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lim\Desktop\osmania proj\backend\"/>
    </mc:Choice>
  </mc:AlternateContent>
  <xr:revisionPtr revIDLastSave="0" documentId="8_{B313B15D-DFDD-44B5-BA41-2F8A5B473BF3}" xr6:coauthVersionLast="47" xr6:coauthVersionMax="47" xr10:uidLastSave="{00000000-0000-0000-0000-000000000000}"/>
  <bookViews>
    <workbookView xWindow="-90" yWindow="-90" windowWidth="19380" windowHeight="10260" activeTab="3" xr2:uid="{F1B8FF21-B2F4-4D9E-9FB9-B2320AA5775E}"/>
  </bookViews>
  <sheets>
    <sheet name="Deligate_List" sheetId="7" r:id="rId1"/>
    <sheet name="Workshop" sheetId="1" r:id="rId2"/>
    <sheet name="Events" sheetId="2" r:id="rId3"/>
    <sheet name="Subjects" sheetId="6" r:id="rId4"/>
    <sheet name="Days" sheetId="3" r:id="rId5"/>
    <sheet name="Final" sheetId="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Deligate_List!$A$1:$E$2782</definedName>
    <definedName name="_xlnm._FilterDatabase" localSheetId="5" hidden="1">Final!$A$1:$AF$2778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8" i="5" l="1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26" i="5"/>
  <c r="AF127" i="5"/>
  <c r="AF128" i="5"/>
  <c r="AF129" i="5"/>
  <c r="AF130" i="5"/>
  <c r="AF131" i="5"/>
  <c r="AF132" i="5"/>
  <c r="AF133" i="5"/>
  <c r="AF134" i="5"/>
  <c r="AF135" i="5"/>
  <c r="AF136" i="5"/>
  <c r="AF137" i="5"/>
  <c r="AF138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86" i="5"/>
  <c r="AF187" i="5"/>
  <c r="AF188" i="5"/>
  <c r="AF189" i="5"/>
  <c r="AF190" i="5"/>
  <c r="AF191" i="5"/>
  <c r="AF192" i="5"/>
  <c r="AF193" i="5"/>
  <c r="AF194" i="5"/>
  <c r="AF195" i="5"/>
  <c r="AF196" i="5"/>
  <c r="AF197" i="5"/>
  <c r="AF198" i="5"/>
  <c r="AF199" i="5"/>
  <c r="AF200" i="5"/>
  <c r="AF201" i="5"/>
  <c r="AF202" i="5"/>
  <c r="AF203" i="5"/>
  <c r="AF204" i="5"/>
  <c r="AF205" i="5"/>
  <c r="AF206" i="5"/>
  <c r="AF207" i="5"/>
  <c r="AF208" i="5"/>
  <c r="AF20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F231" i="5"/>
  <c r="AF232" i="5"/>
  <c r="AF233" i="5"/>
  <c r="AF234" i="5"/>
  <c r="AF235" i="5"/>
  <c r="AF236" i="5"/>
  <c r="AF237" i="5"/>
  <c r="AF238" i="5"/>
  <c r="AF239" i="5"/>
  <c r="AF240" i="5"/>
  <c r="AF241" i="5"/>
  <c r="AF242" i="5"/>
  <c r="AF243" i="5"/>
  <c r="AF244" i="5"/>
  <c r="AF245" i="5"/>
  <c r="AF246" i="5"/>
  <c r="AF247" i="5"/>
  <c r="AF248" i="5"/>
  <c r="AF249" i="5"/>
  <c r="AF250" i="5"/>
  <c r="AF251" i="5"/>
  <c r="AF252" i="5"/>
  <c r="AF253" i="5"/>
  <c r="AF254" i="5"/>
  <c r="AF255" i="5"/>
  <c r="AF256" i="5"/>
  <c r="AF257" i="5"/>
  <c r="AF258" i="5"/>
  <c r="AF259" i="5"/>
  <c r="AF260" i="5"/>
  <c r="AF261" i="5"/>
  <c r="AF262" i="5"/>
  <c r="AF263" i="5"/>
  <c r="AF264" i="5"/>
  <c r="AF265" i="5"/>
  <c r="AF266" i="5"/>
  <c r="AF267" i="5"/>
  <c r="AF268" i="5"/>
  <c r="AF269" i="5"/>
  <c r="AF270" i="5"/>
  <c r="AF271" i="5"/>
  <c r="AF272" i="5"/>
  <c r="AF273" i="5"/>
  <c r="AF274" i="5"/>
  <c r="AF275" i="5"/>
  <c r="AF276" i="5"/>
  <c r="AF277" i="5"/>
  <c r="AF278" i="5"/>
  <c r="AF279" i="5"/>
  <c r="AF280" i="5"/>
  <c r="AF281" i="5"/>
  <c r="AF282" i="5"/>
  <c r="AF283" i="5"/>
  <c r="AF284" i="5"/>
  <c r="AF285" i="5"/>
  <c r="AF286" i="5"/>
  <c r="AF287" i="5"/>
  <c r="AF288" i="5"/>
  <c r="AF289" i="5"/>
  <c r="AF290" i="5"/>
  <c r="AF291" i="5"/>
  <c r="AF292" i="5"/>
  <c r="AF293" i="5"/>
  <c r="AF294" i="5"/>
  <c r="AF295" i="5"/>
  <c r="AF296" i="5"/>
  <c r="AF297" i="5"/>
  <c r="AF298" i="5"/>
  <c r="AF299" i="5"/>
  <c r="AF300" i="5"/>
  <c r="AF301" i="5"/>
  <c r="AF302" i="5"/>
  <c r="AF303" i="5"/>
  <c r="AF304" i="5"/>
  <c r="AF305" i="5"/>
  <c r="AF306" i="5"/>
  <c r="AF307" i="5"/>
  <c r="AF308" i="5"/>
  <c r="AF309" i="5"/>
  <c r="AF310" i="5"/>
  <c r="AF311" i="5"/>
  <c r="AF312" i="5"/>
  <c r="AF313" i="5"/>
  <c r="AF314" i="5"/>
  <c r="AF315" i="5"/>
  <c r="AF316" i="5"/>
  <c r="AF317" i="5"/>
  <c r="AF318" i="5"/>
  <c r="AF319" i="5"/>
  <c r="AF320" i="5"/>
  <c r="AF321" i="5"/>
  <c r="AF322" i="5"/>
  <c r="AF323" i="5"/>
  <c r="AF324" i="5"/>
  <c r="AF325" i="5"/>
  <c r="AF326" i="5"/>
  <c r="AF327" i="5"/>
  <c r="AF328" i="5"/>
  <c r="AF329" i="5"/>
  <c r="AF330" i="5"/>
  <c r="AF331" i="5"/>
  <c r="AF332" i="5"/>
  <c r="AF333" i="5"/>
  <c r="AF334" i="5"/>
  <c r="AF335" i="5"/>
  <c r="AF336" i="5"/>
  <c r="AF337" i="5"/>
  <c r="AF338" i="5"/>
  <c r="AF339" i="5"/>
  <c r="AF340" i="5"/>
  <c r="AF341" i="5"/>
  <c r="AF342" i="5"/>
  <c r="AF343" i="5"/>
  <c r="AF344" i="5"/>
  <c r="AF345" i="5"/>
  <c r="AF346" i="5"/>
  <c r="AF347" i="5"/>
  <c r="AF348" i="5"/>
  <c r="AF349" i="5"/>
  <c r="AF350" i="5"/>
  <c r="AF351" i="5"/>
  <c r="AF352" i="5"/>
  <c r="AF353" i="5"/>
  <c r="AF354" i="5"/>
  <c r="AF355" i="5"/>
  <c r="AF356" i="5"/>
  <c r="AF357" i="5"/>
  <c r="AF358" i="5"/>
  <c r="AF359" i="5"/>
  <c r="AF360" i="5"/>
  <c r="AF361" i="5"/>
  <c r="AF362" i="5"/>
  <c r="AF363" i="5"/>
  <c r="AF364" i="5"/>
  <c r="AF365" i="5"/>
  <c r="AF366" i="5"/>
  <c r="AF367" i="5"/>
  <c r="AF368" i="5"/>
  <c r="AF369" i="5"/>
  <c r="AF370" i="5"/>
  <c r="AF371" i="5"/>
  <c r="AF372" i="5"/>
  <c r="AF373" i="5"/>
  <c r="AF374" i="5"/>
  <c r="AF375" i="5"/>
  <c r="AF376" i="5"/>
  <c r="AF377" i="5"/>
  <c r="AF378" i="5"/>
  <c r="AF379" i="5"/>
  <c r="AF380" i="5"/>
  <c r="AF381" i="5"/>
  <c r="AF382" i="5"/>
  <c r="AF383" i="5"/>
  <c r="AF384" i="5"/>
  <c r="AF385" i="5"/>
  <c r="AF386" i="5"/>
  <c r="AF387" i="5"/>
  <c r="AF388" i="5"/>
  <c r="AF389" i="5"/>
  <c r="AF390" i="5"/>
  <c r="AF391" i="5"/>
  <c r="AF392" i="5"/>
  <c r="AF393" i="5"/>
  <c r="AF394" i="5"/>
  <c r="AF395" i="5"/>
  <c r="AF396" i="5"/>
  <c r="AF397" i="5"/>
  <c r="AF398" i="5"/>
  <c r="AF399" i="5"/>
  <c r="AF400" i="5"/>
  <c r="AF401" i="5"/>
  <c r="AF402" i="5"/>
  <c r="AF403" i="5"/>
  <c r="AF404" i="5"/>
  <c r="AF405" i="5"/>
  <c r="AF406" i="5"/>
  <c r="AF407" i="5"/>
  <c r="AF408" i="5"/>
  <c r="AF409" i="5"/>
  <c r="AF410" i="5"/>
  <c r="AF411" i="5"/>
  <c r="AF412" i="5"/>
  <c r="AF413" i="5"/>
  <c r="AF414" i="5"/>
  <c r="AF415" i="5"/>
  <c r="AF416" i="5"/>
  <c r="AF417" i="5"/>
  <c r="AF418" i="5"/>
  <c r="AF419" i="5"/>
  <c r="AF420" i="5"/>
  <c r="AF421" i="5"/>
  <c r="AF422" i="5"/>
  <c r="AF423" i="5"/>
  <c r="AF424" i="5"/>
  <c r="AF425" i="5"/>
  <c r="AF426" i="5"/>
  <c r="AF427" i="5"/>
  <c r="AF428" i="5"/>
  <c r="AF429" i="5"/>
  <c r="AF430" i="5"/>
  <c r="AF431" i="5"/>
  <c r="AF432" i="5"/>
  <c r="AF433" i="5"/>
  <c r="AF434" i="5"/>
  <c r="AF435" i="5"/>
  <c r="AF436" i="5"/>
  <c r="AF437" i="5"/>
  <c r="AF438" i="5"/>
  <c r="AF439" i="5"/>
  <c r="AF440" i="5"/>
  <c r="AF441" i="5"/>
  <c r="AF442" i="5"/>
  <c r="AF443" i="5"/>
  <c r="AF444" i="5"/>
  <c r="AF445" i="5"/>
  <c r="AF446" i="5"/>
  <c r="AF447" i="5"/>
  <c r="AF448" i="5"/>
  <c r="AF449" i="5"/>
  <c r="AF450" i="5"/>
  <c r="AF451" i="5"/>
  <c r="AF452" i="5"/>
  <c r="AF453" i="5"/>
  <c r="AF454" i="5"/>
  <c r="AF455" i="5"/>
  <c r="AF456" i="5"/>
  <c r="AF457" i="5"/>
  <c r="AF458" i="5"/>
  <c r="AF459" i="5"/>
  <c r="AF460" i="5"/>
  <c r="AF461" i="5"/>
  <c r="AF462" i="5"/>
  <c r="AF463" i="5"/>
  <c r="AF464" i="5"/>
  <c r="AF465" i="5"/>
  <c r="AF466" i="5"/>
  <c r="AF467" i="5"/>
  <c r="AF468" i="5"/>
  <c r="AF469" i="5"/>
  <c r="AF470" i="5"/>
  <c r="AF471" i="5"/>
  <c r="AF472" i="5"/>
  <c r="AF473" i="5"/>
  <c r="AF474" i="5"/>
  <c r="AF475" i="5"/>
  <c r="AF476" i="5"/>
  <c r="AF477" i="5"/>
  <c r="AF478" i="5"/>
  <c r="AF479" i="5"/>
  <c r="AF480" i="5"/>
  <c r="AF481" i="5"/>
  <c r="AF482" i="5"/>
  <c r="AF483" i="5"/>
  <c r="AF484" i="5"/>
  <c r="AF485" i="5"/>
  <c r="AF486" i="5"/>
  <c r="AF487" i="5"/>
  <c r="AF488" i="5"/>
  <c r="AF489" i="5"/>
  <c r="AF490" i="5"/>
  <c r="AF491" i="5"/>
  <c r="AF492" i="5"/>
  <c r="AF493" i="5"/>
  <c r="AF494" i="5"/>
  <c r="AF495" i="5"/>
  <c r="AF496" i="5"/>
  <c r="AF497" i="5"/>
  <c r="AF498" i="5"/>
  <c r="AF499" i="5"/>
  <c r="AF500" i="5"/>
  <c r="AF501" i="5"/>
  <c r="AF502" i="5"/>
  <c r="AF503" i="5"/>
  <c r="AF504" i="5"/>
  <c r="AF505" i="5"/>
  <c r="AF506" i="5"/>
  <c r="AF507" i="5"/>
  <c r="AF508" i="5"/>
  <c r="AF509" i="5"/>
  <c r="AF510" i="5"/>
  <c r="AF511" i="5"/>
  <c r="AF512" i="5"/>
  <c r="AF513" i="5"/>
  <c r="AF514" i="5"/>
  <c r="AF515" i="5"/>
  <c r="AF516" i="5"/>
  <c r="AF517" i="5"/>
  <c r="AF518" i="5"/>
  <c r="AF519" i="5"/>
  <c r="AF520" i="5"/>
  <c r="AF521" i="5"/>
  <c r="AF522" i="5"/>
  <c r="AF523" i="5"/>
  <c r="AF524" i="5"/>
  <c r="AF525" i="5"/>
  <c r="AF526" i="5"/>
  <c r="AF527" i="5"/>
  <c r="AF528" i="5"/>
  <c r="AF529" i="5"/>
  <c r="AF530" i="5"/>
  <c r="AF531" i="5"/>
  <c r="AF532" i="5"/>
  <c r="AF533" i="5"/>
  <c r="AF534" i="5"/>
  <c r="AF535" i="5"/>
  <c r="AF536" i="5"/>
  <c r="AF537" i="5"/>
  <c r="AF538" i="5"/>
  <c r="AF539" i="5"/>
  <c r="AF540" i="5"/>
  <c r="AF541" i="5"/>
  <c r="AF542" i="5"/>
  <c r="AF543" i="5"/>
  <c r="AF544" i="5"/>
  <c r="AF545" i="5"/>
  <c r="AF546" i="5"/>
  <c r="AF547" i="5"/>
  <c r="AF548" i="5"/>
  <c r="AF549" i="5"/>
  <c r="AF550" i="5"/>
  <c r="AF551" i="5"/>
  <c r="AF552" i="5"/>
  <c r="AF553" i="5"/>
  <c r="AF554" i="5"/>
  <c r="AF555" i="5"/>
  <c r="AF556" i="5"/>
  <c r="AF557" i="5"/>
  <c r="AF558" i="5"/>
  <c r="AF559" i="5"/>
  <c r="AF560" i="5"/>
  <c r="AF561" i="5"/>
  <c r="AF562" i="5"/>
  <c r="AF563" i="5"/>
  <c r="AF564" i="5"/>
  <c r="AF565" i="5"/>
  <c r="AF566" i="5"/>
  <c r="AF567" i="5"/>
  <c r="AF568" i="5"/>
  <c r="AF569" i="5"/>
  <c r="AF570" i="5"/>
  <c r="AF571" i="5"/>
  <c r="AF572" i="5"/>
  <c r="AF573" i="5"/>
  <c r="AF574" i="5"/>
  <c r="AF575" i="5"/>
  <c r="AF576" i="5"/>
  <c r="AF577" i="5"/>
  <c r="AF578" i="5"/>
  <c r="AF579" i="5"/>
  <c r="AF580" i="5"/>
  <c r="AF581" i="5"/>
  <c r="AF582" i="5"/>
  <c r="AF583" i="5"/>
  <c r="AF584" i="5"/>
  <c r="AF585" i="5"/>
  <c r="AF586" i="5"/>
  <c r="AF587" i="5"/>
  <c r="AF588" i="5"/>
  <c r="AF589" i="5"/>
  <c r="AF590" i="5"/>
  <c r="AF591" i="5"/>
  <c r="AF592" i="5"/>
  <c r="AF593" i="5"/>
  <c r="AF594" i="5"/>
  <c r="AF595" i="5"/>
  <c r="AF596" i="5"/>
  <c r="AF597" i="5"/>
  <c r="AF598" i="5"/>
  <c r="AF599" i="5"/>
  <c r="AF600" i="5"/>
  <c r="AF601" i="5"/>
  <c r="AF602" i="5"/>
  <c r="AF603" i="5"/>
  <c r="AF604" i="5"/>
  <c r="AF605" i="5"/>
  <c r="AF606" i="5"/>
  <c r="AF607" i="5"/>
  <c r="AF608" i="5"/>
  <c r="AF609" i="5"/>
  <c r="AF610" i="5"/>
  <c r="AF611" i="5"/>
  <c r="AF612" i="5"/>
  <c r="AF613" i="5"/>
  <c r="AF614" i="5"/>
  <c r="AF615" i="5"/>
  <c r="AF616" i="5"/>
  <c r="AF617" i="5"/>
  <c r="AF618" i="5"/>
  <c r="AF619" i="5"/>
  <c r="AF620" i="5"/>
  <c r="AF621" i="5"/>
  <c r="AF622" i="5"/>
  <c r="AF623" i="5"/>
  <c r="AF624" i="5"/>
  <c r="AF625" i="5"/>
  <c r="AF626" i="5"/>
  <c r="AF627" i="5"/>
  <c r="AF628" i="5"/>
  <c r="AF629" i="5"/>
  <c r="AF630" i="5"/>
  <c r="AF631" i="5"/>
  <c r="AF632" i="5"/>
  <c r="AF633" i="5"/>
  <c r="AF634" i="5"/>
  <c r="AF635" i="5"/>
  <c r="AF636" i="5"/>
  <c r="AF637" i="5"/>
  <c r="AF638" i="5"/>
  <c r="AF639" i="5"/>
  <c r="AF640" i="5"/>
  <c r="AF641" i="5"/>
  <c r="AF642" i="5"/>
  <c r="AF643" i="5"/>
  <c r="AF644" i="5"/>
  <c r="AF645" i="5"/>
  <c r="AF646" i="5"/>
  <c r="AF647" i="5"/>
  <c r="AF648" i="5"/>
  <c r="AF649" i="5"/>
  <c r="AF650" i="5"/>
  <c r="AF651" i="5"/>
  <c r="AF652" i="5"/>
  <c r="AF653" i="5"/>
  <c r="AF654" i="5"/>
  <c r="AF655" i="5"/>
  <c r="AF656" i="5"/>
  <c r="AF657" i="5"/>
  <c r="AF658" i="5"/>
  <c r="AF659" i="5"/>
  <c r="AF660" i="5"/>
  <c r="AF661" i="5"/>
  <c r="AF662" i="5"/>
  <c r="AF663" i="5"/>
  <c r="AF664" i="5"/>
  <c r="AF665" i="5"/>
  <c r="AF666" i="5"/>
  <c r="AF667" i="5"/>
  <c r="AF668" i="5"/>
  <c r="AF669" i="5"/>
  <c r="AF670" i="5"/>
  <c r="AF671" i="5"/>
  <c r="AF672" i="5"/>
  <c r="AF673" i="5"/>
  <c r="AF674" i="5"/>
  <c r="AF675" i="5"/>
  <c r="AF676" i="5"/>
  <c r="AF677" i="5"/>
  <c r="AF678" i="5"/>
  <c r="AF679" i="5"/>
  <c r="AF680" i="5"/>
  <c r="AF681" i="5"/>
  <c r="AF682" i="5"/>
  <c r="AF683" i="5"/>
  <c r="AF684" i="5"/>
  <c r="AF685" i="5"/>
  <c r="AF686" i="5"/>
  <c r="AF687" i="5"/>
  <c r="AF688" i="5"/>
  <c r="AF689" i="5"/>
  <c r="AF690" i="5"/>
  <c r="AF691" i="5"/>
  <c r="AF692" i="5"/>
  <c r="AF693" i="5"/>
  <c r="AF694" i="5"/>
  <c r="AF695" i="5"/>
  <c r="AF696" i="5"/>
  <c r="AF697" i="5"/>
  <c r="AF698" i="5"/>
  <c r="AF699" i="5"/>
  <c r="AF700" i="5"/>
  <c r="AF701" i="5"/>
  <c r="AF702" i="5"/>
  <c r="AF703" i="5"/>
  <c r="AF704" i="5"/>
  <c r="AF705" i="5"/>
  <c r="AF706" i="5"/>
  <c r="AF707" i="5"/>
  <c r="AF708" i="5"/>
  <c r="AF709" i="5"/>
  <c r="AF710" i="5"/>
  <c r="AF711" i="5"/>
  <c r="AF712" i="5"/>
  <c r="AF713" i="5"/>
  <c r="AF714" i="5"/>
  <c r="AF715" i="5"/>
  <c r="AF716" i="5"/>
  <c r="AF717" i="5"/>
  <c r="AF718" i="5"/>
  <c r="AF719" i="5"/>
  <c r="AF720" i="5"/>
  <c r="AF721" i="5"/>
  <c r="AF722" i="5"/>
  <c r="AF723" i="5"/>
  <c r="AF724" i="5"/>
  <c r="AF725" i="5"/>
  <c r="AF726" i="5"/>
  <c r="AF727" i="5"/>
  <c r="AF728" i="5"/>
  <c r="AF729" i="5"/>
  <c r="AF730" i="5"/>
  <c r="AF731" i="5"/>
  <c r="AF732" i="5"/>
  <c r="AF733" i="5"/>
  <c r="AF734" i="5"/>
  <c r="AF735" i="5"/>
  <c r="AF736" i="5"/>
  <c r="AF737" i="5"/>
  <c r="AF738" i="5"/>
  <c r="AF739" i="5"/>
  <c r="AF740" i="5"/>
  <c r="AF741" i="5"/>
  <c r="AF742" i="5"/>
  <c r="AF743" i="5"/>
  <c r="AF744" i="5"/>
  <c r="AF745" i="5"/>
  <c r="AF746" i="5"/>
  <c r="AF747" i="5"/>
  <c r="AF748" i="5"/>
  <c r="AF749" i="5"/>
  <c r="AF750" i="5"/>
  <c r="AF751" i="5"/>
  <c r="AF752" i="5"/>
  <c r="AF753" i="5"/>
  <c r="AF754" i="5"/>
  <c r="AF755" i="5"/>
  <c r="AF756" i="5"/>
  <c r="AF757" i="5"/>
  <c r="AF758" i="5"/>
  <c r="AF759" i="5"/>
  <c r="AF760" i="5"/>
  <c r="AF761" i="5"/>
  <c r="AF762" i="5"/>
  <c r="AF763" i="5"/>
  <c r="AF764" i="5"/>
  <c r="AF765" i="5"/>
  <c r="AF766" i="5"/>
  <c r="AF767" i="5"/>
  <c r="AF768" i="5"/>
  <c r="AF769" i="5"/>
  <c r="AF770" i="5"/>
  <c r="AF771" i="5"/>
  <c r="AF772" i="5"/>
  <c r="AF773" i="5"/>
  <c r="AF774" i="5"/>
  <c r="AF775" i="5"/>
  <c r="AF776" i="5"/>
  <c r="AF777" i="5"/>
  <c r="AF778" i="5"/>
  <c r="AF779" i="5"/>
  <c r="AF780" i="5"/>
  <c r="AF781" i="5"/>
  <c r="AF782" i="5"/>
  <c r="AF783" i="5"/>
  <c r="AF784" i="5"/>
  <c r="AF785" i="5"/>
  <c r="AF786" i="5"/>
  <c r="AF787" i="5"/>
  <c r="AF788" i="5"/>
  <c r="AF789" i="5"/>
  <c r="AF790" i="5"/>
  <c r="AF791" i="5"/>
  <c r="AF792" i="5"/>
  <c r="AF793" i="5"/>
  <c r="AF794" i="5"/>
  <c r="AF795" i="5"/>
  <c r="AF796" i="5"/>
  <c r="AF797" i="5"/>
  <c r="AF798" i="5"/>
  <c r="AF799" i="5"/>
  <c r="AF800" i="5"/>
  <c r="AF801" i="5"/>
  <c r="AF802" i="5"/>
  <c r="AF803" i="5"/>
  <c r="AF804" i="5"/>
  <c r="AF805" i="5"/>
  <c r="AF806" i="5"/>
  <c r="AF807" i="5"/>
  <c r="AF808" i="5"/>
  <c r="AF809" i="5"/>
  <c r="AF810" i="5"/>
  <c r="AF811" i="5"/>
  <c r="AF812" i="5"/>
  <c r="AF813" i="5"/>
  <c r="AF814" i="5"/>
  <c r="AF815" i="5"/>
  <c r="AF816" i="5"/>
  <c r="AF817" i="5"/>
  <c r="AF818" i="5"/>
  <c r="AF819" i="5"/>
  <c r="AF820" i="5"/>
  <c r="AF821" i="5"/>
  <c r="AF822" i="5"/>
  <c r="AF823" i="5"/>
  <c r="AF824" i="5"/>
  <c r="AF825" i="5"/>
  <c r="AF826" i="5"/>
  <c r="AF827" i="5"/>
  <c r="AF828" i="5"/>
  <c r="AF829" i="5"/>
  <c r="AF830" i="5"/>
  <c r="AF831" i="5"/>
  <c r="AF832" i="5"/>
  <c r="AF833" i="5"/>
  <c r="AF834" i="5"/>
  <c r="AF835" i="5"/>
  <c r="AF836" i="5"/>
  <c r="AF837" i="5"/>
  <c r="AF838" i="5"/>
  <c r="AF839" i="5"/>
  <c r="AF840" i="5"/>
  <c r="AF841" i="5"/>
  <c r="AF842" i="5"/>
  <c r="AF843" i="5"/>
  <c r="AF844" i="5"/>
  <c r="AF845" i="5"/>
  <c r="AF846" i="5"/>
  <c r="AF847" i="5"/>
  <c r="AF848" i="5"/>
  <c r="AF849" i="5"/>
  <c r="AF850" i="5"/>
  <c r="AF851" i="5"/>
  <c r="AF852" i="5"/>
  <c r="AF853" i="5"/>
  <c r="AF854" i="5"/>
  <c r="AF855" i="5"/>
  <c r="AF856" i="5"/>
  <c r="AF857" i="5"/>
  <c r="AF858" i="5"/>
  <c r="AF859" i="5"/>
  <c r="AF860" i="5"/>
  <c r="AF861" i="5"/>
  <c r="AF862" i="5"/>
  <c r="AF863" i="5"/>
  <c r="AF864" i="5"/>
  <c r="AF865" i="5"/>
  <c r="AF866" i="5"/>
  <c r="AF867" i="5"/>
  <c r="AF868" i="5"/>
  <c r="AF869" i="5"/>
  <c r="AF870" i="5"/>
  <c r="AF871" i="5"/>
  <c r="AF872" i="5"/>
  <c r="AF873" i="5"/>
  <c r="AF874" i="5"/>
  <c r="AF875" i="5"/>
  <c r="AF876" i="5"/>
  <c r="AF877" i="5"/>
  <c r="AF878" i="5"/>
  <c r="AF879" i="5"/>
  <c r="AF880" i="5"/>
  <c r="AF881" i="5"/>
  <c r="AF882" i="5"/>
  <c r="AF883" i="5"/>
  <c r="AF884" i="5"/>
  <c r="AF885" i="5"/>
  <c r="AF886" i="5"/>
  <c r="AF887" i="5"/>
  <c r="AF888" i="5"/>
  <c r="AF889" i="5"/>
  <c r="AF890" i="5"/>
  <c r="AF891" i="5"/>
  <c r="AF892" i="5"/>
  <c r="AF893" i="5"/>
  <c r="AF894" i="5"/>
  <c r="AF895" i="5"/>
  <c r="AF896" i="5"/>
  <c r="AF897" i="5"/>
  <c r="AF898" i="5"/>
  <c r="AF899" i="5"/>
  <c r="AF900" i="5"/>
  <c r="AF901" i="5"/>
  <c r="AF902" i="5"/>
  <c r="AF903" i="5"/>
  <c r="AF904" i="5"/>
  <c r="AF905" i="5"/>
  <c r="AF906" i="5"/>
  <c r="AF907" i="5"/>
  <c r="AF908" i="5"/>
  <c r="AF909" i="5"/>
  <c r="AF910" i="5"/>
  <c r="AF911" i="5"/>
  <c r="AF912" i="5"/>
  <c r="AF913" i="5"/>
  <c r="AF914" i="5"/>
  <c r="AF915" i="5"/>
  <c r="AF916" i="5"/>
  <c r="AF917" i="5"/>
  <c r="AF918" i="5"/>
  <c r="AF919" i="5"/>
  <c r="AF920" i="5"/>
  <c r="AF921" i="5"/>
  <c r="AF922" i="5"/>
  <c r="AF923" i="5"/>
  <c r="AF924" i="5"/>
  <c r="AF925" i="5"/>
  <c r="AF926" i="5"/>
  <c r="AF927" i="5"/>
  <c r="AF928" i="5"/>
  <c r="AF929" i="5"/>
  <c r="AF930" i="5"/>
  <c r="AF931" i="5"/>
  <c r="AF932" i="5"/>
  <c r="AF933" i="5"/>
  <c r="AF934" i="5"/>
  <c r="AF935" i="5"/>
  <c r="AF936" i="5"/>
  <c r="AF937" i="5"/>
  <c r="AF938" i="5"/>
  <c r="AF939" i="5"/>
  <c r="AF940" i="5"/>
  <c r="AF941" i="5"/>
  <c r="AF942" i="5"/>
  <c r="AF943" i="5"/>
  <c r="AF944" i="5"/>
  <c r="AF945" i="5"/>
  <c r="AF946" i="5"/>
  <c r="AF947" i="5"/>
  <c r="AF948" i="5"/>
  <c r="AF949" i="5"/>
  <c r="AF950" i="5"/>
  <c r="AF951" i="5"/>
  <c r="AF952" i="5"/>
  <c r="AF953" i="5"/>
  <c r="AF954" i="5"/>
  <c r="AF955" i="5"/>
  <c r="AF956" i="5"/>
  <c r="AF957" i="5"/>
  <c r="AF958" i="5"/>
  <c r="AF959" i="5"/>
  <c r="AF960" i="5"/>
  <c r="AF961" i="5"/>
  <c r="AF962" i="5"/>
  <c r="AF963" i="5"/>
  <c r="AF964" i="5"/>
  <c r="AF965" i="5"/>
  <c r="AF966" i="5"/>
  <c r="AF967" i="5"/>
  <c r="AF968" i="5"/>
  <c r="AF969" i="5"/>
  <c r="AF970" i="5"/>
  <c r="AF971" i="5"/>
  <c r="AF972" i="5"/>
  <c r="AF973" i="5"/>
  <c r="AF974" i="5"/>
  <c r="AF975" i="5"/>
  <c r="AF976" i="5"/>
  <c r="AF977" i="5"/>
  <c r="AF978" i="5"/>
  <c r="AF979" i="5"/>
  <c r="AF980" i="5"/>
  <c r="AF981" i="5"/>
  <c r="AF982" i="5"/>
  <c r="AF983" i="5"/>
  <c r="AF984" i="5"/>
  <c r="AF985" i="5"/>
  <c r="AF986" i="5"/>
  <c r="AF987" i="5"/>
  <c r="AF988" i="5"/>
  <c r="AF989" i="5"/>
  <c r="AF990" i="5"/>
  <c r="AF991" i="5"/>
  <c r="AF992" i="5"/>
  <c r="AF993" i="5"/>
  <c r="AF994" i="5"/>
  <c r="AF995" i="5"/>
  <c r="AF996" i="5"/>
  <c r="AF997" i="5"/>
  <c r="AF998" i="5"/>
  <c r="AF999" i="5"/>
  <c r="AF1000" i="5"/>
  <c r="AF1001" i="5"/>
  <c r="AF1002" i="5"/>
  <c r="AF1003" i="5"/>
  <c r="AF1004" i="5"/>
  <c r="AF1005" i="5"/>
  <c r="AF1006" i="5"/>
  <c r="AF1007" i="5"/>
  <c r="AF1008" i="5"/>
  <c r="AF1009" i="5"/>
  <c r="AF1010" i="5"/>
  <c r="AF1011" i="5"/>
  <c r="AF1012" i="5"/>
  <c r="AF1013" i="5"/>
  <c r="AF1014" i="5"/>
  <c r="AF1015" i="5"/>
  <c r="AF1016" i="5"/>
  <c r="AF1017" i="5"/>
  <c r="AF1018" i="5"/>
  <c r="AF1019" i="5"/>
  <c r="AF1020" i="5"/>
  <c r="AF1021" i="5"/>
  <c r="AF1022" i="5"/>
  <c r="AF1023" i="5"/>
  <c r="AF1024" i="5"/>
  <c r="AF1025" i="5"/>
  <c r="AF1026" i="5"/>
  <c r="AF1027" i="5"/>
  <c r="AF1028" i="5"/>
  <c r="AF1029" i="5"/>
  <c r="AF1030" i="5"/>
  <c r="AF1031" i="5"/>
  <c r="AF1032" i="5"/>
  <c r="AF1033" i="5"/>
  <c r="AF1034" i="5"/>
  <c r="AF1035" i="5"/>
  <c r="AF1036" i="5"/>
  <c r="AF1037" i="5"/>
  <c r="AF1038" i="5"/>
  <c r="AF1039" i="5"/>
  <c r="AF1040" i="5"/>
  <c r="AF1041" i="5"/>
  <c r="AF1042" i="5"/>
  <c r="AF1043" i="5"/>
  <c r="AF1044" i="5"/>
  <c r="AF1045" i="5"/>
  <c r="AF1046" i="5"/>
  <c r="AF1047" i="5"/>
  <c r="AF1048" i="5"/>
  <c r="AF1049" i="5"/>
  <c r="AF1050" i="5"/>
  <c r="AF1051" i="5"/>
  <c r="AF1052" i="5"/>
  <c r="AF1053" i="5"/>
  <c r="AF1054" i="5"/>
  <c r="AF1055" i="5"/>
  <c r="AF1056" i="5"/>
  <c r="AF1057" i="5"/>
  <c r="AF1058" i="5"/>
  <c r="AF1059" i="5"/>
  <c r="AF1060" i="5"/>
  <c r="AF1061" i="5"/>
  <c r="AF1062" i="5"/>
  <c r="AF1063" i="5"/>
  <c r="AF1064" i="5"/>
  <c r="AF1065" i="5"/>
  <c r="AF1066" i="5"/>
  <c r="AF1067" i="5"/>
  <c r="AF1068" i="5"/>
  <c r="AF1069" i="5"/>
  <c r="AF1070" i="5"/>
  <c r="AF1071" i="5"/>
  <c r="AF1072" i="5"/>
  <c r="AF1073" i="5"/>
  <c r="AF1074" i="5"/>
  <c r="AF1075" i="5"/>
  <c r="AF1076" i="5"/>
  <c r="AF1077" i="5"/>
  <c r="AF1078" i="5"/>
  <c r="AF1079" i="5"/>
  <c r="AF1080" i="5"/>
  <c r="AF1081" i="5"/>
  <c r="AF1082" i="5"/>
  <c r="AF1083" i="5"/>
  <c r="AF1084" i="5"/>
  <c r="AF1085" i="5"/>
  <c r="AF1086" i="5"/>
  <c r="AF1087" i="5"/>
  <c r="AF1088" i="5"/>
  <c r="AF1089" i="5"/>
  <c r="AF1090" i="5"/>
  <c r="AF1091" i="5"/>
  <c r="AF1092" i="5"/>
  <c r="AF1093" i="5"/>
  <c r="AF1094" i="5"/>
  <c r="AF1095" i="5"/>
  <c r="AF1096" i="5"/>
  <c r="AF1097" i="5"/>
  <c r="AF1098" i="5"/>
  <c r="AF1099" i="5"/>
  <c r="AF1100" i="5"/>
  <c r="AF1101" i="5"/>
  <c r="AF1102" i="5"/>
  <c r="AF1103" i="5"/>
  <c r="AF1104" i="5"/>
  <c r="AF1105" i="5"/>
  <c r="AF1106" i="5"/>
  <c r="AF1107" i="5"/>
  <c r="AF1108" i="5"/>
  <c r="AF1109" i="5"/>
  <c r="AF1110" i="5"/>
  <c r="AF1111" i="5"/>
  <c r="AF1112" i="5"/>
  <c r="AF1113" i="5"/>
  <c r="AF1114" i="5"/>
  <c r="AF1115" i="5"/>
  <c r="AF1116" i="5"/>
  <c r="AF1117" i="5"/>
  <c r="AF1118" i="5"/>
  <c r="AF1119" i="5"/>
  <c r="AF1120" i="5"/>
  <c r="AF1121" i="5"/>
  <c r="AF1122" i="5"/>
  <c r="AF1123" i="5"/>
  <c r="AF1124" i="5"/>
  <c r="AF1125" i="5"/>
  <c r="AF1126" i="5"/>
  <c r="AF1127" i="5"/>
  <c r="AF1128" i="5"/>
  <c r="AF1129" i="5"/>
  <c r="AF1130" i="5"/>
  <c r="AF1131" i="5"/>
  <c r="AF1132" i="5"/>
  <c r="AF1133" i="5"/>
  <c r="AF1134" i="5"/>
  <c r="AF1135" i="5"/>
  <c r="AF1136" i="5"/>
  <c r="AF1137" i="5"/>
  <c r="AF1138" i="5"/>
  <c r="AF1139" i="5"/>
  <c r="AF1140" i="5"/>
  <c r="AF1141" i="5"/>
  <c r="AF1142" i="5"/>
  <c r="AF1143" i="5"/>
  <c r="AF1144" i="5"/>
  <c r="AF1145" i="5"/>
  <c r="AF1146" i="5"/>
  <c r="AF1147" i="5"/>
  <c r="AF1148" i="5"/>
  <c r="AF1149" i="5"/>
  <c r="AF1150" i="5"/>
  <c r="AF1151" i="5"/>
  <c r="AF1152" i="5"/>
  <c r="AF1153" i="5"/>
  <c r="AF1154" i="5"/>
  <c r="AF1155" i="5"/>
  <c r="AF1156" i="5"/>
  <c r="AF1157" i="5"/>
  <c r="AF1158" i="5"/>
  <c r="AF1159" i="5"/>
  <c r="AF1160" i="5"/>
  <c r="AF1161" i="5"/>
  <c r="AF1162" i="5"/>
  <c r="AF1163" i="5"/>
  <c r="AF1164" i="5"/>
  <c r="AF1165" i="5"/>
  <c r="AF1166" i="5"/>
  <c r="AF1167" i="5"/>
  <c r="AF1168" i="5"/>
  <c r="AF1169" i="5"/>
  <c r="AF1170" i="5"/>
  <c r="AF1171" i="5"/>
  <c r="AF1172" i="5"/>
  <c r="AF1173" i="5"/>
  <c r="AF1174" i="5"/>
  <c r="AF1175" i="5"/>
  <c r="AF1176" i="5"/>
  <c r="AF1177" i="5"/>
  <c r="AF1178" i="5"/>
  <c r="AF1179" i="5"/>
  <c r="AF1180" i="5"/>
  <c r="AF1181" i="5"/>
  <c r="AF1182" i="5"/>
  <c r="AF1183" i="5"/>
  <c r="AF1184" i="5"/>
  <c r="AF1185" i="5"/>
  <c r="AF1186" i="5"/>
  <c r="AF1187" i="5"/>
  <c r="AF1188" i="5"/>
  <c r="AF1189" i="5"/>
  <c r="AF1190" i="5"/>
  <c r="AF1191" i="5"/>
  <c r="AF1192" i="5"/>
  <c r="AF1193" i="5"/>
  <c r="AF1194" i="5"/>
  <c r="AF1195" i="5"/>
  <c r="AF1196" i="5"/>
  <c r="AF1197" i="5"/>
  <c r="AF1198" i="5"/>
  <c r="AF1199" i="5"/>
  <c r="AF1200" i="5"/>
  <c r="AF1201" i="5"/>
  <c r="AF1202" i="5"/>
  <c r="AF1203" i="5"/>
  <c r="AF1204" i="5"/>
  <c r="AF1205" i="5"/>
  <c r="AF1206" i="5"/>
  <c r="AF1207" i="5"/>
  <c r="AF1208" i="5"/>
  <c r="AF1209" i="5"/>
  <c r="AF1210" i="5"/>
  <c r="AF1211" i="5"/>
  <c r="AF1212" i="5"/>
  <c r="AF1213" i="5"/>
  <c r="AF1214" i="5"/>
  <c r="AF1215" i="5"/>
  <c r="AF1216" i="5"/>
  <c r="AF1217" i="5"/>
  <c r="AF1218" i="5"/>
  <c r="AF1219" i="5"/>
  <c r="AF1220" i="5"/>
  <c r="AF1221" i="5"/>
  <c r="AF1222" i="5"/>
  <c r="AF1223" i="5"/>
  <c r="AF1224" i="5"/>
  <c r="AF1225" i="5"/>
  <c r="AF1226" i="5"/>
  <c r="AF1227" i="5"/>
  <c r="AF1228" i="5"/>
  <c r="AF1229" i="5"/>
  <c r="AF1230" i="5"/>
  <c r="AF1231" i="5"/>
  <c r="AF1232" i="5"/>
  <c r="AF1233" i="5"/>
  <c r="AF1234" i="5"/>
  <c r="AF1235" i="5"/>
  <c r="AF1236" i="5"/>
  <c r="AF1237" i="5"/>
  <c r="AF1238" i="5"/>
  <c r="AF1239" i="5"/>
  <c r="AF1240" i="5"/>
  <c r="AF1241" i="5"/>
  <c r="AF1242" i="5"/>
  <c r="AF1243" i="5"/>
  <c r="AF1244" i="5"/>
  <c r="AF1245" i="5"/>
  <c r="AF1246" i="5"/>
  <c r="AF1247" i="5"/>
  <c r="AF1248" i="5"/>
  <c r="AF1249" i="5"/>
  <c r="AF1250" i="5"/>
  <c r="AF1251" i="5"/>
  <c r="AF1252" i="5"/>
  <c r="AF1253" i="5"/>
  <c r="AF1254" i="5"/>
  <c r="AF1255" i="5"/>
  <c r="AF1256" i="5"/>
  <c r="AF1257" i="5"/>
  <c r="AF1258" i="5"/>
  <c r="AF1259" i="5"/>
  <c r="AF1260" i="5"/>
  <c r="AF1261" i="5"/>
  <c r="AF1262" i="5"/>
  <c r="AF1263" i="5"/>
  <c r="AF1264" i="5"/>
  <c r="AF1265" i="5"/>
  <c r="AF1266" i="5"/>
  <c r="AF1267" i="5"/>
  <c r="AF1268" i="5"/>
  <c r="AF1269" i="5"/>
  <c r="AF1270" i="5"/>
  <c r="AF1271" i="5"/>
  <c r="AF1272" i="5"/>
  <c r="AF1273" i="5"/>
  <c r="AF1274" i="5"/>
  <c r="AF1275" i="5"/>
  <c r="AF1276" i="5"/>
  <c r="AF1277" i="5"/>
  <c r="AF1278" i="5"/>
  <c r="AF1279" i="5"/>
  <c r="AF1280" i="5"/>
  <c r="AF1281" i="5"/>
  <c r="AF1282" i="5"/>
  <c r="AF1283" i="5"/>
  <c r="AF1284" i="5"/>
  <c r="AF1285" i="5"/>
  <c r="AF1286" i="5"/>
  <c r="AF1287" i="5"/>
  <c r="AF1288" i="5"/>
  <c r="AF1289" i="5"/>
  <c r="AF1290" i="5"/>
  <c r="AF1291" i="5"/>
  <c r="AF1292" i="5"/>
  <c r="AF1293" i="5"/>
  <c r="AF1294" i="5"/>
  <c r="AF1295" i="5"/>
  <c r="AF1296" i="5"/>
  <c r="AF1297" i="5"/>
  <c r="AF1298" i="5"/>
  <c r="AF1299" i="5"/>
  <c r="AF1300" i="5"/>
  <c r="AF1301" i="5"/>
  <c r="AF1302" i="5"/>
  <c r="AF1303" i="5"/>
  <c r="AF1304" i="5"/>
  <c r="AF1305" i="5"/>
  <c r="AF1306" i="5"/>
  <c r="AF1307" i="5"/>
  <c r="AF1308" i="5"/>
  <c r="AF1309" i="5"/>
  <c r="AF1310" i="5"/>
  <c r="AF1311" i="5"/>
  <c r="AF1312" i="5"/>
  <c r="AF1313" i="5"/>
  <c r="AF1314" i="5"/>
  <c r="AF1315" i="5"/>
  <c r="AF1316" i="5"/>
  <c r="AF1317" i="5"/>
  <c r="AF1318" i="5"/>
  <c r="AF1319" i="5"/>
  <c r="AF1320" i="5"/>
  <c r="AF1321" i="5"/>
  <c r="AF1322" i="5"/>
  <c r="AF1323" i="5"/>
  <c r="AF1324" i="5"/>
  <c r="AF1325" i="5"/>
  <c r="AF1326" i="5"/>
  <c r="AF1327" i="5"/>
  <c r="AF1328" i="5"/>
  <c r="AF1329" i="5"/>
  <c r="AF1330" i="5"/>
  <c r="AF1331" i="5"/>
  <c r="AF1332" i="5"/>
  <c r="AF1333" i="5"/>
  <c r="AF1334" i="5"/>
  <c r="AF1335" i="5"/>
  <c r="AF1336" i="5"/>
  <c r="AF1337" i="5"/>
  <c r="AF1338" i="5"/>
  <c r="AF1339" i="5"/>
  <c r="AF1340" i="5"/>
  <c r="AF1341" i="5"/>
  <c r="AF1342" i="5"/>
  <c r="AF1343" i="5"/>
  <c r="AF1344" i="5"/>
  <c r="AF1345" i="5"/>
  <c r="AF1346" i="5"/>
  <c r="AF1347" i="5"/>
  <c r="AF1348" i="5"/>
  <c r="AF1349" i="5"/>
  <c r="AF1350" i="5"/>
  <c r="AF1351" i="5"/>
  <c r="AF1352" i="5"/>
  <c r="AF1353" i="5"/>
  <c r="AF1354" i="5"/>
  <c r="AF1355" i="5"/>
  <c r="AF1356" i="5"/>
  <c r="AF1357" i="5"/>
  <c r="AF1358" i="5"/>
  <c r="AF1359" i="5"/>
  <c r="AF1360" i="5"/>
  <c r="AF1361" i="5"/>
  <c r="AF1362" i="5"/>
  <c r="AF1363" i="5"/>
  <c r="AF1364" i="5"/>
  <c r="AF1365" i="5"/>
  <c r="AF1366" i="5"/>
  <c r="AF1367" i="5"/>
  <c r="AF1368" i="5"/>
  <c r="AF1369" i="5"/>
  <c r="AF1370" i="5"/>
  <c r="AF1371" i="5"/>
  <c r="AF1372" i="5"/>
  <c r="AF1373" i="5"/>
  <c r="AF1374" i="5"/>
  <c r="AF1375" i="5"/>
  <c r="AF1376" i="5"/>
  <c r="AF1377" i="5"/>
  <c r="AF1378" i="5"/>
  <c r="AF1379" i="5"/>
  <c r="AF1380" i="5"/>
  <c r="AF1381" i="5"/>
  <c r="AF1382" i="5"/>
  <c r="AF1383" i="5"/>
  <c r="AF1384" i="5"/>
  <c r="AF1385" i="5"/>
  <c r="AF1386" i="5"/>
  <c r="AF1387" i="5"/>
  <c r="AF1388" i="5"/>
  <c r="AF1389" i="5"/>
  <c r="AF1390" i="5"/>
  <c r="AF1391" i="5"/>
  <c r="AF1392" i="5"/>
  <c r="AF1393" i="5"/>
  <c r="AF1394" i="5"/>
  <c r="AF1395" i="5"/>
  <c r="AF1396" i="5"/>
  <c r="AF1397" i="5"/>
  <c r="AF1398" i="5"/>
  <c r="AF1399" i="5"/>
  <c r="AF1400" i="5"/>
  <c r="AF1401" i="5"/>
  <c r="AF1402" i="5"/>
  <c r="AF1403" i="5"/>
  <c r="AF1404" i="5"/>
  <c r="AF1405" i="5"/>
  <c r="AF1406" i="5"/>
  <c r="AF1407" i="5"/>
  <c r="AF1408" i="5"/>
  <c r="AF1409" i="5"/>
  <c r="AF1410" i="5"/>
  <c r="AF1411" i="5"/>
  <c r="AF1412" i="5"/>
  <c r="AF1413" i="5"/>
  <c r="AF1414" i="5"/>
  <c r="AF1415" i="5"/>
  <c r="AF1416" i="5"/>
  <c r="AF1417" i="5"/>
  <c r="AF1418" i="5"/>
  <c r="AF1419" i="5"/>
  <c r="AF1420" i="5"/>
  <c r="AF1421" i="5"/>
  <c r="AF1422" i="5"/>
  <c r="AF1423" i="5"/>
  <c r="AF1424" i="5"/>
  <c r="AF1425" i="5"/>
  <c r="AF1426" i="5"/>
  <c r="AF1427" i="5"/>
  <c r="AF1428" i="5"/>
  <c r="AF1429" i="5"/>
  <c r="AF1430" i="5"/>
  <c r="AF1431" i="5"/>
  <c r="AF1432" i="5"/>
  <c r="AF1433" i="5"/>
  <c r="AF1434" i="5"/>
  <c r="AF1435" i="5"/>
  <c r="AF1436" i="5"/>
  <c r="AF1437" i="5"/>
  <c r="AF1438" i="5"/>
  <c r="AF1439" i="5"/>
  <c r="AF1440" i="5"/>
  <c r="AF1441" i="5"/>
  <c r="AF1442" i="5"/>
  <c r="AF1443" i="5"/>
  <c r="AF1444" i="5"/>
  <c r="AF1445" i="5"/>
  <c r="AF1446" i="5"/>
  <c r="AF1447" i="5"/>
  <c r="AF1448" i="5"/>
  <c r="AF1449" i="5"/>
  <c r="AF1450" i="5"/>
  <c r="AF1451" i="5"/>
  <c r="AF1452" i="5"/>
  <c r="AF1453" i="5"/>
  <c r="AF1454" i="5"/>
  <c r="AF1455" i="5"/>
  <c r="AF1456" i="5"/>
  <c r="AF1457" i="5"/>
  <c r="AF1458" i="5"/>
  <c r="AF1459" i="5"/>
  <c r="AF1460" i="5"/>
  <c r="AF1461" i="5"/>
  <c r="AF1462" i="5"/>
  <c r="AF1463" i="5"/>
  <c r="AF1464" i="5"/>
  <c r="AF1465" i="5"/>
  <c r="AF1466" i="5"/>
  <c r="AF1467" i="5"/>
  <c r="AF1468" i="5"/>
  <c r="AF1469" i="5"/>
  <c r="AF1470" i="5"/>
  <c r="AF1471" i="5"/>
  <c r="AF1472" i="5"/>
  <c r="AF1473" i="5"/>
  <c r="AF1474" i="5"/>
  <c r="AF1475" i="5"/>
  <c r="AF1476" i="5"/>
  <c r="AF1477" i="5"/>
  <c r="AF1478" i="5"/>
  <c r="AF1479" i="5"/>
  <c r="AF1480" i="5"/>
  <c r="AF1481" i="5"/>
  <c r="AF1482" i="5"/>
  <c r="AF1483" i="5"/>
  <c r="AF1484" i="5"/>
  <c r="AF1485" i="5"/>
  <c r="AF1486" i="5"/>
  <c r="AF1487" i="5"/>
  <c r="AF1488" i="5"/>
  <c r="AF1489" i="5"/>
  <c r="AF1490" i="5"/>
  <c r="AF1491" i="5"/>
  <c r="AF1492" i="5"/>
  <c r="AF1493" i="5"/>
  <c r="AF1494" i="5"/>
  <c r="AF1495" i="5"/>
  <c r="AF1496" i="5"/>
  <c r="AF1497" i="5"/>
  <c r="AF1498" i="5"/>
  <c r="AF1499" i="5"/>
  <c r="AF1500" i="5"/>
  <c r="AF1501" i="5"/>
  <c r="AF1502" i="5"/>
  <c r="AF1503" i="5"/>
  <c r="AF1504" i="5"/>
  <c r="AF1505" i="5"/>
  <c r="AF1506" i="5"/>
  <c r="AF1507" i="5"/>
  <c r="AF1508" i="5"/>
  <c r="AF1509" i="5"/>
  <c r="AF1510" i="5"/>
  <c r="AF1511" i="5"/>
  <c r="AF1512" i="5"/>
  <c r="AF1513" i="5"/>
  <c r="AF1514" i="5"/>
  <c r="AF1515" i="5"/>
  <c r="AF1516" i="5"/>
  <c r="AF1517" i="5"/>
  <c r="AF1518" i="5"/>
  <c r="AF1519" i="5"/>
  <c r="AF1520" i="5"/>
  <c r="AF1521" i="5"/>
  <c r="AF1522" i="5"/>
  <c r="AF1523" i="5"/>
  <c r="AF1524" i="5"/>
  <c r="AF1525" i="5"/>
  <c r="AF1526" i="5"/>
  <c r="AF1527" i="5"/>
  <c r="AF1528" i="5"/>
  <c r="AF1529" i="5"/>
  <c r="AF1530" i="5"/>
  <c r="AF1531" i="5"/>
  <c r="AF1532" i="5"/>
  <c r="AF1533" i="5"/>
  <c r="AF1534" i="5"/>
  <c r="AF1535" i="5"/>
  <c r="AF1536" i="5"/>
  <c r="AF1537" i="5"/>
  <c r="AF1538" i="5"/>
  <c r="AF1539" i="5"/>
  <c r="AF1540" i="5"/>
  <c r="AF1541" i="5"/>
  <c r="AF1542" i="5"/>
  <c r="AF1543" i="5"/>
  <c r="AF1544" i="5"/>
  <c r="AF1545" i="5"/>
  <c r="AF1546" i="5"/>
  <c r="AF1547" i="5"/>
  <c r="AF1548" i="5"/>
  <c r="AF1549" i="5"/>
  <c r="AF1550" i="5"/>
  <c r="AF1551" i="5"/>
  <c r="AF1552" i="5"/>
  <c r="AF1553" i="5"/>
  <c r="AF1554" i="5"/>
  <c r="AF1555" i="5"/>
  <c r="AF1556" i="5"/>
  <c r="AF1557" i="5"/>
  <c r="AF1558" i="5"/>
  <c r="AF1559" i="5"/>
  <c r="AF1560" i="5"/>
  <c r="AF1561" i="5"/>
  <c r="AF1562" i="5"/>
  <c r="AF1563" i="5"/>
  <c r="AF1564" i="5"/>
  <c r="AF1565" i="5"/>
  <c r="AF1566" i="5"/>
  <c r="AF1567" i="5"/>
  <c r="AF1568" i="5"/>
  <c r="AF1569" i="5"/>
  <c r="AF1570" i="5"/>
  <c r="AF1571" i="5"/>
  <c r="AF1572" i="5"/>
  <c r="AF1573" i="5"/>
  <c r="AF1574" i="5"/>
  <c r="AF1575" i="5"/>
  <c r="AF1576" i="5"/>
  <c r="AF1577" i="5"/>
  <c r="AF1578" i="5"/>
  <c r="AF1579" i="5"/>
  <c r="AF1580" i="5"/>
  <c r="AF1581" i="5"/>
  <c r="AF1582" i="5"/>
  <c r="AF1583" i="5"/>
  <c r="AF1584" i="5"/>
  <c r="AF1585" i="5"/>
  <c r="AF1586" i="5"/>
  <c r="AF1587" i="5"/>
  <c r="AF1588" i="5"/>
  <c r="AF1589" i="5"/>
  <c r="AF1590" i="5"/>
  <c r="AF1591" i="5"/>
  <c r="AF1592" i="5"/>
  <c r="AF1593" i="5"/>
  <c r="AF1594" i="5"/>
  <c r="AF1595" i="5"/>
  <c r="AF1596" i="5"/>
  <c r="AF1597" i="5"/>
  <c r="AF1598" i="5"/>
  <c r="AF1599" i="5"/>
  <c r="AF1600" i="5"/>
  <c r="AF1601" i="5"/>
  <c r="AF1602" i="5"/>
  <c r="AF1603" i="5"/>
  <c r="AF1604" i="5"/>
  <c r="AF1605" i="5"/>
  <c r="AF1606" i="5"/>
  <c r="AF1607" i="5"/>
  <c r="AF1608" i="5"/>
  <c r="AF1609" i="5"/>
  <c r="AF1610" i="5"/>
  <c r="AF1611" i="5"/>
  <c r="AF1612" i="5"/>
  <c r="AF1613" i="5"/>
  <c r="AF1614" i="5"/>
  <c r="AF1615" i="5"/>
  <c r="AF1616" i="5"/>
  <c r="AF1617" i="5"/>
  <c r="AF1618" i="5"/>
  <c r="AF1619" i="5"/>
  <c r="AF1620" i="5"/>
  <c r="AF1621" i="5"/>
  <c r="AF1622" i="5"/>
  <c r="AF1623" i="5"/>
  <c r="AF1624" i="5"/>
  <c r="AF1625" i="5"/>
  <c r="AF1626" i="5"/>
  <c r="AF1627" i="5"/>
  <c r="AF1628" i="5"/>
  <c r="AF1629" i="5"/>
  <c r="AF1630" i="5"/>
  <c r="AF1631" i="5"/>
  <c r="AF1632" i="5"/>
  <c r="AF1633" i="5"/>
  <c r="AF1634" i="5"/>
  <c r="AF1635" i="5"/>
  <c r="AF1636" i="5"/>
  <c r="AF1637" i="5"/>
  <c r="AF1638" i="5"/>
  <c r="AF1639" i="5"/>
  <c r="AF1640" i="5"/>
  <c r="AF1641" i="5"/>
  <c r="AF1642" i="5"/>
  <c r="AF1643" i="5"/>
  <c r="AF1644" i="5"/>
  <c r="AF1645" i="5"/>
  <c r="AF1646" i="5"/>
  <c r="AF1647" i="5"/>
  <c r="AF1648" i="5"/>
  <c r="AF1649" i="5"/>
  <c r="AF1650" i="5"/>
  <c r="AF1651" i="5"/>
  <c r="AF1652" i="5"/>
  <c r="AF1653" i="5"/>
  <c r="AF1654" i="5"/>
  <c r="AF1655" i="5"/>
  <c r="AF1656" i="5"/>
  <c r="AF1657" i="5"/>
  <c r="AF1658" i="5"/>
  <c r="AF1659" i="5"/>
  <c r="AF1660" i="5"/>
  <c r="AF1661" i="5"/>
  <c r="AF1662" i="5"/>
  <c r="AF1663" i="5"/>
  <c r="AF1664" i="5"/>
  <c r="AF1665" i="5"/>
  <c r="AF1666" i="5"/>
  <c r="AF1667" i="5"/>
  <c r="AF1668" i="5"/>
  <c r="AF1669" i="5"/>
  <c r="AF1670" i="5"/>
  <c r="AF1671" i="5"/>
  <c r="AF1672" i="5"/>
  <c r="AF1673" i="5"/>
  <c r="AF1674" i="5"/>
  <c r="AF1675" i="5"/>
  <c r="AF1676" i="5"/>
  <c r="AF1677" i="5"/>
  <c r="AF1678" i="5"/>
  <c r="AF1679" i="5"/>
  <c r="AF1680" i="5"/>
  <c r="AF1681" i="5"/>
  <c r="AF1682" i="5"/>
  <c r="AF1683" i="5"/>
  <c r="AF1684" i="5"/>
  <c r="AF1685" i="5"/>
  <c r="AF1686" i="5"/>
  <c r="AF1687" i="5"/>
  <c r="AF1688" i="5"/>
  <c r="AF1689" i="5"/>
  <c r="AF1690" i="5"/>
  <c r="AF1691" i="5"/>
  <c r="AF1692" i="5"/>
  <c r="AF1693" i="5"/>
  <c r="AF1694" i="5"/>
  <c r="AF1695" i="5"/>
  <c r="AF1696" i="5"/>
  <c r="AF1697" i="5"/>
  <c r="AF1698" i="5"/>
  <c r="AF1699" i="5"/>
  <c r="AF1700" i="5"/>
  <c r="AF1701" i="5"/>
  <c r="AF1702" i="5"/>
  <c r="AF1703" i="5"/>
  <c r="AF1704" i="5"/>
  <c r="AF1705" i="5"/>
  <c r="AF1706" i="5"/>
  <c r="AF1707" i="5"/>
  <c r="AF1708" i="5"/>
  <c r="AF1709" i="5"/>
  <c r="AF1710" i="5"/>
  <c r="AF1711" i="5"/>
  <c r="AF1712" i="5"/>
  <c r="AF1713" i="5"/>
  <c r="AF1714" i="5"/>
  <c r="AF1715" i="5"/>
  <c r="AF1716" i="5"/>
  <c r="AF1717" i="5"/>
  <c r="AF1718" i="5"/>
  <c r="AF1719" i="5"/>
  <c r="AF1720" i="5"/>
  <c r="AF1721" i="5"/>
  <c r="AF1722" i="5"/>
  <c r="AF1723" i="5"/>
  <c r="AF1724" i="5"/>
  <c r="AF1725" i="5"/>
  <c r="AF1726" i="5"/>
  <c r="AF1727" i="5"/>
  <c r="AF1728" i="5"/>
  <c r="AF1729" i="5"/>
  <c r="AF1730" i="5"/>
  <c r="AF1731" i="5"/>
  <c r="AF1732" i="5"/>
  <c r="AF1733" i="5"/>
  <c r="AF1734" i="5"/>
  <c r="AF1735" i="5"/>
  <c r="AF1736" i="5"/>
  <c r="AF1737" i="5"/>
  <c r="AF1738" i="5"/>
  <c r="AF1739" i="5"/>
  <c r="AF1740" i="5"/>
  <c r="AF1741" i="5"/>
  <c r="AF1742" i="5"/>
  <c r="AF1743" i="5"/>
  <c r="AF1744" i="5"/>
  <c r="AF1745" i="5"/>
  <c r="AF1746" i="5"/>
  <c r="AF1747" i="5"/>
  <c r="AF1748" i="5"/>
  <c r="AF1749" i="5"/>
  <c r="AF1750" i="5"/>
  <c r="AF1751" i="5"/>
  <c r="AF1752" i="5"/>
  <c r="AF1753" i="5"/>
  <c r="AF1754" i="5"/>
  <c r="AF1755" i="5"/>
  <c r="AF1756" i="5"/>
  <c r="AF1757" i="5"/>
  <c r="AF1758" i="5"/>
  <c r="AF1759" i="5"/>
  <c r="AF1760" i="5"/>
  <c r="AF1761" i="5"/>
  <c r="AF1762" i="5"/>
  <c r="AF1763" i="5"/>
  <c r="AF1764" i="5"/>
  <c r="AF1765" i="5"/>
  <c r="AF1766" i="5"/>
  <c r="AF1767" i="5"/>
  <c r="AF1768" i="5"/>
  <c r="AF1769" i="5"/>
  <c r="AF1770" i="5"/>
  <c r="AF1771" i="5"/>
  <c r="AF1772" i="5"/>
  <c r="AF1773" i="5"/>
  <c r="AF1774" i="5"/>
  <c r="AF1775" i="5"/>
  <c r="AF1776" i="5"/>
  <c r="AF1777" i="5"/>
  <c r="AF1778" i="5"/>
  <c r="AF1779" i="5"/>
  <c r="AF1780" i="5"/>
  <c r="AF1781" i="5"/>
  <c r="AF1782" i="5"/>
  <c r="AF1783" i="5"/>
  <c r="AF1784" i="5"/>
  <c r="AF1785" i="5"/>
  <c r="AF1786" i="5"/>
  <c r="AF1787" i="5"/>
  <c r="AF1788" i="5"/>
  <c r="AF1789" i="5"/>
  <c r="AF1790" i="5"/>
  <c r="AF1791" i="5"/>
  <c r="AF1792" i="5"/>
  <c r="AF1793" i="5"/>
  <c r="AF1794" i="5"/>
  <c r="AF1795" i="5"/>
  <c r="AF1796" i="5"/>
  <c r="AF1797" i="5"/>
  <c r="AF1798" i="5"/>
  <c r="AF1799" i="5"/>
  <c r="AF1800" i="5"/>
  <c r="AF1801" i="5"/>
  <c r="AF1802" i="5"/>
  <c r="AF1803" i="5"/>
  <c r="AF1804" i="5"/>
  <c r="AF1805" i="5"/>
  <c r="AF1806" i="5"/>
  <c r="AF1807" i="5"/>
  <c r="AF1808" i="5"/>
  <c r="AF1809" i="5"/>
  <c r="AF1810" i="5"/>
  <c r="AF1811" i="5"/>
  <c r="AF1812" i="5"/>
  <c r="AF1813" i="5"/>
  <c r="AF1814" i="5"/>
  <c r="AF1815" i="5"/>
  <c r="AF1816" i="5"/>
  <c r="AF1817" i="5"/>
  <c r="AF1818" i="5"/>
  <c r="AF1819" i="5"/>
  <c r="AF1820" i="5"/>
  <c r="AF1821" i="5"/>
  <c r="AF1822" i="5"/>
  <c r="AF1823" i="5"/>
  <c r="AF1824" i="5"/>
  <c r="AF1825" i="5"/>
  <c r="AF1826" i="5"/>
  <c r="AF1827" i="5"/>
  <c r="AF1828" i="5"/>
  <c r="AF1829" i="5"/>
  <c r="AF1830" i="5"/>
  <c r="AF1831" i="5"/>
  <c r="AF1832" i="5"/>
  <c r="AF1833" i="5"/>
  <c r="AF1834" i="5"/>
  <c r="AF1835" i="5"/>
  <c r="AF1836" i="5"/>
  <c r="AF1837" i="5"/>
  <c r="AF1838" i="5"/>
  <c r="AF1839" i="5"/>
  <c r="AF1840" i="5"/>
  <c r="AF1841" i="5"/>
  <c r="AF1842" i="5"/>
  <c r="AF1843" i="5"/>
  <c r="AF1844" i="5"/>
  <c r="AF1845" i="5"/>
  <c r="AF1846" i="5"/>
  <c r="AF1847" i="5"/>
  <c r="AF1848" i="5"/>
  <c r="AF1849" i="5"/>
  <c r="AF1850" i="5"/>
  <c r="AF1851" i="5"/>
  <c r="AF1852" i="5"/>
  <c r="AF1853" i="5"/>
  <c r="AF1854" i="5"/>
  <c r="AF1855" i="5"/>
  <c r="AF1856" i="5"/>
  <c r="AF1857" i="5"/>
  <c r="AF1858" i="5"/>
  <c r="AF1859" i="5"/>
  <c r="AF1860" i="5"/>
  <c r="AF1861" i="5"/>
  <c r="AF1862" i="5"/>
  <c r="AF1863" i="5"/>
  <c r="AF1864" i="5"/>
  <c r="AF1865" i="5"/>
  <c r="AF1866" i="5"/>
  <c r="AF1867" i="5"/>
  <c r="AF1868" i="5"/>
  <c r="AF1869" i="5"/>
  <c r="AF1870" i="5"/>
  <c r="AF1871" i="5"/>
  <c r="AF1872" i="5"/>
  <c r="AF1873" i="5"/>
  <c r="AF1874" i="5"/>
  <c r="AF1875" i="5"/>
  <c r="AF1876" i="5"/>
  <c r="AF1877" i="5"/>
  <c r="AF1878" i="5"/>
  <c r="AF1879" i="5"/>
  <c r="AF1880" i="5"/>
  <c r="AF1881" i="5"/>
  <c r="AF1882" i="5"/>
  <c r="AF1883" i="5"/>
  <c r="AF1884" i="5"/>
  <c r="AF1885" i="5"/>
  <c r="AF1886" i="5"/>
  <c r="AF1887" i="5"/>
  <c r="AF1888" i="5"/>
  <c r="AF1889" i="5"/>
  <c r="AF1890" i="5"/>
  <c r="AF1891" i="5"/>
  <c r="AF1892" i="5"/>
  <c r="AF1893" i="5"/>
  <c r="AF1894" i="5"/>
  <c r="AF1895" i="5"/>
  <c r="AF1896" i="5"/>
  <c r="AF1897" i="5"/>
  <c r="AF1898" i="5"/>
  <c r="AF1899" i="5"/>
  <c r="AF1900" i="5"/>
  <c r="AF1901" i="5"/>
  <c r="AF1902" i="5"/>
  <c r="AF1903" i="5"/>
  <c r="AF1904" i="5"/>
  <c r="AF1905" i="5"/>
  <c r="AF1906" i="5"/>
  <c r="AF1907" i="5"/>
  <c r="AF1908" i="5"/>
  <c r="AF1909" i="5"/>
  <c r="AF1910" i="5"/>
  <c r="AF1911" i="5"/>
  <c r="AF1912" i="5"/>
  <c r="AF1913" i="5"/>
  <c r="AF1914" i="5"/>
  <c r="AF1915" i="5"/>
  <c r="AF1916" i="5"/>
  <c r="AF1917" i="5"/>
  <c r="AF1918" i="5"/>
  <c r="AF1919" i="5"/>
  <c r="AF1920" i="5"/>
  <c r="AF1921" i="5"/>
  <c r="AF1922" i="5"/>
  <c r="AF1923" i="5"/>
  <c r="AF1924" i="5"/>
  <c r="AF1925" i="5"/>
  <c r="AF1926" i="5"/>
  <c r="AF1927" i="5"/>
  <c r="AF1928" i="5"/>
  <c r="AF1929" i="5"/>
  <c r="AF1930" i="5"/>
  <c r="AF1931" i="5"/>
  <c r="AF1932" i="5"/>
  <c r="AF1933" i="5"/>
  <c r="AF1934" i="5"/>
  <c r="AF1935" i="5"/>
  <c r="AF1936" i="5"/>
  <c r="AF1937" i="5"/>
  <c r="AF1938" i="5"/>
  <c r="AF1939" i="5"/>
  <c r="AF1940" i="5"/>
  <c r="AF1941" i="5"/>
  <c r="AF1942" i="5"/>
  <c r="AF1943" i="5"/>
  <c r="AF1944" i="5"/>
  <c r="AF1945" i="5"/>
  <c r="AF1946" i="5"/>
  <c r="AF1947" i="5"/>
  <c r="AF1948" i="5"/>
  <c r="AF1949" i="5"/>
  <c r="AF1950" i="5"/>
  <c r="AF1951" i="5"/>
  <c r="AF1952" i="5"/>
  <c r="AF1953" i="5"/>
  <c r="AF1954" i="5"/>
  <c r="AF1955" i="5"/>
  <c r="AF1956" i="5"/>
  <c r="AF1957" i="5"/>
  <c r="AF1958" i="5"/>
  <c r="AF1959" i="5"/>
  <c r="AF1960" i="5"/>
  <c r="AF1961" i="5"/>
  <c r="AF1962" i="5"/>
  <c r="AF1963" i="5"/>
  <c r="AF1964" i="5"/>
  <c r="AF1965" i="5"/>
  <c r="AF1966" i="5"/>
  <c r="AF1967" i="5"/>
  <c r="AF1968" i="5"/>
  <c r="AF1969" i="5"/>
  <c r="AF1970" i="5"/>
  <c r="AF1971" i="5"/>
  <c r="AF1972" i="5"/>
  <c r="AF1973" i="5"/>
  <c r="AF1974" i="5"/>
  <c r="AF1975" i="5"/>
  <c r="AF1976" i="5"/>
  <c r="AF1977" i="5"/>
  <c r="AF1978" i="5"/>
  <c r="AF1979" i="5"/>
  <c r="AF1980" i="5"/>
  <c r="AF1981" i="5"/>
  <c r="AF1982" i="5"/>
  <c r="AF1983" i="5"/>
  <c r="AF1984" i="5"/>
  <c r="AF1985" i="5"/>
  <c r="AF1986" i="5"/>
  <c r="AF1987" i="5"/>
  <c r="AF1988" i="5"/>
  <c r="AF1989" i="5"/>
  <c r="AF1990" i="5"/>
  <c r="AF1991" i="5"/>
  <c r="AF1992" i="5"/>
  <c r="AF1993" i="5"/>
  <c r="AF1994" i="5"/>
  <c r="AF1995" i="5"/>
  <c r="AF1996" i="5"/>
  <c r="AF1997" i="5"/>
  <c r="AF1998" i="5"/>
  <c r="AF1999" i="5"/>
  <c r="AF2000" i="5"/>
  <c r="AF2001" i="5"/>
  <c r="AF2002" i="5"/>
  <c r="AF2003" i="5"/>
  <c r="AF2004" i="5"/>
  <c r="AF2005" i="5"/>
  <c r="AF2006" i="5"/>
  <c r="AF2007" i="5"/>
  <c r="AF2008" i="5"/>
  <c r="AF2009" i="5"/>
  <c r="AF2010" i="5"/>
  <c r="AF2011" i="5"/>
  <c r="AF2012" i="5"/>
  <c r="AF2013" i="5"/>
  <c r="AF2014" i="5"/>
  <c r="AF2015" i="5"/>
  <c r="AF2016" i="5"/>
  <c r="AF2017" i="5"/>
  <c r="AF2018" i="5"/>
  <c r="AF2019" i="5"/>
  <c r="AF2020" i="5"/>
  <c r="AF2021" i="5"/>
  <c r="AF2022" i="5"/>
  <c r="AF2023" i="5"/>
  <c r="AF2024" i="5"/>
  <c r="AF2025" i="5"/>
  <c r="AF2026" i="5"/>
  <c r="AF2027" i="5"/>
  <c r="AF2028" i="5"/>
  <c r="AF2029" i="5"/>
  <c r="AF2030" i="5"/>
  <c r="AF2031" i="5"/>
  <c r="AF2032" i="5"/>
  <c r="AF2033" i="5"/>
  <c r="AF2034" i="5"/>
  <c r="AF2035" i="5"/>
  <c r="AF2036" i="5"/>
  <c r="AF2037" i="5"/>
  <c r="AF2038" i="5"/>
  <c r="AF2039" i="5"/>
  <c r="AF2040" i="5"/>
  <c r="AF2041" i="5"/>
  <c r="AF2042" i="5"/>
  <c r="AF2043" i="5"/>
  <c r="AF2044" i="5"/>
  <c r="AF2045" i="5"/>
  <c r="AF2046" i="5"/>
  <c r="AF2047" i="5"/>
  <c r="AF2048" i="5"/>
  <c r="AF2049" i="5"/>
  <c r="AF2050" i="5"/>
  <c r="AF2051" i="5"/>
  <c r="AF2052" i="5"/>
  <c r="AF2053" i="5"/>
  <c r="AF2054" i="5"/>
  <c r="AF2055" i="5"/>
  <c r="AF2056" i="5"/>
  <c r="AF2057" i="5"/>
  <c r="AF2058" i="5"/>
  <c r="AF2059" i="5"/>
  <c r="AF2060" i="5"/>
  <c r="AF2061" i="5"/>
  <c r="AF2062" i="5"/>
  <c r="AF2063" i="5"/>
  <c r="AF2064" i="5"/>
  <c r="AF2065" i="5"/>
  <c r="AF2066" i="5"/>
  <c r="AF2067" i="5"/>
  <c r="AF2068" i="5"/>
  <c r="AF2069" i="5"/>
  <c r="AF2070" i="5"/>
  <c r="AF2071" i="5"/>
  <c r="AF2072" i="5"/>
  <c r="AF2073" i="5"/>
  <c r="AF2074" i="5"/>
  <c r="AF2075" i="5"/>
  <c r="AF2076" i="5"/>
  <c r="AF2077" i="5"/>
  <c r="AF2078" i="5"/>
  <c r="AF2079" i="5"/>
  <c r="AF2080" i="5"/>
  <c r="AF2081" i="5"/>
  <c r="AF2082" i="5"/>
  <c r="AF2083" i="5"/>
  <c r="AF2084" i="5"/>
  <c r="AF2085" i="5"/>
  <c r="AF2086" i="5"/>
  <c r="AF2087" i="5"/>
  <c r="AF2088" i="5"/>
  <c r="AF2089" i="5"/>
  <c r="AF2090" i="5"/>
  <c r="AF2091" i="5"/>
  <c r="AF2092" i="5"/>
  <c r="AF2093" i="5"/>
  <c r="AF2094" i="5"/>
  <c r="AF2095" i="5"/>
  <c r="AF2096" i="5"/>
  <c r="AF2097" i="5"/>
  <c r="AF2098" i="5"/>
  <c r="AF2099" i="5"/>
  <c r="AF2100" i="5"/>
  <c r="AF2101" i="5"/>
  <c r="AF2102" i="5"/>
  <c r="AF2103" i="5"/>
  <c r="AF2104" i="5"/>
  <c r="AF2105" i="5"/>
  <c r="AF2106" i="5"/>
  <c r="AF2107" i="5"/>
  <c r="AF2108" i="5"/>
  <c r="AF2109" i="5"/>
  <c r="AF2110" i="5"/>
  <c r="AF2111" i="5"/>
  <c r="AF2112" i="5"/>
  <c r="AF2113" i="5"/>
  <c r="AF2114" i="5"/>
  <c r="AF2115" i="5"/>
  <c r="AF2116" i="5"/>
  <c r="AF2117" i="5"/>
  <c r="AF2118" i="5"/>
  <c r="AF2119" i="5"/>
  <c r="AF2120" i="5"/>
  <c r="AF2121" i="5"/>
  <c r="AF2122" i="5"/>
  <c r="AF2123" i="5"/>
  <c r="AF2124" i="5"/>
  <c r="AF2125" i="5"/>
  <c r="AF2126" i="5"/>
  <c r="AF2127" i="5"/>
  <c r="AF2128" i="5"/>
  <c r="AF2129" i="5"/>
  <c r="AF2130" i="5"/>
  <c r="AF2131" i="5"/>
  <c r="AF2132" i="5"/>
  <c r="AF2133" i="5"/>
  <c r="AF2134" i="5"/>
  <c r="AF2135" i="5"/>
  <c r="AF2136" i="5"/>
  <c r="AF2137" i="5"/>
  <c r="AF2138" i="5"/>
  <c r="AF2139" i="5"/>
  <c r="AF2140" i="5"/>
  <c r="AF2141" i="5"/>
  <c r="AF2142" i="5"/>
  <c r="AF2143" i="5"/>
  <c r="AF2144" i="5"/>
  <c r="AF2145" i="5"/>
  <c r="AF2146" i="5"/>
  <c r="AF2147" i="5"/>
  <c r="AF2148" i="5"/>
  <c r="AF2149" i="5"/>
  <c r="AF2150" i="5"/>
  <c r="AF2151" i="5"/>
  <c r="AF2152" i="5"/>
  <c r="AF2153" i="5"/>
  <c r="AF2154" i="5"/>
  <c r="AF2155" i="5"/>
  <c r="AF2156" i="5"/>
  <c r="AF2157" i="5"/>
  <c r="AF2158" i="5"/>
  <c r="AF2159" i="5"/>
  <c r="AF2160" i="5"/>
  <c r="AF2161" i="5"/>
  <c r="AF2162" i="5"/>
  <c r="AF2163" i="5"/>
  <c r="AF2164" i="5"/>
  <c r="AF2165" i="5"/>
  <c r="AF2166" i="5"/>
  <c r="AF2167" i="5"/>
  <c r="AF2168" i="5"/>
  <c r="AF2169" i="5"/>
  <c r="AF2170" i="5"/>
  <c r="AF2171" i="5"/>
  <c r="AF2172" i="5"/>
  <c r="AF2173" i="5"/>
  <c r="AF2174" i="5"/>
  <c r="AF2175" i="5"/>
  <c r="AF2176" i="5"/>
  <c r="AF2177" i="5"/>
  <c r="AF2178" i="5"/>
  <c r="AF2179" i="5"/>
  <c r="AF2180" i="5"/>
  <c r="AF2181" i="5"/>
  <c r="AF2182" i="5"/>
  <c r="AF2183" i="5"/>
  <c r="AF2184" i="5"/>
  <c r="AF2185" i="5"/>
  <c r="AF2186" i="5"/>
  <c r="AF2187" i="5"/>
  <c r="AF2188" i="5"/>
  <c r="AF2189" i="5"/>
  <c r="AF2190" i="5"/>
  <c r="AF2191" i="5"/>
  <c r="AF2192" i="5"/>
  <c r="AF2193" i="5"/>
  <c r="AF2194" i="5"/>
  <c r="AF2195" i="5"/>
  <c r="AF2196" i="5"/>
  <c r="AF2197" i="5"/>
  <c r="AF2198" i="5"/>
  <c r="AF2199" i="5"/>
  <c r="AF2200" i="5"/>
  <c r="AF2201" i="5"/>
  <c r="AF2202" i="5"/>
  <c r="AF2203" i="5"/>
  <c r="AF2204" i="5"/>
  <c r="AF2205" i="5"/>
  <c r="AF2206" i="5"/>
  <c r="AF2207" i="5"/>
  <c r="AF2208" i="5"/>
  <c r="AF2209" i="5"/>
  <c r="AF2210" i="5"/>
  <c r="AF2211" i="5"/>
  <c r="AF2212" i="5"/>
  <c r="AF2213" i="5"/>
  <c r="AF2214" i="5"/>
  <c r="AF2215" i="5"/>
  <c r="AF2216" i="5"/>
  <c r="AF2217" i="5"/>
  <c r="AF2218" i="5"/>
  <c r="AF2219" i="5"/>
  <c r="AF2220" i="5"/>
  <c r="AF2221" i="5"/>
  <c r="AF2222" i="5"/>
  <c r="AF2223" i="5"/>
  <c r="AF2224" i="5"/>
  <c r="AF2225" i="5"/>
  <c r="AF2226" i="5"/>
  <c r="AF2227" i="5"/>
  <c r="AF2228" i="5"/>
  <c r="AF2229" i="5"/>
  <c r="AF2230" i="5"/>
  <c r="AF2231" i="5"/>
  <c r="AF2232" i="5"/>
  <c r="AF2233" i="5"/>
  <c r="AF2234" i="5"/>
  <c r="AF2235" i="5"/>
  <c r="AF2236" i="5"/>
  <c r="AF2237" i="5"/>
  <c r="AF2238" i="5"/>
  <c r="AF2239" i="5"/>
  <c r="AF2240" i="5"/>
  <c r="AF2241" i="5"/>
  <c r="AF2242" i="5"/>
  <c r="AF2243" i="5"/>
  <c r="AF2244" i="5"/>
  <c r="AF2245" i="5"/>
  <c r="AF2246" i="5"/>
  <c r="AF2247" i="5"/>
  <c r="AF2248" i="5"/>
  <c r="AF2249" i="5"/>
  <c r="AF2250" i="5"/>
  <c r="AF2251" i="5"/>
  <c r="AF2252" i="5"/>
  <c r="AF2253" i="5"/>
  <c r="AF2254" i="5"/>
  <c r="AF2255" i="5"/>
  <c r="AF2256" i="5"/>
  <c r="AF2257" i="5"/>
  <c r="AF2258" i="5"/>
  <c r="AF2259" i="5"/>
  <c r="AF2260" i="5"/>
  <c r="AF2261" i="5"/>
  <c r="AF2262" i="5"/>
  <c r="AF2263" i="5"/>
  <c r="AF2264" i="5"/>
  <c r="AF2265" i="5"/>
  <c r="AF2266" i="5"/>
  <c r="AF2267" i="5"/>
  <c r="AF2268" i="5"/>
  <c r="AF2269" i="5"/>
  <c r="AF2270" i="5"/>
  <c r="AF2271" i="5"/>
  <c r="AF2272" i="5"/>
  <c r="AF2273" i="5"/>
  <c r="AF2274" i="5"/>
  <c r="AF2275" i="5"/>
  <c r="AF2276" i="5"/>
  <c r="AF2277" i="5"/>
  <c r="AF2278" i="5"/>
  <c r="AF2279" i="5"/>
  <c r="AF2280" i="5"/>
  <c r="AF2281" i="5"/>
  <c r="AF2282" i="5"/>
  <c r="AF2283" i="5"/>
  <c r="AF2284" i="5"/>
  <c r="AF2285" i="5"/>
  <c r="AF2286" i="5"/>
  <c r="AF2287" i="5"/>
  <c r="AF2288" i="5"/>
  <c r="AF2289" i="5"/>
  <c r="AF2290" i="5"/>
  <c r="AF2291" i="5"/>
  <c r="AF2292" i="5"/>
  <c r="AF2293" i="5"/>
  <c r="AF2294" i="5"/>
  <c r="AF2295" i="5"/>
  <c r="AF2296" i="5"/>
  <c r="AF2297" i="5"/>
  <c r="AF2298" i="5"/>
  <c r="AF2299" i="5"/>
  <c r="AF2300" i="5"/>
  <c r="AF2301" i="5"/>
  <c r="AF2302" i="5"/>
  <c r="AF2303" i="5"/>
  <c r="AF2304" i="5"/>
  <c r="AF2305" i="5"/>
  <c r="AF2306" i="5"/>
  <c r="AF2307" i="5"/>
  <c r="AF2308" i="5"/>
  <c r="AF2309" i="5"/>
  <c r="AF2310" i="5"/>
  <c r="AF2311" i="5"/>
  <c r="AF2312" i="5"/>
  <c r="AF2313" i="5"/>
  <c r="AF2314" i="5"/>
  <c r="AF2315" i="5"/>
  <c r="AF2316" i="5"/>
  <c r="AF2317" i="5"/>
  <c r="AF2318" i="5"/>
  <c r="AF2319" i="5"/>
  <c r="AF2320" i="5"/>
  <c r="AF2321" i="5"/>
  <c r="AF2322" i="5"/>
  <c r="AF2323" i="5"/>
  <c r="AF2324" i="5"/>
  <c r="AF2325" i="5"/>
  <c r="AF2326" i="5"/>
  <c r="AF2327" i="5"/>
  <c r="AF2328" i="5"/>
  <c r="AF2329" i="5"/>
  <c r="AF2330" i="5"/>
  <c r="AF2331" i="5"/>
  <c r="AF2332" i="5"/>
  <c r="AF2333" i="5"/>
  <c r="AF2334" i="5"/>
  <c r="AF2335" i="5"/>
  <c r="AF2336" i="5"/>
  <c r="AF2337" i="5"/>
  <c r="AF2338" i="5"/>
  <c r="AF2339" i="5"/>
  <c r="AF2340" i="5"/>
  <c r="AF2341" i="5"/>
  <c r="AF2342" i="5"/>
  <c r="AF2343" i="5"/>
  <c r="AF2344" i="5"/>
  <c r="AF2345" i="5"/>
  <c r="AF2346" i="5"/>
  <c r="AF2347" i="5"/>
  <c r="AF2348" i="5"/>
  <c r="AF2349" i="5"/>
  <c r="AF2350" i="5"/>
  <c r="AF2351" i="5"/>
  <c r="AF2352" i="5"/>
  <c r="AF2353" i="5"/>
  <c r="AF2354" i="5"/>
  <c r="AF2355" i="5"/>
  <c r="AF2356" i="5"/>
  <c r="AF2357" i="5"/>
  <c r="AF2358" i="5"/>
  <c r="AF2359" i="5"/>
  <c r="AF2360" i="5"/>
  <c r="AF2361" i="5"/>
  <c r="AF2362" i="5"/>
  <c r="AF2363" i="5"/>
  <c r="AF2364" i="5"/>
  <c r="AF2365" i="5"/>
  <c r="AF2366" i="5"/>
  <c r="AF2367" i="5"/>
  <c r="AF2368" i="5"/>
  <c r="AF2369" i="5"/>
  <c r="AF2370" i="5"/>
  <c r="AF2371" i="5"/>
  <c r="AF2372" i="5"/>
  <c r="AF2373" i="5"/>
  <c r="AF2374" i="5"/>
  <c r="AF2375" i="5"/>
  <c r="AF2376" i="5"/>
  <c r="AF2377" i="5"/>
  <c r="AF2378" i="5"/>
  <c r="AF2379" i="5"/>
  <c r="AF2380" i="5"/>
  <c r="AF2381" i="5"/>
  <c r="AF2382" i="5"/>
  <c r="AF2383" i="5"/>
  <c r="AF2384" i="5"/>
  <c r="AF2385" i="5"/>
  <c r="AF2386" i="5"/>
  <c r="AF2387" i="5"/>
  <c r="AF2388" i="5"/>
  <c r="AF2389" i="5"/>
  <c r="AF2390" i="5"/>
  <c r="AF2391" i="5"/>
  <c r="AF2392" i="5"/>
  <c r="AF2393" i="5"/>
  <c r="AF2394" i="5"/>
  <c r="AF2395" i="5"/>
  <c r="AF2396" i="5"/>
  <c r="AF2397" i="5"/>
  <c r="AF2398" i="5"/>
  <c r="AF2399" i="5"/>
  <c r="AF2400" i="5"/>
  <c r="AF2401" i="5"/>
  <c r="AF2402" i="5"/>
  <c r="AF2403" i="5"/>
  <c r="AF2404" i="5"/>
  <c r="AF2405" i="5"/>
  <c r="AF2406" i="5"/>
  <c r="AF2407" i="5"/>
  <c r="AF2408" i="5"/>
  <c r="AF2409" i="5"/>
  <c r="AF2410" i="5"/>
  <c r="AF2411" i="5"/>
  <c r="AF2412" i="5"/>
  <c r="AF2413" i="5"/>
  <c r="AF2414" i="5"/>
  <c r="AF2415" i="5"/>
  <c r="AF2416" i="5"/>
  <c r="AF2417" i="5"/>
  <c r="AF2418" i="5"/>
  <c r="AF2419" i="5"/>
  <c r="AF2420" i="5"/>
  <c r="AF2421" i="5"/>
  <c r="AF2422" i="5"/>
  <c r="AF2423" i="5"/>
  <c r="AF2424" i="5"/>
  <c r="AF2425" i="5"/>
  <c r="AF2426" i="5"/>
  <c r="AF2427" i="5"/>
  <c r="AF2428" i="5"/>
  <c r="AF2429" i="5"/>
  <c r="AF2430" i="5"/>
  <c r="AF2431" i="5"/>
  <c r="AF2432" i="5"/>
  <c r="AF2433" i="5"/>
  <c r="AF2434" i="5"/>
  <c r="AF2435" i="5"/>
  <c r="AF2436" i="5"/>
  <c r="AF2437" i="5"/>
  <c r="AF2438" i="5"/>
  <c r="AF2439" i="5"/>
  <c r="AF2440" i="5"/>
  <c r="AF2441" i="5"/>
  <c r="AF2442" i="5"/>
  <c r="AF2443" i="5"/>
  <c r="AF2444" i="5"/>
  <c r="AF2445" i="5"/>
  <c r="AF2446" i="5"/>
  <c r="AF2447" i="5"/>
  <c r="AF2448" i="5"/>
  <c r="AF2449" i="5"/>
  <c r="AF2450" i="5"/>
  <c r="AF2451" i="5"/>
  <c r="AF2452" i="5"/>
  <c r="AF2453" i="5"/>
  <c r="AF2454" i="5"/>
  <c r="AF2455" i="5"/>
  <c r="AF2456" i="5"/>
  <c r="AF2457" i="5"/>
  <c r="AF2458" i="5"/>
  <c r="AF2459" i="5"/>
  <c r="AF2460" i="5"/>
  <c r="AF2461" i="5"/>
  <c r="AF2462" i="5"/>
  <c r="AF2463" i="5"/>
  <c r="AF2464" i="5"/>
  <c r="AF2465" i="5"/>
  <c r="AF2466" i="5"/>
  <c r="AF2467" i="5"/>
  <c r="AF2468" i="5"/>
  <c r="AF2469" i="5"/>
  <c r="AF2470" i="5"/>
  <c r="AF2471" i="5"/>
  <c r="AF2472" i="5"/>
  <c r="AF2473" i="5"/>
  <c r="AF2474" i="5"/>
  <c r="AF2475" i="5"/>
  <c r="AF2476" i="5"/>
  <c r="AF2477" i="5"/>
  <c r="AF2478" i="5"/>
  <c r="AF2479" i="5"/>
  <c r="AF2480" i="5"/>
  <c r="AF2481" i="5"/>
  <c r="AF2482" i="5"/>
  <c r="AF2483" i="5"/>
  <c r="AF2484" i="5"/>
  <c r="AF2485" i="5"/>
  <c r="AF2486" i="5"/>
  <c r="AF2487" i="5"/>
  <c r="AF2488" i="5"/>
  <c r="AF2489" i="5"/>
  <c r="AF2490" i="5"/>
  <c r="AF2491" i="5"/>
  <c r="AF2492" i="5"/>
  <c r="AF2493" i="5"/>
  <c r="AF2494" i="5"/>
  <c r="AF2495" i="5"/>
  <c r="AF2496" i="5"/>
  <c r="AF2497" i="5"/>
  <c r="AF2498" i="5"/>
  <c r="AF2499" i="5"/>
  <c r="AF2500" i="5"/>
  <c r="AF2501" i="5"/>
  <c r="AF2502" i="5"/>
  <c r="AF2503" i="5"/>
  <c r="AF2504" i="5"/>
  <c r="AF2505" i="5"/>
  <c r="AF2506" i="5"/>
  <c r="AF2507" i="5"/>
  <c r="AF2508" i="5"/>
  <c r="AF2509" i="5"/>
  <c r="AF2510" i="5"/>
  <c r="AF2511" i="5"/>
  <c r="AF2512" i="5"/>
  <c r="AF2513" i="5"/>
  <c r="AF2514" i="5"/>
  <c r="AF2515" i="5"/>
  <c r="AF2516" i="5"/>
  <c r="AF2517" i="5"/>
  <c r="AF2518" i="5"/>
  <c r="AF2519" i="5"/>
  <c r="AF2520" i="5"/>
  <c r="AF2521" i="5"/>
  <c r="AF2522" i="5"/>
  <c r="AF2523" i="5"/>
  <c r="AF2524" i="5"/>
  <c r="AF2525" i="5"/>
  <c r="AF2526" i="5"/>
  <c r="AF2527" i="5"/>
  <c r="AF2528" i="5"/>
  <c r="AF2529" i="5"/>
  <c r="AF2530" i="5"/>
  <c r="AF2531" i="5"/>
  <c r="AF2532" i="5"/>
  <c r="AF2533" i="5"/>
  <c r="AF2534" i="5"/>
  <c r="AF2535" i="5"/>
  <c r="AF2536" i="5"/>
  <c r="AF2537" i="5"/>
  <c r="AF2538" i="5"/>
  <c r="AF2539" i="5"/>
  <c r="AF2540" i="5"/>
  <c r="AF2541" i="5"/>
  <c r="AF2542" i="5"/>
  <c r="AF2543" i="5"/>
  <c r="AF2544" i="5"/>
  <c r="AF2545" i="5"/>
  <c r="AF2546" i="5"/>
  <c r="AF2547" i="5"/>
  <c r="AF2548" i="5"/>
  <c r="AF2549" i="5"/>
  <c r="AF2550" i="5"/>
  <c r="AF2551" i="5"/>
  <c r="AF2552" i="5"/>
  <c r="AF2553" i="5"/>
  <c r="AF2554" i="5"/>
  <c r="AF2555" i="5"/>
  <c r="AF2556" i="5"/>
  <c r="AF2557" i="5"/>
  <c r="AF2558" i="5"/>
  <c r="AF2559" i="5"/>
  <c r="AF2560" i="5"/>
  <c r="AF2561" i="5"/>
  <c r="AF2562" i="5"/>
  <c r="AF2563" i="5"/>
  <c r="AF2564" i="5"/>
  <c r="AF2565" i="5"/>
  <c r="AF2566" i="5"/>
  <c r="AF2567" i="5"/>
  <c r="AF2568" i="5"/>
  <c r="AF2569" i="5"/>
  <c r="AF2570" i="5"/>
  <c r="AF2571" i="5"/>
  <c r="AF2572" i="5"/>
  <c r="AF2573" i="5"/>
  <c r="AF2574" i="5"/>
  <c r="AF2575" i="5"/>
  <c r="AF2576" i="5"/>
  <c r="AF2577" i="5"/>
  <c r="AF2578" i="5"/>
  <c r="AF2579" i="5"/>
  <c r="AF2580" i="5"/>
  <c r="AF2581" i="5"/>
  <c r="AF2582" i="5"/>
  <c r="AF2583" i="5"/>
  <c r="AF2584" i="5"/>
  <c r="AF2585" i="5"/>
  <c r="AF2586" i="5"/>
  <c r="AF2587" i="5"/>
  <c r="AF2588" i="5"/>
  <c r="AF2589" i="5"/>
  <c r="AF2590" i="5"/>
  <c r="AF2591" i="5"/>
  <c r="AF2592" i="5"/>
  <c r="AF2593" i="5"/>
  <c r="AF2594" i="5"/>
  <c r="AF2595" i="5"/>
  <c r="AF2596" i="5"/>
  <c r="AF2597" i="5"/>
  <c r="AF2598" i="5"/>
  <c r="AF2599" i="5"/>
  <c r="AF2600" i="5"/>
  <c r="AF2601" i="5"/>
  <c r="AF2602" i="5"/>
  <c r="AF2603" i="5"/>
  <c r="AF2604" i="5"/>
  <c r="AF2605" i="5"/>
  <c r="AF2606" i="5"/>
  <c r="AF2607" i="5"/>
  <c r="AF2608" i="5"/>
  <c r="AF2609" i="5"/>
  <c r="AF2610" i="5"/>
  <c r="AF2611" i="5"/>
  <c r="AF2612" i="5"/>
  <c r="AF2613" i="5"/>
  <c r="AF2614" i="5"/>
  <c r="AF2615" i="5"/>
  <c r="AF2616" i="5"/>
  <c r="AF2617" i="5"/>
  <c r="AF2618" i="5"/>
  <c r="AF2619" i="5"/>
  <c r="AF2620" i="5"/>
  <c r="AF2621" i="5"/>
  <c r="AF2622" i="5"/>
  <c r="AF2623" i="5"/>
  <c r="AF2624" i="5"/>
  <c r="AF2625" i="5"/>
  <c r="AF2626" i="5"/>
  <c r="AF2627" i="5"/>
  <c r="AF2628" i="5"/>
  <c r="AF2629" i="5"/>
  <c r="AF2630" i="5"/>
  <c r="AF2631" i="5"/>
  <c r="AF2632" i="5"/>
  <c r="AF2633" i="5"/>
  <c r="AF2634" i="5"/>
  <c r="AF2635" i="5"/>
  <c r="AF2636" i="5"/>
  <c r="AF2637" i="5"/>
  <c r="AF2638" i="5"/>
  <c r="AF2639" i="5"/>
  <c r="AF2640" i="5"/>
  <c r="AF2641" i="5"/>
  <c r="AF2642" i="5"/>
  <c r="AF2643" i="5"/>
  <c r="AF2644" i="5"/>
  <c r="AF2645" i="5"/>
  <c r="AF2646" i="5"/>
  <c r="AF2647" i="5"/>
  <c r="AF2648" i="5"/>
  <c r="AF2649" i="5"/>
  <c r="AF2650" i="5"/>
  <c r="AF2651" i="5"/>
  <c r="AF2652" i="5"/>
  <c r="AF2653" i="5"/>
  <c r="AF2654" i="5"/>
  <c r="AF2655" i="5"/>
  <c r="AF2656" i="5"/>
  <c r="AF2657" i="5"/>
  <c r="AF2658" i="5"/>
  <c r="AF2659" i="5"/>
  <c r="AF2660" i="5"/>
  <c r="AF2661" i="5"/>
  <c r="AF2662" i="5"/>
  <c r="AF2663" i="5"/>
  <c r="AF2664" i="5"/>
  <c r="AF2665" i="5"/>
  <c r="AF2666" i="5"/>
  <c r="AF2667" i="5"/>
  <c r="AF2668" i="5"/>
  <c r="AF2669" i="5"/>
  <c r="AF2670" i="5"/>
  <c r="AF2671" i="5"/>
  <c r="AF2672" i="5"/>
  <c r="AF2673" i="5"/>
  <c r="AF2674" i="5"/>
  <c r="AF2675" i="5"/>
  <c r="AF2676" i="5"/>
  <c r="AF2677" i="5"/>
  <c r="AF2678" i="5"/>
  <c r="AF2679" i="5"/>
  <c r="AF2680" i="5"/>
  <c r="AF2681" i="5"/>
  <c r="AF2682" i="5"/>
  <c r="AF2683" i="5"/>
  <c r="AF2684" i="5"/>
  <c r="AF2685" i="5"/>
  <c r="AF2686" i="5"/>
  <c r="AF2687" i="5"/>
  <c r="AF2688" i="5"/>
  <c r="AF2689" i="5"/>
  <c r="AF2690" i="5"/>
  <c r="AF2691" i="5"/>
  <c r="AF2692" i="5"/>
  <c r="AF2693" i="5"/>
  <c r="AF2694" i="5"/>
  <c r="AF2695" i="5"/>
  <c r="AF2696" i="5"/>
  <c r="AF2697" i="5"/>
  <c r="AF2698" i="5"/>
  <c r="AF2699" i="5"/>
  <c r="AF2700" i="5"/>
  <c r="AF2701" i="5"/>
  <c r="AF2702" i="5"/>
  <c r="AF2703" i="5"/>
  <c r="AF2704" i="5"/>
  <c r="AF2705" i="5"/>
  <c r="AF2706" i="5"/>
  <c r="AF2707" i="5"/>
  <c r="AF2708" i="5"/>
  <c r="AF2709" i="5"/>
  <c r="AF2710" i="5"/>
  <c r="AF2711" i="5"/>
  <c r="AF2712" i="5"/>
  <c r="AF2713" i="5"/>
  <c r="AF2714" i="5"/>
  <c r="AF2715" i="5"/>
  <c r="AF2716" i="5"/>
  <c r="AF2717" i="5"/>
  <c r="AF2718" i="5"/>
  <c r="AF2719" i="5"/>
  <c r="AF2720" i="5"/>
  <c r="AF2721" i="5"/>
  <c r="AF2722" i="5"/>
  <c r="AF2723" i="5"/>
  <c r="AF2724" i="5"/>
  <c r="AF2725" i="5"/>
  <c r="AF2726" i="5"/>
  <c r="AF2727" i="5"/>
  <c r="AF2728" i="5"/>
  <c r="AF2729" i="5"/>
  <c r="AF2730" i="5"/>
  <c r="AF2731" i="5"/>
  <c r="AF2732" i="5"/>
  <c r="AF2733" i="5"/>
  <c r="AF2734" i="5"/>
  <c r="AF2735" i="5"/>
  <c r="AF2736" i="5"/>
  <c r="AF2737" i="5"/>
  <c r="AF2738" i="5"/>
  <c r="AF2739" i="5"/>
  <c r="AF2740" i="5"/>
  <c r="AF2741" i="5"/>
  <c r="AF2742" i="5"/>
  <c r="AF2743" i="5"/>
  <c r="AF2744" i="5"/>
  <c r="AF2745" i="5"/>
  <c r="AF2746" i="5"/>
  <c r="AF2747" i="5"/>
  <c r="AF2748" i="5"/>
  <c r="AF2749" i="5"/>
  <c r="AF2750" i="5"/>
  <c r="AF2751" i="5"/>
  <c r="AF2752" i="5"/>
  <c r="AF2753" i="5"/>
  <c r="AF2754" i="5"/>
  <c r="AF2755" i="5"/>
  <c r="AF2756" i="5"/>
  <c r="AF2757" i="5"/>
  <c r="AF2758" i="5"/>
  <c r="AF2759" i="5"/>
  <c r="AF2760" i="5"/>
  <c r="AF2761" i="5"/>
  <c r="AF2762" i="5"/>
  <c r="AF2763" i="5"/>
  <c r="AF2764" i="5"/>
  <c r="AF2765" i="5"/>
  <c r="AF2766" i="5"/>
  <c r="AF2767" i="5"/>
  <c r="AF2768" i="5"/>
  <c r="AF2769" i="5"/>
  <c r="AF2770" i="5"/>
  <c r="AF2771" i="5"/>
  <c r="AF2772" i="5"/>
  <c r="AF2773" i="5"/>
  <c r="AF2774" i="5"/>
  <c r="AF2775" i="5"/>
  <c r="AF2776" i="5"/>
  <c r="AF2777" i="5"/>
  <c r="AF2778" i="5"/>
  <c r="AF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2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C319" i="5"/>
  <c r="AC320" i="5"/>
  <c r="AC321" i="5"/>
  <c r="AC322" i="5"/>
  <c r="AC323" i="5"/>
  <c r="AC324" i="5"/>
  <c r="AC325" i="5"/>
  <c r="AC326" i="5"/>
  <c r="AC327" i="5"/>
  <c r="AC328" i="5"/>
  <c r="AC329" i="5"/>
  <c r="AC330" i="5"/>
  <c r="AC331" i="5"/>
  <c r="AC332" i="5"/>
  <c r="AC333" i="5"/>
  <c r="AC334" i="5"/>
  <c r="AC335" i="5"/>
  <c r="AC336" i="5"/>
  <c r="AC337" i="5"/>
  <c r="AC338" i="5"/>
  <c r="AC339" i="5"/>
  <c r="AC340" i="5"/>
  <c r="AC341" i="5"/>
  <c r="AC342" i="5"/>
  <c r="AC343" i="5"/>
  <c r="AC344" i="5"/>
  <c r="AC345" i="5"/>
  <c r="AC346" i="5"/>
  <c r="AC347" i="5"/>
  <c r="AC348" i="5"/>
  <c r="AC349" i="5"/>
  <c r="AC350" i="5"/>
  <c r="AC351" i="5"/>
  <c r="AC352" i="5"/>
  <c r="AC353" i="5"/>
  <c r="AC354" i="5"/>
  <c r="AC355" i="5"/>
  <c r="AC356" i="5"/>
  <c r="AC357" i="5"/>
  <c r="AC358" i="5"/>
  <c r="AC359" i="5"/>
  <c r="AC360" i="5"/>
  <c r="AC361" i="5"/>
  <c r="AC362" i="5"/>
  <c r="AC363" i="5"/>
  <c r="AC364" i="5"/>
  <c r="AC365" i="5"/>
  <c r="AC366" i="5"/>
  <c r="AC367" i="5"/>
  <c r="AC368" i="5"/>
  <c r="AC369" i="5"/>
  <c r="AC370" i="5"/>
  <c r="AC371" i="5"/>
  <c r="AC372" i="5"/>
  <c r="AC373" i="5"/>
  <c r="AC374" i="5"/>
  <c r="AC375" i="5"/>
  <c r="AC376" i="5"/>
  <c r="AC377" i="5"/>
  <c r="AC378" i="5"/>
  <c r="AC379" i="5"/>
  <c r="AC380" i="5"/>
  <c r="AC381" i="5"/>
  <c r="AC382" i="5"/>
  <c r="AC383" i="5"/>
  <c r="AC384" i="5"/>
  <c r="AC385" i="5"/>
  <c r="AC386" i="5"/>
  <c r="AC387" i="5"/>
  <c r="AC388" i="5"/>
  <c r="AC389" i="5"/>
  <c r="AC390" i="5"/>
  <c r="AC391" i="5"/>
  <c r="AC392" i="5"/>
  <c r="AC393" i="5"/>
  <c r="AC394" i="5"/>
  <c r="AC395" i="5"/>
  <c r="AC396" i="5"/>
  <c r="AC397" i="5"/>
  <c r="AC398" i="5"/>
  <c r="AC399" i="5"/>
  <c r="AC400" i="5"/>
  <c r="AC401" i="5"/>
  <c r="AC402" i="5"/>
  <c r="AC403" i="5"/>
  <c r="AC404" i="5"/>
  <c r="AC405" i="5"/>
  <c r="AC406" i="5"/>
  <c r="AC407" i="5"/>
  <c r="AC408" i="5"/>
  <c r="AC409" i="5"/>
  <c r="AC410" i="5"/>
  <c r="AC411" i="5"/>
  <c r="AC412" i="5"/>
  <c r="AC413" i="5"/>
  <c r="AC414" i="5"/>
  <c r="AC415" i="5"/>
  <c r="AC416" i="5"/>
  <c r="AC417" i="5"/>
  <c r="AC418" i="5"/>
  <c r="AC419" i="5"/>
  <c r="AC420" i="5"/>
  <c r="AC421" i="5"/>
  <c r="AC422" i="5"/>
  <c r="AC423" i="5"/>
  <c r="AC424" i="5"/>
  <c r="AC425" i="5"/>
  <c r="AC426" i="5"/>
  <c r="AC427" i="5"/>
  <c r="AC428" i="5"/>
  <c r="AC429" i="5"/>
  <c r="AC430" i="5"/>
  <c r="AC431" i="5"/>
  <c r="AC432" i="5"/>
  <c r="AC433" i="5"/>
  <c r="AC434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C481" i="5"/>
  <c r="AC482" i="5"/>
  <c r="AC483" i="5"/>
  <c r="AC484" i="5"/>
  <c r="AC485" i="5"/>
  <c r="AC486" i="5"/>
  <c r="AC487" i="5"/>
  <c r="AC488" i="5"/>
  <c r="AC489" i="5"/>
  <c r="AC490" i="5"/>
  <c r="AC491" i="5"/>
  <c r="AC492" i="5"/>
  <c r="AC493" i="5"/>
  <c r="AC494" i="5"/>
  <c r="AC495" i="5"/>
  <c r="AC496" i="5"/>
  <c r="AC497" i="5"/>
  <c r="AC498" i="5"/>
  <c r="AC499" i="5"/>
  <c r="AC500" i="5"/>
  <c r="AC501" i="5"/>
  <c r="AC502" i="5"/>
  <c r="AC503" i="5"/>
  <c r="AC504" i="5"/>
  <c r="AC505" i="5"/>
  <c r="AC506" i="5"/>
  <c r="AC507" i="5"/>
  <c r="AC508" i="5"/>
  <c r="AC509" i="5"/>
  <c r="AC510" i="5"/>
  <c r="AC511" i="5"/>
  <c r="AC512" i="5"/>
  <c r="AC513" i="5"/>
  <c r="AC514" i="5"/>
  <c r="AC515" i="5"/>
  <c r="AC516" i="5"/>
  <c r="AC517" i="5"/>
  <c r="AC518" i="5"/>
  <c r="AC519" i="5"/>
  <c r="AC520" i="5"/>
  <c r="AC521" i="5"/>
  <c r="AC522" i="5"/>
  <c r="AC523" i="5"/>
  <c r="AC524" i="5"/>
  <c r="AC525" i="5"/>
  <c r="AC526" i="5"/>
  <c r="AC527" i="5"/>
  <c r="AC528" i="5"/>
  <c r="AC529" i="5"/>
  <c r="AC530" i="5"/>
  <c r="AC531" i="5"/>
  <c r="AC532" i="5"/>
  <c r="AC533" i="5"/>
  <c r="AC534" i="5"/>
  <c r="AC535" i="5"/>
  <c r="AC536" i="5"/>
  <c r="AC537" i="5"/>
  <c r="AC538" i="5"/>
  <c r="AC539" i="5"/>
  <c r="AC540" i="5"/>
  <c r="AC541" i="5"/>
  <c r="AC542" i="5"/>
  <c r="AC543" i="5"/>
  <c r="AC544" i="5"/>
  <c r="AC545" i="5"/>
  <c r="AC546" i="5"/>
  <c r="AC547" i="5"/>
  <c r="AC548" i="5"/>
  <c r="AC549" i="5"/>
  <c r="AC550" i="5"/>
  <c r="AC551" i="5"/>
  <c r="AC552" i="5"/>
  <c r="AC553" i="5"/>
  <c r="AC554" i="5"/>
  <c r="AC555" i="5"/>
  <c r="AC556" i="5"/>
  <c r="AC557" i="5"/>
  <c r="AC558" i="5"/>
  <c r="AC559" i="5"/>
  <c r="AC560" i="5"/>
  <c r="AC561" i="5"/>
  <c r="AC562" i="5"/>
  <c r="AC563" i="5"/>
  <c r="AC564" i="5"/>
  <c r="AC565" i="5"/>
  <c r="AC566" i="5"/>
  <c r="AC567" i="5"/>
  <c r="AC568" i="5"/>
  <c r="AC569" i="5"/>
  <c r="AC570" i="5"/>
  <c r="AC571" i="5"/>
  <c r="AC572" i="5"/>
  <c r="AC573" i="5"/>
  <c r="AC574" i="5"/>
  <c r="AC575" i="5"/>
  <c r="AC576" i="5"/>
  <c r="AC577" i="5"/>
  <c r="AC578" i="5"/>
  <c r="AC579" i="5"/>
  <c r="AC580" i="5"/>
  <c r="AC581" i="5"/>
  <c r="AC582" i="5"/>
  <c r="AC583" i="5"/>
  <c r="AC584" i="5"/>
  <c r="AC585" i="5"/>
  <c r="AC586" i="5"/>
  <c r="AC587" i="5"/>
  <c r="AC588" i="5"/>
  <c r="AC589" i="5"/>
  <c r="AC590" i="5"/>
  <c r="AC591" i="5"/>
  <c r="AC592" i="5"/>
  <c r="AC593" i="5"/>
  <c r="AC594" i="5"/>
  <c r="AC595" i="5"/>
  <c r="AC596" i="5"/>
  <c r="AC597" i="5"/>
  <c r="AC598" i="5"/>
  <c r="AC599" i="5"/>
  <c r="AC600" i="5"/>
  <c r="AC601" i="5"/>
  <c r="AC602" i="5"/>
  <c r="AC603" i="5"/>
  <c r="AC604" i="5"/>
  <c r="AC605" i="5"/>
  <c r="AC606" i="5"/>
  <c r="AC607" i="5"/>
  <c r="AC608" i="5"/>
  <c r="AC609" i="5"/>
  <c r="AC610" i="5"/>
  <c r="AC611" i="5"/>
  <c r="AC612" i="5"/>
  <c r="AC613" i="5"/>
  <c r="AC614" i="5"/>
  <c r="AC615" i="5"/>
  <c r="AC616" i="5"/>
  <c r="AC617" i="5"/>
  <c r="AC618" i="5"/>
  <c r="AC619" i="5"/>
  <c r="AC620" i="5"/>
  <c r="AC621" i="5"/>
  <c r="AC622" i="5"/>
  <c r="AC623" i="5"/>
  <c r="AC624" i="5"/>
  <c r="AC625" i="5"/>
  <c r="AC626" i="5"/>
  <c r="AC627" i="5"/>
  <c r="AC628" i="5"/>
  <c r="AC629" i="5"/>
  <c r="AC630" i="5"/>
  <c r="AC631" i="5"/>
  <c r="AC632" i="5"/>
  <c r="AC633" i="5"/>
  <c r="AC634" i="5"/>
  <c r="AC635" i="5"/>
  <c r="AC636" i="5"/>
  <c r="AC637" i="5"/>
  <c r="AC638" i="5"/>
  <c r="AC639" i="5"/>
  <c r="AC640" i="5"/>
  <c r="AC641" i="5"/>
  <c r="AC642" i="5"/>
  <c r="AC643" i="5"/>
  <c r="AC644" i="5"/>
  <c r="AC645" i="5"/>
  <c r="AC646" i="5"/>
  <c r="AC647" i="5"/>
  <c r="AC648" i="5"/>
  <c r="AC649" i="5"/>
  <c r="AC650" i="5"/>
  <c r="AC651" i="5"/>
  <c r="AC652" i="5"/>
  <c r="AC653" i="5"/>
  <c r="AC654" i="5"/>
  <c r="AC655" i="5"/>
  <c r="AC656" i="5"/>
  <c r="AC657" i="5"/>
  <c r="AC658" i="5"/>
  <c r="AC659" i="5"/>
  <c r="AC660" i="5"/>
  <c r="AC661" i="5"/>
  <c r="AC662" i="5"/>
  <c r="AC663" i="5"/>
  <c r="AC664" i="5"/>
  <c r="AC665" i="5"/>
  <c r="AC666" i="5"/>
  <c r="AC667" i="5"/>
  <c r="AC668" i="5"/>
  <c r="AC669" i="5"/>
  <c r="AC670" i="5"/>
  <c r="AC671" i="5"/>
  <c r="AC672" i="5"/>
  <c r="AC673" i="5"/>
  <c r="AC674" i="5"/>
  <c r="AC675" i="5"/>
  <c r="AC676" i="5"/>
  <c r="AC677" i="5"/>
  <c r="AC678" i="5"/>
  <c r="AC679" i="5"/>
  <c r="AC680" i="5"/>
  <c r="AC681" i="5"/>
  <c r="AC682" i="5"/>
  <c r="AC683" i="5"/>
  <c r="AC684" i="5"/>
  <c r="AC685" i="5"/>
  <c r="AC686" i="5"/>
  <c r="AC687" i="5"/>
  <c r="AC688" i="5"/>
  <c r="AC689" i="5"/>
  <c r="AC690" i="5"/>
  <c r="AC691" i="5"/>
  <c r="AC692" i="5"/>
  <c r="AC693" i="5"/>
  <c r="AC694" i="5"/>
  <c r="AC695" i="5"/>
  <c r="AC696" i="5"/>
  <c r="AC697" i="5"/>
  <c r="AC698" i="5"/>
  <c r="AC699" i="5"/>
  <c r="AC700" i="5"/>
  <c r="AC701" i="5"/>
  <c r="AC702" i="5"/>
  <c r="AC703" i="5"/>
  <c r="AC704" i="5"/>
  <c r="AC705" i="5"/>
  <c r="AC706" i="5"/>
  <c r="AC707" i="5"/>
  <c r="AC708" i="5"/>
  <c r="AC709" i="5"/>
  <c r="AC710" i="5"/>
  <c r="AC711" i="5"/>
  <c r="AC712" i="5"/>
  <c r="AC713" i="5"/>
  <c r="AC714" i="5"/>
  <c r="AC715" i="5"/>
  <c r="AC716" i="5"/>
  <c r="AC717" i="5"/>
  <c r="AC718" i="5"/>
  <c r="AC719" i="5"/>
  <c r="AC720" i="5"/>
  <c r="AC721" i="5"/>
  <c r="AC722" i="5"/>
  <c r="AC723" i="5"/>
  <c r="AC724" i="5"/>
  <c r="AC725" i="5"/>
  <c r="AC726" i="5"/>
  <c r="AC727" i="5"/>
  <c r="AC728" i="5"/>
  <c r="AC729" i="5"/>
  <c r="AC730" i="5"/>
  <c r="AC731" i="5"/>
  <c r="AC732" i="5"/>
  <c r="AC733" i="5"/>
  <c r="AC734" i="5"/>
  <c r="AC735" i="5"/>
  <c r="AC736" i="5"/>
  <c r="AC737" i="5"/>
  <c r="AC738" i="5"/>
  <c r="AC739" i="5"/>
  <c r="AC740" i="5"/>
  <c r="AC741" i="5"/>
  <c r="AC742" i="5"/>
  <c r="AC743" i="5"/>
  <c r="AC744" i="5"/>
  <c r="AC745" i="5"/>
  <c r="AC746" i="5"/>
  <c r="AC747" i="5"/>
  <c r="AC748" i="5"/>
  <c r="AC749" i="5"/>
  <c r="AC750" i="5"/>
  <c r="AC751" i="5"/>
  <c r="AC752" i="5"/>
  <c r="AC753" i="5"/>
  <c r="AC754" i="5"/>
  <c r="AC755" i="5"/>
  <c r="AC756" i="5"/>
  <c r="AC757" i="5"/>
  <c r="AC758" i="5"/>
  <c r="AC759" i="5"/>
  <c r="AC760" i="5"/>
  <c r="AC761" i="5"/>
  <c r="AC762" i="5"/>
  <c r="AC763" i="5"/>
  <c r="AC764" i="5"/>
  <c r="AC765" i="5"/>
  <c r="AC766" i="5"/>
  <c r="AC767" i="5"/>
  <c r="AC768" i="5"/>
  <c r="AC769" i="5"/>
  <c r="AC770" i="5"/>
  <c r="AC771" i="5"/>
  <c r="AC772" i="5"/>
  <c r="AC773" i="5"/>
  <c r="AC774" i="5"/>
  <c r="AC775" i="5"/>
  <c r="AC776" i="5"/>
  <c r="AC777" i="5"/>
  <c r="AC778" i="5"/>
  <c r="AC779" i="5"/>
  <c r="AC780" i="5"/>
  <c r="AC781" i="5"/>
  <c r="AC782" i="5"/>
  <c r="AC783" i="5"/>
  <c r="AC784" i="5"/>
  <c r="AC785" i="5"/>
  <c r="AC786" i="5"/>
  <c r="AC787" i="5"/>
  <c r="AC788" i="5"/>
  <c r="AC789" i="5"/>
  <c r="AC790" i="5"/>
  <c r="AC791" i="5"/>
  <c r="AC792" i="5"/>
  <c r="AC793" i="5"/>
  <c r="AC794" i="5"/>
  <c r="AC795" i="5"/>
  <c r="AC796" i="5"/>
  <c r="AC797" i="5"/>
  <c r="AC798" i="5"/>
  <c r="AC799" i="5"/>
  <c r="AC800" i="5"/>
  <c r="AC801" i="5"/>
  <c r="AC802" i="5"/>
  <c r="AC803" i="5"/>
  <c r="AC804" i="5"/>
  <c r="AC805" i="5"/>
  <c r="AC806" i="5"/>
  <c r="AC807" i="5"/>
  <c r="AC808" i="5"/>
  <c r="AC809" i="5"/>
  <c r="AC810" i="5"/>
  <c r="AC811" i="5"/>
  <c r="AC812" i="5"/>
  <c r="AC813" i="5"/>
  <c r="AC814" i="5"/>
  <c r="AC815" i="5"/>
  <c r="AC816" i="5"/>
  <c r="AC817" i="5"/>
  <c r="AC818" i="5"/>
  <c r="AC819" i="5"/>
  <c r="AC820" i="5"/>
  <c r="AC821" i="5"/>
  <c r="AC822" i="5"/>
  <c r="AC823" i="5"/>
  <c r="AC824" i="5"/>
  <c r="AC825" i="5"/>
  <c r="AC826" i="5"/>
  <c r="AC827" i="5"/>
  <c r="AC828" i="5"/>
  <c r="AC829" i="5"/>
  <c r="AC830" i="5"/>
  <c r="AC831" i="5"/>
  <c r="AC832" i="5"/>
  <c r="AC833" i="5"/>
  <c r="AC834" i="5"/>
  <c r="AC835" i="5"/>
  <c r="AC836" i="5"/>
  <c r="AC837" i="5"/>
  <c r="AC838" i="5"/>
  <c r="AC839" i="5"/>
  <c r="AC840" i="5"/>
  <c r="AC841" i="5"/>
  <c r="AC842" i="5"/>
  <c r="AC843" i="5"/>
  <c r="AC844" i="5"/>
  <c r="AC845" i="5"/>
  <c r="AC846" i="5"/>
  <c r="AC847" i="5"/>
  <c r="AC848" i="5"/>
  <c r="AC849" i="5"/>
  <c r="AC850" i="5"/>
  <c r="AC851" i="5"/>
  <c r="AC852" i="5"/>
  <c r="AC853" i="5"/>
  <c r="AC854" i="5"/>
  <c r="AC855" i="5"/>
  <c r="AC856" i="5"/>
  <c r="AC857" i="5"/>
  <c r="AC858" i="5"/>
  <c r="AC859" i="5"/>
  <c r="AC860" i="5"/>
  <c r="AC861" i="5"/>
  <c r="AC862" i="5"/>
  <c r="AC863" i="5"/>
  <c r="AC864" i="5"/>
  <c r="AC865" i="5"/>
  <c r="AC866" i="5"/>
  <c r="AC867" i="5"/>
  <c r="AC868" i="5"/>
  <c r="AC869" i="5"/>
  <c r="AC870" i="5"/>
  <c r="AC871" i="5"/>
  <c r="AC872" i="5"/>
  <c r="AC873" i="5"/>
  <c r="AC874" i="5"/>
  <c r="AC875" i="5"/>
  <c r="AC876" i="5"/>
  <c r="AC877" i="5"/>
  <c r="AC878" i="5"/>
  <c r="AC879" i="5"/>
  <c r="AC880" i="5"/>
  <c r="AC881" i="5"/>
  <c r="AC882" i="5"/>
  <c r="AC883" i="5"/>
  <c r="AC884" i="5"/>
  <c r="AC885" i="5"/>
  <c r="AC886" i="5"/>
  <c r="AC887" i="5"/>
  <c r="AC888" i="5"/>
  <c r="AC889" i="5"/>
  <c r="AC890" i="5"/>
  <c r="AC891" i="5"/>
  <c r="AC892" i="5"/>
  <c r="AC893" i="5"/>
  <c r="AC894" i="5"/>
  <c r="AC895" i="5"/>
  <c r="AC896" i="5"/>
  <c r="AC897" i="5"/>
  <c r="AC898" i="5"/>
  <c r="AC899" i="5"/>
  <c r="AC900" i="5"/>
  <c r="AC901" i="5"/>
  <c r="AC902" i="5"/>
  <c r="AC903" i="5"/>
  <c r="AC904" i="5"/>
  <c r="AC905" i="5"/>
  <c r="AC906" i="5"/>
  <c r="AC907" i="5"/>
  <c r="AC908" i="5"/>
  <c r="AC909" i="5"/>
  <c r="AC910" i="5"/>
  <c r="AC911" i="5"/>
  <c r="AC912" i="5"/>
  <c r="AC913" i="5"/>
  <c r="AC914" i="5"/>
  <c r="AC915" i="5"/>
  <c r="AC916" i="5"/>
  <c r="AC917" i="5"/>
  <c r="AC918" i="5"/>
  <c r="AC919" i="5"/>
  <c r="AC920" i="5"/>
  <c r="AC921" i="5"/>
  <c r="AC922" i="5"/>
  <c r="AC923" i="5"/>
  <c r="AC924" i="5"/>
  <c r="AC925" i="5"/>
  <c r="AC926" i="5"/>
  <c r="AC927" i="5"/>
  <c r="AC928" i="5"/>
  <c r="AC929" i="5"/>
  <c r="AC930" i="5"/>
  <c r="AC931" i="5"/>
  <c r="AC932" i="5"/>
  <c r="AC933" i="5"/>
  <c r="AC934" i="5"/>
  <c r="AC935" i="5"/>
  <c r="AC936" i="5"/>
  <c r="AC937" i="5"/>
  <c r="AC938" i="5"/>
  <c r="AC939" i="5"/>
  <c r="AC940" i="5"/>
  <c r="AC941" i="5"/>
  <c r="AC942" i="5"/>
  <c r="AC943" i="5"/>
  <c r="AC944" i="5"/>
  <c r="AC945" i="5"/>
  <c r="AC946" i="5"/>
  <c r="AC947" i="5"/>
  <c r="AC948" i="5"/>
  <c r="AC949" i="5"/>
  <c r="AC950" i="5"/>
  <c r="AC951" i="5"/>
  <c r="AC952" i="5"/>
  <c r="AC953" i="5"/>
  <c r="AC954" i="5"/>
  <c r="AC955" i="5"/>
  <c r="AC956" i="5"/>
  <c r="AC957" i="5"/>
  <c r="AC958" i="5"/>
  <c r="AC959" i="5"/>
  <c r="AC960" i="5"/>
  <c r="AC961" i="5"/>
  <c r="AC962" i="5"/>
  <c r="AC963" i="5"/>
  <c r="AC964" i="5"/>
  <c r="AC965" i="5"/>
  <c r="AC966" i="5"/>
  <c r="AC967" i="5"/>
  <c r="AC968" i="5"/>
  <c r="AC969" i="5"/>
  <c r="AC970" i="5"/>
  <c r="AC971" i="5"/>
  <c r="AC972" i="5"/>
  <c r="AC973" i="5"/>
  <c r="AC974" i="5"/>
  <c r="AC975" i="5"/>
  <c r="AC976" i="5"/>
  <c r="AC977" i="5"/>
  <c r="AC978" i="5"/>
  <c r="AC979" i="5"/>
  <c r="AC980" i="5"/>
  <c r="AC981" i="5"/>
  <c r="AC982" i="5"/>
  <c r="AC983" i="5"/>
  <c r="AC984" i="5"/>
  <c r="AC985" i="5"/>
  <c r="AC986" i="5"/>
  <c r="AC987" i="5"/>
  <c r="AC988" i="5"/>
  <c r="AC989" i="5"/>
  <c r="AC990" i="5"/>
  <c r="AC991" i="5"/>
  <c r="AC992" i="5"/>
  <c r="AC993" i="5"/>
  <c r="AC994" i="5"/>
  <c r="AC995" i="5"/>
  <c r="AC996" i="5"/>
  <c r="AC997" i="5"/>
  <c r="AC998" i="5"/>
  <c r="AC999" i="5"/>
  <c r="AC1000" i="5"/>
  <c r="AC1001" i="5"/>
  <c r="AC1002" i="5"/>
  <c r="AC1003" i="5"/>
  <c r="AC1004" i="5"/>
  <c r="AC1005" i="5"/>
  <c r="AC1006" i="5"/>
  <c r="AC1007" i="5"/>
  <c r="AC1008" i="5"/>
  <c r="AC1009" i="5"/>
  <c r="AC1010" i="5"/>
  <c r="AC1011" i="5"/>
  <c r="AC1012" i="5"/>
  <c r="AC1013" i="5"/>
  <c r="AC1014" i="5"/>
  <c r="AC1015" i="5"/>
  <c r="AC1016" i="5"/>
  <c r="AC1017" i="5"/>
  <c r="AC1018" i="5"/>
  <c r="AC1019" i="5"/>
  <c r="AC1020" i="5"/>
  <c r="AC1021" i="5"/>
  <c r="AC1022" i="5"/>
  <c r="AC1023" i="5"/>
  <c r="AC1024" i="5"/>
  <c r="AC1025" i="5"/>
  <c r="AC1026" i="5"/>
  <c r="AC1027" i="5"/>
  <c r="AC1028" i="5"/>
  <c r="AC1029" i="5"/>
  <c r="AC1030" i="5"/>
  <c r="AC1031" i="5"/>
  <c r="AC1032" i="5"/>
  <c r="AC1033" i="5"/>
  <c r="AC1034" i="5"/>
  <c r="AC1035" i="5"/>
  <c r="AC1036" i="5"/>
  <c r="AC1037" i="5"/>
  <c r="AC1038" i="5"/>
  <c r="AC1039" i="5"/>
  <c r="AC1040" i="5"/>
  <c r="AC1041" i="5"/>
  <c r="AC1042" i="5"/>
  <c r="AC1043" i="5"/>
  <c r="AC1044" i="5"/>
  <c r="AC1045" i="5"/>
  <c r="AC1046" i="5"/>
  <c r="AC1047" i="5"/>
  <c r="AC1048" i="5"/>
  <c r="AC1049" i="5"/>
  <c r="AC1050" i="5"/>
  <c r="AC1051" i="5"/>
  <c r="AC1052" i="5"/>
  <c r="AC1053" i="5"/>
  <c r="AC1054" i="5"/>
  <c r="AC1055" i="5"/>
  <c r="AC1056" i="5"/>
  <c r="AC1057" i="5"/>
  <c r="AC1058" i="5"/>
  <c r="AC1059" i="5"/>
  <c r="AC1060" i="5"/>
  <c r="AC1061" i="5"/>
  <c r="AC1062" i="5"/>
  <c r="AC1063" i="5"/>
  <c r="AC1064" i="5"/>
  <c r="AC1065" i="5"/>
  <c r="AC1066" i="5"/>
  <c r="AC1067" i="5"/>
  <c r="AC1068" i="5"/>
  <c r="AC1069" i="5"/>
  <c r="AC1070" i="5"/>
  <c r="AC1071" i="5"/>
  <c r="AC1072" i="5"/>
  <c r="AC1073" i="5"/>
  <c r="AC1074" i="5"/>
  <c r="AC1075" i="5"/>
  <c r="AC1076" i="5"/>
  <c r="AC1077" i="5"/>
  <c r="AC1078" i="5"/>
  <c r="AC1079" i="5"/>
  <c r="AC1080" i="5"/>
  <c r="AC1081" i="5"/>
  <c r="AC1082" i="5"/>
  <c r="AC1083" i="5"/>
  <c r="AC1084" i="5"/>
  <c r="AC1085" i="5"/>
  <c r="AC1086" i="5"/>
  <c r="AC1087" i="5"/>
  <c r="AC1088" i="5"/>
  <c r="AC1089" i="5"/>
  <c r="AC1090" i="5"/>
  <c r="AC1091" i="5"/>
  <c r="AC1092" i="5"/>
  <c r="AC1093" i="5"/>
  <c r="AC1094" i="5"/>
  <c r="AC1095" i="5"/>
  <c r="AC1096" i="5"/>
  <c r="AC1097" i="5"/>
  <c r="AC1098" i="5"/>
  <c r="AC1099" i="5"/>
  <c r="AC1100" i="5"/>
  <c r="AC1101" i="5"/>
  <c r="AC1102" i="5"/>
  <c r="AC1103" i="5"/>
  <c r="AC1104" i="5"/>
  <c r="AC1105" i="5"/>
  <c r="AC1106" i="5"/>
  <c r="AC1107" i="5"/>
  <c r="AC1108" i="5"/>
  <c r="AC1109" i="5"/>
  <c r="AC1110" i="5"/>
  <c r="AC1111" i="5"/>
  <c r="AC1112" i="5"/>
  <c r="AC1113" i="5"/>
  <c r="AC1114" i="5"/>
  <c r="AC1115" i="5"/>
  <c r="AC1116" i="5"/>
  <c r="AC1117" i="5"/>
  <c r="AC1118" i="5"/>
  <c r="AC1119" i="5"/>
  <c r="AC1120" i="5"/>
  <c r="AC1121" i="5"/>
  <c r="AC1122" i="5"/>
  <c r="AC1123" i="5"/>
  <c r="AC1124" i="5"/>
  <c r="AC1125" i="5"/>
  <c r="AC1126" i="5"/>
  <c r="AC1127" i="5"/>
  <c r="AC1128" i="5"/>
  <c r="AC1129" i="5"/>
  <c r="AC1130" i="5"/>
  <c r="AC1131" i="5"/>
  <c r="AC1132" i="5"/>
  <c r="AC1133" i="5"/>
  <c r="AC1134" i="5"/>
  <c r="AC1135" i="5"/>
  <c r="AC1136" i="5"/>
  <c r="AC1137" i="5"/>
  <c r="AC1138" i="5"/>
  <c r="AC1139" i="5"/>
  <c r="AC1140" i="5"/>
  <c r="AC1141" i="5"/>
  <c r="AC1142" i="5"/>
  <c r="AC1143" i="5"/>
  <c r="AC1144" i="5"/>
  <c r="AC1145" i="5"/>
  <c r="AC1146" i="5"/>
  <c r="AC1147" i="5"/>
  <c r="AC1148" i="5"/>
  <c r="AC1149" i="5"/>
  <c r="AC1150" i="5"/>
  <c r="AC1151" i="5"/>
  <c r="AC1152" i="5"/>
  <c r="AC1153" i="5"/>
  <c r="AC1154" i="5"/>
  <c r="AC1155" i="5"/>
  <c r="AC1156" i="5"/>
  <c r="AC1157" i="5"/>
  <c r="AC1158" i="5"/>
  <c r="AC1159" i="5"/>
  <c r="AC1160" i="5"/>
  <c r="AC1161" i="5"/>
  <c r="AC1162" i="5"/>
  <c r="AC1163" i="5"/>
  <c r="AC1164" i="5"/>
  <c r="AC1165" i="5"/>
  <c r="AC1166" i="5"/>
  <c r="AC1167" i="5"/>
  <c r="AC1168" i="5"/>
  <c r="AC1169" i="5"/>
  <c r="AC1170" i="5"/>
  <c r="AC1171" i="5"/>
  <c r="AC1172" i="5"/>
  <c r="AC1173" i="5"/>
  <c r="AC1174" i="5"/>
  <c r="AC1175" i="5"/>
  <c r="AC1176" i="5"/>
  <c r="AC1177" i="5"/>
  <c r="AC1178" i="5"/>
  <c r="AC1179" i="5"/>
  <c r="AC1180" i="5"/>
  <c r="AC1181" i="5"/>
  <c r="AC1182" i="5"/>
  <c r="AC1183" i="5"/>
  <c r="AC1184" i="5"/>
  <c r="AC1185" i="5"/>
  <c r="AC1186" i="5"/>
  <c r="AC1187" i="5"/>
  <c r="AC1188" i="5"/>
  <c r="AC1189" i="5"/>
  <c r="AC1190" i="5"/>
  <c r="AC1191" i="5"/>
  <c r="AC1192" i="5"/>
  <c r="AC1193" i="5"/>
  <c r="AC1194" i="5"/>
  <c r="AC1195" i="5"/>
  <c r="AC1196" i="5"/>
  <c r="AC1197" i="5"/>
  <c r="AC1198" i="5"/>
  <c r="AC1199" i="5"/>
  <c r="AC1200" i="5"/>
  <c r="AC1201" i="5"/>
  <c r="AC1202" i="5"/>
  <c r="AC1203" i="5"/>
  <c r="AC1204" i="5"/>
  <c r="AC1205" i="5"/>
  <c r="AC1206" i="5"/>
  <c r="AC1207" i="5"/>
  <c r="AC1208" i="5"/>
  <c r="AC1209" i="5"/>
  <c r="AC1210" i="5"/>
  <c r="AC1211" i="5"/>
  <c r="AC1212" i="5"/>
  <c r="AC1213" i="5"/>
  <c r="AC1214" i="5"/>
  <c r="AC1215" i="5"/>
  <c r="AC1216" i="5"/>
  <c r="AC1217" i="5"/>
  <c r="AC1218" i="5"/>
  <c r="AC1219" i="5"/>
  <c r="AC1220" i="5"/>
  <c r="AC1221" i="5"/>
  <c r="AC1222" i="5"/>
  <c r="AC1223" i="5"/>
  <c r="AC1224" i="5"/>
  <c r="AC1225" i="5"/>
  <c r="AC1226" i="5"/>
  <c r="AC1227" i="5"/>
  <c r="AC1228" i="5"/>
  <c r="AC1229" i="5"/>
  <c r="AC1230" i="5"/>
  <c r="AC1231" i="5"/>
  <c r="AC1232" i="5"/>
  <c r="AC1233" i="5"/>
  <c r="AC1234" i="5"/>
  <c r="AC1235" i="5"/>
  <c r="AC1236" i="5"/>
  <c r="AC1237" i="5"/>
  <c r="AC1238" i="5"/>
  <c r="AC1239" i="5"/>
  <c r="AC1240" i="5"/>
  <c r="AC1241" i="5"/>
  <c r="AC1242" i="5"/>
  <c r="AC1243" i="5"/>
  <c r="AC1244" i="5"/>
  <c r="AC1245" i="5"/>
  <c r="AC1246" i="5"/>
  <c r="AC1247" i="5"/>
  <c r="AC1248" i="5"/>
  <c r="AC1249" i="5"/>
  <c r="AC1250" i="5"/>
  <c r="AC1251" i="5"/>
  <c r="AC1252" i="5"/>
  <c r="AC1253" i="5"/>
  <c r="AC1254" i="5"/>
  <c r="AC1255" i="5"/>
  <c r="AC1256" i="5"/>
  <c r="AC1257" i="5"/>
  <c r="AC1258" i="5"/>
  <c r="AC1259" i="5"/>
  <c r="AC1260" i="5"/>
  <c r="AC1261" i="5"/>
  <c r="AC1262" i="5"/>
  <c r="AC1263" i="5"/>
  <c r="AC1264" i="5"/>
  <c r="AC1265" i="5"/>
  <c r="AC1266" i="5"/>
  <c r="AC1267" i="5"/>
  <c r="AC1268" i="5"/>
  <c r="AC1269" i="5"/>
  <c r="AC1270" i="5"/>
  <c r="AC1271" i="5"/>
  <c r="AC1272" i="5"/>
  <c r="AC1273" i="5"/>
  <c r="AC1274" i="5"/>
  <c r="AC1275" i="5"/>
  <c r="AC1276" i="5"/>
  <c r="AC1277" i="5"/>
  <c r="AC1278" i="5"/>
  <c r="AC1279" i="5"/>
  <c r="AC1280" i="5"/>
  <c r="AC1281" i="5"/>
  <c r="AC1282" i="5"/>
  <c r="AC1283" i="5"/>
  <c r="AC1284" i="5"/>
  <c r="AC1285" i="5"/>
  <c r="AC1286" i="5"/>
  <c r="AC1287" i="5"/>
  <c r="AC1288" i="5"/>
  <c r="AC1289" i="5"/>
  <c r="AC1290" i="5"/>
  <c r="AC1291" i="5"/>
  <c r="AC1292" i="5"/>
  <c r="AC1293" i="5"/>
  <c r="AC1294" i="5"/>
  <c r="AC1295" i="5"/>
  <c r="AC1296" i="5"/>
  <c r="AC1297" i="5"/>
  <c r="AC1298" i="5"/>
  <c r="AC1299" i="5"/>
  <c r="AC1300" i="5"/>
  <c r="AC1301" i="5"/>
  <c r="AC1302" i="5"/>
  <c r="AC1303" i="5"/>
  <c r="AC1304" i="5"/>
  <c r="AC1305" i="5"/>
  <c r="AC1306" i="5"/>
  <c r="AC1307" i="5"/>
  <c r="AC1308" i="5"/>
  <c r="AC1309" i="5"/>
  <c r="AC1310" i="5"/>
  <c r="AC1311" i="5"/>
  <c r="AC1312" i="5"/>
  <c r="AC1313" i="5"/>
  <c r="AC1314" i="5"/>
  <c r="AC1315" i="5"/>
  <c r="AC1316" i="5"/>
  <c r="AC1317" i="5"/>
  <c r="AC1318" i="5"/>
  <c r="AC1319" i="5"/>
  <c r="AC1320" i="5"/>
  <c r="AC1321" i="5"/>
  <c r="AC1322" i="5"/>
  <c r="AC1323" i="5"/>
  <c r="AC1324" i="5"/>
  <c r="AC1325" i="5"/>
  <c r="AC1326" i="5"/>
  <c r="AC1327" i="5"/>
  <c r="AC1328" i="5"/>
  <c r="AC1329" i="5"/>
  <c r="AC1330" i="5"/>
  <c r="AC1331" i="5"/>
  <c r="AC1332" i="5"/>
  <c r="AC1333" i="5"/>
  <c r="AC1334" i="5"/>
  <c r="AC1335" i="5"/>
  <c r="AC1336" i="5"/>
  <c r="AC1337" i="5"/>
  <c r="AC1338" i="5"/>
  <c r="AC1339" i="5"/>
  <c r="AC1340" i="5"/>
  <c r="AC1341" i="5"/>
  <c r="AC1342" i="5"/>
  <c r="AC1343" i="5"/>
  <c r="AC1344" i="5"/>
  <c r="AC1345" i="5"/>
  <c r="AC1346" i="5"/>
  <c r="AC1347" i="5"/>
  <c r="AC1348" i="5"/>
  <c r="AC1349" i="5"/>
  <c r="AC1350" i="5"/>
  <c r="AC1351" i="5"/>
  <c r="AC1352" i="5"/>
  <c r="AC1353" i="5"/>
  <c r="AC1354" i="5"/>
  <c r="AC1355" i="5"/>
  <c r="AC1356" i="5"/>
  <c r="AC1357" i="5"/>
  <c r="AC1358" i="5"/>
  <c r="AC1359" i="5"/>
  <c r="AC1360" i="5"/>
  <c r="AC1361" i="5"/>
  <c r="AC1362" i="5"/>
  <c r="AC1363" i="5"/>
  <c r="AC1364" i="5"/>
  <c r="AC1365" i="5"/>
  <c r="AC1366" i="5"/>
  <c r="AC1367" i="5"/>
  <c r="AC1368" i="5"/>
  <c r="AC1369" i="5"/>
  <c r="AC1370" i="5"/>
  <c r="AC1371" i="5"/>
  <c r="AC1372" i="5"/>
  <c r="AC1373" i="5"/>
  <c r="AC1374" i="5"/>
  <c r="AC1375" i="5"/>
  <c r="AC1376" i="5"/>
  <c r="AC1377" i="5"/>
  <c r="AC1378" i="5"/>
  <c r="AC1379" i="5"/>
  <c r="AC1380" i="5"/>
  <c r="AC1381" i="5"/>
  <c r="AC1382" i="5"/>
  <c r="AC1383" i="5"/>
  <c r="AC1384" i="5"/>
  <c r="AC1385" i="5"/>
  <c r="AC1386" i="5"/>
  <c r="AC1387" i="5"/>
  <c r="AC1388" i="5"/>
  <c r="AC1389" i="5"/>
  <c r="AC1390" i="5"/>
  <c r="AC1391" i="5"/>
  <c r="AC1392" i="5"/>
  <c r="AC1393" i="5"/>
  <c r="AC1394" i="5"/>
  <c r="AC1395" i="5"/>
  <c r="AC1396" i="5"/>
  <c r="AC1397" i="5"/>
  <c r="AC1398" i="5"/>
  <c r="AC1399" i="5"/>
  <c r="AC1400" i="5"/>
  <c r="AC1401" i="5"/>
  <c r="AC1402" i="5"/>
  <c r="AC1403" i="5"/>
  <c r="AC1404" i="5"/>
  <c r="AC1405" i="5"/>
  <c r="AC1406" i="5"/>
  <c r="AC1407" i="5"/>
  <c r="AC1408" i="5"/>
  <c r="AC1409" i="5"/>
  <c r="AC1410" i="5"/>
  <c r="AC1411" i="5"/>
  <c r="AC1412" i="5"/>
  <c r="AC1413" i="5"/>
  <c r="AC1414" i="5"/>
  <c r="AC1415" i="5"/>
  <c r="AC1416" i="5"/>
  <c r="AC1417" i="5"/>
  <c r="AC1418" i="5"/>
  <c r="AC1419" i="5"/>
  <c r="AC1420" i="5"/>
  <c r="AC1421" i="5"/>
  <c r="AC1422" i="5"/>
  <c r="AC1423" i="5"/>
  <c r="AC1424" i="5"/>
  <c r="AC1425" i="5"/>
  <c r="AC1426" i="5"/>
  <c r="AC1427" i="5"/>
  <c r="AC1428" i="5"/>
  <c r="AC1429" i="5"/>
  <c r="AC1430" i="5"/>
  <c r="AC1431" i="5"/>
  <c r="AC1432" i="5"/>
  <c r="AC1433" i="5"/>
  <c r="AC1434" i="5"/>
  <c r="AC1435" i="5"/>
  <c r="AC1436" i="5"/>
  <c r="AC1437" i="5"/>
  <c r="AC1438" i="5"/>
  <c r="AC1439" i="5"/>
  <c r="AC1440" i="5"/>
  <c r="AC1441" i="5"/>
  <c r="AC1442" i="5"/>
  <c r="AC1443" i="5"/>
  <c r="AC1444" i="5"/>
  <c r="AC1445" i="5"/>
  <c r="AC1446" i="5"/>
  <c r="AC1447" i="5"/>
  <c r="AC1448" i="5"/>
  <c r="AC1449" i="5"/>
  <c r="AC1450" i="5"/>
  <c r="AC1451" i="5"/>
  <c r="AC1452" i="5"/>
  <c r="AC1453" i="5"/>
  <c r="AC1454" i="5"/>
  <c r="AC1455" i="5"/>
  <c r="AC1456" i="5"/>
  <c r="AC1457" i="5"/>
  <c r="AC1458" i="5"/>
  <c r="AC1459" i="5"/>
  <c r="AC1460" i="5"/>
  <c r="AC1461" i="5"/>
  <c r="AC1462" i="5"/>
  <c r="AC1463" i="5"/>
  <c r="AC1464" i="5"/>
  <c r="AC1465" i="5"/>
  <c r="AC1466" i="5"/>
  <c r="AC1467" i="5"/>
  <c r="AC1468" i="5"/>
  <c r="AC1469" i="5"/>
  <c r="AC1470" i="5"/>
  <c r="AC1471" i="5"/>
  <c r="AC1472" i="5"/>
  <c r="AC1473" i="5"/>
  <c r="AC1474" i="5"/>
  <c r="AC1475" i="5"/>
  <c r="AC1476" i="5"/>
  <c r="AC1477" i="5"/>
  <c r="AC1478" i="5"/>
  <c r="AC1479" i="5"/>
  <c r="AC1480" i="5"/>
  <c r="AC1481" i="5"/>
  <c r="AC1482" i="5"/>
  <c r="AC1483" i="5"/>
  <c r="AC1484" i="5"/>
  <c r="AC1485" i="5"/>
  <c r="AC1486" i="5"/>
  <c r="AC1487" i="5"/>
  <c r="AC1488" i="5"/>
  <c r="AC1489" i="5"/>
  <c r="AC1490" i="5"/>
  <c r="AC1491" i="5"/>
  <c r="AC1492" i="5"/>
  <c r="AC1493" i="5"/>
  <c r="AC1494" i="5"/>
  <c r="AC1495" i="5"/>
  <c r="AC1496" i="5"/>
  <c r="AC1497" i="5"/>
  <c r="AC1498" i="5"/>
  <c r="AC1499" i="5"/>
  <c r="AC1500" i="5"/>
  <c r="AC1501" i="5"/>
  <c r="AC1502" i="5"/>
  <c r="AC1503" i="5"/>
  <c r="AC1504" i="5"/>
  <c r="AC1505" i="5"/>
  <c r="AC1506" i="5"/>
  <c r="AC1507" i="5"/>
  <c r="AC1508" i="5"/>
  <c r="AC1509" i="5"/>
  <c r="AC1510" i="5"/>
  <c r="AC1511" i="5"/>
  <c r="AC1512" i="5"/>
  <c r="AC1513" i="5"/>
  <c r="AC1514" i="5"/>
  <c r="AC1515" i="5"/>
  <c r="AC1516" i="5"/>
  <c r="AC1517" i="5"/>
  <c r="AC1518" i="5"/>
  <c r="AC1519" i="5"/>
  <c r="AC1520" i="5"/>
  <c r="AC1521" i="5"/>
  <c r="AC1522" i="5"/>
  <c r="AC1523" i="5"/>
  <c r="AC1524" i="5"/>
  <c r="AC1525" i="5"/>
  <c r="AC1526" i="5"/>
  <c r="AC1527" i="5"/>
  <c r="AC1528" i="5"/>
  <c r="AC1529" i="5"/>
  <c r="AC1530" i="5"/>
  <c r="AC1531" i="5"/>
  <c r="AC1532" i="5"/>
  <c r="AC1533" i="5"/>
  <c r="AC1534" i="5"/>
  <c r="AC1535" i="5"/>
  <c r="AC1536" i="5"/>
  <c r="AC1537" i="5"/>
  <c r="AC1538" i="5"/>
  <c r="AC1539" i="5"/>
  <c r="AC1540" i="5"/>
  <c r="AC1541" i="5"/>
  <c r="AC1542" i="5"/>
  <c r="AC1543" i="5"/>
  <c r="AC1544" i="5"/>
  <c r="AC1545" i="5"/>
  <c r="AC1546" i="5"/>
  <c r="AC1547" i="5"/>
  <c r="AC1548" i="5"/>
  <c r="AC1549" i="5"/>
  <c r="AC1550" i="5"/>
  <c r="AC1551" i="5"/>
  <c r="AC1552" i="5"/>
  <c r="AC1553" i="5"/>
  <c r="AC1554" i="5"/>
  <c r="AC1555" i="5"/>
  <c r="AC1556" i="5"/>
  <c r="AC1557" i="5"/>
  <c r="AC1558" i="5"/>
  <c r="AC1559" i="5"/>
  <c r="AC1560" i="5"/>
  <c r="AC1561" i="5"/>
  <c r="AC1562" i="5"/>
  <c r="AC1563" i="5"/>
  <c r="AC1564" i="5"/>
  <c r="AC1565" i="5"/>
  <c r="AC1566" i="5"/>
  <c r="AC1567" i="5"/>
  <c r="AC1568" i="5"/>
  <c r="AC1569" i="5"/>
  <c r="AC1570" i="5"/>
  <c r="AC1571" i="5"/>
  <c r="AC1572" i="5"/>
  <c r="AC1573" i="5"/>
  <c r="AC1574" i="5"/>
  <c r="AC1575" i="5"/>
  <c r="AC1576" i="5"/>
  <c r="AC1577" i="5"/>
  <c r="AC1578" i="5"/>
  <c r="AC1579" i="5"/>
  <c r="AC1580" i="5"/>
  <c r="AC1581" i="5"/>
  <c r="AC1582" i="5"/>
  <c r="AC1583" i="5"/>
  <c r="AC1584" i="5"/>
  <c r="AC1585" i="5"/>
  <c r="AC1586" i="5"/>
  <c r="AC1587" i="5"/>
  <c r="AC1588" i="5"/>
  <c r="AC1589" i="5"/>
  <c r="AC1590" i="5"/>
  <c r="AC1591" i="5"/>
  <c r="AC1592" i="5"/>
  <c r="AC1593" i="5"/>
  <c r="AC1594" i="5"/>
  <c r="AC1595" i="5"/>
  <c r="AC1596" i="5"/>
  <c r="AC1597" i="5"/>
  <c r="AC1598" i="5"/>
  <c r="AC1599" i="5"/>
  <c r="AC1600" i="5"/>
  <c r="AC1601" i="5"/>
  <c r="AC1602" i="5"/>
  <c r="AC1603" i="5"/>
  <c r="AC1604" i="5"/>
  <c r="AC1605" i="5"/>
  <c r="AC1606" i="5"/>
  <c r="AC1607" i="5"/>
  <c r="AC1608" i="5"/>
  <c r="AC1609" i="5"/>
  <c r="AC1610" i="5"/>
  <c r="AC1611" i="5"/>
  <c r="AC1612" i="5"/>
  <c r="AC1613" i="5"/>
  <c r="AC1614" i="5"/>
  <c r="AC1615" i="5"/>
  <c r="AC1616" i="5"/>
  <c r="AC1617" i="5"/>
  <c r="AC1618" i="5"/>
  <c r="AC1619" i="5"/>
  <c r="AC1620" i="5"/>
  <c r="AC1621" i="5"/>
  <c r="AC1622" i="5"/>
  <c r="AC1623" i="5"/>
  <c r="AC1624" i="5"/>
  <c r="AC1625" i="5"/>
  <c r="AC1626" i="5"/>
  <c r="AC1627" i="5"/>
  <c r="AC1628" i="5"/>
  <c r="AC1629" i="5"/>
  <c r="AC1630" i="5"/>
  <c r="AC1631" i="5"/>
  <c r="AC1632" i="5"/>
  <c r="AC1633" i="5"/>
  <c r="AC1634" i="5"/>
  <c r="AC1635" i="5"/>
  <c r="AC1636" i="5"/>
  <c r="AC1637" i="5"/>
  <c r="AC1638" i="5"/>
  <c r="AC1639" i="5"/>
  <c r="AC1640" i="5"/>
  <c r="AC1641" i="5"/>
  <c r="AC1642" i="5"/>
  <c r="AC1643" i="5"/>
  <c r="AC1644" i="5"/>
  <c r="AC1645" i="5"/>
  <c r="AC1646" i="5"/>
  <c r="AC1647" i="5"/>
  <c r="AC1648" i="5"/>
  <c r="AC1649" i="5"/>
  <c r="AC1650" i="5"/>
  <c r="AC1651" i="5"/>
  <c r="AC1652" i="5"/>
  <c r="AC1653" i="5"/>
  <c r="AC1654" i="5"/>
  <c r="AC1655" i="5"/>
  <c r="AC1656" i="5"/>
  <c r="AC1657" i="5"/>
  <c r="AC1658" i="5"/>
  <c r="AC1659" i="5"/>
  <c r="AC1660" i="5"/>
  <c r="AC1661" i="5"/>
  <c r="AC1662" i="5"/>
  <c r="AC1663" i="5"/>
  <c r="AC1664" i="5"/>
  <c r="AC1665" i="5"/>
  <c r="AC1666" i="5"/>
  <c r="AC1667" i="5"/>
  <c r="AC1668" i="5"/>
  <c r="AC1669" i="5"/>
  <c r="AC1670" i="5"/>
  <c r="AC1671" i="5"/>
  <c r="AC1672" i="5"/>
  <c r="AC1673" i="5"/>
  <c r="AC1674" i="5"/>
  <c r="AC1675" i="5"/>
  <c r="AC1676" i="5"/>
  <c r="AC1677" i="5"/>
  <c r="AC1678" i="5"/>
  <c r="AC1679" i="5"/>
  <c r="AC1680" i="5"/>
  <c r="AC1681" i="5"/>
  <c r="AC1682" i="5"/>
  <c r="AC1683" i="5"/>
  <c r="AC1684" i="5"/>
  <c r="AC1685" i="5"/>
  <c r="AC1686" i="5"/>
  <c r="AC1687" i="5"/>
  <c r="AC1688" i="5"/>
  <c r="AC1689" i="5"/>
  <c r="AC1690" i="5"/>
  <c r="AC1691" i="5"/>
  <c r="AC1692" i="5"/>
  <c r="AC1693" i="5"/>
  <c r="AC1694" i="5"/>
  <c r="AC1695" i="5"/>
  <c r="AC1696" i="5"/>
  <c r="AC1697" i="5"/>
  <c r="AC1698" i="5"/>
  <c r="AC1699" i="5"/>
  <c r="AC1700" i="5"/>
  <c r="AC1701" i="5"/>
  <c r="AC1702" i="5"/>
  <c r="AC1703" i="5"/>
  <c r="AC1704" i="5"/>
  <c r="AC1705" i="5"/>
  <c r="AC1706" i="5"/>
  <c r="AC1707" i="5"/>
  <c r="AC1708" i="5"/>
  <c r="AC1709" i="5"/>
  <c r="AC1710" i="5"/>
  <c r="AC1711" i="5"/>
  <c r="AC1712" i="5"/>
  <c r="AC1713" i="5"/>
  <c r="AC1714" i="5"/>
  <c r="AC1715" i="5"/>
  <c r="AC1716" i="5"/>
  <c r="AC1717" i="5"/>
  <c r="AC1718" i="5"/>
  <c r="AC1719" i="5"/>
  <c r="AC1720" i="5"/>
  <c r="AC1721" i="5"/>
  <c r="AC1722" i="5"/>
  <c r="AC1723" i="5"/>
  <c r="AC1724" i="5"/>
  <c r="AC1725" i="5"/>
  <c r="AC1726" i="5"/>
  <c r="AC1727" i="5"/>
  <c r="AC1728" i="5"/>
  <c r="AC1729" i="5"/>
  <c r="AC1730" i="5"/>
  <c r="AC1731" i="5"/>
  <c r="AC1732" i="5"/>
  <c r="AC1733" i="5"/>
  <c r="AC1734" i="5"/>
  <c r="AC1735" i="5"/>
  <c r="AC1736" i="5"/>
  <c r="AC1737" i="5"/>
  <c r="AC1738" i="5"/>
  <c r="AC1739" i="5"/>
  <c r="AC1740" i="5"/>
  <c r="AC1741" i="5"/>
  <c r="AC1742" i="5"/>
  <c r="AC1743" i="5"/>
  <c r="AC1744" i="5"/>
  <c r="AC1745" i="5"/>
  <c r="AC1746" i="5"/>
  <c r="AC1747" i="5"/>
  <c r="AC1748" i="5"/>
  <c r="AC1749" i="5"/>
  <c r="AC1750" i="5"/>
  <c r="AC1751" i="5"/>
  <c r="AC1752" i="5"/>
  <c r="AC1753" i="5"/>
  <c r="AC1754" i="5"/>
  <c r="AC1755" i="5"/>
  <c r="AC1756" i="5"/>
  <c r="AC1757" i="5"/>
  <c r="AC1758" i="5"/>
  <c r="AC1759" i="5"/>
  <c r="AC1760" i="5"/>
  <c r="AC1761" i="5"/>
  <c r="AC1762" i="5"/>
  <c r="AC1763" i="5"/>
  <c r="AC1764" i="5"/>
  <c r="AC1765" i="5"/>
  <c r="AC1766" i="5"/>
  <c r="AC1767" i="5"/>
  <c r="AC1768" i="5"/>
  <c r="AC1769" i="5"/>
  <c r="AC1770" i="5"/>
  <c r="AC1771" i="5"/>
  <c r="AC1772" i="5"/>
  <c r="AC1773" i="5"/>
  <c r="AC1774" i="5"/>
  <c r="AC1775" i="5"/>
  <c r="AC1776" i="5"/>
  <c r="AC1777" i="5"/>
  <c r="AC1778" i="5"/>
  <c r="AC1779" i="5"/>
  <c r="AC1780" i="5"/>
  <c r="AC1781" i="5"/>
  <c r="AC1782" i="5"/>
  <c r="AC1783" i="5"/>
  <c r="AC1784" i="5"/>
  <c r="AC1785" i="5"/>
  <c r="AC1786" i="5"/>
  <c r="AC1787" i="5"/>
  <c r="AC1788" i="5"/>
  <c r="AC1789" i="5"/>
  <c r="AC1790" i="5"/>
  <c r="AC1791" i="5"/>
  <c r="AC1792" i="5"/>
  <c r="AC1793" i="5"/>
  <c r="AC1794" i="5"/>
  <c r="AC1795" i="5"/>
  <c r="AC1796" i="5"/>
  <c r="AC1797" i="5"/>
  <c r="AC1798" i="5"/>
  <c r="AC1799" i="5"/>
  <c r="AC1800" i="5"/>
  <c r="AC1801" i="5"/>
  <c r="AC1802" i="5"/>
  <c r="AC1803" i="5"/>
  <c r="AC1804" i="5"/>
  <c r="AC1805" i="5"/>
  <c r="AC1806" i="5"/>
  <c r="AC1807" i="5"/>
  <c r="AC1808" i="5"/>
  <c r="AC1809" i="5"/>
  <c r="AC1810" i="5"/>
  <c r="AC1811" i="5"/>
  <c r="AC1812" i="5"/>
  <c r="AC1813" i="5"/>
  <c r="AC1814" i="5"/>
  <c r="AC1815" i="5"/>
  <c r="AC1816" i="5"/>
  <c r="AC1817" i="5"/>
  <c r="AC1818" i="5"/>
  <c r="AC1819" i="5"/>
  <c r="AC1820" i="5"/>
  <c r="AC1821" i="5"/>
  <c r="AC1822" i="5"/>
  <c r="AC1823" i="5"/>
  <c r="AC1824" i="5"/>
  <c r="AC1825" i="5"/>
  <c r="AC1826" i="5"/>
  <c r="AC1827" i="5"/>
  <c r="AC1828" i="5"/>
  <c r="AC1829" i="5"/>
  <c r="AC1830" i="5"/>
  <c r="AC1831" i="5"/>
  <c r="AC1832" i="5"/>
  <c r="AC1833" i="5"/>
  <c r="AC1834" i="5"/>
  <c r="AC1835" i="5"/>
  <c r="AC1836" i="5"/>
  <c r="AC1837" i="5"/>
  <c r="AC1838" i="5"/>
  <c r="AC1839" i="5"/>
  <c r="AC1840" i="5"/>
  <c r="AC1841" i="5"/>
  <c r="AC1842" i="5"/>
  <c r="AC1843" i="5"/>
  <c r="AC1844" i="5"/>
  <c r="AC1845" i="5"/>
  <c r="AC1846" i="5"/>
  <c r="AC1847" i="5"/>
  <c r="AC1848" i="5"/>
  <c r="AC1849" i="5"/>
  <c r="AC1850" i="5"/>
  <c r="AC1851" i="5"/>
  <c r="AC1852" i="5"/>
  <c r="AC1853" i="5"/>
  <c r="AC1854" i="5"/>
  <c r="AC1855" i="5"/>
  <c r="AC1856" i="5"/>
  <c r="AC1857" i="5"/>
  <c r="AC1858" i="5"/>
  <c r="AC1859" i="5"/>
  <c r="AC1860" i="5"/>
  <c r="AC1861" i="5"/>
  <c r="AC1862" i="5"/>
  <c r="AC1863" i="5"/>
  <c r="AC1864" i="5"/>
  <c r="AC1865" i="5"/>
  <c r="AC1866" i="5"/>
  <c r="AC1867" i="5"/>
  <c r="AC1868" i="5"/>
  <c r="AC1869" i="5"/>
  <c r="AC1870" i="5"/>
  <c r="AC1871" i="5"/>
  <c r="AC1872" i="5"/>
  <c r="AC1873" i="5"/>
  <c r="AC1874" i="5"/>
  <c r="AC1875" i="5"/>
  <c r="AC1876" i="5"/>
  <c r="AC1877" i="5"/>
  <c r="AC1878" i="5"/>
  <c r="AC1879" i="5"/>
  <c r="AC1880" i="5"/>
  <c r="AC1881" i="5"/>
  <c r="AC1882" i="5"/>
  <c r="AC1883" i="5"/>
  <c r="AC1884" i="5"/>
  <c r="AC1885" i="5"/>
  <c r="AC1886" i="5"/>
  <c r="AC1887" i="5"/>
  <c r="AC1888" i="5"/>
  <c r="AC1889" i="5"/>
  <c r="AC1890" i="5"/>
  <c r="AC1891" i="5"/>
  <c r="AC1892" i="5"/>
  <c r="AC1893" i="5"/>
  <c r="AC1894" i="5"/>
  <c r="AC1895" i="5"/>
  <c r="AC1896" i="5"/>
  <c r="AC1897" i="5"/>
  <c r="AC1898" i="5"/>
  <c r="AC1899" i="5"/>
  <c r="AC1900" i="5"/>
  <c r="AC1901" i="5"/>
  <c r="AC1902" i="5"/>
  <c r="AC1903" i="5"/>
  <c r="AC1904" i="5"/>
  <c r="AC1905" i="5"/>
  <c r="AC1906" i="5"/>
  <c r="AC1907" i="5"/>
  <c r="AC1908" i="5"/>
  <c r="AC1909" i="5"/>
  <c r="AC1910" i="5"/>
  <c r="AC1911" i="5"/>
  <c r="AC1912" i="5"/>
  <c r="AC1913" i="5"/>
  <c r="AC1914" i="5"/>
  <c r="AC1915" i="5"/>
  <c r="AC1916" i="5"/>
  <c r="AC1917" i="5"/>
  <c r="AC1918" i="5"/>
  <c r="AC1919" i="5"/>
  <c r="AC1920" i="5"/>
  <c r="AC1921" i="5"/>
  <c r="AC1922" i="5"/>
  <c r="AC1923" i="5"/>
  <c r="AC1924" i="5"/>
  <c r="AC1925" i="5"/>
  <c r="AC1926" i="5"/>
  <c r="AC1927" i="5"/>
  <c r="AC1928" i="5"/>
  <c r="AC1929" i="5"/>
  <c r="AC1930" i="5"/>
  <c r="AC1931" i="5"/>
  <c r="AC1932" i="5"/>
  <c r="AC1933" i="5"/>
  <c r="AC1934" i="5"/>
  <c r="AC1935" i="5"/>
  <c r="AC1936" i="5"/>
  <c r="AC1937" i="5"/>
  <c r="AC1938" i="5"/>
  <c r="AC1939" i="5"/>
  <c r="AC1940" i="5"/>
  <c r="AC1941" i="5"/>
  <c r="AC1942" i="5"/>
  <c r="AC1943" i="5"/>
  <c r="AC1944" i="5"/>
  <c r="AC1945" i="5"/>
  <c r="AC1946" i="5"/>
  <c r="AC1947" i="5"/>
  <c r="AC1948" i="5"/>
  <c r="AC1949" i="5"/>
  <c r="AC1950" i="5"/>
  <c r="AC1951" i="5"/>
  <c r="AC1952" i="5"/>
  <c r="AC1953" i="5"/>
  <c r="AC1954" i="5"/>
  <c r="AC1955" i="5"/>
  <c r="AC1956" i="5"/>
  <c r="AC1957" i="5"/>
  <c r="AC1958" i="5"/>
  <c r="AC1959" i="5"/>
  <c r="AC1960" i="5"/>
  <c r="AC1961" i="5"/>
  <c r="AC1962" i="5"/>
  <c r="AC1963" i="5"/>
  <c r="AC1964" i="5"/>
  <c r="AC1965" i="5"/>
  <c r="AC1966" i="5"/>
  <c r="AC1967" i="5"/>
  <c r="AC1968" i="5"/>
  <c r="AC1969" i="5"/>
  <c r="AC1970" i="5"/>
  <c r="AC1971" i="5"/>
  <c r="AC1972" i="5"/>
  <c r="AC1973" i="5"/>
  <c r="AC1974" i="5"/>
  <c r="AC1975" i="5"/>
  <c r="AC1976" i="5"/>
  <c r="AC1977" i="5"/>
  <c r="AC1978" i="5"/>
  <c r="AC1979" i="5"/>
  <c r="AC1980" i="5"/>
  <c r="AC1981" i="5"/>
  <c r="AC1982" i="5"/>
  <c r="AC1983" i="5"/>
  <c r="AC1984" i="5"/>
  <c r="AC1985" i="5"/>
  <c r="AC1986" i="5"/>
  <c r="AC1987" i="5"/>
  <c r="AC1988" i="5"/>
  <c r="AC1989" i="5"/>
  <c r="AC1990" i="5"/>
  <c r="AC1991" i="5"/>
  <c r="AC1992" i="5"/>
  <c r="AC1993" i="5"/>
  <c r="AC1994" i="5"/>
  <c r="AC1995" i="5"/>
  <c r="AC1996" i="5"/>
  <c r="AC1997" i="5"/>
  <c r="AC1998" i="5"/>
  <c r="AC1999" i="5"/>
  <c r="AC2000" i="5"/>
  <c r="AC2001" i="5"/>
  <c r="AC2002" i="5"/>
  <c r="AC2003" i="5"/>
  <c r="AC2004" i="5"/>
  <c r="AC2005" i="5"/>
  <c r="AC2006" i="5"/>
  <c r="AC2007" i="5"/>
  <c r="AC2008" i="5"/>
  <c r="AC2009" i="5"/>
  <c r="AC2010" i="5"/>
  <c r="AC2011" i="5"/>
  <c r="AC2012" i="5"/>
  <c r="AC2013" i="5"/>
  <c r="AC2014" i="5"/>
  <c r="AC2015" i="5"/>
  <c r="AC2016" i="5"/>
  <c r="AC2017" i="5"/>
  <c r="AC2018" i="5"/>
  <c r="AC2019" i="5"/>
  <c r="AC2020" i="5"/>
  <c r="AC2021" i="5"/>
  <c r="AC2022" i="5"/>
  <c r="AC2023" i="5"/>
  <c r="AC2024" i="5"/>
  <c r="AC2025" i="5"/>
  <c r="AC2026" i="5"/>
  <c r="AC2027" i="5"/>
  <c r="AC2028" i="5"/>
  <c r="AC2029" i="5"/>
  <c r="AC2030" i="5"/>
  <c r="AC2031" i="5"/>
  <c r="AC2032" i="5"/>
  <c r="AC2033" i="5"/>
  <c r="AC2034" i="5"/>
  <c r="AC2035" i="5"/>
  <c r="AC2036" i="5"/>
  <c r="AC2037" i="5"/>
  <c r="AC2038" i="5"/>
  <c r="AC2039" i="5"/>
  <c r="AC2040" i="5"/>
  <c r="AC2041" i="5"/>
  <c r="AC2042" i="5"/>
  <c r="AC2043" i="5"/>
  <c r="AC2044" i="5"/>
  <c r="AC2045" i="5"/>
  <c r="AC2046" i="5"/>
  <c r="AC2047" i="5"/>
  <c r="AC2048" i="5"/>
  <c r="AC2049" i="5"/>
  <c r="AC2050" i="5"/>
  <c r="AC2051" i="5"/>
  <c r="AC2052" i="5"/>
  <c r="AC2053" i="5"/>
  <c r="AC2054" i="5"/>
  <c r="AC2055" i="5"/>
  <c r="AC2056" i="5"/>
  <c r="AC2057" i="5"/>
  <c r="AC2058" i="5"/>
  <c r="AC2059" i="5"/>
  <c r="AC2060" i="5"/>
  <c r="AC2061" i="5"/>
  <c r="AC2062" i="5"/>
  <c r="AC2063" i="5"/>
  <c r="AC2064" i="5"/>
  <c r="AC2065" i="5"/>
  <c r="AC2066" i="5"/>
  <c r="AC2067" i="5"/>
  <c r="AC2068" i="5"/>
  <c r="AC2069" i="5"/>
  <c r="AC2070" i="5"/>
  <c r="AC2071" i="5"/>
  <c r="AC2072" i="5"/>
  <c r="AC2073" i="5"/>
  <c r="AC2074" i="5"/>
  <c r="AC2075" i="5"/>
  <c r="AC2076" i="5"/>
  <c r="AC2077" i="5"/>
  <c r="AC2078" i="5"/>
  <c r="AC2079" i="5"/>
  <c r="AC2080" i="5"/>
  <c r="AC2081" i="5"/>
  <c r="AC2082" i="5"/>
  <c r="AC2083" i="5"/>
  <c r="AC2084" i="5"/>
  <c r="AC2085" i="5"/>
  <c r="AC2086" i="5"/>
  <c r="AC2087" i="5"/>
  <c r="AC2088" i="5"/>
  <c r="AC2089" i="5"/>
  <c r="AC2090" i="5"/>
  <c r="AC2091" i="5"/>
  <c r="AC2092" i="5"/>
  <c r="AC2093" i="5"/>
  <c r="AC2094" i="5"/>
  <c r="AC2095" i="5"/>
  <c r="AC2096" i="5"/>
  <c r="AC2097" i="5"/>
  <c r="AC2098" i="5"/>
  <c r="AC2099" i="5"/>
  <c r="AC2100" i="5"/>
  <c r="AC2101" i="5"/>
  <c r="AC2102" i="5"/>
  <c r="AC2103" i="5"/>
  <c r="AC2104" i="5"/>
  <c r="AC2105" i="5"/>
  <c r="AC2106" i="5"/>
  <c r="AC2107" i="5"/>
  <c r="AC2108" i="5"/>
  <c r="AC2109" i="5"/>
  <c r="AC2110" i="5"/>
  <c r="AC2111" i="5"/>
  <c r="AC2112" i="5"/>
  <c r="AC2113" i="5"/>
  <c r="AC2114" i="5"/>
  <c r="AC2115" i="5"/>
  <c r="AC2116" i="5"/>
  <c r="AC2117" i="5"/>
  <c r="AC2118" i="5"/>
  <c r="AC2119" i="5"/>
  <c r="AC2120" i="5"/>
  <c r="AC2121" i="5"/>
  <c r="AC2122" i="5"/>
  <c r="AC2123" i="5"/>
  <c r="AC2124" i="5"/>
  <c r="AC2125" i="5"/>
  <c r="AC2126" i="5"/>
  <c r="AC2127" i="5"/>
  <c r="AC2128" i="5"/>
  <c r="AC2129" i="5"/>
  <c r="AC2130" i="5"/>
  <c r="AC2131" i="5"/>
  <c r="AC2132" i="5"/>
  <c r="AC2133" i="5"/>
  <c r="AC2134" i="5"/>
  <c r="AC2135" i="5"/>
  <c r="AC2136" i="5"/>
  <c r="AC2137" i="5"/>
  <c r="AC2138" i="5"/>
  <c r="AC2139" i="5"/>
  <c r="AC2140" i="5"/>
  <c r="AC2141" i="5"/>
  <c r="AC2142" i="5"/>
  <c r="AC2143" i="5"/>
  <c r="AC2144" i="5"/>
  <c r="AC2145" i="5"/>
  <c r="AC2146" i="5"/>
  <c r="AC2147" i="5"/>
  <c r="AC2148" i="5"/>
  <c r="AC2149" i="5"/>
  <c r="AC2150" i="5"/>
  <c r="AC2151" i="5"/>
  <c r="AC2152" i="5"/>
  <c r="AC2153" i="5"/>
  <c r="AC2154" i="5"/>
  <c r="AC2155" i="5"/>
  <c r="AC2156" i="5"/>
  <c r="AC2157" i="5"/>
  <c r="AC2158" i="5"/>
  <c r="AC2159" i="5"/>
  <c r="AC2160" i="5"/>
  <c r="AC2161" i="5"/>
  <c r="AC2162" i="5"/>
  <c r="AC2163" i="5"/>
  <c r="AC2164" i="5"/>
  <c r="AC2165" i="5"/>
  <c r="AC2166" i="5"/>
  <c r="AC2167" i="5"/>
  <c r="AC2168" i="5"/>
  <c r="AC2169" i="5"/>
  <c r="AC2170" i="5"/>
  <c r="AC2171" i="5"/>
  <c r="AC2172" i="5"/>
  <c r="AC2173" i="5"/>
  <c r="AC2174" i="5"/>
  <c r="AC2175" i="5"/>
  <c r="AC2176" i="5"/>
  <c r="AC2177" i="5"/>
  <c r="AC2178" i="5"/>
  <c r="AC2179" i="5"/>
  <c r="AC2180" i="5"/>
  <c r="AC2181" i="5"/>
  <c r="AC2182" i="5"/>
  <c r="AC2183" i="5"/>
  <c r="AC2184" i="5"/>
  <c r="AC2185" i="5"/>
  <c r="AC2186" i="5"/>
  <c r="AC2187" i="5"/>
  <c r="AC2188" i="5"/>
  <c r="AC2189" i="5"/>
  <c r="AC2190" i="5"/>
  <c r="AC2191" i="5"/>
  <c r="AC2192" i="5"/>
  <c r="AC2193" i="5"/>
  <c r="AC2194" i="5"/>
  <c r="AC2195" i="5"/>
  <c r="AC2196" i="5"/>
  <c r="AC2197" i="5"/>
  <c r="AC2198" i="5"/>
  <c r="AC2199" i="5"/>
  <c r="AC2200" i="5"/>
  <c r="AC2201" i="5"/>
  <c r="AC2202" i="5"/>
  <c r="AC2203" i="5"/>
  <c r="AC2204" i="5"/>
  <c r="AC2205" i="5"/>
  <c r="AC2206" i="5"/>
  <c r="AC2207" i="5"/>
  <c r="AC2208" i="5"/>
  <c r="AC2209" i="5"/>
  <c r="AC2210" i="5"/>
  <c r="AC2211" i="5"/>
  <c r="AC2212" i="5"/>
  <c r="AC2213" i="5"/>
  <c r="AC2214" i="5"/>
  <c r="AC2215" i="5"/>
  <c r="AC2216" i="5"/>
  <c r="AC2217" i="5"/>
  <c r="AC2218" i="5"/>
  <c r="AC2219" i="5"/>
  <c r="AC2220" i="5"/>
  <c r="AC2221" i="5"/>
  <c r="AC2222" i="5"/>
  <c r="AC2223" i="5"/>
  <c r="AC2224" i="5"/>
  <c r="AC2225" i="5"/>
  <c r="AC2226" i="5"/>
  <c r="AC2227" i="5"/>
  <c r="AC2228" i="5"/>
  <c r="AC2229" i="5"/>
  <c r="AC2230" i="5"/>
  <c r="AC2231" i="5"/>
  <c r="AC2232" i="5"/>
  <c r="AC2233" i="5"/>
  <c r="AC2234" i="5"/>
  <c r="AC2235" i="5"/>
  <c r="AC2236" i="5"/>
  <c r="AC2237" i="5"/>
  <c r="AC2238" i="5"/>
  <c r="AC2239" i="5"/>
  <c r="AC2240" i="5"/>
  <c r="AC2241" i="5"/>
  <c r="AC2242" i="5"/>
  <c r="AC2243" i="5"/>
  <c r="AC2244" i="5"/>
  <c r="AC2245" i="5"/>
  <c r="AC2246" i="5"/>
  <c r="AC2247" i="5"/>
  <c r="AC2248" i="5"/>
  <c r="AC2249" i="5"/>
  <c r="AC2250" i="5"/>
  <c r="AC2251" i="5"/>
  <c r="AC2252" i="5"/>
  <c r="AC2253" i="5"/>
  <c r="AC2254" i="5"/>
  <c r="AC2255" i="5"/>
  <c r="AC2256" i="5"/>
  <c r="AC2257" i="5"/>
  <c r="AC2258" i="5"/>
  <c r="AC2259" i="5"/>
  <c r="AC2260" i="5"/>
  <c r="AC2261" i="5"/>
  <c r="AC2262" i="5"/>
  <c r="AC2263" i="5"/>
  <c r="AC2264" i="5"/>
  <c r="AC2265" i="5"/>
  <c r="AC2266" i="5"/>
  <c r="AC2267" i="5"/>
  <c r="AC2268" i="5"/>
  <c r="AC2269" i="5"/>
  <c r="AC2270" i="5"/>
  <c r="AC2271" i="5"/>
  <c r="AC2272" i="5"/>
  <c r="AC2273" i="5"/>
  <c r="AC2274" i="5"/>
  <c r="AC2275" i="5"/>
  <c r="AC2276" i="5"/>
  <c r="AC2277" i="5"/>
  <c r="AC2278" i="5"/>
  <c r="AC2279" i="5"/>
  <c r="AC2280" i="5"/>
  <c r="AC2281" i="5"/>
  <c r="AC2282" i="5"/>
  <c r="AC2283" i="5"/>
  <c r="AC2284" i="5"/>
  <c r="AC2285" i="5"/>
  <c r="AC2286" i="5"/>
  <c r="AC2287" i="5"/>
  <c r="AC2288" i="5"/>
  <c r="AC2289" i="5"/>
  <c r="AC2290" i="5"/>
  <c r="AC2291" i="5"/>
  <c r="AC2292" i="5"/>
  <c r="AC2293" i="5"/>
  <c r="AC2294" i="5"/>
  <c r="AC2295" i="5"/>
  <c r="AC2296" i="5"/>
  <c r="AC2297" i="5"/>
  <c r="AC2298" i="5"/>
  <c r="AC2299" i="5"/>
  <c r="AC2300" i="5"/>
  <c r="AC2301" i="5"/>
  <c r="AC2302" i="5"/>
  <c r="AC2303" i="5"/>
  <c r="AC2304" i="5"/>
  <c r="AC2305" i="5"/>
  <c r="AC2306" i="5"/>
  <c r="AC2307" i="5"/>
  <c r="AC2308" i="5"/>
  <c r="AC2309" i="5"/>
  <c r="AC2310" i="5"/>
  <c r="AC2311" i="5"/>
  <c r="AC2312" i="5"/>
  <c r="AC2313" i="5"/>
  <c r="AC2314" i="5"/>
  <c r="AC2315" i="5"/>
  <c r="AC2316" i="5"/>
  <c r="AC2317" i="5"/>
  <c r="AC2318" i="5"/>
  <c r="AC2319" i="5"/>
  <c r="AC2320" i="5"/>
  <c r="AC2321" i="5"/>
  <c r="AC2322" i="5"/>
  <c r="AC2323" i="5"/>
  <c r="AC2324" i="5"/>
  <c r="AC2325" i="5"/>
  <c r="AC2326" i="5"/>
  <c r="AC2327" i="5"/>
  <c r="AC2328" i="5"/>
  <c r="AC2329" i="5"/>
  <c r="AC2330" i="5"/>
  <c r="AC2331" i="5"/>
  <c r="AC2332" i="5"/>
  <c r="AC2333" i="5"/>
  <c r="AC2334" i="5"/>
  <c r="AC2335" i="5"/>
  <c r="AC2336" i="5"/>
  <c r="AC2337" i="5"/>
  <c r="AC2338" i="5"/>
  <c r="AC2339" i="5"/>
  <c r="AC2340" i="5"/>
  <c r="AC2341" i="5"/>
  <c r="AC2342" i="5"/>
  <c r="AC2343" i="5"/>
  <c r="AC2344" i="5"/>
  <c r="AC2345" i="5"/>
  <c r="AC2346" i="5"/>
  <c r="AC2347" i="5"/>
  <c r="AC2348" i="5"/>
  <c r="AC2349" i="5"/>
  <c r="AC2350" i="5"/>
  <c r="AC2351" i="5"/>
  <c r="AC2352" i="5"/>
  <c r="AC2353" i="5"/>
  <c r="AC2354" i="5"/>
  <c r="AC2355" i="5"/>
  <c r="AC2356" i="5"/>
  <c r="AC2357" i="5"/>
  <c r="AC2358" i="5"/>
  <c r="AC2359" i="5"/>
  <c r="AC2360" i="5"/>
  <c r="AC2361" i="5"/>
  <c r="AC2362" i="5"/>
  <c r="AC2363" i="5"/>
  <c r="AC2364" i="5"/>
  <c r="AC2365" i="5"/>
  <c r="AC2366" i="5"/>
  <c r="AC2367" i="5"/>
  <c r="AC2368" i="5"/>
  <c r="AC2369" i="5"/>
  <c r="AC2370" i="5"/>
  <c r="AC2371" i="5"/>
  <c r="AC2372" i="5"/>
  <c r="AC2373" i="5"/>
  <c r="AC2374" i="5"/>
  <c r="AC2375" i="5"/>
  <c r="AC2376" i="5"/>
  <c r="AC2377" i="5"/>
  <c r="AC2378" i="5"/>
  <c r="AC2379" i="5"/>
  <c r="AC2380" i="5"/>
  <c r="AC2381" i="5"/>
  <c r="AC2382" i="5"/>
  <c r="AC2383" i="5"/>
  <c r="AC2384" i="5"/>
  <c r="AC2385" i="5"/>
  <c r="AC2386" i="5"/>
  <c r="AC2387" i="5"/>
  <c r="AC2388" i="5"/>
  <c r="AC2389" i="5"/>
  <c r="AC2390" i="5"/>
  <c r="AC2391" i="5"/>
  <c r="AC2392" i="5"/>
  <c r="AC2393" i="5"/>
  <c r="AC2394" i="5"/>
  <c r="AC2395" i="5"/>
  <c r="AC2396" i="5"/>
  <c r="AC2397" i="5"/>
  <c r="AC2398" i="5"/>
  <c r="AC2399" i="5"/>
  <c r="AC2400" i="5"/>
  <c r="AC2401" i="5"/>
  <c r="AC2402" i="5"/>
  <c r="AC2403" i="5"/>
  <c r="AC2404" i="5"/>
  <c r="AC2405" i="5"/>
  <c r="AC2406" i="5"/>
  <c r="AC2407" i="5"/>
  <c r="AC2408" i="5"/>
  <c r="AC2409" i="5"/>
  <c r="AC2410" i="5"/>
  <c r="AC2411" i="5"/>
  <c r="AC2412" i="5"/>
  <c r="AC2413" i="5"/>
  <c r="AC2414" i="5"/>
  <c r="AC2415" i="5"/>
  <c r="AC2416" i="5"/>
  <c r="AC2417" i="5"/>
  <c r="AC2418" i="5"/>
  <c r="AC2419" i="5"/>
  <c r="AC2420" i="5"/>
  <c r="AC2421" i="5"/>
  <c r="AC2422" i="5"/>
  <c r="AC2423" i="5"/>
  <c r="AC2424" i="5"/>
  <c r="AC2425" i="5"/>
  <c r="AC2426" i="5"/>
  <c r="AC2427" i="5"/>
  <c r="AC2428" i="5"/>
  <c r="AC2429" i="5"/>
  <c r="AC2430" i="5"/>
  <c r="AC2431" i="5"/>
  <c r="AC2432" i="5"/>
  <c r="AC2433" i="5"/>
  <c r="AC2434" i="5"/>
  <c r="AC2435" i="5"/>
  <c r="AC2436" i="5"/>
  <c r="AC2437" i="5"/>
  <c r="AC2438" i="5"/>
  <c r="AC2439" i="5"/>
  <c r="AC2440" i="5"/>
  <c r="AC2441" i="5"/>
  <c r="AC2442" i="5"/>
  <c r="AC2443" i="5"/>
  <c r="AC2444" i="5"/>
  <c r="AC2445" i="5"/>
  <c r="AC2446" i="5"/>
  <c r="AC2447" i="5"/>
  <c r="AC2448" i="5"/>
  <c r="AC2449" i="5"/>
  <c r="AC2450" i="5"/>
  <c r="AC2451" i="5"/>
  <c r="AC2452" i="5"/>
  <c r="AC2453" i="5"/>
  <c r="AC2454" i="5"/>
  <c r="AC2455" i="5"/>
  <c r="AC2456" i="5"/>
  <c r="AC2457" i="5"/>
  <c r="AC2458" i="5"/>
  <c r="AC2459" i="5"/>
  <c r="AC2460" i="5"/>
  <c r="AC2461" i="5"/>
  <c r="AC2462" i="5"/>
  <c r="AC2463" i="5"/>
  <c r="AC2464" i="5"/>
  <c r="AC2465" i="5"/>
  <c r="AC2466" i="5"/>
  <c r="AC2467" i="5"/>
  <c r="AC2468" i="5"/>
  <c r="AC2469" i="5"/>
  <c r="AC2470" i="5"/>
  <c r="AC2471" i="5"/>
  <c r="AC2472" i="5"/>
  <c r="AC2473" i="5"/>
  <c r="AC2474" i="5"/>
  <c r="AC2475" i="5"/>
  <c r="AC2476" i="5"/>
  <c r="AC2477" i="5"/>
  <c r="AC2478" i="5"/>
  <c r="AC2479" i="5"/>
  <c r="AC2480" i="5"/>
  <c r="AC2481" i="5"/>
  <c r="AC2482" i="5"/>
  <c r="AC2483" i="5"/>
  <c r="AC2484" i="5"/>
  <c r="AC2485" i="5"/>
  <c r="AC2486" i="5"/>
  <c r="AC2487" i="5"/>
  <c r="AC2488" i="5"/>
  <c r="AC2489" i="5"/>
  <c r="AC2490" i="5"/>
  <c r="AC2491" i="5"/>
  <c r="AC2492" i="5"/>
  <c r="AC2493" i="5"/>
  <c r="AC2494" i="5"/>
  <c r="AC2495" i="5"/>
  <c r="AC2496" i="5"/>
  <c r="AC2497" i="5"/>
  <c r="AC2498" i="5"/>
  <c r="AC2499" i="5"/>
  <c r="AC2500" i="5"/>
  <c r="AC2501" i="5"/>
  <c r="AC2502" i="5"/>
  <c r="AC2503" i="5"/>
  <c r="AC2504" i="5"/>
  <c r="AC2505" i="5"/>
  <c r="AC2506" i="5"/>
  <c r="AC2507" i="5"/>
  <c r="AC2508" i="5"/>
  <c r="AC2509" i="5"/>
  <c r="AC2510" i="5"/>
  <c r="AC2511" i="5"/>
  <c r="AC2512" i="5"/>
  <c r="AC2513" i="5"/>
  <c r="AC2514" i="5"/>
  <c r="AC2515" i="5"/>
  <c r="AC2516" i="5"/>
  <c r="AC2517" i="5"/>
  <c r="AC2518" i="5"/>
  <c r="AC2519" i="5"/>
  <c r="AC2520" i="5"/>
  <c r="AC2521" i="5"/>
  <c r="AC2522" i="5"/>
  <c r="AC2523" i="5"/>
  <c r="AC2524" i="5"/>
  <c r="AC2525" i="5"/>
  <c r="AC2526" i="5"/>
  <c r="AC2527" i="5"/>
  <c r="AC2528" i="5"/>
  <c r="AC2529" i="5"/>
  <c r="AC2530" i="5"/>
  <c r="AC2531" i="5"/>
  <c r="AC2532" i="5"/>
  <c r="AC2533" i="5"/>
  <c r="AC2534" i="5"/>
  <c r="AC2535" i="5"/>
  <c r="AC2536" i="5"/>
  <c r="AC2537" i="5"/>
  <c r="AC2538" i="5"/>
  <c r="AC2539" i="5"/>
  <c r="AC2540" i="5"/>
  <c r="AC2541" i="5"/>
  <c r="AC2542" i="5"/>
  <c r="AC2543" i="5"/>
  <c r="AC2544" i="5"/>
  <c r="AC2545" i="5"/>
  <c r="AC2546" i="5"/>
  <c r="AC2547" i="5"/>
  <c r="AC2548" i="5"/>
  <c r="AC2549" i="5"/>
  <c r="AC2550" i="5"/>
  <c r="AC2551" i="5"/>
  <c r="AC2552" i="5"/>
  <c r="AC2553" i="5"/>
  <c r="AC2554" i="5"/>
  <c r="AC2555" i="5"/>
  <c r="AC2556" i="5"/>
  <c r="AC2557" i="5"/>
  <c r="AC2558" i="5"/>
  <c r="AC2559" i="5"/>
  <c r="AC2560" i="5"/>
  <c r="AC2561" i="5"/>
  <c r="AC2562" i="5"/>
  <c r="AC2563" i="5"/>
  <c r="AC2564" i="5"/>
  <c r="AC2565" i="5"/>
  <c r="AC2566" i="5"/>
  <c r="AC2567" i="5"/>
  <c r="AC2568" i="5"/>
  <c r="AC2569" i="5"/>
  <c r="AC2570" i="5"/>
  <c r="AC2571" i="5"/>
  <c r="AC2572" i="5"/>
  <c r="AC2573" i="5"/>
  <c r="AC2574" i="5"/>
  <c r="AC2575" i="5"/>
  <c r="AC2576" i="5"/>
  <c r="AC2577" i="5"/>
  <c r="AC2578" i="5"/>
  <c r="AC2579" i="5"/>
  <c r="AC2580" i="5"/>
  <c r="AC2581" i="5"/>
  <c r="AC2582" i="5"/>
  <c r="AC2583" i="5"/>
  <c r="AC2584" i="5"/>
  <c r="AC2585" i="5"/>
  <c r="AC2586" i="5"/>
  <c r="AC2587" i="5"/>
  <c r="AC2588" i="5"/>
  <c r="AC2589" i="5"/>
  <c r="AC2590" i="5"/>
  <c r="AC2591" i="5"/>
  <c r="AC2592" i="5"/>
  <c r="AC2593" i="5"/>
  <c r="AC2594" i="5"/>
  <c r="AC2595" i="5"/>
  <c r="AC2596" i="5"/>
  <c r="AC2597" i="5"/>
  <c r="AC2598" i="5"/>
  <c r="AC2599" i="5"/>
  <c r="AC2600" i="5"/>
  <c r="AC2601" i="5"/>
  <c r="AC2602" i="5"/>
  <c r="AC2603" i="5"/>
  <c r="AC2604" i="5"/>
  <c r="AC2605" i="5"/>
  <c r="AC2606" i="5"/>
  <c r="AC2607" i="5"/>
  <c r="AC2608" i="5"/>
  <c r="AC2609" i="5"/>
  <c r="AC2610" i="5"/>
  <c r="AC2611" i="5"/>
  <c r="AC2612" i="5"/>
  <c r="AC2613" i="5"/>
  <c r="AC2614" i="5"/>
  <c r="AC2615" i="5"/>
  <c r="AC2616" i="5"/>
  <c r="AC2617" i="5"/>
  <c r="AC2618" i="5"/>
  <c r="AC2619" i="5"/>
  <c r="AC2620" i="5"/>
  <c r="AC2621" i="5"/>
  <c r="AC2622" i="5"/>
  <c r="AC2623" i="5"/>
  <c r="AC2624" i="5"/>
  <c r="AC2625" i="5"/>
  <c r="AC2626" i="5"/>
  <c r="AC2627" i="5"/>
  <c r="AC2628" i="5"/>
  <c r="AC2629" i="5"/>
  <c r="AC2630" i="5"/>
  <c r="AC2631" i="5"/>
  <c r="AC2632" i="5"/>
  <c r="AC2633" i="5"/>
  <c r="AC2634" i="5"/>
  <c r="AC2635" i="5"/>
  <c r="AC2636" i="5"/>
  <c r="AC2637" i="5"/>
  <c r="AC2638" i="5"/>
  <c r="AC2639" i="5"/>
  <c r="AC2640" i="5"/>
  <c r="AC2641" i="5"/>
  <c r="AC2642" i="5"/>
  <c r="AC2643" i="5"/>
  <c r="AC2644" i="5"/>
  <c r="AC2645" i="5"/>
  <c r="AC2646" i="5"/>
  <c r="AC2647" i="5"/>
  <c r="AC2648" i="5"/>
  <c r="AC2649" i="5"/>
  <c r="AC2650" i="5"/>
  <c r="AC2651" i="5"/>
  <c r="AC2652" i="5"/>
  <c r="AC2653" i="5"/>
  <c r="AC2654" i="5"/>
  <c r="AC2655" i="5"/>
  <c r="AC2656" i="5"/>
  <c r="AC2657" i="5"/>
  <c r="AC2658" i="5"/>
  <c r="AC2659" i="5"/>
  <c r="AC2660" i="5"/>
  <c r="AC2661" i="5"/>
  <c r="AC2662" i="5"/>
  <c r="AC2663" i="5"/>
  <c r="AC2664" i="5"/>
  <c r="AC2665" i="5"/>
  <c r="AC2666" i="5"/>
  <c r="AC2667" i="5"/>
  <c r="AC2668" i="5"/>
  <c r="AC2669" i="5"/>
  <c r="AC2670" i="5"/>
  <c r="AC2671" i="5"/>
  <c r="AC2672" i="5"/>
  <c r="AC2673" i="5"/>
  <c r="AC2674" i="5"/>
  <c r="AC2675" i="5"/>
  <c r="AC2676" i="5"/>
  <c r="AC2677" i="5"/>
  <c r="AC2678" i="5"/>
  <c r="AC2679" i="5"/>
  <c r="AC2680" i="5"/>
  <c r="AC2681" i="5"/>
  <c r="AC2682" i="5"/>
  <c r="AC2683" i="5"/>
  <c r="AC2684" i="5"/>
  <c r="AC2685" i="5"/>
  <c r="AC2686" i="5"/>
  <c r="AC2687" i="5"/>
  <c r="AC2688" i="5"/>
  <c r="AC2689" i="5"/>
  <c r="AC2690" i="5"/>
  <c r="AC2691" i="5"/>
  <c r="AC2692" i="5"/>
  <c r="AC2693" i="5"/>
  <c r="AC2694" i="5"/>
  <c r="AC2695" i="5"/>
  <c r="AC2696" i="5"/>
  <c r="AC2697" i="5"/>
  <c r="AC2698" i="5"/>
  <c r="AC2699" i="5"/>
  <c r="AC2700" i="5"/>
  <c r="AC2701" i="5"/>
  <c r="AC2702" i="5"/>
  <c r="AC2703" i="5"/>
  <c r="AC2704" i="5"/>
  <c r="AC2705" i="5"/>
  <c r="AC2706" i="5"/>
  <c r="AC2707" i="5"/>
  <c r="AC2708" i="5"/>
  <c r="AC2709" i="5"/>
  <c r="AC2710" i="5"/>
  <c r="AC2711" i="5"/>
  <c r="AC2712" i="5"/>
  <c r="AC2713" i="5"/>
  <c r="AC2714" i="5"/>
  <c r="AC2715" i="5"/>
  <c r="AC2716" i="5"/>
  <c r="AC2717" i="5"/>
  <c r="AC2718" i="5"/>
  <c r="AC2719" i="5"/>
  <c r="AC2720" i="5"/>
  <c r="AC2721" i="5"/>
  <c r="AC2722" i="5"/>
  <c r="AC2723" i="5"/>
  <c r="AC2724" i="5"/>
  <c r="AC2725" i="5"/>
  <c r="AC2726" i="5"/>
  <c r="AC2727" i="5"/>
  <c r="AC2728" i="5"/>
  <c r="AC2729" i="5"/>
  <c r="AC2730" i="5"/>
  <c r="AC2731" i="5"/>
  <c r="AC2732" i="5"/>
  <c r="AC2733" i="5"/>
  <c r="AC2734" i="5"/>
  <c r="AC2735" i="5"/>
  <c r="AC2736" i="5"/>
  <c r="AC2737" i="5"/>
  <c r="AC2738" i="5"/>
  <c r="AC2739" i="5"/>
  <c r="AC2740" i="5"/>
  <c r="AC2741" i="5"/>
  <c r="AC2742" i="5"/>
  <c r="AC2743" i="5"/>
  <c r="AC2744" i="5"/>
  <c r="AC2745" i="5"/>
  <c r="AC2746" i="5"/>
  <c r="AC2747" i="5"/>
  <c r="AC2748" i="5"/>
  <c r="AC2749" i="5"/>
  <c r="AC2750" i="5"/>
  <c r="AC2751" i="5"/>
  <c r="AC2752" i="5"/>
  <c r="AC2753" i="5"/>
  <c r="AC2754" i="5"/>
  <c r="AC2755" i="5"/>
  <c r="AC2756" i="5"/>
  <c r="AC2757" i="5"/>
  <c r="AC2758" i="5"/>
  <c r="AC2759" i="5"/>
  <c r="AC2760" i="5"/>
  <c r="AC2761" i="5"/>
  <c r="AC2762" i="5"/>
  <c r="AC2763" i="5"/>
  <c r="AC2764" i="5"/>
  <c r="AC2765" i="5"/>
  <c r="AC2766" i="5"/>
  <c r="AC2767" i="5"/>
  <c r="AC2768" i="5"/>
  <c r="AC2769" i="5"/>
  <c r="AC2770" i="5"/>
  <c r="AC2771" i="5"/>
  <c r="AC2772" i="5"/>
  <c r="AC2773" i="5"/>
  <c r="AC2774" i="5"/>
  <c r="AC2775" i="5"/>
  <c r="AC2776" i="5"/>
  <c r="AC2777" i="5"/>
  <c r="AC2778" i="5"/>
  <c r="AC2" i="5"/>
  <c r="AD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D305" i="5"/>
  <c r="AD306" i="5"/>
  <c r="AD307" i="5"/>
  <c r="AD308" i="5"/>
  <c r="AD309" i="5"/>
  <c r="AD310" i="5"/>
  <c r="AD311" i="5"/>
  <c r="AD312" i="5"/>
  <c r="AD313" i="5"/>
  <c r="AD314" i="5"/>
  <c r="AD315" i="5"/>
  <c r="AD316" i="5"/>
  <c r="AD317" i="5"/>
  <c r="AD318" i="5"/>
  <c r="AD319" i="5"/>
  <c r="AD320" i="5"/>
  <c r="AD321" i="5"/>
  <c r="AD322" i="5"/>
  <c r="AD323" i="5"/>
  <c r="AD324" i="5"/>
  <c r="AD325" i="5"/>
  <c r="AD326" i="5"/>
  <c r="AD327" i="5"/>
  <c r="AD328" i="5"/>
  <c r="AD329" i="5"/>
  <c r="AD330" i="5"/>
  <c r="AD331" i="5"/>
  <c r="AD332" i="5"/>
  <c r="AD333" i="5"/>
  <c r="AD334" i="5"/>
  <c r="AD335" i="5"/>
  <c r="AD336" i="5"/>
  <c r="AD337" i="5"/>
  <c r="AD338" i="5"/>
  <c r="AD339" i="5"/>
  <c r="AD340" i="5"/>
  <c r="AD341" i="5"/>
  <c r="AD342" i="5"/>
  <c r="AD343" i="5"/>
  <c r="AD344" i="5"/>
  <c r="AD345" i="5"/>
  <c r="AD346" i="5"/>
  <c r="AD347" i="5"/>
  <c r="AD348" i="5"/>
  <c r="AD349" i="5"/>
  <c r="AD350" i="5"/>
  <c r="AD351" i="5"/>
  <c r="AD352" i="5"/>
  <c r="AD353" i="5"/>
  <c r="AD354" i="5"/>
  <c r="AD355" i="5"/>
  <c r="AD356" i="5"/>
  <c r="AD357" i="5"/>
  <c r="AD358" i="5"/>
  <c r="AD359" i="5"/>
  <c r="AD360" i="5"/>
  <c r="AD361" i="5"/>
  <c r="AD362" i="5"/>
  <c r="AD363" i="5"/>
  <c r="AD364" i="5"/>
  <c r="AD365" i="5"/>
  <c r="AD366" i="5"/>
  <c r="AD367" i="5"/>
  <c r="AD368" i="5"/>
  <c r="AD369" i="5"/>
  <c r="AD370" i="5"/>
  <c r="AD371" i="5"/>
  <c r="AD372" i="5"/>
  <c r="AD373" i="5"/>
  <c r="AD374" i="5"/>
  <c r="AD375" i="5"/>
  <c r="AD376" i="5"/>
  <c r="AD377" i="5"/>
  <c r="AD378" i="5"/>
  <c r="AD379" i="5"/>
  <c r="AD380" i="5"/>
  <c r="AD381" i="5"/>
  <c r="AD382" i="5"/>
  <c r="AD383" i="5"/>
  <c r="AD384" i="5"/>
  <c r="AD385" i="5"/>
  <c r="AD386" i="5"/>
  <c r="AD387" i="5"/>
  <c r="AD388" i="5"/>
  <c r="AD389" i="5"/>
  <c r="AD390" i="5"/>
  <c r="AD391" i="5"/>
  <c r="AD392" i="5"/>
  <c r="AD393" i="5"/>
  <c r="AD394" i="5"/>
  <c r="AD395" i="5"/>
  <c r="AD396" i="5"/>
  <c r="AD397" i="5"/>
  <c r="AD398" i="5"/>
  <c r="AD399" i="5"/>
  <c r="AD400" i="5"/>
  <c r="AD401" i="5"/>
  <c r="AD402" i="5"/>
  <c r="AD403" i="5"/>
  <c r="AD404" i="5"/>
  <c r="AD405" i="5"/>
  <c r="AD406" i="5"/>
  <c r="AD407" i="5"/>
  <c r="AD408" i="5"/>
  <c r="AD409" i="5"/>
  <c r="AD410" i="5"/>
  <c r="AD411" i="5"/>
  <c r="AD412" i="5"/>
  <c r="AD413" i="5"/>
  <c r="AD414" i="5"/>
  <c r="AD415" i="5"/>
  <c r="AD416" i="5"/>
  <c r="AD417" i="5"/>
  <c r="AD418" i="5"/>
  <c r="AD419" i="5"/>
  <c r="AD420" i="5"/>
  <c r="AD421" i="5"/>
  <c r="AD422" i="5"/>
  <c r="AD423" i="5"/>
  <c r="AD424" i="5"/>
  <c r="AD425" i="5"/>
  <c r="AD426" i="5"/>
  <c r="AD427" i="5"/>
  <c r="AD428" i="5"/>
  <c r="AD429" i="5"/>
  <c r="AD430" i="5"/>
  <c r="AD431" i="5"/>
  <c r="AD432" i="5"/>
  <c r="AD433" i="5"/>
  <c r="AD434" i="5"/>
  <c r="AD435" i="5"/>
  <c r="AD436" i="5"/>
  <c r="AD437" i="5"/>
  <c r="AD438" i="5"/>
  <c r="AD439" i="5"/>
  <c r="AD440" i="5"/>
  <c r="AD441" i="5"/>
  <c r="AD442" i="5"/>
  <c r="AD443" i="5"/>
  <c r="AD444" i="5"/>
  <c r="AD445" i="5"/>
  <c r="AD446" i="5"/>
  <c r="AD447" i="5"/>
  <c r="AD448" i="5"/>
  <c r="AD449" i="5"/>
  <c r="AD450" i="5"/>
  <c r="AD451" i="5"/>
  <c r="AD452" i="5"/>
  <c r="AD453" i="5"/>
  <c r="AD454" i="5"/>
  <c r="AD455" i="5"/>
  <c r="AD456" i="5"/>
  <c r="AD457" i="5"/>
  <c r="AD458" i="5"/>
  <c r="AD459" i="5"/>
  <c r="AD460" i="5"/>
  <c r="AD461" i="5"/>
  <c r="AD462" i="5"/>
  <c r="AD463" i="5"/>
  <c r="AD464" i="5"/>
  <c r="AD465" i="5"/>
  <c r="AD466" i="5"/>
  <c r="AD467" i="5"/>
  <c r="AD468" i="5"/>
  <c r="AD469" i="5"/>
  <c r="AD470" i="5"/>
  <c r="AD471" i="5"/>
  <c r="AD472" i="5"/>
  <c r="AD473" i="5"/>
  <c r="AD474" i="5"/>
  <c r="AD475" i="5"/>
  <c r="AD476" i="5"/>
  <c r="AD477" i="5"/>
  <c r="AD478" i="5"/>
  <c r="AD479" i="5"/>
  <c r="AD480" i="5"/>
  <c r="AD481" i="5"/>
  <c r="AD482" i="5"/>
  <c r="AD483" i="5"/>
  <c r="AD484" i="5"/>
  <c r="AD485" i="5"/>
  <c r="AD486" i="5"/>
  <c r="AD487" i="5"/>
  <c r="AD488" i="5"/>
  <c r="AD489" i="5"/>
  <c r="AD490" i="5"/>
  <c r="AD491" i="5"/>
  <c r="AD492" i="5"/>
  <c r="AD493" i="5"/>
  <c r="AD494" i="5"/>
  <c r="AD495" i="5"/>
  <c r="AD496" i="5"/>
  <c r="AD497" i="5"/>
  <c r="AD498" i="5"/>
  <c r="AD499" i="5"/>
  <c r="AD500" i="5"/>
  <c r="AD501" i="5"/>
  <c r="AD502" i="5"/>
  <c r="AD503" i="5"/>
  <c r="AD504" i="5"/>
  <c r="AD505" i="5"/>
  <c r="AD506" i="5"/>
  <c r="AD507" i="5"/>
  <c r="AD508" i="5"/>
  <c r="AD509" i="5"/>
  <c r="AD510" i="5"/>
  <c r="AD511" i="5"/>
  <c r="AD512" i="5"/>
  <c r="AD513" i="5"/>
  <c r="AD514" i="5"/>
  <c r="AD515" i="5"/>
  <c r="AD516" i="5"/>
  <c r="AD517" i="5"/>
  <c r="AD518" i="5"/>
  <c r="AD519" i="5"/>
  <c r="AD520" i="5"/>
  <c r="AD521" i="5"/>
  <c r="AD522" i="5"/>
  <c r="AD523" i="5"/>
  <c r="AD524" i="5"/>
  <c r="AD525" i="5"/>
  <c r="AD526" i="5"/>
  <c r="AD527" i="5"/>
  <c r="AD528" i="5"/>
  <c r="AD529" i="5"/>
  <c r="AD530" i="5"/>
  <c r="AD531" i="5"/>
  <c r="AD532" i="5"/>
  <c r="AD533" i="5"/>
  <c r="AD534" i="5"/>
  <c r="AD535" i="5"/>
  <c r="AD536" i="5"/>
  <c r="AD537" i="5"/>
  <c r="AD538" i="5"/>
  <c r="AD539" i="5"/>
  <c r="AD540" i="5"/>
  <c r="AD541" i="5"/>
  <c r="AD542" i="5"/>
  <c r="AD543" i="5"/>
  <c r="AD544" i="5"/>
  <c r="AD545" i="5"/>
  <c r="AD546" i="5"/>
  <c r="AD547" i="5"/>
  <c r="AD548" i="5"/>
  <c r="AD549" i="5"/>
  <c r="AD550" i="5"/>
  <c r="AD551" i="5"/>
  <c r="AD552" i="5"/>
  <c r="AD553" i="5"/>
  <c r="AD554" i="5"/>
  <c r="AD555" i="5"/>
  <c r="AD556" i="5"/>
  <c r="AD557" i="5"/>
  <c r="AD558" i="5"/>
  <c r="AD559" i="5"/>
  <c r="AD560" i="5"/>
  <c r="AD561" i="5"/>
  <c r="AD562" i="5"/>
  <c r="AD563" i="5"/>
  <c r="AD564" i="5"/>
  <c r="AD565" i="5"/>
  <c r="AD566" i="5"/>
  <c r="AD567" i="5"/>
  <c r="AD568" i="5"/>
  <c r="AD569" i="5"/>
  <c r="AD570" i="5"/>
  <c r="AD571" i="5"/>
  <c r="AD572" i="5"/>
  <c r="AD573" i="5"/>
  <c r="AD574" i="5"/>
  <c r="AD575" i="5"/>
  <c r="AD576" i="5"/>
  <c r="AD577" i="5"/>
  <c r="AD578" i="5"/>
  <c r="AD579" i="5"/>
  <c r="AD580" i="5"/>
  <c r="AD581" i="5"/>
  <c r="AD582" i="5"/>
  <c r="AD583" i="5"/>
  <c r="AD584" i="5"/>
  <c r="AD585" i="5"/>
  <c r="AD586" i="5"/>
  <c r="AD587" i="5"/>
  <c r="AD588" i="5"/>
  <c r="AD589" i="5"/>
  <c r="AD590" i="5"/>
  <c r="AD591" i="5"/>
  <c r="AD592" i="5"/>
  <c r="AD593" i="5"/>
  <c r="AD594" i="5"/>
  <c r="AD595" i="5"/>
  <c r="AD596" i="5"/>
  <c r="AD597" i="5"/>
  <c r="AD598" i="5"/>
  <c r="AD599" i="5"/>
  <c r="AD600" i="5"/>
  <c r="AD601" i="5"/>
  <c r="AD602" i="5"/>
  <c r="AD603" i="5"/>
  <c r="AD604" i="5"/>
  <c r="AD605" i="5"/>
  <c r="AD606" i="5"/>
  <c r="AD607" i="5"/>
  <c r="AD608" i="5"/>
  <c r="AD609" i="5"/>
  <c r="AD610" i="5"/>
  <c r="AD611" i="5"/>
  <c r="AD612" i="5"/>
  <c r="AD613" i="5"/>
  <c r="AD614" i="5"/>
  <c r="AD615" i="5"/>
  <c r="AD616" i="5"/>
  <c r="AD617" i="5"/>
  <c r="AD618" i="5"/>
  <c r="AD619" i="5"/>
  <c r="AD620" i="5"/>
  <c r="AD621" i="5"/>
  <c r="AD622" i="5"/>
  <c r="AD623" i="5"/>
  <c r="AD624" i="5"/>
  <c r="AD625" i="5"/>
  <c r="AD626" i="5"/>
  <c r="AD627" i="5"/>
  <c r="AD628" i="5"/>
  <c r="AD629" i="5"/>
  <c r="AD630" i="5"/>
  <c r="AD631" i="5"/>
  <c r="AD632" i="5"/>
  <c r="AD633" i="5"/>
  <c r="AD634" i="5"/>
  <c r="AD635" i="5"/>
  <c r="AD636" i="5"/>
  <c r="AD637" i="5"/>
  <c r="AD638" i="5"/>
  <c r="AD639" i="5"/>
  <c r="AD640" i="5"/>
  <c r="AD641" i="5"/>
  <c r="AD642" i="5"/>
  <c r="AD643" i="5"/>
  <c r="AD644" i="5"/>
  <c r="AD645" i="5"/>
  <c r="AD646" i="5"/>
  <c r="AD647" i="5"/>
  <c r="AD648" i="5"/>
  <c r="AD649" i="5"/>
  <c r="AD650" i="5"/>
  <c r="AD651" i="5"/>
  <c r="AD652" i="5"/>
  <c r="AD653" i="5"/>
  <c r="AD654" i="5"/>
  <c r="AD655" i="5"/>
  <c r="AD656" i="5"/>
  <c r="AD657" i="5"/>
  <c r="AD658" i="5"/>
  <c r="AD659" i="5"/>
  <c r="AD660" i="5"/>
  <c r="AD661" i="5"/>
  <c r="AD662" i="5"/>
  <c r="AD663" i="5"/>
  <c r="AD664" i="5"/>
  <c r="AD665" i="5"/>
  <c r="AD666" i="5"/>
  <c r="AD667" i="5"/>
  <c r="AD668" i="5"/>
  <c r="AD669" i="5"/>
  <c r="AD670" i="5"/>
  <c r="AD671" i="5"/>
  <c r="AD672" i="5"/>
  <c r="AD673" i="5"/>
  <c r="AD674" i="5"/>
  <c r="AD675" i="5"/>
  <c r="AD676" i="5"/>
  <c r="AD677" i="5"/>
  <c r="AD678" i="5"/>
  <c r="AD679" i="5"/>
  <c r="AD680" i="5"/>
  <c r="AD681" i="5"/>
  <c r="AD682" i="5"/>
  <c r="AD683" i="5"/>
  <c r="AD684" i="5"/>
  <c r="AD685" i="5"/>
  <c r="AD686" i="5"/>
  <c r="AD687" i="5"/>
  <c r="AD688" i="5"/>
  <c r="AD689" i="5"/>
  <c r="AD690" i="5"/>
  <c r="AD691" i="5"/>
  <c r="AD692" i="5"/>
  <c r="AD693" i="5"/>
  <c r="AD694" i="5"/>
  <c r="AD695" i="5"/>
  <c r="AD696" i="5"/>
  <c r="AD697" i="5"/>
  <c r="AD698" i="5"/>
  <c r="AD699" i="5"/>
  <c r="AD700" i="5"/>
  <c r="AD701" i="5"/>
  <c r="AD702" i="5"/>
  <c r="AD703" i="5"/>
  <c r="AD704" i="5"/>
  <c r="AD705" i="5"/>
  <c r="AD706" i="5"/>
  <c r="AD707" i="5"/>
  <c r="AD708" i="5"/>
  <c r="AD709" i="5"/>
  <c r="AD710" i="5"/>
  <c r="AD711" i="5"/>
  <c r="AD712" i="5"/>
  <c r="AD713" i="5"/>
  <c r="AD714" i="5"/>
  <c r="AD715" i="5"/>
  <c r="AD716" i="5"/>
  <c r="AD717" i="5"/>
  <c r="AD718" i="5"/>
  <c r="AD719" i="5"/>
  <c r="AD720" i="5"/>
  <c r="AD721" i="5"/>
  <c r="AD722" i="5"/>
  <c r="AD723" i="5"/>
  <c r="AD724" i="5"/>
  <c r="AD725" i="5"/>
  <c r="AD726" i="5"/>
  <c r="AD727" i="5"/>
  <c r="AD728" i="5"/>
  <c r="AD729" i="5"/>
  <c r="AD730" i="5"/>
  <c r="AD731" i="5"/>
  <c r="AD732" i="5"/>
  <c r="AD733" i="5"/>
  <c r="AD734" i="5"/>
  <c r="AD735" i="5"/>
  <c r="AD736" i="5"/>
  <c r="AD737" i="5"/>
  <c r="AD738" i="5"/>
  <c r="AD739" i="5"/>
  <c r="AD740" i="5"/>
  <c r="AD741" i="5"/>
  <c r="AD742" i="5"/>
  <c r="AD743" i="5"/>
  <c r="AD744" i="5"/>
  <c r="AD745" i="5"/>
  <c r="AD746" i="5"/>
  <c r="AD747" i="5"/>
  <c r="AD748" i="5"/>
  <c r="AD749" i="5"/>
  <c r="AD750" i="5"/>
  <c r="AD751" i="5"/>
  <c r="AD752" i="5"/>
  <c r="AD753" i="5"/>
  <c r="AD754" i="5"/>
  <c r="AD755" i="5"/>
  <c r="AD756" i="5"/>
  <c r="AD757" i="5"/>
  <c r="AD758" i="5"/>
  <c r="AD759" i="5"/>
  <c r="AD760" i="5"/>
  <c r="AD761" i="5"/>
  <c r="AD762" i="5"/>
  <c r="AD763" i="5"/>
  <c r="AD764" i="5"/>
  <c r="AD765" i="5"/>
  <c r="AD766" i="5"/>
  <c r="AD767" i="5"/>
  <c r="AD768" i="5"/>
  <c r="AD769" i="5"/>
  <c r="AD770" i="5"/>
  <c r="AD771" i="5"/>
  <c r="AD772" i="5"/>
  <c r="AD773" i="5"/>
  <c r="AD774" i="5"/>
  <c r="AD775" i="5"/>
  <c r="AD776" i="5"/>
  <c r="AD777" i="5"/>
  <c r="AD778" i="5"/>
  <c r="AD779" i="5"/>
  <c r="AD780" i="5"/>
  <c r="AD781" i="5"/>
  <c r="AD782" i="5"/>
  <c r="AD783" i="5"/>
  <c r="AD784" i="5"/>
  <c r="AD785" i="5"/>
  <c r="AD786" i="5"/>
  <c r="AD787" i="5"/>
  <c r="AD788" i="5"/>
  <c r="AD789" i="5"/>
  <c r="AD790" i="5"/>
  <c r="AD791" i="5"/>
  <c r="AD792" i="5"/>
  <c r="AD793" i="5"/>
  <c r="AD794" i="5"/>
  <c r="AD795" i="5"/>
  <c r="AD796" i="5"/>
  <c r="AD797" i="5"/>
  <c r="AD798" i="5"/>
  <c r="AD799" i="5"/>
  <c r="AD800" i="5"/>
  <c r="AD801" i="5"/>
  <c r="AD802" i="5"/>
  <c r="AD803" i="5"/>
  <c r="AD804" i="5"/>
  <c r="AD805" i="5"/>
  <c r="AD806" i="5"/>
  <c r="AD807" i="5"/>
  <c r="AD808" i="5"/>
  <c r="AD809" i="5"/>
  <c r="AD810" i="5"/>
  <c r="AD811" i="5"/>
  <c r="AD812" i="5"/>
  <c r="AD813" i="5"/>
  <c r="AD814" i="5"/>
  <c r="AD815" i="5"/>
  <c r="AD816" i="5"/>
  <c r="AD817" i="5"/>
  <c r="AD818" i="5"/>
  <c r="AD819" i="5"/>
  <c r="AD820" i="5"/>
  <c r="AD821" i="5"/>
  <c r="AD822" i="5"/>
  <c r="AD823" i="5"/>
  <c r="AD824" i="5"/>
  <c r="AD825" i="5"/>
  <c r="AD826" i="5"/>
  <c r="AD827" i="5"/>
  <c r="AD828" i="5"/>
  <c r="AD829" i="5"/>
  <c r="AD830" i="5"/>
  <c r="AD831" i="5"/>
  <c r="AD832" i="5"/>
  <c r="AD833" i="5"/>
  <c r="AD834" i="5"/>
  <c r="AD835" i="5"/>
  <c r="AD836" i="5"/>
  <c r="AD837" i="5"/>
  <c r="AD838" i="5"/>
  <c r="AD839" i="5"/>
  <c r="AD840" i="5"/>
  <c r="AD841" i="5"/>
  <c r="AD842" i="5"/>
  <c r="AD843" i="5"/>
  <c r="AD844" i="5"/>
  <c r="AD845" i="5"/>
  <c r="AD846" i="5"/>
  <c r="AD847" i="5"/>
  <c r="AD848" i="5"/>
  <c r="AD849" i="5"/>
  <c r="AD850" i="5"/>
  <c r="AD851" i="5"/>
  <c r="AD852" i="5"/>
  <c r="AD853" i="5"/>
  <c r="AD854" i="5"/>
  <c r="AD855" i="5"/>
  <c r="AD856" i="5"/>
  <c r="AD857" i="5"/>
  <c r="AD858" i="5"/>
  <c r="AD859" i="5"/>
  <c r="AD860" i="5"/>
  <c r="AD861" i="5"/>
  <c r="AD862" i="5"/>
  <c r="AD863" i="5"/>
  <c r="AD864" i="5"/>
  <c r="AD865" i="5"/>
  <c r="AD866" i="5"/>
  <c r="AD867" i="5"/>
  <c r="AD868" i="5"/>
  <c r="AD869" i="5"/>
  <c r="AD870" i="5"/>
  <c r="AD871" i="5"/>
  <c r="AD872" i="5"/>
  <c r="AD873" i="5"/>
  <c r="AD874" i="5"/>
  <c r="AD875" i="5"/>
  <c r="AD876" i="5"/>
  <c r="AD877" i="5"/>
  <c r="AD878" i="5"/>
  <c r="AD879" i="5"/>
  <c r="AD880" i="5"/>
  <c r="AD881" i="5"/>
  <c r="AD882" i="5"/>
  <c r="AD883" i="5"/>
  <c r="AD884" i="5"/>
  <c r="AD885" i="5"/>
  <c r="AD886" i="5"/>
  <c r="AD887" i="5"/>
  <c r="AD888" i="5"/>
  <c r="AD889" i="5"/>
  <c r="AD890" i="5"/>
  <c r="AD891" i="5"/>
  <c r="AD892" i="5"/>
  <c r="AD893" i="5"/>
  <c r="AD894" i="5"/>
  <c r="AD895" i="5"/>
  <c r="AD896" i="5"/>
  <c r="AD897" i="5"/>
  <c r="AD898" i="5"/>
  <c r="AD899" i="5"/>
  <c r="AD900" i="5"/>
  <c r="AD901" i="5"/>
  <c r="AD902" i="5"/>
  <c r="AD903" i="5"/>
  <c r="AD904" i="5"/>
  <c r="AD905" i="5"/>
  <c r="AD906" i="5"/>
  <c r="AD907" i="5"/>
  <c r="AD908" i="5"/>
  <c r="AD909" i="5"/>
  <c r="AD910" i="5"/>
  <c r="AD911" i="5"/>
  <c r="AD912" i="5"/>
  <c r="AD913" i="5"/>
  <c r="AD914" i="5"/>
  <c r="AD915" i="5"/>
  <c r="AD916" i="5"/>
  <c r="AD917" i="5"/>
  <c r="AD918" i="5"/>
  <c r="AD919" i="5"/>
  <c r="AD920" i="5"/>
  <c r="AD921" i="5"/>
  <c r="AD922" i="5"/>
  <c r="AD923" i="5"/>
  <c r="AD924" i="5"/>
  <c r="AD925" i="5"/>
  <c r="AD926" i="5"/>
  <c r="AD927" i="5"/>
  <c r="AD928" i="5"/>
  <c r="AD929" i="5"/>
  <c r="AD930" i="5"/>
  <c r="AD931" i="5"/>
  <c r="AD932" i="5"/>
  <c r="AD933" i="5"/>
  <c r="AD934" i="5"/>
  <c r="AD935" i="5"/>
  <c r="AD936" i="5"/>
  <c r="AD937" i="5"/>
  <c r="AD938" i="5"/>
  <c r="AD939" i="5"/>
  <c r="AD940" i="5"/>
  <c r="AD941" i="5"/>
  <c r="AD942" i="5"/>
  <c r="AD943" i="5"/>
  <c r="AD944" i="5"/>
  <c r="AD945" i="5"/>
  <c r="AD946" i="5"/>
  <c r="AD947" i="5"/>
  <c r="AD948" i="5"/>
  <c r="AD949" i="5"/>
  <c r="AD950" i="5"/>
  <c r="AD951" i="5"/>
  <c r="AD952" i="5"/>
  <c r="AD953" i="5"/>
  <c r="AD954" i="5"/>
  <c r="AD955" i="5"/>
  <c r="AD956" i="5"/>
  <c r="AD957" i="5"/>
  <c r="AD958" i="5"/>
  <c r="AD959" i="5"/>
  <c r="AD960" i="5"/>
  <c r="AD961" i="5"/>
  <c r="AD962" i="5"/>
  <c r="AD963" i="5"/>
  <c r="AD964" i="5"/>
  <c r="AD965" i="5"/>
  <c r="AD966" i="5"/>
  <c r="AD967" i="5"/>
  <c r="AD968" i="5"/>
  <c r="AD969" i="5"/>
  <c r="AD970" i="5"/>
  <c r="AD971" i="5"/>
  <c r="AD972" i="5"/>
  <c r="AD973" i="5"/>
  <c r="AD974" i="5"/>
  <c r="AD975" i="5"/>
  <c r="AD976" i="5"/>
  <c r="AD977" i="5"/>
  <c r="AD978" i="5"/>
  <c r="AD979" i="5"/>
  <c r="AD980" i="5"/>
  <c r="AD981" i="5"/>
  <c r="AD982" i="5"/>
  <c r="AD983" i="5"/>
  <c r="AD984" i="5"/>
  <c r="AD985" i="5"/>
  <c r="AD986" i="5"/>
  <c r="AD987" i="5"/>
  <c r="AD988" i="5"/>
  <c r="AD989" i="5"/>
  <c r="AD990" i="5"/>
  <c r="AD991" i="5"/>
  <c r="AD992" i="5"/>
  <c r="AD993" i="5"/>
  <c r="AD994" i="5"/>
  <c r="AD995" i="5"/>
  <c r="AD996" i="5"/>
  <c r="AD997" i="5"/>
  <c r="AD998" i="5"/>
  <c r="AD999" i="5"/>
  <c r="AD1000" i="5"/>
  <c r="AD1001" i="5"/>
  <c r="AD1002" i="5"/>
  <c r="AD1003" i="5"/>
  <c r="AD1004" i="5"/>
  <c r="AD1005" i="5"/>
  <c r="AD1006" i="5"/>
  <c r="AD1007" i="5"/>
  <c r="AD1008" i="5"/>
  <c r="AD1009" i="5"/>
  <c r="AD1010" i="5"/>
  <c r="AD1011" i="5"/>
  <c r="AD1012" i="5"/>
  <c r="AD1013" i="5"/>
  <c r="AD1014" i="5"/>
  <c r="AD1015" i="5"/>
  <c r="AD1016" i="5"/>
  <c r="AD1017" i="5"/>
  <c r="AD1018" i="5"/>
  <c r="AD1019" i="5"/>
  <c r="AD1020" i="5"/>
  <c r="AD1021" i="5"/>
  <c r="AD1022" i="5"/>
  <c r="AD1023" i="5"/>
  <c r="AD1024" i="5"/>
  <c r="AD1025" i="5"/>
  <c r="AD1026" i="5"/>
  <c r="AD1027" i="5"/>
  <c r="AD1028" i="5"/>
  <c r="AD1029" i="5"/>
  <c r="AD1030" i="5"/>
  <c r="AD1031" i="5"/>
  <c r="AD1032" i="5"/>
  <c r="AD1033" i="5"/>
  <c r="AD1034" i="5"/>
  <c r="AD1035" i="5"/>
  <c r="AD1036" i="5"/>
  <c r="AD1037" i="5"/>
  <c r="AD1038" i="5"/>
  <c r="AD1039" i="5"/>
  <c r="AD1040" i="5"/>
  <c r="AD1041" i="5"/>
  <c r="AD1042" i="5"/>
  <c r="AD1043" i="5"/>
  <c r="AD1044" i="5"/>
  <c r="AD1045" i="5"/>
  <c r="AD1046" i="5"/>
  <c r="AD1047" i="5"/>
  <c r="AD1048" i="5"/>
  <c r="AD1049" i="5"/>
  <c r="AD1050" i="5"/>
  <c r="AD1051" i="5"/>
  <c r="AD1052" i="5"/>
  <c r="AD1053" i="5"/>
  <c r="AD1054" i="5"/>
  <c r="AD1055" i="5"/>
  <c r="AD1056" i="5"/>
  <c r="AD1057" i="5"/>
  <c r="AD1058" i="5"/>
  <c r="AD1059" i="5"/>
  <c r="AD1060" i="5"/>
  <c r="AD1061" i="5"/>
  <c r="AD1062" i="5"/>
  <c r="AD1063" i="5"/>
  <c r="AD1064" i="5"/>
  <c r="AD1065" i="5"/>
  <c r="AD1066" i="5"/>
  <c r="AD1067" i="5"/>
  <c r="AD1068" i="5"/>
  <c r="AD1069" i="5"/>
  <c r="AD1070" i="5"/>
  <c r="AD1071" i="5"/>
  <c r="AD1072" i="5"/>
  <c r="AD1073" i="5"/>
  <c r="AD1074" i="5"/>
  <c r="AD1075" i="5"/>
  <c r="AD1076" i="5"/>
  <c r="AD1077" i="5"/>
  <c r="AD1078" i="5"/>
  <c r="AD1079" i="5"/>
  <c r="AD1080" i="5"/>
  <c r="AD1081" i="5"/>
  <c r="AD1082" i="5"/>
  <c r="AD1083" i="5"/>
  <c r="AD1084" i="5"/>
  <c r="AD1085" i="5"/>
  <c r="AD1086" i="5"/>
  <c r="AD1087" i="5"/>
  <c r="AD1088" i="5"/>
  <c r="AD1089" i="5"/>
  <c r="AD1090" i="5"/>
  <c r="AD1091" i="5"/>
  <c r="AD1092" i="5"/>
  <c r="AD1093" i="5"/>
  <c r="AD1094" i="5"/>
  <c r="AD1095" i="5"/>
  <c r="AD1096" i="5"/>
  <c r="AD1097" i="5"/>
  <c r="AD1098" i="5"/>
  <c r="AD1099" i="5"/>
  <c r="AD1100" i="5"/>
  <c r="AD1101" i="5"/>
  <c r="AD1102" i="5"/>
  <c r="AD1103" i="5"/>
  <c r="AD1104" i="5"/>
  <c r="AD1105" i="5"/>
  <c r="AD1106" i="5"/>
  <c r="AD1107" i="5"/>
  <c r="AD1108" i="5"/>
  <c r="AD1109" i="5"/>
  <c r="AD1110" i="5"/>
  <c r="AD1111" i="5"/>
  <c r="AD1112" i="5"/>
  <c r="AD1113" i="5"/>
  <c r="AD1114" i="5"/>
  <c r="AD1115" i="5"/>
  <c r="AD1116" i="5"/>
  <c r="AD1117" i="5"/>
  <c r="AD1118" i="5"/>
  <c r="AD1119" i="5"/>
  <c r="AD1120" i="5"/>
  <c r="AD1121" i="5"/>
  <c r="AD1122" i="5"/>
  <c r="AD1123" i="5"/>
  <c r="AD1124" i="5"/>
  <c r="AD1125" i="5"/>
  <c r="AD1126" i="5"/>
  <c r="AD1127" i="5"/>
  <c r="AD1128" i="5"/>
  <c r="AD1129" i="5"/>
  <c r="AD1130" i="5"/>
  <c r="AD1131" i="5"/>
  <c r="AD1132" i="5"/>
  <c r="AD1133" i="5"/>
  <c r="AD1134" i="5"/>
  <c r="AD1135" i="5"/>
  <c r="AD1136" i="5"/>
  <c r="AD1137" i="5"/>
  <c r="AD1138" i="5"/>
  <c r="AD1139" i="5"/>
  <c r="AD1140" i="5"/>
  <c r="AD1141" i="5"/>
  <c r="AD1142" i="5"/>
  <c r="AD1143" i="5"/>
  <c r="AD1144" i="5"/>
  <c r="AD1145" i="5"/>
  <c r="AD1146" i="5"/>
  <c r="AD1147" i="5"/>
  <c r="AD1148" i="5"/>
  <c r="AD1149" i="5"/>
  <c r="AD1150" i="5"/>
  <c r="AD1151" i="5"/>
  <c r="AD1152" i="5"/>
  <c r="AD1153" i="5"/>
  <c r="AD1154" i="5"/>
  <c r="AD1155" i="5"/>
  <c r="AD1156" i="5"/>
  <c r="AD1157" i="5"/>
  <c r="AD1158" i="5"/>
  <c r="AD1159" i="5"/>
  <c r="AD1160" i="5"/>
  <c r="AD1161" i="5"/>
  <c r="AD1162" i="5"/>
  <c r="AD1163" i="5"/>
  <c r="AD1164" i="5"/>
  <c r="AD1165" i="5"/>
  <c r="AD1166" i="5"/>
  <c r="AD1167" i="5"/>
  <c r="AD1168" i="5"/>
  <c r="AD1169" i="5"/>
  <c r="AD1170" i="5"/>
  <c r="AD1171" i="5"/>
  <c r="AD1172" i="5"/>
  <c r="AD1173" i="5"/>
  <c r="AD1174" i="5"/>
  <c r="AD1175" i="5"/>
  <c r="AD1176" i="5"/>
  <c r="AD1177" i="5"/>
  <c r="AD1178" i="5"/>
  <c r="AD1179" i="5"/>
  <c r="AD1180" i="5"/>
  <c r="AD1181" i="5"/>
  <c r="AD1182" i="5"/>
  <c r="AD1183" i="5"/>
  <c r="AD1184" i="5"/>
  <c r="AD1185" i="5"/>
  <c r="AD1186" i="5"/>
  <c r="AD1187" i="5"/>
  <c r="AD1188" i="5"/>
  <c r="AD1189" i="5"/>
  <c r="AD1190" i="5"/>
  <c r="AD1191" i="5"/>
  <c r="AD1192" i="5"/>
  <c r="AD1193" i="5"/>
  <c r="AD1194" i="5"/>
  <c r="AD1195" i="5"/>
  <c r="AD1196" i="5"/>
  <c r="AD1197" i="5"/>
  <c r="AD1198" i="5"/>
  <c r="AD1199" i="5"/>
  <c r="AD1200" i="5"/>
  <c r="AD1201" i="5"/>
  <c r="AD1202" i="5"/>
  <c r="AD1203" i="5"/>
  <c r="AD1204" i="5"/>
  <c r="AD1205" i="5"/>
  <c r="AD1206" i="5"/>
  <c r="AD1207" i="5"/>
  <c r="AD1208" i="5"/>
  <c r="AD1209" i="5"/>
  <c r="AD1210" i="5"/>
  <c r="AD1211" i="5"/>
  <c r="AD1212" i="5"/>
  <c r="AD1213" i="5"/>
  <c r="AD1214" i="5"/>
  <c r="AD1215" i="5"/>
  <c r="AD1216" i="5"/>
  <c r="AD1217" i="5"/>
  <c r="AD1218" i="5"/>
  <c r="AD1219" i="5"/>
  <c r="AD1220" i="5"/>
  <c r="AD1221" i="5"/>
  <c r="AD1222" i="5"/>
  <c r="AD1223" i="5"/>
  <c r="AD1224" i="5"/>
  <c r="AD1225" i="5"/>
  <c r="AD1226" i="5"/>
  <c r="AD1227" i="5"/>
  <c r="AD1228" i="5"/>
  <c r="AD1229" i="5"/>
  <c r="AD1230" i="5"/>
  <c r="AD1231" i="5"/>
  <c r="AD1232" i="5"/>
  <c r="AD1233" i="5"/>
  <c r="AD1234" i="5"/>
  <c r="AD1235" i="5"/>
  <c r="AD1236" i="5"/>
  <c r="AD1237" i="5"/>
  <c r="AD1238" i="5"/>
  <c r="AD1239" i="5"/>
  <c r="AD1240" i="5"/>
  <c r="AD1241" i="5"/>
  <c r="AD1242" i="5"/>
  <c r="AD1243" i="5"/>
  <c r="AD1244" i="5"/>
  <c r="AD1245" i="5"/>
  <c r="AD1246" i="5"/>
  <c r="AD1247" i="5"/>
  <c r="AD1248" i="5"/>
  <c r="AD1249" i="5"/>
  <c r="AD1250" i="5"/>
  <c r="AD1251" i="5"/>
  <c r="AD1252" i="5"/>
  <c r="AD1253" i="5"/>
  <c r="AD1254" i="5"/>
  <c r="AD1255" i="5"/>
  <c r="AD1256" i="5"/>
  <c r="AD1257" i="5"/>
  <c r="AD1258" i="5"/>
  <c r="AD1259" i="5"/>
  <c r="AD1260" i="5"/>
  <c r="AD1261" i="5"/>
  <c r="AD1262" i="5"/>
  <c r="AD1263" i="5"/>
  <c r="AD1264" i="5"/>
  <c r="AD1265" i="5"/>
  <c r="AD1266" i="5"/>
  <c r="AD1267" i="5"/>
  <c r="AD1268" i="5"/>
  <c r="AD1269" i="5"/>
  <c r="AD1270" i="5"/>
  <c r="AD1271" i="5"/>
  <c r="AD1272" i="5"/>
  <c r="AD1273" i="5"/>
  <c r="AD1274" i="5"/>
  <c r="AD1275" i="5"/>
  <c r="AD1276" i="5"/>
  <c r="AD1277" i="5"/>
  <c r="AD1278" i="5"/>
  <c r="AD1279" i="5"/>
  <c r="AD1280" i="5"/>
  <c r="AD1281" i="5"/>
  <c r="AD1282" i="5"/>
  <c r="AD1283" i="5"/>
  <c r="AD1284" i="5"/>
  <c r="AD1285" i="5"/>
  <c r="AD1286" i="5"/>
  <c r="AD1287" i="5"/>
  <c r="AD1288" i="5"/>
  <c r="AD1289" i="5"/>
  <c r="AD1290" i="5"/>
  <c r="AD1291" i="5"/>
  <c r="AD1292" i="5"/>
  <c r="AD1293" i="5"/>
  <c r="AD1294" i="5"/>
  <c r="AD1295" i="5"/>
  <c r="AD1296" i="5"/>
  <c r="AD1297" i="5"/>
  <c r="AD1298" i="5"/>
  <c r="AD1299" i="5"/>
  <c r="AD1300" i="5"/>
  <c r="AD1301" i="5"/>
  <c r="AD1302" i="5"/>
  <c r="AD1303" i="5"/>
  <c r="AD1304" i="5"/>
  <c r="AD1305" i="5"/>
  <c r="AD1306" i="5"/>
  <c r="AD1307" i="5"/>
  <c r="AD1308" i="5"/>
  <c r="AD1309" i="5"/>
  <c r="AD1310" i="5"/>
  <c r="AD1311" i="5"/>
  <c r="AD1312" i="5"/>
  <c r="AD1313" i="5"/>
  <c r="AD1314" i="5"/>
  <c r="AD1315" i="5"/>
  <c r="AD1316" i="5"/>
  <c r="AD1317" i="5"/>
  <c r="AD1318" i="5"/>
  <c r="AD1319" i="5"/>
  <c r="AD1320" i="5"/>
  <c r="AD1321" i="5"/>
  <c r="AD1322" i="5"/>
  <c r="AD1323" i="5"/>
  <c r="AD1324" i="5"/>
  <c r="AD1325" i="5"/>
  <c r="AD1326" i="5"/>
  <c r="AD1327" i="5"/>
  <c r="AD1328" i="5"/>
  <c r="AD1329" i="5"/>
  <c r="AD1330" i="5"/>
  <c r="AD1331" i="5"/>
  <c r="AD1332" i="5"/>
  <c r="AD1333" i="5"/>
  <c r="AD1334" i="5"/>
  <c r="AD1335" i="5"/>
  <c r="AD1336" i="5"/>
  <c r="AD1337" i="5"/>
  <c r="AD1338" i="5"/>
  <c r="AD1339" i="5"/>
  <c r="AD1340" i="5"/>
  <c r="AD1341" i="5"/>
  <c r="AD1342" i="5"/>
  <c r="AD1343" i="5"/>
  <c r="AD1344" i="5"/>
  <c r="AD1345" i="5"/>
  <c r="AD1346" i="5"/>
  <c r="AD1347" i="5"/>
  <c r="AD1348" i="5"/>
  <c r="AD1349" i="5"/>
  <c r="AD1350" i="5"/>
  <c r="AD1351" i="5"/>
  <c r="AD1352" i="5"/>
  <c r="AD1353" i="5"/>
  <c r="AD1354" i="5"/>
  <c r="AD1355" i="5"/>
  <c r="AD1356" i="5"/>
  <c r="AD1357" i="5"/>
  <c r="AD1358" i="5"/>
  <c r="AD1359" i="5"/>
  <c r="AD1360" i="5"/>
  <c r="AD1361" i="5"/>
  <c r="AD1362" i="5"/>
  <c r="AD1363" i="5"/>
  <c r="AD1364" i="5"/>
  <c r="AD1365" i="5"/>
  <c r="AD1366" i="5"/>
  <c r="AD1367" i="5"/>
  <c r="AD1368" i="5"/>
  <c r="AD1369" i="5"/>
  <c r="AD1370" i="5"/>
  <c r="AD1371" i="5"/>
  <c r="AD1372" i="5"/>
  <c r="AD1373" i="5"/>
  <c r="AD1374" i="5"/>
  <c r="AD1375" i="5"/>
  <c r="AD1376" i="5"/>
  <c r="AD1377" i="5"/>
  <c r="AD1378" i="5"/>
  <c r="AD1379" i="5"/>
  <c r="AD1380" i="5"/>
  <c r="AD1381" i="5"/>
  <c r="AD1382" i="5"/>
  <c r="AD1383" i="5"/>
  <c r="AD1384" i="5"/>
  <c r="AD1385" i="5"/>
  <c r="AD1386" i="5"/>
  <c r="AD1387" i="5"/>
  <c r="AD1388" i="5"/>
  <c r="AD1389" i="5"/>
  <c r="AD1390" i="5"/>
  <c r="AD1391" i="5"/>
  <c r="AD1392" i="5"/>
  <c r="AD1393" i="5"/>
  <c r="AD1394" i="5"/>
  <c r="AD1395" i="5"/>
  <c r="AD1396" i="5"/>
  <c r="AD1397" i="5"/>
  <c r="AD1398" i="5"/>
  <c r="AD1399" i="5"/>
  <c r="AD1400" i="5"/>
  <c r="AD1401" i="5"/>
  <c r="AD1402" i="5"/>
  <c r="AD1403" i="5"/>
  <c r="AD1404" i="5"/>
  <c r="AD1405" i="5"/>
  <c r="AD1406" i="5"/>
  <c r="AD1407" i="5"/>
  <c r="AD1408" i="5"/>
  <c r="AD1409" i="5"/>
  <c r="AD1410" i="5"/>
  <c r="AD1411" i="5"/>
  <c r="AD1412" i="5"/>
  <c r="AD1413" i="5"/>
  <c r="AD1414" i="5"/>
  <c r="AD1415" i="5"/>
  <c r="AD1416" i="5"/>
  <c r="AD1417" i="5"/>
  <c r="AD1418" i="5"/>
  <c r="AD1419" i="5"/>
  <c r="AD1420" i="5"/>
  <c r="AD1421" i="5"/>
  <c r="AD1422" i="5"/>
  <c r="AD1423" i="5"/>
  <c r="AD1424" i="5"/>
  <c r="AD1425" i="5"/>
  <c r="AD1426" i="5"/>
  <c r="AD1427" i="5"/>
  <c r="AD1428" i="5"/>
  <c r="AD1429" i="5"/>
  <c r="AD1430" i="5"/>
  <c r="AD1431" i="5"/>
  <c r="AD1432" i="5"/>
  <c r="AD1433" i="5"/>
  <c r="AD1434" i="5"/>
  <c r="AD1435" i="5"/>
  <c r="AD1436" i="5"/>
  <c r="AD1437" i="5"/>
  <c r="AD1438" i="5"/>
  <c r="AD1439" i="5"/>
  <c r="AD1440" i="5"/>
  <c r="AD1441" i="5"/>
  <c r="AD1442" i="5"/>
  <c r="AD1443" i="5"/>
  <c r="AD1444" i="5"/>
  <c r="AD1445" i="5"/>
  <c r="AD1446" i="5"/>
  <c r="AD1447" i="5"/>
  <c r="AD1448" i="5"/>
  <c r="AD1449" i="5"/>
  <c r="AD1450" i="5"/>
  <c r="AD1451" i="5"/>
  <c r="AD1452" i="5"/>
  <c r="AD1453" i="5"/>
  <c r="AD1454" i="5"/>
  <c r="AD1455" i="5"/>
  <c r="AD1456" i="5"/>
  <c r="AD1457" i="5"/>
  <c r="AD1458" i="5"/>
  <c r="AD1459" i="5"/>
  <c r="AD1460" i="5"/>
  <c r="AD1461" i="5"/>
  <c r="AD1462" i="5"/>
  <c r="AD1463" i="5"/>
  <c r="AD1464" i="5"/>
  <c r="AD1465" i="5"/>
  <c r="AD1466" i="5"/>
  <c r="AD1467" i="5"/>
  <c r="AD1468" i="5"/>
  <c r="AD1469" i="5"/>
  <c r="AD1470" i="5"/>
  <c r="AD1471" i="5"/>
  <c r="AD1472" i="5"/>
  <c r="AD1473" i="5"/>
  <c r="AD1474" i="5"/>
  <c r="AD1475" i="5"/>
  <c r="AD1476" i="5"/>
  <c r="AD1477" i="5"/>
  <c r="AD1478" i="5"/>
  <c r="AD1479" i="5"/>
  <c r="AD1480" i="5"/>
  <c r="AD1481" i="5"/>
  <c r="AD1482" i="5"/>
  <c r="AD1483" i="5"/>
  <c r="AD1484" i="5"/>
  <c r="AD1485" i="5"/>
  <c r="AD1486" i="5"/>
  <c r="AD1487" i="5"/>
  <c r="AD1488" i="5"/>
  <c r="AD1489" i="5"/>
  <c r="AD1490" i="5"/>
  <c r="AD1491" i="5"/>
  <c r="AD1492" i="5"/>
  <c r="AD1493" i="5"/>
  <c r="AD1494" i="5"/>
  <c r="AD1495" i="5"/>
  <c r="AD1496" i="5"/>
  <c r="AD1497" i="5"/>
  <c r="AD1498" i="5"/>
  <c r="AD1499" i="5"/>
  <c r="AD1500" i="5"/>
  <c r="AD1501" i="5"/>
  <c r="AD1502" i="5"/>
  <c r="AD1503" i="5"/>
  <c r="AD1504" i="5"/>
  <c r="AD1505" i="5"/>
  <c r="AD1506" i="5"/>
  <c r="AD1507" i="5"/>
  <c r="AD1508" i="5"/>
  <c r="AD1509" i="5"/>
  <c r="AD1510" i="5"/>
  <c r="AD1511" i="5"/>
  <c r="AD1512" i="5"/>
  <c r="AD1513" i="5"/>
  <c r="AD1514" i="5"/>
  <c r="AD1515" i="5"/>
  <c r="AD1516" i="5"/>
  <c r="AD1517" i="5"/>
  <c r="AD1518" i="5"/>
  <c r="AD1519" i="5"/>
  <c r="AD1520" i="5"/>
  <c r="AD1521" i="5"/>
  <c r="AD1522" i="5"/>
  <c r="AD1523" i="5"/>
  <c r="AD1524" i="5"/>
  <c r="AD1525" i="5"/>
  <c r="AD1526" i="5"/>
  <c r="AD1527" i="5"/>
  <c r="AD1528" i="5"/>
  <c r="AD1529" i="5"/>
  <c r="AD1530" i="5"/>
  <c r="AD1531" i="5"/>
  <c r="AD1532" i="5"/>
  <c r="AD1533" i="5"/>
  <c r="AD1534" i="5"/>
  <c r="AD1535" i="5"/>
  <c r="AD1536" i="5"/>
  <c r="AD1537" i="5"/>
  <c r="AD1538" i="5"/>
  <c r="AD1539" i="5"/>
  <c r="AD1540" i="5"/>
  <c r="AD1541" i="5"/>
  <c r="AD1542" i="5"/>
  <c r="AD1543" i="5"/>
  <c r="AD1544" i="5"/>
  <c r="AD1545" i="5"/>
  <c r="AD1546" i="5"/>
  <c r="AD1547" i="5"/>
  <c r="AD1548" i="5"/>
  <c r="AD1549" i="5"/>
  <c r="AD1550" i="5"/>
  <c r="AD1551" i="5"/>
  <c r="AD1552" i="5"/>
  <c r="AD1553" i="5"/>
  <c r="AD1554" i="5"/>
  <c r="AD1555" i="5"/>
  <c r="AD1556" i="5"/>
  <c r="AD1557" i="5"/>
  <c r="AD1558" i="5"/>
  <c r="AD1559" i="5"/>
  <c r="AD1560" i="5"/>
  <c r="AD1561" i="5"/>
  <c r="AD1562" i="5"/>
  <c r="AD1563" i="5"/>
  <c r="AD1564" i="5"/>
  <c r="AD1565" i="5"/>
  <c r="AD1566" i="5"/>
  <c r="AD1567" i="5"/>
  <c r="AD1568" i="5"/>
  <c r="AD1569" i="5"/>
  <c r="AD1570" i="5"/>
  <c r="AD1571" i="5"/>
  <c r="AD1572" i="5"/>
  <c r="AD1573" i="5"/>
  <c r="AD1574" i="5"/>
  <c r="AD1575" i="5"/>
  <c r="AD1576" i="5"/>
  <c r="AD1577" i="5"/>
  <c r="AD1578" i="5"/>
  <c r="AD1579" i="5"/>
  <c r="AD1580" i="5"/>
  <c r="AD1581" i="5"/>
  <c r="AD1582" i="5"/>
  <c r="AD1583" i="5"/>
  <c r="AD1584" i="5"/>
  <c r="AD1585" i="5"/>
  <c r="AD1586" i="5"/>
  <c r="AD1587" i="5"/>
  <c r="AD1588" i="5"/>
  <c r="AD1589" i="5"/>
  <c r="AD1590" i="5"/>
  <c r="AD1591" i="5"/>
  <c r="AD1592" i="5"/>
  <c r="AD1593" i="5"/>
  <c r="AD1594" i="5"/>
  <c r="AD1595" i="5"/>
  <c r="AD1596" i="5"/>
  <c r="AD1597" i="5"/>
  <c r="AD1598" i="5"/>
  <c r="AD1599" i="5"/>
  <c r="AD1600" i="5"/>
  <c r="AD1601" i="5"/>
  <c r="AD1602" i="5"/>
  <c r="AD1603" i="5"/>
  <c r="AD1604" i="5"/>
  <c r="AD1605" i="5"/>
  <c r="AD1606" i="5"/>
  <c r="AD1607" i="5"/>
  <c r="AD1608" i="5"/>
  <c r="AD1609" i="5"/>
  <c r="AD1610" i="5"/>
  <c r="AD1611" i="5"/>
  <c r="AD1612" i="5"/>
  <c r="AD1613" i="5"/>
  <c r="AD1614" i="5"/>
  <c r="AD1615" i="5"/>
  <c r="AD1616" i="5"/>
  <c r="AD1617" i="5"/>
  <c r="AD1618" i="5"/>
  <c r="AD1619" i="5"/>
  <c r="AD1620" i="5"/>
  <c r="AD1621" i="5"/>
  <c r="AD1622" i="5"/>
  <c r="AD1623" i="5"/>
  <c r="AD1624" i="5"/>
  <c r="AD1625" i="5"/>
  <c r="AD1626" i="5"/>
  <c r="AD1627" i="5"/>
  <c r="AD1628" i="5"/>
  <c r="AD1629" i="5"/>
  <c r="AD1630" i="5"/>
  <c r="AD1631" i="5"/>
  <c r="AD1632" i="5"/>
  <c r="AD1633" i="5"/>
  <c r="AD1634" i="5"/>
  <c r="AD1635" i="5"/>
  <c r="AD1636" i="5"/>
  <c r="AD1637" i="5"/>
  <c r="AD1638" i="5"/>
  <c r="AD1639" i="5"/>
  <c r="AD1640" i="5"/>
  <c r="AD1641" i="5"/>
  <c r="AD1642" i="5"/>
  <c r="AD1643" i="5"/>
  <c r="AD1644" i="5"/>
  <c r="AD1645" i="5"/>
  <c r="AD1646" i="5"/>
  <c r="AD1647" i="5"/>
  <c r="AD1648" i="5"/>
  <c r="AD1649" i="5"/>
  <c r="AD1650" i="5"/>
  <c r="AD1651" i="5"/>
  <c r="AD1652" i="5"/>
  <c r="AD1653" i="5"/>
  <c r="AD1654" i="5"/>
  <c r="AD1655" i="5"/>
  <c r="AD1656" i="5"/>
  <c r="AD1657" i="5"/>
  <c r="AD1658" i="5"/>
  <c r="AD1659" i="5"/>
  <c r="AD1660" i="5"/>
  <c r="AD1661" i="5"/>
  <c r="AD1662" i="5"/>
  <c r="AD1663" i="5"/>
  <c r="AD1664" i="5"/>
  <c r="AD1665" i="5"/>
  <c r="AD1666" i="5"/>
  <c r="AD1667" i="5"/>
  <c r="AD1668" i="5"/>
  <c r="AD1669" i="5"/>
  <c r="AD1670" i="5"/>
  <c r="AD1671" i="5"/>
  <c r="AD1672" i="5"/>
  <c r="AD1673" i="5"/>
  <c r="AD1674" i="5"/>
  <c r="AD1675" i="5"/>
  <c r="AD1676" i="5"/>
  <c r="AD1677" i="5"/>
  <c r="AD1678" i="5"/>
  <c r="AD1679" i="5"/>
  <c r="AD1680" i="5"/>
  <c r="AD1681" i="5"/>
  <c r="AD1682" i="5"/>
  <c r="AD1683" i="5"/>
  <c r="AD1684" i="5"/>
  <c r="AD1685" i="5"/>
  <c r="AD1686" i="5"/>
  <c r="AD1687" i="5"/>
  <c r="AD1688" i="5"/>
  <c r="AD1689" i="5"/>
  <c r="AD1690" i="5"/>
  <c r="AD1691" i="5"/>
  <c r="AD1692" i="5"/>
  <c r="AD1693" i="5"/>
  <c r="AD1694" i="5"/>
  <c r="AD1695" i="5"/>
  <c r="AD1696" i="5"/>
  <c r="AD1697" i="5"/>
  <c r="AD1698" i="5"/>
  <c r="AD1699" i="5"/>
  <c r="AD1700" i="5"/>
  <c r="AD1701" i="5"/>
  <c r="AD1702" i="5"/>
  <c r="AD1703" i="5"/>
  <c r="AD1704" i="5"/>
  <c r="AD1705" i="5"/>
  <c r="AD1706" i="5"/>
  <c r="AD1707" i="5"/>
  <c r="AD1708" i="5"/>
  <c r="AD1709" i="5"/>
  <c r="AD1710" i="5"/>
  <c r="AD1711" i="5"/>
  <c r="AD1712" i="5"/>
  <c r="AD1713" i="5"/>
  <c r="AD1714" i="5"/>
  <c r="AD1715" i="5"/>
  <c r="AD1716" i="5"/>
  <c r="AD1717" i="5"/>
  <c r="AD1718" i="5"/>
  <c r="AD1719" i="5"/>
  <c r="AD1720" i="5"/>
  <c r="AD1721" i="5"/>
  <c r="AD1722" i="5"/>
  <c r="AD1723" i="5"/>
  <c r="AD1724" i="5"/>
  <c r="AD1725" i="5"/>
  <c r="AD1726" i="5"/>
  <c r="AD1727" i="5"/>
  <c r="AD1728" i="5"/>
  <c r="AD1729" i="5"/>
  <c r="AD1730" i="5"/>
  <c r="AD1731" i="5"/>
  <c r="AD1732" i="5"/>
  <c r="AD1733" i="5"/>
  <c r="AD1734" i="5"/>
  <c r="AD1735" i="5"/>
  <c r="AD1736" i="5"/>
  <c r="AD1737" i="5"/>
  <c r="AD1738" i="5"/>
  <c r="AD1739" i="5"/>
  <c r="AD1740" i="5"/>
  <c r="AD1741" i="5"/>
  <c r="AD1742" i="5"/>
  <c r="AD1743" i="5"/>
  <c r="AD1744" i="5"/>
  <c r="AD1745" i="5"/>
  <c r="AD1746" i="5"/>
  <c r="AD1747" i="5"/>
  <c r="AD1748" i="5"/>
  <c r="AD1749" i="5"/>
  <c r="AD1750" i="5"/>
  <c r="AD1751" i="5"/>
  <c r="AD1752" i="5"/>
  <c r="AD1753" i="5"/>
  <c r="AD1754" i="5"/>
  <c r="AD1755" i="5"/>
  <c r="AD1756" i="5"/>
  <c r="AD1757" i="5"/>
  <c r="AD1758" i="5"/>
  <c r="AD1759" i="5"/>
  <c r="AD1760" i="5"/>
  <c r="AD1761" i="5"/>
  <c r="AD1762" i="5"/>
  <c r="AD1763" i="5"/>
  <c r="AD1764" i="5"/>
  <c r="AD1765" i="5"/>
  <c r="AD1766" i="5"/>
  <c r="AD1767" i="5"/>
  <c r="AD1768" i="5"/>
  <c r="AD1769" i="5"/>
  <c r="AD1770" i="5"/>
  <c r="AD1771" i="5"/>
  <c r="AD1772" i="5"/>
  <c r="AD1773" i="5"/>
  <c r="AD1774" i="5"/>
  <c r="AD1775" i="5"/>
  <c r="AD1776" i="5"/>
  <c r="AD1777" i="5"/>
  <c r="AD1778" i="5"/>
  <c r="AD1779" i="5"/>
  <c r="AD1780" i="5"/>
  <c r="AD1781" i="5"/>
  <c r="AD1782" i="5"/>
  <c r="AD1783" i="5"/>
  <c r="AD1784" i="5"/>
  <c r="AD1785" i="5"/>
  <c r="AD1786" i="5"/>
  <c r="AD1787" i="5"/>
  <c r="AD1788" i="5"/>
  <c r="AD1789" i="5"/>
  <c r="AD1790" i="5"/>
  <c r="AD1791" i="5"/>
  <c r="AD1792" i="5"/>
  <c r="AD1793" i="5"/>
  <c r="AD1794" i="5"/>
  <c r="AD1795" i="5"/>
  <c r="AD1796" i="5"/>
  <c r="AD1797" i="5"/>
  <c r="AD1798" i="5"/>
  <c r="AD1799" i="5"/>
  <c r="AD1800" i="5"/>
  <c r="AD1801" i="5"/>
  <c r="AD1802" i="5"/>
  <c r="AD1803" i="5"/>
  <c r="AD1804" i="5"/>
  <c r="AD1805" i="5"/>
  <c r="AD1806" i="5"/>
  <c r="AD1807" i="5"/>
  <c r="AD1808" i="5"/>
  <c r="AD1809" i="5"/>
  <c r="AD1810" i="5"/>
  <c r="AD1811" i="5"/>
  <c r="AD1812" i="5"/>
  <c r="AD1813" i="5"/>
  <c r="AD1814" i="5"/>
  <c r="AD1815" i="5"/>
  <c r="AD1816" i="5"/>
  <c r="AD1817" i="5"/>
  <c r="AD1818" i="5"/>
  <c r="AD1819" i="5"/>
  <c r="AD1820" i="5"/>
  <c r="AD1821" i="5"/>
  <c r="AD1822" i="5"/>
  <c r="AD1823" i="5"/>
  <c r="AD1824" i="5"/>
  <c r="AD1825" i="5"/>
  <c r="AD1826" i="5"/>
  <c r="AD1827" i="5"/>
  <c r="AD1828" i="5"/>
  <c r="AD1829" i="5"/>
  <c r="AD1830" i="5"/>
  <c r="AD1831" i="5"/>
  <c r="AD1832" i="5"/>
  <c r="AD1833" i="5"/>
  <c r="AD1834" i="5"/>
  <c r="AD1835" i="5"/>
  <c r="AD1836" i="5"/>
  <c r="AD1837" i="5"/>
  <c r="AD1838" i="5"/>
  <c r="AD1839" i="5"/>
  <c r="AD1840" i="5"/>
  <c r="AD1841" i="5"/>
  <c r="AD1842" i="5"/>
  <c r="AD1843" i="5"/>
  <c r="AD1844" i="5"/>
  <c r="AD1845" i="5"/>
  <c r="AD1846" i="5"/>
  <c r="AD1847" i="5"/>
  <c r="AD1848" i="5"/>
  <c r="AD1849" i="5"/>
  <c r="AD1850" i="5"/>
  <c r="AD1851" i="5"/>
  <c r="AD1852" i="5"/>
  <c r="AD1853" i="5"/>
  <c r="AD1854" i="5"/>
  <c r="AD1855" i="5"/>
  <c r="AD1856" i="5"/>
  <c r="AD1857" i="5"/>
  <c r="AD1858" i="5"/>
  <c r="AD1859" i="5"/>
  <c r="AD1860" i="5"/>
  <c r="AD1861" i="5"/>
  <c r="AD1862" i="5"/>
  <c r="AD1863" i="5"/>
  <c r="AD1864" i="5"/>
  <c r="AD1865" i="5"/>
  <c r="AD1866" i="5"/>
  <c r="AD1867" i="5"/>
  <c r="AD1868" i="5"/>
  <c r="AD1869" i="5"/>
  <c r="AD1870" i="5"/>
  <c r="AD1871" i="5"/>
  <c r="AD1872" i="5"/>
  <c r="AD1873" i="5"/>
  <c r="AD1874" i="5"/>
  <c r="AD1875" i="5"/>
  <c r="AD1876" i="5"/>
  <c r="AD1877" i="5"/>
  <c r="AD1878" i="5"/>
  <c r="AD1879" i="5"/>
  <c r="AD1880" i="5"/>
  <c r="AD1881" i="5"/>
  <c r="AD1882" i="5"/>
  <c r="AD1883" i="5"/>
  <c r="AD1884" i="5"/>
  <c r="AD1885" i="5"/>
  <c r="AD1886" i="5"/>
  <c r="AD1887" i="5"/>
  <c r="AD1888" i="5"/>
  <c r="AD1889" i="5"/>
  <c r="AD1890" i="5"/>
  <c r="AD1891" i="5"/>
  <c r="AD1892" i="5"/>
  <c r="AD1893" i="5"/>
  <c r="AD1894" i="5"/>
  <c r="AD1895" i="5"/>
  <c r="AD1896" i="5"/>
  <c r="AD1897" i="5"/>
  <c r="AD1898" i="5"/>
  <c r="AD1899" i="5"/>
  <c r="AD1900" i="5"/>
  <c r="AD1901" i="5"/>
  <c r="AD1902" i="5"/>
  <c r="AD1903" i="5"/>
  <c r="AD1904" i="5"/>
  <c r="AD1905" i="5"/>
  <c r="AD1906" i="5"/>
  <c r="AD1907" i="5"/>
  <c r="AD1908" i="5"/>
  <c r="AD1909" i="5"/>
  <c r="AD1910" i="5"/>
  <c r="AD1911" i="5"/>
  <c r="AD1912" i="5"/>
  <c r="AD1913" i="5"/>
  <c r="AD1914" i="5"/>
  <c r="AD1915" i="5"/>
  <c r="AD1916" i="5"/>
  <c r="AD1917" i="5"/>
  <c r="AD1918" i="5"/>
  <c r="AD1919" i="5"/>
  <c r="AD1920" i="5"/>
  <c r="AD1921" i="5"/>
  <c r="AD1922" i="5"/>
  <c r="AD1923" i="5"/>
  <c r="AD1924" i="5"/>
  <c r="AD1925" i="5"/>
  <c r="AD1926" i="5"/>
  <c r="AD1927" i="5"/>
  <c r="AD1928" i="5"/>
  <c r="AD1929" i="5"/>
  <c r="AD1930" i="5"/>
  <c r="AD1931" i="5"/>
  <c r="AD1932" i="5"/>
  <c r="AD1933" i="5"/>
  <c r="AD1934" i="5"/>
  <c r="AD1935" i="5"/>
  <c r="AD1936" i="5"/>
  <c r="AD1937" i="5"/>
  <c r="AD1938" i="5"/>
  <c r="AD1939" i="5"/>
  <c r="AD1940" i="5"/>
  <c r="AD1941" i="5"/>
  <c r="AD1942" i="5"/>
  <c r="AD1943" i="5"/>
  <c r="AD1944" i="5"/>
  <c r="AD1945" i="5"/>
  <c r="AD1946" i="5"/>
  <c r="AD1947" i="5"/>
  <c r="AD1948" i="5"/>
  <c r="AD1949" i="5"/>
  <c r="AD1950" i="5"/>
  <c r="AD1951" i="5"/>
  <c r="AD1952" i="5"/>
  <c r="AD1953" i="5"/>
  <c r="AD1954" i="5"/>
  <c r="AD1955" i="5"/>
  <c r="AD1956" i="5"/>
  <c r="AD1957" i="5"/>
  <c r="AD1958" i="5"/>
  <c r="AD1959" i="5"/>
  <c r="AD1960" i="5"/>
  <c r="AD1961" i="5"/>
  <c r="AD1962" i="5"/>
  <c r="AD1963" i="5"/>
  <c r="AD1964" i="5"/>
  <c r="AD1965" i="5"/>
  <c r="AD1966" i="5"/>
  <c r="AD1967" i="5"/>
  <c r="AD1968" i="5"/>
  <c r="AD1969" i="5"/>
  <c r="AD1970" i="5"/>
  <c r="AD1971" i="5"/>
  <c r="AD1972" i="5"/>
  <c r="AD1973" i="5"/>
  <c r="AD1974" i="5"/>
  <c r="AD1975" i="5"/>
  <c r="AD1976" i="5"/>
  <c r="AD1977" i="5"/>
  <c r="AD1978" i="5"/>
  <c r="AD1979" i="5"/>
  <c r="AD1980" i="5"/>
  <c r="AD1981" i="5"/>
  <c r="AD1982" i="5"/>
  <c r="AD1983" i="5"/>
  <c r="AD1984" i="5"/>
  <c r="AD1985" i="5"/>
  <c r="AD1986" i="5"/>
  <c r="AD1987" i="5"/>
  <c r="AD1988" i="5"/>
  <c r="AD1989" i="5"/>
  <c r="AD1990" i="5"/>
  <c r="AD1991" i="5"/>
  <c r="AD1992" i="5"/>
  <c r="AD1993" i="5"/>
  <c r="AD1994" i="5"/>
  <c r="AD1995" i="5"/>
  <c r="AD1996" i="5"/>
  <c r="AD1997" i="5"/>
  <c r="AD1998" i="5"/>
  <c r="AD1999" i="5"/>
  <c r="AD2000" i="5"/>
  <c r="AD2001" i="5"/>
  <c r="AD2002" i="5"/>
  <c r="AD2003" i="5"/>
  <c r="AD2004" i="5"/>
  <c r="AD2005" i="5"/>
  <c r="AD2006" i="5"/>
  <c r="AD2007" i="5"/>
  <c r="AD2008" i="5"/>
  <c r="AD2009" i="5"/>
  <c r="AD2010" i="5"/>
  <c r="AD2011" i="5"/>
  <c r="AD2012" i="5"/>
  <c r="AD2013" i="5"/>
  <c r="AD2014" i="5"/>
  <c r="AD2015" i="5"/>
  <c r="AD2016" i="5"/>
  <c r="AD2017" i="5"/>
  <c r="AD2018" i="5"/>
  <c r="AD2019" i="5"/>
  <c r="AD2020" i="5"/>
  <c r="AD2021" i="5"/>
  <c r="AD2022" i="5"/>
  <c r="AD2023" i="5"/>
  <c r="AD2024" i="5"/>
  <c r="AD2025" i="5"/>
  <c r="AD2026" i="5"/>
  <c r="AD2027" i="5"/>
  <c r="AD2028" i="5"/>
  <c r="AD2029" i="5"/>
  <c r="AD2030" i="5"/>
  <c r="AD2031" i="5"/>
  <c r="AD2032" i="5"/>
  <c r="AD2033" i="5"/>
  <c r="AD2034" i="5"/>
  <c r="AD2035" i="5"/>
  <c r="AD2036" i="5"/>
  <c r="AD2037" i="5"/>
  <c r="AD2038" i="5"/>
  <c r="AD2039" i="5"/>
  <c r="AD2040" i="5"/>
  <c r="AD2041" i="5"/>
  <c r="AD2042" i="5"/>
  <c r="AD2043" i="5"/>
  <c r="AD2044" i="5"/>
  <c r="AD2045" i="5"/>
  <c r="AD2046" i="5"/>
  <c r="AD2047" i="5"/>
  <c r="AD2048" i="5"/>
  <c r="AD2049" i="5"/>
  <c r="AD2050" i="5"/>
  <c r="AD2051" i="5"/>
  <c r="AD2052" i="5"/>
  <c r="AD2053" i="5"/>
  <c r="AD2054" i="5"/>
  <c r="AD2055" i="5"/>
  <c r="AD2056" i="5"/>
  <c r="AD2057" i="5"/>
  <c r="AD2058" i="5"/>
  <c r="AD2059" i="5"/>
  <c r="AD2060" i="5"/>
  <c r="AD2061" i="5"/>
  <c r="AD2062" i="5"/>
  <c r="AD2063" i="5"/>
  <c r="AD2064" i="5"/>
  <c r="AD2065" i="5"/>
  <c r="AD2066" i="5"/>
  <c r="AD2067" i="5"/>
  <c r="AD2068" i="5"/>
  <c r="AD2069" i="5"/>
  <c r="AD2070" i="5"/>
  <c r="AD2071" i="5"/>
  <c r="AD2072" i="5"/>
  <c r="AD2073" i="5"/>
  <c r="AD2074" i="5"/>
  <c r="AD2075" i="5"/>
  <c r="AD2076" i="5"/>
  <c r="AD2077" i="5"/>
  <c r="AD2078" i="5"/>
  <c r="AD2079" i="5"/>
  <c r="AD2080" i="5"/>
  <c r="AD2081" i="5"/>
  <c r="AD2082" i="5"/>
  <c r="AD2083" i="5"/>
  <c r="AD2084" i="5"/>
  <c r="AD2085" i="5"/>
  <c r="AD2086" i="5"/>
  <c r="AD2087" i="5"/>
  <c r="AD2088" i="5"/>
  <c r="AD2089" i="5"/>
  <c r="AD2090" i="5"/>
  <c r="AD2091" i="5"/>
  <c r="AD2092" i="5"/>
  <c r="AD2093" i="5"/>
  <c r="AD2094" i="5"/>
  <c r="AD2095" i="5"/>
  <c r="AD2096" i="5"/>
  <c r="AD2097" i="5"/>
  <c r="AD2098" i="5"/>
  <c r="AD2099" i="5"/>
  <c r="AD2100" i="5"/>
  <c r="AD2101" i="5"/>
  <c r="AD2102" i="5"/>
  <c r="AD2103" i="5"/>
  <c r="AD2104" i="5"/>
  <c r="AD2105" i="5"/>
  <c r="AD2106" i="5"/>
  <c r="AD2107" i="5"/>
  <c r="AD2108" i="5"/>
  <c r="AD2109" i="5"/>
  <c r="AD2110" i="5"/>
  <c r="AD2111" i="5"/>
  <c r="AD2112" i="5"/>
  <c r="AD2113" i="5"/>
  <c r="AD2114" i="5"/>
  <c r="AD2115" i="5"/>
  <c r="AD2116" i="5"/>
  <c r="AD2117" i="5"/>
  <c r="AD2118" i="5"/>
  <c r="AD2119" i="5"/>
  <c r="AD2120" i="5"/>
  <c r="AD2121" i="5"/>
  <c r="AD2122" i="5"/>
  <c r="AD2123" i="5"/>
  <c r="AD2124" i="5"/>
  <c r="AD2125" i="5"/>
  <c r="AD2126" i="5"/>
  <c r="AD2127" i="5"/>
  <c r="AD2128" i="5"/>
  <c r="AD2129" i="5"/>
  <c r="AD2130" i="5"/>
  <c r="AD2131" i="5"/>
  <c r="AD2132" i="5"/>
  <c r="AD2133" i="5"/>
  <c r="AD2134" i="5"/>
  <c r="AD2135" i="5"/>
  <c r="AD2136" i="5"/>
  <c r="AD2137" i="5"/>
  <c r="AD2138" i="5"/>
  <c r="AD2139" i="5"/>
  <c r="AD2140" i="5"/>
  <c r="AD2141" i="5"/>
  <c r="AD2142" i="5"/>
  <c r="AD2143" i="5"/>
  <c r="AD2144" i="5"/>
  <c r="AD2145" i="5"/>
  <c r="AD2146" i="5"/>
  <c r="AD2147" i="5"/>
  <c r="AD2148" i="5"/>
  <c r="AD2149" i="5"/>
  <c r="AD2150" i="5"/>
  <c r="AD2151" i="5"/>
  <c r="AD2152" i="5"/>
  <c r="AD2153" i="5"/>
  <c r="AD2154" i="5"/>
  <c r="AD2155" i="5"/>
  <c r="AD2156" i="5"/>
  <c r="AD2157" i="5"/>
  <c r="AD2158" i="5"/>
  <c r="AD2159" i="5"/>
  <c r="AD2160" i="5"/>
  <c r="AD2161" i="5"/>
  <c r="AD2162" i="5"/>
  <c r="AD2163" i="5"/>
  <c r="AD2164" i="5"/>
  <c r="AD2165" i="5"/>
  <c r="AD2166" i="5"/>
  <c r="AD2167" i="5"/>
  <c r="AD2168" i="5"/>
  <c r="AD2169" i="5"/>
  <c r="AD2170" i="5"/>
  <c r="AD2171" i="5"/>
  <c r="AD2172" i="5"/>
  <c r="AD2173" i="5"/>
  <c r="AD2174" i="5"/>
  <c r="AD2175" i="5"/>
  <c r="AD2176" i="5"/>
  <c r="AD2177" i="5"/>
  <c r="AD2178" i="5"/>
  <c r="AD2179" i="5"/>
  <c r="AD2180" i="5"/>
  <c r="AD2181" i="5"/>
  <c r="AD2182" i="5"/>
  <c r="AD2183" i="5"/>
  <c r="AD2184" i="5"/>
  <c r="AD2185" i="5"/>
  <c r="AD2186" i="5"/>
  <c r="AD2187" i="5"/>
  <c r="AD2188" i="5"/>
  <c r="AD2189" i="5"/>
  <c r="AD2190" i="5"/>
  <c r="AD2191" i="5"/>
  <c r="AD2192" i="5"/>
  <c r="AD2193" i="5"/>
  <c r="AD2194" i="5"/>
  <c r="AD2195" i="5"/>
  <c r="AD2196" i="5"/>
  <c r="AD2197" i="5"/>
  <c r="AD2198" i="5"/>
  <c r="AD2199" i="5"/>
  <c r="AD2200" i="5"/>
  <c r="AD2201" i="5"/>
  <c r="AD2202" i="5"/>
  <c r="AD2203" i="5"/>
  <c r="AD2204" i="5"/>
  <c r="AD2205" i="5"/>
  <c r="AD2206" i="5"/>
  <c r="AD2207" i="5"/>
  <c r="AD2208" i="5"/>
  <c r="AD2209" i="5"/>
  <c r="AD2210" i="5"/>
  <c r="AD2211" i="5"/>
  <c r="AD2212" i="5"/>
  <c r="AD2213" i="5"/>
  <c r="AD2214" i="5"/>
  <c r="AD2215" i="5"/>
  <c r="AD2216" i="5"/>
  <c r="AD2217" i="5"/>
  <c r="AD2218" i="5"/>
  <c r="AD2219" i="5"/>
  <c r="AD2220" i="5"/>
  <c r="AD2221" i="5"/>
  <c r="AD2222" i="5"/>
  <c r="AD2223" i="5"/>
  <c r="AD2224" i="5"/>
  <c r="AD2225" i="5"/>
  <c r="AD2226" i="5"/>
  <c r="AD2227" i="5"/>
  <c r="AD2228" i="5"/>
  <c r="AD2229" i="5"/>
  <c r="AD2230" i="5"/>
  <c r="AD2231" i="5"/>
  <c r="AD2232" i="5"/>
  <c r="AD2233" i="5"/>
  <c r="AD2234" i="5"/>
  <c r="AD2235" i="5"/>
  <c r="AD2236" i="5"/>
  <c r="AD2237" i="5"/>
  <c r="AD2238" i="5"/>
  <c r="AD2239" i="5"/>
  <c r="AD2240" i="5"/>
  <c r="AD2241" i="5"/>
  <c r="AD2242" i="5"/>
  <c r="AD2243" i="5"/>
  <c r="AD2244" i="5"/>
  <c r="AD2245" i="5"/>
  <c r="AD2246" i="5"/>
  <c r="AD2247" i="5"/>
  <c r="AD2248" i="5"/>
  <c r="AD2249" i="5"/>
  <c r="AD2250" i="5"/>
  <c r="AD2251" i="5"/>
  <c r="AD2252" i="5"/>
  <c r="AD2253" i="5"/>
  <c r="AD2254" i="5"/>
  <c r="AD2255" i="5"/>
  <c r="AD2256" i="5"/>
  <c r="AD2257" i="5"/>
  <c r="AD2258" i="5"/>
  <c r="AD2259" i="5"/>
  <c r="AD2260" i="5"/>
  <c r="AD2261" i="5"/>
  <c r="AD2262" i="5"/>
  <c r="AD2263" i="5"/>
  <c r="AD2264" i="5"/>
  <c r="AD2265" i="5"/>
  <c r="AD2266" i="5"/>
  <c r="AD2267" i="5"/>
  <c r="AD2268" i="5"/>
  <c r="AD2269" i="5"/>
  <c r="AD2270" i="5"/>
  <c r="AD2271" i="5"/>
  <c r="AD2272" i="5"/>
  <c r="AD2273" i="5"/>
  <c r="AD2274" i="5"/>
  <c r="AD2275" i="5"/>
  <c r="AD2276" i="5"/>
  <c r="AD2277" i="5"/>
  <c r="AD2278" i="5"/>
  <c r="AD2279" i="5"/>
  <c r="AD2280" i="5"/>
  <c r="AD2281" i="5"/>
  <c r="AD2282" i="5"/>
  <c r="AD2283" i="5"/>
  <c r="AD2284" i="5"/>
  <c r="AD2285" i="5"/>
  <c r="AD2286" i="5"/>
  <c r="AD2287" i="5"/>
  <c r="AD2288" i="5"/>
  <c r="AD2289" i="5"/>
  <c r="AD2290" i="5"/>
  <c r="AD2291" i="5"/>
  <c r="AD2292" i="5"/>
  <c r="AD2293" i="5"/>
  <c r="AD2294" i="5"/>
  <c r="AD2295" i="5"/>
  <c r="AD2296" i="5"/>
  <c r="AD2297" i="5"/>
  <c r="AD2298" i="5"/>
  <c r="AD2299" i="5"/>
  <c r="AD2300" i="5"/>
  <c r="AD2301" i="5"/>
  <c r="AD2302" i="5"/>
  <c r="AD2303" i="5"/>
  <c r="AD2304" i="5"/>
  <c r="AD2305" i="5"/>
  <c r="AD2306" i="5"/>
  <c r="AD2307" i="5"/>
  <c r="AD2308" i="5"/>
  <c r="AD2309" i="5"/>
  <c r="AD2310" i="5"/>
  <c r="AD2311" i="5"/>
  <c r="AD2312" i="5"/>
  <c r="AD2313" i="5"/>
  <c r="AD2314" i="5"/>
  <c r="AD2315" i="5"/>
  <c r="AD2316" i="5"/>
  <c r="AD2317" i="5"/>
  <c r="AD2318" i="5"/>
  <c r="AD2319" i="5"/>
  <c r="AD2320" i="5"/>
  <c r="AD2321" i="5"/>
  <c r="AD2322" i="5"/>
  <c r="AD2323" i="5"/>
  <c r="AD2324" i="5"/>
  <c r="AD2325" i="5"/>
  <c r="AD2326" i="5"/>
  <c r="AD2327" i="5"/>
  <c r="AD2328" i="5"/>
  <c r="AD2329" i="5"/>
  <c r="AD2330" i="5"/>
  <c r="AD2331" i="5"/>
  <c r="AD2332" i="5"/>
  <c r="AD2333" i="5"/>
  <c r="AD2334" i="5"/>
  <c r="AD2335" i="5"/>
  <c r="AD2336" i="5"/>
  <c r="AD2337" i="5"/>
  <c r="AD2338" i="5"/>
  <c r="AD2339" i="5"/>
  <c r="AD2340" i="5"/>
  <c r="AD2341" i="5"/>
  <c r="AD2342" i="5"/>
  <c r="AD2343" i="5"/>
  <c r="AD2344" i="5"/>
  <c r="AD2345" i="5"/>
  <c r="AD2346" i="5"/>
  <c r="AD2347" i="5"/>
  <c r="AD2348" i="5"/>
  <c r="AD2349" i="5"/>
  <c r="AD2350" i="5"/>
  <c r="AD2351" i="5"/>
  <c r="AD2352" i="5"/>
  <c r="AD2353" i="5"/>
  <c r="AD2354" i="5"/>
  <c r="AD2355" i="5"/>
  <c r="AD2356" i="5"/>
  <c r="AD2357" i="5"/>
  <c r="AD2358" i="5"/>
  <c r="AD2359" i="5"/>
  <c r="AD2360" i="5"/>
  <c r="AD2361" i="5"/>
  <c r="AD2362" i="5"/>
  <c r="AD2363" i="5"/>
  <c r="AD2364" i="5"/>
  <c r="AD2365" i="5"/>
  <c r="AD2366" i="5"/>
  <c r="AD2367" i="5"/>
  <c r="AD2368" i="5"/>
  <c r="AD2369" i="5"/>
  <c r="AD2370" i="5"/>
  <c r="AD2371" i="5"/>
  <c r="AD2372" i="5"/>
  <c r="AD2373" i="5"/>
  <c r="AD2374" i="5"/>
  <c r="AD2375" i="5"/>
  <c r="AD2376" i="5"/>
  <c r="AD2377" i="5"/>
  <c r="AD2378" i="5"/>
  <c r="AD2379" i="5"/>
  <c r="AD2380" i="5"/>
  <c r="AD2381" i="5"/>
  <c r="AD2382" i="5"/>
  <c r="AD2383" i="5"/>
  <c r="AD2384" i="5"/>
  <c r="AD2385" i="5"/>
  <c r="AD2386" i="5"/>
  <c r="AD2387" i="5"/>
  <c r="AD2388" i="5"/>
  <c r="AD2389" i="5"/>
  <c r="AD2390" i="5"/>
  <c r="AD2391" i="5"/>
  <c r="AD2392" i="5"/>
  <c r="AD2393" i="5"/>
  <c r="AD2394" i="5"/>
  <c r="AD2395" i="5"/>
  <c r="AD2396" i="5"/>
  <c r="AD2397" i="5"/>
  <c r="AD2398" i="5"/>
  <c r="AD2399" i="5"/>
  <c r="AD2400" i="5"/>
  <c r="AD2401" i="5"/>
  <c r="AD2402" i="5"/>
  <c r="AD2403" i="5"/>
  <c r="AD2404" i="5"/>
  <c r="AD2405" i="5"/>
  <c r="AD2406" i="5"/>
  <c r="AD2407" i="5"/>
  <c r="AD2408" i="5"/>
  <c r="AD2409" i="5"/>
  <c r="AD2410" i="5"/>
  <c r="AD2411" i="5"/>
  <c r="AD2412" i="5"/>
  <c r="AD2413" i="5"/>
  <c r="AD2414" i="5"/>
  <c r="AD2415" i="5"/>
  <c r="AD2416" i="5"/>
  <c r="AD2417" i="5"/>
  <c r="AD2418" i="5"/>
  <c r="AD2419" i="5"/>
  <c r="AD2420" i="5"/>
  <c r="AD2421" i="5"/>
  <c r="AD2422" i="5"/>
  <c r="AD2423" i="5"/>
  <c r="AD2424" i="5"/>
  <c r="AD2425" i="5"/>
  <c r="AD2426" i="5"/>
  <c r="AD2427" i="5"/>
  <c r="AD2428" i="5"/>
  <c r="AD2429" i="5"/>
  <c r="AD2430" i="5"/>
  <c r="AD2431" i="5"/>
  <c r="AD2432" i="5"/>
  <c r="AD2433" i="5"/>
  <c r="AD2434" i="5"/>
  <c r="AD2435" i="5"/>
  <c r="AD2436" i="5"/>
  <c r="AD2437" i="5"/>
  <c r="AD2438" i="5"/>
  <c r="AD2439" i="5"/>
  <c r="AD2440" i="5"/>
  <c r="AD2441" i="5"/>
  <c r="AD2442" i="5"/>
  <c r="AD2443" i="5"/>
  <c r="AD2444" i="5"/>
  <c r="AD2445" i="5"/>
  <c r="AD2446" i="5"/>
  <c r="AD2447" i="5"/>
  <c r="AD2448" i="5"/>
  <c r="AD2449" i="5"/>
  <c r="AD2450" i="5"/>
  <c r="AD2451" i="5"/>
  <c r="AD2452" i="5"/>
  <c r="AD2453" i="5"/>
  <c r="AD2454" i="5"/>
  <c r="AD2455" i="5"/>
  <c r="AD2456" i="5"/>
  <c r="AD2457" i="5"/>
  <c r="AD2458" i="5"/>
  <c r="AD2459" i="5"/>
  <c r="AD2460" i="5"/>
  <c r="AD2461" i="5"/>
  <c r="AD2462" i="5"/>
  <c r="AD2463" i="5"/>
  <c r="AD2464" i="5"/>
  <c r="AD2465" i="5"/>
  <c r="AD2466" i="5"/>
  <c r="AD2467" i="5"/>
  <c r="AD2468" i="5"/>
  <c r="AD2469" i="5"/>
  <c r="AD2470" i="5"/>
  <c r="AD2471" i="5"/>
  <c r="AD2472" i="5"/>
  <c r="AD2473" i="5"/>
  <c r="AD2474" i="5"/>
  <c r="AD2475" i="5"/>
  <c r="AD2476" i="5"/>
  <c r="AD2477" i="5"/>
  <c r="AD2478" i="5"/>
  <c r="AD2479" i="5"/>
  <c r="AD2480" i="5"/>
  <c r="AD2481" i="5"/>
  <c r="AD2482" i="5"/>
  <c r="AD2483" i="5"/>
  <c r="AD2484" i="5"/>
  <c r="AD2485" i="5"/>
  <c r="AD2486" i="5"/>
  <c r="AD2487" i="5"/>
  <c r="AD2488" i="5"/>
  <c r="AD2489" i="5"/>
  <c r="AD2490" i="5"/>
  <c r="AD2491" i="5"/>
  <c r="AD2492" i="5"/>
  <c r="AD2493" i="5"/>
  <c r="AD2494" i="5"/>
  <c r="AD2495" i="5"/>
  <c r="AD2496" i="5"/>
  <c r="AD2497" i="5"/>
  <c r="AD2498" i="5"/>
  <c r="AD2499" i="5"/>
  <c r="AD2500" i="5"/>
  <c r="AD2501" i="5"/>
  <c r="AD2502" i="5"/>
  <c r="AD2503" i="5"/>
  <c r="AD2504" i="5"/>
  <c r="AD2505" i="5"/>
  <c r="AD2506" i="5"/>
  <c r="AD2507" i="5"/>
  <c r="AD2508" i="5"/>
  <c r="AD2509" i="5"/>
  <c r="AD2510" i="5"/>
  <c r="AD2511" i="5"/>
  <c r="AD2512" i="5"/>
  <c r="AD2513" i="5"/>
  <c r="AD2514" i="5"/>
  <c r="AD2515" i="5"/>
  <c r="AD2516" i="5"/>
  <c r="AD2517" i="5"/>
  <c r="AD2518" i="5"/>
  <c r="AD2519" i="5"/>
  <c r="AD2520" i="5"/>
  <c r="AD2521" i="5"/>
  <c r="AD2522" i="5"/>
  <c r="AD2523" i="5"/>
  <c r="AD2524" i="5"/>
  <c r="AD2525" i="5"/>
  <c r="AD2526" i="5"/>
  <c r="AD2527" i="5"/>
  <c r="AD2528" i="5"/>
  <c r="AD2529" i="5"/>
  <c r="AD2530" i="5"/>
  <c r="AD2531" i="5"/>
  <c r="AD2532" i="5"/>
  <c r="AD2533" i="5"/>
  <c r="AD2534" i="5"/>
  <c r="AD2535" i="5"/>
  <c r="AD2536" i="5"/>
  <c r="AD2537" i="5"/>
  <c r="AD2538" i="5"/>
  <c r="AD2539" i="5"/>
  <c r="AD2540" i="5"/>
  <c r="AD2541" i="5"/>
  <c r="AD2542" i="5"/>
  <c r="AD2543" i="5"/>
  <c r="AD2544" i="5"/>
  <c r="AD2545" i="5"/>
  <c r="AD2546" i="5"/>
  <c r="AD2547" i="5"/>
  <c r="AD2548" i="5"/>
  <c r="AD2549" i="5"/>
  <c r="AD2550" i="5"/>
  <c r="AD2551" i="5"/>
  <c r="AD2552" i="5"/>
  <c r="AD2553" i="5"/>
  <c r="AD2554" i="5"/>
  <c r="AD2555" i="5"/>
  <c r="AD2556" i="5"/>
  <c r="AD2557" i="5"/>
  <c r="AD2558" i="5"/>
  <c r="AD2559" i="5"/>
  <c r="AD2560" i="5"/>
  <c r="AD2561" i="5"/>
  <c r="AD2562" i="5"/>
  <c r="AD2563" i="5"/>
  <c r="AD2564" i="5"/>
  <c r="AD2565" i="5"/>
  <c r="AD2566" i="5"/>
  <c r="AD2567" i="5"/>
  <c r="AD2568" i="5"/>
  <c r="AD2569" i="5"/>
  <c r="AD2570" i="5"/>
  <c r="AD2571" i="5"/>
  <c r="AD2572" i="5"/>
  <c r="AD2573" i="5"/>
  <c r="AD2574" i="5"/>
  <c r="AD2575" i="5"/>
  <c r="AD2576" i="5"/>
  <c r="AD2577" i="5"/>
  <c r="AD2578" i="5"/>
  <c r="AD2579" i="5"/>
  <c r="AD2580" i="5"/>
  <c r="AD2581" i="5"/>
  <c r="AD2582" i="5"/>
  <c r="AD2583" i="5"/>
  <c r="AD2584" i="5"/>
  <c r="AD2585" i="5"/>
  <c r="AD2586" i="5"/>
  <c r="AD2587" i="5"/>
  <c r="AD2588" i="5"/>
  <c r="AD2589" i="5"/>
  <c r="AD2590" i="5"/>
  <c r="AD2591" i="5"/>
  <c r="AD2592" i="5"/>
  <c r="AD2593" i="5"/>
  <c r="AD2594" i="5"/>
  <c r="AD2595" i="5"/>
  <c r="AD2596" i="5"/>
  <c r="AD2597" i="5"/>
  <c r="AD2598" i="5"/>
  <c r="AD2599" i="5"/>
  <c r="AD2600" i="5"/>
  <c r="AD2601" i="5"/>
  <c r="AD2602" i="5"/>
  <c r="AD2603" i="5"/>
  <c r="AD2604" i="5"/>
  <c r="AD2605" i="5"/>
  <c r="AD2606" i="5"/>
  <c r="AD2607" i="5"/>
  <c r="AD2608" i="5"/>
  <c r="AD2609" i="5"/>
  <c r="AD2610" i="5"/>
  <c r="AD2611" i="5"/>
  <c r="AD2612" i="5"/>
  <c r="AD2613" i="5"/>
  <c r="AD2614" i="5"/>
  <c r="AD2615" i="5"/>
  <c r="AD2616" i="5"/>
  <c r="AD2617" i="5"/>
  <c r="AD2618" i="5"/>
  <c r="AD2619" i="5"/>
  <c r="AD2620" i="5"/>
  <c r="AD2621" i="5"/>
  <c r="AD2622" i="5"/>
  <c r="AD2623" i="5"/>
  <c r="AD2624" i="5"/>
  <c r="AD2625" i="5"/>
  <c r="AD2626" i="5"/>
  <c r="AD2627" i="5"/>
  <c r="AD2628" i="5"/>
  <c r="AD2629" i="5"/>
  <c r="AD2630" i="5"/>
  <c r="AD2631" i="5"/>
  <c r="AD2632" i="5"/>
  <c r="AD2633" i="5"/>
  <c r="AD2634" i="5"/>
  <c r="AD2635" i="5"/>
  <c r="AD2636" i="5"/>
  <c r="AD2637" i="5"/>
  <c r="AD2638" i="5"/>
  <c r="AD2639" i="5"/>
  <c r="AD2640" i="5"/>
  <c r="AD2641" i="5"/>
  <c r="AD2642" i="5"/>
  <c r="AD2643" i="5"/>
  <c r="AD2644" i="5"/>
  <c r="AD2645" i="5"/>
  <c r="AD2646" i="5"/>
  <c r="AD2647" i="5"/>
  <c r="AD2648" i="5"/>
  <c r="AD2649" i="5"/>
  <c r="AD2650" i="5"/>
  <c r="AD2651" i="5"/>
  <c r="AD2652" i="5"/>
  <c r="AD2653" i="5"/>
  <c r="AD2654" i="5"/>
  <c r="AD2655" i="5"/>
  <c r="AD2656" i="5"/>
  <c r="AD2657" i="5"/>
  <c r="AD2658" i="5"/>
  <c r="AD2659" i="5"/>
  <c r="AD2660" i="5"/>
  <c r="AD2661" i="5"/>
  <c r="AD2662" i="5"/>
  <c r="AD2663" i="5"/>
  <c r="AD2664" i="5"/>
  <c r="AD2665" i="5"/>
  <c r="AD2666" i="5"/>
  <c r="AD2667" i="5"/>
  <c r="AD2668" i="5"/>
  <c r="AD2669" i="5"/>
  <c r="AD2670" i="5"/>
  <c r="AD2671" i="5"/>
  <c r="AD2672" i="5"/>
  <c r="AD2673" i="5"/>
  <c r="AD2674" i="5"/>
  <c r="AD2675" i="5"/>
  <c r="AD2676" i="5"/>
  <c r="AD2677" i="5"/>
  <c r="AD2678" i="5"/>
  <c r="AD2679" i="5"/>
  <c r="AD2680" i="5"/>
  <c r="AD2681" i="5"/>
  <c r="AD2682" i="5"/>
  <c r="AD2683" i="5"/>
  <c r="AD2684" i="5"/>
  <c r="AD2685" i="5"/>
  <c r="AD2686" i="5"/>
  <c r="AD2687" i="5"/>
  <c r="AD2688" i="5"/>
  <c r="AD2689" i="5"/>
  <c r="AD2690" i="5"/>
  <c r="AD2691" i="5"/>
  <c r="AD2692" i="5"/>
  <c r="AD2693" i="5"/>
  <c r="AD2694" i="5"/>
  <c r="AD2695" i="5"/>
  <c r="AD2696" i="5"/>
  <c r="AD2697" i="5"/>
  <c r="AD2698" i="5"/>
  <c r="AD2699" i="5"/>
  <c r="AD2700" i="5"/>
  <c r="AD2701" i="5"/>
  <c r="AD2702" i="5"/>
  <c r="AD2703" i="5"/>
  <c r="AD2704" i="5"/>
  <c r="AD2705" i="5"/>
  <c r="AD2706" i="5"/>
  <c r="AD2707" i="5"/>
  <c r="AD2708" i="5"/>
  <c r="AD2709" i="5"/>
  <c r="AD2710" i="5"/>
  <c r="AD2711" i="5"/>
  <c r="AD2712" i="5"/>
  <c r="AD2713" i="5"/>
  <c r="AD2714" i="5"/>
  <c r="AD2715" i="5"/>
  <c r="AD2716" i="5"/>
  <c r="AD2717" i="5"/>
  <c r="AD2718" i="5"/>
  <c r="AD2719" i="5"/>
  <c r="AD2720" i="5"/>
  <c r="AD2721" i="5"/>
  <c r="AD2722" i="5"/>
  <c r="AD2723" i="5"/>
  <c r="AD2724" i="5"/>
  <c r="AD2725" i="5"/>
  <c r="AD2726" i="5"/>
  <c r="AD2727" i="5"/>
  <c r="AD2728" i="5"/>
  <c r="AD2729" i="5"/>
  <c r="AD2730" i="5"/>
  <c r="AD2731" i="5"/>
  <c r="AD2732" i="5"/>
  <c r="AD2733" i="5"/>
  <c r="AD2734" i="5"/>
  <c r="AD2735" i="5"/>
  <c r="AD2736" i="5"/>
  <c r="AD2737" i="5"/>
  <c r="AD2738" i="5"/>
  <c r="AD2739" i="5"/>
  <c r="AD2740" i="5"/>
  <c r="AD2741" i="5"/>
  <c r="AD2742" i="5"/>
  <c r="AD2743" i="5"/>
  <c r="AD2744" i="5"/>
  <c r="AD2745" i="5"/>
  <c r="AD2746" i="5"/>
  <c r="AD2747" i="5"/>
  <c r="AD2748" i="5"/>
  <c r="AD2749" i="5"/>
  <c r="AD2750" i="5"/>
  <c r="AD2751" i="5"/>
  <c r="AD2752" i="5"/>
  <c r="AD2753" i="5"/>
  <c r="AD2754" i="5"/>
  <c r="AD2755" i="5"/>
  <c r="AD2756" i="5"/>
  <c r="AD2757" i="5"/>
  <c r="AD2758" i="5"/>
  <c r="AD2759" i="5"/>
  <c r="AD2760" i="5"/>
  <c r="AD2761" i="5"/>
  <c r="AD2762" i="5"/>
  <c r="AD2763" i="5"/>
  <c r="AD2764" i="5"/>
  <c r="AD2765" i="5"/>
  <c r="AD2766" i="5"/>
  <c r="AD2767" i="5"/>
  <c r="AD2768" i="5"/>
  <c r="AD2769" i="5"/>
  <c r="AD2770" i="5"/>
  <c r="AD2771" i="5"/>
  <c r="AD2772" i="5"/>
  <c r="AD2773" i="5"/>
  <c r="AD2774" i="5"/>
  <c r="AD2775" i="5"/>
  <c r="AD2776" i="5"/>
  <c r="AD2777" i="5"/>
  <c r="AD2778" i="5"/>
  <c r="AD2" i="5"/>
  <c r="AE3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3" i="5"/>
  <c r="AE154" i="5"/>
  <c r="AE155" i="5"/>
  <c r="AE156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2" i="5"/>
  <c r="AE183" i="5"/>
  <c r="AE184" i="5"/>
  <c r="AE185" i="5"/>
  <c r="AE186" i="5"/>
  <c r="AE187" i="5"/>
  <c r="AE188" i="5"/>
  <c r="AE189" i="5"/>
  <c r="AE190" i="5"/>
  <c r="AE191" i="5"/>
  <c r="AE192" i="5"/>
  <c r="AE193" i="5"/>
  <c r="AE194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4" i="5"/>
  <c r="AE245" i="5"/>
  <c r="AE246" i="5"/>
  <c r="AE247" i="5"/>
  <c r="AE248" i="5"/>
  <c r="AE249" i="5"/>
  <c r="AE250" i="5"/>
  <c r="AE251" i="5"/>
  <c r="AE252" i="5"/>
  <c r="AE253" i="5"/>
  <c r="AE254" i="5"/>
  <c r="AE255" i="5"/>
  <c r="AE256" i="5"/>
  <c r="AE257" i="5"/>
  <c r="AE258" i="5"/>
  <c r="AE259" i="5"/>
  <c r="AE260" i="5"/>
  <c r="AE261" i="5"/>
  <c r="AE262" i="5"/>
  <c r="AE263" i="5"/>
  <c r="AE264" i="5"/>
  <c r="AE265" i="5"/>
  <c r="AE266" i="5"/>
  <c r="AE267" i="5"/>
  <c r="AE268" i="5"/>
  <c r="AE269" i="5"/>
  <c r="AE270" i="5"/>
  <c r="AE271" i="5"/>
  <c r="AE272" i="5"/>
  <c r="AE273" i="5"/>
  <c r="AE274" i="5"/>
  <c r="AE275" i="5"/>
  <c r="AE276" i="5"/>
  <c r="AE277" i="5"/>
  <c r="AE278" i="5"/>
  <c r="AE279" i="5"/>
  <c r="AE280" i="5"/>
  <c r="AE281" i="5"/>
  <c r="AE282" i="5"/>
  <c r="AE283" i="5"/>
  <c r="AE284" i="5"/>
  <c r="AE285" i="5"/>
  <c r="AE286" i="5"/>
  <c r="AE287" i="5"/>
  <c r="AE288" i="5"/>
  <c r="AE289" i="5"/>
  <c r="AE290" i="5"/>
  <c r="AE291" i="5"/>
  <c r="AE292" i="5"/>
  <c r="AE293" i="5"/>
  <c r="AE294" i="5"/>
  <c r="AE295" i="5"/>
  <c r="AE296" i="5"/>
  <c r="AE297" i="5"/>
  <c r="AE298" i="5"/>
  <c r="AE299" i="5"/>
  <c r="AE300" i="5"/>
  <c r="AE301" i="5"/>
  <c r="AE302" i="5"/>
  <c r="AE303" i="5"/>
  <c r="AE304" i="5"/>
  <c r="AE305" i="5"/>
  <c r="AE306" i="5"/>
  <c r="AE307" i="5"/>
  <c r="AE308" i="5"/>
  <c r="AE309" i="5"/>
  <c r="AE310" i="5"/>
  <c r="AE311" i="5"/>
  <c r="AE312" i="5"/>
  <c r="AE313" i="5"/>
  <c r="AE314" i="5"/>
  <c r="AE315" i="5"/>
  <c r="AE316" i="5"/>
  <c r="AE317" i="5"/>
  <c r="AE318" i="5"/>
  <c r="AE319" i="5"/>
  <c r="AE320" i="5"/>
  <c r="AE321" i="5"/>
  <c r="AE322" i="5"/>
  <c r="AE323" i="5"/>
  <c r="AE324" i="5"/>
  <c r="AE325" i="5"/>
  <c r="AE326" i="5"/>
  <c r="AE327" i="5"/>
  <c r="AE328" i="5"/>
  <c r="AE329" i="5"/>
  <c r="AE330" i="5"/>
  <c r="AE331" i="5"/>
  <c r="AE332" i="5"/>
  <c r="AE333" i="5"/>
  <c r="AE334" i="5"/>
  <c r="AE335" i="5"/>
  <c r="AE336" i="5"/>
  <c r="AE337" i="5"/>
  <c r="AE338" i="5"/>
  <c r="AE339" i="5"/>
  <c r="AE340" i="5"/>
  <c r="AE341" i="5"/>
  <c r="AE342" i="5"/>
  <c r="AE343" i="5"/>
  <c r="AE344" i="5"/>
  <c r="AE345" i="5"/>
  <c r="AE346" i="5"/>
  <c r="AE347" i="5"/>
  <c r="AE348" i="5"/>
  <c r="AE349" i="5"/>
  <c r="AE350" i="5"/>
  <c r="AE351" i="5"/>
  <c r="AE352" i="5"/>
  <c r="AE353" i="5"/>
  <c r="AE354" i="5"/>
  <c r="AE355" i="5"/>
  <c r="AE356" i="5"/>
  <c r="AE357" i="5"/>
  <c r="AE358" i="5"/>
  <c r="AE359" i="5"/>
  <c r="AE360" i="5"/>
  <c r="AE361" i="5"/>
  <c r="AE362" i="5"/>
  <c r="AE363" i="5"/>
  <c r="AE364" i="5"/>
  <c r="AE365" i="5"/>
  <c r="AE366" i="5"/>
  <c r="AE367" i="5"/>
  <c r="AE368" i="5"/>
  <c r="AE369" i="5"/>
  <c r="AE370" i="5"/>
  <c r="AE371" i="5"/>
  <c r="AE372" i="5"/>
  <c r="AE373" i="5"/>
  <c r="AE374" i="5"/>
  <c r="AE375" i="5"/>
  <c r="AE376" i="5"/>
  <c r="AE377" i="5"/>
  <c r="AE378" i="5"/>
  <c r="AE379" i="5"/>
  <c r="AE380" i="5"/>
  <c r="AE381" i="5"/>
  <c r="AE382" i="5"/>
  <c r="AE383" i="5"/>
  <c r="AE384" i="5"/>
  <c r="AE385" i="5"/>
  <c r="AE386" i="5"/>
  <c r="AE387" i="5"/>
  <c r="AE388" i="5"/>
  <c r="AE389" i="5"/>
  <c r="AE390" i="5"/>
  <c r="AE391" i="5"/>
  <c r="AE392" i="5"/>
  <c r="AE393" i="5"/>
  <c r="AE394" i="5"/>
  <c r="AE395" i="5"/>
  <c r="AE396" i="5"/>
  <c r="AE397" i="5"/>
  <c r="AE398" i="5"/>
  <c r="AE399" i="5"/>
  <c r="AE400" i="5"/>
  <c r="AE401" i="5"/>
  <c r="AE402" i="5"/>
  <c r="AE403" i="5"/>
  <c r="AE404" i="5"/>
  <c r="AE405" i="5"/>
  <c r="AE406" i="5"/>
  <c r="AE407" i="5"/>
  <c r="AE408" i="5"/>
  <c r="AE409" i="5"/>
  <c r="AE410" i="5"/>
  <c r="AE411" i="5"/>
  <c r="AE412" i="5"/>
  <c r="AE413" i="5"/>
  <c r="AE414" i="5"/>
  <c r="AE415" i="5"/>
  <c r="AE416" i="5"/>
  <c r="AE417" i="5"/>
  <c r="AE418" i="5"/>
  <c r="AE419" i="5"/>
  <c r="AE420" i="5"/>
  <c r="AE421" i="5"/>
  <c r="AE422" i="5"/>
  <c r="AE423" i="5"/>
  <c r="AE424" i="5"/>
  <c r="AE425" i="5"/>
  <c r="AE426" i="5"/>
  <c r="AE427" i="5"/>
  <c r="AE428" i="5"/>
  <c r="AE429" i="5"/>
  <c r="AE430" i="5"/>
  <c r="AE431" i="5"/>
  <c r="AE432" i="5"/>
  <c r="AE433" i="5"/>
  <c r="AE434" i="5"/>
  <c r="AE435" i="5"/>
  <c r="AE436" i="5"/>
  <c r="AE437" i="5"/>
  <c r="AE438" i="5"/>
  <c r="AE439" i="5"/>
  <c r="AE440" i="5"/>
  <c r="AE441" i="5"/>
  <c r="AE442" i="5"/>
  <c r="AE443" i="5"/>
  <c r="AE444" i="5"/>
  <c r="AE445" i="5"/>
  <c r="AE446" i="5"/>
  <c r="AE447" i="5"/>
  <c r="AE448" i="5"/>
  <c r="AE449" i="5"/>
  <c r="AE450" i="5"/>
  <c r="AE451" i="5"/>
  <c r="AE452" i="5"/>
  <c r="AE453" i="5"/>
  <c r="AE454" i="5"/>
  <c r="AE455" i="5"/>
  <c r="AE456" i="5"/>
  <c r="AE457" i="5"/>
  <c r="AE458" i="5"/>
  <c r="AE459" i="5"/>
  <c r="AE460" i="5"/>
  <c r="AE461" i="5"/>
  <c r="AE462" i="5"/>
  <c r="AE463" i="5"/>
  <c r="AE464" i="5"/>
  <c r="AE465" i="5"/>
  <c r="AE466" i="5"/>
  <c r="AE467" i="5"/>
  <c r="AE468" i="5"/>
  <c r="AE469" i="5"/>
  <c r="AE470" i="5"/>
  <c r="AE471" i="5"/>
  <c r="AE472" i="5"/>
  <c r="AE473" i="5"/>
  <c r="AE474" i="5"/>
  <c r="AE475" i="5"/>
  <c r="AE476" i="5"/>
  <c r="AE477" i="5"/>
  <c r="AE478" i="5"/>
  <c r="AE479" i="5"/>
  <c r="AE480" i="5"/>
  <c r="AE481" i="5"/>
  <c r="AE482" i="5"/>
  <c r="AE483" i="5"/>
  <c r="AE484" i="5"/>
  <c r="AE485" i="5"/>
  <c r="AE486" i="5"/>
  <c r="AE487" i="5"/>
  <c r="AE488" i="5"/>
  <c r="AE489" i="5"/>
  <c r="AE490" i="5"/>
  <c r="AE491" i="5"/>
  <c r="AE492" i="5"/>
  <c r="AE493" i="5"/>
  <c r="AE494" i="5"/>
  <c r="AE495" i="5"/>
  <c r="AE496" i="5"/>
  <c r="AE497" i="5"/>
  <c r="AE498" i="5"/>
  <c r="AE499" i="5"/>
  <c r="AE500" i="5"/>
  <c r="AE501" i="5"/>
  <c r="AE502" i="5"/>
  <c r="AE503" i="5"/>
  <c r="AE504" i="5"/>
  <c r="AE505" i="5"/>
  <c r="AE506" i="5"/>
  <c r="AE507" i="5"/>
  <c r="AE508" i="5"/>
  <c r="AE509" i="5"/>
  <c r="AE510" i="5"/>
  <c r="AE511" i="5"/>
  <c r="AE512" i="5"/>
  <c r="AE513" i="5"/>
  <c r="AE514" i="5"/>
  <c r="AE515" i="5"/>
  <c r="AE516" i="5"/>
  <c r="AE517" i="5"/>
  <c r="AE518" i="5"/>
  <c r="AE519" i="5"/>
  <c r="AE520" i="5"/>
  <c r="AE521" i="5"/>
  <c r="AE522" i="5"/>
  <c r="AE523" i="5"/>
  <c r="AE524" i="5"/>
  <c r="AE525" i="5"/>
  <c r="AE526" i="5"/>
  <c r="AE527" i="5"/>
  <c r="AE528" i="5"/>
  <c r="AE529" i="5"/>
  <c r="AE530" i="5"/>
  <c r="AE531" i="5"/>
  <c r="AE532" i="5"/>
  <c r="AE533" i="5"/>
  <c r="AE534" i="5"/>
  <c r="AE535" i="5"/>
  <c r="AE536" i="5"/>
  <c r="AE537" i="5"/>
  <c r="AE538" i="5"/>
  <c r="AE539" i="5"/>
  <c r="AE540" i="5"/>
  <c r="AE541" i="5"/>
  <c r="AE542" i="5"/>
  <c r="AE543" i="5"/>
  <c r="AE544" i="5"/>
  <c r="AE545" i="5"/>
  <c r="AE546" i="5"/>
  <c r="AE547" i="5"/>
  <c r="AE548" i="5"/>
  <c r="AE549" i="5"/>
  <c r="AE550" i="5"/>
  <c r="AE551" i="5"/>
  <c r="AE552" i="5"/>
  <c r="AE553" i="5"/>
  <c r="AE554" i="5"/>
  <c r="AE555" i="5"/>
  <c r="AE556" i="5"/>
  <c r="AE557" i="5"/>
  <c r="AE558" i="5"/>
  <c r="AE559" i="5"/>
  <c r="AE560" i="5"/>
  <c r="AE561" i="5"/>
  <c r="AE562" i="5"/>
  <c r="AE563" i="5"/>
  <c r="AE564" i="5"/>
  <c r="AE565" i="5"/>
  <c r="AE566" i="5"/>
  <c r="AE567" i="5"/>
  <c r="AE568" i="5"/>
  <c r="AE569" i="5"/>
  <c r="AE570" i="5"/>
  <c r="AE571" i="5"/>
  <c r="AE572" i="5"/>
  <c r="AE573" i="5"/>
  <c r="AE574" i="5"/>
  <c r="AE575" i="5"/>
  <c r="AE576" i="5"/>
  <c r="AE577" i="5"/>
  <c r="AE578" i="5"/>
  <c r="AE579" i="5"/>
  <c r="AE580" i="5"/>
  <c r="AE581" i="5"/>
  <c r="AE582" i="5"/>
  <c r="AE583" i="5"/>
  <c r="AE584" i="5"/>
  <c r="AE585" i="5"/>
  <c r="AE586" i="5"/>
  <c r="AE587" i="5"/>
  <c r="AE588" i="5"/>
  <c r="AE589" i="5"/>
  <c r="AE590" i="5"/>
  <c r="AE591" i="5"/>
  <c r="AE592" i="5"/>
  <c r="AE593" i="5"/>
  <c r="AE594" i="5"/>
  <c r="AE595" i="5"/>
  <c r="AE596" i="5"/>
  <c r="AE597" i="5"/>
  <c r="AE598" i="5"/>
  <c r="AE599" i="5"/>
  <c r="AE600" i="5"/>
  <c r="AE601" i="5"/>
  <c r="AE602" i="5"/>
  <c r="AE603" i="5"/>
  <c r="AE604" i="5"/>
  <c r="AE605" i="5"/>
  <c r="AE606" i="5"/>
  <c r="AE607" i="5"/>
  <c r="AE608" i="5"/>
  <c r="AE609" i="5"/>
  <c r="AE610" i="5"/>
  <c r="AE611" i="5"/>
  <c r="AE612" i="5"/>
  <c r="AE613" i="5"/>
  <c r="AE614" i="5"/>
  <c r="AE615" i="5"/>
  <c r="AE616" i="5"/>
  <c r="AE617" i="5"/>
  <c r="AE618" i="5"/>
  <c r="AE619" i="5"/>
  <c r="AE620" i="5"/>
  <c r="AE621" i="5"/>
  <c r="AE622" i="5"/>
  <c r="AE623" i="5"/>
  <c r="AE624" i="5"/>
  <c r="AE625" i="5"/>
  <c r="AE626" i="5"/>
  <c r="AE627" i="5"/>
  <c r="AE628" i="5"/>
  <c r="AE629" i="5"/>
  <c r="AE630" i="5"/>
  <c r="AE631" i="5"/>
  <c r="AE632" i="5"/>
  <c r="AE633" i="5"/>
  <c r="AE634" i="5"/>
  <c r="AE635" i="5"/>
  <c r="AE636" i="5"/>
  <c r="AE637" i="5"/>
  <c r="AE638" i="5"/>
  <c r="AE639" i="5"/>
  <c r="AE640" i="5"/>
  <c r="AE641" i="5"/>
  <c r="AE642" i="5"/>
  <c r="AE643" i="5"/>
  <c r="AE644" i="5"/>
  <c r="AE645" i="5"/>
  <c r="AE646" i="5"/>
  <c r="AE647" i="5"/>
  <c r="AE648" i="5"/>
  <c r="AE649" i="5"/>
  <c r="AE650" i="5"/>
  <c r="AE651" i="5"/>
  <c r="AE652" i="5"/>
  <c r="AE653" i="5"/>
  <c r="AE654" i="5"/>
  <c r="AE655" i="5"/>
  <c r="AE656" i="5"/>
  <c r="AE657" i="5"/>
  <c r="AE658" i="5"/>
  <c r="AE659" i="5"/>
  <c r="AE660" i="5"/>
  <c r="AE661" i="5"/>
  <c r="AE662" i="5"/>
  <c r="AE663" i="5"/>
  <c r="AE664" i="5"/>
  <c r="AE665" i="5"/>
  <c r="AE666" i="5"/>
  <c r="AE667" i="5"/>
  <c r="AE668" i="5"/>
  <c r="AE669" i="5"/>
  <c r="AE670" i="5"/>
  <c r="AE671" i="5"/>
  <c r="AE672" i="5"/>
  <c r="AE673" i="5"/>
  <c r="AE674" i="5"/>
  <c r="AE675" i="5"/>
  <c r="AE676" i="5"/>
  <c r="AE677" i="5"/>
  <c r="AE678" i="5"/>
  <c r="AE679" i="5"/>
  <c r="AE680" i="5"/>
  <c r="AE681" i="5"/>
  <c r="AE682" i="5"/>
  <c r="AE683" i="5"/>
  <c r="AE684" i="5"/>
  <c r="AE685" i="5"/>
  <c r="AE686" i="5"/>
  <c r="AE687" i="5"/>
  <c r="AE688" i="5"/>
  <c r="AE689" i="5"/>
  <c r="AE690" i="5"/>
  <c r="AE691" i="5"/>
  <c r="AE692" i="5"/>
  <c r="AE693" i="5"/>
  <c r="AE694" i="5"/>
  <c r="AE695" i="5"/>
  <c r="AE696" i="5"/>
  <c r="AE697" i="5"/>
  <c r="AE698" i="5"/>
  <c r="AE699" i="5"/>
  <c r="AE700" i="5"/>
  <c r="AE701" i="5"/>
  <c r="AE702" i="5"/>
  <c r="AE703" i="5"/>
  <c r="AE704" i="5"/>
  <c r="AE705" i="5"/>
  <c r="AE706" i="5"/>
  <c r="AE707" i="5"/>
  <c r="AE708" i="5"/>
  <c r="AE709" i="5"/>
  <c r="AE710" i="5"/>
  <c r="AE711" i="5"/>
  <c r="AE712" i="5"/>
  <c r="AE713" i="5"/>
  <c r="AE714" i="5"/>
  <c r="AE715" i="5"/>
  <c r="AE716" i="5"/>
  <c r="AE717" i="5"/>
  <c r="AE718" i="5"/>
  <c r="AE719" i="5"/>
  <c r="AE720" i="5"/>
  <c r="AE721" i="5"/>
  <c r="AE722" i="5"/>
  <c r="AE723" i="5"/>
  <c r="AE724" i="5"/>
  <c r="AE725" i="5"/>
  <c r="AE726" i="5"/>
  <c r="AE727" i="5"/>
  <c r="AE728" i="5"/>
  <c r="AE729" i="5"/>
  <c r="AE730" i="5"/>
  <c r="AE731" i="5"/>
  <c r="AE732" i="5"/>
  <c r="AE733" i="5"/>
  <c r="AE734" i="5"/>
  <c r="AE735" i="5"/>
  <c r="AE736" i="5"/>
  <c r="AE737" i="5"/>
  <c r="AE738" i="5"/>
  <c r="AE739" i="5"/>
  <c r="AE740" i="5"/>
  <c r="AE741" i="5"/>
  <c r="AE742" i="5"/>
  <c r="AE743" i="5"/>
  <c r="AE744" i="5"/>
  <c r="AE745" i="5"/>
  <c r="AE746" i="5"/>
  <c r="AE747" i="5"/>
  <c r="AE748" i="5"/>
  <c r="AE749" i="5"/>
  <c r="AE750" i="5"/>
  <c r="AE751" i="5"/>
  <c r="AE752" i="5"/>
  <c r="AE753" i="5"/>
  <c r="AE754" i="5"/>
  <c r="AE755" i="5"/>
  <c r="AE756" i="5"/>
  <c r="AE757" i="5"/>
  <c r="AE758" i="5"/>
  <c r="AE759" i="5"/>
  <c r="AE760" i="5"/>
  <c r="AE761" i="5"/>
  <c r="AE762" i="5"/>
  <c r="AE763" i="5"/>
  <c r="AE764" i="5"/>
  <c r="AE765" i="5"/>
  <c r="AE766" i="5"/>
  <c r="AE767" i="5"/>
  <c r="AE768" i="5"/>
  <c r="AE769" i="5"/>
  <c r="AE770" i="5"/>
  <c r="AE771" i="5"/>
  <c r="AE772" i="5"/>
  <c r="AE773" i="5"/>
  <c r="AE774" i="5"/>
  <c r="AE775" i="5"/>
  <c r="AE776" i="5"/>
  <c r="AE777" i="5"/>
  <c r="AE778" i="5"/>
  <c r="AE779" i="5"/>
  <c r="AE780" i="5"/>
  <c r="AE781" i="5"/>
  <c r="AE782" i="5"/>
  <c r="AE783" i="5"/>
  <c r="AE784" i="5"/>
  <c r="AE785" i="5"/>
  <c r="AE786" i="5"/>
  <c r="AE787" i="5"/>
  <c r="AE788" i="5"/>
  <c r="AE789" i="5"/>
  <c r="AE790" i="5"/>
  <c r="AE791" i="5"/>
  <c r="AE792" i="5"/>
  <c r="AE793" i="5"/>
  <c r="AE794" i="5"/>
  <c r="AE795" i="5"/>
  <c r="AE796" i="5"/>
  <c r="AE797" i="5"/>
  <c r="AE798" i="5"/>
  <c r="AE799" i="5"/>
  <c r="AE800" i="5"/>
  <c r="AE801" i="5"/>
  <c r="AE802" i="5"/>
  <c r="AE803" i="5"/>
  <c r="AE804" i="5"/>
  <c r="AE805" i="5"/>
  <c r="AE806" i="5"/>
  <c r="AE807" i="5"/>
  <c r="AE808" i="5"/>
  <c r="AE809" i="5"/>
  <c r="AE810" i="5"/>
  <c r="AE811" i="5"/>
  <c r="AE812" i="5"/>
  <c r="AE813" i="5"/>
  <c r="AE814" i="5"/>
  <c r="AE815" i="5"/>
  <c r="AE816" i="5"/>
  <c r="AE817" i="5"/>
  <c r="AE818" i="5"/>
  <c r="AE819" i="5"/>
  <c r="AE820" i="5"/>
  <c r="AE821" i="5"/>
  <c r="AE822" i="5"/>
  <c r="AE823" i="5"/>
  <c r="AE824" i="5"/>
  <c r="AE825" i="5"/>
  <c r="AE826" i="5"/>
  <c r="AE827" i="5"/>
  <c r="AE828" i="5"/>
  <c r="AE829" i="5"/>
  <c r="AE830" i="5"/>
  <c r="AE831" i="5"/>
  <c r="AE832" i="5"/>
  <c r="AE833" i="5"/>
  <c r="AE834" i="5"/>
  <c r="AE835" i="5"/>
  <c r="AE836" i="5"/>
  <c r="AE837" i="5"/>
  <c r="AE838" i="5"/>
  <c r="AE839" i="5"/>
  <c r="AE840" i="5"/>
  <c r="AE841" i="5"/>
  <c r="AE842" i="5"/>
  <c r="AE843" i="5"/>
  <c r="AE844" i="5"/>
  <c r="AE845" i="5"/>
  <c r="AE846" i="5"/>
  <c r="AE847" i="5"/>
  <c r="AE848" i="5"/>
  <c r="AE849" i="5"/>
  <c r="AE850" i="5"/>
  <c r="AE851" i="5"/>
  <c r="AE852" i="5"/>
  <c r="AE853" i="5"/>
  <c r="AE854" i="5"/>
  <c r="AE855" i="5"/>
  <c r="AE856" i="5"/>
  <c r="AE857" i="5"/>
  <c r="AE858" i="5"/>
  <c r="AE859" i="5"/>
  <c r="AE860" i="5"/>
  <c r="AE861" i="5"/>
  <c r="AE862" i="5"/>
  <c r="AE863" i="5"/>
  <c r="AE864" i="5"/>
  <c r="AE865" i="5"/>
  <c r="AE866" i="5"/>
  <c r="AE867" i="5"/>
  <c r="AE868" i="5"/>
  <c r="AE869" i="5"/>
  <c r="AE870" i="5"/>
  <c r="AE871" i="5"/>
  <c r="AE872" i="5"/>
  <c r="AE873" i="5"/>
  <c r="AE874" i="5"/>
  <c r="AE875" i="5"/>
  <c r="AE876" i="5"/>
  <c r="AE877" i="5"/>
  <c r="AE878" i="5"/>
  <c r="AE879" i="5"/>
  <c r="AE880" i="5"/>
  <c r="AE881" i="5"/>
  <c r="AE882" i="5"/>
  <c r="AE883" i="5"/>
  <c r="AE884" i="5"/>
  <c r="AE885" i="5"/>
  <c r="AE886" i="5"/>
  <c r="AE887" i="5"/>
  <c r="AE888" i="5"/>
  <c r="AE889" i="5"/>
  <c r="AE890" i="5"/>
  <c r="AE891" i="5"/>
  <c r="AE892" i="5"/>
  <c r="AE893" i="5"/>
  <c r="AE894" i="5"/>
  <c r="AE895" i="5"/>
  <c r="AE896" i="5"/>
  <c r="AE897" i="5"/>
  <c r="AE898" i="5"/>
  <c r="AE899" i="5"/>
  <c r="AE900" i="5"/>
  <c r="AE901" i="5"/>
  <c r="AE902" i="5"/>
  <c r="AE903" i="5"/>
  <c r="AE904" i="5"/>
  <c r="AE905" i="5"/>
  <c r="AE906" i="5"/>
  <c r="AE907" i="5"/>
  <c r="AE908" i="5"/>
  <c r="AE909" i="5"/>
  <c r="AE910" i="5"/>
  <c r="AE911" i="5"/>
  <c r="AE912" i="5"/>
  <c r="AE913" i="5"/>
  <c r="AE914" i="5"/>
  <c r="AE915" i="5"/>
  <c r="AE916" i="5"/>
  <c r="AE917" i="5"/>
  <c r="AE918" i="5"/>
  <c r="AE919" i="5"/>
  <c r="AE920" i="5"/>
  <c r="AE921" i="5"/>
  <c r="AE922" i="5"/>
  <c r="AE923" i="5"/>
  <c r="AE924" i="5"/>
  <c r="AE925" i="5"/>
  <c r="AE926" i="5"/>
  <c r="AE927" i="5"/>
  <c r="AE928" i="5"/>
  <c r="AE929" i="5"/>
  <c r="AE930" i="5"/>
  <c r="AE931" i="5"/>
  <c r="AE932" i="5"/>
  <c r="AE933" i="5"/>
  <c r="AE934" i="5"/>
  <c r="AE935" i="5"/>
  <c r="AE936" i="5"/>
  <c r="AE937" i="5"/>
  <c r="AE938" i="5"/>
  <c r="AE939" i="5"/>
  <c r="AE940" i="5"/>
  <c r="AE941" i="5"/>
  <c r="AE942" i="5"/>
  <c r="AE943" i="5"/>
  <c r="AE944" i="5"/>
  <c r="AE945" i="5"/>
  <c r="AE946" i="5"/>
  <c r="AE947" i="5"/>
  <c r="AE948" i="5"/>
  <c r="AE949" i="5"/>
  <c r="AE950" i="5"/>
  <c r="AE951" i="5"/>
  <c r="AE952" i="5"/>
  <c r="AE953" i="5"/>
  <c r="AE954" i="5"/>
  <c r="AE955" i="5"/>
  <c r="AE956" i="5"/>
  <c r="AE957" i="5"/>
  <c r="AE958" i="5"/>
  <c r="AE959" i="5"/>
  <c r="AE960" i="5"/>
  <c r="AE961" i="5"/>
  <c r="AE962" i="5"/>
  <c r="AE963" i="5"/>
  <c r="AE964" i="5"/>
  <c r="AE965" i="5"/>
  <c r="AE966" i="5"/>
  <c r="AE967" i="5"/>
  <c r="AE968" i="5"/>
  <c r="AE969" i="5"/>
  <c r="AE970" i="5"/>
  <c r="AE971" i="5"/>
  <c r="AE972" i="5"/>
  <c r="AE973" i="5"/>
  <c r="AE974" i="5"/>
  <c r="AE975" i="5"/>
  <c r="AE976" i="5"/>
  <c r="AE977" i="5"/>
  <c r="AE978" i="5"/>
  <c r="AE979" i="5"/>
  <c r="AE980" i="5"/>
  <c r="AE981" i="5"/>
  <c r="AE982" i="5"/>
  <c r="AE983" i="5"/>
  <c r="AE984" i="5"/>
  <c r="AE985" i="5"/>
  <c r="AE986" i="5"/>
  <c r="AE987" i="5"/>
  <c r="AE988" i="5"/>
  <c r="AE989" i="5"/>
  <c r="AE990" i="5"/>
  <c r="AE991" i="5"/>
  <c r="AE992" i="5"/>
  <c r="AE993" i="5"/>
  <c r="AE994" i="5"/>
  <c r="AE995" i="5"/>
  <c r="AE996" i="5"/>
  <c r="AE997" i="5"/>
  <c r="AE998" i="5"/>
  <c r="AE999" i="5"/>
  <c r="AE1000" i="5"/>
  <c r="AE1001" i="5"/>
  <c r="AE1002" i="5"/>
  <c r="AE1003" i="5"/>
  <c r="AE1004" i="5"/>
  <c r="AE1005" i="5"/>
  <c r="AE1006" i="5"/>
  <c r="AE1007" i="5"/>
  <c r="AE1008" i="5"/>
  <c r="AE1009" i="5"/>
  <c r="AE1010" i="5"/>
  <c r="AE1011" i="5"/>
  <c r="AE1012" i="5"/>
  <c r="AE1013" i="5"/>
  <c r="AE1014" i="5"/>
  <c r="AE1015" i="5"/>
  <c r="AE1016" i="5"/>
  <c r="AE1017" i="5"/>
  <c r="AE1018" i="5"/>
  <c r="AE1019" i="5"/>
  <c r="AE1020" i="5"/>
  <c r="AE1021" i="5"/>
  <c r="AE1022" i="5"/>
  <c r="AE1023" i="5"/>
  <c r="AE1024" i="5"/>
  <c r="AE1025" i="5"/>
  <c r="AE1026" i="5"/>
  <c r="AE1027" i="5"/>
  <c r="AE1028" i="5"/>
  <c r="AE1029" i="5"/>
  <c r="AE1030" i="5"/>
  <c r="AE1031" i="5"/>
  <c r="AE1032" i="5"/>
  <c r="AE1033" i="5"/>
  <c r="AE1034" i="5"/>
  <c r="AE1035" i="5"/>
  <c r="AE1036" i="5"/>
  <c r="AE1037" i="5"/>
  <c r="AE1038" i="5"/>
  <c r="AE1039" i="5"/>
  <c r="AE1040" i="5"/>
  <c r="AE1041" i="5"/>
  <c r="AE1042" i="5"/>
  <c r="AE1043" i="5"/>
  <c r="AE1044" i="5"/>
  <c r="AE1045" i="5"/>
  <c r="AE1046" i="5"/>
  <c r="AE1047" i="5"/>
  <c r="AE1048" i="5"/>
  <c r="AE1049" i="5"/>
  <c r="AE1050" i="5"/>
  <c r="AE1051" i="5"/>
  <c r="AE1052" i="5"/>
  <c r="AE1053" i="5"/>
  <c r="AE1054" i="5"/>
  <c r="AE1055" i="5"/>
  <c r="AE1056" i="5"/>
  <c r="AE1057" i="5"/>
  <c r="AE1058" i="5"/>
  <c r="AE1059" i="5"/>
  <c r="AE1060" i="5"/>
  <c r="AE1061" i="5"/>
  <c r="AE1062" i="5"/>
  <c r="AE1063" i="5"/>
  <c r="AE1064" i="5"/>
  <c r="AE1065" i="5"/>
  <c r="AE1066" i="5"/>
  <c r="AE1067" i="5"/>
  <c r="AE1068" i="5"/>
  <c r="AE1069" i="5"/>
  <c r="AE1070" i="5"/>
  <c r="AE1071" i="5"/>
  <c r="AE1072" i="5"/>
  <c r="AE1073" i="5"/>
  <c r="AE1074" i="5"/>
  <c r="AE1075" i="5"/>
  <c r="AE1076" i="5"/>
  <c r="AE1077" i="5"/>
  <c r="AE1078" i="5"/>
  <c r="AE1079" i="5"/>
  <c r="AE1080" i="5"/>
  <c r="AE1081" i="5"/>
  <c r="AE1082" i="5"/>
  <c r="AE1083" i="5"/>
  <c r="AE1084" i="5"/>
  <c r="AE1085" i="5"/>
  <c r="AE1086" i="5"/>
  <c r="AE1087" i="5"/>
  <c r="AE1088" i="5"/>
  <c r="AE1089" i="5"/>
  <c r="AE1090" i="5"/>
  <c r="AE1091" i="5"/>
  <c r="AE1092" i="5"/>
  <c r="AE1093" i="5"/>
  <c r="AE1094" i="5"/>
  <c r="AE1095" i="5"/>
  <c r="AE1096" i="5"/>
  <c r="AE1097" i="5"/>
  <c r="AE1098" i="5"/>
  <c r="AE1099" i="5"/>
  <c r="AE1100" i="5"/>
  <c r="AE1101" i="5"/>
  <c r="AE1102" i="5"/>
  <c r="AE1103" i="5"/>
  <c r="AE1104" i="5"/>
  <c r="AE1105" i="5"/>
  <c r="AE1106" i="5"/>
  <c r="AE1107" i="5"/>
  <c r="AE1108" i="5"/>
  <c r="AE1109" i="5"/>
  <c r="AE1110" i="5"/>
  <c r="AE1111" i="5"/>
  <c r="AE1112" i="5"/>
  <c r="AE1113" i="5"/>
  <c r="AE1114" i="5"/>
  <c r="AE1115" i="5"/>
  <c r="AE1116" i="5"/>
  <c r="AE1117" i="5"/>
  <c r="AE1118" i="5"/>
  <c r="AE1119" i="5"/>
  <c r="AE1120" i="5"/>
  <c r="AE1121" i="5"/>
  <c r="AE1122" i="5"/>
  <c r="AE1123" i="5"/>
  <c r="AE1124" i="5"/>
  <c r="AE1125" i="5"/>
  <c r="AE1126" i="5"/>
  <c r="AE1127" i="5"/>
  <c r="AE1128" i="5"/>
  <c r="AE1129" i="5"/>
  <c r="AE1130" i="5"/>
  <c r="AE1131" i="5"/>
  <c r="AE1132" i="5"/>
  <c r="AE1133" i="5"/>
  <c r="AE1134" i="5"/>
  <c r="AE1135" i="5"/>
  <c r="AE1136" i="5"/>
  <c r="AE1137" i="5"/>
  <c r="AE1138" i="5"/>
  <c r="AE1139" i="5"/>
  <c r="AE1140" i="5"/>
  <c r="AE1141" i="5"/>
  <c r="AE1142" i="5"/>
  <c r="AE1143" i="5"/>
  <c r="AE1144" i="5"/>
  <c r="AE1145" i="5"/>
  <c r="AE1146" i="5"/>
  <c r="AE1147" i="5"/>
  <c r="AE1148" i="5"/>
  <c r="AE1149" i="5"/>
  <c r="AE1150" i="5"/>
  <c r="AE1151" i="5"/>
  <c r="AE1152" i="5"/>
  <c r="AE1153" i="5"/>
  <c r="AE1154" i="5"/>
  <c r="AE1155" i="5"/>
  <c r="AE1156" i="5"/>
  <c r="AE1157" i="5"/>
  <c r="AE1158" i="5"/>
  <c r="AE1159" i="5"/>
  <c r="AE1160" i="5"/>
  <c r="AE1161" i="5"/>
  <c r="AE1162" i="5"/>
  <c r="AE1163" i="5"/>
  <c r="AE1164" i="5"/>
  <c r="AE1165" i="5"/>
  <c r="AE1166" i="5"/>
  <c r="AE1167" i="5"/>
  <c r="AE1168" i="5"/>
  <c r="AE1169" i="5"/>
  <c r="AE1170" i="5"/>
  <c r="AE1171" i="5"/>
  <c r="AE1172" i="5"/>
  <c r="AE1173" i="5"/>
  <c r="AE1174" i="5"/>
  <c r="AE1175" i="5"/>
  <c r="AE1176" i="5"/>
  <c r="AE1177" i="5"/>
  <c r="AE1178" i="5"/>
  <c r="AE1179" i="5"/>
  <c r="AE1180" i="5"/>
  <c r="AE1181" i="5"/>
  <c r="AE1182" i="5"/>
  <c r="AE1183" i="5"/>
  <c r="AE1184" i="5"/>
  <c r="AE1185" i="5"/>
  <c r="AE1186" i="5"/>
  <c r="AE1187" i="5"/>
  <c r="AE1188" i="5"/>
  <c r="AE1189" i="5"/>
  <c r="AE1190" i="5"/>
  <c r="AE1191" i="5"/>
  <c r="AE1192" i="5"/>
  <c r="AE1193" i="5"/>
  <c r="AE1194" i="5"/>
  <c r="AE1195" i="5"/>
  <c r="AE1196" i="5"/>
  <c r="AE1197" i="5"/>
  <c r="AE1198" i="5"/>
  <c r="AE1199" i="5"/>
  <c r="AE1200" i="5"/>
  <c r="AE1201" i="5"/>
  <c r="AE1202" i="5"/>
  <c r="AE1203" i="5"/>
  <c r="AE1204" i="5"/>
  <c r="AE1205" i="5"/>
  <c r="AE1206" i="5"/>
  <c r="AE1207" i="5"/>
  <c r="AE1208" i="5"/>
  <c r="AE1209" i="5"/>
  <c r="AE1210" i="5"/>
  <c r="AE1211" i="5"/>
  <c r="AE1212" i="5"/>
  <c r="AE1213" i="5"/>
  <c r="AE1214" i="5"/>
  <c r="AE1215" i="5"/>
  <c r="AE1216" i="5"/>
  <c r="AE1217" i="5"/>
  <c r="AE1218" i="5"/>
  <c r="AE1219" i="5"/>
  <c r="AE1220" i="5"/>
  <c r="AE1221" i="5"/>
  <c r="AE1222" i="5"/>
  <c r="AE1223" i="5"/>
  <c r="AE1224" i="5"/>
  <c r="AE1225" i="5"/>
  <c r="AE1226" i="5"/>
  <c r="AE1227" i="5"/>
  <c r="AE1228" i="5"/>
  <c r="AE1229" i="5"/>
  <c r="AE1230" i="5"/>
  <c r="AE1231" i="5"/>
  <c r="AE1232" i="5"/>
  <c r="AE1233" i="5"/>
  <c r="AE1234" i="5"/>
  <c r="AE1235" i="5"/>
  <c r="AE1236" i="5"/>
  <c r="AE1237" i="5"/>
  <c r="AE1238" i="5"/>
  <c r="AE1239" i="5"/>
  <c r="AE1240" i="5"/>
  <c r="AE1241" i="5"/>
  <c r="AE1242" i="5"/>
  <c r="AE1243" i="5"/>
  <c r="AE1244" i="5"/>
  <c r="AE1245" i="5"/>
  <c r="AE1246" i="5"/>
  <c r="AE1247" i="5"/>
  <c r="AE1248" i="5"/>
  <c r="AE1249" i="5"/>
  <c r="AE1250" i="5"/>
  <c r="AE1251" i="5"/>
  <c r="AE1252" i="5"/>
  <c r="AE1253" i="5"/>
  <c r="AE1254" i="5"/>
  <c r="AE1255" i="5"/>
  <c r="AE1256" i="5"/>
  <c r="AE1257" i="5"/>
  <c r="AE1258" i="5"/>
  <c r="AE1259" i="5"/>
  <c r="AE1260" i="5"/>
  <c r="AE1261" i="5"/>
  <c r="AE1262" i="5"/>
  <c r="AE1263" i="5"/>
  <c r="AE1264" i="5"/>
  <c r="AE1265" i="5"/>
  <c r="AE1266" i="5"/>
  <c r="AE1267" i="5"/>
  <c r="AE1268" i="5"/>
  <c r="AE1269" i="5"/>
  <c r="AE1270" i="5"/>
  <c r="AE1271" i="5"/>
  <c r="AE1272" i="5"/>
  <c r="AE1273" i="5"/>
  <c r="AE1274" i="5"/>
  <c r="AE1275" i="5"/>
  <c r="AE1276" i="5"/>
  <c r="AE1277" i="5"/>
  <c r="AE1278" i="5"/>
  <c r="AE1279" i="5"/>
  <c r="AE1280" i="5"/>
  <c r="AE1281" i="5"/>
  <c r="AE1282" i="5"/>
  <c r="AE1283" i="5"/>
  <c r="AE1284" i="5"/>
  <c r="AE1285" i="5"/>
  <c r="AE1286" i="5"/>
  <c r="AE1287" i="5"/>
  <c r="AE1288" i="5"/>
  <c r="AE1289" i="5"/>
  <c r="AE1290" i="5"/>
  <c r="AE1291" i="5"/>
  <c r="AE1292" i="5"/>
  <c r="AE1293" i="5"/>
  <c r="AE1294" i="5"/>
  <c r="AE1295" i="5"/>
  <c r="AE1296" i="5"/>
  <c r="AE1297" i="5"/>
  <c r="AE1298" i="5"/>
  <c r="AE1299" i="5"/>
  <c r="AE1300" i="5"/>
  <c r="AE1301" i="5"/>
  <c r="AE1302" i="5"/>
  <c r="AE1303" i="5"/>
  <c r="AE1304" i="5"/>
  <c r="AE1305" i="5"/>
  <c r="AE1306" i="5"/>
  <c r="AE1307" i="5"/>
  <c r="AE1308" i="5"/>
  <c r="AE1309" i="5"/>
  <c r="AE1310" i="5"/>
  <c r="AE1311" i="5"/>
  <c r="AE1312" i="5"/>
  <c r="AE1313" i="5"/>
  <c r="AE1314" i="5"/>
  <c r="AE1315" i="5"/>
  <c r="AE1316" i="5"/>
  <c r="AE1317" i="5"/>
  <c r="AE1318" i="5"/>
  <c r="AE1319" i="5"/>
  <c r="AE1320" i="5"/>
  <c r="AE1321" i="5"/>
  <c r="AE1322" i="5"/>
  <c r="AE1323" i="5"/>
  <c r="AE1324" i="5"/>
  <c r="AE1325" i="5"/>
  <c r="AE1326" i="5"/>
  <c r="AE1327" i="5"/>
  <c r="AE1328" i="5"/>
  <c r="AE1329" i="5"/>
  <c r="AE1330" i="5"/>
  <c r="AE1331" i="5"/>
  <c r="AE1332" i="5"/>
  <c r="AE1333" i="5"/>
  <c r="AE1334" i="5"/>
  <c r="AE1335" i="5"/>
  <c r="AE1336" i="5"/>
  <c r="AE1337" i="5"/>
  <c r="AE1338" i="5"/>
  <c r="AE1339" i="5"/>
  <c r="AE1340" i="5"/>
  <c r="AE1341" i="5"/>
  <c r="AE1342" i="5"/>
  <c r="AE1343" i="5"/>
  <c r="AE1344" i="5"/>
  <c r="AE1345" i="5"/>
  <c r="AE1346" i="5"/>
  <c r="AE1347" i="5"/>
  <c r="AE1348" i="5"/>
  <c r="AE1349" i="5"/>
  <c r="AE1350" i="5"/>
  <c r="AE1351" i="5"/>
  <c r="AE1352" i="5"/>
  <c r="AE1353" i="5"/>
  <c r="AE1354" i="5"/>
  <c r="AE1355" i="5"/>
  <c r="AE1356" i="5"/>
  <c r="AE1357" i="5"/>
  <c r="AE1358" i="5"/>
  <c r="AE1359" i="5"/>
  <c r="AE1360" i="5"/>
  <c r="AE1361" i="5"/>
  <c r="AE1362" i="5"/>
  <c r="AE1363" i="5"/>
  <c r="AE1364" i="5"/>
  <c r="AE1365" i="5"/>
  <c r="AE1366" i="5"/>
  <c r="AE1367" i="5"/>
  <c r="AE1368" i="5"/>
  <c r="AE1369" i="5"/>
  <c r="AE1370" i="5"/>
  <c r="AE1371" i="5"/>
  <c r="AE1372" i="5"/>
  <c r="AE1373" i="5"/>
  <c r="AE1374" i="5"/>
  <c r="AE1375" i="5"/>
  <c r="AE1376" i="5"/>
  <c r="AE1377" i="5"/>
  <c r="AE1378" i="5"/>
  <c r="AE1379" i="5"/>
  <c r="AE1380" i="5"/>
  <c r="AE1381" i="5"/>
  <c r="AE1382" i="5"/>
  <c r="AE1383" i="5"/>
  <c r="AE1384" i="5"/>
  <c r="AE1385" i="5"/>
  <c r="AE1386" i="5"/>
  <c r="AE1387" i="5"/>
  <c r="AE1388" i="5"/>
  <c r="AE1389" i="5"/>
  <c r="AE1390" i="5"/>
  <c r="AE1391" i="5"/>
  <c r="AE1392" i="5"/>
  <c r="AE1393" i="5"/>
  <c r="AE1394" i="5"/>
  <c r="AE1395" i="5"/>
  <c r="AE1396" i="5"/>
  <c r="AE1397" i="5"/>
  <c r="AE1398" i="5"/>
  <c r="AE1399" i="5"/>
  <c r="AE1400" i="5"/>
  <c r="AE1401" i="5"/>
  <c r="AE1402" i="5"/>
  <c r="AE1403" i="5"/>
  <c r="AE1404" i="5"/>
  <c r="AE1405" i="5"/>
  <c r="AE1406" i="5"/>
  <c r="AE1407" i="5"/>
  <c r="AE1408" i="5"/>
  <c r="AE1409" i="5"/>
  <c r="AE1410" i="5"/>
  <c r="AE1411" i="5"/>
  <c r="AE1412" i="5"/>
  <c r="AE1413" i="5"/>
  <c r="AE1414" i="5"/>
  <c r="AE1415" i="5"/>
  <c r="AE1416" i="5"/>
  <c r="AE1417" i="5"/>
  <c r="AE1418" i="5"/>
  <c r="AE1419" i="5"/>
  <c r="AE1420" i="5"/>
  <c r="AE1421" i="5"/>
  <c r="AE1422" i="5"/>
  <c r="AE1423" i="5"/>
  <c r="AE1424" i="5"/>
  <c r="AE1425" i="5"/>
  <c r="AE1426" i="5"/>
  <c r="AE1427" i="5"/>
  <c r="AE1428" i="5"/>
  <c r="AE1429" i="5"/>
  <c r="AE1430" i="5"/>
  <c r="AE1431" i="5"/>
  <c r="AE1432" i="5"/>
  <c r="AE1433" i="5"/>
  <c r="AE1434" i="5"/>
  <c r="AE1435" i="5"/>
  <c r="AE1436" i="5"/>
  <c r="AE1437" i="5"/>
  <c r="AE1438" i="5"/>
  <c r="AE1439" i="5"/>
  <c r="AE1440" i="5"/>
  <c r="AE1441" i="5"/>
  <c r="AE1442" i="5"/>
  <c r="AE1443" i="5"/>
  <c r="AE1444" i="5"/>
  <c r="AE1445" i="5"/>
  <c r="AE1446" i="5"/>
  <c r="AE1447" i="5"/>
  <c r="AE1448" i="5"/>
  <c r="AE1449" i="5"/>
  <c r="AE1450" i="5"/>
  <c r="AE1451" i="5"/>
  <c r="AE1452" i="5"/>
  <c r="AE1453" i="5"/>
  <c r="AE1454" i="5"/>
  <c r="AE1455" i="5"/>
  <c r="AE1456" i="5"/>
  <c r="AE1457" i="5"/>
  <c r="AE1458" i="5"/>
  <c r="AE1459" i="5"/>
  <c r="AE1460" i="5"/>
  <c r="AE1461" i="5"/>
  <c r="AE1462" i="5"/>
  <c r="AE1463" i="5"/>
  <c r="AE1464" i="5"/>
  <c r="AE1465" i="5"/>
  <c r="AE1466" i="5"/>
  <c r="AE1467" i="5"/>
  <c r="AE1468" i="5"/>
  <c r="AE1469" i="5"/>
  <c r="AE1470" i="5"/>
  <c r="AE1471" i="5"/>
  <c r="AE1472" i="5"/>
  <c r="AE1473" i="5"/>
  <c r="AE1474" i="5"/>
  <c r="AE1475" i="5"/>
  <c r="AE1476" i="5"/>
  <c r="AE1477" i="5"/>
  <c r="AE1478" i="5"/>
  <c r="AE1479" i="5"/>
  <c r="AE1480" i="5"/>
  <c r="AE1481" i="5"/>
  <c r="AE1482" i="5"/>
  <c r="AE1483" i="5"/>
  <c r="AE1484" i="5"/>
  <c r="AE1485" i="5"/>
  <c r="AE1486" i="5"/>
  <c r="AE1487" i="5"/>
  <c r="AE1488" i="5"/>
  <c r="AE1489" i="5"/>
  <c r="AE1490" i="5"/>
  <c r="AE1491" i="5"/>
  <c r="AE1492" i="5"/>
  <c r="AE1493" i="5"/>
  <c r="AE1494" i="5"/>
  <c r="AE1495" i="5"/>
  <c r="AE1496" i="5"/>
  <c r="AE1497" i="5"/>
  <c r="AE1498" i="5"/>
  <c r="AE1499" i="5"/>
  <c r="AE1500" i="5"/>
  <c r="AE1501" i="5"/>
  <c r="AE1502" i="5"/>
  <c r="AE1503" i="5"/>
  <c r="AE1504" i="5"/>
  <c r="AE1505" i="5"/>
  <c r="AE1506" i="5"/>
  <c r="AE1507" i="5"/>
  <c r="AE1508" i="5"/>
  <c r="AE1509" i="5"/>
  <c r="AE1510" i="5"/>
  <c r="AE1511" i="5"/>
  <c r="AE1512" i="5"/>
  <c r="AE1513" i="5"/>
  <c r="AE1514" i="5"/>
  <c r="AE1515" i="5"/>
  <c r="AE1516" i="5"/>
  <c r="AE1517" i="5"/>
  <c r="AE1518" i="5"/>
  <c r="AE1519" i="5"/>
  <c r="AE1520" i="5"/>
  <c r="AE1521" i="5"/>
  <c r="AE1522" i="5"/>
  <c r="AE1523" i="5"/>
  <c r="AE1524" i="5"/>
  <c r="AE1525" i="5"/>
  <c r="AE1526" i="5"/>
  <c r="AE1527" i="5"/>
  <c r="AE1528" i="5"/>
  <c r="AE1529" i="5"/>
  <c r="AE1530" i="5"/>
  <c r="AE1531" i="5"/>
  <c r="AE1532" i="5"/>
  <c r="AE1533" i="5"/>
  <c r="AE1534" i="5"/>
  <c r="AE1535" i="5"/>
  <c r="AE1536" i="5"/>
  <c r="AE1537" i="5"/>
  <c r="AE1538" i="5"/>
  <c r="AE1539" i="5"/>
  <c r="AE1540" i="5"/>
  <c r="AE1541" i="5"/>
  <c r="AE1542" i="5"/>
  <c r="AE1543" i="5"/>
  <c r="AE1544" i="5"/>
  <c r="AE1545" i="5"/>
  <c r="AE1546" i="5"/>
  <c r="AE1547" i="5"/>
  <c r="AE1548" i="5"/>
  <c r="AE1549" i="5"/>
  <c r="AE1550" i="5"/>
  <c r="AE1551" i="5"/>
  <c r="AE1552" i="5"/>
  <c r="AE1553" i="5"/>
  <c r="AE1554" i="5"/>
  <c r="AE1555" i="5"/>
  <c r="AE1556" i="5"/>
  <c r="AE1557" i="5"/>
  <c r="AE1558" i="5"/>
  <c r="AE1559" i="5"/>
  <c r="AE1560" i="5"/>
  <c r="AE1561" i="5"/>
  <c r="AE1562" i="5"/>
  <c r="AE1563" i="5"/>
  <c r="AE1564" i="5"/>
  <c r="AE1565" i="5"/>
  <c r="AE1566" i="5"/>
  <c r="AE1567" i="5"/>
  <c r="AE1568" i="5"/>
  <c r="AE1569" i="5"/>
  <c r="AE1570" i="5"/>
  <c r="AE1571" i="5"/>
  <c r="AE1572" i="5"/>
  <c r="AE1573" i="5"/>
  <c r="AE1574" i="5"/>
  <c r="AE1575" i="5"/>
  <c r="AE1576" i="5"/>
  <c r="AE1577" i="5"/>
  <c r="AE1578" i="5"/>
  <c r="AE1579" i="5"/>
  <c r="AE1580" i="5"/>
  <c r="AE1581" i="5"/>
  <c r="AE1582" i="5"/>
  <c r="AE1583" i="5"/>
  <c r="AE1584" i="5"/>
  <c r="AE1585" i="5"/>
  <c r="AE1586" i="5"/>
  <c r="AE1587" i="5"/>
  <c r="AE1588" i="5"/>
  <c r="AE1589" i="5"/>
  <c r="AE1590" i="5"/>
  <c r="AE1591" i="5"/>
  <c r="AE1592" i="5"/>
  <c r="AE1593" i="5"/>
  <c r="AE1594" i="5"/>
  <c r="AE1595" i="5"/>
  <c r="AE1596" i="5"/>
  <c r="AE1597" i="5"/>
  <c r="AE1598" i="5"/>
  <c r="AE1599" i="5"/>
  <c r="AE1600" i="5"/>
  <c r="AE1601" i="5"/>
  <c r="AE1602" i="5"/>
  <c r="AE1603" i="5"/>
  <c r="AE1604" i="5"/>
  <c r="AE1605" i="5"/>
  <c r="AE1606" i="5"/>
  <c r="AE1607" i="5"/>
  <c r="AE1608" i="5"/>
  <c r="AE1609" i="5"/>
  <c r="AE1610" i="5"/>
  <c r="AE1611" i="5"/>
  <c r="AE1612" i="5"/>
  <c r="AE1613" i="5"/>
  <c r="AE1614" i="5"/>
  <c r="AE1615" i="5"/>
  <c r="AE1616" i="5"/>
  <c r="AE1617" i="5"/>
  <c r="AE1618" i="5"/>
  <c r="AE1619" i="5"/>
  <c r="AE1620" i="5"/>
  <c r="AE1621" i="5"/>
  <c r="AE1622" i="5"/>
  <c r="AE1623" i="5"/>
  <c r="AE1624" i="5"/>
  <c r="AE1625" i="5"/>
  <c r="AE1626" i="5"/>
  <c r="AE1627" i="5"/>
  <c r="AE1628" i="5"/>
  <c r="AE1629" i="5"/>
  <c r="AE1630" i="5"/>
  <c r="AE1631" i="5"/>
  <c r="AE1632" i="5"/>
  <c r="AE1633" i="5"/>
  <c r="AE1634" i="5"/>
  <c r="AE1635" i="5"/>
  <c r="AE1636" i="5"/>
  <c r="AE1637" i="5"/>
  <c r="AE1638" i="5"/>
  <c r="AE1639" i="5"/>
  <c r="AE1640" i="5"/>
  <c r="AE1641" i="5"/>
  <c r="AE1642" i="5"/>
  <c r="AE1643" i="5"/>
  <c r="AE1644" i="5"/>
  <c r="AE1645" i="5"/>
  <c r="AE1646" i="5"/>
  <c r="AE1647" i="5"/>
  <c r="AE1648" i="5"/>
  <c r="AE1649" i="5"/>
  <c r="AE1650" i="5"/>
  <c r="AE1651" i="5"/>
  <c r="AE1652" i="5"/>
  <c r="AE1653" i="5"/>
  <c r="AE1654" i="5"/>
  <c r="AE1655" i="5"/>
  <c r="AE1656" i="5"/>
  <c r="AE1657" i="5"/>
  <c r="AE1658" i="5"/>
  <c r="AE1659" i="5"/>
  <c r="AE1660" i="5"/>
  <c r="AE1661" i="5"/>
  <c r="AE1662" i="5"/>
  <c r="AE1663" i="5"/>
  <c r="AE1664" i="5"/>
  <c r="AE1665" i="5"/>
  <c r="AE1666" i="5"/>
  <c r="AE1667" i="5"/>
  <c r="AE1668" i="5"/>
  <c r="AE1669" i="5"/>
  <c r="AE1670" i="5"/>
  <c r="AE1671" i="5"/>
  <c r="AE1672" i="5"/>
  <c r="AE1673" i="5"/>
  <c r="AE1674" i="5"/>
  <c r="AE1675" i="5"/>
  <c r="AE1676" i="5"/>
  <c r="AE1677" i="5"/>
  <c r="AE1678" i="5"/>
  <c r="AE1679" i="5"/>
  <c r="AE1680" i="5"/>
  <c r="AE1681" i="5"/>
  <c r="AE1682" i="5"/>
  <c r="AE1683" i="5"/>
  <c r="AE1684" i="5"/>
  <c r="AE1685" i="5"/>
  <c r="AE1686" i="5"/>
  <c r="AE1687" i="5"/>
  <c r="AE1688" i="5"/>
  <c r="AE1689" i="5"/>
  <c r="AE1690" i="5"/>
  <c r="AE1691" i="5"/>
  <c r="AE1692" i="5"/>
  <c r="AE1693" i="5"/>
  <c r="AE1694" i="5"/>
  <c r="AE1695" i="5"/>
  <c r="AE1696" i="5"/>
  <c r="AE1697" i="5"/>
  <c r="AE1698" i="5"/>
  <c r="AE1699" i="5"/>
  <c r="AE1700" i="5"/>
  <c r="AE1701" i="5"/>
  <c r="AE1702" i="5"/>
  <c r="AE1703" i="5"/>
  <c r="AE1704" i="5"/>
  <c r="AE1705" i="5"/>
  <c r="AE1706" i="5"/>
  <c r="AE1707" i="5"/>
  <c r="AE1708" i="5"/>
  <c r="AE1709" i="5"/>
  <c r="AE1710" i="5"/>
  <c r="AE1711" i="5"/>
  <c r="AE1712" i="5"/>
  <c r="AE1713" i="5"/>
  <c r="AE1714" i="5"/>
  <c r="AE1715" i="5"/>
  <c r="AE1716" i="5"/>
  <c r="AE1717" i="5"/>
  <c r="AE1718" i="5"/>
  <c r="AE1719" i="5"/>
  <c r="AE1720" i="5"/>
  <c r="AE1721" i="5"/>
  <c r="AE1722" i="5"/>
  <c r="AE1723" i="5"/>
  <c r="AE1724" i="5"/>
  <c r="AE1725" i="5"/>
  <c r="AE1726" i="5"/>
  <c r="AE1727" i="5"/>
  <c r="AE1728" i="5"/>
  <c r="AE1729" i="5"/>
  <c r="AE1730" i="5"/>
  <c r="AE1731" i="5"/>
  <c r="AE1732" i="5"/>
  <c r="AE1733" i="5"/>
  <c r="AE1734" i="5"/>
  <c r="AE1735" i="5"/>
  <c r="AE1736" i="5"/>
  <c r="AE1737" i="5"/>
  <c r="AE1738" i="5"/>
  <c r="AE1739" i="5"/>
  <c r="AE1740" i="5"/>
  <c r="AE1741" i="5"/>
  <c r="AE1742" i="5"/>
  <c r="AE1743" i="5"/>
  <c r="AE1744" i="5"/>
  <c r="AE1745" i="5"/>
  <c r="AE1746" i="5"/>
  <c r="AE1747" i="5"/>
  <c r="AE1748" i="5"/>
  <c r="AE1749" i="5"/>
  <c r="AE1750" i="5"/>
  <c r="AE1751" i="5"/>
  <c r="AE1752" i="5"/>
  <c r="AE1753" i="5"/>
  <c r="AE1754" i="5"/>
  <c r="AE1755" i="5"/>
  <c r="AE1756" i="5"/>
  <c r="AE1757" i="5"/>
  <c r="AE1758" i="5"/>
  <c r="AE1759" i="5"/>
  <c r="AE1760" i="5"/>
  <c r="AE1761" i="5"/>
  <c r="AE1762" i="5"/>
  <c r="AE1763" i="5"/>
  <c r="AE1764" i="5"/>
  <c r="AE1765" i="5"/>
  <c r="AE1766" i="5"/>
  <c r="AE1767" i="5"/>
  <c r="AE1768" i="5"/>
  <c r="AE1769" i="5"/>
  <c r="AE1770" i="5"/>
  <c r="AE1771" i="5"/>
  <c r="AE1772" i="5"/>
  <c r="AE1773" i="5"/>
  <c r="AE1774" i="5"/>
  <c r="AE1775" i="5"/>
  <c r="AE1776" i="5"/>
  <c r="AE1777" i="5"/>
  <c r="AE1778" i="5"/>
  <c r="AE1779" i="5"/>
  <c r="AE1780" i="5"/>
  <c r="AE1781" i="5"/>
  <c r="AE1782" i="5"/>
  <c r="AE1783" i="5"/>
  <c r="AE1784" i="5"/>
  <c r="AE1785" i="5"/>
  <c r="AE1786" i="5"/>
  <c r="AE1787" i="5"/>
  <c r="AE1788" i="5"/>
  <c r="AE1789" i="5"/>
  <c r="AE1790" i="5"/>
  <c r="AE1791" i="5"/>
  <c r="AE1792" i="5"/>
  <c r="AE1793" i="5"/>
  <c r="AE1794" i="5"/>
  <c r="AE1795" i="5"/>
  <c r="AE1796" i="5"/>
  <c r="AE1797" i="5"/>
  <c r="AE1798" i="5"/>
  <c r="AE1799" i="5"/>
  <c r="AE1800" i="5"/>
  <c r="AE1801" i="5"/>
  <c r="AE1802" i="5"/>
  <c r="AE1803" i="5"/>
  <c r="AE1804" i="5"/>
  <c r="AE1805" i="5"/>
  <c r="AE1806" i="5"/>
  <c r="AE1807" i="5"/>
  <c r="AE1808" i="5"/>
  <c r="AE1809" i="5"/>
  <c r="AE1810" i="5"/>
  <c r="AE1811" i="5"/>
  <c r="AE1812" i="5"/>
  <c r="AE1813" i="5"/>
  <c r="AE1814" i="5"/>
  <c r="AE1815" i="5"/>
  <c r="AE1816" i="5"/>
  <c r="AE1817" i="5"/>
  <c r="AE1818" i="5"/>
  <c r="AE1819" i="5"/>
  <c r="AE1820" i="5"/>
  <c r="AE1821" i="5"/>
  <c r="AE1822" i="5"/>
  <c r="AE1823" i="5"/>
  <c r="AE1824" i="5"/>
  <c r="AE1825" i="5"/>
  <c r="AE1826" i="5"/>
  <c r="AE1827" i="5"/>
  <c r="AE1828" i="5"/>
  <c r="AE1829" i="5"/>
  <c r="AE1830" i="5"/>
  <c r="AE1831" i="5"/>
  <c r="AE1832" i="5"/>
  <c r="AE1833" i="5"/>
  <c r="AE1834" i="5"/>
  <c r="AE1835" i="5"/>
  <c r="AE1836" i="5"/>
  <c r="AE1837" i="5"/>
  <c r="AE1838" i="5"/>
  <c r="AE1839" i="5"/>
  <c r="AE1840" i="5"/>
  <c r="AE1841" i="5"/>
  <c r="AE1842" i="5"/>
  <c r="AE1843" i="5"/>
  <c r="AE1844" i="5"/>
  <c r="AE1845" i="5"/>
  <c r="AE1846" i="5"/>
  <c r="AE1847" i="5"/>
  <c r="AE1848" i="5"/>
  <c r="AE1849" i="5"/>
  <c r="AE1850" i="5"/>
  <c r="AE1851" i="5"/>
  <c r="AE1852" i="5"/>
  <c r="AE1853" i="5"/>
  <c r="AE1854" i="5"/>
  <c r="AE1855" i="5"/>
  <c r="AE1856" i="5"/>
  <c r="AE1857" i="5"/>
  <c r="AE1858" i="5"/>
  <c r="AE1859" i="5"/>
  <c r="AE1860" i="5"/>
  <c r="AE1861" i="5"/>
  <c r="AE1862" i="5"/>
  <c r="AE1863" i="5"/>
  <c r="AE1864" i="5"/>
  <c r="AE1865" i="5"/>
  <c r="AE1866" i="5"/>
  <c r="AE1867" i="5"/>
  <c r="AE1868" i="5"/>
  <c r="AE1869" i="5"/>
  <c r="AE1870" i="5"/>
  <c r="AE1871" i="5"/>
  <c r="AE1872" i="5"/>
  <c r="AE1873" i="5"/>
  <c r="AE1874" i="5"/>
  <c r="AE1875" i="5"/>
  <c r="AE1876" i="5"/>
  <c r="AE1877" i="5"/>
  <c r="AE1878" i="5"/>
  <c r="AE1879" i="5"/>
  <c r="AE1880" i="5"/>
  <c r="AE1881" i="5"/>
  <c r="AE1882" i="5"/>
  <c r="AE1883" i="5"/>
  <c r="AE1884" i="5"/>
  <c r="AE1885" i="5"/>
  <c r="AE1886" i="5"/>
  <c r="AE1887" i="5"/>
  <c r="AE1888" i="5"/>
  <c r="AE1889" i="5"/>
  <c r="AE1890" i="5"/>
  <c r="AE1891" i="5"/>
  <c r="AE1892" i="5"/>
  <c r="AE1893" i="5"/>
  <c r="AE1894" i="5"/>
  <c r="AE1895" i="5"/>
  <c r="AE1896" i="5"/>
  <c r="AE1897" i="5"/>
  <c r="AE1898" i="5"/>
  <c r="AE1899" i="5"/>
  <c r="AE1900" i="5"/>
  <c r="AE1901" i="5"/>
  <c r="AE1902" i="5"/>
  <c r="AE1903" i="5"/>
  <c r="AE1904" i="5"/>
  <c r="AE1905" i="5"/>
  <c r="AE1906" i="5"/>
  <c r="AE1907" i="5"/>
  <c r="AE1908" i="5"/>
  <c r="AE1909" i="5"/>
  <c r="AE1910" i="5"/>
  <c r="AE1911" i="5"/>
  <c r="AE1912" i="5"/>
  <c r="AE1913" i="5"/>
  <c r="AE1914" i="5"/>
  <c r="AE1915" i="5"/>
  <c r="AE1916" i="5"/>
  <c r="AE1917" i="5"/>
  <c r="AE1918" i="5"/>
  <c r="AE1919" i="5"/>
  <c r="AE1920" i="5"/>
  <c r="AE1921" i="5"/>
  <c r="AE1922" i="5"/>
  <c r="AE1923" i="5"/>
  <c r="AE1924" i="5"/>
  <c r="AE1925" i="5"/>
  <c r="AE1926" i="5"/>
  <c r="AE1927" i="5"/>
  <c r="AE1928" i="5"/>
  <c r="AE1929" i="5"/>
  <c r="AE1930" i="5"/>
  <c r="AE1931" i="5"/>
  <c r="AE1932" i="5"/>
  <c r="AE1933" i="5"/>
  <c r="AE1934" i="5"/>
  <c r="AE1935" i="5"/>
  <c r="AE1936" i="5"/>
  <c r="AE1937" i="5"/>
  <c r="AE1938" i="5"/>
  <c r="AE1939" i="5"/>
  <c r="AE1940" i="5"/>
  <c r="AE1941" i="5"/>
  <c r="AE1942" i="5"/>
  <c r="AE1943" i="5"/>
  <c r="AE1944" i="5"/>
  <c r="AE1945" i="5"/>
  <c r="AE1946" i="5"/>
  <c r="AE1947" i="5"/>
  <c r="AE1948" i="5"/>
  <c r="AE1949" i="5"/>
  <c r="AE1950" i="5"/>
  <c r="AE1951" i="5"/>
  <c r="AE1952" i="5"/>
  <c r="AE1953" i="5"/>
  <c r="AE1954" i="5"/>
  <c r="AE1955" i="5"/>
  <c r="AE1956" i="5"/>
  <c r="AE1957" i="5"/>
  <c r="AE1958" i="5"/>
  <c r="AE1959" i="5"/>
  <c r="AE1960" i="5"/>
  <c r="AE1961" i="5"/>
  <c r="AE1962" i="5"/>
  <c r="AE1963" i="5"/>
  <c r="AE1964" i="5"/>
  <c r="AE1965" i="5"/>
  <c r="AE1966" i="5"/>
  <c r="AE1967" i="5"/>
  <c r="AE1968" i="5"/>
  <c r="AE1969" i="5"/>
  <c r="AE1970" i="5"/>
  <c r="AE1971" i="5"/>
  <c r="AE1972" i="5"/>
  <c r="AE1973" i="5"/>
  <c r="AE1974" i="5"/>
  <c r="AE1975" i="5"/>
  <c r="AE1976" i="5"/>
  <c r="AE1977" i="5"/>
  <c r="AE1978" i="5"/>
  <c r="AE1979" i="5"/>
  <c r="AE1980" i="5"/>
  <c r="AE1981" i="5"/>
  <c r="AE1982" i="5"/>
  <c r="AE1983" i="5"/>
  <c r="AE1984" i="5"/>
  <c r="AE1985" i="5"/>
  <c r="AE1986" i="5"/>
  <c r="AE1987" i="5"/>
  <c r="AE1988" i="5"/>
  <c r="AE1989" i="5"/>
  <c r="AE1990" i="5"/>
  <c r="AE1991" i="5"/>
  <c r="AE1992" i="5"/>
  <c r="AE1993" i="5"/>
  <c r="AE1994" i="5"/>
  <c r="AE1995" i="5"/>
  <c r="AE1996" i="5"/>
  <c r="AE1997" i="5"/>
  <c r="AE1998" i="5"/>
  <c r="AE1999" i="5"/>
  <c r="AE2000" i="5"/>
  <c r="AE2001" i="5"/>
  <c r="AE2002" i="5"/>
  <c r="AE2003" i="5"/>
  <c r="AE2004" i="5"/>
  <c r="AE2005" i="5"/>
  <c r="AE2006" i="5"/>
  <c r="AE2007" i="5"/>
  <c r="AE2008" i="5"/>
  <c r="AE2009" i="5"/>
  <c r="AE2010" i="5"/>
  <c r="AE2011" i="5"/>
  <c r="AE2012" i="5"/>
  <c r="AE2013" i="5"/>
  <c r="AE2014" i="5"/>
  <c r="AE2015" i="5"/>
  <c r="AE2016" i="5"/>
  <c r="AE2017" i="5"/>
  <c r="AE2018" i="5"/>
  <c r="AE2019" i="5"/>
  <c r="AE2020" i="5"/>
  <c r="AE2021" i="5"/>
  <c r="AE2022" i="5"/>
  <c r="AE2023" i="5"/>
  <c r="AE2024" i="5"/>
  <c r="AE2025" i="5"/>
  <c r="AE2026" i="5"/>
  <c r="AE2027" i="5"/>
  <c r="AE2028" i="5"/>
  <c r="AE2029" i="5"/>
  <c r="AE2030" i="5"/>
  <c r="AE2031" i="5"/>
  <c r="AE2032" i="5"/>
  <c r="AE2033" i="5"/>
  <c r="AE2034" i="5"/>
  <c r="AE2035" i="5"/>
  <c r="AE2036" i="5"/>
  <c r="AE2037" i="5"/>
  <c r="AE2038" i="5"/>
  <c r="AE2039" i="5"/>
  <c r="AE2040" i="5"/>
  <c r="AE2041" i="5"/>
  <c r="AE2042" i="5"/>
  <c r="AE2043" i="5"/>
  <c r="AE2044" i="5"/>
  <c r="AE2045" i="5"/>
  <c r="AE2046" i="5"/>
  <c r="AE2047" i="5"/>
  <c r="AE2048" i="5"/>
  <c r="AE2049" i="5"/>
  <c r="AE2050" i="5"/>
  <c r="AE2051" i="5"/>
  <c r="AE2052" i="5"/>
  <c r="AE2053" i="5"/>
  <c r="AE2054" i="5"/>
  <c r="AE2055" i="5"/>
  <c r="AE2056" i="5"/>
  <c r="AE2057" i="5"/>
  <c r="AE2058" i="5"/>
  <c r="AE2059" i="5"/>
  <c r="AE2060" i="5"/>
  <c r="AE2061" i="5"/>
  <c r="AE2062" i="5"/>
  <c r="AE2063" i="5"/>
  <c r="AE2064" i="5"/>
  <c r="AE2065" i="5"/>
  <c r="AE2066" i="5"/>
  <c r="AE2067" i="5"/>
  <c r="AE2068" i="5"/>
  <c r="AE2069" i="5"/>
  <c r="AE2070" i="5"/>
  <c r="AE2071" i="5"/>
  <c r="AE2072" i="5"/>
  <c r="AE2073" i="5"/>
  <c r="AE2074" i="5"/>
  <c r="AE2075" i="5"/>
  <c r="AE2076" i="5"/>
  <c r="AE2077" i="5"/>
  <c r="AE2078" i="5"/>
  <c r="AE2079" i="5"/>
  <c r="AE2080" i="5"/>
  <c r="AE2081" i="5"/>
  <c r="AE2082" i="5"/>
  <c r="AE2083" i="5"/>
  <c r="AE2084" i="5"/>
  <c r="AE2085" i="5"/>
  <c r="AE2086" i="5"/>
  <c r="AE2087" i="5"/>
  <c r="AE2088" i="5"/>
  <c r="AE2089" i="5"/>
  <c r="AE2090" i="5"/>
  <c r="AE2091" i="5"/>
  <c r="AE2092" i="5"/>
  <c r="AE2093" i="5"/>
  <c r="AE2094" i="5"/>
  <c r="AE2095" i="5"/>
  <c r="AE2096" i="5"/>
  <c r="AE2097" i="5"/>
  <c r="AE2098" i="5"/>
  <c r="AE2099" i="5"/>
  <c r="AE2100" i="5"/>
  <c r="AE2101" i="5"/>
  <c r="AE2102" i="5"/>
  <c r="AE2103" i="5"/>
  <c r="AE2104" i="5"/>
  <c r="AE2105" i="5"/>
  <c r="AE2106" i="5"/>
  <c r="AE2107" i="5"/>
  <c r="AE2108" i="5"/>
  <c r="AE2109" i="5"/>
  <c r="AE2110" i="5"/>
  <c r="AE2111" i="5"/>
  <c r="AE2112" i="5"/>
  <c r="AE2113" i="5"/>
  <c r="AE2114" i="5"/>
  <c r="AE2115" i="5"/>
  <c r="AE2116" i="5"/>
  <c r="AE2117" i="5"/>
  <c r="AE2118" i="5"/>
  <c r="AE2119" i="5"/>
  <c r="AE2120" i="5"/>
  <c r="AE2121" i="5"/>
  <c r="AE2122" i="5"/>
  <c r="AE2123" i="5"/>
  <c r="AE2124" i="5"/>
  <c r="AE2125" i="5"/>
  <c r="AE2126" i="5"/>
  <c r="AE2127" i="5"/>
  <c r="AE2128" i="5"/>
  <c r="AE2129" i="5"/>
  <c r="AE2130" i="5"/>
  <c r="AE2131" i="5"/>
  <c r="AE2132" i="5"/>
  <c r="AE2133" i="5"/>
  <c r="AE2134" i="5"/>
  <c r="AE2135" i="5"/>
  <c r="AE2136" i="5"/>
  <c r="AE2137" i="5"/>
  <c r="AE2138" i="5"/>
  <c r="AE2139" i="5"/>
  <c r="AE2140" i="5"/>
  <c r="AE2141" i="5"/>
  <c r="AE2142" i="5"/>
  <c r="AE2143" i="5"/>
  <c r="AE2144" i="5"/>
  <c r="AE2145" i="5"/>
  <c r="AE2146" i="5"/>
  <c r="AE2147" i="5"/>
  <c r="AE2148" i="5"/>
  <c r="AE2149" i="5"/>
  <c r="AE2150" i="5"/>
  <c r="AE2151" i="5"/>
  <c r="AE2152" i="5"/>
  <c r="AE2153" i="5"/>
  <c r="AE2154" i="5"/>
  <c r="AE2155" i="5"/>
  <c r="AE2156" i="5"/>
  <c r="AE2157" i="5"/>
  <c r="AE2158" i="5"/>
  <c r="AE2159" i="5"/>
  <c r="AE2160" i="5"/>
  <c r="AE2161" i="5"/>
  <c r="AE2162" i="5"/>
  <c r="AE2163" i="5"/>
  <c r="AE2164" i="5"/>
  <c r="AE2165" i="5"/>
  <c r="AE2166" i="5"/>
  <c r="AE2167" i="5"/>
  <c r="AE2168" i="5"/>
  <c r="AE2169" i="5"/>
  <c r="AE2170" i="5"/>
  <c r="AE2171" i="5"/>
  <c r="AE2172" i="5"/>
  <c r="AE2173" i="5"/>
  <c r="AE2174" i="5"/>
  <c r="AE2175" i="5"/>
  <c r="AE2176" i="5"/>
  <c r="AE2177" i="5"/>
  <c r="AE2178" i="5"/>
  <c r="AE2179" i="5"/>
  <c r="AE2180" i="5"/>
  <c r="AE2181" i="5"/>
  <c r="AE2182" i="5"/>
  <c r="AE2183" i="5"/>
  <c r="AE2184" i="5"/>
  <c r="AE2185" i="5"/>
  <c r="AE2186" i="5"/>
  <c r="AE2187" i="5"/>
  <c r="AE2188" i="5"/>
  <c r="AE2189" i="5"/>
  <c r="AE2190" i="5"/>
  <c r="AE2191" i="5"/>
  <c r="AE2192" i="5"/>
  <c r="AE2193" i="5"/>
  <c r="AE2194" i="5"/>
  <c r="AE2195" i="5"/>
  <c r="AE2196" i="5"/>
  <c r="AE2197" i="5"/>
  <c r="AE2198" i="5"/>
  <c r="AE2199" i="5"/>
  <c r="AE2200" i="5"/>
  <c r="AE2201" i="5"/>
  <c r="AE2202" i="5"/>
  <c r="AE2203" i="5"/>
  <c r="AE2204" i="5"/>
  <c r="AE2205" i="5"/>
  <c r="AE2206" i="5"/>
  <c r="AE2207" i="5"/>
  <c r="AE2208" i="5"/>
  <c r="AE2209" i="5"/>
  <c r="AE2210" i="5"/>
  <c r="AE2211" i="5"/>
  <c r="AE2212" i="5"/>
  <c r="AE2213" i="5"/>
  <c r="AE2214" i="5"/>
  <c r="AE2215" i="5"/>
  <c r="AE2216" i="5"/>
  <c r="AE2217" i="5"/>
  <c r="AE2218" i="5"/>
  <c r="AE2219" i="5"/>
  <c r="AE2220" i="5"/>
  <c r="AE2221" i="5"/>
  <c r="AE2222" i="5"/>
  <c r="AE2223" i="5"/>
  <c r="AE2224" i="5"/>
  <c r="AE2225" i="5"/>
  <c r="AE2226" i="5"/>
  <c r="AE2227" i="5"/>
  <c r="AE2228" i="5"/>
  <c r="AE2229" i="5"/>
  <c r="AE2230" i="5"/>
  <c r="AE2231" i="5"/>
  <c r="AE2232" i="5"/>
  <c r="AE2233" i="5"/>
  <c r="AE2234" i="5"/>
  <c r="AE2235" i="5"/>
  <c r="AE2236" i="5"/>
  <c r="AE2237" i="5"/>
  <c r="AE2238" i="5"/>
  <c r="AE2239" i="5"/>
  <c r="AE2240" i="5"/>
  <c r="AE2241" i="5"/>
  <c r="AE2242" i="5"/>
  <c r="AE2243" i="5"/>
  <c r="AE2244" i="5"/>
  <c r="AE2245" i="5"/>
  <c r="AE2246" i="5"/>
  <c r="AE2247" i="5"/>
  <c r="AE2248" i="5"/>
  <c r="AE2249" i="5"/>
  <c r="AE2250" i="5"/>
  <c r="AE2251" i="5"/>
  <c r="AE2252" i="5"/>
  <c r="AE2253" i="5"/>
  <c r="AE2254" i="5"/>
  <c r="AE2255" i="5"/>
  <c r="AE2256" i="5"/>
  <c r="AE2257" i="5"/>
  <c r="AE2258" i="5"/>
  <c r="AE2259" i="5"/>
  <c r="AE2260" i="5"/>
  <c r="AE2261" i="5"/>
  <c r="AE2262" i="5"/>
  <c r="AE2263" i="5"/>
  <c r="AE2264" i="5"/>
  <c r="AE2265" i="5"/>
  <c r="AE2266" i="5"/>
  <c r="AE2267" i="5"/>
  <c r="AE2268" i="5"/>
  <c r="AE2269" i="5"/>
  <c r="AE2270" i="5"/>
  <c r="AE2271" i="5"/>
  <c r="AE2272" i="5"/>
  <c r="AE2273" i="5"/>
  <c r="AE2274" i="5"/>
  <c r="AE2275" i="5"/>
  <c r="AE2276" i="5"/>
  <c r="AE2277" i="5"/>
  <c r="AE2278" i="5"/>
  <c r="AE2279" i="5"/>
  <c r="AE2280" i="5"/>
  <c r="AE2281" i="5"/>
  <c r="AE2282" i="5"/>
  <c r="AE2283" i="5"/>
  <c r="AE2284" i="5"/>
  <c r="AE2285" i="5"/>
  <c r="AE2286" i="5"/>
  <c r="AE2287" i="5"/>
  <c r="AE2288" i="5"/>
  <c r="AE2289" i="5"/>
  <c r="AE2290" i="5"/>
  <c r="AE2291" i="5"/>
  <c r="AE2292" i="5"/>
  <c r="AE2293" i="5"/>
  <c r="AE2294" i="5"/>
  <c r="AE2295" i="5"/>
  <c r="AE2296" i="5"/>
  <c r="AE2297" i="5"/>
  <c r="AE2298" i="5"/>
  <c r="AE2299" i="5"/>
  <c r="AE2300" i="5"/>
  <c r="AE2301" i="5"/>
  <c r="AE2302" i="5"/>
  <c r="AE2303" i="5"/>
  <c r="AE2304" i="5"/>
  <c r="AE2305" i="5"/>
  <c r="AE2306" i="5"/>
  <c r="AE2307" i="5"/>
  <c r="AE2308" i="5"/>
  <c r="AE2309" i="5"/>
  <c r="AE2310" i="5"/>
  <c r="AE2311" i="5"/>
  <c r="AE2312" i="5"/>
  <c r="AE2313" i="5"/>
  <c r="AE2314" i="5"/>
  <c r="AE2315" i="5"/>
  <c r="AE2316" i="5"/>
  <c r="AE2317" i="5"/>
  <c r="AE2318" i="5"/>
  <c r="AE2319" i="5"/>
  <c r="AE2320" i="5"/>
  <c r="AE2321" i="5"/>
  <c r="AE2322" i="5"/>
  <c r="AE2323" i="5"/>
  <c r="AE2324" i="5"/>
  <c r="AE2325" i="5"/>
  <c r="AE2326" i="5"/>
  <c r="AE2327" i="5"/>
  <c r="AE2328" i="5"/>
  <c r="AE2329" i="5"/>
  <c r="AE2330" i="5"/>
  <c r="AE2331" i="5"/>
  <c r="AE2332" i="5"/>
  <c r="AE2333" i="5"/>
  <c r="AE2334" i="5"/>
  <c r="AE2335" i="5"/>
  <c r="AE2336" i="5"/>
  <c r="AE2337" i="5"/>
  <c r="AE2338" i="5"/>
  <c r="AE2339" i="5"/>
  <c r="AE2340" i="5"/>
  <c r="AE2341" i="5"/>
  <c r="AE2342" i="5"/>
  <c r="AE2343" i="5"/>
  <c r="AE2344" i="5"/>
  <c r="AE2345" i="5"/>
  <c r="AE2346" i="5"/>
  <c r="AE2347" i="5"/>
  <c r="AE2348" i="5"/>
  <c r="AE2349" i="5"/>
  <c r="AE2350" i="5"/>
  <c r="AE2351" i="5"/>
  <c r="AE2352" i="5"/>
  <c r="AE2353" i="5"/>
  <c r="AE2354" i="5"/>
  <c r="AE2355" i="5"/>
  <c r="AE2356" i="5"/>
  <c r="AE2357" i="5"/>
  <c r="AE2358" i="5"/>
  <c r="AE2359" i="5"/>
  <c r="AE2360" i="5"/>
  <c r="AE2361" i="5"/>
  <c r="AE2362" i="5"/>
  <c r="AE2363" i="5"/>
  <c r="AE2364" i="5"/>
  <c r="AE2365" i="5"/>
  <c r="AE2366" i="5"/>
  <c r="AE2367" i="5"/>
  <c r="AE2368" i="5"/>
  <c r="AE2369" i="5"/>
  <c r="AE2370" i="5"/>
  <c r="AE2371" i="5"/>
  <c r="AE2372" i="5"/>
  <c r="AE2373" i="5"/>
  <c r="AE2374" i="5"/>
  <c r="AE2375" i="5"/>
  <c r="AE2376" i="5"/>
  <c r="AE2377" i="5"/>
  <c r="AE2378" i="5"/>
  <c r="AE2379" i="5"/>
  <c r="AE2380" i="5"/>
  <c r="AE2381" i="5"/>
  <c r="AE2382" i="5"/>
  <c r="AE2383" i="5"/>
  <c r="AE2384" i="5"/>
  <c r="AE2385" i="5"/>
  <c r="AE2386" i="5"/>
  <c r="AE2387" i="5"/>
  <c r="AE2388" i="5"/>
  <c r="AE2389" i="5"/>
  <c r="AE2390" i="5"/>
  <c r="AE2391" i="5"/>
  <c r="AE2392" i="5"/>
  <c r="AE2393" i="5"/>
  <c r="AE2394" i="5"/>
  <c r="AE2395" i="5"/>
  <c r="AE2396" i="5"/>
  <c r="AE2397" i="5"/>
  <c r="AE2398" i="5"/>
  <c r="AE2399" i="5"/>
  <c r="AE2400" i="5"/>
  <c r="AE2401" i="5"/>
  <c r="AE2402" i="5"/>
  <c r="AE2403" i="5"/>
  <c r="AE2404" i="5"/>
  <c r="AE2405" i="5"/>
  <c r="AE2406" i="5"/>
  <c r="AE2407" i="5"/>
  <c r="AE2408" i="5"/>
  <c r="AE2409" i="5"/>
  <c r="AE2410" i="5"/>
  <c r="AE2411" i="5"/>
  <c r="AE2412" i="5"/>
  <c r="AE2413" i="5"/>
  <c r="AE2414" i="5"/>
  <c r="AE2415" i="5"/>
  <c r="AE2416" i="5"/>
  <c r="AE2417" i="5"/>
  <c r="AE2418" i="5"/>
  <c r="AE2419" i="5"/>
  <c r="AE2420" i="5"/>
  <c r="AE2421" i="5"/>
  <c r="AE2422" i="5"/>
  <c r="AE2423" i="5"/>
  <c r="AE2424" i="5"/>
  <c r="AE2425" i="5"/>
  <c r="AE2426" i="5"/>
  <c r="AE2427" i="5"/>
  <c r="AE2428" i="5"/>
  <c r="AE2429" i="5"/>
  <c r="AE2430" i="5"/>
  <c r="AE2431" i="5"/>
  <c r="AE2432" i="5"/>
  <c r="AE2433" i="5"/>
  <c r="AE2434" i="5"/>
  <c r="AE2435" i="5"/>
  <c r="AE2436" i="5"/>
  <c r="AE2437" i="5"/>
  <c r="AE2438" i="5"/>
  <c r="AE2439" i="5"/>
  <c r="AE2440" i="5"/>
  <c r="AE2441" i="5"/>
  <c r="AE2442" i="5"/>
  <c r="AE2443" i="5"/>
  <c r="AE2444" i="5"/>
  <c r="AE2445" i="5"/>
  <c r="AE2446" i="5"/>
  <c r="AE2447" i="5"/>
  <c r="AE2448" i="5"/>
  <c r="AE2449" i="5"/>
  <c r="AE2450" i="5"/>
  <c r="AE2451" i="5"/>
  <c r="AE2452" i="5"/>
  <c r="AE2453" i="5"/>
  <c r="AE2454" i="5"/>
  <c r="AE2455" i="5"/>
  <c r="AE2456" i="5"/>
  <c r="AE2457" i="5"/>
  <c r="AE2458" i="5"/>
  <c r="AE2459" i="5"/>
  <c r="AE2460" i="5"/>
  <c r="AE2461" i="5"/>
  <c r="AE2462" i="5"/>
  <c r="AE2463" i="5"/>
  <c r="AE2464" i="5"/>
  <c r="AE2465" i="5"/>
  <c r="AE2466" i="5"/>
  <c r="AE2467" i="5"/>
  <c r="AE2468" i="5"/>
  <c r="AE2469" i="5"/>
  <c r="AE2470" i="5"/>
  <c r="AE2471" i="5"/>
  <c r="AE2472" i="5"/>
  <c r="AE2473" i="5"/>
  <c r="AE2474" i="5"/>
  <c r="AE2475" i="5"/>
  <c r="AE2476" i="5"/>
  <c r="AE2477" i="5"/>
  <c r="AE2478" i="5"/>
  <c r="AE2479" i="5"/>
  <c r="AE2480" i="5"/>
  <c r="AE2481" i="5"/>
  <c r="AE2482" i="5"/>
  <c r="AE2483" i="5"/>
  <c r="AE2484" i="5"/>
  <c r="AE2485" i="5"/>
  <c r="AE2486" i="5"/>
  <c r="AE2487" i="5"/>
  <c r="AE2488" i="5"/>
  <c r="AE2489" i="5"/>
  <c r="AE2490" i="5"/>
  <c r="AE2491" i="5"/>
  <c r="AE2492" i="5"/>
  <c r="AE2493" i="5"/>
  <c r="AE2494" i="5"/>
  <c r="AE2495" i="5"/>
  <c r="AE2496" i="5"/>
  <c r="AE2497" i="5"/>
  <c r="AE2498" i="5"/>
  <c r="AE2499" i="5"/>
  <c r="AE2500" i="5"/>
  <c r="AE2501" i="5"/>
  <c r="AE2502" i="5"/>
  <c r="AE2503" i="5"/>
  <c r="AE2504" i="5"/>
  <c r="AE2505" i="5"/>
  <c r="AE2506" i="5"/>
  <c r="AE2507" i="5"/>
  <c r="AE2508" i="5"/>
  <c r="AE2509" i="5"/>
  <c r="AE2510" i="5"/>
  <c r="AE2511" i="5"/>
  <c r="AE2512" i="5"/>
  <c r="AE2513" i="5"/>
  <c r="AE2514" i="5"/>
  <c r="AE2515" i="5"/>
  <c r="AE2516" i="5"/>
  <c r="AE2517" i="5"/>
  <c r="AE2518" i="5"/>
  <c r="AE2519" i="5"/>
  <c r="AE2520" i="5"/>
  <c r="AE2521" i="5"/>
  <c r="AE2522" i="5"/>
  <c r="AE2523" i="5"/>
  <c r="AE2524" i="5"/>
  <c r="AE2525" i="5"/>
  <c r="AE2526" i="5"/>
  <c r="AE2527" i="5"/>
  <c r="AE2528" i="5"/>
  <c r="AE2529" i="5"/>
  <c r="AE2530" i="5"/>
  <c r="AE2531" i="5"/>
  <c r="AE2532" i="5"/>
  <c r="AE2533" i="5"/>
  <c r="AE2534" i="5"/>
  <c r="AE2535" i="5"/>
  <c r="AE2536" i="5"/>
  <c r="AE2537" i="5"/>
  <c r="AE2538" i="5"/>
  <c r="AE2539" i="5"/>
  <c r="AE2540" i="5"/>
  <c r="AE2541" i="5"/>
  <c r="AE2542" i="5"/>
  <c r="AE2543" i="5"/>
  <c r="AE2544" i="5"/>
  <c r="AE2545" i="5"/>
  <c r="AE2546" i="5"/>
  <c r="AE2547" i="5"/>
  <c r="AE2548" i="5"/>
  <c r="AE2549" i="5"/>
  <c r="AE2550" i="5"/>
  <c r="AE2551" i="5"/>
  <c r="AE2552" i="5"/>
  <c r="AE2553" i="5"/>
  <c r="AE2554" i="5"/>
  <c r="AE2555" i="5"/>
  <c r="AE2556" i="5"/>
  <c r="AE2557" i="5"/>
  <c r="AE2558" i="5"/>
  <c r="AE2559" i="5"/>
  <c r="AE2560" i="5"/>
  <c r="AE2561" i="5"/>
  <c r="AE2562" i="5"/>
  <c r="AE2563" i="5"/>
  <c r="AE2564" i="5"/>
  <c r="AE2565" i="5"/>
  <c r="AE2566" i="5"/>
  <c r="AE2567" i="5"/>
  <c r="AE2568" i="5"/>
  <c r="AE2569" i="5"/>
  <c r="AE2570" i="5"/>
  <c r="AE2571" i="5"/>
  <c r="AE2572" i="5"/>
  <c r="AE2573" i="5"/>
  <c r="AE2574" i="5"/>
  <c r="AE2575" i="5"/>
  <c r="AE2576" i="5"/>
  <c r="AE2577" i="5"/>
  <c r="AE2578" i="5"/>
  <c r="AE2579" i="5"/>
  <c r="AE2580" i="5"/>
  <c r="AE2581" i="5"/>
  <c r="AE2582" i="5"/>
  <c r="AE2583" i="5"/>
  <c r="AE2584" i="5"/>
  <c r="AE2585" i="5"/>
  <c r="AE2586" i="5"/>
  <c r="AE2587" i="5"/>
  <c r="AE2588" i="5"/>
  <c r="AE2589" i="5"/>
  <c r="AE2590" i="5"/>
  <c r="AE2591" i="5"/>
  <c r="AE2592" i="5"/>
  <c r="AE2593" i="5"/>
  <c r="AE2594" i="5"/>
  <c r="AE2595" i="5"/>
  <c r="AE2596" i="5"/>
  <c r="AE2597" i="5"/>
  <c r="AE2598" i="5"/>
  <c r="AE2599" i="5"/>
  <c r="AE2600" i="5"/>
  <c r="AE2601" i="5"/>
  <c r="AE2602" i="5"/>
  <c r="AE2603" i="5"/>
  <c r="AE2604" i="5"/>
  <c r="AE2605" i="5"/>
  <c r="AE2606" i="5"/>
  <c r="AE2607" i="5"/>
  <c r="AE2608" i="5"/>
  <c r="AE2609" i="5"/>
  <c r="AE2610" i="5"/>
  <c r="AE2611" i="5"/>
  <c r="AE2612" i="5"/>
  <c r="AE2613" i="5"/>
  <c r="AE2614" i="5"/>
  <c r="AE2615" i="5"/>
  <c r="AE2616" i="5"/>
  <c r="AE2617" i="5"/>
  <c r="AE2618" i="5"/>
  <c r="AE2619" i="5"/>
  <c r="AE2620" i="5"/>
  <c r="AE2621" i="5"/>
  <c r="AE2622" i="5"/>
  <c r="AE2623" i="5"/>
  <c r="AE2624" i="5"/>
  <c r="AE2625" i="5"/>
  <c r="AE2626" i="5"/>
  <c r="AE2627" i="5"/>
  <c r="AE2628" i="5"/>
  <c r="AE2629" i="5"/>
  <c r="AE2630" i="5"/>
  <c r="AE2631" i="5"/>
  <c r="AE2632" i="5"/>
  <c r="AE2633" i="5"/>
  <c r="AE2634" i="5"/>
  <c r="AE2635" i="5"/>
  <c r="AE2636" i="5"/>
  <c r="AE2637" i="5"/>
  <c r="AE2638" i="5"/>
  <c r="AE2639" i="5"/>
  <c r="AE2640" i="5"/>
  <c r="AE2641" i="5"/>
  <c r="AE2642" i="5"/>
  <c r="AE2643" i="5"/>
  <c r="AE2644" i="5"/>
  <c r="AE2645" i="5"/>
  <c r="AE2646" i="5"/>
  <c r="AE2647" i="5"/>
  <c r="AE2648" i="5"/>
  <c r="AE2649" i="5"/>
  <c r="AE2650" i="5"/>
  <c r="AE2651" i="5"/>
  <c r="AE2652" i="5"/>
  <c r="AE2653" i="5"/>
  <c r="AE2654" i="5"/>
  <c r="AE2655" i="5"/>
  <c r="AE2656" i="5"/>
  <c r="AE2657" i="5"/>
  <c r="AE2658" i="5"/>
  <c r="AE2659" i="5"/>
  <c r="AE2660" i="5"/>
  <c r="AE2661" i="5"/>
  <c r="AE2662" i="5"/>
  <c r="AE2663" i="5"/>
  <c r="AE2664" i="5"/>
  <c r="AE2665" i="5"/>
  <c r="AE2666" i="5"/>
  <c r="AE2667" i="5"/>
  <c r="AE2668" i="5"/>
  <c r="AE2669" i="5"/>
  <c r="AE2670" i="5"/>
  <c r="AE2671" i="5"/>
  <c r="AE2672" i="5"/>
  <c r="AE2673" i="5"/>
  <c r="AE2674" i="5"/>
  <c r="AE2675" i="5"/>
  <c r="AE2676" i="5"/>
  <c r="AE2677" i="5"/>
  <c r="AE2678" i="5"/>
  <c r="AE2679" i="5"/>
  <c r="AE2680" i="5"/>
  <c r="AE2681" i="5"/>
  <c r="AE2682" i="5"/>
  <c r="AE2683" i="5"/>
  <c r="AE2684" i="5"/>
  <c r="AE2685" i="5"/>
  <c r="AE2686" i="5"/>
  <c r="AE2687" i="5"/>
  <c r="AE2688" i="5"/>
  <c r="AE2689" i="5"/>
  <c r="AE2690" i="5"/>
  <c r="AE2691" i="5"/>
  <c r="AE2692" i="5"/>
  <c r="AE2693" i="5"/>
  <c r="AE2694" i="5"/>
  <c r="AE2695" i="5"/>
  <c r="AE2696" i="5"/>
  <c r="AE2697" i="5"/>
  <c r="AE2698" i="5"/>
  <c r="AE2699" i="5"/>
  <c r="AE2700" i="5"/>
  <c r="AE2701" i="5"/>
  <c r="AE2702" i="5"/>
  <c r="AE2703" i="5"/>
  <c r="AE2704" i="5"/>
  <c r="AE2705" i="5"/>
  <c r="AE2706" i="5"/>
  <c r="AE2707" i="5"/>
  <c r="AE2708" i="5"/>
  <c r="AE2709" i="5"/>
  <c r="AE2710" i="5"/>
  <c r="AE2711" i="5"/>
  <c r="AE2712" i="5"/>
  <c r="AE2713" i="5"/>
  <c r="AE2714" i="5"/>
  <c r="AE2715" i="5"/>
  <c r="AE2716" i="5"/>
  <c r="AE2717" i="5"/>
  <c r="AE2718" i="5"/>
  <c r="AE2719" i="5"/>
  <c r="AE2720" i="5"/>
  <c r="AE2721" i="5"/>
  <c r="AE2722" i="5"/>
  <c r="AE2723" i="5"/>
  <c r="AE2724" i="5"/>
  <c r="AE2725" i="5"/>
  <c r="AE2726" i="5"/>
  <c r="AE2727" i="5"/>
  <c r="AE2728" i="5"/>
  <c r="AE2729" i="5"/>
  <c r="AE2730" i="5"/>
  <c r="AE2731" i="5"/>
  <c r="AE2732" i="5"/>
  <c r="AE2733" i="5"/>
  <c r="AE2734" i="5"/>
  <c r="AE2735" i="5"/>
  <c r="AE2736" i="5"/>
  <c r="AE2737" i="5"/>
  <c r="AE2738" i="5"/>
  <c r="AE2739" i="5"/>
  <c r="AE2740" i="5"/>
  <c r="AE2741" i="5"/>
  <c r="AE2742" i="5"/>
  <c r="AE2743" i="5"/>
  <c r="AE2744" i="5"/>
  <c r="AE2745" i="5"/>
  <c r="AE2746" i="5"/>
  <c r="AE2747" i="5"/>
  <c r="AE2748" i="5"/>
  <c r="AE2749" i="5"/>
  <c r="AE2750" i="5"/>
  <c r="AE2751" i="5"/>
  <c r="AE2752" i="5"/>
  <c r="AE2753" i="5"/>
  <c r="AE2754" i="5"/>
  <c r="AE2755" i="5"/>
  <c r="AE2756" i="5"/>
  <c r="AE2757" i="5"/>
  <c r="AE2758" i="5"/>
  <c r="AE2759" i="5"/>
  <c r="AE2760" i="5"/>
  <c r="AE2761" i="5"/>
  <c r="AE2762" i="5"/>
  <c r="AE2763" i="5"/>
  <c r="AE2764" i="5"/>
  <c r="AE2765" i="5"/>
  <c r="AE2766" i="5"/>
  <c r="AE2767" i="5"/>
  <c r="AE2768" i="5"/>
  <c r="AE2769" i="5"/>
  <c r="AE2770" i="5"/>
  <c r="AE2771" i="5"/>
  <c r="AE2772" i="5"/>
  <c r="AE2773" i="5"/>
  <c r="AE2774" i="5"/>
  <c r="AE2775" i="5"/>
  <c r="AE2776" i="5"/>
  <c r="AE2777" i="5"/>
  <c r="AE2778" i="5"/>
  <c r="AE2" i="5"/>
  <c r="AB3" i="5"/>
  <c r="AB11" i="5"/>
  <c r="AB19" i="5"/>
  <c r="AB27" i="5"/>
  <c r="AB35" i="5"/>
  <c r="AB43" i="5"/>
  <c r="AB51" i="5"/>
  <c r="AB59" i="5"/>
  <c r="AB67" i="5"/>
  <c r="AB75" i="5"/>
  <c r="AB83" i="5"/>
  <c r="AB91" i="5"/>
  <c r="AB99" i="5"/>
  <c r="AB107" i="5"/>
  <c r="AB115" i="5"/>
  <c r="AB123" i="5"/>
  <c r="AB131" i="5"/>
  <c r="AB139" i="5"/>
  <c r="AB147" i="5"/>
  <c r="AB155" i="5"/>
  <c r="AB163" i="5"/>
  <c r="AB171" i="5"/>
  <c r="AB179" i="5"/>
  <c r="AB187" i="5"/>
  <c r="AB195" i="5"/>
  <c r="AB203" i="5"/>
  <c r="AB211" i="5"/>
  <c r="AB219" i="5"/>
  <c r="AB227" i="5"/>
  <c r="AB235" i="5"/>
  <c r="AB243" i="5"/>
  <c r="AB251" i="5"/>
  <c r="AB259" i="5"/>
  <c r="AB267" i="5"/>
  <c r="AB275" i="5"/>
  <c r="AB283" i="5"/>
  <c r="AB291" i="5"/>
  <c r="AB299" i="5"/>
  <c r="AB307" i="5"/>
  <c r="AB315" i="5"/>
  <c r="AB323" i="5"/>
  <c r="AB331" i="5"/>
  <c r="AB339" i="5"/>
  <c r="AB347" i="5"/>
  <c r="AB355" i="5"/>
  <c r="AB363" i="5"/>
  <c r="AB371" i="5"/>
  <c r="AB379" i="5"/>
  <c r="AB387" i="5"/>
  <c r="AB395" i="5"/>
  <c r="AB403" i="5"/>
  <c r="AB411" i="5"/>
  <c r="AB419" i="5"/>
  <c r="AB427" i="5"/>
  <c r="AB435" i="5"/>
  <c r="AB443" i="5"/>
  <c r="AB451" i="5"/>
  <c r="AB459" i="5"/>
  <c r="AB467" i="5"/>
  <c r="AB475" i="5"/>
  <c r="AB483" i="5"/>
  <c r="AB491" i="5"/>
  <c r="AB499" i="5"/>
  <c r="AB507" i="5"/>
  <c r="AB515" i="5"/>
  <c r="AB523" i="5"/>
  <c r="AB531" i="5"/>
  <c r="AB539" i="5"/>
  <c r="AB547" i="5"/>
  <c r="AB555" i="5"/>
  <c r="AB563" i="5"/>
  <c r="AB571" i="5"/>
  <c r="AB579" i="5"/>
  <c r="AB587" i="5"/>
  <c r="AB595" i="5"/>
  <c r="AB603" i="5"/>
  <c r="AB611" i="5"/>
  <c r="AB619" i="5"/>
  <c r="AB627" i="5"/>
  <c r="AB635" i="5"/>
  <c r="AB643" i="5"/>
  <c r="AB651" i="5"/>
  <c r="AB659" i="5"/>
  <c r="AB667" i="5"/>
  <c r="AB675" i="5"/>
  <c r="AB683" i="5"/>
  <c r="AB691" i="5"/>
  <c r="AB699" i="5"/>
  <c r="AB707" i="5"/>
  <c r="AB715" i="5"/>
  <c r="AB723" i="5"/>
  <c r="AB731" i="5"/>
  <c r="AB739" i="5"/>
  <c r="AB747" i="5"/>
  <c r="AB755" i="5"/>
  <c r="AB763" i="5"/>
  <c r="AB771" i="5"/>
  <c r="AB779" i="5"/>
  <c r="AB787" i="5"/>
  <c r="AB795" i="5"/>
  <c r="AB803" i="5"/>
  <c r="AB811" i="5"/>
  <c r="AB819" i="5"/>
  <c r="AB827" i="5"/>
  <c r="AB835" i="5"/>
  <c r="AB843" i="5"/>
  <c r="AB851" i="5"/>
  <c r="AB859" i="5"/>
  <c r="AB867" i="5"/>
  <c r="AB875" i="5"/>
  <c r="AB883" i="5"/>
  <c r="AB891" i="5"/>
  <c r="AB899" i="5"/>
  <c r="AB907" i="5"/>
  <c r="AB915" i="5"/>
  <c r="AB923" i="5"/>
  <c r="AB931" i="5"/>
  <c r="AB939" i="5"/>
  <c r="AB947" i="5"/>
  <c r="AB955" i="5"/>
  <c r="AB963" i="5"/>
  <c r="AB971" i="5"/>
  <c r="AB979" i="5"/>
  <c r="AB987" i="5"/>
  <c r="AB995" i="5"/>
  <c r="AB1003" i="5"/>
  <c r="AB1011" i="5"/>
  <c r="AB1019" i="5"/>
  <c r="AB1027" i="5"/>
  <c r="AB1035" i="5"/>
  <c r="AB1043" i="5"/>
  <c r="AB1051" i="5"/>
  <c r="AB1059" i="5"/>
  <c r="AB1067" i="5"/>
  <c r="AB1075" i="5"/>
  <c r="AB1083" i="5"/>
  <c r="AB1091" i="5"/>
  <c r="AB1099" i="5"/>
  <c r="AB1107" i="5"/>
  <c r="AB1115" i="5"/>
  <c r="AB1123" i="5"/>
  <c r="AB1131" i="5"/>
  <c r="AB1139" i="5"/>
  <c r="AB1147" i="5"/>
  <c r="AB1155" i="5"/>
  <c r="AB1163" i="5"/>
  <c r="AB1171" i="5"/>
  <c r="AB1179" i="5"/>
  <c r="AB1187" i="5"/>
  <c r="AB1195" i="5"/>
  <c r="AB1203" i="5"/>
  <c r="AB1211" i="5"/>
  <c r="AB1219" i="5"/>
  <c r="AB1227" i="5"/>
  <c r="AB1234" i="5"/>
  <c r="AB1422" i="5"/>
  <c r="AB1430" i="5"/>
  <c r="AB1438" i="5"/>
  <c r="AB1446" i="5"/>
  <c r="AB1454" i="5"/>
  <c r="AB1462" i="5"/>
  <c r="AB1470" i="5"/>
  <c r="AB1478" i="5"/>
  <c r="AB1486" i="5"/>
  <c r="AB1494" i="5"/>
  <c r="AB1502" i="5"/>
  <c r="AB1510" i="5"/>
  <c r="AB1518" i="5"/>
  <c r="AB1526" i="5"/>
  <c r="AB1534" i="5"/>
  <c r="AB1542" i="5"/>
  <c r="AB1550" i="5"/>
  <c r="AB1558" i="5"/>
  <c r="AB1566" i="5"/>
  <c r="AB1574" i="5"/>
  <c r="AB1582" i="5"/>
  <c r="AB1590" i="5"/>
  <c r="AB1598" i="5"/>
  <c r="AB1606" i="5"/>
  <c r="AB1614" i="5"/>
  <c r="AB1622" i="5"/>
  <c r="AB1630" i="5"/>
  <c r="AB1638" i="5"/>
  <c r="AB1646" i="5"/>
  <c r="AB1654" i="5"/>
  <c r="AB1662" i="5"/>
  <c r="AB1670" i="5"/>
  <c r="AB1678" i="5"/>
  <c r="AB1686" i="5"/>
  <c r="AB1694" i="5"/>
  <c r="AB1702" i="5"/>
  <c r="AB1710" i="5"/>
  <c r="AB1718" i="5"/>
  <c r="AB1726" i="5"/>
  <c r="AB1734" i="5"/>
  <c r="AB1742" i="5"/>
  <c r="AB1750" i="5"/>
  <c r="AB1758" i="5"/>
  <c r="AB1766" i="5"/>
  <c r="AB1774" i="5"/>
  <c r="AB1782" i="5"/>
  <c r="AB1790" i="5"/>
  <c r="AB1798" i="5"/>
  <c r="AB1806" i="5"/>
  <c r="AB1814" i="5"/>
  <c r="AB1822" i="5"/>
  <c r="AB1830" i="5"/>
  <c r="AB1838" i="5"/>
  <c r="AB1846" i="5"/>
  <c r="AB1854" i="5"/>
  <c r="AB1862" i="5"/>
  <c r="AB1870" i="5"/>
  <c r="AB1878" i="5"/>
  <c r="AB1886" i="5"/>
  <c r="AB1894" i="5"/>
  <c r="AB1902" i="5"/>
  <c r="AB1910" i="5"/>
  <c r="AB1918" i="5"/>
  <c r="AB1926" i="5"/>
  <c r="AB1934" i="5"/>
  <c r="AB1942" i="5"/>
  <c r="AB1950" i="5"/>
  <c r="AB1958" i="5"/>
  <c r="AB1966" i="5"/>
  <c r="AB1974" i="5"/>
  <c r="AB1982" i="5"/>
  <c r="AB1990" i="5"/>
  <c r="AB1998" i="5"/>
  <c r="AB2006" i="5"/>
  <c r="AB2014" i="5"/>
  <c r="AB2022" i="5"/>
  <c r="AB2030" i="5"/>
  <c r="AB2038" i="5"/>
  <c r="AB2046" i="5"/>
  <c r="AB2054" i="5"/>
  <c r="AB2062" i="5"/>
  <c r="AB2070" i="5"/>
  <c r="AB2078" i="5"/>
  <c r="AB2086" i="5"/>
  <c r="AB2094" i="5"/>
  <c r="AB2102" i="5"/>
  <c r="AB2110" i="5"/>
  <c r="AB2118" i="5"/>
  <c r="AB2126" i="5"/>
  <c r="AB2134" i="5"/>
  <c r="AB2142" i="5"/>
  <c r="AB2150" i="5"/>
  <c r="AB2158" i="5"/>
  <c r="AB2166" i="5"/>
  <c r="AB2174" i="5"/>
  <c r="AB2182" i="5"/>
  <c r="AB2190" i="5"/>
  <c r="AB2198" i="5"/>
  <c r="AB2206" i="5"/>
  <c r="AB2214" i="5"/>
  <c r="AB2222" i="5"/>
  <c r="AB2230" i="5"/>
  <c r="AB2238" i="5"/>
  <c r="AB2246" i="5"/>
  <c r="AB2254" i="5"/>
  <c r="AB2262" i="5"/>
  <c r="AB2270" i="5"/>
  <c r="AB2278" i="5"/>
  <c r="AB2286" i="5"/>
  <c r="AB2294" i="5"/>
  <c r="AB2302" i="5"/>
  <c r="AB2310" i="5"/>
  <c r="AB2318" i="5"/>
  <c r="AB2326" i="5"/>
  <c r="AB2334" i="5"/>
  <c r="AB2342" i="5"/>
  <c r="AB2350" i="5"/>
  <c r="AB2358" i="5"/>
  <c r="AB2366" i="5"/>
  <c r="AB2374" i="5"/>
  <c r="AB2382" i="5"/>
  <c r="AB2390" i="5"/>
  <c r="AB2398" i="5"/>
  <c r="AB2406" i="5"/>
  <c r="AB2414" i="5"/>
  <c r="AB2422" i="5"/>
  <c r="AB2430" i="5"/>
  <c r="AB2438" i="5"/>
  <c r="AB2446" i="5"/>
  <c r="AB2454" i="5"/>
  <c r="AB2462" i="5"/>
  <c r="AB2470" i="5"/>
  <c r="AB2478" i="5"/>
  <c r="AB2486" i="5"/>
  <c r="AB2494" i="5"/>
  <c r="AB2502" i="5"/>
  <c r="AB2510" i="5"/>
  <c r="AB2518" i="5"/>
  <c r="AB2526" i="5"/>
  <c r="AB2534" i="5"/>
  <c r="AB2542" i="5"/>
  <c r="AB2550" i="5"/>
  <c r="AB2558" i="5"/>
  <c r="AB2566" i="5"/>
  <c r="AB2574" i="5"/>
  <c r="AB2582" i="5"/>
  <c r="AB2590" i="5"/>
  <c r="AB2598" i="5"/>
  <c r="AB2606" i="5"/>
  <c r="AB2614" i="5"/>
  <c r="AB2622" i="5"/>
  <c r="AB2630" i="5"/>
  <c r="AB2638" i="5"/>
  <c r="AB2646" i="5"/>
  <c r="AB2654" i="5"/>
  <c r="AB2662" i="5"/>
  <c r="AB2670" i="5"/>
  <c r="AB2678" i="5"/>
  <c r="AB2686" i="5"/>
  <c r="AB2694" i="5"/>
  <c r="AB2702" i="5"/>
  <c r="AB2710" i="5"/>
  <c r="AB2718" i="5"/>
  <c r="AB2726" i="5"/>
  <c r="AB2734" i="5"/>
  <c r="AB2742" i="5"/>
  <c r="AB2750" i="5"/>
  <c r="AB2758" i="5"/>
  <c r="AB2766" i="5"/>
  <c r="AB2774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A1234" i="5" s="1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7" i="5"/>
  <c r="A1868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0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49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1" i="5"/>
  <c r="A2002" i="5"/>
  <c r="A2003" i="5"/>
  <c r="A2004" i="5"/>
  <c r="A2005" i="5"/>
  <c r="A2006" i="5"/>
  <c r="A2007" i="5"/>
  <c r="A2008" i="5"/>
  <c r="A2009" i="5"/>
  <c r="A2010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2032" i="5"/>
  <c r="A2033" i="5"/>
  <c r="A2034" i="5"/>
  <c r="A2035" i="5"/>
  <c r="A2036" i="5"/>
  <c r="A2037" i="5"/>
  <c r="A2038" i="5"/>
  <c r="A2039" i="5"/>
  <c r="A2040" i="5"/>
  <c r="A2041" i="5"/>
  <c r="A2042" i="5"/>
  <c r="A2043" i="5"/>
  <c r="A2044" i="5"/>
  <c r="A2045" i="5"/>
  <c r="A2046" i="5"/>
  <c r="A2047" i="5"/>
  <c r="A2048" i="5"/>
  <c r="A2049" i="5"/>
  <c r="A2050" i="5"/>
  <c r="A2051" i="5"/>
  <c r="A2052" i="5"/>
  <c r="A2053" i="5"/>
  <c r="A2054" i="5"/>
  <c r="A2055" i="5"/>
  <c r="A2056" i="5"/>
  <c r="A2057" i="5"/>
  <c r="A2058" i="5"/>
  <c r="A2059" i="5"/>
  <c r="A2060" i="5"/>
  <c r="A2061" i="5"/>
  <c r="A2062" i="5"/>
  <c r="A2063" i="5"/>
  <c r="A2064" i="5"/>
  <c r="A2065" i="5"/>
  <c r="A2066" i="5"/>
  <c r="A2067" i="5"/>
  <c r="A2068" i="5"/>
  <c r="A2069" i="5"/>
  <c r="A2070" i="5"/>
  <c r="A2071" i="5"/>
  <c r="A2072" i="5"/>
  <c r="A2073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5" i="5"/>
  <c r="A2106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37" i="5"/>
  <c r="A2138" i="5"/>
  <c r="A2139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4" i="5"/>
  <c r="A2165" i="5"/>
  <c r="A2166" i="5"/>
  <c r="A2167" i="5"/>
  <c r="A2168" i="5"/>
  <c r="A2169" i="5"/>
  <c r="A2170" i="5"/>
  <c r="A2171" i="5"/>
  <c r="A2172" i="5"/>
  <c r="A2173" i="5"/>
  <c r="A2174" i="5"/>
  <c r="A2175" i="5"/>
  <c r="A2176" i="5"/>
  <c r="A2177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3" i="5"/>
  <c r="A2224" i="5"/>
  <c r="A2225" i="5"/>
  <c r="A2226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4" i="5"/>
  <c r="A2265" i="5"/>
  <c r="A2266" i="5"/>
  <c r="A2267" i="5"/>
  <c r="A2268" i="5"/>
  <c r="A2269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2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39" i="5"/>
  <c r="A2440" i="5"/>
  <c r="A2441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6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7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0" i="5"/>
  <c r="A2511" i="5"/>
  <c r="A2512" i="5"/>
  <c r="A2513" i="5"/>
  <c r="A2514" i="5"/>
  <c r="A2515" i="5"/>
  <c r="A2516" i="5"/>
  <c r="A2517" i="5"/>
  <c r="A2518" i="5"/>
  <c r="A2519" i="5"/>
  <c r="A2520" i="5"/>
  <c r="A2521" i="5"/>
  <c r="A2522" i="5"/>
  <c r="A2523" i="5"/>
  <c r="A2524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3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1" i="5"/>
  <c r="A2592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0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5" i="5"/>
  <c r="A2676" i="5"/>
  <c r="A2677" i="5"/>
  <c r="A2678" i="5"/>
  <c r="A2679" i="5"/>
  <c r="A2680" i="5"/>
  <c r="A2681" i="5"/>
  <c r="A2682" i="5"/>
  <c r="A2683" i="5"/>
  <c r="A2684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67" i="5"/>
  <c r="A2768" i="5"/>
  <c r="A2769" i="5"/>
  <c r="A2770" i="5"/>
  <c r="A2771" i="5"/>
  <c r="A2772" i="5"/>
  <c r="A2773" i="5"/>
  <c r="A2774" i="5"/>
  <c r="A2775" i="5"/>
  <c r="A2776" i="5"/>
  <c r="A2777" i="5"/>
  <c r="A2778" i="5"/>
  <c r="A2" i="5"/>
  <c r="B2778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4" i="5"/>
  <c r="B6" i="5"/>
  <c r="B8" i="5"/>
  <c r="B10" i="5"/>
  <c r="B12" i="5"/>
  <c r="B14" i="5"/>
  <c r="B16" i="5"/>
  <c r="B18" i="5"/>
  <c r="B20" i="5"/>
  <c r="B22" i="5"/>
  <c r="B24" i="5"/>
  <c r="B26" i="5"/>
  <c r="B28" i="5"/>
  <c r="B30" i="5"/>
  <c r="B32" i="5"/>
  <c r="B34" i="5"/>
  <c r="B36" i="5"/>
  <c r="B38" i="5"/>
  <c r="B42" i="5"/>
  <c r="B46" i="5"/>
  <c r="B50" i="5"/>
  <c r="B54" i="5"/>
  <c r="B58" i="5"/>
  <c r="B62" i="5"/>
  <c r="B66" i="5"/>
  <c r="B70" i="5"/>
  <c r="B74" i="5"/>
  <c r="B78" i="5"/>
  <c r="B82" i="5"/>
  <c r="B86" i="5"/>
  <c r="B90" i="5"/>
  <c r="B94" i="5"/>
  <c r="B98" i="5"/>
  <c r="B102" i="5"/>
  <c r="B106" i="5"/>
  <c r="B110" i="5"/>
  <c r="B114" i="5"/>
  <c r="B118" i="5"/>
  <c r="B122" i="5"/>
  <c r="B126" i="5"/>
  <c r="B130" i="5"/>
  <c r="B134" i="5"/>
  <c r="B138" i="5"/>
  <c r="B142" i="5"/>
  <c r="B146" i="5"/>
  <c r="B150" i="5"/>
  <c r="B154" i="5"/>
  <c r="B158" i="5"/>
  <c r="B162" i="5"/>
  <c r="B166" i="5"/>
  <c r="B170" i="5"/>
  <c r="B174" i="5"/>
  <c r="B178" i="5"/>
  <c r="B182" i="5"/>
  <c r="B186" i="5"/>
  <c r="B190" i="5"/>
  <c r="B194" i="5"/>
  <c r="B198" i="5"/>
  <c r="B202" i="5"/>
  <c r="B206" i="5"/>
  <c r="B210" i="5"/>
  <c r="B214" i="5"/>
  <c r="B218" i="5"/>
  <c r="B222" i="5"/>
  <c r="B226" i="5"/>
  <c r="B230" i="5"/>
  <c r="B234" i="5"/>
  <c r="B238" i="5"/>
  <c r="B242" i="5"/>
  <c r="B246" i="5"/>
  <c r="B250" i="5"/>
  <c r="B254" i="5"/>
  <c r="B258" i="5"/>
  <c r="B262" i="5"/>
  <c r="B266" i="5"/>
  <c r="B270" i="5"/>
  <c r="B274" i="5"/>
  <c r="B278" i="5"/>
  <c r="B282" i="5"/>
  <c r="B286" i="5"/>
  <c r="B290" i="5"/>
  <c r="B294" i="5"/>
  <c r="B298" i="5"/>
  <c r="B302" i="5"/>
  <c r="B306" i="5"/>
  <c r="B310" i="5"/>
  <c r="B314" i="5"/>
  <c r="B318" i="5"/>
  <c r="B322" i="5"/>
  <c r="B326" i="5"/>
  <c r="B330" i="5"/>
  <c r="B334" i="5"/>
  <c r="B338" i="5"/>
  <c r="B342" i="5"/>
  <c r="B346" i="5"/>
  <c r="B350" i="5"/>
  <c r="B354" i="5"/>
  <c r="B358" i="5"/>
  <c r="B362" i="5"/>
  <c r="B366" i="5"/>
  <c r="B370" i="5"/>
  <c r="B374" i="5"/>
  <c r="B378" i="5"/>
  <c r="B382" i="5"/>
  <c r="B386" i="5"/>
  <c r="B390" i="5"/>
  <c r="B394" i="5"/>
  <c r="B398" i="5"/>
  <c r="B402" i="5"/>
  <c r="B406" i="5"/>
  <c r="B410" i="5"/>
  <c r="B414" i="5"/>
  <c r="B418" i="5"/>
  <c r="B422" i="5"/>
  <c r="B426" i="5"/>
  <c r="B430" i="5"/>
  <c r="B434" i="5"/>
  <c r="B438" i="5"/>
  <c r="B442" i="5"/>
  <c r="B446" i="5"/>
  <c r="B450" i="5"/>
  <c r="B454" i="5"/>
  <c r="B458" i="5"/>
  <c r="B462" i="5"/>
  <c r="B466" i="5"/>
  <c r="B470" i="5"/>
  <c r="B474" i="5"/>
  <c r="B478" i="5"/>
  <c r="B482" i="5"/>
  <c r="B486" i="5"/>
  <c r="B490" i="5"/>
  <c r="B494" i="5"/>
  <c r="B498" i="5"/>
  <c r="B502" i="5"/>
  <c r="B506" i="5"/>
  <c r="B510" i="5"/>
  <c r="B514" i="5"/>
  <c r="B518" i="5"/>
  <c r="B522" i="5"/>
  <c r="B526" i="5"/>
  <c r="B530" i="5"/>
  <c r="B534" i="5"/>
  <c r="B538" i="5"/>
  <c r="B542" i="5"/>
  <c r="B546" i="5"/>
  <c r="B550" i="5"/>
  <c r="B554" i="5"/>
  <c r="B558" i="5"/>
  <c r="B562" i="5"/>
  <c r="B566" i="5"/>
  <c r="B570" i="5"/>
  <c r="B574" i="5"/>
  <c r="B578" i="5"/>
  <c r="B582" i="5"/>
  <c r="B586" i="5"/>
  <c r="B590" i="5"/>
  <c r="B594" i="5"/>
  <c r="B598" i="5"/>
  <c r="B602" i="5"/>
  <c r="B606" i="5"/>
  <c r="B610" i="5"/>
  <c r="B614" i="5"/>
  <c r="B617" i="5"/>
  <c r="B619" i="5"/>
  <c r="B621" i="5"/>
  <c r="B623" i="5"/>
  <c r="B625" i="5"/>
  <c r="B627" i="5"/>
  <c r="B629" i="5"/>
  <c r="B631" i="5"/>
  <c r="B633" i="5"/>
  <c r="B635" i="5"/>
  <c r="B637" i="5"/>
  <c r="B639" i="5"/>
  <c r="B641" i="5"/>
  <c r="B643" i="5"/>
  <c r="B645" i="5"/>
  <c r="B647" i="5"/>
  <c r="B649" i="5"/>
  <c r="B651" i="5"/>
  <c r="B653" i="5"/>
  <c r="B655" i="5"/>
  <c r="B657" i="5"/>
  <c r="B659" i="5"/>
  <c r="B661" i="5"/>
  <c r="B663" i="5"/>
  <c r="B665" i="5"/>
  <c r="B667" i="5"/>
  <c r="B669" i="5"/>
  <c r="B671" i="5"/>
  <c r="B673" i="5"/>
  <c r="B675" i="5"/>
  <c r="B677" i="5"/>
  <c r="B679" i="5"/>
  <c r="B681" i="5"/>
  <c r="B683" i="5"/>
  <c r="B685" i="5"/>
  <c r="B687" i="5"/>
  <c r="B689" i="5"/>
  <c r="B691" i="5"/>
  <c r="B693" i="5"/>
  <c r="B695" i="5"/>
  <c r="B697" i="5"/>
  <c r="B699" i="5"/>
  <c r="B701" i="5"/>
  <c r="B703" i="5"/>
  <c r="B705" i="5"/>
  <c r="B707" i="5"/>
  <c r="B709" i="5"/>
  <c r="B711" i="5"/>
  <c r="B713" i="5"/>
  <c r="B715" i="5"/>
  <c r="B717" i="5"/>
  <c r="B719" i="5"/>
  <c r="B721" i="5"/>
  <c r="B723" i="5"/>
  <c r="B725" i="5"/>
  <c r="B727" i="5"/>
  <c r="B729" i="5"/>
  <c r="B731" i="5"/>
  <c r="B733" i="5"/>
  <c r="B735" i="5"/>
  <c r="B737" i="5"/>
  <c r="B739" i="5"/>
  <c r="B741" i="5"/>
  <c r="B743" i="5"/>
  <c r="B745" i="5"/>
  <c r="B747" i="5"/>
  <c r="B749" i="5"/>
  <c r="B751" i="5"/>
  <c r="B753" i="5"/>
  <c r="B755" i="5"/>
  <c r="B757" i="5"/>
  <c r="B759" i="5"/>
  <c r="B761" i="5"/>
  <c r="B763" i="5"/>
  <c r="B765" i="5"/>
  <c r="B767" i="5"/>
  <c r="B769" i="5"/>
  <c r="B771" i="5"/>
  <c r="B773" i="5"/>
  <c r="B775" i="5"/>
  <c r="B777" i="5"/>
  <c r="B779" i="5"/>
  <c r="B781" i="5"/>
  <c r="B783" i="5"/>
  <c r="B785" i="5"/>
  <c r="B787" i="5"/>
  <c r="B789" i="5"/>
  <c r="B791" i="5"/>
  <c r="B793" i="5"/>
  <c r="B795" i="5"/>
  <c r="B797" i="5"/>
  <c r="B799" i="5"/>
  <c r="B801" i="5"/>
  <c r="B803" i="5"/>
  <c r="B805" i="5"/>
  <c r="B807" i="5"/>
  <c r="B809" i="5"/>
  <c r="B811" i="5"/>
  <c r="B813" i="5"/>
  <c r="B815" i="5"/>
  <c r="B817" i="5"/>
  <c r="B819" i="5"/>
  <c r="B821" i="5"/>
  <c r="B823" i="5"/>
  <c r="B825" i="5"/>
  <c r="B827" i="5"/>
  <c r="B829" i="5"/>
  <c r="B831" i="5"/>
  <c r="B833" i="5"/>
  <c r="B835" i="5"/>
  <c r="B837" i="5"/>
  <c r="B839" i="5"/>
  <c r="B841" i="5"/>
  <c r="B843" i="5"/>
  <c r="B845" i="5"/>
  <c r="B847" i="5"/>
  <c r="B849" i="5"/>
  <c r="B851" i="5"/>
  <c r="B853" i="5"/>
  <c r="B855" i="5"/>
  <c r="B857" i="5"/>
  <c r="B859" i="5"/>
  <c r="B861" i="5"/>
  <c r="B863" i="5"/>
  <c r="B865" i="5"/>
  <c r="B867" i="5"/>
  <c r="B869" i="5"/>
  <c r="B871" i="5"/>
  <c r="B873" i="5"/>
  <c r="B875" i="5"/>
  <c r="B877" i="5"/>
  <c r="B879" i="5"/>
  <c r="B881" i="5"/>
  <c r="B883" i="5"/>
  <c r="B885" i="5"/>
  <c r="B887" i="5"/>
  <c r="B889" i="5"/>
  <c r="B891" i="5"/>
  <c r="B893" i="5"/>
  <c r="B895" i="5"/>
  <c r="B897" i="5"/>
  <c r="B899" i="5"/>
  <c r="B901" i="5"/>
  <c r="B903" i="5"/>
  <c r="B905" i="5"/>
  <c r="B907" i="5"/>
  <c r="B909" i="5"/>
  <c r="B911" i="5"/>
  <c r="B913" i="5"/>
  <c r="B915" i="5"/>
  <c r="B917" i="5"/>
  <c r="B919" i="5"/>
  <c r="B921" i="5"/>
  <c r="B923" i="5"/>
  <c r="B925" i="5"/>
  <c r="B927" i="5"/>
  <c r="B929" i="5"/>
  <c r="B931" i="5"/>
  <c r="B933" i="5"/>
  <c r="B935" i="5"/>
  <c r="B937" i="5"/>
  <c r="B939" i="5"/>
  <c r="B941" i="5"/>
  <c r="B943" i="5"/>
  <c r="B945" i="5"/>
  <c r="B947" i="5"/>
  <c r="B949" i="5"/>
  <c r="B951" i="5"/>
  <c r="B953" i="5"/>
  <c r="B955" i="5"/>
  <c r="B957" i="5"/>
  <c r="B959" i="5"/>
  <c r="B960" i="5"/>
  <c r="B964" i="5"/>
  <c r="B968" i="5"/>
  <c r="B972" i="5"/>
  <c r="B976" i="5"/>
  <c r="B980" i="5"/>
  <c r="B984" i="5"/>
  <c r="B988" i="5"/>
  <c r="B992" i="5"/>
  <c r="B996" i="5"/>
  <c r="B1000" i="5"/>
  <c r="B1004" i="5"/>
  <c r="B1008" i="5"/>
  <c r="B1012" i="5"/>
  <c r="B1016" i="5"/>
  <c r="B1017" i="5"/>
  <c r="B1019" i="5"/>
  <c r="B1021" i="5"/>
  <c r="B1023" i="5"/>
  <c r="B1025" i="5"/>
  <c r="B1027" i="5"/>
  <c r="B1029" i="5"/>
  <c r="B1031" i="5"/>
  <c r="B1033" i="5"/>
  <c r="B1035" i="5"/>
  <c r="B1037" i="5"/>
  <c r="B1039" i="5"/>
  <c r="B1041" i="5"/>
  <c r="B1043" i="5"/>
  <c r="B1045" i="5"/>
  <c r="B1047" i="5"/>
  <c r="B1049" i="5"/>
  <c r="B1051" i="5"/>
  <c r="B1053" i="5"/>
  <c r="B1055" i="5"/>
  <c r="B1057" i="5"/>
  <c r="B1059" i="5"/>
  <c r="B1061" i="5"/>
  <c r="B1063" i="5"/>
  <c r="B1065" i="5"/>
  <c r="B1067" i="5"/>
  <c r="B1069" i="5"/>
  <c r="B1071" i="5"/>
  <c r="B1073" i="5"/>
  <c r="B1075" i="5"/>
  <c r="B1077" i="5"/>
  <c r="B1079" i="5"/>
  <c r="B1081" i="5"/>
  <c r="B1083" i="5"/>
  <c r="B1085" i="5"/>
  <c r="B1087" i="5"/>
  <c r="B1089" i="5"/>
  <c r="B1091" i="5"/>
  <c r="B1093" i="5"/>
  <c r="B1095" i="5"/>
  <c r="B1097" i="5"/>
  <c r="B1099" i="5"/>
  <c r="B1101" i="5"/>
  <c r="B1103" i="5"/>
  <c r="B1105" i="5"/>
  <c r="B1107" i="5"/>
  <c r="B1109" i="5"/>
  <c r="B1111" i="5"/>
  <c r="B1113" i="5"/>
  <c r="B1115" i="5"/>
  <c r="B1117" i="5"/>
  <c r="B1119" i="5"/>
  <c r="B1121" i="5"/>
  <c r="B1123" i="5"/>
  <c r="B1125" i="5"/>
  <c r="B1127" i="5"/>
  <c r="B1129" i="5"/>
  <c r="B1131" i="5"/>
  <c r="B1133" i="5"/>
  <c r="B1135" i="5"/>
  <c r="B1137" i="5"/>
  <c r="B1139" i="5"/>
  <c r="B1141" i="5"/>
  <c r="B1143" i="5"/>
  <c r="B1145" i="5"/>
  <c r="B1147" i="5"/>
  <c r="B1149" i="5"/>
  <c r="B1151" i="5"/>
  <c r="B1153" i="5"/>
  <c r="B1155" i="5"/>
  <c r="B1157" i="5"/>
  <c r="B1159" i="5"/>
  <c r="B1161" i="5"/>
  <c r="B1163" i="5"/>
  <c r="B1165" i="5"/>
  <c r="B1167" i="5"/>
  <c r="B1169" i="5"/>
  <c r="B1171" i="5"/>
  <c r="B1173" i="5"/>
  <c r="B1175" i="5"/>
  <c r="B1177" i="5"/>
  <c r="B1179" i="5"/>
  <c r="B1181" i="5"/>
  <c r="B1183" i="5"/>
  <c r="B1185" i="5"/>
  <c r="B1187" i="5"/>
  <c r="B1189" i="5"/>
  <c r="B1191" i="5"/>
  <c r="B1193" i="5"/>
  <c r="B1195" i="5"/>
  <c r="B1197" i="5"/>
  <c r="B1199" i="5"/>
  <c r="B1201" i="5"/>
  <c r="B1203" i="5"/>
  <c r="B1205" i="5"/>
  <c r="B1207" i="5"/>
  <c r="B1209" i="5"/>
  <c r="B1211" i="5"/>
  <c r="B1213" i="5"/>
  <c r="B1215" i="5"/>
  <c r="B1217" i="5"/>
  <c r="B1219" i="5"/>
  <c r="B1221" i="5"/>
  <c r="B1223" i="5"/>
  <c r="B1225" i="5"/>
  <c r="B1227" i="5"/>
  <c r="B1229" i="5"/>
  <c r="B1231" i="5"/>
  <c r="B1233" i="5"/>
  <c r="B1235" i="5"/>
  <c r="B1237" i="5"/>
  <c r="B1239" i="5"/>
  <c r="B1241" i="5"/>
  <c r="B1243" i="5"/>
  <c r="B1245" i="5"/>
  <c r="B1247" i="5"/>
  <c r="B1249" i="5"/>
  <c r="B1251" i="5"/>
  <c r="B1253" i="5"/>
  <c r="B1255" i="5"/>
  <c r="B1257" i="5"/>
  <c r="B1259" i="5"/>
  <c r="B1261" i="5"/>
  <c r="B1263" i="5"/>
  <c r="B1265" i="5"/>
  <c r="B1267" i="5"/>
  <c r="B1269" i="5"/>
  <c r="B1271" i="5"/>
  <c r="B1273" i="5"/>
  <c r="B1275" i="5"/>
  <c r="B1277" i="5"/>
  <c r="B1279" i="5"/>
  <c r="B1281" i="5"/>
  <c r="B1283" i="5"/>
  <c r="B1285" i="5"/>
  <c r="B1287" i="5"/>
  <c r="B1289" i="5"/>
  <c r="B1291" i="5"/>
  <c r="B1293" i="5"/>
  <c r="B1295" i="5"/>
  <c r="B1297" i="5"/>
  <c r="B1299" i="5"/>
  <c r="B1301" i="5"/>
  <c r="B1303" i="5"/>
  <c r="B1305" i="5"/>
  <c r="B1307" i="5"/>
  <c r="B1309" i="5"/>
  <c r="B1311" i="5"/>
  <c r="B1313" i="5"/>
  <c r="B1315" i="5"/>
  <c r="B1317" i="5"/>
  <c r="B1319" i="5"/>
  <c r="B1321" i="5"/>
  <c r="B1323" i="5"/>
  <c r="B1325" i="5"/>
  <c r="B1327" i="5"/>
  <c r="B1329" i="5"/>
  <c r="B1331" i="5"/>
  <c r="B1333" i="5"/>
  <c r="B1335" i="5"/>
  <c r="B1337" i="5"/>
  <c r="B1339" i="5"/>
  <c r="B1341" i="5"/>
  <c r="B1343" i="5"/>
  <c r="B1345" i="5"/>
  <c r="B1347" i="5"/>
  <c r="B1349" i="5"/>
  <c r="B1351" i="5"/>
  <c r="B1353" i="5"/>
  <c r="B1355" i="5"/>
  <c r="B1357" i="5"/>
  <c r="B1359" i="5"/>
  <c r="B1361" i="5"/>
  <c r="B1363" i="5"/>
  <c r="B1365" i="5"/>
  <c r="B1367" i="5"/>
  <c r="B1369" i="5"/>
  <c r="B1371" i="5"/>
  <c r="B1373" i="5"/>
  <c r="B1375" i="5"/>
  <c r="B1377" i="5"/>
  <c r="B1379" i="5"/>
  <c r="B1381" i="5"/>
  <c r="B1383" i="5"/>
  <c r="B1385" i="5"/>
  <c r="B1387" i="5"/>
  <c r="B1389" i="5"/>
  <c r="B1391" i="5"/>
  <c r="B1393" i="5"/>
  <c r="B1395" i="5"/>
  <c r="B1397" i="5"/>
  <c r="B1399" i="5"/>
  <c r="B1401" i="5"/>
  <c r="B1403" i="5"/>
  <c r="B1405" i="5"/>
  <c r="B1407" i="5"/>
  <c r="B1409" i="5"/>
  <c r="B1411" i="5"/>
  <c r="B1413" i="5"/>
  <c r="B1415" i="5"/>
  <c r="B1417" i="5"/>
  <c r="B1419" i="5"/>
  <c r="B1421" i="5"/>
  <c r="B1423" i="5"/>
  <c r="B1425" i="5"/>
  <c r="B1427" i="5"/>
  <c r="B1429" i="5"/>
  <c r="B1431" i="5"/>
  <c r="B1433" i="5"/>
  <c r="B1435" i="5"/>
  <c r="B1437" i="5"/>
  <c r="B1439" i="5"/>
  <c r="B1441" i="5"/>
  <c r="B1443" i="5"/>
  <c r="B1445" i="5"/>
  <c r="B1447" i="5"/>
  <c r="B1449" i="5"/>
  <c r="B1451" i="5"/>
  <c r="B1453" i="5"/>
  <c r="B1455" i="5"/>
  <c r="B1457" i="5"/>
  <c r="B1459" i="5"/>
  <c r="B1461" i="5"/>
  <c r="B1463" i="5"/>
  <c r="B1465" i="5"/>
  <c r="B1467" i="5"/>
  <c r="B1469" i="5"/>
  <c r="B1471" i="5"/>
  <c r="B1473" i="5"/>
  <c r="B1475" i="5"/>
  <c r="B1477" i="5"/>
  <c r="B1479" i="5"/>
  <c r="B1481" i="5"/>
  <c r="B1483" i="5"/>
  <c r="B1485" i="5"/>
  <c r="B1487" i="5"/>
  <c r="B1489" i="5"/>
  <c r="B1491" i="5"/>
  <c r="B1493" i="5"/>
  <c r="B1495" i="5"/>
  <c r="B1497" i="5"/>
  <c r="B1499" i="5"/>
  <c r="B1501" i="5"/>
  <c r="B1503" i="5"/>
  <c r="B1505" i="5"/>
  <c r="B1507" i="5"/>
  <c r="B1509" i="5"/>
  <c r="B1511" i="5"/>
  <c r="B1513" i="5"/>
  <c r="B1515" i="5"/>
  <c r="B1517" i="5"/>
  <c r="B1519" i="5"/>
  <c r="B1521" i="5"/>
  <c r="B1523" i="5"/>
  <c r="B1525" i="5"/>
  <c r="B1527" i="5"/>
  <c r="B1529" i="5"/>
  <c r="B1531" i="5"/>
  <c r="B1533" i="5"/>
  <c r="B1535" i="5"/>
  <c r="B1537" i="5"/>
  <c r="B1539" i="5"/>
  <c r="B1541" i="5"/>
  <c r="B1543" i="5"/>
  <c r="B1545" i="5"/>
  <c r="B1547" i="5"/>
  <c r="B1549" i="5"/>
  <c r="B1551" i="5"/>
  <c r="B1553" i="5"/>
  <c r="B1555" i="5"/>
  <c r="B1557" i="5"/>
  <c r="B1559" i="5"/>
  <c r="B1561" i="5"/>
  <c r="B1563" i="5"/>
  <c r="B1565" i="5"/>
  <c r="B1567" i="5"/>
  <c r="B1569" i="5"/>
  <c r="B1571" i="5"/>
  <c r="B1573" i="5"/>
  <c r="B1575" i="5"/>
  <c r="B1577" i="5"/>
  <c r="B1579" i="5"/>
  <c r="B1581" i="5"/>
  <c r="B1583" i="5"/>
  <c r="B1585" i="5"/>
  <c r="B1587" i="5"/>
  <c r="B1589" i="5"/>
  <c r="B1591" i="5"/>
  <c r="B1593" i="5"/>
  <c r="B1595" i="5"/>
  <c r="B1597" i="5"/>
  <c r="B1599" i="5"/>
  <c r="B1601" i="5"/>
  <c r="B1603" i="5"/>
  <c r="B1605" i="5"/>
  <c r="B1607" i="5"/>
  <c r="B1609" i="5"/>
  <c r="B1611" i="5"/>
  <c r="B1613" i="5"/>
  <c r="B1615" i="5"/>
  <c r="B1617" i="5"/>
  <c r="B1619" i="5"/>
  <c r="B1621" i="5"/>
  <c r="B1623" i="5"/>
  <c r="B1625" i="5"/>
  <c r="B1627" i="5"/>
  <c r="B1629" i="5"/>
  <c r="B1631" i="5"/>
  <c r="B1633" i="5"/>
  <c r="B1635" i="5"/>
  <c r="B1637" i="5"/>
  <c r="B1639" i="5"/>
  <c r="B1641" i="5"/>
  <c r="B1643" i="5"/>
  <c r="B1645" i="5"/>
  <c r="B1647" i="5"/>
  <c r="B1649" i="5"/>
  <c r="B1651" i="5"/>
  <c r="B1653" i="5"/>
  <c r="B1655" i="5"/>
  <c r="B1657" i="5"/>
  <c r="B1659" i="5"/>
  <c r="B1661" i="5"/>
  <c r="B1663" i="5"/>
  <c r="B1665" i="5"/>
  <c r="B1667" i="5"/>
  <c r="B1669" i="5"/>
  <c r="B1671" i="5"/>
  <c r="B1673" i="5"/>
  <c r="B1675" i="5"/>
  <c r="B1677" i="5"/>
  <c r="B1679" i="5"/>
  <c r="B1681" i="5"/>
  <c r="B1683" i="5"/>
  <c r="B1685" i="5"/>
  <c r="B1687" i="5"/>
  <c r="B1689" i="5"/>
  <c r="B1691" i="5"/>
  <c r="B1693" i="5"/>
  <c r="B1695" i="5"/>
  <c r="B1697" i="5"/>
  <c r="B1699" i="5"/>
  <c r="B1701" i="5"/>
  <c r="B1703" i="5"/>
  <c r="B1705" i="5"/>
  <c r="B1707" i="5"/>
  <c r="B1709" i="5"/>
  <c r="B1711" i="5"/>
  <c r="B1713" i="5"/>
  <c r="B1715" i="5"/>
  <c r="B1717" i="5"/>
  <c r="B1719" i="5"/>
  <c r="B1721" i="5"/>
  <c r="B1723" i="5"/>
  <c r="B1725" i="5"/>
  <c r="B1727" i="5"/>
  <c r="B1729" i="5"/>
  <c r="B1731" i="5"/>
  <c r="B1733" i="5"/>
  <c r="B1735" i="5"/>
  <c r="B1737" i="5"/>
  <c r="B1739" i="5"/>
  <c r="B1741" i="5"/>
  <c r="B1743" i="5"/>
  <c r="B1745" i="5"/>
  <c r="B1747" i="5"/>
  <c r="B1749" i="5"/>
  <c r="B1751" i="5"/>
  <c r="B1753" i="5"/>
  <c r="B1755" i="5"/>
  <c r="B1757" i="5"/>
  <c r="B1759" i="5"/>
  <c r="B1761" i="5"/>
  <c r="B1763" i="5"/>
  <c r="B1765" i="5"/>
  <c r="B1767" i="5"/>
  <c r="B1769" i="5"/>
  <c r="B1771" i="5"/>
  <c r="B1773" i="5"/>
  <c r="B1775" i="5"/>
  <c r="B1777" i="5"/>
  <c r="B1779" i="5"/>
  <c r="B1781" i="5"/>
  <c r="B1783" i="5"/>
  <c r="B1785" i="5"/>
  <c r="B1787" i="5"/>
  <c r="B1789" i="5"/>
  <c r="B1791" i="5"/>
  <c r="B1793" i="5"/>
  <c r="B1795" i="5"/>
  <c r="B1797" i="5"/>
  <c r="B1799" i="5"/>
  <c r="B1801" i="5"/>
  <c r="B1803" i="5"/>
  <c r="B1805" i="5"/>
  <c r="B1807" i="5"/>
  <c r="B1809" i="5"/>
  <c r="B1811" i="5"/>
  <c r="B1813" i="5"/>
  <c r="B1815" i="5"/>
  <c r="B1817" i="5"/>
  <c r="B1819" i="5"/>
  <c r="B1821" i="5"/>
  <c r="B1823" i="5"/>
  <c r="B1825" i="5"/>
  <c r="B1827" i="5"/>
  <c r="B1829" i="5"/>
  <c r="B1831" i="5"/>
  <c r="B1833" i="5"/>
  <c r="B1835" i="5"/>
  <c r="B1837" i="5"/>
  <c r="B1839" i="5"/>
  <c r="B1841" i="5"/>
  <c r="B1843" i="5"/>
  <c r="B1845" i="5"/>
  <c r="B1847" i="5"/>
  <c r="B1849" i="5"/>
  <c r="B1851" i="5"/>
  <c r="B1853" i="5"/>
  <c r="B1855" i="5"/>
  <c r="B1857" i="5"/>
  <c r="B1859" i="5"/>
  <c r="B1861" i="5"/>
  <c r="B1863" i="5"/>
  <c r="B1865" i="5"/>
  <c r="B1867" i="5"/>
  <c r="B1869" i="5"/>
  <c r="B1871" i="5"/>
  <c r="B1873" i="5"/>
  <c r="B1875" i="5"/>
  <c r="B1877" i="5"/>
  <c r="B1879" i="5"/>
  <c r="B1881" i="5"/>
  <c r="B1883" i="5"/>
  <c r="B1885" i="5"/>
  <c r="B1887" i="5"/>
  <c r="B1889" i="5"/>
  <c r="B1891" i="5"/>
  <c r="B1893" i="5"/>
  <c r="B1895" i="5"/>
  <c r="B1897" i="5"/>
  <c r="B1899" i="5"/>
  <c r="B1901" i="5"/>
  <c r="B1903" i="5"/>
  <c r="B1905" i="5"/>
  <c r="B1907" i="5"/>
  <c r="B1909" i="5"/>
  <c r="B1911" i="5"/>
  <c r="B1913" i="5"/>
  <c r="B1915" i="5"/>
  <c r="B1917" i="5"/>
  <c r="B1919" i="5"/>
  <c r="B1921" i="5"/>
  <c r="B1923" i="5"/>
  <c r="B1925" i="5"/>
  <c r="B1927" i="5"/>
  <c r="B1929" i="5"/>
  <c r="B1931" i="5"/>
  <c r="B1933" i="5"/>
  <c r="B1935" i="5"/>
  <c r="B1937" i="5"/>
  <c r="B1939" i="5"/>
  <c r="B1941" i="5"/>
  <c r="B1943" i="5"/>
  <c r="B1945" i="5"/>
  <c r="B1947" i="5"/>
  <c r="B1949" i="5"/>
  <c r="B1951" i="5"/>
  <c r="B1953" i="5"/>
  <c r="B1955" i="5"/>
  <c r="B1957" i="5"/>
  <c r="B1959" i="5"/>
  <c r="B1961" i="5"/>
  <c r="B1963" i="5"/>
  <c r="B1965" i="5"/>
  <c r="B1967" i="5"/>
  <c r="B1969" i="5"/>
  <c r="B1971" i="5"/>
  <c r="B1973" i="5"/>
  <c r="B1975" i="5"/>
  <c r="B1977" i="5"/>
  <c r="B1979" i="5"/>
  <c r="B1981" i="5"/>
  <c r="B1983" i="5"/>
  <c r="B1985" i="5"/>
  <c r="B1987" i="5"/>
  <c r="B1989" i="5"/>
  <c r="B1991" i="5"/>
  <c r="B1993" i="5"/>
  <c r="B1995" i="5"/>
  <c r="B1997" i="5"/>
  <c r="B1999" i="5"/>
  <c r="B2001" i="5"/>
  <c r="B2003" i="5"/>
  <c r="B2005" i="5"/>
  <c r="B2007" i="5"/>
  <c r="B2009" i="5"/>
  <c r="B2011" i="5"/>
  <c r="B2013" i="5"/>
  <c r="B2015" i="5"/>
  <c r="B2017" i="5"/>
  <c r="B2019" i="5"/>
  <c r="B2021" i="5"/>
  <c r="B2023" i="5"/>
  <c r="B2025" i="5"/>
  <c r="B2027" i="5"/>
  <c r="B2029" i="5"/>
  <c r="B2031" i="5"/>
  <c r="B2033" i="5"/>
  <c r="B2035" i="5"/>
  <c r="B2037" i="5"/>
  <c r="B2039" i="5"/>
  <c r="B2041" i="5"/>
  <c r="B2043" i="5"/>
  <c r="B2045" i="5"/>
  <c r="B2047" i="5"/>
  <c r="B2049" i="5"/>
  <c r="B2051" i="5"/>
  <c r="B2053" i="5"/>
  <c r="B2055" i="5"/>
  <c r="B2057" i="5"/>
  <c r="B2059" i="5"/>
  <c r="B2061" i="5"/>
  <c r="B2063" i="5"/>
  <c r="B2065" i="5"/>
  <c r="B2067" i="5"/>
  <c r="B2069" i="5"/>
  <c r="B2071" i="5"/>
  <c r="B2073" i="5"/>
  <c r="B2075" i="5"/>
  <c r="B2077" i="5"/>
  <c r="B2079" i="5"/>
  <c r="B2081" i="5"/>
  <c r="B2083" i="5"/>
  <c r="B2085" i="5"/>
  <c r="B2087" i="5"/>
  <c r="B2089" i="5"/>
  <c r="B2091" i="5"/>
  <c r="B2093" i="5"/>
  <c r="B2095" i="5"/>
  <c r="B2097" i="5"/>
  <c r="B2099" i="5"/>
  <c r="B2101" i="5"/>
  <c r="B2103" i="5"/>
  <c r="B2105" i="5"/>
  <c r="B2107" i="5"/>
  <c r="B2109" i="5"/>
  <c r="B2111" i="5"/>
  <c r="B2113" i="5"/>
  <c r="B2115" i="5"/>
  <c r="B2117" i="5"/>
  <c r="B2119" i="5"/>
  <c r="B2121" i="5"/>
  <c r="B2123" i="5"/>
  <c r="B2125" i="5"/>
  <c r="B2127" i="5"/>
  <c r="B2129" i="5"/>
  <c r="B2131" i="5"/>
  <c r="B2133" i="5"/>
  <c r="B2135" i="5"/>
  <c r="B2137" i="5"/>
  <c r="B2139" i="5"/>
  <c r="B2141" i="5"/>
  <c r="B2143" i="5"/>
  <c r="B2145" i="5"/>
  <c r="B2147" i="5"/>
  <c r="B2149" i="5"/>
  <c r="B2151" i="5"/>
  <c r="B2153" i="5"/>
  <c r="B2155" i="5"/>
  <c r="B2157" i="5"/>
  <c r="B2159" i="5"/>
  <c r="B2161" i="5"/>
  <c r="B2163" i="5"/>
  <c r="B2165" i="5"/>
  <c r="B2167" i="5"/>
  <c r="B2169" i="5"/>
  <c r="B2171" i="5"/>
  <c r="B2173" i="5"/>
  <c r="B2175" i="5"/>
  <c r="B2177" i="5"/>
  <c r="B2179" i="5"/>
  <c r="B2181" i="5"/>
  <c r="B2183" i="5"/>
  <c r="B2185" i="5"/>
  <c r="B2187" i="5"/>
  <c r="B2189" i="5"/>
  <c r="B2191" i="5"/>
  <c r="B2193" i="5"/>
  <c r="B2195" i="5"/>
  <c r="B2197" i="5"/>
  <c r="B2199" i="5"/>
  <c r="B2201" i="5"/>
  <c r="B2203" i="5"/>
  <c r="B2205" i="5"/>
  <c r="B2207" i="5"/>
  <c r="B2209" i="5"/>
  <c r="B2211" i="5"/>
  <c r="B2213" i="5"/>
  <c r="B2215" i="5"/>
  <c r="F2776" i="5" l="1"/>
  <c r="AA2776" i="5"/>
  <c r="AB2776" i="5"/>
  <c r="AA2774" i="5"/>
  <c r="AA2772" i="5"/>
  <c r="AB2772" i="5"/>
  <c r="AA2770" i="5"/>
  <c r="AA2768" i="5"/>
  <c r="AB2768" i="5"/>
  <c r="AA2766" i="5"/>
  <c r="AA2764" i="5"/>
  <c r="AB2764" i="5"/>
  <c r="AA2762" i="5"/>
  <c r="AA2760" i="5"/>
  <c r="AB2760" i="5"/>
  <c r="AA2758" i="5"/>
  <c r="AA2756" i="5"/>
  <c r="AB2756" i="5"/>
  <c r="AA2754" i="5"/>
  <c r="AA2752" i="5"/>
  <c r="AB2752" i="5"/>
  <c r="AA2750" i="5"/>
  <c r="AA2748" i="5"/>
  <c r="AB2748" i="5"/>
  <c r="AA2746" i="5"/>
  <c r="AA2744" i="5"/>
  <c r="AB2744" i="5"/>
  <c r="AA2742" i="5"/>
  <c r="AA2740" i="5"/>
  <c r="AB2740" i="5"/>
  <c r="AA2738" i="5"/>
  <c r="AA2736" i="5"/>
  <c r="AB2736" i="5"/>
  <c r="AA2734" i="5"/>
  <c r="AA2732" i="5"/>
  <c r="AB2732" i="5"/>
  <c r="AA2730" i="5"/>
  <c r="AA2728" i="5"/>
  <c r="AB2728" i="5"/>
  <c r="AA2726" i="5"/>
  <c r="AA2724" i="5"/>
  <c r="AB2724" i="5"/>
  <c r="AA2722" i="5"/>
  <c r="AA2720" i="5"/>
  <c r="AB2720" i="5"/>
  <c r="AA2718" i="5"/>
  <c r="AA2716" i="5"/>
  <c r="AB2716" i="5"/>
  <c r="AA2714" i="5"/>
  <c r="AA2712" i="5"/>
  <c r="AB2712" i="5"/>
  <c r="AA2710" i="5"/>
  <c r="AA2708" i="5"/>
  <c r="AB2708" i="5"/>
  <c r="AA2706" i="5"/>
  <c r="AA2704" i="5"/>
  <c r="AB2704" i="5"/>
  <c r="AA2702" i="5"/>
  <c r="AA2700" i="5"/>
  <c r="AB2700" i="5"/>
  <c r="AA2698" i="5"/>
  <c r="AA2696" i="5"/>
  <c r="AB2696" i="5"/>
  <c r="AA2694" i="5"/>
  <c r="AA2692" i="5"/>
  <c r="AB2692" i="5"/>
  <c r="AA2690" i="5"/>
  <c r="AA2688" i="5"/>
  <c r="AB2688" i="5"/>
  <c r="AA2686" i="5"/>
  <c r="AA2684" i="5"/>
  <c r="AB2684" i="5"/>
  <c r="AA2682" i="5"/>
  <c r="AA2680" i="5"/>
  <c r="AB2680" i="5"/>
  <c r="AA2678" i="5"/>
  <c r="AA2676" i="5"/>
  <c r="AB2676" i="5"/>
  <c r="AA2674" i="5"/>
  <c r="AA2672" i="5"/>
  <c r="AB2672" i="5"/>
  <c r="AA2670" i="5"/>
  <c r="AA2668" i="5"/>
  <c r="AB2668" i="5"/>
  <c r="AA2666" i="5"/>
  <c r="AA2664" i="5"/>
  <c r="AB2664" i="5"/>
  <c r="AA2662" i="5"/>
  <c r="AA2660" i="5"/>
  <c r="AB2660" i="5"/>
  <c r="AA2658" i="5"/>
  <c r="AA2656" i="5"/>
  <c r="AB2656" i="5"/>
  <c r="AA2654" i="5"/>
  <c r="AA2652" i="5"/>
  <c r="AB2652" i="5"/>
  <c r="AA2650" i="5"/>
  <c r="AA2648" i="5"/>
  <c r="AB2648" i="5"/>
  <c r="AA2646" i="5"/>
  <c r="AA2644" i="5"/>
  <c r="AB2644" i="5"/>
  <c r="AA2642" i="5"/>
  <c r="AA2640" i="5"/>
  <c r="AB2640" i="5"/>
  <c r="AA2638" i="5"/>
  <c r="AA2636" i="5"/>
  <c r="AB2636" i="5"/>
  <c r="AA2634" i="5"/>
  <c r="AA2632" i="5"/>
  <c r="AB2632" i="5"/>
  <c r="AA2630" i="5"/>
  <c r="AA2628" i="5"/>
  <c r="AB2628" i="5"/>
  <c r="AA2626" i="5"/>
  <c r="AA2624" i="5"/>
  <c r="AB2624" i="5"/>
  <c r="AA2622" i="5"/>
  <c r="AA2620" i="5"/>
  <c r="AB2620" i="5"/>
  <c r="AA2618" i="5"/>
  <c r="AA2616" i="5"/>
  <c r="AB2616" i="5"/>
  <c r="AA2614" i="5"/>
  <c r="AA2612" i="5"/>
  <c r="AB2612" i="5"/>
  <c r="AA2610" i="5"/>
  <c r="AA2608" i="5"/>
  <c r="AB2608" i="5"/>
  <c r="AA2606" i="5"/>
  <c r="AA2604" i="5"/>
  <c r="AB2604" i="5"/>
  <c r="AA2602" i="5"/>
  <c r="AA2600" i="5"/>
  <c r="AB2600" i="5"/>
  <c r="AA2598" i="5"/>
  <c r="AA2596" i="5"/>
  <c r="AB2596" i="5"/>
  <c r="AA2594" i="5"/>
  <c r="AA2592" i="5"/>
  <c r="AB2592" i="5"/>
  <c r="AA2590" i="5"/>
  <c r="AA2588" i="5"/>
  <c r="AB2588" i="5"/>
  <c r="AA2586" i="5"/>
  <c r="AA2584" i="5"/>
  <c r="AB2584" i="5"/>
  <c r="AA2582" i="5"/>
  <c r="AA2580" i="5"/>
  <c r="AB2580" i="5"/>
  <c r="AA2578" i="5"/>
  <c r="AA2576" i="5"/>
  <c r="AB2576" i="5"/>
  <c r="AA2574" i="5"/>
  <c r="AA2572" i="5"/>
  <c r="AB2572" i="5"/>
  <c r="AA2570" i="5"/>
  <c r="AA2568" i="5"/>
  <c r="AB2568" i="5"/>
  <c r="AA2566" i="5"/>
  <c r="AA2564" i="5"/>
  <c r="AB2564" i="5"/>
  <c r="AA2562" i="5"/>
  <c r="AA2560" i="5"/>
  <c r="AB2560" i="5"/>
  <c r="AA2558" i="5"/>
  <c r="AA2556" i="5"/>
  <c r="AB2556" i="5"/>
  <c r="AA2554" i="5"/>
  <c r="AA2552" i="5"/>
  <c r="AB2552" i="5"/>
  <c r="AA2550" i="5"/>
  <c r="AA2548" i="5"/>
  <c r="AB2548" i="5"/>
  <c r="AA2546" i="5"/>
  <c r="AA2544" i="5"/>
  <c r="AB2544" i="5"/>
  <c r="AA2542" i="5"/>
  <c r="AA2540" i="5"/>
  <c r="AB2540" i="5"/>
  <c r="AA2538" i="5"/>
  <c r="AA2536" i="5"/>
  <c r="AB2536" i="5"/>
  <c r="AA2534" i="5"/>
  <c r="AA2532" i="5"/>
  <c r="AB2532" i="5"/>
  <c r="AA2530" i="5"/>
  <c r="AA2528" i="5"/>
  <c r="AB2528" i="5"/>
  <c r="AA2526" i="5"/>
  <c r="AA2524" i="5"/>
  <c r="AB2524" i="5"/>
  <c r="AA2522" i="5"/>
  <c r="AA2520" i="5"/>
  <c r="AB2520" i="5"/>
  <c r="AA2518" i="5"/>
  <c r="AA2516" i="5"/>
  <c r="AB2516" i="5"/>
  <c r="AA2514" i="5"/>
  <c r="AA2512" i="5"/>
  <c r="AB2512" i="5"/>
  <c r="AA2510" i="5"/>
  <c r="AA2508" i="5"/>
  <c r="AB2508" i="5"/>
  <c r="AA2506" i="5"/>
  <c r="AA2504" i="5"/>
  <c r="AB2504" i="5"/>
  <c r="AA2502" i="5"/>
  <c r="AA2500" i="5"/>
  <c r="AB2500" i="5"/>
  <c r="AA2498" i="5"/>
  <c r="AA2496" i="5"/>
  <c r="AB2496" i="5"/>
  <c r="AA2494" i="5"/>
  <c r="AA2492" i="5"/>
  <c r="AB2492" i="5"/>
  <c r="AA2490" i="5"/>
  <c r="AA2488" i="5"/>
  <c r="AB2488" i="5"/>
  <c r="AA2486" i="5"/>
  <c r="AA2484" i="5"/>
  <c r="AB2484" i="5"/>
  <c r="AA2482" i="5"/>
  <c r="AA2480" i="5"/>
  <c r="AB2480" i="5"/>
  <c r="AA2478" i="5"/>
  <c r="AA2476" i="5"/>
  <c r="AB2476" i="5"/>
  <c r="AA2474" i="5"/>
  <c r="AA2472" i="5"/>
  <c r="AB2472" i="5"/>
  <c r="AA2470" i="5"/>
  <c r="AA2468" i="5"/>
  <c r="AB2468" i="5"/>
  <c r="AA2466" i="5"/>
  <c r="AA2464" i="5"/>
  <c r="AB2464" i="5"/>
  <c r="AA2462" i="5"/>
  <c r="AA2460" i="5"/>
  <c r="AB2460" i="5"/>
  <c r="AA2458" i="5"/>
  <c r="AA2456" i="5"/>
  <c r="AB2456" i="5"/>
  <c r="AA2454" i="5"/>
  <c r="AA2452" i="5"/>
  <c r="AB2452" i="5"/>
  <c r="AA2450" i="5"/>
  <c r="AA2448" i="5"/>
  <c r="AB2448" i="5"/>
  <c r="AA2446" i="5"/>
  <c r="AA2444" i="5"/>
  <c r="AB2444" i="5"/>
  <c r="AA2442" i="5"/>
  <c r="AA2440" i="5"/>
  <c r="AB2440" i="5"/>
  <c r="AA2438" i="5"/>
  <c r="AA2436" i="5"/>
  <c r="AB2436" i="5"/>
  <c r="AA2434" i="5"/>
  <c r="AA2432" i="5"/>
  <c r="AB2432" i="5"/>
  <c r="AA2430" i="5"/>
  <c r="AA2428" i="5"/>
  <c r="AB2428" i="5"/>
  <c r="AA2426" i="5"/>
  <c r="AA2424" i="5"/>
  <c r="AB2424" i="5"/>
  <c r="AA2422" i="5"/>
  <c r="AA2420" i="5"/>
  <c r="AB2420" i="5"/>
  <c r="AA2418" i="5"/>
  <c r="AA2416" i="5"/>
  <c r="AB2416" i="5"/>
  <c r="AA2414" i="5"/>
  <c r="AA2412" i="5"/>
  <c r="AB2412" i="5"/>
  <c r="AA2410" i="5"/>
  <c r="AA2408" i="5"/>
  <c r="AB2408" i="5"/>
  <c r="AA2406" i="5"/>
  <c r="AA2404" i="5"/>
  <c r="AB2404" i="5"/>
  <c r="AA2402" i="5"/>
  <c r="AA2400" i="5"/>
  <c r="AB2400" i="5"/>
  <c r="AA2398" i="5"/>
  <c r="AA2396" i="5"/>
  <c r="AB2396" i="5"/>
  <c r="AA2394" i="5"/>
  <c r="AA2392" i="5"/>
  <c r="AB2392" i="5"/>
  <c r="AA2390" i="5"/>
  <c r="AA2388" i="5"/>
  <c r="AB2388" i="5"/>
  <c r="AA2386" i="5"/>
  <c r="AA2384" i="5"/>
  <c r="AB2384" i="5"/>
  <c r="AA2382" i="5"/>
  <c r="AA2380" i="5"/>
  <c r="AB2380" i="5"/>
  <c r="AA2378" i="5"/>
  <c r="AA2376" i="5"/>
  <c r="AB2376" i="5"/>
  <c r="AA2374" i="5"/>
  <c r="AA2372" i="5"/>
  <c r="AB2372" i="5"/>
  <c r="AA2370" i="5"/>
  <c r="AA2368" i="5"/>
  <c r="AB2368" i="5"/>
  <c r="AA2366" i="5"/>
  <c r="AA2364" i="5"/>
  <c r="AB2364" i="5"/>
  <c r="AA2362" i="5"/>
  <c r="AA2360" i="5"/>
  <c r="AB2360" i="5"/>
  <c r="AA2358" i="5"/>
  <c r="AA2356" i="5"/>
  <c r="AB2356" i="5"/>
  <c r="AA2354" i="5"/>
  <c r="AA2352" i="5"/>
  <c r="AB2352" i="5"/>
  <c r="AA2350" i="5"/>
  <c r="AA2348" i="5"/>
  <c r="AB2348" i="5"/>
  <c r="AA2346" i="5"/>
  <c r="AA2344" i="5"/>
  <c r="AB2344" i="5"/>
  <c r="AA2342" i="5"/>
  <c r="AA2340" i="5"/>
  <c r="AB2340" i="5"/>
  <c r="AA2338" i="5"/>
  <c r="AA2336" i="5"/>
  <c r="AB2336" i="5"/>
  <c r="AA2334" i="5"/>
  <c r="AA2332" i="5"/>
  <c r="AB2332" i="5"/>
  <c r="AA2330" i="5"/>
  <c r="AA2328" i="5"/>
  <c r="AB2328" i="5"/>
  <c r="AA2326" i="5"/>
  <c r="AA2324" i="5"/>
  <c r="AB2324" i="5"/>
  <c r="AA2322" i="5"/>
  <c r="AA2320" i="5"/>
  <c r="AB2320" i="5"/>
  <c r="AA2318" i="5"/>
  <c r="AA2316" i="5"/>
  <c r="AB2316" i="5"/>
  <c r="AA2314" i="5"/>
  <c r="AA2312" i="5"/>
  <c r="AB2312" i="5"/>
  <c r="AA2310" i="5"/>
  <c r="AA2308" i="5"/>
  <c r="AB2308" i="5"/>
  <c r="AA2306" i="5"/>
  <c r="AA2304" i="5"/>
  <c r="AB2304" i="5"/>
  <c r="AA2302" i="5"/>
  <c r="AA2300" i="5"/>
  <c r="AB2300" i="5"/>
  <c r="AA2298" i="5"/>
  <c r="AA2296" i="5"/>
  <c r="AB2296" i="5"/>
  <c r="AA2294" i="5"/>
  <c r="AA2292" i="5"/>
  <c r="AB2292" i="5"/>
  <c r="AA2290" i="5"/>
  <c r="AA2288" i="5"/>
  <c r="AB2288" i="5"/>
  <c r="AA2286" i="5"/>
  <c r="AA2284" i="5"/>
  <c r="AB2284" i="5"/>
  <c r="AA2282" i="5"/>
  <c r="AA2280" i="5"/>
  <c r="AB2280" i="5"/>
  <c r="AA2278" i="5"/>
  <c r="AA2276" i="5"/>
  <c r="AB2276" i="5"/>
  <c r="AA2274" i="5"/>
  <c r="AA2272" i="5"/>
  <c r="AB2272" i="5"/>
  <c r="AA2270" i="5"/>
  <c r="AA2268" i="5"/>
  <c r="AB2268" i="5"/>
  <c r="AA2266" i="5"/>
  <c r="AA2264" i="5"/>
  <c r="AB2264" i="5"/>
  <c r="AA2262" i="5"/>
  <c r="AA2260" i="5"/>
  <c r="AB2260" i="5"/>
  <c r="AA2258" i="5"/>
  <c r="AA2256" i="5"/>
  <c r="AB2256" i="5"/>
  <c r="AA2254" i="5"/>
  <c r="AA2252" i="5"/>
  <c r="AB2252" i="5"/>
  <c r="AA2250" i="5"/>
  <c r="AA2248" i="5"/>
  <c r="AB2248" i="5"/>
  <c r="AA2246" i="5"/>
  <c r="AA2244" i="5"/>
  <c r="AB2244" i="5"/>
  <c r="AA2242" i="5"/>
  <c r="AA2240" i="5"/>
  <c r="AB2240" i="5"/>
  <c r="AA2238" i="5"/>
  <c r="AA2236" i="5"/>
  <c r="AB2236" i="5"/>
  <c r="AA2234" i="5"/>
  <c r="AA2232" i="5"/>
  <c r="AB2232" i="5"/>
  <c r="AA2230" i="5"/>
  <c r="AA2228" i="5"/>
  <c r="AB2228" i="5"/>
  <c r="AA2226" i="5"/>
  <c r="AA2224" i="5"/>
  <c r="AB2224" i="5"/>
  <c r="AA2222" i="5"/>
  <c r="AA2220" i="5"/>
  <c r="AB2220" i="5"/>
  <c r="AA2218" i="5"/>
  <c r="AA2216" i="5"/>
  <c r="AB2216" i="5"/>
  <c r="AA2214" i="5"/>
  <c r="B2214" i="5"/>
  <c r="AA2212" i="5"/>
  <c r="AB2212" i="5"/>
  <c r="B2212" i="5"/>
  <c r="AA2210" i="5"/>
  <c r="B2210" i="5"/>
  <c r="AA2208" i="5"/>
  <c r="AB2208" i="5"/>
  <c r="B2208" i="5"/>
  <c r="AA2206" i="5"/>
  <c r="B2206" i="5"/>
  <c r="AA2204" i="5"/>
  <c r="AB2204" i="5"/>
  <c r="B2204" i="5"/>
  <c r="AA2202" i="5"/>
  <c r="B2202" i="5"/>
  <c r="AA2200" i="5"/>
  <c r="AB2200" i="5"/>
  <c r="B2200" i="5"/>
  <c r="AA2198" i="5"/>
  <c r="B2198" i="5"/>
  <c r="AA2196" i="5"/>
  <c r="AB2196" i="5"/>
  <c r="B2196" i="5"/>
  <c r="AA2194" i="5"/>
  <c r="B2194" i="5"/>
  <c r="AA2192" i="5"/>
  <c r="AB2192" i="5"/>
  <c r="B2192" i="5"/>
  <c r="AA2190" i="5"/>
  <c r="B2190" i="5"/>
  <c r="AA2188" i="5"/>
  <c r="AB2188" i="5"/>
  <c r="B2188" i="5"/>
  <c r="AA2186" i="5"/>
  <c r="B2186" i="5"/>
  <c r="AA2184" i="5"/>
  <c r="AB2184" i="5"/>
  <c r="B2184" i="5"/>
  <c r="AA2182" i="5"/>
  <c r="B2182" i="5"/>
  <c r="AA2180" i="5"/>
  <c r="AB2180" i="5"/>
  <c r="B2180" i="5"/>
  <c r="AA2178" i="5"/>
  <c r="B2178" i="5"/>
  <c r="AA2176" i="5"/>
  <c r="AB2176" i="5"/>
  <c r="B2176" i="5"/>
  <c r="AA2174" i="5"/>
  <c r="B2174" i="5"/>
  <c r="AA2172" i="5"/>
  <c r="AB2172" i="5"/>
  <c r="B2172" i="5"/>
  <c r="AA2170" i="5"/>
  <c r="B2170" i="5"/>
  <c r="AA2168" i="5"/>
  <c r="AB2168" i="5"/>
  <c r="B2168" i="5"/>
  <c r="AA2166" i="5"/>
  <c r="B2166" i="5"/>
  <c r="AA2164" i="5"/>
  <c r="AB2164" i="5"/>
  <c r="B2164" i="5"/>
  <c r="AA2162" i="5"/>
  <c r="B2162" i="5"/>
  <c r="AA2160" i="5"/>
  <c r="AB2160" i="5"/>
  <c r="B2160" i="5"/>
  <c r="AA2158" i="5"/>
  <c r="B2158" i="5"/>
  <c r="AA2156" i="5"/>
  <c r="AB2156" i="5"/>
  <c r="B2156" i="5"/>
  <c r="AA2154" i="5"/>
  <c r="B2154" i="5"/>
  <c r="AA2152" i="5"/>
  <c r="AB2152" i="5"/>
  <c r="B2152" i="5"/>
  <c r="AA2150" i="5"/>
  <c r="B2150" i="5"/>
  <c r="AA2148" i="5"/>
  <c r="AB2148" i="5"/>
  <c r="B2148" i="5"/>
  <c r="AA2146" i="5"/>
  <c r="B2146" i="5"/>
  <c r="AA2144" i="5"/>
  <c r="AB2144" i="5"/>
  <c r="B2144" i="5"/>
  <c r="AA2142" i="5"/>
  <c r="B2142" i="5"/>
  <c r="AA2140" i="5"/>
  <c r="AB2140" i="5"/>
  <c r="B2140" i="5"/>
  <c r="AA2138" i="5"/>
  <c r="B2138" i="5"/>
  <c r="AA2136" i="5"/>
  <c r="AB2136" i="5"/>
  <c r="B2136" i="5"/>
  <c r="AA2134" i="5"/>
  <c r="B2134" i="5"/>
  <c r="AA2132" i="5"/>
  <c r="AB2132" i="5"/>
  <c r="B2132" i="5"/>
  <c r="AA2130" i="5"/>
  <c r="B2130" i="5"/>
  <c r="AA2128" i="5"/>
  <c r="AB2128" i="5"/>
  <c r="B2128" i="5"/>
  <c r="AA2126" i="5"/>
  <c r="B2126" i="5"/>
  <c r="AA2124" i="5"/>
  <c r="AB2124" i="5"/>
  <c r="B2124" i="5"/>
  <c r="AA2122" i="5"/>
  <c r="B2122" i="5"/>
  <c r="AA2120" i="5"/>
  <c r="AB2120" i="5"/>
  <c r="B2120" i="5"/>
  <c r="AA2118" i="5"/>
  <c r="B2118" i="5"/>
  <c r="AA2116" i="5"/>
  <c r="AB2116" i="5"/>
  <c r="B2116" i="5"/>
  <c r="AA2114" i="5"/>
  <c r="B2114" i="5"/>
  <c r="AA2112" i="5"/>
  <c r="AB2112" i="5"/>
  <c r="B2112" i="5"/>
  <c r="AA2110" i="5"/>
  <c r="B2110" i="5"/>
  <c r="AA2108" i="5"/>
  <c r="AB2108" i="5"/>
  <c r="B2108" i="5"/>
  <c r="AA2106" i="5"/>
  <c r="B2106" i="5"/>
  <c r="AA2104" i="5"/>
  <c r="AB2104" i="5"/>
  <c r="B2104" i="5"/>
  <c r="AA2102" i="5"/>
  <c r="B2102" i="5"/>
  <c r="AA2100" i="5"/>
  <c r="AB2100" i="5"/>
  <c r="B2100" i="5"/>
  <c r="AA2098" i="5"/>
  <c r="B2098" i="5"/>
  <c r="AA2096" i="5"/>
  <c r="AB2096" i="5"/>
  <c r="B2096" i="5"/>
  <c r="AA2094" i="5"/>
  <c r="B2094" i="5"/>
  <c r="AA2092" i="5"/>
  <c r="AB2092" i="5"/>
  <c r="B2092" i="5"/>
  <c r="AA2090" i="5"/>
  <c r="B2090" i="5"/>
  <c r="AA2088" i="5"/>
  <c r="AB2088" i="5"/>
  <c r="B2088" i="5"/>
  <c r="AA2086" i="5"/>
  <c r="B2086" i="5"/>
  <c r="AA2084" i="5"/>
  <c r="AB2084" i="5"/>
  <c r="B2084" i="5"/>
  <c r="AA2082" i="5"/>
  <c r="B2082" i="5"/>
  <c r="AA2080" i="5"/>
  <c r="AB2080" i="5"/>
  <c r="B2080" i="5"/>
  <c r="AA2078" i="5"/>
  <c r="B2078" i="5"/>
  <c r="AA2076" i="5"/>
  <c r="AB2076" i="5"/>
  <c r="B2076" i="5"/>
  <c r="AA2074" i="5"/>
  <c r="B2074" i="5"/>
  <c r="AA2072" i="5"/>
  <c r="AB2072" i="5"/>
  <c r="B2072" i="5"/>
  <c r="AA2070" i="5"/>
  <c r="B2070" i="5"/>
  <c r="AA2068" i="5"/>
  <c r="AB2068" i="5"/>
  <c r="B2068" i="5"/>
  <c r="AA2066" i="5"/>
  <c r="B2066" i="5"/>
  <c r="AA2064" i="5"/>
  <c r="AB2064" i="5"/>
  <c r="B2064" i="5"/>
  <c r="AA2062" i="5"/>
  <c r="B2062" i="5"/>
  <c r="AA2060" i="5"/>
  <c r="AB2060" i="5"/>
  <c r="B2060" i="5"/>
  <c r="AA2058" i="5"/>
  <c r="B2058" i="5"/>
  <c r="AA2056" i="5"/>
  <c r="AB2056" i="5"/>
  <c r="B2056" i="5"/>
  <c r="AA2054" i="5"/>
  <c r="B2054" i="5"/>
  <c r="AA2052" i="5"/>
  <c r="AB2052" i="5"/>
  <c r="B2052" i="5"/>
  <c r="AA2050" i="5"/>
  <c r="B2050" i="5"/>
  <c r="AA2048" i="5"/>
  <c r="AB2048" i="5"/>
  <c r="B2048" i="5"/>
  <c r="AA2046" i="5"/>
  <c r="B2046" i="5"/>
  <c r="AA2044" i="5"/>
  <c r="AB2044" i="5"/>
  <c r="B2044" i="5"/>
  <c r="AA2042" i="5"/>
  <c r="B2042" i="5"/>
  <c r="AA2040" i="5"/>
  <c r="AB2040" i="5"/>
  <c r="B2040" i="5"/>
  <c r="AA2038" i="5"/>
  <c r="B2038" i="5"/>
  <c r="AA2036" i="5"/>
  <c r="AB2036" i="5"/>
  <c r="B2036" i="5"/>
  <c r="AA2034" i="5"/>
  <c r="B2034" i="5"/>
  <c r="AA2032" i="5"/>
  <c r="AB2032" i="5"/>
  <c r="B2032" i="5"/>
  <c r="AA2030" i="5"/>
  <c r="B2030" i="5"/>
  <c r="AA2028" i="5"/>
  <c r="AB2028" i="5"/>
  <c r="B2028" i="5"/>
  <c r="AA2026" i="5"/>
  <c r="B2026" i="5"/>
  <c r="AA2024" i="5"/>
  <c r="AB2024" i="5"/>
  <c r="B2024" i="5"/>
  <c r="AA2022" i="5"/>
  <c r="B2022" i="5"/>
  <c r="AA2020" i="5"/>
  <c r="AB2020" i="5"/>
  <c r="B2020" i="5"/>
  <c r="AA2018" i="5"/>
  <c r="B2018" i="5"/>
  <c r="AA2016" i="5"/>
  <c r="AB2016" i="5"/>
  <c r="B2016" i="5"/>
  <c r="AA2014" i="5"/>
  <c r="B2014" i="5"/>
  <c r="AA2012" i="5"/>
  <c r="AB2012" i="5"/>
  <c r="B2012" i="5"/>
  <c r="AA2010" i="5"/>
  <c r="B2010" i="5"/>
  <c r="AA2008" i="5"/>
  <c r="AB2008" i="5"/>
  <c r="B2008" i="5"/>
  <c r="AA2006" i="5"/>
  <c r="B2006" i="5"/>
  <c r="AA2004" i="5"/>
  <c r="AB2004" i="5"/>
  <c r="B2004" i="5"/>
  <c r="AA2002" i="5"/>
  <c r="B2002" i="5"/>
  <c r="AA2000" i="5"/>
  <c r="AB2000" i="5"/>
  <c r="B2000" i="5"/>
  <c r="AA1998" i="5"/>
  <c r="B1998" i="5"/>
  <c r="AA1996" i="5"/>
  <c r="AB1996" i="5"/>
  <c r="B1996" i="5"/>
  <c r="AA1994" i="5"/>
  <c r="B1994" i="5"/>
  <c r="AA1992" i="5"/>
  <c r="AB1992" i="5"/>
  <c r="B1992" i="5"/>
  <c r="AA1990" i="5"/>
  <c r="B1990" i="5"/>
  <c r="AA1988" i="5"/>
  <c r="AB1988" i="5"/>
  <c r="B1988" i="5"/>
  <c r="AA1986" i="5"/>
  <c r="B1986" i="5"/>
  <c r="AA1984" i="5"/>
  <c r="AB1984" i="5"/>
  <c r="B1984" i="5"/>
  <c r="AA1982" i="5"/>
  <c r="B1982" i="5"/>
  <c r="AA1980" i="5"/>
  <c r="AB1980" i="5"/>
  <c r="B1980" i="5"/>
  <c r="AA1978" i="5"/>
  <c r="B1978" i="5"/>
  <c r="AA1976" i="5"/>
  <c r="AB1976" i="5"/>
  <c r="B1976" i="5"/>
  <c r="AA1974" i="5"/>
  <c r="B1974" i="5"/>
  <c r="AA1972" i="5"/>
  <c r="AB1972" i="5"/>
  <c r="B1972" i="5"/>
  <c r="AA1970" i="5"/>
  <c r="B1970" i="5"/>
  <c r="AA1968" i="5"/>
  <c r="AB1968" i="5"/>
  <c r="B1968" i="5"/>
  <c r="AA1966" i="5"/>
  <c r="B1966" i="5"/>
  <c r="AA1964" i="5"/>
  <c r="AB1964" i="5"/>
  <c r="B1964" i="5"/>
  <c r="AA1962" i="5"/>
  <c r="B1962" i="5"/>
  <c r="AA1960" i="5"/>
  <c r="AB1960" i="5"/>
  <c r="B1960" i="5"/>
  <c r="AA1958" i="5"/>
  <c r="B1958" i="5"/>
  <c r="AA1956" i="5"/>
  <c r="AB1956" i="5"/>
  <c r="B1956" i="5"/>
  <c r="AA1954" i="5"/>
  <c r="B1954" i="5"/>
  <c r="AA1952" i="5"/>
  <c r="AB1952" i="5"/>
  <c r="B1952" i="5"/>
  <c r="AA1950" i="5"/>
  <c r="B1950" i="5"/>
  <c r="AA1948" i="5"/>
  <c r="AB1948" i="5"/>
  <c r="B1948" i="5"/>
  <c r="AA1946" i="5"/>
  <c r="B1946" i="5"/>
  <c r="AA1944" i="5"/>
  <c r="AB1944" i="5"/>
  <c r="B1944" i="5"/>
  <c r="AA1942" i="5"/>
  <c r="B1942" i="5"/>
  <c r="AA1940" i="5"/>
  <c r="AB1940" i="5"/>
  <c r="B1940" i="5"/>
  <c r="AA1938" i="5"/>
  <c r="B1938" i="5"/>
  <c r="AA1936" i="5"/>
  <c r="AB1936" i="5"/>
  <c r="B1936" i="5"/>
  <c r="AA1934" i="5"/>
  <c r="B1934" i="5"/>
  <c r="AA1932" i="5"/>
  <c r="AB1932" i="5"/>
  <c r="B1932" i="5"/>
  <c r="AA1930" i="5"/>
  <c r="B1930" i="5"/>
  <c r="AA1928" i="5"/>
  <c r="AB1928" i="5"/>
  <c r="B1928" i="5"/>
  <c r="AA1926" i="5"/>
  <c r="B1926" i="5"/>
  <c r="AA1924" i="5"/>
  <c r="AB1924" i="5"/>
  <c r="B1924" i="5"/>
  <c r="AA1922" i="5"/>
  <c r="B1922" i="5"/>
  <c r="AA1920" i="5"/>
  <c r="AB1920" i="5"/>
  <c r="B1920" i="5"/>
  <c r="AA1918" i="5"/>
  <c r="B1918" i="5"/>
  <c r="AA1916" i="5"/>
  <c r="AB1916" i="5"/>
  <c r="B1916" i="5"/>
  <c r="AA1914" i="5"/>
  <c r="B1914" i="5"/>
  <c r="AA1912" i="5"/>
  <c r="AB1912" i="5"/>
  <c r="B1912" i="5"/>
  <c r="AA1910" i="5"/>
  <c r="B1910" i="5"/>
  <c r="AA1908" i="5"/>
  <c r="AB1908" i="5"/>
  <c r="B1908" i="5"/>
  <c r="AA1906" i="5"/>
  <c r="B1906" i="5"/>
  <c r="AA1904" i="5"/>
  <c r="AB1904" i="5"/>
  <c r="B1904" i="5"/>
  <c r="AA1902" i="5"/>
  <c r="B1902" i="5"/>
  <c r="AA1900" i="5"/>
  <c r="AB1900" i="5"/>
  <c r="B1900" i="5"/>
  <c r="AA1898" i="5"/>
  <c r="B1898" i="5"/>
  <c r="AA1896" i="5"/>
  <c r="AB1896" i="5"/>
  <c r="B1896" i="5"/>
  <c r="AA1894" i="5"/>
  <c r="B1894" i="5"/>
  <c r="AA1892" i="5"/>
  <c r="AB1892" i="5"/>
  <c r="B1892" i="5"/>
  <c r="AA1890" i="5"/>
  <c r="B1890" i="5"/>
  <c r="AA1888" i="5"/>
  <c r="AB1888" i="5"/>
  <c r="B1888" i="5"/>
  <c r="AA1886" i="5"/>
  <c r="B1886" i="5"/>
  <c r="AA1884" i="5"/>
  <c r="AB1884" i="5"/>
  <c r="B1884" i="5"/>
  <c r="AA1882" i="5"/>
  <c r="B1882" i="5"/>
  <c r="AA1880" i="5"/>
  <c r="AB1880" i="5"/>
  <c r="B1880" i="5"/>
  <c r="AA1878" i="5"/>
  <c r="B1878" i="5"/>
  <c r="AA1876" i="5"/>
  <c r="AB1876" i="5"/>
  <c r="B1876" i="5"/>
  <c r="AA1874" i="5"/>
  <c r="B1874" i="5"/>
  <c r="AA1872" i="5"/>
  <c r="AB1872" i="5"/>
  <c r="B1872" i="5"/>
  <c r="AA1870" i="5"/>
  <c r="B1870" i="5"/>
  <c r="AA1868" i="5"/>
  <c r="AB1868" i="5"/>
  <c r="B1868" i="5"/>
  <c r="AA1866" i="5"/>
  <c r="B1866" i="5"/>
  <c r="AA1864" i="5"/>
  <c r="AB1864" i="5"/>
  <c r="B1864" i="5"/>
  <c r="AA1862" i="5"/>
  <c r="B1862" i="5"/>
  <c r="AA1860" i="5"/>
  <c r="AB1860" i="5"/>
  <c r="B1860" i="5"/>
  <c r="AA1858" i="5"/>
  <c r="B1858" i="5"/>
  <c r="AA1856" i="5"/>
  <c r="AB1856" i="5"/>
  <c r="B1856" i="5"/>
  <c r="AA1854" i="5"/>
  <c r="B1854" i="5"/>
  <c r="AA1852" i="5"/>
  <c r="AB1852" i="5"/>
  <c r="B1852" i="5"/>
  <c r="AA1850" i="5"/>
  <c r="B1850" i="5"/>
  <c r="AA1848" i="5"/>
  <c r="AB1848" i="5"/>
  <c r="B1848" i="5"/>
  <c r="AA1846" i="5"/>
  <c r="B1846" i="5"/>
  <c r="AA1844" i="5"/>
  <c r="AB1844" i="5"/>
  <c r="B1844" i="5"/>
  <c r="AA1842" i="5"/>
  <c r="B1842" i="5"/>
  <c r="AA1840" i="5"/>
  <c r="AB1840" i="5"/>
  <c r="B1840" i="5"/>
  <c r="AA1838" i="5"/>
  <c r="B1838" i="5"/>
  <c r="AA1836" i="5"/>
  <c r="AB1836" i="5"/>
  <c r="B1836" i="5"/>
  <c r="AA1834" i="5"/>
  <c r="B1834" i="5"/>
  <c r="AA1832" i="5"/>
  <c r="AB1832" i="5"/>
  <c r="B1832" i="5"/>
  <c r="AA1830" i="5"/>
  <c r="B1830" i="5"/>
  <c r="AA1828" i="5"/>
  <c r="AB1828" i="5"/>
  <c r="B1828" i="5"/>
  <c r="AA1826" i="5"/>
  <c r="B1826" i="5"/>
  <c r="AA1824" i="5"/>
  <c r="AB1824" i="5"/>
  <c r="B1824" i="5"/>
  <c r="AA1822" i="5"/>
  <c r="B1822" i="5"/>
  <c r="AA1820" i="5"/>
  <c r="AB1820" i="5"/>
  <c r="B1820" i="5"/>
  <c r="AA1818" i="5"/>
  <c r="B1818" i="5"/>
  <c r="AA1816" i="5"/>
  <c r="AB1816" i="5"/>
  <c r="B1816" i="5"/>
  <c r="AA1814" i="5"/>
  <c r="B1814" i="5"/>
  <c r="AA1812" i="5"/>
  <c r="AB1812" i="5"/>
  <c r="B1812" i="5"/>
  <c r="AA1810" i="5"/>
  <c r="B1810" i="5"/>
  <c r="AA1808" i="5"/>
  <c r="AB1808" i="5"/>
  <c r="B1808" i="5"/>
  <c r="AA1806" i="5"/>
  <c r="B1806" i="5"/>
  <c r="AA1804" i="5"/>
  <c r="AB1804" i="5"/>
  <c r="B1804" i="5"/>
  <c r="AA1802" i="5"/>
  <c r="B1802" i="5"/>
  <c r="AA1800" i="5"/>
  <c r="AB1800" i="5"/>
  <c r="B1800" i="5"/>
  <c r="AA1798" i="5"/>
  <c r="B1798" i="5"/>
  <c r="AA1796" i="5"/>
  <c r="AB1796" i="5"/>
  <c r="B1796" i="5"/>
  <c r="AA1794" i="5"/>
  <c r="B1794" i="5"/>
  <c r="AA1792" i="5"/>
  <c r="AB1792" i="5"/>
  <c r="B1792" i="5"/>
  <c r="AA1790" i="5"/>
  <c r="B1790" i="5"/>
  <c r="AA1788" i="5"/>
  <c r="AB1788" i="5"/>
  <c r="B1788" i="5"/>
  <c r="AA1786" i="5"/>
  <c r="B1786" i="5"/>
  <c r="AA1784" i="5"/>
  <c r="AB1784" i="5"/>
  <c r="B1784" i="5"/>
  <c r="AA1782" i="5"/>
  <c r="B1782" i="5"/>
  <c r="AA1780" i="5"/>
  <c r="AB1780" i="5"/>
  <c r="B1780" i="5"/>
  <c r="AA1778" i="5"/>
  <c r="B1778" i="5"/>
  <c r="AA1776" i="5"/>
  <c r="AB1776" i="5"/>
  <c r="B1776" i="5"/>
  <c r="AA1774" i="5"/>
  <c r="B1774" i="5"/>
  <c r="AA1772" i="5"/>
  <c r="AB1772" i="5"/>
  <c r="B1772" i="5"/>
  <c r="AA1770" i="5"/>
  <c r="B1770" i="5"/>
  <c r="AA1768" i="5"/>
  <c r="AB1768" i="5"/>
  <c r="B1768" i="5"/>
  <c r="AA1766" i="5"/>
  <c r="B1766" i="5"/>
  <c r="AA1764" i="5"/>
  <c r="AB1764" i="5"/>
  <c r="B1764" i="5"/>
  <c r="AA1762" i="5"/>
  <c r="B1762" i="5"/>
  <c r="AA1760" i="5"/>
  <c r="AB1760" i="5"/>
  <c r="B1760" i="5"/>
  <c r="AA1758" i="5"/>
  <c r="B1758" i="5"/>
  <c r="AA1756" i="5"/>
  <c r="AB1756" i="5"/>
  <c r="B1756" i="5"/>
  <c r="AA1754" i="5"/>
  <c r="B1754" i="5"/>
  <c r="AA1752" i="5"/>
  <c r="AB1752" i="5"/>
  <c r="B1752" i="5"/>
  <c r="AA1750" i="5"/>
  <c r="B1750" i="5"/>
  <c r="AA1748" i="5"/>
  <c r="AB1748" i="5"/>
  <c r="B1748" i="5"/>
  <c r="AA1746" i="5"/>
  <c r="B1746" i="5"/>
  <c r="AA1744" i="5"/>
  <c r="AB1744" i="5"/>
  <c r="B1744" i="5"/>
  <c r="AA1742" i="5"/>
  <c r="B1742" i="5"/>
  <c r="AA1740" i="5"/>
  <c r="AB1740" i="5"/>
  <c r="B1740" i="5"/>
  <c r="AA1738" i="5"/>
  <c r="B1738" i="5"/>
  <c r="AA1736" i="5"/>
  <c r="AB1736" i="5"/>
  <c r="B1736" i="5"/>
  <c r="AA1734" i="5"/>
  <c r="B1734" i="5"/>
  <c r="AA1732" i="5"/>
  <c r="AB1732" i="5"/>
  <c r="B1732" i="5"/>
  <c r="AA1730" i="5"/>
  <c r="B1730" i="5"/>
  <c r="AA1728" i="5"/>
  <c r="AB1728" i="5"/>
  <c r="B1728" i="5"/>
  <c r="AA1726" i="5"/>
  <c r="B1726" i="5"/>
  <c r="AA1724" i="5"/>
  <c r="AB1724" i="5"/>
  <c r="B1724" i="5"/>
  <c r="AA1722" i="5"/>
  <c r="B1722" i="5"/>
  <c r="AA1720" i="5"/>
  <c r="AB1720" i="5"/>
  <c r="B1720" i="5"/>
  <c r="AA1718" i="5"/>
  <c r="B1718" i="5"/>
  <c r="AA1716" i="5"/>
  <c r="AB1716" i="5"/>
  <c r="B1716" i="5"/>
  <c r="AA1714" i="5"/>
  <c r="B1714" i="5"/>
  <c r="AA1712" i="5"/>
  <c r="AB1712" i="5"/>
  <c r="B1712" i="5"/>
  <c r="AA1710" i="5"/>
  <c r="B1710" i="5"/>
  <c r="AA1708" i="5"/>
  <c r="AB1708" i="5"/>
  <c r="B1708" i="5"/>
  <c r="AA1706" i="5"/>
  <c r="B1706" i="5"/>
  <c r="AA1704" i="5"/>
  <c r="AB1704" i="5"/>
  <c r="B1704" i="5"/>
  <c r="AA1702" i="5"/>
  <c r="B1702" i="5"/>
  <c r="AA1700" i="5"/>
  <c r="AB1700" i="5"/>
  <c r="B1700" i="5"/>
  <c r="AA1698" i="5"/>
  <c r="B1698" i="5"/>
  <c r="AA1696" i="5"/>
  <c r="AB1696" i="5"/>
  <c r="B1696" i="5"/>
  <c r="AA1694" i="5"/>
  <c r="B1694" i="5"/>
  <c r="AA1692" i="5"/>
  <c r="AB1692" i="5"/>
  <c r="B1692" i="5"/>
  <c r="AA1690" i="5"/>
  <c r="B1690" i="5"/>
  <c r="AA1688" i="5"/>
  <c r="AB1688" i="5"/>
  <c r="B1688" i="5"/>
  <c r="AA1686" i="5"/>
  <c r="B1686" i="5"/>
  <c r="AA1684" i="5"/>
  <c r="AB1684" i="5"/>
  <c r="AA1682" i="5"/>
  <c r="AA1680" i="5"/>
  <c r="AB1680" i="5"/>
  <c r="AA1678" i="5"/>
  <c r="AA1676" i="5"/>
  <c r="AB1676" i="5"/>
  <c r="AA1674" i="5"/>
  <c r="AA1672" i="5"/>
  <c r="AB1672" i="5"/>
  <c r="AA1670" i="5"/>
  <c r="AA1668" i="5"/>
  <c r="AB1668" i="5"/>
  <c r="AA1666" i="5"/>
  <c r="AA1664" i="5"/>
  <c r="AB1664" i="5"/>
  <c r="AA1662" i="5"/>
  <c r="AA1660" i="5"/>
  <c r="AB1660" i="5"/>
  <c r="AA1658" i="5"/>
  <c r="AA1656" i="5"/>
  <c r="AB1656" i="5"/>
  <c r="AA1654" i="5"/>
  <c r="AA1652" i="5"/>
  <c r="AB1652" i="5"/>
  <c r="AA1650" i="5"/>
  <c r="AA1648" i="5"/>
  <c r="AB1648" i="5"/>
  <c r="AA1646" i="5"/>
  <c r="AA1644" i="5"/>
  <c r="AB1644" i="5"/>
  <c r="AA1642" i="5"/>
  <c r="AA1640" i="5"/>
  <c r="AB1640" i="5"/>
  <c r="AA1638" i="5"/>
  <c r="AA1636" i="5"/>
  <c r="AB1636" i="5"/>
  <c r="AA1634" i="5"/>
  <c r="AA1632" i="5"/>
  <c r="AB1632" i="5"/>
  <c r="AA1630" i="5"/>
  <c r="AA1628" i="5"/>
  <c r="AB1628" i="5"/>
  <c r="AA1626" i="5"/>
  <c r="AA1624" i="5"/>
  <c r="AB1624" i="5"/>
  <c r="AA1622" i="5"/>
  <c r="AA1620" i="5"/>
  <c r="AB1620" i="5"/>
  <c r="AA1618" i="5"/>
  <c r="AA1616" i="5"/>
  <c r="AB1616" i="5"/>
  <c r="AA1614" i="5"/>
  <c r="AA1612" i="5"/>
  <c r="AB1612" i="5"/>
  <c r="AA1610" i="5"/>
  <c r="AA1608" i="5"/>
  <c r="AB1608" i="5"/>
  <c r="AA1606" i="5"/>
  <c r="AA1604" i="5"/>
  <c r="AB1604" i="5"/>
  <c r="AA1602" i="5"/>
  <c r="AA1600" i="5"/>
  <c r="AB1600" i="5"/>
  <c r="AA1598" i="5"/>
  <c r="AA1596" i="5"/>
  <c r="AB1596" i="5"/>
  <c r="AA1594" i="5"/>
  <c r="AA1592" i="5"/>
  <c r="AB1592" i="5"/>
  <c r="AA1590" i="5"/>
  <c r="AA1588" i="5"/>
  <c r="AB1588" i="5"/>
  <c r="AA1586" i="5"/>
  <c r="AA1584" i="5"/>
  <c r="AB1584" i="5"/>
  <c r="AA1582" i="5"/>
  <c r="AA1580" i="5"/>
  <c r="AB1580" i="5"/>
  <c r="AA1578" i="5"/>
  <c r="AA1576" i="5"/>
  <c r="AB1576" i="5"/>
  <c r="AA1574" i="5"/>
  <c r="AA1572" i="5"/>
  <c r="AB1572" i="5"/>
  <c r="AA1570" i="5"/>
  <c r="AA1568" i="5"/>
  <c r="AB1568" i="5"/>
  <c r="AA1566" i="5"/>
  <c r="AA1564" i="5"/>
  <c r="AB1564" i="5"/>
  <c r="AA1562" i="5"/>
  <c r="AA1560" i="5"/>
  <c r="AB1560" i="5"/>
  <c r="AA1558" i="5"/>
  <c r="AA1556" i="5"/>
  <c r="AB1556" i="5"/>
  <c r="AA1554" i="5"/>
  <c r="AA1552" i="5"/>
  <c r="AB1552" i="5"/>
  <c r="AA1550" i="5"/>
  <c r="AA1548" i="5"/>
  <c r="AB1548" i="5"/>
  <c r="AA1546" i="5"/>
  <c r="AA1544" i="5"/>
  <c r="AB1544" i="5"/>
  <c r="AA1542" i="5"/>
  <c r="AA1540" i="5"/>
  <c r="AB1540" i="5"/>
  <c r="AA1538" i="5"/>
  <c r="AA1536" i="5"/>
  <c r="AB1536" i="5"/>
  <c r="AA1534" i="5"/>
  <c r="AA1532" i="5"/>
  <c r="AB1532" i="5"/>
  <c r="AA1530" i="5"/>
  <c r="AA1528" i="5"/>
  <c r="AB1528" i="5"/>
  <c r="AA1526" i="5"/>
  <c r="AA1524" i="5"/>
  <c r="AB1524" i="5"/>
  <c r="AA1522" i="5"/>
  <c r="AA1520" i="5"/>
  <c r="AB1520" i="5"/>
  <c r="AA1518" i="5"/>
  <c r="AA1516" i="5"/>
  <c r="AB1516" i="5"/>
  <c r="AA1514" i="5"/>
  <c r="AA1512" i="5"/>
  <c r="AB1512" i="5"/>
  <c r="AA1510" i="5"/>
  <c r="AA1508" i="5"/>
  <c r="AB1508" i="5"/>
  <c r="AA1506" i="5"/>
  <c r="AA1504" i="5"/>
  <c r="AB1504" i="5"/>
  <c r="AA1502" i="5"/>
  <c r="AA1500" i="5"/>
  <c r="AB1500" i="5"/>
  <c r="AA1498" i="5"/>
  <c r="AA1496" i="5"/>
  <c r="AB1496" i="5"/>
  <c r="AA1494" i="5"/>
  <c r="AA1492" i="5"/>
  <c r="AB1492" i="5"/>
  <c r="AA1490" i="5"/>
  <c r="AA1488" i="5"/>
  <c r="AB1488" i="5"/>
  <c r="AA1486" i="5"/>
  <c r="AA1484" i="5"/>
  <c r="AB1484" i="5"/>
  <c r="AA1482" i="5"/>
  <c r="AA1480" i="5"/>
  <c r="AB1480" i="5"/>
  <c r="AA1478" i="5"/>
  <c r="AA1476" i="5"/>
  <c r="AB1476" i="5"/>
  <c r="AA1474" i="5"/>
  <c r="AA1472" i="5"/>
  <c r="AB1472" i="5"/>
  <c r="AA1470" i="5"/>
  <c r="AA1468" i="5"/>
  <c r="AB1468" i="5"/>
  <c r="AA1466" i="5"/>
  <c r="AA1464" i="5"/>
  <c r="AB1464" i="5"/>
  <c r="AA1462" i="5"/>
  <c r="AA1460" i="5"/>
  <c r="AB1460" i="5"/>
  <c r="AA1458" i="5"/>
  <c r="AA1456" i="5"/>
  <c r="AB1456" i="5"/>
  <c r="AA1454" i="5"/>
  <c r="AA1452" i="5"/>
  <c r="AB1452" i="5"/>
  <c r="AA1450" i="5"/>
  <c r="AA1448" i="5"/>
  <c r="AB1448" i="5"/>
  <c r="AA1446" i="5"/>
  <c r="AA1444" i="5"/>
  <c r="AB1444" i="5"/>
  <c r="AA1442" i="5"/>
  <c r="AA1440" i="5"/>
  <c r="AB1440" i="5"/>
  <c r="AA1438" i="5"/>
  <c r="AA1436" i="5"/>
  <c r="AB1436" i="5"/>
  <c r="AA1434" i="5"/>
  <c r="AA1432" i="5"/>
  <c r="AB1432" i="5"/>
  <c r="AA1430" i="5"/>
  <c r="AA1428" i="5"/>
  <c r="AB1428" i="5"/>
  <c r="AA1426" i="5"/>
  <c r="AA1424" i="5"/>
  <c r="AB1424" i="5"/>
  <c r="AA1422" i="5"/>
  <c r="AA1420" i="5"/>
  <c r="AB1420" i="5"/>
  <c r="AA1418" i="5"/>
  <c r="AA1416" i="5"/>
  <c r="AB1416" i="5"/>
  <c r="AA1414" i="5"/>
  <c r="AB1414" i="5"/>
  <c r="AA1412" i="5"/>
  <c r="AB1412" i="5"/>
  <c r="AA1410" i="5"/>
  <c r="AB1410" i="5"/>
  <c r="AA1408" i="5"/>
  <c r="AB1408" i="5"/>
  <c r="AA1406" i="5"/>
  <c r="AB1406" i="5"/>
  <c r="AA1404" i="5"/>
  <c r="AB1404" i="5"/>
  <c r="AA1402" i="5"/>
  <c r="AB1402" i="5"/>
  <c r="AA1400" i="5"/>
  <c r="AB1400" i="5"/>
  <c r="AA1398" i="5"/>
  <c r="AB1398" i="5"/>
  <c r="AA1396" i="5"/>
  <c r="AB1396" i="5"/>
  <c r="AA1394" i="5"/>
  <c r="AB1394" i="5"/>
  <c r="AA1392" i="5"/>
  <c r="AB1392" i="5"/>
  <c r="AA1390" i="5"/>
  <c r="AB1390" i="5"/>
  <c r="AA1388" i="5"/>
  <c r="AB1388" i="5"/>
  <c r="AA1386" i="5"/>
  <c r="AB1386" i="5"/>
  <c r="AA1384" i="5"/>
  <c r="AB1384" i="5"/>
  <c r="AA1382" i="5"/>
  <c r="AB1382" i="5"/>
  <c r="AA1380" i="5"/>
  <c r="AB1380" i="5"/>
  <c r="AA1378" i="5"/>
  <c r="AB1378" i="5"/>
  <c r="AA1376" i="5"/>
  <c r="AB1376" i="5"/>
  <c r="AA1374" i="5"/>
  <c r="AB1374" i="5"/>
  <c r="AA1372" i="5"/>
  <c r="AB1372" i="5"/>
  <c r="AA1370" i="5"/>
  <c r="AB1370" i="5"/>
  <c r="AA1368" i="5"/>
  <c r="AB1368" i="5"/>
  <c r="AA1366" i="5"/>
  <c r="AB1366" i="5"/>
  <c r="AA1364" i="5"/>
  <c r="AB1364" i="5"/>
  <c r="AA1362" i="5"/>
  <c r="AB1362" i="5"/>
  <c r="AA1360" i="5"/>
  <c r="AB1360" i="5"/>
  <c r="AA1358" i="5"/>
  <c r="AB1358" i="5"/>
  <c r="AA1356" i="5"/>
  <c r="AB1356" i="5"/>
  <c r="AA1354" i="5"/>
  <c r="AB1354" i="5"/>
  <c r="AA1352" i="5"/>
  <c r="AB1352" i="5"/>
  <c r="AA1350" i="5"/>
  <c r="AB1350" i="5"/>
  <c r="AA1348" i="5"/>
  <c r="AB1348" i="5"/>
  <c r="AA1346" i="5"/>
  <c r="AB1346" i="5"/>
  <c r="AA1344" i="5"/>
  <c r="AB1344" i="5"/>
  <c r="AA1342" i="5"/>
  <c r="AB1342" i="5"/>
  <c r="AA1340" i="5"/>
  <c r="AB1340" i="5"/>
  <c r="AA1338" i="5"/>
  <c r="AB1338" i="5"/>
  <c r="AA1336" i="5"/>
  <c r="AB1336" i="5"/>
  <c r="AA1334" i="5"/>
  <c r="AB1334" i="5"/>
  <c r="AA1332" i="5"/>
  <c r="AB1332" i="5"/>
  <c r="AA1330" i="5"/>
  <c r="AB1330" i="5"/>
  <c r="AA1328" i="5"/>
  <c r="AB1328" i="5"/>
  <c r="AA1326" i="5"/>
  <c r="AB1326" i="5"/>
  <c r="AA1324" i="5"/>
  <c r="AB1324" i="5"/>
  <c r="AA1322" i="5"/>
  <c r="AB1322" i="5"/>
  <c r="AA1320" i="5"/>
  <c r="AB1320" i="5"/>
  <c r="AA1318" i="5"/>
  <c r="AB1318" i="5"/>
  <c r="AA1316" i="5"/>
  <c r="AB1316" i="5"/>
  <c r="AA1314" i="5"/>
  <c r="AB1314" i="5"/>
  <c r="AA1312" i="5"/>
  <c r="AB1312" i="5"/>
  <c r="AA1310" i="5"/>
  <c r="AB1310" i="5"/>
  <c r="AA1308" i="5"/>
  <c r="AB1308" i="5"/>
  <c r="AA1306" i="5"/>
  <c r="AB1306" i="5"/>
  <c r="AA1304" i="5"/>
  <c r="AB1304" i="5"/>
  <c r="AA1302" i="5"/>
  <c r="AB1302" i="5"/>
  <c r="AA1300" i="5"/>
  <c r="AB1300" i="5"/>
  <c r="AA1298" i="5"/>
  <c r="AB1298" i="5"/>
  <c r="AA1296" i="5"/>
  <c r="AB1296" i="5"/>
  <c r="AA1294" i="5"/>
  <c r="AB1294" i="5"/>
  <c r="AA1292" i="5"/>
  <c r="AB1292" i="5"/>
  <c r="AA1290" i="5"/>
  <c r="AB1290" i="5"/>
  <c r="AA1288" i="5"/>
  <c r="AB1288" i="5"/>
  <c r="AA1286" i="5"/>
  <c r="AB1286" i="5"/>
  <c r="AA1284" i="5"/>
  <c r="AB1284" i="5"/>
  <c r="AA1282" i="5"/>
  <c r="AB1282" i="5"/>
  <c r="AA1280" i="5"/>
  <c r="AB1280" i="5"/>
  <c r="AA1278" i="5"/>
  <c r="AB1278" i="5"/>
  <c r="AA1276" i="5"/>
  <c r="AB1276" i="5"/>
  <c r="AA1274" i="5"/>
  <c r="AB1274" i="5"/>
  <c r="AA1272" i="5"/>
  <c r="AB1272" i="5"/>
  <c r="AA1270" i="5"/>
  <c r="AB1270" i="5"/>
  <c r="AA1268" i="5"/>
  <c r="AB1268" i="5"/>
  <c r="AA1266" i="5"/>
  <c r="AB1266" i="5"/>
  <c r="AA1264" i="5"/>
  <c r="AB1264" i="5"/>
  <c r="AA1262" i="5"/>
  <c r="AB1262" i="5"/>
  <c r="AA1260" i="5"/>
  <c r="AB1260" i="5"/>
  <c r="AA1258" i="5"/>
  <c r="AB1258" i="5"/>
  <c r="AA1256" i="5"/>
  <c r="AB1256" i="5"/>
  <c r="AA1254" i="5"/>
  <c r="AB1254" i="5"/>
  <c r="AA1252" i="5"/>
  <c r="AB1252" i="5"/>
  <c r="AA1250" i="5"/>
  <c r="AB1250" i="5"/>
  <c r="AA1248" i="5"/>
  <c r="AB1248" i="5"/>
  <c r="AA1246" i="5"/>
  <c r="AB1246" i="5"/>
  <c r="AA1244" i="5"/>
  <c r="AB1244" i="5"/>
  <c r="AA1242" i="5"/>
  <c r="AB1242" i="5"/>
  <c r="AA1240" i="5"/>
  <c r="AB1240" i="5"/>
  <c r="AA1238" i="5"/>
  <c r="AB1238" i="5"/>
  <c r="AA1236" i="5"/>
  <c r="AB1236" i="5"/>
  <c r="AB2778" i="5"/>
  <c r="AB2770" i="5"/>
  <c r="AB2762" i="5"/>
  <c r="AB2754" i="5"/>
  <c r="AB2746" i="5"/>
  <c r="AB2738" i="5"/>
  <c r="AB2730" i="5"/>
  <c r="AB2722" i="5"/>
  <c r="AB2714" i="5"/>
  <c r="AB2706" i="5"/>
  <c r="AB2698" i="5"/>
  <c r="AB2690" i="5"/>
  <c r="AB2682" i="5"/>
  <c r="AB2674" i="5"/>
  <c r="AB2666" i="5"/>
  <c r="AB2658" i="5"/>
  <c r="AB2650" i="5"/>
  <c r="AB2642" i="5"/>
  <c r="AB2634" i="5"/>
  <c r="AB2626" i="5"/>
  <c r="AB2618" i="5"/>
  <c r="AB2610" i="5"/>
  <c r="AB2602" i="5"/>
  <c r="AB2594" i="5"/>
  <c r="AB2586" i="5"/>
  <c r="AB2578" i="5"/>
  <c r="AB2570" i="5"/>
  <c r="AB2562" i="5"/>
  <c r="AB2554" i="5"/>
  <c r="AB2546" i="5"/>
  <c r="AB2538" i="5"/>
  <c r="AB2530" i="5"/>
  <c r="AB2522" i="5"/>
  <c r="AB2514" i="5"/>
  <c r="AB2506" i="5"/>
  <c r="AB2498" i="5"/>
  <c r="AB2490" i="5"/>
  <c r="AB2482" i="5"/>
  <c r="AB2474" i="5"/>
  <c r="AB2466" i="5"/>
  <c r="AB2458" i="5"/>
  <c r="AB2450" i="5"/>
  <c r="AB2442" i="5"/>
  <c r="AB2434" i="5"/>
  <c r="AB2426" i="5"/>
  <c r="AB2418" i="5"/>
  <c r="AB2410" i="5"/>
  <c r="AB2402" i="5"/>
  <c r="AB2394" i="5"/>
  <c r="AB2386" i="5"/>
  <c r="AB2378" i="5"/>
  <c r="AB2370" i="5"/>
  <c r="AB2362" i="5"/>
  <c r="AB2354" i="5"/>
  <c r="AB2346" i="5"/>
  <c r="AB2338" i="5"/>
  <c r="AB2330" i="5"/>
  <c r="AB2322" i="5"/>
  <c r="AB2314" i="5"/>
  <c r="AB2306" i="5"/>
  <c r="AB2298" i="5"/>
  <c r="AB2290" i="5"/>
  <c r="AB2282" i="5"/>
  <c r="AB2274" i="5"/>
  <c r="AB2266" i="5"/>
  <c r="AB2258" i="5"/>
  <c r="AB2250" i="5"/>
  <c r="AB2242" i="5"/>
  <c r="AB2234" i="5"/>
  <c r="AB2226" i="5"/>
  <c r="AB2218" i="5"/>
  <c r="AB2210" i="5"/>
  <c r="AB2202" i="5"/>
  <c r="AB2194" i="5"/>
  <c r="AB2186" i="5"/>
  <c r="AB2178" i="5"/>
  <c r="AB2170" i="5"/>
  <c r="AB2162" i="5"/>
  <c r="AB2154" i="5"/>
  <c r="AB2146" i="5"/>
  <c r="AB2138" i="5"/>
  <c r="AB2130" i="5"/>
  <c r="AB2122" i="5"/>
  <c r="AB2114" i="5"/>
  <c r="AB2106" i="5"/>
  <c r="AB2098" i="5"/>
  <c r="AB2090" i="5"/>
  <c r="AB2082" i="5"/>
  <c r="AB2074" i="5"/>
  <c r="AB2066" i="5"/>
  <c r="AB2058" i="5"/>
  <c r="AB2050" i="5"/>
  <c r="AB2042" i="5"/>
  <c r="AB2034" i="5"/>
  <c r="AB2026" i="5"/>
  <c r="AB2018" i="5"/>
  <c r="AB2010" i="5"/>
  <c r="AB2002" i="5"/>
  <c r="AB1994" i="5"/>
  <c r="AB1986" i="5"/>
  <c r="AB1978" i="5"/>
  <c r="AB1970" i="5"/>
  <c r="AB1962" i="5"/>
  <c r="AB1954" i="5"/>
  <c r="AB1946" i="5"/>
  <c r="AB1938" i="5"/>
  <c r="AB1930" i="5"/>
  <c r="AB1922" i="5"/>
  <c r="AB1914" i="5"/>
  <c r="AB1906" i="5"/>
  <c r="AB1898" i="5"/>
  <c r="AB1890" i="5"/>
  <c r="AB1882" i="5"/>
  <c r="AB1874" i="5"/>
  <c r="AB1866" i="5"/>
  <c r="AB1858" i="5"/>
  <c r="AB1850" i="5"/>
  <c r="AB1842" i="5"/>
  <c r="AB1834" i="5"/>
  <c r="AB1826" i="5"/>
  <c r="AB1818" i="5"/>
  <c r="AB1810" i="5"/>
  <c r="AB1802" i="5"/>
  <c r="AB1794" i="5"/>
  <c r="AB1786" i="5"/>
  <c r="AB1778" i="5"/>
  <c r="AB1770" i="5"/>
  <c r="AB1762" i="5"/>
  <c r="AB1754" i="5"/>
  <c r="AB1746" i="5"/>
  <c r="AB1738" i="5"/>
  <c r="AB1730" i="5"/>
  <c r="AB1722" i="5"/>
  <c r="AB1714" i="5"/>
  <c r="AB1706" i="5"/>
  <c r="AB1698" i="5"/>
  <c r="AB1690" i="5"/>
  <c r="AB1682" i="5"/>
  <c r="AB1674" i="5"/>
  <c r="AB1666" i="5"/>
  <c r="AB1658" i="5"/>
  <c r="AB1650" i="5"/>
  <c r="AB1642" i="5"/>
  <c r="AB1634" i="5"/>
  <c r="AB1626" i="5"/>
  <c r="AB1618" i="5"/>
  <c r="AB1610" i="5"/>
  <c r="AB1602" i="5"/>
  <c r="AB1594" i="5"/>
  <c r="AB1586" i="5"/>
  <c r="AB1578" i="5"/>
  <c r="AB1570" i="5"/>
  <c r="AB1562" i="5"/>
  <c r="AB1554" i="5"/>
  <c r="AB1546" i="5"/>
  <c r="AB1538" i="5"/>
  <c r="AB1530" i="5"/>
  <c r="AB1522" i="5"/>
  <c r="AB1514" i="5"/>
  <c r="AB1506" i="5"/>
  <c r="AB1498" i="5"/>
  <c r="AB1490" i="5"/>
  <c r="AB1482" i="5"/>
  <c r="AB1474" i="5"/>
  <c r="AB1466" i="5"/>
  <c r="AB1458" i="5"/>
  <c r="AB1450" i="5"/>
  <c r="AB1442" i="5"/>
  <c r="AB1434" i="5"/>
  <c r="AB1426" i="5"/>
  <c r="AB1418" i="5"/>
  <c r="AB2" i="5"/>
  <c r="AB2777" i="5"/>
  <c r="AB2775" i="5"/>
  <c r="AB2773" i="5"/>
  <c r="AB2771" i="5"/>
  <c r="AB2769" i="5"/>
  <c r="AB2767" i="5"/>
  <c r="AB2765" i="5"/>
  <c r="AB2763" i="5"/>
  <c r="AB2761" i="5"/>
  <c r="AB2759" i="5"/>
  <c r="AB2757" i="5"/>
  <c r="AB2755" i="5"/>
  <c r="AB2753" i="5"/>
  <c r="AB2751" i="5"/>
  <c r="AB2749" i="5"/>
  <c r="AB2747" i="5"/>
  <c r="AB2745" i="5"/>
  <c r="AB2743" i="5"/>
  <c r="AB2741" i="5"/>
  <c r="AB2739" i="5"/>
  <c r="AB2737" i="5"/>
  <c r="AB2735" i="5"/>
  <c r="AB2733" i="5"/>
  <c r="AB2731" i="5"/>
  <c r="AB2729" i="5"/>
  <c r="AB2727" i="5"/>
  <c r="AB2725" i="5"/>
  <c r="AB2723" i="5"/>
  <c r="AB2721" i="5"/>
  <c r="AB2719" i="5"/>
  <c r="AB2717" i="5"/>
  <c r="AB2715" i="5"/>
  <c r="AB2713" i="5"/>
  <c r="AB2711" i="5"/>
  <c r="AB2709" i="5"/>
  <c r="AB2707" i="5"/>
  <c r="AB2705" i="5"/>
  <c r="AB2703" i="5"/>
  <c r="AB2701" i="5"/>
  <c r="AB2699" i="5"/>
  <c r="AB2697" i="5"/>
  <c r="AB2695" i="5"/>
  <c r="AB2693" i="5"/>
  <c r="AB2691" i="5"/>
  <c r="AB2689" i="5"/>
  <c r="AB2687" i="5"/>
  <c r="AB2685" i="5"/>
  <c r="AB2683" i="5"/>
  <c r="AB2681" i="5"/>
  <c r="AB2679" i="5"/>
  <c r="AB2677" i="5"/>
  <c r="AB2675" i="5"/>
  <c r="AB2673" i="5"/>
  <c r="AB2671" i="5"/>
  <c r="AB2669" i="5"/>
  <c r="AB2667" i="5"/>
  <c r="AB2665" i="5"/>
  <c r="AB2663" i="5"/>
  <c r="AB2661" i="5"/>
  <c r="AB2659" i="5"/>
  <c r="AB2657" i="5"/>
  <c r="AB2655" i="5"/>
  <c r="AB2653" i="5"/>
  <c r="AB2651" i="5"/>
  <c r="AB2649" i="5"/>
  <c r="AB2647" i="5"/>
  <c r="AB2645" i="5"/>
  <c r="AB2643" i="5"/>
  <c r="AB2641" i="5"/>
  <c r="AB2639" i="5"/>
  <c r="AB2637" i="5"/>
  <c r="AB2635" i="5"/>
  <c r="AB2633" i="5"/>
  <c r="AB2631" i="5"/>
  <c r="AB2629" i="5"/>
  <c r="AB2627" i="5"/>
  <c r="AB2625" i="5"/>
  <c r="AB2623" i="5"/>
  <c r="AB2621" i="5"/>
  <c r="AB2619" i="5"/>
  <c r="AB2617" i="5"/>
  <c r="AB2615" i="5"/>
  <c r="AB2613" i="5"/>
  <c r="AB2611" i="5"/>
  <c r="AB2609" i="5"/>
  <c r="AB2607" i="5"/>
  <c r="AB2605" i="5"/>
  <c r="AB2603" i="5"/>
  <c r="AB2601" i="5"/>
  <c r="AB2599" i="5"/>
  <c r="AB2597" i="5"/>
  <c r="AB2595" i="5"/>
  <c r="AB2593" i="5"/>
  <c r="AB2591" i="5"/>
  <c r="AB2589" i="5"/>
  <c r="AB2587" i="5"/>
  <c r="AB2585" i="5"/>
  <c r="AB2583" i="5"/>
  <c r="AB2581" i="5"/>
  <c r="AB2579" i="5"/>
  <c r="AB2577" i="5"/>
  <c r="AB2575" i="5"/>
  <c r="AB2573" i="5"/>
  <c r="AB2571" i="5"/>
  <c r="AB2569" i="5"/>
  <c r="AB2567" i="5"/>
  <c r="AB2565" i="5"/>
  <c r="AB2563" i="5"/>
  <c r="AB2561" i="5"/>
  <c r="AB2559" i="5"/>
  <c r="AB2557" i="5"/>
  <c r="AB2555" i="5"/>
  <c r="AB2553" i="5"/>
  <c r="AB2551" i="5"/>
  <c r="AB2549" i="5"/>
  <c r="AB2547" i="5"/>
  <c r="AB2545" i="5"/>
  <c r="AB2543" i="5"/>
  <c r="AB2541" i="5"/>
  <c r="AB2539" i="5"/>
  <c r="AB2537" i="5"/>
  <c r="AB2535" i="5"/>
  <c r="AB2533" i="5"/>
  <c r="AB2531" i="5"/>
  <c r="AB2529" i="5"/>
  <c r="AB2527" i="5"/>
  <c r="AB2525" i="5"/>
  <c r="AB2523" i="5"/>
  <c r="AB2521" i="5"/>
  <c r="AB2519" i="5"/>
  <c r="AB2517" i="5"/>
  <c r="AB2515" i="5"/>
  <c r="AB2513" i="5"/>
  <c r="AB2511" i="5"/>
  <c r="AB2509" i="5"/>
  <c r="AB2507" i="5"/>
  <c r="AB2505" i="5"/>
  <c r="AB2503" i="5"/>
  <c r="AB2501" i="5"/>
  <c r="AB2499" i="5"/>
  <c r="AB2497" i="5"/>
  <c r="AB2495" i="5"/>
  <c r="AB2493" i="5"/>
  <c r="AB2491" i="5"/>
  <c r="AB2489" i="5"/>
  <c r="AB2487" i="5"/>
  <c r="AB2485" i="5"/>
  <c r="AB2483" i="5"/>
  <c r="AB2481" i="5"/>
  <c r="AB2479" i="5"/>
  <c r="AB2477" i="5"/>
  <c r="AB2475" i="5"/>
  <c r="AB2473" i="5"/>
  <c r="AB2471" i="5"/>
  <c r="AB2469" i="5"/>
  <c r="AB2467" i="5"/>
  <c r="AB2465" i="5"/>
  <c r="AB2463" i="5"/>
  <c r="AB2461" i="5"/>
  <c r="AB2459" i="5"/>
  <c r="AB2457" i="5"/>
  <c r="AB2455" i="5"/>
  <c r="AB2453" i="5"/>
  <c r="AB2451" i="5"/>
  <c r="AB2449" i="5"/>
  <c r="AB2447" i="5"/>
  <c r="AB2445" i="5"/>
  <c r="AB2443" i="5"/>
  <c r="AB2441" i="5"/>
  <c r="AB2439" i="5"/>
  <c r="AB2437" i="5"/>
  <c r="AB2435" i="5"/>
  <c r="AB2433" i="5"/>
  <c r="AB2431" i="5"/>
  <c r="AB2429" i="5"/>
  <c r="AB2427" i="5"/>
  <c r="AB2425" i="5"/>
  <c r="AB2423" i="5"/>
  <c r="AB2421" i="5"/>
  <c r="AB2419" i="5"/>
  <c r="AB2417" i="5"/>
  <c r="AB2415" i="5"/>
  <c r="AB2413" i="5"/>
  <c r="AB2411" i="5"/>
  <c r="AB2409" i="5"/>
  <c r="AB2407" i="5"/>
  <c r="AB2405" i="5"/>
  <c r="AB2403" i="5"/>
  <c r="AB2401" i="5"/>
  <c r="AB2399" i="5"/>
  <c r="AB2397" i="5"/>
  <c r="AB2395" i="5"/>
  <c r="AB2393" i="5"/>
  <c r="AB2391" i="5"/>
  <c r="AB2389" i="5"/>
  <c r="AB2387" i="5"/>
  <c r="AB2385" i="5"/>
  <c r="AB2383" i="5"/>
  <c r="AB2381" i="5"/>
  <c r="AB2379" i="5"/>
  <c r="AB2377" i="5"/>
  <c r="AB2375" i="5"/>
  <c r="AB2373" i="5"/>
  <c r="AB2371" i="5"/>
  <c r="AB2369" i="5"/>
  <c r="AB2367" i="5"/>
  <c r="AB2365" i="5"/>
  <c r="AB2363" i="5"/>
  <c r="AB2361" i="5"/>
  <c r="AB2359" i="5"/>
  <c r="AB2357" i="5"/>
  <c r="AB2355" i="5"/>
  <c r="AB2353" i="5"/>
  <c r="AB2351" i="5"/>
  <c r="AB2349" i="5"/>
  <c r="AB2347" i="5"/>
  <c r="AB2345" i="5"/>
  <c r="AB2343" i="5"/>
  <c r="AB2341" i="5"/>
  <c r="AB2339" i="5"/>
  <c r="AB2337" i="5"/>
  <c r="AB2335" i="5"/>
  <c r="AB2333" i="5"/>
  <c r="AB2331" i="5"/>
  <c r="AB2329" i="5"/>
  <c r="AB2327" i="5"/>
  <c r="AB2325" i="5"/>
  <c r="AB2323" i="5"/>
  <c r="AB2321" i="5"/>
  <c r="AB2319" i="5"/>
  <c r="AB2317" i="5"/>
  <c r="AB2315" i="5"/>
  <c r="AB2313" i="5"/>
  <c r="AB2311" i="5"/>
  <c r="AB2309" i="5"/>
  <c r="AB2307" i="5"/>
  <c r="AB2305" i="5"/>
  <c r="AB2303" i="5"/>
  <c r="AB2301" i="5"/>
  <c r="AB2299" i="5"/>
  <c r="AB2297" i="5"/>
  <c r="AB2295" i="5"/>
  <c r="AB2293" i="5"/>
  <c r="AB2291" i="5"/>
  <c r="AB2289" i="5"/>
  <c r="AB2287" i="5"/>
  <c r="AB2285" i="5"/>
  <c r="AB2283" i="5"/>
  <c r="AB2281" i="5"/>
  <c r="AB2279" i="5"/>
  <c r="AB2277" i="5"/>
  <c r="AB2275" i="5"/>
  <c r="AB2273" i="5"/>
  <c r="AB2271" i="5"/>
  <c r="AB2269" i="5"/>
  <c r="AB2267" i="5"/>
  <c r="AB2265" i="5"/>
  <c r="AB2263" i="5"/>
  <c r="AB2261" i="5"/>
  <c r="AB2259" i="5"/>
  <c r="AB2257" i="5"/>
  <c r="AB2255" i="5"/>
  <c r="AB2253" i="5"/>
  <c r="AB2251" i="5"/>
  <c r="AB2249" i="5"/>
  <c r="AB2247" i="5"/>
  <c r="AB2245" i="5"/>
  <c r="AB2243" i="5"/>
  <c r="AB2241" i="5"/>
  <c r="AB2239" i="5"/>
  <c r="AB2237" i="5"/>
  <c r="AB2235" i="5"/>
  <c r="AB2233" i="5"/>
  <c r="AB2231" i="5"/>
  <c r="AB2229" i="5"/>
  <c r="AB2227" i="5"/>
  <c r="AB2225" i="5"/>
  <c r="AB2223" i="5"/>
  <c r="AB2221" i="5"/>
  <c r="AB2219" i="5"/>
  <c r="AB2217" i="5"/>
  <c r="AB2215" i="5"/>
  <c r="AB2213" i="5"/>
  <c r="AB2211" i="5"/>
  <c r="AB2209" i="5"/>
  <c r="AB2207" i="5"/>
  <c r="AB2205" i="5"/>
  <c r="AB2203" i="5"/>
  <c r="AB2201" i="5"/>
  <c r="AB2199" i="5"/>
  <c r="AB2197" i="5"/>
  <c r="AB2195" i="5"/>
  <c r="AB2193" i="5"/>
  <c r="AB2191" i="5"/>
  <c r="AB2189" i="5"/>
  <c r="AB2187" i="5"/>
  <c r="AB2185" i="5"/>
  <c r="AB2183" i="5"/>
  <c r="AB2181" i="5"/>
  <c r="AB2179" i="5"/>
  <c r="AB2177" i="5"/>
  <c r="AB2175" i="5"/>
  <c r="AB2173" i="5"/>
  <c r="AB2171" i="5"/>
  <c r="AB2169" i="5"/>
  <c r="AB2167" i="5"/>
  <c r="AB2165" i="5"/>
  <c r="AB2163" i="5"/>
  <c r="AB2161" i="5"/>
  <c r="AB2159" i="5"/>
  <c r="AB2157" i="5"/>
  <c r="AB2155" i="5"/>
  <c r="AB2153" i="5"/>
  <c r="AB2151" i="5"/>
  <c r="AB2149" i="5"/>
  <c r="AB2147" i="5"/>
  <c r="AB2145" i="5"/>
  <c r="AB2143" i="5"/>
  <c r="AB2141" i="5"/>
  <c r="AB2139" i="5"/>
  <c r="AB2137" i="5"/>
  <c r="AB2135" i="5"/>
  <c r="AB2133" i="5"/>
  <c r="AB2131" i="5"/>
  <c r="AB2129" i="5"/>
  <c r="AB2127" i="5"/>
  <c r="AB2125" i="5"/>
  <c r="AB2123" i="5"/>
  <c r="AB2121" i="5"/>
  <c r="AB2119" i="5"/>
  <c r="AB2117" i="5"/>
  <c r="AB2115" i="5"/>
  <c r="AB2113" i="5"/>
  <c r="AB2111" i="5"/>
  <c r="AB2109" i="5"/>
  <c r="AB2107" i="5"/>
  <c r="AB2105" i="5"/>
  <c r="AB2103" i="5"/>
  <c r="AB2101" i="5"/>
  <c r="AB2099" i="5"/>
  <c r="AB2097" i="5"/>
  <c r="AB2095" i="5"/>
  <c r="AB2093" i="5"/>
  <c r="AB2091" i="5"/>
  <c r="AB2089" i="5"/>
  <c r="AB2087" i="5"/>
  <c r="AB2085" i="5"/>
  <c r="AB2083" i="5"/>
  <c r="AB2081" i="5"/>
  <c r="AB2079" i="5"/>
  <c r="AB2077" i="5"/>
  <c r="AB2075" i="5"/>
  <c r="AB2073" i="5"/>
  <c r="AB2071" i="5"/>
  <c r="AB2069" i="5"/>
  <c r="AB2067" i="5"/>
  <c r="AB2065" i="5"/>
  <c r="AB2063" i="5"/>
  <c r="AB2061" i="5"/>
  <c r="AB2059" i="5"/>
  <c r="AB2057" i="5"/>
  <c r="AB2055" i="5"/>
  <c r="AB2053" i="5"/>
  <c r="AB2051" i="5"/>
  <c r="AB2049" i="5"/>
  <c r="AB2047" i="5"/>
  <c r="AB2045" i="5"/>
  <c r="AB2043" i="5"/>
  <c r="AB2041" i="5"/>
  <c r="AB2039" i="5"/>
  <c r="AB2037" i="5"/>
  <c r="AB2035" i="5"/>
  <c r="AB2033" i="5"/>
  <c r="AB2031" i="5"/>
  <c r="AB2029" i="5"/>
  <c r="AB2027" i="5"/>
  <c r="AB2025" i="5"/>
  <c r="AB2023" i="5"/>
  <c r="AB2021" i="5"/>
  <c r="AB2019" i="5"/>
  <c r="AB2017" i="5"/>
  <c r="AB2015" i="5"/>
  <c r="AB2013" i="5"/>
  <c r="AB2011" i="5"/>
  <c r="AB2009" i="5"/>
  <c r="AB2007" i="5"/>
  <c r="AB2005" i="5"/>
  <c r="AB2003" i="5"/>
  <c r="AB2001" i="5"/>
  <c r="AB1999" i="5"/>
  <c r="AB1997" i="5"/>
  <c r="AB1995" i="5"/>
  <c r="AB1993" i="5"/>
  <c r="AB1991" i="5"/>
  <c r="AB1989" i="5"/>
  <c r="AB1987" i="5"/>
  <c r="AB1985" i="5"/>
  <c r="AB1983" i="5"/>
  <c r="AB1981" i="5"/>
  <c r="AB1979" i="5"/>
  <c r="AB1977" i="5"/>
  <c r="AB1975" i="5"/>
  <c r="AB1973" i="5"/>
  <c r="AB1971" i="5"/>
  <c r="AB1969" i="5"/>
  <c r="AB1967" i="5"/>
  <c r="AB1965" i="5"/>
  <c r="AB1963" i="5"/>
  <c r="AB1961" i="5"/>
  <c r="AB1959" i="5"/>
  <c r="AB1957" i="5"/>
  <c r="AB1955" i="5"/>
  <c r="AB1953" i="5"/>
  <c r="AB1951" i="5"/>
  <c r="AB1949" i="5"/>
  <c r="AB1947" i="5"/>
  <c r="AB1945" i="5"/>
  <c r="AB1943" i="5"/>
  <c r="AB1941" i="5"/>
  <c r="AB1939" i="5"/>
  <c r="AB1937" i="5"/>
  <c r="AB1935" i="5"/>
  <c r="AB1933" i="5"/>
  <c r="AB1931" i="5"/>
  <c r="AB1929" i="5"/>
  <c r="AB1927" i="5"/>
  <c r="AB1925" i="5"/>
  <c r="AB1923" i="5"/>
  <c r="AB1921" i="5"/>
  <c r="AB1919" i="5"/>
  <c r="AB1917" i="5"/>
  <c r="AB1915" i="5"/>
  <c r="AB1913" i="5"/>
  <c r="AB1911" i="5"/>
  <c r="AB1909" i="5"/>
  <c r="AB1907" i="5"/>
  <c r="AB1905" i="5"/>
  <c r="AB1903" i="5"/>
  <c r="AB1901" i="5"/>
  <c r="AB1899" i="5"/>
  <c r="AB1897" i="5"/>
  <c r="AB1895" i="5"/>
  <c r="AB1893" i="5"/>
  <c r="AB1891" i="5"/>
  <c r="AB1889" i="5"/>
  <c r="AB1887" i="5"/>
  <c r="AB1885" i="5"/>
  <c r="AB1883" i="5"/>
  <c r="AB1881" i="5"/>
  <c r="AB1879" i="5"/>
  <c r="AB1877" i="5"/>
  <c r="AB1875" i="5"/>
  <c r="AB1873" i="5"/>
  <c r="AB1871" i="5"/>
  <c r="AB1869" i="5"/>
  <c r="AB1867" i="5"/>
  <c r="AB1865" i="5"/>
  <c r="AB1863" i="5"/>
  <c r="AB1861" i="5"/>
  <c r="AB1859" i="5"/>
  <c r="AB1857" i="5"/>
  <c r="AB1855" i="5"/>
  <c r="AB1853" i="5"/>
  <c r="AB1851" i="5"/>
  <c r="AB1849" i="5"/>
  <c r="AB1847" i="5"/>
  <c r="AB1845" i="5"/>
  <c r="AB1843" i="5"/>
  <c r="AB1841" i="5"/>
  <c r="AB1839" i="5"/>
  <c r="AB1837" i="5"/>
  <c r="AB1835" i="5"/>
  <c r="AB1833" i="5"/>
  <c r="AB1831" i="5"/>
  <c r="AB1829" i="5"/>
  <c r="AB1827" i="5"/>
  <c r="AB1825" i="5"/>
  <c r="AB1823" i="5"/>
  <c r="AB1821" i="5"/>
  <c r="AB1819" i="5"/>
  <c r="AB1817" i="5"/>
  <c r="AB1815" i="5"/>
  <c r="AB1813" i="5"/>
  <c r="AB1811" i="5"/>
  <c r="AB1809" i="5"/>
  <c r="AB1807" i="5"/>
  <c r="AB1805" i="5"/>
  <c r="AB1803" i="5"/>
  <c r="AB1801" i="5"/>
  <c r="AB1799" i="5"/>
  <c r="AB1797" i="5"/>
  <c r="AB1795" i="5"/>
  <c r="AB1793" i="5"/>
  <c r="AB1791" i="5"/>
  <c r="AB1789" i="5"/>
  <c r="AB1787" i="5"/>
  <c r="AB1785" i="5"/>
  <c r="AB1783" i="5"/>
  <c r="AB1781" i="5"/>
  <c r="AB1779" i="5"/>
  <c r="AB1777" i="5"/>
  <c r="AB1775" i="5"/>
  <c r="AB1773" i="5"/>
  <c r="AB1771" i="5"/>
  <c r="AB1769" i="5"/>
  <c r="AB1767" i="5"/>
  <c r="AB1765" i="5"/>
  <c r="AB1763" i="5"/>
  <c r="AB1761" i="5"/>
  <c r="AB1759" i="5"/>
  <c r="AB1757" i="5"/>
  <c r="AB1755" i="5"/>
  <c r="AB1753" i="5"/>
  <c r="AB1751" i="5"/>
  <c r="AB1749" i="5"/>
  <c r="AB1747" i="5"/>
  <c r="AB1745" i="5"/>
  <c r="AB1743" i="5"/>
  <c r="AB1741" i="5"/>
  <c r="AB1739" i="5"/>
  <c r="AB1737" i="5"/>
  <c r="AB1735" i="5"/>
  <c r="AB1733" i="5"/>
  <c r="AB1731" i="5"/>
  <c r="AB1729" i="5"/>
  <c r="AB1727" i="5"/>
  <c r="AB1725" i="5"/>
  <c r="AB1723" i="5"/>
  <c r="AB1721" i="5"/>
  <c r="AB1719" i="5"/>
  <c r="AB1717" i="5"/>
  <c r="AB1715" i="5"/>
  <c r="AB1713" i="5"/>
  <c r="AB1711" i="5"/>
  <c r="AB1709" i="5"/>
  <c r="AB1707" i="5"/>
  <c r="AB1705" i="5"/>
  <c r="AB1703" i="5"/>
  <c r="AA1701" i="5"/>
  <c r="AB1701" i="5"/>
  <c r="AA1699" i="5"/>
  <c r="AB1699" i="5"/>
  <c r="AA1697" i="5"/>
  <c r="AB1697" i="5"/>
  <c r="AA1695" i="5"/>
  <c r="AB1695" i="5"/>
  <c r="AA1693" i="5"/>
  <c r="AB1693" i="5"/>
  <c r="AA1691" i="5"/>
  <c r="AB1691" i="5"/>
  <c r="AA1689" i="5"/>
  <c r="AB1689" i="5"/>
  <c r="AA1687" i="5"/>
  <c r="AB1687" i="5"/>
  <c r="AA1685" i="5"/>
  <c r="AB1685" i="5"/>
  <c r="AA1683" i="5"/>
  <c r="AB1683" i="5"/>
  <c r="AA1681" i="5"/>
  <c r="AB1681" i="5"/>
  <c r="AA1679" i="5"/>
  <c r="AB1679" i="5"/>
  <c r="AA1677" i="5"/>
  <c r="AB1677" i="5"/>
  <c r="AA1675" i="5"/>
  <c r="AB1675" i="5"/>
  <c r="AA1673" i="5"/>
  <c r="AB1673" i="5"/>
  <c r="AA1671" i="5"/>
  <c r="AB1671" i="5"/>
  <c r="AA1669" i="5"/>
  <c r="AB1669" i="5"/>
  <c r="AA1667" i="5"/>
  <c r="AB1667" i="5"/>
  <c r="AA1665" i="5"/>
  <c r="AB1665" i="5"/>
  <c r="AA1663" i="5"/>
  <c r="AB1663" i="5"/>
  <c r="AA1661" i="5"/>
  <c r="AB1661" i="5"/>
  <c r="AA1659" i="5"/>
  <c r="AB1659" i="5"/>
  <c r="AA1657" i="5"/>
  <c r="AB1657" i="5"/>
  <c r="AA1655" i="5"/>
  <c r="AB1655" i="5"/>
  <c r="AA1653" i="5"/>
  <c r="AB1653" i="5"/>
  <c r="AA1651" i="5"/>
  <c r="AB1651" i="5"/>
  <c r="AA1649" i="5"/>
  <c r="AB1649" i="5"/>
  <c r="AA1647" i="5"/>
  <c r="AB1647" i="5"/>
  <c r="AA1645" i="5"/>
  <c r="AB1645" i="5"/>
  <c r="AA1643" i="5"/>
  <c r="AB1643" i="5"/>
  <c r="AA1641" i="5"/>
  <c r="AB1641" i="5"/>
  <c r="AA1639" i="5"/>
  <c r="AB1639" i="5"/>
  <c r="AA1637" i="5"/>
  <c r="AB1637" i="5"/>
  <c r="AA1635" i="5"/>
  <c r="AB1635" i="5"/>
  <c r="AA1633" i="5"/>
  <c r="AB1633" i="5"/>
  <c r="AA1631" i="5"/>
  <c r="AB1631" i="5"/>
  <c r="AA1629" i="5"/>
  <c r="AB1629" i="5"/>
  <c r="AA1627" i="5"/>
  <c r="AB1627" i="5"/>
  <c r="AA1625" i="5"/>
  <c r="AB1625" i="5"/>
  <c r="AA1623" i="5"/>
  <c r="AB1623" i="5"/>
  <c r="AA1621" i="5"/>
  <c r="AB1621" i="5"/>
  <c r="AA1619" i="5"/>
  <c r="AB1619" i="5"/>
  <c r="AA1617" i="5"/>
  <c r="AB1617" i="5"/>
  <c r="AA1615" i="5"/>
  <c r="AB1615" i="5"/>
  <c r="AA1613" i="5"/>
  <c r="AB1613" i="5"/>
  <c r="AA1611" i="5"/>
  <c r="AB1611" i="5"/>
  <c r="AA1609" i="5"/>
  <c r="AB1609" i="5"/>
  <c r="AA1607" i="5"/>
  <c r="AB1607" i="5"/>
  <c r="AA1605" i="5"/>
  <c r="AB1605" i="5"/>
  <c r="AA1603" i="5"/>
  <c r="AB1603" i="5"/>
  <c r="AA1601" i="5"/>
  <c r="AB1601" i="5"/>
  <c r="AA1599" i="5"/>
  <c r="AB1599" i="5"/>
  <c r="AA1597" i="5"/>
  <c r="AB1597" i="5"/>
  <c r="AA1595" i="5"/>
  <c r="AB1595" i="5"/>
  <c r="AA1593" i="5"/>
  <c r="AB1593" i="5"/>
  <c r="AA1591" i="5"/>
  <c r="AB1591" i="5"/>
  <c r="AA1589" i="5"/>
  <c r="AB1589" i="5"/>
  <c r="AA1587" i="5"/>
  <c r="AB1587" i="5"/>
  <c r="AA1585" i="5"/>
  <c r="AB1585" i="5"/>
  <c r="AA1583" i="5"/>
  <c r="AB1583" i="5"/>
  <c r="AA1581" i="5"/>
  <c r="AB1581" i="5"/>
  <c r="AA1579" i="5"/>
  <c r="AB1579" i="5"/>
  <c r="AA1577" i="5"/>
  <c r="AB1577" i="5"/>
  <c r="AA1575" i="5"/>
  <c r="AB1575" i="5"/>
  <c r="AA1573" i="5"/>
  <c r="AB1573" i="5"/>
  <c r="AA1571" i="5"/>
  <c r="AB1571" i="5"/>
  <c r="AA1569" i="5"/>
  <c r="AB1569" i="5"/>
  <c r="AA1567" i="5"/>
  <c r="AB1567" i="5"/>
  <c r="AA1565" i="5"/>
  <c r="AB1565" i="5"/>
  <c r="AA1563" i="5"/>
  <c r="AB1563" i="5"/>
  <c r="AA1561" i="5"/>
  <c r="AB1561" i="5"/>
  <c r="AA1559" i="5"/>
  <c r="AB1559" i="5"/>
  <c r="AA1557" i="5"/>
  <c r="AB1557" i="5"/>
  <c r="AA1555" i="5"/>
  <c r="AB1555" i="5"/>
  <c r="AA1553" i="5"/>
  <c r="AB1553" i="5"/>
  <c r="AA1551" i="5"/>
  <c r="AB1551" i="5"/>
  <c r="AA1549" i="5"/>
  <c r="AB1549" i="5"/>
  <c r="AA1547" i="5"/>
  <c r="AB1547" i="5"/>
  <c r="AA1545" i="5"/>
  <c r="AB1545" i="5"/>
  <c r="AA1543" i="5"/>
  <c r="AB1543" i="5"/>
  <c r="AA1541" i="5"/>
  <c r="AB1541" i="5"/>
  <c r="AA1539" i="5"/>
  <c r="AB1539" i="5"/>
  <c r="AA1537" i="5"/>
  <c r="AB1537" i="5"/>
  <c r="AA1535" i="5"/>
  <c r="AB1535" i="5"/>
  <c r="AA1533" i="5"/>
  <c r="AB1533" i="5"/>
  <c r="AA1531" i="5"/>
  <c r="AB1531" i="5"/>
  <c r="AA1529" i="5"/>
  <c r="AB1529" i="5"/>
  <c r="AA1527" i="5"/>
  <c r="AB1527" i="5"/>
  <c r="AA1525" i="5"/>
  <c r="AB1525" i="5"/>
  <c r="AA1523" i="5"/>
  <c r="AB1523" i="5"/>
  <c r="AA1521" i="5"/>
  <c r="AB1521" i="5"/>
  <c r="AA1519" i="5"/>
  <c r="AB1519" i="5"/>
  <c r="AA1517" i="5"/>
  <c r="AB1517" i="5"/>
  <c r="AA1515" i="5"/>
  <c r="AB1515" i="5"/>
  <c r="AA1513" i="5"/>
  <c r="AB1513" i="5"/>
  <c r="AA1511" i="5"/>
  <c r="AB1511" i="5"/>
  <c r="AA1509" i="5"/>
  <c r="AB1509" i="5"/>
  <c r="AA1507" i="5"/>
  <c r="AB1507" i="5"/>
  <c r="AA1505" i="5"/>
  <c r="AB1505" i="5"/>
  <c r="AA1503" i="5"/>
  <c r="AB1503" i="5"/>
  <c r="AA1501" i="5"/>
  <c r="AB1501" i="5"/>
  <c r="AA1499" i="5"/>
  <c r="AB1499" i="5"/>
  <c r="AA1497" i="5"/>
  <c r="AB1497" i="5"/>
  <c r="AA1495" i="5"/>
  <c r="AB1495" i="5"/>
  <c r="AA1493" i="5"/>
  <c r="AB1493" i="5"/>
  <c r="AA1491" i="5"/>
  <c r="AB1491" i="5"/>
  <c r="AA1489" i="5"/>
  <c r="AB1489" i="5"/>
  <c r="AA1487" i="5"/>
  <c r="AB1487" i="5"/>
  <c r="AA1485" i="5"/>
  <c r="AB1485" i="5"/>
  <c r="AA1483" i="5"/>
  <c r="AB1483" i="5"/>
  <c r="AA1481" i="5"/>
  <c r="AB1481" i="5"/>
  <c r="AA1479" i="5"/>
  <c r="AB1479" i="5"/>
  <c r="AA1477" i="5"/>
  <c r="AB1477" i="5"/>
  <c r="AA1475" i="5"/>
  <c r="AB1475" i="5"/>
  <c r="AA1473" i="5"/>
  <c r="AB1473" i="5"/>
  <c r="AA1471" i="5"/>
  <c r="AB1471" i="5"/>
  <c r="AA1469" i="5"/>
  <c r="AB1469" i="5"/>
  <c r="AA1467" i="5"/>
  <c r="AB1467" i="5"/>
  <c r="AA1465" i="5"/>
  <c r="AB1465" i="5"/>
  <c r="AA1463" i="5"/>
  <c r="AB1463" i="5"/>
  <c r="AA1461" i="5"/>
  <c r="AB1461" i="5"/>
  <c r="AA1459" i="5"/>
  <c r="AB1459" i="5"/>
  <c r="AA1457" i="5"/>
  <c r="AB1457" i="5"/>
  <c r="AA1455" i="5"/>
  <c r="AB1455" i="5"/>
  <c r="AA1453" i="5"/>
  <c r="AB1453" i="5"/>
  <c r="AA1451" i="5"/>
  <c r="AB1451" i="5"/>
  <c r="AA1449" i="5"/>
  <c r="AB1449" i="5"/>
  <c r="AA1447" i="5"/>
  <c r="AB1447" i="5"/>
  <c r="AA1445" i="5"/>
  <c r="AB1445" i="5"/>
  <c r="AA1443" i="5"/>
  <c r="AB1443" i="5"/>
  <c r="AA1441" i="5"/>
  <c r="AB1441" i="5"/>
  <c r="AA1439" i="5"/>
  <c r="AB1439" i="5"/>
  <c r="AA1437" i="5"/>
  <c r="AB1437" i="5"/>
  <c r="AA1435" i="5"/>
  <c r="AB1435" i="5"/>
  <c r="AA1433" i="5"/>
  <c r="AB1433" i="5"/>
  <c r="AA1431" i="5"/>
  <c r="AB1431" i="5"/>
  <c r="AA1429" i="5"/>
  <c r="AB1429" i="5"/>
  <c r="AA1427" i="5"/>
  <c r="AB1427" i="5"/>
  <c r="AA1425" i="5"/>
  <c r="AB1425" i="5"/>
  <c r="AA1423" i="5"/>
  <c r="AB1423" i="5"/>
  <c r="AA1421" i="5"/>
  <c r="AB1421" i="5"/>
  <c r="AA1419" i="5"/>
  <c r="AB1419" i="5"/>
  <c r="AA1417" i="5"/>
  <c r="AB1417" i="5"/>
  <c r="AA1415" i="5"/>
  <c r="AB1415" i="5"/>
  <c r="AA1413" i="5"/>
  <c r="AB1413" i="5"/>
  <c r="AA1411" i="5"/>
  <c r="AB1411" i="5"/>
  <c r="AA1409" i="5"/>
  <c r="AB1409" i="5"/>
  <c r="AA1407" i="5"/>
  <c r="AB1407" i="5"/>
  <c r="AA1405" i="5"/>
  <c r="AB1405" i="5"/>
  <c r="AA1403" i="5"/>
  <c r="AB1403" i="5"/>
  <c r="AA1401" i="5"/>
  <c r="AB1401" i="5"/>
  <c r="AA1399" i="5"/>
  <c r="AB1399" i="5"/>
  <c r="AA1397" i="5"/>
  <c r="AB1397" i="5"/>
  <c r="AA1395" i="5"/>
  <c r="AB1395" i="5"/>
  <c r="AA1393" i="5"/>
  <c r="AB1393" i="5"/>
  <c r="AA1391" i="5"/>
  <c r="AB1391" i="5"/>
  <c r="AA1389" i="5"/>
  <c r="AB1389" i="5"/>
  <c r="AA1387" i="5"/>
  <c r="AB1387" i="5"/>
  <c r="AA1385" i="5"/>
  <c r="AB1385" i="5"/>
  <c r="AA1383" i="5"/>
  <c r="AB1383" i="5"/>
  <c r="AA1381" i="5"/>
  <c r="AB1381" i="5"/>
  <c r="AA1379" i="5"/>
  <c r="AB1379" i="5"/>
  <c r="AA1377" i="5"/>
  <c r="AB1377" i="5"/>
  <c r="AA1375" i="5"/>
  <c r="AB1375" i="5"/>
  <c r="AA1373" i="5"/>
  <c r="AB1373" i="5"/>
  <c r="AA1371" i="5"/>
  <c r="AB1371" i="5"/>
  <c r="AA1369" i="5"/>
  <c r="AB1369" i="5"/>
  <c r="AA1367" i="5"/>
  <c r="AB1367" i="5"/>
  <c r="AA1365" i="5"/>
  <c r="AB1365" i="5"/>
  <c r="AA1363" i="5"/>
  <c r="AB1363" i="5"/>
  <c r="AA1361" i="5"/>
  <c r="AB1361" i="5"/>
  <c r="AA1359" i="5"/>
  <c r="AB1359" i="5"/>
  <c r="AA1357" i="5"/>
  <c r="AB1357" i="5"/>
  <c r="AA1355" i="5"/>
  <c r="AB1355" i="5"/>
  <c r="AA1353" i="5"/>
  <c r="AB1353" i="5"/>
  <c r="AA1351" i="5"/>
  <c r="AB1351" i="5"/>
  <c r="AA1349" i="5"/>
  <c r="AB1349" i="5"/>
  <c r="AA1347" i="5"/>
  <c r="AB1347" i="5"/>
  <c r="AA1345" i="5"/>
  <c r="AB1345" i="5"/>
  <c r="AA1343" i="5"/>
  <c r="AB1343" i="5"/>
  <c r="AA1341" i="5"/>
  <c r="AB1341" i="5"/>
  <c r="AA1339" i="5"/>
  <c r="AB1339" i="5"/>
  <c r="AA1337" i="5"/>
  <c r="AB1337" i="5"/>
  <c r="AA1335" i="5"/>
  <c r="AB1335" i="5"/>
  <c r="AA1333" i="5"/>
  <c r="AB1333" i="5"/>
  <c r="AA1331" i="5"/>
  <c r="AB1331" i="5"/>
  <c r="AA1329" i="5"/>
  <c r="AB1329" i="5"/>
  <c r="AA1327" i="5"/>
  <c r="AB1327" i="5"/>
  <c r="AA1325" i="5"/>
  <c r="AB1325" i="5"/>
  <c r="AA1323" i="5"/>
  <c r="AB1323" i="5"/>
  <c r="AA1321" i="5"/>
  <c r="AB1321" i="5"/>
  <c r="AA1319" i="5"/>
  <c r="AB1319" i="5"/>
  <c r="AA1317" i="5"/>
  <c r="AB1317" i="5"/>
  <c r="AA1315" i="5"/>
  <c r="AB1315" i="5"/>
  <c r="AA1313" i="5"/>
  <c r="AB1313" i="5"/>
  <c r="AA1311" i="5"/>
  <c r="AB1311" i="5"/>
  <c r="AA1309" i="5"/>
  <c r="AB1309" i="5"/>
  <c r="AA1307" i="5"/>
  <c r="AB1307" i="5"/>
  <c r="AA1305" i="5"/>
  <c r="AB1305" i="5"/>
  <c r="AA1303" i="5"/>
  <c r="AB1303" i="5"/>
  <c r="AA1301" i="5"/>
  <c r="AB1301" i="5"/>
  <c r="AA1299" i="5"/>
  <c r="AB1299" i="5"/>
  <c r="AA1297" i="5"/>
  <c r="AB1297" i="5"/>
  <c r="AA1295" i="5"/>
  <c r="AB1295" i="5"/>
  <c r="AA1293" i="5"/>
  <c r="AB1293" i="5"/>
  <c r="AA1291" i="5"/>
  <c r="AB1291" i="5"/>
  <c r="AA1289" i="5"/>
  <c r="AB1289" i="5"/>
  <c r="AA1287" i="5"/>
  <c r="AB1287" i="5"/>
  <c r="AA1285" i="5"/>
  <c r="AB1285" i="5"/>
  <c r="AA1283" i="5"/>
  <c r="AB1283" i="5"/>
  <c r="AA1281" i="5"/>
  <c r="AB1281" i="5"/>
  <c r="AA1279" i="5"/>
  <c r="AB1279" i="5"/>
  <c r="AA1277" i="5"/>
  <c r="AB1277" i="5"/>
  <c r="AA1275" i="5"/>
  <c r="AB1275" i="5"/>
  <c r="AA1273" i="5"/>
  <c r="AB1273" i="5"/>
  <c r="AA1271" i="5"/>
  <c r="AB1271" i="5"/>
  <c r="AA1269" i="5"/>
  <c r="AB1269" i="5"/>
  <c r="AA1267" i="5"/>
  <c r="AB1267" i="5"/>
  <c r="AA1265" i="5"/>
  <c r="AB1265" i="5"/>
  <c r="AA1263" i="5"/>
  <c r="AB1263" i="5"/>
  <c r="AA1261" i="5"/>
  <c r="AB1261" i="5"/>
  <c r="AA1259" i="5"/>
  <c r="AB1259" i="5"/>
  <c r="AA1257" i="5"/>
  <c r="AB1257" i="5"/>
  <c r="AA1255" i="5"/>
  <c r="AB1255" i="5"/>
  <c r="AA1253" i="5"/>
  <c r="AB1253" i="5"/>
  <c r="AA1251" i="5"/>
  <c r="AB1251" i="5"/>
  <c r="AA1249" i="5"/>
  <c r="AB1249" i="5"/>
  <c r="AA1247" i="5"/>
  <c r="AB1247" i="5"/>
  <c r="AA1245" i="5"/>
  <c r="AB1245" i="5"/>
  <c r="AA1243" i="5"/>
  <c r="AB1243" i="5"/>
  <c r="AA1241" i="5"/>
  <c r="AB1241" i="5"/>
  <c r="AA1239" i="5"/>
  <c r="AB1239" i="5"/>
  <c r="AA1237" i="5"/>
  <c r="AB1237" i="5"/>
  <c r="AA1235" i="5"/>
  <c r="AB1235" i="5"/>
  <c r="AA1233" i="5"/>
  <c r="AB1233" i="5"/>
  <c r="AA1231" i="5"/>
  <c r="AA1229" i="5"/>
  <c r="AB1229" i="5"/>
  <c r="AA1227" i="5"/>
  <c r="AA1225" i="5"/>
  <c r="AB1225" i="5"/>
  <c r="AA1223" i="5"/>
  <c r="AA1221" i="5"/>
  <c r="AB1221" i="5"/>
  <c r="AA1219" i="5"/>
  <c r="AA1217" i="5"/>
  <c r="AB1217" i="5"/>
  <c r="AA1215" i="5"/>
  <c r="AA1213" i="5"/>
  <c r="AB1213" i="5"/>
  <c r="AA1211" i="5"/>
  <c r="AA1209" i="5"/>
  <c r="AB1209" i="5"/>
  <c r="AA1207" i="5"/>
  <c r="AA1205" i="5"/>
  <c r="AB1205" i="5"/>
  <c r="AA1203" i="5"/>
  <c r="AA1201" i="5"/>
  <c r="AB1201" i="5"/>
  <c r="AA1199" i="5"/>
  <c r="AA1197" i="5"/>
  <c r="AB1197" i="5"/>
  <c r="AA1195" i="5"/>
  <c r="AA1193" i="5"/>
  <c r="AB1193" i="5"/>
  <c r="AA1191" i="5"/>
  <c r="AA1189" i="5"/>
  <c r="AB1189" i="5"/>
  <c r="AA1187" i="5"/>
  <c r="AA1185" i="5"/>
  <c r="AB1185" i="5"/>
  <c r="AA1183" i="5"/>
  <c r="AA1181" i="5"/>
  <c r="AB1181" i="5"/>
  <c r="AA1179" i="5"/>
  <c r="AA1177" i="5"/>
  <c r="AB1177" i="5"/>
  <c r="AA1175" i="5"/>
  <c r="AA1173" i="5"/>
  <c r="AB1173" i="5"/>
  <c r="AA1171" i="5"/>
  <c r="AA1169" i="5"/>
  <c r="AB1169" i="5"/>
  <c r="AA1167" i="5"/>
  <c r="AA1165" i="5"/>
  <c r="AB1165" i="5"/>
  <c r="AA1163" i="5"/>
  <c r="AA1161" i="5"/>
  <c r="AB1161" i="5"/>
  <c r="AA1159" i="5"/>
  <c r="AA1157" i="5"/>
  <c r="AB1157" i="5"/>
  <c r="AA1155" i="5"/>
  <c r="AA1153" i="5"/>
  <c r="AB1153" i="5"/>
  <c r="AA1151" i="5"/>
  <c r="AA1149" i="5"/>
  <c r="AB1149" i="5"/>
  <c r="AA1147" i="5"/>
  <c r="AA1145" i="5"/>
  <c r="AB1145" i="5"/>
  <c r="AA1143" i="5"/>
  <c r="AA1141" i="5"/>
  <c r="AB1141" i="5"/>
  <c r="AA1139" i="5"/>
  <c r="AA1137" i="5"/>
  <c r="AB1137" i="5"/>
  <c r="AA1135" i="5"/>
  <c r="AA1133" i="5"/>
  <c r="AB1133" i="5"/>
  <c r="AA1131" i="5"/>
  <c r="AA1129" i="5"/>
  <c r="AB1129" i="5"/>
  <c r="AA1127" i="5"/>
  <c r="AA1125" i="5"/>
  <c r="AB1125" i="5"/>
  <c r="AA1123" i="5"/>
  <c r="AA1121" i="5"/>
  <c r="AB1121" i="5"/>
  <c r="AA1119" i="5"/>
  <c r="AA1117" i="5"/>
  <c r="AB1117" i="5"/>
  <c r="AA1115" i="5"/>
  <c r="AA1113" i="5"/>
  <c r="AB1113" i="5"/>
  <c r="AA1111" i="5"/>
  <c r="AA1109" i="5"/>
  <c r="AB1109" i="5"/>
  <c r="AA1107" i="5"/>
  <c r="AA1105" i="5"/>
  <c r="AB1105" i="5"/>
  <c r="AA1103" i="5"/>
  <c r="AA1101" i="5"/>
  <c r="AB1101" i="5"/>
  <c r="AA1099" i="5"/>
  <c r="AA1097" i="5"/>
  <c r="AB1097" i="5"/>
  <c r="AA1095" i="5"/>
  <c r="AA1093" i="5"/>
  <c r="AB1093" i="5"/>
  <c r="AA1091" i="5"/>
  <c r="AA1089" i="5"/>
  <c r="AB1089" i="5"/>
  <c r="AA1087" i="5"/>
  <c r="AA1085" i="5"/>
  <c r="AB1085" i="5"/>
  <c r="AA1083" i="5"/>
  <c r="AA1081" i="5"/>
  <c r="AB1081" i="5"/>
  <c r="AA1079" i="5"/>
  <c r="AA1077" i="5"/>
  <c r="AB1077" i="5"/>
  <c r="AA1075" i="5"/>
  <c r="AA1073" i="5"/>
  <c r="AB1073" i="5"/>
  <c r="AA1071" i="5"/>
  <c r="AA1069" i="5"/>
  <c r="AB1069" i="5"/>
  <c r="AA1067" i="5"/>
  <c r="AA1065" i="5"/>
  <c r="AB1065" i="5"/>
  <c r="AA1063" i="5"/>
  <c r="AA1061" i="5"/>
  <c r="AB1061" i="5"/>
  <c r="AA1059" i="5"/>
  <c r="AA1057" i="5"/>
  <c r="AB1057" i="5"/>
  <c r="AA1055" i="5"/>
  <c r="AA1053" i="5"/>
  <c r="AB1053" i="5"/>
  <c r="AA1051" i="5"/>
  <c r="AA1049" i="5"/>
  <c r="AB1049" i="5"/>
  <c r="AA1047" i="5"/>
  <c r="AA1045" i="5"/>
  <c r="AB1045" i="5"/>
  <c r="AA1043" i="5"/>
  <c r="AA1041" i="5"/>
  <c r="AB1041" i="5"/>
  <c r="AA1039" i="5"/>
  <c r="AA1037" i="5"/>
  <c r="AB1037" i="5"/>
  <c r="AA1035" i="5"/>
  <c r="AA1033" i="5"/>
  <c r="AB1033" i="5"/>
  <c r="AA1031" i="5"/>
  <c r="AA1029" i="5"/>
  <c r="AB1029" i="5"/>
  <c r="AA1027" i="5"/>
  <c r="AA1025" i="5"/>
  <c r="AB1025" i="5"/>
  <c r="AA1023" i="5"/>
  <c r="AA1021" i="5"/>
  <c r="AB1021" i="5"/>
  <c r="AA1019" i="5"/>
  <c r="AA1017" i="5"/>
  <c r="AB1017" i="5"/>
  <c r="AA1015" i="5"/>
  <c r="AA1013" i="5"/>
  <c r="AB1013" i="5"/>
  <c r="AA1011" i="5"/>
  <c r="AA1009" i="5"/>
  <c r="AB1009" i="5"/>
  <c r="AA1007" i="5"/>
  <c r="AA1005" i="5"/>
  <c r="AB1005" i="5"/>
  <c r="AA1003" i="5"/>
  <c r="AA1001" i="5"/>
  <c r="AB1001" i="5"/>
  <c r="AA999" i="5"/>
  <c r="AA997" i="5"/>
  <c r="AB997" i="5"/>
  <c r="AA995" i="5"/>
  <c r="AA993" i="5"/>
  <c r="AB993" i="5"/>
  <c r="AA991" i="5"/>
  <c r="AA989" i="5"/>
  <c r="AB989" i="5"/>
  <c r="AA987" i="5"/>
  <c r="AA985" i="5"/>
  <c r="AB985" i="5"/>
  <c r="AA983" i="5"/>
  <c r="AA981" i="5"/>
  <c r="AB981" i="5"/>
  <c r="AA979" i="5"/>
  <c r="AA977" i="5"/>
  <c r="AB977" i="5"/>
  <c r="AA975" i="5"/>
  <c r="AA973" i="5"/>
  <c r="AB973" i="5"/>
  <c r="AA971" i="5"/>
  <c r="AA969" i="5"/>
  <c r="AB969" i="5"/>
  <c r="AA967" i="5"/>
  <c r="AA965" i="5"/>
  <c r="AB965" i="5"/>
  <c r="AA963" i="5"/>
  <c r="AA961" i="5"/>
  <c r="AB961" i="5"/>
  <c r="AA959" i="5"/>
  <c r="AA957" i="5"/>
  <c r="AB957" i="5"/>
  <c r="AA955" i="5"/>
  <c r="AA953" i="5"/>
  <c r="AB953" i="5"/>
  <c r="AA951" i="5"/>
  <c r="AA949" i="5"/>
  <c r="AB949" i="5"/>
  <c r="AA947" i="5"/>
  <c r="AA945" i="5"/>
  <c r="AB945" i="5"/>
  <c r="AA943" i="5"/>
  <c r="AA941" i="5"/>
  <c r="AB941" i="5"/>
  <c r="AA939" i="5"/>
  <c r="AA937" i="5"/>
  <c r="AB937" i="5"/>
  <c r="AA935" i="5"/>
  <c r="AA933" i="5"/>
  <c r="AB933" i="5"/>
  <c r="AA931" i="5"/>
  <c r="AA929" i="5"/>
  <c r="AB929" i="5"/>
  <c r="AA927" i="5"/>
  <c r="AA925" i="5"/>
  <c r="AB925" i="5"/>
  <c r="AA923" i="5"/>
  <c r="AA921" i="5"/>
  <c r="AB921" i="5"/>
  <c r="AA919" i="5"/>
  <c r="AA917" i="5"/>
  <c r="AB917" i="5"/>
  <c r="AA915" i="5"/>
  <c r="AA913" i="5"/>
  <c r="AB913" i="5"/>
  <c r="AA911" i="5"/>
  <c r="AA909" i="5"/>
  <c r="AB909" i="5"/>
  <c r="AA907" i="5"/>
  <c r="AA905" i="5"/>
  <c r="AB905" i="5"/>
  <c r="AA903" i="5"/>
  <c r="AA901" i="5"/>
  <c r="AB901" i="5"/>
  <c r="AA899" i="5"/>
  <c r="AA897" i="5"/>
  <c r="AB897" i="5"/>
  <c r="AA895" i="5"/>
  <c r="AA893" i="5"/>
  <c r="AB893" i="5"/>
  <c r="AA891" i="5"/>
  <c r="AA889" i="5"/>
  <c r="AB889" i="5"/>
  <c r="AA887" i="5"/>
  <c r="AA885" i="5"/>
  <c r="AB885" i="5"/>
  <c r="AA883" i="5"/>
  <c r="AA881" i="5"/>
  <c r="AB881" i="5"/>
  <c r="AA879" i="5"/>
  <c r="AA877" i="5"/>
  <c r="AB877" i="5"/>
  <c r="AA875" i="5"/>
  <c r="AA873" i="5"/>
  <c r="AB873" i="5"/>
  <c r="AA871" i="5"/>
  <c r="AA869" i="5"/>
  <c r="AB869" i="5"/>
  <c r="AA867" i="5"/>
  <c r="AA865" i="5"/>
  <c r="AB865" i="5"/>
  <c r="AA863" i="5"/>
  <c r="AA861" i="5"/>
  <c r="AB861" i="5"/>
  <c r="AA859" i="5"/>
  <c r="AA857" i="5"/>
  <c r="AB857" i="5"/>
  <c r="AA855" i="5"/>
  <c r="AA853" i="5"/>
  <c r="AB853" i="5"/>
  <c r="AA851" i="5"/>
  <c r="AA849" i="5"/>
  <c r="AB849" i="5"/>
  <c r="AA847" i="5"/>
  <c r="AA845" i="5"/>
  <c r="AB845" i="5"/>
  <c r="AA843" i="5"/>
  <c r="AA841" i="5"/>
  <c r="AB841" i="5"/>
  <c r="AA839" i="5"/>
  <c r="AA837" i="5"/>
  <c r="AB837" i="5"/>
  <c r="AA835" i="5"/>
  <c r="AA833" i="5"/>
  <c r="AB833" i="5"/>
  <c r="AA831" i="5"/>
  <c r="AA829" i="5"/>
  <c r="AB829" i="5"/>
  <c r="AA827" i="5"/>
  <c r="AA825" i="5"/>
  <c r="AB825" i="5"/>
  <c r="AA823" i="5"/>
  <c r="AA821" i="5"/>
  <c r="AB821" i="5"/>
  <c r="AA819" i="5"/>
  <c r="AA817" i="5"/>
  <c r="AB817" i="5"/>
  <c r="AA815" i="5"/>
  <c r="AA813" i="5"/>
  <c r="AB813" i="5"/>
  <c r="AA811" i="5"/>
  <c r="AA809" i="5"/>
  <c r="AB809" i="5"/>
  <c r="AA807" i="5"/>
  <c r="AA805" i="5"/>
  <c r="AB805" i="5"/>
  <c r="AA803" i="5"/>
  <c r="AA801" i="5"/>
  <c r="AB801" i="5"/>
  <c r="AA799" i="5"/>
  <c r="AA797" i="5"/>
  <c r="AB797" i="5"/>
  <c r="AA795" i="5"/>
  <c r="AA793" i="5"/>
  <c r="AB793" i="5"/>
  <c r="AA791" i="5"/>
  <c r="AA789" i="5"/>
  <c r="AB789" i="5"/>
  <c r="AA787" i="5"/>
  <c r="AA785" i="5"/>
  <c r="AB785" i="5"/>
  <c r="AA783" i="5"/>
  <c r="AA781" i="5"/>
  <c r="AB781" i="5"/>
  <c r="AA779" i="5"/>
  <c r="AA777" i="5"/>
  <c r="AB777" i="5"/>
  <c r="AA775" i="5"/>
  <c r="AA773" i="5"/>
  <c r="AB773" i="5"/>
  <c r="AA771" i="5"/>
  <c r="AA769" i="5"/>
  <c r="AB769" i="5"/>
  <c r="AA767" i="5"/>
  <c r="AA765" i="5"/>
  <c r="AB765" i="5"/>
  <c r="AA763" i="5"/>
  <c r="AA761" i="5"/>
  <c r="AB761" i="5"/>
  <c r="AA759" i="5"/>
  <c r="AA757" i="5"/>
  <c r="AB757" i="5"/>
  <c r="AA755" i="5"/>
  <c r="AA753" i="5"/>
  <c r="AB753" i="5"/>
  <c r="AA751" i="5"/>
  <c r="AA749" i="5"/>
  <c r="AB749" i="5"/>
  <c r="AA747" i="5"/>
  <c r="AA745" i="5"/>
  <c r="AB745" i="5"/>
  <c r="AA743" i="5"/>
  <c r="AA741" i="5"/>
  <c r="AB741" i="5"/>
  <c r="AA739" i="5"/>
  <c r="AA737" i="5"/>
  <c r="AB737" i="5"/>
  <c r="AA735" i="5"/>
  <c r="AA733" i="5"/>
  <c r="AB733" i="5"/>
  <c r="AA731" i="5"/>
  <c r="AA729" i="5"/>
  <c r="AB729" i="5"/>
  <c r="AA727" i="5"/>
  <c r="AA725" i="5"/>
  <c r="AB725" i="5"/>
  <c r="AA723" i="5"/>
  <c r="AA721" i="5"/>
  <c r="AB721" i="5"/>
  <c r="AA719" i="5"/>
  <c r="AA717" i="5"/>
  <c r="AB717" i="5"/>
  <c r="AA715" i="5"/>
  <c r="AA713" i="5"/>
  <c r="AB713" i="5"/>
  <c r="AA711" i="5"/>
  <c r="AA709" i="5"/>
  <c r="AB709" i="5"/>
  <c r="AA707" i="5"/>
  <c r="AA705" i="5"/>
  <c r="AB705" i="5"/>
  <c r="AA703" i="5"/>
  <c r="AA701" i="5"/>
  <c r="AB701" i="5"/>
  <c r="AA699" i="5"/>
  <c r="AA697" i="5"/>
  <c r="AB697" i="5"/>
  <c r="AA695" i="5"/>
  <c r="AA693" i="5"/>
  <c r="AB693" i="5"/>
  <c r="AA691" i="5"/>
  <c r="AA689" i="5"/>
  <c r="AB689" i="5"/>
  <c r="AA687" i="5"/>
  <c r="AA685" i="5"/>
  <c r="AB685" i="5"/>
  <c r="AA683" i="5"/>
  <c r="AA681" i="5"/>
  <c r="AB681" i="5"/>
  <c r="AA679" i="5"/>
  <c r="AA677" i="5"/>
  <c r="AB677" i="5"/>
  <c r="AA675" i="5"/>
  <c r="AA673" i="5"/>
  <c r="AB673" i="5"/>
  <c r="AA671" i="5"/>
  <c r="AA669" i="5"/>
  <c r="AB669" i="5"/>
  <c r="AA667" i="5"/>
  <c r="AA665" i="5"/>
  <c r="AB665" i="5"/>
  <c r="AA663" i="5"/>
  <c r="AA661" i="5"/>
  <c r="AB661" i="5"/>
  <c r="AA659" i="5"/>
  <c r="AA657" i="5"/>
  <c r="AB657" i="5"/>
  <c r="AA655" i="5"/>
  <c r="AA653" i="5"/>
  <c r="AB653" i="5"/>
  <c r="AA651" i="5"/>
  <c r="AA649" i="5"/>
  <c r="AB649" i="5"/>
  <c r="AA647" i="5"/>
  <c r="AA645" i="5"/>
  <c r="AB645" i="5"/>
  <c r="AA643" i="5"/>
  <c r="AA641" i="5"/>
  <c r="AB641" i="5"/>
  <c r="AA639" i="5"/>
  <c r="AA637" i="5"/>
  <c r="AB637" i="5"/>
  <c r="AA635" i="5"/>
  <c r="AA633" i="5"/>
  <c r="AB633" i="5"/>
  <c r="AA631" i="5"/>
  <c r="AA629" i="5"/>
  <c r="AB629" i="5"/>
  <c r="AA627" i="5"/>
  <c r="AA625" i="5"/>
  <c r="AB625" i="5"/>
  <c r="AA623" i="5"/>
  <c r="AA621" i="5"/>
  <c r="AB621" i="5"/>
  <c r="AA619" i="5"/>
  <c r="AA617" i="5"/>
  <c r="AB617" i="5"/>
  <c r="AA615" i="5"/>
  <c r="AA613" i="5"/>
  <c r="AB613" i="5"/>
  <c r="AA611" i="5"/>
  <c r="AA609" i="5"/>
  <c r="AB609" i="5"/>
  <c r="AA607" i="5"/>
  <c r="AA605" i="5"/>
  <c r="AB605" i="5"/>
  <c r="AA603" i="5"/>
  <c r="AA601" i="5"/>
  <c r="AB601" i="5"/>
  <c r="AA599" i="5"/>
  <c r="AA597" i="5"/>
  <c r="AB597" i="5"/>
  <c r="AA595" i="5"/>
  <c r="AA593" i="5"/>
  <c r="AB593" i="5"/>
  <c r="AA591" i="5"/>
  <c r="AA589" i="5"/>
  <c r="AB589" i="5"/>
  <c r="AA587" i="5"/>
  <c r="AA585" i="5"/>
  <c r="AB585" i="5"/>
  <c r="AA583" i="5"/>
  <c r="AA581" i="5"/>
  <c r="AB581" i="5"/>
  <c r="AA579" i="5"/>
  <c r="AA577" i="5"/>
  <c r="AB577" i="5"/>
  <c r="AA575" i="5"/>
  <c r="AA573" i="5"/>
  <c r="AB573" i="5"/>
  <c r="AA571" i="5"/>
  <c r="AA569" i="5"/>
  <c r="AB569" i="5"/>
  <c r="AA567" i="5"/>
  <c r="AA565" i="5"/>
  <c r="AB565" i="5"/>
  <c r="AA563" i="5"/>
  <c r="AA561" i="5"/>
  <c r="AB561" i="5"/>
  <c r="AA559" i="5"/>
  <c r="AA557" i="5"/>
  <c r="AB557" i="5"/>
  <c r="AA555" i="5"/>
  <c r="AA553" i="5"/>
  <c r="AB553" i="5"/>
  <c r="AA551" i="5"/>
  <c r="AA549" i="5"/>
  <c r="AB549" i="5"/>
  <c r="AA547" i="5"/>
  <c r="AA545" i="5"/>
  <c r="AB545" i="5"/>
  <c r="AA543" i="5"/>
  <c r="AA541" i="5"/>
  <c r="AB541" i="5"/>
  <c r="AA539" i="5"/>
  <c r="AA537" i="5"/>
  <c r="AB537" i="5"/>
  <c r="AA535" i="5"/>
  <c r="AA533" i="5"/>
  <c r="AB533" i="5"/>
  <c r="AA531" i="5"/>
  <c r="AA529" i="5"/>
  <c r="AB529" i="5"/>
  <c r="AA527" i="5"/>
  <c r="AA525" i="5"/>
  <c r="AB525" i="5"/>
  <c r="AA523" i="5"/>
  <c r="AA521" i="5"/>
  <c r="AB521" i="5"/>
  <c r="AA519" i="5"/>
  <c r="AA517" i="5"/>
  <c r="AB517" i="5"/>
  <c r="AA515" i="5"/>
  <c r="AA513" i="5"/>
  <c r="AB513" i="5"/>
  <c r="AA511" i="5"/>
  <c r="AA509" i="5"/>
  <c r="AB509" i="5"/>
  <c r="AA507" i="5"/>
  <c r="AA505" i="5"/>
  <c r="AB505" i="5"/>
  <c r="AA503" i="5"/>
  <c r="AA501" i="5"/>
  <c r="AB501" i="5"/>
  <c r="AA499" i="5"/>
  <c r="AA497" i="5"/>
  <c r="AB497" i="5"/>
  <c r="AA495" i="5"/>
  <c r="AA493" i="5"/>
  <c r="AB493" i="5"/>
  <c r="AA491" i="5"/>
  <c r="AA489" i="5"/>
  <c r="AB489" i="5"/>
  <c r="AA487" i="5"/>
  <c r="AA485" i="5"/>
  <c r="AB485" i="5"/>
  <c r="AA483" i="5"/>
  <c r="AA481" i="5"/>
  <c r="AB481" i="5"/>
  <c r="AA479" i="5"/>
  <c r="AA477" i="5"/>
  <c r="AB477" i="5"/>
  <c r="AA475" i="5"/>
  <c r="AA473" i="5"/>
  <c r="AB473" i="5"/>
  <c r="AA471" i="5"/>
  <c r="AA469" i="5"/>
  <c r="AB469" i="5"/>
  <c r="AA467" i="5"/>
  <c r="AA465" i="5"/>
  <c r="AB465" i="5"/>
  <c r="AA463" i="5"/>
  <c r="AA461" i="5"/>
  <c r="AB461" i="5"/>
  <c r="AA459" i="5"/>
  <c r="AA457" i="5"/>
  <c r="AB457" i="5"/>
  <c r="AA455" i="5"/>
  <c r="AA453" i="5"/>
  <c r="AB453" i="5"/>
  <c r="AA451" i="5"/>
  <c r="AA449" i="5"/>
  <c r="AB449" i="5"/>
  <c r="AA447" i="5"/>
  <c r="AA445" i="5"/>
  <c r="AB445" i="5"/>
  <c r="AA443" i="5"/>
  <c r="AA441" i="5"/>
  <c r="AB441" i="5"/>
  <c r="AA439" i="5"/>
  <c r="AA437" i="5"/>
  <c r="AB437" i="5"/>
  <c r="AA435" i="5"/>
  <c r="AA433" i="5"/>
  <c r="AB433" i="5"/>
  <c r="AA431" i="5"/>
  <c r="AA429" i="5"/>
  <c r="AB429" i="5"/>
  <c r="AA427" i="5"/>
  <c r="AA425" i="5"/>
  <c r="AB425" i="5"/>
  <c r="AA423" i="5"/>
  <c r="AA421" i="5"/>
  <c r="AB421" i="5"/>
  <c r="AA419" i="5"/>
  <c r="AA417" i="5"/>
  <c r="AB417" i="5"/>
  <c r="AA415" i="5"/>
  <c r="AA413" i="5"/>
  <c r="AB413" i="5"/>
  <c r="AA411" i="5"/>
  <c r="AA409" i="5"/>
  <c r="AB409" i="5"/>
  <c r="AA407" i="5"/>
  <c r="AA405" i="5"/>
  <c r="AB405" i="5"/>
  <c r="AA403" i="5"/>
  <c r="AA401" i="5"/>
  <c r="AB401" i="5"/>
  <c r="AA399" i="5"/>
  <c r="AA397" i="5"/>
  <c r="AB397" i="5"/>
  <c r="AA395" i="5"/>
  <c r="AA393" i="5"/>
  <c r="AB393" i="5"/>
  <c r="AA391" i="5"/>
  <c r="AA389" i="5"/>
  <c r="AB389" i="5"/>
  <c r="AA387" i="5"/>
  <c r="AA385" i="5"/>
  <c r="AB385" i="5"/>
  <c r="AA383" i="5"/>
  <c r="AA381" i="5"/>
  <c r="AB381" i="5"/>
  <c r="AA379" i="5"/>
  <c r="AA377" i="5"/>
  <c r="AB377" i="5"/>
  <c r="AA375" i="5"/>
  <c r="AA373" i="5"/>
  <c r="AB373" i="5"/>
  <c r="AA371" i="5"/>
  <c r="AA369" i="5"/>
  <c r="AB369" i="5"/>
  <c r="AA367" i="5"/>
  <c r="AA365" i="5"/>
  <c r="AB365" i="5"/>
  <c r="AA363" i="5"/>
  <c r="AA361" i="5"/>
  <c r="AB361" i="5"/>
  <c r="AA359" i="5"/>
  <c r="AA357" i="5"/>
  <c r="AB357" i="5"/>
  <c r="AA355" i="5"/>
  <c r="AA353" i="5"/>
  <c r="AB353" i="5"/>
  <c r="AA351" i="5"/>
  <c r="AA349" i="5"/>
  <c r="AB349" i="5"/>
  <c r="AA347" i="5"/>
  <c r="AA345" i="5"/>
  <c r="AB345" i="5"/>
  <c r="AA343" i="5"/>
  <c r="AA341" i="5"/>
  <c r="AB341" i="5"/>
  <c r="AA339" i="5"/>
  <c r="AA337" i="5"/>
  <c r="AB337" i="5"/>
  <c r="AA335" i="5"/>
  <c r="AA333" i="5"/>
  <c r="AB333" i="5"/>
  <c r="AA331" i="5"/>
  <c r="AA329" i="5"/>
  <c r="AB329" i="5"/>
  <c r="AA327" i="5"/>
  <c r="AA325" i="5"/>
  <c r="AB325" i="5"/>
  <c r="AA323" i="5"/>
  <c r="AA321" i="5"/>
  <c r="AB321" i="5"/>
  <c r="AA319" i="5"/>
  <c r="AA317" i="5"/>
  <c r="AB317" i="5"/>
  <c r="AA315" i="5"/>
  <c r="AA313" i="5"/>
  <c r="AB313" i="5"/>
  <c r="AA311" i="5"/>
  <c r="AA309" i="5"/>
  <c r="AB309" i="5"/>
  <c r="AA307" i="5"/>
  <c r="AA305" i="5"/>
  <c r="AB305" i="5"/>
  <c r="AA303" i="5"/>
  <c r="AA301" i="5"/>
  <c r="AB301" i="5"/>
  <c r="AA299" i="5"/>
  <c r="AA297" i="5"/>
  <c r="AB297" i="5"/>
  <c r="AA295" i="5"/>
  <c r="AA293" i="5"/>
  <c r="AB293" i="5"/>
  <c r="AA291" i="5"/>
  <c r="AA289" i="5"/>
  <c r="AB289" i="5"/>
  <c r="AA287" i="5"/>
  <c r="AA285" i="5"/>
  <c r="AB285" i="5"/>
  <c r="AA283" i="5"/>
  <c r="AA281" i="5"/>
  <c r="AB281" i="5"/>
  <c r="AA279" i="5"/>
  <c r="AA277" i="5"/>
  <c r="AB277" i="5"/>
  <c r="AA275" i="5"/>
  <c r="AA273" i="5"/>
  <c r="AB273" i="5"/>
  <c r="AA271" i="5"/>
  <c r="AA269" i="5"/>
  <c r="AB269" i="5"/>
  <c r="AA267" i="5"/>
  <c r="AA265" i="5"/>
  <c r="AB265" i="5"/>
  <c r="AA263" i="5"/>
  <c r="AA261" i="5"/>
  <c r="AB261" i="5"/>
  <c r="AA259" i="5"/>
  <c r="AA257" i="5"/>
  <c r="AB257" i="5"/>
  <c r="AA255" i="5"/>
  <c r="AA253" i="5"/>
  <c r="AB253" i="5"/>
  <c r="AA251" i="5"/>
  <c r="AA249" i="5"/>
  <c r="AB249" i="5"/>
  <c r="AA247" i="5"/>
  <c r="AA245" i="5"/>
  <c r="AB245" i="5"/>
  <c r="AA243" i="5"/>
  <c r="AA241" i="5"/>
  <c r="AB241" i="5"/>
  <c r="AA239" i="5"/>
  <c r="AA237" i="5"/>
  <c r="AB237" i="5"/>
  <c r="AA235" i="5"/>
  <c r="AA233" i="5"/>
  <c r="AB233" i="5"/>
  <c r="AA231" i="5"/>
  <c r="AA229" i="5"/>
  <c r="AB229" i="5"/>
  <c r="AA227" i="5"/>
  <c r="AA225" i="5"/>
  <c r="AB225" i="5"/>
  <c r="AA223" i="5"/>
  <c r="AA221" i="5"/>
  <c r="AB221" i="5"/>
  <c r="AA219" i="5"/>
  <c r="AA217" i="5"/>
  <c r="AB217" i="5"/>
  <c r="AA215" i="5"/>
  <c r="AA213" i="5"/>
  <c r="AB213" i="5"/>
  <c r="AA211" i="5"/>
  <c r="AA209" i="5"/>
  <c r="AB209" i="5"/>
  <c r="AA207" i="5"/>
  <c r="AA205" i="5"/>
  <c r="AB205" i="5"/>
  <c r="AA203" i="5"/>
  <c r="AA201" i="5"/>
  <c r="AB201" i="5"/>
  <c r="AA199" i="5"/>
  <c r="AA197" i="5"/>
  <c r="AB197" i="5"/>
  <c r="AA195" i="5"/>
  <c r="AA193" i="5"/>
  <c r="AB193" i="5"/>
  <c r="AA191" i="5"/>
  <c r="AA189" i="5"/>
  <c r="AB189" i="5"/>
  <c r="AA187" i="5"/>
  <c r="AA185" i="5"/>
  <c r="AB185" i="5"/>
  <c r="AA183" i="5"/>
  <c r="AA181" i="5"/>
  <c r="AB181" i="5"/>
  <c r="AA179" i="5"/>
  <c r="AA177" i="5"/>
  <c r="AB177" i="5"/>
  <c r="AA175" i="5"/>
  <c r="AA173" i="5"/>
  <c r="AB173" i="5"/>
  <c r="AA171" i="5"/>
  <c r="AA169" i="5"/>
  <c r="AB169" i="5"/>
  <c r="AA167" i="5"/>
  <c r="AA165" i="5"/>
  <c r="AB165" i="5"/>
  <c r="AA163" i="5"/>
  <c r="AA161" i="5"/>
  <c r="AB161" i="5"/>
  <c r="AA159" i="5"/>
  <c r="AA157" i="5"/>
  <c r="AB157" i="5"/>
  <c r="AA155" i="5"/>
  <c r="AA153" i="5"/>
  <c r="AB153" i="5"/>
  <c r="AA151" i="5"/>
  <c r="AA149" i="5"/>
  <c r="AB149" i="5"/>
  <c r="AA147" i="5"/>
  <c r="AA145" i="5"/>
  <c r="AB145" i="5"/>
  <c r="AA143" i="5"/>
  <c r="AA141" i="5"/>
  <c r="AB141" i="5"/>
  <c r="AA139" i="5"/>
  <c r="AA137" i="5"/>
  <c r="AB137" i="5"/>
  <c r="AA135" i="5"/>
  <c r="AA133" i="5"/>
  <c r="AB133" i="5"/>
  <c r="AA131" i="5"/>
  <c r="AA129" i="5"/>
  <c r="AB129" i="5"/>
  <c r="AA127" i="5"/>
  <c r="AA125" i="5"/>
  <c r="AB125" i="5"/>
  <c r="AA123" i="5"/>
  <c r="AA121" i="5"/>
  <c r="AB121" i="5"/>
  <c r="AA119" i="5"/>
  <c r="AA117" i="5"/>
  <c r="AB117" i="5"/>
  <c r="AA115" i="5"/>
  <c r="AA113" i="5"/>
  <c r="AB113" i="5"/>
  <c r="AA111" i="5"/>
  <c r="AA109" i="5"/>
  <c r="AB109" i="5"/>
  <c r="AA107" i="5"/>
  <c r="AA105" i="5"/>
  <c r="AB105" i="5"/>
  <c r="AA103" i="5"/>
  <c r="AA101" i="5"/>
  <c r="AB101" i="5"/>
  <c r="AA99" i="5"/>
  <c r="AA97" i="5"/>
  <c r="AB97" i="5"/>
  <c r="AA95" i="5"/>
  <c r="AA93" i="5"/>
  <c r="AB93" i="5"/>
  <c r="AA91" i="5"/>
  <c r="AA89" i="5"/>
  <c r="AB89" i="5"/>
  <c r="AA87" i="5"/>
  <c r="AA85" i="5"/>
  <c r="AB85" i="5"/>
  <c r="AA83" i="5"/>
  <c r="AA81" i="5"/>
  <c r="AB81" i="5"/>
  <c r="AA79" i="5"/>
  <c r="AA77" i="5"/>
  <c r="AB77" i="5"/>
  <c r="AA75" i="5"/>
  <c r="AA73" i="5"/>
  <c r="AB73" i="5"/>
  <c r="AA71" i="5"/>
  <c r="AA69" i="5"/>
  <c r="AB69" i="5"/>
  <c r="AA67" i="5"/>
  <c r="AA65" i="5"/>
  <c r="AB65" i="5"/>
  <c r="AA63" i="5"/>
  <c r="AA61" i="5"/>
  <c r="AB61" i="5"/>
  <c r="AA59" i="5"/>
  <c r="AA57" i="5"/>
  <c r="AB57" i="5"/>
  <c r="AA55" i="5"/>
  <c r="AA53" i="5"/>
  <c r="AB53" i="5"/>
  <c r="AA51" i="5"/>
  <c r="AA49" i="5"/>
  <c r="AB49" i="5"/>
  <c r="AA47" i="5"/>
  <c r="AA45" i="5"/>
  <c r="AB45" i="5"/>
  <c r="AA43" i="5"/>
  <c r="AA41" i="5"/>
  <c r="AB41" i="5"/>
  <c r="AA39" i="5"/>
  <c r="AA37" i="5"/>
  <c r="AB37" i="5"/>
  <c r="AA35" i="5"/>
  <c r="AA33" i="5"/>
  <c r="AB33" i="5"/>
  <c r="AA31" i="5"/>
  <c r="AA29" i="5"/>
  <c r="AB29" i="5"/>
  <c r="AA27" i="5"/>
  <c r="AA25" i="5"/>
  <c r="AB25" i="5"/>
  <c r="AA23" i="5"/>
  <c r="AA21" i="5"/>
  <c r="AB21" i="5"/>
  <c r="AA19" i="5"/>
  <c r="AA17" i="5"/>
  <c r="AB17" i="5"/>
  <c r="AA15" i="5"/>
  <c r="AA13" i="5"/>
  <c r="AB13" i="5"/>
  <c r="AA11" i="5"/>
  <c r="AA9" i="5"/>
  <c r="AB9" i="5"/>
  <c r="AA7" i="5"/>
  <c r="AA5" i="5"/>
  <c r="AB5" i="5"/>
  <c r="AA3" i="5"/>
  <c r="AB1231" i="5"/>
  <c r="AB1223" i="5"/>
  <c r="AB1215" i="5"/>
  <c r="AB1207" i="5"/>
  <c r="AB1199" i="5"/>
  <c r="AB1191" i="5"/>
  <c r="AB1183" i="5"/>
  <c r="AB1175" i="5"/>
  <c r="AB1167" i="5"/>
  <c r="AB1159" i="5"/>
  <c r="AB1151" i="5"/>
  <c r="AB1143" i="5"/>
  <c r="AB1135" i="5"/>
  <c r="AB1127" i="5"/>
  <c r="AB1119" i="5"/>
  <c r="AB1111" i="5"/>
  <c r="AB1103" i="5"/>
  <c r="AB1095" i="5"/>
  <c r="AB1087" i="5"/>
  <c r="AB1079" i="5"/>
  <c r="AB1071" i="5"/>
  <c r="AB1063" i="5"/>
  <c r="AB1055" i="5"/>
  <c r="AB1047" i="5"/>
  <c r="AB1039" i="5"/>
  <c r="AB1031" i="5"/>
  <c r="AB1023" i="5"/>
  <c r="AB1015" i="5"/>
  <c r="AB1007" i="5"/>
  <c r="AB999" i="5"/>
  <c r="AB991" i="5"/>
  <c r="AB983" i="5"/>
  <c r="AB975" i="5"/>
  <c r="AB967" i="5"/>
  <c r="AB959" i="5"/>
  <c r="AB951" i="5"/>
  <c r="AB943" i="5"/>
  <c r="AB935" i="5"/>
  <c r="AB927" i="5"/>
  <c r="AB919" i="5"/>
  <c r="AB911" i="5"/>
  <c r="AB903" i="5"/>
  <c r="AB895" i="5"/>
  <c r="AB887" i="5"/>
  <c r="AB879" i="5"/>
  <c r="AB871" i="5"/>
  <c r="AB863" i="5"/>
  <c r="AB855" i="5"/>
  <c r="AB847" i="5"/>
  <c r="AB839" i="5"/>
  <c r="AB831" i="5"/>
  <c r="AB823" i="5"/>
  <c r="AB815" i="5"/>
  <c r="AB807" i="5"/>
  <c r="AB799" i="5"/>
  <c r="AB791" i="5"/>
  <c r="AB783" i="5"/>
  <c r="AB775" i="5"/>
  <c r="AB767" i="5"/>
  <c r="AB759" i="5"/>
  <c r="AB751" i="5"/>
  <c r="AB743" i="5"/>
  <c r="AB735" i="5"/>
  <c r="AB727" i="5"/>
  <c r="AB719" i="5"/>
  <c r="AB711" i="5"/>
  <c r="AB703" i="5"/>
  <c r="AB695" i="5"/>
  <c r="AB687" i="5"/>
  <c r="AB679" i="5"/>
  <c r="AB671" i="5"/>
  <c r="AB663" i="5"/>
  <c r="AB655" i="5"/>
  <c r="AB647" i="5"/>
  <c r="AB639" i="5"/>
  <c r="AB631" i="5"/>
  <c r="AB623" i="5"/>
  <c r="AB615" i="5"/>
  <c r="AB607" i="5"/>
  <c r="AB599" i="5"/>
  <c r="AB591" i="5"/>
  <c r="AB583" i="5"/>
  <c r="AB575" i="5"/>
  <c r="AB567" i="5"/>
  <c r="AB559" i="5"/>
  <c r="AB551" i="5"/>
  <c r="AB543" i="5"/>
  <c r="AB535" i="5"/>
  <c r="AB527" i="5"/>
  <c r="AB519" i="5"/>
  <c r="AB511" i="5"/>
  <c r="AB503" i="5"/>
  <c r="AB495" i="5"/>
  <c r="AB487" i="5"/>
  <c r="AB479" i="5"/>
  <c r="AB471" i="5"/>
  <c r="AB463" i="5"/>
  <c r="AB455" i="5"/>
  <c r="AB447" i="5"/>
  <c r="AB439" i="5"/>
  <c r="AB431" i="5"/>
  <c r="AB423" i="5"/>
  <c r="AB415" i="5"/>
  <c r="AB407" i="5"/>
  <c r="AB399" i="5"/>
  <c r="AB391" i="5"/>
  <c r="AB383" i="5"/>
  <c r="AB375" i="5"/>
  <c r="AB367" i="5"/>
  <c r="AB359" i="5"/>
  <c r="AB351" i="5"/>
  <c r="AB343" i="5"/>
  <c r="AB335" i="5"/>
  <c r="AB327" i="5"/>
  <c r="AB319" i="5"/>
  <c r="AB311" i="5"/>
  <c r="AB303" i="5"/>
  <c r="AB295" i="5"/>
  <c r="AB287" i="5"/>
  <c r="AB279" i="5"/>
  <c r="AB271" i="5"/>
  <c r="AB263" i="5"/>
  <c r="AB255" i="5"/>
  <c r="AB247" i="5"/>
  <c r="AB239" i="5"/>
  <c r="AB231" i="5"/>
  <c r="AB223" i="5"/>
  <c r="AB215" i="5"/>
  <c r="AB207" i="5"/>
  <c r="AB199" i="5"/>
  <c r="AB191" i="5"/>
  <c r="AB183" i="5"/>
  <c r="AB175" i="5"/>
  <c r="AB167" i="5"/>
  <c r="AB159" i="5"/>
  <c r="AB151" i="5"/>
  <c r="AB143" i="5"/>
  <c r="AB135" i="5"/>
  <c r="AB127" i="5"/>
  <c r="AB119" i="5"/>
  <c r="AB111" i="5"/>
  <c r="AB103" i="5"/>
  <c r="AB95" i="5"/>
  <c r="AB87" i="5"/>
  <c r="AB79" i="5"/>
  <c r="AB71" i="5"/>
  <c r="AB63" i="5"/>
  <c r="AB55" i="5"/>
  <c r="AB47" i="5"/>
  <c r="AB39" i="5"/>
  <c r="AB31" i="5"/>
  <c r="AB23" i="5"/>
  <c r="AB15" i="5"/>
  <c r="AB7" i="5"/>
  <c r="AA1232" i="5"/>
  <c r="AB1232" i="5"/>
  <c r="AA1230" i="5"/>
  <c r="AB1230" i="5"/>
  <c r="AA1228" i="5"/>
  <c r="AB1228" i="5"/>
  <c r="AA1226" i="5"/>
  <c r="AB1226" i="5"/>
  <c r="AA1224" i="5"/>
  <c r="AB1224" i="5"/>
  <c r="AA1222" i="5"/>
  <c r="AB1222" i="5"/>
  <c r="AA1220" i="5"/>
  <c r="AB1220" i="5"/>
  <c r="AA1218" i="5"/>
  <c r="AB1218" i="5"/>
  <c r="AA1216" i="5"/>
  <c r="AB1216" i="5"/>
  <c r="AA1214" i="5"/>
  <c r="AB1214" i="5"/>
  <c r="AA1212" i="5"/>
  <c r="AB1212" i="5"/>
  <c r="AA1210" i="5"/>
  <c r="AB1210" i="5"/>
  <c r="AA1208" i="5"/>
  <c r="AB1208" i="5"/>
  <c r="AA1206" i="5"/>
  <c r="AB1206" i="5"/>
  <c r="AA1204" i="5"/>
  <c r="AB1204" i="5"/>
  <c r="AA1202" i="5"/>
  <c r="AB1202" i="5"/>
  <c r="AA1200" i="5"/>
  <c r="AB1200" i="5"/>
  <c r="AA1198" i="5"/>
  <c r="AB1198" i="5"/>
  <c r="AA1196" i="5"/>
  <c r="AB1196" i="5"/>
  <c r="AA1194" i="5"/>
  <c r="AB1194" i="5"/>
  <c r="AA1192" i="5"/>
  <c r="AB1192" i="5"/>
  <c r="AA1190" i="5"/>
  <c r="AB1190" i="5"/>
  <c r="AA1188" i="5"/>
  <c r="AB1188" i="5"/>
  <c r="AA1186" i="5"/>
  <c r="AB1186" i="5"/>
  <c r="AA1184" i="5"/>
  <c r="AB1184" i="5"/>
  <c r="AA1182" i="5"/>
  <c r="AB1182" i="5"/>
  <c r="AA1180" i="5"/>
  <c r="AB1180" i="5"/>
  <c r="AA1178" i="5"/>
  <c r="AB1178" i="5"/>
  <c r="AA1176" i="5"/>
  <c r="AB1176" i="5"/>
  <c r="AA1174" i="5"/>
  <c r="AB1174" i="5"/>
  <c r="AA1172" i="5"/>
  <c r="AB1172" i="5"/>
  <c r="AA1170" i="5"/>
  <c r="AB1170" i="5"/>
  <c r="AA1168" i="5"/>
  <c r="AB1168" i="5"/>
  <c r="AA1166" i="5"/>
  <c r="AB1166" i="5"/>
  <c r="AA1164" i="5"/>
  <c r="AB1164" i="5"/>
  <c r="AA1162" i="5"/>
  <c r="AB1162" i="5"/>
  <c r="AA1160" i="5"/>
  <c r="AB1160" i="5"/>
  <c r="AA1158" i="5"/>
  <c r="AB1158" i="5"/>
  <c r="AA1156" i="5"/>
  <c r="AB1156" i="5"/>
  <c r="AA1154" i="5"/>
  <c r="AB1154" i="5"/>
  <c r="AA1152" i="5"/>
  <c r="AB1152" i="5"/>
  <c r="AA1150" i="5"/>
  <c r="AB1150" i="5"/>
  <c r="AA1148" i="5"/>
  <c r="AB1148" i="5"/>
  <c r="AA1146" i="5"/>
  <c r="AB1146" i="5"/>
  <c r="AA1144" i="5"/>
  <c r="AB1144" i="5"/>
  <c r="AA1142" i="5"/>
  <c r="AB1142" i="5"/>
  <c r="AA1140" i="5"/>
  <c r="AB1140" i="5"/>
  <c r="AA1138" i="5"/>
  <c r="AB1138" i="5"/>
  <c r="AA1136" i="5"/>
  <c r="AB1136" i="5"/>
  <c r="AA1134" i="5"/>
  <c r="AB1134" i="5"/>
  <c r="AA1132" i="5"/>
  <c r="AB1132" i="5"/>
  <c r="AA1130" i="5"/>
  <c r="AB1130" i="5"/>
  <c r="AA1128" i="5"/>
  <c r="AB1128" i="5"/>
  <c r="AA1126" i="5"/>
  <c r="AB1126" i="5"/>
  <c r="AA1124" i="5"/>
  <c r="AB1124" i="5"/>
  <c r="AA1122" i="5"/>
  <c r="AB1122" i="5"/>
  <c r="AA1120" i="5"/>
  <c r="AB1120" i="5"/>
  <c r="AA1118" i="5"/>
  <c r="AB1118" i="5"/>
  <c r="AA1116" i="5"/>
  <c r="AB1116" i="5"/>
  <c r="AA1114" i="5"/>
  <c r="AB1114" i="5"/>
  <c r="AA1112" i="5"/>
  <c r="AB1112" i="5"/>
  <c r="AA1110" i="5"/>
  <c r="AB1110" i="5"/>
  <c r="AA1108" i="5"/>
  <c r="AB1108" i="5"/>
  <c r="AA1106" i="5"/>
  <c r="AB1106" i="5"/>
  <c r="AA1104" i="5"/>
  <c r="AB1104" i="5"/>
  <c r="AA1102" i="5"/>
  <c r="AB1102" i="5"/>
  <c r="AA1100" i="5"/>
  <c r="AB1100" i="5"/>
  <c r="AA1098" i="5"/>
  <c r="AB1098" i="5"/>
  <c r="AA1096" i="5"/>
  <c r="AB1096" i="5"/>
  <c r="AA1094" i="5"/>
  <c r="AB1094" i="5"/>
  <c r="AA1092" i="5"/>
  <c r="AB1092" i="5"/>
  <c r="AA1090" i="5"/>
  <c r="AB1090" i="5"/>
  <c r="AA1088" i="5"/>
  <c r="AB1088" i="5"/>
  <c r="AA1086" i="5"/>
  <c r="AB1086" i="5"/>
  <c r="AA1084" i="5"/>
  <c r="AB1084" i="5"/>
  <c r="AA1082" i="5"/>
  <c r="AB1082" i="5"/>
  <c r="AA1080" i="5"/>
  <c r="AB1080" i="5"/>
  <c r="AA1078" i="5"/>
  <c r="AB1078" i="5"/>
  <c r="AA1076" i="5"/>
  <c r="AB1076" i="5"/>
  <c r="AA1074" i="5"/>
  <c r="AB1074" i="5"/>
  <c r="AA1072" i="5"/>
  <c r="AB1072" i="5"/>
  <c r="AA1070" i="5"/>
  <c r="AB1070" i="5"/>
  <c r="AA1068" i="5"/>
  <c r="AB1068" i="5"/>
  <c r="AA1066" i="5"/>
  <c r="AB1066" i="5"/>
  <c r="AA1064" i="5"/>
  <c r="AB1064" i="5"/>
  <c r="AA1062" i="5"/>
  <c r="AB1062" i="5"/>
  <c r="AA1060" i="5"/>
  <c r="AB1060" i="5"/>
  <c r="AA1058" i="5"/>
  <c r="AB1058" i="5"/>
  <c r="AA1056" i="5"/>
  <c r="AB1056" i="5"/>
  <c r="AA1054" i="5"/>
  <c r="AB1054" i="5"/>
  <c r="AA1052" i="5"/>
  <c r="AB1052" i="5"/>
  <c r="AA1050" i="5"/>
  <c r="AB1050" i="5"/>
  <c r="AA1048" i="5"/>
  <c r="AB1048" i="5"/>
  <c r="AA1046" i="5"/>
  <c r="AB1046" i="5"/>
  <c r="AA1044" i="5"/>
  <c r="AB1044" i="5"/>
  <c r="AA1042" i="5"/>
  <c r="AB1042" i="5"/>
  <c r="AA1040" i="5"/>
  <c r="AB1040" i="5"/>
  <c r="AA1038" i="5"/>
  <c r="AB1038" i="5"/>
  <c r="AA1036" i="5"/>
  <c r="AB1036" i="5"/>
  <c r="AA1034" i="5"/>
  <c r="AB1034" i="5"/>
  <c r="AA1032" i="5"/>
  <c r="AB1032" i="5"/>
  <c r="AA1030" i="5"/>
  <c r="AB1030" i="5"/>
  <c r="AA1028" i="5"/>
  <c r="AB1028" i="5"/>
  <c r="AA1026" i="5"/>
  <c r="AB1026" i="5"/>
  <c r="AA1024" i="5"/>
  <c r="AB1024" i="5"/>
  <c r="AA1022" i="5"/>
  <c r="AB1022" i="5"/>
  <c r="AA1020" i="5"/>
  <c r="AB1020" i="5"/>
  <c r="AA1018" i="5"/>
  <c r="AB1018" i="5"/>
  <c r="AA1016" i="5"/>
  <c r="AB1016" i="5"/>
  <c r="AA1014" i="5"/>
  <c r="AB1014" i="5"/>
  <c r="AA1012" i="5"/>
  <c r="AB1012" i="5"/>
  <c r="AA1010" i="5"/>
  <c r="AB1010" i="5"/>
  <c r="AA1008" i="5"/>
  <c r="AB1008" i="5"/>
  <c r="AA1006" i="5"/>
  <c r="AB1006" i="5"/>
  <c r="AA1004" i="5"/>
  <c r="AB1004" i="5"/>
  <c r="AA1002" i="5"/>
  <c r="AB1002" i="5"/>
  <c r="AA1000" i="5"/>
  <c r="AB1000" i="5"/>
  <c r="AA998" i="5"/>
  <c r="AB998" i="5"/>
  <c r="AA996" i="5"/>
  <c r="AB996" i="5"/>
  <c r="AA994" i="5"/>
  <c r="AB994" i="5"/>
  <c r="AA992" i="5"/>
  <c r="AB992" i="5"/>
  <c r="AA990" i="5"/>
  <c r="AB990" i="5"/>
  <c r="AA988" i="5"/>
  <c r="AB988" i="5"/>
  <c r="AA986" i="5"/>
  <c r="AB986" i="5"/>
  <c r="AA984" i="5"/>
  <c r="AB984" i="5"/>
  <c r="AA982" i="5"/>
  <c r="AB982" i="5"/>
  <c r="AA980" i="5"/>
  <c r="AB980" i="5"/>
  <c r="AA978" i="5"/>
  <c r="AB978" i="5"/>
  <c r="AA976" i="5"/>
  <c r="AB976" i="5"/>
  <c r="AA974" i="5"/>
  <c r="AB974" i="5"/>
  <c r="AA972" i="5"/>
  <c r="AB972" i="5"/>
  <c r="AA970" i="5"/>
  <c r="AB970" i="5"/>
  <c r="AA968" i="5"/>
  <c r="AB968" i="5"/>
  <c r="AA966" i="5"/>
  <c r="AB966" i="5"/>
  <c r="AA964" i="5"/>
  <c r="AB964" i="5"/>
  <c r="AA962" i="5"/>
  <c r="AB962" i="5"/>
  <c r="AA960" i="5"/>
  <c r="AB960" i="5"/>
  <c r="AA958" i="5"/>
  <c r="AB958" i="5"/>
  <c r="AA956" i="5"/>
  <c r="AB956" i="5"/>
  <c r="AA954" i="5"/>
  <c r="AB954" i="5"/>
  <c r="AA952" i="5"/>
  <c r="AB952" i="5"/>
  <c r="AA950" i="5"/>
  <c r="AB950" i="5"/>
  <c r="AA948" i="5"/>
  <c r="AB948" i="5"/>
  <c r="AA946" i="5"/>
  <c r="AB946" i="5"/>
  <c r="AA944" i="5"/>
  <c r="AB944" i="5"/>
  <c r="AA942" i="5"/>
  <c r="AB942" i="5"/>
  <c r="AA940" i="5"/>
  <c r="AB940" i="5"/>
  <c r="AA938" i="5"/>
  <c r="AB938" i="5"/>
  <c r="AA936" i="5"/>
  <c r="AB936" i="5"/>
  <c r="AA934" i="5"/>
  <c r="AB934" i="5"/>
  <c r="AA932" i="5"/>
  <c r="AB932" i="5"/>
  <c r="AA930" i="5"/>
  <c r="AB930" i="5"/>
  <c r="AA928" i="5"/>
  <c r="AB928" i="5"/>
  <c r="AA926" i="5"/>
  <c r="AB926" i="5"/>
  <c r="AA924" i="5"/>
  <c r="AB924" i="5"/>
  <c r="AA922" i="5"/>
  <c r="AB922" i="5"/>
  <c r="AA920" i="5"/>
  <c r="AB920" i="5"/>
  <c r="AA918" i="5"/>
  <c r="AB918" i="5"/>
  <c r="AA916" i="5"/>
  <c r="AB916" i="5"/>
  <c r="AA914" i="5"/>
  <c r="AB914" i="5"/>
  <c r="AA912" i="5"/>
  <c r="AB912" i="5"/>
  <c r="AA910" i="5"/>
  <c r="AB910" i="5"/>
  <c r="AA908" i="5"/>
  <c r="AB908" i="5"/>
  <c r="AA906" i="5"/>
  <c r="AB906" i="5"/>
  <c r="AA904" i="5"/>
  <c r="AB904" i="5"/>
  <c r="AA902" i="5"/>
  <c r="AB902" i="5"/>
  <c r="AA900" i="5"/>
  <c r="AB900" i="5"/>
  <c r="AA898" i="5"/>
  <c r="AB898" i="5"/>
  <c r="AA896" i="5"/>
  <c r="AB896" i="5"/>
  <c r="AA894" i="5"/>
  <c r="AB894" i="5"/>
  <c r="AA892" i="5"/>
  <c r="AB892" i="5"/>
  <c r="AA890" i="5"/>
  <c r="AB890" i="5"/>
  <c r="AA888" i="5"/>
  <c r="AB888" i="5"/>
  <c r="AA886" i="5"/>
  <c r="AB886" i="5"/>
  <c r="AA884" i="5"/>
  <c r="AB884" i="5"/>
  <c r="AA882" i="5"/>
  <c r="AB882" i="5"/>
  <c r="AA880" i="5"/>
  <c r="AB880" i="5"/>
  <c r="AA878" i="5"/>
  <c r="AB878" i="5"/>
  <c r="AA876" i="5"/>
  <c r="AB876" i="5"/>
  <c r="AA874" i="5"/>
  <c r="AB874" i="5"/>
  <c r="AA872" i="5"/>
  <c r="AB872" i="5"/>
  <c r="AA870" i="5"/>
  <c r="AB870" i="5"/>
  <c r="AA868" i="5"/>
  <c r="AB868" i="5"/>
  <c r="AA866" i="5"/>
  <c r="AB866" i="5"/>
  <c r="AA864" i="5"/>
  <c r="AB864" i="5"/>
  <c r="AA862" i="5"/>
  <c r="AB862" i="5"/>
  <c r="AA860" i="5"/>
  <c r="AB860" i="5"/>
  <c r="AA858" i="5"/>
  <c r="AB858" i="5"/>
  <c r="AA856" i="5"/>
  <c r="AB856" i="5"/>
  <c r="AA854" i="5"/>
  <c r="AB854" i="5"/>
  <c r="AA852" i="5"/>
  <c r="AB852" i="5"/>
  <c r="AA850" i="5"/>
  <c r="AB850" i="5"/>
  <c r="AA848" i="5"/>
  <c r="AB848" i="5"/>
  <c r="AA846" i="5"/>
  <c r="AB846" i="5"/>
  <c r="AA844" i="5"/>
  <c r="AB844" i="5"/>
  <c r="AA842" i="5"/>
  <c r="AB842" i="5"/>
  <c r="AA840" i="5"/>
  <c r="AB840" i="5"/>
  <c r="AA838" i="5"/>
  <c r="AB838" i="5"/>
  <c r="AA836" i="5"/>
  <c r="AB836" i="5"/>
  <c r="AA834" i="5"/>
  <c r="AB834" i="5"/>
  <c r="AA832" i="5"/>
  <c r="AB832" i="5"/>
  <c r="AA830" i="5"/>
  <c r="AB830" i="5"/>
  <c r="AA828" i="5"/>
  <c r="AB828" i="5"/>
  <c r="AA826" i="5"/>
  <c r="AB826" i="5"/>
  <c r="AA824" i="5"/>
  <c r="AB824" i="5"/>
  <c r="AA822" i="5"/>
  <c r="AB822" i="5"/>
  <c r="AA820" i="5"/>
  <c r="AB820" i="5"/>
  <c r="AA818" i="5"/>
  <c r="AB818" i="5"/>
  <c r="AA816" i="5"/>
  <c r="AB816" i="5"/>
  <c r="AA814" i="5"/>
  <c r="AB814" i="5"/>
  <c r="AA812" i="5"/>
  <c r="AB812" i="5"/>
  <c r="AA810" i="5"/>
  <c r="AB810" i="5"/>
  <c r="AA808" i="5"/>
  <c r="AB808" i="5"/>
  <c r="AA806" i="5"/>
  <c r="AB806" i="5"/>
  <c r="AA804" i="5"/>
  <c r="AB804" i="5"/>
  <c r="AA802" i="5"/>
  <c r="AB802" i="5"/>
  <c r="AA800" i="5"/>
  <c r="AB800" i="5"/>
  <c r="AA798" i="5"/>
  <c r="AB798" i="5"/>
  <c r="AA796" i="5"/>
  <c r="AB796" i="5"/>
  <c r="AA794" i="5"/>
  <c r="AB794" i="5"/>
  <c r="AA792" i="5"/>
  <c r="AB792" i="5"/>
  <c r="AA790" i="5"/>
  <c r="AB790" i="5"/>
  <c r="AA788" i="5"/>
  <c r="AB788" i="5"/>
  <c r="AA786" i="5"/>
  <c r="AB786" i="5"/>
  <c r="AA784" i="5"/>
  <c r="AB784" i="5"/>
  <c r="AA782" i="5"/>
  <c r="AB782" i="5"/>
  <c r="AA780" i="5"/>
  <c r="AB780" i="5"/>
  <c r="AA778" i="5"/>
  <c r="AB778" i="5"/>
  <c r="AA776" i="5"/>
  <c r="AB776" i="5"/>
  <c r="AA774" i="5"/>
  <c r="AB774" i="5"/>
  <c r="AA772" i="5"/>
  <c r="AB772" i="5"/>
  <c r="AA770" i="5"/>
  <c r="AB770" i="5"/>
  <c r="AA768" i="5"/>
  <c r="AB768" i="5"/>
  <c r="AA766" i="5"/>
  <c r="AB766" i="5"/>
  <c r="AA764" i="5"/>
  <c r="AB764" i="5"/>
  <c r="AA762" i="5"/>
  <c r="AB762" i="5"/>
  <c r="AA760" i="5"/>
  <c r="AB760" i="5"/>
  <c r="AA758" i="5"/>
  <c r="AB758" i="5"/>
  <c r="AA756" i="5"/>
  <c r="AB756" i="5"/>
  <c r="AA754" i="5"/>
  <c r="AB754" i="5"/>
  <c r="AA752" i="5"/>
  <c r="AB752" i="5"/>
  <c r="AA750" i="5"/>
  <c r="AB750" i="5"/>
  <c r="AA748" i="5"/>
  <c r="AB748" i="5"/>
  <c r="AA746" i="5"/>
  <c r="AB746" i="5"/>
  <c r="AA744" i="5"/>
  <c r="AB744" i="5"/>
  <c r="AA742" i="5"/>
  <c r="AB742" i="5"/>
  <c r="AA740" i="5"/>
  <c r="AB740" i="5"/>
  <c r="AA738" i="5"/>
  <c r="AB738" i="5"/>
  <c r="AA736" i="5"/>
  <c r="AB736" i="5"/>
  <c r="AA734" i="5"/>
  <c r="AB734" i="5"/>
  <c r="AA732" i="5"/>
  <c r="AB732" i="5"/>
  <c r="AA730" i="5"/>
  <c r="AB730" i="5"/>
  <c r="AA728" i="5"/>
  <c r="AB728" i="5"/>
  <c r="AA726" i="5"/>
  <c r="AB726" i="5"/>
  <c r="AA724" i="5"/>
  <c r="AB724" i="5"/>
  <c r="AA722" i="5"/>
  <c r="AB722" i="5"/>
  <c r="AA720" i="5"/>
  <c r="AB720" i="5"/>
  <c r="AA718" i="5"/>
  <c r="AB718" i="5"/>
  <c r="AA716" i="5"/>
  <c r="AB716" i="5"/>
  <c r="AA714" i="5"/>
  <c r="AB714" i="5"/>
  <c r="AA712" i="5"/>
  <c r="AB712" i="5"/>
  <c r="AA710" i="5"/>
  <c r="AB710" i="5"/>
  <c r="AA708" i="5"/>
  <c r="AB708" i="5"/>
  <c r="AA706" i="5"/>
  <c r="AB706" i="5"/>
  <c r="AA704" i="5"/>
  <c r="AB704" i="5"/>
  <c r="AA702" i="5"/>
  <c r="AB702" i="5"/>
  <c r="AA700" i="5"/>
  <c r="AB700" i="5"/>
  <c r="AA698" i="5"/>
  <c r="AB698" i="5"/>
  <c r="AA696" i="5"/>
  <c r="AB696" i="5"/>
  <c r="AA694" i="5"/>
  <c r="AB694" i="5"/>
  <c r="AA692" i="5"/>
  <c r="AB692" i="5"/>
  <c r="AA690" i="5"/>
  <c r="AB690" i="5"/>
  <c r="AA688" i="5"/>
  <c r="AB688" i="5"/>
  <c r="AA686" i="5"/>
  <c r="AB686" i="5"/>
  <c r="AA684" i="5"/>
  <c r="AB684" i="5"/>
  <c r="AA682" i="5"/>
  <c r="AB682" i="5"/>
  <c r="AA680" i="5"/>
  <c r="AB680" i="5"/>
  <c r="AA678" i="5"/>
  <c r="AB678" i="5"/>
  <c r="AA676" i="5"/>
  <c r="AB676" i="5"/>
  <c r="AA674" i="5"/>
  <c r="AB674" i="5"/>
  <c r="AA672" i="5"/>
  <c r="AB672" i="5"/>
  <c r="AA670" i="5"/>
  <c r="AB670" i="5"/>
  <c r="AA668" i="5"/>
  <c r="AB668" i="5"/>
  <c r="AA666" i="5"/>
  <c r="AB666" i="5"/>
  <c r="AA664" i="5"/>
  <c r="AB664" i="5"/>
  <c r="AA662" i="5"/>
  <c r="AB662" i="5"/>
  <c r="AA660" i="5"/>
  <c r="AB660" i="5"/>
  <c r="AA658" i="5"/>
  <c r="AB658" i="5"/>
  <c r="AA656" i="5"/>
  <c r="AB656" i="5"/>
  <c r="AA654" i="5"/>
  <c r="AB654" i="5"/>
  <c r="AA652" i="5"/>
  <c r="AB652" i="5"/>
  <c r="AA650" i="5"/>
  <c r="AB650" i="5"/>
  <c r="AA648" i="5"/>
  <c r="AB648" i="5"/>
  <c r="AA646" i="5"/>
  <c r="AB646" i="5"/>
  <c r="AA644" i="5"/>
  <c r="AB644" i="5"/>
  <c r="AA642" i="5"/>
  <c r="AB642" i="5"/>
  <c r="AA640" i="5"/>
  <c r="AB640" i="5"/>
  <c r="AA638" i="5"/>
  <c r="AB638" i="5"/>
  <c r="AA636" i="5"/>
  <c r="AB636" i="5"/>
  <c r="AA634" i="5"/>
  <c r="AB634" i="5"/>
  <c r="AA632" i="5"/>
  <c r="AB632" i="5"/>
  <c r="AA630" i="5"/>
  <c r="AB630" i="5"/>
  <c r="AA628" i="5"/>
  <c r="AB628" i="5"/>
  <c r="AA626" i="5"/>
  <c r="AB626" i="5"/>
  <c r="AA624" i="5"/>
  <c r="AB624" i="5"/>
  <c r="AA622" i="5"/>
  <c r="AB622" i="5"/>
  <c r="AA620" i="5"/>
  <c r="AB620" i="5"/>
  <c r="AA618" i="5"/>
  <c r="AB618" i="5"/>
  <c r="AA616" i="5"/>
  <c r="AB616" i="5"/>
  <c r="AA614" i="5"/>
  <c r="AB614" i="5"/>
  <c r="AA612" i="5"/>
  <c r="AB612" i="5"/>
  <c r="AA610" i="5"/>
  <c r="AB610" i="5"/>
  <c r="AA608" i="5"/>
  <c r="AB608" i="5"/>
  <c r="AA606" i="5"/>
  <c r="AB606" i="5"/>
  <c r="AA604" i="5"/>
  <c r="AB604" i="5"/>
  <c r="AA602" i="5"/>
  <c r="AB602" i="5"/>
  <c r="AA600" i="5"/>
  <c r="AB600" i="5"/>
  <c r="AA598" i="5"/>
  <c r="AB598" i="5"/>
  <c r="AA596" i="5"/>
  <c r="AB596" i="5"/>
  <c r="AA594" i="5"/>
  <c r="AB594" i="5"/>
  <c r="AA592" i="5"/>
  <c r="AB592" i="5"/>
  <c r="AA590" i="5"/>
  <c r="AB590" i="5"/>
  <c r="AA588" i="5"/>
  <c r="AB588" i="5"/>
  <c r="AA586" i="5"/>
  <c r="AB586" i="5"/>
  <c r="AA584" i="5"/>
  <c r="AB584" i="5"/>
  <c r="AA582" i="5"/>
  <c r="AB582" i="5"/>
  <c r="AA580" i="5"/>
  <c r="AB580" i="5"/>
  <c r="AA578" i="5"/>
  <c r="AB578" i="5"/>
  <c r="AA576" i="5"/>
  <c r="AB576" i="5"/>
  <c r="AA574" i="5"/>
  <c r="AB574" i="5"/>
  <c r="AA572" i="5"/>
  <c r="AB572" i="5"/>
  <c r="AA570" i="5"/>
  <c r="AB570" i="5"/>
  <c r="AA568" i="5"/>
  <c r="AB568" i="5"/>
  <c r="AA566" i="5"/>
  <c r="AB566" i="5"/>
  <c r="AA564" i="5"/>
  <c r="AB564" i="5"/>
  <c r="AA562" i="5"/>
  <c r="AB562" i="5"/>
  <c r="AA560" i="5"/>
  <c r="AB560" i="5"/>
  <c r="AA558" i="5"/>
  <c r="AB558" i="5"/>
  <c r="AA556" i="5"/>
  <c r="AB556" i="5"/>
  <c r="AA554" i="5"/>
  <c r="AB554" i="5"/>
  <c r="AA552" i="5"/>
  <c r="AB552" i="5"/>
  <c r="AA550" i="5"/>
  <c r="AB550" i="5"/>
  <c r="AA548" i="5"/>
  <c r="AB548" i="5"/>
  <c r="AA546" i="5"/>
  <c r="AB546" i="5"/>
  <c r="AA544" i="5"/>
  <c r="AB544" i="5"/>
  <c r="AA542" i="5"/>
  <c r="AB542" i="5"/>
  <c r="AA540" i="5"/>
  <c r="AB540" i="5"/>
  <c r="AA538" i="5"/>
  <c r="AB538" i="5"/>
  <c r="AA536" i="5"/>
  <c r="AB536" i="5"/>
  <c r="AA534" i="5"/>
  <c r="AB534" i="5"/>
  <c r="AA532" i="5"/>
  <c r="AB532" i="5"/>
  <c r="AA530" i="5"/>
  <c r="AB530" i="5"/>
  <c r="AA528" i="5"/>
  <c r="AB528" i="5"/>
  <c r="AA526" i="5"/>
  <c r="AB526" i="5"/>
  <c r="AA524" i="5"/>
  <c r="AB524" i="5"/>
  <c r="AA522" i="5"/>
  <c r="AB522" i="5"/>
  <c r="AA520" i="5"/>
  <c r="AB520" i="5"/>
  <c r="AA518" i="5"/>
  <c r="AB518" i="5"/>
  <c r="AA516" i="5"/>
  <c r="AB516" i="5"/>
  <c r="AA514" i="5"/>
  <c r="AB514" i="5"/>
  <c r="AA512" i="5"/>
  <c r="AB512" i="5"/>
  <c r="AA510" i="5"/>
  <c r="AB510" i="5"/>
  <c r="AA508" i="5"/>
  <c r="AB508" i="5"/>
  <c r="AA506" i="5"/>
  <c r="AB506" i="5"/>
  <c r="AA504" i="5"/>
  <c r="AB504" i="5"/>
  <c r="AA502" i="5"/>
  <c r="AB502" i="5"/>
  <c r="AA500" i="5"/>
  <c r="AB500" i="5"/>
  <c r="AA498" i="5"/>
  <c r="AB498" i="5"/>
  <c r="AA496" i="5"/>
  <c r="AB496" i="5"/>
  <c r="AA494" i="5"/>
  <c r="AB494" i="5"/>
  <c r="AA492" i="5"/>
  <c r="AB492" i="5"/>
  <c r="AA490" i="5"/>
  <c r="AB490" i="5"/>
  <c r="AA488" i="5"/>
  <c r="AB488" i="5"/>
  <c r="AA486" i="5"/>
  <c r="AB486" i="5"/>
  <c r="AA484" i="5"/>
  <c r="AB484" i="5"/>
  <c r="AA482" i="5"/>
  <c r="AB482" i="5"/>
  <c r="AA480" i="5"/>
  <c r="AB480" i="5"/>
  <c r="AA478" i="5"/>
  <c r="AB478" i="5"/>
  <c r="AA476" i="5"/>
  <c r="AB476" i="5"/>
  <c r="AA474" i="5"/>
  <c r="AB474" i="5"/>
  <c r="AA472" i="5"/>
  <c r="AB472" i="5"/>
  <c r="AA470" i="5"/>
  <c r="AB470" i="5"/>
  <c r="AA468" i="5"/>
  <c r="AB468" i="5"/>
  <c r="AA466" i="5"/>
  <c r="AB466" i="5"/>
  <c r="AA464" i="5"/>
  <c r="AB464" i="5"/>
  <c r="AA462" i="5"/>
  <c r="AB462" i="5"/>
  <c r="AA460" i="5"/>
  <c r="AB460" i="5"/>
  <c r="AA458" i="5"/>
  <c r="AB458" i="5"/>
  <c r="AA456" i="5"/>
  <c r="AB456" i="5"/>
  <c r="AA454" i="5"/>
  <c r="AB454" i="5"/>
  <c r="AA452" i="5"/>
  <c r="AB452" i="5"/>
  <c r="AA450" i="5"/>
  <c r="AB450" i="5"/>
  <c r="AA448" i="5"/>
  <c r="AB448" i="5"/>
  <c r="AA446" i="5"/>
  <c r="AB446" i="5"/>
  <c r="AA444" i="5"/>
  <c r="AB444" i="5"/>
  <c r="AA442" i="5"/>
  <c r="AB442" i="5"/>
  <c r="AA440" i="5"/>
  <c r="AB440" i="5"/>
  <c r="AA438" i="5"/>
  <c r="AB438" i="5"/>
  <c r="AA436" i="5"/>
  <c r="AB436" i="5"/>
  <c r="AA434" i="5"/>
  <c r="AB434" i="5"/>
  <c r="AA432" i="5"/>
  <c r="AB432" i="5"/>
  <c r="AA430" i="5"/>
  <c r="AB430" i="5"/>
  <c r="AA428" i="5"/>
  <c r="AB428" i="5"/>
  <c r="AA426" i="5"/>
  <c r="AB426" i="5"/>
  <c r="AA424" i="5"/>
  <c r="AB424" i="5"/>
  <c r="AA422" i="5"/>
  <c r="AB422" i="5"/>
  <c r="AA420" i="5"/>
  <c r="AB420" i="5"/>
  <c r="AA418" i="5"/>
  <c r="AB418" i="5"/>
  <c r="AA416" i="5"/>
  <c r="AB416" i="5"/>
  <c r="AA414" i="5"/>
  <c r="AB414" i="5"/>
  <c r="AA412" i="5"/>
  <c r="AB412" i="5"/>
  <c r="AA410" i="5"/>
  <c r="AB410" i="5"/>
  <c r="AA408" i="5"/>
  <c r="AB408" i="5"/>
  <c r="AA406" i="5"/>
  <c r="AB406" i="5"/>
  <c r="AA404" i="5"/>
  <c r="AB404" i="5"/>
  <c r="AA402" i="5"/>
  <c r="AB402" i="5"/>
  <c r="AA400" i="5"/>
  <c r="AB400" i="5"/>
  <c r="AA398" i="5"/>
  <c r="AB398" i="5"/>
  <c r="AA396" i="5"/>
  <c r="AB396" i="5"/>
  <c r="AA394" i="5"/>
  <c r="AB394" i="5"/>
  <c r="AA392" i="5"/>
  <c r="AB392" i="5"/>
  <c r="AA390" i="5"/>
  <c r="AB390" i="5"/>
  <c r="AA388" i="5"/>
  <c r="AB388" i="5"/>
  <c r="AA386" i="5"/>
  <c r="AB386" i="5"/>
  <c r="AA384" i="5"/>
  <c r="AB384" i="5"/>
  <c r="AA382" i="5"/>
  <c r="AB382" i="5"/>
  <c r="AA380" i="5"/>
  <c r="AB380" i="5"/>
  <c r="AA378" i="5"/>
  <c r="AB378" i="5"/>
  <c r="AA376" i="5"/>
  <c r="AB376" i="5"/>
  <c r="AA374" i="5"/>
  <c r="AB374" i="5"/>
  <c r="AA372" i="5"/>
  <c r="AB372" i="5"/>
  <c r="AA370" i="5"/>
  <c r="AB370" i="5"/>
  <c r="AA368" i="5"/>
  <c r="AB368" i="5"/>
  <c r="AA366" i="5"/>
  <c r="AB366" i="5"/>
  <c r="AA364" i="5"/>
  <c r="AB364" i="5"/>
  <c r="AA362" i="5"/>
  <c r="AB362" i="5"/>
  <c r="AA360" i="5"/>
  <c r="AB360" i="5"/>
  <c r="AA358" i="5"/>
  <c r="AB358" i="5"/>
  <c r="AA356" i="5"/>
  <c r="AB356" i="5"/>
  <c r="AA354" i="5"/>
  <c r="AB354" i="5"/>
  <c r="AA352" i="5"/>
  <c r="AB352" i="5"/>
  <c r="AA350" i="5"/>
  <c r="AB350" i="5"/>
  <c r="AA348" i="5"/>
  <c r="AB348" i="5"/>
  <c r="AA346" i="5"/>
  <c r="AB346" i="5"/>
  <c r="AA344" i="5"/>
  <c r="AB344" i="5"/>
  <c r="AA342" i="5"/>
  <c r="AB342" i="5"/>
  <c r="AA340" i="5"/>
  <c r="AB340" i="5"/>
  <c r="AA338" i="5"/>
  <c r="AB338" i="5"/>
  <c r="AA336" i="5"/>
  <c r="AB336" i="5"/>
  <c r="AA334" i="5"/>
  <c r="AB334" i="5"/>
  <c r="AA332" i="5"/>
  <c r="AB332" i="5"/>
  <c r="AA330" i="5"/>
  <c r="AB330" i="5"/>
  <c r="AA328" i="5"/>
  <c r="AB328" i="5"/>
  <c r="AA326" i="5"/>
  <c r="AB326" i="5"/>
  <c r="AA324" i="5"/>
  <c r="AB324" i="5"/>
  <c r="AA322" i="5"/>
  <c r="AB322" i="5"/>
  <c r="AA320" i="5"/>
  <c r="AB320" i="5"/>
  <c r="AA318" i="5"/>
  <c r="AB318" i="5"/>
  <c r="AA316" i="5"/>
  <c r="AB316" i="5"/>
  <c r="AA314" i="5"/>
  <c r="AB314" i="5"/>
  <c r="AA312" i="5"/>
  <c r="AB312" i="5"/>
  <c r="AA310" i="5"/>
  <c r="AB310" i="5"/>
  <c r="AA308" i="5"/>
  <c r="AB308" i="5"/>
  <c r="AA306" i="5"/>
  <c r="AB306" i="5"/>
  <c r="AA304" i="5"/>
  <c r="AB304" i="5"/>
  <c r="AA302" i="5"/>
  <c r="AB302" i="5"/>
  <c r="AA300" i="5"/>
  <c r="AB300" i="5"/>
  <c r="AA298" i="5"/>
  <c r="AB298" i="5"/>
  <c r="AA296" i="5"/>
  <c r="AB296" i="5"/>
  <c r="AA294" i="5"/>
  <c r="AB294" i="5"/>
  <c r="AA292" i="5"/>
  <c r="AB292" i="5"/>
  <c r="AA290" i="5"/>
  <c r="AB290" i="5"/>
  <c r="AA288" i="5"/>
  <c r="AB288" i="5"/>
  <c r="AA286" i="5"/>
  <c r="AB286" i="5"/>
  <c r="AA284" i="5"/>
  <c r="AB284" i="5"/>
  <c r="AA282" i="5"/>
  <c r="AB282" i="5"/>
  <c r="AA280" i="5"/>
  <c r="AB280" i="5"/>
  <c r="AA278" i="5"/>
  <c r="AB278" i="5"/>
  <c r="AA276" i="5"/>
  <c r="AB276" i="5"/>
  <c r="AA274" i="5"/>
  <c r="AB274" i="5"/>
  <c r="AA272" i="5"/>
  <c r="AB272" i="5"/>
  <c r="AA270" i="5"/>
  <c r="AB270" i="5"/>
  <c r="AA268" i="5"/>
  <c r="AB268" i="5"/>
  <c r="AA266" i="5"/>
  <c r="AB266" i="5"/>
  <c r="AA264" i="5"/>
  <c r="AB264" i="5"/>
  <c r="AA262" i="5"/>
  <c r="AB262" i="5"/>
  <c r="AA260" i="5"/>
  <c r="AB260" i="5"/>
  <c r="AA258" i="5"/>
  <c r="AB258" i="5"/>
  <c r="AA256" i="5"/>
  <c r="AB256" i="5"/>
  <c r="AA254" i="5"/>
  <c r="AB254" i="5"/>
  <c r="AA252" i="5"/>
  <c r="AB252" i="5"/>
  <c r="AA250" i="5"/>
  <c r="AB250" i="5"/>
  <c r="AA248" i="5"/>
  <c r="AB248" i="5"/>
  <c r="AA246" i="5"/>
  <c r="AB246" i="5"/>
  <c r="AA244" i="5"/>
  <c r="AB244" i="5"/>
  <c r="AA242" i="5"/>
  <c r="AB242" i="5"/>
  <c r="AA240" i="5"/>
  <c r="AB240" i="5"/>
  <c r="AA238" i="5"/>
  <c r="AB238" i="5"/>
  <c r="AA236" i="5"/>
  <c r="AB236" i="5"/>
  <c r="AA234" i="5"/>
  <c r="AB234" i="5"/>
  <c r="AA232" i="5"/>
  <c r="AB232" i="5"/>
  <c r="AA230" i="5"/>
  <c r="AB230" i="5"/>
  <c r="AA228" i="5"/>
  <c r="AB228" i="5"/>
  <c r="AA226" i="5"/>
  <c r="AB226" i="5"/>
  <c r="AA224" i="5"/>
  <c r="AB224" i="5"/>
  <c r="AA222" i="5"/>
  <c r="AB222" i="5"/>
  <c r="AA220" i="5"/>
  <c r="AB220" i="5"/>
  <c r="AA218" i="5"/>
  <c r="AB218" i="5"/>
  <c r="AA216" i="5"/>
  <c r="AB216" i="5"/>
  <c r="AA214" i="5"/>
  <c r="AB214" i="5"/>
  <c r="AA212" i="5"/>
  <c r="AB212" i="5"/>
  <c r="AA210" i="5"/>
  <c r="AB210" i="5"/>
  <c r="AA208" i="5"/>
  <c r="AB208" i="5"/>
  <c r="AA206" i="5"/>
  <c r="AB206" i="5"/>
  <c r="AA204" i="5"/>
  <c r="AB204" i="5"/>
  <c r="AA202" i="5"/>
  <c r="AB202" i="5"/>
  <c r="AA200" i="5"/>
  <c r="AB200" i="5"/>
  <c r="AA198" i="5"/>
  <c r="AB198" i="5"/>
  <c r="AA196" i="5"/>
  <c r="AB196" i="5"/>
  <c r="AA194" i="5"/>
  <c r="AB194" i="5"/>
  <c r="AA192" i="5"/>
  <c r="AB192" i="5"/>
  <c r="AA190" i="5"/>
  <c r="AB190" i="5"/>
  <c r="AA188" i="5"/>
  <c r="AB188" i="5"/>
  <c r="AA186" i="5"/>
  <c r="AB186" i="5"/>
  <c r="AA184" i="5"/>
  <c r="AB184" i="5"/>
  <c r="AA182" i="5"/>
  <c r="AB182" i="5"/>
  <c r="AA180" i="5"/>
  <c r="AB180" i="5"/>
  <c r="AA178" i="5"/>
  <c r="AB178" i="5"/>
  <c r="AA176" i="5"/>
  <c r="AB176" i="5"/>
  <c r="AA174" i="5"/>
  <c r="AB174" i="5"/>
  <c r="AA172" i="5"/>
  <c r="AB172" i="5"/>
  <c r="AA170" i="5"/>
  <c r="AB170" i="5"/>
  <c r="AA168" i="5"/>
  <c r="AB168" i="5"/>
  <c r="AA166" i="5"/>
  <c r="AB166" i="5"/>
  <c r="AA164" i="5"/>
  <c r="AB164" i="5"/>
  <c r="AA162" i="5"/>
  <c r="AB162" i="5"/>
  <c r="AA160" i="5"/>
  <c r="AB160" i="5"/>
  <c r="AA158" i="5"/>
  <c r="AB158" i="5"/>
  <c r="AA156" i="5"/>
  <c r="AB156" i="5"/>
  <c r="AA154" i="5"/>
  <c r="AB154" i="5"/>
  <c r="AA152" i="5"/>
  <c r="AB152" i="5"/>
  <c r="AA150" i="5"/>
  <c r="AB150" i="5"/>
  <c r="AA148" i="5"/>
  <c r="AB148" i="5"/>
  <c r="AA146" i="5"/>
  <c r="AB146" i="5"/>
  <c r="AA144" i="5"/>
  <c r="AB144" i="5"/>
  <c r="AA142" i="5"/>
  <c r="AB142" i="5"/>
  <c r="AA140" i="5"/>
  <c r="AB140" i="5"/>
  <c r="AA138" i="5"/>
  <c r="AB138" i="5"/>
  <c r="AA136" i="5"/>
  <c r="AB136" i="5"/>
  <c r="AA134" i="5"/>
  <c r="AB134" i="5"/>
  <c r="AA132" i="5"/>
  <c r="AB132" i="5"/>
  <c r="AA130" i="5"/>
  <c r="AB130" i="5"/>
  <c r="AA128" i="5"/>
  <c r="AB128" i="5"/>
  <c r="AA126" i="5"/>
  <c r="AB126" i="5"/>
  <c r="AA124" i="5"/>
  <c r="AB124" i="5"/>
  <c r="AA122" i="5"/>
  <c r="AB122" i="5"/>
  <c r="AA120" i="5"/>
  <c r="AB120" i="5"/>
  <c r="AA118" i="5"/>
  <c r="AB118" i="5"/>
  <c r="AA116" i="5"/>
  <c r="AB116" i="5"/>
  <c r="AA114" i="5"/>
  <c r="AB114" i="5"/>
  <c r="AA112" i="5"/>
  <c r="AB112" i="5"/>
  <c r="AA110" i="5"/>
  <c r="AB110" i="5"/>
  <c r="AA108" i="5"/>
  <c r="AB108" i="5"/>
  <c r="AA106" i="5"/>
  <c r="AB106" i="5"/>
  <c r="AA104" i="5"/>
  <c r="AB104" i="5"/>
  <c r="AA102" i="5"/>
  <c r="AB102" i="5"/>
  <c r="AA100" i="5"/>
  <c r="AB100" i="5"/>
  <c r="AA98" i="5"/>
  <c r="AB98" i="5"/>
  <c r="AA96" i="5"/>
  <c r="AB96" i="5"/>
  <c r="AA94" i="5"/>
  <c r="AB94" i="5"/>
  <c r="AA92" i="5"/>
  <c r="AB92" i="5"/>
  <c r="AA90" i="5"/>
  <c r="AB90" i="5"/>
  <c r="AA88" i="5"/>
  <c r="AB88" i="5"/>
  <c r="AA86" i="5"/>
  <c r="AB86" i="5"/>
  <c r="AA84" i="5"/>
  <c r="AB84" i="5"/>
  <c r="AA82" i="5"/>
  <c r="AB82" i="5"/>
  <c r="AA80" i="5"/>
  <c r="AB80" i="5"/>
  <c r="AA78" i="5"/>
  <c r="AB78" i="5"/>
  <c r="AA76" i="5"/>
  <c r="AB76" i="5"/>
  <c r="AA74" i="5"/>
  <c r="AB74" i="5"/>
  <c r="AA72" i="5"/>
  <c r="AB72" i="5"/>
  <c r="AA70" i="5"/>
  <c r="AB70" i="5"/>
  <c r="AA68" i="5"/>
  <c r="AB68" i="5"/>
  <c r="AA66" i="5"/>
  <c r="AB66" i="5"/>
  <c r="AA64" i="5"/>
  <c r="AB64" i="5"/>
  <c r="AA62" i="5"/>
  <c r="AB62" i="5"/>
  <c r="AA60" i="5"/>
  <c r="AB60" i="5"/>
  <c r="AA58" i="5"/>
  <c r="AB58" i="5"/>
  <c r="AA56" i="5"/>
  <c r="AB56" i="5"/>
  <c r="AA54" i="5"/>
  <c r="AB54" i="5"/>
  <c r="AA52" i="5"/>
  <c r="AB52" i="5"/>
  <c r="AA50" i="5"/>
  <c r="AB50" i="5"/>
  <c r="AA48" i="5"/>
  <c r="AB48" i="5"/>
  <c r="AA46" i="5"/>
  <c r="AB46" i="5"/>
  <c r="AA44" i="5"/>
  <c r="AB44" i="5"/>
  <c r="AA42" i="5"/>
  <c r="AB42" i="5"/>
  <c r="AA40" i="5"/>
  <c r="AB40" i="5"/>
  <c r="AA38" i="5"/>
  <c r="AB38" i="5"/>
  <c r="AA36" i="5"/>
  <c r="AB36" i="5"/>
  <c r="AA34" i="5"/>
  <c r="AB34" i="5"/>
  <c r="AA32" i="5"/>
  <c r="AB32" i="5"/>
  <c r="AA30" i="5"/>
  <c r="AB30" i="5"/>
  <c r="AA28" i="5"/>
  <c r="AB28" i="5"/>
  <c r="AA26" i="5"/>
  <c r="AB26" i="5"/>
  <c r="AA24" i="5"/>
  <c r="AB24" i="5"/>
  <c r="AA22" i="5"/>
  <c r="AB22" i="5"/>
  <c r="AA20" i="5"/>
  <c r="AB20" i="5"/>
  <c r="AA18" i="5"/>
  <c r="AB18" i="5"/>
  <c r="AA16" i="5"/>
  <c r="AB16" i="5"/>
  <c r="AA14" i="5"/>
  <c r="AB14" i="5"/>
  <c r="AA12" i="5"/>
  <c r="AB12" i="5"/>
  <c r="AA10" i="5"/>
  <c r="AB10" i="5"/>
  <c r="AA8" i="5"/>
  <c r="AB8" i="5"/>
  <c r="AA6" i="5"/>
  <c r="AB6" i="5"/>
  <c r="AA4" i="5"/>
  <c r="AB4" i="5"/>
  <c r="AA2778" i="5"/>
  <c r="B1014" i="5"/>
  <c r="B1010" i="5"/>
  <c r="B1006" i="5"/>
  <c r="B1002" i="5"/>
  <c r="B998" i="5"/>
  <c r="B994" i="5"/>
  <c r="B990" i="5"/>
  <c r="B986" i="5"/>
  <c r="B982" i="5"/>
  <c r="B978" i="5"/>
  <c r="B974" i="5"/>
  <c r="B970" i="5"/>
  <c r="B966" i="5"/>
  <c r="B962" i="5"/>
  <c r="B616" i="5"/>
  <c r="B612" i="5"/>
  <c r="B608" i="5"/>
  <c r="B604" i="5"/>
  <c r="B600" i="5"/>
  <c r="B596" i="5"/>
  <c r="B592" i="5"/>
  <c r="B588" i="5"/>
  <c r="B584" i="5"/>
  <c r="B580" i="5"/>
  <c r="B576" i="5"/>
  <c r="B572" i="5"/>
  <c r="B568" i="5"/>
  <c r="B564" i="5"/>
  <c r="B560" i="5"/>
  <c r="B556" i="5"/>
  <c r="B552" i="5"/>
  <c r="B548" i="5"/>
  <c r="B544" i="5"/>
  <c r="B540" i="5"/>
  <c r="B536" i="5"/>
  <c r="B532" i="5"/>
  <c r="B528" i="5"/>
  <c r="B524" i="5"/>
  <c r="B520" i="5"/>
  <c r="B516" i="5"/>
  <c r="B512" i="5"/>
  <c r="B508" i="5"/>
  <c r="B504" i="5"/>
  <c r="B500" i="5"/>
  <c r="B496" i="5"/>
  <c r="B492" i="5"/>
  <c r="B488" i="5"/>
  <c r="B484" i="5"/>
  <c r="B480" i="5"/>
  <c r="B476" i="5"/>
  <c r="B472" i="5"/>
  <c r="B468" i="5"/>
  <c r="B464" i="5"/>
  <c r="B460" i="5"/>
  <c r="B456" i="5"/>
  <c r="B452" i="5"/>
  <c r="B448" i="5"/>
  <c r="B444" i="5"/>
  <c r="B440" i="5"/>
  <c r="B436" i="5"/>
  <c r="B432" i="5"/>
  <c r="B428" i="5"/>
  <c r="B424" i="5"/>
  <c r="B420" i="5"/>
  <c r="B416" i="5"/>
  <c r="B412" i="5"/>
  <c r="B408" i="5"/>
  <c r="B404" i="5"/>
  <c r="B400" i="5"/>
  <c r="B396" i="5"/>
  <c r="B392" i="5"/>
  <c r="B388" i="5"/>
  <c r="B384" i="5"/>
  <c r="B380" i="5"/>
  <c r="B376" i="5"/>
  <c r="B372" i="5"/>
  <c r="B368" i="5"/>
  <c r="B364" i="5"/>
  <c r="B360" i="5"/>
  <c r="B356" i="5"/>
  <c r="B352" i="5"/>
  <c r="B348" i="5"/>
  <c r="B344" i="5"/>
  <c r="B340" i="5"/>
  <c r="B336" i="5"/>
  <c r="B332" i="5"/>
  <c r="B328" i="5"/>
  <c r="B324" i="5"/>
  <c r="B320" i="5"/>
  <c r="B316" i="5"/>
  <c r="B312" i="5"/>
  <c r="B308" i="5"/>
  <c r="B304" i="5"/>
  <c r="B300" i="5"/>
  <c r="B296" i="5"/>
  <c r="B292" i="5"/>
  <c r="B288" i="5"/>
  <c r="B284" i="5"/>
  <c r="B280" i="5"/>
  <c r="B276" i="5"/>
  <c r="B272" i="5"/>
  <c r="B268" i="5"/>
  <c r="B264" i="5"/>
  <c r="B260" i="5"/>
  <c r="B256" i="5"/>
  <c r="B252" i="5"/>
  <c r="B248" i="5"/>
  <c r="B244" i="5"/>
  <c r="B240" i="5"/>
  <c r="B236" i="5"/>
  <c r="B232" i="5"/>
  <c r="B228" i="5"/>
  <c r="B224" i="5"/>
  <c r="B220" i="5"/>
  <c r="B216" i="5"/>
  <c r="B212" i="5"/>
  <c r="B208" i="5"/>
  <c r="B204" i="5"/>
  <c r="B200" i="5"/>
  <c r="B196" i="5"/>
  <c r="B192" i="5"/>
  <c r="B188" i="5"/>
  <c r="B184" i="5"/>
  <c r="B180" i="5"/>
  <c r="B176" i="5"/>
  <c r="B172" i="5"/>
  <c r="B168" i="5"/>
  <c r="B164" i="5"/>
  <c r="B160" i="5"/>
  <c r="B156" i="5"/>
  <c r="B152" i="5"/>
  <c r="B148" i="5"/>
  <c r="B144" i="5"/>
  <c r="B140" i="5"/>
  <c r="B136" i="5"/>
  <c r="B132" i="5"/>
  <c r="B128" i="5"/>
  <c r="B124" i="5"/>
  <c r="B120" i="5"/>
  <c r="B116" i="5"/>
  <c r="B112" i="5"/>
  <c r="B108" i="5"/>
  <c r="B104" i="5"/>
  <c r="B100" i="5"/>
  <c r="B96" i="5"/>
  <c r="B92" i="5"/>
  <c r="B88" i="5"/>
  <c r="B84" i="5"/>
  <c r="B80" i="5"/>
  <c r="B76" i="5"/>
  <c r="B72" i="5"/>
  <c r="B68" i="5"/>
  <c r="B64" i="5"/>
  <c r="B60" i="5"/>
  <c r="B56" i="5"/>
  <c r="B52" i="5"/>
  <c r="B48" i="5"/>
  <c r="B44" i="5"/>
  <c r="B40" i="5"/>
  <c r="AA2" i="5"/>
  <c r="AA2777" i="5"/>
  <c r="AA2775" i="5"/>
  <c r="AA2773" i="5"/>
  <c r="AA2771" i="5"/>
  <c r="AA2769" i="5"/>
  <c r="AA2767" i="5"/>
  <c r="AA2765" i="5"/>
  <c r="AA2763" i="5"/>
  <c r="AA2761" i="5"/>
  <c r="AA2759" i="5"/>
  <c r="AA2757" i="5"/>
  <c r="AA2755" i="5"/>
  <c r="AA2753" i="5"/>
  <c r="AA2751" i="5"/>
  <c r="AA2749" i="5"/>
  <c r="AA2747" i="5"/>
  <c r="AA2745" i="5"/>
  <c r="AA2743" i="5"/>
  <c r="AA2741" i="5"/>
  <c r="AA2739" i="5"/>
  <c r="AA2737" i="5"/>
  <c r="AA2735" i="5"/>
  <c r="AA2733" i="5"/>
  <c r="AA2731" i="5"/>
  <c r="AA2729" i="5"/>
  <c r="AA2727" i="5"/>
  <c r="AA2725" i="5"/>
  <c r="AA2723" i="5"/>
  <c r="AA2721" i="5"/>
  <c r="AA2719" i="5"/>
  <c r="AA2717" i="5"/>
  <c r="AA2715" i="5"/>
  <c r="AA2713" i="5"/>
  <c r="AA2711" i="5"/>
  <c r="AA2709" i="5"/>
  <c r="AA2707" i="5"/>
  <c r="AA2705" i="5"/>
  <c r="AA2703" i="5"/>
  <c r="AA2701" i="5"/>
  <c r="AA2699" i="5"/>
  <c r="AA2697" i="5"/>
  <c r="AA2695" i="5"/>
  <c r="AA2693" i="5"/>
  <c r="AA2691" i="5"/>
  <c r="AA2689" i="5"/>
  <c r="AA2687" i="5"/>
  <c r="AA2685" i="5"/>
  <c r="AA2683" i="5"/>
  <c r="AA2681" i="5"/>
  <c r="AA2679" i="5"/>
  <c r="AA2677" i="5"/>
  <c r="AA2675" i="5"/>
  <c r="AA2673" i="5"/>
  <c r="AA2671" i="5"/>
  <c r="AA2669" i="5"/>
  <c r="AA2667" i="5"/>
  <c r="AA2665" i="5"/>
  <c r="AA2663" i="5"/>
  <c r="AA2661" i="5"/>
  <c r="AA2659" i="5"/>
  <c r="AA2657" i="5"/>
  <c r="AA2655" i="5"/>
  <c r="AA2653" i="5"/>
  <c r="AA2651" i="5"/>
  <c r="AA2649" i="5"/>
  <c r="AA2647" i="5"/>
  <c r="AA2645" i="5"/>
  <c r="AA2643" i="5"/>
  <c r="AA2641" i="5"/>
  <c r="AA2639" i="5"/>
  <c r="AA2637" i="5"/>
  <c r="AA2635" i="5"/>
  <c r="AA2633" i="5"/>
  <c r="AA2631" i="5"/>
  <c r="AA2629" i="5"/>
  <c r="AA2627" i="5"/>
  <c r="AA2625" i="5"/>
  <c r="AA2623" i="5"/>
  <c r="AA2621" i="5"/>
  <c r="AA2619" i="5"/>
  <c r="AA2617" i="5"/>
  <c r="AA2615" i="5"/>
  <c r="AA2613" i="5"/>
  <c r="AA2611" i="5"/>
  <c r="AA2609" i="5"/>
  <c r="AA2607" i="5"/>
  <c r="AA2605" i="5"/>
  <c r="AA2603" i="5"/>
  <c r="AA2601" i="5"/>
  <c r="AA2599" i="5"/>
  <c r="AA2597" i="5"/>
  <c r="AA2595" i="5"/>
  <c r="AA2593" i="5"/>
  <c r="AA2591" i="5"/>
  <c r="AA2589" i="5"/>
  <c r="AA2587" i="5"/>
  <c r="AA2585" i="5"/>
  <c r="AA2583" i="5"/>
  <c r="AA2581" i="5"/>
  <c r="AA2579" i="5"/>
  <c r="AA2577" i="5"/>
  <c r="AA2575" i="5"/>
  <c r="AA2573" i="5"/>
  <c r="AA2571" i="5"/>
  <c r="AA2569" i="5"/>
  <c r="AA2567" i="5"/>
  <c r="AA2565" i="5"/>
  <c r="AA2563" i="5"/>
  <c r="AA2561" i="5"/>
  <c r="AA2559" i="5"/>
  <c r="AA2557" i="5"/>
  <c r="AA2555" i="5"/>
  <c r="AA2553" i="5"/>
  <c r="AA2551" i="5"/>
  <c r="AA2549" i="5"/>
  <c r="AA2547" i="5"/>
  <c r="AA2545" i="5"/>
  <c r="AA2543" i="5"/>
  <c r="AA2541" i="5"/>
  <c r="AA2539" i="5"/>
  <c r="AA2537" i="5"/>
  <c r="AA2535" i="5"/>
  <c r="AA2533" i="5"/>
  <c r="AA2531" i="5"/>
  <c r="AA2529" i="5"/>
  <c r="AA2527" i="5"/>
  <c r="AA2525" i="5"/>
  <c r="AA2523" i="5"/>
  <c r="AA2521" i="5"/>
  <c r="AA2519" i="5"/>
  <c r="AA2517" i="5"/>
  <c r="AA2515" i="5"/>
  <c r="AA2513" i="5"/>
  <c r="AA2511" i="5"/>
  <c r="AA2509" i="5"/>
  <c r="AA2507" i="5"/>
  <c r="AA2505" i="5"/>
  <c r="AA2503" i="5"/>
  <c r="AA2501" i="5"/>
  <c r="AA2499" i="5"/>
  <c r="AA2497" i="5"/>
  <c r="AA2495" i="5"/>
  <c r="AA2493" i="5"/>
  <c r="AA2491" i="5"/>
  <c r="AA2489" i="5"/>
  <c r="AA2487" i="5"/>
  <c r="AA2485" i="5"/>
  <c r="AA2483" i="5"/>
  <c r="AA2481" i="5"/>
  <c r="AA2479" i="5"/>
  <c r="AA2477" i="5"/>
  <c r="AA2475" i="5"/>
  <c r="AA2473" i="5"/>
  <c r="AA2471" i="5"/>
  <c r="AA2469" i="5"/>
  <c r="AA2467" i="5"/>
  <c r="AA2465" i="5"/>
  <c r="AA2463" i="5"/>
  <c r="AA2461" i="5"/>
  <c r="AA2459" i="5"/>
  <c r="AA2457" i="5"/>
  <c r="AA2455" i="5"/>
  <c r="AA2453" i="5"/>
  <c r="AA2451" i="5"/>
  <c r="AA2449" i="5"/>
  <c r="AA2447" i="5"/>
  <c r="AA2445" i="5"/>
  <c r="AA2443" i="5"/>
  <c r="AA2441" i="5"/>
  <c r="AA2439" i="5"/>
  <c r="AA2437" i="5"/>
  <c r="AA2435" i="5"/>
  <c r="AA2433" i="5"/>
  <c r="AA2431" i="5"/>
  <c r="AA2429" i="5"/>
  <c r="AA2427" i="5"/>
  <c r="AA2425" i="5"/>
  <c r="AA2423" i="5"/>
  <c r="AA2421" i="5"/>
  <c r="AA2419" i="5"/>
  <c r="AA2417" i="5"/>
  <c r="AA2415" i="5"/>
  <c r="AA2413" i="5"/>
  <c r="AA2411" i="5"/>
  <c r="AA2409" i="5"/>
  <c r="AA2407" i="5"/>
  <c r="AA2405" i="5"/>
  <c r="AA2403" i="5"/>
  <c r="AA2401" i="5"/>
  <c r="AA2399" i="5"/>
  <c r="AA2397" i="5"/>
  <c r="AA2395" i="5"/>
  <c r="AA2393" i="5"/>
  <c r="AA2391" i="5"/>
  <c r="AA2389" i="5"/>
  <c r="AA2387" i="5"/>
  <c r="AA2385" i="5"/>
  <c r="AA2383" i="5"/>
  <c r="AA2381" i="5"/>
  <c r="AA2379" i="5"/>
  <c r="AA2377" i="5"/>
  <c r="AA2375" i="5"/>
  <c r="AA2373" i="5"/>
  <c r="AA2371" i="5"/>
  <c r="AA2369" i="5"/>
  <c r="AA2367" i="5"/>
  <c r="AA2365" i="5"/>
  <c r="AA2363" i="5"/>
  <c r="AA2361" i="5"/>
  <c r="AA2359" i="5"/>
  <c r="AA2357" i="5"/>
  <c r="AA2355" i="5"/>
  <c r="AA2353" i="5"/>
  <c r="AA2351" i="5"/>
  <c r="AA2349" i="5"/>
  <c r="AA2347" i="5"/>
  <c r="AA2345" i="5"/>
  <c r="AA2343" i="5"/>
  <c r="AA2341" i="5"/>
  <c r="AA2339" i="5"/>
  <c r="AA2337" i="5"/>
  <c r="AA2335" i="5"/>
  <c r="AA2333" i="5"/>
  <c r="AA2331" i="5"/>
  <c r="AA2329" i="5"/>
  <c r="AA2327" i="5"/>
  <c r="AA2325" i="5"/>
  <c r="AA2323" i="5"/>
  <c r="AA2321" i="5"/>
  <c r="AA2319" i="5"/>
  <c r="AA2317" i="5"/>
  <c r="AA2315" i="5"/>
  <c r="AA2313" i="5"/>
  <c r="AA2311" i="5"/>
  <c r="AA2309" i="5"/>
  <c r="AA2307" i="5"/>
  <c r="AA2305" i="5"/>
  <c r="AA2303" i="5"/>
  <c r="AA2301" i="5"/>
  <c r="AA2299" i="5"/>
  <c r="AA2297" i="5"/>
  <c r="AA2295" i="5"/>
  <c r="AA2293" i="5"/>
  <c r="AA2291" i="5"/>
  <c r="AA2289" i="5"/>
  <c r="AA2287" i="5"/>
  <c r="AA2285" i="5"/>
  <c r="AA2283" i="5"/>
  <c r="AA2281" i="5"/>
  <c r="AA2279" i="5"/>
  <c r="AA2277" i="5"/>
  <c r="AA2275" i="5"/>
  <c r="AA2273" i="5"/>
  <c r="AA2271" i="5"/>
  <c r="AA2269" i="5"/>
  <c r="AA2267" i="5"/>
  <c r="AA2265" i="5"/>
  <c r="AA2263" i="5"/>
  <c r="AA2261" i="5"/>
  <c r="AA2259" i="5"/>
  <c r="AA2257" i="5"/>
  <c r="AA2255" i="5"/>
  <c r="AA2253" i="5"/>
  <c r="AA2251" i="5"/>
  <c r="AA2249" i="5"/>
  <c r="AA2247" i="5"/>
  <c r="AA2245" i="5"/>
  <c r="AA2243" i="5"/>
  <c r="AA2241" i="5"/>
  <c r="AA2239" i="5"/>
  <c r="AA2237" i="5"/>
  <c r="AA2235" i="5"/>
  <c r="AA2233" i="5"/>
  <c r="AA2231" i="5"/>
  <c r="AA2229" i="5"/>
  <c r="AA2227" i="5"/>
  <c r="AA2225" i="5"/>
  <c r="AA2223" i="5"/>
  <c r="AA2221" i="5"/>
  <c r="AA2219" i="5"/>
  <c r="AA2217" i="5"/>
  <c r="AA2215" i="5"/>
  <c r="AA2213" i="5"/>
  <c r="AA2211" i="5"/>
  <c r="AA2209" i="5"/>
  <c r="AA2207" i="5"/>
  <c r="AA2205" i="5"/>
  <c r="AA2203" i="5"/>
  <c r="AA2201" i="5"/>
  <c r="AA2199" i="5"/>
  <c r="AA2197" i="5"/>
  <c r="AA2195" i="5"/>
  <c r="AA2193" i="5"/>
  <c r="AA2191" i="5"/>
  <c r="AA2189" i="5"/>
  <c r="AA2187" i="5"/>
  <c r="AA2185" i="5"/>
  <c r="AA2183" i="5"/>
  <c r="AA2181" i="5"/>
  <c r="AA2179" i="5"/>
  <c r="AA2177" i="5"/>
  <c r="AA2175" i="5"/>
  <c r="AA2173" i="5"/>
  <c r="AA2171" i="5"/>
  <c r="AA2169" i="5"/>
  <c r="AA2167" i="5"/>
  <c r="AA2165" i="5"/>
  <c r="AA2163" i="5"/>
  <c r="AA2161" i="5"/>
  <c r="AA2159" i="5"/>
  <c r="AA2157" i="5"/>
  <c r="AA2155" i="5"/>
  <c r="AA2153" i="5"/>
  <c r="AA2151" i="5"/>
  <c r="AA2149" i="5"/>
  <c r="AA2147" i="5"/>
  <c r="AA2145" i="5"/>
  <c r="AA2143" i="5"/>
  <c r="AA2141" i="5"/>
  <c r="AA2139" i="5"/>
  <c r="AA2137" i="5"/>
  <c r="AA2135" i="5"/>
  <c r="AA2133" i="5"/>
  <c r="AA2131" i="5"/>
  <c r="AA2129" i="5"/>
  <c r="AA2127" i="5"/>
  <c r="AA2125" i="5"/>
  <c r="AA2123" i="5"/>
  <c r="AA2121" i="5"/>
  <c r="AA2119" i="5"/>
  <c r="AA2117" i="5"/>
  <c r="AA2115" i="5"/>
  <c r="AA2113" i="5"/>
  <c r="AA2111" i="5"/>
  <c r="AA2109" i="5"/>
  <c r="AA2107" i="5"/>
  <c r="AA2105" i="5"/>
  <c r="AA2103" i="5"/>
  <c r="AA2101" i="5"/>
  <c r="AA2099" i="5"/>
  <c r="AA2097" i="5"/>
  <c r="AA2095" i="5"/>
  <c r="AA2093" i="5"/>
  <c r="AA2091" i="5"/>
  <c r="AA2089" i="5"/>
  <c r="AA2087" i="5"/>
  <c r="AA2085" i="5"/>
  <c r="AA2083" i="5"/>
  <c r="AA2081" i="5"/>
  <c r="AA2079" i="5"/>
  <c r="AA2077" i="5"/>
  <c r="AA2075" i="5"/>
  <c r="AA2073" i="5"/>
  <c r="AA2071" i="5"/>
  <c r="AA2069" i="5"/>
  <c r="AA2067" i="5"/>
  <c r="AA2065" i="5"/>
  <c r="AA2063" i="5"/>
  <c r="AA2061" i="5"/>
  <c r="AA2059" i="5"/>
  <c r="AA2057" i="5"/>
  <c r="AA2055" i="5"/>
  <c r="AA2053" i="5"/>
  <c r="AA2051" i="5"/>
  <c r="AA2049" i="5"/>
  <c r="AA2047" i="5"/>
  <c r="AA2045" i="5"/>
  <c r="AA2043" i="5"/>
  <c r="AA2041" i="5"/>
  <c r="AA2039" i="5"/>
  <c r="AA2037" i="5"/>
  <c r="AA2035" i="5"/>
  <c r="AA2033" i="5"/>
  <c r="AA2031" i="5"/>
  <c r="AA2029" i="5"/>
  <c r="AA2027" i="5"/>
  <c r="AA2025" i="5"/>
  <c r="AA2023" i="5"/>
  <c r="AA2021" i="5"/>
  <c r="AA2019" i="5"/>
  <c r="AA2017" i="5"/>
  <c r="AA2015" i="5"/>
  <c r="AA2013" i="5"/>
  <c r="AA2011" i="5"/>
  <c r="AA2009" i="5"/>
  <c r="AA2007" i="5"/>
  <c r="AA2005" i="5"/>
  <c r="AA2003" i="5"/>
  <c r="AA2001" i="5"/>
  <c r="AA1999" i="5"/>
  <c r="AA1997" i="5"/>
  <c r="AA1995" i="5"/>
  <c r="AA1993" i="5"/>
  <c r="AA1991" i="5"/>
  <c r="AA1989" i="5"/>
  <c r="AA1987" i="5"/>
  <c r="AA1985" i="5"/>
  <c r="AA1983" i="5"/>
  <c r="AA1981" i="5"/>
  <c r="AA1979" i="5"/>
  <c r="AA1977" i="5"/>
  <c r="AA1975" i="5"/>
  <c r="AA1973" i="5"/>
  <c r="AA1971" i="5"/>
  <c r="AA1969" i="5"/>
  <c r="AA1967" i="5"/>
  <c r="AA1965" i="5"/>
  <c r="AA1963" i="5"/>
  <c r="AA1961" i="5"/>
  <c r="AA1959" i="5"/>
  <c r="AA1957" i="5"/>
  <c r="AA1955" i="5"/>
  <c r="AA1953" i="5"/>
  <c r="AA1951" i="5"/>
  <c r="AA1949" i="5"/>
  <c r="AA1947" i="5"/>
  <c r="AA1945" i="5"/>
  <c r="AA1943" i="5"/>
  <c r="AA1941" i="5"/>
  <c r="AA1939" i="5"/>
  <c r="AA1937" i="5"/>
  <c r="AA1935" i="5"/>
  <c r="AA1933" i="5"/>
  <c r="AA1931" i="5"/>
  <c r="AA1929" i="5"/>
  <c r="AA1927" i="5"/>
  <c r="AA1925" i="5"/>
  <c r="AA1923" i="5"/>
  <c r="AA1921" i="5"/>
  <c r="AA1919" i="5"/>
  <c r="AA1917" i="5"/>
  <c r="AA1915" i="5"/>
  <c r="AA1913" i="5"/>
  <c r="AA1911" i="5"/>
  <c r="AA1909" i="5"/>
  <c r="AA1907" i="5"/>
  <c r="AA1905" i="5"/>
  <c r="AA1903" i="5"/>
  <c r="AA1901" i="5"/>
  <c r="AA1899" i="5"/>
  <c r="AA1897" i="5"/>
  <c r="AA1895" i="5"/>
  <c r="AA1893" i="5"/>
  <c r="AA1891" i="5"/>
  <c r="AA1889" i="5"/>
  <c r="AA1887" i="5"/>
  <c r="AA1885" i="5"/>
  <c r="AA1883" i="5"/>
  <c r="AA1881" i="5"/>
  <c r="AA1879" i="5"/>
  <c r="AA1877" i="5"/>
  <c r="AA1875" i="5"/>
  <c r="AA1873" i="5"/>
  <c r="AA1871" i="5"/>
  <c r="AA1869" i="5"/>
  <c r="AA1867" i="5"/>
  <c r="AA1865" i="5"/>
  <c r="AA1863" i="5"/>
  <c r="AA1861" i="5"/>
  <c r="AA1859" i="5"/>
  <c r="AA1857" i="5"/>
  <c r="AA1855" i="5"/>
  <c r="AA1853" i="5"/>
  <c r="AA1851" i="5"/>
  <c r="AA1849" i="5"/>
  <c r="AA1847" i="5"/>
  <c r="AA1845" i="5"/>
  <c r="AA1843" i="5"/>
  <c r="AA1841" i="5"/>
  <c r="AA1839" i="5"/>
  <c r="AA1837" i="5"/>
  <c r="AA1835" i="5"/>
  <c r="AA1833" i="5"/>
  <c r="AA1831" i="5"/>
  <c r="AA1829" i="5"/>
  <c r="AA1827" i="5"/>
  <c r="AA1825" i="5"/>
  <c r="AA1823" i="5"/>
  <c r="AA1821" i="5"/>
  <c r="AA1819" i="5"/>
  <c r="AA1817" i="5"/>
  <c r="AA1815" i="5"/>
  <c r="AA1813" i="5"/>
  <c r="AA1811" i="5"/>
  <c r="AA1809" i="5"/>
  <c r="AA1807" i="5"/>
  <c r="AA1805" i="5"/>
  <c r="AA1803" i="5"/>
  <c r="AA1801" i="5"/>
  <c r="AA1799" i="5"/>
  <c r="AA1797" i="5"/>
  <c r="AA1795" i="5"/>
  <c r="AA1793" i="5"/>
  <c r="AA1791" i="5"/>
  <c r="AA1789" i="5"/>
  <c r="AA1787" i="5"/>
  <c r="AA1785" i="5"/>
  <c r="AA1783" i="5"/>
  <c r="AA1781" i="5"/>
  <c r="AA1779" i="5"/>
  <c r="AA1777" i="5"/>
  <c r="AA1775" i="5"/>
  <c r="AA1773" i="5"/>
  <c r="AA1771" i="5"/>
  <c r="AA1769" i="5"/>
  <c r="AA1767" i="5"/>
  <c r="AA1765" i="5"/>
  <c r="AA1763" i="5"/>
  <c r="AA1761" i="5"/>
  <c r="AA1759" i="5"/>
  <c r="AA1757" i="5"/>
  <c r="AA1755" i="5"/>
  <c r="AA1753" i="5"/>
  <c r="AA1751" i="5"/>
  <c r="AA1749" i="5"/>
  <c r="AA1747" i="5"/>
  <c r="AA1745" i="5"/>
  <c r="AA1743" i="5"/>
  <c r="AA1741" i="5"/>
  <c r="AA1739" i="5"/>
  <c r="AA1737" i="5"/>
  <c r="AA1735" i="5"/>
  <c r="AA1733" i="5"/>
  <c r="AA1731" i="5"/>
  <c r="AA1729" i="5"/>
  <c r="AA1727" i="5"/>
  <c r="AA1725" i="5"/>
  <c r="AA1723" i="5"/>
  <c r="AA1721" i="5"/>
  <c r="AA1719" i="5"/>
  <c r="AA1717" i="5"/>
  <c r="AA1715" i="5"/>
  <c r="AA1713" i="5"/>
  <c r="AA1711" i="5"/>
  <c r="AA1709" i="5"/>
  <c r="AA1707" i="5"/>
  <c r="AA1705" i="5"/>
  <c r="AA1703" i="5"/>
  <c r="F2777" i="5"/>
  <c r="G2777" i="5"/>
  <c r="F2778" i="5"/>
  <c r="G2778" i="5"/>
  <c r="T2" i="5"/>
  <c r="B1684" i="5"/>
  <c r="B1682" i="5"/>
  <c r="B1680" i="5"/>
  <c r="B1678" i="5"/>
  <c r="B1676" i="5"/>
  <c r="B1674" i="5"/>
  <c r="B1672" i="5"/>
  <c r="B1670" i="5"/>
  <c r="B1668" i="5"/>
  <c r="B1666" i="5"/>
  <c r="B1664" i="5"/>
  <c r="B1662" i="5"/>
  <c r="B1660" i="5"/>
  <c r="B1658" i="5"/>
  <c r="B1656" i="5"/>
  <c r="B1654" i="5"/>
  <c r="B1652" i="5"/>
  <c r="B1650" i="5"/>
  <c r="B1648" i="5"/>
  <c r="B1646" i="5"/>
  <c r="B1644" i="5"/>
  <c r="B1642" i="5"/>
  <c r="B1640" i="5"/>
  <c r="B1638" i="5"/>
  <c r="B1636" i="5"/>
  <c r="B1634" i="5"/>
  <c r="B1632" i="5"/>
  <c r="B1630" i="5"/>
  <c r="B1628" i="5"/>
  <c r="B1626" i="5"/>
  <c r="B1624" i="5"/>
  <c r="B1622" i="5"/>
  <c r="B1620" i="5"/>
  <c r="B1618" i="5"/>
  <c r="B1616" i="5"/>
  <c r="B1614" i="5"/>
  <c r="B1612" i="5"/>
  <c r="B1610" i="5"/>
  <c r="B1608" i="5"/>
  <c r="B1606" i="5"/>
  <c r="B1604" i="5"/>
  <c r="B1602" i="5"/>
  <c r="B1600" i="5"/>
  <c r="B1598" i="5"/>
  <c r="B1596" i="5"/>
  <c r="B1594" i="5"/>
  <c r="B1592" i="5"/>
  <c r="B1590" i="5"/>
  <c r="B1588" i="5"/>
  <c r="B1586" i="5"/>
  <c r="B1584" i="5"/>
  <c r="B1582" i="5"/>
  <c r="B1580" i="5"/>
  <c r="B1578" i="5"/>
  <c r="B1576" i="5"/>
  <c r="B1574" i="5"/>
  <c r="B1572" i="5"/>
  <c r="B1570" i="5"/>
  <c r="B1568" i="5"/>
  <c r="B1566" i="5"/>
  <c r="B1564" i="5"/>
  <c r="B1562" i="5"/>
  <c r="B1560" i="5"/>
  <c r="B1558" i="5"/>
  <c r="B1556" i="5"/>
  <c r="B1554" i="5"/>
  <c r="B1552" i="5"/>
  <c r="B1550" i="5"/>
  <c r="B1548" i="5"/>
  <c r="B1546" i="5"/>
  <c r="B1544" i="5"/>
  <c r="B1542" i="5"/>
  <c r="B1540" i="5"/>
  <c r="B1538" i="5"/>
  <c r="B1536" i="5"/>
  <c r="B1534" i="5"/>
  <c r="B1532" i="5"/>
  <c r="B1530" i="5"/>
  <c r="B1528" i="5"/>
  <c r="B1526" i="5"/>
  <c r="B1524" i="5"/>
  <c r="B1522" i="5"/>
  <c r="B1520" i="5"/>
  <c r="B1518" i="5"/>
  <c r="B1516" i="5"/>
  <c r="B1514" i="5"/>
  <c r="B1512" i="5"/>
  <c r="B1510" i="5"/>
  <c r="B1508" i="5"/>
  <c r="B1506" i="5"/>
  <c r="B1504" i="5"/>
  <c r="B1502" i="5"/>
  <c r="B1500" i="5"/>
  <c r="B1498" i="5"/>
  <c r="B1496" i="5"/>
  <c r="B1494" i="5"/>
  <c r="B1492" i="5"/>
  <c r="B1490" i="5"/>
  <c r="B1488" i="5"/>
  <c r="B1486" i="5"/>
  <c r="B1484" i="5"/>
  <c r="B1482" i="5"/>
  <c r="B1480" i="5"/>
  <c r="B1478" i="5"/>
  <c r="B1476" i="5"/>
  <c r="B1474" i="5"/>
  <c r="B1472" i="5"/>
  <c r="B1470" i="5"/>
  <c r="B1468" i="5"/>
  <c r="B1466" i="5"/>
  <c r="B1464" i="5"/>
  <c r="B1462" i="5"/>
  <c r="B1460" i="5"/>
  <c r="B1458" i="5"/>
  <c r="B1456" i="5"/>
  <c r="B1454" i="5"/>
  <c r="B1452" i="5"/>
  <c r="B1450" i="5"/>
  <c r="B1448" i="5"/>
  <c r="B1446" i="5"/>
  <c r="B1444" i="5"/>
  <c r="B1442" i="5"/>
  <c r="B1440" i="5"/>
  <c r="B1438" i="5"/>
  <c r="B1436" i="5"/>
  <c r="B1434" i="5"/>
  <c r="B1432" i="5"/>
  <c r="B1430" i="5"/>
  <c r="B1428" i="5"/>
  <c r="B1426" i="5"/>
  <c r="B1424" i="5"/>
  <c r="B1422" i="5"/>
  <c r="B1420" i="5"/>
  <c r="B1418" i="5"/>
  <c r="B1416" i="5"/>
  <c r="B1414" i="5"/>
  <c r="B1412" i="5"/>
  <c r="B1410" i="5"/>
  <c r="B1408" i="5"/>
  <c r="B1406" i="5"/>
  <c r="B1404" i="5"/>
  <c r="B1402" i="5"/>
  <c r="B1400" i="5"/>
  <c r="B1398" i="5"/>
  <c r="B1396" i="5"/>
  <c r="B1394" i="5"/>
  <c r="B1392" i="5"/>
  <c r="B1390" i="5"/>
  <c r="B1388" i="5"/>
  <c r="B1386" i="5"/>
  <c r="B1384" i="5"/>
  <c r="B1382" i="5"/>
  <c r="B1380" i="5"/>
  <c r="B1378" i="5"/>
  <c r="B1376" i="5"/>
  <c r="B1374" i="5"/>
  <c r="B1372" i="5"/>
  <c r="B1370" i="5"/>
  <c r="B1368" i="5"/>
  <c r="B1366" i="5"/>
  <c r="B1364" i="5"/>
  <c r="B1362" i="5"/>
  <c r="B1360" i="5"/>
  <c r="B1358" i="5"/>
  <c r="B1356" i="5"/>
  <c r="B1354" i="5"/>
  <c r="B1352" i="5"/>
  <c r="B1350" i="5"/>
  <c r="B1348" i="5"/>
  <c r="B1346" i="5"/>
  <c r="B1344" i="5"/>
  <c r="B1342" i="5"/>
  <c r="B1340" i="5"/>
  <c r="B1338" i="5"/>
  <c r="B1336" i="5"/>
  <c r="B1334" i="5"/>
  <c r="B1332" i="5"/>
  <c r="B1330" i="5"/>
  <c r="B1328" i="5"/>
  <c r="B1326" i="5"/>
  <c r="B1324" i="5"/>
  <c r="B1322" i="5"/>
  <c r="B1320" i="5"/>
  <c r="B1318" i="5"/>
  <c r="B1316" i="5"/>
  <c r="B1314" i="5"/>
  <c r="B1312" i="5"/>
  <c r="B1310" i="5"/>
  <c r="B1308" i="5"/>
  <c r="B1306" i="5"/>
  <c r="B1304" i="5"/>
  <c r="B1302" i="5"/>
  <c r="B1300" i="5"/>
  <c r="B1298" i="5"/>
  <c r="B1296" i="5"/>
  <c r="B1294" i="5"/>
  <c r="B1292" i="5"/>
  <c r="B1290" i="5"/>
  <c r="B1288" i="5"/>
  <c r="B1286" i="5"/>
  <c r="B1284" i="5"/>
  <c r="B1282" i="5"/>
  <c r="B1280" i="5"/>
  <c r="B1278" i="5"/>
  <c r="B1276" i="5"/>
  <c r="B1274" i="5"/>
  <c r="B1272" i="5"/>
  <c r="B1270" i="5"/>
  <c r="B1268" i="5"/>
  <c r="B1266" i="5"/>
  <c r="B1264" i="5"/>
  <c r="B1262" i="5"/>
  <c r="B1260" i="5"/>
  <c r="B1258" i="5"/>
  <c r="B1256" i="5"/>
  <c r="B1254" i="5"/>
  <c r="B1252" i="5"/>
  <c r="B1250" i="5"/>
  <c r="B1248" i="5"/>
  <c r="B1246" i="5"/>
  <c r="B1244" i="5"/>
  <c r="B1242" i="5"/>
  <c r="B1240" i="5"/>
  <c r="B1238" i="5"/>
  <c r="B1236" i="5"/>
  <c r="B1234" i="5"/>
  <c r="B1232" i="5"/>
  <c r="B1230" i="5"/>
  <c r="B1228" i="5"/>
  <c r="B1226" i="5"/>
  <c r="B1224" i="5"/>
  <c r="B1222" i="5"/>
  <c r="B1220" i="5"/>
  <c r="B1218" i="5"/>
  <c r="B1216" i="5"/>
  <c r="B1214" i="5"/>
  <c r="B1212" i="5"/>
  <c r="B1210" i="5"/>
  <c r="B1208" i="5"/>
  <c r="B1206" i="5"/>
  <c r="B1204" i="5"/>
  <c r="B1202" i="5"/>
  <c r="B1200" i="5"/>
  <c r="B1198" i="5"/>
  <c r="B1196" i="5"/>
  <c r="B1194" i="5"/>
  <c r="B1192" i="5"/>
  <c r="B1190" i="5"/>
  <c r="B1188" i="5"/>
  <c r="B1186" i="5"/>
  <c r="B1184" i="5"/>
  <c r="B1182" i="5"/>
  <c r="B1180" i="5"/>
  <c r="B1178" i="5"/>
  <c r="B1176" i="5"/>
  <c r="B1174" i="5"/>
  <c r="B1172" i="5"/>
  <c r="B1170" i="5"/>
  <c r="B1168" i="5"/>
  <c r="B1166" i="5"/>
  <c r="B1164" i="5"/>
  <c r="B1162" i="5"/>
  <c r="B1160" i="5"/>
  <c r="B1158" i="5"/>
  <c r="B1156" i="5"/>
  <c r="B1154" i="5"/>
  <c r="B1152" i="5"/>
  <c r="B1150" i="5"/>
  <c r="B1148" i="5"/>
  <c r="B1146" i="5"/>
  <c r="B1144" i="5"/>
  <c r="B1142" i="5"/>
  <c r="B1140" i="5"/>
  <c r="B1138" i="5"/>
  <c r="B1136" i="5"/>
  <c r="B1134" i="5"/>
  <c r="B1132" i="5"/>
  <c r="B1130" i="5"/>
  <c r="B1128" i="5"/>
  <c r="B1126" i="5"/>
  <c r="B1124" i="5"/>
  <c r="B1122" i="5"/>
  <c r="B1120" i="5"/>
  <c r="B1118" i="5"/>
  <c r="B1116" i="5"/>
  <c r="B1114" i="5"/>
  <c r="B1112" i="5"/>
  <c r="B1110" i="5"/>
  <c r="B1108" i="5"/>
  <c r="B1106" i="5"/>
  <c r="B1104" i="5"/>
  <c r="B1102" i="5"/>
  <c r="B1100" i="5"/>
  <c r="B1098" i="5"/>
  <c r="B1096" i="5"/>
  <c r="B1094" i="5"/>
  <c r="B1092" i="5"/>
  <c r="B1090" i="5"/>
  <c r="B1088" i="5"/>
  <c r="B1086" i="5"/>
  <c r="B1084" i="5"/>
  <c r="B1082" i="5"/>
  <c r="B1080" i="5"/>
  <c r="B1078" i="5"/>
  <c r="B1076" i="5"/>
  <c r="B1074" i="5"/>
  <c r="B1072" i="5"/>
  <c r="B1070" i="5"/>
  <c r="B1068" i="5"/>
  <c r="B1066" i="5"/>
  <c r="B1064" i="5"/>
  <c r="B1062" i="5"/>
  <c r="B1060" i="5"/>
  <c r="B1058" i="5"/>
  <c r="B1056" i="5"/>
  <c r="B1054" i="5"/>
  <c r="B1052" i="5"/>
  <c r="B1050" i="5"/>
  <c r="B1048" i="5"/>
  <c r="B1046" i="5"/>
  <c r="B1044" i="5"/>
  <c r="B1042" i="5"/>
  <c r="B1040" i="5"/>
  <c r="B1038" i="5"/>
  <c r="B1036" i="5"/>
  <c r="B1034" i="5"/>
  <c r="B1032" i="5"/>
  <c r="B1030" i="5"/>
  <c r="B1028" i="5"/>
  <c r="B1026" i="5"/>
  <c r="B1024" i="5"/>
  <c r="B1022" i="5"/>
  <c r="B1020" i="5"/>
  <c r="B1018" i="5"/>
  <c r="B1015" i="5"/>
  <c r="B1013" i="5"/>
  <c r="B1011" i="5"/>
  <c r="B1009" i="5"/>
  <c r="B1007" i="5"/>
  <c r="B1005" i="5"/>
  <c r="B1003" i="5"/>
  <c r="B1001" i="5"/>
  <c r="B999" i="5"/>
  <c r="B997" i="5"/>
  <c r="B995" i="5"/>
  <c r="B993" i="5"/>
  <c r="B991" i="5"/>
  <c r="B989" i="5"/>
  <c r="B987" i="5"/>
  <c r="B985" i="5"/>
  <c r="B983" i="5"/>
  <c r="B981" i="5"/>
  <c r="B979" i="5"/>
  <c r="B977" i="5"/>
  <c r="B975" i="5"/>
  <c r="B973" i="5"/>
  <c r="B971" i="5"/>
  <c r="B969" i="5"/>
  <c r="B967" i="5"/>
  <c r="B965" i="5"/>
  <c r="B963" i="5"/>
  <c r="B961" i="5"/>
  <c r="B958" i="5"/>
  <c r="B956" i="5"/>
  <c r="B954" i="5"/>
  <c r="B952" i="5"/>
  <c r="B950" i="5"/>
  <c r="B948" i="5"/>
  <c r="B946" i="5"/>
  <c r="B944" i="5"/>
  <c r="B942" i="5"/>
  <c r="B940" i="5"/>
  <c r="B938" i="5"/>
  <c r="B936" i="5"/>
  <c r="B934" i="5"/>
  <c r="B932" i="5"/>
  <c r="B930" i="5"/>
  <c r="B928" i="5"/>
  <c r="B926" i="5"/>
  <c r="B924" i="5"/>
  <c r="B922" i="5"/>
  <c r="B920" i="5"/>
  <c r="B918" i="5"/>
  <c r="B916" i="5"/>
  <c r="B914" i="5"/>
  <c r="B912" i="5"/>
  <c r="B910" i="5"/>
  <c r="B908" i="5"/>
  <c r="B906" i="5"/>
  <c r="B904" i="5"/>
  <c r="B902" i="5"/>
  <c r="B900" i="5"/>
  <c r="B898" i="5"/>
  <c r="B896" i="5"/>
  <c r="B894" i="5"/>
  <c r="B892" i="5"/>
  <c r="B890" i="5"/>
  <c r="B888" i="5"/>
  <c r="B886" i="5"/>
  <c r="B884" i="5"/>
  <c r="B882" i="5"/>
  <c r="B880" i="5"/>
  <c r="B878" i="5"/>
  <c r="B876" i="5"/>
  <c r="B874" i="5"/>
  <c r="B872" i="5"/>
  <c r="B870" i="5"/>
  <c r="B868" i="5"/>
  <c r="B866" i="5"/>
  <c r="B864" i="5"/>
  <c r="B862" i="5"/>
  <c r="B860" i="5"/>
  <c r="B858" i="5"/>
  <c r="B856" i="5"/>
  <c r="B854" i="5"/>
  <c r="B852" i="5"/>
  <c r="B850" i="5"/>
  <c r="B848" i="5"/>
  <c r="B846" i="5"/>
  <c r="B844" i="5"/>
  <c r="B842" i="5"/>
  <c r="B840" i="5"/>
  <c r="B838" i="5"/>
  <c r="B836" i="5"/>
  <c r="B834" i="5"/>
  <c r="B832" i="5"/>
  <c r="B830" i="5"/>
  <c r="B828" i="5"/>
  <c r="B826" i="5"/>
  <c r="B824" i="5"/>
  <c r="B822" i="5"/>
  <c r="B820" i="5"/>
  <c r="B818" i="5"/>
  <c r="B816" i="5"/>
  <c r="B814" i="5"/>
  <c r="B812" i="5"/>
  <c r="B810" i="5"/>
  <c r="B808" i="5"/>
  <c r="B806" i="5"/>
  <c r="B804" i="5"/>
  <c r="B802" i="5"/>
  <c r="B800" i="5"/>
  <c r="B798" i="5"/>
  <c r="B796" i="5"/>
  <c r="B794" i="5"/>
  <c r="B792" i="5"/>
  <c r="B790" i="5"/>
  <c r="B788" i="5"/>
  <c r="B786" i="5"/>
  <c r="B784" i="5"/>
  <c r="B782" i="5"/>
  <c r="B780" i="5"/>
  <c r="B778" i="5"/>
  <c r="B776" i="5"/>
  <c r="B774" i="5"/>
  <c r="B772" i="5"/>
  <c r="B770" i="5"/>
  <c r="B768" i="5"/>
  <c r="B766" i="5"/>
  <c r="B764" i="5"/>
  <c r="B762" i="5"/>
  <c r="B760" i="5"/>
  <c r="B758" i="5"/>
  <c r="B756" i="5"/>
  <c r="B754" i="5"/>
  <c r="B752" i="5"/>
  <c r="B750" i="5"/>
  <c r="B748" i="5"/>
  <c r="B746" i="5"/>
  <c r="B744" i="5"/>
  <c r="B742" i="5"/>
  <c r="B740" i="5"/>
  <c r="B738" i="5"/>
  <c r="B736" i="5"/>
  <c r="B734" i="5"/>
  <c r="B732" i="5"/>
  <c r="B730" i="5"/>
  <c r="B728" i="5"/>
  <c r="B726" i="5"/>
  <c r="B724" i="5"/>
  <c r="B722" i="5"/>
  <c r="B720" i="5"/>
  <c r="B718" i="5"/>
  <c r="B716" i="5"/>
  <c r="B714" i="5"/>
  <c r="B712" i="5"/>
  <c r="B710" i="5"/>
  <c r="B708" i="5"/>
  <c r="B706" i="5"/>
  <c r="B704" i="5"/>
  <c r="B702" i="5"/>
  <c r="B700" i="5"/>
  <c r="B698" i="5"/>
  <c r="B696" i="5"/>
  <c r="B694" i="5"/>
  <c r="B692" i="5"/>
  <c r="B690" i="5"/>
  <c r="B688" i="5"/>
  <c r="B686" i="5"/>
  <c r="B684" i="5"/>
  <c r="B682" i="5"/>
  <c r="B680" i="5"/>
  <c r="B678" i="5"/>
  <c r="B676" i="5"/>
  <c r="B674" i="5"/>
  <c r="B672" i="5"/>
  <c r="B670" i="5"/>
  <c r="B668" i="5"/>
  <c r="B666" i="5"/>
  <c r="B664" i="5"/>
  <c r="B662" i="5"/>
  <c r="B660" i="5"/>
  <c r="B658" i="5"/>
  <c r="B656" i="5"/>
  <c r="B654" i="5"/>
  <c r="B652" i="5"/>
  <c r="B650" i="5"/>
  <c r="B648" i="5"/>
  <c r="B646" i="5"/>
  <c r="B644" i="5"/>
  <c r="B642" i="5"/>
  <c r="B640" i="5"/>
  <c r="B638" i="5"/>
  <c r="B636" i="5"/>
  <c r="B634" i="5"/>
  <c r="B632" i="5"/>
  <c r="B630" i="5"/>
  <c r="B628" i="5"/>
  <c r="B626" i="5"/>
  <c r="B624" i="5"/>
  <c r="B622" i="5"/>
  <c r="B620" i="5"/>
  <c r="B618" i="5"/>
  <c r="B615" i="5"/>
  <c r="B613" i="5"/>
  <c r="B611" i="5"/>
  <c r="B609" i="5"/>
  <c r="B607" i="5"/>
  <c r="B605" i="5"/>
  <c r="B603" i="5"/>
  <c r="B601" i="5"/>
  <c r="B599" i="5"/>
  <c r="B597" i="5"/>
  <c r="B595" i="5"/>
  <c r="B593" i="5"/>
  <c r="B591" i="5"/>
  <c r="B589" i="5"/>
  <c r="B587" i="5"/>
  <c r="B585" i="5"/>
  <c r="B583" i="5"/>
  <c r="B581" i="5"/>
  <c r="B579" i="5"/>
  <c r="B577" i="5"/>
  <c r="B575" i="5"/>
  <c r="B573" i="5"/>
  <c r="B571" i="5"/>
  <c r="B569" i="5"/>
  <c r="B567" i="5"/>
  <c r="B565" i="5"/>
  <c r="B563" i="5"/>
  <c r="B561" i="5"/>
  <c r="B559" i="5"/>
  <c r="B557" i="5"/>
  <c r="B555" i="5"/>
  <c r="B553" i="5"/>
  <c r="B551" i="5"/>
  <c r="B549" i="5"/>
  <c r="B547" i="5"/>
  <c r="B545" i="5"/>
  <c r="B543" i="5"/>
  <c r="B541" i="5"/>
  <c r="B539" i="5"/>
  <c r="B537" i="5"/>
  <c r="B535" i="5"/>
  <c r="B533" i="5"/>
  <c r="B531" i="5"/>
  <c r="B529" i="5"/>
  <c r="B527" i="5"/>
  <c r="B525" i="5"/>
  <c r="B523" i="5"/>
  <c r="B521" i="5"/>
  <c r="B519" i="5"/>
  <c r="B517" i="5"/>
  <c r="B515" i="5"/>
  <c r="B513" i="5"/>
  <c r="B511" i="5"/>
  <c r="B509" i="5"/>
  <c r="B507" i="5"/>
  <c r="B505" i="5"/>
  <c r="B503" i="5"/>
  <c r="B501" i="5"/>
  <c r="B499" i="5"/>
  <c r="B497" i="5"/>
  <c r="B495" i="5"/>
  <c r="B493" i="5"/>
  <c r="B491" i="5"/>
  <c r="B489" i="5"/>
  <c r="B487" i="5"/>
  <c r="B485" i="5"/>
  <c r="B483" i="5"/>
  <c r="B481" i="5"/>
  <c r="B479" i="5"/>
  <c r="B477" i="5"/>
  <c r="B475" i="5"/>
  <c r="B473" i="5"/>
  <c r="B471" i="5"/>
  <c r="B469" i="5"/>
  <c r="B467" i="5"/>
  <c r="B465" i="5"/>
  <c r="B463" i="5"/>
  <c r="B461" i="5"/>
  <c r="B459" i="5"/>
  <c r="B457" i="5"/>
  <c r="B455" i="5"/>
  <c r="B453" i="5"/>
  <c r="B451" i="5"/>
  <c r="B449" i="5"/>
  <c r="B447" i="5"/>
  <c r="B445" i="5"/>
  <c r="B443" i="5"/>
  <c r="B441" i="5"/>
  <c r="B439" i="5"/>
  <c r="B437" i="5"/>
  <c r="B435" i="5"/>
  <c r="B433" i="5"/>
  <c r="B431" i="5"/>
  <c r="B429" i="5"/>
  <c r="B427" i="5"/>
  <c r="B425" i="5"/>
  <c r="B423" i="5"/>
  <c r="B421" i="5"/>
  <c r="B419" i="5"/>
  <c r="B417" i="5"/>
  <c r="B415" i="5"/>
  <c r="B413" i="5"/>
  <c r="B411" i="5"/>
  <c r="B409" i="5"/>
  <c r="B407" i="5"/>
  <c r="B405" i="5"/>
  <c r="B403" i="5"/>
  <c r="B401" i="5"/>
  <c r="B399" i="5"/>
  <c r="B397" i="5"/>
  <c r="B395" i="5"/>
  <c r="B393" i="5"/>
  <c r="B391" i="5"/>
  <c r="B389" i="5"/>
  <c r="B387" i="5"/>
  <c r="B385" i="5"/>
  <c r="B383" i="5"/>
  <c r="B381" i="5"/>
  <c r="B379" i="5"/>
  <c r="B377" i="5"/>
  <c r="B375" i="5"/>
  <c r="B373" i="5"/>
  <c r="B371" i="5"/>
  <c r="B369" i="5"/>
  <c r="B367" i="5"/>
  <c r="B365" i="5"/>
  <c r="B363" i="5"/>
  <c r="B361" i="5"/>
  <c r="B359" i="5"/>
  <c r="B357" i="5"/>
  <c r="B355" i="5"/>
  <c r="B353" i="5"/>
  <c r="B351" i="5"/>
  <c r="B349" i="5"/>
  <c r="B347" i="5"/>
  <c r="B345" i="5"/>
  <c r="B343" i="5"/>
  <c r="B341" i="5"/>
  <c r="B339" i="5"/>
  <c r="B337" i="5"/>
  <c r="B335" i="5"/>
  <c r="B333" i="5"/>
  <c r="B331" i="5"/>
  <c r="B329" i="5"/>
  <c r="B327" i="5"/>
  <c r="B325" i="5"/>
  <c r="B323" i="5"/>
  <c r="B321" i="5"/>
  <c r="B319" i="5"/>
  <c r="B317" i="5"/>
  <c r="B315" i="5"/>
  <c r="B313" i="5"/>
  <c r="B311" i="5"/>
  <c r="B309" i="5"/>
  <c r="B307" i="5"/>
  <c r="B305" i="5"/>
  <c r="B303" i="5"/>
  <c r="B301" i="5"/>
  <c r="B299" i="5"/>
  <c r="B297" i="5"/>
  <c r="B295" i="5"/>
  <c r="B293" i="5"/>
  <c r="B291" i="5"/>
  <c r="B289" i="5"/>
  <c r="B287" i="5"/>
  <c r="B285" i="5"/>
  <c r="B283" i="5"/>
  <c r="B281" i="5"/>
  <c r="B279" i="5"/>
  <c r="B277" i="5"/>
  <c r="B275" i="5"/>
  <c r="B273" i="5"/>
  <c r="B271" i="5"/>
  <c r="B269" i="5"/>
  <c r="B267" i="5"/>
  <c r="B265" i="5"/>
  <c r="B263" i="5"/>
  <c r="B261" i="5"/>
  <c r="B259" i="5"/>
  <c r="B257" i="5"/>
  <c r="B255" i="5"/>
  <c r="B253" i="5"/>
  <c r="B251" i="5"/>
  <c r="B249" i="5"/>
  <c r="B247" i="5"/>
  <c r="B245" i="5"/>
  <c r="B243" i="5"/>
  <c r="B241" i="5"/>
  <c r="B239" i="5"/>
  <c r="B237" i="5"/>
  <c r="B235" i="5"/>
  <c r="B233" i="5"/>
  <c r="B231" i="5"/>
  <c r="B229" i="5"/>
  <c r="B227" i="5"/>
  <c r="B225" i="5"/>
  <c r="B223" i="5"/>
  <c r="B221" i="5"/>
  <c r="B219" i="5"/>
  <c r="B217" i="5"/>
  <c r="B215" i="5"/>
  <c r="B213" i="5"/>
  <c r="B211" i="5"/>
  <c r="B209" i="5"/>
  <c r="B207" i="5"/>
  <c r="B205" i="5"/>
  <c r="B203" i="5"/>
  <c r="B201" i="5"/>
  <c r="B199" i="5"/>
  <c r="B197" i="5"/>
  <c r="B195" i="5"/>
  <c r="B193" i="5"/>
  <c r="B191" i="5"/>
  <c r="B189" i="5"/>
  <c r="B187" i="5"/>
  <c r="B185" i="5"/>
  <c r="B183" i="5"/>
  <c r="B181" i="5"/>
  <c r="B179" i="5"/>
  <c r="B177" i="5"/>
  <c r="B175" i="5"/>
  <c r="B173" i="5"/>
  <c r="B171" i="5"/>
  <c r="B169" i="5"/>
  <c r="B167" i="5"/>
  <c r="B165" i="5"/>
  <c r="B163" i="5"/>
  <c r="B161" i="5"/>
  <c r="B159" i="5"/>
  <c r="B157" i="5"/>
  <c r="B155" i="5"/>
  <c r="B153" i="5"/>
  <c r="B151" i="5"/>
  <c r="B149" i="5"/>
  <c r="B147" i="5"/>
  <c r="B145" i="5"/>
  <c r="B143" i="5"/>
  <c r="B141" i="5"/>
  <c r="B139" i="5"/>
  <c r="B137" i="5"/>
  <c r="B135" i="5"/>
  <c r="B133" i="5"/>
  <c r="B131" i="5"/>
  <c r="B129" i="5"/>
  <c r="B127" i="5"/>
  <c r="B125" i="5"/>
  <c r="B123" i="5"/>
  <c r="B121" i="5"/>
  <c r="B119" i="5"/>
  <c r="B117" i="5"/>
  <c r="B115" i="5"/>
  <c r="B113" i="5"/>
  <c r="B111" i="5"/>
  <c r="B109" i="5"/>
  <c r="B107" i="5"/>
  <c r="B105" i="5"/>
  <c r="B103" i="5"/>
  <c r="B101" i="5"/>
  <c r="B99" i="5"/>
  <c r="B97" i="5"/>
  <c r="B95" i="5"/>
  <c r="B93" i="5"/>
  <c r="B91" i="5"/>
  <c r="B89" i="5"/>
  <c r="B87" i="5"/>
  <c r="B85" i="5"/>
  <c r="B83" i="5"/>
  <c r="B81" i="5"/>
  <c r="B79" i="5"/>
  <c r="B77" i="5"/>
  <c r="B75" i="5"/>
  <c r="B73" i="5"/>
  <c r="B71" i="5"/>
  <c r="B69" i="5"/>
  <c r="B67" i="5"/>
  <c r="B65" i="5"/>
  <c r="B63" i="5"/>
  <c r="B61" i="5"/>
  <c r="B59" i="5"/>
  <c r="B57" i="5"/>
  <c r="B55" i="5"/>
  <c r="B53" i="5"/>
  <c r="B51" i="5"/>
  <c r="B49" i="5"/>
  <c r="B47" i="5"/>
  <c r="B45" i="5"/>
  <c r="B43" i="5"/>
  <c r="B41" i="5"/>
  <c r="B39" i="5"/>
  <c r="B37" i="5"/>
  <c r="B35" i="5"/>
  <c r="B33" i="5"/>
  <c r="B31" i="5"/>
  <c r="B29" i="5"/>
  <c r="B27" i="5"/>
  <c r="B25" i="5"/>
  <c r="B23" i="5"/>
  <c r="B21" i="5"/>
  <c r="B19" i="5"/>
  <c r="B17" i="5"/>
  <c r="B15" i="5"/>
  <c r="B13" i="5"/>
  <c r="B11" i="5"/>
  <c r="B9" i="5"/>
  <c r="B7" i="5"/>
  <c r="B5" i="5"/>
  <c r="B3" i="5"/>
  <c r="D2778" i="5"/>
  <c r="D2776" i="5"/>
  <c r="D2774" i="5"/>
  <c r="D2772" i="5"/>
  <c r="D2770" i="5"/>
  <c r="D2768" i="5"/>
  <c r="D2766" i="5"/>
  <c r="D2764" i="5"/>
  <c r="D2762" i="5"/>
  <c r="D2760" i="5"/>
  <c r="D2758" i="5"/>
  <c r="D2756" i="5"/>
  <c r="D2754" i="5"/>
  <c r="D2752" i="5"/>
  <c r="D2750" i="5"/>
  <c r="D2748" i="5"/>
  <c r="D2746" i="5"/>
  <c r="D2744" i="5"/>
  <c r="D2742" i="5"/>
  <c r="D2740" i="5"/>
  <c r="D2738" i="5"/>
  <c r="D2736" i="5"/>
  <c r="D2734" i="5"/>
  <c r="D2732" i="5"/>
  <c r="D2730" i="5"/>
  <c r="D2728" i="5"/>
  <c r="D2726" i="5"/>
  <c r="D2724" i="5"/>
  <c r="D2722" i="5"/>
  <c r="D2720" i="5"/>
  <c r="D2718" i="5"/>
  <c r="D2716" i="5"/>
  <c r="D2714" i="5"/>
  <c r="D2712" i="5"/>
  <c r="D2710" i="5"/>
  <c r="D2708" i="5"/>
  <c r="D2706" i="5"/>
  <c r="D2704" i="5"/>
  <c r="D2702" i="5"/>
  <c r="D2700" i="5"/>
  <c r="D2698" i="5"/>
  <c r="D2696" i="5"/>
  <c r="D2694" i="5"/>
  <c r="D2692" i="5"/>
  <c r="D2690" i="5"/>
  <c r="D2688" i="5"/>
  <c r="D2686" i="5"/>
  <c r="D2684" i="5"/>
  <c r="D2682" i="5"/>
  <c r="D2680" i="5"/>
  <c r="D2678" i="5"/>
  <c r="D2676" i="5"/>
  <c r="D2674" i="5"/>
  <c r="D2672" i="5"/>
  <c r="D2670" i="5"/>
  <c r="D2668" i="5"/>
  <c r="D2666" i="5"/>
  <c r="D2664" i="5"/>
  <c r="D2662" i="5"/>
  <c r="D2660" i="5"/>
  <c r="D2658" i="5"/>
  <c r="D2656" i="5"/>
  <c r="D2654" i="5"/>
  <c r="D2652" i="5"/>
  <c r="D2650" i="5"/>
  <c r="D2648" i="5"/>
  <c r="D2646" i="5"/>
  <c r="D2644" i="5"/>
  <c r="D2642" i="5"/>
  <c r="D2640" i="5"/>
  <c r="D2638" i="5"/>
  <c r="D2636" i="5"/>
  <c r="D2634" i="5"/>
  <c r="D2632" i="5"/>
  <c r="D2630" i="5"/>
  <c r="D2628" i="5"/>
  <c r="D2626" i="5"/>
  <c r="D2624" i="5"/>
  <c r="D2622" i="5"/>
  <c r="D2620" i="5"/>
  <c r="D2618" i="5"/>
  <c r="D2616" i="5"/>
  <c r="D2614" i="5"/>
  <c r="D2612" i="5"/>
  <c r="D2610" i="5"/>
  <c r="D2608" i="5"/>
  <c r="D2606" i="5"/>
  <c r="D2604" i="5"/>
  <c r="D2602" i="5"/>
  <c r="D2600" i="5"/>
  <c r="D2598" i="5"/>
  <c r="D2596" i="5"/>
  <c r="D2594" i="5"/>
  <c r="D2592" i="5"/>
  <c r="D2590" i="5"/>
  <c r="D2588" i="5"/>
  <c r="D2586" i="5"/>
  <c r="D2584" i="5"/>
  <c r="D2582" i="5"/>
  <c r="D2580" i="5"/>
  <c r="D2578" i="5"/>
  <c r="D2576" i="5"/>
  <c r="D2574" i="5"/>
  <c r="D2572" i="5"/>
  <c r="D2570" i="5"/>
  <c r="D2568" i="5"/>
  <c r="D2566" i="5"/>
  <c r="D2564" i="5"/>
  <c r="D2562" i="5"/>
  <c r="D2560" i="5"/>
  <c r="D2558" i="5"/>
  <c r="D2556" i="5"/>
  <c r="D2554" i="5"/>
  <c r="D2552" i="5"/>
  <c r="D2550" i="5"/>
  <c r="D2548" i="5"/>
  <c r="D2546" i="5"/>
  <c r="D2544" i="5"/>
  <c r="D2542" i="5"/>
  <c r="D2540" i="5"/>
  <c r="D2538" i="5"/>
  <c r="D2536" i="5"/>
  <c r="D2534" i="5"/>
  <c r="D2532" i="5"/>
  <c r="D2530" i="5"/>
  <c r="D2528" i="5"/>
  <c r="D2526" i="5"/>
  <c r="D2524" i="5"/>
  <c r="D2522" i="5"/>
  <c r="D2520" i="5"/>
  <c r="D2518" i="5"/>
  <c r="D2516" i="5"/>
  <c r="D2514" i="5"/>
  <c r="D2512" i="5"/>
  <c r="D2510" i="5"/>
  <c r="D2508" i="5"/>
  <c r="D2506" i="5"/>
  <c r="D2504" i="5"/>
  <c r="D2502" i="5"/>
  <c r="D2500" i="5"/>
  <c r="D2498" i="5"/>
  <c r="D2496" i="5"/>
  <c r="D2494" i="5"/>
  <c r="D2492" i="5"/>
  <c r="D2490" i="5"/>
  <c r="D2488" i="5"/>
  <c r="D2486" i="5"/>
  <c r="D2484" i="5"/>
  <c r="D2482" i="5"/>
  <c r="D2480" i="5"/>
  <c r="D2478" i="5"/>
  <c r="D2476" i="5"/>
  <c r="D2474" i="5"/>
  <c r="D2472" i="5"/>
  <c r="D2470" i="5"/>
  <c r="D2468" i="5"/>
  <c r="D2466" i="5"/>
  <c r="D2464" i="5"/>
  <c r="D2462" i="5"/>
  <c r="D2460" i="5"/>
  <c r="D2458" i="5"/>
  <c r="D2456" i="5"/>
  <c r="D2454" i="5"/>
  <c r="D2452" i="5"/>
  <c r="D2450" i="5"/>
  <c r="D2448" i="5"/>
  <c r="D2446" i="5"/>
  <c r="D2444" i="5"/>
  <c r="D2442" i="5"/>
  <c r="D2440" i="5"/>
  <c r="D2438" i="5"/>
  <c r="D2436" i="5"/>
  <c r="D2434" i="5"/>
  <c r="D2432" i="5"/>
  <c r="D2430" i="5"/>
  <c r="D2428" i="5"/>
  <c r="D2426" i="5"/>
  <c r="D2424" i="5"/>
  <c r="D2422" i="5"/>
  <c r="D2420" i="5"/>
  <c r="D2418" i="5"/>
  <c r="D2416" i="5"/>
  <c r="D2414" i="5"/>
  <c r="D2412" i="5"/>
  <c r="D2410" i="5"/>
  <c r="D2408" i="5"/>
  <c r="D2406" i="5"/>
  <c r="D2404" i="5"/>
  <c r="D2402" i="5"/>
  <c r="D2400" i="5"/>
  <c r="D2398" i="5"/>
  <c r="D2396" i="5"/>
  <c r="D2394" i="5"/>
  <c r="D2392" i="5"/>
  <c r="D2390" i="5"/>
  <c r="D2388" i="5"/>
  <c r="D2386" i="5"/>
  <c r="D2384" i="5"/>
  <c r="D2382" i="5"/>
  <c r="D2380" i="5"/>
  <c r="D2378" i="5"/>
  <c r="D2376" i="5"/>
  <c r="D2374" i="5"/>
  <c r="D2372" i="5"/>
  <c r="D2370" i="5"/>
  <c r="D2368" i="5"/>
  <c r="D2366" i="5"/>
  <c r="D2364" i="5"/>
  <c r="D2362" i="5"/>
  <c r="D2360" i="5"/>
  <c r="D2358" i="5"/>
  <c r="D2356" i="5"/>
  <c r="D2354" i="5"/>
  <c r="D2352" i="5"/>
  <c r="D2350" i="5"/>
  <c r="D2348" i="5"/>
  <c r="D2346" i="5"/>
  <c r="D2344" i="5"/>
  <c r="D2342" i="5"/>
  <c r="D2340" i="5"/>
  <c r="D2338" i="5"/>
  <c r="D2336" i="5"/>
  <c r="D2334" i="5"/>
  <c r="D2332" i="5"/>
  <c r="D2330" i="5"/>
  <c r="D2328" i="5"/>
  <c r="D2326" i="5"/>
  <c r="D2324" i="5"/>
  <c r="D2322" i="5"/>
  <c r="D2320" i="5"/>
  <c r="D2318" i="5"/>
  <c r="D2316" i="5"/>
  <c r="D2314" i="5"/>
  <c r="D2312" i="5"/>
  <c r="D2310" i="5"/>
  <c r="D2308" i="5"/>
  <c r="D2306" i="5"/>
  <c r="D2304" i="5"/>
  <c r="D2302" i="5"/>
  <c r="D2300" i="5"/>
  <c r="D2298" i="5"/>
  <c r="D2296" i="5"/>
  <c r="D2294" i="5"/>
  <c r="D2292" i="5"/>
  <c r="D2290" i="5"/>
  <c r="D2288" i="5"/>
  <c r="D2286" i="5"/>
  <c r="D2284" i="5"/>
  <c r="D2282" i="5"/>
  <c r="D2280" i="5"/>
  <c r="D2278" i="5"/>
  <c r="D2276" i="5"/>
  <c r="D2274" i="5"/>
  <c r="D2272" i="5"/>
  <c r="D2270" i="5"/>
  <c r="D2268" i="5"/>
  <c r="D2266" i="5"/>
  <c r="D2264" i="5"/>
  <c r="D2262" i="5"/>
  <c r="D2260" i="5"/>
  <c r="D2258" i="5"/>
  <c r="D2256" i="5"/>
  <c r="D2254" i="5"/>
  <c r="D2252" i="5"/>
  <c r="D2250" i="5"/>
  <c r="D2248" i="5"/>
  <c r="D2246" i="5"/>
  <c r="D2244" i="5"/>
  <c r="D2242" i="5"/>
  <c r="D2240" i="5"/>
  <c r="D2238" i="5"/>
  <c r="D2236" i="5"/>
  <c r="D2234" i="5"/>
  <c r="D2232" i="5"/>
  <c r="D2230" i="5"/>
  <c r="D2228" i="5"/>
  <c r="D2226" i="5"/>
  <c r="D2224" i="5"/>
  <c r="D2222" i="5"/>
  <c r="D2220" i="5"/>
  <c r="D2218" i="5"/>
  <c r="D2216" i="5"/>
  <c r="D2214" i="5"/>
  <c r="D2212" i="5"/>
  <c r="D2210" i="5"/>
  <c r="D2208" i="5"/>
  <c r="D2206" i="5"/>
  <c r="D2204" i="5"/>
  <c r="D2202" i="5"/>
  <c r="D2200" i="5"/>
  <c r="D2198" i="5"/>
  <c r="D2196" i="5"/>
  <c r="D2194" i="5"/>
  <c r="D2192" i="5"/>
  <c r="D2190" i="5"/>
  <c r="D2188" i="5"/>
  <c r="D2186" i="5"/>
  <c r="D2184" i="5"/>
  <c r="D2182" i="5"/>
  <c r="D2180" i="5"/>
  <c r="D2178" i="5"/>
  <c r="D2176" i="5"/>
  <c r="D2174" i="5"/>
  <c r="D2172" i="5"/>
  <c r="D2170" i="5"/>
  <c r="D2168" i="5"/>
  <c r="D2166" i="5"/>
  <c r="D2164" i="5"/>
  <c r="D2162" i="5"/>
  <c r="D2160" i="5"/>
  <c r="D2158" i="5"/>
  <c r="D2156" i="5"/>
  <c r="D2154" i="5"/>
  <c r="D2152" i="5"/>
  <c r="D2150" i="5"/>
  <c r="D2148" i="5"/>
  <c r="D2146" i="5"/>
  <c r="D2144" i="5"/>
  <c r="D2142" i="5"/>
  <c r="D2140" i="5"/>
  <c r="D2138" i="5"/>
  <c r="D2136" i="5"/>
  <c r="D2134" i="5"/>
  <c r="D2132" i="5"/>
  <c r="D2130" i="5"/>
  <c r="D2128" i="5"/>
  <c r="D2126" i="5"/>
  <c r="D2124" i="5"/>
  <c r="D2122" i="5"/>
  <c r="D2120" i="5"/>
  <c r="D2118" i="5"/>
  <c r="D2116" i="5"/>
  <c r="D2114" i="5"/>
  <c r="D2112" i="5"/>
  <c r="D2110" i="5"/>
  <c r="D2108" i="5"/>
  <c r="D2106" i="5"/>
  <c r="D2104" i="5"/>
  <c r="D2102" i="5"/>
  <c r="D2100" i="5"/>
  <c r="D2098" i="5"/>
  <c r="D2096" i="5"/>
  <c r="D2094" i="5"/>
  <c r="D2092" i="5"/>
  <c r="D2090" i="5"/>
  <c r="D2088" i="5"/>
  <c r="D2086" i="5"/>
  <c r="D2084" i="5"/>
  <c r="D2082" i="5"/>
  <c r="D2080" i="5"/>
  <c r="D2078" i="5"/>
  <c r="D2076" i="5"/>
  <c r="D2074" i="5"/>
  <c r="D2072" i="5"/>
  <c r="D2070" i="5"/>
  <c r="D2068" i="5"/>
  <c r="D2066" i="5"/>
  <c r="D2064" i="5"/>
  <c r="D2062" i="5"/>
  <c r="D2060" i="5"/>
  <c r="D2058" i="5"/>
  <c r="D2056" i="5"/>
  <c r="D2054" i="5"/>
  <c r="D2052" i="5"/>
  <c r="D2050" i="5"/>
  <c r="D2048" i="5"/>
  <c r="D2046" i="5"/>
  <c r="D2044" i="5"/>
  <c r="D2042" i="5"/>
  <c r="D2040" i="5"/>
  <c r="D2038" i="5"/>
  <c r="D2036" i="5"/>
  <c r="D2034" i="5"/>
  <c r="D2032" i="5"/>
  <c r="D2030" i="5"/>
  <c r="D2028" i="5"/>
  <c r="D2026" i="5"/>
  <c r="D2024" i="5"/>
  <c r="D2022" i="5"/>
  <c r="D2020" i="5"/>
  <c r="D2018" i="5"/>
  <c r="D2016" i="5"/>
  <c r="D2014" i="5"/>
  <c r="D2012" i="5"/>
  <c r="D2010" i="5"/>
  <c r="D2008" i="5"/>
  <c r="D2006" i="5"/>
  <c r="D2004" i="5"/>
  <c r="D2002" i="5"/>
  <c r="D2000" i="5"/>
  <c r="D1998" i="5"/>
  <c r="D1996" i="5"/>
  <c r="D1994" i="5"/>
  <c r="D1992" i="5"/>
  <c r="D1990" i="5"/>
  <c r="D1988" i="5"/>
  <c r="D1986" i="5"/>
  <c r="D1984" i="5"/>
  <c r="D1982" i="5"/>
  <c r="D1980" i="5"/>
  <c r="D1978" i="5"/>
  <c r="D1976" i="5"/>
  <c r="D1974" i="5"/>
  <c r="D1972" i="5"/>
  <c r="D1970" i="5"/>
  <c r="D1968" i="5"/>
  <c r="D1966" i="5"/>
  <c r="D1964" i="5"/>
  <c r="D1962" i="5"/>
  <c r="D1960" i="5"/>
  <c r="D1958" i="5"/>
  <c r="D1956" i="5"/>
  <c r="D1954" i="5"/>
  <c r="D1952" i="5"/>
  <c r="D1950" i="5"/>
  <c r="D1948" i="5"/>
  <c r="D1946" i="5"/>
  <c r="D1944" i="5"/>
  <c r="D1942" i="5"/>
  <c r="D1940" i="5"/>
  <c r="D1938" i="5"/>
  <c r="D1936" i="5"/>
  <c r="D1934" i="5"/>
  <c r="D1932" i="5"/>
  <c r="D1930" i="5"/>
  <c r="D1928" i="5"/>
  <c r="D1926" i="5"/>
  <c r="D1924" i="5"/>
  <c r="D1922" i="5"/>
  <c r="D1920" i="5"/>
  <c r="D1918" i="5"/>
  <c r="D1916" i="5"/>
  <c r="D1914" i="5"/>
  <c r="D1912" i="5"/>
  <c r="D1910" i="5"/>
  <c r="D1908" i="5"/>
  <c r="D1906" i="5"/>
  <c r="D1904" i="5"/>
  <c r="D1902" i="5"/>
  <c r="D1900" i="5"/>
  <c r="D1898" i="5"/>
  <c r="D1896" i="5"/>
  <c r="D1894" i="5"/>
  <c r="D1892" i="5"/>
  <c r="D1890" i="5"/>
  <c r="D1888" i="5"/>
  <c r="D1886" i="5"/>
  <c r="D1884" i="5"/>
  <c r="D1882" i="5"/>
  <c r="D1880" i="5"/>
  <c r="D1878" i="5"/>
  <c r="D1876" i="5"/>
  <c r="D1874" i="5"/>
  <c r="D1872" i="5"/>
  <c r="D1870" i="5"/>
  <c r="D1868" i="5"/>
  <c r="D1866" i="5"/>
  <c r="D1864" i="5"/>
  <c r="D1862" i="5"/>
  <c r="D1860" i="5"/>
  <c r="D1858" i="5"/>
  <c r="D1856" i="5"/>
  <c r="D1854" i="5"/>
  <c r="D1852" i="5"/>
  <c r="D1850" i="5"/>
  <c r="D1848" i="5"/>
  <c r="D1846" i="5"/>
  <c r="D1844" i="5"/>
  <c r="D1842" i="5"/>
  <c r="D1840" i="5"/>
  <c r="D1838" i="5"/>
  <c r="D1836" i="5"/>
  <c r="D1834" i="5"/>
  <c r="D1832" i="5"/>
  <c r="D1830" i="5"/>
  <c r="D1828" i="5"/>
  <c r="D1826" i="5"/>
  <c r="D1824" i="5"/>
  <c r="D1822" i="5"/>
  <c r="D1820" i="5"/>
  <c r="D1818" i="5"/>
  <c r="D1816" i="5"/>
  <c r="D1814" i="5"/>
  <c r="D1812" i="5"/>
  <c r="D1810" i="5"/>
  <c r="D1808" i="5"/>
  <c r="D1806" i="5"/>
  <c r="D1804" i="5"/>
  <c r="D1802" i="5"/>
  <c r="D1800" i="5"/>
  <c r="D1798" i="5"/>
  <c r="D1796" i="5"/>
  <c r="D1794" i="5"/>
  <c r="D1792" i="5"/>
  <c r="D1790" i="5"/>
  <c r="D1788" i="5"/>
  <c r="D1786" i="5"/>
  <c r="D1784" i="5"/>
  <c r="D1782" i="5"/>
  <c r="D1780" i="5"/>
  <c r="D1778" i="5"/>
  <c r="D1776" i="5"/>
  <c r="D1774" i="5"/>
  <c r="D1772" i="5"/>
  <c r="D1770" i="5"/>
  <c r="D1768" i="5"/>
  <c r="D1766" i="5"/>
  <c r="D1764" i="5"/>
  <c r="D1762" i="5"/>
  <c r="D1760" i="5"/>
  <c r="D1758" i="5"/>
  <c r="D1756" i="5"/>
  <c r="D1754" i="5"/>
  <c r="D1752" i="5"/>
  <c r="D1750" i="5"/>
  <c r="D1748" i="5"/>
  <c r="D1746" i="5"/>
  <c r="D1744" i="5"/>
  <c r="D1742" i="5"/>
  <c r="D1740" i="5"/>
  <c r="D1738" i="5"/>
  <c r="D1736" i="5"/>
  <c r="D1734" i="5"/>
  <c r="Y2" i="5"/>
  <c r="W2" i="5"/>
  <c r="U2" i="5"/>
  <c r="X2" i="5"/>
  <c r="Z2" i="5"/>
  <c r="V2" i="5"/>
  <c r="M2" i="5"/>
  <c r="R2" i="5"/>
  <c r="P2" i="5"/>
  <c r="N2" i="5"/>
  <c r="S2" i="5"/>
  <c r="Q2" i="5"/>
  <c r="O2" i="5"/>
  <c r="L2" i="5"/>
  <c r="J2" i="5"/>
  <c r="H2" i="5"/>
  <c r="K2" i="5"/>
  <c r="I2" i="5"/>
  <c r="E2" i="5"/>
  <c r="V2777" i="5"/>
  <c r="X2777" i="5"/>
  <c r="Z2777" i="5"/>
  <c r="W2777" i="5"/>
  <c r="T2777" i="5"/>
  <c r="U2777" i="5"/>
  <c r="Y2777" i="5"/>
  <c r="M2777" i="5"/>
  <c r="O2777" i="5"/>
  <c r="Q2777" i="5"/>
  <c r="S2777" i="5"/>
  <c r="N2777" i="5"/>
  <c r="P2777" i="5"/>
  <c r="R2777" i="5"/>
  <c r="L2777" i="5"/>
  <c r="E2777" i="5"/>
  <c r="K2777" i="5"/>
  <c r="J2777" i="5"/>
  <c r="I2777" i="5"/>
  <c r="H2777" i="5"/>
  <c r="G2775" i="5"/>
  <c r="F2775" i="5"/>
  <c r="V2775" i="5"/>
  <c r="X2775" i="5"/>
  <c r="Z2775" i="5"/>
  <c r="W2775" i="5"/>
  <c r="T2775" i="5"/>
  <c r="U2775" i="5"/>
  <c r="Y2775" i="5"/>
  <c r="M2775" i="5"/>
  <c r="O2775" i="5"/>
  <c r="Q2775" i="5"/>
  <c r="S2775" i="5"/>
  <c r="N2775" i="5"/>
  <c r="P2775" i="5"/>
  <c r="R2775" i="5"/>
  <c r="L2775" i="5"/>
  <c r="E2775" i="5"/>
  <c r="K2775" i="5"/>
  <c r="J2775" i="5"/>
  <c r="I2775" i="5"/>
  <c r="H2775" i="5"/>
  <c r="G2773" i="5"/>
  <c r="F2773" i="5"/>
  <c r="V2773" i="5"/>
  <c r="X2773" i="5"/>
  <c r="Z2773" i="5"/>
  <c r="W2773" i="5"/>
  <c r="T2773" i="5"/>
  <c r="U2773" i="5"/>
  <c r="Y2773" i="5"/>
  <c r="M2773" i="5"/>
  <c r="O2773" i="5"/>
  <c r="Q2773" i="5"/>
  <c r="S2773" i="5"/>
  <c r="N2773" i="5"/>
  <c r="P2773" i="5"/>
  <c r="R2773" i="5"/>
  <c r="L2773" i="5"/>
  <c r="E2773" i="5"/>
  <c r="K2773" i="5"/>
  <c r="J2773" i="5"/>
  <c r="I2773" i="5"/>
  <c r="H2773" i="5"/>
  <c r="G2771" i="5"/>
  <c r="F2771" i="5"/>
  <c r="V2771" i="5"/>
  <c r="X2771" i="5"/>
  <c r="Z2771" i="5"/>
  <c r="W2771" i="5"/>
  <c r="T2771" i="5"/>
  <c r="U2771" i="5"/>
  <c r="Y2771" i="5"/>
  <c r="M2771" i="5"/>
  <c r="O2771" i="5"/>
  <c r="Q2771" i="5"/>
  <c r="S2771" i="5"/>
  <c r="N2771" i="5"/>
  <c r="P2771" i="5"/>
  <c r="R2771" i="5"/>
  <c r="L2771" i="5"/>
  <c r="E2771" i="5"/>
  <c r="K2771" i="5"/>
  <c r="J2771" i="5"/>
  <c r="I2771" i="5"/>
  <c r="H2771" i="5"/>
  <c r="G2769" i="5"/>
  <c r="F2769" i="5"/>
  <c r="V2769" i="5"/>
  <c r="X2769" i="5"/>
  <c r="Z2769" i="5"/>
  <c r="W2769" i="5"/>
  <c r="T2769" i="5"/>
  <c r="U2769" i="5"/>
  <c r="Y2769" i="5"/>
  <c r="M2769" i="5"/>
  <c r="O2769" i="5"/>
  <c r="Q2769" i="5"/>
  <c r="S2769" i="5"/>
  <c r="N2769" i="5"/>
  <c r="P2769" i="5"/>
  <c r="R2769" i="5"/>
  <c r="L2769" i="5"/>
  <c r="E2769" i="5"/>
  <c r="K2769" i="5"/>
  <c r="J2769" i="5"/>
  <c r="I2769" i="5"/>
  <c r="H2769" i="5"/>
  <c r="G2767" i="5"/>
  <c r="F2767" i="5"/>
  <c r="V2767" i="5"/>
  <c r="X2767" i="5"/>
  <c r="Z2767" i="5"/>
  <c r="W2767" i="5"/>
  <c r="T2767" i="5"/>
  <c r="U2767" i="5"/>
  <c r="Y2767" i="5"/>
  <c r="M2767" i="5"/>
  <c r="O2767" i="5"/>
  <c r="Q2767" i="5"/>
  <c r="S2767" i="5"/>
  <c r="N2767" i="5"/>
  <c r="P2767" i="5"/>
  <c r="R2767" i="5"/>
  <c r="L2767" i="5"/>
  <c r="E2767" i="5"/>
  <c r="K2767" i="5"/>
  <c r="J2767" i="5"/>
  <c r="I2767" i="5"/>
  <c r="H2767" i="5"/>
  <c r="G2765" i="5"/>
  <c r="F2765" i="5"/>
  <c r="V2765" i="5"/>
  <c r="X2765" i="5"/>
  <c r="Z2765" i="5"/>
  <c r="W2765" i="5"/>
  <c r="T2765" i="5"/>
  <c r="U2765" i="5"/>
  <c r="Y2765" i="5"/>
  <c r="M2765" i="5"/>
  <c r="O2765" i="5"/>
  <c r="Q2765" i="5"/>
  <c r="S2765" i="5"/>
  <c r="N2765" i="5"/>
  <c r="P2765" i="5"/>
  <c r="R2765" i="5"/>
  <c r="L2765" i="5"/>
  <c r="E2765" i="5"/>
  <c r="K2765" i="5"/>
  <c r="J2765" i="5"/>
  <c r="I2765" i="5"/>
  <c r="H2765" i="5"/>
  <c r="G2763" i="5"/>
  <c r="F2763" i="5"/>
  <c r="V2763" i="5"/>
  <c r="X2763" i="5"/>
  <c r="Z2763" i="5"/>
  <c r="W2763" i="5"/>
  <c r="T2763" i="5"/>
  <c r="U2763" i="5"/>
  <c r="Y2763" i="5"/>
  <c r="M2763" i="5"/>
  <c r="O2763" i="5"/>
  <c r="Q2763" i="5"/>
  <c r="S2763" i="5"/>
  <c r="N2763" i="5"/>
  <c r="P2763" i="5"/>
  <c r="R2763" i="5"/>
  <c r="L2763" i="5"/>
  <c r="E2763" i="5"/>
  <c r="K2763" i="5"/>
  <c r="J2763" i="5"/>
  <c r="I2763" i="5"/>
  <c r="H2763" i="5"/>
  <c r="G2761" i="5"/>
  <c r="F2761" i="5"/>
  <c r="V2761" i="5"/>
  <c r="X2761" i="5"/>
  <c r="Z2761" i="5"/>
  <c r="W2761" i="5"/>
  <c r="T2761" i="5"/>
  <c r="U2761" i="5"/>
  <c r="Y2761" i="5"/>
  <c r="M2761" i="5"/>
  <c r="O2761" i="5"/>
  <c r="Q2761" i="5"/>
  <c r="S2761" i="5"/>
  <c r="N2761" i="5"/>
  <c r="P2761" i="5"/>
  <c r="R2761" i="5"/>
  <c r="L2761" i="5"/>
  <c r="E2761" i="5"/>
  <c r="K2761" i="5"/>
  <c r="J2761" i="5"/>
  <c r="I2761" i="5"/>
  <c r="H2761" i="5"/>
  <c r="G2759" i="5"/>
  <c r="F2759" i="5"/>
  <c r="V2759" i="5"/>
  <c r="X2759" i="5"/>
  <c r="Z2759" i="5"/>
  <c r="W2759" i="5"/>
  <c r="T2759" i="5"/>
  <c r="U2759" i="5"/>
  <c r="Y2759" i="5"/>
  <c r="M2759" i="5"/>
  <c r="O2759" i="5"/>
  <c r="Q2759" i="5"/>
  <c r="S2759" i="5"/>
  <c r="N2759" i="5"/>
  <c r="P2759" i="5"/>
  <c r="R2759" i="5"/>
  <c r="L2759" i="5"/>
  <c r="E2759" i="5"/>
  <c r="K2759" i="5"/>
  <c r="J2759" i="5"/>
  <c r="I2759" i="5"/>
  <c r="H2759" i="5"/>
  <c r="G2757" i="5"/>
  <c r="F2757" i="5"/>
  <c r="V2757" i="5"/>
  <c r="X2757" i="5"/>
  <c r="Z2757" i="5"/>
  <c r="W2757" i="5"/>
  <c r="T2757" i="5"/>
  <c r="U2757" i="5"/>
  <c r="Y2757" i="5"/>
  <c r="M2757" i="5"/>
  <c r="O2757" i="5"/>
  <c r="Q2757" i="5"/>
  <c r="S2757" i="5"/>
  <c r="N2757" i="5"/>
  <c r="P2757" i="5"/>
  <c r="R2757" i="5"/>
  <c r="L2757" i="5"/>
  <c r="E2757" i="5"/>
  <c r="K2757" i="5"/>
  <c r="J2757" i="5"/>
  <c r="I2757" i="5"/>
  <c r="H2757" i="5"/>
  <c r="G2755" i="5"/>
  <c r="F2755" i="5"/>
  <c r="V2755" i="5"/>
  <c r="X2755" i="5"/>
  <c r="Z2755" i="5"/>
  <c r="W2755" i="5"/>
  <c r="T2755" i="5"/>
  <c r="U2755" i="5"/>
  <c r="Y2755" i="5"/>
  <c r="M2755" i="5"/>
  <c r="O2755" i="5"/>
  <c r="Q2755" i="5"/>
  <c r="S2755" i="5"/>
  <c r="N2755" i="5"/>
  <c r="P2755" i="5"/>
  <c r="R2755" i="5"/>
  <c r="L2755" i="5"/>
  <c r="E2755" i="5"/>
  <c r="K2755" i="5"/>
  <c r="J2755" i="5"/>
  <c r="I2755" i="5"/>
  <c r="H2755" i="5"/>
  <c r="G2753" i="5"/>
  <c r="F2753" i="5"/>
  <c r="V2753" i="5"/>
  <c r="X2753" i="5"/>
  <c r="Z2753" i="5"/>
  <c r="W2753" i="5"/>
  <c r="T2753" i="5"/>
  <c r="U2753" i="5"/>
  <c r="Y2753" i="5"/>
  <c r="M2753" i="5"/>
  <c r="O2753" i="5"/>
  <c r="Q2753" i="5"/>
  <c r="S2753" i="5"/>
  <c r="N2753" i="5"/>
  <c r="P2753" i="5"/>
  <c r="R2753" i="5"/>
  <c r="L2753" i="5"/>
  <c r="E2753" i="5"/>
  <c r="K2753" i="5"/>
  <c r="J2753" i="5"/>
  <c r="I2753" i="5"/>
  <c r="H2753" i="5"/>
  <c r="G2751" i="5"/>
  <c r="F2751" i="5"/>
  <c r="V2751" i="5"/>
  <c r="X2751" i="5"/>
  <c r="Z2751" i="5"/>
  <c r="W2751" i="5"/>
  <c r="T2751" i="5"/>
  <c r="U2751" i="5"/>
  <c r="Y2751" i="5"/>
  <c r="M2751" i="5"/>
  <c r="O2751" i="5"/>
  <c r="Q2751" i="5"/>
  <c r="S2751" i="5"/>
  <c r="N2751" i="5"/>
  <c r="P2751" i="5"/>
  <c r="R2751" i="5"/>
  <c r="L2751" i="5"/>
  <c r="E2751" i="5"/>
  <c r="K2751" i="5"/>
  <c r="J2751" i="5"/>
  <c r="I2751" i="5"/>
  <c r="H2751" i="5"/>
  <c r="G2749" i="5"/>
  <c r="F2749" i="5"/>
  <c r="V2749" i="5"/>
  <c r="X2749" i="5"/>
  <c r="Z2749" i="5"/>
  <c r="W2749" i="5"/>
  <c r="T2749" i="5"/>
  <c r="U2749" i="5"/>
  <c r="Y2749" i="5"/>
  <c r="M2749" i="5"/>
  <c r="O2749" i="5"/>
  <c r="Q2749" i="5"/>
  <c r="S2749" i="5"/>
  <c r="N2749" i="5"/>
  <c r="P2749" i="5"/>
  <c r="R2749" i="5"/>
  <c r="L2749" i="5"/>
  <c r="E2749" i="5"/>
  <c r="K2749" i="5"/>
  <c r="J2749" i="5"/>
  <c r="I2749" i="5"/>
  <c r="H2749" i="5"/>
  <c r="G2747" i="5"/>
  <c r="F2747" i="5"/>
  <c r="V2747" i="5"/>
  <c r="X2747" i="5"/>
  <c r="Z2747" i="5"/>
  <c r="W2747" i="5"/>
  <c r="T2747" i="5"/>
  <c r="U2747" i="5"/>
  <c r="Y2747" i="5"/>
  <c r="M2747" i="5"/>
  <c r="O2747" i="5"/>
  <c r="Q2747" i="5"/>
  <c r="S2747" i="5"/>
  <c r="N2747" i="5"/>
  <c r="P2747" i="5"/>
  <c r="R2747" i="5"/>
  <c r="L2747" i="5"/>
  <c r="E2747" i="5"/>
  <c r="K2747" i="5"/>
  <c r="J2747" i="5"/>
  <c r="I2747" i="5"/>
  <c r="H2747" i="5"/>
  <c r="G2745" i="5"/>
  <c r="F2745" i="5"/>
  <c r="V2745" i="5"/>
  <c r="X2745" i="5"/>
  <c r="Z2745" i="5"/>
  <c r="W2745" i="5"/>
  <c r="T2745" i="5"/>
  <c r="U2745" i="5"/>
  <c r="Y2745" i="5"/>
  <c r="M2745" i="5"/>
  <c r="O2745" i="5"/>
  <c r="Q2745" i="5"/>
  <c r="S2745" i="5"/>
  <c r="N2745" i="5"/>
  <c r="P2745" i="5"/>
  <c r="R2745" i="5"/>
  <c r="L2745" i="5"/>
  <c r="E2745" i="5"/>
  <c r="K2745" i="5"/>
  <c r="J2745" i="5"/>
  <c r="I2745" i="5"/>
  <c r="H2745" i="5"/>
  <c r="G2743" i="5"/>
  <c r="F2743" i="5"/>
  <c r="V2743" i="5"/>
  <c r="X2743" i="5"/>
  <c r="Z2743" i="5"/>
  <c r="W2743" i="5"/>
  <c r="T2743" i="5"/>
  <c r="U2743" i="5"/>
  <c r="Y2743" i="5"/>
  <c r="M2743" i="5"/>
  <c r="O2743" i="5"/>
  <c r="Q2743" i="5"/>
  <c r="S2743" i="5"/>
  <c r="N2743" i="5"/>
  <c r="P2743" i="5"/>
  <c r="R2743" i="5"/>
  <c r="L2743" i="5"/>
  <c r="E2743" i="5"/>
  <c r="K2743" i="5"/>
  <c r="J2743" i="5"/>
  <c r="I2743" i="5"/>
  <c r="H2743" i="5"/>
  <c r="G2741" i="5"/>
  <c r="F2741" i="5"/>
  <c r="V2741" i="5"/>
  <c r="X2741" i="5"/>
  <c r="Z2741" i="5"/>
  <c r="W2741" i="5"/>
  <c r="T2741" i="5"/>
  <c r="U2741" i="5"/>
  <c r="Y2741" i="5"/>
  <c r="M2741" i="5"/>
  <c r="O2741" i="5"/>
  <c r="Q2741" i="5"/>
  <c r="S2741" i="5"/>
  <c r="N2741" i="5"/>
  <c r="P2741" i="5"/>
  <c r="R2741" i="5"/>
  <c r="L2741" i="5"/>
  <c r="E2741" i="5"/>
  <c r="K2741" i="5"/>
  <c r="J2741" i="5"/>
  <c r="I2741" i="5"/>
  <c r="H2741" i="5"/>
  <c r="G2739" i="5"/>
  <c r="F2739" i="5"/>
  <c r="V2739" i="5"/>
  <c r="X2739" i="5"/>
  <c r="Z2739" i="5"/>
  <c r="W2739" i="5"/>
  <c r="T2739" i="5"/>
  <c r="U2739" i="5"/>
  <c r="Y2739" i="5"/>
  <c r="M2739" i="5"/>
  <c r="O2739" i="5"/>
  <c r="Q2739" i="5"/>
  <c r="S2739" i="5"/>
  <c r="N2739" i="5"/>
  <c r="P2739" i="5"/>
  <c r="R2739" i="5"/>
  <c r="L2739" i="5"/>
  <c r="E2739" i="5"/>
  <c r="K2739" i="5"/>
  <c r="J2739" i="5"/>
  <c r="I2739" i="5"/>
  <c r="H2739" i="5"/>
  <c r="G2737" i="5"/>
  <c r="F2737" i="5"/>
  <c r="V2737" i="5"/>
  <c r="X2737" i="5"/>
  <c r="Z2737" i="5"/>
  <c r="W2737" i="5"/>
  <c r="T2737" i="5"/>
  <c r="U2737" i="5"/>
  <c r="Y2737" i="5"/>
  <c r="M2737" i="5"/>
  <c r="O2737" i="5"/>
  <c r="Q2737" i="5"/>
  <c r="S2737" i="5"/>
  <c r="N2737" i="5"/>
  <c r="P2737" i="5"/>
  <c r="R2737" i="5"/>
  <c r="L2737" i="5"/>
  <c r="E2737" i="5"/>
  <c r="K2737" i="5"/>
  <c r="J2737" i="5"/>
  <c r="I2737" i="5"/>
  <c r="H2737" i="5"/>
  <c r="G2735" i="5"/>
  <c r="F2735" i="5"/>
  <c r="V2735" i="5"/>
  <c r="X2735" i="5"/>
  <c r="Z2735" i="5"/>
  <c r="W2735" i="5"/>
  <c r="T2735" i="5"/>
  <c r="U2735" i="5"/>
  <c r="Y2735" i="5"/>
  <c r="M2735" i="5"/>
  <c r="O2735" i="5"/>
  <c r="Q2735" i="5"/>
  <c r="S2735" i="5"/>
  <c r="N2735" i="5"/>
  <c r="P2735" i="5"/>
  <c r="R2735" i="5"/>
  <c r="L2735" i="5"/>
  <c r="E2735" i="5"/>
  <c r="K2735" i="5"/>
  <c r="J2735" i="5"/>
  <c r="I2735" i="5"/>
  <c r="H2735" i="5"/>
  <c r="G2733" i="5"/>
  <c r="F2733" i="5"/>
  <c r="V2733" i="5"/>
  <c r="X2733" i="5"/>
  <c r="Z2733" i="5"/>
  <c r="W2733" i="5"/>
  <c r="T2733" i="5"/>
  <c r="U2733" i="5"/>
  <c r="Y2733" i="5"/>
  <c r="M2733" i="5"/>
  <c r="O2733" i="5"/>
  <c r="Q2733" i="5"/>
  <c r="S2733" i="5"/>
  <c r="N2733" i="5"/>
  <c r="P2733" i="5"/>
  <c r="R2733" i="5"/>
  <c r="L2733" i="5"/>
  <c r="E2733" i="5"/>
  <c r="K2733" i="5"/>
  <c r="J2733" i="5"/>
  <c r="I2733" i="5"/>
  <c r="H2733" i="5"/>
  <c r="G2731" i="5"/>
  <c r="F2731" i="5"/>
  <c r="V2731" i="5"/>
  <c r="X2731" i="5"/>
  <c r="Z2731" i="5"/>
  <c r="W2731" i="5"/>
  <c r="T2731" i="5"/>
  <c r="U2731" i="5"/>
  <c r="Y2731" i="5"/>
  <c r="M2731" i="5"/>
  <c r="O2731" i="5"/>
  <c r="Q2731" i="5"/>
  <c r="S2731" i="5"/>
  <c r="N2731" i="5"/>
  <c r="P2731" i="5"/>
  <c r="R2731" i="5"/>
  <c r="L2731" i="5"/>
  <c r="E2731" i="5"/>
  <c r="K2731" i="5"/>
  <c r="J2731" i="5"/>
  <c r="I2731" i="5"/>
  <c r="H2731" i="5"/>
  <c r="G2729" i="5"/>
  <c r="F2729" i="5"/>
  <c r="V2729" i="5"/>
  <c r="X2729" i="5"/>
  <c r="Z2729" i="5"/>
  <c r="W2729" i="5"/>
  <c r="T2729" i="5"/>
  <c r="U2729" i="5"/>
  <c r="Y2729" i="5"/>
  <c r="M2729" i="5"/>
  <c r="O2729" i="5"/>
  <c r="Q2729" i="5"/>
  <c r="S2729" i="5"/>
  <c r="N2729" i="5"/>
  <c r="P2729" i="5"/>
  <c r="R2729" i="5"/>
  <c r="L2729" i="5"/>
  <c r="E2729" i="5"/>
  <c r="K2729" i="5"/>
  <c r="J2729" i="5"/>
  <c r="I2729" i="5"/>
  <c r="H2729" i="5"/>
  <c r="G2727" i="5"/>
  <c r="F2727" i="5"/>
  <c r="V2727" i="5"/>
  <c r="X2727" i="5"/>
  <c r="Z2727" i="5"/>
  <c r="W2727" i="5"/>
  <c r="T2727" i="5"/>
  <c r="U2727" i="5"/>
  <c r="Y2727" i="5"/>
  <c r="M2727" i="5"/>
  <c r="O2727" i="5"/>
  <c r="Q2727" i="5"/>
  <c r="S2727" i="5"/>
  <c r="N2727" i="5"/>
  <c r="P2727" i="5"/>
  <c r="R2727" i="5"/>
  <c r="L2727" i="5"/>
  <c r="E2727" i="5"/>
  <c r="K2727" i="5"/>
  <c r="J2727" i="5"/>
  <c r="I2727" i="5"/>
  <c r="H2727" i="5"/>
  <c r="G2725" i="5"/>
  <c r="F2725" i="5"/>
  <c r="V2725" i="5"/>
  <c r="X2725" i="5"/>
  <c r="Z2725" i="5"/>
  <c r="W2725" i="5"/>
  <c r="T2725" i="5"/>
  <c r="U2725" i="5"/>
  <c r="Y2725" i="5"/>
  <c r="M2725" i="5"/>
  <c r="O2725" i="5"/>
  <c r="Q2725" i="5"/>
  <c r="S2725" i="5"/>
  <c r="N2725" i="5"/>
  <c r="P2725" i="5"/>
  <c r="R2725" i="5"/>
  <c r="L2725" i="5"/>
  <c r="E2725" i="5"/>
  <c r="K2725" i="5"/>
  <c r="J2725" i="5"/>
  <c r="I2725" i="5"/>
  <c r="H2725" i="5"/>
  <c r="G2723" i="5"/>
  <c r="F2723" i="5"/>
  <c r="V2723" i="5"/>
  <c r="X2723" i="5"/>
  <c r="Z2723" i="5"/>
  <c r="W2723" i="5"/>
  <c r="T2723" i="5"/>
  <c r="U2723" i="5"/>
  <c r="Y2723" i="5"/>
  <c r="M2723" i="5"/>
  <c r="O2723" i="5"/>
  <c r="Q2723" i="5"/>
  <c r="S2723" i="5"/>
  <c r="N2723" i="5"/>
  <c r="P2723" i="5"/>
  <c r="R2723" i="5"/>
  <c r="L2723" i="5"/>
  <c r="E2723" i="5"/>
  <c r="K2723" i="5"/>
  <c r="J2723" i="5"/>
  <c r="I2723" i="5"/>
  <c r="H2723" i="5"/>
  <c r="G2721" i="5"/>
  <c r="F2721" i="5"/>
  <c r="V2721" i="5"/>
  <c r="X2721" i="5"/>
  <c r="Z2721" i="5"/>
  <c r="W2721" i="5"/>
  <c r="T2721" i="5"/>
  <c r="U2721" i="5"/>
  <c r="Y2721" i="5"/>
  <c r="M2721" i="5"/>
  <c r="O2721" i="5"/>
  <c r="Q2721" i="5"/>
  <c r="S2721" i="5"/>
  <c r="N2721" i="5"/>
  <c r="P2721" i="5"/>
  <c r="R2721" i="5"/>
  <c r="L2721" i="5"/>
  <c r="E2721" i="5"/>
  <c r="K2721" i="5"/>
  <c r="J2721" i="5"/>
  <c r="I2721" i="5"/>
  <c r="H2721" i="5"/>
  <c r="G2719" i="5"/>
  <c r="F2719" i="5"/>
  <c r="V2719" i="5"/>
  <c r="X2719" i="5"/>
  <c r="Z2719" i="5"/>
  <c r="W2719" i="5"/>
  <c r="T2719" i="5"/>
  <c r="U2719" i="5"/>
  <c r="Y2719" i="5"/>
  <c r="M2719" i="5"/>
  <c r="O2719" i="5"/>
  <c r="Q2719" i="5"/>
  <c r="S2719" i="5"/>
  <c r="N2719" i="5"/>
  <c r="P2719" i="5"/>
  <c r="R2719" i="5"/>
  <c r="L2719" i="5"/>
  <c r="E2719" i="5"/>
  <c r="K2719" i="5"/>
  <c r="J2719" i="5"/>
  <c r="I2719" i="5"/>
  <c r="H2719" i="5"/>
  <c r="G2717" i="5"/>
  <c r="F2717" i="5"/>
  <c r="V2717" i="5"/>
  <c r="X2717" i="5"/>
  <c r="Z2717" i="5"/>
  <c r="W2717" i="5"/>
  <c r="T2717" i="5"/>
  <c r="U2717" i="5"/>
  <c r="Y2717" i="5"/>
  <c r="M2717" i="5"/>
  <c r="O2717" i="5"/>
  <c r="Q2717" i="5"/>
  <c r="S2717" i="5"/>
  <c r="N2717" i="5"/>
  <c r="P2717" i="5"/>
  <c r="R2717" i="5"/>
  <c r="L2717" i="5"/>
  <c r="E2717" i="5"/>
  <c r="K2717" i="5"/>
  <c r="J2717" i="5"/>
  <c r="I2717" i="5"/>
  <c r="H2717" i="5"/>
  <c r="G2715" i="5"/>
  <c r="F2715" i="5"/>
  <c r="V2715" i="5"/>
  <c r="X2715" i="5"/>
  <c r="Z2715" i="5"/>
  <c r="W2715" i="5"/>
  <c r="T2715" i="5"/>
  <c r="U2715" i="5"/>
  <c r="Y2715" i="5"/>
  <c r="M2715" i="5"/>
  <c r="O2715" i="5"/>
  <c r="Q2715" i="5"/>
  <c r="S2715" i="5"/>
  <c r="N2715" i="5"/>
  <c r="P2715" i="5"/>
  <c r="R2715" i="5"/>
  <c r="L2715" i="5"/>
  <c r="E2715" i="5"/>
  <c r="K2715" i="5"/>
  <c r="J2715" i="5"/>
  <c r="I2715" i="5"/>
  <c r="H2715" i="5"/>
  <c r="G2713" i="5"/>
  <c r="F2713" i="5"/>
  <c r="V2713" i="5"/>
  <c r="X2713" i="5"/>
  <c r="Z2713" i="5"/>
  <c r="U2713" i="5"/>
  <c r="Y2713" i="5"/>
  <c r="W2713" i="5"/>
  <c r="T2713" i="5"/>
  <c r="M2713" i="5"/>
  <c r="O2713" i="5"/>
  <c r="Q2713" i="5"/>
  <c r="S2713" i="5"/>
  <c r="N2713" i="5"/>
  <c r="P2713" i="5"/>
  <c r="R2713" i="5"/>
  <c r="L2713" i="5"/>
  <c r="E2713" i="5"/>
  <c r="K2713" i="5"/>
  <c r="J2713" i="5"/>
  <c r="I2713" i="5"/>
  <c r="H2713" i="5"/>
  <c r="G2711" i="5"/>
  <c r="F2711" i="5"/>
  <c r="V2711" i="5"/>
  <c r="X2711" i="5"/>
  <c r="Z2711" i="5"/>
  <c r="U2711" i="5"/>
  <c r="Y2711" i="5"/>
  <c r="T2711" i="5"/>
  <c r="W2711" i="5"/>
  <c r="M2711" i="5"/>
  <c r="O2711" i="5"/>
  <c r="Q2711" i="5"/>
  <c r="S2711" i="5"/>
  <c r="N2711" i="5"/>
  <c r="P2711" i="5"/>
  <c r="R2711" i="5"/>
  <c r="L2711" i="5"/>
  <c r="E2711" i="5"/>
  <c r="K2711" i="5"/>
  <c r="J2711" i="5"/>
  <c r="I2711" i="5"/>
  <c r="H2711" i="5"/>
  <c r="G2709" i="5"/>
  <c r="F2709" i="5"/>
  <c r="V2709" i="5"/>
  <c r="X2709" i="5"/>
  <c r="Z2709" i="5"/>
  <c r="U2709" i="5"/>
  <c r="Y2709" i="5"/>
  <c r="W2709" i="5"/>
  <c r="T2709" i="5"/>
  <c r="M2709" i="5"/>
  <c r="O2709" i="5"/>
  <c r="Q2709" i="5"/>
  <c r="S2709" i="5"/>
  <c r="N2709" i="5"/>
  <c r="P2709" i="5"/>
  <c r="R2709" i="5"/>
  <c r="L2709" i="5"/>
  <c r="E2709" i="5"/>
  <c r="K2709" i="5"/>
  <c r="J2709" i="5"/>
  <c r="I2709" i="5"/>
  <c r="H2709" i="5"/>
  <c r="G2707" i="5"/>
  <c r="F2707" i="5"/>
  <c r="V2707" i="5"/>
  <c r="X2707" i="5"/>
  <c r="Z2707" i="5"/>
  <c r="U2707" i="5"/>
  <c r="Y2707" i="5"/>
  <c r="T2707" i="5"/>
  <c r="W2707" i="5"/>
  <c r="M2707" i="5"/>
  <c r="O2707" i="5"/>
  <c r="Q2707" i="5"/>
  <c r="S2707" i="5"/>
  <c r="N2707" i="5"/>
  <c r="P2707" i="5"/>
  <c r="R2707" i="5"/>
  <c r="L2707" i="5"/>
  <c r="E2707" i="5"/>
  <c r="K2707" i="5"/>
  <c r="J2707" i="5"/>
  <c r="I2707" i="5"/>
  <c r="H2707" i="5"/>
  <c r="G2705" i="5"/>
  <c r="F2705" i="5"/>
  <c r="V2705" i="5"/>
  <c r="X2705" i="5"/>
  <c r="Z2705" i="5"/>
  <c r="U2705" i="5"/>
  <c r="Y2705" i="5"/>
  <c r="W2705" i="5"/>
  <c r="T2705" i="5"/>
  <c r="M2705" i="5"/>
  <c r="O2705" i="5"/>
  <c r="Q2705" i="5"/>
  <c r="S2705" i="5"/>
  <c r="N2705" i="5"/>
  <c r="P2705" i="5"/>
  <c r="R2705" i="5"/>
  <c r="L2705" i="5"/>
  <c r="E2705" i="5"/>
  <c r="K2705" i="5"/>
  <c r="J2705" i="5"/>
  <c r="I2705" i="5"/>
  <c r="H2705" i="5"/>
  <c r="G2703" i="5"/>
  <c r="F2703" i="5"/>
  <c r="V2703" i="5"/>
  <c r="X2703" i="5"/>
  <c r="Z2703" i="5"/>
  <c r="U2703" i="5"/>
  <c r="Y2703" i="5"/>
  <c r="T2703" i="5"/>
  <c r="W2703" i="5"/>
  <c r="M2703" i="5"/>
  <c r="O2703" i="5"/>
  <c r="Q2703" i="5"/>
  <c r="S2703" i="5"/>
  <c r="N2703" i="5"/>
  <c r="P2703" i="5"/>
  <c r="R2703" i="5"/>
  <c r="L2703" i="5"/>
  <c r="E2703" i="5"/>
  <c r="K2703" i="5"/>
  <c r="J2703" i="5"/>
  <c r="I2703" i="5"/>
  <c r="H2703" i="5"/>
  <c r="G2701" i="5"/>
  <c r="F2701" i="5"/>
  <c r="V2701" i="5"/>
  <c r="X2701" i="5"/>
  <c r="Z2701" i="5"/>
  <c r="U2701" i="5"/>
  <c r="Y2701" i="5"/>
  <c r="W2701" i="5"/>
  <c r="T2701" i="5"/>
  <c r="M2701" i="5"/>
  <c r="O2701" i="5"/>
  <c r="Q2701" i="5"/>
  <c r="S2701" i="5"/>
  <c r="N2701" i="5"/>
  <c r="P2701" i="5"/>
  <c r="R2701" i="5"/>
  <c r="L2701" i="5"/>
  <c r="E2701" i="5"/>
  <c r="K2701" i="5"/>
  <c r="J2701" i="5"/>
  <c r="I2701" i="5"/>
  <c r="H2701" i="5"/>
  <c r="G2699" i="5"/>
  <c r="F2699" i="5"/>
  <c r="V2699" i="5"/>
  <c r="X2699" i="5"/>
  <c r="Z2699" i="5"/>
  <c r="U2699" i="5"/>
  <c r="Y2699" i="5"/>
  <c r="T2699" i="5"/>
  <c r="W2699" i="5"/>
  <c r="M2699" i="5"/>
  <c r="O2699" i="5"/>
  <c r="Q2699" i="5"/>
  <c r="S2699" i="5"/>
  <c r="N2699" i="5"/>
  <c r="P2699" i="5"/>
  <c r="R2699" i="5"/>
  <c r="L2699" i="5"/>
  <c r="E2699" i="5"/>
  <c r="K2699" i="5"/>
  <c r="J2699" i="5"/>
  <c r="I2699" i="5"/>
  <c r="H2699" i="5"/>
  <c r="G2697" i="5"/>
  <c r="F2697" i="5"/>
  <c r="V2697" i="5"/>
  <c r="X2697" i="5"/>
  <c r="Z2697" i="5"/>
  <c r="U2697" i="5"/>
  <c r="Y2697" i="5"/>
  <c r="W2697" i="5"/>
  <c r="T2697" i="5"/>
  <c r="M2697" i="5"/>
  <c r="O2697" i="5"/>
  <c r="Q2697" i="5"/>
  <c r="S2697" i="5"/>
  <c r="N2697" i="5"/>
  <c r="P2697" i="5"/>
  <c r="R2697" i="5"/>
  <c r="L2697" i="5"/>
  <c r="E2697" i="5"/>
  <c r="K2697" i="5"/>
  <c r="J2697" i="5"/>
  <c r="I2697" i="5"/>
  <c r="H2697" i="5"/>
  <c r="G2695" i="5"/>
  <c r="F2695" i="5"/>
  <c r="V2695" i="5"/>
  <c r="X2695" i="5"/>
  <c r="Z2695" i="5"/>
  <c r="U2695" i="5"/>
  <c r="Y2695" i="5"/>
  <c r="T2695" i="5"/>
  <c r="W2695" i="5"/>
  <c r="M2695" i="5"/>
  <c r="O2695" i="5"/>
  <c r="Q2695" i="5"/>
  <c r="S2695" i="5"/>
  <c r="N2695" i="5"/>
  <c r="P2695" i="5"/>
  <c r="R2695" i="5"/>
  <c r="L2695" i="5"/>
  <c r="E2695" i="5"/>
  <c r="K2695" i="5"/>
  <c r="J2695" i="5"/>
  <c r="I2695" i="5"/>
  <c r="H2695" i="5"/>
  <c r="G2693" i="5"/>
  <c r="F2693" i="5"/>
  <c r="V2693" i="5"/>
  <c r="X2693" i="5"/>
  <c r="Z2693" i="5"/>
  <c r="U2693" i="5"/>
  <c r="Y2693" i="5"/>
  <c r="W2693" i="5"/>
  <c r="T2693" i="5"/>
  <c r="M2693" i="5"/>
  <c r="O2693" i="5"/>
  <c r="Q2693" i="5"/>
  <c r="S2693" i="5"/>
  <c r="N2693" i="5"/>
  <c r="P2693" i="5"/>
  <c r="R2693" i="5"/>
  <c r="L2693" i="5"/>
  <c r="E2693" i="5"/>
  <c r="K2693" i="5"/>
  <c r="J2693" i="5"/>
  <c r="I2693" i="5"/>
  <c r="H2693" i="5"/>
  <c r="G2691" i="5"/>
  <c r="F2691" i="5"/>
  <c r="V2691" i="5"/>
  <c r="X2691" i="5"/>
  <c r="Z2691" i="5"/>
  <c r="U2691" i="5"/>
  <c r="Y2691" i="5"/>
  <c r="T2691" i="5"/>
  <c r="W2691" i="5"/>
  <c r="M2691" i="5"/>
  <c r="O2691" i="5"/>
  <c r="Q2691" i="5"/>
  <c r="S2691" i="5"/>
  <c r="N2691" i="5"/>
  <c r="P2691" i="5"/>
  <c r="R2691" i="5"/>
  <c r="L2691" i="5"/>
  <c r="E2691" i="5"/>
  <c r="K2691" i="5"/>
  <c r="J2691" i="5"/>
  <c r="I2691" i="5"/>
  <c r="H2691" i="5"/>
  <c r="G2689" i="5"/>
  <c r="F2689" i="5"/>
  <c r="V2689" i="5"/>
  <c r="X2689" i="5"/>
  <c r="Z2689" i="5"/>
  <c r="U2689" i="5"/>
  <c r="Y2689" i="5"/>
  <c r="W2689" i="5"/>
  <c r="T2689" i="5"/>
  <c r="M2689" i="5"/>
  <c r="O2689" i="5"/>
  <c r="Q2689" i="5"/>
  <c r="S2689" i="5"/>
  <c r="N2689" i="5"/>
  <c r="P2689" i="5"/>
  <c r="R2689" i="5"/>
  <c r="L2689" i="5"/>
  <c r="E2689" i="5"/>
  <c r="K2689" i="5"/>
  <c r="J2689" i="5"/>
  <c r="I2689" i="5"/>
  <c r="H2689" i="5"/>
  <c r="G2687" i="5"/>
  <c r="F2687" i="5"/>
  <c r="V2687" i="5"/>
  <c r="X2687" i="5"/>
  <c r="Z2687" i="5"/>
  <c r="U2687" i="5"/>
  <c r="Y2687" i="5"/>
  <c r="T2687" i="5"/>
  <c r="W2687" i="5"/>
  <c r="M2687" i="5"/>
  <c r="O2687" i="5"/>
  <c r="Q2687" i="5"/>
  <c r="S2687" i="5"/>
  <c r="N2687" i="5"/>
  <c r="P2687" i="5"/>
  <c r="R2687" i="5"/>
  <c r="L2687" i="5"/>
  <c r="E2687" i="5"/>
  <c r="K2687" i="5"/>
  <c r="J2687" i="5"/>
  <c r="I2687" i="5"/>
  <c r="H2687" i="5"/>
  <c r="G2685" i="5"/>
  <c r="F2685" i="5"/>
  <c r="V2685" i="5"/>
  <c r="X2685" i="5"/>
  <c r="Z2685" i="5"/>
  <c r="U2685" i="5"/>
  <c r="Y2685" i="5"/>
  <c r="W2685" i="5"/>
  <c r="T2685" i="5"/>
  <c r="M2685" i="5"/>
  <c r="O2685" i="5"/>
  <c r="Q2685" i="5"/>
  <c r="S2685" i="5"/>
  <c r="N2685" i="5"/>
  <c r="P2685" i="5"/>
  <c r="R2685" i="5"/>
  <c r="L2685" i="5"/>
  <c r="E2685" i="5"/>
  <c r="K2685" i="5"/>
  <c r="J2685" i="5"/>
  <c r="I2685" i="5"/>
  <c r="H2685" i="5"/>
  <c r="G2683" i="5"/>
  <c r="F2683" i="5"/>
  <c r="V2683" i="5"/>
  <c r="X2683" i="5"/>
  <c r="Z2683" i="5"/>
  <c r="U2683" i="5"/>
  <c r="Y2683" i="5"/>
  <c r="T2683" i="5"/>
  <c r="W2683" i="5"/>
  <c r="M2683" i="5"/>
  <c r="O2683" i="5"/>
  <c r="Q2683" i="5"/>
  <c r="S2683" i="5"/>
  <c r="N2683" i="5"/>
  <c r="P2683" i="5"/>
  <c r="R2683" i="5"/>
  <c r="L2683" i="5"/>
  <c r="E2683" i="5"/>
  <c r="K2683" i="5"/>
  <c r="J2683" i="5"/>
  <c r="I2683" i="5"/>
  <c r="H2683" i="5"/>
  <c r="G2681" i="5"/>
  <c r="F2681" i="5"/>
  <c r="V2681" i="5"/>
  <c r="X2681" i="5"/>
  <c r="Z2681" i="5"/>
  <c r="U2681" i="5"/>
  <c r="Y2681" i="5"/>
  <c r="W2681" i="5"/>
  <c r="T2681" i="5"/>
  <c r="M2681" i="5"/>
  <c r="O2681" i="5"/>
  <c r="Q2681" i="5"/>
  <c r="S2681" i="5"/>
  <c r="N2681" i="5"/>
  <c r="P2681" i="5"/>
  <c r="R2681" i="5"/>
  <c r="L2681" i="5"/>
  <c r="E2681" i="5"/>
  <c r="K2681" i="5"/>
  <c r="J2681" i="5"/>
  <c r="I2681" i="5"/>
  <c r="H2681" i="5"/>
  <c r="G2679" i="5"/>
  <c r="F2679" i="5"/>
  <c r="V2679" i="5"/>
  <c r="X2679" i="5"/>
  <c r="Z2679" i="5"/>
  <c r="U2679" i="5"/>
  <c r="Y2679" i="5"/>
  <c r="T2679" i="5"/>
  <c r="W2679" i="5"/>
  <c r="M2679" i="5"/>
  <c r="O2679" i="5"/>
  <c r="Q2679" i="5"/>
  <c r="S2679" i="5"/>
  <c r="N2679" i="5"/>
  <c r="P2679" i="5"/>
  <c r="R2679" i="5"/>
  <c r="L2679" i="5"/>
  <c r="E2679" i="5"/>
  <c r="K2679" i="5"/>
  <c r="J2679" i="5"/>
  <c r="I2679" i="5"/>
  <c r="H2679" i="5"/>
  <c r="G2677" i="5"/>
  <c r="F2677" i="5"/>
  <c r="V2677" i="5"/>
  <c r="X2677" i="5"/>
  <c r="Z2677" i="5"/>
  <c r="U2677" i="5"/>
  <c r="Y2677" i="5"/>
  <c r="W2677" i="5"/>
  <c r="T2677" i="5"/>
  <c r="M2677" i="5"/>
  <c r="O2677" i="5"/>
  <c r="Q2677" i="5"/>
  <c r="S2677" i="5"/>
  <c r="N2677" i="5"/>
  <c r="P2677" i="5"/>
  <c r="R2677" i="5"/>
  <c r="L2677" i="5"/>
  <c r="E2677" i="5"/>
  <c r="K2677" i="5"/>
  <c r="J2677" i="5"/>
  <c r="I2677" i="5"/>
  <c r="H2677" i="5"/>
  <c r="G2675" i="5"/>
  <c r="F2675" i="5"/>
  <c r="V2675" i="5"/>
  <c r="X2675" i="5"/>
  <c r="Z2675" i="5"/>
  <c r="U2675" i="5"/>
  <c r="Y2675" i="5"/>
  <c r="T2675" i="5"/>
  <c r="W2675" i="5"/>
  <c r="M2675" i="5"/>
  <c r="O2675" i="5"/>
  <c r="Q2675" i="5"/>
  <c r="S2675" i="5"/>
  <c r="N2675" i="5"/>
  <c r="P2675" i="5"/>
  <c r="R2675" i="5"/>
  <c r="L2675" i="5"/>
  <c r="E2675" i="5"/>
  <c r="K2675" i="5"/>
  <c r="J2675" i="5"/>
  <c r="I2675" i="5"/>
  <c r="H2675" i="5"/>
  <c r="G2673" i="5"/>
  <c r="F2673" i="5"/>
  <c r="V2673" i="5"/>
  <c r="X2673" i="5"/>
  <c r="Z2673" i="5"/>
  <c r="U2673" i="5"/>
  <c r="Y2673" i="5"/>
  <c r="W2673" i="5"/>
  <c r="T2673" i="5"/>
  <c r="M2673" i="5"/>
  <c r="O2673" i="5"/>
  <c r="Q2673" i="5"/>
  <c r="S2673" i="5"/>
  <c r="N2673" i="5"/>
  <c r="P2673" i="5"/>
  <c r="R2673" i="5"/>
  <c r="L2673" i="5"/>
  <c r="E2673" i="5"/>
  <c r="K2673" i="5"/>
  <c r="J2673" i="5"/>
  <c r="I2673" i="5"/>
  <c r="H2673" i="5"/>
  <c r="G2671" i="5"/>
  <c r="F2671" i="5"/>
  <c r="V2671" i="5"/>
  <c r="X2671" i="5"/>
  <c r="Z2671" i="5"/>
  <c r="U2671" i="5"/>
  <c r="Y2671" i="5"/>
  <c r="T2671" i="5"/>
  <c r="W2671" i="5"/>
  <c r="M2671" i="5"/>
  <c r="O2671" i="5"/>
  <c r="Q2671" i="5"/>
  <c r="S2671" i="5"/>
  <c r="N2671" i="5"/>
  <c r="P2671" i="5"/>
  <c r="R2671" i="5"/>
  <c r="L2671" i="5"/>
  <c r="E2671" i="5"/>
  <c r="K2671" i="5"/>
  <c r="J2671" i="5"/>
  <c r="I2671" i="5"/>
  <c r="H2671" i="5"/>
  <c r="G2669" i="5"/>
  <c r="F2669" i="5"/>
  <c r="V2669" i="5"/>
  <c r="X2669" i="5"/>
  <c r="Z2669" i="5"/>
  <c r="U2669" i="5"/>
  <c r="Y2669" i="5"/>
  <c r="W2669" i="5"/>
  <c r="T2669" i="5"/>
  <c r="M2669" i="5"/>
  <c r="O2669" i="5"/>
  <c r="Q2669" i="5"/>
  <c r="S2669" i="5"/>
  <c r="N2669" i="5"/>
  <c r="P2669" i="5"/>
  <c r="R2669" i="5"/>
  <c r="L2669" i="5"/>
  <c r="E2669" i="5"/>
  <c r="K2669" i="5"/>
  <c r="J2669" i="5"/>
  <c r="I2669" i="5"/>
  <c r="H2669" i="5"/>
  <c r="G2667" i="5"/>
  <c r="F2667" i="5"/>
  <c r="V2667" i="5"/>
  <c r="X2667" i="5"/>
  <c r="Z2667" i="5"/>
  <c r="U2667" i="5"/>
  <c r="Y2667" i="5"/>
  <c r="T2667" i="5"/>
  <c r="W2667" i="5"/>
  <c r="M2667" i="5"/>
  <c r="O2667" i="5"/>
  <c r="Q2667" i="5"/>
  <c r="S2667" i="5"/>
  <c r="N2667" i="5"/>
  <c r="P2667" i="5"/>
  <c r="R2667" i="5"/>
  <c r="L2667" i="5"/>
  <c r="E2667" i="5"/>
  <c r="K2667" i="5"/>
  <c r="J2667" i="5"/>
  <c r="I2667" i="5"/>
  <c r="H2667" i="5"/>
  <c r="G2665" i="5"/>
  <c r="F2665" i="5"/>
  <c r="V2665" i="5"/>
  <c r="X2665" i="5"/>
  <c r="Z2665" i="5"/>
  <c r="U2665" i="5"/>
  <c r="Y2665" i="5"/>
  <c r="W2665" i="5"/>
  <c r="T2665" i="5"/>
  <c r="M2665" i="5"/>
  <c r="O2665" i="5"/>
  <c r="Q2665" i="5"/>
  <c r="S2665" i="5"/>
  <c r="N2665" i="5"/>
  <c r="P2665" i="5"/>
  <c r="R2665" i="5"/>
  <c r="L2665" i="5"/>
  <c r="E2665" i="5"/>
  <c r="K2665" i="5"/>
  <c r="J2665" i="5"/>
  <c r="I2665" i="5"/>
  <c r="H2665" i="5"/>
  <c r="G2663" i="5"/>
  <c r="F2663" i="5"/>
  <c r="V2663" i="5"/>
  <c r="X2663" i="5"/>
  <c r="Z2663" i="5"/>
  <c r="U2663" i="5"/>
  <c r="Y2663" i="5"/>
  <c r="T2663" i="5"/>
  <c r="W2663" i="5"/>
  <c r="M2663" i="5"/>
  <c r="O2663" i="5"/>
  <c r="Q2663" i="5"/>
  <c r="S2663" i="5"/>
  <c r="N2663" i="5"/>
  <c r="P2663" i="5"/>
  <c r="R2663" i="5"/>
  <c r="L2663" i="5"/>
  <c r="E2663" i="5"/>
  <c r="K2663" i="5"/>
  <c r="J2663" i="5"/>
  <c r="I2663" i="5"/>
  <c r="H2663" i="5"/>
  <c r="G2661" i="5"/>
  <c r="F2661" i="5"/>
  <c r="V2661" i="5"/>
  <c r="X2661" i="5"/>
  <c r="Z2661" i="5"/>
  <c r="U2661" i="5"/>
  <c r="Y2661" i="5"/>
  <c r="W2661" i="5"/>
  <c r="T2661" i="5"/>
  <c r="M2661" i="5"/>
  <c r="O2661" i="5"/>
  <c r="Q2661" i="5"/>
  <c r="S2661" i="5"/>
  <c r="N2661" i="5"/>
  <c r="P2661" i="5"/>
  <c r="R2661" i="5"/>
  <c r="L2661" i="5"/>
  <c r="E2661" i="5"/>
  <c r="K2661" i="5"/>
  <c r="J2661" i="5"/>
  <c r="I2661" i="5"/>
  <c r="H2661" i="5"/>
  <c r="G2659" i="5"/>
  <c r="F2659" i="5"/>
  <c r="V2659" i="5"/>
  <c r="X2659" i="5"/>
  <c r="Z2659" i="5"/>
  <c r="U2659" i="5"/>
  <c r="Y2659" i="5"/>
  <c r="T2659" i="5"/>
  <c r="W2659" i="5"/>
  <c r="M2659" i="5"/>
  <c r="O2659" i="5"/>
  <c r="Q2659" i="5"/>
  <c r="S2659" i="5"/>
  <c r="N2659" i="5"/>
  <c r="P2659" i="5"/>
  <c r="R2659" i="5"/>
  <c r="L2659" i="5"/>
  <c r="E2659" i="5"/>
  <c r="K2659" i="5"/>
  <c r="J2659" i="5"/>
  <c r="I2659" i="5"/>
  <c r="H2659" i="5"/>
  <c r="G2657" i="5"/>
  <c r="F2657" i="5"/>
  <c r="V2657" i="5"/>
  <c r="X2657" i="5"/>
  <c r="Z2657" i="5"/>
  <c r="U2657" i="5"/>
  <c r="Y2657" i="5"/>
  <c r="W2657" i="5"/>
  <c r="T2657" i="5"/>
  <c r="M2657" i="5"/>
  <c r="O2657" i="5"/>
  <c r="Q2657" i="5"/>
  <c r="S2657" i="5"/>
  <c r="N2657" i="5"/>
  <c r="P2657" i="5"/>
  <c r="R2657" i="5"/>
  <c r="L2657" i="5"/>
  <c r="E2657" i="5"/>
  <c r="K2657" i="5"/>
  <c r="J2657" i="5"/>
  <c r="I2657" i="5"/>
  <c r="H2657" i="5"/>
  <c r="G2655" i="5"/>
  <c r="F2655" i="5"/>
  <c r="V2655" i="5"/>
  <c r="X2655" i="5"/>
  <c r="Z2655" i="5"/>
  <c r="U2655" i="5"/>
  <c r="Y2655" i="5"/>
  <c r="T2655" i="5"/>
  <c r="W2655" i="5"/>
  <c r="M2655" i="5"/>
  <c r="O2655" i="5"/>
  <c r="Q2655" i="5"/>
  <c r="S2655" i="5"/>
  <c r="N2655" i="5"/>
  <c r="P2655" i="5"/>
  <c r="R2655" i="5"/>
  <c r="L2655" i="5"/>
  <c r="E2655" i="5"/>
  <c r="K2655" i="5"/>
  <c r="J2655" i="5"/>
  <c r="I2655" i="5"/>
  <c r="H2655" i="5"/>
  <c r="G2653" i="5"/>
  <c r="F2653" i="5"/>
  <c r="V2653" i="5"/>
  <c r="X2653" i="5"/>
  <c r="Z2653" i="5"/>
  <c r="U2653" i="5"/>
  <c r="Y2653" i="5"/>
  <c r="W2653" i="5"/>
  <c r="T2653" i="5"/>
  <c r="M2653" i="5"/>
  <c r="O2653" i="5"/>
  <c r="Q2653" i="5"/>
  <c r="S2653" i="5"/>
  <c r="N2653" i="5"/>
  <c r="P2653" i="5"/>
  <c r="R2653" i="5"/>
  <c r="L2653" i="5"/>
  <c r="E2653" i="5"/>
  <c r="K2653" i="5"/>
  <c r="J2653" i="5"/>
  <c r="I2653" i="5"/>
  <c r="H2653" i="5"/>
  <c r="G2651" i="5"/>
  <c r="F2651" i="5"/>
  <c r="V2651" i="5"/>
  <c r="X2651" i="5"/>
  <c r="Z2651" i="5"/>
  <c r="U2651" i="5"/>
  <c r="Y2651" i="5"/>
  <c r="T2651" i="5"/>
  <c r="W2651" i="5"/>
  <c r="M2651" i="5"/>
  <c r="O2651" i="5"/>
  <c r="Q2651" i="5"/>
  <c r="S2651" i="5"/>
  <c r="N2651" i="5"/>
  <c r="P2651" i="5"/>
  <c r="R2651" i="5"/>
  <c r="L2651" i="5"/>
  <c r="E2651" i="5"/>
  <c r="K2651" i="5"/>
  <c r="J2651" i="5"/>
  <c r="I2651" i="5"/>
  <c r="H2651" i="5"/>
  <c r="G2649" i="5"/>
  <c r="F2649" i="5"/>
  <c r="V2649" i="5"/>
  <c r="X2649" i="5"/>
  <c r="Z2649" i="5"/>
  <c r="U2649" i="5"/>
  <c r="Y2649" i="5"/>
  <c r="W2649" i="5"/>
  <c r="T2649" i="5"/>
  <c r="M2649" i="5"/>
  <c r="O2649" i="5"/>
  <c r="Q2649" i="5"/>
  <c r="S2649" i="5"/>
  <c r="N2649" i="5"/>
  <c r="P2649" i="5"/>
  <c r="R2649" i="5"/>
  <c r="L2649" i="5"/>
  <c r="E2649" i="5"/>
  <c r="K2649" i="5"/>
  <c r="J2649" i="5"/>
  <c r="I2649" i="5"/>
  <c r="H2649" i="5"/>
  <c r="G2647" i="5"/>
  <c r="F2647" i="5"/>
  <c r="V2647" i="5"/>
  <c r="X2647" i="5"/>
  <c r="Z2647" i="5"/>
  <c r="U2647" i="5"/>
  <c r="Y2647" i="5"/>
  <c r="T2647" i="5"/>
  <c r="W2647" i="5"/>
  <c r="M2647" i="5"/>
  <c r="O2647" i="5"/>
  <c r="Q2647" i="5"/>
  <c r="S2647" i="5"/>
  <c r="N2647" i="5"/>
  <c r="P2647" i="5"/>
  <c r="R2647" i="5"/>
  <c r="L2647" i="5"/>
  <c r="E2647" i="5"/>
  <c r="K2647" i="5"/>
  <c r="J2647" i="5"/>
  <c r="I2647" i="5"/>
  <c r="H2647" i="5"/>
  <c r="G2645" i="5"/>
  <c r="F2645" i="5"/>
  <c r="V2645" i="5"/>
  <c r="X2645" i="5"/>
  <c r="Z2645" i="5"/>
  <c r="U2645" i="5"/>
  <c r="Y2645" i="5"/>
  <c r="W2645" i="5"/>
  <c r="T2645" i="5"/>
  <c r="M2645" i="5"/>
  <c r="O2645" i="5"/>
  <c r="Q2645" i="5"/>
  <c r="S2645" i="5"/>
  <c r="N2645" i="5"/>
  <c r="P2645" i="5"/>
  <c r="R2645" i="5"/>
  <c r="L2645" i="5"/>
  <c r="E2645" i="5"/>
  <c r="K2645" i="5"/>
  <c r="J2645" i="5"/>
  <c r="I2645" i="5"/>
  <c r="H2645" i="5"/>
  <c r="G2643" i="5"/>
  <c r="F2643" i="5"/>
  <c r="V2643" i="5"/>
  <c r="X2643" i="5"/>
  <c r="Z2643" i="5"/>
  <c r="U2643" i="5"/>
  <c r="Y2643" i="5"/>
  <c r="T2643" i="5"/>
  <c r="W2643" i="5"/>
  <c r="M2643" i="5"/>
  <c r="O2643" i="5"/>
  <c r="Q2643" i="5"/>
  <c r="S2643" i="5"/>
  <c r="N2643" i="5"/>
  <c r="P2643" i="5"/>
  <c r="R2643" i="5"/>
  <c r="L2643" i="5"/>
  <c r="E2643" i="5"/>
  <c r="K2643" i="5"/>
  <c r="J2643" i="5"/>
  <c r="I2643" i="5"/>
  <c r="H2643" i="5"/>
  <c r="G2641" i="5"/>
  <c r="F2641" i="5"/>
  <c r="V2641" i="5"/>
  <c r="X2641" i="5"/>
  <c r="Z2641" i="5"/>
  <c r="U2641" i="5"/>
  <c r="Y2641" i="5"/>
  <c r="W2641" i="5"/>
  <c r="T2641" i="5"/>
  <c r="M2641" i="5"/>
  <c r="O2641" i="5"/>
  <c r="Q2641" i="5"/>
  <c r="S2641" i="5"/>
  <c r="N2641" i="5"/>
  <c r="P2641" i="5"/>
  <c r="R2641" i="5"/>
  <c r="L2641" i="5"/>
  <c r="E2641" i="5"/>
  <c r="K2641" i="5"/>
  <c r="J2641" i="5"/>
  <c r="I2641" i="5"/>
  <c r="H2641" i="5"/>
  <c r="G2639" i="5"/>
  <c r="F2639" i="5"/>
  <c r="V2639" i="5"/>
  <c r="X2639" i="5"/>
  <c r="Z2639" i="5"/>
  <c r="U2639" i="5"/>
  <c r="Y2639" i="5"/>
  <c r="T2639" i="5"/>
  <c r="W2639" i="5"/>
  <c r="M2639" i="5"/>
  <c r="O2639" i="5"/>
  <c r="Q2639" i="5"/>
  <c r="S2639" i="5"/>
  <c r="N2639" i="5"/>
  <c r="P2639" i="5"/>
  <c r="R2639" i="5"/>
  <c r="L2639" i="5"/>
  <c r="E2639" i="5"/>
  <c r="K2639" i="5"/>
  <c r="J2639" i="5"/>
  <c r="I2639" i="5"/>
  <c r="H2639" i="5"/>
  <c r="G2637" i="5"/>
  <c r="F2637" i="5"/>
  <c r="V2637" i="5"/>
  <c r="X2637" i="5"/>
  <c r="Z2637" i="5"/>
  <c r="U2637" i="5"/>
  <c r="Y2637" i="5"/>
  <c r="W2637" i="5"/>
  <c r="T2637" i="5"/>
  <c r="M2637" i="5"/>
  <c r="O2637" i="5"/>
  <c r="Q2637" i="5"/>
  <c r="S2637" i="5"/>
  <c r="N2637" i="5"/>
  <c r="P2637" i="5"/>
  <c r="R2637" i="5"/>
  <c r="L2637" i="5"/>
  <c r="E2637" i="5"/>
  <c r="K2637" i="5"/>
  <c r="J2637" i="5"/>
  <c r="I2637" i="5"/>
  <c r="H2637" i="5"/>
  <c r="G2635" i="5"/>
  <c r="F2635" i="5"/>
  <c r="V2635" i="5"/>
  <c r="X2635" i="5"/>
  <c r="Z2635" i="5"/>
  <c r="U2635" i="5"/>
  <c r="Y2635" i="5"/>
  <c r="T2635" i="5"/>
  <c r="W2635" i="5"/>
  <c r="M2635" i="5"/>
  <c r="O2635" i="5"/>
  <c r="Q2635" i="5"/>
  <c r="S2635" i="5"/>
  <c r="N2635" i="5"/>
  <c r="P2635" i="5"/>
  <c r="R2635" i="5"/>
  <c r="L2635" i="5"/>
  <c r="E2635" i="5"/>
  <c r="K2635" i="5"/>
  <c r="J2635" i="5"/>
  <c r="I2635" i="5"/>
  <c r="H2635" i="5"/>
  <c r="G2633" i="5"/>
  <c r="F2633" i="5"/>
  <c r="V2633" i="5"/>
  <c r="X2633" i="5"/>
  <c r="Z2633" i="5"/>
  <c r="U2633" i="5"/>
  <c r="Y2633" i="5"/>
  <c r="W2633" i="5"/>
  <c r="T2633" i="5"/>
  <c r="M2633" i="5"/>
  <c r="O2633" i="5"/>
  <c r="Q2633" i="5"/>
  <c r="S2633" i="5"/>
  <c r="N2633" i="5"/>
  <c r="P2633" i="5"/>
  <c r="R2633" i="5"/>
  <c r="L2633" i="5"/>
  <c r="E2633" i="5"/>
  <c r="K2633" i="5"/>
  <c r="J2633" i="5"/>
  <c r="I2633" i="5"/>
  <c r="H2633" i="5"/>
  <c r="G2631" i="5"/>
  <c r="F2631" i="5"/>
  <c r="V2631" i="5"/>
  <c r="X2631" i="5"/>
  <c r="Z2631" i="5"/>
  <c r="U2631" i="5"/>
  <c r="Y2631" i="5"/>
  <c r="T2631" i="5"/>
  <c r="W2631" i="5"/>
  <c r="M2631" i="5"/>
  <c r="O2631" i="5"/>
  <c r="Q2631" i="5"/>
  <c r="S2631" i="5"/>
  <c r="N2631" i="5"/>
  <c r="P2631" i="5"/>
  <c r="R2631" i="5"/>
  <c r="L2631" i="5"/>
  <c r="E2631" i="5"/>
  <c r="K2631" i="5"/>
  <c r="J2631" i="5"/>
  <c r="I2631" i="5"/>
  <c r="H2631" i="5"/>
  <c r="G2629" i="5"/>
  <c r="F2629" i="5"/>
  <c r="V2629" i="5"/>
  <c r="X2629" i="5"/>
  <c r="Z2629" i="5"/>
  <c r="U2629" i="5"/>
  <c r="Y2629" i="5"/>
  <c r="W2629" i="5"/>
  <c r="T2629" i="5"/>
  <c r="M2629" i="5"/>
  <c r="O2629" i="5"/>
  <c r="Q2629" i="5"/>
  <c r="S2629" i="5"/>
  <c r="N2629" i="5"/>
  <c r="P2629" i="5"/>
  <c r="R2629" i="5"/>
  <c r="L2629" i="5"/>
  <c r="E2629" i="5"/>
  <c r="K2629" i="5"/>
  <c r="J2629" i="5"/>
  <c r="I2629" i="5"/>
  <c r="H2629" i="5"/>
  <c r="G2627" i="5"/>
  <c r="F2627" i="5"/>
  <c r="V2627" i="5"/>
  <c r="X2627" i="5"/>
  <c r="Z2627" i="5"/>
  <c r="U2627" i="5"/>
  <c r="Y2627" i="5"/>
  <c r="T2627" i="5"/>
  <c r="W2627" i="5"/>
  <c r="M2627" i="5"/>
  <c r="O2627" i="5"/>
  <c r="Q2627" i="5"/>
  <c r="S2627" i="5"/>
  <c r="N2627" i="5"/>
  <c r="P2627" i="5"/>
  <c r="R2627" i="5"/>
  <c r="L2627" i="5"/>
  <c r="E2627" i="5"/>
  <c r="K2627" i="5"/>
  <c r="J2627" i="5"/>
  <c r="I2627" i="5"/>
  <c r="H2627" i="5"/>
  <c r="G2625" i="5"/>
  <c r="F2625" i="5"/>
  <c r="V2625" i="5"/>
  <c r="X2625" i="5"/>
  <c r="Z2625" i="5"/>
  <c r="U2625" i="5"/>
  <c r="Y2625" i="5"/>
  <c r="W2625" i="5"/>
  <c r="T2625" i="5"/>
  <c r="M2625" i="5"/>
  <c r="O2625" i="5"/>
  <c r="Q2625" i="5"/>
  <c r="S2625" i="5"/>
  <c r="N2625" i="5"/>
  <c r="P2625" i="5"/>
  <c r="R2625" i="5"/>
  <c r="L2625" i="5"/>
  <c r="E2625" i="5"/>
  <c r="K2625" i="5"/>
  <c r="J2625" i="5"/>
  <c r="I2625" i="5"/>
  <c r="H2625" i="5"/>
  <c r="G2623" i="5"/>
  <c r="F2623" i="5"/>
  <c r="V2623" i="5"/>
  <c r="X2623" i="5"/>
  <c r="Z2623" i="5"/>
  <c r="U2623" i="5"/>
  <c r="Y2623" i="5"/>
  <c r="T2623" i="5"/>
  <c r="W2623" i="5"/>
  <c r="M2623" i="5"/>
  <c r="O2623" i="5"/>
  <c r="Q2623" i="5"/>
  <c r="S2623" i="5"/>
  <c r="N2623" i="5"/>
  <c r="P2623" i="5"/>
  <c r="R2623" i="5"/>
  <c r="L2623" i="5"/>
  <c r="E2623" i="5"/>
  <c r="K2623" i="5"/>
  <c r="J2623" i="5"/>
  <c r="I2623" i="5"/>
  <c r="H2623" i="5"/>
  <c r="G2621" i="5"/>
  <c r="F2621" i="5"/>
  <c r="V2621" i="5"/>
  <c r="X2621" i="5"/>
  <c r="Z2621" i="5"/>
  <c r="U2621" i="5"/>
  <c r="Y2621" i="5"/>
  <c r="W2621" i="5"/>
  <c r="T2621" i="5"/>
  <c r="M2621" i="5"/>
  <c r="O2621" i="5"/>
  <c r="Q2621" i="5"/>
  <c r="S2621" i="5"/>
  <c r="N2621" i="5"/>
  <c r="P2621" i="5"/>
  <c r="R2621" i="5"/>
  <c r="L2621" i="5"/>
  <c r="E2621" i="5"/>
  <c r="K2621" i="5"/>
  <c r="J2621" i="5"/>
  <c r="I2621" i="5"/>
  <c r="H2621" i="5"/>
  <c r="G2619" i="5"/>
  <c r="F2619" i="5"/>
  <c r="V2619" i="5"/>
  <c r="X2619" i="5"/>
  <c r="Z2619" i="5"/>
  <c r="U2619" i="5"/>
  <c r="Y2619" i="5"/>
  <c r="T2619" i="5"/>
  <c r="W2619" i="5"/>
  <c r="M2619" i="5"/>
  <c r="O2619" i="5"/>
  <c r="Q2619" i="5"/>
  <c r="S2619" i="5"/>
  <c r="N2619" i="5"/>
  <c r="P2619" i="5"/>
  <c r="R2619" i="5"/>
  <c r="L2619" i="5"/>
  <c r="E2619" i="5"/>
  <c r="K2619" i="5"/>
  <c r="J2619" i="5"/>
  <c r="I2619" i="5"/>
  <c r="H2619" i="5"/>
  <c r="G2617" i="5"/>
  <c r="F2617" i="5"/>
  <c r="V2617" i="5"/>
  <c r="X2617" i="5"/>
  <c r="Z2617" i="5"/>
  <c r="U2617" i="5"/>
  <c r="Y2617" i="5"/>
  <c r="W2617" i="5"/>
  <c r="T2617" i="5"/>
  <c r="M2617" i="5"/>
  <c r="O2617" i="5"/>
  <c r="Q2617" i="5"/>
  <c r="S2617" i="5"/>
  <c r="N2617" i="5"/>
  <c r="P2617" i="5"/>
  <c r="R2617" i="5"/>
  <c r="L2617" i="5"/>
  <c r="E2617" i="5"/>
  <c r="K2617" i="5"/>
  <c r="J2617" i="5"/>
  <c r="I2617" i="5"/>
  <c r="H2617" i="5"/>
  <c r="G2615" i="5"/>
  <c r="F2615" i="5"/>
  <c r="V2615" i="5"/>
  <c r="X2615" i="5"/>
  <c r="Z2615" i="5"/>
  <c r="U2615" i="5"/>
  <c r="Y2615" i="5"/>
  <c r="T2615" i="5"/>
  <c r="W2615" i="5"/>
  <c r="M2615" i="5"/>
  <c r="O2615" i="5"/>
  <c r="Q2615" i="5"/>
  <c r="S2615" i="5"/>
  <c r="N2615" i="5"/>
  <c r="P2615" i="5"/>
  <c r="R2615" i="5"/>
  <c r="L2615" i="5"/>
  <c r="E2615" i="5"/>
  <c r="K2615" i="5"/>
  <c r="J2615" i="5"/>
  <c r="I2615" i="5"/>
  <c r="H2615" i="5"/>
  <c r="G2613" i="5"/>
  <c r="F2613" i="5"/>
  <c r="V2613" i="5"/>
  <c r="X2613" i="5"/>
  <c r="Z2613" i="5"/>
  <c r="U2613" i="5"/>
  <c r="Y2613" i="5"/>
  <c r="W2613" i="5"/>
  <c r="T2613" i="5"/>
  <c r="M2613" i="5"/>
  <c r="O2613" i="5"/>
  <c r="Q2613" i="5"/>
  <c r="S2613" i="5"/>
  <c r="N2613" i="5"/>
  <c r="P2613" i="5"/>
  <c r="R2613" i="5"/>
  <c r="L2613" i="5"/>
  <c r="E2613" i="5"/>
  <c r="K2613" i="5"/>
  <c r="J2613" i="5"/>
  <c r="I2613" i="5"/>
  <c r="H2613" i="5"/>
  <c r="G2611" i="5"/>
  <c r="F2611" i="5"/>
  <c r="V2611" i="5"/>
  <c r="X2611" i="5"/>
  <c r="Z2611" i="5"/>
  <c r="U2611" i="5"/>
  <c r="Y2611" i="5"/>
  <c r="T2611" i="5"/>
  <c r="W2611" i="5"/>
  <c r="M2611" i="5"/>
  <c r="O2611" i="5"/>
  <c r="Q2611" i="5"/>
  <c r="S2611" i="5"/>
  <c r="N2611" i="5"/>
  <c r="P2611" i="5"/>
  <c r="R2611" i="5"/>
  <c r="L2611" i="5"/>
  <c r="E2611" i="5"/>
  <c r="K2611" i="5"/>
  <c r="J2611" i="5"/>
  <c r="I2611" i="5"/>
  <c r="H2611" i="5"/>
  <c r="G2609" i="5"/>
  <c r="F2609" i="5"/>
  <c r="V2609" i="5"/>
  <c r="X2609" i="5"/>
  <c r="Z2609" i="5"/>
  <c r="U2609" i="5"/>
  <c r="Y2609" i="5"/>
  <c r="W2609" i="5"/>
  <c r="T2609" i="5"/>
  <c r="M2609" i="5"/>
  <c r="O2609" i="5"/>
  <c r="Q2609" i="5"/>
  <c r="S2609" i="5"/>
  <c r="N2609" i="5"/>
  <c r="P2609" i="5"/>
  <c r="R2609" i="5"/>
  <c r="L2609" i="5"/>
  <c r="E2609" i="5"/>
  <c r="K2609" i="5"/>
  <c r="J2609" i="5"/>
  <c r="I2609" i="5"/>
  <c r="H2609" i="5"/>
  <c r="G2607" i="5"/>
  <c r="F2607" i="5"/>
  <c r="V2607" i="5"/>
  <c r="X2607" i="5"/>
  <c r="Z2607" i="5"/>
  <c r="U2607" i="5"/>
  <c r="Y2607" i="5"/>
  <c r="T2607" i="5"/>
  <c r="W2607" i="5"/>
  <c r="M2607" i="5"/>
  <c r="O2607" i="5"/>
  <c r="Q2607" i="5"/>
  <c r="S2607" i="5"/>
  <c r="N2607" i="5"/>
  <c r="P2607" i="5"/>
  <c r="R2607" i="5"/>
  <c r="L2607" i="5"/>
  <c r="E2607" i="5"/>
  <c r="K2607" i="5"/>
  <c r="J2607" i="5"/>
  <c r="I2607" i="5"/>
  <c r="H2607" i="5"/>
  <c r="G2605" i="5"/>
  <c r="F2605" i="5"/>
  <c r="V2605" i="5"/>
  <c r="X2605" i="5"/>
  <c r="Z2605" i="5"/>
  <c r="U2605" i="5"/>
  <c r="Y2605" i="5"/>
  <c r="W2605" i="5"/>
  <c r="T2605" i="5"/>
  <c r="M2605" i="5"/>
  <c r="O2605" i="5"/>
  <c r="Q2605" i="5"/>
  <c r="S2605" i="5"/>
  <c r="N2605" i="5"/>
  <c r="P2605" i="5"/>
  <c r="R2605" i="5"/>
  <c r="L2605" i="5"/>
  <c r="E2605" i="5"/>
  <c r="K2605" i="5"/>
  <c r="J2605" i="5"/>
  <c r="I2605" i="5"/>
  <c r="H2605" i="5"/>
  <c r="G2603" i="5"/>
  <c r="F2603" i="5"/>
  <c r="V2603" i="5"/>
  <c r="X2603" i="5"/>
  <c r="Z2603" i="5"/>
  <c r="U2603" i="5"/>
  <c r="Y2603" i="5"/>
  <c r="T2603" i="5"/>
  <c r="W2603" i="5"/>
  <c r="M2603" i="5"/>
  <c r="O2603" i="5"/>
  <c r="Q2603" i="5"/>
  <c r="S2603" i="5"/>
  <c r="N2603" i="5"/>
  <c r="P2603" i="5"/>
  <c r="R2603" i="5"/>
  <c r="L2603" i="5"/>
  <c r="E2603" i="5"/>
  <c r="K2603" i="5"/>
  <c r="J2603" i="5"/>
  <c r="I2603" i="5"/>
  <c r="H2603" i="5"/>
  <c r="G2601" i="5"/>
  <c r="F2601" i="5"/>
  <c r="V2601" i="5"/>
  <c r="X2601" i="5"/>
  <c r="Z2601" i="5"/>
  <c r="U2601" i="5"/>
  <c r="Y2601" i="5"/>
  <c r="W2601" i="5"/>
  <c r="T2601" i="5"/>
  <c r="M2601" i="5"/>
  <c r="O2601" i="5"/>
  <c r="Q2601" i="5"/>
  <c r="S2601" i="5"/>
  <c r="N2601" i="5"/>
  <c r="P2601" i="5"/>
  <c r="R2601" i="5"/>
  <c r="L2601" i="5"/>
  <c r="E2601" i="5"/>
  <c r="K2601" i="5"/>
  <c r="J2601" i="5"/>
  <c r="I2601" i="5"/>
  <c r="H2601" i="5"/>
  <c r="G2599" i="5"/>
  <c r="F2599" i="5"/>
  <c r="V2599" i="5"/>
  <c r="X2599" i="5"/>
  <c r="Z2599" i="5"/>
  <c r="U2599" i="5"/>
  <c r="Y2599" i="5"/>
  <c r="T2599" i="5"/>
  <c r="W2599" i="5"/>
  <c r="M2599" i="5"/>
  <c r="O2599" i="5"/>
  <c r="Q2599" i="5"/>
  <c r="S2599" i="5"/>
  <c r="N2599" i="5"/>
  <c r="P2599" i="5"/>
  <c r="R2599" i="5"/>
  <c r="L2599" i="5"/>
  <c r="E2599" i="5"/>
  <c r="K2599" i="5"/>
  <c r="J2599" i="5"/>
  <c r="I2599" i="5"/>
  <c r="H2599" i="5"/>
  <c r="G2597" i="5"/>
  <c r="F2597" i="5"/>
  <c r="V2597" i="5"/>
  <c r="X2597" i="5"/>
  <c r="Z2597" i="5"/>
  <c r="U2597" i="5"/>
  <c r="Y2597" i="5"/>
  <c r="W2597" i="5"/>
  <c r="T2597" i="5"/>
  <c r="M2597" i="5"/>
  <c r="O2597" i="5"/>
  <c r="Q2597" i="5"/>
  <c r="S2597" i="5"/>
  <c r="N2597" i="5"/>
  <c r="P2597" i="5"/>
  <c r="R2597" i="5"/>
  <c r="L2597" i="5"/>
  <c r="E2597" i="5"/>
  <c r="K2597" i="5"/>
  <c r="J2597" i="5"/>
  <c r="I2597" i="5"/>
  <c r="H2597" i="5"/>
  <c r="G2595" i="5"/>
  <c r="F2595" i="5"/>
  <c r="V2595" i="5"/>
  <c r="X2595" i="5"/>
  <c r="Z2595" i="5"/>
  <c r="U2595" i="5"/>
  <c r="Y2595" i="5"/>
  <c r="T2595" i="5"/>
  <c r="W2595" i="5"/>
  <c r="M2595" i="5"/>
  <c r="O2595" i="5"/>
  <c r="Q2595" i="5"/>
  <c r="S2595" i="5"/>
  <c r="N2595" i="5"/>
  <c r="P2595" i="5"/>
  <c r="R2595" i="5"/>
  <c r="L2595" i="5"/>
  <c r="E2595" i="5"/>
  <c r="K2595" i="5"/>
  <c r="J2595" i="5"/>
  <c r="I2595" i="5"/>
  <c r="H2595" i="5"/>
  <c r="G2593" i="5"/>
  <c r="F2593" i="5"/>
  <c r="V2593" i="5"/>
  <c r="X2593" i="5"/>
  <c r="Z2593" i="5"/>
  <c r="U2593" i="5"/>
  <c r="Y2593" i="5"/>
  <c r="W2593" i="5"/>
  <c r="T2593" i="5"/>
  <c r="M2593" i="5"/>
  <c r="O2593" i="5"/>
  <c r="Q2593" i="5"/>
  <c r="S2593" i="5"/>
  <c r="N2593" i="5"/>
  <c r="P2593" i="5"/>
  <c r="R2593" i="5"/>
  <c r="L2593" i="5"/>
  <c r="E2593" i="5"/>
  <c r="K2593" i="5"/>
  <c r="J2593" i="5"/>
  <c r="I2593" i="5"/>
  <c r="H2593" i="5"/>
  <c r="G2591" i="5"/>
  <c r="F2591" i="5"/>
  <c r="V2591" i="5"/>
  <c r="X2591" i="5"/>
  <c r="Z2591" i="5"/>
  <c r="U2591" i="5"/>
  <c r="Y2591" i="5"/>
  <c r="T2591" i="5"/>
  <c r="W2591" i="5"/>
  <c r="M2591" i="5"/>
  <c r="O2591" i="5"/>
  <c r="Q2591" i="5"/>
  <c r="S2591" i="5"/>
  <c r="N2591" i="5"/>
  <c r="P2591" i="5"/>
  <c r="R2591" i="5"/>
  <c r="L2591" i="5"/>
  <c r="E2591" i="5"/>
  <c r="K2591" i="5"/>
  <c r="J2591" i="5"/>
  <c r="I2591" i="5"/>
  <c r="H2591" i="5"/>
  <c r="G2589" i="5"/>
  <c r="F2589" i="5"/>
  <c r="V2589" i="5"/>
  <c r="X2589" i="5"/>
  <c r="Z2589" i="5"/>
  <c r="U2589" i="5"/>
  <c r="Y2589" i="5"/>
  <c r="W2589" i="5"/>
  <c r="T2589" i="5"/>
  <c r="M2589" i="5"/>
  <c r="O2589" i="5"/>
  <c r="Q2589" i="5"/>
  <c r="S2589" i="5"/>
  <c r="N2589" i="5"/>
  <c r="P2589" i="5"/>
  <c r="R2589" i="5"/>
  <c r="L2589" i="5"/>
  <c r="E2589" i="5"/>
  <c r="K2589" i="5"/>
  <c r="J2589" i="5"/>
  <c r="I2589" i="5"/>
  <c r="H2589" i="5"/>
  <c r="G2587" i="5"/>
  <c r="F2587" i="5"/>
  <c r="V2587" i="5"/>
  <c r="X2587" i="5"/>
  <c r="Z2587" i="5"/>
  <c r="U2587" i="5"/>
  <c r="Y2587" i="5"/>
  <c r="T2587" i="5"/>
  <c r="W2587" i="5"/>
  <c r="M2587" i="5"/>
  <c r="O2587" i="5"/>
  <c r="Q2587" i="5"/>
  <c r="S2587" i="5"/>
  <c r="N2587" i="5"/>
  <c r="P2587" i="5"/>
  <c r="R2587" i="5"/>
  <c r="L2587" i="5"/>
  <c r="E2587" i="5"/>
  <c r="K2587" i="5"/>
  <c r="J2587" i="5"/>
  <c r="I2587" i="5"/>
  <c r="H2587" i="5"/>
  <c r="G2585" i="5"/>
  <c r="F2585" i="5"/>
  <c r="V2585" i="5"/>
  <c r="X2585" i="5"/>
  <c r="Z2585" i="5"/>
  <c r="U2585" i="5"/>
  <c r="Y2585" i="5"/>
  <c r="W2585" i="5"/>
  <c r="T2585" i="5"/>
  <c r="M2585" i="5"/>
  <c r="O2585" i="5"/>
  <c r="Q2585" i="5"/>
  <c r="S2585" i="5"/>
  <c r="N2585" i="5"/>
  <c r="P2585" i="5"/>
  <c r="R2585" i="5"/>
  <c r="L2585" i="5"/>
  <c r="E2585" i="5"/>
  <c r="K2585" i="5"/>
  <c r="J2585" i="5"/>
  <c r="I2585" i="5"/>
  <c r="H2585" i="5"/>
  <c r="G2583" i="5"/>
  <c r="F2583" i="5"/>
  <c r="V2583" i="5"/>
  <c r="X2583" i="5"/>
  <c r="Z2583" i="5"/>
  <c r="U2583" i="5"/>
  <c r="Y2583" i="5"/>
  <c r="T2583" i="5"/>
  <c r="W2583" i="5"/>
  <c r="M2583" i="5"/>
  <c r="O2583" i="5"/>
  <c r="Q2583" i="5"/>
  <c r="S2583" i="5"/>
  <c r="N2583" i="5"/>
  <c r="P2583" i="5"/>
  <c r="R2583" i="5"/>
  <c r="L2583" i="5"/>
  <c r="E2583" i="5"/>
  <c r="K2583" i="5"/>
  <c r="J2583" i="5"/>
  <c r="I2583" i="5"/>
  <c r="H2583" i="5"/>
  <c r="G2581" i="5"/>
  <c r="F2581" i="5"/>
  <c r="V2581" i="5"/>
  <c r="X2581" i="5"/>
  <c r="Z2581" i="5"/>
  <c r="U2581" i="5"/>
  <c r="Y2581" i="5"/>
  <c r="W2581" i="5"/>
  <c r="T2581" i="5"/>
  <c r="M2581" i="5"/>
  <c r="O2581" i="5"/>
  <c r="Q2581" i="5"/>
  <c r="S2581" i="5"/>
  <c r="N2581" i="5"/>
  <c r="P2581" i="5"/>
  <c r="R2581" i="5"/>
  <c r="L2581" i="5"/>
  <c r="E2581" i="5"/>
  <c r="K2581" i="5"/>
  <c r="J2581" i="5"/>
  <c r="I2581" i="5"/>
  <c r="H2581" i="5"/>
  <c r="G2579" i="5"/>
  <c r="F2579" i="5"/>
  <c r="V2579" i="5"/>
  <c r="X2579" i="5"/>
  <c r="Z2579" i="5"/>
  <c r="U2579" i="5"/>
  <c r="Y2579" i="5"/>
  <c r="T2579" i="5"/>
  <c r="W2579" i="5"/>
  <c r="M2579" i="5"/>
  <c r="O2579" i="5"/>
  <c r="Q2579" i="5"/>
  <c r="S2579" i="5"/>
  <c r="N2579" i="5"/>
  <c r="P2579" i="5"/>
  <c r="R2579" i="5"/>
  <c r="L2579" i="5"/>
  <c r="E2579" i="5"/>
  <c r="K2579" i="5"/>
  <c r="J2579" i="5"/>
  <c r="I2579" i="5"/>
  <c r="H2579" i="5"/>
  <c r="G2577" i="5"/>
  <c r="F2577" i="5"/>
  <c r="V2577" i="5"/>
  <c r="X2577" i="5"/>
  <c r="Z2577" i="5"/>
  <c r="U2577" i="5"/>
  <c r="Y2577" i="5"/>
  <c r="W2577" i="5"/>
  <c r="T2577" i="5"/>
  <c r="M2577" i="5"/>
  <c r="O2577" i="5"/>
  <c r="Q2577" i="5"/>
  <c r="S2577" i="5"/>
  <c r="N2577" i="5"/>
  <c r="P2577" i="5"/>
  <c r="R2577" i="5"/>
  <c r="L2577" i="5"/>
  <c r="E2577" i="5"/>
  <c r="K2577" i="5"/>
  <c r="J2577" i="5"/>
  <c r="I2577" i="5"/>
  <c r="H2577" i="5"/>
  <c r="G2575" i="5"/>
  <c r="F2575" i="5"/>
  <c r="V2575" i="5"/>
  <c r="X2575" i="5"/>
  <c r="Z2575" i="5"/>
  <c r="U2575" i="5"/>
  <c r="Y2575" i="5"/>
  <c r="T2575" i="5"/>
  <c r="W2575" i="5"/>
  <c r="M2575" i="5"/>
  <c r="O2575" i="5"/>
  <c r="Q2575" i="5"/>
  <c r="S2575" i="5"/>
  <c r="N2575" i="5"/>
  <c r="P2575" i="5"/>
  <c r="R2575" i="5"/>
  <c r="L2575" i="5"/>
  <c r="E2575" i="5"/>
  <c r="K2575" i="5"/>
  <c r="J2575" i="5"/>
  <c r="I2575" i="5"/>
  <c r="H2575" i="5"/>
  <c r="G2573" i="5"/>
  <c r="F2573" i="5"/>
  <c r="V2573" i="5"/>
  <c r="X2573" i="5"/>
  <c r="Z2573" i="5"/>
  <c r="U2573" i="5"/>
  <c r="Y2573" i="5"/>
  <c r="W2573" i="5"/>
  <c r="T2573" i="5"/>
  <c r="M2573" i="5"/>
  <c r="O2573" i="5"/>
  <c r="Q2573" i="5"/>
  <c r="S2573" i="5"/>
  <c r="N2573" i="5"/>
  <c r="P2573" i="5"/>
  <c r="R2573" i="5"/>
  <c r="L2573" i="5"/>
  <c r="E2573" i="5"/>
  <c r="K2573" i="5"/>
  <c r="J2573" i="5"/>
  <c r="I2573" i="5"/>
  <c r="H2573" i="5"/>
  <c r="G2571" i="5"/>
  <c r="F2571" i="5"/>
  <c r="V2571" i="5"/>
  <c r="X2571" i="5"/>
  <c r="Z2571" i="5"/>
  <c r="U2571" i="5"/>
  <c r="Y2571" i="5"/>
  <c r="T2571" i="5"/>
  <c r="W2571" i="5"/>
  <c r="M2571" i="5"/>
  <c r="O2571" i="5"/>
  <c r="Q2571" i="5"/>
  <c r="S2571" i="5"/>
  <c r="N2571" i="5"/>
  <c r="P2571" i="5"/>
  <c r="R2571" i="5"/>
  <c r="L2571" i="5"/>
  <c r="E2571" i="5"/>
  <c r="K2571" i="5"/>
  <c r="J2571" i="5"/>
  <c r="I2571" i="5"/>
  <c r="H2571" i="5"/>
  <c r="G2569" i="5"/>
  <c r="F2569" i="5"/>
  <c r="V2569" i="5"/>
  <c r="X2569" i="5"/>
  <c r="Z2569" i="5"/>
  <c r="U2569" i="5"/>
  <c r="Y2569" i="5"/>
  <c r="W2569" i="5"/>
  <c r="T2569" i="5"/>
  <c r="M2569" i="5"/>
  <c r="O2569" i="5"/>
  <c r="Q2569" i="5"/>
  <c r="S2569" i="5"/>
  <c r="N2569" i="5"/>
  <c r="P2569" i="5"/>
  <c r="R2569" i="5"/>
  <c r="L2569" i="5"/>
  <c r="E2569" i="5"/>
  <c r="K2569" i="5"/>
  <c r="J2569" i="5"/>
  <c r="I2569" i="5"/>
  <c r="H2569" i="5"/>
  <c r="G2567" i="5"/>
  <c r="F2567" i="5"/>
  <c r="V2567" i="5"/>
  <c r="X2567" i="5"/>
  <c r="Z2567" i="5"/>
  <c r="U2567" i="5"/>
  <c r="Y2567" i="5"/>
  <c r="T2567" i="5"/>
  <c r="W2567" i="5"/>
  <c r="M2567" i="5"/>
  <c r="O2567" i="5"/>
  <c r="Q2567" i="5"/>
  <c r="S2567" i="5"/>
  <c r="N2567" i="5"/>
  <c r="P2567" i="5"/>
  <c r="R2567" i="5"/>
  <c r="L2567" i="5"/>
  <c r="E2567" i="5"/>
  <c r="K2567" i="5"/>
  <c r="J2567" i="5"/>
  <c r="I2567" i="5"/>
  <c r="H2567" i="5"/>
  <c r="G2565" i="5"/>
  <c r="F2565" i="5"/>
  <c r="V2565" i="5"/>
  <c r="X2565" i="5"/>
  <c r="Z2565" i="5"/>
  <c r="U2565" i="5"/>
  <c r="Y2565" i="5"/>
  <c r="W2565" i="5"/>
  <c r="T2565" i="5"/>
  <c r="M2565" i="5"/>
  <c r="O2565" i="5"/>
  <c r="Q2565" i="5"/>
  <c r="S2565" i="5"/>
  <c r="N2565" i="5"/>
  <c r="P2565" i="5"/>
  <c r="R2565" i="5"/>
  <c r="L2565" i="5"/>
  <c r="E2565" i="5"/>
  <c r="K2565" i="5"/>
  <c r="J2565" i="5"/>
  <c r="I2565" i="5"/>
  <c r="H2565" i="5"/>
  <c r="G2563" i="5"/>
  <c r="F2563" i="5"/>
  <c r="V2563" i="5"/>
  <c r="X2563" i="5"/>
  <c r="Z2563" i="5"/>
  <c r="U2563" i="5"/>
  <c r="Y2563" i="5"/>
  <c r="T2563" i="5"/>
  <c r="W2563" i="5"/>
  <c r="M2563" i="5"/>
  <c r="O2563" i="5"/>
  <c r="Q2563" i="5"/>
  <c r="S2563" i="5"/>
  <c r="N2563" i="5"/>
  <c r="P2563" i="5"/>
  <c r="R2563" i="5"/>
  <c r="L2563" i="5"/>
  <c r="E2563" i="5"/>
  <c r="K2563" i="5"/>
  <c r="J2563" i="5"/>
  <c r="I2563" i="5"/>
  <c r="H2563" i="5"/>
  <c r="G2561" i="5"/>
  <c r="F2561" i="5"/>
  <c r="V2561" i="5"/>
  <c r="X2561" i="5"/>
  <c r="Z2561" i="5"/>
  <c r="U2561" i="5"/>
  <c r="Y2561" i="5"/>
  <c r="W2561" i="5"/>
  <c r="T2561" i="5"/>
  <c r="M2561" i="5"/>
  <c r="O2561" i="5"/>
  <c r="Q2561" i="5"/>
  <c r="S2561" i="5"/>
  <c r="N2561" i="5"/>
  <c r="P2561" i="5"/>
  <c r="R2561" i="5"/>
  <c r="L2561" i="5"/>
  <c r="E2561" i="5"/>
  <c r="K2561" i="5"/>
  <c r="J2561" i="5"/>
  <c r="I2561" i="5"/>
  <c r="H2561" i="5"/>
  <c r="G2559" i="5"/>
  <c r="F2559" i="5"/>
  <c r="V2559" i="5"/>
  <c r="X2559" i="5"/>
  <c r="Z2559" i="5"/>
  <c r="U2559" i="5"/>
  <c r="Y2559" i="5"/>
  <c r="T2559" i="5"/>
  <c r="W2559" i="5"/>
  <c r="M2559" i="5"/>
  <c r="O2559" i="5"/>
  <c r="Q2559" i="5"/>
  <c r="S2559" i="5"/>
  <c r="N2559" i="5"/>
  <c r="P2559" i="5"/>
  <c r="R2559" i="5"/>
  <c r="L2559" i="5"/>
  <c r="E2559" i="5"/>
  <c r="K2559" i="5"/>
  <c r="J2559" i="5"/>
  <c r="I2559" i="5"/>
  <c r="H2559" i="5"/>
  <c r="G2557" i="5"/>
  <c r="F2557" i="5"/>
  <c r="V2557" i="5"/>
  <c r="X2557" i="5"/>
  <c r="Z2557" i="5"/>
  <c r="U2557" i="5"/>
  <c r="Y2557" i="5"/>
  <c r="W2557" i="5"/>
  <c r="T2557" i="5"/>
  <c r="M2557" i="5"/>
  <c r="O2557" i="5"/>
  <c r="Q2557" i="5"/>
  <c r="S2557" i="5"/>
  <c r="N2557" i="5"/>
  <c r="P2557" i="5"/>
  <c r="R2557" i="5"/>
  <c r="L2557" i="5"/>
  <c r="E2557" i="5"/>
  <c r="K2557" i="5"/>
  <c r="J2557" i="5"/>
  <c r="I2557" i="5"/>
  <c r="H2557" i="5"/>
  <c r="G2555" i="5"/>
  <c r="F2555" i="5"/>
  <c r="V2555" i="5"/>
  <c r="X2555" i="5"/>
  <c r="Z2555" i="5"/>
  <c r="U2555" i="5"/>
  <c r="Y2555" i="5"/>
  <c r="T2555" i="5"/>
  <c r="W2555" i="5"/>
  <c r="M2555" i="5"/>
  <c r="O2555" i="5"/>
  <c r="Q2555" i="5"/>
  <c r="S2555" i="5"/>
  <c r="N2555" i="5"/>
  <c r="P2555" i="5"/>
  <c r="R2555" i="5"/>
  <c r="L2555" i="5"/>
  <c r="E2555" i="5"/>
  <c r="K2555" i="5"/>
  <c r="J2555" i="5"/>
  <c r="I2555" i="5"/>
  <c r="H2555" i="5"/>
  <c r="G2553" i="5"/>
  <c r="F2553" i="5"/>
  <c r="V2553" i="5"/>
  <c r="X2553" i="5"/>
  <c r="Z2553" i="5"/>
  <c r="U2553" i="5"/>
  <c r="Y2553" i="5"/>
  <c r="W2553" i="5"/>
  <c r="T2553" i="5"/>
  <c r="M2553" i="5"/>
  <c r="O2553" i="5"/>
  <c r="Q2553" i="5"/>
  <c r="S2553" i="5"/>
  <c r="N2553" i="5"/>
  <c r="P2553" i="5"/>
  <c r="R2553" i="5"/>
  <c r="L2553" i="5"/>
  <c r="E2553" i="5"/>
  <c r="K2553" i="5"/>
  <c r="J2553" i="5"/>
  <c r="I2553" i="5"/>
  <c r="H2553" i="5"/>
  <c r="G2551" i="5"/>
  <c r="F2551" i="5"/>
  <c r="V2551" i="5"/>
  <c r="X2551" i="5"/>
  <c r="Z2551" i="5"/>
  <c r="U2551" i="5"/>
  <c r="Y2551" i="5"/>
  <c r="T2551" i="5"/>
  <c r="W2551" i="5"/>
  <c r="M2551" i="5"/>
  <c r="O2551" i="5"/>
  <c r="Q2551" i="5"/>
  <c r="S2551" i="5"/>
  <c r="N2551" i="5"/>
  <c r="P2551" i="5"/>
  <c r="R2551" i="5"/>
  <c r="L2551" i="5"/>
  <c r="E2551" i="5"/>
  <c r="K2551" i="5"/>
  <c r="J2551" i="5"/>
  <c r="I2551" i="5"/>
  <c r="H2551" i="5"/>
  <c r="G2549" i="5"/>
  <c r="F2549" i="5"/>
  <c r="V2549" i="5"/>
  <c r="X2549" i="5"/>
  <c r="Z2549" i="5"/>
  <c r="U2549" i="5"/>
  <c r="Y2549" i="5"/>
  <c r="W2549" i="5"/>
  <c r="T2549" i="5"/>
  <c r="M2549" i="5"/>
  <c r="O2549" i="5"/>
  <c r="Q2549" i="5"/>
  <c r="S2549" i="5"/>
  <c r="N2549" i="5"/>
  <c r="P2549" i="5"/>
  <c r="R2549" i="5"/>
  <c r="L2549" i="5"/>
  <c r="E2549" i="5"/>
  <c r="K2549" i="5"/>
  <c r="J2549" i="5"/>
  <c r="I2549" i="5"/>
  <c r="H2549" i="5"/>
  <c r="G2547" i="5"/>
  <c r="F2547" i="5"/>
  <c r="V2547" i="5"/>
  <c r="X2547" i="5"/>
  <c r="Z2547" i="5"/>
  <c r="U2547" i="5"/>
  <c r="Y2547" i="5"/>
  <c r="T2547" i="5"/>
  <c r="W2547" i="5"/>
  <c r="M2547" i="5"/>
  <c r="O2547" i="5"/>
  <c r="Q2547" i="5"/>
  <c r="S2547" i="5"/>
  <c r="N2547" i="5"/>
  <c r="P2547" i="5"/>
  <c r="R2547" i="5"/>
  <c r="L2547" i="5"/>
  <c r="E2547" i="5"/>
  <c r="K2547" i="5"/>
  <c r="J2547" i="5"/>
  <c r="I2547" i="5"/>
  <c r="H2547" i="5"/>
  <c r="G2545" i="5"/>
  <c r="F2545" i="5"/>
  <c r="V2545" i="5"/>
  <c r="X2545" i="5"/>
  <c r="Z2545" i="5"/>
  <c r="U2545" i="5"/>
  <c r="Y2545" i="5"/>
  <c r="W2545" i="5"/>
  <c r="T2545" i="5"/>
  <c r="M2545" i="5"/>
  <c r="O2545" i="5"/>
  <c r="Q2545" i="5"/>
  <c r="S2545" i="5"/>
  <c r="N2545" i="5"/>
  <c r="P2545" i="5"/>
  <c r="R2545" i="5"/>
  <c r="L2545" i="5"/>
  <c r="E2545" i="5"/>
  <c r="K2545" i="5"/>
  <c r="J2545" i="5"/>
  <c r="I2545" i="5"/>
  <c r="H2545" i="5"/>
  <c r="G2543" i="5"/>
  <c r="F2543" i="5"/>
  <c r="V2543" i="5"/>
  <c r="X2543" i="5"/>
  <c r="Z2543" i="5"/>
  <c r="U2543" i="5"/>
  <c r="Y2543" i="5"/>
  <c r="T2543" i="5"/>
  <c r="W2543" i="5"/>
  <c r="M2543" i="5"/>
  <c r="O2543" i="5"/>
  <c r="Q2543" i="5"/>
  <c r="S2543" i="5"/>
  <c r="N2543" i="5"/>
  <c r="P2543" i="5"/>
  <c r="R2543" i="5"/>
  <c r="L2543" i="5"/>
  <c r="E2543" i="5"/>
  <c r="K2543" i="5"/>
  <c r="J2543" i="5"/>
  <c r="I2543" i="5"/>
  <c r="H2543" i="5"/>
  <c r="G2541" i="5"/>
  <c r="F2541" i="5"/>
  <c r="V2541" i="5"/>
  <c r="X2541" i="5"/>
  <c r="Z2541" i="5"/>
  <c r="U2541" i="5"/>
  <c r="Y2541" i="5"/>
  <c r="W2541" i="5"/>
  <c r="T2541" i="5"/>
  <c r="M2541" i="5"/>
  <c r="O2541" i="5"/>
  <c r="Q2541" i="5"/>
  <c r="S2541" i="5"/>
  <c r="N2541" i="5"/>
  <c r="P2541" i="5"/>
  <c r="R2541" i="5"/>
  <c r="L2541" i="5"/>
  <c r="E2541" i="5"/>
  <c r="K2541" i="5"/>
  <c r="J2541" i="5"/>
  <c r="I2541" i="5"/>
  <c r="H2541" i="5"/>
  <c r="G2539" i="5"/>
  <c r="F2539" i="5"/>
  <c r="V2539" i="5"/>
  <c r="X2539" i="5"/>
  <c r="Z2539" i="5"/>
  <c r="U2539" i="5"/>
  <c r="Y2539" i="5"/>
  <c r="T2539" i="5"/>
  <c r="W2539" i="5"/>
  <c r="M2539" i="5"/>
  <c r="O2539" i="5"/>
  <c r="Q2539" i="5"/>
  <c r="S2539" i="5"/>
  <c r="N2539" i="5"/>
  <c r="P2539" i="5"/>
  <c r="R2539" i="5"/>
  <c r="L2539" i="5"/>
  <c r="E2539" i="5"/>
  <c r="K2539" i="5"/>
  <c r="J2539" i="5"/>
  <c r="I2539" i="5"/>
  <c r="H2539" i="5"/>
  <c r="G2537" i="5"/>
  <c r="F2537" i="5"/>
  <c r="V2537" i="5"/>
  <c r="X2537" i="5"/>
  <c r="Z2537" i="5"/>
  <c r="U2537" i="5"/>
  <c r="Y2537" i="5"/>
  <c r="W2537" i="5"/>
  <c r="T2537" i="5"/>
  <c r="M2537" i="5"/>
  <c r="O2537" i="5"/>
  <c r="Q2537" i="5"/>
  <c r="S2537" i="5"/>
  <c r="N2537" i="5"/>
  <c r="P2537" i="5"/>
  <c r="R2537" i="5"/>
  <c r="L2537" i="5"/>
  <c r="E2537" i="5"/>
  <c r="K2537" i="5"/>
  <c r="J2537" i="5"/>
  <c r="I2537" i="5"/>
  <c r="H2537" i="5"/>
  <c r="G2535" i="5"/>
  <c r="F2535" i="5"/>
  <c r="V2535" i="5"/>
  <c r="X2535" i="5"/>
  <c r="Z2535" i="5"/>
  <c r="U2535" i="5"/>
  <c r="Y2535" i="5"/>
  <c r="T2535" i="5"/>
  <c r="W2535" i="5"/>
  <c r="M2535" i="5"/>
  <c r="O2535" i="5"/>
  <c r="Q2535" i="5"/>
  <c r="S2535" i="5"/>
  <c r="N2535" i="5"/>
  <c r="P2535" i="5"/>
  <c r="R2535" i="5"/>
  <c r="L2535" i="5"/>
  <c r="E2535" i="5"/>
  <c r="K2535" i="5"/>
  <c r="J2535" i="5"/>
  <c r="I2535" i="5"/>
  <c r="H2535" i="5"/>
  <c r="G2533" i="5"/>
  <c r="F2533" i="5"/>
  <c r="V2533" i="5"/>
  <c r="X2533" i="5"/>
  <c r="Z2533" i="5"/>
  <c r="U2533" i="5"/>
  <c r="Y2533" i="5"/>
  <c r="W2533" i="5"/>
  <c r="T2533" i="5"/>
  <c r="M2533" i="5"/>
  <c r="O2533" i="5"/>
  <c r="Q2533" i="5"/>
  <c r="S2533" i="5"/>
  <c r="N2533" i="5"/>
  <c r="P2533" i="5"/>
  <c r="R2533" i="5"/>
  <c r="L2533" i="5"/>
  <c r="E2533" i="5"/>
  <c r="K2533" i="5"/>
  <c r="J2533" i="5"/>
  <c r="I2533" i="5"/>
  <c r="H2533" i="5"/>
  <c r="G2531" i="5"/>
  <c r="F2531" i="5"/>
  <c r="V2531" i="5"/>
  <c r="X2531" i="5"/>
  <c r="Z2531" i="5"/>
  <c r="U2531" i="5"/>
  <c r="Y2531" i="5"/>
  <c r="T2531" i="5"/>
  <c r="W2531" i="5"/>
  <c r="M2531" i="5"/>
  <c r="O2531" i="5"/>
  <c r="Q2531" i="5"/>
  <c r="S2531" i="5"/>
  <c r="N2531" i="5"/>
  <c r="P2531" i="5"/>
  <c r="R2531" i="5"/>
  <c r="L2531" i="5"/>
  <c r="E2531" i="5"/>
  <c r="K2531" i="5"/>
  <c r="J2531" i="5"/>
  <c r="I2531" i="5"/>
  <c r="H2531" i="5"/>
  <c r="G2529" i="5"/>
  <c r="F2529" i="5"/>
  <c r="V2529" i="5"/>
  <c r="X2529" i="5"/>
  <c r="Z2529" i="5"/>
  <c r="U2529" i="5"/>
  <c r="Y2529" i="5"/>
  <c r="W2529" i="5"/>
  <c r="T2529" i="5"/>
  <c r="M2529" i="5"/>
  <c r="O2529" i="5"/>
  <c r="Q2529" i="5"/>
  <c r="S2529" i="5"/>
  <c r="N2529" i="5"/>
  <c r="P2529" i="5"/>
  <c r="R2529" i="5"/>
  <c r="L2529" i="5"/>
  <c r="E2529" i="5"/>
  <c r="K2529" i="5"/>
  <c r="J2529" i="5"/>
  <c r="I2529" i="5"/>
  <c r="H2529" i="5"/>
  <c r="G2527" i="5"/>
  <c r="F2527" i="5"/>
  <c r="V2527" i="5"/>
  <c r="X2527" i="5"/>
  <c r="Z2527" i="5"/>
  <c r="U2527" i="5"/>
  <c r="Y2527" i="5"/>
  <c r="T2527" i="5"/>
  <c r="W2527" i="5"/>
  <c r="M2527" i="5"/>
  <c r="O2527" i="5"/>
  <c r="Q2527" i="5"/>
  <c r="S2527" i="5"/>
  <c r="N2527" i="5"/>
  <c r="P2527" i="5"/>
  <c r="R2527" i="5"/>
  <c r="L2527" i="5"/>
  <c r="E2527" i="5"/>
  <c r="K2527" i="5"/>
  <c r="J2527" i="5"/>
  <c r="I2527" i="5"/>
  <c r="H2527" i="5"/>
  <c r="G2525" i="5"/>
  <c r="F2525" i="5"/>
  <c r="V2525" i="5"/>
  <c r="X2525" i="5"/>
  <c r="Z2525" i="5"/>
  <c r="U2525" i="5"/>
  <c r="Y2525" i="5"/>
  <c r="W2525" i="5"/>
  <c r="T2525" i="5"/>
  <c r="M2525" i="5"/>
  <c r="O2525" i="5"/>
  <c r="Q2525" i="5"/>
  <c r="S2525" i="5"/>
  <c r="N2525" i="5"/>
  <c r="P2525" i="5"/>
  <c r="R2525" i="5"/>
  <c r="L2525" i="5"/>
  <c r="E2525" i="5"/>
  <c r="K2525" i="5"/>
  <c r="J2525" i="5"/>
  <c r="I2525" i="5"/>
  <c r="H2525" i="5"/>
  <c r="G2523" i="5"/>
  <c r="F2523" i="5"/>
  <c r="V2523" i="5"/>
  <c r="X2523" i="5"/>
  <c r="Z2523" i="5"/>
  <c r="U2523" i="5"/>
  <c r="Y2523" i="5"/>
  <c r="T2523" i="5"/>
  <c r="W2523" i="5"/>
  <c r="M2523" i="5"/>
  <c r="O2523" i="5"/>
  <c r="Q2523" i="5"/>
  <c r="S2523" i="5"/>
  <c r="N2523" i="5"/>
  <c r="P2523" i="5"/>
  <c r="R2523" i="5"/>
  <c r="L2523" i="5"/>
  <c r="E2523" i="5"/>
  <c r="K2523" i="5"/>
  <c r="J2523" i="5"/>
  <c r="I2523" i="5"/>
  <c r="H2523" i="5"/>
  <c r="G2521" i="5"/>
  <c r="F2521" i="5"/>
  <c r="V2521" i="5"/>
  <c r="X2521" i="5"/>
  <c r="Z2521" i="5"/>
  <c r="U2521" i="5"/>
  <c r="Y2521" i="5"/>
  <c r="W2521" i="5"/>
  <c r="T2521" i="5"/>
  <c r="M2521" i="5"/>
  <c r="O2521" i="5"/>
  <c r="Q2521" i="5"/>
  <c r="S2521" i="5"/>
  <c r="N2521" i="5"/>
  <c r="P2521" i="5"/>
  <c r="R2521" i="5"/>
  <c r="L2521" i="5"/>
  <c r="E2521" i="5"/>
  <c r="K2521" i="5"/>
  <c r="J2521" i="5"/>
  <c r="I2521" i="5"/>
  <c r="H2521" i="5"/>
  <c r="G2519" i="5"/>
  <c r="F2519" i="5"/>
  <c r="V2519" i="5"/>
  <c r="X2519" i="5"/>
  <c r="Z2519" i="5"/>
  <c r="U2519" i="5"/>
  <c r="Y2519" i="5"/>
  <c r="T2519" i="5"/>
  <c r="W2519" i="5"/>
  <c r="M2519" i="5"/>
  <c r="O2519" i="5"/>
  <c r="Q2519" i="5"/>
  <c r="S2519" i="5"/>
  <c r="N2519" i="5"/>
  <c r="P2519" i="5"/>
  <c r="R2519" i="5"/>
  <c r="L2519" i="5"/>
  <c r="E2519" i="5"/>
  <c r="K2519" i="5"/>
  <c r="J2519" i="5"/>
  <c r="I2519" i="5"/>
  <c r="H2519" i="5"/>
  <c r="G2517" i="5"/>
  <c r="F2517" i="5"/>
  <c r="V2517" i="5"/>
  <c r="X2517" i="5"/>
  <c r="Z2517" i="5"/>
  <c r="U2517" i="5"/>
  <c r="Y2517" i="5"/>
  <c r="W2517" i="5"/>
  <c r="T2517" i="5"/>
  <c r="M2517" i="5"/>
  <c r="O2517" i="5"/>
  <c r="Q2517" i="5"/>
  <c r="S2517" i="5"/>
  <c r="N2517" i="5"/>
  <c r="P2517" i="5"/>
  <c r="R2517" i="5"/>
  <c r="L2517" i="5"/>
  <c r="E2517" i="5"/>
  <c r="K2517" i="5"/>
  <c r="J2517" i="5"/>
  <c r="I2517" i="5"/>
  <c r="H2517" i="5"/>
  <c r="G2515" i="5"/>
  <c r="F2515" i="5"/>
  <c r="V2515" i="5"/>
  <c r="X2515" i="5"/>
  <c r="Z2515" i="5"/>
  <c r="U2515" i="5"/>
  <c r="Y2515" i="5"/>
  <c r="T2515" i="5"/>
  <c r="W2515" i="5"/>
  <c r="M2515" i="5"/>
  <c r="O2515" i="5"/>
  <c r="Q2515" i="5"/>
  <c r="S2515" i="5"/>
  <c r="N2515" i="5"/>
  <c r="P2515" i="5"/>
  <c r="R2515" i="5"/>
  <c r="L2515" i="5"/>
  <c r="E2515" i="5"/>
  <c r="K2515" i="5"/>
  <c r="J2515" i="5"/>
  <c r="I2515" i="5"/>
  <c r="H2515" i="5"/>
  <c r="G2513" i="5"/>
  <c r="F2513" i="5"/>
  <c r="V2513" i="5"/>
  <c r="X2513" i="5"/>
  <c r="Z2513" i="5"/>
  <c r="U2513" i="5"/>
  <c r="Y2513" i="5"/>
  <c r="W2513" i="5"/>
  <c r="T2513" i="5"/>
  <c r="M2513" i="5"/>
  <c r="O2513" i="5"/>
  <c r="Q2513" i="5"/>
  <c r="S2513" i="5"/>
  <c r="N2513" i="5"/>
  <c r="P2513" i="5"/>
  <c r="R2513" i="5"/>
  <c r="L2513" i="5"/>
  <c r="E2513" i="5"/>
  <c r="K2513" i="5"/>
  <c r="J2513" i="5"/>
  <c r="I2513" i="5"/>
  <c r="H2513" i="5"/>
  <c r="G2511" i="5"/>
  <c r="F2511" i="5"/>
  <c r="V2511" i="5"/>
  <c r="X2511" i="5"/>
  <c r="Z2511" i="5"/>
  <c r="U2511" i="5"/>
  <c r="Y2511" i="5"/>
  <c r="T2511" i="5"/>
  <c r="W2511" i="5"/>
  <c r="M2511" i="5"/>
  <c r="O2511" i="5"/>
  <c r="Q2511" i="5"/>
  <c r="S2511" i="5"/>
  <c r="N2511" i="5"/>
  <c r="P2511" i="5"/>
  <c r="R2511" i="5"/>
  <c r="L2511" i="5"/>
  <c r="E2511" i="5"/>
  <c r="K2511" i="5"/>
  <c r="J2511" i="5"/>
  <c r="I2511" i="5"/>
  <c r="H2511" i="5"/>
  <c r="G2509" i="5"/>
  <c r="F2509" i="5"/>
  <c r="V2509" i="5"/>
  <c r="X2509" i="5"/>
  <c r="Z2509" i="5"/>
  <c r="U2509" i="5"/>
  <c r="Y2509" i="5"/>
  <c r="W2509" i="5"/>
  <c r="T2509" i="5"/>
  <c r="M2509" i="5"/>
  <c r="O2509" i="5"/>
  <c r="Q2509" i="5"/>
  <c r="S2509" i="5"/>
  <c r="N2509" i="5"/>
  <c r="P2509" i="5"/>
  <c r="R2509" i="5"/>
  <c r="L2509" i="5"/>
  <c r="E2509" i="5"/>
  <c r="K2509" i="5"/>
  <c r="J2509" i="5"/>
  <c r="I2509" i="5"/>
  <c r="H2509" i="5"/>
  <c r="G2507" i="5"/>
  <c r="F2507" i="5"/>
  <c r="V2507" i="5"/>
  <c r="X2507" i="5"/>
  <c r="Z2507" i="5"/>
  <c r="U2507" i="5"/>
  <c r="Y2507" i="5"/>
  <c r="T2507" i="5"/>
  <c r="W2507" i="5"/>
  <c r="M2507" i="5"/>
  <c r="O2507" i="5"/>
  <c r="Q2507" i="5"/>
  <c r="S2507" i="5"/>
  <c r="N2507" i="5"/>
  <c r="P2507" i="5"/>
  <c r="R2507" i="5"/>
  <c r="L2507" i="5"/>
  <c r="E2507" i="5"/>
  <c r="K2507" i="5"/>
  <c r="J2507" i="5"/>
  <c r="I2507" i="5"/>
  <c r="H2507" i="5"/>
  <c r="G2505" i="5"/>
  <c r="F2505" i="5"/>
  <c r="V2505" i="5"/>
  <c r="X2505" i="5"/>
  <c r="Z2505" i="5"/>
  <c r="U2505" i="5"/>
  <c r="Y2505" i="5"/>
  <c r="W2505" i="5"/>
  <c r="T2505" i="5"/>
  <c r="M2505" i="5"/>
  <c r="O2505" i="5"/>
  <c r="Q2505" i="5"/>
  <c r="S2505" i="5"/>
  <c r="N2505" i="5"/>
  <c r="P2505" i="5"/>
  <c r="R2505" i="5"/>
  <c r="L2505" i="5"/>
  <c r="E2505" i="5"/>
  <c r="K2505" i="5"/>
  <c r="J2505" i="5"/>
  <c r="I2505" i="5"/>
  <c r="H2505" i="5"/>
  <c r="G2503" i="5"/>
  <c r="F2503" i="5"/>
  <c r="V2503" i="5"/>
  <c r="X2503" i="5"/>
  <c r="Z2503" i="5"/>
  <c r="U2503" i="5"/>
  <c r="Y2503" i="5"/>
  <c r="T2503" i="5"/>
  <c r="W2503" i="5"/>
  <c r="M2503" i="5"/>
  <c r="O2503" i="5"/>
  <c r="Q2503" i="5"/>
  <c r="S2503" i="5"/>
  <c r="N2503" i="5"/>
  <c r="P2503" i="5"/>
  <c r="R2503" i="5"/>
  <c r="L2503" i="5"/>
  <c r="E2503" i="5"/>
  <c r="K2503" i="5"/>
  <c r="J2503" i="5"/>
  <c r="I2503" i="5"/>
  <c r="H2503" i="5"/>
  <c r="G2501" i="5"/>
  <c r="F2501" i="5"/>
  <c r="V2501" i="5"/>
  <c r="X2501" i="5"/>
  <c r="Z2501" i="5"/>
  <c r="U2501" i="5"/>
  <c r="Y2501" i="5"/>
  <c r="W2501" i="5"/>
  <c r="T2501" i="5"/>
  <c r="M2501" i="5"/>
  <c r="O2501" i="5"/>
  <c r="Q2501" i="5"/>
  <c r="S2501" i="5"/>
  <c r="N2501" i="5"/>
  <c r="P2501" i="5"/>
  <c r="R2501" i="5"/>
  <c r="L2501" i="5"/>
  <c r="E2501" i="5"/>
  <c r="K2501" i="5"/>
  <c r="J2501" i="5"/>
  <c r="I2501" i="5"/>
  <c r="H2501" i="5"/>
  <c r="G2499" i="5"/>
  <c r="F2499" i="5"/>
  <c r="V2499" i="5"/>
  <c r="X2499" i="5"/>
  <c r="Z2499" i="5"/>
  <c r="U2499" i="5"/>
  <c r="Y2499" i="5"/>
  <c r="T2499" i="5"/>
  <c r="W2499" i="5"/>
  <c r="M2499" i="5"/>
  <c r="O2499" i="5"/>
  <c r="Q2499" i="5"/>
  <c r="S2499" i="5"/>
  <c r="N2499" i="5"/>
  <c r="P2499" i="5"/>
  <c r="R2499" i="5"/>
  <c r="L2499" i="5"/>
  <c r="E2499" i="5"/>
  <c r="K2499" i="5"/>
  <c r="J2499" i="5"/>
  <c r="I2499" i="5"/>
  <c r="H2499" i="5"/>
  <c r="G2497" i="5"/>
  <c r="F2497" i="5"/>
  <c r="V2497" i="5"/>
  <c r="X2497" i="5"/>
  <c r="Z2497" i="5"/>
  <c r="U2497" i="5"/>
  <c r="Y2497" i="5"/>
  <c r="W2497" i="5"/>
  <c r="T2497" i="5"/>
  <c r="M2497" i="5"/>
  <c r="O2497" i="5"/>
  <c r="Q2497" i="5"/>
  <c r="S2497" i="5"/>
  <c r="N2497" i="5"/>
  <c r="P2497" i="5"/>
  <c r="R2497" i="5"/>
  <c r="L2497" i="5"/>
  <c r="E2497" i="5"/>
  <c r="K2497" i="5"/>
  <c r="J2497" i="5"/>
  <c r="I2497" i="5"/>
  <c r="H2497" i="5"/>
  <c r="G2495" i="5"/>
  <c r="F2495" i="5"/>
  <c r="V2495" i="5"/>
  <c r="X2495" i="5"/>
  <c r="Z2495" i="5"/>
  <c r="U2495" i="5"/>
  <c r="Y2495" i="5"/>
  <c r="T2495" i="5"/>
  <c r="W2495" i="5"/>
  <c r="M2495" i="5"/>
  <c r="O2495" i="5"/>
  <c r="Q2495" i="5"/>
  <c r="S2495" i="5"/>
  <c r="N2495" i="5"/>
  <c r="P2495" i="5"/>
  <c r="R2495" i="5"/>
  <c r="L2495" i="5"/>
  <c r="E2495" i="5"/>
  <c r="K2495" i="5"/>
  <c r="J2495" i="5"/>
  <c r="I2495" i="5"/>
  <c r="H2495" i="5"/>
  <c r="G2493" i="5"/>
  <c r="F2493" i="5"/>
  <c r="V2493" i="5"/>
  <c r="X2493" i="5"/>
  <c r="Z2493" i="5"/>
  <c r="U2493" i="5"/>
  <c r="Y2493" i="5"/>
  <c r="W2493" i="5"/>
  <c r="T2493" i="5"/>
  <c r="M2493" i="5"/>
  <c r="O2493" i="5"/>
  <c r="Q2493" i="5"/>
  <c r="S2493" i="5"/>
  <c r="N2493" i="5"/>
  <c r="P2493" i="5"/>
  <c r="R2493" i="5"/>
  <c r="L2493" i="5"/>
  <c r="E2493" i="5"/>
  <c r="K2493" i="5"/>
  <c r="J2493" i="5"/>
  <c r="I2493" i="5"/>
  <c r="H2493" i="5"/>
  <c r="G2491" i="5"/>
  <c r="F2491" i="5"/>
  <c r="V2491" i="5"/>
  <c r="X2491" i="5"/>
  <c r="Z2491" i="5"/>
  <c r="U2491" i="5"/>
  <c r="Y2491" i="5"/>
  <c r="T2491" i="5"/>
  <c r="W2491" i="5"/>
  <c r="M2491" i="5"/>
  <c r="O2491" i="5"/>
  <c r="Q2491" i="5"/>
  <c r="S2491" i="5"/>
  <c r="N2491" i="5"/>
  <c r="P2491" i="5"/>
  <c r="R2491" i="5"/>
  <c r="L2491" i="5"/>
  <c r="E2491" i="5"/>
  <c r="K2491" i="5"/>
  <c r="J2491" i="5"/>
  <c r="I2491" i="5"/>
  <c r="H2491" i="5"/>
  <c r="G2489" i="5"/>
  <c r="F2489" i="5"/>
  <c r="V2489" i="5"/>
  <c r="X2489" i="5"/>
  <c r="Z2489" i="5"/>
  <c r="U2489" i="5"/>
  <c r="Y2489" i="5"/>
  <c r="W2489" i="5"/>
  <c r="T2489" i="5"/>
  <c r="M2489" i="5"/>
  <c r="O2489" i="5"/>
  <c r="Q2489" i="5"/>
  <c r="S2489" i="5"/>
  <c r="N2489" i="5"/>
  <c r="P2489" i="5"/>
  <c r="R2489" i="5"/>
  <c r="L2489" i="5"/>
  <c r="E2489" i="5"/>
  <c r="K2489" i="5"/>
  <c r="J2489" i="5"/>
  <c r="I2489" i="5"/>
  <c r="H2489" i="5"/>
  <c r="G2487" i="5"/>
  <c r="F2487" i="5"/>
  <c r="V2487" i="5"/>
  <c r="X2487" i="5"/>
  <c r="Z2487" i="5"/>
  <c r="U2487" i="5"/>
  <c r="Y2487" i="5"/>
  <c r="T2487" i="5"/>
  <c r="W2487" i="5"/>
  <c r="M2487" i="5"/>
  <c r="O2487" i="5"/>
  <c r="Q2487" i="5"/>
  <c r="S2487" i="5"/>
  <c r="N2487" i="5"/>
  <c r="P2487" i="5"/>
  <c r="R2487" i="5"/>
  <c r="L2487" i="5"/>
  <c r="E2487" i="5"/>
  <c r="K2487" i="5"/>
  <c r="J2487" i="5"/>
  <c r="I2487" i="5"/>
  <c r="H2487" i="5"/>
  <c r="G2485" i="5"/>
  <c r="F2485" i="5"/>
  <c r="V2485" i="5"/>
  <c r="X2485" i="5"/>
  <c r="Z2485" i="5"/>
  <c r="U2485" i="5"/>
  <c r="Y2485" i="5"/>
  <c r="W2485" i="5"/>
  <c r="T2485" i="5"/>
  <c r="M2485" i="5"/>
  <c r="O2485" i="5"/>
  <c r="Q2485" i="5"/>
  <c r="S2485" i="5"/>
  <c r="N2485" i="5"/>
  <c r="P2485" i="5"/>
  <c r="R2485" i="5"/>
  <c r="L2485" i="5"/>
  <c r="E2485" i="5"/>
  <c r="K2485" i="5"/>
  <c r="J2485" i="5"/>
  <c r="I2485" i="5"/>
  <c r="H2485" i="5"/>
  <c r="G2483" i="5"/>
  <c r="F2483" i="5"/>
  <c r="V2483" i="5"/>
  <c r="X2483" i="5"/>
  <c r="Z2483" i="5"/>
  <c r="U2483" i="5"/>
  <c r="Y2483" i="5"/>
  <c r="T2483" i="5"/>
  <c r="W2483" i="5"/>
  <c r="M2483" i="5"/>
  <c r="O2483" i="5"/>
  <c r="Q2483" i="5"/>
  <c r="S2483" i="5"/>
  <c r="N2483" i="5"/>
  <c r="P2483" i="5"/>
  <c r="R2483" i="5"/>
  <c r="L2483" i="5"/>
  <c r="E2483" i="5"/>
  <c r="K2483" i="5"/>
  <c r="J2483" i="5"/>
  <c r="I2483" i="5"/>
  <c r="H2483" i="5"/>
  <c r="G2481" i="5"/>
  <c r="F2481" i="5"/>
  <c r="V2481" i="5"/>
  <c r="X2481" i="5"/>
  <c r="Z2481" i="5"/>
  <c r="U2481" i="5"/>
  <c r="Y2481" i="5"/>
  <c r="W2481" i="5"/>
  <c r="T2481" i="5"/>
  <c r="M2481" i="5"/>
  <c r="O2481" i="5"/>
  <c r="Q2481" i="5"/>
  <c r="S2481" i="5"/>
  <c r="N2481" i="5"/>
  <c r="P2481" i="5"/>
  <c r="R2481" i="5"/>
  <c r="L2481" i="5"/>
  <c r="E2481" i="5"/>
  <c r="K2481" i="5"/>
  <c r="J2481" i="5"/>
  <c r="I2481" i="5"/>
  <c r="H2481" i="5"/>
  <c r="G2479" i="5"/>
  <c r="F2479" i="5"/>
  <c r="V2479" i="5"/>
  <c r="X2479" i="5"/>
  <c r="Z2479" i="5"/>
  <c r="U2479" i="5"/>
  <c r="Y2479" i="5"/>
  <c r="T2479" i="5"/>
  <c r="W2479" i="5"/>
  <c r="M2479" i="5"/>
  <c r="O2479" i="5"/>
  <c r="Q2479" i="5"/>
  <c r="S2479" i="5"/>
  <c r="N2479" i="5"/>
  <c r="P2479" i="5"/>
  <c r="R2479" i="5"/>
  <c r="L2479" i="5"/>
  <c r="E2479" i="5"/>
  <c r="K2479" i="5"/>
  <c r="J2479" i="5"/>
  <c r="I2479" i="5"/>
  <c r="H2479" i="5"/>
  <c r="G2477" i="5"/>
  <c r="F2477" i="5"/>
  <c r="V2477" i="5"/>
  <c r="X2477" i="5"/>
  <c r="Z2477" i="5"/>
  <c r="U2477" i="5"/>
  <c r="Y2477" i="5"/>
  <c r="W2477" i="5"/>
  <c r="T2477" i="5"/>
  <c r="M2477" i="5"/>
  <c r="O2477" i="5"/>
  <c r="Q2477" i="5"/>
  <c r="S2477" i="5"/>
  <c r="N2477" i="5"/>
  <c r="P2477" i="5"/>
  <c r="R2477" i="5"/>
  <c r="L2477" i="5"/>
  <c r="E2477" i="5"/>
  <c r="K2477" i="5"/>
  <c r="J2477" i="5"/>
  <c r="I2477" i="5"/>
  <c r="H2477" i="5"/>
  <c r="G2475" i="5"/>
  <c r="F2475" i="5"/>
  <c r="V2475" i="5"/>
  <c r="X2475" i="5"/>
  <c r="Z2475" i="5"/>
  <c r="U2475" i="5"/>
  <c r="Y2475" i="5"/>
  <c r="T2475" i="5"/>
  <c r="W2475" i="5"/>
  <c r="M2475" i="5"/>
  <c r="O2475" i="5"/>
  <c r="Q2475" i="5"/>
  <c r="S2475" i="5"/>
  <c r="N2475" i="5"/>
  <c r="P2475" i="5"/>
  <c r="R2475" i="5"/>
  <c r="L2475" i="5"/>
  <c r="E2475" i="5"/>
  <c r="K2475" i="5"/>
  <c r="J2475" i="5"/>
  <c r="I2475" i="5"/>
  <c r="H2475" i="5"/>
  <c r="G2473" i="5"/>
  <c r="F2473" i="5"/>
  <c r="V2473" i="5"/>
  <c r="X2473" i="5"/>
  <c r="Z2473" i="5"/>
  <c r="U2473" i="5"/>
  <c r="Y2473" i="5"/>
  <c r="W2473" i="5"/>
  <c r="T2473" i="5"/>
  <c r="M2473" i="5"/>
  <c r="O2473" i="5"/>
  <c r="Q2473" i="5"/>
  <c r="S2473" i="5"/>
  <c r="N2473" i="5"/>
  <c r="P2473" i="5"/>
  <c r="R2473" i="5"/>
  <c r="L2473" i="5"/>
  <c r="E2473" i="5"/>
  <c r="K2473" i="5"/>
  <c r="J2473" i="5"/>
  <c r="I2473" i="5"/>
  <c r="H2473" i="5"/>
  <c r="G2471" i="5"/>
  <c r="F2471" i="5"/>
  <c r="V2471" i="5"/>
  <c r="X2471" i="5"/>
  <c r="Z2471" i="5"/>
  <c r="U2471" i="5"/>
  <c r="Y2471" i="5"/>
  <c r="T2471" i="5"/>
  <c r="W2471" i="5"/>
  <c r="M2471" i="5"/>
  <c r="O2471" i="5"/>
  <c r="Q2471" i="5"/>
  <c r="S2471" i="5"/>
  <c r="N2471" i="5"/>
  <c r="P2471" i="5"/>
  <c r="R2471" i="5"/>
  <c r="L2471" i="5"/>
  <c r="E2471" i="5"/>
  <c r="K2471" i="5"/>
  <c r="J2471" i="5"/>
  <c r="I2471" i="5"/>
  <c r="H2471" i="5"/>
  <c r="G2469" i="5"/>
  <c r="F2469" i="5"/>
  <c r="V2469" i="5"/>
  <c r="X2469" i="5"/>
  <c r="Z2469" i="5"/>
  <c r="U2469" i="5"/>
  <c r="Y2469" i="5"/>
  <c r="W2469" i="5"/>
  <c r="T2469" i="5"/>
  <c r="M2469" i="5"/>
  <c r="O2469" i="5"/>
  <c r="Q2469" i="5"/>
  <c r="S2469" i="5"/>
  <c r="N2469" i="5"/>
  <c r="P2469" i="5"/>
  <c r="R2469" i="5"/>
  <c r="L2469" i="5"/>
  <c r="E2469" i="5"/>
  <c r="K2469" i="5"/>
  <c r="J2469" i="5"/>
  <c r="I2469" i="5"/>
  <c r="H2469" i="5"/>
  <c r="G2467" i="5"/>
  <c r="F2467" i="5"/>
  <c r="V2467" i="5"/>
  <c r="X2467" i="5"/>
  <c r="Z2467" i="5"/>
  <c r="U2467" i="5"/>
  <c r="Y2467" i="5"/>
  <c r="T2467" i="5"/>
  <c r="W2467" i="5"/>
  <c r="M2467" i="5"/>
  <c r="O2467" i="5"/>
  <c r="Q2467" i="5"/>
  <c r="S2467" i="5"/>
  <c r="N2467" i="5"/>
  <c r="P2467" i="5"/>
  <c r="R2467" i="5"/>
  <c r="L2467" i="5"/>
  <c r="E2467" i="5"/>
  <c r="K2467" i="5"/>
  <c r="J2467" i="5"/>
  <c r="I2467" i="5"/>
  <c r="H2467" i="5"/>
  <c r="G2465" i="5"/>
  <c r="F2465" i="5"/>
  <c r="V2465" i="5"/>
  <c r="X2465" i="5"/>
  <c r="Z2465" i="5"/>
  <c r="U2465" i="5"/>
  <c r="Y2465" i="5"/>
  <c r="W2465" i="5"/>
  <c r="T2465" i="5"/>
  <c r="M2465" i="5"/>
  <c r="O2465" i="5"/>
  <c r="Q2465" i="5"/>
  <c r="S2465" i="5"/>
  <c r="N2465" i="5"/>
  <c r="P2465" i="5"/>
  <c r="R2465" i="5"/>
  <c r="L2465" i="5"/>
  <c r="E2465" i="5"/>
  <c r="K2465" i="5"/>
  <c r="J2465" i="5"/>
  <c r="I2465" i="5"/>
  <c r="H2465" i="5"/>
  <c r="G2463" i="5"/>
  <c r="F2463" i="5"/>
  <c r="V2463" i="5"/>
  <c r="X2463" i="5"/>
  <c r="Z2463" i="5"/>
  <c r="U2463" i="5"/>
  <c r="Y2463" i="5"/>
  <c r="T2463" i="5"/>
  <c r="W2463" i="5"/>
  <c r="M2463" i="5"/>
  <c r="O2463" i="5"/>
  <c r="Q2463" i="5"/>
  <c r="S2463" i="5"/>
  <c r="N2463" i="5"/>
  <c r="P2463" i="5"/>
  <c r="R2463" i="5"/>
  <c r="L2463" i="5"/>
  <c r="E2463" i="5"/>
  <c r="K2463" i="5"/>
  <c r="J2463" i="5"/>
  <c r="I2463" i="5"/>
  <c r="H2463" i="5"/>
  <c r="G2461" i="5"/>
  <c r="F2461" i="5"/>
  <c r="V2461" i="5"/>
  <c r="X2461" i="5"/>
  <c r="Z2461" i="5"/>
  <c r="U2461" i="5"/>
  <c r="Y2461" i="5"/>
  <c r="W2461" i="5"/>
  <c r="T2461" i="5"/>
  <c r="M2461" i="5"/>
  <c r="O2461" i="5"/>
  <c r="Q2461" i="5"/>
  <c r="S2461" i="5"/>
  <c r="N2461" i="5"/>
  <c r="P2461" i="5"/>
  <c r="R2461" i="5"/>
  <c r="L2461" i="5"/>
  <c r="E2461" i="5"/>
  <c r="K2461" i="5"/>
  <c r="J2461" i="5"/>
  <c r="I2461" i="5"/>
  <c r="H2461" i="5"/>
  <c r="G2459" i="5"/>
  <c r="F2459" i="5"/>
  <c r="V2459" i="5"/>
  <c r="X2459" i="5"/>
  <c r="Z2459" i="5"/>
  <c r="U2459" i="5"/>
  <c r="Y2459" i="5"/>
  <c r="T2459" i="5"/>
  <c r="W2459" i="5"/>
  <c r="M2459" i="5"/>
  <c r="O2459" i="5"/>
  <c r="Q2459" i="5"/>
  <c r="S2459" i="5"/>
  <c r="N2459" i="5"/>
  <c r="P2459" i="5"/>
  <c r="R2459" i="5"/>
  <c r="L2459" i="5"/>
  <c r="E2459" i="5"/>
  <c r="K2459" i="5"/>
  <c r="J2459" i="5"/>
  <c r="I2459" i="5"/>
  <c r="H2459" i="5"/>
  <c r="G2457" i="5"/>
  <c r="F2457" i="5"/>
  <c r="V2457" i="5"/>
  <c r="X2457" i="5"/>
  <c r="Z2457" i="5"/>
  <c r="U2457" i="5"/>
  <c r="Y2457" i="5"/>
  <c r="W2457" i="5"/>
  <c r="T2457" i="5"/>
  <c r="M2457" i="5"/>
  <c r="O2457" i="5"/>
  <c r="Q2457" i="5"/>
  <c r="S2457" i="5"/>
  <c r="N2457" i="5"/>
  <c r="P2457" i="5"/>
  <c r="R2457" i="5"/>
  <c r="L2457" i="5"/>
  <c r="E2457" i="5"/>
  <c r="K2457" i="5"/>
  <c r="J2457" i="5"/>
  <c r="I2457" i="5"/>
  <c r="H2457" i="5"/>
  <c r="G2455" i="5"/>
  <c r="F2455" i="5"/>
  <c r="V2455" i="5"/>
  <c r="X2455" i="5"/>
  <c r="Z2455" i="5"/>
  <c r="U2455" i="5"/>
  <c r="Y2455" i="5"/>
  <c r="T2455" i="5"/>
  <c r="W2455" i="5"/>
  <c r="M2455" i="5"/>
  <c r="O2455" i="5"/>
  <c r="Q2455" i="5"/>
  <c r="S2455" i="5"/>
  <c r="N2455" i="5"/>
  <c r="P2455" i="5"/>
  <c r="R2455" i="5"/>
  <c r="L2455" i="5"/>
  <c r="E2455" i="5"/>
  <c r="K2455" i="5"/>
  <c r="J2455" i="5"/>
  <c r="I2455" i="5"/>
  <c r="H2455" i="5"/>
  <c r="G2453" i="5"/>
  <c r="F2453" i="5"/>
  <c r="V2453" i="5"/>
  <c r="X2453" i="5"/>
  <c r="Z2453" i="5"/>
  <c r="U2453" i="5"/>
  <c r="Y2453" i="5"/>
  <c r="W2453" i="5"/>
  <c r="T2453" i="5"/>
  <c r="M2453" i="5"/>
  <c r="O2453" i="5"/>
  <c r="Q2453" i="5"/>
  <c r="S2453" i="5"/>
  <c r="N2453" i="5"/>
  <c r="P2453" i="5"/>
  <c r="R2453" i="5"/>
  <c r="L2453" i="5"/>
  <c r="E2453" i="5"/>
  <c r="K2453" i="5"/>
  <c r="J2453" i="5"/>
  <c r="I2453" i="5"/>
  <c r="H2453" i="5"/>
  <c r="G2451" i="5"/>
  <c r="F2451" i="5"/>
  <c r="V2451" i="5"/>
  <c r="X2451" i="5"/>
  <c r="Z2451" i="5"/>
  <c r="U2451" i="5"/>
  <c r="Y2451" i="5"/>
  <c r="T2451" i="5"/>
  <c r="W2451" i="5"/>
  <c r="M2451" i="5"/>
  <c r="O2451" i="5"/>
  <c r="Q2451" i="5"/>
  <c r="S2451" i="5"/>
  <c r="N2451" i="5"/>
  <c r="P2451" i="5"/>
  <c r="R2451" i="5"/>
  <c r="L2451" i="5"/>
  <c r="E2451" i="5"/>
  <c r="K2451" i="5"/>
  <c r="J2451" i="5"/>
  <c r="I2451" i="5"/>
  <c r="H2451" i="5"/>
  <c r="G2449" i="5"/>
  <c r="F2449" i="5"/>
  <c r="V2449" i="5"/>
  <c r="X2449" i="5"/>
  <c r="Z2449" i="5"/>
  <c r="U2449" i="5"/>
  <c r="Y2449" i="5"/>
  <c r="W2449" i="5"/>
  <c r="T2449" i="5"/>
  <c r="M2449" i="5"/>
  <c r="O2449" i="5"/>
  <c r="Q2449" i="5"/>
  <c r="S2449" i="5"/>
  <c r="N2449" i="5"/>
  <c r="P2449" i="5"/>
  <c r="R2449" i="5"/>
  <c r="L2449" i="5"/>
  <c r="E2449" i="5"/>
  <c r="K2449" i="5"/>
  <c r="J2449" i="5"/>
  <c r="I2449" i="5"/>
  <c r="H2449" i="5"/>
  <c r="G2447" i="5"/>
  <c r="F2447" i="5"/>
  <c r="V2447" i="5"/>
  <c r="X2447" i="5"/>
  <c r="Z2447" i="5"/>
  <c r="U2447" i="5"/>
  <c r="Y2447" i="5"/>
  <c r="T2447" i="5"/>
  <c r="W2447" i="5"/>
  <c r="M2447" i="5"/>
  <c r="O2447" i="5"/>
  <c r="Q2447" i="5"/>
  <c r="S2447" i="5"/>
  <c r="N2447" i="5"/>
  <c r="P2447" i="5"/>
  <c r="R2447" i="5"/>
  <c r="L2447" i="5"/>
  <c r="E2447" i="5"/>
  <c r="K2447" i="5"/>
  <c r="J2447" i="5"/>
  <c r="I2447" i="5"/>
  <c r="H2447" i="5"/>
  <c r="G2445" i="5"/>
  <c r="F2445" i="5"/>
  <c r="V2445" i="5"/>
  <c r="X2445" i="5"/>
  <c r="Z2445" i="5"/>
  <c r="U2445" i="5"/>
  <c r="Y2445" i="5"/>
  <c r="W2445" i="5"/>
  <c r="T2445" i="5"/>
  <c r="M2445" i="5"/>
  <c r="O2445" i="5"/>
  <c r="Q2445" i="5"/>
  <c r="S2445" i="5"/>
  <c r="N2445" i="5"/>
  <c r="P2445" i="5"/>
  <c r="R2445" i="5"/>
  <c r="L2445" i="5"/>
  <c r="E2445" i="5"/>
  <c r="K2445" i="5"/>
  <c r="J2445" i="5"/>
  <c r="I2445" i="5"/>
  <c r="H2445" i="5"/>
  <c r="G2443" i="5"/>
  <c r="F2443" i="5"/>
  <c r="V2443" i="5"/>
  <c r="X2443" i="5"/>
  <c r="Z2443" i="5"/>
  <c r="U2443" i="5"/>
  <c r="Y2443" i="5"/>
  <c r="T2443" i="5"/>
  <c r="W2443" i="5"/>
  <c r="M2443" i="5"/>
  <c r="O2443" i="5"/>
  <c r="Q2443" i="5"/>
  <c r="S2443" i="5"/>
  <c r="N2443" i="5"/>
  <c r="P2443" i="5"/>
  <c r="R2443" i="5"/>
  <c r="L2443" i="5"/>
  <c r="E2443" i="5"/>
  <c r="K2443" i="5"/>
  <c r="J2443" i="5"/>
  <c r="I2443" i="5"/>
  <c r="H2443" i="5"/>
  <c r="G2441" i="5"/>
  <c r="F2441" i="5"/>
  <c r="V2441" i="5"/>
  <c r="X2441" i="5"/>
  <c r="Z2441" i="5"/>
  <c r="U2441" i="5"/>
  <c r="Y2441" i="5"/>
  <c r="W2441" i="5"/>
  <c r="T2441" i="5"/>
  <c r="M2441" i="5"/>
  <c r="O2441" i="5"/>
  <c r="Q2441" i="5"/>
  <c r="S2441" i="5"/>
  <c r="N2441" i="5"/>
  <c r="P2441" i="5"/>
  <c r="R2441" i="5"/>
  <c r="L2441" i="5"/>
  <c r="E2441" i="5"/>
  <c r="K2441" i="5"/>
  <c r="J2441" i="5"/>
  <c r="I2441" i="5"/>
  <c r="H2441" i="5"/>
  <c r="G2439" i="5"/>
  <c r="F2439" i="5"/>
  <c r="V2439" i="5"/>
  <c r="X2439" i="5"/>
  <c r="Z2439" i="5"/>
  <c r="U2439" i="5"/>
  <c r="Y2439" i="5"/>
  <c r="T2439" i="5"/>
  <c r="W2439" i="5"/>
  <c r="M2439" i="5"/>
  <c r="O2439" i="5"/>
  <c r="Q2439" i="5"/>
  <c r="S2439" i="5"/>
  <c r="N2439" i="5"/>
  <c r="P2439" i="5"/>
  <c r="R2439" i="5"/>
  <c r="L2439" i="5"/>
  <c r="E2439" i="5"/>
  <c r="K2439" i="5"/>
  <c r="J2439" i="5"/>
  <c r="I2439" i="5"/>
  <c r="H2439" i="5"/>
  <c r="G2437" i="5"/>
  <c r="F2437" i="5"/>
  <c r="V2437" i="5"/>
  <c r="X2437" i="5"/>
  <c r="Z2437" i="5"/>
  <c r="U2437" i="5"/>
  <c r="Y2437" i="5"/>
  <c r="W2437" i="5"/>
  <c r="T2437" i="5"/>
  <c r="M2437" i="5"/>
  <c r="O2437" i="5"/>
  <c r="Q2437" i="5"/>
  <c r="S2437" i="5"/>
  <c r="N2437" i="5"/>
  <c r="P2437" i="5"/>
  <c r="R2437" i="5"/>
  <c r="L2437" i="5"/>
  <c r="E2437" i="5"/>
  <c r="K2437" i="5"/>
  <c r="J2437" i="5"/>
  <c r="I2437" i="5"/>
  <c r="H2437" i="5"/>
  <c r="G2435" i="5"/>
  <c r="F2435" i="5"/>
  <c r="V2435" i="5"/>
  <c r="X2435" i="5"/>
  <c r="Z2435" i="5"/>
  <c r="U2435" i="5"/>
  <c r="Y2435" i="5"/>
  <c r="T2435" i="5"/>
  <c r="W2435" i="5"/>
  <c r="M2435" i="5"/>
  <c r="O2435" i="5"/>
  <c r="Q2435" i="5"/>
  <c r="S2435" i="5"/>
  <c r="N2435" i="5"/>
  <c r="P2435" i="5"/>
  <c r="R2435" i="5"/>
  <c r="L2435" i="5"/>
  <c r="E2435" i="5"/>
  <c r="K2435" i="5"/>
  <c r="J2435" i="5"/>
  <c r="I2435" i="5"/>
  <c r="H2435" i="5"/>
  <c r="G2433" i="5"/>
  <c r="F2433" i="5"/>
  <c r="V2433" i="5"/>
  <c r="X2433" i="5"/>
  <c r="Z2433" i="5"/>
  <c r="U2433" i="5"/>
  <c r="Y2433" i="5"/>
  <c r="W2433" i="5"/>
  <c r="T2433" i="5"/>
  <c r="M2433" i="5"/>
  <c r="O2433" i="5"/>
  <c r="Q2433" i="5"/>
  <c r="S2433" i="5"/>
  <c r="N2433" i="5"/>
  <c r="P2433" i="5"/>
  <c r="R2433" i="5"/>
  <c r="L2433" i="5"/>
  <c r="E2433" i="5"/>
  <c r="K2433" i="5"/>
  <c r="J2433" i="5"/>
  <c r="I2433" i="5"/>
  <c r="H2433" i="5"/>
  <c r="G2431" i="5"/>
  <c r="F2431" i="5"/>
  <c r="V2431" i="5"/>
  <c r="X2431" i="5"/>
  <c r="Z2431" i="5"/>
  <c r="U2431" i="5"/>
  <c r="Y2431" i="5"/>
  <c r="T2431" i="5"/>
  <c r="W2431" i="5"/>
  <c r="M2431" i="5"/>
  <c r="O2431" i="5"/>
  <c r="Q2431" i="5"/>
  <c r="S2431" i="5"/>
  <c r="N2431" i="5"/>
  <c r="P2431" i="5"/>
  <c r="R2431" i="5"/>
  <c r="L2431" i="5"/>
  <c r="E2431" i="5"/>
  <c r="K2431" i="5"/>
  <c r="J2431" i="5"/>
  <c r="I2431" i="5"/>
  <c r="H2431" i="5"/>
  <c r="G2429" i="5"/>
  <c r="F2429" i="5"/>
  <c r="V2429" i="5"/>
  <c r="X2429" i="5"/>
  <c r="Z2429" i="5"/>
  <c r="U2429" i="5"/>
  <c r="Y2429" i="5"/>
  <c r="W2429" i="5"/>
  <c r="T2429" i="5"/>
  <c r="M2429" i="5"/>
  <c r="O2429" i="5"/>
  <c r="Q2429" i="5"/>
  <c r="S2429" i="5"/>
  <c r="N2429" i="5"/>
  <c r="P2429" i="5"/>
  <c r="R2429" i="5"/>
  <c r="L2429" i="5"/>
  <c r="E2429" i="5"/>
  <c r="K2429" i="5"/>
  <c r="J2429" i="5"/>
  <c r="I2429" i="5"/>
  <c r="H2429" i="5"/>
  <c r="G2427" i="5"/>
  <c r="F2427" i="5"/>
  <c r="V2427" i="5"/>
  <c r="X2427" i="5"/>
  <c r="Z2427" i="5"/>
  <c r="U2427" i="5"/>
  <c r="Y2427" i="5"/>
  <c r="T2427" i="5"/>
  <c r="W2427" i="5"/>
  <c r="M2427" i="5"/>
  <c r="O2427" i="5"/>
  <c r="Q2427" i="5"/>
  <c r="S2427" i="5"/>
  <c r="N2427" i="5"/>
  <c r="P2427" i="5"/>
  <c r="R2427" i="5"/>
  <c r="L2427" i="5"/>
  <c r="E2427" i="5"/>
  <c r="K2427" i="5"/>
  <c r="J2427" i="5"/>
  <c r="I2427" i="5"/>
  <c r="H2427" i="5"/>
  <c r="G2425" i="5"/>
  <c r="F2425" i="5"/>
  <c r="V2425" i="5"/>
  <c r="X2425" i="5"/>
  <c r="Z2425" i="5"/>
  <c r="U2425" i="5"/>
  <c r="Y2425" i="5"/>
  <c r="W2425" i="5"/>
  <c r="T2425" i="5"/>
  <c r="M2425" i="5"/>
  <c r="O2425" i="5"/>
  <c r="Q2425" i="5"/>
  <c r="S2425" i="5"/>
  <c r="N2425" i="5"/>
  <c r="P2425" i="5"/>
  <c r="R2425" i="5"/>
  <c r="L2425" i="5"/>
  <c r="E2425" i="5"/>
  <c r="K2425" i="5"/>
  <c r="J2425" i="5"/>
  <c r="I2425" i="5"/>
  <c r="H2425" i="5"/>
  <c r="G2423" i="5"/>
  <c r="F2423" i="5"/>
  <c r="V2423" i="5"/>
  <c r="X2423" i="5"/>
  <c r="Z2423" i="5"/>
  <c r="U2423" i="5"/>
  <c r="Y2423" i="5"/>
  <c r="T2423" i="5"/>
  <c r="W2423" i="5"/>
  <c r="M2423" i="5"/>
  <c r="O2423" i="5"/>
  <c r="Q2423" i="5"/>
  <c r="S2423" i="5"/>
  <c r="N2423" i="5"/>
  <c r="P2423" i="5"/>
  <c r="R2423" i="5"/>
  <c r="L2423" i="5"/>
  <c r="E2423" i="5"/>
  <c r="K2423" i="5"/>
  <c r="J2423" i="5"/>
  <c r="I2423" i="5"/>
  <c r="H2423" i="5"/>
  <c r="G2421" i="5"/>
  <c r="F2421" i="5"/>
  <c r="V2421" i="5"/>
  <c r="X2421" i="5"/>
  <c r="Z2421" i="5"/>
  <c r="U2421" i="5"/>
  <c r="Y2421" i="5"/>
  <c r="W2421" i="5"/>
  <c r="T2421" i="5"/>
  <c r="M2421" i="5"/>
  <c r="O2421" i="5"/>
  <c r="Q2421" i="5"/>
  <c r="S2421" i="5"/>
  <c r="N2421" i="5"/>
  <c r="P2421" i="5"/>
  <c r="R2421" i="5"/>
  <c r="L2421" i="5"/>
  <c r="E2421" i="5"/>
  <c r="K2421" i="5"/>
  <c r="J2421" i="5"/>
  <c r="I2421" i="5"/>
  <c r="H2421" i="5"/>
  <c r="G2419" i="5"/>
  <c r="F2419" i="5"/>
  <c r="V2419" i="5"/>
  <c r="X2419" i="5"/>
  <c r="Z2419" i="5"/>
  <c r="U2419" i="5"/>
  <c r="Y2419" i="5"/>
  <c r="T2419" i="5"/>
  <c r="W2419" i="5"/>
  <c r="M2419" i="5"/>
  <c r="O2419" i="5"/>
  <c r="Q2419" i="5"/>
  <c r="S2419" i="5"/>
  <c r="N2419" i="5"/>
  <c r="P2419" i="5"/>
  <c r="R2419" i="5"/>
  <c r="L2419" i="5"/>
  <c r="E2419" i="5"/>
  <c r="K2419" i="5"/>
  <c r="J2419" i="5"/>
  <c r="I2419" i="5"/>
  <c r="H2419" i="5"/>
  <c r="G2417" i="5"/>
  <c r="F2417" i="5"/>
  <c r="V2417" i="5"/>
  <c r="X2417" i="5"/>
  <c r="Z2417" i="5"/>
  <c r="U2417" i="5"/>
  <c r="Y2417" i="5"/>
  <c r="W2417" i="5"/>
  <c r="T2417" i="5"/>
  <c r="M2417" i="5"/>
  <c r="O2417" i="5"/>
  <c r="Q2417" i="5"/>
  <c r="S2417" i="5"/>
  <c r="N2417" i="5"/>
  <c r="P2417" i="5"/>
  <c r="R2417" i="5"/>
  <c r="L2417" i="5"/>
  <c r="E2417" i="5"/>
  <c r="K2417" i="5"/>
  <c r="J2417" i="5"/>
  <c r="I2417" i="5"/>
  <c r="H2417" i="5"/>
  <c r="G2415" i="5"/>
  <c r="F2415" i="5"/>
  <c r="V2415" i="5"/>
  <c r="X2415" i="5"/>
  <c r="Z2415" i="5"/>
  <c r="U2415" i="5"/>
  <c r="Y2415" i="5"/>
  <c r="T2415" i="5"/>
  <c r="W2415" i="5"/>
  <c r="M2415" i="5"/>
  <c r="O2415" i="5"/>
  <c r="Q2415" i="5"/>
  <c r="S2415" i="5"/>
  <c r="N2415" i="5"/>
  <c r="P2415" i="5"/>
  <c r="R2415" i="5"/>
  <c r="L2415" i="5"/>
  <c r="E2415" i="5"/>
  <c r="K2415" i="5"/>
  <c r="J2415" i="5"/>
  <c r="I2415" i="5"/>
  <c r="H2415" i="5"/>
  <c r="G2413" i="5"/>
  <c r="F2413" i="5"/>
  <c r="V2413" i="5"/>
  <c r="X2413" i="5"/>
  <c r="Z2413" i="5"/>
  <c r="U2413" i="5"/>
  <c r="Y2413" i="5"/>
  <c r="W2413" i="5"/>
  <c r="T2413" i="5"/>
  <c r="M2413" i="5"/>
  <c r="O2413" i="5"/>
  <c r="Q2413" i="5"/>
  <c r="S2413" i="5"/>
  <c r="N2413" i="5"/>
  <c r="P2413" i="5"/>
  <c r="R2413" i="5"/>
  <c r="L2413" i="5"/>
  <c r="E2413" i="5"/>
  <c r="K2413" i="5"/>
  <c r="J2413" i="5"/>
  <c r="I2413" i="5"/>
  <c r="H2413" i="5"/>
  <c r="G2411" i="5"/>
  <c r="F2411" i="5"/>
  <c r="V2411" i="5"/>
  <c r="X2411" i="5"/>
  <c r="Z2411" i="5"/>
  <c r="U2411" i="5"/>
  <c r="Y2411" i="5"/>
  <c r="T2411" i="5"/>
  <c r="W2411" i="5"/>
  <c r="M2411" i="5"/>
  <c r="O2411" i="5"/>
  <c r="Q2411" i="5"/>
  <c r="S2411" i="5"/>
  <c r="N2411" i="5"/>
  <c r="P2411" i="5"/>
  <c r="R2411" i="5"/>
  <c r="L2411" i="5"/>
  <c r="E2411" i="5"/>
  <c r="K2411" i="5"/>
  <c r="J2411" i="5"/>
  <c r="I2411" i="5"/>
  <c r="H2411" i="5"/>
  <c r="G2409" i="5"/>
  <c r="F2409" i="5"/>
  <c r="V2409" i="5"/>
  <c r="X2409" i="5"/>
  <c r="Z2409" i="5"/>
  <c r="U2409" i="5"/>
  <c r="Y2409" i="5"/>
  <c r="W2409" i="5"/>
  <c r="T2409" i="5"/>
  <c r="M2409" i="5"/>
  <c r="O2409" i="5"/>
  <c r="Q2409" i="5"/>
  <c r="S2409" i="5"/>
  <c r="N2409" i="5"/>
  <c r="P2409" i="5"/>
  <c r="R2409" i="5"/>
  <c r="L2409" i="5"/>
  <c r="E2409" i="5"/>
  <c r="K2409" i="5"/>
  <c r="J2409" i="5"/>
  <c r="I2409" i="5"/>
  <c r="H2409" i="5"/>
  <c r="G2407" i="5"/>
  <c r="F2407" i="5"/>
  <c r="V2407" i="5"/>
  <c r="X2407" i="5"/>
  <c r="Z2407" i="5"/>
  <c r="U2407" i="5"/>
  <c r="Y2407" i="5"/>
  <c r="T2407" i="5"/>
  <c r="W2407" i="5"/>
  <c r="M2407" i="5"/>
  <c r="O2407" i="5"/>
  <c r="Q2407" i="5"/>
  <c r="S2407" i="5"/>
  <c r="N2407" i="5"/>
  <c r="P2407" i="5"/>
  <c r="R2407" i="5"/>
  <c r="L2407" i="5"/>
  <c r="E2407" i="5"/>
  <c r="K2407" i="5"/>
  <c r="J2407" i="5"/>
  <c r="I2407" i="5"/>
  <c r="H2407" i="5"/>
  <c r="G2405" i="5"/>
  <c r="F2405" i="5"/>
  <c r="V2405" i="5"/>
  <c r="X2405" i="5"/>
  <c r="Z2405" i="5"/>
  <c r="U2405" i="5"/>
  <c r="Y2405" i="5"/>
  <c r="W2405" i="5"/>
  <c r="T2405" i="5"/>
  <c r="M2405" i="5"/>
  <c r="O2405" i="5"/>
  <c r="Q2405" i="5"/>
  <c r="S2405" i="5"/>
  <c r="N2405" i="5"/>
  <c r="P2405" i="5"/>
  <c r="R2405" i="5"/>
  <c r="L2405" i="5"/>
  <c r="E2405" i="5"/>
  <c r="K2405" i="5"/>
  <c r="J2405" i="5"/>
  <c r="I2405" i="5"/>
  <c r="H2405" i="5"/>
  <c r="G2403" i="5"/>
  <c r="F2403" i="5"/>
  <c r="V2403" i="5"/>
  <c r="X2403" i="5"/>
  <c r="Z2403" i="5"/>
  <c r="U2403" i="5"/>
  <c r="Y2403" i="5"/>
  <c r="T2403" i="5"/>
  <c r="W2403" i="5"/>
  <c r="M2403" i="5"/>
  <c r="O2403" i="5"/>
  <c r="Q2403" i="5"/>
  <c r="S2403" i="5"/>
  <c r="N2403" i="5"/>
  <c r="P2403" i="5"/>
  <c r="R2403" i="5"/>
  <c r="L2403" i="5"/>
  <c r="E2403" i="5"/>
  <c r="K2403" i="5"/>
  <c r="J2403" i="5"/>
  <c r="I2403" i="5"/>
  <c r="H2403" i="5"/>
  <c r="G2401" i="5"/>
  <c r="F2401" i="5"/>
  <c r="V2401" i="5"/>
  <c r="X2401" i="5"/>
  <c r="Z2401" i="5"/>
  <c r="U2401" i="5"/>
  <c r="Y2401" i="5"/>
  <c r="W2401" i="5"/>
  <c r="T2401" i="5"/>
  <c r="M2401" i="5"/>
  <c r="O2401" i="5"/>
  <c r="Q2401" i="5"/>
  <c r="S2401" i="5"/>
  <c r="N2401" i="5"/>
  <c r="P2401" i="5"/>
  <c r="R2401" i="5"/>
  <c r="L2401" i="5"/>
  <c r="E2401" i="5"/>
  <c r="K2401" i="5"/>
  <c r="J2401" i="5"/>
  <c r="I2401" i="5"/>
  <c r="H2401" i="5"/>
  <c r="G2399" i="5"/>
  <c r="F2399" i="5"/>
  <c r="V2399" i="5"/>
  <c r="X2399" i="5"/>
  <c r="Z2399" i="5"/>
  <c r="U2399" i="5"/>
  <c r="Y2399" i="5"/>
  <c r="T2399" i="5"/>
  <c r="W2399" i="5"/>
  <c r="M2399" i="5"/>
  <c r="O2399" i="5"/>
  <c r="Q2399" i="5"/>
  <c r="S2399" i="5"/>
  <c r="N2399" i="5"/>
  <c r="P2399" i="5"/>
  <c r="R2399" i="5"/>
  <c r="L2399" i="5"/>
  <c r="E2399" i="5"/>
  <c r="K2399" i="5"/>
  <c r="J2399" i="5"/>
  <c r="I2399" i="5"/>
  <c r="H2399" i="5"/>
  <c r="G2397" i="5"/>
  <c r="F2397" i="5"/>
  <c r="V2397" i="5"/>
  <c r="X2397" i="5"/>
  <c r="Z2397" i="5"/>
  <c r="U2397" i="5"/>
  <c r="Y2397" i="5"/>
  <c r="W2397" i="5"/>
  <c r="T2397" i="5"/>
  <c r="M2397" i="5"/>
  <c r="O2397" i="5"/>
  <c r="Q2397" i="5"/>
  <c r="S2397" i="5"/>
  <c r="N2397" i="5"/>
  <c r="P2397" i="5"/>
  <c r="R2397" i="5"/>
  <c r="L2397" i="5"/>
  <c r="E2397" i="5"/>
  <c r="K2397" i="5"/>
  <c r="J2397" i="5"/>
  <c r="I2397" i="5"/>
  <c r="H2397" i="5"/>
  <c r="G2395" i="5"/>
  <c r="F2395" i="5"/>
  <c r="V2395" i="5"/>
  <c r="X2395" i="5"/>
  <c r="Z2395" i="5"/>
  <c r="U2395" i="5"/>
  <c r="Y2395" i="5"/>
  <c r="W2395" i="5"/>
  <c r="T2395" i="5"/>
  <c r="M2395" i="5"/>
  <c r="O2395" i="5"/>
  <c r="Q2395" i="5"/>
  <c r="S2395" i="5"/>
  <c r="N2395" i="5"/>
  <c r="P2395" i="5"/>
  <c r="R2395" i="5"/>
  <c r="L2395" i="5"/>
  <c r="E2395" i="5"/>
  <c r="K2395" i="5"/>
  <c r="J2395" i="5"/>
  <c r="I2395" i="5"/>
  <c r="H2395" i="5"/>
  <c r="G2393" i="5"/>
  <c r="F2393" i="5"/>
  <c r="V2393" i="5"/>
  <c r="X2393" i="5"/>
  <c r="Z2393" i="5"/>
  <c r="U2393" i="5"/>
  <c r="Y2393" i="5"/>
  <c r="W2393" i="5"/>
  <c r="T2393" i="5"/>
  <c r="M2393" i="5"/>
  <c r="O2393" i="5"/>
  <c r="Q2393" i="5"/>
  <c r="S2393" i="5"/>
  <c r="N2393" i="5"/>
  <c r="P2393" i="5"/>
  <c r="R2393" i="5"/>
  <c r="L2393" i="5"/>
  <c r="E2393" i="5"/>
  <c r="K2393" i="5"/>
  <c r="J2393" i="5"/>
  <c r="I2393" i="5"/>
  <c r="H2393" i="5"/>
  <c r="G2391" i="5"/>
  <c r="F2391" i="5"/>
  <c r="V2391" i="5"/>
  <c r="X2391" i="5"/>
  <c r="Z2391" i="5"/>
  <c r="U2391" i="5"/>
  <c r="Y2391" i="5"/>
  <c r="W2391" i="5"/>
  <c r="T2391" i="5"/>
  <c r="M2391" i="5"/>
  <c r="O2391" i="5"/>
  <c r="Q2391" i="5"/>
  <c r="S2391" i="5"/>
  <c r="N2391" i="5"/>
  <c r="P2391" i="5"/>
  <c r="R2391" i="5"/>
  <c r="L2391" i="5"/>
  <c r="E2391" i="5"/>
  <c r="K2391" i="5"/>
  <c r="J2391" i="5"/>
  <c r="I2391" i="5"/>
  <c r="H2391" i="5"/>
  <c r="G2389" i="5"/>
  <c r="F2389" i="5"/>
  <c r="V2389" i="5"/>
  <c r="X2389" i="5"/>
  <c r="Z2389" i="5"/>
  <c r="U2389" i="5"/>
  <c r="Y2389" i="5"/>
  <c r="W2389" i="5"/>
  <c r="T2389" i="5"/>
  <c r="M2389" i="5"/>
  <c r="O2389" i="5"/>
  <c r="Q2389" i="5"/>
  <c r="S2389" i="5"/>
  <c r="N2389" i="5"/>
  <c r="P2389" i="5"/>
  <c r="R2389" i="5"/>
  <c r="L2389" i="5"/>
  <c r="E2389" i="5"/>
  <c r="K2389" i="5"/>
  <c r="J2389" i="5"/>
  <c r="I2389" i="5"/>
  <c r="H2389" i="5"/>
  <c r="G2387" i="5"/>
  <c r="F2387" i="5"/>
  <c r="V2387" i="5"/>
  <c r="X2387" i="5"/>
  <c r="Z2387" i="5"/>
  <c r="U2387" i="5"/>
  <c r="Y2387" i="5"/>
  <c r="W2387" i="5"/>
  <c r="T2387" i="5"/>
  <c r="M2387" i="5"/>
  <c r="O2387" i="5"/>
  <c r="Q2387" i="5"/>
  <c r="S2387" i="5"/>
  <c r="N2387" i="5"/>
  <c r="P2387" i="5"/>
  <c r="R2387" i="5"/>
  <c r="L2387" i="5"/>
  <c r="E2387" i="5"/>
  <c r="K2387" i="5"/>
  <c r="J2387" i="5"/>
  <c r="I2387" i="5"/>
  <c r="H2387" i="5"/>
  <c r="G2385" i="5"/>
  <c r="F2385" i="5"/>
  <c r="C2385" i="5"/>
  <c r="V2385" i="5"/>
  <c r="X2385" i="5"/>
  <c r="Z2385" i="5"/>
  <c r="U2385" i="5"/>
  <c r="Y2385" i="5"/>
  <c r="W2385" i="5"/>
  <c r="T2385" i="5"/>
  <c r="M2385" i="5"/>
  <c r="O2385" i="5"/>
  <c r="Q2385" i="5"/>
  <c r="S2385" i="5"/>
  <c r="N2385" i="5"/>
  <c r="P2385" i="5"/>
  <c r="R2385" i="5"/>
  <c r="L2385" i="5"/>
  <c r="E2385" i="5"/>
  <c r="K2385" i="5"/>
  <c r="J2385" i="5"/>
  <c r="I2385" i="5"/>
  <c r="H2385" i="5"/>
  <c r="G2383" i="5"/>
  <c r="F2383" i="5"/>
  <c r="V2383" i="5"/>
  <c r="X2383" i="5"/>
  <c r="Z2383" i="5"/>
  <c r="U2383" i="5"/>
  <c r="Y2383" i="5"/>
  <c r="W2383" i="5"/>
  <c r="T2383" i="5"/>
  <c r="M2383" i="5"/>
  <c r="O2383" i="5"/>
  <c r="Q2383" i="5"/>
  <c r="S2383" i="5"/>
  <c r="N2383" i="5"/>
  <c r="P2383" i="5"/>
  <c r="R2383" i="5"/>
  <c r="L2383" i="5"/>
  <c r="E2383" i="5"/>
  <c r="K2383" i="5"/>
  <c r="J2383" i="5"/>
  <c r="I2383" i="5"/>
  <c r="H2383" i="5"/>
  <c r="G2381" i="5"/>
  <c r="F2381" i="5"/>
  <c r="C2381" i="5"/>
  <c r="V2381" i="5"/>
  <c r="X2381" i="5"/>
  <c r="Z2381" i="5"/>
  <c r="U2381" i="5"/>
  <c r="Y2381" i="5"/>
  <c r="W2381" i="5"/>
  <c r="T2381" i="5"/>
  <c r="M2381" i="5"/>
  <c r="O2381" i="5"/>
  <c r="Q2381" i="5"/>
  <c r="S2381" i="5"/>
  <c r="N2381" i="5"/>
  <c r="P2381" i="5"/>
  <c r="R2381" i="5"/>
  <c r="L2381" i="5"/>
  <c r="E2381" i="5"/>
  <c r="K2381" i="5"/>
  <c r="J2381" i="5"/>
  <c r="I2381" i="5"/>
  <c r="H2381" i="5"/>
  <c r="G2379" i="5"/>
  <c r="F2379" i="5"/>
  <c r="V2379" i="5"/>
  <c r="X2379" i="5"/>
  <c r="Z2379" i="5"/>
  <c r="U2379" i="5"/>
  <c r="Y2379" i="5"/>
  <c r="W2379" i="5"/>
  <c r="T2379" i="5"/>
  <c r="M2379" i="5"/>
  <c r="O2379" i="5"/>
  <c r="Q2379" i="5"/>
  <c r="S2379" i="5"/>
  <c r="N2379" i="5"/>
  <c r="P2379" i="5"/>
  <c r="R2379" i="5"/>
  <c r="L2379" i="5"/>
  <c r="E2379" i="5"/>
  <c r="K2379" i="5"/>
  <c r="J2379" i="5"/>
  <c r="I2379" i="5"/>
  <c r="H2379" i="5"/>
  <c r="G2377" i="5"/>
  <c r="F2377" i="5"/>
  <c r="C2377" i="5"/>
  <c r="V2377" i="5"/>
  <c r="X2377" i="5"/>
  <c r="Z2377" i="5"/>
  <c r="U2377" i="5"/>
  <c r="Y2377" i="5"/>
  <c r="W2377" i="5"/>
  <c r="T2377" i="5"/>
  <c r="M2377" i="5"/>
  <c r="O2377" i="5"/>
  <c r="Q2377" i="5"/>
  <c r="S2377" i="5"/>
  <c r="N2377" i="5"/>
  <c r="P2377" i="5"/>
  <c r="R2377" i="5"/>
  <c r="L2377" i="5"/>
  <c r="E2377" i="5"/>
  <c r="K2377" i="5"/>
  <c r="J2377" i="5"/>
  <c r="I2377" i="5"/>
  <c r="H2377" i="5"/>
  <c r="G2375" i="5"/>
  <c r="F2375" i="5"/>
  <c r="V2375" i="5"/>
  <c r="X2375" i="5"/>
  <c r="Z2375" i="5"/>
  <c r="U2375" i="5"/>
  <c r="Y2375" i="5"/>
  <c r="W2375" i="5"/>
  <c r="T2375" i="5"/>
  <c r="M2375" i="5"/>
  <c r="O2375" i="5"/>
  <c r="Q2375" i="5"/>
  <c r="S2375" i="5"/>
  <c r="N2375" i="5"/>
  <c r="P2375" i="5"/>
  <c r="R2375" i="5"/>
  <c r="L2375" i="5"/>
  <c r="E2375" i="5"/>
  <c r="K2375" i="5"/>
  <c r="J2375" i="5"/>
  <c r="I2375" i="5"/>
  <c r="H2375" i="5"/>
  <c r="G2373" i="5"/>
  <c r="F2373" i="5"/>
  <c r="C2373" i="5"/>
  <c r="V2373" i="5"/>
  <c r="X2373" i="5"/>
  <c r="Z2373" i="5"/>
  <c r="U2373" i="5"/>
  <c r="Y2373" i="5"/>
  <c r="W2373" i="5"/>
  <c r="T2373" i="5"/>
  <c r="M2373" i="5"/>
  <c r="O2373" i="5"/>
  <c r="Q2373" i="5"/>
  <c r="S2373" i="5"/>
  <c r="N2373" i="5"/>
  <c r="P2373" i="5"/>
  <c r="R2373" i="5"/>
  <c r="L2373" i="5"/>
  <c r="E2373" i="5"/>
  <c r="K2373" i="5"/>
  <c r="J2373" i="5"/>
  <c r="I2373" i="5"/>
  <c r="H2373" i="5"/>
  <c r="G2371" i="5"/>
  <c r="F2371" i="5"/>
  <c r="V2371" i="5"/>
  <c r="X2371" i="5"/>
  <c r="Z2371" i="5"/>
  <c r="U2371" i="5"/>
  <c r="Y2371" i="5"/>
  <c r="W2371" i="5"/>
  <c r="T2371" i="5"/>
  <c r="M2371" i="5"/>
  <c r="O2371" i="5"/>
  <c r="Q2371" i="5"/>
  <c r="S2371" i="5"/>
  <c r="N2371" i="5"/>
  <c r="P2371" i="5"/>
  <c r="R2371" i="5"/>
  <c r="L2371" i="5"/>
  <c r="E2371" i="5"/>
  <c r="K2371" i="5"/>
  <c r="J2371" i="5"/>
  <c r="I2371" i="5"/>
  <c r="H2371" i="5"/>
  <c r="G2369" i="5"/>
  <c r="F2369" i="5"/>
  <c r="C2369" i="5"/>
  <c r="V2369" i="5"/>
  <c r="X2369" i="5"/>
  <c r="Z2369" i="5"/>
  <c r="U2369" i="5"/>
  <c r="Y2369" i="5"/>
  <c r="W2369" i="5"/>
  <c r="T2369" i="5"/>
  <c r="M2369" i="5"/>
  <c r="O2369" i="5"/>
  <c r="Q2369" i="5"/>
  <c r="S2369" i="5"/>
  <c r="N2369" i="5"/>
  <c r="P2369" i="5"/>
  <c r="R2369" i="5"/>
  <c r="L2369" i="5"/>
  <c r="E2369" i="5"/>
  <c r="K2369" i="5"/>
  <c r="J2369" i="5"/>
  <c r="I2369" i="5"/>
  <c r="H2369" i="5"/>
  <c r="G2367" i="5"/>
  <c r="F2367" i="5"/>
  <c r="V2367" i="5"/>
  <c r="X2367" i="5"/>
  <c r="Z2367" i="5"/>
  <c r="U2367" i="5"/>
  <c r="Y2367" i="5"/>
  <c r="W2367" i="5"/>
  <c r="T2367" i="5"/>
  <c r="M2367" i="5"/>
  <c r="O2367" i="5"/>
  <c r="Q2367" i="5"/>
  <c r="S2367" i="5"/>
  <c r="N2367" i="5"/>
  <c r="P2367" i="5"/>
  <c r="R2367" i="5"/>
  <c r="L2367" i="5"/>
  <c r="E2367" i="5"/>
  <c r="K2367" i="5"/>
  <c r="J2367" i="5"/>
  <c r="I2367" i="5"/>
  <c r="H2367" i="5"/>
  <c r="G2365" i="5"/>
  <c r="F2365" i="5"/>
  <c r="C2365" i="5"/>
  <c r="V2365" i="5"/>
  <c r="X2365" i="5"/>
  <c r="Z2365" i="5"/>
  <c r="U2365" i="5"/>
  <c r="Y2365" i="5"/>
  <c r="W2365" i="5"/>
  <c r="T2365" i="5"/>
  <c r="M2365" i="5"/>
  <c r="O2365" i="5"/>
  <c r="Q2365" i="5"/>
  <c r="S2365" i="5"/>
  <c r="N2365" i="5"/>
  <c r="P2365" i="5"/>
  <c r="R2365" i="5"/>
  <c r="L2365" i="5"/>
  <c r="E2365" i="5"/>
  <c r="K2365" i="5"/>
  <c r="J2365" i="5"/>
  <c r="I2365" i="5"/>
  <c r="H2365" i="5"/>
  <c r="G2363" i="5"/>
  <c r="F2363" i="5"/>
  <c r="V2363" i="5"/>
  <c r="X2363" i="5"/>
  <c r="Z2363" i="5"/>
  <c r="U2363" i="5"/>
  <c r="Y2363" i="5"/>
  <c r="W2363" i="5"/>
  <c r="T2363" i="5"/>
  <c r="M2363" i="5"/>
  <c r="O2363" i="5"/>
  <c r="Q2363" i="5"/>
  <c r="S2363" i="5"/>
  <c r="N2363" i="5"/>
  <c r="P2363" i="5"/>
  <c r="R2363" i="5"/>
  <c r="L2363" i="5"/>
  <c r="E2363" i="5"/>
  <c r="K2363" i="5"/>
  <c r="J2363" i="5"/>
  <c r="I2363" i="5"/>
  <c r="H2363" i="5"/>
  <c r="G2361" i="5"/>
  <c r="F2361" i="5"/>
  <c r="C2361" i="5"/>
  <c r="V2361" i="5"/>
  <c r="X2361" i="5"/>
  <c r="Z2361" i="5"/>
  <c r="U2361" i="5"/>
  <c r="Y2361" i="5"/>
  <c r="W2361" i="5"/>
  <c r="T2361" i="5"/>
  <c r="M2361" i="5"/>
  <c r="O2361" i="5"/>
  <c r="Q2361" i="5"/>
  <c r="S2361" i="5"/>
  <c r="N2361" i="5"/>
  <c r="P2361" i="5"/>
  <c r="R2361" i="5"/>
  <c r="L2361" i="5"/>
  <c r="E2361" i="5"/>
  <c r="K2361" i="5"/>
  <c r="J2361" i="5"/>
  <c r="I2361" i="5"/>
  <c r="H2361" i="5"/>
  <c r="G2359" i="5"/>
  <c r="F2359" i="5"/>
  <c r="V2359" i="5"/>
  <c r="X2359" i="5"/>
  <c r="Z2359" i="5"/>
  <c r="U2359" i="5"/>
  <c r="Y2359" i="5"/>
  <c r="W2359" i="5"/>
  <c r="T2359" i="5"/>
  <c r="M2359" i="5"/>
  <c r="O2359" i="5"/>
  <c r="Q2359" i="5"/>
  <c r="S2359" i="5"/>
  <c r="N2359" i="5"/>
  <c r="P2359" i="5"/>
  <c r="R2359" i="5"/>
  <c r="L2359" i="5"/>
  <c r="E2359" i="5"/>
  <c r="K2359" i="5"/>
  <c r="J2359" i="5"/>
  <c r="I2359" i="5"/>
  <c r="H2359" i="5"/>
  <c r="G2357" i="5"/>
  <c r="F2357" i="5"/>
  <c r="C2357" i="5"/>
  <c r="V2357" i="5"/>
  <c r="X2357" i="5"/>
  <c r="Z2357" i="5"/>
  <c r="U2357" i="5"/>
  <c r="Y2357" i="5"/>
  <c r="W2357" i="5"/>
  <c r="T2357" i="5"/>
  <c r="M2357" i="5"/>
  <c r="O2357" i="5"/>
  <c r="Q2357" i="5"/>
  <c r="S2357" i="5"/>
  <c r="N2357" i="5"/>
  <c r="P2357" i="5"/>
  <c r="R2357" i="5"/>
  <c r="L2357" i="5"/>
  <c r="E2357" i="5"/>
  <c r="K2357" i="5"/>
  <c r="J2357" i="5"/>
  <c r="I2357" i="5"/>
  <c r="H2357" i="5"/>
  <c r="G2355" i="5"/>
  <c r="F2355" i="5"/>
  <c r="V2355" i="5"/>
  <c r="X2355" i="5"/>
  <c r="Z2355" i="5"/>
  <c r="U2355" i="5"/>
  <c r="Y2355" i="5"/>
  <c r="W2355" i="5"/>
  <c r="T2355" i="5"/>
  <c r="M2355" i="5"/>
  <c r="O2355" i="5"/>
  <c r="Q2355" i="5"/>
  <c r="S2355" i="5"/>
  <c r="N2355" i="5"/>
  <c r="P2355" i="5"/>
  <c r="R2355" i="5"/>
  <c r="L2355" i="5"/>
  <c r="E2355" i="5"/>
  <c r="K2355" i="5"/>
  <c r="J2355" i="5"/>
  <c r="I2355" i="5"/>
  <c r="H2355" i="5"/>
  <c r="G2353" i="5"/>
  <c r="F2353" i="5"/>
  <c r="C2353" i="5"/>
  <c r="V2353" i="5"/>
  <c r="X2353" i="5"/>
  <c r="Z2353" i="5"/>
  <c r="U2353" i="5"/>
  <c r="Y2353" i="5"/>
  <c r="W2353" i="5"/>
  <c r="T2353" i="5"/>
  <c r="M2353" i="5"/>
  <c r="O2353" i="5"/>
  <c r="Q2353" i="5"/>
  <c r="S2353" i="5"/>
  <c r="N2353" i="5"/>
  <c r="P2353" i="5"/>
  <c r="R2353" i="5"/>
  <c r="L2353" i="5"/>
  <c r="E2353" i="5"/>
  <c r="K2353" i="5"/>
  <c r="J2353" i="5"/>
  <c r="I2353" i="5"/>
  <c r="H2353" i="5"/>
  <c r="G2351" i="5"/>
  <c r="F2351" i="5"/>
  <c r="V2351" i="5"/>
  <c r="X2351" i="5"/>
  <c r="Z2351" i="5"/>
  <c r="U2351" i="5"/>
  <c r="Y2351" i="5"/>
  <c r="W2351" i="5"/>
  <c r="T2351" i="5"/>
  <c r="M2351" i="5"/>
  <c r="O2351" i="5"/>
  <c r="Q2351" i="5"/>
  <c r="S2351" i="5"/>
  <c r="N2351" i="5"/>
  <c r="P2351" i="5"/>
  <c r="R2351" i="5"/>
  <c r="L2351" i="5"/>
  <c r="E2351" i="5"/>
  <c r="K2351" i="5"/>
  <c r="J2351" i="5"/>
  <c r="I2351" i="5"/>
  <c r="H2351" i="5"/>
  <c r="G2349" i="5"/>
  <c r="F2349" i="5"/>
  <c r="C2349" i="5"/>
  <c r="V2349" i="5"/>
  <c r="X2349" i="5"/>
  <c r="Z2349" i="5"/>
  <c r="U2349" i="5"/>
  <c r="Y2349" i="5"/>
  <c r="W2349" i="5"/>
  <c r="T2349" i="5"/>
  <c r="M2349" i="5"/>
  <c r="O2349" i="5"/>
  <c r="Q2349" i="5"/>
  <c r="S2349" i="5"/>
  <c r="N2349" i="5"/>
  <c r="P2349" i="5"/>
  <c r="R2349" i="5"/>
  <c r="L2349" i="5"/>
  <c r="E2349" i="5"/>
  <c r="K2349" i="5"/>
  <c r="J2349" i="5"/>
  <c r="I2349" i="5"/>
  <c r="H2349" i="5"/>
  <c r="G2347" i="5"/>
  <c r="F2347" i="5"/>
  <c r="V2347" i="5"/>
  <c r="X2347" i="5"/>
  <c r="Z2347" i="5"/>
  <c r="U2347" i="5"/>
  <c r="Y2347" i="5"/>
  <c r="W2347" i="5"/>
  <c r="T2347" i="5"/>
  <c r="M2347" i="5"/>
  <c r="O2347" i="5"/>
  <c r="Q2347" i="5"/>
  <c r="S2347" i="5"/>
  <c r="N2347" i="5"/>
  <c r="P2347" i="5"/>
  <c r="R2347" i="5"/>
  <c r="L2347" i="5"/>
  <c r="E2347" i="5"/>
  <c r="K2347" i="5"/>
  <c r="J2347" i="5"/>
  <c r="I2347" i="5"/>
  <c r="H2347" i="5"/>
  <c r="G2345" i="5"/>
  <c r="F2345" i="5"/>
  <c r="C2345" i="5"/>
  <c r="V2345" i="5"/>
  <c r="X2345" i="5"/>
  <c r="Z2345" i="5"/>
  <c r="U2345" i="5"/>
  <c r="Y2345" i="5"/>
  <c r="W2345" i="5"/>
  <c r="T2345" i="5"/>
  <c r="M2345" i="5"/>
  <c r="O2345" i="5"/>
  <c r="Q2345" i="5"/>
  <c r="S2345" i="5"/>
  <c r="N2345" i="5"/>
  <c r="P2345" i="5"/>
  <c r="R2345" i="5"/>
  <c r="L2345" i="5"/>
  <c r="E2345" i="5"/>
  <c r="K2345" i="5"/>
  <c r="J2345" i="5"/>
  <c r="I2345" i="5"/>
  <c r="H2345" i="5"/>
  <c r="G2343" i="5"/>
  <c r="F2343" i="5"/>
  <c r="V2343" i="5"/>
  <c r="X2343" i="5"/>
  <c r="Z2343" i="5"/>
  <c r="U2343" i="5"/>
  <c r="Y2343" i="5"/>
  <c r="W2343" i="5"/>
  <c r="T2343" i="5"/>
  <c r="M2343" i="5"/>
  <c r="O2343" i="5"/>
  <c r="Q2343" i="5"/>
  <c r="S2343" i="5"/>
  <c r="N2343" i="5"/>
  <c r="P2343" i="5"/>
  <c r="R2343" i="5"/>
  <c r="L2343" i="5"/>
  <c r="E2343" i="5"/>
  <c r="K2343" i="5"/>
  <c r="J2343" i="5"/>
  <c r="I2343" i="5"/>
  <c r="H2343" i="5"/>
  <c r="G2341" i="5"/>
  <c r="F2341" i="5"/>
  <c r="C2341" i="5"/>
  <c r="V2341" i="5"/>
  <c r="X2341" i="5"/>
  <c r="Z2341" i="5"/>
  <c r="U2341" i="5"/>
  <c r="Y2341" i="5"/>
  <c r="W2341" i="5"/>
  <c r="T2341" i="5"/>
  <c r="M2341" i="5"/>
  <c r="O2341" i="5"/>
  <c r="Q2341" i="5"/>
  <c r="S2341" i="5"/>
  <c r="N2341" i="5"/>
  <c r="P2341" i="5"/>
  <c r="R2341" i="5"/>
  <c r="L2341" i="5"/>
  <c r="E2341" i="5"/>
  <c r="K2341" i="5"/>
  <c r="J2341" i="5"/>
  <c r="I2341" i="5"/>
  <c r="H2341" i="5"/>
  <c r="G2339" i="5"/>
  <c r="F2339" i="5"/>
  <c r="V2339" i="5"/>
  <c r="X2339" i="5"/>
  <c r="Z2339" i="5"/>
  <c r="U2339" i="5"/>
  <c r="Y2339" i="5"/>
  <c r="W2339" i="5"/>
  <c r="T2339" i="5"/>
  <c r="M2339" i="5"/>
  <c r="O2339" i="5"/>
  <c r="Q2339" i="5"/>
  <c r="S2339" i="5"/>
  <c r="N2339" i="5"/>
  <c r="P2339" i="5"/>
  <c r="R2339" i="5"/>
  <c r="L2339" i="5"/>
  <c r="E2339" i="5"/>
  <c r="K2339" i="5"/>
  <c r="J2339" i="5"/>
  <c r="I2339" i="5"/>
  <c r="H2339" i="5"/>
  <c r="G2337" i="5"/>
  <c r="F2337" i="5"/>
  <c r="C2337" i="5"/>
  <c r="V2337" i="5"/>
  <c r="X2337" i="5"/>
  <c r="Z2337" i="5"/>
  <c r="U2337" i="5"/>
  <c r="Y2337" i="5"/>
  <c r="W2337" i="5"/>
  <c r="T2337" i="5"/>
  <c r="M2337" i="5"/>
  <c r="O2337" i="5"/>
  <c r="Q2337" i="5"/>
  <c r="S2337" i="5"/>
  <c r="N2337" i="5"/>
  <c r="P2337" i="5"/>
  <c r="R2337" i="5"/>
  <c r="L2337" i="5"/>
  <c r="E2337" i="5"/>
  <c r="K2337" i="5"/>
  <c r="J2337" i="5"/>
  <c r="I2337" i="5"/>
  <c r="H2337" i="5"/>
  <c r="G2335" i="5"/>
  <c r="F2335" i="5"/>
  <c r="V2335" i="5"/>
  <c r="X2335" i="5"/>
  <c r="Z2335" i="5"/>
  <c r="U2335" i="5"/>
  <c r="Y2335" i="5"/>
  <c r="W2335" i="5"/>
  <c r="T2335" i="5"/>
  <c r="M2335" i="5"/>
  <c r="O2335" i="5"/>
  <c r="Q2335" i="5"/>
  <c r="S2335" i="5"/>
  <c r="N2335" i="5"/>
  <c r="P2335" i="5"/>
  <c r="R2335" i="5"/>
  <c r="L2335" i="5"/>
  <c r="E2335" i="5"/>
  <c r="K2335" i="5"/>
  <c r="J2335" i="5"/>
  <c r="I2335" i="5"/>
  <c r="H2335" i="5"/>
  <c r="G2333" i="5"/>
  <c r="F2333" i="5"/>
  <c r="C2333" i="5"/>
  <c r="V2333" i="5"/>
  <c r="X2333" i="5"/>
  <c r="Z2333" i="5"/>
  <c r="U2333" i="5"/>
  <c r="Y2333" i="5"/>
  <c r="W2333" i="5"/>
  <c r="T2333" i="5"/>
  <c r="M2333" i="5"/>
  <c r="O2333" i="5"/>
  <c r="Q2333" i="5"/>
  <c r="S2333" i="5"/>
  <c r="N2333" i="5"/>
  <c r="P2333" i="5"/>
  <c r="R2333" i="5"/>
  <c r="L2333" i="5"/>
  <c r="E2333" i="5"/>
  <c r="K2333" i="5"/>
  <c r="J2333" i="5"/>
  <c r="I2333" i="5"/>
  <c r="H2333" i="5"/>
  <c r="G2331" i="5"/>
  <c r="F2331" i="5"/>
  <c r="V2331" i="5"/>
  <c r="X2331" i="5"/>
  <c r="Z2331" i="5"/>
  <c r="U2331" i="5"/>
  <c r="Y2331" i="5"/>
  <c r="W2331" i="5"/>
  <c r="T2331" i="5"/>
  <c r="M2331" i="5"/>
  <c r="O2331" i="5"/>
  <c r="Q2331" i="5"/>
  <c r="S2331" i="5"/>
  <c r="N2331" i="5"/>
  <c r="P2331" i="5"/>
  <c r="R2331" i="5"/>
  <c r="L2331" i="5"/>
  <c r="E2331" i="5"/>
  <c r="K2331" i="5"/>
  <c r="J2331" i="5"/>
  <c r="I2331" i="5"/>
  <c r="H2331" i="5"/>
  <c r="G2329" i="5"/>
  <c r="F2329" i="5"/>
  <c r="C2329" i="5"/>
  <c r="V2329" i="5"/>
  <c r="X2329" i="5"/>
  <c r="Z2329" i="5"/>
  <c r="U2329" i="5"/>
  <c r="Y2329" i="5"/>
  <c r="W2329" i="5"/>
  <c r="T2329" i="5"/>
  <c r="M2329" i="5"/>
  <c r="O2329" i="5"/>
  <c r="Q2329" i="5"/>
  <c r="S2329" i="5"/>
  <c r="N2329" i="5"/>
  <c r="P2329" i="5"/>
  <c r="R2329" i="5"/>
  <c r="L2329" i="5"/>
  <c r="E2329" i="5"/>
  <c r="K2329" i="5"/>
  <c r="J2329" i="5"/>
  <c r="I2329" i="5"/>
  <c r="H2329" i="5"/>
  <c r="G2327" i="5"/>
  <c r="F2327" i="5"/>
  <c r="V2327" i="5"/>
  <c r="X2327" i="5"/>
  <c r="Z2327" i="5"/>
  <c r="U2327" i="5"/>
  <c r="Y2327" i="5"/>
  <c r="W2327" i="5"/>
  <c r="T2327" i="5"/>
  <c r="M2327" i="5"/>
  <c r="O2327" i="5"/>
  <c r="Q2327" i="5"/>
  <c r="S2327" i="5"/>
  <c r="N2327" i="5"/>
  <c r="P2327" i="5"/>
  <c r="R2327" i="5"/>
  <c r="L2327" i="5"/>
  <c r="E2327" i="5"/>
  <c r="K2327" i="5"/>
  <c r="J2327" i="5"/>
  <c r="I2327" i="5"/>
  <c r="H2327" i="5"/>
  <c r="G2325" i="5"/>
  <c r="F2325" i="5"/>
  <c r="C2325" i="5"/>
  <c r="V2325" i="5"/>
  <c r="X2325" i="5"/>
  <c r="Z2325" i="5"/>
  <c r="U2325" i="5"/>
  <c r="Y2325" i="5"/>
  <c r="W2325" i="5"/>
  <c r="T2325" i="5"/>
  <c r="M2325" i="5"/>
  <c r="O2325" i="5"/>
  <c r="Q2325" i="5"/>
  <c r="S2325" i="5"/>
  <c r="N2325" i="5"/>
  <c r="P2325" i="5"/>
  <c r="R2325" i="5"/>
  <c r="L2325" i="5"/>
  <c r="E2325" i="5"/>
  <c r="K2325" i="5"/>
  <c r="J2325" i="5"/>
  <c r="I2325" i="5"/>
  <c r="H2325" i="5"/>
  <c r="G2323" i="5"/>
  <c r="F2323" i="5"/>
  <c r="V2323" i="5"/>
  <c r="X2323" i="5"/>
  <c r="Z2323" i="5"/>
  <c r="U2323" i="5"/>
  <c r="Y2323" i="5"/>
  <c r="W2323" i="5"/>
  <c r="T2323" i="5"/>
  <c r="M2323" i="5"/>
  <c r="O2323" i="5"/>
  <c r="Q2323" i="5"/>
  <c r="S2323" i="5"/>
  <c r="N2323" i="5"/>
  <c r="P2323" i="5"/>
  <c r="R2323" i="5"/>
  <c r="L2323" i="5"/>
  <c r="E2323" i="5"/>
  <c r="K2323" i="5"/>
  <c r="J2323" i="5"/>
  <c r="I2323" i="5"/>
  <c r="H2323" i="5"/>
  <c r="G2321" i="5"/>
  <c r="F2321" i="5"/>
  <c r="C2321" i="5"/>
  <c r="V2321" i="5"/>
  <c r="X2321" i="5"/>
  <c r="Z2321" i="5"/>
  <c r="U2321" i="5"/>
  <c r="Y2321" i="5"/>
  <c r="W2321" i="5"/>
  <c r="T2321" i="5"/>
  <c r="M2321" i="5"/>
  <c r="O2321" i="5"/>
  <c r="Q2321" i="5"/>
  <c r="S2321" i="5"/>
  <c r="N2321" i="5"/>
  <c r="P2321" i="5"/>
  <c r="R2321" i="5"/>
  <c r="L2321" i="5"/>
  <c r="E2321" i="5"/>
  <c r="K2321" i="5"/>
  <c r="J2321" i="5"/>
  <c r="I2321" i="5"/>
  <c r="H2321" i="5"/>
  <c r="G2319" i="5"/>
  <c r="F2319" i="5"/>
  <c r="V2319" i="5"/>
  <c r="X2319" i="5"/>
  <c r="Z2319" i="5"/>
  <c r="U2319" i="5"/>
  <c r="Y2319" i="5"/>
  <c r="W2319" i="5"/>
  <c r="T2319" i="5"/>
  <c r="M2319" i="5"/>
  <c r="O2319" i="5"/>
  <c r="Q2319" i="5"/>
  <c r="S2319" i="5"/>
  <c r="N2319" i="5"/>
  <c r="P2319" i="5"/>
  <c r="R2319" i="5"/>
  <c r="L2319" i="5"/>
  <c r="E2319" i="5"/>
  <c r="K2319" i="5"/>
  <c r="J2319" i="5"/>
  <c r="I2319" i="5"/>
  <c r="H2319" i="5"/>
  <c r="G2317" i="5"/>
  <c r="F2317" i="5"/>
  <c r="C2317" i="5"/>
  <c r="V2317" i="5"/>
  <c r="X2317" i="5"/>
  <c r="Z2317" i="5"/>
  <c r="U2317" i="5"/>
  <c r="Y2317" i="5"/>
  <c r="W2317" i="5"/>
  <c r="T2317" i="5"/>
  <c r="M2317" i="5"/>
  <c r="O2317" i="5"/>
  <c r="Q2317" i="5"/>
  <c r="S2317" i="5"/>
  <c r="N2317" i="5"/>
  <c r="P2317" i="5"/>
  <c r="R2317" i="5"/>
  <c r="L2317" i="5"/>
  <c r="E2317" i="5"/>
  <c r="K2317" i="5"/>
  <c r="J2317" i="5"/>
  <c r="I2317" i="5"/>
  <c r="H2317" i="5"/>
  <c r="G2315" i="5"/>
  <c r="F2315" i="5"/>
  <c r="V2315" i="5"/>
  <c r="X2315" i="5"/>
  <c r="Z2315" i="5"/>
  <c r="U2315" i="5"/>
  <c r="Y2315" i="5"/>
  <c r="W2315" i="5"/>
  <c r="T2315" i="5"/>
  <c r="M2315" i="5"/>
  <c r="O2315" i="5"/>
  <c r="Q2315" i="5"/>
  <c r="S2315" i="5"/>
  <c r="N2315" i="5"/>
  <c r="P2315" i="5"/>
  <c r="R2315" i="5"/>
  <c r="L2315" i="5"/>
  <c r="E2315" i="5"/>
  <c r="K2315" i="5"/>
  <c r="J2315" i="5"/>
  <c r="I2315" i="5"/>
  <c r="H2315" i="5"/>
  <c r="G2313" i="5"/>
  <c r="F2313" i="5"/>
  <c r="C2313" i="5"/>
  <c r="V2313" i="5"/>
  <c r="X2313" i="5"/>
  <c r="Z2313" i="5"/>
  <c r="U2313" i="5"/>
  <c r="Y2313" i="5"/>
  <c r="W2313" i="5"/>
  <c r="T2313" i="5"/>
  <c r="M2313" i="5"/>
  <c r="O2313" i="5"/>
  <c r="Q2313" i="5"/>
  <c r="S2313" i="5"/>
  <c r="N2313" i="5"/>
  <c r="P2313" i="5"/>
  <c r="R2313" i="5"/>
  <c r="L2313" i="5"/>
  <c r="E2313" i="5"/>
  <c r="K2313" i="5"/>
  <c r="J2313" i="5"/>
  <c r="I2313" i="5"/>
  <c r="H2313" i="5"/>
  <c r="G2311" i="5"/>
  <c r="F2311" i="5"/>
  <c r="V2311" i="5"/>
  <c r="X2311" i="5"/>
  <c r="Z2311" i="5"/>
  <c r="U2311" i="5"/>
  <c r="Y2311" i="5"/>
  <c r="W2311" i="5"/>
  <c r="T2311" i="5"/>
  <c r="M2311" i="5"/>
  <c r="O2311" i="5"/>
  <c r="Q2311" i="5"/>
  <c r="S2311" i="5"/>
  <c r="N2311" i="5"/>
  <c r="P2311" i="5"/>
  <c r="R2311" i="5"/>
  <c r="L2311" i="5"/>
  <c r="E2311" i="5"/>
  <c r="K2311" i="5"/>
  <c r="J2311" i="5"/>
  <c r="I2311" i="5"/>
  <c r="H2311" i="5"/>
  <c r="G2309" i="5"/>
  <c r="F2309" i="5"/>
  <c r="C2309" i="5"/>
  <c r="V2309" i="5"/>
  <c r="X2309" i="5"/>
  <c r="Z2309" i="5"/>
  <c r="U2309" i="5"/>
  <c r="Y2309" i="5"/>
  <c r="W2309" i="5"/>
  <c r="T2309" i="5"/>
  <c r="M2309" i="5"/>
  <c r="O2309" i="5"/>
  <c r="Q2309" i="5"/>
  <c r="S2309" i="5"/>
  <c r="N2309" i="5"/>
  <c r="P2309" i="5"/>
  <c r="R2309" i="5"/>
  <c r="L2309" i="5"/>
  <c r="E2309" i="5"/>
  <c r="K2309" i="5"/>
  <c r="J2309" i="5"/>
  <c r="I2309" i="5"/>
  <c r="H2309" i="5"/>
  <c r="G2307" i="5"/>
  <c r="F2307" i="5"/>
  <c r="V2307" i="5"/>
  <c r="X2307" i="5"/>
  <c r="Z2307" i="5"/>
  <c r="U2307" i="5"/>
  <c r="Y2307" i="5"/>
  <c r="W2307" i="5"/>
  <c r="T2307" i="5"/>
  <c r="M2307" i="5"/>
  <c r="O2307" i="5"/>
  <c r="Q2307" i="5"/>
  <c r="S2307" i="5"/>
  <c r="N2307" i="5"/>
  <c r="P2307" i="5"/>
  <c r="R2307" i="5"/>
  <c r="L2307" i="5"/>
  <c r="E2307" i="5"/>
  <c r="K2307" i="5"/>
  <c r="J2307" i="5"/>
  <c r="I2307" i="5"/>
  <c r="H2307" i="5"/>
  <c r="G2305" i="5"/>
  <c r="F2305" i="5"/>
  <c r="C2305" i="5"/>
  <c r="V2305" i="5"/>
  <c r="X2305" i="5"/>
  <c r="Z2305" i="5"/>
  <c r="U2305" i="5"/>
  <c r="Y2305" i="5"/>
  <c r="W2305" i="5"/>
  <c r="T2305" i="5"/>
  <c r="M2305" i="5"/>
  <c r="O2305" i="5"/>
  <c r="Q2305" i="5"/>
  <c r="S2305" i="5"/>
  <c r="N2305" i="5"/>
  <c r="P2305" i="5"/>
  <c r="R2305" i="5"/>
  <c r="L2305" i="5"/>
  <c r="E2305" i="5"/>
  <c r="K2305" i="5"/>
  <c r="J2305" i="5"/>
  <c r="I2305" i="5"/>
  <c r="H2305" i="5"/>
  <c r="G2303" i="5"/>
  <c r="F2303" i="5"/>
  <c r="V2303" i="5"/>
  <c r="X2303" i="5"/>
  <c r="Z2303" i="5"/>
  <c r="U2303" i="5"/>
  <c r="Y2303" i="5"/>
  <c r="W2303" i="5"/>
  <c r="T2303" i="5"/>
  <c r="M2303" i="5"/>
  <c r="O2303" i="5"/>
  <c r="Q2303" i="5"/>
  <c r="S2303" i="5"/>
  <c r="N2303" i="5"/>
  <c r="P2303" i="5"/>
  <c r="R2303" i="5"/>
  <c r="L2303" i="5"/>
  <c r="E2303" i="5"/>
  <c r="K2303" i="5"/>
  <c r="J2303" i="5"/>
  <c r="I2303" i="5"/>
  <c r="H2303" i="5"/>
  <c r="G2301" i="5"/>
  <c r="F2301" i="5"/>
  <c r="C2301" i="5"/>
  <c r="V2301" i="5"/>
  <c r="X2301" i="5"/>
  <c r="Z2301" i="5"/>
  <c r="U2301" i="5"/>
  <c r="Y2301" i="5"/>
  <c r="W2301" i="5"/>
  <c r="T2301" i="5"/>
  <c r="M2301" i="5"/>
  <c r="O2301" i="5"/>
  <c r="Q2301" i="5"/>
  <c r="S2301" i="5"/>
  <c r="N2301" i="5"/>
  <c r="P2301" i="5"/>
  <c r="R2301" i="5"/>
  <c r="L2301" i="5"/>
  <c r="E2301" i="5"/>
  <c r="K2301" i="5"/>
  <c r="J2301" i="5"/>
  <c r="I2301" i="5"/>
  <c r="H2301" i="5"/>
  <c r="G2299" i="5"/>
  <c r="F2299" i="5"/>
  <c r="V2299" i="5"/>
  <c r="X2299" i="5"/>
  <c r="Z2299" i="5"/>
  <c r="U2299" i="5"/>
  <c r="Y2299" i="5"/>
  <c r="W2299" i="5"/>
  <c r="T2299" i="5"/>
  <c r="M2299" i="5"/>
  <c r="O2299" i="5"/>
  <c r="Q2299" i="5"/>
  <c r="S2299" i="5"/>
  <c r="N2299" i="5"/>
  <c r="P2299" i="5"/>
  <c r="R2299" i="5"/>
  <c r="L2299" i="5"/>
  <c r="E2299" i="5"/>
  <c r="K2299" i="5"/>
  <c r="J2299" i="5"/>
  <c r="I2299" i="5"/>
  <c r="H2299" i="5"/>
  <c r="G2297" i="5"/>
  <c r="F2297" i="5"/>
  <c r="C2297" i="5"/>
  <c r="V2297" i="5"/>
  <c r="X2297" i="5"/>
  <c r="Z2297" i="5"/>
  <c r="U2297" i="5"/>
  <c r="Y2297" i="5"/>
  <c r="W2297" i="5"/>
  <c r="T2297" i="5"/>
  <c r="M2297" i="5"/>
  <c r="O2297" i="5"/>
  <c r="Q2297" i="5"/>
  <c r="S2297" i="5"/>
  <c r="N2297" i="5"/>
  <c r="P2297" i="5"/>
  <c r="R2297" i="5"/>
  <c r="L2297" i="5"/>
  <c r="E2297" i="5"/>
  <c r="K2297" i="5"/>
  <c r="J2297" i="5"/>
  <c r="I2297" i="5"/>
  <c r="H2297" i="5"/>
  <c r="G2295" i="5"/>
  <c r="F2295" i="5"/>
  <c r="V2295" i="5"/>
  <c r="X2295" i="5"/>
  <c r="Z2295" i="5"/>
  <c r="U2295" i="5"/>
  <c r="Y2295" i="5"/>
  <c r="W2295" i="5"/>
  <c r="T2295" i="5"/>
  <c r="M2295" i="5"/>
  <c r="O2295" i="5"/>
  <c r="Q2295" i="5"/>
  <c r="S2295" i="5"/>
  <c r="N2295" i="5"/>
  <c r="P2295" i="5"/>
  <c r="R2295" i="5"/>
  <c r="L2295" i="5"/>
  <c r="E2295" i="5"/>
  <c r="K2295" i="5"/>
  <c r="J2295" i="5"/>
  <c r="I2295" i="5"/>
  <c r="H2295" i="5"/>
  <c r="G2293" i="5"/>
  <c r="F2293" i="5"/>
  <c r="C2293" i="5"/>
  <c r="V2293" i="5"/>
  <c r="X2293" i="5"/>
  <c r="Z2293" i="5"/>
  <c r="U2293" i="5"/>
  <c r="Y2293" i="5"/>
  <c r="W2293" i="5"/>
  <c r="T2293" i="5"/>
  <c r="M2293" i="5"/>
  <c r="O2293" i="5"/>
  <c r="Q2293" i="5"/>
  <c r="S2293" i="5"/>
  <c r="N2293" i="5"/>
  <c r="P2293" i="5"/>
  <c r="R2293" i="5"/>
  <c r="L2293" i="5"/>
  <c r="E2293" i="5"/>
  <c r="K2293" i="5"/>
  <c r="J2293" i="5"/>
  <c r="I2293" i="5"/>
  <c r="H2293" i="5"/>
  <c r="G2291" i="5"/>
  <c r="F2291" i="5"/>
  <c r="V2291" i="5"/>
  <c r="X2291" i="5"/>
  <c r="Z2291" i="5"/>
  <c r="U2291" i="5"/>
  <c r="Y2291" i="5"/>
  <c r="W2291" i="5"/>
  <c r="T2291" i="5"/>
  <c r="M2291" i="5"/>
  <c r="O2291" i="5"/>
  <c r="Q2291" i="5"/>
  <c r="S2291" i="5"/>
  <c r="N2291" i="5"/>
  <c r="P2291" i="5"/>
  <c r="R2291" i="5"/>
  <c r="L2291" i="5"/>
  <c r="E2291" i="5"/>
  <c r="K2291" i="5"/>
  <c r="J2291" i="5"/>
  <c r="I2291" i="5"/>
  <c r="H2291" i="5"/>
  <c r="G2289" i="5"/>
  <c r="F2289" i="5"/>
  <c r="C2289" i="5"/>
  <c r="V2289" i="5"/>
  <c r="X2289" i="5"/>
  <c r="Z2289" i="5"/>
  <c r="U2289" i="5"/>
  <c r="Y2289" i="5"/>
  <c r="W2289" i="5"/>
  <c r="T2289" i="5"/>
  <c r="M2289" i="5"/>
  <c r="O2289" i="5"/>
  <c r="Q2289" i="5"/>
  <c r="S2289" i="5"/>
  <c r="N2289" i="5"/>
  <c r="P2289" i="5"/>
  <c r="R2289" i="5"/>
  <c r="L2289" i="5"/>
  <c r="E2289" i="5"/>
  <c r="K2289" i="5"/>
  <c r="J2289" i="5"/>
  <c r="I2289" i="5"/>
  <c r="H2289" i="5"/>
  <c r="G2287" i="5"/>
  <c r="F2287" i="5"/>
  <c r="V2287" i="5"/>
  <c r="X2287" i="5"/>
  <c r="Z2287" i="5"/>
  <c r="U2287" i="5"/>
  <c r="Y2287" i="5"/>
  <c r="W2287" i="5"/>
  <c r="T2287" i="5"/>
  <c r="M2287" i="5"/>
  <c r="O2287" i="5"/>
  <c r="Q2287" i="5"/>
  <c r="S2287" i="5"/>
  <c r="N2287" i="5"/>
  <c r="P2287" i="5"/>
  <c r="R2287" i="5"/>
  <c r="L2287" i="5"/>
  <c r="E2287" i="5"/>
  <c r="K2287" i="5"/>
  <c r="J2287" i="5"/>
  <c r="I2287" i="5"/>
  <c r="H2287" i="5"/>
  <c r="G2285" i="5"/>
  <c r="F2285" i="5"/>
  <c r="C2285" i="5"/>
  <c r="V2285" i="5"/>
  <c r="X2285" i="5"/>
  <c r="Z2285" i="5"/>
  <c r="U2285" i="5"/>
  <c r="Y2285" i="5"/>
  <c r="W2285" i="5"/>
  <c r="T2285" i="5"/>
  <c r="M2285" i="5"/>
  <c r="O2285" i="5"/>
  <c r="Q2285" i="5"/>
  <c r="S2285" i="5"/>
  <c r="N2285" i="5"/>
  <c r="P2285" i="5"/>
  <c r="R2285" i="5"/>
  <c r="L2285" i="5"/>
  <c r="E2285" i="5"/>
  <c r="K2285" i="5"/>
  <c r="J2285" i="5"/>
  <c r="I2285" i="5"/>
  <c r="H2285" i="5"/>
  <c r="G2283" i="5"/>
  <c r="F2283" i="5"/>
  <c r="V2283" i="5"/>
  <c r="X2283" i="5"/>
  <c r="Z2283" i="5"/>
  <c r="U2283" i="5"/>
  <c r="Y2283" i="5"/>
  <c r="W2283" i="5"/>
  <c r="T2283" i="5"/>
  <c r="M2283" i="5"/>
  <c r="O2283" i="5"/>
  <c r="Q2283" i="5"/>
  <c r="S2283" i="5"/>
  <c r="N2283" i="5"/>
  <c r="P2283" i="5"/>
  <c r="R2283" i="5"/>
  <c r="L2283" i="5"/>
  <c r="E2283" i="5"/>
  <c r="K2283" i="5"/>
  <c r="J2283" i="5"/>
  <c r="I2283" i="5"/>
  <c r="H2283" i="5"/>
  <c r="G2281" i="5"/>
  <c r="F2281" i="5"/>
  <c r="C2281" i="5"/>
  <c r="V2281" i="5"/>
  <c r="X2281" i="5"/>
  <c r="Z2281" i="5"/>
  <c r="U2281" i="5"/>
  <c r="Y2281" i="5"/>
  <c r="W2281" i="5"/>
  <c r="T2281" i="5"/>
  <c r="M2281" i="5"/>
  <c r="O2281" i="5"/>
  <c r="Q2281" i="5"/>
  <c r="S2281" i="5"/>
  <c r="N2281" i="5"/>
  <c r="P2281" i="5"/>
  <c r="R2281" i="5"/>
  <c r="L2281" i="5"/>
  <c r="E2281" i="5"/>
  <c r="K2281" i="5"/>
  <c r="J2281" i="5"/>
  <c r="I2281" i="5"/>
  <c r="H2281" i="5"/>
  <c r="G2279" i="5"/>
  <c r="F2279" i="5"/>
  <c r="V2279" i="5"/>
  <c r="X2279" i="5"/>
  <c r="Z2279" i="5"/>
  <c r="U2279" i="5"/>
  <c r="Y2279" i="5"/>
  <c r="W2279" i="5"/>
  <c r="T2279" i="5"/>
  <c r="M2279" i="5"/>
  <c r="O2279" i="5"/>
  <c r="Q2279" i="5"/>
  <c r="S2279" i="5"/>
  <c r="N2279" i="5"/>
  <c r="P2279" i="5"/>
  <c r="R2279" i="5"/>
  <c r="L2279" i="5"/>
  <c r="E2279" i="5"/>
  <c r="K2279" i="5"/>
  <c r="J2279" i="5"/>
  <c r="I2279" i="5"/>
  <c r="H2279" i="5"/>
  <c r="G2277" i="5"/>
  <c r="F2277" i="5"/>
  <c r="C2277" i="5"/>
  <c r="V2277" i="5"/>
  <c r="X2277" i="5"/>
  <c r="Z2277" i="5"/>
  <c r="U2277" i="5"/>
  <c r="Y2277" i="5"/>
  <c r="W2277" i="5"/>
  <c r="T2277" i="5"/>
  <c r="M2277" i="5"/>
  <c r="O2277" i="5"/>
  <c r="Q2277" i="5"/>
  <c r="S2277" i="5"/>
  <c r="N2277" i="5"/>
  <c r="P2277" i="5"/>
  <c r="R2277" i="5"/>
  <c r="L2277" i="5"/>
  <c r="E2277" i="5"/>
  <c r="K2277" i="5"/>
  <c r="J2277" i="5"/>
  <c r="I2277" i="5"/>
  <c r="H2277" i="5"/>
  <c r="G2275" i="5"/>
  <c r="F2275" i="5"/>
  <c r="V2275" i="5"/>
  <c r="X2275" i="5"/>
  <c r="Z2275" i="5"/>
  <c r="U2275" i="5"/>
  <c r="Y2275" i="5"/>
  <c r="W2275" i="5"/>
  <c r="T2275" i="5"/>
  <c r="M2275" i="5"/>
  <c r="O2275" i="5"/>
  <c r="Q2275" i="5"/>
  <c r="S2275" i="5"/>
  <c r="N2275" i="5"/>
  <c r="P2275" i="5"/>
  <c r="R2275" i="5"/>
  <c r="L2275" i="5"/>
  <c r="E2275" i="5"/>
  <c r="K2275" i="5"/>
  <c r="J2275" i="5"/>
  <c r="I2275" i="5"/>
  <c r="H2275" i="5"/>
  <c r="G2273" i="5"/>
  <c r="F2273" i="5"/>
  <c r="C2273" i="5"/>
  <c r="V2273" i="5"/>
  <c r="X2273" i="5"/>
  <c r="Z2273" i="5"/>
  <c r="U2273" i="5"/>
  <c r="Y2273" i="5"/>
  <c r="W2273" i="5"/>
  <c r="T2273" i="5"/>
  <c r="M2273" i="5"/>
  <c r="O2273" i="5"/>
  <c r="Q2273" i="5"/>
  <c r="S2273" i="5"/>
  <c r="N2273" i="5"/>
  <c r="P2273" i="5"/>
  <c r="R2273" i="5"/>
  <c r="L2273" i="5"/>
  <c r="E2273" i="5"/>
  <c r="K2273" i="5"/>
  <c r="J2273" i="5"/>
  <c r="I2273" i="5"/>
  <c r="H2273" i="5"/>
  <c r="G2271" i="5"/>
  <c r="F2271" i="5"/>
  <c r="V2271" i="5"/>
  <c r="X2271" i="5"/>
  <c r="Z2271" i="5"/>
  <c r="U2271" i="5"/>
  <c r="Y2271" i="5"/>
  <c r="W2271" i="5"/>
  <c r="T2271" i="5"/>
  <c r="M2271" i="5"/>
  <c r="O2271" i="5"/>
  <c r="Q2271" i="5"/>
  <c r="S2271" i="5"/>
  <c r="N2271" i="5"/>
  <c r="P2271" i="5"/>
  <c r="R2271" i="5"/>
  <c r="L2271" i="5"/>
  <c r="E2271" i="5"/>
  <c r="K2271" i="5"/>
  <c r="J2271" i="5"/>
  <c r="I2271" i="5"/>
  <c r="H2271" i="5"/>
  <c r="G2269" i="5"/>
  <c r="F2269" i="5"/>
  <c r="C2269" i="5"/>
  <c r="V2269" i="5"/>
  <c r="X2269" i="5"/>
  <c r="Z2269" i="5"/>
  <c r="U2269" i="5"/>
  <c r="Y2269" i="5"/>
  <c r="W2269" i="5"/>
  <c r="T2269" i="5"/>
  <c r="M2269" i="5"/>
  <c r="O2269" i="5"/>
  <c r="Q2269" i="5"/>
  <c r="S2269" i="5"/>
  <c r="N2269" i="5"/>
  <c r="P2269" i="5"/>
  <c r="R2269" i="5"/>
  <c r="L2269" i="5"/>
  <c r="E2269" i="5"/>
  <c r="K2269" i="5"/>
  <c r="J2269" i="5"/>
  <c r="I2269" i="5"/>
  <c r="H2269" i="5"/>
  <c r="G2267" i="5"/>
  <c r="F2267" i="5"/>
  <c r="V2267" i="5"/>
  <c r="X2267" i="5"/>
  <c r="Z2267" i="5"/>
  <c r="U2267" i="5"/>
  <c r="Y2267" i="5"/>
  <c r="W2267" i="5"/>
  <c r="T2267" i="5"/>
  <c r="M2267" i="5"/>
  <c r="O2267" i="5"/>
  <c r="Q2267" i="5"/>
  <c r="S2267" i="5"/>
  <c r="N2267" i="5"/>
  <c r="P2267" i="5"/>
  <c r="R2267" i="5"/>
  <c r="L2267" i="5"/>
  <c r="E2267" i="5"/>
  <c r="K2267" i="5"/>
  <c r="J2267" i="5"/>
  <c r="I2267" i="5"/>
  <c r="H2267" i="5"/>
  <c r="G2265" i="5"/>
  <c r="F2265" i="5"/>
  <c r="C2265" i="5"/>
  <c r="V2265" i="5"/>
  <c r="X2265" i="5"/>
  <c r="Z2265" i="5"/>
  <c r="U2265" i="5"/>
  <c r="Y2265" i="5"/>
  <c r="W2265" i="5"/>
  <c r="T2265" i="5"/>
  <c r="M2265" i="5"/>
  <c r="O2265" i="5"/>
  <c r="Q2265" i="5"/>
  <c r="S2265" i="5"/>
  <c r="N2265" i="5"/>
  <c r="P2265" i="5"/>
  <c r="R2265" i="5"/>
  <c r="L2265" i="5"/>
  <c r="E2265" i="5"/>
  <c r="K2265" i="5"/>
  <c r="J2265" i="5"/>
  <c r="I2265" i="5"/>
  <c r="H2265" i="5"/>
  <c r="G2263" i="5"/>
  <c r="F2263" i="5"/>
  <c r="V2263" i="5"/>
  <c r="X2263" i="5"/>
  <c r="Z2263" i="5"/>
  <c r="U2263" i="5"/>
  <c r="Y2263" i="5"/>
  <c r="W2263" i="5"/>
  <c r="T2263" i="5"/>
  <c r="M2263" i="5"/>
  <c r="O2263" i="5"/>
  <c r="Q2263" i="5"/>
  <c r="S2263" i="5"/>
  <c r="N2263" i="5"/>
  <c r="P2263" i="5"/>
  <c r="R2263" i="5"/>
  <c r="L2263" i="5"/>
  <c r="E2263" i="5"/>
  <c r="K2263" i="5"/>
  <c r="J2263" i="5"/>
  <c r="I2263" i="5"/>
  <c r="H2263" i="5"/>
  <c r="G2261" i="5"/>
  <c r="F2261" i="5"/>
  <c r="C2261" i="5"/>
  <c r="V2261" i="5"/>
  <c r="X2261" i="5"/>
  <c r="Z2261" i="5"/>
  <c r="U2261" i="5"/>
  <c r="Y2261" i="5"/>
  <c r="W2261" i="5"/>
  <c r="T2261" i="5"/>
  <c r="M2261" i="5"/>
  <c r="O2261" i="5"/>
  <c r="Q2261" i="5"/>
  <c r="S2261" i="5"/>
  <c r="N2261" i="5"/>
  <c r="P2261" i="5"/>
  <c r="R2261" i="5"/>
  <c r="L2261" i="5"/>
  <c r="E2261" i="5"/>
  <c r="K2261" i="5"/>
  <c r="J2261" i="5"/>
  <c r="I2261" i="5"/>
  <c r="H2261" i="5"/>
  <c r="G2259" i="5"/>
  <c r="F2259" i="5"/>
  <c r="V2259" i="5"/>
  <c r="X2259" i="5"/>
  <c r="Z2259" i="5"/>
  <c r="U2259" i="5"/>
  <c r="Y2259" i="5"/>
  <c r="W2259" i="5"/>
  <c r="T2259" i="5"/>
  <c r="M2259" i="5"/>
  <c r="O2259" i="5"/>
  <c r="Q2259" i="5"/>
  <c r="S2259" i="5"/>
  <c r="N2259" i="5"/>
  <c r="P2259" i="5"/>
  <c r="R2259" i="5"/>
  <c r="L2259" i="5"/>
  <c r="E2259" i="5"/>
  <c r="K2259" i="5"/>
  <c r="J2259" i="5"/>
  <c r="I2259" i="5"/>
  <c r="H2259" i="5"/>
  <c r="G2257" i="5"/>
  <c r="F2257" i="5"/>
  <c r="C2257" i="5"/>
  <c r="V2257" i="5"/>
  <c r="X2257" i="5"/>
  <c r="Z2257" i="5"/>
  <c r="U2257" i="5"/>
  <c r="Y2257" i="5"/>
  <c r="W2257" i="5"/>
  <c r="T2257" i="5"/>
  <c r="M2257" i="5"/>
  <c r="O2257" i="5"/>
  <c r="Q2257" i="5"/>
  <c r="S2257" i="5"/>
  <c r="N2257" i="5"/>
  <c r="P2257" i="5"/>
  <c r="R2257" i="5"/>
  <c r="L2257" i="5"/>
  <c r="E2257" i="5"/>
  <c r="K2257" i="5"/>
  <c r="J2257" i="5"/>
  <c r="I2257" i="5"/>
  <c r="H2257" i="5"/>
  <c r="G2255" i="5"/>
  <c r="F2255" i="5"/>
  <c r="V2255" i="5"/>
  <c r="X2255" i="5"/>
  <c r="Z2255" i="5"/>
  <c r="U2255" i="5"/>
  <c r="Y2255" i="5"/>
  <c r="W2255" i="5"/>
  <c r="T2255" i="5"/>
  <c r="M2255" i="5"/>
  <c r="O2255" i="5"/>
  <c r="Q2255" i="5"/>
  <c r="S2255" i="5"/>
  <c r="N2255" i="5"/>
  <c r="P2255" i="5"/>
  <c r="R2255" i="5"/>
  <c r="L2255" i="5"/>
  <c r="E2255" i="5"/>
  <c r="K2255" i="5"/>
  <c r="J2255" i="5"/>
  <c r="I2255" i="5"/>
  <c r="H2255" i="5"/>
  <c r="G2253" i="5"/>
  <c r="F2253" i="5"/>
  <c r="C2253" i="5"/>
  <c r="V2253" i="5"/>
  <c r="X2253" i="5"/>
  <c r="Z2253" i="5"/>
  <c r="U2253" i="5"/>
  <c r="Y2253" i="5"/>
  <c r="W2253" i="5"/>
  <c r="T2253" i="5"/>
  <c r="M2253" i="5"/>
  <c r="O2253" i="5"/>
  <c r="Q2253" i="5"/>
  <c r="S2253" i="5"/>
  <c r="N2253" i="5"/>
  <c r="P2253" i="5"/>
  <c r="R2253" i="5"/>
  <c r="L2253" i="5"/>
  <c r="E2253" i="5"/>
  <c r="K2253" i="5"/>
  <c r="J2253" i="5"/>
  <c r="I2253" i="5"/>
  <c r="H2253" i="5"/>
  <c r="G2251" i="5"/>
  <c r="F2251" i="5"/>
  <c r="V2251" i="5"/>
  <c r="X2251" i="5"/>
  <c r="Z2251" i="5"/>
  <c r="U2251" i="5"/>
  <c r="Y2251" i="5"/>
  <c r="W2251" i="5"/>
  <c r="T2251" i="5"/>
  <c r="M2251" i="5"/>
  <c r="O2251" i="5"/>
  <c r="Q2251" i="5"/>
  <c r="S2251" i="5"/>
  <c r="N2251" i="5"/>
  <c r="P2251" i="5"/>
  <c r="R2251" i="5"/>
  <c r="L2251" i="5"/>
  <c r="E2251" i="5"/>
  <c r="K2251" i="5"/>
  <c r="J2251" i="5"/>
  <c r="I2251" i="5"/>
  <c r="H2251" i="5"/>
  <c r="G2249" i="5"/>
  <c r="F2249" i="5"/>
  <c r="C2249" i="5"/>
  <c r="V2249" i="5"/>
  <c r="X2249" i="5"/>
  <c r="Z2249" i="5"/>
  <c r="U2249" i="5"/>
  <c r="Y2249" i="5"/>
  <c r="W2249" i="5"/>
  <c r="T2249" i="5"/>
  <c r="M2249" i="5"/>
  <c r="O2249" i="5"/>
  <c r="Q2249" i="5"/>
  <c r="S2249" i="5"/>
  <c r="N2249" i="5"/>
  <c r="P2249" i="5"/>
  <c r="R2249" i="5"/>
  <c r="L2249" i="5"/>
  <c r="E2249" i="5"/>
  <c r="K2249" i="5"/>
  <c r="J2249" i="5"/>
  <c r="I2249" i="5"/>
  <c r="H2249" i="5"/>
  <c r="G2247" i="5"/>
  <c r="F2247" i="5"/>
  <c r="V2247" i="5"/>
  <c r="X2247" i="5"/>
  <c r="Z2247" i="5"/>
  <c r="U2247" i="5"/>
  <c r="Y2247" i="5"/>
  <c r="W2247" i="5"/>
  <c r="T2247" i="5"/>
  <c r="M2247" i="5"/>
  <c r="O2247" i="5"/>
  <c r="Q2247" i="5"/>
  <c r="S2247" i="5"/>
  <c r="N2247" i="5"/>
  <c r="P2247" i="5"/>
  <c r="R2247" i="5"/>
  <c r="L2247" i="5"/>
  <c r="E2247" i="5"/>
  <c r="K2247" i="5"/>
  <c r="J2247" i="5"/>
  <c r="I2247" i="5"/>
  <c r="H2247" i="5"/>
  <c r="G2245" i="5"/>
  <c r="F2245" i="5"/>
  <c r="C2245" i="5"/>
  <c r="V2245" i="5"/>
  <c r="X2245" i="5"/>
  <c r="Z2245" i="5"/>
  <c r="U2245" i="5"/>
  <c r="Y2245" i="5"/>
  <c r="W2245" i="5"/>
  <c r="T2245" i="5"/>
  <c r="M2245" i="5"/>
  <c r="O2245" i="5"/>
  <c r="Q2245" i="5"/>
  <c r="S2245" i="5"/>
  <c r="N2245" i="5"/>
  <c r="P2245" i="5"/>
  <c r="R2245" i="5"/>
  <c r="L2245" i="5"/>
  <c r="E2245" i="5"/>
  <c r="K2245" i="5"/>
  <c r="J2245" i="5"/>
  <c r="I2245" i="5"/>
  <c r="H2245" i="5"/>
  <c r="G2243" i="5"/>
  <c r="F2243" i="5"/>
  <c r="V2243" i="5"/>
  <c r="X2243" i="5"/>
  <c r="Z2243" i="5"/>
  <c r="U2243" i="5"/>
  <c r="Y2243" i="5"/>
  <c r="W2243" i="5"/>
  <c r="T2243" i="5"/>
  <c r="M2243" i="5"/>
  <c r="O2243" i="5"/>
  <c r="Q2243" i="5"/>
  <c r="S2243" i="5"/>
  <c r="N2243" i="5"/>
  <c r="P2243" i="5"/>
  <c r="R2243" i="5"/>
  <c r="L2243" i="5"/>
  <c r="E2243" i="5"/>
  <c r="K2243" i="5"/>
  <c r="J2243" i="5"/>
  <c r="I2243" i="5"/>
  <c r="H2243" i="5"/>
  <c r="G2241" i="5"/>
  <c r="F2241" i="5"/>
  <c r="C2241" i="5"/>
  <c r="V2241" i="5"/>
  <c r="X2241" i="5"/>
  <c r="Z2241" i="5"/>
  <c r="U2241" i="5"/>
  <c r="Y2241" i="5"/>
  <c r="W2241" i="5"/>
  <c r="T2241" i="5"/>
  <c r="M2241" i="5"/>
  <c r="O2241" i="5"/>
  <c r="Q2241" i="5"/>
  <c r="S2241" i="5"/>
  <c r="N2241" i="5"/>
  <c r="P2241" i="5"/>
  <c r="R2241" i="5"/>
  <c r="L2241" i="5"/>
  <c r="E2241" i="5"/>
  <c r="K2241" i="5"/>
  <c r="J2241" i="5"/>
  <c r="I2241" i="5"/>
  <c r="H2241" i="5"/>
  <c r="G2239" i="5"/>
  <c r="F2239" i="5"/>
  <c r="V2239" i="5"/>
  <c r="X2239" i="5"/>
  <c r="Z2239" i="5"/>
  <c r="U2239" i="5"/>
  <c r="Y2239" i="5"/>
  <c r="W2239" i="5"/>
  <c r="T2239" i="5"/>
  <c r="M2239" i="5"/>
  <c r="O2239" i="5"/>
  <c r="Q2239" i="5"/>
  <c r="S2239" i="5"/>
  <c r="N2239" i="5"/>
  <c r="P2239" i="5"/>
  <c r="R2239" i="5"/>
  <c r="L2239" i="5"/>
  <c r="E2239" i="5"/>
  <c r="K2239" i="5"/>
  <c r="J2239" i="5"/>
  <c r="I2239" i="5"/>
  <c r="H2239" i="5"/>
  <c r="G2237" i="5"/>
  <c r="F2237" i="5"/>
  <c r="C2237" i="5"/>
  <c r="V2237" i="5"/>
  <c r="X2237" i="5"/>
  <c r="Z2237" i="5"/>
  <c r="U2237" i="5"/>
  <c r="Y2237" i="5"/>
  <c r="W2237" i="5"/>
  <c r="T2237" i="5"/>
  <c r="M2237" i="5"/>
  <c r="O2237" i="5"/>
  <c r="Q2237" i="5"/>
  <c r="S2237" i="5"/>
  <c r="N2237" i="5"/>
  <c r="P2237" i="5"/>
  <c r="R2237" i="5"/>
  <c r="L2237" i="5"/>
  <c r="E2237" i="5"/>
  <c r="K2237" i="5"/>
  <c r="J2237" i="5"/>
  <c r="I2237" i="5"/>
  <c r="H2237" i="5"/>
  <c r="G2235" i="5"/>
  <c r="F2235" i="5"/>
  <c r="V2235" i="5"/>
  <c r="X2235" i="5"/>
  <c r="Z2235" i="5"/>
  <c r="U2235" i="5"/>
  <c r="Y2235" i="5"/>
  <c r="W2235" i="5"/>
  <c r="T2235" i="5"/>
  <c r="M2235" i="5"/>
  <c r="O2235" i="5"/>
  <c r="Q2235" i="5"/>
  <c r="S2235" i="5"/>
  <c r="N2235" i="5"/>
  <c r="P2235" i="5"/>
  <c r="R2235" i="5"/>
  <c r="L2235" i="5"/>
  <c r="E2235" i="5"/>
  <c r="K2235" i="5"/>
  <c r="J2235" i="5"/>
  <c r="I2235" i="5"/>
  <c r="H2235" i="5"/>
  <c r="G2233" i="5"/>
  <c r="F2233" i="5"/>
  <c r="C2233" i="5"/>
  <c r="V2233" i="5"/>
  <c r="X2233" i="5"/>
  <c r="Z2233" i="5"/>
  <c r="U2233" i="5"/>
  <c r="Y2233" i="5"/>
  <c r="W2233" i="5"/>
  <c r="T2233" i="5"/>
  <c r="M2233" i="5"/>
  <c r="O2233" i="5"/>
  <c r="Q2233" i="5"/>
  <c r="S2233" i="5"/>
  <c r="N2233" i="5"/>
  <c r="P2233" i="5"/>
  <c r="R2233" i="5"/>
  <c r="L2233" i="5"/>
  <c r="E2233" i="5"/>
  <c r="K2233" i="5"/>
  <c r="J2233" i="5"/>
  <c r="I2233" i="5"/>
  <c r="H2233" i="5"/>
  <c r="G2231" i="5"/>
  <c r="F2231" i="5"/>
  <c r="V2231" i="5"/>
  <c r="X2231" i="5"/>
  <c r="Z2231" i="5"/>
  <c r="U2231" i="5"/>
  <c r="Y2231" i="5"/>
  <c r="W2231" i="5"/>
  <c r="T2231" i="5"/>
  <c r="M2231" i="5"/>
  <c r="O2231" i="5"/>
  <c r="Q2231" i="5"/>
  <c r="S2231" i="5"/>
  <c r="N2231" i="5"/>
  <c r="P2231" i="5"/>
  <c r="R2231" i="5"/>
  <c r="L2231" i="5"/>
  <c r="E2231" i="5"/>
  <c r="K2231" i="5"/>
  <c r="J2231" i="5"/>
  <c r="I2231" i="5"/>
  <c r="H2231" i="5"/>
  <c r="G2229" i="5"/>
  <c r="F2229" i="5"/>
  <c r="C2229" i="5"/>
  <c r="V2229" i="5"/>
  <c r="X2229" i="5"/>
  <c r="Z2229" i="5"/>
  <c r="U2229" i="5"/>
  <c r="Y2229" i="5"/>
  <c r="W2229" i="5"/>
  <c r="T2229" i="5"/>
  <c r="M2229" i="5"/>
  <c r="O2229" i="5"/>
  <c r="Q2229" i="5"/>
  <c r="S2229" i="5"/>
  <c r="N2229" i="5"/>
  <c r="P2229" i="5"/>
  <c r="R2229" i="5"/>
  <c r="L2229" i="5"/>
  <c r="E2229" i="5"/>
  <c r="K2229" i="5"/>
  <c r="J2229" i="5"/>
  <c r="I2229" i="5"/>
  <c r="H2229" i="5"/>
  <c r="G2227" i="5"/>
  <c r="F2227" i="5"/>
  <c r="V2227" i="5"/>
  <c r="X2227" i="5"/>
  <c r="Z2227" i="5"/>
  <c r="U2227" i="5"/>
  <c r="Y2227" i="5"/>
  <c r="W2227" i="5"/>
  <c r="T2227" i="5"/>
  <c r="M2227" i="5"/>
  <c r="O2227" i="5"/>
  <c r="Q2227" i="5"/>
  <c r="S2227" i="5"/>
  <c r="N2227" i="5"/>
  <c r="P2227" i="5"/>
  <c r="R2227" i="5"/>
  <c r="L2227" i="5"/>
  <c r="E2227" i="5"/>
  <c r="K2227" i="5"/>
  <c r="J2227" i="5"/>
  <c r="I2227" i="5"/>
  <c r="H2227" i="5"/>
  <c r="G2225" i="5"/>
  <c r="F2225" i="5"/>
  <c r="C2225" i="5"/>
  <c r="V2225" i="5"/>
  <c r="X2225" i="5"/>
  <c r="Z2225" i="5"/>
  <c r="U2225" i="5"/>
  <c r="Y2225" i="5"/>
  <c r="W2225" i="5"/>
  <c r="T2225" i="5"/>
  <c r="M2225" i="5"/>
  <c r="O2225" i="5"/>
  <c r="Q2225" i="5"/>
  <c r="S2225" i="5"/>
  <c r="N2225" i="5"/>
  <c r="P2225" i="5"/>
  <c r="R2225" i="5"/>
  <c r="L2225" i="5"/>
  <c r="E2225" i="5"/>
  <c r="K2225" i="5"/>
  <c r="J2225" i="5"/>
  <c r="I2225" i="5"/>
  <c r="H2225" i="5"/>
  <c r="G2223" i="5"/>
  <c r="F2223" i="5"/>
  <c r="V2223" i="5"/>
  <c r="X2223" i="5"/>
  <c r="Z2223" i="5"/>
  <c r="U2223" i="5"/>
  <c r="Y2223" i="5"/>
  <c r="W2223" i="5"/>
  <c r="T2223" i="5"/>
  <c r="M2223" i="5"/>
  <c r="O2223" i="5"/>
  <c r="Q2223" i="5"/>
  <c r="S2223" i="5"/>
  <c r="N2223" i="5"/>
  <c r="P2223" i="5"/>
  <c r="R2223" i="5"/>
  <c r="L2223" i="5"/>
  <c r="E2223" i="5"/>
  <c r="K2223" i="5"/>
  <c r="J2223" i="5"/>
  <c r="I2223" i="5"/>
  <c r="H2223" i="5"/>
  <c r="G2221" i="5"/>
  <c r="F2221" i="5"/>
  <c r="C2221" i="5"/>
  <c r="V2221" i="5"/>
  <c r="X2221" i="5"/>
  <c r="Z2221" i="5"/>
  <c r="U2221" i="5"/>
  <c r="Y2221" i="5"/>
  <c r="W2221" i="5"/>
  <c r="T2221" i="5"/>
  <c r="M2221" i="5"/>
  <c r="O2221" i="5"/>
  <c r="Q2221" i="5"/>
  <c r="S2221" i="5"/>
  <c r="N2221" i="5"/>
  <c r="P2221" i="5"/>
  <c r="R2221" i="5"/>
  <c r="L2221" i="5"/>
  <c r="E2221" i="5"/>
  <c r="K2221" i="5"/>
  <c r="J2221" i="5"/>
  <c r="I2221" i="5"/>
  <c r="H2221" i="5"/>
  <c r="G2219" i="5"/>
  <c r="F2219" i="5"/>
  <c r="V2219" i="5"/>
  <c r="X2219" i="5"/>
  <c r="Z2219" i="5"/>
  <c r="U2219" i="5"/>
  <c r="Y2219" i="5"/>
  <c r="W2219" i="5"/>
  <c r="T2219" i="5"/>
  <c r="M2219" i="5"/>
  <c r="O2219" i="5"/>
  <c r="Q2219" i="5"/>
  <c r="S2219" i="5"/>
  <c r="N2219" i="5"/>
  <c r="P2219" i="5"/>
  <c r="R2219" i="5"/>
  <c r="L2219" i="5"/>
  <c r="E2219" i="5"/>
  <c r="K2219" i="5"/>
  <c r="J2219" i="5"/>
  <c r="I2219" i="5"/>
  <c r="H2219" i="5"/>
  <c r="G2217" i="5"/>
  <c r="F2217" i="5"/>
  <c r="C2217" i="5"/>
  <c r="V2217" i="5"/>
  <c r="X2217" i="5"/>
  <c r="Z2217" i="5"/>
  <c r="U2217" i="5"/>
  <c r="Y2217" i="5"/>
  <c r="W2217" i="5"/>
  <c r="T2217" i="5"/>
  <c r="M2217" i="5"/>
  <c r="O2217" i="5"/>
  <c r="Q2217" i="5"/>
  <c r="S2217" i="5"/>
  <c r="N2217" i="5"/>
  <c r="P2217" i="5"/>
  <c r="R2217" i="5"/>
  <c r="L2217" i="5"/>
  <c r="E2217" i="5"/>
  <c r="K2217" i="5"/>
  <c r="J2217" i="5"/>
  <c r="I2217" i="5"/>
  <c r="H2217" i="5"/>
  <c r="G2215" i="5"/>
  <c r="F2215" i="5"/>
  <c r="V2215" i="5"/>
  <c r="X2215" i="5"/>
  <c r="Z2215" i="5"/>
  <c r="U2215" i="5"/>
  <c r="Y2215" i="5"/>
  <c r="W2215" i="5"/>
  <c r="T2215" i="5"/>
  <c r="M2215" i="5"/>
  <c r="O2215" i="5"/>
  <c r="Q2215" i="5"/>
  <c r="S2215" i="5"/>
  <c r="N2215" i="5"/>
  <c r="P2215" i="5"/>
  <c r="R2215" i="5"/>
  <c r="L2215" i="5"/>
  <c r="E2215" i="5"/>
  <c r="K2215" i="5"/>
  <c r="J2215" i="5"/>
  <c r="I2215" i="5"/>
  <c r="H2215" i="5"/>
  <c r="G2213" i="5"/>
  <c r="F2213" i="5"/>
  <c r="C2213" i="5"/>
  <c r="V2213" i="5"/>
  <c r="X2213" i="5"/>
  <c r="Z2213" i="5"/>
  <c r="U2213" i="5"/>
  <c r="Y2213" i="5"/>
  <c r="W2213" i="5"/>
  <c r="T2213" i="5"/>
  <c r="M2213" i="5"/>
  <c r="O2213" i="5"/>
  <c r="Q2213" i="5"/>
  <c r="S2213" i="5"/>
  <c r="N2213" i="5"/>
  <c r="P2213" i="5"/>
  <c r="R2213" i="5"/>
  <c r="L2213" i="5"/>
  <c r="E2213" i="5"/>
  <c r="K2213" i="5"/>
  <c r="J2213" i="5"/>
  <c r="I2213" i="5"/>
  <c r="H2213" i="5"/>
  <c r="G2211" i="5"/>
  <c r="F2211" i="5"/>
  <c r="V2211" i="5"/>
  <c r="X2211" i="5"/>
  <c r="Z2211" i="5"/>
  <c r="U2211" i="5"/>
  <c r="Y2211" i="5"/>
  <c r="W2211" i="5"/>
  <c r="T2211" i="5"/>
  <c r="M2211" i="5"/>
  <c r="O2211" i="5"/>
  <c r="Q2211" i="5"/>
  <c r="S2211" i="5"/>
  <c r="N2211" i="5"/>
  <c r="P2211" i="5"/>
  <c r="R2211" i="5"/>
  <c r="L2211" i="5"/>
  <c r="E2211" i="5"/>
  <c r="K2211" i="5"/>
  <c r="J2211" i="5"/>
  <c r="I2211" i="5"/>
  <c r="H2211" i="5"/>
  <c r="G2209" i="5"/>
  <c r="F2209" i="5"/>
  <c r="C2209" i="5"/>
  <c r="V2209" i="5"/>
  <c r="X2209" i="5"/>
  <c r="Z2209" i="5"/>
  <c r="U2209" i="5"/>
  <c r="Y2209" i="5"/>
  <c r="W2209" i="5"/>
  <c r="T2209" i="5"/>
  <c r="M2209" i="5"/>
  <c r="O2209" i="5"/>
  <c r="Q2209" i="5"/>
  <c r="S2209" i="5"/>
  <c r="N2209" i="5"/>
  <c r="P2209" i="5"/>
  <c r="R2209" i="5"/>
  <c r="L2209" i="5"/>
  <c r="E2209" i="5"/>
  <c r="K2209" i="5"/>
  <c r="J2209" i="5"/>
  <c r="I2209" i="5"/>
  <c r="H2209" i="5"/>
  <c r="G2207" i="5"/>
  <c r="F2207" i="5"/>
  <c r="V2207" i="5"/>
  <c r="X2207" i="5"/>
  <c r="Z2207" i="5"/>
  <c r="U2207" i="5"/>
  <c r="Y2207" i="5"/>
  <c r="W2207" i="5"/>
  <c r="T2207" i="5"/>
  <c r="M2207" i="5"/>
  <c r="O2207" i="5"/>
  <c r="Q2207" i="5"/>
  <c r="S2207" i="5"/>
  <c r="N2207" i="5"/>
  <c r="P2207" i="5"/>
  <c r="R2207" i="5"/>
  <c r="L2207" i="5"/>
  <c r="E2207" i="5"/>
  <c r="K2207" i="5"/>
  <c r="J2207" i="5"/>
  <c r="I2207" i="5"/>
  <c r="H2207" i="5"/>
  <c r="G2205" i="5"/>
  <c r="F2205" i="5"/>
  <c r="C2205" i="5"/>
  <c r="V2205" i="5"/>
  <c r="X2205" i="5"/>
  <c r="Z2205" i="5"/>
  <c r="U2205" i="5"/>
  <c r="Y2205" i="5"/>
  <c r="W2205" i="5"/>
  <c r="T2205" i="5"/>
  <c r="M2205" i="5"/>
  <c r="O2205" i="5"/>
  <c r="Q2205" i="5"/>
  <c r="S2205" i="5"/>
  <c r="N2205" i="5"/>
  <c r="P2205" i="5"/>
  <c r="R2205" i="5"/>
  <c r="L2205" i="5"/>
  <c r="E2205" i="5"/>
  <c r="K2205" i="5"/>
  <c r="J2205" i="5"/>
  <c r="I2205" i="5"/>
  <c r="H2205" i="5"/>
  <c r="G2203" i="5"/>
  <c r="F2203" i="5"/>
  <c r="V2203" i="5"/>
  <c r="X2203" i="5"/>
  <c r="Z2203" i="5"/>
  <c r="U2203" i="5"/>
  <c r="Y2203" i="5"/>
  <c r="W2203" i="5"/>
  <c r="T2203" i="5"/>
  <c r="M2203" i="5"/>
  <c r="O2203" i="5"/>
  <c r="Q2203" i="5"/>
  <c r="S2203" i="5"/>
  <c r="N2203" i="5"/>
  <c r="P2203" i="5"/>
  <c r="R2203" i="5"/>
  <c r="L2203" i="5"/>
  <c r="E2203" i="5"/>
  <c r="K2203" i="5"/>
  <c r="J2203" i="5"/>
  <c r="I2203" i="5"/>
  <c r="H2203" i="5"/>
  <c r="G2201" i="5"/>
  <c r="F2201" i="5"/>
  <c r="C2201" i="5"/>
  <c r="V2201" i="5"/>
  <c r="X2201" i="5"/>
  <c r="Z2201" i="5"/>
  <c r="U2201" i="5"/>
  <c r="Y2201" i="5"/>
  <c r="W2201" i="5"/>
  <c r="T2201" i="5"/>
  <c r="M2201" i="5"/>
  <c r="O2201" i="5"/>
  <c r="Q2201" i="5"/>
  <c r="S2201" i="5"/>
  <c r="N2201" i="5"/>
  <c r="P2201" i="5"/>
  <c r="R2201" i="5"/>
  <c r="L2201" i="5"/>
  <c r="E2201" i="5"/>
  <c r="K2201" i="5"/>
  <c r="J2201" i="5"/>
  <c r="I2201" i="5"/>
  <c r="H2201" i="5"/>
  <c r="G2199" i="5"/>
  <c r="F2199" i="5"/>
  <c r="V2199" i="5"/>
  <c r="X2199" i="5"/>
  <c r="Z2199" i="5"/>
  <c r="U2199" i="5"/>
  <c r="Y2199" i="5"/>
  <c r="W2199" i="5"/>
  <c r="T2199" i="5"/>
  <c r="M2199" i="5"/>
  <c r="O2199" i="5"/>
  <c r="Q2199" i="5"/>
  <c r="S2199" i="5"/>
  <c r="N2199" i="5"/>
  <c r="P2199" i="5"/>
  <c r="R2199" i="5"/>
  <c r="L2199" i="5"/>
  <c r="E2199" i="5"/>
  <c r="K2199" i="5"/>
  <c r="J2199" i="5"/>
  <c r="I2199" i="5"/>
  <c r="H2199" i="5"/>
  <c r="G2197" i="5"/>
  <c r="F2197" i="5"/>
  <c r="C2197" i="5"/>
  <c r="V2197" i="5"/>
  <c r="X2197" i="5"/>
  <c r="Z2197" i="5"/>
  <c r="U2197" i="5"/>
  <c r="Y2197" i="5"/>
  <c r="W2197" i="5"/>
  <c r="T2197" i="5"/>
  <c r="M2197" i="5"/>
  <c r="O2197" i="5"/>
  <c r="Q2197" i="5"/>
  <c r="S2197" i="5"/>
  <c r="N2197" i="5"/>
  <c r="P2197" i="5"/>
  <c r="R2197" i="5"/>
  <c r="L2197" i="5"/>
  <c r="E2197" i="5"/>
  <c r="K2197" i="5"/>
  <c r="J2197" i="5"/>
  <c r="I2197" i="5"/>
  <c r="H2197" i="5"/>
  <c r="G2195" i="5"/>
  <c r="F2195" i="5"/>
  <c r="V2195" i="5"/>
  <c r="X2195" i="5"/>
  <c r="Z2195" i="5"/>
  <c r="U2195" i="5"/>
  <c r="Y2195" i="5"/>
  <c r="W2195" i="5"/>
  <c r="T2195" i="5"/>
  <c r="M2195" i="5"/>
  <c r="O2195" i="5"/>
  <c r="Q2195" i="5"/>
  <c r="S2195" i="5"/>
  <c r="N2195" i="5"/>
  <c r="P2195" i="5"/>
  <c r="R2195" i="5"/>
  <c r="L2195" i="5"/>
  <c r="E2195" i="5"/>
  <c r="K2195" i="5"/>
  <c r="J2195" i="5"/>
  <c r="I2195" i="5"/>
  <c r="H2195" i="5"/>
  <c r="G2193" i="5"/>
  <c r="F2193" i="5"/>
  <c r="C2193" i="5"/>
  <c r="V2193" i="5"/>
  <c r="X2193" i="5"/>
  <c r="Z2193" i="5"/>
  <c r="U2193" i="5"/>
  <c r="Y2193" i="5"/>
  <c r="W2193" i="5"/>
  <c r="T2193" i="5"/>
  <c r="M2193" i="5"/>
  <c r="O2193" i="5"/>
  <c r="Q2193" i="5"/>
  <c r="S2193" i="5"/>
  <c r="N2193" i="5"/>
  <c r="P2193" i="5"/>
  <c r="R2193" i="5"/>
  <c r="L2193" i="5"/>
  <c r="E2193" i="5"/>
  <c r="K2193" i="5"/>
  <c r="J2193" i="5"/>
  <c r="I2193" i="5"/>
  <c r="H2193" i="5"/>
  <c r="G2191" i="5"/>
  <c r="F2191" i="5"/>
  <c r="V2191" i="5"/>
  <c r="X2191" i="5"/>
  <c r="Z2191" i="5"/>
  <c r="U2191" i="5"/>
  <c r="Y2191" i="5"/>
  <c r="W2191" i="5"/>
  <c r="T2191" i="5"/>
  <c r="M2191" i="5"/>
  <c r="O2191" i="5"/>
  <c r="Q2191" i="5"/>
  <c r="S2191" i="5"/>
  <c r="N2191" i="5"/>
  <c r="P2191" i="5"/>
  <c r="R2191" i="5"/>
  <c r="L2191" i="5"/>
  <c r="E2191" i="5"/>
  <c r="K2191" i="5"/>
  <c r="J2191" i="5"/>
  <c r="I2191" i="5"/>
  <c r="H2191" i="5"/>
  <c r="G2189" i="5"/>
  <c r="F2189" i="5"/>
  <c r="C2189" i="5"/>
  <c r="V2189" i="5"/>
  <c r="X2189" i="5"/>
  <c r="Z2189" i="5"/>
  <c r="U2189" i="5"/>
  <c r="Y2189" i="5"/>
  <c r="W2189" i="5"/>
  <c r="T2189" i="5"/>
  <c r="M2189" i="5"/>
  <c r="O2189" i="5"/>
  <c r="Q2189" i="5"/>
  <c r="S2189" i="5"/>
  <c r="N2189" i="5"/>
  <c r="P2189" i="5"/>
  <c r="R2189" i="5"/>
  <c r="L2189" i="5"/>
  <c r="E2189" i="5"/>
  <c r="K2189" i="5"/>
  <c r="J2189" i="5"/>
  <c r="I2189" i="5"/>
  <c r="H2189" i="5"/>
  <c r="G2187" i="5"/>
  <c r="F2187" i="5"/>
  <c r="V2187" i="5"/>
  <c r="X2187" i="5"/>
  <c r="Z2187" i="5"/>
  <c r="U2187" i="5"/>
  <c r="Y2187" i="5"/>
  <c r="W2187" i="5"/>
  <c r="T2187" i="5"/>
  <c r="M2187" i="5"/>
  <c r="O2187" i="5"/>
  <c r="Q2187" i="5"/>
  <c r="S2187" i="5"/>
  <c r="N2187" i="5"/>
  <c r="P2187" i="5"/>
  <c r="R2187" i="5"/>
  <c r="L2187" i="5"/>
  <c r="E2187" i="5"/>
  <c r="K2187" i="5"/>
  <c r="J2187" i="5"/>
  <c r="I2187" i="5"/>
  <c r="H2187" i="5"/>
  <c r="G2185" i="5"/>
  <c r="F2185" i="5"/>
  <c r="C2185" i="5"/>
  <c r="V2185" i="5"/>
  <c r="X2185" i="5"/>
  <c r="Z2185" i="5"/>
  <c r="U2185" i="5"/>
  <c r="Y2185" i="5"/>
  <c r="W2185" i="5"/>
  <c r="T2185" i="5"/>
  <c r="M2185" i="5"/>
  <c r="O2185" i="5"/>
  <c r="Q2185" i="5"/>
  <c r="S2185" i="5"/>
  <c r="N2185" i="5"/>
  <c r="P2185" i="5"/>
  <c r="R2185" i="5"/>
  <c r="L2185" i="5"/>
  <c r="E2185" i="5"/>
  <c r="K2185" i="5"/>
  <c r="J2185" i="5"/>
  <c r="I2185" i="5"/>
  <c r="H2185" i="5"/>
  <c r="G2183" i="5"/>
  <c r="F2183" i="5"/>
  <c r="V2183" i="5"/>
  <c r="X2183" i="5"/>
  <c r="Z2183" i="5"/>
  <c r="U2183" i="5"/>
  <c r="Y2183" i="5"/>
  <c r="W2183" i="5"/>
  <c r="T2183" i="5"/>
  <c r="M2183" i="5"/>
  <c r="O2183" i="5"/>
  <c r="Q2183" i="5"/>
  <c r="S2183" i="5"/>
  <c r="N2183" i="5"/>
  <c r="P2183" i="5"/>
  <c r="R2183" i="5"/>
  <c r="L2183" i="5"/>
  <c r="E2183" i="5"/>
  <c r="K2183" i="5"/>
  <c r="J2183" i="5"/>
  <c r="I2183" i="5"/>
  <c r="H2183" i="5"/>
  <c r="G2181" i="5"/>
  <c r="F2181" i="5"/>
  <c r="C2181" i="5"/>
  <c r="V2181" i="5"/>
  <c r="X2181" i="5"/>
  <c r="Z2181" i="5"/>
  <c r="U2181" i="5"/>
  <c r="Y2181" i="5"/>
  <c r="W2181" i="5"/>
  <c r="T2181" i="5"/>
  <c r="M2181" i="5"/>
  <c r="O2181" i="5"/>
  <c r="Q2181" i="5"/>
  <c r="S2181" i="5"/>
  <c r="N2181" i="5"/>
  <c r="P2181" i="5"/>
  <c r="R2181" i="5"/>
  <c r="L2181" i="5"/>
  <c r="E2181" i="5"/>
  <c r="K2181" i="5"/>
  <c r="J2181" i="5"/>
  <c r="I2181" i="5"/>
  <c r="H2181" i="5"/>
  <c r="G2179" i="5"/>
  <c r="F2179" i="5"/>
  <c r="V2179" i="5"/>
  <c r="X2179" i="5"/>
  <c r="Z2179" i="5"/>
  <c r="U2179" i="5"/>
  <c r="Y2179" i="5"/>
  <c r="W2179" i="5"/>
  <c r="T2179" i="5"/>
  <c r="M2179" i="5"/>
  <c r="O2179" i="5"/>
  <c r="Q2179" i="5"/>
  <c r="S2179" i="5"/>
  <c r="N2179" i="5"/>
  <c r="P2179" i="5"/>
  <c r="R2179" i="5"/>
  <c r="L2179" i="5"/>
  <c r="E2179" i="5"/>
  <c r="K2179" i="5"/>
  <c r="J2179" i="5"/>
  <c r="I2179" i="5"/>
  <c r="H2179" i="5"/>
  <c r="G2177" i="5"/>
  <c r="F2177" i="5"/>
  <c r="C2177" i="5"/>
  <c r="V2177" i="5"/>
  <c r="X2177" i="5"/>
  <c r="Z2177" i="5"/>
  <c r="U2177" i="5"/>
  <c r="Y2177" i="5"/>
  <c r="W2177" i="5"/>
  <c r="T2177" i="5"/>
  <c r="M2177" i="5"/>
  <c r="O2177" i="5"/>
  <c r="Q2177" i="5"/>
  <c r="S2177" i="5"/>
  <c r="N2177" i="5"/>
  <c r="P2177" i="5"/>
  <c r="R2177" i="5"/>
  <c r="L2177" i="5"/>
  <c r="E2177" i="5"/>
  <c r="K2177" i="5"/>
  <c r="J2177" i="5"/>
  <c r="I2177" i="5"/>
  <c r="H2177" i="5"/>
  <c r="G2175" i="5"/>
  <c r="F2175" i="5"/>
  <c r="V2175" i="5"/>
  <c r="X2175" i="5"/>
  <c r="Z2175" i="5"/>
  <c r="U2175" i="5"/>
  <c r="Y2175" i="5"/>
  <c r="W2175" i="5"/>
  <c r="T2175" i="5"/>
  <c r="M2175" i="5"/>
  <c r="O2175" i="5"/>
  <c r="Q2175" i="5"/>
  <c r="S2175" i="5"/>
  <c r="N2175" i="5"/>
  <c r="P2175" i="5"/>
  <c r="R2175" i="5"/>
  <c r="L2175" i="5"/>
  <c r="E2175" i="5"/>
  <c r="K2175" i="5"/>
  <c r="J2175" i="5"/>
  <c r="I2175" i="5"/>
  <c r="H2175" i="5"/>
  <c r="G2173" i="5"/>
  <c r="F2173" i="5"/>
  <c r="C2173" i="5"/>
  <c r="V2173" i="5"/>
  <c r="X2173" i="5"/>
  <c r="Z2173" i="5"/>
  <c r="U2173" i="5"/>
  <c r="Y2173" i="5"/>
  <c r="W2173" i="5"/>
  <c r="T2173" i="5"/>
  <c r="M2173" i="5"/>
  <c r="O2173" i="5"/>
  <c r="Q2173" i="5"/>
  <c r="S2173" i="5"/>
  <c r="N2173" i="5"/>
  <c r="P2173" i="5"/>
  <c r="R2173" i="5"/>
  <c r="L2173" i="5"/>
  <c r="E2173" i="5"/>
  <c r="K2173" i="5"/>
  <c r="J2173" i="5"/>
  <c r="I2173" i="5"/>
  <c r="H2173" i="5"/>
  <c r="G2171" i="5"/>
  <c r="F2171" i="5"/>
  <c r="V2171" i="5"/>
  <c r="X2171" i="5"/>
  <c r="Z2171" i="5"/>
  <c r="U2171" i="5"/>
  <c r="Y2171" i="5"/>
  <c r="W2171" i="5"/>
  <c r="T2171" i="5"/>
  <c r="M2171" i="5"/>
  <c r="O2171" i="5"/>
  <c r="Q2171" i="5"/>
  <c r="S2171" i="5"/>
  <c r="N2171" i="5"/>
  <c r="P2171" i="5"/>
  <c r="R2171" i="5"/>
  <c r="L2171" i="5"/>
  <c r="E2171" i="5"/>
  <c r="K2171" i="5"/>
  <c r="J2171" i="5"/>
  <c r="I2171" i="5"/>
  <c r="H2171" i="5"/>
  <c r="G2169" i="5"/>
  <c r="F2169" i="5"/>
  <c r="C2169" i="5"/>
  <c r="V2169" i="5"/>
  <c r="X2169" i="5"/>
  <c r="Z2169" i="5"/>
  <c r="U2169" i="5"/>
  <c r="Y2169" i="5"/>
  <c r="W2169" i="5"/>
  <c r="T2169" i="5"/>
  <c r="M2169" i="5"/>
  <c r="O2169" i="5"/>
  <c r="Q2169" i="5"/>
  <c r="S2169" i="5"/>
  <c r="N2169" i="5"/>
  <c r="P2169" i="5"/>
  <c r="R2169" i="5"/>
  <c r="L2169" i="5"/>
  <c r="E2169" i="5"/>
  <c r="K2169" i="5"/>
  <c r="J2169" i="5"/>
  <c r="I2169" i="5"/>
  <c r="H2169" i="5"/>
  <c r="G2167" i="5"/>
  <c r="F2167" i="5"/>
  <c r="V2167" i="5"/>
  <c r="X2167" i="5"/>
  <c r="Z2167" i="5"/>
  <c r="U2167" i="5"/>
  <c r="Y2167" i="5"/>
  <c r="W2167" i="5"/>
  <c r="T2167" i="5"/>
  <c r="M2167" i="5"/>
  <c r="O2167" i="5"/>
  <c r="Q2167" i="5"/>
  <c r="S2167" i="5"/>
  <c r="N2167" i="5"/>
  <c r="P2167" i="5"/>
  <c r="R2167" i="5"/>
  <c r="L2167" i="5"/>
  <c r="E2167" i="5"/>
  <c r="K2167" i="5"/>
  <c r="J2167" i="5"/>
  <c r="I2167" i="5"/>
  <c r="H2167" i="5"/>
  <c r="G2165" i="5"/>
  <c r="F2165" i="5"/>
  <c r="C2165" i="5"/>
  <c r="V2165" i="5"/>
  <c r="X2165" i="5"/>
  <c r="Z2165" i="5"/>
  <c r="U2165" i="5"/>
  <c r="Y2165" i="5"/>
  <c r="W2165" i="5"/>
  <c r="T2165" i="5"/>
  <c r="M2165" i="5"/>
  <c r="O2165" i="5"/>
  <c r="Q2165" i="5"/>
  <c r="S2165" i="5"/>
  <c r="N2165" i="5"/>
  <c r="P2165" i="5"/>
  <c r="R2165" i="5"/>
  <c r="L2165" i="5"/>
  <c r="E2165" i="5"/>
  <c r="K2165" i="5"/>
  <c r="J2165" i="5"/>
  <c r="I2165" i="5"/>
  <c r="H2165" i="5"/>
  <c r="G2163" i="5"/>
  <c r="F2163" i="5"/>
  <c r="V2163" i="5"/>
  <c r="X2163" i="5"/>
  <c r="Z2163" i="5"/>
  <c r="U2163" i="5"/>
  <c r="Y2163" i="5"/>
  <c r="W2163" i="5"/>
  <c r="T2163" i="5"/>
  <c r="M2163" i="5"/>
  <c r="O2163" i="5"/>
  <c r="Q2163" i="5"/>
  <c r="S2163" i="5"/>
  <c r="N2163" i="5"/>
  <c r="P2163" i="5"/>
  <c r="R2163" i="5"/>
  <c r="L2163" i="5"/>
  <c r="E2163" i="5"/>
  <c r="K2163" i="5"/>
  <c r="J2163" i="5"/>
  <c r="I2163" i="5"/>
  <c r="H2163" i="5"/>
  <c r="G2161" i="5"/>
  <c r="F2161" i="5"/>
  <c r="C2161" i="5"/>
  <c r="V2161" i="5"/>
  <c r="X2161" i="5"/>
  <c r="Z2161" i="5"/>
  <c r="U2161" i="5"/>
  <c r="Y2161" i="5"/>
  <c r="W2161" i="5"/>
  <c r="T2161" i="5"/>
  <c r="M2161" i="5"/>
  <c r="O2161" i="5"/>
  <c r="Q2161" i="5"/>
  <c r="S2161" i="5"/>
  <c r="N2161" i="5"/>
  <c r="P2161" i="5"/>
  <c r="R2161" i="5"/>
  <c r="L2161" i="5"/>
  <c r="E2161" i="5"/>
  <c r="K2161" i="5"/>
  <c r="J2161" i="5"/>
  <c r="I2161" i="5"/>
  <c r="H2161" i="5"/>
  <c r="G2159" i="5"/>
  <c r="F2159" i="5"/>
  <c r="V2159" i="5"/>
  <c r="X2159" i="5"/>
  <c r="Z2159" i="5"/>
  <c r="U2159" i="5"/>
  <c r="Y2159" i="5"/>
  <c r="W2159" i="5"/>
  <c r="T2159" i="5"/>
  <c r="M2159" i="5"/>
  <c r="O2159" i="5"/>
  <c r="Q2159" i="5"/>
  <c r="S2159" i="5"/>
  <c r="N2159" i="5"/>
  <c r="P2159" i="5"/>
  <c r="R2159" i="5"/>
  <c r="L2159" i="5"/>
  <c r="E2159" i="5"/>
  <c r="K2159" i="5"/>
  <c r="J2159" i="5"/>
  <c r="I2159" i="5"/>
  <c r="H2159" i="5"/>
  <c r="G2157" i="5"/>
  <c r="F2157" i="5"/>
  <c r="C2157" i="5"/>
  <c r="V2157" i="5"/>
  <c r="X2157" i="5"/>
  <c r="Z2157" i="5"/>
  <c r="U2157" i="5"/>
  <c r="Y2157" i="5"/>
  <c r="W2157" i="5"/>
  <c r="T2157" i="5"/>
  <c r="M2157" i="5"/>
  <c r="O2157" i="5"/>
  <c r="Q2157" i="5"/>
  <c r="S2157" i="5"/>
  <c r="N2157" i="5"/>
  <c r="P2157" i="5"/>
  <c r="R2157" i="5"/>
  <c r="L2157" i="5"/>
  <c r="E2157" i="5"/>
  <c r="K2157" i="5"/>
  <c r="J2157" i="5"/>
  <c r="I2157" i="5"/>
  <c r="H2157" i="5"/>
  <c r="G2155" i="5"/>
  <c r="F2155" i="5"/>
  <c r="V2155" i="5"/>
  <c r="X2155" i="5"/>
  <c r="Z2155" i="5"/>
  <c r="U2155" i="5"/>
  <c r="Y2155" i="5"/>
  <c r="W2155" i="5"/>
  <c r="T2155" i="5"/>
  <c r="M2155" i="5"/>
  <c r="O2155" i="5"/>
  <c r="Q2155" i="5"/>
  <c r="S2155" i="5"/>
  <c r="N2155" i="5"/>
  <c r="P2155" i="5"/>
  <c r="R2155" i="5"/>
  <c r="L2155" i="5"/>
  <c r="E2155" i="5"/>
  <c r="K2155" i="5"/>
  <c r="J2155" i="5"/>
  <c r="I2155" i="5"/>
  <c r="H2155" i="5"/>
  <c r="G2153" i="5"/>
  <c r="F2153" i="5"/>
  <c r="C2153" i="5"/>
  <c r="V2153" i="5"/>
  <c r="X2153" i="5"/>
  <c r="Z2153" i="5"/>
  <c r="U2153" i="5"/>
  <c r="Y2153" i="5"/>
  <c r="W2153" i="5"/>
  <c r="T2153" i="5"/>
  <c r="M2153" i="5"/>
  <c r="O2153" i="5"/>
  <c r="Q2153" i="5"/>
  <c r="S2153" i="5"/>
  <c r="N2153" i="5"/>
  <c r="P2153" i="5"/>
  <c r="R2153" i="5"/>
  <c r="L2153" i="5"/>
  <c r="E2153" i="5"/>
  <c r="K2153" i="5"/>
  <c r="J2153" i="5"/>
  <c r="I2153" i="5"/>
  <c r="H2153" i="5"/>
  <c r="G2151" i="5"/>
  <c r="F2151" i="5"/>
  <c r="V2151" i="5"/>
  <c r="X2151" i="5"/>
  <c r="Z2151" i="5"/>
  <c r="U2151" i="5"/>
  <c r="Y2151" i="5"/>
  <c r="W2151" i="5"/>
  <c r="T2151" i="5"/>
  <c r="M2151" i="5"/>
  <c r="O2151" i="5"/>
  <c r="Q2151" i="5"/>
  <c r="S2151" i="5"/>
  <c r="N2151" i="5"/>
  <c r="P2151" i="5"/>
  <c r="R2151" i="5"/>
  <c r="E2151" i="5"/>
  <c r="L2151" i="5"/>
  <c r="K2151" i="5"/>
  <c r="J2151" i="5"/>
  <c r="I2151" i="5"/>
  <c r="H2151" i="5"/>
  <c r="G2149" i="5"/>
  <c r="F2149" i="5"/>
  <c r="C2149" i="5"/>
  <c r="V2149" i="5"/>
  <c r="X2149" i="5"/>
  <c r="Z2149" i="5"/>
  <c r="U2149" i="5"/>
  <c r="Y2149" i="5"/>
  <c r="W2149" i="5"/>
  <c r="T2149" i="5"/>
  <c r="M2149" i="5"/>
  <c r="O2149" i="5"/>
  <c r="Q2149" i="5"/>
  <c r="S2149" i="5"/>
  <c r="N2149" i="5"/>
  <c r="P2149" i="5"/>
  <c r="R2149" i="5"/>
  <c r="L2149" i="5"/>
  <c r="E2149" i="5"/>
  <c r="K2149" i="5"/>
  <c r="J2149" i="5"/>
  <c r="I2149" i="5"/>
  <c r="H2149" i="5"/>
  <c r="G2147" i="5"/>
  <c r="F2147" i="5"/>
  <c r="V2147" i="5"/>
  <c r="X2147" i="5"/>
  <c r="Z2147" i="5"/>
  <c r="U2147" i="5"/>
  <c r="Y2147" i="5"/>
  <c r="W2147" i="5"/>
  <c r="T2147" i="5"/>
  <c r="M2147" i="5"/>
  <c r="O2147" i="5"/>
  <c r="Q2147" i="5"/>
  <c r="S2147" i="5"/>
  <c r="N2147" i="5"/>
  <c r="P2147" i="5"/>
  <c r="R2147" i="5"/>
  <c r="E2147" i="5"/>
  <c r="L2147" i="5"/>
  <c r="K2147" i="5"/>
  <c r="J2147" i="5"/>
  <c r="I2147" i="5"/>
  <c r="H2147" i="5"/>
  <c r="G2145" i="5"/>
  <c r="F2145" i="5"/>
  <c r="C2145" i="5"/>
  <c r="V2145" i="5"/>
  <c r="X2145" i="5"/>
  <c r="Z2145" i="5"/>
  <c r="U2145" i="5"/>
  <c r="Y2145" i="5"/>
  <c r="W2145" i="5"/>
  <c r="T2145" i="5"/>
  <c r="M2145" i="5"/>
  <c r="O2145" i="5"/>
  <c r="Q2145" i="5"/>
  <c r="S2145" i="5"/>
  <c r="N2145" i="5"/>
  <c r="P2145" i="5"/>
  <c r="R2145" i="5"/>
  <c r="L2145" i="5"/>
  <c r="E2145" i="5"/>
  <c r="K2145" i="5"/>
  <c r="J2145" i="5"/>
  <c r="I2145" i="5"/>
  <c r="H2145" i="5"/>
  <c r="G2143" i="5"/>
  <c r="F2143" i="5"/>
  <c r="V2143" i="5"/>
  <c r="X2143" i="5"/>
  <c r="Z2143" i="5"/>
  <c r="U2143" i="5"/>
  <c r="Y2143" i="5"/>
  <c r="W2143" i="5"/>
  <c r="T2143" i="5"/>
  <c r="M2143" i="5"/>
  <c r="O2143" i="5"/>
  <c r="Q2143" i="5"/>
  <c r="S2143" i="5"/>
  <c r="N2143" i="5"/>
  <c r="P2143" i="5"/>
  <c r="R2143" i="5"/>
  <c r="E2143" i="5"/>
  <c r="L2143" i="5"/>
  <c r="K2143" i="5"/>
  <c r="J2143" i="5"/>
  <c r="I2143" i="5"/>
  <c r="H2143" i="5"/>
  <c r="G2141" i="5"/>
  <c r="F2141" i="5"/>
  <c r="C2141" i="5"/>
  <c r="V2141" i="5"/>
  <c r="X2141" i="5"/>
  <c r="Z2141" i="5"/>
  <c r="U2141" i="5"/>
  <c r="Y2141" i="5"/>
  <c r="W2141" i="5"/>
  <c r="T2141" i="5"/>
  <c r="M2141" i="5"/>
  <c r="O2141" i="5"/>
  <c r="Q2141" i="5"/>
  <c r="S2141" i="5"/>
  <c r="N2141" i="5"/>
  <c r="P2141" i="5"/>
  <c r="R2141" i="5"/>
  <c r="L2141" i="5"/>
  <c r="E2141" i="5"/>
  <c r="K2141" i="5"/>
  <c r="J2141" i="5"/>
  <c r="I2141" i="5"/>
  <c r="H2141" i="5"/>
  <c r="G2139" i="5"/>
  <c r="F2139" i="5"/>
  <c r="V2139" i="5"/>
  <c r="X2139" i="5"/>
  <c r="Z2139" i="5"/>
  <c r="U2139" i="5"/>
  <c r="Y2139" i="5"/>
  <c r="W2139" i="5"/>
  <c r="T2139" i="5"/>
  <c r="M2139" i="5"/>
  <c r="O2139" i="5"/>
  <c r="Q2139" i="5"/>
  <c r="S2139" i="5"/>
  <c r="N2139" i="5"/>
  <c r="P2139" i="5"/>
  <c r="R2139" i="5"/>
  <c r="E2139" i="5"/>
  <c r="L2139" i="5"/>
  <c r="K2139" i="5"/>
  <c r="J2139" i="5"/>
  <c r="I2139" i="5"/>
  <c r="H2139" i="5"/>
  <c r="G2137" i="5"/>
  <c r="F2137" i="5"/>
  <c r="C2137" i="5"/>
  <c r="V2137" i="5"/>
  <c r="X2137" i="5"/>
  <c r="Z2137" i="5"/>
  <c r="U2137" i="5"/>
  <c r="Y2137" i="5"/>
  <c r="W2137" i="5"/>
  <c r="T2137" i="5"/>
  <c r="M2137" i="5"/>
  <c r="O2137" i="5"/>
  <c r="Q2137" i="5"/>
  <c r="S2137" i="5"/>
  <c r="N2137" i="5"/>
  <c r="P2137" i="5"/>
  <c r="R2137" i="5"/>
  <c r="L2137" i="5"/>
  <c r="E2137" i="5"/>
  <c r="K2137" i="5"/>
  <c r="J2137" i="5"/>
  <c r="I2137" i="5"/>
  <c r="H2137" i="5"/>
  <c r="G2135" i="5"/>
  <c r="F2135" i="5"/>
  <c r="V2135" i="5"/>
  <c r="X2135" i="5"/>
  <c r="Z2135" i="5"/>
  <c r="U2135" i="5"/>
  <c r="Y2135" i="5"/>
  <c r="W2135" i="5"/>
  <c r="T2135" i="5"/>
  <c r="M2135" i="5"/>
  <c r="O2135" i="5"/>
  <c r="Q2135" i="5"/>
  <c r="S2135" i="5"/>
  <c r="N2135" i="5"/>
  <c r="P2135" i="5"/>
  <c r="R2135" i="5"/>
  <c r="E2135" i="5"/>
  <c r="L2135" i="5"/>
  <c r="K2135" i="5"/>
  <c r="J2135" i="5"/>
  <c r="I2135" i="5"/>
  <c r="H2135" i="5"/>
  <c r="G2133" i="5"/>
  <c r="F2133" i="5"/>
  <c r="C2133" i="5"/>
  <c r="V2133" i="5"/>
  <c r="X2133" i="5"/>
  <c r="Z2133" i="5"/>
  <c r="U2133" i="5"/>
  <c r="Y2133" i="5"/>
  <c r="W2133" i="5"/>
  <c r="T2133" i="5"/>
  <c r="M2133" i="5"/>
  <c r="O2133" i="5"/>
  <c r="Q2133" i="5"/>
  <c r="S2133" i="5"/>
  <c r="N2133" i="5"/>
  <c r="P2133" i="5"/>
  <c r="R2133" i="5"/>
  <c r="L2133" i="5"/>
  <c r="E2133" i="5"/>
  <c r="K2133" i="5"/>
  <c r="J2133" i="5"/>
  <c r="I2133" i="5"/>
  <c r="H2133" i="5"/>
  <c r="G2131" i="5"/>
  <c r="F2131" i="5"/>
  <c r="V2131" i="5"/>
  <c r="X2131" i="5"/>
  <c r="Z2131" i="5"/>
  <c r="U2131" i="5"/>
  <c r="Y2131" i="5"/>
  <c r="W2131" i="5"/>
  <c r="T2131" i="5"/>
  <c r="M2131" i="5"/>
  <c r="O2131" i="5"/>
  <c r="Q2131" i="5"/>
  <c r="S2131" i="5"/>
  <c r="N2131" i="5"/>
  <c r="P2131" i="5"/>
  <c r="R2131" i="5"/>
  <c r="E2131" i="5"/>
  <c r="L2131" i="5"/>
  <c r="K2131" i="5"/>
  <c r="J2131" i="5"/>
  <c r="I2131" i="5"/>
  <c r="H2131" i="5"/>
  <c r="G2129" i="5"/>
  <c r="F2129" i="5"/>
  <c r="C2129" i="5"/>
  <c r="V2129" i="5"/>
  <c r="X2129" i="5"/>
  <c r="Z2129" i="5"/>
  <c r="U2129" i="5"/>
  <c r="Y2129" i="5"/>
  <c r="W2129" i="5"/>
  <c r="T2129" i="5"/>
  <c r="M2129" i="5"/>
  <c r="O2129" i="5"/>
  <c r="Q2129" i="5"/>
  <c r="S2129" i="5"/>
  <c r="N2129" i="5"/>
  <c r="P2129" i="5"/>
  <c r="R2129" i="5"/>
  <c r="L2129" i="5"/>
  <c r="E2129" i="5"/>
  <c r="K2129" i="5"/>
  <c r="J2129" i="5"/>
  <c r="I2129" i="5"/>
  <c r="H2129" i="5"/>
  <c r="G2127" i="5"/>
  <c r="F2127" i="5"/>
  <c r="V2127" i="5"/>
  <c r="X2127" i="5"/>
  <c r="Z2127" i="5"/>
  <c r="U2127" i="5"/>
  <c r="Y2127" i="5"/>
  <c r="W2127" i="5"/>
  <c r="T2127" i="5"/>
  <c r="M2127" i="5"/>
  <c r="O2127" i="5"/>
  <c r="Q2127" i="5"/>
  <c r="S2127" i="5"/>
  <c r="N2127" i="5"/>
  <c r="P2127" i="5"/>
  <c r="R2127" i="5"/>
  <c r="E2127" i="5"/>
  <c r="L2127" i="5"/>
  <c r="K2127" i="5"/>
  <c r="J2127" i="5"/>
  <c r="I2127" i="5"/>
  <c r="H2127" i="5"/>
  <c r="G2125" i="5"/>
  <c r="F2125" i="5"/>
  <c r="C2125" i="5"/>
  <c r="V2125" i="5"/>
  <c r="X2125" i="5"/>
  <c r="Z2125" i="5"/>
  <c r="U2125" i="5"/>
  <c r="Y2125" i="5"/>
  <c r="W2125" i="5"/>
  <c r="T2125" i="5"/>
  <c r="M2125" i="5"/>
  <c r="O2125" i="5"/>
  <c r="Q2125" i="5"/>
  <c r="S2125" i="5"/>
  <c r="N2125" i="5"/>
  <c r="P2125" i="5"/>
  <c r="R2125" i="5"/>
  <c r="L2125" i="5"/>
  <c r="E2125" i="5"/>
  <c r="K2125" i="5"/>
  <c r="J2125" i="5"/>
  <c r="I2125" i="5"/>
  <c r="H2125" i="5"/>
  <c r="G2123" i="5"/>
  <c r="F2123" i="5"/>
  <c r="V2123" i="5"/>
  <c r="X2123" i="5"/>
  <c r="Z2123" i="5"/>
  <c r="U2123" i="5"/>
  <c r="Y2123" i="5"/>
  <c r="W2123" i="5"/>
  <c r="T2123" i="5"/>
  <c r="M2123" i="5"/>
  <c r="O2123" i="5"/>
  <c r="Q2123" i="5"/>
  <c r="S2123" i="5"/>
  <c r="N2123" i="5"/>
  <c r="P2123" i="5"/>
  <c r="R2123" i="5"/>
  <c r="E2123" i="5"/>
  <c r="L2123" i="5"/>
  <c r="K2123" i="5"/>
  <c r="J2123" i="5"/>
  <c r="I2123" i="5"/>
  <c r="H2123" i="5"/>
  <c r="G2121" i="5"/>
  <c r="F2121" i="5"/>
  <c r="C2121" i="5"/>
  <c r="V2121" i="5"/>
  <c r="X2121" i="5"/>
  <c r="Z2121" i="5"/>
  <c r="U2121" i="5"/>
  <c r="Y2121" i="5"/>
  <c r="W2121" i="5"/>
  <c r="T2121" i="5"/>
  <c r="M2121" i="5"/>
  <c r="O2121" i="5"/>
  <c r="Q2121" i="5"/>
  <c r="S2121" i="5"/>
  <c r="N2121" i="5"/>
  <c r="P2121" i="5"/>
  <c r="R2121" i="5"/>
  <c r="L2121" i="5"/>
  <c r="E2121" i="5"/>
  <c r="K2121" i="5"/>
  <c r="J2121" i="5"/>
  <c r="I2121" i="5"/>
  <c r="H2121" i="5"/>
  <c r="G2119" i="5"/>
  <c r="F2119" i="5"/>
  <c r="V2119" i="5"/>
  <c r="X2119" i="5"/>
  <c r="Z2119" i="5"/>
  <c r="U2119" i="5"/>
  <c r="Y2119" i="5"/>
  <c r="W2119" i="5"/>
  <c r="T2119" i="5"/>
  <c r="M2119" i="5"/>
  <c r="O2119" i="5"/>
  <c r="Q2119" i="5"/>
  <c r="S2119" i="5"/>
  <c r="N2119" i="5"/>
  <c r="P2119" i="5"/>
  <c r="R2119" i="5"/>
  <c r="E2119" i="5"/>
  <c r="L2119" i="5"/>
  <c r="K2119" i="5"/>
  <c r="J2119" i="5"/>
  <c r="I2119" i="5"/>
  <c r="H2119" i="5"/>
  <c r="G2117" i="5"/>
  <c r="F2117" i="5"/>
  <c r="C2117" i="5"/>
  <c r="V2117" i="5"/>
  <c r="X2117" i="5"/>
  <c r="Z2117" i="5"/>
  <c r="U2117" i="5"/>
  <c r="Y2117" i="5"/>
  <c r="W2117" i="5"/>
  <c r="T2117" i="5"/>
  <c r="M2117" i="5"/>
  <c r="O2117" i="5"/>
  <c r="Q2117" i="5"/>
  <c r="S2117" i="5"/>
  <c r="N2117" i="5"/>
  <c r="P2117" i="5"/>
  <c r="R2117" i="5"/>
  <c r="L2117" i="5"/>
  <c r="E2117" i="5"/>
  <c r="K2117" i="5"/>
  <c r="J2117" i="5"/>
  <c r="I2117" i="5"/>
  <c r="H2117" i="5"/>
  <c r="G2115" i="5"/>
  <c r="F2115" i="5"/>
  <c r="V2115" i="5"/>
  <c r="X2115" i="5"/>
  <c r="Z2115" i="5"/>
  <c r="U2115" i="5"/>
  <c r="Y2115" i="5"/>
  <c r="W2115" i="5"/>
  <c r="T2115" i="5"/>
  <c r="M2115" i="5"/>
  <c r="O2115" i="5"/>
  <c r="Q2115" i="5"/>
  <c r="S2115" i="5"/>
  <c r="N2115" i="5"/>
  <c r="P2115" i="5"/>
  <c r="R2115" i="5"/>
  <c r="E2115" i="5"/>
  <c r="L2115" i="5"/>
  <c r="K2115" i="5"/>
  <c r="J2115" i="5"/>
  <c r="I2115" i="5"/>
  <c r="H2115" i="5"/>
  <c r="G2113" i="5"/>
  <c r="F2113" i="5"/>
  <c r="C2113" i="5"/>
  <c r="V2113" i="5"/>
  <c r="X2113" i="5"/>
  <c r="Z2113" i="5"/>
  <c r="U2113" i="5"/>
  <c r="Y2113" i="5"/>
  <c r="W2113" i="5"/>
  <c r="T2113" i="5"/>
  <c r="M2113" i="5"/>
  <c r="O2113" i="5"/>
  <c r="Q2113" i="5"/>
  <c r="S2113" i="5"/>
  <c r="N2113" i="5"/>
  <c r="P2113" i="5"/>
  <c r="R2113" i="5"/>
  <c r="L2113" i="5"/>
  <c r="E2113" i="5"/>
  <c r="K2113" i="5"/>
  <c r="J2113" i="5"/>
  <c r="I2113" i="5"/>
  <c r="H2113" i="5"/>
  <c r="G2111" i="5"/>
  <c r="F2111" i="5"/>
  <c r="V2111" i="5"/>
  <c r="X2111" i="5"/>
  <c r="Z2111" i="5"/>
  <c r="U2111" i="5"/>
  <c r="Y2111" i="5"/>
  <c r="W2111" i="5"/>
  <c r="T2111" i="5"/>
  <c r="M2111" i="5"/>
  <c r="O2111" i="5"/>
  <c r="Q2111" i="5"/>
  <c r="S2111" i="5"/>
  <c r="N2111" i="5"/>
  <c r="P2111" i="5"/>
  <c r="R2111" i="5"/>
  <c r="L2111" i="5"/>
  <c r="E2111" i="5"/>
  <c r="K2111" i="5"/>
  <c r="J2111" i="5"/>
  <c r="I2111" i="5"/>
  <c r="H2111" i="5"/>
  <c r="G2109" i="5"/>
  <c r="F2109" i="5"/>
  <c r="C2109" i="5"/>
  <c r="V2109" i="5"/>
  <c r="X2109" i="5"/>
  <c r="Z2109" i="5"/>
  <c r="U2109" i="5"/>
  <c r="Y2109" i="5"/>
  <c r="W2109" i="5"/>
  <c r="T2109" i="5"/>
  <c r="M2109" i="5"/>
  <c r="O2109" i="5"/>
  <c r="Q2109" i="5"/>
  <c r="S2109" i="5"/>
  <c r="N2109" i="5"/>
  <c r="P2109" i="5"/>
  <c r="R2109" i="5"/>
  <c r="L2109" i="5"/>
  <c r="E2109" i="5"/>
  <c r="K2109" i="5"/>
  <c r="J2109" i="5"/>
  <c r="I2109" i="5"/>
  <c r="H2109" i="5"/>
  <c r="G2107" i="5"/>
  <c r="F2107" i="5"/>
  <c r="V2107" i="5"/>
  <c r="X2107" i="5"/>
  <c r="Z2107" i="5"/>
  <c r="U2107" i="5"/>
  <c r="Y2107" i="5"/>
  <c r="W2107" i="5"/>
  <c r="T2107" i="5"/>
  <c r="M2107" i="5"/>
  <c r="O2107" i="5"/>
  <c r="Q2107" i="5"/>
  <c r="S2107" i="5"/>
  <c r="N2107" i="5"/>
  <c r="P2107" i="5"/>
  <c r="R2107" i="5"/>
  <c r="L2107" i="5"/>
  <c r="E2107" i="5"/>
  <c r="K2107" i="5"/>
  <c r="J2107" i="5"/>
  <c r="I2107" i="5"/>
  <c r="H2107" i="5"/>
  <c r="G2105" i="5"/>
  <c r="F2105" i="5"/>
  <c r="C2105" i="5"/>
  <c r="V2105" i="5"/>
  <c r="X2105" i="5"/>
  <c r="Z2105" i="5"/>
  <c r="U2105" i="5"/>
  <c r="Y2105" i="5"/>
  <c r="W2105" i="5"/>
  <c r="T2105" i="5"/>
  <c r="M2105" i="5"/>
  <c r="O2105" i="5"/>
  <c r="Q2105" i="5"/>
  <c r="S2105" i="5"/>
  <c r="N2105" i="5"/>
  <c r="P2105" i="5"/>
  <c r="R2105" i="5"/>
  <c r="L2105" i="5"/>
  <c r="E2105" i="5"/>
  <c r="K2105" i="5"/>
  <c r="J2105" i="5"/>
  <c r="I2105" i="5"/>
  <c r="H2105" i="5"/>
  <c r="G2103" i="5"/>
  <c r="F2103" i="5"/>
  <c r="V2103" i="5"/>
  <c r="X2103" i="5"/>
  <c r="Z2103" i="5"/>
  <c r="U2103" i="5"/>
  <c r="Y2103" i="5"/>
  <c r="W2103" i="5"/>
  <c r="T2103" i="5"/>
  <c r="M2103" i="5"/>
  <c r="O2103" i="5"/>
  <c r="Q2103" i="5"/>
  <c r="S2103" i="5"/>
  <c r="N2103" i="5"/>
  <c r="P2103" i="5"/>
  <c r="R2103" i="5"/>
  <c r="L2103" i="5"/>
  <c r="E2103" i="5"/>
  <c r="K2103" i="5"/>
  <c r="J2103" i="5"/>
  <c r="I2103" i="5"/>
  <c r="H2103" i="5"/>
  <c r="G2101" i="5"/>
  <c r="F2101" i="5"/>
  <c r="C2101" i="5"/>
  <c r="V2101" i="5"/>
  <c r="X2101" i="5"/>
  <c r="Z2101" i="5"/>
  <c r="U2101" i="5"/>
  <c r="Y2101" i="5"/>
  <c r="W2101" i="5"/>
  <c r="T2101" i="5"/>
  <c r="M2101" i="5"/>
  <c r="O2101" i="5"/>
  <c r="Q2101" i="5"/>
  <c r="S2101" i="5"/>
  <c r="N2101" i="5"/>
  <c r="P2101" i="5"/>
  <c r="R2101" i="5"/>
  <c r="L2101" i="5"/>
  <c r="E2101" i="5"/>
  <c r="K2101" i="5"/>
  <c r="J2101" i="5"/>
  <c r="I2101" i="5"/>
  <c r="H2101" i="5"/>
  <c r="G2099" i="5"/>
  <c r="F2099" i="5"/>
  <c r="V2099" i="5"/>
  <c r="X2099" i="5"/>
  <c r="Z2099" i="5"/>
  <c r="U2099" i="5"/>
  <c r="Y2099" i="5"/>
  <c r="W2099" i="5"/>
  <c r="T2099" i="5"/>
  <c r="M2099" i="5"/>
  <c r="O2099" i="5"/>
  <c r="Q2099" i="5"/>
  <c r="S2099" i="5"/>
  <c r="N2099" i="5"/>
  <c r="P2099" i="5"/>
  <c r="R2099" i="5"/>
  <c r="L2099" i="5"/>
  <c r="E2099" i="5"/>
  <c r="K2099" i="5"/>
  <c r="J2099" i="5"/>
  <c r="I2099" i="5"/>
  <c r="H2099" i="5"/>
  <c r="G2097" i="5"/>
  <c r="F2097" i="5"/>
  <c r="C2097" i="5"/>
  <c r="V2097" i="5"/>
  <c r="X2097" i="5"/>
  <c r="Z2097" i="5"/>
  <c r="U2097" i="5"/>
  <c r="Y2097" i="5"/>
  <c r="W2097" i="5"/>
  <c r="T2097" i="5"/>
  <c r="M2097" i="5"/>
  <c r="O2097" i="5"/>
  <c r="Q2097" i="5"/>
  <c r="S2097" i="5"/>
  <c r="N2097" i="5"/>
  <c r="P2097" i="5"/>
  <c r="R2097" i="5"/>
  <c r="L2097" i="5"/>
  <c r="E2097" i="5"/>
  <c r="K2097" i="5"/>
  <c r="J2097" i="5"/>
  <c r="I2097" i="5"/>
  <c r="H2097" i="5"/>
  <c r="G2095" i="5"/>
  <c r="F2095" i="5"/>
  <c r="V2095" i="5"/>
  <c r="X2095" i="5"/>
  <c r="Z2095" i="5"/>
  <c r="U2095" i="5"/>
  <c r="Y2095" i="5"/>
  <c r="W2095" i="5"/>
  <c r="T2095" i="5"/>
  <c r="M2095" i="5"/>
  <c r="O2095" i="5"/>
  <c r="Q2095" i="5"/>
  <c r="S2095" i="5"/>
  <c r="N2095" i="5"/>
  <c r="P2095" i="5"/>
  <c r="R2095" i="5"/>
  <c r="L2095" i="5"/>
  <c r="E2095" i="5"/>
  <c r="K2095" i="5"/>
  <c r="J2095" i="5"/>
  <c r="I2095" i="5"/>
  <c r="H2095" i="5"/>
  <c r="G2093" i="5"/>
  <c r="F2093" i="5"/>
  <c r="C2093" i="5"/>
  <c r="V2093" i="5"/>
  <c r="X2093" i="5"/>
  <c r="Z2093" i="5"/>
  <c r="U2093" i="5"/>
  <c r="Y2093" i="5"/>
  <c r="W2093" i="5"/>
  <c r="T2093" i="5"/>
  <c r="M2093" i="5"/>
  <c r="O2093" i="5"/>
  <c r="Q2093" i="5"/>
  <c r="S2093" i="5"/>
  <c r="N2093" i="5"/>
  <c r="P2093" i="5"/>
  <c r="R2093" i="5"/>
  <c r="L2093" i="5"/>
  <c r="E2093" i="5"/>
  <c r="K2093" i="5"/>
  <c r="J2093" i="5"/>
  <c r="I2093" i="5"/>
  <c r="H2093" i="5"/>
  <c r="G2091" i="5"/>
  <c r="F2091" i="5"/>
  <c r="V2091" i="5"/>
  <c r="X2091" i="5"/>
  <c r="Z2091" i="5"/>
  <c r="U2091" i="5"/>
  <c r="Y2091" i="5"/>
  <c r="W2091" i="5"/>
  <c r="T2091" i="5"/>
  <c r="M2091" i="5"/>
  <c r="O2091" i="5"/>
  <c r="Q2091" i="5"/>
  <c r="S2091" i="5"/>
  <c r="N2091" i="5"/>
  <c r="P2091" i="5"/>
  <c r="R2091" i="5"/>
  <c r="L2091" i="5"/>
  <c r="E2091" i="5"/>
  <c r="K2091" i="5"/>
  <c r="J2091" i="5"/>
  <c r="I2091" i="5"/>
  <c r="H2091" i="5"/>
  <c r="G2089" i="5"/>
  <c r="F2089" i="5"/>
  <c r="C2089" i="5"/>
  <c r="V2089" i="5"/>
  <c r="X2089" i="5"/>
  <c r="Z2089" i="5"/>
  <c r="U2089" i="5"/>
  <c r="Y2089" i="5"/>
  <c r="W2089" i="5"/>
  <c r="T2089" i="5"/>
  <c r="M2089" i="5"/>
  <c r="O2089" i="5"/>
  <c r="Q2089" i="5"/>
  <c r="S2089" i="5"/>
  <c r="N2089" i="5"/>
  <c r="P2089" i="5"/>
  <c r="R2089" i="5"/>
  <c r="L2089" i="5"/>
  <c r="E2089" i="5"/>
  <c r="K2089" i="5"/>
  <c r="J2089" i="5"/>
  <c r="I2089" i="5"/>
  <c r="H2089" i="5"/>
  <c r="G2087" i="5"/>
  <c r="F2087" i="5"/>
  <c r="V2087" i="5"/>
  <c r="X2087" i="5"/>
  <c r="Z2087" i="5"/>
  <c r="U2087" i="5"/>
  <c r="Y2087" i="5"/>
  <c r="W2087" i="5"/>
  <c r="T2087" i="5"/>
  <c r="M2087" i="5"/>
  <c r="O2087" i="5"/>
  <c r="Q2087" i="5"/>
  <c r="S2087" i="5"/>
  <c r="N2087" i="5"/>
  <c r="P2087" i="5"/>
  <c r="R2087" i="5"/>
  <c r="L2087" i="5"/>
  <c r="E2087" i="5"/>
  <c r="K2087" i="5"/>
  <c r="J2087" i="5"/>
  <c r="I2087" i="5"/>
  <c r="H2087" i="5"/>
  <c r="G2085" i="5"/>
  <c r="F2085" i="5"/>
  <c r="C2085" i="5"/>
  <c r="V2085" i="5"/>
  <c r="X2085" i="5"/>
  <c r="Z2085" i="5"/>
  <c r="U2085" i="5"/>
  <c r="Y2085" i="5"/>
  <c r="W2085" i="5"/>
  <c r="T2085" i="5"/>
  <c r="M2085" i="5"/>
  <c r="O2085" i="5"/>
  <c r="Q2085" i="5"/>
  <c r="S2085" i="5"/>
  <c r="N2085" i="5"/>
  <c r="P2085" i="5"/>
  <c r="R2085" i="5"/>
  <c r="L2085" i="5"/>
  <c r="E2085" i="5"/>
  <c r="K2085" i="5"/>
  <c r="J2085" i="5"/>
  <c r="I2085" i="5"/>
  <c r="H2085" i="5"/>
  <c r="G2083" i="5"/>
  <c r="F2083" i="5"/>
  <c r="V2083" i="5"/>
  <c r="X2083" i="5"/>
  <c r="Z2083" i="5"/>
  <c r="U2083" i="5"/>
  <c r="Y2083" i="5"/>
  <c r="W2083" i="5"/>
  <c r="T2083" i="5"/>
  <c r="M2083" i="5"/>
  <c r="O2083" i="5"/>
  <c r="Q2083" i="5"/>
  <c r="S2083" i="5"/>
  <c r="N2083" i="5"/>
  <c r="P2083" i="5"/>
  <c r="R2083" i="5"/>
  <c r="L2083" i="5"/>
  <c r="E2083" i="5"/>
  <c r="K2083" i="5"/>
  <c r="J2083" i="5"/>
  <c r="I2083" i="5"/>
  <c r="H2083" i="5"/>
  <c r="G2081" i="5"/>
  <c r="F2081" i="5"/>
  <c r="C2081" i="5"/>
  <c r="V2081" i="5"/>
  <c r="X2081" i="5"/>
  <c r="Z2081" i="5"/>
  <c r="U2081" i="5"/>
  <c r="Y2081" i="5"/>
  <c r="W2081" i="5"/>
  <c r="T2081" i="5"/>
  <c r="M2081" i="5"/>
  <c r="O2081" i="5"/>
  <c r="Q2081" i="5"/>
  <c r="S2081" i="5"/>
  <c r="N2081" i="5"/>
  <c r="P2081" i="5"/>
  <c r="R2081" i="5"/>
  <c r="L2081" i="5"/>
  <c r="E2081" i="5"/>
  <c r="K2081" i="5"/>
  <c r="J2081" i="5"/>
  <c r="I2081" i="5"/>
  <c r="H2081" i="5"/>
  <c r="G2079" i="5"/>
  <c r="F2079" i="5"/>
  <c r="V2079" i="5"/>
  <c r="X2079" i="5"/>
  <c r="Z2079" i="5"/>
  <c r="U2079" i="5"/>
  <c r="Y2079" i="5"/>
  <c r="W2079" i="5"/>
  <c r="T2079" i="5"/>
  <c r="M2079" i="5"/>
  <c r="O2079" i="5"/>
  <c r="Q2079" i="5"/>
  <c r="S2079" i="5"/>
  <c r="N2079" i="5"/>
  <c r="P2079" i="5"/>
  <c r="R2079" i="5"/>
  <c r="L2079" i="5"/>
  <c r="E2079" i="5"/>
  <c r="K2079" i="5"/>
  <c r="J2079" i="5"/>
  <c r="I2079" i="5"/>
  <c r="H2079" i="5"/>
  <c r="G2077" i="5"/>
  <c r="F2077" i="5"/>
  <c r="C2077" i="5"/>
  <c r="V2077" i="5"/>
  <c r="X2077" i="5"/>
  <c r="Z2077" i="5"/>
  <c r="U2077" i="5"/>
  <c r="Y2077" i="5"/>
  <c r="W2077" i="5"/>
  <c r="T2077" i="5"/>
  <c r="M2077" i="5"/>
  <c r="O2077" i="5"/>
  <c r="Q2077" i="5"/>
  <c r="S2077" i="5"/>
  <c r="N2077" i="5"/>
  <c r="P2077" i="5"/>
  <c r="R2077" i="5"/>
  <c r="L2077" i="5"/>
  <c r="E2077" i="5"/>
  <c r="K2077" i="5"/>
  <c r="J2077" i="5"/>
  <c r="I2077" i="5"/>
  <c r="H2077" i="5"/>
  <c r="G2075" i="5"/>
  <c r="F2075" i="5"/>
  <c r="V2075" i="5"/>
  <c r="X2075" i="5"/>
  <c r="Z2075" i="5"/>
  <c r="U2075" i="5"/>
  <c r="Y2075" i="5"/>
  <c r="W2075" i="5"/>
  <c r="T2075" i="5"/>
  <c r="M2075" i="5"/>
  <c r="O2075" i="5"/>
  <c r="Q2075" i="5"/>
  <c r="S2075" i="5"/>
  <c r="N2075" i="5"/>
  <c r="P2075" i="5"/>
  <c r="R2075" i="5"/>
  <c r="L2075" i="5"/>
  <c r="E2075" i="5"/>
  <c r="K2075" i="5"/>
  <c r="J2075" i="5"/>
  <c r="I2075" i="5"/>
  <c r="H2075" i="5"/>
  <c r="G2073" i="5"/>
  <c r="F2073" i="5"/>
  <c r="C2073" i="5"/>
  <c r="V2073" i="5"/>
  <c r="X2073" i="5"/>
  <c r="Z2073" i="5"/>
  <c r="U2073" i="5"/>
  <c r="Y2073" i="5"/>
  <c r="W2073" i="5"/>
  <c r="T2073" i="5"/>
  <c r="M2073" i="5"/>
  <c r="O2073" i="5"/>
  <c r="Q2073" i="5"/>
  <c r="S2073" i="5"/>
  <c r="N2073" i="5"/>
  <c r="P2073" i="5"/>
  <c r="R2073" i="5"/>
  <c r="L2073" i="5"/>
  <c r="E2073" i="5"/>
  <c r="K2073" i="5"/>
  <c r="J2073" i="5"/>
  <c r="I2073" i="5"/>
  <c r="H2073" i="5"/>
  <c r="G2071" i="5"/>
  <c r="F2071" i="5"/>
  <c r="V2071" i="5"/>
  <c r="X2071" i="5"/>
  <c r="Z2071" i="5"/>
  <c r="U2071" i="5"/>
  <c r="Y2071" i="5"/>
  <c r="W2071" i="5"/>
  <c r="T2071" i="5"/>
  <c r="M2071" i="5"/>
  <c r="O2071" i="5"/>
  <c r="Q2071" i="5"/>
  <c r="S2071" i="5"/>
  <c r="N2071" i="5"/>
  <c r="P2071" i="5"/>
  <c r="R2071" i="5"/>
  <c r="L2071" i="5"/>
  <c r="E2071" i="5"/>
  <c r="K2071" i="5"/>
  <c r="J2071" i="5"/>
  <c r="I2071" i="5"/>
  <c r="H2071" i="5"/>
  <c r="G2069" i="5"/>
  <c r="F2069" i="5"/>
  <c r="C2069" i="5"/>
  <c r="V2069" i="5"/>
  <c r="X2069" i="5"/>
  <c r="Z2069" i="5"/>
  <c r="U2069" i="5"/>
  <c r="Y2069" i="5"/>
  <c r="W2069" i="5"/>
  <c r="T2069" i="5"/>
  <c r="M2069" i="5"/>
  <c r="O2069" i="5"/>
  <c r="Q2069" i="5"/>
  <c r="S2069" i="5"/>
  <c r="N2069" i="5"/>
  <c r="P2069" i="5"/>
  <c r="R2069" i="5"/>
  <c r="L2069" i="5"/>
  <c r="E2069" i="5"/>
  <c r="K2069" i="5"/>
  <c r="J2069" i="5"/>
  <c r="I2069" i="5"/>
  <c r="H2069" i="5"/>
  <c r="G2067" i="5"/>
  <c r="F2067" i="5"/>
  <c r="V2067" i="5"/>
  <c r="X2067" i="5"/>
  <c r="Z2067" i="5"/>
  <c r="U2067" i="5"/>
  <c r="Y2067" i="5"/>
  <c r="W2067" i="5"/>
  <c r="T2067" i="5"/>
  <c r="M2067" i="5"/>
  <c r="O2067" i="5"/>
  <c r="Q2067" i="5"/>
  <c r="S2067" i="5"/>
  <c r="N2067" i="5"/>
  <c r="P2067" i="5"/>
  <c r="R2067" i="5"/>
  <c r="L2067" i="5"/>
  <c r="E2067" i="5"/>
  <c r="K2067" i="5"/>
  <c r="J2067" i="5"/>
  <c r="I2067" i="5"/>
  <c r="H2067" i="5"/>
  <c r="G2065" i="5"/>
  <c r="F2065" i="5"/>
  <c r="C2065" i="5"/>
  <c r="V2065" i="5"/>
  <c r="X2065" i="5"/>
  <c r="Z2065" i="5"/>
  <c r="U2065" i="5"/>
  <c r="Y2065" i="5"/>
  <c r="W2065" i="5"/>
  <c r="T2065" i="5"/>
  <c r="M2065" i="5"/>
  <c r="O2065" i="5"/>
  <c r="Q2065" i="5"/>
  <c r="S2065" i="5"/>
  <c r="N2065" i="5"/>
  <c r="P2065" i="5"/>
  <c r="R2065" i="5"/>
  <c r="L2065" i="5"/>
  <c r="E2065" i="5"/>
  <c r="K2065" i="5"/>
  <c r="J2065" i="5"/>
  <c r="I2065" i="5"/>
  <c r="H2065" i="5"/>
  <c r="G2063" i="5"/>
  <c r="F2063" i="5"/>
  <c r="V2063" i="5"/>
  <c r="X2063" i="5"/>
  <c r="Z2063" i="5"/>
  <c r="U2063" i="5"/>
  <c r="Y2063" i="5"/>
  <c r="W2063" i="5"/>
  <c r="T2063" i="5"/>
  <c r="M2063" i="5"/>
  <c r="O2063" i="5"/>
  <c r="Q2063" i="5"/>
  <c r="S2063" i="5"/>
  <c r="N2063" i="5"/>
  <c r="P2063" i="5"/>
  <c r="R2063" i="5"/>
  <c r="L2063" i="5"/>
  <c r="E2063" i="5"/>
  <c r="K2063" i="5"/>
  <c r="J2063" i="5"/>
  <c r="I2063" i="5"/>
  <c r="H2063" i="5"/>
  <c r="G2061" i="5"/>
  <c r="F2061" i="5"/>
  <c r="C2061" i="5"/>
  <c r="V2061" i="5"/>
  <c r="X2061" i="5"/>
  <c r="Z2061" i="5"/>
  <c r="U2061" i="5"/>
  <c r="Y2061" i="5"/>
  <c r="W2061" i="5"/>
  <c r="T2061" i="5"/>
  <c r="M2061" i="5"/>
  <c r="O2061" i="5"/>
  <c r="Q2061" i="5"/>
  <c r="S2061" i="5"/>
  <c r="N2061" i="5"/>
  <c r="P2061" i="5"/>
  <c r="R2061" i="5"/>
  <c r="L2061" i="5"/>
  <c r="E2061" i="5"/>
  <c r="K2061" i="5"/>
  <c r="J2061" i="5"/>
  <c r="I2061" i="5"/>
  <c r="H2061" i="5"/>
  <c r="G2059" i="5"/>
  <c r="F2059" i="5"/>
  <c r="V2059" i="5"/>
  <c r="X2059" i="5"/>
  <c r="Z2059" i="5"/>
  <c r="U2059" i="5"/>
  <c r="Y2059" i="5"/>
  <c r="W2059" i="5"/>
  <c r="T2059" i="5"/>
  <c r="M2059" i="5"/>
  <c r="O2059" i="5"/>
  <c r="Q2059" i="5"/>
  <c r="S2059" i="5"/>
  <c r="N2059" i="5"/>
  <c r="P2059" i="5"/>
  <c r="R2059" i="5"/>
  <c r="L2059" i="5"/>
  <c r="E2059" i="5"/>
  <c r="K2059" i="5"/>
  <c r="J2059" i="5"/>
  <c r="I2059" i="5"/>
  <c r="H2059" i="5"/>
  <c r="G2057" i="5"/>
  <c r="F2057" i="5"/>
  <c r="C2057" i="5"/>
  <c r="V2057" i="5"/>
  <c r="X2057" i="5"/>
  <c r="Z2057" i="5"/>
  <c r="U2057" i="5"/>
  <c r="Y2057" i="5"/>
  <c r="W2057" i="5"/>
  <c r="T2057" i="5"/>
  <c r="M2057" i="5"/>
  <c r="O2057" i="5"/>
  <c r="Q2057" i="5"/>
  <c r="S2057" i="5"/>
  <c r="N2057" i="5"/>
  <c r="P2057" i="5"/>
  <c r="R2057" i="5"/>
  <c r="L2057" i="5"/>
  <c r="E2057" i="5"/>
  <c r="K2057" i="5"/>
  <c r="J2057" i="5"/>
  <c r="I2057" i="5"/>
  <c r="H2057" i="5"/>
  <c r="G2055" i="5"/>
  <c r="F2055" i="5"/>
  <c r="V2055" i="5"/>
  <c r="X2055" i="5"/>
  <c r="Z2055" i="5"/>
  <c r="U2055" i="5"/>
  <c r="Y2055" i="5"/>
  <c r="W2055" i="5"/>
  <c r="T2055" i="5"/>
  <c r="M2055" i="5"/>
  <c r="O2055" i="5"/>
  <c r="Q2055" i="5"/>
  <c r="S2055" i="5"/>
  <c r="N2055" i="5"/>
  <c r="P2055" i="5"/>
  <c r="R2055" i="5"/>
  <c r="L2055" i="5"/>
  <c r="E2055" i="5"/>
  <c r="K2055" i="5"/>
  <c r="J2055" i="5"/>
  <c r="I2055" i="5"/>
  <c r="H2055" i="5"/>
  <c r="G2053" i="5"/>
  <c r="F2053" i="5"/>
  <c r="C2053" i="5"/>
  <c r="V2053" i="5"/>
  <c r="X2053" i="5"/>
  <c r="Z2053" i="5"/>
  <c r="U2053" i="5"/>
  <c r="Y2053" i="5"/>
  <c r="W2053" i="5"/>
  <c r="T2053" i="5"/>
  <c r="M2053" i="5"/>
  <c r="O2053" i="5"/>
  <c r="Q2053" i="5"/>
  <c r="S2053" i="5"/>
  <c r="N2053" i="5"/>
  <c r="P2053" i="5"/>
  <c r="R2053" i="5"/>
  <c r="L2053" i="5"/>
  <c r="E2053" i="5"/>
  <c r="K2053" i="5"/>
  <c r="J2053" i="5"/>
  <c r="I2053" i="5"/>
  <c r="H2053" i="5"/>
  <c r="G2051" i="5"/>
  <c r="F2051" i="5"/>
  <c r="V2051" i="5"/>
  <c r="X2051" i="5"/>
  <c r="Z2051" i="5"/>
  <c r="U2051" i="5"/>
  <c r="Y2051" i="5"/>
  <c r="W2051" i="5"/>
  <c r="T2051" i="5"/>
  <c r="M2051" i="5"/>
  <c r="O2051" i="5"/>
  <c r="Q2051" i="5"/>
  <c r="S2051" i="5"/>
  <c r="N2051" i="5"/>
  <c r="P2051" i="5"/>
  <c r="R2051" i="5"/>
  <c r="L2051" i="5"/>
  <c r="E2051" i="5"/>
  <c r="K2051" i="5"/>
  <c r="J2051" i="5"/>
  <c r="I2051" i="5"/>
  <c r="H2051" i="5"/>
  <c r="G2049" i="5"/>
  <c r="F2049" i="5"/>
  <c r="C2049" i="5"/>
  <c r="V2049" i="5"/>
  <c r="X2049" i="5"/>
  <c r="Z2049" i="5"/>
  <c r="U2049" i="5"/>
  <c r="Y2049" i="5"/>
  <c r="W2049" i="5"/>
  <c r="T2049" i="5"/>
  <c r="M2049" i="5"/>
  <c r="O2049" i="5"/>
  <c r="Q2049" i="5"/>
  <c r="S2049" i="5"/>
  <c r="N2049" i="5"/>
  <c r="P2049" i="5"/>
  <c r="R2049" i="5"/>
  <c r="L2049" i="5"/>
  <c r="E2049" i="5"/>
  <c r="K2049" i="5"/>
  <c r="J2049" i="5"/>
  <c r="I2049" i="5"/>
  <c r="H2049" i="5"/>
  <c r="G2047" i="5"/>
  <c r="F2047" i="5"/>
  <c r="V2047" i="5"/>
  <c r="X2047" i="5"/>
  <c r="Z2047" i="5"/>
  <c r="U2047" i="5"/>
  <c r="Y2047" i="5"/>
  <c r="W2047" i="5"/>
  <c r="T2047" i="5"/>
  <c r="M2047" i="5"/>
  <c r="O2047" i="5"/>
  <c r="Q2047" i="5"/>
  <c r="S2047" i="5"/>
  <c r="N2047" i="5"/>
  <c r="P2047" i="5"/>
  <c r="R2047" i="5"/>
  <c r="L2047" i="5"/>
  <c r="E2047" i="5"/>
  <c r="K2047" i="5"/>
  <c r="J2047" i="5"/>
  <c r="I2047" i="5"/>
  <c r="H2047" i="5"/>
  <c r="G2045" i="5"/>
  <c r="F2045" i="5"/>
  <c r="C2045" i="5"/>
  <c r="V2045" i="5"/>
  <c r="X2045" i="5"/>
  <c r="Z2045" i="5"/>
  <c r="U2045" i="5"/>
  <c r="Y2045" i="5"/>
  <c r="W2045" i="5"/>
  <c r="T2045" i="5"/>
  <c r="M2045" i="5"/>
  <c r="O2045" i="5"/>
  <c r="Q2045" i="5"/>
  <c r="S2045" i="5"/>
  <c r="N2045" i="5"/>
  <c r="P2045" i="5"/>
  <c r="R2045" i="5"/>
  <c r="L2045" i="5"/>
  <c r="E2045" i="5"/>
  <c r="K2045" i="5"/>
  <c r="J2045" i="5"/>
  <c r="I2045" i="5"/>
  <c r="H2045" i="5"/>
  <c r="G2043" i="5"/>
  <c r="F2043" i="5"/>
  <c r="V2043" i="5"/>
  <c r="X2043" i="5"/>
  <c r="Z2043" i="5"/>
  <c r="U2043" i="5"/>
  <c r="Y2043" i="5"/>
  <c r="W2043" i="5"/>
  <c r="T2043" i="5"/>
  <c r="M2043" i="5"/>
  <c r="O2043" i="5"/>
  <c r="Q2043" i="5"/>
  <c r="S2043" i="5"/>
  <c r="N2043" i="5"/>
  <c r="P2043" i="5"/>
  <c r="R2043" i="5"/>
  <c r="L2043" i="5"/>
  <c r="E2043" i="5"/>
  <c r="K2043" i="5"/>
  <c r="J2043" i="5"/>
  <c r="I2043" i="5"/>
  <c r="H2043" i="5"/>
  <c r="G2041" i="5"/>
  <c r="F2041" i="5"/>
  <c r="C2041" i="5"/>
  <c r="V2041" i="5"/>
  <c r="X2041" i="5"/>
  <c r="Z2041" i="5"/>
  <c r="U2041" i="5"/>
  <c r="Y2041" i="5"/>
  <c r="W2041" i="5"/>
  <c r="T2041" i="5"/>
  <c r="M2041" i="5"/>
  <c r="O2041" i="5"/>
  <c r="Q2041" i="5"/>
  <c r="S2041" i="5"/>
  <c r="N2041" i="5"/>
  <c r="P2041" i="5"/>
  <c r="R2041" i="5"/>
  <c r="L2041" i="5"/>
  <c r="E2041" i="5"/>
  <c r="K2041" i="5"/>
  <c r="J2041" i="5"/>
  <c r="I2041" i="5"/>
  <c r="H2041" i="5"/>
  <c r="G2039" i="5"/>
  <c r="F2039" i="5"/>
  <c r="V2039" i="5"/>
  <c r="X2039" i="5"/>
  <c r="Z2039" i="5"/>
  <c r="U2039" i="5"/>
  <c r="Y2039" i="5"/>
  <c r="W2039" i="5"/>
  <c r="T2039" i="5"/>
  <c r="M2039" i="5"/>
  <c r="O2039" i="5"/>
  <c r="Q2039" i="5"/>
  <c r="S2039" i="5"/>
  <c r="N2039" i="5"/>
  <c r="P2039" i="5"/>
  <c r="R2039" i="5"/>
  <c r="L2039" i="5"/>
  <c r="E2039" i="5"/>
  <c r="K2039" i="5"/>
  <c r="J2039" i="5"/>
  <c r="I2039" i="5"/>
  <c r="H2039" i="5"/>
  <c r="G2037" i="5"/>
  <c r="F2037" i="5"/>
  <c r="C2037" i="5"/>
  <c r="V2037" i="5"/>
  <c r="X2037" i="5"/>
  <c r="Z2037" i="5"/>
  <c r="U2037" i="5"/>
  <c r="Y2037" i="5"/>
  <c r="W2037" i="5"/>
  <c r="T2037" i="5"/>
  <c r="M2037" i="5"/>
  <c r="O2037" i="5"/>
  <c r="Q2037" i="5"/>
  <c r="S2037" i="5"/>
  <c r="N2037" i="5"/>
  <c r="P2037" i="5"/>
  <c r="R2037" i="5"/>
  <c r="L2037" i="5"/>
  <c r="E2037" i="5"/>
  <c r="K2037" i="5"/>
  <c r="J2037" i="5"/>
  <c r="I2037" i="5"/>
  <c r="H2037" i="5"/>
  <c r="G2035" i="5"/>
  <c r="F2035" i="5"/>
  <c r="V2035" i="5"/>
  <c r="X2035" i="5"/>
  <c r="Z2035" i="5"/>
  <c r="U2035" i="5"/>
  <c r="Y2035" i="5"/>
  <c r="W2035" i="5"/>
  <c r="T2035" i="5"/>
  <c r="M2035" i="5"/>
  <c r="O2035" i="5"/>
  <c r="Q2035" i="5"/>
  <c r="S2035" i="5"/>
  <c r="N2035" i="5"/>
  <c r="P2035" i="5"/>
  <c r="R2035" i="5"/>
  <c r="L2035" i="5"/>
  <c r="E2035" i="5"/>
  <c r="K2035" i="5"/>
  <c r="J2035" i="5"/>
  <c r="I2035" i="5"/>
  <c r="H2035" i="5"/>
  <c r="G2033" i="5"/>
  <c r="F2033" i="5"/>
  <c r="C2033" i="5"/>
  <c r="V2033" i="5"/>
  <c r="X2033" i="5"/>
  <c r="Z2033" i="5"/>
  <c r="U2033" i="5"/>
  <c r="Y2033" i="5"/>
  <c r="W2033" i="5"/>
  <c r="T2033" i="5"/>
  <c r="M2033" i="5"/>
  <c r="O2033" i="5"/>
  <c r="Q2033" i="5"/>
  <c r="S2033" i="5"/>
  <c r="N2033" i="5"/>
  <c r="P2033" i="5"/>
  <c r="R2033" i="5"/>
  <c r="L2033" i="5"/>
  <c r="E2033" i="5"/>
  <c r="K2033" i="5"/>
  <c r="J2033" i="5"/>
  <c r="I2033" i="5"/>
  <c r="H2033" i="5"/>
  <c r="G2031" i="5"/>
  <c r="F2031" i="5"/>
  <c r="V2031" i="5"/>
  <c r="X2031" i="5"/>
  <c r="Z2031" i="5"/>
  <c r="U2031" i="5"/>
  <c r="Y2031" i="5"/>
  <c r="W2031" i="5"/>
  <c r="T2031" i="5"/>
  <c r="M2031" i="5"/>
  <c r="O2031" i="5"/>
  <c r="Q2031" i="5"/>
  <c r="S2031" i="5"/>
  <c r="N2031" i="5"/>
  <c r="P2031" i="5"/>
  <c r="R2031" i="5"/>
  <c r="L2031" i="5"/>
  <c r="E2031" i="5"/>
  <c r="K2031" i="5"/>
  <c r="J2031" i="5"/>
  <c r="I2031" i="5"/>
  <c r="H2031" i="5"/>
  <c r="G2029" i="5"/>
  <c r="F2029" i="5"/>
  <c r="C2029" i="5"/>
  <c r="V2029" i="5"/>
  <c r="X2029" i="5"/>
  <c r="Z2029" i="5"/>
  <c r="U2029" i="5"/>
  <c r="Y2029" i="5"/>
  <c r="W2029" i="5"/>
  <c r="T2029" i="5"/>
  <c r="M2029" i="5"/>
  <c r="O2029" i="5"/>
  <c r="Q2029" i="5"/>
  <c r="S2029" i="5"/>
  <c r="N2029" i="5"/>
  <c r="P2029" i="5"/>
  <c r="R2029" i="5"/>
  <c r="L2029" i="5"/>
  <c r="E2029" i="5"/>
  <c r="K2029" i="5"/>
  <c r="J2029" i="5"/>
  <c r="I2029" i="5"/>
  <c r="H2029" i="5"/>
  <c r="G2027" i="5"/>
  <c r="F2027" i="5"/>
  <c r="V2027" i="5"/>
  <c r="X2027" i="5"/>
  <c r="Z2027" i="5"/>
  <c r="U2027" i="5"/>
  <c r="Y2027" i="5"/>
  <c r="W2027" i="5"/>
  <c r="T2027" i="5"/>
  <c r="M2027" i="5"/>
  <c r="O2027" i="5"/>
  <c r="Q2027" i="5"/>
  <c r="S2027" i="5"/>
  <c r="N2027" i="5"/>
  <c r="P2027" i="5"/>
  <c r="R2027" i="5"/>
  <c r="L2027" i="5"/>
  <c r="E2027" i="5"/>
  <c r="K2027" i="5"/>
  <c r="J2027" i="5"/>
  <c r="I2027" i="5"/>
  <c r="H2027" i="5"/>
  <c r="G2025" i="5"/>
  <c r="F2025" i="5"/>
  <c r="C2025" i="5"/>
  <c r="V2025" i="5"/>
  <c r="X2025" i="5"/>
  <c r="Z2025" i="5"/>
  <c r="U2025" i="5"/>
  <c r="Y2025" i="5"/>
  <c r="W2025" i="5"/>
  <c r="T2025" i="5"/>
  <c r="M2025" i="5"/>
  <c r="O2025" i="5"/>
  <c r="Q2025" i="5"/>
  <c r="S2025" i="5"/>
  <c r="N2025" i="5"/>
  <c r="P2025" i="5"/>
  <c r="R2025" i="5"/>
  <c r="L2025" i="5"/>
  <c r="E2025" i="5"/>
  <c r="K2025" i="5"/>
  <c r="J2025" i="5"/>
  <c r="I2025" i="5"/>
  <c r="H2025" i="5"/>
  <c r="G2023" i="5"/>
  <c r="F2023" i="5"/>
  <c r="V2023" i="5"/>
  <c r="X2023" i="5"/>
  <c r="Z2023" i="5"/>
  <c r="U2023" i="5"/>
  <c r="Y2023" i="5"/>
  <c r="W2023" i="5"/>
  <c r="T2023" i="5"/>
  <c r="M2023" i="5"/>
  <c r="O2023" i="5"/>
  <c r="Q2023" i="5"/>
  <c r="S2023" i="5"/>
  <c r="N2023" i="5"/>
  <c r="P2023" i="5"/>
  <c r="R2023" i="5"/>
  <c r="L2023" i="5"/>
  <c r="E2023" i="5"/>
  <c r="K2023" i="5"/>
  <c r="J2023" i="5"/>
  <c r="I2023" i="5"/>
  <c r="H2023" i="5"/>
  <c r="G2021" i="5"/>
  <c r="F2021" i="5"/>
  <c r="C2021" i="5"/>
  <c r="V2021" i="5"/>
  <c r="X2021" i="5"/>
  <c r="Z2021" i="5"/>
  <c r="U2021" i="5"/>
  <c r="Y2021" i="5"/>
  <c r="W2021" i="5"/>
  <c r="T2021" i="5"/>
  <c r="M2021" i="5"/>
  <c r="O2021" i="5"/>
  <c r="Q2021" i="5"/>
  <c r="S2021" i="5"/>
  <c r="N2021" i="5"/>
  <c r="P2021" i="5"/>
  <c r="R2021" i="5"/>
  <c r="L2021" i="5"/>
  <c r="E2021" i="5"/>
  <c r="K2021" i="5"/>
  <c r="J2021" i="5"/>
  <c r="I2021" i="5"/>
  <c r="H2021" i="5"/>
  <c r="G2019" i="5"/>
  <c r="F2019" i="5"/>
  <c r="V2019" i="5"/>
  <c r="X2019" i="5"/>
  <c r="Z2019" i="5"/>
  <c r="U2019" i="5"/>
  <c r="Y2019" i="5"/>
  <c r="W2019" i="5"/>
  <c r="T2019" i="5"/>
  <c r="M2019" i="5"/>
  <c r="O2019" i="5"/>
  <c r="Q2019" i="5"/>
  <c r="S2019" i="5"/>
  <c r="N2019" i="5"/>
  <c r="P2019" i="5"/>
  <c r="R2019" i="5"/>
  <c r="L2019" i="5"/>
  <c r="E2019" i="5"/>
  <c r="K2019" i="5"/>
  <c r="J2019" i="5"/>
  <c r="I2019" i="5"/>
  <c r="H2019" i="5"/>
  <c r="G2017" i="5"/>
  <c r="F2017" i="5"/>
  <c r="C2017" i="5"/>
  <c r="V2017" i="5"/>
  <c r="X2017" i="5"/>
  <c r="Z2017" i="5"/>
  <c r="U2017" i="5"/>
  <c r="Y2017" i="5"/>
  <c r="W2017" i="5"/>
  <c r="T2017" i="5"/>
  <c r="M2017" i="5"/>
  <c r="O2017" i="5"/>
  <c r="Q2017" i="5"/>
  <c r="S2017" i="5"/>
  <c r="N2017" i="5"/>
  <c r="P2017" i="5"/>
  <c r="R2017" i="5"/>
  <c r="L2017" i="5"/>
  <c r="E2017" i="5"/>
  <c r="K2017" i="5"/>
  <c r="J2017" i="5"/>
  <c r="I2017" i="5"/>
  <c r="H2017" i="5"/>
  <c r="G2015" i="5"/>
  <c r="F2015" i="5"/>
  <c r="V2015" i="5"/>
  <c r="X2015" i="5"/>
  <c r="Z2015" i="5"/>
  <c r="U2015" i="5"/>
  <c r="Y2015" i="5"/>
  <c r="W2015" i="5"/>
  <c r="T2015" i="5"/>
  <c r="M2015" i="5"/>
  <c r="O2015" i="5"/>
  <c r="Q2015" i="5"/>
  <c r="S2015" i="5"/>
  <c r="N2015" i="5"/>
  <c r="P2015" i="5"/>
  <c r="R2015" i="5"/>
  <c r="L2015" i="5"/>
  <c r="E2015" i="5"/>
  <c r="K2015" i="5"/>
  <c r="J2015" i="5"/>
  <c r="I2015" i="5"/>
  <c r="H2015" i="5"/>
  <c r="G2013" i="5"/>
  <c r="F2013" i="5"/>
  <c r="C2013" i="5"/>
  <c r="V2013" i="5"/>
  <c r="X2013" i="5"/>
  <c r="Z2013" i="5"/>
  <c r="U2013" i="5"/>
  <c r="Y2013" i="5"/>
  <c r="W2013" i="5"/>
  <c r="T2013" i="5"/>
  <c r="M2013" i="5"/>
  <c r="O2013" i="5"/>
  <c r="Q2013" i="5"/>
  <c r="S2013" i="5"/>
  <c r="N2013" i="5"/>
  <c r="P2013" i="5"/>
  <c r="R2013" i="5"/>
  <c r="L2013" i="5"/>
  <c r="E2013" i="5"/>
  <c r="K2013" i="5"/>
  <c r="J2013" i="5"/>
  <c r="I2013" i="5"/>
  <c r="H2013" i="5"/>
  <c r="G2011" i="5"/>
  <c r="F2011" i="5"/>
  <c r="V2011" i="5"/>
  <c r="X2011" i="5"/>
  <c r="Z2011" i="5"/>
  <c r="U2011" i="5"/>
  <c r="Y2011" i="5"/>
  <c r="W2011" i="5"/>
  <c r="T2011" i="5"/>
  <c r="M2011" i="5"/>
  <c r="O2011" i="5"/>
  <c r="Q2011" i="5"/>
  <c r="S2011" i="5"/>
  <c r="N2011" i="5"/>
  <c r="P2011" i="5"/>
  <c r="R2011" i="5"/>
  <c r="L2011" i="5"/>
  <c r="E2011" i="5"/>
  <c r="K2011" i="5"/>
  <c r="J2011" i="5"/>
  <c r="I2011" i="5"/>
  <c r="H2011" i="5"/>
  <c r="G2009" i="5"/>
  <c r="F2009" i="5"/>
  <c r="C2009" i="5"/>
  <c r="V2009" i="5"/>
  <c r="X2009" i="5"/>
  <c r="Z2009" i="5"/>
  <c r="U2009" i="5"/>
  <c r="Y2009" i="5"/>
  <c r="W2009" i="5"/>
  <c r="T2009" i="5"/>
  <c r="M2009" i="5"/>
  <c r="O2009" i="5"/>
  <c r="Q2009" i="5"/>
  <c r="S2009" i="5"/>
  <c r="N2009" i="5"/>
  <c r="P2009" i="5"/>
  <c r="R2009" i="5"/>
  <c r="L2009" i="5"/>
  <c r="E2009" i="5"/>
  <c r="K2009" i="5"/>
  <c r="J2009" i="5"/>
  <c r="I2009" i="5"/>
  <c r="H2009" i="5"/>
  <c r="G2007" i="5"/>
  <c r="F2007" i="5"/>
  <c r="V2007" i="5"/>
  <c r="X2007" i="5"/>
  <c r="Z2007" i="5"/>
  <c r="U2007" i="5"/>
  <c r="Y2007" i="5"/>
  <c r="W2007" i="5"/>
  <c r="T2007" i="5"/>
  <c r="M2007" i="5"/>
  <c r="O2007" i="5"/>
  <c r="Q2007" i="5"/>
  <c r="S2007" i="5"/>
  <c r="N2007" i="5"/>
  <c r="P2007" i="5"/>
  <c r="R2007" i="5"/>
  <c r="L2007" i="5"/>
  <c r="E2007" i="5"/>
  <c r="K2007" i="5"/>
  <c r="J2007" i="5"/>
  <c r="I2007" i="5"/>
  <c r="H2007" i="5"/>
  <c r="G2005" i="5"/>
  <c r="F2005" i="5"/>
  <c r="C2005" i="5"/>
  <c r="V2005" i="5"/>
  <c r="X2005" i="5"/>
  <c r="Z2005" i="5"/>
  <c r="U2005" i="5"/>
  <c r="Y2005" i="5"/>
  <c r="W2005" i="5"/>
  <c r="T2005" i="5"/>
  <c r="M2005" i="5"/>
  <c r="O2005" i="5"/>
  <c r="Q2005" i="5"/>
  <c r="S2005" i="5"/>
  <c r="N2005" i="5"/>
  <c r="P2005" i="5"/>
  <c r="R2005" i="5"/>
  <c r="L2005" i="5"/>
  <c r="E2005" i="5"/>
  <c r="K2005" i="5"/>
  <c r="J2005" i="5"/>
  <c r="I2005" i="5"/>
  <c r="H2005" i="5"/>
  <c r="G2003" i="5"/>
  <c r="F2003" i="5"/>
  <c r="V2003" i="5"/>
  <c r="X2003" i="5"/>
  <c r="Z2003" i="5"/>
  <c r="U2003" i="5"/>
  <c r="Y2003" i="5"/>
  <c r="W2003" i="5"/>
  <c r="T2003" i="5"/>
  <c r="M2003" i="5"/>
  <c r="O2003" i="5"/>
  <c r="Q2003" i="5"/>
  <c r="S2003" i="5"/>
  <c r="N2003" i="5"/>
  <c r="P2003" i="5"/>
  <c r="R2003" i="5"/>
  <c r="L2003" i="5"/>
  <c r="E2003" i="5"/>
  <c r="K2003" i="5"/>
  <c r="J2003" i="5"/>
  <c r="I2003" i="5"/>
  <c r="H2003" i="5"/>
  <c r="G2001" i="5"/>
  <c r="F2001" i="5"/>
  <c r="C2001" i="5"/>
  <c r="V2001" i="5"/>
  <c r="X2001" i="5"/>
  <c r="Z2001" i="5"/>
  <c r="U2001" i="5"/>
  <c r="Y2001" i="5"/>
  <c r="W2001" i="5"/>
  <c r="T2001" i="5"/>
  <c r="M2001" i="5"/>
  <c r="O2001" i="5"/>
  <c r="Q2001" i="5"/>
  <c r="S2001" i="5"/>
  <c r="N2001" i="5"/>
  <c r="P2001" i="5"/>
  <c r="R2001" i="5"/>
  <c r="L2001" i="5"/>
  <c r="E2001" i="5"/>
  <c r="K2001" i="5"/>
  <c r="J2001" i="5"/>
  <c r="I2001" i="5"/>
  <c r="H2001" i="5"/>
  <c r="G1999" i="5"/>
  <c r="F1999" i="5"/>
  <c r="V1999" i="5"/>
  <c r="X1999" i="5"/>
  <c r="Z1999" i="5"/>
  <c r="U1999" i="5"/>
  <c r="Y1999" i="5"/>
  <c r="W1999" i="5"/>
  <c r="T1999" i="5"/>
  <c r="M1999" i="5"/>
  <c r="O1999" i="5"/>
  <c r="Q1999" i="5"/>
  <c r="S1999" i="5"/>
  <c r="N1999" i="5"/>
  <c r="P1999" i="5"/>
  <c r="R1999" i="5"/>
  <c r="L1999" i="5"/>
  <c r="E1999" i="5"/>
  <c r="K1999" i="5"/>
  <c r="J1999" i="5"/>
  <c r="I1999" i="5"/>
  <c r="H1999" i="5"/>
  <c r="G1997" i="5"/>
  <c r="F1997" i="5"/>
  <c r="C1997" i="5"/>
  <c r="V1997" i="5"/>
  <c r="X1997" i="5"/>
  <c r="Z1997" i="5"/>
  <c r="U1997" i="5"/>
  <c r="Y1997" i="5"/>
  <c r="W1997" i="5"/>
  <c r="T1997" i="5"/>
  <c r="M1997" i="5"/>
  <c r="O1997" i="5"/>
  <c r="Q1997" i="5"/>
  <c r="S1997" i="5"/>
  <c r="N1997" i="5"/>
  <c r="P1997" i="5"/>
  <c r="R1997" i="5"/>
  <c r="L1997" i="5"/>
  <c r="E1997" i="5"/>
  <c r="K1997" i="5"/>
  <c r="J1997" i="5"/>
  <c r="I1997" i="5"/>
  <c r="H1997" i="5"/>
  <c r="G1995" i="5"/>
  <c r="F1995" i="5"/>
  <c r="V1995" i="5"/>
  <c r="X1995" i="5"/>
  <c r="Z1995" i="5"/>
  <c r="U1995" i="5"/>
  <c r="Y1995" i="5"/>
  <c r="W1995" i="5"/>
  <c r="T1995" i="5"/>
  <c r="M1995" i="5"/>
  <c r="O1995" i="5"/>
  <c r="Q1995" i="5"/>
  <c r="S1995" i="5"/>
  <c r="N1995" i="5"/>
  <c r="P1995" i="5"/>
  <c r="R1995" i="5"/>
  <c r="L1995" i="5"/>
  <c r="E1995" i="5"/>
  <c r="K1995" i="5"/>
  <c r="J1995" i="5"/>
  <c r="I1995" i="5"/>
  <c r="H1995" i="5"/>
  <c r="G1993" i="5"/>
  <c r="F1993" i="5"/>
  <c r="C1993" i="5"/>
  <c r="V1993" i="5"/>
  <c r="X1993" i="5"/>
  <c r="Z1993" i="5"/>
  <c r="U1993" i="5"/>
  <c r="Y1993" i="5"/>
  <c r="W1993" i="5"/>
  <c r="T1993" i="5"/>
  <c r="M1993" i="5"/>
  <c r="O1993" i="5"/>
  <c r="Q1993" i="5"/>
  <c r="S1993" i="5"/>
  <c r="N1993" i="5"/>
  <c r="P1993" i="5"/>
  <c r="R1993" i="5"/>
  <c r="L1993" i="5"/>
  <c r="E1993" i="5"/>
  <c r="K1993" i="5"/>
  <c r="J1993" i="5"/>
  <c r="I1993" i="5"/>
  <c r="H1993" i="5"/>
  <c r="G1991" i="5"/>
  <c r="F1991" i="5"/>
  <c r="V1991" i="5"/>
  <c r="X1991" i="5"/>
  <c r="Z1991" i="5"/>
  <c r="U1991" i="5"/>
  <c r="Y1991" i="5"/>
  <c r="W1991" i="5"/>
  <c r="T1991" i="5"/>
  <c r="M1991" i="5"/>
  <c r="O1991" i="5"/>
  <c r="Q1991" i="5"/>
  <c r="S1991" i="5"/>
  <c r="N1991" i="5"/>
  <c r="P1991" i="5"/>
  <c r="R1991" i="5"/>
  <c r="L1991" i="5"/>
  <c r="E1991" i="5"/>
  <c r="K1991" i="5"/>
  <c r="J1991" i="5"/>
  <c r="I1991" i="5"/>
  <c r="H1991" i="5"/>
  <c r="G1989" i="5"/>
  <c r="F1989" i="5"/>
  <c r="C1989" i="5"/>
  <c r="V1989" i="5"/>
  <c r="X1989" i="5"/>
  <c r="Z1989" i="5"/>
  <c r="U1989" i="5"/>
  <c r="Y1989" i="5"/>
  <c r="W1989" i="5"/>
  <c r="T1989" i="5"/>
  <c r="M1989" i="5"/>
  <c r="O1989" i="5"/>
  <c r="Q1989" i="5"/>
  <c r="S1989" i="5"/>
  <c r="N1989" i="5"/>
  <c r="P1989" i="5"/>
  <c r="R1989" i="5"/>
  <c r="L1989" i="5"/>
  <c r="E1989" i="5"/>
  <c r="K1989" i="5"/>
  <c r="J1989" i="5"/>
  <c r="I1989" i="5"/>
  <c r="H1989" i="5"/>
  <c r="G1987" i="5"/>
  <c r="F1987" i="5"/>
  <c r="V1987" i="5"/>
  <c r="X1987" i="5"/>
  <c r="Z1987" i="5"/>
  <c r="U1987" i="5"/>
  <c r="Y1987" i="5"/>
  <c r="W1987" i="5"/>
  <c r="T1987" i="5"/>
  <c r="M1987" i="5"/>
  <c r="O1987" i="5"/>
  <c r="Q1987" i="5"/>
  <c r="S1987" i="5"/>
  <c r="N1987" i="5"/>
  <c r="P1987" i="5"/>
  <c r="R1987" i="5"/>
  <c r="L1987" i="5"/>
  <c r="E1987" i="5"/>
  <c r="K1987" i="5"/>
  <c r="J1987" i="5"/>
  <c r="I1987" i="5"/>
  <c r="H1987" i="5"/>
  <c r="G1985" i="5"/>
  <c r="F1985" i="5"/>
  <c r="C1985" i="5"/>
  <c r="V1985" i="5"/>
  <c r="X1985" i="5"/>
  <c r="Z1985" i="5"/>
  <c r="U1985" i="5"/>
  <c r="Y1985" i="5"/>
  <c r="W1985" i="5"/>
  <c r="T1985" i="5"/>
  <c r="M1985" i="5"/>
  <c r="O1985" i="5"/>
  <c r="Q1985" i="5"/>
  <c r="S1985" i="5"/>
  <c r="N1985" i="5"/>
  <c r="P1985" i="5"/>
  <c r="R1985" i="5"/>
  <c r="L1985" i="5"/>
  <c r="E1985" i="5"/>
  <c r="K1985" i="5"/>
  <c r="J1985" i="5"/>
  <c r="I1985" i="5"/>
  <c r="H1985" i="5"/>
  <c r="G1983" i="5"/>
  <c r="F1983" i="5"/>
  <c r="V1983" i="5"/>
  <c r="X1983" i="5"/>
  <c r="Z1983" i="5"/>
  <c r="U1983" i="5"/>
  <c r="Y1983" i="5"/>
  <c r="W1983" i="5"/>
  <c r="T1983" i="5"/>
  <c r="M1983" i="5"/>
  <c r="O1983" i="5"/>
  <c r="Q1983" i="5"/>
  <c r="S1983" i="5"/>
  <c r="N1983" i="5"/>
  <c r="P1983" i="5"/>
  <c r="R1983" i="5"/>
  <c r="L1983" i="5"/>
  <c r="E1983" i="5"/>
  <c r="K1983" i="5"/>
  <c r="J1983" i="5"/>
  <c r="I1983" i="5"/>
  <c r="H1983" i="5"/>
  <c r="G1981" i="5"/>
  <c r="F1981" i="5"/>
  <c r="C1981" i="5"/>
  <c r="V1981" i="5"/>
  <c r="X1981" i="5"/>
  <c r="Z1981" i="5"/>
  <c r="U1981" i="5"/>
  <c r="Y1981" i="5"/>
  <c r="W1981" i="5"/>
  <c r="T1981" i="5"/>
  <c r="M1981" i="5"/>
  <c r="O1981" i="5"/>
  <c r="Q1981" i="5"/>
  <c r="S1981" i="5"/>
  <c r="N1981" i="5"/>
  <c r="P1981" i="5"/>
  <c r="R1981" i="5"/>
  <c r="L1981" i="5"/>
  <c r="E1981" i="5"/>
  <c r="K1981" i="5"/>
  <c r="J1981" i="5"/>
  <c r="I1981" i="5"/>
  <c r="H1981" i="5"/>
  <c r="G1979" i="5"/>
  <c r="F1979" i="5"/>
  <c r="V1979" i="5"/>
  <c r="X1979" i="5"/>
  <c r="Z1979" i="5"/>
  <c r="U1979" i="5"/>
  <c r="Y1979" i="5"/>
  <c r="W1979" i="5"/>
  <c r="T1979" i="5"/>
  <c r="M1979" i="5"/>
  <c r="O1979" i="5"/>
  <c r="Q1979" i="5"/>
  <c r="S1979" i="5"/>
  <c r="N1979" i="5"/>
  <c r="P1979" i="5"/>
  <c r="R1979" i="5"/>
  <c r="L1979" i="5"/>
  <c r="E1979" i="5"/>
  <c r="K1979" i="5"/>
  <c r="J1979" i="5"/>
  <c r="I1979" i="5"/>
  <c r="H1979" i="5"/>
  <c r="G1977" i="5"/>
  <c r="F1977" i="5"/>
  <c r="C1977" i="5"/>
  <c r="V1977" i="5"/>
  <c r="X1977" i="5"/>
  <c r="Z1977" i="5"/>
  <c r="U1977" i="5"/>
  <c r="Y1977" i="5"/>
  <c r="W1977" i="5"/>
  <c r="T1977" i="5"/>
  <c r="M1977" i="5"/>
  <c r="O1977" i="5"/>
  <c r="Q1977" i="5"/>
  <c r="S1977" i="5"/>
  <c r="N1977" i="5"/>
  <c r="P1977" i="5"/>
  <c r="R1977" i="5"/>
  <c r="L1977" i="5"/>
  <c r="E1977" i="5"/>
  <c r="K1977" i="5"/>
  <c r="J1977" i="5"/>
  <c r="I1977" i="5"/>
  <c r="H1977" i="5"/>
  <c r="G1975" i="5"/>
  <c r="F1975" i="5"/>
  <c r="V1975" i="5"/>
  <c r="X1975" i="5"/>
  <c r="Z1975" i="5"/>
  <c r="U1975" i="5"/>
  <c r="Y1975" i="5"/>
  <c r="W1975" i="5"/>
  <c r="T1975" i="5"/>
  <c r="M1975" i="5"/>
  <c r="O1975" i="5"/>
  <c r="Q1975" i="5"/>
  <c r="S1975" i="5"/>
  <c r="N1975" i="5"/>
  <c r="P1975" i="5"/>
  <c r="R1975" i="5"/>
  <c r="L1975" i="5"/>
  <c r="E1975" i="5"/>
  <c r="K1975" i="5"/>
  <c r="J1975" i="5"/>
  <c r="I1975" i="5"/>
  <c r="H1975" i="5"/>
  <c r="G1973" i="5"/>
  <c r="F1973" i="5"/>
  <c r="C1973" i="5"/>
  <c r="V1973" i="5"/>
  <c r="X1973" i="5"/>
  <c r="Z1973" i="5"/>
  <c r="U1973" i="5"/>
  <c r="Y1973" i="5"/>
  <c r="W1973" i="5"/>
  <c r="T1973" i="5"/>
  <c r="M1973" i="5"/>
  <c r="O1973" i="5"/>
  <c r="Q1973" i="5"/>
  <c r="S1973" i="5"/>
  <c r="N1973" i="5"/>
  <c r="P1973" i="5"/>
  <c r="R1973" i="5"/>
  <c r="L1973" i="5"/>
  <c r="E1973" i="5"/>
  <c r="K1973" i="5"/>
  <c r="J1973" i="5"/>
  <c r="I1973" i="5"/>
  <c r="H1973" i="5"/>
  <c r="G1971" i="5"/>
  <c r="F1971" i="5"/>
  <c r="V1971" i="5"/>
  <c r="X1971" i="5"/>
  <c r="Z1971" i="5"/>
  <c r="U1971" i="5"/>
  <c r="Y1971" i="5"/>
  <c r="W1971" i="5"/>
  <c r="T1971" i="5"/>
  <c r="M1971" i="5"/>
  <c r="O1971" i="5"/>
  <c r="Q1971" i="5"/>
  <c r="S1971" i="5"/>
  <c r="N1971" i="5"/>
  <c r="P1971" i="5"/>
  <c r="R1971" i="5"/>
  <c r="L1971" i="5"/>
  <c r="E1971" i="5"/>
  <c r="K1971" i="5"/>
  <c r="J1971" i="5"/>
  <c r="I1971" i="5"/>
  <c r="H1971" i="5"/>
  <c r="G1969" i="5"/>
  <c r="F1969" i="5"/>
  <c r="C1969" i="5"/>
  <c r="V1969" i="5"/>
  <c r="X1969" i="5"/>
  <c r="Z1969" i="5"/>
  <c r="U1969" i="5"/>
  <c r="Y1969" i="5"/>
  <c r="W1969" i="5"/>
  <c r="T1969" i="5"/>
  <c r="M1969" i="5"/>
  <c r="O1969" i="5"/>
  <c r="Q1969" i="5"/>
  <c r="S1969" i="5"/>
  <c r="N1969" i="5"/>
  <c r="P1969" i="5"/>
  <c r="R1969" i="5"/>
  <c r="L1969" i="5"/>
  <c r="E1969" i="5"/>
  <c r="K1969" i="5"/>
  <c r="J1969" i="5"/>
  <c r="I1969" i="5"/>
  <c r="H1969" i="5"/>
  <c r="G1967" i="5"/>
  <c r="F1967" i="5"/>
  <c r="V1967" i="5"/>
  <c r="X1967" i="5"/>
  <c r="Z1967" i="5"/>
  <c r="U1967" i="5"/>
  <c r="Y1967" i="5"/>
  <c r="W1967" i="5"/>
  <c r="T1967" i="5"/>
  <c r="M1967" i="5"/>
  <c r="O1967" i="5"/>
  <c r="Q1967" i="5"/>
  <c r="S1967" i="5"/>
  <c r="N1967" i="5"/>
  <c r="P1967" i="5"/>
  <c r="R1967" i="5"/>
  <c r="L1967" i="5"/>
  <c r="E1967" i="5"/>
  <c r="K1967" i="5"/>
  <c r="J1967" i="5"/>
  <c r="I1967" i="5"/>
  <c r="H1967" i="5"/>
  <c r="G1965" i="5"/>
  <c r="F1965" i="5"/>
  <c r="C1965" i="5"/>
  <c r="V1965" i="5"/>
  <c r="X1965" i="5"/>
  <c r="Z1965" i="5"/>
  <c r="U1965" i="5"/>
  <c r="Y1965" i="5"/>
  <c r="W1965" i="5"/>
  <c r="T1965" i="5"/>
  <c r="M1965" i="5"/>
  <c r="O1965" i="5"/>
  <c r="Q1965" i="5"/>
  <c r="S1965" i="5"/>
  <c r="N1965" i="5"/>
  <c r="P1965" i="5"/>
  <c r="R1965" i="5"/>
  <c r="L1965" i="5"/>
  <c r="E1965" i="5"/>
  <c r="K1965" i="5"/>
  <c r="J1965" i="5"/>
  <c r="I1965" i="5"/>
  <c r="H1965" i="5"/>
  <c r="G1963" i="5"/>
  <c r="F1963" i="5"/>
  <c r="V1963" i="5"/>
  <c r="X1963" i="5"/>
  <c r="Z1963" i="5"/>
  <c r="U1963" i="5"/>
  <c r="Y1963" i="5"/>
  <c r="W1963" i="5"/>
  <c r="T1963" i="5"/>
  <c r="M1963" i="5"/>
  <c r="O1963" i="5"/>
  <c r="Q1963" i="5"/>
  <c r="S1963" i="5"/>
  <c r="N1963" i="5"/>
  <c r="P1963" i="5"/>
  <c r="R1963" i="5"/>
  <c r="L1963" i="5"/>
  <c r="E1963" i="5"/>
  <c r="K1963" i="5"/>
  <c r="J1963" i="5"/>
  <c r="I1963" i="5"/>
  <c r="H1963" i="5"/>
  <c r="G1961" i="5"/>
  <c r="F1961" i="5"/>
  <c r="C1961" i="5"/>
  <c r="V1961" i="5"/>
  <c r="X1961" i="5"/>
  <c r="Z1961" i="5"/>
  <c r="U1961" i="5"/>
  <c r="Y1961" i="5"/>
  <c r="W1961" i="5"/>
  <c r="T1961" i="5"/>
  <c r="M1961" i="5"/>
  <c r="O1961" i="5"/>
  <c r="Q1961" i="5"/>
  <c r="S1961" i="5"/>
  <c r="N1961" i="5"/>
  <c r="P1961" i="5"/>
  <c r="R1961" i="5"/>
  <c r="L1961" i="5"/>
  <c r="E1961" i="5"/>
  <c r="K1961" i="5"/>
  <c r="J1961" i="5"/>
  <c r="I1961" i="5"/>
  <c r="H1961" i="5"/>
  <c r="G1959" i="5"/>
  <c r="F1959" i="5"/>
  <c r="V1959" i="5"/>
  <c r="X1959" i="5"/>
  <c r="Z1959" i="5"/>
  <c r="U1959" i="5"/>
  <c r="Y1959" i="5"/>
  <c r="W1959" i="5"/>
  <c r="T1959" i="5"/>
  <c r="M1959" i="5"/>
  <c r="O1959" i="5"/>
  <c r="Q1959" i="5"/>
  <c r="S1959" i="5"/>
  <c r="N1959" i="5"/>
  <c r="P1959" i="5"/>
  <c r="R1959" i="5"/>
  <c r="L1959" i="5"/>
  <c r="E1959" i="5"/>
  <c r="K1959" i="5"/>
  <c r="J1959" i="5"/>
  <c r="I1959" i="5"/>
  <c r="H1959" i="5"/>
  <c r="G1957" i="5"/>
  <c r="F1957" i="5"/>
  <c r="C1957" i="5"/>
  <c r="V1957" i="5"/>
  <c r="X1957" i="5"/>
  <c r="Z1957" i="5"/>
  <c r="U1957" i="5"/>
  <c r="Y1957" i="5"/>
  <c r="W1957" i="5"/>
  <c r="T1957" i="5"/>
  <c r="M1957" i="5"/>
  <c r="O1957" i="5"/>
  <c r="Q1957" i="5"/>
  <c r="S1957" i="5"/>
  <c r="N1957" i="5"/>
  <c r="P1957" i="5"/>
  <c r="R1957" i="5"/>
  <c r="L1957" i="5"/>
  <c r="E1957" i="5"/>
  <c r="K1957" i="5"/>
  <c r="J1957" i="5"/>
  <c r="I1957" i="5"/>
  <c r="H1957" i="5"/>
  <c r="G1955" i="5"/>
  <c r="F1955" i="5"/>
  <c r="V1955" i="5"/>
  <c r="X1955" i="5"/>
  <c r="Z1955" i="5"/>
  <c r="U1955" i="5"/>
  <c r="Y1955" i="5"/>
  <c r="W1955" i="5"/>
  <c r="T1955" i="5"/>
  <c r="M1955" i="5"/>
  <c r="O1955" i="5"/>
  <c r="Q1955" i="5"/>
  <c r="S1955" i="5"/>
  <c r="N1955" i="5"/>
  <c r="P1955" i="5"/>
  <c r="R1955" i="5"/>
  <c r="L1955" i="5"/>
  <c r="E1955" i="5"/>
  <c r="K1955" i="5"/>
  <c r="J1955" i="5"/>
  <c r="I1955" i="5"/>
  <c r="H1955" i="5"/>
  <c r="G1953" i="5"/>
  <c r="F1953" i="5"/>
  <c r="C1953" i="5"/>
  <c r="V1953" i="5"/>
  <c r="X1953" i="5"/>
  <c r="Z1953" i="5"/>
  <c r="U1953" i="5"/>
  <c r="Y1953" i="5"/>
  <c r="W1953" i="5"/>
  <c r="T1953" i="5"/>
  <c r="M1953" i="5"/>
  <c r="O1953" i="5"/>
  <c r="Q1953" i="5"/>
  <c r="S1953" i="5"/>
  <c r="N1953" i="5"/>
  <c r="P1953" i="5"/>
  <c r="R1953" i="5"/>
  <c r="L1953" i="5"/>
  <c r="E1953" i="5"/>
  <c r="K1953" i="5"/>
  <c r="J1953" i="5"/>
  <c r="I1953" i="5"/>
  <c r="H1953" i="5"/>
  <c r="G1951" i="5"/>
  <c r="F1951" i="5"/>
  <c r="V1951" i="5"/>
  <c r="X1951" i="5"/>
  <c r="Z1951" i="5"/>
  <c r="U1951" i="5"/>
  <c r="Y1951" i="5"/>
  <c r="W1951" i="5"/>
  <c r="T1951" i="5"/>
  <c r="M1951" i="5"/>
  <c r="O1951" i="5"/>
  <c r="Q1951" i="5"/>
  <c r="S1951" i="5"/>
  <c r="N1951" i="5"/>
  <c r="P1951" i="5"/>
  <c r="R1951" i="5"/>
  <c r="L1951" i="5"/>
  <c r="E1951" i="5"/>
  <c r="K1951" i="5"/>
  <c r="J1951" i="5"/>
  <c r="I1951" i="5"/>
  <c r="H1951" i="5"/>
  <c r="G1949" i="5"/>
  <c r="F1949" i="5"/>
  <c r="C1949" i="5"/>
  <c r="V1949" i="5"/>
  <c r="X1949" i="5"/>
  <c r="Z1949" i="5"/>
  <c r="U1949" i="5"/>
  <c r="Y1949" i="5"/>
  <c r="W1949" i="5"/>
  <c r="T1949" i="5"/>
  <c r="M1949" i="5"/>
  <c r="O1949" i="5"/>
  <c r="Q1949" i="5"/>
  <c r="S1949" i="5"/>
  <c r="N1949" i="5"/>
  <c r="P1949" i="5"/>
  <c r="R1949" i="5"/>
  <c r="L1949" i="5"/>
  <c r="E1949" i="5"/>
  <c r="K1949" i="5"/>
  <c r="J1949" i="5"/>
  <c r="I1949" i="5"/>
  <c r="H1949" i="5"/>
  <c r="G1947" i="5"/>
  <c r="F1947" i="5"/>
  <c r="V1947" i="5"/>
  <c r="X1947" i="5"/>
  <c r="Z1947" i="5"/>
  <c r="U1947" i="5"/>
  <c r="Y1947" i="5"/>
  <c r="W1947" i="5"/>
  <c r="T1947" i="5"/>
  <c r="M1947" i="5"/>
  <c r="O1947" i="5"/>
  <c r="Q1947" i="5"/>
  <c r="S1947" i="5"/>
  <c r="N1947" i="5"/>
  <c r="P1947" i="5"/>
  <c r="R1947" i="5"/>
  <c r="L1947" i="5"/>
  <c r="E1947" i="5"/>
  <c r="K1947" i="5"/>
  <c r="J1947" i="5"/>
  <c r="I1947" i="5"/>
  <c r="H1947" i="5"/>
  <c r="G1945" i="5"/>
  <c r="F1945" i="5"/>
  <c r="C1945" i="5"/>
  <c r="V1945" i="5"/>
  <c r="X1945" i="5"/>
  <c r="Z1945" i="5"/>
  <c r="U1945" i="5"/>
  <c r="Y1945" i="5"/>
  <c r="W1945" i="5"/>
  <c r="T1945" i="5"/>
  <c r="M1945" i="5"/>
  <c r="O1945" i="5"/>
  <c r="Q1945" i="5"/>
  <c r="S1945" i="5"/>
  <c r="N1945" i="5"/>
  <c r="P1945" i="5"/>
  <c r="R1945" i="5"/>
  <c r="L1945" i="5"/>
  <c r="E1945" i="5"/>
  <c r="K1945" i="5"/>
  <c r="J1945" i="5"/>
  <c r="I1945" i="5"/>
  <c r="H1945" i="5"/>
  <c r="G1943" i="5"/>
  <c r="F1943" i="5"/>
  <c r="V1943" i="5"/>
  <c r="X1943" i="5"/>
  <c r="Z1943" i="5"/>
  <c r="U1943" i="5"/>
  <c r="Y1943" i="5"/>
  <c r="W1943" i="5"/>
  <c r="T1943" i="5"/>
  <c r="M1943" i="5"/>
  <c r="O1943" i="5"/>
  <c r="Q1943" i="5"/>
  <c r="S1943" i="5"/>
  <c r="N1943" i="5"/>
  <c r="P1943" i="5"/>
  <c r="R1943" i="5"/>
  <c r="L1943" i="5"/>
  <c r="E1943" i="5"/>
  <c r="K1943" i="5"/>
  <c r="J1943" i="5"/>
  <c r="I1943" i="5"/>
  <c r="H1943" i="5"/>
  <c r="G1941" i="5"/>
  <c r="F1941" i="5"/>
  <c r="C1941" i="5"/>
  <c r="V1941" i="5"/>
  <c r="X1941" i="5"/>
  <c r="Z1941" i="5"/>
  <c r="U1941" i="5"/>
  <c r="Y1941" i="5"/>
  <c r="W1941" i="5"/>
  <c r="T1941" i="5"/>
  <c r="M1941" i="5"/>
  <c r="O1941" i="5"/>
  <c r="Q1941" i="5"/>
  <c r="S1941" i="5"/>
  <c r="N1941" i="5"/>
  <c r="P1941" i="5"/>
  <c r="R1941" i="5"/>
  <c r="L1941" i="5"/>
  <c r="E1941" i="5"/>
  <c r="K1941" i="5"/>
  <c r="J1941" i="5"/>
  <c r="I1941" i="5"/>
  <c r="H1941" i="5"/>
  <c r="G1939" i="5"/>
  <c r="F1939" i="5"/>
  <c r="V1939" i="5"/>
  <c r="X1939" i="5"/>
  <c r="Z1939" i="5"/>
  <c r="U1939" i="5"/>
  <c r="Y1939" i="5"/>
  <c r="W1939" i="5"/>
  <c r="T1939" i="5"/>
  <c r="M1939" i="5"/>
  <c r="O1939" i="5"/>
  <c r="Q1939" i="5"/>
  <c r="S1939" i="5"/>
  <c r="N1939" i="5"/>
  <c r="P1939" i="5"/>
  <c r="R1939" i="5"/>
  <c r="L1939" i="5"/>
  <c r="E1939" i="5"/>
  <c r="K1939" i="5"/>
  <c r="J1939" i="5"/>
  <c r="I1939" i="5"/>
  <c r="H1939" i="5"/>
  <c r="G1937" i="5"/>
  <c r="F1937" i="5"/>
  <c r="C1937" i="5"/>
  <c r="V1937" i="5"/>
  <c r="X1937" i="5"/>
  <c r="Z1937" i="5"/>
  <c r="U1937" i="5"/>
  <c r="Y1937" i="5"/>
  <c r="W1937" i="5"/>
  <c r="T1937" i="5"/>
  <c r="M1937" i="5"/>
  <c r="O1937" i="5"/>
  <c r="Q1937" i="5"/>
  <c r="S1937" i="5"/>
  <c r="N1937" i="5"/>
  <c r="P1937" i="5"/>
  <c r="R1937" i="5"/>
  <c r="L1937" i="5"/>
  <c r="E1937" i="5"/>
  <c r="K1937" i="5"/>
  <c r="J1937" i="5"/>
  <c r="I1937" i="5"/>
  <c r="H1937" i="5"/>
  <c r="G1935" i="5"/>
  <c r="F1935" i="5"/>
  <c r="V1935" i="5"/>
  <c r="X1935" i="5"/>
  <c r="Z1935" i="5"/>
  <c r="U1935" i="5"/>
  <c r="Y1935" i="5"/>
  <c r="W1935" i="5"/>
  <c r="T1935" i="5"/>
  <c r="M1935" i="5"/>
  <c r="O1935" i="5"/>
  <c r="Q1935" i="5"/>
  <c r="S1935" i="5"/>
  <c r="N1935" i="5"/>
  <c r="P1935" i="5"/>
  <c r="R1935" i="5"/>
  <c r="L1935" i="5"/>
  <c r="E1935" i="5"/>
  <c r="K1935" i="5"/>
  <c r="J1935" i="5"/>
  <c r="I1935" i="5"/>
  <c r="H1935" i="5"/>
  <c r="G1933" i="5"/>
  <c r="F1933" i="5"/>
  <c r="C1933" i="5"/>
  <c r="V1933" i="5"/>
  <c r="X1933" i="5"/>
  <c r="Z1933" i="5"/>
  <c r="U1933" i="5"/>
  <c r="Y1933" i="5"/>
  <c r="W1933" i="5"/>
  <c r="T1933" i="5"/>
  <c r="M1933" i="5"/>
  <c r="O1933" i="5"/>
  <c r="Q1933" i="5"/>
  <c r="S1933" i="5"/>
  <c r="N1933" i="5"/>
  <c r="P1933" i="5"/>
  <c r="R1933" i="5"/>
  <c r="L1933" i="5"/>
  <c r="E1933" i="5"/>
  <c r="K1933" i="5"/>
  <c r="J1933" i="5"/>
  <c r="I1933" i="5"/>
  <c r="H1933" i="5"/>
  <c r="G1931" i="5"/>
  <c r="F1931" i="5"/>
  <c r="V1931" i="5"/>
  <c r="X1931" i="5"/>
  <c r="Z1931" i="5"/>
  <c r="U1931" i="5"/>
  <c r="Y1931" i="5"/>
  <c r="W1931" i="5"/>
  <c r="T1931" i="5"/>
  <c r="M1931" i="5"/>
  <c r="O1931" i="5"/>
  <c r="Q1931" i="5"/>
  <c r="S1931" i="5"/>
  <c r="N1931" i="5"/>
  <c r="P1931" i="5"/>
  <c r="R1931" i="5"/>
  <c r="L1931" i="5"/>
  <c r="E1931" i="5"/>
  <c r="K1931" i="5"/>
  <c r="J1931" i="5"/>
  <c r="I1931" i="5"/>
  <c r="H1931" i="5"/>
  <c r="G1929" i="5"/>
  <c r="F1929" i="5"/>
  <c r="C1929" i="5"/>
  <c r="V1929" i="5"/>
  <c r="X1929" i="5"/>
  <c r="Z1929" i="5"/>
  <c r="U1929" i="5"/>
  <c r="Y1929" i="5"/>
  <c r="W1929" i="5"/>
  <c r="T1929" i="5"/>
  <c r="M1929" i="5"/>
  <c r="O1929" i="5"/>
  <c r="Q1929" i="5"/>
  <c r="S1929" i="5"/>
  <c r="N1929" i="5"/>
  <c r="P1929" i="5"/>
  <c r="R1929" i="5"/>
  <c r="L1929" i="5"/>
  <c r="E1929" i="5"/>
  <c r="K1929" i="5"/>
  <c r="J1929" i="5"/>
  <c r="I1929" i="5"/>
  <c r="H1929" i="5"/>
  <c r="G1927" i="5"/>
  <c r="F1927" i="5"/>
  <c r="V1927" i="5"/>
  <c r="X1927" i="5"/>
  <c r="Z1927" i="5"/>
  <c r="U1927" i="5"/>
  <c r="Y1927" i="5"/>
  <c r="W1927" i="5"/>
  <c r="T1927" i="5"/>
  <c r="M1927" i="5"/>
  <c r="O1927" i="5"/>
  <c r="Q1927" i="5"/>
  <c r="S1927" i="5"/>
  <c r="N1927" i="5"/>
  <c r="P1927" i="5"/>
  <c r="R1927" i="5"/>
  <c r="L1927" i="5"/>
  <c r="E1927" i="5"/>
  <c r="K1927" i="5"/>
  <c r="J1927" i="5"/>
  <c r="I1927" i="5"/>
  <c r="H1927" i="5"/>
  <c r="G1925" i="5"/>
  <c r="F1925" i="5"/>
  <c r="C1925" i="5"/>
  <c r="V1925" i="5"/>
  <c r="X1925" i="5"/>
  <c r="Z1925" i="5"/>
  <c r="U1925" i="5"/>
  <c r="Y1925" i="5"/>
  <c r="W1925" i="5"/>
  <c r="T1925" i="5"/>
  <c r="M1925" i="5"/>
  <c r="O1925" i="5"/>
  <c r="Q1925" i="5"/>
  <c r="S1925" i="5"/>
  <c r="N1925" i="5"/>
  <c r="P1925" i="5"/>
  <c r="R1925" i="5"/>
  <c r="L1925" i="5"/>
  <c r="E1925" i="5"/>
  <c r="K1925" i="5"/>
  <c r="J1925" i="5"/>
  <c r="I1925" i="5"/>
  <c r="H1925" i="5"/>
  <c r="G1923" i="5"/>
  <c r="F1923" i="5"/>
  <c r="V1923" i="5"/>
  <c r="X1923" i="5"/>
  <c r="Z1923" i="5"/>
  <c r="U1923" i="5"/>
  <c r="Y1923" i="5"/>
  <c r="W1923" i="5"/>
  <c r="T1923" i="5"/>
  <c r="M1923" i="5"/>
  <c r="O1923" i="5"/>
  <c r="Q1923" i="5"/>
  <c r="S1923" i="5"/>
  <c r="N1923" i="5"/>
  <c r="P1923" i="5"/>
  <c r="R1923" i="5"/>
  <c r="L1923" i="5"/>
  <c r="E1923" i="5"/>
  <c r="K1923" i="5"/>
  <c r="J1923" i="5"/>
  <c r="I1923" i="5"/>
  <c r="H1923" i="5"/>
  <c r="G1921" i="5"/>
  <c r="F1921" i="5"/>
  <c r="C1921" i="5"/>
  <c r="V1921" i="5"/>
  <c r="X1921" i="5"/>
  <c r="Z1921" i="5"/>
  <c r="U1921" i="5"/>
  <c r="Y1921" i="5"/>
  <c r="W1921" i="5"/>
  <c r="T1921" i="5"/>
  <c r="M1921" i="5"/>
  <c r="O1921" i="5"/>
  <c r="Q1921" i="5"/>
  <c r="S1921" i="5"/>
  <c r="N1921" i="5"/>
  <c r="P1921" i="5"/>
  <c r="R1921" i="5"/>
  <c r="L1921" i="5"/>
  <c r="E1921" i="5"/>
  <c r="K1921" i="5"/>
  <c r="J1921" i="5"/>
  <c r="I1921" i="5"/>
  <c r="H1921" i="5"/>
  <c r="G1919" i="5"/>
  <c r="F1919" i="5"/>
  <c r="V1919" i="5"/>
  <c r="X1919" i="5"/>
  <c r="Z1919" i="5"/>
  <c r="U1919" i="5"/>
  <c r="Y1919" i="5"/>
  <c r="W1919" i="5"/>
  <c r="T1919" i="5"/>
  <c r="M1919" i="5"/>
  <c r="O1919" i="5"/>
  <c r="Q1919" i="5"/>
  <c r="S1919" i="5"/>
  <c r="N1919" i="5"/>
  <c r="P1919" i="5"/>
  <c r="R1919" i="5"/>
  <c r="L1919" i="5"/>
  <c r="E1919" i="5"/>
  <c r="K1919" i="5"/>
  <c r="J1919" i="5"/>
  <c r="I1919" i="5"/>
  <c r="H1919" i="5"/>
  <c r="G1917" i="5"/>
  <c r="F1917" i="5"/>
  <c r="C1917" i="5"/>
  <c r="V1917" i="5"/>
  <c r="X1917" i="5"/>
  <c r="Z1917" i="5"/>
  <c r="U1917" i="5"/>
  <c r="Y1917" i="5"/>
  <c r="W1917" i="5"/>
  <c r="T1917" i="5"/>
  <c r="M1917" i="5"/>
  <c r="O1917" i="5"/>
  <c r="Q1917" i="5"/>
  <c r="S1917" i="5"/>
  <c r="N1917" i="5"/>
  <c r="P1917" i="5"/>
  <c r="R1917" i="5"/>
  <c r="L1917" i="5"/>
  <c r="E1917" i="5"/>
  <c r="K1917" i="5"/>
  <c r="J1917" i="5"/>
  <c r="I1917" i="5"/>
  <c r="H1917" i="5"/>
  <c r="G1915" i="5"/>
  <c r="F1915" i="5"/>
  <c r="V1915" i="5"/>
  <c r="X1915" i="5"/>
  <c r="Z1915" i="5"/>
  <c r="U1915" i="5"/>
  <c r="Y1915" i="5"/>
  <c r="W1915" i="5"/>
  <c r="T1915" i="5"/>
  <c r="M1915" i="5"/>
  <c r="O1915" i="5"/>
  <c r="Q1915" i="5"/>
  <c r="S1915" i="5"/>
  <c r="N1915" i="5"/>
  <c r="P1915" i="5"/>
  <c r="R1915" i="5"/>
  <c r="L1915" i="5"/>
  <c r="E1915" i="5"/>
  <c r="K1915" i="5"/>
  <c r="J1915" i="5"/>
  <c r="I1915" i="5"/>
  <c r="H1915" i="5"/>
  <c r="G1913" i="5"/>
  <c r="F1913" i="5"/>
  <c r="C1913" i="5"/>
  <c r="V1913" i="5"/>
  <c r="X1913" i="5"/>
  <c r="Z1913" i="5"/>
  <c r="U1913" i="5"/>
  <c r="Y1913" i="5"/>
  <c r="W1913" i="5"/>
  <c r="T1913" i="5"/>
  <c r="M1913" i="5"/>
  <c r="O1913" i="5"/>
  <c r="Q1913" i="5"/>
  <c r="S1913" i="5"/>
  <c r="N1913" i="5"/>
  <c r="P1913" i="5"/>
  <c r="R1913" i="5"/>
  <c r="L1913" i="5"/>
  <c r="E1913" i="5"/>
  <c r="K1913" i="5"/>
  <c r="J1913" i="5"/>
  <c r="I1913" i="5"/>
  <c r="H1913" i="5"/>
  <c r="G1911" i="5"/>
  <c r="F1911" i="5"/>
  <c r="V1911" i="5"/>
  <c r="X1911" i="5"/>
  <c r="Z1911" i="5"/>
  <c r="U1911" i="5"/>
  <c r="Y1911" i="5"/>
  <c r="W1911" i="5"/>
  <c r="T1911" i="5"/>
  <c r="M1911" i="5"/>
  <c r="O1911" i="5"/>
  <c r="Q1911" i="5"/>
  <c r="S1911" i="5"/>
  <c r="N1911" i="5"/>
  <c r="P1911" i="5"/>
  <c r="R1911" i="5"/>
  <c r="L1911" i="5"/>
  <c r="E1911" i="5"/>
  <c r="K1911" i="5"/>
  <c r="J1911" i="5"/>
  <c r="I1911" i="5"/>
  <c r="H1911" i="5"/>
  <c r="G1909" i="5"/>
  <c r="F1909" i="5"/>
  <c r="C1909" i="5"/>
  <c r="V1909" i="5"/>
  <c r="X1909" i="5"/>
  <c r="Z1909" i="5"/>
  <c r="U1909" i="5"/>
  <c r="Y1909" i="5"/>
  <c r="W1909" i="5"/>
  <c r="T1909" i="5"/>
  <c r="M1909" i="5"/>
  <c r="O1909" i="5"/>
  <c r="Q1909" i="5"/>
  <c r="S1909" i="5"/>
  <c r="N1909" i="5"/>
  <c r="P1909" i="5"/>
  <c r="R1909" i="5"/>
  <c r="L1909" i="5"/>
  <c r="E1909" i="5"/>
  <c r="K1909" i="5"/>
  <c r="J1909" i="5"/>
  <c r="I1909" i="5"/>
  <c r="H1909" i="5"/>
  <c r="G1907" i="5"/>
  <c r="F1907" i="5"/>
  <c r="V1907" i="5"/>
  <c r="X1907" i="5"/>
  <c r="Z1907" i="5"/>
  <c r="U1907" i="5"/>
  <c r="Y1907" i="5"/>
  <c r="W1907" i="5"/>
  <c r="T1907" i="5"/>
  <c r="M1907" i="5"/>
  <c r="O1907" i="5"/>
  <c r="Q1907" i="5"/>
  <c r="S1907" i="5"/>
  <c r="N1907" i="5"/>
  <c r="P1907" i="5"/>
  <c r="R1907" i="5"/>
  <c r="L1907" i="5"/>
  <c r="E1907" i="5"/>
  <c r="K1907" i="5"/>
  <c r="J1907" i="5"/>
  <c r="I1907" i="5"/>
  <c r="H1907" i="5"/>
  <c r="G1905" i="5"/>
  <c r="F1905" i="5"/>
  <c r="C1905" i="5"/>
  <c r="V1905" i="5"/>
  <c r="X1905" i="5"/>
  <c r="Z1905" i="5"/>
  <c r="U1905" i="5"/>
  <c r="Y1905" i="5"/>
  <c r="W1905" i="5"/>
  <c r="T1905" i="5"/>
  <c r="M1905" i="5"/>
  <c r="O1905" i="5"/>
  <c r="Q1905" i="5"/>
  <c r="S1905" i="5"/>
  <c r="N1905" i="5"/>
  <c r="P1905" i="5"/>
  <c r="R1905" i="5"/>
  <c r="L1905" i="5"/>
  <c r="E1905" i="5"/>
  <c r="K1905" i="5"/>
  <c r="J1905" i="5"/>
  <c r="I1905" i="5"/>
  <c r="H1905" i="5"/>
  <c r="G1903" i="5"/>
  <c r="F1903" i="5"/>
  <c r="V1903" i="5"/>
  <c r="X1903" i="5"/>
  <c r="Z1903" i="5"/>
  <c r="U1903" i="5"/>
  <c r="Y1903" i="5"/>
  <c r="W1903" i="5"/>
  <c r="T1903" i="5"/>
  <c r="M1903" i="5"/>
  <c r="O1903" i="5"/>
  <c r="Q1903" i="5"/>
  <c r="S1903" i="5"/>
  <c r="N1903" i="5"/>
  <c r="P1903" i="5"/>
  <c r="R1903" i="5"/>
  <c r="L1903" i="5"/>
  <c r="E1903" i="5"/>
  <c r="K1903" i="5"/>
  <c r="J1903" i="5"/>
  <c r="I1903" i="5"/>
  <c r="H1903" i="5"/>
  <c r="G1901" i="5"/>
  <c r="F1901" i="5"/>
  <c r="C1901" i="5"/>
  <c r="V1901" i="5"/>
  <c r="X1901" i="5"/>
  <c r="Z1901" i="5"/>
  <c r="U1901" i="5"/>
  <c r="Y1901" i="5"/>
  <c r="W1901" i="5"/>
  <c r="T1901" i="5"/>
  <c r="M1901" i="5"/>
  <c r="O1901" i="5"/>
  <c r="Q1901" i="5"/>
  <c r="S1901" i="5"/>
  <c r="N1901" i="5"/>
  <c r="P1901" i="5"/>
  <c r="R1901" i="5"/>
  <c r="L1901" i="5"/>
  <c r="E1901" i="5"/>
  <c r="K1901" i="5"/>
  <c r="J1901" i="5"/>
  <c r="I1901" i="5"/>
  <c r="H1901" i="5"/>
  <c r="G1899" i="5"/>
  <c r="F1899" i="5"/>
  <c r="V1899" i="5"/>
  <c r="X1899" i="5"/>
  <c r="Z1899" i="5"/>
  <c r="U1899" i="5"/>
  <c r="Y1899" i="5"/>
  <c r="W1899" i="5"/>
  <c r="T1899" i="5"/>
  <c r="M1899" i="5"/>
  <c r="O1899" i="5"/>
  <c r="Q1899" i="5"/>
  <c r="S1899" i="5"/>
  <c r="N1899" i="5"/>
  <c r="P1899" i="5"/>
  <c r="R1899" i="5"/>
  <c r="L1899" i="5"/>
  <c r="E1899" i="5"/>
  <c r="K1899" i="5"/>
  <c r="J1899" i="5"/>
  <c r="I1899" i="5"/>
  <c r="H1899" i="5"/>
  <c r="G1897" i="5"/>
  <c r="F1897" i="5"/>
  <c r="C1897" i="5"/>
  <c r="V1897" i="5"/>
  <c r="X1897" i="5"/>
  <c r="Z1897" i="5"/>
  <c r="U1897" i="5"/>
  <c r="Y1897" i="5"/>
  <c r="W1897" i="5"/>
  <c r="T1897" i="5"/>
  <c r="M1897" i="5"/>
  <c r="O1897" i="5"/>
  <c r="Q1897" i="5"/>
  <c r="S1897" i="5"/>
  <c r="N1897" i="5"/>
  <c r="P1897" i="5"/>
  <c r="R1897" i="5"/>
  <c r="L1897" i="5"/>
  <c r="E1897" i="5"/>
  <c r="K1897" i="5"/>
  <c r="J1897" i="5"/>
  <c r="I1897" i="5"/>
  <c r="H1897" i="5"/>
  <c r="G1895" i="5"/>
  <c r="F1895" i="5"/>
  <c r="V1895" i="5"/>
  <c r="X1895" i="5"/>
  <c r="Z1895" i="5"/>
  <c r="U1895" i="5"/>
  <c r="Y1895" i="5"/>
  <c r="W1895" i="5"/>
  <c r="T1895" i="5"/>
  <c r="M1895" i="5"/>
  <c r="O1895" i="5"/>
  <c r="Q1895" i="5"/>
  <c r="S1895" i="5"/>
  <c r="N1895" i="5"/>
  <c r="P1895" i="5"/>
  <c r="R1895" i="5"/>
  <c r="L1895" i="5"/>
  <c r="E1895" i="5"/>
  <c r="K1895" i="5"/>
  <c r="J1895" i="5"/>
  <c r="I1895" i="5"/>
  <c r="H1895" i="5"/>
  <c r="G1893" i="5"/>
  <c r="F1893" i="5"/>
  <c r="C1893" i="5"/>
  <c r="V1893" i="5"/>
  <c r="X1893" i="5"/>
  <c r="Z1893" i="5"/>
  <c r="U1893" i="5"/>
  <c r="Y1893" i="5"/>
  <c r="W1893" i="5"/>
  <c r="T1893" i="5"/>
  <c r="M1893" i="5"/>
  <c r="O1893" i="5"/>
  <c r="Q1893" i="5"/>
  <c r="S1893" i="5"/>
  <c r="N1893" i="5"/>
  <c r="P1893" i="5"/>
  <c r="R1893" i="5"/>
  <c r="L1893" i="5"/>
  <c r="E1893" i="5"/>
  <c r="K1893" i="5"/>
  <c r="J1893" i="5"/>
  <c r="I1893" i="5"/>
  <c r="H1893" i="5"/>
  <c r="G1891" i="5"/>
  <c r="F1891" i="5"/>
  <c r="V1891" i="5"/>
  <c r="X1891" i="5"/>
  <c r="Z1891" i="5"/>
  <c r="U1891" i="5"/>
  <c r="Y1891" i="5"/>
  <c r="W1891" i="5"/>
  <c r="T1891" i="5"/>
  <c r="M1891" i="5"/>
  <c r="O1891" i="5"/>
  <c r="Q1891" i="5"/>
  <c r="S1891" i="5"/>
  <c r="N1891" i="5"/>
  <c r="P1891" i="5"/>
  <c r="R1891" i="5"/>
  <c r="L1891" i="5"/>
  <c r="E1891" i="5"/>
  <c r="K1891" i="5"/>
  <c r="J1891" i="5"/>
  <c r="I1891" i="5"/>
  <c r="H1891" i="5"/>
  <c r="G1889" i="5"/>
  <c r="F1889" i="5"/>
  <c r="C1889" i="5"/>
  <c r="V1889" i="5"/>
  <c r="X1889" i="5"/>
  <c r="Z1889" i="5"/>
  <c r="U1889" i="5"/>
  <c r="Y1889" i="5"/>
  <c r="W1889" i="5"/>
  <c r="T1889" i="5"/>
  <c r="M1889" i="5"/>
  <c r="O1889" i="5"/>
  <c r="Q1889" i="5"/>
  <c r="S1889" i="5"/>
  <c r="N1889" i="5"/>
  <c r="P1889" i="5"/>
  <c r="R1889" i="5"/>
  <c r="L1889" i="5"/>
  <c r="E1889" i="5"/>
  <c r="K1889" i="5"/>
  <c r="J1889" i="5"/>
  <c r="I1889" i="5"/>
  <c r="H1889" i="5"/>
  <c r="G1887" i="5"/>
  <c r="F1887" i="5"/>
  <c r="V1887" i="5"/>
  <c r="X1887" i="5"/>
  <c r="Z1887" i="5"/>
  <c r="U1887" i="5"/>
  <c r="Y1887" i="5"/>
  <c r="W1887" i="5"/>
  <c r="T1887" i="5"/>
  <c r="M1887" i="5"/>
  <c r="O1887" i="5"/>
  <c r="Q1887" i="5"/>
  <c r="S1887" i="5"/>
  <c r="N1887" i="5"/>
  <c r="P1887" i="5"/>
  <c r="R1887" i="5"/>
  <c r="L1887" i="5"/>
  <c r="E1887" i="5"/>
  <c r="K1887" i="5"/>
  <c r="J1887" i="5"/>
  <c r="I1887" i="5"/>
  <c r="H1887" i="5"/>
  <c r="G1885" i="5"/>
  <c r="F1885" i="5"/>
  <c r="C1885" i="5"/>
  <c r="V1885" i="5"/>
  <c r="X1885" i="5"/>
  <c r="Z1885" i="5"/>
  <c r="U1885" i="5"/>
  <c r="Y1885" i="5"/>
  <c r="W1885" i="5"/>
  <c r="T1885" i="5"/>
  <c r="M1885" i="5"/>
  <c r="O1885" i="5"/>
  <c r="Q1885" i="5"/>
  <c r="S1885" i="5"/>
  <c r="N1885" i="5"/>
  <c r="P1885" i="5"/>
  <c r="R1885" i="5"/>
  <c r="L1885" i="5"/>
  <c r="E1885" i="5"/>
  <c r="K1885" i="5"/>
  <c r="J1885" i="5"/>
  <c r="I1885" i="5"/>
  <c r="H1885" i="5"/>
  <c r="G1883" i="5"/>
  <c r="F1883" i="5"/>
  <c r="V1883" i="5"/>
  <c r="X1883" i="5"/>
  <c r="Z1883" i="5"/>
  <c r="U1883" i="5"/>
  <c r="Y1883" i="5"/>
  <c r="W1883" i="5"/>
  <c r="T1883" i="5"/>
  <c r="M1883" i="5"/>
  <c r="O1883" i="5"/>
  <c r="Q1883" i="5"/>
  <c r="S1883" i="5"/>
  <c r="N1883" i="5"/>
  <c r="P1883" i="5"/>
  <c r="R1883" i="5"/>
  <c r="L1883" i="5"/>
  <c r="E1883" i="5"/>
  <c r="K1883" i="5"/>
  <c r="J1883" i="5"/>
  <c r="I1883" i="5"/>
  <c r="H1883" i="5"/>
  <c r="G1881" i="5"/>
  <c r="F1881" i="5"/>
  <c r="C1881" i="5"/>
  <c r="V1881" i="5"/>
  <c r="X1881" i="5"/>
  <c r="Z1881" i="5"/>
  <c r="U1881" i="5"/>
  <c r="Y1881" i="5"/>
  <c r="W1881" i="5"/>
  <c r="T1881" i="5"/>
  <c r="M1881" i="5"/>
  <c r="O1881" i="5"/>
  <c r="Q1881" i="5"/>
  <c r="S1881" i="5"/>
  <c r="N1881" i="5"/>
  <c r="P1881" i="5"/>
  <c r="R1881" i="5"/>
  <c r="L1881" i="5"/>
  <c r="E1881" i="5"/>
  <c r="K1881" i="5"/>
  <c r="J1881" i="5"/>
  <c r="I1881" i="5"/>
  <c r="H1881" i="5"/>
  <c r="G1879" i="5"/>
  <c r="F1879" i="5"/>
  <c r="V1879" i="5"/>
  <c r="X1879" i="5"/>
  <c r="Z1879" i="5"/>
  <c r="U1879" i="5"/>
  <c r="Y1879" i="5"/>
  <c r="W1879" i="5"/>
  <c r="T1879" i="5"/>
  <c r="M1879" i="5"/>
  <c r="O1879" i="5"/>
  <c r="Q1879" i="5"/>
  <c r="S1879" i="5"/>
  <c r="N1879" i="5"/>
  <c r="P1879" i="5"/>
  <c r="R1879" i="5"/>
  <c r="L1879" i="5"/>
  <c r="E1879" i="5"/>
  <c r="K1879" i="5"/>
  <c r="J1879" i="5"/>
  <c r="I1879" i="5"/>
  <c r="H1879" i="5"/>
  <c r="G1877" i="5"/>
  <c r="F1877" i="5"/>
  <c r="C1877" i="5"/>
  <c r="V1877" i="5"/>
  <c r="X1877" i="5"/>
  <c r="Z1877" i="5"/>
  <c r="U1877" i="5"/>
  <c r="Y1877" i="5"/>
  <c r="W1877" i="5"/>
  <c r="T1877" i="5"/>
  <c r="M1877" i="5"/>
  <c r="O1877" i="5"/>
  <c r="Q1877" i="5"/>
  <c r="S1877" i="5"/>
  <c r="N1877" i="5"/>
  <c r="P1877" i="5"/>
  <c r="R1877" i="5"/>
  <c r="L1877" i="5"/>
  <c r="E1877" i="5"/>
  <c r="K1877" i="5"/>
  <c r="J1877" i="5"/>
  <c r="I1877" i="5"/>
  <c r="H1877" i="5"/>
  <c r="G1875" i="5"/>
  <c r="F1875" i="5"/>
  <c r="V1875" i="5"/>
  <c r="X1875" i="5"/>
  <c r="Z1875" i="5"/>
  <c r="U1875" i="5"/>
  <c r="Y1875" i="5"/>
  <c r="W1875" i="5"/>
  <c r="T1875" i="5"/>
  <c r="M1875" i="5"/>
  <c r="O1875" i="5"/>
  <c r="Q1875" i="5"/>
  <c r="S1875" i="5"/>
  <c r="N1875" i="5"/>
  <c r="P1875" i="5"/>
  <c r="R1875" i="5"/>
  <c r="L1875" i="5"/>
  <c r="E1875" i="5"/>
  <c r="K1875" i="5"/>
  <c r="J1875" i="5"/>
  <c r="I1875" i="5"/>
  <c r="H1875" i="5"/>
  <c r="G1873" i="5"/>
  <c r="F1873" i="5"/>
  <c r="C1873" i="5"/>
  <c r="V1873" i="5"/>
  <c r="X1873" i="5"/>
  <c r="Z1873" i="5"/>
  <c r="U1873" i="5"/>
  <c r="Y1873" i="5"/>
  <c r="W1873" i="5"/>
  <c r="T1873" i="5"/>
  <c r="M1873" i="5"/>
  <c r="O1873" i="5"/>
  <c r="Q1873" i="5"/>
  <c r="S1873" i="5"/>
  <c r="N1873" i="5"/>
  <c r="P1873" i="5"/>
  <c r="R1873" i="5"/>
  <c r="L1873" i="5"/>
  <c r="E1873" i="5"/>
  <c r="K1873" i="5"/>
  <c r="J1873" i="5"/>
  <c r="I1873" i="5"/>
  <c r="H1873" i="5"/>
  <c r="G1871" i="5"/>
  <c r="F1871" i="5"/>
  <c r="V1871" i="5"/>
  <c r="X1871" i="5"/>
  <c r="Z1871" i="5"/>
  <c r="U1871" i="5"/>
  <c r="Y1871" i="5"/>
  <c r="W1871" i="5"/>
  <c r="T1871" i="5"/>
  <c r="M1871" i="5"/>
  <c r="O1871" i="5"/>
  <c r="Q1871" i="5"/>
  <c r="S1871" i="5"/>
  <c r="N1871" i="5"/>
  <c r="P1871" i="5"/>
  <c r="R1871" i="5"/>
  <c r="L1871" i="5"/>
  <c r="E1871" i="5"/>
  <c r="K1871" i="5"/>
  <c r="J1871" i="5"/>
  <c r="I1871" i="5"/>
  <c r="H1871" i="5"/>
  <c r="G1869" i="5"/>
  <c r="F1869" i="5"/>
  <c r="C1869" i="5"/>
  <c r="V1869" i="5"/>
  <c r="X1869" i="5"/>
  <c r="Z1869" i="5"/>
  <c r="U1869" i="5"/>
  <c r="Y1869" i="5"/>
  <c r="W1869" i="5"/>
  <c r="T1869" i="5"/>
  <c r="M1869" i="5"/>
  <c r="O1869" i="5"/>
  <c r="Q1869" i="5"/>
  <c r="S1869" i="5"/>
  <c r="N1869" i="5"/>
  <c r="P1869" i="5"/>
  <c r="R1869" i="5"/>
  <c r="L1869" i="5"/>
  <c r="E1869" i="5"/>
  <c r="K1869" i="5"/>
  <c r="J1869" i="5"/>
  <c r="I1869" i="5"/>
  <c r="H1869" i="5"/>
  <c r="G1867" i="5"/>
  <c r="F1867" i="5"/>
  <c r="V1867" i="5"/>
  <c r="X1867" i="5"/>
  <c r="Z1867" i="5"/>
  <c r="U1867" i="5"/>
  <c r="Y1867" i="5"/>
  <c r="W1867" i="5"/>
  <c r="T1867" i="5"/>
  <c r="M1867" i="5"/>
  <c r="O1867" i="5"/>
  <c r="Q1867" i="5"/>
  <c r="S1867" i="5"/>
  <c r="N1867" i="5"/>
  <c r="P1867" i="5"/>
  <c r="R1867" i="5"/>
  <c r="L1867" i="5"/>
  <c r="E1867" i="5"/>
  <c r="K1867" i="5"/>
  <c r="J1867" i="5"/>
  <c r="I1867" i="5"/>
  <c r="H1867" i="5"/>
  <c r="G1865" i="5"/>
  <c r="F1865" i="5"/>
  <c r="C1865" i="5"/>
  <c r="V1865" i="5"/>
  <c r="X1865" i="5"/>
  <c r="Z1865" i="5"/>
  <c r="U1865" i="5"/>
  <c r="Y1865" i="5"/>
  <c r="W1865" i="5"/>
  <c r="T1865" i="5"/>
  <c r="M1865" i="5"/>
  <c r="O1865" i="5"/>
  <c r="Q1865" i="5"/>
  <c r="S1865" i="5"/>
  <c r="N1865" i="5"/>
  <c r="P1865" i="5"/>
  <c r="R1865" i="5"/>
  <c r="L1865" i="5"/>
  <c r="E1865" i="5"/>
  <c r="K1865" i="5"/>
  <c r="J1865" i="5"/>
  <c r="I1865" i="5"/>
  <c r="H1865" i="5"/>
  <c r="G1863" i="5"/>
  <c r="F1863" i="5"/>
  <c r="V1863" i="5"/>
  <c r="X1863" i="5"/>
  <c r="Z1863" i="5"/>
  <c r="U1863" i="5"/>
  <c r="Y1863" i="5"/>
  <c r="W1863" i="5"/>
  <c r="T1863" i="5"/>
  <c r="M1863" i="5"/>
  <c r="O1863" i="5"/>
  <c r="Q1863" i="5"/>
  <c r="S1863" i="5"/>
  <c r="N1863" i="5"/>
  <c r="P1863" i="5"/>
  <c r="R1863" i="5"/>
  <c r="L1863" i="5"/>
  <c r="E1863" i="5"/>
  <c r="K1863" i="5"/>
  <c r="J1863" i="5"/>
  <c r="I1863" i="5"/>
  <c r="H1863" i="5"/>
  <c r="G1861" i="5"/>
  <c r="F1861" i="5"/>
  <c r="C1861" i="5"/>
  <c r="V1861" i="5"/>
  <c r="X1861" i="5"/>
  <c r="Z1861" i="5"/>
  <c r="U1861" i="5"/>
  <c r="Y1861" i="5"/>
  <c r="W1861" i="5"/>
  <c r="T1861" i="5"/>
  <c r="M1861" i="5"/>
  <c r="O1861" i="5"/>
  <c r="Q1861" i="5"/>
  <c r="S1861" i="5"/>
  <c r="N1861" i="5"/>
  <c r="P1861" i="5"/>
  <c r="R1861" i="5"/>
  <c r="L1861" i="5"/>
  <c r="E1861" i="5"/>
  <c r="K1861" i="5"/>
  <c r="J1861" i="5"/>
  <c r="I1861" i="5"/>
  <c r="H1861" i="5"/>
  <c r="G1859" i="5"/>
  <c r="F1859" i="5"/>
  <c r="V1859" i="5"/>
  <c r="X1859" i="5"/>
  <c r="Z1859" i="5"/>
  <c r="U1859" i="5"/>
  <c r="Y1859" i="5"/>
  <c r="W1859" i="5"/>
  <c r="T1859" i="5"/>
  <c r="M1859" i="5"/>
  <c r="O1859" i="5"/>
  <c r="Q1859" i="5"/>
  <c r="S1859" i="5"/>
  <c r="N1859" i="5"/>
  <c r="P1859" i="5"/>
  <c r="R1859" i="5"/>
  <c r="L1859" i="5"/>
  <c r="E1859" i="5"/>
  <c r="K1859" i="5"/>
  <c r="J1859" i="5"/>
  <c r="I1859" i="5"/>
  <c r="H1859" i="5"/>
  <c r="G1857" i="5"/>
  <c r="F1857" i="5"/>
  <c r="C1857" i="5"/>
  <c r="V1857" i="5"/>
  <c r="X1857" i="5"/>
  <c r="Z1857" i="5"/>
  <c r="U1857" i="5"/>
  <c r="Y1857" i="5"/>
  <c r="W1857" i="5"/>
  <c r="T1857" i="5"/>
  <c r="M1857" i="5"/>
  <c r="O1857" i="5"/>
  <c r="Q1857" i="5"/>
  <c r="S1857" i="5"/>
  <c r="N1857" i="5"/>
  <c r="P1857" i="5"/>
  <c r="R1857" i="5"/>
  <c r="L1857" i="5"/>
  <c r="E1857" i="5"/>
  <c r="K1857" i="5"/>
  <c r="J1857" i="5"/>
  <c r="I1857" i="5"/>
  <c r="H1857" i="5"/>
  <c r="G1855" i="5"/>
  <c r="F1855" i="5"/>
  <c r="V1855" i="5"/>
  <c r="X1855" i="5"/>
  <c r="Z1855" i="5"/>
  <c r="U1855" i="5"/>
  <c r="Y1855" i="5"/>
  <c r="W1855" i="5"/>
  <c r="T1855" i="5"/>
  <c r="M1855" i="5"/>
  <c r="O1855" i="5"/>
  <c r="Q1855" i="5"/>
  <c r="S1855" i="5"/>
  <c r="N1855" i="5"/>
  <c r="P1855" i="5"/>
  <c r="R1855" i="5"/>
  <c r="L1855" i="5"/>
  <c r="E1855" i="5"/>
  <c r="K1855" i="5"/>
  <c r="J1855" i="5"/>
  <c r="I1855" i="5"/>
  <c r="H1855" i="5"/>
  <c r="G1853" i="5"/>
  <c r="F1853" i="5"/>
  <c r="C1853" i="5"/>
  <c r="V1853" i="5"/>
  <c r="X1853" i="5"/>
  <c r="Z1853" i="5"/>
  <c r="U1853" i="5"/>
  <c r="Y1853" i="5"/>
  <c r="W1853" i="5"/>
  <c r="T1853" i="5"/>
  <c r="M1853" i="5"/>
  <c r="O1853" i="5"/>
  <c r="Q1853" i="5"/>
  <c r="S1853" i="5"/>
  <c r="N1853" i="5"/>
  <c r="P1853" i="5"/>
  <c r="R1853" i="5"/>
  <c r="L1853" i="5"/>
  <c r="E1853" i="5"/>
  <c r="K1853" i="5"/>
  <c r="J1853" i="5"/>
  <c r="I1853" i="5"/>
  <c r="H1853" i="5"/>
  <c r="G1851" i="5"/>
  <c r="F1851" i="5"/>
  <c r="V1851" i="5"/>
  <c r="X1851" i="5"/>
  <c r="Z1851" i="5"/>
  <c r="U1851" i="5"/>
  <c r="Y1851" i="5"/>
  <c r="W1851" i="5"/>
  <c r="T1851" i="5"/>
  <c r="M1851" i="5"/>
  <c r="O1851" i="5"/>
  <c r="Q1851" i="5"/>
  <c r="S1851" i="5"/>
  <c r="N1851" i="5"/>
  <c r="P1851" i="5"/>
  <c r="R1851" i="5"/>
  <c r="L1851" i="5"/>
  <c r="E1851" i="5"/>
  <c r="K1851" i="5"/>
  <c r="J1851" i="5"/>
  <c r="I1851" i="5"/>
  <c r="H1851" i="5"/>
  <c r="G1849" i="5"/>
  <c r="F1849" i="5"/>
  <c r="C1849" i="5"/>
  <c r="V1849" i="5"/>
  <c r="X1849" i="5"/>
  <c r="Z1849" i="5"/>
  <c r="U1849" i="5"/>
  <c r="Y1849" i="5"/>
  <c r="W1849" i="5"/>
  <c r="T1849" i="5"/>
  <c r="M1849" i="5"/>
  <c r="O1849" i="5"/>
  <c r="Q1849" i="5"/>
  <c r="S1849" i="5"/>
  <c r="N1849" i="5"/>
  <c r="P1849" i="5"/>
  <c r="R1849" i="5"/>
  <c r="L1849" i="5"/>
  <c r="E1849" i="5"/>
  <c r="K1849" i="5"/>
  <c r="J1849" i="5"/>
  <c r="I1849" i="5"/>
  <c r="H1849" i="5"/>
  <c r="G1847" i="5"/>
  <c r="F1847" i="5"/>
  <c r="V1847" i="5"/>
  <c r="X1847" i="5"/>
  <c r="Z1847" i="5"/>
  <c r="U1847" i="5"/>
  <c r="Y1847" i="5"/>
  <c r="W1847" i="5"/>
  <c r="T1847" i="5"/>
  <c r="M1847" i="5"/>
  <c r="O1847" i="5"/>
  <c r="Q1847" i="5"/>
  <c r="S1847" i="5"/>
  <c r="N1847" i="5"/>
  <c r="P1847" i="5"/>
  <c r="R1847" i="5"/>
  <c r="L1847" i="5"/>
  <c r="E1847" i="5"/>
  <c r="K1847" i="5"/>
  <c r="J1847" i="5"/>
  <c r="I1847" i="5"/>
  <c r="H1847" i="5"/>
  <c r="G1845" i="5"/>
  <c r="F1845" i="5"/>
  <c r="C1845" i="5"/>
  <c r="V1845" i="5"/>
  <c r="X1845" i="5"/>
  <c r="Z1845" i="5"/>
  <c r="U1845" i="5"/>
  <c r="Y1845" i="5"/>
  <c r="W1845" i="5"/>
  <c r="T1845" i="5"/>
  <c r="M1845" i="5"/>
  <c r="O1845" i="5"/>
  <c r="Q1845" i="5"/>
  <c r="S1845" i="5"/>
  <c r="N1845" i="5"/>
  <c r="P1845" i="5"/>
  <c r="R1845" i="5"/>
  <c r="L1845" i="5"/>
  <c r="E1845" i="5"/>
  <c r="K1845" i="5"/>
  <c r="J1845" i="5"/>
  <c r="I1845" i="5"/>
  <c r="H1845" i="5"/>
  <c r="G1843" i="5"/>
  <c r="F1843" i="5"/>
  <c r="V1843" i="5"/>
  <c r="X1843" i="5"/>
  <c r="Z1843" i="5"/>
  <c r="U1843" i="5"/>
  <c r="Y1843" i="5"/>
  <c r="W1843" i="5"/>
  <c r="T1843" i="5"/>
  <c r="M1843" i="5"/>
  <c r="O1843" i="5"/>
  <c r="Q1843" i="5"/>
  <c r="S1843" i="5"/>
  <c r="N1843" i="5"/>
  <c r="P1843" i="5"/>
  <c r="R1843" i="5"/>
  <c r="L1843" i="5"/>
  <c r="E1843" i="5"/>
  <c r="K1843" i="5"/>
  <c r="J1843" i="5"/>
  <c r="I1843" i="5"/>
  <c r="H1843" i="5"/>
  <c r="G1841" i="5"/>
  <c r="F1841" i="5"/>
  <c r="C1841" i="5"/>
  <c r="V1841" i="5"/>
  <c r="X1841" i="5"/>
  <c r="Z1841" i="5"/>
  <c r="U1841" i="5"/>
  <c r="Y1841" i="5"/>
  <c r="W1841" i="5"/>
  <c r="T1841" i="5"/>
  <c r="M1841" i="5"/>
  <c r="O1841" i="5"/>
  <c r="Q1841" i="5"/>
  <c r="S1841" i="5"/>
  <c r="N1841" i="5"/>
  <c r="P1841" i="5"/>
  <c r="R1841" i="5"/>
  <c r="L1841" i="5"/>
  <c r="E1841" i="5"/>
  <c r="K1841" i="5"/>
  <c r="J1841" i="5"/>
  <c r="I1841" i="5"/>
  <c r="H1841" i="5"/>
  <c r="G1839" i="5"/>
  <c r="F1839" i="5"/>
  <c r="V1839" i="5"/>
  <c r="X1839" i="5"/>
  <c r="Z1839" i="5"/>
  <c r="U1839" i="5"/>
  <c r="Y1839" i="5"/>
  <c r="W1839" i="5"/>
  <c r="T1839" i="5"/>
  <c r="M1839" i="5"/>
  <c r="O1839" i="5"/>
  <c r="Q1839" i="5"/>
  <c r="S1839" i="5"/>
  <c r="N1839" i="5"/>
  <c r="P1839" i="5"/>
  <c r="R1839" i="5"/>
  <c r="L1839" i="5"/>
  <c r="E1839" i="5"/>
  <c r="K1839" i="5"/>
  <c r="J1839" i="5"/>
  <c r="I1839" i="5"/>
  <c r="H1839" i="5"/>
  <c r="G1837" i="5"/>
  <c r="F1837" i="5"/>
  <c r="C1837" i="5"/>
  <c r="V1837" i="5"/>
  <c r="X1837" i="5"/>
  <c r="Z1837" i="5"/>
  <c r="U1837" i="5"/>
  <c r="Y1837" i="5"/>
  <c r="W1837" i="5"/>
  <c r="T1837" i="5"/>
  <c r="M1837" i="5"/>
  <c r="O1837" i="5"/>
  <c r="Q1837" i="5"/>
  <c r="S1837" i="5"/>
  <c r="N1837" i="5"/>
  <c r="P1837" i="5"/>
  <c r="R1837" i="5"/>
  <c r="L1837" i="5"/>
  <c r="E1837" i="5"/>
  <c r="K1837" i="5"/>
  <c r="J1837" i="5"/>
  <c r="I1837" i="5"/>
  <c r="H1837" i="5"/>
  <c r="G1835" i="5"/>
  <c r="F1835" i="5"/>
  <c r="V1835" i="5"/>
  <c r="X1835" i="5"/>
  <c r="Z1835" i="5"/>
  <c r="U1835" i="5"/>
  <c r="Y1835" i="5"/>
  <c r="W1835" i="5"/>
  <c r="T1835" i="5"/>
  <c r="M1835" i="5"/>
  <c r="O1835" i="5"/>
  <c r="Q1835" i="5"/>
  <c r="S1835" i="5"/>
  <c r="N1835" i="5"/>
  <c r="P1835" i="5"/>
  <c r="R1835" i="5"/>
  <c r="L1835" i="5"/>
  <c r="E1835" i="5"/>
  <c r="K1835" i="5"/>
  <c r="J1835" i="5"/>
  <c r="I1835" i="5"/>
  <c r="H1835" i="5"/>
  <c r="G1833" i="5"/>
  <c r="F1833" i="5"/>
  <c r="C1833" i="5"/>
  <c r="V1833" i="5"/>
  <c r="X1833" i="5"/>
  <c r="Z1833" i="5"/>
  <c r="U1833" i="5"/>
  <c r="Y1833" i="5"/>
  <c r="W1833" i="5"/>
  <c r="T1833" i="5"/>
  <c r="M1833" i="5"/>
  <c r="O1833" i="5"/>
  <c r="Q1833" i="5"/>
  <c r="S1833" i="5"/>
  <c r="N1833" i="5"/>
  <c r="P1833" i="5"/>
  <c r="R1833" i="5"/>
  <c r="L1833" i="5"/>
  <c r="E1833" i="5"/>
  <c r="K1833" i="5"/>
  <c r="J1833" i="5"/>
  <c r="I1833" i="5"/>
  <c r="H1833" i="5"/>
  <c r="G1831" i="5"/>
  <c r="F1831" i="5"/>
  <c r="V1831" i="5"/>
  <c r="X1831" i="5"/>
  <c r="Z1831" i="5"/>
  <c r="U1831" i="5"/>
  <c r="Y1831" i="5"/>
  <c r="W1831" i="5"/>
  <c r="T1831" i="5"/>
  <c r="M1831" i="5"/>
  <c r="O1831" i="5"/>
  <c r="Q1831" i="5"/>
  <c r="S1831" i="5"/>
  <c r="N1831" i="5"/>
  <c r="P1831" i="5"/>
  <c r="R1831" i="5"/>
  <c r="L1831" i="5"/>
  <c r="E1831" i="5"/>
  <c r="K1831" i="5"/>
  <c r="J1831" i="5"/>
  <c r="I1831" i="5"/>
  <c r="H1831" i="5"/>
  <c r="G1829" i="5"/>
  <c r="F1829" i="5"/>
  <c r="C1829" i="5"/>
  <c r="V1829" i="5"/>
  <c r="X1829" i="5"/>
  <c r="Z1829" i="5"/>
  <c r="U1829" i="5"/>
  <c r="Y1829" i="5"/>
  <c r="W1829" i="5"/>
  <c r="T1829" i="5"/>
  <c r="M1829" i="5"/>
  <c r="O1829" i="5"/>
  <c r="Q1829" i="5"/>
  <c r="S1829" i="5"/>
  <c r="N1829" i="5"/>
  <c r="P1829" i="5"/>
  <c r="R1829" i="5"/>
  <c r="L1829" i="5"/>
  <c r="E1829" i="5"/>
  <c r="K1829" i="5"/>
  <c r="J1829" i="5"/>
  <c r="I1829" i="5"/>
  <c r="H1829" i="5"/>
  <c r="G1827" i="5"/>
  <c r="F1827" i="5"/>
  <c r="V1827" i="5"/>
  <c r="X1827" i="5"/>
  <c r="Z1827" i="5"/>
  <c r="U1827" i="5"/>
  <c r="Y1827" i="5"/>
  <c r="W1827" i="5"/>
  <c r="T1827" i="5"/>
  <c r="M1827" i="5"/>
  <c r="O1827" i="5"/>
  <c r="Q1827" i="5"/>
  <c r="S1827" i="5"/>
  <c r="N1827" i="5"/>
  <c r="P1827" i="5"/>
  <c r="R1827" i="5"/>
  <c r="L1827" i="5"/>
  <c r="E1827" i="5"/>
  <c r="K1827" i="5"/>
  <c r="J1827" i="5"/>
  <c r="I1827" i="5"/>
  <c r="H1827" i="5"/>
  <c r="G1825" i="5"/>
  <c r="F1825" i="5"/>
  <c r="C1825" i="5"/>
  <c r="V1825" i="5"/>
  <c r="X1825" i="5"/>
  <c r="Z1825" i="5"/>
  <c r="U1825" i="5"/>
  <c r="Y1825" i="5"/>
  <c r="W1825" i="5"/>
  <c r="T1825" i="5"/>
  <c r="M1825" i="5"/>
  <c r="O1825" i="5"/>
  <c r="Q1825" i="5"/>
  <c r="S1825" i="5"/>
  <c r="N1825" i="5"/>
  <c r="P1825" i="5"/>
  <c r="R1825" i="5"/>
  <c r="L1825" i="5"/>
  <c r="E1825" i="5"/>
  <c r="K1825" i="5"/>
  <c r="J1825" i="5"/>
  <c r="I1825" i="5"/>
  <c r="H1825" i="5"/>
  <c r="G1823" i="5"/>
  <c r="F1823" i="5"/>
  <c r="V1823" i="5"/>
  <c r="X1823" i="5"/>
  <c r="Z1823" i="5"/>
  <c r="U1823" i="5"/>
  <c r="Y1823" i="5"/>
  <c r="W1823" i="5"/>
  <c r="T1823" i="5"/>
  <c r="M1823" i="5"/>
  <c r="O1823" i="5"/>
  <c r="Q1823" i="5"/>
  <c r="S1823" i="5"/>
  <c r="N1823" i="5"/>
  <c r="P1823" i="5"/>
  <c r="R1823" i="5"/>
  <c r="L1823" i="5"/>
  <c r="E1823" i="5"/>
  <c r="K1823" i="5"/>
  <c r="J1823" i="5"/>
  <c r="I1823" i="5"/>
  <c r="H1823" i="5"/>
  <c r="G1821" i="5"/>
  <c r="F1821" i="5"/>
  <c r="C1821" i="5"/>
  <c r="V1821" i="5"/>
  <c r="X1821" i="5"/>
  <c r="Z1821" i="5"/>
  <c r="U1821" i="5"/>
  <c r="Y1821" i="5"/>
  <c r="W1821" i="5"/>
  <c r="T1821" i="5"/>
  <c r="M1821" i="5"/>
  <c r="O1821" i="5"/>
  <c r="Q1821" i="5"/>
  <c r="S1821" i="5"/>
  <c r="N1821" i="5"/>
  <c r="P1821" i="5"/>
  <c r="R1821" i="5"/>
  <c r="L1821" i="5"/>
  <c r="E1821" i="5"/>
  <c r="K1821" i="5"/>
  <c r="J1821" i="5"/>
  <c r="I1821" i="5"/>
  <c r="H1821" i="5"/>
  <c r="G1819" i="5"/>
  <c r="F1819" i="5"/>
  <c r="V1819" i="5"/>
  <c r="X1819" i="5"/>
  <c r="Z1819" i="5"/>
  <c r="U1819" i="5"/>
  <c r="Y1819" i="5"/>
  <c r="W1819" i="5"/>
  <c r="T1819" i="5"/>
  <c r="M1819" i="5"/>
  <c r="O1819" i="5"/>
  <c r="Q1819" i="5"/>
  <c r="S1819" i="5"/>
  <c r="N1819" i="5"/>
  <c r="P1819" i="5"/>
  <c r="R1819" i="5"/>
  <c r="L1819" i="5"/>
  <c r="E1819" i="5"/>
  <c r="K1819" i="5"/>
  <c r="J1819" i="5"/>
  <c r="I1819" i="5"/>
  <c r="H1819" i="5"/>
  <c r="G1817" i="5"/>
  <c r="F1817" i="5"/>
  <c r="C1817" i="5"/>
  <c r="V1817" i="5"/>
  <c r="X1817" i="5"/>
  <c r="Z1817" i="5"/>
  <c r="U1817" i="5"/>
  <c r="Y1817" i="5"/>
  <c r="W1817" i="5"/>
  <c r="T1817" i="5"/>
  <c r="M1817" i="5"/>
  <c r="O1817" i="5"/>
  <c r="Q1817" i="5"/>
  <c r="S1817" i="5"/>
  <c r="N1817" i="5"/>
  <c r="P1817" i="5"/>
  <c r="R1817" i="5"/>
  <c r="L1817" i="5"/>
  <c r="E1817" i="5"/>
  <c r="K1817" i="5"/>
  <c r="J1817" i="5"/>
  <c r="I1817" i="5"/>
  <c r="H1817" i="5"/>
  <c r="G1815" i="5"/>
  <c r="F1815" i="5"/>
  <c r="V1815" i="5"/>
  <c r="X1815" i="5"/>
  <c r="Z1815" i="5"/>
  <c r="U1815" i="5"/>
  <c r="Y1815" i="5"/>
  <c r="W1815" i="5"/>
  <c r="T1815" i="5"/>
  <c r="M1815" i="5"/>
  <c r="O1815" i="5"/>
  <c r="Q1815" i="5"/>
  <c r="S1815" i="5"/>
  <c r="N1815" i="5"/>
  <c r="P1815" i="5"/>
  <c r="R1815" i="5"/>
  <c r="L1815" i="5"/>
  <c r="E1815" i="5"/>
  <c r="K1815" i="5"/>
  <c r="J1815" i="5"/>
  <c r="I1815" i="5"/>
  <c r="H1815" i="5"/>
  <c r="G1813" i="5"/>
  <c r="F1813" i="5"/>
  <c r="C1813" i="5"/>
  <c r="V1813" i="5"/>
  <c r="X1813" i="5"/>
  <c r="Z1813" i="5"/>
  <c r="U1813" i="5"/>
  <c r="Y1813" i="5"/>
  <c r="W1813" i="5"/>
  <c r="T1813" i="5"/>
  <c r="M1813" i="5"/>
  <c r="O1813" i="5"/>
  <c r="Q1813" i="5"/>
  <c r="S1813" i="5"/>
  <c r="N1813" i="5"/>
  <c r="P1813" i="5"/>
  <c r="R1813" i="5"/>
  <c r="L1813" i="5"/>
  <c r="E1813" i="5"/>
  <c r="K1813" i="5"/>
  <c r="J1813" i="5"/>
  <c r="I1813" i="5"/>
  <c r="H1813" i="5"/>
  <c r="G1811" i="5"/>
  <c r="F1811" i="5"/>
  <c r="V1811" i="5"/>
  <c r="X1811" i="5"/>
  <c r="Z1811" i="5"/>
  <c r="U1811" i="5"/>
  <c r="Y1811" i="5"/>
  <c r="W1811" i="5"/>
  <c r="T1811" i="5"/>
  <c r="M1811" i="5"/>
  <c r="O1811" i="5"/>
  <c r="Q1811" i="5"/>
  <c r="S1811" i="5"/>
  <c r="N1811" i="5"/>
  <c r="P1811" i="5"/>
  <c r="R1811" i="5"/>
  <c r="L1811" i="5"/>
  <c r="E1811" i="5"/>
  <c r="K1811" i="5"/>
  <c r="J1811" i="5"/>
  <c r="I1811" i="5"/>
  <c r="H1811" i="5"/>
  <c r="G1809" i="5"/>
  <c r="F1809" i="5"/>
  <c r="C1809" i="5"/>
  <c r="V1809" i="5"/>
  <c r="X1809" i="5"/>
  <c r="Z1809" i="5"/>
  <c r="U1809" i="5"/>
  <c r="Y1809" i="5"/>
  <c r="W1809" i="5"/>
  <c r="T1809" i="5"/>
  <c r="M1809" i="5"/>
  <c r="O1809" i="5"/>
  <c r="Q1809" i="5"/>
  <c r="S1809" i="5"/>
  <c r="N1809" i="5"/>
  <c r="P1809" i="5"/>
  <c r="R1809" i="5"/>
  <c r="L1809" i="5"/>
  <c r="E1809" i="5"/>
  <c r="K1809" i="5"/>
  <c r="J1809" i="5"/>
  <c r="I1809" i="5"/>
  <c r="H1809" i="5"/>
  <c r="G1807" i="5"/>
  <c r="F1807" i="5"/>
  <c r="V1807" i="5"/>
  <c r="X1807" i="5"/>
  <c r="Z1807" i="5"/>
  <c r="U1807" i="5"/>
  <c r="Y1807" i="5"/>
  <c r="W1807" i="5"/>
  <c r="T1807" i="5"/>
  <c r="M1807" i="5"/>
  <c r="O1807" i="5"/>
  <c r="Q1807" i="5"/>
  <c r="S1807" i="5"/>
  <c r="N1807" i="5"/>
  <c r="P1807" i="5"/>
  <c r="R1807" i="5"/>
  <c r="L1807" i="5"/>
  <c r="E1807" i="5"/>
  <c r="K1807" i="5"/>
  <c r="J1807" i="5"/>
  <c r="I1807" i="5"/>
  <c r="H1807" i="5"/>
  <c r="G1805" i="5"/>
  <c r="F1805" i="5"/>
  <c r="C1805" i="5"/>
  <c r="V1805" i="5"/>
  <c r="X1805" i="5"/>
  <c r="Z1805" i="5"/>
  <c r="U1805" i="5"/>
  <c r="Y1805" i="5"/>
  <c r="W1805" i="5"/>
  <c r="T1805" i="5"/>
  <c r="M1805" i="5"/>
  <c r="O1805" i="5"/>
  <c r="Q1805" i="5"/>
  <c r="S1805" i="5"/>
  <c r="N1805" i="5"/>
  <c r="P1805" i="5"/>
  <c r="R1805" i="5"/>
  <c r="L1805" i="5"/>
  <c r="E1805" i="5"/>
  <c r="K1805" i="5"/>
  <c r="J1805" i="5"/>
  <c r="I1805" i="5"/>
  <c r="H1805" i="5"/>
  <c r="G1803" i="5"/>
  <c r="F1803" i="5"/>
  <c r="V1803" i="5"/>
  <c r="X1803" i="5"/>
  <c r="Z1803" i="5"/>
  <c r="U1803" i="5"/>
  <c r="Y1803" i="5"/>
  <c r="W1803" i="5"/>
  <c r="T1803" i="5"/>
  <c r="M1803" i="5"/>
  <c r="O1803" i="5"/>
  <c r="Q1803" i="5"/>
  <c r="S1803" i="5"/>
  <c r="N1803" i="5"/>
  <c r="P1803" i="5"/>
  <c r="R1803" i="5"/>
  <c r="L1803" i="5"/>
  <c r="E1803" i="5"/>
  <c r="K1803" i="5"/>
  <c r="J1803" i="5"/>
  <c r="I1803" i="5"/>
  <c r="H1803" i="5"/>
  <c r="G1801" i="5"/>
  <c r="F1801" i="5"/>
  <c r="C1801" i="5"/>
  <c r="V1801" i="5"/>
  <c r="X1801" i="5"/>
  <c r="Z1801" i="5"/>
  <c r="U1801" i="5"/>
  <c r="Y1801" i="5"/>
  <c r="W1801" i="5"/>
  <c r="T1801" i="5"/>
  <c r="M1801" i="5"/>
  <c r="O1801" i="5"/>
  <c r="Q1801" i="5"/>
  <c r="S1801" i="5"/>
  <c r="N1801" i="5"/>
  <c r="P1801" i="5"/>
  <c r="R1801" i="5"/>
  <c r="L1801" i="5"/>
  <c r="E1801" i="5"/>
  <c r="K1801" i="5"/>
  <c r="J1801" i="5"/>
  <c r="I1801" i="5"/>
  <c r="H1801" i="5"/>
  <c r="G1799" i="5"/>
  <c r="F1799" i="5"/>
  <c r="V1799" i="5"/>
  <c r="X1799" i="5"/>
  <c r="Z1799" i="5"/>
  <c r="U1799" i="5"/>
  <c r="Y1799" i="5"/>
  <c r="W1799" i="5"/>
  <c r="T1799" i="5"/>
  <c r="M1799" i="5"/>
  <c r="O1799" i="5"/>
  <c r="Q1799" i="5"/>
  <c r="S1799" i="5"/>
  <c r="N1799" i="5"/>
  <c r="P1799" i="5"/>
  <c r="R1799" i="5"/>
  <c r="L1799" i="5"/>
  <c r="E1799" i="5"/>
  <c r="K1799" i="5"/>
  <c r="J1799" i="5"/>
  <c r="I1799" i="5"/>
  <c r="H1799" i="5"/>
  <c r="G1797" i="5"/>
  <c r="F1797" i="5"/>
  <c r="C1797" i="5"/>
  <c r="V1797" i="5"/>
  <c r="X1797" i="5"/>
  <c r="Z1797" i="5"/>
  <c r="U1797" i="5"/>
  <c r="Y1797" i="5"/>
  <c r="W1797" i="5"/>
  <c r="T1797" i="5"/>
  <c r="M1797" i="5"/>
  <c r="O1797" i="5"/>
  <c r="Q1797" i="5"/>
  <c r="S1797" i="5"/>
  <c r="N1797" i="5"/>
  <c r="P1797" i="5"/>
  <c r="R1797" i="5"/>
  <c r="L1797" i="5"/>
  <c r="E1797" i="5"/>
  <c r="K1797" i="5"/>
  <c r="J1797" i="5"/>
  <c r="I1797" i="5"/>
  <c r="H1797" i="5"/>
  <c r="G1795" i="5"/>
  <c r="F1795" i="5"/>
  <c r="V1795" i="5"/>
  <c r="X1795" i="5"/>
  <c r="Z1795" i="5"/>
  <c r="U1795" i="5"/>
  <c r="Y1795" i="5"/>
  <c r="W1795" i="5"/>
  <c r="T1795" i="5"/>
  <c r="M1795" i="5"/>
  <c r="O1795" i="5"/>
  <c r="Q1795" i="5"/>
  <c r="S1795" i="5"/>
  <c r="N1795" i="5"/>
  <c r="P1795" i="5"/>
  <c r="R1795" i="5"/>
  <c r="L1795" i="5"/>
  <c r="E1795" i="5"/>
  <c r="K1795" i="5"/>
  <c r="J1795" i="5"/>
  <c r="I1795" i="5"/>
  <c r="H1795" i="5"/>
  <c r="G1793" i="5"/>
  <c r="F1793" i="5"/>
  <c r="C1793" i="5"/>
  <c r="V1793" i="5"/>
  <c r="X1793" i="5"/>
  <c r="Z1793" i="5"/>
  <c r="U1793" i="5"/>
  <c r="Y1793" i="5"/>
  <c r="W1793" i="5"/>
  <c r="T1793" i="5"/>
  <c r="M1793" i="5"/>
  <c r="O1793" i="5"/>
  <c r="Q1793" i="5"/>
  <c r="S1793" i="5"/>
  <c r="N1793" i="5"/>
  <c r="P1793" i="5"/>
  <c r="R1793" i="5"/>
  <c r="L1793" i="5"/>
  <c r="E1793" i="5"/>
  <c r="K1793" i="5"/>
  <c r="J1793" i="5"/>
  <c r="I1793" i="5"/>
  <c r="H1793" i="5"/>
  <c r="G1791" i="5"/>
  <c r="F1791" i="5"/>
  <c r="V1791" i="5"/>
  <c r="X1791" i="5"/>
  <c r="Z1791" i="5"/>
  <c r="U1791" i="5"/>
  <c r="Y1791" i="5"/>
  <c r="W1791" i="5"/>
  <c r="T1791" i="5"/>
  <c r="M1791" i="5"/>
  <c r="O1791" i="5"/>
  <c r="Q1791" i="5"/>
  <c r="S1791" i="5"/>
  <c r="N1791" i="5"/>
  <c r="P1791" i="5"/>
  <c r="R1791" i="5"/>
  <c r="L1791" i="5"/>
  <c r="E1791" i="5"/>
  <c r="K1791" i="5"/>
  <c r="J1791" i="5"/>
  <c r="I1791" i="5"/>
  <c r="H1791" i="5"/>
  <c r="G1789" i="5"/>
  <c r="F1789" i="5"/>
  <c r="C1789" i="5"/>
  <c r="V1789" i="5"/>
  <c r="X1789" i="5"/>
  <c r="Z1789" i="5"/>
  <c r="U1789" i="5"/>
  <c r="Y1789" i="5"/>
  <c r="W1789" i="5"/>
  <c r="T1789" i="5"/>
  <c r="M1789" i="5"/>
  <c r="O1789" i="5"/>
  <c r="Q1789" i="5"/>
  <c r="S1789" i="5"/>
  <c r="N1789" i="5"/>
  <c r="P1789" i="5"/>
  <c r="R1789" i="5"/>
  <c r="L1789" i="5"/>
  <c r="E1789" i="5"/>
  <c r="K1789" i="5"/>
  <c r="J1789" i="5"/>
  <c r="I1789" i="5"/>
  <c r="H1789" i="5"/>
  <c r="G1787" i="5"/>
  <c r="F1787" i="5"/>
  <c r="V1787" i="5"/>
  <c r="X1787" i="5"/>
  <c r="Z1787" i="5"/>
  <c r="U1787" i="5"/>
  <c r="Y1787" i="5"/>
  <c r="W1787" i="5"/>
  <c r="T1787" i="5"/>
  <c r="M1787" i="5"/>
  <c r="O1787" i="5"/>
  <c r="Q1787" i="5"/>
  <c r="S1787" i="5"/>
  <c r="N1787" i="5"/>
  <c r="P1787" i="5"/>
  <c r="R1787" i="5"/>
  <c r="L1787" i="5"/>
  <c r="E1787" i="5"/>
  <c r="K1787" i="5"/>
  <c r="J1787" i="5"/>
  <c r="I1787" i="5"/>
  <c r="H1787" i="5"/>
  <c r="G1785" i="5"/>
  <c r="F1785" i="5"/>
  <c r="C1785" i="5"/>
  <c r="V1785" i="5"/>
  <c r="X1785" i="5"/>
  <c r="Z1785" i="5"/>
  <c r="U1785" i="5"/>
  <c r="Y1785" i="5"/>
  <c r="W1785" i="5"/>
  <c r="T1785" i="5"/>
  <c r="M1785" i="5"/>
  <c r="O1785" i="5"/>
  <c r="Q1785" i="5"/>
  <c r="S1785" i="5"/>
  <c r="N1785" i="5"/>
  <c r="P1785" i="5"/>
  <c r="R1785" i="5"/>
  <c r="L1785" i="5"/>
  <c r="E1785" i="5"/>
  <c r="K1785" i="5"/>
  <c r="J1785" i="5"/>
  <c r="I1785" i="5"/>
  <c r="H1785" i="5"/>
  <c r="G1783" i="5"/>
  <c r="F1783" i="5"/>
  <c r="V1783" i="5"/>
  <c r="X1783" i="5"/>
  <c r="Z1783" i="5"/>
  <c r="U1783" i="5"/>
  <c r="Y1783" i="5"/>
  <c r="W1783" i="5"/>
  <c r="T1783" i="5"/>
  <c r="M1783" i="5"/>
  <c r="O1783" i="5"/>
  <c r="Q1783" i="5"/>
  <c r="S1783" i="5"/>
  <c r="N1783" i="5"/>
  <c r="P1783" i="5"/>
  <c r="R1783" i="5"/>
  <c r="L1783" i="5"/>
  <c r="E1783" i="5"/>
  <c r="K1783" i="5"/>
  <c r="J1783" i="5"/>
  <c r="I1783" i="5"/>
  <c r="H1783" i="5"/>
  <c r="G1781" i="5"/>
  <c r="F1781" i="5"/>
  <c r="C1781" i="5"/>
  <c r="V1781" i="5"/>
  <c r="X1781" i="5"/>
  <c r="Z1781" i="5"/>
  <c r="U1781" i="5"/>
  <c r="Y1781" i="5"/>
  <c r="W1781" i="5"/>
  <c r="T1781" i="5"/>
  <c r="M1781" i="5"/>
  <c r="O1781" i="5"/>
  <c r="Q1781" i="5"/>
  <c r="S1781" i="5"/>
  <c r="N1781" i="5"/>
  <c r="P1781" i="5"/>
  <c r="R1781" i="5"/>
  <c r="L1781" i="5"/>
  <c r="E1781" i="5"/>
  <c r="K1781" i="5"/>
  <c r="J1781" i="5"/>
  <c r="I1781" i="5"/>
  <c r="H1781" i="5"/>
  <c r="G1779" i="5"/>
  <c r="F1779" i="5"/>
  <c r="V1779" i="5"/>
  <c r="X1779" i="5"/>
  <c r="Z1779" i="5"/>
  <c r="U1779" i="5"/>
  <c r="Y1779" i="5"/>
  <c r="W1779" i="5"/>
  <c r="T1779" i="5"/>
  <c r="M1779" i="5"/>
  <c r="O1779" i="5"/>
  <c r="Q1779" i="5"/>
  <c r="S1779" i="5"/>
  <c r="N1779" i="5"/>
  <c r="P1779" i="5"/>
  <c r="R1779" i="5"/>
  <c r="L1779" i="5"/>
  <c r="E1779" i="5"/>
  <c r="K1779" i="5"/>
  <c r="J1779" i="5"/>
  <c r="I1779" i="5"/>
  <c r="H1779" i="5"/>
  <c r="G1777" i="5"/>
  <c r="F1777" i="5"/>
  <c r="C1777" i="5"/>
  <c r="V1777" i="5"/>
  <c r="X1777" i="5"/>
  <c r="Z1777" i="5"/>
  <c r="U1777" i="5"/>
  <c r="Y1777" i="5"/>
  <c r="W1777" i="5"/>
  <c r="T1777" i="5"/>
  <c r="M1777" i="5"/>
  <c r="O1777" i="5"/>
  <c r="Q1777" i="5"/>
  <c r="S1777" i="5"/>
  <c r="N1777" i="5"/>
  <c r="P1777" i="5"/>
  <c r="R1777" i="5"/>
  <c r="L1777" i="5"/>
  <c r="E1777" i="5"/>
  <c r="K1777" i="5"/>
  <c r="J1777" i="5"/>
  <c r="I1777" i="5"/>
  <c r="H1777" i="5"/>
  <c r="G1775" i="5"/>
  <c r="F1775" i="5"/>
  <c r="V1775" i="5"/>
  <c r="X1775" i="5"/>
  <c r="Z1775" i="5"/>
  <c r="U1775" i="5"/>
  <c r="Y1775" i="5"/>
  <c r="W1775" i="5"/>
  <c r="T1775" i="5"/>
  <c r="M1775" i="5"/>
  <c r="O1775" i="5"/>
  <c r="Q1775" i="5"/>
  <c r="S1775" i="5"/>
  <c r="N1775" i="5"/>
  <c r="P1775" i="5"/>
  <c r="R1775" i="5"/>
  <c r="L1775" i="5"/>
  <c r="E1775" i="5"/>
  <c r="K1775" i="5"/>
  <c r="J1775" i="5"/>
  <c r="I1775" i="5"/>
  <c r="H1775" i="5"/>
  <c r="G1773" i="5"/>
  <c r="F1773" i="5"/>
  <c r="C1773" i="5"/>
  <c r="V1773" i="5"/>
  <c r="X1773" i="5"/>
  <c r="Z1773" i="5"/>
  <c r="U1773" i="5"/>
  <c r="Y1773" i="5"/>
  <c r="W1773" i="5"/>
  <c r="T1773" i="5"/>
  <c r="M1773" i="5"/>
  <c r="O1773" i="5"/>
  <c r="Q1773" i="5"/>
  <c r="S1773" i="5"/>
  <c r="N1773" i="5"/>
  <c r="P1773" i="5"/>
  <c r="R1773" i="5"/>
  <c r="L1773" i="5"/>
  <c r="E1773" i="5"/>
  <c r="K1773" i="5"/>
  <c r="J1773" i="5"/>
  <c r="I1773" i="5"/>
  <c r="H1773" i="5"/>
  <c r="G1771" i="5"/>
  <c r="F1771" i="5"/>
  <c r="V1771" i="5"/>
  <c r="X1771" i="5"/>
  <c r="Z1771" i="5"/>
  <c r="U1771" i="5"/>
  <c r="Y1771" i="5"/>
  <c r="W1771" i="5"/>
  <c r="T1771" i="5"/>
  <c r="M1771" i="5"/>
  <c r="O1771" i="5"/>
  <c r="Q1771" i="5"/>
  <c r="S1771" i="5"/>
  <c r="N1771" i="5"/>
  <c r="P1771" i="5"/>
  <c r="R1771" i="5"/>
  <c r="L1771" i="5"/>
  <c r="E1771" i="5"/>
  <c r="K1771" i="5"/>
  <c r="J1771" i="5"/>
  <c r="I1771" i="5"/>
  <c r="H1771" i="5"/>
  <c r="G1769" i="5"/>
  <c r="F1769" i="5"/>
  <c r="C1769" i="5"/>
  <c r="V1769" i="5"/>
  <c r="X1769" i="5"/>
  <c r="Z1769" i="5"/>
  <c r="U1769" i="5"/>
  <c r="Y1769" i="5"/>
  <c r="W1769" i="5"/>
  <c r="T1769" i="5"/>
  <c r="M1769" i="5"/>
  <c r="O1769" i="5"/>
  <c r="Q1769" i="5"/>
  <c r="S1769" i="5"/>
  <c r="N1769" i="5"/>
  <c r="P1769" i="5"/>
  <c r="R1769" i="5"/>
  <c r="L1769" i="5"/>
  <c r="E1769" i="5"/>
  <c r="K1769" i="5"/>
  <c r="J1769" i="5"/>
  <c r="I1769" i="5"/>
  <c r="H1769" i="5"/>
  <c r="G1767" i="5"/>
  <c r="F1767" i="5"/>
  <c r="V1767" i="5"/>
  <c r="X1767" i="5"/>
  <c r="Z1767" i="5"/>
  <c r="U1767" i="5"/>
  <c r="Y1767" i="5"/>
  <c r="W1767" i="5"/>
  <c r="T1767" i="5"/>
  <c r="M1767" i="5"/>
  <c r="O1767" i="5"/>
  <c r="Q1767" i="5"/>
  <c r="S1767" i="5"/>
  <c r="N1767" i="5"/>
  <c r="P1767" i="5"/>
  <c r="R1767" i="5"/>
  <c r="L1767" i="5"/>
  <c r="E1767" i="5"/>
  <c r="K1767" i="5"/>
  <c r="J1767" i="5"/>
  <c r="I1767" i="5"/>
  <c r="H1767" i="5"/>
  <c r="G1765" i="5"/>
  <c r="F1765" i="5"/>
  <c r="C1765" i="5"/>
  <c r="V1765" i="5"/>
  <c r="X1765" i="5"/>
  <c r="Z1765" i="5"/>
  <c r="U1765" i="5"/>
  <c r="Y1765" i="5"/>
  <c r="W1765" i="5"/>
  <c r="T1765" i="5"/>
  <c r="M1765" i="5"/>
  <c r="O1765" i="5"/>
  <c r="Q1765" i="5"/>
  <c r="S1765" i="5"/>
  <c r="N1765" i="5"/>
  <c r="P1765" i="5"/>
  <c r="R1765" i="5"/>
  <c r="L1765" i="5"/>
  <c r="E1765" i="5"/>
  <c r="K1765" i="5"/>
  <c r="J1765" i="5"/>
  <c r="I1765" i="5"/>
  <c r="H1765" i="5"/>
  <c r="G1763" i="5"/>
  <c r="F1763" i="5"/>
  <c r="V1763" i="5"/>
  <c r="X1763" i="5"/>
  <c r="Z1763" i="5"/>
  <c r="U1763" i="5"/>
  <c r="Y1763" i="5"/>
  <c r="W1763" i="5"/>
  <c r="T1763" i="5"/>
  <c r="M1763" i="5"/>
  <c r="O1763" i="5"/>
  <c r="Q1763" i="5"/>
  <c r="S1763" i="5"/>
  <c r="N1763" i="5"/>
  <c r="P1763" i="5"/>
  <c r="R1763" i="5"/>
  <c r="L1763" i="5"/>
  <c r="E1763" i="5"/>
  <c r="K1763" i="5"/>
  <c r="J1763" i="5"/>
  <c r="I1763" i="5"/>
  <c r="H1763" i="5"/>
  <c r="G1761" i="5"/>
  <c r="F1761" i="5"/>
  <c r="C1761" i="5"/>
  <c r="V1761" i="5"/>
  <c r="X1761" i="5"/>
  <c r="Z1761" i="5"/>
  <c r="U1761" i="5"/>
  <c r="Y1761" i="5"/>
  <c r="W1761" i="5"/>
  <c r="T1761" i="5"/>
  <c r="M1761" i="5"/>
  <c r="O1761" i="5"/>
  <c r="Q1761" i="5"/>
  <c r="S1761" i="5"/>
  <c r="N1761" i="5"/>
  <c r="P1761" i="5"/>
  <c r="R1761" i="5"/>
  <c r="L1761" i="5"/>
  <c r="E1761" i="5"/>
  <c r="K1761" i="5"/>
  <c r="J1761" i="5"/>
  <c r="I1761" i="5"/>
  <c r="H1761" i="5"/>
  <c r="G1759" i="5"/>
  <c r="F1759" i="5"/>
  <c r="V1759" i="5"/>
  <c r="X1759" i="5"/>
  <c r="Z1759" i="5"/>
  <c r="U1759" i="5"/>
  <c r="Y1759" i="5"/>
  <c r="W1759" i="5"/>
  <c r="T1759" i="5"/>
  <c r="M1759" i="5"/>
  <c r="O1759" i="5"/>
  <c r="Q1759" i="5"/>
  <c r="S1759" i="5"/>
  <c r="N1759" i="5"/>
  <c r="P1759" i="5"/>
  <c r="R1759" i="5"/>
  <c r="L1759" i="5"/>
  <c r="E1759" i="5"/>
  <c r="K1759" i="5"/>
  <c r="J1759" i="5"/>
  <c r="I1759" i="5"/>
  <c r="H1759" i="5"/>
  <c r="G1757" i="5"/>
  <c r="F1757" i="5"/>
  <c r="C1757" i="5"/>
  <c r="V1757" i="5"/>
  <c r="X1757" i="5"/>
  <c r="Z1757" i="5"/>
  <c r="U1757" i="5"/>
  <c r="Y1757" i="5"/>
  <c r="W1757" i="5"/>
  <c r="T1757" i="5"/>
  <c r="M1757" i="5"/>
  <c r="O1757" i="5"/>
  <c r="Q1757" i="5"/>
  <c r="S1757" i="5"/>
  <c r="N1757" i="5"/>
  <c r="P1757" i="5"/>
  <c r="R1757" i="5"/>
  <c r="L1757" i="5"/>
  <c r="E1757" i="5"/>
  <c r="K1757" i="5"/>
  <c r="J1757" i="5"/>
  <c r="I1757" i="5"/>
  <c r="H1757" i="5"/>
  <c r="G1755" i="5"/>
  <c r="F1755" i="5"/>
  <c r="V1755" i="5"/>
  <c r="X1755" i="5"/>
  <c r="Z1755" i="5"/>
  <c r="U1755" i="5"/>
  <c r="Y1755" i="5"/>
  <c r="W1755" i="5"/>
  <c r="T1755" i="5"/>
  <c r="M1755" i="5"/>
  <c r="O1755" i="5"/>
  <c r="Q1755" i="5"/>
  <c r="S1755" i="5"/>
  <c r="N1755" i="5"/>
  <c r="P1755" i="5"/>
  <c r="R1755" i="5"/>
  <c r="L1755" i="5"/>
  <c r="E1755" i="5"/>
  <c r="K1755" i="5"/>
  <c r="J1755" i="5"/>
  <c r="I1755" i="5"/>
  <c r="H1755" i="5"/>
  <c r="G1753" i="5"/>
  <c r="F1753" i="5"/>
  <c r="C1753" i="5"/>
  <c r="V1753" i="5"/>
  <c r="X1753" i="5"/>
  <c r="Z1753" i="5"/>
  <c r="U1753" i="5"/>
  <c r="Y1753" i="5"/>
  <c r="W1753" i="5"/>
  <c r="T1753" i="5"/>
  <c r="M1753" i="5"/>
  <c r="O1753" i="5"/>
  <c r="Q1753" i="5"/>
  <c r="S1753" i="5"/>
  <c r="N1753" i="5"/>
  <c r="P1753" i="5"/>
  <c r="R1753" i="5"/>
  <c r="L1753" i="5"/>
  <c r="E1753" i="5"/>
  <c r="K1753" i="5"/>
  <c r="J1753" i="5"/>
  <c r="I1753" i="5"/>
  <c r="H1753" i="5"/>
  <c r="G1751" i="5"/>
  <c r="F1751" i="5"/>
  <c r="V1751" i="5"/>
  <c r="X1751" i="5"/>
  <c r="Z1751" i="5"/>
  <c r="U1751" i="5"/>
  <c r="Y1751" i="5"/>
  <c r="W1751" i="5"/>
  <c r="T1751" i="5"/>
  <c r="M1751" i="5"/>
  <c r="O1751" i="5"/>
  <c r="Q1751" i="5"/>
  <c r="S1751" i="5"/>
  <c r="N1751" i="5"/>
  <c r="P1751" i="5"/>
  <c r="R1751" i="5"/>
  <c r="L1751" i="5"/>
  <c r="E1751" i="5"/>
  <c r="K1751" i="5"/>
  <c r="J1751" i="5"/>
  <c r="I1751" i="5"/>
  <c r="H1751" i="5"/>
  <c r="G1749" i="5"/>
  <c r="F1749" i="5"/>
  <c r="C1749" i="5"/>
  <c r="V1749" i="5"/>
  <c r="X1749" i="5"/>
  <c r="Z1749" i="5"/>
  <c r="U1749" i="5"/>
  <c r="Y1749" i="5"/>
  <c r="W1749" i="5"/>
  <c r="T1749" i="5"/>
  <c r="M1749" i="5"/>
  <c r="O1749" i="5"/>
  <c r="Q1749" i="5"/>
  <c r="S1749" i="5"/>
  <c r="N1749" i="5"/>
  <c r="P1749" i="5"/>
  <c r="R1749" i="5"/>
  <c r="L1749" i="5"/>
  <c r="E1749" i="5"/>
  <c r="K1749" i="5"/>
  <c r="J1749" i="5"/>
  <c r="I1749" i="5"/>
  <c r="H1749" i="5"/>
  <c r="G1747" i="5"/>
  <c r="F1747" i="5"/>
  <c r="V1747" i="5"/>
  <c r="X1747" i="5"/>
  <c r="Z1747" i="5"/>
  <c r="U1747" i="5"/>
  <c r="Y1747" i="5"/>
  <c r="W1747" i="5"/>
  <c r="T1747" i="5"/>
  <c r="M1747" i="5"/>
  <c r="O1747" i="5"/>
  <c r="Q1747" i="5"/>
  <c r="S1747" i="5"/>
  <c r="N1747" i="5"/>
  <c r="P1747" i="5"/>
  <c r="R1747" i="5"/>
  <c r="L1747" i="5"/>
  <c r="E1747" i="5"/>
  <c r="K1747" i="5"/>
  <c r="J1747" i="5"/>
  <c r="I1747" i="5"/>
  <c r="H1747" i="5"/>
  <c r="G1745" i="5"/>
  <c r="F1745" i="5"/>
  <c r="C1745" i="5"/>
  <c r="V1745" i="5"/>
  <c r="X1745" i="5"/>
  <c r="Z1745" i="5"/>
  <c r="U1745" i="5"/>
  <c r="Y1745" i="5"/>
  <c r="W1745" i="5"/>
  <c r="T1745" i="5"/>
  <c r="M1745" i="5"/>
  <c r="O1745" i="5"/>
  <c r="Q1745" i="5"/>
  <c r="S1745" i="5"/>
  <c r="N1745" i="5"/>
  <c r="P1745" i="5"/>
  <c r="R1745" i="5"/>
  <c r="L1745" i="5"/>
  <c r="E1745" i="5"/>
  <c r="K1745" i="5"/>
  <c r="J1745" i="5"/>
  <c r="I1745" i="5"/>
  <c r="H1745" i="5"/>
  <c r="G1743" i="5"/>
  <c r="F1743" i="5"/>
  <c r="V1743" i="5"/>
  <c r="X1743" i="5"/>
  <c r="Z1743" i="5"/>
  <c r="U1743" i="5"/>
  <c r="Y1743" i="5"/>
  <c r="W1743" i="5"/>
  <c r="T1743" i="5"/>
  <c r="M1743" i="5"/>
  <c r="O1743" i="5"/>
  <c r="Q1743" i="5"/>
  <c r="S1743" i="5"/>
  <c r="N1743" i="5"/>
  <c r="P1743" i="5"/>
  <c r="R1743" i="5"/>
  <c r="L1743" i="5"/>
  <c r="E1743" i="5"/>
  <c r="K1743" i="5"/>
  <c r="J1743" i="5"/>
  <c r="I1743" i="5"/>
  <c r="H1743" i="5"/>
  <c r="G1741" i="5"/>
  <c r="F1741" i="5"/>
  <c r="C1741" i="5"/>
  <c r="V1741" i="5"/>
  <c r="X1741" i="5"/>
  <c r="Z1741" i="5"/>
  <c r="U1741" i="5"/>
  <c r="Y1741" i="5"/>
  <c r="W1741" i="5"/>
  <c r="T1741" i="5"/>
  <c r="M1741" i="5"/>
  <c r="O1741" i="5"/>
  <c r="Q1741" i="5"/>
  <c r="S1741" i="5"/>
  <c r="N1741" i="5"/>
  <c r="P1741" i="5"/>
  <c r="R1741" i="5"/>
  <c r="L1741" i="5"/>
  <c r="E1741" i="5"/>
  <c r="K1741" i="5"/>
  <c r="J1741" i="5"/>
  <c r="I1741" i="5"/>
  <c r="H1741" i="5"/>
  <c r="G1739" i="5"/>
  <c r="F1739" i="5"/>
  <c r="V1739" i="5"/>
  <c r="X1739" i="5"/>
  <c r="Z1739" i="5"/>
  <c r="U1739" i="5"/>
  <c r="Y1739" i="5"/>
  <c r="W1739" i="5"/>
  <c r="T1739" i="5"/>
  <c r="M1739" i="5"/>
  <c r="O1739" i="5"/>
  <c r="Q1739" i="5"/>
  <c r="S1739" i="5"/>
  <c r="N1739" i="5"/>
  <c r="P1739" i="5"/>
  <c r="R1739" i="5"/>
  <c r="L1739" i="5"/>
  <c r="E1739" i="5"/>
  <c r="K1739" i="5"/>
  <c r="J1739" i="5"/>
  <c r="I1739" i="5"/>
  <c r="H1739" i="5"/>
  <c r="G1737" i="5"/>
  <c r="F1737" i="5"/>
  <c r="C1737" i="5"/>
  <c r="V1737" i="5"/>
  <c r="X1737" i="5"/>
  <c r="Z1737" i="5"/>
  <c r="U1737" i="5"/>
  <c r="Y1737" i="5"/>
  <c r="W1737" i="5"/>
  <c r="T1737" i="5"/>
  <c r="M1737" i="5"/>
  <c r="O1737" i="5"/>
  <c r="Q1737" i="5"/>
  <c r="S1737" i="5"/>
  <c r="N1737" i="5"/>
  <c r="P1737" i="5"/>
  <c r="R1737" i="5"/>
  <c r="L1737" i="5"/>
  <c r="E1737" i="5"/>
  <c r="K1737" i="5"/>
  <c r="J1737" i="5"/>
  <c r="I1737" i="5"/>
  <c r="H1737" i="5"/>
  <c r="G1735" i="5"/>
  <c r="F1735" i="5"/>
  <c r="V1735" i="5"/>
  <c r="X1735" i="5"/>
  <c r="Z1735" i="5"/>
  <c r="U1735" i="5"/>
  <c r="Y1735" i="5"/>
  <c r="W1735" i="5"/>
  <c r="T1735" i="5"/>
  <c r="M1735" i="5"/>
  <c r="O1735" i="5"/>
  <c r="Q1735" i="5"/>
  <c r="S1735" i="5"/>
  <c r="N1735" i="5"/>
  <c r="P1735" i="5"/>
  <c r="R1735" i="5"/>
  <c r="L1735" i="5"/>
  <c r="E1735" i="5"/>
  <c r="K1735" i="5"/>
  <c r="J1735" i="5"/>
  <c r="I1735" i="5"/>
  <c r="H1735" i="5"/>
  <c r="G1733" i="5"/>
  <c r="F1733" i="5"/>
  <c r="C1733" i="5"/>
  <c r="V1733" i="5"/>
  <c r="X1733" i="5"/>
  <c r="Z1733" i="5"/>
  <c r="U1733" i="5"/>
  <c r="Y1733" i="5"/>
  <c r="W1733" i="5"/>
  <c r="T1733" i="5"/>
  <c r="M1733" i="5"/>
  <c r="O1733" i="5"/>
  <c r="Q1733" i="5"/>
  <c r="S1733" i="5"/>
  <c r="N1733" i="5"/>
  <c r="P1733" i="5"/>
  <c r="R1733" i="5"/>
  <c r="L1733" i="5"/>
  <c r="E1733" i="5"/>
  <c r="K1733" i="5"/>
  <c r="J1733" i="5"/>
  <c r="I1733" i="5"/>
  <c r="H1733" i="5"/>
  <c r="G1731" i="5"/>
  <c r="F1731" i="5"/>
  <c r="V1731" i="5"/>
  <c r="X1731" i="5"/>
  <c r="Z1731" i="5"/>
  <c r="U1731" i="5"/>
  <c r="Y1731" i="5"/>
  <c r="W1731" i="5"/>
  <c r="T1731" i="5"/>
  <c r="M1731" i="5"/>
  <c r="O1731" i="5"/>
  <c r="Q1731" i="5"/>
  <c r="S1731" i="5"/>
  <c r="N1731" i="5"/>
  <c r="P1731" i="5"/>
  <c r="R1731" i="5"/>
  <c r="L1731" i="5"/>
  <c r="E1731" i="5"/>
  <c r="D1731" i="5"/>
  <c r="K1731" i="5"/>
  <c r="J1731" i="5"/>
  <c r="I1731" i="5"/>
  <c r="H1731" i="5"/>
  <c r="G1729" i="5"/>
  <c r="F1729" i="5"/>
  <c r="C1729" i="5"/>
  <c r="V1729" i="5"/>
  <c r="X1729" i="5"/>
  <c r="Z1729" i="5"/>
  <c r="U1729" i="5"/>
  <c r="Y1729" i="5"/>
  <c r="W1729" i="5"/>
  <c r="T1729" i="5"/>
  <c r="M1729" i="5"/>
  <c r="O1729" i="5"/>
  <c r="Q1729" i="5"/>
  <c r="S1729" i="5"/>
  <c r="N1729" i="5"/>
  <c r="P1729" i="5"/>
  <c r="R1729" i="5"/>
  <c r="L1729" i="5"/>
  <c r="E1729" i="5"/>
  <c r="D1729" i="5"/>
  <c r="K1729" i="5"/>
  <c r="J1729" i="5"/>
  <c r="I1729" i="5"/>
  <c r="H1729" i="5"/>
  <c r="G1727" i="5"/>
  <c r="F1727" i="5"/>
  <c r="V1727" i="5"/>
  <c r="X1727" i="5"/>
  <c r="Z1727" i="5"/>
  <c r="U1727" i="5"/>
  <c r="Y1727" i="5"/>
  <c r="W1727" i="5"/>
  <c r="T1727" i="5"/>
  <c r="M1727" i="5"/>
  <c r="O1727" i="5"/>
  <c r="Q1727" i="5"/>
  <c r="S1727" i="5"/>
  <c r="N1727" i="5"/>
  <c r="P1727" i="5"/>
  <c r="R1727" i="5"/>
  <c r="L1727" i="5"/>
  <c r="E1727" i="5"/>
  <c r="D1727" i="5"/>
  <c r="K1727" i="5"/>
  <c r="J1727" i="5"/>
  <c r="I1727" i="5"/>
  <c r="H1727" i="5"/>
  <c r="G1725" i="5"/>
  <c r="F1725" i="5"/>
  <c r="C1725" i="5"/>
  <c r="V1725" i="5"/>
  <c r="X1725" i="5"/>
  <c r="Z1725" i="5"/>
  <c r="U1725" i="5"/>
  <c r="Y1725" i="5"/>
  <c r="W1725" i="5"/>
  <c r="T1725" i="5"/>
  <c r="M1725" i="5"/>
  <c r="O1725" i="5"/>
  <c r="Q1725" i="5"/>
  <c r="S1725" i="5"/>
  <c r="N1725" i="5"/>
  <c r="P1725" i="5"/>
  <c r="R1725" i="5"/>
  <c r="L1725" i="5"/>
  <c r="E1725" i="5"/>
  <c r="D1725" i="5"/>
  <c r="K1725" i="5"/>
  <c r="J1725" i="5"/>
  <c r="I1725" i="5"/>
  <c r="H1725" i="5"/>
  <c r="G1723" i="5"/>
  <c r="F1723" i="5"/>
  <c r="V1723" i="5"/>
  <c r="X1723" i="5"/>
  <c r="Z1723" i="5"/>
  <c r="U1723" i="5"/>
  <c r="Y1723" i="5"/>
  <c r="W1723" i="5"/>
  <c r="T1723" i="5"/>
  <c r="M1723" i="5"/>
  <c r="O1723" i="5"/>
  <c r="Q1723" i="5"/>
  <c r="S1723" i="5"/>
  <c r="N1723" i="5"/>
  <c r="P1723" i="5"/>
  <c r="R1723" i="5"/>
  <c r="L1723" i="5"/>
  <c r="E1723" i="5"/>
  <c r="D1723" i="5"/>
  <c r="K1723" i="5"/>
  <c r="J1723" i="5"/>
  <c r="I1723" i="5"/>
  <c r="H1723" i="5"/>
  <c r="G1721" i="5"/>
  <c r="F1721" i="5"/>
  <c r="C1721" i="5"/>
  <c r="V1721" i="5"/>
  <c r="X1721" i="5"/>
  <c r="Z1721" i="5"/>
  <c r="U1721" i="5"/>
  <c r="Y1721" i="5"/>
  <c r="W1721" i="5"/>
  <c r="T1721" i="5"/>
  <c r="M1721" i="5"/>
  <c r="O1721" i="5"/>
  <c r="Q1721" i="5"/>
  <c r="S1721" i="5"/>
  <c r="N1721" i="5"/>
  <c r="P1721" i="5"/>
  <c r="R1721" i="5"/>
  <c r="L1721" i="5"/>
  <c r="E1721" i="5"/>
  <c r="D1721" i="5"/>
  <c r="K1721" i="5"/>
  <c r="J1721" i="5"/>
  <c r="I1721" i="5"/>
  <c r="H1721" i="5"/>
  <c r="G1719" i="5"/>
  <c r="F1719" i="5"/>
  <c r="V1719" i="5"/>
  <c r="X1719" i="5"/>
  <c r="Z1719" i="5"/>
  <c r="U1719" i="5"/>
  <c r="Y1719" i="5"/>
  <c r="W1719" i="5"/>
  <c r="T1719" i="5"/>
  <c r="M1719" i="5"/>
  <c r="O1719" i="5"/>
  <c r="Q1719" i="5"/>
  <c r="S1719" i="5"/>
  <c r="N1719" i="5"/>
  <c r="P1719" i="5"/>
  <c r="R1719" i="5"/>
  <c r="L1719" i="5"/>
  <c r="E1719" i="5"/>
  <c r="D1719" i="5"/>
  <c r="K1719" i="5"/>
  <c r="J1719" i="5"/>
  <c r="I1719" i="5"/>
  <c r="H1719" i="5"/>
  <c r="G1717" i="5"/>
  <c r="F1717" i="5"/>
  <c r="C1717" i="5"/>
  <c r="V1717" i="5"/>
  <c r="X1717" i="5"/>
  <c r="Z1717" i="5"/>
  <c r="U1717" i="5"/>
  <c r="Y1717" i="5"/>
  <c r="W1717" i="5"/>
  <c r="T1717" i="5"/>
  <c r="M1717" i="5"/>
  <c r="O1717" i="5"/>
  <c r="Q1717" i="5"/>
  <c r="S1717" i="5"/>
  <c r="N1717" i="5"/>
  <c r="P1717" i="5"/>
  <c r="R1717" i="5"/>
  <c r="L1717" i="5"/>
  <c r="E1717" i="5"/>
  <c r="D1717" i="5"/>
  <c r="K1717" i="5"/>
  <c r="J1717" i="5"/>
  <c r="I1717" i="5"/>
  <c r="H1717" i="5"/>
  <c r="G1715" i="5"/>
  <c r="F1715" i="5"/>
  <c r="V1715" i="5"/>
  <c r="X1715" i="5"/>
  <c r="Z1715" i="5"/>
  <c r="U1715" i="5"/>
  <c r="Y1715" i="5"/>
  <c r="W1715" i="5"/>
  <c r="T1715" i="5"/>
  <c r="M1715" i="5"/>
  <c r="O1715" i="5"/>
  <c r="Q1715" i="5"/>
  <c r="S1715" i="5"/>
  <c r="N1715" i="5"/>
  <c r="P1715" i="5"/>
  <c r="R1715" i="5"/>
  <c r="L1715" i="5"/>
  <c r="E1715" i="5"/>
  <c r="D1715" i="5"/>
  <c r="K1715" i="5"/>
  <c r="J1715" i="5"/>
  <c r="I1715" i="5"/>
  <c r="H1715" i="5"/>
  <c r="G1713" i="5"/>
  <c r="F1713" i="5"/>
  <c r="C1713" i="5"/>
  <c r="V1713" i="5"/>
  <c r="X1713" i="5"/>
  <c r="Z1713" i="5"/>
  <c r="U1713" i="5"/>
  <c r="Y1713" i="5"/>
  <c r="W1713" i="5"/>
  <c r="T1713" i="5"/>
  <c r="M1713" i="5"/>
  <c r="O1713" i="5"/>
  <c r="Q1713" i="5"/>
  <c r="S1713" i="5"/>
  <c r="N1713" i="5"/>
  <c r="P1713" i="5"/>
  <c r="R1713" i="5"/>
  <c r="L1713" i="5"/>
  <c r="E1713" i="5"/>
  <c r="D1713" i="5"/>
  <c r="K1713" i="5"/>
  <c r="J1713" i="5"/>
  <c r="I1713" i="5"/>
  <c r="H1713" i="5"/>
  <c r="G1711" i="5"/>
  <c r="F1711" i="5"/>
  <c r="V1711" i="5"/>
  <c r="X1711" i="5"/>
  <c r="Z1711" i="5"/>
  <c r="U1711" i="5"/>
  <c r="Y1711" i="5"/>
  <c r="W1711" i="5"/>
  <c r="T1711" i="5"/>
  <c r="M1711" i="5"/>
  <c r="O1711" i="5"/>
  <c r="Q1711" i="5"/>
  <c r="S1711" i="5"/>
  <c r="N1711" i="5"/>
  <c r="P1711" i="5"/>
  <c r="R1711" i="5"/>
  <c r="L1711" i="5"/>
  <c r="E1711" i="5"/>
  <c r="D1711" i="5"/>
  <c r="K1711" i="5"/>
  <c r="J1711" i="5"/>
  <c r="I1711" i="5"/>
  <c r="H1711" i="5"/>
  <c r="G1709" i="5"/>
  <c r="F1709" i="5"/>
  <c r="C1709" i="5"/>
  <c r="V1709" i="5"/>
  <c r="X1709" i="5"/>
  <c r="Z1709" i="5"/>
  <c r="U1709" i="5"/>
  <c r="Y1709" i="5"/>
  <c r="W1709" i="5"/>
  <c r="T1709" i="5"/>
  <c r="M1709" i="5"/>
  <c r="O1709" i="5"/>
  <c r="Q1709" i="5"/>
  <c r="S1709" i="5"/>
  <c r="N1709" i="5"/>
  <c r="P1709" i="5"/>
  <c r="R1709" i="5"/>
  <c r="L1709" i="5"/>
  <c r="E1709" i="5"/>
  <c r="D1709" i="5"/>
  <c r="K1709" i="5"/>
  <c r="J1709" i="5"/>
  <c r="I1709" i="5"/>
  <c r="H1709" i="5"/>
  <c r="G1707" i="5"/>
  <c r="F1707" i="5"/>
  <c r="V1707" i="5"/>
  <c r="X1707" i="5"/>
  <c r="Z1707" i="5"/>
  <c r="U1707" i="5"/>
  <c r="Y1707" i="5"/>
  <c r="W1707" i="5"/>
  <c r="T1707" i="5"/>
  <c r="M1707" i="5"/>
  <c r="O1707" i="5"/>
  <c r="Q1707" i="5"/>
  <c r="S1707" i="5"/>
  <c r="N1707" i="5"/>
  <c r="P1707" i="5"/>
  <c r="R1707" i="5"/>
  <c r="L1707" i="5"/>
  <c r="E1707" i="5"/>
  <c r="D1707" i="5"/>
  <c r="K1707" i="5"/>
  <c r="J1707" i="5"/>
  <c r="I1707" i="5"/>
  <c r="H1707" i="5"/>
  <c r="G1705" i="5"/>
  <c r="F1705" i="5"/>
  <c r="C1705" i="5"/>
  <c r="V1705" i="5"/>
  <c r="X1705" i="5"/>
  <c r="Z1705" i="5"/>
  <c r="U1705" i="5"/>
  <c r="Y1705" i="5"/>
  <c r="W1705" i="5"/>
  <c r="T1705" i="5"/>
  <c r="M1705" i="5"/>
  <c r="O1705" i="5"/>
  <c r="Q1705" i="5"/>
  <c r="S1705" i="5"/>
  <c r="N1705" i="5"/>
  <c r="P1705" i="5"/>
  <c r="R1705" i="5"/>
  <c r="L1705" i="5"/>
  <c r="E1705" i="5"/>
  <c r="D1705" i="5"/>
  <c r="K1705" i="5"/>
  <c r="J1705" i="5"/>
  <c r="I1705" i="5"/>
  <c r="H1705" i="5"/>
  <c r="G1703" i="5"/>
  <c r="F1703" i="5"/>
  <c r="V1703" i="5"/>
  <c r="X1703" i="5"/>
  <c r="Z1703" i="5"/>
  <c r="U1703" i="5"/>
  <c r="Y1703" i="5"/>
  <c r="W1703" i="5"/>
  <c r="T1703" i="5"/>
  <c r="M1703" i="5"/>
  <c r="O1703" i="5"/>
  <c r="Q1703" i="5"/>
  <c r="S1703" i="5"/>
  <c r="N1703" i="5"/>
  <c r="P1703" i="5"/>
  <c r="R1703" i="5"/>
  <c r="L1703" i="5"/>
  <c r="E1703" i="5"/>
  <c r="D1703" i="5"/>
  <c r="K1703" i="5"/>
  <c r="J1703" i="5"/>
  <c r="I1703" i="5"/>
  <c r="H1703" i="5"/>
  <c r="G1701" i="5"/>
  <c r="F1701" i="5"/>
  <c r="C1701" i="5"/>
  <c r="V1701" i="5"/>
  <c r="X1701" i="5"/>
  <c r="Z1701" i="5"/>
  <c r="U1701" i="5"/>
  <c r="Y1701" i="5"/>
  <c r="W1701" i="5"/>
  <c r="T1701" i="5"/>
  <c r="M1701" i="5"/>
  <c r="O1701" i="5"/>
  <c r="Q1701" i="5"/>
  <c r="S1701" i="5"/>
  <c r="N1701" i="5"/>
  <c r="P1701" i="5"/>
  <c r="R1701" i="5"/>
  <c r="L1701" i="5"/>
  <c r="E1701" i="5"/>
  <c r="D1701" i="5"/>
  <c r="K1701" i="5"/>
  <c r="J1701" i="5"/>
  <c r="I1701" i="5"/>
  <c r="H1701" i="5"/>
  <c r="G1699" i="5"/>
  <c r="F1699" i="5"/>
  <c r="V1699" i="5"/>
  <c r="X1699" i="5"/>
  <c r="Z1699" i="5"/>
  <c r="U1699" i="5"/>
  <c r="Y1699" i="5"/>
  <c r="W1699" i="5"/>
  <c r="T1699" i="5"/>
  <c r="M1699" i="5"/>
  <c r="O1699" i="5"/>
  <c r="Q1699" i="5"/>
  <c r="S1699" i="5"/>
  <c r="N1699" i="5"/>
  <c r="P1699" i="5"/>
  <c r="R1699" i="5"/>
  <c r="L1699" i="5"/>
  <c r="E1699" i="5"/>
  <c r="D1699" i="5"/>
  <c r="K1699" i="5"/>
  <c r="J1699" i="5"/>
  <c r="I1699" i="5"/>
  <c r="H1699" i="5"/>
  <c r="G1697" i="5"/>
  <c r="F1697" i="5"/>
  <c r="C1697" i="5"/>
  <c r="V1697" i="5"/>
  <c r="X1697" i="5"/>
  <c r="Z1697" i="5"/>
  <c r="U1697" i="5"/>
  <c r="Y1697" i="5"/>
  <c r="W1697" i="5"/>
  <c r="T1697" i="5"/>
  <c r="M1697" i="5"/>
  <c r="O1697" i="5"/>
  <c r="Q1697" i="5"/>
  <c r="S1697" i="5"/>
  <c r="N1697" i="5"/>
  <c r="P1697" i="5"/>
  <c r="R1697" i="5"/>
  <c r="L1697" i="5"/>
  <c r="E1697" i="5"/>
  <c r="D1697" i="5"/>
  <c r="K1697" i="5"/>
  <c r="J1697" i="5"/>
  <c r="I1697" i="5"/>
  <c r="H1697" i="5"/>
  <c r="G1695" i="5"/>
  <c r="F1695" i="5"/>
  <c r="V1695" i="5"/>
  <c r="X1695" i="5"/>
  <c r="Z1695" i="5"/>
  <c r="U1695" i="5"/>
  <c r="Y1695" i="5"/>
  <c r="W1695" i="5"/>
  <c r="T1695" i="5"/>
  <c r="M1695" i="5"/>
  <c r="O1695" i="5"/>
  <c r="Q1695" i="5"/>
  <c r="S1695" i="5"/>
  <c r="N1695" i="5"/>
  <c r="P1695" i="5"/>
  <c r="R1695" i="5"/>
  <c r="L1695" i="5"/>
  <c r="E1695" i="5"/>
  <c r="D1695" i="5"/>
  <c r="K1695" i="5"/>
  <c r="J1695" i="5"/>
  <c r="I1695" i="5"/>
  <c r="H1695" i="5"/>
  <c r="G1693" i="5"/>
  <c r="F1693" i="5"/>
  <c r="C1693" i="5"/>
  <c r="V1693" i="5"/>
  <c r="X1693" i="5"/>
  <c r="Z1693" i="5"/>
  <c r="U1693" i="5"/>
  <c r="Y1693" i="5"/>
  <c r="W1693" i="5"/>
  <c r="T1693" i="5"/>
  <c r="M1693" i="5"/>
  <c r="O1693" i="5"/>
  <c r="Q1693" i="5"/>
  <c r="S1693" i="5"/>
  <c r="N1693" i="5"/>
  <c r="P1693" i="5"/>
  <c r="R1693" i="5"/>
  <c r="L1693" i="5"/>
  <c r="E1693" i="5"/>
  <c r="D1693" i="5"/>
  <c r="K1693" i="5"/>
  <c r="J1693" i="5"/>
  <c r="I1693" i="5"/>
  <c r="H1693" i="5"/>
  <c r="G1691" i="5"/>
  <c r="F1691" i="5"/>
  <c r="V1691" i="5"/>
  <c r="X1691" i="5"/>
  <c r="Z1691" i="5"/>
  <c r="U1691" i="5"/>
  <c r="Y1691" i="5"/>
  <c r="W1691" i="5"/>
  <c r="T1691" i="5"/>
  <c r="M1691" i="5"/>
  <c r="O1691" i="5"/>
  <c r="Q1691" i="5"/>
  <c r="S1691" i="5"/>
  <c r="N1691" i="5"/>
  <c r="P1691" i="5"/>
  <c r="R1691" i="5"/>
  <c r="L1691" i="5"/>
  <c r="E1691" i="5"/>
  <c r="D1691" i="5"/>
  <c r="K1691" i="5"/>
  <c r="J1691" i="5"/>
  <c r="I1691" i="5"/>
  <c r="H1691" i="5"/>
  <c r="G1689" i="5"/>
  <c r="F1689" i="5"/>
  <c r="C1689" i="5"/>
  <c r="V1689" i="5"/>
  <c r="X1689" i="5"/>
  <c r="Z1689" i="5"/>
  <c r="U1689" i="5"/>
  <c r="Y1689" i="5"/>
  <c r="W1689" i="5"/>
  <c r="T1689" i="5"/>
  <c r="M1689" i="5"/>
  <c r="O1689" i="5"/>
  <c r="Q1689" i="5"/>
  <c r="S1689" i="5"/>
  <c r="N1689" i="5"/>
  <c r="P1689" i="5"/>
  <c r="R1689" i="5"/>
  <c r="L1689" i="5"/>
  <c r="E1689" i="5"/>
  <c r="D1689" i="5"/>
  <c r="K1689" i="5"/>
  <c r="J1689" i="5"/>
  <c r="I1689" i="5"/>
  <c r="H1689" i="5"/>
  <c r="G1687" i="5"/>
  <c r="F1687" i="5"/>
  <c r="V1687" i="5"/>
  <c r="X1687" i="5"/>
  <c r="Z1687" i="5"/>
  <c r="U1687" i="5"/>
  <c r="Y1687" i="5"/>
  <c r="W1687" i="5"/>
  <c r="T1687" i="5"/>
  <c r="M1687" i="5"/>
  <c r="O1687" i="5"/>
  <c r="Q1687" i="5"/>
  <c r="S1687" i="5"/>
  <c r="N1687" i="5"/>
  <c r="P1687" i="5"/>
  <c r="R1687" i="5"/>
  <c r="L1687" i="5"/>
  <c r="E1687" i="5"/>
  <c r="D1687" i="5"/>
  <c r="K1687" i="5"/>
  <c r="J1687" i="5"/>
  <c r="I1687" i="5"/>
  <c r="H1687" i="5"/>
  <c r="G1685" i="5"/>
  <c r="F1685" i="5"/>
  <c r="C1685" i="5"/>
  <c r="V1685" i="5"/>
  <c r="X1685" i="5"/>
  <c r="Z1685" i="5"/>
  <c r="U1685" i="5"/>
  <c r="Y1685" i="5"/>
  <c r="W1685" i="5"/>
  <c r="T1685" i="5"/>
  <c r="M1685" i="5"/>
  <c r="O1685" i="5"/>
  <c r="Q1685" i="5"/>
  <c r="S1685" i="5"/>
  <c r="N1685" i="5"/>
  <c r="P1685" i="5"/>
  <c r="R1685" i="5"/>
  <c r="L1685" i="5"/>
  <c r="E1685" i="5"/>
  <c r="D1685" i="5"/>
  <c r="K1685" i="5"/>
  <c r="J1685" i="5"/>
  <c r="I1685" i="5"/>
  <c r="H1685" i="5"/>
  <c r="G1683" i="5"/>
  <c r="F1683" i="5"/>
  <c r="V1683" i="5"/>
  <c r="X1683" i="5"/>
  <c r="Z1683" i="5"/>
  <c r="U1683" i="5"/>
  <c r="Y1683" i="5"/>
  <c r="W1683" i="5"/>
  <c r="T1683" i="5"/>
  <c r="M1683" i="5"/>
  <c r="O1683" i="5"/>
  <c r="Q1683" i="5"/>
  <c r="S1683" i="5"/>
  <c r="N1683" i="5"/>
  <c r="P1683" i="5"/>
  <c r="R1683" i="5"/>
  <c r="L1683" i="5"/>
  <c r="E1683" i="5"/>
  <c r="D1683" i="5"/>
  <c r="K1683" i="5"/>
  <c r="J1683" i="5"/>
  <c r="I1683" i="5"/>
  <c r="H1683" i="5"/>
  <c r="G1681" i="5"/>
  <c r="F1681" i="5"/>
  <c r="C1681" i="5"/>
  <c r="V1681" i="5"/>
  <c r="X1681" i="5"/>
  <c r="Z1681" i="5"/>
  <c r="U1681" i="5"/>
  <c r="Y1681" i="5"/>
  <c r="W1681" i="5"/>
  <c r="T1681" i="5"/>
  <c r="M1681" i="5"/>
  <c r="O1681" i="5"/>
  <c r="Q1681" i="5"/>
  <c r="S1681" i="5"/>
  <c r="N1681" i="5"/>
  <c r="P1681" i="5"/>
  <c r="R1681" i="5"/>
  <c r="L1681" i="5"/>
  <c r="E1681" i="5"/>
  <c r="D1681" i="5"/>
  <c r="K1681" i="5"/>
  <c r="J1681" i="5"/>
  <c r="I1681" i="5"/>
  <c r="H1681" i="5"/>
  <c r="G1679" i="5"/>
  <c r="F1679" i="5"/>
  <c r="V1679" i="5"/>
  <c r="X1679" i="5"/>
  <c r="Z1679" i="5"/>
  <c r="U1679" i="5"/>
  <c r="Y1679" i="5"/>
  <c r="W1679" i="5"/>
  <c r="T1679" i="5"/>
  <c r="M1679" i="5"/>
  <c r="O1679" i="5"/>
  <c r="Q1679" i="5"/>
  <c r="S1679" i="5"/>
  <c r="N1679" i="5"/>
  <c r="P1679" i="5"/>
  <c r="R1679" i="5"/>
  <c r="L1679" i="5"/>
  <c r="E1679" i="5"/>
  <c r="D1679" i="5"/>
  <c r="K1679" i="5"/>
  <c r="J1679" i="5"/>
  <c r="I1679" i="5"/>
  <c r="H1679" i="5"/>
  <c r="G1677" i="5"/>
  <c r="F1677" i="5"/>
  <c r="C1677" i="5"/>
  <c r="V1677" i="5"/>
  <c r="X1677" i="5"/>
  <c r="Z1677" i="5"/>
  <c r="U1677" i="5"/>
  <c r="Y1677" i="5"/>
  <c r="W1677" i="5"/>
  <c r="T1677" i="5"/>
  <c r="M1677" i="5"/>
  <c r="O1677" i="5"/>
  <c r="Q1677" i="5"/>
  <c r="S1677" i="5"/>
  <c r="N1677" i="5"/>
  <c r="P1677" i="5"/>
  <c r="R1677" i="5"/>
  <c r="L1677" i="5"/>
  <c r="E1677" i="5"/>
  <c r="D1677" i="5"/>
  <c r="K1677" i="5"/>
  <c r="J1677" i="5"/>
  <c r="I1677" i="5"/>
  <c r="H1677" i="5"/>
  <c r="G1675" i="5"/>
  <c r="F1675" i="5"/>
  <c r="V1675" i="5"/>
  <c r="X1675" i="5"/>
  <c r="Z1675" i="5"/>
  <c r="U1675" i="5"/>
  <c r="Y1675" i="5"/>
  <c r="W1675" i="5"/>
  <c r="T1675" i="5"/>
  <c r="M1675" i="5"/>
  <c r="O1675" i="5"/>
  <c r="Q1675" i="5"/>
  <c r="S1675" i="5"/>
  <c r="N1675" i="5"/>
  <c r="P1675" i="5"/>
  <c r="R1675" i="5"/>
  <c r="L1675" i="5"/>
  <c r="E1675" i="5"/>
  <c r="D1675" i="5"/>
  <c r="K1675" i="5"/>
  <c r="J1675" i="5"/>
  <c r="I1675" i="5"/>
  <c r="H1675" i="5"/>
  <c r="G1673" i="5"/>
  <c r="F1673" i="5"/>
  <c r="C1673" i="5"/>
  <c r="V1673" i="5"/>
  <c r="X1673" i="5"/>
  <c r="Z1673" i="5"/>
  <c r="U1673" i="5"/>
  <c r="Y1673" i="5"/>
  <c r="W1673" i="5"/>
  <c r="T1673" i="5"/>
  <c r="M1673" i="5"/>
  <c r="O1673" i="5"/>
  <c r="Q1673" i="5"/>
  <c r="S1673" i="5"/>
  <c r="N1673" i="5"/>
  <c r="P1673" i="5"/>
  <c r="R1673" i="5"/>
  <c r="L1673" i="5"/>
  <c r="E1673" i="5"/>
  <c r="D1673" i="5"/>
  <c r="K1673" i="5"/>
  <c r="J1673" i="5"/>
  <c r="I1673" i="5"/>
  <c r="H1673" i="5"/>
  <c r="G1671" i="5"/>
  <c r="F1671" i="5"/>
  <c r="V1671" i="5"/>
  <c r="X1671" i="5"/>
  <c r="Z1671" i="5"/>
  <c r="U1671" i="5"/>
  <c r="Y1671" i="5"/>
  <c r="W1671" i="5"/>
  <c r="T1671" i="5"/>
  <c r="M1671" i="5"/>
  <c r="O1671" i="5"/>
  <c r="Q1671" i="5"/>
  <c r="S1671" i="5"/>
  <c r="N1671" i="5"/>
  <c r="P1671" i="5"/>
  <c r="R1671" i="5"/>
  <c r="L1671" i="5"/>
  <c r="E1671" i="5"/>
  <c r="D1671" i="5"/>
  <c r="K1671" i="5"/>
  <c r="J1671" i="5"/>
  <c r="I1671" i="5"/>
  <c r="H1671" i="5"/>
  <c r="G1669" i="5"/>
  <c r="F1669" i="5"/>
  <c r="C1669" i="5"/>
  <c r="V1669" i="5"/>
  <c r="X1669" i="5"/>
  <c r="Z1669" i="5"/>
  <c r="U1669" i="5"/>
  <c r="Y1669" i="5"/>
  <c r="W1669" i="5"/>
  <c r="T1669" i="5"/>
  <c r="M1669" i="5"/>
  <c r="O1669" i="5"/>
  <c r="Q1669" i="5"/>
  <c r="S1669" i="5"/>
  <c r="N1669" i="5"/>
  <c r="P1669" i="5"/>
  <c r="R1669" i="5"/>
  <c r="L1669" i="5"/>
  <c r="E1669" i="5"/>
  <c r="D1669" i="5"/>
  <c r="K1669" i="5"/>
  <c r="J1669" i="5"/>
  <c r="I1669" i="5"/>
  <c r="H1669" i="5"/>
  <c r="G1667" i="5"/>
  <c r="F1667" i="5"/>
  <c r="V1667" i="5"/>
  <c r="X1667" i="5"/>
  <c r="Z1667" i="5"/>
  <c r="U1667" i="5"/>
  <c r="Y1667" i="5"/>
  <c r="W1667" i="5"/>
  <c r="T1667" i="5"/>
  <c r="M1667" i="5"/>
  <c r="O1667" i="5"/>
  <c r="Q1667" i="5"/>
  <c r="S1667" i="5"/>
  <c r="N1667" i="5"/>
  <c r="P1667" i="5"/>
  <c r="R1667" i="5"/>
  <c r="L1667" i="5"/>
  <c r="E1667" i="5"/>
  <c r="D1667" i="5"/>
  <c r="K1667" i="5"/>
  <c r="J1667" i="5"/>
  <c r="I1667" i="5"/>
  <c r="H1667" i="5"/>
  <c r="G1665" i="5"/>
  <c r="F1665" i="5"/>
  <c r="C1665" i="5"/>
  <c r="V1665" i="5"/>
  <c r="X1665" i="5"/>
  <c r="Z1665" i="5"/>
  <c r="U1665" i="5"/>
  <c r="Y1665" i="5"/>
  <c r="W1665" i="5"/>
  <c r="T1665" i="5"/>
  <c r="M1665" i="5"/>
  <c r="O1665" i="5"/>
  <c r="Q1665" i="5"/>
  <c r="S1665" i="5"/>
  <c r="N1665" i="5"/>
  <c r="P1665" i="5"/>
  <c r="R1665" i="5"/>
  <c r="L1665" i="5"/>
  <c r="E1665" i="5"/>
  <c r="D1665" i="5"/>
  <c r="K1665" i="5"/>
  <c r="J1665" i="5"/>
  <c r="I1665" i="5"/>
  <c r="H1665" i="5"/>
  <c r="G1663" i="5"/>
  <c r="F1663" i="5"/>
  <c r="V1663" i="5"/>
  <c r="X1663" i="5"/>
  <c r="Z1663" i="5"/>
  <c r="U1663" i="5"/>
  <c r="Y1663" i="5"/>
  <c r="W1663" i="5"/>
  <c r="T1663" i="5"/>
  <c r="M1663" i="5"/>
  <c r="O1663" i="5"/>
  <c r="Q1663" i="5"/>
  <c r="S1663" i="5"/>
  <c r="N1663" i="5"/>
  <c r="P1663" i="5"/>
  <c r="R1663" i="5"/>
  <c r="L1663" i="5"/>
  <c r="E1663" i="5"/>
  <c r="D1663" i="5"/>
  <c r="K1663" i="5"/>
  <c r="J1663" i="5"/>
  <c r="I1663" i="5"/>
  <c r="H1663" i="5"/>
  <c r="G1661" i="5"/>
  <c r="F1661" i="5"/>
  <c r="C1661" i="5"/>
  <c r="V1661" i="5"/>
  <c r="X1661" i="5"/>
  <c r="Z1661" i="5"/>
  <c r="U1661" i="5"/>
  <c r="Y1661" i="5"/>
  <c r="W1661" i="5"/>
  <c r="T1661" i="5"/>
  <c r="M1661" i="5"/>
  <c r="O1661" i="5"/>
  <c r="Q1661" i="5"/>
  <c r="S1661" i="5"/>
  <c r="N1661" i="5"/>
  <c r="P1661" i="5"/>
  <c r="R1661" i="5"/>
  <c r="L1661" i="5"/>
  <c r="E1661" i="5"/>
  <c r="D1661" i="5"/>
  <c r="K1661" i="5"/>
  <c r="J1661" i="5"/>
  <c r="I1661" i="5"/>
  <c r="H1661" i="5"/>
  <c r="G1659" i="5"/>
  <c r="F1659" i="5"/>
  <c r="V1659" i="5"/>
  <c r="X1659" i="5"/>
  <c r="Z1659" i="5"/>
  <c r="U1659" i="5"/>
  <c r="Y1659" i="5"/>
  <c r="W1659" i="5"/>
  <c r="T1659" i="5"/>
  <c r="M1659" i="5"/>
  <c r="O1659" i="5"/>
  <c r="Q1659" i="5"/>
  <c r="S1659" i="5"/>
  <c r="N1659" i="5"/>
  <c r="P1659" i="5"/>
  <c r="R1659" i="5"/>
  <c r="L1659" i="5"/>
  <c r="E1659" i="5"/>
  <c r="D1659" i="5"/>
  <c r="K1659" i="5"/>
  <c r="J1659" i="5"/>
  <c r="I1659" i="5"/>
  <c r="H1659" i="5"/>
  <c r="G1657" i="5"/>
  <c r="F1657" i="5"/>
  <c r="C1657" i="5"/>
  <c r="V1657" i="5"/>
  <c r="X1657" i="5"/>
  <c r="Z1657" i="5"/>
  <c r="U1657" i="5"/>
  <c r="Y1657" i="5"/>
  <c r="W1657" i="5"/>
  <c r="T1657" i="5"/>
  <c r="M1657" i="5"/>
  <c r="O1657" i="5"/>
  <c r="Q1657" i="5"/>
  <c r="S1657" i="5"/>
  <c r="N1657" i="5"/>
  <c r="P1657" i="5"/>
  <c r="R1657" i="5"/>
  <c r="L1657" i="5"/>
  <c r="E1657" i="5"/>
  <c r="D1657" i="5"/>
  <c r="K1657" i="5"/>
  <c r="J1657" i="5"/>
  <c r="I1657" i="5"/>
  <c r="H1657" i="5"/>
  <c r="G1655" i="5"/>
  <c r="F1655" i="5"/>
  <c r="V1655" i="5"/>
  <c r="X1655" i="5"/>
  <c r="Z1655" i="5"/>
  <c r="U1655" i="5"/>
  <c r="Y1655" i="5"/>
  <c r="W1655" i="5"/>
  <c r="T1655" i="5"/>
  <c r="M1655" i="5"/>
  <c r="O1655" i="5"/>
  <c r="Q1655" i="5"/>
  <c r="S1655" i="5"/>
  <c r="N1655" i="5"/>
  <c r="P1655" i="5"/>
  <c r="R1655" i="5"/>
  <c r="L1655" i="5"/>
  <c r="E1655" i="5"/>
  <c r="D1655" i="5"/>
  <c r="K1655" i="5"/>
  <c r="J1655" i="5"/>
  <c r="I1655" i="5"/>
  <c r="H1655" i="5"/>
  <c r="G1653" i="5"/>
  <c r="F1653" i="5"/>
  <c r="C1653" i="5"/>
  <c r="V1653" i="5"/>
  <c r="X1653" i="5"/>
  <c r="Z1653" i="5"/>
  <c r="U1653" i="5"/>
  <c r="Y1653" i="5"/>
  <c r="W1653" i="5"/>
  <c r="T1653" i="5"/>
  <c r="M1653" i="5"/>
  <c r="O1653" i="5"/>
  <c r="Q1653" i="5"/>
  <c r="S1653" i="5"/>
  <c r="N1653" i="5"/>
  <c r="P1653" i="5"/>
  <c r="R1653" i="5"/>
  <c r="L1653" i="5"/>
  <c r="E1653" i="5"/>
  <c r="D1653" i="5"/>
  <c r="K1653" i="5"/>
  <c r="J1653" i="5"/>
  <c r="I1653" i="5"/>
  <c r="H1653" i="5"/>
  <c r="G1651" i="5"/>
  <c r="F1651" i="5"/>
  <c r="V1651" i="5"/>
  <c r="X1651" i="5"/>
  <c r="Z1651" i="5"/>
  <c r="U1651" i="5"/>
  <c r="Y1651" i="5"/>
  <c r="T1651" i="5"/>
  <c r="W1651" i="5"/>
  <c r="M1651" i="5"/>
  <c r="O1651" i="5"/>
  <c r="Q1651" i="5"/>
  <c r="S1651" i="5"/>
  <c r="N1651" i="5"/>
  <c r="P1651" i="5"/>
  <c r="R1651" i="5"/>
  <c r="L1651" i="5"/>
  <c r="E1651" i="5"/>
  <c r="D1651" i="5"/>
  <c r="K1651" i="5"/>
  <c r="J1651" i="5"/>
  <c r="I1651" i="5"/>
  <c r="H1651" i="5"/>
  <c r="G1649" i="5"/>
  <c r="F1649" i="5"/>
  <c r="C1649" i="5"/>
  <c r="V1649" i="5"/>
  <c r="X1649" i="5"/>
  <c r="Z1649" i="5"/>
  <c r="U1649" i="5"/>
  <c r="Y1649" i="5"/>
  <c r="T1649" i="5"/>
  <c r="W1649" i="5"/>
  <c r="M1649" i="5"/>
  <c r="O1649" i="5"/>
  <c r="Q1649" i="5"/>
  <c r="S1649" i="5"/>
  <c r="N1649" i="5"/>
  <c r="P1649" i="5"/>
  <c r="R1649" i="5"/>
  <c r="L1649" i="5"/>
  <c r="E1649" i="5"/>
  <c r="D1649" i="5"/>
  <c r="K1649" i="5"/>
  <c r="J1649" i="5"/>
  <c r="I1649" i="5"/>
  <c r="H1649" i="5"/>
  <c r="G1647" i="5"/>
  <c r="F1647" i="5"/>
  <c r="V1647" i="5"/>
  <c r="X1647" i="5"/>
  <c r="Z1647" i="5"/>
  <c r="U1647" i="5"/>
  <c r="Y1647" i="5"/>
  <c r="T1647" i="5"/>
  <c r="W1647" i="5"/>
  <c r="M1647" i="5"/>
  <c r="O1647" i="5"/>
  <c r="Q1647" i="5"/>
  <c r="S1647" i="5"/>
  <c r="N1647" i="5"/>
  <c r="P1647" i="5"/>
  <c r="R1647" i="5"/>
  <c r="L1647" i="5"/>
  <c r="E1647" i="5"/>
  <c r="D1647" i="5"/>
  <c r="K1647" i="5"/>
  <c r="J1647" i="5"/>
  <c r="I1647" i="5"/>
  <c r="H1647" i="5"/>
  <c r="G1645" i="5"/>
  <c r="F1645" i="5"/>
  <c r="C1645" i="5"/>
  <c r="V1645" i="5"/>
  <c r="X1645" i="5"/>
  <c r="Z1645" i="5"/>
  <c r="U1645" i="5"/>
  <c r="Y1645" i="5"/>
  <c r="T1645" i="5"/>
  <c r="W1645" i="5"/>
  <c r="M1645" i="5"/>
  <c r="O1645" i="5"/>
  <c r="Q1645" i="5"/>
  <c r="S1645" i="5"/>
  <c r="N1645" i="5"/>
  <c r="P1645" i="5"/>
  <c r="R1645" i="5"/>
  <c r="L1645" i="5"/>
  <c r="E1645" i="5"/>
  <c r="D1645" i="5"/>
  <c r="K1645" i="5"/>
  <c r="J1645" i="5"/>
  <c r="I1645" i="5"/>
  <c r="H1645" i="5"/>
  <c r="G1643" i="5"/>
  <c r="F1643" i="5"/>
  <c r="V1643" i="5"/>
  <c r="X1643" i="5"/>
  <c r="Z1643" i="5"/>
  <c r="U1643" i="5"/>
  <c r="Y1643" i="5"/>
  <c r="T1643" i="5"/>
  <c r="W1643" i="5"/>
  <c r="M1643" i="5"/>
  <c r="O1643" i="5"/>
  <c r="Q1643" i="5"/>
  <c r="S1643" i="5"/>
  <c r="N1643" i="5"/>
  <c r="P1643" i="5"/>
  <c r="R1643" i="5"/>
  <c r="L1643" i="5"/>
  <c r="E1643" i="5"/>
  <c r="D1643" i="5"/>
  <c r="K1643" i="5"/>
  <c r="J1643" i="5"/>
  <c r="I1643" i="5"/>
  <c r="H1643" i="5"/>
  <c r="G1641" i="5"/>
  <c r="F1641" i="5"/>
  <c r="C1641" i="5"/>
  <c r="V1641" i="5"/>
  <c r="X1641" i="5"/>
  <c r="Z1641" i="5"/>
  <c r="U1641" i="5"/>
  <c r="Y1641" i="5"/>
  <c r="T1641" i="5"/>
  <c r="W1641" i="5"/>
  <c r="M1641" i="5"/>
  <c r="O1641" i="5"/>
  <c r="Q1641" i="5"/>
  <c r="S1641" i="5"/>
  <c r="N1641" i="5"/>
  <c r="P1641" i="5"/>
  <c r="R1641" i="5"/>
  <c r="L1641" i="5"/>
  <c r="E1641" i="5"/>
  <c r="D1641" i="5"/>
  <c r="K1641" i="5"/>
  <c r="J1641" i="5"/>
  <c r="I1641" i="5"/>
  <c r="H1641" i="5"/>
  <c r="G1639" i="5"/>
  <c r="F1639" i="5"/>
  <c r="V1639" i="5"/>
  <c r="X1639" i="5"/>
  <c r="Z1639" i="5"/>
  <c r="U1639" i="5"/>
  <c r="Y1639" i="5"/>
  <c r="T1639" i="5"/>
  <c r="W1639" i="5"/>
  <c r="M1639" i="5"/>
  <c r="O1639" i="5"/>
  <c r="Q1639" i="5"/>
  <c r="S1639" i="5"/>
  <c r="N1639" i="5"/>
  <c r="P1639" i="5"/>
  <c r="R1639" i="5"/>
  <c r="L1639" i="5"/>
  <c r="E1639" i="5"/>
  <c r="D1639" i="5"/>
  <c r="K1639" i="5"/>
  <c r="J1639" i="5"/>
  <c r="I1639" i="5"/>
  <c r="H1639" i="5"/>
  <c r="G1637" i="5"/>
  <c r="F1637" i="5"/>
  <c r="C1637" i="5"/>
  <c r="V1637" i="5"/>
  <c r="X1637" i="5"/>
  <c r="Z1637" i="5"/>
  <c r="U1637" i="5"/>
  <c r="Y1637" i="5"/>
  <c r="T1637" i="5"/>
  <c r="W1637" i="5"/>
  <c r="M1637" i="5"/>
  <c r="O1637" i="5"/>
  <c r="Q1637" i="5"/>
  <c r="S1637" i="5"/>
  <c r="N1637" i="5"/>
  <c r="P1637" i="5"/>
  <c r="R1637" i="5"/>
  <c r="L1637" i="5"/>
  <c r="E1637" i="5"/>
  <c r="D1637" i="5"/>
  <c r="K1637" i="5"/>
  <c r="J1637" i="5"/>
  <c r="I1637" i="5"/>
  <c r="H1637" i="5"/>
  <c r="G1635" i="5"/>
  <c r="F1635" i="5"/>
  <c r="V1635" i="5"/>
  <c r="X1635" i="5"/>
  <c r="Z1635" i="5"/>
  <c r="U1635" i="5"/>
  <c r="Y1635" i="5"/>
  <c r="T1635" i="5"/>
  <c r="W1635" i="5"/>
  <c r="M1635" i="5"/>
  <c r="O1635" i="5"/>
  <c r="Q1635" i="5"/>
  <c r="S1635" i="5"/>
  <c r="N1635" i="5"/>
  <c r="P1635" i="5"/>
  <c r="R1635" i="5"/>
  <c r="L1635" i="5"/>
  <c r="E1635" i="5"/>
  <c r="D1635" i="5"/>
  <c r="K1635" i="5"/>
  <c r="J1635" i="5"/>
  <c r="I1635" i="5"/>
  <c r="H1635" i="5"/>
  <c r="G1633" i="5"/>
  <c r="F1633" i="5"/>
  <c r="C1633" i="5"/>
  <c r="V1633" i="5"/>
  <c r="X1633" i="5"/>
  <c r="Z1633" i="5"/>
  <c r="U1633" i="5"/>
  <c r="Y1633" i="5"/>
  <c r="T1633" i="5"/>
  <c r="W1633" i="5"/>
  <c r="M1633" i="5"/>
  <c r="O1633" i="5"/>
  <c r="Q1633" i="5"/>
  <c r="S1633" i="5"/>
  <c r="N1633" i="5"/>
  <c r="P1633" i="5"/>
  <c r="R1633" i="5"/>
  <c r="L1633" i="5"/>
  <c r="E1633" i="5"/>
  <c r="D1633" i="5"/>
  <c r="K1633" i="5"/>
  <c r="J1633" i="5"/>
  <c r="I1633" i="5"/>
  <c r="H1633" i="5"/>
  <c r="G1631" i="5"/>
  <c r="F1631" i="5"/>
  <c r="V1631" i="5"/>
  <c r="X1631" i="5"/>
  <c r="Z1631" i="5"/>
  <c r="U1631" i="5"/>
  <c r="Y1631" i="5"/>
  <c r="T1631" i="5"/>
  <c r="W1631" i="5"/>
  <c r="M1631" i="5"/>
  <c r="O1631" i="5"/>
  <c r="Q1631" i="5"/>
  <c r="S1631" i="5"/>
  <c r="N1631" i="5"/>
  <c r="P1631" i="5"/>
  <c r="R1631" i="5"/>
  <c r="L1631" i="5"/>
  <c r="E1631" i="5"/>
  <c r="D1631" i="5"/>
  <c r="K1631" i="5"/>
  <c r="J1631" i="5"/>
  <c r="I1631" i="5"/>
  <c r="H1631" i="5"/>
  <c r="G1629" i="5"/>
  <c r="F1629" i="5"/>
  <c r="C1629" i="5"/>
  <c r="V1629" i="5"/>
  <c r="X1629" i="5"/>
  <c r="Z1629" i="5"/>
  <c r="U1629" i="5"/>
  <c r="Y1629" i="5"/>
  <c r="T1629" i="5"/>
  <c r="W1629" i="5"/>
  <c r="M1629" i="5"/>
  <c r="O1629" i="5"/>
  <c r="Q1629" i="5"/>
  <c r="S1629" i="5"/>
  <c r="N1629" i="5"/>
  <c r="P1629" i="5"/>
  <c r="R1629" i="5"/>
  <c r="L1629" i="5"/>
  <c r="E1629" i="5"/>
  <c r="D1629" i="5"/>
  <c r="K1629" i="5"/>
  <c r="J1629" i="5"/>
  <c r="I1629" i="5"/>
  <c r="H1629" i="5"/>
  <c r="G1627" i="5"/>
  <c r="F1627" i="5"/>
  <c r="V1627" i="5"/>
  <c r="X1627" i="5"/>
  <c r="Z1627" i="5"/>
  <c r="U1627" i="5"/>
  <c r="Y1627" i="5"/>
  <c r="T1627" i="5"/>
  <c r="W1627" i="5"/>
  <c r="M1627" i="5"/>
  <c r="O1627" i="5"/>
  <c r="Q1627" i="5"/>
  <c r="S1627" i="5"/>
  <c r="N1627" i="5"/>
  <c r="P1627" i="5"/>
  <c r="R1627" i="5"/>
  <c r="L1627" i="5"/>
  <c r="E1627" i="5"/>
  <c r="D1627" i="5"/>
  <c r="K1627" i="5"/>
  <c r="J1627" i="5"/>
  <c r="I1627" i="5"/>
  <c r="H1627" i="5"/>
  <c r="G1625" i="5"/>
  <c r="F1625" i="5"/>
  <c r="C1625" i="5"/>
  <c r="V1625" i="5"/>
  <c r="X1625" i="5"/>
  <c r="Z1625" i="5"/>
  <c r="U1625" i="5"/>
  <c r="Y1625" i="5"/>
  <c r="T1625" i="5"/>
  <c r="W1625" i="5"/>
  <c r="M1625" i="5"/>
  <c r="O1625" i="5"/>
  <c r="Q1625" i="5"/>
  <c r="S1625" i="5"/>
  <c r="N1625" i="5"/>
  <c r="P1625" i="5"/>
  <c r="R1625" i="5"/>
  <c r="L1625" i="5"/>
  <c r="E1625" i="5"/>
  <c r="D1625" i="5"/>
  <c r="K1625" i="5"/>
  <c r="J1625" i="5"/>
  <c r="I1625" i="5"/>
  <c r="H1625" i="5"/>
  <c r="G1623" i="5"/>
  <c r="F1623" i="5"/>
  <c r="V1623" i="5"/>
  <c r="X1623" i="5"/>
  <c r="Z1623" i="5"/>
  <c r="U1623" i="5"/>
  <c r="Y1623" i="5"/>
  <c r="T1623" i="5"/>
  <c r="W1623" i="5"/>
  <c r="M1623" i="5"/>
  <c r="O1623" i="5"/>
  <c r="Q1623" i="5"/>
  <c r="S1623" i="5"/>
  <c r="N1623" i="5"/>
  <c r="P1623" i="5"/>
  <c r="R1623" i="5"/>
  <c r="L1623" i="5"/>
  <c r="E1623" i="5"/>
  <c r="D1623" i="5"/>
  <c r="K1623" i="5"/>
  <c r="J1623" i="5"/>
  <c r="I1623" i="5"/>
  <c r="H1623" i="5"/>
  <c r="G1621" i="5"/>
  <c r="F1621" i="5"/>
  <c r="C1621" i="5"/>
  <c r="V1621" i="5"/>
  <c r="X1621" i="5"/>
  <c r="Z1621" i="5"/>
  <c r="U1621" i="5"/>
  <c r="Y1621" i="5"/>
  <c r="T1621" i="5"/>
  <c r="W1621" i="5"/>
  <c r="M1621" i="5"/>
  <c r="O1621" i="5"/>
  <c r="Q1621" i="5"/>
  <c r="S1621" i="5"/>
  <c r="N1621" i="5"/>
  <c r="P1621" i="5"/>
  <c r="R1621" i="5"/>
  <c r="L1621" i="5"/>
  <c r="E1621" i="5"/>
  <c r="D1621" i="5"/>
  <c r="K1621" i="5"/>
  <c r="J1621" i="5"/>
  <c r="I1621" i="5"/>
  <c r="H1621" i="5"/>
  <c r="G1619" i="5"/>
  <c r="F1619" i="5"/>
  <c r="V1619" i="5"/>
  <c r="X1619" i="5"/>
  <c r="Z1619" i="5"/>
  <c r="U1619" i="5"/>
  <c r="Y1619" i="5"/>
  <c r="T1619" i="5"/>
  <c r="W1619" i="5"/>
  <c r="M1619" i="5"/>
  <c r="O1619" i="5"/>
  <c r="Q1619" i="5"/>
  <c r="S1619" i="5"/>
  <c r="N1619" i="5"/>
  <c r="P1619" i="5"/>
  <c r="R1619" i="5"/>
  <c r="L1619" i="5"/>
  <c r="E1619" i="5"/>
  <c r="D1619" i="5"/>
  <c r="K1619" i="5"/>
  <c r="J1619" i="5"/>
  <c r="I1619" i="5"/>
  <c r="H1619" i="5"/>
  <c r="G1617" i="5"/>
  <c r="F1617" i="5"/>
  <c r="C1617" i="5"/>
  <c r="V1617" i="5"/>
  <c r="X1617" i="5"/>
  <c r="Z1617" i="5"/>
  <c r="U1617" i="5"/>
  <c r="Y1617" i="5"/>
  <c r="T1617" i="5"/>
  <c r="W1617" i="5"/>
  <c r="M1617" i="5"/>
  <c r="O1617" i="5"/>
  <c r="Q1617" i="5"/>
  <c r="S1617" i="5"/>
  <c r="N1617" i="5"/>
  <c r="P1617" i="5"/>
  <c r="R1617" i="5"/>
  <c r="L1617" i="5"/>
  <c r="E1617" i="5"/>
  <c r="D1617" i="5"/>
  <c r="K1617" i="5"/>
  <c r="J1617" i="5"/>
  <c r="I1617" i="5"/>
  <c r="H1617" i="5"/>
  <c r="G1615" i="5"/>
  <c r="F1615" i="5"/>
  <c r="V1615" i="5"/>
  <c r="X1615" i="5"/>
  <c r="Z1615" i="5"/>
  <c r="U1615" i="5"/>
  <c r="Y1615" i="5"/>
  <c r="T1615" i="5"/>
  <c r="W1615" i="5"/>
  <c r="M1615" i="5"/>
  <c r="O1615" i="5"/>
  <c r="Q1615" i="5"/>
  <c r="S1615" i="5"/>
  <c r="N1615" i="5"/>
  <c r="P1615" i="5"/>
  <c r="R1615" i="5"/>
  <c r="L1615" i="5"/>
  <c r="E1615" i="5"/>
  <c r="D1615" i="5"/>
  <c r="K1615" i="5"/>
  <c r="J1615" i="5"/>
  <c r="I1615" i="5"/>
  <c r="H1615" i="5"/>
  <c r="G1613" i="5"/>
  <c r="F1613" i="5"/>
  <c r="C1613" i="5"/>
  <c r="V1613" i="5"/>
  <c r="X1613" i="5"/>
  <c r="Z1613" i="5"/>
  <c r="U1613" i="5"/>
  <c r="Y1613" i="5"/>
  <c r="T1613" i="5"/>
  <c r="W1613" i="5"/>
  <c r="M1613" i="5"/>
  <c r="O1613" i="5"/>
  <c r="Q1613" i="5"/>
  <c r="S1613" i="5"/>
  <c r="N1613" i="5"/>
  <c r="P1613" i="5"/>
  <c r="R1613" i="5"/>
  <c r="L1613" i="5"/>
  <c r="E1613" i="5"/>
  <c r="D1613" i="5"/>
  <c r="K1613" i="5"/>
  <c r="J1613" i="5"/>
  <c r="I1613" i="5"/>
  <c r="H1613" i="5"/>
  <c r="G1611" i="5"/>
  <c r="F1611" i="5"/>
  <c r="V1611" i="5"/>
  <c r="X1611" i="5"/>
  <c r="Z1611" i="5"/>
  <c r="U1611" i="5"/>
  <c r="Y1611" i="5"/>
  <c r="T1611" i="5"/>
  <c r="W1611" i="5"/>
  <c r="M1611" i="5"/>
  <c r="O1611" i="5"/>
  <c r="Q1611" i="5"/>
  <c r="S1611" i="5"/>
  <c r="N1611" i="5"/>
  <c r="P1611" i="5"/>
  <c r="R1611" i="5"/>
  <c r="L1611" i="5"/>
  <c r="E1611" i="5"/>
  <c r="D1611" i="5"/>
  <c r="K1611" i="5"/>
  <c r="J1611" i="5"/>
  <c r="I1611" i="5"/>
  <c r="H1611" i="5"/>
  <c r="G1609" i="5"/>
  <c r="F1609" i="5"/>
  <c r="C1609" i="5"/>
  <c r="V1609" i="5"/>
  <c r="X1609" i="5"/>
  <c r="Z1609" i="5"/>
  <c r="U1609" i="5"/>
  <c r="Y1609" i="5"/>
  <c r="T1609" i="5"/>
  <c r="W1609" i="5"/>
  <c r="M1609" i="5"/>
  <c r="O1609" i="5"/>
  <c r="Q1609" i="5"/>
  <c r="S1609" i="5"/>
  <c r="N1609" i="5"/>
  <c r="P1609" i="5"/>
  <c r="R1609" i="5"/>
  <c r="L1609" i="5"/>
  <c r="E1609" i="5"/>
  <c r="D1609" i="5"/>
  <c r="K1609" i="5"/>
  <c r="J1609" i="5"/>
  <c r="I1609" i="5"/>
  <c r="H1609" i="5"/>
  <c r="G1607" i="5"/>
  <c r="F1607" i="5"/>
  <c r="V1607" i="5"/>
  <c r="X1607" i="5"/>
  <c r="Z1607" i="5"/>
  <c r="U1607" i="5"/>
  <c r="Y1607" i="5"/>
  <c r="T1607" i="5"/>
  <c r="W1607" i="5"/>
  <c r="M1607" i="5"/>
  <c r="O1607" i="5"/>
  <c r="Q1607" i="5"/>
  <c r="S1607" i="5"/>
  <c r="N1607" i="5"/>
  <c r="P1607" i="5"/>
  <c r="R1607" i="5"/>
  <c r="L1607" i="5"/>
  <c r="E1607" i="5"/>
  <c r="D1607" i="5"/>
  <c r="K1607" i="5"/>
  <c r="J1607" i="5"/>
  <c r="I1607" i="5"/>
  <c r="H1607" i="5"/>
  <c r="G1605" i="5"/>
  <c r="F1605" i="5"/>
  <c r="C1605" i="5"/>
  <c r="V1605" i="5"/>
  <c r="X1605" i="5"/>
  <c r="Z1605" i="5"/>
  <c r="U1605" i="5"/>
  <c r="Y1605" i="5"/>
  <c r="T1605" i="5"/>
  <c r="W1605" i="5"/>
  <c r="M1605" i="5"/>
  <c r="O1605" i="5"/>
  <c r="Q1605" i="5"/>
  <c r="S1605" i="5"/>
  <c r="N1605" i="5"/>
  <c r="P1605" i="5"/>
  <c r="R1605" i="5"/>
  <c r="L1605" i="5"/>
  <c r="E1605" i="5"/>
  <c r="D1605" i="5"/>
  <c r="K1605" i="5"/>
  <c r="J1605" i="5"/>
  <c r="I1605" i="5"/>
  <c r="H1605" i="5"/>
  <c r="G1603" i="5"/>
  <c r="F1603" i="5"/>
  <c r="V1603" i="5"/>
  <c r="X1603" i="5"/>
  <c r="Z1603" i="5"/>
  <c r="U1603" i="5"/>
  <c r="Y1603" i="5"/>
  <c r="T1603" i="5"/>
  <c r="W1603" i="5"/>
  <c r="M1603" i="5"/>
  <c r="O1603" i="5"/>
  <c r="Q1603" i="5"/>
  <c r="S1603" i="5"/>
  <c r="N1603" i="5"/>
  <c r="P1603" i="5"/>
  <c r="R1603" i="5"/>
  <c r="L1603" i="5"/>
  <c r="E1603" i="5"/>
  <c r="D1603" i="5"/>
  <c r="K1603" i="5"/>
  <c r="J1603" i="5"/>
  <c r="I1603" i="5"/>
  <c r="H1603" i="5"/>
  <c r="G1601" i="5"/>
  <c r="F1601" i="5"/>
  <c r="C1601" i="5"/>
  <c r="V1601" i="5"/>
  <c r="X1601" i="5"/>
  <c r="Z1601" i="5"/>
  <c r="U1601" i="5"/>
  <c r="Y1601" i="5"/>
  <c r="T1601" i="5"/>
  <c r="W1601" i="5"/>
  <c r="M1601" i="5"/>
  <c r="O1601" i="5"/>
  <c r="Q1601" i="5"/>
  <c r="S1601" i="5"/>
  <c r="N1601" i="5"/>
  <c r="P1601" i="5"/>
  <c r="R1601" i="5"/>
  <c r="L1601" i="5"/>
  <c r="E1601" i="5"/>
  <c r="D1601" i="5"/>
  <c r="K1601" i="5"/>
  <c r="J1601" i="5"/>
  <c r="I1601" i="5"/>
  <c r="H1601" i="5"/>
  <c r="G1599" i="5"/>
  <c r="F1599" i="5"/>
  <c r="V1599" i="5"/>
  <c r="X1599" i="5"/>
  <c r="Z1599" i="5"/>
  <c r="U1599" i="5"/>
  <c r="Y1599" i="5"/>
  <c r="T1599" i="5"/>
  <c r="W1599" i="5"/>
  <c r="M1599" i="5"/>
  <c r="O1599" i="5"/>
  <c r="Q1599" i="5"/>
  <c r="S1599" i="5"/>
  <c r="N1599" i="5"/>
  <c r="P1599" i="5"/>
  <c r="R1599" i="5"/>
  <c r="L1599" i="5"/>
  <c r="E1599" i="5"/>
  <c r="D1599" i="5"/>
  <c r="K1599" i="5"/>
  <c r="J1599" i="5"/>
  <c r="I1599" i="5"/>
  <c r="H1599" i="5"/>
  <c r="G1597" i="5"/>
  <c r="F1597" i="5"/>
  <c r="C1597" i="5"/>
  <c r="V1597" i="5"/>
  <c r="X1597" i="5"/>
  <c r="Z1597" i="5"/>
  <c r="U1597" i="5"/>
  <c r="Y1597" i="5"/>
  <c r="T1597" i="5"/>
  <c r="W1597" i="5"/>
  <c r="M1597" i="5"/>
  <c r="O1597" i="5"/>
  <c r="Q1597" i="5"/>
  <c r="S1597" i="5"/>
  <c r="N1597" i="5"/>
  <c r="P1597" i="5"/>
  <c r="R1597" i="5"/>
  <c r="L1597" i="5"/>
  <c r="E1597" i="5"/>
  <c r="D1597" i="5"/>
  <c r="K1597" i="5"/>
  <c r="J1597" i="5"/>
  <c r="I1597" i="5"/>
  <c r="H1597" i="5"/>
  <c r="G1595" i="5"/>
  <c r="F1595" i="5"/>
  <c r="V1595" i="5"/>
  <c r="X1595" i="5"/>
  <c r="Z1595" i="5"/>
  <c r="U1595" i="5"/>
  <c r="Y1595" i="5"/>
  <c r="T1595" i="5"/>
  <c r="W1595" i="5"/>
  <c r="M1595" i="5"/>
  <c r="O1595" i="5"/>
  <c r="Q1595" i="5"/>
  <c r="S1595" i="5"/>
  <c r="N1595" i="5"/>
  <c r="P1595" i="5"/>
  <c r="R1595" i="5"/>
  <c r="L1595" i="5"/>
  <c r="E1595" i="5"/>
  <c r="D1595" i="5"/>
  <c r="K1595" i="5"/>
  <c r="J1595" i="5"/>
  <c r="I1595" i="5"/>
  <c r="H1595" i="5"/>
  <c r="G1593" i="5"/>
  <c r="F1593" i="5"/>
  <c r="C1593" i="5"/>
  <c r="V1593" i="5"/>
  <c r="X1593" i="5"/>
  <c r="Z1593" i="5"/>
  <c r="U1593" i="5"/>
  <c r="Y1593" i="5"/>
  <c r="T1593" i="5"/>
  <c r="W1593" i="5"/>
  <c r="M1593" i="5"/>
  <c r="O1593" i="5"/>
  <c r="Q1593" i="5"/>
  <c r="S1593" i="5"/>
  <c r="N1593" i="5"/>
  <c r="P1593" i="5"/>
  <c r="R1593" i="5"/>
  <c r="L1593" i="5"/>
  <c r="E1593" i="5"/>
  <c r="D1593" i="5"/>
  <c r="K1593" i="5"/>
  <c r="J1593" i="5"/>
  <c r="I1593" i="5"/>
  <c r="H1593" i="5"/>
  <c r="G1591" i="5"/>
  <c r="F1591" i="5"/>
  <c r="V1591" i="5"/>
  <c r="X1591" i="5"/>
  <c r="Z1591" i="5"/>
  <c r="U1591" i="5"/>
  <c r="Y1591" i="5"/>
  <c r="T1591" i="5"/>
  <c r="W1591" i="5"/>
  <c r="M1591" i="5"/>
  <c r="O1591" i="5"/>
  <c r="Q1591" i="5"/>
  <c r="S1591" i="5"/>
  <c r="N1591" i="5"/>
  <c r="P1591" i="5"/>
  <c r="R1591" i="5"/>
  <c r="L1591" i="5"/>
  <c r="E1591" i="5"/>
  <c r="D1591" i="5"/>
  <c r="K1591" i="5"/>
  <c r="J1591" i="5"/>
  <c r="I1591" i="5"/>
  <c r="H1591" i="5"/>
  <c r="G1589" i="5"/>
  <c r="F1589" i="5"/>
  <c r="C1589" i="5"/>
  <c r="V1589" i="5"/>
  <c r="X1589" i="5"/>
  <c r="Z1589" i="5"/>
  <c r="U1589" i="5"/>
  <c r="Y1589" i="5"/>
  <c r="T1589" i="5"/>
  <c r="W1589" i="5"/>
  <c r="M1589" i="5"/>
  <c r="O1589" i="5"/>
  <c r="Q1589" i="5"/>
  <c r="S1589" i="5"/>
  <c r="N1589" i="5"/>
  <c r="P1589" i="5"/>
  <c r="R1589" i="5"/>
  <c r="L1589" i="5"/>
  <c r="E1589" i="5"/>
  <c r="D1589" i="5"/>
  <c r="K1589" i="5"/>
  <c r="J1589" i="5"/>
  <c r="I1589" i="5"/>
  <c r="H1589" i="5"/>
  <c r="G1587" i="5"/>
  <c r="F1587" i="5"/>
  <c r="V1587" i="5"/>
  <c r="X1587" i="5"/>
  <c r="Z1587" i="5"/>
  <c r="U1587" i="5"/>
  <c r="Y1587" i="5"/>
  <c r="T1587" i="5"/>
  <c r="W1587" i="5"/>
  <c r="M1587" i="5"/>
  <c r="O1587" i="5"/>
  <c r="Q1587" i="5"/>
  <c r="S1587" i="5"/>
  <c r="N1587" i="5"/>
  <c r="P1587" i="5"/>
  <c r="R1587" i="5"/>
  <c r="L1587" i="5"/>
  <c r="E1587" i="5"/>
  <c r="D1587" i="5"/>
  <c r="K1587" i="5"/>
  <c r="J1587" i="5"/>
  <c r="I1587" i="5"/>
  <c r="H1587" i="5"/>
  <c r="G1585" i="5"/>
  <c r="F1585" i="5"/>
  <c r="C1585" i="5"/>
  <c r="V1585" i="5"/>
  <c r="X1585" i="5"/>
  <c r="Z1585" i="5"/>
  <c r="U1585" i="5"/>
  <c r="Y1585" i="5"/>
  <c r="T1585" i="5"/>
  <c r="W1585" i="5"/>
  <c r="M1585" i="5"/>
  <c r="O1585" i="5"/>
  <c r="Q1585" i="5"/>
  <c r="S1585" i="5"/>
  <c r="N1585" i="5"/>
  <c r="P1585" i="5"/>
  <c r="R1585" i="5"/>
  <c r="L1585" i="5"/>
  <c r="E1585" i="5"/>
  <c r="D1585" i="5"/>
  <c r="K1585" i="5"/>
  <c r="J1585" i="5"/>
  <c r="I1585" i="5"/>
  <c r="H1585" i="5"/>
  <c r="G1583" i="5"/>
  <c r="F1583" i="5"/>
  <c r="V1583" i="5"/>
  <c r="X1583" i="5"/>
  <c r="Z1583" i="5"/>
  <c r="U1583" i="5"/>
  <c r="Y1583" i="5"/>
  <c r="T1583" i="5"/>
  <c r="W1583" i="5"/>
  <c r="M1583" i="5"/>
  <c r="O1583" i="5"/>
  <c r="Q1583" i="5"/>
  <c r="S1583" i="5"/>
  <c r="N1583" i="5"/>
  <c r="P1583" i="5"/>
  <c r="R1583" i="5"/>
  <c r="L1583" i="5"/>
  <c r="E1583" i="5"/>
  <c r="D1583" i="5"/>
  <c r="K1583" i="5"/>
  <c r="J1583" i="5"/>
  <c r="I1583" i="5"/>
  <c r="H1583" i="5"/>
  <c r="G1581" i="5"/>
  <c r="F1581" i="5"/>
  <c r="C1581" i="5"/>
  <c r="V1581" i="5"/>
  <c r="X1581" i="5"/>
  <c r="Z1581" i="5"/>
  <c r="U1581" i="5"/>
  <c r="Y1581" i="5"/>
  <c r="T1581" i="5"/>
  <c r="W1581" i="5"/>
  <c r="M1581" i="5"/>
  <c r="O1581" i="5"/>
  <c r="Q1581" i="5"/>
  <c r="S1581" i="5"/>
  <c r="N1581" i="5"/>
  <c r="P1581" i="5"/>
  <c r="R1581" i="5"/>
  <c r="L1581" i="5"/>
  <c r="E1581" i="5"/>
  <c r="D1581" i="5"/>
  <c r="K1581" i="5"/>
  <c r="J1581" i="5"/>
  <c r="I1581" i="5"/>
  <c r="H1581" i="5"/>
  <c r="G1579" i="5"/>
  <c r="F1579" i="5"/>
  <c r="V1579" i="5"/>
  <c r="X1579" i="5"/>
  <c r="Z1579" i="5"/>
  <c r="U1579" i="5"/>
  <c r="Y1579" i="5"/>
  <c r="T1579" i="5"/>
  <c r="W1579" i="5"/>
  <c r="M1579" i="5"/>
  <c r="O1579" i="5"/>
  <c r="Q1579" i="5"/>
  <c r="S1579" i="5"/>
  <c r="N1579" i="5"/>
  <c r="P1579" i="5"/>
  <c r="R1579" i="5"/>
  <c r="L1579" i="5"/>
  <c r="E1579" i="5"/>
  <c r="D1579" i="5"/>
  <c r="K1579" i="5"/>
  <c r="J1579" i="5"/>
  <c r="I1579" i="5"/>
  <c r="H1579" i="5"/>
  <c r="G1577" i="5"/>
  <c r="F1577" i="5"/>
  <c r="C1577" i="5"/>
  <c r="V1577" i="5"/>
  <c r="X1577" i="5"/>
  <c r="Z1577" i="5"/>
  <c r="U1577" i="5"/>
  <c r="Y1577" i="5"/>
  <c r="T1577" i="5"/>
  <c r="W1577" i="5"/>
  <c r="M1577" i="5"/>
  <c r="O1577" i="5"/>
  <c r="Q1577" i="5"/>
  <c r="S1577" i="5"/>
  <c r="N1577" i="5"/>
  <c r="P1577" i="5"/>
  <c r="R1577" i="5"/>
  <c r="L1577" i="5"/>
  <c r="E1577" i="5"/>
  <c r="D1577" i="5"/>
  <c r="K1577" i="5"/>
  <c r="J1577" i="5"/>
  <c r="I1577" i="5"/>
  <c r="H1577" i="5"/>
  <c r="G1575" i="5"/>
  <c r="F1575" i="5"/>
  <c r="V1575" i="5"/>
  <c r="X1575" i="5"/>
  <c r="Z1575" i="5"/>
  <c r="U1575" i="5"/>
  <c r="Y1575" i="5"/>
  <c r="T1575" i="5"/>
  <c r="W1575" i="5"/>
  <c r="M1575" i="5"/>
  <c r="O1575" i="5"/>
  <c r="Q1575" i="5"/>
  <c r="S1575" i="5"/>
  <c r="N1575" i="5"/>
  <c r="P1575" i="5"/>
  <c r="R1575" i="5"/>
  <c r="L1575" i="5"/>
  <c r="E1575" i="5"/>
  <c r="D1575" i="5"/>
  <c r="K1575" i="5"/>
  <c r="J1575" i="5"/>
  <c r="I1575" i="5"/>
  <c r="H1575" i="5"/>
  <c r="G1573" i="5"/>
  <c r="F1573" i="5"/>
  <c r="C1573" i="5"/>
  <c r="V1573" i="5"/>
  <c r="X1573" i="5"/>
  <c r="Z1573" i="5"/>
  <c r="U1573" i="5"/>
  <c r="Y1573" i="5"/>
  <c r="T1573" i="5"/>
  <c r="W1573" i="5"/>
  <c r="M1573" i="5"/>
  <c r="O1573" i="5"/>
  <c r="Q1573" i="5"/>
  <c r="S1573" i="5"/>
  <c r="N1573" i="5"/>
  <c r="P1573" i="5"/>
  <c r="R1573" i="5"/>
  <c r="L1573" i="5"/>
  <c r="E1573" i="5"/>
  <c r="D1573" i="5"/>
  <c r="K1573" i="5"/>
  <c r="J1573" i="5"/>
  <c r="I1573" i="5"/>
  <c r="H1573" i="5"/>
  <c r="G1571" i="5"/>
  <c r="F1571" i="5"/>
  <c r="V1571" i="5"/>
  <c r="X1571" i="5"/>
  <c r="Z1571" i="5"/>
  <c r="U1571" i="5"/>
  <c r="Y1571" i="5"/>
  <c r="T1571" i="5"/>
  <c r="W1571" i="5"/>
  <c r="M1571" i="5"/>
  <c r="O1571" i="5"/>
  <c r="Q1571" i="5"/>
  <c r="S1571" i="5"/>
  <c r="N1571" i="5"/>
  <c r="P1571" i="5"/>
  <c r="R1571" i="5"/>
  <c r="L1571" i="5"/>
  <c r="E1571" i="5"/>
  <c r="D1571" i="5"/>
  <c r="K1571" i="5"/>
  <c r="J1571" i="5"/>
  <c r="I1571" i="5"/>
  <c r="H1571" i="5"/>
  <c r="G1569" i="5"/>
  <c r="F1569" i="5"/>
  <c r="C1569" i="5"/>
  <c r="V1569" i="5"/>
  <c r="X1569" i="5"/>
  <c r="Z1569" i="5"/>
  <c r="U1569" i="5"/>
  <c r="Y1569" i="5"/>
  <c r="T1569" i="5"/>
  <c r="W1569" i="5"/>
  <c r="M1569" i="5"/>
  <c r="O1569" i="5"/>
  <c r="Q1569" i="5"/>
  <c r="S1569" i="5"/>
  <c r="N1569" i="5"/>
  <c r="P1569" i="5"/>
  <c r="R1569" i="5"/>
  <c r="L1569" i="5"/>
  <c r="E1569" i="5"/>
  <c r="D1569" i="5"/>
  <c r="K1569" i="5"/>
  <c r="J1569" i="5"/>
  <c r="I1569" i="5"/>
  <c r="H1569" i="5"/>
  <c r="G1567" i="5"/>
  <c r="F1567" i="5"/>
  <c r="V1567" i="5"/>
  <c r="X1567" i="5"/>
  <c r="Z1567" i="5"/>
  <c r="U1567" i="5"/>
  <c r="Y1567" i="5"/>
  <c r="T1567" i="5"/>
  <c r="W1567" i="5"/>
  <c r="M1567" i="5"/>
  <c r="O1567" i="5"/>
  <c r="Q1567" i="5"/>
  <c r="S1567" i="5"/>
  <c r="N1567" i="5"/>
  <c r="P1567" i="5"/>
  <c r="R1567" i="5"/>
  <c r="L1567" i="5"/>
  <c r="E1567" i="5"/>
  <c r="D1567" i="5"/>
  <c r="K1567" i="5"/>
  <c r="J1567" i="5"/>
  <c r="I1567" i="5"/>
  <c r="H1567" i="5"/>
  <c r="G1565" i="5"/>
  <c r="F1565" i="5"/>
  <c r="C1565" i="5"/>
  <c r="V1565" i="5"/>
  <c r="X1565" i="5"/>
  <c r="Z1565" i="5"/>
  <c r="U1565" i="5"/>
  <c r="Y1565" i="5"/>
  <c r="T1565" i="5"/>
  <c r="W1565" i="5"/>
  <c r="M1565" i="5"/>
  <c r="O1565" i="5"/>
  <c r="Q1565" i="5"/>
  <c r="S1565" i="5"/>
  <c r="N1565" i="5"/>
  <c r="P1565" i="5"/>
  <c r="R1565" i="5"/>
  <c r="L1565" i="5"/>
  <c r="E1565" i="5"/>
  <c r="D1565" i="5"/>
  <c r="K1565" i="5"/>
  <c r="J1565" i="5"/>
  <c r="I1565" i="5"/>
  <c r="H1565" i="5"/>
  <c r="G1563" i="5"/>
  <c r="F1563" i="5"/>
  <c r="V1563" i="5"/>
  <c r="X1563" i="5"/>
  <c r="Z1563" i="5"/>
  <c r="U1563" i="5"/>
  <c r="Y1563" i="5"/>
  <c r="T1563" i="5"/>
  <c r="W1563" i="5"/>
  <c r="M1563" i="5"/>
  <c r="O1563" i="5"/>
  <c r="Q1563" i="5"/>
  <c r="S1563" i="5"/>
  <c r="N1563" i="5"/>
  <c r="P1563" i="5"/>
  <c r="R1563" i="5"/>
  <c r="L1563" i="5"/>
  <c r="E1563" i="5"/>
  <c r="D1563" i="5"/>
  <c r="K1563" i="5"/>
  <c r="J1563" i="5"/>
  <c r="I1563" i="5"/>
  <c r="H1563" i="5"/>
  <c r="G1561" i="5"/>
  <c r="F1561" i="5"/>
  <c r="C1561" i="5"/>
  <c r="V1561" i="5"/>
  <c r="X1561" i="5"/>
  <c r="Z1561" i="5"/>
  <c r="U1561" i="5"/>
  <c r="Y1561" i="5"/>
  <c r="T1561" i="5"/>
  <c r="W1561" i="5"/>
  <c r="M1561" i="5"/>
  <c r="O1561" i="5"/>
  <c r="Q1561" i="5"/>
  <c r="S1561" i="5"/>
  <c r="N1561" i="5"/>
  <c r="P1561" i="5"/>
  <c r="R1561" i="5"/>
  <c r="L1561" i="5"/>
  <c r="E1561" i="5"/>
  <c r="D1561" i="5"/>
  <c r="K1561" i="5"/>
  <c r="J1561" i="5"/>
  <c r="I1561" i="5"/>
  <c r="H1561" i="5"/>
  <c r="G1559" i="5"/>
  <c r="F1559" i="5"/>
  <c r="V1559" i="5"/>
  <c r="X1559" i="5"/>
  <c r="Z1559" i="5"/>
  <c r="U1559" i="5"/>
  <c r="Y1559" i="5"/>
  <c r="T1559" i="5"/>
  <c r="W1559" i="5"/>
  <c r="M1559" i="5"/>
  <c r="O1559" i="5"/>
  <c r="Q1559" i="5"/>
  <c r="S1559" i="5"/>
  <c r="N1559" i="5"/>
  <c r="P1559" i="5"/>
  <c r="R1559" i="5"/>
  <c r="L1559" i="5"/>
  <c r="E1559" i="5"/>
  <c r="D1559" i="5"/>
  <c r="K1559" i="5"/>
  <c r="J1559" i="5"/>
  <c r="I1559" i="5"/>
  <c r="H1559" i="5"/>
  <c r="G1557" i="5"/>
  <c r="F1557" i="5"/>
  <c r="C1557" i="5"/>
  <c r="V1557" i="5"/>
  <c r="X1557" i="5"/>
  <c r="Z1557" i="5"/>
  <c r="U1557" i="5"/>
  <c r="Y1557" i="5"/>
  <c r="T1557" i="5"/>
  <c r="W1557" i="5"/>
  <c r="M1557" i="5"/>
  <c r="O1557" i="5"/>
  <c r="Q1557" i="5"/>
  <c r="S1557" i="5"/>
  <c r="N1557" i="5"/>
  <c r="P1557" i="5"/>
  <c r="R1557" i="5"/>
  <c r="L1557" i="5"/>
  <c r="E1557" i="5"/>
  <c r="D1557" i="5"/>
  <c r="K1557" i="5"/>
  <c r="J1557" i="5"/>
  <c r="I1557" i="5"/>
  <c r="H1557" i="5"/>
  <c r="G1555" i="5"/>
  <c r="F1555" i="5"/>
  <c r="V1555" i="5"/>
  <c r="X1555" i="5"/>
  <c r="Z1555" i="5"/>
  <c r="U1555" i="5"/>
  <c r="Y1555" i="5"/>
  <c r="T1555" i="5"/>
  <c r="W1555" i="5"/>
  <c r="M1555" i="5"/>
  <c r="O1555" i="5"/>
  <c r="Q1555" i="5"/>
  <c r="S1555" i="5"/>
  <c r="N1555" i="5"/>
  <c r="P1555" i="5"/>
  <c r="R1555" i="5"/>
  <c r="L1555" i="5"/>
  <c r="E1555" i="5"/>
  <c r="D1555" i="5"/>
  <c r="K1555" i="5"/>
  <c r="J1555" i="5"/>
  <c r="I1555" i="5"/>
  <c r="H1555" i="5"/>
  <c r="G1553" i="5"/>
  <c r="F1553" i="5"/>
  <c r="C1553" i="5"/>
  <c r="V1553" i="5"/>
  <c r="X1553" i="5"/>
  <c r="Z1553" i="5"/>
  <c r="U1553" i="5"/>
  <c r="Y1553" i="5"/>
  <c r="T1553" i="5"/>
  <c r="W1553" i="5"/>
  <c r="M1553" i="5"/>
  <c r="O1553" i="5"/>
  <c r="Q1553" i="5"/>
  <c r="S1553" i="5"/>
  <c r="N1553" i="5"/>
  <c r="P1553" i="5"/>
  <c r="R1553" i="5"/>
  <c r="L1553" i="5"/>
  <c r="E1553" i="5"/>
  <c r="D1553" i="5"/>
  <c r="K1553" i="5"/>
  <c r="J1553" i="5"/>
  <c r="I1553" i="5"/>
  <c r="H1553" i="5"/>
  <c r="G1551" i="5"/>
  <c r="F1551" i="5"/>
  <c r="V1551" i="5"/>
  <c r="X1551" i="5"/>
  <c r="Z1551" i="5"/>
  <c r="U1551" i="5"/>
  <c r="Y1551" i="5"/>
  <c r="T1551" i="5"/>
  <c r="W1551" i="5"/>
  <c r="M1551" i="5"/>
  <c r="O1551" i="5"/>
  <c r="Q1551" i="5"/>
  <c r="S1551" i="5"/>
  <c r="N1551" i="5"/>
  <c r="P1551" i="5"/>
  <c r="R1551" i="5"/>
  <c r="L1551" i="5"/>
  <c r="E1551" i="5"/>
  <c r="D1551" i="5"/>
  <c r="K1551" i="5"/>
  <c r="J1551" i="5"/>
  <c r="I1551" i="5"/>
  <c r="H1551" i="5"/>
  <c r="G1549" i="5"/>
  <c r="F1549" i="5"/>
  <c r="C1549" i="5"/>
  <c r="V1549" i="5"/>
  <c r="X1549" i="5"/>
  <c r="Z1549" i="5"/>
  <c r="U1549" i="5"/>
  <c r="Y1549" i="5"/>
  <c r="T1549" i="5"/>
  <c r="W1549" i="5"/>
  <c r="M1549" i="5"/>
  <c r="O1549" i="5"/>
  <c r="Q1549" i="5"/>
  <c r="S1549" i="5"/>
  <c r="N1549" i="5"/>
  <c r="P1549" i="5"/>
  <c r="R1549" i="5"/>
  <c r="L1549" i="5"/>
  <c r="E1549" i="5"/>
  <c r="D1549" i="5"/>
  <c r="K1549" i="5"/>
  <c r="J1549" i="5"/>
  <c r="I1549" i="5"/>
  <c r="H1549" i="5"/>
  <c r="G1547" i="5"/>
  <c r="F1547" i="5"/>
  <c r="V1547" i="5"/>
  <c r="X1547" i="5"/>
  <c r="Z1547" i="5"/>
  <c r="U1547" i="5"/>
  <c r="Y1547" i="5"/>
  <c r="T1547" i="5"/>
  <c r="W1547" i="5"/>
  <c r="M1547" i="5"/>
  <c r="O1547" i="5"/>
  <c r="Q1547" i="5"/>
  <c r="S1547" i="5"/>
  <c r="N1547" i="5"/>
  <c r="P1547" i="5"/>
  <c r="R1547" i="5"/>
  <c r="L1547" i="5"/>
  <c r="E1547" i="5"/>
  <c r="D1547" i="5"/>
  <c r="K1547" i="5"/>
  <c r="J1547" i="5"/>
  <c r="I1547" i="5"/>
  <c r="H1547" i="5"/>
  <c r="G1545" i="5"/>
  <c r="F1545" i="5"/>
  <c r="C1545" i="5"/>
  <c r="V1545" i="5"/>
  <c r="X1545" i="5"/>
  <c r="Z1545" i="5"/>
  <c r="U1545" i="5"/>
  <c r="Y1545" i="5"/>
  <c r="T1545" i="5"/>
  <c r="W1545" i="5"/>
  <c r="M1545" i="5"/>
  <c r="O1545" i="5"/>
  <c r="Q1545" i="5"/>
  <c r="S1545" i="5"/>
  <c r="N1545" i="5"/>
  <c r="P1545" i="5"/>
  <c r="R1545" i="5"/>
  <c r="L1545" i="5"/>
  <c r="E1545" i="5"/>
  <c r="D1545" i="5"/>
  <c r="K1545" i="5"/>
  <c r="J1545" i="5"/>
  <c r="I1545" i="5"/>
  <c r="H1545" i="5"/>
  <c r="G1543" i="5"/>
  <c r="F1543" i="5"/>
  <c r="V1543" i="5"/>
  <c r="X1543" i="5"/>
  <c r="Z1543" i="5"/>
  <c r="U1543" i="5"/>
  <c r="Y1543" i="5"/>
  <c r="T1543" i="5"/>
  <c r="W1543" i="5"/>
  <c r="M1543" i="5"/>
  <c r="O1543" i="5"/>
  <c r="Q1543" i="5"/>
  <c r="S1543" i="5"/>
  <c r="N1543" i="5"/>
  <c r="P1543" i="5"/>
  <c r="R1543" i="5"/>
  <c r="L1543" i="5"/>
  <c r="E1543" i="5"/>
  <c r="D1543" i="5"/>
  <c r="K1543" i="5"/>
  <c r="J1543" i="5"/>
  <c r="I1543" i="5"/>
  <c r="H1543" i="5"/>
  <c r="G1541" i="5"/>
  <c r="F1541" i="5"/>
  <c r="C1541" i="5"/>
  <c r="V1541" i="5"/>
  <c r="X1541" i="5"/>
  <c r="Z1541" i="5"/>
  <c r="U1541" i="5"/>
  <c r="Y1541" i="5"/>
  <c r="T1541" i="5"/>
  <c r="W1541" i="5"/>
  <c r="M1541" i="5"/>
  <c r="O1541" i="5"/>
  <c r="Q1541" i="5"/>
  <c r="S1541" i="5"/>
  <c r="N1541" i="5"/>
  <c r="P1541" i="5"/>
  <c r="R1541" i="5"/>
  <c r="L1541" i="5"/>
  <c r="E1541" i="5"/>
  <c r="D1541" i="5"/>
  <c r="K1541" i="5"/>
  <c r="J1541" i="5"/>
  <c r="I1541" i="5"/>
  <c r="H1541" i="5"/>
  <c r="G1539" i="5"/>
  <c r="F1539" i="5"/>
  <c r="V1539" i="5"/>
  <c r="X1539" i="5"/>
  <c r="Z1539" i="5"/>
  <c r="U1539" i="5"/>
  <c r="Y1539" i="5"/>
  <c r="T1539" i="5"/>
  <c r="W1539" i="5"/>
  <c r="M1539" i="5"/>
  <c r="O1539" i="5"/>
  <c r="Q1539" i="5"/>
  <c r="S1539" i="5"/>
  <c r="N1539" i="5"/>
  <c r="P1539" i="5"/>
  <c r="R1539" i="5"/>
  <c r="L1539" i="5"/>
  <c r="E1539" i="5"/>
  <c r="D1539" i="5"/>
  <c r="K1539" i="5"/>
  <c r="J1539" i="5"/>
  <c r="I1539" i="5"/>
  <c r="H1539" i="5"/>
  <c r="G1537" i="5"/>
  <c r="F1537" i="5"/>
  <c r="C1537" i="5"/>
  <c r="V1537" i="5"/>
  <c r="X1537" i="5"/>
  <c r="Z1537" i="5"/>
  <c r="U1537" i="5"/>
  <c r="Y1537" i="5"/>
  <c r="T1537" i="5"/>
  <c r="W1537" i="5"/>
  <c r="M1537" i="5"/>
  <c r="O1537" i="5"/>
  <c r="Q1537" i="5"/>
  <c r="S1537" i="5"/>
  <c r="N1537" i="5"/>
  <c r="P1537" i="5"/>
  <c r="R1537" i="5"/>
  <c r="L1537" i="5"/>
  <c r="E1537" i="5"/>
  <c r="D1537" i="5"/>
  <c r="K1537" i="5"/>
  <c r="J1537" i="5"/>
  <c r="I1537" i="5"/>
  <c r="H1537" i="5"/>
  <c r="G1535" i="5"/>
  <c r="F1535" i="5"/>
  <c r="V1535" i="5"/>
  <c r="X1535" i="5"/>
  <c r="Z1535" i="5"/>
  <c r="U1535" i="5"/>
  <c r="Y1535" i="5"/>
  <c r="T1535" i="5"/>
  <c r="W1535" i="5"/>
  <c r="M1535" i="5"/>
  <c r="O1535" i="5"/>
  <c r="Q1535" i="5"/>
  <c r="S1535" i="5"/>
  <c r="N1535" i="5"/>
  <c r="P1535" i="5"/>
  <c r="R1535" i="5"/>
  <c r="L1535" i="5"/>
  <c r="E1535" i="5"/>
  <c r="D1535" i="5"/>
  <c r="K1535" i="5"/>
  <c r="J1535" i="5"/>
  <c r="I1535" i="5"/>
  <c r="H1535" i="5"/>
  <c r="G1533" i="5"/>
  <c r="F1533" i="5"/>
  <c r="C1533" i="5"/>
  <c r="V1533" i="5"/>
  <c r="X1533" i="5"/>
  <c r="Z1533" i="5"/>
  <c r="U1533" i="5"/>
  <c r="Y1533" i="5"/>
  <c r="T1533" i="5"/>
  <c r="W1533" i="5"/>
  <c r="M1533" i="5"/>
  <c r="O1533" i="5"/>
  <c r="Q1533" i="5"/>
  <c r="S1533" i="5"/>
  <c r="N1533" i="5"/>
  <c r="P1533" i="5"/>
  <c r="R1533" i="5"/>
  <c r="L1533" i="5"/>
  <c r="E1533" i="5"/>
  <c r="D1533" i="5"/>
  <c r="K1533" i="5"/>
  <c r="J1533" i="5"/>
  <c r="I1533" i="5"/>
  <c r="H1533" i="5"/>
  <c r="G1531" i="5"/>
  <c r="F1531" i="5"/>
  <c r="V1531" i="5"/>
  <c r="X1531" i="5"/>
  <c r="Z1531" i="5"/>
  <c r="U1531" i="5"/>
  <c r="Y1531" i="5"/>
  <c r="T1531" i="5"/>
  <c r="W1531" i="5"/>
  <c r="M1531" i="5"/>
  <c r="O1531" i="5"/>
  <c r="Q1531" i="5"/>
  <c r="S1531" i="5"/>
  <c r="N1531" i="5"/>
  <c r="P1531" i="5"/>
  <c r="R1531" i="5"/>
  <c r="L1531" i="5"/>
  <c r="E1531" i="5"/>
  <c r="D1531" i="5"/>
  <c r="K1531" i="5"/>
  <c r="J1531" i="5"/>
  <c r="I1531" i="5"/>
  <c r="H1531" i="5"/>
  <c r="G1529" i="5"/>
  <c r="F1529" i="5"/>
  <c r="C1529" i="5"/>
  <c r="V1529" i="5"/>
  <c r="X1529" i="5"/>
  <c r="Z1529" i="5"/>
  <c r="U1529" i="5"/>
  <c r="Y1529" i="5"/>
  <c r="T1529" i="5"/>
  <c r="W1529" i="5"/>
  <c r="M1529" i="5"/>
  <c r="O1529" i="5"/>
  <c r="Q1529" i="5"/>
  <c r="S1529" i="5"/>
  <c r="N1529" i="5"/>
  <c r="P1529" i="5"/>
  <c r="R1529" i="5"/>
  <c r="L1529" i="5"/>
  <c r="E1529" i="5"/>
  <c r="D1529" i="5"/>
  <c r="K1529" i="5"/>
  <c r="J1529" i="5"/>
  <c r="I1529" i="5"/>
  <c r="H1529" i="5"/>
  <c r="G1527" i="5"/>
  <c r="F1527" i="5"/>
  <c r="V1527" i="5"/>
  <c r="X1527" i="5"/>
  <c r="Z1527" i="5"/>
  <c r="U1527" i="5"/>
  <c r="Y1527" i="5"/>
  <c r="T1527" i="5"/>
  <c r="W1527" i="5"/>
  <c r="M1527" i="5"/>
  <c r="O1527" i="5"/>
  <c r="Q1527" i="5"/>
  <c r="S1527" i="5"/>
  <c r="N1527" i="5"/>
  <c r="P1527" i="5"/>
  <c r="R1527" i="5"/>
  <c r="L1527" i="5"/>
  <c r="E1527" i="5"/>
  <c r="D1527" i="5"/>
  <c r="K1527" i="5"/>
  <c r="J1527" i="5"/>
  <c r="I1527" i="5"/>
  <c r="H1527" i="5"/>
  <c r="G1525" i="5"/>
  <c r="F1525" i="5"/>
  <c r="C1525" i="5"/>
  <c r="V1525" i="5"/>
  <c r="X1525" i="5"/>
  <c r="Z1525" i="5"/>
  <c r="U1525" i="5"/>
  <c r="Y1525" i="5"/>
  <c r="T1525" i="5"/>
  <c r="W1525" i="5"/>
  <c r="M1525" i="5"/>
  <c r="O1525" i="5"/>
  <c r="Q1525" i="5"/>
  <c r="S1525" i="5"/>
  <c r="N1525" i="5"/>
  <c r="P1525" i="5"/>
  <c r="R1525" i="5"/>
  <c r="L1525" i="5"/>
  <c r="E1525" i="5"/>
  <c r="D1525" i="5"/>
  <c r="K1525" i="5"/>
  <c r="J1525" i="5"/>
  <c r="I1525" i="5"/>
  <c r="H1525" i="5"/>
  <c r="G1523" i="5"/>
  <c r="F1523" i="5"/>
  <c r="V1523" i="5"/>
  <c r="X1523" i="5"/>
  <c r="Z1523" i="5"/>
  <c r="U1523" i="5"/>
  <c r="Y1523" i="5"/>
  <c r="T1523" i="5"/>
  <c r="W1523" i="5"/>
  <c r="N1523" i="5"/>
  <c r="P1523" i="5"/>
  <c r="R1523" i="5"/>
  <c r="M1523" i="5"/>
  <c r="Q1523" i="5"/>
  <c r="O1523" i="5"/>
  <c r="S1523" i="5"/>
  <c r="L1523" i="5"/>
  <c r="E1523" i="5"/>
  <c r="D1523" i="5"/>
  <c r="K1523" i="5"/>
  <c r="J1523" i="5"/>
  <c r="I1523" i="5"/>
  <c r="H1523" i="5"/>
  <c r="G1521" i="5"/>
  <c r="F1521" i="5"/>
  <c r="C1521" i="5"/>
  <c r="V1521" i="5"/>
  <c r="X1521" i="5"/>
  <c r="Z1521" i="5"/>
  <c r="U1521" i="5"/>
  <c r="Y1521" i="5"/>
  <c r="T1521" i="5"/>
  <c r="W1521" i="5"/>
  <c r="N1521" i="5"/>
  <c r="P1521" i="5"/>
  <c r="R1521" i="5"/>
  <c r="O1521" i="5"/>
  <c r="S1521" i="5"/>
  <c r="M1521" i="5"/>
  <c r="Q1521" i="5"/>
  <c r="L1521" i="5"/>
  <c r="E1521" i="5"/>
  <c r="D1521" i="5"/>
  <c r="K1521" i="5"/>
  <c r="J1521" i="5"/>
  <c r="I1521" i="5"/>
  <c r="H1521" i="5"/>
  <c r="G1519" i="5"/>
  <c r="F1519" i="5"/>
  <c r="V1519" i="5"/>
  <c r="X1519" i="5"/>
  <c r="Z1519" i="5"/>
  <c r="U1519" i="5"/>
  <c r="Y1519" i="5"/>
  <c r="T1519" i="5"/>
  <c r="W1519" i="5"/>
  <c r="N1519" i="5"/>
  <c r="P1519" i="5"/>
  <c r="R1519" i="5"/>
  <c r="M1519" i="5"/>
  <c r="Q1519" i="5"/>
  <c r="O1519" i="5"/>
  <c r="S1519" i="5"/>
  <c r="L1519" i="5"/>
  <c r="E1519" i="5"/>
  <c r="D1519" i="5"/>
  <c r="K1519" i="5"/>
  <c r="J1519" i="5"/>
  <c r="I1519" i="5"/>
  <c r="H1519" i="5"/>
  <c r="G1517" i="5"/>
  <c r="F1517" i="5"/>
  <c r="C1517" i="5"/>
  <c r="V1517" i="5"/>
  <c r="X1517" i="5"/>
  <c r="Z1517" i="5"/>
  <c r="U1517" i="5"/>
  <c r="Y1517" i="5"/>
  <c r="T1517" i="5"/>
  <c r="W1517" i="5"/>
  <c r="N1517" i="5"/>
  <c r="P1517" i="5"/>
  <c r="R1517" i="5"/>
  <c r="M1517" i="5"/>
  <c r="O1517" i="5"/>
  <c r="Q1517" i="5"/>
  <c r="S1517" i="5"/>
  <c r="L1517" i="5"/>
  <c r="E1517" i="5"/>
  <c r="D1517" i="5"/>
  <c r="K1517" i="5"/>
  <c r="J1517" i="5"/>
  <c r="I1517" i="5"/>
  <c r="H1517" i="5"/>
  <c r="G1515" i="5"/>
  <c r="F1515" i="5"/>
  <c r="V1515" i="5"/>
  <c r="X1515" i="5"/>
  <c r="Z1515" i="5"/>
  <c r="U1515" i="5"/>
  <c r="Y1515" i="5"/>
  <c r="T1515" i="5"/>
  <c r="W1515" i="5"/>
  <c r="N1515" i="5"/>
  <c r="P1515" i="5"/>
  <c r="R1515" i="5"/>
  <c r="M1515" i="5"/>
  <c r="O1515" i="5"/>
  <c r="Q1515" i="5"/>
  <c r="S1515" i="5"/>
  <c r="L1515" i="5"/>
  <c r="E1515" i="5"/>
  <c r="D1515" i="5"/>
  <c r="K1515" i="5"/>
  <c r="J1515" i="5"/>
  <c r="I1515" i="5"/>
  <c r="H1515" i="5"/>
  <c r="G1513" i="5"/>
  <c r="F1513" i="5"/>
  <c r="C1513" i="5"/>
  <c r="V1513" i="5"/>
  <c r="X1513" i="5"/>
  <c r="Z1513" i="5"/>
  <c r="U1513" i="5"/>
  <c r="Y1513" i="5"/>
  <c r="T1513" i="5"/>
  <c r="W1513" i="5"/>
  <c r="N1513" i="5"/>
  <c r="P1513" i="5"/>
  <c r="R1513" i="5"/>
  <c r="M1513" i="5"/>
  <c r="O1513" i="5"/>
  <c r="Q1513" i="5"/>
  <c r="S1513" i="5"/>
  <c r="L1513" i="5"/>
  <c r="E1513" i="5"/>
  <c r="D1513" i="5"/>
  <c r="K1513" i="5"/>
  <c r="J1513" i="5"/>
  <c r="I1513" i="5"/>
  <c r="H1513" i="5"/>
  <c r="G1511" i="5"/>
  <c r="F1511" i="5"/>
  <c r="V1511" i="5"/>
  <c r="X1511" i="5"/>
  <c r="Z1511" i="5"/>
  <c r="U1511" i="5"/>
  <c r="Y1511" i="5"/>
  <c r="T1511" i="5"/>
  <c r="W1511" i="5"/>
  <c r="N1511" i="5"/>
  <c r="P1511" i="5"/>
  <c r="R1511" i="5"/>
  <c r="M1511" i="5"/>
  <c r="O1511" i="5"/>
  <c r="Q1511" i="5"/>
  <c r="S1511" i="5"/>
  <c r="L1511" i="5"/>
  <c r="E1511" i="5"/>
  <c r="D1511" i="5"/>
  <c r="K1511" i="5"/>
  <c r="J1511" i="5"/>
  <c r="I1511" i="5"/>
  <c r="H1511" i="5"/>
  <c r="G1509" i="5"/>
  <c r="F1509" i="5"/>
  <c r="C1509" i="5"/>
  <c r="V1509" i="5"/>
  <c r="X1509" i="5"/>
  <c r="Z1509" i="5"/>
  <c r="U1509" i="5"/>
  <c r="Y1509" i="5"/>
  <c r="T1509" i="5"/>
  <c r="W1509" i="5"/>
  <c r="N1509" i="5"/>
  <c r="P1509" i="5"/>
  <c r="R1509" i="5"/>
  <c r="M1509" i="5"/>
  <c r="O1509" i="5"/>
  <c r="Q1509" i="5"/>
  <c r="S1509" i="5"/>
  <c r="L1509" i="5"/>
  <c r="E1509" i="5"/>
  <c r="D1509" i="5"/>
  <c r="K1509" i="5"/>
  <c r="J1509" i="5"/>
  <c r="I1509" i="5"/>
  <c r="H1509" i="5"/>
  <c r="G1507" i="5"/>
  <c r="F1507" i="5"/>
  <c r="V1507" i="5"/>
  <c r="X1507" i="5"/>
  <c r="Z1507" i="5"/>
  <c r="U1507" i="5"/>
  <c r="Y1507" i="5"/>
  <c r="T1507" i="5"/>
  <c r="W1507" i="5"/>
  <c r="N1507" i="5"/>
  <c r="P1507" i="5"/>
  <c r="R1507" i="5"/>
  <c r="M1507" i="5"/>
  <c r="O1507" i="5"/>
  <c r="Q1507" i="5"/>
  <c r="S1507" i="5"/>
  <c r="L1507" i="5"/>
  <c r="E1507" i="5"/>
  <c r="D1507" i="5"/>
  <c r="K1507" i="5"/>
  <c r="J1507" i="5"/>
  <c r="I1507" i="5"/>
  <c r="H1507" i="5"/>
  <c r="G1505" i="5"/>
  <c r="F1505" i="5"/>
  <c r="C1505" i="5"/>
  <c r="V1505" i="5"/>
  <c r="X1505" i="5"/>
  <c r="Z1505" i="5"/>
  <c r="U1505" i="5"/>
  <c r="Y1505" i="5"/>
  <c r="T1505" i="5"/>
  <c r="W1505" i="5"/>
  <c r="N1505" i="5"/>
  <c r="P1505" i="5"/>
  <c r="R1505" i="5"/>
  <c r="M1505" i="5"/>
  <c r="O1505" i="5"/>
  <c r="Q1505" i="5"/>
  <c r="S1505" i="5"/>
  <c r="L1505" i="5"/>
  <c r="E1505" i="5"/>
  <c r="D1505" i="5"/>
  <c r="K1505" i="5"/>
  <c r="J1505" i="5"/>
  <c r="I1505" i="5"/>
  <c r="H1505" i="5"/>
  <c r="G1503" i="5"/>
  <c r="F1503" i="5"/>
  <c r="V1503" i="5"/>
  <c r="X1503" i="5"/>
  <c r="Z1503" i="5"/>
  <c r="U1503" i="5"/>
  <c r="Y1503" i="5"/>
  <c r="T1503" i="5"/>
  <c r="W1503" i="5"/>
  <c r="N1503" i="5"/>
  <c r="P1503" i="5"/>
  <c r="R1503" i="5"/>
  <c r="M1503" i="5"/>
  <c r="O1503" i="5"/>
  <c r="Q1503" i="5"/>
  <c r="S1503" i="5"/>
  <c r="L1503" i="5"/>
  <c r="E1503" i="5"/>
  <c r="D1503" i="5"/>
  <c r="K1503" i="5"/>
  <c r="J1503" i="5"/>
  <c r="I1503" i="5"/>
  <c r="H1503" i="5"/>
  <c r="G1501" i="5"/>
  <c r="F1501" i="5"/>
  <c r="C1501" i="5"/>
  <c r="V1501" i="5"/>
  <c r="X1501" i="5"/>
  <c r="Z1501" i="5"/>
  <c r="U1501" i="5"/>
  <c r="Y1501" i="5"/>
  <c r="T1501" i="5"/>
  <c r="W1501" i="5"/>
  <c r="N1501" i="5"/>
  <c r="P1501" i="5"/>
  <c r="R1501" i="5"/>
  <c r="M1501" i="5"/>
  <c r="O1501" i="5"/>
  <c r="Q1501" i="5"/>
  <c r="S1501" i="5"/>
  <c r="L1501" i="5"/>
  <c r="E1501" i="5"/>
  <c r="D1501" i="5"/>
  <c r="K1501" i="5"/>
  <c r="J1501" i="5"/>
  <c r="I1501" i="5"/>
  <c r="H1501" i="5"/>
  <c r="G1499" i="5"/>
  <c r="F1499" i="5"/>
  <c r="V1499" i="5"/>
  <c r="X1499" i="5"/>
  <c r="Z1499" i="5"/>
  <c r="U1499" i="5"/>
  <c r="Y1499" i="5"/>
  <c r="T1499" i="5"/>
  <c r="W1499" i="5"/>
  <c r="N1499" i="5"/>
  <c r="P1499" i="5"/>
  <c r="R1499" i="5"/>
  <c r="M1499" i="5"/>
  <c r="O1499" i="5"/>
  <c r="Q1499" i="5"/>
  <c r="S1499" i="5"/>
  <c r="L1499" i="5"/>
  <c r="E1499" i="5"/>
  <c r="D1499" i="5"/>
  <c r="K1499" i="5"/>
  <c r="J1499" i="5"/>
  <c r="I1499" i="5"/>
  <c r="H1499" i="5"/>
  <c r="G1497" i="5"/>
  <c r="F1497" i="5"/>
  <c r="C1497" i="5"/>
  <c r="V1497" i="5"/>
  <c r="X1497" i="5"/>
  <c r="Z1497" i="5"/>
  <c r="U1497" i="5"/>
  <c r="Y1497" i="5"/>
  <c r="T1497" i="5"/>
  <c r="W1497" i="5"/>
  <c r="N1497" i="5"/>
  <c r="P1497" i="5"/>
  <c r="R1497" i="5"/>
  <c r="M1497" i="5"/>
  <c r="O1497" i="5"/>
  <c r="Q1497" i="5"/>
  <c r="S1497" i="5"/>
  <c r="L1497" i="5"/>
  <c r="E1497" i="5"/>
  <c r="D1497" i="5"/>
  <c r="K1497" i="5"/>
  <c r="J1497" i="5"/>
  <c r="I1497" i="5"/>
  <c r="H1497" i="5"/>
  <c r="G1495" i="5"/>
  <c r="F1495" i="5"/>
  <c r="V1495" i="5"/>
  <c r="X1495" i="5"/>
  <c r="Z1495" i="5"/>
  <c r="U1495" i="5"/>
  <c r="Y1495" i="5"/>
  <c r="T1495" i="5"/>
  <c r="W1495" i="5"/>
  <c r="N1495" i="5"/>
  <c r="P1495" i="5"/>
  <c r="R1495" i="5"/>
  <c r="M1495" i="5"/>
  <c r="O1495" i="5"/>
  <c r="Q1495" i="5"/>
  <c r="S1495" i="5"/>
  <c r="L1495" i="5"/>
  <c r="E1495" i="5"/>
  <c r="D1495" i="5"/>
  <c r="K1495" i="5"/>
  <c r="J1495" i="5"/>
  <c r="I1495" i="5"/>
  <c r="H1495" i="5"/>
  <c r="G1493" i="5"/>
  <c r="F1493" i="5"/>
  <c r="C1493" i="5"/>
  <c r="V1493" i="5"/>
  <c r="X1493" i="5"/>
  <c r="Z1493" i="5"/>
  <c r="U1493" i="5"/>
  <c r="Y1493" i="5"/>
  <c r="T1493" i="5"/>
  <c r="W1493" i="5"/>
  <c r="N1493" i="5"/>
  <c r="P1493" i="5"/>
  <c r="R1493" i="5"/>
  <c r="M1493" i="5"/>
  <c r="O1493" i="5"/>
  <c r="Q1493" i="5"/>
  <c r="S1493" i="5"/>
  <c r="L1493" i="5"/>
  <c r="E1493" i="5"/>
  <c r="D1493" i="5"/>
  <c r="K1493" i="5"/>
  <c r="J1493" i="5"/>
  <c r="I1493" i="5"/>
  <c r="H1493" i="5"/>
  <c r="G1491" i="5"/>
  <c r="F1491" i="5"/>
  <c r="V1491" i="5"/>
  <c r="X1491" i="5"/>
  <c r="Z1491" i="5"/>
  <c r="U1491" i="5"/>
  <c r="Y1491" i="5"/>
  <c r="T1491" i="5"/>
  <c r="W1491" i="5"/>
  <c r="N1491" i="5"/>
  <c r="P1491" i="5"/>
  <c r="R1491" i="5"/>
  <c r="M1491" i="5"/>
  <c r="O1491" i="5"/>
  <c r="Q1491" i="5"/>
  <c r="S1491" i="5"/>
  <c r="L1491" i="5"/>
  <c r="E1491" i="5"/>
  <c r="D1491" i="5"/>
  <c r="K1491" i="5"/>
  <c r="J1491" i="5"/>
  <c r="I1491" i="5"/>
  <c r="H1491" i="5"/>
  <c r="G1489" i="5"/>
  <c r="F1489" i="5"/>
  <c r="C1489" i="5"/>
  <c r="V1489" i="5"/>
  <c r="X1489" i="5"/>
  <c r="Z1489" i="5"/>
  <c r="U1489" i="5"/>
  <c r="Y1489" i="5"/>
  <c r="T1489" i="5"/>
  <c r="W1489" i="5"/>
  <c r="N1489" i="5"/>
  <c r="P1489" i="5"/>
  <c r="R1489" i="5"/>
  <c r="M1489" i="5"/>
  <c r="O1489" i="5"/>
  <c r="Q1489" i="5"/>
  <c r="S1489" i="5"/>
  <c r="L1489" i="5"/>
  <c r="E1489" i="5"/>
  <c r="D1489" i="5"/>
  <c r="K1489" i="5"/>
  <c r="J1489" i="5"/>
  <c r="I1489" i="5"/>
  <c r="H1489" i="5"/>
  <c r="G1487" i="5"/>
  <c r="F1487" i="5"/>
  <c r="V1487" i="5"/>
  <c r="X1487" i="5"/>
  <c r="Z1487" i="5"/>
  <c r="U1487" i="5"/>
  <c r="Y1487" i="5"/>
  <c r="T1487" i="5"/>
  <c r="W1487" i="5"/>
  <c r="N1487" i="5"/>
  <c r="P1487" i="5"/>
  <c r="R1487" i="5"/>
  <c r="M1487" i="5"/>
  <c r="O1487" i="5"/>
  <c r="Q1487" i="5"/>
  <c r="S1487" i="5"/>
  <c r="L1487" i="5"/>
  <c r="E1487" i="5"/>
  <c r="D1487" i="5"/>
  <c r="K1487" i="5"/>
  <c r="J1487" i="5"/>
  <c r="I1487" i="5"/>
  <c r="H1487" i="5"/>
  <c r="G1485" i="5"/>
  <c r="F1485" i="5"/>
  <c r="C1485" i="5"/>
  <c r="V1485" i="5"/>
  <c r="X1485" i="5"/>
  <c r="Z1485" i="5"/>
  <c r="U1485" i="5"/>
  <c r="Y1485" i="5"/>
  <c r="T1485" i="5"/>
  <c r="W1485" i="5"/>
  <c r="N1485" i="5"/>
  <c r="P1485" i="5"/>
  <c r="R1485" i="5"/>
  <c r="M1485" i="5"/>
  <c r="O1485" i="5"/>
  <c r="Q1485" i="5"/>
  <c r="S1485" i="5"/>
  <c r="L1485" i="5"/>
  <c r="E1485" i="5"/>
  <c r="D1485" i="5"/>
  <c r="K1485" i="5"/>
  <c r="J1485" i="5"/>
  <c r="I1485" i="5"/>
  <c r="H1485" i="5"/>
  <c r="G1483" i="5"/>
  <c r="F1483" i="5"/>
  <c r="V1483" i="5"/>
  <c r="X1483" i="5"/>
  <c r="Z1483" i="5"/>
  <c r="U1483" i="5"/>
  <c r="Y1483" i="5"/>
  <c r="T1483" i="5"/>
  <c r="W1483" i="5"/>
  <c r="N1483" i="5"/>
  <c r="P1483" i="5"/>
  <c r="R1483" i="5"/>
  <c r="M1483" i="5"/>
  <c r="O1483" i="5"/>
  <c r="Q1483" i="5"/>
  <c r="S1483" i="5"/>
  <c r="L1483" i="5"/>
  <c r="E1483" i="5"/>
  <c r="D1483" i="5"/>
  <c r="K1483" i="5"/>
  <c r="J1483" i="5"/>
  <c r="I1483" i="5"/>
  <c r="H1483" i="5"/>
  <c r="G1481" i="5"/>
  <c r="F1481" i="5"/>
  <c r="C1481" i="5"/>
  <c r="V1481" i="5"/>
  <c r="X1481" i="5"/>
  <c r="Z1481" i="5"/>
  <c r="U1481" i="5"/>
  <c r="Y1481" i="5"/>
  <c r="T1481" i="5"/>
  <c r="W1481" i="5"/>
  <c r="N1481" i="5"/>
  <c r="P1481" i="5"/>
  <c r="R1481" i="5"/>
  <c r="M1481" i="5"/>
  <c r="O1481" i="5"/>
  <c r="Q1481" i="5"/>
  <c r="S1481" i="5"/>
  <c r="L1481" i="5"/>
  <c r="E1481" i="5"/>
  <c r="D1481" i="5"/>
  <c r="K1481" i="5"/>
  <c r="J1481" i="5"/>
  <c r="I1481" i="5"/>
  <c r="H1481" i="5"/>
  <c r="G1479" i="5"/>
  <c r="F1479" i="5"/>
  <c r="V1479" i="5"/>
  <c r="X1479" i="5"/>
  <c r="Z1479" i="5"/>
  <c r="U1479" i="5"/>
  <c r="Y1479" i="5"/>
  <c r="T1479" i="5"/>
  <c r="W1479" i="5"/>
  <c r="N1479" i="5"/>
  <c r="P1479" i="5"/>
  <c r="R1479" i="5"/>
  <c r="M1479" i="5"/>
  <c r="O1479" i="5"/>
  <c r="Q1479" i="5"/>
  <c r="S1479" i="5"/>
  <c r="L1479" i="5"/>
  <c r="E1479" i="5"/>
  <c r="D1479" i="5"/>
  <c r="K1479" i="5"/>
  <c r="J1479" i="5"/>
  <c r="I1479" i="5"/>
  <c r="H1479" i="5"/>
  <c r="G1477" i="5"/>
  <c r="F1477" i="5"/>
  <c r="C1477" i="5"/>
  <c r="V1477" i="5"/>
  <c r="X1477" i="5"/>
  <c r="Z1477" i="5"/>
  <c r="U1477" i="5"/>
  <c r="Y1477" i="5"/>
  <c r="T1477" i="5"/>
  <c r="W1477" i="5"/>
  <c r="N1477" i="5"/>
  <c r="P1477" i="5"/>
  <c r="R1477" i="5"/>
  <c r="M1477" i="5"/>
  <c r="O1477" i="5"/>
  <c r="Q1477" i="5"/>
  <c r="S1477" i="5"/>
  <c r="L1477" i="5"/>
  <c r="E1477" i="5"/>
  <c r="D1477" i="5"/>
  <c r="K1477" i="5"/>
  <c r="J1477" i="5"/>
  <c r="I1477" i="5"/>
  <c r="H1477" i="5"/>
  <c r="G1475" i="5"/>
  <c r="F1475" i="5"/>
  <c r="V1475" i="5"/>
  <c r="X1475" i="5"/>
  <c r="Z1475" i="5"/>
  <c r="U1475" i="5"/>
  <c r="Y1475" i="5"/>
  <c r="T1475" i="5"/>
  <c r="W1475" i="5"/>
  <c r="N1475" i="5"/>
  <c r="P1475" i="5"/>
  <c r="R1475" i="5"/>
  <c r="M1475" i="5"/>
  <c r="O1475" i="5"/>
  <c r="Q1475" i="5"/>
  <c r="S1475" i="5"/>
  <c r="L1475" i="5"/>
  <c r="E1475" i="5"/>
  <c r="D1475" i="5"/>
  <c r="K1475" i="5"/>
  <c r="J1475" i="5"/>
  <c r="I1475" i="5"/>
  <c r="H1475" i="5"/>
  <c r="G1473" i="5"/>
  <c r="F1473" i="5"/>
  <c r="C1473" i="5"/>
  <c r="V1473" i="5"/>
  <c r="X1473" i="5"/>
  <c r="Z1473" i="5"/>
  <c r="U1473" i="5"/>
  <c r="Y1473" i="5"/>
  <c r="T1473" i="5"/>
  <c r="W1473" i="5"/>
  <c r="N1473" i="5"/>
  <c r="P1473" i="5"/>
  <c r="R1473" i="5"/>
  <c r="M1473" i="5"/>
  <c r="O1473" i="5"/>
  <c r="Q1473" i="5"/>
  <c r="S1473" i="5"/>
  <c r="L1473" i="5"/>
  <c r="E1473" i="5"/>
  <c r="D1473" i="5"/>
  <c r="K1473" i="5"/>
  <c r="J1473" i="5"/>
  <c r="I1473" i="5"/>
  <c r="H1473" i="5"/>
  <c r="G1471" i="5"/>
  <c r="F1471" i="5"/>
  <c r="V1471" i="5"/>
  <c r="X1471" i="5"/>
  <c r="Z1471" i="5"/>
  <c r="U1471" i="5"/>
  <c r="Y1471" i="5"/>
  <c r="T1471" i="5"/>
  <c r="W1471" i="5"/>
  <c r="N1471" i="5"/>
  <c r="P1471" i="5"/>
  <c r="R1471" i="5"/>
  <c r="M1471" i="5"/>
  <c r="O1471" i="5"/>
  <c r="Q1471" i="5"/>
  <c r="S1471" i="5"/>
  <c r="L1471" i="5"/>
  <c r="E1471" i="5"/>
  <c r="D1471" i="5"/>
  <c r="K1471" i="5"/>
  <c r="J1471" i="5"/>
  <c r="I1471" i="5"/>
  <c r="H1471" i="5"/>
  <c r="G1469" i="5"/>
  <c r="F1469" i="5"/>
  <c r="C1469" i="5"/>
  <c r="V1469" i="5"/>
  <c r="X1469" i="5"/>
  <c r="Z1469" i="5"/>
  <c r="U1469" i="5"/>
  <c r="Y1469" i="5"/>
  <c r="T1469" i="5"/>
  <c r="W1469" i="5"/>
  <c r="N1469" i="5"/>
  <c r="P1469" i="5"/>
  <c r="R1469" i="5"/>
  <c r="M1469" i="5"/>
  <c r="O1469" i="5"/>
  <c r="Q1469" i="5"/>
  <c r="S1469" i="5"/>
  <c r="L1469" i="5"/>
  <c r="E1469" i="5"/>
  <c r="D1469" i="5"/>
  <c r="K1469" i="5"/>
  <c r="J1469" i="5"/>
  <c r="I1469" i="5"/>
  <c r="H1469" i="5"/>
  <c r="G1467" i="5"/>
  <c r="F1467" i="5"/>
  <c r="V1467" i="5"/>
  <c r="X1467" i="5"/>
  <c r="Z1467" i="5"/>
  <c r="U1467" i="5"/>
  <c r="Y1467" i="5"/>
  <c r="T1467" i="5"/>
  <c r="W1467" i="5"/>
  <c r="N1467" i="5"/>
  <c r="P1467" i="5"/>
  <c r="R1467" i="5"/>
  <c r="M1467" i="5"/>
  <c r="O1467" i="5"/>
  <c r="Q1467" i="5"/>
  <c r="S1467" i="5"/>
  <c r="L1467" i="5"/>
  <c r="E1467" i="5"/>
  <c r="D1467" i="5"/>
  <c r="K1467" i="5"/>
  <c r="J1467" i="5"/>
  <c r="I1467" i="5"/>
  <c r="H1467" i="5"/>
  <c r="G1465" i="5"/>
  <c r="F1465" i="5"/>
  <c r="C1465" i="5"/>
  <c r="V1465" i="5"/>
  <c r="X1465" i="5"/>
  <c r="Z1465" i="5"/>
  <c r="U1465" i="5"/>
  <c r="Y1465" i="5"/>
  <c r="T1465" i="5"/>
  <c r="W1465" i="5"/>
  <c r="N1465" i="5"/>
  <c r="P1465" i="5"/>
  <c r="R1465" i="5"/>
  <c r="M1465" i="5"/>
  <c r="O1465" i="5"/>
  <c r="Q1465" i="5"/>
  <c r="S1465" i="5"/>
  <c r="L1465" i="5"/>
  <c r="E1465" i="5"/>
  <c r="D1465" i="5"/>
  <c r="K1465" i="5"/>
  <c r="J1465" i="5"/>
  <c r="I1465" i="5"/>
  <c r="H1465" i="5"/>
  <c r="G1463" i="5"/>
  <c r="F1463" i="5"/>
  <c r="V1463" i="5"/>
  <c r="X1463" i="5"/>
  <c r="Z1463" i="5"/>
  <c r="U1463" i="5"/>
  <c r="Y1463" i="5"/>
  <c r="T1463" i="5"/>
  <c r="W1463" i="5"/>
  <c r="M1463" i="5"/>
  <c r="O1463" i="5"/>
  <c r="Q1463" i="5"/>
  <c r="S1463" i="5"/>
  <c r="P1463" i="5"/>
  <c r="N1463" i="5"/>
  <c r="R1463" i="5"/>
  <c r="L1463" i="5"/>
  <c r="E1463" i="5"/>
  <c r="D1463" i="5"/>
  <c r="K1463" i="5"/>
  <c r="J1463" i="5"/>
  <c r="I1463" i="5"/>
  <c r="H1463" i="5"/>
  <c r="G1461" i="5"/>
  <c r="F1461" i="5"/>
  <c r="C1461" i="5"/>
  <c r="V1461" i="5"/>
  <c r="X1461" i="5"/>
  <c r="Z1461" i="5"/>
  <c r="U1461" i="5"/>
  <c r="Y1461" i="5"/>
  <c r="T1461" i="5"/>
  <c r="W1461" i="5"/>
  <c r="M1461" i="5"/>
  <c r="O1461" i="5"/>
  <c r="Q1461" i="5"/>
  <c r="S1461" i="5"/>
  <c r="N1461" i="5"/>
  <c r="R1461" i="5"/>
  <c r="P1461" i="5"/>
  <c r="L1461" i="5"/>
  <c r="E1461" i="5"/>
  <c r="D1461" i="5"/>
  <c r="K1461" i="5"/>
  <c r="J1461" i="5"/>
  <c r="I1461" i="5"/>
  <c r="H1461" i="5"/>
  <c r="G1459" i="5"/>
  <c r="F1459" i="5"/>
  <c r="V1459" i="5"/>
  <c r="X1459" i="5"/>
  <c r="Z1459" i="5"/>
  <c r="U1459" i="5"/>
  <c r="Y1459" i="5"/>
  <c r="T1459" i="5"/>
  <c r="W1459" i="5"/>
  <c r="M1459" i="5"/>
  <c r="O1459" i="5"/>
  <c r="Q1459" i="5"/>
  <c r="S1459" i="5"/>
  <c r="P1459" i="5"/>
  <c r="N1459" i="5"/>
  <c r="R1459" i="5"/>
  <c r="L1459" i="5"/>
  <c r="E1459" i="5"/>
  <c r="D1459" i="5"/>
  <c r="K1459" i="5"/>
  <c r="J1459" i="5"/>
  <c r="I1459" i="5"/>
  <c r="H1459" i="5"/>
  <c r="G1457" i="5"/>
  <c r="F1457" i="5"/>
  <c r="C1457" i="5"/>
  <c r="V1457" i="5"/>
  <c r="X1457" i="5"/>
  <c r="Z1457" i="5"/>
  <c r="U1457" i="5"/>
  <c r="Y1457" i="5"/>
  <c r="T1457" i="5"/>
  <c r="W1457" i="5"/>
  <c r="M1457" i="5"/>
  <c r="O1457" i="5"/>
  <c r="Q1457" i="5"/>
  <c r="S1457" i="5"/>
  <c r="N1457" i="5"/>
  <c r="R1457" i="5"/>
  <c r="P1457" i="5"/>
  <c r="L1457" i="5"/>
  <c r="E1457" i="5"/>
  <c r="D1457" i="5"/>
  <c r="K1457" i="5"/>
  <c r="J1457" i="5"/>
  <c r="I1457" i="5"/>
  <c r="H1457" i="5"/>
  <c r="G1455" i="5"/>
  <c r="F1455" i="5"/>
  <c r="V1455" i="5"/>
  <c r="X1455" i="5"/>
  <c r="Z1455" i="5"/>
  <c r="U1455" i="5"/>
  <c r="Y1455" i="5"/>
  <c r="T1455" i="5"/>
  <c r="W1455" i="5"/>
  <c r="M1455" i="5"/>
  <c r="O1455" i="5"/>
  <c r="Q1455" i="5"/>
  <c r="S1455" i="5"/>
  <c r="P1455" i="5"/>
  <c r="N1455" i="5"/>
  <c r="R1455" i="5"/>
  <c r="L1455" i="5"/>
  <c r="E1455" i="5"/>
  <c r="D1455" i="5"/>
  <c r="K1455" i="5"/>
  <c r="J1455" i="5"/>
  <c r="I1455" i="5"/>
  <c r="H1455" i="5"/>
  <c r="G1453" i="5"/>
  <c r="F1453" i="5"/>
  <c r="C1453" i="5"/>
  <c r="V1453" i="5"/>
  <c r="X1453" i="5"/>
  <c r="Z1453" i="5"/>
  <c r="U1453" i="5"/>
  <c r="Y1453" i="5"/>
  <c r="T1453" i="5"/>
  <c r="W1453" i="5"/>
  <c r="M1453" i="5"/>
  <c r="O1453" i="5"/>
  <c r="Q1453" i="5"/>
  <c r="S1453" i="5"/>
  <c r="N1453" i="5"/>
  <c r="R1453" i="5"/>
  <c r="P1453" i="5"/>
  <c r="L1453" i="5"/>
  <c r="E1453" i="5"/>
  <c r="D1453" i="5"/>
  <c r="K1453" i="5"/>
  <c r="J1453" i="5"/>
  <c r="I1453" i="5"/>
  <c r="H1453" i="5"/>
  <c r="G1451" i="5"/>
  <c r="F1451" i="5"/>
  <c r="V1451" i="5"/>
  <c r="X1451" i="5"/>
  <c r="Z1451" i="5"/>
  <c r="U1451" i="5"/>
  <c r="Y1451" i="5"/>
  <c r="T1451" i="5"/>
  <c r="W1451" i="5"/>
  <c r="M1451" i="5"/>
  <c r="O1451" i="5"/>
  <c r="Q1451" i="5"/>
  <c r="S1451" i="5"/>
  <c r="P1451" i="5"/>
  <c r="N1451" i="5"/>
  <c r="R1451" i="5"/>
  <c r="L1451" i="5"/>
  <c r="E1451" i="5"/>
  <c r="D1451" i="5"/>
  <c r="K1451" i="5"/>
  <c r="J1451" i="5"/>
  <c r="I1451" i="5"/>
  <c r="H1451" i="5"/>
  <c r="G1449" i="5"/>
  <c r="F1449" i="5"/>
  <c r="C1449" i="5"/>
  <c r="V1449" i="5"/>
  <c r="X1449" i="5"/>
  <c r="Z1449" i="5"/>
  <c r="U1449" i="5"/>
  <c r="Y1449" i="5"/>
  <c r="T1449" i="5"/>
  <c r="W1449" i="5"/>
  <c r="M1449" i="5"/>
  <c r="O1449" i="5"/>
  <c r="Q1449" i="5"/>
  <c r="S1449" i="5"/>
  <c r="N1449" i="5"/>
  <c r="R1449" i="5"/>
  <c r="P1449" i="5"/>
  <c r="L1449" i="5"/>
  <c r="E1449" i="5"/>
  <c r="D1449" i="5"/>
  <c r="K1449" i="5"/>
  <c r="J1449" i="5"/>
  <c r="I1449" i="5"/>
  <c r="H1449" i="5"/>
  <c r="G1447" i="5"/>
  <c r="F1447" i="5"/>
  <c r="V1447" i="5"/>
  <c r="X1447" i="5"/>
  <c r="Z1447" i="5"/>
  <c r="U1447" i="5"/>
  <c r="Y1447" i="5"/>
  <c r="T1447" i="5"/>
  <c r="W1447" i="5"/>
  <c r="M1447" i="5"/>
  <c r="O1447" i="5"/>
  <c r="Q1447" i="5"/>
  <c r="S1447" i="5"/>
  <c r="P1447" i="5"/>
  <c r="N1447" i="5"/>
  <c r="R1447" i="5"/>
  <c r="L1447" i="5"/>
  <c r="E1447" i="5"/>
  <c r="D1447" i="5"/>
  <c r="K1447" i="5"/>
  <c r="J1447" i="5"/>
  <c r="I1447" i="5"/>
  <c r="H1447" i="5"/>
  <c r="G1445" i="5"/>
  <c r="F1445" i="5"/>
  <c r="C1445" i="5"/>
  <c r="V1445" i="5"/>
  <c r="X1445" i="5"/>
  <c r="Z1445" i="5"/>
  <c r="U1445" i="5"/>
  <c r="Y1445" i="5"/>
  <c r="T1445" i="5"/>
  <c r="W1445" i="5"/>
  <c r="M1445" i="5"/>
  <c r="O1445" i="5"/>
  <c r="Q1445" i="5"/>
  <c r="S1445" i="5"/>
  <c r="N1445" i="5"/>
  <c r="R1445" i="5"/>
  <c r="P1445" i="5"/>
  <c r="L1445" i="5"/>
  <c r="E1445" i="5"/>
  <c r="D1445" i="5"/>
  <c r="K1445" i="5"/>
  <c r="J1445" i="5"/>
  <c r="I1445" i="5"/>
  <c r="H1445" i="5"/>
  <c r="G1443" i="5"/>
  <c r="F1443" i="5"/>
  <c r="V1443" i="5"/>
  <c r="X1443" i="5"/>
  <c r="Z1443" i="5"/>
  <c r="U1443" i="5"/>
  <c r="Y1443" i="5"/>
  <c r="T1443" i="5"/>
  <c r="W1443" i="5"/>
  <c r="M1443" i="5"/>
  <c r="O1443" i="5"/>
  <c r="Q1443" i="5"/>
  <c r="S1443" i="5"/>
  <c r="P1443" i="5"/>
  <c r="N1443" i="5"/>
  <c r="R1443" i="5"/>
  <c r="L1443" i="5"/>
  <c r="E1443" i="5"/>
  <c r="D1443" i="5"/>
  <c r="K1443" i="5"/>
  <c r="J1443" i="5"/>
  <c r="I1443" i="5"/>
  <c r="H1443" i="5"/>
  <c r="G1441" i="5"/>
  <c r="F1441" i="5"/>
  <c r="C1441" i="5"/>
  <c r="V1441" i="5"/>
  <c r="X1441" i="5"/>
  <c r="Z1441" i="5"/>
  <c r="U1441" i="5"/>
  <c r="Y1441" i="5"/>
  <c r="T1441" i="5"/>
  <c r="W1441" i="5"/>
  <c r="M1441" i="5"/>
  <c r="O1441" i="5"/>
  <c r="Q1441" i="5"/>
  <c r="S1441" i="5"/>
  <c r="N1441" i="5"/>
  <c r="R1441" i="5"/>
  <c r="P1441" i="5"/>
  <c r="L1441" i="5"/>
  <c r="E1441" i="5"/>
  <c r="D1441" i="5"/>
  <c r="K1441" i="5"/>
  <c r="J1441" i="5"/>
  <c r="I1441" i="5"/>
  <c r="H1441" i="5"/>
  <c r="G1439" i="5"/>
  <c r="F1439" i="5"/>
  <c r="V1439" i="5"/>
  <c r="X1439" i="5"/>
  <c r="Z1439" i="5"/>
  <c r="U1439" i="5"/>
  <c r="Y1439" i="5"/>
  <c r="T1439" i="5"/>
  <c r="W1439" i="5"/>
  <c r="M1439" i="5"/>
  <c r="O1439" i="5"/>
  <c r="Q1439" i="5"/>
  <c r="S1439" i="5"/>
  <c r="P1439" i="5"/>
  <c r="N1439" i="5"/>
  <c r="R1439" i="5"/>
  <c r="L1439" i="5"/>
  <c r="E1439" i="5"/>
  <c r="D1439" i="5"/>
  <c r="K1439" i="5"/>
  <c r="J1439" i="5"/>
  <c r="I1439" i="5"/>
  <c r="H1439" i="5"/>
  <c r="G1437" i="5"/>
  <c r="F1437" i="5"/>
  <c r="C1437" i="5"/>
  <c r="V1437" i="5"/>
  <c r="X1437" i="5"/>
  <c r="Z1437" i="5"/>
  <c r="U1437" i="5"/>
  <c r="Y1437" i="5"/>
  <c r="T1437" i="5"/>
  <c r="W1437" i="5"/>
  <c r="M1437" i="5"/>
  <c r="O1437" i="5"/>
  <c r="Q1437" i="5"/>
  <c r="S1437" i="5"/>
  <c r="N1437" i="5"/>
  <c r="R1437" i="5"/>
  <c r="P1437" i="5"/>
  <c r="L1437" i="5"/>
  <c r="E1437" i="5"/>
  <c r="D1437" i="5"/>
  <c r="K1437" i="5"/>
  <c r="J1437" i="5"/>
  <c r="I1437" i="5"/>
  <c r="H1437" i="5"/>
  <c r="G1435" i="5"/>
  <c r="F1435" i="5"/>
  <c r="V1435" i="5"/>
  <c r="X1435" i="5"/>
  <c r="Z1435" i="5"/>
  <c r="U1435" i="5"/>
  <c r="Y1435" i="5"/>
  <c r="T1435" i="5"/>
  <c r="W1435" i="5"/>
  <c r="M1435" i="5"/>
  <c r="O1435" i="5"/>
  <c r="Q1435" i="5"/>
  <c r="S1435" i="5"/>
  <c r="P1435" i="5"/>
  <c r="N1435" i="5"/>
  <c r="R1435" i="5"/>
  <c r="L1435" i="5"/>
  <c r="E1435" i="5"/>
  <c r="D1435" i="5"/>
  <c r="K1435" i="5"/>
  <c r="J1435" i="5"/>
  <c r="I1435" i="5"/>
  <c r="H1435" i="5"/>
  <c r="G1433" i="5"/>
  <c r="F1433" i="5"/>
  <c r="C1433" i="5"/>
  <c r="V1433" i="5"/>
  <c r="X1433" i="5"/>
  <c r="Z1433" i="5"/>
  <c r="U1433" i="5"/>
  <c r="Y1433" i="5"/>
  <c r="T1433" i="5"/>
  <c r="W1433" i="5"/>
  <c r="M1433" i="5"/>
  <c r="O1433" i="5"/>
  <c r="Q1433" i="5"/>
  <c r="S1433" i="5"/>
  <c r="N1433" i="5"/>
  <c r="R1433" i="5"/>
  <c r="P1433" i="5"/>
  <c r="L1433" i="5"/>
  <c r="E1433" i="5"/>
  <c r="D1433" i="5"/>
  <c r="K1433" i="5"/>
  <c r="J1433" i="5"/>
  <c r="I1433" i="5"/>
  <c r="H1433" i="5"/>
  <c r="G1431" i="5"/>
  <c r="F1431" i="5"/>
  <c r="V1431" i="5"/>
  <c r="X1431" i="5"/>
  <c r="Z1431" i="5"/>
  <c r="U1431" i="5"/>
  <c r="Y1431" i="5"/>
  <c r="T1431" i="5"/>
  <c r="W1431" i="5"/>
  <c r="M1431" i="5"/>
  <c r="O1431" i="5"/>
  <c r="Q1431" i="5"/>
  <c r="S1431" i="5"/>
  <c r="P1431" i="5"/>
  <c r="N1431" i="5"/>
  <c r="R1431" i="5"/>
  <c r="L1431" i="5"/>
  <c r="E1431" i="5"/>
  <c r="D1431" i="5"/>
  <c r="K1431" i="5"/>
  <c r="J1431" i="5"/>
  <c r="I1431" i="5"/>
  <c r="H1431" i="5"/>
  <c r="G1429" i="5"/>
  <c r="F1429" i="5"/>
  <c r="C1429" i="5"/>
  <c r="V1429" i="5"/>
  <c r="X1429" i="5"/>
  <c r="Z1429" i="5"/>
  <c r="U1429" i="5"/>
  <c r="Y1429" i="5"/>
  <c r="T1429" i="5"/>
  <c r="W1429" i="5"/>
  <c r="M1429" i="5"/>
  <c r="O1429" i="5"/>
  <c r="Q1429" i="5"/>
  <c r="S1429" i="5"/>
  <c r="N1429" i="5"/>
  <c r="R1429" i="5"/>
  <c r="P1429" i="5"/>
  <c r="L1429" i="5"/>
  <c r="E1429" i="5"/>
  <c r="D1429" i="5"/>
  <c r="K1429" i="5"/>
  <c r="J1429" i="5"/>
  <c r="I1429" i="5"/>
  <c r="H1429" i="5"/>
  <c r="G1427" i="5"/>
  <c r="F1427" i="5"/>
  <c r="V1427" i="5"/>
  <c r="X1427" i="5"/>
  <c r="Z1427" i="5"/>
  <c r="U1427" i="5"/>
  <c r="Y1427" i="5"/>
  <c r="T1427" i="5"/>
  <c r="W1427" i="5"/>
  <c r="M1427" i="5"/>
  <c r="O1427" i="5"/>
  <c r="Q1427" i="5"/>
  <c r="S1427" i="5"/>
  <c r="P1427" i="5"/>
  <c r="N1427" i="5"/>
  <c r="R1427" i="5"/>
  <c r="L1427" i="5"/>
  <c r="E1427" i="5"/>
  <c r="D1427" i="5"/>
  <c r="K1427" i="5"/>
  <c r="J1427" i="5"/>
  <c r="I1427" i="5"/>
  <c r="H1427" i="5"/>
  <c r="G1425" i="5"/>
  <c r="F1425" i="5"/>
  <c r="C1425" i="5"/>
  <c r="V1425" i="5"/>
  <c r="X1425" i="5"/>
  <c r="Z1425" i="5"/>
  <c r="U1425" i="5"/>
  <c r="Y1425" i="5"/>
  <c r="T1425" i="5"/>
  <c r="W1425" i="5"/>
  <c r="M1425" i="5"/>
  <c r="O1425" i="5"/>
  <c r="Q1425" i="5"/>
  <c r="S1425" i="5"/>
  <c r="N1425" i="5"/>
  <c r="R1425" i="5"/>
  <c r="P1425" i="5"/>
  <c r="L1425" i="5"/>
  <c r="E1425" i="5"/>
  <c r="D1425" i="5"/>
  <c r="K1425" i="5"/>
  <c r="J1425" i="5"/>
  <c r="I1425" i="5"/>
  <c r="H1425" i="5"/>
  <c r="G1423" i="5"/>
  <c r="F1423" i="5"/>
  <c r="V1423" i="5"/>
  <c r="X1423" i="5"/>
  <c r="Z1423" i="5"/>
  <c r="U1423" i="5"/>
  <c r="Y1423" i="5"/>
  <c r="T1423" i="5"/>
  <c r="W1423" i="5"/>
  <c r="M1423" i="5"/>
  <c r="O1423" i="5"/>
  <c r="Q1423" i="5"/>
  <c r="S1423" i="5"/>
  <c r="P1423" i="5"/>
  <c r="N1423" i="5"/>
  <c r="R1423" i="5"/>
  <c r="L1423" i="5"/>
  <c r="E1423" i="5"/>
  <c r="D1423" i="5"/>
  <c r="K1423" i="5"/>
  <c r="J1423" i="5"/>
  <c r="I1423" i="5"/>
  <c r="H1423" i="5"/>
  <c r="G1421" i="5"/>
  <c r="F1421" i="5"/>
  <c r="C1421" i="5"/>
  <c r="V1421" i="5"/>
  <c r="X1421" i="5"/>
  <c r="Z1421" i="5"/>
  <c r="U1421" i="5"/>
  <c r="Y1421" i="5"/>
  <c r="T1421" i="5"/>
  <c r="W1421" i="5"/>
  <c r="M1421" i="5"/>
  <c r="O1421" i="5"/>
  <c r="Q1421" i="5"/>
  <c r="S1421" i="5"/>
  <c r="N1421" i="5"/>
  <c r="R1421" i="5"/>
  <c r="P1421" i="5"/>
  <c r="L1421" i="5"/>
  <c r="E1421" i="5"/>
  <c r="D1421" i="5"/>
  <c r="K1421" i="5"/>
  <c r="J1421" i="5"/>
  <c r="I1421" i="5"/>
  <c r="H1421" i="5"/>
  <c r="G1419" i="5"/>
  <c r="F1419" i="5"/>
  <c r="V1419" i="5"/>
  <c r="X1419" i="5"/>
  <c r="Z1419" i="5"/>
  <c r="U1419" i="5"/>
  <c r="Y1419" i="5"/>
  <c r="T1419" i="5"/>
  <c r="W1419" i="5"/>
  <c r="M1419" i="5"/>
  <c r="O1419" i="5"/>
  <c r="Q1419" i="5"/>
  <c r="S1419" i="5"/>
  <c r="P1419" i="5"/>
  <c r="N1419" i="5"/>
  <c r="R1419" i="5"/>
  <c r="L1419" i="5"/>
  <c r="E1419" i="5"/>
  <c r="D1419" i="5"/>
  <c r="K1419" i="5"/>
  <c r="J1419" i="5"/>
  <c r="I1419" i="5"/>
  <c r="H1419" i="5"/>
  <c r="G1417" i="5"/>
  <c r="F1417" i="5"/>
  <c r="C1417" i="5"/>
  <c r="V1417" i="5"/>
  <c r="X1417" i="5"/>
  <c r="Z1417" i="5"/>
  <c r="U1417" i="5"/>
  <c r="Y1417" i="5"/>
  <c r="T1417" i="5"/>
  <c r="W1417" i="5"/>
  <c r="M1417" i="5"/>
  <c r="O1417" i="5"/>
  <c r="Q1417" i="5"/>
  <c r="S1417" i="5"/>
  <c r="N1417" i="5"/>
  <c r="R1417" i="5"/>
  <c r="P1417" i="5"/>
  <c r="L1417" i="5"/>
  <c r="E1417" i="5"/>
  <c r="D1417" i="5"/>
  <c r="K1417" i="5"/>
  <c r="J1417" i="5"/>
  <c r="I1417" i="5"/>
  <c r="H1417" i="5"/>
  <c r="G1415" i="5"/>
  <c r="F1415" i="5"/>
  <c r="V1415" i="5"/>
  <c r="X1415" i="5"/>
  <c r="Z1415" i="5"/>
  <c r="U1415" i="5"/>
  <c r="Y1415" i="5"/>
  <c r="T1415" i="5"/>
  <c r="W1415" i="5"/>
  <c r="M1415" i="5"/>
  <c r="O1415" i="5"/>
  <c r="Q1415" i="5"/>
  <c r="S1415" i="5"/>
  <c r="P1415" i="5"/>
  <c r="N1415" i="5"/>
  <c r="R1415" i="5"/>
  <c r="L1415" i="5"/>
  <c r="E1415" i="5"/>
  <c r="D1415" i="5"/>
  <c r="K1415" i="5"/>
  <c r="J1415" i="5"/>
  <c r="I1415" i="5"/>
  <c r="H1415" i="5"/>
  <c r="G1413" i="5"/>
  <c r="F1413" i="5"/>
  <c r="C1413" i="5"/>
  <c r="V1413" i="5"/>
  <c r="X1413" i="5"/>
  <c r="Z1413" i="5"/>
  <c r="U1413" i="5"/>
  <c r="Y1413" i="5"/>
  <c r="T1413" i="5"/>
  <c r="W1413" i="5"/>
  <c r="M1413" i="5"/>
  <c r="O1413" i="5"/>
  <c r="Q1413" i="5"/>
  <c r="S1413" i="5"/>
  <c r="N1413" i="5"/>
  <c r="R1413" i="5"/>
  <c r="P1413" i="5"/>
  <c r="L1413" i="5"/>
  <c r="E1413" i="5"/>
  <c r="D1413" i="5"/>
  <c r="K1413" i="5"/>
  <c r="J1413" i="5"/>
  <c r="I1413" i="5"/>
  <c r="H1413" i="5"/>
  <c r="G1411" i="5"/>
  <c r="F1411" i="5"/>
  <c r="V1411" i="5"/>
  <c r="X1411" i="5"/>
  <c r="Z1411" i="5"/>
  <c r="U1411" i="5"/>
  <c r="Y1411" i="5"/>
  <c r="T1411" i="5"/>
  <c r="W1411" i="5"/>
  <c r="M1411" i="5"/>
  <c r="O1411" i="5"/>
  <c r="Q1411" i="5"/>
  <c r="S1411" i="5"/>
  <c r="P1411" i="5"/>
  <c r="N1411" i="5"/>
  <c r="R1411" i="5"/>
  <c r="L1411" i="5"/>
  <c r="E1411" i="5"/>
  <c r="D1411" i="5"/>
  <c r="K1411" i="5"/>
  <c r="J1411" i="5"/>
  <c r="I1411" i="5"/>
  <c r="H1411" i="5"/>
  <c r="G1409" i="5"/>
  <c r="F1409" i="5"/>
  <c r="C1409" i="5"/>
  <c r="V1409" i="5"/>
  <c r="X1409" i="5"/>
  <c r="Z1409" i="5"/>
  <c r="U1409" i="5"/>
  <c r="Y1409" i="5"/>
  <c r="T1409" i="5"/>
  <c r="W1409" i="5"/>
  <c r="M1409" i="5"/>
  <c r="O1409" i="5"/>
  <c r="Q1409" i="5"/>
  <c r="S1409" i="5"/>
  <c r="N1409" i="5"/>
  <c r="R1409" i="5"/>
  <c r="P1409" i="5"/>
  <c r="L1409" i="5"/>
  <c r="E1409" i="5"/>
  <c r="D1409" i="5"/>
  <c r="K1409" i="5"/>
  <c r="J1409" i="5"/>
  <c r="I1409" i="5"/>
  <c r="H1409" i="5"/>
  <c r="G1407" i="5"/>
  <c r="F1407" i="5"/>
  <c r="V1407" i="5"/>
  <c r="X1407" i="5"/>
  <c r="Z1407" i="5"/>
  <c r="U1407" i="5"/>
  <c r="Y1407" i="5"/>
  <c r="T1407" i="5"/>
  <c r="W1407" i="5"/>
  <c r="M1407" i="5"/>
  <c r="O1407" i="5"/>
  <c r="Q1407" i="5"/>
  <c r="S1407" i="5"/>
  <c r="P1407" i="5"/>
  <c r="N1407" i="5"/>
  <c r="R1407" i="5"/>
  <c r="L1407" i="5"/>
  <c r="E1407" i="5"/>
  <c r="D1407" i="5"/>
  <c r="K1407" i="5"/>
  <c r="J1407" i="5"/>
  <c r="I1407" i="5"/>
  <c r="H1407" i="5"/>
  <c r="G1405" i="5"/>
  <c r="F1405" i="5"/>
  <c r="C1405" i="5"/>
  <c r="V1405" i="5"/>
  <c r="X1405" i="5"/>
  <c r="Z1405" i="5"/>
  <c r="U1405" i="5"/>
  <c r="Y1405" i="5"/>
  <c r="T1405" i="5"/>
  <c r="W1405" i="5"/>
  <c r="M1405" i="5"/>
  <c r="O1405" i="5"/>
  <c r="Q1405" i="5"/>
  <c r="S1405" i="5"/>
  <c r="N1405" i="5"/>
  <c r="R1405" i="5"/>
  <c r="P1405" i="5"/>
  <c r="L1405" i="5"/>
  <c r="E1405" i="5"/>
  <c r="D1405" i="5"/>
  <c r="K1405" i="5"/>
  <c r="J1405" i="5"/>
  <c r="I1405" i="5"/>
  <c r="H1405" i="5"/>
  <c r="G1403" i="5"/>
  <c r="F1403" i="5"/>
  <c r="V1403" i="5"/>
  <c r="X1403" i="5"/>
  <c r="Z1403" i="5"/>
  <c r="U1403" i="5"/>
  <c r="Y1403" i="5"/>
  <c r="T1403" i="5"/>
  <c r="W1403" i="5"/>
  <c r="M1403" i="5"/>
  <c r="O1403" i="5"/>
  <c r="Q1403" i="5"/>
  <c r="S1403" i="5"/>
  <c r="P1403" i="5"/>
  <c r="N1403" i="5"/>
  <c r="R1403" i="5"/>
  <c r="L1403" i="5"/>
  <c r="E1403" i="5"/>
  <c r="D1403" i="5"/>
  <c r="K1403" i="5"/>
  <c r="J1403" i="5"/>
  <c r="I1403" i="5"/>
  <c r="H1403" i="5"/>
  <c r="G1401" i="5"/>
  <c r="F1401" i="5"/>
  <c r="C1401" i="5"/>
  <c r="V1401" i="5"/>
  <c r="X1401" i="5"/>
  <c r="Z1401" i="5"/>
  <c r="U1401" i="5"/>
  <c r="Y1401" i="5"/>
  <c r="T1401" i="5"/>
  <c r="W1401" i="5"/>
  <c r="M1401" i="5"/>
  <c r="O1401" i="5"/>
  <c r="Q1401" i="5"/>
  <c r="S1401" i="5"/>
  <c r="N1401" i="5"/>
  <c r="R1401" i="5"/>
  <c r="P1401" i="5"/>
  <c r="L1401" i="5"/>
  <c r="E1401" i="5"/>
  <c r="D1401" i="5"/>
  <c r="K1401" i="5"/>
  <c r="J1401" i="5"/>
  <c r="I1401" i="5"/>
  <c r="H1401" i="5"/>
  <c r="G1399" i="5"/>
  <c r="F1399" i="5"/>
  <c r="V1399" i="5"/>
  <c r="X1399" i="5"/>
  <c r="Z1399" i="5"/>
  <c r="U1399" i="5"/>
  <c r="Y1399" i="5"/>
  <c r="T1399" i="5"/>
  <c r="W1399" i="5"/>
  <c r="M1399" i="5"/>
  <c r="O1399" i="5"/>
  <c r="Q1399" i="5"/>
  <c r="S1399" i="5"/>
  <c r="P1399" i="5"/>
  <c r="N1399" i="5"/>
  <c r="R1399" i="5"/>
  <c r="L1399" i="5"/>
  <c r="E1399" i="5"/>
  <c r="D1399" i="5"/>
  <c r="K1399" i="5"/>
  <c r="J1399" i="5"/>
  <c r="I1399" i="5"/>
  <c r="H1399" i="5"/>
  <c r="G1397" i="5"/>
  <c r="F1397" i="5"/>
  <c r="C1397" i="5"/>
  <c r="V1397" i="5"/>
  <c r="X1397" i="5"/>
  <c r="Z1397" i="5"/>
  <c r="U1397" i="5"/>
  <c r="Y1397" i="5"/>
  <c r="T1397" i="5"/>
  <c r="W1397" i="5"/>
  <c r="M1397" i="5"/>
  <c r="O1397" i="5"/>
  <c r="Q1397" i="5"/>
  <c r="S1397" i="5"/>
  <c r="N1397" i="5"/>
  <c r="R1397" i="5"/>
  <c r="P1397" i="5"/>
  <c r="L1397" i="5"/>
  <c r="E1397" i="5"/>
  <c r="D1397" i="5"/>
  <c r="K1397" i="5"/>
  <c r="J1397" i="5"/>
  <c r="I1397" i="5"/>
  <c r="H1397" i="5"/>
  <c r="G1395" i="5"/>
  <c r="F1395" i="5"/>
  <c r="V1395" i="5"/>
  <c r="X1395" i="5"/>
  <c r="Z1395" i="5"/>
  <c r="U1395" i="5"/>
  <c r="Y1395" i="5"/>
  <c r="T1395" i="5"/>
  <c r="W1395" i="5"/>
  <c r="M1395" i="5"/>
  <c r="O1395" i="5"/>
  <c r="Q1395" i="5"/>
  <c r="S1395" i="5"/>
  <c r="P1395" i="5"/>
  <c r="N1395" i="5"/>
  <c r="R1395" i="5"/>
  <c r="L1395" i="5"/>
  <c r="E1395" i="5"/>
  <c r="D1395" i="5"/>
  <c r="K1395" i="5"/>
  <c r="J1395" i="5"/>
  <c r="I1395" i="5"/>
  <c r="H1395" i="5"/>
  <c r="G1393" i="5"/>
  <c r="F1393" i="5"/>
  <c r="C1393" i="5"/>
  <c r="V1393" i="5"/>
  <c r="X1393" i="5"/>
  <c r="Z1393" i="5"/>
  <c r="U1393" i="5"/>
  <c r="Y1393" i="5"/>
  <c r="T1393" i="5"/>
  <c r="W1393" i="5"/>
  <c r="M1393" i="5"/>
  <c r="O1393" i="5"/>
  <c r="Q1393" i="5"/>
  <c r="S1393" i="5"/>
  <c r="N1393" i="5"/>
  <c r="R1393" i="5"/>
  <c r="P1393" i="5"/>
  <c r="L1393" i="5"/>
  <c r="E1393" i="5"/>
  <c r="D1393" i="5"/>
  <c r="K1393" i="5"/>
  <c r="J1393" i="5"/>
  <c r="I1393" i="5"/>
  <c r="H1393" i="5"/>
  <c r="G1391" i="5"/>
  <c r="F1391" i="5"/>
  <c r="V1391" i="5"/>
  <c r="X1391" i="5"/>
  <c r="Z1391" i="5"/>
  <c r="U1391" i="5"/>
  <c r="Y1391" i="5"/>
  <c r="T1391" i="5"/>
  <c r="W1391" i="5"/>
  <c r="M1391" i="5"/>
  <c r="O1391" i="5"/>
  <c r="Q1391" i="5"/>
  <c r="S1391" i="5"/>
  <c r="P1391" i="5"/>
  <c r="N1391" i="5"/>
  <c r="R1391" i="5"/>
  <c r="L1391" i="5"/>
  <c r="E1391" i="5"/>
  <c r="D1391" i="5"/>
  <c r="K1391" i="5"/>
  <c r="J1391" i="5"/>
  <c r="I1391" i="5"/>
  <c r="H1391" i="5"/>
  <c r="G1389" i="5"/>
  <c r="F1389" i="5"/>
  <c r="C1389" i="5"/>
  <c r="V1389" i="5"/>
  <c r="X1389" i="5"/>
  <c r="Z1389" i="5"/>
  <c r="U1389" i="5"/>
  <c r="Y1389" i="5"/>
  <c r="T1389" i="5"/>
  <c r="W1389" i="5"/>
  <c r="M1389" i="5"/>
  <c r="O1389" i="5"/>
  <c r="Q1389" i="5"/>
  <c r="S1389" i="5"/>
  <c r="N1389" i="5"/>
  <c r="R1389" i="5"/>
  <c r="P1389" i="5"/>
  <c r="L1389" i="5"/>
  <c r="E1389" i="5"/>
  <c r="D1389" i="5"/>
  <c r="K1389" i="5"/>
  <c r="J1389" i="5"/>
  <c r="I1389" i="5"/>
  <c r="H1389" i="5"/>
  <c r="G1387" i="5"/>
  <c r="F1387" i="5"/>
  <c r="V1387" i="5"/>
  <c r="X1387" i="5"/>
  <c r="Z1387" i="5"/>
  <c r="U1387" i="5"/>
  <c r="Y1387" i="5"/>
  <c r="T1387" i="5"/>
  <c r="W1387" i="5"/>
  <c r="M1387" i="5"/>
  <c r="O1387" i="5"/>
  <c r="Q1387" i="5"/>
  <c r="S1387" i="5"/>
  <c r="P1387" i="5"/>
  <c r="N1387" i="5"/>
  <c r="R1387" i="5"/>
  <c r="L1387" i="5"/>
  <c r="E1387" i="5"/>
  <c r="D1387" i="5"/>
  <c r="K1387" i="5"/>
  <c r="J1387" i="5"/>
  <c r="I1387" i="5"/>
  <c r="H1387" i="5"/>
  <c r="G1385" i="5"/>
  <c r="F1385" i="5"/>
  <c r="C1385" i="5"/>
  <c r="V1385" i="5"/>
  <c r="X1385" i="5"/>
  <c r="Z1385" i="5"/>
  <c r="U1385" i="5"/>
  <c r="Y1385" i="5"/>
  <c r="T1385" i="5"/>
  <c r="W1385" i="5"/>
  <c r="M1385" i="5"/>
  <c r="O1385" i="5"/>
  <c r="Q1385" i="5"/>
  <c r="S1385" i="5"/>
  <c r="N1385" i="5"/>
  <c r="R1385" i="5"/>
  <c r="P1385" i="5"/>
  <c r="L1385" i="5"/>
  <c r="E1385" i="5"/>
  <c r="D1385" i="5"/>
  <c r="K1385" i="5"/>
  <c r="J1385" i="5"/>
  <c r="I1385" i="5"/>
  <c r="H1385" i="5"/>
  <c r="G1383" i="5"/>
  <c r="F1383" i="5"/>
  <c r="V1383" i="5"/>
  <c r="X1383" i="5"/>
  <c r="Z1383" i="5"/>
  <c r="U1383" i="5"/>
  <c r="Y1383" i="5"/>
  <c r="T1383" i="5"/>
  <c r="W1383" i="5"/>
  <c r="M1383" i="5"/>
  <c r="O1383" i="5"/>
  <c r="Q1383" i="5"/>
  <c r="S1383" i="5"/>
  <c r="P1383" i="5"/>
  <c r="N1383" i="5"/>
  <c r="R1383" i="5"/>
  <c r="L1383" i="5"/>
  <c r="E1383" i="5"/>
  <c r="D1383" i="5"/>
  <c r="K1383" i="5"/>
  <c r="J1383" i="5"/>
  <c r="I1383" i="5"/>
  <c r="H1383" i="5"/>
  <c r="G1381" i="5"/>
  <c r="F1381" i="5"/>
  <c r="C1381" i="5"/>
  <c r="V1381" i="5"/>
  <c r="X1381" i="5"/>
  <c r="Z1381" i="5"/>
  <c r="U1381" i="5"/>
  <c r="Y1381" i="5"/>
  <c r="T1381" i="5"/>
  <c r="W1381" i="5"/>
  <c r="M1381" i="5"/>
  <c r="O1381" i="5"/>
  <c r="Q1381" i="5"/>
  <c r="S1381" i="5"/>
  <c r="N1381" i="5"/>
  <c r="R1381" i="5"/>
  <c r="P1381" i="5"/>
  <c r="L1381" i="5"/>
  <c r="E1381" i="5"/>
  <c r="D1381" i="5"/>
  <c r="K1381" i="5"/>
  <c r="J1381" i="5"/>
  <c r="I1381" i="5"/>
  <c r="H1381" i="5"/>
  <c r="G1379" i="5"/>
  <c r="F1379" i="5"/>
  <c r="V1379" i="5"/>
  <c r="X1379" i="5"/>
  <c r="Z1379" i="5"/>
  <c r="U1379" i="5"/>
  <c r="Y1379" i="5"/>
  <c r="T1379" i="5"/>
  <c r="W1379" i="5"/>
  <c r="M1379" i="5"/>
  <c r="O1379" i="5"/>
  <c r="Q1379" i="5"/>
  <c r="S1379" i="5"/>
  <c r="P1379" i="5"/>
  <c r="N1379" i="5"/>
  <c r="R1379" i="5"/>
  <c r="L1379" i="5"/>
  <c r="E1379" i="5"/>
  <c r="D1379" i="5"/>
  <c r="K1379" i="5"/>
  <c r="J1379" i="5"/>
  <c r="I1379" i="5"/>
  <c r="H1379" i="5"/>
  <c r="G1377" i="5"/>
  <c r="F1377" i="5"/>
  <c r="C1377" i="5"/>
  <c r="V1377" i="5"/>
  <c r="X1377" i="5"/>
  <c r="Z1377" i="5"/>
  <c r="U1377" i="5"/>
  <c r="Y1377" i="5"/>
  <c r="T1377" i="5"/>
  <c r="W1377" i="5"/>
  <c r="M1377" i="5"/>
  <c r="O1377" i="5"/>
  <c r="Q1377" i="5"/>
  <c r="S1377" i="5"/>
  <c r="N1377" i="5"/>
  <c r="R1377" i="5"/>
  <c r="P1377" i="5"/>
  <c r="L1377" i="5"/>
  <c r="E1377" i="5"/>
  <c r="D1377" i="5"/>
  <c r="K1377" i="5"/>
  <c r="J1377" i="5"/>
  <c r="I1377" i="5"/>
  <c r="H1377" i="5"/>
  <c r="G1375" i="5"/>
  <c r="F1375" i="5"/>
  <c r="V1375" i="5"/>
  <c r="X1375" i="5"/>
  <c r="Z1375" i="5"/>
  <c r="U1375" i="5"/>
  <c r="Y1375" i="5"/>
  <c r="T1375" i="5"/>
  <c r="W1375" i="5"/>
  <c r="M1375" i="5"/>
  <c r="O1375" i="5"/>
  <c r="Q1375" i="5"/>
  <c r="S1375" i="5"/>
  <c r="P1375" i="5"/>
  <c r="N1375" i="5"/>
  <c r="R1375" i="5"/>
  <c r="L1375" i="5"/>
  <c r="E1375" i="5"/>
  <c r="D1375" i="5"/>
  <c r="K1375" i="5"/>
  <c r="J1375" i="5"/>
  <c r="I1375" i="5"/>
  <c r="H1375" i="5"/>
  <c r="G1373" i="5"/>
  <c r="F1373" i="5"/>
  <c r="C1373" i="5"/>
  <c r="V1373" i="5"/>
  <c r="X1373" i="5"/>
  <c r="Z1373" i="5"/>
  <c r="U1373" i="5"/>
  <c r="Y1373" i="5"/>
  <c r="T1373" i="5"/>
  <c r="W1373" i="5"/>
  <c r="M1373" i="5"/>
  <c r="O1373" i="5"/>
  <c r="Q1373" i="5"/>
  <c r="S1373" i="5"/>
  <c r="N1373" i="5"/>
  <c r="R1373" i="5"/>
  <c r="P1373" i="5"/>
  <c r="L1373" i="5"/>
  <c r="E1373" i="5"/>
  <c r="D1373" i="5"/>
  <c r="K1373" i="5"/>
  <c r="J1373" i="5"/>
  <c r="I1373" i="5"/>
  <c r="H1373" i="5"/>
  <c r="G1371" i="5"/>
  <c r="F1371" i="5"/>
  <c r="V1371" i="5"/>
  <c r="X1371" i="5"/>
  <c r="Z1371" i="5"/>
  <c r="U1371" i="5"/>
  <c r="Y1371" i="5"/>
  <c r="T1371" i="5"/>
  <c r="W1371" i="5"/>
  <c r="M1371" i="5"/>
  <c r="O1371" i="5"/>
  <c r="Q1371" i="5"/>
  <c r="S1371" i="5"/>
  <c r="P1371" i="5"/>
  <c r="N1371" i="5"/>
  <c r="R1371" i="5"/>
  <c r="L1371" i="5"/>
  <c r="E1371" i="5"/>
  <c r="D1371" i="5"/>
  <c r="K1371" i="5"/>
  <c r="J1371" i="5"/>
  <c r="I1371" i="5"/>
  <c r="H1371" i="5"/>
  <c r="G1369" i="5"/>
  <c r="F1369" i="5"/>
  <c r="C1369" i="5"/>
  <c r="V1369" i="5"/>
  <c r="X1369" i="5"/>
  <c r="Z1369" i="5"/>
  <c r="U1369" i="5"/>
  <c r="Y1369" i="5"/>
  <c r="T1369" i="5"/>
  <c r="W1369" i="5"/>
  <c r="M1369" i="5"/>
  <c r="O1369" i="5"/>
  <c r="Q1369" i="5"/>
  <c r="S1369" i="5"/>
  <c r="N1369" i="5"/>
  <c r="R1369" i="5"/>
  <c r="P1369" i="5"/>
  <c r="L1369" i="5"/>
  <c r="E1369" i="5"/>
  <c r="D1369" i="5"/>
  <c r="K1369" i="5"/>
  <c r="J1369" i="5"/>
  <c r="I1369" i="5"/>
  <c r="H1369" i="5"/>
  <c r="G1367" i="5"/>
  <c r="F1367" i="5"/>
  <c r="V1367" i="5"/>
  <c r="X1367" i="5"/>
  <c r="Z1367" i="5"/>
  <c r="U1367" i="5"/>
  <c r="Y1367" i="5"/>
  <c r="T1367" i="5"/>
  <c r="W1367" i="5"/>
  <c r="M1367" i="5"/>
  <c r="O1367" i="5"/>
  <c r="Q1367" i="5"/>
  <c r="S1367" i="5"/>
  <c r="P1367" i="5"/>
  <c r="N1367" i="5"/>
  <c r="R1367" i="5"/>
  <c r="L1367" i="5"/>
  <c r="E1367" i="5"/>
  <c r="D1367" i="5"/>
  <c r="K1367" i="5"/>
  <c r="J1367" i="5"/>
  <c r="I1367" i="5"/>
  <c r="H1367" i="5"/>
  <c r="G1365" i="5"/>
  <c r="F1365" i="5"/>
  <c r="C1365" i="5"/>
  <c r="V1365" i="5"/>
  <c r="X1365" i="5"/>
  <c r="Z1365" i="5"/>
  <c r="U1365" i="5"/>
  <c r="Y1365" i="5"/>
  <c r="T1365" i="5"/>
  <c r="W1365" i="5"/>
  <c r="M1365" i="5"/>
  <c r="O1365" i="5"/>
  <c r="Q1365" i="5"/>
  <c r="S1365" i="5"/>
  <c r="N1365" i="5"/>
  <c r="R1365" i="5"/>
  <c r="P1365" i="5"/>
  <c r="L1365" i="5"/>
  <c r="E1365" i="5"/>
  <c r="D1365" i="5"/>
  <c r="K1365" i="5"/>
  <c r="J1365" i="5"/>
  <c r="I1365" i="5"/>
  <c r="H1365" i="5"/>
  <c r="G1363" i="5"/>
  <c r="F1363" i="5"/>
  <c r="V1363" i="5"/>
  <c r="X1363" i="5"/>
  <c r="Z1363" i="5"/>
  <c r="U1363" i="5"/>
  <c r="Y1363" i="5"/>
  <c r="T1363" i="5"/>
  <c r="W1363" i="5"/>
  <c r="M1363" i="5"/>
  <c r="O1363" i="5"/>
  <c r="Q1363" i="5"/>
  <c r="S1363" i="5"/>
  <c r="P1363" i="5"/>
  <c r="N1363" i="5"/>
  <c r="R1363" i="5"/>
  <c r="L1363" i="5"/>
  <c r="E1363" i="5"/>
  <c r="D1363" i="5"/>
  <c r="K1363" i="5"/>
  <c r="J1363" i="5"/>
  <c r="I1363" i="5"/>
  <c r="H1363" i="5"/>
  <c r="G1361" i="5"/>
  <c r="F1361" i="5"/>
  <c r="C1361" i="5"/>
  <c r="V1361" i="5"/>
  <c r="X1361" i="5"/>
  <c r="Z1361" i="5"/>
  <c r="U1361" i="5"/>
  <c r="Y1361" i="5"/>
  <c r="T1361" i="5"/>
  <c r="W1361" i="5"/>
  <c r="M1361" i="5"/>
  <c r="O1361" i="5"/>
  <c r="Q1361" i="5"/>
  <c r="S1361" i="5"/>
  <c r="N1361" i="5"/>
  <c r="R1361" i="5"/>
  <c r="P1361" i="5"/>
  <c r="L1361" i="5"/>
  <c r="E1361" i="5"/>
  <c r="D1361" i="5"/>
  <c r="K1361" i="5"/>
  <c r="J1361" i="5"/>
  <c r="I1361" i="5"/>
  <c r="H1361" i="5"/>
  <c r="G1359" i="5"/>
  <c r="F1359" i="5"/>
  <c r="V1359" i="5"/>
  <c r="X1359" i="5"/>
  <c r="Z1359" i="5"/>
  <c r="U1359" i="5"/>
  <c r="Y1359" i="5"/>
  <c r="T1359" i="5"/>
  <c r="W1359" i="5"/>
  <c r="M1359" i="5"/>
  <c r="O1359" i="5"/>
  <c r="Q1359" i="5"/>
  <c r="S1359" i="5"/>
  <c r="P1359" i="5"/>
  <c r="N1359" i="5"/>
  <c r="R1359" i="5"/>
  <c r="L1359" i="5"/>
  <c r="E1359" i="5"/>
  <c r="D1359" i="5"/>
  <c r="K1359" i="5"/>
  <c r="J1359" i="5"/>
  <c r="I1359" i="5"/>
  <c r="H1359" i="5"/>
  <c r="G1357" i="5"/>
  <c r="F1357" i="5"/>
  <c r="C1357" i="5"/>
  <c r="V1357" i="5"/>
  <c r="X1357" i="5"/>
  <c r="Z1357" i="5"/>
  <c r="U1357" i="5"/>
  <c r="Y1357" i="5"/>
  <c r="T1357" i="5"/>
  <c r="W1357" i="5"/>
  <c r="M1357" i="5"/>
  <c r="O1357" i="5"/>
  <c r="Q1357" i="5"/>
  <c r="S1357" i="5"/>
  <c r="N1357" i="5"/>
  <c r="R1357" i="5"/>
  <c r="P1357" i="5"/>
  <c r="L1357" i="5"/>
  <c r="E1357" i="5"/>
  <c r="D1357" i="5"/>
  <c r="K1357" i="5"/>
  <c r="J1357" i="5"/>
  <c r="I1357" i="5"/>
  <c r="H1357" i="5"/>
  <c r="G1355" i="5"/>
  <c r="F1355" i="5"/>
  <c r="V1355" i="5"/>
  <c r="X1355" i="5"/>
  <c r="Z1355" i="5"/>
  <c r="U1355" i="5"/>
  <c r="Y1355" i="5"/>
  <c r="T1355" i="5"/>
  <c r="W1355" i="5"/>
  <c r="M1355" i="5"/>
  <c r="O1355" i="5"/>
  <c r="Q1355" i="5"/>
  <c r="S1355" i="5"/>
  <c r="P1355" i="5"/>
  <c r="N1355" i="5"/>
  <c r="R1355" i="5"/>
  <c r="L1355" i="5"/>
  <c r="E1355" i="5"/>
  <c r="D1355" i="5"/>
  <c r="K1355" i="5"/>
  <c r="J1355" i="5"/>
  <c r="I1355" i="5"/>
  <c r="H1355" i="5"/>
  <c r="G1353" i="5"/>
  <c r="F1353" i="5"/>
  <c r="C1353" i="5"/>
  <c r="V1353" i="5"/>
  <c r="X1353" i="5"/>
  <c r="Z1353" i="5"/>
  <c r="U1353" i="5"/>
  <c r="Y1353" i="5"/>
  <c r="T1353" i="5"/>
  <c r="W1353" i="5"/>
  <c r="M1353" i="5"/>
  <c r="O1353" i="5"/>
  <c r="Q1353" i="5"/>
  <c r="S1353" i="5"/>
  <c r="N1353" i="5"/>
  <c r="R1353" i="5"/>
  <c r="P1353" i="5"/>
  <c r="L1353" i="5"/>
  <c r="E1353" i="5"/>
  <c r="D1353" i="5"/>
  <c r="K1353" i="5"/>
  <c r="J1353" i="5"/>
  <c r="I1353" i="5"/>
  <c r="H1353" i="5"/>
  <c r="G1351" i="5"/>
  <c r="F1351" i="5"/>
  <c r="V1351" i="5"/>
  <c r="X1351" i="5"/>
  <c r="Z1351" i="5"/>
  <c r="U1351" i="5"/>
  <c r="Y1351" i="5"/>
  <c r="T1351" i="5"/>
  <c r="W1351" i="5"/>
  <c r="M1351" i="5"/>
  <c r="O1351" i="5"/>
  <c r="Q1351" i="5"/>
  <c r="S1351" i="5"/>
  <c r="P1351" i="5"/>
  <c r="N1351" i="5"/>
  <c r="R1351" i="5"/>
  <c r="L1351" i="5"/>
  <c r="E1351" i="5"/>
  <c r="D1351" i="5"/>
  <c r="K1351" i="5"/>
  <c r="J1351" i="5"/>
  <c r="I1351" i="5"/>
  <c r="H1351" i="5"/>
  <c r="G1349" i="5"/>
  <c r="F1349" i="5"/>
  <c r="C1349" i="5"/>
  <c r="V1349" i="5"/>
  <c r="U1349" i="5"/>
  <c r="X1349" i="5"/>
  <c r="Z1349" i="5"/>
  <c r="Y1349" i="5"/>
  <c r="T1349" i="5"/>
  <c r="W1349" i="5"/>
  <c r="M1349" i="5"/>
  <c r="O1349" i="5"/>
  <c r="Q1349" i="5"/>
  <c r="S1349" i="5"/>
  <c r="N1349" i="5"/>
  <c r="R1349" i="5"/>
  <c r="P1349" i="5"/>
  <c r="L1349" i="5"/>
  <c r="E1349" i="5"/>
  <c r="D1349" i="5"/>
  <c r="K1349" i="5"/>
  <c r="J1349" i="5"/>
  <c r="I1349" i="5"/>
  <c r="H1349" i="5"/>
  <c r="G1347" i="5"/>
  <c r="F1347" i="5"/>
  <c r="V1347" i="5"/>
  <c r="X1347" i="5"/>
  <c r="Z1347" i="5"/>
  <c r="U1347" i="5"/>
  <c r="Y1347" i="5"/>
  <c r="W1347" i="5"/>
  <c r="T1347" i="5"/>
  <c r="M1347" i="5"/>
  <c r="O1347" i="5"/>
  <c r="Q1347" i="5"/>
  <c r="S1347" i="5"/>
  <c r="P1347" i="5"/>
  <c r="N1347" i="5"/>
  <c r="R1347" i="5"/>
  <c r="L1347" i="5"/>
  <c r="E1347" i="5"/>
  <c r="D1347" i="5"/>
  <c r="K1347" i="5"/>
  <c r="J1347" i="5"/>
  <c r="I1347" i="5"/>
  <c r="H1347" i="5"/>
  <c r="G1345" i="5"/>
  <c r="F1345" i="5"/>
  <c r="C1345" i="5"/>
  <c r="V1345" i="5"/>
  <c r="X1345" i="5"/>
  <c r="Z1345" i="5"/>
  <c r="U1345" i="5"/>
  <c r="Y1345" i="5"/>
  <c r="T1345" i="5"/>
  <c r="W1345" i="5"/>
  <c r="M1345" i="5"/>
  <c r="O1345" i="5"/>
  <c r="Q1345" i="5"/>
  <c r="S1345" i="5"/>
  <c r="N1345" i="5"/>
  <c r="R1345" i="5"/>
  <c r="P1345" i="5"/>
  <c r="L1345" i="5"/>
  <c r="E1345" i="5"/>
  <c r="D1345" i="5"/>
  <c r="K1345" i="5"/>
  <c r="J1345" i="5"/>
  <c r="I1345" i="5"/>
  <c r="H1345" i="5"/>
  <c r="G1343" i="5"/>
  <c r="F1343" i="5"/>
  <c r="V1343" i="5"/>
  <c r="X1343" i="5"/>
  <c r="Z1343" i="5"/>
  <c r="U1343" i="5"/>
  <c r="Y1343" i="5"/>
  <c r="W1343" i="5"/>
  <c r="T1343" i="5"/>
  <c r="M1343" i="5"/>
  <c r="O1343" i="5"/>
  <c r="Q1343" i="5"/>
  <c r="S1343" i="5"/>
  <c r="P1343" i="5"/>
  <c r="N1343" i="5"/>
  <c r="R1343" i="5"/>
  <c r="L1343" i="5"/>
  <c r="E1343" i="5"/>
  <c r="D1343" i="5"/>
  <c r="K1343" i="5"/>
  <c r="J1343" i="5"/>
  <c r="I1343" i="5"/>
  <c r="H1343" i="5"/>
  <c r="G1341" i="5"/>
  <c r="F1341" i="5"/>
  <c r="C1341" i="5"/>
  <c r="V1341" i="5"/>
  <c r="X1341" i="5"/>
  <c r="Z1341" i="5"/>
  <c r="U1341" i="5"/>
  <c r="Y1341" i="5"/>
  <c r="T1341" i="5"/>
  <c r="W1341" i="5"/>
  <c r="M1341" i="5"/>
  <c r="O1341" i="5"/>
  <c r="Q1341" i="5"/>
  <c r="S1341" i="5"/>
  <c r="N1341" i="5"/>
  <c r="R1341" i="5"/>
  <c r="P1341" i="5"/>
  <c r="L1341" i="5"/>
  <c r="E1341" i="5"/>
  <c r="D1341" i="5"/>
  <c r="K1341" i="5"/>
  <c r="J1341" i="5"/>
  <c r="I1341" i="5"/>
  <c r="H1341" i="5"/>
  <c r="G1339" i="5"/>
  <c r="F1339" i="5"/>
  <c r="V1339" i="5"/>
  <c r="X1339" i="5"/>
  <c r="Z1339" i="5"/>
  <c r="U1339" i="5"/>
  <c r="Y1339" i="5"/>
  <c r="W1339" i="5"/>
  <c r="T1339" i="5"/>
  <c r="M1339" i="5"/>
  <c r="O1339" i="5"/>
  <c r="Q1339" i="5"/>
  <c r="S1339" i="5"/>
  <c r="P1339" i="5"/>
  <c r="N1339" i="5"/>
  <c r="R1339" i="5"/>
  <c r="L1339" i="5"/>
  <c r="E1339" i="5"/>
  <c r="D1339" i="5"/>
  <c r="K1339" i="5"/>
  <c r="J1339" i="5"/>
  <c r="I1339" i="5"/>
  <c r="H1339" i="5"/>
  <c r="G1337" i="5"/>
  <c r="F1337" i="5"/>
  <c r="C1337" i="5"/>
  <c r="V1337" i="5"/>
  <c r="X1337" i="5"/>
  <c r="Z1337" i="5"/>
  <c r="U1337" i="5"/>
  <c r="Y1337" i="5"/>
  <c r="T1337" i="5"/>
  <c r="W1337" i="5"/>
  <c r="M1337" i="5"/>
  <c r="O1337" i="5"/>
  <c r="Q1337" i="5"/>
  <c r="S1337" i="5"/>
  <c r="N1337" i="5"/>
  <c r="R1337" i="5"/>
  <c r="P1337" i="5"/>
  <c r="L1337" i="5"/>
  <c r="E1337" i="5"/>
  <c r="D1337" i="5"/>
  <c r="K1337" i="5"/>
  <c r="J1337" i="5"/>
  <c r="I1337" i="5"/>
  <c r="H1337" i="5"/>
  <c r="G1335" i="5"/>
  <c r="F1335" i="5"/>
  <c r="V1335" i="5"/>
  <c r="X1335" i="5"/>
  <c r="Z1335" i="5"/>
  <c r="U1335" i="5"/>
  <c r="Y1335" i="5"/>
  <c r="W1335" i="5"/>
  <c r="T1335" i="5"/>
  <c r="M1335" i="5"/>
  <c r="O1335" i="5"/>
  <c r="Q1335" i="5"/>
  <c r="S1335" i="5"/>
  <c r="P1335" i="5"/>
  <c r="N1335" i="5"/>
  <c r="R1335" i="5"/>
  <c r="L1335" i="5"/>
  <c r="E1335" i="5"/>
  <c r="D1335" i="5"/>
  <c r="K1335" i="5"/>
  <c r="J1335" i="5"/>
  <c r="I1335" i="5"/>
  <c r="H1335" i="5"/>
  <c r="G1333" i="5"/>
  <c r="F1333" i="5"/>
  <c r="C1333" i="5"/>
  <c r="V1333" i="5"/>
  <c r="X1333" i="5"/>
  <c r="Z1333" i="5"/>
  <c r="U1333" i="5"/>
  <c r="Y1333" i="5"/>
  <c r="T1333" i="5"/>
  <c r="W1333" i="5"/>
  <c r="M1333" i="5"/>
  <c r="O1333" i="5"/>
  <c r="Q1333" i="5"/>
  <c r="S1333" i="5"/>
  <c r="N1333" i="5"/>
  <c r="R1333" i="5"/>
  <c r="P1333" i="5"/>
  <c r="L1333" i="5"/>
  <c r="E1333" i="5"/>
  <c r="D1333" i="5"/>
  <c r="K1333" i="5"/>
  <c r="J1333" i="5"/>
  <c r="I1333" i="5"/>
  <c r="H1333" i="5"/>
  <c r="G1331" i="5"/>
  <c r="F1331" i="5"/>
  <c r="V1331" i="5"/>
  <c r="X1331" i="5"/>
  <c r="Z1331" i="5"/>
  <c r="U1331" i="5"/>
  <c r="Y1331" i="5"/>
  <c r="W1331" i="5"/>
  <c r="T1331" i="5"/>
  <c r="M1331" i="5"/>
  <c r="O1331" i="5"/>
  <c r="Q1331" i="5"/>
  <c r="S1331" i="5"/>
  <c r="P1331" i="5"/>
  <c r="N1331" i="5"/>
  <c r="R1331" i="5"/>
  <c r="L1331" i="5"/>
  <c r="E1331" i="5"/>
  <c r="D1331" i="5"/>
  <c r="K1331" i="5"/>
  <c r="J1331" i="5"/>
  <c r="I1331" i="5"/>
  <c r="H1331" i="5"/>
  <c r="G1329" i="5"/>
  <c r="F1329" i="5"/>
  <c r="C1329" i="5"/>
  <c r="V1329" i="5"/>
  <c r="X1329" i="5"/>
  <c r="Z1329" i="5"/>
  <c r="U1329" i="5"/>
  <c r="Y1329" i="5"/>
  <c r="T1329" i="5"/>
  <c r="W1329" i="5"/>
  <c r="M1329" i="5"/>
  <c r="O1329" i="5"/>
  <c r="Q1329" i="5"/>
  <c r="S1329" i="5"/>
  <c r="N1329" i="5"/>
  <c r="R1329" i="5"/>
  <c r="P1329" i="5"/>
  <c r="L1329" i="5"/>
  <c r="E1329" i="5"/>
  <c r="D1329" i="5"/>
  <c r="K1329" i="5"/>
  <c r="J1329" i="5"/>
  <c r="I1329" i="5"/>
  <c r="H1329" i="5"/>
  <c r="G1327" i="5"/>
  <c r="F1327" i="5"/>
  <c r="V1327" i="5"/>
  <c r="X1327" i="5"/>
  <c r="Z1327" i="5"/>
  <c r="U1327" i="5"/>
  <c r="Y1327" i="5"/>
  <c r="W1327" i="5"/>
  <c r="T1327" i="5"/>
  <c r="M1327" i="5"/>
  <c r="O1327" i="5"/>
  <c r="Q1327" i="5"/>
  <c r="S1327" i="5"/>
  <c r="P1327" i="5"/>
  <c r="N1327" i="5"/>
  <c r="R1327" i="5"/>
  <c r="L1327" i="5"/>
  <c r="E1327" i="5"/>
  <c r="D1327" i="5"/>
  <c r="K1327" i="5"/>
  <c r="J1327" i="5"/>
  <c r="I1327" i="5"/>
  <c r="H1327" i="5"/>
  <c r="G1325" i="5"/>
  <c r="F1325" i="5"/>
  <c r="C1325" i="5"/>
  <c r="V1325" i="5"/>
  <c r="X1325" i="5"/>
  <c r="Z1325" i="5"/>
  <c r="U1325" i="5"/>
  <c r="Y1325" i="5"/>
  <c r="T1325" i="5"/>
  <c r="W1325" i="5"/>
  <c r="M1325" i="5"/>
  <c r="O1325" i="5"/>
  <c r="Q1325" i="5"/>
  <c r="S1325" i="5"/>
  <c r="N1325" i="5"/>
  <c r="R1325" i="5"/>
  <c r="P1325" i="5"/>
  <c r="L1325" i="5"/>
  <c r="E1325" i="5"/>
  <c r="D1325" i="5"/>
  <c r="K1325" i="5"/>
  <c r="J1325" i="5"/>
  <c r="I1325" i="5"/>
  <c r="H1325" i="5"/>
  <c r="G1323" i="5"/>
  <c r="F1323" i="5"/>
  <c r="V1323" i="5"/>
  <c r="X1323" i="5"/>
  <c r="Z1323" i="5"/>
  <c r="U1323" i="5"/>
  <c r="Y1323" i="5"/>
  <c r="W1323" i="5"/>
  <c r="T1323" i="5"/>
  <c r="M1323" i="5"/>
  <c r="O1323" i="5"/>
  <c r="Q1323" i="5"/>
  <c r="S1323" i="5"/>
  <c r="P1323" i="5"/>
  <c r="N1323" i="5"/>
  <c r="R1323" i="5"/>
  <c r="L1323" i="5"/>
  <c r="E1323" i="5"/>
  <c r="D1323" i="5"/>
  <c r="K1323" i="5"/>
  <c r="J1323" i="5"/>
  <c r="I1323" i="5"/>
  <c r="H1323" i="5"/>
  <c r="G1321" i="5"/>
  <c r="F1321" i="5"/>
  <c r="C1321" i="5"/>
  <c r="V1321" i="5"/>
  <c r="X1321" i="5"/>
  <c r="Z1321" i="5"/>
  <c r="U1321" i="5"/>
  <c r="Y1321" i="5"/>
  <c r="T1321" i="5"/>
  <c r="W1321" i="5"/>
  <c r="M1321" i="5"/>
  <c r="O1321" i="5"/>
  <c r="Q1321" i="5"/>
  <c r="S1321" i="5"/>
  <c r="N1321" i="5"/>
  <c r="R1321" i="5"/>
  <c r="P1321" i="5"/>
  <c r="L1321" i="5"/>
  <c r="E1321" i="5"/>
  <c r="D1321" i="5"/>
  <c r="K1321" i="5"/>
  <c r="J1321" i="5"/>
  <c r="I1321" i="5"/>
  <c r="H1321" i="5"/>
  <c r="G1319" i="5"/>
  <c r="F1319" i="5"/>
  <c r="V1319" i="5"/>
  <c r="X1319" i="5"/>
  <c r="Z1319" i="5"/>
  <c r="U1319" i="5"/>
  <c r="Y1319" i="5"/>
  <c r="W1319" i="5"/>
  <c r="T1319" i="5"/>
  <c r="M1319" i="5"/>
  <c r="O1319" i="5"/>
  <c r="Q1319" i="5"/>
  <c r="S1319" i="5"/>
  <c r="P1319" i="5"/>
  <c r="N1319" i="5"/>
  <c r="R1319" i="5"/>
  <c r="L1319" i="5"/>
  <c r="E1319" i="5"/>
  <c r="D1319" i="5"/>
  <c r="K1319" i="5"/>
  <c r="J1319" i="5"/>
  <c r="I1319" i="5"/>
  <c r="H1319" i="5"/>
  <c r="G1317" i="5"/>
  <c r="F1317" i="5"/>
  <c r="C1317" i="5"/>
  <c r="V1317" i="5"/>
  <c r="X1317" i="5"/>
  <c r="Z1317" i="5"/>
  <c r="U1317" i="5"/>
  <c r="Y1317" i="5"/>
  <c r="T1317" i="5"/>
  <c r="W1317" i="5"/>
  <c r="M1317" i="5"/>
  <c r="O1317" i="5"/>
  <c r="Q1317" i="5"/>
  <c r="S1317" i="5"/>
  <c r="N1317" i="5"/>
  <c r="R1317" i="5"/>
  <c r="P1317" i="5"/>
  <c r="L1317" i="5"/>
  <c r="E1317" i="5"/>
  <c r="D1317" i="5"/>
  <c r="K1317" i="5"/>
  <c r="J1317" i="5"/>
  <c r="I1317" i="5"/>
  <c r="H1317" i="5"/>
  <c r="G1315" i="5"/>
  <c r="F1315" i="5"/>
  <c r="V1315" i="5"/>
  <c r="X1315" i="5"/>
  <c r="Z1315" i="5"/>
  <c r="U1315" i="5"/>
  <c r="Y1315" i="5"/>
  <c r="W1315" i="5"/>
  <c r="T1315" i="5"/>
  <c r="M1315" i="5"/>
  <c r="O1315" i="5"/>
  <c r="Q1315" i="5"/>
  <c r="S1315" i="5"/>
  <c r="P1315" i="5"/>
  <c r="N1315" i="5"/>
  <c r="R1315" i="5"/>
  <c r="L1315" i="5"/>
  <c r="E1315" i="5"/>
  <c r="D1315" i="5"/>
  <c r="K1315" i="5"/>
  <c r="J1315" i="5"/>
  <c r="I1315" i="5"/>
  <c r="H1315" i="5"/>
  <c r="G1313" i="5"/>
  <c r="F1313" i="5"/>
  <c r="C1313" i="5"/>
  <c r="V1313" i="5"/>
  <c r="X1313" i="5"/>
  <c r="Z1313" i="5"/>
  <c r="U1313" i="5"/>
  <c r="Y1313" i="5"/>
  <c r="T1313" i="5"/>
  <c r="W1313" i="5"/>
  <c r="M1313" i="5"/>
  <c r="O1313" i="5"/>
  <c r="Q1313" i="5"/>
  <c r="S1313" i="5"/>
  <c r="N1313" i="5"/>
  <c r="R1313" i="5"/>
  <c r="P1313" i="5"/>
  <c r="L1313" i="5"/>
  <c r="E1313" i="5"/>
  <c r="D1313" i="5"/>
  <c r="K1313" i="5"/>
  <c r="J1313" i="5"/>
  <c r="I1313" i="5"/>
  <c r="H1313" i="5"/>
  <c r="G1311" i="5"/>
  <c r="F1311" i="5"/>
  <c r="V1311" i="5"/>
  <c r="X1311" i="5"/>
  <c r="Z1311" i="5"/>
  <c r="U1311" i="5"/>
  <c r="Y1311" i="5"/>
  <c r="W1311" i="5"/>
  <c r="T1311" i="5"/>
  <c r="M1311" i="5"/>
  <c r="O1311" i="5"/>
  <c r="Q1311" i="5"/>
  <c r="S1311" i="5"/>
  <c r="P1311" i="5"/>
  <c r="N1311" i="5"/>
  <c r="R1311" i="5"/>
  <c r="L1311" i="5"/>
  <c r="E1311" i="5"/>
  <c r="D1311" i="5"/>
  <c r="K1311" i="5"/>
  <c r="J1311" i="5"/>
  <c r="I1311" i="5"/>
  <c r="H1311" i="5"/>
  <c r="G1309" i="5"/>
  <c r="F1309" i="5"/>
  <c r="C1309" i="5"/>
  <c r="V1309" i="5"/>
  <c r="X1309" i="5"/>
  <c r="Z1309" i="5"/>
  <c r="U1309" i="5"/>
  <c r="Y1309" i="5"/>
  <c r="T1309" i="5"/>
  <c r="W1309" i="5"/>
  <c r="M1309" i="5"/>
  <c r="O1309" i="5"/>
  <c r="Q1309" i="5"/>
  <c r="S1309" i="5"/>
  <c r="N1309" i="5"/>
  <c r="R1309" i="5"/>
  <c r="P1309" i="5"/>
  <c r="L1309" i="5"/>
  <c r="E1309" i="5"/>
  <c r="D1309" i="5"/>
  <c r="K1309" i="5"/>
  <c r="J1309" i="5"/>
  <c r="I1309" i="5"/>
  <c r="H1309" i="5"/>
  <c r="G1307" i="5"/>
  <c r="F1307" i="5"/>
  <c r="V1307" i="5"/>
  <c r="X1307" i="5"/>
  <c r="Z1307" i="5"/>
  <c r="U1307" i="5"/>
  <c r="Y1307" i="5"/>
  <c r="W1307" i="5"/>
  <c r="T1307" i="5"/>
  <c r="M1307" i="5"/>
  <c r="O1307" i="5"/>
  <c r="Q1307" i="5"/>
  <c r="S1307" i="5"/>
  <c r="P1307" i="5"/>
  <c r="N1307" i="5"/>
  <c r="R1307" i="5"/>
  <c r="L1307" i="5"/>
  <c r="E1307" i="5"/>
  <c r="D1307" i="5"/>
  <c r="K1307" i="5"/>
  <c r="J1307" i="5"/>
  <c r="I1307" i="5"/>
  <c r="H1307" i="5"/>
  <c r="G1305" i="5"/>
  <c r="F1305" i="5"/>
  <c r="C1305" i="5"/>
  <c r="V1305" i="5"/>
  <c r="X1305" i="5"/>
  <c r="Z1305" i="5"/>
  <c r="U1305" i="5"/>
  <c r="Y1305" i="5"/>
  <c r="T1305" i="5"/>
  <c r="W1305" i="5"/>
  <c r="M1305" i="5"/>
  <c r="O1305" i="5"/>
  <c r="Q1305" i="5"/>
  <c r="S1305" i="5"/>
  <c r="N1305" i="5"/>
  <c r="R1305" i="5"/>
  <c r="P1305" i="5"/>
  <c r="L1305" i="5"/>
  <c r="E1305" i="5"/>
  <c r="D1305" i="5"/>
  <c r="K1305" i="5"/>
  <c r="J1305" i="5"/>
  <c r="I1305" i="5"/>
  <c r="H1305" i="5"/>
  <c r="G1303" i="5"/>
  <c r="F1303" i="5"/>
  <c r="V1303" i="5"/>
  <c r="X1303" i="5"/>
  <c r="Z1303" i="5"/>
  <c r="U1303" i="5"/>
  <c r="Y1303" i="5"/>
  <c r="W1303" i="5"/>
  <c r="T1303" i="5"/>
  <c r="M1303" i="5"/>
  <c r="O1303" i="5"/>
  <c r="Q1303" i="5"/>
  <c r="S1303" i="5"/>
  <c r="P1303" i="5"/>
  <c r="N1303" i="5"/>
  <c r="R1303" i="5"/>
  <c r="L1303" i="5"/>
  <c r="E1303" i="5"/>
  <c r="D1303" i="5"/>
  <c r="K1303" i="5"/>
  <c r="J1303" i="5"/>
  <c r="I1303" i="5"/>
  <c r="H1303" i="5"/>
  <c r="G1301" i="5"/>
  <c r="F1301" i="5"/>
  <c r="C1301" i="5"/>
  <c r="V1301" i="5"/>
  <c r="X1301" i="5"/>
  <c r="Z1301" i="5"/>
  <c r="U1301" i="5"/>
  <c r="Y1301" i="5"/>
  <c r="T1301" i="5"/>
  <c r="W1301" i="5"/>
  <c r="M1301" i="5"/>
  <c r="O1301" i="5"/>
  <c r="Q1301" i="5"/>
  <c r="S1301" i="5"/>
  <c r="N1301" i="5"/>
  <c r="R1301" i="5"/>
  <c r="P1301" i="5"/>
  <c r="L1301" i="5"/>
  <c r="E1301" i="5"/>
  <c r="D1301" i="5"/>
  <c r="K1301" i="5"/>
  <c r="J1301" i="5"/>
  <c r="I1301" i="5"/>
  <c r="H1301" i="5"/>
  <c r="G1299" i="5"/>
  <c r="F1299" i="5"/>
  <c r="V1299" i="5"/>
  <c r="X1299" i="5"/>
  <c r="Z1299" i="5"/>
  <c r="U1299" i="5"/>
  <c r="Y1299" i="5"/>
  <c r="W1299" i="5"/>
  <c r="T1299" i="5"/>
  <c r="M1299" i="5"/>
  <c r="O1299" i="5"/>
  <c r="Q1299" i="5"/>
  <c r="S1299" i="5"/>
  <c r="P1299" i="5"/>
  <c r="N1299" i="5"/>
  <c r="R1299" i="5"/>
  <c r="L1299" i="5"/>
  <c r="E1299" i="5"/>
  <c r="D1299" i="5"/>
  <c r="K1299" i="5"/>
  <c r="J1299" i="5"/>
  <c r="I1299" i="5"/>
  <c r="H1299" i="5"/>
  <c r="G1297" i="5"/>
  <c r="F1297" i="5"/>
  <c r="C1297" i="5"/>
  <c r="V1297" i="5"/>
  <c r="X1297" i="5"/>
  <c r="Z1297" i="5"/>
  <c r="U1297" i="5"/>
  <c r="Y1297" i="5"/>
  <c r="T1297" i="5"/>
  <c r="W1297" i="5"/>
  <c r="M1297" i="5"/>
  <c r="O1297" i="5"/>
  <c r="Q1297" i="5"/>
  <c r="S1297" i="5"/>
  <c r="N1297" i="5"/>
  <c r="R1297" i="5"/>
  <c r="P1297" i="5"/>
  <c r="L1297" i="5"/>
  <c r="E1297" i="5"/>
  <c r="D1297" i="5"/>
  <c r="K1297" i="5"/>
  <c r="J1297" i="5"/>
  <c r="I1297" i="5"/>
  <c r="H1297" i="5"/>
  <c r="G1295" i="5"/>
  <c r="F1295" i="5"/>
  <c r="V1295" i="5"/>
  <c r="X1295" i="5"/>
  <c r="Z1295" i="5"/>
  <c r="U1295" i="5"/>
  <c r="Y1295" i="5"/>
  <c r="W1295" i="5"/>
  <c r="T1295" i="5"/>
  <c r="M1295" i="5"/>
  <c r="O1295" i="5"/>
  <c r="Q1295" i="5"/>
  <c r="S1295" i="5"/>
  <c r="P1295" i="5"/>
  <c r="N1295" i="5"/>
  <c r="R1295" i="5"/>
  <c r="L1295" i="5"/>
  <c r="E1295" i="5"/>
  <c r="D1295" i="5"/>
  <c r="K1295" i="5"/>
  <c r="J1295" i="5"/>
  <c r="I1295" i="5"/>
  <c r="H1295" i="5"/>
  <c r="G1293" i="5"/>
  <c r="F1293" i="5"/>
  <c r="C1293" i="5"/>
  <c r="V1293" i="5"/>
  <c r="X1293" i="5"/>
  <c r="Z1293" i="5"/>
  <c r="U1293" i="5"/>
  <c r="Y1293" i="5"/>
  <c r="T1293" i="5"/>
  <c r="W1293" i="5"/>
  <c r="M1293" i="5"/>
  <c r="O1293" i="5"/>
  <c r="Q1293" i="5"/>
  <c r="S1293" i="5"/>
  <c r="N1293" i="5"/>
  <c r="R1293" i="5"/>
  <c r="P1293" i="5"/>
  <c r="L1293" i="5"/>
  <c r="E1293" i="5"/>
  <c r="D1293" i="5"/>
  <c r="K1293" i="5"/>
  <c r="J1293" i="5"/>
  <c r="I1293" i="5"/>
  <c r="H1293" i="5"/>
  <c r="G1291" i="5"/>
  <c r="F1291" i="5"/>
  <c r="V1291" i="5"/>
  <c r="X1291" i="5"/>
  <c r="Z1291" i="5"/>
  <c r="U1291" i="5"/>
  <c r="Y1291" i="5"/>
  <c r="W1291" i="5"/>
  <c r="T1291" i="5"/>
  <c r="M1291" i="5"/>
  <c r="O1291" i="5"/>
  <c r="Q1291" i="5"/>
  <c r="S1291" i="5"/>
  <c r="P1291" i="5"/>
  <c r="N1291" i="5"/>
  <c r="R1291" i="5"/>
  <c r="L1291" i="5"/>
  <c r="E1291" i="5"/>
  <c r="D1291" i="5"/>
  <c r="K1291" i="5"/>
  <c r="J1291" i="5"/>
  <c r="I1291" i="5"/>
  <c r="H1291" i="5"/>
  <c r="G1289" i="5"/>
  <c r="F1289" i="5"/>
  <c r="C1289" i="5"/>
  <c r="V1289" i="5"/>
  <c r="X1289" i="5"/>
  <c r="Z1289" i="5"/>
  <c r="U1289" i="5"/>
  <c r="Y1289" i="5"/>
  <c r="T1289" i="5"/>
  <c r="W1289" i="5"/>
  <c r="M1289" i="5"/>
  <c r="O1289" i="5"/>
  <c r="Q1289" i="5"/>
  <c r="S1289" i="5"/>
  <c r="N1289" i="5"/>
  <c r="R1289" i="5"/>
  <c r="P1289" i="5"/>
  <c r="L1289" i="5"/>
  <c r="E1289" i="5"/>
  <c r="D1289" i="5"/>
  <c r="K1289" i="5"/>
  <c r="J1289" i="5"/>
  <c r="I1289" i="5"/>
  <c r="H1289" i="5"/>
  <c r="G1287" i="5"/>
  <c r="F1287" i="5"/>
  <c r="V1287" i="5"/>
  <c r="X1287" i="5"/>
  <c r="Z1287" i="5"/>
  <c r="U1287" i="5"/>
  <c r="Y1287" i="5"/>
  <c r="W1287" i="5"/>
  <c r="T1287" i="5"/>
  <c r="M1287" i="5"/>
  <c r="O1287" i="5"/>
  <c r="Q1287" i="5"/>
  <c r="S1287" i="5"/>
  <c r="P1287" i="5"/>
  <c r="N1287" i="5"/>
  <c r="R1287" i="5"/>
  <c r="L1287" i="5"/>
  <c r="E1287" i="5"/>
  <c r="D1287" i="5"/>
  <c r="K1287" i="5"/>
  <c r="J1287" i="5"/>
  <c r="I1287" i="5"/>
  <c r="H1287" i="5"/>
  <c r="G1285" i="5"/>
  <c r="F1285" i="5"/>
  <c r="C1285" i="5"/>
  <c r="V1285" i="5"/>
  <c r="X1285" i="5"/>
  <c r="Z1285" i="5"/>
  <c r="U1285" i="5"/>
  <c r="Y1285" i="5"/>
  <c r="T1285" i="5"/>
  <c r="W1285" i="5"/>
  <c r="M1285" i="5"/>
  <c r="O1285" i="5"/>
  <c r="Q1285" i="5"/>
  <c r="S1285" i="5"/>
  <c r="N1285" i="5"/>
  <c r="R1285" i="5"/>
  <c r="P1285" i="5"/>
  <c r="L1285" i="5"/>
  <c r="E1285" i="5"/>
  <c r="D1285" i="5"/>
  <c r="K1285" i="5"/>
  <c r="J1285" i="5"/>
  <c r="I1285" i="5"/>
  <c r="H1285" i="5"/>
  <c r="G1283" i="5"/>
  <c r="F1283" i="5"/>
  <c r="V1283" i="5"/>
  <c r="X1283" i="5"/>
  <c r="Z1283" i="5"/>
  <c r="U1283" i="5"/>
  <c r="Y1283" i="5"/>
  <c r="W1283" i="5"/>
  <c r="T1283" i="5"/>
  <c r="M1283" i="5"/>
  <c r="O1283" i="5"/>
  <c r="Q1283" i="5"/>
  <c r="S1283" i="5"/>
  <c r="P1283" i="5"/>
  <c r="N1283" i="5"/>
  <c r="R1283" i="5"/>
  <c r="L1283" i="5"/>
  <c r="E1283" i="5"/>
  <c r="D1283" i="5"/>
  <c r="K1283" i="5"/>
  <c r="J1283" i="5"/>
  <c r="I1283" i="5"/>
  <c r="H1283" i="5"/>
  <c r="G1281" i="5"/>
  <c r="F1281" i="5"/>
  <c r="C1281" i="5"/>
  <c r="V1281" i="5"/>
  <c r="X1281" i="5"/>
  <c r="Z1281" i="5"/>
  <c r="U1281" i="5"/>
  <c r="Y1281" i="5"/>
  <c r="T1281" i="5"/>
  <c r="W1281" i="5"/>
  <c r="M1281" i="5"/>
  <c r="O1281" i="5"/>
  <c r="Q1281" i="5"/>
  <c r="S1281" i="5"/>
  <c r="N1281" i="5"/>
  <c r="R1281" i="5"/>
  <c r="P1281" i="5"/>
  <c r="L1281" i="5"/>
  <c r="E1281" i="5"/>
  <c r="D1281" i="5"/>
  <c r="K1281" i="5"/>
  <c r="J1281" i="5"/>
  <c r="I1281" i="5"/>
  <c r="H1281" i="5"/>
  <c r="G1279" i="5"/>
  <c r="F1279" i="5"/>
  <c r="V1279" i="5"/>
  <c r="X1279" i="5"/>
  <c r="Z1279" i="5"/>
  <c r="U1279" i="5"/>
  <c r="Y1279" i="5"/>
  <c r="W1279" i="5"/>
  <c r="T1279" i="5"/>
  <c r="M1279" i="5"/>
  <c r="O1279" i="5"/>
  <c r="Q1279" i="5"/>
  <c r="S1279" i="5"/>
  <c r="P1279" i="5"/>
  <c r="N1279" i="5"/>
  <c r="R1279" i="5"/>
  <c r="L1279" i="5"/>
  <c r="E1279" i="5"/>
  <c r="D1279" i="5"/>
  <c r="K1279" i="5"/>
  <c r="J1279" i="5"/>
  <c r="I1279" i="5"/>
  <c r="H1279" i="5"/>
  <c r="G1277" i="5"/>
  <c r="F1277" i="5"/>
  <c r="C1277" i="5"/>
  <c r="V1277" i="5"/>
  <c r="X1277" i="5"/>
  <c r="Z1277" i="5"/>
  <c r="U1277" i="5"/>
  <c r="Y1277" i="5"/>
  <c r="T1277" i="5"/>
  <c r="W1277" i="5"/>
  <c r="M1277" i="5"/>
  <c r="O1277" i="5"/>
  <c r="Q1277" i="5"/>
  <c r="S1277" i="5"/>
  <c r="N1277" i="5"/>
  <c r="R1277" i="5"/>
  <c r="P1277" i="5"/>
  <c r="L1277" i="5"/>
  <c r="E1277" i="5"/>
  <c r="D1277" i="5"/>
  <c r="K1277" i="5"/>
  <c r="J1277" i="5"/>
  <c r="I1277" i="5"/>
  <c r="H1277" i="5"/>
  <c r="G1275" i="5"/>
  <c r="F1275" i="5"/>
  <c r="V1275" i="5"/>
  <c r="X1275" i="5"/>
  <c r="Z1275" i="5"/>
  <c r="U1275" i="5"/>
  <c r="Y1275" i="5"/>
  <c r="W1275" i="5"/>
  <c r="T1275" i="5"/>
  <c r="M1275" i="5"/>
  <c r="O1275" i="5"/>
  <c r="Q1275" i="5"/>
  <c r="S1275" i="5"/>
  <c r="P1275" i="5"/>
  <c r="N1275" i="5"/>
  <c r="R1275" i="5"/>
  <c r="L1275" i="5"/>
  <c r="E1275" i="5"/>
  <c r="D1275" i="5"/>
  <c r="K1275" i="5"/>
  <c r="J1275" i="5"/>
  <c r="I1275" i="5"/>
  <c r="H1275" i="5"/>
  <c r="G1273" i="5"/>
  <c r="F1273" i="5"/>
  <c r="C1273" i="5"/>
  <c r="V1273" i="5"/>
  <c r="X1273" i="5"/>
  <c r="Z1273" i="5"/>
  <c r="U1273" i="5"/>
  <c r="Y1273" i="5"/>
  <c r="T1273" i="5"/>
  <c r="W1273" i="5"/>
  <c r="M1273" i="5"/>
  <c r="O1273" i="5"/>
  <c r="Q1273" i="5"/>
  <c r="S1273" i="5"/>
  <c r="N1273" i="5"/>
  <c r="R1273" i="5"/>
  <c r="P1273" i="5"/>
  <c r="L1273" i="5"/>
  <c r="E1273" i="5"/>
  <c r="D1273" i="5"/>
  <c r="K1273" i="5"/>
  <c r="J1273" i="5"/>
  <c r="I1273" i="5"/>
  <c r="H1273" i="5"/>
  <c r="G1271" i="5"/>
  <c r="F1271" i="5"/>
  <c r="V1271" i="5"/>
  <c r="X1271" i="5"/>
  <c r="Z1271" i="5"/>
  <c r="U1271" i="5"/>
  <c r="Y1271" i="5"/>
  <c r="W1271" i="5"/>
  <c r="T1271" i="5"/>
  <c r="M1271" i="5"/>
  <c r="O1271" i="5"/>
  <c r="Q1271" i="5"/>
  <c r="S1271" i="5"/>
  <c r="P1271" i="5"/>
  <c r="N1271" i="5"/>
  <c r="R1271" i="5"/>
  <c r="L1271" i="5"/>
  <c r="E1271" i="5"/>
  <c r="D1271" i="5"/>
  <c r="K1271" i="5"/>
  <c r="J1271" i="5"/>
  <c r="I1271" i="5"/>
  <c r="H1271" i="5"/>
  <c r="G1269" i="5"/>
  <c r="F1269" i="5"/>
  <c r="C1269" i="5"/>
  <c r="V1269" i="5"/>
  <c r="X1269" i="5"/>
  <c r="Z1269" i="5"/>
  <c r="U1269" i="5"/>
  <c r="Y1269" i="5"/>
  <c r="T1269" i="5"/>
  <c r="W1269" i="5"/>
  <c r="M1269" i="5"/>
  <c r="O1269" i="5"/>
  <c r="Q1269" i="5"/>
  <c r="S1269" i="5"/>
  <c r="N1269" i="5"/>
  <c r="R1269" i="5"/>
  <c r="P1269" i="5"/>
  <c r="L1269" i="5"/>
  <c r="E1269" i="5"/>
  <c r="D1269" i="5"/>
  <c r="K1269" i="5"/>
  <c r="J1269" i="5"/>
  <c r="I1269" i="5"/>
  <c r="H1269" i="5"/>
  <c r="G1267" i="5"/>
  <c r="F1267" i="5"/>
  <c r="V1267" i="5"/>
  <c r="X1267" i="5"/>
  <c r="Z1267" i="5"/>
  <c r="U1267" i="5"/>
  <c r="Y1267" i="5"/>
  <c r="W1267" i="5"/>
  <c r="T1267" i="5"/>
  <c r="M1267" i="5"/>
  <c r="O1267" i="5"/>
  <c r="Q1267" i="5"/>
  <c r="S1267" i="5"/>
  <c r="P1267" i="5"/>
  <c r="N1267" i="5"/>
  <c r="R1267" i="5"/>
  <c r="L1267" i="5"/>
  <c r="E1267" i="5"/>
  <c r="D1267" i="5"/>
  <c r="K1267" i="5"/>
  <c r="J1267" i="5"/>
  <c r="I1267" i="5"/>
  <c r="H1267" i="5"/>
  <c r="G1265" i="5"/>
  <c r="F1265" i="5"/>
  <c r="C1265" i="5"/>
  <c r="V1265" i="5"/>
  <c r="X1265" i="5"/>
  <c r="Z1265" i="5"/>
  <c r="U1265" i="5"/>
  <c r="Y1265" i="5"/>
  <c r="T1265" i="5"/>
  <c r="W1265" i="5"/>
  <c r="M1265" i="5"/>
  <c r="O1265" i="5"/>
  <c r="Q1265" i="5"/>
  <c r="S1265" i="5"/>
  <c r="N1265" i="5"/>
  <c r="R1265" i="5"/>
  <c r="P1265" i="5"/>
  <c r="L1265" i="5"/>
  <c r="E1265" i="5"/>
  <c r="D1265" i="5"/>
  <c r="K1265" i="5"/>
  <c r="J1265" i="5"/>
  <c r="I1265" i="5"/>
  <c r="H1265" i="5"/>
  <c r="G1263" i="5"/>
  <c r="F1263" i="5"/>
  <c r="V1263" i="5"/>
  <c r="X1263" i="5"/>
  <c r="Z1263" i="5"/>
  <c r="U1263" i="5"/>
  <c r="Y1263" i="5"/>
  <c r="W1263" i="5"/>
  <c r="T1263" i="5"/>
  <c r="M1263" i="5"/>
  <c r="O1263" i="5"/>
  <c r="Q1263" i="5"/>
  <c r="S1263" i="5"/>
  <c r="P1263" i="5"/>
  <c r="N1263" i="5"/>
  <c r="R1263" i="5"/>
  <c r="L1263" i="5"/>
  <c r="E1263" i="5"/>
  <c r="D1263" i="5"/>
  <c r="K1263" i="5"/>
  <c r="J1263" i="5"/>
  <c r="I1263" i="5"/>
  <c r="H1263" i="5"/>
  <c r="G1261" i="5"/>
  <c r="F1261" i="5"/>
  <c r="C1261" i="5"/>
  <c r="V1261" i="5"/>
  <c r="X1261" i="5"/>
  <c r="Z1261" i="5"/>
  <c r="U1261" i="5"/>
  <c r="Y1261" i="5"/>
  <c r="T1261" i="5"/>
  <c r="W1261" i="5"/>
  <c r="M1261" i="5"/>
  <c r="O1261" i="5"/>
  <c r="Q1261" i="5"/>
  <c r="S1261" i="5"/>
  <c r="N1261" i="5"/>
  <c r="R1261" i="5"/>
  <c r="P1261" i="5"/>
  <c r="L1261" i="5"/>
  <c r="E1261" i="5"/>
  <c r="D1261" i="5"/>
  <c r="K1261" i="5"/>
  <c r="J1261" i="5"/>
  <c r="I1261" i="5"/>
  <c r="H1261" i="5"/>
  <c r="G1259" i="5"/>
  <c r="F1259" i="5"/>
  <c r="V1259" i="5"/>
  <c r="X1259" i="5"/>
  <c r="Z1259" i="5"/>
  <c r="U1259" i="5"/>
  <c r="Y1259" i="5"/>
  <c r="W1259" i="5"/>
  <c r="T1259" i="5"/>
  <c r="M1259" i="5"/>
  <c r="O1259" i="5"/>
  <c r="Q1259" i="5"/>
  <c r="S1259" i="5"/>
  <c r="P1259" i="5"/>
  <c r="N1259" i="5"/>
  <c r="R1259" i="5"/>
  <c r="L1259" i="5"/>
  <c r="E1259" i="5"/>
  <c r="D1259" i="5"/>
  <c r="K1259" i="5"/>
  <c r="J1259" i="5"/>
  <c r="I1259" i="5"/>
  <c r="H1259" i="5"/>
  <c r="G1257" i="5"/>
  <c r="F1257" i="5"/>
  <c r="C1257" i="5"/>
  <c r="V1257" i="5"/>
  <c r="X1257" i="5"/>
  <c r="Z1257" i="5"/>
  <c r="U1257" i="5"/>
  <c r="Y1257" i="5"/>
  <c r="T1257" i="5"/>
  <c r="W1257" i="5"/>
  <c r="M1257" i="5"/>
  <c r="O1257" i="5"/>
  <c r="Q1257" i="5"/>
  <c r="S1257" i="5"/>
  <c r="N1257" i="5"/>
  <c r="R1257" i="5"/>
  <c r="P1257" i="5"/>
  <c r="L1257" i="5"/>
  <c r="E1257" i="5"/>
  <c r="D1257" i="5"/>
  <c r="K1257" i="5"/>
  <c r="J1257" i="5"/>
  <c r="I1257" i="5"/>
  <c r="H1257" i="5"/>
  <c r="G1255" i="5"/>
  <c r="F1255" i="5"/>
  <c r="V1255" i="5"/>
  <c r="X1255" i="5"/>
  <c r="Z1255" i="5"/>
  <c r="U1255" i="5"/>
  <c r="Y1255" i="5"/>
  <c r="W1255" i="5"/>
  <c r="T1255" i="5"/>
  <c r="M1255" i="5"/>
  <c r="O1255" i="5"/>
  <c r="Q1255" i="5"/>
  <c r="S1255" i="5"/>
  <c r="P1255" i="5"/>
  <c r="N1255" i="5"/>
  <c r="R1255" i="5"/>
  <c r="L1255" i="5"/>
  <c r="E1255" i="5"/>
  <c r="D1255" i="5"/>
  <c r="K1255" i="5"/>
  <c r="J1255" i="5"/>
  <c r="I1255" i="5"/>
  <c r="H1255" i="5"/>
  <c r="G1253" i="5"/>
  <c r="F1253" i="5"/>
  <c r="C1253" i="5"/>
  <c r="V1253" i="5"/>
  <c r="X1253" i="5"/>
  <c r="Z1253" i="5"/>
  <c r="U1253" i="5"/>
  <c r="Y1253" i="5"/>
  <c r="T1253" i="5"/>
  <c r="W1253" i="5"/>
  <c r="M1253" i="5"/>
  <c r="O1253" i="5"/>
  <c r="Q1253" i="5"/>
  <c r="S1253" i="5"/>
  <c r="N1253" i="5"/>
  <c r="R1253" i="5"/>
  <c r="P1253" i="5"/>
  <c r="L1253" i="5"/>
  <c r="E1253" i="5"/>
  <c r="D1253" i="5"/>
  <c r="K1253" i="5"/>
  <c r="J1253" i="5"/>
  <c r="I1253" i="5"/>
  <c r="H1253" i="5"/>
  <c r="G1251" i="5"/>
  <c r="F1251" i="5"/>
  <c r="V1251" i="5"/>
  <c r="X1251" i="5"/>
  <c r="Z1251" i="5"/>
  <c r="U1251" i="5"/>
  <c r="Y1251" i="5"/>
  <c r="W1251" i="5"/>
  <c r="T1251" i="5"/>
  <c r="M1251" i="5"/>
  <c r="O1251" i="5"/>
  <c r="Q1251" i="5"/>
  <c r="S1251" i="5"/>
  <c r="P1251" i="5"/>
  <c r="N1251" i="5"/>
  <c r="R1251" i="5"/>
  <c r="L1251" i="5"/>
  <c r="E1251" i="5"/>
  <c r="D1251" i="5"/>
  <c r="K1251" i="5"/>
  <c r="J1251" i="5"/>
  <c r="I1251" i="5"/>
  <c r="H1251" i="5"/>
  <c r="G1249" i="5"/>
  <c r="F1249" i="5"/>
  <c r="C1249" i="5"/>
  <c r="V1249" i="5"/>
  <c r="X1249" i="5"/>
  <c r="Z1249" i="5"/>
  <c r="U1249" i="5"/>
  <c r="Y1249" i="5"/>
  <c r="T1249" i="5"/>
  <c r="W1249" i="5"/>
  <c r="M1249" i="5"/>
  <c r="O1249" i="5"/>
  <c r="Q1249" i="5"/>
  <c r="S1249" i="5"/>
  <c r="N1249" i="5"/>
  <c r="R1249" i="5"/>
  <c r="P1249" i="5"/>
  <c r="L1249" i="5"/>
  <c r="E1249" i="5"/>
  <c r="D1249" i="5"/>
  <c r="K1249" i="5"/>
  <c r="J1249" i="5"/>
  <c r="I1249" i="5"/>
  <c r="H1249" i="5"/>
  <c r="G1247" i="5"/>
  <c r="F1247" i="5"/>
  <c r="V1247" i="5"/>
  <c r="X1247" i="5"/>
  <c r="Z1247" i="5"/>
  <c r="U1247" i="5"/>
  <c r="Y1247" i="5"/>
  <c r="W1247" i="5"/>
  <c r="T1247" i="5"/>
  <c r="M1247" i="5"/>
  <c r="O1247" i="5"/>
  <c r="Q1247" i="5"/>
  <c r="S1247" i="5"/>
  <c r="P1247" i="5"/>
  <c r="N1247" i="5"/>
  <c r="R1247" i="5"/>
  <c r="L1247" i="5"/>
  <c r="E1247" i="5"/>
  <c r="D1247" i="5"/>
  <c r="K1247" i="5"/>
  <c r="J1247" i="5"/>
  <c r="I1247" i="5"/>
  <c r="H1247" i="5"/>
  <c r="G1245" i="5"/>
  <c r="F1245" i="5"/>
  <c r="C1245" i="5"/>
  <c r="V1245" i="5"/>
  <c r="X1245" i="5"/>
  <c r="Z1245" i="5"/>
  <c r="U1245" i="5"/>
  <c r="Y1245" i="5"/>
  <c r="T1245" i="5"/>
  <c r="W1245" i="5"/>
  <c r="M1245" i="5"/>
  <c r="O1245" i="5"/>
  <c r="Q1245" i="5"/>
  <c r="S1245" i="5"/>
  <c r="N1245" i="5"/>
  <c r="R1245" i="5"/>
  <c r="P1245" i="5"/>
  <c r="L1245" i="5"/>
  <c r="E1245" i="5"/>
  <c r="D1245" i="5"/>
  <c r="K1245" i="5"/>
  <c r="J1245" i="5"/>
  <c r="I1245" i="5"/>
  <c r="H1245" i="5"/>
  <c r="G1243" i="5"/>
  <c r="F1243" i="5"/>
  <c r="V1243" i="5"/>
  <c r="X1243" i="5"/>
  <c r="Z1243" i="5"/>
  <c r="U1243" i="5"/>
  <c r="Y1243" i="5"/>
  <c r="W1243" i="5"/>
  <c r="T1243" i="5"/>
  <c r="M1243" i="5"/>
  <c r="O1243" i="5"/>
  <c r="Q1243" i="5"/>
  <c r="S1243" i="5"/>
  <c r="P1243" i="5"/>
  <c r="N1243" i="5"/>
  <c r="R1243" i="5"/>
  <c r="L1243" i="5"/>
  <c r="E1243" i="5"/>
  <c r="D1243" i="5"/>
  <c r="K1243" i="5"/>
  <c r="J1243" i="5"/>
  <c r="I1243" i="5"/>
  <c r="H1243" i="5"/>
  <c r="G1241" i="5"/>
  <c r="F1241" i="5"/>
  <c r="C1241" i="5"/>
  <c r="V1241" i="5"/>
  <c r="X1241" i="5"/>
  <c r="Z1241" i="5"/>
  <c r="U1241" i="5"/>
  <c r="Y1241" i="5"/>
  <c r="T1241" i="5"/>
  <c r="W1241" i="5"/>
  <c r="M1241" i="5"/>
  <c r="O1241" i="5"/>
  <c r="Q1241" i="5"/>
  <c r="S1241" i="5"/>
  <c r="N1241" i="5"/>
  <c r="R1241" i="5"/>
  <c r="P1241" i="5"/>
  <c r="L1241" i="5"/>
  <c r="E1241" i="5"/>
  <c r="D1241" i="5"/>
  <c r="K1241" i="5"/>
  <c r="J1241" i="5"/>
  <c r="I1241" i="5"/>
  <c r="H1241" i="5"/>
  <c r="G1239" i="5"/>
  <c r="F1239" i="5"/>
  <c r="V1239" i="5"/>
  <c r="X1239" i="5"/>
  <c r="Z1239" i="5"/>
  <c r="U1239" i="5"/>
  <c r="Y1239" i="5"/>
  <c r="W1239" i="5"/>
  <c r="T1239" i="5"/>
  <c r="M1239" i="5"/>
  <c r="O1239" i="5"/>
  <c r="Q1239" i="5"/>
  <c r="S1239" i="5"/>
  <c r="P1239" i="5"/>
  <c r="N1239" i="5"/>
  <c r="R1239" i="5"/>
  <c r="L1239" i="5"/>
  <c r="E1239" i="5"/>
  <c r="D1239" i="5"/>
  <c r="K1239" i="5"/>
  <c r="J1239" i="5"/>
  <c r="I1239" i="5"/>
  <c r="H1239" i="5"/>
  <c r="G1237" i="5"/>
  <c r="F1237" i="5"/>
  <c r="C1237" i="5"/>
  <c r="V1237" i="5"/>
  <c r="X1237" i="5"/>
  <c r="Z1237" i="5"/>
  <c r="U1237" i="5"/>
  <c r="Y1237" i="5"/>
  <c r="T1237" i="5"/>
  <c r="W1237" i="5"/>
  <c r="M1237" i="5"/>
  <c r="O1237" i="5"/>
  <c r="Q1237" i="5"/>
  <c r="S1237" i="5"/>
  <c r="N1237" i="5"/>
  <c r="R1237" i="5"/>
  <c r="P1237" i="5"/>
  <c r="L1237" i="5"/>
  <c r="E1237" i="5"/>
  <c r="D1237" i="5"/>
  <c r="K1237" i="5"/>
  <c r="J1237" i="5"/>
  <c r="I1237" i="5"/>
  <c r="H1237" i="5"/>
  <c r="G1235" i="5"/>
  <c r="F1235" i="5"/>
  <c r="V1235" i="5"/>
  <c r="X1235" i="5"/>
  <c r="Z1235" i="5"/>
  <c r="U1235" i="5"/>
  <c r="Y1235" i="5"/>
  <c r="W1235" i="5"/>
  <c r="T1235" i="5"/>
  <c r="M1235" i="5"/>
  <c r="O1235" i="5"/>
  <c r="Q1235" i="5"/>
  <c r="S1235" i="5"/>
  <c r="P1235" i="5"/>
  <c r="N1235" i="5"/>
  <c r="R1235" i="5"/>
  <c r="L1235" i="5"/>
  <c r="E1235" i="5"/>
  <c r="D1235" i="5"/>
  <c r="K1235" i="5"/>
  <c r="J1235" i="5"/>
  <c r="I1235" i="5"/>
  <c r="H1235" i="5"/>
  <c r="G1233" i="5"/>
  <c r="F1233" i="5"/>
  <c r="C1233" i="5"/>
  <c r="V1233" i="5"/>
  <c r="X1233" i="5"/>
  <c r="Z1233" i="5"/>
  <c r="U1233" i="5"/>
  <c r="Y1233" i="5"/>
  <c r="T1233" i="5"/>
  <c r="W1233" i="5"/>
  <c r="M1233" i="5"/>
  <c r="O1233" i="5"/>
  <c r="Q1233" i="5"/>
  <c r="S1233" i="5"/>
  <c r="N1233" i="5"/>
  <c r="R1233" i="5"/>
  <c r="P1233" i="5"/>
  <c r="L1233" i="5"/>
  <c r="E1233" i="5"/>
  <c r="D1233" i="5"/>
  <c r="K1233" i="5"/>
  <c r="J1233" i="5"/>
  <c r="I1233" i="5"/>
  <c r="H1233" i="5"/>
  <c r="G1231" i="5"/>
  <c r="F1231" i="5"/>
  <c r="V1231" i="5"/>
  <c r="X1231" i="5"/>
  <c r="Z1231" i="5"/>
  <c r="U1231" i="5"/>
  <c r="Y1231" i="5"/>
  <c r="W1231" i="5"/>
  <c r="T1231" i="5"/>
  <c r="M1231" i="5"/>
  <c r="O1231" i="5"/>
  <c r="Q1231" i="5"/>
  <c r="S1231" i="5"/>
  <c r="P1231" i="5"/>
  <c r="N1231" i="5"/>
  <c r="R1231" i="5"/>
  <c r="L1231" i="5"/>
  <c r="E1231" i="5"/>
  <c r="D1231" i="5"/>
  <c r="K1231" i="5"/>
  <c r="J1231" i="5"/>
  <c r="I1231" i="5"/>
  <c r="H1231" i="5"/>
  <c r="G1229" i="5"/>
  <c r="F1229" i="5"/>
  <c r="C1229" i="5"/>
  <c r="V1229" i="5"/>
  <c r="X1229" i="5"/>
  <c r="Z1229" i="5"/>
  <c r="U1229" i="5"/>
  <c r="Y1229" i="5"/>
  <c r="T1229" i="5"/>
  <c r="W1229" i="5"/>
  <c r="M1229" i="5"/>
  <c r="O1229" i="5"/>
  <c r="Q1229" i="5"/>
  <c r="S1229" i="5"/>
  <c r="N1229" i="5"/>
  <c r="R1229" i="5"/>
  <c r="P1229" i="5"/>
  <c r="L1229" i="5"/>
  <c r="E1229" i="5"/>
  <c r="D1229" i="5"/>
  <c r="K1229" i="5"/>
  <c r="J1229" i="5"/>
  <c r="I1229" i="5"/>
  <c r="H1229" i="5"/>
  <c r="G1227" i="5"/>
  <c r="F1227" i="5"/>
  <c r="V1227" i="5"/>
  <c r="X1227" i="5"/>
  <c r="Z1227" i="5"/>
  <c r="U1227" i="5"/>
  <c r="Y1227" i="5"/>
  <c r="W1227" i="5"/>
  <c r="T1227" i="5"/>
  <c r="M1227" i="5"/>
  <c r="O1227" i="5"/>
  <c r="Q1227" i="5"/>
  <c r="S1227" i="5"/>
  <c r="P1227" i="5"/>
  <c r="N1227" i="5"/>
  <c r="R1227" i="5"/>
  <c r="L1227" i="5"/>
  <c r="E1227" i="5"/>
  <c r="D1227" i="5"/>
  <c r="K1227" i="5"/>
  <c r="J1227" i="5"/>
  <c r="I1227" i="5"/>
  <c r="H1227" i="5"/>
  <c r="G1225" i="5"/>
  <c r="F1225" i="5"/>
  <c r="C1225" i="5"/>
  <c r="V1225" i="5"/>
  <c r="X1225" i="5"/>
  <c r="Z1225" i="5"/>
  <c r="U1225" i="5"/>
  <c r="Y1225" i="5"/>
  <c r="T1225" i="5"/>
  <c r="W1225" i="5"/>
  <c r="M1225" i="5"/>
  <c r="O1225" i="5"/>
  <c r="Q1225" i="5"/>
  <c r="S1225" i="5"/>
  <c r="N1225" i="5"/>
  <c r="R1225" i="5"/>
  <c r="P1225" i="5"/>
  <c r="L1225" i="5"/>
  <c r="E1225" i="5"/>
  <c r="D1225" i="5"/>
  <c r="K1225" i="5"/>
  <c r="J1225" i="5"/>
  <c r="I1225" i="5"/>
  <c r="H1225" i="5"/>
  <c r="G1223" i="5"/>
  <c r="F1223" i="5"/>
  <c r="V1223" i="5"/>
  <c r="X1223" i="5"/>
  <c r="Z1223" i="5"/>
  <c r="U1223" i="5"/>
  <c r="Y1223" i="5"/>
  <c r="W1223" i="5"/>
  <c r="T1223" i="5"/>
  <c r="M1223" i="5"/>
  <c r="O1223" i="5"/>
  <c r="Q1223" i="5"/>
  <c r="S1223" i="5"/>
  <c r="P1223" i="5"/>
  <c r="N1223" i="5"/>
  <c r="R1223" i="5"/>
  <c r="L1223" i="5"/>
  <c r="E1223" i="5"/>
  <c r="D1223" i="5"/>
  <c r="K1223" i="5"/>
  <c r="J1223" i="5"/>
  <c r="I1223" i="5"/>
  <c r="H1223" i="5"/>
  <c r="G1221" i="5"/>
  <c r="F1221" i="5"/>
  <c r="C1221" i="5"/>
  <c r="V1221" i="5"/>
  <c r="X1221" i="5"/>
  <c r="Z1221" i="5"/>
  <c r="U1221" i="5"/>
  <c r="Y1221" i="5"/>
  <c r="T1221" i="5"/>
  <c r="W1221" i="5"/>
  <c r="M1221" i="5"/>
  <c r="O1221" i="5"/>
  <c r="Q1221" i="5"/>
  <c r="S1221" i="5"/>
  <c r="N1221" i="5"/>
  <c r="R1221" i="5"/>
  <c r="P1221" i="5"/>
  <c r="L1221" i="5"/>
  <c r="E1221" i="5"/>
  <c r="D1221" i="5"/>
  <c r="K1221" i="5"/>
  <c r="J1221" i="5"/>
  <c r="I1221" i="5"/>
  <c r="H1221" i="5"/>
  <c r="G1219" i="5"/>
  <c r="F1219" i="5"/>
  <c r="V1219" i="5"/>
  <c r="X1219" i="5"/>
  <c r="Z1219" i="5"/>
  <c r="U1219" i="5"/>
  <c r="Y1219" i="5"/>
  <c r="W1219" i="5"/>
  <c r="T1219" i="5"/>
  <c r="M1219" i="5"/>
  <c r="O1219" i="5"/>
  <c r="Q1219" i="5"/>
  <c r="S1219" i="5"/>
  <c r="P1219" i="5"/>
  <c r="N1219" i="5"/>
  <c r="R1219" i="5"/>
  <c r="L1219" i="5"/>
  <c r="E1219" i="5"/>
  <c r="D1219" i="5"/>
  <c r="K1219" i="5"/>
  <c r="J1219" i="5"/>
  <c r="I1219" i="5"/>
  <c r="H1219" i="5"/>
  <c r="G1217" i="5"/>
  <c r="F1217" i="5"/>
  <c r="C1217" i="5"/>
  <c r="V1217" i="5"/>
  <c r="X1217" i="5"/>
  <c r="Z1217" i="5"/>
  <c r="U1217" i="5"/>
  <c r="Y1217" i="5"/>
  <c r="T1217" i="5"/>
  <c r="W1217" i="5"/>
  <c r="M1217" i="5"/>
  <c r="O1217" i="5"/>
  <c r="Q1217" i="5"/>
  <c r="S1217" i="5"/>
  <c r="N1217" i="5"/>
  <c r="R1217" i="5"/>
  <c r="P1217" i="5"/>
  <c r="L1217" i="5"/>
  <c r="E1217" i="5"/>
  <c r="D1217" i="5"/>
  <c r="K1217" i="5"/>
  <c r="J1217" i="5"/>
  <c r="I1217" i="5"/>
  <c r="H1217" i="5"/>
  <c r="G1215" i="5"/>
  <c r="F1215" i="5"/>
  <c r="V1215" i="5"/>
  <c r="X1215" i="5"/>
  <c r="Z1215" i="5"/>
  <c r="U1215" i="5"/>
  <c r="Y1215" i="5"/>
  <c r="W1215" i="5"/>
  <c r="T1215" i="5"/>
  <c r="M1215" i="5"/>
  <c r="O1215" i="5"/>
  <c r="Q1215" i="5"/>
  <c r="S1215" i="5"/>
  <c r="P1215" i="5"/>
  <c r="N1215" i="5"/>
  <c r="R1215" i="5"/>
  <c r="L1215" i="5"/>
  <c r="E1215" i="5"/>
  <c r="D1215" i="5"/>
  <c r="K1215" i="5"/>
  <c r="J1215" i="5"/>
  <c r="I1215" i="5"/>
  <c r="H1215" i="5"/>
  <c r="G1213" i="5"/>
  <c r="F1213" i="5"/>
  <c r="C1213" i="5"/>
  <c r="V1213" i="5"/>
  <c r="X1213" i="5"/>
  <c r="Z1213" i="5"/>
  <c r="U1213" i="5"/>
  <c r="Y1213" i="5"/>
  <c r="T1213" i="5"/>
  <c r="W1213" i="5"/>
  <c r="M1213" i="5"/>
  <c r="O1213" i="5"/>
  <c r="Q1213" i="5"/>
  <c r="S1213" i="5"/>
  <c r="N1213" i="5"/>
  <c r="R1213" i="5"/>
  <c r="P1213" i="5"/>
  <c r="L1213" i="5"/>
  <c r="E1213" i="5"/>
  <c r="D1213" i="5"/>
  <c r="K1213" i="5"/>
  <c r="J1213" i="5"/>
  <c r="I1213" i="5"/>
  <c r="H1213" i="5"/>
  <c r="G1211" i="5"/>
  <c r="F1211" i="5"/>
  <c r="V1211" i="5"/>
  <c r="X1211" i="5"/>
  <c r="Z1211" i="5"/>
  <c r="U1211" i="5"/>
  <c r="Y1211" i="5"/>
  <c r="W1211" i="5"/>
  <c r="T1211" i="5"/>
  <c r="M1211" i="5"/>
  <c r="O1211" i="5"/>
  <c r="Q1211" i="5"/>
  <c r="S1211" i="5"/>
  <c r="P1211" i="5"/>
  <c r="N1211" i="5"/>
  <c r="R1211" i="5"/>
  <c r="L1211" i="5"/>
  <c r="E1211" i="5"/>
  <c r="D1211" i="5"/>
  <c r="K1211" i="5"/>
  <c r="J1211" i="5"/>
  <c r="I1211" i="5"/>
  <c r="H1211" i="5"/>
  <c r="G1209" i="5"/>
  <c r="F1209" i="5"/>
  <c r="C1209" i="5"/>
  <c r="V1209" i="5"/>
  <c r="X1209" i="5"/>
  <c r="Z1209" i="5"/>
  <c r="U1209" i="5"/>
  <c r="Y1209" i="5"/>
  <c r="T1209" i="5"/>
  <c r="W1209" i="5"/>
  <c r="M1209" i="5"/>
  <c r="O1209" i="5"/>
  <c r="Q1209" i="5"/>
  <c r="S1209" i="5"/>
  <c r="N1209" i="5"/>
  <c r="R1209" i="5"/>
  <c r="P1209" i="5"/>
  <c r="L1209" i="5"/>
  <c r="E1209" i="5"/>
  <c r="D1209" i="5"/>
  <c r="K1209" i="5"/>
  <c r="J1209" i="5"/>
  <c r="I1209" i="5"/>
  <c r="H1209" i="5"/>
  <c r="G1207" i="5"/>
  <c r="F1207" i="5"/>
  <c r="V1207" i="5"/>
  <c r="X1207" i="5"/>
  <c r="Z1207" i="5"/>
  <c r="U1207" i="5"/>
  <c r="Y1207" i="5"/>
  <c r="W1207" i="5"/>
  <c r="T1207" i="5"/>
  <c r="M1207" i="5"/>
  <c r="O1207" i="5"/>
  <c r="Q1207" i="5"/>
  <c r="S1207" i="5"/>
  <c r="P1207" i="5"/>
  <c r="N1207" i="5"/>
  <c r="R1207" i="5"/>
  <c r="L1207" i="5"/>
  <c r="E1207" i="5"/>
  <c r="D1207" i="5"/>
  <c r="K1207" i="5"/>
  <c r="J1207" i="5"/>
  <c r="I1207" i="5"/>
  <c r="H1207" i="5"/>
  <c r="G1205" i="5"/>
  <c r="F1205" i="5"/>
  <c r="C1205" i="5"/>
  <c r="V1205" i="5"/>
  <c r="X1205" i="5"/>
  <c r="Z1205" i="5"/>
  <c r="U1205" i="5"/>
  <c r="Y1205" i="5"/>
  <c r="T1205" i="5"/>
  <c r="W1205" i="5"/>
  <c r="M1205" i="5"/>
  <c r="O1205" i="5"/>
  <c r="Q1205" i="5"/>
  <c r="S1205" i="5"/>
  <c r="N1205" i="5"/>
  <c r="R1205" i="5"/>
  <c r="P1205" i="5"/>
  <c r="L1205" i="5"/>
  <c r="E1205" i="5"/>
  <c r="D1205" i="5"/>
  <c r="K1205" i="5"/>
  <c r="J1205" i="5"/>
  <c r="I1205" i="5"/>
  <c r="H1205" i="5"/>
  <c r="G1203" i="5"/>
  <c r="F1203" i="5"/>
  <c r="V1203" i="5"/>
  <c r="X1203" i="5"/>
  <c r="Z1203" i="5"/>
  <c r="U1203" i="5"/>
  <c r="Y1203" i="5"/>
  <c r="W1203" i="5"/>
  <c r="T1203" i="5"/>
  <c r="M1203" i="5"/>
  <c r="O1203" i="5"/>
  <c r="Q1203" i="5"/>
  <c r="S1203" i="5"/>
  <c r="P1203" i="5"/>
  <c r="N1203" i="5"/>
  <c r="R1203" i="5"/>
  <c r="L1203" i="5"/>
  <c r="E1203" i="5"/>
  <c r="D1203" i="5"/>
  <c r="K1203" i="5"/>
  <c r="J1203" i="5"/>
  <c r="I1203" i="5"/>
  <c r="H1203" i="5"/>
  <c r="G1201" i="5"/>
  <c r="F1201" i="5"/>
  <c r="C1201" i="5"/>
  <c r="V1201" i="5"/>
  <c r="X1201" i="5"/>
  <c r="Z1201" i="5"/>
  <c r="U1201" i="5"/>
  <c r="Y1201" i="5"/>
  <c r="T1201" i="5"/>
  <c r="W1201" i="5"/>
  <c r="M1201" i="5"/>
  <c r="O1201" i="5"/>
  <c r="Q1201" i="5"/>
  <c r="S1201" i="5"/>
  <c r="N1201" i="5"/>
  <c r="R1201" i="5"/>
  <c r="P1201" i="5"/>
  <c r="L1201" i="5"/>
  <c r="E1201" i="5"/>
  <c r="D1201" i="5"/>
  <c r="K1201" i="5"/>
  <c r="J1201" i="5"/>
  <c r="I1201" i="5"/>
  <c r="H1201" i="5"/>
  <c r="G1199" i="5"/>
  <c r="F1199" i="5"/>
  <c r="V1199" i="5"/>
  <c r="X1199" i="5"/>
  <c r="Z1199" i="5"/>
  <c r="U1199" i="5"/>
  <c r="Y1199" i="5"/>
  <c r="W1199" i="5"/>
  <c r="T1199" i="5"/>
  <c r="M1199" i="5"/>
  <c r="O1199" i="5"/>
  <c r="Q1199" i="5"/>
  <c r="S1199" i="5"/>
  <c r="P1199" i="5"/>
  <c r="N1199" i="5"/>
  <c r="R1199" i="5"/>
  <c r="L1199" i="5"/>
  <c r="E1199" i="5"/>
  <c r="D1199" i="5"/>
  <c r="K1199" i="5"/>
  <c r="J1199" i="5"/>
  <c r="I1199" i="5"/>
  <c r="H1199" i="5"/>
  <c r="G1197" i="5"/>
  <c r="F1197" i="5"/>
  <c r="C1197" i="5"/>
  <c r="V1197" i="5"/>
  <c r="X1197" i="5"/>
  <c r="Z1197" i="5"/>
  <c r="U1197" i="5"/>
  <c r="Y1197" i="5"/>
  <c r="T1197" i="5"/>
  <c r="W1197" i="5"/>
  <c r="M1197" i="5"/>
  <c r="O1197" i="5"/>
  <c r="Q1197" i="5"/>
  <c r="S1197" i="5"/>
  <c r="N1197" i="5"/>
  <c r="R1197" i="5"/>
  <c r="P1197" i="5"/>
  <c r="L1197" i="5"/>
  <c r="E1197" i="5"/>
  <c r="D1197" i="5"/>
  <c r="K1197" i="5"/>
  <c r="J1197" i="5"/>
  <c r="I1197" i="5"/>
  <c r="H1197" i="5"/>
  <c r="G1195" i="5"/>
  <c r="F1195" i="5"/>
  <c r="V1195" i="5"/>
  <c r="X1195" i="5"/>
  <c r="Z1195" i="5"/>
  <c r="U1195" i="5"/>
  <c r="Y1195" i="5"/>
  <c r="W1195" i="5"/>
  <c r="T1195" i="5"/>
  <c r="M1195" i="5"/>
  <c r="O1195" i="5"/>
  <c r="Q1195" i="5"/>
  <c r="S1195" i="5"/>
  <c r="P1195" i="5"/>
  <c r="N1195" i="5"/>
  <c r="R1195" i="5"/>
  <c r="L1195" i="5"/>
  <c r="E1195" i="5"/>
  <c r="D1195" i="5"/>
  <c r="K1195" i="5"/>
  <c r="J1195" i="5"/>
  <c r="I1195" i="5"/>
  <c r="H1195" i="5"/>
  <c r="G1193" i="5"/>
  <c r="F1193" i="5"/>
  <c r="C1193" i="5"/>
  <c r="V1193" i="5"/>
  <c r="X1193" i="5"/>
  <c r="Z1193" i="5"/>
  <c r="U1193" i="5"/>
  <c r="Y1193" i="5"/>
  <c r="T1193" i="5"/>
  <c r="W1193" i="5"/>
  <c r="M1193" i="5"/>
  <c r="O1193" i="5"/>
  <c r="Q1193" i="5"/>
  <c r="S1193" i="5"/>
  <c r="N1193" i="5"/>
  <c r="R1193" i="5"/>
  <c r="P1193" i="5"/>
  <c r="L1193" i="5"/>
  <c r="E1193" i="5"/>
  <c r="D1193" i="5"/>
  <c r="K1193" i="5"/>
  <c r="J1193" i="5"/>
  <c r="I1193" i="5"/>
  <c r="H1193" i="5"/>
  <c r="G1191" i="5"/>
  <c r="F1191" i="5"/>
  <c r="V1191" i="5"/>
  <c r="X1191" i="5"/>
  <c r="Z1191" i="5"/>
  <c r="U1191" i="5"/>
  <c r="Y1191" i="5"/>
  <c r="W1191" i="5"/>
  <c r="T1191" i="5"/>
  <c r="M1191" i="5"/>
  <c r="O1191" i="5"/>
  <c r="Q1191" i="5"/>
  <c r="S1191" i="5"/>
  <c r="P1191" i="5"/>
  <c r="N1191" i="5"/>
  <c r="R1191" i="5"/>
  <c r="L1191" i="5"/>
  <c r="E1191" i="5"/>
  <c r="D1191" i="5"/>
  <c r="K1191" i="5"/>
  <c r="J1191" i="5"/>
  <c r="I1191" i="5"/>
  <c r="H1191" i="5"/>
  <c r="G1189" i="5"/>
  <c r="F1189" i="5"/>
  <c r="C1189" i="5"/>
  <c r="V1189" i="5"/>
  <c r="X1189" i="5"/>
  <c r="Z1189" i="5"/>
  <c r="U1189" i="5"/>
  <c r="Y1189" i="5"/>
  <c r="T1189" i="5"/>
  <c r="W1189" i="5"/>
  <c r="M1189" i="5"/>
  <c r="O1189" i="5"/>
  <c r="Q1189" i="5"/>
  <c r="S1189" i="5"/>
  <c r="N1189" i="5"/>
  <c r="R1189" i="5"/>
  <c r="P1189" i="5"/>
  <c r="L1189" i="5"/>
  <c r="E1189" i="5"/>
  <c r="D1189" i="5"/>
  <c r="K1189" i="5"/>
  <c r="J1189" i="5"/>
  <c r="I1189" i="5"/>
  <c r="H1189" i="5"/>
  <c r="G1187" i="5"/>
  <c r="F1187" i="5"/>
  <c r="V1187" i="5"/>
  <c r="X1187" i="5"/>
  <c r="Z1187" i="5"/>
  <c r="U1187" i="5"/>
  <c r="Y1187" i="5"/>
  <c r="W1187" i="5"/>
  <c r="T1187" i="5"/>
  <c r="M1187" i="5"/>
  <c r="O1187" i="5"/>
  <c r="Q1187" i="5"/>
  <c r="S1187" i="5"/>
  <c r="P1187" i="5"/>
  <c r="N1187" i="5"/>
  <c r="R1187" i="5"/>
  <c r="L1187" i="5"/>
  <c r="E1187" i="5"/>
  <c r="D1187" i="5"/>
  <c r="K1187" i="5"/>
  <c r="J1187" i="5"/>
  <c r="I1187" i="5"/>
  <c r="H1187" i="5"/>
  <c r="G1185" i="5"/>
  <c r="F1185" i="5"/>
  <c r="C1185" i="5"/>
  <c r="V1185" i="5"/>
  <c r="X1185" i="5"/>
  <c r="Z1185" i="5"/>
  <c r="U1185" i="5"/>
  <c r="Y1185" i="5"/>
  <c r="T1185" i="5"/>
  <c r="W1185" i="5"/>
  <c r="M1185" i="5"/>
  <c r="O1185" i="5"/>
  <c r="Q1185" i="5"/>
  <c r="S1185" i="5"/>
  <c r="N1185" i="5"/>
  <c r="R1185" i="5"/>
  <c r="P1185" i="5"/>
  <c r="L1185" i="5"/>
  <c r="E1185" i="5"/>
  <c r="D1185" i="5"/>
  <c r="K1185" i="5"/>
  <c r="J1185" i="5"/>
  <c r="I1185" i="5"/>
  <c r="H1185" i="5"/>
  <c r="G1183" i="5"/>
  <c r="F1183" i="5"/>
  <c r="V1183" i="5"/>
  <c r="X1183" i="5"/>
  <c r="Z1183" i="5"/>
  <c r="U1183" i="5"/>
  <c r="Y1183" i="5"/>
  <c r="W1183" i="5"/>
  <c r="T1183" i="5"/>
  <c r="M1183" i="5"/>
  <c r="O1183" i="5"/>
  <c r="Q1183" i="5"/>
  <c r="S1183" i="5"/>
  <c r="P1183" i="5"/>
  <c r="N1183" i="5"/>
  <c r="R1183" i="5"/>
  <c r="L1183" i="5"/>
  <c r="E1183" i="5"/>
  <c r="D1183" i="5"/>
  <c r="K1183" i="5"/>
  <c r="J1183" i="5"/>
  <c r="I1183" i="5"/>
  <c r="H1183" i="5"/>
  <c r="G1181" i="5"/>
  <c r="F1181" i="5"/>
  <c r="C1181" i="5"/>
  <c r="V1181" i="5"/>
  <c r="X1181" i="5"/>
  <c r="Z1181" i="5"/>
  <c r="U1181" i="5"/>
  <c r="Y1181" i="5"/>
  <c r="T1181" i="5"/>
  <c r="W1181" i="5"/>
  <c r="M1181" i="5"/>
  <c r="O1181" i="5"/>
  <c r="Q1181" i="5"/>
  <c r="S1181" i="5"/>
  <c r="N1181" i="5"/>
  <c r="R1181" i="5"/>
  <c r="P1181" i="5"/>
  <c r="L1181" i="5"/>
  <c r="E1181" i="5"/>
  <c r="D1181" i="5"/>
  <c r="K1181" i="5"/>
  <c r="J1181" i="5"/>
  <c r="I1181" i="5"/>
  <c r="H1181" i="5"/>
  <c r="G1179" i="5"/>
  <c r="F1179" i="5"/>
  <c r="V1179" i="5"/>
  <c r="X1179" i="5"/>
  <c r="Z1179" i="5"/>
  <c r="U1179" i="5"/>
  <c r="Y1179" i="5"/>
  <c r="W1179" i="5"/>
  <c r="T1179" i="5"/>
  <c r="M1179" i="5"/>
  <c r="O1179" i="5"/>
  <c r="Q1179" i="5"/>
  <c r="S1179" i="5"/>
  <c r="P1179" i="5"/>
  <c r="N1179" i="5"/>
  <c r="R1179" i="5"/>
  <c r="L1179" i="5"/>
  <c r="E1179" i="5"/>
  <c r="D1179" i="5"/>
  <c r="K1179" i="5"/>
  <c r="J1179" i="5"/>
  <c r="I1179" i="5"/>
  <c r="H1179" i="5"/>
  <c r="G1177" i="5"/>
  <c r="F1177" i="5"/>
  <c r="C1177" i="5"/>
  <c r="V1177" i="5"/>
  <c r="X1177" i="5"/>
  <c r="Z1177" i="5"/>
  <c r="U1177" i="5"/>
  <c r="Y1177" i="5"/>
  <c r="T1177" i="5"/>
  <c r="W1177" i="5"/>
  <c r="M1177" i="5"/>
  <c r="O1177" i="5"/>
  <c r="Q1177" i="5"/>
  <c r="S1177" i="5"/>
  <c r="N1177" i="5"/>
  <c r="R1177" i="5"/>
  <c r="P1177" i="5"/>
  <c r="L1177" i="5"/>
  <c r="E1177" i="5"/>
  <c r="D1177" i="5"/>
  <c r="K1177" i="5"/>
  <c r="J1177" i="5"/>
  <c r="I1177" i="5"/>
  <c r="H1177" i="5"/>
  <c r="G1175" i="5"/>
  <c r="F1175" i="5"/>
  <c r="V1175" i="5"/>
  <c r="X1175" i="5"/>
  <c r="Z1175" i="5"/>
  <c r="U1175" i="5"/>
  <c r="Y1175" i="5"/>
  <c r="W1175" i="5"/>
  <c r="T1175" i="5"/>
  <c r="M1175" i="5"/>
  <c r="O1175" i="5"/>
  <c r="Q1175" i="5"/>
  <c r="S1175" i="5"/>
  <c r="P1175" i="5"/>
  <c r="N1175" i="5"/>
  <c r="R1175" i="5"/>
  <c r="L1175" i="5"/>
  <c r="E1175" i="5"/>
  <c r="D1175" i="5"/>
  <c r="K1175" i="5"/>
  <c r="J1175" i="5"/>
  <c r="I1175" i="5"/>
  <c r="H1175" i="5"/>
  <c r="G1173" i="5"/>
  <c r="F1173" i="5"/>
  <c r="C1173" i="5"/>
  <c r="V1173" i="5"/>
  <c r="X1173" i="5"/>
  <c r="Z1173" i="5"/>
  <c r="U1173" i="5"/>
  <c r="Y1173" i="5"/>
  <c r="T1173" i="5"/>
  <c r="W1173" i="5"/>
  <c r="M1173" i="5"/>
  <c r="O1173" i="5"/>
  <c r="Q1173" i="5"/>
  <c r="S1173" i="5"/>
  <c r="N1173" i="5"/>
  <c r="R1173" i="5"/>
  <c r="P1173" i="5"/>
  <c r="L1173" i="5"/>
  <c r="E1173" i="5"/>
  <c r="D1173" i="5"/>
  <c r="K1173" i="5"/>
  <c r="J1173" i="5"/>
  <c r="I1173" i="5"/>
  <c r="H1173" i="5"/>
  <c r="G1171" i="5"/>
  <c r="F1171" i="5"/>
  <c r="V1171" i="5"/>
  <c r="X1171" i="5"/>
  <c r="Z1171" i="5"/>
  <c r="U1171" i="5"/>
  <c r="Y1171" i="5"/>
  <c r="W1171" i="5"/>
  <c r="T1171" i="5"/>
  <c r="M1171" i="5"/>
  <c r="O1171" i="5"/>
  <c r="Q1171" i="5"/>
  <c r="S1171" i="5"/>
  <c r="P1171" i="5"/>
  <c r="N1171" i="5"/>
  <c r="R1171" i="5"/>
  <c r="L1171" i="5"/>
  <c r="E1171" i="5"/>
  <c r="D1171" i="5"/>
  <c r="K1171" i="5"/>
  <c r="J1171" i="5"/>
  <c r="I1171" i="5"/>
  <c r="H1171" i="5"/>
  <c r="G1169" i="5"/>
  <c r="F1169" i="5"/>
  <c r="C1169" i="5"/>
  <c r="V1169" i="5"/>
  <c r="X1169" i="5"/>
  <c r="Z1169" i="5"/>
  <c r="U1169" i="5"/>
  <c r="Y1169" i="5"/>
  <c r="T1169" i="5"/>
  <c r="W1169" i="5"/>
  <c r="M1169" i="5"/>
  <c r="O1169" i="5"/>
  <c r="Q1169" i="5"/>
  <c r="S1169" i="5"/>
  <c r="N1169" i="5"/>
  <c r="R1169" i="5"/>
  <c r="P1169" i="5"/>
  <c r="L1169" i="5"/>
  <c r="E1169" i="5"/>
  <c r="D1169" i="5"/>
  <c r="K1169" i="5"/>
  <c r="J1169" i="5"/>
  <c r="I1169" i="5"/>
  <c r="H1169" i="5"/>
  <c r="G1167" i="5"/>
  <c r="F1167" i="5"/>
  <c r="V1167" i="5"/>
  <c r="X1167" i="5"/>
  <c r="Z1167" i="5"/>
  <c r="U1167" i="5"/>
  <c r="Y1167" i="5"/>
  <c r="W1167" i="5"/>
  <c r="T1167" i="5"/>
  <c r="M1167" i="5"/>
  <c r="O1167" i="5"/>
  <c r="Q1167" i="5"/>
  <c r="S1167" i="5"/>
  <c r="P1167" i="5"/>
  <c r="N1167" i="5"/>
  <c r="R1167" i="5"/>
  <c r="L1167" i="5"/>
  <c r="E1167" i="5"/>
  <c r="D1167" i="5"/>
  <c r="K1167" i="5"/>
  <c r="J1167" i="5"/>
  <c r="I1167" i="5"/>
  <c r="H1167" i="5"/>
  <c r="G1165" i="5"/>
  <c r="F1165" i="5"/>
  <c r="C1165" i="5"/>
  <c r="V1165" i="5"/>
  <c r="X1165" i="5"/>
  <c r="Z1165" i="5"/>
  <c r="U1165" i="5"/>
  <c r="Y1165" i="5"/>
  <c r="T1165" i="5"/>
  <c r="W1165" i="5"/>
  <c r="M1165" i="5"/>
  <c r="O1165" i="5"/>
  <c r="Q1165" i="5"/>
  <c r="S1165" i="5"/>
  <c r="N1165" i="5"/>
  <c r="R1165" i="5"/>
  <c r="P1165" i="5"/>
  <c r="L1165" i="5"/>
  <c r="E1165" i="5"/>
  <c r="D1165" i="5"/>
  <c r="K1165" i="5"/>
  <c r="J1165" i="5"/>
  <c r="I1165" i="5"/>
  <c r="H1165" i="5"/>
  <c r="G1163" i="5"/>
  <c r="F1163" i="5"/>
  <c r="V1163" i="5"/>
  <c r="X1163" i="5"/>
  <c r="Z1163" i="5"/>
  <c r="U1163" i="5"/>
  <c r="Y1163" i="5"/>
  <c r="W1163" i="5"/>
  <c r="T1163" i="5"/>
  <c r="M1163" i="5"/>
  <c r="O1163" i="5"/>
  <c r="Q1163" i="5"/>
  <c r="S1163" i="5"/>
  <c r="P1163" i="5"/>
  <c r="N1163" i="5"/>
  <c r="R1163" i="5"/>
  <c r="L1163" i="5"/>
  <c r="E1163" i="5"/>
  <c r="D1163" i="5"/>
  <c r="K1163" i="5"/>
  <c r="J1163" i="5"/>
  <c r="I1163" i="5"/>
  <c r="H1163" i="5"/>
  <c r="G1161" i="5"/>
  <c r="F1161" i="5"/>
  <c r="C1161" i="5"/>
  <c r="V1161" i="5"/>
  <c r="X1161" i="5"/>
  <c r="Z1161" i="5"/>
  <c r="U1161" i="5"/>
  <c r="Y1161" i="5"/>
  <c r="T1161" i="5"/>
  <c r="W1161" i="5"/>
  <c r="M1161" i="5"/>
  <c r="O1161" i="5"/>
  <c r="Q1161" i="5"/>
  <c r="S1161" i="5"/>
  <c r="N1161" i="5"/>
  <c r="R1161" i="5"/>
  <c r="P1161" i="5"/>
  <c r="L1161" i="5"/>
  <c r="E1161" i="5"/>
  <c r="D1161" i="5"/>
  <c r="K1161" i="5"/>
  <c r="J1161" i="5"/>
  <c r="I1161" i="5"/>
  <c r="H1161" i="5"/>
  <c r="G1159" i="5"/>
  <c r="F1159" i="5"/>
  <c r="V1159" i="5"/>
  <c r="X1159" i="5"/>
  <c r="Z1159" i="5"/>
  <c r="U1159" i="5"/>
  <c r="Y1159" i="5"/>
  <c r="W1159" i="5"/>
  <c r="T1159" i="5"/>
  <c r="M1159" i="5"/>
  <c r="O1159" i="5"/>
  <c r="Q1159" i="5"/>
  <c r="S1159" i="5"/>
  <c r="P1159" i="5"/>
  <c r="N1159" i="5"/>
  <c r="R1159" i="5"/>
  <c r="L1159" i="5"/>
  <c r="E1159" i="5"/>
  <c r="D1159" i="5"/>
  <c r="K1159" i="5"/>
  <c r="J1159" i="5"/>
  <c r="I1159" i="5"/>
  <c r="H1159" i="5"/>
  <c r="G1157" i="5"/>
  <c r="F1157" i="5"/>
  <c r="C1157" i="5"/>
  <c r="V1157" i="5"/>
  <c r="X1157" i="5"/>
  <c r="Z1157" i="5"/>
  <c r="U1157" i="5"/>
  <c r="Y1157" i="5"/>
  <c r="T1157" i="5"/>
  <c r="W1157" i="5"/>
  <c r="M1157" i="5"/>
  <c r="O1157" i="5"/>
  <c r="Q1157" i="5"/>
  <c r="S1157" i="5"/>
  <c r="N1157" i="5"/>
  <c r="R1157" i="5"/>
  <c r="P1157" i="5"/>
  <c r="L1157" i="5"/>
  <c r="E1157" i="5"/>
  <c r="D1157" i="5"/>
  <c r="K1157" i="5"/>
  <c r="J1157" i="5"/>
  <c r="I1157" i="5"/>
  <c r="H1157" i="5"/>
  <c r="G1155" i="5"/>
  <c r="F1155" i="5"/>
  <c r="V1155" i="5"/>
  <c r="X1155" i="5"/>
  <c r="Z1155" i="5"/>
  <c r="U1155" i="5"/>
  <c r="Y1155" i="5"/>
  <c r="W1155" i="5"/>
  <c r="T1155" i="5"/>
  <c r="M1155" i="5"/>
  <c r="O1155" i="5"/>
  <c r="Q1155" i="5"/>
  <c r="S1155" i="5"/>
  <c r="P1155" i="5"/>
  <c r="N1155" i="5"/>
  <c r="R1155" i="5"/>
  <c r="L1155" i="5"/>
  <c r="E1155" i="5"/>
  <c r="D1155" i="5"/>
  <c r="K1155" i="5"/>
  <c r="J1155" i="5"/>
  <c r="I1155" i="5"/>
  <c r="H1155" i="5"/>
  <c r="G1153" i="5"/>
  <c r="F1153" i="5"/>
  <c r="C1153" i="5"/>
  <c r="V1153" i="5"/>
  <c r="X1153" i="5"/>
  <c r="Z1153" i="5"/>
  <c r="U1153" i="5"/>
  <c r="Y1153" i="5"/>
  <c r="T1153" i="5"/>
  <c r="W1153" i="5"/>
  <c r="M1153" i="5"/>
  <c r="O1153" i="5"/>
  <c r="Q1153" i="5"/>
  <c r="S1153" i="5"/>
  <c r="N1153" i="5"/>
  <c r="R1153" i="5"/>
  <c r="P1153" i="5"/>
  <c r="L1153" i="5"/>
  <c r="E1153" i="5"/>
  <c r="D1153" i="5"/>
  <c r="K1153" i="5"/>
  <c r="J1153" i="5"/>
  <c r="I1153" i="5"/>
  <c r="H1153" i="5"/>
  <c r="G1151" i="5"/>
  <c r="F1151" i="5"/>
  <c r="V1151" i="5"/>
  <c r="X1151" i="5"/>
  <c r="Z1151" i="5"/>
  <c r="U1151" i="5"/>
  <c r="Y1151" i="5"/>
  <c r="W1151" i="5"/>
  <c r="T1151" i="5"/>
  <c r="M1151" i="5"/>
  <c r="O1151" i="5"/>
  <c r="Q1151" i="5"/>
  <c r="S1151" i="5"/>
  <c r="P1151" i="5"/>
  <c r="N1151" i="5"/>
  <c r="R1151" i="5"/>
  <c r="L1151" i="5"/>
  <c r="E1151" i="5"/>
  <c r="D1151" i="5"/>
  <c r="K1151" i="5"/>
  <c r="J1151" i="5"/>
  <c r="I1151" i="5"/>
  <c r="H1151" i="5"/>
  <c r="G1149" i="5"/>
  <c r="F1149" i="5"/>
  <c r="C1149" i="5"/>
  <c r="V1149" i="5"/>
  <c r="X1149" i="5"/>
  <c r="Z1149" i="5"/>
  <c r="U1149" i="5"/>
  <c r="Y1149" i="5"/>
  <c r="T1149" i="5"/>
  <c r="W1149" i="5"/>
  <c r="M1149" i="5"/>
  <c r="O1149" i="5"/>
  <c r="Q1149" i="5"/>
  <c r="S1149" i="5"/>
  <c r="N1149" i="5"/>
  <c r="R1149" i="5"/>
  <c r="P1149" i="5"/>
  <c r="L1149" i="5"/>
  <c r="E1149" i="5"/>
  <c r="D1149" i="5"/>
  <c r="K1149" i="5"/>
  <c r="J1149" i="5"/>
  <c r="I1149" i="5"/>
  <c r="H1149" i="5"/>
  <c r="G1147" i="5"/>
  <c r="F1147" i="5"/>
  <c r="V1147" i="5"/>
  <c r="X1147" i="5"/>
  <c r="Z1147" i="5"/>
  <c r="U1147" i="5"/>
  <c r="Y1147" i="5"/>
  <c r="W1147" i="5"/>
  <c r="T1147" i="5"/>
  <c r="M1147" i="5"/>
  <c r="O1147" i="5"/>
  <c r="Q1147" i="5"/>
  <c r="S1147" i="5"/>
  <c r="P1147" i="5"/>
  <c r="N1147" i="5"/>
  <c r="R1147" i="5"/>
  <c r="L1147" i="5"/>
  <c r="E1147" i="5"/>
  <c r="D1147" i="5"/>
  <c r="K1147" i="5"/>
  <c r="J1147" i="5"/>
  <c r="I1147" i="5"/>
  <c r="H1147" i="5"/>
  <c r="G1145" i="5"/>
  <c r="F1145" i="5"/>
  <c r="C1145" i="5"/>
  <c r="V1145" i="5"/>
  <c r="X1145" i="5"/>
  <c r="Z1145" i="5"/>
  <c r="U1145" i="5"/>
  <c r="Y1145" i="5"/>
  <c r="T1145" i="5"/>
  <c r="W1145" i="5"/>
  <c r="M1145" i="5"/>
  <c r="O1145" i="5"/>
  <c r="Q1145" i="5"/>
  <c r="S1145" i="5"/>
  <c r="N1145" i="5"/>
  <c r="R1145" i="5"/>
  <c r="P1145" i="5"/>
  <c r="L1145" i="5"/>
  <c r="E1145" i="5"/>
  <c r="D1145" i="5"/>
  <c r="K1145" i="5"/>
  <c r="J1145" i="5"/>
  <c r="I1145" i="5"/>
  <c r="H1145" i="5"/>
  <c r="G1143" i="5"/>
  <c r="F1143" i="5"/>
  <c r="V1143" i="5"/>
  <c r="X1143" i="5"/>
  <c r="Z1143" i="5"/>
  <c r="U1143" i="5"/>
  <c r="Y1143" i="5"/>
  <c r="W1143" i="5"/>
  <c r="T1143" i="5"/>
  <c r="M1143" i="5"/>
  <c r="O1143" i="5"/>
  <c r="Q1143" i="5"/>
  <c r="S1143" i="5"/>
  <c r="P1143" i="5"/>
  <c r="N1143" i="5"/>
  <c r="R1143" i="5"/>
  <c r="L1143" i="5"/>
  <c r="E1143" i="5"/>
  <c r="D1143" i="5"/>
  <c r="K1143" i="5"/>
  <c r="J1143" i="5"/>
  <c r="I1143" i="5"/>
  <c r="H1143" i="5"/>
  <c r="G1141" i="5"/>
  <c r="F1141" i="5"/>
  <c r="C1141" i="5"/>
  <c r="V1141" i="5"/>
  <c r="X1141" i="5"/>
  <c r="Z1141" i="5"/>
  <c r="U1141" i="5"/>
  <c r="Y1141" i="5"/>
  <c r="T1141" i="5"/>
  <c r="W1141" i="5"/>
  <c r="M1141" i="5"/>
  <c r="O1141" i="5"/>
  <c r="Q1141" i="5"/>
  <c r="S1141" i="5"/>
  <c r="N1141" i="5"/>
  <c r="R1141" i="5"/>
  <c r="P1141" i="5"/>
  <c r="L1141" i="5"/>
  <c r="E1141" i="5"/>
  <c r="D1141" i="5"/>
  <c r="K1141" i="5"/>
  <c r="J1141" i="5"/>
  <c r="I1141" i="5"/>
  <c r="H1141" i="5"/>
  <c r="G1139" i="5"/>
  <c r="F1139" i="5"/>
  <c r="V1139" i="5"/>
  <c r="X1139" i="5"/>
  <c r="Z1139" i="5"/>
  <c r="U1139" i="5"/>
  <c r="Y1139" i="5"/>
  <c r="W1139" i="5"/>
  <c r="T1139" i="5"/>
  <c r="M1139" i="5"/>
  <c r="O1139" i="5"/>
  <c r="Q1139" i="5"/>
  <c r="S1139" i="5"/>
  <c r="P1139" i="5"/>
  <c r="N1139" i="5"/>
  <c r="R1139" i="5"/>
  <c r="L1139" i="5"/>
  <c r="E1139" i="5"/>
  <c r="D1139" i="5"/>
  <c r="K1139" i="5"/>
  <c r="J1139" i="5"/>
  <c r="I1139" i="5"/>
  <c r="H1139" i="5"/>
  <c r="G1137" i="5"/>
  <c r="F1137" i="5"/>
  <c r="C1137" i="5"/>
  <c r="V1137" i="5"/>
  <c r="X1137" i="5"/>
  <c r="Z1137" i="5"/>
  <c r="U1137" i="5"/>
  <c r="Y1137" i="5"/>
  <c r="T1137" i="5"/>
  <c r="W1137" i="5"/>
  <c r="M1137" i="5"/>
  <c r="O1137" i="5"/>
  <c r="Q1137" i="5"/>
  <c r="S1137" i="5"/>
  <c r="N1137" i="5"/>
  <c r="R1137" i="5"/>
  <c r="P1137" i="5"/>
  <c r="L1137" i="5"/>
  <c r="E1137" i="5"/>
  <c r="D1137" i="5"/>
  <c r="K1137" i="5"/>
  <c r="J1137" i="5"/>
  <c r="I1137" i="5"/>
  <c r="H1137" i="5"/>
  <c r="G1135" i="5"/>
  <c r="F1135" i="5"/>
  <c r="V1135" i="5"/>
  <c r="X1135" i="5"/>
  <c r="Z1135" i="5"/>
  <c r="U1135" i="5"/>
  <c r="Y1135" i="5"/>
  <c r="W1135" i="5"/>
  <c r="T1135" i="5"/>
  <c r="M1135" i="5"/>
  <c r="O1135" i="5"/>
  <c r="Q1135" i="5"/>
  <c r="S1135" i="5"/>
  <c r="P1135" i="5"/>
  <c r="N1135" i="5"/>
  <c r="R1135" i="5"/>
  <c r="L1135" i="5"/>
  <c r="E1135" i="5"/>
  <c r="D1135" i="5"/>
  <c r="K1135" i="5"/>
  <c r="J1135" i="5"/>
  <c r="I1135" i="5"/>
  <c r="H1135" i="5"/>
  <c r="G1133" i="5"/>
  <c r="F1133" i="5"/>
  <c r="C1133" i="5"/>
  <c r="V1133" i="5"/>
  <c r="X1133" i="5"/>
  <c r="Z1133" i="5"/>
  <c r="U1133" i="5"/>
  <c r="Y1133" i="5"/>
  <c r="T1133" i="5"/>
  <c r="W1133" i="5"/>
  <c r="M1133" i="5"/>
  <c r="O1133" i="5"/>
  <c r="Q1133" i="5"/>
  <c r="S1133" i="5"/>
  <c r="N1133" i="5"/>
  <c r="R1133" i="5"/>
  <c r="P1133" i="5"/>
  <c r="L1133" i="5"/>
  <c r="E1133" i="5"/>
  <c r="D1133" i="5"/>
  <c r="K1133" i="5"/>
  <c r="J1133" i="5"/>
  <c r="I1133" i="5"/>
  <c r="H1133" i="5"/>
  <c r="G1131" i="5"/>
  <c r="F1131" i="5"/>
  <c r="V1131" i="5"/>
  <c r="X1131" i="5"/>
  <c r="Z1131" i="5"/>
  <c r="U1131" i="5"/>
  <c r="Y1131" i="5"/>
  <c r="W1131" i="5"/>
  <c r="T1131" i="5"/>
  <c r="M1131" i="5"/>
  <c r="O1131" i="5"/>
  <c r="Q1131" i="5"/>
  <c r="S1131" i="5"/>
  <c r="P1131" i="5"/>
  <c r="N1131" i="5"/>
  <c r="R1131" i="5"/>
  <c r="L1131" i="5"/>
  <c r="E1131" i="5"/>
  <c r="D1131" i="5"/>
  <c r="K1131" i="5"/>
  <c r="J1131" i="5"/>
  <c r="I1131" i="5"/>
  <c r="H1131" i="5"/>
  <c r="G1129" i="5"/>
  <c r="F1129" i="5"/>
  <c r="C1129" i="5"/>
  <c r="V1129" i="5"/>
  <c r="X1129" i="5"/>
  <c r="Z1129" i="5"/>
  <c r="U1129" i="5"/>
  <c r="Y1129" i="5"/>
  <c r="T1129" i="5"/>
  <c r="W1129" i="5"/>
  <c r="M1129" i="5"/>
  <c r="O1129" i="5"/>
  <c r="Q1129" i="5"/>
  <c r="S1129" i="5"/>
  <c r="N1129" i="5"/>
  <c r="R1129" i="5"/>
  <c r="P1129" i="5"/>
  <c r="L1129" i="5"/>
  <c r="E1129" i="5"/>
  <c r="D1129" i="5"/>
  <c r="K1129" i="5"/>
  <c r="J1129" i="5"/>
  <c r="I1129" i="5"/>
  <c r="H1129" i="5"/>
  <c r="G1127" i="5"/>
  <c r="F1127" i="5"/>
  <c r="V1127" i="5"/>
  <c r="X1127" i="5"/>
  <c r="Z1127" i="5"/>
  <c r="U1127" i="5"/>
  <c r="Y1127" i="5"/>
  <c r="W1127" i="5"/>
  <c r="T1127" i="5"/>
  <c r="M1127" i="5"/>
  <c r="O1127" i="5"/>
  <c r="Q1127" i="5"/>
  <c r="S1127" i="5"/>
  <c r="P1127" i="5"/>
  <c r="N1127" i="5"/>
  <c r="R1127" i="5"/>
  <c r="L1127" i="5"/>
  <c r="E1127" i="5"/>
  <c r="D1127" i="5"/>
  <c r="K1127" i="5"/>
  <c r="J1127" i="5"/>
  <c r="I1127" i="5"/>
  <c r="H1127" i="5"/>
  <c r="G1125" i="5"/>
  <c r="F1125" i="5"/>
  <c r="C1125" i="5"/>
  <c r="V1125" i="5"/>
  <c r="X1125" i="5"/>
  <c r="Z1125" i="5"/>
  <c r="U1125" i="5"/>
  <c r="Y1125" i="5"/>
  <c r="T1125" i="5"/>
  <c r="W1125" i="5"/>
  <c r="M1125" i="5"/>
  <c r="O1125" i="5"/>
  <c r="Q1125" i="5"/>
  <c r="S1125" i="5"/>
  <c r="N1125" i="5"/>
  <c r="R1125" i="5"/>
  <c r="P1125" i="5"/>
  <c r="L1125" i="5"/>
  <c r="E1125" i="5"/>
  <c r="D1125" i="5"/>
  <c r="K1125" i="5"/>
  <c r="J1125" i="5"/>
  <c r="I1125" i="5"/>
  <c r="H1125" i="5"/>
  <c r="G1123" i="5"/>
  <c r="F1123" i="5"/>
  <c r="V1123" i="5"/>
  <c r="X1123" i="5"/>
  <c r="Z1123" i="5"/>
  <c r="U1123" i="5"/>
  <c r="Y1123" i="5"/>
  <c r="W1123" i="5"/>
  <c r="T1123" i="5"/>
  <c r="M1123" i="5"/>
  <c r="O1123" i="5"/>
  <c r="Q1123" i="5"/>
  <c r="S1123" i="5"/>
  <c r="P1123" i="5"/>
  <c r="N1123" i="5"/>
  <c r="R1123" i="5"/>
  <c r="L1123" i="5"/>
  <c r="E1123" i="5"/>
  <c r="D1123" i="5"/>
  <c r="K1123" i="5"/>
  <c r="J1123" i="5"/>
  <c r="I1123" i="5"/>
  <c r="H1123" i="5"/>
  <c r="G1121" i="5"/>
  <c r="F1121" i="5"/>
  <c r="C1121" i="5"/>
  <c r="V1121" i="5"/>
  <c r="X1121" i="5"/>
  <c r="Z1121" i="5"/>
  <c r="U1121" i="5"/>
  <c r="Y1121" i="5"/>
  <c r="T1121" i="5"/>
  <c r="W1121" i="5"/>
  <c r="M1121" i="5"/>
  <c r="O1121" i="5"/>
  <c r="Q1121" i="5"/>
  <c r="S1121" i="5"/>
  <c r="N1121" i="5"/>
  <c r="R1121" i="5"/>
  <c r="P1121" i="5"/>
  <c r="L1121" i="5"/>
  <c r="E1121" i="5"/>
  <c r="D1121" i="5"/>
  <c r="K1121" i="5"/>
  <c r="J1121" i="5"/>
  <c r="I1121" i="5"/>
  <c r="H1121" i="5"/>
  <c r="G1119" i="5"/>
  <c r="F1119" i="5"/>
  <c r="V1119" i="5"/>
  <c r="X1119" i="5"/>
  <c r="Z1119" i="5"/>
  <c r="U1119" i="5"/>
  <c r="Y1119" i="5"/>
  <c r="W1119" i="5"/>
  <c r="T1119" i="5"/>
  <c r="M1119" i="5"/>
  <c r="O1119" i="5"/>
  <c r="Q1119" i="5"/>
  <c r="S1119" i="5"/>
  <c r="P1119" i="5"/>
  <c r="N1119" i="5"/>
  <c r="R1119" i="5"/>
  <c r="L1119" i="5"/>
  <c r="E1119" i="5"/>
  <c r="D1119" i="5"/>
  <c r="K1119" i="5"/>
  <c r="J1119" i="5"/>
  <c r="I1119" i="5"/>
  <c r="H1119" i="5"/>
  <c r="G1117" i="5"/>
  <c r="F1117" i="5"/>
  <c r="C1117" i="5"/>
  <c r="V1117" i="5"/>
  <c r="X1117" i="5"/>
  <c r="Z1117" i="5"/>
  <c r="U1117" i="5"/>
  <c r="Y1117" i="5"/>
  <c r="T1117" i="5"/>
  <c r="W1117" i="5"/>
  <c r="M1117" i="5"/>
  <c r="O1117" i="5"/>
  <c r="Q1117" i="5"/>
  <c r="S1117" i="5"/>
  <c r="N1117" i="5"/>
  <c r="R1117" i="5"/>
  <c r="P1117" i="5"/>
  <c r="L1117" i="5"/>
  <c r="E1117" i="5"/>
  <c r="D1117" i="5"/>
  <c r="K1117" i="5"/>
  <c r="J1117" i="5"/>
  <c r="I1117" i="5"/>
  <c r="H1117" i="5"/>
  <c r="G1115" i="5"/>
  <c r="F1115" i="5"/>
  <c r="V1115" i="5"/>
  <c r="X1115" i="5"/>
  <c r="Z1115" i="5"/>
  <c r="U1115" i="5"/>
  <c r="Y1115" i="5"/>
  <c r="W1115" i="5"/>
  <c r="T1115" i="5"/>
  <c r="M1115" i="5"/>
  <c r="O1115" i="5"/>
  <c r="Q1115" i="5"/>
  <c r="S1115" i="5"/>
  <c r="P1115" i="5"/>
  <c r="N1115" i="5"/>
  <c r="R1115" i="5"/>
  <c r="L1115" i="5"/>
  <c r="E1115" i="5"/>
  <c r="D1115" i="5"/>
  <c r="K1115" i="5"/>
  <c r="J1115" i="5"/>
  <c r="I1115" i="5"/>
  <c r="H1115" i="5"/>
  <c r="G1113" i="5"/>
  <c r="F1113" i="5"/>
  <c r="C1113" i="5"/>
  <c r="V1113" i="5"/>
  <c r="X1113" i="5"/>
  <c r="Z1113" i="5"/>
  <c r="U1113" i="5"/>
  <c r="Y1113" i="5"/>
  <c r="T1113" i="5"/>
  <c r="W1113" i="5"/>
  <c r="M1113" i="5"/>
  <c r="O1113" i="5"/>
  <c r="Q1113" i="5"/>
  <c r="S1113" i="5"/>
  <c r="N1113" i="5"/>
  <c r="R1113" i="5"/>
  <c r="P1113" i="5"/>
  <c r="L1113" i="5"/>
  <c r="E1113" i="5"/>
  <c r="D1113" i="5"/>
  <c r="K1113" i="5"/>
  <c r="J1113" i="5"/>
  <c r="I1113" i="5"/>
  <c r="H1113" i="5"/>
  <c r="G1111" i="5"/>
  <c r="F1111" i="5"/>
  <c r="V1111" i="5"/>
  <c r="X1111" i="5"/>
  <c r="Z1111" i="5"/>
  <c r="U1111" i="5"/>
  <c r="Y1111" i="5"/>
  <c r="W1111" i="5"/>
  <c r="T1111" i="5"/>
  <c r="M1111" i="5"/>
  <c r="O1111" i="5"/>
  <c r="Q1111" i="5"/>
  <c r="S1111" i="5"/>
  <c r="P1111" i="5"/>
  <c r="N1111" i="5"/>
  <c r="R1111" i="5"/>
  <c r="L1111" i="5"/>
  <c r="E1111" i="5"/>
  <c r="D1111" i="5"/>
  <c r="K1111" i="5"/>
  <c r="J1111" i="5"/>
  <c r="I1111" i="5"/>
  <c r="H1111" i="5"/>
  <c r="G1109" i="5"/>
  <c r="F1109" i="5"/>
  <c r="C1109" i="5"/>
  <c r="V1109" i="5"/>
  <c r="X1109" i="5"/>
  <c r="Z1109" i="5"/>
  <c r="U1109" i="5"/>
  <c r="Y1109" i="5"/>
  <c r="T1109" i="5"/>
  <c r="W1109" i="5"/>
  <c r="M1109" i="5"/>
  <c r="O1109" i="5"/>
  <c r="Q1109" i="5"/>
  <c r="S1109" i="5"/>
  <c r="N1109" i="5"/>
  <c r="R1109" i="5"/>
  <c r="P1109" i="5"/>
  <c r="L1109" i="5"/>
  <c r="E1109" i="5"/>
  <c r="D1109" i="5"/>
  <c r="K1109" i="5"/>
  <c r="J1109" i="5"/>
  <c r="I1109" i="5"/>
  <c r="H1109" i="5"/>
  <c r="G1107" i="5"/>
  <c r="F1107" i="5"/>
  <c r="V1107" i="5"/>
  <c r="X1107" i="5"/>
  <c r="Z1107" i="5"/>
  <c r="U1107" i="5"/>
  <c r="Y1107" i="5"/>
  <c r="W1107" i="5"/>
  <c r="T1107" i="5"/>
  <c r="M1107" i="5"/>
  <c r="O1107" i="5"/>
  <c r="Q1107" i="5"/>
  <c r="S1107" i="5"/>
  <c r="P1107" i="5"/>
  <c r="N1107" i="5"/>
  <c r="R1107" i="5"/>
  <c r="L1107" i="5"/>
  <c r="E1107" i="5"/>
  <c r="D1107" i="5"/>
  <c r="K1107" i="5"/>
  <c r="J1107" i="5"/>
  <c r="I1107" i="5"/>
  <c r="H1107" i="5"/>
  <c r="G1105" i="5"/>
  <c r="F1105" i="5"/>
  <c r="C1105" i="5"/>
  <c r="V1105" i="5"/>
  <c r="X1105" i="5"/>
  <c r="Z1105" i="5"/>
  <c r="U1105" i="5"/>
  <c r="Y1105" i="5"/>
  <c r="T1105" i="5"/>
  <c r="W1105" i="5"/>
  <c r="M1105" i="5"/>
  <c r="O1105" i="5"/>
  <c r="Q1105" i="5"/>
  <c r="S1105" i="5"/>
  <c r="N1105" i="5"/>
  <c r="R1105" i="5"/>
  <c r="P1105" i="5"/>
  <c r="L1105" i="5"/>
  <c r="E1105" i="5"/>
  <c r="D1105" i="5"/>
  <c r="K1105" i="5"/>
  <c r="J1105" i="5"/>
  <c r="I1105" i="5"/>
  <c r="H1105" i="5"/>
  <c r="G1103" i="5"/>
  <c r="F1103" i="5"/>
  <c r="V1103" i="5"/>
  <c r="X1103" i="5"/>
  <c r="Z1103" i="5"/>
  <c r="U1103" i="5"/>
  <c r="Y1103" i="5"/>
  <c r="W1103" i="5"/>
  <c r="T1103" i="5"/>
  <c r="M1103" i="5"/>
  <c r="O1103" i="5"/>
  <c r="Q1103" i="5"/>
  <c r="S1103" i="5"/>
  <c r="P1103" i="5"/>
  <c r="N1103" i="5"/>
  <c r="R1103" i="5"/>
  <c r="L1103" i="5"/>
  <c r="E1103" i="5"/>
  <c r="D1103" i="5"/>
  <c r="K1103" i="5"/>
  <c r="J1103" i="5"/>
  <c r="I1103" i="5"/>
  <c r="H1103" i="5"/>
  <c r="G1101" i="5"/>
  <c r="F1101" i="5"/>
  <c r="C1101" i="5"/>
  <c r="V1101" i="5"/>
  <c r="X1101" i="5"/>
  <c r="Z1101" i="5"/>
  <c r="U1101" i="5"/>
  <c r="Y1101" i="5"/>
  <c r="T1101" i="5"/>
  <c r="W1101" i="5"/>
  <c r="M1101" i="5"/>
  <c r="O1101" i="5"/>
  <c r="Q1101" i="5"/>
  <c r="S1101" i="5"/>
  <c r="N1101" i="5"/>
  <c r="R1101" i="5"/>
  <c r="P1101" i="5"/>
  <c r="L1101" i="5"/>
  <c r="E1101" i="5"/>
  <c r="D1101" i="5"/>
  <c r="K1101" i="5"/>
  <c r="J1101" i="5"/>
  <c r="I1101" i="5"/>
  <c r="H1101" i="5"/>
  <c r="G1099" i="5"/>
  <c r="F1099" i="5"/>
  <c r="V1099" i="5"/>
  <c r="X1099" i="5"/>
  <c r="Z1099" i="5"/>
  <c r="U1099" i="5"/>
  <c r="Y1099" i="5"/>
  <c r="W1099" i="5"/>
  <c r="T1099" i="5"/>
  <c r="M1099" i="5"/>
  <c r="O1099" i="5"/>
  <c r="Q1099" i="5"/>
  <c r="S1099" i="5"/>
  <c r="P1099" i="5"/>
  <c r="N1099" i="5"/>
  <c r="R1099" i="5"/>
  <c r="L1099" i="5"/>
  <c r="E1099" i="5"/>
  <c r="D1099" i="5"/>
  <c r="K1099" i="5"/>
  <c r="J1099" i="5"/>
  <c r="I1099" i="5"/>
  <c r="H1099" i="5"/>
  <c r="G1097" i="5"/>
  <c r="F1097" i="5"/>
  <c r="C1097" i="5"/>
  <c r="V1097" i="5"/>
  <c r="X1097" i="5"/>
  <c r="Z1097" i="5"/>
  <c r="U1097" i="5"/>
  <c r="Y1097" i="5"/>
  <c r="T1097" i="5"/>
  <c r="W1097" i="5"/>
  <c r="M1097" i="5"/>
  <c r="O1097" i="5"/>
  <c r="Q1097" i="5"/>
  <c r="S1097" i="5"/>
  <c r="N1097" i="5"/>
  <c r="R1097" i="5"/>
  <c r="P1097" i="5"/>
  <c r="L1097" i="5"/>
  <c r="E1097" i="5"/>
  <c r="D1097" i="5"/>
  <c r="K1097" i="5"/>
  <c r="J1097" i="5"/>
  <c r="I1097" i="5"/>
  <c r="H1097" i="5"/>
  <c r="G1095" i="5"/>
  <c r="F1095" i="5"/>
  <c r="V1095" i="5"/>
  <c r="X1095" i="5"/>
  <c r="Z1095" i="5"/>
  <c r="U1095" i="5"/>
  <c r="Y1095" i="5"/>
  <c r="W1095" i="5"/>
  <c r="T1095" i="5"/>
  <c r="M1095" i="5"/>
  <c r="O1095" i="5"/>
  <c r="Q1095" i="5"/>
  <c r="S1095" i="5"/>
  <c r="P1095" i="5"/>
  <c r="N1095" i="5"/>
  <c r="R1095" i="5"/>
  <c r="L1095" i="5"/>
  <c r="E1095" i="5"/>
  <c r="D1095" i="5"/>
  <c r="K1095" i="5"/>
  <c r="J1095" i="5"/>
  <c r="I1095" i="5"/>
  <c r="H1095" i="5"/>
  <c r="G1093" i="5"/>
  <c r="F1093" i="5"/>
  <c r="C1093" i="5"/>
  <c r="V1093" i="5"/>
  <c r="X1093" i="5"/>
  <c r="Z1093" i="5"/>
  <c r="U1093" i="5"/>
  <c r="Y1093" i="5"/>
  <c r="T1093" i="5"/>
  <c r="W1093" i="5"/>
  <c r="M1093" i="5"/>
  <c r="O1093" i="5"/>
  <c r="Q1093" i="5"/>
  <c r="S1093" i="5"/>
  <c r="N1093" i="5"/>
  <c r="R1093" i="5"/>
  <c r="P1093" i="5"/>
  <c r="L1093" i="5"/>
  <c r="E1093" i="5"/>
  <c r="D1093" i="5"/>
  <c r="K1093" i="5"/>
  <c r="J1093" i="5"/>
  <c r="I1093" i="5"/>
  <c r="H1093" i="5"/>
  <c r="G1091" i="5"/>
  <c r="F1091" i="5"/>
  <c r="V1091" i="5"/>
  <c r="X1091" i="5"/>
  <c r="Z1091" i="5"/>
  <c r="U1091" i="5"/>
  <c r="Y1091" i="5"/>
  <c r="W1091" i="5"/>
  <c r="T1091" i="5"/>
  <c r="M1091" i="5"/>
  <c r="O1091" i="5"/>
  <c r="Q1091" i="5"/>
  <c r="S1091" i="5"/>
  <c r="P1091" i="5"/>
  <c r="N1091" i="5"/>
  <c r="R1091" i="5"/>
  <c r="L1091" i="5"/>
  <c r="E1091" i="5"/>
  <c r="D1091" i="5"/>
  <c r="K1091" i="5"/>
  <c r="J1091" i="5"/>
  <c r="I1091" i="5"/>
  <c r="H1091" i="5"/>
  <c r="G1089" i="5"/>
  <c r="F1089" i="5"/>
  <c r="C1089" i="5"/>
  <c r="V1089" i="5"/>
  <c r="X1089" i="5"/>
  <c r="Z1089" i="5"/>
  <c r="U1089" i="5"/>
  <c r="Y1089" i="5"/>
  <c r="T1089" i="5"/>
  <c r="W1089" i="5"/>
  <c r="M1089" i="5"/>
  <c r="O1089" i="5"/>
  <c r="Q1089" i="5"/>
  <c r="S1089" i="5"/>
  <c r="N1089" i="5"/>
  <c r="R1089" i="5"/>
  <c r="P1089" i="5"/>
  <c r="L1089" i="5"/>
  <c r="E1089" i="5"/>
  <c r="D1089" i="5"/>
  <c r="K1089" i="5"/>
  <c r="J1089" i="5"/>
  <c r="I1089" i="5"/>
  <c r="H1089" i="5"/>
  <c r="G1087" i="5"/>
  <c r="F1087" i="5"/>
  <c r="V1087" i="5"/>
  <c r="X1087" i="5"/>
  <c r="Z1087" i="5"/>
  <c r="U1087" i="5"/>
  <c r="Y1087" i="5"/>
  <c r="W1087" i="5"/>
  <c r="T1087" i="5"/>
  <c r="M1087" i="5"/>
  <c r="O1087" i="5"/>
  <c r="Q1087" i="5"/>
  <c r="S1087" i="5"/>
  <c r="P1087" i="5"/>
  <c r="N1087" i="5"/>
  <c r="R1087" i="5"/>
  <c r="L1087" i="5"/>
  <c r="E1087" i="5"/>
  <c r="D1087" i="5"/>
  <c r="K1087" i="5"/>
  <c r="J1087" i="5"/>
  <c r="I1087" i="5"/>
  <c r="H1087" i="5"/>
  <c r="G1085" i="5"/>
  <c r="F1085" i="5"/>
  <c r="C1085" i="5"/>
  <c r="V1085" i="5"/>
  <c r="X1085" i="5"/>
  <c r="Z1085" i="5"/>
  <c r="U1085" i="5"/>
  <c r="Y1085" i="5"/>
  <c r="T1085" i="5"/>
  <c r="W1085" i="5"/>
  <c r="M1085" i="5"/>
  <c r="O1085" i="5"/>
  <c r="Q1085" i="5"/>
  <c r="S1085" i="5"/>
  <c r="N1085" i="5"/>
  <c r="R1085" i="5"/>
  <c r="P1085" i="5"/>
  <c r="L1085" i="5"/>
  <c r="E1085" i="5"/>
  <c r="D1085" i="5"/>
  <c r="K1085" i="5"/>
  <c r="J1085" i="5"/>
  <c r="I1085" i="5"/>
  <c r="H1085" i="5"/>
  <c r="G1083" i="5"/>
  <c r="F1083" i="5"/>
  <c r="V1083" i="5"/>
  <c r="X1083" i="5"/>
  <c r="Z1083" i="5"/>
  <c r="U1083" i="5"/>
  <c r="Y1083" i="5"/>
  <c r="W1083" i="5"/>
  <c r="T1083" i="5"/>
  <c r="M1083" i="5"/>
  <c r="O1083" i="5"/>
  <c r="Q1083" i="5"/>
  <c r="S1083" i="5"/>
  <c r="P1083" i="5"/>
  <c r="N1083" i="5"/>
  <c r="R1083" i="5"/>
  <c r="L1083" i="5"/>
  <c r="E1083" i="5"/>
  <c r="D1083" i="5"/>
  <c r="K1083" i="5"/>
  <c r="J1083" i="5"/>
  <c r="I1083" i="5"/>
  <c r="H1083" i="5"/>
  <c r="G1081" i="5"/>
  <c r="F1081" i="5"/>
  <c r="C1081" i="5"/>
  <c r="V1081" i="5"/>
  <c r="X1081" i="5"/>
  <c r="Z1081" i="5"/>
  <c r="U1081" i="5"/>
  <c r="Y1081" i="5"/>
  <c r="T1081" i="5"/>
  <c r="W1081" i="5"/>
  <c r="M1081" i="5"/>
  <c r="O1081" i="5"/>
  <c r="Q1081" i="5"/>
  <c r="S1081" i="5"/>
  <c r="N1081" i="5"/>
  <c r="R1081" i="5"/>
  <c r="P1081" i="5"/>
  <c r="L1081" i="5"/>
  <c r="E1081" i="5"/>
  <c r="D1081" i="5"/>
  <c r="K1081" i="5"/>
  <c r="J1081" i="5"/>
  <c r="I1081" i="5"/>
  <c r="H1081" i="5"/>
  <c r="G1079" i="5"/>
  <c r="F1079" i="5"/>
  <c r="V1079" i="5"/>
  <c r="X1079" i="5"/>
  <c r="Z1079" i="5"/>
  <c r="U1079" i="5"/>
  <c r="Y1079" i="5"/>
  <c r="W1079" i="5"/>
  <c r="T1079" i="5"/>
  <c r="M1079" i="5"/>
  <c r="O1079" i="5"/>
  <c r="Q1079" i="5"/>
  <c r="S1079" i="5"/>
  <c r="P1079" i="5"/>
  <c r="N1079" i="5"/>
  <c r="R1079" i="5"/>
  <c r="L1079" i="5"/>
  <c r="E1079" i="5"/>
  <c r="D1079" i="5"/>
  <c r="K1079" i="5"/>
  <c r="J1079" i="5"/>
  <c r="I1079" i="5"/>
  <c r="H1079" i="5"/>
  <c r="G1077" i="5"/>
  <c r="F1077" i="5"/>
  <c r="C1077" i="5"/>
  <c r="V1077" i="5"/>
  <c r="X1077" i="5"/>
  <c r="Z1077" i="5"/>
  <c r="U1077" i="5"/>
  <c r="Y1077" i="5"/>
  <c r="T1077" i="5"/>
  <c r="W1077" i="5"/>
  <c r="M1077" i="5"/>
  <c r="O1077" i="5"/>
  <c r="Q1077" i="5"/>
  <c r="S1077" i="5"/>
  <c r="N1077" i="5"/>
  <c r="R1077" i="5"/>
  <c r="P1077" i="5"/>
  <c r="L1077" i="5"/>
  <c r="E1077" i="5"/>
  <c r="D1077" i="5"/>
  <c r="K1077" i="5"/>
  <c r="J1077" i="5"/>
  <c r="I1077" i="5"/>
  <c r="H1077" i="5"/>
  <c r="G1075" i="5"/>
  <c r="F1075" i="5"/>
  <c r="V1075" i="5"/>
  <c r="X1075" i="5"/>
  <c r="Z1075" i="5"/>
  <c r="U1075" i="5"/>
  <c r="Y1075" i="5"/>
  <c r="W1075" i="5"/>
  <c r="T1075" i="5"/>
  <c r="M1075" i="5"/>
  <c r="O1075" i="5"/>
  <c r="Q1075" i="5"/>
  <c r="S1075" i="5"/>
  <c r="P1075" i="5"/>
  <c r="N1075" i="5"/>
  <c r="R1075" i="5"/>
  <c r="L1075" i="5"/>
  <c r="E1075" i="5"/>
  <c r="D1075" i="5"/>
  <c r="K1075" i="5"/>
  <c r="J1075" i="5"/>
  <c r="I1075" i="5"/>
  <c r="H1075" i="5"/>
  <c r="G1073" i="5"/>
  <c r="F1073" i="5"/>
  <c r="C1073" i="5"/>
  <c r="V1073" i="5"/>
  <c r="X1073" i="5"/>
  <c r="Z1073" i="5"/>
  <c r="U1073" i="5"/>
  <c r="Y1073" i="5"/>
  <c r="T1073" i="5"/>
  <c r="W1073" i="5"/>
  <c r="M1073" i="5"/>
  <c r="O1073" i="5"/>
  <c r="Q1073" i="5"/>
  <c r="S1073" i="5"/>
  <c r="N1073" i="5"/>
  <c r="R1073" i="5"/>
  <c r="P1073" i="5"/>
  <c r="L1073" i="5"/>
  <c r="E1073" i="5"/>
  <c r="D1073" i="5"/>
  <c r="K1073" i="5"/>
  <c r="J1073" i="5"/>
  <c r="I1073" i="5"/>
  <c r="H1073" i="5"/>
  <c r="G1071" i="5"/>
  <c r="F1071" i="5"/>
  <c r="V1071" i="5"/>
  <c r="X1071" i="5"/>
  <c r="Z1071" i="5"/>
  <c r="U1071" i="5"/>
  <c r="Y1071" i="5"/>
  <c r="W1071" i="5"/>
  <c r="T1071" i="5"/>
  <c r="M1071" i="5"/>
  <c r="O1071" i="5"/>
  <c r="Q1071" i="5"/>
  <c r="S1071" i="5"/>
  <c r="P1071" i="5"/>
  <c r="N1071" i="5"/>
  <c r="R1071" i="5"/>
  <c r="L1071" i="5"/>
  <c r="E1071" i="5"/>
  <c r="D1071" i="5"/>
  <c r="K1071" i="5"/>
  <c r="J1071" i="5"/>
  <c r="I1071" i="5"/>
  <c r="H1071" i="5"/>
  <c r="G1069" i="5"/>
  <c r="F1069" i="5"/>
  <c r="C1069" i="5"/>
  <c r="V1069" i="5"/>
  <c r="X1069" i="5"/>
  <c r="Z1069" i="5"/>
  <c r="U1069" i="5"/>
  <c r="Y1069" i="5"/>
  <c r="T1069" i="5"/>
  <c r="W1069" i="5"/>
  <c r="M1069" i="5"/>
  <c r="O1069" i="5"/>
  <c r="Q1069" i="5"/>
  <c r="S1069" i="5"/>
  <c r="N1069" i="5"/>
  <c r="R1069" i="5"/>
  <c r="P1069" i="5"/>
  <c r="L1069" i="5"/>
  <c r="E1069" i="5"/>
  <c r="D1069" i="5"/>
  <c r="K1069" i="5"/>
  <c r="J1069" i="5"/>
  <c r="I1069" i="5"/>
  <c r="H1069" i="5"/>
  <c r="G1067" i="5"/>
  <c r="F1067" i="5"/>
  <c r="V1067" i="5"/>
  <c r="X1067" i="5"/>
  <c r="Z1067" i="5"/>
  <c r="U1067" i="5"/>
  <c r="Y1067" i="5"/>
  <c r="W1067" i="5"/>
  <c r="T1067" i="5"/>
  <c r="M1067" i="5"/>
  <c r="O1067" i="5"/>
  <c r="Q1067" i="5"/>
  <c r="S1067" i="5"/>
  <c r="P1067" i="5"/>
  <c r="N1067" i="5"/>
  <c r="R1067" i="5"/>
  <c r="L1067" i="5"/>
  <c r="E1067" i="5"/>
  <c r="D1067" i="5"/>
  <c r="K1067" i="5"/>
  <c r="J1067" i="5"/>
  <c r="I1067" i="5"/>
  <c r="H1067" i="5"/>
  <c r="G1065" i="5"/>
  <c r="F1065" i="5"/>
  <c r="C1065" i="5"/>
  <c r="V1065" i="5"/>
  <c r="X1065" i="5"/>
  <c r="Z1065" i="5"/>
  <c r="U1065" i="5"/>
  <c r="Y1065" i="5"/>
  <c r="T1065" i="5"/>
  <c r="W1065" i="5"/>
  <c r="M1065" i="5"/>
  <c r="O1065" i="5"/>
  <c r="Q1065" i="5"/>
  <c r="S1065" i="5"/>
  <c r="N1065" i="5"/>
  <c r="R1065" i="5"/>
  <c r="P1065" i="5"/>
  <c r="L1065" i="5"/>
  <c r="E1065" i="5"/>
  <c r="D1065" i="5"/>
  <c r="K1065" i="5"/>
  <c r="J1065" i="5"/>
  <c r="I1065" i="5"/>
  <c r="H1065" i="5"/>
  <c r="G1063" i="5"/>
  <c r="F1063" i="5"/>
  <c r="V1063" i="5"/>
  <c r="X1063" i="5"/>
  <c r="Z1063" i="5"/>
  <c r="U1063" i="5"/>
  <c r="Y1063" i="5"/>
  <c r="W1063" i="5"/>
  <c r="T1063" i="5"/>
  <c r="M1063" i="5"/>
  <c r="O1063" i="5"/>
  <c r="Q1063" i="5"/>
  <c r="S1063" i="5"/>
  <c r="P1063" i="5"/>
  <c r="N1063" i="5"/>
  <c r="R1063" i="5"/>
  <c r="L1063" i="5"/>
  <c r="E1063" i="5"/>
  <c r="D1063" i="5"/>
  <c r="K1063" i="5"/>
  <c r="J1063" i="5"/>
  <c r="I1063" i="5"/>
  <c r="H1063" i="5"/>
  <c r="G1061" i="5"/>
  <c r="F1061" i="5"/>
  <c r="C1061" i="5"/>
  <c r="V1061" i="5"/>
  <c r="X1061" i="5"/>
  <c r="Z1061" i="5"/>
  <c r="U1061" i="5"/>
  <c r="Y1061" i="5"/>
  <c r="T1061" i="5"/>
  <c r="W1061" i="5"/>
  <c r="M1061" i="5"/>
  <c r="O1061" i="5"/>
  <c r="Q1061" i="5"/>
  <c r="S1061" i="5"/>
  <c r="N1061" i="5"/>
  <c r="R1061" i="5"/>
  <c r="P1061" i="5"/>
  <c r="L1061" i="5"/>
  <c r="E1061" i="5"/>
  <c r="D1061" i="5"/>
  <c r="K1061" i="5"/>
  <c r="J1061" i="5"/>
  <c r="I1061" i="5"/>
  <c r="H1061" i="5"/>
  <c r="G1059" i="5"/>
  <c r="F1059" i="5"/>
  <c r="V1059" i="5"/>
  <c r="X1059" i="5"/>
  <c r="Z1059" i="5"/>
  <c r="U1059" i="5"/>
  <c r="Y1059" i="5"/>
  <c r="W1059" i="5"/>
  <c r="T1059" i="5"/>
  <c r="M1059" i="5"/>
  <c r="O1059" i="5"/>
  <c r="Q1059" i="5"/>
  <c r="S1059" i="5"/>
  <c r="P1059" i="5"/>
  <c r="N1059" i="5"/>
  <c r="R1059" i="5"/>
  <c r="L1059" i="5"/>
  <c r="E1059" i="5"/>
  <c r="D1059" i="5"/>
  <c r="K1059" i="5"/>
  <c r="J1059" i="5"/>
  <c r="I1059" i="5"/>
  <c r="H1059" i="5"/>
  <c r="G1057" i="5"/>
  <c r="F1057" i="5"/>
  <c r="C1057" i="5"/>
  <c r="V1057" i="5"/>
  <c r="X1057" i="5"/>
  <c r="Z1057" i="5"/>
  <c r="U1057" i="5"/>
  <c r="Y1057" i="5"/>
  <c r="T1057" i="5"/>
  <c r="W1057" i="5"/>
  <c r="M1057" i="5"/>
  <c r="O1057" i="5"/>
  <c r="Q1057" i="5"/>
  <c r="S1057" i="5"/>
  <c r="N1057" i="5"/>
  <c r="R1057" i="5"/>
  <c r="P1057" i="5"/>
  <c r="L1057" i="5"/>
  <c r="E1057" i="5"/>
  <c r="D1057" i="5"/>
  <c r="K1057" i="5"/>
  <c r="J1057" i="5"/>
  <c r="I1057" i="5"/>
  <c r="H1057" i="5"/>
  <c r="G1055" i="5"/>
  <c r="F1055" i="5"/>
  <c r="V1055" i="5"/>
  <c r="X1055" i="5"/>
  <c r="Z1055" i="5"/>
  <c r="U1055" i="5"/>
  <c r="Y1055" i="5"/>
  <c r="W1055" i="5"/>
  <c r="T1055" i="5"/>
  <c r="M1055" i="5"/>
  <c r="O1055" i="5"/>
  <c r="Q1055" i="5"/>
  <c r="S1055" i="5"/>
  <c r="P1055" i="5"/>
  <c r="N1055" i="5"/>
  <c r="R1055" i="5"/>
  <c r="L1055" i="5"/>
  <c r="E1055" i="5"/>
  <c r="D1055" i="5"/>
  <c r="K1055" i="5"/>
  <c r="J1055" i="5"/>
  <c r="I1055" i="5"/>
  <c r="H1055" i="5"/>
  <c r="G1053" i="5"/>
  <c r="F1053" i="5"/>
  <c r="C1053" i="5"/>
  <c r="V1053" i="5"/>
  <c r="X1053" i="5"/>
  <c r="Z1053" i="5"/>
  <c r="U1053" i="5"/>
  <c r="Y1053" i="5"/>
  <c r="T1053" i="5"/>
  <c r="W1053" i="5"/>
  <c r="M1053" i="5"/>
  <c r="O1053" i="5"/>
  <c r="Q1053" i="5"/>
  <c r="S1053" i="5"/>
  <c r="N1053" i="5"/>
  <c r="R1053" i="5"/>
  <c r="P1053" i="5"/>
  <c r="L1053" i="5"/>
  <c r="E1053" i="5"/>
  <c r="D1053" i="5"/>
  <c r="K1053" i="5"/>
  <c r="J1053" i="5"/>
  <c r="I1053" i="5"/>
  <c r="H1053" i="5"/>
  <c r="G1051" i="5"/>
  <c r="F1051" i="5"/>
  <c r="V1051" i="5"/>
  <c r="X1051" i="5"/>
  <c r="Z1051" i="5"/>
  <c r="U1051" i="5"/>
  <c r="Y1051" i="5"/>
  <c r="W1051" i="5"/>
  <c r="T1051" i="5"/>
  <c r="M1051" i="5"/>
  <c r="O1051" i="5"/>
  <c r="Q1051" i="5"/>
  <c r="S1051" i="5"/>
  <c r="P1051" i="5"/>
  <c r="N1051" i="5"/>
  <c r="R1051" i="5"/>
  <c r="L1051" i="5"/>
  <c r="E1051" i="5"/>
  <c r="D1051" i="5"/>
  <c r="K1051" i="5"/>
  <c r="J1051" i="5"/>
  <c r="I1051" i="5"/>
  <c r="H1051" i="5"/>
  <c r="G1049" i="5"/>
  <c r="F1049" i="5"/>
  <c r="C1049" i="5"/>
  <c r="V1049" i="5"/>
  <c r="X1049" i="5"/>
  <c r="Z1049" i="5"/>
  <c r="U1049" i="5"/>
  <c r="Y1049" i="5"/>
  <c r="T1049" i="5"/>
  <c r="W1049" i="5"/>
  <c r="M1049" i="5"/>
  <c r="O1049" i="5"/>
  <c r="Q1049" i="5"/>
  <c r="S1049" i="5"/>
  <c r="N1049" i="5"/>
  <c r="R1049" i="5"/>
  <c r="P1049" i="5"/>
  <c r="L1049" i="5"/>
  <c r="E1049" i="5"/>
  <c r="D1049" i="5"/>
  <c r="K1049" i="5"/>
  <c r="J1049" i="5"/>
  <c r="I1049" i="5"/>
  <c r="H1049" i="5"/>
  <c r="G1047" i="5"/>
  <c r="F1047" i="5"/>
  <c r="V1047" i="5"/>
  <c r="X1047" i="5"/>
  <c r="Z1047" i="5"/>
  <c r="U1047" i="5"/>
  <c r="Y1047" i="5"/>
  <c r="W1047" i="5"/>
  <c r="T1047" i="5"/>
  <c r="M1047" i="5"/>
  <c r="O1047" i="5"/>
  <c r="Q1047" i="5"/>
  <c r="S1047" i="5"/>
  <c r="P1047" i="5"/>
  <c r="N1047" i="5"/>
  <c r="R1047" i="5"/>
  <c r="L1047" i="5"/>
  <c r="E1047" i="5"/>
  <c r="D1047" i="5"/>
  <c r="K1047" i="5"/>
  <c r="J1047" i="5"/>
  <c r="I1047" i="5"/>
  <c r="H1047" i="5"/>
  <c r="G1045" i="5"/>
  <c r="F1045" i="5"/>
  <c r="C1045" i="5"/>
  <c r="V1045" i="5"/>
  <c r="X1045" i="5"/>
  <c r="Z1045" i="5"/>
  <c r="U1045" i="5"/>
  <c r="Y1045" i="5"/>
  <c r="T1045" i="5"/>
  <c r="W1045" i="5"/>
  <c r="M1045" i="5"/>
  <c r="O1045" i="5"/>
  <c r="Q1045" i="5"/>
  <c r="S1045" i="5"/>
  <c r="N1045" i="5"/>
  <c r="R1045" i="5"/>
  <c r="P1045" i="5"/>
  <c r="L1045" i="5"/>
  <c r="E1045" i="5"/>
  <c r="D1045" i="5"/>
  <c r="K1045" i="5"/>
  <c r="J1045" i="5"/>
  <c r="I1045" i="5"/>
  <c r="H1045" i="5"/>
  <c r="G1043" i="5"/>
  <c r="F1043" i="5"/>
  <c r="V1043" i="5"/>
  <c r="X1043" i="5"/>
  <c r="Z1043" i="5"/>
  <c r="U1043" i="5"/>
  <c r="Y1043" i="5"/>
  <c r="W1043" i="5"/>
  <c r="T1043" i="5"/>
  <c r="M1043" i="5"/>
  <c r="O1043" i="5"/>
  <c r="Q1043" i="5"/>
  <c r="S1043" i="5"/>
  <c r="P1043" i="5"/>
  <c r="N1043" i="5"/>
  <c r="R1043" i="5"/>
  <c r="L1043" i="5"/>
  <c r="E1043" i="5"/>
  <c r="D1043" i="5"/>
  <c r="K1043" i="5"/>
  <c r="J1043" i="5"/>
  <c r="I1043" i="5"/>
  <c r="H1043" i="5"/>
  <c r="G1041" i="5"/>
  <c r="F1041" i="5"/>
  <c r="C1041" i="5"/>
  <c r="V1041" i="5"/>
  <c r="X1041" i="5"/>
  <c r="Z1041" i="5"/>
  <c r="U1041" i="5"/>
  <c r="Y1041" i="5"/>
  <c r="T1041" i="5"/>
  <c r="W1041" i="5"/>
  <c r="M1041" i="5"/>
  <c r="O1041" i="5"/>
  <c r="Q1041" i="5"/>
  <c r="S1041" i="5"/>
  <c r="N1041" i="5"/>
  <c r="R1041" i="5"/>
  <c r="P1041" i="5"/>
  <c r="L1041" i="5"/>
  <c r="E1041" i="5"/>
  <c r="D1041" i="5"/>
  <c r="K1041" i="5"/>
  <c r="J1041" i="5"/>
  <c r="I1041" i="5"/>
  <c r="H1041" i="5"/>
  <c r="G1039" i="5"/>
  <c r="F1039" i="5"/>
  <c r="V1039" i="5"/>
  <c r="X1039" i="5"/>
  <c r="Z1039" i="5"/>
  <c r="U1039" i="5"/>
  <c r="Y1039" i="5"/>
  <c r="W1039" i="5"/>
  <c r="T1039" i="5"/>
  <c r="M1039" i="5"/>
  <c r="O1039" i="5"/>
  <c r="Q1039" i="5"/>
  <c r="S1039" i="5"/>
  <c r="P1039" i="5"/>
  <c r="N1039" i="5"/>
  <c r="R1039" i="5"/>
  <c r="L1039" i="5"/>
  <c r="E1039" i="5"/>
  <c r="D1039" i="5"/>
  <c r="K1039" i="5"/>
  <c r="J1039" i="5"/>
  <c r="I1039" i="5"/>
  <c r="H1039" i="5"/>
  <c r="G1037" i="5"/>
  <c r="F1037" i="5"/>
  <c r="C1037" i="5"/>
  <c r="V1037" i="5"/>
  <c r="X1037" i="5"/>
  <c r="Z1037" i="5"/>
  <c r="U1037" i="5"/>
  <c r="Y1037" i="5"/>
  <c r="T1037" i="5"/>
  <c r="W1037" i="5"/>
  <c r="M1037" i="5"/>
  <c r="O1037" i="5"/>
  <c r="Q1037" i="5"/>
  <c r="S1037" i="5"/>
  <c r="N1037" i="5"/>
  <c r="R1037" i="5"/>
  <c r="P1037" i="5"/>
  <c r="L1037" i="5"/>
  <c r="E1037" i="5"/>
  <c r="D1037" i="5"/>
  <c r="K1037" i="5"/>
  <c r="J1037" i="5"/>
  <c r="I1037" i="5"/>
  <c r="H1037" i="5"/>
  <c r="G1035" i="5"/>
  <c r="F1035" i="5"/>
  <c r="V1035" i="5"/>
  <c r="X1035" i="5"/>
  <c r="Z1035" i="5"/>
  <c r="U1035" i="5"/>
  <c r="Y1035" i="5"/>
  <c r="W1035" i="5"/>
  <c r="T1035" i="5"/>
  <c r="M1035" i="5"/>
  <c r="O1035" i="5"/>
  <c r="Q1035" i="5"/>
  <c r="S1035" i="5"/>
  <c r="P1035" i="5"/>
  <c r="N1035" i="5"/>
  <c r="R1035" i="5"/>
  <c r="L1035" i="5"/>
  <c r="E1035" i="5"/>
  <c r="D1035" i="5"/>
  <c r="K1035" i="5"/>
  <c r="J1035" i="5"/>
  <c r="I1035" i="5"/>
  <c r="H1035" i="5"/>
  <c r="G1033" i="5"/>
  <c r="F1033" i="5"/>
  <c r="C1033" i="5"/>
  <c r="V1033" i="5"/>
  <c r="X1033" i="5"/>
  <c r="Z1033" i="5"/>
  <c r="U1033" i="5"/>
  <c r="Y1033" i="5"/>
  <c r="T1033" i="5"/>
  <c r="W1033" i="5"/>
  <c r="M1033" i="5"/>
  <c r="O1033" i="5"/>
  <c r="Q1033" i="5"/>
  <c r="S1033" i="5"/>
  <c r="N1033" i="5"/>
  <c r="R1033" i="5"/>
  <c r="P1033" i="5"/>
  <c r="L1033" i="5"/>
  <c r="E1033" i="5"/>
  <c r="D1033" i="5"/>
  <c r="K1033" i="5"/>
  <c r="J1033" i="5"/>
  <c r="I1033" i="5"/>
  <c r="H1033" i="5"/>
  <c r="G1031" i="5"/>
  <c r="F1031" i="5"/>
  <c r="V1031" i="5"/>
  <c r="X1031" i="5"/>
  <c r="Z1031" i="5"/>
  <c r="U1031" i="5"/>
  <c r="Y1031" i="5"/>
  <c r="W1031" i="5"/>
  <c r="T1031" i="5"/>
  <c r="M1031" i="5"/>
  <c r="O1031" i="5"/>
  <c r="Q1031" i="5"/>
  <c r="S1031" i="5"/>
  <c r="P1031" i="5"/>
  <c r="N1031" i="5"/>
  <c r="R1031" i="5"/>
  <c r="L1031" i="5"/>
  <c r="E1031" i="5"/>
  <c r="D1031" i="5"/>
  <c r="K1031" i="5"/>
  <c r="J1031" i="5"/>
  <c r="I1031" i="5"/>
  <c r="H1031" i="5"/>
  <c r="G1029" i="5"/>
  <c r="F1029" i="5"/>
  <c r="C1029" i="5"/>
  <c r="V1029" i="5"/>
  <c r="X1029" i="5"/>
  <c r="Z1029" i="5"/>
  <c r="U1029" i="5"/>
  <c r="Y1029" i="5"/>
  <c r="W1029" i="5"/>
  <c r="T1029" i="5"/>
  <c r="M1029" i="5"/>
  <c r="O1029" i="5"/>
  <c r="Q1029" i="5"/>
  <c r="S1029" i="5"/>
  <c r="N1029" i="5"/>
  <c r="R1029" i="5"/>
  <c r="P1029" i="5"/>
  <c r="L1029" i="5"/>
  <c r="E1029" i="5"/>
  <c r="D1029" i="5"/>
  <c r="K1029" i="5"/>
  <c r="J1029" i="5"/>
  <c r="I1029" i="5"/>
  <c r="H1029" i="5"/>
  <c r="G1027" i="5"/>
  <c r="F1027" i="5"/>
  <c r="V1027" i="5"/>
  <c r="X1027" i="5"/>
  <c r="Z1027" i="5"/>
  <c r="U1027" i="5"/>
  <c r="Y1027" i="5"/>
  <c r="T1027" i="5"/>
  <c r="W1027" i="5"/>
  <c r="M1027" i="5"/>
  <c r="O1027" i="5"/>
  <c r="Q1027" i="5"/>
  <c r="S1027" i="5"/>
  <c r="P1027" i="5"/>
  <c r="N1027" i="5"/>
  <c r="R1027" i="5"/>
  <c r="L1027" i="5"/>
  <c r="E1027" i="5"/>
  <c r="D1027" i="5"/>
  <c r="K1027" i="5"/>
  <c r="J1027" i="5"/>
  <c r="I1027" i="5"/>
  <c r="H1027" i="5"/>
  <c r="G1025" i="5"/>
  <c r="F1025" i="5"/>
  <c r="C1025" i="5"/>
  <c r="V1025" i="5"/>
  <c r="X1025" i="5"/>
  <c r="Z1025" i="5"/>
  <c r="U1025" i="5"/>
  <c r="Y1025" i="5"/>
  <c r="W1025" i="5"/>
  <c r="T1025" i="5"/>
  <c r="M1025" i="5"/>
  <c r="O1025" i="5"/>
  <c r="Q1025" i="5"/>
  <c r="S1025" i="5"/>
  <c r="N1025" i="5"/>
  <c r="R1025" i="5"/>
  <c r="P1025" i="5"/>
  <c r="L1025" i="5"/>
  <c r="E1025" i="5"/>
  <c r="D1025" i="5"/>
  <c r="K1025" i="5"/>
  <c r="J1025" i="5"/>
  <c r="I1025" i="5"/>
  <c r="H1025" i="5"/>
  <c r="G1023" i="5"/>
  <c r="F1023" i="5"/>
  <c r="V1023" i="5"/>
  <c r="X1023" i="5"/>
  <c r="Z1023" i="5"/>
  <c r="U1023" i="5"/>
  <c r="Y1023" i="5"/>
  <c r="W1023" i="5"/>
  <c r="T1023" i="5"/>
  <c r="M1023" i="5"/>
  <c r="O1023" i="5"/>
  <c r="Q1023" i="5"/>
  <c r="S1023" i="5"/>
  <c r="P1023" i="5"/>
  <c r="N1023" i="5"/>
  <c r="R1023" i="5"/>
  <c r="L1023" i="5"/>
  <c r="E1023" i="5"/>
  <c r="D1023" i="5"/>
  <c r="K1023" i="5"/>
  <c r="J1023" i="5"/>
  <c r="I1023" i="5"/>
  <c r="H1023" i="5"/>
  <c r="G1021" i="5"/>
  <c r="F1021" i="5"/>
  <c r="C1021" i="5"/>
  <c r="V1021" i="5"/>
  <c r="X1021" i="5"/>
  <c r="Z1021" i="5"/>
  <c r="U1021" i="5"/>
  <c r="Y1021" i="5"/>
  <c r="W1021" i="5"/>
  <c r="T1021" i="5"/>
  <c r="M1021" i="5"/>
  <c r="O1021" i="5"/>
  <c r="Q1021" i="5"/>
  <c r="S1021" i="5"/>
  <c r="N1021" i="5"/>
  <c r="R1021" i="5"/>
  <c r="P1021" i="5"/>
  <c r="L1021" i="5"/>
  <c r="E1021" i="5"/>
  <c r="D1021" i="5"/>
  <c r="K1021" i="5"/>
  <c r="J1021" i="5"/>
  <c r="I1021" i="5"/>
  <c r="H1021" i="5"/>
  <c r="G1019" i="5"/>
  <c r="F1019" i="5"/>
  <c r="V1019" i="5"/>
  <c r="X1019" i="5"/>
  <c r="Z1019" i="5"/>
  <c r="U1019" i="5"/>
  <c r="Y1019" i="5"/>
  <c r="T1019" i="5"/>
  <c r="W1019" i="5"/>
  <c r="M1019" i="5"/>
  <c r="O1019" i="5"/>
  <c r="Q1019" i="5"/>
  <c r="S1019" i="5"/>
  <c r="P1019" i="5"/>
  <c r="N1019" i="5"/>
  <c r="R1019" i="5"/>
  <c r="L1019" i="5"/>
  <c r="E1019" i="5"/>
  <c r="D1019" i="5"/>
  <c r="K1019" i="5"/>
  <c r="J1019" i="5"/>
  <c r="I1019" i="5"/>
  <c r="H1019" i="5"/>
  <c r="G1017" i="5"/>
  <c r="F1017" i="5"/>
  <c r="C1017" i="5"/>
  <c r="V1017" i="5"/>
  <c r="X1017" i="5"/>
  <c r="Z1017" i="5"/>
  <c r="U1017" i="5"/>
  <c r="Y1017" i="5"/>
  <c r="W1017" i="5"/>
  <c r="T1017" i="5"/>
  <c r="M1017" i="5"/>
  <c r="O1017" i="5"/>
  <c r="Q1017" i="5"/>
  <c r="S1017" i="5"/>
  <c r="N1017" i="5"/>
  <c r="R1017" i="5"/>
  <c r="P1017" i="5"/>
  <c r="L1017" i="5"/>
  <c r="E1017" i="5"/>
  <c r="D1017" i="5"/>
  <c r="K1017" i="5"/>
  <c r="J1017" i="5"/>
  <c r="I1017" i="5"/>
  <c r="H1017" i="5"/>
  <c r="G1016" i="5"/>
  <c r="F1016" i="5"/>
  <c r="V1016" i="5"/>
  <c r="X1016" i="5"/>
  <c r="Z1016" i="5"/>
  <c r="U1016" i="5"/>
  <c r="Y1016" i="5"/>
  <c r="W1016" i="5"/>
  <c r="T1016" i="5"/>
  <c r="M1016" i="5"/>
  <c r="O1016" i="5"/>
  <c r="Q1016" i="5"/>
  <c r="S1016" i="5"/>
  <c r="P1016" i="5"/>
  <c r="N1016" i="5"/>
  <c r="R1016" i="5"/>
  <c r="L1016" i="5"/>
  <c r="E1016" i="5"/>
  <c r="D1016" i="5"/>
  <c r="K1016" i="5"/>
  <c r="J1016" i="5"/>
  <c r="I1016" i="5"/>
  <c r="H1016" i="5"/>
  <c r="G1014" i="5"/>
  <c r="F1014" i="5"/>
  <c r="C1014" i="5"/>
  <c r="V1014" i="5"/>
  <c r="X1014" i="5"/>
  <c r="Z1014" i="5"/>
  <c r="U1014" i="5"/>
  <c r="Y1014" i="5"/>
  <c r="W1014" i="5"/>
  <c r="T1014" i="5"/>
  <c r="M1014" i="5"/>
  <c r="O1014" i="5"/>
  <c r="Q1014" i="5"/>
  <c r="S1014" i="5"/>
  <c r="N1014" i="5"/>
  <c r="R1014" i="5"/>
  <c r="P1014" i="5"/>
  <c r="L1014" i="5"/>
  <c r="E1014" i="5"/>
  <c r="D1014" i="5"/>
  <c r="K1014" i="5"/>
  <c r="J1014" i="5"/>
  <c r="I1014" i="5"/>
  <c r="H1014" i="5"/>
  <c r="G1012" i="5"/>
  <c r="F1012" i="5"/>
  <c r="V1012" i="5"/>
  <c r="X1012" i="5"/>
  <c r="Z1012" i="5"/>
  <c r="U1012" i="5"/>
  <c r="Y1012" i="5"/>
  <c r="T1012" i="5"/>
  <c r="W1012" i="5"/>
  <c r="M1012" i="5"/>
  <c r="O1012" i="5"/>
  <c r="Q1012" i="5"/>
  <c r="S1012" i="5"/>
  <c r="P1012" i="5"/>
  <c r="N1012" i="5"/>
  <c r="R1012" i="5"/>
  <c r="L1012" i="5"/>
  <c r="E1012" i="5"/>
  <c r="D1012" i="5"/>
  <c r="K1012" i="5"/>
  <c r="J1012" i="5"/>
  <c r="I1012" i="5"/>
  <c r="H1012" i="5"/>
  <c r="G1010" i="5"/>
  <c r="F1010" i="5"/>
  <c r="C1010" i="5"/>
  <c r="V1010" i="5"/>
  <c r="X1010" i="5"/>
  <c r="Z1010" i="5"/>
  <c r="U1010" i="5"/>
  <c r="Y1010" i="5"/>
  <c r="W1010" i="5"/>
  <c r="T1010" i="5"/>
  <c r="M1010" i="5"/>
  <c r="O1010" i="5"/>
  <c r="Q1010" i="5"/>
  <c r="S1010" i="5"/>
  <c r="N1010" i="5"/>
  <c r="R1010" i="5"/>
  <c r="P1010" i="5"/>
  <c r="L1010" i="5"/>
  <c r="E1010" i="5"/>
  <c r="D1010" i="5"/>
  <c r="K1010" i="5"/>
  <c r="J1010" i="5"/>
  <c r="I1010" i="5"/>
  <c r="H1010" i="5"/>
  <c r="G1008" i="5"/>
  <c r="F1008" i="5"/>
  <c r="V1008" i="5"/>
  <c r="X1008" i="5"/>
  <c r="Z1008" i="5"/>
  <c r="U1008" i="5"/>
  <c r="Y1008" i="5"/>
  <c r="W1008" i="5"/>
  <c r="T1008" i="5"/>
  <c r="M1008" i="5"/>
  <c r="O1008" i="5"/>
  <c r="Q1008" i="5"/>
  <c r="S1008" i="5"/>
  <c r="P1008" i="5"/>
  <c r="N1008" i="5"/>
  <c r="R1008" i="5"/>
  <c r="L1008" i="5"/>
  <c r="E1008" i="5"/>
  <c r="D1008" i="5"/>
  <c r="K1008" i="5"/>
  <c r="J1008" i="5"/>
  <c r="I1008" i="5"/>
  <c r="H1008" i="5"/>
  <c r="G1006" i="5"/>
  <c r="F1006" i="5"/>
  <c r="C1006" i="5"/>
  <c r="V1006" i="5"/>
  <c r="X1006" i="5"/>
  <c r="Z1006" i="5"/>
  <c r="U1006" i="5"/>
  <c r="Y1006" i="5"/>
  <c r="W1006" i="5"/>
  <c r="T1006" i="5"/>
  <c r="M1006" i="5"/>
  <c r="O1006" i="5"/>
  <c r="Q1006" i="5"/>
  <c r="S1006" i="5"/>
  <c r="N1006" i="5"/>
  <c r="R1006" i="5"/>
  <c r="P1006" i="5"/>
  <c r="L1006" i="5"/>
  <c r="E1006" i="5"/>
  <c r="D1006" i="5"/>
  <c r="K1006" i="5"/>
  <c r="J1006" i="5"/>
  <c r="I1006" i="5"/>
  <c r="H1006" i="5"/>
  <c r="G1004" i="5"/>
  <c r="F1004" i="5"/>
  <c r="V1004" i="5"/>
  <c r="X1004" i="5"/>
  <c r="Z1004" i="5"/>
  <c r="U1004" i="5"/>
  <c r="Y1004" i="5"/>
  <c r="T1004" i="5"/>
  <c r="W1004" i="5"/>
  <c r="M1004" i="5"/>
  <c r="O1004" i="5"/>
  <c r="Q1004" i="5"/>
  <c r="S1004" i="5"/>
  <c r="P1004" i="5"/>
  <c r="N1004" i="5"/>
  <c r="R1004" i="5"/>
  <c r="L1004" i="5"/>
  <c r="E1004" i="5"/>
  <c r="D1004" i="5"/>
  <c r="K1004" i="5"/>
  <c r="J1004" i="5"/>
  <c r="I1004" i="5"/>
  <c r="H1004" i="5"/>
  <c r="G1002" i="5"/>
  <c r="F1002" i="5"/>
  <c r="C1002" i="5"/>
  <c r="V1002" i="5"/>
  <c r="X1002" i="5"/>
  <c r="Z1002" i="5"/>
  <c r="U1002" i="5"/>
  <c r="Y1002" i="5"/>
  <c r="W1002" i="5"/>
  <c r="T1002" i="5"/>
  <c r="M1002" i="5"/>
  <c r="O1002" i="5"/>
  <c r="Q1002" i="5"/>
  <c r="S1002" i="5"/>
  <c r="N1002" i="5"/>
  <c r="R1002" i="5"/>
  <c r="P1002" i="5"/>
  <c r="L1002" i="5"/>
  <c r="E1002" i="5"/>
  <c r="D1002" i="5"/>
  <c r="K1002" i="5"/>
  <c r="J1002" i="5"/>
  <c r="I1002" i="5"/>
  <c r="H1002" i="5"/>
  <c r="G1000" i="5"/>
  <c r="F1000" i="5"/>
  <c r="V1000" i="5"/>
  <c r="X1000" i="5"/>
  <c r="Z1000" i="5"/>
  <c r="U1000" i="5"/>
  <c r="Y1000" i="5"/>
  <c r="W1000" i="5"/>
  <c r="T1000" i="5"/>
  <c r="M1000" i="5"/>
  <c r="O1000" i="5"/>
  <c r="Q1000" i="5"/>
  <c r="S1000" i="5"/>
  <c r="P1000" i="5"/>
  <c r="N1000" i="5"/>
  <c r="R1000" i="5"/>
  <c r="L1000" i="5"/>
  <c r="E1000" i="5"/>
  <c r="D1000" i="5"/>
  <c r="K1000" i="5"/>
  <c r="J1000" i="5"/>
  <c r="I1000" i="5"/>
  <c r="H1000" i="5"/>
  <c r="G998" i="5"/>
  <c r="F998" i="5"/>
  <c r="C998" i="5"/>
  <c r="V998" i="5"/>
  <c r="X998" i="5"/>
  <c r="Z998" i="5"/>
  <c r="U998" i="5"/>
  <c r="Y998" i="5"/>
  <c r="W998" i="5"/>
  <c r="T998" i="5"/>
  <c r="M998" i="5"/>
  <c r="O998" i="5"/>
  <c r="Q998" i="5"/>
  <c r="S998" i="5"/>
  <c r="N998" i="5"/>
  <c r="R998" i="5"/>
  <c r="P998" i="5"/>
  <c r="L998" i="5"/>
  <c r="E998" i="5"/>
  <c r="D998" i="5"/>
  <c r="K998" i="5"/>
  <c r="J998" i="5"/>
  <c r="I998" i="5"/>
  <c r="H998" i="5"/>
  <c r="G996" i="5"/>
  <c r="F996" i="5"/>
  <c r="V996" i="5"/>
  <c r="X996" i="5"/>
  <c r="Z996" i="5"/>
  <c r="U996" i="5"/>
  <c r="Y996" i="5"/>
  <c r="T996" i="5"/>
  <c r="W996" i="5"/>
  <c r="M996" i="5"/>
  <c r="O996" i="5"/>
  <c r="Q996" i="5"/>
  <c r="S996" i="5"/>
  <c r="P996" i="5"/>
  <c r="N996" i="5"/>
  <c r="R996" i="5"/>
  <c r="L996" i="5"/>
  <c r="E996" i="5"/>
  <c r="D996" i="5"/>
  <c r="K996" i="5"/>
  <c r="J996" i="5"/>
  <c r="I996" i="5"/>
  <c r="H996" i="5"/>
  <c r="G994" i="5"/>
  <c r="F994" i="5"/>
  <c r="C994" i="5"/>
  <c r="V994" i="5"/>
  <c r="X994" i="5"/>
  <c r="Z994" i="5"/>
  <c r="U994" i="5"/>
  <c r="Y994" i="5"/>
  <c r="W994" i="5"/>
  <c r="T994" i="5"/>
  <c r="M994" i="5"/>
  <c r="O994" i="5"/>
  <c r="Q994" i="5"/>
  <c r="S994" i="5"/>
  <c r="N994" i="5"/>
  <c r="R994" i="5"/>
  <c r="P994" i="5"/>
  <c r="L994" i="5"/>
  <c r="E994" i="5"/>
  <c r="D994" i="5"/>
  <c r="K994" i="5"/>
  <c r="J994" i="5"/>
  <c r="I994" i="5"/>
  <c r="H994" i="5"/>
  <c r="G992" i="5"/>
  <c r="F992" i="5"/>
  <c r="V992" i="5"/>
  <c r="X992" i="5"/>
  <c r="Z992" i="5"/>
  <c r="U992" i="5"/>
  <c r="Y992" i="5"/>
  <c r="W992" i="5"/>
  <c r="T992" i="5"/>
  <c r="M992" i="5"/>
  <c r="O992" i="5"/>
  <c r="Q992" i="5"/>
  <c r="S992" i="5"/>
  <c r="P992" i="5"/>
  <c r="N992" i="5"/>
  <c r="R992" i="5"/>
  <c r="L992" i="5"/>
  <c r="E992" i="5"/>
  <c r="D992" i="5"/>
  <c r="K992" i="5"/>
  <c r="J992" i="5"/>
  <c r="I992" i="5"/>
  <c r="H992" i="5"/>
  <c r="G990" i="5"/>
  <c r="F990" i="5"/>
  <c r="C990" i="5"/>
  <c r="V990" i="5"/>
  <c r="X990" i="5"/>
  <c r="Z990" i="5"/>
  <c r="U990" i="5"/>
  <c r="Y990" i="5"/>
  <c r="W990" i="5"/>
  <c r="T990" i="5"/>
  <c r="M990" i="5"/>
  <c r="O990" i="5"/>
  <c r="Q990" i="5"/>
  <c r="S990" i="5"/>
  <c r="N990" i="5"/>
  <c r="R990" i="5"/>
  <c r="P990" i="5"/>
  <c r="L990" i="5"/>
  <c r="E990" i="5"/>
  <c r="D990" i="5"/>
  <c r="K990" i="5"/>
  <c r="J990" i="5"/>
  <c r="I990" i="5"/>
  <c r="H990" i="5"/>
  <c r="G988" i="5"/>
  <c r="F988" i="5"/>
  <c r="V988" i="5"/>
  <c r="X988" i="5"/>
  <c r="Z988" i="5"/>
  <c r="U988" i="5"/>
  <c r="Y988" i="5"/>
  <c r="T988" i="5"/>
  <c r="W988" i="5"/>
  <c r="M988" i="5"/>
  <c r="O988" i="5"/>
  <c r="Q988" i="5"/>
  <c r="S988" i="5"/>
  <c r="P988" i="5"/>
  <c r="N988" i="5"/>
  <c r="R988" i="5"/>
  <c r="L988" i="5"/>
  <c r="E988" i="5"/>
  <c r="D988" i="5"/>
  <c r="K988" i="5"/>
  <c r="J988" i="5"/>
  <c r="I988" i="5"/>
  <c r="H988" i="5"/>
  <c r="G986" i="5"/>
  <c r="F986" i="5"/>
  <c r="C986" i="5"/>
  <c r="V986" i="5"/>
  <c r="X986" i="5"/>
  <c r="Z986" i="5"/>
  <c r="U986" i="5"/>
  <c r="Y986" i="5"/>
  <c r="W986" i="5"/>
  <c r="T986" i="5"/>
  <c r="M986" i="5"/>
  <c r="O986" i="5"/>
  <c r="Q986" i="5"/>
  <c r="S986" i="5"/>
  <c r="N986" i="5"/>
  <c r="R986" i="5"/>
  <c r="P986" i="5"/>
  <c r="L986" i="5"/>
  <c r="E986" i="5"/>
  <c r="D986" i="5"/>
  <c r="K986" i="5"/>
  <c r="J986" i="5"/>
  <c r="I986" i="5"/>
  <c r="H986" i="5"/>
  <c r="G984" i="5"/>
  <c r="F984" i="5"/>
  <c r="V984" i="5"/>
  <c r="X984" i="5"/>
  <c r="Z984" i="5"/>
  <c r="U984" i="5"/>
  <c r="Y984" i="5"/>
  <c r="W984" i="5"/>
  <c r="T984" i="5"/>
  <c r="M984" i="5"/>
  <c r="O984" i="5"/>
  <c r="Q984" i="5"/>
  <c r="S984" i="5"/>
  <c r="P984" i="5"/>
  <c r="N984" i="5"/>
  <c r="R984" i="5"/>
  <c r="L984" i="5"/>
  <c r="E984" i="5"/>
  <c r="D984" i="5"/>
  <c r="K984" i="5"/>
  <c r="J984" i="5"/>
  <c r="I984" i="5"/>
  <c r="H984" i="5"/>
  <c r="G982" i="5"/>
  <c r="F982" i="5"/>
  <c r="C982" i="5"/>
  <c r="V982" i="5"/>
  <c r="X982" i="5"/>
  <c r="Z982" i="5"/>
  <c r="U982" i="5"/>
  <c r="Y982" i="5"/>
  <c r="W982" i="5"/>
  <c r="T982" i="5"/>
  <c r="M982" i="5"/>
  <c r="O982" i="5"/>
  <c r="Q982" i="5"/>
  <c r="S982" i="5"/>
  <c r="N982" i="5"/>
  <c r="R982" i="5"/>
  <c r="P982" i="5"/>
  <c r="L982" i="5"/>
  <c r="E982" i="5"/>
  <c r="D982" i="5"/>
  <c r="K982" i="5"/>
  <c r="J982" i="5"/>
  <c r="I982" i="5"/>
  <c r="H982" i="5"/>
  <c r="G980" i="5"/>
  <c r="F980" i="5"/>
  <c r="V980" i="5"/>
  <c r="X980" i="5"/>
  <c r="Z980" i="5"/>
  <c r="U980" i="5"/>
  <c r="Y980" i="5"/>
  <c r="T980" i="5"/>
  <c r="W980" i="5"/>
  <c r="M980" i="5"/>
  <c r="O980" i="5"/>
  <c r="Q980" i="5"/>
  <c r="S980" i="5"/>
  <c r="P980" i="5"/>
  <c r="N980" i="5"/>
  <c r="R980" i="5"/>
  <c r="L980" i="5"/>
  <c r="E980" i="5"/>
  <c r="D980" i="5"/>
  <c r="K980" i="5"/>
  <c r="J980" i="5"/>
  <c r="I980" i="5"/>
  <c r="H980" i="5"/>
  <c r="G978" i="5"/>
  <c r="F978" i="5"/>
  <c r="C978" i="5"/>
  <c r="V978" i="5"/>
  <c r="X978" i="5"/>
  <c r="Z978" i="5"/>
  <c r="U978" i="5"/>
  <c r="Y978" i="5"/>
  <c r="W978" i="5"/>
  <c r="T978" i="5"/>
  <c r="M978" i="5"/>
  <c r="O978" i="5"/>
  <c r="Q978" i="5"/>
  <c r="S978" i="5"/>
  <c r="N978" i="5"/>
  <c r="R978" i="5"/>
  <c r="P978" i="5"/>
  <c r="L978" i="5"/>
  <c r="E978" i="5"/>
  <c r="D978" i="5"/>
  <c r="K978" i="5"/>
  <c r="J978" i="5"/>
  <c r="I978" i="5"/>
  <c r="H978" i="5"/>
  <c r="G976" i="5"/>
  <c r="F976" i="5"/>
  <c r="V976" i="5"/>
  <c r="X976" i="5"/>
  <c r="Z976" i="5"/>
  <c r="U976" i="5"/>
  <c r="Y976" i="5"/>
  <c r="W976" i="5"/>
  <c r="T976" i="5"/>
  <c r="M976" i="5"/>
  <c r="O976" i="5"/>
  <c r="Q976" i="5"/>
  <c r="S976" i="5"/>
  <c r="P976" i="5"/>
  <c r="N976" i="5"/>
  <c r="R976" i="5"/>
  <c r="L976" i="5"/>
  <c r="E976" i="5"/>
  <c r="D976" i="5"/>
  <c r="K976" i="5"/>
  <c r="J976" i="5"/>
  <c r="I976" i="5"/>
  <c r="H976" i="5"/>
  <c r="G974" i="5"/>
  <c r="F974" i="5"/>
  <c r="C974" i="5"/>
  <c r="V974" i="5"/>
  <c r="X974" i="5"/>
  <c r="Z974" i="5"/>
  <c r="U974" i="5"/>
  <c r="Y974" i="5"/>
  <c r="W974" i="5"/>
  <c r="T974" i="5"/>
  <c r="M974" i="5"/>
  <c r="O974" i="5"/>
  <c r="Q974" i="5"/>
  <c r="S974" i="5"/>
  <c r="N974" i="5"/>
  <c r="R974" i="5"/>
  <c r="P974" i="5"/>
  <c r="L974" i="5"/>
  <c r="E974" i="5"/>
  <c r="D974" i="5"/>
  <c r="K974" i="5"/>
  <c r="J974" i="5"/>
  <c r="I974" i="5"/>
  <c r="H974" i="5"/>
  <c r="G972" i="5"/>
  <c r="F972" i="5"/>
  <c r="V972" i="5"/>
  <c r="X972" i="5"/>
  <c r="Z972" i="5"/>
  <c r="U972" i="5"/>
  <c r="Y972" i="5"/>
  <c r="T972" i="5"/>
  <c r="W972" i="5"/>
  <c r="M972" i="5"/>
  <c r="O972" i="5"/>
  <c r="Q972" i="5"/>
  <c r="S972" i="5"/>
  <c r="P972" i="5"/>
  <c r="N972" i="5"/>
  <c r="R972" i="5"/>
  <c r="L972" i="5"/>
  <c r="E972" i="5"/>
  <c r="D972" i="5"/>
  <c r="K972" i="5"/>
  <c r="J972" i="5"/>
  <c r="I972" i="5"/>
  <c r="H972" i="5"/>
  <c r="G970" i="5"/>
  <c r="F970" i="5"/>
  <c r="C970" i="5"/>
  <c r="V970" i="5"/>
  <c r="X970" i="5"/>
  <c r="Z970" i="5"/>
  <c r="U970" i="5"/>
  <c r="Y970" i="5"/>
  <c r="W970" i="5"/>
  <c r="T970" i="5"/>
  <c r="M970" i="5"/>
  <c r="O970" i="5"/>
  <c r="Q970" i="5"/>
  <c r="S970" i="5"/>
  <c r="N970" i="5"/>
  <c r="R970" i="5"/>
  <c r="P970" i="5"/>
  <c r="L970" i="5"/>
  <c r="E970" i="5"/>
  <c r="D970" i="5"/>
  <c r="K970" i="5"/>
  <c r="J970" i="5"/>
  <c r="I970" i="5"/>
  <c r="H970" i="5"/>
  <c r="G968" i="5"/>
  <c r="F968" i="5"/>
  <c r="V968" i="5"/>
  <c r="X968" i="5"/>
  <c r="Z968" i="5"/>
  <c r="U968" i="5"/>
  <c r="Y968" i="5"/>
  <c r="W968" i="5"/>
  <c r="T968" i="5"/>
  <c r="M968" i="5"/>
  <c r="O968" i="5"/>
  <c r="Q968" i="5"/>
  <c r="S968" i="5"/>
  <c r="P968" i="5"/>
  <c r="N968" i="5"/>
  <c r="R968" i="5"/>
  <c r="L968" i="5"/>
  <c r="E968" i="5"/>
  <c r="D968" i="5"/>
  <c r="K968" i="5"/>
  <c r="J968" i="5"/>
  <c r="I968" i="5"/>
  <c r="H968" i="5"/>
  <c r="G966" i="5"/>
  <c r="F966" i="5"/>
  <c r="C966" i="5"/>
  <c r="V966" i="5"/>
  <c r="X966" i="5"/>
  <c r="Z966" i="5"/>
  <c r="U966" i="5"/>
  <c r="Y966" i="5"/>
  <c r="W966" i="5"/>
  <c r="T966" i="5"/>
  <c r="M966" i="5"/>
  <c r="O966" i="5"/>
  <c r="Q966" i="5"/>
  <c r="S966" i="5"/>
  <c r="N966" i="5"/>
  <c r="R966" i="5"/>
  <c r="P966" i="5"/>
  <c r="L966" i="5"/>
  <c r="E966" i="5"/>
  <c r="D966" i="5"/>
  <c r="K966" i="5"/>
  <c r="J966" i="5"/>
  <c r="I966" i="5"/>
  <c r="H966" i="5"/>
  <c r="G964" i="5"/>
  <c r="F964" i="5"/>
  <c r="V964" i="5"/>
  <c r="X964" i="5"/>
  <c r="Z964" i="5"/>
  <c r="U964" i="5"/>
  <c r="Y964" i="5"/>
  <c r="T964" i="5"/>
  <c r="W964" i="5"/>
  <c r="M964" i="5"/>
  <c r="O964" i="5"/>
  <c r="Q964" i="5"/>
  <c r="S964" i="5"/>
  <c r="P964" i="5"/>
  <c r="N964" i="5"/>
  <c r="R964" i="5"/>
  <c r="L964" i="5"/>
  <c r="E964" i="5"/>
  <c r="D964" i="5"/>
  <c r="K964" i="5"/>
  <c r="J964" i="5"/>
  <c r="I964" i="5"/>
  <c r="H964" i="5"/>
  <c r="G962" i="5"/>
  <c r="F962" i="5"/>
  <c r="C962" i="5"/>
  <c r="V962" i="5"/>
  <c r="X962" i="5"/>
  <c r="Z962" i="5"/>
  <c r="U962" i="5"/>
  <c r="Y962" i="5"/>
  <c r="W962" i="5"/>
  <c r="T962" i="5"/>
  <c r="M962" i="5"/>
  <c r="O962" i="5"/>
  <c r="Q962" i="5"/>
  <c r="S962" i="5"/>
  <c r="N962" i="5"/>
  <c r="R962" i="5"/>
  <c r="P962" i="5"/>
  <c r="L962" i="5"/>
  <c r="E962" i="5"/>
  <c r="D962" i="5"/>
  <c r="K962" i="5"/>
  <c r="J962" i="5"/>
  <c r="I962" i="5"/>
  <c r="H962" i="5"/>
  <c r="G960" i="5"/>
  <c r="F960" i="5"/>
  <c r="V960" i="5"/>
  <c r="X960" i="5"/>
  <c r="Z960" i="5"/>
  <c r="U960" i="5"/>
  <c r="Y960" i="5"/>
  <c r="W960" i="5"/>
  <c r="T960" i="5"/>
  <c r="M960" i="5"/>
  <c r="O960" i="5"/>
  <c r="Q960" i="5"/>
  <c r="S960" i="5"/>
  <c r="P960" i="5"/>
  <c r="N960" i="5"/>
  <c r="R960" i="5"/>
  <c r="L960" i="5"/>
  <c r="E960" i="5"/>
  <c r="D960" i="5"/>
  <c r="K960" i="5"/>
  <c r="J960" i="5"/>
  <c r="I960" i="5"/>
  <c r="H960" i="5"/>
  <c r="G959" i="5"/>
  <c r="F959" i="5"/>
  <c r="C959" i="5"/>
  <c r="V959" i="5"/>
  <c r="X959" i="5"/>
  <c r="Z959" i="5"/>
  <c r="U959" i="5"/>
  <c r="Y959" i="5"/>
  <c r="W959" i="5"/>
  <c r="T959" i="5"/>
  <c r="M959" i="5"/>
  <c r="O959" i="5"/>
  <c r="Q959" i="5"/>
  <c r="S959" i="5"/>
  <c r="N959" i="5"/>
  <c r="R959" i="5"/>
  <c r="P959" i="5"/>
  <c r="L959" i="5"/>
  <c r="E959" i="5"/>
  <c r="D959" i="5"/>
  <c r="K959" i="5"/>
  <c r="J959" i="5"/>
  <c r="I959" i="5"/>
  <c r="H959" i="5"/>
  <c r="G957" i="5"/>
  <c r="F957" i="5"/>
  <c r="V957" i="5"/>
  <c r="X957" i="5"/>
  <c r="Z957" i="5"/>
  <c r="U957" i="5"/>
  <c r="Y957" i="5"/>
  <c r="T957" i="5"/>
  <c r="W957" i="5"/>
  <c r="M957" i="5"/>
  <c r="O957" i="5"/>
  <c r="Q957" i="5"/>
  <c r="S957" i="5"/>
  <c r="P957" i="5"/>
  <c r="N957" i="5"/>
  <c r="R957" i="5"/>
  <c r="L957" i="5"/>
  <c r="E957" i="5"/>
  <c r="D957" i="5"/>
  <c r="K957" i="5"/>
  <c r="J957" i="5"/>
  <c r="I957" i="5"/>
  <c r="H957" i="5"/>
  <c r="G955" i="5"/>
  <c r="F955" i="5"/>
  <c r="C955" i="5"/>
  <c r="V955" i="5"/>
  <c r="X955" i="5"/>
  <c r="Z955" i="5"/>
  <c r="U955" i="5"/>
  <c r="Y955" i="5"/>
  <c r="W955" i="5"/>
  <c r="T955" i="5"/>
  <c r="M955" i="5"/>
  <c r="O955" i="5"/>
  <c r="Q955" i="5"/>
  <c r="S955" i="5"/>
  <c r="N955" i="5"/>
  <c r="R955" i="5"/>
  <c r="P955" i="5"/>
  <c r="L955" i="5"/>
  <c r="E955" i="5"/>
  <c r="D955" i="5"/>
  <c r="K955" i="5"/>
  <c r="J955" i="5"/>
  <c r="I955" i="5"/>
  <c r="H955" i="5"/>
  <c r="G953" i="5"/>
  <c r="F953" i="5"/>
  <c r="V953" i="5"/>
  <c r="X953" i="5"/>
  <c r="Z953" i="5"/>
  <c r="U953" i="5"/>
  <c r="Y953" i="5"/>
  <c r="W953" i="5"/>
  <c r="T953" i="5"/>
  <c r="M953" i="5"/>
  <c r="O953" i="5"/>
  <c r="Q953" i="5"/>
  <c r="S953" i="5"/>
  <c r="P953" i="5"/>
  <c r="N953" i="5"/>
  <c r="R953" i="5"/>
  <c r="L953" i="5"/>
  <c r="E953" i="5"/>
  <c r="D953" i="5"/>
  <c r="K953" i="5"/>
  <c r="J953" i="5"/>
  <c r="I953" i="5"/>
  <c r="H953" i="5"/>
  <c r="G951" i="5"/>
  <c r="F951" i="5"/>
  <c r="C951" i="5"/>
  <c r="V951" i="5"/>
  <c r="X951" i="5"/>
  <c r="Z951" i="5"/>
  <c r="U951" i="5"/>
  <c r="Y951" i="5"/>
  <c r="W951" i="5"/>
  <c r="T951" i="5"/>
  <c r="M951" i="5"/>
  <c r="O951" i="5"/>
  <c r="Q951" i="5"/>
  <c r="S951" i="5"/>
  <c r="N951" i="5"/>
  <c r="R951" i="5"/>
  <c r="P951" i="5"/>
  <c r="L951" i="5"/>
  <c r="E951" i="5"/>
  <c r="D951" i="5"/>
  <c r="K951" i="5"/>
  <c r="J951" i="5"/>
  <c r="I951" i="5"/>
  <c r="H951" i="5"/>
  <c r="G949" i="5"/>
  <c r="F949" i="5"/>
  <c r="V949" i="5"/>
  <c r="X949" i="5"/>
  <c r="Z949" i="5"/>
  <c r="U949" i="5"/>
  <c r="Y949" i="5"/>
  <c r="T949" i="5"/>
  <c r="W949" i="5"/>
  <c r="M949" i="5"/>
  <c r="O949" i="5"/>
  <c r="Q949" i="5"/>
  <c r="S949" i="5"/>
  <c r="P949" i="5"/>
  <c r="N949" i="5"/>
  <c r="R949" i="5"/>
  <c r="L949" i="5"/>
  <c r="E949" i="5"/>
  <c r="D949" i="5"/>
  <c r="K949" i="5"/>
  <c r="J949" i="5"/>
  <c r="I949" i="5"/>
  <c r="H949" i="5"/>
  <c r="G947" i="5"/>
  <c r="F947" i="5"/>
  <c r="C947" i="5"/>
  <c r="V947" i="5"/>
  <c r="X947" i="5"/>
  <c r="Z947" i="5"/>
  <c r="U947" i="5"/>
  <c r="Y947" i="5"/>
  <c r="W947" i="5"/>
  <c r="T947" i="5"/>
  <c r="M947" i="5"/>
  <c r="O947" i="5"/>
  <c r="Q947" i="5"/>
  <c r="S947" i="5"/>
  <c r="N947" i="5"/>
  <c r="R947" i="5"/>
  <c r="P947" i="5"/>
  <c r="L947" i="5"/>
  <c r="E947" i="5"/>
  <c r="D947" i="5"/>
  <c r="K947" i="5"/>
  <c r="J947" i="5"/>
  <c r="I947" i="5"/>
  <c r="H947" i="5"/>
  <c r="G945" i="5"/>
  <c r="F945" i="5"/>
  <c r="V945" i="5"/>
  <c r="X945" i="5"/>
  <c r="Z945" i="5"/>
  <c r="U945" i="5"/>
  <c r="Y945" i="5"/>
  <c r="W945" i="5"/>
  <c r="T945" i="5"/>
  <c r="M945" i="5"/>
  <c r="O945" i="5"/>
  <c r="Q945" i="5"/>
  <c r="S945" i="5"/>
  <c r="P945" i="5"/>
  <c r="N945" i="5"/>
  <c r="R945" i="5"/>
  <c r="L945" i="5"/>
  <c r="E945" i="5"/>
  <c r="D945" i="5"/>
  <c r="K945" i="5"/>
  <c r="J945" i="5"/>
  <c r="I945" i="5"/>
  <c r="H945" i="5"/>
  <c r="G943" i="5"/>
  <c r="F943" i="5"/>
  <c r="C943" i="5"/>
  <c r="V943" i="5"/>
  <c r="X943" i="5"/>
  <c r="Z943" i="5"/>
  <c r="U943" i="5"/>
  <c r="Y943" i="5"/>
  <c r="W943" i="5"/>
  <c r="T943" i="5"/>
  <c r="M943" i="5"/>
  <c r="O943" i="5"/>
  <c r="Q943" i="5"/>
  <c r="S943" i="5"/>
  <c r="N943" i="5"/>
  <c r="R943" i="5"/>
  <c r="P943" i="5"/>
  <c r="L943" i="5"/>
  <c r="E943" i="5"/>
  <c r="D943" i="5"/>
  <c r="K943" i="5"/>
  <c r="J943" i="5"/>
  <c r="I943" i="5"/>
  <c r="H943" i="5"/>
  <c r="G941" i="5"/>
  <c r="F941" i="5"/>
  <c r="V941" i="5"/>
  <c r="X941" i="5"/>
  <c r="Z941" i="5"/>
  <c r="U941" i="5"/>
  <c r="Y941" i="5"/>
  <c r="T941" i="5"/>
  <c r="W941" i="5"/>
  <c r="M941" i="5"/>
  <c r="O941" i="5"/>
  <c r="Q941" i="5"/>
  <c r="S941" i="5"/>
  <c r="P941" i="5"/>
  <c r="N941" i="5"/>
  <c r="R941" i="5"/>
  <c r="L941" i="5"/>
  <c r="E941" i="5"/>
  <c r="D941" i="5"/>
  <c r="K941" i="5"/>
  <c r="J941" i="5"/>
  <c r="I941" i="5"/>
  <c r="H941" i="5"/>
  <c r="G939" i="5"/>
  <c r="F939" i="5"/>
  <c r="C939" i="5"/>
  <c r="V939" i="5"/>
  <c r="X939" i="5"/>
  <c r="Z939" i="5"/>
  <c r="U939" i="5"/>
  <c r="Y939" i="5"/>
  <c r="W939" i="5"/>
  <c r="T939" i="5"/>
  <c r="M939" i="5"/>
  <c r="O939" i="5"/>
  <c r="Q939" i="5"/>
  <c r="S939" i="5"/>
  <c r="N939" i="5"/>
  <c r="R939" i="5"/>
  <c r="P939" i="5"/>
  <c r="L939" i="5"/>
  <c r="E939" i="5"/>
  <c r="D939" i="5"/>
  <c r="K939" i="5"/>
  <c r="J939" i="5"/>
  <c r="I939" i="5"/>
  <c r="H939" i="5"/>
  <c r="G937" i="5"/>
  <c r="F937" i="5"/>
  <c r="V937" i="5"/>
  <c r="X937" i="5"/>
  <c r="Z937" i="5"/>
  <c r="U937" i="5"/>
  <c r="Y937" i="5"/>
  <c r="W937" i="5"/>
  <c r="T937" i="5"/>
  <c r="M937" i="5"/>
  <c r="O937" i="5"/>
  <c r="Q937" i="5"/>
  <c r="S937" i="5"/>
  <c r="P937" i="5"/>
  <c r="N937" i="5"/>
  <c r="R937" i="5"/>
  <c r="L937" i="5"/>
  <c r="E937" i="5"/>
  <c r="D937" i="5"/>
  <c r="K937" i="5"/>
  <c r="J937" i="5"/>
  <c r="I937" i="5"/>
  <c r="H937" i="5"/>
  <c r="G935" i="5"/>
  <c r="F935" i="5"/>
  <c r="C935" i="5"/>
  <c r="V935" i="5"/>
  <c r="X935" i="5"/>
  <c r="Z935" i="5"/>
  <c r="U935" i="5"/>
  <c r="Y935" i="5"/>
  <c r="W935" i="5"/>
  <c r="T935" i="5"/>
  <c r="M935" i="5"/>
  <c r="O935" i="5"/>
  <c r="Q935" i="5"/>
  <c r="S935" i="5"/>
  <c r="N935" i="5"/>
  <c r="R935" i="5"/>
  <c r="P935" i="5"/>
  <c r="L935" i="5"/>
  <c r="E935" i="5"/>
  <c r="D935" i="5"/>
  <c r="K935" i="5"/>
  <c r="J935" i="5"/>
  <c r="I935" i="5"/>
  <c r="H935" i="5"/>
  <c r="G933" i="5"/>
  <c r="F933" i="5"/>
  <c r="V933" i="5"/>
  <c r="X933" i="5"/>
  <c r="Z933" i="5"/>
  <c r="U933" i="5"/>
  <c r="Y933" i="5"/>
  <c r="T933" i="5"/>
  <c r="W933" i="5"/>
  <c r="M933" i="5"/>
  <c r="O933" i="5"/>
  <c r="Q933" i="5"/>
  <c r="S933" i="5"/>
  <c r="P933" i="5"/>
  <c r="N933" i="5"/>
  <c r="R933" i="5"/>
  <c r="L933" i="5"/>
  <c r="E933" i="5"/>
  <c r="D933" i="5"/>
  <c r="K933" i="5"/>
  <c r="J933" i="5"/>
  <c r="I933" i="5"/>
  <c r="H933" i="5"/>
  <c r="G931" i="5"/>
  <c r="F931" i="5"/>
  <c r="C931" i="5"/>
  <c r="V931" i="5"/>
  <c r="X931" i="5"/>
  <c r="Z931" i="5"/>
  <c r="U931" i="5"/>
  <c r="Y931" i="5"/>
  <c r="W931" i="5"/>
  <c r="T931" i="5"/>
  <c r="M931" i="5"/>
  <c r="O931" i="5"/>
  <c r="Q931" i="5"/>
  <c r="S931" i="5"/>
  <c r="N931" i="5"/>
  <c r="R931" i="5"/>
  <c r="P931" i="5"/>
  <c r="L931" i="5"/>
  <c r="E931" i="5"/>
  <c r="D931" i="5"/>
  <c r="K931" i="5"/>
  <c r="J931" i="5"/>
  <c r="I931" i="5"/>
  <c r="H931" i="5"/>
  <c r="G929" i="5"/>
  <c r="F929" i="5"/>
  <c r="V929" i="5"/>
  <c r="X929" i="5"/>
  <c r="Z929" i="5"/>
  <c r="U929" i="5"/>
  <c r="Y929" i="5"/>
  <c r="W929" i="5"/>
  <c r="T929" i="5"/>
  <c r="M929" i="5"/>
  <c r="O929" i="5"/>
  <c r="Q929" i="5"/>
  <c r="S929" i="5"/>
  <c r="P929" i="5"/>
  <c r="N929" i="5"/>
  <c r="R929" i="5"/>
  <c r="L929" i="5"/>
  <c r="E929" i="5"/>
  <c r="D929" i="5"/>
  <c r="K929" i="5"/>
  <c r="J929" i="5"/>
  <c r="I929" i="5"/>
  <c r="H929" i="5"/>
  <c r="G927" i="5"/>
  <c r="F927" i="5"/>
  <c r="C927" i="5"/>
  <c r="V927" i="5"/>
  <c r="X927" i="5"/>
  <c r="Z927" i="5"/>
  <c r="U927" i="5"/>
  <c r="Y927" i="5"/>
  <c r="W927" i="5"/>
  <c r="T927" i="5"/>
  <c r="M927" i="5"/>
  <c r="O927" i="5"/>
  <c r="Q927" i="5"/>
  <c r="S927" i="5"/>
  <c r="N927" i="5"/>
  <c r="R927" i="5"/>
  <c r="P927" i="5"/>
  <c r="L927" i="5"/>
  <c r="E927" i="5"/>
  <c r="D927" i="5"/>
  <c r="K927" i="5"/>
  <c r="J927" i="5"/>
  <c r="I927" i="5"/>
  <c r="H927" i="5"/>
  <c r="G925" i="5"/>
  <c r="F925" i="5"/>
  <c r="V925" i="5"/>
  <c r="X925" i="5"/>
  <c r="Z925" i="5"/>
  <c r="U925" i="5"/>
  <c r="Y925" i="5"/>
  <c r="T925" i="5"/>
  <c r="W925" i="5"/>
  <c r="M925" i="5"/>
  <c r="O925" i="5"/>
  <c r="Q925" i="5"/>
  <c r="S925" i="5"/>
  <c r="P925" i="5"/>
  <c r="N925" i="5"/>
  <c r="R925" i="5"/>
  <c r="L925" i="5"/>
  <c r="E925" i="5"/>
  <c r="D925" i="5"/>
  <c r="K925" i="5"/>
  <c r="J925" i="5"/>
  <c r="I925" i="5"/>
  <c r="H925" i="5"/>
  <c r="G923" i="5"/>
  <c r="F923" i="5"/>
  <c r="C923" i="5"/>
  <c r="V923" i="5"/>
  <c r="X923" i="5"/>
  <c r="Z923" i="5"/>
  <c r="U923" i="5"/>
  <c r="Y923" i="5"/>
  <c r="W923" i="5"/>
  <c r="T923" i="5"/>
  <c r="M923" i="5"/>
  <c r="O923" i="5"/>
  <c r="Q923" i="5"/>
  <c r="S923" i="5"/>
  <c r="N923" i="5"/>
  <c r="R923" i="5"/>
  <c r="P923" i="5"/>
  <c r="L923" i="5"/>
  <c r="E923" i="5"/>
  <c r="D923" i="5"/>
  <c r="K923" i="5"/>
  <c r="J923" i="5"/>
  <c r="I923" i="5"/>
  <c r="H923" i="5"/>
  <c r="G921" i="5"/>
  <c r="F921" i="5"/>
  <c r="V921" i="5"/>
  <c r="X921" i="5"/>
  <c r="Z921" i="5"/>
  <c r="U921" i="5"/>
  <c r="Y921" i="5"/>
  <c r="W921" i="5"/>
  <c r="T921" i="5"/>
  <c r="M921" i="5"/>
  <c r="O921" i="5"/>
  <c r="Q921" i="5"/>
  <c r="S921" i="5"/>
  <c r="P921" i="5"/>
  <c r="N921" i="5"/>
  <c r="R921" i="5"/>
  <c r="L921" i="5"/>
  <c r="E921" i="5"/>
  <c r="D921" i="5"/>
  <c r="K921" i="5"/>
  <c r="J921" i="5"/>
  <c r="I921" i="5"/>
  <c r="H921" i="5"/>
  <c r="G919" i="5"/>
  <c r="F919" i="5"/>
  <c r="C919" i="5"/>
  <c r="V919" i="5"/>
  <c r="X919" i="5"/>
  <c r="Z919" i="5"/>
  <c r="U919" i="5"/>
  <c r="Y919" i="5"/>
  <c r="W919" i="5"/>
  <c r="T919" i="5"/>
  <c r="M919" i="5"/>
  <c r="O919" i="5"/>
  <c r="Q919" i="5"/>
  <c r="S919" i="5"/>
  <c r="N919" i="5"/>
  <c r="R919" i="5"/>
  <c r="P919" i="5"/>
  <c r="L919" i="5"/>
  <c r="E919" i="5"/>
  <c r="D919" i="5"/>
  <c r="K919" i="5"/>
  <c r="J919" i="5"/>
  <c r="I919" i="5"/>
  <c r="H919" i="5"/>
  <c r="G917" i="5"/>
  <c r="F917" i="5"/>
  <c r="V917" i="5"/>
  <c r="X917" i="5"/>
  <c r="Z917" i="5"/>
  <c r="U917" i="5"/>
  <c r="Y917" i="5"/>
  <c r="T917" i="5"/>
  <c r="W917" i="5"/>
  <c r="M917" i="5"/>
  <c r="O917" i="5"/>
  <c r="Q917" i="5"/>
  <c r="S917" i="5"/>
  <c r="P917" i="5"/>
  <c r="N917" i="5"/>
  <c r="R917" i="5"/>
  <c r="L917" i="5"/>
  <c r="E917" i="5"/>
  <c r="D917" i="5"/>
  <c r="K917" i="5"/>
  <c r="J917" i="5"/>
  <c r="I917" i="5"/>
  <c r="H917" i="5"/>
  <c r="G915" i="5"/>
  <c r="F915" i="5"/>
  <c r="C915" i="5"/>
  <c r="V915" i="5"/>
  <c r="X915" i="5"/>
  <c r="Z915" i="5"/>
  <c r="U915" i="5"/>
  <c r="Y915" i="5"/>
  <c r="W915" i="5"/>
  <c r="T915" i="5"/>
  <c r="M915" i="5"/>
  <c r="O915" i="5"/>
  <c r="Q915" i="5"/>
  <c r="S915" i="5"/>
  <c r="N915" i="5"/>
  <c r="R915" i="5"/>
  <c r="P915" i="5"/>
  <c r="L915" i="5"/>
  <c r="E915" i="5"/>
  <c r="D915" i="5"/>
  <c r="K915" i="5"/>
  <c r="J915" i="5"/>
  <c r="I915" i="5"/>
  <c r="H915" i="5"/>
  <c r="G913" i="5"/>
  <c r="F913" i="5"/>
  <c r="V913" i="5"/>
  <c r="X913" i="5"/>
  <c r="Z913" i="5"/>
  <c r="U913" i="5"/>
  <c r="Y913" i="5"/>
  <c r="W913" i="5"/>
  <c r="T913" i="5"/>
  <c r="M913" i="5"/>
  <c r="O913" i="5"/>
  <c r="Q913" i="5"/>
  <c r="S913" i="5"/>
  <c r="P913" i="5"/>
  <c r="N913" i="5"/>
  <c r="R913" i="5"/>
  <c r="L913" i="5"/>
  <c r="E913" i="5"/>
  <c r="D913" i="5"/>
  <c r="K913" i="5"/>
  <c r="J913" i="5"/>
  <c r="I913" i="5"/>
  <c r="H913" i="5"/>
  <c r="G911" i="5"/>
  <c r="F911" i="5"/>
  <c r="C911" i="5"/>
  <c r="V911" i="5"/>
  <c r="X911" i="5"/>
  <c r="Z911" i="5"/>
  <c r="U911" i="5"/>
  <c r="Y911" i="5"/>
  <c r="W911" i="5"/>
  <c r="T911" i="5"/>
  <c r="M911" i="5"/>
  <c r="O911" i="5"/>
  <c r="Q911" i="5"/>
  <c r="S911" i="5"/>
  <c r="N911" i="5"/>
  <c r="R911" i="5"/>
  <c r="P911" i="5"/>
  <c r="L911" i="5"/>
  <c r="E911" i="5"/>
  <c r="D911" i="5"/>
  <c r="K911" i="5"/>
  <c r="J911" i="5"/>
  <c r="I911" i="5"/>
  <c r="H911" i="5"/>
  <c r="G909" i="5"/>
  <c r="F909" i="5"/>
  <c r="V909" i="5"/>
  <c r="X909" i="5"/>
  <c r="Z909" i="5"/>
  <c r="U909" i="5"/>
  <c r="Y909" i="5"/>
  <c r="T909" i="5"/>
  <c r="W909" i="5"/>
  <c r="M909" i="5"/>
  <c r="O909" i="5"/>
  <c r="Q909" i="5"/>
  <c r="S909" i="5"/>
  <c r="P909" i="5"/>
  <c r="N909" i="5"/>
  <c r="R909" i="5"/>
  <c r="L909" i="5"/>
  <c r="E909" i="5"/>
  <c r="D909" i="5"/>
  <c r="K909" i="5"/>
  <c r="J909" i="5"/>
  <c r="I909" i="5"/>
  <c r="H909" i="5"/>
  <c r="G907" i="5"/>
  <c r="F907" i="5"/>
  <c r="C907" i="5"/>
  <c r="V907" i="5"/>
  <c r="X907" i="5"/>
  <c r="Z907" i="5"/>
  <c r="U907" i="5"/>
  <c r="Y907" i="5"/>
  <c r="W907" i="5"/>
  <c r="T907" i="5"/>
  <c r="M907" i="5"/>
  <c r="O907" i="5"/>
  <c r="Q907" i="5"/>
  <c r="S907" i="5"/>
  <c r="N907" i="5"/>
  <c r="R907" i="5"/>
  <c r="P907" i="5"/>
  <c r="L907" i="5"/>
  <c r="E907" i="5"/>
  <c r="D907" i="5"/>
  <c r="K907" i="5"/>
  <c r="J907" i="5"/>
  <c r="I907" i="5"/>
  <c r="H907" i="5"/>
  <c r="G905" i="5"/>
  <c r="F905" i="5"/>
  <c r="V905" i="5"/>
  <c r="X905" i="5"/>
  <c r="Z905" i="5"/>
  <c r="U905" i="5"/>
  <c r="Y905" i="5"/>
  <c r="W905" i="5"/>
  <c r="T905" i="5"/>
  <c r="M905" i="5"/>
  <c r="O905" i="5"/>
  <c r="Q905" i="5"/>
  <c r="S905" i="5"/>
  <c r="P905" i="5"/>
  <c r="N905" i="5"/>
  <c r="R905" i="5"/>
  <c r="L905" i="5"/>
  <c r="E905" i="5"/>
  <c r="D905" i="5"/>
  <c r="K905" i="5"/>
  <c r="J905" i="5"/>
  <c r="I905" i="5"/>
  <c r="H905" i="5"/>
  <c r="G903" i="5"/>
  <c r="F903" i="5"/>
  <c r="C903" i="5"/>
  <c r="V903" i="5"/>
  <c r="X903" i="5"/>
  <c r="Z903" i="5"/>
  <c r="U903" i="5"/>
  <c r="Y903" i="5"/>
  <c r="W903" i="5"/>
  <c r="T903" i="5"/>
  <c r="M903" i="5"/>
  <c r="O903" i="5"/>
  <c r="Q903" i="5"/>
  <c r="S903" i="5"/>
  <c r="N903" i="5"/>
  <c r="R903" i="5"/>
  <c r="P903" i="5"/>
  <c r="L903" i="5"/>
  <c r="E903" i="5"/>
  <c r="D903" i="5"/>
  <c r="K903" i="5"/>
  <c r="J903" i="5"/>
  <c r="I903" i="5"/>
  <c r="H903" i="5"/>
  <c r="G901" i="5"/>
  <c r="F901" i="5"/>
  <c r="V901" i="5"/>
  <c r="X901" i="5"/>
  <c r="Z901" i="5"/>
  <c r="U901" i="5"/>
  <c r="Y901" i="5"/>
  <c r="T901" i="5"/>
  <c r="W901" i="5"/>
  <c r="M901" i="5"/>
  <c r="O901" i="5"/>
  <c r="Q901" i="5"/>
  <c r="S901" i="5"/>
  <c r="P901" i="5"/>
  <c r="N901" i="5"/>
  <c r="R901" i="5"/>
  <c r="L901" i="5"/>
  <c r="E901" i="5"/>
  <c r="D901" i="5"/>
  <c r="K901" i="5"/>
  <c r="J901" i="5"/>
  <c r="I901" i="5"/>
  <c r="H901" i="5"/>
  <c r="G899" i="5"/>
  <c r="F899" i="5"/>
  <c r="C899" i="5"/>
  <c r="V899" i="5"/>
  <c r="X899" i="5"/>
  <c r="Z899" i="5"/>
  <c r="U899" i="5"/>
  <c r="Y899" i="5"/>
  <c r="W899" i="5"/>
  <c r="T899" i="5"/>
  <c r="M899" i="5"/>
  <c r="O899" i="5"/>
  <c r="Q899" i="5"/>
  <c r="S899" i="5"/>
  <c r="N899" i="5"/>
  <c r="R899" i="5"/>
  <c r="P899" i="5"/>
  <c r="L899" i="5"/>
  <c r="E899" i="5"/>
  <c r="D899" i="5"/>
  <c r="K899" i="5"/>
  <c r="J899" i="5"/>
  <c r="I899" i="5"/>
  <c r="H899" i="5"/>
  <c r="G897" i="5"/>
  <c r="F897" i="5"/>
  <c r="V897" i="5"/>
  <c r="X897" i="5"/>
  <c r="Z897" i="5"/>
  <c r="U897" i="5"/>
  <c r="Y897" i="5"/>
  <c r="W897" i="5"/>
  <c r="T897" i="5"/>
  <c r="M897" i="5"/>
  <c r="O897" i="5"/>
  <c r="Q897" i="5"/>
  <c r="S897" i="5"/>
  <c r="P897" i="5"/>
  <c r="N897" i="5"/>
  <c r="R897" i="5"/>
  <c r="L897" i="5"/>
  <c r="E897" i="5"/>
  <c r="D897" i="5"/>
  <c r="K897" i="5"/>
  <c r="J897" i="5"/>
  <c r="I897" i="5"/>
  <c r="H897" i="5"/>
  <c r="G895" i="5"/>
  <c r="F895" i="5"/>
  <c r="V895" i="5"/>
  <c r="X895" i="5"/>
  <c r="Z895" i="5"/>
  <c r="U895" i="5"/>
  <c r="Y895" i="5"/>
  <c r="W895" i="5"/>
  <c r="T895" i="5"/>
  <c r="M895" i="5"/>
  <c r="O895" i="5"/>
  <c r="Q895" i="5"/>
  <c r="S895" i="5"/>
  <c r="N895" i="5"/>
  <c r="R895" i="5"/>
  <c r="P895" i="5"/>
  <c r="L895" i="5"/>
  <c r="E895" i="5"/>
  <c r="D895" i="5"/>
  <c r="K895" i="5"/>
  <c r="J895" i="5"/>
  <c r="I895" i="5"/>
  <c r="H895" i="5"/>
  <c r="G893" i="5"/>
  <c r="F893" i="5"/>
  <c r="V893" i="5"/>
  <c r="X893" i="5"/>
  <c r="Z893" i="5"/>
  <c r="U893" i="5"/>
  <c r="Y893" i="5"/>
  <c r="T893" i="5"/>
  <c r="W893" i="5"/>
  <c r="M893" i="5"/>
  <c r="O893" i="5"/>
  <c r="Q893" i="5"/>
  <c r="S893" i="5"/>
  <c r="P893" i="5"/>
  <c r="N893" i="5"/>
  <c r="R893" i="5"/>
  <c r="L893" i="5"/>
  <c r="E893" i="5"/>
  <c r="D893" i="5"/>
  <c r="K893" i="5"/>
  <c r="J893" i="5"/>
  <c r="I893" i="5"/>
  <c r="H893" i="5"/>
  <c r="G891" i="5"/>
  <c r="F891" i="5"/>
  <c r="C891" i="5"/>
  <c r="V891" i="5"/>
  <c r="X891" i="5"/>
  <c r="Z891" i="5"/>
  <c r="U891" i="5"/>
  <c r="Y891" i="5"/>
  <c r="W891" i="5"/>
  <c r="T891" i="5"/>
  <c r="M891" i="5"/>
  <c r="O891" i="5"/>
  <c r="Q891" i="5"/>
  <c r="S891" i="5"/>
  <c r="N891" i="5"/>
  <c r="R891" i="5"/>
  <c r="P891" i="5"/>
  <c r="L891" i="5"/>
  <c r="E891" i="5"/>
  <c r="D891" i="5"/>
  <c r="K891" i="5"/>
  <c r="J891" i="5"/>
  <c r="I891" i="5"/>
  <c r="H891" i="5"/>
  <c r="G889" i="5"/>
  <c r="F889" i="5"/>
  <c r="V889" i="5"/>
  <c r="X889" i="5"/>
  <c r="Z889" i="5"/>
  <c r="U889" i="5"/>
  <c r="Y889" i="5"/>
  <c r="W889" i="5"/>
  <c r="T889" i="5"/>
  <c r="M889" i="5"/>
  <c r="O889" i="5"/>
  <c r="Q889" i="5"/>
  <c r="S889" i="5"/>
  <c r="P889" i="5"/>
  <c r="N889" i="5"/>
  <c r="R889" i="5"/>
  <c r="L889" i="5"/>
  <c r="E889" i="5"/>
  <c r="D889" i="5"/>
  <c r="K889" i="5"/>
  <c r="J889" i="5"/>
  <c r="I889" i="5"/>
  <c r="H889" i="5"/>
  <c r="G887" i="5"/>
  <c r="F887" i="5"/>
  <c r="C887" i="5"/>
  <c r="V887" i="5"/>
  <c r="X887" i="5"/>
  <c r="Z887" i="5"/>
  <c r="U887" i="5"/>
  <c r="Y887" i="5"/>
  <c r="W887" i="5"/>
  <c r="T887" i="5"/>
  <c r="M887" i="5"/>
  <c r="O887" i="5"/>
  <c r="Q887" i="5"/>
  <c r="S887" i="5"/>
  <c r="N887" i="5"/>
  <c r="R887" i="5"/>
  <c r="P887" i="5"/>
  <c r="L887" i="5"/>
  <c r="E887" i="5"/>
  <c r="D887" i="5"/>
  <c r="K887" i="5"/>
  <c r="J887" i="5"/>
  <c r="I887" i="5"/>
  <c r="H887" i="5"/>
  <c r="G885" i="5"/>
  <c r="F885" i="5"/>
  <c r="V885" i="5"/>
  <c r="X885" i="5"/>
  <c r="Z885" i="5"/>
  <c r="U885" i="5"/>
  <c r="Y885" i="5"/>
  <c r="T885" i="5"/>
  <c r="W885" i="5"/>
  <c r="M885" i="5"/>
  <c r="O885" i="5"/>
  <c r="Q885" i="5"/>
  <c r="S885" i="5"/>
  <c r="P885" i="5"/>
  <c r="N885" i="5"/>
  <c r="R885" i="5"/>
  <c r="L885" i="5"/>
  <c r="E885" i="5"/>
  <c r="D885" i="5"/>
  <c r="K885" i="5"/>
  <c r="J885" i="5"/>
  <c r="I885" i="5"/>
  <c r="H885" i="5"/>
  <c r="G883" i="5"/>
  <c r="F883" i="5"/>
  <c r="C883" i="5"/>
  <c r="V883" i="5"/>
  <c r="X883" i="5"/>
  <c r="Z883" i="5"/>
  <c r="U883" i="5"/>
  <c r="Y883" i="5"/>
  <c r="W883" i="5"/>
  <c r="T883" i="5"/>
  <c r="M883" i="5"/>
  <c r="O883" i="5"/>
  <c r="Q883" i="5"/>
  <c r="S883" i="5"/>
  <c r="N883" i="5"/>
  <c r="R883" i="5"/>
  <c r="P883" i="5"/>
  <c r="L883" i="5"/>
  <c r="E883" i="5"/>
  <c r="D883" i="5"/>
  <c r="K883" i="5"/>
  <c r="J883" i="5"/>
  <c r="I883" i="5"/>
  <c r="H883" i="5"/>
  <c r="G881" i="5"/>
  <c r="F881" i="5"/>
  <c r="V881" i="5"/>
  <c r="X881" i="5"/>
  <c r="Z881" i="5"/>
  <c r="U881" i="5"/>
  <c r="Y881" i="5"/>
  <c r="W881" i="5"/>
  <c r="T881" i="5"/>
  <c r="M881" i="5"/>
  <c r="O881" i="5"/>
  <c r="Q881" i="5"/>
  <c r="S881" i="5"/>
  <c r="P881" i="5"/>
  <c r="N881" i="5"/>
  <c r="R881" i="5"/>
  <c r="L881" i="5"/>
  <c r="E881" i="5"/>
  <c r="D881" i="5"/>
  <c r="K881" i="5"/>
  <c r="J881" i="5"/>
  <c r="I881" i="5"/>
  <c r="H881" i="5"/>
  <c r="G879" i="5"/>
  <c r="F879" i="5"/>
  <c r="C879" i="5"/>
  <c r="V879" i="5"/>
  <c r="X879" i="5"/>
  <c r="Z879" i="5"/>
  <c r="U879" i="5"/>
  <c r="Y879" i="5"/>
  <c r="W879" i="5"/>
  <c r="T879" i="5"/>
  <c r="M879" i="5"/>
  <c r="O879" i="5"/>
  <c r="Q879" i="5"/>
  <c r="S879" i="5"/>
  <c r="N879" i="5"/>
  <c r="R879" i="5"/>
  <c r="P879" i="5"/>
  <c r="L879" i="5"/>
  <c r="E879" i="5"/>
  <c r="D879" i="5"/>
  <c r="K879" i="5"/>
  <c r="J879" i="5"/>
  <c r="I879" i="5"/>
  <c r="H879" i="5"/>
  <c r="G877" i="5"/>
  <c r="F877" i="5"/>
  <c r="V877" i="5"/>
  <c r="X877" i="5"/>
  <c r="Z877" i="5"/>
  <c r="U877" i="5"/>
  <c r="Y877" i="5"/>
  <c r="T877" i="5"/>
  <c r="W877" i="5"/>
  <c r="M877" i="5"/>
  <c r="O877" i="5"/>
  <c r="Q877" i="5"/>
  <c r="S877" i="5"/>
  <c r="P877" i="5"/>
  <c r="N877" i="5"/>
  <c r="R877" i="5"/>
  <c r="L877" i="5"/>
  <c r="E877" i="5"/>
  <c r="D877" i="5"/>
  <c r="K877" i="5"/>
  <c r="J877" i="5"/>
  <c r="I877" i="5"/>
  <c r="H877" i="5"/>
  <c r="G875" i="5"/>
  <c r="F875" i="5"/>
  <c r="C875" i="5"/>
  <c r="V875" i="5"/>
  <c r="X875" i="5"/>
  <c r="Z875" i="5"/>
  <c r="U875" i="5"/>
  <c r="Y875" i="5"/>
  <c r="W875" i="5"/>
  <c r="T875" i="5"/>
  <c r="M875" i="5"/>
  <c r="O875" i="5"/>
  <c r="Q875" i="5"/>
  <c r="S875" i="5"/>
  <c r="N875" i="5"/>
  <c r="R875" i="5"/>
  <c r="P875" i="5"/>
  <c r="L875" i="5"/>
  <c r="E875" i="5"/>
  <c r="D875" i="5"/>
  <c r="K875" i="5"/>
  <c r="J875" i="5"/>
  <c r="I875" i="5"/>
  <c r="H875" i="5"/>
  <c r="G873" i="5"/>
  <c r="F873" i="5"/>
  <c r="V873" i="5"/>
  <c r="X873" i="5"/>
  <c r="Z873" i="5"/>
  <c r="U873" i="5"/>
  <c r="Y873" i="5"/>
  <c r="W873" i="5"/>
  <c r="T873" i="5"/>
  <c r="M873" i="5"/>
  <c r="O873" i="5"/>
  <c r="Q873" i="5"/>
  <c r="S873" i="5"/>
  <c r="P873" i="5"/>
  <c r="N873" i="5"/>
  <c r="R873" i="5"/>
  <c r="L873" i="5"/>
  <c r="E873" i="5"/>
  <c r="D873" i="5"/>
  <c r="K873" i="5"/>
  <c r="J873" i="5"/>
  <c r="I873" i="5"/>
  <c r="H873" i="5"/>
  <c r="G871" i="5"/>
  <c r="F871" i="5"/>
  <c r="C871" i="5"/>
  <c r="V871" i="5"/>
  <c r="X871" i="5"/>
  <c r="Z871" i="5"/>
  <c r="U871" i="5"/>
  <c r="Y871" i="5"/>
  <c r="W871" i="5"/>
  <c r="T871" i="5"/>
  <c r="M871" i="5"/>
  <c r="O871" i="5"/>
  <c r="Q871" i="5"/>
  <c r="S871" i="5"/>
  <c r="N871" i="5"/>
  <c r="R871" i="5"/>
  <c r="P871" i="5"/>
  <c r="L871" i="5"/>
  <c r="E871" i="5"/>
  <c r="D871" i="5"/>
  <c r="K871" i="5"/>
  <c r="J871" i="5"/>
  <c r="I871" i="5"/>
  <c r="H871" i="5"/>
  <c r="G869" i="5"/>
  <c r="F869" i="5"/>
  <c r="V869" i="5"/>
  <c r="X869" i="5"/>
  <c r="Z869" i="5"/>
  <c r="U869" i="5"/>
  <c r="Y869" i="5"/>
  <c r="T869" i="5"/>
  <c r="W869" i="5"/>
  <c r="M869" i="5"/>
  <c r="O869" i="5"/>
  <c r="Q869" i="5"/>
  <c r="S869" i="5"/>
  <c r="P869" i="5"/>
  <c r="N869" i="5"/>
  <c r="R869" i="5"/>
  <c r="L869" i="5"/>
  <c r="E869" i="5"/>
  <c r="D869" i="5"/>
  <c r="K869" i="5"/>
  <c r="J869" i="5"/>
  <c r="I869" i="5"/>
  <c r="H869" i="5"/>
  <c r="G867" i="5"/>
  <c r="F867" i="5"/>
  <c r="C867" i="5"/>
  <c r="V867" i="5"/>
  <c r="X867" i="5"/>
  <c r="Z867" i="5"/>
  <c r="U867" i="5"/>
  <c r="Y867" i="5"/>
  <c r="W867" i="5"/>
  <c r="T867" i="5"/>
  <c r="M867" i="5"/>
  <c r="O867" i="5"/>
  <c r="Q867" i="5"/>
  <c r="S867" i="5"/>
  <c r="N867" i="5"/>
  <c r="R867" i="5"/>
  <c r="P867" i="5"/>
  <c r="L867" i="5"/>
  <c r="E867" i="5"/>
  <c r="D867" i="5"/>
  <c r="K867" i="5"/>
  <c r="J867" i="5"/>
  <c r="I867" i="5"/>
  <c r="H867" i="5"/>
  <c r="G865" i="5"/>
  <c r="F865" i="5"/>
  <c r="V865" i="5"/>
  <c r="X865" i="5"/>
  <c r="Z865" i="5"/>
  <c r="U865" i="5"/>
  <c r="Y865" i="5"/>
  <c r="W865" i="5"/>
  <c r="T865" i="5"/>
  <c r="M865" i="5"/>
  <c r="O865" i="5"/>
  <c r="Q865" i="5"/>
  <c r="S865" i="5"/>
  <c r="P865" i="5"/>
  <c r="N865" i="5"/>
  <c r="R865" i="5"/>
  <c r="L865" i="5"/>
  <c r="E865" i="5"/>
  <c r="D865" i="5"/>
  <c r="K865" i="5"/>
  <c r="J865" i="5"/>
  <c r="I865" i="5"/>
  <c r="H865" i="5"/>
  <c r="G863" i="5"/>
  <c r="F863" i="5"/>
  <c r="C863" i="5"/>
  <c r="V863" i="5"/>
  <c r="X863" i="5"/>
  <c r="Z863" i="5"/>
  <c r="U863" i="5"/>
  <c r="Y863" i="5"/>
  <c r="W863" i="5"/>
  <c r="T863" i="5"/>
  <c r="M863" i="5"/>
  <c r="O863" i="5"/>
  <c r="Q863" i="5"/>
  <c r="S863" i="5"/>
  <c r="N863" i="5"/>
  <c r="R863" i="5"/>
  <c r="P863" i="5"/>
  <c r="L863" i="5"/>
  <c r="E863" i="5"/>
  <c r="D863" i="5"/>
  <c r="K863" i="5"/>
  <c r="J863" i="5"/>
  <c r="I863" i="5"/>
  <c r="H863" i="5"/>
  <c r="G861" i="5"/>
  <c r="F861" i="5"/>
  <c r="V861" i="5"/>
  <c r="X861" i="5"/>
  <c r="Z861" i="5"/>
  <c r="U861" i="5"/>
  <c r="Y861" i="5"/>
  <c r="T861" i="5"/>
  <c r="W861" i="5"/>
  <c r="M861" i="5"/>
  <c r="O861" i="5"/>
  <c r="Q861" i="5"/>
  <c r="S861" i="5"/>
  <c r="P861" i="5"/>
  <c r="N861" i="5"/>
  <c r="R861" i="5"/>
  <c r="L861" i="5"/>
  <c r="E861" i="5"/>
  <c r="D861" i="5"/>
  <c r="K861" i="5"/>
  <c r="J861" i="5"/>
  <c r="I861" i="5"/>
  <c r="H861" i="5"/>
  <c r="G859" i="5"/>
  <c r="F859" i="5"/>
  <c r="C859" i="5"/>
  <c r="V859" i="5"/>
  <c r="X859" i="5"/>
  <c r="Z859" i="5"/>
  <c r="U859" i="5"/>
  <c r="Y859" i="5"/>
  <c r="W859" i="5"/>
  <c r="T859" i="5"/>
  <c r="M859" i="5"/>
  <c r="O859" i="5"/>
  <c r="Q859" i="5"/>
  <c r="S859" i="5"/>
  <c r="N859" i="5"/>
  <c r="R859" i="5"/>
  <c r="P859" i="5"/>
  <c r="L859" i="5"/>
  <c r="E859" i="5"/>
  <c r="D859" i="5"/>
  <c r="K859" i="5"/>
  <c r="J859" i="5"/>
  <c r="I859" i="5"/>
  <c r="H859" i="5"/>
  <c r="G857" i="5"/>
  <c r="F857" i="5"/>
  <c r="V857" i="5"/>
  <c r="X857" i="5"/>
  <c r="Z857" i="5"/>
  <c r="U857" i="5"/>
  <c r="Y857" i="5"/>
  <c r="W857" i="5"/>
  <c r="T857" i="5"/>
  <c r="M857" i="5"/>
  <c r="O857" i="5"/>
  <c r="Q857" i="5"/>
  <c r="S857" i="5"/>
  <c r="P857" i="5"/>
  <c r="N857" i="5"/>
  <c r="R857" i="5"/>
  <c r="L857" i="5"/>
  <c r="E857" i="5"/>
  <c r="D857" i="5"/>
  <c r="K857" i="5"/>
  <c r="J857" i="5"/>
  <c r="I857" i="5"/>
  <c r="H857" i="5"/>
  <c r="G855" i="5"/>
  <c r="F855" i="5"/>
  <c r="C855" i="5"/>
  <c r="V855" i="5"/>
  <c r="X855" i="5"/>
  <c r="Z855" i="5"/>
  <c r="U855" i="5"/>
  <c r="Y855" i="5"/>
  <c r="W855" i="5"/>
  <c r="T855" i="5"/>
  <c r="M855" i="5"/>
  <c r="O855" i="5"/>
  <c r="Q855" i="5"/>
  <c r="S855" i="5"/>
  <c r="N855" i="5"/>
  <c r="R855" i="5"/>
  <c r="P855" i="5"/>
  <c r="L855" i="5"/>
  <c r="E855" i="5"/>
  <c r="D855" i="5"/>
  <c r="K855" i="5"/>
  <c r="J855" i="5"/>
  <c r="I855" i="5"/>
  <c r="H855" i="5"/>
  <c r="G853" i="5"/>
  <c r="F853" i="5"/>
  <c r="V853" i="5"/>
  <c r="X853" i="5"/>
  <c r="Z853" i="5"/>
  <c r="U853" i="5"/>
  <c r="Y853" i="5"/>
  <c r="T853" i="5"/>
  <c r="W853" i="5"/>
  <c r="M853" i="5"/>
  <c r="O853" i="5"/>
  <c r="Q853" i="5"/>
  <c r="S853" i="5"/>
  <c r="P853" i="5"/>
  <c r="N853" i="5"/>
  <c r="R853" i="5"/>
  <c r="L853" i="5"/>
  <c r="E853" i="5"/>
  <c r="D853" i="5"/>
  <c r="K853" i="5"/>
  <c r="J853" i="5"/>
  <c r="I853" i="5"/>
  <c r="H853" i="5"/>
  <c r="G851" i="5"/>
  <c r="F851" i="5"/>
  <c r="C851" i="5"/>
  <c r="V851" i="5"/>
  <c r="X851" i="5"/>
  <c r="Z851" i="5"/>
  <c r="U851" i="5"/>
  <c r="Y851" i="5"/>
  <c r="W851" i="5"/>
  <c r="T851" i="5"/>
  <c r="M851" i="5"/>
  <c r="O851" i="5"/>
  <c r="Q851" i="5"/>
  <c r="S851" i="5"/>
  <c r="N851" i="5"/>
  <c r="R851" i="5"/>
  <c r="P851" i="5"/>
  <c r="L851" i="5"/>
  <c r="E851" i="5"/>
  <c r="D851" i="5"/>
  <c r="K851" i="5"/>
  <c r="J851" i="5"/>
  <c r="I851" i="5"/>
  <c r="H851" i="5"/>
  <c r="G849" i="5"/>
  <c r="F849" i="5"/>
  <c r="V849" i="5"/>
  <c r="X849" i="5"/>
  <c r="Z849" i="5"/>
  <c r="U849" i="5"/>
  <c r="Y849" i="5"/>
  <c r="W849" i="5"/>
  <c r="T849" i="5"/>
  <c r="M849" i="5"/>
  <c r="O849" i="5"/>
  <c r="Q849" i="5"/>
  <c r="S849" i="5"/>
  <c r="P849" i="5"/>
  <c r="N849" i="5"/>
  <c r="R849" i="5"/>
  <c r="L849" i="5"/>
  <c r="E849" i="5"/>
  <c r="D849" i="5"/>
  <c r="K849" i="5"/>
  <c r="J849" i="5"/>
  <c r="I849" i="5"/>
  <c r="H849" i="5"/>
  <c r="G847" i="5"/>
  <c r="F847" i="5"/>
  <c r="C847" i="5"/>
  <c r="V847" i="5"/>
  <c r="X847" i="5"/>
  <c r="Z847" i="5"/>
  <c r="U847" i="5"/>
  <c r="Y847" i="5"/>
  <c r="W847" i="5"/>
  <c r="T847" i="5"/>
  <c r="M847" i="5"/>
  <c r="O847" i="5"/>
  <c r="Q847" i="5"/>
  <c r="S847" i="5"/>
  <c r="N847" i="5"/>
  <c r="R847" i="5"/>
  <c r="P847" i="5"/>
  <c r="L847" i="5"/>
  <c r="E847" i="5"/>
  <c r="D847" i="5"/>
  <c r="K847" i="5"/>
  <c r="J847" i="5"/>
  <c r="I847" i="5"/>
  <c r="H847" i="5"/>
  <c r="G845" i="5"/>
  <c r="F845" i="5"/>
  <c r="V845" i="5"/>
  <c r="X845" i="5"/>
  <c r="Z845" i="5"/>
  <c r="U845" i="5"/>
  <c r="Y845" i="5"/>
  <c r="T845" i="5"/>
  <c r="W845" i="5"/>
  <c r="M845" i="5"/>
  <c r="O845" i="5"/>
  <c r="Q845" i="5"/>
  <c r="S845" i="5"/>
  <c r="P845" i="5"/>
  <c r="N845" i="5"/>
  <c r="R845" i="5"/>
  <c r="L845" i="5"/>
  <c r="E845" i="5"/>
  <c r="D845" i="5"/>
  <c r="K845" i="5"/>
  <c r="J845" i="5"/>
  <c r="I845" i="5"/>
  <c r="H845" i="5"/>
  <c r="G843" i="5"/>
  <c r="F843" i="5"/>
  <c r="C843" i="5"/>
  <c r="V843" i="5"/>
  <c r="X843" i="5"/>
  <c r="Z843" i="5"/>
  <c r="U843" i="5"/>
  <c r="Y843" i="5"/>
  <c r="W843" i="5"/>
  <c r="T843" i="5"/>
  <c r="M843" i="5"/>
  <c r="O843" i="5"/>
  <c r="Q843" i="5"/>
  <c r="S843" i="5"/>
  <c r="N843" i="5"/>
  <c r="R843" i="5"/>
  <c r="P843" i="5"/>
  <c r="L843" i="5"/>
  <c r="E843" i="5"/>
  <c r="D843" i="5"/>
  <c r="K843" i="5"/>
  <c r="J843" i="5"/>
  <c r="I843" i="5"/>
  <c r="H843" i="5"/>
  <c r="G841" i="5"/>
  <c r="F841" i="5"/>
  <c r="V841" i="5"/>
  <c r="X841" i="5"/>
  <c r="Z841" i="5"/>
  <c r="U841" i="5"/>
  <c r="Y841" i="5"/>
  <c r="W841" i="5"/>
  <c r="T841" i="5"/>
  <c r="M841" i="5"/>
  <c r="O841" i="5"/>
  <c r="Q841" i="5"/>
  <c r="S841" i="5"/>
  <c r="P841" i="5"/>
  <c r="N841" i="5"/>
  <c r="R841" i="5"/>
  <c r="L841" i="5"/>
  <c r="E841" i="5"/>
  <c r="D841" i="5"/>
  <c r="K841" i="5"/>
  <c r="J841" i="5"/>
  <c r="I841" i="5"/>
  <c r="H841" i="5"/>
  <c r="G839" i="5"/>
  <c r="F839" i="5"/>
  <c r="C839" i="5"/>
  <c r="V839" i="5"/>
  <c r="X839" i="5"/>
  <c r="Z839" i="5"/>
  <c r="U839" i="5"/>
  <c r="Y839" i="5"/>
  <c r="W839" i="5"/>
  <c r="T839" i="5"/>
  <c r="M839" i="5"/>
  <c r="O839" i="5"/>
  <c r="Q839" i="5"/>
  <c r="S839" i="5"/>
  <c r="N839" i="5"/>
  <c r="R839" i="5"/>
  <c r="P839" i="5"/>
  <c r="L839" i="5"/>
  <c r="E839" i="5"/>
  <c r="D839" i="5"/>
  <c r="K839" i="5"/>
  <c r="J839" i="5"/>
  <c r="I839" i="5"/>
  <c r="H839" i="5"/>
  <c r="G837" i="5"/>
  <c r="F837" i="5"/>
  <c r="V837" i="5"/>
  <c r="X837" i="5"/>
  <c r="Z837" i="5"/>
  <c r="U837" i="5"/>
  <c r="Y837" i="5"/>
  <c r="T837" i="5"/>
  <c r="W837" i="5"/>
  <c r="M837" i="5"/>
  <c r="O837" i="5"/>
  <c r="Q837" i="5"/>
  <c r="S837" i="5"/>
  <c r="P837" i="5"/>
  <c r="N837" i="5"/>
  <c r="R837" i="5"/>
  <c r="L837" i="5"/>
  <c r="E837" i="5"/>
  <c r="D837" i="5"/>
  <c r="K837" i="5"/>
  <c r="J837" i="5"/>
  <c r="I837" i="5"/>
  <c r="H837" i="5"/>
  <c r="G835" i="5"/>
  <c r="F835" i="5"/>
  <c r="C835" i="5"/>
  <c r="V835" i="5"/>
  <c r="X835" i="5"/>
  <c r="Z835" i="5"/>
  <c r="U835" i="5"/>
  <c r="Y835" i="5"/>
  <c r="W835" i="5"/>
  <c r="T835" i="5"/>
  <c r="M835" i="5"/>
  <c r="O835" i="5"/>
  <c r="Q835" i="5"/>
  <c r="S835" i="5"/>
  <c r="N835" i="5"/>
  <c r="R835" i="5"/>
  <c r="P835" i="5"/>
  <c r="L835" i="5"/>
  <c r="E835" i="5"/>
  <c r="D835" i="5"/>
  <c r="K835" i="5"/>
  <c r="J835" i="5"/>
  <c r="I835" i="5"/>
  <c r="H835" i="5"/>
  <c r="G833" i="5"/>
  <c r="F833" i="5"/>
  <c r="V833" i="5"/>
  <c r="X833" i="5"/>
  <c r="Z833" i="5"/>
  <c r="U833" i="5"/>
  <c r="Y833" i="5"/>
  <c r="W833" i="5"/>
  <c r="T833" i="5"/>
  <c r="M833" i="5"/>
  <c r="O833" i="5"/>
  <c r="Q833" i="5"/>
  <c r="S833" i="5"/>
  <c r="P833" i="5"/>
  <c r="N833" i="5"/>
  <c r="R833" i="5"/>
  <c r="L833" i="5"/>
  <c r="E833" i="5"/>
  <c r="D833" i="5"/>
  <c r="K833" i="5"/>
  <c r="J833" i="5"/>
  <c r="I833" i="5"/>
  <c r="H833" i="5"/>
  <c r="G831" i="5"/>
  <c r="F831" i="5"/>
  <c r="V831" i="5"/>
  <c r="X831" i="5"/>
  <c r="Z831" i="5"/>
  <c r="U831" i="5"/>
  <c r="Y831" i="5"/>
  <c r="W831" i="5"/>
  <c r="T831" i="5"/>
  <c r="M831" i="5"/>
  <c r="O831" i="5"/>
  <c r="Q831" i="5"/>
  <c r="S831" i="5"/>
  <c r="N831" i="5"/>
  <c r="R831" i="5"/>
  <c r="P831" i="5"/>
  <c r="L831" i="5"/>
  <c r="E831" i="5"/>
  <c r="D831" i="5"/>
  <c r="K831" i="5"/>
  <c r="J831" i="5"/>
  <c r="I831" i="5"/>
  <c r="H831" i="5"/>
  <c r="G829" i="5"/>
  <c r="F829" i="5"/>
  <c r="V829" i="5"/>
  <c r="X829" i="5"/>
  <c r="Z829" i="5"/>
  <c r="U829" i="5"/>
  <c r="Y829" i="5"/>
  <c r="T829" i="5"/>
  <c r="W829" i="5"/>
  <c r="M829" i="5"/>
  <c r="O829" i="5"/>
  <c r="Q829" i="5"/>
  <c r="S829" i="5"/>
  <c r="P829" i="5"/>
  <c r="N829" i="5"/>
  <c r="R829" i="5"/>
  <c r="L829" i="5"/>
  <c r="E829" i="5"/>
  <c r="D829" i="5"/>
  <c r="K829" i="5"/>
  <c r="J829" i="5"/>
  <c r="I829" i="5"/>
  <c r="H829" i="5"/>
  <c r="G827" i="5"/>
  <c r="F827" i="5"/>
  <c r="C827" i="5"/>
  <c r="V827" i="5"/>
  <c r="X827" i="5"/>
  <c r="Z827" i="5"/>
  <c r="U827" i="5"/>
  <c r="Y827" i="5"/>
  <c r="W827" i="5"/>
  <c r="T827" i="5"/>
  <c r="M827" i="5"/>
  <c r="O827" i="5"/>
  <c r="Q827" i="5"/>
  <c r="S827" i="5"/>
  <c r="N827" i="5"/>
  <c r="R827" i="5"/>
  <c r="P827" i="5"/>
  <c r="L827" i="5"/>
  <c r="E827" i="5"/>
  <c r="D827" i="5"/>
  <c r="K827" i="5"/>
  <c r="J827" i="5"/>
  <c r="I827" i="5"/>
  <c r="H827" i="5"/>
  <c r="G825" i="5"/>
  <c r="F825" i="5"/>
  <c r="V825" i="5"/>
  <c r="X825" i="5"/>
  <c r="Z825" i="5"/>
  <c r="U825" i="5"/>
  <c r="Y825" i="5"/>
  <c r="W825" i="5"/>
  <c r="T825" i="5"/>
  <c r="M825" i="5"/>
  <c r="O825" i="5"/>
  <c r="Q825" i="5"/>
  <c r="S825" i="5"/>
  <c r="P825" i="5"/>
  <c r="N825" i="5"/>
  <c r="R825" i="5"/>
  <c r="L825" i="5"/>
  <c r="E825" i="5"/>
  <c r="D825" i="5"/>
  <c r="K825" i="5"/>
  <c r="J825" i="5"/>
  <c r="I825" i="5"/>
  <c r="H825" i="5"/>
  <c r="G823" i="5"/>
  <c r="F823" i="5"/>
  <c r="C823" i="5"/>
  <c r="V823" i="5"/>
  <c r="X823" i="5"/>
  <c r="Z823" i="5"/>
  <c r="U823" i="5"/>
  <c r="Y823" i="5"/>
  <c r="W823" i="5"/>
  <c r="T823" i="5"/>
  <c r="M823" i="5"/>
  <c r="O823" i="5"/>
  <c r="Q823" i="5"/>
  <c r="S823" i="5"/>
  <c r="N823" i="5"/>
  <c r="R823" i="5"/>
  <c r="P823" i="5"/>
  <c r="L823" i="5"/>
  <c r="E823" i="5"/>
  <c r="D823" i="5"/>
  <c r="K823" i="5"/>
  <c r="J823" i="5"/>
  <c r="I823" i="5"/>
  <c r="H823" i="5"/>
  <c r="G821" i="5"/>
  <c r="F821" i="5"/>
  <c r="V821" i="5"/>
  <c r="X821" i="5"/>
  <c r="Z821" i="5"/>
  <c r="U821" i="5"/>
  <c r="Y821" i="5"/>
  <c r="T821" i="5"/>
  <c r="W821" i="5"/>
  <c r="M821" i="5"/>
  <c r="O821" i="5"/>
  <c r="Q821" i="5"/>
  <c r="S821" i="5"/>
  <c r="P821" i="5"/>
  <c r="N821" i="5"/>
  <c r="R821" i="5"/>
  <c r="L821" i="5"/>
  <c r="E821" i="5"/>
  <c r="D821" i="5"/>
  <c r="K821" i="5"/>
  <c r="J821" i="5"/>
  <c r="I821" i="5"/>
  <c r="H821" i="5"/>
  <c r="G819" i="5"/>
  <c r="F819" i="5"/>
  <c r="C819" i="5"/>
  <c r="V819" i="5"/>
  <c r="X819" i="5"/>
  <c r="Z819" i="5"/>
  <c r="U819" i="5"/>
  <c r="Y819" i="5"/>
  <c r="W819" i="5"/>
  <c r="T819" i="5"/>
  <c r="M819" i="5"/>
  <c r="O819" i="5"/>
  <c r="Q819" i="5"/>
  <c r="S819" i="5"/>
  <c r="N819" i="5"/>
  <c r="R819" i="5"/>
  <c r="P819" i="5"/>
  <c r="L819" i="5"/>
  <c r="E819" i="5"/>
  <c r="D819" i="5"/>
  <c r="K819" i="5"/>
  <c r="J819" i="5"/>
  <c r="I819" i="5"/>
  <c r="H819" i="5"/>
  <c r="G817" i="5"/>
  <c r="F817" i="5"/>
  <c r="V817" i="5"/>
  <c r="X817" i="5"/>
  <c r="Z817" i="5"/>
  <c r="U817" i="5"/>
  <c r="Y817" i="5"/>
  <c r="W817" i="5"/>
  <c r="T817" i="5"/>
  <c r="M817" i="5"/>
  <c r="O817" i="5"/>
  <c r="Q817" i="5"/>
  <c r="S817" i="5"/>
  <c r="P817" i="5"/>
  <c r="N817" i="5"/>
  <c r="R817" i="5"/>
  <c r="L817" i="5"/>
  <c r="E817" i="5"/>
  <c r="D817" i="5"/>
  <c r="K817" i="5"/>
  <c r="J817" i="5"/>
  <c r="I817" i="5"/>
  <c r="H817" i="5"/>
  <c r="G815" i="5"/>
  <c r="F815" i="5"/>
  <c r="C815" i="5"/>
  <c r="V815" i="5"/>
  <c r="X815" i="5"/>
  <c r="Z815" i="5"/>
  <c r="U815" i="5"/>
  <c r="Y815" i="5"/>
  <c r="W815" i="5"/>
  <c r="T815" i="5"/>
  <c r="M815" i="5"/>
  <c r="O815" i="5"/>
  <c r="Q815" i="5"/>
  <c r="S815" i="5"/>
  <c r="N815" i="5"/>
  <c r="R815" i="5"/>
  <c r="P815" i="5"/>
  <c r="L815" i="5"/>
  <c r="E815" i="5"/>
  <c r="D815" i="5"/>
  <c r="K815" i="5"/>
  <c r="J815" i="5"/>
  <c r="I815" i="5"/>
  <c r="H815" i="5"/>
  <c r="G813" i="5"/>
  <c r="F813" i="5"/>
  <c r="V813" i="5"/>
  <c r="X813" i="5"/>
  <c r="Z813" i="5"/>
  <c r="U813" i="5"/>
  <c r="Y813" i="5"/>
  <c r="T813" i="5"/>
  <c r="W813" i="5"/>
  <c r="M813" i="5"/>
  <c r="O813" i="5"/>
  <c r="Q813" i="5"/>
  <c r="S813" i="5"/>
  <c r="P813" i="5"/>
  <c r="N813" i="5"/>
  <c r="R813" i="5"/>
  <c r="L813" i="5"/>
  <c r="E813" i="5"/>
  <c r="D813" i="5"/>
  <c r="K813" i="5"/>
  <c r="J813" i="5"/>
  <c r="I813" i="5"/>
  <c r="H813" i="5"/>
  <c r="G811" i="5"/>
  <c r="F811" i="5"/>
  <c r="C811" i="5"/>
  <c r="V811" i="5"/>
  <c r="X811" i="5"/>
  <c r="Z811" i="5"/>
  <c r="U811" i="5"/>
  <c r="Y811" i="5"/>
  <c r="W811" i="5"/>
  <c r="T811" i="5"/>
  <c r="M811" i="5"/>
  <c r="O811" i="5"/>
  <c r="Q811" i="5"/>
  <c r="S811" i="5"/>
  <c r="N811" i="5"/>
  <c r="R811" i="5"/>
  <c r="P811" i="5"/>
  <c r="L811" i="5"/>
  <c r="E811" i="5"/>
  <c r="D811" i="5"/>
  <c r="K811" i="5"/>
  <c r="J811" i="5"/>
  <c r="I811" i="5"/>
  <c r="H811" i="5"/>
  <c r="G809" i="5"/>
  <c r="F809" i="5"/>
  <c r="V809" i="5"/>
  <c r="X809" i="5"/>
  <c r="Z809" i="5"/>
  <c r="U809" i="5"/>
  <c r="Y809" i="5"/>
  <c r="W809" i="5"/>
  <c r="T809" i="5"/>
  <c r="M809" i="5"/>
  <c r="O809" i="5"/>
  <c r="Q809" i="5"/>
  <c r="S809" i="5"/>
  <c r="P809" i="5"/>
  <c r="N809" i="5"/>
  <c r="R809" i="5"/>
  <c r="L809" i="5"/>
  <c r="E809" i="5"/>
  <c r="D809" i="5"/>
  <c r="K809" i="5"/>
  <c r="J809" i="5"/>
  <c r="I809" i="5"/>
  <c r="H809" i="5"/>
  <c r="G807" i="5"/>
  <c r="F807" i="5"/>
  <c r="C807" i="5"/>
  <c r="V807" i="5"/>
  <c r="X807" i="5"/>
  <c r="Z807" i="5"/>
  <c r="U807" i="5"/>
  <c r="Y807" i="5"/>
  <c r="W807" i="5"/>
  <c r="T807" i="5"/>
  <c r="M807" i="5"/>
  <c r="O807" i="5"/>
  <c r="Q807" i="5"/>
  <c r="S807" i="5"/>
  <c r="N807" i="5"/>
  <c r="R807" i="5"/>
  <c r="P807" i="5"/>
  <c r="L807" i="5"/>
  <c r="E807" i="5"/>
  <c r="D807" i="5"/>
  <c r="K807" i="5"/>
  <c r="J807" i="5"/>
  <c r="I807" i="5"/>
  <c r="H807" i="5"/>
  <c r="G805" i="5"/>
  <c r="F805" i="5"/>
  <c r="V805" i="5"/>
  <c r="X805" i="5"/>
  <c r="Z805" i="5"/>
  <c r="U805" i="5"/>
  <c r="Y805" i="5"/>
  <c r="T805" i="5"/>
  <c r="W805" i="5"/>
  <c r="M805" i="5"/>
  <c r="O805" i="5"/>
  <c r="Q805" i="5"/>
  <c r="S805" i="5"/>
  <c r="P805" i="5"/>
  <c r="N805" i="5"/>
  <c r="R805" i="5"/>
  <c r="L805" i="5"/>
  <c r="E805" i="5"/>
  <c r="D805" i="5"/>
  <c r="K805" i="5"/>
  <c r="J805" i="5"/>
  <c r="I805" i="5"/>
  <c r="H805" i="5"/>
  <c r="G803" i="5"/>
  <c r="F803" i="5"/>
  <c r="C803" i="5"/>
  <c r="V803" i="5"/>
  <c r="X803" i="5"/>
  <c r="Z803" i="5"/>
  <c r="U803" i="5"/>
  <c r="Y803" i="5"/>
  <c r="W803" i="5"/>
  <c r="T803" i="5"/>
  <c r="M803" i="5"/>
  <c r="O803" i="5"/>
  <c r="Q803" i="5"/>
  <c r="S803" i="5"/>
  <c r="N803" i="5"/>
  <c r="R803" i="5"/>
  <c r="P803" i="5"/>
  <c r="L803" i="5"/>
  <c r="E803" i="5"/>
  <c r="D803" i="5"/>
  <c r="K803" i="5"/>
  <c r="J803" i="5"/>
  <c r="I803" i="5"/>
  <c r="H803" i="5"/>
  <c r="G801" i="5"/>
  <c r="F801" i="5"/>
  <c r="V801" i="5"/>
  <c r="X801" i="5"/>
  <c r="Z801" i="5"/>
  <c r="U801" i="5"/>
  <c r="Y801" i="5"/>
  <c r="W801" i="5"/>
  <c r="T801" i="5"/>
  <c r="M801" i="5"/>
  <c r="O801" i="5"/>
  <c r="Q801" i="5"/>
  <c r="S801" i="5"/>
  <c r="P801" i="5"/>
  <c r="N801" i="5"/>
  <c r="R801" i="5"/>
  <c r="L801" i="5"/>
  <c r="E801" i="5"/>
  <c r="D801" i="5"/>
  <c r="K801" i="5"/>
  <c r="J801" i="5"/>
  <c r="I801" i="5"/>
  <c r="H801" i="5"/>
  <c r="G799" i="5"/>
  <c r="F799" i="5"/>
  <c r="C799" i="5"/>
  <c r="V799" i="5"/>
  <c r="X799" i="5"/>
  <c r="Z799" i="5"/>
  <c r="U799" i="5"/>
  <c r="Y799" i="5"/>
  <c r="W799" i="5"/>
  <c r="T799" i="5"/>
  <c r="M799" i="5"/>
  <c r="O799" i="5"/>
  <c r="Q799" i="5"/>
  <c r="S799" i="5"/>
  <c r="N799" i="5"/>
  <c r="R799" i="5"/>
  <c r="P799" i="5"/>
  <c r="L799" i="5"/>
  <c r="E799" i="5"/>
  <c r="D799" i="5"/>
  <c r="K799" i="5"/>
  <c r="J799" i="5"/>
  <c r="I799" i="5"/>
  <c r="H799" i="5"/>
  <c r="G797" i="5"/>
  <c r="F797" i="5"/>
  <c r="V797" i="5"/>
  <c r="X797" i="5"/>
  <c r="Z797" i="5"/>
  <c r="U797" i="5"/>
  <c r="Y797" i="5"/>
  <c r="T797" i="5"/>
  <c r="W797" i="5"/>
  <c r="M797" i="5"/>
  <c r="O797" i="5"/>
  <c r="Q797" i="5"/>
  <c r="S797" i="5"/>
  <c r="P797" i="5"/>
  <c r="N797" i="5"/>
  <c r="R797" i="5"/>
  <c r="L797" i="5"/>
  <c r="E797" i="5"/>
  <c r="D797" i="5"/>
  <c r="K797" i="5"/>
  <c r="J797" i="5"/>
  <c r="I797" i="5"/>
  <c r="H797" i="5"/>
  <c r="G795" i="5"/>
  <c r="F795" i="5"/>
  <c r="C795" i="5"/>
  <c r="V795" i="5"/>
  <c r="X795" i="5"/>
  <c r="Z795" i="5"/>
  <c r="U795" i="5"/>
  <c r="Y795" i="5"/>
  <c r="W795" i="5"/>
  <c r="T795" i="5"/>
  <c r="M795" i="5"/>
  <c r="O795" i="5"/>
  <c r="Q795" i="5"/>
  <c r="S795" i="5"/>
  <c r="N795" i="5"/>
  <c r="R795" i="5"/>
  <c r="P795" i="5"/>
  <c r="L795" i="5"/>
  <c r="E795" i="5"/>
  <c r="D795" i="5"/>
  <c r="K795" i="5"/>
  <c r="J795" i="5"/>
  <c r="I795" i="5"/>
  <c r="H795" i="5"/>
  <c r="G793" i="5"/>
  <c r="F793" i="5"/>
  <c r="V793" i="5"/>
  <c r="X793" i="5"/>
  <c r="Z793" i="5"/>
  <c r="U793" i="5"/>
  <c r="Y793" i="5"/>
  <c r="W793" i="5"/>
  <c r="T793" i="5"/>
  <c r="M793" i="5"/>
  <c r="O793" i="5"/>
  <c r="Q793" i="5"/>
  <c r="S793" i="5"/>
  <c r="P793" i="5"/>
  <c r="N793" i="5"/>
  <c r="R793" i="5"/>
  <c r="L793" i="5"/>
  <c r="E793" i="5"/>
  <c r="D793" i="5"/>
  <c r="K793" i="5"/>
  <c r="J793" i="5"/>
  <c r="I793" i="5"/>
  <c r="H793" i="5"/>
  <c r="G791" i="5"/>
  <c r="F791" i="5"/>
  <c r="C791" i="5"/>
  <c r="V791" i="5"/>
  <c r="X791" i="5"/>
  <c r="Z791" i="5"/>
  <c r="U791" i="5"/>
  <c r="Y791" i="5"/>
  <c r="W791" i="5"/>
  <c r="T791" i="5"/>
  <c r="M791" i="5"/>
  <c r="O791" i="5"/>
  <c r="Q791" i="5"/>
  <c r="S791" i="5"/>
  <c r="N791" i="5"/>
  <c r="R791" i="5"/>
  <c r="P791" i="5"/>
  <c r="L791" i="5"/>
  <c r="E791" i="5"/>
  <c r="D791" i="5"/>
  <c r="K791" i="5"/>
  <c r="J791" i="5"/>
  <c r="I791" i="5"/>
  <c r="H791" i="5"/>
  <c r="G789" i="5"/>
  <c r="F789" i="5"/>
  <c r="V789" i="5"/>
  <c r="X789" i="5"/>
  <c r="Z789" i="5"/>
  <c r="U789" i="5"/>
  <c r="Y789" i="5"/>
  <c r="T789" i="5"/>
  <c r="W789" i="5"/>
  <c r="M789" i="5"/>
  <c r="O789" i="5"/>
  <c r="Q789" i="5"/>
  <c r="S789" i="5"/>
  <c r="P789" i="5"/>
  <c r="N789" i="5"/>
  <c r="R789" i="5"/>
  <c r="L789" i="5"/>
  <c r="E789" i="5"/>
  <c r="D789" i="5"/>
  <c r="K789" i="5"/>
  <c r="J789" i="5"/>
  <c r="I789" i="5"/>
  <c r="H789" i="5"/>
  <c r="G787" i="5"/>
  <c r="F787" i="5"/>
  <c r="C787" i="5"/>
  <c r="V787" i="5"/>
  <c r="X787" i="5"/>
  <c r="Z787" i="5"/>
  <c r="U787" i="5"/>
  <c r="Y787" i="5"/>
  <c r="W787" i="5"/>
  <c r="T787" i="5"/>
  <c r="M787" i="5"/>
  <c r="O787" i="5"/>
  <c r="Q787" i="5"/>
  <c r="S787" i="5"/>
  <c r="N787" i="5"/>
  <c r="R787" i="5"/>
  <c r="P787" i="5"/>
  <c r="L787" i="5"/>
  <c r="E787" i="5"/>
  <c r="D787" i="5"/>
  <c r="K787" i="5"/>
  <c r="J787" i="5"/>
  <c r="I787" i="5"/>
  <c r="H787" i="5"/>
  <c r="G785" i="5"/>
  <c r="F785" i="5"/>
  <c r="V785" i="5"/>
  <c r="X785" i="5"/>
  <c r="Z785" i="5"/>
  <c r="U785" i="5"/>
  <c r="Y785" i="5"/>
  <c r="W785" i="5"/>
  <c r="T785" i="5"/>
  <c r="M785" i="5"/>
  <c r="O785" i="5"/>
  <c r="Q785" i="5"/>
  <c r="S785" i="5"/>
  <c r="P785" i="5"/>
  <c r="N785" i="5"/>
  <c r="R785" i="5"/>
  <c r="L785" i="5"/>
  <c r="E785" i="5"/>
  <c r="D785" i="5"/>
  <c r="K785" i="5"/>
  <c r="J785" i="5"/>
  <c r="I785" i="5"/>
  <c r="H785" i="5"/>
  <c r="G783" i="5"/>
  <c r="F783" i="5"/>
  <c r="C783" i="5"/>
  <c r="V783" i="5"/>
  <c r="X783" i="5"/>
  <c r="Z783" i="5"/>
  <c r="U783" i="5"/>
  <c r="Y783" i="5"/>
  <c r="W783" i="5"/>
  <c r="T783" i="5"/>
  <c r="M783" i="5"/>
  <c r="O783" i="5"/>
  <c r="Q783" i="5"/>
  <c r="S783" i="5"/>
  <c r="N783" i="5"/>
  <c r="R783" i="5"/>
  <c r="P783" i="5"/>
  <c r="L783" i="5"/>
  <c r="E783" i="5"/>
  <c r="D783" i="5"/>
  <c r="K783" i="5"/>
  <c r="J783" i="5"/>
  <c r="I783" i="5"/>
  <c r="H783" i="5"/>
  <c r="G781" i="5"/>
  <c r="F781" i="5"/>
  <c r="V781" i="5"/>
  <c r="X781" i="5"/>
  <c r="Z781" i="5"/>
  <c r="U781" i="5"/>
  <c r="Y781" i="5"/>
  <c r="T781" i="5"/>
  <c r="W781" i="5"/>
  <c r="M781" i="5"/>
  <c r="O781" i="5"/>
  <c r="Q781" i="5"/>
  <c r="S781" i="5"/>
  <c r="P781" i="5"/>
  <c r="N781" i="5"/>
  <c r="R781" i="5"/>
  <c r="L781" i="5"/>
  <c r="E781" i="5"/>
  <c r="D781" i="5"/>
  <c r="K781" i="5"/>
  <c r="J781" i="5"/>
  <c r="I781" i="5"/>
  <c r="H781" i="5"/>
  <c r="G779" i="5"/>
  <c r="F779" i="5"/>
  <c r="C779" i="5"/>
  <c r="V779" i="5"/>
  <c r="X779" i="5"/>
  <c r="Z779" i="5"/>
  <c r="U779" i="5"/>
  <c r="Y779" i="5"/>
  <c r="W779" i="5"/>
  <c r="T779" i="5"/>
  <c r="M779" i="5"/>
  <c r="O779" i="5"/>
  <c r="Q779" i="5"/>
  <c r="S779" i="5"/>
  <c r="N779" i="5"/>
  <c r="R779" i="5"/>
  <c r="P779" i="5"/>
  <c r="L779" i="5"/>
  <c r="E779" i="5"/>
  <c r="D779" i="5"/>
  <c r="K779" i="5"/>
  <c r="J779" i="5"/>
  <c r="I779" i="5"/>
  <c r="H779" i="5"/>
  <c r="G777" i="5"/>
  <c r="F777" i="5"/>
  <c r="V777" i="5"/>
  <c r="X777" i="5"/>
  <c r="Z777" i="5"/>
  <c r="U777" i="5"/>
  <c r="Y777" i="5"/>
  <c r="W777" i="5"/>
  <c r="T777" i="5"/>
  <c r="M777" i="5"/>
  <c r="O777" i="5"/>
  <c r="Q777" i="5"/>
  <c r="S777" i="5"/>
  <c r="P777" i="5"/>
  <c r="N777" i="5"/>
  <c r="R777" i="5"/>
  <c r="L777" i="5"/>
  <c r="E777" i="5"/>
  <c r="D777" i="5"/>
  <c r="K777" i="5"/>
  <c r="J777" i="5"/>
  <c r="I777" i="5"/>
  <c r="H777" i="5"/>
  <c r="G775" i="5"/>
  <c r="F775" i="5"/>
  <c r="C775" i="5"/>
  <c r="V775" i="5"/>
  <c r="X775" i="5"/>
  <c r="Z775" i="5"/>
  <c r="U775" i="5"/>
  <c r="Y775" i="5"/>
  <c r="W775" i="5"/>
  <c r="T775" i="5"/>
  <c r="M775" i="5"/>
  <c r="O775" i="5"/>
  <c r="Q775" i="5"/>
  <c r="S775" i="5"/>
  <c r="N775" i="5"/>
  <c r="R775" i="5"/>
  <c r="P775" i="5"/>
  <c r="L775" i="5"/>
  <c r="E775" i="5"/>
  <c r="D775" i="5"/>
  <c r="K775" i="5"/>
  <c r="J775" i="5"/>
  <c r="I775" i="5"/>
  <c r="H775" i="5"/>
  <c r="G773" i="5"/>
  <c r="F773" i="5"/>
  <c r="V773" i="5"/>
  <c r="X773" i="5"/>
  <c r="Z773" i="5"/>
  <c r="U773" i="5"/>
  <c r="Y773" i="5"/>
  <c r="T773" i="5"/>
  <c r="W773" i="5"/>
  <c r="M773" i="5"/>
  <c r="O773" i="5"/>
  <c r="Q773" i="5"/>
  <c r="S773" i="5"/>
  <c r="P773" i="5"/>
  <c r="N773" i="5"/>
  <c r="R773" i="5"/>
  <c r="L773" i="5"/>
  <c r="E773" i="5"/>
  <c r="D773" i="5"/>
  <c r="K773" i="5"/>
  <c r="J773" i="5"/>
  <c r="I773" i="5"/>
  <c r="H773" i="5"/>
  <c r="G771" i="5"/>
  <c r="F771" i="5"/>
  <c r="C771" i="5"/>
  <c r="V771" i="5"/>
  <c r="X771" i="5"/>
  <c r="Z771" i="5"/>
  <c r="U771" i="5"/>
  <c r="Y771" i="5"/>
  <c r="W771" i="5"/>
  <c r="T771" i="5"/>
  <c r="M771" i="5"/>
  <c r="O771" i="5"/>
  <c r="Q771" i="5"/>
  <c r="S771" i="5"/>
  <c r="N771" i="5"/>
  <c r="R771" i="5"/>
  <c r="P771" i="5"/>
  <c r="L771" i="5"/>
  <c r="E771" i="5"/>
  <c r="D771" i="5"/>
  <c r="K771" i="5"/>
  <c r="J771" i="5"/>
  <c r="I771" i="5"/>
  <c r="H771" i="5"/>
  <c r="G769" i="5"/>
  <c r="F769" i="5"/>
  <c r="V769" i="5"/>
  <c r="X769" i="5"/>
  <c r="Z769" i="5"/>
  <c r="U769" i="5"/>
  <c r="Y769" i="5"/>
  <c r="W769" i="5"/>
  <c r="T769" i="5"/>
  <c r="M769" i="5"/>
  <c r="O769" i="5"/>
  <c r="Q769" i="5"/>
  <c r="S769" i="5"/>
  <c r="P769" i="5"/>
  <c r="N769" i="5"/>
  <c r="R769" i="5"/>
  <c r="L769" i="5"/>
  <c r="E769" i="5"/>
  <c r="D769" i="5"/>
  <c r="K769" i="5"/>
  <c r="J769" i="5"/>
  <c r="I769" i="5"/>
  <c r="H769" i="5"/>
  <c r="G767" i="5"/>
  <c r="F767" i="5"/>
  <c r="V767" i="5"/>
  <c r="X767" i="5"/>
  <c r="Z767" i="5"/>
  <c r="U767" i="5"/>
  <c r="Y767" i="5"/>
  <c r="W767" i="5"/>
  <c r="T767" i="5"/>
  <c r="M767" i="5"/>
  <c r="O767" i="5"/>
  <c r="Q767" i="5"/>
  <c r="S767" i="5"/>
  <c r="N767" i="5"/>
  <c r="R767" i="5"/>
  <c r="P767" i="5"/>
  <c r="L767" i="5"/>
  <c r="E767" i="5"/>
  <c r="D767" i="5"/>
  <c r="K767" i="5"/>
  <c r="J767" i="5"/>
  <c r="I767" i="5"/>
  <c r="H767" i="5"/>
  <c r="G765" i="5"/>
  <c r="F765" i="5"/>
  <c r="V765" i="5"/>
  <c r="X765" i="5"/>
  <c r="Z765" i="5"/>
  <c r="U765" i="5"/>
  <c r="Y765" i="5"/>
  <c r="T765" i="5"/>
  <c r="W765" i="5"/>
  <c r="M765" i="5"/>
  <c r="O765" i="5"/>
  <c r="Q765" i="5"/>
  <c r="S765" i="5"/>
  <c r="P765" i="5"/>
  <c r="N765" i="5"/>
  <c r="R765" i="5"/>
  <c r="L765" i="5"/>
  <c r="E765" i="5"/>
  <c r="D765" i="5"/>
  <c r="K765" i="5"/>
  <c r="J765" i="5"/>
  <c r="I765" i="5"/>
  <c r="H765" i="5"/>
  <c r="G763" i="5"/>
  <c r="F763" i="5"/>
  <c r="C763" i="5"/>
  <c r="V763" i="5"/>
  <c r="X763" i="5"/>
  <c r="Z763" i="5"/>
  <c r="U763" i="5"/>
  <c r="Y763" i="5"/>
  <c r="W763" i="5"/>
  <c r="T763" i="5"/>
  <c r="M763" i="5"/>
  <c r="O763" i="5"/>
  <c r="Q763" i="5"/>
  <c r="S763" i="5"/>
  <c r="N763" i="5"/>
  <c r="R763" i="5"/>
  <c r="P763" i="5"/>
  <c r="L763" i="5"/>
  <c r="E763" i="5"/>
  <c r="D763" i="5"/>
  <c r="K763" i="5"/>
  <c r="J763" i="5"/>
  <c r="I763" i="5"/>
  <c r="H763" i="5"/>
  <c r="G761" i="5"/>
  <c r="F761" i="5"/>
  <c r="V761" i="5"/>
  <c r="X761" i="5"/>
  <c r="Z761" i="5"/>
  <c r="U761" i="5"/>
  <c r="Y761" i="5"/>
  <c r="W761" i="5"/>
  <c r="T761" i="5"/>
  <c r="M761" i="5"/>
  <c r="O761" i="5"/>
  <c r="Q761" i="5"/>
  <c r="S761" i="5"/>
  <c r="P761" i="5"/>
  <c r="N761" i="5"/>
  <c r="R761" i="5"/>
  <c r="L761" i="5"/>
  <c r="E761" i="5"/>
  <c r="D761" i="5"/>
  <c r="K761" i="5"/>
  <c r="J761" i="5"/>
  <c r="I761" i="5"/>
  <c r="H761" i="5"/>
  <c r="G759" i="5"/>
  <c r="F759" i="5"/>
  <c r="C759" i="5"/>
  <c r="V759" i="5"/>
  <c r="X759" i="5"/>
  <c r="Z759" i="5"/>
  <c r="U759" i="5"/>
  <c r="Y759" i="5"/>
  <c r="W759" i="5"/>
  <c r="T759" i="5"/>
  <c r="M759" i="5"/>
  <c r="O759" i="5"/>
  <c r="Q759" i="5"/>
  <c r="S759" i="5"/>
  <c r="N759" i="5"/>
  <c r="R759" i="5"/>
  <c r="P759" i="5"/>
  <c r="L759" i="5"/>
  <c r="E759" i="5"/>
  <c r="D759" i="5"/>
  <c r="K759" i="5"/>
  <c r="J759" i="5"/>
  <c r="I759" i="5"/>
  <c r="H759" i="5"/>
  <c r="G757" i="5"/>
  <c r="F757" i="5"/>
  <c r="V757" i="5"/>
  <c r="X757" i="5"/>
  <c r="Z757" i="5"/>
  <c r="U757" i="5"/>
  <c r="Y757" i="5"/>
  <c r="T757" i="5"/>
  <c r="W757" i="5"/>
  <c r="M757" i="5"/>
  <c r="O757" i="5"/>
  <c r="Q757" i="5"/>
  <c r="S757" i="5"/>
  <c r="P757" i="5"/>
  <c r="N757" i="5"/>
  <c r="R757" i="5"/>
  <c r="L757" i="5"/>
  <c r="E757" i="5"/>
  <c r="D757" i="5"/>
  <c r="K757" i="5"/>
  <c r="J757" i="5"/>
  <c r="I757" i="5"/>
  <c r="H757" i="5"/>
  <c r="G755" i="5"/>
  <c r="F755" i="5"/>
  <c r="C755" i="5"/>
  <c r="V755" i="5"/>
  <c r="X755" i="5"/>
  <c r="Z755" i="5"/>
  <c r="U755" i="5"/>
  <c r="Y755" i="5"/>
  <c r="W755" i="5"/>
  <c r="T755" i="5"/>
  <c r="M755" i="5"/>
  <c r="O755" i="5"/>
  <c r="Q755" i="5"/>
  <c r="S755" i="5"/>
  <c r="N755" i="5"/>
  <c r="R755" i="5"/>
  <c r="P755" i="5"/>
  <c r="L755" i="5"/>
  <c r="E755" i="5"/>
  <c r="D755" i="5"/>
  <c r="K755" i="5"/>
  <c r="J755" i="5"/>
  <c r="I755" i="5"/>
  <c r="H755" i="5"/>
  <c r="G753" i="5"/>
  <c r="F753" i="5"/>
  <c r="V753" i="5"/>
  <c r="X753" i="5"/>
  <c r="Z753" i="5"/>
  <c r="U753" i="5"/>
  <c r="Y753" i="5"/>
  <c r="W753" i="5"/>
  <c r="T753" i="5"/>
  <c r="M753" i="5"/>
  <c r="O753" i="5"/>
  <c r="Q753" i="5"/>
  <c r="S753" i="5"/>
  <c r="P753" i="5"/>
  <c r="N753" i="5"/>
  <c r="R753" i="5"/>
  <c r="L753" i="5"/>
  <c r="E753" i="5"/>
  <c r="D753" i="5"/>
  <c r="K753" i="5"/>
  <c r="J753" i="5"/>
  <c r="I753" i="5"/>
  <c r="H753" i="5"/>
  <c r="G751" i="5"/>
  <c r="F751" i="5"/>
  <c r="C751" i="5"/>
  <c r="V751" i="5"/>
  <c r="X751" i="5"/>
  <c r="Z751" i="5"/>
  <c r="U751" i="5"/>
  <c r="Y751" i="5"/>
  <c r="W751" i="5"/>
  <c r="T751" i="5"/>
  <c r="M751" i="5"/>
  <c r="O751" i="5"/>
  <c r="Q751" i="5"/>
  <c r="S751" i="5"/>
  <c r="N751" i="5"/>
  <c r="R751" i="5"/>
  <c r="P751" i="5"/>
  <c r="L751" i="5"/>
  <c r="E751" i="5"/>
  <c r="D751" i="5"/>
  <c r="K751" i="5"/>
  <c r="J751" i="5"/>
  <c r="I751" i="5"/>
  <c r="H751" i="5"/>
  <c r="G749" i="5"/>
  <c r="F749" i="5"/>
  <c r="V749" i="5"/>
  <c r="X749" i="5"/>
  <c r="Z749" i="5"/>
  <c r="U749" i="5"/>
  <c r="Y749" i="5"/>
  <c r="T749" i="5"/>
  <c r="W749" i="5"/>
  <c r="M749" i="5"/>
  <c r="O749" i="5"/>
  <c r="Q749" i="5"/>
  <c r="S749" i="5"/>
  <c r="P749" i="5"/>
  <c r="N749" i="5"/>
  <c r="R749" i="5"/>
  <c r="L749" i="5"/>
  <c r="E749" i="5"/>
  <c r="D749" i="5"/>
  <c r="K749" i="5"/>
  <c r="J749" i="5"/>
  <c r="I749" i="5"/>
  <c r="H749" i="5"/>
  <c r="G747" i="5"/>
  <c r="F747" i="5"/>
  <c r="C747" i="5"/>
  <c r="V747" i="5"/>
  <c r="X747" i="5"/>
  <c r="Z747" i="5"/>
  <c r="U747" i="5"/>
  <c r="Y747" i="5"/>
  <c r="W747" i="5"/>
  <c r="T747" i="5"/>
  <c r="M747" i="5"/>
  <c r="O747" i="5"/>
  <c r="Q747" i="5"/>
  <c r="S747" i="5"/>
  <c r="N747" i="5"/>
  <c r="R747" i="5"/>
  <c r="P747" i="5"/>
  <c r="L747" i="5"/>
  <c r="E747" i="5"/>
  <c r="D747" i="5"/>
  <c r="K747" i="5"/>
  <c r="J747" i="5"/>
  <c r="I747" i="5"/>
  <c r="H747" i="5"/>
  <c r="G745" i="5"/>
  <c r="F745" i="5"/>
  <c r="V745" i="5"/>
  <c r="X745" i="5"/>
  <c r="Z745" i="5"/>
  <c r="U745" i="5"/>
  <c r="Y745" i="5"/>
  <c r="W745" i="5"/>
  <c r="T745" i="5"/>
  <c r="M745" i="5"/>
  <c r="O745" i="5"/>
  <c r="Q745" i="5"/>
  <c r="S745" i="5"/>
  <c r="P745" i="5"/>
  <c r="N745" i="5"/>
  <c r="R745" i="5"/>
  <c r="L745" i="5"/>
  <c r="E745" i="5"/>
  <c r="D745" i="5"/>
  <c r="K745" i="5"/>
  <c r="J745" i="5"/>
  <c r="I745" i="5"/>
  <c r="H745" i="5"/>
  <c r="G743" i="5"/>
  <c r="F743" i="5"/>
  <c r="C743" i="5"/>
  <c r="V743" i="5"/>
  <c r="X743" i="5"/>
  <c r="Z743" i="5"/>
  <c r="U743" i="5"/>
  <c r="Y743" i="5"/>
  <c r="W743" i="5"/>
  <c r="T743" i="5"/>
  <c r="M743" i="5"/>
  <c r="O743" i="5"/>
  <c r="Q743" i="5"/>
  <c r="S743" i="5"/>
  <c r="N743" i="5"/>
  <c r="R743" i="5"/>
  <c r="P743" i="5"/>
  <c r="L743" i="5"/>
  <c r="E743" i="5"/>
  <c r="D743" i="5"/>
  <c r="K743" i="5"/>
  <c r="J743" i="5"/>
  <c r="I743" i="5"/>
  <c r="H743" i="5"/>
  <c r="G741" i="5"/>
  <c r="F741" i="5"/>
  <c r="V741" i="5"/>
  <c r="X741" i="5"/>
  <c r="Z741" i="5"/>
  <c r="U741" i="5"/>
  <c r="Y741" i="5"/>
  <c r="T741" i="5"/>
  <c r="W741" i="5"/>
  <c r="M741" i="5"/>
  <c r="O741" i="5"/>
  <c r="Q741" i="5"/>
  <c r="S741" i="5"/>
  <c r="P741" i="5"/>
  <c r="N741" i="5"/>
  <c r="R741" i="5"/>
  <c r="L741" i="5"/>
  <c r="E741" i="5"/>
  <c r="D741" i="5"/>
  <c r="K741" i="5"/>
  <c r="J741" i="5"/>
  <c r="I741" i="5"/>
  <c r="H741" i="5"/>
  <c r="G739" i="5"/>
  <c r="F739" i="5"/>
  <c r="C739" i="5"/>
  <c r="V739" i="5"/>
  <c r="X739" i="5"/>
  <c r="Z739" i="5"/>
  <c r="U739" i="5"/>
  <c r="Y739" i="5"/>
  <c r="W739" i="5"/>
  <c r="T739" i="5"/>
  <c r="M739" i="5"/>
  <c r="O739" i="5"/>
  <c r="Q739" i="5"/>
  <c r="S739" i="5"/>
  <c r="N739" i="5"/>
  <c r="R739" i="5"/>
  <c r="P739" i="5"/>
  <c r="L739" i="5"/>
  <c r="E739" i="5"/>
  <c r="D739" i="5"/>
  <c r="K739" i="5"/>
  <c r="J739" i="5"/>
  <c r="I739" i="5"/>
  <c r="H739" i="5"/>
  <c r="G737" i="5"/>
  <c r="F737" i="5"/>
  <c r="V737" i="5"/>
  <c r="X737" i="5"/>
  <c r="Z737" i="5"/>
  <c r="U737" i="5"/>
  <c r="Y737" i="5"/>
  <c r="W737" i="5"/>
  <c r="T737" i="5"/>
  <c r="M737" i="5"/>
  <c r="O737" i="5"/>
  <c r="Q737" i="5"/>
  <c r="S737" i="5"/>
  <c r="P737" i="5"/>
  <c r="N737" i="5"/>
  <c r="R737" i="5"/>
  <c r="L737" i="5"/>
  <c r="E737" i="5"/>
  <c r="D737" i="5"/>
  <c r="K737" i="5"/>
  <c r="J737" i="5"/>
  <c r="I737" i="5"/>
  <c r="H737" i="5"/>
  <c r="G735" i="5"/>
  <c r="F735" i="5"/>
  <c r="C735" i="5"/>
  <c r="V735" i="5"/>
  <c r="X735" i="5"/>
  <c r="Z735" i="5"/>
  <c r="U735" i="5"/>
  <c r="Y735" i="5"/>
  <c r="W735" i="5"/>
  <c r="T735" i="5"/>
  <c r="M735" i="5"/>
  <c r="O735" i="5"/>
  <c r="Q735" i="5"/>
  <c r="S735" i="5"/>
  <c r="N735" i="5"/>
  <c r="R735" i="5"/>
  <c r="P735" i="5"/>
  <c r="L735" i="5"/>
  <c r="E735" i="5"/>
  <c r="D735" i="5"/>
  <c r="K735" i="5"/>
  <c r="J735" i="5"/>
  <c r="I735" i="5"/>
  <c r="H735" i="5"/>
  <c r="G733" i="5"/>
  <c r="F733" i="5"/>
  <c r="V733" i="5"/>
  <c r="X733" i="5"/>
  <c r="Z733" i="5"/>
  <c r="U733" i="5"/>
  <c r="Y733" i="5"/>
  <c r="T733" i="5"/>
  <c r="W733" i="5"/>
  <c r="M733" i="5"/>
  <c r="O733" i="5"/>
  <c r="Q733" i="5"/>
  <c r="S733" i="5"/>
  <c r="P733" i="5"/>
  <c r="N733" i="5"/>
  <c r="R733" i="5"/>
  <c r="L733" i="5"/>
  <c r="E733" i="5"/>
  <c r="D733" i="5"/>
  <c r="K733" i="5"/>
  <c r="J733" i="5"/>
  <c r="I733" i="5"/>
  <c r="H733" i="5"/>
  <c r="G731" i="5"/>
  <c r="F731" i="5"/>
  <c r="C731" i="5"/>
  <c r="V731" i="5"/>
  <c r="X731" i="5"/>
  <c r="Z731" i="5"/>
  <c r="U731" i="5"/>
  <c r="Y731" i="5"/>
  <c r="W731" i="5"/>
  <c r="T731" i="5"/>
  <c r="M731" i="5"/>
  <c r="O731" i="5"/>
  <c r="Q731" i="5"/>
  <c r="S731" i="5"/>
  <c r="N731" i="5"/>
  <c r="R731" i="5"/>
  <c r="P731" i="5"/>
  <c r="L731" i="5"/>
  <c r="E731" i="5"/>
  <c r="D731" i="5"/>
  <c r="K731" i="5"/>
  <c r="J731" i="5"/>
  <c r="I731" i="5"/>
  <c r="H731" i="5"/>
  <c r="G729" i="5"/>
  <c r="F729" i="5"/>
  <c r="V729" i="5"/>
  <c r="X729" i="5"/>
  <c r="Z729" i="5"/>
  <c r="U729" i="5"/>
  <c r="Y729" i="5"/>
  <c r="W729" i="5"/>
  <c r="T729" i="5"/>
  <c r="M729" i="5"/>
  <c r="O729" i="5"/>
  <c r="Q729" i="5"/>
  <c r="S729" i="5"/>
  <c r="P729" i="5"/>
  <c r="N729" i="5"/>
  <c r="R729" i="5"/>
  <c r="L729" i="5"/>
  <c r="E729" i="5"/>
  <c r="D729" i="5"/>
  <c r="K729" i="5"/>
  <c r="J729" i="5"/>
  <c r="I729" i="5"/>
  <c r="H729" i="5"/>
  <c r="G727" i="5"/>
  <c r="F727" i="5"/>
  <c r="C727" i="5"/>
  <c r="V727" i="5"/>
  <c r="X727" i="5"/>
  <c r="Z727" i="5"/>
  <c r="U727" i="5"/>
  <c r="Y727" i="5"/>
  <c r="W727" i="5"/>
  <c r="T727" i="5"/>
  <c r="M727" i="5"/>
  <c r="O727" i="5"/>
  <c r="Q727" i="5"/>
  <c r="S727" i="5"/>
  <c r="N727" i="5"/>
  <c r="R727" i="5"/>
  <c r="P727" i="5"/>
  <c r="L727" i="5"/>
  <c r="E727" i="5"/>
  <c r="D727" i="5"/>
  <c r="K727" i="5"/>
  <c r="J727" i="5"/>
  <c r="I727" i="5"/>
  <c r="H727" i="5"/>
  <c r="G725" i="5"/>
  <c r="F725" i="5"/>
  <c r="V725" i="5"/>
  <c r="X725" i="5"/>
  <c r="Z725" i="5"/>
  <c r="U725" i="5"/>
  <c r="Y725" i="5"/>
  <c r="T725" i="5"/>
  <c r="W725" i="5"/>
  <c r="M725" i="5"/>
  <c r="O725" i="5"/>
  <c r="Q725" i="5"/>
  <c r="S725" i="5"/>
  <c r="P725" i="5"/>
  <c r="N725" i="5"/>
  <c r="R725" i="5"/>
  <c r="L725" i="5"/>
  <c r="E725" i="5"/>
  <c r="D725" i="5"/>
  <c r="K725" i="5"/>
  <c r="J725" i="5"/>
  <c r="I725" i="5"/>
  <c r="H725" i="5"/>
  <c r="G723" i="5"/>
  <c r="F723" i="5"/>
  <c r="C723" i="5"/>
  <c r="V723" i="5"/>
  <c r="X723" i="5"/>
  <c r="Z723" i="5"/>
  <c r="U723" i="5"/>
  <c r="Y723" i="5"/>
  <c r="W723" i="5"/>
  <c r="T723" i="5"/>
  <c r="M723" i="5"/>
  <c r="O723" i="5"/>
  <c r="Q723" i="5"/>
  <c r="S723" i="5"/>
  <c r="N723" i="5"/>
  <c r="R723" i="5"/>
  <c r="P723" i="5"/>
  <c r="L723" i="5"/>
  <c r="E723" i="5"/>
  <c r="D723" i="5"/>
  <c r="K723" i="5"/>
  <c r="J723" i="5"/>
  <c r="I723" i="5"/>
  <c r="H723" i="5"/>
  <c r="G721" i="5"/>
  <c r="F721" i="5"/>
  <c r="V721" i="5"/>
  <c r="X721" i="5"/>
  <c r="Z721" i="5"/>
  <c r="U721" i="5"/>
  <c r="Y721" i="5"/>
  <c r="W721" i="5"/>
  <c r="T721" i="5"/>
  <c r="M721" i="5"/>
  <c r="O721" i="5"/>
  <c r="Q721" i="5"/>
  <c r="S721" i="5"/>
  <c r="P721" i="5"/>
  <c r="N721" i="5"/>
  <c r="R721" i="5"/>
  <c r="L721" i="5"/>
  <c r="E721" i="5"/>
  <c r="D721" i="5"/>
  <c r="K721" i="5"/>
  <c r="J721" i="5"/>
  <c r="I721" i="5"/>
  <c r="H721" i="5"/>
  <c r="G719" i="5"/>
  <c r="F719" i="5"/>
  <c r="C719" i="5"/>
  <c r="V719" i="5"/>
  <c r="X719" i="5"/>
  <c r="Z719" i="5"/>
  <c r="U719" i="5"/>
  <c r="Y719" i="5"/>
  <c r="W719" i="5"/>
  <c r="T719" i="5"/>
  <c r="M719" i="5"/>
  <c r="O719" i="5"/>
  <c r="Q719" i="5"/>
  <c r="S719" i="5"/>
  <c r="N719" i="5"/>
  <c r="R719" i="5"/>
  <c r="P719" i="5"/>
  <c r="L719" i="5"/>
  <c r="E719" i="5"/>
  <c r="D719" i="5"/>
  <c r="K719" i="5"/>
  <c r="J719" i="5"/>
  <c r="I719" i="5"/>
  <c r="H719" i="5"/>
  <c r="G717" i="5"/>
  <c r="F717" i="5"/>
  <c r="V717" i="5"/>
  <c r="X717" i="5"/>
  <c r="Z717" i="5"/>
  <c r="U717" i="5"/>
  <c r="Y717" i="5"/>
  <c r="T717" i="5"/>
  <c r="W717" i="5"/>
  <c r="M717" i="5"/>
  <c r="O717" i="5"/>
  <c r="Q717" i="5"/>
  <c r="S717" i="5"/>
  <c r="P717" i="5"/>
  <c r="N717" i="5"/>
  <c r="R717" i="5"/>
  <c r="L717" i="5"/>
  <c r="E717" i="5"/>
  <c r="D717" i="5"/>
  <c r="K717" i="5"/>
  <c r="J717" i="5"/>
  <c r="I717" i="5"/>
  <c r="H717" i="5"/>
  <c r="G715" i="5"/>
  <c r="F715" i="5"/>
  <c r="C715" i="5"/>
  <c r="V715" i="5"/>
  <c r="X715" i="5"/>
  <c r="Z715" i="5"/>
  <c r="U715" i="5"/>
  <c r="Y715" i="5"/>
  <c r="W715" i="5"/>
  <c r="T715" i="5"/>
  <c r="M715" i="5"/>
  <c r="O715" i="5"/>
  <c r="Q715" i="5"/>
  <c r="S715" i="5"/>
  <c r="N715" i="5"/>
  <c r="R715" i="5"/>
  <c r="P715" i="5"/>
  <c r="L715" i="5"/>
  <c r="E715" i="5"/>
  <c r="D715" i="5"/>
  <c r="K715" i="5"/>
  <c r="J715" i="5"/>
  <c r="I715" i="5"/>
  <c r="H715" i="5"/>
  <c r="G713" i="5"/>
  <c r="F713" i="5"/>
  <c r="V713" i="5"/>
  <c r="X713" i="5"/>
  <c r="Z713" i="5"/>
  <c r="U713" i="5"/>
  <c r="Y713" i="5"/>
  <c r="W713" i="5"/>
  <c r="T713" i="5"/>
  <c r="M713" i="5"/>
  <c r="O713" i="5"/>
  <c r="Q713" i="5"/>
  <c r="S713" i="5"/>
  <c r="P713" i="5"/>
  <c r="N713" i="5"/>
  <c r="R713" i="5"/>
  <c r="L713" i="5"/>
  <c r="E713" i="5"/>
  <c r="D713" i="5"/>
  <c r="K713" i="5"/>
  <c r="J713" i="5"/>
  <c r="I713" i="5"/>
  <c r="H713" i="5"/>
  <c r="G711" i="5"/>
  <c r="F711" i="5"/>
  <c r="C711" i="5"/>
  <c r="V711" i="5"/>
  <c r="X711" i="5"/>
  <c r="Z711" i="5"/>
  <c r="U711" i="5"/>
  <c r="Y711" i="5"/>
  <c r="W711" i="5"/>
  <c r="T711" i="5"/>
  <c r="M711" i="5"/>
  <c r="O711" i="5"/>
  <c r="Q711" i="5"/>
  <c r="S711" i="5"/>
  <c r="N711" i="5"/>
  <c r="R711" i="5"/>
  <c r="P711" i="5"/>
  <c r="L711" i="5"/>
  <c r="E711" i="5"/>
  <c r="D711" i="5"/>
  <c r="K711" i="5"/>
  <c r="J711" i="5"/>
  <c r="I711" i="5"/>
  <c r="H711" i="5"/>
  <c r="G709" i="5"/>
  <c r="F709" i="5"/>
  <c r="V709" i="5"/>
  <c r="X709" i="5"/>
  <c r="Z709" i="5"/>
  <c r="U709" i="5"/>
  <c r="Y709" i="5"/>
  <c r="T709" i="5"/>
  <c r="W709" i="5"/>
  <c r="M709" i="5"/>
  <c r="O709" i="5"/>
  <c r="Q709" i="5"/>
  <c r="S709" i="5"/>
  <c r="P709" i="5"/>
  <c r="N709" i="5"/>
  <c r="R709" i="5"/>
  <c r="L709" i="5"/>
  <c r="E709" i="5"/>
  <c r="D709" i="5"/>
  <c r="K709" i="5"/>
  <c r="J709" i="5"/>
  <c r="I709" i="5"/>
  <c r="H709" i="5"/>
  <c r="G707" i="5"/>
  <c r="F707" i="5"/>
  <c r="C707" i="5"/>
  <c r="V707" i="5"/>
  <c r="X707" i="5"/>
  <c r="Z707" i="5"/>
  <c r="U707" i="5"/>
  <c r="Y707" i="5"/>
  <c r="W707" i="5"/>
  <c r="T707" i="5"/>
  <c r="M707" i="5"/>
  <c r="O707" i="5"/>
  <c r="Q707" i="5"/>
  <c r="S707" i="5"/>
  <c r="N707" i="5"/>
  <c r="R707" i="5"/>
  <c r="P707" i="5"/>
  <c r="L707" i="5"/>
  <c r="E707" i="5"/>
  <c r="D707" i="5"/>
  <c r="K707" i="5"/>
  <c r="J707" i="5"/>
  <c r="I707" i="5"/>
  <c r="H707" i="5"/>
  <c r="G705" i="5"/>
  <c r="F705" i="5"/>
  <c r="V705" i="5"/>
  <c r="X705" i="5"/>
  <c r="Z705" i="5"/>
  <c r="U705" i="5"/>
  <c r="Y705" i="5"/>
  <c r="W705" i="5"/>
  <c r="T705" i="5"/>
  <c r="M705" i="5"/>
  <c r="O705" i="5"/>
  <c r="Q705" i="5"/>
  <c r="S705" i="5"/>
  <c r="P705" i="5"/>
  <c r="N705" i="5"/>
  <c r="R705" i="5"/>
  <c r="L705" i="5"/>
  <c r="E705" i="5"/>
  <c r="D705" i="5"/>
  <c r="K705" i="5"/>
  <c r="J705" i="5"/>
  <c r="I705" i="5"/>
  <c r="H705" i="5"/>
  <c r="G703" i="5"/>
  <c r="F703" i="5"/>
  <c r="V703" i="5"/>
  <c r="X703" i="5"/>
  <c r="Z703" i="5"/>
  <c r="U703" i="5"/>
  <c r="Y703" i="5"/>
  <c r="W703" i="5"/>
  <c r="T703" i="5"/>
  <c r="M703" i="5"/>
  <c r="O703" i="5"/>
  <c r="Q703" i="5"/>
  <c r="S703" i="5"/>
  <c r="N703" i="5"/>
  <c r="R703" i="5"/>
  <c r="P703" i="5"/>
  <c r="L703" i="5"/>
  <c r="E703" i="5"/>
  <c r="D703" i="5"/>
  <c r="K703" i="5"/>
  <c r="J703" i="5"/>
  <c r="I703" i="5"/>
  <c r="H703" i="5"/>
  <c r="G701" i="5"/>
  <c r="F701" i="5"/>
  <c r="V701" i="5"/>
  <c r="X701" i="5"/>
  <c r="Z701" i="5"/>
  <c r="U701" i="5"/>
  <c r="Y701" i="5"/>
  <c r="T701" i="5"/>
  <c r="W701" i="5"/>
  <c r="M701" i="5"/>
  <c r="O701" i="5"/>
  <c r="Q701" i="5"/>
  <c r="S701" i="5"/>
  <c r="P701" i="5"/>
  <c r="N701" i="5"/>
  <c r="R701" i="5"/>
  <c r="L701" i="5"/>
  <c r="E701" i="5"/>
  <c r="D701" i="5"/>
  <c r="K701" i="5"/>
  <c r="J701" i="5"/>
  <c r="I701" i="5"/>
  <c r="H701" i="5"/>
  <c r="G699" i="5"/>
  <c r="F699" i="5"/>
  <c r="C699" i="5"/>
  <c r="V699" i="5"/>
  <c r="X699" i="5"/>
  <c r="Z699" i="5"/>
  <c r="U699" i="5"/>
  <c r="Y699" i="5"/>
  <c r="W699" i="5"/>
  <c r="T699" i="5"/>
  <c r="M699" i="5"/>
  <c r="O699" i="5"/>
  <c r="Q699" i="5"/>
  <c r="S699" i="5"/>
  <c r="N699" i="5"/>
  <c r="R699" i="5"/>
  <c r="P699" i="5"/>
  <c r="L699" i="5"/>
  <c r="E699" i="5"/>
  <c r="D699" i="5"/>
  <c r="K699" i="5"/>
  <c r="J699" i="5"/>
  <c r="I699" i="5"/>
  <c r="H699" i="5"/>
  <c r="G697" i="5"/>
  <c r="F697" i="5"/>
  <c r="V697" i="5"/>
  <c r="X697" i="5"/>
  <c r="Z697" i="5"/>
  <c r="U697" i="5"/>
  <c r="Y697" i="5"/>
  <c r="W697" i="5"/>
  <c r="T697" i="5"/>
  <c r="M697" i="5"/>
  <c r="O697" i="5"/>
  <c r="Q697" i="5"/>
  <c r="S697" i="5"/>
  <c r="P697" i="5"/>
  <c r="N697" i="5"/>
  <c r="R697" i="5"/>
  <c r="L697" i="5"/>
  <c r="E697" i="5"/>
  <c r="D697" i="5"/>
  <c r="K697" i="5"/>
  <c r="J697" i="5"/>
  <c r="I697" i="5"/>
  <c r="H697" i="5"/>
  <c r="G695" i="5"/>
  <c r="F695" i="5"/>
  <c r="C695" i="5"/>
  <c r="V695" i="5"/>
  <c r="X695" i="5"/>
  <c r="Z695" i="5"/>
  <c r="U695" i="5"/>
  <c r="Y695" i="5"/>
  <c r="W695" i="5"/>
  <c r="T695" i="5"/>
  <c r="M695" i="5"/>
  <c r="O695" i="5"/>
  <c r="Q695" i="5"/>
  <c r="S695" i="5"/>
  <c r="N695" i="5"/>
  <c r="R695" i="5"/>
  <c r="P695" i="5"/>
  <c r="L695" i="5"/>
  <c r="E695" i="5"/>
  <c r="D695" i="5"/>
  <c r="K695" i="5"/>
  <c r="J695" i="5"/>
  <c r="I695" i="5"/>
  <c r="H695" i="5"/>
  <c r="G693" i="5"/>
  <c r="F693" i="5"/>
  <c r="V693" i="5"/>
  <c r="X693" i="5"/>
  <c r="Z693" i="5"/>
  <c r="U693" i="5"/>
  <c r="Y693" i="5"/>
  <c r="T693" i="5"/>
  <c r="W693" i="5"/>
  <c r="M693" i="5"/>
  <c r="O693" i="5"/>
  <c r="Q693" i="5"/>
  <c r="S693" i="5"/>
  <c r="P693" i="5"/>
  <c r="N693" i="5"/>
  <c r="R693" i="5"/>
  <c r="L693" i="5"/>
  <c r="E693" i="5"/>
  <c r="D693" i="5"/>
  <c r="K693" i="5"/>
  <c r="J693" i="5"/>
  <c r="I693" i="5"/>
  <c r="H693" i="5"/>
  <c r="G691" i="5"/>
  <c r="F691" i="5"/>
  <c r="C691" i="5"/>
  <c r="V691" i="5"/>
  <c r="X691" i="5"/>
  <c r="Z691" i="5"/>
  <c r="U691" i="5"/>
  <c r="Y691" i="5"/>
  <c r="W691" i="5"/>
  <c r="T691" i="5"/>
  <c r="M691" i="5"/>
  <c r="O691" i="5"/>
  <c r="Q691" i="5"/>
  <c r="S691" i="5"/>
  <c r="N691" i="5"/>
  <c r="R691" i="5"/>
  <c r="P691" i="5"/>
  <c r="L691" i="5"/>
  <c r="E691" i="5"/>
  <c r="D691" i="5"/>
  <c r="K691" i="5"/>
  <c r="J691" i="5"/>
  <c r="I691" i="5"/>
  <c r="H691" i="5"/>
  <c r="G689" i="5"/>
  <c r="F689" i="5"/>
  <c r="V689" i="5"/>
  <c r="X689" i="5"/>
  <c r="Z689" i="5"/>
  <c r="U689" i="5"/>
  <c r="Y689" i="5"/>
  <c r="W689" i="5"/>
  <c r="T689" i="5"/>
  <c r="M689" i="5"/>
  <c r="O689" i="5"/>
  <c r="Q689" i="5"/>
  <c r="S689" i="5"/>
  <c r="P689" i="5"/>
  <c r="N689" i="5"/>
  <c r="R689" i="5"/>
  <c r="L689" i="5"/>
  <c r="E689" i="5"/>
  <c r="D689" i="5"/>
  <c r="K689" i="5"/>
  <c r="J689" i="5"/>
  <c r="I689" i="5"/>
  <c r="H689" i="5"/>
  <c r="G687" i="5"/>
  <c r="F687" i="5"/>
  <c r="C687" i="5"/>
  <c r="V687" i="5"/>
  <c r="X687" i="5"/>
  <c r="Z687" i="5"/>
  <c r="U687" i="5"/>
  <c r="Y687" i="5"/>
  <c r="W687" i="5"/>
  <c r="T687" i="5"/>
  <c r="M687" i="5"/>
  <c r="O687" i="5"/>
  <c r="Q687" i="5"/>
  <c r="S687" i="5"/>
  <c r="N687" i="5"/>
  <c r="R687" i="5"/>
  <c r="P687" i="5"/>
  <c r="L687" i="5"/>
  <c r="E687" i="5"/>
  <c r="D687" i="5"/>
  <c r="K687" i="5"/>
  <c r="J687" i="5"/>
  <c r="I687" i="5"/>
  <c r="H687" i="5"/>
  <c r="G685" i="5"/>
  <c r="F685" i="5"/>
  <c r="V685" i="5"/>
  <c r="X685" i="5"/>
  <c r="Z685" i="5"/>
  <c r="U685" i="5"/>
  <c r="Y685" i="5"/>
  <c r="T685" i="5"/>
  <c r="W685" i="5"/>
  <c r="M685" i="5"/>
  <c r="O685" i="5"/>
  <c r="Q685" i="5"/>
  <c r="S685" i="5"/>
  <c r="P685" i="5"/>
  <c r="N685" i="5"/>
  <c r="R685" i="5"/>
  <c r="L685" i="5"/>
  <c r="E685" i="5"/>
  <c r="D685" i="5"/>
  <c r="K685" i="5"/>
  <c r="J685" i="5"/>
  <c r="I685" i="5"/>
  <c r="H685" i="5"/>
  <c r="G683" i="5"/>
  <c r="F683" i="5"/>
  <c r="C683" i="5"/>
  <c r="V683" i="5"/>
  <c r="X683" i="5"/>
  <c r="Z683" i="5"/>
  <c r="U683" i="5"/>
  <c r="Y683" i="5"/>
  <c r="W683" i="5"/>
  <c r="T683" i="5"/>
  <c r="M683" i="5"/>
  <c r="O683" i="5"/>
  <c r="Q683" i="5"/>
  <c r="S683" i="5"/>
  <c r="N683" i="5"/>
  <c r="R683" i="5"/>
  <c r="P683" i="5"/>
  <c r="L683" i="5"/>
  <c r="E683" i="5"/>
  <c r="D683" i="5"/>
  <c r="K683" i="5"/>
  <c r="J683" i="5"/>
  <c r="I683" i="5"/>
  <c r="H683" i="5"/>
  <c r="G681" i="5"/>
  <c r="F681" i="5"/>
  <c r="V681" i="5"/>
  <c r="X681" i="5"/>
  <c r="Z681" i="5"/>
  <c r="U681" i="5"/>
  <c r="Y681" i="5"/>
  <c r="W681" i="5"/>
  <c r="T681" i="5"/>
  <c r="M681" i="5"/>
  <c r="O681" i="5"/>
  <c r="Q681" i="5"/>
  <c r="S681" i="5"/>
  <c r="P681" i="5"/>
  <c r="N681" i="5"/>
  <c r="R681" i="5"/>
  <c r="L681" i="5"/>
  <c r="E681" i="5"/>
  <c r="D681" i="5"/>
  <c r="K681" i="5"/>
  <c r="J681" i="5"/>
  <c r="I681" i="5"/>
  <c r="H681" i="5"/>
  <c r="G679" i="5"/>
  <c r="F679" i="5"/>
  <c r="C679" i="5"/>
  <c r="V679" i="5"/>
  <c r="X679" i="5"/>
  <c r="Z679" i="5"/>
  <c r="U679" i="5"/>
  <c r="Y679" i="5"/>
  <c r="W679" i="5"/>
  <c r="T679" i="5"/>
  <c r="M679" i="5"/>
  <c r="O679" i="5"/>
  <c r="Q679" i="5"/>
  <c r="S679" i="5"/>
  <c r="N679" i="5"/>
  <c r="R679" i="5"/>
  <c r="P679" i="5"/>
  <c r="L679" i="5"/>
  <c r="E679" i="5"/>
  <c r="D679" i="5"/>
  <c r="K679" i="5"/>
  <c r="J679" i="5"/>
  <c r="I679" i="5"/>
  <c r="H679" i="5"/>
  <c r="G677" i="5"/>
  <c r="F677" i="5"/>
  <c r="V677" i="5"/>
  <c r="X677" i="5"/>
  <c r="Z677" i="5"/>
  <c r="U677" i="5"/>
  <c r="Y677" i="5"/>
  <c r="T677" i="5"/>
  <c r="W677" i="5"/>
  <c r="M677" i="5"/>
  <c r="O677" i="5"/>
  <c r="Q677" i="5"/>
  <c r="S677" i="5"/>
  <c r="P677" i="5"/>
  <c r="N677" i="5"/>
  <c r="R677" i="5"/>
  <c r="L677" i="5"/>
  <c r="E677" i="5"/>
  <c r="D677" i="5"/>
  <c r="K677" i="5"/>
  <c r="J677" i="5"/>
  <c r="I677" i="5"/>
  <c r="H677" i="5"/>
  <c r="G675" i="5"/>
  <c r="F675" i="5"/>
  <c r="C675" i="5"/>
  <c r="V675" i="5"/>
  <c r="X675" i="5"/>
  <c r="Z675" i="5"/>
  <c r="U675" i="5"/>
  <c r="Y675" i="5"/>
  <c r="W675" i="5"/>
  <c r="T675" i="5"/>
  <c r="M675" i="5"/>
  <c r="O675" i="5"/>
  <c r="Q675" i="5"/>
  <c r="S675" i="5"/>
  <c r="N675" i="5"/>
  <c r="R675" i="5"/>
  <c r="P675" i="5"/>
  <c r="L675" i="5"/>
  <c r="E675" i="5"/>
  <c r="D675" i="5"/>
  <c r="K675" i="5"/>
  <c r="J675" i="5"/>
  <c r="I675" i="5"/>
  <c r="H675" i="5"/>
  <c r="G673" i="5"/>
  <c r="F673" i="5"/>
  <c r="V673" i="5"/>
  <c r="X673" i="5"/>
  <c r="Z673" i="5"/>
  <c r="U673" i="5"/>
  <c r="Y673" i="5"/>
  <c r="W673" i="5"/>
  <c r="T673" i="5"/>
  <c r="M673" i="5"/>
  <c r="O673" i="5"/>
  <c r="Q673" i="5"/>
  <c r="S673" i="5"/>
  <c r="P673" i="5"/>
  <c r="N673" i="5"/>
  <c r="R673" i="5"/>
  <c r="L673" i="5"/>
  <c r="E673" i="5"/>
  <c r="D673" i="5"/>
  <c r="K673" i="5"/>
  <c r="J673" i="5"/>
  <c r="I673" i="5"/>
  <c r="H673" i="5"/>
  <c r="G671" i="5"/>
  <c r="F671" i="5"/>
  <c r="C671" i="5"/>
  <c r="V671" i="5"/>
  <c r="X671" i="5"/>
  <c r="Z671" i="5"/>
  <c r="U671" i="5"/>
  <c r="Y671" i="5"/>
  <c r="W671" i="5"/>
  <c r="T671" i="5"/>
  <c r="M671" i="5"/>
  <c r="O671" i="5"/>
  <c r="Q671" i="5"/>
  <c r="S671" i="5"/>
  <c r="N671" i="5"/>
  <c r="R671" i="5"/>
  <c r="P671" i="5"/>
  <c r="L671" i="5"/>
  <c r="E671" i="5"/>
  <c r="D671" i="5"/>
  <c r="K671" i="5"/>
  <c r="J671" i="5"/>
  <c r="I671" i="5"/>
  <c r="H671" i="5"/>
  <c r="G669" i="5"/>
  <c r="F669" i="5"/>
  <c r="V669" i="5"/>
  <c r="X669" i="5"/>
  <c r="Z669" i="5"/>
  <c r="U669" i="5"/>
  <c r="Y669" i="5"/>
  <c r="T669" i="5"/>
  <c r="W669" i="5"/>
  <c r="M669" i="5"/>
  <c r="O669" i="5"/>
  <c r="Q669" i="5"/>
  <c r="S669" i="5"/>
  <c r="P669" i="5"/>
  <c r="N669" i="5"/>
  <c r="R669" i="5"/>
  <c r="L669" i="5"/>
  <c r="E669" i="5"/>
  <c r="D669" i="5"/>
  <c r="K669" i="5"/>
  <c r="J669" i="5"/>
  <c r="I669" i="5"/>
  <c r="H669" i="5"/>
  <c r="G667" i="5"/>
  <c r="F667" i="5"/>
  <c r="C667" i="5"/>
  <c r="U667" i="5"/>
  <c r="W667" i="5"/>
  <c r="Y667" i="5"/>
  <c r="X667" i="5"/>
  <c r="Z667" i="5"/>
  <c r="V667" i="5"/>
  <c r="T667" i="5"/>
  <c r="M667" i="5"/>
  <c r="O667" i="5"/>
  <c r="Q667" i="5"/>
  <c r="S667" i="5"/>
  <c r="N667" i="5"/>
  <c r="R667" i="5"/>
  <c r="P667" i="5"/>
  <c r="L667" i="5"/>
  <c r="E667" i="5"/>
  <c r="D667" i="5"/>
  <c r="K667" i="5"/>
  <c r="J667" i="5"/>
  <c r="I667" i="5"/>
  <c r="H667" i="5"/>
  <c r="G665" i="5"/>
  <c r="F665" i="5"/>
  <c r="U665" i="5"/>
  <c r="W665" i="5"/>
  <c r="Y665" i="5"/>
  <c r="X665" i="5"/>
  <c r="V665" i="5"/>
  <c r="Z665" i="5"/>
  <c r="T665" i="5"/>
  <c r="M665" i="5"/>
  <c r="O665" i="5"/>
  <c r="Q665" i="5"/>
  <c r="S665" i="5"/>
  <c r="P665" i="5"/>
  <c r="N665" i="5"/>
  <c r="R665" i="5"/>
  <c r="L665" i="5"/>
  <c r="E665" i="5"/>
  <c r="D665" i="5"/>
  <c r="K665" i="5"/>
  <c r="J665" i="5"/>
  <c r="I665" i="5"/>
  <c r="H665" i="5"/>
  <c r="G663" i="5"/>
  <c r="F663" i="5"/>
  <c r="C663" i="5"/>
  <c r="U663" i="5"/>
  <c r="W663" i="5"/>
  <c r="Y663" i="5"/>
  <c r="X663" i="5"/>
  <c r="Z663" i="5"/>
  <c r="V663" i="5"/>
  <c r="T663" i="5"/>
  <c r="M663" i="5"/>
  <c r="O663" i="5"/>
  <c r="Q663" i="5"/>
  <c r="S663" i="5"/>
  <c r="N663" i="5"/>
  <c r="R663" i="5"/>
  <c r="P663" i="5"/>
  <c r="L663" i="5"/>
  <c r="E663" i="5"/>
  <c r="D663" i="5"/>
  <c r="K663" i="5"/>
  <c r="J663" i="5"/>
  <c r="I663" i="5"/>
  <c r="H663" i="5"/>
  <c r="G661" i="5"/>
  <c r="F661" i="5"/>
  <c r="U661" i="5"/>
  <c r="W661" i="5"/>
  <c r="Y661" i="5"/>
  <c r="X661" i="5"/>
  <c r="V661" i="5"/>
  <c r="Z661" i="5"/>
  <c r="T661" i="5"/>
  <c r="M661" i="5"/>
  <c r="O661" i="5"/>
  <c r="Q661" i="5"/>
  <c r="S661" i="5"/>
  <c r="P661" i="5"/>
  <c r="N661" i="5"/>
  <c r="R661" i="5"/>
  <c r="L661" i="5"/>
  <c r="E661" i="5"/>
  <c r="D661" i="5"/>
  <c r="K661" i="5"/>
  <c r="J661" i="5"/>
  <c r="I661" i="5"/>
  <c r="H661" i="5"/>
  <c r="G659" i="5"/>
  <c r="F659" i="5"/>
  <c r="C659" i="5"/>
  <c r="U659" i="5"/>
  <c r="W659" i="5"/>
  <c r="Y659" i="5"/>
  <c r="X659" i="5"/>
  <c r="Z659" i="5"/>
  <c r="T659" i="5"/>
  <c r="V659" i="5"/>
  <c r="M659" i="5"/>
  <c r="O659" i="5"/>
  <c r="Q659" i="5"/>
  <c r="S659" i="5"/>
  <c r="N659" i="5"/>
  <c r="R659" i="5"/>
  <c r="P659" i="5"/>
  <c r="L659" i="5"/>
  <c r="E659" i="5"/>
  <c r="D659" i="5"/>
  <c r="K659" i="5"/>
  <c r="J659" i="5"/>
  <c r="I659" i="5"/>
  <c r="H659" i="5"/>
  <c r="G657" i="5"/>
  <c r="F657" i="5"/>
  <c r="U657" i="5"/>
  <c r="W657" i="5"/>
  <c r="Y657" i="5"/>
  <c r="X657" i="5"/>
  <c r="V657" i="5"/>
  <c r="Z657" i="5"/>
  <c r="T657" i="5"/>
  <c r="M657" i="5"/>
  <c r="O657" i="5"/>
  <c r="Q657" i="5"/>
  <c r="S657" i="5"/>
  <c r="P657" i="5"/>
  <c r="N657" i="5"/>
  <c r="R657" i="5"/>
  <c r="L657" i="5"/>
  <c r="E657" i="5"/>
  <c r="D657" i="5"/>
  <c r="K657" i="5"/>
  <c r="J657" i="5"/>
  <c r="I657" i="5"/>
  <c r="H657" i="5"/>
  <c r="G655" i="5"/>
  <c r="F655" i="5"/>
  <c r="C655" i="5"/>
  <c r="U655" i="5"/>
  <c r="W655" i="5"/>
  <c r="Y655" i="5"/>
  <c r="X655" i="5"/>
  <c r="Z655" i="5"/>
  <c r="V655" i="5"/>
  <c r="T655" i="5"/>
  <c r="M655" i="5"/>
  <c r="O655" i="5"/>
  <c r="Q655" i="5"/>
  <c r="S655" i="5"/>
  <c r="N655" i="5"/>
  <c r="R655" i="5"/>
  <c r="P655" i="5"/>
  <c r="L655" i="5"/>
  <c r="E655" i="5"/>
  <c r="D655" i="5"/>
  <c r="K655" i="5"/>
  <c r="J655" i="5"/>
  <c r="I655" i="5"/>
  <c r="H655" i="5"/>
  <c r="G653" i="5"/>
  <c r="F653" i="5"/>
  <c r="U653" i="5"/>
  <c r="W653" i="5"/>
  <c r="Y653" i="5"/>
  <c r="X653" i="5"/>
  <c r="V653" i="5"/>
  <c r="T653" i="5"/>
  <c r="Z653" i="5"/>
  <c r="M653" i="5"/>
  <c r="O653" i="5"/>
  <c r="Q653" i="5"/>
  <c r="S653" i="5"/>
  <c r="P653" i="5"/>
  <c r="N653" i="5"/>
  <c r="R653" i="5"/>
  <c r="L653" i="5"/>
  <c r="E653" i="5"/>
  <c r="D653" i="5"/>
  <c r="K653" i="5"/>
  <c r="J653" i="5"/>
  <c r="I653" i="5"/>
  <c r="H653" i="5"/>
  <c r="G651" i="5"/>
  <c r="F651" i="5"/>
  <c r="C651" i="5"/>
  <c r="U651" i="5"/>
  <c r="W651" i="5"/>
  <c r="Y651" i="5"/>
  <c r="X651" i="5"/>
  <c r="Z651" i="5"/>
  <c r="V651" i="5"/>
  <c r="T651" i="5"/>
  <c r="M651" i="5"/>
  <c r="O651" i="5"/>
  <c r="Q651" i="5"/>
  <c r="S651" i="5"/>
  <c r="N651" i="5"/>
  <c r="R651" i="5"/>
  <c r="P651" i="5"/>
  <c r="L651" i="5"/>
  <c r="E651" i="5"/>
  <c r="D651" i="5"/>
  <c r="K651" i="5"/>
  <c r="J651" i="5"/>
  <c r="I651" i="5"/>
  <c r="H651" i="5"/>
  <c r="G649" i="5"/>
  <c r="F649" i="5"/>
  <c r="U649" i="5"/>
  <c r="W649" i="5"/>
  <c r="Y649" i="5"/>
  <c r="X649" i="5"/>
  <c r="V649" i="5"/>
  <c r="Z649" i="5"/>
  <c r="T649" i="5"/>
  <c r="M649" i="5"/>
  <c r="O649" i="5"/>
  <c r="Q649" i="5"/>
  <c r="S649" i="5"/>
  <c r="P649" i="5"/>
  <c r="N649" i="5"/>
  <c r="R649" i="5"/>
  <c r="L649" i="5"/>
  <c r="E649" i="5"/>
  <c r="D649" i="5"/>
  <c r="K649" i="5"/>
  <c r="J649" i="5"/>
  <c r="I649" i="5"/>
  <c r="H649" i="5"/>
  <c r="G647" i="5"/>
  <c r="F647" i="5"/>
  <c r="C647" i="5"/>
  <c r="U647" i="5"/>
  <c r="W647" i="5"/>
  <c r="Y647" i="5"/>
  <c r="X647" i="5"/>
  <c r="Z647" i="5"/>
  <c r="V647" i="5"/>
  <c r="T647" i="5"/>
  <c r="M647" i="5"/>
  <c r="O647" i="5"/>
  <c r="Q647" i="5"/>
  <c r="S647" i="5"/>
  <c r="N647" i="5"/>
  <c r="R647" i="5"/>
  <c r="P647" i="5"/>
  <c r="L647" i="5"/>
  <c r="E647" i="5"/>
  <c r="D647" i="5"/>
  <c r="K647" i="5"/>
  <c r="J647" i="5"/>
  <c r="I647" i="5"/>
  <c r="H647" i="5"/>
  <c r="G645" i="5"/>
  <c r="F645" i="5"/>
  <c r="U645" i="5"/>
  <c r="W645" i="5"/>
  <c r="Y645" i="5"/>
  <c r="X645" i="5"/>
  <c r="V645" i="5"/>
  <c r="Z645" i="5"/>
  <c r="T645" i="5"/>
  <c r="M645" i="5"/>
  <c r="O645" i="5"/>
  <c r="Q645" i="5"/>
  <c r="S645" i="5"/>
  <c r="P645" i="5"/>
  <c r="N645" i="5"/>
  <c r="R645" i="5"/>
  <c r="L645" i="5"/>
  <c r="E645" i="5"/>
  <c r="D645" i="5"/>
  <c r="K645" i="5"/>
  <c r="J645" i="5"/>
  <c r="I645" i="5"/>
  <c r="H645" i="5"/>
  <c r="G643" i="5"/>
  <c r="F643" i="5"/>
  <c r="C643" i="5"/>
  <c r="U643" i="5"/>
  <c r="W643" i="5"/>
  <c r="Y643" i="5"/>
  <c r="X643" i="5"/>
  <c r="Z643" i="5"/>
  <c r="T643" i="5"/>
  <c r="V643" i="5"/>
  <c r="M643" i="5"/>
  <c r="O643" i="5"/>
  <c r="Q643" i="5"/>
  <c r="S643" i="5"/>
  <c r="N643" i="5"/>
  <c r="R643" i="5"/>
  <c r="P643" i="5"/>
  <c r="L643" i="5"/>
  <c r="E643" i="5"/>
  <c r="D643" i="5"/>
  <c r="K643" i="5"/>
  <c r="J643" i="5"/>
  <c r="I643" i="5"/>
  <c r="H643" i="5"/>
  <c r="G641" i="5"/>
  <c r="F641" i="5"/>
  <c r="U641" i="5"/>
  <c r="W641" i="5"/>
  <c r="Y641" i="5"/>
  <c r="X641" i="5"/>
  <c r="V641" i="5"/>
  <c r="Z641" i="5"/>
  <c r="T641" i="5"/>
  <c r="M641" i="5"/>
  <c r="O641" i="5"/>
  <c r="Q641" i="5"/>
  <c r="S641" i="5"/>
  <c r="P641" i="5"/>
  <c r="N641" i="5"/>
  <c r="R641" i="5"/>
  <c r="L641" i="5"/>
  <c r="E641" i="5"/>
  <c r="D641" i="5"/>
  <c r="K641" i="5"/>
  <c r="J641" i="5"/>
  <c r="I641" i="5"/>
  <c r="H641" i="5"/>
  <c r="G639" i="5"/>
  <c r="F639" i="5"/>
  <c r="U639" i="5"/>
  <c r="W639" i="5"/>
  <c r="Y639" i="5"/>
  <c r="X639" i="5"/>
  <c r="Z639" i="5"/>
  <c r="V639" i="5"/>
  <c r="T639" i="5"/>
  <c r="M639" i="5"/>
  <c r="O639" i="5"/>
  <c r="Q639" i="5"/>
  <c r="S639" i="5"/>
  <c r="N639" i="5"/>
  <c r="R639" i="5"/>
  <c r="P639" i="5"/>
  <c r="L639" i="5"/>
  <c r="E639" i="5"/>
  <c r="D639" i="5"/>
  <c r="K639" i="5"/>
  <c r="J639" i="5"/>
  <c r="I639" i="5"/>
  <c r="H639" i="5"/>
  <c r="G637" i="5"/>
  <c r="F637" i="5"/>
  <c r="U637" i="5"/>
  <c r="W637" i="5"/>
  <c r="Y637" i="5"/>
  <c r="X637" i="5"/>
  <c r="V637" i="5"/>
  <c r="T637" i="5"/>
  <c r="Z637" i="5"/>
  <c r="M637" i="5"/>
  <c r="O637" i="5"/>
  <c r="Q637" i="5"/>
  <c r="S637" i="5"/>
  <c r="P637" i="5"/>
  <c r="N637" i="5"/>
  <c r="R637" i="5"/>
  <c r="L637" i="5"/>
  <c r="E637" i="5"/>
  <c r="D637" i="5"/>
  <c r="K637" i="5"/>
  <c r="J637" i="5"/>
  <c r="I637" i="5"/>
  <c r="H637" i="5"/>
  <c r="G635" i="5"/>
  <c r="F635" i="5"/>
  <c r="C635" i="5"/>
  <c r="U635" i="5"/>
  <c r="W635" i="5"/>
  <c r="Y635" i="5"/>
  <c r="X635" i="5"/>
  <c r="Z635" i="5"/>
  <c r="V635" i="5"/>
  <c r="T635" i="5"/>
  <c r="M635" i="5"/>
  <c r="O635" i="5"/>
  <c r="Q635" i="5"/>
  <c r="S635" i="5"/>
  <c r="N635" i="5"/>
  <c r="R635" i="5"/>
  <c r="P635" i="5"/>
  <c r="L635" i="5"/>
  <c r="E635" i="5"/>
  <c r="D635" i="5"/>
  <c r="K635" i="5"/>
  <c r="J635" i="5"/>
  <c r="I635" i="5"/>
  <c r="H635" i="5"/>
  <c r="G633" i="5"/>
  <c r="F633" i="5"/>
  <c r="U633" i="5"/>
  <c r="W633" i="5"/>
  <c r="Y633" i="5"/>
  <c r="X633" i="5"/>
  <c r="V633" i="5"/>
  <c r="Z633" i="5"/>
  <c r="T633" i="5"/>
  <c r="M633" i="5"/>
  <c r="O633" i="5"/>
  <c r="Q633" i="5"/>
  <c r="S633" i="5"/>
  <c r="P633" i="5"/>
  <c r="N633" i="5"/>
  <c r="R633" i="5"/>
  <c r="L633" i="5"/>
  <c r="E633" i="5"/>
  <c r="D633" i="5"/>
  <c r="K633" i="5"/>
  <c r="J633" i="5"/>
  <c r="I633" i="5"/>
  <c r="H633" i="5"/>
  <c r="G631" i="5"/>
  <c r="F631" i="5"/>
  <c r="C631" i="5"/>
  <c r="U631" i="5"/>
  <c r="W631" i="5"/>
  <c r="Y631" i="5"/>
  <c r="X631" i="5"/>
  <c r="Z631" i="5"/>
  <c r="V631" i="5"/>
  <c r="T631" i="5"/>
  <c r="M631" i="5"/>
  <c r="O631" i="5"/>
  <c r="Q631" i="5"/>
  <c r="S631" i="5"/>
  <c r="N631" i="5"/>
  <c r="R631" i="5"/>
  <c r="P631" i="5"/>
  <c r="L631" i="5"/>
  <c r="E631" i="5"/>
  <c r="D631" i="5"/>
  <c r="K631" i="5"/>
  <c r="J631" i="5"/>
  <c r="I631" i="5"/>
  <c r="H631" i="5"/>
  <c r="G629" i="5"/>
  <c r="F629" i="5"/>
  <c r="U629" i="5"/>
  <c r="W629" i="5"/>
  <c r="Y629" i="5"/>
  <c r="X629" i="5"/>
  <c r="V629" i="5"/>
  <c r="Z629" i="5"/>
  <c r="T629" i="5"/>
  <c r="M629" i="5"/>
  <c r="O629" i="5"/>
  <c r="Q629" i="5"/>
  <c r="S629" i="5"/>
  <c r="P629" i="5"/>
  <c r="N629" i="5"/>
  <c r="R629" i="5"/>
  <c r="L629" i="5"/>
  <c r="E629" i="5"/>
  <c r="D629" i="5"/>
  <c r="K629" i="5"/>
  <c r="J629" i="5"/>
  <c r="I629" i="5"/>
  <c r="H629" i="5"/>
  <c r="G627" i="5"/>
  <c r="F627" i="5"/>
  <c r="C627" i="5"/>
  <c r="U627" i="5"/>
  <c r="W627" i="5"/>
  <c r="Y627" i="5"/>
  <c r="X627" i="5"/>
  <c r="Z627" i="5"/>
  <c r="T627" i="5"/>
  <c r="V627" i="5"/>
  <c r="M627" i="5"/>
  <c r="O627" i="5"/>
  <c r="Q627" i="5"/>
  <c r="S627" i="5"/>
  <c r="N627" i="5"/>
  <c r="R627" i="5"/>
  <c r="P627" i="5"/>
  <c r="L627" i="5"/>
  <c r="E627" i="5"/>
  <c r="D627" i="5"/>
  <c r="K627" i="5"/>
  <c r="J627" i="5"/>
  <c r="I627" i="5"/>
  <c r="H627" i="5"/>
  <c r="G625" i="5"/>
  <c r="F625" i="5"/>
  <c r="U625" i="5"/>
  <c r="W625" i="5"/>
  <c r="Y625" i="5"/>
  <c r="X625" i="5"/>
  <c r="V625" i="5"/>
  <c r="Z625" i="5"/>
  <c r="T625" i="5"/>
  <c r="M625" i="5"/>
  <c r="O625" i="5"/>
  <c r="Q625" i="5"/>
  <c r="S625" i="5"/>
  <c r="P625" i="5"/>
  <c r="N625" i="5"/>
  <c r="R625" i="5"/>
  <c r="L625" i="5"/>
  <c r="E625" i="5"/>
  <c r="D625" i="5"/>
  <c r="K625" i="5"/>
  <c r="J625" i="5"/>
  <c r="I625" i="5"/>
  <c r="H625" i="5"/>
  <c r="G623" i="5"/>
  <c r="F623" i="5"/>
  <c r="C623" i="5"/>
  <c r="U623" i="5"/>
  <c r="W623" i="5"/>
  <c r="Y623" i="5"/>
  <c r="X623" i="5"/>
  <c r="Z623" i="5"/>
  <c r="V623" i="5"/>
  <c r="T623" i="5"/>
  <c r="M623" i="5"/>
  <c r="O623" i="5"/>
  <c r="Q623" i="5"/>
  <c r="S623" i="5"/>
  <c r="N623" i="5"/>
  <c r="R623" i="5"/>
  <c r="P623" i="5"/>
  <c r="L623" i="5"/>
  <c r="E623" i="5"/>
  <c r="D623" i="5"/>
  <c r="K623" i="5"/>
  <c r="J623" i="5"/>
  <c r="I623" i="5"/>
  <c r="H623" i="5"/>
  <c r="G621" i="5"/>
  <c r="F621" i="5"/>
  <c r="U621" i="5"/>
  <c r="W621" i="5"/>
  <c r="Y621" i="5"/>
  <c r="X621" i="5"/>
  <c r="V621" i="5"/>
  <c r="T621" i="5"/>
  <c r="Z621" i="5"/>
  <c r="M621" i="5"/>
  <c r="O621" i="5"/>
  <c r="Q621" i="5"/>
  <c r="S621" i="5"/>
  <c r="P621" i="5"/>
  <c r="N621" i="5"/>
  <c r="R621" i="5"/>
  <c r="L621" i="5"/>
  <c r="E621" i="5"/>
  <c r="D621" i="5"/>
  <c r="K621" i="5"/>
  <c r="J621" i="5"/>
  <c r="I621" i="5"/>
  <c r="H621" i="5"/>
  <c r="G619" i="5"/>
  <c r="F619" i="5"/>
  <c r="C619" i="5"/>
  <c r="U619" i="5"/>
  <c r="W619" i="5"/>
  <c r="Y619" i="5"/>
  <c r="X619" i="5"/>
  <c r="Z619" i="5"/>
  <c r="V619" i="5"/>
  <c r="T619" i="5"/>
  <c r="M619" i="5"/>
  <c r="O619" i="5"/>
  <c r="Q619" i="5"/>
  <c r="S619" i="5"/>
  <c r="N619" i="5"/>
  <c r="R619" i="5"/>
  <c r="P619" i="5"/>
  <c r="L619" i="5"/>
  <c r="E619" i="5"/>
  <c r="D619" i="5"/>
  <c r="K619" i="5"/>
  <c r="J619" i="5"/>
  <c r="I619" i="5"/>
  <c r="H619" i="5"/>
  <c r="G617" i="5"/>
  <c r="F617" i="5"/>
  <c r="U617" i="5"/>
  <c r="W617" i="5"/>
  <c r="Y617" i="5"/>
  <c r="X617" i="5"/>
  <c r="V617" i="5"/>
  <c r="Z617" i="5"/>
  <c r="T617" i="5"/>
  <c r="M617" i="5"/>
  <c r="O617" i="5"/>
  <c r="Q617" i="5"/>
  <c r="S617" i="5"/>
  <c r="P617" i="5"/>
  <c r="N617" i="5"/>
  <c r="R617" i="5"/>
  <c r="L617" i="5"/>
  <c r="E617" i="5"/>
  <c r="D617" i="5"/>
  <c r="K617" i="5"/>
  <c r="J617" i="5"/>
  <c r="I617" i="5"/>
  <c r="H617" i="5"/>
  <c r="G616" i="5"/>
  <c r="F616" i="5"/>
  <c r="C616" i="5"/>
  <c r="U616" i="5"/>
  <c r="W616" i="5"/>
  <c r="Y616" i="5"/>
  <c r="X616" i="5"/>
  <c r="Z616" i="5"/>
  <c r="V616" i="5"/>
  <c r="T616" i="5"/>
  <c r="M616" i="5"/>
  <c r="O616" i="5"/>
  <c r="Q616" i="5"/>
  <c r="S616" i="5"/>
  <c r="N616" i="5"/>
  <c r="R616" i="5"/>
  <c r="P616" i="5"/>
  <c r="L616" i="5"/>
  <c r="E616" i="5"/>
  <c r="D616" i="5"/>
  <c r="K616" i="5"/>
  <c r="J616" i="5"/>
  <c r="I616" i="5"/>
  <c r="H616" i="5"/>
  <c r="G614" i="5"/>
  <c r="F614" i="5"/>
  <c r="U614" i="5"/>
  <c r="W614" i="5"/>
  <c r="Y614" i="5"/>
  <c r="X614" i="5"/>
  <c r="V614" i="5"/>
  <c r="Z614" i="5"/>
  <c r="T614" i="5"/>
  <c r="M614" i="5"/>
  <c r="O614" i="5"/>
  <c r="Q614" i="5"/>
  <c r="S614" i="5"/>
  <c r="P614" i="5"/>
  <c r="N614" i="5"/>
  <c r="R614" i="5"/>
  <c r="L614" i="5"/>
  <c r="E614" i="5"/>
  <c r="D614" i="5"/>
  <c r="K614" i="5"/>
  <c r="J614" i="5"/>
  <c r="I614" i="5"/>
  <c r="H614" i="5"/>
  <c r="G612" i="5"/>
  <c r="F612" i="5"/>
  <c r="C612" i="5"/>
  <c r="U612" i="5"/>
  <c r="W612" i="5"/>
  <c r="Y612" i="5"/>
  <c r="X612" i="5"/>
  <c r="Z612" i="5"/>
  <c r="T612" i="5"/>
  <c r="V612" i="5"/>
  <c r="M612" i="5"/>
  <c r="O612" i="5"/>
  <c r="Q612" i="5"/>
  <c r="S612" i="5"/>
  <c r="N612" i="5"/>
  <c r="R612" i="5"/>
  <c r="P612" i="5"/>
  <c r="L612" i="5"/>
  <c r="E612" i="5"/>
  <c r="D612" i="5"/>
  <c r="K612" i="5"/>
  <c r="J612" i="5"/>
  <c r="I612" i="5"/>
  <c r="H612" i="5"/>
  <c r="G610" i="5"/>
  <c r="F610" i="5"/>
  <c r="U610" i="5"/>
  <c r="W610" i="5"/>
  <c r="Y610" i="5"/>
  <c r="X610" i="5"/>
  <c r="V610" i="5"/>
  <c r="Z610" i="5"/>
  <c r="T610" i="5"/>
  <c r="M610" i="5"/>
  <c r="O610" i="5"/>
  <c r="Q610" i="5"/>
  <c r="S610" i="5"/>
  <c r="P610" i="5"/>
  <c r="N610" i="5"/>
  <c r="R610" i="5"/>
  <c r="L610" i="5"/>
  <c r="E610" i="5"/>
  <c r="D610" i="5"/>
  <c r="K610" i="5"/>
  <c r="J610" i="5"/>
  <c r="I610" i="5"/>
  <c r="H610" i="5"/>
  <c r="G608" i="5"/>
  <c r="F608" i="5"/>
  <c r="C608" i="5"/>
  <c r="U608" i="5"/>
  <c r="W608" i="5"/>
  <c r="Y608" i="5"/>
  <c r="X608" i="5"/>
  <c r="Z608" i="5"/>
  <c r="V608" i="5"/>
  <c r="T608" i="5"/>
  <c r="M608" i="5"/>
  <c r="O608" i="5"/>
  <c r="Q608" i="5"/>
  <c r="S608" i="5"/>
  <c r="N608" i="5"/>
  <c r="R608" i="5"/>
  <c r="P608" i="5"/>
  <c r="L608" i="5"/>
  <c r="E608" i="5"/>
  <c r="D608" i="5"/>
  <c r="K608" i="5"/>
  <c r="J608" i="5"/>
  <c r="I608" i="5"/>
  <c r="H608" i="5"/>
  <c r="G606" i="5"/>
  <c r="F606" i="5"/>
  <c r="U606" i="5"/>
  <c r="W606" i="5"/>
  <c r="Y606" i="5"/>
  <c r="X606" i="5"/>
  <c r="V606" i="5"/>
  <c r="T606" i="5"/>
  <c r="Z606" i="5"/>
  <c r="M606" i="5"/>
  <c r="O606" i="5"/>
  <c r="Q606" i="5"/>
  <c r="S606" i="5"/>
  <c r="P606" i="5"/>
  <c r="N606" i="5"/>
  <c r="R606" i="5"/>
  <c r="L606" i="5"/>
  <c r="E606" i="5"/>
  <c r="D606" i="5"/>
  <c r="K606" i="5"/>
  <c r="J606" i="5"/>
  <c r="I606" i="5"/>
  <c r="H606" i="5"/>
  <c r="G604" i="5"/>
  <c r="F604" i="5"/>
  <c r="C604" i="5"/>
  <c r="U604" i="5"/>
  <c r="W604" i="5"/>
  <c r="Y604" i="5"/>
  <c r="X604" i="5"/>
  <c r="Z604" i="5"/>
  <c r="V604" i="5"/>
  <c r="T604" i="5"/>
  <c r="M604" i="5"/>
  <c r="O604" i="5"/>
  <c r="Q604" i="5"/>
  <c r="S604" i="5"/>
  <c r="N604" i="5"/>
  <c r="R604" i="5"/>
  <c r="P604" i="5"/>
  <c r="L604" i="5"/>
  <c r="E604" i="5"/>
  <c r="D604" i="5"/>
  <c r="K604" i="5"/>
  <c r="J604" i="5"/>
  <c r="I604" i="5"/>
  <c r="H604" i="5"/>
  <c r="G602" i="5"/>
  <c r="F602" i="5"/>
  <c r="U602" i="5"/>
  <c r="W602" i="5"/>
  <c r="Y602" i="5"/>
  <c r="X602" i="5"/>
  <c r="V602" i="5"/>
  <c r="Z602" i="5"/>
  <c r="T602" i="5"/>
  <c r="M602" i="5"/>
  <c r="O602" i="5"/>
  <c r="Q602" i="5"/>
  <c r="S602" i="5"/>
  <c r="P602" i="5"/>
  <c r="N602" i="5"/>
  <c r="R602" i="5"/>
  <c r="L602" i="5"/>
  <c r="E602" i="5"/>
  <c r="D602" i="5"/>
  <c r="K602" i="5"/>
  <c r="J602" i="5"/>
  <c r="I602" i="5"/>
  <c r="H602" i="5"/>
  <c r="G600" i="5"/>
  <c r="F600" i="5"/>
  <c r="C600" i="5"/>
  <c r="U600" i="5"/>
  <c r="W600" i="5"/>
  <c r="Y600" i="5"/>
  <c r="X600" i="5"/>
  <c r="Z600" i="5"/>
  <c r="V600" i="5"/>
  <c r="T600" i="5"/>
  <c r="M600" i="5"/>
  <c r="O600" i="5"/>
  <c r="Q600" i="5"/>
  <c r="S600" i="5"/>
  <c r="N600" i="5"/>
  <c r="R600" i="5"/>
  <c r="P600" i="5"/>
  <c r="L600" i="5"/>
  <c r="E600" i="5"/>
  <c r="D600" i="5"/>
  <c r="K600" i="5"/>
  <c r="J600" i="5"/>
  <c r="I600" i="5"/>
  <c r="H600" i="5"/>
  <c r="G598" i="5"/>
  <c r="F598" i="5"/>
  <c r="U598" i="5"/>
  <c r="W598" i="5"/>
  <c r="Y598" i="5"/>
  <c r="X598" i="5"/>
  <c r="V598" i="5"/>
  <c r="Z598" i="5"/>
  <c r="T598" i="5"/>
  <c r="M598" i="5"/>
  <c r="O598" i="5"/>
  <c r="Q598" i="5"/>
  <c r="S598" i="5"/>
  <c r="P598" i="5"/>
  <c r="N598" i="5"/>
  <c r="R598" i="5"/>
  <c r="L598" i="5"/>
  <c r="E598" i="5"/>
  <c r="D598" i="5"/>
  <c r="K598" i="5"/>
  <c r="J598" i="5"/>
  <c r="I598" i="5"/>
  <c r="H598" i="5"/>
  <c r="G596" i="5"/>
  <c r="F596" i="5"/>
  <c r="C596" i="5"/>
  <c r="U596" i="5"/>
  <c r="W596" i="5"/>
  <c r="Y596" i="5"/>
  <c r="X596" i="5"/>
  <c r="Z596" i="5"/>
  <c r="T596" i="5"/>
  <c r="V596" i="5"/>
  <c r="M596" i="5"/>
  <c r="O596" i="5"/>
  <c r="Q596" i="5"/>
  <c r="S596" i="5"/>
  <c r="N596" i="5"/>
  <c r="R596" i="5"/>
  <c r="P596" i="5"/>
  <c r="L596" i="5"/>
  <c r="E596" i="5"/>
  <c r="D596" i="5"/>
  <c r="K596" i="5"/>
  <c r="J596" i="5"/>
  <c r="I596" i="5"/>
  <c r="H596" i="5"/>
  <c r="G594" i="5"/>
  <c r="F594" i="5"/>
  <c r="U594" i="5"/>
  <c r="W594" i="5"/>
  <c r="Y594" i="5"/>
  <c r="X594" i="5"/>
  <c r="V594" i="5"/>
  <c r="Z594" i="5"/>
  <c r="T594" i="5"/>
  <c r="M594" i="5"/>
  <c r="O594" i="5"/>
  <c r="Q594" i="5"/>
  <c r="S594" i="5"/>
  <c r="P594" i="5"/>
  <c r="N594" i="5"/>
  <c r="R594" i="5"/>
  <c r="L594" i="5"/>
  <c r="E594" i="5"/>
  <c r="D594" i="5"/>
  <c r="K594" i="5"/>
  <c r="J594" i="5"/>
  <c r="I594" i="5"/>
  <c r="H594" i="5"/>
  <c r="G592" i="5"/>
  <c r="F592" i="5"/>
  <c r="C592" i="5"/>
  <c r="U592" i="5"/>
  <c r="W592" i="5"/>
  <c r="Y592" i="5"/>
  <c r="X592" i="5"/>
  <c r="Z592" i="5"/>
  <c r="V592" i="5"/>
  <c r="T592" i="5"/>
  <c r="M592" i="5"/>
  <c r="O592" i="5"/>
  <c r="Q592" i="5"/>
  <c r="S592" i="5"/>
  <c r="N592" i="5"/>
  <c r="R592" i="5"/>
  <c r="P592" i="5"/>
  <c r="L592" i="5"/>
  <c r="E592" i="5"/>
  <c r="D592" i="5"/>
  <c r="K592" i="5"/>
  <c r="J592" i="5"/>
  <c r="I592" i="5"/>
  <c r="H592" i="5"/>
  <c r="G590" i="5"/>
  <c r="F590" i="5"/>
  <c r="U590" i="5"/>
  <c r="W590" i="5"/>
  <c r="Y590" i="5"/>
  <c r="X590" i="5"/>
  <c r="V590" i="5"/>
  <c r="T590" i="5"/>
  <c r="Z590" i="5"/>
  <c r="M590" i="5"/>
  <c r="O590" i="5"/>
  <c r="Q590" i="5"/>
  <c r="S590" i="5"/>
  <c r="P590" i="5"/>
  <c r="N590" i="5"/>
  <c r="R590" i="5"/>
  <c r="L590" i="5"/>
  <c r="E590" i="5"/>
  <c r="D590" i="5"/>
  <c r="K590" i="5"/>
  <c r="J590" i="5"/>
  <c r="I590" i="5"/>
  <c r="H590" i="5"/>
  <c r="G588" i="5"/>
  <c r="F588" i="5"/>
  <c r="C588" i="5"/>
  <c r="U588" i="5"/>
  <c r="W588" i="5"/>
  <c r="Y588" i="5"/>
  <c r="X588" i="5"/>
  <c r="Z588" i="5"/>
  <c r="V588" i="5"/>
  <c r="T588" i="5"/>
  <c r="M588" i="5"/>
  <c r="O588" i="5"/>
  <c r="Q588" i="5"/>
  <c r="S588" i="5"/>
  <c r="N588" i="5"/>
  <c r="R588" i="5"/>
  <c r="P588" i="5"/>
  <c r="L588" i="5"/>
  <c r="E588" i="5"/>
  <c r="D588" i="5"/>
  <c r="K588" i="5"/>
  <c r="J588" i="5"/>
  <c r="I588" i="5"/>
  <c r="H588" i="5"/>
  <c r="G586" i="5"/>
  <c r="F586" i="5"/>
  <c r="U586" i="5"/>
  <c r="W586" i="5"/>
  <c r="Y586" i="5"/>
  <c r="X586" i="5"/>
  <c r="V586" i="5"/>
  <c r="Z586" i="5"/>
  <c r="T586" i="5"/>
  <c r="M586" i="5"/>
  <c r="O586" i="5"/>
  <c r="Q586" i="5"/>
  <c r="S586" i="5"/>
  <c r="P586" i="5"/>
  <c r="N586" i="5"/>
  <c r="R586" i="5"/>
  <c r="L586" i="5"/>
  <c r="E586" i="5"/>
  <c r="D586" i="5"/>
  <c r="K586" i="5"/>
  <c r="J586" i="5"/>
  <c r="I586" i="5"/>
  <c r="H586" i="5"/>
  <c r="G584" i="5"/>
  <c r="F584" i="5"/>
  <c r="C584" i="5"/>
  <c r="U584" i="5"/>
  <c r="W584" i="5"/>
  <c r="Y584" i="5"/>
  <c r="X584" i="5"/>
  <c r="Z584" i="5"/>
  <c r="V584" i="5"/>
  <c r="T584" i="5"/>
  <c r="M584" i="5"/>
  <c r="O584" i="5"/>
  <c r="Q584" i="5"/>
  <c r="S584" i="5"/>
  <c r="N584" i="5"/>
  <c r="R584" i="5"/>
  <c r="P584" i="5"/>
  <c r="L584" i="5"/>
  <c r="E584" i="5"/>
  <c r="D584" i="5"/>
  <c r="K584" i="5"/>
  <c r="J584" i="5"/>
  <c r="I584" i="5"/>
  <c r="H584" i="5"/>
  <c r="G582" i="5"/>
  <c r="F582" i="5"/>
  <c r="U582" i="5"/>
  <c r="W582" i="5"/>
  <c r="Y582" i="5"/>
  <c r="X582" i="5"/>
  <c r="V582" i="5"/>
  <c r="Z582" i="5"/>
  <c r="T582" i="5"/>
  <c r="M582" i="5"/>
  <c r="O582" i="5"/>
  <c r="Q582" i="5"/>
  <c r="S582" i="5"/>
  <c r="P582" i="5"/>
  <c r="N582" i="5"/>
  <c r="R582" i="5"/>
  <c r="L582" i="5"/>
  <c r="E582" i="5"/>
  <c r="D582" i="5"/>
  <c r="K582" i="5"/>
  <c r="J582" i="5"/>
  <c r="I582" i="5"/>
  <c r="H582" i="5"/>
  <c r="G580" i="5"/>
  <c r="F580" i="5"/>
  <c r="C580" i="5"/>
  <c r="U580" i="5"/>
  <c r="W580" i="5"/>
  <c r="Y580" i="5"/>
  <c r="X580" i="5"/>
  <c r="Z580" i="5"/>
  <c r="T580" i="5"/>
  <c r="V580" i="5"/>
  <c r="M580" i="5"/>
  <c r="O580" i="5"/>
  <c r="Q580" i="5"/>
  <c r="S580" i="5"/>
  <c r="N580" i="5"/>
  <c r="R580" i="5"/>
  <c r="P580" i="5"/>
  <c r="L580" i="5"/>
  <c r="E580" i="5"/>
  <c r="D580" i="5"/>
  <c r="K580" i="5"/>
  <c r="J580" i="5"/>
  <c r="I580" i="5"/>
  <c r="H580" i="5"/>
  <c r="G578" i="5"/>
  <c r="F578" i="5"/>
  <c r="U578" i="5"/>
  <c r="W578" i="5"/>
  <c r="Y578" i="5"/>
  <c r="X578" i="5"/>
  <c r="V578" i="5"/>
  <c r="Z578" i="5"/>
  <c r="T578" i="5"/>
  <c r="M578" i="5"/>
  <c r="O578" i="5"/>
  <c r="Q578" i="5"/>
  <c r="S578" i="5"/>
  <c r="P578" i="5"/>
  <c r="N578" i="5"/>
  <c r="R578" i="5"/>
  <c r="L578" i="5"/>
  <c r="E578" i="5"/>
  <c r="D578" i="5"/>
  <c r="K578" i="5"/>
  <c r="J578" i="5"/>
  <c r="I578" i="5"/>
  <c r="H578" i="5"/>
  <c r="G576" i="5"/>
  <c r="F576" i="5"/>
  <c r="U576" i="5"/>
  <c r="W576" i="5"/>
  <c r="Y576" i="5"/>
  <c r="X576" i="5"/>
  <c r="Z576" i="5"/>
  <c r="V576" i="5"/>
  <c r="T576" i="5"/>
  <c r="M576" i="5"/>
  <c r="O576" i="5"/>
  <c r="Q576" i="5"/>
  <c r="S576" i="5"/>
  <c r="N576" i="5"/>
  <c r="R576" i="5"/>
  <c r="P576" i="5"/>
  <c r="L576" i="5"/>
  <c r="E576" i="5"/>
  <c r="D576" i="5"/>
  <c r="K576" i="5"/>
  <c r="J576" i="5"/>
  <c r="I576" i="5"/>
  <c r="H576" i="5"/>
  <c r="G574" i="5"/>
  <c r="F574" i="5"/>
  <c r="U574" i="5"/>
  <c r="W574" i="5"/>
  <c r="Y574" i="5"/>
  <c r="X574" i="5"/>
  <c r="V574" i="5"/>
  <c r="T574" i="5"/>
  <c r="Z574" i="5"/>
  <c r="M574" i="5"/>
  <c r="O574" i="5"/>
  <c r="Q574" i="5"/>
  <c r="S574" i="5"/>
  <c r="P574" i="5"/>
  <c r="N574" i="5"/>
  <c r="R574" i="5"/>
  <c r="L574" i="5"/>
  <c r="E574" i="5"/>
  <c r="D574" i="5"/>
  <c r="K574" i="5"/>
  <c r="J574" i="5"/>
  <c r="I574" i="5"/>
  <c r="H574" i="5"/>
  <c r="G572" i="5"/>
  <c r="F572" i="5"/>
  <c r="C572" i="5"/>
  <c r="U572" i="5"/>
  <c r="W572" i="5"/>
  <c r="Y572" i="5"/>
  <c r="X572" i="5"/>
  <c r="Z572" i="5"/>
  <c r="V572" i="5"/>
  <c r="T572" i="5"/>
  <c r="M572" i="5"/>
  <c r="O572" i="5"/>
  <c r="Q572" i="5"/>
  <c r="S572" i="5"/>
  <c r="N572" i="5"/>
  <c r="R572" i="5"/>
  <c r="P572" i="5"/>
  <c r="L572" i="5"/>
  <c r="E572" i="5"/>
  <c r="D572" i="5"/>
  <c r="K572" i="5"/>
  <c r="J572" i="5"/>
  <c r="I572" i="5"/>
  <c r="H572" i="5"/>
  <c r="G570" i="5"/>
  <c r="F570" i="5"/>
  <c r="U570" i="5"/>
  <c r="W570" i="5"/>
  <c r="Y570" i="5"/>
  <c r="X570" i="5"/>
  <c r="V570" i="5"/>
  <c r="Z570" i="5"/>
  <c r="T570" i="5"/>
  <c r="M570" i="5"/>
  <c r="O570" i="5"/>
  <c r="Q570" i="5"/>
  <c r="S570" i="5"/>
  <c r="P570" i="5"/>
  <c r="N570" i="5"/>
  <c r="R570" i="5"/>
  <c r="L570" i="5"/>
  <c r="E570" i="5"/>
  <c r="D570" i="5"/>
  <c r="K570" i="5"/>
  <c r="J570" i="5"/>
  <c r="I570" i="5"/>
  <c r="H570" i="5"/>
  <c r="G568" i="5"/>
  <c r="F568" i="5"/>
  <c r="C568" i="5"/>
  <c r="U568" i="5"/>
  <c r="W568" i="5"/>
  <c r="Y568" i="5"/>
  <c r="X568" i="5"/>
  <c r="Z568" i="5"/>
  <c r="V568" i="5"/>
  <c r="T568" i="5"/>
  <c r="M568" i="5"/>
  <c r="O568" i="5"/>
  <c r="Q568" i="5"/>
  <c r="S568" i="5"/>
  <c r="N568" i="5"/>
  <c r="R568" i="5"/>
  <c r="P568" i="5"/>
  <c r="L568" i="5"/>
  <c r="E568" i="5"/>
  <c r="D568" i="5"/>
  <c r="K568" i="5"/>
  <c r="J568" i="5"/>
  <c r="I568" i="5"/>
  <c r="H568" i="5"/>
  <c r="G566" i="5"/>
  <c r="F566" i="5"/>
  <c r="U566" i="5"/>
  <c r="W566" i="5"/>
  <c r="Y566" i="5"/>
  <c r="X566" i="5"/>
  <c r="V566" i="5"/>
  <c r="Z566" i="5"/>
  <c r="T566" i="5"/>
  <c r="M566" i="5"/>
  <c r="O566" i="5"/>
  <c r="Q566" i="5"/>
  <c r="S566" i="5"/>
  <c r="P566" i="5"/>
  <c r="N566" i="5"/>
  <c r="R566" i="5"/>
  <c r="L566" i="5"/>
  <c r="E566" i="5"/>
  <c r="D566" i="5"/>
  <c r="K566" i="5"/>
  <c r="J566" i="5"/>
  <c r="I566" i="5"/>
  <c r="H566" i="5"/>
  <c r="G564" i="5"/>
  <c r="F564" i="5"/>
  <c r="C564" i="5"/>
  <c r="U564" i="5"/>
  <c r="W564" i="5"/>
  <c r="Y564" i="5"/>
  <c r="X564" i="5"/>
  <c r="Z564" i="5"/>
  <c r="T564" i="5"/>
  <c r="V564" i="5"/>
  <c r="M564" i="5"/>
  <c r="O564" i="5"/>
  <c r="Q564" i="5"/>
  <c r="S564" i="5"/>
  <c r="N564" i="5"/>
  <c r="R564" i="5"/>
  <c r="P564" i="5"/>
  <c r="L564" i="5"/>
  <c r="E564" i="5"/>
  <c r="D564" i="5"/>
  <c r="K564" i="5"/>
  <c r="J564" i="5"/>
  <c r="I564" i="5"/>
  <c r="H564" i="5"/>
  <c r="G562" i="5"/>
  <c r="F562" i="5"/>
  <c r="U562" i="5"/>
  <c r="W562" i="5"/>
  <c r="Y562" i="5"/>
  <c r="X562" i="5"/>
  <c r="V562" i="5"/>
  <c r="Z562" i="5"/>
  <c r="T562" i="5"/>
  <c r="M562" i="5"/>
  <c r="O562" i="5"/>
  <c r="Q562" i="5"/>
  <c r="S562" i="5"/>
  <c r="P562" i="5"/>
  <c r="N562" i="5"/>
  <c r="R562" i="5"/>
  <c r="L562" i="5"/>
  <c r="E562" i="5"/>
  <c r="D562" i="5"/>
  <c r="K562" i="5"/>
  <c r="J562" i="5"/>
  <c r="I562" i="5"/>
  <c r="H562" i="5"/>
  <c r="G560" i="5"/>
  <c r="F560" i="5"/>
  <c r="C560" i="5"/>
  <c r="U560" i="5"/>
  <c r="W560" i="5"/>
  <c r="Y560" i="5"/>
  <c r="X560" i="5"/>
  <c r="Z560" i="5"/>
  <c r="V560" i="5"/>
  <c r="T560" i="5"/>
  <c r="M560" i="5"/>
  <c r="O560" i="5"/>
  <c r="Q560" i="5"/>
  <c r="S560" i="5"/>
  <c r="N560" i="5"/>
  <c r="R560" i="5"/>
  <c r="P560" i="5"/>
  <c r="L560" i="5"/>
  <c r="E560" i="5"/>
  <c r="D560" i="5"/>
  <c r="K560" i="5"/>
  <c r="J560" i="5"/>
  <c r="I560" i="5"/>
  <c r="H560" i="5"/>
  <c r="G558" i="5"/>
  <c r="F558" i="5"/>
  <c r="U558" i="5"/>
  <c r="W558" i="5"/>
  <c r="Y558" i="5"/>
  <c r="X558" i="5"/>
  <c r="V558" i="5"/>
  <c r="T558" i="5"/>
  <c r="Z558" i="5"/>
  <c r="M558" i="5"/>
  <c r="O558" i="5"/>
  <c r="Q558" i="5"/>
  <c r="S558" i="5"/>
  <c r="P558" i="5"/>
  <c r="N558" i="5"/>
  <c r="R558" i="5"/>
  <c r="L558" i="5"/>
  <c r="E558" i="5"/>
  <c r="D558" i="5"/>
  <c r="K558" i="5"/>
  <c r="J558" i="5"/>
  <c r="I558" i="5"/>
  <c r="H558" i="5"/>
  <c r="G556" i="5"/>
  <c r="F556" i="5"/>
  <c r="C556" i="5"/>
  <c r="U556" i="5"/>
  <c r="W556" i="5"/>
  <c r="Y556" i="5"/>
  <c r="X556" i="5"/>
  <c r="Z556" i="5"/>
  <c r="V556" i="5"/>
  <c r="T556" i="5"/>
  <c r="M556" i="5"/>
  <c r="O556" i="5"/>
  <c r="Q556" i="5"/>
  <c r="S556" i="5"/>
  <c r="N556" i="5"/>
  <c r="R556" i="5"/>
  <c r="P556" i="5"/>
  <c r="L556" i="5"/>
  <c r="E556" i="5"/>
  <c r="D556" i="5"/>
  <c r="K556" i="5"/>
  <c r="J556" i="5"/>
  <c r="I556" i="5"/>
  <c r="H556" i="5"/>
  <c r="G554" i="5"/>
  <c r="F554" i="5"/>
  <c r="U554" i="5"/>
  <c r="W554" i="5"/>
  <c r="Y554" i="5"/>
  <c r="X554" i="5"/>
  <c r="V554" i="5"/>
  <c r="Z554" i="5"/>
  <c r="T554" i="5"/>
  <c r="M554" i="5"/>
  <c r="O554" i="5"/>
  <c r="Q554" i="5"/>
  <c r="S554" i="5"/>
  <c r="P554" i="5"/>
  <c r="N554" i="5"/>
  <c r="R554" i="5"/>
  <c r="L554" i="5"/>
  <c r="E554" i="5"/>
  <c r="D554" i="5"/>
  <c r="K554" i="5"/>
  <c r="J554" i="5"/>
  <c r="I554" i="5"/>
  <c r="H554" i="5"/>
  <c r="G552" i="5"/>
  <c r="F552" i="5"/>
  <c r="C552" i="5"/>
  <c r="U552" i="5"/>
  <c r="W552" i="5"/>
  <c r="Y552" i="5"/>
  <c r="X552" i="5"/>
  <c r="Z552" i="5"/>
  <c r="V552" i="5"/>
  <c r="T552" i="5"/>
  <c r="M552" i="5"/>
  <c r="O552" i="5"/>
  <c r="Q552" i="5"/>
  <c r="S552" i="5"/>
  <c r="N552" i="5"/>
  <c r="R552" i="5"/>
  <c r="P552" i="5"/>
  <c r="L552" i="5"/>
  <c r="E552" i="5"/>
  <c r="D552" i="5"/>
  <c r="K552" i="5"/>
  <c r="J552" i="5"/>
  <c r="I552" i="5"/>
  <c r="H552" i="5"/>
  <c r="G550" i="5"/>
  <c r="F550" i="5"/>
  <c r="U550" i="5"/>
  <c r="W550" i="5"/>
  <c r="Y550" i="5"/>
  <c r="X550" i="5"/>
  <c r="V550" i="5"/>
  <c r="Z550" i="5"/>
  <c r="T550" i="5"/>
  <c r="M550" i="5"/>
  <c r="O550" i="5"/>
  <c r="Q550" i="5"/>
  <c r="S550" i="5"/>
  <c r="P550" i="5"/>
  <c r="N550" i="5"/>
  <c r="R550" i="5"/>
  <c r="L550" i="5"/>
  <c r="E550" i="5"/>
  <c r="D550" i="5"/>
  <c r="K550" i="5"/>
  <c r="J550" i="5"/>
  <c r="I550" i="5"/>
  <c r="H550" i="5"/>
  <c r="G548" i="5"/>
  <c r="F548" i="5"/>
  <c r="C548" i="5"/>
  <c r="U548" i="5"/>
  <c r="W548" i="5"/>
  <c r="Y548" i="5"/>
  <c r="X548" i="5"/>
  <c r="Z548" i="5"/>
  <c r="T548" i="5"/>
  <c r="V548" i="5"/>
  <c r="M548" i="5"/>
  <c r="O548" i="5"/>
  <c r="Q548" i="5"/>
  <c r="S548" i="5"/>
  <c r="N548" i="5"/>
  <c r="R548" i="5"/>
  <c r="P548" i="5"/>
  <c r="L548" i="5"/>
  <c r="E548" i="5"/>
  <c r="D548" i="5"/>
  <c r="K548" i="5"/>
  <c r="J548" i="5"/>
  <c r="I548" i="5"/>
  <c r="H548" i="5"/>
  <c r="G546" i="5"/>
  <c r="F546" i="5"/>
  <c r="U546" i="5"/>
  <c r="W546" i="5"/>
  <c r="Y546" i="5"/>
  <c r="X546" i="5"/>
  <c r="V546" i="5"/>
  <c r="Z546" i="5"/>
  <c r="T546" i="5"/>
  <c r="M546" i="5"/>
  <c r="O546" i="5"/>
  <c r="Q546" i="5"/>
  <c r="S546" i="5"/>
  <c r="P546" i="5"/>
  <c r="N546" i="5"/>
  <c r="R546" i="5"/>
  <c r="L546" i="5"/>
  <c r="E546" i="5"/>
  <c r="D546" i="5"/>
  <c r="K546" i="5"/>
  <c r="J546" i="5"/>
  <c r="I546" i="5"/>
  <c r="H546" i="5"/>
  <c r="G544" i="5"/>
  <c r="F544" i="5"/>
  <c r="C544" i="5"/>
  <c r="U544" i="5"/>
  <c r="W544" i="5"/>
  <c r="Y544" i="5"/>
  <c r="X544" i="5"/>
  <c r="Z544" i="5"/>
  <c r="V544" i="5"/>
  <c r="T544" i="5"/>
  <c r="M544" i="5"/>
  <c r="O544" i="5"/>
  <c r="Q544" i="5"/>
  <c r="S544" i="5"/>
  <c r="N544" i="5"/>
  <c r="R544" i="5"/>
  <c r="P544" i="5"/>
  <c r="L544" i="5"/>
  <c r="E544" i="5"/>
  <c r="D544" i="5"/>
  <c r="K544" i="5"/>
  <c r="J544" i="5"/>
  <c r="I544" i="5"/>
  <c r="H544" i="5"/>
  <c r="G542" i="5"/>
  <c r="F542" i="5"/>
  <c r="U542" i="5"/>
  <c r="W542" i="5"/>
  <c r="Y542" i="5"/>
  <c r="X542" i="5"/>
  <c r="V542" i="5"/>
  <c r="T542" i="5"/>
  <c r="Z542" i="5"/>
  <c r="M542" i="5"/>
  <c r="O542" i="5"/>
  <c r="Q542" i="5"/>
  <c r="S542" i="5"/>
  <c r="P542" i="5"/>
  <c r="N542" i="5"/>
  <c r="R542" i="5"/>
  <c r="L542" i="5"/>
  <c r="E542" i="5"/>
  <c r="D542" i="5"/>
  <c r="K542" i="5"/>
  <c r="J542" i="5"/>
  <c r="I542" i="5"/>
  <c r="H542" i="5"/>
  <c r="G540" i="5"/>
  <c r="F540" i="5"/>
  <c r="C540" i="5"/>
  <c r="U540" i="5"/>
  <c r="W540" i="5"/>
  <c r="Y540" i="5"/>
  <c r="X540" i="5"/>
  <c r="Z540" i="5"/>
  <c r="V540" i="5"/>
  <c r="T540" i="5"/>
  <c r="M540" i="5"/>
  <c r="O540" i="5"/>
  <c r="Q540" i="5"/>
  <c r="S540" i="5"/>
  <c r="N540" i="5"/>
  <c r="R540" i="5"/>
  <c r="P540" i="5"/>
  <c r="L540" i="5"/>
  <c r="E540" i="5"/>
  <c r="D540" i="5"/>
  <c r="K540" i="5"/>
  <c r="J540" i="5"/>
  <c r="I540" i="5"/>
  <c r="H540" i="5"/>
  <c r="G538" i="5"/>
  <c r="F538" i="5"/>
  <c r="U538" i="5"/>
  <c r="W538" i="5"/>
  <c r="Y538" i="5"/>
  <c r="X538" i="5"/>
  <c r="V538" i="5"/>
  <c r="Z538" i="5"/>
  <c r="T538" i="5"/>
  <c r="M538" i="5"/>
  <c r="O538" i="5"/>
  <c r="Q538" i="5"/>
  <c r="S538" i="5"/>
  <c r="P538" i="5"/>
  <c r="N538" i="5"/>
  <c r="R538" i="5"/>
  <c r="L538" i="5"/>
  <c r="E538" i="5"/>
  <c r="D538" i="5"/>
  <c r="K538" i="5"/>
  <c r="J538" i="5"/>
  <c r="I538" i="5"/>
  <c r="H538" i="5"/>
  <c r="G536" i="5"/>
  <c r="F536" i="5"/>
  <c r="C536" i="5"/>
  <c r="U536" i="5"/>
  <c r="W536" i="5"/>
  <c r="Y536" i="5"/>
  <c r="X536" i="5"/>
  <c r="Z536" i="5"/>
  <c r="V536" i="5"/>
  <c r="T536" i="5"/>
  <c r="M536" i="5"/>
  <c r="O536" i="5"/>
  <c r="Q536" i="5"/>
  <c r="S536" i="5"/>
  <c r="N536" i="5"/>
  <c r="R536" i="5"/>
  <c r="P536" i="5"/>
  <c r="L536" i="5"/>
  <c r="E536" i="5"/>
  <c r="D536" i="5"/>
  <c r="K536" i="5"/>
  <c r="J536" i="5"/>
  <c r="I536" i="5"/>
  <c r="H536" i="5"/>
  <c r="G534" i="5"/>
  <c r="F534" i="5"/>
  <c r="U534" i="5"/>
  <c r="W534" i="5"/>
  <c r="Y534" i="5"/>
  <c r="X534" i="5"/>
  <c r="V534" i="5"/>
  <c r="Z534" i="5"/>
  <c r="T534" i="5"/>
  <c r="M534" i="5"/>
  <c r="O534" i="5"/>
  <c r="Q534" i="5"/>
  <c r="S534" i="5"/>
  <c r="P534" i="5"/>
  <c r="N534" i="5"/>
  <c r="R534" i="5"/>
  <c r="L534" i="5"/>
  <c r="E534" i="5"/>
  <c r="D534" i="5"/>
  <c r="K534" i="5"/>
  <c r="J534" i="5"/>
  <c r="I534" i="5"/>
  <c r="H534" i="5"/>
  <c r="G532" i="5"/>
  <c r="F532" i="5"/>
  <c r="C532" i="5"/>
  <c r="U532" i="5"/>
  <c r="W532" i="5"/>
  <c r="Y532" i="5"/>
  <c r="X532" i="5"/>
  <c r="Z532" i="5"/>
  <c r="T532" i="5"/>
  <c r="V532" i="5"/>
  <c r="M532" i="5"/>
  <c r="O532" i="5"/>
  <c r="Q532" i="5"/>
  <c r="S532" i="5"/>
  <c r="N532" i="5"/>
  <c r="R532" i="5"/>
  <c r="P532" i="5"/>
  <c r="L532" i="5"/>
  <c r="E532" i="5"/>
  <c r="D532" i="5"/>
  <c r="K532" i="5"/>
  <c r="J532" i="5"/>
  <c r="I532" i="5"/>
  <c r="H532" i="5"/>
  <c r="G530" i="5"/>
  <c r="F530" i="5"/>
  <c r="U530" i="5"/>
  <c r="W530" i="5"/>
  <c r="Y530" i="5"/>
  <c r="X530" i="5"/>
  <c r="V530" i="5"/>
  <c r="Z530" i="5"/>
  <c r="T530" i="5"/>
  <c r="M530" i="5"/>
  <c r="O530" i="5"/>
  <c r="Q530" i="5"/>
  <c r="S530" i="5"/>
  <c r="P530" i="5"/>
  <c r="N530" i="5"/>
  <c r="R530" i="5"/>
  <c r="L530" i="5"/>
  <c r="E530" i="5"/>
  <c r="D530" i="5"/>
  <c r="K530" i="5"/>
  <c r="J530" i="5"/>
  <c r="I530" i="5"/>
  <c r="H530" i="5"/>
  <c r="G528" i="5"/>
  <c r="F528" i="5"/>
  <c r="C528" i="5"/>
  <c r="U528" i="5"/>
  <c r="W528" i="5"/>
  <c r="Y528" i="5"/>
  <c r="X528" i="5"/>
  <c r="Z528" i="5"/>
  <c r="V528" i="5"/>
  <c r="T528" i="5"/>
  <c r="M528" i="5"/>
  <c r="O528" i="5"/>
  <c r="Q528" i="5"/>
  <c r="S528" i="5"/>
  <c r="N528" i="5"/>
  <c r="R528" i="5"/>
  <c r="P528" i="5"/>
  <c r="L528" i="5"/>
  <c r="E528" i="5"/>
  <c r="D528" i="5"/>
  <c r="K528" i="5"/>
  <c r="J528" i="5"/>
  <c r="I528" i="5"/>
  <c r="H528" i="5"/>
  <c r="G526" i="5"/>
  <c r="F526" i="5"/>
  <c r="U526" i="5"/>
  <c r="W526" i="5"/>
  <c r="Y526" i="5"/>
  <c r="X526" i="5"/>
  <c r="V526" i="5"/>
  <c r="T526" i="5"/>
  <c r="Z526" i="5"/>
  <c r="M526" i="5"/>
  <c r="O526" i="5"/>
  <c r="Q526" i="5"/>
  <c r="S526" i="5"/>
  <c r="P526" i="5"/>
  <c r="N526" i="5"/>
  <c r="R526" i="5"/>
  <c r="L526" i="5"/>
  <c r="E526" i="5"/>
  <c r="D526" i="5"/>
  <c r="K526" i="5"/>
  <c r="J526" i="5"/>
  <c r="I526" i="5"/>
  <c r="H526" i="5"/>
  <c r="G524" i="5"/>
  <c r="F524" i="5"/>
  <c r="C524" i="5"/>
  <c r="U524" i="5"/>
  <c r="W524" i="5"/>
  <c r="Y524" i="5"/>
  <c r="X524" i="5"/>
  <c r="Z524" i="5"/>
  <c r="V524" i="5"/>
  <c r="T524" i="5"/>
  <c r="M524" i="5"/>
  <c r="O524" i="5"/>
  <c r="Q524" i="5"/>
  <c r="S524" i="5"/>
  <c r="N524" i="5"/>
  <c r="R524" i="5"/>
  <c r="P524" i="5"/>
  <c r="L524" i="5"/>
  <c r="E524" i="5"/>
  <c r="D524" i="5"/>
  <c r="K524" i="5"/>
  <c r="J524" i="5"/>
  <c r="I524" i="5"/>
  <c r="H524" i="5"/>
  <c r="G522" i="5"/>
  <c r="F522" i="5"/>
  <c r="U522" i="5"/>
  <c r="W522" i="5"/>
  <c r="Y522" i="5"/>
  <c r="X522" i="5"/>
  <c r="V522" i="5"/>
  <c r="Z522" i="5"/>
  <c r="T522" i="5"/>
  <c r="M522" i="5"/>
  <c r="O522" i="5"/>
  <c r="Q522" i="5"/>
  <c r="S522" i="5"/>
  <c r="P522" i="5"/>
  <c r="N522" i="5"/>
  <c r="R522" i="5"/>
  <c r="L522" i="5"/>
  <c r="E522" i="5"/>
  <c r="D522" i="5"/>
  <c r="K522" i="5"/>
  <c r="J522" i="5"/>
  <c r="I522" i="5"/>
  <c r="H522" i="5"/>
  <c r="G520" i="5"/>
  <c r="F520" i="5"/>
  <c r="C520" i="5"/>
  <c r="U520" i="5"/>
  <c r="W520" i="5"/>
  <c r="Y520" i="5"/>
  <c r="X520" i="5"/>
  <c r="Z520" i="5"/>
  <c r="V520" i="5"/>
  <c r="T520" i="5"/>
  <c r="M520" i="5"/>
  <c r="O520" i="5"/>
  <c r="Q520" i="5"/>
  <c r="S520" i="5"/>
  <c r="N520" i="5"/>
  <c r="R520" i="5"/>
  <c r="P520" i="5"/>
  <c r="L520" i="5"/>
  <c r="E520" i="5"/>
  <c r="D520" i="5"/>
  <c r="K520" i="5"/>
  <c r="J520" i="5"/>
  <c r="I520" i="5"/>
  <c r="H520" i="5"/>
  <c r="G518" i="5"/>
  <c r="F518" i="5"/>
  <c r="U518" i="5"/>
  <c r="W518" i="5"/>
  <c r="Y518" i="5"/>
  <c r="X518" i="5"/>
  <c r="V518" i="5"/>
  <c r="Z518" i="5"/>
  <c r="T518" i="5"/>
  <c r="M518" i="5"/>
  <c r="O518" i="5"/>
  <c r="Q518" i="5"/>
  <c r="S518" i="5"/>
  <c r="P518" i="5"/>
  <c r="N518" i="5"/>
  <c r="R518" i="5"/>
  <c r="L518" i="5"/>
  <c r="E518" i="5"/>
  <c r="D518" i="5"/>
  <c r="K518" i="5"/>
  <c r="J518" i="5"/>
  <c r="I518" i="5"/>
  <c r="H518" i="5"/>
  <c r="G516" i="5"/>
  <c r="F516" i="5"/>
  <c r="C516" i="5"/>
  <c r="U516" i="5"/>
  <c r="W516" i="5"/>
  <c r="Y516" i="5"/>
  <c r="X516" i="5"/>
  <c r="Z516" i="5"/>
  <c r="T516" i="5"/>
  <c r="V516" i="5"/>
  <c r="M516" i="5"/>
  <c r="O516" i="5"/>
  <c r="Q516" i="5"/>
  <c r="S516" i="5"/>
  <c r="N516" i="5"/>
  <c r="R516" i="5"/>
  <c r="P516" i="5"/>
  <c r="L516" i="5"/>
  <c r="E516" i="5"/>
  <c r="D516" i="5"/>
  <c r="K516" i="5"/>
  <c r="J516" i="5"/>
  <c r="I516" i="5"/>
  <c r="H516" i="5"/>
  <c r="G514" i="5"/>
  <c r="F514" i="5"/>
  <c r="U514" i="5"/>
  <c r="W514" i="5"/>
  <c r="Y514" i="5"/>
  <c r="X514" i="5"/>
  <c r="V514" i="5"/>
  <c r="Z514" i="5"/>
  <c r="T514" i="5"/>
  <c r="M514" i="5"/>
  <c r="O514" i="5"/>
  <c r="Q514" i="5"/>
  <c r="S514" i="5"/>
  <c r="P514" i="5"/>
  <c r="N514" i="5"/>
  <c r="R514" i="5"/>
  <c r="L514" i="5"/>
  <c r="E514" i="5"/>
  <c r="D514" i="5"/>
  <c r="K514" i="5"/>
  <c r="J514" i="5"/>
  <c r="I514" i="5"/>
  <c r="H514" i="5"/>
  <c r="G512" i="5"/>
  <c r="F512" i="5"/>
  <c r="U512" i="5"/>
  <c r="W512" i="5"/>
  <c r="Y512" i="5"/>
  <c r="X512" i="5"/>
  <c r="Z512" i="5"/>
  <c r="V512" i="5"/>
  <c r="T512" i="5"/>
  <c r="M512" i="5"/>
  <c r="O512" i="5"/>
  <c r="Q512" i="5"/>
  <c r="S512" i="5"/>
  <c r="N512" i="5"/>
  <c r="R512" i="5"/>
  <c r="P512" i="5"/>
  <c r="L512" i="5"/>
  <c r="E512" i="5"/>
  <c r="D512" i="5"/>
  <c r="K512" i="5"/>
  <c r="J512" i="5"/>
  <c r="I512" i="5"/>
  <c r="H512" i="5"/>
  <c r="G510" i="5"/>
  <c r="F510" i="5"/>
  <c r="U510" i="5"/>
  <c r="W510" i="5"/>
  <c r="Y510" i="5"/>
  <c r="X510" i="5"/>
  <c r="V510" i="5"/>
  <c r="T510" i="5"/>
  <c r="Z510" i="5"/>
  <c r="M510" i="5"/>
  <c r="O510" i="5"/>
  <c r="Q510" i="5"/>
  <c r="S510" i="5"/>
  <c r="P510" i="5"/>
  <c r="N510" i="5"/>
  <c r="R510" i="5"/>
  <c r="L510" i="5"/>
  <c r="E510" i="5"/>
  <c r="D510" i="5"/>
  <c r="K510" i="5"/>
  <c r="J510" i="5"/>
  <c r="I510" i="5"/>
  <c r="H510" i="5"/>
  <c r="G508" i="5"/>
  <c r="F508" i="5"/>
  <c r="C508" i="5"/>
  <c r="U508" i="5"/>
  <c r="W508" i="5"/>
  <c r="Y508" i="5"/>
  <c r="X508" i="5"/>
  <c r="Z508" i="5"/>
  <c r="V508" i="5"/>
  <c r="T508" i="5"/>
  <c r="M508" i="5"/>
  <c r="O508" i="5"/>
  <c r="Q508" i="5"/>
  <c r="S508" i="5"/>
  <c r="N508" i="5"/>
  <c r="R508" i="5"/>
  <c r="P508" i="5"/>
  <c r="L508" i="5"/>
  <c r="E508" i="5"/>
  <c r="D508" i="5"/>
  <c r="K508" i="5"/>
  <c r="J508" i="5"/>
  <c r="I508" i="5"/>
  <c r="H508" i="5"/>
  <c r="G506" i="5"/>
  <c r="F506" i="5"/>
  <c r="U506" i="5"/>
  <c r="W506" i="5"/>
  <c r="Y506" i="5"/>
  <c r="X506" i="5"/>
  <c r="V506" i="5"/>
  <c r="Z506" i="5"/>
  <c r="T506" i="5"/>
  <c r="M506" i="5"/>
  <c r="O506" i="5"/>
  <c r="Q506" i="5"/>
  <c r="S506" i="5"/>
  <c r="P506" i="5"/>
  <c r="N506" i="5"/>
  <c r="R506" i="5"/>
  <c r="L506" i="5"/>
  <c r="E506" i="5"/>
  <c r="D506" i="5"/>
  <c r="K506" i="5"/>
  <c r="J506" i="5"/>
  <c r="I506" i="5"/>
  <c r="H506" i="5"/>
  <c r="G504" i="5"/>
  <c r="F504" i="5"/>
  <c r="C504" i="5"/>
  <c r="U504" i="5"/>
  <c r="W504" i="5"/>
  <c r="Y504" i="5"/>
  <c r="X504" i="5"/>
  <c r="Z504" i="5"/>
  <c r="V504" i="5"/>
  <c r="T504" i="5"/>
  <c r="M504" i="5"/>
  <c r="O504" i="5"/>
  <c r="Q504" i="5"/>
  <c r="S504" i="5"/>
  <c r="N504" i="5"/>
  <c r="R504" i="5"/>
  <c r="P504" i="5"/>
  <c r="L504" i="5"/>
  <c r="E504" i="5"/>
  <c r="D504" i="5"/>
  <c r="K504" i="5"/>
  <c r="J504" i="5"/>
  <c r="I504" i="5"/>
  <c r="H504" i="5"/>
  <c r="G502" i="5"/>
  <c r="F502" i="5"/>
  <c r="U502" i="5"/>
  <c r="W502" i="5"/>
  <c r="Y502" i="5"/>
  <c r="X502" i="5"/>
  <c r="V502" i="5"/>
  <c r="Z502" i="5"/>
  <c r="T502" i="5"/>
  <c r="M502" i="5"/>
  <c r="O502" i="5"/>
  <c r="Q502" i="5"/>
  <c r="S502" i="5"/>
  <c r="P502" i="5"/>
  <c r="N502" i="5"/>
  <c r="R502" i="5"/>
  <c r="L502" i="5"/>
  <c r="E502" i="5"/>
  <c r="D502" i="5"/>
  <c r="K502" i="5"/>
  <c r="J502" i="5"/>
  <c r="I502" i="5"/>
  <c r="H502" i="5"/>
  <c r="G500" i="5"/>
  <c r="F500" i="5"/>
  <c r="C500" i="5"/>
  <c r="U500" i="5"/>
  <c r="W500" i="5"/>
  <c r="Y500" i="5"/>
  <c r="X500" i="5"/>
  <c r="Z500" i="5"/>
  <c r="T500" i="5"/>
  <c r="V500" i="5"/>
  <c r="M500" i="5"/>
  <c r="O500" i="5"/>
  <c r="Q500" i="5"/>
  <c r="S500" i="5"/>
  <c r="N500" i="5"/>
  <c r="R500" i="5"/>
  <c r="P500" i="5"/>
  <c r="L500" i="5"/>
  <c r="E500" i="5"/>
  <c r="D500" i="5"/>
  <c r="K500" i="5"/>
  <c r="J500" i="5"/>
  <c r="I500" i="5"/>
  <c r="H500" i="5"/>
  <c r="G498" i="5"/>
  <c r="F498" i="5"/>
  <c r="U498" i="5"/>
  <c r="W498" i="5"/>
  <c r="Y498" i="5"/>
  <c r="X498" i="5"/>
  <c r="V498" i="5"/>
  <c r="Z498" i="5"/>
  <c r="T498" i="5"/>
  <c r="M498" i="5"/>
  <c r="O498" i="5"/>
  <c r="Q498" i="5"/>
  <c r="S498" i="5"/>
  <c r="P498" i="5"/>
  <c r="N498" i="5"/>
  <c r="R498" i="5"/>
  <c r="L498" i="5"/>
  <c r="E498" i="5"/>
  <c r="D498" i="5"/>
  <c r="K498" i="5"/>
  <c r="J498" i="5"/>
  <c r="I498" i="5"/>
  <c r="H498" i="5"/>
  <c r="G496" i="5"/>
  <c r="F496" i="5"/>
  <c r="C496" i="5"/>
  <c r="U496" i="5"/>
  <c r="W496" i="5"/>
  <c r="Y496" i="5"/>
  <c r="X496" i="5"/>
  <c r="Z496" i="5"/>
  <c r="V496" i="5"/>
  <c r="T496" i="5"/>
  <c r="M496" i="5"/>
  <c r="O496" i="5"/>
  <c r="Q496" i="5"/>
  <c r="S496" i="5"/>
  <c r="N496" i="5"/>
  <c r="R496" i="5"/>
  <c r="P496" i="5"/>
  <c r="L496" i="5"/>
  <c r="E496" i="5"/>
  <c r="D496" i="5"/>
  <c r="K496" i="5"/>
  <c r="J496" i="5"/>
  <c r="I496" i="5"/>
  <c r="H496" i="5"/>
  <c r="G494" i="5"/>
  <c r="F494" i="5"/>
  <c r="U494" i="5"/>
  <c r="W494" i="5"/>
  <c r="Y494" i="5"/>
  <c r="X494" i="5"/>
  <c r="V494" i="5"/>
  <c r="T494" i="5"/>
  <c r="Z494" i="5"/>
  <c r="M494" i="5"/>
  <c r="O494" i="5"/>
  <c r="Q494" i="5"/>
  <c r="S494" i="5"/>
  <c r="P494" i="5"/>
  <c r="N494" i="5"/>
  <c r="R494" i="5"/>
  <c r="L494" i="5"/>
  <c r="E494" i="5"/>
  <c r="D494" i="5"/>
  <c r="K494" i="5"/>
  <c r="J494" i="5"/>
  <c r="I494" i="5"/>
  <c r="H494" i="5"/>
  <c r="G492" i="5"/>
  <c r="F492" i="5"/>
  <c r="C492" i="5"/>
  <c r="U492" i="5"/>
  <c r="W492" i="5"/>
  <c r="Y492" i="5"/>
  <c r="X492" i="5"/>
  <c r="Z492" i="5"/>
  <c r="V492" i="5"/>
  <c r="T492" i="5"/>
  <c r="M492" i="5"/>
  <c r="O492" i="5"/>
  <c r="Q492" i="5"/>
  <c r="S492" i="5"/>
  <c r="N492" i="5"/>
  <c r="R492" i="5"/>
  <c r="P492" i="5"/>
  <c r="L492" i="5"/>
  <c r="E492" i="5"/>
  <c r="D492" i="5"/>
  <c r="K492" i="5"/>
  <c r="J492" i="5"/>
  <c r="I492" i="5"/>
  <c r="H492" i="5"/>
  <c r="G490" i="5"/>
  <c r="F490" i="5"/>
  <c r="U490" i="5"/>
  <c r="W490" i="5"/>
  <c r="Y490" i="5"/>
  <c r="X490" i="5"/>
  <c r="V490" i="5"/>
  <c r="Z490" i="5"/>
  <c r="T490" i="5"/>
  <c r="M490" i="5"/>
  <c r="O490" i="5"/>
  <c r="Q490" i="5"/>
  <c r="S490" i="5"/>
  <c r="P490" i="5"/>
  <c r="N490" i="5"/>
  <c r="R490" i="5"/>
  <c r="L490" i="5"/>
  <c r="E490" i="5"/>
  <c r="D490" i="5"/>
  <c r="K490" i="5"/>
  <c r="J490" i="5"/>
  <c r="I490" i="5"/>
  <c r="H490" i="5"/>
  <c r="G488" i="5"/>
  <c r="F488" i="5"/>
  <c r="C488" i="5"/>
  <c r="U488" i="5"/>
  <c r="W488" i="5"/>
  <c r="Y488" i="5"/>
  <c r="X488" i="5"/>
  <c r="Z488" i="5"/>
  <c r="V488" i="5"/>
  <c r="T488" i="5"/>
  <c r="M488" i="5"/>
  <c r="O488" i="5"/>
  <c r="Q488" i="5"/>
  <c r="S488" i="5"/>
  <c r="N488" i="5"/>
  <c r="R488" i="5"/>
  <c r="P488" i="5"/>
  <c r="L488" i="5"/>
  <c r="E488" i="5"/>
  <c r="D488" i="5"/>
  <c r="K488" i="5"/>
  <c r="J488" i="5"/>
  <c r="I488" i="5"/>
  <c r="H488" i="5"/>
  <c r="G486" i="5"/>
  <c r="F486" i="5"/>
  <c r="U486" i="5"/>
  <c r="W486" i="5"/>
  <c r="Y486" i="5"/>
  <c r="X486" i="5"/>
  <c r="V486" i="5"/>
  <c r="Z486" i="5"/>
  <c r="T486" i="5"/>
  <c r="M486" i="5"/>
  <c r="O486" i="5"/>
  <c r="Q486" i="5"/>
  <c r="S486" i="5"/>
  <c r="P486" i="5"/>
  <c r="N486" i="5"/>
  <c r="R486" i="5"/>
  <c r="L486" i="5"/>
  <c r="E486" i="5"/>
  <c r="D486" i="5"/>
  <c r="K486" i="5"/>
  <c r="J486" i="5"/>
  <c r="I486" i="5"/>
  <c r="H486" i="5"/>
  <c r="G485" i="5"/>
  <c r="F485" i="5"/>
  <c r="C485" i="5"/>
  <c r="U485" i="5"/>
  <c r="W485" i="5"/>
  <c r="Y485" i="5"/>
  <c r="X485" i="5"/>
  <c r="Z485" i="5"/>
  <c r="T485" i="5"/>
  <c r="V485" i="5"/>
  <c r="M485" i="5"/>
  <c r="O485" i="5"/>
  <c r="Q485" i="5"/>
  <c r="S485" i="5"/>
  <c r="N485" i="5"/>
  <c r="R485" i="5"/>
  <c r="P485" i="5"/>
  <c r="L485" i="5"/>
  <c r="E485" i="5"/>
  <c r="D485" i="5"/>
  <c r="K485" i="5"/>
  <c r="J485" i="5"/>
  <c r="I485" i="5"/>
  <c r="H485" i="5"/>
  <c r="G483" i="5"/>
  <c r="F483" i="5"/>
  <c r="U483" i="5"/>
  <c r="W483" i="5"/>
  <c r="Y483" i="5"/>
  <c r="X483" i="5"/>
  <c r="V483" i="5"/>
  <c r="Z483" i="5"/>
  <c r="T483" i="5"/>
  <c r="M483" i="5"/>
  <c r="O483" i="5"/>
  <c r="Q483" i="5"/>
  <c r="S483" i="5"/>
  <c r="P483" i="5"/>
  <c r="N483" i="5"/>
  <c r="R483" i="5"/>
  <c r="L483" i="5"/>
  <c r="E483" i="5"/>
  <c r="D483" i="5"/>
  <c r="K483" i="5"/>
  <c r="J483" i="5"/>
  <c r="I483" i="5"/>
  <c r="H483" i="5"/>
  <c r="G481" i="5"/>
  <c r="F481" i="5"/>
  <c r="C481" i="5"/>
  <c r="U481" i="5"/>
  <c r="W481" i="5"/>
  <c r="Y481" i="5"/>
  <c r="X481" i="5"/>
  <c r="Z481" i="5"/>
  <c r="V481" i="5"/>
  <c r="T481" i="5"/>
  <c r="M481" i="5"/>
  <c r="O481" i="5"/>
  <c r="Q481" i="5"/>
  <c r="S481" i="5"/>
  <c r="N481" i="5"/>
  <c r="R481" i="5"/>
  <c r="P481" i="5"/>
  <c r="L481" i="5"/>
  <c r="E481" i="5"/>
  <c r="D481" i="5"/>
  <c r="K481" i="5"/>
  <c r="J481" i="5"/>
  <c r="I481" i="5"/>
  <c r="H481" i="5"/>
  <c r="G479" i="5"/>
  <c r="F479" i="5"/>
  <c r="U479" i="5"/>
  <c r="W479" i="5"/>
  <c r="Y479" i="5"/>
  <c r="X479" i="5"/>
  <c r="V479" i="5"/>
  <c r="T479" i="5"/>
  <c r="Z479" i="5"/>
  <c r="M479" i="5"/>
  <c r="O479" i="5"/>
  <c r="Q479" i="5"/>
  <c r="S479" i="5"/>
  <c r="P479" i="5"/>
  <c r="N479" i="5"/>
  <c r="R479" i="5"/>
  <c r="L479" i="5"/>
  <c r="E479" i="5"/>
  <c r="D479" i="5"/>
  <c r="K479" i="5"/>
  <c r="J479" i="5"/>
  <c r="I479" i="5"/>
  <c r="H479" i="5"/>
  <c r="G477" i="5"/>
  <c r="F477" i="5"/>
  <c r="C477" i="5"/>
  <c r="U477" i="5"/>
  <c r="W477" i="5"/>
  <c r="Y477" i="5"/>
  <c r="X477" i="5"/>
  <c r="Z477" i="5"/>
  <c r="V477" i="5"/>
  <c r="T477" i="5"/>
  <c r="M477" i="5"/>
  <c r="O477" i="5"/>
  <c r="Q477" i="5"/>
  <c r="S477" i="5"/>
  <c r="N477" i="5"/>
  <c r="R477" i="5"/>
  <c r="P477" i="5"/>
  <c r="L477" i="5"/>
  <c r="E477" i="5"/>
  <c r="D477" i="5"/>
  <c r="K477" i="5"/>
  <c r="J477" i="5"/>
  <c r="I477" i="5"/>
  <c r="H477" i="5"/>
  <c r="G475" i="5"/>
  <c r="F475" i="5"/>
  <c r="U475" i="5"/>
  <c r="W475" i="5"/>
  <c r="Y475" i="5"/>
  <c r="X475" i="5"/>
  <c r="V475" i="5"/>
  <c r="Z475" i="5"/>
  <c r="T475" i="5"/>
  <c r="M475" i="5"/>
  <c r="O475" i="5"/>
  <c r="Q475" i="5"/>
  <c r="S475" i="5"/>
  <c r="P475" i="5"/>
  <c r="N475" i="5"/>
  <c r="R475" i="5"/>
  <c r="L475" i="5"/>
  <c r="E475" i="5"/>
  <c r="D475" i="5"/>
  <c r="K475" i="5"/>
  <c r="J475" i="5"/>
  <c r="I475" i="5"/>
  <c r="H475" i="5"/>
  <c r="G473" i="5"/>
  <c r="F473" i="5"/>
  <c r="C473" i="5"/>
  <c r="U473" i="5"/>
  <c r="W473" i="5"/>
  <c r="Y473" i="5"/>
  <c r="X473" i="5"/>
  <c r="Z473" i="5"/>
  <c r="V473" i="5"/>
  <c r="T473" i="5"/>
  <c r="M473" i="5"/>
  <c r="O473" i="5"/>
  <c r="Q473" i="5"/>
  <c r="S473" i="5"/>
  <c r="N473" i="5"/>
  <c r="R473" i="5"/>
  <c r="P473" i="5"/>
  <c r="L473" i="5"/>
  <c r="E473" i="5"/>
  <c r="D473" i="5"/>
  <c r="K473" i="5"/>
  <c r="J473" i="5"/>
  <c r="I473" i="5"/>
  <c r="H473" i="5"/>
  <c r="G471" i="5"/>
  <c r="F471" i="5"/>
  <c r="U471" i="5"/>
  <c r="W471" i="5"/>
  <c r="Y471" i="5"/>
  <c r="X471" i="5"/>
  <c r="V471" i="5"/>
  <c r="Z471" i="5"/>
  <c r="T471" i="5"/>
  <c r="M471" i="5"/>
  <c r="O471" i="5"/>
  <c r="Q471" i="5"/>
  <c r="S471" i="5"/>
  <c r="P471" i="5"/>
  <c r="N471" i="5"/>
  <c r="R471" i="5"/>
  <c r="L471" i="5"/>
  <c r="E471" i="5"/>
  <c r="D471" i="5"/>
  <c r="K471" i="5"/>
  <c r="J471" i="5"/>
  <c r="I471" i="5"/>
  <c r="H471" i="5"/>
  <c r="G469" i="5"/>
  <c r="F469" i="5"/>
  <c r="C469" i="5"/>
  <c r="U469" i="5"/>
  <c r="W469" i="5"/>
  <c r="Y469" i="5"/>
  <c r="X469" i="5"/>
  <c r="Z469" i="5"/>
  <c r="T469" i="5"/>
  <c r="V469" i="5"/>
  <c r="M469" i="5"/>
  <c r="O469" i="5"/>
  <c r="Q469" i="5"/>
  <c r="S469" i="5"/>
  <c r="N469" i="5"/>
  <c r="R469" i="5"/>
  <c r="P469" i="5"/>
  <c r="L469" i="5"/>
  <c r="E469" i="5"/>
  <c r="D469" i="5"/>
  <c r="K469" i="5"/>
  <c r="J469" i="5"/>
  <c r="I469" i="5"/>
  <c r="H469" i="5"/>
  <c r="G467" i="5"/>
  <c r="F467" i="5"/>
  <c r="U467" i="5"/>
  <c r="W467" i="5"/>
  <c r="Y467" i="5"/>
  <c r="X467" i="5"/>
  <c r="V467" i="5"/>
  <c r="Z467" i="5"/>
  <c r="T467" i="5"/>
  <c r="M467" i="5"/>
  <c r="O467" i="5"/>
  <c r="Q467" i="5"/>
  <c r="S467" i="5"/>
  <c r="P467" i="5"/>
  <c r="N467" i="5"/>
  <c r="R467" i="5"/>
  <c r="L467" i="5"/>
  <c r="E467" i="5"/>
  <c r="D467" i="5"/>
  <c r="K467" i="5"/>
  <c r="J467" i="5"/>
  <c r="I467" i="5"/>
  <c r="H467" i="5"/>
  <c r="G465" i="5"/>
  <c r="F465" i="5"/>
  <c r="C465" i="5"/>
  <c r="U465" i="5"/>
  <c r="W465" i="5"/>
  <c r="Y465" i="5"/>
  <c r="X465" i="5"/>
  <c r="Z465" i="5"/>
  <c r="V465" i="5"/>
  <c r="T465" i="5"/>
  <c r="M465" i="5"/>
  <c r="O465" i="5"/>
  <c r="Q465" i="5"/>
  <c r="S465" i="5"/>
  <c r="N465" i="5"/>
  <c r="R465" i="5"/>
  <c r="P465" i="5"/>
  <c r="L465" i="5"/>
  <c r="E465" i="5"/>
  <c r="D465" i="5"/>
  <c r="K465" i="5"/>
  <c r="J465" i="5"/>
  <c r="I465" i="5"/>
  <c r="H465" i="5"/>
  <c r="G463" i="5"/>
  <c r="F463" i="5"/>
  <c r="U463" i="5"/>
  <c r="W463" i="5"/>
  <c r="Y463" i="5"/>
  <c r="X463" i="5"/>
  <c r="V463" i="5"/>
  <c r="T463" i="5"/>
  <c r="Z463" i="5"/>
  <c r="M463" i="5"/>
  <c r="O463" i="5"/>
  <c r="Q463" i="5"/>
  <c r="S463" i="5"/>
  <c r="P463" i="5"/>
  <c r="N463" i="5"/>
  <c r="R463" i="5"/>
  <c r="L463" i="5"/>
  <c r="E463" i="5"/>
  <c r="D463" i="5"/>
  <c r="K463" i="5"/>
  <c r="J463" i="5"/>
  <c r="I463" i="5"/>
  <c r="H463" i="5"/>
  <c r="G461" i="5"/>
  <c r="F461" i="5"/>
  <c r="C461" i="5"/>
  <c r="U461" i="5"/>
  <c r="W461" i="5"/>
  <c r="Y461" i="5"/>
  <c r="X461" i="5"/>
  <c r="Z461" i="5"/>
  <c r="V461" i="5"/>
  <c r="T461" i="5"/>
  <c r="M461" i="5"/>
  <c r="O461" i="5"/>
  <c r="Q461" i="5"/>
  <c r="S461" i="5"/>
  <c r="N461" i="5"/>
  <c r="R461" i="5"/>
  <c r="P461" i="5"/>
  <c r="L461" i="5"/>
  <c r="E461" i="5"/>
  <c r="D461" i="5"/>
  <c r="K461" i="5"/>
  <c r="J461" i="5"/>
  <c r="I461" i="5"/>
  <c r="H461" i="5"/>
  <c r="G459" i="5"/>
  <c r="F459" i="5"/>
  <c r="U459" i="5"/>
  <c r="W459" i="5"/>
  <c r="Y459" i="5"/>
  <c r="X459" i="5"/>
  <c r="V459" i="5"/>
  <c r="Z459" i="5"/>
  <c r="T459" i="5"/>
  <c r="M459" i="5"/>
  <c r="O459" i="5"/>
  <c r="Q459" i="5"/>
  <c r="S459" i="5"/>
  <c r="P459" i="5"/>
  <c r="N459" i="5"/>
  <c r="R459" i="5"/>
  <c r="L459" i="5"/>
  <c r="E459" i="5"/>
  <c r="D459" i="5"/>
  <c r="K459" i="5"/>
  <c r="J459" i="5"/>
  <c r="I459" i="5"/>
  <c r="H459" i="5"/>
  <c r="G457" i="5"/>
  <c r="F457" i="5"/>
  <c r="C457" i="5"/>
  <c r="U457" i="5"/>
  <c r="W457" i="5"/>
  <c r="Y457" i="5"/>
  <c r="X457" i="5"/>
  <c r="Z457" i="5"/>
  <c r="V457" i="5"/>
  <c r="T457" i="5"/>
  <c r="M457" i="5"/>
  <c r="O457" i="5"/>
  <c r="Q457" i="5"/>
  <c r="S457" i="5"/>
  <c r="N457" i="5"/>
  <c r="R457" i="5"/>
  <c r="P457" i="5"/>
  <c r="L457" i="5"/>
  <c r="E457" i="5"/>
  <c r="D457" i="5"/>
  <c r="K457" i="5"/>
  <c r="J457" i="5"/>
  <c r="I457" i="5"/>
  <c r="H457" i="5"/>
  <c r="G455" i="5"/>
  <c r="F455" i="5"/>
  <c r="U455" i="5"/>
  <c r="W455" i="5"/>
  <c r="Y455" i="5"/>
  <c r="X455" i="5"/>
  <c r="V455" i="5"/>
  <c r="Z455" i="5"/>
  <c r="T455" i="5"/>
  <c r="M455" i="5"/>
  <c r="O455" i="5"/>
  <c r="Q455" i="5"/>
  <c r="S455" i="5"/>
  <c r="P455" i="5"/>
  <c r="N455" i="5"/>
  <c r="R455" i="5"/>
  <c r="L455" i="5"/>
  <c r="E455" i="5"/>
  <c r="D455" i="5"/>
  <c r="K455" i="5"/>
  <c r="J455" i="5"/>
  <c r="I455" i="5"/>
  <c r="H455" i="5"/>
  <c r="G453" i="5"/>
  <c r="F453" i="5"/>
  <c r="C453" i="5"/>
  <c r="U453" i="5"/>
  <c r="W453" i="5"/>
  <c r="Y453" i="5"/>
  <c r="X453" i="5"/>
  <c r="Z453" i="5"/>
  <c r="T453" i="5"/>
  <c r="V453" i="5"/>
  <c r="M453" i="5"/>
  <c r="O453" i="5"/>
  <c r="Q453" i="5"/>
  <c r="S453" i="5"/>
  <c r="N453" i="5"/>
  <c r="R453" i="5"/>
  <c r="P453" i="5"/>
  <c r="L453" i="5"/>
  <c r="E453" i="5"/>
  <c r="D453" i="5"/>
  <c r="K453" i="5"/>
  <c r="J453" i="5"/>
  <c r="I453" i="5"/>
  <c r="H453" i="5"/>
  <c r="G451" i="5"/>
  <c r="F451" i="5"/>
  <c r="U451" i="5"/>
  <c r="W451" i="5"/>
  <c r="Y451" i="5"/>
  <c r="X451" i="5"/>
  <c r="V451" i="5"/>
  <c r="Z451" i="5"/>
  <c r="T451" i="5"/>
  <c r="M451" i="5"/>
  <c r="O451" i="5"/>
  <c r="Q451" i="5"/>
  <c r="S451" i="5"/>
  <c r="P451" i="5"/>
  <c r="N451" i="5"/>
  <c r="R451" i="5"/>
  <c r="L451" i="5"/>
  <c r="E451" i="5"/>
  <c r="D451" i="5"/>
  <c r="K451" i="5"/>
  <c r="J451" i="5"/>
  <c r="I451" i="5"/>
  <c r="H451" i="5"/>
  <c r="G449" i="5"/>
  <c r="F449" i="5"/>
  <c r="U449" i="5"/>
  <c r="W449" i="5"/>
  <c r="Y449" i="5"/>
  <c r="X449" i="5"/>
  <c r="Z449" i="5"/>
  <c r="V449" i="5"/>
  <c r="T449" i="5"/>
  <c r="M449" i="5"/>
  <c r="O449" i="5"/>
  <c r="Q449" i="5"/>
  <c r="S449" i="5"/>
  <c r="N449" i="5"/>
  <c r="R449" i="5"/>
  <c r="P449" i="5"/>
  <c r="L449" i="5"/>
  <c r="E449" i="5"/>
  <c r="D449" i="5"/>
  <c r="K449" i="5"/>
  <c r="J449" i="5"/>
  <c r="I449" i="5"/>
  <c r="H449" i="5"/>
  <c r="G447" i="5"/>
  <c r="F447" i="5"/>
  <c r="U447" i="5"/>
  <c r="W447" i="5"/>
  <c r="Y447" i="5"/>
  <c r="X447" i="5"/>
  <c r="V447" i="5"/>
  <c r="T447" i="5"/>
  <c r="Z447" i="5"/>
  <c r="M447" i="5"/>
  <c r="O447" i="5"/>
  <c r="Q447" i="5"/>
  <c r="S447" i="5"/>
  <c r="P447" i="5"/>
  <c r="N447" i="5"/>
  <c r="R447" i="5"/>
  <c r="L447" i="5"/>
  <c r="E447" i="5"/>
  <c r="D447" i="5"/>
  <c r="K447" i="5"/>
  <c r="J447" i="5"/>
  <c r="I447" i="5"/>
  <c r="H447" i="5"/>
  <c r="G445" i="5"/>
  <c r="F445" i="5"/>
  <c r="C445" i="5"/>
  <c r="U445" i="5"/>
  <c r="W445" i="5"/>
  <c r="Y445" i="5"/>
  <c r="X445" i="5"/>
  <c r="Z445" i="5"/>
  <c r="V445" i="5"/>
  <c r="T445" i="5"/>
  <c r="M445" i="5"/>
  <c r="O445" i="5"/>
  <c r="Q445" i="5"/>
  <c r="S445" i="5"/>
  <c r="N445" i="5"/>
  <c r="R445" i="5"/>
  <c r="P445" i="5"/>
  <c r="L445" i="5"/>
  <c r="E445" i="5"/>
  <c r="D445" i="5"/>
  <c r="K445" i="5"/>
  <c r="J445" i="5"/>
  <c r="I445" i="5"/>
  <c r="H445" i="5"/>
  <c r="G443" i="5"/>
  <c r="F443" i="5"/>
  <c r="U443" i="5"/>
  <c r="W443" i="5"/>
  <c r="Y443" i="5"/>
  <c r="X443" i="5"/>
  <c r="V443" i="5"/>
  <c r="Z443" i="5"/>
  <c r="T443" i="5"/>
  <c r="M443" i="5"/>
  <c r="O443" i="5"/>
  <c r="Q443" i="5"/>
  <c r="S443" i="5"/>
  <c r="P443" i="5"/>
  <c r="N443" i="5"/>
  <c r="R443" i="5"/>
  <c r="L443" i="5"/>
  <c r="E443" i="5"/>
  <c r="D443" i="5"/>
  <c r="K443" i="5"/>
  <c r="J443" i="5"/>
  <c r="I443" i="5"/>
  <c r="H443" i="5"/>
  <c r="G441" i="5"/>
  <c r="F441" i="5"/>
  <c r="C441" i="5"/>
  <c r="U441" i="5"/>
  <c r="W441" i="5"/>
  <c r="Y441" i="5"/>
  <c r="X441" i="5"/>
  <c r="Z441" i="5"/>
  <c r="V441" i="5"/>
  <c r="T441" i="5"/>
  <c r="M441" i="5"/>
  <c r="O441" i="5"/>
  <c r="Q441" i="5"/>
  <c r="S441" i="5"/>
  <c r="N441" i="5"/>
  <c r="R441" i="5"/>
  <c r="P441" i="5"/>
  <c r="L441" i="5"/>
  <c r="E441" i="5"/>
  <c r="D441" i="5"/>
  <c r="K441" i="5"/>
  <c r="J441" i="5"/>
  <c r="I441" i="5"/>
  <c r="H441" i="5"/>
  <c r="G439" i="5"/>
  <c r="F439" i="5"/>
  <c r="U439" i="5"/>
  <c r="W439" i="5"/>
  <c r="Y439" i="5"/>
  <c r="X439" i="5"/>
  <c r="V439" i="5"/>
  <c r="Z439" i="5"/>
  <c r="T439" i="5"/>
  <c r="M439" i="5"/>
  <c r="O439" i="5"/>
  <c r="Q439" i="5"/>
  <c r="S439" i="5"/>
  <c r="P439" i="5"/>
  <c r="N439" i="5"/>
  <c r="R439" i="5"/>
  <c r="L439" i="5"/>
  <c r="E439" i="5"/>
  <c r="D439" i="5"/>
  <c r="K439" i="5"/>
  <c r="J439" i="5"/>
  <c r="I439" i="5"/>
  <c r="H439" i="5"/>
  <c r="G437" i="5"/>
  <c r="F437" i="5"/>
  <c r="C437" i="5"/>
  <c r="U437" i="5"/>
  <c r="W437" i="5"/>
  <c r="Y437" i="5"/>
  <c r="X437" i="5"/>
  <c r="Z437" i="5"/>
  <c r="V437" i="5"/>
  <c r="T437" i="5"/>
  <c r="M437" i="5"/>
  <c r="O437" i="5"/>
  <c r="Q437" i="5"/>
  <c r="S437" i="5"/>
  <c r="N437" i="5"/>
  <c r="R437" i="5"/>
  <c r="P437" i="5"/>
  <c r="L437" i="5"/>
  <c r="E437" i="5"/>
  <c r="D437" i="5"/>
  <c r="K437" i="5"/>
  <c r="J437" i="5"/>
  <c r="I437" i="5"/>
  <c r="H437" i="5"/>
  <c r="G435" i="5"/>
  <c r="F435" i="5"/>
  <c r="U435" i="5"/>
  <c r="W435" i="5"/>
  <c r="Y435" i="5"/>
  <c r="X435" i="5"/>
  <c r="V435" i="5"/>
  <c r="Z435" i="5"/>
  <c r="T435" i="5"/>
  <c r="M435" i="5"/>
  <c r="O435" i="5"/>
  <c r="Q435" i="5"/>
  <c r="S435" i="5"/>
  <c r="P435" i="5"/>
  <c r="N435" i="5"/>
  <c r="R435" i="5"/>
  <c r="L435" i="5"/>
  <c r="E435" i="5"/>
  <c r="D435" i="5"/>
  <c r="K435" i="5"/>
  <c r="J435" i="5"/>
  <c r="I435" i="5"/>
  <c r="H435" i="5"/>
  <c r="G433" i="5"/>
  <c r="F433" i="5"/>
  <c r="C433" i="5"/>
  <c r="U433" i="5"/>
  <c r="W433" i="5"/>
  <c r="Y433" i="5"/>
  <c r="X433" i="5"/>
  <c r="Z433" i="5"/>
  <c r="V433" i="5"/>
  <c r="T433" i="5"/>
  <c r="M433" i="5"/>
  <c r="O433" i="5"/>
  <c r="Q433" i="5"/>
  <c r="S433" i="5"/>
  <c r="N433" i="5"/>
  <c r="R433" i="5"/>
  <c r="P433" i="5"/>
  <c r="L433" i="5"/>
  <c r="E433" i="5"/>
  <c r="D433" i="5"/>
  <c r="K433" i="5"/>
  <c r="J433" i="5"/>
  <c r="I433" i="5"/>
  <c r="H433" i="5"/>
  <c r="G431" i="5"/>
  <c r="F431" i="5"/>
  <c r="U431" i="5"/>
  <c r="W431" i="5"/>
  <c r="Y431" i="5"/>
  <c r="X431" i="5"/>
  <c r="V431" i="5"/>
  <c r="Z431" i="5"/>
  <c r="T431" i="5"/>
  <c r="M431" i="5"/>
  <c r="O431" i="5"/>
  <c r="Q431" i="5"/>
  <c r="S431" i="5"/>
  <c r="P431" i="5"/>
  <c r="N431" i="5"/>
  <c r="R431" i="5"/>
  <c r="L431" i="5"/>
  <c r="E431" i="5"/>
  <c r="D431" i="5"/>
  <c r="K431" i="5"/>
  <c r="J431" i="5"/>
  <c r="I431" i="5"/>
  <c r="H431" i="5"/>
  <c r="G429" i="5"/>
  <c r="F429" i="5"/>
  <c r="C429" i="5"/>
  <c r="U429" i="5"/>
  <c r="W429" i="5"/>
  <c r="Y429" i="5"/>
  <c r="X429" i="5"/>
  <c r="Z429" i="5"/>
  <c r="V429" i="5"/>
  <c r="T429" i="5"/>
  <c r="M429" i="5"/>
  <c r="O429" i="5"/>
  <c r="Q429" i="5"/>
  <c r="S429" i="5"/>
  <c r="N429" i="5"/>
  <c r="R429" i="5"/>
  <c r="P429" i="5"/>
  <c r="L429" i="5"/>
  <c r="E429" i="5"/>
  <c r="D429" i="5"/>
  <c r="K429" i="5"/>
  <c r="J429" i="5"/>
  <c r="I429" i="5"/>
  <c r="H429" i="5"/>
  <c r="G427" i="5"/>
  <c r="F427" i="5"/>
  <c r="U427" i="5"/>
  <c r="W427" i="5"/>
  <c r="Y427" i="5"/>
  <c r="X427" i="5"/>
  <c r="V427" i="5"/>
  <c r="Z427" i="5"/>
  <c r="T427" i="5"/>
  <c r="M427" i="5"/>
  <c r="O427" i="5"/>
  <c r="Q427" i="5"/>
  <c r="S427" i="5"/>
  <c r="P427" i="5"/>
  <c r="N427" i="5"/>
  <c r="R427" i="5"/>
  <c r="L427" i="5"/>
  <c r="E427" i="5"/>
  <c r="D427" i="5"/>
  <c r="K427" i="5"/>
  <c r="J427" i="5"/>
  <c r="I427" i="5"/>
  <c r="H427" i="5"/>
  <c r="G425" i="5"/>
  <c r="F425" i="5"/>
  <c r="C425" i="5"/>
  <c r="U425" i="5"/>
  <c r="W425" i="5"/>
  <c r="Y425" i="5"/>
  <c r="X425" i="5"/>
  <c r="Z425" i="5"/>
  <c r="V425" i="5"/>
  <c r="T425" i="5"/>
  <c r="M425" i="5"/>
  <c r="O425" i="5"/>
  <c r="Q425" i="5"/>
  <c r="S425" i="5"/>
  <c r="N425" i="5"/>
  <c r="R425" i="5"/>
  <c r="P425" i="5"/>
  <c r="L425" i="5"/>
  <c r="E425" i="5"/>
  <c r="D425" i="5"/>
  <c r="K425" i="5"/>
  <c r="J425" i="5"/>
  <c r="I425" i="5"/>
  <c r="H425" i="5"/>
  <c r="G423" i="5"/>
  <c r="F423" i="5"/>
  <c r="U423" i="5"/>
  <c r="W423" i="5"/>
  <c r="Y423" i="5"/>
  <c r="X423" i="5"/>
  <c r="V423" i="5"/>
  <c r="Z423" i="5"/>
  <c r="T423" i="5"/>
  <c r="M423" i="5"/>
  <c r="O423" i="5"/>
  <c r="Q423" i="5"/>
  <c r="S423" i="5"/>
  <c r="P423" i="5"/>
  <c r="N423" i="5"/>
  <c r="R423" i="5"/>
  <c r="L423" i="5"/>
  <c r="E423" i="5"/>
  <c r="D423" i="5"/>
  <c r="K423" i="5"/>
  <c r="J423" i="5"/>
  <c r="I423" i="5"/>
  <c r="H423" i="5"/>
  <c r="G421" i="5"/>
  <c r="F421" i="5"/>
  <c r="C421" i="5"/>
  <c r="U421" i="5"/>
  <c r="W421" i="5"/>
  <c r="Y421" i="5"/>
  <c r="X421" i="5"/>
  <c r="Z421" i="5"/>
  <c r="V421" i="5"/>
  <c r="T421" i="5"/>
  <c r="M421" i="5"/>
  <c r="O421" i="5"/>
  <c r="Q421" i="5"/>
  <c r="S421" i="5"/>
  <c r="N421" i="5"/>
  <c r="R421" i="5"/>
  <c r="P421" i="5"/>
  <c r="L421" i="5"/>
  <c r="E421" i="5"/>
  <c r="D421" i="5"/>
  <c r="K421" i="5"/>
  <c r="J421" i="5"/>
  <c r="I421" i="5"/>
  <c r="H421" i="5"/>
  <c r="G419" i="5"/>
  <c r="F419" i="5"/>
  <c r="U419" i="5"/>
  <c r="W419" i="5"/>
  <c r="Y419" i="5"/>
  <c r="X419" i="5"/>
  <c r="V419" i="5"/>
  <c r="Z419" i="5"/>
  <c r="T419" i="5"/>
  <c r="M419" i="5"/>
  <c r="O419" i="5"/>
  <c r="Q419" i="5"/>
  <c r="S419" i="5"/>
  <c r="P419" i="5"/>
  <c r="N419" i="5"/>
  <c r="R419" i="5"/>
  <c r="L419" i="5"/>
  <c r="E419" i="5"/>
  <c r="D419" i="5"/>
  <c r="K419" i="5"/>
  <c r="J419" i="5"/>
  <c r="I419" i="5"/>
  <c r="H419" i="5"/>
  <c r="G417" i="5"/>
  <c r="F417" i="5"/>
  <c r="C417" i="5"/>
  <c r="U417" i="5"/>
  <c r="W417" i="5"/>
  <c r="Y417" i="5"/>
  <c r="X417" i="5"/>
  <c r="Z417" i="5"/>
  <c r="V417" i="5"/>
  <c r="T417" i="5"/>
  <c r="M417" i="5"/>
  <c r="O417" i="5"/>
  <c r="Q417" i="5"/>
  <c r="S417" i="5"/>
  <c r="N417" i="5"/>
  <c r="R417" i="5"/>
  <c r="P417" i="5"/>
  <c r="L417" i="5"/>
  <c r="E417" i="5"/>
  <c r="D417" i="5"/>
  <c r="K417" i="5"/>
  <c r="J417" i="5"/>
  <c r="I417" i="5"/>
  <c r="H417" i="5"/>
  <c r="G415" i="5"/>
  <c r="F415" i="5"/>
  <c r="U415" i="5"/>
  <c r="W415" i="5"/>
  <c r="Y415" i="5"/>
  <c r="X415" i="5"/>
  <c r="V415" i="5"/>
  <c r="Z415" i="5"/>
  <c r="T415" i="5"/>
  <c r="M415" i="5"/>
  <c r="O415" i="5"/>
  <c r="Q415" i="5"/>
  <c r="S415" i="5"/>
  <c r="P415" i="5"/>
  <c r="N415" i="5"/>
  <c r="R415" i="5"/>
  <c r="L415" i="5"/>
  <c r="E415" i="5"/>
  <c r="D415" i="5"/>
  <c r="K415" i="5"/>
  <c r="J415" i="5"/>
  <c r="I415" i="5"/>
  <c r="H415" i="5"/>
  <c r="G413" i="5"/>
  <c r="F413" i="5"/>
  <c r="C413" i="5"/>
  <c r="U413" i="5"/>
  <c r="W413" i="5"/>
  <c r="Y413" i="5"/>
  <c r="X413" i="5"/>
  <c r="Z413" i="5"/>
  <c r="V413" i="5"/>
  <c r="T413" i="5"/>
  <c r="M413" i="5"/>
  <c r="O413" i="5"/>
  <c r="Q413" i="5"/>
  <c r="S413" i="5"/>
  <c r="N413" i="5"/>
  <c r="R413" i="5"/>
  <c r="P413" i="5"/>
  <c r="L413" i="5"/>
  <c r="E413" i="5"/>
  <c r="D413" i="5"/>
  <c r="K413" i="5"/>
  <c r="J413" i="5"/>
  <c r="I413" i="5"/>
  <c r="H413" i="5"/>
  <c r="G411" i="5"/>
  <c r="F411" i="5"/>
  <c r="U411" i="5"/>
  <c r="W411" i="5"/>
  <c r="Y411" i="5"/>
  <c r="X411" i="5"/>
  <c r="V411" i="5"/>
  <c r="Z411" i="5"/>
  <c r="T411" i="5"/>
  <c r="M411" i="5"/>
  <c r="O411" i="5"/>
  <c r="Q411" i="5"/>
  <c r="S411" i="5"/>
  <c r="P411" i="5"/>
  <c r="N411" i="5"/>
  <c r="R411" i="5"/>
  <c r="L411" i="5"/>
  <c r="E411" i="5"/>
  <c r="D411" i="5"/>
  <c r="K411" i="5"/>
  <c r="J411" i="5"/>
  <c r="I411" i="5"/>
  <c r="H411" i="5"/>
  <c r="G409" i="5"/>
  <c r="F409" i="5"/>
  <c r="C409" i="5"/>
  <c r="U409" i="5"/>
  <c r="W409" i="5"/>
  <c r="Y409" i="5"/>
  <c r="X409" i="5"/>
  <c r="Z409" i="5"/>
  <c r="V409" i="5"/>
  <c r="T409" i="5"/>
  <c r="M409" i="5"/>
  <c r="O409" i="5"/>
  <c r="Q409" i="5"/>
  <c r="S409" i="5"/>
  <c r="N409" i="5"/>
  <c r="R409" i="5"/>
  <c r="P409" i="5"/>
  <c r="L409" i="5"/>
  <c r="E409" i="5"/>
  <c r="D409" i="5"/>
  <c r="K409" i="5"/>
  <c r="J409" i="5"/>
  <c r="I409" i="5"/>
  <c r="H409" i="5"/>
  <c r="G407" i="5"/>
  <c r="F407" i="5"/>
  <c r="U407" i="5"/>
  <c r="W407" i="5"/>
  <c r="Y407" i="5"/>
  <c r="X407" i="5"/>
  <c r="V407" i="5"/>
  <c r="Z407" i="5"/>
  <c r="T407" i="5"/>
  <c r="M407" i="5"/>
  <c r="O407" i="5"/>
  <c r="Q407" i="5"/>
  <c r="S407" i="5"/>
  <c r="P407" i="5"/>
  <c r="N407" i="5"/>
  <c r="R407" i="5"/>
  <c r="L407" i="5"/>
  <c r="E407" i="5"/>
  <c r="D407" i="5"/>
  <c r="K407" i="5"/>
  <c r="J407" i="5"/>
  <c r="I407" i="5"/>
  <c r="H407" i="5"/>
  <c r="G405" i="5"/>
  <c r="F405" i="5"/>
  <c r="C405" i="5"/>
  <c r="U405" i="5"/>
  <c r="W405" i="5"/>
  <c r="Y405" i="5"/>
  <c r="X405" i="5"/>
  <c r="Z405" i="5"/>
  <c r="V405" i="5"/>
  <c r="T405" i="5"/>
  <c r="M405" i="5"/>
  <c r="O405" i="5"/>
  <c r="Q405" i="5"/>
  <c r="S405" i="5"/>
  <c r="N405" i="5"/>
  <c r="R405" i="5"/>
  <c r="P405" i="5"/>
  <c r="L405" i="5"/>
  <c r="E405" i="5"/>
  <c r="D405" i="5"/>
  <c r="K405" i="5"/>
  <c r="J405" i="5"/>
  <c r="I405" i="5"/>
  <c r="H405" i="5"/>
  <c r="G403" i="5"/>
  <c r="F403" i="5"/>
  <c r="U403" i="5"/>
  <c r="W403" i="5"/>
  <c r="Y403" i="5"/>
  <c r="X403" i="5"/>
  <c r="V403" i="5"/>
  <c r="Z403" i="5"/>
  <c r="T403" i="5"/>
  <c r="M403" i="5"/>
  <c r="O403" i="5"/>
  <c r="Q403" i="5"/>
  <c r="S403" i="5"/>
  <c r="P403" i="5"/>
  <c r="N403" i="5"/>
  <c r="R403" i="5"/>
  <c r="L403" i="5"/>
  <c r="E403" i="5"/>
  <c r="D403" i="5"/>
  <c r="K403" i="5"/>
  <c r="J403" i="5"/>
  <c r="I403" i="5"/>
  <c r="H403" i="5"/>
  <c r="G401" i="5"/>
  <c r="F401" i="5"/>
  <c r="C401" i="5"/>
  <c r="U401" i="5"/>
  <c r="W401" i="5"/>
  <c r="Y401" i="5"/>
  <c r="X401" i="5"/>
  <c r="Z401" i="5"/>
  <c r="V401" i="5"/>
  <c r="T401" i="5"/>
  <c r="M401" i="5"/>
  <c r="O401" i="5"/>
  <c r="Q401" i="5"/>
  <c r="S401" i="5"/>
  <c r="N401" i="5"/>
  <c r="R401" i="5"/>
  <c r="P401" i="5"/>
  <c r="L401" i="5"/>
  <c r="E401" i="5"/>
  <c r="D401" i="5"/>
  <c r="K401" i="5"/>
  <c r="J401" i="5"/>
  <c r="I401" i="5"/>
  <c r="H401" i="5"/>
  <c r="G399" i="5"/>
  <c r="F399" i="5"/>
  <c r="U399" i="5"/>
  <c r="W399" i="5"/>
  <c r="Y399" i="5"/>
  <c r="X399" i="5"/>
  <c r="V399" i="5"/>
  <c r="Z399" i="5"/>
  <c r="T399" i="5"/>
  <c r="M399" i="5"/>
  <c r="O399" i="5"/>
  <c r="Q399" i="5"/>
  <c r="S399" i="5"/>
  <c r="P399" i="5"/>
  <c r="N399" i="5"/>
  <c r="R399" i="5"/>
  <c r="L399" i="5"/>
  <c r="E399" i="5"/>
  <c r="D399" i="5"/>
  <c r="K399" i="5"/>
  <c r="J399" i="5"/>
  <c r="I399" i="5"/>
  <c r="H399" i="5"/>
  <c r="G397" i="5"/>
  <c r="F397" i="5"/>
  <c r="C397" i="5"/>
  <c r="U397" i="5"/>
  <c r="W397" i="5"/>
  <c r="Y397" i="5"/>
  <c r="X397" i="5"/>
  <c r="Z397" i="5"/>
  <c r="V397" i="5"/>
  <c r="T397" i="5"/>
  <c r="M397" i="5"/>
  <c r="O397" i="5"/>
  <c r="Q397" i="5"/>
  <c r="S397" i="5"/>
  <c r="N397" i="5"/>
  <c r="R397" i="5"/>
  <c r="P397" i="5"/>
  <c r="L397" i="5"/>
  <c r="E397" i="5"/>
  <c r="D397" i="5"/>
  <c r="K397" i="5"/>
  <c r="J397" i="5"/>
  <c r="I397" i="5"/>
  <c r="H397" i="5"/>
  <c r="G395" i="5"/>
  <c r="F395" i="5"/>
  <c r="U395" i="5"/>
  <c r="W395" i="5"/>
  <c r="Y395" i="5"/>
  <c r="X395" i="5"/>
  <c r="V395" i="5"/>
  <c r="Z395" i="5"/>
  <c r="T395" i="5"/>
  <c r="M395" i="5"/>
  <c r="O395" i="5"/>
  <c r="Q395" i="5"/>
  <c r="S395" i="5"/>
  <c r="P395" i="5"/>
  <c r="N395" i="5"/>
  <c r="R395" i="5"/>
  <c r="L395" i="5"/>
  <c r="E395" i="5"/>
  <c r="D395" i="5"/>
  <c r="K395" i="5"/>
  <c r="J395" i="5"/>
  <c r="I395" i="5"/>
  <c r="H395" i="5"/>
  <c r="G393" i="5"/>
  <c r="F393" i="5"/>
  <c r="C393" i="5"/>
  <c r="U393" i="5"/>
  <c r="W393" i="5"/>
  <c r="Y393" i="5"/>
  <c r="X393" i="5"/>
  <c r="Z393" i="5"/>
  <c r="V393" i="5"/>
  <c r="T393" i="5"/>
  <c r="M393" i="5"/>
  <c r="O393" i="5"/>
  <c r="Q393" i="5"/>
  <c r="S393" i="5"/>
  <c r="N393" i="5"/>
  <c r="R393" i="5"/>
  <c r="P393" i="5"/>
  <c r="L393" i="5"/>
  <c r="E393" i="5"/>
  <c r="D393" i="5"/>
  <c r="K393" i="5"/>
  <c r="J393" i="5"/>
  <c r="I393" i="5"/>
  <c r="H393" i="5"/>
  <c r="G391" i="5"/>
  <c r="F391" i="5"/>
  <c r="U391" i="5"/>
  <c r="W391" i="5"/>
  <c r="Y391" i="5"/>
  <c r="X391" i="5"/>
  <c r="V391" i="5"/>
  <c r="Z391" i="5"/>
  <c r="T391" i="5"/>
  <c r="M391" i="5"/>
  <c r="O391" i="5"/>
  <c r="Q391" i="5"/>
  <c r="S391" i="5"/>
  <c r="P391" i="5"/>
  <c r="N391" i="5"/>
  <c r="R391" i="5"/>
  <c r="L391" i="5"/>
  <c r="E391" i="5"/>
  <c r="D391" i="5"/>
  <c r="K391" i="5"/>
  <c r="J391" i="5"/>
  <c r="I391" i="5"/>
  <c r="H391" i="5"/>
  <c r="G389" i="5"/>
  <c r="F389" i="5"/>
  <c r="C389" i="5"/>
  <c r="U389" i="5"/>
  <c r="W389" i="5"/>
  <c r="Y389" i="5"/>
  <c r="X389" i="5"/>
  <c r="Z389" i="5"/>
  <c r="V389" i="5"/>
  <c r="T389" i="5"/>
  <c r="M389" i="5"/>
  <c r="O389" i="5"/>
  <c r="Q389" i="5"/>
  <c r="S389" i="5"/>
  <c r="N389" i="5"/>
  <c r="R389" i="5"/>
  <c r="P389" i="5"/>
  <c r="L389" i="5"/>
  <c r="E389" i="5"/>
  <c r="D389" i="5"/>
  <c r="K389" i="5"/>
  <c r="J389" i="5"/>
  <c r="I389" i="5"/>
  <c r="H389" i="5"/>
  <c r="G387" i="5"/>
  <c r="F387" i="5"/>
  <c r="U387" i="5"/>
  <c r="W387" i="5"/>
  <c r="Y387" i="5"/>
  <c r="X387" i="5"/>
  <c r="V387" i="5"/>
  <c r="Z387" i="5"/>
  <c r="T387" i="5"/>
  <c r="M387" i="5"/>
  <c r="O387" i="5"/>
  <c r="Q387" i="5"/>
  <c r="S387" i="5"/>
  <c r="P387" i="5"/>
  <c r="N387" i="5"/>
  <c r="R387" i="5"/>
  <c r="L387" i="5"/>
  <c r="E387" i="5"/>
  <c r="D387" i="5"/>
  <c r="K387" i="5"/>
  <c r="J387" i="5"/>
  <c r="I387" i="5"/>
  <c r="H387" i="5"/>
  <c r="G385" i="5"/>
  <c r="F385" i="5"/>
  <c r="C385" i="5"/>
  <c r="U385" i="5"/>
  <c r="W385" i="5"/>
  <c r="Y385" i="5"/>
  <c r="X385" i="5"/>
  <c r="Z385" i="5"/>
  <c r="V385" i="5"/>
  <c r="T385" i="5"/>
  <c r="M385" i="5"/>
  <c r="O385" i="5"/>
  <c r="Q385" i="5"/>
  <c r="S385" i="5"/>
  <c r="N385" i="5"/>
  <c r="R385" i="5"/>
  <c r="P385" i="5"/>
  <c r="L385" i="5"/>
  <c r="E385" i="5"/>
  <c r="D385" i="5"/>
  <c r="K385" i="5"/>
  <c r="J385" i="5"/>
  <c r="I385" i="5"/>
  <c r="H385" i="5"/>
  <c r="G383" i="5"/>
  <c r="F383" i="5"/>
  <c r="U383" i="5"/>
  <c r="W383" i="5"/>
  <c r="Y383" i="5"/>
  <c r="X383" i="5"/>
  <c r="V383" i="5"/>
  <c r="Z383" i="5"/>
  <c r="T383" i="5"/>
  <c r="M383" i="5"/>
  <c r="O383" i="5"/>
  <c r="Q383" i="5"/>
  <c r="S383" i="5"/>
  <c r="P383" i="5"/>
  <c r="N383" i="5"/>
  <c r="R383" i="5"/>
  <c r="L383" i="5"/>
  <c r="E383" i="5"/>
  <c r="D383" i="5"/>
  <c r="K383" i="5"/>
  <c r="J383" i="5"/>
  <c r="I383" i="5"/>
  <c r="H383" i="5"/>
  <c r="G381" i="5"/>
  <c r="F381" i="5"/>
  <c r="C381" i="5"/>
  <c r="U381" i="5"/>
  <c r="W381" i="5"/>
  <c r="Y381" i="5"/>
  <c r="X381" i="5"/>
  <c r="Z381" i="5"/>
  <c r="V381" i="5"/>
  <c r="T381" i="5"/>
  <c r="M381" i="5"/>
  <c r="O381" i="5"/>
  <c r="Q381" i="5"/>
  <c r="S381" i="5"/>
  <c r="N381" i="5"/>
  <c r="R381" i="5"/>
  <c r="P381" i="5"/>
  <c r="L381" i="5"/>
  <c r="E381" i="5"/>
  <c r="D381" i="5"/>
  <c r="K381" i="5"/>
  <c r="J381" i="5"/>
  <c r="I381" i="5"/>
  <c r="H381" i="5"/>
  <c r="G379" i="5"/>
  <c r="F379" i="5"/>
  <c r="U379" i="5"/>
  <c r="W379" i="5"/>
  <c r="Y379" i="5"/>
  <c r="X379" i="5"/>
  <c r="V379" i="5"/>
  <c r="Z379" i="5"/>
  <c r="T379" i="5"/>
  <c r="M379" i="5"/>
  <c r="O379" i="5"/>
  <c r="Q379" i="5"/>
  <c r="S379" i="5"/>
  <c r="P379" i="5"/>
  <c r="N379" i="5"/>
  <c r="R379" i="5"/>
  <c r="L379" i="5"/>
  <c r="E379" i="5"/>
  <c r="D379" i="5"/>
  <c r="K379" i="5"/>
  <c r="J379" i="5"/>
  <c r="I379" i="5"/>
  <c r="H379" i="5"/>
  <c r="G377" i="5"/>
  <c r="F377" i="5"/>
  <c r="C377" i="5"/>
  <c r="U377" i="5"/>
  <c r="W377" i="5"/>
  <c r="Y377" i="5"/>
  <c r="X377" i="5"/>
  <c r="Z377" i="5"/>
  <c r="V377" i="5"/>
  <c r="T377" i="5"/>
  <c r="M377" i="5"/>
  <c r="O377" i="5"/>
  <c r="Q377" i="5"/>
  <c r="S377" i="5"/>
  <c r="N377" i="5"/>
  <c r="R377" i="5"/>
  <c r="P377" i="5"/>
  <c r="L377" i="5"/>
  <c r="E377" i="5"/>
  <c r="D377" i="5"/>
  <c r="K377" i="5"/>
  <c r="J377" i="5"/>
  <c r="I377" i="5"/>
  <c r="H377" i="5"/>
  <c r="G375" i="5"/>
  <c r="F375" i="5"/>
  <c r="U375" i="5"/>
  <c r="W375" i="5"/>
  <c r="Y375" i="5"/>
  <c r="X375" i="5"/>
  <c r="V375" i="5"/>
  <c r="Z375" i="5"/>
  <c r="T375" i="5"/>
  <c r="M375" i="5"/>
  <c r="O375" i="5"/>
  <c r="Q375" i="5"/>
  <c r="S375" i="5"/>
  <c r="P375" i="5"/>
  <c r="N375" i="5"/>
  <c r="R375" i="5"/>
  <c r="L375" i="5"/>
  <c r="E375" i="5"/>
  <c r="D375" i="5"/>
  <c r="K375" i="5"/>
  <c r="J375" i="5"/>
  <c r="I375" i="5"/>
  <c r="H375" i="5"/>
  <c r="G373" i="5"/>
  <c r="F373" i="5"/>
  <c r="C373" i="5"/>
  <c r="U373" i="5"/>
  <c r="W373" i="5"/>
  <c r="Y373" i="5"/>
  <c r="X373" i="5"/>
  <c r="Z373" i="5"/>
  <c r="V373" i="5"/>
  <c r="T373" i="5"/>
  <c r="M373" i="5"/>
  <c r="O373" i="5"/>
  <c r="Q373" i="5"/>
  <c r="S373" i="5"/>
  <c r="N373" i="5"/>
  <c r="R373" i="5"/>
  <c r="P373" i="5"/>
  <c r="L373" i="5"/>
  <c r="E373" i="5"/>
  <c r="D373" i="5"/>
  <c r="K373" i="5"/>
  <c r="J373" i="5"/>
  <c r="I373" i="5"/>
  <c r="H373" i="5"/>
  <c r="G371" i="5"/>
  <c r="F371" i="5"/>
  <c r="U371" i="5"/>
  <c r="W371" i="5"/>
  <c r="Y371" i="5"/>
  <c r="X371" i="5"/>
  <c r="V371" i="5"/>
  <c r="Z371" i="5"/>
  <c r="T371" i="5"/>
  <c r="M371" i="5"/>
  <c r="O371" i="5"/>
  <c r="Q371" i="5"/>
  <c r="S371" i="5"/>
  <c r="P371" i="5"/>
  <c r="N371" i="5"/>
  <c r="R371" i="5"/>
  <c r="L371" i="5"/>
  <c r="E371" i="5"/>
  <c r="D371" i="5"/>
  <c r="K371" i="5"/>
  <c r="J371" i="5"/>
  <c r="I371" i="5"/>
  <c r="H371" i="5"/>
  <c r="G369" i="5"/>
  <c r="F369" i="5"/>
  <c r="C369" i="5"/>
  <c r="U369" i="5"/>
  <c r="W369" i="5"/>
  <c r="Y369" i="5"/>
  <c r="X369" i="5"/>
  <c r="Z369" i="5"/>
  <c r="V369" i="5"/>
  <c r="T369" i="5"/>
  <c r="M369" i="5"/>
  <c r="O369" i="5"/>
  <c r="Q369" i="5"/>
  <c r="S369" i="5"/>
  <c r="N369" i="5"/>
  <c r="R369" i="5"/>
  <c r="P369" i="5"/>
  <c r="L369" i="5"/>
  <c r="E369" i="5"/>
  <c r="D369" i="5"/>
  <c r="K369" i="5"/>
  <c r="J369" i="5"/>
  <c r="I369" i="5"/>
  <c r="H369" i="5"/>
  <c r="G367" i="5"/>
  <c r="F367" i="5"/>
  <c r="U367" i="5"/>
  <c r="W367" i="5"/>
  <c r="Y367" i="5"/>
  <c r="X367" i="5"/>
  <c r="V367" i="5"/>
  <c r="Z367" i="5"/>
  <c r="T367" i="5"/>
  <c r="M367" i="5"/>
  <c r="O367" i="5"/>
  <c r="Q367" i="5"/>
  <c r="S367" i="5"/>
  <c r="P367" i="5"/>
  <c r="N367" i="5"/>
  <c r="R367" i="5"/>
  <c r="L367" i="5"/>
  <c r="E367" i="5"/>
  <c r="D367" i="5"/>
  <c r="K367" i="5"/>
  <c r="J367" i="5"/>
  <c r="I367" i="5"/>
  <c r="H367" i="5"/>
  <c r="G365" i="5"/>
  <c r="F365" i="5"/>
  <c r="C365" i="5"/>
  <c r="U365" i="5"/>
  <c r="W365" i="5"/>
  <c r="Y365" i="5"/>
  <c r="X365" i="5"/>
  <c r="Z365" i="5"/>
  <c r="V365" i="5"/>
  <c r="T365" i="5"/>
  <c r="M365" i="5"/>
  <c r="O365" i="5"/>
  <c r="Q365" i="5"/>
  <c r="S365" i="5"/>
  <c r="N365" i="5"/>
  <c r="R365" i="5"/>
  <c r="P365" i="5"/>
  <c r="L365" i="5"/>
  <c r="E365" i="5"/>
  <c r="D365" i="5"/>
  <c r="K365" i="5"/>
  <c r="J365" i="5"/>
  <c r="I365" i="5"/>
  <c r="H365" i="5"/>
  <c r="G363" i="5"/>
  <c r="F363" i="5"/>
  <c r="U363" i="5"/>
  <c r="W363" i="5"/>
  <c r="Y363" i="5"/>
  <c r="X363" i="5"/>
  <c r="V363" i="5"/>
  <c r="Z363" i="5"/>
  <c r="T363" i="5"/>
  <c r="M363" i="5"/>
  <c r="O363" i="5"/>
  <c r="Q363" i="5"/>
  <c r="S363" i="5"/>
  <c r="P363" i="5"/>
  <c r="N363" i="5"/>
  <c r="R363" i="5"/>
  <c r="L363" i="5"/>
  <c r="E363" i="5"/>
  <c r="D363" i="5"/>
  <c r="K363" i="5"/>
  <c r="J363" i="5"/>
  <c r="I363" i="5"/>
  <c r="H363" i="5"/>
  <c r="G361" i="5"/>
  <c r="F361" i="5"/>
  <c r="C361" i="5"/>
  <c r="U361" i="5"/>
  <c r="W361" i="5"/>
  <c r="Y361" i="5"/>
  <c r="X361" i="5"/>
  <c r="Z361" i="5"/>
  <c r="V361" i="5"/>
  <c r="T361" i="5"/>
  <c r="M361" i="5"/>
  <c r="O361" i="5"/>
  <c r="Q361" i="5"/>
  <c r="S361" i="5"/>
  <c r="N361" i="5"/>
  <c r="R361" i="5"/>
  <c r="P361" i="5"/>
  <c r="L361" i="5"/>
  <c r="E361" i="5"/>
  <c r="D361" i="5"/>
  <c r="K361" i="5"/>
  <c r="J361" i="5"/>
  <c r="I361" i="5"/>
  <c r="H361" i="5"/>
  <c r="G359" i="5"/>
  <c r="F359" i="5"/>
  <c r="U359" i="5"/>
  <c r="W359" i="5"/>
  <c r="Y359" i="5"/>
  <c r="X359" i="5"/>
  <c r="V359" i="5"/>
  <c r="Z359" i="5"/>
  <c r="T359" i="5"/>
  <c r="M359" i="5"/>
  <c r="O359" i="5"/>
  <c r="Q359" i="5"/>
  <c r="S359" i="5"/>
  <c r="P359" i="5"/>
  <c r="N359" i="5"/>
  <c r="R359" i="5"/>
  <c r="L359" i="5"/>
  <c r="E359" i="5"/>
  <c r="D359" i="5"/>
  <c r="K359" i="5"/>
  <c r="J359" i="5"/>
  <c r="I359" i="5"/>
  <c r="H359" i="5"/>
  <c r="G357" i="5"/>
  <c r="F357" i="5"/>
  <c r="C357" i="5"/>
  <c r="U357" i="5"/>
  <c r="W357" i="5"/>
  <c r="Y357" i="5"/>
  <c r="X357" i="5"/>
  <c r="Z357" i="5"/>
  <c r="V357" i="5"/>
  <c r="T357" i="5"/>
  <c r="M357" i="5"/>
  <c r="O357" i="5"/>
  <c r="Q357" i="5"/>
  <c r="S357" i="5"/>
  <c r="N357" i="5"/>
  <c r="R357" i="5"/>
  <c r="P357" i="5"/>
  <c r="L357" i="5"/>
  <c r="E357" i="5"/>
  <c r="D357" i="5"/>
  <c r="K357" i="5"/>
  <c r="J357" i="5"/>
  <c r="I357" i="5"/>
  <c r="H357" i="5"/>
  <c r="G355" i="5"/>
  <c r="F355" i="5"/>
  <c r="U355" i="5"/>
  <c r="W355" i="5"/>
  <c r="Y355" i="5"/>
  <c r="X355" i="5"/>
  <c r="V355" i="5"/>
  <c r="Z355" i="5"/>
  <c r="T355" i="5"/>
  <c r="M355" i="5"/>
  <c r="O355" i="5"/>
  <c r="Q355" i="5"/>
  <c r="S355" i="5"/>
  <c r="P355" i="5"/>
  <c r="N355" i="5"/>
  <c r="R355" i="5"/>
  <c r="L355" i="5"/>
  <c r="E355" i="5"/>
  <c r="D355" i="5"/>
  <c r="K355" i="5"/>
  <c r="J355" i="5"/>
  <c r="I355" i="5"/>
  <c r="H355" i="5"/>
  <c r="G353" i="5"/>
  <c r="F353" i="5"/>
  <c r="C353" i="5"/>
  <c r="U353" i="5"/>
  <c r="W353" i="5"/>
  <c r="Y353" i="5"/>
  <c r="X353" i="5"/>
  <c r="Z353" i="5"/>
  <c r="V353" i="5"/>
  <c r="T353" i="5"/>
  <c r="M353" i="5"/>
  <c r="O353" i="5"/>
  <c r="Q353" i="5"/>
  <c r="S353" i="5"/>
  <c r="N353" i="5"/>
  <c r="R353" i="5"/>
  <c r="P353" i="5"/>
  <c r="L353" i="5"/>
  <c r="E353" i="5"/>
  <c r="D353" i="5"/>
  <c r="K353" i="5"/>
  <c r="J353" i="5"/>
  <c r="I353" i="5"/>
  <c r="H353" i="5"/>
  <c r="G351" i="5"/>
  <c r="F351" i="5"/>
  <c r="U351" i="5"/>
  <c r="W351" i="5"/>
  <c r="Y351" i="5"/>
  <c r="X351" i="5"/>
  <c r="V351" i="5"/>
  <c r="Z351" i="5"/>
  <c r="T351" i="5"/>
  <c r="M351" i="5"/>
  <c r="O351" i="5"/>
  <c r="Q351" i="5"/>
  <c r="S351" i="5"/>
  <c r="P351" i="5"/>
  <c r="N351" i="5"/>
  <c r="R351" i="5"/>
  <c r="L351" i="5"/>
  <c r="E351" i="5"/>
  <c r="D351" i="5"/>
  <c r="K351" i="5"/>
  <c r="J351" i="5"/>
  <c r="I351" i="5"/>
  <c r="H351" i="5"/>
  <c r="G349" i="5"/>
  <c r="F349" i="5"/>
  <c r="C349" i="5"/>
  <c r="U349" i="5"/>
  <c r="W349" i="5"/>
  <c r="Y349" i="5"/>
  <c r="X349" i="5"/>
  <c r="Z349" i="5"/>
  <c r="V349" i="5"/>
  <c r="T349" i="5"/>
  <c r="M349" i="5"/>
  <c r="O349" i="5"/>
  <c r="Q349" i="5"/>
  <c r="S349" i="5"/>
  <c r="N349" i="5"/>
  <c r="R349" i="5"/>
  <c r="P349" i="5"/>
  <c r="L349" i="5"/>
  <c r="E349" i="5"/>
  <c r="D349" i="5"/>
  <c r="K349" i="5"/>
  <c r="J349" i="5"/>
  <c r="I349" i="5"/>
  <c r="H349" i="5"/>
  <c r="G347" i="5"/>
  <c r="F347" i="5"/>
  <c r="U347" i="5"/>
  <c r="W347" i="5"/>
  <c r="Y347" i="5"/>
  <c r="X347" i="5"/>
  <c r="V347" i="5"/>
  <c r="Z347" i="5"/>
  <c r="T347" i="5"/>
  <c r="M347" i="5"/>
  <c r="O347" i="5"/>
  <c r="Q347" i="5"/>
  <c r="S347" i="5"/>
  <c r="P347" i="5"/>
  <c r="N347" i="5"/>
  <c r="R347" i="5"/>
  <c r="L347" i="5"/>
  <c r="E347" i="5"/>
  <c r="D347" i="5"/>
  <c r="K347" i="5"/>
  <c r="J347" i="5"/>
  <c r="I347" i="5"/>
  <c r="H347" i="5"/>
  <c r="G345" i="5"/>
  <c r="F345" i="5"/>
  <c r="C345" i="5"/>
  <c r="U345" i="5"/>
  <c r="W345" i="5"/>
  <c r="Y345" i="5"/>
  <c r="X345" i="5"/>
  <c r="Z345" i="5"/>
  <c r="V345" i="5"/>
  <c r="T345" i="5"/>
  <c r="M345" i="5"/>
  <c r="O345" i="5"/>
  <c r="Q345" i="5"/>
  <c r="S345" i="5"/>
  <c r="N345" i="5"/>
  <c r="R345" i="5"/>
  <c r="P345" i="5"/>
  <c r="L345" i="5"/>
  <c r="E345" i="5"/>
  <c r="D345" i="5"/>
  <c r="K345" i="5"/>
  <c r="J345" i="5"/>
  <c r="I345" i="5"/>
  <c r="H345" i="5"/>
  <c r="G343" i="5"/>
  <c r="F343" i="5"/>
  <c r="U343" i="5"/>
  <c r="W343" i="5"/>
  <c r="Y343" i="5"/>
  <c r="X343" i="5"/>
  <c r="V343" i="5"/>
  <c r="Z343" i="5"/>
  <c r="T343" i="5"/>
  <c r="M343" i="5"/>
  <c r="O343" i="5"/>
  <c r="Q343" i="5"/>
  <c r="S343" i="5"/>
  <c r="P343" i="5"/>
  <c r="N343" i="5"/>
  <c r="R343" i="5"/>
  <c r="L343" i="5"/>
  <c r="E343" i="5"/>
  <c r="D343" i="5"/>
  <c r="K343" i="5"/>
  <c r="J343" i="5"/>
  <c r="I343" i="5"/>
  <c r="H343" i="5"/>
  <c r="G341" i="5"/>
  <c r="F341" i="5"/>
  <c r="C341" i="5"/>
  <c r="U341" i="5"/>
  <c r="W341" i="5"/>
  <c r="Y341" i="5"/>
  <c r="X341" i="5"/>
  <c r="Z341" i="5"/>
  <c r="V341" i="5"/>
  <c r="T341" i="5"/>
  <c r="M341" i="5"/>
  <c r="O341" i="5"/>
  <c r="Q341" i="5"/>
  <c r="S341" i="5"/>
  <c r="N341" i="5"/>
  <c r="R341" i="5"/>
  <c r="P341" i="5"/>
  <c r="L341" i="5"/>
  <c r="E341" i="5"/>
  <c r="D341" i="5"/>
  <c r="K341" i="5"/>
  <c r="J341" i="5"/>
  <c r="I341" i="5"/>
  <c r="H341" i="5"/>
  <c r="G339" i="5"/>
  <c r="F339" i="5"/>
  <c r="U339" i="5"/>
  <c r="W339" i="5"/>
  <c r="Y339" i="5"/>
  <c r="X339" i="5"/>
  <c r="V339" i="5"/>
  <c r="Z339" i="5"/>
  <c r="T339" i="5"/>
  <c r="M339" i="5"/>
  <c r="O339" i="5"/>
  <c r="Q339" i="5"/>
  <c r="S339" i="5"/>
  <c r="P339" i="5"/>
  <c r="N339" i="5"/>
  <c r="R339" i="5"/>
  <c r="L339" i="5"/>
  <c r="E339" i="5"/>
  <c r="D339" i="5"/>
  <c r="K339" i="5"/>
  <c r="J339" i="5"/>
  <c r="I339" i="5"/>
  <c r="H339" i="5"/>
  <c r="G337" i="5"/>
  <c r="F337" i="5"/>
  <c r="C337" i="5"/>
  <c r="U337" i="5"/>
  <c r="W337" i="5"/>
  <c r="Y337" i="5"/>
  <c r="X337" i="5"/>
  <c r="Z337" i="5"/>
  <c r="V337" i="5"/>
  <c r="T337" i="5"/>
  <c r="M337" i="5"/>
  <c r="O337" i="5"/>
  <c r="Q337" i="5"/>
  <c r="S337" i="5"/>
  <c r="N337" i="5"/>
  <c r="R337" i="5"/>
  <c r="P337" i="5"/>
  <c r="L337" i="5"/>
  <c r="E337" i="5"/>
  <c r="D337" i="5"/>
  <c r="K337" i="5"/>
  <c r="J337" i="5"/>
  <c r="I337" i="5"/>
  <c r="H337" i="5"/>
  <c r="G335" i="5"/>
  <c r="F335" i="5"/>
  <c r="U335" i="5"/>
  <c r="W335" i="5"/>
  <c r="Y335" i="5"/>
  <c r="X335" i="5"/>
  <c r="V335" i="5"/>
  <c r="Z335" i="5"/>
  <c r="T335" i="5"/>
  <c r="M335" i="5"/>
  <c r="O335" i="5"/>
  <c r="Q335" i="5"/>
  <c r="S335" i="5"/>
  <c r="P335" i="5"/>
  <c r="N335" i="5"/>
  <c r="R335" i="5"/>
  <c r="L335" i="5"/>
  <c r="E335" i="5"/>
  <c r="D335" i="5"/>
  <c r="K335" i="5"/>
  <c r="J335" i="5"/>
  <c r="I335" i="5"/>
  <c r="H335" i="5"/>
  <c r="G333" i="5"/>
  <c r="F333" i="5"/>
  <c r="C333" i="5"/>
  <c r="U333" i="5"/>
  <c r="W333" i="5"/>
  <c r="Y333" i="5"/>
  <c r="X333" i="5"/>
  <c r="Z333" i="5"/>
  <c r="V333" i="5"/>
  <c r="T333" i="5"/>
  <c r="M333" i="5"/>
  <c r="O333" i="5"/>
  <c r="Q333" i="5"/>
  <c r="S333" i="5"/>
  <c r="N333" i="5"/>
  <c r="R333" i="5"/>
  <c r="P333" i="5"/>
  <c r="L333" i="5"/>
  <c r="E333" i="5"/>
  <c r="D333" i="5"/>
  <c r="K333" i="5"/>
  <c r="J333" i="5"/>
  <c r="I333" i="5"/>
  <c r="H333" i="5"/>
  <c r="G331" i="5"/>
  <c r="F331" i="5"/>
  <c r="U331" i="5"/>
  <c r="W331" i="5"/>
  <c r="Y331" i="5"/>
  <c r="X331" i="5"/>
  <c r="V331" i="5"/>
  <c r="Z331" i="5"/>
  <c r="T331" i="5"/>
  <c r="M331" i="5"/>
  <c r="O331" i="5"/>
  <c r="Q331" i="5"/>
  <c r="S331" i="5"/>
  <c r="P331" i="5"/>
  <c r="N331" i="5"/>
  <c r="R331" i="5"/>
  <c r="L331" i="5"/>
  <c r="E331" i="5"/>
  <c r="D331" i="5"/>
  <c r="K331" i="5"/>
  <c r="J331" i="5"/>
  <c r="I331" i="5"/>
  <c r="H331" i="5"/>
  <c r="G329" i="5"/>
  <c r="F329" i="5"/>
  <c r="C329" i="5"/>
  <c r="U329" i="5"/>
  <c r="W329" i="5"/>
  <c r="V329" i="5"/>
  <c r="Y329" i="5"/>
  <c r="X329" i="5"/>
  <c r="Z329" i="5"/>
  <c r="T329" i="5"/>
  <c r="M329" i="5"/>
  <c r="O329" i="5"/>
  <c r="Q329" i="5"/>
  <c r="S329" i="5"/>
  <c r="N329" i="5"/>
  <c r="R329" i="5"/>
  <c r="P329" i="5"/>
  <c r="L329" i="5"/>
  <c r="E329" i="5"/>
  <c r="D329" i="5"/>
  <c r="K329" i="5"/>
  <c r="J329" i="5"/>
  <c r="I329" i="5"/>
  <c r="H329" i="5"/>
  <c r="G327" i="5"/>
  <c r="F327" i="5"/>
  <c r="U327" i="5"/>
  <c r="W327" i="5"/>
  <c r="Y327" i="5"/>
  <c r="V327" i="5"/>
  <c r="Z327" i="5"/>
  <c r="X327" i="5"/>
  <c r="T327" i="5"/>
  <c r="M327" i="5"/>
  <c r="O327" i="5"/>
  <c r="Q327" i="5"/>
  <c r="S327" i="5"/>
  <c r="P327" i="5"/>
  <c r="N327" i="5"/>
  <c r="R327" i="5"/>
  <c r="L327" i="5"/>
  <c r="E327" i="5"/>
  <c r="D327" i="5"/>
  <c r="K327" i="5"/>
  <c r="J327" i="5"/>
  <c r="I327" i="5"/>
  <c r="H327" i="5"/>
  <c r="G325" i="5"/>
  <c r="F325" i="5"/>
  <c r="C325" i="5"/>
  <c r="U325" i="5"/>
  <c r="W325" i="5"/>
  <c r="Y325" i="5"/>
  <c r="V325" i="5"/>
  <c r="Z325" i="5"/>
  <c r="X325" i="5"/>
  <c r="T325" i="5"/>
  <c r="M325" i="5"/>
  <c r="O325" i="5"/>
  <c r="Q325" i="5"/>
  <c r="S325" i="5"/>
  <c r="N325" i="5"/>
  <c r="R325" i="5"/>
  <c r="P325" i="5"/>
  <c r="L325" i="5"/>
  <c r="E325" i="5"/>
  <c r="D325" i="5"/>
  <c r="K325" i="5"/>
  <c r="J325" i="5"/>
  <c r="I325" i="5"/>
  <c r="H325" i="5"/>
  <c r="G323" i="5"/>
  <c r="F323" i="5"/>
  <c r="U323" i="5"/>
  <c r="W323" i="5"/>
  <c r="Y323" i="5"/>
  <c r="V323" i="5"/>
  <c r="Z323" i="5"/>
  <c r="X323" i="5"/>
  <c r="T323" i="5"/>
  <c r="M323" i="5"/>
  <c r="O323" i="5"/>
  <c r="Q323" i="5"/>
  <c r="S323" i="5"/>
  <c r="P323" i="5"/>
  <c r="N323" i="5"/>
  <c r="R323" i="5"/>
  <c r="L323" i="5"/>
  <c r="E323" i="5"/>
  <c r="D323" i="5"/>
  <c r="K323" i="5"/>
  <c r="J323" i="5"/>
  <c r="I323" i="5"/>
  <c r="H323" i="5"/>
  <c r="G321" i="5"/>
  <c r="F321" i="5"/>
  <c r="C321" i="5"/>
  <c r="U321" i="5"/>
  <c r="W321" i="5"/>
  <c r="Y321" i="5"/>
  <c r="V321" i="5"/>
  <c r="Z321" i="5"/>
  <c r="X321" i="5"/>
  <c r="T321" i="5"/>
  <c r="M321" i="5"/>
  <c r="O321" i="5"/>
  <c r="Q321" i="5"/>
  <c r="S321" i="5"/>
  <c r="N321" i="5"/>
  <c r="R321" i="5"/>
  <c r="P321" i="5"/>
  <c r="L321" i="5"/>
  <c r="E321" i="5"/>
  <c r="D321" i="5"/>
  <c r="K321" i="5"/>
  <c r="J321" i="5"/>
  <c r="I321" i="5"/>
  <c r="H321" i="5"/>
  <c r="G319" i="5"/>
  <c r="F319" i="5"/>
  <c r="U319" i="5"/>
  <c r="W319" i="5"/>
  <c r="Y319" i="5"/>
  <c r="V319" i="5"/>
  <c r="Z319" i="5"/>
  <c r="X319" i="5"/>
  <c r="T319" i="5"/>
  <c r="M319" i="5"/>
  <c r="O319" i="5"/>
  <c r="Q319" i="5"/>
  <c r="S319" i="5"/>
  <c r="P319" i="5"/>
  <c r="N319" i="5"/>
  <c r="R319" i="5"/>
  <c r="L319" i="5"/>
  <c r="E319" i="5"/>
  <c r="D319" i="5"/>
  <c r="K319" i="5"/>
  <c r="J319" i="5"/>
  <c r="I319" i="5"/>
  <c r="H319" i="5"/>
  <c r="G317" i="5"/>
  <c r="F317" i="5"/>
  <c r="C317" i="5"/>
  <c r="U317" i="5"/>
  <c r="W317" i="5"/>
  <c r="Y317" i="5"/>
  <c r="V317" i="5"/>
  <c r="Z317" i="5"/>
  <c r="X317" i="5"/>
  <c r="T317" i="5"/>
  <c r="M317" i="5"/>
  <c r="O317" i="5"/>
  <c r="Q317" i="5"/>
  <c r="S317" i="5"/>
  <c r="N317" i="5"/>
  <c r="R317" i="5"/>
  <c r="P317" i="5"/>
  <c r="L317" i="5"/>
  <c r="E317" i="5"/>
  <c r="D317" i="5"/>
  <c r="K317" i="5"/>
  <c r="J317" i="5"/>
  <c r="I317" i="5"/>
  <c r="H317" i="5"/>
  <c r="G315" i="5"/>
  <c r="F315" i="5"/>
  <c r="U315" i="5"/>
  <c r="W315" i="5"/>
  <c r="Y315" i="5"/>
  <c r="V315" i="5"/>
  <c r="Z315" i="5"/>
  <c r="X315" i="5"/>
  <c r="T315" i="5"/>
  <c r="M315" i="5"/>
  <c r="O315" i="5"/>
  <c r="Q315" i="5"/>
  <c r="S315" i="5"/>
  <c r="P315" i="5"/>
  <c r="N315" i="5"/>
  <c r="R315" i="5"/>
  <c r="L315" i="5"/>
  <c r="E315" i="5"/>
  <c r="D315" i="5"/>
  <c r="K315" i="5"/>
  <c r="J315" i="5"/>
  <c r="I315" i="5"/>
  <c r="H315" i="5"/>
  <c r="G313" i="5"/>
  <c r="F313" i="5"/>
  <c r="C313" i="5"/>
  <c r="U313" i="5"/>
  <c r="W313" i="5"/>
  <c r="Y313" i="5"/>
  <c r="V313" i="5"/>
  <c r="Z313" i="5"/>
  <c r="X313" i="5"/>
  <c r="T313" i="5"/>
  <c r="M313" i="5"/>
  <c r="O313" i="5"/>
  <c r="Q313" i="5"/>
  <c r="S313" i="5"/>
  <c r="N313" i="5"/>
  <c r="R313" i="5"/>
  <c r="P313" i="5"/>
  <c r="L313" i="5"/>
  <c r="E313" i="5"/>
  <c r="D313" i="5"/>
  <c r="K313" i="5"/>
  <c r="J313" i="5"/>
  <c r="I313" i="5"/>
  <c r="H313" i="5"/>
  <c r="G311" i="5"/>
  <c r="F311" i="5"/>
  <c r="U311" i="5"/>
  <c r="W311" i="5"/>
  <c r="Y311" i="5"/>
  <c r="V311" i="5"/>
  <c r="Z311" i="5"/>
  <c r="X311" i="5"/>
  <c r="T311" i="5"/>
  <c r="M311" i="5"/>
  <c r="O311" i="5"/>
  <c r="Q311" i="5"/>
  <c r="S311" i="5"/>
  <c r="P311" i="5"/>
  <c r="N311" i="5"/>
  <c r="R311" i="5"/>
  <c r="L311" i="5"/>
  <c r="E311" i="5"/>
  <c r="D311" i="5"/>
  <c r="K311" i="5"/>
  <c r="J311" i="5"/>
  <c r="I311" i="5"/>
  <c r="H311" i="5"/>
  <c r="G309" i="5"/>
  <c r="F309" i="5"/>
  <c r="C309" i="5"/>
  <c r="U309" i="5"/>
  <c r="W309" i="5"/>
  <c r="Y309" i="5"/>
  <c r="V309" i="5"/>
  <c r="Z309" i="5"/>
  <c r="X309" i="5"/>
  <c r="T309" i="5"/>
  <c r="M309" i="5"/>
  <c r="O309" i="5"/>
  <c r="Q309" i="5"/>
  <c r="S309" i="5"/>
  <c r="N309" i="5"/>
  <c r="R309" i="5"/>
  <c r="P309" i="5"/>
  <c r="L309" i="5"/>
  <c r="E309" i="5"/>
  <c r="D309" i="5"/>
  <c r="K309" i="5"/>
  <c r="J309" i="5"/>
  <c r="I309" i="5"/>
  <c r="H309" i="5"/>
  <c r="G307" i="5"/>
  <c r="F307" i="5"/>
  <c r="U307" i="5"/>
  <c r="W307" i="5"/>
  <c r="Y307" i="5"/>
  <c r="V307" i="5"/>
  <c r="Z307" i="5"/>
  <c r="X307" i="5"/>
  <c r="T307" i="5"/>
  <c r="M307" i="5"/>
  <c r="O307" i="5"/>
  <c r="Q307" i="5"/>
  <c r="S307" i="5"/>
  <c r="P307" i="5"/>
  <c r="N307" i="5"/>
  <c r="R307" i="5"/>
  <c r="L307" i="5"/>
  <c r="E307" i="5"/>
  <c r="D307" i="5"/>
  <c r="K307" i="5"/>
  <c r="J307" i="5"/>
  <c r="I307" i="5"/>
  <c r="H307" i="5"/>
  <c r="G305" i="5"/>
  <c r="F305" i="5"/>
  <c r="C305" i="5"/>
  <c r="U305" i="5"/>
  <c r="W305" i="5"/>
  <c r="Y305" i="5"/>
  <c r="V305" i="5"/>
  <c r="Z305" i="5"/>
  <c r="X305" i="5"/>
  <c r="T305" i="5"/>
  <c r="M305" i="5"/>
  <c r="O305" i="5"/>
  <c r="Q305" i="5"/>
  <c r="S305" i="5"/>
  <c r="N305" i="5"/>
  <c r="R305" i="5"/>
  <c r="P305" i="5"/>
  <c r="L305" i="5"/>
  <c r="E305" i="5"/>
  <c r="D305" i="5"/>
  <c r="K305" i="5"/>
  <c r="J305" i="5"/>
  <c r="I305" i="5"/>
  <c r="H305" i="5"/>
  <c r="G303" i="5"/>
  <c r="F303" i="5"/>
  <c r="U303" i="5"/>
  <c r="W303" i="5"/>
  <c r="Y303" i="5"/>
  <c r="V303" i="5"/>
  <c r="Z303" i="5"/>
  <c r="X303" i="5"/>
  <c r="T303" i="5"/>
  <c r="M303" i="5"/>
  <c r="O303" i="5"/>
  <c r="Q303" i="5"/>
  <c r="S303" i="5"/>
  <c r="P303" i="5"/>
  <c r="N303" i="5"/>
  <c r="R303" i="5"/>
  <c r="L303" i="5"/>
  <c r="E303" i="5"/>
  <c r="D303" i="5"/>
  <c r="K303" i="5"/>
  <c r="J303" i="5"/>
  <c r="I303" i="5"/>
  <c r="H303" i="5"/>
  <c r="G301" i="5"/>
  <c r="F301" i="5"/>
  <c r="C301" i="5"/>
  <c r="U301" i="5"/>
  <c r="W301" i="5"/>
  <c r="Y301" i="5"/>
  <c r="V301" i="5"/>
  <c r="Z301" i="5"/>
  <c r="X301" i="5"/>
  <c r="T301" i="5"/>
  <c r="M301" i="5"/>
  <c r="O301" i="5"/>
  <c r="Q301" i="5"/>
  <c r="S301" i="5"/>
  <c r="N301" i="5"/>
  <c r="R301" i="5"/>
  <c r="P301" i="5"/>
  <c r="L301" i="5"/>
  <c r="E301" i="5"/>
  <c r="D301" i="5"/>
  <c r="K301" i="5"/>
  <c r="J301" i="5"/>
  <c r="I301" i="5"/>
  <c r="H301" i="5"/>
  <c r="G299" i="5"/>
  <c r="F299" i="5"/>
  <c r="U299" i="5"/>
  <c r="W299" i="5"/>
  <c r="Y299" i="5"/>
  <c r="V299" i="5"/>
  <c r="Z299" i="5"/>
  <c r="X299" i="5"/>
  <c r="T299" i="5"/>
  <c r="M299" i="5"/>
  <c r="O299" i="5"/>
  <c r="Q299" i="5"/>
  <c r="S299" i="5"/>
  <c r="P299" i="5"/>
  <c r="N299" i="5"/>
  <c r="R299" i="5"/>
  <c r="L299" i="5"/>
  <c r="E299" i="5"/>
  <c r="D299" i="5"/>
  <c r="K299" i="5"/>
  <c r="J299" i="5"/>
  <c r="I299" i="5"/>
  <c r="H299" i="5"/>
  <c r="G297" i="5"/>
  <c r="F297" i="5"/>
  <c r="C297" i="5"/>
  <c r="U297" i="5"/>
  <c r="W297" i="5"/>
  <c r="Y297" i="5"/>
  <c r="V297" i="5"/>
  <c r="Z297" i="5"/>
  <c r="X297" i="5"/>
  <c r="T297" i="5"/>
  <c r="M297" i="5"/>
  <c r="O297" i="5"/>
  <c r="Q297" i="5"/>
  <c r="S297" i="5"/>
  <c r="N297" i="5"/>
  <c r="R297" i="5"/>
  <c r="P297" i="5"/>
  <c r="L297" i="5"/>
  <c r="E297" i="5"/>
  <c r="D297" i="5"/>
  <c r="K297" i="5"/>
  <c r="J297" i="5"/>
  <c r="I297" i="5"/>
  <c r="H297" i="5"/>
  <c r="G295" i="5"/>
  <c r="F295" i="5"/>
  <c r="U295" i="5"/>
  <c r="W295" i="5"/>
  <c r="Y295" i="5"/>
  <c r="V295" i="5"/>
  <c r="Z295" i="5"/>
  <c r="X295" i="5"/>
  <c r="T295" i="5"/>
  <c r="M295" i="5"/>
  <c r="O295" i="5"/>
  <c r="Q295" i="5"/>
  <c r="S295" i="5"/>
  <c r="P295" i="5"/>
  <c r="N295" i="5"/>
  <c r="R295" i="5"/>
  <c r="L295" i="5"/>
  <c r="E295" i="5"/>
  <c r="D295" i="5"/>
  <c r="K295" i="5"/>
  <c r="J295" i="5"/>
  <c r="I295" i="5"/>
  <c r="H295" i="5"/>
  <c r="G293" i="5"/>
  <c r="F293" i="5"/>
  <c r="C293" i="5"/>
  <c r="U293" i="5"/>
  <c r="W293" i="5"/>
  <c r="Y293" i="5"/>
  <c r="V293" i="5"/>
  <c r="Z293" i="5"/>
  <c r="X293" i="5"/>
  <c r="T293" i="5"/>
  <c r="M293" i="5"/>
  <c r="O293" i="5"/>
  <c r="Q293" i="5"/>
  <c r="S293" i="5"/>
  <c r="N293" i="5"/>
  <c r="R293" i="5"/>
  <c r="P293" i="5"/>
  <c r="L293" i="5"/>
  <c r="E293" i="5"/>
  <c r="D293" i="5"/>
  <c r="K293" i="5"/>
  <c r="J293" i="5"/>
  <c r="I293" i="5"/>
  <c r="H293" i="5"/>
  <c r="G291" i="5"/>
  <c r="F291" i="5"/>
  <c r="U291" i="5"/>
  <c r="W291" i="5"/>
  <c r="Y291" i="5"/>
  <c r="V291" i="5"/>
  <c r="Z291" i="5"/>
  <c r="X291" i="5"/>
  <c r="T291" i="5"/>
  <c r="M291" i="5"/>
  <c r="O291" i="5"/>
  <c r="Q291" i="5"/>
  <c r="S291" i="5"/>
  <c r="P291" i="5"/>
  <c r="N291" i="5"/>
  <c r="R291" i="5"/>
  <c r="L291" i="5"/>
  <c r="E291" i="5"/>
  <c r="D291" i="5"/>
  <c r="K291" i="5"/>
  <c r="J291" i="5"/>
  <c r="I291" i="5"/>
  <c r="H291" i="5"/>
  <c r="G289" i="5"/>
  <c r="F289" i="5"/>
  <c r="C289" i="5"/>
  <c r="U289" i="5"/>
  <c r="W289" i="5"/>
  <c r="Y289" i="5"/>
  <c r="V289" i="5"/>
  <c r="Z289" i="5"/>
  <c r="X289" i="5"/>
  <c r="T289" i="5"/>
  <c r="M289" i="5"/>
  <c r="O289" i="5"/>
  <c r="Q289" i="5"/>
  <c r="S289" i="5"/>
  <c r="N289" i="5"/>
  <c r="R289" i="5"/>
  <c r="P289" i="5"/>
  <c r="L289" i="5"/>
  <c r="E289" i="5"/>
  <c r="D289" i="5"/>
  <c r="K289" i="5"/>
  <c r="J289" i="5"/>
  <c r="I289" i="5"/>
  <c r="H289" i="5"/>
  <c r="G287" i="5"/>
  <c r="F287" i="5"/>
  <c r="U287" i="5"/>
  <c r="W287" i="5"/>
  <c r="Y287" i="5"/>
  <c r="V287" i="5"/>
  <c r="Z287" i="5"/>
  <c r="X287" i="5"/>
  <c r="T287" i="5"/>
  <c r="M287" i="5"/>
  <c r="O287" i="5"/>
  <c r="Q287" i="5"/>
  <c r="S287" i="5"/>
  <c r="P287" i="5"/>
  <c r="N287" i="5"/>
  <c r="R287" i="5"/>
  <c r="L287" i="5"/>
  <c r="E287" i="5"/>
  <c r="D287" i="5"/>
  <c r="K287" i="5"/>
  <c r="J287" i="5"/>
  <c r="I287" i="5"/>
  <c r="H287" i="5"/>
  <c r="G285" i="5"/>
  <c r="F285" i="5"/>
  <c r="C285" i="5"/>
  <c r="U285" i="5"/>
  <c r="W285" i="5"/>
  <c r="Y285" i="5"/>
  <c r="V285" i="5"/>
  <c r="Z285" i="5"/>
  <c r="X285" i="5"/>
  <c r="T285" i="5"/>
  <c r="M285" i="5"/>
  <c r="O285" i="5"/>
  <c r="Q285" i="5"/>
  <c r="S285" i="5"/>
  <c r="N285" i="5"/>
  <c r="R285" i="5"/>
  <c r="P285" i="5"/>
  <c r="L285" i="5"/>
  <c r="E285" i="5"/>
  <c r="D285" i="5"/>
  <c r="K285" i="5"/>
  <c r="J285" i="5"/>
  <c r="I285" i="5"/>
  <c r="H285" i="5"/>
  <c r="G283" i="5"/>
  <c r="F283" i="5"/>
  <c r="U283" i="5"/>
  <c r="W283" i="5"/>
  <c r="Y283" i="5"/>
  <c r="V283" i="5"/>
  <c r="Z283" i="5"/>
  <c r="X283" i="5"/>
  <c r="T283" i="5"/>
  <c r="M283" i="5"/>
  <c r="O283" i="5"/>
  <c r="Q283" i="5"/>
  <c r="S283" i="5"/>
  <c r="P283" i="5"/>
  <c r="N283" i="5"/>
  <c r="R283" i="5"/>
  <c r="L283" i="5"/>
  <c r="E283" i="5"/>
  <c r="D283" i="5"/>
  <c r="K283" i="5"/>
  <c r="J283" i="5"/>
  <c r="I283" i="5"/>
  <c r="H283" i="5"/>
  <c r="G281" i="5"/>
  <c r="F281" i="5"/>
  <c r="C281" i="5"/>
  <c r="U281" i="5"/>
  <c r="W281" i="5"/>
  <c r="Y281" i="5"/>
  <c r="V281" i="5"/>
  <c r="Z281" i="5"/>
  <c r="X281" i="5"/>
  <c r="T281" i="5"/>
  <c r="M281" i="5"/>
  <c r="O281" i="5"/>
  <c r="Q281" i="5"/>
  <c r="S281" i="5"/>
  <c r="N281" i="5"/>
  <c r="R281" i="5"/>
  <c r="P281" i="5"/>
  <c r="L281" i="5"/>
  <c r="E281" i="5"/>
  <c r="D281" i="5"/>
  <c r="K281" i="5"/>
  <c r="J281" i="5"/>
  <c r="I281" i="5"/>
  <c r="H281" i="5"/>
  <c r="G279" i="5"/>
  <c r="F279" i="5"/>
  <c r="U279" i="5"/>
  <c r="W279" i="5"/>
  <c r="Y279" i="5"/>
  <c r="V279" i="5"/>
  <c r="Z279" i="5"/>
  <c r="X279" i="5"/>
  <c r="T279" i="5"/>
  <c r="M279" i="5"/>
  <c r="O279" i="5"/>
  <c r="Q279" i="5"/>
  <c r="S279" i="5"/>
  <c r="P279" i="5"/>
  <c r="N279" i="5"/>
  <c r="R279" i="5"/>
  <c r="L279" i="5"/>
  <c r="E279" i="5"/>
  <c r="D279" i="5"/>
  <c r="K279" i="5"/>
  <c r="J279" i="5"/>
  <c r="I279" i="5"/>
  <c r="H279" i="5"/>
  <c r="G277" i="5"/>
  <c r="F277" i="5"/>
  <c r="C277" i="5"/>
  <c r="U277" i="5"/>
  <c r="W277" i="5"/>
  <c r="Y277" i="5"/>
  <c r="V277" i="5"/>
  <c r="Z277" i="5"/>
  <c r="X277" i="5"/>
  <c r="T277" i="5"/>
  <c r="M277" i="5"/>
  <c r="O277" i="5"/>
  <c r="Q277" i="5"/>
  <c r="S277" i="5"/>
  <c r="N277" i="5"/>
  <c r="R277" i="5"/>
  <c r="P277" i="5"/>
  <c r="L277" i="5"/>
  <c r="E277" i="5"/>
  <c r="D277" i="5"/>
  <c r="K277" i="5"/>
  <c r="J277" i="5"/>
  <c r="I277" i="5"/>
  <c r="H277" i="5"/>
  <c r="G275" i="5"/>
  <c r="F275" i="5"/>
  <c r="U275" i="5"/>
  <c r="W275" i="5"/>
  <c r="Y275" i="5"/>
  <c r="V275" i="5"/>
  <c r="Z275" i="5"/>
  <c r="X275" i="5"/>
  <c r="T275" i="5"/>
  <c r="M275" i="5"/>
  <c r="O275" i="5"/>
  <c r="Q275" i="5"/>
  <c r="S275" i="5"/>
  <c r="P275" i="5"/>
  <c r="N275" i="5"/>
  <c r="R275" i="5"/>
  <c r="L275" i="5"/>
  <c r="E275" i="5"/>
  <c r="D275" i="5"/>
  <c r="K275" i="5"/>
  <c r="J275" i="5"/>
  <c r="I275" i="5"/>
  <c r="H275" i="5"/>
  <c r="G273" i="5"/>
  <c r="F273" i="5"/>
  <c r="C273" i="5"/>
  <c r="U273" i="5"/>
  <c r="W273" i="5"/>
  <c r="Y273" i="5"/>
  <c r="V273" i="5"/>
  <c r="Z273" i="5"/>
  <c r="X273" i="5"/>
  <c r="T273" i="5"/>
  <c r="M273" i="5"/>
  <c r="O273" i="5"/>
  <c r="Q273" i="5"/>
  <c r="S273" i="5"/>
  <c r="N273" i="5"/>
  <c r="R273" i="5"/>
  <c r="P273" i="5"/>
  <c r="L273" i="5"/>
  <c r="E273" i="5"/>
  <c r="D273" i="5"/>
  <c r="K273" i="5"/>
  <c r="J273" i="5"/>
  <c r="I273" i="5"/>
  <c r="H273" i="5"/>
  <c r="G271" i="5"/>
  <c r="F271" i="5"/>
  <c r="U271" i="5"/>
  <c r="W271" i="5"/>
  <c r="Y271" i="5"/>
  <c r="V271" i="5"/>
  <c r="Z271" i="5"/>
  <c r="X271" i="5"/>
  <c r="T271" i="5"/>
  <c r="M271" i="5"/>
  <c r="O271" i="5"/>
  <c r="Q271" i="5"/>
  <c r="S271" i="5"/>
  <c r="P271" i="5"/>
  <c r="N271" i="5"/>
  <c r="R271" i="5"/>
  <c r="L271" i="5"/>
  <c r="E271" i="5"/>
  <c r="D271" i="5"/>
  <c r="K271" i="5"/>
  <c r="J271" i="5"/>
  <c r="I271" i="5"/>
  <c r="H271" i="5"/>
  <c r="G269" i="5"/>
  <c r="F269" i="5"/>
  <c r="C269" i="5"/>
  <c r="U269" i="5"/>
  <c r="W269" i="5"/>
  <c r="Y269" i="5"/>
  <c r="V269" i="5"/>
  <c r="Z269" i="5"/>
  <c r="X269" i="5"/>
  <c r="T269" i="5"/>
  <c r="M269" i="5"/>
  <c r="O269" i="5"/>
  <c r="Q269" i="5"/>
  <c r="S269" i="5"/>
  <c r="N269" i="5"/>
  <c r="R269" i="5"/>
  <c r="P269" i="5"/>
  <c r="L269" i="5"/>
  <c r="E269" i="5"/>
  <c r="D269" i="5"/>
  <c r="K269" i="5"/>
  <c r="J269" i="5"/>
  <c r="I269" i="5"/>
  <c r="H269" i="5"/>
  <c r="G267" i="5"/>
  <c r="F267" i="5"/>
  <c r="U267" i="5"/>
  <c r="W267" i="5"/>
  <c r="Y267" i="5"/>
  <c r="V267" i="5"/>
  <c r="Z267" i="5"/>
  <c r="X267" i="5"/>
  <c r="T267" i="5"/>
  <c r="M267" i="5"/>
  <c r="O267" i="5"/>
  <c r="Q267" i="5"/>
  <c r="S267" i="5"/>
  <c r="P267" i="5"/>
  <c r="N267" i="5"/>
  <c r="R267" i="5"/>
  <c r="L267" i="5"/>
  <c r="E267" i="5"/>
  <c r="D267" i="5"/>
  <c r="K267" i="5"/>
  <c r="J267" i="5"/>
  <c r="I267" i="5"/>
  <c r="H267" i="5"/>
  <c r="G265" i="5"/>
  <c r="F265" i="5"/>
  <c r="C265" i="5"/>
  <c r="U265" i="5"/>
  <c r="W265" i="5"/>
  <c r="Y265" i="5"/>
  <c r="V265" i="5"/>
  <c r="Z265" i="5"/>
  <c r="X265" i="5"/>
  <c r="T265" i="5"/>
  <c r="M265" i="5"/>
  <c r="O265" i="5"/>
  <c r="Q265" i="5"/>
  <c r="S265" i="5"/>
  <c r="N265" i="5"/>
  <c r="R265" i="5"/>
  <c r="P265" i="5"/>
  <c r="L265" i="5"/>
  <c r="E265" i="5"/>
  <c r="D265" i="5"/>
  <c r="K265" i="5"/>
  <c r="J265" i="5"/>
  <c r="I265" i="5"/>
  <c r="H265" i="5"/>
  <c r="G263" i="5"/>
  <c r="F263" i="5"/>
  <c r="U263" i="5"/>
  <c r="W263" i="5"/>
  <c r="Y263" i="5"/>
  <c r="V263" i="5"/>
  <c r="Z263" i="5"/>
  <c r="X263" i="5"/>
  <c r="T263" i="5"/>
  <c r="M263" i="5"/>
  <c r="O263" i="5"/>
  <c r="Q263" i="5"/>
  <c r="S263" i="5"/>
  <c r="P263" i="5"/>
  <c r="N263" i="5"/>
  <c r="R263" i="5"/>
  <c r="L263" i="5"/>
  <c r="E263" i="5"/>
  <c r="D263" i="5"/>
  <c r="K263" i="5"/>
  <c r="J263" i="5"/>
  <c r="I263" i="5"/>
  <c r="H263" i="5"/>
  <c r="G261" i="5"/>
  <c r="F261" i="5"/>
  <c r="C261" i="5"/>
  <c r="U261" i="5"/>
  <c r="W261" i="5"/>
  <c r="Y261" i="5"/>
  <c r="V261" i="5"/>
  <c r="Z261" i="5"/>
  <c r="X261" i="5"/>
  <c r="T261" i="5"/>
  <c r="M261" i="5"/>
  <c r="O261" i="5"/>
  <c r="Q261" i="5"/>
  <c r="S261" i="5"/>
  <c r="N261" i="5"/>
  <c r="R261" i="5"/>
  <c r="P261" i="5"/>
  <c r="L261" i="5"/>
  <c r="E261" i="5"/>
  <c r="D261" i="5"/>
  <c r="K261" i="5"/>
  <c r="J261" i="5"/>
  <c r="I261" i="5"/>
  <c r="H261" i="5"/>
  <c r="G259" i="5"/>
  <c r="F259" i="5"/>
  <c r="U259" i="5"/>
  <c r="W259" i="5"/>
  <c r="Y259" i="5"/>
  <c r="V259" i="5"/>
  <c r="Z259" i="5"/>
  <c r="X259" i="5"/>
  <c r="T259" i="5"/>
  <c r="M259" i="5"/>
  <c r="O259" i="5"/>
  <c r="Q259" i="5"/>
  <c r="S259" i="5"/>
  <c r="P259" i="5"/>
  <c r="N259" i="5"/>
  <c r="R259" i="5"/>
  <c r="L259" i="5"/>
  <c r="E259" i="5"/>
  <c r="D259" i="5"/>
  <c r="K259" i="5"/>
  <c r="J259" i="5"/>
  <c r="I259" i="5"/>
  <c r="H259" i="5"/>
  <c r="G257" i="5"/>
  <c r="F257" i="5"/>
  <c r="C257" i="5"/>
  <c r="U257" i="5"/>
  <c r="W257" i="5"/>
  <c r="Y257" i="5"/>
  <c r="V257" i="5"/>
  <c r="Z257" i="5"/>
  <c r="X257" i="5"/>
  <c r="T257" i="5"/>
  <c r="M257" i="5"/>
  <c r="O257" i="5"/>
  <c r="Q257" i="5"/>
  <c r="S257" i="5"/>
  <c r="N257" i="5"/>
  <c r="R257" i="5"/>
  <c r="P257" i="5"/>
  <c r="L257" i="5"/>
  <c r="E257" i="5"/>
  <c r="D257" i="5"/>
  <c r="K257" i="5"/>
  <c r="J257" i="5"/>
  <c r="I257" i="5"/>
  <c r="H257" i="5"/>
  <c r="G255" i="5"/>
  <c r="F255" i="5"/>
  <c r="U255" i="5"/>
  <c r="W255" i="5"/>
  <c r="Y255" i="5"/>
  <c r="V255" i="5"/>
  <c r="Z255" i="5"/>
  <c r="X255" i="5"/>
  <c r="T255" i="5"/>
  <c r="M255" i="5"/>
  <c r="O255" i="5"/>
  <c r="Q255" i="5"/>
  <c r="S255" i="5"/>
  <c r="P255" i="5"/>
  <c r="N255" i="5"/>
  <c r="R255" i="5"/>
  <c r="L255" i="5"/>
  <c r="E255" i="5"/>
  <c r="D255" i="5"/>
  <c r="K255" i="5"/>
  <c r="J255" i="5"/>
  <c r="I255" i="5"/>
  <c r="H255" i="5"/>
  <c r="G253" i="5"/>
  <c r="F253" i="5"/>
  <c r="C253" i="5"/>
  <c r="U253" i="5"/>
  <c r="W253" i="5"/>
  <c r="Y253" i="5"/>
  <c r="V253" i="5"/>
  <c r="Z253" i="5"/>
  <c r="X253" i="5"/>
  <c r="T253" i="5"/>
  <c r="M253" i="5"/>
  <c r="O253" i="5"/>
  <c r="Q253" i="5"/>
  <c r="S253" i="5"/>
  <c r="N253" i="5"/>
  <c r="R253" i="5"/>
  <c r="P253" i="5"/>
  <c r="L253" i="5"/>
  <c r="E253" i="5"/>
  <c r="D253" i="5"/>
  <c r="K253" i="5"/>
  <c r="J253" i="5"/>
  <c r="I253" i="5"/>
  <c r="H253" i="5"/>
  <c r="G251" i="5"/>
  <c r="F251" i="5"/>
  <c r="U251" i="5"/>
  <c r="W251" i="5"/>
  <c r="Y251" i="5"/>
  <c r="V251" i="5"/>
  <c r="Z251" i="5"/>
  <c r="X251" i="5"/>
  <c r="T251" i="5"/>
  <c r="M251" i="5"/>
  <c r="O251" i="5"/>
  <c r="Q251" i="5"/>
  <c r="S251" i="5"/>
  <c r="P251" i="5"/>
  <c r="N251" i="5"/>
  <c r="R251" i="5"/>
  <c r="L251" i="5"/>
  <c r="E251" i="5"/>
  <c r="D251" i="5"/>
  <c r="K251" i="5"/>
  <c r="J251" i="5"/>
  <c r="I251" i="5"/>
  <c r="H251" i="5"/>
  <c r="G249" i="5"/>
  <c r="F249" i="5"/>
  <c r="C249" i="5"/>
  <c r="U249" i="5"/>
  <c r="W249" i="5"/>
  <c r="Y249" i="5"/>
  <c r="V249" i="5"/>
  <c r="Z249" i="5"/>
  <c r="X249" i="5"/>
  <c r="T249" i="5"/>
  <c r="M249" i="5"/>
  <c r="O249" i="5"/>
  <c r="Q249" i="5"/>
  <c r="S249" i="5"/>
  <c r="N249" i="5"/>
  <c r="R249" i="5"/>
  <c r="P249" i="5"/>
  <c r="L249" i="5"/>
  <c r="E249" i="5"/>
  <c r="D249" i="5"/>
  <c r="K249" i="5"/>
  <c r="J249" i="5"/>
  <c r="I249" i="5"/>
  <c r="H249" i="5"/>
  <c r="G247" i="5"/>
  <c r="F247" i="5"/>
  <c r="U247" i="5"/>
  <c r="W247" i="5"/>
  <c r="Y247" i="5"/>
  <c r="V247" i="5"/>
  <c r="Z247" i="5"/>
  <c r="X247" i="5"/>
  <c r="T247" i="5"/>
  <c r="M247" i="5"/>
  <c r="O247" i="5"/>
  <c r="Q247" i="5"/>
  <c r="S247" i="5"/>
  <c r="P247" i="5"/>
  <c r="N247" i="5"/>
  <c r="R247" i="5"/>
  <c r="L247" i="5"/>
  <c r="E247" i="5"/>
  <c r="D247" i="5"/>
  <c r="K247" i="5"/>
  <c r="J247" i="5"/>
  <c r="I247" i="5"/>
  <c r="H247" i="5"/>
  <c r="G245" i="5"/>
  <c r="F245" i="5"/>
  <c r="C245" i="5"/>
  <c r="U245" i="5"/>
  <c r="W245" i="5"/>
  <c r="Y245" i="5"/>
  <c r="V245" i="5"/>
  <c r="Z245" i="5"/>
  <c r="X245" i="5"/>
  <c r="T245" i="5"/>
  <c r="M245" i="5"/>
  <c r="O245" i="5"/>
  <c r="Q245" i="5"/>
  <c r="S245" i="5"/>
  <c r="N245" i="5"/>
  <c r="R245" i="5"/>
  <c r="P245" i="5"/>
  <c r="L245" i="5"/>
  <c r="E245" i="5"/>
  <c r="D245" i="5"/>
  <c r="K245" i="5"/>
  <c r="J245" i="5"/>
  <c r="I245" i="5"/>
  <c r="H245" i="5"/>
  <c r="G243" i="5"/>
  <c r="F243" i="5"/>
  <c r="U243" i="5"/>
  <c r="W243" i="5"/>
  <c r="Y243" i="5"/>
  <c r="V243" i="5"/>
  <c r="Z243" i="5"/>
  <c r="X243" i="5"/>
  <c r="T243" i="5"/>
  <c r="M243" i="5"/>
  <c r="O243" i="5"/>
  <c r="Q243" i="5"/>
  <c r="S243" i="5"/>
  <c r="P243" i="5"/>
  <c r="N243" i="5"/>
  <c r="R243" i="5"/>
  <c r="L243" i="5"/>
  <c r="E243" i="5"/>
  <c r="D243" i="5"/>
  <c r="K243" i="5"/>
  <c r="J243" i="5"/>
  <c r="I243" i="5"/>
  <c r="H243" i="5"/>
  <c r="G241" i="5"/>
  <c r="F241" i="5"/>
  <c r="C241" i="5"/>
  <c r="U241" i="5"/>
  <c r="W241" i="5"/>
  <c r="Y241" i="5"/>
  <c r="V241" i="5"/>
  <c r="Z241" i="5"/>
  <c r="X241" i="5"/>
  <c r="T241" i="5"/>
  <c r="M241" i="5"/>
  <c r="O241" i="5"/>
  <c r="Q241" i="5"/>
  <c r="S241" i="5"/>
  <c r="N241" i="5"/>
  <c r="R241" i="5"/>
  <c r="P241" i="5"/>
  <c r="L241" i="5"/>
  <c r="E241" i="5"/>
  <c r="D241" i="5"/>
  <c r="K241" i="5"/>
  <c r="J241" i="5"/>
  <c r="I241" i="5"/>
  <c r="H241" i="5"/>
  <c r="G239" i="5"/>
  <c r="F239" i="5"/>
  <c r="U239" i="5"/>
  <c r="W239" i="5"/>
  <c r="Y239" i="5"/>
  <c r="V239" i="5"/>
  <c r="Z239" i="5"/>
  <c r="X239" i="5"/>
  <c r="T239" i="5"/>
  <c r="M239" i="5"/>
  <c r="O239" i="5"/>
  <c r="Q239" i="5"/>
  <c r="S239" i="5"/>
  <c r="P239" i="5"/>
  <c r="N239" i="5"/>
  <c r="R239" i="5"/>
  <c r="L239" i="5"/>
  <c r="E239" i="5"/>
  <c r="D239" i="5"/>
  <c r="K239" i="5"/>
  <c r="J239" i="5"/>
  <c r="I239" i="5"/>
  <c r="H239" i="5"/>
  <c r="G237" i="5"/>
  <c r="F237" i="5"/>
  <c r="C237" i="5"/>
  <c r="U237" i="5"/>
  <c r="W237" i="5"/>
  <c r="Y237" i="5"/>
  <c r="V237" i="5"/>
  <c r="Z237" i="5"/>
  <c r="X237" i="5"/>
  <c r="T237" i="5"/>
  <c r="M237" i="5"/>
  <c r="O237" i="5"/>
  <c r="Q237" i="5"/>
  <c r="S237" i="5"/>
  <c r="N237" i="5"/>
  <c r="R237" i="5"/>
  <c r="P237" i="5"/>
  <c r="L237" i="5"/>
  <c r="E237" i="5"/>
  <c r="D237" i="5"/>
  <c r="K237" i="5"/>
  <c r="J237" i="5"/>
  <c r="I237" i="5"/>
  <c r="H237" i="5"/>
  <c r="G235" i="5"/>
  <c r="F235" i="5"/>
  <c r="U235" i="5"/>
  <c r="W235" i="5"/>
  <c r="Y235" i="5"/>
  <c r="V235" i="5"/>
  <c r="Z235" i="5"/>
  <c r="X235" i="5"/>
  <c r="T235" i="5"/>
  <c r="M235" i="5"/>
  <c r="O235" i="5"/>
  <c r="Q235" i="5"/>
  <c r="S235" i="5"/>
  <c r="P235" i="5"/>
  <c r="N235" i="5"/>
  <c r="R235" i="5"/>
  <c r="L235" i="5"/>
  <c r="E235" i="5"/>
  <c r="D235" i="5"/>
  <c r="K235" i="5"/>
  <c r="J235" i="5"/>
  <c r="I235" i="5"/>
  <c r="H235" i="5"/>
  <c r="G233" i="5"/>
  <c r="F233" i="5"/>
  <c r="C233" i="5"/>
  <c r="U233" i="5"/>
  <c r="W233" i="5"/>
  <c r="Y233" i="5"/>
  <c r="V233" i="5"/>
  <c r="Z233" i="5"/>
  <c r="X233" i="5"/>
  <c r="T233" i="5"/>
  <c r="M233" i="5"/>
  <c r="O233" i="5"/>
  <c r="Q233" i="5"/>
  <c r="S233" i="5"/>
  <c r="N233" i="5"/>
  <c r="R233" i="5"/>
  <c r="P233" i="5"/>
  <c r="L233" i="5"/>
  <c r="E233" i="5"/>
  <c r="D233" i="5"/>
  <c r="K233" i="5"/>
  <c r="J233" i="5"/>
  <c r="I233" i="5"/>
  <c r="H233" i="5"/>
  <c r="G231" i="5"/>
  <c r="F231" i="5"/>
  <c r="U231" i="5"/>
  <c r="W231" i="5"/>
  <c r="Y231" i="5"/>
  <c r="V231" i="5"/>
  <c r="Z231" i="5"/>
  <c r="X231" i="5"/>
  <c r="T231" i="5"/>
  <c r="M231" i="5"/>
  <c r="O231" i="5"/>
  <c r="Q231" i="5"/>
  <c r="S231" i="5"/>
  <c r="P231" i="5"/>
  <c r="N231" i="5"/>
  <c r="R231" i="5"/>
  <c r="L231" i="5"/>
  <c r="E231" i="5"/>
  <c r="D231" i="5"/>
  <c r="K231" i="5"/>
  <c r="J231" i="5"/>
  <c r="I231" i="5"/>
  <c r="H231" i="5"/>
  <c r="G229" i="5"/>
  <c r="F229" i="5"/>
  <c r="C229" i="5"/>
  <c r="U229" i="5"/>
  <c r="W229" i="5"/>
  <c r="Y229" i="5"/>
  <c r="V229" i="5"/>
  <c r="Z229" i="5"/>
  <c r="X229" i="5"/>
  <c r="T229" i="5"/>
  <c r="M229" i="5"/>
  <c r="O229" i="5"/>
  <c r="Q229" i="5"/>
  <c r="S229" i="5"/>
  <c r="N229" i="5"/>
  <c r="R229" i="5"/>
  <c r="P229" i="5"/>
  <c r="L229" i="5"/>
  <c r="E229" i="5"/>
  <c r="D229" i="5"/>
  <c r="K229" i="5"/>
  <c r="J229" i="5"/>
  <c r="I229" i="5"/>
  <c r="H229" i="5"/>
  <c r="G227" i="5"/>
  <c r="F227" i="5"/>
  <c r="U227" i="5"/>
  <c r="W227" i="5"/>
  <c r="Y227" i="5"/>
  <c r="V227" i="5"/>
  <c r="Z227" i="5"/>
  <c r="X227" i="5"/>
  <c r="T227" i="5"/>
  <c r="M227" i="5"/>
  <c r="O227" i="5"/>
  <c r="Q227" i="5"/>
  <c r="S227" i="5"/>
  <c r="P227" i="5"/>
  <c r="N227" i="5"/>
  <c r="R227" i="5"/>
  <c r="L227" i="5"/>
  <c r="E227" i="5"/>
  <c r="D227" i="5"/>
  <c r="K227" i="5"/>
  <c r="J227" i="5"/>
  <c r="I227" i="5"/>
  <c r="H227" i="5"/>
  <c r="G225" i="5"/>
  <c r="F225" i="5"/>
  <c r="C225" i="5"/>
  <c r="U225" i="5"/>
  <c r="W225" i="5"/>
  <c r="Y225" i="5"/>
  <c r="V225" i="5"/>
  <c r="Z225" i="5"/>
  <c r="X225" i="5"/>
  <c r="T225" i="5"/>
  <c r="M225" i="5"/>
  <c r="O225" i="5"/>
  <c r="Q225" i="5"/>
  <c r="S225" i="5"/>
  <c r="N225" i="5"/>
  <c r="R225" i="5"/>
  <c r="P225" i="5"/>
  <c r="L225" i="5"/>
  <c r="E225" i="5"/>
  <c r="D225" i="5"/>
  <c r="K225" i="5"/>
  <c r="J225" i="5"/>
  <c r="I225" i="5"/>
  <c r="H225" i="5"/>
  <c r="G223" i="5"/>
  <c r="F223" i="5"/>
  <c r="U223" i="5"/>
  <c r="W223" i="5"/>
  <c r="Y223" i="5"/>
  <c r="V223" i="5"/>
  <c r="Z223" i="5"/>
  <c r="X223" i="5"/>
  <c r="T223" i="5"/>
  <c r="M223" i="5"/>
  <c r="O223" i="5"/>
  <c r="Q223" i="5"/>
  <c r="S223" i="5"/>
  <c r="P223" i="5"/>
  <c r="N223" i="5"/>
  <c r="R223" i="5"/>
  <c r="L223" i="5"/>
  <c r="E223" i="5"/>
  <c r="D223" i="5"/>
  <c r="K223" i="5"/>
  <c r="J223" i="5"/>
  <c r="I223" i="5"/>
  <c r="H223" i="5"/>
  <c r="G221" i="5"/>
  <c r="F221" i="5"/>
  <c r="C221" i="5"/>
  <c r="U221" i="5"/>
  <c r="W221" i="5"/>
  <c r="Y221" i="5"/>
  <c r="V221" i="5"/>
  <c r="Z221" i="5"/>
  <c r="X221" i="5"/>
  <c r="T221" i="5"/>
  <c r="M221" i="5"/>
  <c r="O221" i="5"/>
  <c r="Q221" i="5"/>
  <c r="S221" i="5"/>
  <c r="N221" i="5"/>
  <c r="R221" i="5"/>
  <c r="P221" i="5"/>
  <c r="L221" i="5"/>
  <c r="E221" i="5"/>
  <c r="D221" i="5"/>
  <c r="K221" i="5"/>
  <c r="J221" i="5"/>
  <c r="I221" i="5"/>
  <c r="H221" i="5"/>
  <c r="G219" i="5"/>
  <c r="F219" i="5"/>
  <c r="U219" i="5"/>
  <c r="W219" i="5"/>
  <c r="Y219" i="5"/>
  <c r="V219" i="5"/>
  <c r="Z219" i="5"/>
  <c r="X219" i="5"/>
  <c r="T219" i="5"/>
  <c r="M219" i="5"/>
  <c r="O219" i="5"/>
  <c r="Q219" i="5"/>
  <c r="S219" i="5"/>
  <c r="P219" i="5"/>
  <c r="N219" i="5"/>
  <c r="R219" i="5"/>
  <c r="L219" i="5"/>
  <c r="E219" i="5"/>
  <c r="D219" i="5"/>
  <c r="K219" i="5"/>
  <c r="J219" i="5"/>
  <c r="I219" i="5"/>
  <c r="H219" i="5"/>
  <c r="G217" i="5"/>
  <c r="F217" i="5"/>
  <c r="C217" i="5"/>
  <c r="U217" i="5"/>
  <c r="W217" i="5"/>
  <c r="Y217" i="5"/>
  <c r="V217" i="5"/>
  <c r="Z217" i="5"/>
  <c r="X217" i="5"/>
  <c r="T217" i="5"/>
  <c r="M217" i="5"/>
  <c r="O217" i="5"/>
  <c r="Q217" i="5"/>
  <c r="S217" i="5"/>
  <c r="N217" i="5"/>
  <c r="R217" i="5"/>
  <c r="P217" i="5"/>
  <c r="L217" i="5"/>
  <c r="E217" i="5"/>
  <c r="D217" i="5"/>
  <c r="K217" i="5"/>
  <c r="J217" i="5"/>
  <c r="I217" i="5"/>
  <c r="H217" i="5"/>
  <c r="G215" i="5"/>
  <c r="F215" i="5"/>
  <c r="U215" i="5"/>
  <c r="W215" i="5"/>
  <c r="Y215" i="5"/>
  <c r="V215" i="5"/>
  <c r="Z215" i="5"/>
  <c r="X215" i="5"/>
  <c r="T215" i="5"/>
  <c r="M215" i="5"/>
  <c r="O215" i="5"/>
  <c r="Q215" i="5"/>
  <c r="S215" i="5"/>
  <c r="P215" i="5"/>
  <c r="N215" i="5"/>
  <c r="R215" i="5"/>
  <c r="L215" i="5"/>
  <c r="E215" i="5"/>
  <c r="D215" i="5"/>
  <c r="K215" i="5"/>
  <c r="J215" i="5"/>
  <c r="I215" i="5"/>
  <c r="H215" i="5"/>
  <c r="G213" i="5"/>
  <c r="F213" i="5"/>
  <c r="C213" i="5"/>
  <c r="U213" i="5"/>
  <c r="W213" i="5"/>
  <c r="Y213" i="5"/>
  <c r="V213" i="5"/>
  <c r="Z213" i="5"/>
  <c r="X213" i="5"/>
  <c r="T213" i="5"/>
  <c r="M213" i="5"/>
  <c r="O213" i="5"/>
  <c r="Q213" i="5"/>
  <c r="S213" i="5"/>
  <c r="N213" i="5"/>
  <c r="R213" i="5"/>
  <c r="P213" i="5"/>
  <c r="L213" i="5"/>
  <c r="E213" i="5"/>
  <c r="D213" i="5"/>
  <c r="K213" i="5"/>
  <c r="J213" i="5"/>
  <c r="I213" i="5"/>
  <c r="H213" i="5"/>
  <c r="G211" i="5"/>
  <c r="F211" i="5"/>
  <c r="U211" i="5"/>
  <c r="W211" i="5"/>
  <c r="Y211" i="5"/>
  <c r="V211" i="5"/>
  <c r="Z211" i="5"/>
  <c r="X211" i="5"/>
  <c r="T211" i="5"/>
  <c r="M211" i="5"/>
  <c r="O211" i="5"/>
  <c r="Q211" i="5"/>
  <c r="S211" i="5"/>
  <c r="P211" i="5"/>
  <c r="N211" i="5"/>
  <c r="R211" i="5"/>
  <c r="L211" i="5"/>
  <c r="E211" i="5"/>
  <c r="D211" i="5"/>
  <c r="K211" i="5"/>
  <c r="J211" i="5"/>
  <c r="I211" i="5"/>
  <c r="H211" i="5"/>
  <c r="G209" i="5"/>
  <c r="F209" i="5"/>
  <c r="C209" i="5"/>
  <c r="U209" i="5"/>
  <c r="W209" i="5"/>
  <c r="Y209" i="5"/>
  <c r="V209" i="5"/>
  <c r="Z209" i="5"/>
  <c r="X209" i="5"/>
  <c r="T209" i="5"/>
  <c r="M209" i="5"/>
  <c r="O209" i="5"/>
  <c r="Q209" i="5"/>
  <c r="S209" i="5"/>
  <c r="N209" i="5"/>
  <c r="R209" i="5"/>
  <c r="P209" i="5"/>
  <c r="L209" i="5"/>
  <c r="E209" i="5"/>
  <c r="D209" i="5"/>
  <c r="K209" i="5"/>
  <c r="J209" i="5"/>
  <c r="I209" i="5"/>
  <c r="H209" i="5"/>
  <c r="G207" i="5"/>
  <c r="F207" i="5"/>
  <c r="U207" i="5"/>
  <c r="W207" i="5"/>
  <c r="Y207" i="5"/>
  <c r="V207" i="5"/>
  <c r="Z207" i="5"/>
  <c r="X207" i="5"/>
  <c r="T207" i="5"/>
  <c r="M207" i="5"/>
  <c r="O207" i="5"/>
  <c r="Q207" i="5"/>
  <c r="S207" i="5"/>
  <c r="P207" i="5"/>
  <c r="N207" i="5"/>
  <c r="R207" i="5"/>
  <c r="L207" i="5"/>
  <c r="E207" i="5"/>
  <c r="D207" i="5"/>
  <c r="K207" i="5"/>
  <c r="J207" i="5"/>
  <c r="I207" i="5"/>
  <c r="H207" i="5"/>
  <c r="G205" i="5"/>
  <c r="F205" i="5"/>
  <c r="C205" i="5"/>
  <c r="U205" i="5"/>
  <c r="W205" i="5"/>
  <c r="Y205" i="5"/>
  <c r="V205" i="5"/>
  <c r="Z205" i="5"/>
  <c r="X205" i="5"/>
  <c r="T205" i="5"/>
  <c r="M205" i="5"/>
  <c r="O205" i="5"/>
  <c r="Q205" i="5"/>
  <c r="S205" i="5"/>
  <c r="N205" i="5"/>
  <c r="R205" i="5"/>
  <c r="P205" i="5"/>
  <c r="L205" i="5"/>
  <c r="E205" i="5"/>
  <c r="D205" i="5"/>
  <c r="K205" i="5"/>
  <c r="J205" i="5"/>
  <c r="I205" i="5"/>
  <c r="H205" i="5"/>
  <c r="G203" i="5"/>
  <c r="F203" i="5"/>
  <c r="U203" i="5"/>
  <c r="W203" i="5"/>
  <c r="Y203" i="5"/>
  <c r="V203" i="5"/>
  <c r="Z203" i="5"/>
  <c r="X203" i="5"/>
  <c r="T203" i="5"/>
  <c r="M203" i="5"/>
  <c r="O203" i="5"/>
  <c r="Q203" i="5"/>
  <c r="S203" i="5"/>
  <c r="P203" i="5"/>
  <c r="N203" i="5"/>
  <c r="R203" i="5"/>
  <c r="L203" i="5"/>
  <c r="E203" i="5"/>
  <c r="D203" i="5"/>
  <c r="K203" i="5"/>
  <c r="J203" i="5"/>
  <c r="I203" i="5"/>
  <c r="H203" i="5"/>
  <c r="G201" i="5"/>
  <c r="F201" i="5"/>
  <c r="C201" i="5"/>
  <c r="U201" i="5"/>
  <c r="W201" i="5"/>
  <c r="Y201" i="5"/>
  <c r="V201" i="5"/>
  <c r="Z201" i="5"/>
  <c r="X201" i="5"/>
  <c r="T201" i="5"/>
  <c r="M201" i="5"/>
  <c r="O201" i="5"/>
  <c r="Q201" i="5"/>
  <c r="S201" i="5"/>
  <c r="N201" i="5"/>
  <c r="R201" i="5"/>
  <c r="P201" i="5"/>
  <c r="L201" i="5"/>
  <c r="E201" i="5"/>
  <c r="D201" i="5"/>
  <c r="K201" i="5"/>
  <c r="J201" i="5"/>
  <c r="I201" i="5"/>
  <c r="H201" i="5"/>
  <c r="G199" i="5"/>
  <c r="F199" i="5"/>
  <c r="U199" i="5"/>
  <c r="W199" i="5"/>
  <c r="Y199" i="5"/>
  <c r="V199" i="5"/>
  <c r="Z199" i="5"/>
  <c r="X199" i="5"/>
  <c r="T199" i="5"/>
  <c r="M199" i="5"/>
  <c r="O199" i="5"/>
  <c r="Q199" i="5"/>
  <c r="S199" i="5"/>
  <c r="P199" i="5"/>
  <c r="N199" i="5"/>
  <c r="R199" i="5"/>
  <c r="L199" i="5"/>
  <c r="E199" i="5"/>
  <c r="D199" i="5"/>
  <c r="K199" i="5"/>
  <c r="J199" i="5"/>
  <c r="I199" i="5"/>
  <c r="H199" i="5"/>
  <c r="G197" i="5"/>
  <c r="F197" i="5"/>
  <c r="C197" i="5"/>
  <c r="U197" i="5"/>
  <c r="W197" i="5"/>
  <c r="Y197" i="5"/>
  <c r="V197" i="5"/>
  <c r="Z197" i="5"/>
  <c r="X197" i="5"/>
  <c r="T197" i="5"/>
  <c r="M197" i="5"/>
  <c r="O197" i="5"/>
  <c r="Q197" i="5"/>
  <c r="S197" i="5"/>
  <c r="N197" i="5"/>
  <c r="R197" i="5"/>
  <c r="P197" i="5"/>
  <c r="L197" i="5"/>
  <c r="E197" i="5"/>
  <c r="D197" i="5"/>
  <c r="K197" i="5"/>
  <c r="J197" i="5"/>
  <c r="I197" i="5"/>
  <c r="H197" i="5"/>
  <c r="G195" i="5"/>
  <c r="F195" i="5"/>
  <c r="U195" i="5"/>
  <c r="W195" i="5"/>
  <c r="Y195" i="5"/>
  <c r="V195" i="5"/>
  <c r="Z195" i="5"/>
  <c r="X195" i="5"/>
  <c r="T195" i="5"/>
  <c r="M195" i="5"/>
  <c r="O195" i="5"/>
  <c r="Q195" i="5"/>
  <c r="S195" i="5"/>
  <c r="P195" i="5"/>
  <c r="N195" i="5"/>
  <c r="R195" i="5"/>
  <c r="L195" i="5"/>
  <c r="E195" i="5"/>
  <c r="D195" i="5"/>
  <c r="K195" i="5"/>
  <c r="J195" i="5"/>
  <c r="I195" i="5"/>
  <c r="H195" i="5"/>
  <c r="G193" i="5"/>
  <c r="F193" i="5"/>
  <c r="C193" i="5"/>
  <c r="U193" i="5"/>
  <c r="W193" i="5"/>
  <c r="Y193" i="5"/>
  <c r="V193" i="5"/>
  <c r="Z193" i="5"/>
  <c r="X193" i="5"/>
  <c r="T193" i="5"/>
  <c r="M193" i="5"/>
  <c r="O193" i="5"/>
  <c r="Q193" i="5"/>
  <c r="S193" i="5"/>
  <c r="N193" i="5"/>
  <c r="R193" i="5"/>
  <c r="P193" i="5"/>
  <c r="L193" i="5"/>
  <c r="E193" i="5"/>
  <c r="D193" i="5"/>
  <c r="K193" i="5"/>
  <c r="J193" i="5"/>
  <c r="I193" i="5"/>
  <c r="H193" i="5"/>
  <c r="G191" i="5"/>
  <c r="F191" i="5"/>
  <c r="U191" i="5"/>
  <c r="W191" i="5"/>
  <c r="Y191" i="5"/>
  <c r="V191" i="5"/>
  <c r="Z191" i="5"/>
  <c r="X191" i="5"/>
  <c r="T191" i="5"/>
  <c r="M191" i="5"/>
  <c r="O191" i="5"/>
  <c r="Q191" i="5"/>
  <c r="S191" i="5"/>
  <c r="P191" i="5"/>
  <c r="N191" i="5"/>
  <c r="R191" i="5"/>
  <c r="L191" i="5"/>
  <c r="E191" i="5"/>
  <c r="D191" i="5"/>
  <c r="K191" i="5"/>
  <c r="J191" i="5"/>
  <c r="I191" i="5"/>
  <c r="H191" i="5"/>
  <c r="G189" i="5"/>
  <c r="F189" i="5"/>
  <c r="C189" i="5"/>
  <c r="U189" i="5"/>
  <c r="W189" i="5"/>
  <c r="Y189" i="5"/>
  <c r="V189" i="5"/>
  <c r="Z189" i="5"/>
  <c r="X189" i="5"/>
  <c r="T189" i="5"/>
  <c r="M189" i="5"/>
  <c r="O189" i="5"/>
  <c r="Q189" i="5"/>
  <c r="S189" i="5"/>
  <c r="N189" i="5"/>
  <c r="R189" i="5"/>
  <c r="P189" i="5"/>
  <c r="L189" i="5"/>
  <c r="E189" i="5"/>
  <c r="D189" i="5"/>
  <c r="K189" i="5"/>
  <c r="J189" i="5"/>
  <c r="I189" i="5"/>
  <c r="H189" i="5"/>
  <c r="G187" i="5"/>
  <c r="F187" i="5"/>
  <c r="U187" i="5"/>
  <c r="W187" i="5"/>
  <c r="Y187" i="5"/>
  <c r="V187" i="5"/>
  <c r="Z187" i="5"/>
  <c r="X187" i="5"/>
  <c r="T187" i="5"/>
  <c r="M187" i="5"/>
  <c r="O187" i="5"/>
  <c r="Q187" i="5"/>
  <c r="S187" i="5"/>
  <c r="P187" i="5"/>
  <c r="N187" i="5"/>
  <c r="R187" i="5"/>
  <c r="L187" i="5"/>
  <c r="E187" i="5"/>
  <c r="D187" i="5"/>
  <c r="K187" i="5"/>
  <c r="J187" i="5"/>
  <c r="I187" i="5"/>
  <c r="H187" i="5"/>
  <c r="G185" i="5"/>
  <c r="F185" i="5"/>
  <c r="C185" i="5"/>
  <c r="U185" i="5"/>
  <c r="W185" i="5"/>
  <c r="Y185" i="5"/>
  <c r="V185" i="5"/>
  <c r="Z185" i="5"/>
  <c r="X185" i="5"/>
  <c r="T185" i="5"/>
  <c r="M185" i="5"/>
  <c r="O185" i="5"/>
  <c r="Q185" i="5"/>
  <c r="S185" i="5"/>
  <c r="N185" i="5"/>
  <c r="R185" i="5"/>
  <c r="P185" i="5"/>
  <c r="L185" i="5"/>
  <c r="E185" i="5"/>
  <c r="D185" i="5"/>
  <c r="K185" i="5"/>
  <c r="J185" i="5"/>
  <c r="I185" i="5"/>
  <c r="H185" i="5"/>
  <c r="G183" i="5"/>
  <c r="F183" i="5"/>
  <c r="U183" i="5"/>
  <c r="W183" i="5"/>
  <c r="Y183" i="5"/>
  <c r="V183" i="5"/>
  <c r="Z183" i="5"/>
  <c r="X183" i="5"/>
  <c r="T183" i="5"/>
  <c r="M183" i="5"/>
  <c r="O183" i="5"/>
  <c r="Q183" i="5"/>
  <c r="S183" i="5"/>
  <c r="P183" i="5"/>
  <c r="N183" i="5"/>
  <c r="R183" i="5"/>
  <c r="L183" i="5"/>
  <c r="E183" i="5"/>
  <c r="D183" i="5"/>
  <c r="K183" i="5"/>
  <c r="J183" i="5"/>
  <c r="I183" i="5"/>
  <c r="H183" i="5"/>
  <c r="G181" i="5"/>
  <c r="F181" i="5"/>
  <c r="C181" i="5"/>
  <c r="U181" i="5"/>
  <c r="W181" i="5"/>
  <c r="Y181" i="5"/>
  <c r="V181" i="5"/>
  <c r="Z181" i="5"/>
  <c r="X181" i="5"/>
  <c r="T181" i="5"/>
  <c r="M181" i="5"/>
  <c r="O181" i="5"/>
  <c r="Q181" i="5"/>
  <c r="S181" i="5"/>
  <c r="N181" i="5"/>
  <c r="R181" i="5"/>
  <c r="P181" i="5"/>
  <c r="L181" i="5"/>
  <c r="E181" i="5"/>
  <c r="D181" i="5"/>
  <c r="K181" i="5"/>
  <c r="J181" i="5"/>
  <c r="I181" i="5"/>
  <c r="H181" i="5"/>
  <c r="G179" i="5"/>
  <c r="F179" i="5"/>
  <c r="U179" i="5"/>
  <c r="W179" i="5"/>
  <c r="Y179" i="5"/>
  <c r="V179" i="5"/>
  <c r="Z179" i="5"/>
  <c r="X179" i="5"/>
  <c r="T179" i="5"/>
  <c r="M179" i="5"/>
  <c r="O179" i="5"/>
  <c r="Q179" i="5"/>
  <c r="S179" i="5"/>
  <c r="P179" i="5"/>
  <c r="N179" i="5"/>
  <c r="R179" i="5"/>
  <c r="L179" i="5"/>
  <c r="E179" i="5"/>
  <c r="D179" i="5"/>
  <c r="K179" i="5"/>
  <c r="J179" i="5"/>
  <c r="I179" i="5"/>
  <c r="H179" i="5"/>
  <c r="G177" i="5"/>
  <c r="F177" i="5"/>
  <c r="C177" i="5"/>
  <c r="U177" i="5"/>
  <c r="W177" i="5"/>
  <c r="Y177" i="5"/>
  <c r="V177" i="5"/>
  <c r="Z177" i="5"/>
  <c r="X177" i="5"/>
  <c r="T177" i="5"/>
  <c r="M177" i="5"/>
  <c r="O177" i="5"/>
  <c r="Q177" i="5"/>
  <c r="S177" i="5"/>
  <c r="N177" i="5"/>
  <c r="R177" i="5"/>
  <c r="P177" i="5"/>
  <c r="L177" i="5"/>
  <c r="E177" i="5"/>
  <c r="D177" i="5"/>
  <c r="K177" i="5"/>
  <c r="J177" i="5"/>
  <c r="I177" i="5"/>
  <c r="H177" i="5"/>
  <c r="G175" i="5"/>
  <c r="F175" i="5"/>
  <c r="U175" i="5"/>
  <c r="W175" i="5"/>
  <c r="Y175" i="5"/>
  <c r="V175" i="5"/>
  <c r="Z175" i="5"/>
  <c r="X175" i="5"/>
  <c r="T175" i="5"/>
  <c r="M175" i="5"/>
  <c r="O175" i="5"/>
  <c r="Q175" i="5"/>
  <c r="S175" i="5"/>
  <c r="P175" i="5"/>
  <c r="N175" i="5"/>
  <c r="R175" i="5"/>
  <c r="L175" i="5"/>
  <c r="E175" i="5"/>
  <c r="D175" i="5"/>
  <c r="K175" i="5"/>
  <c r="J175" i="5"/>
  <c r="I175" i="5"/>
  <c r="H175" i="5"/>
  <c r="G173" i="5"/>
  <c r="F173" i="5"/>
  <c r="C173" i="5"/>
  <c r="U173" i="5"/>
  <c r="W173" i="5"/>
  <c r="Y173" i="5"/>
  <c r="V173" i="5"/>
  <c r="Z173" i="5"/>
  <c r="X173" i="5"/>
  <c r="T173" i="5"/>
  <c r="M173" i="5"/>
  <c r="O173" i="5"/>
  <c r="Q173" i="5"/>
  <c r="S173" i="5"/>
  <c r="N173" i="5"/>
  <c r="R173" i="5"/>
  <c r="P173" i="5"/>
  <c r="L173" i="5"/>
  <c r="E173" i="5"/>
  <c r="D173" i="5"/>
  <c r="K173" i="5"/>
  <c r="J173" i="5"/>
  <c r="I173" i="5"/>
  <c r="H173" i="5"/>
  <c r="G171" i="5"/>
  <c r="F171" i="5"/>
  <c r="U171" i="5"/>
  <c r="W171" i="5"/>
  <c r="Y171" i="5"/>
  <c r="V171" i="5"/>
  <c r="Z171" i="5"/>
  <c r="X171" i="5"/>
  <c r="T171" i="5"/>
  <c r="M171" i="5"/>
  <c r="O171" i="5"/>
  <c r="Q171" i="5"/>
  <c r="S171" i="5"/>
  <c r="P171" i="5"/>
  <c r="N171" i="5"/>
  <c r="R171" i="5"/>
  <c r="L171" i="5"/>
  <c r="E171" i="5"/>
  <c r="D171" i="5"/>
  <c r="K171" i="5"/>
  <c r="J171" i="5"/>
  <c r="I171" i="5"/>
  <c r="H171" i="5"/>
  <c r="G169" i="5"/>
  <c r="F169" i="5"/>
  <c r="C169" i="5"/>
  <c r="U169" i="5"/>
  <c r="W169" i="5"/>
  <c r="Y169" i="5"/>
  <c r="V169" i="5"/>
  <c r="Z169" i="5"/>
  <c r="X169" i="5"/>
  <c r="T169" i="5"/>
  <c r="M169" i="5"/>
  <c r="O169" i="5"/>
  <c r="Q169" i="5"/>
  <c r="S169" i="5"/>
  <c r="N169" i="5"/>
  <c r="R169" i="5"/>
  <c r="P169" i="5"/>
  <c r="L169" i="5"/>
  <c r="E169" i="5"/>
  <c r="D169" i="5"/>
  <c r="K169" i="5"/>
  <c r="J169" i="5"/>
  <c r="I169" i="5"/>
  <c r="H169" i="5"/>
  <c r="G167" i="5"/>
  <c r="F167" i="5"/>
  <c r="U167" i="5"/>
  <c r="W167" i="5"/>
  <c r="Y167" i="5"/>
  <c r="V167" i="5"/>
  <c r="Z167" i="5"/>
  <c r="X167" i="5"/>
  <c r="T167" i="5"/>
  <c r="M167" i="5"/>
  <c r="O167" i="5"/>
  <c r="Q167" i="5"/>
  <c r="S167" i="5"/>
  <c r="P167" i="5"/>
  <c r="N167" i="5"/>
  <c r="R167" i="5"/>
  <c r="L167" i="5"/>
  <c r="E167" i="5"/>
  <c r="D167" i="5"/>
  <c r="K167" i="5"/>
  <c r="J167" i="5"/>
  <c r="I167" i="5"/>
  <c r="H167" i="5"/>
  <c r="G165" i="5"/>
  <c r="F165" i="5"/>
  <c r="C165" i="5"/>
  <c r="U165" i="5"/>
  <c r="W165" i="5"/>
  <c r="Y165" i="5"/>
  <c r="V165" i="5"/>
  <c r="Z165" i="5"/>
  <c r="X165" i="5"/>
  <c r="T165" i="5"/>
  <c r="M165" i="5"/>
  <c r="O165" i="5"/>
  <c r="Q165" i="5"/>
  <c r="S165" i="5"/>
  <c r="N165" i="5"/>
  <c r="R165" i="5"/>
  <c r="P165" i="5"/>
  <c r="L165" i="5"/>
  <c r="E165" i="5"/>
  <c r="D165" i="5"/>
  <c r="K165" i="5"/>
  <c r="J165" i="5"/>
  <c r="I165" i="5"/>
  <c r="H165" i="5"/>
  <c r="G163" i="5"/>
  <c r="F163" i="5"/>
  <c r="U163" i="5"/>
  <c r="W163" i="5"/>
  <c r="Y163" i="5"/>
  <c r="V163" i="5"/>
  <c r="Z163" i="5"/>
  <c r="X163" i="5"/>
  <c r="T163" i="5"/>
  <c r="M163" i="5"/>
  <c r="O163" i="5"/>
  <c r="Q163" i="5"/>
  <c r="S163" i="5"/>
  <c r="P163" i="5"/>
  <c r="N163" i="5"/>
  <c r="R163" i="5"/>
  <c r="L163" i="5"/>
  <c r="E163" i="5"/>
  <c r="D163" i="5"/>
  <c r="K163" i="5"/>
  <c r="J163" i="5"/>
  <c r="I163" i="5"/>
  <c r="H163" i="5"/>
  <c r="G161" i="5"/>
  <c r="F161" i="5"/>
  <c r="C161" i="5"/>
  <c r="U161" i="5"/>
  <c r="W161" i="5"/>
  <c r="Y161" i="5"/>
  <c r="V161" i="5"/>
  <c r="Z161" i="5"/>
  <c r="X161" i="5"/>
  <c r="T161" i="5"/>
  <c r="M161" i="5"/>
  <c r="O161" i="5"/>
  <c r="Q161" i="5"/>
  <c r="S161" i="5"/>
  <c r="N161" i="5"/>
  <c r="R161" i="5"/>
  <c r="P161" i="5"/>
  <c r="L161" i="5"/>
  <c r="E161" i="5"/>
  <c r="D161" i="5"/>
  <c r="K161" i="5"/>
  <c r="J161" i="5"/>
  <c r="I161" i="5"/>
  <c r="H161" i="5"/>
  <c r="G159" i="5"/>
  <c r="F159" i="5"/>
  <c r="U159" i="5"/>
  <c r="W159" i="5"/>
  <c r="Y159" i="5"/>
  <c r="V159" i="5"/>
  <c r="Z159" i="5"/>
  <c r="X159" i="5"/>
  <c r="T159" i="5"/>
  <c r="M159" i="5"/>
  <c r="O159" i="5"/>
  <c r="Q159" i="5"/>
  <c r="S159" i="5"/>
  <c r="P159" i="5"/>
  <c r="N159" i="5"/>
  <c r="R159" i="5"/>
  <c r="L159" i="5"/>
  <c r="E159" i="5"/>
  <c r="D159" i="5"/>
  <c r="K159" i="5"/>
  <c r="J159" i="5"/>
  <c r="I159" i="5"/>
  <c r="H159" i="5"/>
  <c r="G157" i="5"/>
  <c r="F157" i="5"/>
  <c r="C157" i="5"/>
  <c r="V157" i="5"/>
  <c r="X157" i="5"/>
  <c r="Z157" i="5"/>
  <c r="U157" i="5"/>
  <c r="Y157" i="5"/>
  <c r="W157" i="5"/>
  <c r="T157" i="5"/>
  <c r="M157" i="5"/>
  <c r="O157" i="5"/>
  <c r="Q157" i="5"/>
  <c r="S157" i="5"/>
  <c r="N157" i="5"/>
  <c r="R157" i="5"/>
  <c r="P157" i="5"/>
  <c r="L157" i="5"/>
  <c r="E157" i="5"/>
  <c r="D157" i="5"/>
  <c r="K157" i="5"/>
  <c r="J157" i="5"/>
  <c r="I157" i="5"/>
  <c r="H157" i="5"/>
  <c r="G155" i="5"/>
  <c r="F155" i="5"/>
  <c r="V155" i="5"/>
  <c r="X155" i="5"/>
  <c r="Z155" i="5"/>
  <c r="U155" i="5"/>
  <c r="Y155" i="5"/>
  <c r="W155" i="5"/>
  <c r="T155" i="5"/>
  <c r="M155" i="5"/>
  <c r="O155" i="5"/>
  <c r="Q155" i="5"/>
  <c r="S155" i="5"/>
  <c r="P155" i="5"/>
  <c r="N155" i="5"/>
  <c r="R155" i="5"/>
  <c r="L155" i="5"/>
  <c r="E155" i="5"/>
  <c r="D155" i="5"/>
  <c r="K155" i="5"/>
  <c r="J155" i="5"/>
  <c r="I155" i="5"/>
  <c r="H155" i="5"/>
  <c r="G153" i="5"/>
  <c r="F153" i="5"/>
  <c r="C153" i="5"/>
  <c r="V153" i="5"/>
  <c r="X153" i="5"/>
  <c r="Z153" i="5"/>
  <c r="U153" i="5"/>
  <c r="Y153" i="5"/>
  <c r="W153" i="5"/>
  <c r="T153" i="5"/>
  <c r="M153" i="5"/>
  <c r="O153" i="5"/>
  <c r="Q153" i="5"/>
  <c r="S153" i="5"/>
  <c r="N153" i="5"/>
  <c r="R153" i="5"/>
  <c r="P153" i="5"/>
  <c r="L153" i="5"/>
  <c r="E153" i="5"/>
  <c r="D153" i="5"/>
  <c r="K153" i="5"/>
  <c r="J153" i="5"/>
  <c r="I153" i="5"/>
  <c r="H153" i="5"/>
  <c r="G151" i="5"/>
  <c r="F151" i="5"/>
  <c r="V151" i="5"/>
  <c r="X151" i="5"/>
  <c r="Z151" i="5"/>
  <c r="U151" i="5"/>
  <c r="Y151" i="5"/>
  <c r="W151" i="5"/>
  <c r="T151" i="5"/>
  <c r="M151" i="5"/>
  <c r="O151" i="5"/>
  <c r="Q151" i="5"/>
  <c r="S151" i="5"/>
  <c r="P151" i="5"/>
  <c r="N151" i="5"/>
  <c r="R151" i="5"/>
  <c r="L151" i="5"/>
  <c r="E151" i="5"/>
  <c r="D151" i="5"/>
  <c r="K151" i="5"/>
  <c r="J151" i="5"/>
  <c r="I151" i="5"/>
  <c r="H151" i="5"/>
  <c r="G149" i="5"/>
  <c r="F149" i="5"/>
  <c r="C149" i="5"/>
  <c r="V149" i="5"/>
  <c r="X149" i="5"/>
  <c r="Z149" i="5"/>
  <c r="U149" i="5"/>
  <c r="Y149" i="5"/>
  <c r="W149" i="5"/>
  <c r="T149" i="5"/>
  <c r="M149" i="5"/>
  <c r="O149" i="5"/>
  <c r="Q149" i="5"/>
  <c r="S149" i="5"/>
  <c r="N149" i="5"/>
  <c r="R149" i="5"/>
  <c r="P149" i="5"/>
  <c r="L149" i="5"/>
  <c r="E149" i="5"/>
  <c r="D149" i="5"/>
  <c r="K149" i="5"/>
  <c r="J149" i="5"/>
  <c r="I149" i="5"/>
  <c r="H149" i="5"/>
  <c r="G147" i="5"/>
  <c r="F147" i="5"/>
  <c r="V147" i="5"/>
  <c r="X147" i="5"/>
  <c r="Z147" i="5"/>
  <c r="U147" i="5"/>
  <c r="Y147" i="5"/>
  <c r="W147" i="5"/>
  <c r="T147" i="5"/>
  <c r="M147" i="5"/>
  <c r="O147" i="5"/>
  <c r="Q147" i="5"/>
  <c r="S147" i="5"/>
  <c r="P147" i="5"/>
  <c r="N147" i="5"/>
  <c r="R147" i="5"/>
  <c r="L147" i="5"/>
  <c r="E147" i="5"/>
  <c r="D147" i="5"/>
  <c r="K147" i="5"/>
  <c r="J147" i="5"/>
  <c r="I147" i="5"/>
  <c r="H147" i="5"/>
  <c r="G145" i="5"/>
  <c r="F145" i="5"/>
  <c r="C145" i="5"/>
  <c r="V145" i="5"/>
  <c r="X145" i="5"/>
  <c r="Z145" i="5"/>
  <c r="U145" i="5"/>
  <c r="Y145" i="5"/>
  <c r="W145" i="5"/>
  <c r="T145" i="5"/>
  <c r="M145" i="5"/>
  <c r="O145" i="5"/>
  <c r="Q145" i="5"/>
  <c r="S145" i="5"/>
  <c r="N145" i="5"/>
  <c r="R145" i="5"/>
  <c r="P145" i="5"/>
  <c r="L145" i="5"/>
  <c r="E145" i="5"/>
  <c r="D145" i="5"/>
  <c r="K145" i="5"/>
  <c r="J145" i="5"/>
  <c r="I145" i="5"/>
  <c r="H145" i="5"/>
  <c r="G143" i="5"/>
  <c r="F143" i="5"/>
  <c r="V143" i="5"/>
  <c r="X143" i="5"/>
  <c r="Z143" i="5"/>
  <c r="U143" i="5"/>
  <c r="Y143" i="5"/>
  <c r="W143" i="5"/>
  <c r="T143" i="5"/>
  <c r="M143" i="5"/>
  <c r="O143" i="5"/>
  <c r="Q143" i="5"/>
  <c r="S143" i="5"/>
  <c r="P143" i="5"/>
  <c r="N143" i="5"/>
  <c r="R143" i="5"/>
  <c r="L143" i="5"/>
  <c r="E143" i="5"/>
  <c r="D143" i="5"/>
  <c r="K143" i="5"/>
  <c r="J143" i="5"/>
  <c r="I143" i="5"/>
  <c r="H143" i="5"/>
  <c r="G141" i="5"/>
  <c r="F141" i="5"/>
  <c r="C141" i="5"/>
  <c r="V141" i="5"/>
  <c r="X141" i="5"/>
  <c r="Z141" i="5"/>
  <c r="U141" i="5"/>
  <c r="Y141" i="5"/>
  <c r="W141" i="5"/>
  <c r="T141" i="5"/>
  <c r="M141" i="5"/>
  <c r="O141" i="5"/>
  <c r="Q141" i="5"/>
  <c r="S141" i="5"/>
  <c r="N141" i="5"/>
  <c r="R141" i="5"/>
  <c r="P141" i="5"/>
  <c r="L141" i="5"/>
  <c r="E141" i="5"/>
  <c r="D141" i="5"/>
  <c r="K141" i="5"/>
  <c r="J141" i="5"/>
  <c r="I141" i="5"/>
  <c r="H141" i="5"/>
  <c r="G139" i="5"/>
  <c r="F139" i="5"/>
  <c r="V139" i="5"/>
  <c r="X139" i="5"/>
  <c r="Z139" i="5"/>
  <c r="U139" i="5"/>
  <c r="Y139" i="5"/>
  <c r="W139" i="5"/>
  <c r="T139" i="5"/>
  <c r="M139" i="5"/>
  <c r="O139" i="5"/>
  <c r="Q139" i="5"/>
  <c r="S139" i="5"/>
  <c r="P139" i="5"/>
  <c r="N139" i="5"/>
  <c r="R139" i="5"/>
  <c r="L139" i="5"/>
  <c r="E139" i="5"/>
  <c r="D139" i="5"/>
  <c r="K139" i="5"/>
  <c r="J139" i="5"/>
  <c r="I139" i="5"/>
  <c r="H139" i="5"/>
  <c r="G137" i="5"/>
  <c r="F137" i="5"/>
  <c r="C137" i="5"/>
  <c r="V137" i="5"/>
  <c r="X137" i="5"/>
  <c r="Z137" i="5"/>
  <c r="U137" i="5"/>
  <c r="Y137" i="5"/>
  <c r="W137" i="5"/>
  <c r="T137" i="5"/>
  <c r="M137" i="5"/>
  <c r="O137" i="5"/>
  <c r="Q137" i="5"/>
  <c r="S137" i="5"/>
  <c r="N137" i="5"/>
  <c r="R137" i="5"/>
  <c r="P137" i="5"/>
  <c r="L137" i="5"/>
  <c r="E137" i="5"/>
  <c r="D137" i="5"/>
  <c r="K137" i="5"/>
  <c r="J137" i="5"/>
  <c r="I137" i="5"/>
  <c r="H137" i="5"/>
  <c r="G135" i="5"/>
  <c r="F135" i="5"/>
  <c r="V135" i="5"/>
  <c r="X135" i="5"/>
  <c r="Z135" i="5"/>
  <c r="U135" i="5"/>
  <c r="Y135" i="5"/>
  <c r="W135" i="5"/>
  <c r="T135" i="5"/>
  <c r="M135" i="5"/>
  <c r="O135" i="5"/>
  <c r="Q135" i="5"/>
  <c r="S135" i="5"/>
  <c r="P135" i="5"/>
  <c r="N135" i="5"/>
  <c r="R135" i="5"/>
  <c r="L135" i="5"/>
  <c r="E135" i="5"/>
  <c r="D135" i="5"/>
  <c r="K135" i="5"/>
  <c r="J135" i="5"/>
  <c r="I135" i="5"/>
  <c r="H135" i="5"/>
  <c r="G133" i="5"/>
  <c r="F133" i="5"/>
  <c r="C133" i="5"/>
  <c r="V133" i="5"/>
  <c r="X133" i="5"/>
  <c r="Z133" i="5"/>
  <c r="U133" i="5"/>
  <c r="Y133" i="5"/>
  <c r="W133" i="5"/>
  <c r="T133" i="5"/>
  <c r="M133" i="5"/>
  <c r="O133" i="5"/>
  <c r="Q133" i="5"/>
  <c r="S133" i="5"/>
  <c r="N133" i="5"/>
  <c r="R133" i="5"/>
  <c r="P133" i="5"/>
  <c r="L133" i="5"/>
  <c r="E133" i="5"/>
  <c r="D133" i="5"/>
  <c r="K133" i="5"/>
  <c r="J133" i="5"/>
  <c r="I133" i="5"/>
  <c r="H133" i="5"/>
  <c r="G131" i="5"/>
  <c r="F131" i="5"/>
  <c r="V131" i="5"/>
  <c r="X131" i="5"/>
  <c r="Z131" i="5"/>
  <c r="U131" i="5"/>
  <c r="Y131" i="5"/>
  <c r="W131" i="5"/>
  <c r="T131" i="5"/>
  <c r="M131" i="5"/>
  <c r="O131" i="5"/>
  <c r="Q131" i="5"/>
  <c r="S131" i="5"/>
  <c r="P131" i="5"/>
  <c r="N131" i="5"/>
  <c r="R131" i="5"/>
  <c r="L131" i="5"/>
  <c r="E131" i="5"/>
  <c r="D131" i="5"/>
  <c r="K131" i="5"/>
  <c r="J131" i="5"/>
  <c r="I131" i="5"/>
  <c r="H131" i="5"/>
  <c r="G129" i="5"/>
  <c r="F129" i="5"/>
  <c r="C129" i="5"/>
  <c r="V129" i="5"/>
  <c r="X129" i="5"/>
  <c r="Z129" i="5"/>
  <c r="U129" i="5"/>
  <c r="Y129" i="5"/>
  <c r="W129" i="5"/>
  <c r="T129" i="5"/>
  <c r="M129" i="5"/>
  <c r="O129" i="5"/>
  <c r="Q129" i="5"/>
  <c r="S129" i="5"/>
  <c r="N129" i="5"/>
  <c r="R129" i="5"/>
  <c r="P129" i="5"/>
  <c r="L129" i="5"/>
  <c r="E129" i="5"/>
  <c r="D129" i="5"/>
  <c r="K129" i="5"/>
  <c r="J129" i="5"/>
  <c r="I129" i="5"/>
  <c r="H129" i="5"/>
  <c r="G127" i="5"/>
  <c r="F127" i="5"/>
  <c r="V127" i="5"/>
  <c r="X127" i="5"/>
  <c r="Z127" i="5"/>
  <c r="U127" i="5"/>
  <c r="Y127" i="5"/>
  <c r="W127" i="5"/>
  <c r="T127" i="5"/>
  <c r="M127" i="5"/>
  <c r="O127" i="5"/>
  <c r="Q127" i="5"/>
  <c r="S127" i="5"/>
  <c r="P127" i="5"/>
  <c r="N127" i="5"/>
  <c r="R127" i="5"/>
  <c r="L127" i="5"/>
  <c r="E127" i="5"/>
  <c r="D127" i="5"/>
  <c r="K127" i="5"/>
  <c r="J127" i="5"/>
  <c r="I127" i="5"/>
  <c r="H127" i="5"/>
  <c r="G125" i="5"/>
  <c r="F125" i="5"/>
  <c r="C125" i="5"/>
  <c r="V125" i="5"/>
  <c r="X125" i="5"/>
  <c r="Z125" i="5"/>
  <c r="U125" i="5"/>
  <c r="Y125" i="5"/>
  <c r="W125" i="5"/>
  <c r="T125" i="5"/>
  <c r="M125" i="5"/>
  <c r="O125" i="5"/>
  <c r="Q125" i="5"/>
  <c r="S125" i="5"/>
  <c r="N125" i="5"/>
  <c r="R125" i="5"/>
  <c r="P125" i="5"/>
  <c r="L125" i="5"/>
  <c r="E125" i="5"/>
  <c r="D125" i="5"/>
  <c r="K125" i="5"/>
  <c r="J125" i="5"/>
  <c r="I125" i="5"/>
  <c r="H125" i="5"/>
  <c r="G123" i="5"/>
  <c r="F123" i="5"/>
  <c r="V123" i="5"/>
  <c r="X123" i="5"/>
  <c r="Z123" i="5"/>
  <c r="U123" i="5"/>
  <c r="Y123" i="5"/>
  <c r="W123" i="5"/>
  <c r="T123" i="5"/>
  <c r="M123" i="5"/>
  <c r="O123" i="5"/>
  <c r="Q123" i="5"/>
  <c r="S123" i="5"/>
  <c r="P123" i="5"/>
  <c r="N123" i="5"/>
  <c r="R123" i="5"/>
  <c r="L123" i="5"/>
  <c r="E123" i="5"/>
  <c r="D123" i="5"/>
  <c r="K123" i="5"/>
  <c r="J123" i="5"/>
  <c r="I123" i="5"/>
  <c r="H123" i="5"/>
  <c r="G121" i="5"/>
  <c r="F121" i="5"/>
  <c r="C121" i="5"/>
  <c r="V121" i="5"/>
  <c r="X121" i="5"/>
  <c r="Z121" i="5"/>
  <c r="U121" i="5"/>
  <c r="Y121" i="5"/>
  <c r="W121" i="5"/>
  <c r="T121" i="5"/>
  <c r="M121" i="5"/>
  <c r="O121" i="5"/>
  <c r="Q121" i="5"/>
  <c r="S121" i="5"/>
  <c r="N121" i="5"/>
  <c r="R121" i="5"/>
  <c r="P121" i="5"/>
  <c r="L121" i="5"/>
  <c r="E121" i="5"/>
  <c r="D121" i="5"/>
  <c r="K121" i="5"/>
  <c r="J121" i="5"/>
  <c r="I121" i="5"/>
  <c r="H121" i="5"/>
  <c r="G119" i="5"/>
  <c r="F119" i="5"/>
  <c r="V119" i="5"/>
  <c r="X119" i="5"/>
  <c r="Z119" i="5"/>
  <c r="U119" i="5"/>
  <c r="Y119" i="5"/>
  <c r="W119" i="5"/>
  <c r="T119" i="5"/>
  <c r="M119" i="5"/>
  <c r="O119" i="5"/>
  <c r="Q119" i="5"/>
  <c r="S119" i="5"/>
  <c r="P119" i="5"/>
  <c r="N119" i="5"/>
  <c r="R119" i="5"/>
  <c r="L119" i="5"/>
  <c r="E119" i="5"/>
  <c r="D119" i="5"/>
  <c r="K119" i="5"/>
  <c r="J119" i="5"/>
  <c r="I119" i="5"/>
  <c r="H119" i="5"/>
  <c r="G117" i="5"/>
  <c r="F117" i="5"/>
  <c r="C117" i="5"/>
  <c r="V117" i="5"/>
  <c r="X117" i="5"/>
  <c r="Z117" i="5"/>
  <c r="U117" i="5"/>
  <c r="Y117" i="5"/>
  <c r="W117" i="5"/>
  <c r="T117" i="5"/>
  <c r="M117" i="5"/>
  <c r="O117" i="5"/>
  <c r="Q117" i="5"/>
  <c r="S117" i="5"/>
  <c r="N117" i="5"/>
  <c r="R117" i="5"/>
  <c r="P117" i="5"/>
  <c r="L117" i="5"/>
  <c r="E117" i="5"/>
  <c r="D117" i="5"/>
  <c r="K117" i="5"/>
  <c r="J117" i="5"/>
  <c r="I117" i="5"/>
  <c r="H117" i="5"/>
  <c r="G115" i="5"/>
  <c r="F115" i="5"/>
  <c r="V115" i="5"/>
  <c r="X115" i="5"/>
  <c r="Z115" i="5"/>
  <c r="U115" i="5"/>
  <c r="Y115" i="5"/>
  <c r="W115" i="5"/>
  <c r="T115" i="5"/>
  <c r="M115" i="5"/>
  <c r="O115" i="5"/>
  <c r="Q115" i="5"/>
  <c r="S115" i="5"/>
  <c r="P115" i="5"/>
  <c r="N115" i="5"/>
  <c r="R115" i="5"/>
  <c r="L115" i="5"/>
  <c r="E115" i="5"/>
  <c r="D115" i="5"/>
  <c r="K115" i="5"/>
  <c r="J115" i="5"/>
  <c r="I115" i="5"/>
  <c r="H115" i="5"/>
  <c r="G113" i="5"/>
  <c r="F113" i="5"/>
  <c r="C113" i="5"/>
  <c r="V113" i="5"/>
  <c r="X113" i="5"/>
  <c r="Z113" i="5"/>
  <c r="U113" i="5"/>
  <c r="Y113" i="5"/>
  <c r="W113" i="5"/>
  <c r="T113" i="5"/>
  <c r="M113" i="5"/>
  <c r="O113" i="5"/>
  <c r="Q113" i="5"/>
  <c r="S113" i="5"/>
  <c r="N113" i="5"/>
  <c r="R113" i="5"/>
  <c r="P113" i="5"/>
  <c r="L113" i="5"/>
  <c r="E113" i="5"/>
  <c r="D113" i="5"/>
  <c r="K113" i="5"/>
  <c r="J113" i="5"/>
  <c r="I113" i="5"/>
  <c r="H113" i="5"/>
  <c r="G111" i="5"/>
  <c r="F111" i="5"/>
  <c r="V111" i="5"/>
  <c r="X111" i="5"/>
  <c r="Z111" i="5"/>
  <c r="U111" i="5"/>
  <c r="Y111" i="5"/>
  <c r="W111" i="5"/>
  <c r="T111" i="5"/>
  <c r="M111" i="5"/>
  <c r="O111" i="5"/>
  <c r="Q111" i="5"/>
  <c r="S111" i="5"/>
  <c r="P111" i="5"/>
  <c r="N111" i="5"/>
  <c r="R111" i="5"/>
  <c r="L111" i="5"/>
  <c r="E111" i="5"/>
  <c r="D111" i="5"/>
  <c r="K111" i="5"/>
  <c r="J111" i="5"/>
  <c r="I111" i="5"/>
  <c r="H111" i="5"/>
  <c r="G109" i="5"/>
  <c r="F109" i="5"/>
  <c r="C109" i="5"/>
  <c r="V109" i="5"/>
  <c r="X109" i="5"/>
  <c r="Z109" i="5"/>
  <c r="U109" i="5"/>
  <c r="Y109" i="5"/>
  <c r="W109" i="5"/>
  <c r="T109" i="5"/>
  <c r="M109" i="5"/>
  <c r="O109" i="5"/>
  <c r="Q109" i="5"/>
  <c r="S109" i="5"/>
  <c r="N109" i="5"/>
  <c r="R109" i="5"/>
  <c r="P109" i="5"/>
  <c r="L109" i="5"/>
  <c r="E109" i="5"/>
  <c r="D109" i="5"/>
  <c r="K109" i="5"/>
  <c r="J109" i="5"/>
  <c r="I109" i="5"/>
  <c r="H109" i="5"/>
  <c r="G107" i="5"/>
  <c r="F107" i="5"/>
  <c r="V107" i="5"/>
  <c r="X107" i="5"/>
  <c r="Z107" i="5"/>
  <c r="U107" i="5"/>
  <c r="Y107" i="5"/>
  <c r="W107" i="5"/>
  <c r="T107" i="5"/>
  <c r="M107" i="5"/>
  <c r="O107" i="5"/>
  <c r="Q107" i="5"/>
  <c r="S107" i="5"/>
  <c r="P107" i="5"/>
  <c r="N107" i="5"/>
  <c r="R107" i="5"/>
  <c r="L107" i="5"/>
  <c r="E107" i="5"/>
  <c r="D107" i="5"/>
  <c r="K107" i="5"/>
  <c r="J107" i="5"/>
  <c r="I107" i="5"/>
  <c r="H107" i="5"/>
  <c r="G105" i="5"/>
  <c r="F105" i="5"/>
  <c r="C105" i="5"/>
  <c r="V105" i="5"/>
  <c r="X105" i="5"/>
  <c r="Z105" i="5"/>
  <c r="U105" i="5"/>
  <c r="Y105" i="5"/>
  <c r="W105" i="5"/>
  <c r="T105" i="5"/>
  <c r="M105" i="5"/>
  <c r="O105" i="5"/>
  <c r="Q105" i="5"/>
  <c r="S105" i="5"/>
  <c r="N105" i="5"/>
  <c r="R105" i="5"/>
  <c r="P105" i="5"/>
  <c r="L105" i="5"/>
  <c r="E105" i="5"/>
  <c r="D105" i="5"/>
  <c r="K105" i="5"/>
  <c r="J105" i="5"/>
  <c r="I105" i="5"/>
  <c r="H105" i="5"/>
  <c r="G103" i="5"/>
  <c r="F103" i="5"/>
  <c r="V103" i="5"/>
  <c r="X103" i="5"/>
  <c r="Z103" i="5"/>
  <c r="U103" i="5"/>
  <c r="Y103" i="5"/>
  <c r="W103" i="5"/>
  <c r="T103" i="5"/>
  <c r="M103" i="5"/>
  <c r="O103" i="5"/>
  <c r="Q103" i="5"/>
  <c r="S103" i="5"/>
  <c r="P103" i="5"/>
  <c r="N103" i="5"/>
  <c r="R103" i="5"/>
  <c r="L103" i="5"/>
  <c r="E103" i="5"/>
  <c r="D103" i="5"/>
  <c r="K103" i="5"/>
  <c r="J103" i="5"/>
  <c r="I103" i="5"/>
  <c r="H103" i="5"/>
  <c r="G101" i="5"/>
  <c r="F101" i="5"/>
  <c r="C101" i="5"/>
  <c r="V101" i="5"/>
  <c r="X101" i="5"/>
  <c r="Z101" i="5"/>
  <c r="U101" i="5"/>
  <c r="Y101" i="5"/>
  <c r="W101" i="5"/>
  <c r="T101" i="5"/>
  <c r="M101" i="5"/>
  <c r="O101" i="5"/>
  <c r="Q101" i="5"/>
  <c r="S101" i="5"/>
  <c r="N101" i="5"/>
  <c r="R101" i="5"/>
  <c r="P101" i="5"/>
  <c r="L101" i="5"/>
  <c r="E101" i="5"/>
  <c r="D101" i="5"/>
  <c r="K101" i="5"/>
  <c r="J101" i="5"/>
  <c r="I101" i="5"/>
  <c r="H101" i="5"/>
  <c r="G99" i="5"/>
  <c r="F99" i="5"/>
  <c r="V99" i="5"/>
  <c r="X99" i="5"/>
  <c r="Z99" i="5"/>
  <c r="U99" i="5"/>
  <c r="Y99" i="5"/>
  <c r="W99" i="5"/>
  <c r="T99" i="5"/>
  <c r="M99" i="5"/>
  <c r="O99" i="5"/>
  <c r="Q99" i="5"/>
  <c r="S99" i="5"/>
  <c r="P99" i="5"/>
  <c r="N99" i="5"/>
  <c r="R99" i="5"/>
  <c r="L99" i="5"/>
  <c r="E99" i="5"/>
  <c r="D99" i="5"/>
  <c r="K99" i="5"/>
  <c r="J99" i="5"/>
  <c r="I99" i="5"/>
  <c r="H99" i="5"/>
  <c r="G97" i="5"/>
  <c r="F97" i="5"/>
  <c r="C97" i="5"/>
  <c r="V97" i="5"/>
  <c r="X97" i="5"/>
  <c r="Z97" i="5"/>
  <c r="U97" i="5"/>
  <c r="Y97" i="5"/>
  <c r="W97" i="5"/>
  <c r="T97" i="5"/>
  <c r="M97" i="5"/>
  <c r="O97" i="5"/>
  <c r="Q97" i="5"/>
  <c r="S97" i="5"/>
  <c r="N97" i="5"/>
  <c r="R97" i="5"/>
  <c r="P97" i="5"/>
  <c r="L97" i="5"/>
  <c r="E97" i="5"/>
  <c r="D97" i="5"/>
  <c r="K97" i="5"/>
  <c r="J97" i="5"/>
  <c r="I97" i="5"/>
  <c r="H97" i="5"/>
  <c r="G95" i="5"/>
  <c r="F95" i="5"/>
  <c r="V95" i="5"/>
  <c r="X95" i="5"/>
  <c r="Z95" i="5"/>
  <c r="U95" i="5"/>
  <c r="Y95" i="5"/>
  <c r="W95" i="5"/>
  <c r="T95" i="5"/>
  <c r="M95" i="5"/>
  <c r="O95" i="5"/>
  <c r="Q95" i="5"/>
  <c r="S95" i="5"/>
  <c r="P95" i="5"/>
  <c r="N95" i="5"/>
  <c r="R95" i="5"/>
  <c r="L95" i="5"/>
  <c r="E95" i="5"/>
  <c r="D95" i="5"/>
  <c r="K95" i="5"/>
  <c r="J95" i="5"/>
  <c r="I95" i="5"/>
  <c r="H95" i="5"/>
  <c r="G93" i="5"/>
  <c r="F93" i="5"/>
  <c r="C93" i="5"/>
  <c r="V93" i="5"/>
  <c r="X93" i="5"/>
  <c r="Z93" i="5"/>
  <c r="U93" i="5"/>
  <c r="Y93" i="5"/>
  <c r="W93" i="5"/>
  <c r="T93" i="5"/>
  <c r="M93" i="5"/>
  <c r="O93" i="5"/>
  <c r="Q93" i="5"/>
  <c r="S93" i="5"/>
  <c r="N93" i="5"/>
  <c r="R93" i="5"/>
  <c r="P93" i="5"/>
  <c r="L93" i="5"/>
  <c r="E93" i="5"/>
  <c r="D93" i="5"/>
  <c r="K93" i="5"/>
  <c r="J93" i="5"/>
  <c r="I93" i="5"/>
  <c r="H93" i="5"/>
  <c r="G91" i="5"/>
  <c r="F91" i="5"/>
  <c r="V91" i="5"/>
  <c r="X91" i="5"/>
  <c r="Z91" i="5"/>
  <c r="U91" i="5"/>
  <c r="Y91" i="5"/>
  <c r="W91" i="5"/>
  <c r="T91" i="5"/>
  <c r="M91" i="5"/>
  <c r="O91" i="5"/>
  <c r="Q91" i="5"/>
  <c r="S91" i="5"/>
  <c r="P91" i="5"/>
  <c r="N91" i="5"/>
  <c r="R91" i="5"/>
  <c r="L91" i="5"/>
  <c r="E91" i="5"/>
  <c r="D91" i="5"/>
  <c r="K91" i="5"/>
  <c r="J91" i="5"/>
  <c r="I91" i="5"/>
  <c r="H91" i="5"/>
  <c r="G89" i="5"/>
  <c r="F89" i="5"/>
  <c r="C89" i="5"/>
  <c r="V89" i="5"/>
  <c r="X89" i="5"/>
  <c r="Z89" i="5"/>
  <c r="U89" i="5"/>
  <c r="Y89" i="5"/>
  <c r="W89" i="5"/>
  <c r="T89" i="5"/>
  <c r="M89" i="5"/>
  <c r="O89" i="5"/>
  <c r="Q89" i="5"/>
  <c r="S89" i="5"/>
  <c r="N89" i="5"/>
  <c r="R89" i="5"/>
  <c r="P89" i="5"/>
  <c r="L89" i="5"/>
  <c r="E89" i="5"/>
  <c r="D89" i="5"/>
  <c r="K89" i="5"/>
  <c r="J89" i="5"/>
  <c r="I89" i="5"/>
  <c r="H89" i="5"/>
  <c r="G87" i="5"/>
  <c r="F87" i="5"/>
  <c r="V87" i="5"/>
  <c r="X87" i="5"/>
  <c r="Z87" i="5"/>
  <c r="U87" i="5"/>
  <c r="Y87" i="5"/>
  <c r="W87" i="5"/>
  <c r="T87" i="5"/>
  <c r="M87" i="5"/>
  <c r="O87" i="5"/>
  <c r="Q87" i="5"/>
  <c r="S87" i="5"/>
  <c r="P87" i="5"/>
  <c r="N87" i="5"/>
  <c r="R87" i="5"/>
  <c r="L87" i="5"/>
  <c r="E87" i="5"/>
  <c r="D87" i="5"/>
  <c r="K87" i="5"/>
  <c r="J87" i="5"/>
  <c r="I87" i="5"/>
  <c r="H87" i="5"/>
  <c r="G85" i="5"/>
  <c r="F85" i="5"/>
  <c r="C85" i="5"/>
  <c r="V85" i="5"/>
  <c r="X85" i="5"/>
  <c r="Z85" i="5"/>
  <c r="U85" i="5"/>
  <c r="Y85" i="5"/>
  <c r="W85" i="5"/>
  <c r="T85" i="5"/>
  <c r="M85" i="5"/>
  <c r="O85" i="5"/>
  <c r="Q85" i="5"/>
  <c r="S85" i="5"/>
  <c r="N85" i="5"/>
  <c r="R85" i="5"/>
  <c r="P85" i="5"/>
  <c r="L85" i="5"/>
  <c r="E85" i="5"/>
  <c r="D85" i="5"/>
  <c r="K85" i="5"/>
  <c r="J85" i="5"/>
  <c r="I85" i="5"/>
  <c r="H85" i="5"/>
  <c r="G83" i="5"/>
  <c r="F83" i="5"/>
  <c r="V83" i="5"/>
  <c r="X83" i="5"/>
  <c r="Z83" i="5"/>
  <c r="U83" i="5"/>
  <c r="Y83" i="5"/>
  <c r="W83" i="5"/>
  <c r="T83" i="5"/>
  <c r="M83" i="5"/>
  <c r="O83" i="5"/>
  <c r="Q83" i="5"/>
  <c r="S83" i="5"/>
  <c r="P83" i="5"/>
  <c r="N83" i="5"/>
  <c r="R83" i="5"/>
  <c r="L83" i="5"/>
  <c r="E83" i="5"/>
  <c r="D83" i="5"/>
  <c r="K83" i="5"/>
  <c r="J83" i="5"/>
  <c r="I83" i="5"/>
  <c r="H83" i="5"/>
  <c r="G81" i="5"/>
  <c r="F81" i="5"/>
  <c r="C81" i="5"/>
  <c r="V81" i="5"/>
  <c r="X81" i="5"/>
  <c r="Z81" i="5"/>
  <c r="U81" i="5"/>
  <c r="Y81" i="5"/>
  <c r="W81" i="5"/>
  <c r="T81" i="5"/>
  <c r="M81" i="5"/>
  <c r="O81" i="5"/>
  <c r="Q81" i="5"/>
  <c r="S81" i="5"/>
  <c r="N81" i="5"/>
  <c r="R81" i="5"/>
  <c r="P81" i="5"/>
  <c r="L81" i="5"/>
  <c r="E81" i="5"/>
  <c r="D81" i="5"/>
  <c r="K81" i="5"/>
  <c r="J81" i="5"/>
  <c r="I81" i="5"/>
  <c r="H81" i="5"/>
  <c r="G79" i="5"/>
  <c r="F79" i="5"/>
  <c r="V79" i="5"/>
  <c r="X79" i="5"/>
  <c r="Z79" i="5"/>
  <c r="U79" i="5"/>
  <c r="Y79" i="5"/>
  <c r="W79" i="5"/>
  <c r="T79" i="5"/>
  <c r="M79" i="5"/>
  <c r="O79" i="5"/>
  <c r="Q79" i="5"/>
  <c r="S79" i="5"/>
  <c r="P79" i="5"/>
  <c r="N79" i="5"/>
  <c r="R79" i="5"/>
  <c r="L79" i="5"/>
  <c r="E79" i="5"/>
  <c r="D79" i="5"/>
  <c r="K79" i="5"/>
  <c r="J79" i="5"/>
  <c r="I79" i="5"/>
  <c r="H79" i="5"/>
  <c r="G77" i="5"/>
  <c r="F77" i="5"/>
  <c r="C77" i="5"/>
  <c r="V77" i="5"/>
  <c r="X77" i="5"/>
  <c r="Z77" i="5"/>
  <c r="U77" i="5"/>
  <c r="Y77" i="5"/>
  <c r="W77" i="5"/>
  <c r="T77" i="5"/>
  <c r="M77" i="5"/>
  <c r="O77" i="5"/>
  <c r="Q77" i="5"/>
  <c r="S77" i="5"/>
  <c r="N77" i="5"/>
  <c r="R77" i="5"/>
  <c r="P77" i="5"/>
  <c r="L77" i="5"/>
  <c r="E77" i="5"/>
  <c r="D77" i="5"/>
  <c r="K77" i="5"/>
  <c r="J77" i="5"/>
  <c r="I77" i="5"/>
  <c r="H77" i="5"/>
  <c r="G75" i="5"/>
  <c r="F75" i="5"/>
  <c r="V75" i="5"/>
  <c r="X75" i="5"/>
  <c r="Z75" i="5"/>
  <c r="U75" i="5"/>
  <c r="Y75" i="5"/>
  <c r="W75" i="5"/>
  <c r="T75" i="5"/>
  <c r="M75" i="5"/>
  <c r="O75" i="5"/>
  <c r="Q75" i="5"/>
  <c r="S75" i="5"/>
  <c r="P75" i="5"/>
  <c r="N75" i="5"/>
  <c r="R75" i="5"/>
  <c r="L75" i="5"/>
  <c r="E75" i="5"/>
  <c r="D75" i="5"/>
  <c r="K75" i="5"/>
  <c r="J75" i="5"/>
  <c r="I75" i="5"/>
  <c r="H75" i="5"/>
  <c r="G73" i="5"/>
  <c r="F73" i="5"/>
  <c r="C73" i="5"/>
  <c r="V73" i="5"/>
  <c r="X73" i="5"/>
  <c r="W73" i="5"/>
  <c r="Z73" i="5"/>
  <c r="Y73" i="5"/>
  <c r="U73" i="5"/>
  <c r="T73" i="5"/>
  <c r="M73" i="5"/>
  <c r="O73" i="5"/>
  <c r="Q73" i="5"/>
  <c r="S73" i="5"/>
  <c r="N73" i="5"/>
  <c r="R73" i="5"/>
  <c r="P73" i="5"/>
  <c r="L73" i="5"/>
  <c r="E73" i="5"/>
  <c r="D73" i="5"/>
  <c r="K73" i="5"/>
  <c r="J73" i="5"/>
  <c r="I73" i="5"/>
  <c r="H73" i="5"/>
  <c r="G71" i="5"/>
  <c r="F71" i="5"/>
  <c r="V71" i="5"/>
  <c r="X71" i="5"/>
  <c r="Z71" i="5"/>
  <c r="W71" i="5"/>
  <c r="U71" i="5"/>
  <c r="Y71" i="5"/>
  <c r="T71" i="5"/>
  <c r="M71" i="5"/>
  <c r="O71" i="5"/>
  <c r="Q71" i="5"/>
  <c r="S71" i="5"/>
  <c r="P71" i="5"/>
  <c r="N71" i="5"/>
  <c r="R71" i="5"/>
  <c r="L71" i="5"/>
  <c r="E71" i="5"/>
  <c r="D71" i="5"/>
  <c r="K71" i="5"/>
  <c r="J71" i="5"/>
  <c r="I71" i="5"/>
  <c r="H71" i="5"/>
  <c r="G69" i="5"/>
  <c r="F69" i="5"/>
  <c r="C69" i="5"/>
  <c r="V69" i="5"/>
  <c r="X69" i="5"/>
  <c r="Z69" i="5"/>
  <c r="W69" i="5"/>
  <c r="Y69" i="5"/>
  <c r="U69" i="5"/>
  <c r="T69" i="5"/>
  <c r="M69" i="5"/>
  <c r="O69" i="5"/>
  <c r="Q69" i="5"/>
  <c r="S69" i="5"/>
  <c r="N69" i="5"/>
  <c r="R69" i="5"/>
  <c r="P69" i="5"/>
  <c r="L69" i="5"/>
  <c r="E69" i="5"/>
  <c r="D69" i="5"/>
  <c r="K69" i="5"/>
  <c r="J69" i="5"/>
  <c r="I69" i="5"/>
  <c r="H69" i="5"/>
  <c r="G67" i="5"/>
  <c r="F67" i="5"/>
  <c r="V67" i="5"/>
  <c r="X67" i="5"/>
  <c r="Z67" i="5"/>
  <c r="W67" i="5"/>
  <c r="U67" i="5"/>
  <c r="Y67" i="5"/>
  <c r="T67" i="5"/>
  <c r="M67" i="5"/>
  <c r="O67" i="5"/>
  <c r="Q67" i="5"/>
  <c r="S67" i="5"/>
  <c r="P67" i="5"/>
  <c r="N67" i="5"/>
  <c r="R67" i="5"/>
  <c r="L67" i="5"/>
  <c r="E67" i="5"/>
  <c r="D67" i="5"/>
  <c r="K67" i="5"/>
  <c r="J67" i="5"/>
  <c r="I67" i="5"/>
  <c r="H67" i="5"/>
  <c r="G65" i="5"/>
  <c r="F65" i="5"/>
  <c r="C65" i="5"/>
  <c r="V65" i="5"/>
  <c r="X65" i="5"/>
  <c r="Z65" i="5"/>
  <c r="W65" i="5"/>
  <c r="Y65" i="5"/>
  <c r="U65" i="5"/>
  <c r="T65" i="5"/>
  <c r="M65" i="5"/>
  <c r="O65" i="5"/>
  <c r="Q65" i="5"/>
  <c r="S65" i="5"/>
  <c r="N65" i="5"/>
  <c r="R65" i="5"/>
  <c r="P65" i="5"/>
  <c r="L65" i="5"/>
  <c r="E65" i="5"/>
  <c r="D65" i="5"/>
  <c r="K65" i="5"/>
  <c r="J65" i="5"/>
  <c r="I65" i="5"/>
  <c r="H65" i="5"/>
  <c r="G63" i="5"/>
  <c r="F63" i="5"/>
  <c r="V63" i="5"/>
  <c r="X63" i="5"/>
  <c r="Z63" i="5"/>
  <c r="W63" i="5"/>
  <c r="U63" i="5"/>
  <c r="Y63" i="5"/>
  <c r="T63" i="5"/>
  <c r="M63" i="5"/>
  <c r="O63" i="5"/>
  <c r="Q63" i="5"/>
  <c r="S63" i="5"/>
  <c r="P63" i="5"/>
  <c r="N63" i="5"/>
  <c r="R63" i="5"/>
  <c r="L63" i="5"/>
  <c r="E63" i="5"/>
  <c r="D63" i="5"/>
  <c r="K63" i="5"/>
  <c r="J63" i="5"/>
  <c r="I63" i="5"/>
  <c r="H63" i="5"/>
  <c r="G61" i="5"/>
  <c r="F61" i="5"/>
  <c r="C61" i="5"/>
  <c r="V61" i="5"/>
  <c r="X61" i="5"/>
  <c r="Z61" i="5"/>
  <c r="W61" i="5"/>
  <c r="Y61" i="5"/>
  <c r="U61" i="5"/>
  <c r="T61" i="5"/>
  <c r="M61" i="5"/>
  <c r="O61" i="5"/>
  <c r="Q61" i="5"/>
  <c r="S61" i="5"/>
  <c r="N61" i="5"/>
  <c r="R61" i="5"/>
  <c r="P61" i="5"/>
  <c r="L61" i="5"/>
  <c r="E61" i="5"/>
  <c r="D61" i="5"/>
  <c r="K61" i="5"/>
  <c r="J61" i="5"/>
  <c r="I61" i="5"/>
  <c r="H61" i="5"/>
  <c r="G59" i="5"/>
  <c r="F59" i="5"/>
  <c r="V59" i="5"/>
  <c r="X59" i="5"/>
  <c r="Z59" i="5"/>
  <c r="W59" i="5"/>
  <c r="U59" i="5"/>
  <c r="Y59" i="5"/>
  <c r="T59" i="5"/>
  <c r="M59" i="5"/>
  <c r="O59" i="5"/>
  <c r="Q59" i="5"/>
  <c r="S59" i="5"/>
  <c r="P59" i="5"/>
  <c r="N59" i="5"/>
  <c r="R59" i="5"/>
  <c r="L59" i="5"/>
  <c r="E59" i="5"/>
  <c r="D59" i="5"/>
  <c r="K59" i="5"/>
  <c r="J59" i="5"/>
  <c r="I59" i="5"/>
  <c r="H59" i="5"/>
  <c r="G57" i="5"/>
  <c r="F57" i="5"/>
  <c r="C57" i="5"/>
  <c r="V57" i="5"/>
  <c r="X57" i="5"/>
  <c r="Z57" i="5"/>
  <c r="W57" i="5"/>
  <c r="Y57" i="5"/>
  <c r="U57" i="5"/>
  <c r="T57" i="5"/>
  <c r="M57" i="5"/>
  <c r="O57" i="5"/>
  <c r="Q57" i="5"/>
  <c r="S57" i="5"/>
  <c r="N57" i="5"/>
  <c r="R57" i="5"/>
  <c r="P57" i="5"/>
  <c r="L57" i="5"/>
  <c r="E57" i="5"/>
  <c r="D57" i="5"/>
  <c r="K57" i="5"/>
  <c r="J57" i="5"/>
  <c r="I57" i="5"/>
  <c r="H57" i="5"/>
  <c r="G55" i="5"/>
  <c r="F55" i="5"/>
  <c r="V55" i="5"/>
  <c r="X55" i="5"/>
  <c r="Z55" i="5"/>
  <c r="W55" i="5"/>
  <c r="U55" i="5"/>
  <c r="Y55" i="5"/>
  <c r="T55" i="5"/>
  <c r="M55" i="5"/>
  <c r="O55" i="5"/>
  <c r="Q55" i="5"/>
  <c r="S55" i="5"/>
  <c r="P55" i="5"/>
  <c r="N55" i="5"/>
  <c r="R55" i="5"/>
  <c r="L55" i="5"/>
  <c r="E55" i="5"/>
  <c r="D55" i="5"/>
  <c r="K55" i="5"/>
  <c r="J55" i="5"/>
  <c r="I55" i="5"/>
  <c r="H55" i="5"/>
  <c r="G53" i="5"/>
  <c r="F53" i="5"/>
  <c r="C53" i="5"/>
  <c r="V53" i="5"/>
  <c r="X53" i="5"/>
  <c r="Z53" i="5"/>
  <c r="W53" i="5"/>
  <c r="Y53" i="5"/>
  <c r="U53" i="5"/>
  <c r="T53" i="5"/>
  <c r="M53" i="5"/>
  <c r="O53" i="5"/>
  <c r="Q53" i="5"/>
  <c r="S53" i="5"/>
  <c r="N53" i="5"/>
  <c r="R53" i="5"/>
  <c r="P53" i="5"/>
  <c r="L53" i="5"/>
  <c r="E53" i="5"/>
  <c r="D53" i="5"/>
  <c r="K53" i="5"/>
  <c r="J53" i="5"/>
  <c r="I53" i="5"/>
  <c r="H53" i="5"/>
  <c r="G51" i="5"/>
  <c r="F51" i="5"/>
  <c r="V51" i="5"/>
  <c r="X51" i="5"/>
  <c r="Z51" i="5"/>
  <c r="W51" i="5"/>
  <c r="U51" i="5"/>
  <c r="Y51" i="5"/>
  <c r="T51" i="5"/>
  <c r="M51" i="5"/>
  <c r="O51" i="5"/>
  <c r="Q51" i="5"/>
  <c r="S51" i="5"/>
  <c r="P51" i="5"/>
  <c r="N51" i="5"/>
  <c r="R51" i="5"/>
  <c r="L51" i="5"/>
  <c r="E51" i="5"/>
  <c r="D51" i="5"/>
  <c r="K51" i="5"/>
  <c r="J51" i="5"/>
  <c r="I51" i="5"/>
  <c r="H51" i="5"/>
  <c r="G49" i="5"/>
  <c r="F49" i="5"/>
  <c r="C49" i="5"/>
  <c r="V49" i="5"/>
  <c r="X49" i="5"/>
  <c r="Z49" i="5"/>
  <c r="W49" i="5"/>
  <c r="Y49" i="5"/>
  <c r="U49" i="5"/>
  <c r="T49" i="5"/>
  <c r="M49" i="5"/>
  <c r="O49" i="5"/>
  <c r="Q49" i="5"/>
  <c r="S49" i="5"/>
  <c r="N49" i="5"/>
  <c r="R49" i="5"/>
  <c r="P49" i="5"/>
  <c r="L49" i="5"/>
  <c r="E49" i="5"/>
  <c r="D49" i="5"/>
  <c r="K49" i="5"/>
  <c r="J49" i="5"/>
  <c r="I49" i="5"/>
  <c r="H49" i="5"/>
  <c r="G47" i="5"/>
  <c r="F47" i="5"/>
  <c r="V47" i="5"/>
  <c r="X47" i="5"/>
  <c r="Z47" i="5"/>
  <c r="W47" i="5"/>
  <c r="U47" i="5"/>
  <c r="Y47" i="5"/>
  <c r="T47" i="5"/>
  <c r="M47" i="5"/>
  <c r="O47" i="5"/>
  <c r="Q47" i="5"/>
  <c r="S47" i="5"/>
  <c r="P47" i="5"/>
  <c r="N47" i="5"/>
  <c r="R47" i="5"/>
  <c r="L47" i="5"/>
  <c r="E47" i="5"/>
  <c r="D47" i="5"/>
  <c r="K47" i="5"/>
  <c r="J47" i="5"/>
  <c r="I47" i="5"/>
  <c r="H47" i="5"/>
  <c r="G45" i="5"/>
  <c r="F45" i="5"/>
  <c r="C45" i="5"/>
  <c r="V45" i="5"/>
  <c r="X45" i="5"/>
  <c r="Z45" i="5"/>
  <c r="W45" i="5"/>
  <c r="Y45" i="5"/>
  <c r="U45" i="5"/>
  <c r="T45" i="5"/>
  <c r="M45" i="5"/>
  <c r="O45" i="5"/>
  <c r="Q45" i="5"/>
  <c r="S45" i="5"/>
  <c r="N45" i="5"/>
  <c r="R45" i="5"/>
  <c r="P45" i="5"/>
  <c r="L45" i="5"/>
  <c r="E45" i="5"/>
  <c r="D45" i="5"/>
  <c r="K45" i="5"/>
  <c r="J45" i="5"/>
  <c r="I45" i="5"/>
  <c r="H45" i="5"/>
  <c r="G43" i="5"/>
  <c r="F43" i="5"/>
  <c r="V43" i="5"/>
  <c r="X43" i="5"/>
  <c r="Z43" i="5"/>
  <c r="W43" i="5"/>
  <c r="U43" i="5"/>
  <c r="Y43" i="5"/>
  <c r="T43" i="5"/>
  <c r="M43" i="5"/>
  <c r="O43" i="5"/>
  <c r="Q43" i="5"/>
  <c r="S43" i="5"/>
  <c r="P43" i="5"/>
  <c r="N43" i="5"/>
  <c r="R43" i="5"/>
  <c r="L43" i="5"/>
  <c r="E43" i="5"/>
  <c r="D43" i="5"/>
  <c r="K43" i="5"/>
  <c r="J43" i="5"/>
  <c r="I43" i="5"/>
  <c r="H43" i="5"/>
  <c r="G41" i="5"/>
  <c r="F41" i="5"/>
  <c r="C41" i="5"/>
  <c r="V41" i="5"/>
  <c r="X41" i="5"/>
  <c r="Z41" i="5"/>
  <c r="W41" i="5"/>
  <c r="Y41" i="5"/>
  <c r="U41" i="5"/>
  <c r="T41" i="5"/>
  <c r="M41" i="5"/>
  <c r="O41" i="5"/>
  <c r="Q41" i="5"/>
  <c r="S41" i="5"/>
  <c r="N41" i="5"/>
  <c r="R41" i="5"/>
  <c r="P41" i="5"/>
  <c r="L41" i="5"/>
  <c r="E41" i="5"/>
  <c r="D41" i="5"/>
  <c r="K41" i="5"/>
  <c r="J41" i="5"/>
  <c r="I41" i="5"/>
  <c r="H41" i="5"/>
  <c r="G39" i="5"/>
  <c r="F39" i="5"/>
  <c r="V39" i="5"/>
  <c r="X39" i="5"/>
  <c r="Z39" i="5"/>
  <c r="W39" i="5"/>
  <c r="U39" i="5"/>
  <c r="Y39" i="5"/>
  <c r="T39" i="5"/>
  <c r="M39" i="5"/>
  <c r="O39" i="5"/>
  <c r="Q39" i="5"/>
  <c r="S39" i="5"/>
  <c r="P39" i="5"/>
  <c r="N39" i="5"/>
  <c r="R39" i="5"/>
  <c r="L39" i="5"/>
  <c r="E39" i="5"/>
  <c r="D39" i="5"/>
  <c r="K39" i="5"/>
  <c r="J39" i="5"/>
  <c r="I39" i="5"/>
  <c r="H39" i="5"/>
  <c r="G37" i="5"/>
  <c r="F37" i="5"/>
  <c r="C37" i="5"/>
  <c r="V37" i="5"/>
  <c r="X37" i="5"/>
  <c r="Z37" i="5"/>
  <c r="W37" i="5"/>
  <c r="Y37" i="5"/>
  <c r="U37" i="5"/>
  <c r="T37" i="5"/>
  <c r="M37" i="5"/>
  <c r="O37" i="5"/>
  <c r="Q37" i="5"/>
  <c r="S37" i="5"/>
  <c r="N37" i="5"/>
  <c r="R37" i="5"/>
  <c r="P37" i="5"/>
  <c r="L37" i="5"/>
  <c r="E37" i="5"/>
  <c r="D37" i="5"/>
  <c r="K37" i="5"/>
  <c r="J37" i="5"/>
  <c r="I37" i="5"/>
  <c r="H37" i="5"/>
  <c r="G35" i="5"/>
  <c r="F35" i="5"/>
  <c r="V35" i="5"/>
  <c r="X35" i="5"/>
  <c r="Z35" i="5"/>
  <c r="W35" i="5"/>
  <c r="U35" i="5"/>
  <c r="Y35" i="5"/>
  <c r="T35" i="5"/>
  <c r="M35" i="5"/>
  <c r="O35" i="5"/>
  <c r="Q35" i="5"/>
  <c r="S35" i="5"/>
  <c r="P35" i="5"/>
  <c r="N35" i="5"/>
  <c r="R35" i="5"/>
  <c r="L35" i="5"/>
  <c r="E35" i="5"/>
  <c r="D35" i="5"/>
  <c r="K35" i="5"/>
  <c r="J35" i="5"/>
  <c r="I35" i="5"/>
  <c r="H35" i="5"/>
  <c r="G33" i="5"/>
  <c r="F33" i="5"/>
  <c r="C33" i="5"/>
  <c r="V33" i="5"/>
  <c r="X33" i="5"/>
  <c r="Z33" i="5"/>
  <c r="W33" i="5"/>
  <c r="Y33" i="5"/>
  <c r="U33" i="5"/>
  <c r="T33" i="5"/>
  <c r="M33" i="5"/>
  <c r="O33" i="5"/>
  <c r="Q33" i="5"/>
  <c r="S33" i="5"/>
  <c r="N33" i="5"/>
  <c r="R33" i="5"/>
  <c r="P33" i="5"/>
  <c r="L33" i="5"/>
  <c r="E33" i="5"/>
  <c r="D33" i="5"/>
  <c r="K33" i="5"/>
  <c r="J33" i="5"/>
  <c r="I33" i="5"/>
  <c r="H33" i="5"/>
  <c r="G31" i="5"/>
  <c r="F31" i="5"/>
  <c r="U31" i="5"/>
  <c r="V31" i="5"/>
  <c r="X31" i="5"/>
  <c r="Z31" i="5"/>
  <c r="W31" i="5"/>
  <c r="Y31" i="5"/>
  <c r="T31" i="5"/>
  <c r="M31" i="5"/>
  <c r="O31" i="5"/>
  <c r="Q31" i="5"/>
  <c r="S31" i="5"/>
  <c r="P31" i="5"/>
  <c r="N31" i="5"/>
  <c r="R31" i="5"/>
  <c r="L31" i="5"/>
  <c r="E31" i="5"/>
  <c r="D31" i="5"/>
  <c r="K31" i="5"/>
  <c r="J31" i="5"/>
  <c r="I31" i="5"/>
  <c r="H31" i="5"/>
  <c r="G29" i="5"/>
  <c r="F29" i="5"/>
  <c r="C29" i="5"/>
  <c r="U29" i="5"/>
  <c r="W29" i="5"/>
  <c r="Y29" i="5"/>
  <c r="V29" i="5"/>
  <c r="Z29" i="5"/>
  <c r="X29" i="5"/>
  <c r="T29" i="5"/>
  <c r="M29" i="5"/>
  <c r="O29" i="5"/>
  <c r="Q29" i="5"/>
  <c r="S29" i="5"/>
  <c r="N29" i="5"/>
  <c r="R29" i="5"/>
  <c r="P29" i="5"/>
  <c r="L29" i="5"/>
  <c r="E29" i="5"/>
  <c r="D29" i="5"/>
  <c r="K29" i="5"/>
  <c r="J29" i="5"/>
  <c r="I29" i="5"/>
  <c r="H29" i="5"/>
  <c r="G27" i="5"/>
  <c r="F27" i="5"/>
  <c r="U27" i="5"/>
  <c r="W27" i="5"/>
  <c r="Y27" i="5"/>
  <c r="V27" i="5"/>
  <c r="Z27" i="5"/>
  <c r="X27" i="5"/>
  <c r="T27" i="5"/>
  <c r="M27" i="5"/>
  <c r="O27" i="5"/>
  <c r="Q27" i="5"/>
  <c r="S27" i="5"/>
  <c r="P27" i="5"/>
  <c r="N27" i="5"/>
  <c r="R27" i="5"/>
  <c r="L27" i="5"/>
  <c r="E27" i="5"/>
  <c r="D27" i="5"/>
  <c r="K27" i="5"/>
  <c r="J27" i="5"/>
  <c r="I27" i="5"/>
  <c r="H27" i="5"/>
  <c r="G25" i="5"/>
  <c r="F25" i="5"/>
  <c r="C25" i="5"/>
  <c r="U25" i="5"/>
  <c r="W25" i="5"/>
  <c r="Y25" i="5"/>
  <c r="V25" i="5"/>
  <c r="Z25" i="5"/>
  <c r="X25" i="5"/>
  <c r="T25" i="5"/>
  <c r="M25" i="5"/>
  <c r="O25" i="5"/>
  <c r="Q25" i="5"/>
  <c r="S25" i="5"/>
  <c r="N25" i="5"/>
  <c r="R25" i="5"/>
  <c r="P25" i="5"/>
  <c r="L25" i="5"/>
  <c r="E25" i="5"/>
  <c r="D25" i="5"/>
  <c r="K25" i="5"/>
  <c r="J25" i="5"/>
  <c r="I25" i="5"/>
  <c r="H25" i="5"/>
  <c r="G23" i="5"/>
  <c r="F23" i="5"/>
  <c r="U23" i="5"/>
  <c r="W23" i="5"/>
  <c r="Y23" i="5"/>
  <c r="V23" i="5"/>
  <c r="Z23" i="5"/>
  <c r="X23" i="5"/>
  <c r="T23" i="5"/>
  <c r="M23" i="5"/>
  <c r="O23" i="5"/>
  <c r="Q23" i="5"/>
  <c r="S23" i="5"/>
  <c r="P23" i="5"/>
  <c r="N23" i="5"/>
  <c r="R23" i="5"/>
  <c r="L23" i="5"/>
  <c r="E23" i="5"/>
  <c r="D23" i="5"/>
  <c r="K23" i="5"/>
  <c r="J23" i="5"/>
  <c r="I23" i="5"/>
  <c r="H23" i="5"/>
  <c r="G21" i="5"/>
  <c r="F21" i="5"/>
  <c r="C21" i="5"/>
  <c r="U21" i="5"/>
  <c r="W21" i="5"/>
  <c r="Y21" i="5"/>
  <c r="V21" i="5"/>
  <c r="Z21" i="5"/>
  <c r="X21" i="5"/>
  <c r="T21" i="5"/>
  <c r="M21" i="5"/>
  <c r="O21" i="5"/>
  <c r="Q21" i="5"/>
  <c r="S21" i="5"/>
  <c r="N21" i="5"/>
  <c r="R21" i="5"/>
  <c r="P21" i="5"/>
  <c r="L21" i="5"/>
  <c r="E21" i="5"/>
  <c r="D21" i="5"/>
  <c r="K21" i="5"/>
  <c r="J21" i="5"/>
  <c r="I21" i="5"/>
  <c r="H21" i="5"/>
  <c r="G19" i="5"/>
  <c r="F19" i="5"/>
  <c r="U19" i="5"/>
  <c r="W19" i="5"/>
  <c r="Y19" i="5"/>
  <c r="V19" i="5"/>
  <c r="Z19" i="5"/>
  <c r="X19" i="5"/>
  <c r="T19" i="5"/>
  <c r="M19" i="5"/>
  <c r="O19" i="5"/>
  <c r="Q19" i="5"/>
  <c r="S19" i="5"/>
  <c r="P19" i="5"/>
  <c r="N19" i="5"/>
  <c r="R19" i="5"/>
  <c r="L19" i="5"/>
  <c r="E19" i="5"/>
  <c r="D19" i="5"/>
  <c r="K19" i="5"/>
  <c r="J19" i="5"/>
  <c r="I19" i="5"/>
  <c r="H19" i="5"/>
  <c r="G17" i="5"/>
  <c r="F17" i="5"/>
  <c r="C17" i="5"/>
  <c r="U17" i="5"/>
  <c r="W17" i="5"/>
  <c r="Y17" i="5"/>
  <c r="V17" i="5"/>
  <c r="Z17" i="5"/>
  <c r="X17" i="5"/>
  <c r="T17" i="5"/>
  <c r="M17" i="5"/>
  <c r="O17" i="5"/>
  <c r="Q17" i="5"/>
  <c r="S17" i="5"/>
  <c r="N17" i="5"/>
  <c r="P17" i="5"/>
  <c r="R17" i="5"/>
  <c r="L17" i="5"/>
  <c r="E17" i="5"/>
  <c r="D17" i="5"/>
  <c r="K17" i="5"/>
  <c r="J17" i="5"/>
  <c r="I17" i="5"/>
  <c r="H17" i="5"/>
  <c r="G15" i="5"/>
  <c r="F15" i="5"/>
  <c r="U15" i="5"/>
  <c r="W15" i="5"/>
  <c r="Y15" i="5"/>
  <c r="V15" i="5"/>
  <c r="Z15" i="5"/>
  <c r="X15" i="5"/>
  <c r="T15" i="5"/>
  <c r="M15" i="5"/>
  <c r="O15" i="5"/>
  <c r="Q15" i="5"/>
  <c r="S15" i="5"/>
  <c r="N15" i="5"/>
  <c r="P15" i="5"/>
  <c r="R15" i="5"/>
  <c r="L15" i="5"/>
  <c r="E15" i="5"/>
  <c r="D15" i="5"/>
  <c r="K15" i="5"/>
  <c r="J15" i="5"/>
  <c r="I15" i="5"/>
  <c r="H15" i="5"/>
  <c r="G13" i="5"/>
  <c r="F13" i="5"/>
  <c r="C13" i="5"/>
  <c r="U13" i="5"/>
  <c r="W13" i="5"/>
  <c r="Y13" i="5"/>
  <c r="V13" i="5"/>
  <c r="Z13" i="5"/>
  <c r="X13" i="5"/>
  <c r="T13" i="5"/>
  <c r="M13" i="5"/>
  <c r="O13" i="5"/>
  <c r="Q13" i="5"/>
  <c r="S13" i="5"/>
  <c r="N13" i="5"/>
  <c r="P13" i="5"/>
  <c r="R13" i="5"/>
  <c r="L13" i="5"/>
  <c r="E13" i="5"/>
  <c r="D13" i="5"/>
  <c r="K13" i="5"/>
  <c r="J13" i="5"/>
  <c r="I13" i="5"/>
  <c r="H13" i="5"/>
  <c r="G11" i="5"/>
  <c r="F11" i="5"/>
  <c r="U11" i="5"/>
  <c r="W11" i="5"/>
  <c r="Y11" i="5"/>
  <c r="V11" i="5"/>
  <c r="Z11" i="5"/>
  <c r="X11" i="5"/>
  <c r="T11" i="5"/>
  <c r="M11" i="5"/>
  <c r="O11" i="5"/>
  <c r="Q11" i="5"/>
  <c r="S11" i="5"/>
  <c r="N11" i="5"/>
  <c r="P11" i="5"/>
  <c r="R11" i="5"/>
  <c r="L11" i="5"/>
  <c r="E11" i="5"/>
  <c r="D11" i="5"/>
  <c r="K11" i="5"/>
  <c r="J11" i="5"/>
  <c r="I11" i="5"/>
  <c r="H11" i="5"/>
  <c r="G9" i="5"/>
  <c r="F9" i="5"/>
  <c r="C9" i="5"/>
  <c r="U9" i="5"/>
  <c r="W9" i="5"/>
  <c r="Y9" i="5"/>
  <c r="V9" i="5"/>
  <c r="Z9" i="5"/>
  <c r="X9" i="5"/>
  <c r="T9" i="5"/>
  <c r="M9" i="5"/>
  <c r="O9" i="5"/>
  <c r="Q9" i="5"/>
  <c r="S9" i="5"/>
  <c r="N9" i="5"/>
  <c r="P9" i="5"/>
  <c r="R9" i="5"/>
  <c r="L9" i="5"/>
  <c r="E9" i="5"/>
  <c r="D9" i="5"/>
  <c r="K9" i="5"/>
  <c r="J9" i="5"/>
  <c r="I9" i="5"/>
  <c r="H9" i="5"/>
  <c r="G7" i="5"/>
  <c r="F7" i="5"/>
  <c r="U7" i="5"/>
  <c r="W7" i="5"/>
  <c r="Y7" i="5"/>
  <c r="V7" i="5"/>
  <c r="Z7" i="5"/>
  <c r="X7" i="5"/>
  <c r="T7" i="5"/>
  <c r="M7" i="5"/>
  <c r="O7" i="5"/>
  <c r="Q7" i="5"/>
  <c r="S7" i="5"/>
  <c r="N7" i="5"/>
  <c r="P7" i="5"/>
  <c r="R7" i="5"/>
  <c r="L7" i="5"/>
  <c r="E7" i="5"/>
  <c r="D7" i="5"/>
  <c r="K7" i="5"/>
  <c r="J7" i="5"/>
  <c r="I7" i="5"/>
  <c r="H7" i="5"/>
  <c r="G5" i="5"/>
  <c r="F5" i="5"/>
  <c r="C5" i="5"/>
  <c r="U5" i="5"/>
  <c r="W5" i="5"/>
  <c r="Y5" i="5"/>
  <c r="V5" i="5"/>
  <c r="Z5" i="5"/>
  <c r="X5" i="5"/>
  <c r="T5" i="5"/>
  <c r="M5" i="5"/>
  <c r="O5" i="5"/>
  <c r="Q5" i="5"/>
  <c r="S5" i="5"/>
  <c r="N5" i="5"/>
  <c r="P5" i="5"/>
  <c r="R5" i="5"/>
  <c r="L5" i="5"/>
  <c r="E5" i="5"/>
  <c r="D5" i="5"/>
  <c r="K5" i="5"/>
  <c r="J5" i="5"/>
  <c r="I5" i="5"/>
  <c r="H5" i="5"/>
  <c r="G3" i="5"/>
  <c r="F3" i="5"/>
  <c r="U3" i="5"/>
  <c r="W3" i="5"/>
  <c r="Y3" i="5"/>
  <c r="V3" i="5"/>
  <c r="Z3" i="5"/>
  <c r="X3" i="5"/>
  <c r="T3" i="5"/>
  <c r="M3" i="5"/>
  <c r="O3" i="5"/>
  <c r="Q3" i="5"/>
  <c r="S3" i="5"/>
  <c r="N3" i="5"/>
  <c r="P3" i="5"/>
  <c r="R3" i="5"/>
  <c r="L3" i="5"/>
  <c r="E3" i="5"/>
  <c r="D3" i="5"/>
  <c r="K3" i="5"/>
  <c r="J3" i="5"/>
  <c r="I3" i="5"/>
  <c r="H3" i="5"/>
  <c r="V2778" i="5"/>
  <c r="X2778" i="5"/>
  <c r="Z2778" i="5"/>
  <c r="U2778" i="5"/>
  <c r="Y2778" i="5"/>
  <c r="W2778" i="5"/>
  <c r="T2778" i="5"/>
  <c r="N2778" i="5"/>
  <c r="P2778" i="5"/>
  <c r="R2778" i="5"/>
  <c r="M2778" i="5"/>
  <c r="O2778" i="5"/>
  <c r="Q2778" i="5"/>
  <c r="S2778" i="5"/>
  <c r="K2778" i="5"/>
  <c r="J2778" i="5"/>
  <c r="I2778" i="5"/>
  <c r="H2778" i="5"/>
  <c r="G2776" i="5"/>
  <c r="L2778" i="5"/>
  <c r="E2778" i="5"/>
  <c r="V2776" i="5"/>
  <c r="X2776" i="5"/>
  <c r="Z2776" i="5"/>
  <c r="U2776" i="5"/>
  <c r="Y2776" i="5"/>
  <c r="W2776" i="5"/>
  <c r="T2776" i="5"/>
  <c r="N2776" i="5"/>
  <c r="P2776" i="5"/>
  <c r="R2776" i="5"/>
  <c r="M2776" i="5"/>
  <c r="O2776" i="5"/>
  <c r="Q2776" i="5"/>
  <c r="S2776" i="5"/>
  <c r="K2776" i="5"/>
  <c r="J2776" i="5"/>
  <c r="I2776" i="5"/>
  <c r="H2776" i="5"/>
  <c r="G2774" i="5"/>
  <c r="F2774" i="5"/>
  <c r="L2776" i="5"/>
  <c r="E2776" i="5"/>
  <c r="V2774" i="5"/>
  <c r="X2774" i="5"/>
  <c r="Z2774" i="5"/>
  <c r="U2774" i="5"/>
  <c r="Y2774" i="5"/>
  <c r="W2774" i="5"/>
  <c r="T2774" i="5"/>
  <c r="N2774" i="5"/>
  <c r="P2774" i="5"/>
  <c r="R2774" i="5"/>
  <c r="M2774" i="5"/>
  <c r="O2774" i="5"/>
  <c r="Q2774" i="5"/>
  <c r="S2774" i="5"/>
  <c r="K2774" i="5"/>
  <c r="J2774" i="5"/>
  <c r="I2774" i="5"/>
  <c r="H2774" i="5"/>
  <c r="G2772" i="5"/>
  <c r="F2772" i="5"/>
  <c r="L2774" i="5"/>
  <c r="E2774" i="5"/>
  <c r="V2772" i="5"/>
  <c r="X2772" i="5"/>
  <c r="Z2772" i="5"/>
  <c r="U2772" i="5"/>
  <c r="Y2772" i="5"/>
  <c r="W2772" i="5"/>
  <c r="T2772" i="5"/>
  <c r="N2772" i="5"/>
  <c r="P2772" i="5"/>
  <c r="R2772" i="5"/>
  <c r="M2772" i="5"/>
  <c r="O2772" i="5"/>
  <c r="Q2772" i="5"/>
  <c r="S2772" i="5"/>
  <c r="K2772" i="5"/>
  <c r="J2772" i="5"/>
  <c r="I2772" i="5"/>
  <c r="H2772" i="5"/>
  <c r="G2770" i="5"/>
  <c r="F2770" i="5"/>
  <c r="L2772" i="5"/>
  <c r="E2772" i="5"/>
  <c r="V2770" i="5"/>
  <c r="X2770" i="5"/>
  <c r="Z2770" i="5"/>
  <c r="U2770" i="5"/>
  <c r="Y2770" i="5"/>
  <c r="W2770" i="5"/>
  <c r="T2770" i="5"/>
  <c r="N2770" i="5"/>
  <c r="P2770" i="5"/>
  <c r="R2770" i="5"/>
  <c r="M2770" i="5"/>
  <c r="O2770" i="5"/>
  <c r="Q2770" i="5"/>
  <c r="S2770" i="5"/>
  <c r="K2770" i="5"/>
  <c r="J2770" i="5"/>
  <c r="I2770" i="5"/>
  <c r="H2770" i="5"/>
  <c r="G2768" i="5"/>
  <c r="F2768" i="5"/>
  <c r="L2770" i="5"/>
  <c r="E2770" i="5"/>
  <c r="V2768" i="5"/>
  <c r="X2768" i="5"/>
  <c r="Z2768" i="5"/>
  <c r="U2768" i="5"/>
  <c r="Y2768" i="5"/>
  <c r="W2768" i="5"/>
  <c r="T2768" i="5"/>
  <c r="N2768" i="5"/>
  <c r="P2768" i="5"/>
  <c r="R2768" i="5"/>
  <c r="M2768" i="5"/>
  <c r="O2768" i="5"/>
  <c r="Q2768" i="5"/>
  <c r="S2768" i="5"/>
  <c r="K2768" i="5"/>
  <c r="J2768" i="5"/>
  <c r="I2768" i="5"/>
  <c r="H2768" i="5"/>
  <c r="G2766" i="5"/>
  <c r="F2766" i="5"/>
  <c r="L2768" i="5"/>
  <c r="E2768" i="5"/>
  <c r="V2766" i="5"/>
  <c r="X2766" i="5"/>
  <c r="Z2766" i="5"/>
  <c r="U2766" i="5"/>
  <c r="Y2766" i="5"/>
  <c r="W2766" i="5"/>
  <c r="T2766" i="5"/>
  <c r="N2766" i="5"/>
  <c r="P2766" i="5"/>
  <c r="R2766" i="5"/>
  <c r="M2766" i="5"/>
  <c r="O2766" i="5"/>
  <c r="Q2766" i="5"/>
  <c r="S2766" i="5"/>
  <c r="K2766" i="5"/>
  <c r="J2766" i="5"/>
  <c r="I2766" i="5"/>
  <c r="H2766" i="5"/>
  <c r="G2764" i="5"/>
  <c r="F2764" i="5"/>
  <c r="L2766" i="5"/>
  <c r="E2766" i="5"/>
  <c r="V2764" i="5"/>
  <c r="X2764" i="5"/>
  <c r="Z2764" i="5"/>
  <c r="U2764" i="5"/>
  <c r="Y2764" i="5"/>
  <c r="W2764" i="5"/>
  <c r="T2764" i="5"/>
  <c r="N2764" i="5"/>
  <c r="P2764" i="5"/>
  <c r="R2764" i="5"/>
  <c r="M2764" i="5"/>
  <c r="O2764" i="5"/>
  <c r="Q2764" i="5"/>
  <c r="S2764" i="5"/>
  <c r="K2764" i="5"/>
  <c r="J2764" i="5"/>
  <c r="I2764" i="5"/>
  <c r="H2764" i="5"/>
  <c r="G2762" i="5"/>
  <c r="F2762" i="5"/>
  <c r="L2764" i="5"/>
  <c r="E2764" i="5"/>
  <c r="V2762" i="5"/>
  <c r="X2762" i="5"/>
  <c r="Z2762" i="5"/>
  <c r="U2762" i="5"/>
  <c r="Y2762" i="5"/>
  <c r="W2762" i="5"/>
  <c r="T2762" i="5"/>
  <c r="N2762" i="5"/>
  <c r="P2762" i="5"/>
  <c r="R2762" i="5"/>
  <c r="M2762" i="5"/>
  <c r="O2762" i="5"/>
  <c r="Q2762" i="5"/>
  <c r="S2762" i="5"/>
  <c r="K2762" i="5"/>
  <c r="J2762" i="5"/>
  <c r="I2762" i="5"/>
  <c r="H2762" i="5"/>
  <c r="G2760" i="5"/>
  <c r="F2760" i="5"/>
  <c r="L2762" i="5"/>
  <c r="E2762" i="5"/>
  <c r="V2760" i="5"/>
  <c r="X2760" i="5"/>
  <c r="Z2760" i="5"/>
  <c r="U2760" i="5"/>
  <c r="Y2760" i="5"/>
  <c r="W2760" i="5"/>
  <c r="T2760" i="5"/>
  <c r="N2760" i="5"/>
  <c r="P2760" i="5"/>
  <c r="R2760" i="5"/>
  <c r="M2760" i="5"/>
  <c r="O2760" i="5"/>
  <c r="Q2760" i="5"/>
  <c r="S2760" i="5"/>
  <c r="K2760" i="5"/>
  <c r="J2760" i="5"/>
  <c r="I2760" i="5"/>
  <c r="H2760" i="5"/>
  <c r="G2758" i="5"/>
  <c r="F2758" i="5"/>
  <c r="L2760" i="5"/>
  <c r="E2760" i="5"/>
  <c r="V2758" i="5"/>
  <c r="X2758" i="5"/>
  <c r="Z2758" i="5"/>
  <c r="U2758" i="5"/>
  <c r="Y2758" i="5"/>
  <c r="W2758" i="5"/>
  <c r="T2758" i="5"/>
  <c r="N2758" i="5"/>
  <c r="P2758" i="5"/>
  <c r="R2758" i="5"/>
  <c r="M2758" i="5"/>
  <c r="O2758" i="5"/>
  <c r="Q2758" i="5"/>
  <c r="S2758" i="5"/>
  <c r="K2758" i="5"/>
  <c r="J2758" i="5"/>
  <c r="I2758" i="5"/>
  <c r="H2758" i="5"/>
  <c r="G2756" i="5"/>
  <c r="F2756" i="5"/>
  <c r="L2758" i="5"/>
  <c r="E2758" i="5"/>
  <c r="V2756" i="5"/>
  <c r="X2756" i="5"/>
  <c r="Z2756" i="5"/>
  <c r="U2756" i="5"/>
  <c r="Y2756" i="5"/>
  <c r="W2756" i="5"/>
  <c r="T2756" i="5"/>
  <c r="N2756" i="5"/>
  <c r="P2756" i="5"/>
  <c r="R2756" i="5"/>
  <c r="M2756" i="5"/>
  <c r="O2756" i="5"/>
  <c r="Q2756" i="5"/>
  <c r="S2756" i="5"/>
  <c r="K2756" i="5"/>
  <c r="J2756" i="5"/>
  <c r="I2756" i="5"/>
  <c r="H2756" i="5"/>
  <c r="G2754" i="5"/>
  <c r="F2754" i="5"/>
  <c r="L2756" i="5"/>
  <c r="E2756" i="5"/>
  <c r="V2754" i="5"/>
  <c r="X2754" i="5"/>
  <c r="Z2754" i="5"/>
  <c r="U2754" i="5"/>
  <c r="Y2754" i="5"/>
  <c r="W2754" i="5"/>
  <c r="T2754" i="5"/>
  <c r="N2754" i="5"/>
  <c r="P2754" i="5"/>
  <c r="R2754" i="5"/>
  <c r="M2754" i="5"/>
  <c r="O2754" i="5"/>
  <c r="Q2754" i="5"/>
  <c r="S2754" i="5"/>
  <c r="K2754" i="5"/>
  <c r="J2754" i="5"/>
  <c r="I2754" i="5"/>
  <c r="H2754" i="5"/>
  <c r="G2752" i="5"/>
  <c r="F2752" i="5"/>
  <c r="L2754" i="5"/>
  <c r="E2754" i="5"/>
  <c r="V2752" i="5"/>
  <c r="X2752" i="5"/>
  <c r="Z2752" i="5"/>
  <c r="U2752" i="5"/>
  <c r="Y2752" i="5"/>
  <c r="W2752" i="5"/>
  <c r="T2752" i="5"/>
  <c r="N2752" i="5"/>
  <c r="P2752" i="5"/>
  <c r="R2752" i="5"/>
  <c r="M2752" i="5"/>
  <c r="O2752" i="5"/>
  <c r="Q2752" i="5"/>
  <c r="S2752" i="5"/>
  <c r="K2752" i="5"/>
  <c r="J2752" i="5"/>
  <c r="I2752" i="5"/>
  <c r="H2752" i="5"/>
  <c r="G2750" i="5"/>
  <c r="F2750" i="5"/>
  <c r="L2752" i="5"/>
  <c r="E2752" i="5"/>
  <c r="V2750" i="5"/>
  <c r="X2750" i="5"/>
  <c r="Z2750" i="5"/>
  <c r="U2750" i="5"/>
  <c r="Y2750" i="5"/>
  <c r="W2750" i="5"/>
  <c r="T2750" i="5"/>
  <c r="N2750" i="5"/>
  <c r="P2750" i="5"/>
  <c r="R2750" i="5"/>
  <c r="M2750" i="5"/>
  <c r="O2750" i="5"/>
  <c r="Q2750" i="5"/>
  <c r="S2750" i="5"/>
  <c r="K2750" i="5"/>
  <c r="J2750" i="5"/>
  <c r="I2750" i="5"/>
  <c r="H2750" i="5"/>
  <c r="G2748" i="5"/>
  <c r="F2748" i="5"/>
  <c r="L2750" i="5"/>
  <c r="E2750" i="5"/>
  <c r="V2748" i="5"/>
  <c r="X2748" i="5"/>
  <c r="Z2748" i="5"/>
  <c r="U2748" i="5"/>
  <c r="Y2748" i="5"/>
  <c r="W2748" i="5"/>
  <c r="T2748" i="5"/>
  <c r="N2748" i="5"/>
  <c r="P2748" i="5"/>
  <c r="R2748" i="5"/>
  <c r="M2748" i="5"/>
  <c r="O2748" i="5"/>
  <c r="Q2748" i="5"/>
  <c r="S2748" i="5"/>
  <c r="K2748" i="5"/>
  <c r="J2748" i="5"/>
  <c r="I2748" i="5"/>
  <c r="H2748" i="5"/>
  <c r="G2746" i="5"/>
  <c r="F2746" i="5"/>
  <c r="L2748" i="5"/>
  <c r="E2748" i="5"/>
  <c r="V2746" i="5"/>
  <c r="X2746" i="5"/>
  <c r="Z2746" i="5"/>
  <c r="U2746" i="5"/>
  <c r="Y2746" i="5"/>
  <c r="W2746" i="5"/>
  <c r="T2746" i="5"/>
  <c r="N2746" i="5"/>
  <c r="P2746" i="5"/>
  <c r="R2746" i="5"/>
  <c r="M2746" i="5"/>
  <c r="O2746" i="5"/>
  <c r="Q2746" i="5"/>
  <c r="S2746" i="5"/>
  <c r="K2746" i="5"/>
  <c r="J2746" i="5"/>
  <c r="I2746" i="5"/>
  <c r="H2746" i="5"/>
  <c r="G2744" i="5"/>
  <c r="F2744" i="5"/>
  <c r="L2746" i="5"/>
  <c r="E2746" i="5"/>
  <c r="V2744" i="5"/>
  <c r="X2744" i="5"/>
  <c r="Z2744" i="5"/>
  <c r="U2744" i="5"/>
  <c r="Y2744" i="5"/>
  <c r="W2744" i="5"/>
  <c r="T2744" i="5"/>
  <c r="N2744" i="5"/>
  <c r="P2744" i="5"/>
  <c r="R2744" i="5"/>
  <c r="M2744" i="5"/>
  <c r="O2744" i="5"/>
  <c r="Q2744" i="5"/>
  <c r="S2744" i="5"/>
  <c r="K2744" i="5"/>
  <c r="J2744" i="5"/>
  <c r="I2744" i="5"/>
  <c r="H2744" i="5"/>
  <c r="G2742" i="5"/>
  <c r="F2742" i="5"/>
  <c r="L2744" i="5"/>
  <c r="E2744" i="5"/>
  <c r="V2742" i="5"/>
  <c r="X2742" i="5"/>
  <c r="Z2742" i="5"/>
  <c r="U2742" i="5"/>
  <c r="Y2742" i="5"/>
  <c r="W2742" i="5"/>
  <c r="T2742" i="5"/>
  <c r="N2742" i="5"/>
  <c r="P2742" i="5"/>
  <c r="R2742" i="5"/>
  <c r="M2742" i="5"/>
  <c r="O2742" i="5"/>
  <c r="Q2742" i="5"/>
  <c r="S2742" i="5"/>
  <c r="K2742" i="5"/>
  <c r="J2742" i="5"/>
  <c r="I2742" i="5"/>
  <c r="H2742" i="5"/>
  <c r="G2740" i="5"/>
  <c r="F2740" i="5"/>
  <c r="L2742" i="5"/>
  <c r="E2742" i="5"/>
  <c r="V2740" i="5"/>
  <c r="X2740" i="5"/>
  <c r="Z2740" i="5"/>
  <c r="U2740" i="5"/>
  <c r="Y2740" i="5"/>
  <c r="W2740" i="5"/>
  <c r="T2740" i="5"/>
  <c r="N2740" i="5"/>
  <c r="P2740" i="5"/>
  <c r="R2740" i="5"/>
  <c r="M2740" i="5"/>
  <c r="O2740" i="5"/>
  <c r="Q2740" i="5"/>
  <c r="S2740" i="5"/>
  <c r="K2740" i="5"/>
  <c r="J2740" i="5"/>
  <c r="I2740" i="5"/>
  <c r="H2740" i="5"/>
  <c r="G2738" i="5"/>
  <c r="F2738" i="5"/>
  <c r="L2740" i="5"/>
  <c r="E2740" i="5"/>
  <c r="V2738" i="5"/>
  <c r="X2738" i="5"/>
  <c r="Z2738" i="5"/>
  <c r="U2738" i="5"/>
  <c r="Y2738" i="5"/>
  <c r="W2738" i="5"/>
  <c r="T2738" i="5"/>
  <c r="N2738" i="5"/>
  <c r="P2738" i="5"/>
  <c r="R2738" i="5"/>
  <c r="M2738" i="5"/>
  <c r="O2738" i="5"/>
  <c r="Q2738" i="5"/>
  <c r="S2738" i="5"/>
  <c r="K2738" i="5"/>
  <c r="J2738" i="5"/>
  <c r="I2738" i="5"/>
  <c r="H2738" i="5"/>
  <c r="G2736" i="5"/>
  <c r="F2736" i="5"/>
  <c r="L2738" i="5"/>
  <c r="E2738" i="5"/>
  <c r="V2736" i="5"/>
  <c r="X2736" i="5"/>
  <c r="Z2736" i="5"/>
  <c r="U2736" i="5"/>
  <c r="Y2736" i="5"/>
  <c r="W2736" i="5"/>
  <c r="T2736" i="5"/>
  <c r="N2736" i="5"/>
  <c r="P2736" i="5"/>
  <c r="R2736" i="5"/>
  <c r="M2736" i="5"/>
  <c r="O2736" i="5"/>
  <c r="Q2736" i="5"/>
  <c r="S2736" i="5"/>
  <c r="K2736" i="5"/>
  <c r="J2736" i="5"/>
  <c r="I2736" i="5"/>
  <c r="H2736" i="5"/>
  <c r="G2734" i="5"/>
  <c r="F2734" i="5"/>
  <c r="L2736" i="5"/>
  <c r="E2736" i="5"/>
  <c r="V2734" i="5"/>
  <c r="X2734" i="5"/>
  <c r="Z2734" i="5"/>
  <c r="U2734" i="5"/>
  <c r="Y2734" i="5"/>
  <c r="W2734" i="5"/>
  <c r="T2734" i="5"/>
  <c r="N2734" i="5"/>
  <c r="P2734" i="5"/>
  <c r="R2734" i="5"/>
  <c r="M2734" i="5"/>
  <c r="O2734" i="5"/>
  <c r="Q2734" i="5"/>
  <c r="S2734" i="5"/>
  <c r="K2734" i="5"/>
  <c r="J2734" i="5"/>
  <c r="I2734" i="5"/>
  <c r="H2734" i="5"/>
  <c r="G2732" i="5"/>
  <c r="F2732" i="5"/>
  <c r="L2734" i="5"/>
  <c r="E2734" i="5"/>
  <c r="V2732" i="5"/>
  <c r="X2732" i="5"/>
  <c r="Z2732" i="5"/>
  <c r="U2732" i="5"/>
  <c r="Y2732" i="5"/>
  <c r="W2732" i="5"/>
  <c r="T2732" i="5"/>
  <c r="N2732" i="5"/>
  <c r="P2732" i="5"/>
  <c r="R2732" i="5"/>
  <c r="M2732" i="5"/>
  <c r="O2732" i="5"/>
  <c r="Q2732" i="5"/>
  <c r="S2732" i="5"/>
  <c r="K2732" i="5"/>
  <c r="J2732" i="5"/>
  <c r="I2732" i="5"/>
  <c r="H2732" i="5"/>
  <c r="G2730" i="5"/>
  <c r="F2730" i="5"/>
  <c r="L2732" i="5"/>
  <c r="E2732" i="5"/>
  <c r="V2730" i="5"/>
  <c r="X2730" i="5"/>
  <c r="Z2730" i="5"/>
  <c r="U2730" i="5"/>
  <c r="Y2730" i="5"/>
  <c r="W2730" i="5"/>
  <c r="T2730" i="5"/>
  <c r="N2730" i="5"/>
  <c r="P2730" i="5"/>
  <c r="R2730" i="5"/>
  <c r="M2730" i="5"/>
  <c r="O2730" i="5"/>
  <c r="Q2730" i="5"/>
  <c r="S2730" i="5"/>
  <c r="K2730" i="5"/>
  <c r="J2730" i="5"/>
  <c r="I2730" i="5"/>
  <c r="H2730" i="5"/>
  <c r="G2728" i="5"/>
  <c r="F2728" i="5"/>
  <c r="L2730" i="5"/>
  <c r="E2730" i="5"/>
  <c r="V2728" i="5"/>
  <c r="X2728" i="5"/>
  <c r="Z2728" i="5"/>
  <c r="U2728" i="5"/>
  <c r="Y2728" i="5"/>
  <c r="W2728" i="5"/>
  <c r="T2728" i="5"/>
  <c r="N2728" i="5"/>
  <c r="P2728" i="5"/>
  <c r="R2728" i="5"/>
  <c r="M2728" i="5"/>
  <c r="O2728" i="5"/>
  <c r="Q2728" i="5"/>
  <c r="S2728" i="5"/>
  <c r="K2728" i="5"/>
  <c r="J2728" i="5"/>
  <c r="I2728" i="5"/>
  <c r="H2728" i="5"/>
  <c r="G2726" i="5"/>
  <c r="F2726" i="5"/>
  <c r="L2728" i="5"/>
  <c r="E2728" i="5"/>
  <c r="V2726" i="5"/>
  <c r="X2726" i="5"/>
  <c r="Z2726" i="5"/>
  <c r="U2726" i="5"/>
  <c r="Y2726" i="5"/>
  <c r="W2726" i="5"/>
  <c r="T2726" i="5"/>
  <c r="N2726" i="5"/>
  <c r="P2726" i="5"/>
  <c r="R2726" i="5"/>
  <c r="M2726" i="5"/>
  <c r="O2726" i="5"/>
  <c r="Q2726" i="5"/>
  <c r="S2726" i="5"/>
  <c r="K2726" i="5"/>
  <c r="J2726" i="5"/>
  <c r="I2726" i="5"/>
  <c r="H2726" i="5"/>
  <c r="G2724" i="5"/>
  <c r="F2724" i="5"/>
  <c r="L2726" i="5"/>
  <c r="E2726" i="5"/>
  <c r="V2724" i="5"/>
  <c r="X2724" i="5"/>
  <c r="Z2724" i="5"/>
  <c r="U2724" i="5"/>
  <c r="Y2724" i="5"/>
  <c r="W2724" i="5"/>
  <c r="T2724" i="5"/>
  <c r="N2724" i="5"/>
  <c r="P2724" i="5"/>
  <c r="R2724" i="5"/>
  <c r="M2724" i="5"/>
  <c r="O2724" i="5"/>
  <c r="Q2724" i="5"/>
  <c r="S2724" i="5"/>
  <c r="K2724" i="5"/>
  <c r="J2724" i="5"/>
  <c r="I2724" i="5"/>
  <c r="H2724" i="5"/>
  <c r="G2722" i="5"/>
  <c r="F2722" i="5"/>
  <c r="L2724" i="5"/>
  <c r="E2724" i="5"/>
  <c r="V2722" i="5"/>
  <c r="X2722" i="5"/>
  <c r="Z2722" i="5"/>
  <c r="U2722" i="5"/>
  <c r="Y2722" i="5"/>
  <c r="W2722" i="5"/>
  <c r="T2722" i="5"/>
  <c r="N2722" i="5"/>
  <c r="P2722" i="5"/>
  <c r="R2722" i="5"/>
  <c r="M2722" i="5"/>
  <c r="O2722" i="5"/>
  <c r="Q2722" i="5"/>
  <c r="S2722" i="5"/>
  <c r="K2722" i="5"/>
  <c r="J2722" i="5"/>
  <c r="I2722" i="5"/>
  <c r="H2722" i="5"/>
  <c r="G2720" i="5"/>
  <c r="F2720" i="5"/>
  <c r="L2722" i="5"/>
  <c r="E2722" i="5"/>
  <c r="V2720" i="5"/>
  <c r="X2720" i="5"/>
  <c r="Z2720" i="5"/>
  <c r="U2720" i="5"/>
  <c r="Y2720" i="5"/>
  <c r="W2720" i="5"/>
  <c r="T2720" i="5"/>
  <c r="N2720" i="5"/>
  <c r="P2720" i="5"/>
  <c r="R2720" i="5"/>
  <c r="M2720" i="5"/>
  <c r="O2720" i="5"/>
  <c r="Q2720" i="5"/>
  <c r="S2720" i="5"/>
  <c r="K2720" i="5"/>
  <c r="J2720" i="5"/>
  <c r="I2720" i="5"/>
  <c r="H2720" i="5"/>
  <c r="G2718" i="5"/>
  <c r="F2718" i="5"/>
  <c r="L2720" i="5"/>
  <c r="E2720" i="5"/>
  <c r="V2718" i="5"/>
  <c r="X2718" i="5"/>
  <c r="Z2718" i="5"/>
  <c r="U2718" i="5"/>
  <c r="Y2718" i="5"/>
  <c r="W2718" i="5"/>
  <c r="T2718" i="5"/>
  <c r="N2718" i="5"/>
  <c r="P2718" i="5"/>
  <c r="R2718" i="5"/>
  <c r="M2718" i="5"/>
  <c r="O2718" i="5"/>
  <c r="Q2718" i="5"/>
  <c r="S2718" i="5"/>
  <c r="K2718" i="5"/>
  <c r="J2718" i="5"/>
  <c r="I2718" i="5"/>
  <c r="H2718" i="5"/>
  <c r="G2716" i="5"/>
  <c r="F2716" i="5"/>
  <c r="L2718" i="5"/>
  <c r="E2718" i="5"/>
  <c r="V2716" i="5"/>
  <c r="X2716" i="5"/>
  <c r="Z2716" i="5"/>
  <c r="U2716" i="5"/>
  <c r="Y2716" i="5"/>
  <c r="W2716" i="5"/>
  <c r="T2716" i="5"/>
  <c r="N2716" i="5"/>
  <c r="P2716" i="5"/>
  <c r="R2716" i="5"/>
  <c r="M2716" i="5"/>
  <c r="O2716" i="5"/>
  <c r="Q2716" i="5"/>
  <c r="S2716" i="5"/>
  <c r="K2716" i="5"/>
  <c r="J2716" i="5"/>
  <c r="I2716" i="5"/>
  <c r="H2716" i="5"/>
  <c r="G2714" i="5"/>
  <c r="F2714" i="5"/>
  <c r="L2716" i="5"/>
  <c r="E2716" i="5"/>
  <c r="V2714" i="5"/>
  <c r="X2714" i="5"/>
  <c r="W2714" i="5"/>
  <c r="Z2714" i="5"/>
  <c r="Y2714" i="5"/>
  <c r="U2714" i="5"/>
  <c r="T2714" i="5"/>
  <c r="N2714" i="5"/>
  <c r="P2714" i="5"/>
  <c r="R2714" i="5"/>
  <c r="M2714" i="5"/>
  <c r="O2714" i="5"/>
  <c r="Q2714" i="5"/>
  <c r="S2714" i="5"/>
  <c r="K2714" i="5"/>
  <c r="J2714" i="5"/>
  <c r="I2714" i="5"/>
  <c r="H2714" i="5"/>
  <c r="G2712" i="5"/>
  <c r="F2712" i="5"/>
  <c r="L2714" i="5"/>
  <c r="E2714" i="5"/>
  <c r="V2712" i="5"/>
  <c r="X2712" i="5"/>
  <c r="Z2712" i="5"/>
  <c r="W2712" i="5"/>
  <c r="U2712" i="5"/>
  <c r="Y2712" i="5"/>
  <c r="T2712" i="5"/>
  <c r="N2712" i="5"/>
  <c r="P2712" i="5"/>
  <c r="R2712" i="5"/>
  <c r="M2712" i="5"/>
  <c r="O2712" i="5"/>
  <c r="Q2712" i="5"/>
  <c r="S2712" i="5"/>
  <c r="K2712" i="5"/>
  <c r="J2712" i="5"/>
  <c r="I2712" i="5"/>
  <c r="H2712" i="5"/>
  <c r="G2710" i="5"/>
  <c r="F2710" i="5"/>
  <c r="L2712" i="5"/>
  <c r="E2712" i="5"/>
  <c r="V2710" i="5"/>
  <c r="X2710" i="5"/>
  <c r="Z2710" i="5"/>
  <c r="W2710" i="5"/>
  <c r="Y2710" i="5"/>
  <c r="U2710" i="5"/>
  <c r="T2710" i="5"/>
  <c r="N2710" i="5"/>
  <c r="P2710" i="5"/>
  <c r="R2710" i="5"/>
  <c r="M2710" i="5"/>
  <c r="O2710" i="5"/>
  <c r="Q2710" i="5"/>
  <c r="S2710" i="5"/>
  <c r="K2710" i="5"/>
  <c r="J2710" i="5"/>
  <c r="I2710" i="5"/>
  <c r="H2710" i="5"/>
  <c r="G2708" i="5"/>
  <c r="F2708" i="5"/>
  <c r="L2710" i="5"/>
  <c r="E2710" i="5"/>
  <c r="V2708" i="5"/>
  <c r="X2708" i="5"/>
  <c r="Z2708" i="5"/>
  <c r="W2708" i="5"/>
  <c r="U2708" i="5"/>
  <c r="Y2708" i="5"/>
  <c r="T2708" i="5"/>
  <c r="N2708" i="5"/>
  <c r="P2708" i="5"/>
  <c r="R2708" i="5"/>
  <c r="M2708" i="5"/>
  <c r="O2708" i="5"/>
  <c r="Q2708" i="5"/>
  <c r="S2708" i="5"/>
  <c r="K2708" i="5"/>
  <c r="J2708" i="5"/>
  <c r="I2708" i="5"/>
  <c r="H2708" i="5"/>
  <c r="G2706" i="5"/>
  <c r="F2706" i="5"/>
  <c r="L2708" i="5"/>
  <c r="E2708" i="5"/>
  <c r="V2706" i="5"/>
  <c r="X2706" i="5"/>
  <c r="Z2706" i="5"/>
  <c r="W2706" i="5"/>
  <c r="Y2706" i="5"/>
  <c r="U2706" i="5"/>
  <c r="T2706" i="5"/>
  <c r="N2706" i="5"/>
  <c r="P2706" i="5"/>
  <c r="R2706" i="5"/>
  <c r="M2706" i="5"/>
  <c r="O2706" i="5"/>
  <c r="Q2706" i="5"/>
  <c r="S2706" i="5"/>
  <c r="K2706" i="5"/>
  <c r="J2706" i="5"/>
  <c r="I2706" i="5"/>
  <c r="H2706" i="5"/>
  <c r="G2704" i="5"/>
  <c r="F2704" i="5"/>
  <c r="L2706" i="5"/>
  <c r="E2706" i="5"/>
  <c r="V2704" i="5"/>
  <c r="X2704" i="5"/>
  <c r="Z2704" i="5"/>
  <c r="W2704" i="5"/>
  <c r="U2704" i="5"/>
  <c r="Y2704" i="5"/>
  <c r="T2704" i="5"/>
  <c r="N2704" i="5"/>
  <c r="P2704" i="5"/>
  <c r="R2704" i="5"/>
  <c r="M2704" i="5"/>
  <c r="O2704" i="5"/>
  <c r="Q2704" i="5"/>
  <c r="S2704" i="5"/>
  <c r="K2704" i="5"/>
  <c r="J2704" i="5"/>
  <c r="I2704" i="5"/>
  <c r="H2704" i="5"/>
  <c r="G2702" i="5"/>
  <c r="F2702" i="5"/>
  <c r="L2704" i="5"/>
  <c r="E2704" i="5"/>
  <c r="V2702" i="5"/>
  <c r="X2702" i="5"/>
  <c r="Z2702" i="5"/>
  <c r="W2702" i="5"/>
  <c r="Y2702" i="5"/>
  <c r="U2702" i="5"/>
  <c r="T2702" i="5"/>
  <c r="N2702" i="5"/>
  <c r="P2702" i="5"/>
  <c r="R2702" i="5"/>
  <c r="M2702" i="5"/>
  <c r="O2702" i="5"/>
  <c r="Q2702" i="5"/>
  <c r="S2702" i="5"/>
  <c r="K2702" i="5"/>
  <c r="J2702" i="5"/>
  <c r="I2702" i="5"/>
  <c r="H2702" i="5"/>
  <c r="G2700" i="5"/>
  <c r="F2700" i="5"/>
  <c r="L2702" i="5"/>
  <c r="E2702" i="5"/>
  <c r="V2700" i="5"/>
  <c r="X2700" i="5"/>
  <c r="Z2700" i="5"/>
  <c r="W2700" i="5"/>
  <c r="U2700" i="5"/>
  <c r="Y2700" i="5"/>
  <c r="T2700" i="5"/>
  <c r="N2700" i="5"/>
  <c r="P2700" i="5"/>
  <c r="R2700" i="5"/>
  <c r="M2700" i="5"/>
  <c r="O2700" i="5"/>
  <c r="Q2700" i="5"/>
  <c r="S2700" i="5"/>
  <c r="K2700" i="5"/>
  <c r="J2700" i="5"/>
  <c r="I2700" i="5"/>
  <c r="H2700" i="5"/>
  <c r="G2698" i="5"/>
  <c r="F2698" i="5"/>
  <c r="L2700" i="5"/>
  <c r="E2700" i="5"/>
  <c r="V2698" i="5"/>
  <c r="X2698" i="5"/>
  <c r="Z2698" i="5"/>
  <c r="W2698" i="5"/>
  <c r="Y2698" i="5"/>
  <c r="U2698" i="5"/>
  <c r="T2698" i="5"/>
  <c r="N2698" i="5"/>
  <c r="P2698" i="5"/>
  <c r="R2698" i="5"/>
  <c r="M2698" i="5"/>
  <c r="O2698" i="5"/>
  <c r="Q2698" i="5"/>
  <c r="S2698" i="5"/>
  <c r="K2698" i="5"/>
  <c r="J2698" i="5"/>
  <c r="I2698" i="5"/>
  <c r="H2698" i="5"/>
  <c r="G2696" i="5"/>
  <c r="F2696" i="5"/>
  <c r="L2698" i="5"/>
  <c r="E2698" i="5"/>
  <c r="V2696" i="5"/>
  <c r="X2696" i="5"/>
  <c r="Z2696" i="5"/>
  <c r="W2696" i="5"/>
  <c r="U2696" i="5"/>
  <c r="Y2696" i="5"/>
  <c r="T2696" i="5"/>
  <c r="N2696" i="5"/>
  <c r="P2696" i="5"/>
  <c r="R2696" i="5"/>
  <c r="M2696" i="5"/>
  <c r="O2696" i="5"/>
  <c r="Q2696" i="5"/>
  <c r="S2696" i="5"/>
  <c r="K2696" i="5"/>
  <c r="J2696" i="5"/>
  <c r="I2696" i="5"/>
  <c r="H2696" i="5"/>
  <c r="G2694" i="5"/>
  <c r="F2694" i="5"/>
  <c r="L2696" i="5"/>
  <c r="E2696" i="5"/>
  <c r="V2694" i="5"/>
  <c r="X2694" i="5"/>
  <c r="Z2694" i="5"/>
  <c r="W2694" i="5"/>
  <c r="Y2694" i="5"/>
  <c r="U2694" i="5"/>
  <c r="T2694" i="5"/>
  <c r="N2694" i="5"/>
  <c r="P2694" i="5"/>
  <c r="R2694" i="5"/>
  <c r="M2694" i="5"/>
  <c r="O2694" i="5"/>
  <c r="Q2694" i="5"/>
  <c r="S2694" i="5"/>
  <c r="K2694" i="5"/>
  <c r="J2694" i="5"/>
  <c r="I2694" i="5"/>
  <c r="H2694" i="5"/>
  <c r="G2692" i="5"/>
  <c r="F2692" i="5"/>
  <c r="L2694" i="5"/>
  <c r="E2694" i="5"/>
  <c r="V2692" i="5"/>
  <c r="X2692" i="5"/>
  <c r="Z2692" i="5"/>
  <c r="W2692" i="5"/>
  <c r="U2692" i="5"/>
  <c r="Y2692" i="5"/>
  <c r="T2692" i="5"/>
  <c r="N2692" i="5"/>
  <c r="P2692" i="5"/>
  <c r="R2692" i="5"/>
  <c r="M2692" i="5"/>
  <c r="O2692" i="5"/>
  <c r="Q2692" i="5"/>
  <c r="S2692" i="5"/>
  <c r="K2692" i="5"/>
  <c r="J2692" i="5"/>
  <c r="I2692" i="5"/>
  <c r="H2692" i="5"/>
  <c r="G2690" i="5"/>
  <c r="F2690" i="5"/>
  <c r="L2692" i="5"/>
  <c r="E2692" i="5"/>
  <c r="V2690" i="5"/>
  <c r="X2690" i="5"/>
  <c r="Z2690" i="5"/>
  <c r="W2690" i="5"/>
  <c r="Y2690" i="5"/>
  <c r="U2690" i="5"/>
  <c r="T2690" i="5"/>
  <c r="N2690" i="5"/>
  <c r="P2690" i="5"/>
  <c r="R2690" i="5"/>
  <c r="M2690" i="5"/>
  <c r="O2690" i="5"/>
  <c r="Q2690" i="5"/>
  <c r="S2690" i="5"/>
  <c r="K2690" i="5"/>
  <c r="J2690" i="5"/>
  <c r="I2690" i="5"/>
  <c r="H2690" i="5"/>
  <c r="G2688" i="5"/>
  <c r="F2688" i="5"/>
  <c r="L2690" i="5"/>
  <c r="E2690" i="5"/>
  <c r="V2688" i="5"/>
  <c r="X2688" i="5"/>
  <c r="Z2688" i="5"/>
  <c r="W2688" i="5"/>
  <c r="U2688" i="5"/>
  <c r="Y2688" i="5"/>
  <c r="T2688" i="5"/>
  <c r="N2688" i="5"/>
  <c r="P2688" i="5"/>
  <c r="R2688" i="5"/>
  <c r="M2688" i="5"/>
  <c r="O2688" i="5"/>
  <c r="Q2688" i="5"/>
  <c r="S2688" i="5"/>
  <c r="K2688" i="5"/>
  <c r="J2688" i="5"/>
  <c r="I2688" i="5"/>
  <c r="H2688" i="5"/>
  <c r="G2686" i="5"/>
  <c r="F2686" i="5"/>
  <c r="L2688" i="5"/>
  <c r="E2688" i="5"/>
  <c r="V2686" i="5"/>
  <c r="X2686" i="5"/>
  <c r="Z2686" i="5"/>
  <c r="W2686" i="5"/>
  <c r="Y2686" i="5"/>
  <c r="U2686" i="5"/>
  <c r="T2686" i="5"/>
  <c r="N2686" i="5"/>
  <c r="P2686" i="5"/>
  <c r="R2686" i="5"/>
  <c r="M2686" i="5"/>
  <c r="O2686" i="5"/>
  <c r="Q2686" i="5"/>
  <c r="S2686" i="5"/>
  <c r="K2686" i="5"/>
  <c r="J2686" i="5"/>
  <c r="I2686" i="5"/>
  <c r="H2686" i="5"/>
  <c r="G2684" i="5"/>
  <c r="F2684" i="5"/>
  <c r="L2686" i="5"/>
  <c r="E2686" i="5"/>
  <c r="V2684" i="5"/>
  <c r="X2684" i="5"/>
  <c r="Z2684" i="5"/>
  <c r="W2684" i="5"/>
  <c r="U2684" i="5"/>
  <c r="Y2684" i="5"/>
  <c r="T2684" i="5"/>
  <c r="N2684" i="5"/>
  <c r="P2684" i="5"/>
  <c r="R2684" i="5"/>
  <c r="M2684" i="5"/>
  <c r="O2684" i="5"/>
  <c r="Q2684" i="5"/>
  <c r="S2684" i="5"/>
  <c r="K2684" i="5"/>
  <c r="J2684" i="5"/>
  <c r="I2684" i="5"/>
  <c r="H2684" i="5"/>
  <c r="G2682" i="5"/>
  <c r="F2682" i="5"/>
  <c r="L2684" i="5"/>
  <c r="E2684" i="5"/>
  <c r="V2682" i="5"/>
  <c r="X2682" i="5"/>
  <c r="Z2682" i="5"/>
  <c r="W2682" i="5"/>
  <c r="Y2682" i="5"/>
  <c r="U2682" i="5"/>
  <c r="T2682" i="5"/>
  <c r="N2682" i="5"/>
  <c r="P2682" i="5"/>
  <c r="R2682" i="5"/>
  <c r="M2682" i="5"/>
  <c r="O2682" i="5"/>
  <c r="Q2682" i="5"/>
  <c r="S2682" i="5"/>
  <c r="K2682" i="5"/>
  <c r="J2682" i="5"/>
  <c r="I2682" i="5"/>
  <c r="H2682" i="5"/>
  <c r="G2680" i="5"/>
  <c r="F2680" i="5"/>
  <c r="L2682" i="5"/>
  <c r="E2682" i="5"/>
  <c r="V2680" i="5"/>
  <c r="X2680" i="5"/>
  <c r="Z2680" i="5"/>
  <c r="W2680" i="5"/>
  <c r="U2680" i="5"/>
  <c r="Y2680" i="5"/>
  <c r="T2680" i="5"/>
  <c r="N2680" i="5"/>
  <c r="P2680" i="5"/>
  <c r="R2680" i="5"/>
  <c r="M2680" i="5"/>
  <c r="O2680" i="5"/>
  <c r="Q2680" i="5"/>
  <c r="S2680" i="5"/>
  <c r="K2680" i="5"/>
  <c r="J2680" i="5"/>
  <c r="I2680" i="5"/>
  <c r="H2680" i="5"/>
  <c r="G2678" i="5"/>
  <c r="F2678" i="5"/>
  <c r="L2680" i="5"/>
  <c r="E2680" i="5"/>
  <c r="V2678" i="5"/>
  <c r="X2678" i="5"/>
  <c r="Z2678" i="5"/>
  <c r="W2678" i="5"/>
  <c r="Y2678" i="5"/>
  <c r="U2678" i="5"/>
  <c r="T2678" i="5"/>
  <c r="N2678" i="5"/>
  <c r="P2678" i="5"/>
  <c r="R2678" i="5"/>
  <c r="M2678" i="5"/>
  <c r="O2678" i="5"/>
  <c r="Q2678" i="5"/>
  <c r="S2678" i="5"/>
  <c r="K2678" i="5"/>
  <c r="J2678" i="5"/>
  <c r="I2678" i="5"/>
  <c r="H2678" i="5"/>
  <c r="G2676" i="5"/>
  <c r="F2676" i="5"/>
  <c r="L2678" i="5"/>
  <c r="E2678" i="5"/>
  <c r="V2676" i="5"/>
  <c r="X2676" i="5"/>
  <c r="Z2676" i="5"/>
  <c r="W2676" i="5"/>
  <c r="U2676" i="5"/>
  <c r="Y2676" i="5"/>
  <c r="T2676" i="5"/>
  <c r="N2676" i="5"/>
  <c r="P2676" i="5"/>
  <c r="R2676" i="5"/>
  <c r="M2676" i="5"/>
  <c r="O2676" i="5"/>
  <c r="Q2676" i="5"/>
  <c r="S2676" i="5"/>
  <c r="K2676" i="5"/>
  <c r="J2676" i="5"/>
  <c r="I2676" i="5"/>
  <c r="H2676" i="5"/>
  <c r="G2674" i="5"/>
  <c r="F2674" i="5"/>
  <c r="L2676" i="5"/>
  <c r="E2676" i="5"/>
  <c r="V2674" i="5"/>
  <c r="X2674" i="5"/>
  <c r="Z2674" i="5"/>
  <c r="W2674" i="5"/>
  <c r="Y2674" i="5"/>
  <c r="U2674" i="5"/>
  <c r="T2674" i="5"/>
  <c r="N2674" i="5"/>
  <c r="P2674" i="5"/>
  <c r="R2674" i="5"/>
  <c r="M2674" i="5"/>
  <c r="O2674" i="5"/>
  <c r="Q2674" i="5"/>
  <c r="S2674" i="5"/>
  <c r="K2674" i="5"/>
  <c r="J2674" i="5"/>
  <c r="I2674" i="5"/>
  <c r="H2674" i="5"/>
  <c r="G2672" i="5"/>
  <c r="F2672" i="5"/>
  <c r="L2674" i="5"/>
  <c r="E2674" i="5"/>
  <c r="V2672" i="5"/>
  <c r="X2672" i="5"/>
  <c r="Z2672" i="5"/>
  <c r="W2672" i="5"/>
  <c r="U2672" i="5"/>
  <c r="Y2672" i="5"/>
  <c r="T2672" i="5"/>
  <c r="N2672" i="5"/>
  <c r="P2672" i="5"/>
  <c r="R2672" i="5"/>
  <c r="M2672" i="5"/>
  <c r="O2672" i="5"/>
  <c r="Q2672" i="5"/>
  <c r="S2672" i="5"/>
  <c r="K2672" i="5"/>
  <c r="J2672" i="5"/>
  <c r="I2672" i="5"/>
  <c r="H2672" i="5"/>
  <c r="G2670" i="5"/>
  <c r="F2670" i="5"/>
  <c r="L2672" i="5"/>
  <c r="E2672" i="5"/>
  <c r="V2670" i="5"/>
  <c r="X2670" i="5"/>
  <c r="Z2670" i="5"/>
  <c r="W2670" i="5"/>
  <c r="Y2670" i="5"/>
  <c r="U2670" i="5"/>
  <c r="T2670" i="5"/>
  <c r="N2670" i="5"/>
  <c r="P2670" i="5"/>
  <c r="R2670" i="5"/>
  <c r="M2670" i="5"/>
  <c r="O2670" i="5"/>
  <c r="Q2670" i="5"/>
  <c r="S2670" i="5"/>
  <c r="K2670" i="5"/>
  <c r="J2670" i="5"/>
  <c r="I2670" i="5"/>
  <c r="H2670" i="5"/>
  <c r="G2668" i="5"/>
  <c r="F2668" i="5"/>
  <c r="L2670" i="5"/>
  <c r="E2670" i="5"/>
  <c r="V2668" i="5"/>
  <c r="X2668" i="5"/>
  <c r="Z2668" i="5"/>
  <c r="W2668" i="5"/>
  <c r="U2668" i="5"/>
  <c r="Y2668" i="5"/>
  <c r="T2668" i="5"/>
  <c r="N2668" i="5"/>
  <c r="P2668" i="5"/>
  <c r="R2668" i="5"/>
  <c r="M2668" i="5"/>
  <c r="O2668" i="5"/>
  <c r="Q2668" i="5"/>
  <c r="S2668" i="5"/>
  <c r="K2668" i="5"/>
  <c r="J2668" i="5"/>
  <c r="I2668" i="5"/>
  <c r="H2668" i="5"/>
  <c r="G2666" i="5"/>
  <c r="F2666" i="5"/>
  <c r="L2668" i="5"/>
  <c r="E2668" i="5"/>
  <c r="V2666" i="5"/>
  <c r="X2666" i="5"/>
  <c r="Z2666" i="5"/>
  <c r="W2666" i="5"/>
  <c r="Y2666" i="5"/>
  <c r="U2666" i="5"/>
  <c r="T2666" i="5"/>
  <c r="N2666" i="5"/>
  <c r="P2666" i="5"/>
  <c r="R2666" i="5"/>
  <c r="M2666" i="5"/>
  <c r="O2666" i="5"/>
  <c r="Q2666" i="5"/>
  <c r="S2666" i="5"/>
  <c r="K2666" i="5"/>
  <c r="J2666" i="5"/>
  <c r="I2666" i="5"/>
  <c r="H2666" i="5"/>
  <c r="G2664" i="5"/>
  <c r="F2664" i="5"/>
  <c r="L2666" i="5"/>
  <c r="E2666" i="5"/>
  <c r="V2664" i="5"/>
  <c r="X2664" i="5"/>
  <c r="Z2664" i="5"/>
  <c r="W2664" i="5"/>
  <c r="U2664" i="5"/>
  <c r="Y2664" i="5"/>
  <c r="T2664" i="5"/>
  <c r="N2664" i="5"/>
  <c r="P2664" i="5"/>
  <c r="R2664" i="5"/>
  <c r="M2664" i="5"/>
  <c r="O2664" i="5"/>
  <c r="Q2664" i="5"/>
  <c r="S2664" i="5"/>
  <c r="K2664" i="5"/>
  <c r="J2664" i="5"/>
  <c r="I2664" i="5"/>
  <c r="H2664" i="5"/>
  <c r="G2662" i="5"/>
  <c r="F2662" i="5"/>
  <c r="L2664" i="5"/>
  <c r="E2664" i="5"/>
  <c r="V2662" i="5"/>
  <c r="X2662" i="5"/>
  <c r="Z2662" i="5"/>
  <c r="W2662" i="5"/>
  <c r="Y2662" i="5"/>
  <c r="U2662" i="5"/>
  <c r="T2662" i="5"/>
  <c r="N2662" i="5"/>
  <c r="P2662" i="5"/>
  <c r="R2662" i="5"/>
  <c r="M2662" i="5"/>
  <c r="O2662" i="5"/>
  <c r="Q2662" i="5"/>
  <c r="S2662" i="5"/>
  <c r="K2662" i="5"/>
  <c r="J2662" i="5"/>
  <c r="I2662" i="5"/>
  <c r="H2662" i="5"/>
  <c r="G2660" i="5"/>
  <c r="F2660" i="5"/>
  <c r="L2662" i="5"/>
  <c r="E2662" i="5"/>
  <c r="V2660" i="5"/>
  <c r="X2660" i="5"/>
  <c r="Z2660" i="5"/>
  <c r="W2660" i="5"/>
  <c r="U2660" i="5"/>
  <c r="Y2660" i="5"/>
  <c r="T2660" i="5"/>
  <c r="N2660" i="5"/>
  <c r="P2660" i="5"/>
  <c r="R2660" i="5"/>
  <c r="M2660" i="5"/>
  <c r="O2660" i="5"/>
  <c r="Q2660" i="5"/>
  <c r="S2660" i="5"/>
  <c r="K2660" i="5"/>
  <c r="J2660" i="5"/>
  <c r="I2660" i="5"/>
  <c r="H2660" i="5"/>
  <c r="G2658" i="5"/>
  <c r="F2658" i="5"/>
  <c r="L2660" i="5"/>
  <c r="E2660" i="5"/>
  <c r="V2658" i="5"/>
  <c r="X2658" i="5"/>
  <c r="Z2658" i="5"/>
  <c r="W2658" i="5"/>
  <c r="Y2658" i="5"/>
  <c r="U2658" i="5"/>
  <c r="T2658" i="5"/>
  <c r="N2658" i="5"/>
  <c r="P2658" i="5"/>
  <c r="R2658" i="5"/>
  <c r="M2658" i="5"/>
  <c r="O2658" i="5"/>
  <c r="Q2658" i="5"/>
  <c r="S2658" i="5"/>
  <c r="K2658" i="5"/>
  <c r="J2658" i="5"/>
  <c r="I2658" i="5"/>
  <c r="H2658" i="5"/>
  <c r="G2656" i="5"/>
  <c r="F2656" i="5"/>
  <c r="L2658" i="5"/>
  <c r="E2658" i="5"/>
  <c r="V2656" i="5"/>
  <c r="X2656" i="5"/>
  <c r="Z2656" i="5"/>
  <c r="W2656" i="5"/>
  <c r="U2656" i="5"/>
  <c r="Y2656" i="5"/>
  <c r="T2656" i="5"/>
  <c r="N2656" i="5"/>
  <c r="P2656" i="5"/>
  <c r="R2656" i="5"/>
  <c r="M2656" i="5"/>
  <c r="O2656" i="5"/>
  <c r="Q2656" i="5"/>
  <c r="S2656" i="5"/>
  <c r="K2656" i="5"/>
  <c r="J2656" i="5"/>
  <c r="I2656" i="5"/>
  <c r="H2656" i="5"/>
  <c r="G2654" i="5"/>
  <c r="F2654" i="5"/>
  <c r="L2656" i="5"/>
  <c r="E2656" i="5"/>
  <c r="V2654" i="5"/>
  <c r="X2654" i="5"/>
  <c r="Z2654" i="5"/>
  <c r="W2654" i="5"/>
  <c r="Y2654" i="5"/>
  <c r="U2654" i="5"/>
  <c r="T2654" i="5"/>
  <c r="N2654" i="5"/>
  <c r="P2654" i="5"/>
  <c r="R2654" i="5"/>
  <c r="M2654" i="5"/>
  <c r="O2654" i="5"/>
  <c r="Q2654" i="5"/>
  <c r="S2654" i="5"/>
  <c r="K2654" i="5"/>
  <c r="J2654" i="5"/>
  <c r="I2654" i="5"/>
  <c r="H2654" i="5"/>
  <c r="G2652" i="5"/>
  <c r="F2652" i="5"/>
  <c r="L2654" i="5"/>
  <c r="E2654" i="5"/>
  <c r="V2652" i="5"/>
  <c r="X2652" i="5"/>
  <c r="Z2652" i="5"/>
  <c r="W2652" i="5"/>
  <c r="U2652" i="5"/>
  <c r="Y2652" i="5"/>
  <c r="T2652" i="5"/>
  <c r="N2652" i="5"/>
  <c r="P2652" i="5"/>
  <c r="R2652" i="5"/>
  <c r="M2652" i="5"/>
  <c r="O2652" i="5"/>
  <c r="Q2652" i="5"/>
  <c r="S2652" i="5"/>
  <c r="K2652" i="5"/>
  <c r="J2652" i="5"/>
  <c r="I2652" i="5"/>
  <c r="H2652" i="5"/>
  <c r="G2650" i="5"/>
  <c r="F2650" i="5"/>
  <c r="L2652" i="5"/>
  <c r="E2652" i="5"/>
  <c r="V2650" i="5"/>
  <c r="X2650" i="5"/>
  <c r="Z2650" i="5"/>
  <c r="W2650" i="5"/>
  <c r="Y2650" i="5"/>
  <c r="U2650" i="5"/>
  <c r="T2650" i="5"/>
  <c r="N2650" i="5"/>
  <c r="P2650" i="5"/>
  <c r="R2650" i="5"/>
  <c r="M2650" i="5"/>
  <c r="O2650" i="5"/>
  <c r="Q2650" i="5"/>
  <c r="S2650" i="5"/>
  <c r="K2650" i="5"/>
  <c r="J2650" i="5"/>
  <c r="I2650" i="5"/>
  <c r="H2650" i="5"/>
  <c r="G2648" i="5"/>
  <c r="F2648" i="5"/>
  <c r="L2650" i="5"/>
  <c r="E2650" i="5"/>
  <c r="V2648" i="5"/>
  <c r="X2648" i="5"/>
  <c r="Z2648" i="5"/>
  <c r="W2648" i="5"/>
  <c r="U2648" i="5"/>
  <c r="Y2648" i="5"/>
  <c r="T2648" i="5"/>
  <c r="N2648" i="5"/>
  <c r="P2648" i="5"/>
  <c r="R2648" i="5"/>
  <c r="M2648" i="5"/>
  <c r="O2648" i="5"/>
  <c r="Q2648" i="5"/>
  <c r="S2648" i="5"/>
  <c r="K2648" i="5"/>
  <c r="J2648" i="5"/>
  <c r="I2648" i="5"/>
  <c r="H2648" i="5"/>
  <c r="G2646" i="5"/>
  <c r="F2646" i="5"/>
  <c r="L2648" i="5"/>
  <c r="E2648" i="5"/>
  <c r="V2646" i="5"/>
  <c r="X2646" i="5"/>
  <c r="Z2646" i="5"/>
  <c r="W2646" i="5"/>
  <c r="Y2646" i="5"/>
  <c r="U2646" i="5"/>
  <c r="T2646" i="5"/>
  <c r="N2646" i="5"/>
  <c r="P2646" i="5"/>
  <c r="R2646" i="5"/>
  <c r="M2646" i="5"/>
  <c r="O2646" i="5"/>
  <c r="Q2646" i="5"/>
  <c r="S2646" i="5"/>
  <c r="K2646" i="5"/>
  <c r="J2646" i="5"/>
  <c r="I2646" i="5"/>
  <c r="H2646" i="5"/>
  <c r="G2644" i="5"/>
  <c r="F2644" i="5"/>
  <c r="L2646" i="5"/>
  <c r="E2646" i="5"/>
  <c r="V2644" i="5"/>
  <c r="X2644" i="5"/>
  <c r="Z2644" i="5"/>
  <c r="W2644" i="5"/>
  <c r="U2644" i="5"/>
  <c r="Y2644" i="5"/>
  <c r="T2644" i="5"/>
  <c r="N2644" i="5"/>
  <c r="P2644" i="5"/>
  <c r="R2644" i="5"/>
  <c r="M2644" i="5"/>
  <c r="O2644" i="5"/>
  <c r="Q2644" i="5"/>
  <c r="S2644" i="5"/>
  <c r="K2644" i="5"/>
  <c r="J2644" i="5"/>
  <c r="I2644" i="5"/>
  <c r="H2644" i="5"/>
  <c r="G2642" i="5"/>
  <c r="F2642" i="5"/>
  <c r="L2644" i="5"/>
  <c r="E2644" i="5"/>
  <c r="V2642" i="5"/>
  <c r="X2642" i="5"/>
  <c r="Z2642" i="5"/>
  <c r="W2642" i="5"/>
  <c r="Y2642" i="5"/>
  <c r="U2642" i="5"/>
  <c r="T2642" i="5"/>
  <c r="N2642" i="5"/>
  <c r="P2642" i="5"/>
  <c r="R2642" i="5"/>
  <c r="M2642" i="5"/>
  <c r="O2642" i="5"/>
  <c r="Q2642" i="5"/>
  <c r="S2642" i="5"/>
  <c r="K2642" i="5"/>
  <c r="J2642" i="5"/>
  <c r="I2642" i="5"/>
  <c r="H2642" i="5"/>
  <c r="G2640" i="5"/>
  <c r="F2640" i="5"/>
  <c r="L2642" i="5"/>
  <c r="E2642" i="5"/>
  <c r="V2640" i="5"/>
  <c r="X2640" i="5"/>
  <c r="Z2640" i="5"/>
  <c r="W2640" i="5"/>
  <c r="U2640" i="5"/>
  <c r="Y2640" i="5"/>
  <c r="T2640" i="5"/>
  <c r="N2640" i="5"/>
  <c r="P2640" i="5"/>
  <c r="R2640" i="5"/>
  <c r="M2640" i="5"/>
  <c r="O2640" i="5"/>
  <c r="Q2640" i="5"/>
  <c r="S2640" i="5"/>
  <c r="K2640" i="5"/>
  <c r="J2640" i="5"/>
  <c r="I2640" i="5"/>
  <c r="H2640" i="5"/>
  <c r="G2638" i="5"/>
  <c r="F2638" i="5"/>
  <c r="L2640" i="5"/>
  <c r="E2640" i="5"/>
  <c r="V2638" i="5"/>
  <c r="X2638" i="5"/>
  <c r="Z2638" i="5"/>
  <c r="W2638" i="5"/>
  <c r="Y2638" i="5"/>
  <c r="U2638" i="5"/>
  <c r="T2638" i="5"/>
  <c r="N2638" i="5"/>
  <c r="P2638" i="5"/>
  <c r="R2638" i="5"/>
  <c r="M2638" i="5"/>
  <c r="O2638" i="5"/>
  <c r="Q2638" i="5"/>
  <c r="S2638" i="5"/>
  <c r="K2638" i="5"/>
  <c r="J2638" i="5"/>
  <c r="I2638" i="5"/>
  <c r="H2638" i="5"/>
  <c r="G2636" i="5"/>
  <c r="F2636" i="5"/>
  <c r="L2638" i="5"/>
  <c r="E2638" i="5"/>
  <c r="V2636" i="5"/>
  <c r="X2636" i="5"/>
  <c r="Z2636" i="5"/>
  <c r="W2636" i="5"/>
  <c r="U2636" i="5"/>
  <c r="Y2636" i="5"/>
  <c r="T2636" i="5"/>
  <c r="N2636" i="5"/>
  <c r="P2636" i="5"/>
  <c r="R2636" i="5"/>
  <c r="M2636" i="5"/>
  <c r="O2636" i="5"/>
  <c r="Q2636" i="5"/>
  <c r="S2636" i="5"/>
  <c r="K2636" i="5"/>
  <c r="J2636" i="5"/>
  <c r="I2636" i="5"/>
  <c r="H2636" i="5"/>
  <c r="G2634" i="5"/>
  <c r="F2634" i="5"/>
  <c r="L2636" i="5"/>
  <c r="E2636" i="5"/>
  <c r="V2634" i="5"/>
  <c r="X2634" i="5"/>
  <c r="Z2634" i="5"/>
  <c r="W2634" i="5"/>
  <c r="Y2634" i="5"/>
  <c r="U2634" i="5"/>
  <c r="T2634" i="5"/>
  <c r="N2634" i="5"/>
  <c r="P2634" i="5"/>
  <c r="R2634" i="5"/>
  <c r="M2634" i="5"/>
  <c r="O2634" i="5"/>
  <c r="Q2634" i="5"/>
  <c r="S2634" i="5"/>
  <c r="K2634" i="5"/>
  <c r="J2634" i="5"/>
  <c r="I2634" i="5"/>
  <c r="H2634" i="5"/>
  <c r="G2632" i="5"/>
  <c r="F2632" i="5"/>
  <c r="L2634" i="5"/>
  <c r="E2634" i="5"/>
  <c r="V2632" i="5"/>
  <c r="X2632" i="5"/>
  <c r="Z2632" i="5"/>
  <c r="W2632" i="5"/>
  <c r="U2632" i="5"/>
  <c r="Y2632" i="5"/>
  <c r="T2632" i="5"/>
  <c r="N2632" i="5"/>
  <c r="P2632" i="5"/>
  <c r="R2632" i="5"/>
  <c r="M2632" i="5"/>
  <c r="O2632" i="5"/>
  <c r="Q2632" i="5"/>
  <c r="S2632" i="5"/>
  <c r="K2632" i="5"/>
  <c r="J2632" i="5"/>
  <c r="I2632" i="5"/>
  <c r="H2632" i="5"/>
  <c r="G2630" i="5"/>
  <c r="F2630" i="5"/>
  <c r="L2632" i="5"/>
  <c r="E2632" i="5"/>
  <c r="V2630" i="5"/>
  <c r="X2630" i="5"/>
  <c r="Z2630" i="5"/>
  <c r="W2630" i="5"/>
  <c r="Y2630" i="5"/>
  <c r="U2630" i="5"/>
  <c r="T2630" i="5"/>
  <c r="N2630" i="5"/>
  <c r="P2630" i="5"/>
  <c r="R2630" i="5"/>
  <c r="M2630" i="5"/>
  <c r="O2630" i="5"/>
  <c r="Q2630" i="5"/>
  <c r="S2630" i="5"/>
  <c r="K2630" i="5"/>
  <c r="J2630" i="5"/>
  <c r="I2630" i="5"/>
  <c r="H2630" i="5"/>
  <c r="G2628" i="5"/>
  <c r="F2628" i="5"/>
  <c r="L2630" i="5"/>
  <c r="E2630" i="5"/>
  <c r="V2628" i="5"/>
  <c r="X2628" i="5"/>
  <c r="Z2628" i="5"/>
  <c r="W2628" i="5"/>
  <c r="U2628" i="5"/>
  <c r="Y2628" i="5"/>
  <c r="T2628" i="5"/>
  <c r="N2628" i="5"/>
  <c r="P2628" i="5"/>
  <c r="R2628" i="5"/>
  <c r="M2628" i="5"/>
  <c r="O2628" i="5"/>
  <c r="Q2628" i="5"/>
  <c r="S2628" i="5"/>
  <c r="K2628" i="5"/>
  <c r="J2628" i="5"/>
  <c r="I2628" i="5"/>
  <c r="H2628" i="5"/>
  <c r="G2626" i="5"/>
  <c r="F2626" i="5"/>
  <c r="L2628" i="5"/>
  <c r="E2628" i="5"/>
  <c r="V2626" i="5"/>
  <c r="X2626" i="5"/>
  <c r="Z2626" i="5"/>
  <c r="W2626" i="5"/>
  <c r="Y2626" i="5"/>
  <c r="U2626" i="5"/>
  <c r="T2626" i="5"/>
  <c r="N2626" i="5"/>
  <c r="P2626" i="5"/>
  <c r="R2626" i="5"/>
  <c r="M2626" i="5"/>
  <c r="O2626" i="5"/>
  <c r="Q2626" i="5"/>
  <c r="S2626" i="5"/>
  <c r="K2626" i="5"/>
  <c r="J2626" i="5"/>
  <c r="I2626" i="5"/>
  <c r="H2626" i="5"/>
  <c r="G2624" i="5"/>
  <c r="F2624" i="5"/>
  <c r="L2626" i="5"/>
  <c r="E2626" i="5"/>
  <c r="V2624" i="5"/>
  <c r="X2624" i="5"/>
  <c r="Z2624" i="5"/>
  <c r="W2624" i="5"/>
  <c r="U2624" i="5"/>
  <c r="Y2624" i="5"/>
  <c r="T2624" i="5"/>
  <c r="N2624" i="5"/>
  <c r="P2624" i="5"/>
  <c r="R2624" i="5"/>
  <c r="M2624" i="5"/>
  <c r="O2624" i="5"/>
  <c r="Q2624" i="5"/>
  <c r="S2624" i="5"/>
  <c r="K2624" i="5"/>
  <c r="J2624" i="5"/>
  <c r="I2624" i="5"/>
  <c r="H2624" i="5"/>
  <c r="G2622" i="5"/>
  <c r="F2622" i="5"/>
  <c r="L2624" i="5"/>
  <c r="E2624" i="5"/>
  <c r="V2622" i="5"/>
  <c r="X2622" i="5"/>
  <c r="Z2622" i="5"/>
  <c r="W2622" i="5"/>
  <c r="Y2622" i="5"/>
  <c r="U2622" i="5"/>
  <c r="T2622" i="5"/>
  <c r="N2622" i="5"/>
  <c r="P2622" i="5"/>
  <c r="R2622" i="5"/>
  <c r="M2622" i="5"/>
  <c r="O2622" i="5"/>
  <c r="Q2622" i="5"/>
  <c r="S2622" i="5"/>
  <c r="K2622" i="5"/>
  <c r="J2622" i="5"/>
  <c r="I2622" i="5"/>
  <c r="H2622" i="5"/>
  <c r="G2620" i="5"/>
  <c r="F2620" i="5"/>
  <c r="L2622" i="5"/>
  <c r="E2622" i="5"/>
  <c r="V2620" i="5"/>
  <c r="X2620" i="5"/>
  <c r="Z2620" i="5"/>
  <c r="W2620" i="5"/>
  <c r="U2620" i="5"/>
  <c r="Y2620" i="5"/>
  <c r="T2620" i="5"/>
  <c r="N2620" i="5"/>
  <c r="P2620" i="5"/>
  <c r="R2620" i="5"/>
  <c r="M2620" i="5"/>
  <c r="O2620" i="5"/>
  <c r="Q2620" i="5"/>
  <c r="S2620" i="5"/>
  <c r="K2620" i="5"/>
  <c r="J2620" i="5"/>
  <c r="I2620" i="5"/>
  <c r="H2620" i="5"/>
  <c r="G2618" i="5"/>
  <c r="F2618" i="5"/>
  <c r="L2620" i="5"/>
  <c r="E2620" i="5"/>
  <c r="V2618" i="5"/>
  <c r="X2618" i="5"/>
  <c r="Z2618" i="5"/>
  <c r="W2618" i="5"/>
  <c r="Y2618" i="5"/>
  <c r="U2618" i="5"/>
  <c r="T2618" i="5"/>
  <c r="N2618" i="5"/>
  <c r="P2618" i="5"/>
  <c r="R2618" i="5"/>
  <c r="M2618" i="5"/>
  <c r="O2618" i="5"/>
  <c r="Q2618" i="5"/>
  <c r="S2618" i="5"/>
  <c r="K2618" i="5"/>
  <c r="J2618" i="5"/>
  <c r="I2618" i="5"/>
  <c r="H2618" i="5"/>
  <c r="G2616" i="5"/>
  <c r="F2616" i="5"/>
  <c r="L2618" i="5"/>
  <c r="E2618" i="5"/>
  <c r="V2616" i="5"/>
  <c r="X2616" i="5"/>
  <c r="Z2616" i="5"/>
  <c r="W2616" i="5"/>
  <c r="U2616" i="5"/>
  <c r="Y2616" i="5"/>
  <c r="T2616" i="5"/>
  <c r="N2616" i="5"/>
  <c r="P2616" i="5"/>
  <c r="R2616" i="5"/>
  <c r="M2616" i="5"/>
  <c r="O2616" i="5"/>
  <c r="Q2616" i="5"/>
  <c r="S2616" i="5"/>
  <c r="K2616" i="5"/>
  <c r="J2616" i="5"/>
  <c r="I2616" i="5"/>
  <c r="H2616" i="5"/>
  <c r="G2614" i="5"/>
  <c r="F2614" i="5"/>
  <c r="L2616" i="5"/>
  <c r="E2616" i="5"/>
  <c r="V2614" i="5"/>
  <c r="X2614" i="5"/>
  <c r="Z2614" i="5"/>
  <c r="W2614" i="5"/>
  <c r="Y2614" i="5"/>
  <c r="U2614" i="5"/>
  <c r="T2614" i="5"/>
  <c r="N2614" i="5"/>
  <c r="P2614" i="5"/>
  <c r="R2614" i="5"/>
  <c r="M2614" i="5"/>
  <c r="O2614" i="5"/>
  <c r="Q2614" i="5"/>
  <c r="S2614" i="5"/>
  <c r="K2614" i="5"/>
  <c r="J2614" i="5"/>
  <c r="I2614" i="5"/>
  <c r="H2614" i="5"/>
  <c r="G2612" i="5"/>
  <c r="F2612" i="5"/>
  <c r="L2614" i="5"/>
  <c r="E2614" i="5"/>
  <c r="V2612" i="5"/>
  <c r="X2612" i="5"/>
  <c r="Z2612" i="5"/>
  <c r="W2612" i="5"/>
  <c r="U2612" i="5"/>
  <c r="Y2612" i="5"/>
  <c r="T2612" i="5"/>
  <c r="N2612" i="5"/>
  <c r="P2612" i="5"/>
  <c r="R2612" i="5"/>
  <c r="M2612" i="5"/>
  <c r="O2612" i="5"/>
  <c r="Q2612" i="5"/>
  <c r="S2612" i="5"/>
  <c r="K2612" i="5"/>
  <c r="J2612" i="5"/>
  <c r="I2612" i="5"/>
  <c r="H2612" i="5"/>
  <c r="G2610" i="5"/>
  <c r="F2610" i="5"/>
  <c r="L2612" i="5"/>
  <c r="E2612" i="5"/>
  <c r="V2610" i="5"/>
  <c r="X2610" i="5"/>
  <c r="Z2610" i="5"/>
  <c r="W2610" i="5"/>
  <c r="Y2610" i="5"/>
  <c r="U2610" i="5"/>
  <c r="T2610" i="5"/>
  <c r="N2610" i="5"/>
  <c r="P2610" i="5"/>
  <c r="R2610" i="5"/>
  <c r="M2610" i="5"/>
  <c r="O2610" i="5"/>
  <c r="Q2610" i="5"/>
  <c r="S2610" i="5"/>
  <c r="K2610" i="5"/>
  <c r="J2610" i="5"/>
  <c r="I2610" i="5"/>
  <c r="H2610" i="5"/>
  <c r="G2608" i="5"/>
  <c r="F2608" i="5"/>
  <c r="L2610" i="5"/>
  <c r="E2610" i="5"/>
  <c r="V2608" i="5"/>
  <c r="X2608" i="5"/>
  <c r="Z2608" i="5"/>
  <c r="W2608" i="5"/>
  <c r="U2608" i="5"/>
  <c r="Y2608" i="5"/>
  <c r="T2608" i="5"/>
  <c r="N2608" i="5"/>
  <c r="P2608" i="5"/>
  <c r="R2608" i="5"/>
  <c r="M2608" i="5"/>
  <c r="O2608" i="5"/>
  <c r="Q2608" i="5"/>
  <c r="S2608" i="5"/>
  <c r="K2608" i="5"/>
  <c r="J2608" i="5"/>
  <c r="I2608" i="5"/>
  <c r="H2608" i="5"/>
  <c r="G2606" i="5"/>
  <c r="F2606" i="5"/>
  <c r="L2608" i="5"/>
  <c r="E2608" i="5"/>
  <c r="V2606" i="5"/>
  <c r="X2606" i="5"/>
  <c r="Z2606" i="5"/>
  <c r="W2606" i="5"/>
  <c r="Y2606" i="5"/>
  <c r="U2606" i="5"/>
  <c r="T2606" i="5"/>
  <c r="N2606" i="5"/>
  <c r="P2606" i="5"/>
  <c r="R2606" i="5"/>
  <c r="M2606" i="5"/>
  <c r="O2606" i="5"/>
  <c r="Q2606" i="5"/>
  <c r="S2606" i="5"/>
  <c r="K2606" i="5"/>
  <c r="J2606" i="5"/>
  <c r="I2606" i="5"/>
  <c r="H2606" i="5"/>
  <c r="G2604" i="5"/>
  <c r="F2604" i="5"/>
  <c r="L2606" i="5"/>
  <c r="E2606" i="5"/>
  <c r="V2604" i="5"/>
  <c r="X2604" i="5"/>
  <c r="Z2604" i="5"/>
  <c r="W2604" i="5"/>
  <c r="U2604" i="5"/>
  <c r="Y2604" i="5"/>
  <c r="T2604" i="5"/>
  <c r="N2604" i="5"/>
  <c r="P2604" i="5"/>
  <c r="R2604" i="5"/>
  <c r="M2604" i="5"/>
  <c r="O2604" i="5"/>
  <c r="Q2604" i="5"/>
  <c r="S2604" i="5"/>
  <c r="K2604" i="5"/>
  <c r="J2604" i="5"/>
  <c r="I2604" i="5"/>
  <c r="H2604" i="5"/>
  <c r="G2602" i="5"/>
  <c r="F2602" i="5"/>
  <c r="L2604" i="5"/>
  <c r="E2604" i="5"/>
  <c r="V2602" i="5"/>
  <c r="X2602" i="5"/>
  <c r="Z2602" i="5"/>
  <c r="W2602" i="5"/>
  <c r="Y2602" i="5"/>
  <c r="U2602" i="5"/>
  <c r="T2602" i="5"/>
  <c r="N2602" i="5"/>
  <c r="P2602" i="5"/>
  <c r="R2602" i="5"/>
  <c r="M2602" i="5"/>
  <c r="O2602" i="5"/>
  <c r="Q2602" i="5"/>
  <c r="S2602" i="5"/>
  <c r="K2602" i="5"/>
  <c r="J2602" i="5"/>
  <c r="I2602" i="5"/>
  <c r="H2602" i="5"/>
  <c r="G2600" i="5"/>
  <c r="F2600" i="5"/>
  <c r="L2602" i="5"/>
  <c r="E2602" i="5"/>
  <c r="V2600" i="5"/>
  <c r="X2600" i="5"/>
  <c r="Z2600" i="5"/>
  <c r="W2600" i="5"/>
  <c r="U2600" i="5"/>
  <c r="Y2600" i="5"/>
  <c r="T2600" i="5"/>
  <c r="N2600" i="5"/>
  <c r="P2600" i="5"/>
  <c r="R2600" i="5"/>
  <c r="M2600" i="5"/>
  <c r="O2600" i="5"/>
  <c r="Q2600" i="5"/>
  <c r="S2600" i="5"/>
  <c r="K2600" i="5"/>
  <c r="J2600" i="5"/>
  <c r="I2600" i="5"/>
  <c r="H2600" i="5"/>
  <c r="G2598" i="5"/>
  <c r="F2598" i="5"/>
  <c r="L2600" i="5"/>
  <c r="E2600" i="5"/>
  <c r="V2598" i="5"/>
  <c r="X2598" i="5"/>
  <c r="Z2598" i="5"/>
  <c r="W2598" i="5"/>
  <c r="Y2598" i="5"/>
  <c r="U2598" i="5"/>
  <c r="T2598" i="5"/>
  <c r="N2598" i="5"/>
  <c r="P2598" i="5"/>
  <c r="R2598" i="5"/>
  <c r="M2598" i="5"/>
  <c r="O2598" i="5"/>
  <c r="Q2598" i="5"/>
  <c r="S2598" i="5"/>
  <c r="K2598" i="5"/>
  <c r="J2598" i="5"/>
  <c r="I2598" i="5"/>
  <c r="H2598" i="5"/>
  <c r="G2596" i="5"/>
  <c r="F2596" i="5"/>
  <c r="L2598" i="5"/>
  <c r="E2598" i="5"/>
  <c r="V2596" i="5"/>
  <c r="X2596" i="5"/>
  <c r="Z2596" i="5"/>
  <c r="W2596" i="5"/>
  <c r="U2596" i="5"/>
  <c r="Y2596" i="5"/>
  <c r="T2596" i="5"/>
  <c r="N2596" i="5"/>
  <c r="P2596" i="5"/>
  <c r="R2596" i="5"/>
  <c r="M2596" i="5"/>
  <c r="O2596" i="5"/>
  <c r="Q2596" i="5"/>
  <c r="S2596" i="5"/>
  <c r="K2596" i="5"/>
  <c r="J2596" i="5"/>
  <c r="I2596" i="5"/>
  <c r="H2596" i="5"/>
  <c r="G2594" i="5"/>
  <c r="F2594" i="5"/>
  <c r="L2596" i="5"/>
  <c r="E2596" i="5"/>
  <c r="V2594" i="5"/>
  <c r="X2594" i="5"/>
  <c r="Z2594" i="5"/>
  <c r="W2594" i="5"/>
  <c r="Y2594" i="5"/>
  <c r="U2594" i="5"/>
  <c r="T2594" i="5"/>
  <c r="N2594" i="5"/>
  <c r="P2594" i="5"/>
  <c r="R2594" i="5"/>
  <c r="M2594" i="5"/>
  <c r="O2594" i="5"/>
  <c r="Q2594" i="5"/>
  <c r="S2594" i="5"/>
  <c r="K2594" i="5"/>
  <c r="J2594" i="5"/>
  <c r="I2594" i="5"/>
  <c r="H2594" i="5"/>
  <c r="G2592" i="5"/>
  <c r="F2592" i="5"/>
  <c r="L2594" i="5"/>
  <c r="E2594" i="5"/>
  <c r="V2592" i="5"/>
  <c r="X2592" i="5"/>
  <c r="Z2592" i="5"/>
  <c r="W2592" i="5"/>
  <c r="U2592" i="5"/>
  <c r="Y2592" i="5"/>
  <c r="T2592" i="5"/>
  <c r="N2592" i="5"/>
  <c r="P2592" i="5"/>
  <c r="R2592" i="5"/>
  <c r="M2592" i="5"/>
  <c r="O2592" i="5"/>
  <c r="Q2592" i="5"/>
  <c r="S2592" i="5"/>
  <c r="K2592" i="5"/>
  <c r="J2592" i="5"/>
  <c r="I2592" i="5"/>
  <c r="H2592" i="5"/>
  <c r="G2590" i="5"/>
  <c r="F2590" i="5"/>
  <c r="L2592" i="5"/>
  <c r="E2592" i="5"/>
  <c r="V2590" i="5"/>
  <c r="X2590" i="5"/>
  <c r="Z2590" i="5"/>
  <c r="W2590" i="5"/>
  <c r="Y2590" i="5"/>
  <c r="U2590" i="5"/>
  <c r="T2590" i="5"/>
  <c r="N2590" i="5"/>
  <c r="P2590" i="5"/>
  <c r="R2590" i="5"/>
  <c r="M2590" i="5"/>
  <c r="O2590" i="5"/>
  <c r="Q2590" i="5"/>
  <c r="S2590" i="5"/>
  <c r="K2590" i="5"/>
  <c r="J2590" i="5"/>
  <c r="I2590" i="5"/>
  <c r="H2590" i="5"/>
  <c r="G2588" i="5"/>
  <c r="F2588" i="5"/>
  <c r="L2590" i="5"/>
  <c r="E2590" i="5"/>
  <c r="V2588" i="5"/>
  <c r="X2588" i="5"/>
  <c r="Z2588" i="5"/>
  <c r="W2588" i="5"/>
  <c r="U2588" i="5"/>
  <c r="Y2588" i="5"/>
  <c r="T2588" i="5"/>
  <c r="N2588" i="5"/>
  <c r="P2588" i="5"/>
  <c r="R2588" i="5"/>
  <c r="M2588" i="5"/>
  <c r="O2588" i="5"/>
  <c r="Q2588" i="5"/>
  <c r="S2588" i="5"/>
  <c r="K2588" i="5"/>
  <c r="J2588" i="5"/>
  <c r="I2588" i="5"/>
  <c r="H2588" i="5"/>
  <c r="G2586" i="5"/>
  <c r="F2586" i="5"/>
  <c r="L2588" i="5"/>
  <c r="E2588" i="5"/>
  <c r="V2586" i="5"/>
  <c r="X2586" i="5"/>
  <c r="Z2586" i="5"/>
  <c r="W2586" i="5"/>
  <c r="Y2586" i="5"/>
  <c r="U2586" i="5"/>
  <c r="T2586" i="5"/>
  <c r="N2586" i="5"/>
  <c r="P2586" i="5"/>
  <c r="R2586" i="5"/>
  <c r="M2586" i="5"/>
  <c r="O2586" i="5"/>
  <c r="Q2586" i="5"/>
  <c r="S2586" i="5"/>
  <c r="K2586" i="5"/>
  <c r="J2586" i="5"/>
  <c r="I2586" i="5"/>
  <c r="H2586" i="5"/>
  <c r="G2584" i="5"/>
  <c r="F2584" i="5"/>
  <c r="L2586" i="5"/>
  <c r="E2586" i="5"/>
  <c r="V2584" i="5"/>
  <c r="X2584" i="5"/>
  <c r="Z2584" i="5"/>
  <c r="W2584" i="5"/>
  <c r="U2584" i="5"/>
  <c r="Y2584" i="5"/>
  <c r="T2584" i="5"/>
  <c r="N2584" i="5"/>
  <c r="P2584" i="5"/>
  <c r="R2584" i="5"/>
  <c r="M2584" i="5"/>
  <c r="O2584" i="5"/>
  <c r="Q2584" i="5"/>
  <c r="S2584" i="5"/>
  <c r="K2584" i="5"/>
  <c r="J2584" i="5"/>
  <c r="I2584" i="5"/>
  <c r="H2584" i="5"/>
  <c r="G2582" i="5"/>
  <c r="F2582" i="5"/>
  <c r="L2584" i="5"/>
  <c r="E2584" i="5"/>
  <c r="V2582" i="5"/>
  <c r="X2582" i="5"/>
  <c r="Z2582" i="5"/>
  <c r="W2582" i="5"/>
  <c r="Y2582" i="5"/>
  <c r="U2582" i="5"/>
  <c r="T2582" i="5"/>
  <c r="N2582" i="5"/>
  <c r="P2582" i="5"/>
  <c r="R2582" i="5"/>
  <c r="M2582" i="5"/>
  <c r="O2582" i="5"/>
  <c r="Q2582" i="5"/>
  <c r="S2582" i="5"/>
  <c r="K2582" i="5"/>
  <c r="J2582" i="5"/>
  <c r="I2582" i="5"/>
  <c r="H2582" i="5"/>
  <c r="G2580" i="5"/>
  <c r="F2580" i="5"/>
  <c r="L2582" i="5"/>
  <c r="E2582" i="5"/>
  <c r="V2580" i="5"/>
  <c r="X2580" i="5"/>
  <c r="Z2580" i="5"/>
  <c r="W2580" i="5"/>
  <c r="U2580" i="5"/>
  <c r="Y2580" i="5"/>
  <c r="T2580" i="5"/>
  <c r="N2580" i="5"/>
  <c r="P2580" i="5"/>
  <c r="R2580" i="5"/>
  <c r="M2580" i="5"/>
  <c r="O2580" i="5"/>
  <c r="Q2580" i="5"/>
  <c r="S2580" i="5"/>
  <c r="K2580" i="5"/>
  <c r="J2580" i="5"/>
  <c r="I2580" i="5"/>
  <c r="H2580" i="5"/>
  <c r="G2578" i="5"/>
  <c r="F2578" i="5"/>
  <c r="L2580" i="5"/>
  <c r="E2580" i="5"/>
  <c r="V2578" i="5"/>
  <c r="X2578" i="5"/>
  <c r="Z2578" i="5"/>
  <c r="W2578" i="5"/>
  <c r="Y2578" i="5"/>
  <c r="U2578" i="5"/>
  <c r="T2578" i="5"/>
  <c r="N2578" i="5"/>
  <c r="P2578" i="5"/>
  <c r="R2578" i="5"/>
  <c r="M2578" i="5"/>
  <c r="O2578" i="5"/>
  <c r="Q2578" i="5"/>
  <c r="S2578" i="5"/>
  <c r="K2578" i="5"/>
  <c r="J2578" i="5"/>
  <c r="I2578" i="5"/>
  <c r="H2578" i="5"/>
  <c r="G2576" i="5"/>
  <c r="F2576" i="5"/>
  <c r="L2578" i="5"/>
  <c r="E2578" i="5"/>
  <c r="V2576" i="5"/>
  <c r="X2576" i="5"/>
  <c r="Z2576" i="5"/>
  <c r="W2576" i="5"/>
  <c r="U2576" i="5"/>
  <c r="Y2576" i="5"/>
  <c r="T2576" i="5"/>
  <c r="N2576" i="5"/>
  <c r="P2576" i="5"/>
  <c r="R2576" i="5"/>
  <c r="M2576" i="5"/>
  <c r="O2576" i="5"/>
  <c r="Q2576" i="5"/>
  <c r="S2576" i="5"/>
  <c r="K2576" i="5"/>
  <c r="J2576" i="5"/>
  <c r="I2576" i="5"/>
  <c r="H2576" i="5"/>
  <c r="G2574" i="5"/>
  <c r="F2574" i="5"/>
  <c r="L2576" i="5"/>
  <c r="E2576" i="5"/>
  <c r="V2574" i="5"/>
  <c r="X2574" i="5"/>
  <c r="Z2574" i="5"/>
  <c r="W2574" i="5"/>
  <c r="Y2574" i="5"/>
  <c r="U2574" i="5"/>
  <c r="T2574" i="5"/>
  <c r="N2574" i="5"/>
  <c r="P2574" i="5"/>
  <c r="R2574" i="5"/>
  <c r="M2574" i="5"/>
  <c r="O2574" i="5"/>
  <c r="Q2574" i="5"/>
  <c r="S2574" i="5"/>
  <c r="K2574" i="5"/>
  <c r="J2574" i="5"/>
  <c r="I2574" i="5"/>
  <c r="H2574" i="5"/>
  <c r="G2572" i="5"/>
  <c r="F2572" i="5"/>
  <c r="L2574" i="5"/>
  <c r="E2574" i="5"/>
  <c r="V2572" i="5"/>
  <c r="X2572" i="5"/>
  <c r="Z2572" i="5"/>
  <c r="W2572" i="5"/>
  <c r="U2572" i="5"/>
  <c r="Y2572" i="5"/>
  <c r="T2572" i="5"/>
  <c r="N2572" i="5"/>
  <c r="P2572" i="5"/>
  <c r="R2572" i="5"/>
  <c r="M2572" i="5"/>
  <c r="O2572" i="5"/>
  <c r="Q2572" i="5"/>
  <c r="S2572" i="5"/>
  <c r="K2572" i="5"/>
  <c r="J2572" i="5"/>
  <c r="I2572" i="5"/>
  <c r="H2572" i="5"/>
  <c r="G2570" i="5"/>
  <c r="F2570" i="5"/>
  <c r="L2572" i="5"/>
  <c r="E2572" i="5"/>
  <c r="V2570" i="5"/>
  <c r="X2570" i="5"/>
  <c r="Z2570" i="5"/>
  <c r="W2570" i="5"/>
  <c r="Y2570" i="5"/>
  <c r="U2570" i="5"/>
  <c r="T2570" i="5"/>
  <c r="N2570" i="5"/>
  <c r="P2570" i="5"/>
  <c r="R2570" i="5"/>
  <c r="M2570" i="5"/>
  <c r="O2570" i="5"/>
  <c r="Q2570" i="5"/>
  <c r="S2570" i="5"/>
  <c r="K2570" i="5"/>
  <c r="J2570" i="5"/>
  <c r="I2570" i="5"/>
  <c r="H2570" i="5"/>
  <c r="G2568" i="5"/>
  <c r="F2568" i="5"/>
  <c r="L2570" i="5"/>
  <c r="E2570" i="5"/>
  <c r="V2568" i="5"/>
  <c r="X2568" i="5"/>
  <c r="Z2568" i="5"/>
  <c r="W2568" i="5"/>
  <c r="U2568" i="5"/>
  <c r="Y2568" i="5"/>
  <c r="T2568" i="5"/>
  <c r="N2568" i="5"/>
  <c r="P2568" i="5"/>
  <c r="R2568" i="5"/>
  <c r="M2568" i="5"/>
  <c r="O2568" i="5"/>
  <c r="Q2568" i="5"/>
  <c r="S2568" i="5"/>
  <c r="K2568" i="5"/>
  <c r="J2568" i="5"/>
  <c r="I2568" i="5"/>
  <c r="H2568" i="5"/>
  <c r="G2566" i="5"/>
  <c r="F2566" i="5"/>
  <c r="L2568" i="5"/>
  <c r="E2568" i="5"/>
  <c r="V2566" i="5"/>
  <c r="X2566" i="5"/>
  <c r="Z2566" i="5"/>
  <c r="W2566" i="5"/>
  <c r="Y2566" i="5"/>
  <c r="U2566" i="5"/>
  <c r="T2566" i="5"/>
  <c r="N2566" i="5"/>
  <c r="P2566" i="5"/>
  <c r="R2566" i="5"/>
  <c r="M2566" i="5"/>
  <c r="O2566" i="5"/>
  <c r="Q2566" i="5"/>
  <c r="S2566" i="5"/>
  <c r="K2566" i="5"/>
  <c r="J2566" i="5"/>
  <c r="I2566" i="5"/>
  <c r="H2566" i="5"/>
  <c r="G2564" i="5"/>
  <c r="F2564" i="5"/>
  <c r="L2566" i="5"/>
  <c r="E2566" i="5"/>
  <c r="V2564" i="5"/>
  <c r="X2564" i="5"/>
  <c r="Z2564" i="5"/>
  <c r="W2564" i="5"/>
  <c r="U2564" i="5"/>
  <c r="Y2564" i="5"/>
  <c r="T2564" i="5"/>
  <c r="N2564" i="5"/>
  <c r="P2564" i="5"/>
  <c r="R2564" i="5"/>
  <c r="M2564" i="5"/>
  <c r="O2564" i="5"/>
  <c r="Q2564" i="5"/>
  <c r="S2564" i="5"/>
  <c r="K2564" i="5"/>
  <c r="J2564" i="5"/>
  <c r="I2564" i="5"/>
  <c r="H2564" i="5"/>
  <c r="G2562" i="5"/>
  <c r="F2562" i="5"/>
  <c r="L2564" i="5"/>
  <c r="E2564" i="5"/>
  <c r="V2562" i="5"/>
  <c r="X2562" i="5"/>
  <c r="Z2562" i="5"/>
  <c r="W2562" i="5"/>
  <c r="Y2562" i="5"/>
  <c r="U2562" i="5"/>
  <c r="T2562" i="5"/>
  <c r="N2562" i="5"/>
  <c r="P2562" i="5"/>
  <c r="R2562" i="5"/>
  <c r="M2562" i="5"/>
  <c r="O2562" i="5"/>
  <c r="Q2562" i="5"/>
  <c r="S2562" i="5"/>
  <c r="K2562" i="5"/>
  <c r="J2562" i="5"/>
  <c r="I2562" i="5"/>
  <c r="H2562" i="5"/>
  <c r="G2560" i="5"/>
  <c r="F2560" i="5"/>
  <c r="L2562" i="5"/>
  <c r="E2562" i="5"/>
  <c r="V2560" i="5"/>
  <c r="X2560" i="5"/>
  <c r="Z2560" i="5"/>
  <c r="W2560" i="5"/>
  <c r="U2560" i="5"/>
  <c r="Y2560" i="5"/>
  <c r="T2560" i="5"/>
  <c r="N2560" i="5"/>
  <c r="P2560" i="5"/>
  <c r="R2560" i="5"/>
  <c r="M2560" i="5"/>
  <c r="O2560" i="5"/>
  <c r="Q2560" i="5"/>
  <c r="S2560" i="5"/>
  <c r="K2560" i="5"/>
  <c r="J2560" i="5"/>
  <c r="I2560" i="5"/>
  <c r="H2560" i="5"/>
  <c r="G2558" i="5"/>
  <c r="F2558" i="5"/>
  <c r="L2560" i="5"/>
  <c r="E2560" i="5"/>
  <c r="V2558" i="5"/>
  <c r="X2558" i="5"/>
  <c r="Z2558" i="5"/>
  <c r="W2558" i="5"/>
  <c r="Y2558" i="5"/>
  <c r="U2558" i="5"/>
  <c r="T2558" i="5"/>
  <c r="N2558" i="5"/>
  <c r="P2558" i="5"/>
  <c r="R2558" i="5"/>
  <c r="M2558" i="5"/>
  <c r="O2558" i="5"/>
  <c r="Q2558" i="5"/>
  <c r="S2558" i="5"/>
  <c r="K2558" i="5"/>
  <c r="J2558" i="5"/>
  <c r="I2558" i="5"/>
  <c r="H2558" i="5"/>
  <c r="G2556" i="5"/>
  <c r="F2556" i="5"/>
  <c r="L2558" i="5"/>
  <c r="E2558" i="5"/>
  <c r="V2556" i="5"/>
  <c r="X2556" i="5"/>
  <c r="Z2556" i="5"/>
  <c r="W2556" i="5"/>
  <c r="U2556" i="5"/>
  <c r="Y2556" i="5"/>
  <c r="T2556" i="5"/>
  <c r="N2556" i="5"/>
  <c r="P2556" i="5"/>
  <c r="R2556" i="5"/>
  <c r="M2556" i="5"/>
  <c r="O2556" i="5"/>
  <c r="Q2556" i="5"/>
  <c r="S2556" i="5"/>
  <c r="K2556" i="5"/>
  <c r="J2556" i="5"/>
  <c r="I2556" i="5"/>
  <c r="H2556" i="5"/>
  <c r="G2554" i="5"/>
  <c r="F2554" i="5"/>
  <c r="L2556" i="5"/>
  <c r="E2556" i="5"/>
  <c r="V2554" i="5"/>
  <c r="X2554" i="5"/>
  <c r="Z2554" i="5"/>
  <c r="W2554" i="5"/>
  <c r="Y2554" i="5"/>
  <c r="U2554" i="5"/>
  <c r="T2554" i="5"/>
  <c r="N2554" i="5"/>
  <c r="P2554" i="5"/>
  <c r="R2554" i="5"/>
  <c r="M2554" i="5"/>
  <c r="O2554" i="5"/>
  <c r="Q2554" i="5"/>
  <c r="S2554" i="5"/>
  <c r="K2554" i="5"/>
  <c r="J2554" i="5"/>
  <c r="I2554" i="5"/>
  <c r="H2554" i="5"/>
  <c r="G2552" i="5"/>
  <c r="F2552" i="5"/>
  <c r="L2554" i="5"/>
  <c r="E2554" i="5"/>
  <c r="V2552" i="5"/>
  <c r="X2552" i="5"/>
  <c r="Z2552" i="5"/>
  <c r="W2552" i="5"/>
  <c r="U2552" i="5"/>
  <c r="Y2552" i="5"/>
  <c r="T2552" i="5"/>
  <c r="N2552" i="5"/>
  <c r="P2552" i="5"/>
  <c r="R2552" i="5"/>
  <c r="M2552" i="5"/>
  <c r="O2552" i="5"/>
  <c r="Q2552" i="5"/>
  <c r="S2552" i="5"/>
  <c r="K2552" i="5"/>
  <c r="J2552" i="5"/>
  <c r="I2552" i="5"/>
  <c r="H2552" i="5"/>
  <c r="G2550" i="5"/>
  <c r="F2550" i="5"/>
  <c r="L2552" i="5"/>
  <c r="E2552" i="5"/>
  <c r="V2550" i="5"/>
  <c r="X2550" i="5"/>
  <c r="Z2550" i="5"/>
  <c r="W2550" i="5"/>
  <c r="Y2550" i="5"/>
  <c r="U2550" i="5"/>
  <c r="T2550" i="5"/>
  <c r="N2550" i="5"/>
  <c r="P2550" i="5"/>
  <c r="R2550" i="5"/>
  <c r="M2550" i="5"/>
  <c r="O2550" i="5"/>
  <c r="Q2550" i="5"/>
  <c r="S2550" i="5"/>
  <c r="K2550" i="5"/>
  <c r="J2550" i="5"/>
  <c r="I2550" i="5"/>
  <c r="H2550" i="5"/>
  <c r="G2548" i="5"/>
  <c r="F2548" i="5"/>
  <c r="L2550" i="5"/>
  <c r="E2550" i="5"/>
  <c r="V2548" i="5"/>
  <c r="X2548" i="5"/>
  <c r="Z2548" i="5"/>
  <c r="W2548" i="5"/>
  <c r="U2548" i="5"/>
  <c r="Y2548" i="5"/>
  <c r="T2548" i="5"/>
  <c r="N2548" i="5"/>
  <c r="P2548" i="5"/>
  <c r="R2548" i="5"/>
  <c r="M2548" i="5"/>
  <c r="O2548" i="5"/>
  <c r="Q2548" i="5"/>
  <c r="S2548" i="5"/>
  <c r="K2548" i="5"/>
  <c r="J2548" i="5"/>
  <c r="I2548" i="5"/>
  <c r="H2548" i="5"/>
  <c r="G2546" i="5"/>
  <c r="F2546" i="5"/>
  <c r="L2548" i="5"/>
  <c r="E2548" i="5"/>
  <c r="V2546" i="5"/>
  <c r="X2546" i="5"/>
  <c r="Z2546" i="5"/>
  <c r="W2546" i="5"/>
  <c r="Y2546" i="5"/>
  <c r="U2546" i="5"/>
  <c r="T2546" i="5"/>
  <c r="N2546" i="5"/>
  <c r="P2546" i="5"/>
  <c r="R2546" i="5"/>
  <c r="M2546" i="5"/>
  <c r="O2546" i="5"/>
  <c r="Q2546" i="5"/>
  <c r="S2546" i="5"/>
  <c r="K2546" i="5"/>
  <c r="J2546" i="5"/>
  <c r="I2546" i="5"/>
  <c r="H2546" i="5"/>
  <c r="G2544" i="5"/>
  <c r="F2544" i="5"/>
  <c r="L2546" i="5"/>
  <c r="E2546" i="5"/>
  <c r="V2544" i="5"/>
  <c r="X2544" i="5"/>
  <c r="Z2544" i="5"/>
  <c r="W2544" i="5"/>
  <c r="U2544" i="5"/>
  <c r="Y2544" i="5"/>
  <c r="T2544" i="5"/>
  <c r="N2544" i="5"/>
  <c r="P2544" i="5"/>
  <c r="R2544" i="5"/>
  <c r="M2544" i="5"/>
  <c r="O2544" i="5"/>
  <c r="Q2544" i="5"/>
  <c r="S2544" i="5"/>
  <c r="K2544" i="5"/>
  <c r="J2544" i="5"/>
  <c r="I2544" i="5"/>
  <c r="H2544" i="5"/>
  <c r="G2542" i="5"/>
  <c r="F2542" i="5"/>
  <c r="L2544" i="5"/>
  <c r="E2544" i="5"/>
  <c r="V2542" i="5"/>
  <c r="X2542" i="5"/>
  <c r="Z2542" i="5"/>
  <c r="W2542" i="5"/>
  <c r="Y2542" i="5"/>
  <c r="U2542" i="5"/>
  <c r="T2542" i="5"/>
  <c r="N2542" i="5"/>
  <c r="P2542" i="5"/>
  <c r="R2542" i="5"/>
  <c r="M2542" i="5"/>
  <c r="O2542" i="5"/>
  <c r="Q2542" i="5"/>
  <c r="S2542" i="5"/>
  <c r="K2542" i="5"/>
  <c r="J2542" i="5"/>
  <c r="I2542" i="5"/>
  <c r="H2542" i="5"/>
  <c r="G2540" i="5"/>
  <c r="F2540" i="5"/>
  <c r="L2542" i="5"/>
  <c r="E2542" i="5"/>
  <c r="V2540" i="5"/>
  <c r="X2540" i="5"/>
  <c r="Z2540" i="5"/>
  <c r="W2540" i="5"/>
  <c r="U2540" i="5"/>
  <c r="Y2540" i="5"/>
  <c r="T2540" i="5"/>
  <c r="N2540" i="5"/>
  <c r="P2540" i="5"/>
  <c r="R2540" i="5"/>
  <c r="M2540" i="5"/>
  <c r="O2540" i="5"/>
  <c r="Q2540" i="5"/>
  <c r="S2540" i="5"/>
  <c r="K2540" i="5"/>
  <c r="J2540" i="5"/>
  <c r="I2540" i="5"/>
  <c r="H2540" i="5"/>
  <c r="G2538" i="5"/>
  <c r="F2538" i="5"/>
  <c r="L2540" i="5"/>
  <c r="E2540" i="5"/>
  <c r="V2538" i="5"/>
  <c r="X2538" i="5"/>
  <c r="Z2538" i="5"/>
  <c r="W2538" i="5"/>
  <c r="Y2538" i="5"/>
  <c r="U2538" i="5"/>
  <c r="T2538" i="5"/>
  <c r="N2538" i="5"/>
  <c r="P2538" i="5"/>
  <c r="R2538" i="5"/>
  <c r="M2538" i="5"/>
  <c r="O2538" i="5"/>
  <c r="Q2538" i="5"/>
  <c r="S2538" i="5"/>
  <c r="K2538" i="5"/>
  <c r="J2538" i="5"/>
  <c r="I2538" i="5"/>
  <c r="H2538" i="5"/>
  <c r="G2536" i="5"/>
  <c r="F2536" i="5"/>
  <c r="L2538" i="5"/>
  <c r="E2538" i="5"/>
  <c r="V2536" i="5"/>
  <c r="X2536" i="5"/>
  <c r="Z2536" i="5"/>
  <c r="W2536" i="5"/>
  <c r="U2536" i="5"/>
  <c r="Y2536" i="5"/>
  <c r="T2536" i="5"/>
  <c r="N2536" i="5"/>
  <c r="P2536" i="5"/>
  <c r="R2536" i="5"/>
  <c r="M2536" i="5"/>
  <c r="O2536" i="5"/>
  <c r="Q2536" i="5"/>
  <c r="S2536" i="5"/>
  <c r="K2536" i="5"/>
  <c r="J2536" i="5"/>
  <c r="I2536" i="5"/>
  <c r="H2536" i="5"/>
  <c r="G2534" i="5"/>
  <c r="F2534" i="5"/>
  <c r="L2536" i="5"/>
  <c r="E2536" i="5"/>
  <c r="V2534" i="5"/>
  <c r="X2534" i="5"/>
  <c r="Z2534" i="5"/>
  <c r="W2534" i="5"/>
  <c r="Y2534" i="5"/>
  <c r="U2534" i="5"/>
  <c r="T2534" i="5"/>
  <c r="N2534" i="5"/>
  <c r="P2534" i="5"/>
  <c r="R2534" i="5"/>
  <c r="M2534" i="5"/>
  <c r="O2534" i="5"/>
  <c r="Q2534" i="5"/>
  <c r="S2534" i="5"/>
  <c r="K2534" i="5"/>
  <c r="J2534" i="5"/>
  <c r="I2534" i="5"/>
  <c r="H2534" i="5"/>
  <c r="G2532" i="5"/>
  <c r="F2532" i="5"/>
  <c r="L2534" i="5"/>
  <c r="E2534" i="5"/>
  <c r="V2532" i="5"/>
  <c r="X2532" i="5"/>
  <c r="Z2532" i="5"/>
  <c r="W2532" i="5"/>
  <c r="U2532" i="5"/>
  <c r="Y2532" i="5"/>
  <c r="T2532" i="5"/>
  <c r="N2532" i="5"/>
  <c r="P2532" i="5"/>
  <c r="R2532" i="5"/>
  <c r="M2532" i="5"/>
  <c r="O2532" i="5"/>
  <c r="Q2532" i="5"/>
  <c r="S2532" i="5"/>
  <c r="K2532" i="5"/>
  <c r="J2532" i="5"/>
  <c r="I2532" i="5"/>
  <c r="H2532" i="5"/>
  <c r="G2530" i="5"/>
  <c r="F2530" i="5"/>
  <c r="L2532" i="5"/>
  <c r="E2532" i="5"/>
  <c r="V2530" i="5"/>
  <c r="X2530" i="5"/>
  <c r="Z2530" i="5"/>
  <c r="W2530" i="5"/>
  <c r="Y2530" i="5"/>
  <c r="U2530" i="5"/>
  <c r="T2530" i="5"/>
  <c r="N2530" i="5"/>
  <c r="P2530" i="5"/>
  <c r="R2530" i="5"/>
  <c r="M2530" i="5"/>
  <c r="O2530" i="5"/>
  <c r="Q2530" i="5"/>
  <c r="S2530" i="5"/>
  <c r="K2530" i="5"/>
  <c r="J2530" i="5"/>
  <c r="I2530" i="5"/>
  <c r="H2530" i="5"/>
  <c r="G2528" i="5"/>
  <c r="F2528" i="5"/>
  <c r="L2530" i="5"/>
  <c r="E2530" i="5"/>
  <c r="V2528" i="5"/>
  <c r="X2528" i="5"/>
  <c r="Z2528" i="5"/>
  <c r="W2528" i="5"/>
  <c r="U2528" i="5"/>
  <c r="Y2528" i="5"/>
  <c r="T2528" i="5"/>
  <c r="N2528" i="5"/>
  <c r="P2528" i="5"/>
  <c r="R2528" i="5"/>
  <c r="M2528" i="5"/>
  <c r="O2528" i="5"/>
  <c r="Q2528" i="5"/>
  <c r="S2528" i="5"/>
  <c r="K2528" i="5"/>
  <c r="J2528" i="5"/>
  <c r="I2528" i="5"/>
  <c r="H2528" i="5"/>
  <c r="G2526" i="5"/>
  <c r="F2526" i="5"/>
  <c r="L2528" i="5"/>
  <c r="E2528" i="5"/>
  <c r="V2526" i="5"/>
  <c r="X2526" i="5"/>
  <c r="Z2526" i="5"/>
  <c r="W2526" i="5"/>
  <c r="Y2526" i="5"/>
  <c r="U2526" i="5"/>
  <c r="T2526" i="5"/>
  <c r="N2526" i="5"/>
  <c r="P2526" i="5"/>
  <c r="R2526" i="5"/>
  <c r="M2526" i="5"/>
  <c r="O2526" i="5"/>
  <c r="Q2526" i="5"/>
  <c r="S2526" i="5"/>
  <c r="K2526" i="5"/>
  <c r="J2526" i="5"/>
  <c r="I2526" i="5"/>
  <c r="H2526" i="5"/>
  <c r="G2524" i="5"/>
  <c r="F2524" i="5"/>
  <c r="L2526" i="5"/>
  <c r="E2526" i="5"/>
  <c r="V2524" i="5"/>
  <c r="X2524" i="5"/>
  <c r="Z2524" i="5"/>
  <c r="W2524" i="5"/>
  <c r="U2524" i="5"/>
  <c r="Y2524" i="5"/>
  <c r="T2524" i="5"/>
  <c r="N2524" i="5"/>
  <c r="P2524" i="5"/>
  <c r="R2524" i="5"/>
  <c r="M2524" i="5"/>
  <c r="O2524" i="5"/>
  <c r="Q2524" i="5"/>
  <c r="S2524" i="5"/>
  <c r="K2524" i="5"/>
  <c r="J2524" i="5"/>
  <c r="I2524" i="5"/>
  <c r="H2524" i="5"/>
  <c r="G2522" i="5"/>
  <c r="F2522" i="5"/>
  <c r="L2524" i="5"/>
  <c r="E2524" i="5"/>
  <c r="V2522" i="5"/>
  <c r="X2522" i="5"/>
  <c r="Z2522" i="5"/>
  <c r="W2522" i="5"/>
  <c r="Y2522" i="5"/>
  <c r="U2522" i="5"/>
  <c r="T2522" i="5"/>
  <c r="N2522" i="5"/>
  <c r="P2522" i="5"/>
  <c r="R2522" i="5"/>
  <c r="M2522" i="5"/>
  <c r="O2522" i="5"/>
  <c r="Q2522" i="5"/>
  <c r="S2522" i="5"/>
  <c r="K2522" i="5"/>
  <c r="J2522" i="5"/>
  <c r="I2522" i="5"/>
  <c r="H2522" i="5"/>
  <c r="G2520" i="5"/>
  <c r="F2520" i="5"/>
  <c r="L2522" i="5"/>
  <c r="E2522" i="5"/>
  <c r="V2520" i="5"/>
  <c r="X2520" i="5"/>
  <c r="Z2520" i="5"/>
  <c r="W2520" i="5"/>
  <c r="U2520" i="5"/>
  <c r="Y2520" i="5"/>
  <c r="T2520" i="5"/>
  <c r="N2520" i="5"/>
  <c r="P2520" i="5"/>
  <c r="R2520" i="5"/>
  <c r="M2520" i="5"/>
  <c r="O2520" i="5"/>
  <c r="Q2520" i="5"/>
  <c r="S2520" i="5"/>
  <c r="K2520" i="5"/>
  <c r="J2520" i="5"/>
  <c r="I2520" i="5"/>
  <c r="H2520" i="5"/>
  <c r="G2518" i="5"/>
  <c r="F2518" i="5"/>
  <c r="L2520" i="5"/>
  <c r="E2520" i="5"/>
  <c r="V2518" i="5"/>
  <c r="X2518" i="5"/>
  <c r="Z2518" i="5"/>
  <c r="W2518" i="5"/>
  <c r="Y2518" i="5"/>
  <c r="U2518" i="5"/>
  <c r="T2518" i="5"/>
  <c r="N2518" i="5"/>
  <c r="P2518" i="5"/>
  <c r="R2518" i="5"/>
  <c r="M2518" i="5"/>
  <c r="O2518" i="5"/>
  <c r="Q2518" i="5"/>
  <c r="S2518" i="5"/>
  <c r="K2518" i="5"/>
  <c r="J2518" i="5"/>
  <c r="I2518" i="5"/>
  <c r="H2518" i="5"/>
  <c r="G2516" i="5"/>
  <c r="F2516" i="5"/>
  <c r="L2518" i="5"/>
  <c r="E2518" i="5"/>
  <c r="V2516" i="5"/>
  <c r="X2516" i="5"/>
  <c r="Z2516" i="5"/>
  <c r="W2516" i="5"/>
  <c r="U2516" i="5"/>
  <c r="Y2516" i="5"/>
  <c r="T2516" i="5"/>
  <c r="N2516" i="5"/>
  <c r="P2516" i="5"/>
  <c r="R2516" i="5"/>
  <c r="M2516" i="5"/>
  <c r="O2516" i="5"/>
  <c r="Q2516" i="5"/>
  <c r="S2516" i="5"/>
  <c r="K2516" i="5"/>
  <c r="J2516" i="5"/>
  <c r="I2516" i="5"/>
  <c r="H2516" i="5"/>
  <c r="G2514" i="5"/>
  <c r="F2514" i="5"/>
  <c r="L2516" i="5"/>
  <c r="E2516" i="5"/>
  <c r="V2514" i="5"/>
  <c r="X2514" i="5"/>
  <c r="Z2514" i="5"/>
  <c r="W2514" i="5"/>
  <c r="Y2514" i="5"/>
  <c r="U2514" i="5"/>
  <c r="T2514" i="5"/>
  <c r="N2514" i="5"/>
  <c r="P2514" i="5"/>
  <c r="R2514" i="5"/>
  <c r="M2514" i="5"/>
  <c r="O2514" i="5"/>
  <c r="Q2514" i="5"/>
  <c r="S2514" i="5"/>
  <c r="K2514" i="5"/>
  <c r="J2514" i="5"/>
  <c r="I2514" i="5"/>
  <c r="H2514" i="5"/>
  <c r="G2512" i="5"/>
  <c r="F2512" i="5"/>
  <c r="L2514" i="5"/>
  <c r="E2514" i="5"/>
  <c r="V2512" i="5"/>
  <c r="X2512" i="5"/>
  <c r="Z2512" i="5"/>
  <c r="W2512" i="5"/>
  <c r="U2512" i="5"/>
  <c r="Y2512" i="5"/>
  <c r="T2512" i="5"/>
  <c r="N2512" i="5"/>
  <c r="P2512" i="5"/>
  <c r="R2512" i="5"/>
  <c r="M2512" i="5"/>
  <c r="O2512" i="5"/>
  <c r="Q2512" i="5"/>
  <c r="S2512" i="5"/>
  <c r="K2512" i="5"/>
  <c r="J2512" i="5"/>
  <c r="I2512" i="5"/>
  <c r="H2512" i="5"/>
  <c r="G2510" i="5"/>
  <c r="F2510" i="5"/>
  <c r="L2512" i="5"/>
  <c r="E2512" i="5"/>
  <c r="V2510" i="5"/>
  <c r="X2510" i="5"/>
  <c r="Z2510" i="5"/>
  <c r="W2510" i="5"/>
  <c r="Y2510" i="5"/>
  <c r="U2510" i="5"/>
  <c r="T2510" i="5"/>
  <c r="N2510" i="5"/>
  <c r="P2510" i="5"/>
  <c r="R2510" i="5"/>
  <c r="M2510" i="5"/>
  <c r="O2510" i="5"/>
  <c r="Q2510" i="5"/>
  <c r="S2510" i="5"/>
  <c r="K2510" i="5"/>
  <c r="J2510" i="5"/>
  <c r="I2510" i="5"/>
  <c r="H2510" i="5"/>
  <c r="G2508" i="5"/>
  <c r="F2508" i="5"/>
  <c r="L2510" i="5"/>
  <c r="E2510" i="5"/>
  <c r="V2508" i="5"/>
  <c r="X2508" i="5"/>
  <c r="Z2508" i="5"/>
  <c r="W2508" i="5"/>
  <c r="U2508" i="5"/>
  <c r="Y2508" i="5"/>
  <c r="T2508" i="5"/>
  <c r="N2508" i="5"/>
  <c r="P2508" i="5"/>
  <c r="R2508" i="5"/>
  <c r="M2508" i="5"/>
  <c r="O2508" i="5"/>
  <c r="Q2508" i="5"/>
  <c r="S2508" i="5"/>
  <c r="K2508" i="5"/>
  <c r="J2508" i="5"/>
  <c r="I2508" i="5"/>
  <c r="H2508" i="5"/>
  <c r="G2506" i="5"/>
  <c r="F2506" i="5"/>
  <c r="L2508" i="5"/>
  <c r="E2508" i="5"/>
  <c r="V2506" i="5"/>
  <c r="X2506" i="5"/>
  <c r="Z2506" i="5"/>
  <c r="W2506" i="5"/>
  <c r="Y2506" i="5"/>
  <c r="U2506" i="5"/>
  <c r="T2506" i="5"/>
  <c r="N2506" i="5"/>
  <c r="P2506" i="5"/>
  <c r="R2506" i="5"/>
  <c r="M2506" i="5"/>
  <c r="O2506" i="5"/>
  <c r="Q2506" i="5"/>
  <c r="S2506" i="5"/>
  <c r="K2506" i="5"/>
  <c r="J2506" i="5"/>
  <c r="I2506" i="5"/>
  <c r="H2506" i="5"/>
  <c r="G2504" i="5"/>
  <c r="F2504" i="5"/>
  <c r="L2506" i="5"/>
  <c r="E2506" i="5"/>
  <c r="V2504" i="5"/>
  <c r="X2504" i="5"/>
  <c r="Z2504" i="5"/>
  <c r="W2504" i="5"/>
  <c r="U2504" i="5"/>
  <c r="Y2504" i="5"/>
  <c r="T2504" i="5"/>
  <c r="N2504" i="5"/>
  <c r="P2504" i="5"/>
  <c r="R2504" i="5"/>
  <c r="M2504" i="5"/>
  <c r="O2504" i="5"/>
  <c r="Q2504" i="5"/>
  <c r="S2504" i="5"/>
  <c r="K2504" i="5"/>
  <c r="J2504" i="5"/>
  <c r="I2504" i="5"/>
  <c r="H2504" i="5"/>
  <c r="G2502" i="5"/>
  <c r="F2502" i="5"/>
  <c r="L2504" i="5"/>
  <c r="E2504" i="5"/>
  <c r="V2502" i="5"/>
  <c r="X2502" i="5"/>
  <c r="Z2502" i="5"/>
  <c r="W2502" i="5"/>
  <c r="Y2502" i="5"/>
  <c r="U2502" i="5"/>
  <c r="T2502" i="5"/>
  <c r="N2502" i="5"/>
  <c r="P2502" i="5"/>
  <c r="R2502" i="5"/>
  <c r="M2502" i="5"/>
  <c r="O2502" i="5"/>
  <c r="Q2502" i="5"/>
  <c r="S2502" i="5"/>
  <c r="K2502" i="5"/>
  <c r="J2502" i="5"/>
  <c r="I2502" i="5"/>
  <c r="H2502" i="5"/>
  <c r="G2500" i="5"/>
  <c r="F2500" i="5"/>
  <c r="L2502" i="5"/>
  <c r="E2502" i="5"/>
  <c r="V2500" i="5"/>
  <c r="X2500" i="5"/>
  <c r="Z2500" i="5"/>
  <c r="W2500" i="5"/>
  <c r="U2500" i="5"/>
  <c r="Y2500" i="5"/>
  <c r="T2500" i="5"/>
  <c r="N2500" i="5"/>
  <c r="P2500" i="5"/>
  <c r="R2500" i="5"/>
  <c r="M2500" i="5"/>
  <c r="O2500" i="5"/>
  <c r="Q2500" i="5"/>
  <c r="S2500" i="5"/>
  <c r="K2500" i="5"/>
  <c r="J2500" i="5"/>
  <c r="I2500" i="5"/>
  <c r="H2500" i="5"/>
  <c r="G2498" i="5"/>
  <c r="F2498" i="5"/>
  <c r="L2500" i="5"/>
  <c r="E2500" i="5"/>
  <c r="V2498" i="5"/>
  <c r="X2498" i="5"/>
  <c r="Z2498" i="5"/>
  <c r="W2498" i="5"/>
  <c r="Y2498" i="5"/>
  <c r="U2498" i="5"/>
  <c r="T2498" i="5"/>
  <c r="N2498" i="5"/>
  <c r="P2498" i="5"/>
  <c r="R2498" i="5"/>
  <c r="M2498" i="5"/>
  <c r="O2498" i="5"/>
  <c r="Q2498" i="5"/>
  <c r="S2498" i="5"/>
  <c r="K2498" i="5"/>
  <c r="J2498" i="5"/>
  <c r="I2498" i="5"/>
  <c r="H2498" i="5"/>
  <c r="G2496" i="5"/>
  <c r="F2496" i="5"/>
  <c r="L2498" i="5"/>
  <c r="E2498" i="5"/>
  <c r="V2496" i="5"/>
  <c r="X2496" i="5"/>
  <c r="Z2496" i="5"/>
  <c r="W2496" i="5"/>
  <c r="U2496" i="5"/>
  <c r="Y2496" i="5"/>
  <c r="T2496" i="5"/>
  <c r="N2496" i="5"/>
  <c r="P2496" i="5"/>
  <c r="R2496" i="5"/>
  <c r="M2496" i="5"/>
  <c r="O2496" i="5"/>
  <c r="Q2496" i="5"/>
  <c r="S2496" i="5"/>
  <c r="K2496" i="5"/>
  <c r="J2496" i="5"/>
  <c r="I2496" i="5"/>
  <c r="H2496" i="5"/>
  <c r="G2494" i="5"/>
  <c r="F2494" i="5"/>
  <c r="L2496" i="5"/>
  <c r="E2496" i="5"/>
  <c r="V2494" i="5"/>
  <c r="X2494" i="5"/>
  <c r="Z2494" i="5"/>
  <c r="W2494" i="5"/>
  <c r="Y2494" i="5"/>
  <c r="U2494" i="5"/>
  <c r="T2494" i="5"/>
  <c r="N2494" i="5"/>
  <c r="P2494" i="5"/>
  <c r="R2494" i="5"/>
  <c r="M2494" i="5"/>
  <c r="O2494" i="5"/>
  <c r="Q2494" i="5"/>
  <c r="S2494" i="5"/>
  <c r="K2494" i="5"/>
  <c r="J2494" i="5"/>
  <c r="I2494" i="5"/>
  <c r="H2494" i="5"/>
  <c r="G2492" i="5"/>
  <c r="F2492" i="5"/>
  <c r="L2494" i="5"/>
  <c r="E2494" i="5"/>
  <c r="V2492" i="5"/>
  <c r="X2492" i="5"/>
  <c r="Z2492" i="5"/>
  <c r="W2492" i="5"/>
  <c r="U2492" i="5"/>
  <c r="Y2492" i="5"/>
  <c r="T2492" i="5"/>
  <c r="N2492" i="5"/>
  <c r="P2492" i="5"/>
  <c r="R2492" i="5"/>
  <c r="M2492" i="5"/>
  <c r="O2492" i="5"/>
  <c r="Q2492" i="5"/>
  <c r="S2492" i="5"/>
  <c r="K2492" i="5"/>
  <c r="J2492" i="5"/>
  <c r="I2492" i="5"/>
  <c r="H2492" i="5"/>
  <c r="G2490" i="5"/>
  <c r="F2490" i="5"/>
  <c r="L2492" i="5"/>
  <c r="E2492" i="5"/>
  <c r="V2490" i="5"/>
  <c r="X2490" i="5"/>
  <c r="Z2490" i="5"/>
  <c r="W2490" i="5"/>
  <c r="Y2490" i="5"/>
  <c r="U2490" i="5"/>
  <c r="T2490" i="5"/>
  <c r="N2490" i="5"/>
  <c r="P2490" i="5"/>
  <c r="R2490" i="5"/>
  <c r="M2490" i="5"/>
  <c r="O2490" i="5"/>
  <c r="Q2490" i="5"/>
  <c r="S2490" i="5"/>
  <c r="K2490" i="5"/>
  <c r="J2490" i="5"/>
  <c r="I2490" i="5"/>
  <c r="H2490" i="5"/>
  <c r="G2488" i="5"/>
  <c r="F2488" i="5"/>
  <c r="L2490" i="5"/>
  <c r="E2490" i="5"/>
  <c r="V2488" i="5"/>
  <c r="X2488" i="5"/>
  <c r="Z2488" i="5"/>
  <c r="W2488" i="5"/>
  <c r="U2488" i="5"/>
  <c r="Y2488" i="5"/>
  <c r="T2488" i="5"/>
  <c r="N2488" i="5"/>
  <c r="P2488" i="5"/>
  <c r="R2488" i="5"/>
  <c r="M2488" i="5"/>
  <c r="O2488" i="5"/>
  <c r="Q2488" i="5"/>
  <c r="S2488" i="5"/>
  <c r="K2488" i="5"/>
  <c r="J2488" i="5"/>
  <c r="I2488" i="5"/>
  <c r="H2488" i="5"/>
  <c r="G2486" i="5"/>
  <c r="F2486" i="5"/>
  <c r="L2488" i="5"/>
  <c r="E2488" i="5"/>
  <c r="V2486" i="5"/>
  <c r="X2486" i="5"/>
  <c r="Z2486" i="5"/>
  <c r="W2486" i="5"/>
  <c r="Y2486" i="5"/>
  <c r="U2486" i="5"/>
  <c r="T2486" i="5"/>
  <c r="N2486" i="5"/>
  <c r="P2486" i="5"/>
  <c r="R2486" i="5"/>
  <c r="M2486" i="5"/>
  <c r="O2486" i="5"/>
  <c r="Q2486" i="5"/>
  <c r="S2486" i="5"/>
  <c r="K2486" i="5"/>
  <c r="J2486" i="5"/>
  <c r="I2486" i="5"/>
  <c r="H2486" i="5"/>
  <c r="G2484" i="5"/>
  <c r="F2484" i="5"/>
  <c r="L2486" i="5"/>
  <c r="E2486" i="5"/>
  <c r="V2484" i="5"/>
  <c r="X2484" i="5"/>
  <c r="Z2484" i="5"/>
  <c r="W2484" i="5"/>
  <c r="U2484" i="5"/>
  <c r="Y2484" i="5"/>
  <c r="T2484" i="5"/>
  <c r="N2484" i="5"/>
  <c r="P2484" i="5"/>
  <c r="R2484" i="5"/>
  <c r="M2484" i="5"/>
  <c r="O2484" i="5"/>
  <c r="Q2484" i="5"/>
  <c r="S2484" i="5"/>
  <c r="K2484" i="5"/>
  <c r="J2484" i="5"/>
  <c r="I2484" i="5"/>
  <c r="H2484" i="5"/>
  <c r="G2482" i="5"/>
  <c r="F2482" i="5"/>
  <c r="L2484" i="5"/>
  <c r="E2484" i="5"/>
  <c r="V2482" i="5"/>
  <c r="X2482" i="5"/>
  <c r="Z2482" i="5"/>
  <c r="W2482" i="5"/>
  <c r="Y2482" i="5"/>
  <c r="U2482" i="5"/>
  <c r="T2482" i="5"/>
  <c r="N2482" i="5"/>
  <c r="P2482" i="5"/>
  <c r="R2482" i="5"/>
  <c r="M2482" i="5"/>
  <c r="O2482" i="5"/>
  <c r="Q2482" i="5"/>
  <c r="S2482" i="5"/>
  <c r="K2482" i="5"/>
  <c r="J2482" i="5"/>
  <c r="I2482" i="5"/>
  <c r="H2482" i="5"/>
  <c r="G2480" i="5"/>
  <c r="F2480" i="5"/>
  <c r="L2482" i="5"/>
  <c r="E2482" i="5"/>
  <c r="V2480" i="5"/>
  <c r="X2480" i="5"/>
  <c r="Z2480" i="5"/>
  <c r="W2480" i="5"/>
  <c r="U2480" i="5"/>
  <c r="Y2480" i="5"/>
  <c r="T2480" i="5"/>
  <c r="N2480" i="5"/>
  <c r="P2480" i="5"/>
  <c r="R2480" i="5"/>
  <c r="M2480" i="5"/>
  <c r="O2480" i="5"/>
  <c r="Q2480" i="5"/>
  <c r="S2480" i="5"/>
  <c r="K2480" i="5"/>
  <c r="J2480" i="5"/>
  <c r="I2480" i="5"/>
  <c r="H2480" i="5"/>
  <c r="G2478" i="5"/>
  <c r="F2478" i="5"/>
  <c r="L2480" i="5"/>
  <c r="E2480" i="5"/>
  <c r="V2478" i="5"/>
  <c r="X2478" i="5"/>
  <c r="Z2478" i="5"/>
  <c r="W2478" i="5"/>
  <c r="Y2478" i="5"/>
  <c r="U2478" i="5"/>
  <c r="T2478" i="5"/>
  <c r="N2478" i="5"/>
  <c r="P2478" i="5"/>
  <c r="R2478" i="5"/>
  <c r="M2478" i="5"/>
  <c r="O2478" i="5"/>
  <c r="Q2478" i="5"/>
  <c r="S2478" i="5"/>
  <c r="K2478" i="5"/>
  <c r="J2478" i="5"/>
  <c r="I2478" i="5"/>
  <c r="H2478" i="5"/>
  <c r="G2476" i="5"/>
  <c r="F2476" i="5"/>
  <c r="L2478" i="5"/>
  <c r="E2478" i="5"/>
  <c r="V2476" i="5"/>
  <c r="X2476" i="5"/>
  <c r="Z2476" i="5"/>
  <c r="W2476" i="5"/>
  <c r="U2476" i="5"/>
  <c r="Y2476" i="5"/>
  <c r="T2476" i="5"/>
  <c r="N2476" i="5"/>
  <c r="P2476" i="5"/>
  <c r="R2476" i="5"/>
  <c r="M2476" i="5"/>
  <c r="O2476" i="5"/>
  <c r="Q2476" i="5"/>
  <c r="S2476" i="5"/>
  <c r="K2476" i="5"/>
  <c r="J2476" i="5"/>
  <c r="I2476" i="5"/>
  <c r="H2476" i="5"/>
  <c r="G2474" i="5"/>
  <c r="F2474" i="5"/>
  <c r="L2476" i="5"/>
  <c r="E2476" i="5"/>
  <c r="V2474" i="5"/>
  <c r="X2474" i="5"/>
  <c r="Z2474" i="5"/>
  <c r="W2474" i="5"/>
  <c r="Y2474" i="5"/>
  <c r="U2474" i="5"/>
  <c r="T2474" i="5"/>
  <c r="N2474" i="5"/>
  <c r="P2474" i="5"/>
  <c r="R2474" i="5"/>
  <c r="M2474" i="5"/>
  <c r="O2474" i="5"/>
  <c r="Q2474" i="5"/>
  <c r="S2474" i="5"/>
  <c r="K2474" i="5"/>
  <c r="J2474" i="5"/>
  <c r="I2474" i="5"/>
  <c r="H2474" i="5"/>
  <c r="G2472" i="5"/>
  <c r="F2472" i="5"/>
  <c r="L2474" i="5"/>
  <c r="E2474" i="5"/>
  <c r="V2472" i="5"/>
  <c r="X2472" i="5"/>
  <c r="Z2472" i="5"/>
  <c r="W2472" i="5"/>
  <c r="U2472" i="5"/>
  <c r="Y2472" i="5"/>
  <c r="T2472" i="5"/>
  <c r="N2472" i="5"/>
  <c r="P2472" i="5"/>
  <c r="R2472" i="5"/>
  <c r="M2472" i="5"/>
  <c r="O2472" i="5"/>
  <c r="Q2472" i="5"/>
  <c r="S2472" i="5"/>
  <c r="K2472" i="5"/>
  <c r="J2472" i="5"/>
  <c r="I2472" i="5"/>
  <c r="H2472" i="5"/>
  <c r="G2470" i="5"/>
  <c r="F2470" i="5"/>
  <c r="L2472" i="5"/>
  <c r="E2472" i="5"/>
  <c r="V2470" i="5"/>
  <c r="X2470" i="5"/>
  <c r="Z2470" i="5"/>
  <c r="W2470" i="5"/>
  <c r="Y2470" i="5"/>
  <c r="U2470" i="5"/>
  <c r="T2470" i="5"/>
  <c r="N2470" i="5"/>
  <c r="P2470" i="5"/>
  <c r="R2470" i="5"/>
  <c r="M2470" i="5"/>
  <c r="O2470" i="5"/>
  <c r="Q2470" i="5"/>
  <c r="S2470" i="5"/>
  <c r="K2470" i="5"/>
  <c r="J2470" i="5"/>
  <c r="I2470" i="5"/>
  <c r="H2470" i="5"/>
  <c r="G2468" i="5"/>
  <c r="F2468" i="5"/>
  <c r="L2470" i="5"/>
  <c r="E2470" i="5"/>
  <c r="V2468" i="5"/>
  <c r="X2468" i="5"/>
  <c r="Z2468" i="5"/>
  <c r="W2468" i="5"/>
  <c r="U2468" i="5"/>
  <c r="Y2468" i="5"/>
  <c r="T2468" i="5"/>
  <c r="N2468" i="5"/>
  <c r="P2468" i="5"/>
  <c r="R2468" i="5"/>
  <c r="M2468" i="5"/>
  <c r="O2468" i="5"/>
  <c r="Q2468" i="5"/>
  <c r="S2468" i="5"/>
  <c r="K2468" i="5"/>
  <c r="J2468" i="5"/>
  <c r="I2468" i="5"/>
  <c r="H2468" i="5"/>
  <c r="G2466" i="5"/>
  <c r="F2466" i="5"/>
  <c r="L2468" i="5"/>
  <c r="E2468" i="5"/>
  <c r="V2466" i="5"/>
  <c r="X2466" i="5"/>
  <c r="Z2466" i="5"/>
  <c r="W2466" i="5"/>
  <c r="Y2466" i="5"/>
  <c r="U2466" i="5"/>
  <c r="T2466" i="5"/>
  <c r="N2466" i="5"/>
  <c r="P2466" i="5"/>
  <c r="R2466" i="5"/>
  <c r="M2466" i="5"/>
  <c r="O2466" i="5"/>
  <c r="Q2466" i="5"/>
  <c r="S2466" i="5"/>
  <c r="K2466" i="5"/>
  <c r="J2466" i="5"/>
  <c r="I2466" i="5"/>
  <c r="H2466" i="5"/>
  <c r="G2464" i="5"/>
  <c r="F2464" i="5"/>
  <c r="L2466" i="5"/>
  <c r="E2466" i="5"/>
  <c r="V2464" i="5"/>
  <c r="X2464" i="5"/>
  <c r="Z2464" i="5"/>
  <c r="W2464" i="5"/>
  <c r="U2464" i="5"/>
  <c r="Y2464" i="5"/>
  <c r="T2464" i="5"/>
  <c r="N2464" i="5"/>
  <c r="P2464" i="5"/>
  <c r="R2464" i="5"/>
  <c r="M2464" i="5"/>
  <c r="O2464" i="5"/>
  <c r="Q2464" i="5"/>
  <c r="S2464" i="5"/>
  <c r="K2464" i="5"/>
  <c r="J2464" i="5"/>
  <c r="I2464" i="5"/>
  <c r="H2464" i="5"/>
  <c r="G2462" i="5"/>
  <c r="F2462" i="5"/>
  <c r="L2464" i="5"/>
  <c r="E2464" i="5"/>
  <c r="V2462" i="5"/>
  <c r="X2462" i="5"/>
  <c r="Z2462" i="5"/>
  <c r="W2462" i="5"/>
  <c r="Y2462" i="5"/>
  <c r="U2462" i="5"/>
  <c r="T2462" i="5"/>
  <c r="N2462" i="5"/>
  <c r="P2462" i="5"/>
  <c r="R2462" i="5"/>
  <c r="M2462" i="5"/>
  <c r="O2462" i="5"/>
  <c r="Q2462" i="5"/>
  <c r="S2462" i="5"/>
  <c r="K2462" i="5"/>
  <c r="J2462" i="5"/>
  <c r="I2462" i="5"/>
  <c r="H2462" i="5"/>
  <c r="G2460" i="5"/>
  <c r="F2460" i="5"/>
  <c r="L2462" i="5"/>
  <c r="E2462" i="5"/>
  <c r="V2460" i="5"/>
  <c r="X2460" i="5"/>
  <c r="Z2460" i="5"/>
  <c r="W2460" i="5"/>
  <c r="U2460" i="5"/>
  <c r="Y2460" i="5"/>
  <c r="T2460" i="5"/>
  <c r="N2460" i="5"/>
  <c r="P2460" i="5"/>
  <c r="R2460" i="5"/>
  <c r="M2460" i="5"/>
  <c r="O2460" i="5"/>
  <c r="Q2460" i="5"/>
  <c r="S2460" i="5"/>
  <c r="K2460" i="5"/>
  <c r="J2460" i="5"/>
  <c r="I2460" i="5"/>
  <c r="H2460" i="5"/>
  <c r="G2458" i="5"/>
  <c r="F2458" i="5"/>
  <c r="L2460" i="5"/>
  <c r="E2460" i="5"/>
  <c r="V2458" i="5"/>
  <c r="X2458" i="5"/>
  <c r="Z2458" i="5"/>
  <c r="W2458" i="5"/>
  <c r="Y2458" i="5"/>
  <c r="U2458" i="5"/>
  <c r="T2458" i="5"/>
  <c r="N2458" i="5"/>
  <c r="P2458" i="5"/>
  <c r="R2458" i="5"/>
  <c r="M2458" i="5"/>
  <c r="O2458" i="5"/>
  <c r="Q2458" i="5"/>
  <c r="S2458" i="5"/>
  <c r="K2458" i="5"/>
  <c r="J2458" i="5"/>
  <c r="I2458" i="5"/>
  <c r="H2458" i="5"/>
  <c r="G2456" i="5"/>
  <c r="F2456" i="5"/>
  <c r="L2458" i="5"/>
  <c r="E2458" i="5"/>
  <c r="V2456" i="5"/>
  <c r="X2456" i="5"/>
  <c r="Z2456" i="5"/>
  <c r="W2456" i="5"/>
  <c r="U2456" i="5"/>
  <c r="Y2456" i="5"/>
  <c r="T2456" i="5"/>
  <c r="N2456" i="5"/>
  <c r="P2456" i="5"/>
  <c r="R2456" i="5"/>
  <c r="M2456" i="5"/>
  <c r="O2456" i="5"/>
  <c r="Q2456" i="5"/>
  <c r="S2456" i="5"/>
  <c r="K2456" i="5"/>
  <c r="J2456" i="5"/>
  <c r="I2456" i="5"/>
  <c r="H2456" i="5"/>
  <c r="G2454" i="5"/>
  <c r="F2454" i="5"/>
  <c r="L2456" i="5"/>
  <c r="E2456" i="5"/>
  <c r="V2454" i="5"/>
  <c r="X2454" i="5"/>
  <c r="Z2454" i="5"/>
  <c r="W2454" i="5"/>
  <c r="Y2454" i="5"/>
  <c r="U2454" i="5"/>
  <c r="T2454" i="5"/>
  <c r="N2454" i="5"/>
  <c r="P2454" i="5"/>
  <c r="R2454" i="5"/>
  <c r="M2454" i="5"/>
  <c r="O2454" i="5"/>
  <c r="Q2454" i="5"/>
  <c r="S2454" i="5"/>
  <c r="K2454" i="5"/>
  <c r="J2454" i="5"/>
  <c r="I2454" i="5"/>
  <c r="H2454" i="5"/>
  <c r="G2452" i="5"/>
  <c r="F2452" i="5"/>
  <c r="L2454" i="5"/>
  <c r="E2454" i="5"/>
  <c r="V2452" i="5"/>
  <c r="X2452" i="5"/>
  <c r="Z2452" i="5"/>
  <c r="W2452" i="5"/>
  <c r="U2452" i="5"/>
  <c r="Y2452" i="5"/>
  <c r="T2452" i="5"/>
  <c r="N2452" i="5"/>
  <c r="P2452" i="5"/>
  <c r="R2452" i="5"/>
  <c r="M2452" i="5"/>
  <c r="O2452" i="5"/>
  <c r="Q2452" i="5"/>
  <c r="S2452" i="5"/>
  <c r="K2452" i="5"/>
  <c r="J2452" i="5"/>
  <c r="I2452" i="5"/>
  <c r="H2452" i="5"/>
  <c r="G2450" i="5"/>
  <c r="F2450" i="5"/>
  <c r="L2452" i="5"/>
  <c r="E2452" i="5"/>
  <c r="V2450" i="5"/>
  <c r="X2450" i="5"/>
  <c r="Z2450" i="5"/>
  <c r="W2450" i="5"/>
  <c r="Y2450" i="5"/>
  <c r="U2450" i="5"/>
  <c r="T2450" i="5"/>
  <c r="N2450" i="5"/>
  <c r="P2450" i="5"/>
  <c r="R2450" i="5"/>
  <c r="M2450" i="5"/>
  <c r="O2450" i="5"/>
  <c r="Q2450" i="5"/>
  <c r="S2450" i="5"/>
  <c r="K2450" i="5"/>
  <c r="J2450" i="5"/>
  <c r="I2450" i="5"/>
  <c r="H2450" i="5"/>
  <c r="G2448" i="5"/>
  <c r="F2448" i="5"/>
  <c r="L2450" i="5"/>
  <c r="E2450" i="5"/>
  <c r="V2448" i="5"/>
  <c r="X2448" i="5"/>
  <c r="Z2448" i="5"/>
  <c r="W2448" i="5"/>
  <c r="U2448" i="5"/>
  <c r="Y2448" i="5"/>
  <c r="T2448" i="5"/>
  <c r="N2448" i="5"/>
  <c r="P2448" i="5"/>
  <c r="R2448" i="5"/>
  <c r="M2448" i="5"/>
  <c r="O2448" i="5"/>
  <c r="Q2448" i="5"/>
  <c r="S2448" i="5"/>
  <c r="K2448" i="5"/>
  <c r="J2448" i="5"/>
  <c r="I2448" i="5"/>
  <c r="H2448" i="5"/>
  <c r="G2446" i="5"/>
  <c r="F2446" i="5"/>
  <c r="L2448" i="5"/>
  <c r="E2448" i="5"/>
  <c r="V2446" i="5"/>
  <c r="X2446" i="5"/>
  <c r="Z2446" i="5"/>
  <c r="W2446" i="5"/>
  <c r="Y2446" i="5"/>
  <c r="U2446" i="5"/>
  <c r="T2446" i="5"/>
  <c r="N2446" i="5"/>
  <c r="P2446" i="5"/>
  <c r="R2446" i="5"/>
  <c r="M2446" i="5"/>
  <c r="O2446" i="5"/>
  <c r="Q2446" i="5"/>
  <c r="S2446" i="5"/>
  <c r="K2446" i="5"/>
  <c r="J2446" i="5"/>
  <c r="I2446" i="5"/>
  <c r="H2446" i="5"/>
  <c r="G2444" i="5"/>
  <c r="F2444" i="5"/>
  <c r="L2446" i="5"/>
  <c r="E2446" i="5"/>
  <c r="V2444" i="5"/>
  <c r="X2444" i="5"/>
  <c r="Z2444" i="5"/>
  <c r="W2444" i="5"/>
  <c r="U2444" i="5"/>
  <c r="Y2444" i="5"/>
  <c r="T2444" i="5"/>
  <c r="N2444" i="5"/>
  <c r="P2444" i="5"/>
  <c r="R2444" i="5"/>
  <c r="M2444" i="5"/>
  <c r="O2444" i="5"/>
  <c r="Q2444" i="5"/>
  <c r="S2444" i="5"/>
  <c r="K2444" i="5"/>
  <c r="J2444" i="5"/>
  <c r="I2444" i="5"/>
  <c r="H2444" i="5"/>
  <c r="G2442" i="5"/>
  <c r="F2442" i="5"/>
  <c r="L2444" i="5"/>
  <c r="E2444" i="5"/>
  <c r="V2442" i="5"/>
  <c r="X2442" i="5"/>
  <c r="Z2442" i="5"/>
  <c r="W2442" i="5"/>
  <c r="Y2442" i="5"/>
  <c r="U2442" i="5"/>
  <c r="T2442" i="5"/>
  <c r="N2442" i="5"/>
  <c r="P2442" i="5"/>
  <c r="R2442" i="5"/>
  <c r="M2442" i="5"/>
  <c r="O2442" i="5"/>
  <c r="Q2442" i="5"/>
  <c r="S2442" i="5"/>
  <c r="K2442" i="5"/>
  <c r="J2442" i="5"/>
  <c r="I2442" i="5"/>
  <c r="H2442" i="5"/>
  <c r="G2440" i="5"/>
  <c r="F2440" i="5"/>
  <c r="L2442" i="5"/>
  <c r="E2442" i="5"/>
  <c r="V2440" i="5"/>
  <c r="X2440" i="5"/>
  <c r="Z2440" i="5"/>
  <c r="W2440" i="5"/>
  <c r="U2440" i="5"/>
  <c r="Y2440" i="5"/>
  <c r="T2440" i="5"/>
  <c r="N2440" i="5"/>
  <c r="P2440" i="5"/>
  <c r="R2440" i="5"/>
  <c r="M2440" i="5"/>
  <c r="O2440" i="5"/>
  <c r="Q2440" i="5"/>
  <c r="S2440" i="5"/>
  <c r="K2440" i="5"/>
  <c r="J2440" i="5"/>
  <c r="I2440" i="5"/>
  <c r="H2440" i="5"/>
  <c r="G2438" i="5"/>
  <c r="F2438" i="5"/>
  <c r="L2440" i="5"/>
  <c r="E2440" i="5"/>
  <c r="V2438" i="5"/>
  <c r="X2438" i="5"/>
  <c r="Z2438" i="5"/>
  <c r="W2438" i="5"/>
  <c r="Y2438" i="5"/>
  <c r="U2438" i="5"/>
  <c r="T2438" i="5"/>
  <c r="N2438" i="5"/>
  <c r="P2438" i="5"/>
  <c r="R2438" i="5"/>
  <c r="M2438" i="5"/>
  <c r="O2438" i="5"/>
  <c r="Q2438" i="5"/>
  <c r="S2438" i="5"/>
  <c r="K2438" i="5"/>
  <c r="J2438" i="5"/>
  <c r="I2438" i="5"/>
  <c r="H2438" i="5"/>
  <c r="G2436" i="5"/>
  <c r="F2436" i="5"/>
  <c r="L2438" i="5"/>
  <c r="E2438" i="5"/>
  <c r="V2436" i="5"/>
  <c r="X2436" i="5"/>
  <c r="Z2436" i="5"/>
  <c r="W2436" i="5"/>
  <c r="U2436" i="5"/>
  <c r="Y2436" i="5"/>
  <c r="T2436" i="5"/>
  <c r="N2436" i="5"/>
  <c r="P2436" i="5"/>
  <c r="R2436" i="5"/>
  <c r="M2436" i="5"/>
  <c r="O2436" i="5"/>
  <c r="Q2436" i="5"/>
  <c r="S2436" i="5"/>
  <c r="K2436" i="5"/>
  <c r="J2436" i="5"/>
  <c r="I2436" i="5"/>
  <c r="H2436" i="5"/>
  <c r="G2434" i="5"/>
  <c r="F2434" i="5"/>
  <c r="L2436" i="5"/>
  <c r="E2436" i="5"/>
  <c r="V2434" i="5"/>
  <c r="X2434" i="5"/>
  <c r="Z2434" i="5"/>
  <c r="W2434" i="5"/>
  <c r="Y2434" i="5"/>
  <c r="U2434" i="5"/>
  <c r="T2434" i="5"/>
  <c r="N2434" i="5"/>
  <c r="P2434" i="5"/>
  <c r="R2434" i="5"/>
  <c r="M2434" i="5"/>
  <c r="O2434" i="5"/>
  <c r="Q2434" i="5"/>
  <c r="S2434" i="5"/>
  <c r="K2434" i="5"/>
  <c r="J2434" i="5"/>
  <c r="I2434" i="5"/>
  <c r="H2434" i="5"/>
  <c r="G2432" i="5"/>
  <c r="F2432" i="5"/>
  <c r="L2434" i="5"/>
  <c r="E2434" i="5"/>
  <c r="V2432" i="5"/>
  <c r="X2432" i="5"/>
  <c r="Z2432" i="5"/>
  <c r="W2432" i="5"/>
  <c r="U2432" i="5"/>
  <c r="Y2432" i="5"/>
  <c r="T2432" i="5"/>
  <c r="N2432" i="5"/>
  <c r="P2432" i="5"/>
  <c r="R2432" i="5"/>
  <c r="M2432" i="5"/>
  <c r="O2432" i="5"/>
  <c r="Q2432" i="5"/>
  <c r="S2432" i="5"/>
  <c r="K2432" i="5"/>
  <c r="J2432" i="5"/>
  <c r="I2432" i="5"/>
  <c r="H2432" i="5"/>
  <c r="G2430" i="5"/>
  <c r="F2430" i="5"/>
  <c r="L2432" i="5"/>
  <c r="E2432" i="5"/>
  <c r="V2430" i="5"/>
  <c r="X2430" i="5"/>
  <c r="Z2430" i="5"/>
  <c r="W2430" i="5"/>
  <c r="Y2430" i="5"/>
  <c r="U2430" i="5"/>
  <c r="T2430" i="5"/>
  <c r="N2430" i="5"/>
  <c r="P2430" i="5"/>
  <c r="R2430" i="5"/>
  <c r="M2430" i="5"/>
  <c r="O2430" i="5"/>
  <c r="Q2430" i="5"/>
  <c r="S2430" i="5"/>
  <c r="K2430" i="5"/>
  <c r="J2430" i="5"/>
  <c r="I2430" i="5"/>
  <c r="H2430" i="5"/>
  <c r="G2428" i="5"/>
  <c r="F2428" i="5"/>
  <c r="L2430" i="5"/>
  <c r="E2430" i="5"/>
  <c r="V2428" i="5"/>
  <c r="X2428" i="5"/>
  <c r="Z2428" i="5"/>
  <c r="W2428" i="5"/>
  <c r="U2428" i="5"/>
  <c r="Y2428" i="5"/>
  <c r="T2428" i="5"/>
  <c r="N2428" i="5"/>
  <c r="P2428" i="5"/>
  <c r="R2428" i="5"/>
  <c r="M2428" i="5"/>
  <c r="O2428" i="5"/>
  <c r="Q2428" i="5"/>
  <c r="S2428" i="5"/>
  <c r="K2428" i="5"/>
  <c r="J2428" i="5"/>
  <c r="I2428" i="5"/>
  <c r="H2428" i="5"/>
  <c r="G2426" i="5"/>
  <c r="F2426" i="5"/>
  <c r="L2428" i="5"/>
  <c r="E2428" i="5"/>
  <c r="V2426" i="5"/>
  <c r="X2426" i="5"/>
  <c r="Z2426" i="5"/>
  <c r="W2426" i="5"/>
  <c r="Y2426" i="5"/>
  <c r="U2426" i="5"/>
  <c r="T2426" i="5"/>
  <c r="N2426" i="5"/>
  <c r="P2426" i="5"/>
  <c r="R2426" i="5"/>
  <c r="M2426" i="5"/>
  <c r="O2426" i="5"/>
  <c r="Q2426" i="5"/>
  <c r="S2426" i="5"/>
  <c r="K2426" i="5"/>
  <c r="J2426" i="5"/>
  <c r="I2426" i="5"/>
  <c r="H2426" i="5"/>
  <c r="G2424" i="5"/>
  <c r="F2424" i="5"/>
  <c r="L2426" i="5"/>
  <c r="E2426" i="5"/>
  <c r="V2424" i="5"/>
  <c r="X2424" i="5"/>
  <c r="Z2424" i="5"/>
  <c r="W2424" i="5"/>
  <c r="U2424" i="5"/>
  <c r="Y2424" i="5"/>
  <c r="T2424" i="5"/>
  <c r="N2424" i="5"/>
  <c r="P2424" i="5"/>
  <c r="R2424" i="5"/>
  <c r="M2424" i="5"/>
  <c r="O2424" i="5"/>
  <c r="Q2424" i="5"/>
  <c r="S2424" i="5"/>
  <c r="K2424" i="5"/>
  <c r="J2424" i="5"/>
  <c r="I2424" i="5"/>
  <c r="H2424" i="5"/>
  <c r="G2422" i="5"/>
  <c r="F2422" i="5"/>
  <c r="L2424" i="5"/>
  <c r="E2424" i="5"/>
  <c r="V2422" i="5"/>
  <c r="X2422" i="5"/>
  <c r="Z2422" i="5"/>
  <c r="W2422" i="5"/>
  <c r="Y2422" i="5"/>
  <c r="U2422" i="5"/>
  <c r="T2422" i="5"/>
  <c r="N2422" i="5"/>
  <c r="P2422" i="5"/>
  <c r="R2422" i="5"/>
  <c r="M2422" i="5"/>
  <c r="O2422" i="5"/>
  <c r="Q2422" i="5"/>
  <c r="S2422" i="5"/>
  <c r="K2422" i="5"/>
  <c r="J2422" i="5"/>
  <c r="I2422" i="5"/>
  <c r="H2422" i="5"/>
  <c r="G2420" i="5"/>
  <c r="F2420" i="5"/>
  <c r="L2422" i="5"/>
  <c r="E2422" i="5"/>
  <c r="V2420" i="5"/>
  <c r="X2420" i="5"/>
  <c r="Z2420" i="5"/>
  <c r="W2420" i="5"/>
  <c r="U2420" i="5"/>
  <c r="Y2420" i="5"/>
  <c r="T2420" i="5"/>
  <c r="N2420" i="5"/>
  <c r="P2420" i="5"/>
  <c r="R2420" i="5"/>
  <c r="M2420" i="5"/>
  <c r="O2420" i="5"/>
  <c r="Q2420" i="5"/>
  <c r="S2420" i="5"/>
  <c r="K2420" i="5"/>
  <c r="J2420" i="5"/>
  <c r="I2420" i="5"/>
  <c r="H2420" i="5"/>
  <c r="G2418" i="5"/>
  <c r="F2418" i="5"/>
  <c r="L2420" i="5"/>
  <c r="E2420" i="5"/>
  <c r="V2418" i="5"/>
  <c r="X2418" i="5"/>
  <c r="Z2418" i="5"/>
  <c r="W2418" i="5"/>
  <c r="Y2418" i="5"/>
  <c r="U2418" i="5"/>
  <c r="T2418" i="5"/>
  <c r="N2418" i="5"/>
  <c r="P2418" i="5"/>
  <c r="R2418" i="5"/>
  <c r="M2418" i="5"/>
  <c r="O2418" i="5"/>
  <c r="Q2418" i="5"/>
  <c r="S2418" i="5"/>
  <c r="K2418" i="5"/>
  <c r="J2418" i="5"/>
  <c r="I2418" i="5"/>
  <c r="H2418" i="5"/>
  <c r="G2416" i="5"/>
  <c r="F2416" i="5"/>
  <c r="L2418" i="5"/>
  <c r="E2418" i="5"/>
  <c r="V2416" i="5"/>
  <c r="X2416" i="5"/>
  <c r="Z2416" i="5"/>
  <c r="W2416" i="5"/>
  <c r="U2416" i="5"/>
  <c r="Y2416" i="5"/>
  <c r="T2416" i="5"/>
  <c r="N2416" i="5"/>
  <c r="P2416" i="5"/>
  <c r="R2416" i="5"/>
  <c r="M2416" i="5"/>
  <c r="O2416" i="5"/>
  <c r="Q2416" i="5"/>
  <c r="S2416" i="5"/>
  <c r="K2416" i="5"/>
  <c r="J2416" i="5"/>
  <c r="I2416" i="5"/>
  <c r="H2416" i="5"/>
  <c r="G2414" i="5"/>
  <c r="F2414" i="5"/>
  <c r="L2416" i="5"/>
  <c r="E2416" i="5"/>
  <c r="V2414" i="5"/>
  <c r="X2414" i="5"/>
  <c r="Z2414" i="5"/>
  <c r="W2414" i="5"/>
  <c r="Y2414" i="5"/>
  <c r="U2414" i="5"/>
  <c r="T2414" i="5"/>
  <c r="N2414" i="5"/>
  <c r="P2414" i="5"/>
  <c r="R2414" i="5"/>
  <c r="M2414" i="5"/>
  <c r="O2414" i="5"/>
  <c r="Q2414" i="5"/>
  <c r="S2414" i="5"/>
  <c r="K2414" i="5"/>
  <c r="J2414" i="5"/>
  <c r="I2414" i="5"/>
  <c r="H2414" i="5"/>
  <c r="G2412" i="5"/>
  <c r="F2412" i="5"/>
  <c r="L2414" i="5"/>
  <c r="E2414" i="5"/>
  <c r="V2412" i="5"/>
  <c r="X2412" i="5"/>
  <c r="Z2412" i="5"/>
  <c r="W2412" i="5"/>
  <c r="U2412" i="5"/>
  <c r="Y2412" i="5"/>
  <c r="T2412" i="5"/>
  <c r="N2412" i="5"/>
  <c r="P2412" i="5"/>
  <c r="R2412" i="5"/>
  <c r="M2412" i="5"/>
  <c r="O2412" i="5"/>
  <c r="Q2412" i="5"/>
  <c r="S2412" i="5"/>
  <c r="K2412" i="5"/>
  <c r="J2412" i="5"/>
  <c r="I2412" i="5"/>
  <c r="H2412" i="5"/>
  <c r="G2410" i="5"/>
  <c r="F2410" i="5"/>
  <c r="L2412" i="5"/>
  <c r="E2412" i="5"/>
  <c r="V2410" i="5"/>
  <c r="X2410" i="5"/>
  <c r="Z2410" i="5"/>
  <c r="W2410" i="5"/>
  <c r="Y2410" i="5"/>
  <c r="U2410" i="5"/>
  <c r="T2410" i="5"/>
  <c r="N2410" i="5"/>
  <c r="P2410" i="5"/>
  <c r="R2410" i="5"/>
  <c r="M2410" i="5"/>
  <c r="O2410" i="5"/>
  <c r="Q2410" i="5"/>
  <c r="S2410" i="5"/>
  <c r="K2410" i="5"/>
  <c r="J2410" i="5"/>
  <c r="I2410" i="5"/>
  <c r="H2410" i="5"/>
  <c r="G2408" i="5"/>
  <c r="F2408" i="5"/>
  <c r="L2410" i="5"/>
  <c r="E2410" i="5"/>
  <c r="V2408" i="5"/>
  <c r="X2408" i="5"/>
  <c r="Z2408" i="5"/>
  <c r="W2408" i="5"/>
  <c r="U2408" i="5"/>
  <c r="Y2408" i="5"/>
  <c r="T2408" i="5"/>
  <c r="N2408" i="5"/>
  <c r="P2408" i="5"/>
  <c r="R2408" i="5"/>
  <c r="M2408" i="5"/>
  <c r="O2408" i="5"/>
  <c r="Q2408" i="5"/>
  <c r="S2408" i="5"/>
  <c r="K2408" i="5"/>
  <c r="J2408" i="5"/>
  <c r="I2408" i="5"/>
  <c r="H2408" i="5"/>
  <c r="G2406" i="5"/>
  <c r="F2406" i="5"/>
  <c r="L2408" i="5"/>
  <c r="E2408" i="5"/>
  <c r="V2406" i="5"/>
  <c r="X2406" i="5"/>
  <c r="Z2406" i="5"/>
  <c r="W2406" i="5"/>
  <c r="Y2406" i="5"/>
  <c r="U2406" i="5"/>
  <c r="T2406" i="5"/>
  <c r="N2406" i="5"/>
  <c r="P2406" i="5"/>
  <c r="R2406" i="5"/>
  <c r="M2406" i="5"/>
  <c r="O2406" i="5"/>
  <c r="Q2406" i="5"/>
  <c r="S2406" i="5"/>
  <c r="K2406" i="5"/>
  <c r="J2406" i="5"/>
  <c r="I2406" i="5"/>
  <c r="H2406" i="5"/>
  <c r="G2404" i="5"/>
  <c r="F2404" i="5"/>
  <c r="L2406" i="5"/>
  <c r="E2406" i="5"/>
  <c r="V2404" i="5"/>
  <c r="X2404" i="5"/>
  <c r="Z2404" i="5"/>
  <c r="W2404" i="5"/>
  <c r="U2404" i="5"/>
  <c r="Y2404" i="5"/>
  <c r="T2404" i="5"/>
  <c r="N2404" i="5"/>
  <c r="P2404" i="5"/>
  <c r="R2404" i="5"/>
  <c r="M2404" i="5"/>
  <c r="O2404" i="5"/>
  <c r="Q2404" i="5"/>
  <c r="S2404" i="5"/>
  <c r="K2404" i="5"/>
  <c r="J2404" i="5"/>
  <c r="I2404" i="5"/>
  <c r="H2404" i="5"/>
  <c r="G2402" i="5"/>
  <c r="F2402" i="5"/>
  <c r="L2404" i="5"/>
  <c r="E2404" i="5"/>
  <c r="V2402" i="5"/>
  <c r="X2402" i="5"/>
  <c r="Z2402" i="5"/>
  <c r="W2402" i="5"/>
  <c r="Y2402" i="5"/>
  <c r="U2402" i="5"/>
  <c r="T2402" i="5"/>
  <c r="N2402" i="5"/>
  <c r="P2402" i="5"/>
  <c r="R2402" i="5"/>
  <c r="M2402" i="5"/>
  <c r="O2402" i="5"/>
  <c r="Q2402" i="5"/>
  <c r="S2402" i="5"/>
  <c r="K2402" i="5"/>
  <c r="J2402" i="5"/>
  <c r="I2402" i="5"/>
  <c r="H2402" i="5"/>
  <c r="G2400" i="5"/>
  <c r="F2400" i="5"/>
  <c r="L2402" i="5"/>
  <c r="E2402" i="5"/>
  <c r="V2400" i="5"/>
  <c r="X2400" i="5"/>
  <c r="Z2400" i="5"/>
  <c r="W2400" i="5"/>
  <c r="U2400" i="5"/>
  <c r="Y2400" i="5"/>
  <c r="T2400" i="5"/>
  <c r="N2400" i="5"/>
  <c r="P2400" i="5"/>
  <c r="R2400" i="5"/>
  <c r="M2400" i="5"/>
  <c r="O2400" i="5"/>
  <c r="Q2400" i="5"/>
  <c r="S2400" i="5"/>
  <c r="K2400" i="5"/>
  <c r="J2400" i="5"/>
  <c r="I2400" i="5"/>
  <c r="H2400" i="5"/>
  <c r="G2398" i="5"/>
  <c r="F2398" i="5"/>
  <c r="L2400" i="5"/>
  <c r="E2400" i="5"/>
  <c r="V2398" i="5"/>
  <c r="X2398" i="5"/>
  <c r="Z2398" i="5"/>
  <c r="W2398" i="5"/>
  <c r="Y2398" i="5"/>
  <c r="U2398" i="5"/>
  <c r="T2398" i="5"/>
  <c r="N2398" i="5"/>
  <c r="P2398" i="5"/>
  <c r="R2398" i="5"/>
  <c r="M2398" i="5"/>
  <c r="O2398" i="5"/>
  <c r="Q2398" i="5"/>
  <c r="S2398" i="5"/>
  <c r="K2398" i="5"/>
  <c r="J2398" i="5"/>
  <c r="I2398" i="5"/>
  <c r="H2398" i="5"/>
  <c r="G2396" i="5"/>
  <c r="F2396" i="5"/>
  <c r="L2398" i="5"/>
  <c r="E2398" i="5"/>
  <c r="V2396" i="5"/>
  <c r="X2396" i="5"/>
  <c r="Z2396" i="5"/>
  <c r="W2396" i="5"/>
  <c r="U2396" i="5"/>
  <c r="Y2396" i="5"/>
  <c r="T2396" i="5"/>
  <c r="N2396" i="5"/>
  <c r="P2396" i="5"/>
  <c r="R2396" i="5"/>
  <c r="M2396" i="5"/>
  <c r="O2396" i="5"/>
  <c r="Q2396" i="5"/>
  <c r="S2396" i="5"/>
  <c r="K2396" i="5"/>
  <c r="J2396" i="5"/>
  <c r="I2396" i="5"/>
  <c r="H2396" i="5"/>
  <c r="G2394" i="5"/>
  <c r="F2394" i="5"/>
  <c r="L2396" i="5"/>
  <c r="E2396" i="5"/>
  <c r="V2394" i="5"/>
  <c r="X2394" i="5"/>
  <c r="Z2394" i="5"/>
  <c r="W2394" i="5"/>
  <c r="Y2394" i="5"/>
  <c r="U2394" i="5"/>
  <c r="T2394" i="5"/>
  <c r="N2394" i="5"/>
  <c r="P2394" i="5"/>
  <c r="R2394" i="5"/>
  <c r="M2394" i="5"/>
  <c r="O2394" i="5"/>
  <c r="Q2394" i="5"/>
  <c r="S2394" i="5"/>
  <c r="K2394" i="5"/>
  <c r="J2394" i="5"/>
  <c r="I2394" i="5"/>
  <c r="H2394" i="5"/>
  <c r="G2392" i="5"/>
  <c r="F2392" i="5"/>
  <c r="L2394" i="5"/>
  <c r="E2394" i="5"/>
  <c r="V2392" i="5"/>
  <c r="X2392" i="5"/>
  <c r="Z2392" i="5"/>
  <c r="W2392" i="5"/>
  <c r="U2392" i="5"/>
  <c r="Y2392" i="5"/>
  <c r="T2392" i="5"/>
  <c r="N2392" i="5"/>
  <c r="P2392" i="5"/>
  <c r="R2392" i="5"/>
  <c r="M2392" i="5"/>
  <c r="O2392" i="5"/>
  <c r="Q2392" i="5"/>
  <c r="S2392" i="5"/>
  <c r="K2392" i="5"/>
  <c r="J2392" i="5"/>
  <c r="I2392" i="5"/>
  <c r="H2392" i="5"/>
  <c r="G2390" i="5"/>
  <c r="F2390" i="5"/>
  <c r="L2392" i="5"/>
  <c r="E2392" i="5"/>
  <c r="V2390" i="5"/>
  <c r="X2390" i="5"/>
  <c r="Z2390" i="5"/>
  <c r="W2390" i="5"/>
  <c r="Y2390" i="5"/>
  <c r="U2390" i="5"/>
  <c r="T2390" i="5"/>
  <c r="N2390" i="5"/>
  <c r="P2390" i="5"/>
  <c r="R2390" i="5"/>
  <c r="M2390" i="5"/>
  <c r="O2390" i="5"/>
  <c r="Q2390" i="5"/>
  <c r="S2390" i="5"/>
  <c r="K2390" i="5"/>
  <c r="J2390" i="5"/>
  <c r="I2390" i="5"/>
  <c r="H2390" i="5"/>
  <c r="G2388" i="5"/>
  <c r="F2388" i="5"/>
  <c r="L2390" i="5"/>
  <c r="E2390" i="5"/>
  <c r="V2388" i="5"/>
  <c r="X2388" i="5"/>
  <c r="Z2388" i="5"/>
  <c r="W2388" i="5"/>
  <c r="U2388" i="5"/>
  <c r="Y2388" i="5"/>
  <c r="T2388" i="5"/>
  <c r="N2388" i="5"/>
  <c r="P2388" i="5"/>
  <c r="R2388" i="5"/>
  <c r="M2388" i="5"/>
  <c r="O2388" i="5"/>
  <c r="Q2388" i="5"/>
  <c r="S2388" i="5"/>
  <c r="K2388" i="5"/>
  <c r="J2388" i="5"/>
  <c r="I2388" i="5"/>
  <c r="H2388" i="5"/>
  <c r="G2386" i="5"/>
  <c r="F2386" i="5"/>
  <c r="L2388" i="5"/>
  <c r="E2388" i="5"/>
  <c r="V2386" i="5"/>
  <c r="X2386" i="5"/>
  <c r="Z2386" i="5"/>
  <c r="W2386" i="5"/>
  <c r="Y2386" i="5"/>
  <c r="U2386" i="5"/>
  <c r="T2386" i="5"/>
  <c r="N2386" i="5"/>
  <c r="P2386" i="5"/>
  <c r="R2386" i="5"/>
  <c r="M2386" i="5"/>
  <c r="O2386" i="5"/>
  <c r="Q2386" i="5"/>
  <c r="S2386" i="5"/>
  <c r="K2386" i="5"/>
  <c r="J2386" i="5"/>
  <c r="I2386" i="5"/>
  <c r="H2386" i="5"/>
  <c r="G2384" i="5"/>
  <c r="F2384" i="5"/>
  <c r="L2386" i="5"/>
  <c r="E2386" i="5"/>
  <c r="V2384" i="5"/>
  <c r="X2384" i="5"/>
  <c r="Z2384" i="5"/>
  <c r="W2384" i="5"/>
  <c r="U2384" i="5"/>
  <c r="Y2384" i="5"/>
  <c r="T2384" i="5"/>
  <c r="N2384" i="5"/>
  <c r="P2384" i="5"/>
  <c r="R2384" i="5"/>
  <c r="M2384" i="5"/>
  <c r="O2384" i="5"/>
  <c r="Q2384" i="5"/>
  <c r="S2384" i="5"/>
  <c r="K2384" i="5"/>
  <c r="J2384" i="5"/>
  <c r="I2384" i="5"/>
  <c r="H2384" i="5"/>
  <c r="G2382" i="5"/>
  <c r="F2382" i="5"/>
  <c r="L2384" i="5"/>
  <c r="E2384" i="5"/>
  <c r="V2382" i="5"/>
  <c r="X2382" i="5"/>
  <c r="Z2382" i="5"/>
  <c r="W2382" i="5"/>
  <c r="Y2382" i="5"/>
  <c r="U2382" i="5"/>
  <c r="T2382" i="5"/>
  <c r="N2382" i="5"/>
  <c r="P2382" i="5"/>
  <c r="R2382" i="5"/>
  <c r="M2382" i="5"/>
  <c r="O2382" i="5"/>
  <c r="Q2382" i="5"/>
  <c r="S2382" i="5"/>
  <c r="K2382" i="5"/>
  <c r="J2382" i="5"/>
  <c r="I2382" i="5"/>
  <c r="H2382" i="5"/>
  <c r="G2380" i="5"/>
  <c r="F2380" i="5"/>
  <c r="L2382" i="5"/>
  <c r="E2382" i="5"/>
  <c r="V2380" i="5"/>
  <c r="X2380" i="5"/>
  <c r="Z2380" i="5"/>
  <c r="W2380" i="5"/>
  <c r="U2380" i="5"/>
  <c r="Y2380" i="5"/>
  <c r="T2380" i="5"/>
  <c r="N2380" i="5"/>
  <c r="P2380" i="5"/>
  <c r="R2380" i="5"/>
  <c r="M2380" i="5"/>
  <c r="O2380" i="5"/>
  <c r="Q2380" i="5"/>
  <c r="S2380" i="5"/>
  <c r="K2380" i="5"/>
  <c r="J2380" i="5"/>
  <c r="I2380" i="5"/>
  <c r="H2380" i="5"/>
  <c r="G2378" i="5"/>
  <c r="F2378" i="5"/>
  <c r="L2380" i="5"/>
  <c r="E2380" i="5"/>
  <c r="V2378" i="5"/>
  <c r="X2378" i="5"/>
  <c r="Z2378" i="5"/>
  <c r="W2378" i="5"/>
  <c r="Y2378" i="5"/>
  <c r="U2378" i="5"/>
  <c r="T2378" i="5"/>
  <c r="N2378" i="5"/>
  <c r="P2378" i="5"/>
  <c r="R2378" i="5"/>
  <c r="M2378" i="5"/>
  <c r="O2378" i="5"/>
  <c r="Q2378" i="5"/>
  <c r="S2378" i="5"/>
  <c r="K2378" i="5"/>
  <c r="J2378" i="5"/>
  <c r="I2378" i="5"/>
  <c r="H2378" i="5"/>
  <c r="G2376" i="5"/>
  <c r="F2376" i="5"/>
  <c r="L2378" i="5"/>
  <c r="E2378" i="5"/>
  <c r="V2376" i="5"/>
  <c r="X2376" i="5"/>
  <c r="Z2376" i="5"/>
  <c r="W2376" i="5"/>
  <c r="U2376" i="5"/>
  <c r="Y2376" i="5"/>
  <c r="T2376" i="5"/>
  <c r="N2376" i="5"/>
  <c r="P2376" i="5"/>
  <c r="R2376" i="5"/>
  <c r="M2376" i="5"/>
  <c r="O2376" i="5"/>
  <c r="Q2376" i="5"/>
  <c r="S2376" i="5"/>
  <c r="K2376" i="5"/>
  <c r="J2376" i="5"/>
  <c r="I2376" i="5"/>
  <c r="H2376" i="5"/>
  <c r="G2374" i="5"/>
  <c r="F2374" i="5"/>
  <c r="L2376" i="5"/>
  <c r="E2376" i="5"/>
  <c r="V2374" i="5"/>
  <c r="X2374" i="5"/>
  <c r="Z2374" i="5"/>
  <c r="W2374" i="5"/>
  <c r="Y2374" i="5"/>
  <c r="U2374" i="5"/>
  <c r="T2374" i="5"/>
  <c r="N2374" i="5"/>
  <c r="P2374" i="5"/>
  <c r="R2374" i="5"/>
  <c r="M2374" i="5"/>
  <c r="O2374" i="5"/>
  <c r="Q2374" i="5"/>
  <c r="S2374" i="5"/>
  <c r="K2374" i="5"/>
  <c r="J2374" i="5"/>
  <c r="I2374" i="5"/>
  <c r="H2374" i="5"/>
  <c r="G2372" i="5"/>
  <c r="F2372" i="5"/>
  <c r="L2374" i="5"/>
  <c r="E2374" i="5"/>
  <c r="V2372" i="5"/>
  <c r="X2372" i="5"/>
  <c r="Z2372" i="5"/>
  <c r="W2372" i="5"/>
  <c r="U2372" i="5"/>
  <c r="Y2372" i="5"/>
  <c r="T2372" i="5"/>
  <c r="N2372" i="5"/>
  <c r="P2372" i="5"/>
  <c r="R2372" i="5"/>
  <c r="M2372" i="5"/>
  <c r="O2372" i="5"/>
  <c r="Q2372" i="5"/>
  <c r="S2372" i="5"/>
  <c r="K2372" i="5"/>
  <c r="J2372" i="5"/>
  <c r="I2372" i="5"/>
  <c r="H2372" i="5"/>
  <c r="G2370" i="5"/>
  <c r="F2370" i="5"/>
  <c r="L2372" i="5"/>
  <c r="E2372" i="5"/>
  <c r="V2370" i="5"/>
  <c r="X2370" i="5"/>
  <c r="Z2370" i="5"/>
  <c r="W2370" i="5"/>
  <c r="Y2370" i="5"/>
  <c r="U2370" i="5"/>
  <c r="T2370" i="5"/>
  <c r="N2370" i="5"/>
  <c r="P2370" i="5"/>
  <c r="R2370" i="5"/>
  <c r="M2370" i="5"/>
  <c r="O2370" i="5"/>
  <c r="Q2370" i="5"/>
  <c r="S2370" i="5"/>
  <c r="K2370" i="5"/>
  <c r="J2370" i="5"/>
  <c r="I2370" i="5"/>
  <c r="H2370" i="5"/>
  <c r="G2368" i="5"/>
  <c r="F2368" i="5"/>
  <c r="L2370" i="5"/>
  <c r="E2370" i="5"/>
  <c r="V2368" i="5"/>
  <c r="X2368" i="5"/>
  <c r="Z2368" i="5"/>
  <c r="W2368" i="5"/>
  <c r="U2368" i="5"/>
  <c r="Y2368" i="5"/>
  <c r="T2368" i="5"/>
  <c r="N2368" i="5"/>
  <c r="P2368" i="5"/>
  <c r="R2368" i="5"/>
  <c r="M2368" i="5"/>
  <c r="O2368" i="5"/>
  <c r="Q2368" i="5"/>
  <c r="S2368" i="5"/>
  <c r="K2368" i="5"/>
  <c r="J2368" i="5"/>
  <c r="I2368" i="5"/>
  <c r="H2368" i="5"/>
  <c r="G2366" i="5"/>
  <c r="F2366" i="5"/>
  <c r="L2368" i="5"/>
  <c r="E2368" i="5"/>
  <c r="V2366" i="5"/>
  <c r="X2366" i="5"/>
  <c r="Z2366" i="5"/>
  <c r="W2366" i="5"/>
  <c r="Y2366" i="5"/>
  <c r="U2366" i="5"/>
  <c r="T2366" i="5"/>
  <c r="N2366" i="5"/>
  <c r="P2366" i="5"/>
  <c r="R2366" i="5"/>
  <c r="M2366" i="5"/>
  <c r="O2366" i="5"/>
  <c r="Q2366" i="5"/>
  <c r="S2366" i="5"/>
  <c r="K2366" i="5"/>
  <c r="J2366" i="5"/>
  <c r="I2366" i="5"/>
  <c r="H2366" i="5"/>
  <c r="G2364" i="5"/>
  <c r="F2364" i="5"/>
  <c r="L2366" i="5"/>
  <c r="E2366" i="5"/>
  <c r="V2364" i="5"/>
  <c r="X2364" i="5"/>
  <c r="Z2364" i="5"/>
  <c r="W2364" i="5"/>
  <c r="U2364" i="5"/>
  <c r="Y2364" i="5"/>
  <c r="T2364" i="5"/>
  <c r="N2364" i="5"/>
  <c r="P2364" i="5"/>
  <c r="R2364" i="5"/>
  <c r="M2364" i="5"/>
  <c r="O2364" i="5"/>
  <c r="Q2364" i="5"/>
  <c r="S2364" i="5"/>
  <c r="K2364" i="5"/>
  <c r="J2364" i="5"/>
  <c r="I2364" i="5"/>
  <c r="H2364" i="5"/>
  <c r="G2362" i="5"/>
  <c r="F2362" i="5"/>
  <c r="L2364" i="5"/>
  <c r="E2364" i="5"/>
  <c r="V2362" i="5"/>
  <c r="X2362" i="5"/>
  <c r="Z2362" i="5"/>
  <c r="W2362" i="5"/>
  <c r="Y2362" i="5"/>
  <c r="U2362" i="5"/>
  <c r="T2362" i="5"/>
  <c r="N2362" i="5"/>
  <c r="P2362" i="5"/>
  <c r="R2362" i="5"/>
  <c r="M2362" i="5"/>
  <c r="O2362" i="5"/>
  <c r="Q2362" i="5"/>
  <c r="S2362" i="5"/>
  <c r="K2362" i="5"/>
  <c r="J2362" i="5"/>
  <c r="I2362" i="5"/>
  <c r="H2362" i="5"/>
  <c r="G2360" i="5"/>
  <c r="F2360" i="5"/>
  <c r="L2362" i="5"/>
  <c r="E2362" i="5"/>
  <c r="V2360" i="5"/>
  <c r="X2360" i="5"/>
  <c r="Z2360" i="5"/>
  <c r="W2360" i="5"/>
  <c r="U2360" i="5"/>
  <c r="Y2360" i="5"/>
  <c r="T2360" i="5"/>
  <c r="N2360" i="5"/>
  <c r="P2360" i="5"/>
  <c r="R2360" i="5"/>
  <c r="M2360" i="5"/>
  <c r="O2360" i="5"/>
  <c r="Q2360" i="5"/>
  <c r="S2360" i="5"/>
  <c r="K2360" i="5"/>
  <c r="J2360" i="5"/>
  <c r="I2360" i="5"/>
  <c r="H2360" i="5"/>
  <c r="G2358" i="5"/>
  <c r="F2358" i="5"/>
  <c r="L2360" i="5"/>
  <c r="E2360" i="5"/>
  <c r="V2358" i="5"/>
  <c r="X2358" i="5"/>
  <c r="Z2358" i="5"/>
  <c r="W2358" i="5"/>
  <c r="Y2358" i="5"/>
  <c r="U2358" i="5"/>
  <c r="T2358" i="5"/>
  <c r="N2358" i="5"/>
  <c r="P2358" i="5"/>
  <c r="R2358" i="5"/>
  <c r="M2358" i="5"/>
  <c r="O2358" i="5"/>
  <c r="Q2358" i="5"/>
  <c r="S2358" i="5"/>
  <c r="K2358" i="5"/>
  <c r="J2358" i="5"/>
  <c r="I2358" i="5"/>
  <c r="H2358" i="5"/>
  <c r="G2356" i="5"/>
  <c r="F2356" i="5"/>
  <c r="L2358" i="5"/>
  <c r="E2358" i="5"/>
  <c r="V2356" i="5"/>
  <c r="X2356" i="5"/>
  <c r="Z2356" i="5"/>
  <c r="W2356" i="5"/>
  <c r="U2356" i="5"/>
  <c r="Y2356" i="5"/>
  <c r="T2356" i="5"/>
  <c r="N2356" i="5"/>
  <c r="P2356" i="5"/>
  <c r="R2356" i="5"/>
  <c r="M2356" i="5"/>
  <c r="O2356" i="5"/>
  <c r="Q2356" i="5"/>
  <c r="S2356" i="5"/>
  <c r="K2356" i="5"/>
  <c r="J2356" i="5"/>
  <c r="I2356" i="5"/>
  <c r="H2356" i="5"/>
  <c r="G2354" i="5"/>
  <c r="F2354" i="5"/>
  <c r="L2356" i="5"/>
  <c r="E2356" i="5"/>
  <c r="V2354" i="5"/>
  <c r="X2354" i="5"/>
  <c r="Z2354" i="5"/>
  <c r="W2354" i="5"/>
  <c r="Y2354" i="5"/>
  <c r="U2354" i="5"/>
  <c r="T2354" i="5"/>
  <c r="N2354" i="5"/>
  <c r="P2354" i="5"/>
  <c r="R2354" i="5"/>
  <c r="M2354" i="5"/>
  <c r="O2354" i="5"/>
  <c r="Q2354" i="5"/>
  <c r="S2354" i="5"/>
  <c r="K2354" i="5"/>
  <c r="J2354" i="5"/>
  <c r="I2354" i="5"/>
  <c r="H2354" i="5"/>
  <c r="G2352" i="5"/>
  <c r="F2352" i="5"/>
  <c r="L2354" i="5"/>
  <c r="E2354" i="5"/>
  <c r="V2352" i="5"/>
  <c r="X2352" i="5"/>
  <c r="Z2352" i="5"/>
  <c r="W2352" i="5"/>
  <c r="U2352" i="5"/>
  <c r="Y2352" i="5"/>
  <c r="T2352" i="5"/>
  <c r="N2352" i="5"/>
  <c r="P2352" i="5"/>
  <c r="R2352" i="5"/>
  <c r="M2352" i="5"/>
  <c r="O2352" i="5"/>
  <c r="Q2352" i="5"/>
  <c r="S2352" i="5"/>
  <c r="K2352" i="5"/>
  <c r="J2352" i="5"/>
  <c r="I2352" i="5"/>
  <c r="H2352" i="5"/>
  <c r="G2350" i="5"/>
  <c r="F2350" i="5"/>
  <c r="L2352" i="5"/>
  <c r="E2352" i="5"/>
  <c r="V2350" i="5"/>
  <c r="X2350" i="5"/>
  <c r="Z2350" i="5"/>
  <c r="W2350" i="5"/>
  <c r="Y2350" i="5"/>
  <c r="U2350" i="5"/>
  <c r="T2350" i="5"/>
  <c r="N2350" i="5"/>
  <c r="P2350" i="5"/>
  <c r="R2350" i="5"/>
  <c r="M2350" i="5"/>
  <c r="O2350" i="5"/>
  <c r="Q2350" i="5"/>
  <c r="S2350" i="5"/>
  <c r="K2350" i="5"/>
  <c r="J2350" i="5"/>
  <c r="I2350" i="5"/>
  <c r="H2350" i="5"/>
  <c r="G2348" i="5"/>
  <c r="F2348" i="5"/>
  <c r="L2350" i="5"/>
  <c r="E2350" i="5"/>
  <c r="V2348" i="5"/>
  <c r="X2348" i="5"/>
  <c r="Z2348" i="5"/>
  <c r="W2348" i="5"/>
  <c r="U2348" i="5"/>
  <c r="Y2348" i="5"/>
  <c r="T2348" i="5"/>
  <c r="N2348" i="5"/>
  <c r="P2348" i="5"/>
  <c r="R2348" i="5"/>
  <c r="M2348" i="5"/>
  <c r="O2348" i="5"/>
  <c r="Q2348" i="5"/>
  <c r="S2348" i="5"/>
  <c r="K2348" i="5"/>
  <c r="J2348" i="5"/>
  <c r="I2348" i="5"/>
  <c r="H2348" i="5"/>
  <c r="G2346" i="5"/>
  <c r="F2346" i="5"/>
  <c r="L2348" i="5"/>
  <c r="E2348" i="5"/>
  <c r="V2346" i="5"/>
  <c r="X2346" i="5"/>
  <c r="Z2346" i="5"/>
  <c r="W2346" i="5"/>
  <c r="Y2346" i="5"/>
  <c r="U2346" i="5"/>
  <c r="T2346" i="5"/>
  <c r="N2346" i="5"/>
  <c r="P2346" i="5"/>
  <c r="R2346" i="5"/>
  <c r="M2346" i="5"/>
  <c r="O2346" i="5"/>
  <c r="Q2346" i="5"/>
  <c r="S2346" i="5"/>
  <c r="K2346" i="5"/>
  <c r="J2346" i="5"/>
  <c r="I2346" i="5"/>
  <c r="H2346" i="5"/>
  <c r="G2344" i="5"/>
  <c r="F2344" i="5"/>
  <c r="L2346" i="5"/>
  <c r="E2346" i="5"/>
  <c r="V2344" i="5"/>
  <c r="X2344" i="5"/>
  <c r="Z2344" i="5"/>
  <c r="W2344" i="5"/>
  <c r="U2344" i="5"/>
  <c r="Y2344" i="5"/>
  <c r="T2344" i="5"/>
  <c r="N2344" i="5"/>
  <c r="P2344" i="5"/>
  <c r="R2344" i="5"/>
  <c r="M2344" i="5"/>
  <c r="O2344" i="5"/>
  <c r="Q2344" i="5"/>
  <c r="S2344" i="5"/>
  <c r="K2344" i="5"/>
  <c r="J2344" i="5"/>
  <c r="I2344" i="5"/>
  <c r="H2344" i="5"/>
  <c r="G2342" i="5"/>
  <c r="F2342" i="5"/>
  <c r="L2344" i="5"/>
  <c r="E2344" i="5"/>
  <c r="V2342" i="5"/>
  <c r="X2342" i="5"/>
  <c r="Z2342" i="5"/>
  <c r="W2342" i="5"/>
  <c r="Y2342" i="5"/>
  <c r="U2342" i="5"/>
  <c r="T2342" i="5"/>
  <c r="N2342" i="5"/>
  <c r="P2342" i="5"/>
  <c r="R2342" i="5"/>
  <c r="M2342" i="5"/>
  <c r="O2342" i="5"/>
  <c r="Q2342" i="5"/>
  <c r="S2342" i="5"/>
  <c r="K2342" i="5"/>
  <c r="J2342" i="5"/>
  <c r="I2342" i="5"/>
  <c r="H2342" i="5"/>
  <c r="G2340" i="5"/>
  <c r="F2340" i="5"/>
  <c r="L2342" i="5"/>
  <c r="E2342" i="5"/>
  <c r="V2340" i="5"/>
  <c r="X2340" i="5"/>
  <c r="Z2340" i="5"/>
  <c r="W2340" i="5"/>
  <c r="U2340" i="5"/>
  <c r="Y2340" i="5"/>
  <c r="T2340" i="5"/>
  <c r="N2340" i="5"/>
  <c r="P2340" i="5"/>
  <c r="R2340" i="5"/>
  <c r="M2340" i="5"/>
  <c r="O2340" i="5"/>
  <c r="Q2340" i="5"/>
  <c r="S2340" i="5"/>
  <c r="K2340" i="5"/>
  <c r="J2340" i="5"/>
  <c r="I2340" i="5"/>
  <c r="H2340" i="5"/>
  <c r="G2338" i="5"/>
  <c r="F2338" i="5"/>
  <c r="L2340" i="5"/>
  <c r="E2340" i="5"/>
  <c r="V2338" i="5"/>
  <c r="X2338" i="5"/>
  <c r="Z2338" i="5"/>
  <c r="W2338" i="5"/>
  <c r="Y2338" i="5"/>
  <c r="U2338" i="5"/>
  <c r="T2338" i="5"/>
  <c r="N2338" i="5"/>
  <c r="P2338" i="5"/>
  <c r="R2338" i="5"/>
  <c r="M2338" i="5"/>
  <c r="O2338" i="5"/>
  <c r="Q2338" i="5"/>
  <c r="S2338" i="5"/>
  <c r="K2338" i="5"/>
  <c r="J2338" i="5"/>
  <c r="I2338" i="5"/>
  <c r="H2338" i="5"/>
  <c r="G2336" i="5"/>
  <c r="F2336" i="5"/>
  <c r="L2338" i="5"/>
  <c r="E2338" i="5"/>
  <c r="V2336" i="5"/>
  <c r="X2336" i="5"/>
  <c r="Z2336" i="5"/>
  <c r="W2336" i="5"/>
  <c r="U2336" i="5"/>
  <c r="Y2336" i="5"/>
  <c r="T2336" i="5"/>
  <c r="N2336" i="5"/>
  <c r="P2336" i="5"/>
  <c r="R2336" i="5"/>
  <c r="M2336" i="5"/>
  <c r="O2336" i="5"/>
  <c r="Q2336" i="5"/>
  <c r="S2336" i="5"/>
  <c r="K2336" i="5"/>
  <c r="J2336" i="5"/>
  <c r="I2336" i="5"/>
  <c r="H2336" i="5"/>
  <c r="G2334" i="5"/>
  <c r="F2334" i="5"/>
  <c r="L2336" i="5"/>
  <c r="E2336" i="5"/>
  <c r="V2334" i="5"/>
  <c r="X2334" i="5"/>
  <c r="Z2334" i="5"/>
  <c r="W2334" i="5"/>
  <c r="Y2334" i="5"/>
  <c r="U2334" i="5"/>
  <c r="T2334" i="5"/>
  <c r="N2334" i="5"/>
  <c r="P2334" i="5"/>
  <c r="R2334" i="5"/>
  <c r="M2334" i="5"/>
  <c r="O2334" i="5"/>
  <c r="Q2334" i="5"/>
  <c r="S2334" i="5"/>
  <c r="K2334" i="5"/>
  <c r="J2334" i="5"/>
  <c r="I2334" i="5"/>
  <c r="H2334" i="5"/>
  <c r="G2332" i="5"/>
  <c r="F2332" i="5"/>
  <c r="L2334" i="5"/>
  <c r="E2334" i="5"/>
  <c r="V2332" i="5"/>
  <c r="X2332" i="5"/>
  <c r="Z2332" i="5"/>
  <c r="W2332" i="5"/>
  <c r="U2332" i="5"/>
  <c r="Y2332" i="5"/>
  <c r="T2332" i="5"/>
  <c r="N2332" i="5"/>
  <c r="P2332" i="5"/>
  <c r="R2332" i="5"/>
  <c r="M2332" i="5"/>
  <c r="O2332" i="5"/>
  <c r="Q2332" i="5"/>
  <c r="S2332" i="5"/>
  <c r="K2332" i="5"/>
  <c r="J2332" i="5"/>
  <c r="I2332" i="5"/>
  <c r="H2332" i="5"/>
  <c r="G2330" i="5"/>
  <c r="F2330" i="5"/>
  <c r="L2332" i="5"/>
  <c r="E2332" i="5"/>
  <c r="V2330" i="5"/>
  <c r="X2330" i="5"/>
  <c r="Z2330" i="5"/>
  <c r="W2330" i="5"/>
  <c r="Y2330" i="5"/>
  <c r="U2330" i="5"/>
  <c r="T2330" i="5"/>
  <c r="N2330" i="5"/>
  <c r="P2330" i="5"/>
  <c r="R2330" i="5"/>
  <c r="M2330" i="5"/>
  <c r="O2330" i="5"/>
  <c r="Q2330" i="5"/>
  <c r="S2330" i="5"/>
  <c r="K2330" i="5"/>
  <c r="J2330" i="5"/>
  <c r="I2330" i="5"/>
  <c r="H2330" i="5"/>
  <c r="G2328" i="5"/>
  <c r="F2328" i="5"/>
  <c r="L2330" i="5"/>
  <c r="E2330" i="5"/>
  <c r="V2328" i="5"/>
  <c r="X2328" i="5"/>
  <c r="Z2328" i="5"/>
  <c r="W2328" i="5"/>
  <c r="U2328" i="5"/>
  <c r="Y2328" i="5"/>
  <c r="T2328" i="5"/>
  <c r="N2328" i="5"/>
  <c r="P2328" i="5"/>
  <c r="R2328" i="5"/>
  <c r="M2328" i="5"/>
  <c r="O2328" i="5"/>
  <c r="Q2328" i="5"/>
  <c r="S2328" i="5"/>
  <c r="K2328" i="5"/>
  <c r="J2328" i="5"/>
  <c r="I2328" i="5"/>
  <c r="H2328" i="5"/>
  <c r="G2326" i="5"/>
  <c r="F2326" i="5"/>
  <c r="L2328" i="5"/>
  <c r="E2328" i="5"/>
  <c r="V2326" i="5"/>
  <c r="X2326" i="5"/>
  <c r="Z2326" i="5"/>
  <c r="W2326" i="5"/>
  <c r="Y2326" i="5"/>
  <c r="U2326" i="5"/>
  <c r="T2326" i="5"/>
  <c r="N2326" i="5"/>
  <c r="P2326" i="5"/>
  <c r="R2326" i="5"/>
  <c r="M2326" i="5"/>
  <c r="O2326" i="5"/>
  <c r="Q2326" i="5"/>
  <c r="S2326" i="5"/>
  <c r="K2326" i="5"/>
  <c r="J2326" i="5"/>
  <c r="I2326" i="5"/>
  <c r="H2326" i="5"/>
  <c r="G2324" i="5"/>
  <c r="F2324" i="5"/>
  <c r="L2326" i="5"/>
  <c r="E2326" i="5"/>
  <c r="V2324" i="5"/>
  <c r="X2324" i="5"/>
  <c r="Z2324" i="5"/>
  <c r="W2324" i="5"/>
  <c r="U2324" i="5"/>
  <c r="Y2324" i="5"/>
  <c r="T2324" i="5"/>
  <c r="N2324" i="5"/>
  <c r="P2324" i="5"/>
  <c r="R2324" i="5"/>
  <c r="M2324" i="5"/>
  <c r="O2324" i="5"/>
  <c r="Q2324" i="5"/>
  <c r="S2324" i="5"/>
  <c r="K2324" i="5"/>
  <c r="J2324" i="5"/>
  <c r="I2324" i="5"/>
  <c r="H2324" i="5"/>
  <c r="G2322" i="5"/>
  <c r="F2322" i="5"/>
  <c r="L2324" i="5"/>
  <c r="E2324" i="5"/>
  <c r="V2322" i="5"/>
  <c r="X2322" i="5"/>
  <c r="Z2322" i="5"/>
  <c r="W2322" i="5"/>
  <c r="Y2322" i="5"/>
  <c r="U2322" i="5"/>
  <c r="T2322" i="5"/>
  <c r="N2322" i="5"/>
  <c r="P2322" i="5"/>
  <c r="R2322" i="5"/>
  <c r="M2322" i="5"/>
  <c r="O2322" i="5"/>
  <c r="Q2322" i="5"/>
  <c r="S2322" i="5"/>
  <c r="K2322" i="5"/>
  <c r="J2322" i="5"/>
  <c r="I2322" i="5"/>
  <c r="H2322" i="5"/>
  <c r="G2320" i="5"/>
  <c r="F2320" i="5"/>
  <c r="L2322" i="5"/>
  <c r="E2322" i="5"/>
  <c r="V2320" i="5"/>
  <c r="X2320" i="5"/>
  <c r="Z2320" i="5"/>
  <c r="W2320" i="5"/>
  <c r="U2320" i="5"/>
  <c r="Y2320" i="5"/>
  <c r="T2320" i="5"/>
  <c r="N2320" i="5"/>
  <c r="P2320" i="5"/>
  <c r="R2320" i="5"/>
  <c r="M2320" i="5"/>
  <c r="O2320" i="5"/>
  <c r="Q2320" i="5"/>
  <c r="S2320" i="5"/>
  <c r="K2320" i="5"/>
  <c r="J2320" i="5"/>
  <c r="I2320" i="5"/>
  <c r="H2320" i="5"/>
  <c r="G2318" i="5"/>
  <c r="F2318" i="5"/>
  <c r="L2320" i="5"/>
  <c r="E2320" i="5"/>
  <c r="V2318" i="5"/>
  <c r="X2318" i="5"/>
  <c r="Z2318" i="5"/>
  <c r="W2318" i="5"/>
  <c r="Y2318" i="5"/>
  <c r="U2318" i="5"/>
  <c r="T2318" i="5"/>
  <c r="N2318" i="5"/>
  <c r="P2318" i="5"/>
  <c r="R2318" i="5"/>
  <c r="M2318" i="5"/>
  <c r="O2318" i="5"/>
  <c r="Q2318" i="5"/>
  <c r="S2318" i="5"/>
  <c r="K2318" i="5"/>
  <c r="J2318" i="5"/>
  <c r="I2318" i="5"/>
  <c r="H2318" i="5"/>
  <c r="G2316" i="5"/>
  <c r="F2316" i="5"/>
  <c r="L2318" i="5"/>
  <c r="E2318" i="5"/>
  <c r="V2316" i="5"/>
  <c r="X2316" i="5"/>
  <c r="Z2316" i="5"/>
  <c r="W2316" i="5"/>
  <c r="U2316" i="5"/>
  <c r="Y2316" i="5"/>
  <c r="T2316" i="5"/>
  <c r="N2316" i="5"/>
  <c r="P2316" i="5"/>
  <c r="R2316" i="5"/>
  <c r="M2316" i="5"/>
  <c r="O2316" i="5"/>
  <c r="Q2316" i="5"/>
  <c r="S2316" i="5"/>
  <c r="K2316" i="5"/>
  <c r="J2316" i="5"/>
  <c r="I2316" i="5"/>
  <c r="H2316" i="5"/>
  <c r="G2314" i="5"/>
  <c r="F2314" i="5"/>
  <c r="L2316" i="5"/>
  <c r="E2316" i="5"/>
  <c r="V2314" i="5"/>
  <c r="X2314" i="5"/>
  <c r="Z2314" i="5"/>
  <c r="W2314" i="5"/>
  <c r="Y2314" i="5"/>
  <c r="U2314" i="5"/>
  <c r="T2314" i="5"/>
  <c r="N2314" i="5"/>
  <c r="P2314" i="5"/>
  <c r="R2314" i="5"/>
  <c r="M2314" i="5"/>
  <c r="O2314" i="5"/>
  <c r="Q2314" i="5"/>
  <c r="S2314" i="5"/>
  <c r="K2314" i="5"/>
  <c r="J2314" i="5"/>
  <c r="I2314" i="5"/>
  <c r="H2314" i="5"/>
  <c r="G2312" i="5"/>
  <c r="F2312" i="5"/>
  <c r="L2314" i="5"/>
  <c r="E2314" i="5"/>
  <c r="V2312" i="5"/>
  <c r="X2312" i="5"/>
  <c r="Z2312" i="5"/>
  <c r="W2312" i="5"/>
  <c r="U2312" i="5"/>
  <c r="Y2312" i="5"/>
  <c r="T2312" i="5"/>
  <c r="N2312" i="5"/>
  <c r="P2312" i="5"/>
  <c r="R2312" i="5"/>
  <c r="M2312" i="5"/>
  <c r="O2312" i="5"/>
  <c r="Q2312" i="5"/>
  <c r="S2312" i="5"/>
  <c r="K2312" i="5"/>
  <c r="J2312" i="5"/>
  <c r="I2312" i="5"/>
  <c r="H2312" i="5"/>
  <c r="G2310" i="5"/>
  <c r="F2310" i="5"/>
  <c r="L2312" i="5"/>
  <c r="E2312" i="5"/>
  <c r="V2310" i="5"/>
  <c r="X2310" i="5"/>
  <c r="Z2310" i="5"/>
  <c r="W2310" i="5"/>
  <c r="Y2310" i="5"/>
  <c r="U2310" i="5"/>
  <c r="T2310" i="5"/>
  <c r="N2310" i="5"/>
  <c r="P2310" i="5"/>
  <c r="R2310" i="5"/>
  <c r="M2310" i="5"/>
  <c r="O2310" i="5"/>
  <c r="Q2310" i="5"/>
  <c r="S2310" i="5"/>
  <c r="K2310" i="5"/>
  <c r="J2310" i="5"/>
  <c r="I2310" i="5"/>
  <c r="H2310" i="5"/>
  <c r="G2308" i="5"/>
  <c r="F2308" i="5"/>
  <c r="L2310" i="5"/>
  <c r="E2310" i="5"/>
  <c r="V2308" i="5"/>
  <c r="X2308" i="5"/>
  <c r="Z2308" i="5"/>
  <c r="W2308" i="5"/>
  <c r="U2308" i="5"/>
  <c r="Y2308" i="5"/>
  <c r="T2308" i="5"/>
  <c r="N2308" i="5"/>
  <c r="P2308" i="5"/>
  <c r="R2308" i="5"/>
  <c r="M2308" i="5"/>
  <c r="O2308" i="5"/>
  <c r="Q2308" i="5"/>
  <c r="S2308" i="5"/>
  <c r="K2308" i="5"/>
  <c r="J2308" i="5"/>
  <c r="I2308" i="5"/>
  <c r="H2308" i="5"/>
  <c r="G2306" i="5"/>
  <c r="F2306" i="5"/>
  <c r="L2308" i="5"/>
  <c r="E2308" i="5"/>
  <c r="V2306" i="5"/>
  <c r="X2306" i="5"/>
  <c r="Z2306" i="5"/>
  <c r="W2306" i="5"/>
  <c r="Y2306" i="5"/>
  <c r="U2306" i="5"/>
  <c r="T2306" i="5"/>
  <c r="N2306" i="5"/>
  <c r="P2306" i="5"/>
  <c r="R2306" i="5"/>
  <c r="M2306" i="5"/>
  <c r="O2306" i="5"/>
  <c r="Q2306" i="5"/>
  <c r="S2306" i="5"/>
  <c r="K2306" i="5"/>
  <c r="J2306" i="5"/>
  <c r="I2306" i="5"/>
  <c r="H2306" i="5"/>
  <c r="G2304" i="5"/>
  <c r="F2304" i="5"/>
  <c r="L2306" i="5"/>
  <c r="E2306" i="5"/>
  <c r="V2304" i="5"/>
  <c r="X2304" i="5"/>
  <c r="Z2304" i="5"/>
  <c r="W2304" i="5"/>
  <c r="U2304" i="5"/>
  <c r="Y2304" i="5"/>
  <c r="T2304" i="5"/>
  <c r="N2304" i="5"/>
  <c r="P2304" i="5"/>
  <c r="R2304" i="5"/>
  <c r="M2304" i="5"/>
  <c r="O2304" i="5"/>
  <c r="Q2304" i="5"/>
  <c r="S2304" i="5"/>
  <c r="K2304" i="5"/>
  <c r="J2304" i="5"/>
  <c r="I2304" i="5"/>
  <c r="H2304" i="5"/>
  <c r="G2302" i="5"/>
  <c r="F2302" i="5"/>
  <c r="L2304" i="5"/>
  <c r="E2304" i="5"/>
  <c r="V2302" i="5"/>
  <c r="X2302" i="5"/>
  <c r="Z2302" i="5"/>
  <c r="W2302" i="5"/>
  <c r="Y2302" i="5"/>
  <c r="U2302" i="5"/>
  <c r="T2302" i="5"/>
  <c r="N2302" i="5"/>
  <c r="P2302" i="5"/>
  <c r="R2302" i="5"/>
  <c r="M2302" i="5"/>
  <c r="O2302" i="5"/>
  <c r="Q2302" i="5"/>
  <c r="S2302" i="5"/>
  <c r="K2302" i="5"/>
  <c r="J2302" i="5"/>
  <c r="I2302" i="5"/>
  <c r="H2302" i="5"/>
  <c r="G2300" i="5"/>
  <c r="F2300" i="5"/>
  <c r="L2302" i="5"/>
  <c r="E2302" i="5"/>
  <c r="V2300" i="5"/>
  <c r="X2300" i="5"/>
  <c r="Z2300" i="5"/>
  <c r="W2300" i="5"/>
  <c r="U2300" i="5"/>
  <c r="Y2300" i="5"/>
  <c r="T2300" i="5"/>
  <c r="N2300" i="5"/>
  <c r="P2300" i="5"/>
  <c r="R2300" i="5"/>
  <c r="M2300" i="5"/>
  <c r="O2300" i="5"/>
  <c r="Q2300" i="5"/>
  <c r="S2300" i="5"/>
  <c r="K2300" i="5"/>
  <c r="J2300" i="5"/>
  <c r="I2300" i="5"/>
  <c r="H2300" i="5"/>
  <c r="G2298" i="5"/>
  <c r="F2298" i="5"/>
  <c r="L2300" i="5"/>
  <c r="E2300" i="5"/>
  <c r="V2298" i="5"/>
  <c r="X2298" i="5"/>
  <c r="Z2298" i="5"/>
  <c r="W2298" i="5"/>
  <c r="Y2298" i="5"/>
  <c r="U2298" i="5"/>
  <c r="T2298" i="5"/>
  <c r="N2298" i="5"/>
  <c r="P2298" i="5"/>
  <c r="R2298" i="5"/>
  <c r="M2298" i="5"/>
  <c r="O2298" i="5"/>
  <c r="Q2298" i="5"/>
  <c r="S2298" i="5"/>
  <c r="K2298" i="5"/>
  <c r="J2298" i="5"/>
  <c r="I2298" i="5"/>
  <c r="H2298" i="5"/>
  <c r="G2296" i="5"/>
  <c r="F2296" i="5"/>
  <c r="L2298" i="5"/>
  <c r="E2298" i="5"/>
  <c r="V2296" i="5"/>
  <c r="X2296" i="5"/>
  <c r="Z2296" i="5"/>
  <c r="W2296" i="5"/>
  <c r="U2296" i="5"/>
  <c r="Y2296" i="5"/>
  <c r="T2296" i="5"/>
  <c r="N2296" i="5"/>
  <c r="P2296" i="5"/>
  <c r="R2296" i="5"/>
  <c r="M2296" i="5"/>
  <c r="O2296" i="5"/>
  <c r="Q2296" i="5"/>
  <c r="S2296" i="5"/>
  <c r="K2296" i="5"/>
  <c r="J2296" i="5"/>
  <c r="I2296" i="5"/>
  <c r="H2296" i="5"/>
  <c r="G2294" i="5"/>
  <c r="F2294" i="5"/>
  <c r="L2296" i="5"/>
  <c r="E2296" i="5"/>
  <c r="V2294" i="5"/>
  <c r="X2294" i="5"/>
  <c r="Z2294" i="5"/>
  <c r="W2294" i="5"/>
  <c r="Y2294" i="5"/>
  <c r="U2294" i="5"/>
  <c r="T2294" i="5"/>
  <c r="N2294" i="5"/>
  <c r="P2294" i="5"/>
  <c r="R2294" i="5"/>
  <c r="M2294" i="5"/>
  <c r="O2294" i="5"/>
  <c r="Q2294" i="5"/>
  <c r="S2294" i="5"/>
  <c r="K2294" i="5"/>
  <c r="J2294" i="5"/>
  <c r="I2294" i="5"/>
  <c r="H2294" i="5"/>
  <c r="G2292" i="5"/>
  <c r="F2292" i="5"/>
  <c r="L2294" i="5"/>
  <c r="E2294" i="5"/>
  <c r="V2292" i="5"/>
  <c r="X2292" i="5"/>
  <c r="Z2292" i="5"/>
  <c r="W2292" i="5"/>
  <c r="U2292" i="5"/>
  <c r="Y2292" i="5"/>
  <c r="T2292" i="5"/>
  <c r="N2292" i="5"/>
  <c r="P2292" i="5"/>
  <c r="R2292" i="5"/>
  <c r="M2292" i="5"/>
  <c r="O2292" i="5"/>
  <c r="Q2292" i="5"/>
  <c r="S2292" i="5"/>
  <c r="K2292" i="5"/>
  <c r="J2292" i="5"/>
  <c r="I2292" i="5"/>
  <c r="H2292" i="5"/>
  <c r="G2290" i="5"/>
  <c r="F2290" i="5"/>
  <c r="L2292" i="5"/>
  <c r="E2292" i="5"/>
  <c r="V2290" i="5"/>
  <c r="X2290" i="5"/>
  <c r="Z2290" i="5"/>
  <c r="W2290" i="5"/>
  <c r="Y2290" i="5"/>
  <c r="U2290" i="5"/>
  <c r="T2290" i="5"/>
  <c r="N2290" i="5"/>
  <c r="P2290" i="5"/>
  <c r="R2290" i="5"/>
  <c r="M2290" i="5"/>
  <c r="O2290" i="5"/>
  <c r="Q2290" i="5"/>
  <c r="S2290" i="5"/>
  <c r="K2290" i="5"/>
  <c r="J2290" i="5"/>
  <c r="I2290" i="5"/>
  <c r="H2290" i="5"/>
  <c r="G2288" i="5"/>
  <c r="F2288" i="5"/>
  <c r="L2290" i="5"/>
  <c r="E2290" i="5"/>
  <c r="V2288" i="5"/>
  <c r="X2288" i="5"/>
  <c r="Z2288" i="5"/>
  <c r="W2288" i="5"/>
  <c r="U2288" i="5"/>
  <c r="Y2288" i="5"/>
  <c r="T2288" i="5"/>
  <c r="N2288" i="5"/>
  <c r="P2288" i="5"/>
  <c r="R2288" i="5"/>
  <c r="M2288" i="5"/>
  <c r="O2288" i="5"/>
  <c r="Q2288" i="5"/>
  <c r="S2288" i="5"/>
  <c r="K2288" i="5"/>
  <c r="J2288" i="5"/>
  <c r="I2288" i="5"/>
  <c r="H2288" i="5"/>
  <c r="G2286" i="5"/>
  <c r="F2286" i="5"/>
  <c r="L2288" i="5"/>
  <c r="E2288" i="5"/>
  <c r="V2286" i="5"/>
  <c r="X2286" i="5"/>
  <c r="Z2286" i="5"/>
  <c r="W2286" i="5"/>
  <c r="Y2286" i="5"/>
  <c r="U2286" i="5"/>
  <c r="T2286" i="5"/>
  <c r="N2286" i="5"/>
  <c r="P2286" i="5"/>
  <c r="R2286" i="5"/>
  <c r="M2286" i="5"/>
  <c r="O2286" i="5"/>
  <c r="Q2286" i="5"/>
  <c r="S2286" i="5"/>
  <c r="K2286" i="5"/>
  <c r="J2286" i="5"/>
  <c r="I2286" i="5"/>
  <c r="H2286" i="5"/>
  <c r="G2284" i="5"/>
  <c r="F2284" i="5"/>
  <c r="L2286" i="5"/>
  <c r="E2286" i="5"/>
  <c r="V2284" i="5"/>
  <c r="X2284" i="5"/>
  <c r="Z2284" i="5"/>
  <c r="W2284" i="5"/>
  <c r="U2284" i="5"/>
  <c r="Y2284" i="5"/>
  <c r="T2284" i="5"/>
  <c r="N2284" i="5"/>
  <c r="P2284" i="5"/>
  <c r="R2284" i="5"/>
  <c r="M2284" i="5"/>
  <c r="O2284" i="5"/>
  <c r="Q2284" i="5"/>
  <c r="S2284" i="5"/>
  <c r="K2284" i="5"/>
  <c r="J2284" i="5"/>
  <c r="I2284" i="5"/>
  <c r="H2284" i="5"/>
  <c r="G2282" i="5"/>
  <c r="F2282" i="5"/>
  <c r="L2284" i="5"/>
  <c r="E2284" i="5"/>
  <c r="V2282" i="5"/>
  <c r="X2282" i="5"/>
  <c r="Z2282" i="5"/>
  <c r="W2282" i="5"/>
  <c r="Y2282" i="5"/>
  <c r="U2282" i="5"/>
  <c r="T2282" i="5"/>
  <c r="N2282" i="5"/>
  <c r="P2282" i="5"/>
  <c r="R2282" i="5"/>
  <c r="M2282" i="5"/>
  <c r="O2282" i="5"/>
  <c r="Q2282" i="5"/>
  <c r="S2282" i="5"/>
  <c r="K2282" i="5"/>
  <c r="J2282" i="5"/>
  <c r="I2282" i="5"/>
  <c r="H2282" i="5"/>
  <c r="G2280" i="5"/>
  <c r="F2280" i="5"/>
  <c r="L2282" i="5"/>
  <c r="E2282" i="5"/>
  <c r="V2280" i="5"/>
  <c r="X2280" i="5"/>
  <c r="Z2280" i="5"/>
  <c r="W2280" i="5"/>
  <c r="U2280" i="5"/>
  <c r="Y2280" i="5"/>
  <c r="T2280" i="5"/>
  <c r="N2280" i="5"/>
  <c r="P2280" i="5"/>
  <c r="R2280" i="5"/>
  <c r="M2280" i="5"/>
  <c r="O2280" i="5"/>
  <c r="Q2280" i="5"/>
  <c r="S2280" i="5"/>
  <c r="K2280" i="5"/>
  <c r="J2280" i="5"/>
  <c r="I2280" i="5"/>
  <c r="H2280" i="5"/>
  <c r="G2278" i="5"/>
  <c r="F2278" i="5"/>
  <c r="L2280" i="5"/>
  <c r="E2280" i="5"/>
  <c r="V2278" i="5"/>
  <c r="X2278" i="5"/>
  <c r="Z2278" i="5"/>
  <c r="W2278" i="5"/>
  <c r="Y2278" i="5"/>
  <c r="U2278" i="5"/>
  <c r="T2278" i="5"/>
  <c r="N2278" i="5"/>
  <c r="P2278" i="5"/>
  <c r="R2278" i="5"/>
  <c r="M2278" i="5"/>
  <c r="O2278" i="5"/>
  <c r="Q2278" i="5"/>
  <c r="S2278" i="5"/>
  <c r="K2278" i="5"/>
  <c r="J2278" i="5"/>
  <c r="I2278" i="5"/>
  <c r="H2278" i="5"/>
  <c r="G2276" i="5"/>
  <c r="F2276" i="5"/>
  <c r="L2278" i="5"/>
  <c r="E2278" i="5"/>
  <c r="V2276" i="5"/>
  <c r="X2276" i="5"/>
  <c r="Z2276" i="5"/>
  <c r="W2276" i="5"/>
  <c r="U2276" i="5"/>
  <c r="Y2276" i="5"/>
  <c r="T2276" i="5"/>
  <c r="N2276" i="5"/>
  <c r="P2276" i="5"/>
  <c r="R2276" i="5"/>
  <c r="M2276" i="5"/>
  <c r="O2276" i="5"/>
  <c r="Q2276" i="5"/>
  <c r="S2276" i="5"/>
  <c r="K2276" i="5"/>
  <c r="J2276" i="5"/>
  <c r="I2276" i="5"/>
  <c r="H2276" i="5"/>
  <c r="G2274" i="5"/>
  <c r="F2274" i="5"/>
  <c r="L2276" i="5"/>
  <c r="E2276" i="5"/>
  <c r="V2274" i="5"/>
  <c r="X2274" i="5"/>
  <c r="Z2274" i="5"/>
  <c r="W2274" i="5"/>
  <c r="Y2274" i="5"/>
  <c r="U2274" i="5"/>
  <c r="T2274" i="5"/>
  <c r="N2274" i="5"/>
  <c r="P2274" i="5"/>
  <c r="R2274" i="5"/>
  <c r="M2274" i="5"/>
  <c r="O2274" i="5"/>
  <c r="Q2274" i="5"/>
  <c r="S2274" i="5"/>
  <c r="K2274" i="5"/>
  <c r="J2274" i="5"/>
  <c r="I2274" i="5"/>
  <c r="H2274" i="5"/>
  <c r="G2272" i="5"/>
  <c r="F2272" i="5"/>
  <c r="L2274" i="5"/>
  <c r="E2274" i="5"/>
  <c r="V2272" i="5"/>
  <c r="X2272" i="5"/>
  <c r="Z2272" i="5"/>
  <c r="W2272" i="5"/>
  <c r="U2272" i="5"/>
  <c r="Y2272" i="5"/>
  <c r="T2272" i="5"/>
  <c r="N2272" i="5"/>
  <c r="P2272" i="5"/>
  <c r="R2272" i="5"/>
  <c r="M2272" i="5"/>
  <c r="O2272" i="5"/>
  <c r="Q2272" i="5"/>
  <c r="S2272" i="5"/>
  <c r="K2272" i="5"/>
  <c r="J2272" i="5"/>
  <c r="I2272" i="5"/>
  <c r="H2272" i="5"/>
  <c r="G2270" i="5"/>
  <c r="F2270" i="5"/>
  <c r="L2272" i="5"/>
  <c r="E2272" i="5"/>
  <c r="V2270" i="5"/>
  <c r="X2270" i="5"/>
  <c r="Z2270" i="5"/>
  <c r="W2270" i="5"/>
  <c r="Y2270" i="5"/>
  <c r="U2270" i="5"/>
  <c r="T2270" i="5"/>
  <c r="N2270" i="5"/>
  <c r="P2270" i="5"/>
  <c r="R2270" i="5"/>
  <c r="M2270" i="5"/>
  <c r="O2270" i="5"/>
  <c r="Q2270" i="5"/>
  <c r="S2270" i="5"/>
  <c r="K2270" i="5"/>
  <c r="J2270" i="5"/>
  <c r="I2270" i="5"/>
  <c r="H2270" i="5"/>
  <c r="G2268" i="5"/>
  <c r="F2268" i="5"/>
  <c r="L2270" i="5"/>
  <c r="E2270" i="5"/>
  <c r="V2268" i="5"/>
  <c r="X2268" i="5"/>
  <c r="Z2268" i="5"/>
  <c r="W2268" i="5"/>
  <c r="U2268" i="5"/>
  <c r="Y2268" i="5"/>
  <c r="T2268" i="5"/>
  <c r="N2268" i="5"/>
  <c r="P2268" i="5"/>
  <c r="R2268" i="5"/>
  <c r="M2268" i="5"/>
  <c r="O2268" i="5"/>
  <c r="Q2268" i="5"/>
  <c r="S2268" i="5"/>
  <c r="K2268" i="5"/>
  <c r="J2268" i="5"/>
  <c r="I2268" i="5"/>
  <c r="H2268" i="5"/>
  <c r="G2266" i="5"/>
  <c r="F2266" i="5"/>
  <c r="L2268" i="5"/>
  <c r="E2268" i="5"/>
  <c r="V2266" i="5"/>
  <c r="X2266" i="5"/>
  <c r="Z2266" i="5"/>
  <c r="W2266" i="5"/>
  <c r="Y2266" i="5"/>
  <c r="U2266" i="5"/>
  <c r="T2266" i="5"/>
  <c r="N2266" i="5"/>
  <c r="P2266" i="5"/>
  <c r="R2266" i="5"/>
  <c r="M2266" i="5"/>
  <c r="O2266" i="5"/>
  <c r="Q2266" i="5"/>
  <c r="S2266" i="5"/>
  <c r="K2266" i="5"/>
  <c r="J2266" i="5"/>
  <c r="I2266" i="5"/>
  <c r="H2266" i="5"/>
  <c r="G2264" i="5"/>
  <c r="F2264" i="5"/>
  <c r="L2266" i="5"/>
  <c r="E2266" i="5"/>
  <c r="V2264" i="5"/>
  <c r="X2264" i="5"/>
  <c r="Z2264" i="5"/>
  <c r="W2264" i="5"/>
  <c r="U2264" i="5"/>
  <c r="Y2264" i="5"/>
  <c r="T2264" i="5"/>
  <c r="N2264" i="5"/>
  <c r="P2264" i="5"/>
  <c r="R2264" i="5"/>
  <c r="M2264" i="5"/>
  <c r="O2264" i="5"/>
  <c r="Q2264" i="5"/>
  <c r="S2264" i="5"/>
  <c r="K2264" i="5"/>
  <c r="J2264" i="5"/>
  <c r="I2264" i="5"/>
  <c r="H2264" i="5"/>
  <c r="G2262" i="5"/>
  <c r="F2262" i="5"/>
  <c r="L2264" i="5"/>
  <c r="E2264" i="5"/>
  <c r="V2262" i="5"/>
  <c r="X2262" i="5"/>
  <c r="Z2262" i="5"/>
  <c r="W2262" i="5"/>
  <c r="Y2262" i="5"/>
  <c r="U2262" i="5"/>
  <c r="T2262" i="5"/>
  <c r="N2262" i="5"/>
  <c r="P2262" i="5"/>
  <c r="R2262" i="5"/>
  <c r="M2262" i="5"/>
  <c r="O2262" i="5"/>
  <c r="Q2262" i="5"/>
  <c r="S2262" i="5"/>
  <c r="K2262" i="5"/>
  <c r="J2262" i="5"/>
  <c r="I2262" i="5"/>
  <c r="H2262" i="5"/>
  <c r="G2260" i="5"/>
  <c r="F2260" i="5"/>
  <c r="L2262" i="5"/>
  <c r="E2262" i="5"/>
  <c r="V2260" i="5"/>
  <c r="X2260" i="5"/>
  <c r="Z2260" i="5"/>
  <c r="W2260" i="5"/>
  <c r="U2260" i="5"/>
  <c r="Y2260" i="5"/>
  <c r="T2260" i="5"/>
  <c r="N2260" i="5"/>
  <c r="P2260" i="5"/>
  <c r="R2260" i="5"/>
  <c r="M2260" i="5"/>
  <c r="O2260" i="5"/>
  <c r="Q2260" i="5"/>
  <c r="S2260" i="5"/>
  <c r="K2260" i="5"/>
  <c r="J2260" i="5"/>
  <c r="I2260" i="5"/>
  <c r="H2260" i="5"/>
  <c r="G2258" i="5"/>
  <c r="F2258" i="5"/>
  <c r="L2260" i="5"/>
  <c r="E2260" i="5"/>
  <c r="V2258" i="5"/>
  <c r="X2258" i="5"/>
  <c r="Z2258" i="5"/>
  <c r="W2258" i="5"/>
  <c r="Y2258" i="5"/>
  <c r="U2258" i="5"/>
  <c r="T2258" i="5"/>
  <c r="N2258" i="5"/>
  <c r="P2258" i="5"/>
  <c r="R2258" i="5"/>
  <c r="M2258" i="5"/>
  <c r="O2258" i="5"/>
  <c r="Q2258" i="5"/>
  <c r="S2258" i="5"/>
  <c r="K2258" i="5"/>
  <c r="J2258" i="5"/>
  <c r="I2258" i="5"/>
  <c r="H2258" i="5"/>
  <c r="G2256" i="5"/>
  <c r="F2256" i="5"/>
  <c r="L2258" i="5"/>
  <c r="E2258" i="5"/>
  <c r="V2256" i="5"/>
  <c r="X2256" i="5"/>
  <c r="Z2256" i="5"/>
  <c r="W2256" i="5"/>
  <c r="U2256" i="5"/>
  <c r="Y2256" i="5"/>
  <c r="T2256" i="5"/>
  <c r="N2256" i="5"/>
  <c r="P2256" i="5"/>
  <c r="R2256" i="5"/>
  <c r="M2256" i="5"/>
  <c r="O2256" i="5"/>
  <c r="Q2256" i="5"/>
  <c r="S2256" i="5"/>
  <c r="K2256" i="5"/>
  <c r="J2256" i="5"/>
  <c r="I2256" i="5"/>
  <c r="H2256" i="5"/>
  <c r="G2254" i="5"/>
  <c r="F2254" i="5"/>
  <c r="L2256" i="5"/>
  <c r="E2256" i="5"/>
  <c r="V2254" i="5"/>
  <c r="X2254" i="5"/>
  <c r="Z2254" i="5"/>
  <c r="W2254" i="5"/>
  <c r="Y2254" i="5"/>
  <c r="U2254" i="5"/>
  <c r="T2254" i="5"/>
  <c r="N2254" i="5"/>
  <c r="P2254" i="5"/>
  <c r="R2254" i="5"/>
  <c r="M2254" i="5"/>
  <c r="O2254" i="5"/>
  <c r="Q2254" i="5"/>
  <c r="S2254" i="5"/>
  <c r="K2254" i="5"/>
  <c r="J2254" i="5"/>
  <c r="I2254" i="5"/>
  <c r="H2254" i="5"/>
  <c r="G2252" i="5"/>
  <c r="F2252" i="5"/>
  <c r="L2254" i="5"/>
  <c r="E2254" i="5"/>
  <c r="V2252" i="5"/>
  <c r="X2252" i="5"/>
  <c r="Z2252" i="5"/>
  <c r="W2252" i="5"/>
  <c r="U2252" i="5"/>
  <c r="Y2252" i="5"/>
  <c r="T2252" i="5"/>
  <c r="N2252" i="5"/>
  <c r="P2252" i="5"/>
  <c r="R2252" i="5"/>
  <c r="M2252" i="5"/>
  <c r="O2252" i="5"/>
  <c r="Q2252" i="5"/>
  <c r="S2252" i="5"/>
  <c r="K2252" i="5"/>
  <c r="J2252" i="5"/>
  <c r="I2252" i="5"/>
  <c r="H2252" i="5"/>
  <c r="G2250" i="5"/>
  <c r="F2250" i="5"/>
  <c r="L2252" i="5"/>
  <c r="E2252" i="5"/>
  <c r="V2250" i="5"/>
  <c r="X2250" i="5"/>
  <c r="Z2250" i="5"/>
  <c r="W2250" i="5"/>
  <c r="Y2250" i="5"/>
  <c r="U2250" i="5"/>
  <c r="T2250" i="5"/>
  <c r="N2250" i="5"/>
  <c r="P2250" i="5"/>
  <c r="R2250" i="5"/>
  <c r="M2250" i="5"/>
  <c r="O2250" i="5"/>
  <c r="Q2250" i="5"/>
  <c r="S2250" i="5"/>
  <c r="K2250" i="5"/>
  <c r="J2250" i="5"/>
  <c r="I2250" i="5"/>
  <c r="H2250" i="5"/>
  <c r="G2248" i="5"/>
  <c r="F2248" i="5"/>
  <c r="L2250" i="5"/>
  <c r="E2250" i="5"/>
  <c r="V2248" i="5"/>
  <c r="X2248" i="5"/>
  <c r="Z2248" i="5"/>
  <c r="W2248" i="5"/>
  <c r="U2248" i="5"/>
  <c r="Y2248" i="5"/>
  <c r="T2248" i="5"/>
  <c r="N2248" i="5"/>
  <c r="P2248" i="5"/>
  <c r="R2248" i="5"/>
  <c r="M2248" i="5"/>
  <c r="O2248" i="5"/>
  <c r="Q2248" i="5"/>
  <c r="S2248" i="5"/>
  <c r="K2248" i="5"/>
  <c r="J2248" i="5"/>
  <c r="I2248" i="5"/>
  <c r="H2248" i="5"/>
  <c r="G2246" i="5"/>
  <c r="F2246" i="5"/>
  <c r="L2248" i="5"/>
  <c r="E2248" i="5"/>
  <c r="V2246" i="5"/>
  <c r="X2246" i="5"/>
  <c r="Z2246" i="5"/>
  <c r="W2246" i="5"/>
  <c r="Y2246" i="5"/>
  <c r="U2246" i="5"/>
  <c r="T2246" i="5"/>
  <c r="N2246" i="5"/>
  <c r="P2246" i="5"/>
  <c r="R2246" i="5"/>
  <c r="M2246" i="5"/>
  <c r="O2246" i="5"/>
  <c r="Q2246" i="5"/>
  <c r="S2246" i="5"/>
  <c r="K2246" i="5"/>
  <c r="J2246" i="5"/>
  <c r="I2246" i="5"/>
  <c r="H2246" i="5"/>
  <c r="G2244" i="5"/>
  <c r="F2244" i="5"/>
  <c r="L2246" i="5"/>
  <c r="E2246" i="5"/>
  <c r="V2244" i="5"/>
  <c r="X2244" i="5"/>
  <c r="Z2244" i="5"/>
  <c r="W2244" i="5"/>
  <c r="U2244" i="5"/>
  <c r="Y2244" i="5"/>
  <c r="T2244" i="5"/>
  <c r="N2244" i="5"/>
  <c r="P2244" i="5"/>
  <c r="R2244" i="5"/>
  <c r="M2244" i="5"/>
  <c r="O2244" i="5"/>
  <c r="Q2244" i="5"/>
  <c r="S2244" i="5"/>
  <c r="K2244" i="5"/>
  <c r="J2244" i="5"/>
  <c r="I2244" i="5"/>
  <c r="H2244" i="5"/>
  <c r="G2242" i="5"/>
  <c r="F2242" i="5"/>
  <c r="L2244" i="5"/>
  <c r="E2244" i="5"/>
  <c r="V2242" i="5"/>
  <c r="X2242" i="5"/>
  <c r="Z2242" i="5"/>
  <c r="W2242" i="5"/>
  <c r="Y2242" i="5"/>
  <c r="U2242" i="5"/>
  <c r="T2242" i="5"/>
  <c r="N2242" i="5"/>
  <c r="P2242" i="5"/>
  <c r="R2242" i="5"/>
  <c r="M2242" i="5"/>
  <c r="O2242" i="5"/>
  <c r="Q2242" i="5"/>
  <c r="S2242" i="5"/>
  <c r="K2242" i="5"/>
  <c r="J2242" i="5"/>
  <c r="I2242" i="5"/>
  <c r="H2242" i="5"/>
  <c r="G2240" i="5"/>
  <c r="F2240" i="5"/>
  <c r="L2242" i="5"/>
  <c r="E2242" i="5"/>
  <c r="V2240" i="5"/>
  <c r="X2240" i="5"/>
  <c r="Z2240" i="5"/>
  <c r="W2240" i="5"/>
  <c r="U2240" i="5"/>
  <c r="Y2240" i="5"/>
  <c r="T2240" i="5"/>
  <c r="N2240" i="5"/>
  <c r="P2240" i="5"/>
  <c r="R2240" i="5"/>
  <c r="M2240" i="5"/>
  <c r="O2240" i="5"/>
  <c r="Q2240" i="5"/>
  <c r="S2240" i="5"/>
  <c r="K2240" i="5"/>
  <c r="J2240" i="5"/>
  <c r="I2240" i="5"/>
  <c r="H2240" i="5"/>
  <c r="G2238" i="5"/>
  <c r="F2238" i="5"/>
  <c r="L2240" i="5"/>
  <c r="E2240" i="5"/>
  <c r="V2238" i="5"/>
  <c r="X2238" i="5"/>
  <c r="Z2238" i="5"/>
  <c r="W2238" i="5"/>
  <c r="Y2238" i="5"/>
  <c r="U2238" i="5"/>
  <c r="T2238" i="5"/>
  <c r="N2238" i="5"/>
  <c r="P2238" i="5"/>
  <c r="R2238" i="5"/>
  <c r="M2238" i="5"/>
  <c r="O2238" i="5"/>
  <c r="Q2238" i="5"/>
  <c r="S2238" i="5"/>
  <c r="K2238" i="5"/>
  <c r="J2238" i="5"/>
  <c r="I2238" i="5"/>
  <c r="H2238" i="5"/>
  <c r="G2236" i="5"/>
  <c r="F2236" i="5"/>
  <c r="L2238" i="5"/>
  <c r="E2238" i="5"/>
  <c r="V2236" i="5"/>
  <c r="X2236" i="5"/>
  <c r="Z2236" i="5"/>
  <c r="W2236" i="5"/>
  <c r="U2236" i="5"/>
  <c r="Y2236" i="5"/>
  <c r="T2236" i="5"/>
  <c r="N2236" i="5"/>
  <c r="P2236" i="5"/>
  <c r="R2236" i="5"/>
  <c r="M2236" i="5"/>
  <c r="O2236" i="5"/>
  <c r="Q2236" i="5"/>
  <c r="S2236" i="5"/>
  <c r="K2236" i="5"/>
  <c r="J2236" i="5"/>
  <c r="I2236" i="5"/>
  <c r="H2236" i="5"/>
  <c r="G2234" i="5"/>
  <c r="F2234" i="5"/>
  <c r="L2236" i="5"/>
  <c r="E2236" i="5"/>
  <c r="V2234" i="5"/>
  <c r="X2234" i="5"/>
  <c r="Z2234" i="5"/>
  <c r="W2234" i="5"/>
  <c r="Y2234" i="5"/>
  <c r="U2234" i="5"/>
  <c r="T2234" i="5"/>
  <c r="N2234" i="5"/>
  <c r="P2234" i="5"/>
  <c r="R2234" i="5"/>
  <c r="M2234" i="5"/>
  <c r="O2234" i="5"/>
  <c r="Q2234" i="5"/>
  <c r="S2234" i="5"/>
  <c r="K2234" i="5"/>
  <c r="J2234" i="5"/>
  <c r="I2234" i="5"/>
  <c r="H2234" i="5"/>
  <c r="G2232" i="5"/>
  <c r="F2232" i="5"/>
  <c r="L2234" i="5"/>
  <c r="E2234" i="5"/>
  <c r="V2232" i="5"/>
  <c r="X2232" i="5"/>
  <c r="Z2232" i="5"/>
  <c r="W2232" i="5"/>
  <c r="U2232" i="5"/>
  <c r="Y2232" i="5"/>
  <c r="T2232" i="5"/>
  <c r="N2232" i="5"/>
  <c r="P2232" i="5"/>
  <c r="R2232" i="5"/>
  <c r="M2232" i="5"/>
  <c r="O2232" i="5"/>
  <c r="Q2232" i="5"/>
  <c r="S2232" i="5"/>
  <c r="K2232" i="5"/>
  <c r="J2232" i="5"/>
  <c r="I2232" i="5"/>
  <c r="H2232" i="5"/>
  <c r="G2230" i="5"/>
  <c r="F2230" i="5"/>
  <c r="L2232" i="5"/>
  <c r="E2232" i="5"/>
  <c r="V2230" i="5"/>
  <c r="X2230" i="5"/>
  <c r="Z2230" i="5"/>
  <c r="W2230" i="5"/>
  <c r="Y2230" i="5"/>
  <c r="U2230" i="5"/>
  <c r="T2230" i="5"/>
  <c r="N2230" i="5"/>
  <c r="P2230" i="5"/>
  <c r="R2230" i="5"/>
  <c r="M2230" i="5"/>
  <c r="O2230" i="5"/>
  <c r="Q2230" i="5"/>
  <c r="S2230" i="5"/>
  <c r="K2230" i="5"/>
  <c r="J2230" i="5"/>
  <c r="I2230" i="5"/>
  <c r="H2230" i="5"/>
  <c r="G2228" i="5"/>
  <c r="F2228" i="5"/>
  <c r="L2230" i="5"/>
  <c r="E2230" i="5"/>
  <c r="V2228" i="5"/>
  <c r="X2228" i="5"/>
  <c r="Z2228" i="5"/>
  <c r="W2228" i="5"/>
  <c r="U2228" i="5"/>
  <c r="Y2228" i="5"/>
  <c r="T2228" i="5"/>
  <c r="N2228" i="5"/>
  <c r="P2228" i="5"/>
  <c r="R2228" i="5"/>
  <c r="M2228" i="5"/>
  <c r="O2228" i="5"/>
  <c r="Q2228" i="5"/>
  <c r="S2228" i="5"/>
  <c r="K2228" i="5"/>
  <c r="J2228" i="5"/>
  <c r="I2228" i="5"/>
  <c r="H2228" i="5"/>
  <c r="G2226" i="5"/>
  <c r="F2226" i="5"/>
  <c r="L2228" i="5"/>
  <c r="E2228" i="5"/>
  <c r="V2226" i="5"/>
  <c r="X2226" i="5"/>
  <c r="Z2226" i="5"/>
  <c r="W2226" i="5"/>
  <c r="Y2226" i="5"/>
  <c r="U2226" i="5"/>
  <c r="T2226" i="5"/>
  <c r="N2226" i="5"/>
  <c r="P2226" i="5"/>
  <c r="R2226" i="5"/>
  <c r="M2226" i="5"/>
  <c r="O2226" i="5"/>
  <c r="Q2226" i="5"/>
  <c r="S2226" i="5"/>
  <c r="K2226" i="5"/>
  <c r="J2226" i="5"/>
  <c r="I2226" i="5"/>
  <c r="H2226" i="5"/>
  <c r="G2224" i="5"/>
  <c r="F2224" i="5"/>
  <c r="L2226" i="5"/>
  <c r="E2226" i="5"/>
  <c r="V2224" i="5"/>
  <c r="X2224" i="5"/>
  <c r="Z2224" i="5"/>
  <c r="W2224" i="5"/>
  <c r="U2224" i="5"/>
  <c r="Y2224" i="5"/>
  <c r="T2224" i="5"/>
  <c r="N2224" i="5"/>
  <c r="P2224" i="5"/>
  <c r="R2224" i="5"/>
  <c r="M2224" i="5"/>
  <c r="O2224" i="5"/>
  <c r="Q2224" i="5"/>
  <c r="S2224" i="5"/>
  <c r="K2224" i="5"/>
  <c r="J2224" i="5"/>
  <c r="I2224" i="5"/>
  <c r="H2224" i="5"/>
  <c r="G2222" i="5"/>
  <c r="F2222" i="5"/>
  <c r="L2224" i="5"/>
  <c r="E2224" i="5"/>
  <c r="V2222" i="5"/>
  <c r="X2222" i="5"/>
  <c r="Z2222" i="5"/>
  <c r="W2222" i="5"/>
  <c r="Y2222" i="5"/>
  <c r="U2222" i="5"/>
  <c r="T2222" i="5"/>
  <c r="N2222" i="5"/>
  <c r="P2222" i="5"/>
  <c r="R2222" i="5"/>
  <c r="M2222" i="5"/>
  <c r="O2222" i="5"/>
  <c r="Q2222" i="5"/>
  <c r="S2222" i="5"/>
  <c r="K2222" i="5"/>
  <c r="J2222" i="5"/>
  <c r="I2222" i="5"/>
  <c r="H2222" i="5"/>
  <c r="G2220" i="5"/>
  <c r="F2220" i="5"/>
  <c r="L2222" i="5"/>
  <c r="E2222" i="5"/>
  <c r="V2220" i="5"/>
  <c r="X2220" i="5"/>
  <c r="Z2220" i="5"/>
  <c r="W2220" i="5"/>
  <c r="U2220" i="5"/>
  <c r="Y2220" i="5"/>
  <c r="T2220" i="5"/>
  <c r="N2220" i="5"/>
  <c r="P2220" i="5"/>
  <c r="R2220" i="5"/>
  <c r="M2220" i="5"/>
  <c r="O2220" i="5"/>
  <c r="Q2220" i="5"/>
  <c r="S2220" i="5"/>
  <c r="K2220" i="5"/>
  <c r="J2220" i="5"/>
  <c r="I2220" i="5"/>
  <c r="H2220" i="5"/>
  <c r="G2218" i="5"/>
  <c r="F2218" i="5"/>
  <c r="L2220" i="5"/>
  <c r="E2220" i="5"/>
  <c r="V2218" i="5"/>
  <c r="X2218" i="5"/>
  <c r="Z2218" i="5"/>
  <c r="W2218" i="5"/>
  <c r="Y2218" i="5"/>
  <c r="U2218" i="5"/>
  <c r="T2218" i="5"/>
  <c r="N2218" i="5"/>
  <c r="P2218" i="5"/>
  <c r="R2218" i="5"/>
  <c r="M2218" i="5"/>
  <c r="O2218" i="5"/>
  <c r="Q2218" i="5"/>
  <c r="S2218" i="5"/>
  <c r="K2218" i="5"/>
  <c r="J2218" i="5"/>
  <c r="I2218" i="5"/>
  <c r="H2218" i="5"/>
  <c r="G2216" i="5"/>
  <c r="F2216" i="5"/>
  <c r="L2218" i="5"/>
  <c r="E2218" i="5"/>
  <c r="V2216" i="5"/>
  <c r="X2216" i="5"/>
  <c r="Z2216" i="5"/>
  <c r="W2216" i="5"/>
  <c r="U2216" i="5"/>
  <c r="Y2216" i="5"/>
  <c r="T2216" i="5"/>
  <c r="N2216" i="5"/>
  <c r="P2216" i="5"/>
  <c r="R2216" i="5"/>
  <c r="M2216" i="5"/>
  <c r="O2216" i="5"/>
  <c r="Q2216" i="5"/>
  <c r="S2216" i="5"/>
  <c r="K2216" i="5"/>
  <c r="J2216" i="5"/>
  <c r="I2216" i="5"/>
  <c r="H2216" i="5"/>
  <c r="G2214" i="5"/>
  <c r="F2214" i="5"/>
  <c r="L2216" i="5"/>
  <c r="E2216" i="5"/>
  <c r="V2214" i="5"/>
  <c r="X2214" i="5"/>
  <c r="Z2214" i="5"/>
  <c r="W2214" i="5"/>
  <c r="Y2214" i="5"/>
  <c r="U2214" i="5"/>
  <c r="T2214" i="5"/>
  <c r="N2214" i="5"/>
  <c r="P2214" i="5"/>
  <c r="R2214" i="5"/>
  <c r="M2214" i="5"/>
  <c r="O2214" i="5"/>
  <c r="Q2214" i="5"/>
  <c r="S2214" i="5"/>
  <c r="K2214" i="5"/>
  <c r="J2214" i="5"/>
  <c r="I2214" i="5"/>
  <c r="H2214" i="5"/>
  <c r="G2212" i="5"/>
  <c r="F2212" i="5"/>
  <c r="L2214" i="5"/>
  <c r="E2214" i="5"/>
  <c r="V2212" i="5"/>
  <c r="X2212" i="5"/>
  <c r="Z2212" i="5"/>
  <c r="W2212" i="5"/>
  <c r="U2212" i="5"/>
  <c r="Y2212" i="5"/>
  <c r="T2212" i="5"/>
  <c r="N2212" i="5"/>
  <c r="P2212" i="5"/>
  <c r="R2212" i="5"/>
  <c r="M2212" i="5"/>
  <c r="O2212" i="5"/>
  <c r="Q2212" i="5"/>
  <c r="S2212" i="5"/>
  <c r="K2212" i="5"/>
  <c r="J2212" i="5"/>
  <c r="I2212" i="5"/>
  <c r="H2212" i="5"/>
  <c r="G2210" i="5"/>
  <c r="F2210" i="5"/>
  <c r="L2212" i="5"/>
  <c r="E2212" i="5"/>
  <c r="V2210" i="5"/>
  <c r="X2210" i="5"/>
  <c r="Z2210" i="5"/>
  <c r="W2210" i="5"/>
  <c r="Y2210" i="5"/>
  <c r="U2210" i="5"/>
  <c r="T2210" i="5"/>
  <c r="N2210" i="5"/>
  <c r="P2210" i="5"/>
  <c r="R2210" i="5"/>
  <c r="M2210" i="5"/>
  <c r="O2210" i="5"/>
  <c r="Q2210" i="5"/>
  <c r="S2210" i="5"/>
  <c r="K2210" i="5"/>
  <c r="J2210" i="5"/>
  <c r="I2210" i="5"/>
  <c r="H2210" i="5"/>
  <c r="G2208" i="5"/>
  <c r="F2208" i="5"/>
  <c r="L2210" i="5"/>
  <c r="E2210" i="5"/>
  <c r="V2208" i="5"/>
  <c r="X2208" i="5"/>
  <c r="Z2208" i="5"/>
  <c r="W2208" i="5"/>
  <c r="U2208" i="5"/>
  <c r="Y2208" i="5"/>
  <c r="T2208" i="5"/>
  <c r="N2208" i="5"/>
  <c r="P2208" i="5"/>
  <c r="R2208" i="5"/>
  <c r="M2208" i="5"/>
  <c r="O2208" i="5"/>
  <c r="Q2208" i="5"/>
  <c r="S2208" i="5"/>
  <c r="K2208" i="5"/>
  <c r="J2208" i="5"/>
  <c r="I2208" i="5"/>
  <c r="H2208" i="5"/>
  <c r="G2206" i="5"/>
  <c r="F2206" i="5"/>
  <c r="L2208" i="5"/>
  <c r="E2208" i="5"/>
  <c r="V2206" i="5"/>
  <c r="X2206" i="5"/>
  <c r="Z2206" i="5"/>
  <c r="W2206" i="5"/>
  <c r="Y2206" i="5"/>
  <c r="U2206" i="5"/>
  <c r="T2206" i="5"/>
  <c r="N2206" i="5"/>
  <c r="P2206" i="5"/>
  <c r="R2206" i="5"/>
  <c r="M2206" i="5"/>
  <c r="O2206" i="5"/>
  <c r="Q2206" i="5"/>
  <c r="S2206" i="5"/>
  <c r="K2206" i="5"/>
  <c r="J2206" i="5"/>
  <c r="I2206" i="5"/>
  <c r="H2206" i="5"/>
  <c r="G2204" i="5"/>
  <c r="F2204" i="5"/>
  <c r="L2206" i="5"/>
  <c r="E2206" i="5"/>
  <c r="V2204" i="5"/>
  <c r="X2204" i="5"/>
  <c r="Z2204" i="5"/>
  <c r="W2204" i="5"/>
  <c r="U2204" i="5"/>
  <c r="Y2204" i="5"/>
  <c r="T2204" i="5"/>
  <c r="N2204" i="5"/>
  <c r="P2204" i="5"/>
  <c r="R2204" i="5"/>
  <c r="M2204" i="5"/>
  <c r="O2204" i="5"/>
  <c r="Q2204" i="5"/>
  <c r="S2204" i="5"/>
  <c r="K2204" i="5"/>
  <c r="J2204" i="5"/>
  <c r="I2204" i="5"/>
  <c r="H2204" i="5"/>
  <c r="G2202" i="5"/>
  <c r="F2202" i="5"/>
  <c r="L2204" i="5"/>
  <c r="E2204" i="5"/>
  <c r="V2202" i="5"/>
  <c r="X2202" i="5"/>
  <c r="Z2202" i="5"/>
  <c r="W2202" i="5"/>
  <c r="Y2202" i="5"/>
  <c r="U2202" i="5"/>
  <c r="T2202" i="5"/>
  <c r="N2202" i="5"/>
  <c r="P2202" i="5"/>
  <c r="R2202" i="5"/>
  <c r="M2202" i="5"/>
  <c r="O2202" i="5"/>
  <c r="Q2202" i="5"/>
  <c r="S2202" i="5"/>
  <c r="K2202" i="5"/>
  <c r="J2202" i="5"/>
  <c r="I2202" i="5"/>
  <c r="H2202" i="5"/>
  <c r="G2200" i="5"/>
  <c r="F2200" i="5"/>
  <c r="L2202" i="5"/>
  <c r="E2202" i="5"/>
  <c r="V2200" i="5"/>
  <c r="X2200" i="5"/>
  <c r="Z2200" i="5"/>
  <c r="W2200" i="5"/>
  <c r="U2200" i="5"/>
  <c r="Y2200" i="5"/>
  <c r="T2200" i="5"/>
  <c r="N2200" i="5"/>
  <c r="P2200" i="5"/>
  <c r="R2200" i="5"/>
  <c r="M2200" i="5"/>
  <c r="O2200" i="5"/>
  <c r="Q2200" i="5"/>
  <c r="S2200" i="5"/>
  <c r="K2200" i="5"/>
  <c r="J2200" i="5"/>
  <c r="I2200" i="5"/>
  <c r="H2200" i="5"/>
  <c r="G2198" i="5"/>
  <c r="F2198" i="5"/>
  <c r="L2200" i="5"/>
  <c r="E2200" i="5"/>
  <c r="V2198" i="5"/>
  <c r="X2198" i="5"/>
  <c r="Z2198" i="5"/>
  <c r="W2198" i="5"/>
  <c r="Y2198" i="5"/>
  <c r="U2198" i="5"/>
  <c r="T2198" i="5"/>
  <c r="N2198" i="5"/>
  <c r="P2198" i="5"/>
  <c r="R2198" i="5"/>
  <c r="M2198" i="5"/>
  <c r="O2198" i="5"/>
  <c r="Q2198" i="5"/>
  <c r="S2198" i="5"/>
  <c r="K2198" i="5"/>
  <c r="J2198" i="5"/>
  <c r="I2198" i="5"/>
  <c r="H2198" i="5"/>
  <c r="G2196" i="5"/>
  <c r="F2196" i="5"/>
  <c r="L2198" i="5"/>
  <c r="E2198" i="5"/>
  <c r="V2196" i="5"/>
  <c r="X2196" i="5"/>
  <c r="Z2196" i="5"/>
  <c r="W2196" i="5"/>
  <c r="U2196" i="5"/>
  <c r="Y2196" i="5"/>
  <c r="T2196" i="5"/>
  <c r="N2196" i="5"/>
  <c r="P2196" i="5"/>
  <c r="R2196" i="5"/>
  <c r="M2196" i="5"/>
  <c r="O2196" i="5"/>
  <c r="Q2196" i="5"/>
  <c r="S2196" i="5"/>
  <c r="K2196" i="5"/>
  <c r="J2196" i="5"/>
  <c r="I2196" i="5"/>
  <c r="H2196" i="5"/>
  <c r="G2194" i="5"/>
  <c r="F2194" i="5"/>
  <c r="L2196" i="5"/>
  <c r="E2196" i="5"/>
  <c r="V2194" i="5"/>
  <c r="X2194" i="5"/>
  <c r="Z2194" i="5"/>
  <c r="W2194" i="5"/>
  <c r="Y2194" i="5"/>
  <c r="U2194" i="5"/>
  <c r="T2194" i="5"/>
  <c r="N2194" i="5"/>
  <c r="P2194" i="5"/>
  <c r="R2194" i="5"/>
  <c r="M2194" i="5"/>
  <c r="O2194" i="5"/>
  <c r="Q2194" i="5"/>
  <c r="S2194" i="5"/>
  <c r="K2194" i="5"/>
  <c r="J2194" i="5"/>
  <c r="I2194" i="5"/>
  <c r="H2194" i="5"/>
  <c r="G2192" i="5"/>
  <c r="F2192" i="5"/>
  <c r="L2194" i="5"/>
  <c r="E2194" i="5"/>
  <c r="V2192" i="5"/>
  <c r="X2192" i="5"/>
  <c r="Z2192" i="5"/>
  <c r="W2192" i="5"/>
  <c r="U2192" i="5"/>
  <c r="Y2192" i="5"/>
  <c r="T2192" i="5"/>
  <c r="N2192" i="5"/>
  <c r="P2192" i="5"/>
  <c r="R2192" i="5"/>
  <c r="M2192" i="5"/>
  <c r="O2192" i="5"/>
  <c r="Q2192" i="5"/>
  <c r="S2192" i="5"/>
  <c r="K2192" i="5"/>
  <c r="J2192" i="5"/>
  <c r="I2192" i="5"/>
  <c r="H2192" i="5"/>
  <c r="G2190" i="5"/>
  <c r="F2190" i="5"/>
  <c r="L2192" i="5"/>
  <c r="E2192" i="5"/>
  <c r="V2190" i="5"/>
  <c r="X2190" i="5"/>
  <c r="Z2190" i="5"/>
  <c r="W2190" i="5"/>
  <c r="Y2190" i="5"/>
  <c r="U2190" i="5"/>
  <c r="T2190" i="5"/>
  <c r="N2190" i="5"/>
  <c r="P2190" i="5"/>
  <c r="R2190" i="5"/>
  <c r="M2190" i="5"/>
  <c r="O2190" i="5"/>
  <c r="Q2190" i="5"/>
  <c r="S2190" i="5"/>
  <c r="K2190" i="5"/>
  <c r="J2190" i="5"/>
  <c r="I2190" i="5"/>
  <c r="H2190" i="5"/>
  <c r="G2188" i="5"/>
  <c r="F2188" i="5"/>
  <c r="L2190" i="5"/>
  <c r="E2190" i="5"/>
  <c r="V2188" i="5"/>
  <c r="X2188" i="5"/>
  <c r="Z2188" i="5"/>
  <c r="W2188" i="5"/>
  <c r="U2188" i="5"/>
  <c r="Y2188" i="5"/>
  <c r="T2188" i="5"/>
  <c r="N2188" i="5"/>
  <c r="P2188" i="5"/>
  <c r="R2188" i="5"/>
  <c r="M2188" i="5"/>
  <c r="O2188" i="5"/>
  <c r="Q2188" i="5"/>
  <c r="S2188" i="5"/>
  <c r="K2188" i="5"/>
  <c r="J2188" i="5"/>
  <c r="I2188" i="5"/>
  <c r="H2188" i="5"/>
  <c r="G2186" i="5"/>
  <c r="F2186" i="5"/>
  <c r="L2188" i="5"/>
  <c r="E2188" i="5"/>
  <c r="V2186" i="5"/>
  <c r="X2186" i="5"/>
  <c r="Z2186" i="5"/>
  <c r="W2186" i="5"/>
  <c r="Y2186" i="5"/>
  <c r="U2186" i="5"/>
  <c r="T2186" i="5"/>
  <c r="N2186" i="5"/>
  <c r="P2186" i="5"/>
  <c r="R2186" i="5"/>
  <c r="M2186" i="5"/>
  <c r="O2186" i="5"/>
  <c r="Q2186" i="5"/>
  <c r="S2186" i="5"/>
  <c r="K2186" i="5"/>
  <c r="J2186" i="5"/>
  <c r="I2186" i="5"/>
  <c r="H2186" i="5"/>
  <c r="G2184" i="5"/>
  <c r="F2184" i="5"/>
  <c r="L2186" i="5"/>
  <c r="E2186" i="5"/>
  <c r="V2184" i="5"/>
  <c r="X2184" i="5"/>
  <c r="Z2184" i="5"/>
  <c r="W2184" i="5"/>
  <c r="U2184" i="5"/>
  <c r="Y2184" i="5"/>
  <c r="T2184" i="5"/>
  <c r="N2184" i="5"/>
  <c r="P2184" i="5"/>
  <c r="R2184" i="5"/>
  <c r="M2184" i="5"/>
  <c r="O2184" i="5"/>
  <c r="Q2184" i="5"/>
  <c r="S2184" i="5"/>
  <c r="K2184" i="5"/>
  <c r="J2184" i="5"/>
  <c r="I2184" i="5"/>
  <c r="H2184" i="5"/>
  <c r="G2182" i="5"/>
  <c r="F2182" i="5"/>
  <c r="L2184" i="5"/>
  <c r="E2184" i="5"/>
  <c r="V2182" i="5"/>
  <c r="X2182" i="5"/>
  <c r="Z2182" i="5"/>
  <c r="W2182" i="5"/>
  <c r="Y2182" i="5"/>
  <c r="U2182" i="5"/>
  <c r="T2182" i="5"/>
  <c r="N2182" i="5"/>
  <c r="P2182" i="5"/>
  <c r="R2182" i="5"/>
  <c r="M2182" i="5"/>
  <c r="O2182" i="5"/>
  <c r="Q2182" i="5"/>
  <c r="S2182" i="5"/>
  <c r="K2182" i="5"/>
  <c r="J2182" i="5"/>
  <c r="I2182" i="5"/>
  <c r="H2182" i="5"/>
  <c r="G2180" i="5"/>
  <c r="F2180" i="5"/>
  <c r="L2182" i="5"/>
  <c r="E2182" i="5"/>
  <c r="V2180" i="5"/>
  <c r="X2180" i="5"/>
  <c r="Z2180" i="5"/>
  <c r="W2180" i="5"/>
  <c r="U2180" i="5"/>
  <c r="Y2180" i="5"/>
  <c r="T2180" i="5"/>
  <c r="N2180" i="5"/>
  <c r="P2180" i="5"/>
  <c r="R2180" i="5"/>
  <c r="M2180" i="5"/>
  <c r="O2180" i="5"/>
  <c r="Q2180" i="5"/>
  <c r="S2180" i="5"/>
  <c r="K2180" i="5"/>
  <c r="J2180" i="5"/>
  <c r="I2180" i="5"/>
  <c r="H2180" i="5"/>
  <c r="G2178" i="5"/>
  <c r="F2178" i="5"/>
  <c r="L2180" i="5"/>
  <c r="E2180" i="5"/>
  <c r="V2178" i="5"/>
  <c r="X2178" i="5"/>
  <c r="Z2178" i="5"/>
  <c r="W2178" i="5"/>
  <c r="Y2178" i="5"/>
  <c r="U2178" i="5"/>
  <c r="T2178" i="5"/>
  <c r="N2178" i="5"/>
  <c r="P2178" i="5"/>
  <c r="R2178" i="5"/>
  <c r="M2178" i="5"/>
  <c r="O2178" i="5"/>
  <c r="Q2178" i="5"/>
  <c r="S2178" i="5"/>
  <c r="K2178" i="5"/>
  <c r="J2178" i="5"/>
  <c r="I2178" i="5"/>
  <c r="H2178" i="5"/>
  <c r="G2176" i="5"/>
  <c r="F2176" i="5"/>
  <c r="L2178" i="5"/>
  <c r="E2178" i="5"/>
  <c r="V2176" i="5"/>
  <c r="X2176" i="5"/>
  <c r="Z2176" i="5"/>
  <c r="W2176" i="5"/>
  <c r="U2176" i="5"/>
  <c r="Y2176" i="5"/>
  <c r="T2176" i="5"/>
  <c r="N2176" i="5"/>
  <c r="P2176" i="5"/>
  <c r="R2176" i="5"/>
  <c r="M2176" i="5"/>
  <c r="O2176" i="5"/>
  <c r="Q2176" i="5"/>
  <c r="S2176" i="5"/>
  <c r="K2176" i="5"/>
  <c r="J2176" i="5"/>
  <c r="I2176" i="5"/>
  <c r="H2176" i="5"/>
  <c r="G2174" i="5"/>
  <c r="F2174" i="5"/>
  <c r="L2176" i="5"/>
  <c r="E2176" i="5"/>
  <c r="V2174" i="5"/>
  <c r="X2174" i="5"/>
  <c r="Z2174" i="5"/>
  <c r="W2174" i="5"/>
  <c r="Y2174" i="5"/>
  <c r="U2174" i="5"/>
  <c r="T2174" i="5"/>
  <c r="N2174" i="5"/>
  <c r="P2174" i="5"/>
  <c r="R2174" i="5"/>
  <c r="M2174" i="5"/>
  <c r="O2174" i="5"/>
  <c r="Q2174" i="5"/>
  <c r="S2174" i="5"/>
  <c r="K2174" i="5"/>
  <c r="J2174" i="5"/>
  <c r="I2174" i="5"/>
  <c r="H2174" i="5"/>
  <c r="G2172" i="5"/>
  <c r="F2172" i="5"/>
  <c r="L2174" i="5"/>
  <c r="E2174" i="5"/>
  <c r="V2172" i="5"/>
  <c r="X2172" i="5"/>
  <c r="Z2172" i="5"/>
  <c r="W2172" i="5"/>
  <c r="U2172" i="5"/>
  <c r="Y2172" i="5"/>
  <c r="T2172" i="5"/>
  <c r="N2172" i="5"/>
  <c r="P2172" i="5"/>
  <c r="R2172" i="5"/>
  <c r="M2172" i="5"/>
  <c r="O2172" i="5"/>
  <c r="Q2172" i="5"/>
  <c r="S2172" i="5"/>
  <c r="K2172" i="5"/>
  <c r="J2172" i="5"/>
  <c r="I2172" i="5"/>
  <c r="H2172" i="5"/>
  <c r="G2170" i="5"/>
  <c r="F2170" i="5"/>
  <c r="L2172" i="5"/>
  <c r="E2172" i="5"/>
  <c r="V2170" i="5"/>
  <c r="X2170" i="5"/>
  <c r="Z2170" i="5"/>
  <c r="W2170" i="5"/>
  <c r="Y2170" i="5"/>
  <c r="U2170" i="5"/>
  <c r="T2170" i="5"/>
  <c r="N2170" i="5"/>
  <c r="P2170" i="5"/>
  <c r="R2170" i="5"/>
  <c r="M2170" i="5"/>
  <c r="O2170" i="5"/>
  <c r="Q2170" i="5"/>
  <c r="S2170" i="5"/>
  <c r="K2170" i="5"/>
  <c r="J2170" i="5"/>
  <c r="I2170" i="5"/>
  <c r="H2170" i="5"/>
  <c r="G2168" i="5"/>
  <c r="F2168" i="5"/>
  <c r="L2170" i="5"/>
  <c r="E2170" i="5"/>
  <c r="V2168" i="5"/>
  <c r="X2168" i="5"/>
  <c r="Z2168" i="5"/>
  <c r="W2168" i="5"/>
  <c r="U2168" i="5"/>
  <c r="Y2168" i="5"/>
  <c r="T2168" i="5"/>
  <c r="N2168" i="5"/>
  <c r="P2168" i="5"/>
  <c r="R2168" i="5"/>
  <c r="M2168" i="5"/>
  <c r="O2168" i="5"/>
  <c r="Q2168" i="5"/>
  <c r="S2168" i="5"/>
  <c r="K2168" i="5"/>
  <c r="J2168" i="5"/>
  <c r="I2168" i="5"/>
  <c r="H2168" i="5"/>
  <c r="G2166" i="5"/>
  <c r="F2166" i="5"/>
  <c r="L2168" i="5"/>
  <c r="E2168" i="5"/>
  <c r="V2166" i="5"/>
  <c r="X2166" i="5"/>
  <c r="Z2166" i="5"/>
  <c r="W2166" i="5"/>
  <c r="Y2166" i="5"/>
  <c r="U2166" i="5"/>
  <c r="T2166" i="5"/>
  <c r="N2166" i="5"/>
  <c r="P2166" i="5"/>
  <c r="R2166" i="5"/>
  <c r="M2166" i="5"/>
  <c r="O2166" i="5"/>
  <c r="Q2166" i="5"/>
  <c r="S2166" i="5"/>
  <c r="K2166" i="5"/>
  <c r="J2166" i="5"/>
  <c r="I2166" i="5"/>
  <c r="H2166" i="5"/>
  <c r="G2164" i="5"/>
  <c r="F2164" i="5"/>
  <c r="L2166" i="5"/>
  <c r="E2166" i="5"/>
  <c r="V2164" i="5"/>
  <c r="X2164" i="5"/>
  <c r="Z2164" i="5"/>
  <c r="W2164" i="5"/>
  <c r="U2164" i="5"/>
  <c r="Y2164" i="5"/>
  <c r="T2164" i="5"/>
  <c r="N2164" i="5"/>
  <c r="P2164" i="5"/>
  <c r="R2164" i="5"/>
  <c r="M2164" i="5"/>
  <c r="O2164" i="5"/>
  <c r="Q2164" i="5"/>
  <c r="S2164" i="5"/>
  <c r="K2164" i="5"/>
  <c r="J2164" i="5"/>
  <c r="I2164" i="5"/>
  <c r="H2164" i="5"/>
  <c r="G2162" i="5"/>
  <c r="F2162" i="5"/>
  <c r="L2164" i="5"/>
  <c r="E2164" i="5"/>
  <c r="V2162" i="5"/>
  <c r="X2162" i="5"/>
  <c r="Z2162" i="5"/>
  <c r="W2162" i="5"/>
  <c r="Y2162" i="5"/>
  <c r="U2162" i="5"/>
  <c r="T2162" i="5"/>
  <c r="N2162" i="5"/>
  <c r="P2162" i="5"/>
  <c r="R2162" i="5"/>
  <c r="M2162" i="5"/>
  <c r="O2162" i="5"/>
  <c r="Q2162" i="5"/>
  <c r="S2162" i="5"/>
  <c r="K2162" i="5"/>
  <c r="J2162" i="5"/>
  <c r="I2162" i="5"/>
  <c r="H2162" i="5"/>
  <c r="G2160" i="5"/>
  <c r="F2160" i="5"/>
  <c r="L2162" i="5"/>
  <c r="E2162" i="5"/>
  <c r="V2160" i="5"/>
  <c r="X2160" i="5"/>
  <c r="Z2160" i="5"/>
  <c r="W2160" i="5"/>
  <c r="U2160" i="5"/>
  <c r="Y2160" i="5"/>
  <c r="T2160" i="5"/>
  <c r="N2160" i="5"/>
  <c r="P2160" i="5"/>
  <c r="R2160" i="5"/>
  <c r="M2160" i="5"/>
  <c r="O2160" i="5"/>
  <c r="Q2160" i="5"/>
  <c r="S2160" i="5"/>
  <c r="K2160" i="5"/>
  <c r="J2160" i="5"/>
  <c r="I2160" i="5"/>
  <c r="H2160" i="5"/>
  <c r="G2158" i="5"/>
  <c r="F2158" i="5"/>
  <c r="L2160" i="5"/>
  <c r="E2160" i="5"/>
  <c r="V2158" i="5"/>
  <c r="X2158" i="5"/>
  <c r="Z2158" i="5"/>
  <c r="W2158" i="5"/>
  <c r="Y2158" i="5"/>
  <c r="U2158" i="5"/>
  <c r="T2158" i="5"/>
  <c r="N2158" i="5"/>
  <c r="P2158" i="5"/>
  <c r="R2158" i="5"/>
  <c r="M2158" i="5"/>
  <c r="O2158" i="5"/>
  <c r="Q2158" i="5"/>
  <c r="S2158" i="5"/>
  <c r="K2158" i="5"/>
  <c r="J2158" i="5"/>
  <c r="I2158" i="5"/>
  <c r="H2158" i="5"/>
  <c r="G2156" i="5"/>
  <c r="F2156" i="5"/>
  <c r="L2158" i="5"/>
  <c r="E2158" i="5"/>
  <c r="V2156" i="5"/>
  <c r="X2156" i="5"/>
  <c r="Z2156" i="5"/>
  <c r="W2156" i="5"/>
  <c r="U2156" i="5"/>
  <c r="Y2156" i="5"/>
  <c r="T2156" i="5"/>
  <c r="N2156" i="5"/>
  <c r="P2156" i="5"/>
  <c r="R2156" i="5"/>
  <c r="M2156" i="5"/>
  <c r="O2156" i="5"/>
  <c r="Q2156" i="5"/>
  <c r="S2156" i="5"/>
  <c r="K2156" i="5"/>
  <c r="J2156" i="5"/>
  <c r="I2156" i="5"/>
  <c r="H2156" i="5"/>
  <c r="G2154" i="5"/>
  <c r="F2154" i="5"/>
  <c r="L2156" i="5"/>
  <c r="E2156" i="5"/>
  <c r="V2154" i="5"/>
  <c r="X2154" i="5"/>
  <c r="Z2154" i="5"/>
  <c r="W2154" i="5"/>
  <c r="Y2154" i="5"/>
  <c r="U2154" i="5"/>
  <c r="T2154" i="5"/>
  <c r="N2154" i="5"/>
  <c r="P2154" i="5"/>
  <c r="R2154" i="5"/>
  <c r="M2154" i="5"/>
  <c r="O2154" i="5"/>
  <c r="Q2154" i="5"/>
  <c r="S2154" i="5"/>
  <c r="K2154" i="5"/>
  <c r="J2154" i="5"/>
  <c r="I2154" i="5"/>
  <c r="H2154" i="5"/>
  <c r="G2152" i="5"/>
  <c r="F2152" i="5"/>
  <c r="L2154" i="5"/>
  <c r="E2154" i="5"/>
  <c r="V2152" i="5"/>
  <c r="X2152" i="5"/>
  <c r="Z2152" i="5"/>
  <c r="W2152" i="5"/>
  <c r="U2152" i="5"/>
  <c r="Y2152" i="5"/>
  <c r="T2152" i="5"/>
  <c r="N2152" i="5"/>
  <c r="P2152" i="5"/>
  <c r="R2152" i="5"/>
  <c r="L2152" i="5"/>
  <c r="M2152" i="5"/>
  <c r="O2152" i="5"/>
  <c r="Q2152" i="5"/>
  <c r="S2152" i="5"/>
  <c r="K2152" i="5"/>
  <c r="J2152" i="5"/>
  <c r="I2152" i="5"/>
  <c r="H2152" i="5"/>
  <c r="G2150" i="5"/>
  <c r="F2150" i="5"/>
  <c r="E2152" i="5"/>
  <c r="V2150" i="5"/>
  <c r="X2150" i="5"/>
  <c r="Z2150" i="5"/>
  <c r="W2150" i="5"/>
  <c r="Y2150" i="5"/>
  <c r="U2150" i="5"/>
  <c r="T2150" i="5"/>
  <c r="N2150" i="5"/>
  <c r="P2150" i="5"/>
  <c r="R2150" i="5"/>
  <c r="L2150" i="5"/>
  <c r="M2150" i="5"/>
  <c r="O2150" i="5"/>
  <c r="Q2150" i="5"/>
  <c r="S2150" i="5"/>
  <c r="K2150" i="5"/>
  <c r="J2150" i="5"/>
  <c r="I2150" i="5"/>
  <c r="H2150" i="5"/>
  <c r="G2148" i="5"/>
  <c r="F2148" i="5"/>
  <c r="E2150" i="5"/>
  <c r="V2148" i="5"/>
  <c r="X2148" i="5"/>
  <c r="Z2148" i="5"/>
  <c r="W2148" i="5"/>
  <c r="U2148" i="5"/>
  <c r="Y2148" i="5"/>
  <c r="T2148" i="5"/>
  <c r="N2148" i="5"/>
  <c r="P2148" i="5"/>
  <c r="R2148" i="5"/>
  <c r="L2148" i="5"/>
  <c r="M2148" i="5"/>
  <c r="O2148" i="5"/>
  <c r="Q2148" i="5"/>
  <c r="S2148" i="5"/>
  <c r="K2148" i="5"/>
  <c r="J2148" i="5"/>
  <c r="I2148" i="5"/>
  <c r="H2148" i="5"/>
  <c r="G2146" i="5"/>
  <c r="F2146" i="5"/>
  <c r="E2148" i="5"/>
  <c r="V2146" i="5"/>
  <c r="X2146" i="5"/>
  <c r="Z2146" i="5"/>
  <c r="W2146" i="5"/>
  <c r="Y2146" i="5"/>
  <c r="U2146" i="5"/>
  <c r="T2146" i="5"/>
  <c r="N2146" i="5"/>
  <c r="P2146" i="5"/>
  <c r="R2146" i="5"/>
  <c r="L2146" i="5"/>
  <c r="M2146" i="5"/>
  <c r="O2146" i="5"/>
  <c r="Q2146" i="5"/>
  <c r="S2146" i="5"/>
  <c r="K2146" i="5"/>
  <c r="J2146" i="5"/>
  <c r="I2146" i="5"/>
  <c r="H2146" i="5"/>
  <c r="G2144" i="5"/>
  <c r="F2144" i="5"/>
  <c r="E2146" i="5"/>
  <c r="V2144" i="5"/>
  <c r="X2144" i="5"/>
  <c r="Z2144" i="5"/>
  <c r="W2144" i="5"/>
  <c r="U2144" i="5"/>
  <c r="Y2144" i="5"/>
  <c r="T2144" i="5"/>
  <c r="N2144" i="5"/>
  <c r="P2144" i="5"/>
  <c r="R2144" i="5"/>
  <c r="L2144" i="5"/>
  <c r="M2144" i="5"/>
  <c r="O2144" i="5"/>
  <c r="Q2144" i="5"/>
  <c r="S2144" i="5"/>
  <c r="K2144" i="5"/>
  <c r="J2144" i="5"/>
  <c r="I2144" i="5"/>
  <c r="H2144" i="5"/>
  <c r="G2142" i="5"/>
  <c r="F2142" i="5"/>
  <c r="E2144" i="5"/>
  <c r="V2142" i="5"/>
  <c r="X2142" i="5"/>
  <c r="Z2142" i="5"/>
  <c r="W2142" i="5"/>
  <c r="Y2142" i="5"/>
  <c r="U2142" i="5"/>
  <c r="T2142" i="5"/>
  <c r="N2142" i="5"/>
  <c r="P2142" i="5"/>
  <c r="R2142" i="5"/>
  <c r="L2142" i="5"/>
  <c r="M2142" i="5"/>
  <c r="O2142" i="5"/>
  <c r="Q2142" i="5"/>
  <c r="S2142" i="5"/>
  <c r="K2142" i="5"/>
  <c r="J2142" i="5"/>
  <c r="I2142" i="5"/>
  <c r="H2142" i="5"/>
  <c r="G2140" i="5"/>
  <c r="F2140" i="5"/>
  <c r="E2142" i="5"/>
  <c r="V2140" i="5"/>
  <c r="X2140" i="5"/>
  <c r="Z2140" i="5"/>
  <c r="W2140" i="5"/>
  <c r="U2140" i="5"/>
  <c r="Y2140" i="5"/>
  <c r="T2140" i="5"/>
  <c r="N2140" i="5"/>
  <c r="P2140" i="5"/>
  <c r="R2140" i="5"/>
  <c r="L2140" i="5"/>
  <c r="M2140" i="5"/>
  <c r="O2140" i="5"/>
  <c r="Q2140" i="5"/>
  <c r="S2140" i="5"/>
  <c r="K2140" i="5"/>
  <c r="J2140" i="5"/>
  <c r="I2140" i="5"/>
  <c r="H2140" i="5"/>
  <c r="G2138" i="5"/>
  <c r="F2138" i="5"/>
  <c r="E2140" i="5"/>
  <c r="V2138" i="5"/>
  <c r="X2138" i="5"/>
  <c r="Z2138" i="5"/>
  <c r="W2138" i="5"/>
  <c r="Y2138" i="5"/>
  <c r="U2138" i="5"/>
  <c r="T2138" i="5"/>
  <c r="N2138" i="5"/>
  <c r="P2138" i="5"/>
  <c r="R2138" i="5"/>
  <c r="L2138" i="5"/>
  <c r="M2138" i="5"/>
  <c r="O2138" i="5"/>
  <c r="Q2138" i="5"/>
  <c r="S2138" i="5"/>
  <c r="K2138" i="5"/>
  <c r="J2138" i="5"/>
  <c r="I2138" i="5"/>
  <c r="H2138" i="5"/>
  <c r="G2136" i="5"/>
  <c r="F2136" i="5"/>
  <c r="E2138" i="5"/>
  <c r="V2136" i="5"/>
  <c r="X2136" i="5"/>
  <c r="Z2136" i="5"/>
  <c r="W2136" i="5"/>
  <c r="U2136" i="5"/>
  <c r="Y2136" i="5"/>
  <c r="T2136" i="5"/>
  <c r="N2136" i="5"/>
  <c r="P2136" i="5"/>
  <c r="R2136" i="5"/>
  <c r="L2136" i="5"/>
  <c r="M2136" i="5"/>
  <c r="O2136" i="5"/>
  <c r="Q2136" i="5"/>
  <c r="S2136" i="5"/>
  <c r="K2136" i="5"/>
  <c r="J2136" i="5"/>
  <c r="I2136" i="5"/>
  <c r="H2136" i="5"/>
  <c r="G2134" i="5"/>
  <c r="F2134" i="5"/>
  <c r="E2136" i="5"/>
  <c r="V2134" i="5"/>
  <c r="X2134" i="5"/>
  <c r="Z2134" i="5"/>
  <c r="W2134" i="5"/>
  <c r="Y2134" i="5"/>
  <c r="U2134" i="5"/>
  <c r="T2134" i="5"/>
  <c r="N2134" i="5"/>
  <c r="P2134" i="5"/>
  <c r="R2134" i="5"/>
  <c r="L2134" i="5"/>
  <c r="M2134" i="5"/>
  <c r="O2134" i="5"/>
  <c r="Q2134" i="5"/>
  <c r="S2134" i="5"/>
  <c r="K2134" i="5"/>
  <c r="J2134" i="5"/>
  <c r="I2134" i="5"/>
  <c r="H2134" i="5"/>
  <c r="G2132" i="5"/>
  <c r="F2132" i="5"/>
  <c r="E2134" i="5"/>
  <c r="V2132" i="5"/>
  <c r="X2132" i="5"/>
  <c r="Z2132" i="5"/>
  <c r="W2132" i="5"/>
  <c r="U2132" i="5"/>
  <c r="Y2132" i="5"/>
  <c r="T2132" i="5"/>
  <c r="N2132" i="5"/>
  <c r="P2132" i="5"/>
  <c r="R2132" i="5"/>
  <c r="L2132" i="5"/>
  <c r="M2132" i="5"/>
  <c r="O2132" i="5"/>
  <c r="Q2132" i="5"/>
  <c r="S2132" i="5"/>
  <c r="K2132" i="5"/>
  <c r="J2132" i="5"/>
  <c r="I2132" i="5"/>
  <c r="H2132" i="5"/>
  <c r="G2130" i="5"/>
  <c r="F2130" i="5"/>
  <c r="E2132" i="5"/>
  <c r="V2130" i="5"/>
  <c r="X2130" i="5"/>
  <c r="Z2130" i="5"/>
  <c r="W2130" i="5"/>
  <c r="Y2130" i="5"/>
  <c r="U2130" i="5"/>
  <c r="T2130" i="5"/>
  <c r="N2130" i="5"/>
  <c r="P2130" i="5"/>
  <c r="R2130" i="5"/>
  <c r="L2130" i="5"/>
  <c r="M2130" i="5"/>
  <c r="O2130" i="5"/>
  <c r="Q2130" i="5"/>
  <c r="S2130" i="5"/>
  <c r="K2130" i="5"/>
  <c r="J2130" i="5"/>
  <c r="I2130" i="5"/>
  <c r="H2130" i="5"/>
  <c r="G2128" i="5"/>
  <c r="F2128" i="5"/>
  <c r="E2130" i="5"/>
  <c r="V2128" i="5"/>
  <c r="X2128" i="5"/>
  <c r="Z2128" i="5"/>
  <c r="W2128" i="5"/>
  <c r="U2128" i="5"/>
  <c r="Y2128" i="5"/>
  <c r="T2128" i="5"/>
  <c r="N2128" i="5"/>
  <c r="P2128" i="5"/>
  <c r="R2128" i="5"/>
  <c r="L2128" i="5"/>
  <c r="M2128" i="5"/>
  <c r="O2128" i="5"/>
  <c r="Q2128" i="5"/>
  <c r="S2128" i="5"/>
  <c r="K2128" i="5"/>
  <c r="J2128" i="5"/>
  <c r="I2128" i="5"/>
  <c r="H2128" i="5"/>
  <c r="G2126" i="5"/>
  <c r="F2126" i="5"/>
  <c r="E2128" i="5"/>
  <c r="V2126" i="5"/>
  <c r="X2126" i="5"/>
  <c r="Z2126" i="5"/>
  <c r="W2126" i="5"/>
  <c r="Y2126" i="5"/>
  <c r="U2126" i="5"/>
  <c r="T2126" i="5"/>
  <c r="N2126" i="5"/>
  <c r="P2126" i="5"/>
  <c r="R2126" i="5"/>
  <c r="L2126" i="5"/>
  <c r="M2126" i="5"/>
  <c r="O2126" i="5"/>
  <c r="Q2126" i="5"/>
  <c r="S2126" i="5"/>
  <c r="K2126" i="5"/>
  <c r="J2126" i="5"/>
  <c r="I2126" i="5"/>
  <c r="H2126" i="5"/>
  <c r="G2124" i="5"/>
  <c r="F2124" i="5"/>
  <c r="E2126" i="5"/>
  <c r="V2124" i="5"/>
  <c r="X2124" i="5"/>
  <c r="Z2124" i="5"/>
  <c r="W2124" i="5"/>
  <c r="U2124" i="5"/>
  <c r="Y2124" i="5"/>
  <c r="T2124" i="5"/>
  <c r="N2124" i="5"/>
  <c r="P2124" i="5"/>
  <c r="R2124" i="5"/>
  <c r="L2124" i="5"/>
  <c r="M2124" i="5"/>
  <c r="O2124" i="5"/>
  <c r="Q2124" i="5"/>
  <c r="S2124" i="5"/>
  <c r="K2124" i="5"/>
  <c r="J2124" i="5"/>
  <c r="I2124" i="5"/>
  <c r="H2124" i="5"/>
  <c r="G2122" i="5"/>
  <c r="F2122" i="5"/>
  <c r="E2124" i="5"/>
  <c r="V2122" i="5"/>
  <c r="X2122" i="5"/>
  <c r="Z2122" i="5"/>
  <c r="W2122" i="5"/>
  <c r="Y2122" i="5"/>
  <c r="U2122" i="5"/>
  <c r="T2122" i="5"/>
  <c r="N2122" i="5"/>
  <c r="P2122" i="5"/>
  <c r="R2122" i="5"/>
  <c r="L2122" i="5"/>
  <c r="M2122" i="5"/>
  <c r="O2122" i="5"/>
  <c r="Q2122" i="5"/>
  <c r="S2122" i="5"/>
  <c r="K2122" i="5"/>
  <c r="J2122" i="5"/>
  <c r="I2122" i="5"/>
  <c r="H2122" i="5"/>
  <c r="G2120" i="5"/>
  <c r="F2120" i="5"/>
  <c r="E2122" i="5"/>
  <c r="V2120" i="5"/>
  <c r="X2120" i="5"/>
  <c r="Z2120" i="5"/>
  <c r="W2120" i="5"/>
  <c r="U2120" i="5"/>
  <c r="Y2120" i="5"/>
  <c r="T2120" i="5"/>
  <c r="N2120" i="5"/>
  <c r="P2120" i="5"/>
  <c r="R2120" i="5"/>
  <c r="L2120" i="5"/>
  <c r="M2120" i="5"/>
  <c r="O2120" i="5"/>
  <c r="Q2120" i="5"/>
  <c r="S2120" i="5"/>
  <c r="K2120" i="5"/>
  <c r="J2120" i="5"/>
  <c r="I2120" i="5"/>
  <c r="H2120" i="5"/>
  <c r="G2118" i="5"/>
  <c r="F2118" i="5"/>
  <c r="E2120" i="5"/>
  <c r="V2118" i="5"/>
  <c r="X2118" i="5"/>
  <c r="Z2118" i="5"/>
  <c r="W2118" i="5"/>
  <c r="Y2118" i="5"/>
  <c r="U2118" i="5"/>
  <c r="T2118" i="5"/>
  <c r="N2118" i="5"/>
  <c r="P2118" i="5"/>
  <c r="R2118" i="5"/>
  <c r="L2118" i="5"/>
  <c r="M2118" i="5"/>
  <c r="O2118" i="5"/>
  <c r="Q2118" i="5"/>
  <c r="S2118" i="5"/>
  <c r="K2118" i="5"/>
  <c r="J2118" i="5"/>
  <c r="I2118" i="5"/>
  <c r="H2118" i="5"/>
  <c r="G2116" i="5"/>
  <c r="F2116" i="5"/>
  <c r="E2118" i="5"/>
  <c r="V2116" i="5"/>
  <c r="X2116" i="5"/>
  <c r="Z2116" i="5"/>
  <c r="W2116" i="5"/>
  <c r="U2116" i="5"/>
  <c r="Y2116" i="5"/>
  <c r="T2116" i="5"/>
  <c r="N2116" i="5"/>
  <c r="P2116" i="5"/>
  <c r="R2116" i="5"/>
  <c r="L2116" i="5"/>
  <c r="M2116" i="5"/>
  <c r="O2116" i="5"/>
  <c r="Q2116" i="5"/>
  <c r="S2116" i="5"/>
  <c r="K2116" i="5"/>
  <c r="J2116" i="5"/>
  <c r="I2116" i="5"/>
  <c r="H2116" i="5"/>
  <c r="G2114" i="5"/>
  <c r="F2114" i="5"/>
  <c r="E2116" i="5"/>
  <c r="V2114" i="5"/>
  <c r="X2114" i="5"/>
  <c r="Z2114" i="5"/>
  <c r="W2114" i="5"/>
  <c r="Y2114" i="5"/>
  <c r="U2114" i="5"/>
  <c r="T2114" i="5"/>
  <c r="N2114" i="5"/>
  <c r="P2114" i="5"/>
  <c r="R2114" i="5"/>
  <c r="L2114" i="5"/>
  <c r="M2114" i="5"/>
  <c r="O2114" i="5"/>
  <c r="Q2114" i="5"/>
  <c r="S2114" i="5"/>
  <c r="K2114" i="5"/>
  <c r="J2114" i="5"/>
  <c r="I2114" i="5"/>
  <c r="H2114" i="5"/>
  <c r="G2112" i="5"/>
  <c r="F2112" i="5"/>
  <c r="E2114" i="5"/>
  <c r="V2112" i="5"/>
  <c r="X2112" i="5"/>
  <c r="Z2112" i="5"/>
  <c r="W2112" i="5"/>
  <c r="U2112" i="5"/>
  <c r="Y2112" i="5"/>
  <c r="T2112" i="5"/>
  <c r="N2112" i="5"/>
  <c r="P2112" i="5"/>
  <c r="R2112" i="5"/>
  <c r="L2112" i="5"/>
  <c r="M2112" i="5"/>
  <c r="O2112" i="5"/>
  <c r="Q2112" i="5"/>
  <c r="S2112" i="5"/>
  <c r="K2112" i="5"/>
  <c r="J2112" i="5"/>
  <c r="I2112" i="5"/>
  <c r="H2112" i="5"/>
  <c r="G2110" i="5"/>
  <c r="F2110" i="5"/>
  <c r="E2112" i="5"/>
  <c r="V2110" i="5"/>
  <c r="X2110" i="5"/>
  <c r="Z2110" i="5"/>
  <c r="W2110" i="5"/>
  <c r="Y2110" i="5"/>
  <c r="U2110" i="5"/>
  <c r="T2110" i="5"/>
  <c r="N2110" i="5"/>
  <c r="P2110" i="5"/>
  <c r="R2110" i="5"/>
  <c r="L2110" i="5"/>
  <c r="M2110" i="5"/>
  <c r="O2110" i="5"/>
  <c r="Q2110" i="5"/>
  <c r="S2110" i="5"/>
  <c r="K2110" i="5"/>
  <c r="J2110" i="5"/>
  <c r="I2110" i="5"/>
  <c r="H2110" i="5"/>
  <c r="G2108" i="5"/>
  <c r="F2108" i="5"/>
  <c r="E2110" i="5"/>
  <c r="V2108" i="5"/>
  <c r="X2108" i="5"/>
  <c r="Z2108" i="5"/>
  <c r="W2108" i="5"/>
  <c r="U2108" i="5"/>
  <c r="Y2108" i="5"/>
  <c r="T2108" i="5"/>
  <c r="N2108" i="5"/>
  <c r="P2108" i="5"/>
  <c r="R2108" i="5"/>
  <c r="L2108" i="5"/>
  <c r="M2108" i="5"/>
  <c r="O2108" i="5"/>
  <c r="Q2108" i="5"/>
  <c r="S2108" i="5"/>
  <c r="K2108" i="5"/>
  <c r="J2108" i="5"/>
  <c r="I2108" i="5"/>
  <c r="H2108" i="5"/>
  <c r="G2106" i="5"/>
  <c r="F2106" i="5"/>
  <c r="E2108" i="5"/>
  <c r="V2106" i="5"/>
  <c r="X2106" i="5"/>
  <c r="Z2106" i="5"/>
  <c r="W2106" i="5"/>
  <c r="Y2106" i="5"/>
  <c r="U2106" i="5"/>
  <c r="T2106" i="5"/>
  <c r="N2106" i="5"/>
  <c r="P2106" i="5"/>
  <c r="R2106" i="5"/>
  <c r="L2106" i="5"/>
  <c r="M2106" i="5"/>
  <c r="O2106" i="5"/>
  <c r="Q2106" i="5"/>
  <c r="S2106" i="5"/>
  <c r="K2106" i="5"/>
  <c r="J2106" i="5"/>
  <c r="I2106" i="5"/>
  <c r="H2106" i="5"/>
  <c r="G2104" i="5"/>
  <c r="F2104" i="5"/>
  <c r="E2106" i="5"/>
  <c r="V2104" i="5"/>
  <c r="X2104" i="5"/>
  <c r="Z2104" i="5"/>
  <c r="W2104" i="5"/>
  <c r="U2104" i="5"/>
  <c r="Y2104" i="5"/>
  <c r="T2104" i="5"/>
  <c r="N2104" i="5"/>
  <c r="P2104" i="5"/>
  <c r="R2104" i="5"/>
  <c r="L2104" i="5"/>
  <c r="M2104" i="5"/>
  <c r="O2104" i="5"/>
  <c r="Q2104" i="5"/>
  <c r="S2104" i="5"/>
  <c r="K2104" i="5"/>
  <c r="J2104" i="5"/>
  <c r="I2104" i="5"/>
  <c r="H2104" i="5"/>
  <c r="G2102" i="5"/>
  <c r="F2102" i="5"/>
  <c r="E2104" i="5"/>
  <c r="V2102" i="5"/>
  <c r="X2102" i="5"/>
  <c r="Z2102" i="5"/>
  <c r="W2102" i="5"/>
  <c r="Y2102" i="5"/>
  <c r="U2102" i="5"/>
  <c r="T2102" i="5"/>
  <c r="N2102" i="5"/>
  <c r="P2102" i="5"/>
  <c r="R2102" i="5"/>
  <c r="L2102" i="5"/>
  <c r="M2102" i="5"/>
  <c r="O2102" i="5"/>
  <c r="Q2102" i="5"/>
  <c r="S2102" i="5"/>
  <c r="K2102" i="5"/>
  <c r="J2102" i="5"/>
  <c r="I2102" i="5"/>
  <c r="H2102" i="5"/>
  <c r="G2100" i="5"/>
  <c r="F2100" i="5"/>
  <c r="E2102" i="5"/>
  <c r="V2100" i="5"/>
  <c r="X2100" i="5"/>
  <c r="Z2100" i="5"/>
  <c r="W2100" i="5"/>
  <c r="U2100" i="5"/>
  <c r="Y2100" i="5"/>
  <c r="T2100" i="5"/>
  <c r="N2100" i="5"/>
  <c r="P2100" i="5"/>
  <c r="R2100" i="5"/>
  <c r="L2100" i="5"/>
  <c r="M2100" i="5"/>
  <c r="O2100" i="5"/>
  <c r="Q2100" i="5"/>
  <c r="S2100" i="5"/>
  <c r="K2100" i="5"/>
  <c r="J2100" i="5"/>
  <c r="I2100" i="5"/>
  <c r="H2100" i="5"/>
  <c r="G2098" i="5"/>
  <c r="F2098" i="5"/>
  <c r="E2100" i="5"/>
  <c r="V2098" i="5"/>
  <c r="X2098" i="5"/>
  <c r="Z2098" i="5"/>
  <c r="W2098" i="5"/>
  <c r="Y2098" i="5"/>
  <c r="U2098" i="5"/>
  <c r="T2098" i="5"/>
  <c r="N2098" i="5"/>
  <c r="P2098" i="5"/>
  <c r="R2098" i="5"/>
  <c r="L2098" i="5"/>
  <c r="M2098" i="5"/>
  <c r="O2098" i="5"/>
  <c r="Q2098" i="5"/>
  <c r="S2098" i="5"/>
  <c r="K2098" i="5"/>
  <c r="J2098" i="5"/>
  <c r="I2098" i="5"/>
  <c r="H2098" i="5"/>
  <c r="G2096" i="5"/>
  <c r="F2096" i="5"/>
  <c r="E2098" i="5"/>
  <c r="V2096" i="5"/>
  <c r="X2096" i="5"/>
  <c r="Z2096" i="5"/>
  <c r="W2096" i="5"/>
  <c r="U2096" i="5"/>
  <c r="Y2096" i="5"/>
  <c r="T2096" i="5"/>
  <c r="N2096" i="5"/>
  <c r="P2096" i="5"/>
  <c r="R2096" i="5"/>
  <c r="L2096" i="5"/>
  <c r="M2096" i="5"/>
  <c r="O2096" i="5"/>
  <c r="Q2096" i="5"/>
  <c r="S2096" i="5"/>
  <c r="K2096" i="5"/>
  <c r="J2096" i="5"/>
  <c r="I2096" i="5"/>
  <c r="H2096" i="5"/>
  <c r="G2094" i="5"/>
  <c r="F2094" i="5"/>
  <c r="E2096" i="5"/>
  <c r="V2094" i="5"/>
  <c r="X2094" i="5"/>
  <c r="Z2094" i="5"/>
  <c r="W2094" i="5"/>
  <c r="Y2094" i="5"/>
  <c r="U2094" i="5"/>
  <c r="T2094" i="5"/>
  <c r="N2094" i="5"/>
  <c r="P2094" i="5"/>
  <c r="R2094" i="5"/>
  <c r="L2094" i="5"/>
  <c r="M2094" i="5"/>
  <c r="O2094" i="5"/>
  <c r="Q2094" i="5"/>
  <c r="S2094" i="5"/>
  <c r="K2094" i="5"/>
  <c r="J2094" i="5"/>
  <c r="I2094" i="5"/>
  <c r="H2094" i="5"/>
  <c r="G2092" i="5"/>
  <c r="F2092" i="5"/>
  <c r="E2094" i="5"/>
  <c r="V2092" i="5"/>
  <c r="X2092" i="5"/>
  <c r="Z2092" i="5"/>
  <c r="W2092" i="5"/>
  <c r="U2092" i="5"/>
  <c r="Y2092" i="5"/>
  <c r="T2092" i="5"/>
  <c r="N2092" i="5"/>
  <c r="P2092" i="5"/>
  <c r="R2092" i="5"/>
  <c r="L2092" i="5"/>
  <c r="M2092" i="5"/>
  <c r="O2092" i="5"/>
  <c r="Q2092" i="5"/>
  <c r="S2092" i="5"/>
  <c r="K2092" i="5"/>
  <c r="J2092" i="5"/>
  <c r="I2092" i="5"/>
  <c r="H2092" i="5"/>
  <c r="G2090" i="5"/>
  <c r="F2090" i="5"/>
  <c r="E2092" i="5"/>
  <c r="V2090" i="5"/>
  <c r="X2090" i="5"/>
  <c r="Z2090" i="5"/>
  <c r="W2090" i="5"/>
  <c r="Y2090" i="5"/>
  <c r="U2090" i="5"/>
  <c r="T2090" i="5"/>
  <c r="N2090" i="5"/>
  <c r="P2090" i="5"/>
  <c r="R2090" i="5"/>
  <c r="L2090" i="5"/>
  <c r="M2090" i="5"/>
  <c r="O2090" i="5"/>
  <c r="Q2090" i="5"/>
  <c r="S2090" i="5"/>
  <c r="K2090" i="5"/>
  <c r="J2090" i="5"/>
  <c r="I2090" i="5"/>
  <c r="H2090" i="5"/>
  <c r="G2088" i="5"/>
  <c r="F2088" i="5"/>
  <c r="E2090" i="5"/>
  <c r="V2088" i="5"/>
  <c r="X2088" i="5"/>
  <c r="Z2088" i="5"/>
  <c r="W2088" i="5"/>
  <c r="U2088" i="5"/>
  <c r="Y2088" i="5"/>
  <c r="T2088" i="5"/>
  <c r="N2088" i="5"/>
  <c r="P2088" i="5"/>
  <c r="R2088" i="5"/>
  <c r="L2088" i="5"/>
  <c r="M2088" i="5"/>
  <c r="O2088" i="5"/>
  <c r="Q2088" i="5"/>
  <c r="S2088" i="5"/>
  <c r="K2088" i="5"/>
  <c r="J2088" i="5"/>
  <c r="I2088" i="5"/>
  <c r="H2088" i="5"/>
  <c r="G2086" i="5"/>
  <c r="F2086" i="5"/>
  <c r="E2088" i="5"/>
  <c r="V2086" i="5"/>
  <c r="X2086" i="5"/>
  <c r="Z2086" i="5"/>
  <c r="W2086" i="5"/>
  <c r="Y2086" i="5"/>
  <c r="U2086" i="5"/>
  <c r="T2086" i="5"/>
  <c r="N2086" i="5"/>
  <c r="P2086" i="5"/>
  <c r="R2086" i="5"/>
  <c r="L2086" i="5"/>
  <c r="M2086" i="5"/>
  <c r="O2086" i="5"/>
  <c r="Q2086" i="5"/>
  <c r="S2086" i="5"/>
  <c r="K2086" i="5"/>
  <c r="J2086" i="5"/>
  <c r="I2086" i="5"/>
  <c r="H2086" i="5"/>
  <c r="G2084" i="5"/>
  <c r="F2084" i="5"/>
  <c r="E2086" i="5"/>
  <c r="V2084" i="5"/>
  <c r="X2084" i="5"/>
  <c r="Z2084" i="5"/>
  <c r="W2084" i="5"/>
  <c r="U2084" i="5"/>
  <c r="Y2084" i="5"/>
  <c r="T2084" i="5"/>
  <c r="N2084" i="5"/>
  <c r="P2084" i="5"/>
  <c r="R2084" i="5"/>
  <c r="L2084" i="5"/>
  <c r="M2084" i="5"/>
  <c r="O2084" i="5"/>
  <c r="Q2084" i="5"/>
  <c r="S2084" i="5"/>
  <c r="K2084" i="5"/>
  <c r="J2084" i="5"/>
  <c r="I2084" i="5"/>
  <c r="H2084" i="5"/>
  <c r="G2082" i="5"/>
  <c r="F2082" i="5"/>
  <c r="E2084" i="5"/>
  <c r="V2082" i="5"/>
  <c r="X2082" i="5"/>
  <c r="Z2082" i="5"/>
  <c r="W2082" i="5"/>
  <c r="Y2082" i="5"/>
  <c r="U2082" i="5"/>
  <c r="T2082" i="5"/>
  <c r="N2082" i="5"/>
  <c r="P2082" i="5"/>
  <c r="R2082" i="5"/>
  <c r="L2082" i="5"/>
  <c r="M2082" i="5"/>
  <c r="O2082" i="5"/>
  <c r="Q2082" i="5"/>
  <c r="S2082" i="5"/>
  <c r="K2082" i="5"/>
  <c r="J2082" i="5"/>
  <c r="I2082" i="5"/>
  <c r="H2082" i="5"/>
  <c r="G2080" i="5"/>
  <c r="F2080" i="5"/>
  <c r="E2082" i="5"/>
  <c r="V2080" i="5"/>
  <c r="X2080" i="5"/>
  <c r="Z2080" i="5"/>
  <c r="W2080" i="5"/>
  <c r="U2080" i="5"/>
  <c r="Y2080" i="5"/>
  <c r="T2080" i="5"/>
  <c r="N2080" i="5"/>
  <c r="P2080" i="5"/>
  <c r="R2080" i="5"/>
  <c r="L2080" i="5"/>
  <c r="M2080" i="5"/>
  <c r="O2080" i="5"/>
  <c r="Q2080" i="5"/>
  <c r="S2080" i="5"/>
  <c r="K2080" i="5"/>
  <c r="J2080" i="5"/>
  <c r="I2080" i="5"/>
  <c r="H2080" i="5"/>
  <c r="G2078" i="5"/>
  <c r="F2078" i="5"/>
  <c r="E2080" i="5"/>
  <c r="V2078" i="5"/>
  <c r="X2078" i="5"/>
  <c r="Z2078" i="5"/>
  <c r="W2078" i="5"/>
  <c r="Y2078" i="5"/>
  <c r="U2078" i="5"/>
  <c r="T2078" i="5"/>
  <c r="N2078" i="5"/>
  <c r="P2078" i="5"/>
  <c r="R2078" i="5"/>
  <c r="L2078" i="5"/>
  <c r="M2078" i="5"/>
  <c r="O2078" i="5"/>
  <c r="Q2078" i="5"/>
  <c r="S2078" i="5"/>
  <c r="K2078" i="5"/>
  <c r="J2078" i="5"/>
  <c r="I2078" i="5"/>
  <c r="H2078" i="5"/>
  <c r="G2076" i="5"/>
  <c r="F2076" i="5"/>
  <c r="E2078" i="5"/>
  <c r="V2076" i="5"/>
  <c r="X2076" i="5"/>
  <c r="Z2076" i="5"/>
  <c r="W2076" i="5"/>
  <c r="U2076" i="5"/>
  <c r="Y2076" i="5"/>
  <c r="T2076" i="5"/>
  <c r="N2076" i="5"/>
  <c r="P2076" i="5"/>
  <c r="R2076" i="5"/>
  <c r="L2076" i="5"/>
  <c r="M2076" i="5"/>
  <c r="O2076" i="5"/>
  <c r="Q2076" i="5"/>
  <c r="S2076" i="5"/>
  <c r="K2076" i="5"/>
  <c r="J2076" i="5"/>
  <c r="I2076" i="5"/>
  <c r="H2076" i="5"/>
  <c r="G2074" i="5"/>
  <c r="F2074" i="5"/>
  <c r="E2076" i="5"/>
  <c r="V2074" i="5"/>
  <c r="X2074" i="5"/>
  <c r="Z2074" i="5"/>
  <c r="W2074" i="5"/>
  <c r="Y2074" i="5"/>
  <c r="U2074" i="5"/>
  <c r="T2074" i="5"/>
  <c r="N2074" i="5"/>
  <c r="P2074" i="5"/>
  <c r="R2074" i="5"/>
  <c r="L2074" i="5"/>
  <c r="M2074" i="5"/>
  <c r="O2074" i="5"/>
  <c r="Q2074" i="5"/>
  <c r="S2074" i="5"/>
  <c r="K2074" i="5"/>
  <c r="J2074" i="5"/>
  <c r="I2074" i="5"/>
  <c r="H2074" i="5"/>
  <c r="G2072" i="5"/>
  <c r="F2072" i="5"/>
  <c r="E2074" i="5"/>
  <c r="V2072" i="5"/>
  <c r="X2072" i="5"/>
  <c r="Z2072" i="5"/>
  <c r="W2072" i="5"/>
  <c r="U2072" i="5"/>
  <c r="Y2072" i="5"/>
  <c r="T2072" i="5"/>
  <c r="N2072" i="5"/>
  <c r="P2072" i="5"/>
  <c r="R2072" i="5"/>
  <c r="L2072" i="5"/>
  <c r="M2072" i="5"/>
  <c r="O2072" i="5"/>
  <c r="Q2072" i="5"/>
  <c r="S2072" i="5"/>
  <c r="K2072" i="5"/>
  <c r="J2072" i="5"/>
  <c r="I2072" i="5"/>
  <c r="H2072" i="5"/>
  <c r="G2070" i="5"/>
  <c r="F2070" i="5"/>
  <c r="E2072" i="5"/>
  <c r="V2070" i="5"/>
  <c r="X2070" i="5"/>
  <c r="Z2070" i="5"/>
  <c r="W2070" i="5"/>
  <c r="Y2070" i="5"/>
  <c r="U2070" i="5"/>
  <c r="T2070" i="5"/>
  <c r="N2070" i="5"/>
  <c r="P2070" i="5"/>
  <c r="R2070" i="5"/>
  <c r="L2070" i="5"/>
  <c r="M2070" i="5"/>
  <c r="O2070" i="5"/>
  <c r="Q2070" i="5"/>
  <c r="S2070" i="5"/>
  <c r="K2070" i="5"/>
  <c r="J2070" i="5"/>
  <c r="I2070" i="5"/>
  <c r="H2070" i="5"/>
  <c r="G2068" i="5"/>
  <c r="F2068" i="5"/>
  <c r="E2070" i="5"/>
  <c r="V2068" i="5"/>
  <c r="X2068" i="5"/>
  <c r="Z2068" i="5"/>
  <c r="W2068" i="5"/>
  <c r="U2068" i="5"/>
  <c r="Y2068" i="5"/>
  <c r="T2068" i="5"/>
  <c r="N2068" i="5"/>
  <c r="P2068" i="5"/>
  <c r="R2068" i="5"/>
  <c r="L2068" i="5"/>
  <c r="M2068" i="5"/>
  <c r="O2068" i="5"/>
  <c r="Q2068" i="5"/>
  <c r="S2068" i="5"/>
  <c r="K2068" i="5"/>
  <c r="J2068" i="5"/>
  <c r="I2068" i="5"/>
  <c r="H2068" i="5"/>
  <c r="G2066" i="5"/>
  <c r="F2066" i="5"/>
  <c r="E2068" i="5"/>
  <c r="V2066" i="5"/>
  <c r="X2066" i="5"/>
  <c r="Z2066" i="5"/>
  <c r="W2066" i="5"/>
  <c r="Y2066" i="5"/>
  <c r="U2066" i="5"/>
  <c r="T2066" i="5"/>
  <c r="N2066" i="5"/>
  <c r="P2066" i="5"/>
  <c r="R2066" i="5"/>
  <c r="L2066" i="5"/>
  <c r="M2066" i="5"/>
  <c r="O2066" i="5"/>
  <c r="Q2066" i="5"/>
  <c r="S2066" i="5"/>
  <c r="K2066" i="5"/>
  <c r="J2066" i="5"/>
  <c r="I2066" i="5"/>
  <c r="H2066" i="5"/>
  <c r="G2064" i="5"/>
  <c r="F2064" i="5"/>
  <c r="E2066" i="5"/>
  <c r="V2064" i="5"/>
  <c r="X2064" i="5"/>
  <c r="Z2064" i="5"/>
  <c r="W2064" i="5"/>
  <c r="U2064" i="5"/>
  <c r="Y2064" i="5"/>
  <c r="T2064" i="5"/>
  <c r="N2064" i="5"/>
  <c r="P2064" i="5"/>
  <c r="R2064" i="5"/>
  <c r="L2064" i="5"/>
  <c r="M2064" i="5"/>
  <c r="O2064" i="5"/>
  <c r="Q2064" i="5"/>
  <c r="S2064" i="5"/>
  <c r="K2064" i="5"/>
  <c r="J2064" i="5"/>
  <c r="I2064" i="5"/>
  <c r="H2064" i="5"/>
  <c r="G2062" i="5"/>
  <c r="F2062" i="5"/>
  <c r="E2064" i="5"/>
  <c r="V2062" i="5"/>
  <c r="X2062" i="5"/>
  <c r="Z2062" i="5"/>
  <c r="W2062" i="5"/>
  <c r="Y2062" i="5"/>
  <c r="U2062" i="5"/>
  <c r="T2062" i="5"/>
  <c r="N2062" i="5"/>
  <c r="P2062" i="5"/>
  <c r="R2062" i="5"/>
  <c r="L2062" i="5"/>
  <c r="M2062" i="5"/>
  <c r="O2062" i="5"/>
  <c r="Q2062" i="5"/>
  <c r="S2062" i="5"/>
  <c r="K2062" i="5"/>
  <c r="J2062" i="5"/>
  <c r="I2062" i="5"/>
  <c r="H2062" i="5"/>
  <c r="G2060" i="5"/>
  <c r="F2060" i="5"/>
  <c r="E2062" i="5"/>
  <c r="V2060" i="5"/>
  <c r="X2060" i="5"/>
  <c r="Z2060" i="5"/>
  <c r="W2060" i="5"/>
  <c r="U2060" i="5"/>
  <c r="Y2060" i="5"/>
  <c r="T2060" i="5"/>
  <c r="N2060" i="5"/>
  <c r="P2060" i="5"/>
  <c r="R2060" i="5"/>
  <c r="L2060" i="5"/>
  <c r="M2060" i="5"/>
  <c r="O2060" i="5"/>
  <c r="Q2060" i="5"/>
  <c r="S2060" i="5"/>
  <c r="K2060" i="5"/>
  <c r="J2060" i="5"/>
  <c r="I2060" i="5"/>
  <c r="H2060" i="5"/>
  <c r="G2058" i="5"/>
  <c r="F2058" i="5"/>
  <c r="E2060" i="5"/>
  <c r="V2058" i="5"/>
  <c r="X2058" i="5"/>
  <c r="Z2058" i="5"/>
  <c r="W2058" i="5"/>
  <c r="Y2058" i="5"/>
  <c r="U2058" i="5"/>
  <c r="T2058" i="5"/>
  <c r="N2058" i="5"/>
  <c r="P2058" i="5"/>
  <c r="R2058" i="5"/>
  <c r="L2058" i="5"/>
  <c r="M2058" i="5"/>
  <c r="O2058" i="5"/>
  <c r="Q2058" i="5"/>
  <c r="S2058" i="5"/>
  <c r="K2058" i="5"/>
  <c r="J2058" i="5"/>
  <c r="I2058" i="5"/>
  <c r="H2058" i="5"/>
  <c r="G2056" i="5"/>
  <c r="F2056" i="5"/>
  <c r="E2058" i="5"/>
  <c r="V2056" i="5"/>
  <c r="X2056" i="5"/>
  <c r="Z2056" i="5"/>
  <c r="W2056" i="5"/>
  <c r="U2056" i="5"/>
  <c r="Y2056" i="5"/>
  <c r="T2056" i="5"/>
  <c r="N2056" i="5"/>
  <c r="P2056" i="5"/>
  <c r="R2056" i="5"/>
  <c r="L2056" i="5"/>
  <c r="M2056" i="5"/>
  <c r="O2056" i="5"/>
  <c r="Q2056" i="5"/>
  <c r="S2056" i="5"/>
  <c r="K2056" i="5"/>
  <c r="J2056" i="5"/>
  <c r="I2056" i="5"/>
  <c r="H2056" i="5"/>
  <c r="G2054" i="5"/>
  <c r="F2054" i="5"/>
  <c r="E2056" i="5"/>
  <c r="V2054" i="5"/>
  <c r="X2054" i="5"/>
  <c r="Z2054" i="5"/>
  <c r="W2054" i="5"/>
  <c r="Y2054" i="5"/>
  <c r="U2054" i="5"/>
  <c r="T2054" i="5"/>
  <c r="N2054" i="5"/>
  <c r="P2054" i="5"/>
  <c r="R2054" i="5"/>
  <c r="L2054" i="5"/>
  <c r="M2054" i="5"/>
  <c r="O2054" i="5"/>
  <c r="Q2054" i="5"/>
  <c r="S2054" i="5"/>
  <c r="K2054" i="5"/>
  <c r="J2054" i="5"/>
  <c r="I2054" i="5"/>
  <c r="H2054" i="5"/>
  <c r="G2052" i="5"/>
  <c r="F2052" i="5"/>
  <c r="E2054" i="5"/>
  <c r="V2052" i="5"/>
  <c r="X2052" i="5"/>
  <c r="Z2052" i="5"/>
  <c r="W2052" i="5"/>
  <c r="U2052" i="5"/>
  <c r="Y2052" i="5"/>
  <c r="T2052" i="5"/>
  <c r="N2052" i="5"/>
  <c r="P2052" i="5"/>
  <c r="R2052" i="5"/>
  <c r="L2052" i="5"/>
  <c r="M2052" i="5"/>
  <c r="O2052" i="5"/>
  <c r="Q2052" i="5"/>
  <c r="S2052" i="5"/>
  <c r="K2052" i="5"/>
  <c r="J2052" i="5"/>
  <c r="I2052" i="5"/>
  <c r="H2052" i="5"/>
  <c r="G2050" i="5"/>
  <c r="F2050" i="5"/>
  <c r="E2052" i="5"/>
  <c r="V2050" i="5"/>
  <c r="X2050" i="5"/>
  <c r="Z2050" i="5"/>
  <c r="W2050" i="5"/>
  <c r="Y2050" i="5"/>
  <c r="U2050" i="5"/>
  <c r="T2050" i="5"/>
  <c r="N2050" i="5"/>
  <c r="P2050" i="5"/>
  <c r="R2050" i="5"/>
  <c r="L2050" i="5"/>
  <c r="M2050" i="5"/>
  <c r="O2050" i="5"/>
  <c r="Q2050" i="5"/>
  <c r="S2050" i="5"/>
  <c r="K2050" i="5"/>
  <c r="J2050" i="5"/>
  <c r="I2050" i="5"/>
  <c r="H2050" i="5"/>
  <c r="G2048" i="5"/>
  <c r="F2048" i="5"/>
  <c r="E2050" i="5"/>
  <c r="V2048" i="5"/>
  <c r="X2048" i="5"/>
  <c r="Z2048" i="5"/>
  <c r="W2048" i="5"/>
  <c r="U2048" i="5"/>
  <c r="Y2048" i="5"/>
  <c r="T2048" i="5"/>
  <c r="N2048" i="5"/>
  <c r="P2048" i="5"/>
  <c r="R2048" i="5"/>
  <c r="L2048" i="5"/>
  <c r="M2048" i="5"/>
  <c r="O2048" i="5"/>
  <c r="Q2048" i="5"/>
  <c r="S2048" i="5"/>
  <c r="K2048" i="5"/>
  <c r="J2048" i="5"/>
  <c r="I2048" i="5"/>
  <c r="H2048" i="5"/>
  <c r="G2046" i="5"/>
  <c r="F2046" i="5"/>
  <c r="E2048" i="5"/>
  <c r="V2046" i="5"/>
  <c r="X2046" i="5"/>
  <c r="Z2046" i="5"/>
  <c r="W2046" i="5"/>
  <c r="Y2046" i="5"/>
  <c r="U2046" i="5"/>
  <c r="T2046" i="5"/>
  <c r="N2046" i="5"/>
  <c r="P2046" i="5"/>
  <c r="R2046" i="5"/>
  <c r="L2046" i="5"/>
  <c r="M2046" i="5"/>
  <c r="O2046" i="5"/>
  <c r="Q2046" i="5"/>
  <c r="S2046" i="5"/>
  <c r="K2046" i="5"/>
  <c r="J2046" i="5"/>
  <c r="I2046" i="5"/>
  <c r="H2046" i="5"/>
  <c r="G2044" i="5"/>
  <c r="F2044" i="5"/>
  <c r="E2046" i="5"/>
  <c r="V2044" i="5"/>
  <c r="X2044" i="5"/>
  <c r="Z2044" i="5"/>
  <c r="W2044" i="5"/>
  <c r="U2044" i="5"/>
  <c r="Y2044" i="5"/>
  <c r="T2044" i="5"/>
  <c r="N2044" i="5"/>
  <c r="P2044" i="5"/>
  <c r="R2044" i="5"/>
  <c r="L2044" i="5"/>
  <c r="M2044" i="5"/>
  <c r="O2044" i="5"/>
  <c r="Q2044" i="5"/>
  <c r="S2044" i="5"/>
  <c r="K2044" i="5"/>
  <c r="J2044" i="5"/>
  <c r="I2044" i="5"/>
  <c r="H2044" i="5"/>
  <c r="G2042" i="5"/>
  <c r="F2042" i="5"/>
  <c r="E2044" i="5"/>
  <c r="V2042" i="5"/>
  <c r="X2042" i="5"/>
  <c r="Z2042" i="5"/>
  <c r="W2042" i="5"/>
  <c r="Y2042" i="5"/>
  <c r="U2042" i="5"/>
  <c r="T2042" i="5"/>
  <c r="N2042" i="5"/>
  <c r="P2042" i="5"/>
  <c r="R2042" i="5"/>
  <c r="L2042" i="5"/>
  <c r="M2042" i="5"/>
  <c r="O2042" i="5"/>
  <c r="Q2042" i="5"/>
  <c r="S2042" i="5"/>
  <c r="K2042" i="5"/>
  <c r="J2042" i="5"/>
  <c r="I2042" i="5"/>
  <c r="H2042" i="5"/>
  <c r="G2040" i="5"/>
  <c r="F2040" i="5"/>
  <c r="E2042" i="5"/>
  <c r="V2040" i="5"/>
  <c r="X2040" i="5"/>
  <c r="Z2040" i="5"/>
  <c r="W2040" i="5"/>
  <c r="U2040" i="5"/>
  <c r="Y2040" i="5"/>
  <c r="T2040" i="5"/>
  <c r="N2040" i="5"/>
  <c r="P2040" i="5"/>
  <c r="R2040" i="5"/>
  <c r="L2040" i="5"/>
  <c r="M2040" i="5"/>
  <c r="O2040" i="5"/>
  <c r="Q2040" i="5"/>
  <c r="S2040" i="5"/>
  <c r="K2040" i="5"/>
  <c r="J2040" i="5"/>
  <c r="I2040" i="5"/>
  <c r="H2040" i="5"/>
  <c r="G2038" i="5"/>
  <c r="F2038" i="5"/>
  <c r="E2040" i="5"/>
  <c r="V2038" i="5"/>
  <c r="X2038" i="5"/>
  <c r="Z2038" i="5"/>
  <c r="W2038" i="5"/>
  <c r="Y2038" i="5"/>
  <c r="U2038" i="5"/>
  <c r="T2038" i="5"/>
  <c r="N2038" i="5"/>
  <c r="P2038" i="5"/>
  <c r="R2038" i="5"/>
  <c r="L2038" i="5"/>
  <c r="M2038" i="5"/>
  <c r="O2038" i="5"/>
  <c r="Q2038" i="5"/>
  <c r="S2038" i="5"/>
  <c r="K2038" i="5"/>
  <c r="J2038" i="5"/>
  <c r="I2038" i="5"/>
  <c r="H2038" i="5"/>
  <c r="G2036" i="5"/>
  <c r="F2036" i="5"/>
  <c r="E2038" i="5"/>
  <c r="V2036" i="5"/>
  <c r="X2036" i="5"/>
  <c r="Z2036" i="5"/>
  <c r="W2036" i="5"/>
  <c r="U2036" i="5"/>
  <c r="Y2036" i="5"/>
  <c r="T2036" i="5"/>
  <c r="N2036" i="5"/>
  <c r="P2036" i="5"/>
  <c r="R2036" i="5"/>
  <c r="L2036" i="5"/>
  <c r="M2036" i="5"/>
  <c r="O2036" i="5"/>
  <c r="Q2036" i="5"/>
  <c r="S2036" i="5"/>
  <c r="K2036" i="5"/>
  <c r="J2036" i="5"/>
  <c r="I2036" i="5"/>
  <c r="H2036" i="5"/>
  <c r="G2034" i="5"/>
  <c r="F2034" i="5"/>
  <c r="E2036" i="5"/>
  <c r="V2034" i="5"/>
  <c r="X2034" i="5"/>
  <c r="Z2034" i="5"/>
  <c r="W2034" i="5"/>
  <c r="Y2034" i="5"/>
  <c r="U2034" i="5"/>
  <c r="T2034" i="5"/>
  <c r="N2034" i="5"/>
  <c r="P2034" i="5"/>
  <c r="R2034" i="5"/>
  <c r="L2034" i="5"/>
  <c r="M2034" i="5"/>
  <c r="O2034" i="5"/>
  <c r="Q2034" i="5"/>
  <c r="S2034" i="5"/>
  <c r="K2034" i="5"/>
  <c r="J2034" i="5"/>
  <c r="I2034" i="5"/>
  <c r="H2034" i="5"/>
  <c r="G2032" i="5"/>
  <c r="F2032" i="5"/>
  <c r="E2034" i="5"/>
  <c r="V2032" i="5"/>
  <c r="X2032" i="5"/>
  <c r="Z2032" i="5"/>
  <c r="W2032" i="5"/>
  <c r="U2032" i="5"/>
  <c r="Y2032" i="5"/>
  <c r="T2032" i="5"/>
  <c r="N2032" i="5"/>
  <c r="P2032" i="5"/>
  <c r="R2032" i="5"/>
  <c r="L2032" i="5"/>
  <c r="M2032" i="5"/>
  <c r="O2032" i="5"/>
  <c r="Q2032" i="5"/>
  <c r="S2032" i="5"/>
  <c r="K2032" i="5"/>
  <c r="J2032" i="5"/>
  <c r="I2032" i="5"/>
  <c r="H2032" i="5"/>
  <c r="G2030" i="5"/>
  <c r="F2030" i="5"/>
  <c r="E2032" i="5"/>
  <c r="V2030" i="5"/>
  <c r="X2030" i="5"/>
  <c r="Z2030" i="5"/>
  <c r="W2030" i="5"/>
  <c r="Y2030" i="5"/>
  <c r="U2030" i="5"/>
  <c r="T2030" i="5"/>
  <c r="N2030" i="5"/>
  <c r="P2030" i="5"/>
  <c r="R2030" i="5"/>
  <c r="L2030" i="5"/>
  <c r="M2030" i="5"/>
  <c r="O2030" i="5"/>
  <c r="Q2030" i="5"/>
  <c r="S2030" i="5"/>
  <c r="K2030" i="5"/>
  <c r="J2030" i="5"/>
  <c r="I2030" i="5"/>
  <c r="H2030" i="5"/>
  <c r="G2028" i="5"/>
  <c r="F2028" i="5"/>
  <c r="E2030" i="5"/>
  <c r="V2028" i="5"/>
  <c r="X2028" i="5"/>
  <c r="Z2028" i="5"/>
  <c r="W2028" i="5"/>
  <c r="U2028" i="5"/>
  <c r="Y2028" i="5"/>
  <c r="T2028" i="5"/>
  <c r="N2028" i="5"/>
  <c r="P2028" i="5"/>
  <c r="R2028" i="5"/>
  <c r="L2028" i="5"/>
  <c r="M2028" i="5"/>
  <c r="O2028" i="5"/>
  <c r="Q2028" i="5"/>
  <c r="S2028" i="5"/>
  <c r="K2028" i="5"/>
  <c r="J2028" i="5"/>
  <c r="I2028" i="5"/>
  <c r="H2028" i="5"/>
  <c r="G2026" i="5"/>
  <c r="F2026" i="5"/>
  <c r="E2028" i="5"/>
  <c r="V2026" i="5"/>
  <c r="X2026" i="5"/>
  <c r="Z2026" i="5"/>
  <c r="W2026" i="5"/>
  <c r="Y2026" i="5"/>
  <c r="U2026" i="5"/>
  <c r="T2026" i="5"/>
  <c r="N2026" i="5"/>
  <c r="P2026" i="5"/>
  <c r="R2026" i="5"/>
  <c r="L2026" i="5"/>
  <c r="M2026" i="5"/>
  <c r="O2026" i="5"/>
  <c r="Q2026" i="5"/>
  <c r="S2026" i="5"/>
  <c r="K2026" i="5"/>
  <c r="J2026" i="5"/>
  <c r="I2026" i="5"/>
  <c r="H2026" i="5"/>
  <c r="G2024" i="5"/>
  <c r="F2024" i="5"/>
  <c r="E2026" i="5"/>
  <c r="V2024" i="5"/>
  <c r="X2024" i="5"/>
  <c r="Z2024" i="5"/>
  <c r="W2024" i="5"/>
  <c r="U2024" i="5"/>
  <c r="Y2024" i="5"/>
  <c r="T2024" i="5"/>
  <c r="N2024" i="5"/>
  <c r="P2024" i="5"/>
  <c r="R2024" i="5"/>
  <c r="L2024" i="5"/>
  <c r="M2024" i="5"/>
  <c r="O2024" i="5"/>
  <c r="Q2024" i="5"/>
  <c r="S2024" i="5"/>
  <c r="K2024" i="5"/>
  <c r="J2024" i="5"/>
  <c r="I2024" i="5"/>
  <c r="H2024" i="5"/>
  <c r="G2022" i="5"/>
  <c r="F2022" i="5"/>
  <c r="E2024" i="5"/>
  <c r="V2022" i="5"/>
  <c r="X2022" i="5"/>
  <c r="Z2022" i="5"/>
  <c r="W2022" i="5"/>
  <c r="Y2022" i="5"/>
  <c r="U2022" i="5"/>
  <c r="T2022" i="5"/>
  <c r="N2022" i="5"/>
  <c r="P2022" i="5"/>
  <c r="R2022" i="5"/>
  <c r="L2022" i="5"/>
  <c r="M2022" i="5"/>
  <c r="O2022" i="5"/>
  <c r="Q2022" i="5"/>
  <c r="S2022" i="5"/>
  <c r="K2022" i="5"/>
  <c r="J2022" i="5"/>
  <c r="I2022" i="5"/>
  <c r="H2022" i="5"/>
  <c r="G2020" i="5"/>
  <c r="F2020" i="5"/>
  <c r="E2022" i="5"/>
  <c r="V2020" i="5"/>
  <c r="X2020" i="5"/>
  <c r="Z2020" i="5"/>
  <c r="W2020" i="5"/>
  <c r="U2020" i="5"/>
  <c r="Y2020" i="5"/>
  <c r="T2020" i="5"/>
  <c r="N2020" i="5"/>
  <c r="P2020" i="5"/>
  <c r="R2020" i="5"/>
  <c r="L2020" i="5"/>
  <c r="M2020" i="5"/>
  <c r="O2020" i="5"/>
  <c r="Q2020" i="5"/>
  <c r="S2020" i="5"/>
  <c r="K2020" i="5"/>
  <c r="J2020" i="5"/>
  <c r="I2020" i="5"/>
  <c r="H2020" i="5"/>
  <c r="G2018" i="5"/>
  <c r="F2018" i="5"/>
  <c r="E2020" i="5"/>
  <c r="V2018" i="5"/>
  <c r="X2018" i="5"/>
  <c r="Z2018" i="5"/>
  <c r="W2018" i="5"/>
  <c r="Y2018" i="5"/>
  <c r="U2018" i="5"/>
  <c r="T2018" i="5"/>
  <c r="N2018" i="5"/>
  <c r="P2018" i="5"/>
  <c r="R2018" i="5"/>
  <c r="L2018" i="5"/>
  <c r="M2018" i="5"/>
  <c r="O2018" i="5"/>
  <c r="Q2018" i="5"/>
  <c r="S2018" i="5"/>
  <c r="K2018" i="5"/>
  <c r="J2018" i="5"/>
  <c r="I2018" i="5"/>
  <c r="H2018" i="5"/>
  <c r="G2016" i="5"/>
  <c r="F2016" i="5"/>
  <c r="E2018" i="5"/>
  <c r="V2016" i="5"/>
  <c r="X2016" i="5"/>
  <c r="Z2016" i="5"/>
  <c r="W2016" i="5"/>
  <c r="U2016" i="5"/>
  <c r="Y2016" i="5"/>
  <c r="T2016" i="5"/>
  <c r="N2016" i="5"/>
  <c r="P2016" i="5"/>
  <c r="R2016" i="5"/>
  <c r="L2016" i="5"/>
  <c r="M2016" i="5"/>
  <c r="O2016" i="5"/>
  <c r="Q2016" i="5"/>
  <c r="S2016" i="5"/>
  <c r="K2016" i="5"/>
  <c r="J2016" i="5"/>
  <c r="I2016" i="5"/>
  <c r="H2016" i="5"/>
  <c r="G2014" i="5"/>
  <c r="F2014" i="5"/>
  <c r="E2016" i="5"/>
  <c r="V2014" i="5"/>
  <c r="X2014" i="5"/>
  <c r="Z2014" i="5"/>
  <c r="W2014" i="5"/>
  <c r="Y2014" i="5"/>
  <c r="U2014" i="5"/>
  <c r="T2014" i="5"/>
  <c r="N2014" i="5"/>
  <c r="P2014" i="5"/>
  <c r="R2014" i="5"/>
  <c r="L2014" i="5"/>
  <c r="M2014" i="5"/>
  <c r="O2014" i="5"/>
  <c r="Q2014" i="5"/>
  <c r="S2014" i="5"/>
  <c r="K2014" i="5"/>
  <c r="J2014" i="5"/>
  <c r="I2014" i="5"/>
  <c r="H2014" i="5"/>
  <c r="G2012" i="5"/>
  <c r="F2012" i="5"/>
  <c r="E2014" i="5"/>
  <c r="V2012" i="5"/>
  <c r="X2012" i="5"/>
  <c r="Z2012" i="5"/>
  <c r="W2012" i="5"/>
  <c r="U2012" i="5"/>
  <c r="Y2012" i="5"/>
  <c r="T2012" i="5"/>
  <c r="N2012" i="5"/>
  <c r="P2012" i="5"/>
  <c r="R2012" i="5"/>
  <c r="L2012" i="5"/>
  <c r="M2012" i="5"/>
  <c r="O2012" i="5"/>
  <c r="Q2012" i="5"/>
  <c r="S2012" i="5"/>
  <c r="K2012" i="5"/>
  <c r="J2012" i="5"/>
  <c r="I2012" i="5"/>
  <c r="H2012" i="5"/>
  <c r="G2010" i="5"/>
  <c r="F2010" i="5"/>
  <c r="E2012" i="5"/>
  <c r="V2010" i="5"/>
  <c r="X2010" i="5"/>
  <c r="Z2010" i="5"/>
  <c r="W2010" i="5"/>
  <c r="Y2010" i="5"/>
  <c r="U2010" i="5"/>
  <c r="T2010" i="5"/>
  <c r="N2010" i="5"/>
  <c r="P2010" i="5"/>
  <c r="R2010" i="5"/>
  <c r="L2010" i="5"/>
  <c r="M2010" i="5"/>
  <c r="O2010" i="5"/>
  <c r="Q2010" i="5"/>
  <c r="S2010" i="5"/>
  <c r="K2010" i="5"/>
  <c r="J2010" i="5"/>
  <c r="I2010" i="5"/>
  <c r="H2010" i="5"/>
  <c r="G2008" i="5"/>
  <c r="F2008" i="5"/>
  <c r="E2010" i="5"/>
  <c r="V2008" i="5"/>
  <c r="X2008" i="5"/>
  <c r="Z2008" i="5"/>
  <c r="W2008" i="5"/>
  <c r="U2008" i="5"/>
  <c r="Y2008" i="5"/>
  <c r="T2008" i="5"/>
  <c r="N2008" i="5"/>
  <c r="P2008" i="5"/>
  <c r="R2008" i="5"/>
  <c r="L2008" i="5"/>
  <c r="M2008" i="5"/>
  <c r="O2008" i="5"/>
  <c r="Q2008" i="5"/>
  <c r="S2008" i="5"/>
  <c r="K2008" i="5"/>
  <c r="J2008" i="5"/>
  <c r="I2008" i="5"/>
  <c r="H2008" i="5"/>
  <c r="G2006" i="5"/>
  <c r="F2006" i="5"/>
  <c r="E2008" i="5"/>
  <c r="V2006" i="5"/>
  <c r="X2006" i="5"/>
  <c r="Z2006" i="5"/>
  <c r="W2006" i="5"/>
  <c r="Y2006" i="5"/>
  <c r="U2006" i="5"/>
  <c r="T2006" i="5"/>
  <c r="N2006" i="5"/>
  <c r="P2006" i="5"/>
  <c r="R2006" i="5"/>
  <c r="L2006" i="5"/>
  <c r="M2006" i="5"/>
  <c r="O2006" i="5"/>
  <c r="Q2006" i="5"/>
  <c r="S2006" i="5"/>
  <c r="K2006" i="5"/>
  <c r="J2006" i="5"/>
  <c r="I2006" i="5"/>
  <c r="H2006" i="5"/>
  <c r="G2004" i="5"/>
  <c r="F2004" i="5"/>
  <c r="E2006" i="5"/>
  <c r="V2004" i="5"/>
  <c r="X2004" i="5"/>
  <c r="Z2004" i="5"/>
  <c r="W2004" i="5"/>
  <c r="U2004" i="5"/>
  <c r="Y2004" i="5"/>
  <c r="T2004" i="5"/>
  <c r="N2004" i="5"/>
  <c r="P2004" i="5"/>
  <c r="R2004" i="5"/>
  <c r="L2004" i="5"/>
  <c r="M2004" i="5"/>
  <c r="O2004" i="5"/>
  <c r="Q2004" i="5"/>
  <c r="S2004" i="5"/>
  <c r="K2004" i="5"/>
  <c r="J2004" i="5"/>
  <c r="I2004" i="5"/>
  <c r="H2004" i="5"/>
  <c r="G2002" i="5"/>
  <c r="F2002" i="5"/>
  <c r="E2004" i="5"/>
  <c r="V2002" i="5"/>
  <c r="X2002" i="5"/>
  <c r="Z2002" i="5"/>
  <c r="W2002" i="5"/>
  <c r="Y2002" i="5"/>
  <c r="U2002" i="5"/>
  <c r="T2002" i="5"/>
  <c r="N2002" i="5"/>
  <c r="P2002" i="5"/>
  <c r="R2002" i="5"/>
  <c r="L2002" i="5"/>
  <c r="M2002" i="5"/>
  <c r="O2002" i="5"/>
  <c r="Q2002" i="5"/>
  <c r="S2002" i="5"/>
  <c r="K2002" i="5"/>
  <c r="J2002" i="5"/>
  <c r="I2002" i="5"/>
  <c r="H2002" i="5"/>
  <c r="G2000" i="5"/>
  <c r="F2000" i="5"/>
  <c r="E2002" i="5"/>
  <c r="V2000" i="5"/>
  <c r="X2000" i="5"/>
  <c r="Z2000" i="5"/>
  <c r="W2000" i="5"/>
  <c r="U2000" i="5"/>
  <c r="Y2000" i="5"/>
  <c r="T2000" i="5"/>
  <c r="N2000" i="5"/>
  <c r="P2000" i="5"/>
  <c r="R2000" i="5"/>
  <c r="L2000" i="5"/>
  <c r="M2000" i="5"/>
  <c r="O2000" i="5"/>
  <c r="Q2000" i="5"/>
  <c r="S2000" i="5"/>
  <c r="K2000" i="5"/>
  <c r="J2000" i="5"/>
  <c r="I2000" i="5"/>
  <c r="H2000" i="5"/>
  <c r="G1998" i="5"/>
  <c r="F1998" i="5"/>
  <c r="E2000" i="5"/>
  <c r="V1998" i="5"/>
  <c r="X1998" i="5"/>
  <c r="Z1998" i="5"/>
  <c r="W1998" i="5"/>
  <c r="Y1998" i="5"/>
  <c r="U1998" i="5"/>
  <c r="T1998" i="5"/>
  <c r="N1998" i="5"/>
  <c r="P1998" i="5"/>
  <c r="R1998" i="5"/>
  <c r="L1998" i="5"/>
  <c r="M1998" i="5"/>
  <c r="O1998" i="5"/>
  <c r="Q1998" i="5"/>
  <c r="S1998" i="5"/>
  <c r="K1998" i="5"/>
  <c r="J1998" i="5"/>
  <c r="I1998" i="5"/>
  <c r="H1998" i="5"/>
  <c r="G1996" i="5"/>
  <c r="F1996" i="5"/>
  <c r="E1998" i="5"/>
  <c r="V1996" i="5"/>
  <c r="X1996" i="5"/>
  <c r="Z1996" i="5"/>
  <c r="W1996" i="5"/>
  <c r="U1996" i="5"/>
  <c r="Y1996" i="5"/>
  <c r="T1996" i="5"/>
  <c r="N1996" i="5"/>
  <c r="P1996" i="5"/>
  <c r="R1996" i="5"/>
  <c r="L1996" i="5"/>
  <c r="M1996" i="5"/>
  <c r="O1996" i="5"/>
  <c r="Q1996" i="5"/>
  <c r="S1996" i="5"/>
  <c r="K1996" i="5"/>
  <c r="J1996" i="5"/>
  <c r="I1996" i="5"/>
  <c r="H1996" i="5"/>
  <c r="G1994" i="5"/>
  <c r="F1994" i="5"/>
  <c r="E1996" i="5"/>
  <c r="V1994" i="5"/>
  <c r="X1994" i="5"/>
  <c r="Z1994" i="5"/>
  <c r="W1994" i="5"/>
  <c r="Y1994" i="5"/>
  <c r="U1994" i="5"/>
  <c r="T1994" i="5"/>
  <c r="N1994" i="5"/>
  <c r="P1994" i="5"/>
  <c r="R1994" i="5"/>
  <c r="L1994" i="5"/>
  <c r="M1994" i="5"/>
  <c r="O1994" i="5"/>
  <c r="Q1994" i="5"/>
  <c r="S1994" i="5"/>
  <c r="K1994" i="5"/>
  <c r="J1994" i="5"/>
  <c r="I1994" i="5"/>
  <c r="H1994" i="5"/>
  <c r="G1992" i="5"/>
  <c r="F1992" i="5"/>
  <c r="E1994" i="5"/>
  <c r="V1992" i="5"/>
  <c r="X1992" i="5"/>
  <c r="Z1992" i="5"/>
  <c r="W1992" i="5"/>
  <c r="U1992" i="5"/>
  <c r="Y1992" i="5"/>
  <c r="T1992" i="5"/>
  <c r="N1992" i="5"/>
  <c r="P1992" i="5"/>
  <c r="R1992" i="5"/>
  <c r="L1992" i="5"/>
  <c r="M1992" i="5"/>
  <c r="O1992" i="5"/>
  <c r="Q1992" i="5"/>
  <c r="S1992" i="5"/>
  <c r="K1992" i="5"/>
  <c r="J1992" i="5"/>
  <c r="I1992" i="5"/>
  <c r="H1992" i="5"/>
  <c r="G1990" i="5"/>
  <c r="F1990" i="5"/>
  <c r="E1992" i="5"/>
  <c r="V1990" i="5"/>
  <c r="X1990" i="5"/>
  <c r="Z1990" i="5"/>
  <c r="W1990" i="5"/>
  <c r="Y1990" i="5"/>
  <c r="U1990" i="5"/>
  <c r="T1990" i="5"/>
  <c r="N1990" i="5"/>
  <c r="P1990" i="5"/>
  <c r="R1990" i="5"/>
  <c r="L1990" i="5"/>
  <c r="M1990" i="5"/>
  <c r="O1990" i="5"/>
  <c r="Q1990" i="5"/>
  <c r="S1990" i="5"/>
  <c r="K1990" i="5"/>
  <c r="J1990" i="5"/>
  <c r="I1990" i="5"/>
  <c r="H1990" i="5"/>
  <c r="G1988" i="5"/>
  <c r="F1988" i="5"/>
  <c r="E1990" i="5"/>
  <c r="V1988" i="5"/>
  <c r="X1988" i="5"/>
  <c r="Z1988" i="5"/>
  <c r="W1988" i="5"/>
  <c r="U1988" i="5"/>
  <c r="Y1988" i="5"/>
  <c r="T1988" i="5"/>
  <c r="N1988" i="5"/>
  <c r="P1988" i="5"/>
  <c r="R1988" i="5"/>
  <c r="L1988" i="5"/>
  <c r="M1988" i="5"/>
  <c r="O1988" i="5"/>
  <c r="Q1988" i="5"/>
  <c r="S1988" i="5"/>
  <c r="K1988" i="5"/>
  <c r="J1988" i="5"/>
  <c r="I1988" i="5"/>
  <c r="H1988" i="5"/>
  <c r="G1986" i="5"/>
  <c r="F1986" i="5"/>
  <c r="E1988" i="5"/>
  <c r="V1986" i="5"/>
  <c r="X1986" i="5"/>
  <c r="Z1986" i="5"/>
  <c r="W1986" i="5"/>
  <c r="Y1986" i="5"/>
  <c r="U1986" i="5"/>
  <c r="T1986" i="5"/>
  <c r="N1986" i="5"/>
  <c r="P1986" i="5"/>
  <c r="R1986" i="5"/>
  <c r="L1986" i="5"/>
  <c r="M1986" i="5"/>
  <c r="O1986" i="5"/>
  <c r="Q1986" i="5"/>
  <c r="S1986" i="5"/>
  <c r="K1986" i="5"/>
  <c r="J1986" i="5"/>
  <c r="I1986" i="5"/>
  <c r="H1986" i="5"/>
  <c r="G1984" i="5"/>
  <c r="F1984" i="5"/>
  <c r="E1986" i="5"/>
  <c r="V1984" i="5"/>
  <c r="X1984" i="5"/>
  <c r="Z1984" i="5"/>
  <c r="W1984" i="5"/>
  <c r="U1984" i="5"/>
  <c r="Y1984" i="5"/>
  <c r="T1984" i="5"/>
  <c r="N1984" i="5"/>
  <c r="P1984" i="5"/>
  <c r="R1984" i="5"/>
  <c r="L1984" i="5"/>
  <c r="M1984" i="5"/>
  <c r="O1984" i="5"/>
  <c r="Q1984" i="5"/>
  <c r="S1984" i="5"/>
  <c r="K1984" i="5"/>
  <c r="J1984" i="5"/>
  <c r="I1984" i="5"/>
  <c r="H1984" i="5"/>
  <c r="G1982" i="5"/>
  <c r="F1982" i="5"/>
  <c r="E1984" i="5"/>
  <c r="V1982" i="5"/>
  <c r="X1982" i="5"/>
  <c r="Z1982" i="5"/>
  <c r="W1982" i="5"/>
  <c r="Y1982" i="5"/>
  <c r="U1982" i="5"/>
  <c r="T1982" i="5"/>
  <c r="N1982" i="5"/>
  <c r="P1982" i="5"/>
  <c r="R1982" i="5"/>
  <c r="L1982" i="5"/>
  <c r="M1982" i="5"/>
  <c r="O1982" i="5"/>
  <c r="Q1982" i="5"/>
  <c r="S1982" i="5"/>
  <c r="K1982" i="5"/>
  <c r="J1982" i="5"/>
  <c r="I1982" i="5"/>
  <c r="H1982" i="5"/>
  <c r="G1980" i="5"/>
  <c r="F1980" i="5"/>
  <c r="E1982" i="5"/>
  <c r="V1980" i="5"/>
  <c r="X1980" i="5"/>
  <c r="Z1980" i="5"/>
  <c r="W1980" i="5"/>
  <c r="U1980" i="5"/>
  <c r="Y1980" i="5"/>
  <c r="T1980" i="5"/>
  <c r="N1980" i="5"/>
  <c r="P1980" i="5"/>
  <c r="R1980" i="5"/>
  <c r="L1980" i="5"/>
  <c r="M1980" i="5"/>
  <c r="O1980" i="5"/>
  <c r="Q1980" i="5"/>
  <c r="S1980" i="5"/>
  <c r="K1980" i="5"/>
  <c r="J1980" i="5"/>
  <c r="I1980" i="5"/>
  <c r="H1980" i="5"/>
  <c r="G1978" i="5"/>
  <c r="F1978" i="5"/>
  <c r="E1980" i="5"/>
  <c r="V1978" i="5"/>
  <c r="X1978" i="5"/>
  <c r="Z1978" i="5"/>
  <c r="W1978" i="5"/>
  <c r="Y1978" i="5"/>
  <c r="U1978" i="5"/>
  <c r="T1978" i="5"/>
  <c r="N1978" i="5"/>
  <c r="P1978" i="5"/>
  <c r="R1978" i="5"/>
  <c r="L1978" i="5"/>
  <c r="M1978" i="5"/>
  <c r="O1978" i="5"/>
  <c r="Q1978" i="5"/>
  <c r="S1978" i="5"/>
  <c r="K1978" i="5"/>
  <c r="J1978" i="5"/>
  <c r="I1978" i="5"/>
  <c r="H1978" i="5"/>
  <c r="G1976" i="5"/>
  <c r="F1976" i="5"/>
  <c r="E1978" i="5"/>
  <c r="V1976" i="5"/>
  <c r="X1976" i="5"/>
  <c r="Z1976" i="5"/>
  <c r="W1976" i="5"/>
  <c r="U1976" i="5"/>
  <c r="Y1976" i="5"/>
  <c r="T1976" i="5"/>
  <c r="N1976" i="5"/>
  <c r="P1976" i="5"/>
  <c r="R1976" i="5"/>
  <c r="L1976" i="5"/>
  <c r="M1976" i="5"/>
  <c r="O1976" i="5"/>
  <c r="Q1976" i="5"/>
  <c r="S1976" i="5"/>
  <c r="K1976" i="5"/>
  <c r="J1976" i="5"/>
  <c r="I1976" i="5"/>
  <c r="H1976" i="5"/>
  <c r="G1974" i="5"/>
  <c r="F1974" i="5"/>
  <c r="E1976" i="5"/>
  <c r="V1974" i="5"/>
  <c r="X1974" i="5"/>
  <c r="Z1974" i="5"/>
  <c r="W1974" i="5"/>
  <c r="Y1974" i="5"/>
  <c r="U1974" i="5"/>
  <c r="T1974" i="5"/>
  <c r="N1974" i="5"/>
  <c r="P1974" i="5"/>
  <c r="R1974" i="5"/>
  <c r="L1974" i="5"/>
  <c r="M1974" i="5"/>
  <c r="O1974" i="5"/>
  <c r="Q1974" i="5"/>
  <c r="S1974" i="5"/>
  <c r="K1974" i="5"/>
  <c r="J1974" i="5"/>
  <c r="I1974" i="5"/>
  <c r="H1974" i="5"/>
  <c r="G1972" i="5"/>
  <c r="F1972" i="5"/>
  <c r="E1974" i="5"/>
  <c r="V1972" i="5"/>
  <c r="X1972" i="5"/>
  <c r="Z1972" i="5"/>
  <c r="W1972" i="5"/>
  <c r="U1972" i="5"/>
  <c r="Y1972" i="5"/>
  <c r="T1972" i="5"/>
  <c r="N1972" i="5"/>
  <c r="P1972" i="5"/>
  <c r="R1972" i="5"/>
  <c r="L1972" i="5"/>
  <c r="M1972" i="5"/>
  <c r="O1972" i="5"/>
  <c r="Q1972" i="5"/>
  <c r="S1972" i="5"/>
  <c r="K1972" i="5"/>
  <c r="J1972" i="5"/>
  <c r="I1972" i="5"/>
  <c r="H1972" i="5"/>
  <c r="G1970" i="5"/>
  <c r="F1970" i="5"/>
  <c r="E1972" i="5"/>
  <c r="V1970" i="5"/>
  <c r="X1970" i="5"/>
  <c r="Z1970" i="5"/>
  <c r="W1970" i="5"/>
  <c r="Y1970" i="5"/>
  <c r="U1970" i="5"/>
  <c r="T1970" i="5"/>
  <c r="N1970" i="5"/>
  <c r="P1970" i="5"/>
  <c r="R1970" i="5"/>
  <c r="L1970" i="5"/>
  <c r="M1970" i="5"/>
  <c r="O1970" i="5"/>
  <c r="Q1970" i="5"/>
  <c r="S1970" i="5"/>
  <c r="K1970" i="5"/>
  <c r="J1970" i="5"/>
  <c r="I1970" i="5"/>
  <c r="H1970" i="5"/>
  <c r="G1968" i="5"/>
  <c r="F1968" i="5"/>
  <c r="E1970" i="5"/>
  <c r="V1968" i="5"/>
  <c r="X1968" i="5"/>
  <c r="Z1968" i="5"/>
  <c r="W1968" i="5"/>
  <c r="U1968" i="5"/>
  <c r="Y1968" i="5"/>
  <c r="T1968" i="5"/>
  <c r="N1968" i="5"/>
  <c r="P1968" i="5"/>
  <c r="R1968" i="5"/>
  <c r="L1968" i="5"/>
  <c r="M1968" i="5"/>
  <c r="O1968" i="5"/>
  <c r="Q1968" i="5"/>
  <c r="S1968" i="5"/>
  <c r="K1968" i="5"/>
  <c r="J1968" i="5"/>
  <c r="I1968" i="5"/>
  <c r="H1968" i="5"/>
  <c r="G1966" i="5"/>
  <c r="F1966" i="5"/>
  <c r="E1968" i="5"/>
  <c r="V1966" i="5"/>
  <c r="X1966" i="5"/>
  <c r="Z1966" i="5"/>
  <c r="W1966" i="5"/>
  <c r="Y1966" i="5"/>
  <c r="U1966" i="5"/>
  <c r="T1966" i="5"/>
  <c r="N1966" i="5"/>
  <c r="P1966" i="5"/>
  <c r="R1966" i="5"/>
  <c r="L1966" i="5"/>
  <c r="M1966" i="5"/>
  <c r="O1966" i="5"/>
  <c r="Q1966" i="5"/>
  <c r="S1966" i="5"/>
  <c r="K1966" i="5"/>
  <c r="J1966" i="5"/>
  <c r="I1966" i="5"/>
  <c r="H1966" i="5"/>
  <c r="G1964" i="5"/>
  <c r="F1964" i="5"/>
  <c r="E1966" i="5"/>
  <c r="V1964" i="5"/>
  <c r="X1964" i="5"/>
  <c r="Z1964" i="5"/>
  <c r="W1964" i="5"/>
  <c r="U1964" i="5"/>
  <c r="Y1964" i="5"/>
  <c r="T1964" i="5"/>
  <c r="N1964" i="5"/>
  <c r="P1964" i="5"/>
  <c r="R1964" i="5"/>
  <c r="L1964" i="5"/>
  <c r="M1964" i="5"/>
  <c r="O1964" i="5"/>
  <c r="Q1964" i="5"/>
  <c r="S1964" i="5"/>
  <c r="K1964" i="5"/>
  <c r="J1964" i="5"/>
  <c r="I1964" i="5"/>
  <c r="H1964" i="5"/>
  <c r="G1962" i="5"/>
  <c r="F1962" i="5"/>
  <c r="E1964" i="5"/>
  <c r="V1962" i="5"/>
  <c r="X1962" i="5"/>
  <c r="Z1962" i="5"/>
  <c r="W1962" i="5"/>
  <c r="Y1962" i="5"/>
  <c r="U1962" i="5"/>
  <c r="T1962" i="5"/>
  <c r="N1962" i="5"/>
  <c r="P1962" i="5"/>
  <c r="R1962" i="5"/>
  <c r="L1962" i="5"/>
  <c r="M1962" i="5"/>
  <c r="O1962" i="5"/>
  <c r="Q1962" i="5"/>
  <c r="S1962" i="5"/>
  <c r="K1962" i="5"/>
  <c r="J1962" i="5"/>
  <c r="I1962" i="5"/>
  <c r="H1962" i="5"/>
  <c r="G1960" i="5"/>
  <c r="F1960" i="5"/>
  <c r="E1962" i="5"/>
  <c r="V1960" i="5"/>
  <c r="X1960" i="5"/>
  <c r="Z1960" i="5"/>
  <c r="W1960" i="5"/>
  <c r="U1960" i="5"/>
  <c r="Y1960" i="5"/>
  <c r="T1960" i="5"/>
  <c r="N1960" i="5"/>
  <c r="P1960" i="5"/>
  <c r="R1960" i="5"/>
  <c r="L1960" i="5"/>
  <c r="M1960" i="5"/>
  <c r="O1960" i="5"/>
  <c r="Q1960" i="5"/>
  <c r="S1960" i="5"/>
  <c r="K1960" i="5"/>
  <c r="J1960" i="5"/>
  <c r="I1960" i="5"/>
  <c r="H1960" i="5"/>
  <c r="G1958" i="5"/>
  <c r="F1958" i="5"/>
  <c r="E1960" i="5"/>
  <c r="V1958" i="5"/>
  <c r="X1958" i="5"/>
  <c r="Z1958" i="5"/>
  <c r="W1958" i="5"/>
  <c r="Y1958" i="5"/>
  <c r="U1958" i="5"/>
  <c r="T1958" i="5"/>
  <c r="N1958" i="5"/>
  <c r="P1958" i="5"/>
  <c r="R1958" i="5"/>
  <c r="L1958" i="5"/>
  <c r="M1958" i="5"/>
  <c r="O1958" i="5"/>
  <c r="Q1958" i="5"/>
  <c r="S1958" i="5"/>
  <c r="K1958" i="5"/>
  <c r="J1958" i="5"/>
  <c r="I1958" i="5"/>
  <c r="H1958" i="5"/>
  <c r="G1956" i="5"/>
  <c r="F1956" i="5"/>
  <c r="E1958" i="5"/>
  <c r="V1956" i="5"/>
  <c r="X1956" i="5"/>
  <c r="Z1956" i="5"/>
  <c r="W1956" i="5"/>
  <c r="U1956" i="5"/>
  <c r="Y1956" i="5"/>
  <c r="T1956" i="5"/>
  <c r="N1956" i="5"/>
  <c r="P1956" i="5"/>
  <c r="R1956" i="5"/>
  <c r="L1956" i="5"/>
  <c r="M1956" i="5"/>
  <c r="O1956" i="5"/>
  <c r="Q1956" i="5"/>
  <c r="S1956" i="5"/>
  <c r="K1956" i="5"/>
  <c r="J1956" i="5"/>
  <c r="I1956" i="5"/>
  <c r="H1956" i="5"/>
  <c r="G1954" i="5"/>
  <c r="F1954" i="5"/>
  <c r="E1956" i="5"/>
  <c r="V1954" i="5"/>
  <c r="X1954" i="5"/>
  <c r="Z1954" i="5"/>
  <c r="W1954" i="5"/>
  <c r="Y1954" i="5"/>
  <c r="U1954" i="5"/>
  <c r="T1954" i="5"/>
  <c r="N1954" i="5"/>
  <c r="P1954" i="5"/>
  <c r="R1954" i="5"/>
  <c r="L1954" i="5"/>
  <c r="M1954" i="5"/>
  <c r="O1954" i="5"/>
  <c r="Q1954" i="5"/>
  <c r="S1954" i="5"/>
  <c r="K1954" i="5"/>
  <c r="J1954" i="5"/>
  <c r="I1954" i="5"/>
  <c r="H1954" i="5"/>
  <c r="G1952" i="5"/>
  <c r="F1952" i="5"/>
  <c r="E1954" i="5"/>
  <c r="V1952" i="5"/>
  <c r="X1952" i="5"/>
  <c r="Z1952" i="5"/>
  <c r="W1952" i="5"/>
  <c r="U1952" i="5"/>
  <c r="Y1952" i="5"/>
  <c r="T1952" i="5"/>
  <c r="N1952" i="5"/>
  <c r="P1952" i="5"/>
  <c r="R1952" i="5"/>
  <c r="L1952" i="5"/>
  <c r="M1952" i="5"/>
  <c r="O1952" i="5"/>
  <c r="Q1952" i="5"/>
  <c r="S1952" i="5"/>
  <c r="K1952" i="5"/>
  <c r="J1952" i="5"/>
  <c r="I1952" i="5"/>
  <c r="H1952" i="5"/>
  <c r="G1950" i="5"/>
  <c r="F1950" i="5"/>
  <c r="E1952" i="5"/>
  <c r="V1950" i="5"/>
  <c r="X1950" i="5"/>
  <c r="Z1950" i="5"/>
  <c r="W1950" i="5"/>
  <c r="Y1950" i="5"/>
  <c r="U1950" i="5"/>
  <c r="T1950" i="5"/>
  <c r="N1950" i="5"/>
  <c r="P1950" i="5"/>
  <c r="R1950" i="5"/>
  <c r="L1950" i="5"/>
  <c r="M1950" i="5"/>
  <c r="O1950" i="5"/>
  <c r="Q1950" i="5"/>
  <c r="S1950" i="5"/>
  <c r="K1950" i="5"/>
  <c r="J1950" i="5"/>
  <c r="I1950" i="5"/>
  <c r="H1950" i="5"/>
  <c r="G1948" i="5"/>
  <c r="F1948" i="5"/>
  <c r="E1950" i="5"/>
  <c r="V1948" i="5"/>
  <c r="X1948" i="5"/>
  <c r="Z1948" i="5"/>
  <c r="W1948" i="5"/>
  <c r="U1948" i="5"/>
  <c r="Y1948" i="5"/>
  <c r="T1948" i="5"/>
  <c r="N1948" i="5"/>
  <c r="P1948" i="5"/>
  <c r="R1948" i="5"/>
  <c r="L1948" i="5"/>
  <c r="M1948" i="5"/>
  <c r="O1948" i="5"/>
  <c r="Q1948" i="5"/>
  <c r="S1948" i="5"/>
  <c r="K1948" i="5"/>
  <c r="J1948" i="5"/>
  <c r="I1948" i="5"/>
  <c r="H1948" i="5"/>
  <c r="G1946" i="5"/>
  <c r="F1946" i="5"/>
  <c r="E1948" i="5"/>
  <c r="V1946" i="5"/>
  <c r="X1946" i="5"/>
  <c r="Z1946" i="5"/>
  <c r="W1946" i="5"/>
  <c r="Y1946" i="5"/>
  <c r="U1946" i="5"/>
  <c r="T1946" i="5"/>
  <c r="N1946" i="5"/>
  <c r="P1946" i="5"/>
  <c r="R1946" i="5"/>
  <c r="L1946" i="5"/>
  <c r="M1946" i="5"/>
  <c r="O1946" i="5"/>
  <c r="Q1946" i="5"/>
  <c r="S1946" i="5"/>
  <c r="K1946" i="5"/>
  <c r="J1946" i="5"/>
  <c r="I1946" i="5"/>
  <c r="H1946" i="5"/>
  <c r="G1944" i="5"/>
  <c r="F1944" i="5"/>
  <c r="E1946" i="5"/>
  <c r="V1944" i="5"/>
  <c r="X1944" i="5"/>
  <c r="Z1944" i="5"/>
  <c r="W1944" i="5"/>
  <c r="U1944" i="5"/>
  <c r="Y1944" i="5"/>
  <c r="T1944" i="5"/>
  <c r="N1944" i="5"/>
  <c r="P1944" i="5"/>
  <c r="R1944" i="5"/>
  <c r="L1944" i="5"/>
  <c r="M1944" i="5"/>
  <c r="O1944" i="5"/>
  <c r="Q1944" i="5"/>
  <c r="S1944" i="5"/>
  <c r="K1944" i="5"/>
  <c r="J1944" i="5"/>
  <c r="I1944" i="5"/>
  <c r="H1944" i="5"/>
  <c r="G1942" i="5"/>
  <c r="F1942" i="5"/>
  <c r="E1944" i="5"/>
  <c r="V1942" i="5"/>
  <c r="X1942" i="5"/>
  <c r="Z1942" i="5"/>
  <c r="W1942" i="5"/>
  <c r="Y1942" i="5"/>
  <c r="U1942" i="5"/>
  <c r="T1942" i="5"/>
  <c r="N1942" i="5"/>
  <c r="P1942" i="5"/>
  <c r="R1942" i="5"/>
  <c r="L1942" i="5"/>
  <c r="M1942" i="5"/>
  <c r="O1942" i="5"/>
  <c r="Q1942" i="5"/>
  <c r="S1942" i="5"/>
  <c r="K1942" i="5"/>
  <c r="J1942" i="5"/>
  <c r="I1942" i="5"/>
  <c r="H1942" i="5"/>
  <c r="G1940" i="5"/>
  <c r="F1940" i="5"/>
  <c r="E1942" i="5"/>
  <c r="V1940" i="5"/>
  <c r="X1940" i="5"/>
  <c r="Z1940" i="5"/>
  <c r="W1940" i="5"/>
  <c r="U1940" i="5"/>
  <c r="Y1940" i="5"/>
  <c r="T1940" i="5"/>
  <c r="N1940" i="5"/>
  <c r="P1940" i="5"/>
  <c r="R1940" i="5"/>
  <c r="L1940" i="5"/>
  <c r="M1940" i="5"/>
  <c r="O1940" i="5"/>
  <c r="Q1940" i="5"/>
  <c r="S1940" i="5"/>
  <c r="K1940" i="5"/>
  <c r="J1940" i="5"/>
  <c r="I1940" i="5"/>
  <c r="H1940" i="5"/>
  <c r="G1938" i="5"/>
  <c r="F1938" i="5"/>
  <c r="E1940" i="5"/>
  <c r="V1938" i="5"/>
  <c r="X1938" i="5"/>
  <c r="Z1938" i="5"/>
  <c r="W1938" i="5"/>
  <c r="Y1938" i="5"/>
  <c r="U1938" i="5"/>
  <c r="T1938" i="5"/>
  <c r="N1938" i="5"/>
  <c r="P1938" i="5"/>
  <c r="R1938" i="5"/>
  <c r="L1938" i="5"/>
  <c r="M1938" i="5"/>
  <c r="O1938" i="5"/>
  <c r="Q1938" i="5"/>
  <c r="S1938" i="5"/>
  <c r="K1938" i="5"/>
  <c r="J1938" i="5"/>
  <c r="I1938" i="5"/>
  <c r="H1938" i="5"/>
  <c r="G1936" i="5"/>
  <c r="F1936" i="5"/>
  <c r="E1938" i="5"/>
  <c r="V1936" i="5"/>
  <c r="X1936" i="5"/>
  <c r="Z1936" i="5"/>
  <c r="W1936" i="5"/>
  <c r="U1936" i="5"/>
  <c r="Y1936" i="5"/>
  <c r="T1936" i="5"/>
  <c r="N1936" i="5"/>
  <c r="P1936" i="5"/>
  <c r="R1936" i="5"/>
  <c r="L1936" i="5"/>
  <c r="M1936" i="5"/>
  <c r="O1936" i="5"/>
  <c r="Q1936" i="5"/>
  <c r="S1936" i="5"/>
  <c r="K1936" i="5"/>
  <c r="J1936" i="5"/>
  <c r="I1936" i="5"/>
  <c r="H1936" i="5"/>
  <c r="G1934" i="5"/>
  <c r="F1934" i="5"/>
  <c r="E1936" i="5"/>
  <c r="V1934" i="5"/>
  <c r="X1934" i="5"/>
  <c r="Z1934" i="5"/>
  <c r="W1934" i="5"/>
  <c r="Y1934" i="5"/>
  <c r="U1934" i="5"/>
  <c r="T1934" i="5"/>
  <c r="N1934" i="5"/>
  <c r="P1934" i="5"/>
  <c r="R1934" i="5"/>
  <c r="L1934" i="5"/>
  <c r="M1934" i="5"/>
  <c r="O1934" i="5"/>
  <c r="Q1934" i="5"/>
  <c r="S1934" i="5"/>
  <c r="K1934" i="5"/>
  <c r="J1934" i="5"/>
  <c r="I1934" i="5"/>
  <c r="H1934" i="5"/>
  <c r="G1932" i="5"/>
  <c r="F1932" i="5"/>
  <c r="E1934" i="5"/>
  <c r="V1932" i="5"/>
  <c r="X1932" i="5"/>
  <c r="Z1932" i="5"/>
  <c r="W1932" i="5"/>
  <c r="U1932" i="5"/>
  <c r="Y1932" i="5"/>
  <c r="T1932" i="5"/>
  <c r="N1932" i="5"/>
  <c r="P1932" i="5"/>
  <c r="R1932" i="5"/>
  <c r="L1932" i="5"/>
  <c r="M1932" i="5"/>
  <c r="O1932" i="5"/>
  <c r="Q1932" i="5"/>
  <c r="S1932" i="5"/>
  <c r="K1932" i="5"/>
  <c r="J1932" i="5"/>
  <c r="I1932" i="5"/>
  <c r="H1932" i="5"/>
  <c r="G1930" i="5"/>
  <c r="F1930" i="5"/>
  <c r="E1932" i="5"/>
  <c r="V1930" i="5"/>
  <c r="X1930" i="5"/>
  <c r="Z1930" i="5"/>
  <c r="W1930" i="5"/>
  <c r="Y1930" i="5"/>
  <c r="U1930" i="5"/>
  <c r="T1930" i="5"/>
  <c r="N1930" i="5"/>
  <c r="P1930" i="5"/>
  <c r="R1930" i="5"/>
  <c r="L1930" i="5"/>
  <c r="M1930" i="5"/>
  <c r="O1930" i="5"/>
  <c r="Q1930" i="5"/>
  <c r="S1930" i="5"/>
  <c r="K1930" i="5"/>
  <c r="J1930" i="5"/>
  <c r="I1930" i="5"/>
  <c r="H1930" i="5"/>
  <c r="G1928" i="5"/>
  <c r="F1928" i="5"/>
  <c r="E1930" i="5"/>
  <c r="V1928" i="5"/>
  <c r="X1928" i="5"/>
  <c r="Z1928" i="5"/>
  <c r="W1928" i="5"/>
  <c r="U1928" i="5"/>
  <c r="Y1928" i="5"/>
  <c r="T1928" i="5"/>
  <c r="N1928" i="5"/>
  <c r="P1928" i="5"/>
  <c r="R1928" i="5"/>
  <c r="L1928" i="5"/>
  <c r="M1928" i="5"/>
  <c r="O1928" i="5"/>
  <c r="Q1928" i="5"/>
  <c r="S1928" i="5"/>
  <c r="K1928" i="5"/>
  <c r="J1928" i="5"/>
  <c r="I1928" i="5"/>
  <c r="H1928" i="5"/>
  <c r="G1926" i="5"/>
  <c r="F1926" i="5"/>
  <c r="E1928" i="5"/>
  <c r="V1926" i="5"/>
  <c r="X1926" i="5"/>
  <c r="Z1926" i="5"/>
  <c r="W1926" i="5"/>
  <c r="Y1926" i="5"/>
  <c r="U1926" i="5"/>
  <c r="T1926" i="5"/>
  <c r="N1926" i="5"/>
  <c r="P1926" i="5"/>
  <c r="R1926" i="5"/>
  <c r="L1926" i="5"/>
  <c r="M1926" i="5"/>
  <c r="O1926" i="5"/>
  <c r="Q1926" i="5"/>
  <c r="S1926" i="5"/>
  <c r="K1926" i="5"/>
  <c r="J1926" i="5"/>
  <c r="I1926" i="5"/>
  <c r="H1926" i="5"/>
  <c r="G1924" i="5"/>
  <c r="F1924" i="5"/>
  <c r="E1926" i="5"/>
  <c r="V1924" i="5"/>
  <c r="X1924" i="5"/>
  <c r="Z1924" i="5"/>
  <c r="W1924" i="5"/>
  <c r="U1924" i="5"/>
  <c r="Y1924" i="5"/>
  <c r="T1924" i="5"/>
  <c r="N1924" i="5"/>
  <c r="P1924" i="5"/>
  <c r="R1924" i="5"/>
  <c r="L1924" i="5"/>
  <c r="M1924" i="5"/>
  <c r="O1924" i="5"/>
  <c r="Q1924" i="5"/>
  <c r="S1924" i="5"/>
  <c r="K1924" i="5"/>
  <c r="J1924" i="5"/>
  <c r="I1924" i="5"/>
  <c r="H1924" i="5"/>
  <c r="G1922" i="5"/>
  <c r="F1922" i="5"/>
  <c r="E1924" i="5"/>
  <c r="V1922" i="5"/>
  <c r="X1922" i="5"/>
  <c r="Z1922" i="5"/>
  <c r="W1922" i="5"/>
  <c r="Y1922" i="5"/>
  <c r="U1922" i="5"/>
  <c r="T1922" i="5"/>
  <c r="N1922" i="5"/>
  <c r="P1922" i="5"/>
  <c r="R1922" i="5"/>
  <c r="L1922" i="5"/>
  <c r="M1922" i="5"/>
  <c r="O1922" i="5"/>
  <c r="Q1922" i="5"/>
  <c r="S1922" i="5"/>
  <c r="K1922" i="5"/>
  <c r="J1922" i="5"/>
  <c r="I1922" i="5"/>
  <c r="H1922" i="5"/>
  <c r="G1920" i="5"/>
  <c r="F1920" i="5"/>
  <c r="E1922" i="5"/>
  <c r="V1920" i="5"/>
  <c r="X1920" i="5"/>
  <c r="Z1920" i="5"/>
  <c r="W1920" i="5"/>
  <c r="U1920" i="5"/>
  <c r="Y1920" i="5"/>
  <c r="T1920" i="5"/>
  <c r="N1920" i="5"/>
  <c r="P1920" i="5"/>
  <c r="R1920" i="5"/>
  <c r="L1920" i="5"/>
  <c r="M1920" i="5"/>
  <c r="O1920" i="5"/>
  <c r="Q1920" i="5"/>
  <c r="S1920" i="5"/>
  <c r="K1920" i="5"/>
  <c r="J1920" i="5"/>
  <c r="I1920" i="5"/>
  <c r="H1920" i="5"/>
  <c r="G1918" i="5"/>
  <c r="F1918" i="5"/>
  <c r="E1920" i="5"/>
  <c r="V1918" i="5"/>
  <c r="X1918" i="5"/>
  <c r="Z1918" i="5"/>
  <c r="W1918" i="5"/>
  <c r="Y1918" i="5"/>
  <c r="U1918" i="5"/>
  <c r="T1918" i="5"/>
  <c r="N1918" i="5"/>
  <c r="P1918" i="5"/>
  <c r="R1918" i="5"/>
  <c r="L1918" i="5"/>
  <c r="M1918" i="5"/>
  <c r="O1918" i="5"/>
  <c r="Q1918" i="5"/>
  <c r="S1918" i="5"/>
  <c r="K1918" i="5"/>
  <c r="J1918" i="5"/>
  <c r="I1918" i="5"/>
  <c r="H1918" i="5"/>
  <c r="G1916" i="5"/>
  <c r="F1916" i="5"/>
  <c r="E1918" i="5"/>
  <c r="V1916" i="5"/>
  <c r="X1916" i="5"/>
  <c r="Z1916" i="5"/>
  <c r="W1916" i="5"/>
  <c r="U1916" i="5"/>
  <c r="Y1916" i="5"/>
  <c r="T1916" i="5"/>
  <c r="N1916" i="5"/>
  <c r="P1916" i="5"/>
  <c r="R1916" i="5"/>
  <c r="L1916" i="5"/>
  <c r="M1916" i="5"/>
  <c r="O1916" i="5"/>
  <c r="Q1916" i="5"/>
  <c r="S1916" i="5"/>
  <c r="K1916" i="5"/>
  <c r="J1916" i="5"/>
  <c r="I1916" i="5"/>
  <c r="H1916" i="5"/>
  <c r="G1914" i="5"/>
  <c r="F1914" i="5"/>
  <c r="E1916" i="5"/>
  <c r="V1914" i="5"/>
  <c r="X1914" i="5"/>
  <c r="Z1914" i="5"/>
  <c r="W1914" i="5"/>
  <c r="Y1914" i="5"/>
  <c r="U1914" i="5"/>
  <c r="T1914" i="5"/>
  <c r="N1914" i="5"/>
  <c r="P1914" i="5"/>
  <c r="R1914" i="5"/>
  <c r="L1914" i="5"/>
  <c r="M1914" i="5"/>
  <c r="O1914" i="5"/>
  <c r="Q1914" i="5"/>
  <c r="S1914" i="5"/>
  <c r="K1914" i="5"/>
  <c r="J1914" i="5"/>
  <c r="I1914" i="5"/>
  <c r="H1914" i="5"/>
  <c r="G1912" i="5"/>
  <c r="F1912" i="5"/>
  <c r="E1914" i="5"/>
  <c r="V1912" i="5"/>
  <c r="X1912" i="5"/>
  <c r="Z1912" i="5"/>
  <c r="W1912" i="5"/>
  <c r="U1912" i="5"/>
  <c r="Y1912" i="5"/>
  <c r="T1912" i="5"/>
  <c r="N1912" i="5"/>
  <c r="P1912" i="5"/>
  <c r="R1912" i="5"/>
  <c r="L1912" i="5"/>
  <c r="M1912" i="5"/>
  <c r="O1912" i="5"/>
  <c r="Q1912" i="5"/>
  <c r="S1912" i="5"/>
  <c r="K1912" i="5"/>
  <c r="J1912" i="5"/>
  <c r="I1912" i="5"/>
  <c r="H1912" i="5"/>
  <c r="G1910" i="5"/>
  <c r="F1910" i="5"/>
  <c r="E1912" i="5"/>
  <c r="V1910" i="5"/>
  <c r="X1910" i="5"/>
  <c r="Z1910" i="5"/>
  <c r="W1910" i="5"/>
  <c r="Y1910" i="5"/>
  <c r="U1910" i="5"/>
  <c r="T1910" i="5"/>
  <c r="N1910" i="5"/>
  <c r="P1910" i="5"/>
  <c r="R1910" i="5"/>
  <c r="L1910" i="5"/>
  <c r="M1910" i="5"/>
  <c r="O1910" i="5"/>
  <c r="Q1910" i="5"/>
  <c r="S1910" i="5"/>
  <c r="K1910" i="5"/>
  <c r="J1910" i="5"/>
  <c r="I1910" i="5"/>
  <c r="H1910" i="5"/>
  <c r="G1908" i="5"/>
  <c r="F1908" i="5"/>
  <c r="E1910" i="5"/>
  <c r="V1908" i="5"/>
  <c r="X1908" i="5"/>
  <c r="Z1908" i="5"/>
  <c r="W1908" i="5"/>
  <c r="U1908" i="5"/>
  <c r="Y1908" i="5"/>
  <c r="T1908" i="5"/>
  <c r="N1908" i="5"/>
  <c r="P1908" i="5"/>
  <c r="R1908" i="5"/>
  <c r="L1908" i="5"/>
  <c r="M1908" i="5"/>
  <c r="O1908" i="5"/>
  <c r="Q1908" i="5"/>
  <c r="S1908" i="5"/>
  <c r="K1908" i="5"/>
  <c r="J1908" i="5"/>
  <c r="I1908" i="5"/>
  <c r="H1908" i="5"/>
  <c r="G1906" i="5"/>
  <c r="F1906" i="5"/>
  <c r="E1908" i="5"/>
  <c r="V1906" i="5"/>
  <c r="X1906" i="5"/>
  <c r="Z1906" i="5"/>
  <c r="W1906" i="5"/>
  <c r="Y1906" i="5"/>
  <c r="U1906" i="5"/>
  <c r="T1906" i="5"/>
  <c r="N1906" i="5"/>
  <c r="P1906" i="5"/>
  <c r="R1906" i="5"/>
  <c r="L1906" i="5"/>
  <c r="M1906" i="5"/>
  <c r="O1906" i="5"/>
  <c r="Q1906" i="5"/>
  <c r="S1906" i="5"/>
  <c r="K1906" i="5"/>
  <c r="J1906" i="5"/>
  <c r="I1906" i="5"/>
  <c r="H1906" i="5"/>
  <c r="G1904" i="5"/>
  <c r="F1904" i="5"/>
  <c r="E1906" i="5"/>
  <c r="V1904" i="5"/>
  <c r="X1904" i="5"/>
  <c r="Z1904" i="5"/>
  <c r="W1904" i="5"/>
  <c r="U1904" i="5"/>
  <c r="Y1904" i="5"/>
  <c r="T1904" i="5"/>
  <c r="N1904" i="5"/>
  <c r="P1904" i="5"/>
  <c r="R1904" i="5"/>
  <c r="L1904" i="5"/>
  <c r="M1904" i="5"/>
  <c r="O1904" i="5"/>
  <c r="Q1904" i="5"/>
  <c r="S1904" i="5"/>
  <c r="K1904" i="5"/>
  <c r="J1904" i="5"/>
  <c r="I1904" i="5"/>
  <c r="H1904" i="5"/>
  <c r="G1902" i="5"/>
  <c r="F1902" i="5"/>
  <c r="E1904" i="5"/>
  <c r="V1902" i="5"/>
  <c r="X1902" i="5"/>
  <c r="Z1902" i="5"/>
  <c r="W1902" i="5"/>
  <c r="Y1902" i="5"/>
  <c r="U1902" i="5"/>
  <c r="T1902" i="5"/>
  <c r="N1902" i="5"/>
  <c r="P1902" i="5"/>
  <c r="R1902" i="5"/>
  <c r="L1902" i="5"/>
  <c r="M1902" i="5"/>
  <c r="O1902" i="5"/>
  <c r="Q1902" i="5"/>
  <c r="S1902" i="5"/>
  <c r="K1902" i="5"/>
  <c r="J1902" i="5"/>
  <c r="I1902" i="5"/>
  <c r="H1902" i="5"/>
  <c r="G1900" i="5"/>
  <c r="F1900" i="5"/>
  <c r="E1902" i="5"/>
  <c r="V1900" i="5"/>
  <c r="X1900" i="5"/>
  <c r="Z1900" i="5"/>
  <c r="W1900" i="5"/>
  <c r="U1900" i="5"/>
  <c r="Y1900" i="5"/>
  <c r="T1900" i="5"/>
  <c r="N1900" i="5"/>
  <c r="P1900" i="5"/>
  <c r="R1900" i="5"/>
  <c r="L1900" i="5"/>
  <c r="M1900" i="5"/>
  <c r="O1900" i="5"/>
  <c r="Q1900" i="5"/>
  <c r="S1900" i="5"/>
  <c r="K1900" i="5"/>
  <c r="J1900" i="5"/>
  <c r="I1900" i="5"/>
  <c r="H1900" i="5"/>
  <c r="G1898" i="5"/>
  <c r="F1898" i="5"/>
  <c r="E1900" i="5"/>
  <c r="V1898" i="5"/>
  <c r="X1898" i="5"/>
  <c r="Z1898" i="5"/>
  <c r="W1898" i="5"/>
  <c r="Y1898" i="5"/>
  <c r="U1898" i="5"/>
  <c r="T1898" i="5"/>
  <c r="N1898" i="5"/>
  <c r="P1898" i="5"/>
  <c r="R1898" i="5"/>
  <c r="L1898" i="5"/>
  <c r="M1898" i="5"/>
  <c r="O1898" i="5"/>
  <c r="Q1898" i="5"/>
  <c r="S1898" i="5"/>
  <c r="K1898" i="5"/>
  <c r="J1898" i="5"/>
  <c r="I1898" i="5"/>
  <c r="H1898" i="5"/>
  <c r="G1896" i="5"/>
  <c r="F1896" i="5"/>
  <c r="E1898" i="5"/>
  <c r="V1896" i="5"/>
  <c r="X1896" i="5"/>
  <c r="Z1896" i="5"/>
  <c r="W1896" i="5"/>
  <c r="U1896" i="5"/>
  <c r="Y1896" i="5"/>
  <c r="T1896" i="5"/>
  <c r="N1896" i="5"/>
  <c r="P1896" i="5"/>
  <c r="R1896" i="5"/>
  <c r="L1896" i="5"/>
  <c r="M1896" i="5"/>
  <c r="O1896" i="5"/>
  <c r="Q1896" i="5"/>
  <c r="S1896" i="5"/>
  <c r="K1896" i="5"/>
  <c r="J1896" i="5"/>
  <c r="I1896" i="5"/>
  <c r="H1896" i="5"/>
  <c r="G1894" i="5"/>
  <c r="F1894" i="5"/>
  <c r="E1896" i="5"/>
  <c r="V1894" i="5"/>
  <c r="X1894" i="5"/>
  <c r="Z1894" i="5"/>
  <c r="W1894" i="5"/>
  <c r="Y1894" i="5"/>
  <c r="U1894" i="5"/>
  <c r="T1894" i="5"/>
  <c r="N1894" i="5"/>
  <c r="P1894" i="5"/>
  <c r="R1894" i="5"/>
  <c r="L1894" i="5"/>
  <c r="M1894" i="5"/>
  <c r="O1894" i="5"/>
  <c r="Q1894" i="5"/>
  <c r="S1894" i="5"/>
  <c r="K1894" i="5"/>
  <c r="J1894" i="5"/>
  <c r="I1894" i="5"/>
  <c r="H1894" i="5"/>
  <c r="G1892" i="5"/>
  <c r="F1892" i="5"/>
  <c r="E1894" i="5"/>
  <c r="V1892" i="5"/>
  <c r="X1892" i="5"/>
  <c r="Z1892" i="5"/>
  <c r="W1892" i="5"/>
  <c r="U1892" i="5"/>
  <c r="Y1892" i="5"/>
  <c r="T1892" i="5"/>
  <c r="N1892" i="5"/>
  <c r="P1892" i="5"/>
  <c r="R1892" i="5"/>
  <c r="L1892" i="5"/>
  <c r="M1892" i="5"/>
  <c r="O1892" i="5"/>
  <c r="Q1892" i="5"/>
  <c r="S1892" i="5"/>
  <c r="K1892" i="5"/>
  <c r="J1892" i="5"/>
  <c r="I1892" i="5"/>
  <c r="H1892" i="5"/>
  <c r="G1890" i="5"/>
  <c r="F1890" i="5"/>
  <c r="E1892" i="5"/>
  <c r="V1890" i="5"/>
  <c r="X1890" i="5"/>
  <c r="Z1890" i="5"/>
  <c r="W1890" i="5"/>
  <c r="Y1890" i="5"/>
  <c r="U1890" i="5"/>
  <c r="T1890" i="5"/>
  <c r="N1890" i="5"/>
  <c r="P1890" i="5"/>
  <c r="R1890" i="5"/>
  <c r="L1890" i="5"/>
  <c r="M1890" i="5"/>
  <c r="O1890" i="5"/>
  <c r="Q1890" i="5"/>
  <c r="S1890" i="5"/>
  <c r="K1890" i="5"/>
  <c r="J1890" i="5"/>
  <c r="I1890" i="5"/>
  <c r="H1890" i="5"/>
  <c r="G1888" i="5"/>
  <c r="F1888" i="5"/>
  <c r="E1890" i="5"/>
  <c r="V1888" i="5"/>
  <c r="X1888" i="5"/>
  <c r="Z1888" i="5"/>
  <c r="W1888" i="5"/>
  <c r="U1888" i="5"/>
  <c r="Y1888" i="5"/>
  <c r="T1888" i="5"/>
  <c r="N1888" i="5"/>
  <c r="P1888" i="5"/>
  <c r="R1888" i="5"/>
  <c r="L1888" i="5"/>
  <c r="M1888" i="5"/>
  <c r="O1888" i="5"/>
  <c r="Q1888" i="5"/>
  <c r="S1888" i="5"/>
  <c r="K1888" i="5"/>
  <c r="J1888" i="5"/>
  <c r="I1888" i="5"/>
  <c r="H1888" i="5"/>
  <c r="G1886" i="5"/>
  <c r="F1886" i="5"/>
  <c r="E1888" i="5"/>
  <c r="V1886" i="5"/>
  <c r="X1886" i="5"/>
  <c r="Z1886" i="5"/>
  <c r="W1886" i="5"/>
  <c r="Y1886" i="5"/>
  <c r="U1886" i="5"/>
  <c r="T1886" i="5"/>
  <c r="N1886" i="5"/>
  <c r="P1886" i="5"/>
  <c r="R1886" i="5"/>
  <c r="L1886" i="5"/>
  <c r="M1886" i="5"/>
  <c r="O1886" i="5"/>
  <c r="Q1886" i="5"/>
  <c r="S1886" i="5"/>
  <c r="K1886" i="5"/>
  <c r="J1886" i="5"/>
  <c r="I1886" i="5"/>
  <c r="H1886" i="5"/>
  <c r="G1884" i="5"/>
  <c r="F1884" i="5"/>
  <c r="E1886" i="5"/>
  <c r="V1884" i="5"/>
  <c r="X1884" i="5"/>
  <c r="Z1884" i="5"/>
  <c r="W1884" i="5"/>
  <c r="U1884" i="5"/>
  <c r="Y1884" i="5"/>
  <c r="T1884" i="5"/>
  <c r="N1884" i="5"/>
  <c r="P1884" i="5"/>
  <c r="R1884" i="5"/>
  <c r="L1884" i="5"/>
  <c r="M1884" i="5"/>
  <c r="O1884" i="5"/>
  <c r="Q1884" i="5"/>
  <c r="S1884" i="5"/>
  <c r="K1884" i="5"/>
  <c r="J1884" i="5"/>
  <c r="I1884" i="5"/>
  <c r="H1884" i="5"/>
  <c r="G1882" i="5"/>
  <c r="F1882" i="5"/>
  <c r="E1884" i="5"/>
  <c r="V1882" i="5"/>
  <c r="X1882" i="5"/>
  <c r="Z1882" i="5"/>
  <c r="W1882" i="5"/>
  <c r="Y1882" i="5"/>
  <c r="U1882" i="5"/>
  <c r="T1882" i="5"/>
  <c r="N1882" i="5"/>
  <c r="P1882" i="5"/>
  <c r="R1882" i="5"/>
  <c r="L1882" i="5"/>
  <c r="M1882" i="5"/>
  <c r="O1882" i="5"/>
  <c r="Q1882" i="5"/>
  <c r="S1882" i="5"/>
  <c r="K1882" i="5"/>
  <c r="J1882" i="5"/>
  <c r="I1882" i="5"/>
  <c r="H1882" i="5"/>
  <c r="G1880" i="5"/>
  <c r="F1880" i="5"/>
  <c r="E1882" i="5"/>
  <c r="V1880" i="5"/>
  <c r="X1880" i="5"/>
  <c r="Z1880" i="5"/>
  <c r="W1880" i="5"/>
  <c r="U1880" i="5"/>
  <c r="Y1880" i="5"/>
  <c r="T1880" i="5"/>
  <c r="N1880" i="5"/>
  <c r="P1880" i="5"/>
  <c r="R1880" i="5"/>
  <c r="L1880" i="5"/>
  <c r="M1880" i="5"/>
  <c r="O1880" i="5"/>
  <c r="Q1880" i="5"/>
  <c r="S1880" i="5"/>
  <c r="K1880" i="5"/>
  <c r="J1880" i="5"/>
  <c r="I1880" i="5"/>
  <c r="H1880" i="5"/>
  <c r="G1878" i="5"/>
  <c r="F1878" i="5"/>
  <c r="E1880" i="5"/>
  <c r="V1878" i="5"/>
  <c r="X1878" i="5"/>
  <c r="Z1878" i="5"/>
  <c r="W1878" i="5"/>
  <c r="Y1878" i="5"/>
  <c r="U1878" i="5"/>
  <c r="T1878" i="5"/>
  <c r="N1878" i="5"/>
  <c r="P1878" i="5"/>
  <c r="R1878" i="5"/>
  <c r="L1878" i="5"/>
  <c r="M1878" i="5"/>
  <c r="O1878" i="5"/>
  <c r="Q1878" i="5"/>
  <c r="S1878" i="5"/>
  <c r="K1878" i="5"/>
  <c r="J1878" i="5"/>
  <c r="I1878" i="5"/>
  <c r="H1878" i="5"/>
  <c r="G1876" i="5"/>
  <c r="F1876" i="5"/>
  <c r="E1878" i="5"/>
  <c r="V1876" i="5"/>
  <c r="X1876" i="5"/>
  <c r="Z1876" i="5"/>
  <c r="W1876" i="5"/>
  <c r="U1876" i="5"/>
  <c r="Y1876" i="5"/>
  <c r="T1876" i="5"/>
  <c r="N1876" i="5"/>
  <c r="P1876" i="5"/>
  <c r="R1876" i="5"/>
  <c r="L1876" i="5"/>
  <c r="M1876" i="5"/>
  <c r="O1876" i="5"/>
  <c r="Q1876" i="5"/>
  <c r="S1876" i="5"/>
  <c r="K1876" i="5"/>
  <c r="J1876" i="5"/>
  <c r="I1876" i="5"/>
  <c r="H1876" i="5"/>
  <c r="G1874" i="5"/>
  <c r="F1874" i="5"/>
  <c r="E1876" i="5"/>
  <c r="V1874" i="5"/>
  <c r="X1874" i="5"/>
  <c r="Z1874" i="5"/>
  <c r="W1874" i="5"/>
  <c r="Y1874" i="5"/>
  <c r="U1874" i="5"/>
  <c r="T1874" i="5"/>
  <c r="N1874" i="5"/>
  <c r="P1874" i="5"/>
  <c r="R1874" i="5"/>
  <c r="L1874" i="5"/>
  <c r="M1874" i="5"/>
  <c r="O1874" i="5"/>
  <c r="Q1874" i="5"/>
  <c r="S1874" i="5"/>
  <c r="K1874" i="5"/>
  <c r="J1874" i="5"/>
  <c r="I1874" i="5"/>
  <c r="H1874" i="5"/>
  <c r="G1872" i="5"/>
  <c r="F1872" i="5"/>
  <c r="E1874" i="5"/>
  <c r="V1872" i="5"/>
  <c r="X1872" i="5"/>
  <c r="Z1872" i="5"/>
  <c r="W1872" i="5"/>
  <c r="U1872" i="5"/>
  <c r="Y1872" i="5"/>
  <c r="T1872" i="5"/>
  <c r="N1872" i="5"/>
  <c r="P1872" i="5"/>
  <c r="R1872" i="5"/>
  <c r="L1872" i="5"/>
  <c r="M1872" i="5"/>
  <c r="O1872" i="5"/>
  <c r="Q1872" i="5"/>
  <c r="S1872" i="5"/>
  <c r="K1872" i="5"/>
  <c r="J1872" i="5"/>
  <c r="I1872" i="5"/>
  <c r="H1872" i="5"/>
  <c r="G1870" i="5"/>
  <c r="F1870" i="5"/>
  <c r="E1872" i="5"/>
  <c r="V1870" i="5"/>
  <c r="X1870" i="5"/>
  <c r="Z1870" i="5"/>
  <c r="W1870" i="5"/>
  <c r="Y1870" i="5"/>
  <c r="U1870" i="5"/>
  <c r="T1870" i="5"/>
  <c r="N1870" i="5"/>
  <c r="P1870" i="5"/>
  <c r="R1870" i="5"/>
  <c r="L1870" i="5"/>
  <c r="M1870" i="5"/>
  <c r="O1870" i="5"/>
  <c r="Q1870" i="5"/>
  <c r="S1870" i="5"/>
  <c r="K1870" i="5"/>
  <c r="J1870" i="5"/>
  <c r="I1870" i="5"/>
  <c r="H1870" i="5"/>
  <c r="G1868" i="5"/>
  <c r="F1868" i="5"/>
  <c r="E1870" i="5"/>
  <c r="V1868" i="5"/>
  <c r="X1868" i="5"/>
  <c r="Z1868" i="5"/>
  <c r="W1868" i="5"/>
  <c r="U1868" i="5"/>
  <c r="Y1868" i="5"/>
  <c r="T1868" i="5"/>
  <c r="N1868" i="5"/>
  <c r="P1868" i="5"/>
  <c r="R1868" i="5"/>
  <c r="L1868" i="5"/>
  <c r="M1868" i="5"/>
  <c r="O1868" i="5"/>
  <c r="Q1868" i="5"/>
  <c r="S1868" i="5"/>
  <c r="K1868" i="5"/>
  <c r="J1868" i="5"/>
  <c r="I1868" i="5"/>
  <c r="H1868" i="5"/>
  <c r="G1866" i="5"/>
  <c r="F1866" i="5"/>
  <c r="E1868" i="5"/>
  <c r="V1866" i="5"/>
  <c r="X1866" i="5"/>
  <c r="Z1866" i="5"/>
  <c r="W1866" i="5"/>
  <c r="Y1866" i="5"/>
  <c r="U1866" i="5"/>
  <c r="T1866" i="5"/>
  <c r="N1866" i="5"/>
  <c r="P1866" i="5"/>
  <c r="R1866" i="5"/>
  <c r="L1866" i="5"/>
  <c r="M1866" i="5"/>
  <c r="O1866" i="5"/>
  <c r="Q1866" i="5"/>
  <c r="S1866" i="5"/>
  <c r="K1866" i="5"/>
  <c r="J1866" i="5"/>
  <c r="I1866" i="5"/>
  <c r="H1866" i="5"/>
  <c r="G1864" i="5"/>
  <c r="F1864" i="5"/>
  <c r="E1866" i="5"/>
  <c r="V1864" i="5"/>
  <c r="X1864" i="5"/>
  <c r="Z1864" i="5"/>
  <c r="W1864" i="5"/>
  <c r="U1864" i="5"/>
  <c r="Y1864" i="5"/>
  <c r="T1864" i="5"/>
  <c r="N1864" i="5"/>
  <c r="P1864" i="5"/>
  <c r="R1864" i="5"/>
  <c r="L1864" i="5"/>
  <c r="M1864" i="5"/>
  <c r="O1864" i="5"/>
  <c r="Q1864" i="5"/>
  <c r="S1864" i="5"/>
  <c r="K1864" i="5"/>
  <c r="J1864" i="5"/>
  <c r="I1864" i="5"/>
  <c r="H1864" i="5"/>
  <c r="G1862" i="5"/>
  <c r="F1862" i="5"/>
  <c r="E1864" i="5"/>
  <c r="V1862" i="5"/>
  <c r="X1862" i="5"/>
  <c r="Z1862" i="5"/>
  <c r="W1862" i="5"/>
  <c r="Y1862" i="5"/>
  <c r="U1862" i="5"/>
  <c r="T1862" i="5"/>
  <c r="N1862" i="5"/>
  <c r="P1862" i="5"/>
  <c r="R1862" i="5"/>
  <c r="L1862" i="5"/>
  <c r="M1862" i="5"/>
  <c r="O1862" i="5"/>
  <c r="Q1862" i="5"/>
  <c r="S1862" i="5"/>
  <c r="K1862" i="5"/>
  <c r="J1862" i="5"/>
  <c r="I1862" i="5"/>
  <c r="H1862" i="5"/>
  <c r="G1860" i="5"/>
  <c r="F1860" i="5"/>
  <c r="E1862" i="5"/>
  <c r="V1860" i="5"/>
  <c r="X1860" i="5"/>
  <c r="Z1860" i="5"/>
  <c r="W1860" i="5"/>
  <c r="U1860" i="5"/>
  <c r="Y1860" i="5"/>
  <c r="T1860" i="5"/>
  <c r="N1860" i="5"/>
  <c r="P1860" i="5"/>
  <c r="R1860" i="5"/>
  <c r="L1860" i="5"/>
  <c r="M1860" i="5"/>
  <c r="O1860" i="5"/>
  <c r="Q1860" i="5"/>
  <c r="S1860" i="5"/>
  <c r="K1860" i="5"/>
  <c r="J1860" i="5"/>
  <c r="I1860" i="5"/>
  <c r="H1860" i="5"/>
  <c r="G1858" i="5"/>
  <c r="F1858" i="5"/>
  <c r="E1860" i="5"/>
  <c r="V1858" i="5"/>
  <c r="X1858" i="5"/>
  <c r="Z1858" i="5"/>
  <c r="W1858" i="5"/>
  <c r="Y1858" i="5"/>
  <c r="U1858" i="5"/>
  <c r="T1858" i="5"/>
  <c r="N1858" i="5"/>
  <c r="P1858" i="5"/>
  <c r="R1858" i="5"/>
  <c r="L1858" i="5"/>
  <c r="M1858" i="5"/>
  <c r="O1858" i="5"/>
  <c r="Q1858" i="5"/>
  <c r="S1858" i="5"/>
  <c r="K1858" i="5"/>
  <c r="J1858" i="5"/>
  <c r="I1858" i="5"/>
  <c r="H1858" i="5"/>
  <c r="G1856" i="5"/>
  <c r="F1856" i="5"/>
  <c r="E1858" i="5"/>
  <c r="V1856" i="5"/>
  <c r="X1856" i="5"/>
  <c r="Z1856" i="5"/>
  <c r="W1856" i="5"/>
  <c r="U1856" i="5"/>
  <c r="Y1856" i="5"/>
  <c r="T1856" i="5"/>
  <c r="N1856" i="5"/>
  <c r="P1856" i="5"/>
  <c r="R1856" i="5"/>
  <c r="L1856" i="5"/>
  <c r="M1856" i="5"/>
  <c r="O1856" i="5"/>
  <c r="Q1856" i="5"/>
  <c r="S1856" i="5"/>
  <c r="K1856" i="5"/>
  <c r="J1856" i="5"/>
  <c r="I1856" i="5"/>
  <c r="H1856" i="5"/>
  <c r="G1854" i="5"/>
  <c r="F1854" i="5"/>
  <c r="E1856" i="5"/>
  <c r="V1854" i="5"/>
  <c r="X1854" i="5"/>
  <c r="Z1854" i="5"/>
  <c r="W1854" i="5"/>
  <c r="Y1854" i="5"/>
  <c r="U1854" i="5"/>
  <c r="T1854" i="5"/>
  <c r="N1854" i="5"/>
  <c r="P1854" i="5"/>
  <c r="R1854" i="5"/>
  <c r="L1854" i="5"/>
  <c r="M1854" i="5"/>
  <c r="O1854" i="5"/>
  <c r="Q1854" i="5"/>
  <c r="S1854" i="5"/>
  <c r="K1854" i="5"/>
  <c r="J1854" i="5"/>
  <c r="I1854" i="5"/>
  <c r="H1854" i="5"/>
  <c r="G1852" i="5"/>
  <c r="F1852" i="5"/>
  <c r="E1854" i="5"/>
  <c r="V1852" i="5"/>
  <c r="X1852" i="5"/>
  <c r="Z1852" i="5"/>
  <c r="W1852" i="5"/>
  <c r="U1852" i="5"/>
  <c r="Y1852" i="5"/>
  <c r="T1852" i="5"/>
  <c r="N1852" i="5"/>
  <c r="P1852" i="5"/>
  <c r="R1852" i="5"/>
  <c r="L1852" i="5"/>
  <c r="M1852" i="5"/>
  <c r="O1852" i="5"/>
  <c r="Q1852" i="5"/>
  <c r="S1852" i="5"/>
  <c r="K1852" i="5"/>
  <c r="J1852" i="5"/>
  <c r="I1852" i="5"/>
  <c r="H1852" i="5"/>
  <c r="G1850" i="5"/>
  <c r="F1850" i="5"/>
  <c r="E1852" i="5"/>
  <c r="V1850" i="5"/>
  <c r="X1850" i="5"/>
  <c r="Z1850" i="5"/>
  <c r="W1850" i="5"/>
  <c r="Y1850" i="5"/>
  <c r="U1850" i="5"/>
  <c r="T1850" i="5"/>
  <c r="N1850" i="5"/>
  <c r="P1850" i="5"/>
  <c r="R1850" i="5"/>
  <c r="L1850" i="5"/>
  <c r="M1850" i="5"/>
  <c r="O1850" i="5"/>
  <c r="Q1850" i="5"/>
  <c r="S1850" i="5"/>
  <c r="K1850" i="5"/>
  <c r="J1850" i="5"/>
  <c r="I1850" i="5"/>
  <c r="H1850" i="5"/>
  <c r="G1848" i="5"/>
  <c r="F1848" i="5"/>
  <c r="E1850" i="5"/>
  <c r="V1848" i="5"/>
  <c r="X1848" i="5"/>
  <c r="Z1848" i="5"/>
  <c r="W1848" i="5"/>
  <c r="U1848" i="5"/>
  <c r="Y1848" i="5"/>
  <c r="T1848" i="5"/>
  <c r="N1848" i="5"/>
  <c r="P1848" i="5"/>
  <c r="R1848" i="5"/>
  <c r="L1848" i="5"/>
  <c r="M1848" i="5"/>
  <c r="O1848" i="5"/>
  <c r="Q1848" i="5"/>
  <c r="S1848" i="5"/>
  <c r="K1848" i="5"/>
  <c r="J1848" i="5"/>
  <c r="I1848" i="5"/>
  <c r="H1848" i="5"/>
  <c r="G1846" i="5"/>
  <c r="F1846" i="5"/>
  <c r="E1848" i="5"/>
  <c r="V1846" i="5"/>
  <c r="X1846" i="5"/>
  <c r="Z1846" i="5"/>
  <c r="W1846" i="5"/>
  <c r="Y1846" i="5"/>
  <c r="U1846" i="5"/>
  <c r="T1846" i="5"/>
  <c r="N1846" i="5"/>
  <c r="P1846" i="5"/>
  <c r="R1846" i="5"/>
  <c r="L1846" i="5"/>
  <c r="M1846" i="5"/>
  <c r="O1846" i="5"/>
  <c r="Q1846" i="5"/>
  <c r="S1846" i="5"/>
  <c r="K1846" i="5"/>
  <c r="J1846" i="5"/>
  <c r="I1846" i="5"/>
  <c r="H1846" i="5"/>
  <c r="G1844" i="5"/>
  <c r="F1844" i="5"/>
  <c r="E1846" i="5"/>
  <c r="V1844" i="5"/>
  <c r="X1844" i="5"/>
  <c r="Z1844" i="5"/>
  <c r="W1844" i="5"/>
  <c r="U1844" i="5"/>
  <c r="Y1844" i="5"/>
  <c r="T1844" i="5"/>
  <c r="N1844" i="5"/>
  <c r="P1844" i="5"/>
  <c r="R1844" i="5"/>
  <c r="L1844" i="5"/>
  <c r="M1844" i="5"/>
  <c r="O1844" i="5"/>
  <c r="Q1844" i="5"/>
  <c r="S1844" i="5"/>
  <c r="K1844" i="5"/>
  <c r="J1844" i="5"/>
  <c r="I1844" i="5"/>
  <c r="H1844" i="5"/>
  <c r="G1842" i="5"/>
  <c r="F1842" i="5"/>
  <c r="E1844" i="5"/>
  <c r="V1842" i="5"/>
  <c r="X1842" i="5"/>
  <c r="Z1842" i="5"/>
  <c r="W1842" i="5"/>
  <c r="Y1842" i="5"/>
  <c r="U1842" i="5"/>
  <c r="T1842" i="5"/>
  <c r="N1842" i="5"/>
  <c r="P1842" i="5"/>
  <c r="R1842" i="5"/>
  <c r="L1842" i="5"/>
  <c r="M1842" i="5"/>
  <c r="O1842" i="5"/>
  <c r="Q1842" i="5"/>
  <c r="S1842" i="5"/>
  <c r="K1842" i="5"/>
  <c r="J1842" i="5"/>
  <c r="I1842" i="5"/>
  <c r="H1842" i="5"/>
  <c r="G1840" i="5"/>
  <c r="F1840" i="5"/>
  <c r="E1842" i="5"/>
  <c r="V1840" i="5"/>
  <c r="X1840" i="5"/>
  <c r="Z1840" i="5"/>
  <c r="W1840" i="5"/>
  <c r="U1840" i="5"/>
  <c r="Y1840" i="5"/>
  <c r="T1840" i="5"/>
  <c r="N1840" i="5"/>
  <c r="P1840" i="5"/>
  <c r="R1840" i="5"/>
  <c r="L1840" i="5"/>
  <c r="M1840" i="5"/>
  <c r="O1840" i="5"/>
  <c r="Q1840" i="5"/>
  <c r="S1840" i="5"/>
  <c r="K1840" i="5"/>
  <c r="J1840" i="5"/>
  <c r="I1840" i="5"/>
  <c r="H1840" i="5"/>
  <c r="G1838" i="5"/>
  <c r="F1838" i="5"/>
  <c r="E1840" i="5"/>
  <c r="V1838" i="5"/>
  <c r="X1838" i="5"/>
  <c r="Z1838" i="5"/>
  <c r="W1838" i="5"/>
  <c r="Y1838" i="5"/>
  <c r="U1838" i="5"/>
  <c r="T1838" i="5"/>
  <c r="N1838" i="5"/>
  <c r="P1838" i="5"/>
  <c r="R1838" i="5"/>
  <c r="L1838" i="5"/>
  <c r="M1838" i="5"/>
  <c r="O1838" i="5"/>
  <c r="Q1838" i="5"/>
  <c r="S1838" i="5"/>
  <c r="K1838" i="5"/>
  <c r="J1838" i="5"/>
  <c r="I1838" i="5"/>
  <c r="H1838" i="5"/>
  <c r="G1836" i="5"/>
  <c r="F1836" i="5"/>
  <c r="E1838" i="5"/>
  <c r="V1836" i="5"/>
  <c r="X1836" i="5"/>
  <c r="Z1836" i="5"/>
  <c r="W1836" i="5"/>
  <c r="U1836" i="5"/>
  <c r="Y1836" i="5"/>
  <c r="T1836" i="5"/>
  <c r="N1836" i="5"/>
  <c r="P1836" i="5"/>
  <c r="R1836" i="5"/>
  <c r="L1836" i="5"/>
  <c r="M1836" i="5"/>
  <c r="O1836" i="5"/>
  <c r="Q1836" i="5"/>
  <c r="S1836" i="5"/>
  <c r="K1836" i="5"/>
  <c r="J1836" i="5"/>
  <c r="I1836" i="5"/>
  <c r="H1836" i="5"/>
  <c r="G1834" i="5"/>
  <c r="F1834" i="5"/>
  <c r="E1836" i="5"/>
  <c r="V1834" i="5"/>
  <c r="X1834" i="5"/>
  <c r="Z1834" i="5"/>
  <c r="W1834" i="5"/>
  <c r="Y1834" i="5"/>
  <c r="U1834" i="5"/>
  <c r="T1834" i="5"/>
  <c r="N1834" i="5"/>
  <c r="P1834" i="5"/>
  <c r="R1834" i="5"/>
  <c r="L1834" i="5"/>
  <c r="M1834" i="5"/>
  <c r="O1834" i="5"/>
  <c r="Q1834" i="5"/>
  <c r="S1834" i="5"/>
  <c r="K1834" i="5"/>
  <c r="J1834" i="5"/>
  <c r="I1834" i="5"/>
  <c r="H1834" i="5"/>
  <c r="G1832" i="5"/>
  <c r="F1832" i="5"/>
  <c r="E1834" i="5"/>
  <c r="V1832" i="5"/>
  <c r="X1832" i="5"/>
  <c r="Z1832" i="5"/>
  <c r="W1832" i="5"/>
  <c r="U1832" i="5"/>
  <c r="Y1832" i="5"/>
  <c r="T1832" i="5"/>
  <c r="N1832" i="5"/>
  <c r="P1832" i="5"/>
  <c r="R1832" i="5"/>
  <c r="L1832" i="5"/>
  <c r="M1832" i="5"/>
  <c r="O1832" i="5"/>
  <c r="Q1832" i="5"/>
  <c r="S1832" i="5"/>
  <c r="K1832" i="5"/>
  <c r="J1832" i="5"/>
  <c r="I1832" i="5"/>
  <c r="H1832" i="5"/>
  <c r="G1830" i="5"/>
  <c r="F1830" i="5"/>
  <c r="E1832" i="5"/>
  <c r="V1830" i="5"/>
  <c r="X1830" i="5"/>
  <c r="Z1830" i="5"/>
  <c r="W1830" i="5"/>
  <c r="Y1830" i="5"/>
  <c r="U1830" i="5"/>
  <c r="T1830" i="5"/>
  <c r="N1830" i="5"/>
  <c r="P1830" i="5"/>
  <c r="R1830" i="5"/>
  <c r="L1830" i="5"/>
  <c r="M1830" i="5"/>
  <c r="O1830" i="5"/>
  <c r="Q1830" i="5"/>
  <c r="S1830" i="5"/>
  <c r="K1830" i="5"/>
  <c r="J1830" i="5"/>
  <c r="I1830" i="5"/>
  <c r="H1830" i="5"/>
  <c r="G1828" i="5"/>
  <c r="F1828" i="5"/>
  <c r="E1830" i="5"/>
  <c r="V1828" i="5"/>
  <c r="X1828" i="5"/>
  <c r="Z1828" i="5"/>
  <c r="W1828" i="5"/>
  <c r="U1828" i="5"/>
  <c r="Y1828" i="5"/>
  <c r="T1828" i="5"/>
  <c r="N1828" i="5"/>
  <c r="P1828" i="5"/>
  <c r="R1828" i="5"/>
  <c r="L1828" i="5"/>
  <c r="M1828" i="5"/>
  <c r="O1828" i="5"/>
  <c r="Q1828" i="5"/>
  <c r="S1828" i="5"/>
  <c r="K1828" i="5"/>
  <c r="J1828" i="5"/>
  <c r="I1828" i="5"/>
  <c r="H1828" i="5"/>
  <c r="G1826" i="5"/>
  <c r="F1826" i="5"/>
  <c r="E1828" i="5"/>
  <c r="V1826" i="5"/>
  <c r="X1826" i="5"/>
  <c r="Z1826" i="5"/>
  <c r="W1826" i="5"/>
  <c r="Y1826" i="5"/>
  <c r="U1826" i="5"/>
  <c r="T1826" i="5"/>
  <c r="N1826" i="5"/>
  <c r="P1826" i="5"/>
  <c r="R1826" i="5"/>
  <c r="L1826" i="5"/>
  <c r="M1826" i="5"/>
  <c r="O1826" i="5"/>
  <c r="Q1826" i="5"/>
  <c r="S1826" i="5"/>
  <c r="K1826" i="5"/>
  <c r="J1826" i="5"/>
  <c r="I1826" i="5"/>
  <c r="H1826" i="5"/>
  <c r="G1824" i="5"/>
  <c r="F1824" i="5"/>
  <c r="E1826" i="5"/>
  <c r="V1824" i="5"/>
  <c r="X1824" i="5"/>
  <c r="Z1824" i="5"/>
  <c r="W1824" i="5"/>
  <c r="U1824" i="5"/>
  <c r="Y1824" i="5"/>
  <c r="T1824" i="5"/>
  <c r="N1824" i="5"/>
  <c r="P1824" i="5"/>
  <c r="R1824" i="5"/>
  <c r="L1824" i="5"/>
  <c r="M1824" i="5"/>
  <c r="O1824" i="5"/>
  <c r="Q1824" i="5"/>
  <c r="S1824" i="5"/>
  <c r="K1824" i="5"/>
  <c r="J1824" i="5"/>
  <c r="I1824" i="5"/>
  <c r="H1824" i="5"/>
  <c r="G1822" i="5"/>
  <c r="F1822" i="5"/>
  <c r="E1824" i="5"/>
  <c r="V1822" i="5"/>
  <c r="X1822" i="5"/>
  <c r="Z1822" i="5"/>
  <c r="W1822" i="5"/>
  <c r="Y1822" i="5"/>
  <c r="U1822" i="5"/>
  <c r="T1822" i="5"/>
  <c r="N1822" i="5"/>
  <c r="P1822" i="5"/>
  <c r="R1822" i="5"/>
  <c r="L1822" i="5"/>
  <c r="M1822" i="5"/>
  <c r="O1822" i="5"/>
  <c r="Q1822" i="5"/>
  <c r="S1822" i="5"/>
  <c r="K1822" i="5"/>
  <c r="J1822" i="5"/>
  <c r="I1822" i="5"/>
  <c r="H1822" i="5"/>
  <c r="G1820" i="5"/>
  <c r="F1820" i="5"/>
  <c r="E1822" i="5"/>
  <c r="V1820" i="5"/>
  <c r="X1820" i="5"/>
  <c r="Z1820" i="5"/>
  <c r="W1820" i="5"/>
  <c r="U1820" i="5"/>
  <c r="Y1820" i="5"/>
  <c r="T1820" i="5"/>
  <c r="N1820" i="5"/>
  <c r="P1820" i="5"/>
  <c r="R1820" i="5"/>
  <c r="L1820" i="5"/>
  <c r="M1820" i="5"/>
  <c r="O1820" i="5"/>
  <c r="Q1820" i="5"/>
  <c r="S1820" i="5"/>
  <c r="K1820" i="5"/>
  <c r="J1820" i="5"/>
  <c r="I1820" i="5"/>
  <c r="H1820" i="5"/>
  <c r="G1818" i="5"/>
  <c r="F1818" i="5"/>
  <c r="E1820" i="5"/>
  <c r="V1818" i="5"/>
  <c r="X1818" i="5"/>
  <c r="Z1818" i="5"/>
  <c r="W1818" i="5"/>
  <c r="Y1818" i="5"/>
  <c r="U1818" i="5"/>
  <c r="T1818" i="5"/>
  <c r="N1818" i="5"/>
  <c r="P1818" i="5"/>
  <c r="R1818" i="5"/>
  <c r="L1818" i="5"/>
  <c r="M1818" i="5"/>
  <c r="O1818" i="5"/>
  <c r="Q1818" i="5"/>
  <c r="S1818" i="5"/>
  <c r="K1818" i="5"/>
  <c r="J1818" i="5"/>
  <c r="I1818" i="5"/>
  <c r="H1818" i="5"/>
  <c r="G1816" i="5"/>
  <c r="F1816" i="5"/>
  <c r="E1818" i="5"/>
  <c r="V1816" i="5"/>
  <c r="X1816" i="5"/>
  <c r="Z1816" i="5"/>
  <c r="W1816" i="5"/>
  <c r="U1816" i="5"/>
  <c r="Y1816" i="5"/>
  <c r="T1816" i="5"/>
  <c r="N1816" i="5"/>
  <c r="P1816" i="5"/>
  <c r="R1816" i="5"/>
  <c r="L1816" i="5"/>
  <c r="M1816" i="5"/>
  <c r="O1816" i="5"/>
  <c r="Q1816" i="5"/>
  <c r="S1816" i="5"/>
  <c r="K1816" i="5"/>
  <c r="J1816" i="5"/>
  <c r="I1816" i="5"/>
  <c r="H1816" i="5"/>
  <c r="G1814" i="5"/>
  <c r="F1814" i="5"/>
  <c r="E1816" i="5"/>
  <c r="V1814" i="5"/>
  <c r="X1814" i="5"/>
  <c r="Z1814" i="5"/>
  <c r="W1814" i="5"/>
  <c r="Y1814" i="5"/>
  <c r="U1814" i="5"/>
  <c r="T1814" i="5"/>
  <c r="N1814" i="5"/>
  <c r="P1814" i="5"/>
  <c r="R1814" i="5"/>
  <c r="L1814" i="5"/>
  <c r="M1814" i="5"/>
  <c r="O1814" i="5"/>
  <c r="Q1814" i="5"/>
  <c r="S1814" i="5"/>
  <c r="K1814" i="5"/>
  <c r="J1814" i="5"/>
  <c r="I1814" i="5"/>
  <c r="H1814" i="5"/>
  <c r="G1812" i="5"/>
  <c r="F1812" i="5"/>
  <c r="E1814" i="5"/>
  <c r="V1812" i="5"/>
  <c r="X1812" i="5"/>
  <c r="Z1812" i="5"/>
  <c r="W1812" i="5"/>
  <c r="U1812" i="5"/>
  <c r="Y1812" i="5"/>
  <c r="T1812" i="5"/>
  <c r="N1812" i="5"/>
  <c r="P1812" i="5"/>
  <c r="R1812" i="5"/>
  <c r="L1812" i="5"/>
  <c r="M1812" i="5"/>
  <c r="O1812" i="5"/>
  <c r="Q1812" i="5"/>
  <c r="S1812" i="5"/>
  <c r="K1812" i="5"/>
  <c r="J1812" i="5"/>
  <c r="I1812" i="5"/>
  <c r="H1812" i="5"/>
  <c r="G1810" i="5"/>
  <c r="F1810" i="5"/>
  <c r="E1812" i="5"/>
  <c r="V1810" i="5"/>
  <c r="X1810" i="5"/>
  <c r="Z1810" i="5"/>
  <c r="W1810" i="5"/>
  <c r="Y1810" i="5"/>
  <c r="U1810" i="5"/>
  <c r="T1810" i="5"/>
  <c r="N1810" i="5"/>
  <c r="P1810" i="5"/>
  <c r="R1810" i="5"/>
  <c r="L1810" i="5"/>
  <c r="M1810" i="5"/>
  <c r="O1810" i="5"/>
  <c r="Q1810" i="5"/>
  <c r="S1810" i="5"/>
  <c r="K1810" i="5"/>
  <c r="J1810" i="5"/>
  <c r="I1810" i="5"/>
  <c r="H1810" i="5"/>
  <c r="G1808" i="5"/>
  <c r="F1808" i="5"/>
  <c r="E1810" i="5"/>
  <c r="V1808" i="5"/>
  <c r="X1808" i="5"/>
  <c r="Z1808" i="5"/>
  <c r="W1808" i="5"/>
  <c r="U1808" i="5"/>
  <c r="Y1808" i="5"/>
  <c r="T1808" i="5"/>
  <c r="N1808" i="5"/>
  <c r="P1808" i="5"/>
  <c r="R1808" i="5"/>
  <c r="L1808" i="5"/>
  <c r="M1808" i="5"/>
  <c r="O1808" i="5"/>
  <c r="Q1808" i="5"/>
  <c r="S1808" i="5"/>
  <c r="K1808" i="5"/>
  <c r="J1808" i="5"/>
  <c r="I1808" i="5"/>
  <c r="H1808" i="5"/>
  <c r="G1806" i="5"/>
  <c r="F1806" i="5"/>
  <c r="E1808" i="5"/>
  <c r="V1806" i="5"/>
  <c r="X1806" i="5"/>
  <c r="Z1806" i="5"/>
  <c r="W1806" i="5"/>
  <c r="Y1806" i="5"/>
  <c r="U1806" i="5"/>
  <c r="T1806" i="5"/>
  <c r="N1806" i="5"/>
  <c r="P1806" i="5"/>
  <c r="R1806" i="5"/>
  <c r="L1806" i="5"/>
  <c r="M1806" i="5"/>
  <c r="O1806" i="5"/>
  <c r="Q1806" i="5"/>
  <c r="S1806" i="5"/>
  <c r="K1806" i="5"/>
  <c r="J1806" i="5"/>
  <c r="I1806" i="5"/>
  <c r="H1806" i="5"/>
  <c r="G1804" i="5"/>
  <c r="F1804" i="5"/>
  <c r="E1806" i="5"/>
  <c r="V1804" i="5"/>
  <c r="X1804" i="5"/>
  <c r="Z1804" i="5"/>
  <c r="W1804" i="5"/>
  <c r="U1804" i="5"/>
  <c r="Y1804" i="5"/>
  <c r="T1804" i="5"/>
  <c r="N1804" i="5"/>
  <c r="P1804" i="5"/>
  <c r="R1804" i="5"/>
  <c r="L1804" i="5"/>
  <c r="M1804" i="5"/>
  <c r="O1804" i="5"/>
  <c r="Q1804" i="5"/>
  <c r="S1804" i="5"/>
  <c r="K1804" i="5"/>
  <c r="J1804" i="5"/>
  <c r="I1804" i="5"/>
  <c r="H1804" i="5"/>
  <c r="G1802" i="5"/>
  <c r="F1802" i="5"/>
  <c r="E1804" i="5"/>
  <c r="V1802" i="5"/>
  <c r="X1802" i="5"/>
  <c r="Z1802" i="5"/>
  <c r="W1802" i="5"/>
  <c r="Y1802" i="5"/>
  <c r="U1802" i="5"/>
  <c r="T1802" i="5"/>
  <c r="N1802" i="5"/>
  <c r="P1802" i="5"/>
  <c r="R1802" i="5"/>
  <c r="L1802" i="5"/>
  <c r="M1802" i="5"/>
  <c r="O1802" i="5"/>
  <c r="Q1802" i="5"/>
  <c r="S1802" i="5"/>
  <c r="K1802" i="5"/>
  <c r="J1802" i="5"/>
  <c r="I1802" i="5"/>
  <c r="H1802" i="5"/>
  <c r="G1800" i="5"/>
  <c r="F1800" i="5"/>
  <c r="E1802" i="5"/>
  <c r="V1800" i="5"/>
  <c r="X1800" i="5"/>
  <c r="Z1800" i="5"/>
  <c r="W1800" i="5"/>
  <c r="U1800" i="5"/>
  <c r="Y1800" i="5"/>
  <c r="T1800" i="5"/>
  <c r="N1800" i="5"/>
  <c r="P1800" i="5"/>
  <c r="R1800" i="5"/>
  <c r="L1800" i="5"/>
  <c r="M1800" i="5"/>
  <c r="O1800" i="5"/>
  <c r="Q1800" i="5"/>
  <c r="S1800" i="5"/>
  <c r="K1800" i="5"/>
  <c r="J1800" i="5"/>
  <c r="I1800" i="5"/>
  <c r="H1800" i="5"/>
  <c r="G1798" i="5"/>
  <c r="F1798" i="5"/>
  <c r="E1800" i="5"/>
  <c r="V1798" i="5"/>
  <c r="X1798" i="5"/>
  <c r="Z1798" i="5"/>
  <c r="W1798" i="5"/>
  <c r="Y1798" i="5"/>
  <c r="U1798" i="5"/>
  <c r="T1798" i="5"/>
  <c r="N1798" i="5"/>
  <c r="P1798" i="5"/>
  <c r="R1798" i="5"/>
  <c r="L1798" i="5"/>
  <c r="M1798" i="5"/>
  <c r="O1798" i="5"/>
  <c r="Q1798" i="5"/>
  <c r="S1798" i="5"/>
  <c r="K1798" i="5"/>
  <c r="J1798" i="5"/>
  <c r="I1798" i="5"/>
  <c r="H1798" i="5"/>
  <c r="G1796" i="5"/>
  <c r="F1796" i="5"/>
  <c r="E1798" i="5"/>
  <c r="V1796" i="5"/>
  <c r="X1796" i="5"/>
  <c r="Z1796" i="5"/>
  <c r="W1796" i="5"/>
  <c r="U1796" i="5"/>
  <c r="Y1796" i="5"/>
  <c r="T1796" i="5"/>
  <c r="N1796" i="5"/>
  <c r="P1796" i="5"/>
  <c r="R1796" i="5"/>
  <c r="L1796" i="5"/>
  <c r="M1796" i="5"/>
  <c r="O1796" i="5"/>
  <c r="Q1796" i="5"/>
  <c r="S1796" i="5"/>
  <c r="K1796" i="5"/>
  <c r="J1796" i="5"/>
  <c r="I1796" i="5"/>
  <c r="H1796" i="5"/>
  <c r="G1794" i="5"/>
  <c r="F1794" i="5"/>
  <c r="E1796" i="5"/>
  <c r="V1794" i="5"/>
  <c r="X1794" i="5"/>
  <c r="Z1794" i="5"/>
  <c r="W1794" i="5"/>
  <c r="Y1794" i="5"/>
  <c r="U1794" i="5"/>
  <c r="T1794" i="5"/>
  <c r="N1794" i="5"/>
  <c r="P1794" i="5"/>
  <c r="R1794" i="5"/>
  <c r="L1794" i="5"/>
  <c r="M1794" i="5"/>
  <c r="O1794" i="5"/>
  <c r="Q1794" i="5"/>
  <c r="S1794" i="5"/>
  <c r="K1794" i="5"/>
  <c r="J1794" i="5"/>
  <c r="I1794" i="5"/>
  <c r="H1794" i="5"/>
  <c r="G1792" i="5"/>
  <c r="F1792" i="5"/>
  <c r="E1794" i="5"/>
  <c r="V1792" i="5"/>
  <c r="X1792" i="5"/>
  <c r="Z1792" i="5"/>
  <c r="W1792" i="5"/>
  <c r="U1792" i="5"/>
  <c r="Y1792" i="5"/>
  <c r="T1792" i="5"/>
  <c r="N1792" i="5"/>
  <c r="P1792" i="5"/>
  <c r="R1792" i="5"/>
  <c r="L1792" i="5"/>
  <c r="M1792" i="5"/>
  <c r="O1792" i="5"/>
  <c r="Q1792" i="5"/>
  <c r="S1792" i="5"/>
  <c r="K1792" i="5"/>
  <c r="J1792" i="5"/>
  <c r="I1792" i="5"/>
  <c r="H1792" i="5"/>
  <c r="G1790" i="5"/>
  <c r="F1790" i="5"/>
  <c r="E1792" i="5"/>
  <c r="V1790" i="5"/>
  <c r="X1790" i="5"/>
  <c r="Z1790" i="5"/>
  <c r="W1790" i="5"/>
  <c r="Y1790" i="5"/>
  <c r="U1790" i="5"/>
  <c r="T1790" i="5"/>
  <c r="N1790" i="5"/>
  <c r="P1790" i="5"/>
  <c r="R1790" i="5"/>
  <c r="L1790" i="5"/>
  <c r="M1790" i="5"/>
  <c r="O1790" i="5"/>
  <c r="Q1790" i="5"/>
  <c r="S1790" i="5"/>
  <c r="K1790" i="5"/>
  <c r="J1790" i="5"/>
  <c r="I1790" i="5"/>
  <c r="H1790" i="5"/>
  <c r="G1788" i="5"/>
  <c r="F1788" i="5"/>
  <c r="E1790" i="5"/>
  <c r="V1788" i="5"/>
  <c r="X1788" i="5"/>
  <c r="Z1788" i="5"/>
  <c r="W1788" i="5"/>
  <c r="U1788" i="5"/>
  <c r="Y1788" i="5"/>
  <c r="T1788" i="5"/>
  <c r="N1788" i="5"/>
  <c r="P1788" i="5"/>
  <c r="R1788" i="5"/>
  <c r="L1788" i="5"/>
  <c r="M1788" i="5"/>
  <c r="O1788" i="5"/>
  <c r="Q1788" i="5"/>
  <c r="S1788" i="5"/>
  <c r="K1788" i="5"/>
  <c r="J1788" i="5"/>
  <c r="I1788" i="5"/>
  <c r="H1788" i="5"/>
  <c r="G1786" i="5"/>
  <c r="F1786" i="5"/>
  <c r="E1788" i="5"/>
  <c r="V1786" i="5"/>
  <c r="X1786" i="5"/>
  <c r="Z1786" i="5"/>
  <c r="W1786" i="5"/>
  <c r="Y1786" i="5"/>
  <c r="U1786" i="5"/>
  <c r="T1786" i="5"/>
  <c r="N1786" i="5"/>
  <c r="P1786" i="5"/>
  <c r="R1786" i="5"/>
  <c r="L1786" i="5"/>
  <c r="M1786" i="5"/>
  <c r="O1786" i="5"/>
  <c r="Q1786" i="5"/>
  <c r="S1786" i="5"/>
  <c r="K1786" i="5"/>
  <c r="J1786" i="5"/>
  <c r="I1786" i="5"/>
  <c r="H1786" i="5"/>
  <c r="G1784" i="5"/>
  <c r="F1784" i="5"/>
  <c r="E1786" i="5"/>
  <c r="V1784" i="5"/>
  <c r="X1784" i="5"/>
  <c r="Z1784" i="5"/>
  <c r="W1784" i="5"/>
  <c r="U1784" i="5"/>
  <c r="Y1784" i="5"/>
  <c r="T1784" i="5"/>
  <c r="N1784" i="5"/>
  <c r="P1784" i="5"/>
  <c r="R1784" i="5"/>
  <c r="L1784" i="5"/>
  <c r="M1784" i="5"/>
  <c r="O1784" i="5"/>
  <c r="Q1784" i="5"/>
  <c r="S1784" i="5"/>
  <c r="K1784" i="5"/>
  <c r="J1784" i="5"/>
  <c r="I1784" i="5"/>
  <c r="H1784" i="5"/>
  <c r="G1782" i="5"/>
  <c r="F1782" i="5"/>
  <c r="E1784" i="5"/>
  <c r="V1782" i="5"/>
  <c r="X1782" i="5"/>
  <c r="Z1782" i="5"/>
  <c r="W1782" i="5"/>
  <c r="Y1782" i="5"/>
  <c r="U1782" i="5"/>
  <c r="T1782" i="5"/>
  <c r="N1782" i="5"/>
  <c r="P1782" i="5"/>
  <c r="R1782" i="5"/>
  <c r="L1782" i="5"/>
  <c r="M1782" i="5"/>
  <c r="O1782" i="5"/>
  <c r="Q1782" i="5"/>
  <c r="S1782" i="5"/>
  <c r="K1782" i="5"/>
  <c r="J1782" i="5"/>
  <c r="I1782" i="5"/>
  <c r="H1782" i="5"/>
  <c r="G1780" i="5"/>
  <c r="F1780" i="5"/>
  <c r="E1782" i="5"/>
  <c r="V1780" i="5"/>
  <c r="X1780" i="5"/>
  <c r="Z1780" i="5"/>
  <c r="W1780" i="5"/>
  <c r="U1780" i="5"/>
  <c r="Y1780" i="5"/>
  <c r="T1780" i="5"/>
  <c r="N1780" i="5"/>
  <c r="P1780" i="5"/>
  <c r="R1780" i="5"/>
  <c r="L1780" i="5"/>
  <c r="M1780" i="5"/>
  <c r="O1780" i="5"/>
  <c r="Q1780" i="5"/>
  <c r="S1780" i="5"/>
  <c r="K1780" i="5"/>
  <c r="J1780" i="5"/>
  <c r="I1780" i="5"/>
  <c r="H1780" i="5"/>
  <c r="G1778" i="5"/>
  <c r="F1778" i="5"/>
  <c r="E1780" i="5"/>
  <c r="V1778" i="5"/>
  <c r="X1778" i="5"/>
  <c r="Z1778" i="5"/>
  <c r="W1778" i="5"/>
  <c r="Y1778" i="5"/>
  <c r="U1778" i="5"/>
  <c r="T1778" i="5"/>
  <c r="N1778" i="5"/>
  <c r="P1778" i="5"/>
  <c r="R1778" i="5"/>
  <c r="L1778" i="5"/>
  <c r="M1778" i="5"/>
  <c r="O1778" i="5"/>
  <c r="Q1778" i="5"/>
  <c r="S1778" i="5"/>
  <c r="K1778" i="5"/>
  <c r="J1778" i="5"/>
  <c r="I1778" i="5"/>
  <c r="H1778" i="5"/>
  <c r="G1776" i="5"/>
  <c r="F1776" i="5"/>
  <c r="E1778" i="5"/>
  <c r="V1776" i="5"/>
  <c r="X1776" i="5"/>
  <c r="Z1776" i="5"/>
  <c r="W1776" i="5"/>
  <c r="U1776" i="5"/>
  <c r="Y1776" i="5"/>
  <c r="T1776" i="5"/>
  <c r="N1776" i="5"/>
  <c r="P1776" i="5"/>
  <c r="R1776" i="5"/>
  <c r="L1776" i="5"/>
  <c r="M1776" i="5"/>
  <c r="O1776" i="5"/>
  <c r="Q1776" i="5"/>
  <c r="S1776" i="5"/>
  <c r="K1776" i="5"/>
  <c r="J1776" i="5"/>
  <c r="I1776" i="5"/>
  <c r="H1776" i="5"/>
  <c r="G1774" i="5"/>
  <c r="F1774" i="5"/>
  <c r="E1776" i="5"/>
  <c r="V1774" i="5"/>
  <c r="X1774" i="5"/>
  <c r="Z1774" i="5"/>
  <c r="W1774" i="5"/>
  <c r="Y1774" i="5"/>
  <c r="U1774" i="5"/>
  <c r="T1774" i="5"/>
  <c r="N1774" i="5"/>
  <c r="P1774" i="5"/>
  <c r="R1774" i="5"/>
  <c r="L1774" i="5"/>
  <c r="M1774" i="5"/>
  <c r="O1774" i="5"/>
  <c r="Q1774" i="5"/>
  <c r="S1774" i="5"/>
  <c r="K1774" i="5"/>
  <c r="J1774" i="5"/>
  <c r="I1774" i="5"/>
  <c r="H1774" i="5"/>
  <c r="G1772" i="5"/>
  <c r="F1772" i="5"/>
  <c r="E1774" i="5"/>
  <c r="V1772" i="5"/>
  <c r="X1772" i="5"/>
  <c r="Z1772" i="5"/>
  <c r="W1772" i="5"/>
  <c r="U1772" i="5"/>
  <c r="Y1772" i="5"/>
  <c r="T1772" i="5"/>
  <c r="N1772" i="5"/>
  <c r="P1772" i="5"/>
  <c r="R1772" i="5"/>
  <c r="L1772" i="5"/>
  <c r="M1772" i="5"/>
  <c r="O1772" i="5"/>
  <c r="Q1772" i="5"/>
  <c r="S1772" i="5"/>
  <c r="K1772" i="5"/>
  <c r="J1772" i="5"/>
  <c r="I1772" i="5"/>
  <c r="H1772" i="5"/>
  <c r="G1770" i="5"/>
  <c r="F1770" i="5"/>
  <c r="E1772" i="5"/>
  <c r="V1770" i="5"/>
  <c r="X1770" i="5"/>
  <c r="Z1770" i="5"/>
  <c r="W1770" i="5"/>
  <c r="Y1770" i="5"/>
  <c r="U1770" i="5"/>
  <c r="T1770" i="5"/>
  <c r="N1770" i="5"/>
  <c r="P1770" i="5"/>
  <c r="R1770" i="5"/>
  <c r="L1770" i="5"/>
  <c r="M1770" i="5"/>
  <c r="O1770" i="5"/>
  <c r="Q1770" i="5"/>
  <c r="S1770" i="5"/>
  <c r="K1770" i="5"/>
  <c r="J1770" i="5"/>
  <c r="I1770" i="5"/>
  <c r="H1770" i="5"/>
  <c r="G1768" i="5"/>
  <c r="F1768" i="5"/>
  <c r="E1770" i="5"/>
  <c r="V1768" i="5"/>
  <c r="X1768" i="5"/>
  <c r="Z1768" i="5"/>
  <c r="W1768" i="5"/>
  <c r="U1768" i="5"/>
  <c r="Y1768" i="5"/>
  <c r="T1768" i="5"/>
  <c r="N1768" i="5"/>
  <c r="P1768" i="5"/>
  <c r="R1768" i="5"/>
  <c r="L1768" i="5"/>
  <c r="M1768" i="5"/>
  <c r="O1768" i="5"/>
  <c r="Q1768" i="5"/>
  <c r="S1768" i="5"/>
  <c r="K1768" i="5"/>
  <c r="J1768" i="5"/>
  <c r="I1768" i="5"/>
  <c r="H1768" i="5"/>
  <c r="G1766" i="5"/>
  <c r="F1766" i="5"/>
  <c r="E1768" i="5"/>
  <c r="V1766" i="5"/>
  <c r="X1766" i="5"/>
  <c r="Z1766" i="5"/>
  <c r="W1766" i="5"/>
  <c r="Y1766" i="5"/>
  <c r="U1766" i="5"/>
  <c r="T1766" i="5"/>
  <c r="N1766" i="5"/>
  <c r="P1766" i="5"/>
  <c r="R1766" i="5"/>
  <c r="L1766" i="5"/>
  <c r="M1766" i="5"/>
  <c r="O1766" i="5"/>
  <c r="Q1766" i="5"/>
  <c r="S1766" i="5"/>
  <c r="K1766" i="5"/>
  <c r="J1766" i="5"/>
  <c r="I1766" i="5"/>
  <c r="H1766" i="5"/>
  <c r="G1764" i="5"/>
  <c r="F1764" i="5"/>
  <c r="E1766" i="5"/>
  <c r="V1764" i="5"/>
  <c r="X1764" i="5"/>
  <c r="Z1764" i="5"/>
  <c r="W1764" i="5"/>
  <c r="U1764" i="5"/>
  <c r="Y1764" i="5"/>
  <c r="T1764" i="5"/>
  <c r="N1764" i="5"/>
  <c r="P1764" i="5"/>
  <c r="R1764" i="5"/>
  <c r="L1764" i="5"/>
  <c r="M1764" i="5"/>
  <c r="O1764" i="5"/>
  <c r="Q1764" i="5"/>
  <c r="S1764" i="5"/>
  <c r="K1764" i="5"/>
  <c r="J1764" i="5"/>
  <c r="I1764" i="5"/>
  <c r="H1764" i="5"/>
  <c r="G1762" i="5"/>
  <c r="F1762" i="5"/>
  <c r="E1764" i="5"/>
  <c r="V1762" i="5"/>
  <c r="X1762" i="5"/>
  <c r="Z1762" i="5"/>
  <c r="W1762" i="5"/>
  <c r="Y1762" i="5"/>
  <c r="U1762" i="5"/>
  <c r="T1762" i="5"/>
  <c r="N1762" i="5"/>
  <c r="P1762" i="5"/>
  <c r="R1762" i="5"/>
  <c r="L1762" i="5"/>
  <c r="M1762" i="5"/>
  <c r="O1762" i="5"/>
  <c r="Q1762" i="5"/>
  <c r="S1762" i="5"/>
  <c r="K1762" i="5"/>
  <c r="J1762" i="5"/>
  <c r="I1762" i="5"/>
  <c r="H1762" i="5"/>
  <c r="G1760" i="5"/>
  <c r="F1760" i="5"/>
  <c r="E1762" i="5"/>
  <c r="V1760" i="5"/>
  <c r="X1760" i="5"/>
  <c r="Z1760" i="5"/>
  <c r="W1760" i="5"/>
  <c r="U1760" i="5"/>
  <c r="Y1760" i="5"/>
  <c r="T1760" i="5"/>
  <c r="N1760" i="5"/>
  <c r="P1760" i="5"/>
  <c r="R1760" i="5"/>
  <c r="L1760" i="5"/>
  <c r="M1760" i="5"/>
  <c r="O1760" i="5"/>
  <c r="Q1760" i="5"/>
  <c r="S1760" i="5"/>
  <c r="K1760" i="5"/>
  <c r="J1760" i="5"/>
  <c r="I1760" i="5"/>
  <c r="H1760" i="5"/>
  <c r="G1758" i="5"/>
  <c r="F1758" i="5"/>
  <c r="E1760" i="5"/>
  <c r="V1758" i="5"/>
  <c r="X1758" i="5"/>
  <c r="Z1758" i="5"/>
  <c r="W1758" i="5"/>
  <c r="Y1758" i="5"/>
  <c r="U1758" i="5"/>
  <c r="T1758" i="5"/>
  <c r="N1758" i="5"/>
  <c r="P1758" i="5"/>
  <c r="R1758" i="5"/>
  <c r="L1758" i="5"/>
  <c r="M1758" i="5"/>
  <c r="O1758" i="5"/>
  <c r="Q1758" i="5"/>
  <c r="S1758" i="5"/>
  <c r="K1758" i="5"/>
  <c r="J1758" i="5"/>
  <c r="I1758" i="5"/>
  <c r="H1758" i="5"/>
  <c r="G1756" i="5"/>
  <c r="F1756" i="5"/>
  <c r="E1758" i="5"/>
  <c r="V1756" i="5"/>
  <c r="X1756" i="5"/>
  <c r="Z1756" i="5"/>
  <c r="W1756" i="5"/>
  <c r="U1756" i="5"/>
  <c r="Y1756" i="5"/>
  <c r="T1756" i="5"/>
  <c r="N1756" i="5"/>
  <c r="P1756" i="5"/>
  <c r="R1756" i="5"/>
  <c r="L1756" i="5"/>
  <c r="M1756" i="5"/>
  <c r="O1756" i="5"/>
  <c r="Q1756" i="5"/>
  <c r="S1756" i="5"/>
  <c r="K1756" i="5"/>
  <c r="J1756" i="5"/>
  <c r="I1756" i="5"/>
  <c r="H1756" i="5"/>
  <c r="G1754" i="5"/>
  <c r="F1754" i="5"/>
  <c r="E1756" i="5"/>
  <c r="V1754" i="5"/>
  <c r="X1754" i="5"/>
  <c r="Z1754" i="5"/>
  <c r="W1754" i="5"/>
  <c r="Y1754" i="5"/>
  <c r="U1754" i="5"/>
  <c r="T1754" i="5"/>
  <c r="N1754" i="5"/>
  <c r="P1754" i="5"/>
  <c r="R1754" i="5"/>
  <c r="L1754" i="5"/>
  <c r="M1754" i="5"/>
  <c r="O1754" i="5"/>
  <c r="Q1754" i="5"/>
  <c r="S1754" i="5"/>
  <c r="K1754" i="5"/>
  <c r="J1754" i="5"/>
  <c r="I1754" i="5"/>
  <c r="H1754" i="5"/>
  <c r="G1752" i="5"/>
  <c r="F1752" i="5"/>
  <c r="E1754" i="5"/>
  <c r="V1752" i="5"/>
  <c r="X1752" i="5"/>
  <c r="Z1752" i="5"/>
  <c r="W1752" i="5"/>
  <c r="U1752" i="5"/>
  <c r="Y1752" i="5"/>
  <c r="T1752" i="5"/>
  <c r="N1752" i="5"/>
  <c r="P1752" i="5"/>
  <c r="R1752" i="5"/>
  <c r="L1752" i="5"/>
  <c r="M1752" i="5"/>
  <c r="O1752" i="5"/>
  <c r="Q1752" i="5"/>
  <c r="S1752" i="5"/>
  <c r="K1752" i="5"/>
  <c r="J1752" i="5"/>
  <c r="I1752" i="5"/>
  <c r="H1752" i="5"/>
  <c r="G1750" i="5"/>
  <c r="F1750" i="5"/>
  <c r="E1752" i="5"/>
  <c r="V1750" i="5"/>
  <c r="X1750" i="5"/>
  <c r="Z1750" i="5"/>
  <c r="W1750" i="5"/>
  <c r="Y1750" i="5"/>
  <c r="U1750" i="5"/>
  <c r="T1750" i="5"/>
  <c r="N1750" i="5"/>
  <c r="P1750" i="5"/>
  <c r="R1750" i="5"/>
  <c r="L1750" i="5"/>
  <c r="M1750" i="5"/>
  <c r="O1750" i="5"/>
  <c r="Q1750" i="5"/>
  <c r="S1750" i="5"/>
  <c r="K1750" i="5"/>
  <c r="J1750" i="5"/>
  <c r="I1750" i="5"/>
  <c r="H1750" i="5"/>
  <c r="G1748" i="5"/>
  <c r="F1748" i="5"/>
  <c r="E1750" i="5"/>
  <c r="V1748" i="5"/>
  <c r="X1748" i="5"/>
  <c r="Z1748" i="5"/>
  <c r="W1748" i="5"/>
  <c r="U1748" i="5"/>
  <c r="Y1748" i="5"/>
  <c r="T1748" i="5"/>
  <c r="N1748" i="5"/>
  <c r="P1748" i="5"/>
  <c r="R1748" i="5"/>
  <c r="L1748" i="5"/>
  <c r="M1748" i="5"/>
  <c r="O1748" i="5"/>
  <c r="Q1748" i="5"/>
  <c r="S1748" i="5"/>
  <c r="K1748" i="5"/>
  <c r="J1748" i="5"/>
  <c r="I1748" i="5"/>
  <c r="H1748" i="5"/>
  <c r="G1746" i="5"/>
  <c r="F1746" i="5"/>
  <c r="E1748" i="5"/>
  <c r="V1746" i="5"/>
  <c r="X1746" i="5"/>
  <c r="Z1746" i="5"/>
  <c r="W1746" i="5"/>
  <c r="Y1746" i="5"/>
  <c r="U1746" i="5"/>
  <c r="T1746" i="5"/>
  <c r="N1746" i="5"/>
  <c r="P1746" i="5"/>
  <c r="R1746" i="5"/>
  <c r="L1746" i="5"/>
  <c r="M1746" i="5"/>
  <c r="O1746" i="5"/>
  <c r="Q1746" i="5"/>
  <c r="S1746" i="5"/>
  <c r="K1746" i="5"/>
  <c r="J1746" i="5"/>
  <c r="I1746" i="5"/>
  <c r="H1746" i="5"/>
  <c r="G1744" i="5"/>
  <c r="F1744" i="5"/>
  <c r="E1746" i="5"/>
  <c r="V1744" i="5"/>
  <c r="X1744" i="5"/>
  <c r="Z1744" i="5"/>
  <c r="W1744" i="5"/>
  <c r="U1744" i="5"/>
  <c r="Y1744" i="5"/>
  <c r="T1744" i="5"/>
  <c r="N1744" i="5"/>
  <c r="P1744" i="5"/>
  <c r="R1744" i="5"/>
  <c r="L1744" i="5"/>
  <c r="M1744" i="5"/>
  <c r="O1744" i="5"/>
  <c r="Q1744" i="5"/>
  <c r="S1744" i="5"/>
  <c r="K1744" i="5"/>
  <c r="J1744" i="5"/>
  <c r="I1744" i="5"/>
  <c r="H1744" i="5"/>
  <c r="G1742" i="5"/>
  <c r="F1742" i="5"/>
  <c r="E1744" i="5"/>
  <c r="V1742" i="5"/>
  <c r="X1742" i="5"/>
  <c r="Z1742" i="5"/>
  <c r="W1742" i="5"/>
  <c r="Y1742" i="5"/>
  <c r="U1742" i="5"/>
  <c r="T1742" i="5"/>
  <c r="N1742" i="5"/>
  <c r="P1742" i="5"/>
  <c r="R1742" i="5"/>
  <c r="L1742" i="5"/>
  <c r="M1742" i="5"/>
  <c r="O1742" i="5"/>
  <c r="Q1742" i="5"/>
  <c r="S1742" i="5"/>
  <c r="K1742" i="5"/>
  <c r="J1742" i="5"/>
  <c r="I1742" i="5"/>
  <c r="H1742" i="5"/>
  <c r="G1740" i="5"/>
  <c r="F1740" i="5"/>
  <c r="E1742" i="5"/>
  <c r="V1740" i="5"/>
  <c r="X1740" i="5"/>
  <c r="Z1740" i="5"/>
  <c r="W1740" i="5"/>
  <c r="U1740" i="5"/>
  <c r="Y1740" i="5"/>
  <c r="T1740" i="5"/>
  <c r="N1740" i="5"/>
  <c r="P1740" i="5"/>
  <c r="R1740" i="5"/>
  <c r="L1740" i="5"/>
  <c r="M1740" i="5"/>
  <c r="O1740" i="5"/>
  <c r="Q1740" i="5"/>
  <c r="S1740" i="5"/>
  <c r="K1740" i="5"/>
  <c r="J1740" i="5"/>
  <c r="I1740" i="5"/>
  <c r="H1740" i="5"/>
  <c r="G1738" i="5"/>
  <c r="F1738" i="5"/>
  <c r="E1740" i="5"/>
  <c r="V1738" i="5"/>
  <c r="X1738" i="5"/>
  <c r="Z1738" i="5"/>
  <c r="W1738" i="5"/>
  <c r="Y1738" i="5"/>
  <c r="U1738" i="5"/>
  <c r="T1738" i="5"/>
  <c r="N1738" i="5"/>
  <c r="P1738" i="5"/>
  <c r="R1738" i="5"/>
  <c r="L1738" i="5"/>
  <c r="M1738" i="5"/>
  <c r="O1738" i="5"/>
  <c r="Q1738" i="5"/>
  <c r="S1738" i="5"/>
  <c r="K1738" i="5"/>
  <c r="J1738" i="5"/>
  <c r="I1738" i="5"/>
  <c r="H1738" i="5"/>
  <c r="G1736" i="5"/>
  <c r="F1736" i="5"/>
  <c r="E1738" i="5"/>
  <c r="V1736" i="5"/>
  <c r="X1736" i="5"/>
  <c r="Z1736" i="5"/>
  <c r="W1736" i="5"/>
  <c r="U1736" i="5"/>
  <c r="Y1736" i="5"/>
  <c r="T1736" i="5"/>
  <c r="N1736" i="5"/>
  <c r="P1736" i="5"/>
  <c r="R1736" i="5"/>
  <c r="L1736" i="5"/>
  <c r="M1736" i="5"/>
  <c r="O1736" i="5"/>
  <c r="Q1736" i="5"/>
  <c r="S1736" i="5"/>
  <c r="K1736" i="5"/>
  <c r="J1736" i="5"/>
  <c r="I1736" i="5"/>
  <c r="H1736" i="5"/>
  <c r="G1734" i="5"/>
  <c r="F1734" i="5"/>
  <c r="E1736" i="5"/>
  <c r="V1734" i="5"/>
  <c r="X1734" i="5"/>
  <c r="Z1734" i="5"/>
  <c r="W1734" i="5"/>
  <c r="Y1734" i="5"/>
  <c r="U1734" i="5"/>
  <c r="T1734" i="5"/>
  <c r="N1734" i="5"/>
  <c r="P1734" i="5"/>
  <c r="R1734" i="5"/>
  <c r="L1734" i="5"/>
  <c r="M1734" i="5"/>
  <c r="O1734" i="5"/>
  <c r="Q1734" i="5"/>
  <c r="S1734" i="5"/>
  <c r="K1734" i="5"/>
  <c r="J1734" i="5"/>
  <c r="I1734" i="5"/>
  <c r="H1734" i="5"/>
  <c r="G1732" i="5"/>
  <c r="F1732" i="5"/>
  <c r="E1734" i="5"/>
  <c r="V1732" i="5"/>
  <c r="X1732" i="5"/>
  <c r="Z1732" i="5"/>
  <c r="W1732" i="5"/>
  <c r="U1732" i="5"/>
  <c r="Y1732" i="5"/>
  <c r="T1732" i="5"/>
  <c r="N1732" i="5"/>
  <c r="P1732" i="5"/>
  <c r="R1732" i="5"/>
  <c r="L1732" i="5"/>
  <c r="M1732" i="5"/>
  <c r="O1732" i="5"/>
  <c r="Q1732" i="5"/>
  <c r="S1732" i="5"/>
  <c r="K1732" i="5"/>
  <c r="J1732" i="5"/>
  <c r="I1732" i="5"/>
  <c r="H1732" i="5"/>
  <c r="G1730" i="5"/>
  <c r="F1730" i="5"/>
  <c r="E1732" i="5"/>
  <c r="D1732" i="5"/>
  <c r="V1730" i="5"/>
  <c r="X1730" i="5"/>
  <c r="Z1730" i="5"/>
  <c r="W1730" i="5"/>
  <c r="Y1730" i="5"/>
  <c r="U1730" i="5"/>
  <c r="T1730" i="5"/>
  <c r="N1730" i="5"/>
  <c r="P1730" i="5"/>
  <c r="R1730" i="5"/>
  <c r="L1730" i="5"/>
  <c r="M1730" i="5"/>
  <c r="O1730" i="5"/>
  <c r="Q1730" i="5"/>
  <c r="S1730" i="5"/>
  <c r="K1730" i="5"/>
  <c r="J1730" i="5"/>
  <c r="I1730" i="5"/>
  <c r="H1730" i="5"/>
  <c r="G1728" i="5"/>
  <c r="F1728" i="5"/>
  <c r="E1730" i="5"/>
  <c r="D1730" i="5"/>
  <c r="V1728" i="5"/>
  <c r="X1728" i="5"/>
  <c r="Z1728" i="5"/>
  <c r="W1728" i="5"/>
  <c r="U1728" i="5"/>
  <c r="Y1728" i="5"/>
  <c r="T1728" i="5"/>
  <c r="N1728" i="5"/>
  <c r="P1728" i="5"/>
  <c r="R1728" i="5"/>
  <c r="L1728" i="5"/>
  <c r="M1728" i="5"/>
  <c r="O1728" i="5"/>
  <c r="Q1728" i="5"/>
  <c r="S1728" i="5"/>
  <c r="K1728" i="5"/>
  <c r="J1728" i="5"/>
  <c r="I1728" i="5"/>
  <c r="H1728" i="5"/>
  <c r="G1726" i="5"/>
  <c r="F1726" i="5"/>
  <c r="E1728" i="5"/>
  <c r="D1728" i="5"/>
  <c r="V1726" i="5"/>
  <c r="X1726" i="5"/>
  <c r="Z1726" i="5"/>
  <c r="W1726" i="5"/>
  <c r="Y1726" i="5"/>
  <c r="U1726" i="5"/>
  <c r="T1726" i="5"/>
  <c r="N1726" i="5"/>
  <c r="P1726" i="5"/>
  <c r="R1726" i="5"/>
  <c r="L1726" i="5"/>
  <c r="M1726" i="5"/>
  <c r="O1726" i="5"/>
  <c r="Q1726" i="5"/>
  <c r="S1726" i="5"/>
  <c r="K1726" i="5"/>
  <c r="J1726" i="5"/>
  <c r="I1726" i="5"/>
  <c r="H1726" i="5"/>
  <c r="G1724" i="5"/>
  <c r="F1724" i="5"/>
  <c r="E1726" i="5"/>
  <c r="D1726" i="5"/>
  <c r="V1724" i="5"/>
  <c r="X1724" i="5"/>
  <c r="Z1724" i="5"/>
  <c r="W1724" i="5"/>
  <c r="U1724" i="5"/>
  <c r="Y1724" i="5"/>
  <c r="T1724" i="5"/>
  <c r="N1724" i="5"/>
  <c r="P1724" i="5"/>
  <c r="R1724" i="5"/>
  <c r="L1724" i="5"/>
  <c r="M1724" i="5"/>
  <c r="O1724" i="5"/>
  <c r="Q1724" i="5"/>
  <c r="S1724" i="5"/>
  <c r="K1724" i="5"/>
  <c r="J1724" i="5"/>
  <c r="I1724" i="5"/>
  <c r="H1724" i="5"/>
  <c r="G1722" i="5"/>
  <c r="F1722" i="5"/>
  <c r="E1724" i="5"/>
  <c r="D1724" i="5"/>
  <c r="V1722" i="5"/>
  <c r="X1722" i="5"/>
  <c r="Z1722" i="5"/>
  <c r="W1722" i="5"/>
  <c r="Y1722" i="5"/>
  <c r="U1722" i="5"/>
  <c r="T1722" i="5"/>
  <c r="N1722" i="5"/>
  <c r="P1722" i="5"/>
  <c r="R1722" i="5"/>
  <c r="L1722" i="5"/>
  <c r="M1722" i="5"/>
  <c r="O1722" i="5"/>
  <c r="Q1722" i="5"/>
  <c r="S1722" i="5"/>
  <c r="K1722" i="5"/>
  <c r="J1722" i="5"/>
  <c r="I1722" i="5"/>
  <c r="H1722" i="5"/>
  <c r="G1720" i="5"/>
  <c r="F1720" i="5"/>
  <c r="E1722" i="5"/>
  <c r="D1722" i="5"/>
  <c r="V1720" i="5"/>
  <c r="X1720" i="5"/>
  <c r="Z1720" i="5"/>
  <c r="W1720" i="5"/>
  <c r="U1720" i="5"/>
  <c r="Y1720" i="5"/>
  <c r="T1720" i="5"/>
  <c r="N1720" i="5"/>
  <c r="P1720" i="5"/>
  <c r="R1720" i="5"/>
  <c r="L1720" i="5"/>
  <c r="M1720" i="5"/>
  <c r="O1720" i="5"/>
  <c r="Q1720" i="5"/>
  <c r="S1720" i="5"/>
  <c r="K1720" i="5"/>
  <c r="J1720" i="5"/>
  <c r="I1720" i="5"/>
  <c r="H1720" i="5"/>
  <c r="G1718" i="5"/>
  <c r="F1718" i="5"/>
  <c r="E1720" i="5"/>
  <c r="D1720" i="5"/>
  <c r="V1718" i="5"/>
  <c r="X1718" i="5"/>
  <c r="Z1718" i="5"/>
  <c r="W1718" i="5"/>
  <c r="Y1718" i="5"/>
  <c r="U1718" i="5"/>
  <c r="T1718" i="5"/>
  <c r="N1718" i="5"/>
  <c r="P1718" i="5"/>
  <c r="R1718" i="5"/>
  <c r="L1718" i="5"/>
  <c r="M1718" i="5"/>
  <c r="O1718" i="5"/>
  <c r="Q1718" i="5"/>
  <c r="S1718" i="5"/>
  <c r="K1718" i="5"/>
  <c r="J1718" i="5"/>
  <c r="I1718" i="5"/>
  <c r="H1718" i="5"/>
  <c r="G1716" i="5"/>
  <c r="F1716" i="5"/>
  <c r="E1718" i="5"/>
  <c r="D1718" i="5"/>
  <c r="V1716" i="5"/>
  <c r="X1716" i="5"/>
  <c r="Z1716" i="5"/>
  <c r="W1716" i="5"/>
  <c r="U1716" i="5"/>
  <c r="Y1716" i="5"/>
  <c r="T1716" i="5"/>
  <c r="N1716" i="5"/>
  <c r="P1716" i="5"/>
  <c r="R1716" i="5"/>
  <c r="L1716" i="5"/>
  <c r="M1716" i="5"/>
  <c r="O1716" i="5"/>
  <c r="Q1716" i="5"/>
  <c r="S1716" i="5"/>
  <c r="K1716" i="5"/>
  <c r="J1716" i="5"/>
  <c r="I1716" i="5"/>
  <c r="H1716" i="5"/>
  <c r="G1714" i="5"/>
  <c r="F1714" i="5"/>
  <c r="E1716" i="5"/>
  <c r="D1716" i="5"/>
  <c r="V1714" i="5"/>
  <c r="X1714" i="5"/>
  <c r="Z1714" i="5"/>
  <c r="W1714" i="5"/>
  <c r="Y1714" i="5"/>
  <c r="U1714" i="5"/>
  <c r="T1714" i="5"/>
  <c r="N1714" i="5"/>
  <c r="P1714" i="5"/>
  <c r="R1714" i="5"/>
  <c r="L1714" i="5"/>
  <c r="M1714" i="5"/>
  <c r="O1714" i="5"/>
  <c r="Q1714" i="5"/>
  <c r="S1714" i="5"/>
  <c r="K1714" i="5"/>
  <c r="J1714" i="5"/>
  <c r="I1714" i="5"/>
  <c r="H1714" i="5"/>
  <c r="G1712" i="5"/>
  <c r="F1712" i="5"/>
  <c r="E1714" i="5"/>
  <c r="D1714" i="5"/>
  <c r="V1712" i="5"/>
  <c r="X1712" i="5"/>
  <c r="Z1712" i="5"/>
  <c r="W1712" i="5"/>
  <c r="U1712" i="5"/>
  <c r="Y1712" i="5"/>
  <c r="T1712" i="5"/>
  <c r="N1712" i="5"/>
  <c r="P1712" i="5"/>
  <c r="R1712" i="5"/>
  <c r="L1712" i="5"/>
  <c r="M1712" i="5"/>
  <c r="O1712" i="5"/>
  <c r="Q1712" i="5"/>
  <c r="S1712" i="5"/>
  <c r="K1712" i="5"/>
  <c r="J1712" i="5"/>
  <c r="I1712" i="5"/>
  <c r="H1712" i="5"/>
  <c r="G1710" i="5"/>
  <c r="F1710" i="5"/>
  <c r="E1712" i="5"/>
  <c r="D1712" i="5"/>
  <c r="V1710" i="5"/>
  <c r="X1710" i="5"/>
  <c r="Z1710" i="5"/>
  <c r="W1710" i="5"/>
  <c r="Y1710" i="5"/>
  <c r="U1710" i="5"/>
  <c r="T1710" i="5"/>
  <c r="N1710" i="5"/>
  <c r="P1710" i="5"/>
  <c r="R1710" i="5"/>
  <c r="L1710" i="5"/>
  <c r="M1710" i="5"/>
  <c r="O1710" i="5"/>
  <c r="Q1710" i="5"/>
  <c r="S1710" i="5"/>
  <c r="K1710" i="5"/>
  <c r="J1710" i="5"/>
  <c r="I1710" i="5"/>
  <c r="H1710" i="5"/>
  <c r="G1708" i="5"/>
  <c r="F1708" i="5"/>
  <c r="E1710" i="5"/>
  <c r="D1710" i="5"/>
  <c r="V1708" i="5"/>
  <c r="X1708" i="5"/>
  <c r="Z1708" i="5"/>
  <c r="W1708" i="5"/>
  <c r="U1708" i="5"/>
  <c r="Y1708" i="5"/>
  <c r="T1708" i="5"/>
  <c r="N1708" i="5"/>
  <c r="P1708" i="5"/>
  <c r="R1708" i="5"/>
  <c r="L1708" i="5"/>
  <c r="M1708" i="5"/>
  <c r="O1708" i="5"/>
  <c r="Q1708" i="5"/>
  <c r="S1708" i="5"/>
  <c r="K1708" i="5"/>
  <c r="J1708" i="5"/>
  <c r="I1708" i="5"/>
  <c r="H1708" i="5"/>
  <c r="G1706" i="5"/>
  <c r="F1706" i="5"/>
  <c r="E1708" i="5"/>
  <c r="D1708" i="5"/>
  <c r="V1706" i="5"/>
  <c r="X1706" i="5"/>
  <c r="Z1706" i="5"/>
  <c r="W1706" i="5"/>
  <c r="Y1706" i="5"/>
  <c r="U1706" i="5"/>
  <c r="T1706" i="5"/>
  <c r="N1706" i="5"/>
  <c r="P1706" i="5"/>
  <c r="R1706" i="5"/>
  <c r="L1706" i="5"/>
  <c r="M1706" i="5"/>
  <c r="O1706" i="5"/>
  <c r="Q1706" i="5"/>
  <c r="S1706" i="5"/>
  <c r="K1706" i="5"/>
  <c r="J1706" i="5"/>
  <c r="I1706" i="5"/>
  <c r="H1706" i="5"/>
  <c r="G1704" i="5"/>
  <c r="F1704" i="5"/>
  <c r="E1706" i="5"/>
  <c r="D1706" i="5"/>
  <c r="V1704" i="5"/>
  <c r="X1704" i="5"/>
  <c r="Z1704" i="5"/>
  <c r="W1704" i="5"/>
  <c r="U1704" i="5"/>
  <c r="Y1704" i="5"/>
  <c r="T1704" i="5"/>
  <c r="N1704" i="5"/>
  <c r="P1704" i="5"/>
  <c r="R1704" i="5"/>
  <c r="L1704" i="5"/>
  <c r="M1704" i="5"/>
  <c r="O1704" i="5"/>
  <c r="Q1704" i="5"/>
  <c r="S1704" i="5"/>
  <c r="K1704" i="5"/>
  <c r="J1704" i="5"/>
  <c r="I1704" i="5"/>
  <c r="H1704" i="5"/>
  <c r="G1702" i="5"/>
  <c r="F1702" i="5"/>
  <c r="E1704" i="5"/>
  <c r="D1704" i="5"/>
  <c r="V1702" i="5"/>
  <c r="X1702" i="5"/>
  <c r="Z1702" i="5"/>
  <c r="W1702" i="5"/>
  <c r="Y1702" i="5"/>
  <c r="U1702" i="5"/>
  <c r="T1702" i="5"/>
  <c r="N1702" i="5"/>
  <c r="P1702" i="5"/>
  <c r="R1702" i="5"/>
  <c r="L1702" i="5"/>
  <c r="M1702" i="5"/>
  <c r="O1702" i="5"/>
  <c r="Q1702" i="5"/>
  <c r="S1702" i="5"/>
  <c r="K1702" i="5"/>
  <c r="J1702" i="5"/>
  <c r="I1702" i="5"/>
  <c r="H1702" i="5"/>
  <c r="G1700" i="5"/>
  <c r="F1700" i="5"/>
  <c r="E1702" i="5"/>
  <c r="D1702" i="5"/>
  <c r="V1700" i="5"/>
  <c r="X1700" i="5"/>
  <c r="Z1700" i="5"/>
  <c r="W1700" i="5"/>
  <c r="U1700" i="5"/>
  <c r="Y1700" i="5"/>
  <c r="T1700" i="5"/>
  <c r="N1700" i="5"/>
  <c r="P1700" i="5"/>
  <c r="R1700" i="5"/>
  <c r="L1700" i="5"/>
  <c r="M1700" i="5"/>
  <c r="O1700" i="5"/>
  <c r="Q1700" i="5"/>
  <c r="S1700" i="5"/>
  <c r="K1700" i="5"/>
  <c r="J1700" i="5"/>
  <c r="I1700" i="5"/>
  <c r="H1700" i="5"/>
  <c r="G1698" i="5"/>
  <c r="F1698" i="5"/>
  <c r="E1700" i="5"/>
  <c r="D1700" i="5"/>
  <c r="V1698" i="5"/>
  <c r="X1698" i="5"/>
  <c r="Z1698" i="5"/>
  <c r="W1698" i="5"/>
  <c r="Y1698" i="5"/>
  <c r="U1698" i="5"/>
  <c r="T1698" i="5"/>
  <c r="N1698" i="5"/>
  <c r="P1698" i="5"/>
  <c r="R1698" i="5"/>
  <c r="L1698" i="5"/>
  <c r="M1698" i="5"/>
  <c r="O1698" i="5"/>
  <c r="Q1698" i="5"/>
  <c r="S1698" i="5"/>
  <c r="K1698" i="5"/>
  <c r="J1698" i="5"/>
  <c r="I1698" i="5"/>
  <c r="H1698" i="5"/>
  <c r="G1696" i="5"/>
  <c r="F1696" i="5"/>
  <c r="E1698" i="5"/>
  <c r="D1698" i="5"/>
  <c r="V1696" i="5"/>
  <c r="X1696" i="5"/>
  <c r="Z1696" i="5"/>
  <c r="W1696" i="5"/>
  <c r="U1696" i="5"/>
  <c r="Y1696" i="5"/>
  <c r="T1696" i="5"/>
  <c r="N1696" i="5"/>
  <c r="P1696" i="5"/>
  <c r="R1696" i="5"/>
  <c r="L1696" i="5"/>
  <c r="M1696" i="5"/>
  <c r="O1696" i="5"/>
  <c r="Q1696" i="5"/>
  <c r="S1696" i="5"/>
  <c r="K1696" i="5"/>
  <c r="J1696" i="5"/>
  <c r="I1696" i="5"/>
  <c r="H1696" i="5"/>
  <c r="G1694" i="5"/>
  <c r="F1694" i="5"/>
  <c r="E1696" i="5"/>
  <c r="D1696" i="5"/>
  <c r="V1694" i="5"/>
  <c r="X1694" i="5"/>
  <c r="Z1694" i="5"/>
  <c r="W1694" i="5"/>
  <c r="Y1694" i="5"/>
  <c r="U1694" i="5"/>
  <c r="T1694" i="5"/>
  <c r="N1694" i="5"/>
  <c r="P1694" i="5"/>
  <c r="R1694" i="5"/>
  <c r="L1694" i="5"/>
  <c r="M1694" i="5"/>
  <c r="O1694" i="5"/>
  <c r="Q1694" i="5"/>
  <c r="S1694" i="5"/>
  <c r="K1694" i="5"/>
  <c r="J1694" i="5"/>
  <c r="I1694" i="5"/>
  <c r="H1694" i="5"/>
  <c r="G1692" i="5"/>
  <c r="F1692" i="5"/>
  <c r="E1694" i="5"/>
  <c r="D1694" i="5"/>
  <c r="V1692" i="5"/>
  <c r="X1692" i="5"/>
  <c r="Z1692" i="5"/>
  <c r="W1692" i="5"/>
  <c r="U1692" i="5"/>
  <c r="Y1692" i="5"/>
  <c r="T1692" i="5"/>
  <c r="N1692" i="5"/>
  <c r="P1692" i="5"/>
  <c r="R1692" i="5"/>
  <c r="L1692" i="5"/>
  <c r="M1692" i="5"/>
  <c r="O1692" i="5"/>
  <c r="Q1692" i="5"/>
  <c r="S1692" i="5"/>
  <c r="K1692" i="5"/>
  <c r="J1692" i="5"/>
  <c r="I1692" i="5"/>
  <c r="H1692" i="5"/>
  <c r="G1690" i="5"/>
  <c r="F1690" i="5"/>
  <c r="E1692" i="5"/>
  <c r="D1692" i="5"/>
  <c r="V1690" i="5"/>
  <c r="X1690" i="5"/>
  <c r="Z1690" i="5"/>
  <c r="W1690" i="5"/>
  <c r="Y1690" i="5"/>
  <c r="U1690" i="5"/>
  <c r="T1690" i="5"/>
  <c r="N1690" i="5"/>
  <c r="P1690" i="5"/>
  <c r="R1690" i="5"/>
  <c r="L1690" i="5"/>
  <c r="M1690" i="5"/>
  <c r="O1690" i="5"/>
  <c r="Q1690" i="5"/>
  <c r="S1690" i="5"/>
  <c r="K1690" i="5"/>
  <c r="J1690" i="5"/>
  <c r="I1690" i="5"/>
  <c r="H1690" i="5"/>
  <c r="G1688" i="5"/>
  <c r="F1688" i="5"/>
  <c r="E1690" i="5"/>
  <c r="D1690" i="5"/>
  <c r="V1688" i="5"/>
  <c r="X1688" i="5"/>
  <c r="Z1688" i="5"/>
  <c r="W1688" i="5"/>
  <c r="U1688" i="5"/>
  <c r="Y1688" i="5"/>
  <c r="T1688" i="5"/>
  <c r="N1688" i="5"/>
  <c r="P1688" i="5"/>
  <c r="R1688" i="5"/>
  <c r="L1688" i="5"/>
  <c r="M1688" i="5"/>
  <c r="O1688" i="5"/>
  <c r="Q1688" i="5"/>
  <c r="S1688" i="5"/>
  <c r="K1688" i="5"/>
  <c r="J1688" i="5"/>
  <c r="I1688" i="5"/>
  <c r="H1688" i="5"/>
  <c r="G1686" i="5"/>
  <c r="F1686" i="5"/>
  <c r="E1688" i="5"/>
  <c r="D1688" i="5"/>
  <c r="V1686" i="5"/>
  <c r="X1686" i="5"/>
  <c r="Z1686" i="5"/>
  <c r="W1686" i="5"/>
  <c r="Y1686" i="5"/>
  <c r="U1686" i="5"/>
  <c r="T1686" i="5"/>
  <c r="N1686" i="5"/>
  <c r="P1686" i="5"/>
  <c r="R1686" i="5"/>
  <c r="L1686" i="5"/>
  <c r="M1686" i="5"/>
  <c r="O1686" i="5"/>
  <c r="Q1686" i="5"/>
  <c r="S1686" i="5"/>
  <c r="K1686" i="5"/>
  <c r="J1686" i="5"/>
  <c r="I1686" i="5"/>
  <c r="H1686" i="5"/>
  <c r="G1684" i="5"/>
  <c r="F1684" i="5"/>
  <c r="E1686" i="5"/>
  <c r="D1686" i="5"/>
  <c r="V1684" i="5"/>
  <c r="X1684" i="5"/>
  <c r="Z1684" i="5"/>
  <c r="W1684" i="5"/>
  <c r="U1684" i="5"/>
  <c r="Y1684" i="5"/>
  <c r="T1684" i="5"/>
  <c r="N1684" i="5"/>
  <c r="P1684" i="5"/>
  <c r="R1684" i="5"/>
  <c r="L1684" i="5"/>
  <c r="M1684" i="5"/>
  <c r="O1684" i="5"/>
  <c r="Q1684" i="5"/>
  <c r="S1684" i="5"/>
  <c r="K1684" i="5"/>
  <c r="J1684" i="5"/>
  <c r="I1684" i="5"/>
  <c r="H1684" i="5"/>
  <c r="G1682" i="5"/>
  <c r="F1682" i="5"/>
  <c r="E1684" i="5"/>
  <c r="D1684" i="5"/>
  <c r="V1682" i="5"/>
  <c r="X1682" i="5"/>
  <c r="Z1682" i="5"/>
  <c r="W1682" i="5"/>
  <c r="Y1682" i="5"/>
  <c r="U1682" i="5"/>
  <c r="T1682" i="5"/>
  <c r="N1682" i="5"/>
  <c r="P1682" i="5"/>
  <c r="R1682" i="5"/>
  <c r="L1682" i="5"/>
  <c r="M1682" i="5"/>
  <c r="O1682" i="5"/>
  <c r="Q1682" i="5"/>
  <c r="S1682" i="5"/>
  <c r="K1682" i="5"/>
  <c r="J1682" i="5"/>
  <c r="I1682" i="5"/>
  <c r="H1682" i="5"/>
  <c r="G1680" i="5"/>
  <c r="F1680" i="5"/>
  <c r="E1682" i="5"/>
  <c r="D1682" i="5"/>
  <c r="V1680" i="5"/>
  <c r="X1680" i="5"/>
  <c r="Z1680" i="5"/>
  <c r="W1680" i="5"/>
  <c r="U1680" i="5"/>
  <c r="Y1680" i="5"/>
  <c r="T1680" i="5"/>
  <c r="N1680" i="5"/>
  <c r="P1680" i="5"/>
  <c r="R1680" i="5"/>
  <c r="L1680" i="5"/>
  <c r="M1680" i="5"/>
  <c r="O1680" i="5"/>
  <c r="Q1680" i="5"/>
  <c r="S1680" i="5"/>
  <c r="K1680" i="5"/>
  <c r="J1680" i="5"/>
  <c r="I1680" i="5"/>
  <c r="H1680" i="5"/>
  <c r="G1678" i="5"/>
  <c r="F1678" i="5"/>
  <c r="E1680" i="5"/>
  <c r="D1680" i="5"/>
  <c r="V1678" i="5"/>
  <c r="X1678" i="5"/>
  <c r="Z1678" i="5"/>
  <c r="W1678" i="5"/>
  <c r="Y1678" i="5"/>
  <c r="U1678" i="5"/>
  <c r="T1678" i="5"/>
  <c r="N1678" i="5"/>
  <c r="P1678" i="5"/>
  <c r="R1678" i="5"/>
  <c r="L1678" i="5"/>
  <c r="M1678" i="5"/>
  <c r="O1678" i="5"/>
  <c r="Q1678" i="5"/>
  <c r="S1678" i="5"/>
  <c r="K1678" i="5"/>
  <c r="J1678" i="5"/>
  <c r="I1678" i="5"/>
  <c r="H1678" i="5"/>
  <c r="G1676" i="5"/>
  <c r="F1676" i="5"/>
  <c r="E1678" i="5"/>
  <c r="D1678" i="5"/>
  <c r="V1676" i="5"/>
  <c r="X1676" i="5"/>
  <c r="Z1676" i="5"/>
  <c r="W1676" i="5"/>
  <c r="U1676" i="5"/>
  <c r="Y1676" i="5"/>
  <c r="T1676" i="5"/>
  <c r="N1676" i="5"/>
  <c r="P1676" i="5"/>
  <c r="R1676" i="5"/>
  <c r="L1676" i="5"/>
  <c r="M1676" i="5"/>
  <c r="O1676" i="5"/>
  <c r="Q1676" i="5"/>
  <c r="S1676" i="5"/>
  <c r="K1676" i="5"/>
  <c r="J1676" i="5"/>
  <c r="I1676" i="5"/>
  <c r="H1676" i="5"/>
  <c r="G1674" i="5"/>
  <c r="F1674" i="5"/>
  <c r="E1676" i="5"/>
  <c r="D1676" i="5"/>
  <c r="V1674" i="5"/>
  <c r="X1674" i="5"/>
  <c r="Z1674" i="5"/>
  <c r="W1674" i="5"/>
  <c r="Y1674" i="5"/>
  <c r="U1674" i="5"/>
  <c r="T1674" i="5"/>
  <c r="N1674" i="5"/>
  <c r="P1674" i="5"/>
  <c r="R1674" i="5"/>
  <c r="L1674" i="5"/>
  <c r="M1674" i="5"/>
  <c r="O1674" i="5"/>
  <c r="Q1674" i="5"/>
  <c r="S1674" i="5"/>
  <c r="K1674" i="5"/>
  <c r="J1674" i="5"/>
  <c r="I1674" i="5"/>
  <c r="H1674" i="5"/>
  <c r="G1672" i="5"/>
  <c r="F1672" i="5"/>
  <c r="E1674" i="5"/>
  <c r="D1674" i="5"/>
  <c r="V1672" i="5"/>
  <c r="X1672" i="5"/>
  <c r="Z1672" i="5"/>
  <c r="W1672" i="5"/>
  <c r="U1672" i="5"/>
  <c r="Y1672" i="5"/>
  <c r="T1672" i="5"/>
  <c r="N1672" i="5"/>
  <c r="P1672" i="5"/>
  <c r="R1672" i="5"/>
  <c r="L1672" i="5"/>
  <c r="M1672" i="5"/>
  <c r="O1672" i="5"/>
  <c r="Q1672" i="5"/>
  <c r="S1672" i="5"/>
  <c r="K1672" i="5"/>
  <c r="J1672" i="5"/>
  <c r="I1672" i="5"/>
  <c r="H1672" i="5"/>
  <c r="G1670" i="5"/>
  <c r="F1670" i="5"/>
  <c r="E1672" i="5"/>
  <c r="D1672" i="5"/>
  <c r="V1670" i="5"/>
  <c r="X1670" i="5"/>
  <c r="Z1670" i="5"/>
  <c r="W1670" i="5"/>
  <c r="Y1670" i="5"/>
  <c r="U1670" i="5"/>
  <c r="T1670" i="5"/>
  <c r="N1670" i="5"/>
  <c r="P1670" i="5"/>
  <c r="R1670" i="5"/>
  <c r="L1670" i="5"/>
  <c r="M1670" i="5"/>
  <c r="O1670" i="5"/>
  <c r="Q1670" i="5"/>
  <c r="S1670" i="5"/>
  <c r="K1670" i="5"/>
  <c r="J1670" i="5"/>
  <c r="I1670" i="5"/>
  <c r="H1670" i="5"/>
  <c r="G1668" i="5"/>
  <c r="F1668" i="5"/>
  <c r="E1670" i="5"/>
  <c r="D1670" i="5"/>
  <c r="V1668" i="5"/>
  <c r="X1668" i="5"/>
  <c r="Z1668" i="5"/>
  <c r="W1668" i="5"/>
  <c r="U1668" i="5"/>
  <c r="Y1668" i="5"/>
  <c r="T1668" i="5"/>
  <c r="N1668" i="5"/>
  <c r="P1668" i="5"/>
  <c r="R1668" i="5"/>
  <c r="L1668" i="5"/>
  <c r="M1668" i="5"/>
  <c r="O1668" i="5"/>
  <c r="Q1668" i="5"/>
  <c r="S1668" i="5"/>
  <c r="K1668" i="5"/>
  <c r="J1668" i="5"/>
  <c r="I1668" i="5"/>
  <c r="H1668" i="5"/>
  <c r="G1666" i="5"/>
  <c r="F1666" i="5"/>
  <c r="E1668" i="5"/>
  <c r="D1668" i="5"/>
  <c r="V1666" i="5"/>
  <c r="X1666" i="5"/>
  <c r="Z1666" i="5"/>
  <c r="W1666" i="5"/>
  <c r="Y1666" i="5"/>
  <c r="U1666" i="5"/>
  <c r="T1666" i="5"/>
  <c r="N1666" i="5"/>
  <c r="P1666" i="5"/>
  <c r="R1666" i="5"/>
  <c r="L1666" i="5"/>
  <c r="M1666" i="5"/>
  <c r="O1666" i="5"/>
  <c r="Q1666" i="5"/>
  <c r="S1666" i="5"/>
  <c r="K1666" i="5"/>
  <c r="J1666" i="5"/>
  <c r="I1666" i="5"/>
  <c r="H1666" i="5"/>
  <c r="G1664" i="5"/>
  <c r="F1664" i="5"/>
  <c r="E1666" i="5"/>
  <c r="D1666" i="5"/>
  <c r="V1664" i="5"/>
  <c r="X1664" i="5"/>
  <c r="Z1664" i="5"/>
  <c r="W1664" i="5"/>
  <c r="U1664" i="5"/>
  <c r="Y1664" i="5"/>
  <c r="T1664" i="5"/>
  <c r="N1664" i="5"/>
  <c r="P1664" i="5"/>
  <c r="R1664" i="5"/>
  <c r="L1664" i="5"/>
  <c r="M1664" i="5"/>
  <c r="O1664" i="5"/>
  <c r="Q1664" i="5"/>
  <c r="S1664" i="5"/>
  <c r="K1664" i="5"/>
  <c r="J1664" i="5"/>
  <c r="I1664" i="5"/>
  <c r="H1664" i="5"/>
  <c r="G1662" i="5"/>
  <c r="F1662" i="5"/>
  <c r="E1664" i="5"/>
  <c r="D1664" i="5"/>
  <c r="V1662" i="5"/>
  <c r="X1662" i="5"/>
  <c r="Z1662" i="5"/>
  <c r="W1662" i="5"/>
  <c r="Y1662" i="5"/>
  <c r="U1662" i="5"/>
  <c r="T1662" i="5"/>
  <c r="N1662" i="5"/>
  <c r="P1662" i="5"/>
  <c r="R1662" i="5"/>
  <c r="L1662" i="5"/>
  <c r="M1662" i="5"/>
  <c r="O1662" i="5"/>
  <c r="Q1662" i="5"/>
  <c r="S1662" i="5"/>
  <c r="K1662" i="5"/>
  <c r="J1662" i="5"/>
  <c r="I1662" i="5"/>
  <c r="H1662" i="5"/>
  <c r="G1660" i="5"/>
  <c r="F1660" i="5"/>
  <c r="E1662" i="5"/>
  <c r="D1662" i="5"/>
  <c r="V1660" i="5"/>
  <c r="X1660" i="5"/>
  <c r="Z1660" i="5"/>
  <c r="W1660" i="5"/>
  <c r="U1660" i="5"/>
  <c r="Y1660" i="5"/>
  <c r="T1660" i="5"/>
  <c r="N1660" i="5"/>
  <c r="P1660" i="5"/>
  <c r="R1660" i="5"/>
  <c r="L1660" i="5"/>
  <c r="M1660" i="5"/>
  <c r="O1660" i="5"/>
  <c r="Q1660" i="5"/>
  <c r="S1660" i="5"/>
  <c r="K1660" i="5"/>
  <c r="J1660" i="5"/>
  <c r="I1660" i="5"/>
  <c r="H1660" i="5"/>
  <c r="G1658" i="5"/>
  <c r="F1658" i="5"/>
  <c r="E1660" i="5"/>
  <c r="D1660" i="5"/>
  <c r="V1658" i="5"/>
  <c r="X1658" i="5"/>
  <c r="Z1658" i="5"/>
  <c r="W1658" i="5"/>
  <c r="Y1658" i="5"/>
  <c r="U1658" i="5"/>
  <c r="T1658" i="5"/>
  <c r="N1658" i="5"/>
  <c r="P1658" i="5"/>
  <c r="R1658" i="5"/>
  <c r="L1658" i="5"/>
  <c r="M1658" i="5"/>
  <c r="O1658" i="5"/>
  <c r="Q1658" i="5"/>
  <c r="S1658" i="5"/>
  <c r="K1658" i="5"/>
  <c r="J1658" i="5"/>
  <c r="I1658" i="5"/>
  <c r="H1658" i="5"/>
  <c r="G1656" i="5"/>
  <c r="F1656" i="5"/>
  <c r="E1658" i="5"/>
  <c r="D1658" i="5"/>
  <c r="V1656" i="5"/>
  <c r="X1656" i="5"/>
  <c r="Z1656" i="5"/>
  <c r="W1656" i="5"/>
  <c r="U1656" i="5"/>
  <c r="Y1656" i="5"/>
  <c r="T1656" i="5"/>
  <c r="N1656" i="5"/>
  <c r="P1656" i="5"/>
  <c r="R1656" i="5"/>
  <c r="L1656" i="5"/>
  <c r="M1656" i="5"/>
  <c r="O1656" i="5"/>
  <c r="Q1656" i="5"/>
  <c r="S1656" i="5"/>
  <c r="K1656" i="5"/>
  <c r="J1656" i="5"/>
  <c r="I1656" i="5"/>
  <c r="H1656" i="5"/>
  <c r="G1654" i="5"/>
  <c r="F1654" i="5"/>
  <c r="E1656" i="5"/>
  <c r="D1656" i="5"/>
  <c r="V1654" i="5"/>
  <c r="X1654" i="5"/>
  <c r="Z1654" i="5"/>
  <c r="W1654" i="5"/>
  <c r="Y1654" i="5"/>
  <c r="U1654" i="5"/>
  <c r="T1654" i="5"/>
  <c r="N1654" i="5"/>
  <c r="P1654" i="5"/>
  <c r="R1654" i="5"/>
  <c r="L1654" i="5"/>
  <c r="M1654" i="5"/>
  <c r="O1654" i="5"/>
  <c r="Q1654" i="5"/>
  <c r="S1654" i="5"/>
  <c r="K1654" i="5"/>
  <c r="J1654" i="5"/>
  <c r="I1654" i="5"/>
  <c r="H1654" i="5"/>
  <c r="G1652" i="5"/>
  <c r="F1652" i="5"/>
  <c r="E1654" i="5"/>
  <c r="D1654" i="5"/>
  <c r="V1652" i="5"/>
  <c r="X1652" i="5"/>
  <c r="Z1652" i="5"/>
  <c r="W1652" i="5"/>
  <c r="U1652" i="5"/>
  <c r="Y1652" i="5"/>
  <c r="T1652" i="5"/>
  <c r="N1652" i="5"/>
  <c r="P1652" i="5"/>
  <c r="R1652" i="5"/>
  <c r="L1652" i="5"/>
  <c r="M1652" i="5"/>
  <c r="O1652" i="5"/>
  <c r="Q1652" i="5"/>
  <c r="S1652" i="5"/>
  <c r="K1652" i="5"/>
  <c r="J1652" i="5"/>
  <c r="I1652" i="5"/>
  <c r="H1652" i="5"/>
  <c r="G1650" i="5"/>
  <c r="F1650" i="5"/>
  <c r="E1652" i="5"/>
  <c r="D1652" i="5"/>
  <c r="V1650" i="5"/>
  <c r="X1650" i="5"/>
  <c r="Z1650" i="5"/>
  <c r="W1650" i="5"/>
  <c r="Y1650" i="5"/>
  <c r="U1650" i="5"/>
  <c r="T1650" i="5"/>
  <c r="N1650" i="5"/>
  <c r="P1650" i="5"/>
  <c r="R1650" i="5"/>
  <c r="L1650" i="5"/>
  <c r="M1650" i="5"/>
  <c r="O1650" i="5"/>
  <c r="Q1650" i="5"/>
  <c r="S1650" i="5"/>
  <c r="K1650" i="5"/>
  <c r="J1650" i="5"/>
  <c r="I1650" i="5"/>
  <c r="H1650" i="5"/>
  <c r="G1648" i="5"/>
  <c r="F1648" i="5"/>
  <c r="E1650" i="5"/>
  <c r="D1650" i="5"/>
  <c r="V1648" i="5"/>
  <c r="X1648" i="5"/>
  <c r="Z1648" i="5"/>
  <c r="W1648" i="5"/>
  <c r="U1648" i="5"/>
  <c r="Y1648" i="5"/>
  <c r="T1648" i="5"/>
  <c r="N1648" i="5"/>
  <c r="P1648" i="5"/>
  <c r="R1648" i="5"/>
  <c r="L1648" i="5"/>
  <c r="M1648" i="5"/>
  <c r="O1648" i="5"/>
  <c r="Q1648" i="5"/>
  <c r="S1648" i="5"/>
  <c r="K1648" i="5"/>
  <c r="J1648" i="5"/>
  <c r="I1648" i="5"/>
  <c r="H1648" i="5"/>
  <c r="G1646" i="5"/>
  <c r="F1646" i="5"/>
  <c r="E1648" i="5"/>
  <c r="D1648" i="5"/>
  <c r="V1646" i="5"/>
  <c r="X1646" i="5"/>
  <c r="Z1646" i="5"/>
  <c r="W1646" i="5"/>
  <c r="Y1646" i="5"/>
  <c r="U1646" i="5"/>
  <c r="T1646" i="5"/>
  <c r="N1646" i="5"/>
  <c r="P1646" i="5"/>
  <c r="R1646" i="5"/>
  <c r="L1646" i="5"/>
  <c r="M1646" i="5"/>
  <c r="O1646" i="5"/>
  <c r="Q1646" i="5"/>
  <c r="S1646" i="5"/>
  <c r="K1646" i="5"/>
  <c r="J1646" i="5"/>
  <c r="I1646" i="5"/>
  <c r="H1646" i="5"/>
  <c r="G1644" i="5"/>
  <c r="F1644" i="5"/>
  <c r="E1646" i="5"/>
  <c r="D1646" i="5"/>
  <c r="V1644" i="5"/>
  <c r="X1644" i="5"/>
  <c r="Z1644" i="5"/>
  <c r="W1644" i="5"/>
  <c r="U1644" i="5"/>
  <c r="Y1644" i="5"/>
  <c r="T1644" i="5"/>
  <c r="N1644" i="5"/>
  <c r="P1644" i="5"/>
  <c r="R1644" i="5"/>
  <c r="L1644" i="5"/>
  <c r="M1644" i="5"/>
  <c r="O1644" i="5"/>
  <c r="Q1644" i="5"/>
  <c r="S1644" i="5"/>
  <c r="K1644" i="5"/>
  <c r="J1644" i="5"/>
  <c r="I1644" i="5"/>
  <c r="H1644" i="5"/>
  <c r="G1642" i="5"/>
  <c r="F1642" i="5"/>
  <c r="E1644" i="5"/>
  <c r="D1644" i="5"/>
  <c r="V1642" i="5"/>
  <c r="X1642" i="5"/>
  <c r="Z1642" i="5"/>
  <c r="W1642" i="5"/>
  <c r="Y1642" i="5"/>
  <c r="U1642" i="5"/>
  <c r="T1642" i="5"/>
  <c r="N1642" i="5"/>
  <c r="P1642" i="5"/>
  <c r="R1642" i="5"/>
  <c r="L1642" i="5"/>
  <c r="M1642" i="5"/>
  <c r="O1642" i="5"/>
  <c r="Q1642" i="5"/>
  <c r="S1642" i="5"/>
  <c r="K1642" i="5"/>
  <c r="J1642" i="5"/>
  <c r="I1642" i="5"/>
  <c r="H1642" i="5"/>
  <c r="G1640" i="5"/>
  <c r="F1640" i="5"/>
  <c r="E1642" i="5"/>
  <c r="D1642" i="5"/>
  <c r="V1640" i="5"/>
  <c r="X1640" i="5"/>
  <c r="Z1640" i="5"/>
  <c r="W1640" i="5"/>
  <c r="U1640" i="5"/>
  <c r="Y1640" i="5"/>
  <c r="T1640" i="5"/>
  <c r="N1640" i="5"/>
  <c r="P1640" i="5"/>
  <c r="R1640" i="5"/>
  <c r="L1640" i="5"/>
  <c r="M1640" i="5"/>
  <c r="O1640" i="5"/>
  <c r="Q1640" i="5"/>
  <c r="S1640" i="5"/>
  <c r="K1640" i="5"/>
  <c r="J1640" i="5"/>
  <c r="I1640" i="5"/>
  <c r="H1640" i="5"/>
  <c r="G1638" i="5"/>
  <c r="F1638" i="5"/>
  <c r="E1640" i="5"/>
  <c r="D1640" i="5"/>
  <c r="V1638" i="5"/>
  <c r="X1638" i="5"/>
  <c r="Z1638" i="5"/>
  <c r="W1638" i="5"/>
  <c r="Y1638" i="5"/>
  <c r="U1638" i="5"/>
  <c r="T1638" i="5"/>
  <c r="N1638" i="5"/>
  <c r="P1638" i="5"/>
  <c r="R1638" i="5"/>
  <c r="L1638" i="5"/>
  <c r="M1638" i="5"/>
  <c r="O1638" i="5"/>
  <c r="Q1638" i="5"/>
  <c r="S1638" i="5"/>
  <c r="K1638" i="5"/>
  <c r="J1638" i="5"/>
  <c r="I1638" i="5"/>
  <c r="H1638" i="5"/>
  <c r="G1636" i="5"/>
  <c r="F1636" i="5"/>
  <c r="E1638" i="5"/>
  <c r="D1638" i="5"/>
  <c r="V1636" i="5"/>
  <c r="X1636" i="5"/>
  <c r="Z1636" i="5"/>
  <c r="W1636" i="5"/>
  <c r="U1636" i="5"/>
  <c r="Y1636" i="5"/>
  <c r="T1636" i="5"/>
  <c r="N1636" i="5"/>
  <c r="P1636" i="5"/>
  <c r="R1636" i="5"/>
  <c r="L1636" i="5"/>
  <c r="M1636" i="5"/>
  <c r="O1636" i="5"/>
  <c r="Q1636" i="5"/>
  <c r="S1636" i="5"/>
  <c r="K1636" i="5"/>
  <c r="J1636" i="5"/>
  <c r="I1636" i="5"/>
  <c r="H1636" i="5"/>
  <c r="G1634" i="5"/>
  <c r="F1634" i="5"/>
  <c r="E1636" i="5"/>
  <c r="D1636" i="5"/>
  <c r="V1634" i="5"/>
  <c r="X1634" i="5"/>
  <c r="Z1634" i="5"/>
  <c r="W1634" i="5"/>
  <c r="Y1634" i="5"/>
  <c r="U1634" i="5"/>
  <c r="T1634" i="5"/>
  <c r="N1634" i="5"/>
  <c r="P1634" i="5"/>
  <c r="R1634" i="5"/>
  <c r="L1634" i="5"/>
  <c r="M1634" i="5"/>
  <c r="O1634" i="5"/>
  <c r="Q1634" i="5"/>
  <c r="S1634" i="5"/>
  <c r="K1634" i="5"/>
  <c r="J1634" i="5"/>
  <c r="I1634" i="5"/>
  <c r="H1634" i="5"/>
  <c r="G1632" i="5"/>
  <c r="F1632" i="5"/>
  <c r="E1634" i="5"/>
  <c r="D1634" i="5"/>
  <c r="V1632" i="5"/>
  <c r="X1632" i="5"/>
  <c r="Z1632" i="5"/>
  <c r="W1632" i="5"/>
  <c r="U1632" i="5"/>
  <c r="Y1632" i="5"/>
  <c r="T1632" i="5"/>
  <c r="N1632" i="5"/>
  <c r="P1632" i="5"/>
  <c r="R1632" i="5"/>
  <c r="L1632" i="5"/>
  <c r="M1632" i="5"/>
  <c r="O1632" i="5"/>
  <c r="Q1632" i="5"/>
  <c r="S1632" i="5"/>
  <c r="K1632" i="5"/>
  <c r="J1632" i="5"/>
  <c r="I1632" i="5"/>
  <c r="H1632" i="5"/>
  <c r="G1630" i="5"/>
  <c r="F1630" i="5"/>
  <c r="E1632" i="5"/>
  <c r="D1632" i="5"/>
  <c r="V1630" i="5"/>
  <c r="X1630" i="5"/>
  <c r="Z1630" i="5"/>
  <c r="W1630" i="5"/>
  <c r="Y1630" i="5"/>
  <c r="U1630" i="5"/>
  <c r="T1630" i="5"/>
  <c r="N1630" i="5"/>
  <c r="P1630" i="5"/>
  <c r="R1630" i="5"/>
  <c r="L1630" i="5"/>
  <c r="M1630" i="5"/>
  <c r="O1630" i="5"/>
  <c r="Q1630" i="5"/>
  <c r="S1630" i="5"/>
  <c r="K1630" i="5"/>
  <c r="J1630" i="5"/>
  <c r="I1630" i="5"/>
  <c r="H1630" i="5"/>
  <c r="G1628" i="5"/>
  <c r="F1628" i="5"/>
  <c r="E1630" i="5"/>
  <c r="D1630" i="5"/>
  <c r="V1628" i="5"/>
  <c r="X1628" i="5"/>
  <c r="Z1628" i="5"/>
  <c r="W1628" i="5"/>
  <c r="U1628" i="5"/>
  <c r="Y1628" i="5"/>
  <c r="T1628" i="5"/>
  <c r="N1628" i="5"/>
  <c r="P1628" i="5"/>
  <c r="R1628" i="5"/>
  <c r="L1628" i="5"/>
  <c r="M1628" i="5"/>
  <c r="O1628" i="5"/>
  <c r="Q1628" i="5"/>
  <c r="S1628" i="5"/>
  <c r="K1628" i="5"/>
  <c r="J1628" i="5"/>
  <c r="I1628" i="5"/>
  <c r="H1628" i="5"/>
  <c r="G1626" i="5"/>
  <c r="F1626" i="5"/>
  <c r="E1628" i="5"/>
  <c r="D1628" i="5"/>
  <c r="V1626" i="5"/>
  <c r="X1626" i="5"/>
  <c r="Z1626" i="5"/>
  <c r="W1626" i="5"/>
  <c r="Y1626" i="5"/>
  <c r="U1626" i="5"/>
  <c r="T1626" i="5"/>
  <c r="N1626" i="5"/>
  <c r="P1626" i="5"/>
  <c r="R1626" i="5"/>
  <c r="L1626" i="5"/>
  <c r="M1626" i="5"/>
  <c r="O1626" i="5"/>
  <c r="Q1626" i="5"/>
  <c r="S1626" i="5"/>
  <c r="K1626" i="5"/>
  <c r="J1626" i="5"/>
  <c r="I1626" i="5"/>
  <c r="H1626" i="5"/>
  <c r="G1624" i="5"/>
  <c r="F1624" i="5"/>
  <c r="E1626" i="5"/>
  <c r="D1626" i="5"/>
  <c r="V1624" i="5"/>
  <c r="X1624" i="5"/>
  <c r="Z1624" i="5"/>
  <c r="W1624" i="5"/>
  <c r="U1624" i="5"/>
  <c r="Y1624" i="5"/>
  <c r="T1624" i="5"/>
  <c r="N1624" i="5"/>
  <c r="P1624" i="5"/>
  <c r="R1624" i="5"/>
  <c r="L1624" i="5"/>
  <c r="M1624" i="5"/>
  <c r="O1624" i="5"/>
  <c r="Q1624" i="5"/>
  <c r="S1624" i="5"/>
  <c r="K1624" i="5"/>
  <c r="J1624" i="5"/>
  <c r="I1624" i="5"/>
  <c r="H1624" i="5"/>
  <c r="G1622" i="5"/>
  <c r="F1622" i="5"/>
  <c r="E1624" i="5"/>
  <c r="D1624" i="5"/>
  <c r="V1622" i="5"/>
  <c r="X1622" i="5"/>
  <c r="Z1622" i="5"/>
  <c r="W1622" i="5"/>
  <c r="Y1622" i="5"/>
  <c r="U1622" i="5"/>
  <c r="T1622" i="5"/>
  <c r="N1622" i="5"/>
  <c r="P1622" i="5"/>
  <c r="R1622" i="5"/>
  <c r="L1622" i="5"/>
  <c r="M1622" i="5"/>
  <c r="O1622" i="5"/>
  <c r="Q1622" i="5"/>
  <c r="S1622" i="5"/>
  <c r="K1622" i="5"/>
  <c r="J1622" i="5"/>
  <c r="I1622" i="5"/>
  <c r="H1622" i="5"/>
  <c r="G1620" i="5"/>
  <c r="F1620" i="5"/>
  <c r="E1622" i="5"/>
  <c r="D1622" i="5"/>
  <c r="V1620" i="5"/>
  <c r="X1620" i="5"/>
  <c r="Z1620" i="5"/>
  <c r="W1620" i="5"/>
  <c r="U1620" i="5"/>
  <c r="Y1620" i="5"/>
  <c r="T1620" i="5"/>
  <c r="N1620" i="5"/>
  <c r="P1620" i="5"/>
  <c r="R1620" i="5"/>
  <c r="L1620" i="5"/>
  <c r="M1620" i="5"/>
  <c r="O1620" i="5"/>
  <c r="Q1620" i="5"/>
  <c r="S1620" i="5"/>
  <c r="K1620" i="5"/>
  <c r="J1620" i="5"/>
  <c r="I1620" i="5"/>
  <c r="H1620" i="5"/>
  <c r="G1618" i="5"/>
  <c r="F1618" i="5"/>
  <c r="E1620" i="5"/>
  <c r="D1620" i="5"/>
  <c r="V1618" i="5"/>
  <c r="X1618" i="5"/>
  <c r="Z1618" i="5"/>
  <c r="W1618" i="5"/>
  <c r="Y1618" i="5"/>
  <c r="U1618" i="5"/>
  <c r="T1618" i="5"/>
  <c r="N1618" i="5"/>
  <c r="P1618" i="5"/>
  <c r="R1618" i="5"/>
  <c r="L1618" i="5"/>
  <c r="M1618" i="5"/>
  <c r="O1618" i="5"/>
  <c r="Q1618" i="5"/>
  <c r="S1618" i="5"/>
  <c r="K1618" i="5"/>
  <c r="J1618" i="5"/>
  <c r="I1618" i="5"/>
  <c r="H1618" i="5"/>
  <c r="G1616" i="5"/>
  <c r="F1616" i="5"/>
  <c r="E1618" i="5"/>
  <c r="D1618" i="5"/>
  <c r="V1616" i="5"/>
  <c r="X1616" i="5"/>
  <c r="Z1616" i="5"/>
  <c r="W1616" i="5"/>
  <c r="U1616" i="5"/>
  <c r="Y1616" i="5"/>
  <c r="T1616" i="5"/>
  <c r="N1616" i="5"/>
  <c r="P1616" i="5"/>
  <c r="R1616" i="5"/>
  <c r="L1616" i="5"/>
  <c r="M1616" i="5"/>
  <c r="O1616" i="5"/>
  <c r="Q1616" i="5"/>
  <c r="S1616" i="5"/>
  <c r="K1616" i="5"/>
  <c r="J1616" i="5"/>
  <c r="I1616" i="5"/>
  <c r="H1616" i="5"/>
  <c r="G1614" i="5"/>
  <c r="F1614" i="5"/>
  <c r="E1616" i="5"/>
  <c r="D1616" i="5"/>
  <c r="V1614" i="5"/>
  <c r="X1614" i="5"/>
  <c r="Z1614" i="5"/>
  <c r="W1614" i="5"/>
  <c r="Y1614" i="5"/>
  <c r="U1614" i="5"/>
  <c r="T1614" i="5"/>
  <c r="N1614" i="5"/>
  <c r="P1614" i="5"/>
  <c r="R1614" i="5"/>
  <c r="L1614" i="5"/>
  <c r="M1614" i="5"/>
  <c r="O1614" i="5"/>
  <c r="Q1614" i="5"/>
  <c r="S1614" i="5"/>
  <c r="K1614" i="5"/>
  <c r="J1614" i="5"/>
  <c r="I1614" i="5"/>
  <c r="H1614" i="5"/>
  <c r="G1612" i="5"/>
  <c r="F1612" i="5"/>
  <c r="E1614" i="5"/>
  <c r="D1614" i="5"/>
  <c r="V1612" i="5"/>
  <c r="X1612" i="5"/>
  <c r="Z1612" i="5"/>
  <c r="W1612" i="5"/>
  <c r="U1612" i="5"/>
  <c r="Y1612" i="5"/>
  <c r="T1612" i="5"/>
  <c r="N1612" i="5"/>
  <c r="P1612" i="5"/>
  <c r="R1612" i="5"/>
  <c r="L1612" i="5"/>
  <c r="M1612" i="5"/>
  <c r="O1612" i="5"/>
  <c r="Q1612" i="5"/>
  <c r="S1612" i="5"/>
  <c r="K1612" i="5"/>
  <c r="J1612" i="5"/>
  <c r="I1612" i="5"/>
  <c r="H1612" i="5"/>
  <c r="G1610" i="5"/>
  <c r="F1610" i="5"/>
  <c r="E1612" i="5"/>
  <c r="D1612" i="5"/>
  <c r="V1610" i="5"/>
  <c r="X1610" i="5"/>
  <c r="Z1610" i="5"/>
  <c r="W1610" i="5"/>
  <c r="Y1610" i="5"/>
  <c r="U1610" i="5"/>
  <c r="T1610" i="5"/>
  <c r="N1610" i="5"/>
  <c r="P1610" i="5"/>
  <c r="R1610" i="5"/>
  <c r="L1610" i="5"/>
  <c r="M1610" i="5"/>
  <c r="O1610" i="5"/>
  <c r="Q1610" i="5"/>
  <c r="S1610" i="5"/>
  <c r="K1610" i="5"/>
  <c r="J1610" i="5"/>
  <c r="I1610" i="5"/>
  <c r="H1610" i="5"/>
  <c r="G1608" i="5"/>
  <c r="F1608" i="5"/>
  <c r="E1610" i="5"/>
  <c r="D1610" i="5"/>
  <c r="V1608" i="5"/>
  <c r="X1608" i="5"/>
  <c r="Z1608" i="5"/>
  <c r="W1608" i="5"/>
  <c r="U1608" i="5"/>
  <c r="Y1608" i="5"/>
  <c r="T1608" i="5"/>
  <c r="N1608" i="5"/>
  <c r="P1608" i="5"/>
  <c r="R1608" i="5"/>
  <c r="L1608" i="5"/>
  <c r="M1608" i="5"/>
  <c r="O1608" i="5"/>
  <c r="Q1608" i="5"/>
  <c r="S1608" i="5"/>
  <c r="K1608" i="5"/>
  <c r="J1608" i="5"/>
  <c r="I1608" i="5"/>
  <c r="H1608" i="5"/>
  <c r="G1606" i="5"/>
  <c r="F1606" i="5"/>
  <c r="E1608" i="5"/>
  <c r="D1608" i="5"/>
  <c r="V1606" i="5"/>
  <c r="X1606" i="5"/>
  <c r="Z1606" i="5"/>
  <c r="W1606" i="5"/>
  <c r="Y1606" i="5"/>
  <c r="U1606" i="5"/>
  <c r="T1606" i="5"/>
  <c r="N1606" i="5"/>
  <c r="P1606" i="5"/>
  <c r="R1606" i="5"/>
  <c r="L1606" i="5"/>
  <c r="M1606" i="5"/>
  <c r="O1606" i="5"/>
  <c r="Q1606" i="5"/>
  <c r="S1606" i="5"/>
  <c r="K1606" i="5"/>
  <c r="J1606" i="5"/>
  <c r="I1606" i="5"/>
  <c r="H1606" i="5"/>
  <c r="G1604" i="5"/>
  <c r="F1604" i="5"/>
  <c r="E1606" i="5"/>
  <c r="D1606" i="5"/>
  <c r="V1604" i="5"/>
  <c r="X1604" i="5"/>
  <c r="Z1604" i="5"/>
  <c r="W1604" i="5"/>
  <c r="U1604" i="5"/>
  <c r="Y1604" i="5"/>
  <c r="T1604" i="5"/>
  <c r="N1604" i="5"/>
  <c r="P1604" i="5"/>
  <c r="R1604" i="5"/>
  <c r="L1604" i="5"/>
  <c r="M1604" i="5"/>
  <c r="O1604" i="5"/>
  <c r="Q1604" i="5"/>
  <c r="S1604" i="5"/>
  <c r="K1604" i="5"/>
  <c r="J1604" i="5"/>
  <c r="I1604" i="5"/>
  <c r="H1604" i="5"/>
  <c r="G1602" i="5"/>
  <c r="F1602" i="5"/>
  <c r="E1604" i="5"/>
  <c r="D1604" i="5"/>
  <c r="V1602" i="5"/>
  <c r="X1602" i="5"/>
  <c r="Z1602" i="5"/>
  <c r="W1602" i="5"/>
  <c r="Y1602" i="5"/>
  <c r="U1602" i="5"/>
  <c r="T1602" i="5"/>
  <c r="N1602" i="5"/>
  <c r="P1602" i="5"/>
  <c r="R1602" i="5"/>
  <c r="L1602" i="5"/>
  <c r="M1602" i="5"/>
  <c r="O1602" i="5"/>
  <c r="Q1602" i="5"/>
  <c r="S1602" i="5"/>
  <c r="K1602" i="5"/>
  <c r="J1602" i="5"/>
  <c r="I1602" i="5"/>
  <c r="H1602" i="5"/>
  <c r="G1600" i="5"/>
  <c r="F1600" i="5"/>
  <c r="E1602" i="5"/>
  <c r="D1602" i="5"/>
  <c r="V1600" i="5"/>
  <c r="X1600" i="5"/>
  <c r="Z1600" i="5"/>
  <c r="W1600" i="5"/>
  <c r="U1600" i="5"/>
  <c r="Y1600" i="5"/>
  <c r="T1600" i="5"/>
  <c r="N1600" i="5"/>
  <c r="P1600" i="5"/>
  <c r="R1600" i="5"/>
  <c r="L1600" i="5"/>
  <c r="M1600" i="5"/>
  <c r="O1600" i="5"/>
  <c r="Q1600" i="5"/>
  <c r="S1600" i="5"/>
  <c r="K1600" i="5"/>
  <c r="J1600" i="5"/>
  <c r="I1600" i="5"/>
  <c r="H1600" i="5"/>
  <c r="G1598" i="5"/>
  <c r="F1598" i="5"/>
  <c r="E1600" i="5"/>
  <c r="D1600" i="5"/>
  <c r="V1598" i="5"/>
  <c r="X1598" i="5"/>
  <c r="Z1598" i="5"/>
  <c r="W1598" i="5"/>
  <c r="Y1598" i="5"/>
  <c r="U1598" i="5"/>
  <c r="T1598" i="5"/>
  <c r="N1598" i="5"/>
  <c r="P1598" i="5"/>
  <c r="R1598" i="5"/>
  <c r="L1598" i="5"/>
  <c r="M1598" i="5"/>
  <c r="O1598" i="5"/>
  <c r="Q1598" i="5"/>
  <c r="S1598" i="5"/>
  <c r="K1598" i="5"/>
  <c r="J1598" i="5"/>
  <c r="I1598" i="5"/>
  <c r="H1598" i="5"/>
  <c r="G1596" i="5"/>
  <c r="F1596" i="5"/>
  <c r="E1598" i="5"/>
  <c r="D1598" i="5"/>
  <c r="V1596" i="5"/>
  <c r="X1596" i="5"/>
  <c r="Z1596" i="5"/>
  <c r="W1596" i="5"/>
  <c r="U1596" i="5"/>
  <c r="Y1596" i="5"/>
  <c r="T1596" i="5"/>
  <c r="N1596" i="5"/>
  <c r="P1596" i="5"/>
  <c r="R1596" i="5"/>
  <c r="L1596" i="5"/>
  <c r="M1596" i="5"/>
  <c r="O1596" i="5"/>
  <c r="Q1596" i="5"/>
  <c r="S1596" i="5"/>
  <c r="K1596" i="5"/>
  <c r="J1596" i="5"/>
  <c r="I1596" i="5"/>
  <c r="H1596" i="5"/>
  <c r="G1594" i="5"/>
  <c r="F1594" i="5"/>
  <c r="E1596" i="5"/>
  <c r="D1596" i="5"/>
  <c r="V1594" i="5"/>
  <c r="X1594" i="5"/>
  <c r="Z1594" i="5"/>
  <c r="W1594" i="5"/>
  <c r="Y1594" i="5"/>
  <c r="U1594" i="5"/>
  <c r="T1594" i="5"/>
  <c r="N1594" i="5"/>
  <c r="P1594" i="5"/>
  <c r="R1594" i="5"/>
  <c r="L1594" i="5"/>
  <c r="M1594" i="5"/>
  <c r="O1594" i="5"/>
  <c r="Q1594" i="5"/>
  <c r="S1594" i="5"/>
  <c r="K1594" i="5"/>
  <c r="J1594" i="5"/>
  <c r="I1594" i="5"/>
  <c r="H1594" i="5"/>
  <c r="G1592" i="5"/>
  <c r="F1592" i="5"/>
  <c r="E1594" i="5"/>
  <c r="D1594" i="5"/>
  <c r="V1592" i="5"/>
  <c r="X1592" i="5"/>
  <c r="Z1592" i="5"/>
  <c r="W1592" i="5"/>
  <c r="U1592" i="5"/>
  <c r="Y1592" i="5"/>
  <c r="T1592" i="5"/>
  <c r="N1592" i="5"/>
  <c r="P1592" i="5"/>
  <c r="R1592" i="5"/>
  <c r="L1592" i="5"/>
  <c r="M1592" i="5"/>
  <c r="O1592" i="5"/>
  <c r="Q1592" i="5"/>
  <c r="S1592" i="5"/>
  <c r="K1592" i="5"/>
  <c r="J1592" i="5"/>
  <c r="I1592" i="5"/>
  <c r="H1592" i="5"/>
  <c r="G1590" i="5"/>
  <c r="F1590" i="5"/>
  <c r="E1592" i="5"/>
  <c r="D1592" i="5"/>
  <c r="V1590" i="5"/>
  <c r="X1590" i="5"/>
  <c r="Z1590" i="5"/>
  <c r="W1590" i="5"/>
  <c r="Y1590" i="5"/>
  <c r="U1590" i="5"/>
  <c r="T1590" i="5"/>
  <c r="N1590" i="5"/>
  <c r="P1590" i="5"/>
  <c r="R1590" i="5"/>
  <c r="L1590" i="5"/>
  <c r="M1590" i="5"/>
  <c r="O1590" i="5"/>
  <c r="Q1590" i="5"/>
  <c r="S1590" i="5"/>
  <c r="K1590" i="5"/>
  <c r="J1590" i="5"/>
  <c r="I1590" i="5"/>
  <c r="H1590" i="5"/>
  <c r="G1588" i="5"/>
  <c r="F1588" i="5"/>
  <c r="E1590" i="5"/>
  <c r="D1590" i="5"/>
  <c r="V1588" i="5"/>
  <c r="X1588" i="5"/>
  <c r="Z1588" i="5"/>
  <c r="W1588" i="5"/>
  <c r="U1588" i="5"/>
  <c r="Y1588" i="5"/>
  <c r="T1588" i="5"/>
  <c r="N1588" i="5"/>
  <c r="P1588" i="5"/>
  <c r="R1588" i="5"/>
  <c r="L1588" i="5"/>
  <c r="M1588" i="5"/>
  <c r="O1588" i="5"/>
  <c r="Q1588" i="5"/>
  <c r="S1588" i="5"/>
  <c r="K1588" i="5"/>
  <c r="J1588" i="5"/>
  <c r="I1588" i="5"/>
  <c r="H1588" i="5"/>
  <c r="G1586" i="5"/>
  <c r="F1586" i="5"/>
  <c r="E1588" i="5"/>
  <c r="D1588" i="5"/>
  <c r="V1586" i="5"/>
  <c r="X1586" i="5"/>
  <c r="Z1586" i="5"/>
  <c r="W1586" i="5"/>
  <c r="Y1586" i="5"/>
  <c r="U1586" i="5"/>
  <c r="T1586" i="5"/>
  <c r="N1586" i="5"/>
  <c r="P1586" i="5"/>
  <c r="R1586" i="5"/>
  <c r="L1586" i="5"/>
  <c r="M1586" i="5"/>
  <c r="O1586" i="5"/>
  <c r="Q1586" i="5"/>
  <c r="S1586" i="5"/>
  <c r="K1586" i="5"/>
  <c r="J1586" i="5"/>
  <c r="I1586" i="5"/>
  <c r="H1586" i="5"/>
  <c r="G1584" i="5"/>
  <c r="F1584" i="5"/>
  <c r="E1586" i="5"/>
  <c r="D1586" i="5"/>
  <c r="V1584" i="5"/>
  <c r="X1584" i="5"/>
  <c r="Z1584" i="5"/>
  <c r="W1584" i="5"/>
  <c r="U1584" i="5"/>
  <c r="Y1584" i="5"/>
  <c r="T1584" i="5"/>
  <c r="N1584" i="5"/>
  <c r="P1584" i="5"/>
  <c r="R1584" i="5"/>
  <c r="L1584" i="5"/>
  <c r="M1584" i="5"/>
  <c r="O1584" i="5"/>
  <c r="Q1584" i="5"/>
  <c r="S1584" i="5"/>
  <c r="K1584" i="5"/>
  <c r="J1584" i="5"/>
  <c r="I1584" i="5"/>
  <c r="H1584" i="5"/>
  <c r="G1582" i="5"/>
  <c r="F1582" i="5"/>
  <c r="E1584" i="5"/>
  <c r="D1584" i="5"/>
  <c r="V1582" i="5"/>
  <c r="X1582" i="5"/>
  <c r="Z1582" i="5"/>
  <c r="W1582" i="5"/>
  <c r="Y1582" i="5"/>
  <c r="U1582" i="5"/>
  <c r="T1582" i="5"/>
  <c r="N1582" i="5"/>
  <c r="P1582" i="5"/>
  <c r="R1582" i="5"/>
  <c r="L1582" i="5"/>
  <c r="M1582" i="5"/>
  <c r="O1582" i="5"/>
  <c r="Q1582" i="5"/>
  <c r="S1582" i="5"/>
  <c r="K1582" i="5"/>
  <c r="J1582" i="5"/>
  <c r="I1582" i="5"/>
  <c r="H1582" i="5"/>
  <c r="G1580" i="5"/>
  <c r="F1580" i="5"/>
  <c r="E1582" i="5"/>
  <c r="D1582" i="5"/>
  <c r="V1580" i="5"/>
  <c r="X1580" i="5"/>
  <c r="Z1580" i="5"/>
  <c r="W1580" i="5"/>
  <c r="U1580" i="5"/>
  <c r="Y1580" i="5"/>
  <c r="T1580" i="5"/>
  <c r="N1580" i="5"/>
  <c r="P1580" i="5"/>
  <c r="R1580" i="5"/>
  <c r="L1580" i="5"/>
  <c r="M1580" i="5"/>
  <c r="O1580" i="5"/>
  <c r="Q1580" i="5"/>
  <c r="S1580" i="5"/>
  <c r="K1580" i="5"/>
  <c r="J1580" i="5"/>
  <c r="I1580" i="5"/>
  <c r="H1580" i="5"/>
  <c r="G1578" i="5"/>
  <c r="F1578" i="5"/>
  <c r="E1580" i="5"/>
  <c r="D1580" i="5"/>
  <c r="V1578" i="5"/>
  <c r="X1578" i="5"/>
  <c r="Z1578" i="5"/>
  <c r="W1578" i="5"/>
  <c r="Y1578" i="5"/>
  <c r="U1578" i="5"/>
  <c r="T1578" i="5"/>
  <c r="N1578" i="5"/>
  <c r="P1578" i="5"/>
  <c r="R1578" i="5"/>
  <c r="L1578" i="5"/>
  <c r="M1578" i="5"/>
  <c r="O1578" i="5"/>
  <c r="Q1578" i="5"/>
  <c r="S1578" i="5"/>
  <c r="K1578" i="5"/>
  <c r="J1578" i="5"/>
  <c r="I1578" i="5"/>
  <c r="H1578" i="5"/>
  <c r="G1576" i="5"/>
  <c r="F1576" i="5"/>
  <c r="E1578" i="5"/>
  <c r="D1578" i="5"/>
  <c r="V1576" i="5"/>
  <c r="X1576" i="5"/>
  <c r="Z1576" i="5"/>
  <c r="W1576" i="5"/>
  <c r="U1576" i="5"/>
  <c r="Y1576" i="5"/>
  <c r="T1576" i="5"/>
  <c r="N1576" i="5"/>
  <c r="P1576" i="5"/>
  <c r="R1576" i="5"/>
  <c r="L1576" i="5"/>
  <c r="M1576" i="5"/>
  <c r="O1576" i="5"/>
  <c r="Q1576" i="5"/>
  <c r="S1576" i="5"/>
  <c r="K1576" i="5"/>
  <c r="J1576" i="5"/>
  <c r="I1576" i="5"/>
  <c r="H1576" i="5"/>
  <c r="G1574" i="5"/>
  <c r="F1574" i="5"/>
  <c r="E1576" i="5"/>
  <c r="D1576" i="5"/>
  <c r="V1574" i="5"/>
  <c r="X1574" i="5"/>
  <c r="Z1574" i="5"/>
  <c r="W1574" i="5"/>
  <c r="Y1574" i="5"/>
  <c r="U1574" i="5"/>
  <c r="T1574" i="5"/>
  <c r="N1574" i="5"/>
  <c r="P1574" i="5"/>
  <c r="R1574" i="5"/>
  <c r="L1574" i="5"/>
  <c r="M1574" i="5"/>
  <c r="O1574" i="5"/>
  <c r="Q1574" i="5"/>
  <c r="S1574" i="5"/>
  <c r="K1574" i="5"/>
  <c r="J1574" i="5"/>
  <c r="I1574" i="5"/>
  <c r="H1574" i="5"/>
  <c r="G1572" i="5"/>
  <c r="F1572" i="5"/>
  <c r="E1574" i="5"/>
  <c r="D1574" i="5"/>
  <c r="V1572" i="5"/>
  <c r="X1572" i="5"/>
  <c r="Z1572" i="5"/>
  <c r="W1572" i="5"/>
  <c r="U1572" i="5"/>
  <c r="Y1572" i="5"/>
  <c r="T1572" i="5"/>
  <c r="N1572" i="5"/>
  <c r="P1572" i="5"/>
  <c r="R1572" i="5"/>
  <c r="L1572" i="5"/>
  <c r="M1572" i="5"/>
  <c r="O1572" i="5"/>
  <c r="Q1572" i="5"/>
  <c r="S1572" i="5"/>
  <c r="K1572" i="5"/>
  <c r="J1572" i="5"/>
  <c r="I1572" i="5"/>
  <c r="H1572" i="5"/>
  <c r="G1570" i="5"/>
  <c r="F1570" i="5"/>
  <c r="E1572" i="5"/>
  <c r="D1572" i="5"/>
  <c r="V1570" i="5"/>
  <c r="X1570" i="5"/>
  <c r="Z1570" i="5"/>
  <c r="W1570" i="5"/>
  <c r="Y1570" i="5"/>
  <c r="U1570" i="5"/>
  <c r="T1570" i="5"/>
  <c r="N1570" i="5"/>
  <c r="P1570" i="5"/>
  <c r="R1570" i="5"/>
  <c r="L1570" i="5"/>
  <c r="M1570" i="5"/>
  <c r="O1570" i="5"/>
  <c r="Q1570" i="5"/>
  <c r="S1570" i="5"/>
  <c r="K1570" i="5"/>
  <c r="J1570" i="5"/>
  <c r="I1570" i="5"/>
  <c r="H1570" i="5"/>
  <c r="G1568" i="5"/>
  <c r="F1568" i="5"/>
  <c r="E1570" i="5"/>
  <c r="D1570" i="5"/>
  <c r="V1568" i="5"/>
  <c r="X1568" i="5"/>
  <c r="Z1568" i="5"/>
  <c r="W1568" i="5"/>
  <c r="U1568" i="5"/>
  <c r="Y1568" i="5"/>
  <c r="T1568" i="5"/>
  <c r="N1568" i="5"/>
  <c r="P1568" i="5"/>
  <c r="R1568" i="5"/>
  <c r="L1568" i="5"/>
  <c r="M1568" i="5"/>
  <c r="O1568" i="5"/>
  <c r="Q1568" i="5"/>
  <c r="S1568" i="5"/>
  <c r="K1568" i="5"/>
  <c r="J1568" i="5"/>
  <c r="I1568" i="5"/>
  <c r="H1568" i="5"/>
  <c r="G1566" i="5"/>
  <c r="F1566" i="5"/>
  <c r="E1568" i="5"/>
  <c r="D1568" i="5"/>
  <c r="V1566" i="5"/>
  <c r="X1566" i="5"/>
  <c r="Z1566" i="5"/>
  <c r="W1566" i="5"/>
  <c r="Y1566" i="5"/>
  <c r="U1566" i="5"/>
  <c r="T1566" i="5"/>
  <c r="N1566" i="5"/>
  <c r="P1566" i="5"/>
  <c r="R1566" i="5"/>
  <c r="L1566" i="5"/>
  <c r="M1566" i="5"/>
  <c r="O1566" i="5"/>
  <c r="Q1566" i="5"/>
  <c r="S1566" i="5"/>
  <c r="K1566" i="5"/>
  <c r="J1566" i="5"/>
  <c r="I1566" i="5"/>
  <c r="H1566" i="5"/>
  <c r="G1564" i="5"/>
  <c r="F1564" i="5"/>
  <c r="E1566" i="5"/>
  <c r="D1566" i="5"/>
  <c r="V1564" i="5"/>
  <c r="X1564" i="5"/>
  <c r="Z1564" i="5"/>
  <c r="W1564" i="5"/>
  <c r="U1564" i="5"/>
  <c r="Y1564" i="5"/>
  <c r="T1564" i="5"/>
  <c r="N1564" i="5"/>
  <c r="P1564" i="5"/>
  <c r="R1564" i="5"/>
  <c r="L1564" i="5"/>
  <c r="M1564" i="5"/>
  <c r="O1564" i="5"/>
  <c r="Q1564" i="5"/>
  <c r="S1564" i="5"/>
  <c r="K1564" i="5"/>
  <c r="J1564" i="5"/>
  <c r="I1564" i="5"/>
  <c r="H1564" i="5"/>
  <c r="G1562" i="5"/>
  <c r="F1562" i="5"/>
  <c r="E1564" i="5"/>
  <c r="D1564" i="5"/>
  <c r="V1562" i="5"/>
  <c r="X1562" i="5"/>
  <c r="Z1562" i="5"/>
  <c r="W1562" i="5"/>
  <c r="Y1562" i="5"/>
  <c r="U1562" i="5"/>
  <c r="T1562" i="5"/>
  <c r="N1562" i="5"/>
  <c r="P1562" i="5"/>
  <c r="R1562" i="5"/>
  <c r="L1562" i="5"/>
  <c r="M1562" i="5"/>
  <c r="O1562" i="5"/>
  <c r="Q1562" i="5"/>
  <c r="S1562" i="5"/>
  <c r="K1562" i="5"/>
  <c r="J1562" i="5"/>
  <c r="I1562" i="5"/>
  <c r="H1562" i="5"/>
  <c r="G1560" i="5"/>
  <c r="F1560" i="5"/>
  <c r="E1562" i="5"/>
  <c r="D1562" i="5"/>
  <c r="V1560" i="5"/>
  <c r="X1560" i="5"/>
  <c r="Z1560" i="5"/>
  <c r="W1560" i="5"/>
  <c r="U1560" i="5"/>
  <c r="Y1560" i="5"/>
  <c r="T1560" i="5"/>
  <c r="N1560" i="5"/>
  <c r="P1560" i="5"/>
  <c r="R1560" i="5"/>
  <c r="L1560" i="5"/>
  <c r="M1560" i="5"/>
  <c r="O1560" i="5"/>
  <c r="Q1560" i="5"/>
  <c r="S1560" i="5"/>
  <c r="K1560" i="5"/>
  <c r="J1560" i="5"/>
  <c r="I1560" i="5"/>
  <c r="H1560" i="5"/>
  <c r="G1558" i="5"/>
  <c r="F1558" i="5"/>
  <c r="E1560" i="5"/>
  <c r="D1560" i="5"/>
  <c r="V1558" i="5"/>
  <c r="X1558" i="5"/>
  <c r="Z1558" i="5"/>
  <c r="W1558" i="5"/>
  <c r="Y1558" i="5"/>
  <c r="U1558" i="5"/>
  <c r="T1558" i="5"/>
  <c r="N1558" i="5"/>
  <c r="P1558" i="5"/>
  <c r="R1558" i="5"/>
  <c r="L1558" i="5"/>
  <c r="M1558" i="5"/>
  <c r="O1558" i="5"/>
  <c r="Q1558" i="5"/>
  <c r="S1558" i="5"/>
  <c r="K1558" i="5"/>
  <c r="J1558" i="5"/>
  <c r="I1558" i="5"/>
  <c r="H1558" i="5"/>
  <c r="G1556" i="5"/>
  <c r="F1556" i="5"/>
  <c r="E1558" i="5"/>
  <c r="D1558" i="5"/>
  <c r="V1556" i="5"/>
  <c r="X1556" i="5"/>
  <c r="Z1556" i="5"/>
  <c r="W1556" i="5"/>
  <c r="U1556" i="5"/>
  <c r="Y1556" i="5"/>
  <c r="T1556" i="5"/>
  <c r="N1556" i="5"/>
  <c r="P1556" i="5"/>
  <c r="R1556" i="5"/>
  <c r="L1556" i="5"/>
  <c r="M1556" i="5"/>
  <c r="O1556" i="5"/>
  <c r="Q1556" i="5"/>
  <c r="S1556" i="5"/>
  <c r="K1556" i="5"/>
  <c r="J1556" i="5"/>
  <c r="I1556" i="5"/>
  <c r="H1556" i="5"/>
  <c r="G1554" i="5"/>
  <c r="F1554" i="5"/>
  <c r="E1556" i="5"/>
  <c r="D1556" i="5"/>
  <c r="V1554" i="5"/>
  <c r="X1554" i="5"/>
  <c r="Z1554" i="5"/>
  <c r="W1554" i="5"/>
  <c r="Y1554" i="5"/>
  <c r="U1554" i="5"/>
  <c r="T1554" i="5"/>
  <c r="N1554" i="5"/>
  <c r="P1554" i="5"/>
  <c r="R1554" i="5"/>
  <c r="L1554" i="5"/>
  <c r="M1554" i="5"/>
  <c r="O1554" i="5"/>
  <c r="Q1554" i="5"/>
  <c r="S1554" i="5"/>
  <c r="K1554" i="5"/>
  <c r="J1554" i="5"/>
  <c r="I1554" i="5"/>
  <c r="H1554" i="5"/>
  <c r="G1552" i="5"/>
  <c r="F1552" i="5"/>
  <c r="E1554" i="5"/>
  <c r="D1554" i="5"/>
  <c r="V1552" i="5"/>
  <c r="X1552" i="5"/>
  <c r="Z1552" i="5"/>
  <c r="W1552" i="5"/>
  <c r="U1552" i="5"/>
  <c r="Y1552" i="5"/>
  <c r="T1552" i="5"/>
  <c r="N1552" i="5"/>
  <c r="P1552" i="5"/>
  <c r="R1552" i="5"/>
  <c r="L1552" i="5"/>
  <c r="M1552" i="5"/>
  <c r="O1552" i="5"/>
  <c r="Q1552" i="5"/>
  <c r="S1552" i="5"/>
  <c r="K1552" i="5"/>
  <c r="J1552" i="5"/>
  <c r="I1552" i="5"/>
  <c r="H1552" i="5"/>
  <c r="G1550" i="5"/>
  <c r="F1550" i="5"/>
  <c r="E1552" i="5"/>
  <c r="D1552" i="5"/>
  <c r="V1550" i="5"/>
  <c r="X1550" i="5"/>
  <c r="Z1550" i="5"/>
  <c r="W1550" i="5"/>
  <c r="Y1550" i="5"/>
  <c r="U1550" i="5"/>
  <c r="T1550" i="5"/>
  <c r="N1550" i="5"/>
  <c r="P1550" i="5"/>
  <c r="R1550" i="5"/>
  <c r="L1550" i="5"/>
  <c r="M1550" i="5"/>
  <c r="O1550" i="5"/>
  <c r="Q1550" i="5"/>
  <c r="S1550" i="5"/>
  <c r="K1550" i="5"/>
  <c r="J1550" i="5"/>
  <c r="I1550" i="5"/>
  <c r="H1550" i="5"/>
  <c r="G1548" i="5"/>
  <c r="F1548" i="5"/>
  <c r="E1550" i="5"/>
  <c r="D1550" i="5"/>
  <c r="V1548" i="5"/>
  <c r="X1548" i="5"/>
  <c r="Z1548" i="5"/>
  <c r="W1548" i="5"/>
  <c r="U1548" i="5"/>
  <c r="Y1548" i="5"/>
  <c r="T1548" i="5"/>
  <c r="N1548" i="5"/>
  <c r="P1548" i="5"/>
  <c r="R1548" i="5"/>
  <c r="L1548" i="5"/>
  <c r="M1548" i="5"/>
  <c r="O1548" i="5"/>
  <c r="Q1548" i="5"/>
  <c r="S1548" i="5"/>
  <c r="K1548" i="5"/>
  <c r="J1548" i="5"/>
  <c r="I1548" i="5"/>
  <c r="H1548" i="5"/>
  <c r="G1546" i="5"/>
  <c r="F1546" i="5"/>
  <c r="E1548" i="5"/>
  <c r="D1548" i="5"/>
  <c r="V1546" i="5"/>
  <c r="X1546" i="5"/>
  <c r="Z1546" i="5"/>
  <c r="W1546" i="5"/>
  <c r="Y1546" i="5"/>
  <c r="U1546" i="5"/>
  <c r="T1546" i="5"/>
  <c r="N1546" i="5"/>
  <c r="P1546" i="5"/>
  <c r="R1546" i="5"/>
  <c r="L1546" i="5"/>
  <c r="M1546" i="5"/>
  <c r="O1546" i="5"/>
  <c r="Q1546" i="5"/>
  <c r="S1546" i="5"/>
  <c r="K1546" i="5"/>
  <c r="J1546" i="5"/>
  <c r="I1546" i="5"/>
  <c r="H1546" i="5"/>
  <c r="G1544" i="5"/>
  <c r="F1544" i="5"/>
  <c r="E1546" i="5"/>
  <c r="D1546" i="5"/>
  <c r="V1544" i="5"/>
  <c r="X1544" i="5"/>
  <c r="Z1544" i="5"/>
  <c r="W1544" i="5"/>
  <c r="U1544" i="5"/>
  <c r="Y1544" i="5"/>
  <c r="T1544" i="5"/>
  <c r="N1544" i="5"/>
  <c r="P1544" i="5"/>
  <c r="R1544" i="5"/>
  <c r="L1544" i="5"/>
  <c r="M1544" i="5"/>
  <c r="O1544" i="5"/>
  <c r="Q1544" i="5"/>
  <c r="S1544" i="5"/>
  <c r="K1544" i="5"/>
  <c r="J1544" i="5"/>
  <c r="I1544" i="5"/>
  <c r="H1544" i="5"/>
  <c r="G1542" i="5"/>
  <c r="F1542" i="5"/>
  <c r="E1544" i="5"/>
  <c r="D1544" i="5"/>
  <c r="V1542" i="5"/>
  <c r="X1542" i="5"/>
  <c r="Z1542" i="5"/>
  <c r="W1542" i="5"/>
  <c r="Y1542" i="5"/>
  <c r="U1542" i="5"/>
  <c r="T1542" i="5"/>
  <c r="N1542" i="5"/>
  <c r="P1542" i="5"/>
  <c r="R1542" i="5"/>
  <c r="L1542" i="5"/>
  <c r="M1542" i="5"/>
  <c r="O1542" i="5"/>
  <c r="Q1542" i="5"/>
  <c r="S1542" i="5"/>
  <c r="K1542" i="5"/>
  <c r="J1542" i="5"/>
  <c r="I1542" i="5"/>
  <c r="H1542" i="5"/>
  <c r="G1540" i="5"/>
  <c r="F1540" i="5"/>
  <c r="E1542" i="5"/>
  <c r="D1542" i="5"/>
  <c r="V1540" i="5"/>
  <c r="X1540" i="5"/>
  <c r="Z1540" i="5"/>
  <c r="W1540" i="5"/>
  <c r="U1540" i="5"/>
  <c r="Y1540" i="5"/>
  <c r="T1540" i="5"/>
  <c r="N1540" i="5"/>
  <c r="P1540" i="5"/>
  <c r="R1540" i="5"/>
  <c r="L1540" i="5"/>
  <c r="M1540" i="5"/>
  <c r="O1540" i="5"/>
  <c r="Q1540" i="5"/>
  <c r="S1540" i="5"/>
  <c r="K1540" i="5"/>
  <c r="J1540" i="5"/>
  <c r="I1540" i="5"/>
  <c r="H1540" i="5"/>
  <c r="G1538" i="5"/>
  <c r="F1538" i="5"/>
  <c r="E1540" i="5"/>
  <c r="D1540" i="5"/>
  <c r="V1538" i="5"/>
  <c r="X1538" i="5"/>
  <c r="Z1538" i="5"/>
  <c r="W1538" i="5"/>
  <c r="Y1538" i="5"/>
  <c r="U1538" i="5"/>
  <c r="T1538" i="5"/>
  <c r="N1538" i="5"/>
  <c r="P1538" i="5"/>
  <c r="R1538" i="5"/>
  <c r="L1538" i="5"/>
  <c r="M1538" i="5"/>
  <c r="O1538" i="5"/>
  <c r="Q1538" i="5"/>
  <c r="S1538" i="5"/>
  <c r="K1538" i="5"/>
  <c r="J1538" i="5"/>
  <c r="I1538" i="5"/>
  <c r="H1538" i="5"/>
  <c r="G1536" i="5"/>
  <c r="F1536" i="5"/>
  <c r="E1538" i="5"/>
  <c r="D1538" i="5"/>
  <c r="V1536" i="5"/>
  <c r="X1536" i="5"/>
  <c r="Z1536" i="5"/>
  <c r="W1536" i="5"/>
  <c r="U1536" i="5"/>
  <c r="Y1536" i="5"/>
  <c r="T1536" i="5"/>
  <c r="N1536" i="5"/>
  <c r="P1536" i="5"/>
  <c r="R1536" i="5"/>
  <c r="L1536" i="5"/>
  <c r="M1536" i="5"/>
  <c r="O1536" i="5"/>
  <c r="Q1536" i="5"/>
  <c r="S1536" i="5"/>
  <c r="K1536" i="5"/>
  <c r="J1536" i="5"/>
  <c r="I1536" i="5"/>
  <c r="H1536" i="5"/>
  <c r="G1534" i="5"/>
  <c r="F1534" i="5"/>
  <c r="E1536" i="5"/>
  <c r="D1536" i="5"/>
  <c r="V1534" i="5"/>
  <c r="X1534" i="5"/>
  <c r="Z1534" i="5"/>
  <c r="W1534" i="5"/>
  <c r="Y1534" i="5"/>
  <c r="U1534" i="5"/>
  <c r="T1534" i="5"/>
  <c r="N1534" i="5"/>
  <c r="P1534" i="5"/>
  <c r="R1534" i="5"/>
  <c r="L1534" i="5"/>
  <c r="M1534" i="5"/>
  <c r="O1534" i="5"/>
  <c r="Q1534" i="5"/>
  <c r="S1534" i="5"/>
  <c r="K1534" i="5"/>
  <c r="J1534" i="5"/>
  <c r="I1534" i="5"/>
  <c r="H1534" i="5"/>
  <c r="G1532" i="5"/>
  <c r="F1532" i="5"/>
  <c r="E1534" i="5"/>
  <c r="D1534" i="5"/>
  <c r="V1532" i="5"/>
  <c r="X1532" i="5"/>
  <c r="Z1532" i="5"/>
  <c r="W1532" i="5"/>
  <c r="U1532" i="5"/>
  <c r="Y1532" i="5"/>
  <c r="T1532" i="5"/>
  <c r="N1532" i="5"/>
  <c r="P1532" i="5"/>
  <c r="R1532" i="5"/>
  <c r="L1532" i="5"/>
  <c r="M1532" i="5"/>
  <c r="O1532" i="5"/>
  <c r="Q1532" i="5"/>
  <c r="S1532" i="5"/>
  <c r="K1532" i="5"/>
  <c r="J1532" i="5"/>
  <c r="I1532" i="5"/>
  <c r="H1532" i="5"/>
  <c r="G1530" i="5"/>
  <c r="F1530" i="5"/>
  <c r="E1532" i="5"/>
  <c r="D1532" i="5"/>
  <c r="V1530" i="5"/>
  <c r="X1530" i="5"/>
  <c r="Z1530" i="5"/>
  <c r="W1530" i="5"/>
  <c r="Y1530" i="5"/>
  <c r="U1530" i="5"/>
  <c r="T1530" i="5"/>
  <c r="N1530" i="5"/>
  <c r="P1530" i="5"/>
  <c r="R1530" i="5"/>
  <c r="L1530" i="5"/>
  <c r="M1530" i="5"/>
  <c r="O1530" i="5"/>
  <c r="Q1530" i="5"/>
  <c r="S1530" i="5"/>
  <c r="K1530" i="5"/>
  <c r="J1530" i="5"/>
  <c r="I1530" i="5"/>
  <c r="H1530" i="5"/>
  <c r="G1528" i="5"/>
  <c r="F1528" i="5"/>
  <c r="E1530" i="5"/>
  <c r="D1530" i="5"/>
  <c r="V1528" i="5"/>
  <c r="X1528" i="5"/>
  <c r="Z1528" i="5"/>
  <c r="W1528" i="5"/>
  <c r="U1528" i="5"/>
  <c r="Y1528" i="5"/>
  <c r="T1528" i="5"/>
  <c r="N1528" i="5"/>
  <c r="P1528" i="5"/>
  <c r="R1528" i="5"/>
  <c r="L1528" i="5"/>
  <c r="M1528" i="5"/>
  <c r="O1528" i="5"/>
  <c r="Q1528" i="5"/>
  <c r="S1528" i="5"/>
  <c r="K1528" i="5"/>
  <c r="J1528" i="5"/>
  <c r="I1528" i="5"/>
  <c r="H1528" i="5"/>
  <c r="G1526" i="5"/>
  <c r="F1526" i="5"/>
  <c r="E1528" i="5"/>
  <c r="D1528" i="5"/>
  <c r="V1526" i="5"/>
  <c r="X1526" i="5"/>
  <c r="Z1526" i="5"/>
  <c r="W1526" i="5"/>
  <c r="Y1526" i="5"/>
  <c r="U1526" i="5"/>
  <c r="T1526" i="5"/>
  <c r="N1526" i="5"/>
  <c r="P1526" i="5"/>
  <c r="R1526" i="5"/>
  <c r="L1526" i="5"/>
  <c r="M1526" i="5"/>
  <c r="O1526" i="5"/>
  <c r="Q1526" i="5"/>
  <c r="S1526" i="5"/>
  <c r="K1526" i="5"/>
  <c r="J1526" i="5"/>
  <c r="I1526" i="5"/>
  <c r="H1526" i="5"/>
  <c r="G1524" i="5"/>
  <c r="F1524" i="5"/>
  <c r="E1526" i="5"/>
  <c r="D1526" i="5"/>
  <c r="V1524" i="5"/>
  <c r="X1524" i="5"/>
  <c r="Z1524" i="5"/>
  <c r="W1524" i="5"/>
  <c r="U1524" i="5"/>
  <c r="Y1524" i="5"/>
  <c r="T1524" i="5"/>
  <c r="M1524" i="5"/>
  <c r="N1524" i="5"/>
  <c r="P1524" i="5"/>
  <c r="R1524" i="5"/>
  <c r="L1524" i="5"/>
  <c r="O1524" i="5"/>
  <c r="Q1524" i="5"/>
  <c r="S1524" i="5"/>
  <c r="K1524" i="5"/>
  <c r="J1524" i="5"/>
  <c r="I1524" i="5"/>
  <c r="H1524" i="5"/>
  <c r="G1522" i="5"/>
  <c r="F1522" i="5"/>
  <c r="E1524" i="5"/>
  <c r="D1524" i="5"/>
  <c r="V1522" i="5"/>
  <c r="X1522" i="5"/>
  <c r="Z1522" i="5"/>
  <c r="W1522" i="5"/>
  <c r="Y1522" i="5"/>
  <c r="U1522" i="5"/>
  <c r="T1522" i="5"/>
  <c r="M1522" i="5"/>
  <c r="O1522" i="5"/>
  <c r="Q1522" i="5"/>
  <c r="S1522" i="5"/>
  <c r="P1522" i="5"/>
  <c r="L1522" i="5"/>
  <c r="N1522" i="5"/>
  <c r="R1522" i="5"/>
  <c r="K1522" i="5"/>
  <c r="J1522" i="5"/>
  <c r="I1522" i="5"/>
  <c r="H1522" i="5"/>
  <c r="G1520" i="5"/>
  <c r="F1520" i="5"/>
  <c r="E1522" i="5"/>
  <c r="D1522" i="5"/>
  <c r="V1520" i="5"/>
  <c r="X1520" i="5"/>
  <c r="Z1520" i="5"/>
  <c r="W1520" i="5"/>
  <c r="U1520" i="5"/>
  <c r="Y1520" i="5"/>
  <c r="T1520" i="5"/>
  <c r="M1520" i="5"/>
  <c r="O1520" i="5"/>
  <c r="Q1520" i="5"/>
  <c r="S1520" i="5"/>
  <c r="N1520" i="5"/>
  <c r="R1520" i="5"/>
  <c r="L1520" i="5"/>
  <c r="P1520" i="5"/>
  <c r="K1520" i="5"/>
  <c r="J1520" i="5"/>
  <c r="I1520" i="5"/>
  <c r="H1520" i="5"/>
  <c r="G1518" i="5"/>
  <c r="F1518" i="5"/>
  <c r="E1520" i="5"/>
  <c r="D1520" i="5"/>
  <c r="V1518" i="5"/>
  <c r="X1518" i="5"/>
  <c r="Z1518" i="5"/>
  <c r="W1518" i="5"/>
  <c r="Y1518" i="5"/>
  <c r="U1518" i="5"/>
  <c r="T1518" i="5"/>
  <c r="M1518" i="5"/>
  <c r="O1518" i="5"/>
  <c r="Q1518" i="5"/>
  <c r="S1518" i="5"/>
  <c r="N1518" i="5"/>
  <c r="P1518" i="5"/>
  <c r="R1518" i="5"/>
  <c r="L1518" i="5"/>
  <c r="K1518" i="5"/>
  <c r="J1518" i="5"/>
  <c r="I1518" i="5"/>
  <c r="H1518" i="5"/>
  <c r="G1516" i="5"/>
  <c r="F1516" i="5"/>
  <c r="E1518" i="5"/>
  <c r="D1518" i="5"/>
  <c r="V1516" i="5"/>
  <c r="X1516" i="5"/>
  <c r="Z1516" i="5"/>
  <c r="W1516" i="5"/>
  <c r="U1516" i="5"/>
  <c r="Y1516" i="5"/>
  <c r="T1516" i="5"/>
  <c r="M1516" i="5"/>
  <c r="O1516" i="5"/>
  <c r="Q1516" i="5"/>
  <c r="S1516" i="5"/>
  <c r="N1516" i="5"/>
  <c r="P1516" i="5"/>
  <c r="R1516" i="5"/>
  <c r="L1516" i="5"/>
  <c r="K1516" i="5"/>
  <c r="J1516" i="5"/>
  <c r="I1516" i="5"/>
  <c r="H1516" i="5"/>
  <c r="G1514" i="5"/>
  <c r="F1514" i="5"/>
  <c r="E1516" i="5"/>
  <c r="D1516" i="5"/>
  <c r="V1514" i="5"/>
  <c r="X1514" i="5"/>
  <c r="Z1514" i="5"/>
  <c r="W1514" i="5"/>
  <c r="Y1514" i="5"/>
  <c r="U1514" i="5"/>
  <c r="T1514" i="5"/>
  <c r="M1514" i="5"/>
  <c r="O1514" i="5"/>
  <c r="Q1514" i="5"/>
  <c r="S1514" i="5"/>
  <c r="N1514" i="5"/>
  <c r="P1514" i="5"/>
  <c r="R1514" i="5"/>
  <c r="L1514" i="5"/>
  <c r="K1514" i="5"/>
  <c r="J1514" i="5"/>
  <c r="I1514" i="5"/>
  <c r="H1514" i="5"/>
  <c r="G1512" i="5"/>
  <c r="F1512" i="5"/>
  <c r="E1514" i="5"/>
  <c r="D1514" i="5"/>
  <c r="V1512" i="5"/>
  <c r="X1512" i="5"/>
  <c r="Z1512" i="5"/>
  <c r="W1512" i="5"/>
  <c r="U1512" i="5"/>
  <c r="Y1512" i="5"/>
  <c r="T1512" i="5"/>
  <c r="M1512" i="5"/>
  <c r="O1512" i="5"/>
  <c r="Q1512" i="5"/>
  <c r="S1512" i="5"/>
  <c r="N1512" i="5"/>
  <c r="P1512" i="5"/>
  <c r="R1512" i="5"/>
  <c r="L1512" i="5"/>
  <c r="K1512" i="5"/>
  <c r="J1512" i="5"/>
  <c r="I1512" i="5"/>
  <c r="H1512" i="5"/>
  <c r="G1510" i="5"/>
  <c r="F1510" i="5"/>
  <c r="E1512" i="5"/>
  <c r="D1512" i="5"/>
  <c r="V1510" i="5"/>
  <c r="X1510" i="5"/>
  <c r="Z1510" i="5"/>
  <c r="W1510" i="5"/>
  <c r="Y1510" i="5"/>
  <c r="U1510" i="5"/>
  <c r="T1510" i="5"/>
  <c r="M1510" i="5"/>
  <c r="O1510" i="5"/>
  <c r="Q1510" i="5"/>
  <c r="S1510" i="5"/>
  <c r="N1510" i="5"/>
  <c r="P1510" i="5"/>
  <c r="R1510" i="5"/>
  <c r="L1510" i="5"/>
  <c r="K1510" i="5"/>
  <c r="J1510" i="5"/>
  <c r="I1510" i="5"/>
  <c r="H1510" i="5"/>
  <c r="G1508" i="5"/>
  <c r="F1508" i="5"/>
  <c r="E1510" i="5"/>
  <c r="D1510" i="5"/>
  <c r="V1508" i="5"/>
  <c r="X1508" i="5"/>
  <c r="Z1508" i="5"/>
  <c r="W1508" i="5"/>
  <c r="U1508" i="5"/>
  <c r="Y1508" i="5"/>
  <c r="T1508" i="5"/>
  <c r="M1508" i="5"/>
  <c r="O1508" i="5"/>
  <c r="Q1508" i="5"/>
  <c r="S1508" i="5"/>
  <c r="N1508" i="5"/>
  <c r="P1508" i="5"/>
  <c r="R1508" i="5"/>
  <c r="L1508" i="5"/>
  <c r="K1508" i="5"/>
  <c r="J1508" i="5"/>
  <c r="I1508" i="5"/>
  <c r="H1508" i="5"/>
  <c r="G1506" i="5"/>
  <c r="F1506" i="5"/>
  <c r="E1508" i="5"/>
  <c r="D1508" i="5"/>
  <c r="V1506" i="5"/>
  <c r="X1506" i="5"/>
  <c r="Z1506" i="5"/>
  <c r="W1506" i="5"/>
  <c r="Y1506" i="5"/>
  <c r="U1506" i="5"/>
  <c r="T1506" i="5"/>
  <c r="M1506" i="5"/>
  <c r="O1506" i="5"/>
  <c r="Q1506" i="5"/>
  <c r="S1506" i="5"/>
  <c r="N1506" i="5"/>
  <c r="P1506" i="5"/>
  <c r="R1506" i="5"/>
  <c r="L1506" i="5"/>
  <c r="K1506" i="5"/>
  <c r="J1506" i="5"/>
  <c r="I1506" i="5"/>
  <c r="H1506" i="5"/>
  <c r="G1504" i="5"/>
  <c r="F1504" i="5"/>
  <c r="E1506" i="5"/>
  <c r="D1506" i="5"/>
  <c r="V1504" i="5"/>
  <c r="X1504" i="5"/>
  <c r="Z1504" i="5"/>
  <c r="W1504" i="5"/>
  <c r="U1504" i="5"/>
  <c r="Y1504" i="5"/>
  <c r="T1504" i="5"/>
  <c r="M1504" i="5"/>
  <c r="O1504" i="5"/>
  <c r="Q1504" i="5"/>
  <c r="S1504" i="5"/>
  <c r="N1504" i="5"/>
  <c r="P1504" i="5"/>
  <c r="R1504" i="5"/>
  <c r="L1504" i="5"/>
  <c r="K1504" i="5"/>
  <c r="J1504" i="5"/>
  <c r="I1504" i="5"/>
  <c r="H1504" i="5"/>
  <c r="G1502" i="5"/>
  <c r="F1502" i="5"/>
  <c r="E1504" i="5"/>
  <c r="D1504" i="5"/>
  <c r="V1502" i="5"/>
  <c r="X1502" i="5"/>
  <c r="Z1502" i="5"/>
  <c r="W1502" i="5"/>
  <c r="Y1502" i="5"/>
  <c r="U1502" i="5"/>
  <c r="T1502" i="5"/>
  <c r="M1502" i="5"/>
  <c r="O1502" i="5"/>
  <c r="Q1502" i="5"/>
  <c r="S1502" i="5"/>
  <c r="N1502" i="5"/>
  <c r="P1502" i="5"/>
  <c r="R1502" i="5"/>
  <c r="L1502" i="5"/>
  <c r="K1502" i="5"/>
  <c r="J1502" i="5"/>
  <c r="I1502" i="5"/>
  <c r="H1502" i="5"/>
  <c r="G1500" i="5"/>
  <c r="F1500" i="5"/>
  <c r="E1502" i="5"/>
  <c r="D1502" i="5"/>
  <c r="V1500" i="5"/>
  <c r="X1500" i="5"/>
  <c r="Z1500" i="5"/>
  <c r="W1500" i="5"/>
  <c r="U1500" i="5"/>
  <c r="Y1500" i="5"/>
  <c r="T1500" i="5"/>
  <c r="M1500" i="5"/>
  <c r="O1500" i="5"/>
  <c r="Q1500" i="5"/>
  <c r="S1500" i="5"/>
  <c r="N1500" i="5"/>
  <c r="P1500" i="5"/>
  <c r="R1500" i="5"/>
  <c r="L1500" i="5"/>
  <c r="K1500" i="5"/>
  <c r="J1500" i="5"/>
  <c r="I1500" i="5"/>
  <c r="H1500" i="5"/>
  <c r="G1498" i="5"/>
  <c r="F1498" i="5"/>
  <c r="E1500" i="5"/>
  <c r="D1500" i="5"/>
  <c r="V1498" i="5"/>
  <c r="X1498" i="5"/>
  <c r="Z1498" i="5"/>
  <c r="W1498" i="5"/>
  <c r="Y1498" i="5"/>
  <c r="U1498" i="5"/>
  <c r="T1498" i="5"/>
  <c r="M1498" i="5"/>
  <c r="O1498" i="5"/>
  <c r="Q1498" i="5"/>
  <c r="S1498" i="5"/>
  <c r="N1498" i="5"/>
  <c r="P1498" i="5"/>
  <c r="R1498" i="5"/>
  <c r="L1498" i="5"/>
  <c r="K1498" i="5"/>
  <c r="J1498" i="5"/>
  <c r="I1498" i="5"/>
  <c r="H1498" i="5"/>
  <c r="G1496" i="5"/>
  <c r="F1496" i="5"/>
  <c r="E1498" i="5"/>
  <c r="D1498" i="5"/>
  <c r="V1496" i="5"/>
  <c r="X1496" i="5"/>
  <c r="Z1496" i="5"/>
  <c r="W1496" i="5"/>
  <c r="U1496" i="5"/>
  <c r="Y1496" i="5"/>
  <c r="T1496" i="5"/>
  <c r="M1496" i="5"/>
  <c r="O1496" i="5"/>
  <c r="Q1496" i="5"/>
  <c r="S1496" i="5"/>
  <c r="N1496" i="5"/>
  <c r="P1496" i="5"/>
  <c r="R1496" i="5"/>
  <c r="L1496" i="5"/>
  <c r="K1496" i="5"/>
  <c r="J1496" i="5"/>
  <c r="I1496" i="5"/>
  <c r="H1496" i="5"/>
  <c r="G1494" i="5"/>
  <c r="F1494" i="5"/>
  <c r="E1496" i="5"/>
  <c r="D1496" i="5"/>
  <c r="V1494" i="5"/>
  <c r="X1494" i="5"/>
  <c r="Z1494" i="5"/>
  <c r="W1494" i="5"/>
  <c r="Y1494" i="5"/>
  <c r="U1494" i="5"/>
  <c r="T1494" i="5"/>
  <c r="M1494" i="5"/>
  <c r="O1494" i="5"/>
  <c r="Q1494" i="5"/>
  <c r="S1494" i="5"/>
  <c r="N1494" i="5"/>
  <c r="P1494" i="5"/>
  <c r="R1494" i="5"/>
  <c r="L1494" i="5"/>
  <c r="K1494" i="5"/>
  <c r="J1494" i="5"/>
  <c r="I1494" i="5"/>
  <c r="H1494" i="5"/>
  <c r="G1492" i="5"/>
  <c r="F1492" i="5"/>
  <c r="E1494" i="5"/>
  <c r="D1494" i="5"/>
  <c r="V1492" i="5"/>
  <c r="X1492" i="5"/>
  <c r="Z1492" i="5"/>
  <c r="W1492" i="5"/>
  <c r="U1492" i="5"/>
  <c r="Y1492" i="5"/>
  <c r="T1492" i="5"/>
  <c r="M1492" i="5"/>
  <c r="O1492" i="5"/>
  <c r="Q1492" i="5"/>
  <c r="S1492" i="5"/>
  <c r="N1492" i="5"/>
  <c r="P1492" i="5"/>
  <c r="R1492" i="5"/>
  <c r="L1492" i="5"/>
  <c r="K1492" i="5"/>
  <c r="J1492" i="5"/>
  <c r="I1492" i="5"/>
  <c r="H1492" i="5"/>
  <c r="G1490" i="5"/>
  <c r="F1490" i="5"/>
  <c r="E1492" i="5"/>
  <c r="D1492" i="5"/>
  <c r="V1490" i="5"/>
  <c r="X1490" i="5"/>
  <c r="Z1490" i="5"/>
  <c r="W1490" i="5"/>
  <c r="Y1490" i="5"/>
  <c r="U1490" i="5"/>
  <c r="T1490" i="5"/>
  <c r="M1490" i="5"/>
  <c r="O1490" i="5"/>
  <c r="Q1490" i="5"/>
  <c r="S1490" i="5"/>
  <c r="N1490" i="5"/>
  <c r="P1490" i="5"/>
  <c r="R1490" i="5"/>
  <c r="L1490" i="5"/>
  <c r="K1490" i="5"/>
  <c r="J1490" i="5"/>
  <c r="I1490" i="5"/>
  <c r="H1490" i="5"/>
  <c r="G1488" i="5"/>
  <c r="F1488" i="5"/>
  <c r="E1490" i="5"/>
  <c r="D1490" i="5"/>
  <c r="V1488" i="5"/>
  <c r="X1488" i="5"/>
  <c r="Z1488" i="5"/>
  <c r="W1488" i="5"/>
  <c r="U1488" i="5"/>
  <c r="Y1488" i="5"/>
  <c r="T1488" i="5"/>
  <c r="M1488" i="5"/>
  <c r="O1488" i="5"/>
  <c r="Q1488" i="5"/>
  <c r="S1488" i="5"/>
  <c r="N1488" i="5"/>
  <c r="P1488" i="5"/>
  <c r="R1488" i="5"/>
  <c r="L1488" i="5"/>
  <c r="K1488" i="5"/>
  <c r="J1488" i="5"/>
  <c r="I1488" i="5"/>
  <c r="H1488" i="5"/>
  <c r="G1486" i="5"/>
  <c r="F1486" i="5"/>
  <c r="E1488" i="5"/>
  <c r="D1488" i="5"/>
  <c r="V1486" i="5"/>
  <c r="X1486" i="5"/>
  <c r="Z1486" i="5"/>
  <c r="W1486" i="5"/>
  <c r="Y1486" i="5"/>
  <c r="U1486" i="5"/>
  <c r="T1486" i="5"/>
  <c r="M1486" i="5"/>
  <c r="O1486" i="5"/>
  <c r="Q1486" i="5"/>
  <c r="S1486" i="5"/>
  <c r="N1486" i="5"/>
  <c r="P1486" i="5"/>
  <c r="R1486" i="5"/>
  <c r="L1486" i="5"/>
  <c r="K1486" i="5"/>
  <c r="J1486" i="5"/>
  <c r="I1486" i="5"/>
  <c r="H1486" i="5"/>
  <c r="G1484" i="5"/>
  <c r="F1484" i="5"/>
  <c r="E1486" i="5"/>
  <c r="D1486" i="5"/>
  <c r="V1484" i="5"/>
  <c r="X1484" i="5"/>
  <c r="Z1484" i="5"/>
  <c r="W1484" i="5"/>
  <c r="U1484" i="5"/>
  <c r="Y1484" i="5"/>
  <c r="T1484" i="5"/>
  <c r="M1484" i="5"/>
  <c r="O1484" i="5"/>
  <c r="Q1484" i="5"/>
  <c r="S1484" i="5"/>
  <c r="N1484" i="5"/>
  <c r="P1484" i="5"/>
  <c r="R1484" i="5"/>
  <c r="L1484" i="5"/>
  <c r="K1484" i="5"/>
  <c r="J1484" i="5"/>
  <c r="I1484" i="5"/>
  <c r="H1484" i="5"/>
  <c r="G1482" i="5"/>
  <c r="F1482" i="5"/>
  <c r="E1484" i="5"/>
  <c r="D1484" i="5"/>
  <c r="V1482" i="5"/>
  <c r="X1482" i="5"/>
  <c r="Z1482" i="5"/>
  <c r="W1482" i="5"/>
  <c r="Y1482" i="5"/>
  <c r="U1482" i="5"/>
  <c r="T1482" i="5"/>
  <c r="M1482" i="5"/>
  <c r="O1482" i="5"/>
  <c r="Q1482" i="5"/>
  <c r="S1482" i="5"/>
  <c r="N1482" i="5"/>
  <c r="P1482" i="5"/>
  <c r="R1482" i="5"/>
  <c r="L1482" i="5"/>
  <c r="K1482" i="5"/>
  <c r="J1482" i="5"/>
  <c r="I1482" i="5"/>
  <c r="H1482" i="5"/>
  <c r="G1480" i="5"/>
  <c r="F1480" i="5"/>
  <c r="E1482" i="5"/>
  <c r="D1482" i="5"/>
  <c r="V1480" i="5"/>
  <c r="X1480" i="5"/>
  <c r="Z1480" i="5"/>
  <c r="W1480" i="5"/>
  <c r="U1480" i="5"/>
  <c r="Y1480" i="5"/>
  <c r="T1480" i="5"/>
  <c r="M1480" i="5"/>
  <c r="O1480" i="5"/>
  <c r="Q1480" i="5"/>
  <c r="S1480" i="5"/>
  <c r="N1480" i="5"/>
  <c r="P1480" i="5"/>
  <c r="R1480" i="5"/>
  <c r="L1480" i="5"/>
  <c r="K1480" i="5"/>
  <c r="J1480" i="5"/>
  <c r="I1480" i="5"/>
  <c r="H1480" i="5"/>
  <c r="G1478" i="5"/>
  <c r="F1478" i="5"/>
  <c r="E1480" i="5"/>
  <c r="D1480" i="5"/>
  <c r="V1478" i="5"/>
  <c r="X1478" i="5"/>
  <c r="Z1478" i="5"/>
  <c r="W1478" i="5"/>
  <c r="Y1478" i="5"/>
  <c r="U1478" i="5"/>
  <c r="T1478" i="5"/>
  <c r="M1478" i="5"/>
  <c r="O1478" i="5"/>
  <c r="Q1478" i="5"/>
  <c r="S1478" i="5"/>
  <c r="N1478" i="5"/>
  <c r="P1478" i="5"/>
  <c r="R1478" i="5"/>
  <c r="L1478" i="5"/>
  <c r="K1478" i="5"/>
  <c r="J1478" i="5"/>
  <c r="I1478" i="5"/>
  <c r="H1478" i="5"/>
  <c r="G1476" i="5"/>
  <c r="F1476" i="5"/>
  <c r="E1478" i="5"/>
  <c r="D1478" i="5"/>
  <c r="V1476" i="5"/>
  <c r="X1476" i="5"/>
  <c r="Z1476" i="5"/>
  <c r="W1476" i="5"/>
  <c r="U1476" i="5"/>
  <c r="Y1476" i="5"/>
  <c r="T1476" i="5"/>
  <c r="M1476" i="5"/>
  <c r="O1476" i="5"/>
  <c r="Q1476" i="5"/>
  <c r="S1476" i="5"/>
  <c r="N1476" i="5"/>
  <c r="P1476" i="5"/>
  <c r="R1476" i="5"/>
  <c r="L1476" i="5"/>
  <c r="K1476" i="5"/>
  <c r="J1476" i="5"/>
  <c r="I1476" i="5"/>
  <c r="H1476" i="5"/>
  <c r="G1474" i="5"/>
  <c r="F1474" i="5"/>
  <c r="E1476" i="5"/>
  <c r="D1476" i="5"/>
  <c r="V1474" i="5"/>
  <c r="X1474" i="5"/>
  <c r="Z1474" i="5"/>
  <c r="W1474" i="5"/>
  <c r="Y1474" i="5"/>
  <c r="U1474" i="5"/>
  <c r="T1474" i="5"/>
  <c r="M1474" i="5"/>
  <c r="O1474" i="5"/>
  <c r="Q1474" i="5"/>
  <c r="S1474" i="5"/>
  <c r="N1474" i="5"/>
  <c r="P1474" i="5"/>
  <c r="R1474" i="5"/>
  <c r="L1474" i="5"/>
  <c r="K1474" i="5"/>
  <c r="J1474" i="5"/>
  <c r="I1474" i="5"/>
  <c r="H1474" i="5"/>
  <c r="G1472" i="5"/>
  <c r="F1472" i="5"/>
  <c r="E1474" i="5"/>
  <c r="D1474" i="5"/>
  <c r="V1472" i="5"/>
  <c r="X1472" i="5"/>
  <c r="Z1472" i="5"/>
  <c r="W1472" i="5"/>
  <c r="U1472" i="5"/>
  <c r="Y1472" i="5"/>
  <c r="T1472" i="5"/>
  <c r="M1472" i="5"/>
  <c r="O1472" i="5"/>
  <c r="Q1472" i="5"/>
  <c r="S1472" i="5"/>
  <c r="N1472" i="5"/>
  <c r="P1472" i="5"/>
  <c r="R1472" i="5"/>
  <c r="L1472" i="5"/>
  <c r="K1472" i="5"/>
  <c r="J1472" i="5"/>
  <c r="I1472" i="5"/>
  <c r="H1472" i="5"/>
  <c r="G1470" i="5"/>
  <c r="F1470" i="5"/>
  <c r="E1472" i="5"/>
  <c r="D1472" i="5"/>
  <c r="V1470" i="5"/>
  <c r="X1470" i="5"/>
  <c r="Z1470" i="5"/>
  <c r="W1470" i="5"/>
  <c r="Y1470" i="5"/>
  <c r="U1470" i="5"/>
  <c r="T1470" i="5"/>
  <c r="M1470" i="5"/>
  <c r="O1470" i="5"/>
  <c r="Q1470" i="5"/>
  <c r="S1470" i="5"/>
  <c r="N1470" i="5"/>
  <c r="P1470" i="5"/>
  <c r="R1470" i="5"/>
  <c r="L1470" i="5"/>
  <c r="K1470" i="5"/>
  <c r="J1470" i="5"/>
  <c r="I1470" i="5"/>
  <c r="H1470" i="5"/>
  <c r="G1468" i="5"/>
  <c r="F1468" i="5"/>
  <c r="E1470" i="5"/>
  <c r="D1470" i="5"/>
  <c r="V1468" i="5"/>
  <c r="X1468" i="5"/>
  <c r="Z1468" i="5"/>
  <c r="W1468" i="5"/>
  <c r="U1468" i="5"/>
  <c r="Y1468" i="5"/>
  <c r="T1468" i="5"/>
  <c r="M1468" i="5"/>
  <c r="O1468" i="5"/>
  <c r="Q1468" i="5"/>
  <c r="S1468" i="5"/>
  <c r="N1468" i="5"/>
  <c r="P1468" i="5"/>
  <c r="R1468" i="5"/>
  <c r="L1468" i="5"/>
  <c r="K1468" i="5"/>
  <c r="J1468" i="5"/>
  <c r="I1468" i="5"/>
  <c r="H1468" i="5"/>
  <c r="G1466" i="5"/>
  <c r="F1466" i="5"/>
  <c r="E1468" i="5"/>
  <c r="D1468" i="5"/>
  <c r="V1466" i="5"/>
  <c r="X1466" i="5"/>
  <c r="Z1466" i="5"/>
  <c r="W1466" i="5"/>
  <c r="Y1466" i="5"/>
  <c r="U1466" i="5"/>
  <c r="T1466" i="5"/>
  <c r="M1466" i="5"/>
  <c r="O1466" i="5"/>
  <c r="Q1466" i="5"/>
  <c r="S1466" i="5"/>
  <c r="N1466" i="5"/>
  <c r="P1466" i="5"/>
  <c r="R1466" i="5"/>
  <c r="L1466" i="5"/>
  <c r="K1466" i="5"/>
  <c r="J1466" i="5"/>
  <c r="I1466" i="5"/>
  <c r="H1466" i="5"/>
  <c r="G1464" i="5"/>
  <c r="F1464" i="5"/>
  <c r="E1466" i="5"/>
  <c r="D1466" i="5"/>
  <c r="V1464" i="5"/>
  <c r="X1464" i="5"/>
  <c r="Z1464" i="5"/>
  <c r="W1464" i="5"/>
  <c r="U1464" i="5"/>
  <c r="Y1464" i="5"/>
  <c r="T1464" i="5"/>
  <c r="M1464" i="5"/>
  <c r="O1464" i="5"/>
  <c r="Q1464" i="5"/>
  <c r="S1464" i="5"/>
  <c r="N1464" i="5"/>
  <c r="P1464" i="5"/>
  <c r="R1464" i="5"/>
  <c r="L1464" i="5"/>
  <c r="K1464" i="5"/>
  <c r="J1464" i="5"/>
  <c r="I1464" i="5"/>
  <c r="H1464" i="5"/>
  <c r="G1462" i="5"/>
  <c r="F1462" i="5"/>
  <c r="E1464" i="5"/>
  <c r="D1464" i="5"/>
  <c r="V1462" i="5"/>
  <c r="X1462" i="5"/>
  <c r="Z1462" i="5"/>
  <c r="W1462" i="5"/>
  <c r="Y1462" i="5"/>
  <c r="U1462" i="5"/>
  <c r="T1462" i="5"/>
  <c r="N1462" i="5"/>
  <c r="P1462" i="5"/>
  <c r="R1462" i="5"/>
  <c r="O1462" i="5"/>
  <c r="S1462" i="5"/>
  <c r="M1462" i="5"/>
  <c r="Q1462" i="5"/>
  <c r="L1462" i="5"/>
  <c r="K1462" i="5"/>
  <c r="J1462" i="5"/>
  <c r="I1462" i="5"/>
  <c r="H1462" i="5"/>
  <c r="G1460" i="5"/>
  <c r="F1460" i="5"/>
  <c r="E1462" i="5"/>
  <c r="D1462" i="5"/>
  <c r="V1460" i="5"/>
  <c r="X1460" i="5"/>
  <c r="Z1460" i="5"/>
  <c r="W1460" i="5"/>
  <c r="U1460" i="5"/>
  <c r="Y1460" i="5"/>
  <c r="N1460" i="5"/>
  <c r="P1460" i="5"/>
  <c r="R1460" i="5"/>
  <c r="T1460" i="5"/>
  <c r="M1460" i="5"/>
  <c r="Q1460" i="5"/>
  <c r="O1460" i="5"/>
  <c r="S1460" i="5"/>
  <c r="L1460" i="5"/>
  <c r="K1460" i="5"/>
  <c r="J1460" i="5"/>
  <c r="I1460" i="5"/>
  <c r="H1460" i="5"/>
  <c r="G1458" i="5"/>
  <c r="F1458" i="5"/>
  <c r="E1460" i="5"/>
  <c r="D1460" i="5"/>
  <c r="V1458" i="5"/>
  <c r="X1458" i="5"/>
  <c r="Z1458" i="5"/>
  <c r="W1458" i="5"/>
  <c r="Y1458" i="5"/>
  <c r="U1458" i="5"/>
  <c r="T1458" i="5"/>
  <c r="N1458" i="5"/>
  <c r="P1458" i="5"/>
  <c r="R1458" i="5"/>
  <c r="O1458" i="5"/>
  <c r="S1458" i="5"/>
  <c r="M1458" i="5"/>
  <c r="Q1458" i="5"/>
  <c r="L1458" i="5"/>
  <c r="K1458" i="5"/>
  <c r="J1458" i="5"/>
  <c r="I1458" i="5"/>
  <c r="H1458" i="5"/>
  <c r="G1456" i="5"/>
  <c r="F1456" i="5"/>
  <c r="E1458" i="5"/>
  <c r="D1458" i="5"/>
  <c r="V1456" i="5"/>
  <c r="X1456" i="5"/>
  <c r="Z1456" i="5"/>
  <c r="W1456" i="5"/>
  <c r="U1456" i="5"/>
  <c r="Y1456" i="5"/>
  <c r="N1456" i="5"/>
  <c r="P1456" i="5"/>
  <c r="R1456" i="5"/>
  <c r="T1456" i="5"/>
  <c r="M1456" i="5"/>
  <c r="Q1456" i="5"/>
  <c r="O1456" i="5"/>
  <c r="S1456" i="5"/>
  <c r="L1456" i="5"/>
  <c r="K1456" i="5"/>
  <c r="J1456" i="5"/>
  <c r="I1456" i="5"/>
  <c r="H1456" i="5"/>
  <c r="G1454" i="5"/>
  <c r="F1454" i="5"/>
  <c r="E1456" i="5"/>
  <c r="D1456" i="5"/>
  <c r="V1454" i="5"/>
  <c r="X1454" i="5"/>
  <c r="Z1454" i="5"/>
  <c r="W1454" i="5"/>
  <c r="Y1454" i="5"/>
  <c r="U1454" i="5"/>
  <c r="T1454" i="5"/>
  <c r="N1454" i="5"/>
  <c r="P1454" i="5"/>
  <c r="R1454" i="5"/>
  <c r="O1454" i="5"/>
  <c r="S1454" i="5"/>
  <c r="M1454" i="5"/>
  <c r="Q1454" i="5"/>
  <c r="L1454" i="5"/>
  <c r="K1454" i="5"/>
  <c r="J1454" i="5"/>
  <c r="I1454" i="5"/>
  <c r="H1454" i="5"/>
  <c r="G1452" i="5"/>
  <c r="F1452" i="5"/>
  <c r="E1454" i="5"/>
  <c r="D1454" i="5"/>
  <c r="V1452" i="5"/>
  <c r="X1452" i="5"/>
  <c r="Z1452" i="5"/>
  <c r="W1452" i="5"/>
  <c r="U1452" i="5"/>
  <c r="Y1452" i="5"/>
  <c r="N1452" i="5"/>
  <c r="P1452" i="5"/>
  <c r="R1452" i="5"/>
  <c r="T1452" i="5"/>
  <c r="M1452" i="5"/>
  <c r="Q1452" i="5"/>
  <c r="O1452" i="5"/>
  <c r="S1452" i="5"/>
  <c r="L1452" i="5"/>
  <c r="K1452" i="5"/>
  <c r="J1452" i="5"/>
  <c r="I1452" i="5"/>
  <c r="H1452" i="5"/>
  <c r="G1450" i="5"/>
  <c r="F1450" i="5"/>
  <c r="E1452" i="5"/>
  <c r="D1452" i="5"/>
  <c r="V1450" i="5"/>
  <c r="X1450" i="5"/>
  <c r="Z1450" i="5"/>
  <c r="W1450" i="5"/>
  <c r="Y1450" i="5"/>
  <c r="U1450" i="5"/>
  <c r="T1450" i="5"/>
  <c r="N1450" i="5"/>
  <c r="P1450" i="5"/>
  <c r="R1450" i="5"/>
  <c r="O1450" i="5"/>
  <c r="S1450" i="5"/>
  <c r="M1450" i="5"/>
  <c r="Q1450" i="5"/>
  <c r="L1450" i="5"/>
  <c r="K1450" i="5"/>
  <c r="J1450" i="5"/>
  <c r="I1450" i="5"/>
  <c r="H1450" i="5"/>
  <c r="G1448" i="5"/>
  <c r="F1448" i="5"/>
  <c r="E1450" i="5"/>
  <c r="D1450" i="5"/>
  <c r="V1448" i="5"/>
  <c r="X1448" i="5"/>
  <c r="Z1448" i="5"/>
  <c r="W1448" i="5"/>
  <c r="U1448" i="5"/>
  <c r="Y1448" i="5"/>
  <c r="N1448" i="5"/>
  <c r="P1448" i="5"/>
  <c r="R1448" i="5"/>
  <c r="T1448" i="5"/>
  <c r="M1448" i="5"/>
  <c r="Q1448" i="5"/>
  <c r="O1448" i="5"/>
  <c r="S1448" i="5"/>
  <c r="L1448" i="5"/>
  <c r="K1448" i="5"/>
  <c r="J1448" i="5"/>
  <c r="I1448" i="5"/>
  <c r="H1448" i="5"/>
  <c r="G1446" i="5"/>
  <c r="F1446" i="5"/>
  <c r="E1448" i="5"/>
  <c r="D1448" i="5"/>
  <c r="V1446" i="5"/>
  <c r="X1446" i="5"/>
  <c r="Z1446" i="5"/>
  <c r="W1446" i="5"/>
  <c r="Y1446" i="5"/>
  <c r="U1446" i="5"/>
  <c r="T1446" i="5"/>
  <c r="N1446" i="5"/>
  <c r="P1446" i="5"/>
  <c r="R1446" i="5"/>
  <c r="O1446" i="5"/>
  <c r="S1446" i="5"/>
  <c r="M1446" i="5"/>
  <c r="Q1446" i="5"/>
  <c r="L1446" i="5"/>
  <c r="K1446" i="5"/>
  <c r="J1446" i="5"/>
  <c r="I1446" i="5"/>
  <c r="H1446" i="5"/>
  <c r="G1444" i="5"/>
  <c r="F1444" i="5"/>
  <c r="E1446" i="5"/>
  <c r="D1446" i="5"/>
  <c r="V1444" i="5"/>
  <c r="X1444" i="5"/>
  <c r="Z1444" i="5"/>
  <c r="W1444" i="5"/>
  <c r="U1444" i="5"/>
  <c r="Y1444" i="5"/>
  <c r="N1444" i="5"/>
  <c r="P1444" i="5"/>
  <c r="R1444" i="5"/>
  <c r="T1444" i="5"/>
  <c r="M1444" i="5"/>
  <c r="Q1444" i="5"/>
  <c r="O1444" i="5"/>
  <c r="S1444" i="5"/>
  <c r="L1444" i="5"/>
  <c r="K1444" i="5"/>
  <c r="J1444" i="5"/>
  <c r="I1444" i="5"/>
  <c r="H1444" i="5"/>
  <c r="G1442" i="5"/>
  <c r="F1442" i="5"/>
  <c r="E1444" i="5"/>
  <c r="D1444" i="5"/>
  <c r="V1442" i="5"/>
  <c r="X1442" i="5"/>
  <c r="Z1442" i="5"/>
  <c r="W1442" i="5"/>
  <c r="Y1442" i="5"/>
  <c r="U1442" i="5"/>
  <c r="T1442" i="5"/>
  <c r="N1442" i="5"/>
  <c r="P1442" i="5"/>
  <c r="R1442" i="5"/>
  <c r="O1442" i="5"/>
  <c r="S1442" i="5"/>
  <c r="M1442" i="5"/>
  <c r="Q1442" i="5"/>
  <c r="L1442" i="5"/>
  <c r="K1442" i="5"/>
  <c r="J1442" i="5"/>
  <c r="I1442" i="5"/>
  <c r="H1442" i="5"/>
  <c r="G1440" i="5"/>
  <c r="F1440" i="5"/>
  <c r="E1442" i="5"/>
  <c r="D1442" i="5"/>
  <c r="V1440" i="5"/>
  <c r="X1440" i="5"/>
  <c r="Z1440" i="5"/>
  <c r="W1440" i="5"/>
  <c r="U1440" i="5"/>
  <c r="Y1440" i="5"/>
  <c r="N1440" i="5"/>
  <c r="P1440" i="5"/>
  <c r="R1440" i="5"/>
  <c r="T1440" i="5"/>
  <c r="M1440" i="5"/>
  <c r="Q1440" i="5"/>
  <c r="O1440" i="5"/>
  <c r="S1440" i="5"/>
  <c r="L1440" i="5"/>
  <c r="K1440" i="5"/>
  <c r="J1440" i="5"/>
  <c r="I1440" i="5"/>
  <c r="H1440" i="5"/>
  <c r="G1438" i="5"/>
  <c r="F1438" i="5"/>
  <c r="E1440" i="5"/>
  <c r="D1440" i="5"/>
  <c r="V1438" i="5"/>
  <c r="X1438" i="5"/>
  <c r="Z1438" i="5"/>
  <c r="W1438" i="5"/>
  <c r="Y1438" i="5"/>
  <c r="U1438" i="5"/>
  <c r="T1438" i="5"/>
  <c r="N1438" i="5"/>
  <c r="P1438" i="5"/>
  <c r="R1438" i="5"/>
  <c r="O1438" i="5"/>
  <c r="S1438" i="5"/>
  <c r="M1438" i="5"/>
  <c r="Q1438" i="5"/>
  <c r="L1438" i="5"/>
  <c r="K1438" i="5"/>
  <c r="J1438" i="5"/>
  <c r="I1438" i="5"/>
  <c r="H1438" i="5"/>
  <c r="G1436" i="5"/>
  <c r="F1436" i="5"/>
  <c r="E1438" i="5"/>
  <c r="D1438" i="5"/>
  <c r="V1436" i="5"/>
  <c r="X1436" i="5"/>
  <c r="Z1436" i="5"/>
  <c r="W1436" i="5"/>
  <c r="U1436" i="5"/>
  <c r="Y1436" i="5"/>
  <c r="N1436" i="5"/>
  <c r="P1436" i="5"/>
  <c r="R1436" i="5"/>
  <c r="T1436" i="5"/>
  <c r="M1436" i="5"/>
  <c r="Q1436" i="5"/>
  <c r="O1436" i="5"/>
  <c r="S1436" i="5"/>
  <c r="L1436" i="5"/>
  <c r="K1436" i="5"/>
  <c r="J1436" i="5"/>
  <c r="I1436" i="5"/>
  <c r="H1436" i="5"/>
  <c r="G1434" i="5"/>
  <c r="F1434" i="5"/>
  <c r="E1436" i="5"/>
  <c r="D1436" i="5"/>
  <c r="V1434" i="5"/>
  <c r="X1434" i="5"/>
  <c r="Z1434" i="5"/>
  <c r="W1434" i="5"/>
  <c r="Y1434" i="5"/>
  <c r="U1434" i="5"/>
  <c r="T1434" i="5"/>
  <c r="N1434" i="5"/>
  <c r="P1434" i="5"/>
  <c r="R1434" i="5"/>
  <c r="O1434" i="5"/>
  <c r="S1434" i="5"/>
  <c r="M1434" i="5"/>
  <c r="Q1434" i="5"/>
  <c r="L1434" i="5"/>
  <c r="K1434" i="5"/>
  <c r="J1434" i="5"/>
  <c r="I1434" i="5"/>
  <c r="H1434" i="5"/>
  <c r="G1432" i="5"/>
  <c r="F1432" i="5"/>
  <c r="E1434" i="5"/>
  <c r="D1434" i="5"/>
  <c r="V1432" i="5"/>
  <c r="X1432" i="5"/>
  <c r="Z1432" i="5"/>
  <c r="W1432" i="5"/>
  <c r="U1432" i="5"/>
  <c r="Y1432" i="5"/>
  <c r="N1432" i="5"/>
  <c r="P1432" i="5"/>
  <c r="R1432" i="5"/>
  <c r="T1432" i="5"/>
  <c r="M1432" i="5"/>
  <c r="Q1432" i="5"/>
  <c r="O1432" i="5"/>
  <c r="S1432" i="5"/>
  <c r="L1432" i="5"/>
  <c r="K1432" i="5"/>
  <c r="J1432" i="5"/>
  <c r="I1432" i="5"/>
  <c r="H1432" i="5"/>
  <c r="G1430" i="5"/>
  <c r="F1430" i="5"/>
  <c r="E1432" i="5"/>
  <c r="D1432" i="5"/>
  <c r="V1430" i="5"/>
  <c r="X1430" i="5"/>
  <c r="Z1430" i="5"/>
  <c r="W1430" i="5"/>
  <c r="Y1430" i="5"/>
  <c r="U1430" i="5"/>
  <c r="T1430" i="5"/>
  <c r="N1430" i="5"/>
  <c r="P1430" i="5"/>
  <c r="R1430" i="5"/>
  <c r="O1430" i="5"/>
  <c r="S1430" i="5"/>
  <c r="M1430" i="5"/>
  <c r="Q1430" i="5"/>
  <c r="L1430" i="5"/>
  <c r="K1430" i="5"/>
  <c r="J1430" i="5"/>
  <c r="I1430" i="5"/>
  <c r="H1430" i="5"/>
  <c r="G1428" i="5"/>
  <c r="F1428" i="5"/>
  <c r="E1430" i="5"/>
  <c r="D1430" i="5"/>
  <c r="V1428" i="5"/>
  <c r="X1428" i="5"/>
  <c r="Z1428" i="5"/>
  <c r="W1428" i="5"/>
  <c r="U1428" i="5"/>
  <c r="Y1428" i="5"/>
  <c r="N1428" i="5"/>
  <c r="P1428" i="5"/>
  <c r="R1428" i="5"/>
  <c r="T1428" i="5"/>
  <c r="M1428" i="5"/>
  <c r="Q1428" i="5"/>
  <c r="O1428" i="5"/>
  <c r="S1428" i="5"/>
  <c r="L1428" i="5"/>
  <c r="K1428" i="5"/>
  <c r="J1428" i="5"/>
  <c r="I1428" i="5"/>
  <c r="H1428" i="5"/>
  <c r="G1426" i="5"/>
  <c r="F1426" i="5"/>
  <c r="E1428" i="5"/>
  <c r="D1428" i="5"/>
  <c r="V1426" i="5"/>
  <c r="X1426" i="5"/>
  <c r="Z1426" i="5"/>
  <c r="W1426" i="5"/>
  <c r="Y1426" i="5"/>
  <c r="U1426" i="5"/>
  <c r="T1426" i="5"/>
  <c r="N1426" i="5"/>
  <c r="P1426" i="5"/>
  <c r="R1426" i="5"/>
  <c r="O1426" i="5"/>
  <c r="S1426" i="5"/>
  <c r="M1426" i="5"/>
  <c r="Q1426" i="5"/>
  <c r="L1426" i="5"/>
  <c r="K1426" i="5"/>
  <c r="J1426" i="5"/>
  <c r="I1426" i="5"/>
  <c r="H1426" i="5"/>
  <c r="G1424" i="5"/>
  <c r="F1424" i="5"/>
  <c r="E1426" i="5"/>
  <c r="D1426" i="5"/>
  <c r="V1424" i="5"/>
  <c r="X1424" i="5"/>
  <c r="Z1424" i="5"/>
  <c r="W1424" i="5"/>
  <c r="U1424" i="5"/>
  <c r="Y1424" i="5"/>
  <c r="N1424" i="5"/>
  <c r="P1424" i="5"/>
  <c r="R1424" i="5"/>
  <c r="T1424" i="5"/>
  <c r="M1424" i="5"/>
  <c r="Q1424" i="5"/>
  <c r="O1424" i="5"/>
  <c r="S1424" i="5"/>
  <c r="L1424" i="5"/>
  <c r="K1424" i="5"/>
  <c r="J1424" i="5"/>
  <c r="I1424" i="5"/>
  <c r="H1424" i="5"/>
  <c r="G1422" i="5"/>
  <c r="F1422" i="5"/>
  <c r="E1424" i="5"/>
  <c r="D1424" i="5"/>
  <c r="V1422" i="5"/>
  <c r="X1422" i="5"/>
  <c r="Z1422" i="5"/>
  <c r="W1422" i="5"/>
  <c r="Y1422" i="5"/>
  <c r="U1422" i="5"/>
  <c r="T1422" i="5"/>
  <c r="N1422" i="5"/>
  <c r="P1422" i="5"/>
  <c r="R1422" i="5"/>
  <c r="O1422" i="5"/>
  <c r="S1422" i="5"/>
  <c r="M1422" i="5"/>
  <c r="Q1422" i="5"/>
  <c r="L1422" i="5"/>
  <c r="K1422" i="5"/>
  <c r="J1422" i="5"/>
  <c r="I1422" i="5"/>
  <c r="H1422" i="5"/>
  <c r="G1420" i="5"/>
  <c r="F1420" i="5"/>
  <c r="E1422" i="5"/>
  <c r="D1422" i="5"/>
  <c r="V1420" i="5"/>
  <c r="X1420" i="5"/>
  <c r="Z1420" i="5"/>
  <c r="W1420" i="5"/>
  <c r="U1420" i="5"/>
  <c r="Y1420" i="5"/>
  <c r="N1420" i="5"/>
  <c r="P1420" i="5"/>
  <c r="R1420" i="5"/>
  <c r="T1420" i="5"/>
  <c r="M1420" i="5"/>
  <c r="Q1420" i="5"/>
  <c r="O1420" i="5"/>
  <c r="S1420" i="5"/>
  <c r="L1420" i="5"/>
  <c r="K1420" i="5"/>
  <c r="J1420" i="5"/>
  <c r="I1420" i="5"/>
  <c r="H1420" i="5"/>
  <c r="G1418" i="5"/>
  <c r="F1418" i="5"/>
  <c r="E1420" i="5"/>
  <c r="D1420" i="5"/>
  <c r="V1418" i="5"/>
  <c r="X1418" i="5"/>
  <c r="Z1418" i="5"/>
  <c r="W1418" i="5"/>
  <c r="Y1418" i="5"/>
  <c r="U1418" i="5"/>
  <c r="T1418" i="5"/>
  <c r="N1418" i="5"/>
  <c r="P1418" i="5"/>
  <c r="R1418" i="5"/>
  <c r="O1418" i="5"/>
  <c r="S1418" i="5"/>
  <c r="M1418" i="5"/>
  <c r="Q1418" i="5"/>
  <c r="L1418" i="5"/>
  <c r="K1418" i="5"/>
  <c r="J1418" i="5"/>
  <c r="I1418" i="5"/>
  <c r="H1418" i="5"/>
  <c r="G1416" i="5"/>
  <c r="F1416" i="5"/>
  <c r="E1418" i="5"/>
  <c r="D1418" i="5"/>
  <c r="V1416" i="5"/>
  <c r="X1416" i="5"/>
  <c r="Z1416" i="5"/>
  <c r="W1416" i="5"/>
  <c r="U1416" i="5"/>
  <c r="Y1416" i="5"/>
  <c r="N1416" i="5"/>
  <c r="P1416" i="5"/>
  <c r="R1416" i="5"/>
  <c r="T1416" i="5"/>
  <c r="M1416" i="5"/>
  <c r="Q1416" i="5"/>
  <c r="O1416" i="5"/>
  <c r="S1416" i="5"/>
  <c r="L1416" i="5"/>
  <c r="K1416" i="5"/>
  <c r="J1416" i="5"/>
  <c r="I1416" i="5"/>
  <c r="H1416" i="5"/>
  <c r="G1414" i="5"/>
  <c r="F1414" i="5"/>
  <c r="E1416" i="5"/>
  <c r="D1416" i="5"/>
  <c r="V1414" i="5"/>
  <c r="X1414" i="5"/>
  <c r="Z1414" i="5"/>
  <c r="W1414" i="5"/>
  <c r="Y1414" i="5"/>
  <c r="U1414" i="5"/>
  <c r="T1414" i="5"/>
  <c r="N1414" i="5"/>
  <c r="P1414" i="5"/>
  <c r="R1414" i="5"/>
  <c r="O1414" i="5"/>
  <c r="S1414" i="5"/>
  <c r="M1414" i="5"/>
  <c r="Q1414" i="5"/>
  <c r="L1414" i="5"/>
  <c r="K1414" i="5"/>
  <c r="J1414" i="5"/>
  <c r="I1414" i="5"/>
  <c r="H1414" i="5"/>
  <c r="G1412" i="5"/>
  <c r="F1412" i="5"/>
  <c r="E1414" i="5"/>
  <c r="D1414" i="5"/>
  <c r="V1412" i="5"/>
  <c r="X1412" i="5"/>
  <c r="Z1412" i="5"/>
  <c r="W1412" i="5"/>
  <c r="U1412" i="5"/>
  <c r="Y1412" i="5"/>
  <c r="N1412" i="5"/>
  <c r="P1412" i="5"/>
  <c r="R1412" i="5"/>
  <c r="T1412" i="5"/>
  <c r="M1412" i="5"/>
  <c r="Q1412" i="5"/>
  <c r="O1412" i="5"/>
  <c r="S1412" i="5"/>
  <c r="L1412" i="5"/>
  <c r="K1412" i="5"/>
  <c r="J1412" i="5"/>
  <c r="I1412" i="5"/>
  <c r="H1412" i="5"/>
  <c r="G1410" i="5"/>
  <c r="F1410" i="5"/>
  <c r="E1412" i="5"/>
  <c r="D1412" i="5"/>
  <c r="V1410" i="5"/>
  <c r="X1410" i="5"/>
  <c r="Z1410" i="5"/>
  <c r="W1410" i="5"/>
  <c r="Y1410" i="5"/>
  <c r="U1410" i="5"/>
  <c r="T1410" i="5"/>
  <c r="N1410" i="5"/>
  <c r="P1410" i="5"/>
  <c r="R1410" i="5"/>
  <c r="O1410" i="5"/>
  <c r="S1410" i="5"/>
  <c r="M1410" i="5"/>
  <c r="Q1410" i="5"/>
  <c r="L1410" i="5"/>
  <c r="K1410" i="5"/>
  <c r="J1410" i="5"/>
  <c r="I1410" i="5"/>
  <c r="H1410" i="5"/>
  <c r="G1408" i="5"/>
  <c r="F1408" i="5"/>
  <c r="E1410" i="5"/>
  <c r="D1410" i="5"/>
  <c r="V1408" i="5"/>
  <c r="X1408" i="5"/>
  <c r="Z1408" i="5"/>
  <c r="W1408" i="5"/>
  <c r="U1408" i="5"/>
  <c r="Y1408" i="5"/>
  <c r="N1408" i="5"/>
  <c r="P1408" i="5"/>
  <c r="R1408" i="5"/>
  <c r="T1408" i="5"/>
  <c r="M1408" i="5"/>
  <c r="Q1408" i="5"/>
  <c r="O1408" i="5"/>
  <c r="S1408" i="5"/>
  <c r="L1408" i="5"/>
  <c r="K1408" i="5"/>
  <c r="J1408" i="5"/>
  <c r="I1408" i="5"/>
  <c r="H1408" i="5"/>
  <c r="G1406" i="5"/>
  <c r="F1406" i="5"/>
  <c r="E1408" i="5"/>
  <c r="D1408" i="5"/>
  <c r="V1406" i="5"/>
  <c r="X1406" i="5"/>
  <c r="Z1406" i="5"/>
  <c r="W1406" i="5"/>
  <c r="Y1406" i="5"/>
  <c r="U1406" i="5"/>
  <c r="T1406" i="5"/>
  <c r="N1406" i="5"/>
  <c r="P1406" i="5"/>
  <c r="R1406" i="5"/>
  <c r="O1406" i="5"/>
  <c r="S1406" i="5"/>
  <c r="M1406" i="5"/>
  <c r="Q1406" i="5"/>
  <c r="L1406" i="5"/>
  <c r="K1406" i="5"/>
  <c r="J1406" i="5"/>
  <c r="I1406" i="5"/>
  <c r="H1406" i="5"/>
  <c r="G1404" i="5"/>
  <c r="F1404" i="5"/>
  <c r="E1406" i="5"/>
  <c r="D1406" i="5"/>
  <c r="V1404" i="5"/>
  <c r="X1404" i="5"/>
  <c r="Z1404" i="5"/>
  <c r="W1404" i="5"/>
  <c r="U1404" i="5"/>
  <c r="Y1404" i="5"/>
  <c r="N1404" i="5"/>
  <c r="P1404" i="5"/>
  <c r="R1404" i="5"/>
  <c r="T1404" i="5"/>
  <c r="M1404" i="5"/>
  <c r="Q1404" i="5"/>
  <c r="O1404" i="5"/>
  <c r="S1404" i="5"/>
  <c r="L1404" i="5"/>
  <c r="K1404" i="5"/>
  <c r="J1404" i="5"/>
  <c r="I1404" i="5"/>
  <c r="H1404" i="5"/>
  <c r="G1402" i="5"/>
  <c r="F1402" i="5"/>
  <c r="E1404" i="5"/>
  <c r="D1404" i="5"/>
  <c r="V1402" i="5"/>
  <c r="X1402" i="5"/>
  <c r="Z1402" i="5"/>
  <c r="W1402" i="5"/>
  <c r="Y1402" i="5"/>
  <c r="U1402" i="5"/>
  <c r="T1402" i="5"/>
  <c r="N1402" i="5"/>
  <c r="P1402" i="5"/>
  <c r="R1402" i="5"/>
  <c r="O1402" i="5"/>
  <c r="S1402" i="5"/>
  <c r="M1402" i="5"/>
  <c r="Q1402" i="5"/>
  <c r="L1402" i="5"/>
  <c r="K1402" i="5"/>
  <c r="J1402" i="5"/>
  <c r="I1402" i="5"/>
  <c r="H1402" i="5"/>
  <c r="G1400" i="5"/>
  <c r="F1400" i="5"/>
  <c r="E1402" i="5"/>
  <c r="D1402" i="5"/>
  <c r="V1400" i="5"/>
  <c r="X1400" i="5"/>
  <c r="Z1400" i="5"/>
  <c r="W1400" i="5"/>
  <c r="U1400" i="5"/>
  <c r="Y1400" i="5"/>
  <c r="N1400" i="5"/>
  <c r="P1400" i="5"/>
  <c r="R1400" i="5"/>
  <c r="T1400" i="5"/>
  <c r="M1400" i="5"/>
  <c r="Q1400" i="5"/>
  <c r="O1400" i="5"/>
  <c r="S1400" i="5"/>
  <c r="L1400" i="5"/>
  <c r="K1400" i="5"/>
  <c r="J1400" i="5"/>
  <c r="I1400" i="5"/>
  <c r="H1400" i="5"/>
  <c r="G1398" i="5"/>
  <c r="F1398" i="5"/>
  <c r="E1400" i="5"/>
  <c r="D1400" i="5"/>
  <c r="V1398" i="5"/>
  <c r="X1398" i="5"/>
  <c r="Z1398" i="5"/>
  <c r="W1398" i="5"/>
  <c r="Y1398" i="5"/>
  <c r="U1398" i="5"/>
  <c r="T1398" i="5"/>
  <c r="N1398" i="5"/>
  <c r="P1398" i="5"/>
  <c r="R1398" i="5"/>
  <c r="O1398" i="5"/>
  <c r="S1398" i="5"/>
  <c r="M1398" i="5"/>
  <c r="Q1398" i="5"/>
  <c r="L1398" i="5"/>
  <c r="K1398" i="5"/>
  <c r="J1398" i="5"/>
  <c r="I1398" i="5"/>
  <c r="H1398" i="5"/>
  <c r="G1396" i="5"/>
  <c r="F1396" i="5"/>
  <c r="E1398" i="5"/>
  <c r="D1398" i="5"/>
  <c r="V1396" i="5"/>
  <c r="X1396" i="5"/>
  <c r="Z1396" i="5"/>
  <c r="W1396" i="5"/>
  <c r="U1396" i="5"/>
  <c r="Y1396" i="5"/>
  <c r="N1396" i="5"/>
  <c r="P1396" i="5"/>
  <c r="R1396" i="5"/>
  <c r="T1396" i="5"/>
  <c r="M1396" i="5"/>
  <c r="Q1396" i="5"/>
  <c r="O1396" i="5"/>
  <c r="S1396" i="5"/>
  <c r="L1396" i="5"/>
  <c r="K1396" i="5"/>
  <c r="J1396" i="5"/>
  <c r="I1396" i="5"/>
  <c r="H1396" i="5"/>
  <c r="G1394" i="5"/>
  <c r="F1394" i="5"/>
  <c r="E1396" i="5"/>
  <c r="D1396" i="5"/>
  <c r="V1394" i="5"/>
  <c r="X1394" i="5"/>
  <c r="Z1394" i="5"/>
  <c r="W1394" i="5"/>
  <c r="Y1394" i="5"/>
  <c r="U1394" i="5"/>
  <c r="T1394" i="5"/>
  <c r="N1394" i="5"/>
  <c r="P1394" i="5"/>
  <c r="R1394" i="5"/>
  <c r="O1394" i="5"/>
  <c r="S1394" i="5"/>
  <c r="M1394" i="5"/>
  <c r="Q1394" i="5"/>
  <c r="L1394" i="5"/>
  <c r="K1394" i="5"/>
  <c r="J1394" i="5"/>
  <c r="I1394" i="5"/>
  <c r="H1394" i="5"/>
  <c r="G1392" i="5"/>
  <c r="F1392" i="5"/>
  <c r="E1394" i="5"/>
  <c r="D1394" i="5"/>
  <c r="V1392" i="5"/>
  <c r="X1392" i="5"/>
  <c r="Z1392" i="5"/>
  <c r="W1392" i="5"/>
  <c r="U1392" i="5"/>
  <c r="Y1392" i="5"/>
  <c r="N1392" i="5"/>
  <c r="P1392" i="5"/>
  <c r="R1392" i="5"/>
  <c r="T1392" i="5"/>
  <c r="M1392" i="5"/>
  <c r="Q1392" i="5"/>
  <c r="O1392" i="5"/>
  <c r="S1392" i="5"/>
  <c r="L1392" i="5"/>
  <c r="K1392" i="5"/>
  <c r="J1392" i="5"/>
  <c r="I1392" i="5"/>
  <c r="H1392" i="5"/>
  <c r="G1390" i="5"/>
  <c r="F1390" i="5"/>
  <c r="E1392" i="5"/>
  <c r="D1392" i="5"/>
  <c r="V1390" i="5"/>
  <c r="X1390" i="5"/>
  <c r="Z1390" i="5"/>
  <c r="W1390" i="5"/>
  <c r="Y1390" i="5"/>
  <c r="U1390" i="5"/>
  <c r="T1390" i="5"/>
  <c r="N1390" i="5"/>
  <c r="P1390" i="5"/>
  <c r="R1390" i="5"/>
  <c r="O1390" i="5"/>
  <c r="S1390" i="5"/>
  <c r="M1390" i="5"/>
  <c r="Q1390" i="5"/>
  <c r="L1390" i="5"/>
  <c r="K1390" i="5"/>
  <c r="J1390" i="5"/>
  <c r="I1390" i="5"/>
  <c r="H1390" i="5"/>
  <c r="G1388" i="5"/>
  <c r="F1388" i="5"/>
  <c r="E1390" i="5"/>
  <c r="D1390" i="5"/>
  <c r="V1388" i="5"/>
  <c r="X1388" i="5"/>
  <c r="Z1388" i="5"/>
  <c r="W1388" i="5"/>
  <c r="U1388" i="5"/>
  <c r="Y1388" i="5"/>
  <c r="N1388" i="5"/>
  <c r="P1388" i="5"/>
  <c r="R1388" i="5"/>
  <c r="T1388" i="5"/>
  <c r="M1388" i="5"/>
  <c r="Q1388" i="5"/>
  <c r="O1388" i="5"/>
  <c r="S1388" i="5"/>
  <c r="L1388" i="5"/>
  <c r="K1388" i="5"/>
  <c r="J1388" i="5"/>
  <c r="I1388" i="5"/>
  <c r="H1388" i="5"/>
  <c r="G1386" i="5"/>
  <c r="F1386" i="5"/>
  <c r="E1388" i="5"/>
  <c r="D1388" i="5"/>
  <c r="V1386" i="5"/>
  <c r="X1386" i="5"/>
  <c r="Z1386" i="5"/>
  <c r="W1386" i="5"/>
  <c r="Y1386" i="5"/>
  <c r="U1386" i="5"/>
  <c r="T1386" i="5"/>
  <c r="N1386" i="5"/>
  <c r="P1386" i="5"/>
  <c r="R1386" i="5"/>
  <c r="O1386" i="5"/>
  <c r="S1386" i="5"/>
  <c r="M1386" i="5"/>
  <c r="Q1386" i="5"/>
  <c r="L1386" i="5"/>
  <c r="K1386" i="5"/>
  <c r="J1386" i="5"/>
  <c r="I1386" i="5"/>
  <c r="H1386" i="5"/>
  <c r="G1384" i="5"/>
  <c r="F1384" i="5"/>
  <c r="E1386" i="5"/>
  <c r="D1386" i="5"/>
  <c r="V1384" i="5"/>
  <c r="X1384" i="5"/>
  <c r="Z1384" i="5"/>
  <c r="W1384" i="5"/>
  <c r="U1384" i="5"/>
  <c r="Y1384" i="5"/>
  <c r="N1384" i="5"/>
  <c r="P1384" i="5"/>
  <c r="R1384" i="5"/>
  <c r="T1384" i="5"/>
  <c r="M1384" i="5"/>
  <c r="Q1384" i="5"/>
  <c r="O1384" i="5"/>
  <c r="S1384" i="5"/>
  <c r="L1384" i="5"/>
  <c r="K1384" i="5"/>
  <c r="J1384" i="5"/>
  <c r="I1384" i="5"/>
  <c r="H1384" i="5"/>
  <c r="G1382" i="5"/>
  <c r="F1382" i="5"/>
  <c r="E1384" i="5"/>
  <c r="D1384" i="5"/>
  <c r="V1382" i="5"/>
  <c r="X1382" i="5"/>
  <c r="Z1382" i="5"/>
  <c r="W1382" i="5"/>
  <c r="Y1382" i="5"/>
  <c r="U1382" i="5"/>
  <c r="T1382" i="5"/>
  <c r="N1382" i="5"/>
  <c r="P1382" i="5"/>
  <c r="R1382" i="5"/>
  <c r="O1382" i="5"/>
  <c r="S1382" i="5"/>
  <c r="M1382" i="5"/>
  <c r="Q1382" i="5"/>
  <c r="L1382" i="5"/>
  <c r="K1382" i="5"/>
  <c r="J1382" i="5"/>
  <c r="I1382" i="5"/>
  <c r="H1382" i="5"/>
  <c r="G1380" i="5"/>
  <c r="F1380" i="5"/>
  <c r="E1382" i="5"/>
  <c r="D1382" i="5"/>
  <c r="V1380" i="5"/>
  <c r="X1380" i="5"/>
  <c r="Z1380" i="5"/>
  <c r="W1380" i="5"/>
  <c r="U1380" i="5"/>
  <c r="Y1380" i="5"/>
  <c r="N1380" i="5"/>
  <c r="P1380" i="5"/>
  <c r="R1380" i="5"/>
  <c r="T1380" i="5"/>
  <c r="M1380" i="5"/>
  <c r="Q1380" i="5"/>
  <c r="O1380" i="5"/>
  <c r="S1380" i="5"/>
  <c r="L1380" i="5"/>
  <c r="K1380" i="5"/>
  <c r="J1380" i="5"/>
  <c r="I1380" i="5"/>
  <c r="H1380" i="5"/>
  <c r="G1378" i="5"/>
  <c r="F1378" i="5"/>
  <c r="E1380" i="5"/>
  <c r="D1380" i="5"/>
  <c r="V1378" i="5"/>
  <c r="X1378" i="5"/>
  <c r="Z1378" i="5"/>
  <c r="W1378" i="5"/>
  <c r="Y1378" i="5"/>
  <c r="U1378" i="5"/>
  <c r="T1378" i="5"/>
  <c r="N1378" i="5"/>
  <c r="P1378" i="5"/>
  <c r="R1378" i="5"/>
  <c r="O1378" i="5"/>
  <c r="S1378" i="5"/>
  <c r="M1378" i="5"/>
  <c r="Q1378" i="5"/>
  <c r="L1378" i="5"/>
  <c r="K1378" i="5"/>
  <c r="J1378" i="5"/>
  <c r="I1378" i="5"/>
  <c r="H1378" i="5"/>
  <c r="G1376" i="5"/>
  <c r="F1376" i="5"/>
  <c r="E1378" i="5"/>
  <c r="D1378" i="5"/>
  <c r="V1376" i="5"/>
  <c r="X1376" i="5"/>
  <c r="Z1376" i="5"/>
  <c r="W1376" i="5"/>
  <c r="U1376" i="5"/>
  <c r="Y1376" i="5"/>
  <c r="N1376" i="5"/>
  <c r="P1376" i="5"/>
  <c r="R1376" i="5"/>
  <c r="T1376" i="5"/>
  <c r="M1376" i="5"/>
  <c r="Q1376" i="5"/>
  <c r="O1376" i="5"/>
  <c r="S1376" i="5"/>
  <c r="L1376" i="5"/>
  <c r="K1376" i="5"/>
  <c r="J1376" i="5"/>
  <c r="I1376" i="5"/>
  <c r="H1376" i="5"/>
  <c r="G1374" i="5"/>
  <c r="F1374" i="5"/>
  <c r="E1376" i="5"/>
  <c r="D1376" i="5"/>
  <c r="V1374" i="5"/>
  <c r="X1374" i="5"/>
  <c r="Z1374" i="5"/>
  <c r="W1374" i="5"/>
  <c r="Y1374" i="5"/>
  <c r="U1374" i="5"/>
  <c r="T1374" i="5"/>
  <c r="N1374" i="5"/>
  <c r="P1374" i="5"/>
  <c r="R1374" i="5"/>
  <c r="O1374" i="5"/>
  <c r="S1374" i="5"/>
  <c r="M1374" i="5"/>
  <c r="Q1374" i="5"/>
  <c r="L1374" i="5"/>
  <c r="K1374" i="5"/>
  <c r="J1374" i="5"/>
  <c r="I1374" i="5"/>
  <c r="H1374" i="5"/>
  <c r="G1372" i="5"/>
  <c r="F1372" i="5"/>
  <c r="E1374" i="5"/>
  <c r="D1374" i="5"/>
  <c r="V1372" i="5"/>
  <c r="X1372" i="5"/>
  <c r="Z1372" i="5"/>
  <c r="W1372" i="5"/>
  <c r="U1372" i="5"/>
  <c r="Y1372" i="5"/>
  <c r="N1372" i="5"/>
  <c r="P1372" i="5"/>
  <c r="R1372" i="5"/>
  <c r="T1372" i="5"/>
  <c r="M1372" i="5"/>
  <c r="Q1372" i="5"/>
  <c r="O1372" i="5"/>
  <c r="S1372" i="5"/>
  <c r="L1372" i="5"/>
  <c r="K1372" i="5"/>
  <c r="J1372" i="5"/>
  <c r="I1372" i="5"/>
  <c r="H1372" i="5"/>
  <c r="G1370" i="5"/>
  <c r="F1370" i="5"/>
  <c r="E1372" i="5"/>
  <c r="D1372" i="5"/>
  <c r="V1370" i="5"/>
  <c r="X1370" i="5"/>
  <c r="Z1370" i="5"/>
  <c r="W1370" i="5"/>
  <c r="Y1370" i="5"/>
  <c r="U1370" i="5"/>
  <c r="T1370" i="5"/>
  <c r="N1370" i="5"/>
  <c r="P1370" i="5"/>
  <c r="R1370" i="5"/>
  <c r="O1370" i="5"/>
  <c r="S1370" i="5"/>
  <c r="M1370" i="5"/>
  <c r="Q1370" i="5"/>
  <c r="L1370" i="5"/>
  <c r="K1370" i="5"/>
  <c r="J1370" i="5"/>
  <c r="I1370" i="5"/>
  <c r="H1370" i="5"/>
  <c r="G1368" i="5"/>
  <c r="F1368" i="5"/>
  <c r="E1370" i="5"/>
  <c r="D1370" i="5"/>
  <c r="V1368" i="5"/>
  <c r="X1368" i="5"/>
  <c r="Z1368" i="5"/>
  <c r="W1368" i="5"/>
  <c r="U1368" i="5"/>
  <c r="Y1368" i="5"/>
  <c r="N1368" i="5"/>
  <c r="P1368" i="5"/>
  <c r="R1368" i="5"/>
  <c r="T1368" i="5"/>
  <c r="M1368" i="5"/>
  <c r="Q1368" i="5"/>
  <c r="O1368" i="5"/>
  <c r="S1368" i="5"/>
  <c r="L1368" i="5"/>
  <c r="K1368" i="5"/>
  <c r="J1368" i="5"/>
  <c r="I1368" i="5"/>
  <c r="H1368" i="5"/>
  <c r="G1366" i="5"/>
  <c r="F1366" i="5"/>
  <c r="E1368" i="5"/>
  <c r="D1368" i="5"/>
  <c r="V1366" i="5"/>
  <c r="X1366" i="5"/>
  <c r="Z1366" i="5"/>
  <c r="W1366" i="5"/>
  <c r="Y1366" i="5"/>
  <c r="U1366" i="5"/>
  <c r="T1366" i="5"/>
  <c r="N1366" i="5"/>
  <c r="P1366" i="5"/>
  <c r="R1366" i="5"/>
  <c r="O1366" i="5"/>
  <c r="S1366" i="5"/>
  <c r="M1366" i="5"/>
  <c r="Q1366" i="5"/>
  <c r="L1366" i="5"/>
  <c r="K1366" i="5"/>
  <c r="J1366" i="5"/>
  <c r="I1366" i="5"/>
  <c r="H1366" i="5"/>
  <c r="G1364" i="5"/>
  <c r="F1364" i="5"/>
  <c r="E1366" i="5"/>
  <c r="D1366" i="5"/>
  <c r="V1364" i="5"/>
  <c r="X1364" i="5"/>
  <c r="Z1364" i="5"/>
  <c r="W1364" i="5"/>
  <c r="U1364" i="5"/>
  <c r="Y1364" i="5"/>
  <c r="N1364" i="5"/>
  <c r="P1364" i="5"/>
  <c r="R1364" i="5"/>
  <c r="T1364" i="5"/>
  <c r="M1364" i="5"/>
  <c r="Q1364" i="5"/>
  <c r="O1364" i="5"/>
  <c r="S1364" i="5"/>
  <c r="L1364" i="5"/>
  <c r="K1364" i="5"/>
  <c r="J1364" i="5"/>
  <c r="I1364" i="5"/>
  <c r="H1364" i="5"/>
  <c r="G1362" i="5"/>
  <c r="F1362" i="5"/>
  <c r="E1364" i="5"/>
  <c r="D1364" i="5"/>
  <c r="V1362" i="5"/>
  <c r="X1362" i="5"/>
  <c r="Z1362" i="5"/>
  <c r="W1362" i="5"/>
  <c r="Y1362" i="5"/>
  <c r="U1362" i="5"/>
  <c r="T1362" i="5"/>
  <c r="N1362" i="5"/>
  <c r="P1362" i="5"/>
  <c r="R1362" i="5"/>
  <c r="O1362" i="5"/>
  <c r="S1362" i="5"/>
  <c r="M1362" i="5"/>
  <c r="Q1362" i="5"/>
  <c r="L1362" i="5"/>
  <c r="K1362" i="5"/>
  <c r="J1362" i="5"/>
  <c r="I1362" i="5"/>
  <c r="H1362" i="5"/>
  <c r="G1360" i="5"/>
  <c r="F1360" i="5"/>
  <c r="E1362" i="5"/>
  <c r="D1362" i="5"/>
  <c r="V1360" i="5"/>
  <c r="X1360" i="5"/>
  <c r="Z1360" i="5"/>
  <c r="W1360" i="5"/>
  <c r="U1360" i="5"/>
  <c r="Y1360" i="5"/>
  <c r="N1360" i="5"/>
  <c r="P1360" i="5"/>
  <c r="R1360" i="5"/>
  <c r="T1360" i="5"/>
  <c r="M1360" i="5"/>
  <c r="Q1360" i="5"/>
  <c r="O1360" i="5"/>
  <c r="S1360" i="5"/>
  <c r="L1360" i="5"/>
  <c r="K1360" i="5"/>
  <c r="J1360" i="5"/>
  <c r="I1360" i="5"/>
  <c r="H1360" i="5"/>
  <c r="G1358" i="5"/>
  <c r="F1358" i="5"/>
  <c r="E1360" i="5"/>
  <c r="D1360" i="5"/>
  <c r="V1358" i="5"/>
  <c r="X1358" i="5"/>
  <c r="Z1358" i="5"/>
  <c r="W1358" i="5"/>
  <c r="Y1358" i="5"/>
  <c r="U1358" i="5"/>
  <c r="T1358" i="5"/>
  <c r="N1358" i="5"/>
  <c r="P1358" i="5"/>
  <c r="R1358" i="5"/>
  <c r="O1358" i="5"/>
  <c r="S1358" i="5"/>
  <c r="M1358" i="5"/>
  <c r="Q1358" i="5"/>
  <c r="L1358" i="5"/>
  <c r="K1358" i="5"/>
  <c r="J1358" i="5"/>
  <c r="I1358" i="5"/>
  <c r="H1358" i="5"/>
  <c r="G1356" i="5"/>
  <c r="F1356" i="5"/>
  <c r="E1358" i="5"/>
  <c r="D1358" i="5"/>
  <c r="V1356" i="5"/>
  <c r="X1356" i="5"/>
  <c r="Z1356" i="5"/>
  <c r="W1356" i="5"/>
  <c r="U1356" i="5"/>
  <c r="Y1356" i="5"/>
  <c r="N1356" i="5"/>
  <c r="P1356" i="5"/>
  <c r="R1356" i="5"/>
  <c r="T1356" i="5"/>
  <c r="M1356" i="5"/>
  <c r="Q1356" i="5"/>
  <c r="O1356" i="5"/>
  <c r="S1356" i="5"/>
  <c r="L1356" i="5"/>
  <c r="K1356" i="5"/>
  <c r="J1356" i="5"/>
  <c r="I1356" i="5"/>
  <c r="H1356" i="5"/>
  <c r="G1354" i="5"/>
  <c r="F1354" i="5"/>
  <c r="E1356" i="5"/>
  <c r="D1356" i="5"/>
  <c r="V1354" i="5"/>
  <c r="X1354" i="5"/>
  <c r="Z1354" i="5"/>
  <c r="W1354" i="5"/>
  <c r="Y1354" i="5"/>
  <c r="U1354" i="5"/>
  <c r="T1354" i="5"/>
  <c r="N1354" i="5"/>
  <c r="P1354" i="5"/>
  <c r="R1354" i="5"/>
  <c r="O1354" i="5"/>
  <c r="S1354" i="5"/>
  <c r="M1354" i="5"/>
  <c r="Q1354" i="5"/>
  <c r="L1354" i="5"/>
  <c r="K1354" i="5"/>
  <c r="J1354" i="5"/>
  <c r="I1354" i="5"/>
  <c r="H1354" i="5"/>
  <c r="G1352" i="5"/>
  <c r="F1352" i="5"/>
  <c r="E1354" i="5"/>
  <c r="D1354" i="5"/>
  <c r="V1352" i="5"/>
  <c r="X1352" i="5"/>
  <c r="Z1352" i="5"/>
  <c r="W1352" i="5"/>
  <c r="U1352" i="5"/>
  <c r="Y1352" i="5"/>
  <c r="N1352" i="5"/>
  <c r="P1352" i="5"/>
  <c r="R1352" i="5"/>
  <c r="T1352" i="5"/>
  <c r="M1352" i="5"/>
  <c r="Q1352" i="5"/>
  <c r="O1352" i="5"/>
  <c r="S1352" i="5"/>
  <c r="L1352" i="5"/>
  <c r="K1352" i="5"/>
  <c r="J1352" i="5"/>
  <c r="I1352" i="5"/>
  <c r="H1352" i="5"/>
  <c r="G1350" i="5"/>
  <c r="F1350" i="5"/>
  <c r="E1352" i="5"/>
  <c r="D1352" i="5"/>
  <c r="V1350" i="5"/>
  <c r="X1350" i="5"/>
  <c r="Z1350" i="5"/>
  <c r="W1350" i="5"/>
  <c r="Y1350" i="5"/>
  <c r="U1350" i="5"/>
  <c r="T1350" i="5"/>
  <c r="N1350" i="5"/>
  <c r="P1350" i="5"/>
  <c r="R1350" i="5"/>
  <c r="O1350" i="5"/>
  <c r="S1350" i="5"/>
  <c r="M1350" i="5"/>
  <c r="Q1350" i="5"/>
  <c r="L1350" i="5"/>
  <c r="K1350" i="5"/>
  <c r="J1350" i="5"/>
  <c r="I1350" i="5"/>
  <c r="H1350" i="5"/>
  <c r="G1348" i="5"/>
  <c r="F1348" i="5"/>
  <c r="E1350" i="5"/>
  <c r="D1350" i="5"/>
  <c r="V1348" i="5"/>
  <c r="X1348" i="5"/>
  <c r="Z1348" i="5"/>
  <c r="W1348" i="5"/>
  <c r="Y1348" i="5"/>
  <c r="U1348" i="5"/>
  <c r="N1348" i="5"/>
  <c r="P1348" i="5"/>
  <c r="R1348" i="5"/>
  <c r="T1348" i="5"/>
  <c r="M1348" i="5"/>
  <c r="Q1348" i="5"/>
  <c r="O1348" i="5"/>
  <c r="S1348" i="5"/>
  <c r="L1348" i="5"/>
  <c r="K1348" i="5"/>
  <c r="J1348" i="5"/>
  <c r="I1348" i="5"/>
  <c r="H1348" i="5"/>
  <c r="G1346" i="5"/>
  <c r="F1346" i="5"/>
  <c r="E1348" i="5"/>
  <c r="D1348" i="5"/>
  <c r="V1346" i="5"/>
  <c r="X1346" i="5"/>
  <c r="Z1346" i="5"/>
  <c r="W1346" i="5"/>
  <c r="U1346" i="5"/>
  <c r="Y1346" i="5"/>
  <c r="T1346" i="5"/>
  <c r="N1346" i="5"/>
  <c r="P1346" i="5"/>
  <c r="R1346" i="5"/>
  <c r="O1346" i="5"/>
  <c r="S1346" i="5"/>
  <c r="M1346" i="5"/>
  <c r="Q1346" i="5"/>
  <c r="L1346" i="5"/>
  <c r="K1346" i="5"/>
  <c r="J1346" i="5"/>
  <c r="I1346" i="5"/>
  <c r="H1346" i="5"/>
  <c r="G1344" i="5"/>
  <c r="F1344" i="5"/>
  <c r="E1346" i="5"/>
  <c r="D1346" i="5"/>
  <c r="V1344" i="5"/>
  <c r="X1344" i="5"/>
  <c r="Z1344" i="5"/>
  <c r="W1344" i="5"/>
  <c r="Y1344" i="5"/>
  <c r="U1344" i="5"/>
  <c r="N1344" i="5"/>
  <c r="P1344" i="5"/>
  <c r="R1344" i="5"/>
  <c r="T1344" i="5"/>
  <c r="M1344" i="5"/>
  <c r="Q1344" i="5"/>
  <c r="O1344" i="5"/>
  <c r="S1344" i="5"/>
  <c r="L1344" i="5"/>
  <c r="K1344" i="5"/>
  <c r="J1344" i="5"/>
  <c r="I1344" i="5"/>
  <c r="H1344" i="5"/>
  <c r="G1342" i="5"/>
  <c r="F1342" i="5"/>
  <c r="E1344" i="5"/>
  <c r="D1344" i="5"/>
  <c r="V1342" i="5"/>
  <c r="X1342" i="5"/>
  <c r="Z1342" i="5"/>
  <c r="W1342" i="5"/>
  <c r="U1342" i="5"/>
  <c r="Y1342" i="5"/>
  <c r="T1342" i="5"/>
  <c r="N1342" i="5"/>
  <c r="P1342" i="5"/>
  <c r="R1342" i="5"/>
  <c r="O1342" i="5"/>
  <c r="S1342" i="5"/>
  <c r="M1342" i="5"/>
  <c r="Q1342" i="5"/>
  <c r="L1342" i="5"/>
  <c r="K1342" i="5"/>
  <c r="J1342" i="5"/>
  <c r="I1342" i="5"/>
  <c r="H1342" i="5"/>
  <c r="G1340" i="5"/>
  <c r="F1340" i="5"/>
  <c r="E1342" i="5"/>
  <c r="D1342" i="5"/>
  <c r="V1340" i="5"/>
  <c r="X1340" i="5"/>
  <c r="Z1340" i="5"/>
  <c r="W1340" i="5"/>
  <c r="Y1340" i="5"/>
  <c r="U1340" i="5"/>
  <c r="N1340" i="5"/>
  <c r="P1340" i="5"/>
  <c r="R1340" i="5"/>
  <c r="T1340" i="5"/>
  <c r="M1340" i="5"/>
  <c r="Q1340" i="5"/>
  <c r="O1340" i="5"/>
  <c r="S1340" i="5"/>
  <c r="L1340" i="5"/>
  <c r="K1340" i="5"/>
  <c r="J1340" i="5"/>
  <c r="I1340" i="5"/>
  <c r="H1340" i="5"/>
  <c r="G1338" i="5"/>
  <c r="F1338" i="5"/>
  <c r="E1340" i="5"/>
  <c r="D1340" i="5"/>
  <c r="V1338" i="5"/>
  <c r="X1338" i="5"/>
  <c r="Z1338" i="5"/>
  <c r="W1338" i="5"/>
  <c r="U1338" i="5"/>
  <c r="Y1338" i="5"/>
  <c r="T1338" i="5"/>
  <c r="N1338" i="5"/>
  <c r="P1338" i="5"/>
  <c r="R1338" i="5"/>
  <c r="O1338" i="5"/>
  <c r="S1338" i="5"/>
  <c r="M1338" i="5"/>
  <c r="Q1338" i="5"/>
  <c r="L1338" i="5"/>
  <c r="K1338" i="5"/>
  <c r="J1338" i="5"/>
  <c r="I1338" i="5"/>
  <c r="H1338" i="5"/>
  <c r="G1336" i="5"/>
  <c r="F1336" i="5"/>
  <c r="E1338" i="5"/>
  <c r="D1338" i="5"/>
  <c r="V1336" i="5"/>
  <c r="X1336" i="5"/>
  <c r="Z1336" i="5"/>
  <c r="W1336" i="5"/>
  <c r="Y1336" i="5"/>
  <c r="U1336" i="5"/>
  <c r="N1336" i="5"/>
  <c r="P1336" i="5"/>
  <c r="R1336" i="5"/>
  <c r="T1336" i="5"/>
  <c r="M1336" i="5"/>
  <c r="Q1336" i="5"/>
  <c r="O1336" i="5"/>
  <c r="S1336" i="5"/>
  <c r="L1336" i="5"/>
  <c r="K1336" i="5"/>
  <c r="J1336" i="5"/>
  <c r="I1336" i="5"/>
  <c r="H1336" i="5"/>
  <c r="G1334" i="5"/>
  <c r="F1334" i="5"/>
  <c r="E1336" i="5"/>
  <c r="D1336" i="5"/>
  <c r="V1334" i="5"/>
  <c r="X1334" i="5"/>
  <c r="Z1334" i="5"/>
  <c r="W1334" i="5"/>
  <c r="U1334" i="5"/>
  <c r="Y1334" i="5"/>
  <c r="T1334" i="5"/>
  <c r="N1334" i="5"/>
  <c r="P1334" i="5"/>
  <c r="R1334" i="5"/>
  <c r="O1334" i="5"/>
  <c r="S1334" i="5"/>
  <c r="M1334" i="5"/>
  <c r="Q1334" i="5"/>
  <c r="L1334" i="5"/>
  <c r="K1334" i="5"/>
  <c r="J1334" i="5"/>
  <c r="I1334" i="5"/>
  <c r="H1334" i="5"/>
  <c r="G1332" i="5"/>
  <c r="F1332" i="5"/>
  <c r="E1334" i="5"/>
  <c r="D1334" i="5"/>
  <c r="V1332" i="5"/>
  <c r="X1332" i="5"/>
  <c r="Z1332" i="5"/>
  <c r="W1332" i="5"/>
  <c r="Y1332" i="5"/>
  <c r="U1332" i="5"/>
  <c r="N1332" i="5"/>
  <c r="P1332" i="5"/>
  <c r="R1332" i="5"/>
  <c r="T1332" i="5"/>
  <c r="M1332" i="5"/>
  <c r="Q1332" i="5"/>
  <c r="O1332" i="5"/>
  <c r="S1332" i="5"/>
  <c r="L1332" i="5"/>
  <c r="K1332" i="5"/>
  <c r="J1332" i="5"/>
  <c r="I1332" i="5"/>
  <c r="H1332" i="5"/>
  <c r="G1330" i="5"/>
  <c r="F1330" i="5"/>
  <c r="E1332" i="5"/>
  <c r="D1332" i="5"/>
  <c r="V1330" i="5"/>
  <c r="X1330" i="5"/>
  <c r="Z1330" i="5"/>
  <c r="W1330" i="5"/>
  <c r="U1330" i="5"/>
  <c r="Y1330" i="5"/>
  <c r="T1330" i="5"/>
  <c r="N1330" i="5"/>
  <c r="P1330" i="5"/>
  <c r="R1330" i="5"/>
  <c r="O1330" i="5"/>
  <c r="S1330" i="5"/>
  <c r="M1330" i="5"/>
  <c r="Q1330" i="5"/>
  <c r="L1330" i="5"/>
  <c r="K1330" i="5"/>
  <c r="J1330" i="5"/>
  <c r="I1330" i="5"/>
  <c r="H1330" i="5"/>
  <c r="G1328" i="5"/>
  <c r="F1328" i="5"/>
  <c r="E1330" i="5"/>
  <c r="D1330" i="5"/>
  <c r="V1328" i="5"/>
  <c r="X1328" i="5"/>
  <c r="Z1328" i="5"/>
  <c r="W1328" i="5"/>
  <c r="Y1328" i="5"/>
  <c r="U1328" i="5"/>
  <c r="N1328" i="5"/>
  <c r="P1328" i="5"/>
  <c r="R1328" i="5"/>
  <c r="T1328" i="5"/>
  <c r="M1328" i="5"/>
  <c r="Q1328" i="5"/>
  <c r="O1328" i="5"/>
  <c r="S1328" i="5"/>
  <c r="L1328" i="5"/>
  <c r="K1328" i="5"/>
  <c r="J1328" i="5"/>
  <c r="I1328" i="5"/>
  <c r="H1328" i="5"/>
  <c r="G1326" i="5"/>
  <c r="F1326" i="5"/>
  <c r="E1328" i="5"/>
  <c r="D1328" i="5"/>
  <c r="V1326" i="5"/>
  <c r="X1326" i="5"/>
  <c r="Z1326" i="5"/>
  <c r="W1326" i="5"/>
  <c r="U1326" i="5"/>
  <c r="Y1326" i="5"/>
  <c r="T1326" i="5"/>
  <c r="N1326" i="5"/>
  <c r="P1326" i="5"/>
  <c r="R1326" i="5"/>
  <c r="O1326" i="5"/>
  <c r="S1326" i="5"/>
  <c r="M1326" i="5"/>
  <c r="Q1326" i="5"/>
  <c r="L1326" i="5"/>
  <c r="K1326" i="5"/>
  <c r="J1326" i="5"/>
  <c r="I1326" i="5"/>
  <c r="H1326" i="5"/>
  <c r="G1324" i="5"/>
  <c r="F1324" i="5"/>
  <c r="E1326" i="5"/>
  <c r="D1326" i="5"/>
  <c r="V1324" i="5"/>
  <c r="X1324" i="5"/>
  <c r="Z1324" i="5"/>
  <c r="W1324" i="5"/>
  <c r="Y1324" i="5"/>
  <c r="U1324" i="5"/>
  <c r="N1324" i="5"/>
  <c r="P1324" i="5"/>
  <c r="R1324" i="5"/>
  <c r="T1324" i="5"/>
  <c r="M1324" i="5"/>
  <c r="Q1324" i="5"/>
  <c r="O1324" i="5"/>
  <c r="S1324" i="5"/>
  <c r="L1324" i="5"/>
  <c r="K1324" i="5"/>
  <c r="J1324" i="5"/>
  <c r="I1324" i="5"/>
  <c r="H1324" i="5"/>
  <c r="G1322" i="5"/>
  <c r="F1322" i="5"/>
  <c r="E1324" i="5"/>
  <c r="D1324" i="5"/>
  <c r="V1322" i="5"/>
  <c r="X1322" i="5"/>
  <c r="Z1322" i="5"/>
  <c r="W1322" i="5"/>
  <c r="U1322" i="5"/>
  <c r="Y1322" i="5"/>
  <c r="T1322" i="5"/>
  <c r="N1322" i="5"/>
  <c r="P1322" i="5"/>
  <c r="R1322" i="5"/>
  <c r="O1322" i="5"/>
  <c r="S1322" i="5"/>
  <c r="M1322" i="5"/>
  <c r="Q1322" i="5"/>
  <c r="L1322" i="5"/>
  <c r="K1322" i="5"/>
  <c r="J1322" i="5"/>
  <c r="I1322" i="5"/>
  <c r="H1322" i="5"/>
  <c r="G1320" i="5"/>
  <c r="F1320" i="5"/>
  <c r="E1322" i="5"/>
  <c r="D1322" i="5"/>
  <c r="V1320" i="5"/>
  <c r="X1320" i="5"/>
  <c r="Z1320" i="5"/>
  <c r="W1320" i="5"/>
  <c r="Y1320" i="5"/>
  <c r="U1320" i="5"/>
  <c r="N1320" i="5"/>
  <c r="P1320" i="5"/>
  <c r="R1320" i="5"/>
  <c r="T1320" i="5"/>
  <c r="M1320" i="5"/>
  <c r="Q1320" i="5"/>
  <c r="O1320" i="5"/>
  <c r="S1320" i="5"/>
  <c r="L1320" i="5"/>
  <c r="K1320" i="5"/>
  <c r="J1320" i="5"/>
  <c r="I1320" i="5"/>
  <c r="H1320" i="5"/>
  <c r="G1318" i="5"/>
  <c r="F1318" i="5"/>
  <c r="E1320" i="5"/>
  <c r="D1320" i="5"/>
  <c r="V1318" i="5"/>
  <c r="X1318" i="5"/>
  <c r="Z1318" i="5"/>
  <c r="W1318" i="5"/>
  <c r="U1318" i="5"/>
  <c r="Y1318" i="5"/>
  <c r="T1318" i="5"/>
  <c r="N1318" i="5"/>
  <c r="P1318" i="5"/>
  <c r="R1318" i="5"/>
  <c r="O1318" i="5"/>
  <c r="S1318" i="5"/>
  <c r="M1318" i="5"/>
  <c r="Q1318" i="5"/>
  <c r="L1318" i="5"/>
  <c r="K1318" i="5"/>
  <c r="J1318" i="5"/>
  <c r="I1318" i="5"/>
  <c r="H1318" i="5"/>
  <c r="G1316" i="5"/>
  <c r="F1316" i="5"/>
  <c r="E1318" i="5"/>
  <c r="D1318" i="5"/>
  <c r="V1316" i="5"/>
  <c r="X1316" i="5"/>
  <c r="Z1316" i="5"/>
  <c r="W1316" i="5"/>
  <c r="Y1316" i="5"/>
  <c r="U1316" i="5"/>
  <c r="N1316" i="5"/>
  <c r="P1316" i="5"/>
  <c r="R1316" i="5"/>
  <c r="T1316" i="5"/>
  <c r="M1316" i="5"/>
  <c r="Q1316" i="5"/>
  <c r="O1316" i="5"/>
  <c r="S1316" i="5"/>
  <c r="L1316" i="5"/>
  <c r="K1316" i="5"/>
  <c r="J1316" i="5"/>
  <c r="I1316" i="5"/>
  <c r="H1316" i="5"/>
  <c r="G1314" i="5"/>
  <c r="F1314" i="5"/>
  <c r="E1316" i="5"/>
  <c r="D1316" i="5"/>
  <c r="V1314" i="5"/>
  <c r="X1314" i="5"/>
  <c r="Z1314" i="5"/>
  <c r="W1314" i="5"/>
  <c r="U1314" i="5"/>
  <c r="Y1314" i="5"/>
  <c r="T1314" i="5"/>
  <c r="N1314" i="5"/>
  <c r="P1314" i="5"/>
  <c r="R1314" i="5"/>
  <c r="O1314" i="5"/>
  <c r="S1314" i="5"/>
  <c r="M1314" i="5"/>
  <c r="Q1314" i="5"/>
  <c r="L1314" i="5"/>
  <c r="K1314" i="5"/>
  <c r="J1314" i="5"/>
  <c r="I1314" i="5"/>
  <c r="H1314" i="5"/>
  <c r="G1312" i="5"/>
  <c r="F1312" i="5"/>
  <c r="E1314" i="5"/>
  <c r="D1314" i="5"/>
  <c r="V1312" i="5"/>
  <c r="X1312" i="5"/>
  <c r="Z1312" i="5"/>
  <c r="W1312" i="5"/>
  <c r="Y1312" i="5"/>
  <c r="U1312" i="5"/>
  <c r="N1312" i="5"/>
  <c r="P1312" i="5"/>
  <c r="R1312" i="5"/>
  <c r="T1312" i="5"/>
  <c r="M1312" i="5"/>
  <c r="Q1312" i="5"/>
  <c r="O1312" i="5"/>
  <c r="S1312" i="5"/>
  <c r="L1312" i="5"/>
  <c r="K1312" i="5"/>
  <c r="J1312" i="5"/>
  <c r="I1312" i="5"/>
  <c r="H1312" i="5"/>
  <c r="G1310" i="5"/>
  <c r="F1310" i="5"/>
  <c r="E1312" i="5"/>
  <c r="D1312" i="5"/>
  <c r="V1310" i="5"/>
  <c r="X1310" i="5"/>
  <c r="Z1310" i="5"/>
  <c r="W1310" i="5"/>
  <c r="U1310" i="5"/>
  <c r="Y1310" i="5"/>
  <c r="T1310" i="5"/>
  <c r="N1310" i="5"/>
  <c r="P1310" i="5"/>
  <c r="R1310" i="5"/>
  <c r="O1310" i="5"/>
  <c r="S1310" i="5"/>
  <c r="M1310" i="5"/>
  <c r="Q1310" i="5"/>
  <c r="L1310" i="5"/>
  <c r="K1310" i="5"/>
  <c r="J1310" i="5"/>
  <c r="I1310" i="5"/>
  <c r="H1310" i="5"/>
  <c r="G1308" i="5"/>
  <c r="F1308" i="5"/>
  <c r="E1310" i="5"/>
  <c r="D1310" i="5"/>
  <c r="V1308" i="5"/>
  <c r="X1308" i="5"/>
  <c r="Z1308" i="5"/>
  <c r="W1308" i="5"/>
  <c r="Y1308" i="5"/>
  <c r="U1308" i="5"/>
  <c r="N1308" i="5"/>
  <c r="P1308" i="5"/>
  <c r="R1308" i="5"/>
  <c r="T1308" i="5"/>
  <c r="M1308" i="5"/>
  <c r="Q1308" i="5"/>
  <c r="O1308" i="5"/>
  <c r="S1308" i="5"/>
  <c r="L1308" i="5"/>
  <c r="K1308" i="5"/>
  <c r="J1308" i="5"/>
  <c r="I1308" i="5"/>
  <c r="H1308" i="5"/>
  <c r="G1306" i="5"/>
  <c r="F1306" i="5"/>
  <c r="E1308" i="5"/>
  <c r="D1308" i="5"/>
  <c r="V1306" i="5"/>
  <c r="X1306" i="5"/>
  <c r="Z1306" i="5"/>
  <c r="W1306" i="5"/>
  <c r="U1306" i="5"/>
  <c r="Y1306" i="5"/>
  <c r="T1306" i="5"/>
  <c r="N1306" i="5"/>
  <c r="P1306" i="5"/>
  <c r="R1306" i="5"/>
  <c r="O1306" i="5"/>
  <c r="S1306" i="5"/>
  <c r="M1306" i="5"/>
  <c r="Q1306" i="5"/>
  <c r="L1306" i="5"/>
  <c r="K1306" i="5"/>
  <c r="J1306" i="5"/>
  <c r="I1306" i="5"/>
  <c r="H1306" i="5"/>
  <c r="G1304" i="5"/>
  <c r="F1304" i="5"/>
  <c r="E1306" i="5"/>
  <c r="D1306" i="5"/>
  <c r="V1304" i="5"/>
  <c r="X1304" i="5"/>
  <c r="Z1304" i="5"/>
  <c r="W1304" i="5"/>
  <c r="Y1304" i="5"/>
  <c r="U1304" i="5"/>
  <c r="N1304" i="5"/>
  <c r="P1304" i="5"/>
  <c r="R1304" i="5"/>
  <c r="T1304" i="5"/>
  <c r="M1304" i="5"/>
  <c r="Q1304" i="5"/>
  <c r="O1304" i="5"/>
  <c r="S1304" i="5"/>
  <c r="L1304" i="5"/>
  <c r="K1304" i="5"/>
  <c r="J1304" i="5"/>
  <c r="I1304" i="5"/>
  <c r="H1304" i="5"/>
  <c r="G1302" i="5"/>
  <c r="F1302" i="5"/>
  <c r="E1304" i="5"/>
  <c r="D1304" i="5"/>
  <c r="V1302" i="5"/>
  <c r="X1302" i="5"/>
  <c r="Z1302" i="5"/>
  <c r="W1302" i="5"/>
  <c r="U1302" i="5"/>
  <c r="Y1302" i="5"/>
  <c r="T1302" i="5"/>
  <c r="N1302" i="5"/>
  <c r="P1302" i="5"/>
  <c r="R1302" i="5"/>
  <c r="O1302" i="5"/>
  <c r="S1302" i="5"/>
  <c r="M1302" i="5"/>
  <c r="Q1302" i="5"/>
  <c r="L1302" i="5"/>
  <c r="K1302" i="5"/>
  <c r="J1302" i="5"/>
  <c r="I1302" i="5"/>
  <c r="H1302" i="5"/>
  <c r="G1300" i="5"/>
  <c r="F1300" i="5"/>
  <c r="E1302" i="5"/>
  <c r="D1302" i="5"/>
  <c r="V1300" i="5"/>
  <c r="X1300" i="5"/>
  <c r="Z1300" i="5"/>
  <c r="W1300" i="5"/>
  <c r="Y1300" i="5"/>
  <c r="U1300" i="5"/>
  <c r="N1300" i="5"/>
  <c r="P1300" i="5"/>
  <c r="R1300" i="5"/>
  <c r="T1300" i="5"/>
  <c r="M1300" i="5"/>
  <c r="Q1300" i="5"/>
  <c r="O1300" i="5"/>
  <c r="S1300" i="5"/>
  <c r="L1300" i="5"/>
  <c r="K1300" i="5"/>
  <c r="J1300" i="5"/>
  <c r="I1300" i="5"/>
  <c r="H1300" i="5"/>
  <c r="G1298" i="5"/>
  <c r="F1298" i="5"/>
  <c r="E1300" i="5"/>
  <c r="D1300" i="5"/>
  <c r="V1298" i="5"/>
  <c r="X1298" i="5"/>
  <c r="Z1298" i="5"/>
  <c r="W1298" i="5"/>
  <c r="U1298" i="5"/>
  <c r="Y1298" i="5"/>
  <c r="T1298" i="5"/>
  <c r="N1298" i="5"/>
  <c r="P1298" i="5"/>
  <c r="R1298" i="5"/>
  <c r="O1298" i="5"/>
  <c r="S1298" i="5"/>
  <c r="M1298" i="5"/>
  <c r="Q1298" i="5"/>
  <c r="L1298" i="5"/>
  <c r="K1298" i="5"/>
  <c r="J1298" i="5"/>
  <c r="I1298" i="5"/>
  <c r="H1298" i="5"/>
  <c r="G1296" i="5"/>
  <c r="F1296" i="5"/>
  <c r="E1298" i="5"/>
  <c r="D1298" i="5"/>
  <c r="V1296" i="5"/>
  <c r="X1296" i="5"/>
  <c r="Z1296" i="5"/>
  <c r="W1296" i="5"/>
  <c r="Y1296" i="5"/>
  <c r="U1296" i="5"/>
  <c r="N1296" i="5"/>
  <c r="P1296" i="5"/>
  <c r="R1296" i="5"/>
  <c r="T1296" i="5"/>
  <c r="M1296" i="5"/>
  <c r="Q1296" i="5"/>
  <c r="O1296" i="5"/>
  <c r="S1296" i="5"/>
  <c r="L1296" i="5"/>
  <c r="K1296" i="5"/>
  <c r="J1296" i="5"/>
  <c r="I1296" i="5"/>
  <c r="H1296" i="5"/>
  <c r="G1294" i="5"/>
  <c r="F1294" i="5"/>
  <c r="E1296" i="5"/>
  <c r="D1296" i="5"/>
  <c r="V1294" i="5"/>
  <c r="X1294" i="5"/>
  <c r="Z1294" i="5"/>
  <c r="W1294" i="5"/>
  <c r="U1294" i="5"/>
  <c r="Y1294" i="5"/>
  <c r="T1294" i="5"/>
  <c r="N1294" i="5"/>
  <c r="P1294" i="5"/>
  <c r="R1294" i="5"/>
  <c r="O1294" i="5"/>
  <c r="S1294" i="5"/>
  <c r="M1294" i="5"/>
  <c r="Q1294" i="5"/>
  <c r="L1294" i="5"/>
  <c r="K1294" i="5"/>
  <c r="J1294" i="5"/>
  <c r="I1294" i="5"/>
  <c r="H1294" i="5"/>
  <c r="G1292" i="5"/>
  <c r="F1292" i="5"/>
  <c r="E1294" i="5"/>
  <c r="D1294" i="5"/>
  <c r="V1292" i="5"/>
  <c r="X1292" i="5"/>
  <c r="Z1292" i="5"/>
  <c r="W1292" i="5"/>
  <c r="Y1292" i="5"/>
  <c r="U1292" i="5"/>
  <c r="N1292" i="5"/>
  <c r="P1292" i="5"/>
  <c r="R1292" i="5"/>
  <c r="T1292" i="5"/>
  <c r="M1292" i="5"/>
  <c r="Q1292" i="5"/>
  <c r="O1292" i="5"/>
  <c r="S1292" i="5"/>
  <c r="L1292" i="5"/>
  <c r="K1292" i="5"/>
  <c r="J1292" i="5"/>
  <c r="I1292" i="5"/>
  <c r="H1292" i="5"/>
  <c r="G1290" i="5"/>
  <c r="F1290" i="5"/>
  <c r="E1292" i="5"/>
  <c r="D1292" i="5"/>
  <c r="V1290" i="5"/>
  <c r="X1290" i="5"/>
  <c r="Z1290" i="5"/>
  <c r="W1290" i="5"/>
  <c r="U1290" i="5"/>
  <c r="Y1290" i="5"/>
  <c r="T1290" i="5"/>
  <c r="N1290" i="5"/>
  <c r="P1290" i="5"/>
  <c r="R1290" i="5"/>
  <c r="O1290" i="5"/>
  <c r="S1290" i="5"/>
  <c r="M1290" i="5"/>
  <c r="Q1290" i="5"/>
  <c r="L1290" i="5"/>
  <c r="K1290" i="5"/>
  <c r="J1290" i="5"/>
  <c r="I1290" i="5"/>
  <c r="H1290" i="5"/>
  <c r="G1288" i="5"/>
  <c r="F1288" i="5"/>
  <c r="E1290" i="5"/>
  <c r="D1290" i="5"/>
  <c r="V1288" i="5"/>
  <c r="X1288" i="5"/>
  <c r="Z1288" i="5"/>
  <c r="W1288" i="5"/>
  <c r="Y1288" i="5"/>
  <c r="U1288" i="5"/>
  <c r="N1288" i="5"/>
  <c r="P1288" i="5"/>
  <c r="R1288" i="5"/>
  <c r="T1288" i="5"/>
  <c r="M1288" i="5"/>
  <c r="Q1288" i="5"/>
  <c r="O1288" i="5"/>
  <c r="S1288" i="5"/>
  <c r="L1288" i="5"/>
  <c r="K1288" i="5"/>
  <c r="J1288" i="5"/>
  <c r="I1288" i="5"/>
  <c r="H1288" i="5"/>
  <c r="G1286" i="5"/>
  <c r="F1286" i="5"/>
  <c r="E1288" i="5"/>
  <c r="D1288" i="5"/>
  <c r="V1286" i="5"/>
  <c r="X1286" i="5"/>
  <c r="Z1286" i="5"/>
  <c r="W1286" i="5"/>
  <c r="U1286" i="5"/>
  <c r="Y1286" i="5"/>
  <c r="T1286" i="5"/>
  <c r="N1286" i="5"/>
  <c r="P1286" i="5"/>
  <c r="R1286" i="5"/>
  <c r="O1286" i="5"/>
  <c r="S1286" i="5"/>
  <c r="M1286" i="5"/>
  <c r="Q1286" i="5"/>
  <c r="L1286" i="5"/>
  <c r="K1286" i="5"/>
  <c r="J1286" i="5"/>
  <c r="I1286" i="5"/>
  <c r="H1286" i="5"/>
  <c r="G1284" i="5"/>
  <c r="F1284" i="5"/>
  <c r="E1286" i="5"/>
  <c r="D1286" i="5"/>
  <c r="V1284" i="5"/>
  <c r="X1284" i="5"/>
  <c r="Z1284" i="5"/>
  <c r="W1284" i="5"/>
  <c r="Y1284" i="5"/>
  <c r="U1284" i="5"/>
  <c r="N1284" i="5"/>
  <c r="P1284" i="5"/>
  <c r="R1284" i="5"/>
  <c r="T1284" i="5"/>
  <c r="M1284" i="5"/>
  <c r="Q1284" i="5"/>
  <c r="O1284" i="5"/>
  <c r="S1284" i="5"/>
  <c r="L1284" i="5"/>
  <c r="K1284" i="5"/>
  <c r="J1284" i="5"/>
  <c r="I1284" i="5"/>
  <c r="H1284" i="5"/>
  <c r="G1282" i="5"/>
  <c r="F1282" i="5"/>
  <c r="E1284" i="5"/>
  <c r="D1284" i="5"/>
  <c r="V1282" i="5"/>
  <c r="X1282" i="5"/>
  <c r="Z1282" i="5"/>
  <c r="W1282" i="5"/>
  <c r="U1282" i="5"/>
  <c r="Y1282" i="5"/>
  <c r="T1282" i="5"/>
  <c r="N1282" i="5"/>
  <c r="P1282" i="5"/>
  <c r="R1282" i="5"/>
  <c r="O1282" i="5"/>
  <c r="S1282" i="5"/>
  <c r="M1282" i="5"/>
  <c r="Q1282" i="5"/>
  <c r="L1282" i="5"/>
  <c r="K1282" i="5"/>
  <c r="J1282" i="5"/>
  <c r="I1282" i="5"/>
  <c r="H1282" i="5"/>
  <c r="G1280" i="5"/>
  <c r="F1280" i="5"/>
  <c r="E1282" i="5"/>
  <c r="D1282" i="5"/>
  <c r="V1280" i="5"/>
  <c r="X1280" i="5"/>
  <c r="Z1280" i="5"/>
  <c r="W1280" i="5"/>
  <c r="Y1280" i="5"/>
  <c r="U1280" i="5"/>
  <c r="N1280" i="5"/>
  <c r="P1280" i="5"/>
  <c r="R1280" i="5"/>
  <c r="T1280" i="5"/>
  <c r="M1280" i="5"/>
  <c r="Q1280" i="5"/>
  <c r="O1280" i="5"/>
  <c r="S1280" i="5"/>
  <c r="L1280" i="5"/>
  <c r="K1280" i="5"/>
  <c r="J1280" i="5"/>
  <c r="I1280" i="5"/>
  <c r="H1280" i="5"/>
  <c r="G1278" i="5"/>
  <c r="F1278" i="5"/>
  <c r="E1280" i="5"/>
  <c r="D1280" i="5"/>
  <c r="V1278" i="5"/>
  <c r="X1278" i="5"/>
  <c r="Z1278" i="5"/>
  <c r="W1278" i="5"/>
  <c r="U1278" i="5"/>
  <c r="Y1278" i="5"/>
  <c r="T1278" i="5"/>
  <c r="N1278" i="5"/>
  <c r="P1278" i="5"/>
  <c r="R1278" i="5"/>
  <c r="O1278" i="5"/>
  <c r="S1278" i="5"/>
  <c r="M1278" i="5"/>
  <c r="Q1278" i="5"/>
  <c r="L1278" i="5"/>
  <c r="K1278" i="5"/>
  <c r="J1278" i="5"/>
  <c r="I1278" i="5"/>
  <c r="H1278" i="5"/>
  <c r="G1276" i="5"/>
  <c r="F1276" i="5"/>
  <c r="E1278" i="5"/>
  <c r="D1278" i="5"/>
  <c r="V1276" i="5"/>
  <c r="X1276" i="5"/>
  <c r="Z1276" i="5"/>
  <c r="W1276" i="5"/>
  <c r="Y1276" i="5"/>
  <c r="U1276" i="5"/>
  <c r="N1276" i="5"/>
  <c r="P1276" i="5"/>
  <c r="R1276" i="5"/>
  <c r="T1276" i="5"/>
  <c r="M1276" i="5"/>
  <c r="Q1276" i="5"/>
  <c r="O1276" i="5"/>
  <c r="S1276" i="5"/>
  <c r="L1276" i="5"/>
  <c r="K1276" i="5"/>
  <c r="J1276" i="5"/>
  <c r="I1276" i="5"/>
  <c r="H1276" i="5"/>
  <c r="G1274" i="5"/>
  <c r="F1274" i="5"/>
  <c r="E1276" i="5"/>
  <c r="D1276" i="5"/>
  <c r="V1274" i="5"/>
  <c r="X1274" i="5"/>
  <c r="Z1274" i="5"/>
  <c r="W1274" i="5"/>
  <c r="U1274" i="5"/>
  <c r="Y1274" i="5"/>
  <c r="T1274" i="5"/>
  <c r="N1274" i="5"/>
  <c r="P1274" i="5"/>
  <c r="R1274" i="5"/>
  <c r="O1274" i="5"/>
  <c r="S1274" i="5"/>
  <c r="M1274" i="5"/>
  <c r="Q1274" i="5"/>
  <c r="L1274" i="5"/>
  <c r="K1274" i="5"/>
  <c r="J1274" i="5"/>
  <c r="I1274" i="5"/>
  <c r="H1274" i="5"/>
  <c r="G1272" i="5"/>
  <c r="F1272" i="5"/>
  <c r="E1274" i="5"/>
  <c r="D1274" i="5"/>
  <c r="V1272" i="5"/>
  <c r="X1272" i="5"/>
  <c r="Z1272" i="5"/>
  <c r="W1272" i="5"/>
  <c r="Y1272" i="5"/>
  <c r="U1272" i="5"/>
  <c r="N1272" i="5"/>
  <c r="P1272" i="5"/>
  <c r="R1272" i="5"/>
  <c r="T1272" i="5"/>
  <c r="M1272" i="5"/>
  <c r="Q1272" i="5"/>
  <c r="O1272" i="5"/>
  <c r="S1272" i="5"/>
  <c r="L1272" i="5"/>
  <c r="K1272" i="5"/>
  <c r="J1272" i="5"/>
  <c r="I1272" i="5"/>
  <c r="H1272" i="5"/>
  <c r="G1270" i="5"/>
  <c r="F1270" i="5"/>
  <c r="E1272" i="5"/>
  <c r="D1272" i="5"/>
  <c r="V1270" i="5"/>
  <c r="X1270" i="5"/>
  <c r="Z1270" i="5"/>
  <c r="W1270" i="5"/>
  <c r="U1270" i="5"/>
  <c r="Y1270" i="5"/>
  <c r="T1270" i="5"/>
  <c r="N1270" i="5"/>
  <c r="P1270" i="5"/>
  <c r="R1270" i="5"/>
  <c r="O1270" i="5"/>
  <c r="S1270" i="5"/>
  <c r="M1270" i="5"/>
  <c r="Q1270" i="5"/>
  <c r="L1270" i="5"/>
  <c r="K1270" i="5"/>
  <c r="J1270" i="5"/>
  <c r="I1270" i="5"/>
  <c r="H1270" i="5"/>
  <c r="G1268" i="5"/>
  <c r="F1268" i="5"/>
  <c r="E1270" i="5"/>
  <c r="D1270" i="5"/>
  <c r="V1268" i="5"/>
  <c r="X1268" i="5"/>
  <c r="Z1268" i="5"/>
  <c r="W1268" i="5"/>
  <c r="Y1268" i="5"/>
  <c r="U1268" i="5"/>
  <c r="N1268" i="5"/>
  <c r="P1268" i="5"/>
  <c r="R1268" i="5"/>
  <c r="T1268" i="5"/>
  <c r="M1268" i="5"/>
  <c r="Q1268" i="5"/>
  <c r="O1268" i="5"/>
  <c r="S1268" i="5"/>
  <c r="L1268" i="5"/>
  <c r="K1268" i="5"/>
  <c r="J1268" i="5"/>
  <c r="I1268" i="5"/>
  <c r="H1268" i="5"/>
  <c r="G1266" i="5"/>
  <c r="F1266" i="5"/>
  <c r="E1268" i="5"/>
  <c r="D1268" i="5"/>
  <c r="V1266" i="5"/>
  <c r="X1266" i="5"/>
  <c r="Z1266" i="5"/>
  <c r="W1266" i="5"/>
  <c r="U1266" i="5"/>
  <c r="Y1266" i="5"/>
  <c r="T1266" i="5"/>
  <c r="N1266" i="5"/>
  <c r="P1266" i="5"/>
  <c r="R1266" i="5"/>
  <c r="O1266" i="5"/>
  <c r="S1266" i="5"/>
  <c r="M1266" i="5"/>
  <c r="Q1266" i="5"/>
  <c r="L1266" i="5"/>
  <c r="K1266" i="5"/>
  <c r="J1266" i="5"/>
  <c r="I1266" i="5"/>
  <c r="H1266" i="5"/>
  <c r="G1264" i="5"/>
  <c r="F1264" i="5"/>
  <c r="E1266" i="5"/>
  <c r="D1266" i="5"/>
  <c r="V1264" i="5"/>
  <c r="X1264" i="5"/>
  <c r="Z1264" i="5"/>
  <c r="W1264" i="5"/>
  <c r="Y1264" i="5"/>
  <c r="U1264" i="5"/>
  <c r="N1264" i="5"/>
  <c r="P1264" i="5"/>
  <c r="R1264" i="5"/>
  <c r="T1264" i="5"/>
  <c r="M1264" i="5"/>
  <c r="Q1264" i="5"/>
  <c r="O1264" i="5"/>
  <c r="S1264" i="5"/>
  <c r="L1264" i="5"/>
  <c r="K1264" i="5"/>
  <c r="J1264" i="5"/>
  <c r="I1264" i="5"/>
  <c r="H1264" i="5"/>
  <c r="G1262" i="5"/>
  <c r="F1262" i="5"/>
  <c r="E1264" i="5"/>
  <c r="D1264" i="5"/>
  <c r="V1262" i="5"/>
  <c r="X1262" i="5"/>
  <c r="Z1262" i="5"/>
  <c r="W1262" i="5"/>
  <c r="U1262" i="5"/>
  <c r="Y1262" i="5"/>
  <c r="T1262" i="5"/>
  <c r="N1262" i="5"/>
  <c r="P1262" i="5"/>
  <c r="R1262" i="5"/>
  <c r="O1262" i="5"/>
  <c r="S1262" i="5"/>
  <c r="M1262" i="5"/>
  <c r="Q1262" i="5"/>
  <c r="L1262" i="5"/>
  <c r="K1262" i="5"/>
  <c r="J1262" i="5"/>
  <c r="I1262" i="5"/>
  <c r="H1262" i="5"/>
  <c r="G1260" i="5"/>
  <c r="F1260" i="5"/>
  <c r="E1262" i="5"/>
  <c r="D1262" i="5"/>
  <c r="V1260" i="5"/>
  <c r="X1260" i="5"/>
  <c r="Z1260" i="5"/>
  <c r="W1260" i="5"/>
  <c r="Y1260" i="5"/>
  <c r="U1260" i="5"/>
  <c r="N1260" i="5"/>
  <c r="P1260" i="5"/>
  <c r="R1260" i="5"/>
  <c r="T1260" i="5"/>
  <c r="M1260" i="5"/>
  <c r="Q1260" i="5"/>
  <c r="O1260" i="5"/>
  <c r="S1260" i="5"/>
  <c r="L1260" i="5"/>
  <c r="K1260" i="5"/>
  <c r="J1260" i="5"/>
  <c r="I1260" i="5"/>
  <c r="H1260" i="5"/>
  <c r="G1258" i="5"/>
  <c r="F1258" i="5"/>
  <c r="E1260" i="5"/>
  <c r="D1260" i="5"/>
  <c r="V1258" i="5"/>
  <c r="X1258" i="5"/>
  <c r="Z1258" i="5"/>
  <c r="W1258" i="5"/>
  <c r="U1258" i="5"/>
  <c r="Y1258" i="5"/>
  <c r="T1258" i="5"/>
  <c r="N1258" i="5"/>
  <c r="P1258" i="5"/>
  <c r="R1258" i="5"/>
  <c r="O1258" i="5"/>
  <c r="S1258" i="5"/>
  <c r="M1258" i="5"/>
  <c r="Q1258" i="5"/>
  <c r="L1258" i="5"/>
  <c r="K1258" i="5"/>
  <c r="J1258" i="5"/>
  <c r="I1258" i="5"/>
  <c r="H1258" i="5"/>
  <c r="G1256" i="5"/>
  <c r="F1256" i="5"/>
  <c r="E1258" i="5"/>
  <c r="D1258" i="5"/>
  <c r="V1256" i="5"/>
  <c r="X1256" i="5"/>
  <c r="Z1256" i="5"/>
  <c r="W1256" i="5"/>
  <c r="Y1256" i="5"/>
  <c r="U1256" i="5"/>
  <c r="N1256" i="5"/>
  <c r="P1256" i="5"/>
  <c r="R1256" i="5"/>
  <c r="T1256" i="5"/>
  <c r="M1256" i="5"/>
  <c r="Q1256" i="5"/>
  <c r="O1256" i="5"/>
  <c r="S1256" i="5"/>
  <c r="L1256" i="5"/>
  <c r="K1256" i="5"/>
  <c r="J1256" i="5"/>
  <c r="I1256" i="5"/>
  <c r="H1256" i="5"/>
  <c r="G1254" i="5"/>
  <c r="F1254" i="5"/>
  <c r="E1256" i="5"/>
  <c r="D1256" i="5"/>
  <c r="V1254" i="5"/>
  <c r="X1254" i="5"/>
  <c r="Z1254" i="5"/>
  <c r="W1254" i="5"/>
  <c r="U1254" i="5"/>
  <c r="Y1254" i="5"/>
  <c r="T1254" i="5"/>
  <c r="N1254" i="5"/>
  <c r="P1254" i="5"/>
  <c r="R1254" i="5"/>
  <c r="O1254" i="5"/>
  <c r="S1254" i="5"/>
  <c r="M1254" i="5"/>
  <c r="Q1254" i="5"/>
  <c r="L1254" i="5"/>
  <c r="K1254" i="5"/>
  <c r="J1254" i="5"/>
  <c r="I1254" i="5"/>
  <c r="H1254" i="5"/>
  <c r="G1252" i="5"/>
  <c r="F1252" i="5"/>
  <c r="E1254" i="5"/>
  <c r="D1254" i="5"/>
  <c r="V1252" i="5"/>
  <c r="X1252" i="5"/>
  <c r="Z1252" i="5"/>
  <c r="W1252" i="5"/>
  <c r="Y1252" i="5"/>
  <c r="U1252" i="5"/>
  <c r="N1252" i="5"/>
  <c r="P1252" i="5"/>
  <c r="R1252" i="5"/>
  <c r="T1252" i="5"/>
  <c r="M1252" i="5"/>
  <c r="Q1252" i="5"/>
  <c r="O1252" i="5"/>
  <c r="S1252" i="5"/>
  <c r="L1252" i="5"/>
  <c r="K1252" i="5"/>
  <c r="J1252" i="5"/>
  <c r="I1252" i="5"/>
  <c r="H1252" i="5"/>
  <c r="G1250" i="5"/>
  <c r="F1250" i="5"/>
  <c r="E1252" i="5"/>
  <c r="D1252" i="5"/>
  <c r="V1250" i="5"/>
  <c r="X1250" i="5"/>
  <c r="Z1250" i="5"/>
  <c r="W1250" i="5"/>
  <c r="U1250" i="5"/>
  <c r="Y1250" i="5"/>
  <c r="T1250" i="5"/>
  <c r="N1250" i="5"/>
  <c r="P1250" i="5"/>
  <c r="R1250" i="5"/>
  <c r="O1250" i="5"/>
  <c r="S1250" i="5"/>
  <c r="M1250" i="5"/>
  <c r="Q1250" i="5"/>
  <c r="L1250" i="5"/>
  <c r="K1250" i="5"/>
  <c r="J1250" i="5"/>
  <c r="I1250" i="5"/>
  <c r="H1250" i="5"/>
  <c r="G1248" i="5"/>
  <c r="F1248" i="5"/>
  <c r="E1250" i="5"/>
  <c r="D1250" i="5"/>
  <c r="V1248" i="5"/>
  <c r="X1248" i="5"/>
  <c r="Z1248" i="5"/>
  <c r="W1248" i="5"/>
  <c r="Y1248" i="5"/>
  <c r="U1248" i="5"/>
  <c r="N1248" i="5"/>
  <c r="P1248" i="5"/>
  <c r="R1248" i="5"/>
  <c r="T1248" i="5"/>
  <c r="M1248" i="5"/>
  <c r="Q1248" i="5"/>
  <c r="O1248" i="5"/>
  <c r="S1248" i="5"/>
  <c r="L1248" i="5"/>
  <c r="K1248" i="5"/>
  <c r="J1248" i="5"/>
  <c r="I1248" i="5"/>
  <c r="H1248" i="5"/>
  <c r="G1246" i="5"/>
  <c r="F1246" i="5"/>
  <c r="E1248" i="5"/>
  <c r="D1248" i="5"/>
  <c r="V1246" i="5"/>
  <c r="X1246" i="5"/>
  <c r="Z1246" i="5"/>
  <c r="W1246" i="5"/>
  <c r="U1246" i="5"/>
  <c r="Y1246" i="5"/>
  <c r="T1246" i="5"/>
  <c r="N1246" i="5"/>
  <c r="P1246" i="5"/>
  <c r="R1246" i="5"/>
  <c r="O1246" i="5"/>
  <c r="S1246" i="5"/>
  <c r="M1246" i="5"/>
  <c r="Q1246" i="5"/>
  <c r="L1246" i="5"/>
  <c r="K1246" i="5"/>
  <c r="J1246" i="5"/>
  <c r="I1246" i="5"/>
  <c r="H1246" i="5"/>
  <c r="G1244" i="5"/>
  <c r="F1244" i="5"/>
  <c r="E1246" i="5"/>
  <c r="D1246" i="5"/>
  <c r="V1244" i="5"/>
  <c r="X1244" i="5"/>
  <c r="Z1244" i="5"/>
  <c r="W1244" i="5"/>
  <c r="Y1244" i="5"/>
  <c r="U1244" i="5"/>
  <c r="N1244" i="5"/>
  <c r="P1244" i="5"/>
  <c r="R1244" i="5"/>
  <c r="T1244" i="5"/>
  <c r="M1244" i="5"/>
  <c r="Q1244" i="5"/>
  <c r="O1244" i="5"/>
  <c r="S1244" i="5"/>
  <c r="L1244" i="5"/>
  <c r="K1244" i="5"/>
  <c r="J1244" i="5"/>
  <c r="I1244" i="5"/>
  <c r="H1244" i="5"/>
  <c r="G1242" i="5"/>
  <c r="F1242" i="5"/>
  <c r="E1244" i="5"/>
  <c r="D1244" i="5"/>
  <c r="V1242" i="5"/>
  <c r="X1242" i="5"/>
  <c r="Z1242" i="5"/>
  <c r="W1242" i="5"/>
  <c r="U1242" i="5"/>
  <c r="Y1242" i="5"/>
  <c r="T1242" i="5"/>
  <c r="N1242" i="5"/>
  <c r="P1242" i="5"/>
  <c r="R1242" i="5"/>
  <c r="O1242" i="5"/>
  <c r="S1242" i="5"/>
  <c r="M1242" i="5"/>
  <c r="Q1242" i="5"/>
  <c r="L1242" i="5"/>
  <c r="K1242" i="5"/>
  <c r="J1242" i="5"/>
  <c r="I1242" i="5"/>
  <c r="H1242" i="5"/>
  <c r="G1240" i="5"/>
  <c r="F1240" i="5"/>
  <c r="E1242" i="5"/>
  <c r="D1242" i="5"/>
  <c r="V1240" i="5"/>
  <c r="X1240" i="5"/>
  <c r="Z1240" i="5"/>
  <c r="W1240" i="5"/>
  <c r="Y1240" i="5"/>
  <c r="U1240" i="5"/>
  <c r="N1240" i="5"/>
  <c r="P1240" i="5"/>
  <c r="R1240" i="5"/>
  <c r="T1240" i="5"/>
  <c r="M1240" i="5"/>
  <c r="Q1240" i="5"/>
  <c r="O1240" i="5"/>
  <c r="S1240" i="5"/>
  <c r="L1240" i="5"/>
  <c r="K1240" i="5"/>
  <c r="J1240" i="5"/>
  <c r="I1240" i="5"/>
  <c r="H1240" i="5"/>
  <c r="G1238" i="5"/>
  <c r="F1238" i="5"/>
  <c r="E1240" i="5"/>
  <c r="D1240" i="5"/>
  <c r="V1238" i="5"/>
  <c r="X1238" i="5"/>
  <c r="Z1238" i="5"/>
  <c r="W1238" i="5"/>
  <c r="U1238" i="5"/>
  <c r="Y1238" i="5"/>
  <c r="T1238" i="5"/>
  <c r="N1238" i="5"/>
  <c r="P1238" i="5"/>
  <c r="R1238" i="5"/>
  <c r="O1238" i="5"/>
  <c r="S1238" i="5"/>
  <c r="M1238" i="5"/>
  <c r="Q1238" i="5"/>
  <c r="L1238" i="5"/>
  <c r="K1238" i="5"/>
  <c r="J1238" i="5"/>
  <c r="I1238" i="5"/>
  <c r="H1238" i="5"/>
  <c r="G1236" i="5"/>
  <c r="F1236" i="5"/>
  <c r="E1238" i="5"/>
  <c r="D1238" i="5"/>
  <c r="V1236" i="5"/>
  <c r="X1236" i="5"/>
  <c r="Z1236" i="5"/>
  <c r="W1236" i="5"/>
  <c r="Y1236" i="5"/>
  <c r="U1236" i="5"/>
  <c r="N1236" i="5"/>
  <c r="P1236" i="5"/>
  <c r="R1236" i="5"/>
  <c r="T1236" i="5"/>
  <c r="M1236" i="5"/>
  <c r="Q1236" i="5"/>
  <c r="O1236" i="5"/>
  <c r="S1236" i="5"/>
  <c r="L1236" i="5"/>
  <c r="K1236" i="5"/>
  <c r="J1236" i="5"/>
  <c r="I1236" i="5"/>
  <c r="H1236" i="5"/>
  <c r="G1234" i="5"/>
  <c r="F1234" i="5"/>
  <c r="E1236" i="5"/>
  <c r="D1236" i="5"/>
  <c r="V1234" i="5"/>
  <c r="X1234" i="5"/>
  <c r="Z1234" i="5"/>
  <c r="W1234" i="5"/>
  <c r="U1234" i="5"/>
  <c r="Y1234" i="5"/>
  <c r="T1234" i="5"/>
  <c r="N1234" i="5"/>
  <c r="P1234" i="5"/>
  <c r="R1234" i="5"/>
  <c r="O1234" i="5"/>
  <c r="S1234" i="5"/>
  <c r="M1234" i="5"/>
  <c r="Q1234" i="5"/>
  <c r="L1234" i="5"/>
  <c r="K1234" i="5"/>
  <c r="J1234" i="5"/>
  <c r="I1234" i="5"/>
  <c r="H1234" i="5"/>
  <c r="G1232" i="5"/>
  <c r="F1232" i="5"/>
  <c r="E1234" i="5"/>
  <c r="D1234" i="5"/>
  <c r="V1232" i="5"/>
  <c r="X1232" i="5"/>
  <c r="Z1232" i="5"/>
  <c r="W1232" i="5"/>
  <c r="Y1232" i="5"/>
  <c r="U1232" i="5"/>
  <c r="N1232" i="5"/>
  <c r="P1232" i="5"/>
  <c r="R1232" i="5"/>
  <c r="T1232" i="5"/>
  <c r="M1232" i="5"/>
  <c r="Q1232" i="5"/>
  <c r="O1232" i="5"/>
  <c r="S1232" i="5"/>
  <c r="L1232" i="5"/>
  <c r="K1232" i="5"/>
  <c r="J1232" i="5"/>
  <c r="I1232" i="5"/>
  <c r="H1232" i="5"/>
  <c r="G1230" i="5"/>
  <c r="F1230" i="5"/>
  <c r="E1232" i="5"/>
  <c r="D1232" i="5"/>
  <c r="V1230" i="5"/>
  <c r="X1230" i="5"/>
  <c r="Z1230" i="5"/>
  <c r="W1230" i="5"/>
  <c r="U1230" i="5"/>
  <c r="Y1230" i="5"/>
  <c r="T1230" i="5"/>
  <c r="N1230" i="5"/>
  <c r="P1230" i="5"/>
  <c r="R1230" i="5"/>
  <c r="O1230" i="5"/>
  <c r="S1230" i="5"/>
  <c r="M1230" i="5"/>
  <c r="Q1230" i="5"/>
  <c r="L1230" i="5"/>
  <c r="K1230" i="5"/>
  <c r="J1230" i="5"/>
  <c r="I1230" i="5"/>
  <c r="H1230" i="5"/>
  <c r="G1228" i="5"/>
  <c r="F1228" i="5"/>
  <c r="E1230" i="5"/>
  <c r="D1230" i="5"/>
  <c r="V1228" i="5"/>
  <c r="X1228" i="5"/>
  <c r="Z1228" i="5"/>
  <c r="W1228" i="5"/>
  <c r="Y1228" i="5"/>
  <c r="U1228" i="5"/>
  <c r="N1228" i="5"/>
  <c r="P1228" i="5"/>
  <c r="R1228" i="5"/>
  <c r="T1228" i="5"/>
  <c r="M1228" i="5"/>
  <c r="Q1228" i="5"/>
  <c r="O1228" i="5"/>
  <c r="S1228" i="5"/>
  <c r="L1228" i="5"/>
  <c r="K1228" i="5"/>
  <c r="J1228" i="5"/>
  <c r="I1228" i="5"/>
  <c r="H1228" i="5"/>
  <c r="G1226" i="5"/>
  <c r="F1226" i="5"/>
  <c r="E1228" i="5"/>
  <c r="D1228" i="5"/>
  <c r="V1226" i="5"/>
  <c r="X1226" i="5"/>
  <c r="Z1226" i="5"/>
  <c r="W1226" i="5"/>
  <c r="U1226" i="5"/>
  <c r="Y1226" i="5"/>
  <c r="T1226" i="5"/>
  <c r="N1226" i="5"/>
  <c r="P1226" i="5"/>
  <c r="R1226" i="5"/>
  <c r="O1226" i="5"/>
  <c r="S1226" i="5"/>
  <c r="M1226" i="5"/>
  <c r="Q1226" i="5"/>
  <c r="L1226" i="5"/>
  <c r="K1226" i="5"/>
  <c r="J1226" i="5"/>
  <c r="I1226" i="5"/>
  <c r="H1226" i="5"/>
  <c r="G1224" i="5"/>
  <c r="F1224" i="5"/>
  <c r="E1226" i="5"/>
  <c r="D1226" i="5"/>
  <c r="V1224" i="5"/>
  <c r="X1224" i="5"/>
  <c r="Z1224" i="5"/>
  <c r="W1224" i="5"/>
  <c r="Y1224" i="5"/>
  <c r="U1224" i="5"/>
  <c r="N1224" i="5"/>
  <c r="P1224" i="5"/>
  <c r="R1224" i="5"/>
  <c r="T1224" i="5"/>
  <c r="M1224" i="5"/>
  <c r="Q1224" i="5"/>
  <c r="O1224" i="5"/>
  <c r="S1224" i="5"/>
  <c r="L1224" i="5"/>
  <c r="K1224" i="5"/>
  <c r="J1224" i="5"/>
  <c r="I1224" i="5"/>
  <c r="H1224" i="5"/>
  <c r="G1222" i="5"/>
  <c r="F1222" i="5"/>
  <c r="E1224" i="5"/>
  <c r="D1224" i="5"/>
  <c r="V1222" i="5"/>
  <c r="X1222" i="5"/>
  <c r="Z1222" i="5"/>
  <c r="W1222" i="5"/>
  <c r="U1222" i="5"/>
  <c r="Y1222" i="5"/>
  <c r="T1222" i="5"/>
  <c r="N1222" i="5"/>
  <c r="P1222" i="5"/>
  <c r="R1222" i="5"/>
  <c r="O1222" i="5"/>
  <c r="S1222" i="5"/>
  <c r="M1222" i="5"/>
  <c r="Q1222" i="5"/>
  <c r="L1222" i="5"/>
  <c r="K1222" i="5"/>
  <c r="J1222" i="5"/>
  <c r="I1222" i="5"/>
  <c r="H1222" i="5"/>
  <c r="G1220" i="5"/>
  <c r="F1220" i="5"/>
  <c r="E1222" i="5"/>
  <c r="D1222" i="5"/>
  <c r="V1220" i="5"/>
  <c r="X1220" i="5"/>
  <c r="Z1220" i="5"/>
  <c r="W1220" i="5"/>
  <c r="Y1220" i="5"/>
  <c r="U1220" i="5"/>
  <c r="N1220" i="5"/>
  <c r="P1220" i="5"/>
  <c r="R1220" i="5"/>
  <c r="T1220" i="5"/>
  <c r="M1220" i="5"/>
  <c r="Q1220" i="5"/>
  <c r="O1220" i="5"/>
  <c r="S1220" i="5"/>
  <c r="L1220" i="5"/>
  <c r="K1220" i="5"/>
  <c r="J1220" i="5"/>
  <c r="I1220" i="5"/>
  <c r="H1220" i="5"/>
  <c r="G1218" i="5"/>
  <c r="F1218" i="5"/>
  <c r="E1220" i="5"/>
  <c r="D1220" i="5"/>
  <c r="V1218" i="5"/>
  <c r="X1218" i="5"/>
  <c r="Z1218" i="5"/>
  <c r="W1218" i="5"/>
  <c r="U1218" i="5"/>
  <c r="Y1218" i="5"/>
  <c r="T1218" i="5"/>
  <c r="N1218" i="5"/>
  <c r="P1218" i="5"/>
  <c r="R1218" i="5"/>
  <c r="O1218" i="5"/>
  <c r="S1218" i="5"/>
  <c r="M1218" i="5"/>
  <c r="Q1218" i="5"/>
  <c r="L1218" i="5"/>
  <c r="K1218" i="5"/>
  <c r="J1218" i="5"/>
  <c r="I1218" i="5"/>
  <c r="H1218" i="5"/>
  <c r="G1216" i="5"/>
  <c r="F1216" i="5"/>
  <c r="E1218" i="5"/>
  <c r="D1218" i="5"/>
  <c r="V1216" i="5"/>
  <c r="X1216" i="5"/>
  <c r="Z1216" i="5"/>
  <c r="W1216" i="5"/>
  <c r="Y1216" i="5"/>
  <c r="U1216" i="5"/>
  <c r="N1216" i="5"/>
  <c r="P1216" i="5"/>
  <c r="R1216" i="5"/>
  <c r="T1216" i="5"/>
  <c r="M1216" i="5"/>
  <c r="Q1216" i="5"/>
  <c r="O1216" i="5"/>
  <c r="S1216" i="5"/>
  <c r="L1216" i="5"/>
  <c r="K1216" i="5"/>
  <c r="J1216" i="5"/>
  <c r="I1216" i="5"/>
  <c r="H1216" i="5"/>
  <c r="G1214" i="5"/>
  <c r="F1214" i="5"/>
  <c r="E1216" i="5"/>
  <c r="D1216" i="5"/>
  <c r="V1214" i="5"/>
  <c r="X1214" i="5"/>
  <c r="Z1214" i="5"/>
  <c r="W1214" i="5"/>
  <c r="U1214" i="5"/>
  <c r="Y1214" i="5"/>
  <c r="T1214" i="5"/>
  <c r="N1214" i="5"/>
  <c r="P1214" i="5"/>
  <c r="R1214" i="5"/>
  <c r="O1214" i="5"/>
  <c r="S1214" i="5"/>
  <c r="M1214" i="5"/>
  <c r="Q1214" i="5"/>
  <c r="L1214" i="5"/>
  <c r="K1214" i="5"/>
  <c r="J1214" i="5"/>
  <c r="I1214" i="5"/>
  <c r="H1214" i="5"/>
  <c r="G1212" i="5"/>
  <c r="F1212" i="5"/>
  <c r="E1214" i="5"/>
  <c r="D1214" i="5"/>
  <c r="V1212" i="5"/>
  <c r="X1212" i="5"/>
  <c r="Z1212" i="5"/>
  <c r="W1212" i="5"/>
  <c r="Y1212" i="5"/>
  <c r="U1212" i="5"/>
  <c r="N1212" i="5"/>
  <c r="P1212" i="5"/>
  <c r="R1212" i="5"/>
  <c r="T1212" i="5"/>
  <c r="M1212" i="5"/>
  <c r="Q1212" i="5"/>
  <c r="O1212" i="5"/>
  <c r="S1212" i="5"/>
  <c r="L1212" i="5"/>
  <c r="K1212" i="5"/>
  <c r="J1212" i="5"/>
  <c r="I1212" i="5"/>
  <c r="H1212" i="5"/>
  <c r="G1210" i="5"/>
  <c r="F1210" i="5"/>
  <c r="E1212" i="5"/>
  <c r="D1212" i="5"/>
  <c r="V1210" i="5"/>
  <c r="X1210" i="5"/>
  <c r="Z1210" i="5"/>
  <c r="W1210" i="5"/>
  <c r="U1210" i="5"/>
  <c r="Y1210" i="5"/>
  <c r="T1210" i="5"/>
  <c r="N1210" i="5"/>
  <c r="P1210" i="5"/>
  <c r="R1210" i="5"/>
  <c r="O1210" i="5"/>
  <c r="S1210" i="5"/>
  <c r="M1210" i="5"/>
  <c r="Q1210" i="5"/>
  <c r="L1210" i="5"/>
  <c r="K1210" i="5"/>
  <c r="J1210" i="5"/>
  <c r="I1210" i="5"/>
  <c r="H1210" i="5"/>
  <c r="G1208" i="5"/>
  <c r="F1208" i="5"/>
  <c r="E1210" i="5"/>
  <c r="D1210" i="5"/>
  <c r="V1208" i="5"/>
  <c r="X1208" i="5"/>
  <c r="Z1208" i="5"/>
  <c r="W1208" i="5"/>
  <c r="Y1208" i="5"/>
  <c r="U1208" i="5"/>
  <c r="N1208" i="5"/>
  <c r="P1208" i="5"/>
  <c r="R1208" i="5"/>
  <c r="T1208" i="5"/>
  <c r="M1208" i="5"/>
  <c r="Q1208" i="5"/>
  <c r="O1208" i="5"/>
  <c r="S1208" i="5"/>
  <c r="L1208" i="5"/>
  <c r="K1208" i="5"/>
  <c r="J1208" i="5"/>
  <c r="I1208" i="5"/>
  <c r="H1208" i="5"/>
  <c r="G1206" i="5"/>
  <c r="F1206" i="5"/>
  <c r="E1208" i="5"/>
  <c r="D1208" i="5"/>
  <c r="V1206" i="5"/>
  <c r="X1206" i="5"/>
  <c r="Z1206" i="5"/>
  <c r="W1206" i="5"/>
  <c r="U1206" i="5"/>
  <c r="Y1206" i="5"/>
  <c r="T1206" i="5"/>
  <c r="N1206" i="5"/>
  <c r="P1206" i="5"/>
  <c r="R1206" i="5"/>
  <c r="O1206" i="5"/>
  <c r="S1206" i="5"/>
  <c r="M1206" i="5"/>
  <c r="Q1206" i="5"/>
  <c r="L1206" i="5"/>
  <c r="K1206" i="5"/>
  <c r="J1206" i="5"/>
  <c r="I1206" i="5"/>
  <c r="H1206" i="5"/>
  <c r="G1204" i="5"/>
  <c r="F1204" i="5"/>
  <c r="E1206" i="5"/>
  <c r="D1206" i="5"/>
  <c r="V1204" i="5"/>
  <c r="X1204" i="5"/>
  <c r="Z1204" i="5"/>
  <c r="W1204" i="5"/>
  <c r="Y1204" i="5"/>
  <c r="U1204" i="5"/>
  <c r="N1204" i="5"/>
  <c r="P1204" i="5"/>
  <c r="R1204" i="5"/>
  <c r="T1204" i="5"/>
  <c r="M1204" i="5"/>
  <c r="Q1204" i="5"/>
  <c r="O1204" i="5"/>
  <c r="S1204" i="5"/>
  <c r="L1204" i="5"/>
  <c r="K1204" i="5"/>
  <c r="J1204" i="5"/>
  <c r="I1204" i="5"/>
  <c r="H1204" i="5"/>
  <c r="G1202" i="5"/>
  <c r="F1202" i="5"/>
  <c r="E1204" i="5"/>
  <c r="D1204" i="5"/>
  <c r="V1202" i="5"/>
  <c r="X1202" i="5"/>
  <c r="Z1202" i="5"/>
  <c r="W1202" i="5"/>
  <c r="U1202" i="5"/>
  <c r="Y1202" i="5"/>
  <c r="T1202" i="5"/>
  <c r="N1202" i="5"/>
  <c r="P1202" i="5"/>
  <c r="R1202" i="5"/>
  <c r="O1202" i="5"/>
  <c r="S1202" i="5"/>
  <c r="M1202" i="5"/>
  <c r="Q1202" i="5"/>
  <c r="L1202" i="5"/>
  <c r="K1202" i="5"/>
  <c r="J1202" i="5"/>
  <c r="I1202" i="5"/>
  <c r="H1202" i="5"/>
  <c r="G1200" i="5"/>
  <c r="F1200" i="5"/>
  <c r="E1202" i="5"/>
  <c r="D1202" i="5"/>
  <c r="V1200" i="5"/>
  <c r="X1200" i="5"/>
  <c r="Z1200" i="5"/>
  <c r="W1200" i="5"/>
  <c r="Y1200" i="5"/>
  <c r="U1200" i="5"/>
  <c r="N1200" i="5"/>
  <c r="P1200" i="5"/>
  <c r="R1200" i="5"/>
  <c r="T1200" i="5"/>
  <c r="M1200" i="5"/>
  <c r="Q1200" i="5"/>
  <c r="O1200" i="5"/>
  <c r="S1200" i="5"/>
  <c r="L1200" i="5"/>
  <c r="K1200" i="5"/>
  <c r="J1200" i="5"/>
  <c r="I1200" i="5"/>
  <c r="H1200" i="5"/>
  <c r="G1198" i="5"/>
  <c r="F1198" i="5"/>
  <c r="E1200" i="5"/>
  <c r="D1200" i="5"/>
  <c r="V1198" i="5"/>
  <c r="X1198" i="5"/>
  <c r="Z1198" i="5"/>
  <c r="W1198" i="5"/>
  <c r="U1198" i="5"/>
  <c r="Y1198" i="5"/>
  <c r="T1198" i="5"/>
  <c r="N1198" i="5"/>
  <c r="P1198" i="5"/>
  <c r="R1198" i="5"/>
  <c r="O1198" i="5"/>
  <c r="S1198" i="5"/>
  <c r="M1198" i="5"/>
  <c r="Q1198" i="5"/>
  <c r="L1198" i="5"/>
  <c r="K1198" i="5"/>
  <c r="J1198" i="5"/>
  <c r="I1198" i="5"/>
  <c r="H1198" i="5"/>
  <c r="G1196" i="5"/>
  <c r="F1196" i="5"/>
  <c r="E1198" i="5"/>
  <c r="D1198" i="5"/>
  <c r="V1196" i="5"/>
  <c r="X1196" i="5"/>
  <c r="Z1196" i="5"/>
  <c r="W1196" i="5"/>
  <c r="Y1196" i="5"/>
  <c r="U1196" i="5"/>
  <c r="N1196" i="5"/>
  <c r="P1196" i="5"/>
  <c r="R1196" i="5"/>
  <c r="T1196" i="5"/>
  <c r="M1196" i="5"/>
  <c r="Q1196" i="5"/>
  <c r="O1196" i="5"/>
  <c r="S1196" i="5"/>
  <c r="L1196" i="5"/>
  <c r="K1196" i="5"/>
  <c r="J1196" i="5"/>
  <c r="I1196" i="5"/>
  <c r="H1196" i="5"/>
  <c r="G1194" i="5"/>
  <c r="F1194" i="5"/>
  <c r="E1196" i="5"/>
  <c r="D1196" i="5"/>
  <c r="V1194" i="5"/>
  <c r="X1194" i="5"/>
  <c r="Z1194" i="5"/>
  <c r="W1194" i="5"/>
  <c r="U1194" i="5"/>
  <c r="Y1194" i="5"/>
  <c r="T1194" i="5"/>
  <c r="N1194" i="5"/>
  <c r="P1194" i="5"/>
  <c r="R1194" i="5"/>
  <c r="O1194" i="5"/>
  <c r="S1194" i="5"/>
  <c r="M1194" i="5"/>
  <c r="Q1194" i="5"/>
  <c r="L1194" i="5"/>
  <c r="K1194" i="5"/>
  <c r="J1194" i="5"/>
  <c r="I1194" i="5"/>
  <c r="H1194" i="5"/>
  <c r="G1192" i="5"/>
  <c r="F1192" i="5"/>
  <c r="E1194" i="5"/>
  <c r="D1194" i="5"/>
  <c r="V1192" i="5"/>
  <c r="X1192" i="5"/>
  <c r="Z1192" i="5"/>
  <c r="W1192" i="5"/>
  <c r="Y1192" i="5"/>
  <c r="U1192" i="5"/>
  <c r="N1192" i="5"/>
  <c r="P1192" i="5"/>
  <c r="R1192" i="5"/>
  <c r="T1192" i="5"/>
  <c r="M1192" i="5"/>
  <c r="Q1192" i="5"/>
  <c r="O1192" i="5"/>
  <c r="S1192" i="5"/>
  <c r="L1192" i="5"/>
  <c r="K1192" i="5"/>
  <c r="J1192" i="5"/>
  <c r="I1192" i="5"/>
  <c r="H1192" i="5"/>
  <c r="G1190" i="5"/>
  <c r="F1190" i="5"/>
  <c r="E1192" i="5"/>
  <c r="D1192" i="5"/>
  <c r="V1190" i="5"/>
  <c r="X1190" i="5"/>
  <c r="Z1190" i="5"/>
  <c r="W1190" i="5"/>
  <c r="U1190" i="5"/>
  <c r="Y1190" i="5"/>
  <c r="T1190" i="5"/>
  <c r="N1190" i="5"/>
  <c r="P1190" i="5"/>
  <c r="R1190" i="5"/>
  <c r="O1190" i="5"/>
  <c r="S1190" i="5"/>
  <c r="M1190" i="5"/>
  <c r="Q1190" i="5"/>
  <c r="L1190" i="5"/>
  <c r="K1190" i="5"/>
  <c r="J1190" i="5"/>
  <c r="I1190" i="5"/>
  <c r="H1190" i="5"/>
  <c r="G1188" i="5"/>
  <c r="F1188" i="5"/>
  <c r="E1190" i="5"/>
  <c r="D1190" i="5"/>
  <c r="V1188" i="5"/>
  <c r="X1188" i="5"/>
  <c r="Z1188" i="5"/>
  <c r="W1188" i="5"/>
  <c r="Y1188" i="5"/>
  <c r="U1188" i="5"/>
  <c r="N1188" i="5"/>
  <c r="P1188" i="5"/>
  <c r="R1188" i="5"/>
  <c r="T1188" i="5"/>
  <c r="M1188" i="5"/>
  <c r="Q1188" i="5"/>
  <c r="O1188" i="5"/>
  <c r="S1188" i="5"/>
  <c r="L1188" i="5"/>
  <c r="K1188" i="5"/>
  <c r="J1188" i="5"/>
  <c r="I1188" i="5"/>
  <c r="H1188" i="5"/>
  <c r="G1186" i="5"/>
  <c r="F1186" i="5"/>
  <c r="E1188" i="5"/>
  <c r="D1188" i="5"/>
  <c r="V1186" i="5"/>
  <c r="X1186" i="5"/>
  <c r="Z1186" i="5"/>
  <c r="W1186" i="5"/>
  <c r="U1186" i="5"/>
  <c r="Y1186" i="5"/>
  <c r="T1186" i="5"/>
  <c r="N1186" i="5"/>
  <c r="P1186" i="5"/>
  <c r="R1186" i="5"/>
  <c r="O1186" i="5"/>
  <c r="S1186" i="5"/>
  <c r="M1186" i="5"/>
  <c r="Q1186" i="5"/>
  <c r="L1186" i="5"/>
  <c r="K1186" i="5"/>
  <c r="J1186" i="5"/>
  <c r="I1186" i="5"/>
  <c r="H1186" i="5"/>
  <c r="G1184" i="5"/>
  <c r="F1184" i="5"/>
  <c r="E1186" i="5"/>
  <c r="D1186" i="5"/>
  <c r="V1184" i="5"/>
  <c r="X1184" i="5"/>
  <c r="Z1184" i="5"/>
  <c r="W1184" i="5"/>
  <c r="Y1184" i="5"/>
  <c r="U1184" i="5"/>
  <c r="N1184" i="5"/>
  <c r="P1184" i="5"/>
  <c r="R1184" i="5"/>
  <c r="T1184" i="5"/>
  <c r="M1184" i="5"/>
  <c r="Q1184" i="5"/>
  <c r="O1184" i="5"/>
  <c r="S1184" i="5"/>
  <c r="L1184" i="5"/>
  <c r="K1184" i="5"/>
  <c r="J1184" i="5"/>
  <c r="I1184" i="5"/>
  <c r="H1184" i="5"/>
  <c r="G1182" i="5"/>
  <c r="F1182" i="5"/>
  <c r="E1184" i="5"/>
  <c r="D1184" i="5"/>
  <c r="V1182" i="5"/>
  <c r="X1182" i="5"/>
  <c r="Z1182" i="5"/>
  <c r="W1182" i="5"/>
  <c r="U1182" i="5"/>
  <c r="Y1182" i="5"/>
  <c r="T1182" i="5"/>
  <c r="N1182" i="5"/>
  <c r="P1182" i="5"/>
  <c r="R1182" i="5"/>
  <c r="O1182" i="5"/>
  <c r="S1182" i="5"/>
  <c r="M1182" i="5"/>
  <c r="Q1182" i="5"/>
  <c r="L1182" i="5"/>
  <c r="K1182" i="5"/>
  <c r="J1182" i="5"/>
  <c r="I1182" i="5"/>
  <c r="H1182" i="5"/>
  <c r="G1180" i="5"/>
  <c r="F1180" i="5"/>
  <c r="E1182" i="5"/>
  <c r="D1182" i="5"/>
  <c r="V1180" i="5"/>
  <c r="X1180" i="5"/>
  <c r="Z1180" i="5"/>
  <c r="W1180" i="5"/>
  <c r="Y1180" i="5"/>
  <c r="U1180" i="5"/>
  <c r="N1180" i="5"/>
  <c r="P1180" i="5"/>
  <c r="R1180" i="5"/>
  <c r="T1180" i="5"/>
  <c r="M1180" i="5"/>
  <c r="Q1180" i="5"/>
  <c r="O1180" i="5"/>
  <c r="S1180" i="5"/>
  <c r="L1180" i="5"/>
  <c r="K1180" i="5"/>
  <c r="J1180" i="5"/>
  <c r="I1180" i="5"/>
  <c r="H1180" i="5"/>
  <c r="G1178" i="5"/>
  <c r="F1178" i="5"/>
  <c r="E1180" i="5"/>
  <c r="D1180" i="5"/>
  <c r="V1178" i="5"/>
  <c r="X1178" i="5"/>
  <c r="Z1178" i="5"/>
  <c r="W1178" i="5"/>
  <c r="U1178" i="5"/>
  <c r="Y1178" i="5"/>
  <c r="T1178" i="5"/>
  <c r="N1178" i="5"/>
  <c r="P1178" i="5"/>
  <c r="R1178" i="5"/>
  <c r="O1178" i="5"/>
  <c r="S1178" i="5"/>
  <c r="M1178" i="5"/>
  <c r="Q1178" i="5"/>
  <c r="L1178" i="5"/>
  <c r="K1178" i="5"/>
  <c r="J1178" i="5"/>
  <c r="I1178" i="5"/>
  <c r="H1178" i="5"/>
  <c r="G1176" i="5"/>
  <c r="F1176" i="5"/>
  <c r="E1178" i="5"/>
  <c r="D1178" i="5"/>
  <c r="V1176" i="5"/>
  <c r="X1176" i="5"/>
  <c r="Z1176" i="5"/>
  <c r="W1176" i="5"/>
  <c r="Y1176" i="5"/>
  <c r="U1176" i="5"/>
  <c r="N1176" i="5"/>
  <c r="P1176" i="5"/>
  <c r="R1176" i="5"/>
  <c r="T1176" i="5"/>
  <c r="M1176" i="5"/>
  <c r="Q1176" i="5"/>
  <c r="O1176" i="5"/>
  <c r="S1176" i="5"/>
  <c r="L1176" i="5"/>
  <c r="K1176" i="5"/>
  <c r="J1176" i="5"/>
  <c r="I1176" i="5"/>
  <c r="H1176" i="5"/>
  <c r="G1174" i="5"/>
  <c r="F1174" i="5"/>
  <c r="E1176" i="5"/>
  <c r="D1176" i="5"/>
  <c r="V1174" i="5"/>
  <c r="X1174" i="5"/>
  <c r="Z1174" i="5"/>
  <c r="W1174" i="5"/>
  <c r="U1174" i="5"/>
  <c r="Y1174" i="5"/>
  <c r="T1174" i="5"/>
  <c r="N1174" i="5"/>
  <c r="P1174" i="5"/>
  <c r="R1174" i="5"/>
  <c r="O1174" i="5"/>
  <c r="S1174" i="5"/>
  <c r="M1174" i="5"/>
  <c r="Q1174" i="5"/>
  <c r="L1174" i="5"/>
  <c r="K1174" i="5"/>
  <c r="J1174" i="5"/>
  <c r="I1174" i="5"/>
  <c r="H1174" i="5"/>
  <c r="G1172" i="5"/>
  <c r="F1172" i="5"/>
  <c r="E1174" i="5"/>
  <c r="D1174" i="5"/>
  <c r="V1172" i="5"/>
  <c r="X1172" i="5"/>
  <c r="Z1172" i="5"/>
  <c r="W1172" i="5"/>
  <c r="Y1172" i="5"/>
  <c r="U1172" i="5"/>
  <c r="N1172" i="5"/>
  <c r="P1172" i="5"/>
  <c r="R1172" i="5"/>
  <c r="T1172" i="5"/>
  <c r="M1172" i="5"/>
  <c r="Q1172" i="5"/>
  <c r="O1172" i="5"/>
  <c r="S1172" i="5"/>
  <c r="L1172" i="5"/>
  <c r="K1172" i="5"/>
  <c r="J1172" i="5"/>
  <c r="I1172" i="5"/>
  <c r="H1172" i="5"/>
  <c r="G1170" i="5"/>
  <c r="F1170" i="5"/>
  <c r="E1172" i="5"/>
  <c r="D1172" i="5"/>
  <c r="V1170" i="5"/>
  <c r="X1170" i="5"/>
  <c r="Z1170" i="5"/>
  <c r="W1170" i="5"/>
  <c r="U1170" i="5"/>
  <c r="Y1170" i="5"/>
  <c r="T1170" i="5"/>
  <c r="N1170" i="5"/>
  <c r="P1170" i="5"/>
  <c r="R1170" i="5"/>
  <c r="O1170" i="5"/>
  <c r="S1170" i="5"/>
  <c r="M1170" i="5"/>
  <c r="Q1170" i="5"/>
  <c r="L1170" i="5"/>
  <c r="K1170" i="5"/>
  <c r="J1170" i="5"/>
  <c r="I1170" i="5"/>
  <c r="H1170" i="5"/>
  <c r="G1168" i="5"/>
  <c r="F1168" i="5"/>
  <c r="E1170" i="5"/>
  <c r="D1170" i="5"/>
  <c r="V1168" i="5"/>
  <c r="X1168" i="5"/>
  <c r="Z1168" i="5"/>
  <c r="W1168" i="5"/>
  <c r="Y1168" i="5"/>
  <c r="U1168" i="5"/>
  <c r="N1168" i="5"/>
  <c r="P1168" i="5"/>
  <c r="R1168" i="5"/>
  <c r="T1168" i="5"/>
  <c r="M1168" i="5"/>
  <c r="Q1168" i="5"/>
  <c r="O1168" i="5"/>
  <c r="S1168" i="5"/>
  <c r="L1168" i="5"/>
  <c r="K1168" i="5"/>
  <c r="J1168" i="5"/>
  <c r="I1168" i="5"/>
  <c r="H1168" i="5"/>
  <c r="G1166" i="5"/>
  <c r="F1166" i="5"/>
  <c r="E1168" i="5"/>
  <c r="D1168" i="5"/>
  <c r="V1166" i="5"/>
  <c r="X1166" i="5"/>
  <c r="Z1166" i="5"/>
  <c r="W1166" i="5"/>
  <c r="U1166" i="5"/>
  <c r="Y1166" i="5"/>
  <c r="T1166" i="5"/>
  <c r="N1166" i="5"/>
  <c r="P1166" i="5"/>
  <c r="R1166" i="5"/>
  <c r="O1166" i="5"/>
  <c r="S1166" i="5"/>
  <c r="M1166" i="5"/>
  <c r="Q1166" i="5"/>
  <c r="L1166" i="5"/>
  <c r="K1166" i="5"/>
  <c r="J1166" i="5"/>
  <c r="I1166" i="5"/>
  <c r="H1166" i="5"/>
  <c r="G1164" i="5"/>
  <c r="F1164" i="5"/>
  <c r="E1166" i="5"/>
  <c r="D1166" i="5"/>
  <c r="V1164" i="5"/>
  <c r="X1164" i="5"/>
  <c r="Z1164" i="5"/>
  <c r="W1164" i="5"/>
  <c r="Y1164" i="5"/>
  <c r="U1164" i="5"/>
  <c r="N1164" i="5"/>
  <c r="P1164" i="5"/>
  <c r="R1164" i="5"/>
  <c r="T1164" i="5"/>
  <c r="M1164" i="5"/>
  <c r="Q1164" i="5"/>
  <c r="O1164" i="5"/>
  <c r="S1164" i="5"/>
  <c r="L1164" i="5"/>
  <c r="K1164" i="5"/>
  <c r="J1164" i="5"/>
  <c r="I1164" i="5"/>
  <c r="H1164" i="5"/>
  <c r="G1162" i="5"/>
  <c r="F1162" i="5"/>
  <c r="E1164" i="5"/>
  <c r="D1164" i="5"/>
  <c r="V1162" i="5"/>
  <c r="X1162" i="5"/>
  <c r="Z1162" i="5"/>
  <c r="W1162" i="5"/>
  <c r="U1162" i="5"/>
  <c r="Y1162" i="5"/>
  <c r="T1162" i="5"/>
  <c r="N1162" i="5"/>
  <c r="P1162" i="5"/>
  <c r="R1162" i="5"/>
  <c r="O1162" i="5"/>
  <c r="S1162" i="5"/>
  <c r="M1162" i="5"/>
  <c r="Q1162" i="5"/>
  <c r="L1162" i="5"/>
  <c r="K1162" i="5"/>
  <c r="J1162" i="5"/>
  <c r="I1162" i="5"/>
  <c r="H1162" i="5"/>
  <c r="G1160" i="5"/>
  <c r="F1160" i="5"/>
  <c r="E1162" i="5"/>
  <c r="D1162" i="5"/>
  <c r="V1160" i="5"/>
  <c r="X1160" i="5"/>
  <c r="Z1160" i="5"/>
  <c r="W1160" i="5"/>
  <c r="Y1160" i="5"/>
  <c r="U1160" i="5"/>
  <c r="N1160" i="5"/>
  <c r="P1160" i="5"/>
  <c r="R1160" i="5"/>
  <c r="T1160" i="5"/>
  <c r="M1160" i="5"/>
  <c r="Q1160" i="5"/>
  <c r="O1160" i="5"/>
  <c r="S1160" i="5"/>
  <c r="L1160" i="5"/>
  <c r="K1160" i="5"/>
  <c r="J1160" i="5"/>
  <c r="I1160" i="5"/>
  <c r="H1160" i="5"/>
  <c r="G1158" i="5"/>
  <c r="F1158" i="5"/>
  <c r="E1160" i="5"/>
  <c r="D1160" i="5"/>
  <c r="V1158" i="5"/>
  <c r="X1158" i="5"/>
  <c r="Z1158" i="5"/>
  <c r="W1158" i="5"/>
  <c r="U1158" i="5"/>
  <c r="Y1158" i="5"/>
  <c r="T1158" i="5"/>
  <c r="N1158" i="5"/>
  <c r="P1158" i="5"/>
  <c r="R1158" i="5"/>
  <c r="O1158" i="5"/>
  <c r="S1158" i="5"/>
  <c r="M1158" i="5"/>
  <c r="Q1158" i="5"/>
  <c r="L1158" i="5"/>
  <c r="K1158" i="5"/>
  <c r="J1158" i="5"/>
  <c r="I1158" i="5"/>
  <c r="H1158" i="5"/>
  <c r="G1156" i="5"/>
  <c r="F1156" i="5"/>
  <c r="E1158" i="5"/>
  <c r="D1158" i="5"/>
  <c r="V1156" i="5"/>
  <c r="X1156" i="5"/>
  <c r="Z1156" i="5"/>
  <c r="W1156" i="5"/>
  <c r="Y1156" i="5"/>
  <c r="U1156" i="5"/>
  <c r="N1156" i="5"/>
  <c r="P1156" i="5"/>
  <c r="R1156" i="5"/>
  <c r="T1156" i="5"/>
  <c r="M1156" i="5"/>
  <c r="Q1156" i="5"/>
  <c r="O1156" i="5"/>
  <c r="S1156" i="5"/>
  <c r="L1156" i="5"/>
  <c r="K1156" i="5"/>
  <c r="J1156" i="5"/>
  <c r="I1156" i="5"/>
  <c r="H1156" i="5"/>
  <c r="G1154" i="5"/>
  <c r="F1154" i="5"/>
  <c r="E1156" i="5"/>
  <c r="D1156" i="5"/>
  <c r="V1154" i="5"/>
  <c r="X1154" i="5"/>
  <c r="Z1154" i="5"/>
  <c r="W1154" i="5"/>
  <c r="U1154" i="5"/>
  <c r="Y1154" i="5"/>
  <c r="T1154" i="5"/>
  <c r="N1154" i="5"/>
  <c r="P1154" i="5"/>
  <c r="R1154" i="5"/>
  <c r="O1154" i="5"/>
  <c r="S1154" i="5"/>
  <c r="M1154" i="5"/>
  <c r="Q1154" i="5"/>
  <c r="L1154" i="5"/>
  <c r="K1154" i="5"/>
  <c r="J1154" i="5"/>
  <c r="I1154" i="5"/>
  <c r="H1154" i="5"/>
  <c r="G1152" i="5"/>
  <c r="F1152" i="5"/>
  <c r="E1154" i="5"/>
  <c r="D1154" i="5"/>
  <c r="V1152" i="5"/>
  <c r="X1152" i="5"/>
  <c r="Z1152" i="5"/>
  <c r="W1152" i="5"/>
  <c r="Y1152" i="5"/>
  <c r="U1152" i="5"/>
  <c r="N1152" i="5"/>
  <c r="P1152" i="5"/>
  <c r="R1152" i="5"/>
  <c r="T1152" i="5"/>
  <c r="M1152" i="5"/>
  <c r="Q1152" i="5"/>
  <c r="O1152" i="5"/>
  <c r="S1152" i="5"/>
  <c r="L1152" i="5"/>
  <c r="K1152" i="5"/>
  <c r="J1152" i="5"/>
  <c r="I1152" i="5"/>
  <c r="H1152" i="5"/>
  <c r="G1150" i="5"/>
  <c r="F1150" i="5"/>
  <c r="E1152" i="5"/>
  <c r="D1152" i="5"/>
  <c r="V1150" i="5"/>
  <c r="X1150" i="5"/>
  <c r="Z1150" i="5"/>
  <c r="W1150" i="5"/>
  <c r="U1150" i="5"/>
  <c r="Y1150" i="5"/>
  <c r="T1150" i="5"/>
  <c r="N1150" i="5"/>
  <c r="P1150" i="5"/>
  <c r="R1150" i="5"/>
  <c r="O1150" i="5"/>
  <c r="S1150" i="5"/>
  <c r="M1150" i="5"/>
  <c r="Q1150" i="5"/>
  <c r="L1150" i="5"/>
  <c r="K1150" i="5"/>
  <c r="J1150" i="5"/>
  <c r="I1150" i="5"/>
  <c r="H1150" i="5"/>
  <c r="G1148" i="5"/>
  <c r="F1148" i="5"/>
  <c r="E1150" i="5"/>
  <c r="D1150" i="5"/>
  <c r="V1148" i="5"/>
  <c r="X1148" i="5"/>
  <c r="Z1148" i="5"/>
  <c r="W1148" i="5"/>
  <c r="Y1148" i="5"/>
  <c r="U1148" i="5"/>
  <c r="N1148" i="5"/>
  <c r="P1148" i="5"/>
  <c r="R1148" i="5"/>
  <c r="T1148" i="5"/>
  <c r="M1148" i="5"/>
  <c r="Q1148" i="5"/>
  <c r="O1148" i="5"/>
  <c r="S1148" i="5"/>
  <c r="L1148" i="5"/>
  <c r="K1148" i="5"/>
  <c r="J1148" i="5"/>
  <c r="I1148" i="5"/>
  <c r="H1148" i="5"/>
  <c r="G1146" i="5"/>
  <c r="F1146" i="5"/>
  <c r="E1148" i="5"/>
  <c r="D1148" i="5"/>
  <c r="V1146" i="5"/>
  <c r="X1146" i="5"/>
  <c r="Z1146" i="5"/>
  <c r="W1146" i="5"/>
  <c r="U1146" i="5"/>
  <c r="Y1146" i="5"/>
  <c r="T1146" i="5"/>
  <c r="N1146" i="5"/>
  <c r="P1146" i="5"/>
  <c r="R1146" i="5"/>
  <c r="O1146" i="5"/>
  <c r="S1146" i="5"/>
  <c r="M1146" i="5"/>
  <c r="Q1146" i="5"/>
  <c r="L1146" i="5"/>
  <c r="K1146" i="5"/>
  <c r="J1146" i="5"/>
  <c r="I1146" i="5"/>
  <c r="H1146" i="5"/>
  <c r="G1144" i="5"/>
  <c r="F1144" i="5"/>
  <c r="E1146" i="5"/>
  <c r="D1146" i="5"/>
  <c r="V1144" i="5"/>
  <c r="X1144" i="5"/>
  <c r="Z1144" i="5"/>
  <c r="W1144" i="5"/>
  <c r="Y1144" i="5"/>
  <c r="U1144" i="5"/>
  <c r="N1144" i="5"/>
  <c r="P1144" i="5"/>
  <c r="R1144" i="5"/>
  <c r="T1144" i="5"/>
  <c r="M1144" i="5"/>
  <c r="Q1144" i="5"/>
  <c r="O1144" i="5"/>
  <c r="S1144" i="5"/>
  <c r="L1144" i="5"/>
  <c r="K1144" i="5"/>
  <c r="J1144" i="5"/>
  <c r="I1144" i="5"/>
  <c r="H1144" i="5"/>
  <c r="G1142" i="5"/>
  <c r="F1142" i="5"/>
  <c r="E1144" i="5"/>
  <c r="D1144" i="5"/>
  <c r="V1142" i="5"/>
  <c r="X1142" i="5"/>
  <c r="Z1142" i="5"/>
  <c r="W1142" i="5"/>
  <c r="U1142" i="5"/>
  <c r="Y1142" i="5"/>
  <c r="T1142" i="5"/>
  <c r="N1142" i="5"/>
  <c r="P1142" i="5"/>
  <c r="R1142" i="5"/>
  <c r="O1142" i="5"/>
  <c r="S1142" i="5"/>
  <c r="M1142" i="5"/>
  <c r="Q1142" i="5"/>
  <c r="L1142" i="5"/>
  <c r="K1142" i="5"/>
  <c r="J1142" i="5"/>
  <c r="I1142" i="5"/>
  <c r="H1142" i="5"/>
  <c r="G1140" i="5"/>
  <c r="F1140" i="5"/>
  <c r="E1142" i="5"/>
  <c r="D1142" i="5"/>
  <c r="V1140" i="5"/>
  <c r="X1140" i="5"/>
  <c r="Z1140" i="5"/>
  <c r="W1140" i="5"/>
  <c r="Y1140" i="5"/>
  <c r="U1140" i="5"/>
  <c r="N1140" i="5"/>
  <c r="P1140" i="5"/>
  <c r="R1140" i="5"/>
  <c r="T1140" i="5"/>
  <c r="M1140" i="5"/>
  <c r="Q1140" i="5"/>
  <c r="O1140" i="5"/>
  <c r="S1140" i="5"/>
  <c r="L1140" i="5"/>
  <c r="K1140" i="5"/>
  <c r="J1140" i="5"/>
  <c r="I1140" i="5"/>
  <c r="H1140" i="5"/>
  <c r="G1138" i="5"/>
  <c r="F1138" i="5"/>
  <c r="E1140" i="5"/>
  <c r="D1140" i="5"/>
  <c r="V1138" i="5"/>
  <c r="X1138" i="5"/>
  <c r="Z1138" i="5"/>
  <c r="W1138" i="5"/>
  <c r="U1138" i="5"/>
  <c r="Y1138" i="5"/>
  <c r="T1138" i="5"/>
  <c r="N1138" i="5"/>
  <c r="P1138" i="5"/>
  <c r="R1138" i="5"/>
  <c r="O1138" i="5"/>
  <c r="S1138" i="5"/>
  <c r="M1138" i="5"/>
  <c r="Q1138" i="5"/>
  <c r="L1138" i="5"/>
  <c r="K1138" i="5"/>
  <c r="J1138" i="5"/>
  <c r="I1138" i="5"/>
  <c r="H1138" i="5"/>
  <c r="G1136" i="5"/>
  <c r="F1136" i="5"/>
  <c r="E1138" i="5"/>
  <c r="D1138" i="5"/>
  <c r="V1136" i="5"/>
  <c r="X1136" i="5"/>
  <c r="Z1136" i="5"/>
  <c r="W1136" i="5"/>
  <c r="Y1136" i="5"/>
  <c r="U1136" i="5"/>
  <c r="N1136" i="5"/>
  <c r="P1136" i="5"/>
  <c r="R1136" i="5"/>
  <c r="T1136" i="5"/>
  <c r="M1136" i="5"/>
  <c r="Q1136" i="5"/>
  <c r="O1136" i="5"/>
  <c r="S1136" i="5"/>
  <c r="L1136" i="5"/>
  <c r="K1136" i="5"/>
  <c r="J1136" i="5"/>
  <c r="I1136" i="5"/>
  <c r="H1136" i="5"/>
  <c r="G1134" i="5"/>
  <c r="F1134" i="5"/>
  <c r="E1136" i="5"/>
  <c r="D1136" i="5"/>
  <c r="V1134" i="5"/>
  <c r="X1134" i="5"/>
  <c r="Z1134" i="5"/>
  <c r="W1134" i="5"/>
  <c r="U1134" i="5"/>
  <c r="Y1134" i="5"/>
  <c r="T1134" i="5"/>
  <c r="N1134" i="5"/>
  <c r="P1134" i="5"/>
  <c r="R1134" i="5"/>
  <c r="O1134" i="5"/>
  <c r="S1134" i="5"/>
  <c r="M1134" i="5"/>
  <c r="Q1134" i="5"/>
  <c r="L1134" i="5"/>
  <c r="K1134" i="5"/>
  <c r="J1134" i="5"/>
  <c r="I1134" i="5"/>
  <c r="H1134" i="5"/>
  <c r="G1132" i="5"/>
  <c r="F1132" i="5"/>
  <c r="E1134" i="5"/>
  <c r="D1134" i="5"/>
  <c r="V1132" i="5"/>
  <c r="X1132" i="5"/>
  <c r="Z1132" i="5"/>
  <c r="W1132" i="5"/>
  <c r="Y1132" i="5"/>
  <c r="U1132" i="5"/>
  <c r="N1132" i="5"/>
  <c r="P1132" i="5"/>
  <c r="R1132" i="5"/>
  <c r="T1132" i="5"/>
  <c r="M1132" i="5"/>
  <c r="Q1132" i="5"/>
  <c r="O1132" i="5"/>
  <c r="S1132" i="5"/>
  <c r="L1132" i="5"/>
  <c r="K1132" i="5"/>
  <c r="J1132" i="5"/>
  <c r="I1132" i="5"/>
  <c r="H1132" i="5"/>
  <c r="G1130" i="5"/>
  <c r="F1130" i="5"/>
  <c r="E1132" i="5"/>
  <c r="D1132" i="5"/>
  <c r="V1130" i="5"/>
  <c r="X1130" i="5"/>
  <c r="Z1130" i="5"/>
  <c r="W1130" i="5"/>
  <c r="U1130" i="5"/>
  <c r="Y1130" i="5"/>
  <c r="T1130" i="5"/>
  <c r="N1130" i="5"/>
  <c r="P1130" i="5"/>
  <c r="R1130" i="5"/>
  <c r="O1130" i="5"/>
  <c r="S1130" i="5"/>
  <c r="M1130" i="5"/>
  <c r="Q1130" i="5"/>
  <c r="L1130" i="5"/>
  <c r="K1130" i="5"/>
  <c r="J1130" i="5"/>
  <c r="I1130" i="5"/>
  <c r="H1130" i="5"/>
  <c r="G1128" i="5"/>
  <c r="F1128" i="5"/>
  <c r="E1130" i="5"/>
  <c r="D1130" i="5"/>
  <c r="V1128" i="5"/>
  <c r="X1128" i="5"/>
  <c r="Z1128" i="5"/>
  <c r="W1128" i="5"/>
  <c r="Y1128" i="5"/>
  <c r="U1128" i="5"/>
  <c r="N1128" i="5"/>
  <c r="P1128" i="5"/>
  <c r="R1128" i="5"/>
  <c r="T1128" i="5"/>
  <c r="M1128" i="5"/>
  <c r="Q1128" i="5"/>
  <c r="O1128" i="5"/>
  <c r="S1128" i="5"/>
  <c r="L1128" i="5"/>
  <c r="K1128" i="5"/>
  <c r="J1128" i="5"/>
  <c r="I1128" i="5"/>
  <c r="H1128" i="5"/>
  <c r="G1126" i="5"/>
  <c r="F1126" i="5"/>
  <c r="E1128" i="5"/>
  <c r="D1128" i="5"/>
  <c r="V1126" i="5"/>
  <c r="X1126" i="5"/>
  <c r="Z1126" i="5"/>
  <c r="W1126" i="5"/>
  <c r="U1126" i="5"/>
  <c r="Y1126" i="5"/>
  <c r="T1126" i="5"/>
  <c r="N1126" i="5"/>
  <c r="P1126" i="5"/>
  <c r="R1126" i="5"/>
  <c r="O1126" i="5"/>
  <c r="S1126" i="5"/>
  <c r="M1126" i="5"/>
  <c r="Q1126" i="5"/>
  <c r="L1126" i="5"/>
  <c r="K1126" i="5"/>
  <c r="J1126" i="5"/>
  <c r="I1126" i="5"/>
  <c r="H1126" i="5"/>
  <c r="G1124" i="5"/>
  <c r="F1124" i="5"/>
  <c r="E1126" i="5"/>
  <c r="D1126" i="5"/>
  <c r="V1124" i="5"/>
  <c r="X1124" i="5"/>
  <c r="Z1124" i="5"/>
  <c r="W1124" i="5"/>
  <c r="Y1124" i="5"/>
  <c r="U1124" i="5"/>
  <c r="N1124" i="5"/>
  <c r="P1124" i="5"/>
  <c r="R1124" i="5"/>
  <c r="T1124" i="5"/>
  <c r="M1124" i="5"/>
  <c r="Q1124" i="5"/>
  <c r="O1124" i="5"/>
  <c r="S1124" i="5"/>
  <c r="L1124" i="5"/>
  <c r="K1124" i="5"/>
  <c r="J1124" i="5"/>
  <c r="I1124" i="5"/>
  <c r="H1124" i="5"/>
  <c r="G1122" i="5"/>
  <c r="F1122" i="5"/>
  <c r="E1124" i="5"/>
  <c r="D1124" i="5"/>
  <c r="V1122" i="5"/>
  <c r="X1122" i="5"/>
  <c r="Z1122" i="5"/>
  <c r="W1122" i="5"/>
  <c r="U1122" i="5"/>
  <c r="Y1122" i="5"/>
  <c r="T1122" i="5"/>
  <c r="N1122" i="5"/>
  <c r="P1122" i="5"/>
  <c r="R1122" i="5"/>
  <c r="O1122" i="5"/>
  <c r="S1122" i="5"/>
  <c r="M1122" i="5"/>
  <c r="Q1122" i="5"/>
  <c r="L1122" i="5"/>
  <c r="K1122" i="5"/>
  <c r="J1122" i="5"/>
  <c r="I1122" i="5"/>
  <c r="H1122" i="5"/>
  <c r="G1120" i="5"/>
  <c r="F1120" i="5"/>
  <c r="E1122" i="5"/>
  <c r="D1122" i="5"/>
  <c r="V1120" i="5"/>
  <c r="X1120" i="5"/>
  <c r="Z1120" i="5"/>
  <c r="W1120" i="5"/>
  <c r="Y1120" i="5"/>
  <c r="U1120" i="5"/>
  <c r="N1120" i="5"/>
  <c r="P1120" i="5"/>
  <c r="R1120" i="5"/>
  <c r="T1120" i="5"/>
  <c r="M1120" i="5"/>
  <c r="Q1120" i="5"/>
  <c r="O1120" i="5"/>
  <c r="S1120" i="5"/>
  <c r="L1120" i="5"/>
  <c r="K1120" i="5"/>
  <c r="J1120" i="5"/>
  <c r="I1120" i="5"/>
  <c r="H1120" i="5"/>
  <c r="G1118" i="5"/>
  <c r="F1118" i="5"/>
  <c r="E1120" i="5"/>
  <c r="D1120" i="5"/>
  <c r="V1118" i="5"/>
  <c r="X1118" i="5"/>
  <c r="Z1118" i="5"/>
  <c r="W1118" i="5"/>
  <c r="U1118" i="5"/>
  <c r="Y1118" i="5"/>
  <c r="T1118" i="5"/>
  <c r="N1118" i="5"/>
  <c r="P1118" i="5"/>
  <c r="R1118" i="5"/>
  <c r="O1118" i="5"/>
  <c r="S1118" i="5"/>
  <c r="M1118" i="5"/>
  <c r="Q1118" i="5"/>
  <c r="L1118" i="5"/>
  <c r="K1118" i="5"/>
  <c r="J1118" i="5"/>
  <c r="I1118" i="5"/>
  <c r="H1118" i="5"/>
  <c r="G1116" i="5"/>
  <c r="F1116" i="5"/>
  <c r="E1118" i="5"/>
  <c r="D1118" i="5"/>
  <c r="V1116" i="5"/>
  <c r="X1116" i="5"/>
  <c r="Z1116" i="5"/>
  <c r="W1116" i="5"/>
  <c r="Y1116" i="5"/>
  <c r="U1116" i="5"/>
  <c r="N1116" i="5"/>
  <c r="P1116" i="5"/>
  <c r="R1116" i="5"/>
  <c r="T1116" i="5"/>
  <c r="M1116" i="5"/>
  <c r="Q1116" i="5"/>
  <c r="O1116" i="5"/>
  <c r="S1116" i="5"/>
  <c r="L1116" i="5"/>
  <c r="K1116" i="5"/>
  <c r="J1116" i="5"/>
  <c r="I1116" i="5"/>
  <c r="H1116" i="5"/>
  <c r="G1114" i="5"/>
  <c r="F1114" i="5"/>
  <c r="E1116" i="5"/>
  <c r="D1116" i="5"/>
  <c r="V1114" i="5"/>
  <c r="X1114" i="5"/>
  <c r="Z1114" i="5"/>
  <c r="W1114" i="5"/>
  <c r="U1114" i="5"/>
  <c r="Y1114" i="5"/>
  <c r="T1114" i="5"/>
  <c r="N1114" i="5"/>
  <c r="P1114" i="5"/>
  <c r="R1114" i="5"/>
  <c r="O1114" i="5"/>
  <c r="S1114" i="5"/>
  <c r="M1114" i="5"/>
  <c r="Q1114" i="5"/>
  <c r="L1114" i="5"/>
  <c r="K1114" i="5"/>
  <c r="J1114" i="5"/>
  <c r="I1114" i="5"/>
  <c r="H1114" i="5"/>
  <c r="G1112" i="5"/>
  <c r="F1112" i="5"/>
  <c r="E1114" i="5"/>
  <c r="D1114" i="5"/>
  <c r="V1112" i="5"/>
  <c r="X1112" i="5"/>
  <c r="Z1112" i="5"/>
  <c r="W1112" i="5"/>
  <c r="Y1112" i="5"/>
  <c r="U1112" i="5"/>
  <c r="N1112" i="5"/>
  <c r="P1112" i="5"/>
  <c r="R1112" i="5"/>
  <c r="T1112" i="5"/>
  <c r="M1112" i="5"/>
  <c r="Q1112" i="5"/>
  <c r="O1112" i="5"/>
  <c r="S1112" i="5"/>
  <c r="L1112" i="5"/>
  <c r="K1112" i="5"/>
  <c r="J1112" i="5"/>
  <c r="I1112" i="5"/>
  <c r="H1112" i="5"/>
  <c r="G1110" i="5"/>
  <c r="F1110" i="5"/>
  <c r="E1112" i="5"/>
  <c r="D1112" i="5"/>
  <c r="V1110" i="5"/>
  <c r="X1110" i="5"/>
  <c r="Z1110" i="5"/>
  <c r="W1110" i="5"/>
  <c r="U1110" i="5"/>
  <c r="Y1110" i="5"/>
  <c r="T1110" i="5"/>
  <c r="N1110" i="5"/>
  <c r="P1110" i="5"/>
  <c r="R1110" i="5"/>
  <c r="O1110" i="5"/>
  <c r="S1110" i="5"/>
  <c r="M1110" i="5"/>
  <c r="Q1110" i="5"/>
  <c r="L1110" i="5"/>
  <c r="K1110" i="5"/>
  <c r="J1110" i="5"/>
  <c r="I1110" i="5"/>
  <c r="H1110" i="5"/>
  <c r="G1108" i="5"/>
  <c r="F1108" i="5"/>
  <c r="E1110" i="5"/>
  <c r="D1110" i="5"/>
  <c r="V1108" i="5"/>
  <c r="X1108" i="5"/>
  <c r="Z1108" i="5"/>
  <c r="W1108" i="5"/>
  <c r="Y1108" i="5"/>
  <c r="U1108" i="5"/>
  <c r="N1108" i="5"/>
  <c r="P1108" i="5"/>
  <c r="R1108" i="5"/>
  <c r="T1108" i="5"/>
  <c r="M1108" i="5"/>
  <c r="Q1108" i="5"/>
  <c r="O1108" i="5"/>
  <c r="S1108" i="5"/>
  <c r="L1108" i="5"/>
  <c r="K1108" i="5"/>
  <c r="J1108" i="5"/>
  <c r="I1108" i="5"/>
  <c r="H1108" i="5"/>
  <c r="G1106" i="5"/>
  <c r="F1106" i="5"/>
  <c r="E1108" i="5"/>
  <c r="D1108" i="5"/>
  <c r="V1106" i="5"/>
  <c r="X1106" i="5"/>
  <c r="Z1106" i="5"/>
  <c r="W1106" i="5"/>
  <c r="U1106" i="5"/>
  <c r="Y1106" i="5"/>
  <c r="T1106" i="5"/>
  <c r="N1106" i="5"/>
  <c r="P1106" i="5"/>
  <c r="R1106" i="5"/>
  <c r="O1106" i="5"/>
  <c r="S1106" i="5"/>
  <c r="M1106" i="5"/>
  <c r="Q1106" i="5"/>
  <c r="L1106" i="5"/>
  <c r="K1106" i="5"/>
  <c r="J1106" i="5"/>
  <c r="I1106" i="5"/>
  <c r="H1106" i="5"/>
  <c r="G1104" i="5"/>
  <c r="F1104" i="5"/>
  <c r="E1106" i="5"/>
  <c r="D1106" i="5"/>
  <c r="V1104" i="5"/>
  <c r="X1104" i="5"/>
  <c r="Z1104" i="5"/>
  <c r="W1104" i="5"/>
  <c r="Y1104" i="5"/>
  <c r="U1104" i="5"/>
  <c r="N1104" i="5"/>
  <c r="P1104" i="5"/>
  <c r="R1104" i="5"/>
  <c r="T1104" i="5"/>
  <c r="M1104" i="5"/>
  <c r="Q1104" i="5"/>
  <c r="O1104" i="5"/>
  <c r="S1104" i="5"/>
  <c r="L1104" i="5"/>
  <c r="K1104" i="5"/>
  <c r="J1104" i="5"/>
  <c r="I1104" i="5"/>
  <c r="H1104" i="5"/>
  <c r="G1102" i="5"/>
  <c r="F1102" i="5"/>
  <c r="E1104" i="5"/>
  <c r="D1104" i="5"/>
  <c r="V1102" i="5"/>
  <c r="X1102" i="5"/>
  <c r="Z1102" i="5"/>
  <c r="W1102" i="5"/>
  <c r="U1102" i="5"/>
  <c r="Y1102" i="5"/>
  <c r="T1102" i="5"/>
  <c r="N1102" i="5"/>
  <c r="P1102" i="5"/>
  <c r="R1102" i="5"/>
  <c r="O1102" i="5"/>
  <c r="S1102" i="5"/>
  <c r="M1102" i="5"/>
  <c r="Q1102" i="5"/>
  <c r="L1102" i="5"/>
  <c r="K1102" i="5"/>
  <c r="J1102" i="5"/>
  <c r="I1102" i="5"/>
  <c r="H1102" i="5"/>
  <c r="G1100" i="5"/>
  <c r="F1100" i="5"/>
  <c r="E1102" i="5"/>
  <c r="D1102" i="5"/>
  <c r="V1100" i="5"/>
  <c r="X1100" i="5"/>
  <c r="Z1100" i="5"/>
  <c r="W1100" i="5"/>
  <c r="Y1100" i="5"/>
  <c r="U1100" i="5"/>
  <c r="N1100" i="5"/>
  <c r="P1100" i="5"/>
  <c r="R1100" i="5"/>
  <c r="T1100" i="5"/>
  <c r="M1100" i="5"/>
  <c r="Q1100" i="5"/>
  <c r="O1100" i="5"/>
  <c r="S1100" i="5"/>
  <c r="L1100" i="5"/>
  <c r="K1100" i="5"/>
  <c r="J1100" i="5"/>
  <c r="I1100" i="5"/>
  <c r="H1100" i="5"/>
  <c r="G1098" i="5"/>
  <c r="F1098" i="5"/>
  <c r="E1100" i="5"/>
  <c r="D1100" i="5"/>
  <c r="V1098" i="5"/>
  <c r="X1098" i="5"/>
  <c r="Z1098" i="5"/>
  <c r="W1098" i="5"/>
  <c r="U1098" i="5"/>
  <c r="Y1098" i="5"/>
  <c r="T1098" i="5"/>
  <c r="N1098" i="5"/>
  <c r="P1098" i="5"/>
  <c r="R1098" i="5"/>
  <c r="O1098" i="5"/>
  <c r="S1098" i="5"/>
  <c r="M1098" i="5"/>
  <c r="Q1098" i="5"/>
  <c r="L1098" i="5"/>
  <c r="K1098" i="5"/>
  <c r="J1098" i="5"/>
  <c r="I1098" i="5"/>
  <c r="H1098" i="5"/>
  <c r="G1096" i="5"/>
  <c r="F1096" i="5"/>
  <c r="E1098" i="5"/>
  <c r="D1098" i="5"/>
  <c r="V1096" i="5"/>
  <c r="X1096" i="5"/>
  <c r="Z1096" i="5"/>
  <c r="W1096" i="5"/>
  <c r="Y1096" i="5"/>
  <c r="U1096" i="5"/>
  <c r="N1096" i="5"/>
  <c r="P1096" i="5"/>
  <c r="R1096" i="5"/>
  <c r="T1096" i="5"/>
  <c r="M1096" i="5"/>
  <c r="Q1096" i="5"/>
  <c r="O1096" i="5"/>
  <c r="S1096" i="5"/>
  <c r="L1096" i="5"/>
  <c r="K1096" i="5"/>
  <c r="J1096" i="5"/>
  <c r="I1096" i="5"/>
  <c r="H1096" i="5"/>
  <c r="G1094" i="5"/>
  <c r="F1094" i="5"/>
  <c r="E1096" i="5"/>
  <c r="D1096" i="5"/>
  <c r="V1094" i="5"/>
  <c r="X1094" i="5"/>
  <c r="Z1094" i="5"/>
  <c r="W1094" i="5"/>
  <c r="U1094" i="5"/>
  <c r="Y1094" i="5"/>
  <c r="T1094" i="5"/>
  <c r="N1094" i="5"/>
  <c r="P1094" i="5"/>
  <c r="R1094" i="5"/>
  <c r="O1094" i="5"/>
  <c r="S1094" i="5"/>
  <c r="M1094" i="5"/>
  <c r="Q1094" i="5"/>
  <c r="L1094" i="5"/>
  <c r="K1094" i="5"/>
  <c r="J1094" i="5"/>
  <c r="I1094" i="5"/>
  <c r="H1094" i="5"/>
  <c r="G1092" i="5"/>
  <c r="F1092" i="5"/>
  <c r="E1094" i="5"/>
  <c r="D1094" i="5"/>
  <c r="V1092" i="5"/>
  <c r="X1092" i="5"/>
  <c r="Z1092" i="5"/>
  <c r="W1092" i="5"/>
  <c r="Y1092" i="5"/>
  <c r="U1092" i="5"/>
  <c r="N1092" i="5"/>
  <c r="P1092" i="5"/>
  <c r="R1092" i="5"/>
  <c r="T1092" i="5"/>
  <c r="M1092" i="5"/>
  <c r="Q1092" i="5"/>
  <c r="O1092" i="5"/>
  <c r="S1092" i="5"/>
  <c r="L1092" i="5"/>
  <c r="K1092" i="5"/>
  <c r="J1092" i="5"/>
  <c r="I1092" i="5"/>
  <c r="H1092" i="5"/>
  <c r="G1090" i="5"/>
  <c r="F1090" i="5"/>
  <c r="E1092" i="5"/>
  <c r="D1092" i="5"/>
  <c r="V1090" i="5"/>
  <c r="X1090" i="5"/>
  <c r="Z1090" i="5"/>
  <c r="W1090" i="5"/>
  <c r="U1090" i="5"/>
  <c r="Y1090" i="5"/>
  <c r="T1090" i="5"/>
  <c r="N1090" i="5"/>
  <c r="P1090" i="5"/>
  <c r="R1090" i="5"/>
  <c r="O1090" i="5"/>
  <c r="S1090" i="5"/>
  <c r="M1090" i="5"/>
  <c r="Q1090" i="5"/>
  <c r="L1090" i="5"/>
  <c r="K1090" i="5"/>
  <c r="J1090" i="5"/>
  <c r="I1090" i="5"/>
  <c r="H1090" i="5"/>
  <c r="G1088" i="5"/>
  <c r="F1088" i="5"/>
  <c r="E1090" i="5"/>
  <c r="D1090" i="5"/>
  <c r="V1088" i="5"/>
  <c r="X1088" i="5"/>
  <c r="Z1088" i="5"/>
  <c r="W1088" i="5"/>
  <c r="Y1088" i="5"/>
  <c r="U1088" i="5"/>
  <c r="N1088" i="5"/>
  <c r="P1088" i="5"/>
  <c r="R1088" i="5"/>
  <c r="T1088" i="5"/>
  <c r="M1088" i="5"/>
  <c r="Q1088" i="5"/>
  <c r="O1088" i="5"/>
  <c r="S1088" i="5"/>
  <c r="L1088" i="5"/>
  <c r="K1088" i="5"/>
  <c r="J1088" i="5"/>
  <c r="I1088" i="5"/>
  <c r="H1088" i="5"/>
  <c r="G1086" i="5"/>
  <c r="F1086" i="5"/>
  <c r="E1088" i="5"/>
  <c r="D1088" i="5"/>
  <c r="V1086" i="5"/>
  <c r="X1086" i="5"/>
  <c r="Z1086" i="5"/>
  <c r="W1086" i="5"/>
  <c r="U1086" i="5"/>
  <c r="Y1086" i="5"/>
  <c r="T1086" i="5"/>
  <c r="N1086" i="5"/>
  <c r="P1086" i="5"/>
  <c r="R1086" i="5"/>
  <c r="O1086" i="5"/>
  <c r="S1086" i="5"/>
  <c r="M1086" i="5"/>
  <c r="Q1086" i="5"/>
  <c r="L1086" i="5"/>
  <c r="K1086" i="5"/>
  <c r="J1086" i="5"/>
  <c r="I1086" i="5"/>
  <c r="H1086" i="5"/>
  <c r="G1084" i="5"/>
  <c r="F1084" i="5"/>
  <c r="E1086" i="5"/>
  <c r="D1086" i="5"/>
  <c r="V1084" i="5"/>
  <c r="X1084" i="5"/>
  <c r="Z1084" i="5"/>
  <c r="W1084" i="5"/>
  <c r="Y1084" i="5"/>
  <c r="U1084" i="5"/>
  <c r="N1084" i="5"/>
  <c r="P1084" i="5"/>
  <c r="R1084" i="5"/>
  <c r="T1084" i="5"/>
  <c r="M1084" i="5"/>
  <c r="Q1084" i="5"/>
  <c r="O1084" i="5"/>
  <c r="S1084" i="5"/>
  <c r="L1084" i="5"/>
  <c r="K1084" i="5"/>
  <c r="J1084" i="5"/>
  <c r="I1084" i="5"/>
  <c r="H1084" i="5"/>
  <c r="G1082" i="5"/>
  <c r="F1082" i="5"/>
  <c r="E1084" i="5"/>
  <c r="D1084" i="5"/>
  <c r="V1082" i="5"/>
  <c r="X1082" i="5"/>
  <c r="Z1082" i="5"/>
  <c r="W1082" i="5"/>
  <c r="U1082" i="5"/>
  <c r="Y1082" i="5"/>
  <c r="T1082" i="5"/>
  <c r="N1082" i="5"/>
  <c r="P1082" i="5"/>
  <c r="R1082" i="5"/>
  <c r="O1082" i="5"/>
  <c r="S1082" i="5"/>
  <c r="M1082" i="5"/>
  <c r="Q1082" i="5"/>
  <c r="L1082" i="5"/>
  <c r="K1082" i="5"/>
  <c r="J1082" i="5"/>
  <c r="I1082" i="5"/>
  <c r="H1082" i="5"/>
  <c r="G1080" i="5"/>
  <c r="F1080" i="5"/>
  <c r="E1082" i="5"/>
  <c r="D1082" i="5"/>
  <c r="V1080" i="5"/>
  <c r="X1080" i="5"/>
  <c r="Z1080" i="5"/>
  <c r="W1080" i="5"/>
  <c r="Y1080" i="5"/>
  <c r="U1080" i="5"/>
  <c r="N1080" i="5"/>
  <c r="P1080" i="5"/>
  <c r="R1080" i="5"/>
  <c r="T1080" i="5"/>
  <c r="M1080" i="5"/>
  <c r="Q1080" i="5"/>
  <c r="O1080" i="5"/>
  <c r="S1080" i="5"/>
  <c r="L1080" i="5"/>
  <c r="K1080" i="5"/>
  <c r="J1080" i="5"/>
  <c r="I1080" i="5"/>
  <c r="H1080" i="5"/>
  <c r="G1078" i="5"/>
  <c r="F1078" i="5"/>
  <c r="E1080" i="5"/>
  <c r="D1080" i="5"/>
  <c r="V1078" i="5"/>
  <c r="X1078" i="5"/>
  <c r="Z1078" i="5"/>
  <c r="W1078" i="5"/>
  <c r="U1078" i="5"/>
  <c r="Y1078" i="5"/>
  <c r="T1078" i="5"/>
  <c r="N1078" i="5"/>
  <c r="P1078" i="5"/>
  <c r="R1078" i="5"/>
  <c r="O1078" i="5"/>
  <c r="S1078" i="5"/>
  <c r="M1078" i="5"/>
  <c r="Q1078" i="5"/>
  <c r="L1078" i="5"/>
  <c r="K1078" i="5"/>
  <c r="J1078" i="5"/>
  <c r="I1078" i="5"/>
  <c r="H1078" i="5"/>
  <c r="G1076" i="5"/>
  <c r="F1076" i="5"/>
  <c r="E1078" i="5"/>
  <c r="D1078" i="5"/>
  <c r="V1076" i="5"/>
  <c r="X1076" i="5"/>
  <c r="Z1076" i="5"/>
  <c r="W1076" i="5"/>
  <c r="Y1076" i="5"/>
  <c r="U1076" i="5"/>
  <c r="N1076" i="5"/>
  <c r="P1076" i="5"/>
  <c r="R1076" i="5"/>
  <c r="T1076" i="5"/>
  <c r="M1076" i="5"/>
  <c r="Q1076" i="5"/>
  <c r="O1076" i="5"/>
  <c r="S1076" i="5"/>
  <c r="L1076" i="5"/>
  <c r="K1076" i="5"/>
  <c r="J1076" i="5"/>
  <c r="I1076" i="5"/>
  <c r="H1076" i="5"/>
  <c r="G1074" i="5"/>
  <c r="F1074" i="5"/>
  <c r="E1076" i="5"/>
  <c r="D1076" i="5"/>
  <c r="V1074" i="5"/>
  <c r="X1074" i="5"/>
  <c r="Z1074" i="5"/>
  <c r="W1074" i="5"/>
  <c r="U1074" i="5"/>
  <c r="Y1074" i="5"/>
  <c r="T1074" i="5"/>
  <c r="N1074" i="5"/>
  <c r="P1074" i="5"/>
  <c r="R1074" i="5"/>
  <c r="O1074" i="5"/>
  <c r="S1074" i="5"/>
  <c r="M1074" i="5"/>
  <c r="Q1074" i="5"/>
  <c r="L1074" i="5"/>
  <c r="K1074" i="5"/>
  <c r="J1074" i="5"/>
  <c r="I1074" i="5"/>
  <c r="H1074" i="5"/>
  <c r="G1072" i="5"/>
  <c r="F1072" i="5"/>
  <c r="E1074" i="5"/>
  <c r="D1074" i="5"/>
  <c r="V1072" i="5"/>
  <c r="X1072" i="5"/>
  <c r="Z1072" i="5"/>
  <c r="W1072" i="5"/>
  <c r="Y1072" i="5"/>
  <c r="U1072" i="5"/>
  <c r="N1072" i="5"/>
  <c r="P1072" i="5"/>
  <c r="R1072" i="5"/>
  <c r="T1072" i="5"/>
  <c r="M1072" i="5"/>
  <c r="Q1072" i="5"/>
  <c r="O1072" i="5"/>
  <c r="S1072" i="5"/>
  <c r="L1072" i="5"/>
  <c r="K1072" i="5"/>
  <c r="J1072" i="5"/>
  <c r="I1072" i="5"/>
  <c r="H1072" i="5"/>
  <c r="G1070" i="5"/>
  <c r="F1070" i="5"/>
  <c r="E1072" i="5"/>
  <c r="D1072" i="5"/>
  <c r="V1070" i="5"/>
  <c r="X1070" i="5"/>
  <c r="Z1070" i="5"/>
  <c r="W1070" i="5"/>
  <c r="U1070" i="5"/>
  <c r="Y1070" i="5"/>
  <c r="T1070" i="5"/>
  <c r="N1070" i="5"/>
  <c r="P1070" i="5"/>
  <c r="R1070" i="5"/>
  <c r="O1070" i="5"/>
  <c r="S1070" i="5"/>
  <c r="M1070" i="5"/>
  <c r="Q1070" i="5"/>
  <c r="L1070" i="5"/>
  <c r="K1070" i="5"/>
  <c r="J1070" i="5"/>
  <c r="I1070" i="5"/>
  <c r="H1070" i="5"/>
  <c r="G1068" i="5"/>
  <c r="F1068" i="5"/>
  <c r="E1070" i="5"/>
  <c r="D1070" i="5"/>
  <c r="V1068" i="5"/>
  <c r="X1068" i="5"/>
  <c r="Z1068" i="5"/>
  <c r="W1068" i="5"/>
  <c r="Y1068" i="5"/>
  <c r="U1068" i="5"/>
  <c r="N1068" i="5"/>
  <c r="P1068" i="5"/>
  <c r="R1068" i="5"/>
  <c r="T1068" i="5"/>
  <c r="M1068" i="5"/>
  <c r="Q1068" i="5"/>
  <c r="O1068" i="5"/>
  <c r="S1068" i="5"/>
  <c r="L1068" i="5"/>
  <c r="K1068" i="5"/>
  <c r="J1068" i="5"/>
  <c r="I1068" i="5"/>
  <c r="H1068" i="5"/>
  <c r="G1066" i="5"/>
  <c r="F1066" i="5"/>
  <c r="E1068" i="5"/>
  <c r="D1068" i="5"/>
  <c r="V1066" i="5"/>
  <c r="X1066" i="5"/>
  <c r="Z1066" i="5"/>
  <c r="W1066" i="5"/>
  <c r="U1066" i="5"/>
  <c r="Y1066" i="5"/>
  <c r="T1066" i="5"/>
  <c r="N1066" i="5"/>
  <c r="P1066" i="5"/>
  <c r="R1066" i="5"/>
  <c r="O1066" i="5"/>
  <c r="S1066" i="5"/>
  <c r="M1066" i="5"/>
  <c r="Q1066" i="5"/>
  <c r="L1066" i="5"/>
  <c r="K1066" i="5"/>
  <c r="J1066" i="5"/>
  <c r="I1066" i="5"/>
  <c r="H1066" i="5"/>
  <c r="G1064" i="5"/>
  <c r="F1064" i="5"/>
  <c r="E1066" i="5"/>
  <c r="D1066" i="5"/>
  <c r="V1064" i="5"/>
  <c r="X1064" i="5"/>
  <c r="Z1064" i="5"/>
  <c r="W1064" i="5"/>
  <c r="Y1064" i="5"/>
  <c r="U1064" i="5"/>
  <c r="N1064" i="5"/>
  <c r="P1064" i="5"/>
  <c r="R1064" i="5"/>
  <c r="T1064" i="5"/>
  <c r="M1064" i="5"/>
  <c r="Q1064" i="5"/>
  <c r="O1064" i="5"/>
  <c r="S1064" i="5"/>
  <c r="L1064" i="5"/>
  <c r="K1064" i="5"/>
  <c r="J1064" i="5"/>
  <c r="I1064" i="5"/>
  <c r="H1064" i="5"/>
  <c r="G1062" i="5"/>
  <c r="F1062" i="5"/>
  <c r="E1064" i="5"/>
  <c r="D1064" i="5"/>
  <c r="V1062" i="5"/>
  <c r="X1062" i="5"/>
  <c r="Z1062" i="5"/>
  <c r="W1062" i="5"/>
  <c r="U1062" i="5"/>
  <c r="Y1062" i="5"/>
  <c r="T1062" i="5"/>
  <c r="N1062" i="5"/>
  <c r="P1062" i="5"/>
  <c r="R1062" i="5"/>
  <c r="O1062" i="5"/>
  <c r="S1062" i="5"/>
  <c r="M1062" i="5"/>
  <c r="Q1062" i="5"/>
  <c r="L1062" i="5"/>
  <c r="K1062" i="5"/>
  <c r="J1062" i="5"/>
  <c r="I1062" i="5"/>
  <c r="H1062" i="5"/>
  <c r="G1060" i="5"/>
  <c r="F1060" i="5"/>
  <c r="E1062" i="5"/>
  <c r="D1062" i="5"/>
  <c r="V1060" i="5"/>
  <c r="X1060" i="5"/>
  <c r="Z1060" i="5"/>
  <c r="W1060" i="5"/>
  <c r="Y1060" i="5"/>
  <c r="U1060" i="5"/>
  <c r="N1060" i="5"/>
  <c r="P1060" i="5"/>
  <c r="R1060" i="5"/>
  <c r="T1060" i="5"/>
  <c r="M1060" i="5"/>
  <c r="Q1060" i="5"/>
  <c r="O1060" i="5"/>
  <c r="S1060" i="5"/>
  <c r="L1060" i="5"/>
  <c r="K1060" i="5"/>
  <c r="J1060" i="5"/>
  <c r="I1060" i="5"/>
  <c r="H1060" i="5"/>
  <c r="G1058" i="5"/>
  <c r="F1058" i="5"/>
  <c r="E1060" i="5"/>
  <c r="D1060" i="5"/>
  <c r="V1058" i="5"/>
  <c r="X1058" i="5"/>
  <c r="Z1058" i="5"/>
  <c r="W1058" i="5"/>
  <c r="U1058" i="5"/>
  <c r="Y1058" i="5"/>
  <c r="T1058" i="5"/>
  <c r="N1058" i="5"/>
  <c r="P1058" i="5"/>
  <c r="R1058" i="5"/>
  <c r="O1058" i="5"/>
  <c r="S1058" i="5"/>
  <c r="M1058" i="5"/>
  <c r="Q1058" i="5"/>
  <c r="L1058" i="5"/>
  <c r="K1058" i="5"/>
  <c r="J1058" i="5"/>
  <c r="I1058" i="5"/>
  <c r="H1058" i="5"/>
  <c r="G1056" i="5"/>
  <c r="F1056" i="5"/>
  <c r="E1058" i="5"/>
  <c r="D1058" i="5"/>
  <c r="V1056" i="5"/>
  <c r="X1056" i="5"/>
  <c r="Z1056" i="5"/>
  <c r="W1056" i="5"/>
  <c r="Y1056" i="5"/>
  <c r="U1056" i="5"/>
  <c r="N1056" i="5"/>
  <c r="P1056" i="5"/>
  <c r="R1056" i="5"/>
  <c r="T1056" i="5"/>
  <c r="M1056" i="5"/>
  <c r="Q1056" i="5"/>
  <c r="O1056" i="5"/>
  <c r="S1056" i="5"/>
  <c r="L1056" i="5"/>
  <c r="K1056" i="5"/>
  <c r="J1056" i="5"/>
  <c r="I1056" i="5"/>
  <c r="H1056" i="5"/>
  <c r="G1054" i="5"/>
  <c r="F1054" i="5"/>
  <c r="E1056" i="5"/>
  <c r="D1056" i="5"/>
  <c r="V1054" i="5"/>
  <c r="X1054" i="5"/>
  <c r="Z1054" i="5"/>
  <c r="W1054" i="5"/>
  <c r="U1054" i="5"/>
  <c r="Y1054" i="5"/>
  <c r="T1054" i="5"/>
  <c r="N1054" i="5"/>
  <c r="P1054" i="5"/>
  <c r="R1054" i="5"/>
  <c r="O1054" i="5"/>
  <c r="S1054" i="5"/>
  <c r="M1054" i="5"/>
  <c r="Q1054" i="5"/>
  <c r="L1054" i="5"/>
  <c r="K1054" i="5"/>
  <c r="J1054" i="5"/>
  <c r="I1054" i="5"/>
  <c r="H1054" i="5"/>
  <c r="G1052" i="5"/>
  <c r="F1052" i="5"/>
  <c r="E1054" i="5"/>
  <c r="D1054" i="5"/>
  <c r="V1052" i="5"/>
  <c r="X1052" i="5"/>
  <c r="Z1052" i="5"/>
  <c r="W1052" i="5"/>
  <c r="Y1052" i="5"/>
  <c r="U1052" i="5"/>
  <c r="N1052" i="5"/>
  <c r="P1052" i="5"/>
  <c r="R1052" i="5"/>
  <c r="T1052" i="5"/>
  <c r="M1052" i="5"/>
  <c r="Q1052" i="5"/>
  <c r="O1052" i="5"/>
  <c r="S1052" i="5"/>
  <c r="L1052" i="5"/>
  <c r="K1052" i="5"/>
  <c r="J1052" i="5"/>
  <c r="I1052" i="5"/>
  <c r="H1052" i="5"/>
  <c r="G1050" i="5"/>
  <c r="F1050" i="5"/>
  <c r="E1052" i="5"/>
  <c r="D1052" i="5"/>
  <c r="V1050" i="5"/>
  <c r="X1050" i="5"/>
  <c r="Z1050" i="5"/>
  <c r="W1050" i="5"/>
  <c r="U1050" i="5"/>
  <c r="Y1050" i="5"/>
  <c r="T1050" i="5"/>
  <c r="N1050" i="5"/>
  <c r="P1050" i="5"/>
  <c r="R1050" i="5"/>
  <c r="O1050" i="5"/>
  <c r="S1050" i="5"/>
  <c r="M1050" i="5"/>
  <c r="Q1050" i="5"/>
  <c r="L1050" i="5"/>
  <c r="K1050" i="5"/>
  <c r="J1050" i="5"/>
  <c r="I1050" i="5"/>
  <c r="H1050" i="5"/>
  <c r="G1048" i="5"/>
  <c r="F1048" i="5"/>
  <c r="E1050" i="5"/>
  <c r="D1050" i="5"/>
  <c r="V1048" i="5"/>
  <c r="X1048" i="5"/>
  <c r="Z1048" i="5"/>
  <c r="W1048" i="5"/>
  <c r="Y1048" i="5"/>
  <c r="U1048" i="5"/>
  <c r="N1048" i="5"/>
  <c r="P1048" i="5"/>
  <c r="R1048" i="5"/>
  <c r="T1048" i="5"/>
  <c r="M1048" i="5"/>
  <c r="Q1048" i="5"/>
  <c r="O1048" i="5"/>
  <c r="S1048" i="5"/>
  <c r="L1048" i="5"/>
  <c r="K1048" i="5"/>
  <c r="J1048" i="5"/>
  <c r="I1048" i="5"/>
  <c r="H1048" i="5"/>
  <c r="G1046" i="5"/>
  <c r="F1046" i="5"/>
  <c r="E1048" i="5"/>
  <c r="D1048" i="5"/>
  <c r="V1046" i="5"/>
  <c r="X1046" i="5"/>
  <c r="Z1046" i="5"/>
  <c r="W1046" i="5"/>
  <c r="U1046" i="5"/>
  <c r="Y1046" i="5"/>
  <c r="T1046" i="5"/>
  <c r="N1046" i="5"/>
  <c r="P1046" i="5"/>
  <c r="R1046" i="5"/>
  <c r="O1046" i="5"/>
  <c r="S1046" i="5"/>
  <c r="M1046" i="5"/>
  <c r="Q1046" i="5"/>
  <c r="L1046" i="5"/>
  <c r="K1046" i="5"/>
  <c r="J1046" i="5"/>
  <c r="I1046" i="5"/>
  <c r="H1046" i="5"/>
  <c r="G1044" i="5"/>
  <c r="F1044" i="5"/>
  <c r="E1046" i="5"/>
  <c r="D1046" i="5"/>
  <c r="V1044" i="5"/>
  <c r="X1044" i="5"/>
  <c r="Z1044" i="5"/>
  <c r="W1044" i="5"/>
  <c r="Y1044" i="5"/>
  <c r="U1044" i="5"/>
  <c r="N1044" i="5"/>
  <c r="P1044" i="5"/>
  <c r="R1044" i="5"/>
  <c r="T1044" i="5"/>
  <c r="M1044" i="5"/>
  <c r="Q1044" i="5"/>
  <c r="O1044" i="5"/>
  <c r="S1044" i="5"/>
  <c r="L1044" i="5"/>
  <c r="K1044" i="5"/>
  <c r="J1044" i="5"/>
  <c r="I1044" i="5"/>
  <c r="H1044" i="5"/>
  <c r="G1042" i="5"/>
  <c r="F1042" i="5"/>
  <c r="E1044" i="5"/>
  <c r="D1044" i="5"/>
  <c r="V1042" i="5"/>
  <c r="X1042" i="5"/>
  <c r="Z1042" i="5"/>
  <c r="W1042" i="5"/>
  <c r="U1042" i="5"/>
  <c r="Y1042" i="5"/>
  <c r="T1042" i="5"/>
  <c r="N1042" i="5"/>
  <c r="P1042" i="5"/>
  <c r="R1042" i="5"/>
  <c r="O1042" i="5"/>
  <c r="S1042" i="5"/>
  <c r="M1042" i="5"/>
  <c r="Q1042" i="5"/>
  <c r="L1042" i="5"/>
  <c r="K1042" i="5"/>
  <c r="J1042" i="5"/>
  <c r="I1042" i="5"/>
  <c r="H1042" i="5"/>
  <c r="G1040" i="5"/>
  <c r="F1040" i="5"/>
  <c r="E1042" i="5"/>
  <c r="D1042" i="5"/>
  <c r="V1040" i="5"/>
  <c r="X1040" i="5"/>
  <c r="Z1040" i="5"/>
  <c r="W1040" i="5"/>
  <c r="Y1040" i="5"/>
  <c r="U1040" i="5"/>
  <c r="N1040" i="5"/>
  <c r="P1040" i="5"/>
  <c r="R1040" i="5"/>
  <c r="T1040" i="5"/>
  <c r="M1040" i="5"/>
  <c r="Q1040" i="5"/>
  <c r="O1040" i="5"/>
  <c r="S1040" i="5"/>
  <c r="L1040" i="5"/>
  <c r="K1040" i="5"/>
  <c r="J1040" i="5"/>
  <c r="I1040" i="5"/>
  <c r="H1040" i="5"/>
  <c r="G1038" i="5"/>
  <c r="F1038" i="5"/>
  <c r="E1040" i="5"/>
  <c r="D1040" i="5"/>
  <c r="V1038" i="5"/>
  <c r="X1038" i="5"/>
  <c r="Z1038" i="5"/>
  <c r="W1038" i="5"/>
  <c r="U1038" i="5"/>
  <c r="Y1038" i="5"/>
  <c r="T1038" i="5"/>
  <c r="N1038" i="5"/>
  <c r="P1038" i="5"/>
  <c r="R1038" i="5"/>
  <c r="O1038" i="5"/>
  <c r="S1038" i="5"/>
  <c r="M1038" i="5"/>
  <c r="Q1038" i="5"/>
  <c r="L1038" i="5"/>
  <c r="K1038" i="5"/>
  <c r="J1038" i="5"/>
  <c r="I1038" i="5"/>
  <c r="H1038" i="5"/>
  <c r="G1036" i="5"/>
  <c r="F1036" i="5"/>
  <c r="E1038" i="5"/>
  <c r="D1038" i="5"/>
  <c r="V1036" i="5"/>
  <c r="X1036" i="5"/>
  <c r="Z1036" i="5"/>
  <c r="W1036" i="5"/>
  <c r="Y1036" i="5"/>
  <c r="U1036" i="5"/>
  <c r="N1036" i="5"/>
  <c r="P1036" i="5"/>
  <c r="R1036" i="5"/>
  <c r="T1036" i="5"/>
  <c r="M1036" i="5"/>
  <c r="Q1036" i="5"/>
  <c r="O1036" i="5"/>
  <c r="S1036" i="5"/>
  <c r="L1036" i="5"/>
  <c r="K1036" i="5"/>
  <c r="J1036" i="5"/>
  <c r="I1036" i="5"/>
  <c r="H1036" i="5"/>
  <c r="G1034" i="5"/>
  <c r="F1034" i="5"/>
  <c r="E1036" i="5"/>
  <c r="D1036" i="5"/>
  <c r="V1034" i="5"/>
  <c r="X1034" i="5"/>
  <c r="Z1034" i="5"/>
  <c r="W1034" i="5"/>
  <c r="U1034" i="5"/>
  <c r="Y1034" i="5"/>
  <c r="T1034" i="5"/>
  <c r="N1034" i="5"/>
  <c r="P1034" i="5"/>
  <c r="R1034" i="5"/>
  <c r="O1034" i="5"/>
  <c r="S1034" i="5"/>
  <c r="M1034" i="5"/>
  <c r="Q1034" i="5"/>
  <c r="L1034" i="5"/>
  <c r="K1034" i="5"/>
  <c r="J1034" i="5"/>
  <c r="I1034" i="5"/>
  <c r="H1034" i="5"/>
  <c r="G1032" i="5"/>
  <c r="F1032" i="5"/>
  <c r="E1034" i="5"/>
  <c r="D1034" i="5"/>
  <c r="V1032" i="5"/>
  <c r="X1032" i="5"/>
  <c r="Z1032" i="5"/>
  <c r="W1032" i="5"/>
  <c r="Y1032" i="5"/>
  <c r="U1032" i="5"/>
  <c r="N1032" i="5"/>
  <c r="P1032" i="5"/>
  <c r="R1032" i="5"/>
  <c r="T1032" i="5"/>
  <c r="M1032" i="5"/>
  <c r="Q1032" i="5"/>
  <c r="O1032" i="5"/>
  <c r="S1032" i="5"/>
  <c r="L1032" i="5"/>
  <c r="K1032" i="5"/>
  <c r="J1032" i="5"/>
  <c r="I1032" i="5"/>
  <c r="H1032" i="5"/>
  <c r="G1030" i="5"/>
  <c r="F1030" i="5"/>
  <c r="E1032" i="5"/>
  <c r="D1032" i="5"/>
  <c r="V1030" i="5"/>
  <c r="X1030" i="5"/>
  <c r="Z1030" i="5"/>
  <c r="W1030" i="5"/>
  <c r="Y1030" i="5"/>
  <c r="U1030" i="5"/>
  <c r="T1030" i="5"/>
  <c r="N1030" i="5"/>
  <c r="P1030" i="5"/>
  <c r="R1030" i="5"/>
  <c r="O1030" i="5"/>
  <c r="S1030" i="5"/>
  <c r="M1030" i="5"/>
  <c r="Q1030" i="5"/>
  <c r="L1030" i="5"/>
  <c r="K1030" i="5"/>
  <c r="J1030" i="5"/>
  <c r="I1030" i="5"/>
  <c r="H1030" i="5"/>
  <c r="G1028" i="5"/>
  <c r="F1028" i="5"/>
  <c r="E1030" i="5"/>
  <c r="D1030" i="5"/>
  <c r="V1028" i="5"/>
  <c r="X1028" i="5"/>
  <c r="Z1028" i="5"/>
  <c r="W1028" i="5"/>
  <c r="U1028" i="5"/>
  <c r="Y1028" i="5"/>
  <c r="N1028" i="5"/>
  <c r="P1028" i="5"/>
  <c r="R1028" i="5"/>
  <c r="T1028" i="5"/>
  <c r="M1028" i="5"/>
  <c r="Q1028" i="5"/>
  <c r="O1028" i="5"/>
  <c r="S1028" i="5"/>
  <c r="L1028" i="5"/>
  <c r="K1028" i="5"/>
  <c r="J1028" i="5"/>
  <c r="I1028" i="5"/>
  <c r="H1028" i="5"/>
  <c r="G1026" i="5"/>
  <c r="F1026" i="5"/>
  <c r="E1028" i="5"/>
  <c r="D1028" i="5"/>
  <c r="V1026" i="5"/>
  <c r="X1026" i="5"/>
  <c r="Z1026" i="5"/>
  <c r="W1026" i="5"/>
  <c r="Y1026" i="5"/>
  <c r="U1026" i="5"/>
  <c r="T1026" i="5"/>
  <c r="N1026" i="5"/>
  <c r="P1026" i="5"/>
  <c r="R1026" i="5"/>
  <c r="O1026" i="5"/>
  <c r="S1026" i="5"/>
  <c r="M1026" i="5"/>
  <c r="Q1026" i="5"/>
  <c r="L1026" i="5"/>
  <c r="K1026" i="5"/>
  <c r="J1026" i="5"/>
  <c r="I1026" i="5"/>
  <c r="H1026" i="5"/>
  <c r="G1024" i="5"/>
  <c r="F1024" i="5"/>
  <c r="E1026" i="5"/>
  <c r="D1026" i="5"/>
  <c r="V1024" i="5"/>
  <c r="X1024" i="5"/>
  <c r="Z1024" i="5"/>
  <c r="W1024" i="5"/>
  <c r="U1024" i="5"/>
  <c r="Y1024" i="5"/>
  <c r="N1024" i="5"/>
  <c r="P1024" i="5"/>
  <c r="R1024" i="5"/>
  <c r="T1024" i="5"/>
  <c r="M1024" i="5"/>
  <c r="Q1024" i="5"/>
  <c r="O1024" i="5"/>
  <c r="S1024" i="5"/>
  <c r="L1024" i="5"/>
  <c r="K1024" i="5"/>
  <c r="J1024" i="5"/>
  <c r="I1024" i="5"/>
  <c r="H1024" i="5"/>
  <c r="G1022" i="5"/>
  <c r="F1022" i="5"/>
  <c r="E1024" i="5"/>
  <c r="D1024" i="5"/>
  <c r="V1022" i="5"/>
  <c r="X1022" i="5"/>
  <c r="Z1022" i="5"/>
  <c r="W1022" i="5"/>
  <c r="Y1022" i="5"/>
  <c r="U1022" i="5"/>
  <c r="T1022" i="5"/>
  <c r="N1022" i="5"/>
  <c r="P1022" i="5"/>
  <c r="R1022" i="5"/>
  <c r="O1022" i="5"/>
  <c r="S1022" i="5"/>
  <c r="M1022" i="5"/>
  <c r="Q1022" i="5"/>
  <c r="L1022" i="5"/>
  <c r="K1022" i="5"/>
  <c r="J1022" i="5"/>
  <c r="I1022" i="5"/>
  <c r="H1022" i="5"/>
  <c r="G1020" i="5"/>
  <c r="F1020" i="5"/>
  <c r="E1022" i="5"/>
  <c r="D1022" i="5"/>
  <c r="V1020" i="5"/>
  <c r="X1020" i="5"/>
  <c r="Z1020" i="5"/>
  <c r="W1020" i="5"/>
  <c r="U1020" i="5"/>
  <c r="Y1020" i="5"/>
  <c r="N1020" i="5"/>
  <c r="P1020" i="5"/>
  <c r="R1020" i="5"/>
  <c r="T1020" i="5"/>
  <c r="M1020" i="5"/>
  <c r="Q1020" i="5"/>
  <c r="O1020" i="5"/>
  <c r="S1020" i="5"/>
  <c r="L1020" i="5"/>
  <c r="K1020" i="5"/>
  <c r="J1020" i="5"/>
  <c r="I1020" i="5"/>
  <c r="H1020" i="5"/>
  <c r="G1018" i="5"/>
  <c r="F1018" i="5"/>
  <c r="E1020" i="5"/>
  <c r="D1020" i="5"/>
  <c r="V1018" i="5"/>
  <c r="X1018" i="5"/>
  <c r="Z1018" i="5"/>
  <c r="W1018" i="5"/>
  <c r="Y1018" i="5"/>
  <c r="U1018" i="5"/>
  <c r="T1018" i="5"/>
  <c r="N1018" i="5"/>
  <c r="P1018" i="5"/>
  <c r="R1018" i="5"/>
  <c r="O1018" i="5"/>
  <c r="S1018" i="5"/>
  <c r="M1018" i="5"/>
  <c r="Q1018" i="5"/>
  <c r="L1018" i="5"/>
  <c r="K1018" i="5"/>
  <c r="J1018" i="5"/>
  <c r="I1018" i="5"/>
  <c r="H1018" i="5"/>
  <c r="E1018" i="5"/>
  <c r="D1018" i="5"/>
  <c r="G1015" i="5"/>
  <c r="F1015" i="5"/>
  <c r="V1015" i="5"/>
  <c r="X1015" i="5"/>
  <c r="Z1015" i="5"/>
  <c r="W1015" i="5"/>
  <c r="Y1015" i="5"/>
  <c r="U1015" i="5"/>
  <c r="T1015" i="5"/>
  <c r="N1015" i="5"/>
  <c r="P1015" i="5"/>
  <c r="R1015" i="5"/>
  <c r="O1015" i="5"/>
  <c r="S1015" i="5"/>
  <c r="M1015" i="5"/>
  <c r="Q1015" i="5"/>
  <c r="L1015" i="5"/>
  <c r="K1015" i="5"/>
  <c r="J1015" i="5"/>
  <c r="I1015" i="5"/>
  <c r="H1015" i="5"/>
  <c r="G1013" i="5"/>
  <c r="F1013" i="5"/>
  <c r="E1015" i="5"/>
  <c r="D1015" i="5"/>
  <c r="V1013" i="5"/>
  <c r="X1013" i="5"/>
  <c r="Z1013" i="5"/>
  <c r="W1013" i="5"/>
  <c r="U1013" i="5"/>
  <c r="Y1013" i="5"/>
  <c r="N1013" i="5"/>
  <c r="P1013" i="5"/>
  <c r="R1013" i="5"/>
  <c r="T1013" i="5"/>
  <c r="M1013" i="5"/>
  <c r="Q1013" i="5"/>
  <c r="O1013" i="5"/>
  <c r="S1013" i="5"/>
  <c r="L1013" i="5"/>
  <c r="K1013" i="5"/>
  <c r="J1013" i="5"/>
  <c r="I1013" i="5"/>
  <c r="H1013" i="5"/>
  <c r="G1011" i="5"/>
  <c r="F1011" i="5"/>
  <c r="E1013" i="5"/>
  <c r="D1013" i="5"/>
  <c r="V1011" i="5"/>
  <c r="X1011" i="5"/>
  <c r="Z1011" i="5"/>
  <c r="W1011" i="5"/>
  <c r="Y1011" i="5"/>
  <c r="U1011" i="5"/>
  <c r="T1011" i="5"/>
  <c r="N1011" i="5"/>
  <c r="P1011" i="5"/>
  <c r="R1011" i="5"/>
  <c r="O1011" i="5"/>
  <c r="S1011" i="5"/>
  <c r="M1011" i="5"/>
  <c r="Q1011" i="5"/>
  <c r="L1011" i="5"/>
  <c r="K1011" i="5"/>
  <c r="J1011" i="5"/>
  <c r="I1011" i="5"/>
  <c r="H1011" i="5"/>
  <c r="G1009" i="5"/>
  <c r="F1009" i="5"/>
  <c r="E1011" i="5"/>
  <c r="D1011" i="5"/>
  <c r="V1009" i="5"/>
  <c r="X1009" i="5"/>
  <c r="Z1009" i="5"/>
  <c r="W1009" i="5"/>
  <c r="U1009" i="5"/>
  <c r="Y1009" i="5"/>
  <c r="N1009" i="5"/>
  <c r="P1009" i="5"/>
  <c r="R1009" i="5"/>
  <c r="T1009" i="5"/>
  <c r="M1009" i="5"/>
  <c r="Q1009" i="5"/>
  <c r="O1009" i="5"/>
  <c r="S1009" i="5"/>
  <c r="L1009" i="5"/>
  <c r="K1009" i="5"/>
  <c r="J1009" i="5"/>
  <c r="I1009" i="5"/>
  <c r="H1009" i="5"/>
  <c r="G1007" i="5"/>
  <c r="F1007" i="5"/>
  <c r="E1009" i="5"/>
  <c r="D1009" i="5"/>
  <c r="V1007" i="5"/>
  <c r="X1007" i="5"/>
  <c r="Z1007" i="5"/>
  <c r="W1007" i="5"/>
  <c r="Y1007" i="5"/>
  <c r="U1007" i="5"/>
  <c r="T1007" i="5"/>
  <c r="N1007" i="5"/>
  <c r="P1007" i="5"/>
  <c r="R1007" i="5"/>
  <c r="O1007" i="5"/>
  <c r="S1007" i="5"/>
  <c r="M1007" i="5"/>
  <c r="Q1007" i="5"/>
  <c r="L1007" i="5"/>
  <c r="K1007" i="5"/>
  <c r="J1007" i="5"/>
  <c r="I1007" i="5"/>
  <c r="H1007" i="5"/>
  <c r="G1005" i="5"/>
  <c r="F1005" i="5"/>
  <c r="E1007" i="5"/>
  <c r="D1007" i="5"/>
  <c r="V1005" i="5"/>
  <c r="X1005" i="5"/>
  <c r="Z1005" i="5"/>
  <c r="W1005" i="5"/>
  <c r="U1005" i="5"/>
  <c r="Y1005" i="5"/>
  <c r="N1005" i="5"/>
  <c r="P1005" i="5"/>
  <c r="R1005" i="5"/>
  <c r="T1005" i="5"/>
  <c r="M1005" i="5"/>
  <c r="Q1005" i="5"/>
  <c r="O1005" i="5"/>
  <c r="S1005" i="5"/>
  <c r="L1005" i="5"/>
  <c r="K1005" i="5"/>
  <c r="J1005" i="5"/>
  <c r="I1005" i="5"/>
  <c r="H1005" i="5"/>
  <c r="G1003" i="5"/>
  <c r="F1003" i="5"/>
  <c r="E1005" i="5"/>
  <c r="D1005" i="5"/>
  <c r="V1003" i="5"/>
  <c r="X1003" i="5"/>
  <c r="Z1003" i="5"/>
  <c r="W1003" i="5"/>
  <c r="Y1003" i="5"/>
  <c r="U1003" i="5"/>
  <c r="T1003" i="5"/>
  <c r="N1003" i="5"/>
  <c r="P1003" i="5"/>
  <c r="R1003" i="5"/>
  <c r="O1003" i="5"/>
  <c r="S1003" i="5"/>
  <c r="M1003" i="5"/>
  <c r="Q1003" i="5"/>
  <c r="L1003" i="5"/>
  <c r="K1003" i="5"/>
  <c r="J1003" i="5"/>
  <c r="I1003" i="5"/>
  <c r="H1003" i="5"/>
  <c r="G1001" i="5"/>
  <c r="F1001" i="5"/>
  <c r="E1003" i="5"/>
  <c r="D1003" i="5"/>
  <c r="V1001" i="5"/>
  <c r="X1001" i="5"/>
  <c r="Z1001" i="5"/>
  <c r="W1001" i="5"/>
  <c r="U1001" i="5"/>
  <c r="Y1001" i="5"/>
  <c r="N1001" i="5"/>
  <c r="P1001" i="5"/>
  <c r="R1001" i="5"/>
  <c r="T1001" i="5"/>
  <c r="M1001" i="5"/>
  <c r="Q1001" i="5"/>
  <c r="O1001" i="5"/>
  <c r="S1001" i="5"/>
  <c r="L1001" i="5"/>
  <c r="K1001" i="5"/>
  <c r="J1001" i="5"/>
  <c r="I1001" i="5"/>
  <c r="H1001" i="5"/>
  <c r="G999" i="5"/>
  <c r="F999" i="5"/>
  <c r="E1001" i="5"/>
  <c r="D1001" i="5"/>
  <c r="V999" i="5"/>
  <c r="X999" i="5"/>
  <c r="Z999" i="5"/>
  <c r="W999" i="5"/>
  <c r="Y999" i="5"/>
  <c r="U999" i="5"/>
  <c r="T999" i="5"/>
  <c r="N999" i="5"/>
  <c r="P999" i="5"/>
  <c r="R999" i="5"/>
  <c r="O999" i="5"/>
  <c r="S999" i="5"/>
  <c r="M999" i="5"/>
  <c r="Q999" i="5"/>
  <c r="L999" i="5"/>
  <c r="K999" i="5"/>
  <c r="J999" i="5"/>
  <c r="I999" i="5"/>
  <c r="H999" i="5"/>
  <c r="G997" i="5"/>
  <c r="F997" i="5"/>
  <c r="E999" i="5"/>
  <c r="D999" i="5"/>
  <c r="V997" i="5"/>
  <c r="X997" i="5"/>
  <c r="Z997" i="5"/>
  <c r="W997" i="5"/>
  <c r="U997" i="5"/>
  <c r="Y997" i="5"/>
  <c r="N997" i="5"/>
  <c r="P997" i="5"/>
  <c r="R997" i="5"/>
  <c r="T997" i="5"/>
  <c r="M997" i="5"/>
  <c r="Q997" i="5"/>
  <c r="O997" i="5"/>
  <c r="S997" i="5"/>
  <c r="L997" i="5"/>
  <c r="K997" i="5"/>
  <c r="J997" i="5"/>
  <c r="I997" i="5"/>
  <c r="H997" i="5"/>
  <c r="G995" i="5"/>
  <c r="F995" i="5"/>
  <c r="E997" i="5"/>
  <c r="D997" i="5"/>
  <c r="V995" i="5"/>
  <c r="X995" i="5"/>
  <c r="Z995" i="5"/>
  <c r="W995" i="5"/>
  <c r="Y995" i="5"/>
  <c r="U995" i="5"/>
  <c r="T995" i="5"/>
  <c r="N995" i="5"/>
  <c r="P995" i="5"/>
  <c r="R995" i="5"/>
  <c r="O995" i="5"/>
  <c r="S995" i="5"/>
  <c r="M995" i="5"/>
  <c r="Q995" i="5"/>
  <c r="L995" i="5"/>
  <c r="K995" i="5"/>
  <c r="J995" i="5"/>
  <c r="I995" i="5"/>
  <c r="H995" i="5"/>
  <c r="G993" i="5"/>
  <c r="F993" i="5"/>
  <c r="E995" i="5"/>
  <c r="D995" i="5"/>
  <c r="V993" i="5"/>
  <c r="X993" i="5"/>
  <c r="Z993" i="5"/>
  <c r="W993" i="5"/>
  <c r="U993" i="5"/>
  <c r="Y993" i="5"/>
  <c r="N993" i="5"/>
  <c r="P993" i="5"/>
  <c r="R993" i="5"/>
  <c r="T993" i="5"/>
  <c r="M993" i="5"/>
  <c r="Q993" i="5"/>
  <c r="O993" i="5"/>
  <c r="S993" i="5"/>
  <c r="L993" i="5"/>
  <c r="K993" i="5"/>
  <c r="J993" i="5"/>
  <c r="I993" i="5"/>
  <c r="H993" i="5"/>
  <c r="G991" i="5"/>
  <c r="F991" i="5"/>
  <c r="E993" i="5"/>
  <c r="D993" i="5"/>
  <c r="V991" i="5"/>
  <c r="X991" i="5"/>
  <c r="Z991" i="5"/>
  <c r="W991" i="5"/>
  <c r="Y991" i="5"/>
  <c r="U991" i="5"/>
  <c r="T991" i="5"/>
  <c r="N991" i="5"/>
  <c r="P991" i="5"/>
  <c r="R991" i="5"/>
  <c r="O991" i="5"/>
  <c r="S991" i="5"/>
  <c r="M991" i="5"/>
  <c r="Q991" i="5"/>
  <c r="L991" i="5"/>
  <c r="K991" i="5"/>
  <c r="J991" i="5"/>
  <c r="I991" i="5"/>
  <c r="H991" i="5"/>
  <c r="G989" i="5"/>
  <c r="F989" i="5"/>
  <c r="E991" i="5"/>
  <c r="D991" i="5"/>
  <c r="V989" i="5"/>
  <c r="X989" i="5"/>
  <c r="Z989" i="5"/>
  <c r="W989" i="5"/>
  <c r="U989" i="5"/>
  <c r="Y989" i="5"/>
  <c r="N989" i="5"/>
  <c r="P989" i="5"/>
  <c r="R989" i="5"/>
  <c r="T989" i="5"/>
  <c r="M989" i="5"/>
  <c r="Q989" i="5"/>
  <c r="O989" i="5"/>
  <c r="S989" i="5"/>
  <c r="L989" i="5"/>
  <c r="K989" i="5"/>
  <c r="J989" i="5"/>
  <c r="I989" i="5"/>
  <c r="H989" i="5"/>
  <c r="G987" i="5"/>
  <c r="F987" i="5"/>
  <c r="E989" i="5"/>
  <c r="D989" i="5"/>
  <c r="V987" i="5"/>
  <c r="X987" i="5"/>
  <c r="Z987" i="5"/>
  <c r="W987" i="5"/>
  <c r="Y987" i="5"/>
  <c r="U987" i="5"/>
  <c r="T987" i="5"/>
  <c r="N987" i="5"/>
  <c r="P987" i="5"/>
  <c r="R987" i="5"/>
  <c r="O987" i="5"/>
  <c r="S987" i="5"/>
  <c r="M987" i="5"/>
  <c r="Q987" i="5"/>
  <c r="L987" i="5"/>
  <c r="K987" i="5"/>
  <c r="J987" i="5"/>
  <c r="I987" i="5"/>
  <c r="H987" i="5"/>
  <c r="G985" i="5"/>
  <c r="F985" i="5"/>
  <c r="E987" i="5"/>
  <c r="D987" i="5"/>
  <c r="V985" i="5"/>
  <c r="X985" i="5"/>
  <c r="Z985" i="5"/>
  <c r="W985" i="5"/>
  <c r="U985" i="5"/>
  <c r="Y985" i="5"/>
  <c r="N985" i="5"/>
  <c r="P985" i="5"/>
  <c r="R985" i="5"/>
  <c r="T985" i="5"/>
  <c r="M985" i="5"/>
  <c r="Q985" i="5"/>
  <c r="O985" i="5"/>
  <c r="S985" i="5"/>
  <c r="L985" i="5"/>
  <c r="K985" i="5"/>
  <c r="J985" i="5"/>
  <c r="I985" i="5"/>
  <c r="H985" i="5"/>
  <c r="G983" i="5"/>
  <c r="F983" i="5"/>
  <c r="E985" i="5"/>
  <c r="D985" i="5"/>
  <c r="V983" i="5"/>
  <c r="X983" i="5"/>
  <c r="Z983" i="5"/>
  <c r="W983" i="5"/>
  <c r="Y983" i="5"/>
  <c r="U983" i="5"/>
  <c r="T983" i="5"/>
  <c r="N983" i="5"/>
  <c r="P983" i="5"/>
  <c r="R983" i="5"/>
  <c r="O983" i="5"/>
  <c r="S983" i="5"/>
  <c r="M983" i="5"/>
  <c r="Q983" i="5"/>
  <c r="L983" i="5"/>
  <c r="K983" i="5"/>
  <c r="J983" i="5"/>
  <c r="I983" i="5"/>
  <c r="H983" i="5"/>
  <c r="G981" i="5"/>
  <c r="F981" i="5"/>
  <c r="E983" i="5"/>
  <c r="D983" i="5"/>
  <c r="V981" i="5"/>
  <c r="X981" i="5"/>
  <c r="Z981" i="5"/>
  <c r="W981" i="5"/>
  <c r="U981" i="5"/>
  <c r="Y981" i="5"/>
  <c r="N981" i="5"/>
  <c r="P981" i="5"/>
  <c r="R981" i="5"/>
  <c r="T981" i="5"/>
  <c r="M981" i="5"/>
  <c r="Q981" i="5"/>
  <c r="O981" i="5"/>
  <c r="S981" i="5"/>
  <c r="L981" i="5"/>
  <c r="K981" i="5"/>
  <c r="J981" i="5"/>
  <c r="I981" i="5"/>
  <c r="H981" i="5"/>
  <c r="G979" i="5"/>
  <c r="F979" i="5"/>
  <c r="E981" i="5"/>
  <c r="D981" i="5"/>
  <c r="V979" i="5"/>
  <c r="X979" i="5"/>
  <c r="Z979" i="5"/>
  <c r="W979" i="5"/>
  <c r="Y979" i="5"/>
  <c r="U979" i="5"/>
  <c r="T979" i="5"/>
  <c r="N979" i="5"/>
  <c r="P979" i="5"/>
  <c r="R979" i="5"/>
  <c r="O979" i="5"/>
  <c r="S979" i="5"/>
  <c r="M979" i="5"/>
  <c r="Q979" i="5"/>
  <c r="L979" i="5"/>
  <c r="K979" i="5"/>
  <c r="J979" i="5"/>
  <c r="I979" i="5"/>
  <c r="H979" i="5"/>
  <c r="G977" i="5"/>
  <c r="F977" i="5"/>
  <c r="E979" i="5"/>
  <c r="D979" i="5"/>
  <c r="V977" i="5"/>
  <c r="X977" i="5"/>
  <c r="Z977" i="5"/>
  <c r="W977" i="5"/>
  <c r="U977" i="5"/>
  <c r="Y977" i="5"/>
  <c r="N977" i="5"/>
  <c r="P977" i="5"/>
  <c r="R977" i="5"/>
  <c r="T977" i="5"/>
  <c r="M977" i="5"/>
  <c r="Q977" i="5"/>
  <c r="O977" i="5"/>
  <c r="S977" i="5"/>
  <c r="L977" i="5"/>
  <c r="K977" i="5"/>
  <c r="J977" i="5"/>
  <c r="I977" i="5"/>
  <c r="H977" i="5"/>
  <c r="G975" i="5"/>
  <c r="F975" i="5"/>
  <c r="E977" i="5"/>
  <c r="D977" i="5"/>
  <c r="V975" i="5"/>
  <c r="X975" i="5"/>
  <c r="Z975" i="5"/>
  <c r="W975" i="5"/>
  <c r="Y975" i="5"/>
  <c r="U975" i="5"/>
  <c r="T975" i="5"/>
  <c r="N975" i="5"/>
  <c r="P975" i="5"/>
  <c r="R975" i="5"/>
  <c r="O975" i="5"/>
  <c r="S975" i="5"/>
  <c r="M975" i="5"/>
  <c r="Q975" i="5"/>
  <c r="L975" i="5"/>
  <c r="K975" i="5"/>
  <c r="J975" i="5"/>
  <c r="I975" i="5"/>
  <c r="H975" i="5"/>
  <c r="G973" i="5"/>
  <c r="F973" i="5"/>
  <c r="E975" i="5"/>
  <c r="D975" i="5"/>
  <c r="V973" i="5"/>
  <c r="X973" i="5"/>
  <c r="Z973" i="5"/>
  <c r="W973" i="5"/>
  <c r="U973" i="5"/>
  <c r="Y973" i="5"/>
  <c r="N973" i="5"/>
  <c r="P973" i="5"/>
  <c r="R973" i="5"/>
  <c r="T973" i="5"/>
  <c r="M973" i="5"/>
  <c r="Q973" i="5"/>
  <c r="O973" i="5"/>
  <c r="S973" i="5"/>
  <c r="L973" i="5"/>
  <c r="K973" i="5"/>
  <c r="J973" i="5"/>
  <c r="I973" i="5"/>
  <c r="H973" i="5"/>
  <c r="G971" i="5"/>
  <c r="F971" i="5"/>
  <c r="E973" i="5"/>
  <c r="D973" i="5"/>
  <c r="V971" i="5"/>
  <c r="X971" i="5"/>
  <c r="Z971" i="5"/>
  <c r="W971" i="5"/>
  <c r="Y971" i="5"/>
  <c r="U971" i="5"/>
  <c r="T971" i="5"/>
  <c r="N971" i="5"/>
  <c r="P971" i="5"/>
  <c r="R971" i="5"/>
  <c r="O971" i="5"/>
  <c r="S971" i="5"/>
  <c r="M971" i="5"/>
  <c r="Q971" i="5"/>
  <c r="L971" i="5"/>
  <c r="K971" i="5"/>
  <c r="J971" i="5"/>
  <c r="I971" i="5"/>
  <c r="H971" i="5"/>
  <c r="G969" i="5"/>
  <c r="F969" i="5"/>
  <c r="E971" i="5"/>
  <c r="D971" i="5"/>
  <c r="V969" i="5"/>
  <c r="X969" i="5"/>
  <c r="Z969" i="5"/>
  <c r="W969" i="5"/>
  <c r="U969" i="5"/>
  <c r="Y969" i="5"/>
  <c r="N969" i="5"/>
  <c r="P969" i="5"/>
  <c r="R969" i="5"/>
  <c r="T969" i="5"/>
  <c r="M969" i="5"/>
  <c r="Q969" i="5"/>
  <c r="O969" i="5"/>
  <c r="S969" i="5"/>
  <c r="L969" i="5"/>
  <c r="K969" i="5"/>
  <c r="J969" i="5"/>
  <c r="I969" i="5"/>
  <c r="H969" i="5"/>
  <c r="G967" i="5"/>
  <c r="F967" i="5"/>
  <c r="E969" i="5"/>
  <c r="D969" i="5"/>
  <c r="V967" i="5"/>
  <c r="X967" i="5"/>
  <c r="Z967" i="5"/>
  <c r="W967" i="5"/>
  <c r="Y967" i="5"/>
  <c r="U967" i="5"/>
  <c r="T967" i="5"/>
  <c r="N967" i="5"/>
  <c r="P967" i="5"/>
  <c r="R967" i="5"/>
  <c r="O967" i="5"/>
  <c r="S967" i="5"/>
  <c r="M967" i="5"/>
  <c r="Q967" i="5"/>
  <c r="L967" i="5"/>
  <c r="K967" i="5"/>
  <c r="J967" i="5"/>
  <c r="I967" i="5"/>
  <c r="H967" i="5"/>
  <c r="G965" i="5"/>
  <c r="F965" i="5"/>
  <c r="E967" i="5"/>
  <c r="D967" i="5"/>
  <c r="V965" i="5"/>
  <c r="X965" i="5"/>
  <c r="Z965" i="5"/>
  <c r="W965" i="5"/>
  <c r="U965" i="5"/>
  <c r="Y965" i="5"/>
  <c r="N965" i="5"/>
  <c r="P965" i="5"/>
  <c r="R965" i="5"/>
  <c r="T965" i="5"/>
  <c r="M965" i="5"/>
  <c r="Q965" i="5"/>
  <c r="O965" i="5"/>
  <c r="S965" i="5"/>
  <c r="L965" i="5"/>
  <c r="K965" i="5"/>
  <c r="J965" i="5"/>
  <c r="I965" i="5"/>
  <c r="H965" i="5"/>
  <c r="G963" i="5"/>
  <c r="F963" i="5"/>
  <c r="E965" i="5"/>
  <c r="D965" i="5"/>
  <c r="V963" i="5"/>
  <c r="X963" i="5"/>
  <c r="Z963" i="5"/>
  <c r="W963" i="5"/>
  <c r="Y963" i="5"/>
  <c r="U963" i="5"/>
  <c r="T963" i="5"/>
  <c r="N963" i="5"/>
  <c r="P963" i="5"/>
  <c r="R963" i="5"/>
  <c r="O963" i="5"/>
  <c r="S963" i="5"/>
  <c r="M963" i="5"/>
  <c r="Q963" i="5"/>
  <c r="L963" i="5"/>
  <c r="K963" i="5"/>
  <c r="J963" i="5"/>
  <c r="I963" i="5"/>
  <c r="H963" i="5"/>
  <c r="G961" i="5"/>
  <c r="F961" i="5"/>
  <c r="E963" i="5"/>
  <c r="D963" i="5"/>
  <c r="V961" i="5"/>
  <c r="X961" i="5"/>
  <c r="Z961" i="5"/>
  <c r="W961" i="5"/>
  <c r="U961" i="5"/>
  <c r="Y961" i="5"/>
  <c r="N961" i="5"/>
  <c r="P961" i="5"/>
  <c r="R961" i="5"/>
  <c r="T961" i="5"/>
  <c r="M961" i="5"/>
  <c r="Q961" i="5"/>
  <c r="O961" i="5"/>
  <c r="S961" i="5"/>
  <c r="L961" i="5"/>
  <c r="K961" i="5"/>
  <c r="J961" i="5"/>
  <c r="I961" i="5"/>
  <c r="H961" i="5"/>
  <c r="E961" i="5"/>
  <c r="D961" i="5"/>
  <c r="G958" i="5"/>
  <c r="F958" i="5"/>
  <c r="V958" i="5"/>
  <c r="X958" i="5"/>
  <c r="Z958" i="5"/>
  <c r="W958" i="5"/>
  <c r="U958" i="5"/>
  <c r="Y958" i="5"/>
  <c r="N958" i="5"/>
  <c r="P958" i="5"/>
  <c r="R958" i="5"/>
  <c r="T958" i="5"/>
  <c r="M958" i="5"/>
  <c r="Q958" i="5"/>
  <c r="O958" i="5"/>
  <c r="S958" i="5"/>
  <c r="L958" i="5"/>
  <c r="K958" i="5"/>
  <c r="J958" i="5"/>
  <c r="I958" i="5"/>
  <c r="H958" i="5"/>
  <c r="G956" i="5"/>
  <c r="F956" i="5"/>
  <c r="E958" i="5"/>
  <c r="D958" i="5"/>
  <c r="V956" i="5"/>
  <c r="X956" i="5"/>
  <c r="Z956" i="5"/>
  <c r="W956" i="5"/>
  <c r="Y956" i="5"/>
  <c r="U956" i="5"/>
  <c r="T956" i="5"/>
  <c r="N956" i="5"/>
  <c r="P956" i="5"/>
  <c r="R956" i="5"/>
  <c r="O956" i="5"/>
  <c r="S956" i="5"/>
  <c r="M956" i="5"/>
  <c r="Q956" i="5"/>
  <c r="L956" i="5"/>
  <c r="K956" i="5"/>
  <c r="J956" i="5"/>
  <c r="I956" i="5"/>
  <c r="H956" i="5"/>
  <c r="G954" i="5"/>
  <c r="F954" i="5"/>
  <c r="E956" i="5"/>
  <c r="D956" i="5"/>
  <c r="V954" i="5"/>
  <c r="X954" i="5"/>
  <c r="Z954" i="5"/>
  <c r="W954" i="5"/>
  <c r="U954" i="5"/>
  <c r="Y954" i="5"/>
  <c r="N954" i="5"/>
  <c r="P954" i="5"/>
  <c r="R954" i="5"/>
  <c r="T954" i="5"/>
  <c r="M954" i="5"/>
  <c r="Q954" i="5"/>
  <c r="O954" i="5"/>
  <c r="S954" i="5"/>
  <c r="L954" i="5"/>
  <c r="K954" i="5"/>
  <c r="J954" i="5"/>
  <c r="I954" i="5"/>
  <c r="H954" i="5"/>
  <c r="G952" i="5"/>
  <c r="F952" i="5"/>
  <c r="E954" i="5"/>
  <c r="D954" i="5"/>
  <c r="V952" i="5"/>
  <c r="X952" i="5"/>
  <c r="Z952" i="5"/>
  <c r="W952" i="5"/>
  <c r="Y952" i="5"/>
  <c r="U952" i="5"/>
  <c r="T952" i="5"/>
  <c r="N952" i="5"/>
  <c r="P952" i="5"/>
  <c r="R952" i="5"/>
  <c r="O952" i="5"/>
  <c r="S952" i="5"/>
  <c r="M952" i="5"/>
  <c r="Q952" i="5"/>
  <c r="L952" i="5"/>
  <c r="K952" i="5"/>
  <c r="J952" i="5"/>
  <c r="I952" i="5"/>
  <c r="H952" i="5"/>
  <c r="G950" i="5"/>
  <c r="F950" i="5"/>
  <c r="E952" i="5"/>
  <c r="D952" i="5"/>
  <c r="V950" i="5"/>
  <c r="X950" i="5"/>
  <c r="Z950" i="5"/>
  <c r="W950" i="5"/>
  <c r="U950" i="5"/>
  <c r="Y950" i="5"/>
  <c r="N950" i="5"/>
  <c r="P950" i="5"/>
  <c r="R950" i="5"/>
  <c r="T950" i="5"/>
  <c r="M950" i="5"/>
  <c r="Q950" i="5"/>
  <c r="O950" i="5"/>
  <c r="S950" i="5"/>
  <c r="L950" i="5"/>
  <c r="K950" i="5"/>
  <c r="J950" i="5"/>
  <c r="I950" i="5"/>
  <c r="H950" i="5"/>
  <c r="G948" i="5"/>
  <c r="F948" i="5"/>
  <c r="E950" i="5"/>
  <c r="D950" i="5"/>
  <c r="V948" i="5"/>
  <c r="X948" i="5"/>
  <c r="Z948" i="5"/>
  <c r="W948" i="5"/>
  <c r="Y948" i="5"/>
  <c r="U948" i="5"/>
  <c r="T948" i="5"/>
  <c r="N948" i="5"/>
  <c r="P948" i="5"/>
  <c r="R948" i="5"/>
  <c r="O948" i="5"/>
  <c r="S948" i="5"/>
  <c r="M948" i="5"/>
  <c r="Q948" i="5"/>
  <c r="L948" i="5"/>
  <c r="K948" i="5"/>
  <c r="J948" i="5"/>
  <c r="I948" i="5"/>
  <c r="H948" i="5"/>
  <c r="G946" i="5"/>
  <c r="F946" i="5"/>
  <c r="E948" i="5"/>
  <c r="D948" i="5"/>
  <c r="V946" i="5"/>
  <c r="X946" i="5"/>
  <c r="Z946" i="5"/>
  <c r="W946" i="5"/>
  <c r="U946" i="5"/>
  <c r="Y946" i="5"/>
  <c r="N946" i="5"/>
  <c r="P946" i="5"/>
  <c r="R946" i="5"/>
  <c r="T946" i="5"/>
  <c r="M946" i="5"/>
  <c r="Q946" i="5"/>
  <c r="O946" i="5"/>
  <c r="S946" i="5"/>
  <c r="L946" i="5"/>
  <c r="K946" i="5"/>
  <c r="J946" i="5"/>
  <c r="I946" i="5"/>
  <c r="H946" i="5"/>
  <c r="G944" i="5"/>
  <c r="F944" i="5"/>
  <c r="E946" i="5"/>
  <c r="D946" i="5"/>
  <c r="V944" i="5"/>
  <c r="X944" i="5"/>
  <c r="Z944" i="5"/>
  <c r="W944" i="5"/>
  <c r="Y944" i="5"/>
  <c r="U944" i="5"/>
  <c r="T944" i="5"/>
  <c r="N944" i="5"/>
  <c r="P944" i="5"/>
  <c r="R944" i="5"/>
  <c r="O944" i="5"/>
  <c r="S944" i="5"/>
  <c r="M944" i="5"/>
  <c r="Q944" i="5"/>
  <c r="L944" i="5"/>
  <c r="K944" i="5"/>
  <c r="J944" i="5"/>
  <c r="I944" i="5"/>
  <c r="H944" i="5"/>
  <c r="G942" i="5"/>
  <c r="F942" i="5"/>
  <c r="E944" i="5"/>
  <c r="D944" i="5"/>
  <c r="V942" i="5"/>
  <c r="X942" i="5"/>
  <c r="Z942" i="5"/>
  <c r="W942" i="5"/>
  <c r="U942" i="5"/>
  <c r="Y942" i="5"/>
  <c r="N942" i="5"/>
  <c r="P942" i="5"/>
  <c r="R942" i="5"/>
  <c r="T942" i="5"/>
  <c r="M942" i="5"/>
  <c r="Q942" i="5"/>
  <c r="O942" i="5"/>
  <c r="S942" i="5"/>
  <c r="L942" i="5"/>
  <c r="K942" i="5"/>
  <c r="J942" i="5"/>
  <c r="I942" i="5"/>
  <c r="H942" i="5"/>
  <c r="G940" i="5"/>
  <c r="F940" i="5"/>
  <c r="E942" i="5"/>
  <c r="D942" i="5"/>
  <c r="V940" i="5"/>
  <c r="X940" i="5"/>
  <c r="Z940" i="5"/>
  <c r="W940" i="5"/>
  <c r="Y940" i="5"/>
  <c r="U940" i="5"/>
  <c r="T940" i="5"/>
  <c r="N940" i="5"/>
  <c r="P940" i="5"/>
  <c r="R940" i="5"/>
  <c r="O940" i="5"/>
  <c r="S940" i="5"/>
  <c r="M940" i="5"/>
  <c r="Q940" i="5"/>
  <c r="L940" i="5"/>
  <c r="K940" i="5"/>
  <c r="J940" i="5"/>
  <c r="I940" i="5"/>
  <c r="H940" i="5"/>
  <c r="G938" i="5"/>
  <c r="F938" i="5"/>
  <c r="E940" i="5"/>
  <c r="D940" i="5"/>
  <c r="V938" i="5"/>
  <c r="X938" i="5"/>
  <c r="Z938" i="5"/>
  <c r="W938" i="5"/>
  <c r="U938" i="5"/>
  <c r="Y938" i="5"/>
  <c r="N938" i="5"/>
  <c r="P938" i="5"/>
  <c r="R938" i="5"/>
  <c r="T938" i="5"/>
  <c r="M938" i="5"/>
  <c r="Q938" i="5"/>
  <c r="O938" i="5"/>
  <c r="S938" i="5"/>
  <c r="L938" i="5"/>
  <c r="K938" i="5"/>
  <c r="J938" i="5"/>
  <c r="I938" i="5"/>
  <c r="H938" i="5"/>
  <c r="G936" i="5"/>
  <c r="F936" i="5"/>
  <c r="E938" i="5"/>
  <c r="D938" i="5"/>
  <c r="V936" i="5"/>
  <c r="X936" i="5"/>
  <c r="Z936" i="5"/>
  <c r="W936" i="5"/>
  <c r="Y936" i="5"/>
  <c r="U936" i="5"/>
  <c r="T936" i="5"/>
  <c r="N936" i="5"/>
  <c r="P936" i="5"/>
  <c r="R936" i="5"/>
  <c r="O936" i="5"/>
  <c r="S936" i="5"/>
  <c r="M936" i="5"/>
  <c r="Q936" i="5"/>
  <c r="L936" i="5"/>
  <c r="K936" i="5"/>
  <c r="J936" i="5"/>
  <c r="I936" i="5"/>
  <c r="H936" i="5"/>
  <c r="G934" i="5"/>
  <c r="F934" i="5"/>
  <c r="E936" i="5"/>
  <c r="D936" i="5"/>
  <c r="V934" i="5"/>
  <c r="X934" i="5"/>
  <c r="Z934" i="5"/>
  <c r="W934" i="5"/>
  <c r="U934" i="5"/>
  <c r="Y934" i="5"/>
  <c r="N934" i="5"/>
  <c r="P934" i="5"/>
  <c r="R934" i="5"/>
  <c r="T934" i="5"/>
  <c r="M934" i="5"/>
  <c r="Q934" i="5"/>
  <c r="O934" i="5"/>
  <c r="S934" i="5"/>
  <c r="L934" i="5"/>
  <c r="K934" i="5"/>
  <c r="J934" i="5"/>
  <c r="I934" i="5"/>
  <c r="H934" i="5"/>
  <c r="G932" i="5"/>
  <c r="F932" i="5"/>
  <c r="E934" i="5"/>
  <c r="D934" i="5"/>
  <c r="V932" i="5"/>
  <c r="X932" i="5"/>
  <c r="Z932" i="5"/>
  <c r="W932" i="5"/>
  <c r="Y932" i="5"/>
  <c r="U932" i="5"/>
  <c r="T932" i="5"/>
  <c r="N932" i="5"/>
  <c r="P932" i="5"/>
  <c r="R932" i="5"/>
  <c r="O932" i="5"/>
  <c r="S932" i="5"/>
  <c r="M932" i="5"/>
  <c r="Q932" i="5"/>
  <c r="L932" i="5"/>
  <c r="K932" i="5"/>
  <c r="J932" i="5"/>
  <c r="I932" i="5"/>
  <c r="H932" i="5"/>
  <c r="G930" i="5"/>
  <c r="F930" i="5"/>
  <c r="E932" i="5"/>
  <c r="D932" i="5"/>
  <c r="V930" i="5"/>
  <c r="X930" i="5"/>
  <c r="Z930" i="5"/>
  <c r="W930" i="5"/>
  <c r="U930" i="5"/>
  <c r="Y930" i="5"/>
  <c r="N930" i="5"/>
  <c r="P930" i="5"/>
  <c r="R930" i="5"/>
  <c r="T930" i="5"/>
  <c r="M930" i="5"/>
  <c r="Q930" i="5"/>
  <c r="O930" i="5"/>
  <c r="S930" i="5"/>
  <c r="L930" i="5"/>
  <c r="K930" i="5"/>
  <c r="J930" i="5"/>
  <c r="I930" i="5"/>
  <c r="H930" i="5"/>
  <c r="G928" i="5"/>
  <c r="F928" i="5"/>
  <c r="E930" i="5"/>
  <c r="D930" i="5"/>
  <c r="V928" i="5"/>
  <c r="X928" i="5"/>
  <c r="Z928" i="5"/>
  <c r="W928" i="5"/>
  <c r="Y928" i="5"/>
  <c r="U928" i="5"/>
  <c r="T928" i="5"/>
  <c r="N928" i="5"/>
  <c r="P928" i="5"/>
  <c r="R928" i="5"/>
  <c r="O928" i="5"/>
  <c r="S928" i="5"/>
  <c r="M928" i="5"/>
  <c r="Q928" i="5"/>
  <c r="L928" i="5"/>
  <c r="K928" i="5"/>
  <c r="J928" i="5"/>
  <c r="I928" i="5"/>
  <c r="H928" i="5"/>
  <c r="G926" i="5"/>
  <c r="F926" i="5"/>
  <c r="E928" i="5"/>
  <c r="D928" i="5"/>
  <c r="V926" i="5"/>
  <c r="X926" i="5"/>
  <c r="Z926" i="5"/>
  <c r="W926" i="5"/>
  <c r="U926" i="5"/>
  <c r="Y926" i="5"/>
  <c r="N926" i="5"/>
  <c r="P926" i="5"/>
  <c r="R926" i="5"/>
  <c r="T926" i="5"/>
  <c r="M926" i="5"/>
  <c r="Q926" i="5"/>
  <c r="O926" i="5"/>
  <c r="S926" i="5"/>
  <c r="L926" i="5"/>
  <c r="K926" i="5"/>
  <c r="J926" i="5"/>
  <c r="I926" i="5"/>
  <c r="H926" i="5"/>
  <c r="G924" i="5"/>
  <c r="F924" i="5"/>
  <c r="E926" i="5"/>
  <c r="D926" i="5"/>
  <c r="V924" i="5"/>
  <c r="X924" i="5"/>
  <c r="Z924" i="5"/>
  <c r="W924" i="5"/>
  <c r="Y924" i="5"/>
  <c r="U924" i="5"/>
  <c r="T924" i="5"/>
  <c r="N924" i="5"/>
  <c r="P924" i="5"/>
  <c r="R924" i="5"/>
  <c r="O924" i="5"/>
  <c r="S924" i="5"/>
  <c r="M924" i="5"/>
  <c r="Q924" i="5"/>
  <c r="L924" i="5"/>
  <c r="K924" i="5"/>
  <c r="J924" i="5"/>
  <c r="I924" i="5"/>
  <c r="H924" i="5"/>
  <c r="G922" i="5"/>
  <c r="F922" i="5"/>
  <c r="E924" i="5"/>
  <c r="D924" i="5"/>
  <c r="V922" i="5"/>
  <c r="X922" i="5"/>
  <c r="Z922" i="5"/>
  <c r="W922" i="5"/>
  <c r="U922" i="5"/>
  <c r="Y922" i="5"/>
  <c r="N922" i="5"/>
  <c r="P922" i="5"/>
  <c r="R922" i="5"/>
  <c r="T922" i="5"/>
  <c r="M922" i="5"/>
  <c r="Q922" i="5"/>
  <c r="O922" i="5"/>
  <c r="S922" i="5"/>
  <c r="L922" i="5"/>
  <c r="K922" i="5"/>
  <c r="J922" i="5"/>
  <c r="I922" i="5"/>
  <c r="H922" i="5"/>
  <c r="G920" i="5"/>
  <c r="F920" i="5"/>
  <c r="E922" i="5"/>
  <c r="D922" i="5"/>
  <c r="V920" i="5"/>
  <c r="X920" i="5"/>
  <c r="Z920" i="5"/>
  <c r="W920" i="5"/>
  <c r="Y920" i="5"/>
  <c r="U920" i="5"/>
  <c r="T920" i="5"/>
  <c r="N920" i="5"/>
  <c r="P920" i="5"/>
  <c r="R920" i="5"/>
  <c r="O920" i="5"/>
  <c r="S920" i="5"/>
  <c r="M920" i="5"/>
  <c r="Q920" i="5"/>
  <c r="L920" i="5"/>
  <c r="K920" i="5"/>
  <c r="J920" i="5"/>
  <c r="I920" i="5"/>
  <c r="H920" i="5"/>
  <c r="G918" i="5"/>
  <c r="F918" i="5"/>
  <c r="E920" i="5"/>
  <c r="D920" i="5"/>
  <c r="V918" i="5"/>
  <c r="X918" i="5"/>
  <c r="Z918" i="5"/>
  <c r="W918" i="5"/>
  <c r="U918" i="5"/>
  <c r="Y918" i="5"/>
  <c r="N918" i="5"/>
  <c r="P918" i="5"/>
  <c r="R918" i="5"/>
  <c r="T918" i="5"/>
  <c r="M918" i="5"/>
  <c r="Q918" i="5"/>
  <c r="O918" i="5"/>
  <c r="S918" i="5"/>
  <c r="L918" i="5"/>
  <c r="K918" i="5"/>
  <c r="J918" i="5"/>
  <c r="I918" i="5"/>
  <c r="H918" i="5"/>
  <c r="G916" i="5"/>
  <c r="F916" i="5"/>
  <c r="E918" i="5"/>
  <c r="D918" i="5"/>
  <c r="V916" i="5"/>
  <c r="X916" i="5"/>
  <c r="Z916" i="5"/>
  <c r="W916" i="5"/>
  <c r="Y916" i="5"/>
  <c r="U916" i="5"/>
  <c r="T916" i="5"/>
  <c r="N916" i="5"/>
  <c r="P916" i="5"/>
  <c r="R916" i="5"/>
  <c r="O916" i="5"/>
  <c r="S916" i="5"/>
  <c r="M916" i="5"/>
  <c r="Q916" i="5"/>
  <c r="L916" i="5"/>
  <c r="K916" i="5"/>
  <c r="J916" i="5"/>
  <c r="I916" i="5"/>
  <c r="H916" i="5"/>
  <c r="G914" i="5"/>
  <c r="F914" i="5"/>
  <c r="E916" i="5"/>
  <c r="D916" i="5"/>
  <c r="V914" i="5"/>
  <c r="X914" i="5"/>
  <c r="Z914" i="5"/>
  <c r="W914" i="5"/>
  <c r="U914" i="5"/>
  <c r="Y914" i="5"/>
  <c r="N914" i="5"/>
  <c r="P914" i="5"/>
  <c r="R914" i="5"/>
  <c r="T914" i="5"/>
  <c r="M914" i="5"/>
  <c r="Q914" i="5"/>
  <c r="O914" i="5"/>
  <c r="S914" i="5"/>
  <c r="L914" i="5"/>
  <c r="K914" i="5"/>
  <c r="J914" i="5"/>
  <c r="I914" i="5"/>
  <c r="H914" i="5"/>
  <c r="G912" i="5"/>
  <c r="F912" i="5"/>
  <c r="E914" i="5"/>
  <c r="D914" i="5"/>
  <c r="V912" i="5"/>
  <c r="X912" i="5"/>
  <c r="Z912" i="5"/>
  <c r="W912" i="5"/>
  <c r="Y912" i="5"/>
  <c r="U912" i="5"/>
  <c r="T912" i="5"/>
  <c r="N912" i="5"/>
  <c r="P912" i="5"/>
  <c r="R912" i="5"/>
  <c r="O912" i="5"/>
  <c r="S912" i="5"/>
  <c r="M912" i="5"/>
  <c r="Q912" i="5"/>
  <c r="L912" i="5"/>
  <c r="K912" i="5"/>
  <c r="J912" i="5"/>
  <c r="I912" i="5"/>
  <c r="H912" i="5"/>
  <c r="G910" i="5"/>
  <c r="F910" i="5"/>
  <c r="E912" i="5"/>
  <c r="D912" i="5"/>
  <c r="V910" i="5"/>
  <c r="X910" i="5"/>
  <c r="Z910" i="5"/>
  <c r="W910" i="5"/>
  <c r="U910" i="5"/>
  <c r="Y910" i="5"/>
  <c r="N910" i="5"/>
  <c r="P910" i="5"/>
  <c r="R910" i="5"/>
  <c r="T910" i="5"/>
  <c r="M910" i="5"/>
  <c r="Q910" i="5"/>
  <c r="O910" i="5"/>
  <c r="S910" i="5"/>
  <c r="L910" i="5"/>
  <c r="K910" i="5"/>
  <c r="J910" i="5"/>
  <c r="I910" i="5"/>
  <c r="H910" i="5"/>
  <c r="G908" i="5"/>
  <c r="F908" i="5"/>
  <c r="E910" i="5"/>
  <c r="D910" i="5"/>
  <c r="V908" i="5"/>
  <c r="X908" i="5"/>
  <c r="Z908" i="5"/>
  <c r="W908" i="5"/>
  <c r="Y908" i="5"/>
  <c r="U908" i="5"/>
  <c r="T908" i="5"/>
  <c r="N908" i="5"/>
  <c r="P908" i="5"/>
  <c r="R908" i="5"/>
  <c r="O908" i="5"/>
  <c r="S908" i="5"/>
  <c r="M908" i="5"/>
  <c r="Q908" i="5"/>
  <c r="L908" i="5"/>
  <c r="K908" i="5"/>
  <c r="J908" i="5"/>
  <c r="I908" i="5"/>
  <c r="H908" i="5"/>
  <c r="G906" i="5"/>
  <c r="F906" i="5"/>
  <c r="E908" i="5"/>
  <c r="D908" i="5"/>
  <c r="V906" i="5"/>
  <c r="X906" i="5"/>
  <c r="Z906" i="5"/>
  <c r="W906" i="5"/>
  <c r="U906" i="5"/>
  <c r="Y906" i="5"/>
  <c r="N906" i="5"/>
  <c r="P906" i="5"/>
  <c r="R906" i="5"/>
  <c r="T906" i="5"/>
  <c r="M906" i="5"/>
  <c r="Q906" i="5"/>
  <c r="O906" i="5"/>
  <c r="S906" i="5"/>
  <c r="L906" i="5"/>
  <c r="K906" i="5"/>
  <c r="J906" i="5"/>
  <c r="I906" i="5"/>
  <c r="H906" i="5"/>
  <c r="G904" i="5"/>
  <c r="F904" i="5"/>
  <c r="E906" i="5"/>
  <c r="D906" i="5"/>
  <c r="V904" i="5"/>
  <c r="X904" i="5"/>
  <c r="Z904" i="5"/>
  <c r="W904" i="5"/>
  <c r="Y904" i="5"/>
  <c r="U904" i="5"/>
  <c r="T904" i="5"/>
  <c r="N904" i="5"/>
  <c r="P904" i="5"/>
  <c r="R904" i="5"/>
  <c r="O904" i="5"/>
  <c r="S904" i="5"/>
  <c r="M904" i="5"/>
  <c r="Q904" i="5"/>
  <c r="L904" i="5"/>
  <c r="K904" i="5"/>
  <c r="J904" i="5"/>
  <c r="I904" i="5"/>
  <c r="H904" i="5"/>
  <c r="G902" i="5"/>
  <c r="F902" i="5"/>
  <c r="E904" i="5"/>
  <c r="D904" i="5"/>
  <c r="V902" i="5"/>
  <c r="X902" i="5"/>
  <c r="Z902" i="5"/>
  <c r="W902" i="5"/>
  <c r="U902" i="5"/>
  <c r="Y902" i="5"/>
  <c r="N902" i="5"/>
  <c r="P902" i="5"/>
  <c r="R902" i="5"/>
  <c r="T902" i="5"/>
  <c r="M902" i="5"/>
  <c r="Q902" i="5"/>
  <c r="O902" i="5"/>
  <c r="S902" i="5"/>
  <c r="L902" i="5"/>
  <c r="K902" i="5"/>
  <c r="J902" i="5"/>
  <c r="I902" i="5"/>
  <c r="H902" i="5"/>
  <c r="G900" i="5"/>
  <c r="F900" i="5"/>
  <c r="E902" i="5"/>
  <c r="D902" i="5"/>
  <c r="V900" i="5"/>
  <c r="X900" i="5"/>
  <c r="Z900" i="5"/>
  <c r="W900" i="5"/>
  <c r="Y900" i="5"/>
  <c r="U900" i="5"/>
  <c r="T900" i="5"/>
  <c r="N900" i="5"/>
  <c r="P900" i="5"/>
  <c r="R900" i="5"/>
  <c r="O900" i="5"/>
  <c r="S900" i="5"/>
  <c r="M900" i="5"/>
  <c r="Q900" i="5"/>
  <c r="L900" i="5"/>
  <c r="K900" i="5"/>
  <c r="J900" i="5"/>
  <c r="I900" i="5"/>
  <c r="H900" i="5"/>
  <c r="G898" i="5"/>
  <c r="F898" i="5"/>
  <c r="E900" i="5"/>
  <c r="D900" i="5"/>
  <c r="V898" i="5"/>
  <c r="X898" i="5"/>
  <c r="Z898" i="5"/>
  <c r="W898" i="5"/>
  <c r="U898" i="5"/>
  <c r="Y898" i="5"/>
  <c r="N898" i="5"/>
  <c r="P898" i="5"/>
  <c r="R898" i="5"/>
  <c r="T898" i="5"/>
  <c r="M898" i="5"/>
  <c r="Q898" i="5"/>
  <c r="O898" i="5"/>
  <c r="S898" i="5"/>
  <c r="L898" i="5"/>
  <c r="K898" i="5"/>
  <c r="J898" i="5"/>
  <c r="I898" i="5"/>
  <c r="H898" i="5"/>
  <c r="G896" i="5"/>
  <c r="F896" i="5"/>
  <c r="E898" i="5"/>
  <c r="D898" i="5"/>
  <c r="V896" i="5"/>
  <c r="X896" i="5"/>
  <c r="Z896" i="5"/>
  <c r="W896" i="5"/>
  <c r="Y896" i="5"/>
  <c r="U896" i="5"/>
  <c r="T896" i="5"/>
  <c r="N896" i="5"/>
  <c r="P896" i="5"/>
  <c r="R896" i="5"/>
  <c r="O896" i="5"/>
  <c r="S896" i="5"/>
  <c r="M896" i="5"/>
  <c r="Q896" i="5"/>
  <c r="L896" i="5"/>
  <c r="K896" i="5"/>
  <c r="J896" i="5"/>
  <c r="I896" i="5"/>
  <c r="H896" i="5"/>
  <c r="G894" i="5"/>
  <c r="F894" i="5"/>
  <c r="E896" i="5"/>
  <c r="D896" i="5"/>
  <c r="V894" i="5"/>
  <c r="X894" i="5"/>
  <c r="Z894" i="5"/>
  <c r="W894" i="5"/>
  <c r="U894" i="5"/>
  <c r="Y894" i="5"/>
  <c r="N894" i="5"/>
  <c r="P894" i="5"/>
  <c r="R894" i="5"/>
  <c r="T894" i="5"/>
  <c r="M894" i="5"/>
  <c r="Q894" i="5"/>
  <c r="O894" i="5"/>
  <c r="S894" i="5"/>
  <c r="L894" i="5"/>
  <c r="K894" i="5"/>
  <c r="J894" i="5"/>
  <c r="I894" i="5"/>
  <c r="H894" i="5"/>
  <c r="G892" i="5"/>
  <c r="F892" i="5"/>
  <c r="E894" i="5"/>
  <c r="D894" i="5"/>
  <c r="V892" i="5"/>
  <c r="X892" i="5"/>
  <c r="Z892" i="5"/>
  <c r="W892" i="5"/>
  <c r="Y892" i="5"/>
  <c r="U892" i="5"/>
  <c r="T892" i="5"/>
  <c r="N892" i="5"/>
  <c r="P892" i="5"/>
  <c r="R892" i="5"/>
  <c r="O892" i="5"/>
  <c r="S892" i="5"/>
  <c r="M892" i="5"/>
  <c r="Q892" i="5"/>
  <c r="L892" i="5"/>
  <c r="K892" i="5"/>
  <c r="J892" i="5"/>
  <c r="I892" i="5"/>
  <c r="H892" i="5"/>
  <c r="G890" i="5"/>
  <c r="F890" i="5"/>
  <c r="E892" i="5"/>
  <c r="D892" i="5"/>
  <c r="V890" i="5"/>
  <c r="X890" i="5"/>
  <c r="Z890" i="5"/>
  <c r="W890" i="5"/>
  <c r="U890" i="5"/>
  <c r="Y890" i="5"/>
  <c r="N890" i="5"/>
  <c r="P890" i="5"/>
  <c r="R890" i="5"/>
  <c r="T890" i="5"/>
  <c r="M890" i="5"/>
  <c r="Q890" i="5"/>
  <c r="O890" i="5"/>
  <c r="S890" i="5"/>
  <c r="L890" i="5"/>
  <c r="K890" i="5"/>
  <c r="J890" i="5"/>
  <c r="I890" i="5"/>
  <c r="H890" i="5"/>
  <c r="G888" i="5"/>
  <c r="F888" i="5"/>
  <c r="E890" i="5"/>
  <c r="D890" i="5"/>
  <c r="V888" i="5"/>
  <c r="X888" i="5"/>
  <c r="Z888" i="5"/>
  <c r="W888" i="5"/>
  <c r="Y888" i="5"/>
  <c r="U888" i="5"/>
  <c r="T888" i="5"/>
  <c r="N888" i="5"/>
  <c r="P888" i="5"/>
  <c r="R888" i="5"/>
  <c r="O888" i="5"/>
  <c r="S888" i="5"/>
  <c r="M888" i="5"/>
  <c r="Q888" i="5"/>
  <c r="L888" i="5"/>
  <c r="K888" i="5"/>
  <c r="J888" i="5"/>
  <c r="I888" i="5"/>
  <c r="H888" i="5"/>
  <c r="G886" i="5"/>
  <c r="F886" i="5"/>
  <c r="E888" i="5"/>
  <c r="D888" i="5"/>
  <c r="V886" i="5"/>
  <c r="X886" i="5"/>
  <c r="Z886" i="5"/>
  <c r="W886" i="5"/>
  <c r="U886" i="5"/>
  <c r="Y886" i="5"/>
  <c r="N886" i="5"/>
  <c r="P886" i="5"/>
  <c r="R886" i="5"/>
  <c r="T886" i="5"/>
  <c r="M886" i="5"/>
  <c r="Q886" i="5"/>
  <c r="O886" i="5"/>
  <c r="S886" i="5"/>
  <c r="L886" i="5"/>
  <c r="K886" i="5"/>
  <c r="J886" i="5"/>
  <c r="I886" i="5"/>
  <c r="H886" i="5"/>
  <c r="G884" i="5"/>
  <c r="F884" i="5"/>
  <c r="E886" i="5"/>
  <c r="D886" i="5"/>
  <c r="V884" i="5"/>
  <c r="X884" i="5"/>
  <c r="Z884" i="5"/>
  <c r="W884" i="5"/>
  <c r="Y884" i="5"/>
  <c r="U884" i="5"/>
  <c r="T884" i="5"/>
  <c r="N884" i="5"/>
  <c r="P884" i="5"/>
  <c r="R884" i="5"/>
  <c r="O884" i="5"/>
  <c r="S884" i="5"/>
  <c r="M884" i="5"/>
  <c r="Q884" i="5"/>
  <c r="L884" i="5"/>
  <c r="K884" i="5"/>
  <c r="J884" i="5"/>
  <c r="I884" i="5"/>
  <c r="H884" i="5"/>
  <c r="G882" i="5"/>
  <c r="F882" i="5"/>
  <c r="E884" i="5"/>
  <c r="D884" i="5"/>
  <c r="V882" i="5"/>
  <c r="X882" i="5"/>
  <c r="Z882" i="5"/>
  <c r="W882" i="5"/>
  <c r="U882" i="5"/>
  <c r="Y882" i="5"/>
  <c r="N882" i="5"/>
  <c r="P882" i="5"/>
  <c r="R882" i="5"/>
  <c r="T882" i="5"/>
  <c r="M882" i="5"/>
  <c r="Q882" i="5"/>
  <c r="O882" i="5"/>
  <c r="S882" i="5"/>
  <c r="L882" i="5"/>
  <c r="K882" i="5"/>
  <c r="J882" i="5"/>
  <c r="I882" i="5"/>
  <c r="H882" i="5"/>
  <c r="G880" i="5"/>
  <c r="F880" i="5"/>
  <c r="E882" i="5"/>
  <c r="D882" i="5"/>
  <c r="V880" i="5"/>
  <c r="X880" i="5"/>
  <c r="Z880" i="5"/>
  <c r="W880" i="5"/>
  <c r="Y880" i="5"/>
  <c r="U880" i="5"/>
  <c r="T880" i="5"/>
  <c r="N880" i="5"/>
  <c r="P880" i="5"/>
  <c r="R880" i="5"/>
  <c r="O880" i="5"/>
  <c r="S880" i="5"/>
  <c r="M880" i="5"/>
  <c r="Q880" i="5"/>
  <c r="L880" i="5"/>
  <c r="K880" i="5"/>
  <c r="J880" i="5"/>
  <c r="I880" i="5"/>
  <c r="H880" i="5"/>
  <c r="G878" i="5"/>
  <c r="F878" i="5"/>
  <c r="E880" i="5"/>
  <c r="D880" i="5"/>
  <c r="V878" i="5"/>
  <c r="X878" i="5"/>
  <c r="Z878" i="5"/>
  <c r="W878" i="5"/>
  <c r="U878" i="5"/>
  <c r="Y878" i="5"/>
  <c r="N878" i="5"/>
  <c r="P878" i="5"/>
  <c r="R878" i="5"/>
  <c r="T878" i="5"/>
  <c r="M878" i="5"/>
  <c r="Q878" i="5"/>
  <c r="O878" i="5"/>
  <c r="S878" i="5"/>
  <c r="L878" i="5"/>
  <c r="K878" i="5"/>
  <c r="J878" i="5"/>
  <c r="I878" i="5"/>
  <c r="H878" i="5"/>
  <c r="G876" i="5"/>
  <c r="F876" i="5"/>
  <c r="E878" i="5"/>
  <c r="D878" i="5"/>
  <c r="V876" i="5"/>
  <c r="X876" i="5"/>
  <c r="Z876" i="5"/>
  <c r="W876" i="5"/>
  <c r="Y876" i="5"/>
  <c r="U876" i="5"/>
  <c r="T876" i="5"/>
  <c r="N876" i="5"/>
  <c r="P876" i="5"/>
  <c r="R876" i="5"/>
  <c r="O876" i="5"/>
  <c r="S876" i="5"/>
  <c r="M876" i="5"/>
  <c r="Q876" i="5"/>
  <c r="L876" i="5"/>
  <c r="K876" i="5"/>
  <c r="J876" i="5"/>
  <c r="I876" i="5"/>
  <c r="H876" i="5"/>
  <c r="G874" i="5"/>
  <c r="F874" i="5"/>
  <c r="E876" i="5"/>
  <c r="D876" i="5"/>
  <c r="V874" i="5"/>
  <c r="X874" i="5"/>
  <c r="Z874" i="5"/>
  <c r="W874" i="5"/>
  <c r="U874" i="5"/>
  <c r="Y874" i="5"/>
  <c r="N874" i="5"/>
  <c r="P874" i="5"/>
  <c r="R874" i="5"/>
  <c r="T874" i="5"/>
  <c r="M874" i="5"/>
  <c r="Q874" i="5"/>
  <c r="O874" i="5"/>
  <c r="S874" i="5"/>
  <c r="L874" i="5"/>
  <c r="K874" i="5"/>
  <c r="J874" i="5"/>
  <c r="I874" i="5"/>
  <c r="H874" i="5"/>
  <c r="G872" i="5"/>
  <c r="F872" i="5"/>
  <c r="E874" i="5"/>
  <c r="D874" i="5"/>
  <c r="V872" i="5"/>
  <c r="X872" i="5"/>
  <c r="Z872" i="5"/>
  <c r="W872" i="5"/>
  <c r="Y872" i="5"/>
  <c r="U872" i="5"/>
  <c r="T872" i="5"/>
  <c r="N872" i="5"/>
  <c r="P872" i="5"/>
  <c r="R872" i="5"/>
  <c r="O872" i="5"/>
  <c r="S872" i="5"/>
  <c r="M872" i="5"/>
  <c r="Q872" i="5"/>
  <c r="L872" i="5"/>
  <c r="K872" i="5"/>
  <c r="J872" i="5"/>
  <c r="I872" i="5"/>
  <c r="H872" i="5"/>
  <c r="G870" i="5"/>
  <c r="F870" i="5"/>
  <c r="E872" i="5"/>
  <c r="D872" i="5"/>
  <c r="V870" i="5"/>
  <c r="X870" i="5"/>
  <c r="Z870" i="5"/>
  <c r="W870" i="5"/>
  <c r="U870" i="5"/>
  <c r="Y870" i="5"/>
  <c r="N870" i="5"/>
  <c r="P870" i="5"/>
  <c r="R870" i="5"/>
  <c r="T870" i="5"/>
  <c r="M870" i="5"/>
  <c r="Q870" i="5"/>
  <c r="O870" i="5"/>
  <c r="S870" i="5"/>
  <c r="L870" i="5"/>
  <c r="K870" i="5"/>
  <c r="J870" i="5"/>
  <c r="I870" i="5"/>
  <c r="H870" i="5"/>
  <c r="G868" i="5"/>
  <c r="F868" i="5"/>
  <c r="E870" i="5"/>
  <c r="D870" i="5"/>
  <c r="V868" i="5"/>
  <c r="X868" i="5"/>
  <c r="Z868" i="5"/>
  <c r="W868" i="5"/>
  <c r="Y868" i="5"/>
  <c r="U868" i="5"/>
  <c r="T868" i="5"/>
  <c r="N868" i="5"/>
  <c r="P868" i="5"/>
  <c r="R868" i="5"/>
  <c r="O868" i="5"/>
  <c r="S868" i="5"/>
  <c r="M868" i="5"/>
  <c r="Q868" i="5"/>
  <c r="L868" i="5"/>
  <c r="K868" i="5"/>
  <c r="J868" i="5"/>
  <c r="I868" i="5"/>
  <c r="H868" i="5"/>
  <c r="G866" i="5"/>
  <c r="F866" i="5"/>
  <c r="E868" i="5"/>
  <c r="D868" i="5"/>
  <c r="V866" i="5"/>
  <c r="X866" i="5"/>
  <c r="Z866" i="5"/>
  <c r="W866" i="5"/>
  <c r="U866" i="5"/>
  <c r="Y866" i="5"/>
  <c r="N866" i="5"/>
  <c r="P866" i="5"/>
  <c r="R866" i="5"/>
  <c r="T866" i="5"/>
  <c r="M866" i="5"/>
  <c r="Q866" i="5"/>
  <c r="O866" i="5"/>
  <c r="S866" i="5"/>
  <c r="L866" i="5"/>
  <c r="K866" i="5"/>
  <c r="J866" i="5"/>
  <c r="I866" i="5"/>
  <c r="H866" i="5"/>
  <c r="G864" i="5"/>
  <c r="F864" i="5"/>
  <c r="E866" i="5"/>
  <c r="D866" i="5"/>
  <c r="V864" i="5"/>
  <c r="X864" i="5"/>
  <c r="Z864" i="5"/>
  <c r="W864" i="5"/>
  <c r="Y864" i="5"/>
  <c r="U864" i="5"/>
  <c r="T864" i="5"/>
  <c r="N864" i="5"/>
  <c r="P864" i="5"/>
  <c r="R864" i="5"/>
  <c r="O864" i="5"/>
  <c r="S864" i="5"/>
  <c r="M864" i="5"/>
  <c r="Q864" i="5"/>
  <c r="L864" i="5"/>
  <c r="K864" i="5"/>
  <c r="J864" i="5"/>
  <c r="I864" i="5"/>
  <c r="H864" i="5"/>
  <c r="G862" i="5"/>
  <c r="F862" i="5"/>
  <c r="E864" i="5"/>
  <c r="D864" i="5"/>
  <c r="V862" i="5"/>
  <c r="X862" i="5"/>
  <c r="Z862" i="5"/>
  <c r="W862" i="5"/>
  <c r="U862" i="5"/>
  <c r="Y862" i="5"/>
  <c r="N862" i="5"/>
  <c r="P862" i="5"/>
  <c r="R862" i="5"/>
  <c r="T862" i="5"/>
  <c r="M862" i="5"/>
  <c r="Q862" i="5"/>
  <c r="O862" i="5"/>
  <c r="S862" i="5"/>
  <c r="L862" i="5"/>
  <c r="K862" i="5"/>
  <c r="J862" i="5"/>
  <c r="I862" i="5"/>
  <c r="H862" i="5"/>
  <c r="G860" i="5"/>
  <c r="F860" i="5"/>
  <c r="E862" i="5"/>
  <c r="D862" i="5"/>
  <c r="V860" i="5"/>
  <c r="X860" i="5"/>
  <c r="Z860" i="5"/>
  <c r="W860" i="5"/>
  <c r="Y860" i="5"/>
  <c r="U860" i="5"/>
  <c r="T860" i="5"/>
  <c r="N860" i="5"/>
  <c r="P860" i="5"/>
  <c r="R860" i="5"/>
  <c r="O860" i="5"/>
  <c r="S860" i="5"/>
  <c r="M860" i="5"/>
  <c r="Q860" i="5"/>
  <c r="L860" i="5"/>
  <c r="K860" i="5"/>
  <c r="J860" i="5"/>
  <c r="I860" i="5"/>
  <c r="H860" i="5"/>
  <c r="G858" i="5"/>
  <c r="F858" i="5"/>
  <c r="E860" i="5"/>
  <c r="D860" i="5"/>
  <c r="V858" i="5"/>
  <c r="X858" i="5"/>
  <c r="Z858" i="5"/>
  <c r="W858" i="5"/>
  <c r="U858" i="5"/>
  <c r="Y858" i="5"/>
  <c r="N858" i="5"/>
  <c r="P858" i="5"/>
  <c r="R858" i="5"/>
  <c r="T858" i="5"/>
  <c r="M858" i="5"/>
  <c r="Q858" i="5"/>
  <c r="O858" i="5"/>
  <c r="S858" i="5"/>
  <c r="L858" i="5"/>
  <c r="K858" i="5"/>
  <c r="J858" i="5"/>
  <c r="I858" i="5"/>
  <c r="H858" i="5"/>
  <c r="G856" i="5"/>
  <c r="F856" i="5"/>
  <c r="E858" i="5"/>
  <c r="D858" i="5"/>
  <c r="V856" i="5"/>
  <c r="X856" i="5"/>
  <c r="Z856" i="5"/>
  <c r="W856" i="5"/>
  <c r="Y856" i="5"/>
  <c r="U856" i="5"/>
  <c r="T856" i="5"/>
  <c r="N856" i="5"/>
  <c r="P856" i="5"/>
  <c r="R856" i="5"/>
  <c r="O856" i="5"/>
  <c r="S856" i="5"/>
  <c r="M856" i="5"/>
  <c r="Q856" i="5"/>
  <c r="L856" i="5"/>
  <c r="K856" i="5"/>
  <c r="J856" i="5"/>
  <c r="I856" i="5"/>
  <c r="H856" i="5"/>
  <c r="G854" i="5"/>
  <c r="F854" i="5"/>
  <c r="E856" i="5"/>
  <c r="D856" i="5"/>
  <c r="V854" i="5"/>
  <c r="X854" i="5"/>
  <c r="Z854" i="5"/>
  <c r="W854" i="5"/>
  <c r="U854" i="5"/>
  <c r="Y854" i="5"/>
  <c r="N854" i="5"/>
  <c r="P854" i="5"/>
  <c r="R854" i="5"/>
  <c r="T854" i="5"/>
  <c r="M854" i="5"/>
  <c r="Q854" i="5"/>
  <c r="O854" i="5"/>
  <c r="S854" i="5"/>
  <c r="L854" i="5"/>
  <c r="K854" i="5"/>
  <c r="J854" i="5"/>
  <c r="I854" i="5"/>
  <c r="H854" i="5"/>
  <c r="G852" i="5"/>
  <c r="F852" i="5"/>
  <c r="E854" i="5"/>
  <c r="D854" i="5"/>
  <c r="V852" i="5"/>
  <c r="X852" i="5"/>
  <c r="Z852" i="5"/>
  <c r="W852" i="5"/>
  <c r="Y852" i="5"/>
  <c r="U852" i="5"/>
  <c r="T852" i="5"/>
  <c r="N852" i="5"/>
  <c r="P852" i="5"/>
  <c r="R852" i="5"/>
  <c r="O852" i="5"/>
  <c r="S852" i="5"/>
  <c r="M852" i="5"/>
  <c r="Q852" i="5"/>
  <c r="L852" i="5"/>
  <c r="K852" i="5"/>
  <c r="J852" i="5"/>
  <c r="I852" i="5"/>
  <c r="H852" i="5"/>
  <c r="G850" i="5"/>
  <c r="F850" i="5"/>
  <c r="E852" i="5"/>
  <c r="D852" i="5"/>
  <c r="V850" i="5"/>
  <c r="X850" i="5"/>
  <c r="Z850" i="5"/>
  <c r="W850" i="5"/>
  <c r="U850" i="5"/>
  <c r="Y850" i="5"/>
  <c r="N850" i="5"/>
  <c r="P850" i="5"/>
  <c r="R850" i="5"/>
  <c r="T850" i="5"/>
  <c r="M850" i="5"/>
  <c r="Q850" i="5"/>
  <c r="O850" i="5"/>
  <c r="S850" i="5"/>
  <c r="L850" i="5"/>
  <c r="K850" i="5"/>
  <c r="J850" i="5"/>
  <c r="I850" i="5"/>
  <c r="H850" i="5"/>
  <c r="G848" i="5"/>
  <c r="F848" i="5"/>
  <c r="E850" i="5"/>
  <c r="D850" i="5"/>
  <c r="V848" i="5"/>
  <c r="X848" i="5"/>
  <c r="Z848" i="5"/>
  <c r="W848" i="5"/>
  <c r="Y848" i="5"/>
  <c r="U848" i="5"/>
  <c r="T848" i="5"/>
  <c r="N848" i="5"/>
  <c r="P848" i="5"/>
  <c r="R848" i="5"/>
  <c r="O848" i="5"/>
  <c r="S848" i="5"/>
  <c r="M848" i="5"/>
  <c r="Q848" i="5"/>
  <c r="L848" i="5"/>
  <c r="K848" i="5"/>
  <c r="J848" i="5"/>
  <c r="I848" i="5"/>
  <c r="H848" i="5"/>
  <c r="G846" i="5"/>
  <c r="F846" i="5"/>
  <c r="E848" i="5"/>
  <c r="D848" i="5"/>
  <c r="V846" i="5"/>
  <c r="X846" i="5"/>
  <c r="Z846" i="5"/>
  <c r="W846" i="5"/>
  <c r="U846" i="5"/>
  <c r="Y846" i="5"/>
  <c r="N846" i="5"/>
  <c r="P846" i="5"/>
  <c r="R846" i="5"/>
  <c r="T846" i="5"/>
  <c r="M846" i="5"/>
  <c r="Q846" i="5"/>
  <c r="O846" i="5"/>
  <c r="S846" i="5"/>
  <c r="L846" i="5"/>
  <c r="K846" i="5"/>
  <c r="J846" i="5"/>
  <c r="I846" i="5"/>
  <c r="H846" i="5"/>
  <c r="G844" i="5"/>
  <c r="F844" i="5"/>
  <c r="E846" i="5"/>
  <c r="D846" i="5"/>
  <c r="V844" i="5"/>
  <c r="X844" i="5"/>
  <c r="Z844" i="5"/>
  <c r="W844" i="5"/>
  <c r="Y844" i="5"/>
  <c r="U844" i="5"/>
  <c r="T844" i="5"/>
  <c r="N844" i="5"/>
  <c r="P844" i="5"/>
  <c r="R844" i="5"/>
  <c r="O844" i="5"/>
  <c r="S844" i="5"/>
  <c r="M844" i="5"/>
  <c r="Q844" i="5"/>
  <c r="L844" i="5"/>
  <c r="K844" i="5"/>
  <c r="J844" i="5"/>
  <c r="I844" i="5"/>
  <c r="H844" i="5"/>
  <c r="G842" i="5"/>
  <c r="F842" i="5"/>
  <c r="E844" i="5"/>
  <c r="D844" i="5"/>
  <c r="V842" i="5"/>
  <c r="X842" i="5"/>
  <c r="Z842" i="5"/>
  <c r="W842" i="5"/>
  <c r="U842" i="5"/>
  <c r="Y842" i="5"/>
  <c r="N842" i="5"/>
  <c r="P842" i="5"/>
  <c r="R842" i="5"/>
  <c r="T842" i="5"/>
  <c r="M842" i="5"/>
  <c r="Q842" i="5"/>
  <c r="O842" i="5"/>
  <c r="S842" i="5"/>
  <c r="L842" i="5"/>
  <c r="K842" i="5"/>
  <c r="J842" i="5"/>
  <c r="I842" i="5"/>
  <c r="H842" i="5"/>
  <c r="G840" i="5"/>
  <c r="F840" i="5"/>
  <c r="E842" i="5"/>
  <c r="D842" i="5"/>
  <c r="V840" i="5"/>
  <c r="X840" i="5"/>
  <c r="Z840" i="5"/>
  <c r="W840" i="5"/>
  <c r="Y840" i="5"/>
  <c r="U840" i="5"/>
  <c r="T840" i="5"/>
  <c r="N840" i="5"/>
  <c r="P840" i="5"/>
  <c r="R840" i="5"/>
  <c r="O840" i="5"/>
  <c r="S840" i="5"/>
  <c r="M840" i="5"/>
  <c r="Q840" i="5"/>
  <c r="L840" i="5"/>
  <c r="K840" i="5"/>
  <c r="J840" i="5"/>
  <c r="I840" i="5"/>
  <c r="H840" i="5"/>
  <c r="G838" i="5"/>
  <c r="F838" i="5"/>
  <c r="E840" i="5"/>
  <c r="D840" i="5"/>
  <c r="V838" i="5"/>
  <c r="X838" i="5"/>
  <c r="Z838" i="5"/>
  <c r="W838" i="5"/>
  <c r="U838" i="5"/>
  <c r="Y838" i="5"/>
  <c r="N838" i="5"/>
  <c r="P838" i="5"/>
  <c r="R838" i="5"/>
  <c r="T838" i="5"/>
  <c r="M838" i="5"/>
  <c r="Q838" i="5"/>
  <c r="O838" i="5"/>
  <c r="S838" i="5"/>
  <c r="L838" i="5"/>
  <c r="K838" i="5"/>
  <c r="J838" i="5"/>
  <c r="I838" i="5"/>
  <c r="H838" i="5"/>
  <c r="G836" i="5"/>
  <c r="F836" i="5"/>
  <c r="E838" i="5"/>
  <c r="D838" i="5"/>
  <c r="V836" i="5"/>
  <c r="X836" i="5"/>
  <c r="Z836" i="5"/>
  <c r="W836" i="5"/>
  <c r="Y836" i="5"/>
  <c r="U836" i="5"/>
  <c r="T836" i="5"/>
  <c r="N836" i="5"/>
  <c r="P836" i="5"/>
  <c r="R836" i="5"/>
  <c r="O836" i="5"/>
  <c r="S836" i="5"/>
  <c r="M836" i="5"/>
  <c r="Q836" i="5"/>
  <c r="L836" i="5"/>
  <c r="K836" i="5"/>
  <c r="J836" i="5"/>
  <c r="I836" i="5"/>
  <c r="H836" i="5"/>
  <c r="G834" i="5"/>
  <c r="F834" i="5"/>
  <c r="E836" i="5"/>
  <c r="D836" i="5"/>
  <c r="V834" i="5"/>
  <c r="X834" i="5"/>
  <c r="Z834" i="5"/>
  <c r="W834" i="5"/>
  <c r="U834" i="5"/>
  <c r="Y834" i="5"/>
  <c r="N834" i="5"/>
  <c r="P834" i="5"/>
  <c r="R834" i="5"/>
  <c r="T834" i="5"/>
  <c r="M834" i="5"/>
  <c r="Q834" i="5"/>
  <c r="O834" i="5"/>
  <c r="S834" i="5"/>
  <c r="L834" i="5"/>
  <c r="K834" i="5"/>
  <c r="J834" i="5"/>
  <c r="I834" i="5"/>
  <c r="H834" i="5"/>
  <c r="G832" i="5"/>
  <c r="F832" i="5"/>
  <c r="E834" i="5"/>
  <c r="D834" i="5"/>
  <c r="V832" i="5"/>
  <c r="X832" i="5"/>
  <c r="Z832" i="5"/>
  <c r="W832" i="5"/>
  <c r="Y832" i="5"/>
  <c r="U832" i="5"/>
  <c r="T832" i="5"/>
  <c r="N832" i="5"/>
  <c r="P832" i="5"/>
  <c r="R832" i="5"/>
  <c r="O832" i="5"/>
  <c r="S832" i="5"/>
  <c r="M832" i="5"/>
  <c r="Q832" i="5"/>
  <c r="L832" i="5"/>
  <c r="K832" i="5"/>
  <c r="J832" i="5"/>
  <c r="I832" i="5"/>
  <c r="H832" i="5"/>
  <c r="G830" i="5"/>
  <c r="F830" i="5"/>
  <c r="E832" i="5"/>
  <c r="D832" i="5"/>
  <c r="V830" i="5"/>
  <c r="X830" i="5"/>
  <c r="Z830" i="5"/>
  <c r="W830" i="5"/>
  <c r="U830" i="5"/>
  <c r="Y830" i="5"/>
  <c r="N830" i="5"/>
  <c r="P830" i="5"/>
  <c r="R830" i="5"/>
  <c r="T830" i="5"/>
  <c r="M830" i="5"/>
  <c r="Q830" i="5"/>
  <c r="O830" i="5"/>
  <c r="S830" i="5"/>
  <c r="L830" i="5"/>
  <c r="K830" i="5"/>
  <c r="J830" i="5"/>
  <c r="I830" i="5"/>
  <c r="H830" i="5"/>
  <c r="G828" i="5"/>
  <c r="F828" i="5"/>
  <c r="E830" i="5"/>
  <c r="D830" i="5"/>
  <c r="V828" i="5"/>
  <c r="X828" i="5"/>
  <c r="Z828" i="5"/>
  <c r="W828" i="5"/>
  <c r="Y828" i="5"/>
  <c r="U828" i="5"/>
  <c r="T828" i="5"/>
  <c r="N828" i="5"/>
  <c r="P828" i="5"/>
  <c r="R828" i="5"/>
  <c r="O828" i="5"/>
  <c r="S828" i="5"/>
  <c r="M828" i="5"/>
  <c r="Q828" i="5"/>
  <c r="L828" i="5"/>
  <c r="K828" i="5"/>
  <c r="J828" i="5"/>
  <c r="I828" i="5"/>
  <c r="H828" i="5"/>
  <c r="G826" i="5"/>
  <c r="F826" i="5"/>
  <c r="E828" i="5"/>
  <c r="D828" i="5"/>
  <c r="V826" i="5"/>
  <c r="X826" i="5"/>
  <c r="Z826" i="5"/>
  <c r="W826" i="5"/>
  <c r="U826" i="5"/>
  <c r="Y826" i="5"/>
  <c r="N826" i="5"/>
  <c r="P826" i="5"/>
  <c r="R826" i="5"/>
  <c r="T826" i="5"/>
  <c r="M826" i="5"/>
  <c r="Q826" i="5"/>
  <c r="O826" i="5"/>
  <c r="S826" i="5"/>
  <c r="L826" i="5"/>
  <c r="K826" i="5"/>
  <c r="J826" i="5"/>
  <c r="I826" i="5"/>
  <c r="H826" i="5"/>
  <c r="G824" i="5"/>
  <c r="F824" i="5"/>
  <c r="E826" i="5"/>
  <c r="D826" i="5"/>
  <c r="V824" i="5"/>
  <c r="X824" i="5"/>
  <c r="Z824" i="5"/>
  <c r="W824" i="5"/>
  <c r="Y824" i="5"/>
  <c r="U824" i="5"/>
  <c r="T824" i="5"/>
  <c r="N824" i="5"/>
  <c r="P824" i="5"/>
  <c r="R824" i="5"/>
  <c r="O824" i="5"/>
  <c r="S824" i="5"/>
  <c r="M824" i="5"/>
  <c r="Q824" i="5"/>
  <c r="L824" i="5"/>
  <c r="K824" i="5"/>
  <c r="J824" i="5"/>
  <c r="I824" i="5"/>
  <c r="H824" i="5"/>
  <c r="G822" i="5"/>
  <c r="F822" i="5"/>
  <c r="E824" i="5"/>
  <c r="D824" i="5"/>
  <c r="V822" i="5"/>
  <c r="X822" i="5"/>
  <c r="Z822" i="5"/>
  <c r="W822" i="5"/>
  <c r="U822" i="5"/>
  <c r="Y822" i="5"/>
  <c r="N822" i="5"/>
  <c r="P822" i="5"/>
  <c r="R822" i="5"/>
  <c r="T822" i="5"/>
  <c r="M822" i="5"/>
  <c r="Q822" i="5"/>
  <c r="O822" i="5"/>
  <c r="S822" i="5"/>
  <c r="L822" i="5"/>
  <c r="K822" i="5"/>
  <c r="J822" i="5"/>
  <c r="I822" i="5"/>
  <c r="H822" i="5"/>
  <c r="G820" i="5"/>
  <c r="F820" i="5"/>
  <c r="E822" i="5"/>
  <c r="D822" i="5"/>
  <c r="V820" i="5"/>
  <c r="X820" i="5"/>
  <c r="Z820" i="5"/>
  <c r="W820" i="5"/>
  <c r="Y820" i="5"/>
  <c r="U820" i="5"/>
  <c r="T820" i="5"/>
  <c r="N820" i="5"/>
  <c r="P820" i="5"/>
  <c r="R820" i="5"/>
  <c r="O820" i="5"/>
  <c r="S820" i="5"/>
  <c r="M820" i="5"/>
  <c r="Q820" i="5"/>
  <c r="L820" i="5"/>
  <c r="K820" i="5"/>
  <c r="J820" i="5"/>
  <c r="I820" i="5"/>
  <c r="H820" i="5"/>
  <c r="G818" i="5"/>
  <c r="F818" i="5"/>
  <c r="E820" i="5"/>
  <c r="D820" i="5"/>
  <c r="V818" i="5"/>
  <c r="X818" i="5"/>
  <c r="Z818" i="5"/>
  <c r="W818" i="5"/>
  <c r="U818" i="5"/>
  <c r="Y818" i="5"/>
  <c r="N818" i="5"/>
  <c r="P818" i="5"/>
  <c r="R818" i="5"/>
  <c r="T818" i="5"/>
  <c r="M818" i="5"/>
  <c r="Q818" i="5"/>
  <c r="O818" i="5"/>
  <c r="S818" i="5"/>
  <c r="L818" i="5"/>
  <c r="K818" i="5"/>
  <c r="J818" i="5"/>
  <c r="I818" i="5"/>
  <c r="H818" i="5"/>
  <c r="G816" i="5"/>
  <c r="F816" i="5"/>
  <c r="E818" i="5"/>
  <c r="D818" i="5"/>
  <c r="V816" i="5"/>
  <c r="X816" i="5"/>
  <c r="Z816" i="5"/>
  <c r="W816" i="5"/>
  <c r="Y816" i="5"/>
  <c r="U816" i="5"/>
  <c r="T816" i="5"/>
  <c r="N816" i="5"/>
  <c r="P816" i="5"/>
  <c r="R816" i="5"/>
  <c r="O816" i="5"/>
  <c r="S816" i="5"/>
  <c r="M816" i="5"/>
  <c r="Q816" i="5"/>
  <c r="L816" i="5"/>
  <c r="K816" i="5"/>
  <c r="J816" i="5"/>
  <c r="I816" i="5"/>
  <c r="H816" i="5"/>
  <c r="G814" i="5"/>
  <c r="F814" i="5"/>
  <c r="E816" i="5"/>
  <c r="D816" i="5"/>
  <c r="V814" i="5"/>
  <c r="X814" i="5"/>
  <c r="Z814" i="5"/>
  <c r="W814" i="5"/>
  <c r="U814" i="5"/>
  <c r="Y814" i="5"/>
  <c r="N814" i="5"/>
  <c r="P814" i="5"/>
  <c r="R814" i="5"/>
  <c r="T814" i="5"/>
  <c r="M814" i="5"/>
  <c r="Q814" i="5"/>
  <c r="O814" i="5"/>
  <c r="S814" i="5"/>
  <c r="L814" i="5"/>
  <c r="K814" i="5"/>
  <c r="J814" i="5"/>
  <c r="I814" i="5"/>
  <c r="H814" i="5"/>
  <c r="G812" i="5"/>
  <c r="F812" i="5"/>
  <c r="E814" i="5"/>
  <c r="D814" i="5"/>
  <c r="V812" i="5"/>
  <c r="X812" i="5"/>
  <c r="Z812" i="5"/>
  <c r="W812" i="5"/>
  <c r="Y812" i="5"/>
  <c r="U812" i="5"/>
  <c r="T812" i="5"/>
  <c r="N812" i="5"/>
  <c r="P812" i="5"/>
  <c r="R812" i="5"/>
  <c r="O812" i="5"/>
  <c r="S812" i="5"/>
  <c r="M812" i="5"/>
  <c r="Q812" i="5"/>
  <c r="L812" i="5"/>
  <c r="K812" i="5"/>
  <c r="J812" i="5"/>
  <c r="I812" i="5"/>
  <c r="H812" i="5"/>
  <c r="G810" i="5"/>
  <c r="F810" i="5"/>
  <c r="E812" i="5"/>
  <c r="D812" i="5"/>
  <c r="V810" i="5"/>
  <c r="X810" i="5"/>
  <c r="Z810" i="5"/>
  <c r="W810" i="5"/>
  <c r="U810" i="5"/>
  <c r="Y810" i="5"/>
  <c r="N810" i="5"/>
  <c r="P810" i="5"/>
  <c r="R810" i="5"/>
  <c r="T810" i="5"/>
  <c r="M810" i="5"/>
  <c r="Q810" i="5"/>
  <c r="O810" i="5"/>
  <c r="S810" i="5"/>
  <c r="L810" i="5"/>
  <c r="K810" i="5"/>
  <c r="J810" i="5"/>
  <c r="I810" i="5"/>
  <c r="H810" i="5"/>
  <c r="G808" i="5"/>
  <c r="F808" i="5"/>
  <c r="E810" i="5"/>
  <c r="D810" i="5"/>
  <c r="V808" i="5"/>
  <c r="X808" i="5"/>
  <c r="Z808" i="5"/>
  <c r="W808" i="5"/>
  <c r="Y808" i="5"/>
  <c r="U808" i="5"/>
  <c r="T808" i="5"/>
  <c r="N808" i="5"/>
  <c r="P808" i="5"/>
  <c r="R808" i="5"/>
  <c r="O808" i="5"/>
  <c r="S808" i="5"/>
  <c r="M808" i="5"/>
  <c r="Q808" i="5"/>
  <c r="L808" i="5"/>
  <c r="K808" i="5"/>
  <c r="J808" i="5"/>
  <c r="I808" i="5"/>
  <c r="H808" i="5"/>
  <c r="G806" i="5"/>
  <c r="F806" i="5"/>
  <c r="E808" i="5"/>
  <c r="D808" i="5"/>
  <c r="V806" i="5"/>
  <c r="X806" i="5"/>
  <c r="Z806" i="5"/>
  <c r="W806" i="5"/>
  <c r="U806" i="5"/>
  <c r="Y806" i="5"/>
  <c r="N806" i="5"/>
  <c r="P806" i="5"/>
  <c r="R806" i="5"/>
  <c r="T806" i="5"/>
  <c r="M806" i="5"/>
  <c r="Q806" i="5"/>
  <c r="O806" i="5"/>
  <c r="S806" i="5"/>
  <c r="L806" i="5"/>
  <c r="K806" i="5"/>
  <c r="J806" i="5"/>
  <c r="I806" i="5"/>
  <c r="H806" i="5"/>
  <c r="G804" i="5"/>
  <c r="F804" i="5"/>
  <c r="E806" i="5"/>
  <c r="D806" i="5"/>
  <c r="V804" i="5"/>
  <c r="X804" i="5"/>
  <c r="Z804" i="5"/>
  <c r="W804" i="5"/>
  <c r="Y804" i="5"/>
  <c r="U804" i="5"/>
  <c r="T804" i="5"/>
  <c r="N804" i="5"/>
  <c r="P804" i="5"/>
  <c r="R804" i="5"/>
  <c r="O804" i="5"/>
  <c r="S804" i="5"/>
  <c r="M804" i="5"/>
  <c r="Q804" i="5"/>
  <c r="L804" i="5"/>
  <c r="K804" i="5"/>
  <c r="J804" i="5"/>
  <c r="I804" i="5"/>
  <c r="H804" i="5"/>
  <c r="G802" i="5"/>
  <c r="F802" i="5"/>
  <c r="E804" i="5"/>
  <c r="D804" i="5"/>
  <c r="V802" i="5"/>
  <c r="X802" i="5"/>
  <c r="Z802" i="5"/>
  <c r="W802" i="5"/>
  <c r="U802" i="5"/>
  <c r="Y802" i="5"/>
  <c r="N802" i="5"/>
  <c r="P802" i="5"/>
  <c r="R802" i="5"/>
  <c r="T802" i="5"/>
  <c r="M802" i="5"/>
  <c r="Q802" i="5"/>
  <c r="O802" i="5"/>
  <c r="S802" i="5"/>
  <c r="L802" i="5"/>
  <c r="K802" i="5"/>
  <c r="J802" i="5"/>
  <c r="I802" i="5"/>
  <c r="H802" i="5"/>
  <c r="G800" i="5"/>
  <c r="F800" i="5"/>
  <c r="E802" i="5"/>
  <c r="D802" i="5"/>
  <c r="V800" i="5"/>
  <c r="X800" i="5"/>
  <c r="Z800" i="5"/>
  <c r="W800" i="5"/>
  <c r="Y800" i="5"/>
  <c r="U800" i="5"/>
  <c r="T800" i="5"/>
  <c r="N800" i="5"/>
  <c r="P800" i="5"/>
  <c r="R800" i="5"/>
  <c r="O800" i="5"/>
  <c r="S800" i="5"/>
  <c r="M800" i="5"/>
  <c r="Q800" i="5"/>
  <c r="L800" i="5"/>
  <c r="K800" i="5"/>
  <c r="J800" i="5"/>
  <c r="I800" i="5"/>
  <c r="H800" i="5"/>
  <c r="G798" i="5"/>
  <c r="F798" i="5"/>
  <c r="E800" i="5"/>
  <c r="D800" i="5"/>
  <c r="V798" i="5"/>
  <c r="X798" i="5"/>
  <c r="Z798" i="5"/>
  <c r="W798" i="5"/>
  <c r="U798" i="5"/>
  <c r="Y798" i="5"/>
  <c r="N798" i="5"/>
  <c r="P798" i="5"/>
  <c r="R798" i="5"/>
  <c r="T798" i="5"/>
  <c r="M798" i="5"/>
  <c r="Q798" i="5"/>
  <c r="O798" i="5"/>
  <c r="S798" i="5"/>
  <c r="L798" i="5"/>
  <c r="K798" i="5"/>
  <c r="J798" i="5"/>
  <c r="I798" i="5"/>
  <c r="H798" i="5"/>
  <c r="G796" i="5"/>
  <c r="F796" i="5"/>
  <c r="E798" i="5"/>
  <c r="D798" i="5"/>
  <c r="V796" i="5"/>
  <c r="X796" i="5"/>
  <c r="Z796" i="5"/>
  <c r="W796" i="5"/>
  <c r="Y796" i="5"/>
  <c r="U796" i="5"/>
  <c r="T796" i="5"/>
  <c r="N796" i="5"/>
  <c r="P796" i="5"/>
  <c r="R796" i="5"/>
  <c r="O796" i="5"/>
  <c r="S796" i="5"/>
  <c r="M796" i="5"/>
  <c r="Q796" i="5"/>
  <c r="L796" i="5"/>
  <c r="K796" i="5"/>
  <c r="J796" i="5"/>
  <c r="I796" i="5"/>
  <c r="H796" i="5"/>
  <c r="G794" i="5"/>
  <c r="F794" i="5"/>
  <c r="E796" i="5"/>
  <c r="D796" i="5"/>
  <c r="V794" i="5"/>
  <c r="X794" i="5"/>
  <c r="Z794" i="5"/>
  <c r="W794" i="5"/>
  <c r="U794" i="5"/>
  <c r="Y794" i="5"/>
  <c r="N794" i="5"/>
  <c r="P794" i="5"/>
  <c r="R794" i="5"/>
  <c r="T794" i="5"/>
  <c r="M794" i="5"/>
  <c r="Q794" i="5"/>
  <c r="O794" i="5"/>
  <c r="S794" i="5"/>
  <c r="L794" i="5"/>
  <c r="K794" i="5"/>
  <c r="J794" i="5"/>
  <c r="I794" i="5"/>
  <c r="H794" i="5"/>
  <c r="G792" i="5"/>
  <c r="F792" i="5"/>
  <c r="E794" i="5"/>
  <c r="D794" i="5"/>
  <c r="V792" i="5"/>
  <c r="X792" i="5"/>
  <c r="Z792" i="5"/>
  <c r="W792" i="5"/>
  <c r="Y792" i="5"/>
  <c r="U792" i="5"/>
  <c r="T792" i="5"/>
  <c r="N792" i="5"/>
  <c r="P792" i="5"/>
  <c r="R792" i="5"/>
  <c r="O792" i="5"/>
  <c r="S792" i="5"/>
  <c r="M792" i="5"/>
  <c r="Q792" i="5"/>
  <c r="L792" i="5"/>
  <c r="K792" i="5"/>
  <c r="J792" i="5"/>
  <c r="I792" i="5"/>
  <c r="H792" i="5"/>
  <c r="G790" i="5"/>
  <c r="F790" i="5"/>
  <c r="E792" i="5"/>
  <c r="D792" i="5"/>
  <c r="V790" i="5"/>
  <c r="X790" i="5"/>
  <c r="Z790" i="5"/>
  <c r="W790" i="5"/>
  <c r="U790" i="5"/>
  <c r="Y790" i="5"/>
  <c r="N790" i="5"/>
  <c r="P790" i="5"/>
  <c r="R790" i="5"/>
  <c r="T790" i="5"/>
  <c r="M790" i="5"/>
  <c r="Q790" i="5"/>
  <c r="O790" i="5"/>
  <c r="S790" i="5"/>
  <c r="L790" i="5"/>
  <c r="K790" i="5"/>
  <c r="J790" i="5"/>
  <c r="I790" i="5"/>
  <c r="H790" i="5"/>
  <c r="G788" i="5"/>
  <c r="F788" i="5"/>
  <c r="E790" i="5"/>
  <c r="D790" i="5"/>
  <c r="V788" i="5"/>
  <c r="X788" i="5"/>
  <c r="Z788" i="5"/>
  <c r="W788" i="5"/>
  <c r="Y788" i="5"/>
  <c r="U788" i="5"/>
  <c r="T788" i="5"/>
  <c r="N788" i="5"/>
  <c r="P788" i="5"/>
  <c r="R788" i="5"/>
  <c r="O788" i="5"/>
  <c r="S788" i="5"/>
  <c r="M788" i="5"/>
  <c r="Q788" i="5"/>
  <c r="L788" i="5"/>
  <c r="K788" i="5"/>
  <c r="J788" i="5"/>
  <c r="I788" i="5"/>
  <c r="H788" i="5"/>
  <c r="G786" i="5"/>
  <c r="F786" i="5"/>
  <c r="E788" i="5"/>
  <c r="D788" i="5"/>
  <c r="V786" i="5"/>
  <c r="X786" i="5"/>
  <c r="Z786" i="5"/>
  <c r="W786" i="5"/>
  <c r="U786" i="5"/>
  <c r="Y786" i="5"/>
  <c r="N786" i="5"/>
  <c r="P786" i="5"/>
  <c r="R786" i="5"/>
  <c r="T786" i="5"/>
  <c r="M786" i="5"/>
  <c r="Q786" i="5"/>
  <c r="O786" i="5"/>
  <c r="S786" i="5"/>
  <c r="L786" i="5"/>
  <c r="K786" i="5"/>
  <c r="J786" i="5"/>
  <c r="I786" i="5"/>
  <c r="H786" i="5"/>
  <c r="G784" i="5"/>
  <c r="F784" i="5"/>
  <c r="E786" i="5"/>
  <c r="D786" i="5"/>
  <c r="V784" i="5"/>
  <c r="X784" i="5"/>
  <c r="Z784" i="5"/>
  <c r="W784" i="5"/>
  <c r="Y784" i="5"/>
  <c r="U784" i="5"/>
  <c r="T784" i="5"/>
  <c r="N784" i="5"/>
  <c r="P784" i="5"/>
  <c r="R784" i="5"/>
  <c r="O784" i="5"/>
  <c r="S784" i="5"/>
  <c r="M784" i="5"/>
  <c r="Q784" i="5"/>
  <c r="L784" i="5"/>
  <c r="K784" i="5"/>
  <c r="J784" i="5"/>
  <c r="I784" i="5"/>
  <c r="H784" i="5"/>
  <c r="G782" i="5"/>
  <c r="F782" i="5"/>
  <c r="E784" i="5"/>
  <c r="D784" i="5"/>
  <c r="V782" i="5"/>
  <c r="X782" i="5"/>
  <c r="Z782" i="5"/>
  <c r="W782" i="5"/>
  <c r="U782" i="5"/>
  <c r="Y782" i="5"/>
  <c r="N782" i="5"/>
  <c r="P782" i="5"/>
  <c r="R782" i="5"/>
  <c r="T782" i="5"/>
  <c r="M782" i="5"/>
  <c r="Q782" i="5"/>
  <c r="O782" i="5"/>
  <c r="S782" i="5"/>
  <c r="L782" i="5"/>
  <c r="K782" i="5"/>
  <c r="J782" i="5"/>
  <c r="I782" i="5"/>
  <c r="H782" i="5"/>
  <c r="G780" i="5"/>
  <c r="F780" i="5"/>
  <c r="E782" i="5"/>
  <c r="D782" i="5"/>
  <c r="V780" i="5"/>
  <c r="X780" i="5"/>
  <c r="Z780" i="5"/>
  <c r="W780" i="5"/>
  <c r="Y780" i="5"/>
  <c r="U780" i="5"/>
  <c r="T780" i="5"/>
  <c r="N780" i="5"/>
  <c r="P780" i="5"/>
  <c r="R780" i="5"/>
  <c r="O780" i="5"/>
  <c r="S780" i="5"/>
  <c r="M780" i="5"/>
  <c r="Q780" i="5"/>
  <c r="L780" i="5"/>
  <c r="K780" i="5"/>
  <c r="J780" i="5"/>
  <c r="I780" i="5"/>
  <c r="H780" i="5"/>
  <c r="G778" i="5"/>
  <c r="F778" i="5"/>
  <c r="E780" i="5"/>
  <c r="D780" i="5"/>
  <c r="V778" i="5"/>
  <c r="X778" i="5"/>
  <c r="Z778" i="5"/>
  <c r="W778" i="5"/>
  <c r="U778" i="5"/>
  <c r="Y778" i="5"/>
  <c r="N778" i="5"/>
  <c r="P778" i="5"/>
  <c r="R778" i="5"/>
  <c r="T778" i="5"/>
  <c r="M778" i="5"/>
  <c r="Q778" i="5"/>
  <c r="O778" i="5"/>
  <c r="S778" i="5"/>
  <c r="L778" i="5"/>
  <c r="K778" i="5"/>
  <c r="J778" i="5"/>
  <c r="I778" i="5"/>
  <c r="H778" i="5"/>
  <c r="G776" i="5"/>
  <c r="F776" i="5"/>
  <c r="E778" i="5"/>
  <c r="D778" i="5"/>
  <c r="V776" i="5"/>
  <c r="X776" i="5"/>
  <c r="Z776" i="5"/>
  <c r="W776" i="5"/>
  <c r="Y776" i="5"/>
  <c r="U776" i="5"/>
  <c r="T776" i="5"/>
  <c r="N776" i="5"/>
  <c r="P776" i="5"/>
  <c r="R776" i="5"/>
  <c r="O776" i="5"/>
  <c r="S776" i="5"/>
  <c r="M776" i="5"/>
  <c r="Q776" i="5"/>
  <c r="L776" i="5"/>
  <c r="K776" i="5"/>
  <c r="J776" i="5"/>
  <c r="I776" i="5"/>
  <c r="H776" i="5"/>
  <c r="G774" i="5"/>
  <c r="F774" i="5"/>
  <c r="E776" i="5"/>
  <c r="D776" i="5"/>
  <c r="V774" i="5"/>
  <c r="X774" i="5"/>
  <c r="Z774" i="5"/>
  <c r="W774" i="5"/>
  <c r="U774" i="5"/>
  <c r="Y774" i="5"/>
  <c r="N774" i="5"/>
  <c r="P774" i="5"/>
  <c r="R774" i="5"/>
  <c r="T774" i="5"/>
  <c r="M774" i="5"/>
  <c r="Q774" i="5"/>
  <c r="O774" i="5"/>
  <c r="S774" i="5"/>
  <c r="L774" i="5"/>
  <c r="K774" i="5"/>
  <c r="J774" i="5"/>
  <c r="I774" i="5"/>
  <c r="H774" i="5"/>
  <c r="G772" i="5"/>
  <c r="F772" i="5"/>
  <c r="E774" i="5"/>
  <c r="D774" i="5"/>
  <c r="V772" i="5"/>
  <c r="X772" i="5"/>
  <c r="Z772" i="5"/>
  <c r="W772" i="5"/>
  <c r="Y772" i="5"/>
  <c r="U772" i="5"/>
  <c r="T772" i="5"/>
  <c r="N772" i="5"/>
  <c r="P772" i="5"/>
  <c r="R772" i="5"/>
  <c r="O772" i="5"/>
  <c r="S772" i="5"/>
  <c r="M772" i="5"/>
  <c r="Q772" i="5"/>
  <c r="L772" i="5"/>
  <c r="K772" i="5"/>
  <c r="J772" i="5"/>
  <c r="I772" i="5"/>
  <c r="H772" i="5"/>
  <c r="G770" i="5"/>
  <c r="F770" i="5"/>
  <c r="E772" i="5"/>
  <c r="D772" i="5"/>
  <c r="V770" i="5"/>
  <c r="X770" i="5"/>
  <c r="Z770" i="5"/>
  <c r="W770" i="5"/>
  <c r="U770" i="5"/>
  <c r="Y770" i="5"/>
  <c r="N770" i="5"/>
  <c r="P770" i="5"/>
  <c r="R770" i="5"/>
  <c r="T770" i="5"/>
  <c r="M770" i="5"/>
  <c r="Q770" i="5"/>
  <c r="O770" i="5"/>
  <c r="S770" i="5"/>
  <c r="L770" i="5"/>
  <c r="K770" i="5"/>
  <c r="J770" i="5"/>
  <c r="I770" i="5"/>
  <c r="H770" i="5"/>
  <c r="G768" i="5"/>
  <c r="F768" i="5"/>
  <c r="E770" i="5"/>
  <c r="D770" i="5"/>
  <c r="V768" i="5"/>
  <c r="X768" i="5"/>
  <c r="Z768" i="5"/>
  <c r="W768" i="5"/>
  <c r="Y768" i="5"/>
  <c r="U768" i="5"/>
  <c r="T768" i="5"/>
  <c r="N768" i="5"/>
  <c r="P768" i="5"/>
  <c r="R768" i="5"/>
  <c r="O768" i="5"/>
  <c r="S768" i="5"/>
  <c r="M768" i="5"/>
  <c r="Q768" i="5"/>
  <c r="L768" i="5"/>
  <c r="K768" i="5"/>
  <c r="J768" i="5"/>
  <c r="I768" i="5"/>
  <c r="H768" i="5"/>
  <c r="G766" i="5"/>
  <c r="F766" i="5"/>
  <c r="E768" i="5"/>
  <c r="D768" i="5"/>
  <c r="V766" i="5"/>
  <c r="X766" i="5"/>
  <c r="Z766" i="5"/>
  <c r="W766" i="5"/>
  <c r="U766" i="5"/>
  <c r="Y766" i="5"/>
  <c r="N766" i="5"/>
  <c r="P766" i="5"/>
  <c r="R766" i="5"/>
  <c r="T766" i="5"/>
  <c r="M766" i="5"/>
  <c r="Q766" i="5"/>
  <c r="O766" i="5"/>
  <c r="S766" i="5"/>
  <c r="L766" i="5"/>
  <c r="K766" i="5"/>
  <c r="J766" i="5"/>
  <c r="I766" i="5"/>
  <c r="H766" i="5"/>
  <c r="G764" i="5"/>
  <c r="F764" i="5"/>
  <c r="E766" i="5"/>
  <c r="D766" i="5"/>
  <c r="V764" i="5"/>
  <c r="X764" i="5"/>
  <c r="Z764" i="5"/>
  <c r="W764" i="5"/>
  <c r="Y764" i="5"/>
  <c r="U764" i="5"/>
  <c r="T764" i="5"/>
  <c r="N764" i="5"/>
  <c r="P764" i="5"/>
  <c r="R764" i="5"/>
  <c r="O764" i="5"/>
  <c r="S764" i="5"/>
  <c r="M764" i="5"/>
  <c r="Q764" i="5"/>
  <c r="L764" i="5"/>
  <c r="K764" i="5"/>
  <c r="J764" i="5"/>
  <c r="I764" i="5"/>
  <c r="H764" i="5"/>
  <c r="G762" i="5"/>
  <c r="F762" i="5"/>
  <c r="E764" i="5"/>
  <c r="D764" i="5"/>
  <c r="V762" i="5"/>
  <c r="X762" i="5"/>
  <c r="Z762" i="5"/>
  <c r="W762" i="5"/>
  <c r="U762" i="5"/>
  <c r="Y762" i="5"/>
  <c r="N762" i="5"/>
  <c r="P762" i="5"/>
  <c r="R762" i="5"/>
  <c r="T762" i="5"/>
  <c r="M762" i="5"/>
  <c r="Q762" i="5"/>
  <c r="O762" i="5"/>
  <c r="S762" i="5"/>
  <c r="L762" i="5"/>
  <c r="K762" i="5"/>
  <c r="J762" i="5"/>
  <c r="I762" i="5"/>
  <c r="H762" i="5"/>
  <c r="G760" i="5"/>
  <c r="F760" i="5"/>
  <c r="E762" i="5"/>
  <c r="D762" i="5"/>
  <c r="V760" i="5"/>
  <c r="X760" i="5"/>
  <c r="Z760" i="5"/>
  <c r="W760" i="5"/>
  <c r="Y760" i="5"/>
  <c r="U760" i="5"/>
  <c r="T760" i="5"/>
  <c r="N760" i="5"/>
  <c r="P760" i="5"/>
  <c r="R760" i="5"/>
  <c r="O760" i="5"/>
  <c r="S760" i="5"/>
  <c r="M760" i="5"/>
  <c r="Q760" i="5"/>
  <c r="L760" i="5"/>
  <c r="K760" i="5"/>
  <c r="J760" i="5"/>
  <c r="I760" i="5"/>
  <c r="H760" i="5"/>
  <c r="G758" i="5"/>
  <c r="F758" i="5"/>
  <c r="E760" i="5"/>
  <c r="D760" i="5"/>
  <c r="V758" i="5"/>
  <c r="X758" i="5"/>
  <c r="Z758" i="5"/>
  <c r="W758" i="5"/>
  <c r="U758" i="5"/>
  <c r="Y758" i="5"/>
  <c r="N758" i="5"/>
  <c r="P758" i="5"/>
  <c r="R758" i="5"/>
  <c r="T758" i="5"/>
  <c r="M758" i="5"/>
  <c r="Q758" i="5"/>
  <c r="O758" i="5"/>
  <c r="S758" i="5"/>
  <c r="L758" i="5"/>
  <c r="K758" i="5"/>
  <c r="J758" i="5"/>
  <c r="I758" i="5"/>
  <c r="H758" i="5"/>
  <c r="G756" i="5"/>
  <c r="F756" i="5"/>
  <c r="E758" i="5"/>
  <c r="D758" i="5"/>
  <c r="V756" i="5"/>
  <c r="X756" i="5"/>
  <c r="Z756" i="5"/>
  <c r="W756" i="5"/>
  <c r="Y756" i="5"/>
  <c r="U756" i="5"/>
  <c r="T756" i="5"/>
  <c r="N756" i="5"/>
  <c r="P756" i="5"/>
  <c r="R756" i="5"/>
  <c r="O756" i="5"/>
  <c r="S756" i="5"/>
  <c r="M756" i="5"/>
  <c r="Q756" i="5"/>
  <c r="L756" i="5"/>
  <c r="K756" i="5"/>
  <c r="J756" i="5"/>
  <c r="I756" i="5"/>
  <c r="H756" i="5"/>
  <c r="G754" i="5"/>
  <c r="F754" i="5"/>
  <c r="E756" i="5"/>
  <c r="D756" i="5"/>
  <c r="V754" i="5"/>
  <c r="X754" i="5"/>
  <c r="Z754" i="5"/>
  <c r="W754" i="5"/>
  <c r="U754" i="5"/>
  <c r="Y754" i="5"/>
  <c r="N754" i="5"/>
  <c r="P754" i="5"/>
  <c r="R754" i="5"/>
  <c r="T754" i="5"/>
  <c r="M754" i="5"/>
  <c r="Q754" i="5"/>
  <c r="O754" i="5"/>
  <c r="S754" i="5"/>
  <c r="L754" i="5"/>
  <c r="K754" i="5"/>
  <c r="J754" i="5"/>
  <c r="I754" i="5"/>
  <c r="H754" i="5"/>
  <c r="G752" i="5"/>
  <c r="F752" i="5"/>
  <c r="E754" i="5"/>
  <c r="D754" i="5"/>
  <c r="V752" i="5"/>
  <c r="X752" i="5"/>
  <c r="Z752" i="5"/>
  <c r="W752" i="5"/>
  <c r="Y752" i="5"/>
  <c r="U752" i="5"/>
  <c r="T752" i="5"/>
  <c r="N752" i="5"/>
  <c r="P752" i="5"/>
  <c r="R752" i="5"/>
  <c r="O752" i="5"/>
  <c r="S752" i="5"/>
  <c r="M752" i="5"/>
  <c r="Q752" i="5"/>
  <c r="L752" i="5"/>
  <c r="K752" i="5"/>
  <c r="J752" i="5"/>
  <c r="I752" i="5"/>
  <c r="H752" i="5"/>
  <c r="G750" i="5"/>
  <c r="F750" i="5"/>
  <c r="E752" i="5"/>
  <c r="D752" i="5"/>
  <c r="V750" i="5"/>
  <c r="X750" i="5"/>
  <c r="Z750" i="5"/>
  <c r="W750" i="5"/>
  <c r="U750" i="5"/>
  <c r="Y750" i="5"/>
  <c r="N750" i="5"/>
  <c r="P750" i="5"/>
  <c r="R750" i="5"/>
  <c r="T750" i="5"/>
  <c r="M750" i="5"/>
  <c r="Q750" i="5"/>
  <c r="O750" i="5"/>
  <c r="S750" i="5"/>
  <c r="L750" i="5"/>
  <c r="K750" i="5"/>
  <c r="J750" i="5"/>
  <c r="I750" i="5"/>
  <c r="H750" i="5"/>
  <c r="G748" i="5"/>
  <c r="F748" i="5"/>
  <c r="E750" i="5"/>
  <c r="D750" i="5"/>
  <c r="V748" i="5"/>
  <c r="X748" i="5"/>
  <c r="Z748" i="5"/>
  <c r="W748" i="5"/>
  <c r="Y748" i="5"/>
  <c r="U748" i="5"/>
  <c r="T748" i="5"/>
  <c r="N748" i="5"/>
  <c r="P748" i="5"/>
  <c r="R748" i="5"/>
  <c r="O748" i="5"/>
  <c r="S748" i="5"/>
  <c r="M748" i="5"/>
  <c r="Q748" i="5"/>
  <c r="L748" i="5"/>
  <c r="K748" i="5"/>
  <c r="J748" i="5"/>
  <c r="I748" i="5"/>
  <c r="H748" i="5"/>
  <c r="G746" i="5"/>
  <c r="F746" i="5"/>
  <c r="E748" i="5"/>
  <c r="D748" i="5"/>
  <c r="V746" i="5"/>
  <c r="X746" i="5"/>
  <c r="Z746" i="5"/>
  <c r="W746" i="5"/>
  <c r="U746" i="5"/>
  <c r="Y746" i="5"/>
  <c r="N746" i="5"/>
  <c r="P746" i="5"/>
  <c r="R746" i="5"/>
  <c r="T746" i="5"/>
  <c r="M746" i="5"/>
  <c r="Q746" i="5"/>
  <c r="O746" i="5"/>
  <c r="S746" i="5"/>
  <c r="L746" i="5"/>
  <c r="K746" i="5"/>
  <c r="J746" i="5"/>
  <c r="I746" i="5"/>
  <c r="H746" i="5"/>
  <c r="G744" i="5"/>
  <c r="F744" i="5"/>
  <c r="E746" i="5"/>
  <c r="D746" i="5"/>
  <c r="V744" i="5"/>
  <c r="X744" i="5"/>
  <c r="Z744" i="5"/>
  <c r="W744" i="5"/>
  <c r="Y744" i="5"/>
  <c r="U744" i="5"/>
  <c r="T744" i="5"/>
  <c r="N744" i="5"/>
  <c r="P744" i="5"/>
  <c r="R744" i="5"/>
  <c r="O744" i="5"/>
  <c r="S744" i="5"/>
  <c r="M744" i="5"/>
  <c r="Q744" i="5"/>
  <c r="L744" i="5"/>
  <c r="K744" i="5"/>
  <c r="J744" i="5"/>
  <c r="I744" i="5"/>
  <c r="H744" i="5"/>
  <c r="G742" i="5"/>
  <c r="F742" i="5"/>
  <c r="E744" i="5"/>
  <c r="D744" i="5"/>
  <c r="V742" i="5"/>
  <c r="X742" i="5"/>
  <c r="Z742" i="5"/>
  <c r="W742" i="5"/>
  <c r="U742" i="5"/>
  <c r="Y742" i="5"/>
  <c r="N742" i="5"/>
  <c r="P742" i="5"/>
  <c r="R742" i="5"/>
  <c r="T742" i="5"/>
  <c r="M742" i="5"/>
  <c r="Q742" i="5"/>
  <c r="O742" i="5"/>
  <c r="S742" i="5"/>
  <c r="L742" i="5"/>
  <c r="K742" i="5"/>
  <c r="J742" i="5"/>
  <c r="I742" i="5"/>
  <c r="H742" i="5"/>
  <c r="G740" i="5"/>
  <c r="F740" i="5"/>
  <c r="E742" i="5"/>
  <c r="D742" i="5"/>
  <c r="V740" i="5"/>
  <c r="X740" i="5"/>
  <c r="Z740" i="5"/>
  <c r="W740" i="5"/>
  <c r="Y740" i="5"/>
  <c r="U740" i="5"/>
  <c r="T740" i="5"/>
  <c r="N740" i="5"/>
  <c r="P740" i="5"/>
  <c r="R740" i="5"/>
  <c r="O740" i="5"/>
  <c r="S740" i="5"/>
  <c r="M740" i="5"/>
  <c r="Q740" i="5"/>
  <c r="L740" i="5"/>
  <c r="K740" i="5"/>
  <c r="J740" i="5"/>
  <c r="I740" i="5"/>
  <c r="H740" i="5"/>
  <c r="G738" i="5"/>
  <c r="F738" i="5"/>
  <c r="E740" i="5"/>
  <c r="D740" i="5"/>
  <c r="V738" i="5"/>
  <c r="X738" i="5"/>
  <c r="Z738" i="5"/>
  <c r="W738" i="5"/>
  <c r="U738" i="5"/>
  <c r="Y738" i="5"/>
  <c r="N738" i="5"/>
  <c r="P738" i="5"/>
  <c r="R738" i="5"/>
  <c r="T738" i="5"/>
  <c r="M738" i="5"/>
  <c r="Q738" i="5"/>
  <c r="O738" i="5"/>
  <c r="S738" i="5"/>
  <c r="L738" i="5"/>
  <c r="K738" i="5"/>
  <c r="J738" i="5"/>
  <c r="I738" i="5"/>
  <c r="H738" i="5"/>
  <c r="G736" i="5"/>
  <c r="F736" i="5"/>
  <c r="E738" i="5"/>
  <c r="D738" i="5"/>
  <c r="V736" i="5"/>
  <c r="X736" i="5"/>
  <c r="Z736" i="5"/>
  <c r="W736" i="5"/>
  <c r="Y736" i="5"/>
  <c r="U736" i="5"/>
  <c r="T736" i="5"/>
  <c r="N736" i="5"/>
  <c r="P736" i="5"/>
  <c r="R736" i="5"/>
  <c r="O736" i="5"/>
  <c r="S736" i="5"/>
  <c r="M736" i="5"/>
  <c r="Q736" i="5"/>
  <c r="L736" i="5"/>
  <c r="K736" i="5"/>
  <c r="J736" i="5"/>
  <c r="I736" i="5"/>
  <c r="H736" i="5"/>
  <c r="G734" i="5"/>
  <c r="F734" i="5"/>
  <c r="E736" i="5"/>
  <c r="D736" i="5"/>
  <c r="V734" i="5"/>
  <c r="X734" i="5"/>
  <c r="Z734" i="5"/>
  <c r="W734" i="5"/>
  <c r="U734" i="5"/>
  <c r="Y734" i="5"/>
  <c r="N734" i="5"/>
  <c r="P734" i="5"/>
  <c r="R734" i="5"/>
  <c r="T734" i="5"/>
  <c r="M734" i="5"/>
  <c r="Q734" i="5"/>
  <c r="O734" i="5"/>
  <c r="S734" i="5"/>
  <c r="L734" i="5"/>
  <c r="K734" i="5"/>
  <c r="J734" i="5"/>
  <c r="I734" i="5"/>
  <c r="H734" i="5"/>
  <c r="G732" i="5"/>
  <c r="F732" i="5"/>
  <c r="E734" i="5"/>
  <c r="D734" i="5"/>
  <c r="V732" i="5"/>
  <c r="X732" i="5"/>
  <c r="Z732" i="5"/>
  <c r="W732" i="5"/>
  <c r="Y732" i="5"/>
  <c r="U732" i="5"/>
  <c r="T732" i="5"/>
  <c r="N732" i="5"/>
  <c r="P732" i="5"/>
  <c r="R732" i="5"/>
  <c r="O732" i="5"/>
  <c r="S732" i="5"/>
  <c r="M732" i="5"/>
  <c r="Q732" i="5"/>
  <c r="L732" i="5"/>
  <c r="K732" i="5"/>
  <c r="J732" i="5"/>
  <c r="I732" i="5"/>
  <c r="H732" i="5"/>
  <c r="G730" i="5"/>
  <c r="F730" i="5"/>
  <c r="E732" i="5"/>
  <c r="D732" i="5"/>
  <c r="V730" i="5"/>
  <c r="X730" i="5"/>
  <c r="Z730" i="5"/>
  <c r="W730" i="5"/>
  <c r="U730" i="5"/>
  <c r="Y730" i="5"/>
  <c r="N730" i="5"/>
  <c r="P730" i="5"/>
  <c r="R730" i="5"/>
  <c r="T730" i="5"/>
  <c r="M730" i="5"/>
  <c r="Q730" i="5"/>
  <c r="O730" i="5"/>
  <c r="S730" i="5"/>
  <c r="L730" i="5"/>
  <c r="K730" i="5"/>
  <c r="J730" i="5"/>
  <c r="I730" i="5"/>
  <c r="H730" i="5"/>
  <c r="G728" i="5"/>
  <c r="F728" i="5"/>
  <c r="E730" i="5"/>
  <c r="D730" i="5"/>
  <c r="V728" i="5"/>
  <c r="X728" i="5"/>
  <c r="Z728" i="5"/>
  <c r="W728" i="5"/>
  <c r="Y728" i="5"/>
  <c r="U728" i="5"/>
  <c r="T728" i="5"/>
  <c r="N728" i="5"/>
  <c r="P728" i="5"/>
  <c r="R728" i="5"/>
  <c r="O728" i="5"/>
  <c r="S728" i="5"/>
  <c r="M728" i="5"/>
  <c r="Q728" i="5"/>
  <c r="L728" i="5"/>
  <c r="K728" i="5"/>
  <c r="J728" i="5"/>
  <c r="I728" i="5"/>
  <c r="H728" i="5"/>
  <c r="G726" i="5"/>
  <c r="F726" i="5"/>
  <c r="E728" i="5"/>
  <c r="D728" i="5"/>
  <c r="V726" i="5"/>
  <c r="X726" i="5"/>
  <c r="Z726" i="5"/>
  <c r="W726" i="5"/>
  <c r="U726" i="5"/>
  <c r="Y726" i="5"/>
  <c r="N726" i="5"/>
  <c r="P726" i="5"/>
  <c r="R726" i="5"/>
  <c r="T726" i="5"/>
  <c r="M726" i="5"/>
  <c r="Q726" i="5"/>
  <c r="O726" i="5"/>
  <c r="S726" i="5"/>
  <c r="L726" i="5"/>
  <c r="K726" i="5"/>
  <c r="J726" i="5"/>
  <c r="I726" i="5"/>
  <c r="H726" i="5"/>
  <c r="G724" i="5"/>
  <c r="F724" i="5"/>
  <c r="E726" i="5"/>
  <c r="D726" i="5"/>
  <c r="V724" i="5"/>
  <c r="X724" i="5"/>
  <c r="Z724" i="5"/>
  <c r="W724" i="5"/>
  <c r="Y724" i="5"/>
  <c r="U724" i="5"/>
  <c r="T724" i="5"/>
  <c r="N724" i="5"/>
  <c r="P724" i="5"/>
  <c r="R724" i="5"/>
  <c r="O724" i="5"/>
  <c r="S724" i="5"/>
  <c r="M724" i="5"/>
  <c r="Q724" i="5"/>
  <c r="L724" i="5"/>
  <c r="K724" i="5"/>
  <c r="J724" i="5"/>
  <c r="I724" i="5"/>
  <c r="H724" i="5"/>
  <c r="G722" i="5"/>
  <c r="F722" i="5"/>
  <c r="E724" i="5"/>
  <c r="D724" i="5"/>
  <c r="V722" i="5"/>
  <c r="X722" i="5"/>
  <c r="Z722" i="5"/>
  <c r="W722" i="5"/>
  <c r="U722" i="5"/>
  <c r="Y722" i="5"/>
  <c r="N722" i="5"/>
  <c r="P722" i="5"/>
  <c r="R722" i="5"/>
  <c r="T722" i="5"/>
  <c r="M722" i="5"/>
  <c r="Q722" i="5"/>
  <c r="O722" i="5"/>
  <c r="S722" i="5"/>
  <c r="L722" i="5"/>
  <c r="K722" i="5"/>
  <c r="J722" i="5"/>
  <c r="I722" i="5"/>
  <c r="H722" i="5"/>
  <c r="G720" i="5"/>
  <c r="F720" i="5"/>
  <c r="E722" i="5"/>
  <c r="D722" i="5"/>
  <c r="V720" i="5"/>
  <c r="X720" i="5"/>
  <c r="Z720" i="5"/>
  <c r="W720" i="5"/>
  <c r="Y720" i="5"/>
  <c r="U720" i="5"/>
  <c r="T720" i="5"/>
  <c r="N720" i="5"/>
  <c r="P720" i="5"/>
  <c r="R720" i="5"/>
  <c r="O720" i="5"/>
  <c r="S720" i="5"/>
  <c r="M720" i="5"/>
  <c r="Q720" i="5"/>
  <c r="L720" i="5"/>
  <c r="K720" i="5"/>
  <c r="J720" i="5"/>
  <c r="I720" i="5"/>
  <c r="H720" i="5"/>
  <c r="G718" i="5"/>
  <c r="F718" i="5"/>
  <c r="E720" i="5"/>
  <c r="D720" i="5"/>
  <c r="V718" i="5"/>
  <c r="X718" i="5"/>
  <c r="Z718" i="5"/>
  <c r="W718" i="5"/>
  <c r="U718" i="5"/>
  <c r="Y718" i="5"/>
  <c r="N718" i="5"/>
  <c r="P718" i="5"/>
  <c r="R718" i="5"/>
  <c r="T718" i="5"/>
  <c r="M718" i="5"/>
  <c r="Q718" i="5"/>
  <c r="O718" i="5"/>
  <c r="S718" i="5"/>
  <c r="L718" i="5"/>
  <c r="K718" i="5"/>
  <c r="J718" i="5"/>
  <c r="I718" i="5"/>
  <c r="H718" i="5"/>
  <c r="G716" i="5"/>
  <c r="F716" i="5"/>
  <c r="E718" i="5"/>
  <c r="D718" i="5"/>
  <c r="V716" i="5"/>
  <c r="X716" i="5"/>
  <c r="Z716" i="5"/>
  <c r="W716" i="5"/>
  <c r="Y716" i="5"/>
  <c r="U716" i="5"/>
  <c r="T716" i="5"/>
  <c r="N716" i="5"/>
  <c r="P716" i="5"/>
  <c r="R716" i="5"/>
  <c r="O716" i="5"/>
  <c r="S716" i="5"/>
  <c r="M716" i="5"/>
  <c r="Q716" i="5"/>
  <c r="L716" i="5"/>
  <c r="K716" i="5"/>
  <c r="J716" i="5"/>
  <c r="I716" i="5"/>
  <c r="H716" i="5"/>
  <c r="G714" i="5"/>
  <c r="F714" i="5"/>
  <c r="E716" i="5"/>
  <c r="D716" i="5"/>
  <c r="V714" i="5"/>
  <c r="X714" i="5"/>
  <c r="Z714" i="5"/>
  <c r="W714" i="5"/>
  <c r="U714" i="5"/>
  <c r="Y714" i="5"/>
  <c r="N714" i="5"/>
  <c r="P714" i="5"/>
  <c r="R714" i="5"/>
  <c r="T714" i="5"/>
  <c r="M714" i="5"/>
  <c r="Q714" i="5"/>
  <c r="O714" i="5"/>
  <c r="S714" i="5"/>
  <c r="L714" i="5"/>
  <c r="K714" i="5"/>
  <c r="J714" i="5"/>
  <c r="I714" i="5"/>
  <c r="H714" i="5"/>
  <c r="G712" i="5"/>
  <c r="F712" i="5"/>
  <c r="E714" i="5"/>
  <c r="D714" i="5"/>
  <c r="V712" i="5"/>
  <c r="X712" i="5"/>
  <c r="Z712" i="5"/>
  <c r="W712" i="5"/>
  <c r="Y712" i="5"/>
  <c r="U712" i="5"/>
  <c r="T712" i="5"/>
  <c r="N712" i="5"/>
  <c r="P712" i="5"/>
  <c r="R712" i="5"/>
  <c r="O712" i="5"/>
  <c r="S712" i="5"/>
  <c r="M712" i="5"/>
  <c r="Q712" i="5"/>
  <c r="L712" i="5"/>
  <c r="K712" i="5"/>
  <c r="J712" i="5"/>
  <c r="I712" i="5"/>
  <c r="H712" i="5"/>
  <c r="G710" i="5"/>
  <c r="F710" i="5"/>
  <c r="E712" i="5"/>
  <c r="D712" i="5"/>
  <c r="V710" i="5"/>
  <c r="X710" i="5"/>
  <c r="Z710" i="5"/>
  <c r="W710" i="5"/>
  <c r="U710" i="5"/>
  <c r="Y710" i="5"/>
  <c r="N710" i="5"/>
  <c r="P710" i="5"/>
  <c r="R710" i="5"/>
  <c r="T710" i="5"/>
  <c r="M710" i="5"/>
  <c r="Q710" i="5"/>
  <c r="O710" i="5"/>
  <c r="S710" i="5"/>
  <c r="L710" i="5"/>
  <c r="K710" i="5"/>
  <c r="J710" i="5"/>
  <c r="I710" i="5"/>
  <c r="H710" i="5"/>
  <c r="G708" i="5"/>
  <c r="F708" i="5"/>
  <c r="E710" i="5"/>
  <c r="D710" i="5"/>
  <c r="V708" i="5"/>
  <c r="X708" i="5"/>
  <c r="Z708" i="5"/>
  <c r="W708" i="5"/>
  <c r="Y708" i="5"/>
  <c r="U708" i="5"/>
  <c r="T708" i="5"/>
  <c r="N708" i="5"/>
  <c r="P708" i="5"/>
  <c r="R708" i="5"/>
  <c r="O708" i="5"/>
  <c r="S708" i="5"/>
  <c r="M708" i="5"/>
  <c r="Q708" i="5"/>
  <c r="L708" i="5"/>
  <c r="K708" i="5"/>
  <c r="J708" i="5"/>
  <c r="I708" i="5"/>
  <c r="H708" i="5"/>
  <c r="G706" i="5"/>
  <c r="F706" i="5"/>
  <c r="E708" i="5"/>
  <c r="D708" i="5"/>
  <c r="V706" i="5"/>
  <c r="X706" i="5"/>
  <c r="Z706" i="5"/>
  <c r="W706" i="5"/>
  <c r="U706" i="5"/>
  <c r="Y706" i="5"/>
  <c r="N706" i="5"/>
  <c r="P706" i="5"/>
  <c r="R706" i="5"/>
  <c r="T706" i="5"/>
  <c r="M706" i="5"/>
  <c r="Q706" i="5"/>
  <c r="O706" i="5"/>
  <c r="S706" i="5"/>
  <c r="L706" i="5"/>
  <c r="K706" i="5"/>
  <c r="J706" i="5"/>
  <c r="I706" i="5"/>
  <c r="H706" i="5"/>
  <c r="G704" i="5"/>
  <c r="F704" i="5"/>
  <c r="E706" i="5"/>
  <c r="D706" i="5"/>
  <c r="V704" i="5"/>
  <c r="X704" i="5"/>
  <c r="Z704" i="5"/>
  <c r="W704" i="5"/>
  <c r="Y704" i="5"/>
  <c r="U704" i="5"/>
  <c r="T704" i="5"/>
  <c r="N704" i="5"/>
  <c r="P704" i="5"/>
  <c r="R704" i="5"/>
  <c r="O704" i="5"/>
  <c r="S704" i="5"/>
  <c r="M704" i="5"/>
  <c r="Q704" i="5"/>
  <c r="L704" i="5"/>
  <c r="K704" i="5"/>
  <c r="J704" i="5"/>
  <c r="I704" i="5"/>
  <c r="H704" i="5"/>
  <c r="G702" i="5"/>
  <c r="F702" i="5"/>
  <c r="E704" i="5"/>
  <c r="D704" i="5"/>
  <c r="V702" i="5"/>
  <c r="X702" i="5"/>
  <c r="Z702" i="5"/>
  <c r="W702" i="5"/>
  <c r="U702" i="5"/>
  <c r="Y702" i="5"/>
  <c r="N702" i="5"/>
  <c r="P702" i="5"/>
  <c r="R702" i="5"/>
  <c r="T702" i="5"/>
  <c r="M702" i="5"/>
  <c r="Q702" i="5"/>
  <c r="O702" i="5"/>
  <c r="S702" i="5"/>
  <c r="L702" i="5"/>
  <c r="K702" i="5"/>
  <c r="J702" i="5"/>
  <c r="I702" i="5"/>
  <c r="H702" i="5"/>
  <c r="G700" i="5"/>
  <c r="F700" i="5"/>
  <c r="E702" i="5"/>
  <c r="D702" i="5"/>
  <c r="V700" i="5"/>
  <c r="X700" i="5"/>
  <c r="Z700" i="5"/>
  <c r="W700" i="5"/>
  <c r="Y700" i="5"/>
  <c r="U700" i="5"/>
  <c r="T700" i="5"/>
  <c r="N700" i="5"/>
  <c r="P700" i="5"/>
  <c r="R700" i="5"/>
  <c r="O700" i="5"/>
  <c r="S700" i="5"/>
  <c r="M700" i="5"/>
  <c r="Q700" i="5"/>
  <c r="L700" i="5"/>
  <c r="K700" i="5"/>
  <c r="J700" i="5"/>
  <c r="I700" i="5"/>
  <c r="H700" i="5"/>
  <c r="G698" i="5"/>
  <c r="F698" i="5"/>
  <c r="E700" i="5"/>
  <c r="D700" i="5"/>
  <c r="V698" i="5"/>
  <c r="X698" i="5"/>
  <c r="Z698" i="5"/>
  <c r="W698" i="5"/>
  <c r="U698" i="5"/>
  <c r="Y698" i="5"/>
  <c r="N698" i="5"/>
  <c r="P698" i="5"/>
  <c r="R698" i="5"/>
  <c r="T698" i="5"/>
  <c r="M698" i="5"/>
  <c r="Q698" i="5"/>
  <c r="O698" i="5"/>
  <c r="S698" i="5"/>
  <c r="L698" i="5"/>
  <c r="K698" i="5"/>
  <c r="J698" i="5"/>
  <c r="I698" i="5"/>
  <c r="H698" i="5"/>
  <c r="G696" i="5"/>
  <c r="F696" i="5"/>
  <c r="E698" i="5"/>
  <c r="D698" i="5"/>
  <c r="V696" i="5"/>
  <c r="X696" i="5"/>
  <c r="Z696" i="5"/>
  <c r="W696" i="5"/>
  <c r="Y696" i="5"/>
  <c r="U696" i="5"/>
  <c r="T696" i="5"/>
  <c r="N696" i="5"/>
  <c r="P696" i="5"/>
  <c r="R696" i="5"/>
  <c r="O696" i="5"/>
  <c r="S696" i="5"/>
  <c r="M696" i="5"/>
  <c r="Q696" i="5"/>
  <c r="L696" i="5"/>
  <c r="K696" i="5"/>
  <c r="J696" i="5"/>
  <c r="I696" i="5"/>
  <c r="H696" i="5"/>
  <c r="G694" i="5"/>
  <c r="F694" i="5"/>
  <c r="E696" i="5"/>
  <c r="D696" i="5"/>
  <c r="V694" i="5"/>
  <c r="X694" i="5"/>
  <c r="Z694" i="5"/>
  <c r="W694" i="5"/>
  <c r="U694" i="5"/>
  <c r="Y694" i="5"/>
  <c r="N694" i="5"/>
  <c r="P694" i="5"/>
  <c r="R694" i="5"/>
  <c r="T694" i="5"/>
  <c r="M694" i="5"/>
  <c r="Q694" i="5"/>
  <c r="O694" i="5"/>
  <c r="S694" i="5"/>
  <c r="L694" i="5"/>
  <c r="K694" i="5"/>
  <c r="J694" i="5"/>
  <c r="I694" i="5"/>
  <c r="H694" i="5"/>
  <c r="G692" i="5"/>
  <c r="F692" i="5"/>
  <c r="E694" i="5"/>
  <c r="D694" i="5"/>
  <c r="V692" i="5"/>
  <c r="X692" i="5"/>
  <c r="Z692" i="5"/>
  <c r="W692" i="5"/>
  <c r="Y692" i="5"/>
  <c r="U692" i="5"/>
  <c r="T692" i="5"/>
  <c r="N692" i="5"/>
  <c r="P692" i="5"/>
  <c r="R692" i="5"/>
  <c r="O692" i="5"/>
  <c r="S692" i="5"/>
  <c r="M692" i="5"/>
  <c r="Q692" i="5"/>
  <c r="L692" i="5"/>
  <c r="K692" i="5"/>
  <c r="J692" i="5"/>
  <c r="I692" i="5"/>
  <c r="H692" i="5"/>
  <c r="G690" i="5"/>
  <c r="F690" i="5"/>
  <c r="E692" i="5"/>
  <c r="D692" i="5"/>
  <c r="V690" i="5"/>
  <c r="X690" i="5"/>
  <c r="Z690" i="5"/>
  <c r="W690" i="5"/>
  <c r="U690" i="5"/>
  <c r="Y690" i="5"/>
  <c r="N690" i="5"/>
  <c r="P690" i="5"/>
  <c r="R690" i="5"/>
  <c r="T690" i="5"/>
  <c r="M690" i="5"/>
  <c r="Q690" i="5"/>
  <c r="O690" i="5"/>
  <c r="S690" i="5"/>
  <c r="L690" i="5"/>
  <c r="K690" i="5"/>
  <c r="J690" i="5"/>
  <c r="I690" i="5"/>
  <c r="H690" i="5"/>
  <c r="G688" i="5"/>
  <c r="F688" i="5"/>
  <c r="E690" i="5"/>
  <c r="D690" i="5"/>
  <c r="V688" i="5"/>
  <c r="X688" i="5"/>
  <c r="Z688" i="5"/>
  <c r="W688" i="5"/>
  <c r="Y688" i="5"/>
  <c r="U688" i="5"/>
  <c r="T688" i="5"/>
  <c r="N688" i="5"/>
  <c r="P688" i="5"/>
  <c r="R688" i="5"/>
  <c r="O688" i="5"/>
  <c r="S688" i="5"/>
  <c r="M688" i="5"/>
  <c r="Q688" i="5"/>
  <c r="L688" i="5"/>
  <c r="K688" i="5"/>
  <c r="J688" i="5"/>
  <c r="I688" i="5"/>
  <c r="H688" i="5"/>
  <c r="G686" i="5"/>
  <c r="F686" i="5"/>
  <c r="E688" i="5"/>
  <c r="D688" i="5"/>
  <c r="V686" i="5"/>
  <c r="X686" i="5"/>
  <c r="Z686" i="5"/>
  <c r="W686" i="5"/>
  <c r="U686" i="5"/>
  <c r="Y686" i="5"/>
  <c r="N686" i="5"/>
  <c r="P686" i="5"/>
  <c r="R686" i="5"/>
  <c r="T686" i="5"/>
  <c r="M686" i="5"/>
  <c r="Q686" i="5"/>
  <c r="O686" i="5"/>
  <c r="S686" i="5"/>
  <c r="L686" i="5"/>
  <c r="K686" i="5"/>
  <c r="J686" i="5"/>
  <c r="I686" i="5"/>
  <c r="H686" i="5"/>
  <c r="G684" i="5"/>
  <c r="F684" i="5"/>
  <c r="E686" i="5"/>
  <c r="D686" i="5"/>
  <c r="V684" i="5"/>
  <c r="X684" i="5"/>
  <c r="Z684" i="5"/>
  <c r="W684" i="5"/>
  <c r="Y684" i="5"/>
  <c r="U684" i="5"/>
  <c r="T684" i="5"/>
  <c r="N684" i="5"/>
  <c r="P684" i="5"/>
  <c r="R684" i="5"/>
  <c r="O684" i="5"/>
  <c r="S684" i="5"/>
  <c r="M684" i="5"/>
  <c r="Q684" i="5"/>
  <c r="L684" i="5"/>
  <c r="K684" i="5"/>
  <c r="J684" i="5"/>
  <c r="I684" i="5"/>
  <c r="H684" i="5"/>
  <c r="G682" i="5"/>
  <c r="F682" i="5"/>
  <c r="E684" i="5"/>
  <c r="D684" i="5"/>
  <c r="V682" i="5"/>
  <c r="X682" i="5"/>
  <c r="Z682" i="5"/>
  <c r="W682" i="5"/>
  <c r="U682" i="5"/>
  <c r="Y682" i="5"/>
  <c r="N682" i="5"/>
  <c r="P682" i="5"/>
  <c r="R682" i="5"/>
  <c r="T682" i="5"/>
  <c r="M682" i="5"/>
  <c r="Q682" i="5"/>
  <c r="O682" i="5"/>
  <c r="S682" i="5"/>
  <c r="L682" i="5"/>
  <c r="K682" i="5"/>
  <c r="J682" i="5"/>
  <c r="I682" i="5"/>
  <c r="H682" i="5"/>
  <c r="G680" i="5"/>
  <c r="F680" i="5"/>
  <c r="E682" i="5"/>
  <c r="D682" i="5"/>
  <c r="V680" i="5"/>
  <c r="X680" i="5"/>
  <c r="Z680" i="5"/>
  <c r="W680" i="5"/>
  <c r="Y680" i="5"/>
  <c r="U680" i="5"/>
  <c r="T680" i="5"/>
  <c r="N680" i="5"/>
  <c r="P680" i="5"/>
  <c r="R680" i="5"/>
  <c r="O680" i="5"/>
  <c r="S680" i="5"/>
  <c r="M680" i="5"/>
  <c r="Q680" i="5"/>
  <c r="L680" i="5"/>
  <c r="K680" i="5"/>
  <c r="J680" i="5"/>
  <c r="I680" i="5"/>
  <c r="H680" i="5"/>
  <c r="G678" i="5"/>
  <c r="F678" i="5"/>
  <c r="E680" i="5"/>
  <c r="D680" i="5"/>
  <c r="V678" i="5"/>
  <c r="X678" i="5"/>
  <c r="Z678" i="5"/>
  <c r="W678" i="5"/>
  <c r="U678" i="5"/>
  <c r="Y678" i="5"/>
  <c r="N678" i="5"/>
  <c r="P678" i="5"/>
  <c r="R678" i="5"/>
  <c r="T678" i="5"/>
  <c r="M678" i="5"/>
  <c r="Q678" i="5"/>
  <c r="O678" i="5"/>
  <c r="S678" i="5"/>
  <c r="L678" i="5"/>
  <c r="K678" i="5"/>
  <c r="J678" i="5"/>
  <c r="I678" i="5"/>
  <c r="H678" i="5"/>
  <c r="G676" i="5"/>
  <c r="F676" i="5"/>
  <c r="E678" i="5"/>
  <c r="D678" i="5"/>
  <c r="V676" i="5"/>
  <c r="X676" i="5"/>
  <c r="Z676" i="5"/>
  <c r="W676" i="5"/>
  <c r="Y676" i="5"/>
  <c r="U676" i="5"/>
  <c r="T676" i="5"/>
  <c r="N676" i="5"/>
  <c r="P676" i="5"/>
  <c r="R676" i="5"/>
  <c r="O676" i="5"/>
  <c r="S676" i="5"/>
  <c r="M676" i="5"/>
  <c r="Q676" i="5"/>
  <c r="L676" i="5"/>
  <c r="K676" i="5"/>
  <c r="J676" i="5"/>
  <c r="I676" i="5"/>
  <c r="H676" i="5"/>
  <c r="G674" i="5"/>
  <c r="F674" i="5"/>
  <c r="E676" i="5"/>
  <c r="D676" i="5"/>
  <c r="V674" i="5"/>
  <c r="X674" i="5"/>
  <c r="Z674" i="5"/>
  <c r="W674" i="5"/>
  <c r="U674" i="5"/>
  <c r="Y674" i="5"/>
  <c r="N674" i="5"/>
  <c r="P674" i="5"/>
  <c r="R674" i="5"/>
  <c r="T674" i="5"/>
  <c r="M674" i="5"/>
  <c r="Q674" i="5"/>
  <c r="O674" i="5"/>
  <c r="S674" i="5"/>
  <c r="L674" i="5"/>
  <c r="K674" i="5"/>
  <c r="J674" i="5"/>
  <c r="I674" i="5"/>
  <c r="H674" i="5"/>
  <c r="G672" i="5"/>
  <c r="F672" i="5"/>
  <c r="E674" i="5"/>
  <c r="D674" i="5"/>
  <c r="V672" i="5"/>
  <c r="X672" i="5"/>
  <c r="Z672" i="5"/>
  <c r="W672" i="5"/>
  <c r="Y672" i="5"/>
  <c r="U672" i="5"/>
  <c r="T672" i="5"/>
  <c r="N672" i="5"/>
  <c r="P672" i="5"/>
  <c r="R672" i="5"/>
  <c r="O672" i="5"/>
  <c r="S672" i="5"/>
  <c r="M672" i="5"/>
  <c r="Q672" i="5"/>
  <c r="L672" i="5"/>
  <c r="K672" i="5"/>
  <c r="J672" i="5"/>
  <c r="I672" i="5"/>
  <c r="H672" i="5"/>
  <c r="G670" i="5"/>
  <c r="F670" i="5"/>
  <c r="E672" i="5"/>
  <c r="D672" i="5"/>
  <c r="V670" i="5"/>
  <c r="X670" i="5"/>
  <c r="Z670" i="5"/>
  <c r="W670" i="5"/>
  <c r="U670" i="5"/>
  <c r="Y670" i="5"/>
  <c r="N670" i="5"/>
  <c r="P670" i="5"/>
  <c r="R670" i="5"/>
  <c r="T670" i="5"/>
  <c r="M670" i="5"/>
  <c r="Q670" i="5"/>
  <c r="O670" i="5"/>
  <c r="S670" i="5"/>
  <c r="L670" i="5"/>
  <c r="K670" i="5"/>
  <c r="J670" i="5"/>
  <c r="I670" i="5"/>
  <c r="H670" i="5"/>
  <c r="G668" i="5"/>
  <c r="F668" i="5"/>
  <c r="E670" i="5"/>
  <c r="D670" i="5"/>
  <c r="U668" i="5"/>
  <c r="W668" i="5"/>
  <c r="Y668" i="5"/>
  <c r="V668" i="5"/>
  <c r="Z668" i="5"/>
  <c r="X668" i="5"/>
  <c r="T668" i="5"/>
  <c r="N668" i="5"/>
  <c r="P668" i="5"/>
  <c r="R668" i="5"/>
  <c r="O668" i="5"/>
  <c r="S668" i="5"/>
  <c r="M668" i="5"/>
  <c r="Q668" i="5"/>
  <c r="L668" i="5"/>
  <c r="K668" i="5"/>
  <c r="J668" i="5"/>
  <c r="I668" i="5"/>
  <c r="H668" i="5"/>
  <c r="G666" i="5"/>
  <c r="F666" i="5"/>
  <c r="E668" i="5"/>
  <c r="D668" i="5"/>
  <c r="U666" i="5"/>
  <c r="W666" i="5"/>
  <c r="Y666" i="5"/>
  <c r="V666" i="5"/>
  <c r="Z666" i="5"/>
  <c r="X666" i="5"/>
  <c r="N666" i="5"/>
  <c r="P666" i="5"/>
  <c r="R666" i="5"/>
  <c r="T666" i="5"/>
  <c r="M666" i="5"/>
  <c r="Q666" i="5"/>
  <c r="O666" i="5"/>
  <c r="S666" i="5"/>
  <c r="L666" i="5"/>
  <c r="K666" i="5"/>
  <c r="J666" i="5"/>
  <c r="I666" i="5"/>
  <c r="H666" i="5"/>
  <c r="G664" i="5"/>
  <c r="F664" i="5"/>
  <c r="E666" i="5"/>
  <c r="D666" i="5"/>
  <c r="U664" i="5"/>
  <c r="W664" i="5"/>
  <c r="Y664" i="5"/>
  <c r="V664" i="5"/>
  <c r="Z664" i="5"/>
  <c r="X664" i="5"/>
  <c r="T664" i="5"/>
  <c r="N664" i="5"/>
  <c r="P664" i="5"/>
  <c r="R664" i="5"/>
  <c r="O664" i="5"/>
  <c r="S664" i="5"/>
  <c r="M664" i="5"/>
  <c r="Q664" i="5"/>
  <c r="L664" i="5"/>
  <c r="K664" i="5"/>
  <c r="J664" i="5"/>
  <c r="I664" i="5"/>
  <c r="H664" i="5"/>
  <c r="G662" i="5"/>
  <c r="F662" i="5"/>
  <c r="E664" i="5"/>
  <c r="D664" i="5"/>
  <c r="U662" i="5"/>
  <c r="W662" i="5"/>
  <c r="Y662" i="5"/>
  <c r="V662" i="5"/>
  <c r="Z662" i="5"/>
  <c r="X662" i="5"/>
  <c r="N662" i="5"/>
  <c r="P662" i="5"/>
  <c r="R662" i="5"/>
  <c r="T662" i="5"/>
  <c r="M662" i="5"/>
  <c r="Q662" i="5"/>
  <c r="O662" i="5"/>
  <c r="S662" i="5"/>
  <c r="L662" i="5"/>
  <c r="K662" i="5"/>
  <c r="J662" i="5"/>
  <c r="I662" i="5"/>
  <c r="H662" i="5"/>
  <c r="G660" i="5"/>
  <c r="F660" i="5"/>
  <c r="E662" i="5"/>
  <c r="D662" i="5"/>
  <c r="U660" i="5"/>
  <c r="W660" i="5"/>
  <c r="Y660" i="5"/>
  <c r="V660" i="5"/>
  <c r="Z660" i="5"/>
  <c r="X660" i="5"/>
  <c r="T660" i="5"/>
  <c r="N660" i="5"/>
  <c r="P660" i="5"/>
  <c r="R660" i="5"/>
  <c r="O660" i="5"/>
  <c r="S660" i="5"/>
  <c r="M660" i="5"/>
  <c r="Q660" i="5"/>
  <c r="L660" i="5"/>
  <c r="K660" i="5"/>
  <c r="J660" i="5"/>
  <c r="I660" i="5"/>
  <c r="H660" i="5"/>
  <c r="G658" i="5"/>
  <c r="F658" i="5"/>
  <c r="E660" i="5"/>
  <c r="D660" i="5"/>
  <c r="U658" i="5"/>
  <c r="W658" i="5"/>
  <c r="Y658" i="5"/>
  <c r="V658" i="5"/>
  <c r="Z658" i="5"/>
  <c r="X658" i="5"/>
  <c r="N658" i="5"/>
  <c r="P658" i="5"/>
  <c r="R658" i="5"/>
  <c r="T658" i="5"/>
  <c r="M658" i="5"/>
  <c r="Q658" i="5"/>
  <c r="O658" i="5"/>
  <c r="S658" i="5"/>
  <c r="L658" i="5"/>
  <c r="K658" i="5"/>
  <c r="J658" i="5"/>
  <c r="I658" i="5"/>
  <c r="H658" i="5"/>
  <c r="G656" i="5"/>
  <c r="F656" i="5"/>
  <c r="E658" i="5"/>
  <c r="D658" i="5"/>
  <c r="U656" i="5"/>
  <c r="W656" i="5"/>
  <c r="Y656" i="5"/>
  <c r="V656" i="5"/>
  <c r="Z656" i="5"/>
  <c r="X656" i="5"/>
  <c r="T656" i="5"/>
  <c r="N656" i="5"/>
  <c r="P656" i="5"/>
  <c r="R656" i="5"/>
  <c r="O656" i="5"/>
  <c r="S656" i="5"/>
  <c r="M656" i="5"/>
  <c r="Q656" i="5"/>
  <c r="L656" i="5"/>
  <c r="K656" i="5"/>
  <c r="J656" i="5"/>
  <c r="I656" i="5"/>
  <c r="H656" i="5"/>
  <c r="G654" i="5"/>
  <c r="F654" i="5"/>
  <c r="E656" i="5"/>
  <c r="D656" i="5"/>
  <c r="U654" i="5"/>
  <c r="W654" i="5"/>
  <c r="Y654" i="5"/>
  <c r="V654" i="5"/>
  <c r="Z654" i="5"/>
  <c r="X654" i="5"/>
  <c r="N654" i="5"/>
  <c r="P654" i="5"/>
  <c r="R654" i="5"/>
  <c r="T654" i="5"/>
  <c r="M654" i="5"/>
  <c r="Q654" i="5"/>
  <c r="O654" i="5"/>
  <c r="S654" i="5"/>
  <c r="L654" i="5"/>
  <c r="K654" i="5"/>
  <c r="J654" i="5"/>
  <c r="I654" i="5"/>
  <c r="H654" i="5"/>
  <c r="G652" i="5"/>
  <c r="F652" i="5"/>
  <c r="E654" i="5"/>
  <c r="D654" i="5"/>
  <c r="U652" i="5"/>
  <c r="W652" i="5"/>
  <c r="Y652" i="5"/>
  <c r="V652" i="5"/>
  <c r="Z652" i="5"/>
  <c r="X652" i="5"/>
  <c r="T652" i="5"/>
  <c r="N652" i="5"/>
  <c r="P652" i="5"/>
  <c r="R652" i="5"/>
  <c r="O652" i="5"/>
  <c r="S652" i="5"/>
  <c r="M652" i="5"/>
  <c r="Q652" i="5"/>
  <c r="L652" i="5"/>
  <c r="K652" i="5"/>
  <c r="J652" i="5"/>
  <c r="I652" i="5"/>
  <c r="H652" i="5"/>
  <c r="G650" i="5"/>
  <c r="F650" i="5"/>
  <c r="E652" i="5"/>
  <c r="D652" i="5"/>
  <c r="U650" i="5"/>
  <c r="W650" i="5"/>
  <c r="Y650" i="5"/>
  <c r="V650" i="5"/>
  <c r="Z650" i="5"/>
  <c r="X650" i="5"/>
  <c r="N650" i="5"/>
  <c r="P650" i="5"/>
  <c r="R650" i="5"/>
  <c r="T650" i="5"/>
  <c r="M650" i="5"/>
  <c r="Q650" i="5"/>
  <c r="O650" i="5"/>
  <c r="S650" i="5"/>
  <c r="L650" i="5"/>
  <c r="K650" i="5"/>
  <c r="J650" i="5"/>
  <c r="I650" i="5"/>
  <c r="H650" i="5"/>
  <c r="G648" i="5"/>
  <c r="F648" i="5"/>
  <c r="E650" i="5"/>
  <c r="D650" i="5"/>
  <c r="U648" i="5"/>
  <c r="W648" i="5"/>
  <c r="Y648" i="5"/>
  <c r="V648" i="5"/>
  <c r="Z648" i="5"/>
  <c r="X648" i="5"/>
  <c r="T648" i="5"/>
  <c r="N648" i="5"/>
  <c r="P648" i="5"/>
  <c r="R648" i="5"/>
  <c r="O648" i="5"/>
  <c r="S648" i="5"/>
  <c r="M648" i="5"/>
  <c r="Q648" i="5"/>
  <c r="L648" i="5"/>
  <c r="K648" i="5"/>
  <c r="J648" i="5"/>
  <c r="I648" i="5"/>
  <c r="H648" i="5"/>
  <c r="G646" i="5"/>
  <c r="F646" i="5"/>
  <c r="E648" i="5"/>
  <c r="D648" i="5"/>
  <c r="U646" i="5"/>
  <c r="W646" i="5"/>
  <c r="Y646" i="5"/>
  <c r="V646" i="5"/>
  <c r="Z646" i="5"/>
  <c r="X646" i="5"/>
  <c r="N646" i="5"/>
  <c r="P646" i="5"/>
  <c r="R646" i="5"/>
  <c r="T646" i="5"/>
  <c r="M646" i="5"/>
  <c r="Q646" i="5"/>
  <c r="O646" i="5"/>
  <c r="S646" i="5"/>
  <c r="L646" i="5"/>
  <c r="K646" i="5"/>
  <c r="J646" i="5"/>
  <c r="I646" i="5"/>
  <c r="H646" i="5"/>
  <c r="G644" i="5"/>
  <c r="F644" i="5"/>
  <c r="E646" i="5"/>
  <c r="D646" i="5"/>
  <c r="U644" i="5"/>
  <c r="W644" i="5"/>
  <c r="Y644" i="5"/>
  <c r="V644" i="5"/>
  <c r="Z644" i="5"/>
  <c r="X644" i="5"/>
  <c r="T644" i="5"/>
  <c r="N644" i="5"/>
  <c r="P644" i="5"/>
  <c r="R644" i="5"/>
  <c r="O644" i="5"/>
  <c r="S644" i="5"/>
  <c r="M644" i="5"/>
  <c r="Q644" i="5"/>
  <c r="L644" i="5"/>
  <c r="K644" i="5"/>
  <c r="J644" i="5"/>
  <c r="I644" i="5"/>
  <c r="H644" i="5"/>
  <c r="G642" i="5"/>
  <c r="F642" i="5"/>
  <c r="E644" i="5"/>
  <c r="D644" i="5"/>
  <c r="U642" i="5"/>
  <c r="W642" i="5"/>
  <c r="Y642" i="5"/>
  <c r="V642" i="5"/>
  <c r="Z642" i="5"/>
  <c r="X642" i="5"/>
  <c r="N642" i="5"/>
  <c r="P642" i="5"/>
  <c r="R642" i="5"/>
  <c r="T642" i="5"/>
  <c r="M642" i="5"/>
  <c r="Q642" i="5"/>
  <c r="O642" i="5"/>
  <c r="S642" i="5"/>
  <c r="L642" i="5"/>
  <c r="K642" i="5"/>
  <c r="J642" i="5"/>
  <c r="I642" i="5"/>
  <c r="H642" i="5"/>
  <c r="G640" i="5"/>
  <c r="F640" i="5"/>
  <c r="E642" i="5"/>
  <c r="D642" i="5"/>
  <c r="U640" i="5"/>
  <c r="W640" i="5"/>
  <c r="Y640" i="5"/>
  <c r="V640" i="5"/>
  <c r="Z640" i="5"/>
  <c r="X640" i="5"/>
  <c r="T640" i="5"/>
  <c r="N640" i="5"/>
  <c r="P640" i="5"/>
  <c r="R640" i="5"/>
  <c r="O640" i="5"/>
  <c r="S640" i="5"/>
  <c r="M640" i="5"/>
  <c r="Q640" i="5"/>
  <c r="L640" i="5"/>
  <c r="K640" i="5"/>
  <c r="J640" i="5"/>
  <c r="I640" i="5"/>
  <c r="H640" i="5"/>
  <c r="G638" i="5"/>
  <c r="F638" i="5"/>
  <c r="E640" i="5"/>
  <c r="D640" i="5"/>
  <c r="U638" i="5"/>
  <c r="W638" i="5"/>
  <c r="Y638" i="5"/>
  <c r="V638" i="5"/>
  <c r="Z638" i="5"/>
  <c r="X638" i="5"/>
  <c r="N638" i="5"/>
  <c r="P638" i="5"/>
  <c r="R638" i="5"/>
  <c r="T638" i="5"/>
  <c r="M638" i="5"/>
  <c r="Q638" i="5"/>
  <c r="O638" i="5"/>
  <c r="S638" i="5"/>
  <c r="L638" i="5"/>
  <c r="K638" i="5"/>
  <c r="J638" i="5"/>
  <c r="I638" i="5"/>
  <c r="H638" i="5"/>
  <c r="G636" i="5"/>
  <c r="F636" i="5"/>
  <c r="E638" i="5"/>
  <c r="D638" i="5"/>
  <c r="U636" i="5"/>
  <c r="W636" i="5"/>
  <c r="Y636" i="5"/>
  <c r="V636" i="5"/>
  <c r="Z636" i="5"/>
  <c r="X636" i="5"/>
  <c r="T636" i="5"/>
  <c r="N636" i="5"/>
  <c r="P636" i="5"/>
  <c r="R636" i="5"/>
  <c r="O636" i="5"/>
  <c r="S636" i="5"/>
  <c r="M636" i="5"/>
  <c r="Q636" i="5"/>
  <c r="L636" i="5"/>
  <c r="K636" i="5"/>
  <c r="J636" i="5"/>
  <c r="I636" i="5"/>
  <c r="H636" i="5"/>
  <c r="G634" i="5"/>
  <c r="F634" i="5"/>
  <c r="E636" i="5"/>
  <c r="D636" i="5"/>
  <c r="U634" i="5"/>
  <c r="W634" i="5"/>
  <c r="Y634" i="5"/>
  <c r="V634" i="5"/>
  <c r="Z634" i="5"/>
  <c r="X634" i="5"/>
  <c r="N634" i="5"/>
  <c r="P634" i="5"/>
  <c r="R634" i="5"/>
  <c r="T634" i="5"/>
  <c r="M634" i="5"/>
  <c r="Q634" i="5"/>
  <c r="O634" i="5"/>
  <c r="S634" i="5"/>
  <c r="L634" i="5"/>
  <c r="K634" i="5"/>
  <c r="J634" i="5"/>
  <c r="I634" i="5"/>
  <c r="H634" i="5"/>
  <c r="G632" i="5"/>
  <c r="F632" i="5"/>
  <c r="E634" i="5"/>
  <c r="D634" i="5"/>
  <c r="U632" i="5"/>
  <c r="W632" i="5"/>
  <c r="Y632" i="5"/>
  <c r="V632" i="5"/>
  <c r="Z632" i="5"/>
  <c r="X632" i="5"/>
  <c r="T632" i="5"/>
  <c r="N632" i="5"/>
  <c r="P632" i="5"/>
  <c r="R632" i="5"/>
  <c r="O632" i="5"/>
  <c r="S632" i="5"/>
  <c r="M632" i="5"/>
  <c r="Q632" i="5"/>
  <c r="L632" i="5"/>
  <c r="K632" i="5"/>
  <c r="J632" i="5"/>
  <c r="I632" i="5"/>
  <c r="H632" i="5"/>
  <c r="G630" i="5"/>
  <c r="F630" i="5"/>
  <c r="E632" i="5"/>
  <c r="D632" i="5"/>
  <c r="U630" i="5"/>
  <c r="W630" i="5"/>
  <c r="Y630" i="5"/>
  <c r="V630" i="5"/>
  <c r="Z630" i="5"/>
  <c r="X630" i="5"/>
  <c r="N630" i="5"/>
  <c r="P630" i="5"/>
  <c r="R630" i="5"/>
  <c r="T630" i="5"/>
  <c r="M630" i="5"/>
  <c r="Q630" i="5"/>
  <c r="O630" i="5"/>
  <c r="S630" i="5"/>
  <c r="L630" i="5"/>
  <c r="K630" i="5"/>
  <c r="J630" i="5"/>
  <c r="I630" i="5"/>
  <c r="H630" i="5"/>
  <c r="G628" i="5"/>
  <c r="F628" i="5"/>
  <c r="E630" i="5"/>
  <c r="D630" i="5"/>
  <c r="U628" i="5"/>
  <c r="W628" i="5"/>
  <c r="Y628" i="5"/>
  <c r="V628" i="5"/>
  <c r="Z628" i="5"/>
  <c r="X628" i="5"/>
  <c r="T628" i="5"/>
  <c r="N628" i="5"/>
  <c r="P628" i="5"/>
  <c r="R628" i="5"/>
  <c r="O628" i="5"/>
  <c r="S628" i="5"/>
  <c r="M628" i="5"/>
  <c r="Q628" i="5"/>
  <c r="L628" i="5"/>
  <c r="K628" i="5"/>
  <c r="J628" i="5"/>
  <c r="I628" i="5"/>
  <c r="H628" i="5"/>
  <c r="G626" i="5"/>
  <c r="F626" i="5"/>
  <c r="E628" i="5"/>
  <c r="D628" i="5"/>
  <c r="U626" i="5"/>
  <c r="W626" i="5"/>
  <c r="Y626" i="5"/>
  <c r="V626" i="5"/>
  <c r="Z626" i="5"/>
  <c r="X626" i="5"/>
  <c r="N626" i="5"/>
  <c r="P626" i="5"/>
  <c r="R626" i="5"/>
  <c r="T626" i="5"/>
  <c r="M626" i="5"/>
  <c r="Q626" i="5"/>
  <c r="O626" i="5"/>
  <c r="S626" i="5"/>
  <c r="L626" i="5"/>
  <c r="K626" i="5"/>
  <c r="J626" i="5"/>
  <c r="I626" i="5"/>
  <c r="H626" i="5"/>
  <c r="G624" i="5"/>
  <c r="F624" i="5"/>
  <c r="E626" i="5"/>
  <c r="D626" i="5"/>
  <c r="U624" i="5"/>
  <c r="W624" i="5"/>
  <c r="Y624" i="5"/>
  <c r="V624" i="5"/>
  <c r="Z624" i="5"/>
  <c r="X624" i="5"/>
  <c r="T624" i="5"/>
  <c r="N624" i="5"/>
  <c r="P624" i="5"/>
  <c r="R624" i="5"/>
  <c r="O624" i="5"/>
  <c r="S624" i="5"/>
  <c r="M624" i="5"/>
  <c r="Q624" i="5"/>
  <c r="L624" i="5"/>
  <c r="K624" i="5"/>
  <c r="J624" i="5"/>
  <c r="I624" i="5"/>
  <c r="H624" i="5"/>
  <c r="G622" i="5"/>
  <c r="F622" i="5"/>
  <c r="E624" i="5"/>
  <c r="D624" i="5"/>
  <c r="U622" i="5"/>
  <c r="W622" i="5"/>
  <c r="Y622" i="5"/>
  <c r="V622" i="5"/>
  <c r="Z622" i="5"/>
  <c r="X622" i="5"/>
  <c r="N622" i="5"/>
  <c r="P622" i="5"/>
  <c r="R622" i="5"/>
  <c r="T622" i="5"/>
  <c r="M622" i="5"/>
  <c r="Q622" i="5"/>
  <c r="O622" i="5"/>
  <c r="S622" i="5"/>
  <c r="L622" i="5"/>
  <c r="K622" i="5"/>
  <c r="J622" i="5"/>
  <c r="I622" i="5"/>
  <c r="H622" i="5"/>
  <c r="G620" i="5"/>
  <c r="F620" i="5"/>
  <c r="E622" i="5"/>
  <c r="D622" i="5"/>
  <c r="U620" i="5"/>
  <c r="W620" i="5"/>
  <c r="Y620" i="5"/>
  <c r="V620" i="5"/>
  <c r="Z620" i="5"/>
  <c r="X620" i="5"/>
  <c r="T620" i="5"/>
  <c r="N620" i="5"/>
  <c r="P620" i="5"/>
  <c r="R620" i="5"/>
  <c r="O620" i="5"/>
  <c r="S620" i="5"/>
  <c r="M620" i="5"/>
  <c r="Q620" i="5"/>
  <c r="L620" i="5"/>
  <c r="K620" i="5"/>
  <c r="J620" i="5"/>
  <c r="I620" i="5"/>
  <c r="H620" i="5"/>
  <c r="G618" i="5"/>
  <c r="F618" i="5"/>
  <c r="E620" i="5"/>
  <c r="D620" i="5"/>
  <c r="U618" i="5"/>
  <c r="W618" i="5"/>
  <c r="Y618" i="5"/>
  <c r="V618" i="5"/>
  <c r="Z618" i="5"/>
  <c r="X618" i="5"/>
  <c r="N618" i="5"/>
  <c r="P618" i="5"/>
  <c r="R618" i="5"/>
  <c r="T618" i="5"/>
  <c r="M618" i="5"/>
  <c r="Q618" i="5"/>
  <c r="O618" i="5"/>
  <c r="S618" i="5"/>
  <c r="L618" i="5"/>
  <c r="K618" i="5"/>
  <c r="J618" i="5"/>
  <c r="I618" i="5"/>
  <c r="H618" i="5"/>
  <c r="E618" i="5"/>
  <c r="D618" i="5"/>
  <c r="G615" i="5"/>
  <c r="F615" i="5"/>
  <c r="U615" i="5"/>
  <c r="W615" i="5"/>
  <c r="Y615" i="5"/>
  <c r="V615" i="5"/>
  <c r="Z615" i="5"/>
  <c r="X615" i="5"/>
  <c r="N615" i="5"/>
  <c r="P615" i="5"/>
  <c r="R615" i="5"/>
  <c r="T615" i="5"/>
  <c r="M615" i="5"/>
  <c r="Q615" i="5"/>
  <c r="O615" i="5"/>
  <c r="S615" i="5"/>
  <c r="L615" i="5"/>
  <c r="K615" i="5"/>
  <c r="J615" i="5"/>
  <c r="I615" i="5"/>
  <c r="H615" i="5"/>
  <c r="G613" i="5"/>
  <c r="F613" i="5"/>
  <c r="E615" i="5"/>
  <c r="D615" i="5"/>
  <c r="U613" i="5"/>
  <c r="W613" i="5"/>
  <c r="Y613" i="5"/>
  <c r="V613" i="5"/>
  <c r="Z613" i="5"/>
  <c r="X613" i="5"/>
  <c r="T613" i="5"/>
  <c r="N613" i="5"/>
  <c r="P613" i="5"/>
  <c r="R613" i="5"/>
  <c r="O613" i="5"/>
  <c r="S613" i="5"/>
  <c r="M613" i="5"/>
  <c r="Q613" i="5"/>
  <c r="L613" i="5"/>
  <c r="K613" i="5"/>
  <c r="J613" i="5"/>
  <c r="I613" i="5"/>
  <c r="H613" i="5"/>
  <c r="G611" i="5"/>
  <c r="F611" i="5"/>
  <c r="E613" i="5"/>
  <c r="D613" i="5"/>
  <c r="U611" i="5"/>
  <c r="W611" i="5"/>
  <c r="Y611" i="5"/>
  <c r="V611" i="5"/>
  <c r="Z611" i="5"/>
  <c r="X611" i="5"/>
  <c r="N611" i="5"/>
  <c r="P611" i="5"/>
  <c r="R611" i="5"/>
  <c r="T611" i="5"/>
  <c r="M611" i="5"/>
  <c r="Q611" i="5"/>
  <c r="O611" i="5"/>
  <c r="S611" i="5"/>
  <c r="L611" i="5"/>
  <c r="K611" i="5"/>
  <c r="J611" i="5"/>
  <c r="I611" i="5"/>
  <c r="H611" i="5"/>
  <c r="G609" i="5"/>
  <c r="F609" i="5"/>
  <c r="E611" i="5"/>
  <c r="D611" i="5"/>
  <c r="U609" i="5"/>
  <c r="W609" i="5"/>
  <c r="Y609" i="5"/>
  <c r="V609" i="5"/>
  <c r="Z609" i="5"/>
  <c r="X609" i="5"/>
  <c r="T609" i="5"/>
  <c r="N609" i="5"/>
  <c r="P609" i="5"/>
  <c r="R609" i="5"/>
  <c r="O609" i="5"/>
  <c r="S609" i="5"/>
  <c r="M609" i="5"/>
  <c r="Q609" i="5"/>
  <c r="L609" i="5"/>
  <c r="K609" i="5"/>
  <c r="J609" i="5"/>
  <c r="I609" i="5"/>
  <c r="H609" i="5"/>
  <c r="G607" i="5"/>
  <c r="F607" i="5"/>
  <c r="E609" i="5"/>
  <c r="D609" i="5"/>
  <c r="U607" i="5"/>
  <c r="W607" i="5"/>
  <c r="Y607" i="5"/>
  <c r="V607" i="5"/>
  <c r="Z607" i="5"/>
  <c r="X607" i="5"/>
  <c r="N607" i="5"/>
  <c r="P607" i="5"/>
  <c r="R607" i="5"/>
  <c r="T607" i="5"/>
  <c r="M607" i="5"/>
  <c r="Q607" i="5"/>
  <c r="O607" i="5"/>
  <c r="S607" i="5"/>
  <c r="L607" i="5"/>
  <c r="K607" i="5"/>
  <c r="J607" i="5"/>
  <c r="I607" i="5"/>
  <c r="H607" i="5"/>
  <c r="G605" i="5"/>
  <c r="F605" i="5"/>
  <c r="E607" i="5"/>
  <c r="D607" i="5"/>
  <c r="U605" i="5"/>
  <c r="W605" i="5"/>
  <c r="Y605" i="5"/>
  <c r="V605" i="5"/>
  <c r="Z605" i="5"/>
  <c r="X605" i="5"/>
  <c r="T605" i="5"/>
  <c r="N605" i="5"/>
  <c r="P605" i="5"/>
  <c r="R605" i="5"/>
  <c r="O605" i="5"/>
  <c r="S605" i="5"/>
  <c r="M605" i="5"/>
  <c r="Q605" i="5"/>
  <c r="L605" i="5"/>
  <c r="K605" i="5"/>
  <c r="J605" i="5"/>
  <c r="I605" i="5"/>
  <c r="H605" i="5"/>
  <c r="G603" i="5"/>
  <c r="F603" i="5"/>
  <c r="E605" i="5"/>
  <c r="D605" i="5"/>
  <c r="U603" i="5"/>
  <c r="W603" i="5"/>
  <c r="Y603" i="5"/>
  <c r="V603" i="5"/>
  <c r="Z603" i="5"/>
  <c r="X603" i="5"/>
  <c r="N603" i="5"/>
  <c r="P603" i="5"/>
  <c r="R603" i="5"/>
  <c r="T603" i="5"/>
  <c r="M603" i="5"/>
  <c r="Q603" i="5"/>
  <c r="O603" i="5"/>
  <c r="S603" i="5"/>
  <c r="L603" i="5"/>
  <c r="K603" i="5"/>
  <c r="J603" i="5"/>
  <c r="I603" i="5"/>
  <c r="H603" i="5"/>
  <c r="G601" i="5"/>
  <c r="F601" i="5"/>
  <c r="E603" i="5"/>
  <c r="D603" i="5"/>
  <c r="U601" i="5"/>
  <c r="W601" i="5"/>
  <c r="Y601" i="5"/>
  <c r="V601" i="5"/>
  <c r="Z601" i="5"/>
  <c r="X601" i="5"/>
  <c r="T601" i="5"/>
  <c r="N601" i="5"/>
  <c r="P601" i="5"/>
  <c r="R601" i="5"/>
  <c r="O601" i="5"/>
  <c r="S601" i="5"/>
  <c r="M601" i="5"/>
  <c r="Q601" i="5"/>
  <c r="L601" i="5"/>
  <c r="K601" i="5"/>
  <c r="J601" i="5"/>
  <c r="I601" i="5"/>
  <c r="H601" i="5"/>
  <c r="G599" i="5"/>
  <c r="F599" i="5"/>
  <c r="E601" i="5"/>
  <c r="D601" i="5"/>
  <c r="U599" i="5"/>
  <c r="W599" i="5"/>
  <c r="Y599" i="5"/>
  <c r="V599" i="5"/>
  <c r="Z599" i="5"/>
  <c r="X599" i="5"/>
  <c r="N599" i="5"/>
  <c r="P599" i="5"/>
  <c r="R599" i="5"/>
  <c r="T599" i="5"/>
  <c r="M599" i="5"/>
  <c r="Q599" i="5"/>
  <c r="O599" i="5"/>
  <c r="S599" i="5"/>
  <c r="L599" i="5"/>
  <c r="K599" i="5"/>
  <c r="J599" i="5"/>
  <c r="I599" i="5"/>
  <c r="H599" i="5"/>
  <c r="G597" i="5"/>
  <c r="F597" i="5"/>
  <c r="E599" i="5"/>
  <c r="D599" i="5"/>
  <c r="U597" i="5"/>
  <c r="W597" i="5"/>
  <c r="Y597" i="5"/>
  <c r="V597" i="5"/>
  <c r="Z597" i="5"/>
  <c r="X597" i="5"/>
  <c r="T597" i="5"/>
  <c r="N597" i="5"/>
  <c r="P597" i="5"/>
  <c r="R597" i="5"/>
  <c r="O597" i="5"/>
  <c r="S597" i="5"/>
  <c r="M597" i="5"/>
  <c r="Q597" i="5"/>
  <c r="L597" i="5"/>
  <c r="K597" i="5"/>
  <c r="J597" i="5"/>
  <c r="I597" i="5"/>
  <c r="H597" i="5"/>
  <c r="G595" i="5"/>
  <c r="F595" i="5"/>
  <c r="E597" i="5"/>
  <c r="D597" i="5"/>
  <c r="U595" i="5"/>
  <c r="W595" i="5"/>
  <c r="Y595" i="5"/>
  <c r="V595" i="5"/>
  <c r="Z595" i="5"/>
  <c r="X595" i="5"/>
  <c r="N595" i="5"/>
  <c r="P595" i="5"/>
  <c r="R595" i="5"/>
  <c r="T595" i="5"/>
  <c r="M595" i="5"/>
  <c r="Q595" i="5"/>
  <c r="O595" i="5"/>
  <c r="S595" i="5"/>
  <c r="L595" i="5"/>
  <c r="K595" i="5"/>
  <c r="J595" i="5"/>
  <c r="I595" i="5"/>
  <c r="H595" i="5"/>
  <c r="G593" i="5"/>
  <c r="F593" i="5"/>
  <c r="E595" i="5"/>
  <c r="D595" i="5"/>
  <c r="U593" i="5"/>
  <c r="W593" i="5"/>
  <c r="Y593" i="5"/>
  <c r="V593" i="5"/>
  <c r="Z593" i="5"/>
  <c r="X593" i="5"/>
  <c r="T593" i="5"/>
  <c r="N593" i="5"/>
  <c r="P593" i="5"/>
  <c r="R593" i="5"/>
  <c r="O593" i="5"/>
  <c r="S593" i="5"/>
  <c r="M593" i="5"/>
  <c r="Q593" i="5"/>
  <c r="L593" i="5"/>
  <c r="K593" i="5"/>
  <c r="J593" i="5"/>
  <c r="I593" i="5"/>
  <c r="H593" i="5"/>
  <c r="G591" i="5"/>
  <c r="F591" i="5"/>
  <c r="E593" i="5"/>
  <c r="D593" i="5"/>
  <c r="U591" i="5"/>
  <c r="W591" i="5"/>
  <c r="Y591" i="5"/>
  <c r="V591" i="5"/>
  <c r="Z591" i="5"/>
  <c r="X591" i="5"/>
  <c r="N591" i="5"/>
  <c r="P591" i="5"/>
  <c r="R591" i="5"/>
  <c r="T591" i="5"/>
  <c r="M591" i="5"/>
  <c r="Q591" i="5"/>
  <c r="O591" i="5"/>
  <c r="S591" i="5"/>
  <c r="L591" i="5"/>
  <c r="K591" i="5"/>
  <c r="J591" i="5"/>
  <c r="I591" i="5"/>
  <c r="H591" i="5"/>
  <c r="G589" i="5"/>
  <c r="F589" i="5"/>
  <c r="E591" i="5"/>
  <c r="D591" i="5"/>
  <c r="U589" i="5"/>
  <c r="W589" i="5"/>
  <c r="Y589" i="5"/>
  <c r="V589" i="5"/>
  <c r="Z589" i="5"/>
  <c r="X589" i="5"/>
  <c r="T589" i="5"/>
  <c r="N589" i="5"/>
  <c r="P589" i="5"/>
  <c r="R589" i="5"/>
  <c r="O589" i="5"/>
  <c r="S589" i="5"/>
  <c r="M589" i="5"/>
  <c r="Q589" i="5"/>
  <c r="L589" i="5"/>
  <c r="K589" i="5"/>
  <c r="J589" i="5"/>
  <c r="I589" i="5"/>
  <c r="H589" i="5"/>
  <c r="G587" i="5"/>
  <c r="F587" i="5"/>
  <c r="E589" i="5"/>
  <c r="D589" i="5"/>
  <c r="U587" i="5"/>
  <c r="W587" i="5"/>
  <c r="Y587" i="5"/>
  <c r="V587" i="5"/>
  <c r="Z587" i="5"/>
  <c r="X587" i="5"/>
  <c r="N587" i="5"/>
  <c r="P587" i="5"/>
  <c r="R587" i="5"/>
  <c r="T587" i="5"/>
  <c r="M587" i="5"/>
  <c r="Q587" i="5"/>
  <c r="O587" i="5"/>
  <c r="S587" i="5"/>
  <c r="L587" i="5"/>
  <c r="K587" i="5"/>
  <c r="J587" i="5"/>
  <c r="I587" i="5"/>
  <c r="H587" i="5"/>
  <c r="G585" i="5"/>
  <c r="F585" i="5"/>
  <c r="E587" i="5"/>
  <c r="D587" i="5"/>
  <c r="U585" i="5"/>
  <c r="W585" i="5"/>
  <c r="Y585" i="5"/>
  <c r="V585" i="5"/>
  <c r="Z585" i="5"/>
  <c r="X585" i="5"/>
  <c r="T585" i="5"/>
  <c r="N585" i="5"/>
  <c r="P585" i="5"/>
  <c r="R585" i="5"/>
  <c r="O585" i="5"/>
  <c r="S585" i="5"/>
  <c r="M585" i="5"/>
  <c r="Q585" i="5"/>
  <c r="L585" i="5"/>
  <c r="K585" i="5"/>
  <c r="J585" i="5"/>
  <c r="I585" i="5"/>
  <c r="H585" i="5"/>
  <c r="G583" i="5"/>
  <c r="F583" i="5"/>
  <c r="E585" i="5"/>
  <c r="D585" i="5"/>
  <c r="U583" i="5"/>
  <c r="W583" i="5"/>
  <c r="Y583" i="5"/>
  <c r="V583" i="5"/>
  <c r="Z583" i="5"/>
  <c r="X583" i="5"/>
  <c r="N583" i="5"/>
  <c r="P583" i="5"/>
  <c r="R583" i="5"/>
  <c r="T583" i="5"/>
  <c r="M583" i="5"/>
  <c r="Q583" i="5"/>
  <c r="O583" i="5"/>
  <c r="S583" i="5"/>
  <c r="L583" i="5"/>
  <c r="K583" i="5"/>
  <c r="J583" i="5"/>
  <c r="I583" i="5"/>
  <c r="H583" i="5"/>
  <c r="G581" i="5"/>
  <c r="F581" i="5"/>
  <c r="E583" i="5"/>
  <c r="D583" i="5"/>
  <c r="U581" i="5"/>
  <c r="W581" i="5"/>
  <c r="Y581" i="5"/>
  <c r="V581" i="5"/>
  <c r="Z581" i="5"/>
  <c r="X581" i="5"/>
  <c r="T581" i="5"/>
  <c r="N581" i="5"/>
  <c r="P581" i="5"/>
  <c r="R581" i="5"/>
  <c r="O581" i="5"/>
  <c r="S581" i="5"/>
  <c r="M581" i="5"/>
  <c r="Q581" i="5"/>
  <c r="L581" i="5"/>
  <c r="K581" i="5"/>
  <c r="J581" i="5"/>
  <c r="I581" i="5"/>
  <c r="H581" i="5"/>
  <c r="G579" i="5"/>
  <c r="F579" i="5"/>
  <c r="E581" i="5"/>
  <c r="D581" i="5"/>
  <c r="U579" i="5"/>
  <c r="W579" i="5"/>
  <c r="Y579" i="5"/>
  <c r="V579" i="5"/>
  <c r="Z579" i="5"/>
  <c r="X579" i="5"/>
  <c r="N579" i="5"/>
  <c r="P579" i="5"/>
  <c r="R579" i="5"/>
  <c r="T579" i="5"/>
  <c r="M579" i="5"/>
  <c r="Q579" i="5"/>
  <c r="O579" i="5"/>
  <c r="S579" i="5"/>
  <c r="L579" i="5"/>
  <c r="K579" i="5"/>
  <c r="J579" i="5"/>
  <c r="I579" i="5"/>
  <c r="H579" i="5"/>
  <c r="G577" i="5"/>
  <c r="F577" i="5"/>
  <c r="E579" i="5"/>
  <c r="D579" i="5"/>
  <c r="U577" i="5"/>
  <c r="W577" i="5"/>
  <c r="Y577" i="5"/>
  <c r="V577" i="5"/>
  <c r="Z577" i="5"/>
  <c r="X577" i="5"/>
  <c r="T577" i="5"/>
  <c r="N577" i="5"/>
  <c r="P577" i="5"/>
  <c r="R577" i="5"/>
  <c r="O577" i="5"/>
  <c r="S577" i="5"/>
  <c r="M577" i="5"/>
  <c r="Q577" i="5"/>
  <c r="L577" i="5"/>
  <c r="K577" i="5"/>
  <c r="J577" i="5"/>
  <c r="I577" i="5"/>
  <c r="H577" i="5"/>
  <c r="G575" i="5"/>
  <c r="F575" i="5"/>
  <c r="E577" i="5"/>
  <c r="D577" i="5"/>
  <c r="U575" i="5"/>
  <c r="W575" i="5"/>
  <c r="Y575" i="5"/>
  <c r="V575" i="5"/>
  <c r="Z575" i="5"/>
  <c r="X575" i="5"/>
  <c r="N575" i="5"/>
  <c r="P575" i="5"/>
  <c r="R575" i="5"/>
  <c r="T575" i="5"/>
  <c r="M575" i="5"/>
  <c r="Q575" i="5"/>
  <c r="O575" i="5"/>
  <c r="S575" i="5"/>
  <c r="L575" i="5"/>
  <c r="K575" i="5"/>
  <c r="J575" i="5"/>
  <c r="I575" i="5"/>
  <c r="H575" i="5"/>
  <c r="G573" i="5"/>
  <c r="F573" i="5"/>
  <c r="E575" i="5"/>
  <c r="D575" i="5"/>
  <c r="U573" i="5"/>
  <c r="W573" i="5"/>
  <c r="Y573" i="5"/>
  <c r="V573" i="5"/>
  <c r="Z573" i="5"/>
  <c r="X573" i="5"/>
  <c r="T573" i="5"/>
  <c r="N573" i="5"/>
  <c r="P573" i="5"/>
  <c r="R573" i="5"/>
  <c r="O573" i="5"/>
  <c r="S573" i="5"/>
  <c r="M573" i="5"/>
  <c r="Q573" i="5"/>
  <c r="L573" i="5"/>
  <c r="K573" i="5"/>
  <c r="J573" i="5"/>
  <c r="I573" i="5"/>
  <c r="H573" i="5"/>
  <c r="G571" i="5"/>
  <c r="F571" i="5"/>
  <c r="E573" i="5"/>
  <c r="D573" i="5"/>
  <c r="U571" i="5"/>
  <c r="W571" i="5"/>
  <c r="Y571" i="5"/>
  <c r="V571" i="5"/>
  <c r="Z571" i="5"/>
  <c r="X571" i="5"/>
  <c r="N571" i="5"/>
  <c r="P571" i="5"/>
  <c r="R571" i="5"/>
  <c r="T571" i="5"/>
  <c r="M571" i="5"/>
  <c r="Q571" i="5"/>
  <c r="O571" i="5"/>
  <c r="S571" i="5"/>
  <c r="L571" i="5"/>
  <c r="K571" i="5"/>
  <c r="J571" i="5"/>
  <c r="I571" i="5"/>
  <c r="H571" i="5"/>
  <c r="G569" i="5"/>
  <c r="F569" i="5"/>
  <c r="E571" i="5"/>
  <c r="D571" i="5"/>
  <c r="U569" i="5"/>
  <c r="W569" i="5"/>
  <c r="Y569" i="5"/>
  <c r="V569" i="5"/>
  <c r="Z569" i="5"/>
  <c r="X569" i="5"/>
  <c r="T569" i="5"/>
  <c r="N569" i="5"/>
  <c r="P569" i="5"/>
  <c r="R569" i="5"/>
  <c r="O569" i="5"/>
  <c r="S569" i="5"/>
  <c r="M569" i="5"/>
  <c r="Q569" i="5"/>
  <c r="L569" i="5"/>
  <c r="K569" i="5"/>
  <c r="J569" i="5"/>
  <c r="I569" i="5"/>
  <c r="H569" i="5"/>
  <c r="G567" i="5"/>
  <c r="F567" i="5"/>
  <c r="E569" i="5"/>
  <c r="D569" i="5"/>
  <c r="U567" i="5"/>
  <c r="W567" i="5"/>
  <c r="Y567" i="5"/>
  <c r="V567" i="5"/>
  <c r="Z567" i="5"/>
  <c r="X567" i="5"/>
  <c r="N567" i="5"/>
  <c r="P567" i="5"/>
  <c r="R567" i="5"/>
  <c r="T567" i="5"/>
  <c r="M567" i="5"/>
  <c r="Q567" i="5"/>
  <c r="O567" i="5"/>
  <c r="S567" i="5"/>
  <c r="L567" i="5"/>
  <c r="K567" i="5"/>
  <c r="J567" i="5"/>
  <c r="I567" i="5"/>
  <c r="H567" i="5"/>
  <c r="G565" i="5"/>
  <c r="F565" i="5"/>
  <c r="E567" i="5"/>
  <c r="D567" i="5"/>
  <c r="U565" i="5"/>
  <c r="W565" i="5"/>
  <c r="Y565" i="5"/>
  <c r="V565" i="5"/>
  <c r="Z565" i="5"/>
  <c r="X565" i="5"/>
  <c r="T565" i="5"/>
  <c r="N565" i="5"/>
  <c r="P565" i="5"/>
  <c r="R565" i="5"/>
  <c r="O565" i="5"/>
  <c r="S565" i="5"/>
  <c r="M565" i="5"/>
  <c r="Q565" i="5"/>
  <c r="L565" i="5"/>
  <c r="K565" i="5"/>
  <c r="J565" i="5"/>
  <c r="I565" i="5"/>
  <c r="H565" i="5"/>
  <c r="G563" i="5"/>
  <c r="F563" i="5"/>
  <c r="E565" i="5"/>
  <c r="D565" i="5"/>
  <c r="U563" i="5"/>
  <c r="W563" i="5"/>
  <c r="Y563" i="5"/>
  <c r="V563" i="5"/>
  <c r="Z563" i="5"/>
  <c r="X563" i="5"/>
  <c r="N563" i="5"/>
  <c r="P563" i="5"/>
  <c r="R563" i="5"/>
  <c r="T563" i="5"/>
  <c r="M563" i="5"/>
  <c r="Q563" i="5"/>
  <c r="O563" i="5"/>
  <c r="S563" i="5"/>
  <c r="L563" i="5"/>
  <c r="K563" i="5"/>
  <c r="J563" i="5"/>
  <c r="I563" i="5"/>
  <c r="H563" i="5"/>
  <c r="G561" i="5"/>
  <c r="F561" i="5"/>
  <c r="E563" i="5"/>
  <c r="D563" i="5"/>
  <c r="U561" i="5"/>
  <c r="W561" i="5"/>
  <c r="Y561" i="5"/>
  <c r="V561" i="5"/>
  <c r="Z561" i="5"/>
  <c r="X561" i="5"/>
  <c r="T561" i="5"/>
  <c r="N561" i="5"/>
  <c r="P561" i="5"/>
  <c r="R561" i="5"/>
  <c r="O561" i="5"/>
  <c r="S561" i="5"/>
  <c r="M561" i="5"/>
  <c r="Q561" i="5"/>
  <c r="L561" i="5"/>
  <c r="K561" i="5"/>
  <c r="J561" i="5"/>
  <c r="I561" i="5"/>
  <c r="H561" i="5"/>
  <c r="G559" i="5"/>
  <c r="F559" i="5"/>
  <c r="E561" i="5"/>
  <c r="D561" i="5"/>
  <c r="U559" i="5"/>
  <c r="W559" i="5"/>
  <c r="Y559" i="5"/>
  <c r="V559" i="5"/>
  <c r="Z559" i="5"/>
  <c r="X559" i="5"/>
  <c r="N559" i="5"/>
  <c r="P559" i="5"/>
  <c r="R559" i="5"/>
  <c r="T559" i="5"/>
  <c r="M559" i="5"/>
  <c r="Q559" i="5"/>
  <c r="O559" i="5"/>
  <c r="S559" i="5"/>
  <c r="L559" i="5"/>
  <c r="K559" i="5"/>
  <c r="J559" i="5"/>
  <c r="I559" i="5"/>
  <c r="H559" i="5"/>
  <c r="G557" i="5"/>
  <c r="F557" i="5"/>
  <c r="E559" i="5"/>
  <c r="D559" i="5"/>
  <c r="U557" i="5"/>
  <c r="W557" i="5"/>
  <c r="Y557" i="5"/>
  <c r="V557" i="5"/>
  <c r="Z557" i="5"/>
  <c r="X557" i="5"/>
  <c r="T557" i="5"/>
  <c r="N557" i="5"/>
  <c r="P557" i="5"/>
  <c r="R557" i="5"/>
  <c r="O557" i="5"/>
  <c r="S557" i="5"/>
  <c r="M557" i="5"/>
  <c r="Q557" i="5"/>
  <c r="L557" i="5"/>
  <c r="K557" i="5"/>
  <c r="J557" i="5"/>
  <c r="I557" i="5"/>
  <c r="H557" i="5"/>
  <c r="G555" i="5"/>
  <c r="F555" i="5"/>
  <c r="E557" i="5"/>
  <c r="D557" i="5"/>
  <c r="U555" i="5"/>
  <c r="W555" i="5"/>
  <c r="Y555" i="5"/>
  <c r="V555" i="5"/>
  <c r="Z555" i="5"/>
  <c r="X555" i="5"/>
  <c r="N555" i="5"/>
  <c r="P555" i="5"/>
  <c r="R555" i="5"/>
  <c r="T555" i="5"/>
  <c r="M555" i="5"/>
  <c r="Q555" i="5"/>
  <c r="O555" i="5"/>
  <c r="S555" i="5"/>
  <c r="L555" i="5"/>
  <c r="K555" i="5"/>
  <c r="J555" i="5"/>
  <c r="I555" i="5"/>
  <c r="H555" i="5"/>
  <c r="G553" i="5"/>
  <c r="F553" i="5"/>
  <c r="E555" i="5"/>
  <c r="D555" i="5"/>
  <c r="U553" i="5"/>
  <c r="W553" i="5"/>
  <c r="Y553" i="5"/>
  <c r="V553" i="5"/>
  <c r="Z553" i="5"/>
  <c r="X553" i="5"/>
  <c r="T553" i="5"/>
  <c r="N553" i="5"/>
  <c r="P553" i="5"/>
  <c r="R553" i="5"/>
  <c r="O553" i="5"/>
  <c r="S553" i="5"/>
  <c r="M553" i="5"/>
  <c r="Q553" i="5"/>
  <c r="L553" i="5"/>
  <c r="K553" i="5"/>
  <c r="J553" i="5"/>
  <c r="I553" i="5"/>
  <c r="H553" i="5"/>
  <c r="G551" i="5"/>
  <c r="F551" i="5"/>
  <c r="E553" i="5"/>
  <c r="D553" i="5"/>
  <c r="U551" i="5"/>
  <c r="W551" i="5"/>
  <c r="Y551" i="5"/>
  <c r="V551" i="5"/>
  <c r="Z551" i="5"/>
  <c r="X551" i="5"/>
  <c r="N551" i="5"/>
  <c r="P551" i="5"/>
  <c r="R551" i="5"/>
  <c r="T551" i="5"/>
  <c r="M551" i="5"/>
  <c r="Q551" i="5"/>
  <c r="O551" i="5"/>
  <c r="S551" i="5"/>
  <c r="L551" i="5"/>
  <c r="K551" i="5"/>
  <c r="J551" i="5"/>
  <c r="I551" i="5"/>
  <c r="H551" i="5"/>
  <c r="G549" i="5"/>
  <c r="F549" i="5"/>
  <c r="E551" i="5"/>
  <c r="D551" i="5"/>
  <c r="U549" i="5"/>
  <c r="W549" i="5"/>
  <c r="Y549" i="5"/>
  <c r="V549" i="5"/>
  <c r="Z549" i="5"/>
  <c r="X549" i="5"/>
  <c r="T549" i="5"/>
  <c r="N549" i="5"/>
  <c r="P549" i="5"/>
  <c r="R549" i="5"/>
  <c r="O549" i="5"/>
  <c r="S549" i="5"/>
  <c r="M549" i="5"/>
  <c r="Q549" i="5"/>
  <c r="L549" i="5"/>
  <c r="K549" i="5"/>
  <c r="J549" i="5"/>
  <c r="I549" i="5"/>
  <c r="H549" i="5"/>
  <c r="G547" i="5"/>
  <c r="F547" i="5"/>
  <c r="E549" i="5"/>
  <c r="D549" i="5"/>
  <c r="U547" i="5"/>
  <c r="W547" i="5"/>
  <c r="Y547" i="5"/>
  <c r="V547" i="5"/>
  <c r="Z547" i="5"/>
  <c r="X547" i="5"/>
  <c r="N547" i="5"/>
  <c r="P547" i="5"/>
  <c r="R547" i="5"/>
  <c r="T547" i="5"/>
  <c r="M547" i="5"/>
  <c r="Q547" i="5"/>
  <c r="O547" i="5"/>
  <c r="S547" i="5"/>
  <c r="L547" i="5"/>
  <c r="K547" i="5"/>
  <c r="J547" i="5"/>
  <c r="I547" i="5"/>
  <c r="H547" i="5"/>
  <c r="G545" i="5"/>
  <c r="F545" i="5"/>
  <c r="E547" i="5"/>
  <c r="D547" i="5"/>
  <c r="U545" i="5"/>
  <c r="W545" i="5"/>
  <c r="Y545" i="5"/>
  <c r="V545" i="5"/>
  <c r="Z545" i="5"/>
  <c r="X545" i="5"/>
  <c r="T545" i="5"/>
  <c r="N545" i="5"/>
  <c r="P545" i="5"/>
  <c r="R545" i="5"/>
  <c r="O545" i="5"/>
  <c r="S545" i="5"/>
  <c r="M545" i="5"/>
  <c r="Q545" i="5"/>
  <c r="L545" i="5"/>
  <c r="K545" i="5"/>
  <c r="J545" i="5"/>
  <c r="I545" i="5"/>
  <c r="H545" i="5"/>
  <c r="G543" i="5"/>
  <c r="F543" i="5"/>
  <c r="E545" i="5"/>
  <c r="D545" i="5"/>
  <c r="U543" i="5"/>
  <c r="W543" i="5"/>
  <c r="Y543" i="5"/>
  <c r="V543" i="5"/>
  <c r="Z543" i="5"/>
  <c r="X543" i="5"/>
  <c r="N543" i="5"/>
  <c r="P543" i="5"/>
  <c r="R543" i="5"/>
  <c r="T543" i="5"/>
  <c r="M543" i="5"/>
  <c r="Q543" i="5"/>
  <c r="O543" i="5"/>
  <c r="S543" i="5"/>
  <c r="L543" i="5"/>
  <c r="K543" i="5"/>
  <c r="J543" i="5"/>
  <c r="I543" i="5"/>
  <c r="H543" i="5"/>
  <c r="G541" i="5"/>
  <c r="F541" i="5"/>
  <c r="E543" i="5"/>
  <c r="D543" i="5"/>
  <c r="U541" i="5"/>
  <c r="W541" i="5"/>
  <c r="Y541" i="5"/>
  <c r="V541" i="5"/>
  <c r="Z541" i="5"/>
  <c r="X541" i="5"/>
  <c r="T541" i="5"/>
  <c r="N541" i="5"/>
  <c r="P541" i="5"/>
  <c r="R541" i="5"/>
  <c r="O541" i="5"/>
  <c r="S541" i="5"/>
  <c r="M541" i="5"/>
  <c r="Q541" i="5"/>
  <c r="L541" i="5"/>
  <c r="K541" i="5"/>
  <c r="J541" i="5"/>
  <c r="I541" i="5"/>
  <c r="H541" i="5"/>
  <c r="G539" i="5"/>
  <c r="F539" i="5"/>
  <c r="E541" i="5"/>
  <c r="D541" i="5"/>
  <c r="U539" i="5"/>
  <c r="W539" i="5"/>
  <c r="Y539" i="5"/>
  <c r="V539" i="5"/>
  <c r="Z539" i="5"/>
  <c r="X539" i="5"/>
  <c r="N539" i="5"/>
  <c r="P539" i="5"/>
  <c r="R539" i="5"/>
  <c r="T539" i="5"/>
  <c r="M539" i="5"/>
  <c r="Q539" i="5"/>
  <c r="O539" i="5"/>
  <c r="S539" i="5"/>
  <c r="L539" i="5"/>
  <c r="K539" i="5"/>
  <c r="J539" i="5"/>
  <c r="I539" i="5"/>
  <c r="H539" i="5"/>
  <c r="G537" i="5"/>
  <c r="F537" i="5"/>
  <c r="E539" i="5"/>
  <c r="D539" i="5"/>
  <c r="U537" i="5"/>
  <c r="W537" i="5"/>
  <c r="Y537" i="5"/>
  <c r="V537" i="5"/>
  <c r="Z537" i="5"/>
  <c r="X537" i="5"/>
  <c r="T537" i="5"/>
  <c r="N537" i="5"/>
  <c r="P537" i="5"/>
  <c r="R537" i="5"/>
  <c r="O537" i="5"/>
  <c r="S537" i="5"/>
  <c r="M537" i="5"/>
  <c r="Q537" i="5"/>
  <c r="L537" i="5"/>
  <c r="K537" i="5"/>
  <c r="J537" i="5"/>
  <c r="I537" i="5"/>
  <c r="H537" i="5"/>
  <c r="G535" i="5"/>
  <c r="F535" i="5"/>
  <c r="E537" i="5"/>
  <c r="D537" i="5"/>
  <c r="U535" i="5"/>
  <c r="W535" i="5"/>
  <c r="Y535" i="5"/>
  <c r="V535" i="5"/>
  <c r="Z535" i="5"/>
  <c r="X535" i="5"/>
  <c r="N535" i="5"/>
  <c r="P535" i="5"/>
  <c r="R535" i="5"/>
  <c r="T535" i="5"/>
  <c r="M535" i="5"/>
  <c r="Q535" i="5"/>
  <c r="O535" i="5"/>
  <c r="S535" i="5"/>
  <c r="L535" i="5"/>
  <c r="K535" i="5"/>
  <c r="J535" i="5"/>
  <c r="I535" i="5"/>
  <c r="H535" i="5"/>
  <c r="G533" i="5"/>
  <c r="F533" i="5"/>
  <c r="E535" i="5"/>
  <c r="D535" i="5"/>
  <c r="U533" i="5"/>
  <c r="W533" i="5"/>
  <c r="Y533" i="5"/>
  <c r="V533" i="5"/>
  <c r="Z533" i="5"/>
  <c r="X533" i="5"/>
  <c r="T533" i="5"/>
  <c r="N533" i="5"/>
  <c r="P533" i="5"/>
  <c r="R533" i="5"/>
  <c r="O533" i="5"/>
  <c r="S533" i="5"/>
  <c r="M533" i="5"/>
  <c r="Q533" i="5"/>
  <c r="L533" i="5"/>
  <c r="K533" i="5"/>
  <c r="J533" i="5"/>
  <c r="I533" i="5"/>
  <c r="H533" i="5"/>
  <c r="G531" i="5"/>
  <c r="F531" i="5"/>
  <c r="E533" i="5"/>
  <c r="D533" i="5"/>
  <c r="U531" i="5"/>
  <c r="W531" i="5"/>
  <c r="Y531" i="5"/>
  <c r="V531" i="5"/>
  <c r="Z531" i="5"/>
  <c r="X531" i="5"/>
  <c r="N531" i="5"/>
  <c r="P531" i="5"/>
  <c r="R531" i="5"/>
  <c r="T531" i="5"/>
  <c r="M531" i="5"/>
  <c r="Q531" i="5"/>
  <c r="O531" i="5"/>
  <c r="S531" i="5"/>
  <c r="L531" i="5"/>
  <c r="K531" i="5"/>
  <c r="J531" i="5"/>
  <c r="I531" i="5"/>
  <c r="H531" i="5"/>
  <c r="G529" i="5"/>
  <c r="F529" i="5"/>
  <c r="E531" i="5"/>
  <c r="D531" i="5"/>
  <c r="U529" i="5"/>
  <c r="W529" i="5"/>
  <c r="Y529" i="5"/>
  <c r="V529" i="5"/>
  <c r="Z529" i="5"/>
  <c r="X529" i="5"/>
  <c r="T529" i="5"/>
  <c r="N529" i="5"/>
  <c r="P529" i="5"/>
  <c r="R529" i="5"/>
  <c r="O529" i="5"/>
  <c r="S529" i="5"/>
  <c r="M529" i="5"/>
  <c r="Q529" i="5"/>
  <c r="L529" i="5"/>
  <c r="K529" i="5"/>
  <c r="J529" i="5"/>
  <c r="I529" i="5"/>
  <c r="H529" i="5"/>
  <c r="G527" i="5"/>
  <c r="F527" i="5"/>
  <c r="E529" i="5"/>
  <c r="D529" i="5"/>
  <c r="U527" i="5"/>
  <c r="W527" i="5"/>
  <c r="Y527" i="5"/>
  <c r="V527" i="5"/>
  <c r="Z527" i="5"/>
  <c r="X527" i="5"/>
  <c r="N527" i="5"/>
  <c r="P527" i="5"/>
  <c r="R527" i="5"/>
  <c r="T527" i="5"/>
  <c r="M527" i="5"/>
  <c r="Q527" i="5"/>
  <c r="O527" i="5"/>
  <c r="S527" i="5"/>
  <c r="L527" i="5"/>
  <c r="K527" i="5"/>
  <c r="J527" i="5"/>
  <c r="I527" i="5"/>
  <c r="H527" i="5"/>
  <c r="G525" i="5"/>
  <c r="F525" i="5"/>
  <c r="E527" i="5"/>
  <c r="D527" i="5"/>
  <c r="U525" i="5"/>
  <c r="W525" i="5"/>
  <c r="Y525" i="5"/>
  <c r="V525" i="5"/>
  <c r="Z525" i="5"/>
  <c r="X525" i="5"/>
  <c r="T525" i="5"/>
  <c r="N525" i="5"/>
  <c r="P525" i="5"/>
  <c r="R525" i="5"/>
  <c r="O525" i="5"/>
  <c r="S525" i="5"/>
  <c r="M525" i="5"/>
  <c r="Q525" i="5"/>
  <c r="L525" i="5"/>
  <c r="K525" i="5"/>
  <c r="J525" i="5"/>
  <c r="I525" i="5"/>
  <c r="H525" i="5"/>
  <c r="G523" i="5"/>
  <c r="F523" i="5"/>
  <c r="E525" i="5"/>
  <c r="D525" i="5"/>
  <c r="U523" i="5"/>
  <c r="W523" i="5"/>
  <c r="Y523" i="5"/>
  <c r="V523" i="5"/>
  <c r="Z523" i="5"/>
  <c r="X523" i="5"/>
  <c r="N523" i="5"/>
  <c r="P523" i="5"/>
  <c r="R523" i="5"/>
  <c r="T523" i="5"/>
  <c r="M523" i="5"/>
  <c r="Q523" i="5"/>
  <c r="O523" i="5"/>
  <c r="S523" i="5"/>
  <c r="L523" i="5"/>
  <c r="K523" i="5"/>
  <c r="J523" i="5"/>
  <c r="I523" i="5"/>
  <c r="H523" i="5"/>
  <c r="G521" i="5"/>
  <c r="F521" i="5"/>
  <c r="E523" i="5"/>
  <c r="D523" i="5"/>
  <c r="U521" i="5"/>
  <c r="W521" i="5"/>
  <c r="Y521" i="5"/>
  <c r="V521" i="5"/>
  <c r="Z521" i="5"/>
  <c r="X521" i="5"/>
  <c r="T521" i="5"/>
  <c r="N521" i="5"/>
  <c r="P521" i="5"/>
  <c r="R521" i="5"/>
  <c r="O521" i="5"/>
  <c r="S521" i="5"/>
  <c r="M521" i="5"/>
  <c r="Q521" i="5"/>
  <c r="L521" i="5"/>
  <c r="K521" i="5"/>
  <c r="J521" i="5"/>
  <c r="I521" i="5"/>
  <c r="H521" i="5"/>
  <c r="G519" i="5"/>
  <c r="F519" i="5"/>
  <c r="E521" i="5"/>
  <c r="D521" i="5"/>
  <c r="U519" i="5"/>
  <c r="W519" i="5"/>
  <c r="Y519" i="5"/>
  <c r="V519" i="5"/>
  <c r="Z519" i="5"/>
  <c r="X519" i="5"/>
  <c r="N519" i="5"/>
  <c r="P519" i="5"/>
  <c r="R519" i="5"/>
  <c r="T519" i="5"/>
  <c r="M519" i="5"/>
  <c r="Q519" i="5"/>
  <c r="O519" i="5"/>
  <c r="S519" i="5"/>
  <c r="L519" i="5"/>
  <c r="K519" i="5"/>
  <c r="J519" i="5"/>
  <c r="I519" i="5"/>
  <c r="H519" i="5"/>
  <c r="G517" i="5"/>
  <c r="F517" i="5"/>
  <c r="E519" i="5"/>
  <c r="D519" i="5"/>
  <c r="U517" i="5"/>
  <c r="W517" i="5"/>
  <c r="Y517" i="5"/>
  <c r="V517" i="5"/>
  <c r="Z517" i="5"/>
  <c r="X517" i="5"/>
  <c r="T517" i="5"/>
  <c r="N517" i="5"/>
  <c r="P517" i="5"/>
  <c r="R517" i="5"/>
  <c r="O517" i="5"/>
  <c r="S517" i="5"/>
  <c r="M517" i="5"/>
  <c r="Q517" i="5"/>
  <c r="L517" i="5"/>
  <c r="K517" i="5"/>
  <c r="J517" i="5"/>
  <c r="I517" i="5"/>
  <c r="H517" i="5"/>
  <c r="G515" i="5"/>
  <c r="F515" i="5"/>
  <c r="E517" i="5"/>
  <c r="D517" i="5"/>
  <c r="U515" i="5"/>
  <c r="W515" i="5"/>
  <c r="Y515" i="5"/>
  <c r="V515" i="5"/>
  <c r="Z515" i="5"/>
  <c r="X515" i="5"/>
  <c r="N515" i="5"/>
  <c r="P515" i="5"/>
  <c r="R515" i="5"/>
  <c r="T515" i="5"/>
  <c r="M515" i="5"/>
  <c r="Q515" i="5"/>
  <c r="O515" i="5"/>
  <c r="S515" i="5"/>
  <c r="L515" i="5"/>
  <c r="K515" i="5"/>
  <c r="J515" i="5"/>
  <c r="I515" i="5"/>
  <c r="H515" i="5"/>
  <c r="G513" i="5"/>
  <c r="F513" i="5"/>
  <c r="E515" i="5"/>
  <c r="D515" i="5"/>
  <c r="U513" i="5"/>
  <c r="W513" i="5"/>
  <c r="Y513" i="5"/>
  <c r="V513" i="5"/>
  <c r="Z513" i="5"/>
  <c r="X513" i="5"/>
  <c r="T513" i="5"/>
  <c r="N513" i="5"/>
  <c r="P513" i="5"/>
  <c r="R513" i="5"/>
  <c r="O513" i="5"/>
  <c r="S513" i="5"/>
  <c r="M513" i="5"/>
  <c r="Q513" i="5"/>
  <c r="L513" i="5"/>
  <c r="K513" i="5"/>
  <c r="J513" i="5"/>
  <c r="I513" i="5"/>
  <c r="H513" i="5"/>
  <c r="G511" i="5"/>
  <c r="F511" i="5"/>
  <c r="E513" i="5"/>
  <c r="D513" i="5"/>
  <c r="U511" i="5"/>
  <c r="W511" i="5"/>
  <c r="Y511" i="5"/>
  <c r="V511" i="5"/>
  <c r="Z511" i="5"/>
  <c r="X511" i="5"/>
  <c r="N511" i="5"/>
  <c r="P511" i="5"/>
  <c r="R511" i="5"/>
  <c r="T511" i="5"/>
  <c r="M511" i="5"/>
  <c r="Q511" i="5"/>
  <c r="O511" i="5"/>
  <c r="S511" i="5"/>
  <c r="L511" i="5"/>
  <c r="K511" i="5"/>
  <c r="J511" i="5"/>
  <c r="I511" i="5"/>
  <c r="H511" i="5"/>
  <c r="G509" i="5"/>
  <c r="F509" i="5"/>
  <c r="E511" i="5"/>
  <c r="D511" i="5"/>
  <c r="U509" i="5"/>
  <c r="W509" i="5"/>
  <c r="Y509" i="5"/>
  <c r="V509" i="5"/>
  <c r="Z509" i="5"/>
  <c r="X509" i="5"/>
  <c r="T509" i="5"/>
  <c r="N509" i="5"/>
  <c r="P509" i="5"/>
  <c r="R509" i="5"/>
  <c r="O509" i="5"/>
  <c r="S509" i="5"/>
  <c r="M509" i="5"/>
  <c r="Q509" i="5"/>
  <c r="L509" i="5"/>
  <c r="K509" i="5"/>
  <c r="J509" i="5"/>
  <c r="I509" i="5"/>
  <c r="H509" i="5"/>
  <c r="G507" i="5"/>
  <c r="F507" i="5"/>
  <c r="E509" i="5"/>
  <c r="D509" i="5"/>
  <c r="U507" i="5"/>
  <c r="W507" i="5"/>
  <c r="Y507" i="5"/>
  <c r="V507" i="5"/>
  <c r="Z507" i="5"/>
  <c r="X507" i="5"/>
  <c r="N507" i="5"/>
  <c r="P507" i="5"/>
  <c r="R507" i="5"/>
  <c r="T507" i="5"/>
  <c r="M507" i="5"/>
  <c r="Q507" i="5"/>
  <c r="O507" i="5"/>
  <c r="S507" i="5"/>
  <c r="L507" i="5"/>
  <c r="K507" i="5"/>
  <c r="J507" i="5"/>
  <c r="I507" i="5"/>
  <c r="H507" i="5"/>
  <c r="G505" i="5"/>
  <c r="F505" i="5"/>
  <c r="E507" i="5"/>
  <c r="D507" i="5"/>
  <c r="U505" i="5"/>
  <c r="W505" i="5"/>
  <c r="Y505" i="5"/>
  <c r="V505" i="5"/>
  <c r="Z505" i="5"/>
  <c r="X505" i="5"/>
  <c r="T505" i="5"/>
  <c r="N505" i="5"/>
  <c r="P505" i="5"/>
  <c r="R505" i="5"/>
  <c r="O505" i="5"/>
  <c r="S505" i="5"/>
  <c r="M505" i="5"/>
  <c r="Q505" i="5"/>
  <c r="L505" i="5"/>
  <c r="K505" i="5"/>
  <c r="J505" i="5"/>
  <c r="I505" i="5"/>
  <c r="H505" i="5"/>
  <c r="G503" i="5"/>
  <c r="F503" i="5"/>
  <c r="E505" i="5"/>
  <c r="D505" i="5"/>
  <c r="U503" i="5"/>
  <c r="W503" i="5"/>
  <c r="Y503" i="5"/>
  <c r="V503" i="5"/>
  <c r="Z503" i="5"/>
  <c r="X503" i="5"/>
  <c r="N503" i="5"/>
  <c r="P503" i="5"/>
  <c r="R503" i="5"/>
  <c r="T503" i="5"/>
  <c r="M503" i="5"/>
  <c r="Q503" i="5"/>
  <c r="O503" i="5"/>
  <c r="S503" i="5"/>
  <c r="L503" i="5"/>
  <c r="K503" i="5"/>
  <c r="J503" i="5"/>
  <c r="I503" i="5"/>
  <c r="H503" i="5"/>
  <c r="G501" i="5"/>
  <c r="F501" i="5"/>
  <c r="E503" i="5"/>
  <c r="D503" i="5"/>
  <c r="U501" i="5"/>
  <c r="W501" i="5"/>
  <c r="Y501" i="5"/>
  <c r="V501" i="5"/>
  <c r="Z501" i="5"/>
  <c r="X501" i="5"/>
  <c r="T501" i="5"/>
  <c r="N501" i="5"/>
  <c r="P501" i="5"/>
  <c r="R501" i="5"/>
  <c r="O501" i="5"/>
  <c r="S501" i="5"/>
  <c r="M501" i="5"/>
  <c r="Q501" i="5"/>
  <c r="L501" i="5"/>
  <c r="K501" i="5"/>
  <c r="J501" i="5"/>
  <c r="I501" i="5"/>
  <c r="H501" i="5"/>
  <c r="G499" i="5"/>
  <c r="F499" i="5"/>
  <c r="E501" i="5"/>
  <c r="D501" i="5"/>
  <c r="U499" i="5"/>
  <c r="W499" i="5"/>
  <c r="Y499" i="5"/>
  <c r="V499" i="5"/>
  <c r="Z499" i="5"/>
  <c r="X499" i="5"/>
  <c r="N499" i="5"/>
  <c r="P499" i="5"/>
  <c r="R499" i="5"/>
  <c r="T499" i="5"/>
  <c r="M499" i="5"/>
  <c r="Q499" i="5"/>
  <c r="O499" i="5"/>
  <c r="S499" i="5"/>
  <c r="L499" i="5"/>
  <c r="K499" i="5"/>
  <c r="J499" i="5"/>
  <c r="I499" i="5"/>
  <c r="H499" i="5"/>
  <c r="G497" i="5"/>
  <c r="F497" i="5"/>
  <c r="E499" i="5"/>
  <c r="D499" i="5"/>
  <c r="U497" i="5"/>
  <c r="W497" i="5"/>
  <c r="Y497" i="5"/>
  <c r="V497" i="5"/>
  <c r="Z497" i="5"/>
  <c r="X497" i="5"/>
  <c r="T497" i="5"/>
  <c r="N497" i="5"/>
  <c r="P497" i="5"/>
  <c r="R497" i="5"/>
  <c r="O497" i="5"/>
  <c r="S497" i="5"/>
  <c r="M497" i="5"/>
  <c r="Q497" i="5"/>
  <c r="L497" i="5"/>
  <c r="K497" i="5"/>
  <c r="J497" i="5"/>
  <c r="I497" i="5"/>
  <c r="H497" i="5"/>
  <c r="G495" i="5"/>
  <c r="F495" i="5"/>
  <c r="E497" i="5"/>
  <c r="D497" i="5"/>
  <c r="U495" i="5"/>
  <c r="W495" i="5"/>
  <c r="Y495" i="5"/>
  <c r="V495" i="5"/>
  <c r="Z495" i="5"/>
  <c r="X495" i="5"/>
  <c r="N495" i="5"/>
  <c r="P495" i="5"/>
  <c r="R495" i="5"/>
  <c r="T495" i="5"/>
  <c r="M495" i="5"/>
  <c r="Q495" i="5"/>
  <c r="O495" i="5"/>
  <c r="S495" i="5"/>
  <c r="L495" i="5"/>
  <c r="K495" i="5"/>
  <c r="J495" i="5"/>
  <c r="I495" i="5"/>
  <c r="H495" i="5"/>
  <c r="G493" i="5"/>
  <c r="F493" i="5"/>
  <c r="E495" i="5"/>
  <c r="D495" i="5"/>
  <c r="U493" i="5"/>
  <c r="W493" i="5"/>
  <c r="Y493" i="5"/>
  <c r="V493" i="5"/>
  <c r="Z493" i="5"/>
  <c r="X493" i="5"/>
  <c r="T493" i="5"/>
  <c r="N493" i="5"/>
  <c r="P493" i="5"/>
  <c r="R493" i="5"/>
  <c r="O493" i="5"/>
  <c r="S493" i="5"/>
  <c r="M493" i="5"/>
  <c r="Q493" i="5"/>
  <c r="L493" i="5"/>
  <c r="K493" i="5"/>
  <c r="J493" i="5"/>
  <c r="I493" i="5"/>
  <c r="H493" i="5"/>
  <c r="G491" i="5"/>
  <c r="F491" i="5"/>
  <c r="E493" i="5"/>
  <c r="D493" i="5"/>
  <c r="U491" i="5"/>
  <c r="W491" i="5"/>
  <c r="Y491" i="5"/>
  <c r="V491" i="5"/>
  <c r="Z491" i="5"/>
  <c r="X491" i="5"/>
  <c r="N491" i="5"/>
  <c r="P491" i="5"/>
  <c r="R491" i="5"/>
  <c r="T491" i="5"/>
  <c r="M491" i="5"/>
  <c r="Q491" i="5"/>
  <c r="O491" i="5"/>
  <c r="S491" i="5"/>
  <c r="L491" i="5"/>
  <c r="K491" i="5"/>
  <c r="J491" i="5"/>
  <c r="I491" i="5"/>
  <c r="H491" i="5"/>
  <c r="G489" i="5"/>
  <c r="F489" i="5"/>
  <c r="E491" i="5"/>
  <c r="D491" i="5"/>
  <c r="U489" i="5"/>
  <c r="W489" i="5"/>
  <c r="Y489" i="5"/>
  <c r="V489" i="5"/>
  <c r="Z489" i="5"/>
  <c r="X489" i="5"/>
  <c r="T489" i="5"/>
  <c r="N489" i="5"/>
  <c r="P489" i="5"/>
  <c r="R489" i="5"/>
  <c r="O489" i="5"/>
  <c r="S489" i="5"/>
  <c r="M489" i="5"/>
  <c r="Q489" i="5"/>
  <c r="L489" i="5"/>
  <c r="K489" i="5"/>
  <c r="J489" i="5"/>
  <c r="I489" i="5"/>
  <c r="H489" i="5"/>
  <c r="G487" i="5"/>
  <c r="F487" i="5"/>
  <c r="E489" i="5"/>
  <c r="D489" i="5"/>
  <c r="U487" i="5"/>
  <c r="W487" i="5"/>
  <c r="Y487" i="5"/>
  <c r="V487" i="5"/>
  <c r="Z487" i="5"/>
  <c r="X487" i="5"/>
  <c r="N487" i="5"/>
  <c r="P487" i="5"/>
  <c r="R487" i="5"/>
  <c r="T487" i="5"/>
  <c r="M487" i="5"/>
  <c r="Q487" i="5"/>
  <c r="O487" i="5"/>
  <c r="S487" i="5"/>
  <c r="L487" i="5"/>
  <c r="K487" i="5"/>
  <c r="J487" i="5"/>
  <c r="I487" i="5"/>
  <c r="H487" i="5"/>
  <c r="E487" i="5"/>
  <c r="D487" i="5"/>
  <c r="G484" i="5"/>
  <c r="F484" i="5"/>
  <c r="U484" i="5"/>
  <c r="W484" i="5"/>
  <c r="Y484" i="5"/>
  <c r="V484" i="5"/>
  <c r="Z484" i="5"/>
  <c r="X484" i="5"/>
  <c r="N484" i="5"/>
  <c r="P484" i="5"/>
  <c r="R484" i="5"/>
  <c r="T484" i="5"/>
  <c r="M484" i="5"/>
  <c r="Q484" i="5"/>
  <c r="O484" i="5"/>
  <c r="S484" i="5"/>
  <c r="L484" i="5"/>
  <c r="K484" i="5"/>
  <c r="J484" i="5"/>
  <c r="I484" i="5"/>
  <c r="H484" i="5"/>
  <c r="G482" i="5"/>
  <c r="F482" i="5"/>
  <c r="E484" i="5"/>
  <c r="D484" i="5"/>
  <c r="U482" i="5"/>
  <c r="W482" i="5"/>
  <c r="Y482" i="5"/>
  <c r="V482" i="5"/>
  <c r="Z482" i="5"/>
  <c r="X482" i="5"/>
  <c r="T482" i="5"/>
  <c r="N482" i="5"/>
  <c r="P482" i="5"/>
  <c r="R482" i="5"/>
  <c r="O482" i="5"/>
  <c r="S482" i="5"/>
  <c r="M482" i="5"/>
  <c r="Q482" i="5"/>
  <c r="L482" i="5"/>
  <c r="K482" i="5"/>
  <c r="J482" i="5"/>
  <c r="I482" i="5"/>
  <c r="H482" i="5"/>
  <c r="G480" i="5"/>
  <c r="F480" i="5"/>
  <c r="E482" i="5"/>
  <c r="D482" i="5"/>
  <c r="U480" i="5"/>
  <c r="W480" i="5"/>
  <c r="Y480" i="5"/>
  <c r="V480" i="5"/>
  <c r="Z480" i="5"/>
  <c r="X480" i="5"/>
  <c r="N480" i="5"/>
  <c r="P480" i="5"/>
  <c r="R480" i="5"/>
  <c r="T480" i="5"/>
  <c r="M480" i="5"/>
  <c r="Q480" i="5"/>
  <c r="O480" i="5"/>
  <c r="S480" i="5"/>
  <c r="L480" i="5"/>
  <c r="K480" i="5"/>
  <c r="J480" i="5"/>
  <c r="I480" i="5"/>
  <c r="H480" i="5"/>
  <c r="G478" i="5"/>
  <c r="F478" i="5"/>
  <c r="E480" i="5"/>
  <c r="D480" i="5"/>
  <c r="U478" i="5"/>
  <c r="W478" i="5"/>
  <c r="Y478" i="5"/>
  <c r="V478" i="5"/>
  <c r="Z478" i="5"/>
  <c r="X478" i="5"/>
  <c r="T478" i="5"/>
  <c r="N478" i="5"/>
  <c r="P478" i="5"/>
  <c r="R478" i="5"/>
  <c r="O478" i="5"/>
  <c r="S478" i="5"/>
  <c r="M478" i="5"/>
  <c r="Q478" i="5"/>
  <c r="L478" i="5"/>
  <c r="K478" i="5"/>
  <c r="J478" i="5"/>
  <c r="I478" i="5"/>
  <c r="H478" i="5"/>
  <c r="G476" i="5"/>
  <c r="F476" i="5"/>
  <c r="E478" i="5"/>
  <c r="D478" i="5"/>
  <c r="U476" i="5"/>
  <c r="W476" i="5"/>
  <c r="Y476" i="5"/>
  <c r="V476" i="5"/>
  <c r="Z476" i="5"/>
  <c r="X476" i="5"/>
  <c r="N476" i="5"/>
  <c r="P476" i="5"/>
  <c r="R476" i="5"/>
  <c r="T476" i="5"/>
  <c r="M476" i="5"/>
  <c r="Q476" i="5"/>
  <c r="O476" i="5"/>
  <c r="S476" i="5"/>
  <c r="L476" i="5"/>
  <c r="K476" i="5"/>
  <c r="J476" i="5"/>
  <c r="I476" i="5"/>
  <c r="H476" i="5"/>
  <c r="G474" i="5"/>
  <c r="F474" i="5"/>
  <c r="E476" i="5"/>
  <c r="D476" i="5"/>
  <c r="U474" i="5"/>
  <c r="W474" i="5"/>
  <c r="Y474" i="5"/>
  <c r="V474" i="5"/>
  <c r="Z474" i="5"/>
  <c r="X474" i="5"/>
  <c r="T474" i="5"/>
  <c r="N474" i="5"/>
  <c r="P474" i="5"/>
  <c r="R474" i="5"/>
  <c r="O474" i="5"/>
  <c r="S474" i="5"/>
  <c r="M474" i="5"/>
  <c r="Q474" i="5"/>
  <c r="L474" i="5"/>
  <c r="K474" i="5"/>
  <c r="J474" i="5"/>
  <c r="I474" i="5"/>
  <c r="H474" i="5"/>
  <c r="G472" i="5"/>
  <c r="F472" i="5"/>
  <c r="E474" i="5"/>
  <c r="D474" i="5"/>
  <c r="U472" i="5"/>
  <c r="W472" i="5"/>
  <c r="Y472" i="5"/>
  <c r="V472" i="5"/>
  <c r="Z472" i="5"/>
  <c r="X472" i="5"/>
  <c r="N472" i="5"/>
  <c r="P472" i="5"/>
  <c r="R472" i="5"/>
  <c r="T472" i="5"/>
  <c r="M472" i="5"/>
  <c r="Q472" i="5"/>
  <c r="O472" i="5"/>
  <c r="S472" i="5"/>
  <c r="L472" i="5"/>
  <c r="K472" i="5"/>
  <c r="J472" i="5"/>
  <c r="I472" i="5"/>
  <c r="H472" i="5"/>
  <c r="G470" i="5"/>
  <c r="F470" i="5"/>
  <c r="E472" i="5"/>
  <c r="D472" i="5"/>
  <c r="U470" i="5"/>
  <c r="W470" i="5"/>
  <c r="Y470" i="5"/>
  <c r="V470" i="5"/>
  <c r="Z470" i="5"/>
  <c r="X470" i="5"/>
  <c r="T470" i="5"/>
  <c r="N470" i="5"/>
  <c r="P470" i="5"/>
  <c r="R470" i="5"/>
  <c r="O470" i="5"/>
  <c r="S470" i="5"/>
  <c r="M470" i="5"/>
  <c r="Q470" i="5"/>
  <c r="L470" i="5"/>
  <c r="K470" i="5"/>
  <c r="J470" i="5"/>
  <c r="I470" i="5"/>
  <c r="H470" i="5"/>
  <c r="G468" i="5"/>
  <c r="F468" i="5"/>
  <c r="E470" i="5"/>
  <c r="D470" i="5"/>
  <c r="U468" i="5"/>
  <c r="W468" i="5"/>
  <c r="Y468" i="5"/>
  <c r="V468" i="5"/>
  <c r="Z468" i="5"/>
  <c r="X468" i="5"/>
  <c r="N468" i="5"/>
  <c r="P468" i="5"/>
  <c r="R468" i="5"/>
  <c r="T468" i="5"/>
  <c r="M468" i="5"/>
  <c r="Q468" i="5"/>
  <c r="O468" i="5"/>
  <c r="S468" i="5"/>
  <c r="L468" i="5"/>
  <c r="K468" i="5"/>
  <c r="J468" i="5"/>
  <c r="I468" i="5"/>
  <c r="H468" i="5"/>
  <c r="G466" i="5"/>
  <c r="F466" i="5"/>
  <c r="E468" i="5"/>
  <c r="D468" i="5"/>
  <c r="U466" i="5"/>
  <c r="W466" i="5"/>
  <c r="Y466" i="5"/>
  <c r="V466" i="5"/>
  <c r="Z466" i="5"/>
  <c r="X466" i="5"/>
  <c r="T466" i="5"/>
  <c r="N466" i="5"/>
  <c r="P466" i="5"/>
  <c r="R466" i="5"/>
  <c r="O466" i="5"/>
  <c r="S466" i="5"/>
  <c r="M466" i="5"/>
  <c r="Q466" i="5"/>
  <c r="L466" i="5"/>
  <c r="K466" i="5"/>
  <c r="J466" i="5"/>
  <c r="I466" i="5"/>
  <c r="H466" i="5"/>
  <c r="G464" i="5"/>
  <c r="F464" i="5"/>
  <c r="E466" i="5"/>
  <c r="D466" i="5"/>
  <c r="U464" i="5"/>
  <c r="W464" i="5"/>
  <c r="Y464" i="5"/>
  <c r="V464" i="5"/>
  <c r="Z464" i="5"/>
  <c r="X464" i="5"/>
  <c r="N464" i="5"/>
  <c r="P464" i="5"/>
  <c r="R464" i="5"/>
  <c r="T464" i="5"/>
  <c r="M464" i="5"/>
  <c r="Q464" i="5"/>
  <c r="O464" i="5"/>
  <c r="S464" i="5"/>
  <c r="L464" i="5"/>
  <c r="K464" i="5"/>
  <c r="J464" i="5"/>
  <c r="I464" i="5"/>
  <c r="H464" i="5"/>
  <c r="G462" i="5"/>
  <c r="F462" i="5"/>
  <c r="E464" i="5"/>
  <c r="D464" i="5"/>
  <c r="U462" i="5"/>
  <c r="W462" i="5"/>
  <c r="Y462" i="5"/>
  <c r="V462" i="5"/>
  <c r="Z462" i="5"/>
  <c r="X462" i="5"/>
  <c r="T462" i="5"/>
  <c r="N462" i="5"/>
  <c r="P462" i="5"/>
  <c r="R462" i="5"/>
  <c r="O462" i="5"/>
  <c r="S462" i="5"/>
  <c r="M462" i="5"/>
  <c r="Q462" i="5"/>
  <c r="L462" i="5"/>
  <c r="K462" i="5"/>
  <c r="J462" i="5"/>
  <c r="I462" i="5"/>
  <c r="H462" i="5"/>
  <c r="G460" i="5"/>
  <c r="F460" i="5"/>
  <c r="E462" i="5"/>
  <c r="D462" i="5"/>
  <c r="U460" i="5"/>
  <c r="W460" i="5"/>
  <c r="Y460" i="5"/>
  <c r="V460" i="5"/>
  <c r="Z460" i="5"/>
  <c r="X460" i="5"/>
  <c r="N460" i="5"/>
  <c r="P460" i="5"/>
  <c r="R460" i="5"/>
  <c r="T460" i="5"/>
  <c r="M460" i="5"/>
  <c r="Q460" i="5"/>
  <c r="O460" i="5"/>
  <c r="S460" i="5"/>
  <c r="L460" i="5"/>
  <c r="K460" i="5"/>
  <c r="J460" i="5"/>
  <c r="I460" i="5"/>
  <c r="H460" i="5"/>
  <c r="G458" i="5"/>
  <c r="F458" i="5"/>
  <c r="E460" i="5"/>
  <c r="D460" i="5"/>
  <c r="U458" i="5"/>
  <c r="W458" i="5"/>
  <c r="Y458" i="5"/>
  <c r="V458" i="5"/>
  <c r="Z458" i="5"/>
  <c r="X458" i="5"/>
  <c r="T458" i="5"/>
  <c r="N458" i="5"/>
  <c r="P458" i="5"/>
  <c r="R458" i="5"/>
  <c r="O458" i="5"/>
  <c r="S458" i="5"/>
  <c r="M458" i="5"/>
  <c r="Q458" i="5"/>
  <c r="L458" i="5"/>
  <c r="K458" i="5"/>
  <c r="J458" i="5"/>
  <c r="I458" i="5"/>
  <c r="H458" i="5"/>
  <c r="G456" i="5"/>
  <c r="F456" i="5"/>
  <c r="E458" i="5"/>
  <c r="D458" i="5"/>
  <c r="U456" i="5"/>
  <c r="W456" i="5"/>
  <c r="Y456" i="5"/>
  <c r="V456" i="5"/>
  <c r="Z456" i="5"/>
  <c r="X456" i="5"/>
  <c r="N456" i="5"/>
  <c r="P456" i="5"/>
  <c r="R456" i="5"/>
  <c r="T456" i="5"/>
  <c r="M456" i="5"/>
  <c r="Q456" i="5"/>
  <c r="O456" i="5"/>
  <c r="S456" i="5"/>
  <c r="L456" i="5"/>
  <c r="K456" i="5"/>
  <c r="J456" i="5"/>
  <c r="I456" i="5"/>
  <c r="H456" i="5"/>
  <c r="G454" i="5"/>
  <c r="F454" i="5"/>
  <c r="E456" i="5"/>
  <c r="D456" i="5"/>
  <c r="U454" i="5"/>
  <c r="W454" i="5"/>
  <c r="Y454" i="5"/>
  <c r="V454" i="5"/>
  <c r="Z454" i="5"/>
  <c r="X454" i="5"/>
  <c r="T454" i="5"/>
  <c r="N454" i="5"/>
  <c r="P454" i="5"/>
  <c r="R454" i="5"/>
  <c r="O454" i="5"/>
  <c r="S454" i="5"/>
  <c r="M454" i="5"/>
  <c r="Q454" i="5"/>
  <c r="L454" i="5"/>
  <c r="K454" i="5"/>
  <c r="J454" i="5"/>
  <c r="I454" i="5"/>
  <c r="H454" i="5"/>
  <c r="G452" i="5"/>
  <c r="F452" i="5"/>
  <c r="E454" i="5"/>
  <c r="D454" i="5"/>
  <c r="U452" i="5"/>
  <c r="W452" i="5"/>
  <c r="Y452" i="5"/>
  <c r="V452" i="5"/>
  <c r="Z452" i="5"/>
  <c r="X452" i="5"/>
  <c r="N452" i="5"/>
  <c r="P452" i="5"/>
  <c r="R452" i="5"/>
  <c r="T452" i="5"/>
  <c r="M452" i="5"/>
  <c r="Q452" i="5"/>
  <c r="O452" i="5"/>
  <c r="S452" i="5"/>
  <c r="L452" i="5"/>
  <c r="K452" i="5"/>
  <c r="J452" i="5"/>
  <c r="I452" i="5"/>
  <c r="H452" i="5"/>
  <c r="G450" i="5"/>
  <c r="F450" i="5"/>
  <c r="E452" i="5"/>
  <c r="D452" i="5"/>
  <c r="U450" i="5"/>
  <c r="W450" i="5"/>
  <c r="Y450" i="5"/>
  <c r="V450" i="5"/>
  <c r="Z450" i="5"/>
  <c r="X450" i="5"/>
  <c r="T450" i="5"/>
  <c r="N450" i="5"/>
  <c r="P450" i="5"/>
  <c r="R450" i="5"/>
  <c r="O450" i="5"/>
  <c r="S450" i="5"/>
  <c r="M450" i="5"/>
  <c r="Q450" i="5"/>
  <c r="L450" i="5"/>
  <c r="K450" i="5"/>
  <c r="J450" i="5"/>
  <c r="I450" i="5"/>
  <c r="H450" i="5"/>
  <c r="G448" i="5"/>
  <c r="F448" i="5"/>
  <c r="E450" i="5"/>
  <c r="D450" i="5"/>
  <c r="U448" i="5"/>
  <c r="W448" i="5"/>
  <c r="Y448" i="5"/>
  <c r="V448" i="5"/>
  <c r="Z448" i="5"/>
  <c r="X448" i="5"/>
  <c r="N448" i="5"/>
  <c r="P448" i="5"/>
  <c r="R448" i="5"/>
  <c r="T448" i="5"/>
  <c r="M448" i="5"/>
  <c r="Q448" i="5"/>
  <c r="O448" i="5"/>
  <c r="S448" i="5"/>
  <c r="L448" i="5"/>
  <c r="K448" i="5"/>
  <c r="J448" i="5"/>
  <c r="I448" i="5"/>
  <c r="H448" i="5"/>
  <c r="G446" i="5"/>
  <c r="F446" i="5"/>
  <c r="E448" i="5"/>
  <c r="D448" i="5"/>
  <c r="U446" i="5"/>
  <c r="W446" i="5"/>
  <c r="Y446" i="5"/>
  <c r="V446" i="5"/>
  <c r="Z446" i="5"/>
  <c r="X446" i="5"/>
  <c r="T446" i="5"/>
  <c r="N446" i="5"/>
  <c r="P446" i="5"/>
  <c r="R446" i="5"/>
  <c r="O446" i="5"/>
  <c r="S446" i="5"/>
  <c r="M446" i="5"/>
  <c r="Q446" i="5"/>
  <c r="L446" i="5"/>
  <c r="K446" i="5"/>
  <c r="J446" i="5"/>
  <c r="I446" i="5"/>
  <c r="H446" i="5"/>
  <c r="G444" i="5"/>
  <c r="F444" i="5"/>
  <c r="E446" i="5"/>
  <c r="D446" i="5"/>
  <c r="U444" i="5"/>
  <c r="W444" i="5"/>
  <c r="Y444" i="5"/>
  <c r="V444" i="5"/>
  <c r="Z444" i="5"/>
  <c r="X444" i="5"/>
  <c r="N444" i="5"/>
  <c r="P444" i="5"/>
  <c r="R444" i="5"/>
  <c r="T444" i="5"/>
  <c r="M444" i="5"/>
  <c r="Q444" i="5"/>
  <c r="O444" i="5"/>
  <c r="S444" i="5"/>
  <c r="L444" i="5"/>
  <c r="K444" i="5"/>
  <c r="J444" i="5"/>
  <c r="I444" i="5"/>
  <c r="H444" i="5"/>
  <c r="G442" i="5"/>
  <c r="F442" i="5"/>
  <c r="E444" i="5"/>
  <c r="D444" i="5"/>
  <c r="U442" i="5"/>
  <c r="W442" i="5"/>
  <c r="Y442" i="5"/>
  <c r="V442" i="5"/>
  <c r="Z442" i="5"/>
  <c r="X442" i="5"/>
  <c r="T442" i="5"/>
  <c r="N442" i="5"/>
  <c r="P442" i="5"/>
  <c r="R442" i="5"/>
  <c r="O442" i="5"/>
  <c r="S442" i="5"/>
  <c r="M442" i="5"/>
  <c r="Q442" i="5"/>
  <c r="L442" i="5"/>
  <c r="K442" i="5"/>
  <c r="J442" i="5"/>
  <c r="I442" i="5"/>
  <c r="H442" i="5"/>
  <c r="G440" i="5"/>
  <c r="F440" i="5"/>
  <c r="E442" i="5"/>
  <c r="D442" i="5"/>
  <c r="U440" i="5"/>
  <c r="W440" i="5"/>
  <c r="Y440" i="5"/>
  <c r="V440" i="5"/>
  <c r="Z440" i="5"/>
  <c r="X440" i="5"/>
  <c r="N440" i="5"/>
  <c r="P440" i="5"/>
  <c r="R440" i="5"/>
  <c r="T440" i="5"/>
  <c r="M440" i="5"/>
  <c r="Q440" i="5"/>
  <c r="O440" i="5"/>
  <c r="S440" i="5"/>
  <c r="L440" i="5"/>
  <c r="K440" i="5"/>
  <c r="J440" i="5"/>
  <c r="I440" i="5"/>
  <c r="H440" i="5"/>
  <c r="G438" i="5"/>
  <c r="F438" i="5"/>
  <c r="E440" i="5"/>
  <c r="D440" i="5"/>
  <c r="U438" i="5"/>
  <c r="W438" i="5"/>
  <c r="Y438" i="5"/>
  <c r="V438" i="5"/>
  <c r="Z438" i="5"/>
  <c r="X438" i="5"/>
  <c r="T438" i="5"/>
  <c r="N438" i="5"/>
  <c r="P438" i="5"/>
  <c r="R438" i="5"/>
  <c r="O438" i="5"/>
  <c r="S438" i="5"/>
  <c r="M438" i="5"/>
  <c r="Q438" i="5"/>
  <c r="L438" i="5"/>
  <c r="K438" i="5"/>
  <c r="J438" i="5"/>
  <c r="I438" i="5"/>
  <c r="H438" i="5"/>
  <c r="G436" i="5"/>
  <c r="F436" i="5"/>
  <c r="E438" i="5"/>
  <c r="D438" i="5"/>
  <c r="U436" i="5"/>
  <c r="W436" i="5"/>
  <c r="Y436" i="5"/>
  <c r="V436" i="5"/>
  <c r="Z436" i="5"/>
  <c r="X436" i="5"/>
  <c r="N436" i="5"/>
  <c r="P436" i="5"/>
  <c r="R436" i="5"/>
  <c r="T436" i="5"/>
  <c r="M436" i="5"/>
  <c r="Q436" i="5"/>
  <c r="O436" i="5"/>
  <c r="S436" i="5"/>
  <c r="L436" i="5"/>
  <c r="K436" i="5"/>
  <c r="J436" i="5"/>
  <c r="I436" i="5"/>
  <c r="H436" i="5"/>
  <c r="G434" i="5"/>
  <c r="F434" i="5"/>
  <c r="E436" i="5"/>
  <c r="D436" i="5"/>
  <c r="U434" i="5"/>
  <c r="W434" i="5"/>
  <c r="Y434" i="5"/>
  <c r="V434" i="5"/>
  <c r="Z434" i="5"/>
  <c r="X434" i="5"/>
  <c r="T434" i="5"/>
  <c r="N434" i="5"/>
  <c r="P434" i="5"/>
  <c r="R434" i="5"/>
  <c r="O434" i="5"/>
  <c r="S434" i="5"/>
  <c r="M434" i="5"/>
  <c r="Q434" i="5"/>
  <c r="L434" i="5"/>
  <c r="K434" i="5"/>
  <c r="J434" i="5"/>
  <c r="I434" i="5"/>
  <c r="H434" i="5"/>
  <c r="G432" i="5"/>
  <c r="F432" i="5"/>
  <c r="E434" i="5"/>
  <c r="D434" i="5"/>
  <c r="U432" i="5"/>
  <c r="W432" i="5"/>
  <c r="Y432" i="5"/>
  <c r="V432" i="5"/>
  <c r="Z432" i="5"/>
  <c r="X432" i="5"/>
  <c r="N432" i="5"/>
  <c r="P432" i="5"/>
  <c r="R432" i="5"/>
  <c r="T432" i="5"/>
  <c r="M432" i="5"/>
  <c r="Q432" i="5"/>
  <c r="O432" i="5"/>
  <c r="S432" i="5"/>
  <c r="L432" i="5"/>
  <c r="K432" i="5"/>
  <c r="J432" i="5"/>
  <c r="I432" i="5"/>
  <c r="H432" i="5"/>
  <c r="G430" i="5"/>
  <c r="F430" i="5"/>
  <c r="E432" i="5"/>
  <c r="D432" i="5"/>
  <c r="U430" i="5"/>
  <c r="W430" i="5"/>
  <c r="Y430" i="5"/>
  <c r="V430" i="5"/>
  <c r="Z430" i="5"/>
  <c r="X430" i="5"/>
  <c r="T430" i="5"/>
  <c r="N430" i="5"/>
  <c r="P430" i="5"/>
  <c r="R430" i="5"/>
  <c r="O430" i="5"/>
  <c r="S430" i="5"/>
  <c r="M430" i="5"/>
  <c r="Q430" i="5"/>
  <c r="L430" i="5"/>
  <c r="K430" i="5"/>
  <c r="J430" i="5"/>
  <c r="I430" i="5"/>
  <c r="H430" i="5"/>
  <c r="G428" i="5"/>
  <c r="F428" i="5"/>
  <c r="E430" i="5"/>
  <c r="D430" i="5"/>
  <c r="U428" i="5"/>
  <c r="W428" i="5"/>
  <c r="Y428" i="5"/>
  <c r="V428" i="5"/>
  <c r="Z428" i="5"/>
  <c r="X428" i="5"/>
  <c r="N428" i="5"/>
  <c r="P428" i="5"/>
  <c r="R428" i="5"/>
  <c r="T428" i="5"/>
  <c r="M428" i="5"/>
  <c r="Q428" i="5"/>
  <c r="O428" i="5"/>
  <c r="S428" i="5"/>
  <c r="L428" i="5"/>
  <c r="K428" i="5"/>
  <c r="J428" i="5"/>
  <c r="I428" i="5"/>
  <c r="H428" i="5"/>
  <c r="G426" i="5"/>
  <c r="F426" i="5"/>
  <c r="E428" i="5"/>
  <c r="D428" i="5"/>
  <c r="U426" i="5"/>
  <c r="W426" i="5"/>
  <c r="Y426" i="5"/>
  <c r="V426" i="5"/>
  <c r="Z426" i="5"/>
  <c r="X426" i="5"/>
  <c r="T426" i="5"/>
  <c r="N426" i="5"/>
  <c r="P426" i="5"/>
  <c r="R426" i="5"/>
  <c r="O426" i="5"/>
  <c r="S426" i="5"/>
  <c r="M426" i="5"/>
  <c r="Q426" i="5"/>
  <c r="L426" i="5"/>
  <c r="K426" i="5"/>
  <c r="J426" i="5"/>
  <c r="I426" i="5"/>
  <c r="H426" i="5"/>
  <c r="G424" i="5"/>
  <c r="F424" i="5"/>
  <c r="E426" i="5"/>
  <c r="D426" i="5"/>
  <c r="U424" i="5"/>
  <c r="W424" i="5"/>
  <c r="Y424" i="5"/>
  <c r="V424" i="5"/>
  <c r="Z424" i="5"/>
  <c r="X424" i="5"/>
  <c r="N424" i="5"/>
  <c r="P424" i="5"/>
  <c r="R424" i="5"/>
  <c r="T424" i="5"/>
  <c r="M424" i="5"/>
  <c r="Q424" i="5"/>
  <c r="O424" i="5"/>
  <c r="S424" i="5"/>
  <c r="L424" i="5"/>
  <c r="K424" i="5"/>
  <c r="J424" i="5"/>
  <c r="I424" i="5"/>
  <c r="H424" i="5"/>
  <c r="G422" i="5"/>
  <c r="F422" i="5"/>
  <c r="E424" i="5"/>
  <c r="D424" i="5"/>
  <c r="U422" i="5"/>
  <c r="W422" i="5"/>
  <c r="Y422" i="5"/>
  <c r="V422" i="5"/>
  <c r="Z422" i="5"/>
  <c r="X422" i="5"/>
  <c r="T422" i="5"/>
  <c r="N422" i="5"/>
  <c r="P422" i="5"/>
  <c r="R422" i="5"/>
  <c r="O422" i="5"/>
  <c r="S422" i="5"/>
  <c r="M422" i="5"/>
  <c r="Q422" i="5"/>
  <c r="L422" i="5"/>
  <c r="K422" i="5"/>
  <c r="J422" i="5"/>
  <c r="I422" i="5"/>
  <c r="H422" i="5"/>
  <c r="G420" i="5"/>
  <c r="F420" i="5"/>
  <c r="E422" i="5"/>
  <c r="D422" i="5"/>
  <c r="U420" i="5"/>
  <c r="W420" i="5"/>
  <c r="Y420" i="5"/>
  <c r="V420" i="5"/>
  <c r="Z420" i="5"/>
  <c r="X420" i="5"/>
  <c r="N420" i="5"/>
  <c r="P420" i="5"/>
  <c r="R420" i="5"/>
  <c r="T420" i="5"/>
  <c r="M420" i="5"/>
  <c r="Q420" i="5"/>
  <c r="O420" i="5"/>
  <c r="S420" i="5"/>
  <c r="L420" i="5"/>
  <c r="K420" i="5"/>
  <c r="J420" i="5"/>
  <c r="I420" i="5"/>
  <c r="H420" i="5"/>
  <c r="G418" i="5"/>
  <c r="F418" i="5"/>
  <c r="E420" i="5"/>
  <c r="D420" i="5"/>
  <c r="U418" i="5"/>
  <c r="W418" i="5"/>
  <c r="Y418" i="5"/>
  <c r="V418" i="5"/>
  <c r="Z418" i="5"/>
  <c r="X418" i="5"/>
  <c r="T418" i="5"/>
  <c r="N418" i="5"/>
  <c r="P418" i="5"/>
  <c r="R418" i="5"/>
  <c r="O418" i="5"/>
  <c r="S418" i="5"/>
  <c r="M418" i="5"/>
  <c r="Q418" i="5"/>
  <c r="L418" i="5"/>
  <c r="K418" i="5"/>
  <c r="J418" i="5"/>
  <c r="I418" i="5"/>
  <c r="H418" i="5"/>
  <c r="G416" i="5"/>
  <c r="F416" i="5"/>
  <c r="E418" i="5"/>
  <c r="D418" i="5"/>
  <c r="U416" i="5"/>
  <c r="W416" i="5"/>
  <c r="Y416" i="5"/>
  <c r="V416" i="5"/>
  <c r="Z416" i="5"/>
  <c r="X416" i="5"/>
  <c r="N416" i="5"/>
  <c r="P416" i="5"/>
  <c r="R416" i="5"/>
  <c r="T416" i="5"/>
  <c r="M416" i="5"/>
  <c r="Q416" i="5"/>
  <c r="O416" i="5"/>
  <c r="S416" i="5"/>
  <c r="L416" i="5"/>
  <c r="K416" i="5"/>
  <c r="J416" i="5"/>
  <c r="I416" i="5"/>
  <c r="H416" i="5"/>
  <c r="G414" i="5"/>
  <c r="F414" i="5"/>
  <c r="E416" i="5"/>
  <c r="D416" i="5"/>
  <c r="U414" i="5"/>
  <c r="W414" i="5"/>
  <c r="Y414" i="5"/>
  <c r="V414" i="5"/>
  <c r="Z414" i="5"/>
  <c r="X414" i="5"/>
  <c r="T414" i="5"/>
  <c r="N414" i="5"/>
  <c r="P414" i="5"/>
  <c r="R414" i="5"/>
  <c r="O414" i="5"/>
  <c r="S414" i="5"/>
  <c r="M414" i="5"/>
  <c r="Q414" i="5"/>
  <c r="L414" i="5"/>
  <c r="K414" i="5"/>
  <c r="J414" i="5"/>
  <c r="I414" i="5"/>
  <c r="H414" i="5"/>
  <c r="G412" i="5"/>
  <c r="F412" i="5"/>
  <c r="E414" i="5"/>
  <c r="D414" i="5"/>
  <c r="U412" i="5"/>
  <c r="W412" i="5"/>
  <c r="Y412" i="5"/>
  <c r="V412" i="5"/>
  <c r="Z412" i="5"/>
  <c r="X412" i="5"/>
  <c r="N412" i="5"/>
  <c r="P412" i="5"/>
  <c r="R412" i="5"/>
  <c r="T412" i="5"/>
  <c r="M412" i="5"/>
  <c r="Q412" i="5"/>
  <c r="O412" i="5"/>
  <c r="S412" i="5"/>
  <c r="L412" i="5"/>
  <c r="K412" i="5"/>
  <c r="J412" i="5"/>
  <c r="I412" i="5"/>
  <c r="H412" i="5"/>
  <c r="G410" i="5"/>
  <c r="F410" i="5"/>
  <c r="E412" i="5"/>
  <c r="D412" i="5"/>
  <c r="U410" i="5"/>
  <c r="W410" i="5"/>
  <c r="Y410" i="5"/>
  <c r="V410" i="5"/>
  <c r="Z410" i="5"/>
  <c r="X410" i="5"/>
  <c r="T410" i="5"/>
  <c r="N410" i="5"/>
  <c r="P410" i="5"/>
  <c r="R410" i="5"/>
  <c r="O410" i="5"/>
  <c r="S410" i="5"/>
  <c r="M410" i="5"/>
  <c r="Q410" i="5"/>
  <c r="L410" i="5"/>
  <c r="K410" i="5"/>
  <c r="J410" i="5"/>
  <c r="I410" i="5"/>
  <c r="H410" i="5"/>
  <c r="G408" i="5"/>
  <c r="F408" i="5"/>
  <c r="E410" i="5"/>
  <c r="D410" i="5"/>
  <c r="U408" i="5"/>
  <c r="W408" i="5"/>
  <c r="Y408" i="5"/>
  <c r="V408" i="5"/>
  <c r="Z408" i="5"/>
  <c r="X408" i="5"/>
  <c r="N408" i="5"/>
  <c r="P408" i="5"/>
  <c r="R408" i="5"/>
  <c r="T408" i="5"/>
  <c r="M408" i="5"/>
  <c r="Q408" i="5"/>
  <c r="O408" i="5"/>
  <c r="S408" i="5"/>
  <c r="L408" i="5"/>
  <c r="K408" i="5"/>
  <c r="J408" i="5"/>
  <c r="I408" i="5"/>
  <c r="H408" i="5"/>
  <c r="G406" i="5"/>
  <c r="F406" i="5"/>
  <c r="E408" i="5"/>
  <c r="D408" i="5"/>
  <c r="U406" i="5"/>
  <c r="W406" i="5"/>
  <c r="Y406" i="5"/>
  <c r="V406" i="5"/>
  <c r="Z406" i="5"/>
  <c r="X406" i="5"/>
  <c r="T406" i="5"/>
  <c r="N406" i="5"/>
  <c r="P406" i="5"/>
  <c r="R406" i="5"/>
  <c r="O406" i="5"/>
  <c r="S406" i="5"/>
  <c r="M406" i="5"/>
  <c r="Q406" i="5"/>
  <c r="L406" i="5"/>
  <c r="K406" i="5"/>
  <c r="J406" i="5"/>
  <c r="I406" i="5"/>
  <c r="H406" i="5"/>
  <c r="G404" i="5"/>
  <c r="F404" i="5"/>
  <c r="E406" i="5"/>
  <c r="D406" i="5"/>
  <c r="U404" i="5"/>
  <c r="W404" i="5"/>
  <c r="Y404" i="5"/>
  <c r="V404" i="5"/>
  <c r="Z404" i="5"/>
  <c r="X404" i="5"/>
  <c r="N404" i="5"/>
  <c r="P404" i="5"/>
  <c r="R404" i="5"/>
  <c r="T404" i="5"/>
  <c r="M404" i="5"/>
  <c r="Q404" i="5"/>
  <c r="O404" i="5"/>
  <c r="S404" i="5"/>
  <c r="L404" i="5"/>
  <c r="K404" i="5"/>
  <c r="J404" i="5"/>
  <c r="I404" i="5"/>
  <c r="H404" i="5"/>
  <c r="G402" i="5"/>
  <c r="F402" i="5"/>
  <c r="E404" i="5"/>
  <c r="D404" i="5"/>
  <c r="U402" i="5"/>
  <c r="W402" i="5"/>
  <c r="Y402" i="5"/>
  <c r="V402" i="5"/>
  <c r="Z402" i="5"/>
  <c r="X402" i="5"/>
  <c r="T402" i="5"/>
  <c r="N402" i="5"/>
  <c r="P402" i="5"/>
  <c r="R402" i="5"/>
  <c r="O402" i="5"/>
  <c r="S402" i="5"/>
  <c r="M402" i="5"/>
  <c r="Q402" i="5"/>
  <c r="L402" i="5"/>
  <c r="K402" i="5"/>
  <c r="J402" i="5"/>
  <c r="I402" i="5"/>
  <c r="H402" i="5"/>
  <c r="G400" i="5"/>
  <c r="F400" i="5"/>
  <c r="E402" i="5"/>
  <c r="D402" i="5"/>
  <c r="U400" i="5"/>
  <c r="W400" i="5"/>
  <c r="Y400" i="5"/>
  <c r="V400" i="5"/>
  <c r="Z400" i="5"/>
  <c r="X400" i="5"/>
  <c r="N400" i="5"/>
  <c r="P400" i="5"/>
  <c r="R400" i="5"/>
  <c r="T400" i="5"/>
  <c r="M400" i="5"/>
  <c r="Q400" i="5"/>
  <c r="O400" i="5"/>
  <c r="S400" i="5"/>
  <c r="L400" i="5"/>
  <c r="K400" i="5"/>
  <c r="J400" i="5"/>
  <c r="I400" i="5"/>
  <c r="H400" i="5"/>
  <c r="G398" i="5"/>
  <c r="F398" i="5"/>
  <c r="E400" i="5"/>
  <c r="D400" i="5"/>
  <c r="U398" i="5"/>
  <c r="W398" i="5"/>
  <c r="Y398" i="5"/>
  <c r="V398" i="5"/>
  <c r="Z398" i="5"/>
  <c r="X398" i="5"/>
  <c r="T398" i="5"/>
  <c r="N398" i="5"/>
  <c r="P398" i="5"/>
  <c r="R398" i="5"/>
  <c r="O398" i="5"/>
  <c r="S398" i="5"/>
  <c r="M398" i="5"/>
  <c r="Q398" i="5"/>
  <c r="L398" i="5"/>
  <c r="K398" i="5"/>
  <c r="J398" i="5"/>
  <c r="I398" i="5"/>
  <c r="H398" i="5"/>
  <c r="G396" i="5"/>
  <c r="F396" i="5"/>
  <c r="E398" i="5"/>
  <c r="D398" i="5"/>
  <c r="U396" i="5"/>
  <c r="W396" i="5"/>
  <c r="Y396" i="5"/>
  <c r="V396" i="5"/>
  <c r="Z396" i="5"/>
  <c r="X396" i="5"/>
  <c r="N396" i="5"/>
  <c r="P396" i="5"/>
  <c r="R396" i="5"/>
  <c r="T396" i="5"/>
  <c r="M396" i="5"/>
  <c r="Q396" i="5"/>
  <c r="O396" i="5"/>
  <c r="S396" i="5"/>
  <c r="L396" i="5"/>
  <c r="K396" i="5"/>
  <c r="J396" i="5"/>
  <c r="I396" i="5"/>
  <c r="H396" i="5"/>
  <c r="G394" i="5"/>
  <c r="F394" i="5"/>
  <c r="E396" i="5"/>
  <c r="D396" i="5"/>
  <c r="U394" i="5"/>
  <c r="W394" i="5"/>
  <c r="Y394" i="5"/>
  <c r="V394" i="5"/>
  <c r="Z394" i="5"/>
  <c r="X394" i="5"/>
  <c r="T394" i="5"/>
  <c r="N394" i="5"/>
  <c r="P394" i="5"/>
  <c r="R394" i="5"/>
  <c r="O394" i="5"/>
  <c r="S394" i="5"/>
  <c r="M394" i="5"/>
  <c r="Q394" i="5"/>
  <c r="L394" i="5"/>
  <c r="K394" i="5"/>
  <c r="J394" i="5"/>
  <c r="I394" i="5"/>
  <c r="H394" i="5"/>
  <c r="G392" i="5"/>
  <c r="F392" i="5"/>
  <c r="E394" i="5"/>
  <c r="D394" i="5"/>
  <c r="U392" i="5"/>
  <c r="W392" i="5"/>
  <c r="Y392" i="5"/>
  <c r="V392" i="5"/>
  <c r="Z392" i="5"/>
  <c r="X392" i="5"/>
  <c r="N392" i="5"/>
  <c r="P392" i="5"/>
  <c r="R392" i="5"/>
  <c r="T392" i="5"/>
  <c r="M392" i="5"/>
  <c r="Q392" i="5"/>
  <c r="O392" i="5"/>
  <c r="S392" i="5"/>
  <c r="L392" i="5"/>
  <c r="K392" i="5"/>
  <c r="J392" i="5"/>
  <c r="I392" i="5"/>
  <c r="H392" i="5"/>
  <c r="G390" i="5"/>
  <c r="F390" i="5"/>
  <c r="E392" i="5"/>
  <c r="D392" i="5"/>
  <c r="U390" i="5"/>
  <c r="W390" i="5"/>
  <c r="Y390" i="5"/>
  <c r="V390" i="5"/>
  <c r="Z390" i="5"/>
  <c r="X390" i="5"/>
  <c r="T390" i="5"/>
  <c r="N390" i="5"/>
  <c r="P390" i="5"/>
  <c r="R390" i="5"/>
  <c r="O390" i="5"/>
  <c r="S390" i="5"/>
  <c r="M390" i="5"/>
  <c r="Q390" i="5"/>
  <c r="L390" i="5"/>
  <c r="K390" i="5"/>
  <c r="J390" i="5"/>
  <c r="I390" i="5"/>
  <c r="H390" i="5"/>
  <c r="G388" i="5"/>
  <c r="F388" i="5"/>
  <c r="E390" i="5"/>
  <c r="D390" i="5"/>
  <c r="U388" i="5"/>
  <c r="W388" i="5"/>
  <c r="Y388" i="5"/>
  <c r="V388" i="5"/>
  <c r="Z388" i="5"/>
  <c r="X388" i="5"/>
  <c r="N388" i="5"/>
  <c r="P388" i="5"/>
  <c r="R388" i="5"/>
  <c r="T388" i="5"/>
  <c r="M388" i="5"/>
  <c r="Q388" i="5"/>
  <c r="O388" i="5"/>
  <c r="S388" i="5"/>
  <c r="L388" i="5"/>
  <c r="K388" i="5"/>
  <c r="J388" i="5"/>
  <c r="I388" i="5"/>
  <c r="H388" i="5"/>
  <c r="G386" i="5"/>
  <c r="F386" i="5"/>
  <c r="E388" i="5"/>
  <c r="D388" i="5"/>
  <c r="U386" i="5"/>
  <c r="W386" i="5"/>
  <c r="Y386" i="5"/>
  <c r="V386" i="5"/>
  <c r="Z386" i="5"/>
  <c r="X386" i="5"/>
  <c r="T386" i="5"/>
  <c r="N386" i="5"/>
  <c r="P386" i="5"/>
  <c r="R386" i="5"/>
  <c r="O386" i="5"/>
  <c r="S386" i="5"/>
  <c r="M386" i="5"/>
  <c r="Q386" i="5"/>
  <c r="L386" i="5"/>
  <c r="K386" i="5"/>
  <c r="J386" i="5"/>
  <c r="I386" i="5"/>
  <c r="H386" i="5"/>
  <c r="G384" i="5"/>
  <c r="F384" i="5"/>
  <c r="E386" i="5"/>
  <c r="D386" i="5"/>
  <c r="U384" i="5"/>
  <c r="W384" i="5"/>
  <c r="Y384" i="5"/>
  <c r="V384" i="5"/>
  <c r="Z384" i="5"/>
  <c r="X384" i="5"/>
  <c r="N384" i="5"/>
  <c r="P384" i="5"/>
  <c r="R384" i="5"/>
  <c r="T384" i="5"/>
  <c r="M384" i="5"/>
  <c r="Q384" i="5"/>
  <c r="O384" i="5"/>
  <c r="S384" i="5"/>
  <c r="L384" i="5"/>
  <c r="K384" i="5"/>
  <c r="J384" i="5"/>
  <c r="I384" i="5"/>
  <c r="H384" i="5"/>
  <c r="G382" i="5"/>
  <c r="F382" i="5"/>
  <c r="E384" i="5"/>
  <c r="D384" i="5"/>
  <c r="U382" i="5"/>
  <c r="W382" i="5"/>
  <c r="Y382" i="5"/>
  <c r="V382" i="5"/>
  <c r="Z382" i="5"/>
  <c r="X382" i="5"/>
  <c r="T382" i="5"/>
  <c r="N382" i="5"/>
  <c r="P382" i="5"/>
  <c r="R382" i="5"/>
  <c r="O382" i="5"/>
  <c r="S382" i="5"/>
  <c r="M382" i="5"/>
  <c r="Q382" i="5"/>
  <c r="L382" i="5"/>
  <c r="K382" i="5"/>
  <c r="J382" i="5"/>
  <c r="I382" i="5"/>
  <c r="H382" i="5"/>
  <c r="G380" i="5"/>
  <c r="F380" i="5"/>
  <c r="E382" i="5"/>
  <c r="D382" i="5"/>
  <c r="U380" i="5"/>
  <c r="W380" i="5"/>
  <c r="Y380" i="5"/>
  <c r="V380" i="5"/>
  <c r="Z380" i="5"/>
  <c r="X380" i="5"/>
  <c r="N380" i="5"/>
  <c r="P380" i="5"/>
  <c r="R380" i="5"/>
  <c r="T380" i="5"/>
  <c r="M380" i="5"/>
  <c r="Q380" i="5"/>
  <c r="O380" i="5"/>
  <c r="S380" i="5"/>
  <c r="L380" i="5"/>
  <c r="K380" i="5"/>
  <c r="J380" i="5"/>
  <c r="I380" i="5"/>
  <c r="H380" i="5"/>
  <c r="G378" i="5"/>
  <c r="F378" i="5"/>
  <c r="E380" i="5"/>
  <c r="D380" i="5"/>
  <c r="U378" i="5"/>
  <c r="W378" i="5"/>
  <c r="Y378" i="5"/>
  <c r="V378" i="5"/>
  <c r="Z378" i="5"/>
  <c r="X378" i="5"/>
  <c r="T378" i="5"/>
  <c r="N378" i="5"/>
  <c r="P378" i="5"/>
  <c r="R378" i="5"/>
  <c r="O378" i="5"/>
  <c r="S378" i="5"/>
  <c r="M378" i="5"/>
  <c r="Q378" i="5"/>
  <c r="L378" i="5"/>
  <c r="K378" i="5"/>
  <c r="J378" i="5"/>
  <c r="I378" i="5"/>
  <c r="H378" i="5"/>
  <c r="G376" i="5"/>
  <c r="F376" i="5"/>
  <c r="E378" i="5"/>
  <c r="D378" i="5"/>
  <c r="U376" i="5"/>
  <c r="W376" i="5"/>
  <c r="Y376" i="5"/>
  <c r="V376" i="5"/>
  <c r="Z376" i="5"/>
  <c r="X376" i="5"/>
  <c r="N376" i="5"/>
  <c r="P376" i="5"/>
  <c r="R376" i="5"/>
  <c r="T376" i="5"/>
  <c r="M376" i="5"/>
  <c r="Q376" i="5"/>
  <c r="O376" i="5"/>
  <c r="S376" i="5"/>
  <c r="L376" i="5"/>
  <c r="K376" i="5"/>
  <c r="J376" i="5"/>
  <c r="I376" i="5"/>
  <c r="H376" i="5"/>
  <c r="G374" i="5"/>
  <c r="F374" i="5"/>
  <c r="E376" i="5"/>
  <c r="D376" i="5"/>
  <c r="U374" i="5"/>
  <c r="W374" i="5"/>
  <c r="Y374" i="5"/>
  <c r="V374" i="5"/>
  <c r="Z374" i="5"/>
  <c r="X374" i="5"/>
  <c r="T374" i="5"/>
  <c r="N374" i="5"/>
  <c r="P374" i="5"/>
  <c r="R374" i="5"/>
  <c r="O374" i="5"/>
  <c r="S374" i="5"/>
  <c r="M374" i="5"/>
  <c r="Q374" i="5"/>
  <c r="L374" i="5"/>
  <c r="K374" i="5"/>
  <c r="J374" i="5"/>
  <c r="I374" i="5"/>
  <c r="H374" i="5"/>
  <c r="G372" i="5"/>
  <c r="F372" i="5"/>
  <c r="E374" i="5"/>
  <c r="D374" i="5"/>
  <c r="U372" i="5"/>
  <c r="W372" i="5"/>
  <c r="Y372" i="5"/>
  <c r="V372" i="5"/>
  <c r="Z372" i="5"/>
  <c r="X372" i="5"/>
  <c r="N372" i="5"/>
  <c r="P372" i="5"/>
  <c r="R372" i="5"/>
  <c r="T372" i="5"/>
  <c r="M372" i="5"/>
  <c r="Q372" i="5"/>
  <c r="O372" i="5"/>
  <c r="S372" i="5"/>
  <c r="L372" i="5"/>
  <c r="K372" i="5"/>
  <c r="J372" i="5"/>
  <c r="I372" i="5"/>
  <c r="H372" i="5"/>
  <c r="G370" i="5"/>
  <c r="F370" i="5"/>
  <c r="E372" i="5"/>
  <c r="D372" i="5"/>
  <c r="U370" i="5"/>
  <c r="W370" i="5"/>
  <c r="Y370" i="5"/>
  <c r="V370" i="5"/>
  <c r="Z370" i="5"/>
  <c r="X370" i="5"/>
  <c r="T370" i="5"/>
  <c r="N370" i="5"/>
  <c r="P370" i="5"/>
  <c r="R370" i="5"/>
  <c r="O370" i="5"/>
  <c r="S370" i="5"/>
  <c r="M370" i="5"/>
  <c r="Q370" i="5"/>
  <c r="L370" i="5"/>
  <c r="K370" i="5"/>
  <c r="J370" i="5"/>
  <c r="I370" i="5"/>
  <c r="H370" i="5"/>
  <c r="G368" i="5"/>
  <c r="F368" i="5"/>
  <c r="E370" i="5"/>
  <c r="D370" i="5"/>
  <c r="U368" i="5"/>
  <c r="W368" i="5"/>
  <c r="Y368" i="5"/>
  <c r="V368" i="5"/>
  <c r="Z368" i="5"/>
  <c r="X368" i="5"/>
  <c r="N368" i="5"/>
  <c r="P368" i="5"/>
  <c r="R368" i="5"/>
  <c r="T368" i="5"/>
  <c r="M368" i="5"/>
  <c r="Q368" i="5"/>
  <c r="O368" i="5"/>
  <c r="S368" i="5"/>
  <c r="L368" i="5"/>
  <c r="K368" i="5"/>
  <c r="J368" i="5"/>
  <c r="I368" i="5"/>
  <c r="H368" i="5"/>
  <c r="G366" i="5"/>
  <c r="F366" i="5"/>
  <c r="E368" i="5"/>
  <c r="D368" i="5"/>
  <c r="U366" i="5"/>
  <c r="W366" i="5"/>
  <c r="Y366" i="5"/>
  <c r="V366" i="5"/>
  <c r="Z366" i="5"/>
  <c r="X366" i="5"/>
  <c r="T366" i="5"/>
  <c r="N366" i="5"/>
  <c r="P366" i="5"/>
  <c r="R366" i="5"/>
  <c r="O366" i="5"/>
  <c r="S366" i="5"/>
  <c r="M366" i="5"/>
  <c r="Q366" i="5"/>
  <c r="L366" i="5"/>
  <c r="K366" i="5"/>
  <c r="J366" i="5"/>
  <c r="I366" i="5"/>
  <c r="H366" i="5"/>
  <c r="G364" i="5"/>
  <c r="F364" i="5"/>
  <c r="E366" i="5"/>
  <c r="D366" i="5"/>
  <c r="U364" i="5"/>
  <c r="W364" i="5"/>
  <c r="Y364" i="5"/>
  <c r="V364" i="5"/>
  <c r="Z364" i="5"/>
  <c r="X364" i="5"/>
  <c r="N364" i="5"/>
  <c r="P364" i="5"/>
  <c r="R364" i="5"/>
  <c r="T364" i="5"/>
  <c r="M364" i="5"/>
  <c r="Q364" i="5"/>
  <c r="O364" i="5"/>
  <c r="S364" i="5"/>
  <c r="L364" i="5"/>
  <c r="K364" i="5"/>
  <c r="J364" i="5"/>
  <c r="I364" i="5"/>
  <c r="H364" i="5"/>
  <c r="G362" i="5"/>
  <c r="F362" i="5"/>
  <c r="E364" i="5"/>
  <c r="D364" i="5"/>
  <c r="U362" i="5"/>
  <c r="W362" i="5"/>
  <c r="Y362" i="5"/>
  <c r="V362" i="5"/>
  <c r="Z362" i="5"/>
  <c r="X362" i="5"/>
  <c r="T362" i="5"/>
  <c r="N362" i="5"/>
  <c r="P362" i="5"/>
  <c r="R362" i="5"/>
  <c r="O362" i="5"/>
  <c r="S362" i="5"/>
  <c r="M362" i="5"/>
  <c r="Q362" i="5"/>
  <c r="L362" i="5"/>
  <c r="K362" i="5"/>
  <c r="J362" i="5"/>
  <c r="I362" i="5"/>
  <c r="H362" i="5"/>
  <c r="G360" i="5"/>
  <c r="F360" i="5"/>
  <c r="E362" i="5"/>
  <c r="D362" i="5"/>
  <c r="U360" i="5"/>
  <c r="W360" i="5"/>
  <c r="Y360" i="5"/>
  <c r="V360" i="5"/>
  <c r="Z360" i="5"/>
  <c r="X360" i="5"/>
  <c r="N360" i="5"/>
  <c r="P360" i="5"/>
  <c r="R360" i="5"/>
  <c r="T360" i="5"/>
  <c r="M360" i="5"/>
  <c r="Q360" i="5"/>
  <c r="O360" i="5"/>
  <c r="S360" i="5"/>
  <c r="L360" i="5"/>
  <c r="K360" i="5"/>
  <c r="J360" i="5"/>
  <c r="I360" i="5"/>
  <c r="H360" i="5"/>
  <c r="G358" i="5"/>
  <c r="F358" i="5"/>
  <c r="E360" i="5"/>
  <c r="D360" i="5"/>
  <c r="U358" i="5"/>
  <c r="W358" i="5"/>
  <c r="Y358" i="5"/>
  <c r="V358" i="5"/>
  <c r="Z358" i="5"/>
  <c r="X358" i="5"/>
  <c r="T358" i="5"/>
  <c r="N358" i="5"/>
  <c r="P358" i="5"/>
  <c r="R358" i="5"/>
  <c r="O358" i="5"/>
  <c r="S358" i="5"/>
  <c r="M358" i="5"/>
  <c r="Q358" i="5"/>
  <c r="L358" i="5"/>
  <c r="K358" i="5"/>
  <c r="J358" i="5"/>
  <c r="I358" i="5"/>
  <c r="H358" i="5"/>
  <c r="G356" i="5"/>
  <c r="F356" i="5"/>
  <c r="E358" i="5"/>
  <c r="D358" i="5"/>
  <c r="U356" i="5"/>
  <c r="W356" i="5"/>
  <c r="Y356" i="5"/>
  <c r="V356" i="5"/>
  <c r="Z356" i="5"/>
  <c r="X356" i="5"/>
  <c r="N356" i="5"/>
  <c r="P356" i="5"/>
  <c r="R356" i="5"/>
  <c r="T356" i="5"/>
  <c r="M356" i="5"/>
  <c r="Q356" i="5"/>
  <c r="O356" i="5"/>
  <c r="S356" i="5"/>
  <c r="L356" i="5"/>
  <c r="K356" i="5"/>
  <c r="J356" i="5"/>
  <c r="I356" i="5"/>
  <c r="H356" i="5"/>
  <c r="G354" i="5"/>
  <c r="F354" i="5"/>
  <c r="E356" i="5"/>
  <c r="D356" i="5"/>
  <c r="U354" i="5"/>
  <c r="W354" i="5"/>
  <c r="Y354" i="5"/>
  <c r="V354" i="5"/>
  <c r="Z354" i="5"/>
  <c r="X354" i="5"/>
  <c r="T354" i="5"/>
  <c r="N354" i="5"/>
  <c r="P354" i="5"/>
  <c r="R354" i="5"/>
  <c r="O354" i="5"/>
  <c r="S354" i="5"/>
  <c r="M354" i="5"/>
  <c r="Q354" i="5"/>
  <c r="L354" i="5"/>
  <c r="K354" i="5"/>
  <c r="J354" i="5"/>
  <c r="I354" i="5"/>
  <c r="H354" i="5"/>
  <c r="G352" i="5"/>
  <c r="F352" i="5"/>
  <c r="E354" i="5"/>
  <c r="D354" i="5"/>
  <c r="U352" i="5"/>
  <c r="W352" i="5"/>
  <c r="Y352" i="5"/>
  <c r="V352" i="5"/>
  <c r="Z352" i="5"/>
  <c r="X352" i="5"/>
  <c r="N352" i="5"/>
  <c r="P352" i="5"/>
  <c r="R352" i="5"/>
  <c r="T352" i="5"/>
  <c r="M352" i="5"/>
  <c r="Q352" i="5"/>
  <c r="O352" i="5"/>
  <c r="S352" i="5"/>
  <c r="L352" i="5"/>
  <c r="K352" i="5"/>
  <c r="J352" i="5"/>
  <c r="I352" i="5"/>
  <c r="H352" i="5"/>
  <c r="G350" i="5"/>
  <c r="F350" i="5"/>
  <c r="E352" i="5"/>
  <c r="D352" i="5"/>
  <c r="U350" i="5"/>
  <c r="W350" i="5"/>
  <c r="Y350" i="5"/>
  <c r="V350" i="5"/>
  <c r="Z350" i="5"/>
  <c r="X350" i="5"/>
  <c r="T350" i="5"/>
  <c r="N350" i="5"/>
  <c r="P350" i="5"/>
  <c r="R350" i="5"/>
  <c r="O350" i="5"/>
  <c r="S350" i="5"/>
  <c r="M350" i="5"/>
  <c r="Q350" i="5"/>
  <c r="L350" i="5"/>
  <c r="K350" i="5"/>
  <c r="J350" i="5"/>
  <c r="I350" i="5"/>
  <c r="H350" i="5"/>
  <c r="G348" i="5"/>
  <c r="F348" i="5"/>
  <c r="E350" i="5"/>
  <c r="D350" i="5"/>
  <c r="U348" i="5"/>
  <c r="W348" i="5"/>
  <c r="Y348" i="5"/>
  <c r="V348" i="5"/>
  <c r="Z348" i="5"/>
  <c r="X348" i="5"/>
  <c r="N348" i="5"/>
  <c r="P348" i="5"/>
  <c r="R348" i="5"/>
  <c r="T348" i="5"/>
  <c r="M348" i="5"/>
  <c r="Q348" i="5"/>
  <c r="O348" i="5"/>
  <c r="S348" i="5"/>
  <c r="L348" i="5"/>
  <c r="K348" i="5"/>
  <c r="J348" i="5"/>
  <c r="I348" i="5"/>
  <c r="H348" i="5"/>
  <c r="G346" i="5"/>
  <c r="F346" i="5"/>
  <c r="E348" i="5"/>
  <c r="D348" i="5"/>
  <c r="U346" i="5"/>
  <c r="W346" i="5"/>
  <c r="Y346" i="5"/>
  <c r="V346" i="5"/>
  <c r="Z346" i="5"/>
  <c r="X346" i="5"/>
  <c r="T346" i="5"/>
  <c r="N346" i="5"/>
  <c r="P346" i="5"/>
  <c r="R346" i="5"/>
  <c r="O346" i="5"/>
  <c r="S346" i="5"/>
  <c r="M346" i="5"/>
  <c r="Q346" i="5"/>
  <c r="L346" i="5"/>
  <c r="K346" i="5"/>
  <c r="J346" i="5"/>
  <c r="I346" i="5"/>
  <c r="H346" i="5"/>
  <c r="G344" i="5"/>
  <c r="F344" i="5"/>
  <c r="E346" i="5"/>
  <c r="D346" i="5"/>
  <c r="U344" i="5"/>
  <c r="W344" i="5"/>
  <c r="Y344" i="5"/>
  <c r="V344" i="5"/>
  <c r="Z344" i="5"/>
  <c r="X344" i="5"/>
  <c r="N344" i="5"/>
  <c r="P344" i="5"/>
  <c r="R344" i="5"/>
  <c r="T344" i="5"/>
  <c r="M344" i="5"/>
  <c r="Q344" i="5"/>
  <c r="O344" i="5"/>
  <c r="S344" i="5"/>
  <c r="L344" i="5"/>
  <c r="K344" i="5"/>
  <c r="J344" i="5"/>
  <c r="I344" i="5"/>
  <c r="H344" i="5"/>
  <c r="G342" i="5"/>
  <c r="F342" i="5"/>
  <c r="E344" i="5"/>
  <c r="D344" i="5"/>
  <c r="U342" i="5"/>
  <c r="W342" i="5"/>
  <c r="Y342" i="5"/>
  <c r="V342" i="5"/>
  <c r="Z342" i="5"/>
  <c r="X342" i="5"/>
  <c r="T342" i="5"/>
  <c r="N342" i="5"/>
  <c r="P342" i="5"/>
  <c r="R342" i="5"/>
  <c r="O342" i="5"/>
  <c r="S342" i="5"/>
  <c r="M342" i="5"/>
  <c r="Q342" i="5"/>
  <c r="L342" i="5"/>
  <c r="K342" i="5"/>
  <c r="J342" i="5"/>
  <c r="I342" i="5"/>
  <c r="H342" i="5"/>
  <c r="G340" i="5"/>
  <c r="F340" i="5"/>
  <c r="E342" i="5"/>
  <c r="D342" i="5"/>
  <c r="U340" i="5"/>
  <c r="W340" i="5"/>
  <c r="Y340" i="5"/>
  <c r="V340" i="5"/>
  <c r="Z340" i="5"/>
  <c r="X340" i="5"/>
  <c r="N340" i="5"/>
  <c r="P340" i="5"/>
  <c r="R340" i="5"/>
  <c r="T340" i="5"/>
  <c r="M340" i="5"/>
  <c r="Q340" i="5"/>
  <c r="O340" i="5"/>
  <c r="S340" i="5"/>
  <c r="L340" i="5"/>
  <c r="K340" i="5"/>
  <c r="J340" i="5"/>
  <c r="I340" i="5"/>
  <c r="H340" i="5"/>
  <c r="G338" i="5"/>
  <c r="F338" i="5"/>
  <c r="E340" i="5"/>
  <c r="D340" i="5"/>
  <c r="U338" i="5"/>
  <c r="W338" i="5"/>
  <c r="Y338" i="5"/>
  <c r="V338" i="5"/>
  <c r="Z338" i="5"/>
  <c r="X338" i="5"/>
  <c r="T338" i="5"/>
  <c r="N338" i="5"/>
  <c r="P338" i="5"/>
  <c r="R338" i="5"/>
  <c r="O338" i="5"/>
  <c r="S338" i="5"/>
  <c r="M338" i="5"/>
  <c r="Q338" i="5"/>
  <c r="L338" i="5"/>
  <c r="K338" i="5"/>
  <c r="J338" i="5"/>
  <c r="I338" i="5"/>
  <c r="H338" i="5"/>
  <c r="G336" i="5"/>
  <c r="F336" i="5"/>
  <c r="E338" i="5"/>
  <c r="D338" i="5"/>
  <c r="U336" i="5"/>
  <c r="W336" i="5"/>
  <c r="Y336" i="5"/>
  <c r="V336" i="5"/>
  <c r="Z336" i="5"/>
  <c r="X336" i="5"/>
  <c r="N336" i="5"/>
  <c r="P336" i="5"/>
  <c r="R336" i="5"/>
  <c r="T336" i="5"/>
  <c r="M336" i="5"/>
  <c r="Q336" i="5"/>
  <c r="O336" i="5"/>
  <c r="S336" i="5"/>
  <c r="L336" i="5"/>
  <c r="K336" i="5"/>
  <c r="J336" i="5"/>
  <c r="I336" i="5"/>
  <c r="H336" i="5"/>
  <c r="G334" i="5"/>
  <c r="F334" i="5"/>
  <c r="E336" i="5"/>
  <c r="D336" i="5"/>
  <c r="U334" i="5"/>
  <c r="W334" i="5"/>
  <c r="Y334" i="5"/>
  <c r="V334" i="5"/>
  <c r="Z334" i="5"/>
  <c r="X334" i="5"/>
  <c r="T334" i="5"/>
  <c r="N334" i="5"/>
  <c r="P334" i="5"/>
  <c r="R334" i="5"/>
  <c r="O334" i="5"/>
  <c r="S334" i="5"/>
  <c r="M334" i="5"/>
  <c r="Q334" i="5"/>
  <c r="L334" i="5"/>
  <c r="K334" i="5"/>
  <c r="J334" i="5"/>
  <c r="I334" i="5"/>
  <c r="H334" i="5"/>
  <c r="G332" i="5"/>
  <c r="F332" i="5"/>
  <c r="E334" i="5"/>
  <c r="D334" i="5"/>
  <c r="U332" i="5"/>
  <c r="W332" i="5"/>
  <c r="Y332" i="5"/>
  <c r="V332" i="5"/>
  <c r="Z332" i="5"/>
  <c r="X332" i="5"/>
  <c r="N332" i="5"/>
  <c r="P332" i="5"/>
  <c r="R332" i="5"/>
  <c r="T332" i="5"/>
  <c r="M332" i="5"/>
  <c r="Q332" i="5"/>
  <c r="O332" i="5"/>
  <c r="S332" i="5"/>
  <c r="L332" i="5"/>
  <c r="K332" i="5"/>
  <c r="J332" i="5"/>
  <c r="I332" i="5"/>
  <c r="H332" i="5"/>
  <c r="G330" i="5"/>
  <c r="F330" i="5"/>
  <c r="E332" i="5"/>
  <c r="D332" i="5"/>
  <c r="U330" i="5"/>
  <c r="W330" i="5"/>
  <c r="Y330" i="5"/>
  <c r="V330" i="5"/>
  <c r="Z330" i="5"/>
  <c r="X330" i="5"/>
  <c r="T330" i="5"/>
  <c r="N330" i="5"/>
  <c r="P330" i="5"/>
  <c r="R330" i="5"/>
  <c r="O330" i="5"/>
  <c r="S330" i="5"/>
  <c r="M330" i="5"/>
  <c r="Q330" i="5"/>
  <c r="L330" i="5"/>
  <c r="K330" i="5"/>
  <c r="J330" i="5"/>
  <c r="I330" i="5"/>
  <c r="H330" i="5"/>
  <c r="G328" i="5"/>
  <c r="F328" i="5"/>
  <c r="E330" i="5"/>
  <c r="D330" i="5"/>
  <c r="U328" i="5"/>
  <c r="W328" i="5"/>
  <c r="Y328" i="5"/>
  <c r="X328" i="5"/>
  <c r="V328" i="5"/>
  <c r="Z328" i="5"/>
  <c r="N328" i="5"/>
  <c r="P328" i="5"/>
  <c r="R328" i="5"/>
  <c r="T328" i="5"/>
  <c r="M328" i="5"/>
  <c r="Q328" i="5"/>
  <c r="O328" i="5"/>
  <c r="S328" i="5"/>
  <c r="L328" i="5"/>
  <c r="K328" i="5"/>
  <c r="J328" i="5"/>
  <c r="I328" i="5"/>
  <c r="H328" i="5"/>
  <c r="G326" i="5"/>
  <c r="F326" i="5"/>
  <c r="E328" i="5"/>
  <c r="D328" i="5"/>
  <c r="U326" i="5"/>
  <c r="W326" i="5"/>
  <c r="Y326" i="5"/>
  <c r="X326" i="5"/>
  <c r="Z326" i="5"/>
  <c r="V326" i="5"/>
  <c r="T326" i="5"/>
  <c r="N326" i="5"/>
  <c r="P326" i="5"/>
  <c r="R326" i="5"/>
  <c r="O326" i="5"/>
  <c r="S326" i="5"/>
  <c r="M326" i="5"/>
  <c r="Q326" i="5"/>
  <c r="L326" i="5"/>
  <c r="K326" i="5"/>
  <c r="J326" i="5"/>
  <c r="I326" i="5"/>
  <c r="H326" i="5"/>
  <c r="G324" i="5"/>
  <c r="F324" i="5"/>
  <c r="E326" i="5"/>
  <c r="D326" i="5"/>
  <c r="U324" i="5"/>
  <c r="W324" i="5"/>
  <c r="Y324" i="5"/>
  <c r="X324" i="5"/>
  <c r="V324" i="5"/>
  <c r="Z324" i="5"/>
  <c r="N324" i="5"/>
  <c r="P324" i="5"/>
  <c r="R324" i="5"/>
  <c r="T324" i="5"/>
  <c r="M324" i="5"/>
  <c r="Q324" i="5"/>
  <c r="O324" i="5"/>
  <c r="S324" i="5"/>
  <c r="L324" i="5"/>
  <c r="K324" i="5"/>
  <c r="J324" i="5"/>
  <c r="I324" i="5"/>
  <c r="H324" i="5"/>
  <c r="G322" i="5"/>
  <c r="F322" i="5"/>
  <c r="E324" i="5"/>
  <c r="D324" i="5"/>
  <c r="U322" i="5"/>
  <c r="W322" i="5"/>
  <c r="Y322" i="5"/>
  <c r="X322" i="5"/>
  <c r="Z322" i="5"/>
  <c r="V322" i="5"/>
  <c r="T322" i="5"/>
  <c r="N322" i="5"/>
  <c r="P322" i="5"/>
  <c r="R322" i="5"/>
  <c r="O322" i="5"/>
  <c r="S322" i="5"/>
  <c r="M322" i="5"/>
  <c r="Q322" i="5"/>
  <c r="L322" i="5"/>
  <c r="K322" i="5"/>
  <c r="J322" i="5"/>
  <c r="I322" i="5"/>
  <c r="H322" i="5"/>
  <c r="G320" i="5"/>
  <c r="F320" i="5"/>
  <c r="E322" i="5"/>
  <c r="D322" i="5"/>
  <c r="U320" i="5"/>
  <c r="W320" i="5"/>
  <c r="Y320" i="5"/>
  <c r="X320" i="5"/>
  <c r="V320" i="5"/>
  <c r="Z320" i="5"/>
  <c r="N320" i="5"/>
  <c r="P320" i="5"/>
  <c r="R320" i="5"/>
  <c r="T320" i="5"/>
  <c r="M320" i="5"/>
  <c r="Q320" i="5"/>
  <c r="O320" i="5"/>
  <c r="S320" i="5"/>
  <c r="L320" i="5"/>
  <c r="K320" i="5"/>
  <c r="J320" i="5"/>
  <c r="I320" i="5"/>
  <c r="H320" i="5"/>
  <c r="G318" i="5"/>
  <c r="F318" i="5"/>
  <c r="E320" i="5"/>
  <c r="D320" i="5"/>
  <c r="U318" i="5"/>
  <c r="W318" i="5"/>
  <c r="Y318" i="5"/>
  <c r="X318" i="5"/>
  <c r="Z318" i="5"/>
  <c r="V318" i="5"/>
  <c r="T318" i="5"/>
  <c r="N318" i="5"/>
  <c r="P318" i="5"/>
  <c r="R318" i="5"/>
  <c r="O318" i="5"/>
  <c r="S318" i="5"/>
  <c r="M318" i="5"/>
  <c r="Q318" i="5"/>
  <c r="L318" i="5"/>
  <c r="K318" i="5"/>
  <c r="J318" i="5"/>
  <c r="I318" i="5"/>
  <c r="H318" i="5"/>
  <c r="G316" i="5"/>
  <c r="F316" i="5"/>
  <c r="E318" i="5"/>
  <c r="D318" i="5"/>
  <c r="U316" i="5"/>
  <c r="W316" i="5"/>
  <c r="Y316" i="5"/>
  <c r="X316" i="5"/>
  <c r="V316" i="5"/>
  <c r="Z316" i="5"/>
  <c r="N316" i="5"/>
  <c r="P316" i="5"/>
  <c r="R316" i="5"/>
  <c r="T316" i="5"/>
  <c r="M316" i="5"/>
  <c r="Q316" i="5"/>
  <c r="O316" i="5"/>
  <c r="S316" i="5"/>
  <c r="L316" i="5"/>
  <c r="K316" i="5"/>
  <c r="J316" i="5"/>
  <c r="I316" i="5"/>
  <c r="H316" i="5"/>
  <c r="G314" i="5"/>
  <c r="F314" i="5"/>
  <c r="E316" i="5"/>
  <c r="D316" i="5"/>
  <c r="U314" i="5"/>
  <c r="W314" i="5"/>
  <c r="Y314" i="5"/>
  <c r="X314" i="5"/>
  <c r="Z314" i="5"/>
  <c r="V314" i="5"/>
  <c r="T314" i="5"/>
  <c r="N314" i="5"/>
  <c r="P314" i="5"/>
  <c r="R314" i="5"/>
  <c r="O314" i="5"/>
  <c r="S314" i="5"/>
  <c r="M314" i="5"/>
  <c r="Q314" i="5"/>
  <c r="L314" i="5"/>
  <c r="K314" i="5"/>
  <c r="J314" i="5"/>
  <c r="I314" i="5"/>
  <c r="H314" i="5"/>
  <c r="G312" i="5"/>
  <c r="F312" i="5"/>
  <c r="E314" i="5"/>
  <c r="D314" i="5"/>
  <c r="U312" i="5"/>
  <c r="W312" i="5"/>
  <c r="Y312" i="5"/>
  <c r="X312" i="5"/>
  <c r="V312" i="5"/>
  <c r="Z312" i="5"/>
  <c r="N312" i="5"/>
  <c r="P312" i="5"/>
  <c r="R312" i="5"/>
  <c r="T312" i="5"/>
  <c r="M312" i="5"/>
  <c r="Q312" i="5"/>
  <c r="O312" i="5"/>
  <c r="S312" i="5"/>
  <c r="L312" i="5"/>
  <c r="K312" i="5"/>
  <c r="J312" i="5"/>
  <c r="I312" i="5"/>
  <c r="H312" i="5"/>
  <c r="G310" i="5"/>
  <c r="F310" i="5"/>
  <c r="E312" i="5"/>
  <c r="D312" i="5"/>
  <c r="U310" i="5"/>
  <c r="W310" i="5"/>
  <c r="Y310" i="5"/>
  <c r="X310" i="5"/>
  <c r="Z310" i="5"/>
  <c r="V310" i="5"/>
  <c r="T310" i="5"/>
  <c r="N310" i="5"/>
  <c r="P310" i="5"/>
  <c r="R310" i="5"/>
  <c r="O310" i="5"/>
  <c r="S310" i="5"/>
  <c r="M310" i="5"/>
  <c r="Q310" i="5"/>
  <c r="L310" i="5"/>
  <c r="K310" i="5"/>
  <c r="J310" i="5"/>
  <c r="I310" i="5"/>
  <c r="H310" i="5"/>
  <c r="G308" i="5"/>
  <c r="F308" i="5"/>
  <c r="E310" i="5"/>
  <c r="D310" i="5"/>
  <c r="U308" i="5"/>
  <c r="W308" i="5"/>
  <c r="Y308" i="5"/>
  <c r="X308" i="5"/>
  <c r="V308" i="5"/>
  <c r="Z308" i="5"/>
  <c r="N308" i="5"/>
  <c r="P308" i="5"/>
  <c r="R308" i="5"/>
  <c r="T308" i="5"/>
  <c r="M308" i="5"/>
  <c r="Q308" i="5"/>
  <c r="O308" i="5"/>
  <c r="S308" i="5"/>
  <c r="L308" i="5"/>
  <c r="K308" i="5"/>
  <c r="J308" i="5"/>
  <c r="I308" i="5"/>
  <c r="H308" i="5"/>
  <c r="G306" i="5"/>
  <c r="F306" i="5"/>
  <c r="E308" i="5"/>
  <c r="D308" i="5"/>
  <c r="U306" i="5"/>
  <c r="W306" i="5"/>
  <c r="Y306" i="5"/>
  <c r="X306" i="5"/>
  <c r="Z306" i="5"/>
  <c r="V306" i="5"/>
  <c r="T306" i="5"/>
  <c r="N306" i="5"/>
  <c r="P306" i="5"/>
  <c r="R306" i="5"/>
  <c r="O306" i="5"/>
  <c r="S306" i="5"/>
  <c r="M306" i="5"/>
  <c r="Q306" i="5"/>
  <c r="L306" i="5"/>
  <c r="K306" i="5"/>
  <c r="J306" i="5"/>
  <c r="I306" i="5"/>
  <c r="H306" i="5"/>
  <c r="G304" i="5"/>
  <c r="F304" i="5"/>
  <c r="E306" i="5"/>
  <c r="D306" i="5"/>
  <c r="U304" i="5"/>
  <c r="W304" i="5"/>
  <c r="Y304" i="5"/>
  <c r="X304" i="5"/>
  <c r="V304" i="5"/>
  <c r="Z304" i="5"/>
  <c r="N304" i="5"/>
  <c r="P304" i="5"/>
  <c r="R304" i="5"/>
  <c r="T304" i="5"/>
  <c r="M304" i="5"/>
  <c r="Q304" i="5"/>
  <c r="O304" i="5"/>
  <c r="S304" i="5"/>
  <c r="L304" i="5"/>
  <c r="K304" i="5"/>
  <c r="J304" i="5"/>
  <c r="I304" i="5"/>
  <c r="H304" i="5"/>
  <c r="G302" i="5"/>
  <c r="F302" i="5"/>
  <c r="E304" i="5"/>
  <c r="D304" i="5"/>
  <c r="U302" i="5"/>
  <c r="W302" i="5"/>
  <c r="Y302" i="5"/>
  <c r="X302" i="5"/>
  <c r="Z302" i="5"/>
  <c r="V302" i="5"/>
  <c r="T302" i="5"/>
  <c r="N302" i="5"/>
  <c r="P302" i="5"/>
  <c r="R302" i="5"/>
  <c r="O302" i="5"/>
  <c r="S302" i="5"/>
  <c r="M302" i="5"/>
  <c r="Q302" i="5"/>
  <c r="L302" i="5"/>
  <c r="K302" i="5"/>
  <c r="J302" i="5"/>
  <c r="I302" i="5"/>
  <c r="H302" i="5"/>
  <c r="G300" i="5"/>
  <c r="F300" i="5"/>
  <c r="E302" i="5"/>
  <c r="D302" i="5"/>
  <c r="U300" i="5"/>
  <c r="W300" i="5"/>
  <c r="Y300" i="5"/>
  <c r="X300" i="5"/>
  <c r="V300" i="5"/>
  <c r="Z300" i="5"/>
  <c r="N300" i="5"/>
  <c r="P300" i="5"/>
  <c r="R300" i="5"/>
  <c r="T300" i="5"/>
  <c r="M300" i="5"/>
  <c r="Q300" i="5"/>
  <c r="O300" i="5"/>
  <c r="S300" i="5"/>
  <c r="L300" i="5"/>
  <c r="K300" i="5"/>
  <c r="J300" i="5"/>
  <c r="I300" i="5"/>
  <c r="H300" i="5"/>
  <c r="G298" i="5"/>
  <c r="F298" i="5"/>
  <c r="E300" i="5"/>
  <c r="D300" i="5"/>
  <c r="U298" i="5"/>
  <c r="W298" i="5"/>
  <c r="Y298" i="5"/>
  <c r="X298" i="5"/>
  <c r="Z298" i="5"/>
  <c r="V298" i="5"/>
  <c r="T298" i="5"/>
  <c r="N298" i="5"/>
  <c r="P298" i="5"/>
  <c r="R298" i="5"/>
  <c r="O298" i="5"/>
  <c r="S298" i="5"/>
  <c r="M298" i="5"/>
  <c r="Q298" i="5"/>
  <c r="L298" i="5"/>
  <c r="K298" i="5"/>
  <c r="J298" i="5"/>
  <c r="I298" i="5"/>
  <c r="H298" i="5"/>
  <c r="G296" i="5"/>
  <c r="F296" i="5"/>
  <c r="E298" i="5"/>
  <c r="D298" i="5"/>
  <c r="U296" i="5"/>
  <c r="W296" i="5"/>
  <c r="Y296" i="5"/>
  <c r="X296" i="5"/>
  <c r="V296" i="5"/>
  <c r="Z296" i="5"/>
  <c r="N296" i="5"/>
  <c r="P296" i="5"/>
  <c r="R296" i="5"/>
  <c r="T296" i="5"/>
  <c r="M296" i="5"/>
  <c r="Q296" i="5"/>
  <c r="O296" i="5"/>
  <c r="S296" i="5"/>
  <c r="L296" i="5"/>
  <c r="K296" i="5"/>
  <c r="J296" i="5"/>
  <c r="I296" i="5"/>
  <c r="H296" i="5"/>
  <c r="G294" i="5"/>
  <c r="F294" i="5"/>
  <c r="E296" i="5"/>
  <c r="D296" i="5"/>
  <c r="U294" i="5"/>
  <c r="W294" i="5"/>
  <c r="Y294" i="5"/>
  <c r="X294" i="5"/>
  <c r="Z294" i="5"/>
  <c r="V294" i="5"/>
  <c r="T294" i="5"/>
  <c r="N294" i="5"/>
  <c r="P294" i="5"/>
  <c r="R294" i="5"/>
  <c r="O294" i="5"/>
  <c r="S294" i="5"/>
  <c r="M294" i="5"/>
  <c r="Q294" i="5"/>
  <c r="L294" i="5"/>
  <c r="K294" i="5"/>
  <c r="J294" i="5"/>
  <c r="I294" i="5"/>
  <c r="H294" i="5"/>
  <c r="G292" i="5"/>
  <c r="F292" i="5"/>
  <c r="E294" i="5"/>
  <c r="D294" i="5"/>
  <c r="U292" i="5"/>
  <c r="W292" i="5"/>
  <c r="Y292" i="5"/>
  <c r="X292" i="5"/>
  <c r="V292" i="5"/>
  <c r="Z292" i="5"/>
  <c r="N292" i="5"/>
  <c r="P292" i="5"/>
  <c r="R292" i="5"/>
  <c r="T292" i="5"/>
  <c r="M292" i="5"/>
  <c r="Q292" i="5"/>
  <c r="O292" i="5"/>
  <c r="S292" i="5"/>
  <c r="L292" i="5"/>
  <c r="K292" i="5"/>
  <c r="J292" i="5"/>
  <c r="I292" i="5"/>
  <c r="H292" i="5"/>
  <c r="G290" i="5"/>
  <c r="F290" i="5"/>
  <c r="E292" i="5"/>
  <c r="D292" i="5"/>
  <c r="U290" i="5"/>
  <c r="W290" i="5"/>
  <c r="Y290" i="5"/>
  <c r="X290" i="5"/>
  <c r="Z290" i="5"/>
  <c r="V290" i="5"/>
  <c r="T290" i="5"/>
  <c r="N290" i="5"/>
  <c r="P290" i="5"/>
  <c r="R290" i="5"/>
  <c r="O290" i="5"/>
  <c r="S290" i="5"/>
  <c r="M290" i="5"/>
  <c r="Q290" i="5"/>
  <c r="L290" i="5"/>
  <c r="K290" i="5"/>
  <c r="J290" i="5"/>
  <c r="I290" i="5"/>
  <c r="H290" i="5"/>
  <c r="G288" i="5"/>
  <c r="F288" i="5"/>
  <c r="E290" i="5"/>
  <c r="D290" i="5"/>
  <c r="U288" i="5"/>
  <c r="W288" i="5"/>
  <c r="Y288" i="5"/>
  <c r="X288" i="5"/>
  <c r="V288" i="5"/>
  <c r="Z288" i="5"/>
  <c r="N288" i="5"/>
  <c r="P288" i="5"/>
  <c r="R288" i="5"/>
  <c r="T288" i="5"/>
  <c r="M288" i="5"/>
  <c r="Q288" i="5"/>
  <c r="O288" i="5"/>
  <c r="S288" i="5"/>
  <c r="L288" i="5"/>
  <c r="K288" i="5"/>
  <c r="J288" i="5"/>
  <c r="I288" i="5"/>
  <c r="H288" i="5"/>
  <c r="G286" i="5"/>
  <c r="F286" i="5"/>
  <c r="E288" i="5"/>
  <c r="D288" i="5"/>
  <c r="U286" i="5"/>
  <c r="W286" i="5"/>
  <c r="Y286" i="5"/>
  <c r="X286" i="5"/>
  <c r="Z286" i="5"/>
  <c r="V286" i="5"/>
  <c r="T286" i="5"/>
  <c r="N286" i="5"/>
  <c r="P286" i="5"/>
  <c r="R286" i="5"/>
  <c r="O286" i="5"/>
  <c r="S286" i="5"/>
  <c r="M286" i="5"/>
  <c r="Q286" i="5"/>
  <c r="L286" i="5"/>
  <c r="K286" i="5"/>
  <c r="J286" i="5"/>
  <c r="I286" i="5"/>
  <c r="H286" i="5"/>
  <c r="G284" i="5"/>
  <c r="F284" i="5"/>
  <c r="E286" i="5"/>
  <c r="D286" i="5"/>
  <c r="U284" i="5"/>
  <c r="W284" i="5"/>
  <c r="Y284" i="5"/>
  <c r="X284" i="5"/>
  <c r="V284" i="5"/>
  <c r="Z284" i="5"/>
  <c r="N284" i="5"/>
  <c r="P284" i="5"/>
  <c r="R284" i="5"/>
  <c r="T284" i="5"/>
  <c r="M284" i="5"/>
  <c r="Q284" i="5"/>
  <c r="O284" i="5"/>
  <c r="S284" i="5"/>
  <c r="L284" i="5"/>
  <c r="K284" i="5"/>
  <c r="J284" i="5"/>
  <c r="I284" i="5"/>
  <c r="H284" i="5"/>
  <c r="G282" i="5"/>
  <c r="F282" i="5"/>
  <c r="E284" i="5"/>
  <c r="D284" i="5"/>
  <c r="U282" i="5"/>
  <c r="W282" i="5"/>
  <c r="Y282" i="5"/>
  <c r="X282" i="5"/>
  <c r="Z282" i="5"/>
  <c r="V282" i="5"/>
  <c r="T282" i="5"/>
  <c r="N282" i="5"/>
  <c r="P282" i="5"/>
  <c r="R282" i="5"/>
  <c r="O282" i="5"/>
  <c r="S282" i="5"/>
  <c r="M282" i="5"/>
  <c r="Q282" i="5"/>
  <c r="L282" i="5"/>
  <c r="K282" i="5"/>
  <c r="J282" i="5"/>
  <c r="I282" i="5"/>
  <c r="H282" i="5"/>
  <c r="G280" i="5"/>
  <c r="F280" i="5"/>
  <c r="E282" i="5"/>
  <c r="D282" i="5"/>
  <c r="U280" i="5"/>
  <c r="W280" i="5"/>
  <c r="Y280" i="5"/>
  <c r="X280" i="5"/>
  <c r="V280" i="5"/>
  <c r="Z280" i="5"/>
  <c r="N280" i="5"/>
  <c r="P280" i="5"/>
  <c r="R280" i="5"/>
  <c r="T280" i="5"/>
  <c r="M280" i="5"/>
  <c r="Q280" i="5"/>
  <c r="O280" i="5"/>
  <c r="S280" i="5"/>
  <c r="L280" i="5"/>
  <c r="K280" i="5"/>
  <c r="J280" i="5"/>
  <c r="I280" i="5"/>
  <c r="H280" i="5"/>
  <c r="G278" i="5"/>
  <c r="F278" i="5"/>
  <c r="E280" i="5"/>
  <c r="D280" i="5"/>
  <c r="U278" i="5"/>
  <c r="W278" i="5"/>
  <c r="Y278" i="5"/>
  <c r="X278" i="5"/>
  <c r="Z278" i="5"/>
  <c r="V278" i="5"/>
  <c r="T278" i="5"/>
  <c r="N278" i="5"/>
  <c r="P278" i="5"/>
  <c r="R278" i="5"/>
  <c r="O278" i="5"/>
  <c r="S278" i="5"/>
  <c r="M278" i="5"/>
  <c r="Q278" i="5"/>
  <c r="L278" i="5"/>
  <c r="K278" i="5"/>
  <c r="J278" i="5"/>
  <c r="I278" i="5"/>
  <c r="H278" i="5"/>
  <c r="G276" i="5"/>
  <c r="F276" i="5"/>
  <c r="E278" i="5"/>
  <c r="D278" i="5"/>
  <c r="U276" i="5"/>
  <c r="W276" i="5"/>
  <c r="Y276" i="5"/>
  <c r="X276" i="5"/>
  <c r="V276" i="5"/>
  <c r="Z276" i="5"/>
  <c r="N276" i="5"/>
  <c r="P276" i="5"/>
  <c r="R276" i="5"/>
  <c r="T276" i="5"/>
  <c r="M276" i="5"/>
  <c r="Q276" i="5"/>
  <c r="O276" i="5"/>
  <c r="S276" i="5"/>
  <c r="L276" i="5"/>
  <c r="K276" i="5"/>
  <c r="J276" i="5"/>
  <c r="I276" i="5"/>
  <c r="H276" i="5"/>
  <c r="G274" i="5"/>
  <c r="F274" i="5"/>
  <c r="E276" i="5"/>
  <c r="D276" i="5"/>
  <c r="U274" i="5"/>
  <c r="W274" i="5"/>
  <c r="Y274" i="5"/>
  <c r="X274" i="5"/>
  <c r="Z274" i="5"/>
  <c r="V274" i="5"/>
  <c r="T274" i="5"/>
  <c r="N274" i="5"/>
  <c r="P274" i="5"/>
  <c r="R274" i="5"/>
  <c r="O274" i="5"/>
  <c r="S274" i="5"/>
  <c r="M274" i="5"/>
  <c r="Q274" i="5"/>
  <c r="L274" i="5"/>
  <c r="K274" i="5"/>
  <c r="J274" i="5"/>
  <c r="I274" i="5"/>
  <c r="H274" i="5"/>
  <c r="G272" i="5"/>
  <c r="F272" i="5"/>
  <c r="E274" i="5"/>
  <c r="D274" i="5"/>
  <c r="U272" i="5"/>
  <c r="W272" i="5"/>
  <c r="Y272" i="5"/>
  <c r="X272" i="5"/>
  <c r="V272" i="5"/>
  <c r="Z272" i="5"/>
  <c r="N272" i="5"/>
  <c r="P272" i="5"/>
  <c r="R272" i="5"/>
  <c r="T272" i="5"/>
  <c r="M272" i="5"/>
  <c r="Q272" i="5"/>
  <c r="O272" i="5"/>
  <c r="S272" i="5"/>
  <c r="L272" i="5"/>
  <c r="K272" i="5"/>
  <c r="J272" i="5"/>
  <c r="I272" i="5"/>
  <c r="H272" i="5"/>
  <c r="G270" i="5"/>
  <c r="F270" i="5"/>
  <c r="E272" i="5"/>
  <c r="D272" i="5"/>
  <c r="U270" i="5"/>
  <c r="W270" i="5"/>
  <c r="Y270" i="5"/>
  <c r="X270" i="5"/>
  <c r="Z270" i="5"/>
  <c r="V270" i="5"/>
  <c r="T270" i="5"/>
  <c r="N270" i="5"/>
  <c r="P270" i="5"/>
  <c r="R270" i="5"/>
  <c r="O270" i="5"/>
  <c r="S270" i="5"/>
  <c r="M270" i="5"/>
  <c r="Q270" i="5"/>
  <c r="L270" i="5"/>
  <c r="K270" i="5"/>
  <c r="J270" i="5"/>
  <c r="I270" i="5"/>
  <c r="H270" i="5"/>
  <c r="G268" i="5"/>
  <c r="F268" i="5"/>
  <c r="E270" i="5"/>
  <c r="D270" i="5"/>
  <c r="U268" i="5"/>
  <c r="W268" i="5"/>
  <c r="Y268" i="5"/>
  <c r="X268" i="5"/>
  <c r="V268" i="5"/>
  <c r="Z268" i="5"/>
  <c r="N268" i="5"/>
  <c r="P268" i="5"/>
  <c r="R268" i="5"/>
  <c r="T268" i="5"/>
  <c r="M268" i="5"/>
  <c r="Q268" i="5"/>
  <c r="O268" i="5"/>
  <c r="S268" i="5"/>
  <c r="L268" i="5"/>
  <c r="K268" i="5"/>
  <c r="J268" i="5"/>
  <c r="I268" i="5"/>
  <c r="H268" i="5"/>
  <c r="G266" i="5"/>
  <c r="F266" i="5"/>
  <c r="E268" i="5"/>
  <c r="D268" i="5"/>
  <c r="U266" i="5"/>
  <c r="W266" i="5"/>
  <c r="Y266" i="5"/>
  <c r="X266" i="5"/>
  <c r="Z266" i="5"/>
  <c r="V266" i="5"/>
  <c r="T266" i="5"/>
  <c r="N266" i="5"/>
  <c r="P266" i="5"/>
  <c r="R266" i="5"/>
  <c r="O266" i="5"/>
  <c r="S266" i="5"/>
  <c r="M266" i="5"/>
  <c r="Q266" i="5"/>
  <c r="L266" i="5"/>
  <c r="K266" i="5"/>
  <c r="J266" i="5"/>
  <c r="I266" i="5"/>
  <c r="H266" i="5"/>
  <c r="G264" i="5"/>
  <c r="F264" i="5"/>
  <c r="E266" i="5"/>
  <c r="D266" i="5"/>
  <c r="U264" i="5"/>
  <c r="W264" i="5"/>
  <c r="Y264" i="5"/>
  <c r="X264" i="5"/>
  <c r="V264" i="5"/>
  <c r="Z264" i="5"/>
  <c r="N264" i="5"/>
  <c r="P264" i="5"/>
  <c r="R264" i="5"/>
  <c r="T264" i="5"/>
  <c r="M264" i="5"/>
  <c r="Q264" i="5"/>
  <c r="O264" i="5"/>
  <c r="S264" i="5"/>
  <c r="L264" i="5"/>
  <c r="K264" i="5"/>
  <c r="J264" i="5"/>
  <c r="I264" i="5"/>
  <c r="H264" i="5"/>
  <c r="G262" i="5"/>
  <c r="F262" i="5"/>
  <c r="E264" i="5"/>
  <c r="D264" i="5"/>
  <c r="U262" i="5"/>
  <c r="W262" i="5"/>
  <c r="Y262" i="5"/>
  <c r="X262" i="5"/>
  <c r="Z262" i="5"/>
  <c r="V262" i="5"/>
  <c r="T262" i="5"/>
  <c r="N262" i="5"/>
  <c r="P262" i="5"/>
  <c r="R262" i="5"/>
  <c r="O262" i="5"/>
  <c r="S262" i="5"/>
  <c r="M262" i="5"/>
  <c r="Q262" i="5"/>
  <c r="L262" i="5"/>
  <c r="K262" i="5"/>
  <c r="J262" i="5"/>
  <c r="I262" i="5"/>
  <c r="H262" i="5"/>
  <c r="G260" i="5"/>
  <c r="F260" i="5"/>
  <c r="E262" i="5"/>
  <c r="D262" i="5"/>
  <c r="U260" i="5"/>
  <c r="W260" i="5"/>
  <c r="Y260" i="5"/>
  <c r="X260" i="5"/>
  <c r="V260" i="5"/>
  <c r="Z260" i="5"/>
  <c r="N260" i="5"/>
  <c r="P260" i="5"/>
  <c r="R260" i="5"/>
  <c r="T260" i="5"/>
  <c r="M260" i="5"/>
  <c r="Q260" i="5"/>
  <c r="O260" i="5"/>
  <c r="S260" i="5"/>
  <c r="L260" i="5"/>
  <c r="K260" i="5"/>
  <c r="J260" i="5"/>
  <c r="I260" i="5"/>
  <c r="H260" i="5"/>
  <c r="G258" i="5"/>
  <c r="F258" i="5"/>
  <c r="E260" i="5"/>
  <c r="D260" i="5"/>
  <c r="U258" i="5"/>
  <c r="W258" i="5"/>
  <c r="Y258" i="5"/>
  <c r="X258" i="5"/>
  <c r="Z258" i="5"/>
  <c r="V258" i="5"/>
  <c r="T258" i="5"/>
  <c r="N258" i="5"/>
  <c r="P258" i="5"/>
  <c r="R258" i="5"/>
  <c r="O258" i="5"/>
  <c r="S258" i="5"/>
  <c r="M258" i="5"/>
  <c r="Q258" i="5"/>
  <c r="L258" i="5"/>
  <c r="K258" i="5"/>
  <c r="J258" i="5"/>
  <c r="I258" i="5"/>
  <c r="H258" i="5"/>
  <c r="G256" i="5"/>
  <c r="F256" i="5"/>
  <c r="E258" i="5"/>
  <c r="D258" i="5"/>
  <c r="U256" i="5"/>
  <c r="W256" i="5"/>
  <c r="Y256" i="5"/>
  <c r="X256" i="5"/>
  <c r="V256" i="5"/>
  <c r="Z256" i="5"/>
  <c r="N256" i="5"/>
  <c r="P256" i="5"/>
  <c r="R256" i="5"/>
  <c r="T256" i="5"/>
  <c r="M256" i="5"/>
  <c r="Q256" i="5"/>
  <c r="O256" i="5"/>
  <c r="S256" i="5"/>
  <c r="L256" i="5"/>
  <c r="K256" i="5"/>
  <c r="J256" i="5"/>
  <c r="I256" i="5"/>
  <c r="H256" i="5"/>
  <c r="G254" i="5"/>
  <c r="F254" i="5"/>
  <c r="E256" i="5"/>
  <c r="D256" i="5"/>
  <c r="U254" i="5"/>
  <c r="W254" i="5"/>
  <c r="Y254" i="5"/>
  <c r="X254" i="5"/>
  <c r="Z254" i="5"/>
  <c r="V254" i="5"/>
  <c r="T254" i="5"/>
  <c r="N254" i="5"/>
  <c r="P254" i="5"/>
  <c r="R254" i="5"/>
  <c r="O254" i="5"/>
  <c r="S254" i="5"/>
  <c r="M254" i="5"/>
  <c r="Q254" i="5"/>
  <c r="L254" i="5"/>
  <c r="K254" i="5"/>
  <c r="J254" i="5"/>
  <c r="I254" i="5"/>
  <c r="H254" i="5"/>
  <c r="G252" i="5"/>
  <c r="F252" i="5"/>
  <c r="E254" i="5"/>
  <c r="D254" i="5"/>
  <c r="U252" i="5"/>
  <c r="W252" i="5"/>
  <c r="Y252" i="5"/>
  <c r="X252" i="5"/>
  <c r="V252" i="5"/>
  <c r="Z252" i="5"/>
  <c r="N252" i="5"/>
  <c r="P252" i="5"/>
  <c r="R252" i="5"/>
  <c r="T252" i="5"/>
  <c r="M252" i="5"/>
  <c r="Q252" i="5"/>
  <c r="O252" i="5"/>
  <c r="S252" i="5"/>
  <c r="L252" i="5"/>
  <c r="K252" i="5"/>
  <c r="J252" i="5"/>
  <c r="I252" i="5"/>
  <c r="H252" i="5"/>
  <c r="G250" i="5"/>
  <c r="F250" i="5"/>
  <c r="E252" i="5"/>
  <c r="D252" i="5"/>
  <c r="U250" i="5"/>
  <c r="W250" i="5"/>
  <c r="Y250" i="5"/>
  <c r="X250" i="5"/>
  <c r="Z250" i="5"/>
  <c r="V250" i="5"/>
  <c r="T250" i="5"/>
  <c r="N250" i="5"/>
  <c r="P250" i="5"/>
  <c r="R250" i="5"/>
  <c r="O250" i="5"/>
  <c r="S250" i="5"/>
  <c r="M250" i="5"/>
  <c r="Q250" i="5"/>
  <c r="L250" i="5"/>
  <c r="K250" i="5"/>
  <c r="J250" i="5"/>
  <c r="I250" i="5"/>
  <c r="H250" i="5"/>
  <c r="G248" i="5"/>
  <c r="F248" i="5"/>
  <c r="E250" i="5"/>
  <c r="D250" i="5"/>
  <c r="U248" i="5"/>
  <c r="W248" i="5"/>
  <c r="Y248" i="5"/>
  <c r="X248" i="5"/>
  <c r="V248" i="5"/>
  <c r="Z248" i="5"/>
  <c r="N248" i="5"/>
  <c r="P248" i="5"/>
  <c r="R248" i="5"/>
  <c r="T248" i="5"/>
  <c r="M248" i="5"/>
  <c r="Q248" i="5"/>
  <c r="O248" i="5"/>
  <c r="S248" i="5"/>
  <c r="L248" i="5"/>
  <c r="K248" i="5"/>
  <c r="J248" i="5"/>
  <c r="I248" i="5"/>
  <c r="H248" i="5"/>
  <c r="G246" i="5"/>
  <c r="F246" i="5"/>
  <c r="E248" i="5"/>
  <c r="D248" i="5"/>
  <c r="U246" i="5"/>
  <c r="W246" i="5"/>
  <c r="Y246" i="5"/>
  <c r="X246" i="5"/>
  <c r="Z246" i="5"/>
  <c r="V246" i="5"/>
  <c r="T246" i="5"/>
  <c r="N246" i="5"/>
  <c r="P246" i="5"/>
  <c r="R246" i="5"/>
  <c r="O246" i="5"/>
  <c r="S246" i="5"/>
  <c r="M246" i="5"/>
  <c r="Q246" i="5"/>
  <c r="L246" i="5"/>
  <c r="K246" i="5"/>
  <c r="J246" i="5"/>
  <c r="I246" i="5"/>
  <c r="H246" i="5"/>
  <c r="G244" i="5"/>
  <c r="F244" i="5"/>
  <c r="E246" i="5"/>
  <c r="D246" i="5"/>
  <c r="U244" i="5"/>
  <c r="W244" i="5"/>
  <c r="Y244" i="5"/>
  <c r="X244" i="5"/>
  <c r="V244" i="5"/>
  <c r="Z244" i="5"/>
  <c r="N244" i="5"/>
  <c r="P244" i="5"/>
  <c r="R244" i="5"/>
  <c r="T244" i="5"/>
  <c r="M244" i="5"/>
  <c r="Q244" i="5"/>
  <c r="O244" i="5"/>
  <c r="S244" i="5"/>
  <c r="L244" i="5"/>
  <c r="K244" i="5"/>
  <c r="J244" i="5"/>
  <c r="I244" i="5"/>
  <c r="H244" i="5"/>
  <c r="G242" i="5"/>
  <c r="F242" i="5"/>
  <c r="E244" i="5"/>
  <c r="D244" i="5"/>
  <c r="U242" i="5"/>
  <c r="W242" i="5"/>
  <c r="Y242" i="5"/>
  <c r="X242" i="5"/>
  <c r="Z242" i="5"/>
  <c r="V242" i="5"/>
  <c r="T242" i="5"/>
  <c r="N242" i="5"/>
  <c r="P242" i="5"/>
  <c r="R242" i="5"/>
  <c r="O242" i="5"/>
  <c r="S242" i="5"/>
  <c r="M242" i="5"/>
  <c r="Q242" i="5"/>
  <c r="L242" i="5"/>
  <c r="K242" i="5"/>
  <c r="J242" i="5"/>
  <c r="I242" i="5"/>
  <c r="H242" i="5"/>
  <c r="G240" i="5"/>
  <c r="F240" i="5"/>
  <c r="E242" i="5"/>
  <c r="D242" i="5"/>
  <c r="U240" i="5"/>
  <c r="W240" i="5"/>
  <c r="Y240" i="5"/>
  <c r="X240" i="5"/>
  <c r="V240" i="5"/>
  <c r="Z240" i="5"/>
  <c r="N240" i="5"/>
  <c r="P240" i="5"/>
  <c r="R240" i="5"/>
  <c r="T240" i="5"/>
  <c r="M240" i="5"/>
  <c r="Q240" i="5"/>
  <c r="O240" i="5"/>
  <c r="S240" i="5"/>
  <c r="L240" i="5"/>
  <c r="K240" i="5"/>
  <c r="J240" i="5"/>
  <c r="I240" i="5"/>
  <c r="H240" i="5"/>
  <c r="G238" i="5"/>
  <c r="F238" i="5"/>
  <c r="E240" i="5"/>
  <c r="D240" i="5"/>
  <c r="U238" i="5"/>
  <c r="W238" i="5"/>
  <c r="Y238" i="5"/>
  <c r="X238" i="5"/>
  <c r="Z238" i="5"/>
  <c r="V238" i="5"/>
  <c r="T238" i="5"/>
  <c r="N238" i="5"/>
  <c r="P238" i="5"/>
  <c r="R238" i="5"/>
  <c r="O238" i="5"/>
  <c r="S238" i="5"/>
  <c r="M238" i="5"/>
  <c r="Q238" i="5"/>
  <c r="L238" i="5"/>
  <c r="K238" i="5"/>
  <c r="J238" i="5"/>
  <c r="I238" i="5"/>
  <c r="H238" i="5"/>
  <c r="G236" i="5"/>
  <c r="F236" i="5"/>
  <c r="E238" i="5"/>
  <c r="D238" i="5"/>
  <c r="U236" i="5"/>
  <c r="W236" i="5"/>
  <c r="Y236" i="5"/>
  <c r="X236" i="5"/>
  <c r="V236" i="5"/>
  <c r="Z236" i="5"/>
  <c r="N236" i="5"/>
  <c r="P236" i="5"/>
  <c r="R236" i="5"/>
  <c r="T236" i="5"/>
  <c r="M236" i="5"/>
  <c r="Q236" i="5"/>
  <c r="O236" i="5"/>
  <c r="S236" i="5"/>
  <c r="L236" i="5"/>
  <c r="K236" i="5"/>
  <c r="J236" i="5"/>
  <c r="I236" i="5"/>
  <c r="H236" i="5"/>
  <c r="G234" i="5"/>
  <c r="F234" i="5"/>
  <c r="E236" i="5"/>
  <c r="D236" i="5"/>
  <c r="U234" i="5"/>
  <c r="W234" i="5"/>
  <c r="Y234" i="5"/>
  <c r="X234" i="5"/>
  <c r="Z234" i="5"/>
  <c r="V234" i="5"/>
  <c r="T234" i="5"/>
  <c r="N234" i="5"/>
  <c r="P234" i="5"/>
  <c r="R234" i="5"/>
  <c r="O234" i="5"/>
  <c r="S234" i="5"/>
  <c r="M234" i="5"/>
  <c r="Q234" i="5"/>
  <c r="L234" i="5"/>
  <c r="K234" i="5"/>
  <c r="J234" i="5"/>
  <c r="I234" i="5"/>
  <c r="H234" i="5"/>
  <c r="G232" i="5"/>
  <c r="F232" i="5"/>
  <c r="E234" i="5"/>
  <c r="D234" i="5"/>
  <c r="U232" i="5"/>
  <c r="W232" i="5"/>
  <c r="Y232" i="5"/>
  <c r="X232" i="5"/>
  <c r="V232" i="5"/>
  <c r="Z232" i="5"/>
  <c r="N232" i="5"/>
  <c r="P232" i="5"/>
  <c r="R232" i="5"/>
  <c r="T232" i="5"/>
  <c r="M232" i="5"/>
  <c r="Q232" i="5"/>
  <c r="O232" i="5"/>
  <c r="S232" i="5"/>
  <c r="L232" i="5"/>
  <c r="K232" i="5"/>
  <c r="J232" i="5"/>
  <c r="I232" i="5"/>
  <c r="H232" i="5"/>
  <c r="G230" i="5"/>
  <c r="F230" i="5"/>
  <c r="E232" i="5"/>
  <c r="D232" i="5"/>
  <c r="U230" i="5"/>
  <c r="W230" i="5"/>
  <c r="Y230" i="5"/>
  <c r="X230" i="5"/>
  <c r="Z230" i="5"/>
  <c r="V230" i="5"/>
  <c r="T230" i="5"/>
  <c r="N230" i="5"/>
  <c r="P230" i="5"/>
  <c r="R230" i="5"/>
  <c r="O230" i="5"/>
  <c r="S230" i="5"/>
  <c r="M230" i="5"/>
  <c r="Q230" i="5"/>
  <c r="L230" i="5"/>
  <c r="K230" i="5"/>
  <c r="J230" i="5"/>
  <c r="I230" i="5"/>
  <c r="H230" i="5"/>
  <c r="G228" i="5"/>
  <c r="F228" i="5"/>
  <c r="E230" i="5"/>
  <c r="D230" i="5"/>
  <c r="U228" i="5"/>
  <c r="W228" i="5"/>
  <c r="Y228" i="5"/>
  <c r="X228" i="5"/>
  <c r="V228" i="5"/>
  <c r="Z228" i="5"/>
  <c r="N228" i="5"/>
  <c r="P228" i="5"/>
  <c r="R228" i="5"/>
  <c r="T228" i="5"/>
  <c r="M228" i="5"/>
  <c r="Q228" i="5"/>
  <c r="O228" i="5"/>
  <c r="S228" i="5"/>
  <c r="L228" i="5"/>
  <c r="K228" i="5"/>
  <c r="J228" i="5"/>
  <c r="I228" i="5"/>
  <c r="H228" i="5"/>
  <c r="G226" i="5"/>
  <c r="F226" i="5"/>
  <c r="E228" i="5"/>
  <c r="D228" i="5"/>
  <c r="U226" i="5"/>
  <c r="W226" i="5"/>
  <c r="Y226" i="5"/>
  <c r="X226" i="5"/>
  <c r="Z226" i="5"/>
  <c r="V226" i="5"/>
  <c r="T226" i="5"/>
  <c r="N226" i="5"/>
  <c r="P226" i="5"/>
  <c r="R226" i="5"/>
  <c r="O226" i="5"/>
  <c r="S226" i="5"/>
  <c r="M226" i="5"/>
  <c r="Q226" i="5"/>
  <c r="L226" i="5"/>
  <c r="K226" i="5"/>
  <c r="J226" i="5"/>
  <c r="I226" i="5"/>
  <c r="H226" i="5"/>
  <c r="G224" i="5"/>
  <c r="F224" i="5"/>
  <c r="E226" i="5"/>
  <c r="D226" i="5"/>
  <c r="U224" i="5"/>
  <c r="W224" i="5"/>
  <c r="Y224" i="5"/>
  <c r="X224" i="5"/>
  <c r="V224" i="5"/>
  <c r="Z224" i="5"/>
  <c r="N224" i="5"/>
  <c r="P224" i="5"/>
  <c r="R224" i="5"/>
  <c r="T224" i="5"/>
  <c r="M224" i="5"/>
  <c r="Q224" i="5"/>
  <c r="O224" i="5"/>
  <c r="S224" i="5"/>
  <c r="L224" i="5"/>
  <c r="K224" i="5"/>
  <c r="J224" i="5"/>
  <c r="I224" i="5"/>
  <c r="H224" i="5"/>
  <c r="G222" i="5"/>
  <c r="F222" i="5"/>
  <c r="E224" i="5"/>
  <c r="D224" i="5"/>
  <c r="U222" i="5"/>
  <c r="W222" i="5"/>
  <c r="Y222" i="5"/>
  <c r="X222" i="5"/>
  <c r="Z222" i="5"/>
  <c r="V222" i="5"/>
  <c r="T222" i="5"/>
  <c r="N222" i="5"/>
  <c r="P222" i="5"/>
  <c r="R222" i="5"/>
  <c r="O222" i="5"/>
  <c r="S222" i="5"/>
  <c r="M222" i="5"/>
  <c r="Q222" i="5"/>
  <c r="L222" i="5"/>
  <c r="K222" i="5"/>
  <c r="J222" i="5"/>
  <c r="I222" i="5"/>
  <c r="H222" i="5"/>
  <c r="G220" i="5"/>
  <c r="F220" i="5"/>
  <c r="E222" i="5"/>
  <c r="D222" i="5"/>
  <c r="U220" i="5"/>
  <c r="W220" i="5"/>
  <c r="Y220" i="5"/>
  <c r="X220" i="5"/>
  <c r="V220" i="5"/>
  <c r="Z220" i="5"/>
  <c r="N220" i="5"/>
  <c r="P220" i="5"/>
  <c r="R220" i="5"/>
  <c r="T220" i="5"/>
  <c r="M220" i="5"/>
  <c r="Q220" i="5"/>
  <c r="O220" i="5"/>
  <c r="S220" i="5"/>
  <c r="L220" i="5"/>
  <c r="K220" i="5"/>
  <c r="J220" i="5"/>
  <c r="I220" i="5"/>
  <c r="H220" i="5"/>
  <c r="G218" i="5"/>
  <c r="F218" i="5"/>
  <c r="E220" i="5"/>
  <c r="D220" i="5"/>
  <c r="U218" i="5"/>
  <c r="W218" i="5"/>
  <c r="Y218" i="5"/>
  <c r="X218" i="5"/>
  <c r="Z218" i="5"/>
  <c r="V218" i="5"/>
  <c r="T218" i="5"/>
  <c r="N218" i="5"/>
  <c r="P218" i="5"/>
  <c r="R218" i="5"/>
  <c r="O218" i="5"/>
  <c r="S218" i="5"/>
  <c r="M218" i="5"/>
  <c r="Q218" i="5"/>
  <c r="L218" i="5"/>
  <c r="K218" i="5"/>
  <c r="J218" i="5"/>
  <c r="I218" i="5"/>
  <c r="H218" i="5"/>
  <c r="G216" i="5"/>
  <c r="F216" i="5"/>
  <c r="E218" i="5"/>
  <c r="D218" i="5"/>
  <c r="U216" i="5"/>
  <c r="W216" i="5"/>
  <c r="Y216" i="5"/>
  <c r="X216" i="5"/>
  <c r="V216" i="5"/>
  <c r="Z216" i="5"/>
  <c r="N216" i="5"/>
  <c r="P216" i="5"/>
  <c r="R216" i="5"/>
  <c r="T216" i="5"/>
  <c r="M216" i="5"/>
  <c r="Q216" i="5"/>
  <c r="O216" i="5"/>
  <c r="S216" i="5"/>
  <c r="L216" i="5"/>
  <c r="K216" i="5"/>
  <c r="J216" i="5"/>
  <c r="I216" i="5"/>
  <c r="H216" i="5"/>
  <c r="G214" i="5"/>
  <c r="F214" i="5"/>
  <c r="E216" i="5"/>
  <c r="D216" i="5"/>
  <c r="U214" i="5"/>
  <c r="W214" i="5"/>
  <c r="Y214" i="5"/>
  <c r="X214" i="5"/>
  <c r="Z214" i="5"/>
  <c r="V214" i="5"/>
  <c r="T214" i="5"/>
  <c r="N214" i="5"/>
  <c r="P214" i="5"/>
  <c r="R214" i="5"/>
  <c r="O214" i="5"/>
  <c r="S214" i="5"/>
  <c r="M214" i="5"/>
  <c r="Q214" i="5"/>
  <c r="L214" i="5"/>
  <c r="K214" i="5"/>
  <c r="J214" i="5"/>
  <c r="I214" i="5"/>
  <c r="H214" i="5"/>
  <c r="G212" i="5"/>
  <c r="F212" i="5"/>
  <c r="E214" i="5"/>
  <c r="D214" i="5"/>
  <c r="U212" i="5"/>
  <c r="W212" i="5"/>
  <c r="Y212" i="5"/>
  <c r="X212" i="5"/>
  <c r="V212" i="5"/>
  <c r="Z212" i="5"/>
  <c r="N212" i="5"/>
  <c r="P212" i="5"/>
  <c r="R212" i="5"/>
  <c r="T212" i="5"/>
  <c r="M212" i="5"/>
  <c r="Q212" i="5"/>
  <c r="O212" i="5"/>
  <c r="S212" i="5"/>
  <c r="L212" i="5"/>
  <c r="K212" i="5"/>
  <c r="J212" i="5"/>
  <c r="I212" i="5"/>
  <c r="H212" i="5"/>
  <c r="G210" i="5"/>
  <c r="F210" i="5"/>
  <c r="E212" i="5"/>
  <c r="D212" i="5"/>
  <c r="U210" i="5"/>
  <c r="W210" i="5"/>
  <c r="Y210" i="5"/>
  <c r="X210" i="5"/>
  <c r="Z210" i="5"/>
  <c r="V210" i="5"/>
  <c r="T210" i="5"/>
  <c r="N210" i="5"/>
  <c r="P210" i="5"/>
  <c r="R210" i="5"/>
  <c r="O210" i="5"/>
  <c r="S210" i="5"/>
  <c r="M210" i="5"/>
  <c r="Q210" i="5"/>
  <c r="L210" i="5"/>
  <c r="K210" i="5"/>
  <c r="J210" i="5"/>
  <c r="I210" i="5"/>
  <c r="H210" i="5"/>
  <c r="G208" i="5"/>
  <c r="F208" i="5"/>
  <c r="E210" i="5"/>
  <c r="D210" i="5"/>
  <c r="U208" i="5"/>
  <c r="W208" i="5"/>
  <c r="Y208" i="5"/>
  <c r="X208" i="5"/>
  <c r="V208" i="5"/>
  <c r="Z208" i="5"/>
  <c r="N208" i="5"/>
  <c r="P208" i="5"/>
  <c r="R208" i="5"/>
  <c r="T208" i="5"/>
  <c r="M208" i="5"/>
  <c r="Q208" i="5"/>
  <c r="O208" i="5"/>
  <c r="S208" i="5"/>
  <c r="L208" i="5"/>
  <c r="K208" i="5"/>
  <c r="J208" i="5"/>
  <c r="I208" i="5"/>
  <c r="H208" i="5"/>
  <c r="G206" i="5"/>
  <c r="F206" i="5"/>
  <c r="E208" i="5"/>
  <c r="D208" i="5"/>
  <c r="U206" i="5"/>
  <c r="W206" i="5"/>
  <c r="Y206" i="5"/>
  <c r="X206" i="5"/>
  <c r="Z206" i="5"/>
  <c r="V206" i="5"/>
  <c r="T206" i="5"/>
  <c r="N206" i="5"/>
  <c r="P206" i="5"/>
  <c r="R206" i="5"/>
  <c r="O206" i="5"/>
  <c r="S206" i="5"/>
  <c r="M206" i="5"/>
  <c r="Q206" i="5"/>
  <c r="L206" i="5"/>
  <c r="K206" i="5"/>
  <c r="J206" i="5"/>
  <c r="I206" i="5"/>
  <c r="H206" i="5"/>
  <c r="G204" i="5"/>
  <c r="F204" i="5"/>
  <c r="E206" i="5"/>
  <c r="D206" i="5"/>
  <c r="U204" i="5"/>
  <c r="W204" i="5"/>
  <c r="Y204" i="5"/>
  <c r="X204" i="5"/>
  <c r="V204" i="5"/>
  <c r="Z204" i="5"/>
  <c r="N204" i="5"/>
  <c r="P204" i="5"/>
  <c r="R204" i="5"/>
  <c r="T204" i="5"/>
  <c r="M204" i="5"/>
  <c r="Q204" i="5"/>
  <c r="O204" i="5"/>
  <c r="S204" i="5"/>
  <c r="L204" i="5"/>
  <c r="K204" i="5"/>
  <c r="J204" i="5"/>
  <c r="I204" i="5"/>
  <c r="H204" i="5"/>
  <c r="G202" i="5"/>
  <c r="F202" i="5"/>
  <c r="E204" i="5"/>
  <c r="D204" i="5"/>
  <c r="U202" i="5"/>
  <c r="W202" i="5"/>
  <c r="Y202" i="5"/>
  <c r="X202" i="5"/>
  <c r="Z202" i="5"/>
  <c r="V202" i="5"/>
  <c r="T202" i="5"/>
  <c r="N202" i="5"/>
  <c r="P202" i="5"/>
  <c r="R202" i="5"/>
  <c r="O202" i="5"/>
  <c r="S202" i="5"/>
  <c r="M202" i="5"/>
  <c r="Q202" i="5"/>
  <c r="L202" i="5"/>
  <c r="K202" i="5"/>
  <c r="J202" i="5"/>
  <c r="I202" i="5"/>
  <c r="H202" i="5"/>
  <c r="G200" i="5"/>
  <c r="F200" i="5"/>
  <c r="E202" i="5"/>
  <c r="D202" i="5"/>
  <c r="U200" i="5"/>
  <c r="W200" i="5"/>
  <c r="Y200" i="5"/>
  <c r="X200" i="5"/>
  <c r="V200" i="5"/>
  <c r="Z200" i="5"/>
  <c r="N200" i="5"/>
  <c r="P200" i="5"/>
  <c r="R200" i="5"/>
  <c r="T200" i="5"/>
  <c r="M200" i="5"/>
  <c r="Q200" i="5"/>
  <c r="O200" i="5"/>
  <c r="S200" i="5"/>
  <c r="L200" i="5"/>
  <c r="K200" i="5"/>
  <c r="J200" i="5"/>
  <c r="I200" i="5"/>
  <c r="H200" i="5"/>
  <c r="G198" i="5"/>
  <c r="F198" i="5"/>
  <c r="E200" i="5"/>
  <c r="D200" i="5"/>
  <c r="U198" i="5"/>
  <c r="W198" i="5"/>
  <c r="Y198" i="5"/>
  <c r="X198" i="5"/>
  <c r="Z198" i="5"/>
  <c r="V198" i="5"/>
  <c r="T198" i="5"/>
  <c r="N198" i="5"/>
  <c r="P198" i="5"/>
  <c r="R198" i="5"/>
  <c r="O198" i="5"/>
  <c r="S198" i="5"/>
  <c r="M198" i="5"/>
  <c r="Q198" i="5"/>
  <c r="L198" i="5"/>
  <c r="K198" i="5"/>
  <c r="J198" i="5"/>
  <c r="I198" i="5"/>
  <c r="H198" i="5"/>
  <c r="G196" i="5"/>
  <c r="F196" i="5"/>
  <c r="E198" i="5"/>
  <c r="D198" i="5"/>
  <c r="U196" i="5"/>
  <c r="W196" i="5"/>
  <c r="Y196" i="5"/>
  <c r="X196" i="5"/>
  <c r="V196" i="5"/>
  <c r="Z196" i="5"/>
  <c r="N196" i="5"/>
  <c r="P196" i="5"/>
  <c r="R196" i="5"/>
  <c r="T196" i="5"/>
  <c r="M196" i="5"/>
  <c r="Q196" i="5"/>
  <c r="O196" i="5"/>
  <c r="S196" i="5"/>
  <c r="L196" i="5"/>
  <c r="K196" i="5"/>
  <c r="J196" i="5"/>
  <c r="I196" i="5"/>
  <c r="H196" i="5"/>
  <c r="G194" i="5"/>
  <c r="F194" i="5"/>
  <c r="E196" i="5"/>
  <c r="D196" i="5"/>
  <c r="U194" i="5"/>
  <c r="W194" i="5"/>
  <c r="Y194" i="5"/>
  <c r="X194" i="5"/>
  <c r="Z194" i="5"/>
  <c r="V194" i="5"/>
  <c r="T194" i="5"/>
  <c r="N194" i="5"/>
  <c r="P194" i="5"/>
  <c r="R194" i="5"/>
  <c r="O194" i="5"/>
  <c r="S194" i="5"/>
  <c r="M194" i="5"/>
  <c r="Q194" i="5"/>
  <c r="L194" i="5"/>
  <c r="K194" i="5"/>
  <c r="J194" i="5"/>
  <c r="I194" i="5"/>
  <c r="H194" i="5"/>
  <c r="G192" i="5"/>
  <c r="F192" i="5"/>
  <c r="E194" i="5"/>
  <c r="D194" i="5"/>
  <c r="U192" i="5"/>
  <c r="W192" i="5"/>
  <c r="Y192" i="5"/>
  <c r="X192" i="5"/>
  <c r="V192" i="5"/>
  <c r="Z192" i="5"/>
  <c r="N192" i="5"/>
  <c r="P192" i="5"/>
  <c r="R192" i="5"/>
  <c r="T192" i="5"/>
  <c r="M192" i="5"/>
  <c r="Q192" i="5"/>
  <c r="O192" i="5"/>
  <c r="S192" i="5"/>
  <c r="L192" i="5"/>
  <c r="K192" i="5"/>
  <c r="J192" i="5"/>
  <c r="I192" i="5"/>
  <c r="H192" i="5"/>
  <c r="G190" i="5"/>
  <c r="F190" i="5"/>
  <c r="E192" i="5"/>
  <c r="D192" i="5"/>
  <c r="U190" i="5"/>
  <c r="W190" i="5"/>
  <c r="Y190" i="5"/>
  <c r="X190" i="5"/>
  <c r="Z190" i="5"/>
  <c r="V190" i="5"/>
  <c r="T190" i="5"/>
  <c r="N190" i="5"/>
  <c r="P190" i="5"/>
  <c r="R190" i="5"/>
  <c r="O190" i="5"/>
  <c r="S190" i="5"/>
  <c r="M190" i="5"/>
  <c r="Q190" i="5"/>
  <c r="L190" i="5"/>
  <c r="K190" i="5"/>
  <c r="J190" i="5"/>
  <c r="I190" i="5"/>
  <c r="H190" i="5"/>
  <c r="G188" i="5"/>
  <c r="F188" i="5"/>
  <c r="E190" i="5"/>
  <c r="D190" i="5"/>
  <c r="U188" i="5"/>
  <c r="W188" i="5"/>
  <c r="Y188" i="5"/>
  <c r="X188" i="5"/>
  <c r="V188" i="5"/>
  <c r="Z188" i="5"/>
  <c r="N188" i="5"/>
  <c r="P188" i="5"/>
  <c r="R188" i="5"/>
  <c r="T188" i="5"/>
  <c r="M188" i="5"/>
  <c r="Q188" i="5"/>
  <c r="O188" i="5"/>
  <c r="S188" i="5"/>
  <c r="L188" i="5"/>
  <c r="K188" i="5"/>
  <c r="J188" i="5"/>
  <c r="I188" i="5"/>
  <c r="H188" i="5"/>
  <c r="G186" i="5"/>
  <c r="F186" i="5"/>
  <c r="E188" i="5"/>
  <c r="D188" i="5"/>
  <c r="U186" i="5"/>
  <c r="W186" i="5"/>
  <c r="Y186" i="5"/>
  <c r="X186" i="5"/>
  <c r="Z186" i="5"/>
  <c r="V186" i="5"/>
  <c r="T186" i="5"/>
  <c r="N186" i="5"/>
  <c r="P186" i="5"/>
  <c r="R186" i="5"/>
  <c r="O186" i="5"/>
  <c r="S186" i="5"/>
  <c r="M186" i="5"/>
  <c r="Q186" i="5"/>
  <c r="L186" i="5"/>
  <c r="K186" i="5"/>
  <c r="J186" i="5"/>
  <c r="I186" i="5"/>
  <c r="H186" i="5"/>
  <c r="G184" i="5"/>
  <c r="F184" i="5"/>
  <c r="E186" i="5"/>
  <c r="D186" i="5"/>
  <c r="U184" i="5"/>
  <c r="W184" i="5"/>
  <c r="Y184" i="5"/>
  <c r="X184" i="5"/>
  <c r="V184" i="5"/>
  <c r="Z184" i="5"/>
  <c r="N184" i="5"/>
  <c r="P184" i="5"/>
  <c r="R184" i="5"/>
  <c r="T184" i="5"/>
  <c r="M184" i="5"/>
  <c r="Q184" i="5"/>
  <c r="O184" i="5"/>
  <c r="S184" i="5"/>
  <c r="L184" i="5"/>
  <c r="K184" i="5"/>
  <c r="J184" i="5"/>
  <c r="I184" i="5"/>
  <c r="H184" i="5"/>
  <c r="G182" i="5"/>
  <c r="F182" i="5"/>
  <c r="E184" i="5"/>
  <c r="D184" i="5"/>
  <c r="U182" i="5"/>
  <c r="W182" i="5"/>
  <c r="Y182" i="5"/>
  <c r="X182" i="5"/>
  <c r="Z182" i="5"/>
  <c r="V182" i="5"/>
  <c r="T182" i="5"/>
  <c r="N182" i="5"/>
  <c r="P182" i="5"/>
  <c r="R182" i="5"/>
  <c r="O182" i="5"/>
  <c r="S182" i="5"/>
  <c r="M182" i="5"/>
  <c r="Q182" i="5"/>
  <c r="L182" i="5"/>
  <c r="K182" i="5"/>
  <c r="J182" i="5"/>
  <c r="I182" i="5"/>
  <c r="H182" i="5"/>
  <c r="G180" i="5"/>
  <c r="F180" i="5"/>
  <c r="E182" i="5"/>
  <c r="D182" i="5"/>
  <c r="U180" i="5"/>
  <c r="W180" i="5"/>
  <c r="Y180" i="5"/>
  <c r="X180" i="5"/>
  <c r="V180" i="5"/>
  <c r="Z180" i="5"/>
  <c r="N180" i="5"/>
  <c r="P180" i="5"/>
  <c r="R180" i="5"/>
  <c r="T180" i="5"/>
  <c r="M180" i="5"/>
  <c r="Q180" i="5"/>
  <c r="O180" i="5"/>
  <c r="S180" i="5"/>
  <c r="L180" i="5"/>
  <c r="K180" i="5"/>
  <c r="J180" i="5"/>
  <c r="I180" i="5"/>
  <c r="H180" i="5"/>
  <c r="G178" i="5"/>
  <c r="F178" i="5"/>
  <c r="E180" i="5"/>
  <c r="D180" i="5"/>
  <c r="U178" i="5"/>
  <c r="W178" i="5"/>
  <c r="Y178" i="5"/>
  <c r="X178" i="5"/>
  <c r="Z178" i="5"/>
  <c r="V178" i="5"/>
  <c r="T178" i="5"/>
  <c r="N178" i="5"/>
  <c r="P178" i="5"/>
  <c r="R178" i="5"/>
  <c r="O178" i="5"/>
  <c r="S178" i="5"/>
  <c r="M178" i="5"/>
  <c r="Q178" i="5"/>
  <c r="L178" i="5"/>
  <c r="K178" i="5"/>
  <c r="J178" i="5"/>
  <c r="I178" i="5"/>
  <c r="H178" i="5"/>
  <c r="G176" i="5"/>
  <c r="F176" i="5"/>
  <c r="E178" i="5"/>
  <c r="D178" i="5"/>
  <c r="U176" i="5"/>
  <c r="W176" i="5"/>
  <c r="Y176" i="5"/>
  <c r="X176" i="5"/>
  <c r="V176" i="5"/>
  <c r="Z176" i="5"/>
  <c r="N176" i="5"/>
  <c r="P176" i="5"/>
  <c r="R176" i="5"/>
  <c r="T176" i="5"/>
  <c r="M176" i="5"/>
  <c r="Q176" i="5"/>
  <c r="O176" i="5"/>
  <c r="S176" i="5"/>
  <c r="L176" i="5"/>
  <c r="K176" i="5"/>
  <c r="J176" i="5"/>
  <c r="I176" i="5"/>
  <c r="H176" i="5"/>
  <c r="G174" i="5"/>
  <c r="F174" i="5"/>
  <c r="E176" i="5"/>
  <c r="D176" i="5"/>
  <c r="U174" i="5"/>
  <c r="W174" i="5"/>
  <c r="Y174" i="5"/>
  <c r="X174" i="5"/>
  <c r="Z174" i="5"/>
  <c r="V174" i="5"/>
  <c r="T174" i="5"/>
  <c r="N174" i="5"/>
  <c r="P174" i="5"/>
  <c r="R174" i="5"/>
  <c r="O174" i="5"/>
  <c r="S174" i="5"/>
  <c r="M174" i="5"/>
  <c r="Q174" i="5"/>
  <c r="L174" i="5"/>
  <c r="K174" i="5"/>
  <c r="J174" i="5"/>
  <c r="I174" i="5"/>
  <c r="H174" i="5"/>
  <c r="G172" i="5"/>
  <c r="F172" i="5"/>
  <c r="E174" i="5"/>
  <c r="D174" i="5"/>
  <c r="U172" i="5"/>
  <c r="W172" i="5"/>
  <c r="Y172" i="5"/>
  <c r="X172" i="5"/>
  <c r="V172" i="5"/>
  <c r="Z172" i="5"/>
  <c r="N172" i="5"/>
  <c r="P172" i="5"/>
  <c r="R172" i="5"/>
  <c r="T172" i="5"/>
  <c r="M172" i="5"/>
  <c r="Q172" i="5"/>
  <c r="O172" i="5"/>
  <c r="S172" i="5"/>
  <c r="L172" i="5"/>
  <c r="K172" i="5"/>
  <c r="J172" i="5"/>
  <c r="I172" i="5"/>
  <c r="H172" i="5"/>
  <c r="G170" i="5"/>
  <c r="F170" i="5"/>
  <c r="E172" i="5"/>
  <c r="D172" i="5"/>
  <c r="U170" i="5"/>
  <c r="W170" i="5"/>
  <c r="Y170" i="5"/>
  <c r="X170" i="5"/>
  <c r="Z170" i="5"/>
  <c r="V170" i="5"/>
  <c r="T170" i="5"/>
  <c r="N170" i="5"/>
  <c r="P170" i="5"/>
  <c r="R170" i="5"/>
  <c r="O170" i="5"/>
  <c r="S170" i="5"/>
  <c r="M170" i="5"/>
  <c r="Q170" i="5"/>
  <c r="L170" i="5"/>
  <c r="K170" i="5"/>
  <c r="J170" i="5"/>
  <c r="I170" i="5"/>
  <c r="H170" i="5"/>
  <c r="G168" i="5"/>
  <c r="F168" i="5"/>
  <c r="E170" i="5"/>
  <c r="D170" i="5"/>
  <c r="U168" i="5"/>
  <c r="W168" i="5"/>
  <c r="Y168" i="5"/>
  <c r="X168" i="5"/>
  <c r="V168" i="5"/>
  <c r="Z168" i="5"/>
  <c r="N168" i="5"/>
  <c r="P168" i="5"/>
  <c r="R168" i="5"/>
  <c r="T168" i="5"/>
  <c r="M168" i="5"/>
  <c r="Q168" i="5"/>
  <c r="O168" i="5"/>
  <c r="S168" i="5"/>
  <c r="L168" i="5"/>
  <c r="K168" i="5"/>
  <c r="J168" i="5"/>
  <c r="I168" i="5"/>
  <c r="H168" i="5"/>
  <c r="G166" i="5"/>
  <c r="F166" i="5"/>
  <c r="E168" i="5"/>
  <c r="D168" i="5"/>
  <c r="U166" i="5"/>
  <c r="W166" i="5"/>
  <c r="Y166" i="5"/>
  <c r="X166" i="5"/>
  <c r="Z166" i="5"/>
  <c r="V166" i="5"/>
  <c r="T166" i="5"/>
  <c r="N166" i="5"/>
  <c r="P166" i="5"/>
  <c r="R166" i="5"/>
  <c r="O166" i="5"/>
  <c r="S166" i="5"/>
  <c r="M166" i="5"/>
  <c r="Q166" i="5"/>
  <c r="L166" i="5"/>
  <c r="K166" i="5"/>
  <c r="J166" i="5"/>
  <c r="I166" i="5"/>
  <c r="H166" i="5"/>
  <c r="G164" i="5"/>
  <c r="F164" i="5"/>
  <c r="E166" i="5"/>
  <c r="D166" i="5"/>
  <c r="U164" i="5"/>
  <c r="W164" i="5"/>
  <c r="Y164" i="5"/>
  <c r="X164" i="5"/>
  <c r="V164" i="5"/>
  <c r="Z164" i="5"/>
  <c r="N164" i="5"/>
  <c r="P164" i="5"/>
  <c r="R164" i="5"/>
  <c r="T164" i="5"/>
  <c r="M164" i="5"/>
  <c r="Q164" i="5"/>
  <c r="O164" i="5"/>
  <c r="S164" i="5"/>
  <c r="L164" i="5"/>
  <c r="K164" i="5"/>
  <c r="J164" i="5"/>
  <c r="I164" i="5"/>
  <c r="H164" i="5"/>
  <c r="G162" i="5"/>
  <c r="F162" i="5"/>
  <c r="E164" i="5"/>
  <c r="D164" i="5"/>
  <c r="U162" i="5"/>
  <c r="W162" i="5"/>
  <c r="Y162" i="5"/>
  <c r="X162" i="5"/>
  <c r="Z162" i="5"/>
  <c r="V162" i="5"/>
  <c r="T162" i="5"/>
  <c r="N162" i="5"/>
  <c r="P162" i="5"/>
  <c r="R162" i="5"/>
  <c r="O162" i="5"/>
  <c r="S162" i="5"/>
  <c r="M162" i="5"/>
  <c r="Q162" i="5"/>
  <c r="L162" i="5"/>
  <c r="K162" i="5"/>
  <c r="J162" i="5"/>
  <c r="I162" i="5"/>
  <c r="H162" i="5"/>
  <c r="G160" i="5"/>
  <c r="F160" i="5"/>
  <c r="E162" i="5"/>
  <c r="D162" i="5"/>
  <c r="U160" i="5"/>
  <c r="W160" i="5"/>
  <c r="Y160" i="5"/>
  <c r="X160" i="5"/>
  <c r="V160" i="5"/>
  <c r="Z160" i="5"/>
  <c r="N160" i="5"/>
  <c r="P160" i="5"/>
  <c r="R160" i="5"/>
  <c r="T160" i="5"/>
  <c r="M160" i="5"/>
  <c r="Q160" i="5"/>
  <c r="O160" i="5"/>
  <c r="S160" i="5"/>
  <c r="L160" i="5"/>
  <c r="K160" i="5"/>
  <c r="J160" i="5"/>
  <c r="I160" i="5"/>
  <c r="H160" i="5"/>
  <c r="G158" i="5"/>
  <c r="F158" i="5"/>
  <c r="E160" i="5"/>
  <c r="D160" i="5"/>
  <c r="V158" i="5"/>
  <c r="X158" i="5"/>
  <c r="Z158" i="5"/>
  <c r="W158" i="5"/>
  <c r="U158" i="5"/>
  <c r="Y158" i="5"/>
  <c r="T158" i="5"/>
  <c r="N158" i="5"/>
  <c r="P158" i="5"/>
  <c r="R158" i="5"/>
  <c r="O158" i="5"/>
  <c r="S158" i="5"/>
  <c r="M158" i="5"/>
  <c r="Q158" i="5"/>
  <c r="L158" i="5"/>
  <c r="K158" i="5"/>
  <c r="J158" i="5"/>
  <c r="I158" i="5"/>
  <c r="H158" i="5"/>
  <c r="G156" i="5"/>
  <c r="F156" i="5"/>
  <c r="E158" i="5"/>
  <c r="D158" i="5"/>
  <c r="V156" i="5"/>
  <c r="X156" i="5"/>
  <c r="Z156" i="5"/>
  <c r="W156" i="5"/>
  <c r="Y156" i="5"/>
  <c r="U156" i="5"/>
  <c r="N156" i="5"/>
  <c r="P156" i="5"/>
  <c r="R156" i="5"/>
  <c r="T156" i="5"/>
  <c r="M156" i="5"/>
  <c r="Q156" i="5"/>
  <c r="O156" i="5"/>
  <c r="S156" i="5"/>
  <c r="L156" i="5"/>
  <c r="K156" i="5"/>
  <c r="J156" i="5"/>
  <c r="I156" i="5"/>
  <c r="H156" i="5"/>
  <c r="G154" i="5"/>
  <c r="F154" i="5"/>
  <c r="E156" i="5"/>
  <c r="D156" i="5"/>
  <c r="V154" i="5"/>
  <c r="X154" i="5"/>
  <c r="Z154" i="5"/>
  <c r="W154" i="5"/>
  <c r="U154" i="5"/>
  <c r="Y154" i="5"/>
  <c r="T154" i="5"/>
  <c r="N154" i="5"/>
  <c r="P154" i="5"/>
  <c r="R154" i="5"/>
  <c r="O154" i="5"/>
  <c r="S154" i="5"/>
  <c r="M154" i="5"/>
  <c r="Q154" i="5"/>
  <c r="L154" i="5"/>
  <c r="K154" i="5"/>
  <c r="J154" i="5"/>
  <c r="I154" i="5"/>
  <c r="H154" i="5"/>
  <c r="G152" i="5"/>
  <c r="F152" i="5"/>
  <c r="E154" i="5"/>
  <c r="D154" i="5"/>
  <c r="V152" i="5"/>
  <c r="X152" i="5"/>
  <c r="Z152" i="5"/>
  <c r="W152" i="5"/>
  <c r="Y152" i="5"/>
  <c r="U152" i="5"/>
  <c r="N152" i="5"/>
  <c r="P152" i="5"/>
  <c r="R152" i="5"/>
  <c r="T152" i="5"/>
  <c r="M152" i="5"/>
  <c r="Q152" i="5"/>
  <c r="O152" i="5"/>
  <c r="S152" i="5"/>
  <c r="L152" i="5"/>
  <c r="K152" i="5"/>
  <c r="J152" i="5"/>
  <c r="I152" i="5"/>
  <c r="H152" i="5"/>
  <c r="G150" i="5"/>
  <c r="F150" i="5"/>
  <c r="E152" i="5"/>
  <c r="D152" i="5"/>
  <c r="V150" i="5"/>
  <c r="X150" i="5"/>
  <c r="Z150" i="5"/>
  <c r="W150" i="5"/>
  <c r="U150" i="5"/>
  <c r="Y150" i="5"/>
  <c r="T150" i="5"/>
  <c r="N150" i="5"/>
  <c r="P150" i="5"/>
  <c r="R150" i="5"/>
  <c r="O150" i="5"/>
  <c r="S150" i="5"/>
  <c r="M150" i="5"/>
  <c r="Q150" i="5"/>
  <c r="L150" i="5"/>
  <c r="K150" i="5"/>
  <c r="J150" i="5"/>
  <c r="I150" i="5"/>
  <c r="H150" i="5"/>
  <c r="G148" i="5"/>
  <c r="F148" i="5"/>
  <c r="E150" i="5"/>
  <c r="D150" i="5"/>
  <c r="V148" i="5"/>
  <c r="X148" i="5"/>
  <c r="Z148" i="5"/>
  <c r="W148" i="5"/>
  <c r="Y148" i="5"/>
  <c r="U148" i="5"/>
  <c r="N148" i="5"/>
  <c r="P148" i="5"/>
  <c r="R148" i="5"/>
  <c r="T148" i="5"/>
  <c r="M148" i="5"/>
  <c r="Q148" i="5"/>
  <c r="O148" i="5"/>
  <c r="S148" i="5"/>
  <c r="L148" i="5"/>
  <c r="K148" i="5"/>
  <c r="J148" i="5"/>
  <c r="I148" i="5"/>
  <c r="H148" i="5"/>
  <c r="G146" i="5"/>
  <c r="F146" i="5"/>
  <c r="E148" i="5"/>
  <c r="D148" i="5"/>
  <c r="V146" i="5"/>
  <c r="X146" i="5"/>
  <c r="Z146" i="5"/>
  <c r="W146" i="5"/>
  <c r="U146" i="5"/>
  <c r="Y146" i="5"/>
  <c r="T146" i="5"/>
  <c r="N146" i="5"/>
  <c r="P146" i="5"/>
  <c r="R146" i="5"/>
  <c r="O146" i="5"/>
  <c r="S146" i="5"/>
  <c r="M146" i="5"/>
  <c r="Q146" i="5"/>
  <c r="L146" i="5"/>
  <c r="K146" i="5"/>
  <c r="J146" i="5"/>
  <c r="I146" i="5"/>
  <c r="H146" i="5"/>
  <c r="G144" i="5"/>
  <c r="F144" i="5"/>
  <c r="E146" i="5"/>
  <c r="D146" i="5"/>
  <c r="V144" i="5"/>
  <c r="X144" i="5"/>
  <c r="Z144" i="5"/>
  <c r="W144" i="5"/>
  <c r="Y144" i="5"/>
  <c r="U144" i="5"/>
  <c r="N144" i="5"/>
  <c r="P144" i="5"/>
  <c r="R144" i="5"/>
  <c r="T144" i="5"/>
  <c r="M144" i="5"/>
  <c r="Q144" i="5"/>
  <c r="O144" i="5"/>
  <c r="S144" i="5"/>
  <c r="L144" i="5"/>
  <c r="K144" i="5"/>
  <c r="J144" i="5"/>
  <c r="I144" i="5"/>
  <c r="H144" i="5"/>
  <c r="G142" i="5"/>
  <c r="F142" i="5"/>
  <c r="E144" i="5"/>
  <c r="D144" i="5"/>
  <c r="V142" i="5"/>
  <c r="X142" i="5"/>
  <c r="Z142" i="5"/>
  <c r="W142" i="5"/>
  <c r="U142" i="5"/>
  <c r="Y142" i="5"/>
  <c r="T142" i="5"/>
  <c r="N142" i="5"/>
  <c r="P142" i="5"/>
  <c r="R142" i="5"/>
  <c r="O142" i="5"/>
  <c r="S142" i="5"/>
  <c r="M142" i="5"/>
  <c r="Q142" i="5"/>
  <c r="L142" i="5"/>
  <c r="K142" i="5"/>
  <c r="J142" i="5"/>
  <c r="I142" i="5"/>
  <c r="H142" i="5"/>
  <c r="G140" i="5"/>
  <c r="F140" i="5"/>
  <c r="E142" i="5"/>
  <c r="D142" i="5"/>
  <c r="V140" i="5"/>
  <c r="X140" i="5"/>
  <c r="Z140" i="5"/>
  <c r="W140" i="5"/>
  <c r="Y140" i="5"/>
  <c r="U140" i="5"/>
  <c r="N140" i="5"/>
  <c r="P140" i="5"/>
  <c r="R140" i="5"/>
  <c r="T140" i="5"/>
  <c r="M140" i="5"/>
  <c r="Q140" i="5"/>
  <c r="O140" i="5"/>
  <c r="S140" i="5"/>
  <c r="L140" i="5"/>
  <c r="K140" i="5"/>
  <c r="J140" i="5"/>
  <c r="I140" i="5"/>
  <c r="H140" i="5"/>
  <c r="G138" i="5"/>
  <c r="F138" i="5"/>
  <c r="E140" i="5"/>
  <c r="D140" i="5"/>
  <c r="V138" i="5"/>
  <c r="X138" i="5"/>
  <c r="Z138" i="5"/>
  <c r="W138" i="5"/>
  <c r="U138" i="5"/>
  <c r="Y138" i="5"/>
  <c r="T138" i="5"/>
  <c r="N138" i="5"/>
  <c r="P138" i="5"/>
  <c r="R138" i="5"/>
  <c r="O138" i="5"/>
  <c r="S138" i="5"/>
  <c r="M138" i="5"/>
  <c r="Q138" i="5"/>
  <c r="L138" i="5"/>
  <c r="K138" i="5"/>
  <c r="J138" i="5"/>
  <c r="I138" i="5"/>
  <c r="H138" i="5"/>
  <c r="G136" i="5"/>
  <c r="F136" i="5"/>
  <c r="E138" i="5"/>
  <c r="D138" i="5"/>
  <c r="V136" i="5"/>
  <c r="X136" i="5"/>
  <c r="Z136" i="5"/>
  <c r="W136" i="5"/>
  <c r="Y136" i="5"/>
  <c r="U136" i="5"/>
  <c r="N136" i="5"/>
  <c r="P136" i="5"/>
  <c r="R136" i="5"/>
  <c r="T136" i="5"/>
  <c r="M136" i="5"/>
  <c r="Q136" i="5"/>
  <c r="O136" i="5"/>
  <c r="S136" i="5"/>
  <c r="L136" i="5"/>
  <c r="K136" i="5"/>
  <c r="J136" i="5"/>
  <c r="I136" i="5"/>
  <c r="H136" i="5"/>
  <c r="G134" i="5"/>
  <c r="F134" i="5"/>
  <c r="E136" i="5"/>
  <c r="D136" i="5"/>
  <c r="V134" i="5"/>
  <c r="X134" i="5"/>
  <c r="Z134" i="5"/>
  <c r="W134" i="5"/>
  <c r="U134" i="5"/>
  <c r="Y134" i="5"/>
  <c r="T134" i="5"/>
  <c r="N134" i="5"/>
  <c r="P134" i="5"/>
  <c r="R134" i="5"/>
  <c r="O134" i="5"/>
  <c r="S134" i="5"/>
  <c r="M134" i="5"/>
  <c r="Q134" i="5"/>
  <c r="L134" i="5"/>
  <c r="K134" i="5"/>
  <c r="J134" i="5"/>
  <c r="I134" i="5"/>
  <c r="H134" i="5"/>
  <c r="G132" i="5"/>
  <c r="F132" i="5"/>
  <c r="E134" i="5"/>
  <c r="D134" i="5"/>
  <c r="V132" i="5"/>
  <c r="X132" i="5"/>
  <c r="Z132" i="5"/>
  <c r="W132" i="5"/>
  <c r="Y132" i="5"/>
  <c r="U132" i="5"/>
  <c r="N132" i="5"/>
  <c r="P132" i="5"/>
  <c r="R132" i="5"/>
  <c r="T132" i="5"/>
  <c r="M132" i="5"/>
  <c r="Q132" i="5"/>
  <c r="O132" i="5"/>
  <c r="S132" i="5"/>
  <c r="L132" i="5"/>
  <c r="K132" i="5"/>
  <c r="J132" i="5"/>
  <c r="I132" i="5"/>
  <c r="H132" i="5"/>
  <c r="G130" i="5"/>
  <c r="F130" i="5"/>
  <c r="E132" i="5"/>
  <c r="D132" i="5"/>
  <c r="V130" i="5"/>
  <c r="X130" i="5"/>
  <c r="Z130" i="5"/>
  <c r="W130" i="5"/>
  <c r="U130" i="5"/>
  <c r="Y130" i="5"/>
  <c r="T130" i="5"/>
  <c r="N130" i="5"/>
  <c r="P130" i="5"/>
  <c r="R130" i="5"/>
  <c r="O130" i="5"/>
  <c r="S130" i="5"/>
  <c r="M130" i="5"/>
  <c r="Q130" i="5"/>
  <c r="L130" i="5"/>
  <c r="K130" i="5"/>
  <c r="J130" i="5"/>
  <c r="I130" i="5"/>
  <c r="H130" i="5"/>
  <c r="G128" i="5"/>
  <c r="F128" i="5"/>
  <c r="E130" i="5"/>
  <c r="D130" i="5"/>
  <c r="V128" i="5"/>
  <c r="X128" i="5"/>
  <c r="Z128" i="5"/>
  <c r="W128" i="5"/>
  <c r="Y128" i="5"/>
  <c r="U128" i="5"/>
  <c r="N128" i="5"/>
  <c r="P128" i="5"/>
  <c r="R128" i="5"/>
  <c r="T128" i="5"/>
  <c r="M128" i="5"/>
  <c r="Q128" i="5"/>
  <c r="O128" i="5"/>
  <c r="S128" i="5"/>
  <c r="L128" i="5"/>
  <c r="K128" i="5"/>
  <c r="J128" i="5"/>
  <c r="I128" i="5"/>
  <c r="H128" i="5"/>
  <c r="G126" i="5"/>
  <c r="F126" i="5"/>
  <c r="E128" i="5"/>
  <c r="D128" i="5"/>
  <c r="V126" i="5"/>
  <c r="X126" i="5"/>
  <c r="Z126" i="5"/>
  <c r="W126" i="5"/>
  <c r="U126" i="5"/>
  <c r="Y126" i="5"/>
  <c r="T126" i="5"/>
  <c r="N126" i="5"/>
  <c r="P126" i="5"/>
  <c r="R126" i="5"/>
  <c r="O126" i="5"/>
  <c r="S126" i="5"/>
  <c r="M126" i="5"/>
  <c r="Q126" i="5"/>
  <c r="L126" i="5"/>
  <c r="K126" i="5"/>
  <c r="J126" i="5"/>
  <c r="I126" i="5"/>
  <c r="H126" i="5"/>
  <c r="G124" i="5"/>
  <c r="F124" i="5"/>
  <c r="E126" i="5"/>
  <c r="D126" i="5"/>
  <c r="V124" i="5"/>
  <c r="X124" i="5"/>
  <c r="Z124" i="5"/>
  <c r="W124" i="5"/>
  <c r="Y124" i="5"/>
  <c r="U124" i="5"/>
  <c r="N124" i="5"/>
  <c r="P124" i="5"/>
  <c r="R124" i="5"/>
  <c r="T124" i="5"/>
  <c r="M124" i="5"/>
  <c r="Q124" i="5"/>
  <c r="O124" i="5"/>
  <c r="S124" i="5"/>
  <c r="L124" i="5"/>
  <c r="K124" i="5"/>
  <c r="J124" i="5"/>
  <c r="I124" i="5"/>
  <c r="H124" i="5"/>
  <c r="G122" i="5"/>
  <c r="F122" i="5"/>
  <c r="E124" i="5"/>
  <c r="D124" i="5"/>
  <c r="V122" i="5"/>
  <c r="X122" i="5"/>
  <c r="Z122" i="5"/>
  <c r="W122" i="5"/>
  <c r="U122" i="5"/>
  <c r="Y122" i="5"/>
  <c r="T122" i="5"/>
  <c r="N122" i="5"/>
  <c r="P122" i="5"/>
  <c r="R122" i="5"/>
  <c r="O122" i="5"/>
  <c r="S122" i="5"/>
  <c r="M122" i="5"/>
  <c r="Q122" i="5"/>
  <c r="L122" i="5"/>
  <c r="K122" i="5"/>
  <c r="J122" i="5"/>
  <c r="I122" i="5"/>
  <c r="H122" i="5"/>
  <c r="G120" i="5"/>
  <c r="F120" i="5"/>
  <c r="E122" i="5"/>
  <c r="D122" i="5"/>
  <c r="V120" i="5"/>
  <c r="X120" i="5"/>
  <c r="Z120" i="5"/>
  <c r="W120" i="5"/>
  <c r="Y120" i="5"/>
  <c r="U120" i="5"/>
  <c r="N120" i="5"/>
  <c r="P120" i="5"/>
  <c r="R120" i="5"/>
  <c r="T120" i="5"/>
  <c r="M120" i="5"/>
  <c r="Q120" i="5"/>
  <c r="O120" i="5"/>
  <c r="S120" i="5"/>
  <c r="L120" i="5"/>
  <c r="K120" i="5"/>
  <c r="J120" i="5"/>
  <c r="I120" i="5"/>
  <c r="H120" i="5"/>
  <c r="G118" i="5"/>
  <c r="F118" i="5"/>
  <c r="E120" i="5"/>
  <c r="D120" i="5"/>
  <c r="V118" i="5"/>
  <c r="X118" i="5"/>
  <c r="Z118" i="5"/>
  <c r="W118" i="5"/>
  <c r="U118" i="5"/>
  <c r="Y118" i="5"/>
  <c r="T118" i="5"/>
  <c r="N118" i="5"/>
  <c r="P118" i="5"/>
  <c r="R118" i="5"/>
  <c r="O118" i="5"/>
  <c r="S118" i="5"/>
  <c r="M118" i="5"/>
  <c r="Q118" i="5"/>
  <c r="L118" i="5"/>
  <c r="K118" i="5"/>
  <c r="J118" i="5"/>
  <c r="I118" i="5"/>
  <c r="H118" i="5"/>
  <c r="G116" i="5"/>
  <c r="F116" i="5"/>
  <c r="E118" i="5"/>
  <c r="D118" i="5"/>
  <c r="V116" i="5"/>
  <c r="X116" i="5"/>
  <c r="Z116" i="5"/>
  <c r="W116" i="5"/>
  <c r="Y116" i="5"/>
  <c r="U116" i="5"/>
  <c r="N116" i="5"/>
  <c r="P116" i="5"/>
  <c r="R116" i="5"/>
  <c r="T116" i="5"/>
  <c r="M116" i="5"/>
  <c r="Q116" i="5"/>
  <c r="O116" i="5"/>
  <c r="S116" i="5"/>
  <c r="L116" i="5"/>
  <c r="K116" i="5"/>
  <c r="J116" i="5"/>
  <c r="I116" i="5"/>
  <c r="H116" i="5"/>
  <c r="G114" i="5"/>
  <c r="F114" i="5"/>
  <c r="E116" i="5"/>
  <c r="D116" i="5"/>
  <c r="V114" i="5"/>
  <c r="X114" i="5"/>
  <c r="Z114" i="5"/>
  <c r="W114" i="5"/>
  <c r="U114" i="5"/>
  <c r="Y114" i="5"/>
  <c r="T114" i="5"/>
  <c r="N114" i="5"/>
  <c r="P114" i="5"/>
  <c r="R114" i="5"/>
  <c r="O114" i="5"/>
  <c r="S114" i="5"/>
  <c r="M114" i="5"/>
  <c r="Q114" i="5"/>
  <c r="L114" i="5"/>
  <c r="K114" i="5"/>
  <c r="J114" i="5"/>
  <c r="I114" i="5"/>
  <c r="H114" i="5"/>
  <c r="G112" i="5"/>
  <c r="F112" i="5"/>
  <c r="E114" i="5"/>
  <c r="D114" i="5"/>
  <c r="V112" i="5"/>
  <c r="X112" i="5"/>
  <c r="Z112" i="5"/>
  <c r="W112" i="5"/>
  <c r="Y112" i="5"/>
  <c r="U112" i="5"/>
  <c r="N112" i="5"/>
  <c r="P112" i="5"/>
  <c r="R112" i="5"/>
  <c r="T112" i="5"/>
  <c r="M112" i="5"/>
  <c r="Q112" i="5"/>
  <c r="O112" i="5"/>
  <c r="S112" i="5"/>
  <c r="L112" i="5"/>
  <c r="K112" i="5"/>
  <c r="J112" i="5"/>
  <c r="I112" i="5"/>
  <c r="H112" i="5"/>
  <c r="G110" i="5"/>
  <c r="F110" i="5"/>
  <c r="E112" i="5"/>
  <c r="D112" i="5"/>
  <c r="V110" i="5"/>
  <c r="X110" i="5"/>
  <c r="Z110" i="5"/>
  <c r="W110" i="5"/>
  <c r="U110" i="5"/>
  <c r="Y110" i="5"/>
  <c r="T110" i="5"/>
  <c r="N110" i="5"/>
  <c r="P110" i="5"/>
  <c r="R110" i="5"/>
  <c r="O110" i="5"/>
  <c r="S110" i="5"/>
  <c r="M110" i="5"/>
  <c r="Q110" i="5"/>
  <c r="L110" i="5"/>
  <c r="K110" i="5"/>
  <c r="J110" i="5"/>
  <c r="I110" i="5"/>
  <c r="H110" i="5"/>
  <c r="G108" i="5"/>
  <c r="F108" i="5"/>
  <c r="E110" i="5"/>
  <c r="D110" i="5"/>
  <c r="V108" i="5"/>
  <c r="X108" i="5"/>
  <c r="Z108" i="5"/>
  <c r="W108" i="5"/>
  <c r="Y108" i="5"/>
  <c r="U108" i="5"/>
  <c r="N108" i="5"/>
  <c r="P108" i="5"/>
  <c r="R108" i="5"/>
  <c r="T108" i="5"/>
  <c r="M108" i="5"/>
  <c r="Q108" i="5"/>
  <c r="O108" i="5"/>
  <c r="S108" i="5"/>
  <c r="L108" i="5"/>
  <c r="K108" i="5"/>
  <c r="J108" i="5"/>
  <c r="I108" i="5"/>
  <c r="H108" i="5"/>
  <c r="G106" i="5"/>
  <c r="F106" i="5"/>
  <c r="E108" i="5"/>
  <c r="D108" i="5"/>
  <c r="V106" i="5"/>
  <c r="X106" i="5"/>
  <c r="Z106" i="5"/>
  <c r="W106" i="5"/>
  <c r="U106" i="5"/>
  <c r="Y106" i="5"/>
  <c r="T106" i="5"/>
  <c r="N106" i="5"/>
  <c r="P106" i="5"/>
  <c r="R106" i="5"/>
  <c r="O106" i="5"/>
  <c r="S106" i="5"/>
  <c r="M106" i="5"/>
  <c r="Q106" i="5"/>
  <c r="L106" i="5"/>
  <c r="K106" i="5"/>
  <c r="J106" i="5"/>
  <c r="I106" i="5"/>
  <c r="H106" i="5"/>
  <c r="G104" i="5"/>
  <c r="F104" i="5"/>
  <c r="E106" i="5"/>
  <c r="D106" i="5"/>
  <c r="V104" i="5"/>
  <c r="X104" i="5"/>
  <c r="Z104" i="5"/>
  <c r="W104" i="5"/>
  <c r="Y104" i="5"/>
  <c r="U104" i="5"/>
  <c r="N104" i="5"/>
  <c r="P104" i="5"/>
  <c r="R104" i="5"/>
  <c r="T104" i="5"/>
  <c r="M104" i="5"/>
  <c r="Q104" i="5"/>
  <c r="O104" i="5"/>
  <c r="S104" i="5"/>
  <c r="L104" i="5"/>
  <c r="K104" i="5"/>
  <c r="J104" i="5"/>
  <c r="I104" i="5"/>
  <c r="H104" i="5"/>
  <c r="G102" i="5"/>
  <c r="F102" i="5"/>
  <c r="E104" i="5"/>
  <c r="D104" i="5"/>
  <c r="V102" i="5"/>
  <c r="X102" i="5"/>
  <c r="Z102" i="5"/>
  <c r="W102" i="5"/>
  <c r="U102" i="5"/>
  <c r="Y102" i="5"/>
  <c r="T102" i="5"/>
  <c r="N102" i="5"/>
  <c r="P102" i="5"/>
  <c r="R102" i="5"/>
  <c r="O102" i="5"/>
  <c r="S102" i="5"/>
  <c r="M102" i="5"/>
  <c r="Q102" i="5"/>
  <c r="L102" i="5"/>
  <c r="K102" i="5"/>
  <c r="J102" i="5"/>
  <c r="I102" i="5"/>
  <c r="H102" i="5"/>
  <c r="G100" i="5"/>
  <c r="F100" i="5"/>
  <c r="E102" i="5"/>
  <c r="D102" i="5"/>
  <c r="V100" i="5"/>
  <c r="X100" i="5"/>
  <c r="Z100" i="5"/>
  <c r="W100" i="5"/>
  <c r="Y100" i="5"/>
  <c r="U100" i="5"/>
  <c r="N100" i="5"/>
  <c r="P100" i="5"/>
  <c r="R100" i="5"/>
  <c r="T100" i="5"/>
  <c r="M100" i="5"/>
  <c r="Q100" i="5"/>
  <c r="O100" i="5"/>
  <c r="S100" i="5"/>
  <c r="L100" i="5"/>
  <c r="K100" i="5"/>
  <c r="J100" i="5"/>
  <c r="I100" i="5"/>
  <c r="H100" i="5"/>
  <c r="G98" i="5"/>
  <c r="F98" i="5"/>
  <c r="E100" i="5"/>
  <c r="D100" i="5"/>
  <c r="V98" i="5"/>
  <c r="X98" i="5"/>
  <c r="Z98" i="5"/>
  <c r="W98" i="5"/>
  <c r="U98" i="5"/>
  <c r="Y98" i="5"/>
  <c r="T98" i="5"/>
  <c r="N98" i="5"/>
  <c r="P98" i="5"/>
  <c r="R98" i="5"/>
  <c r="O98" i="5"/>
  <c r="S98" i="5"/>
  <c r="M98" i="5"/>
  <c r="Q98" i="5"/>
  <c r="L98" i="5"/>
  <c r="K98" i="5"/>
  <c r="J98" i="5"/>
  <c r="I98" i="5"/>
  <c r="H98" i="5"/>
  <c r="G96" i="5"/>
  <c r="F96" i="5"/>
  <c r="E98" i="5"/>
  <c r="D98" i="5"/>
  <c r="V96" i="5"/>
  <c r="X96" i="5"/>
  <c r="Z96" i="5"/>
  <c r="W96" i="5"/>
  <c r="Y96" i="5"/>
  <c r="U96" i="5"/>
  <c r="N96" i="5"/>
  <c r="P96" i="5"/>
  <c r="R96" i="5"/>
  <c r="T96" i="5"/>
  <c r="M96" i="5"/>
  <c r="Q96" i="5"/>
  <c r="O96" i="5"/>
  <c r="S96" i="5"/>
  <c r="L96" i="5"/>
  <c r="K96" i="5"/>
  <c r="J96" i="5"/>
  <c r="I96" i="5"/>
  <c r="H96" i="5"/>
  <c r="G94" i="5"/>
  <c r="F94" i="5"/>
  <c r="E96" i="5"/>
  <c r="D96" i="5"/>
  <c r="V94" i="5"/>
  <c r="X94" i="5"/>
  <c r="Z94" i="5"/>
  <c r="W94" i="5"/>
  <c r="U94" i="5"/>
  <c r="Y94" i="5"/>
  <c r="T94" i="5"/>
  <c r="N94" i="5"/>
  <c r="P94" i="5"/>
  <c r="R94" i="5"/>
  <c r="O94" i="5"/>
  <c r="S94" i="5"/>
  <c r="M94" i="5"/>
  <c r="Q94" i="5"/>
  <c r="L94" i="5"/>
  <c r="K94" i="5"/>
  <c r="J94" i="5"/>
  <c r="I94" i="5"/>
  <c r="H94" i="5"/>
  <c r="G92" i="5"/>
  <c r="F92" i="5"/>
  <c r="E94" i="5"/>
  <c r="D94" i="5"/>
  <c r="V92" i="5"/>
  <c r="X92" i="5"/>
  <c r="Z92" i="5"/>
  <c r="W92" i="5"/>
  <c r="Y92" i="5"/>
  <c r="U92" i="5"/>
  <c r="N92" i="5"/>
  <c r="P92" i="5"/>
  <c r="R92" i="5"/>
  <c r="T92" i="5"/>
  <c r="M92" i="5"/>
  <c r="Q92" i="5"/>
  <c r="O92" i="5"/>
  <c r="S92" i="5"/>
  <c r="L92" i="5"/>
  <c r="K92" i="5"/>
  <c r="J92" i="5"/>
  <c r="I92" i="5"/>
  <c r="H92" i="5"/>
  <c r="G90" i="5"/>
  <c r="F90" i="5"/>
  <c r="E92" i="5"/>
  <c r="D92" i="5"/>
  <c r="V90" i="5"/>
  <c r="X90" i="5"/>
  <c r="Z90" i="5"/>
  <c r="W90" i="5"/>
  <c r="U90" i="5"/>
  <c r="Y90" i="5"/>
  <c r="T90" i="5"/>
  <c r="N90" i="5"/>
  <c r="P90" i="5"/>
  <c r="R90" i="5"/>
  <c r="O90" i="5"/>
  <c r="S90" i="5"/>
  <c r="M90" i="5"/>
  <c r="Q90" i="5"/>
  <c r="L90" i="5"/>
  <c r="K90" i="5"/>
  <c r="J90" i="5"/>
  <c r="I90" i="5"/>
  <c r="H90" i="5"/>
  <c r="G88" i="5"/>
  <c r="F88" i="5"/>
  <c r="E90" i="5"/>
  <c r="D90" i="5"/>
  <c r="V88" i="5"/>
  <c r="X88" i="5"/>
  <c r="Z88" i="5"/>
  <c r="W88" i="5"/>
  <c r="Y88" i="5"/>
  <c r="U88" i="5"/>
  <c r="N88" i="5"/>
  <c r="P88" i="5"/>
  <c r="R88" i="5"/>
  <c r="T88" i="5"/>
  <c r="M88" i="5"/>
  <c r="Q88" i="5"/>
  <c r="O88" i="5"/>
  <c r="S88" i="5"/>
  <c r="L88" i="5"/>
  <c r="K88" i="5"/>
  <c r="J88" i="5"/>
  <c r="I88" i="5"/>
  <c r="H88" i="5"/>
  <c r="G86" i="5"/>
  <c r="F86" i="5"/>
  <c r="E88" i="5"/>
  <c r="D88" i="5"/>
  <c r="V86" i="5"/>
  <c r="X86" i="5"/>
  <c r="Z86" i="5"/>
  <c r="W86" i="5"/>
  <c r="U86" i="5"/>
  <c r="Y86" i="5"/>
  <c r="T86" i="5"/>
  <c r="N86" i="5"/>
  <c r="P86" i="5"/>
  <c r="R86" i="5"/>
  <c r="O86" i="5"/>
  <c r="S86" i="5"/>
  <c r="M86" i="5"/>
  <c r="Q86" i="5"/>
  <c r="L86" i="5"/>
  <c r="K86" i="5"/>
  <c r="J86" i="5"/>
  <c r="I86" i="5"/>
  <c r="H86" i="5"/>
  <c r="G84" i="5"/>
  <c r="F84" i="5"/>
  <c r="E86" i="5"/>
  <c r="D86" i="5"/>
  <c r="V84" i="5"/>
  <c r="X84" i="5"/>
  <c r="Z84" i="5"/>
  <c r="W84" i="5"/>
  <c r="Y84" i="5"/>
  <c r="U84" i="5"/>
  <c r="N84" i="5"/>
  <c r="P84" i="5"/>
  <c r="R84" i="5"/>
  <c r="T84" i="5"/>
  <c r="M84" i="5"/>
  <c r="Q84" i="5"/>
  <c r="O84" i="5"/>
  <c r="S84" i="5"/>
  <c r="L84" i="5"/>
  <c r="K84" i="5"/>
  <c r="J84" i="5"/>
  <c r="I84" i="5"/>
  <c r="H84" i="5"/>
  <c r="G82" i="5"/>
  <c r="F82" i="5"/>
  <c r="E84" i="5"/>
  <c r="D84" i="5"/>
  <c r="V82" i="5"/>
  <c r="X82" i="5"/>
  <c r="Z82" i="5"/>
  <c r="W82" i="5"/>
  <c r="U82" i="5"/>
  <c r="Y82" i="5"/>
  <c r="T82" i="5"/>
  <c r="N82" i="5"/>
  <c r="P82" i="5"/>
  <c r="R82" i="5"/>
  <c r="O82" i="5"/>
  <c r="S82" i="5"/>
  <c r="M82" i="5"/>
  <c r="Q82" i="5"/>
  <c r="L82" i="5"/>
  <c r="K82" i="5"/>
  <c r="J82" i="5"/>
  <c r="I82" i="5"/>
  <c r="H82" i="5"/>
  <c r="G80" i="5"/>
  <c r="F80" i="5"/>
  <c r="E82" i="5"/>
  <c r="D82" i="5"/>
  <c r="V80" i="5"/>
  <c r="X80" i="5"/>
  <c r="Z80" i="5"/>
  <c r="W80" i="5"/>
  <c r="Y80" i="5"/>
  <c r="U80" i="5"/>
  <c r="N80" i="5"/>
  <c r="P80" i="5"/>
  <c r="R80" i="5"/>
  <c r="T80" i="5"/>
  <c r="M80" i="5"/>
  <c r="Q80" i="5"/>
  <c r="O80" i="5"/>
  <c r="S80" i="5"/>
  <c r="L80" i="5"/>
  <c r="K80" i="5"/>
  <c r="J80" i="5"/>
  <c r="I80" i="5"/>
  <c r="H80" i="5"/>
  <c r="G78" i="5"/>
  <c r="F78" i="5"/>
  <c r="E80" i="5"/>
  <c r="D80" i="5"/>
  <c r="V78" i="5"/>
  <c r="X78" i="5"/>
  <c r="Z78" i="5"/>
  <c r="W78" i="5"/>
  <c r="U78" i="5"/>
  <c r="Y78" i="5"/>
  <c r="T78" i="5"/>
  <c r="N78" i="5"/>
  <c r="P78" i="5"/>
  <c r="R78" i="5"/>
  <c r="O78" i="5"/>
  <c r="S78" i="5"/>
  <c r="M78" i="5"/>
  <c r="Q78" i="5"/>
  <c r="L78" i="5"/>
  <c r="K78" i="5"/>
  <c r="J78" i="5"/>
  <c r="I78" i="5"/>
  <c r="H78" i="5"/>
  <c r="G76" i="5"/>
  <c r="F76" i="5"/>
  <c r="E78" i="5"/>
  <c r="D78" i="5"/>
  <c r="V76" i="5"/>
  <c r="X76" i="5"/>
  <c r="Z76" i="5"/>
  <c r="W76" i="5"/>
  <c r="Y76" i="5"/>
  <c r="U76" i="5"/>
  <c r="N76" i="5"/>
  <c r="P76" i="5"/>
  <c r="R76" i="5"/>
  <c r="T76" i="5"/>
  <c r="M76" i="5"/>
  <c r="Q76" i="5"/>
  <c r="O76" i="5"/>
  <c r="S76" i="5"/>
  <c r="L76" i="5"/>
  <c r="K76" i="5"/>
  <c r="J76" i="5"/>
  <c r="I76" i="5"/>
  <c r="H76" i="5"/>
  <c r="G74" i="5"/>
  <c r="F74" i="5"/>
  <c r="E76" i="5"/>
  <c r="D76" i="5"/>
  <c r="V74" i="5"/>
  <c r="X74" i="5"/>
  <c r="Z74" i="5"/>
  <c r="W74" i="5"/>
  <c r="U74" i="5"/>
  <c r="Y74" i="5"/>
  <c r="T74" i="5"/>
  <c r="N74" i="5"/>
  <c r="P74" i="5"/>
  <c r="R74" i="5"/>
  <c r="O74" i="5"/>
  <c r="S74" i="5"/>
  <c r="M74" i="5"/>
  <c r="Q74" i="5"/>
  <c r="L74" i="5"/>
  <c r="K74" i="5"/>
  <c r="J74" i="5"/>
  <c r="I74" i="5"/>
  <c r="H74" i="5"/>
  <c r="G72" i="5"/>
  <c r="F72" i="5"/>
  <c r="E74" i="5"/>
  <c r="D74" i="5"/>
  <c r="V72" i="5"/>
  <c r="X72" i="5"/>
  <c r="Z72" i="5"/>
  <c r="U72" i="5"/>
  <c r="Y72" i="5"/>
  <c r="W72" i="5"/>
  <c r="N72" i="5"/>
  <c r="P72" i="5"/>
  <c r="R72" i="5"/>
  <c r="T72" i="5"/>
  <c r="M72" i="5"/>
  <c r="Q72" i="5"/>
  <c r="O72" i="5"/>
  <c r="S72" i="5"/>
  <c r="L72" i="5"/>
  <c r="K72" i="5"/>
  <c r="J72" i="5"/>
  <c r="I72" i="5"/>
  <c r="H72" i="5"/>
  <c r="G70" i="5"/>
  <c r="F70" i="5"/>
  <c r="E72" i="5"/>
  <c r="D72" i="5"/>
  <c r="V70" i="5"/>
  <c r="X70" i="5"/>
  <c r="Z70" i="5"/>
  <c r="U70" i="5"/>
  <c r="Y70" i="5"/>
  <c r="W70" i="5"/>
  <c r="T70" i="5"/>
  <c r="N70" i="5"/>
  <c r="P70" i="5"/>
  <c r="R70" i="5"/>
  <c r="O70" i="5"/>
  <c r="S70" i="5"/>
  <c r="M70" i="5"/>
  <c r="Q70" i="5"/>
  <c r="L70" i="5"/>
  <c r="K70" i="5"/>
  <c r="J70" i="5"/>
  <c r="I70" i="5"/>
  <c r="H70" i="5"/>
  <c r="G68" i="5"/>
  <c r="F68" i="5"/>
  <c r="E70" i="5"/>
  <c r="D70" i="5"/>
  <c r="V68" i="5"/>
  <c r="X68" i="5"/>
  <c r="Z68" i="5"/>
  <c r="U68" i="5"/>
  <c r="Y68" i="5"/>
  <c r="W68" i="5"/>
  <c r="N68" i="5"/>
  <c r="P68" i="5"/>
  <c r="R68" i="5"/>
  <c r="T68" i="5"/>
  <c r="M68" i="5"/>
  <c r="Q68" i="5"/>
  <c r="O68" i="5"/>
  <c r="S68" i="5"/>
  <c r="L68" i="5"/>
  <c r="K68" i="5"/>
  <c r="J68" i="5"/>
  <c r="I68" i="5"/>
  <c r="H68" i="5"/>
  <c r="G66" i="5"/>
  <c r="F66" i="5"/>
  <c r="E68" i="5"/>
  <c r="D68" i="5"/>
  <c r="V66" i="5"/>
  <c r="X66" i="5"/>
  <c r="Z66" i="5"/>
  <c r="U66" i="5"/>
  <c r="Y66" i="5"/>
  <c r="W66" i="5"/>
  <c r="T66" i="5"/>
  <c r="N66" i="5"/>
  <c r="P66" i="5"/>
  <c r="R66" i="5"/>
  <c r="O66" i="5"/>
  <c r="S66" i="5"/>
  <c r="M66" i="5"/>
  <c r="Q66" i="5"/>
  <c r="L66" i="5"/>
  <c r="K66" i="5"/>
  <c r="J66" i="5"/>
  <c r="I66" i="5"/>
  <c r="H66" i="5"/>
  <c r="G64" i="5"/>
  <c r="F64" i="5"/>
  <c r="E66" i="5"/>
  <c r="D66" i="5"/>
  <c r="V64" i="5"/>
  <c r="X64" i="5"/>
  <c r="Z64" i="5"/>
  <c r="U64" i="5"/>
  <c r="Y64" i="5"/>
  <c r="W64" i="5"/>
  <c r="N64" i="5"/>
  <c r="P64" i="5"/>
  <c r="R64" i="5"/>
  <c r="T64" i="5"/>
  <c r="M64" i="5"/>
  <c r="Q64" i="5"/>
  <c r="O64" i="5"/>
  <c r="S64" i="5"/>
  <c r="L64" i="5"/>
  <c r="K64" i="5"/>
  <c r="J64" i="5"/>
  <c r="I64" i="5"/>
  <c r="H64" i="5"/>
  <c r="G62" i="5"/>
  <c r="F62" i="5"/>
  <c r="E64" i="5"/>
  <c r="D64" i="5"/>
  <c r="V62" i="5"/>
  <c r="X62" i="5"/>
  <c r="Z62" i="5"/>
  <c r="U62" i="5"/>
  <c r="Y62" i="5"/>
  <c r="W62" i="5"/>
  <c r="T62" i="5"/>
  <c r="N62" i="5"/>
  <c r="P62" i="5"/>
  <c r="R62" i="5"/>
  <c r="O62" i="5"/>
  <c r="S62" i="5"/>
  <c r="M62" i="5"/>
  <c r="Q62" i="5"/>
  <c r="L62" i="5"/>
  <c r="K62" i="5"/>
  <c r="J62" i="5"/>
  <c r="I62" i="5"/>
  <c r="H62" i="5"/>
  <c r="G60" i="5"/>
  <c r="F60" i="5"/>
  <c r="E62" i="5"/>
  <c r="D62" i="5"/>
  <c r="V60" i="5"/>
  <c r="X60" i="5"/>
  <c r="Z60" i="5"/>
  <c r="U60" i="5"/>
  <c r="Y60" i="5"/>
  <c r="W60" i="5"/>
  <c r="N60" i="5"/>
  <c r="P60" i="5"/>
  <c r="R60" i="5"/>
  <c r="T60" i="5"/>
  <c r="M60" i="5"/>
  <c r="Q60" i="5"/>
  <c r="O60" i="5"/>
  <c r="S60" i="5"/>
  <c r="L60" i="5"/>
  <c r="K60" i="5"/>
  <c r="J60" i="5"/>
  <c r="I60" i="5"/>
  <c r="H60" i="5"/>
  <c r="G58" i="5"/>
  <c r="F58" i="5"/>
  <c r="E60" i="5"/>
  <c r="D60" i="5"/>
  <c r="V58" i="5"/>
  <c r="X58" i="5"/>
  <c r="Z58" i="5"/>
  <c r="U58" i="5"/>
  <c r="Y58" i="5"/>
  <c r="W58" i="5"/>
  <c r="T58" i="5"/>
  <c r="N58" i="5"/>
  <c r="P58" i="5"/>
  <c r="R58" i="5"/>
  <c r="O58" i="5"/>
  <c r="S58" i="5"/>
  <c r="M58" i="5"/>
  <c r="Q58" i="5"/>
  <c r="L58" i="5"/>
  <c r="K58" i="5"/>
  <c r="J58" i="5"/>
  <c r="I58" i="5"/>
  <c r="H58" i="5"/>
  <c r="G56" i="5"/>
  <c r="F56" i="5"/>
  <c r="E58" i="5"/>
  <c r="D58" i="5"/>
  <c r="V56" i="5"/>
  <c r="X56" i="5"/>
  <c r="Z56" i="5"/>
  <c r="U56" i="5"/>
  <c r="Y56" i="5"/>
  <c r="W56" i="5"/>
  <c r="N56" i="5"/>
  <c r="P56" i="5"/>
  <c r="R56" i="5"/>
  <c r="T56" i="5"/>
  <c r="M56" i="5"/>
  <c r="Q56" i="5"/>
  <c r="O56" i="5"/>
  <c r="S56" i="5"/>
  <c r="L56" i="5"/>
  <c r="K56" i="5"/>
  <c r="J56" i="5"/>
  <c r="I56" i="5"/>
  <c r="H56" i="5"/>
  <c r="G54" i="5"/>
  <c r="F54" i="5"/>
  <c r="E56" i="5"/>
  <c r="D56" i="5"/>
  <c r="V54" i="5"/>
  <c r="X54" i="5"/>
  <c r="Z54" i="5"/>
  <c r="U54" i="5"/>
  <c r="Y54" i="5"/>
  <c r="W54" i="5"/>
  <c r="T54" i="5"/>
  <c r="N54" i="5"/>
  <c r="P54" i="5"/>
  <c r="R54" i="5"/>
  <c r="O54" i="5"/>
  <c r="S54" i="5"/>
  <c r="M54" i="5"/>
  <c r="Q54" i="5"/>
  <c r="L54" i="5"/>
  <c r="K54" i="5"/>
  <c r="J54" i="5"/>
  <c r="I54" i="5"/>
  <c r="H54" i="5"/>
  <c r="G52" i="5"/>
  <c r="F52" i="5"/>
  <c r="E54" i="5"/>
  <c r="D54" i="5"/>
  <c r="V52" i="5"/>
  <c r="X52" i="5"/>
  <c r="Z52" i="5"/>
  <c r="U52" i="5"/>
  <c r="Y52" i="5"/>
  <c r="W52" i="5"/>
  <c r="N52" i="5"/>
  <c r="P52" i="5"/>
  <c r="R52" i="5"/>
  <c r="T52" i="5"/>
  <c r="M52" i="5"/>
  <c r="Q52" i="5"/>
  <c r="O52" i="5"/>
  <c r="S52" i="5"/>
  <c r="L52" i="5"/>
  <c r="K52" i="5"/>
  <c r="J52" i="5"/>
  <c r="I52" i="5"/>
  <c r="H52" i="5"/>
  <c r="G50" i="5"/>
  <c r="F50" i="5"/>
  <c r="E52" i="5"/>
  <c r="D52" i="5"/>
  <c r="V50" i="5"/>
  <c r="X50" i="5"/>
  <c r="Z50" i="5"/>
  <c r="U50" i="5"/>
  <c r="Y50" i="5"/>
  <c r="W50" i="5"/>
  <c r="T50" i="5"/>
  <c r="N50" i="5"/>
  <c r="P50" i="5"/>
  <c r="R50" i="5"/>
  <c r="O50" i="5"/>
  <c r="S50" i="5"/>
  <c r="M50" i="5"/>
  <c r="Q50" i="5"/>
  <c r="L50" i="5"/>
  <c r="K50" i="5"/>
  <c r="J50" i="5"/>
  <c r="I50" i="5"/>
  <c r="H50" i="5"/>
  <c r="G48" i="5"/>
  <c r="F48" i="5"/>
  <c r="E50" i="5"/>
  <c r="D50" i="5"/>
  <c r="V48" i="5"/>
  <c r="X48" i="5"/>
  <c r="Z48" i="5"/>
  <c r="U48" i="5"/>
  <c r="Y48" i="5"/>
  <c r="W48" i="5"/>
  <c r="N48" i="5"/>
  <c r="P48" i="5"/>
  <c r="R48" i="5"/>
  <c r="T48" i="5"/>
  <c r="M48" i="5"/>
  <c r="Q48" i="5"/>
  <c r="O48" i="5"/>
  <c r="S48" i="5"/>
  <c r="L48" i="5"/>
  <c r="K48" i="5"/>
  <c r="J48" i="5"/>
  <c r="I48" i="5"/>
  <c r="H48" i="5"/>
  <c r="G46" i="5"/>
  <c r="F46" i="5"/>
  <c r="E48" i="5"/>
  <c r="D48" i="5"/>
  <c r="V46" i="5"/>
  <c r="X46" i="5"/>
  <c r="Z46" i="5"/>
  <c r="U46" i="5"/>
  <c r="Y46" i="5"/>
  <c r="W46" i="5"/>
  <c r="T46" i="5"/>
  <c r="N46" i="5"/>
  <c r="P46" i="5"/>
  <c r="R46" i="5"/>
  <c r="O46" i="5"/>
  <c r="S46" i="5"/>
  <c r="M46" i="5"/>
  <c r="Q46" i="5"/>
  <c r="L46" i="5"/>
  <c r="K46" i="5"/>
  <c r="J46" i="5"/>
  <c r="I46" i="5"/>
  <c r="H46" i="5"/>
  <c r="G44" i="5"/>
  <c r="F44" i="5"/>
  <c r="E46" i="5"/>
  <c r="D46" i="5"/>
  <c r="V44" i="5"/>
  <c r="X44" i="5"/>
  <c r="Z44" i="5"/>
  <c r="U44" i="5"/>
  <c r="Y44" i="5"/>
  <c r="W44" i="5"/>
  <c r="N44" i="5"/>
  <c r="P44" i="5"/>
  <c r="R44" i="5"/>
  <c r="T44" i="5"/>
  <c r="M44" i="5"/>
  <c r="Q44" i="5"/>
  <c r="O44" i="5"/>
  <c r="S44" i="5"/>
  <c r="L44" i="5"/>
  <c r="K44" i="5"/>
  <c r="J44" i="5"/>
  <c r="I44" i="5"/>
  <c r="H44" i="5"/>
  <c r="G42" i="5"/>
  <c r="F42" i="5"/>
  <c r="E44" i="5"/>
  <c r="D44" i="5"/>
  <c r="V42" i="5"/>
  <c r="X42" i="5"/>
  <c r="Z42" i="5"/>
  <c r="U42" i="5"/>
  <c r="Y42" i="5"/>
  <c r="W42" i="5"/>
  <c r="T42" i="5"/>
  <c r="N42" i="5"/>
  <c r="P42" i="5"/>
  <c r="R42" i="5"/>
  <c r="O42" i="5"/>
  <c r="S42" i="5"/>
  <c r="M42" i="5"/>
  <c r="Q42" i="5"/>
  <c r="L42" i="5"/>
  <c r="K42" i="5"/>
  <c r="J42" i="5"/>
  <c r="I42" i="5"/>
  <c r="H42" i="5"/>
  <c r="G40" i="5"/>
  <c r="F40" i="5"/>
  <c r="E42" i="5"/>
  <c r="D42" i="5"/>
  <c r="V40" i="5"/>
  <c r="X40" i="5"/>
  <c r="Z40" i="5"/>
  <c r="U40" i="5"/>
  <c r="Y40" i="5"/>
  <c r="W40" i="5"/>
  <c r="N40" i="5"/>
  <c r="P40" i="5"/>
  <c r="R40" i="5"/>
  <c r="T40" i="5"/>
  <c r="M40" i="5"/>
  <c r="Q40" i="5"/>
  <c r="O40" i="5"/>
  <c r="S40" i="5"/>
  <c r="L40" i="5"/>
  <c r="K40" i="5"/>
  <c r="J40" i="5"/>
  <c r="I40" i="5"/>
  <c r="H40" i="5"/>
  <c r="G38" i="5"/>
  <c r="F38" i="5"/>
  <c r="E40" i="5"/>
  <c r="D40" i="5"/>
  <c r="V38" i="5"/>
  <c r="X38" i="5"/>
  <c r="Z38" i="5"/>
  <c r="U38" i="5"/>
  <c r="Y38" i="5"/>
  <c r="W38" i="5"/>
  <c r="T38" i="5"/>
  <c r="N38" i="5"/>
  <c r="P38" i="5"/>
  <c r="R38" i="5"/>
  <c r="O38" i="5"/>
  <c r="S38" i="5"/>
  <c r="M38" i="5"/>
  <c r="Q38" i="5"/>
  <c r="L38" i="5"/>
  <c r="K38" i="5"/>
  <c r="J38" i="5"/>
  <c r="I38" i="5"/>
  <c r="H38" i="5"/>
  <c r="G36" i="5"/>
  <c r="F36" i="5"/>
  <c r="E38" i="5"/>
  <c r="D38" i="5"/>
  <c r="V36" i="5"/>
  <c r="X36" i="5"/>
  <c r="Z36" i="5"/>
  <c r="U36" i="5"/>
  <c r="Y36" i="5"/>
  <c r="W36" i="5"/>
  <c r="N36" i="5"/>
  <c r="P36" i="5"/>
  <c r="R36" i="5"/>
  <c r="T36" i="5"/>
  <c r="M36" i="5"/>
  <c r="Q36" i="5"/>
  <c r="O36" i="5"/>
  <c r="S36" i="5"/>
  <c r="L36" i="5"/>
  <c r="K36" i="5"/>
  <c r="J36" i="5"/>
  <c r="I36" i="5"/>
  <c r="H36" i="5"/>
  <c r="G34" i="5"/>
  <c r="F34" i="5"/>
  <c r="E36" i="5"/>
  <c r="D36" i="5"/>
  <c r="V34" i="5"/>
  <c r="X34" i="5"/>
  <c r="Z34" i="5"/>
  <c r="U34" i="5"/>
  <c r="Y34" i="5"/>
  <c r="W34" i="5"/>
  <c r="T34" i="5"/>
  <c r="N34" i="5"/>
  <c r="P34" i="5"/>
  <c r="R34" i="5"/>
  <c r="O34" i="5"/>
  <c r="S34" i="5"/>
  <c r="M34" i="5"/>
  <c r="Q34" i="5"/>
  <c r="L34" i="5"/>
  <c r="K34" i="5"/>
  <c r="J34" i="5"/>
  <c r="I34" i="5"/>
  <c r="H34" i="5"/>
  <c r="G32" i="5"/>
  <c r="F32" i="5"/>
  <c r="E34" i="5"/>
  <c r="D34" i="5"/>
  <c r="V32" i="5"/>
  <c r="X32" i="5"/>
  <c r="Z32" i="5"/>
  <c r="U32" i="5"/>
  <c r="Y32" i="5"/>
  <c r="W32" i="5"/>
  <c r="N32" i="5"/>
  <c r="P32" i="5"/>
  <c r="R32" i="5"/>
  <c r="T32" i="5"/>
  <c r="M32" i="5"/>
  <c r="Q32" i="5"/>
  <c r="O32" i="5"/>
  <c r="S32" i="5"/>
  <c r="L32" i="5"/>
  <c r="K32" i="5"/>
  <c r="J32" i="5"/>
  <c r="I32" i="5"/>
  <c r="H32" i="5"/>
  <c r="G30" i="5"/>
  <c r="F30" i="5"/>
  <c r="E32" i="5"/>
  <c r="D32" i="5"/>
  <c r="U30" i="5"/>
  <c r="W30" i="5"/>
  <c r="Y30" i="5"/>
  <c r="X30" i="5"/>
  <c r="V30" i="5"/>
  <c r="Z30" i="5"/>
  <c r="T30" i="5"/>
  <c r="N30" i="5"/>
  <c r="P30" i="5"/>
  <c r="R30" i="5"/>
  <c r="O30" i="5"/>
  <c r="S30" i="5"/>
  <c r="M30" i="5"/>
  <c r="Q30" i="5"/>
  <c r="L30" i="5"/>
  <c r="K30" i="5"/>
  <c r="J30" i="5"/>
  <c r="I30" i="5"/>
  <c r="H30" i="5"/>
  <c r="G28" i="5"/>
  <c r="F28" i="5"/>
  <c r="E30" i="5"/>
  <c r="D30" i="5"/>
  <c r="U28" i="5"/>
  <c r="W28" i="5"/>
  <c r="Y28" i="5"/>
  <c r="X28" i="5"/>
  <c r="Z28" i="5"/>
  <c r="V28" i="5"/>
  <c r="N28" i="5"/>
  <c r="P28" i="5"/>
  <c r="R28" i="5"/>
  <c r="T28" i="5"/>
  <c r="M28" i="5"/>
  <c r="Q28" i="5"/>
  <c r="O28" i="5"/>
  <c r="S28" i="5"/>
  <c r="L28" i="5"/>
  <c r="K28" i="5"/>
  <c r="J28" i="5"/>
  <c r="I28" i="5"/>
  <c r="H28" i="5"/>
  <c r="G26" i="5"/>
  <c r="F26" i="5"/>
  <c r="E28" i="5"/>
  <c r="D28" i="5"/>
  <c r="U26" i="5"/>
  <c r="W26" i="5"/>
  <c r="Y26" i="5"/>
  <c r="X26" i="5"/>
  <c r="V26" i="5"/>
  <c r="Z26" i="5"/>
  <c r="T26" i="5"/>
  <c r="N26" i="5"/>
  <c r="P26" i="5"/>
  <c r="R26" i="5"/>
  <c r="O26" i="5"/>
  <c r="S26" i="5"/>
  <c r="M26" i="5"/>
  <c r="Q26" i="5"/>
  <c r="L26" i="5"/>
  <c r="K26" i="5"/>
  <c r="J26" i="5"/>
  <c r="I26" i="5"/>
  <c r="H26" i="5"/>
  <c r="G24" i="5"/>
  <c r="F24" i="5"/>
  <c r="E26" i="5"/>
  <c r="D26" i="5"/>
  <c r="U24" i="5"/>
  <c r="W24" i="5"/>
  <c r="Y24" i="5"/>
  <c r="X24" i="5"/>
  <c r="Z24" i="5"/>
  <c r="V24" i="5"/>
  <c r="N24" i="5"/>
  <c r="P24" i="5"/>
  <c r="R24" i="5"/>
  <c r="T24" i="5"/>
  <c r="M24" i="5"/>
  <c r="Q24" i="5"/>
  <c r="O24" i="5"/>
  <c r="S24" i="5"/>
  <c r="L24" i="5"/>
  <c r="K24" i="5"/>
  <c r="J24" i="5"/>
  <c r="I24" i="5"/>
  <c r="H24" i="5"/>
  <c r="G22" i="5"/>
  <c r="F22" i="5"/>
  <c r="E24" i="5"/>
  <c r="D24" i="5"/>
  <c r="U22" i="5"/>
  <c r="W22" i="5"/>
  <c r="Y22" i="5"/>
  <c r="X22" i="5"/>
  <c r="V22" i="5"/>
  <c r="Z22" i="5"/>
  <c r="T22" i="5"/>
  <c r="N22" i="5"/>
  <c r="P22" i="5"/>
  <c r="R22" i="5"/>
  <c r="O22" i="5"/>
  <c r="S22" i="5"/>
  <c r="M22" i="5"/>
  <c r="Q22" i="5"/>
  <c r="L22" i="5"/>
  <c r="K22" i="5"/>
  <c r="J22" i="5"/>
  <c r="I22" i="5"/>
  <c r="H22" i="5"/>
  <c r="G20" i="5"/>
  <c r="F20" i="5"/>
  <c r="E22" i="5"/>
  <c r="D22" i="5"/>
  <c r="U20" i="5"/>
  <c r="W20" i="5"/>
  <c r="Y20" i="5"/>
  <c r="X20" i="5"/>
  <c r="Z20" i="5"/>
  <c r="V20" i="5"/>
  <c r="N20" i="5"/>
  <c r="P20" i="5"/>
  <c r="R20" i="5"/>
  <c r="T20" i="5"/>
  <c r="M20" i="5"/>
  <c r="Q20" i="5"/>
  <c r="O20" i="5"/>
  <c r="S20" i="5"/>
  <c r="L20" i="5"/>
  <c r="K20" i="5"/>
  <c r="J20" i="5"/>
  <c r="I20" i="5"/>
  <c r="H20" i="5"/>
  <c r="G18" i="5"/>
  <c r="F18" i="5"/>
  <c r="E20" i="5"/>
  <c r="D20" i="5"/>
  <c r="U18" i="5"/>
  <c r="W18" i="5"/>
  <c r="Y18" i="5"/>
  <c r="X18" i="5"/>
  <c r="V18" i="5"/>
  <c r="Z18" i="5"/>
  <c r="T18" i="5"/>
  <c r="N18" i="5"/>
  <c r="P18" i="5"/>
  <c r="R18" i="5"/>
  <c r="O18" i="5"/>
  <c r="S18" i="5"/>
  <c r="M18" i="5"/>
  <c r="Q18" i="5"/>
  <c r="L18" i="5"/>
  <c r="K18" i="5"/>
  <c r="J18" i="5"/>
  <c r="I18" i="5"/>
  <c r="H18" i="5"/>
  <c r="G16" i="5"/>
  <c r="F16" i="5"/>
  <c r="E18" i="5"/>
  <c r="D18" i="5"/>
  <c r="U16" i="5"/>
  <c r="W16" i="5"/>
  <c r="Y16" i="5"/>
  <c r="X16" i="5"/>
  <c r="Z16" i="5"/>
  <c r="V16" i="5"/>
  <c r="N16" i="5"/>
  <c r="P16" i="5"/>
  <c r="R16" i="5"/>
  <c r="T16" i="5"/>
  <c r="M16" i="5"/>
  <c r="O16" i="5"/>
  <c r="Q16" i="5"/>
  <c r="S16" i="5"/>
  <c r="L16" i="5"/>
  <c r="K16" i="5"/>
  <c r="J16" i="5"/>
  <c r="I16" i="5"/>
  <c r="H16" i="5"/>
  <c r="G14" i="5"/>
  <c r="F14" i="5"/>
  <c r="E16" i="5"/>
  <c r="D16" i="5"/>
  <c r="U14" i="5"/>
  <c r="W14" i="5"/>
  <c r="Y14" i="5"/>
  <c r="X14" i="5"/>
  <c r="V14" i="5"/>
  <c r="Z14" i="5"/>
  <c r="T14" i="5"/>
  <c r="N14" i="5"/>
  <c r="P14" i="5"/>
  <c r="R14" i="5"/>
  <c r="M14" i="5"/>
  <c r="O14" i="5"/>
  <c r="Q14" i="5"/>
  <c r="S14" i="5"/>
  <c r="L14" i="5"/>
  <c r="K14" i="5"/>
  <c r="J14" i="5"/>
  <c r="I14" i="5"/>
  <c r="H14" i="5"/>
  <c r="G12" i="5"/>
  <c r="F12" i="5"/>
  <c r="E14" i="5"/>
  <c r="D14" i="5"/>
  <c r="U12" i="5"/>
  <c r="W12" i="5"/>
  <c r="Y12" i="5"/>
  <c r="X12" i="5"/>
  <c r="Z12" i="5"/>
  <c r="V12" i="5"/>
  <c r="N12" i="5"/>
  <c r="P12" i="5"/>
  <c r="R12" i="5"/>
  <c r="T12" i="5"/>
  <c r="M12" i="5"/>
  <c r="O12" i="5"/>
  <c r="Q12" i="5"/>
  <c r="S12" i="5"/>
  <c r="L12" i="5"/>
  <c r="K12" i="5"/>
  <c r="J12" i="5"/>
  <c r="I12" i="5"/>
  <c r="H12" i="5"/>
  <c r="G10" i="5"/>
  <c r="F10" i="5"/>
  <c r="E12" i="5"/>
  <c r="D12" i="5"/>
  <c r="U10" i="5"/>
  <c r="W10" i="5"/>
  <c r="Y10" i="5"/>
  <c r="X10" i="5"/>
  <c r="V10" i="5"/>
  <c r="Z10" i="5"/>
  <c r="T10" i="5"/>
  <c r="N10" i="5"/>
  <c r="P10" i="5"/>
  <c r="R10" i="5"/>
  <c r="M10" i="5"/>
  <c r="O10" i="5"/>
  <c r="Q10" i="5"/>
  <c r="S10" i="5"/>
  <c r="L10" i="5"/>
  <c r="K10" i="5"/>
  <c r="J10" i="5"/>
  <c r="I10" i="5"/>
  <c r="H10" i="5"/>
  <c r="G8" i="5"/>
  <c r="F8" i="5"/>
  <c r="E10" i="5"/>
  <c r="D10" i="5"/>
  <c r="U8" i="5"/>
  <c r="W8" i="5"/>
  <c r="Y8" i="5"/>
  <c r="X8" i="5"/>
  <c r="Z8" i="5"/>
  <c r="V8" i="5"/>
  <c r="N8" i="5"/>
  <c r="P8" i="5"/>
  <c r="R8" i="5"/>
  <c r="T8" i="5"/>
  <c r="M8" i="5"/>
  <c r="O8" i="5"/>
  <c r="Q8" i="5"/>
  <c r="S8" i="5"/>
  <c r="L8" i="5"/>
  <c r="K8" i="5"/>
  <c r="J8" i="5"/>
  <c r="I8" i="5"/>
  <c r="H8" i="5"/>
  <c r="G6" i="5"/>
  <c r="F6" i="5"/>
  <c r="E8" i="5"/>
  <c r="D8" i="5"/>
  <c r="U6" i="5"/>
  <c r="W6" i="5"/>
  <c r="Y6" i="5"/>
  <c r="X6" i="5"/>
  <c r="V6" i="5"/>
  <c r="Z6" i="5"/>
  <c r="T6" i="5"/>
  <c r="N6" i="5"/>
  <c r="P6" i="5"/>
  <c r="R6" i="5"/>
  <c r="M6" i="5"/>
  <c r="O6" i="5"/>
  <c r="Q6" i="5"/>
  <c r="S6" i="5"/>
  <c r="L6" i="5"/>
  <c r="K6" i="5"/>
  <c r="J6" i="5"/>
  <c r="I6" i="5"/>
  <c r="H6" i="5"/>
  <c r="G4" i="5"/>
  <c r="F4" i="5"/>
  <c r="E6" i="5"/>
  <c r="D6" i="5"/>
  <c r="U4" i="5"/>
  <c r="W4" i="5"/>
  <c r="Y4" i="5"/>
  <c r="X4" i="5"/>
  <c r="Z4" i="5"/>
  <c r="V4" i="5"/>
  <c r="N4" i="5"/>
  <c r="P4" i="5"/>
  <c r="R4" i="5"/>
  <c r="T4" i="5"/>
  <c r="M4" i="5"/>
  <c r="O4" i="5"/>
  <c r="Q4" i="5"/>
  <c r="S4" i="5"/>
  <c r="L4" i="5"/>
  <c r="K4" i="5"/>
  <c r="J4" i="5"/>
  <c r="I4" i="5"/>
  <c r="H4" i="5"/>
  <c r="F2" i="5"/>
  <c r="G2" i="5"/>
  <c r="E4" i="5"/>
  <c r="D4" i="5"/>
  <c r="D2" i="5"/>
  <c r="D2777" i="5"/>
  <c r="D2775" i="5"/>
  <c r="D2773" i="5"/>
  <c r="D2771" i="5"/>
  <c r="D2769" i="5"/>
  <c r="D2767" i="5"/>
  <c r="D2765" i="5"/>
  <c r="D2763" i="5"/>
  <c r="D2761" i="5"/>
  <c r="D2759" i="5"/>
  <c r="D2757" i="5"/>
  <c r="D2755" i="5"/>
  <c r="D2753" i="5"/>
  <c r="D2751" i="5"/>
  <c r="D2749" i="5"/>
  <c r="D2747" i="5"/>
  <c r="D2745" i="5"/>
  <c r="D2743" i="5"/>
  <c r="D2741" i="5"/>
  <c r="D2739" i="5"/>
  <c r="D2737" i="5"/>
  <c r="D2735" i="5"/>
  <c r="D2733" i="5"/>
  <c r="D2731" i="5"/>
  <c r="D2729" i="5"/>
  <c r="D2727" i="5"/>
  <c r="D2725" i="5"/>
  <c r="D2723" i="5"/>
  <c r="D2721" i="5"/>
  <c r="D2719" i="5"/>
  <c r="D2717" i="5"/>
  <c r="D2715" i="5"/>
  <c r="D2713" i="5"/>
  <c r="D2711" i="5"/>
  <c r="D2709" i="5"/>
  <c r="D2707" i="5"/>
  <c r="D2705" i="5"/>
  <c r="D2703" i="5"/>
  <c r="D2701" i="5"/>
  <c r="D2699" i="5"/>
  <c r="D2697" i="5"/>
  <c r="D2695" i="5"/>
  <c r="D2693" i="5"/>
  <c r="D2691" i="5"/>
  <c r="D2689" i="5"/>
  <c r="D2687" i="5"/>
  <c r="D2685" i="5"/>
  <c r="D2683" i="5"/>
  <c r="D2681" i="5"/>
  <c r="D2679" i="5"/>
  <c r="D2677" i="5"/>
  <c r="D2675" i="5"/>
  <c r="D2673" i="5"/>
  <c r="D2671" i="5"/>
  <c r="D2669" i="5"/>
  <c r="D2667" i="5"/>
  <c r="D2665" i="5"/>
  <c r="D2663" i="5"/>
  <c r="D2661" i="5"/>
  <c r="D2659" i="5"/>
  <c r="D2657" i="5"/>
  <c r="D2655" i="5"/>
  <c r="D2653" i="5"/>
  <c r="D2651" i="5"/>
  <c r="D2649" i="5"/>
  <c r="D2647" i="5"/>
  <c r="D2645" i="5"/>
  <c r="D2643" i="5"/>
  <c r="D2641" i="5"/>
  <c r="D2639" i="5"/>
  <c r="D2637" i="5"/>
  <c r="D2635" i="5"/>
  <c r="D2633" i="5"/>
  <c r="D2631" i="5"/>
  <c r="D2629" i="5"/>
  <c r="D2627" i="5"/>
  <c r="D2625" i="5"/>
  <c r="D2623" i="5"/>
  <c r="D2621" i="5"/>
  <c r="D2619" i="5"/>
  <c r="D2617" i="5"/>
  <c r="D2615" i="5"/>
  <c r="D2613" i="5"/>
  <c r="D2611" i="5"/>
  <c r="D2609" i="5"/>
  <c r="D2607" i="5"/>
  <c r="D2605" i="5"/>
  <c r="D2603" i="5"/>
  <c r="D2601" i="5"/>
  <c r="D2599" i="5"/>
  <c r="D2597" i="5"/>
  <c r="D2595" i="5"/>
  <c r="D2593" i="5"/>
  <c r="D2591" i="5"/>
  <c r="D2589" i="5"/>
  <c r="D2587" i="5"/>
  <c r="D2585" i="5"/>
  <c r="D2583" i="5"/>
  <c r="D2581" i="5"/>
  <c r="D2579" i="5"/>
  <c r="D2577" i="5"/>
  <c r="D2575" i="5"/>
  <c r="D2573" i="5"/>
  <c r="D2571" i="5"/>
  <c r="D2569" i="5"/>
  <c r="D2567" i="5"/>
  <c r="D2565" i="5"/>
  <c r="D2563" i="5"/>
  <c r="D2561" i="5"/>
  <c r="D2559" i="5"/>
  <c r="D2557" i="5"/>
  <c r="D2555" i="5"/>
  <c r="D2553" i="5"/>
  <c r="D2551" i="5"/>
  <c r="D2549" i="5"/>
  <c r="D2547" i="5"/>
  <c r="D2545" i="5"/>
  <c r="D2543" i="5"/>
  <c r="D2541" i="5"/>
  <c r="D2539" i="5"/>
  <c r="D2537" i="5"/>
  <c r="D2535" i="5"/>
  <c r="D2533" i="5"/>
  <c r="D2531" i="5"/>
  <c r="D2529" i="5"/>
  <c r="D2527" i="5"/>
  <c r="D2525" i="5"/>
  <c r="D2523" i="5"/>
  <c r="D2521" i="5"/>
  <c r="D2519" i="5"/>
  <c r="D2517" i="5"/>
  <c r="D2515" i="5"/>
  <c r="D2513" i="5"/>
  <c r="D2511" i="5"/>
  <c r="D2509" i="5"/>
  <c r="D2507" i="5"/>
  <c r="D2505" i="5"/>
  <c r="D2503" i="5"/>
  <c r="D2501" i="5"/>
  <c r="D2499" i="5"/>
  <c r="D2497" i="5"/>
  <c r="D2495" i="5"/>
  <c r="D2493" i="5"/>
  <c r="D2491" i="5"/>
  <c r="D2489" i="5"/>
  <c r="D2487" i="5"/>
  <c r="D2485" i="5"/>
  <c r="D2483" i="5"/>
  <c r="D2481" i="5"/>
  <c r="D2479" i="5"/>
  <c r="D2477" i="5"/>
  <c r="D2475" i="5"/>
  <c r="D2473" i="5"/>
  <c r="D2471" i="5"/>
  <c r="D2469" i="5"/>
  <c r="D2467" i="5"/>
  <c r="D2465" i="5"/>
  <c r="D2463" i="5"/>
  <c r="D2461" i="5"/>
  <c r="D2459" i="5"/>
  <c r="D2457" i="5"/>
  <c r="D2455" i="5"/>
  <c r="D2453" i="5"/>
  <c r="D2451" i="5"/>
  <c r="D2449" i="5"/>
  <c r="D2447" i="5"/>
  <c r="D2445" i="5"/>
  <c r="D2443" i="5"/>
  <c r="D2441" i="5"/>
  <c r="D2439" i="5"/>
  <c r="D2437" i="5"/>
  <c r="D2435" i="5"/>
  <c r="D2433" i="5"/>
  <c r="D2431" i="5"/>
  <c r="D2429" i="5"/>
  <c r="D2427" i="5"/>
  <c r="D2425" i="5"/>
  <c r="D2423" i="5"/>
  <c r="D2421" i="5"/>
  <c r="D2419" i="5"/>
  <c r="D2417" i="5"/>
  <c r="D2415" i="5"/>
  <c r="D2413" i="5"/>
  <c r="D2411" i="5"/>
  <c r="D2409" i="5"/>
  <c r="D2407" i="5"/>
  <c r="D2405" i="5"/>
  <c r="D2403" i="5"/>
  <c r="D2401" i="5"/>
  <c r="D2399" i="5"/>
  <c r="D2397" i="5"/>
  <c r="D2395" i="5"/>
  <c r="D2393" i="5"/>
  <c r="D2391" i="5"/>
  <c r="D2389" i="5"/>
  <c r="D2387" i="5"/>
  <c r="D2385" i="5"/>
  <c r="D2383" i="5"/>
  <c r="D2381" i="5"/>
  <c r="D2379" i="5"/>
  <c r="D2377" i="5"/>
  <c r="D2375" i="5"/>
  <c r="D2373" i="5"/>
  <c r="D2371" i="5"/>
  <c r="D2369" i="5"/>
  <c r="D2367" i="5"/>
  <c r="D2365" i="5"/>
  <c r="D2363" i="5"/>
  <c r="D2361" i="5"/>
  <c r="D2359" i="5"/>
  <c r="D2357" i="5"/>
  <c r="D2355" i="5"/>
  <c r="D2353" i="5"/>
  <c r="D2351" i="5"/>
  <c r="D2349" i="5"/>
  <c r="D2347" i="5"/>
  <c r="D2345" i="5"/>
  <c r="D2343" i="5"/>
  <c r="D2341" i="5"/>
  <c r="D2339" i="5"/>
  <c r="D2337" i="5"/>
  <c r="D2335" i="5"/>
  <c r="D2333" i="5"/>
  <c r="D2331" i="5"/>
  <c r="D2329" i="5"/>
  <c r="D2327" i="5"/>
  <c r="D2325" i="5"/>
  <c r="D2323" i="5"/>
  <c r="D2321" i="5"/>
  <c r="D2319" i="5"/>
  <c r="D2317" i="5"/>
  <c r="D2315" i="5"/>
  <c r="D2313" i="5"/>
  <c r="D2311" i="5"/>
  <c r="D2309" i="5"/>
  <c r="D2307" i="5"/>
  <c r="D2305" i="5"/>
  <c r="D2303" i="5"/>
  <c r="D2301" i="5"/>
  <c r="D2299" i="5"/>
  <c r="D2297" i="5"/>
  <c r="D2295" i="5"/>
  <c r="D2293" i="5"/>
  <c r="D2291" i="5"/>
  <c r="D2289" i="5"/>
  <c r="D2287" i="5"/>
  <c r="D2285" i="5"/>
  <c r="D2283" i="5"/>
  <c r="D2281" i="5"/>
  <c r="D2279" i="5"/>
  <c r="D2277" i="5"/>
  <c r="D2275" i="5"/>
  <c r="D2273" i="5"/>
  <c r="D2271" i="5"/>
  <c r="D2269" i="5"/>
  <c r="D2267" i="5"/>
  <c r="D2265" i="5"/>
  <c r="D2263" i="5"/>
  <c r="D2261" i="5"/>
  <c r="D2259" i="5"/>
  <c r="D2257" i="5"/>
  <c r="D2255" i="5"/>
  <c r="D2253" i="5"/>
  <c r="D2251" i="5"/>
  <c r="D2249" i="5"/>
  <c r="D2247" i="5"/>
  <c r="D2245" i="5"/>
  <c r="D2243" i="5"/>
  <c r="D2241" i="5"/>
  <c r="D2239" i="5"/>
  <c r="D2237" i="5"/>
  <c r="D2235" i="5"/>
  <c r="D2233" i="5"/>
  <c r="D2231" i="5"/>
  <c r="D2229" i="5"/>
  <c r="D2227" i="5"/>
  <c r="D2225" i="5"/>
  <c r="D2223" i="5"/>
  <c r="D2221" i="5"/>
  <c r="D2219" i="5"/>
  <c r="D2217" i="5"/>
  <c r="D2215" i="5"/>
  <c r="D2213" i="5"/>
  <c r="D2211" i="5"/>
  <c r="D2209" i="5"/>
  <c r="D2207" i="5"/>
  <c r="D2205" i="5"/>
  <c r="D2203" i="5"/>
  <c r="D2201" i="5"/>
  <c r="D2199" i="5"/>
  <c r="D2197" i="5"/>
  <c r="D2195" i="5"/>
  <c r="D2193" i="5"/>
  <c r="D2191" i="5"/>
  <c r="D2189" i="5"/>
  <c r="D2187" i="5"/>
  <c r="D2185" i="5"/>
  <c r="D2183" i="5"/>
  <c r="D2181" i="5"/>
  <c r="D2179" i="5"/>
  <c r="D2177" i="5"/>
  <c r="D2175" i="5"/>
  <c r="D2173" i="5"/>
  <c r="D2171" i="5"/>
  <c r="D2169" i="5"/>
  <c r="D2167" i="5"/>
  <c r="D2165" i="5"/>
  <c r="D2163" i="5"/>
  <c r="D2161" i="5"/>
  <c r="D2159" i="5"/>
  <c r="D2157" i="5"/>
  <c r="D2155" i="5"/>
  <c r="D2153" i="5"/>
  <c r="D2151" i="5"/>
  <c r="D2149" i="5"/>
  <c r="D2147" i="5"/>
  <c r="D2145" i="5"/>
  <c r="D2143" i="5"/>
  <c r="D2141" i="5"/>
  <c r="D2139" i="5"/>
  <c r="D2137" i="5"/>
  <c r="D2135" i="5"/>
  <c r="D2133" i="5"/>
  <c r="D2131" i="5"/>
  <c r="D2129" i="5"/>
  <c r="D2127" i="5"/>
  <c r="D2125" i="5"/>
  <c r="D2123" i="5"/>
  <c r="D2121" i="5"/>
  <c r="D2119" i="5"/>
  <c r="D2117" i="5"/>
  <c r="D2115" i="5"/>
  <c r="D2113" i="5"/>
  <c r="D2111" i="5"/>
  <c r="D2109" i="5"/>
  <c r="D2107" i="5"/>
  <c r="D2105" i="5"/>
  <c r="D2103" i="5"/>
  <c r="D2101" i="5"/>
  <c r="D2099" i="5"/>
  <c r="D2097" i="5"/>
  <c r="D2095" i="5"/>
  <c r="D2093" i="5"/>
  <c r="D2091" i="5"/>
  <c r="D2089" i="5"/>
  <c r="D2087" i="5"/>
  <c r="D2085" i="5"/>
  <c r="D2083" i="5"/>
  <c r="D2081" i="5"/>
  <c r="D2079" i="5"/>
  <c r="D2077" i="5"/>
  <c r="D2075" i="5"/>
  <c r="D2073" i="5"/>
  <c r="D2071" i="5"/>
  <c r="D2069" i="5"/>
  <c r="D2067" i="5"/>
  <c r="D2065" i="5"/>
  <c r="D2063" i="5"/>
  <c r="D2061" i="5"/>
  <c r="D2059" i="5"/>
  <c r="D2057" i="5"/>
  <c r="D2055" i="5"/>
  <c r="D2053" i="5"/>
  <c r="D2051" i="5"/>
  <c r="D2049" i="5"/>
  <c r="D2047" i="5"/>
  <c r="D2045" i="5"/>
  <c r="D2043" i="5"/>
  <c r="D2041" i="5"/>
  <c r="D2039" i="5"/>
  <c r="D2037" i="5"/>
  <c r="D2035" i="5"/>
  <c r="D2033" i="5"/>
  <c r="D2031" i="5"/>
  <c r="D2029" i="5"/>
  <c r="D2027" i="5"/>
  <c r="D2025" i="5"/>
  <c r="D2023" i="5"/>
  <c r="D2021" i="5"/>
  <c r="D2019" i="5"/>
  <c r="D2017" i="5"/>
  <c r="D2015" i="5"/>
  <c r="D2013" i="5"/>
  <c r="D2011" i="5"/>
  <c r="D2009" i="5"/>
  <c r="D2007" i="5"/>
  <c r="D2005" i="5"/>
  <c r="D2003" i="5"/>
  <c r="D2001" i="5"/>
  <c r="D1999" i="5"/>
  <c r="D1997" i="5"/>
  <c r="D1995" i="5"/>
  <c r="D1993" i="5"/>
  <c r="D1991" i="5"/>
  <c r="D1989" i="5"/>
  <c r="D1987" i="5"/>
  <c r="D1985" i="5"/>
  <c r="D1983" i="5"/>
  <c r="D1981" i="5"/>
  <c r="D1979" i="5"/>
  <c r="D1977" i="5"/>
  <c r="D1975" i="5"/>
  <c r="D1973" i="5"/>
  <c r="D1971" i="5"/>
  <c r="D1969" i="5"/>
  <c r="D1967" i="5"/>
  <c r="D1965" i="5"/>
  <c r="D1963" i="5"/>
  <c r="D1961" i="5"/>
  <c r="D1959" i="5"/>
  <c r="D1957" i="5"/>
  <c r="D1955" i="5"/>
  <c r="D1953" i="5"/>
  <c r="D1951" i="5"/>
  <c r="D1949" i="5"/>
  <c r="D1947" i="5"/>
  <c r="D1945" i="5"/>
  <c r="D1943" i="5"/>
  <c r="D1941" i="5"/>
  <c r="D1939" i="5"/>
  <c r="D1937" i="5"/>
  <c r="D1935" i="5"/>
  <c r="D1933" i="5"/>
  <c r="D1931" i="5"/>
  <c r="D1929" i="5"/>
  <c r="D1927" i="5"/>
  <c r="D1925" i="5"/>
  <c r="D1923" i="5"/>
  <c r="D1921" i="5"/>
  <c r="D1919" i="5"/>
  <c r="D1917" i="5"/>
  <c r="D1915" i="5"/>
  <c r="D1913" i="5"/>
  <c r="D1911" i="5"/>
  <c r="D1909" i="5"/>
  <c r="D1907" i="5"/>
  <c r="D1905" i="5"/>
  <c r="D1903" i="5"/>
  <c r="D1901" i="5"/>
  <c r="D1899" i="5"/>
  <c r="D1897" i="5"/>
  <c r="D1895" i="5"/>
  <c r="D1893" i="5"/>
  <c r="D1891" i="5"/>
  <c r="D1889" i="5"/>
  <c r="D1887" i="5"/>
  <c r="D1885" i="5"/>
  <c r="D1883" i="5"/>
  <c r="D1881" i="5"/>
  <c r="D1879" i="5"/>
  <c r="D1877" i="5"/>
  <c r="D1875" i="5"/>
  <c r="D1873" i="5"/>
  <c r="D1871" i="5"/>
  <c r="D1869" i="5"/>
  <c r="D1867" i="5"/>
  <c r="D1865" i="5"/>
  <c r="D1863" i="5"/>
  <c r="D1861" i="5"/>
  <c r="D1859" i="5"/>
  <c r="D1857" i="5"/>
  <c r="D1855" i="5"/>
  <c r="D1853" i="5"/>
  <c r="D1851" i="5"/>
  <c r="D1849" i="5"/>
  <c r="D1847" i="5"/>
  <c r="D1845" i="5"/>
  <c r="D1843" i="5"/>
  <c r="D1841" i="5"/>
  <c r="D1839" i="5"/>
  <c r="D1837" i="5"/>
  <c r="D1835" i="5"/>
  <c r="D1833" i="5"/>
  <c r="D1831" i="5"/>
  <c r="D1829" i="5"/>
  <c r="D1827" i="5"/>
  <c r="D1825" i="5"/>
  <c r="D1823" i="5"/>
  <c r="D1821" i="5"/>
  <c r="D1819" i="5"/>
  <c r="D1817" i="5"/>
  <c r="D1815" i="5"/>
  <c r="D1813" i="5"/>
  <c r="D1811" i="5"/>
  <c r="D1809" i="5"/>
  <c r="D1807" i="5"/>
  <c r="D1805" i="5"/>
  <c r="D1803" i="5"/>
  <c r="D1801" i="5"/>
  <c r="D1799" i="5"/>
  <c r="D1797" i="5"/>
  <c r="D1795" i="5"/>
  <c r="D1793" i="5"/>
  <c r="D1791" i="5"/>
  <c r="D1789" i="5"/>
  <c r="D1787" i="5"/>
  <c r="D1785" i="5"/>
  <c r="D1783" i="5"/>
  <c r="D1781" i="5"/>
  <c r="D1779" i="5"/>
  <c r="D1777" i="5"/>
  <c r="D1775" i="5"/>
  <c r="D1773" i="5"/>
  <c r="D1771" i="5"/>
  <c r="D1769" i="5"/>
  <c r="D1767" i="5"/>
  <c r="D1765" i="5"/>
  <c r="D1763" i="5"/>
  <c r="D1761" i="5"/>
  <c r="D1759" i="5"/>
  <c r="D1757" i="5"/>
  <c r="D1755" i="5"/>
  <c r="D1753" i="5"/>
  <c r="D1751" i="5"/>
  <c r="D1749" i="5"/>
  <c r="D1747" i="5"/>
  <c r="D1745" i="5"/>
  <c r="D1743" i="5"/>
  <c r="D1741" i="5"/>
  <c r="D1739" i="5"/>
  <c r="D1737" i="5"/>
  <c r="D1735" i="5"/>
  <c r="D1733" i="5"/>
  <c r="C895" i="5"/>
  <c r="C831" i="5"/>
  <c r="C767" i="5"/>
  <c r="C703" i="5"/>
  <c r="C639" i="5"/>
  <c r="C576" i="5"/>
  <c r="C512" i="5"/>
  <c r="C449" i="5"/>
  <c r="C2778" i="5"/>
  <c r="C2776" i="5"/>
  <c r="C2772" i="5"/>
  <c r="C2768" i="5"/>
  <c r="C2762" i="5"/>
  <c r="C2756" i="5"/>
  <c r="C2752" i="5"/>
  <c r="C2750" i="5"/>
  <c r="C2746" i="5"/>
  <c r="C2742" i="5"/>
  <c r="C2738" i="5"/>
  <c r="C2734" i="5"/>
  <c r="C2730" i="5"/>
  <c r="C2726" i="5"/>
  <c r="C2722" i="5"/>
  <c r="C2718" i="5"/>
  <c r="C2712" i="5"/>
  <c r="C2708" i="5"/>
  <c r="C2704" i="5"/>
  <c r="C2700" i="5"/>
  <c r="C2696" i="5"/>
  <c r="C2692" i="5"/>
  <c r="C2686" i="5"/>
  <c r="C2680" i="5"/>
  <c r="C2676" i="5"/>
  <c r="C2672" i="5"/>
  <c r="C2668" i="5"/>
  <c r="C2662" i="5"/>
  <c r="C2658" i="5"/>
  <c r="C2654" i="5"/>
  <c r="C2650" i="5"/>
  <c r="C2646" i="5"/>
  <c r="C2642" i="5"/>
  <c r="C2638" i="5"/>
  <c r="C2634" i="5"/>
  <c r="C2630" i="5"/>
  <c r="C2626" i="5"/>
  <c r="C2622" i="5"/>
  <c r="C2618" i="5"/>
  <c r="C2614" i="5"/>
  <c r="C2610" i="5"/>
  <c r="C2604" i="5"/>
  <c r="C2600" i="5"/>
  <c r="C2596" i="5"/>
  <c r="C2590" i="5"/>
  <c r="C2586" i="5"/>
  <c r="C2582" i="5"/>
  <c r="C2578" i="5"/>
  <c r="C2574" i="5"/>
  <c r="C2570" i="5"/>
  <c r="C2566" i="5"/>
  <c r="C2562" i="5"/>
  <c r="C2560" i="5"/>
  <c r="C2556" i="5"/>
  <c r="C2552" i="5"/>
  <c r="C2548" i="5"/>
  <c r="C2546" i="5"/>
  <c r="C2542" i="5"/>
  <c r="C2538" i="5"/>
  <c r="C2534" i="5"/>
  <c r="C2530" i="5"/>
  <c r="C2528" i="5"/>
  <c r="C2524" i="5"/>
  <c r="C2520" i="5"/>
  <c r="C2518" i="5"/>
  <c r="C2514" i="5"/>
  <c r="C2510" i="5"/>
  <c r="C2506" i="5"/>
  <c r="C2502" i="5"/>
  <c r="C2500" i="5"/>
  <c r="C2496" i="5"/>
  <c r="C2492" i="5"/>
  <c r="C2488" i="5"/>
  <c r="C2484" i="5"/>
  <c r="C2480" i="5"/>
  <c r="C2476" i="5"/>
  <c r="C2472" i="5"/>
  <c r="C2470" i="5"/>
  <c r="C2466" i="5"/>
  <c r="C2462" i="5"/>
  <c r="C2458" i="5"/>
  <c r="C2456" i="5"/>
  <c r="C2452" i="5"/>
  <c r="C2448" i="5"/>
  <c r="C2444" i="5"/>
  <c r="C2440" i="5"/>
  <c r="C2436" i="5"/>
  <c r="C2432" i="5"/>
  <c r="C2428" i="5"/>
  <c r="C2424" i="5"/>
  <c r="C2420" i="5"/>
  <c r="C2416" i="5"/>
  <c r="C2412" i="5"/>
  <c r="C2408" i="5"/>
  <c r="C2404" i="5"/>
  <c r="C2400" i="5"/>
  <c r="C2396" i="5"/>
  <c r="C2392" i="5"/>
  <c r="C2388" i="5"/>
  <c r="C2384" i="5"/>
  <c r="C2380" i="5"/>
  <c r="C2376" i="5"/>
  <c r="C2372" i="5"/>
  <c r="C2368" i="5"/>
  <c r="C2364" i="5"/>
  <c r="C2360" i="5"/>
  <c r="C2358" i="5"/>
  <c r="C2354" i="5"/>
  <c r="C2350" i="5"/>
  <c r="C2346" i="5"/>
  <c r="C2342" i="5"/>
  <c r="C2338" i="5"/>
  <c r="C2334" i="5"/>
  <c r="C2330" i="5"/>
  <c r="C2326" i="5"/>
  <c r="C2322" i="5"/>
  <c r="C2320" i="5"/>
  <c r="C2316" i="5"/>
  <c r="C2312" i="5"/>
  <c r="C2310" i="5"/>
  <c r="C2306" i="5"/>
  <c r="C2302" i="5"/>
  <c r="C2298" i="5"/>
  <c r="C2294" i="5"/>
  <c r="C2290" i="5"/>
  <c r="C2288" i="5"/>
  <c r="C2284" i="5"/>
  <c r="C2280" i="5"/>
  <c r="C2276" i="5"/>
  <c r="C2270" i="5"/>
  <c r="C2268" i="5"/>
  <c r="C2264" i="5"/>
  <c r="C2260" i="5"/>
  <c r="C2256" i="5"/>
  <c r="C2252" i="5"/>
  <c r="C2248" i="5"/>
  <c r="C2244" i="5"/>
  <c r="C2242" i="5"/>
  <c r="C2238" i="5"/>
  <c r="C2234" i="5"/>
  <c r="C2232" i="5"/>
  <c r="C2228" i="5"/>
  <c r="C2226" i="5"/>
  <c r="C2222" i="5"/>
  <c r="C2218" i="5"/>
  <c r="C2214" i="5"/>
  <c r="C2210" i="5"/>
  <c r="C2206" i="5"/>
  <c r="C2202" i="5"/>
  <c r="C2198" i="5"/>
  <c r="C2194" i="5"/>
  <c r="C2190" i="5"/>
  <c r="C2184" i="5"/>
  <c r="C2182" i="5"/>
  <c r="C2178" i="5"/>
  <c r="C2176" i="5"/>
  <c r="C2172" i="5"/>
  <c r="C2168" i="5"/>
  <c r="C2164" i="5"/>
  <c r="C2160" i="5"/>
  <c r="C2156" i="5"/>
  <c r="C2152" i="5"/>
  <c r="C2148" i="5"/>
  <c r="C2144" i="5"/>
  <c r="C2140" i="5"/>
  <c r="C2136" i="5"/>
  <c r="C2132" i="5"/>
  <c r="C2128" i="5"/>
  <c r="C2124" i="5"/>
  <c r="C2120" i="5"/>
  <c r="C2114" i="5"/>
  <c r="C2110" i="5"/>
  <c r="C2106" i="5"/>
  <c r="C2104" i="5"/>
  <c r="C2098" i="5"/>
  <c r="C2096" i="5"/>
  <c r="C2092" i="5"/>
  <c r="C2090" i="5"/>
  <c r="C2086" i="5"/>
  <c r="C2082" i="5"/>
  <c r="C2078" i="5"/>
  <c r="C2074" i="5"/>
  <c r="C2072" i="5"/>
  <c r="C2068" i="5"/>
  <c r="C2064" i="5"/>
  <c r="C2060" i="5"/>
  <c r="C2056" i="5"/>
  <c r="C2052" i="5"/>
  <c r="C2048" i="5"/>
  <c r="C2046" i="5"/>
  <c r="C2042" i="5"/>
  <c r="C2038" i="5"/>
  <c r="C2034" i="5"/>
  <c r="C2032" i="5"/>
  <c r="C2028" i="5"/>
  <c r="C2026" i="5"/>
  <c r="C2022" i="5"/>
  <c r="C2018" i="5"/>
  <c r="C2016" i="5"/>
  <c r="C2014" i="5"/>
  <c r="C2012" i="5"/>
  <c r="C2010" i="5"/>
  <c r="C2006" i="5"/>
  <c r="C2004" i="5"/>
  <c r="C2002" i="5"/>
  <c r="C2000" i="5"/>
  <c r="C1998" i="5"/>
  <c r="C1996" i="5"/>
  <c r="C1994" i="5"/>
  <c r="C1992" i="5"/>
  <c r="C1990" i="5"/>
  <c r="C1988" i="5"/>
  <c r="C1986" i="5"/>
  <c r="C1984" i="5"/>
  <c r="C1982" i="5"/>
  <c r="C1980" i="5"/>
  <c r="C1978" i="5"/>
  <c r="C1976" i="5"/>
  <c r="C1974" i="5"/>
  <c r="C1972" i="5"/>
  <c r="C1970" i="5"/>
  <c r="C1968" i="5"/>
  <c r="C1966" i="5"/>
  <c r="C1964" i="5"/>
  <c r="C1962" i="5"/>
  <c r="C1960" i="5"/>
  <c r="C1958" i="5"/>
  <c r="C1956" i="5"/>
  <c r="C1954" i="5"/>
  <c r="C1952" i="5"/>
  <c r="C1950" i="5"/>
  <c r="C1948" i="5"/>
  <c r="C1946" i="5"/>
  <c r="C1944" i="5"/>
  <c r="C1942" i="5"/>
  <c r="C1940" i="5"/>
  <c r="C1938" i="5"/>
  <c r="C1936" i="5"/>
  <c r="C1934" i="5"/>
  <c r="C1932" i="5"/>
  <c r="C1930" i="5"/>
  <c r="C1928" i="5"/>
  <c r="C1926" i="5"/>
  <c r="C1924" i="5"/>
  <c r="C1922" i="5"/>
  <c r="C1920" i="5"/>
  <c r="C1918" i="5"/>
  <c r="C1916" i="5"/>
  <c r="C1914" i="5"/>
  <c r="C1912" i="5"/>
  <c r="C1910" i="5"/>
  <c r="C1908" i="5"/>
  <c r="C1906" i="5"/>
  <c r="C1904" i="5"/>
  <c r="C1902" i="5"/>
  <c r="C1900" i="5"/>
  <c r="C1898" i="5"/>
  <c r="C1896" i="5"/>
  <c r="C1894" i="5"/>
  <c r="C1892" i="5"/>
  <c r="C1890" i="5"/>
  <c r="C1888" i="5"/>
  <c r="C1886" i="5"/>
  <c r="C1884" i="5"/>
  <c r="C1882" i="5"/>
  <c r="C1880" i="5"/>
  <c r="C1876" i="5"/>
  <c r="C1874" i="5"/>
  <c r="C1872" i="5"/>
  <c r="C1870" i="5"/>
  <c r="C1868" i="5"/>
  <c r="C1866" i="5"/>
  <c r="C1864" i="5"/>
  <c r="C1862" i="5"/>
  <c r="C1860" i="5"/>
  <c r="C1858" i="5"/>
  <c r="C1856" i="5"/>
  <c r="C1854" i="5"/>
  <c r="C1852" i="5"/>
  <c r="C1850" i="5"/>
  <c r="C1848" i="5"/>
  <c r="C1846" i="5"/>
  <c r="C1844" i="5"/>
  <c r="C1842" i="5"/>
  <c r="C1840" i="5"/>
  <c r="C1838" i="5"/>
  <c r="C1836" i="5"/>
  <c r="C1834" i="5"/>
  <c r="C1832" i="5"/>
  <c r="C1830" i="5"/>
  <c r="C1828" i="5"/>
  <c r="C1826" i="5"/>
  <c r="C1824" i="5"/>
  <c r="C1822" i="5"/>
  <c r="C1820" i="5"/>
  <c r="C1818" i="5"/>
  <c r="C1816" i="5"/>
  <c r="C1814" i="5"/>
  <c r="C1812" i="5"/>
  <c r="C1810" i="5"/>
  <c r="C1808" i="5"/>
  <c r="C1806" i="5"/>
  <c r="C1804" i="5"/>
  <c r="C1802" i="5"/>
  <c r="C1800" i="5"/>
  <c r="C1798" i="5"/>
  <c r="C1796" i="5"/>
  <c r="C1794" i="5"/>
  <c r="C1792" i="5"/>
  <c r="C1790" i="5"/>
  <c r="C1788" i="5"/>
  <c r="C1786" i="5"/>
  <c r="C1784" i="5"/>
  <c r="C1782" i="5"/>
  <c r="C1780" i="5"/>
  <c r="C1778" i="5"/>
  <c r="C1776" i="5"/>
  <c r="C1774" i="5"/>
  <c r="C1772" i="5"/>
  <c r="C1770" i="5"/>
  <c r="C1768" i="5"/>
  <c r="C1766" i="5"/>
  <c r="C1764" i="5"/>
  <c r="C1762" i="5"/>
  <c r="C1760" i="5"/>
  <c r="C1758" i="5"/>
  <c r="C1756" i="5"/>
  <c r="C1754" i="5"/>
  <c r="C1752" i="5"/>
  <c r="C1750" i="5"/>
  <c r="C1748" i="5"/>
  <c r="C1746" i="5"/>
  <c r="C1744" i="5"/>
  <c r="C1742" i="5"/>
  <c r="C1740" i="5"/>
  <c r="C1738" i="5"/>
  <c r="C1736" i="5"/>
  <c r="C1734" i="5"/>
  <c r="C1732" i="5"/>
  <c r="C1730" i="5"/>
  <c r="C1728" i="5"/>
  <c r="C1726" i="5"/>
  <c r="C1724" i="5"/>
  <c r="C1722" i="5"/>
  <c r="C1720" i="5"/>
  <c r="C1718" i="5"/>
  <c r="C1716" i="5"/>
  <c r="C1714" i="5"/>
  <c r="C1712" i="5"/>
  <c r="C1710" i="5"/>
  <c r="C1708" i="5"/>
  <c r="C1706" i="5"/>
  <c r="C1704" i="5"/>
  <c r="C1702" i="5"/>
  <c r="C1700" i="5"/>
  <c r="C1698" i="5"/>
  <c r="C1696" i="5"/>
  <c r="C1694" i="5"/>
  <c r="C1692" i="5"/>
  <c r="C1690" i="5"/>
  <c r="C1688" i="5"/>
  <c r="C1686" i="5"/>
  <c r="C1684" i="5"/>
  <c r="C1680" i="5"/>
  <c r="C2774" i="5"/>
  <c r="C2770" i="5"/>
  <c r="C2766" i="5"/>
  <c r="C2764" i="5"/>
  <c r="C2760" i="5"/>
  <c r="C2758" i="5"/>
  <c r="C2754" i="5"/>
  <c r="C2748" i="5"/>
  <c r="C2744" i="5"/>
  <c r="C2740" i="5"/>
  <c r="C2736" i="5"/>
  <c r="C2732" i="5"/>
  <c r="C2728" i="5"/>
  <c r="C2724" i="5"/>
  <c r="C2720" i="5"/>
  <c r="C2716" i="5"/>
  <c r="C2714" i="5"/>
  <c r="C2710" i="5"/>
  <c r="C2706" i="5"/>
  <c r="C2702" i="5"/>
  <c r="C2698" i="5"/>
  <c r="C2694" i="5"/>
  <c r="C2690" i="5"/>
  <c r="C2688" i="5"/>
  <c r="C2684" i="5"/>
  <c r="C2682" i="5"/>
  <c r="C2678" i="5"/>
  <c r="C2674" i="5"/>
  <c r="C2670" i="5"/>
  <c r="C2666" i="5"/>
  <c r="C2664" i="5"/>
  <c r="C2660" i="5"/>
  <c r="C2656" i="5"/>
  <c r="C2652" i="5"/>
  <c r="C2648" i="5"/>
  <c r="C2644" i="5"/>
  <c r="C2640" i="5"/>
  <c r="C2636" i="5"/>
  <c r="C2632" i="5"/>
  <c r="C2628" i="5"/>
  <c r="C2624" i="5"/>
  <c r="C2620" i="5"/>
  <c r="C2616" i="5"/>
  <c r="C2612" i="5"/>
  <c r="C2608" i="5"/>
  <c r="C2606" i="5"/>
  <c r="C2602" i="5"/>
  <c r="C2598" i="5"/>
  <c r="C2594" i="5"/>
  <c r="C2592" i="5"/>
  <c r="C2588" i="5"/>
  <c r="C2584" i="5"/>
  <c r="C2580" i="5"/>
  <c r="C2576" i="5"/>
  <c r="C2572" i="5"/>
  <c r="C2568" i="5"/>
  <c r="C2564" i="5"/>
  <c r="C2558" i="5"/>
  <c r="C2554" i="5"/>
  <c r="C2550" i="5"/>
  <c r="C2544" i="5"/>
  <c r="C2540" i="5"/>
  <c r="C2536" i="5"/>
  <c r="C2532" i="5"/>
  <c r="C2526" i="5"/>
  <c r="C2522" i="5"/>
  <c r="C2516" i="5"/>
  <c r="C2512" i="5"/>
  <c r="C2508" i="5"/>
  <c r="C2504" i="5"/>
  <c r="C2498" i="5"/>
  <c r="C2494" i="5"/>
  <c r="C2490" i="5"/>
  <c r="C2486" i="5"/>
  <c r="C2482" i="5"/>
  <c r="C2478" i="5"/>
  <c r="C2474" i="5"/>
  <c r="C2468" i="5"/>
  <c r="C2464" i="5"/>
  <c r="C2460" i="5"/>
  <c r="C2454" i="5"/>
  <c r="C2450" i="5"/>
  <c r="C2446" i="5"/>
  <c r="C2442" i="5"/>
  <c r="C2438" i="5"/>
  <c r="C2434" i="5"/>
  <c r="C2430" i="5"/>
  <c r="C2426" i="5"/>
  <c r="C2422" i="5"/>
  <c r="C2418" i="5"/>
  <c r="C2414" i="5"/>
  <c r="C2410" i="5"/>
  <c r="C2406" i="5"/>
  <c r="C2402" i="5"/>
  <c r="C2398" i="5"/>
  <c r="C2394" i="5"/>
  <c r="C2390" i="5"/>
  <c r="C2386" i="5"/>
  <c r="C2382" i="5"/>
  <c r="C2378" i="5"/>
  <c r="C2374" i="5"/>
  <c r="C2370" i="5"/>
  <c r="C2366" i="5"/>
  <c r="C2362" i="5"/>
  <c r="C2356" i="5"/>
  <c r="C2352" i="5"/>
  <c r="C2348" i="5"/>
  <c r="C2344" i="5"/>
  <c r="C2340" i="5"/>
  <c r="C2336" i="5"/>
  <c r="C2332" i="5"/>
  <c r="C2328" i="5"/>
  <c r="C2324" i="5"/>
  <c r="C2318" i="5"/>
  <c r="C2314" i="5"/>
  <c r="C2308" i="5"/>
  <c r="C2304" i="5"/>
  <c r="C2300" i="5"/>
  <c r="C2296" i="5"/>
  <c r="C2292" i="5"/>
  <c r="C2286" i="5"/>
  <c r="C2282" i="5"/>
  <c r="C2278" i="5"/>
  <c r="C2274" i="5"/>
  <c r="C2272" i="5"/>
  <c r="C2266" i="5"/>
  <c r="C2262" i="5"/>
  <c r="C2258" i="5"/>
  <c r="C2254" i="5"/>
  <c r="C2250" i="5"/>
  <c r="C2246" i="5"/>
  <c r="C2240" i="5"/>
  <c r="C2236" i="5"/>
  <c r="C2230" i="5"/>
  <c r="C2224" i="5"/>
  <c r="C2220" i="5"/>
  <c r="C2216" i="5"/>
  <c r="C2212" i="5"/>
  <c r="C2208" i="5"/>
  <c r="C2204" i="5"/>
  <c r="C2200" i="5"/>
  <c r="C2196" i="5"/>
  <c r="C2192" i="5"/>
  <c r="C2188" i="5"/>
  <c r="C2186" i="5"/>
  <c r="C2180" i="5"/>
  <c r="C2174" i="5"/>
  <c r="C2170" i="5"/>
  <c r="C2166" i="5"/>
  <c r="C2162" i="5"/>
  <c r="C2158" i="5"/>
  <c r="C2154" i="5"/>
  <c r="C2150" i="5"/>
  <c r="C2146" i="5"/>
  <c r="C2142" i="5"/>
  <c r="C2138" i="5"/>
  <c r="C2134" i="5"/>
  <c r="C2130" i="5"/>
  <c r="C2126" i="5"/>
  <c r="C2122" i="5"/>
  <c r="C2118" i="5"/>
  <c r="C2116" i="5"/>
  <c r="C2112" i="5"/>
  <c r="C2108" i="5"/>
  <c r="C2102" i="5"/>
  <c r="C2100" i="5"/>
  <c r="C2094" i="5"/>
  <c r="C2088" i="5"/>
  <c r="C2084" i="5"/>
  <c r="C2080" i="5"/>
  <c r="C2076" i="5"/>
  <c r="C2070" i="5"/>
  <c r="C2066" i="5"/>
  <c r="C2062" i="5"/>
  <c r="C2058" i="5"/>
  <c r="C2054" i="5"/>
  <c r="C2050" i="5"/>
  <c r="C2044" i="5"/>
  <c r="C2040" i="5"/>
  <c r="C2036" i="5"/>
  <c r="C2030" i="5"/>
  <c r="C2024" i="5"/>
  <c r="C2020" i="5"/>
  <c r="C2008" i="5"/>
  <c r="C1878" i="5"/>
  <c r="C1676" i="5"/>
  <c r="C1672" i="5"/>
  <c r="C1668" i="5"/>
  <c r="C1664" i="5"/>
  <c r="C1658" i="5"/>
  <c r="C1656" i="5"/>
  <c r="C1652" i="5"/>
  <c r="C1650" i="5"/>
  <c r="C1646" i="5"/>
  <c r="C1642" i="5"/>
  <c r="C1638" i="5"/>
  <c r="C1634" i="5"/>
  <c r="C1630" i="5"/>
  <c r="C1628" i="5"/>
  <c r="C1624" i="5"/>
  <c r="C1620" i="5"/>
  <c r="C1614" i="5"/>
  <c r="C1612" i="5"/>
  <c r="C1608" i="5"/>
  <c r="C1604" i="5"/>
  <c r="C1600" i="5"/>
  <c r="C1596" i="5"/>
  <c r="C1592" i="5"/>
  <c r="C1588" i="5"/>
  <c r="C1584" i="5"/>
  <c r="C1578" i="5"/>
  <c r="C1574" i="5"/>
  <c r="C1570" i="5"/>
  <c r="C1566" i="5"/>
  <c r="C1564" i="5"/>
  <c r="C1558" i="5"/>
  <c r="C1554" i="5"/>
  <c r="C1550" i="5"/>
  <c r="C1546" i="5"/>
  <c r="C1542" i="5"/>
  <c r="C1538" i="5"/>
  <c r="C1534" i="5"/>
  <c r="C1530" i="5"/>
  <c r="C1526" i="5"/>
  <c r="C1522" i="5"/>
  <c r="C1518" i="5"/>
  <c r="C1514" i="5"/>
  <c r="C1510" i="5"/>
  <c r="C1506" i="5"/>
  <c r="C1504" i="5"/>
  <c r="C1500" i="5"/>
  <c r="C1496" i="5"/>
  <c r="C1492" i="5"/>
  <c r="C1488" i="5"/>
  <c r="C1484" i="5"/>
  <c r="C1480" i="5"/>
  <c r="C1476" i="5"/>
  <c r="C1472" i="5"/>
  <c r="C1470" i="5"/>
  <c r="C1466" i="5"/>
  <c r="C1462" i="5"/>
  <c r="C1458" i="5"/>
  <c r="C1454" i="5"/>
  <c r="C1450" i="5"/>
  <c r="C1446" i="5"/>
  <c r="C1442" i="5"/>
  <c r="C1438" i="5"/>
  <c r="C1434" i="5"/>
  <c r="C1430" i="5"/>
  <c r="C1426" i="5"/>
  <c r="C1424" i="5"/>
  <c r="C1420" i="5"/>
  <c r="C1416" i="5"/>
  <c r="C1410" i="5"/>
  <c r="C1406" i="5"/>
  <c r="C1402" i="5"/>
  <c r="C1400" i="5"/>
  <c r="C1396" i="5"/>
  <c r="C1392" i="5"/>
  <c r="C1388" i="5"/>
  <c r="C1384" i="5"/>
  <c r="C1380" i="5"/>
  <c r="C1376" i="5"/>
  <c r="C1372" i="5"/>
  <c r="C1368" i="5"/>
  <c r="C1364" i="5"/>
  <c r="C1360" i="5"/>
  <c r="C1356" i="5"/>
  <c r="C1352" i="5"/>
  <c r="C1348" i="5"/>
  <c r="C1342" i="5"/>
  <c r="C1338" i="5"/>
  <c r="C1334" i="5"/>
  <c r="C1330" i="5"/>
  <c r="C1326" i="5"/>
  <c r="C1322" i="5"/>
  <c r="C1318" i="5"/>
  <c r="C1312" i="5"/>
  <c r="C1308" i="5"/>
  <c r="C1304" i="5"/>
  <c r="C1298" i="5"/>
  <c r="C1294" i="5"/>
  <c r="C1290" i="5"/>
  <c r="C1286" i="5"/>
  <c r="C1282" i="5"/>
  <c r="C1278" i="5"/>
  <c r="C1276" i="5"/>
  <c r="C1272" i="5"/>
  <c r="C1268" i="5"/>
  <c r="C1264" i="5"/>
  <c r="C1260" i="5"/>
  <c r="C1256" i="5"/>
  <c r="C1252" i="5"/>
  <c r="C1248" i="5"/>
  <c r="C1244" i="5"/>
  <c r="C1240" i="5"/>
  <c r="C1238" i="5"/>
  <c r="C1234" i="5"/>
  <c r="C1230" i="5"/>
  <c r="C1224" i="5"/>
  <c r="C1220" i="5"/>
  <c r="C1216" i="5"/>
  <c r="C1214" i="5"/>
  <c r="C1208" i="5"/>
  <c r="C1204" i="5"/>
  <c r="C1200" i="5"/>
  <c r="C1194" i="5"/>
  <c r="C1190" i="5"/>
  <c r="C1186" i="5"/>
  <c r="C1182" i="5"/>
  <c r="C1178" i="5"/>
  <c r="C1172" i="5"/>
  <c r="C1166" i="5"/>
  <c r="C1162" i="5"/>
  <c r="C1158" i="5"/>
  <c r="C1154" i="5"/>
  <c r="C1150" i="5"/>
  <c r="C1146" i="5"/>
  <c r="C1142" i="5"/>
  <c r="C1138" i="5"/>
  <c r="C1134" i="5"/>
  <c r="C1130" i="5"/>
  <c r="C1126" i="5"/>
  <c r="C1122" i="5"/>
  <c r="C1120" i="5"/>
  <c r="C1116" i="5"/>
  <c r="C1112" i="5"/>
  <c r="C1106" i="5"/>
  <c r="C1102" i="5"/>
  <c r="C1098" i="5"/>
  <c r="C1094" i="5"/>
  <c r="C1088" i="5"/>
  <c r="C1084" i="5"/>
  <c r="C1080" i="5"/>
  <c r="C1076" i="5"/>
  <c r="C1072" i="5"/>
  <c r="C1068" i="5"/>
  <c r="C1064" i="5"/>
  <c r="C1058" i="5"/>
  <c r="C1054" i="5"/>
  <c r="C1050" i="5"/>
  <c r="C1046" i="5"/>
  <c r="C1042" i="5"/>
  <c r="C1036" i="5"/>
  <c r="C1032" i="5"/>
  <c r="C1028" i="5"/>
  <c r="C1024" i="5"/>
  <c r="C1020" i="5"/>
  <c r="C1018" i="5"/>
  <c r="C1015" i="5"/>
  <c r="C1013" i="5"/>
  <c r="C1009" i="5"/>
  <c r="C1005" i="5"/>
  <c r="C999" i="5"/>
  <c r="C995" i="5"/>
  <c r="C991" i="5"/>
  <c r="C987" i="5"/>
  <c r="C983" i="5"/>
  <c r="C981" i="5"/>
  <c r="C977" i="5"/>
  <c r="C973" i="5"/>
  <c r="C969" i="5"/>
  <c r="C965" i="5"/>
  <c r="C963" i="5"/>
  <c r="C961" i="5"/>
  <c r="C958" i="5"/>
  <c r="C954" i="5"/>
  <c r="C950" i="5"/>
  <c r="C946" i="5"/>
  <c r="C942" i="5"/>
  <c r="C938" i="5"/>
  <c r="C934" i="5"/>
  <c r="C928" i="5"/>
  <c r="C924" i="5"/>
  <c r="C920" i="5"/>
  <c r="C916" i="5"/>
  <c r="C912" i="5"/>
  <c r="C910" i="5"/>
  <c r="C906" i="5"/>
  <c r="C904" i="5"/>
  <c r="C900" i="5"/>
  <c r="C896" i="5"/>
  <c r="C894" i="5"/>
  <c r="C890" i="5"/>
  <c r="C886" i="5"/>
  <c r="C882" i="5"/>
  <c r="C878" i="5"/>
  <c r="C874" i="5"/>
  <c r="C872" i="5"/>
  <c r="C866" i="5"/>
  <c r="C862" i="5"/>
  <c r="C858" i="5"/>
  <c r="C852" i="5"/>
  <c r="C850" i="5"/>
  <c r="C846" i="5"/>
  <c r="C842" i="5"/>
  <c r="C838" i="5"/>
  <c r="C832" i="5"/>
  <c r="C828" i="5"/>
  <c r="C824" i="5"/>
  <c r="C820" i="5"/>
  <c r="C816" i="5"/>
  <c r="C812" i="5"/>
  <c r="C808" i="5"/>
  <c r="C804" i="5"/>
  <c r="C800" i="5"/>
  <c r="C796" i="5"/>
  <c r="C792" i="5"/>
  <c r="C786" i="5"/>
  <c r="C782" i="5"/>
  <c r="C778" i="5"/>
  <c r="C776" i="5"/>
  <c r="C772" i="5"/>
  <c r="C770" i="5"/>
  <c r="C766" i="5"/>
  <c r="C764" i="5"/>
  <c r="C760" i="5"/>
  <c r="C756" i="5"/>
  <c r="C754" i="5"/>
  <c r="C750" i="5"/>
  <c r="C746" i="5"/>
  <c r="C744" i="5"/>
  <c r="C740" i="5"/>
  <c r="C738" i="5"/>
  <c r="C734" i="5"/>
  <c r="C730" i="5"/>
  <c r="C726" i="5"/>
  <c r="C724" i="5"/>
  <c r="C720" i="5"/>
  <c r="C716" i="5"/>
  <c r="C712" i="5"/>
  <c r="C708" i="5"/>
  <c r="C706" i="5"/>
  <c r="C702" i="5"/>
  <c r="C698" i="5"/>
  <c r="C696" i="5"/>
  <c r="C692" i="5"/>
  <c r="C688" i="5"/>
  <c r="C684" i="5"/>
  <c r="C680" i="5"/>
  <c r="C676" i="5"/>
  <c r="C672" i="5"/>
  <c r="C668" i="5"/>
  <c r="C666" i="5"/>
  <c r="C662" i="5"/>
  <c r="C658" i="5"/>
  <c r="C654" i="5"/>
  <c r="C652" i="5"/>
  <c r="C648" i="5"/>
  <c r="C646" i="5"/>
  <c r="C642" i="5"/>
  <c r="C638" i="5"/>
  <c r="C634" i="5"/>
  <c r="C630" i="5"/>
  <c r="C624" i="5"/>
  <c r="C613" i="5"/>
  <c r="C611" i="5"/>
  <c r="C607" i="5"/>
  <c r="C601" i="5"/>
  <c r="C597" i="5"/>
  <c r="C593" i="5"/>
  <c r="C589" i="5"/>
  <c r="C585" i="5"/>
  <c r="C581" i="5"/>
  <c r="C577" i="5"/>
  <c r="C573" i="5"/>
  <c r="C569" i="5"/>
  <c r="C565" i="5"/>
  <c r="C561" i="5"/>
  <c r="C557" i="5"/>
  <c r="C553" i="5"/>
  <c r="C549" i="5"/>
  <c r="C545" i="5"/>
  <c r="C541" i="5"/>
  <c r="C537" i="5"/>
  <c r="C535" i="5"/>
  <c r="C531" i="5"/>
  <c r="C527" i="5"/>
  <c r="C523" i="5"/>
  <c r="C519" i="5"/>
  <c r="C515" i="5"/>
  <c r="C511" i="5"/>
  <c r="C507" i="5"/>
  <c r="C503" i="5"/>
  <c r="C501" i="5"/>
  <c r="C497" i="5"/>
  <c r="C493" i="5"/>
  <c r="C491" i="5"/>
  <c r="C489" i="5"/>
  <c r="C487" i="5"/>
  <c r="C482" i="5"/>
  <c r="C478" i="5"/>
  <c r="C476" i="5"/>
  <c r="C472" i="5"/>
  <c r="C468" i="5"/>
  <c r="C464" i="5"/>
  <c r="C460" i="5"/>
  <c r="C456" i="5"/>
  <c r="C452" i="5"/>
  <c r="C450" i="5"/>
  <c r="C446" i="5"/>
  <c r="C442" i="5"/>
  <c r="C440" i="5"/>
  <c r="C436" i="5"/>
  <c r="C432" i="5"/>
  <c r="C428" i="5"/>
  <c r="C422" i="5"/>
  <c r="C418" i="5"/>
  <c r="C414" i="5"/>
  <c r="C412" i="5"/>
  <c r="C408" i="5"/>
  <c r="C404" i="5"/>
  <c r="C400" i="5"/>
  <c r="C396" i="5"/>
  <c r="C392" i="5"/>
  <c r="C388" i="5"/>
  <c r="C384" i="5"/>
  <c r="C380" i="5"/>
  <c r="C376" i="5"/>
  <c r="C374" i="5"/>
  <c r="C370" i="5"/>
  <c r="C366" i="5"/>
  <c r="C362" i="5"/>
  <c r="C358" i="5"/>
  <c r="C354" i="5"/>
  <c r="C350" i="5"/>
  <c r="C346" i="5"/>
  <c r="C336" i="5"/>
  <c r="C180" i="5"/>
  <c r="C1682" i="5"/>
  <c r="C1678" i="5"/>
  <c r="C1674" i="5"/>
  <c r="C1670" i="5"/>
  <c r="C1666" i="5"/>
  <c r="C1662" i="5"/>
  <c r="C1660" i="5"/>
  <c r="C1654" i="5"/>
  <c r="C1648" i="5"/>
  <c r="C1644" i="5"/>
  <c r="C1640" i="5"/>
  <c r="C1636" i="5"/>
  <c r="C1632" i="5"/>
  <c r="C1626" i="5"/>
  <c r="C1622" i="5"/>
  <c r="C1618" i="5"/>
  <c r="C1616" i="5"/>
  <c r="C1610" i="5"/>
  <c r="C1606" i="5"/>
  <c r="C1602" i="5"/>
  <c r="C1598" i="5"/>
  <c r="C1594" i="5"/>
  <c r="C1590" i="5"/>
  <c r="C1586" i="5"/>
  <c r="C1582" i="5"/>
  <c r="C1580" i="5"/>
  <c r="C1576" i="5"/>
  <c r="C1572" i="5"/>
  <c r="C1568" i="5"/>
  <c r="C1562" i="5"/>
  <c r="C1560" i="5"/>
  <c r="C1556" i="5"/>
  <c r="C1552" i="5"/>
  <c r="C1548" i="5"/>
  <c r="C1544" i="5"/>
  <c r="C1540" i="5"/>
  <c r="C1536" i="5"/>
  <c r="C1532" i="5"/>
  <c r="C1528" i="5"/>
  <c r="C1524" i="5"/>
  <c r="C1520" i="5"/>
  <c r="C1516" i="5"/>
  <c r="C1512" i="5"/>
  <c r="C1508" i="5"/>
  <c r="C1502" i="5"/>
  <c r="C1498" i="5"/>
  <c r="C1494" i="5"/>
  <c r="C1490" i="5"/>
  <c r="C1486" i="5"/>
  <c r="C1482" i="5"/>
  <c r="C1478" i="5"/>
  <c r="C1474" i="5"/>
  <c r="C1468" i="5"/>
  <c r="C1464" i="5"/>
  <c r="C1460" i="5"/>
  <c r="C1456" i="5"/>
  <c r="C1452" i="5"/>
  <c r="C1448" i="5"/>
  <c r="C1444" i="5"/>
  <c r="C1440" i="5"/>
  <c r="C1436" i="5"/>
  <c r="C1432" i="5"/>
  <c r="C1428" i="5"/>
  <c r="C1422" i="5"/>
  <c r="C1418" i="5"/>
  <c r="C1414" i="5"/>
  <c r="C1412" i="5"/>
  <c r="C1408" i="5"/>
  <c r="C1404" i="5"/>
  <c r="C1398" i="5"/>
  <c r="C1394" i="5"/>
  <c r="C1390" i="5"/>
  <c r="C1386" i="5"/>
  <c r="C1382" i="5"/>
  <c r="C1378" i="5"/>
  <c r="C1374" i="5"/>
  <c r="C1370" i="5"/>
  <c r="C1366" i="5"/>
  <c r="C1362" i="5"/>
  <c r="C1358" i="5"/>
  <c r="C1354" i="5"/>
  <c r="C1350" i="5"/>
  <c r="C1346" i="5"/>
  <c r="C1344" i="5"/>
  <c r="C1340" i="5"/>
  <c r="C1336" i="5"/>
  <c r="C1332" i="5"/>
  <c r="C1328" i="5"/>
  <c r="C1324" i="5"/>
  <c r="C1320" i="5"/>
  <c r="C1316" i="5"/>
  <c r="C1314" i="5"/>
  <c r="C1310" i="5"/>
  <c r="C1306" i="5"/>
  <c r="C1302" i="5"/>
  <c r="C1300" i="5"/>
  <c r="C1296" i="5"/>
  <c r="C1292" i="5"/>
  <c r="C1288" i="5"/>
  <c r="C1284" i="5"/>
  <c r="C1280" i="5"/>
  <c r="C1274" i="5"/>
  <c r="C1270" i="5"/>
  <c r="C1266" i="5"/>
  <c r="C1262" i="5"/>
  <c r="C1258" i="5"/>
  <c r="C1254" i="5"/>
  <c r="C1250" i="5"/>
  <c r="C1246" i="5"/>
  <c r="C1242" i="5"/>
  <c r="C1236" i="5"/>
  <c r="C1232" i="5"/>
  <c r="C1228" i="5"/>
  <c r="C1226" i="5"/>
  <c r="C1222" i="5"/>
  <c r="C1218" i="5"/>
  <c r="C1212" i="5"/>
  <c r="C1210" i="5"/>
  <c r="C1206" i="5"/>
  <c r="C1202" i="5"/>
  <c r="C1198" i="5"/>
  <c r="C1196" i="5"/>
  <c r="C1192" i="5"/>
  <c r="C1188" i="5"/>
  <c r="C1184" i="5"/>
  <c r="C1180" i="5"/>
  <c r="C1176" i="5"/>
  <c r="C1174" i="5"/>
  <c r="C1170" i="5"/>
  <c r="C1168" i="5"/>
  <c r="C1164" i="5"/>
  <c r="C1160" i="5"/>
  <c r="C1156" i="5"/>
  <c r="C1152" i="5"/>
  <c r="C1148" i="5"/>
  <c r="C1144" i="5"/>
  <c r="C1140" i="5"/>
  <c r="C1136" i="5"/>
  <c r="C1132" i="5"/>
  <c r="C1128" i="5"/>
  <c r="C1124" i="5"/>
  <c r="C1118" i="5"/>
  <c r="C1114" i="5"/>
  <c r="C1110" i="5"/>
  <c r="C1108" i="5"/>
  <c r="C1104" i="5"/>
  <c r="C1100" i="5"/>
  <c r="C1096" i="5"/>
  <c r="C1092" i="5"/>
  <c r="C1090" i="5"/>
  <c r="C1086" i="5"/>
  <c r="C1082" i="5"/>
  <c r="C1078" i="5"/>
  <c r="C1074" i="5"/>
  <c r="C1070" i="5"/>
  <c r="C1066" i="5"/>
  <c r="C1062" i="5"/>
  <c r="C1060" i="5"/>
  <c r="C1056" i="5"/>
  <c r="C1052" i="5"/>
  <c r="C1048" i="5"/>
  <c r="C1044" i="5"/>
  <c r="C1040" i="5"/>
  <c r="C1038" i="5"/>
  <c r="C1034" i="5"/>
  <c r="C1030" i="5"/>
  <c r="C1026" i="5"/>
  <c r="C1022" i="5"/>
  <c r="C1011" i="5"/>
  <c r="C1007" i="5"/>
  <c r="C1003" i="5"/>
  <c r="C1001" i="5"/>
  <c r="C997" i="5"/>
  <c r="C993" i="5"/>
  <c r="C989" i="5"/>
  <c r="C985" i="5"/>
  <c r="C979" i="5"/>
  <c r="C975" i="5"/>
  <c r="C971" i="5"/>
  <c r="C967" i="5"/>
  <c r="C956" i="5"/>
  <c r="C952" i="5"/>
  <c r="C948" i="5"/>
  <c r="C944" i="5"/>
  <c r="C940" i="5"/>
  <c r="C936" i="5"/>
  <c r="C932" i="5"/>
  <c r="C930" i="5"/>
  <c r="C926" i="5"/>
  <c r="C922" i="5"/>
  <c r="C918" i="5"/>
  <c r="C914" i="5"/>
  <c r="C908" i="5"/>
  <c r="C902" i="5"/>
  <c r="C898" i="5"/>
  <c r="C892" i="5"/>
  <c r="C888" i="5"/>
  <c r="C884" i="5"/>
  <c r="C880" i="5"/>
  <c r="C876" i="5"/>
  <c r="C870" i="5"/>
  <c r="C868" i="5"/>
  <c r="C864" i="5"/>
  <c r="C860" i="5"/>
  <c r="C856" i="5"/>
  <c r="C854" i="5"/>
  <c r="C848" i="5"/>
  <c r="C844" i="5"/>
  <c r="C840" i="5"/>
  <c r="C836" i="5"/>
  <c r="C834" i="5"/>
  <c r="C830" i="5"/>
  <c r="C826" i="5"/>
  <c r="C822" i="5"/>
  <c r="C818" i="5"/>
  <c r="C814" i="5"/>
  <c r="C810" i="5"/>
  <c r="C806" i="5"/>
  <c r="C802" i="5"/>
  <c r="C798" i="5"/>
  <c r="C794" i="5"/>
  <c r="C790" i="5"/>
  <c r="C788" i="5"/>
  <c r="C784" i="5"/>
  <c r="C780" i="5"/>
  <c r="C774" i="5"/>
  <c r="C768" i="5"/>
  <c r="C762" i="5"/>
  <c r="C758" i="5"/>
  <c r="C752" i="5"/>
  <c r="C748" i="5"/>
  <c r="C742" i="5"/>
  <c r="C736" i="5"/>
  <c r="C732" i="5"/>
  <c r="C728" i="5"/>
  <c r="C722" i="5"/>
  <c r="C718" i="5"/>
  <c r="C714" i="5"/>
  <c r="C710" i="5"/>
  <c r="C704" i="5"/>
  <c r="C700" i="5"/>
  <c r="C694" i="5"/>
  <c r="C690" i="5"/>
  <c r="C686" i="5"/>
  <c r="C682" i="5"/>
  <c r="C678" i="5"/>
  <c r="C674" i="5"/>
  <c r="C670" i="5"/>
  <c r="C664" i="5"/>
  <c r="C660" i="5"/>
  <c r="C656" i="5"/>
  <c r="C650" i="5"/>
  <c r="C644" i="5"/>
  <c r="C640" i="5"/>
  <c r="C636" i="5"/>
  <c r="C632" i="5"/>
  <c r="C628" i="5"/>
  <c r="C626" i="5"/>
  <c r="C622" i="5"/>
  <c r="C620" i="5"/>
  <c r="C618" i="5"/>
  <c r="C615" i="5"/>
  <c r="C609" i="5"/>
  <c r="C605" i="5"/>
  <c r="C603" i="5"/>
  <c r="C599" i="5"/>
  <c r="C595" i="5"/>
  <c r="C591" i="5"/>
  <c r="C587" i="5"/>
  <c r="C583" i="5"/>
  <c r="C579" i="5"/>
  <c r="C575" i="5"/>
  <c r="C571" i="5"/>
  <c r="C567" i="5"/>
  <c r="C563" i="5"/>
  <c r="C559" i="5"/>
  <c r="C555" i="5"/>
  <c r="C551" i="5"/>
  <c r="C547" i="5"/>
  <c r="C543" i="5"/>
  <c r="C539" i="5"/>
  <c r="C533" i="5"/>
  <c r="C529" i="5"/>
  <c r="C525" i="5"/>
  <c r="C521" i="5"/>
  <c r="C517" i="5"/>
  <c r="C513" i="5"/>
  <c r="C509" i="5"/>
  <c r="C505" i="5"/>
  <c r="C499" i="5"/>
  <c r="C495" i="5"/>
  <c r="C484" i="5"/>
  <c r="C480" i="5"/>
  <c r="C474" i="5"/>
  <c r="C470" i="5"/>
  <c r="C466" i="5"/>
  <c r="C462" i="5"/>
  <c r="C458" i="5"/>
  <c r="C454" i="5"/>
  <c r="C448" i="5"/>
  <c r="C444" i="5"/>
  <c r="C438" i="5"/>
  <c r="C434" i="5"/>
  <c r="C430" i="5"/>
  <c r="C426" i="5"/>
  <c r="C424" i="5"/>
  <c r="C420" i="5"/>
  <c r="C416" i="5"/>
  <c r="C410" i="5"/>
  <c r="C406" i="5"/>
  <c r="C402" i="5"/>
  <c r="C398" i="5"/>
  <c r="C394" i="5"/>
  <c r="C390" i="5"/>
  <c r="C386" i="5"/>
  <c r="C382" i="5"/>
  <c r="C378" i="5"/>
  <c r="C372" i="5"/>
  <c r="C368" i="5"/>
  <c r="C364" i="5"/>
  <c r="C360" i="5"/>
  <c r="C356" i="5"/>
  <c r="C352" i="5"/>
  <c r="C348" i="5"/>
  <c r="C344" i="5"/>
  <c r="C342" i="5"/>
  <c r="C340" i="5"/>
  <c r="C338" i="5"/>
  <c r="C334" i="5"/>
  <c r="C332" i="5"/>
  <c r="C330" i="5"/>
  <c r="C328" i="5"/>
  <c r="C326" i="5"/>
  <c r="C324" i="5"/>
  <c r="C322" i="5"/>
  <c r="C320" i="5"/>
  <c r="C318" i="5"/>
  <c r="C316" i="5"/>
  <c r="C314" i="5"/>
  <c r="C312" i="5"/>
  <c r="C310" i="5"/>
  <c r="C308" i="5"/>
  <c r="C306" i="5"/>
  <c r="C304" i="5"/>
  <c r="C302" i="5"/>
  <c r="C300" i="5"/>
  <c r="C298" i="5"/>
  <c r="C296" i="5"/>
  <c r="C294" i="5"/>
  <c r="C292" i="5"/>
  <c r="C290" i="5"/>
  <c r="C288" i="5"/>
  <c r="C286" i="5"/>
  <c r="C284" i="5"/>
  <c r="C282" i="5"/>
  <c r="C280" i="5"/>
  <c r="C278" i="5"/>
  <c r="C276" i="5"/>
  <c r="C274" i="5"/>
  <c r="C272" i="5"/>
  <c r="C270" i="5"/>
  <c r="C268" i="5"/>
  <c r="C266" i="5"/>
  <c r="C264" i="5"/>
  <c r="C262" i="5"/>
  <c r="C260" i="5"/>
  <c r="C258" i="5"/>
  <c r="C256" i="5"/>
  <c r="C254" i="5"/>
  <c r="C252" i="5"/>
  <c r="C250" i="5"/>
  <c r="C248" i="5"/>
  <c r="C246" i="5"/>
  <c r="C244" i="5"/>
  <c r="C242" i="5"/>
  <c r="C240" i="5"/>
  <c r="C238" i="5"/>
  <c r="C236" i="5"/>
  <c r="C234" i="5"/>
  <c r="C232" i="5"/>
  <c r="C230" i="5"/>
  <c r="C228" i="5"/>
  <c r="C226" i="5"/>
  <c r="C224" i="5"/>
  <c r="C222" i="5"/>
  <c r="C220" i="5"/>
  <c r="C218" i="5"/>
  <c r="C216" i="5"/>
  <c r="C214" i="5"/>
  <c r="C212" i="5"/>
  <c r="C210" i="5"/>
  <c r="C208" i="5"/>
  <c r="C206" i="5"/>
  <c r="C204" i="5"/>
  <c r="C202" i="5"/>
  <c r="C200" i="5"/>
  <c r="C198" i="5"/>
  <c r="C196" i="5"/>
  <c r="C194" i="5"/>
  <c r="C192" i="5"/>
  <c r="C190" i="5"/>
  <c r="C188" i="5"/>
  <c r="C186" i="5"/>
  <c r="C184" i="5"/>
  <c r="C182" i="5"/>
  <c r="C178" i="5"/>
  <c r="C176" i="5"/>
  <c r="C174" i="5"/>
  <c r="C172" i="5"/>
  <c r="C170" i="5"/>
  <c r="C168" i="5"/>
  <c r="C166" i="5"/>
  <c r="C164" i="5"/>
  <c r="C162" i="5"/>
  <c r="C160" i="5"/>
  <c r="C158" i="5"/>
  <c r="C156" i="5"/>
  <c r="C154" i="5"/>
  <c r="C152" i="5"/>
  <c r="C150" i="5"/>
  <c r="C148" i="5"/>
  <c r="C146" i="5"/>
  <c r="C144" i="5"/>
  <c r="C142" i="5"/>
  <c r="C140" i="5"/>
  <c r="C138" i="5"/>
  <c r="C136" i="5"/>
  <c r="C134" i="5"/>
  <c r="C132" i="5"/>
  <c r="C130" i="5"/>
  <c r="C128" i="5"/>
  <c r="C126" i="5"/>
  <c r="C124" i="5"/>
  <c r="C122" i="5"/>
  <c r="C120" i="5"/>
  <c r="C118" i="5"/>
  <c r="C116" i="5"/>
  <c r="C114" i="5"/>
  <c r="C112" i="5"/>
  <c r="C110" i="5"/>
  <c r="C108" i="5"/>
  <c r="C106" i="5"/>
  <c r="C104" i="5"/>
  <c r="C102" i="5"/>
  <c r="C100" i="5"/>
  <c r="C98" i="5"/>
  <c r="C96" i="5"/>
  <c r="C94" i="5"/>
  <c r="C92" i="5"/>
  <c r="C90" i="5"/>
  <c r="C88" i="5"/>
  <c r="C86" i="5"/>
  <c r="C84" i="5"/>
  <c r="C82" i="5"/>
  <c r="C80" i="5"/>
  <c r="C78" i="5"/>
  <c r="C76" i="5"/>
  <c r="C74" i="5"/>
  <c r="C72" i="5"/>
  <c r="C70" i="5"/>
  <c r="C68" i="5"/>
  <c r="C66" i="5"/>
  <c r="C64" i="5"/>
  <c r="C62" i="5"/>
  <c r="C60" i="5"/>
  <c r="C58" i="5"/>
  <c r="C56" i="5"/>
  <c r="C54" i="5"/>
  <c r="C52" i="5"/>
  <c r="C50" i="5"/>
  <c r="C48" i="5"/>
  <c r="C46" i="5"/>
  <c r="C44" i="5"/>
  <c r="C42" i="5"/>
  <c r="C40" i="5"/>
  <c r="C38" i="5"/>
  <c r="C36" i="5"/>
  <c r="C34" i="5"/>
  <c r="C32" i="5"/>
  <c r="C30" i="5"/>
  <c r="C28" i="5"/>
  <c r="C26" i="5"/>
  <c r="C24" i="5"/>
  <c r="C22" i="5"/>
  <c r="C20" i="5"/>
  <c r="C18" i="5"/>
  <c r="C16" i="5"/>
  <c r="C14" i="5"/>
  <c r="C12" i="5"/>
  <c r="C10" i="5"/>
  <c r="C8" i="5"/>
  <c r="C6" i="5"/>
  <c r="C4" i="5"/>
  <c r="C2" i="5"/>
  <c r="C2777" i="5"/>
  <c r="C2775" i="5"/>
  <c r="C2773" i="5"/>
  <c r="C2771" i="5"/>
  <c r="C2769" i="5"/>
  <c r="C2767" i="5"/>
  <c r="C2765" i="5"/>
  <c r="C2763" i="5"/>
  <c r="C2761" i="5"/>
  <c r="C2759" i="5"/>
  <c r="C2757" i="5"/>
  <c r="C2755" i="5"/>
  <c r="C2753" i="5"/>
  <c r="C2751" i="5"/>
  <c r="C2749" i="5"/>
  <c r="C2747" i="5"/>
  <c r="C2745" i="5"/>
  <c r="C2743" i="5"/>
  <c r="C2741" i="5"/>
  <c r="C2739" i="5"/>
  <c r="C2737" i="5"/>
  <c r="C2735" i="5"/>
  <c r="C2733" i="5"/>
  <c r="C2731" i="5"/>
  <c r="C2729" i="5"/>
  <c r="C2727" i="5"/>
  <c r="C2725" i="5"/>
  <c r="C2723" i="5"/>
  <c r="C2721" i="5"/>
  <c r="C2719" i="5"/>
  <c r="C2717" i="5"/>
  <c r="C2715" i="5"/>
  <c r="C2713" i="5"/>
  <c r="C2711" i="5"/>
  <c r="C2709" i="5"/>
  <c r="C2707" i="5"/>
  <c r="C2705" i="5"/>
  <c r="C2703" i="5"/>
  <c r="C2701" i="5"/>
  <c r="C2699" i="5"/>
  <c r="C2697" i="5"/>
  <c r="C2695" i="5"/>
  <c r="C2693" i="5"/>
  <c r="C2691" i="5"/>
  <c r="C2689" i="5"/>
  <c r="C2687" i="5"/>
  <c r="C2685" i="5"/>
  <c r="C2683" i="5"/>
  <c r="C2681" i="5"/>
  <c r="C2679" i="5"/>
  <c r="C2677" i="5"/>
  <c r="C2675" i="5"/>
  <c r="C2673" i="5"/>
  <c r="C2671" i="5"/>
  <c r="C2669" i="5"/>
  <c r="C2667" i="5"/>
  <c r="C2665" i="5"/>
  <c r="C2663" i="5"/>
  <c r="C2661" i="5"/>
  <c r="C2659" i="5"/>
  <c r="C2657" i="5"/>
  <c r="C2655" i="5"/>
  <c r="C2653" i="5"/>
  <c r="C2651" i="5"/>
  <c r="C2649" i="5"/>
  <c r="C2647" i="5"/>
  <c r="C2645" i="5"/>
  <c r="C2643" i="5"/>
  <c r="C2641" i="5"/>
  <c r="C2639" i="5"/>
  <c r="C2637" i="5"/>
  <c r="C2635" i="5"/>
  <c r="C2633" i="5"/>
  <c r="C2631" i="5"/>
  <c r="C2629" i="5"/>
  <c r="C2627" i="5"/>
  <c r="C2625" i="5"/>
  <c r="C2623" i="5"/>
  <c r="C2621" i="5"/>
  <c r="C2619" i="5"/>
  <c r="C2617" i="5"/>
  <c r="C2615" i="5"/>
  <c r="C2613" i="5"/>
  <c r="C2611" i="5"/>
  <c r="C2609" i="5"/>
  <c r="C2607" i="5"/>
  <c r="C2605" i="5"/>
  <c r="C2603" i="5"/>
  <c r="C2601" i="5"/>
  <c r="C2599" i="5"/>
  <c r="C2597" i="5"/>
  <c r="C2595" i="5"/>
  <c r="C2593" i="5"/>
  <c r="C2591" i="5"/>
  <c r="C2589" i="5"/>
  <c r="C2587" i="5"/>
  <c r="C2585" i="5"/>
  <c r="C2583" i="5"/>
  <c r="C2581" i="5"/>
  <c r="C2579" i="5"/>
  <c r="C2577" i="5"/>
  <c r="C2575" i="5"/>
  <c r="C2573" i="5"/>
  <c r="C2571" i="5"/>
  <c r="C2569" i="5"/>
  <c r="C2567" i="5"/>
  <c r="C2565" i="5"/>
  <c r="C2563" i="5"/>
  <c r="C2561" i="5"/>
  <c r="C2559" i="5"/>
  <c r="C2557" i="5"/>
  <c r="C2555" i="5"/>
  <c r="C2553" i="5"/>
  <c r="C2551" i="5"/>
  <c r="C2549" i="5"/>
  <c r="C2547" i="5"/>
  <c r="C2545" i="5"/>
  <c r="C2543" i="5"/>
  <c r="C2541" i="5"/>
  <c r="C2539" i="5"/>
  <c r="C2537" i="5"/>
  <c r="C2535" i="5"/>
  <c r="C2533" i="5"/>
  <c r="C2531" i="5"/>
  <c r="C2529" i="5"/>
  <c r="C2527" i="5"/>
  <c r="C2525" i="5"/>
  <c r="C2523" i="5"/>
  <c r="C2521" i="5"/>
  <c r="C2519" i="5"/>
  <c r="C2517" i="5"/>
  <c r="C2515" i="5"/>
  <c r="C2513" i="5"/>
  <c r="C2511" i="5"/>
  <c r="C2509" i="5"/>
  <c r="C2507" i="5"/>
  <c r="C2505" i="5"/>
  <c r="C2503" i="5"/>
  <c r="C2501" i="5"/>
  <c r="C2499" i="5"/>
  <c r="C2497" i="5"/>
  <c r="C2495" i="5"/>
  <c r="C2493" i="5"/>
  <c r="C2491" i="5"/>
  <c r="C2489" i="5"/>
  <c r="C2487" i="5"/>
  <c r="C2485" i="5"/>
  <c r="C2483" i="5"/>
  <c r="C2481" i="5"/>
  <c r="C2479" i="5"/>
  <c r="C2477" i="5"/>
  <c r="C2475" i="5"/>
  <c r="C2473" i="5"/>
  <c r="C2471" i="5"/>
  <c r="C2469" i="5"/>
  <c r="C2467" i="5"/>
  <c r="C2465" i="5"/>
  <c r="C2463" i="5"/>
  <c r="C2461" i="5"/>
  <c r="C2459" i="5"/>
  <c r="C2457" i="5"/>
  <c r="C2455" i="5"/>
  <c r="C2453" i="5"/>
  <c r="C2451" i="5"/>
  <c r="C2449" i="5"/>
  <c r="C2447" i="5"/>
  <c r="C2445" i="5"/>
  <c r="C2443" i="5"/>
  <c r="C2441" i="5"/>
  <c r="C2439" i="5"/>
  <c r="C2437" i="5"/>
  <c r="C2435" i="5"/>
  <c r="C2433" i="5"/>
  <c r="C2431" i="5"/>
  <c r="C2429" i="5"/>
  <c r="C2427" i="5"/>
  <c r="C2425" i="5"/>
  <c r="C2423" i="5"/>
  <c r="C2421" i="5"/>
  <c r="C2419" i="5"/>
  <c r="C2417" i="5"/>
  <c r="C2415" i="5"/>
  <c r="C2413" i="5"/>
  <c r="C2411" i="5"/>
  <c r="C2409" i="5"/>
  <c r="C2407" i="5"/>
  <c r="C2405" i="5"/>
  <c r="C2403" i="5"/>
  <c r="C2401" i="5"/>
  <c r="C2399" i="5"/>
  <c r="C2397" i="5"/>
  <c r="C2395" i="5"/>
  <c r="C2393" i="5"/>
  <c r="C2391" i="5"/>
  <c r="C2389" i="5"/>
  <c r="C2387" i="5"/>
  <c r="C2383" i="5"/>
  <c r="C2379" i="5"/>
  <c r="C2375" i="5"/>
  <c r="C2371" i="5"/>
  <c r="C2367" i="5"/>
  <c r="C2363" i="5"/>
  <c r="C2359" i="5"/>
  <c r="C2355" i="5"/>
  <c r="C2351" i="5"/>
  <c r="C2347" i="5"/>
  <c r="C2343" i="5"/>
  <c r="C2339" i="5"/>
  <c r="C2335" i="5"/>
  <c r="C2331" i="5"/>
  <c r="C2327" i="5"/>
  <c r="C2323" i="5"/>
  <c r="C2319" i="5"/>
  <c r="C2315" i="5"/>
  <c r="C2311" i="5"/>
  <c r="C2307" i="5"/>
  <c r="C2303" i="5"/>
  <c r="C2299" i="5"/>
  <c r="C2295" i="5"/>
  <c r="C2291" i="5"/>
  <c r="C2287" i="5"/>
  <c r="C2283" i="5"/>
  <c r="C2279" i="5"/>
  <c r="C2275" i="5"/>
  <c r="C2271" i="5"/>
  <c r="C2267" i="5"/>
  <c r="C2263" i="5"/>
  <c r="C2259" i="5"/>
  <c r="C2255" i="5"/>
  <c r="C2251" i="5"/>
  <c r="C2247" i="5"/>
  <c r="C2243" i="5"/>
  <c r="C2239" i="5"/>
  <c r="C2235" i="5"/>
  <c r="C2231" i="5"/>
  <c r="C2227" i="5"/>
  <c r="C2223" i="5"/>
  <c r="C2219" i="5"/>
  <c r="C2215" i="5"/>
  <c r="C2211" i="5"/>
  <c r="C2207" i="5"/>
  <c r="C2203" i="5"/>
  <c r="C2199" i="5"/>
  <c r="C2195" i="5"/>
  <c r="C2191" i="5"/>
  <c r="C2187" i="5"/>
  <c r="C2183" i="5"/>
  <c r="C2179" i="5"/>
  <c r="C2175" i="5"/>
  <c r="C2171" i="5"/>
  <c r="C2167" i="5"/>
  <c r="C2163" i="5"/>
  <c r="C2159" i="5"/>
  <c r="C2155" i="5"/>
  <c r="C2151" i="5"/>
  <c r="C2147" i="5"/>
  <c r="C2143" i="5"/>
  <c r="C2139" i="5"/>
  <c r="C2135" i="5"/>
  <c r="C2131" i="5"/>
  <c r="C2127" i="5"/>
  <c r="C2123" i="5"/>
  <c r="C2119" i="5"/>
  <c r="C2115" i="5"/>
  <c r="C2111" i="5"/>
  <c r="C2107" i="5"/>
  <c r="C2103" i="5"/>
  <c r="C2099" i="5"/>
  <c r="C2095" i="5"/>
  <c r="C2091" i="5"/>
  <c r="C2087" i="5"/>
  <c r="C2083" i="5"/>
  <c r="C2079" i="5"/>
  <c r="C2075" i="5"/>
  <c r="C2071" i="5"/>
  <c r="C2067" i="5"/>
  <c r="C2063" i="5"/>
  <c r="C2059" i="5"/>
  <c r="C2055" i="5"/>
  <c r="C2051" i="5"/>
  <c r="C2047" i="5"/>
  <c r="C2043" i="5"/>
  <c r="C2039" i="5"/>
  <c r="C2035" i="5"/>
  <c r="C2031" i="5"/>
  <c r="C2027" i="5"/>
  <c r="C2023" i="5"/>
  <c r="C2019" i="5"/>
  <c r="C2015" i="5"/>
  <c r="C2011" i="5"/>
  <c r="C2007" i="5"/>
  <c r="C2003" i="5"/>
  <c r="C1999" i="5"/>
  <c r="C1995" i="5"/>
  <c r="C1991" i="5"/>
  <c r="C1987" i="5"/>
  <c r="C1983" i="5"/>
  <c r="C1979" i="5"/>
  <c r="C1975" i="5"/>
  <c r="C1971" i="5"/>
  <c r="C1967" i="5"/>
  <c r="C1963" i="5"/>
  <c r="C1959" i="5"/>
  <c r="C1955" i="5"/>
  <c r="C1951" i="5"/>
  <c r="C1947" i="5"/>
  <c r="C1943" i="5"/>
  <c r="C1939" i="5"/>
  <c r="C1935" i="5"/>
  <c r="C1931" i="5"/>
  <c r="C1927" i="5"/>
  <c r="C1923" i="5"/>
  <c r="C1919" i="5"/>
  <c r="C1915" i="5"/>
  <c r="C1911" i="5"/>
  <c r="C1907" i="5"/>
  <c r="C1903" i="5"/>
  <c r="C1899" i="5"/>
  <c r="C1895" i="5"/>
  <c r="C1891" i="5"/>
  <c r="C1887" i="5"/>
  <c r="C1883" i="5"/>
  <c r="C1879" i="5"/>
  <c r="C1875" i="5"/>
  <c r="C1871" i="5"/>
  <c r="C1867" i="5"/>
  <c r="C1863" i="5"/>
  <c r="C1859" i="5"/>
  <c r="C1855" i="5"/>
  <c r="C1851" i="5"/>
  <c r="C1847" i="5"/>
  <c r="C1843" i="5"/>
  <c r="C1839" i="5"/>
  <c r="C1835" i="5"/>
  <c r="C1831" i="5"/>
  <c r="C1827" i="5"/>
  <c r="C1823" i="5"/>
  <c r="C1819" i="5"/>
  <c r="C1815" i="5"/>
  <c r="C1811" i="5"/>
  <c r="C1807" i="5"/>
  <c r="C1803" i="5"/>
  <c r="C1799" i="5"/>
  <c r="C1795" i="5"/>
  <c r="C1791" i="5"/>
  <c r="C1787" i="5"/>
  <c r="C1783" i="5"/>
  <c r="C1779" i="5"/>
  <c r="C1775" i="5"/>
  <c r="C1771" i="5"/>
  <c r="C1767" i="5"/>
  <c r="C1763" i="5"/>
  <c r="C1759" i="5"/>
  <c r="C1755" i="5"/>
  <c r="C1751" i="5"/>
  <c r="C1747" i="5"/>
  <c r="C1743" i="5"/>
  <c r="C1739" i="5"/>
  <c r="C1735" i="5"/>
  <c r="C1731" i="5"/>
  <c r="C1727" i="5"/>
  <c r="C1723" i="5"/>
  <c r="C1719" i="5"/>
  <c r="C1715" i="5"/>
  <c r="C1711" i="5"/>
  <c r="C1707" i="5"/>
  <c r="C1703" i="5"/>
  <c r="C1699" i="5"/>
  <c r="C1695" i="5"/>
  <c r="C1691" i="5"/>
  <c r="C1687" i="5"/>
  <c r="C1683" i="5"/>
  <c r="C1679" i="5"/>
  <c r="C1675" i="5"/>
  <c r="C1671" i="5"/>
  <c r="C1667" i="5"/>
  <c r="C1663" i="5"/>
  <c r="C1659" i="5"/>
  <c r="C1655" i="5"/>
  <c r="C1651" i="5"/>
  <c r="C1647" i="5"/>
  <c r="C1643" i="5"/>
  <c r="C1639" i="5"/>
  <c r="C1635" i="5"/>
  <c r="C1631" i="5"/>
  <c r="C1627" i="5"/>
  <c r="C1623" i="5"/>
  <c r="C1619" i="5"/>
  <c r="C1615" i="5"/>
  <c r="C1611" i="5"/>
  <c r="C1607" i="5"/>
  <c r="C1603" i="5"/>
  <c r="C1599" i="5"/>
  <c r="C1595" i="5"/>
  <c r="C1591" i="5"/>
  <c r="C1587" i="5"/>
  <c r="C1583" i="5"/>
  <c r="C1579" i="5"/>
  <c r="C1575" i="5"/>
  <c r="C1571" i="5"/>
  <c r="C1567" i="5"/>
  <c r="C1563" i="5"/>
  <c r="C1559" i="5"/>
  <c r="C1555" i="5"/>
  <c r="C1551" i="5"/>
  <c r="C1547" i="5"/>
  <c r="C1543" i="5"/>
  <c r="C1539" i="5"/>
  <c r="C1535" i="5"/>
  <c r="C1531" i="5"/>
  <c r="C1527" i="5"/>
  <c r="C1523" i="5"/>
  <c r="C1519" i="5"/>
  <c r="C1515" i="5"/>
  <c r="C1511" i="5"/>
  <c r="C1507" i="5"/>
  <c r="C1503" i="5"/>
  <c r="C1499" i="5"/>
  <c r="C1495" i="5"/>
  <c r="C1491" i="5"/>
  <c r="C1487" i="5"/>
  <c r="C1483" i="5"/>
  <c r="C1479" i="5"/>
  <c r="C1475" i="5"/>
  <c r="C1471" i="5"/>
  <c r="C1467" i="5"/>
  <c r="C1463" i="5"/>
  <c r="C1459" i="5"/>
  <c r="C1455" i="5"/>
  <c r="C1451" i="5"/>
  <c r="C1447" i="5"/>
  <c r="C1443" i="5"/>
  <c r="C1439" i="5"/>
  <c r="C1435" i="5"/>
  <c r="C1431" i="5"/>
  <c r="C1427" i="5"/>
  <c r="C1423" i="5"/>
  <c r="C1419" i="5"/>
  <c r="C1415" i="5"/>
  <c r="C1411" i="5"/>
  <c r="C1407" i="5"/>
  <c r="C1403" i="5"/>
  <c r="C1399" i="5"/>
  <c r="C1395" i="5"/>
  <c r="C1391" i="5"/>
  <c r="C1387" i="5"/>
  <c r="C1383" i="5"/>
  <c r="C1379" i="5"/>
  <c r="C1375" i="5"/>
  <c r="C1371" i="5"/>
  <c r="C1367" i="5"/>
  <c r="C1363" i="5"/>
  <c r="C1359" i="5"/>
  <c r="C1355" i="5"/>
  <c r="C1351" i="5"/>
  <c r="C1347" i="5"/>
  <c r="C1343" i="5"/>
  <c r="C1339" i="5"/>
  <c r="C1335" i="5"/>
  <c r="C1331" i="5"/>
  <c r="C1327" i="5"/>
  <c r="C1323" i="5"/>
  <c r="C1319" i="5"/>
  <c r="C1315" i="5"/>
  <c r="C1311" i="5"/>
  <c r="C1307" i="5"/>
  <c r="C1303" i="5"/>
  <c r="C1299" i="5"/>
  <c r="C1295" i="5"/>
  <c r="C1291" i="5"/>
  <c r="C1287" i="5"/>
  <c r="C1283" i="5"/>
  <c r="C1279" i="5"/>
  <c r="C1275" i="5"/>
  <c r="C1271" i="5"/>
  <c r="C1267" i="5"/>
  <c r="C1263" i="5"/>
  <c r="C1259" i="5"/>
  <c r="C1255" i="5"/>
  <c r="C1251" i="5"/>
  <c r="C1247" i="5"/>
  <c r="C1243" i="5"/>
  <c r="C1239" i="5"/>
  <c r="C1235" i="5"/>
  <c r="C1231" i="5"/>
  <c r="C1227" i="5"/>
  <c r="C1223" i="5"/>
  <c r="C1219" i="5"/>
  <c r="C1215" i="5"/>
  <c r="C1211" i="5"/>
  <c r="C1207" i="5"/>
  <c r="C1203" i="5"/>
  <c r="C1199" i="5"/>
  <c r="C1195" i="5"/>
  <c r="C1191" i="5"/>
  <c r="C1187" i="5"/>
  <c r="C1183" i="5"/>
  <c r="C1179" i="5"/>
  <c r="C1175" i="5"/>
  <c r="C1171" i="5"/>
  <c r="C1167" i="5"/>
  <c r="C1163" i="5"/>
  <c r="C1159" i="5"/>
  <c r="C1155" i="5"/>
  <c r="C1151" i="5"/>
  <c r="C1147" i="5"/>
  <c r="C1143" i="5"/>
  <c r="C1139" i="5"/>
  <c r="C1135" i="5"/>
  <c r="C1131" i="5"/>
  <c r="C1127" i="5"/>
  <c r="C1123" i="5"/>
  <c r="C1119" i="5"/>
  <c r="C1115" i="5"/>
  <c r="C1111" i="5"/>
  <c r="C1107" i="5"/>
  <c r="C1103" i="5"/>
  <c r="C1099" i="5"/>
  <c r="C1095" i="5"/>
  <c r="C1091" i="5"/>
  <c r="C1087" i="5"/>
  <c r="C1083" i="5"/>
  <c r="C1079" i="5"/>
  <c r="C1075" i="5"/>
  <c r="C1071" i="5"/>
  <c r="C1067" i="5"/>
  <c r="C1063" i="5"/>
  <c r="C1059" i="5"/>
  <c r="C1055" i="5"/>
  <c r="C1051" i="5"/>
  <c r="C1047" i="5"/>
  <c r="C1043" i="5"/>
  <c r="C1039" i="5"/>
  <c r="C1035" i="5"/>
  <c r="C1031" i="5"/>
  <c r="C1027" i="5"/>
  <c r="C1023" i="5"/>
  <c r="C1019" i="5"/>
  <c r="C1016" i="5"/>
  <c r="C1012" i="5"/>
  <c r="C1008" i="5"/>
  <c r="C1004" i="5"/>
  <c r="C1000" i="5"/>
  <c r="C996" i="5"/>
  <c r="C992" i="5"/>
  <c r="C988" i="5"/>
  <c r="C984" i="5"/>
  <c r="C980" i="5"/>
  <c r="C976" i="5"/>
  <c r="C972" i="5"/>
  <c r="C968" i="5"/>
  <c r="C964" i="5"/>
  <c r="C960" i="5"/>
  <c r="C957" i="5"/>
  <c r="C953" i="5"/>
  <c r="C949" i="5"/>
  <c r="C945" i="5"/>
  <c r="C941" i="5"/>
  <c r="C937" i="5"/>
  <c r="C933" i="5"/>
  <c r="C929" i="5"/>
  <c r="C925" i="5"/>
  <c r="C921" i="5"/>
  <c r="C917" i="5"/>
  <c r="C913" i="5"/>
  <c r="C909" i="5"/>
  <c r="C905" i="5"/>
  <c r="C901" i="5"/>
  <c r="C897" i="5"/>
  <c r="C893" i="5"/>
  <c r="C889" i="5"/>
  <c r="C885" i="5"/>
  <c r="C881" i="5"/>
  <c r="C877" i="5"/>
  <c r="C873" i="5"/>
  <c r="C869" i="5"/>
  <c r="C865" i="5"/>
  <c r="C861" i="5"/>
  <c r="C857" i="5"/>
  <c r="C853" i="5"/>
  <c r="C849" i="5"/>
  <c r="C845" i="5"/>
  <c r="C841" i="5"/>
  <c r="C837" i="5"/>
  <c r="C833" i="5"/>
  <c r="C829" i="5"/>
  <c r="C825" i="5"/>
  <c r="C821" i="5"/>
  <c r="C817" i="5"/>
  <c r="C813" i="5"/>
  <c r="C809" i="5"/>
  <c r="C805" i="5"/>
  <c r="C801" i="5"/>
  <c r="C797" i="5"/>
  <c r="C793" i="5"/>
  <c r="C789" i="5"/>
  <c r="C785" i="5"/>
  <c r="C781" i="5"/>
  <c r="C777" i="5"/>
  <c r="C773" i="5"/>
  <c r="C769" i="5"/>
  <c r="C765" i="5"/>
  <c r="C761" i="5"/>
  <c r="C757" i="5"/>
  <c r="C753" i="5"/>
  <c r="C749" i="5"/>
  <c r="C745" i="5"/>
  <c r="C741" i="5"/>
  <c r="C737" i="5"/>
  <c r="C733" i="5"/>
  <c r="C729" i="5"/>
  <c r="C725" i="5"/>
  <c r="C721" i="5"/>
  <c r="C717" i="5"/>
  <c r="C713" i="5"/>
  <c r="C709" i="5"/>
  <c r="C705" i="5"/>
  <c r="C701" i="5"/>
  <c r="C697" i="5"/>
  <c r="C693" i="5"/>
  <c r="C689" i="5"/>
  <c r="C685" i="5"/>
  <c r="C681" i="5"/>
  <c r="C677" i="5"/>
  <c r="C673" i="5"/>
  <c r="C669" i="5"/>
  <c r="C665" i="5"/>
  <c r="C661" i="5"/>
  <c r="C657" i="5"/>
  <c r="C653" i="5"/>
  <c r="C649" i="5"/>
  <c r="C645" i="5"/>
  <c r="C641" i="5"/>
  <c r="C637" i="5"/>
  <c r="C633" i="5"/>
  <c r="C629" i="5"/>
  <c r="C625" i="5"/>
  <c r="C621" i="5"/>
  <c r="C617" i="5"/>
  <c r="C614" i="5"/>
  <c r="C610" i="5"/>
  <c r="C606" i="5"/>
  <c r="C602" i="5"/>
  <c r="C598" i="5"/>
  <c r="C594" i="5"/>
  <c r="C590" i="5"/>
  <c r="C586" i="5"/>
  <c r="C582" i="5"/>
  <c r="C578" i="5"/>
  <c r="C574" i="5"/>
  <c r="C570" i="5"/>
  <c r="C566" i="5"/>
  <c r="C562" i="5"/>
  <c r="C558" i="5"/>
  <c r="C554" i="5"/>
  <c r="C550" i="5"/>
  <c r="C546" i="5"/>
  <c r="C542" i="5"/>
  <c r="C538" i="5"/>
  <c r="C534" i="5"/>
  <c r="C530" i="5"/>
  <c r="C526" i="5"/>
  <c r="C522" i="5"/>
  <c r="C518" i="5"/>
  <c r="C514" i="5"/>
  <c r="C510" i="5"/>
  <c r="C506" i="5"/>
  <c r="C502" i="5"/>
  <c r="C498" i="5"/>
  <c r="C494" i="5"/>
  <c r="C490" i="5"/>
  <c r="C486" i="5"/>
  <c r="C483" i="5"/>
  <c r="C479" i="5"/>
  <c r="C475" i="5"/>
  <c r="C471" i="5"/>
  <c r="C467" i="5"/>
  <c r="C463" i="5"/>
  <c r="C459" i="5"/>
  <c r="C455" i="5"/>
  <c r="C451" i="5"/>
  <c r="C447" i="5"/>
  <c r="C443" i="5"/>
  <c r="C439" i="5"/>
  <c r="C435" i="5"/>
  <c r="C431" i="5"/>
  <c r="C427" i="5"/>
  <c r="C423" i="5"/>
  <c r="C419" i="5"/>
  <c r="C415" i="5"/>
  <c r="C411" i="5"/>
  <c r="C407" i="5"/>
  <c r="C403" i="5"/>
  <c r="C399" i="5"/>
  <c r="C395" i="5"/>
  <c r="C391" i="5"/>
  <c r="C387" i="5"/>
  <c r="C383" i="5"/>
  <c r="C379" i="5"/>
  <c r="C375" i="5"/>
  <c r="C371" i="5"/>
  <c r="C367" i="5"/>
  <c r="C363" i="5"/>
  <c r="C359" i="5"/>
  <c r="C355" i="5"/>
  <c r="C351" i="5"/>
  <c r="C347" i="5"/>
  <c r="C343" i="5"/>
  <c r="C339" i="5"/>
  <c r="C335" i="5"/>
  <c r="C331" i="5"/>
  <c r="C327" i="5"/>
  <c r="C323" i="5"/>
  <c r="C319" i="5"/>
  <c r="C315" i="5"/>
  <c r="C311" i="5"/>
  <c r="C307" i="5"/>
  <c r="C303" i="5"/>
  <c r="C299" i="5"/>
  <c r="C295" i="5"/>
  <c r="C291" i="5"/>
  <c r="C287" i="5"/>
  <c r="C283" i="5"/>
  <c r="C279" i="5"/>
  <c r="C275" i="5"/>
  <c r="C271" i="5"/>
  <c r="C267" i="5"/>
  <c r="C263" i="5"/>
  <c r="C259" i="5"/>
  <c r="C255" i="5"/>
  <c r="C251" i="5"/>
  <c r="C247" i="5"/>
  <c r="C243" i="5"/>
  <c r="C239" i="5"/>
  <c r="C235" i="5"/>
  <c r="C231" i="5"/>
  <c r="C227" i="5"/>
  <c r="C223" i="5"/>
  <c r="C219" i="5"/>
  <c r="C215" i="5"/>
  <c r="C211" i="5"/>
  <c r="C207" i="5"/>
  <c r="C203" i="5"/>
  <c r="C199" i="5"/>
  <c r="C195" i="5"/>
  <c r="C191" i="5"/>
  <c r="C187" i="5"/>
  <c r="C183" i="5"/>
  <c r="C179" i="5"/>
  <c r="C175" i="5"/>
  <c r="C171" i="5"/>
  <c r="C167" i="5"/>
  <c r="C163" i="5"/>
  <c r="C159" i="5"/>
  <c r="C155" i="5"/>
  <c r="C151" i="5"/>
  <c r="C147" i="5"/>
  <c r="C143" i="5"/>
  <c r="C139" i="5"/>
  <c r="C135" i="5"/>
  <c r="C131" i="5"/>
  <c r="C127" i="5"/>
  <c r="C123" i="5"/>
  <c r="C119" i="5"/>
  <c r="C115" i="5"/>
  <c r="C111" i="5"/>
  <c r="C107" i="5"/>
  <c r="C103" i="5"/>
  <c r="C99" i="5"/>
  <c r="C95" i="5"/>
  <c r="C91" i="5"/>
  <c r="C87" i="5"/>
  <c r="C83" i="5"/>
  <c r="C79" i="5"/>
  <c r="C75" i="5"/>
  <c r="C71" i="5"/>
  <c r="C67" i="5"/>
  <c r="C63" i="5"/>
  <c r="C59" i="5"/>
  <c r="C55" i="5"/>
  <c r="C51" i="5"/>
  <c r="C47" i="5"/>
  <c r="C43" i="5"/>
  <c r="C39" i="5"/>
  <c r="C35" i="5"/>
  <c r="C31" i="5"/>
  <c r="C27" i="5"/>
  <c r="C23" i="5"/>
  <c r="C19" i="5"/>
  <c r="C15" i="5"/>
  <c r="C11" i="5"/>
  <c r="C7" i="5"/>
  <c r="C3" i="5"/>
  <c r="B2" i="5"/>
</calcChain>
</file>

<file path=xl/sharedStrings.xml><?xml version="1.0" encoding="utf-8"?>
<sst xmlns="http://schemas.openxmlformats.org/spreadsheetml/2006/main" count="10413" uniqueCount="6078">
  <si>
    <t>WORKSHOP</t>
  </si>
  <si>
    <t>LOCATION</t>
  </si>
  <si>
    <t>WorkshopID</t>
  </si>
  <si>
    <t>W001</t>
  </si>
  <si>
    <t>W002</t>
  </si>
  <si>
    <t>W003</t>
  </si>
  <si>
    <t>W004</t>
  </si>
  <si>
    <t>W005</t>
  </si>
  <si>
    <t>W006</t>
  </si>
  <si>
    <t>Arterial Blood Gas Analysis</t>
  </si>
  <si>
    <t>Basic Life Support</t>
  </si>
  <si>
    <t>Basic Surgical Skills</t>
  </si>
  <si>
    <t>Cardiology</t>
  </si>
  <si>
    <t>Emergency and Trauma Care</t>
  </si>
  <si>
    <t>Forensic Medicine</t>
  </si>
  <si>
    <t>Imaging and Radiology</t>
  </si>
  <si>
    <t>Obstetrics and Neonatology</t>
  </si>
  <si>
    <t>Pulmonology</t>
  </si>
  <si>
    <t>Research Methodology</t>
  </si>
  <si>
    <t>Simwar</t>
  </si>
  <si>
    <t>Soft Skills</t>
  </si>
  <si>
    <t>Synergy in Diagnosis</t>
  </si>
  <si>
    <t>W007</t>
  </si>
  <si>
    <t>W008</t>
  </si>
  <si>
    <t>W009</t>
  </si>
  <si>
    <t>W010</t>
  </si>
  <si>
    <t>W011</t>
  </si>
  <si>
    <t>W012</t>
  </si>
  <si>
    <t>W013</t>
  </si>
  <si>
    <t>4TH FLOOR, ACADEMIC BLOCK</t>
  </si>
  <si>
    <t>6TH FLOOR, ACADEMIC BLOCK</t>
  </si>
  <si>
    <t>SURGERY LECTURE HALL, MAIN BUILDING</t>
  </si>
  <si>
    <t>5TH FLOOR, ACADEMIC BLOCK</t>
  </si>
  <si>
    <t>3RD FLOOR, ACADEMIC BLOCK</t>
  </si>
  <si>
    <t>2ND FLOOR, ACADEMIC BLOCK</t>
  </si>
  <si>
    <t>COLLEGE LIBRARY, MAIN BUILDING</t>
  </si>
  <si>
    <t>EVENT</t>
  </si>
  <si>
    <t>EVENTID</t>
  </si>
  <si>
    <t>AUDITORIUM</t>
  </si>
  <si>
    <t>E001</t>
  </si>
  <si>
    <t>E002</t>
  </si>
  <si>
    <t>E003</t>
  </si>
  <si>
    <t>E004</t>
  </si>
  <si>
    <t>DAYID</t>
  </si>
  <si>
    <t>DAY</t>
  </si>
  <si>
    <t>D001</t>
  </si>
  <si>
    <t>D002</t>
  </si>
  <si>
    <t>D003</t>
  </si>
  <si>
    <t>FULL NAME</t>
  </si>
  <si>
    <t>OSMEC-ID</t>
  </si>
  <si>
    <t>OSMEC-1011</t>
  </si>
  <si>
    <t>OSMEC-1553</t>
  </si>
  <si>
    <t>OSMEC-3307</t>
  </si>
  <si>
    <t>OSMEC-1552</t>
  </si>
  <si>
    <t>OSMEC-1301</t>
  </si>
  <si>
    <t>OSMEC-1302</t>
  </si>
  <si>
    <t>OSMEC-1917</t>
  </si>
  <si>
    <t>OSMEC-1788</t>
  </si>
  <si>
    <t>OSMEC-1000</t>
  </si>
  <si>
    <t>OSMEC-1009</t>
  </si>
  <si>
    <t>OSMEC-1002</t>
  </si>
  <si>
    <t>OSMEC-1004</t>
  </si>
  <si>
    <t>OSMEC-1005</t>
  </si>
  <si>
    <t>OSMEC-1006</t>
  </si>
  <si>
    <t>OSMEC-1007</t>
  </si>
  <si>
    <t>OSMEC-1008</t>
  </si>
  <si>
    <t>OSMEC-1010</t>
  </si>
  <si>
    <t>OSMEC-1015</t>
  </si>
  <si>
    <t>OSMEC-1013</t>
  </si>
  <si>
    <t>OSMEC-1012</t>
  </si>
  <si>
    <t>OSMEC-1019</t>
  </si>
  <si>
    <t>OSMEC-1014</t>
  </si>
  <si>
    <t>OSMEC-1023</t>
  </si>
  <si>
    <t>OSMEC-1017</t>
  </si>
  <si>
    <t>OSMEC-1018</t>
  </si>
  <si>
    <t>OSMEC-1020</t>
  </si>
  <si>
    <t>OSMEC-1022</t>
  </si>
  <si>
    <t>OSMEC-1025</t>
  </si>
  <si>
    <t>OSMEC-1026</t>
  </si>
  <si>
    <t>OSMEC-1027</t>
  </si>
  <si>
    <t>OSMEC-1028</t>
  </si>
  <si>
    <t>OSMEC-1030</t>
  </si>
  <si>
    <t>OSMEC-1031</t>
  </si>
  <si>
    <t>OSMEC-1034</t>
  </si>
  <si>
    <t>OSMEC-1033</t>
  </si>
  <si>
    <t>OSMEC-1035</t>
  </si>
  <si>
    <t>OSMEC-1036</t>
  </si>
  <si>
    <t>OSMEC-1038</t>
  </si>
  <si>
    <t>OSMEC-1039</t>
  </si>
  <si>
    <t>OSMEC-1041</t>
  </si>
  <si>
    <t>OSMEC-1042</t>
  </si>
  <si>
    <t>OSMEC-1043</t>
  </si>
  <si>
    <t>OSMEC-1045</t>
  </si>
  <si>
    <t>OSMEC-1046</t>
  </si>
  <si>
    <t>OSMEC-1047</t>
  </si>
  <si>
    <t>OSMEC-1049</t>
  </si>
  <si>
    <t>OSMEC-1050</t>
  </si>
  <si>
    <t>OSMEC-1051</t>
  </si>
  <si>
    <t>OSMEC-1053</t>
  </si>
  <si>
    <t>OSMEC-1054</t>
  </si>
  <si>
    <t>OSMEC-1056</t>
  </si>
  <si>
    <t>OSMEC-1057</t>
  </si>
  <si>
    <t>OSMEC-1058</t>
  </si>
  <si>
    <t>OSMEC-1060</t>
  </si>
  <si>
    <t>OSMEC-1061</t>
  </si>
  <si>
    <t>OSMEC-1063</t>
  </si>
  <si>
    <t>OSMEC-1064</t>
  </si>
  <si>
    <t>OSMEC-1065</t>
  </si>
  <si>
    <t>OSMEC-1067</t>
  </si>
  <si>
    <t>OSMEC-1068</t>
  </si>
  <si>
    <t>OSMEC-1069</t>
  </si>
  <si>
    <t>OSMEC-1073</t>
  </si>
  <si>
    <t>OSMEC-1074</t>
  </si>
  <si>
    <t>OSMEC-1075</t>
  </si>
  <si>
    <t>OSMEC-1076</t>
  </si>
  <si>
    <t>OSMEC-1078</t>
  </si>
  <si>
    <t>OSMEC-1079</t>
  </si>
  <si>
    <t>OSMEC-1082</t>
  </si>
  <si>
    <t>OSMEC-1080</t>
  </si>
  <si>
    <t>OSMEC-1083</t>
  </si>
  <si>
    <t>OSMEC-1084</t>
  </si>
  <si>
    <t>OSMEC-1091</t>
  </si>
  <si>
    <t>OSMEC-1086</t>
  </si>
  <si>
    <t>OSMEC-1088</t>
  </si>
  <si>
    <t>OSMEC-1090</t>
  </si>
  <si>
    <t>OSMEC-1094</t>
  </si>
  <si>
    <t>OSMEC-1092</t>
  </si>
  <si>
    <t>OSMEC-1093</t>
  </si>
  <si>
    <t>OSMEC-1096</t>
  </si>
  <si>
    <t>OSMEC-1098</t>
  </si>
  <si>
    <t>OSMEC-1099</t>
  </si>
  <si>
    <t>OSMEC-1101</t>
  </si>
  <si>
    <t>OSMEC-1102</t>
  </si>
  <si>
    <t>OSMEC-1104</t>
  </si>
  <si>
    <t>OSMEC-1105</t>
  </si>
  <si>
    <t>OSMEC-1107</t>
  </si>
  <si>
    <t>OSMEC-1108</t>
  </si>
  <si>
    <t>OSMEC-1110</t>
  </si>
  <si>
    <t>OSMEC-1112</t>
  </si>
  <si>
    <t>OSMEC-1115</t>
  </si>
  <si>
    <t>OSMEC-1116</t>
  </si>
  <si>
    <t>OSMEC-1117</t>
  </si>
  <si>
    <t>OSMEC-1130</t>
  </si>
  <si>
    <t>OSMEC-1120</t>
  </si>
  <si>
    <t>OSMEC-1119</t>
  </si>
  <si>
    <t>OSMEC-1121</t>
  </si>
  <si>
    <t>OSMEC-1123</t>
  </si>
  <si>
    <t>OSMEC-1124</t>
  </si>
  <si>
    <t>OSMEC-1125</t>
  </si>
  <si>
    <t>OSMEC-1126</t>
  </si>
  <si>
    <t>OSMEC-1131</t>
  </si>
  <si>
    <t>OSMEC-1129</t>
  </si>
  <si>
    <t>OSMEC-1128</t>
  </si>
  <si>
    <t>OSMEC-1133</t>
  </si>
  <si>
    <t>OSMEC-1135</t>
  </si>
  <si>
    <t>OSMEC-1136</t>
  </si>
  <si>
    <t>OSMEC-1138</t>
  </si>
  <si>
    <t>OSMEC-1140</t>
  </si>
  <si>
    <t>OSMEC-1142</t>
  </si>
  <si>
    <t>OSMEC-1143</t>
  </si>
  <si>
    <t>OSMEC-1145</t>
  </si>
  <si>
    <t>OSMEC-1146</t>
  </si>
  <si>
    <t>OSMEC-1148</t>
  </si>
  <si>
    <t>OSMEC-1147</t>
  </si>
  <si>
    <t>OSMEC-1150</t>
  </si>
  <si>
    <t>OSMEC-1152</t>
  </si>
  <si>
    <t>OSMEC-1154</t>
  </si>
  <si>
    <t>OSMEC-1155</t>
  </si>
  <si>
    <t>OSMEC-1157</t>
  </si>
  <si>
    <t>OSMEC-1159</t>
  </si>
  <si>
    <t>OSMEC-1160</t>
  </si>
  <si>
    <t>OSMEC-1161</t>
  </si>
  <si>
    <t>OSMEC-1163</t>
  </si>
  <si>
    <t>OSMEC-1164</t>
  </si>
  <si>
    <t>OSMEC-1166</t>
  </si>
  <si>
    <t>OSMEC-1169</t>
  </si>
  <si>
    <t>OSMEC-1167</t>
  </si>
  <si>
    <t>OSMEC-1171</t>
  </si>
  <si>
    <t>OSMEC-1173</t>
  </si>
  <si>
    <t>OSMEC-1175</t>
  </si>
  <si>
    <t>OSMEC-1176</t>
  </si>
  <si>
    <t>OSMEC-1177</t>
  </si>
  <si>
    <t>OSMEC-1181</t>
  </si>
  <si>
    <t>OSMEC-1179</t>
  </si>
  <si>
    <t>OSMEC-1184</t>
  </si>
  <si>
    <t>OSMEC-1183</t>
  </si>
  <si>
    <t>OSMEC-1186</t>
  </si>
  <si>
    <t>OSMEC-1188</t>
  </si>
  <si>
    <t>OSMEC-1190</t>
  </si>
  <si>
    <t>OSMEC-1195</t>
  </si>
  <si>
    <t>OSMEC-1192</t>
  </si>
  <si>
    <t>OSMEC-1194</t>
  </si>
  <si>
    <t>OSMEC-1198</t>
  </si>
  <si>
    <t>OSMEC-1199</t>
  </si>
  <si>
    <t>OSMEC-1201</t>
  </si>
  <si>
    <t>OSMEC-1203</t>
  </si>
  <si>
    <t>OSMEC-1202</t>
  </si>
  <si>
    <t>OSMEC-1205</t>
  </si>
  <si>
    <t>OSMEC-1207</t>
  </si>
  <si>
    <t>OSMEC-1209</t>
  </si>
  <si>
    <t>OSMEC-1211</t>
  </si>
  <si>
    <t>OSMEC-1213</t>
  </si>
  <si>
    <t>OSMEC-1216</t>
  </si>
  <si>
    <t>OSMEC-1215</t>
  </si>
  <si>
    <t>OSMEC-1218</t>
  </si>
  <si>
    <t>OSMEC-1221</t>
  </si>
  <si>
    <t>OSMEC-1220</t>
  </si>
  <si>
    <t>OSMEC-1224</t>
  </si>
  <si>
    <t>OSMEC-1223</t>
  </si>
  <si>
    <t>OSMEC-1230</t>
  </si>
  <si>
    <t>OSMEC-1225</t>
  </si>
  <si>
    <t>OSMEC-1228</t>
  </si>
  <si>
    <t>OSMEC-1226</t>
  </si>
  <si>
    <t>OSMEC-1229</t>
  </si>
  <si>
    <t>OSMEC-1231</t>
  </si>
  <si>
    <t>OSMEC-1234</t>
  </si>
  <si>
    <t>OSMEC-1233</t>
  </si>
  <si>
    <t>OSMEC-1236</t>
  </si>
  <si>
    <t>OSMEC-1238</t>
  </si>
  <si>
    <t>OSMEC-1237</t>
  </si>
  <si>
    <t>OSMEC-1239</t>
  </si>
  <si>
    <t>OSMEC-1241</t>
  </si>
  <si>
    <t>OSMEC-1242</t>
  </si>
  <si>
    <t>OSMEC-1243</t>
  </si>
  <si>
    <t>OSMEC-1245</t>
  </si>
  <si>
    <t>OSMEC-1246</t>
  </si>
  <si>
    <t>OSMEC-1247</t>
  </si>
  <si>
    <t>OSMEC-1249</t>
  </si>
  <si>
    <t>OSMEC-1251</t>
  </si>
  <si>
    <t>OSMEC-1252</t>
  </si>
  <si>
    <t>OSMEC-1253</t>
  </si>
  <si>
    <t>OSMEC-1254</t>
  </si>
  <si>
    <t>OSMEC-1255</t>
  </si>
  <si>
    <t>OSMEC-1258</t>
  </si>
  <si>
    <t>OSMEC-1257</t>
  </si>
  <si>
    <t>OSMEC-1261</t>
  </si>
  <si>
    <t>OSMEC-1262</t>
  </si>
  <si>
    <t>OSMEC-1264</t>
  </si>
  <si>
    <t>OSMEC-1267</t>
  </si>
  <si>
    <t>OSMEC-1268</t>
  </si>
  <si>
    <t>OSMEC-1270</t>
  </si>
  <si>
    <t>OSMEC-1271</t>
  </si>
  <si>
    <t>OSMEC-1272</t>
  </si>
  <si>
    <t>OSMEC-1274</t>
  </si>
  <si>
    <t>OSMEC-1278</t>
  </si>
  <si>
    <t>OSMEC-1276</t>
  </si>
  <si>
    <t>OSMEC-1279</t>
  </si>
  <si>
    <t>OSMEC-1280</t>
  </si>
  <si>
    <t>OSMEC-1281</t>
  </si>
  <si>
    <t>OSMEC-1282</t>
  </si>
  <si>
    <t>OSMEC-1284</t>
  </si>
  <si>
    <t>OSMEC-1285</t>
  </si>
  <si>
    <t>OSMEC-1287</t>
  </si>
  <si>
    <t>OSMEC-1295</t>
  </si>
  <si>
    <t>OSMEC-1289</t>
  </si>
  <si>
    <t>OSMEC-1290</t>
  </si>
  <si>
    <t>OSMEC-1294</t>
  </si>
  <si>
    <t>OSMEC-1296</t>
  </si>
  <si>
    <t>OSMEC-1292</t>
  </si>
  <si>
    <t>OSMEC-1300</t>
  </si>
  <si>
    <t>OSMEC-1299</t>
  </si>
  <si>
    <t>OSMEC-1303</t>
  </si>
  <si>
    <t>OSMEC-1304</t>
  </si>
  <si>
    <t>OSMEC-1306</t>
  </si>
  <si>
    <t>OSMEC-1308</t>
  </si>
  <si>
    <t>OSMEC-1313</t>
  </si>
  <si>
    <t>OSMEC-1311</t>
  </si>
  <si>
    <t>OSMEC-1312</t>
  </si>
  <si>
    <t>OSMEC-1315</t>
  </si>
  <si>
    <t>OSMEC-1317</t>
  </si>
  <si>
    <t>OSMEC-1321</t>
  </si>
  <si>
    <t>OSMEC-1320</t>
  </si>
  <si>
    <t>OSMEC-1322</t>
  </si>
  <si>
    <t>OSMEC-1324</t>
  </si>
  <si>
    <t>OSMEC-1326</t>
  </si>
  <si>
    <t>OSMEC-1327</t>
  </si>
  <si>
    <t>OSMEC-1328</t>
  </si>
  <si>
    <t>OSMEC-1331</t>
  </si>
  <si>
    <t>OSMEC-1329</t>
  </si>
  <si>
    <t>OSMEC-1332</t>
  </si>
  <si>
    <t>OSMEC-1342</t>
  </si>
  <si>
    <t>OSMEC-1333</t>
  </si>
  <si>
    <t>OSMEC-1337</t>
  </si>
  <si>
    <t>OSMEC-1336</t>
  </si>
  <si>
    <t>OSMEC-1340</t>
  </si>
  <si>
    <t>OSMEC-1341</t>
  </si>
  <si>
    <t>OSMEC-1338</t>
  </si>
  <si>
    <t>OSMEC-1343</t>
  </si>
  <si>
    <t>OSMEC-1345</t>
  </si>
  <si>
    <t>OSMEC-1347</t>
  </si>
  <si>
    <t>OSMEC-1350</t>
  </si>
  <si>
    <t>OSMEC-1348</t>
  </si>
  <si>
    <t>OSMEC-1357</t>
  </si>
  <si>
    <t>OSMEC-1353</t>
  </si>
  <si>
    <t>OSMEC-1354</t>
  </si>
  <si>
    <t>OSMEC-1358</t>
  </si>
  <si>
    <t>OSMEC-1360</t>
  </si>
  <si>
    <t>OSMEC-1363</t>
  </si>
  <si>
    <t>OSMEC-1362</t>
  </si>
  <si>
    <t>OSMEC-1364</t>
  </si>
  <si>
    <t>OSMEC-1365</t>
  </si>
  <si>
    <t>OSMEC-1366</t>
  </si>
  <si>
    <t>OSMEC-1367</t>
  </si>
  <si>
    <t>OSMEC-1369</t>
  </si>
  <si>
    <t>OSMEC-1371</t>
  </si>
  <si>
    <t>OSMEC-1372</t>
  </si>
  <si>
    <t>OSMEC-1373</t>
  </si>
  <si>
    <t>OSMEC-1377</t>
  </si>
  <si>
    <t>OSMEC-1378</t>
  </si>
  <si>
    <t>OSMEC-1375</t>
  </si>
  <si>
    <t>OSMEC-1380</t>
  </si>
  <si>
    <t>OSMEC-1382</t>
  </si>
  <si>
    <t>OSMEC-1384</t>
  </si>
  <si>
    <t>OSMEC-1385</t>
  </si>
  <si>
    <t>OSMEC-1387</t>
  </si>
  <si>
    <t>OSMEC-1390</t>
  </si>
  <si>
    <t>OSMEC-1389</t>
  </si>
  <si>
    <t>OSMEC-1391</t>
  </si>
  <si>
    <t>OSMEC-1392</t>
  </si>
  <si>
    <t>OSMEC-1395</t>
  </si>
  <si>
    <t>OSMEC-1393</t>
  </si>
  <si>
    <t>OSMEC-1394</t>
  </si>
  <si>
    <t>OSMEC-1397</t>
  </si>
  <si>
    <t>OSMEC-1396</t>
  </si>
  <si>
    <t>OSMEC-1398</t>
  </si>
  <si>
    <t>OSMEC-1399</t>
  </si>
  <si>
    <t>OSMEC-1400</t>
  </si>
  <si>
    <t>OSMEC-1401</t>
  </si>
  <si>
    <t>OSMEC-1402</t>
  </si>
  <si>
    <t>OSMEC-1403</t>
  </si>
  <si>
    <t>OSMEC-1404</t>
  </si>
  <si>
    <t>OSMEC-1405</t>
  </si>
  <si>
    <t>OSMEC-1406</t>
  </si>
  <si>
    <t>OSMEC-1407</t>
  </si>
  <si>
    <t>OSMEC-1408</t>
  </si>
  <si>
    <t>OSMEC-1409</t>
  </si>
  <si>
    <t>OSMEC-1410</t>
  </si>
  <si>
    <t>OSMEC-1411</t>
  </si>
  <si>
    <t>OSMEC-1412</t>
  </si>
  <si>
    <t>OSMEC-1427</t>
  </si>
  <si>
    <t>OSMEC-1413</t>
  </si>
  <si>
    <t>OSMEC-1414</t>
  </si>
  <si>
    <t>OSMEC-1415</t>
  </si>
  <si>
    <t>OSMEC-1416</t>
  </si>
  <si>
    <t>OSMEC-1417</t>
  </si>
  <si>
    <t>OSMEC-1418</t>
  </si>
  <si>
    <t>OSMEC-1419</t>
  </si>
  <si>
    <t>OSMEC-1421</t>
  </si>
  <si>
    <t>OSMEC-1420</t>
  </si>
  <si>
    <t>OSMEC-1422</t>
  </si>
  <si>
    <t>OSMEC-1423</t>
  </si>
  <si>
    <t>OSMEC-1424</t>
  </si>
  <si>
    <t>OSMEC-1425</t>
  </si>
  <si>
    <t>OSMEC-1426</t>
  </si>
  <si>
    <t>OSMEC-1428</t>
  </si>
  <si>
    <t>OSMEC-1429</t>
  </si>
  <si>
    <t>OSMEC-1431</t>
  </si>
  <si>
    <t>OSMEC-1430</t>
  </si>
  <si>
    <t>OSMEC-1432</t>
  </si>
  <si>
    <t>OSMEC-1433</t>
  </si>
  <si>
    <t>OSMEC-1436</t>
  </si>
  <si>
    <t>OSMEC-1435</t>
  </si>
  <si>
    <t>OSMEC-1434</t>
  </si>
  <si>
    <t>OSMEC-1494</t>
  </si>
  <si>
    <t>OSMEC-1447</t>
  </si>
  <si>
    <t>OSMEC-1437</t>
  </si>
  <si>
    <t>OSMEC-1438</t>
  </si>
  <si>
    <t>OSMEC-1439</t>
  </si>
  <si>
    <t>OSMEC-1440</t>
  </si>
  <si>
    <t>OSMEC-1441</t>
  </si>
  <si>
    <t>OSMEC-1442</t>
  </si>
  <si>
    <t>OSMEC-1443</t>
  </si>
  <si>
    <t>OSMEC-1444</t>
  </si>
  <si>
    <t>OSMEC-1445</t>
  </si>
  <si>
    <t>OSMEC-1446</t>
  </si>
  <si>
    <t>OSMEC-1448</t>
  </si>
  <si>
    <t>OSMEC-1449</t>
  </si>
  <si>
    <t>OSMEC-1450</t>
  </si>
  <si>
    <t>OSMEC-1451</t>
  </si>
  <si>
    <t>OSMEC-1452</t>
  </si>
  <si>
    <t>OSMEC-1453</t>
  </si>
  <si>
    <t>OSMEC-1454</t>
  </si>
  <si>
    <t>OSMEC-1455</t>
  </si>
  <si>
    <t>OSMEC-1456</t>
  </si>
  <si>
    <t>OSMEC-1459</t>
  </si>
  <si>
    <t>OSMEC-1457</t>
  </si>
  <si>
    <t>OSMEC-1458</t>
  </si>
  <si>
    <t>OSMEC-1460</t>
  </si>
  <si>
    <t>OSMEC-1461</t>
  </si>
  <si>
    <t>OSMEC-1462</t>
  </si>
  <si>
    <t>OSMEC-1464</t>
  </si>
  <si>
    <t>OSMEC-1466</t>
  </si>
  <si>
    <t>OSMEC-1468</t>
  </si>
  <si>
    <t>OSMEC-1469</t>
  </si>
  <si>
    <t>OSMEC-1471</t>
  </si>
  <si>
    <t>OSMEC-1473</t>
  </si>
  <si>
    <t>OSMEC-1475</t>
  </si>
  <si>
    <t>OSMEC-1476</t>
  </si>
  <si>
    <t>OSMEC-1477</t>
  </si>
  <si>
    <t>OSMEC-1479</t>
  </si>
  <si>
    <t>OSMEC-1481</t>
  </si>
  <si>
    <t>OSMEC-1483</t>
  </si>
  <si>
    <t>OSMEC-1484</t>
  </si>
  <si>
    <t>OSMEC-1485</t>
  </si>
  <si>
    <t>OSMEC-1486</t>
  </si>
  <si>
    <t>OSMEC-1487</t>
  </si>
  <si>
    <t>OSMEC-1488</t>
  </si>
  <si>
    <t>OSMEC-1489</t>
  </si>
  <si>
    <t>OSMEC-1490</t>
  </si>
  <si>
    <t>OSMEC-1492</t>
  </si>
  <si>
    <t>OSMEC-1493</t>
  </si>
  <si>
    <t>OSMEC-1495</t>
  </si>
  <si>
    <t>OSMEC-1496</t>
  </si>
  <si>
    <t>OSMEC-1497</t>
  </si>
  <si>
    <t>OSMEC-1498</t>
  </si>
  <si>
    <t>OSMEC-1501</t>
  </si>
  <si>
    <t>OSMEC-1499</t>
  </si>
  <si>
    <t>OSMEC-1503</t>
  </si>
  <si>
    <t>OSMEC-1504</t>
  </si>
  <si>
    <t>OSMEC-1505</t>
  </si>
  <si>
    <t>OSMEC-1507</t>
  </si>
  <si>
    <t>OSMEC-1508</t>
  </si>
  <si>
    <t>OSMEC-1510</t>
  </si>
  <si>
    <t>OSMEC-1511</t>
  </si>
  <si>
    <t>OSMEC-1512</t>
  </si>
  <si>
    <t>OSMEC-1513</t>
  </si>
  <si>
    <t>OSMEC-1514</t>
  </si>
  <si>
    <t>OSMEC-1515</t>
  </si>
  <si>
    <t>OSMEC-1518</t>
  </si>
  <si>
    <t>OSMEC-1519</t>
  </si>
  <si>
    <t>OSMEC-1521</t>
  </si>
  <si>
    <t>OSMEC-1520</t>
  </si>
  <si>
    <t>OSMEC-1522</t>
  </si>
  <si>
    <t>OSMEC-1523</t>
  </si>
  <si>
    <t>OSMEC-1524</t>
  </si>
  <si>
    <t>OSMEC-1525</t>
  </si>
  <si>
    <t>OSMEC-1526</t>
  </si>
  <si>
    <t>OSMEC-1527</t>
  </si>
  <si>
    <t>OSMEC-1528</t>
  </si>
  <si>
    <t>OSMEC-1530</t>
  </si>
  <si>
    <t>OSMEC-1532</t>
  </si>
  <si>
    <t>OSMEC-1533</t>
  </si>
  <si>
    <t>OSMEC-1534</t>
  </si>
  <si>
    <t>OSMEC-1536</t>
  </si>
  <si>
    <t>OSMEC-1537</t>
  </si>
  <si>
    <t>OSMEC-1538</t>
  </si>
  <si>
    <t>OSMEC-1540</t>
  </si>
  <si>
    <t>OSMEC-1542</t>
  </si>
  <si>
    <t>OSMEC-1543</t>
  </si>
  <si>
    <t>OSMEC-1545</t>
  </si>
  <si>
    <t>OSMEC-1546</t>
  </si>
  <si>
    <t>OSMEC-1547</t>
  </si>
  <si>
    <t>OSMEC-1548</t>
  </si>
  <si>
    <t>OSMEC-1549</t>
  </si>
  <si>
    <t>OSMEC-1551</t>
  </si>
  <si>
    <t>OSMEC-1554</t>
  </si>
  <si>
    <t>OSMEC-1555</t>
  </si>
  <si>
    <t>OSMEC-1556</t>
  </si>
  <si>
    <t>OSMEC-1557</t>
  </si>
  <si>
    <t>OSMEC-1558</t>
  </si>
  <si>
    <t>OSMEC-1559</t>
  </si>
  <si>
    <t>OSMEC-1560</t>
  </si>
  <si>
    <t>OSMEC-1561</t>
  </si>
  <si>
    <t>OSMEC-1562</t>
  </si>
  <si>
    <t>OSMEC-1563</t>
  </si>
  <si>
    <t>OSMEC-1564</t>
  </si>
  <si>
    <t>OSMEC-1565</t>
  </si>
  <si>
    <t>OSMEC-1566</t>
  </si>
  <si>
    <t>OSMEC-1567</t>
  </si>
  <si>
    <t>OSMEC-1568</t>
  </si>
  <si>
    <t>OSMEC-1569</t>
  </si>
  <si>
    <t>OSMEC-1570</t>
  </si>
  <si>
    <t>OSMEC-2755</t>
  </si>
  <si>
    <t>OSMEC-1571</t>
  </si>
  <si>
    <t>OSMEC-1572</t>
  </si>
  <si>
    <t>OSMEC-1573</t>
  </si>
  <si>
    <t>OSMEC-1575</t>
  </si>
  <si>
    <t>OSMEC-1576</t>
  </si>
  <si>
    <t>OSMEC-1577</t>
  </si>
  <si>
    <t>OSMEC-1578</t>
  </si>
  <si>
    <t>OSMEC-1580</t>
  </si>
  <si>
    <t>OSMEC-1581</t>
  </si>
  <si>
    <t>OSMEC-1582</t>
  </si>
  <si>
    <t>OSMEC-1583</t>
  </si>
  <si>
    <t>OSMEC-1585</t>
  </si>
  <si>
    <t>OSMEC-1587</t>
  </si>
  <si>
    <t>OSMEC-1589</t>
  </si>
  <si>
    <t>OSMEC-1591</t>
  </si>
  <si>
    <t>OSMEC-1592</t>
  </si>
  <si>
    <t>OSMEC-1593</t>
  </si>
  <si>
    <t>OSMEC-1595</t>
  </si>
  <si>
    <t>OSMEC-1596</t>
  </si>
  <si>
    <t>OSMEC-1597</t>
  </si>
  <si>
    <t>OSMEC-1598</t>
  </si>
  <si>
    <t>OSMEC-1599</t>
  </si>
  <si>
    <t>OSMEC-1600</t>
  </si>
  <si>
    <t>OSMEC-1601</t>
  </si>
  <si>
    <t>OSMEC-1602</t>
  </si>
  <si>
    <t>OSMEC-1603</t>
  </si>
  <si>
    <t>OSMEC-1604</t>
  </si>
  <si>
    <t>OSMEC-1605</t>
  </si>
  <si>
    <t>OSMEC-1606</t>
  </si>
  <si>
    <t>OSMEC-1607</t>
  </si>
  <si>
    <t>OSMEC-1608</t>
  </si>
  <si>
    <t>OSMEC-1609</t>
  </si>
  <si>
    <t>OSMEC-1610</t>
  </si>
  <si>
    <t>OSMEC-1611</t>
  </si>
  <si>
    <t>OSMEC-1612</t>
  </si>
  <si>
    <t>OSMEC-1613</t>
  </si>
  <si>
    <t>OSMEC-1615</t>
  </si>
  <si>
    <t>OSMEC-1614</t>
  </si>
  <si>
    <t>OSMEC-1616</t>
  </si>
  <si>
    <t>OSMEC-1618</t>
  </si>
  <si>
    <t>OSMEC-1617</t>
  </si>
  <si>
    <t>OSMEC-1619</t>
  </si>
  <si>
    <t>OSMEC-1620</t>
  </si>
  <si>
    <t>OSMEC-1621</t>
  </si>
  <si>
    <t>OSMEC-1622</t>
  </si>
  <si>
    <t>OSMEC-1623</t>
  </si>
  <si>
    <t>OSMEC-1624</t>
  </si>
  <si>
    <t>OSMEC-1625</t>
  </si>
  <si>
    <t>OSMEC-1627</t>
  </si>
  <si>
    <t>OSMEC-1629</t>
  </si>
  <si>
    <t>OSMEC-1630</t>
  </si>
  <si>
    <t>OSMEC-1631</t>
  </si>
  <si>
    <t>OSMEC-1632</t>
  </si>
  <si>
    <t>OSMEC-1633</t>
  </si>
  <si>
    <t>OSMEC-1635</t>
  </si>
  <si>
    <t>OSMEC-1636</t>
  </si>
  <si>
    <t>OSMEC-1637</t>
  </si>
  <si>
    <t>OSMEC-1638</t>
  </si>
  <si>
    <t>OSMEC-1640</t>
  </si>
  <si>
    <t>OSMEC-1642</t>
  </si>
  <si>
    <t>OSMEC-1643</t>
  </si>
  <si>
    <t>OSMEC-1644</t>
  </si>
  <si>
    <t>OSMEC-1646</t>
  </si>
  <si>
    <t>OSMEC-1647</t>
  </si>
  <si>
    <t>OSMEC-1648</t>
  </si>
  <si>
    <t>OSMEC-1649</t>
  </si>
  <si>
    <t>OSMEC-1650</t>
  </si>
  <si>
    <t>OSMEC-1651</t>
  </si>
  <si>
    <t>OSMEC-1652</t>
  </si>
  <si>
    <t>OSMEC-1653</t>
  </si>
  <si>
    <t>OSMEC-1654</t>
  </si>
  <si>
    <t>OSMEC-1655</t>
  </si>
  <si>
    <t>OSMEC-1656</t>
  </si>
  <si>
    <t>OSMEC-1657</t>
  </si>
  <si>
    <t>OSMEC-1658</t>
  </si>
  <si>
    <t>OSMEC-1659</t>
  </si>
  <si>
    <t>OSMEC-1660</t>
  </si>
  <si>
    <t>OSMEC-1661</t>
  </si>
  <si>
    <t>OSMEC-1662</t>
  </si>
  <si>
    <t>OSMEC-1663</t>
  </si>
  <si>
    <t>OSMEC-1664</t>
  </si>
  <si>
    <t>OSMEC-1665</t>
  </si>
  <si>
    <t>OSMEC-1666</t>
  </si>
  <si>
    <t>OSMEC-1667</t>
  </si>
  <si>
    <t>OSMEC-1669</t>
  </si>
  <si>
    <t>OSMEC-1671</t>
  </si>
  <si>
    <t>OSMEC-1673</t>
  </si>
  <si>
    <t>OSMEC-1674</t>
  </si>
  <si>
    <t>OSMEC-1676</t>
  </si>
  <si>
    <t>OSMEC-1678</t>
  </si>
  <si>
    <t>OSMEC-1679</t>
  </si>
  <si>
    <t>OSMEC-1680</t>
  </si>
  <si>
    <t>OSMEC-1681</t>
  </si>
  <si>
    <t>OSMEC-1682</t>
  </si>
  <si>
    <t>OSMEC-1684</t>
  </si>
  <si>
    <t>OSMEC-1685</t>
  </si>
  <si>
    <t>OSMEC-1686</t>
  </si>
  <si>
    <t>OSMEC-1687</t>
  </si>
  <si>
    <t>OSMEC-1688</t>
  </si>
  <si>
    <t>OSMEC-1690</t>
  </si>
  <si>
    <t>OSMEC-1689</t>
  </si>
  <si>
    <t>OSMEC-1691</t>
  </si>
  <si>
    <t>OSMEC-1692</t>
  </si>
  <si>
    <t>OSMEC-1694</t>
  </si>
  <si>
    <t>OSMEC-1693</t>
  </si>
  <si>
    <t>OSMEC-1695</t>
  </si>
  <si>
    <t>OSMEC-1696</t>
  </si>
  <si>
    <t>OSMEC-1697</t>
  </si>
  <si>
    <t>OSMEC-1699</t>
  </si>
  <si>
    <t>OSMEC-1700</t>
  </si>
  <si>
    <t>OSMEC-1701</t>
  </si>
  <si>
    <t>OSMEC-1703</t>
  </si>
  <si>
    <t>OSMEC-1705</t>
  </si>
  <si>
    <t>OSMEC-1706</t>
  </si>
  <si>
    <t>OSMEC-1707</t>
  </si>
  <si>
    <t>OSMEC-1708</t>
  </si>
  <si>
    <t>OSMEC-1709</t>
  </si>
  <si>
    <t>OSMEC-1710</t>
  </si>
  <si>
    <t>OSMEC-1712</t>
  </si>
  <si>
    <t>OSMEC-1713</t>
  </si>
  <si>
    <t>OSMEC-1714</t>
  </si>
  <si>
    <t>OSMEC-1715</t>
  </si>
  <si>
    <t>OSMEC-1716</t>
  </si>
  <si>
    <t>OSMEC-1717</t>
  </si>
  <si>
    <t>OSMEC-1719</t>
  </si>
  <si>
    <t>OSMEC-1720</t>
  </si>
  <si>
    <t>OSMEC-1722</t>
  </si>
  <si>
    <t>OSMEC-1723</t>
  </si>
  <si>
    <t>OSMEC-1724</t>
  </si>
  <si>
    <t>OSMEC-1725</t>
  </si>
  <si>
    <t>OSMEC-1726</t>
  </si>
  <si>
    <t>OSMEC-1727</t>
  </si>
  <si>
    <t>OSMEC-1728</t>
  </si>
  <si>
    <t>OSMEC-1729</t>
  </si>
  <si>
    <t>OSMEC-1732</t>
  </si>
  <si>
    <t>OSMEC-1730</t>
  </si>
  <si>
    <t>OSMEC-1733</t>
  </si>
  <si>
    <t>OSMEC-1734</t>
  </si>
  <si>
    <t>OSMEC-1735</t>
  </si>
  <si>
    <t>OSMEC-1737</t>
  </si>
  <si>
    <t>OSMEC-1736</t>
  </si>
  <si>
    <t>OSMEC-1738</t>
  </si>
  <si>
    <t>OSMEC-1739</t>
  </si>
  <si>
    <t>OSMEC-1740</t>
  </si>
  <si>
    <t>OSMEC-1741</t>
  </si>
  <si>
    <t>OSMEC-1742</t>
  </si>
  <si>
    <t>OSMEC-1743</t>
  </si>
  <si>
    <t>OSMEC-1744</t>
  </si>
  <si>
    <t>OSMEC-1745</t>
  </si>
  <si>
    <t>OSMEC-1746</t>
  </si>
  <si>
    <t>OSMEC-1747</t>
  </si>
  <si>
    <t>OSMEC-1748</t>
  </si>
  <si>
    <t>OSMEC-1749</t>
  </si>
  <si>
    <t>OSMEC-1751</t>
  </si>
  <si>
    <t>OSMEC-1752</t>
  </si>
  <si>
    <t>OSMEC-1753</t>
  </si>
  <si>
    <t>OSMEC-1755</t>
  </si>
  <si>
    <t>OSMEC-1757</t>
  </si>
  <si>
    <t>OSMEC-1756</t>
  </si>
  <si>
    <t>OSMEC-1759</t>
  </si>
  <si>
    <t>OSMEC-1760</t>
  </si>
  <si>
    <t>OSMEC-1762</t>
  </si>
  <si>
    <t>OSMEC-1763</t>
  </si>
  <si>
    <t>OSMEC-1764</t>
  </si>
  <si>
    <t>OSMEC-1766</t>
  </si>
  <si>
    <t>OSMEC-1767</t>
  </si>
  <si>
    <t>OSMEC-1768</t>
  </si>
  <si>
    <t>OSMEC-1769</t>
  </si>
  <si>
    <t>OSMEC-1770</t>
  </si>
  <si>
    <t>OSMEC-1771</t>
  </si>
  <si>
    <t>OSMEC-1773</t>
  </si>
  <si>
    <t>OSMEC-1774</t>
  </si>
  <si>
    <t>OSMEC-1775</t>
  </si>
  <si>
    <t>OSMEC-1776</t>
  </si>
  <si>
    <t>OSMEC-1777</t>
  </si>
  <si>
    <t>OSMEC-1778</t>
  </si>
  <si>
    <t>OSMEC-1779</t>
  </si>
  <si>
    <t>OSMEC-1780</t>
  </si>
  <si>
    <t>OSMEC-1784</t>
  </si>
  <si>
    <t>OSMEC-1781</t>
  </si>
  <si>
    <t>OSMEC-1783</t>
  </si>
  <si>
    <t>OSMEC-1785</t>
  </si>
  <si>
    <t>OSMEC-1786</t>
  </si>
  <si>
    <t>OSMEC-1787</t>
  </si>
  <si>
    <t>OSMEC-1789</t>
  </si>
  <si>
    <t>OSMEC-1790</t>
  </si>
  <si>
    <t>OSMEC-1791</t>
  </si>
  <si>
    <t>OSMEC-1792</t>
  </si>
  <si>
    <t>OSMEC-1793</t>
  </si>
  <si>
    <t>OSMEC-1794</t>
  </si>
  <si>
    <t>OSMEC-1795</t>
  </si>
  <si>
    <t>OSMEC-1796</t>
  </si>
  <si>
    <t>OSMEC-1797</t>
  </si>
  <si>
    <t>OSMEC-1798</t>
  </si>
  <si>
    <t>OSMEC-1799</t>
  </si>
  <si>
    <t>OSMEC-1800</t>
  </si>
  <si>
    <t>OSMEC-1801</t>
  </si>
  <si>
    <t>OSMEC-1802</t>
  </si>
  <si>
    <t>OSMEC-1803</t>
  </si>
  <si>
    <t>OSMEC-1804</t>
  </si>
  <si>
    <t>OSMEC-1805</t>
  </si>
  <si>
    <t>OSMEC-1806</t>
  </si>
  <si>
    <t>OSMEC-1807</t>
  </si>
  <si>
    <t>OSMEC-1808</t>
  </si>
  <si>
    <t>OSMEC-1809</t>
  </si>
  <si>
    <t>OSMEC-1810</t>
  </si>
  <si>
    <t>OSMEC-1811</t>
  </si>
  <si>
    <t>OSMEC-1812</t>
  </si>
  <si>
    <t>OSMEC-1815</t>
  </si>
  <si>
    <t>OSMEC-1813</t>
  </si>
  <si>
    <t>OSMEC-1816</t>
  </si>
  <si>
    <t>OSMEC-1817</t>
  </si>
  <si>
    <t>OSMEC-1818</t>
  </si>
  <si>
    <t>OSMEC-1819</t>
  </si>
  <si>
    <t>OSMEC-1820</t>
  </si>
  <si>
    <t>OSMEC-1821</t>
  </si>
  <si>
    <t>OSMEC-1822</t>
  </si>
  <si>
    <t>OSMEC-1824</t>
  </si>
  <si>
    <t>OSMEC-1823</t>
  </si>
  <si>
    <t>OSMEC-1825</t>
  </si>
  <si>
    <t>OSMEC-1827</t>
  </si>
  <si>
    <t>OSMEC-1826</t>
  </si>
  <si>
    <t>OSMEC-1828</t>
  </si>
  <si>
    <t>OSMEC-1829</t>
  </si>
  <si>
    <t>OSMEC-1830</t>
  </si>
  <si>
    <t>OSMEC-1831</t>
  </si>
  <si>
    <t>OSMEC-1832</t>
  </si>
  <si>
    <t>OSMEC-1834</t>
  </si>
  <si>
    <t>OSMEC-1836</t>
  </si>
  <si>
    <t>OSMEC-1837</t>
  </si>
  <si>
    <t>OSMEC-1839</t>
  </si>
  <si>
    <t>OSMEC-1840</t>
  </si>
  <si>
    <t>OSMEC-1841</t>
  </si>
  <si>
    <t>OSMEC-1843</t>
  </si>
  <si>
    <t>OSMEC-1844</t>
  </si>
  <si>
    <t>OSMEC-1845</t>
  </si>
  <si>
    <t>OSMEC-1846</t>
  </si>
  <si>
    <t>OSMEC-1847</t>
  </si>
  <si>
    <t>OSMEC-1848</t>
  </si>
  <si>
    <t>OSMEC-1849</t>
  </si>
  <si>
    <t>OSMEC-1850</t>
  </si>
  <si>
    <t>OSMEC-1851</t>
  </si>
  <si>
    <t>OSMEC-1852</t>
  </si>
  <si>
    <t>OSMEC-1853</t>
  </si>
  <si>
    <t>OSMEC-1854</t>
  </si>
  <si>
    <t>OSMEC-1855</t>
  </si>
  <si>
    <t>OSMEC-1856</t>
  </si>
  <si>
    <t>OSMEC-1857</t>
  </si>
  <si>
    <t>OSMEC-1858</t>
  </si>
  <si>
    <t>OSMEC-1859</t>
  </si>
  <si>
    <t>OSMEC-1860</t>
  </si>
  <si>
    <t>OSMEC-1862</t>
  </si>
  <si>
    <t>OSMEC-1864</t>
  </si>
  <si>
    <t>OSMEC-1863</t>
  </si>
  <si>
    <t>OSMEC-1865</t>
  </si>
  <si>
    <t>OSMEC-1866</t>
  </si>
  <si>
    <t>OSMEC-1867</t>
  </si>
  <si>
    <t>OSMEC-1868</t>
  </si>
  <si>
    <t>OSMEC-1869</t>
  </si>
  <si>
    <t>OSMEC-1873</t>
  </si>
  <si>
    <t>OSMEC-1870</t>
  </si>
  <si>
    <t>OSMEC-1872</t>
  </si>
  <si>
    <t>OSMEC-1876</t>
  </si>
  <si>
    <t>OSMEC-1890</t>
  </si>
  <si>
    <t>OSMEC-1875</t>
  </si>
  <si>
    <t>OSMEC-1874</t>
  </si>
  <si>
    <t>OSMEC-1878</t>
  </si>
  <si>
    <t>OSMEC-1877</t>
  </si>
  <si>
    <t>OSMEC-1898</t>
  </si>
  <si>
    <t>OSMEC-1879</t>
  </si>
  <si>
    <t>OSMEC-1880</t>
  </si>
  <si>
    <t>OSMEC-1882</t>
  </si>
  <si>
    <t>OSMEC-1881</t>
  </si>
  <si>
    <t>OSMEC-1892</t>
  </si>
  <si>
    <t>OSMEC-1883</t>
  </si>
  <si>
    <t>OSMEC-1884</t>
  </si>
  <si>
    <t>OSMEC-1886</t>
  </si>
  <si>
    <t>OSMEC-1888</t>
  </si>
  <si>
    <t>OSMEC-1887</t>
  </si>
  <si>
    <t>OSMEC-1889</t>
  </si>
  <si>
    <t>OSMEC-1893</t>
  </si>
  <si>
    <t>OSMEC-1891</t>
  </si>
  <si>
    <t>OSMEC-1894</t>
  </si>
  <si>
    <t>OSMEC-1895</t>
  </si>
  <si>
    <t>OSMEC-1896</t>
  </si>
  <si>
    <t>OSMEC-1897</t>
  </si>
  <si>
    <t>OSMEC-1899</t>
  </si>
  <si>
    <t>OSMEC-1902</t>
  </si>
  <si>
    <t>OSMEC-1901</t>
  </si>
  <si>
    <t>OSMEC-1904</t>
  </si>
  <si>
    <t>OSMEC-1903</t>
  </si>
  <si>
    <t>OSMEC-1905</t>
  </si>
  <si>
    <t>OSMEC-1997</t>
  </si>
  <si>
    <t>OSMEC-1906</t>
  </si>
  <si>
    <t>OSMEC-1909</t>
  </si>
  <si>
    <t>OSMEC-1908</t>
  </si>
  <si>
    <t>OSMEC-1907</t>
  </si>
  <si>
    <t>OSMEC-1910</t>
  </si>
  <si>
    <t>OSMEC-1911</t>
  </si>
  <si>
    <t>OSMEC-1912</t>
  </si>
  <si>
    <t>OSMEC-1913</t>
  </si>
  <si>
    <t>OSMEC-1914</t>
  </si>
  <si>
    <t>OSMEC-1915</t>
  </si>
  <si>
    <t>OSMEC-1916</t>
  </si>
  <si>
    <t>OSMEC-1918</t>
  </si>
  <si>
    <t>OSMEC-1919</t>
  </si>
  <si>
    <t>OSMEC-1920</t>
  </si>
  <si>
    <t>OSMEC-1921</t>
  </si>
  <si>
    <t>OSMEC-1924</t>
  </si>
  <si>
    <t>OSMEC-1922</t>
  </si>
  <si>
    <t>OSMEC-1923</t>
  </si>
  <si>
    <t>OSMEC-1926</t>
  </si>
  <si>
    <t>OSMEC-1925</t>
  </si>
  <si>
    <t>OSMEC-1929</t>
  </si>
  <si>
    <t>OSMEC-1927</t>
  </si>
  <si>
    <t>OSMEC-1928</t>
  </si>
  <si>
    <t>OSMEC-1930</t>
  </si>
  <si>
    <t>OSMEC-1933</t>
  </si>
  <si>
    <t>OSMEC-1931</t>
  </si>
  <si>
    <t>OSMEC-1932</t>
  </si>
  <si>
    <t>OSMEC-1934</t>
  </si>
  <si>
    <t>OSMEC-1936</t>
  </si>
  <si>
    <t>OSMEC-1935</t>
  </si>
  <si>
    <t>OSMEC-1937</t>
  </si>
  <si>
    <t>OSMEC-1938</t>
  </si>
  <si>
    <t>OSMEC-2088</t>
  </si>
  <si>
    <t>OSMEC-1939</t>
  </si>
  <si>
    <t>OSMEC-1946</t>
  </si>
  <si>
    <t>OSMEC-1941</t>
  </si>
  <si>
    <t>OSMEC-1940</t>
  </si>
  <si>
    <t>OSMEC-1942</t>
  </si>
  <si>
    <t>OSMEC-1943</t>
  </si>
  <si>
    <t>OSMEC-1944</t>
  </si>
  <si>
    <t>OSMEC-1949</t>
  </si>
  <si>
    <t>OSMEC-1945</t>
  </si>
  <si>
    <t>OSMEC-1947</t>
  </si>
  <si>
    <t>OSMEC-1948</t>
  </si>
  <si>
    <t>OSMEC-1950</t>
  </si>
  <si>
    <t>OSMEC-1951</t>
  </si>
  <si>
    <t>OSMEC-1952</t>
  </si>
  <si>
    <t>OSMEC-1953</t>
  </si>
  <si>
    <t>OSMEC-1954</t>
  </si>
  <si>
    <t>OSMEC-1955</t>
  </si>
  <si>
    <t>OSMEC-1966</t>
  </si>
  <si>
    <t>OSMEC-2095</t>
  </si>
  <si>
    <t>OSMEC-1956</t>
  </si>
  <si>
    <t>OSMEC-1957</t>
  </si>
  <si>
    <t>OSMEC-1958</t>
  </si>
  <si>
    <t>OSMEC-1959</t>
  </si>
  <si>
    <t>OSMEC-1960</t>
  </si>
  <si>
    <t>OSMEC-1961</t>
  </si>
  <si>
    <t>OSMEC-2081</t>
  </si>
  <si>
    <t>OSMEC-1962</t>
  </si>
  <si>
    <t>OSMEC-1965</t>
  </si>
  <si>
    <t>OSMEC-1963</t>
  </si>
  <si>
    <t>OSMEC-1964</t>
  </si>
  <si>
    <t>OSMEC-1967</t>
  </si>
  <si>
    <t>OSMEC-1968</t>
  </si>
  <si>
    <t>OSMEC-1969</t>
  </si>
  <si>
    <t>OSMEC-1970</t>
  </si>
  <si>
    <t>OSMEC-1971</t>
  </si>
  <si>
    <t>OSMEC-1972</t>
  </si>
  <si>
    <t>OSMEC-1973</t>
  </si>
  <si>
    <t>OSMEC-1974</t>
  </si>
  <si>
    <t>OSMEC-1975</t>
  </si>
  <si>
    <t>OSMEC-1976</t>
  </si>
  <si>
    <t>OSMEC-1977</t>
  </si>
  <si>
    <t>OSMEC-1978</t>
  </si>
  <si>
    <t>OSMEC-1979</t>
  </si>
  <si>
    <t>OSMEC-1980</t>
  </si>
  <si>
    <t>OSMEC-1981</t>
  </si>
  <si>
    <t>OSMEC-1982</t>
  </si>
  <si>
    <t>OSMEC-1983</t>
  </si>
  <si>
    <t>OSMEC-1984</t>
  </si>
  <si>
    <t>OSMEC-1986</t>
  </si>
  <si>
    <t>OSMEC-1985</t>
  </si>
  <si>
    <t>OSMEC-1987</t>
  </si>
  <si>
    <t>OSMEC-1988</t>
  </si>
  <si>
    <t>OSMEC-1989</t>
  </si>
  <si>
    <t>OSMEC-1990</t>
  </si>
  <si>
    <t>OSMEC-1991</t>
  </si>
  <si>
    <t>OSMEC-1992</t>
  </si>
  <si>
    <t>OSMEC-1993</t>
  </si>
  <si>
    <t>OSMEC-1994</t>
  </si>
  <si>
    <t>OSMEC-1995</t>
  </si>
  <si>
    <t>OSMEC-1996</t>
  </si>
  <si>
    <t>OSMEC-1998</t>
  </si>
  <si>
    <t>OSMEC-1999</t>
  </si>
  <si>
    <t>OSMEC-2000</t>
  </si>
  <si>
    <t>OSMEC-2001</t>
  </si>
  <si>
    <t>OSMEC-2002</t>
  </si>
  <si>
    <t>OSMEC-2004</t>
  </si>
  <si>
    <t>OSMEC-2003</t>
  </si>
  <si>
    <t>OSMEC-2005</t>
  </si>
  <si>
    <t>OSMEC-2006</t>
  </si>
  <si>
    <t>OSMEC-2008</t>
  </si>
  <si>
    <t>OSMEC-2009</t>
  </si>
  <si>
    <t>OSMEC-2010</t>
  </si>
  <si>
    <t>OSMEC-2012</t>
  </si>
  <si>
    <t>OSMEC-2011</t>
  </si>
  <si>
    <t>OSMEC-2013</t>
  </si>
  <si>
    <t>OSMEC-2014</t>
  </si>
  <si>
    <t>OSMEC-2015</t>
  </si>
  <si>
    <t>OSMEC-2016</t>
  </si>
  <si>
    <t>OSMEC-2017</t>
  </si>
  <si>
    <t>OSMEC-2019</t>
  </si>
  <si>
    <t>OSMEC-2020</t>
  </si>
  <si>
    <t>OSMEC-2021</t>
  </si>
  <si>
    <t>OSMEC-2022</t>
  </si>
  <si>
    <t>OSMEC-2023</t>
  </si>
  <si>
    <t>OSMEC-2024</t>
  </si>
  <si>
    <t>OSMEC-2025</t>
  </si>
  <si>
    <t>OSMEC-2026</t>
  </si>
  <si>
    <t>OSMEC-2030</t>
  </si>
  <si>
    <t>OSMEC-2036</t>
  </si>
  <si>
    <t>OSMEC-2027</t>
  </si>
  <si>
    <t>OSMEC-2028</t>
  </si>
  <si>
    <t>OSMEC-2031</t>
  </si>
  <si>
    <t>OSMEC-2029</t>
  </si>
  <si>
    <t>OSMEC-2032</t>
  </si>
  <si>
    <t>OSMEC-2033</t>
  </si>
  <si>
    <t>OSMEC-2035</t>
  </si>
  <si>
    <t>OSMEC-2038</t>
  </si>
  <si>
    <t>OSMEC-2039</t>
  </si>
  <si>
    <t>OSMEC-2041</t>
  </si>
  <si>
    <t>OSMEC-2042</t>
  </si>
  <si>
    <t>OSMEC-2043</t>
  </si>
  <si>
    <t>OSMEC-2045</t>
  </si>
  <si>
    <t>OSMEC-2046</t>
  </si>
  <si>
    <t>OSMEC-2047</t>
  </si>
  <si>
    <t>OSMEC-2048</t>
  </si>
  <si>
    <t>OSMEC-2049</t>
  </si>
  <si>
    <t>OSMEC-2050</t>
  </si>
  <si>
    <t>OSMEC-2052</t>
  </si>
  <si>
    <t>OSMEC-2053</t>
  </si>
  <si>
    <t>OSMEC-2054</t>
  </si>
  <si>
    <t>OSMEC-2056</t>
  </si>
  <si>
    <t>OSMEC-2057</t>
  </si>
  <si>
    <t>OSMEC-2058</t>
  </si>
  <si>
    <t>OSMEC-2060</t>
  </si>
  <si>
    <t>OSMEC-2061</t>
  </si>
  <si>
    <t>OSMEC-2062</t>
  </si>
  <si>
    <t>OSMEC-2063</t>
  </si>
  <si>
    <t>OSMEC-2064</t>
  </si>
  <si>
    <t>OSMEC-2065</t>
  </si>
  <si>
    <t>OSMEC-2067</t>
  </si>
  <si>
    <t>OSMEC-2066</t>
  </si>
  <si>
    <t>OSMEC-2069</t>
  </si>
  <si>
    <t>OSMEC-2068</t>
  </si>
  <si>
    <t>OSMEC-2070</t>
  </si>
  <si>
    <t>OSMEC-2071</t>
  </si>
  <si>
    <t>OSMEC-2073</t>
  </si>
  <si>
    <t>OSMEC-2077</t>
  </si>
  <si>
    <t>OSMEC-2075</t>
  </si>
  <si>
    <t>OSMEC-2076</t>
  </si>
  <si>
    <t>OSMEC-2078</t>
  </si>
  <si>
    <t>OSMEC-2079</t>
  </si>
  <si>
    <t>OSMEC-2080</t>
  </si>
  <si>
    <t>OSMEC-2082</t>
  </si>
  <si>
    <t>OSMEC-2083</t>
  </si>
  <si>
    <t>OSMEC-2084</t>
  </si>
  <si>
    <t>OSMEC-2087</t>
  </si>
  <si>
    <t>OSMEC-2086</t>
  </si>
  <si>
    <t>OSMEC-2085</t>
  </si>
  <si>
    <t>OSMEC-2089</t>
  </si>
  <si>
    <t>OSMEC-2090</t>
  </si>
  <si>
    <t>OSMEC-2091</t>
  </si>
  <si>
    <t>OSMEC-2092</t>
  </si>
  <si>
    <t>OSMEC-2094</t>
  </si>
  <si>
    <t>OSMEC-2093</t>
  </si>
  <si>
    <t>OSMEC-2096</t>
  </si>
  <si>
    <t>OSMEC-2097</t>
  </si>
  <si>
    <t>OSMEC-2098</t>
  </si>
  <si>
    <t>OSMEC-2099</t>
  </si>
  <si>
    <t>OSMEC-2100</t>
  </si>
  <si>
    <t>OSMEC-2101</t>
  </si>
  <si>
    <t>OSMEC-2102</t>
  </si>
  <si>
    <t>OSMEC-2103</t>
  </si>
  <si>
    <t>OSMEC-2105</t>
  </si>
  <si>
    <t>OSMEC-2104</t>
  </si>
  <si>
    <t>OSMEC-2107</t>
  </si>
  <si>
    <t>OSMEC-2106</t>
  </si>
  <si>
    <t>OSMEC-2108</t>
  </si>
  <si>
    <t>OSMEC-2109</t>
  </si>
  <si>
    <t>OSMEC-2110</t>
  </si>
  <si>
    <t>OSMEC-2111</t>
  </si>
  <si>
    <t>OSMEC-2112</t>
  </si>
  <si>
    <t>OSMEC-2113</t>
  </si>
  <si>
    <t>OSMEC-2114</t>
  </si>
  <si>
    <t>OSMEC-2115</t>
  </si>
  <si>
    <t>OSMEC-2116</t>
  </si>
  <si>
    <t>OSMEC-2117</t>
  </si>
  <si>
    <t>OSMEC-2221</t>
  </si>
  <si>
    <t>OSMEC-2118</t>
  </si>
  <si>
    <t>OSMEC-2119</t>
  </si>
  <si>
    <t>OSMEC-2120</t>
  </si>
  <si>
    <t>OSMEC-2121</t>
  </si>
  <si>
    <t>OSMEC-2122</t>
  </si>
  <si>
    <t>OSMEC-2123</t>
  </si>
  <si>
    <t>OSMEC-2124</t>
  </si>
  <si>
    <t>OSMEC-2126</t>
  </si>
  <si>
    <t>OSMEC-2125</t>
  </si>
  <si>
    <t>OSMEC-2127</t>
  </si>
  <si>
    <t>OSMEC-2128</t>
  </si>
  <si>
    <t>OSMEC-2129</t>
  </si>
  <si>
    <t>OSMEC-2130</t>
  </si>
  <si>
    <t>OSMEC-2132</t>
  </si>
  <si>
    <t>OSMEC-2131</t>
  </si>
  <si>
    <t>OSMEC-2133</t>
  </si>
  <si>
    <t>OSMEC-2134</t>
  </si>
  <si>
    <t>OSMEC-2136</t>
  </si>
  <si>
    <t>OSMEC-2135</t>
  </si>
  <si>
    <t>OSMEC-2137</t>
  </si>
  <si>
    <t>OSMEC-2229</t>
  </si>
  <si>
    <t>OSMEC-2230</t>
  </si>
  <si>
    <t>OSMEC-2231</t>
  </si>
  <si>
    <t>OSMEC-2232</t>
  </si>
  <si>
    <t>OSMEC-2233</t>
  </si>
  <si>
    <t>OSMEC-2234</t>
  </si>
  <si>
    <t>OSMEC-2235</t>
  </si>
  <si>
    <t>OSMEC-2236</t>
  </si>
  <si>
    <t>OSMEC-2238</t>
  </si>
  <si>
    <t>OSMEC-2237</t>
  </si>
  <si>
    <t>OSMEC-2239</t>
  </si>
  <si>
    <t>OSMEC-2240</t>
  </si>
  <si>
    <t>OSMEC-2241</t>
  </si>
  <si>
    <t>OSMEC-2242</t>
  </si>
  <si>
    <t>OSMEC-2244</t>
  </si>
  <si>
    <t>OSMEC-2245</t>
  </si>
  <si>
    <t>OSMEC-2246</t>
  </si>
  <si>
    <t>OSMEC-2247</t>
  </si>
  <si>
    <t>OSMEC-2248</t>
  </si>
  <si>
    <t>OSMEC-2249</t>
  </si>
  <si>
    <t>OSMEC-2250</t>
  </si>
  <si>
    <t>OSMEC-2253</t>
  </si>
  <si>
    <t>OSMEC-2251</t>
  </si>
  <si>
    <t>OSMEC-2254</t>
  </si>
  <si>
    <t>OSMEC-2252</t>
  </si>
  <si>
    <t>OSMEC-2255</t>
  </si>
  <si>
    <t>OSMEC-2256</t>
  </si>
  <si>
    <t>OSMEC-2259</t>
  </si>
  <si>
    <t>OSMEC-2257</t>
  </si>
  <si>
    <t>OSMEC-2260</t>
  </si>
  <si>
    <t>OSMEC-2261</t>
  </si>
  <si>
    <t>OSMEC-2262</t>
  </si>
  <si>
    <t>OSMEC-2263</t>
  </si>
  <si>
    <t>OSMEC-2265</t>
  </si>
  <si>
    <t>OSMEC-2266</t>
  </si>
  <si>
    <t>OSMEC-2267</t>
  </si>
  <si>
    <t>OSMEC-2269</t>
  </si>
  <si>
    <t>OSMEC-2268</t>
  </si>
  <si>
    <t>OSMEC-2271</t>
  </si>
  <si>
    <t>OSMEC-2270</t>
  </si>
  <si>
    <t>OSMEC-2273</t>
  </si>
  <si>
    <t>OSMEC-2272</t>
  </si>
  <si>
    <t>OSMEC-2281</t>
  </si>
  <si>
    <t>OSMEC-2274</t>
  </si>
  <si>
    <t>OSMEC-2275</t>
  </si>
  <si>
    <t>OSMEC-2276</t>
  </si>
  <si>
    <t>OSMEC-2278</t>
  </si>
  <si>
    <t>OSMEC-2279</t>
  </si>
  <si>
    <t>OSMEC-2287</t>
  </si>
  <si>
    <t>OSMEC-2280</t>
  </si>
  <si>
    <t>OSMEC-2277</t>
  </si>
  <si>
    <t>OSMEC-2282</t>
  </si>
  <si>
    <t>OSMEC-2283</t>
  </si>
  <si>
    <t>OSMEC-2296</t>
  </si>
  <si>
    <t>OSMEC-2285</t>
  </si>
  <si>
    <t>OSMEC-2286</t>
  </si>
  <si>
    <t>OSMEC-2288</t>
  </si>
  <si>
    <t>OSMEC-2289</t>
  </si>
  <si>
    <t>OSMEC-2290</t>
  </si>
  <si>
    <t>OSMEC-2291</t>
  </si>
  <si>
    <t>OSMEC-2294</t>
  </si>
  <si>
    <t>OSMEC-2292</t>
  </si>
  <si>
    <t>OSMEC-2293</t>
  </si>
  <si>
    <t>OSMEC-2295</t>
  </si>
  <si>
    <t>OSMEC-2297</t>
  </si>
  <si>
    <t>OSMEC-2298</t>
  </si>
  <si>
    <t>OSMEC-2300</t>
  </si>
  <si>
    <t>OSMEC-2299</t>
  </si>
  <si>
    <t>OSMEC-2306</t>
  </si>
  <si>
    <t>OSMEC-2307</t>
  </si>
  <si>
    <t>OSMEC-2310</t>
  </si>
  <si>
    <t>OSMEC-2301</t>
  </si>
  <si>
    <t>OSMEC-2303</t>
  </si>
  <si>
    <t>OSMEC-2302</t>
  </si>
  <si>
    <t>OSMEC-2304</t>
  </si>
  <si>
    <t>OSMEC-2309</t>
  </si>
  <si>
    <t>OSMEC-2305</t>
  </si>
  <si>
    <t>OSMEC-2312</t>
  </si>
  <si>
    <t>OSMEC-2313</t>
  </si>
  <si>
    <t>OSMEC-2314</t>
  </si>
  <si>
    <t>OSMEC-2316</t>
  </si>
  <si>
    <t>OSMEC-2318</t>
  </si>
  <si>
    <t>OSMEC-2317</t>
  </si>
  <si>
    <t>OSMEC-2326</t>
  </si>
  <si>
    <t>OSMEC-2319</t>
  </si>
  <si>
    <t>OSMEC-2320</t>
  </si>
  <si>
    <t>OSMEC-2321</t>
  </si>
  <si>
    <t>OSMEC-2324</t>
  </si>
  <si>
    <t>OSMEC-2322</t>
  </si>
  <si>
    <t>OSMEC-2323</t>
  </si>
  <si>
    <t>OSMEC-2325</t>
  </si>
  <si>
    <t>OSMEC-2329</t>
  </si>
  <si>
    <t>OSMEC-2327</t>
  </si>
  <si>
    <t>OSMEC-2339</t>
  </si>
  <si>
    <t>OSMEC-2337</t>
  </si>
  <si>
    <t>OSMEC-2333</t>
  </si>
  <si>
    <t>OSMEC-2330</t>
  </si>
  <si>
    <t>OSMEC-2332</t>
  </si>
  <si>
    <t>OSMEC-2331</t>
  </si>
  <si>
    <t>OSMEC-2335</t>
  </si>
  <si>
    <t>OSMEC-2334</t>
  </si>
  <si>
    <t>OSMEC-2336</t>
  </si>
  <si>
    <t>OSMEC-2338</t>
  </si>
  <si>
    <t>OSMEC-2340</t>
  </si>
  <si>
    <t>OSMEC-2345</t>
  </si>
  <si>
    <t>OSMEC-2341</t>
  </si>
  <si>
    <t>OSMEC-2346</t>
  </si>
  <si>
    <t>OSMEC-2347</t>
  </si>
  <si>
    <t>OSMEC-2342</t>
  </si>
  <si>
    <t>OSMEC-2348</t>
  </si>
  <si>
    <t>OSMEC-2364</t>
  </si>
  <si>
    <t>OSMEC-2433</t>
  </si>
  <si>
    <t>OSMEC-2351</t>
  </si>
  <si>
    <t>OSMEC-2349</t>
  </si>
  <si>
    <t>OSMEC-2353</t>
  </si>
  <si>
    <t>OSMEC-2354</t>
  </si>
  <si>
    <t>OSMEC-2363</t>
  </si>
  <si>
    <t>OSMEC-2360</t>
  </si>
  <si>
    <t>OSMEC-2352</t>
  </si>
  <si>
    <t>OSMEC-2355</t>
  </si>
  <si>
    <t>OSMEC-2356</t>
  </si>
  <si>
    <t>OSMEC-2359</t>
  </si>
  <si>
    <t>OSMEC-2358</t>
  </si>
  <si>
    <t>OSMEC-2357</t>
  </si>
  <si>
    <t>OSMEC-2361</t>
  </si>
  <si>
    <t>OSMEC-2362</t>
  </si>
  <si>
    <t>OSMEC-2365</t>
  </si>
  <si>
    <t>OSMEC-2366</t>
  </si>
  <si>
    <t>OSMEC-2367</t>
  </si>
  <si>
    <t>OSMEC-2368</t>
  </si>
  <si>
    <t>OSMEC-2369</t>
  </si>
  <si>
    <t>OSMEC-2402</t>
  </si>
  <si>
    <t>OSMEC-2370</t>
  </si>
  <si>
    <t>OSMEC-2371</t>
  </si>
  <si>
    <t>OSMEC-2372</t>
  </si>
  <si>
    <t>OSMEC-2373</t>
  </si>
  <si>
    <t>OSMEC-2375</t>
  </si>
  <si>
    <t>OSMEC-2374</t>
  </si>
  <si>
    <t>OSMEC-2376</t>
  </si>
  <si>
    <t>OSMEC-2377</t>
  </si>
  <si>
    <t>OSMEC-2378</t>
  </si>
  <si>
    <t>OSMEC-2380</t>
  </si>
  <si>
    <t>OSMEC-2379</t>
  </si>
  <si>
    <t>OSMEC-2385</t>
  </si>
  <si>
    <t>OSMEC-2382</t>
  </si>
  <si>
    <t>OSMEC-2383</t>
  </si>
  <si>
    <t>OSMEC-2384</t>
  </si>
  <si>
    <t>OSMEC-2413</t>
  </si>
  <si>
    <t>OSMEC-2386</t>
  </si>
  <si>
    <t>OSMEC-2387</t>
  </si>
  <si>
    <t>OSMEC-2388</t>
  </si>
  <si>
    <t>OSMEC-2389</t>
  </si>
  <si>
    <t>OSMEC-2396</t>
  </si>
  <si>
    <t>OSMEC-2399</t>
  </si>
  <si>
    <t>OSMEC-2390</t>
  </si>
  <si>
    <t>OSMEC-2391</t>
  </si>
  <si>
    <t>OSMEC-2392</t>
  </si>
  <si>
    <t>OSMEC-2393</t>
  </si>
  <si>
    <t>OSMEC-2394</t>
  </si>
  <si>
    <t>OSMEC-2395</t>
  </si>
  <si>
    <t>OSMEC-2397</t>
  </si>
  <si>
    <t>OSMEC-2403</t>
  </si>
  <si>
    <t>OSMEC-2398</t>
  </si>
  <si>
    <t>OSMEC-2400</t>
  </si>
  <si>
    <t>OSMEC-2430</t>
  </si>
  <si>
    <t>OSMEC-2401</t>
  </si>
  <si>
    <t>OSMEC-2408</t>
  </si>
  <si>
    <t>OSMEC-2409</t>
  </si>
  <si>
    <t>OSMEC-2404</t>
  </si>
  <si>
    <t>OSMEC-2405</t>
  </si>
  <si>
    <t>OSMEC-2407</t>
  </si>
  <si>
    <t>OSMEC-2406</t>
  </si>
  <si>
    <t>OSMEC-2410</t>
  </si>
  <si>
    <t>OSMEC-2412</t>
  </si>
  <si>
    <t>OSMEC-2411</t>
  </si>
  <si>
    <t>OSMEC-2414</t>
  </si>
  <si>
    <t>OSMEC-3306</t>
  </si>
  <si>
    <t>OSMEC-2415</t>
  </si>
  <si>
    <t>OSMEC-2416</t>
  </si>
  <si>
    <t>OSMEC-2417</t>
  </si>
  <si>
    <t>OSMEC-2418</t>
  </si>
  <si>
    <t>OSMEC-2419</t>
  </si>
  <si>
    <t>OSMEC-2422</t>
  </si>
  <si>
    <t>OSMEC-2420</t>
  </si>
  <si>
    <t>OSMEC-2421</t>
  </si>
  <si>
    <t>OSMEC-2424</t>
  </si>
  <si>
    <t>OSMEC-2423</t>
  </si>
  <si>
    <t>OSMEC-2425</t>
  </si>
  <si>
    <t>OSMEC-2426</t>
  </si>
  <si>
    <t>OSMEC-2427</t>
  </si>
  <si>
    <t>OSMEC-2428</t>
  </si>
  <si>
    <t>OSMEC-2429</t>
  </si>
  <si>
    <t>OSMEC-2431</t>
  </si>
  <si>
    <t>OSMEC-2510</t>
  </si>
  <si>
    <t>OSMEC-2432</t>
  </si>
  <si>
    <t>OSMEC-2434</t>
  </si>
  <si>
    <t>OSMEC-2435</t>
  </si>
  <si>
    <t>OSMEC-2436</t>
  </si>
  <si>
    <t>OSMEC-2437</t>
  </si>
  <si>
    <t>OSMEC-2438</t>
  </si>
  <si>
    <t>OSMEC-2439</t>
  </si>
  <si>
    <t>OSMEC-2440</t>
  </si>
  <si>
    <t>OSMEC-2441</t>
  </si>
  <si>
    <t>OSMEC-2442</t>
  </si>
  <si>
    <t>OSMEC-2443</t>
  </si>
  <si>
    <t>OSMEC-2444</t>
  </si>
  <si>
    <t>OSMEC-2445</t>
  </si>
  <si>
    <t>OSMEC-2446</t>
  </si>
  <si>
    <t>OSMEC-2447</t>
  </si>
  <si>
    <t>OSMEC-2450</t>
  </si>
  <si>
    <t>OSMEC-2448</t>
  </si>
  <si>
    <t>OSMEC-2452</t>
  </si>
  <si>
    <t>OSMEC-2451</t>
  </si>
  <si>
    <t>OSMEC-2453</t>
  </si>
  <si>
    <t>OSMEC-2454</t>
  </si>
  <si>
    <t>OSMEC-2456</t>
  </si>
  <si>
    <t>OSMEC-2457</t>
  </si>
  <si>
    <t>OSMEC-2461</t>
  </si>
  <si>
    <t>OSMEC-2458</t>
  </si>
  <si>
    <t>OSMEC-2459</t>
  </si>
  <si>
    <t>OSMEC-2460</t>
  </si>
  <si>
    <t>OSMEC-2462</t>
  </si>
  <si>
    <t>OSMEC-2463</t>
  </si>
  <si>
    <t>OSMEC-2464</t>
  </si>
  <si>
    <t>OSMEC-2473</t>
  </si>
  <si>
    <t>OSMEC-2465</t>
  </si>
  <si>
    <t>OSMEC-2467</t>
  </si>
  <si>
    <t>OSMEC-2466</t>
  </si>
  <si>
    <t>OSMEC-2468</t>
  </si>
  <si>
    <t>OSMEC-2469</t>
  </si>
  <si>
    <t>OSMEC-2470</t>
  </si>
  <si>
    <t>OSMEC-2471</t>
  </si>
  <si>
    <t>OSMEC-2472</t>
  </si>
  <si>
    <t>OSMEC-2474</t>
  </si>
  <si>
    <t>OSMEC-2475</t>
  </si>
  <si>
    <t>OSMEC-2476</t>
  </si>
  <si>
    <t>OSMEC-2477</t>
  </si>
  <si>
    <t>OSMEC-2478</t>
  </si>
  <si>
    <t>OSMEC-2479</t>
  </si>
  <si>
    <t>OSMEC-2480</t>
  </si>
  <si>
    <t>OSMEC-2491</t>
  </si>
  <si>
    <t>OSMEC-2482</t>
  </si>
  <si>
    <t>OSMEC-2483</t>
  </si>
  <si>
    <t>OSMEC-2484</t>
  </si>
  <si>
    <t>OSMEC-2485</t>
  </si>
  <si>
    <t>OSMEC-2486</t>
  </si>
  <si>
    <t>OSMEC-2487</t>
  </si>
  <si>
    <t>OSMEC-2489</t>
  </si>
  <si>
    <t>OSMEC-2490</t>
  </si>
  <si>
    <t>OSMEC-2492</t>
  </si>
  <si>
    <t>OSMEC-2493</t>
  </si>
  <si>
    <t>OSMEC-2494</t>
  </si>
  <si>
    <t>OSMEC-2495</t>
  </si>
  <si>
    <t>OSMEC-2496</t>
  </si>
  <si>
    <t>OSMEC-2497</t>
  </si>
  <si>
    <t>OSMEC-2498</t>
  </si>
  <si>
    <t>OSMEC-2499</t>
  </si>
  <si>
    <t>OSMEC-2500</t>
  </si>
  <si>
    <t>OSMEC-2501</t>
  </si>
  <si>
    <t>OSMEC-2503</t>
  </si>
  <si>
    <t>OSMEC-2504</t>
  </si>
  <si>
    <t>OSMEC-2505</t>
  </si>
  <si>
    <t>OSMEC-2506</t>
  </si>
  <si>
    <t>OSMEC-2507</t>
  </si>
  <si>
    <t>OSMEC-2508</t>
  </si>
  <si>
    <t>OSMEC-2509</t>
  </si>
  <si>
    <t>OSMEC-2511</t>
  </si>
  <si>
    <t>OSMEC-2512</t>
  </si>
  <si>
    <t>OSMEC-2514</t>
  </si>
  <si>
    <t>OSMEC-2513</t>
  </si>
  <si>
    <t>OSMEC-2516</t>
  </si>
  <si>
    <t>OSMEC-2515</t>
  </si>
  <si>
    <t>OSMEC-2517</t>
  </si>
  <si>
    <t>OSMEC-2518</t>
  </si>
  <si>
    <t>OSMEC-2519</t>
  </si>
  <si>
    <t>OSMEC-2520</t>
  </si>
  <si>
    <t>OSMEC-2521</t>
  </si>
  <si>
    <t>OSMEC-2522</t>
  </si>
  <si>
    <t>OSMEC-2523</t>
  </si>
  <si>
    <t>OSMEC-2524</t>
  </si>
  <si>
    <t>OSMEC-2525</t>
  </si>
  <si>
    <t>OSMEC-2526</t>
  </si>
  <si>
    <t>OSMEC-2528</t>
  </si>
  <si>
    <t>OSMEC-2529</t>
  </si>
  <si>
    <t>OSMEC-2530</t>
  </si>
  <si>
    <t>OSMEC-2531</t>
  </si>
  <si>
    <t>OSMEC-2532</t>
  </si>
  <si>
    <t>OSMEC-2533</t>
  </si>
  <si>
    <t>OSMEC-2534</t>
  </si>
  <si>
    <t>OSMEC-2535</t>
  </si>
  <si>
    <t>OSMEC-2536</t>
  </si>
  <si>
    <t>OSMEC-2537</t>
  </si>
  <si>
    <t>OSMEC-2538</t>
  </si>
  <si>
    <t>OSMEC-2539</t>
  </si>
  <si>
    <t>OSMEC-2540</t>
  </si>
  <si>
    <t>OSMEC-2542</t>
  </si>
  <si>
    <t>OSMEC-2543</t>
  </si>
  <si>
    <t>OSMEC-2544</t>
  </si>
  <si>
    <t>OSMEC-2545</t>
  </si>
  <si>
    <t>OSMEC-2546</t>
  </si>
  <si>
    <t>OSMEC-2547</t>
  </si>
  <si>
    <t>OSMEC-2548</t>
  </si>
  <si>
    <t>OSMEC-2549</t>
  </si>
  <si>
    <t>OSMEC-2550</t>
  </si>
  <si>
    <t>OSMEC-2551</t>
  </si>
  <si>
    <t>OSMEC-2553</t>
  </si>
  <si>
    <t>OSMEC-2552</t>
  </si>
  <si>
    <t>OSMEC-2554</t>
  </si>
  <si>
    <t>OSMEC-2555</t>
  </si>
  <si>
    <t>OSMEC-2556</t>
  </si>
  <si>
    <t>OSMEC-2557</t>
  </si>
  <si>
    <t>OSMEC-2558</t>
  </si>
  <si>
    <t>OSMEC-2560</t>
  </si>
  <si>
    <t>OSMEC-2559</t>
  </si>
  <si>
    <t>OSMEC-2561</t>
  </si>
  <si>
    <t>OSMEC-2562</t>
  </si>
  <si>
    <t>OSMEC-2563</t>
  </si>
  <si>
    <t>OSMEC-2564</t>
  </si>
  <si>
    <t>OSMEC-2565</t>
  </si>
  <si>
    <t>OSMEC-2566</t>
  </si>
  <si>
    <t>OSMEC-2567</t>
  </si>
  <si>
    <t>OSMEC-2568</t>
  </si>
  <si>
    <t>OSMEC-2569</t>
  </si>
  <si>
    <t>OSMEC-2570</t>
  </si>
  <si>
    <t>OSMEC-2573</t>
  </si>
  <si>
    <t>OSMEC-2571</t>
  </si>
  <si>
    <t>OSMEC-2572</t>
  </si>
  <si>
    <t>OSMEC-2574</t>
  </si>
  <si>
    <t>OSMEC-2575</t>
  </si>
  <si>
    <t>OSMEC-2576</t>
  </si>
  <si>
    <t>OSMEC-2577</t>
  </si>
  <si>
    <t>OSMEC-2578</t>
  </si>
  <si>
    <t>OSMEC-2579</t>
  </si>
  <si>
    <t>OSMEC-2580</t>
  </si>
  <si>
    <t>OSMEC-2581</t>
  </si>
  <si>
    <t>OSMEC-2582</t>
  </si>
  <si>
    <t>OSMEC-2584</t>
  </si>
  <si>
    <t>OSMEC-2585</t>
  </si>
  <si>
    <t>OSMEC-2587</t>
  </si>
  <si>
    <t>OSMEC-2589</t>
  </si>
  <si>
    <t>OSMEC-2590</t>
  </si>
  <si>
    <t>OSMEC-2591</t>
  </si>
  <si>
    <t>OSMEC-2593</t>
  </si>
  <si>
    <t>OSMEC-2594</t>
  </si>
  <si>
    <t>OSMEC-2595</t>
  </si>
  <si>
    <t>OSMEC-2596</t>
  </si>
  <si>
    <t>OSMEC-2597</t>
  </si>
  <si>
    <t>OSMEC-2598</t>
  </si>
  <si>
    <t>OSMEC-2599</t>
  </si>
  <si>
    <t>OSMEC-2600</t>
  </si>
  <si>
    <t>OSMEC-2601</t>
  </si>
  <si>
    <t>OSMEC-2602</t>
  </si>
  <si>
    <t>OSMEC-2603</t>
  </si>
  <si>
    <t>OSMEC-2604</t>
  </si>
  <si>
    <t>OSMEC-2605</t>
  </si>
  <si>
    <t>OSMEC-2606</t>
  </si>
  <si>
    <t>OSMEC-2608</t>
  </si>
  <si>
    <t>OSMEC-2609</t>
  </si>
  <si>
    <t>OSMEC-2610</t>
  </si>
  <si>
    <t>OSMEC-2611</t>
  </si>
  <si>
    <t>OSMEC-2612</t>
  </si>
  <si>
    <t>OSMEC-2613</t>
  </si>
  <si>
    <t>OSMEC-2614</t>
  </si>
  <si>
    <t>OSMEC-2615</t>
  </si>
  <si>
    <t>OSMEC-2616</t>
  </si>
  <si>
    <t>OSMEC-2617</t>
  </si>
  <si>
    <t>OSMEC-2618</t>
  </si>
  <si>
    <t>OSMEC-2619</t>
  </si>
  <si>
    <t>OSMEC-2620</t>
  </si>
  <si>
    <t>OSMEC-2621</t>
  </si>
  <si>
    <t>OSMEC-2622</t>
  </si>
  <si>
    <t>OSMEC-2624</t>
  </si>
  <si>
    <t>OSMEC-2626</t>
  </si>
  <si>
    <t>OSMEC-2627</t>
  </si>
  <si>
    <t>OSMEC-2628</t>
  </si>
  <si>
    <t>OSMEC-2629</t>
  </si>
  <si>
    <t>OSMEC-2631</t>
  </si>
  <si>
    <t>OSMEC-2632</t>
  </si>
  <si>
    <t>OSMEC-2633</t>
  </si>
  <si>
    <t>OSMEC-2634</t>
  </si>
  <si>
    <t>OSMEC-2635</t>
  </si>
  <si>
    <t>OSMEC-2636</t>
  </si>
  <si>
    <t>OSMEC-2637</t>
  </si>
  <si>
    <t>OSMEC-2638</t>
  </si>
  <si>
    <t>OSMEC-2640</t>
  </si>
  <si>
    <t>OSMEC-2639</t>
  </si>
  <si>
    <t>OSMEC-2641</t>
  </si>
  <si>
    <t>OSMEC-2642</t>
  </si>
  <si>
    <t>OSMEC-2643</t>
  </si>
  <si>
    <t>OSMEC-2644</t>
  </si>
  <si>
    <t>OSMEC-2645</t>
  </si>
  <si>
    <t>OSMEC-2646</t>
  </si>
  <si>
    <t>OSMEC-2647</t>
  </si>
  <si>
    <t>OSMEC-2648</t>
  </si>
  <si>
    <t>OSMEC-2649</t>
  </si>
  <si>
    <t>OSMEC-2650</t>
  </si>
  <si>
    <t>OSMEC-2651</t>
  </si>
  <si>
    <t>OSMEC-2653</t>
  </si>
  <si>
    <t>OSMEC-2654</t>
  </si>
  <si>
    <t>OSMEC-2655</t>
  </si>
  <si>
    <t>OSMEC-2657</t>
  </si>
  <si>
    <t>OSMEC-2658</t>
  </si>
  <si>
    <t>OSMEC-2659</t>
  </si>
  <si>
    <t>OSMEC-2660</t>
  </si>
  <si>
    <t>OSMEC-2661</t>
  </si>
  <si>
    <t>OSMEC-2662</t>
  </si>
  <si>
    <t>OSMEC-2663</t>
  </si>
  <si>
    <t>OSMEC-2664</t>
  </si>
  <si>
    <t>OSMEC-2666</t>
  </si>
  <si>
    <t>OSMEC-2667</t>
  </si>
  <si>
    <t>OSMEC-2668</t>
  </si>
  <si>
    <t>OSMEC-2669</t>
  </si>
  <si>
    <t>OSMEC-2670</t>
  </si>
  <si>
    <t>OSMEC-2671</t>
  </si>
  <si>
    <t>OSMEC-2672</t>
  </si>
  <si>
    <t>OSMEC-2673</t>
  </si>
  <si>
    <t>OSMEC-2674</t>
  </si>
  <si>
    <t>OSMEC-2675</t>
  </si>
  <si>
    <t>OSMEC-2676</t>
  </si>
  <si>
    <t>OSMEC-2678</t>
  </si>
  <si>
    <t>OSMEC-2680</t>
  </si>
  <si>
    <t>OSMEC-2681</t>
  </si>
  <si>
    <t>OSMEC-2682</t>
  </si>
  <si>
    <t>OSMEC-2683</t>
  </si>
  <si>
    <t>OSMEC-2684</t>
  </si>
  <si>
    <t>OSMEC-2685</t>
  </si>
  <si>
    <t>OSMEC-2686</t>
  </si>
  <si>
    <t>OSMEC-2687</t>
  </si>
  <si>
    <t>OSMEC-2688</t>
  </si>
  <si>
    <t>OSMEC-2689</t>
  </si>
  <si>
    <t>OSMEC-2690</t>
  </si>
  <si>
    <t>OSMEC-2691</t>
  </si>
  <si>
    <t>OSMEC-2692</t>
  </si>
  <si>
    <t>OSMEC-2693</t>
  </si>
  <si>
    <t>OSMEC-2694</t>
  </si>
  <si>
    <t>OSMEC-2695</t>
  </si>
  <si>
    <t>OSMEC-2696</t>
  </si>
  <si>
    <t>OSMEC-2697</t>
  </si>
  <si>
    <t>OSMEC-2698</t>
  </si>
  <si>
    <t>OSMEC-2699</t>
  </si>
  <si>
    <t>OSMEC-2700</t>
  </si>
  <si>
    <t>OSMEC-2701</t>
  </si>
  <si>
    <t>OSMEC-2702</t>
  </si>
  <si>
    <t>OSMEC-2703</t>
  </si>
  <si>
    <t>OSMEC-2704</t>
  </si>
  <si>
    <t>OSMEC-2705</t>
  </si>
  <si>
    <t>OSMEC-2706</t>
  </si>
  <si>
    <t>OSMEC-2707</t>
  </si>
  <si>
    <t>OSMEC-2708</t>
  </si>
  <si>
    <t>OSMEC-2709</t>
  </si>
  <si>
    <t>OSMEC-2710</t>
  </si>
  <si>
    <t>OSMEC-2712</t>
  </si>
  <si>
    <t>OSMEC-2714</t>
  </si>
  <si>
    <t>OSMEC-2713</t>
  </si>
  <si>
    <t>OSMEC-2711</t>
  </si>
  <si>
    <t>OSMEC-2715</t>
  </si>
  <si>
    <t>OSMEC-2716</t>
  </si>
  <si>
    <t>OSMEC-2718</t>
  </si>
  <si>
    <t>OSMEC-2717</t>
  </si>
  <si>
    <t>OSMEC-2719</t>
  </si>
  <si>
    <t>OSMEC-2720</t>
  </si>
  <si>
    <t>OSMEC-2721</t>
  </si>
  <si>
    <t>OSMEC-2722</t>
  </si>
  <si>
    <t>OSMEC-2723</t>
  </si>
  <si>
    <t>OSMEC-2724</t>
  </si>
  <si>
    <t>OSMEC-2725</t>
  </si>
  <si>
    <t>OSMEC-2726</t>
  </si>
  <si>
    <t>OSMEC-2727</t>
  </si>
  <si>
    <t>OSMEC-2728</t>
  </si>
  <si>
    <t>OSMEC-2729</t>
  </si>
  <si>
    <t>OSMEC-2730</t>
  </si>
  <si>
    <t>OSMEC-2731</t>
  </si>
  <si>
    <t>OSMEC-2732</t>
  </si>
  <si>
    <t>OSMEC-2733</t>
  </si>
  <si>
    <t>OSMEC-2734</t>
  </si>
  <si>
    <t>OSMEC-2735</t>
  </si>
  <si>
    <t>OSMEC-2736</t>
  </si>
  <si>
    <t>OSMEC-2737</t>
  </si>
  <si>
    <t>OSMEC-2738</t>
  </si>
  <si>
    <t>OSMEC-2739</t>
  </si>
  <si>
    <t>OSMEC-2740</t>
  </si>
  <si>
    <t>OSMEC-2741</t>
  </si>
  <si>
    <t>OSMEC-2742</t>
  </si>
  <si>
    <t>OSMEC-2743</t>
  </si>
  <si>
    <t>OSMEC-2744</t>
  </si>
  <si>
    <t>OSMEC-2745</t>
  </si>
  <si>
    <t>OSMEC-2746</t>
  </si>
  <si>
    <t>OSMEC-2747</t>
  </si>
  <si>
    <t>OSMEC-2749</t>
  </si>
  <si>
    <t>OSMEC-2750</t>
  </si>
  <si>
    <t>OSMEC-2751</t>
  </si>
  <si>
    <t>OSMEC-2752</t>
  </si>
  <si>
    <t>OSMEC-2753</t>
  </si>
  <si>
    <t>OSMEC-2754</t>
  </si>
  <si>
    <t>OSMEC-2756</t>
  </si>
  <si>
    <t>OSMEC-2757</t>
  </si>
  <si>
    <t>OSMEC-2758</t>
  </si>
  <si>
    <t>OSMEC-2759</t>
  </si>
  <si>
    <t>OSMEC-2760</t>
  </si>
  <si>
    <t>OSMEC-2761</t>
  </si>
  <si>
    <t>OSMEC-2762</t>
  </si>
  <si>
    <t>OSMEC-2763</t>
  </si>
  <si>
    <t>OSMEC-2764</t>
  </si>
  <si>
    <t>OSMEC-2765</t>
  </si>
  <si>
    <t>OSMEC-2767</t>
  </si>
  <si>
    <t>OSMEC-2768</t>
  </si>
  <si>
    <t>OSMEC-2769</t>
  </si>
  <si>
    <t>OSMEC-2770</t>
  </si>
  <si>
    <t>OSMEC-2771</t>
  </si>
  <si>
    <t>OSMEC-2772</t>
  </si>
  <si>
    <t>OSMEC-2774</t>
  </si>
  <si>
    <t>OSMEC-2775</t>
  </si>
  <si>
    <t>OSMEC-2776</t>
  </si>
  <si>
    <t>OSMEC-2777</t>
  </si>
  <si>
    <t>OSMEC-2778</t>
  </si>
  <si>
    <t>OSMEC-2779</t>
  </si>
  <si>
    <t>OSMEC-2780</t>
  </si>
  <si>
    <t>OSMEC-2781</t>
  </si>
  <si>
    <t>OSMEC-2783</t>
  </si>
  <si>
    <t>OSMEC-2784</t>
  </si>
  <si>
    <t>OSMEC-2785</t>
  </si>
  <si>
    <t>OSMEC-2786</t>
  </si>
  <si>
    <t>OSMEC-2787</t>
  </si>
  <si>
    <t>OSMEC-2788</t>
  </si>
  <si>
    <t>OSMEC-2789</t>
  </si>
  <si>
    <t>OSMEC-2790</t>
  </si>
  <si>
    <t>OSMEC-2792</t>
  </si>
  <si>
    <t>OSMEC-2791</t>
  </si>
  <si>
    <t>OSMEC-2793</t>
  </si>
  <si>
    <t>OSMEC-2794</t>
  </si>
  <si>
    <t>OSMEC-2795</t>
  </si>
  <si>
    <t>OSMEC-2796</t>
  </si>
  <si>
    <t>OSMEC-2797</t>
  </si>
  <si>
    <t>OSMEC-2798</t>
  </si>
  <si>
    <t>OSMEC-2799</t>
  </si>
  <si>
    <t>OSMEC-2800</t>
  </si>
  <si>
    <t>OSMEC-2801</t>
  </si>
  <si>
    <t>OSMEC-2802</t>
  </si>
  <si>
    <t>OSMEC-2803</t>
  </si>
  <si>
    <t>OSMEC-2804</t>
  </si>
  <si>
    <t>OSMEC-2805</t>
  </si>
  <si>
    <t>OSMEC-2806</t>
  </si>
  <si>
    <t>OSMEC-2807</t>
  </si>
  <si>
    <t>OSMEC-2808</t>
  </si>
  <si>
    <t>OSMEC-2809</t>
  </si>
  <si>
    <t>OSMEC-2826</t>
  </si>
  <si>
    <t>OSMEC-2810</t>
  </si>
  <si>
    <t>OSMEC-2811</t>
  </si>
  <si>
    <t>OSMEC-2812</t>
  </si>
  <si>
    <t>OSMEC-2813</t>
  </si>
  <si>
    <t>OSMEC-2814</t>
  </si>
  <si>
    <t>OSMEC-2815</t>
  </si>
  <si>
    <t>OSMEC-2816</t>
  </si>
  <si>
    <t>OSMEC-2817</t>
  </si>
  <si>
    <t>OSMEC-2818</t>
  </si>
  <si>
    <t>OSMEC-2819</t>
  </si>
  <si>
    <t>OSMEC-2820</t>
  </si>
  <si>
    <t>OSMEC-2821</t>
  </si>
  <si>
    <t>OSMEC-2822</t>
  </si>
  <si>
    <t>OSMEC-2823</t>
  </si>
  <si>
    <t>OSMEC-2825</t>
  </si>
  <si>
    <t>OSMEC-2827</t>
  </si>
  <si>
    <t>OSMEC-2828</t>
  </si>
  <si>
    <t>OSMEC-2829</t>
  </si>
  <si>
    <t>OSMEC-2831</t>
  </si>
  <si>
    <t>OSMEC-2832</t>
  </si>
  <si>
    <t>OSMEC-2833</t>
  </si>
  <si>
    <t>OSMEC-2834</t>
  </si>
  <si>
    <t>OSMEC-2835</t>
  </si>
  <si>
    <t>OSMEC-2836</t>
  </si>
  <si>
    <t>OSMEC-2837</t>
  </si>
  <si>
    <t>OSMEC-2838</t>
  </si>
  <si>
    <t>OSMEC-2839</t>
  </si>
  <si>
    <t>OSMEC-2840</t>
  </si>
  <si>
    <t>OSMEC-2841</t>
  </si>
  <si>
    <t>OSMEC-2873</t>
  </si>
  <si>
    <t>OSMEC-2842</t>
  </si>
  <si>
    <t>OSMEC-2844</t>
  </si>
  <si>
    <t>OSMEC-2845</t>
  </si>
  <si>
    <t>OSMEC-2846</t>
  </si>
  <si>
    <t>OSMEC-2847</t>
  </si>
  <si>
    <t>OSMEC-2848</t>
  </si>
  <si>
    <t>OSMEC-2849</t>
  </si>
  <si>
    <t>OSMEC-2850</t>
  </si>
  <si>
    <t>OSMEC-2851</t>
  </si>
  <si>
    <t>OSMEC-2852</t>
  </si>
  <si>
    <t>OSMEC-2854</t>
  </si>
  <si>
    <t>OSMEC-2855</t>
  </si>
  <si>
    <t>OSMEC-2856</t>
  </si>
  <si>
    <t>OSMEC-2857</t>
  </si>
  <si>
    <t>OSMEC-2858</t>
  </si>
  <si>
    <t>OSMEC-2859</t>
  </si>
  <si>
    <t>OSMEC-2860</t>
  </si>
  <si>
    <t>OSMEC-2861</t>
  </si>
  <si>
    <t>OSMEC-2863</t>
  </si>
  <si>
    <t>OSMEC-2864</t>
  </si>
  <si>
    <t>OSMEC-2865</t>
  </si>
  <si>
    <t>OSMEC-2866</t>
  </si>
  <si>
    <t>OSMEC-2867</t>
  </si>
  <si>
    <t>OSMEC-2868</t>
  </si>
  <si>
    <t>OSMEC-2869</t>
  </si>
  <si>
    <t>OSMEC-2870</t>
  </si>
  <si>
    <t>OSMEC-2871</t>
  </si>
  <si>
    <t>OSMEC-2872</t>
  </si>
  <si>
    <t>OSMEC-2874</t>
  </si>
  <si>
    <t>OSMEC-2875</t>
  </si>
  <si>
    <t>OSMEC-2876</t>
  </si>
  <si>
    <t>OSMEC-2877</t>
  </si>
  <si>
    <t>OSMEC-2878</t>
  </si>
  <si>
    <t>OSMEC-2879</t>
  </si>
  <si>
    <t>OSMEC-2880</t>
  </si>
  <si>
    <t>OSMEC-2881</t>
  </si>
  <si>
    <t>OSMEC-2882</t>
  </si>
  <si>
    <t>OSMEC-2883</t>
  </si>
  <si>
    <t>OSMEC-2884</t>
  </si>
  <si>
    <t>OSMEC-2885</t>
  </si>
  <si>
    <t>OSMEC-2886</t>
  </si>
  <si>
    <t>OSMEC-2887</t>
  </si>
  <si>
    <t>OSMEC-2888</t>
  </si>
  <si>
    <t>OSMEC-2889</t>
  </si>
  <si>
    <t>OSMEC-2890</t>
  </si>
  <si>
    <t>OSMEC-2891</t>
  </si>
  <si>
    <t>OSMEC-2892</t>
  </si>
  <si>
    <t>OSMEC-2895</t>
  </si>
  <si>
    <t>OSMEC-2893</t>
  </si>
  <si>
    <t>OSMEC-2896</t>
  </si>
  <si>
    <t>OSMEC-2898</t>
  </si>
  <si>
    <t>OSMEC-2899</t>
  </si>
  <si>
    <t>OSMEC-2900</t>
  </si>
  <si>
    <t>OSMEC-2901</t>
  </si>
  <si>
    <t>OSMEC-2902</t>
  </si>
  <si>
    <t>OSMEC-2903</t>
  </si>
  <si>
    <t>OSMEC-2904</t>
  </si>
  <si>
    <t>OSMEC-2905</t>
  </si>
  <si>
    <t>OSMEC-2906</t>
  </si>
  <si>
    <t>OSMEC-2907</t>
  </si>
  <si>
    <t>OSMEC-2908</t>
  </si>
  <si>
    <t>OSMEC-2909</t>
  </si>
  <si>
    <t>OSMEC-2910</t>
  </si>
  <si>
    <t>OSMEC-2911</t>
  </si>
  <si>
    <t>OSMEC-2912</t>
  </si>
  <si>
    <t>OSMEC-2913</t>
  </si>
  <si>
    <t>OSMEC-2914</t>
  </si>
  <si>
    <t>OSMEC-2915</t>
  </si>
  <si>
    <t>OSMEC-2916</t>
  </si>
  <si>
    <t>OSMEC-2917</t>
  </si>
  <si>
    <t>OSMEC-2918</t>
  </si>
  <si>
    <t>OSMEC-2919</t>
  </si>
  <si>
    <t>OSMEC-2920</t>
  </si>
  <si>
    <t>OSMEC-2921</t>
  </si>
  <si>
    <t>OSMEC-2922</t>
  </si>
  <si>
    <t>OSMEC-2924</t>
  </si>
  <si>
    <t>OSMEC-2925</t>
  </si>
  <si>
    <t>OSMEC-2926</t>
  </si>
  <si>
    <t>OSMEC-2927</t>
  </si>
  <si>
    <t>OSMEC-2928</t>
  </si>
  <si>
    <t>OSMEC-2929</t>
  </si>
  <si>
    <t>OSMEC-2930</t>
  </si>
  <si>
    <t>OSMEC-2931</t>
  </si>
  <si>
    <t>OSMEC-2932</t>
  </si>
  <si>
    <t>OSMEC-2933</t>
  </si>
  <si>
    <t>OSMEC-2934</t>
  </si>
  <si>
    <t>OSMEC-2935</t>
  </si>
  <si>
    <t>OSMEC-2950</t>
  </si>
  <si>
    <t>OSMEC-2936</t>
  </si>
  <si>
    <t>OSMEC-2940</t>
  </si>
  <si>
    <t>OSMEC-2937</t>
  </si>
  <si>
    <t>OSMEC-2938</t>
  </si>
  <si>
    <t>OSMEC-2946</t>
  </si>
  <si>
    <t>OSMEC-2941</t>
  </si>
  <si>
    <t>OSMEC-2942</t>
  </si>
  <si>
    <t>OSMEC-2943</t>
  </si>
  <si>
    <t>OSMEC-2944</t>
  </si>
  <si>
    <t>OSMEC-2945</t>
  </si>
  <si>
    <t>OSMEC-2947</t>
  </si>
  <si>
    <t>OSMEC-2948</t>
  </si>
  <si>
    <t>OSMEC-2949</t>
  </si>
  <si>
    <t>OSMEC-2951</t>
  </si>
  <si>
    <t>OSMEC-2952</t>
  </si>
  <si>
    <t>OSMEC-2953</t>
  </si>
  <si>
    <t>OSMEC-2954</t>
  </si>
  <si>
    <t>OSMEC-2955</t>
  </si>
  <si>
    <t>OSMEC-2957</t>
  </si>
  <si>
    <t>OSMEC-2959</t>
  </si>
  <si>
    <t>OSMEC-2958</t>
  </si>
  <si>
    <t>OSMEC-2960</t>
  </si>
  <si>
    <t>OSMEC-2962</t>
  </si>
  <si>
    <t>OSMEC-2961</t>
  </si>
  <si>
    <t>OSMEC-2963</t>
  </si>
  <si>
    <t>OSMEC-2964</t>
  </si>
  <si>
    <t>OSMEC-2965</t>
  </si>
  <si>
    <t>OSMEC-2966</t>
  </si>
  <si>
    <t>OSMEC-2967</t>
  </si>
  <si>
    <t>OSMEC-2968</t>
  </si>
  <si>
    <t>OSMEC-2969</t>
  </si>
  <si>
    <t>OSMEC-2970</t>
  </si>
  <si>
    <t>OSMEC-2971</t>
  </si>
  <si>
    <t>OSMEC-2972</t>
  </si>
  <si>
    <t>OSMEC-2973</t>
  </si>
  <si>
    <t>OSMEC-2974</t>
  </si>
  <si>
    <t>OSMEC-2975</t>
  </si>
  <si>
    <t>OSMEC-2976</t>
  </si>
  <si>
    <t>OSMEC-2977</t>
  </si>
  <si>
    <t>OSMEC-2981</t>
  </si>
  <si>
    <t>OSMEC-2979</t>
  </si>
  <si>
    <t>OSMEC-2982</t>
  </si>
  <si>
    <t>OSMEC-2983</t>
  </si>
  <si>
    <t>OSMEC-2984</t>
  </si>
  <si>
    <t>OSMEC-2985</t>
  </si>
  <si>
    <t>OSMEC-2986</t>
  </si>
  <si>
    <t>OSMEC-2987</t>
  </si>
  <si>
    <t>OSMEC-2988</t>
  </si>
  <si>
    <t>OSMEC-2990</t>
  </si>
  <si>
    <t>OSMEC-2992</t>
  </si>
  <si>
    <t>OSMEC-2991</t>
  </si>
  <si>
    <t>OSMEC-2993</t>
  </si>
  <si>
    <t>OSMEC-2994</t>
  </si>
  <si>
    <t>OSMEC-2995</t>
  </si>
  <si>
    <t>OSMEC-2996</t>
  </si>
  <si>
    <t>OSMEC-2997</t>
  </si>
  <si>
    <t>OSMEC-2998</t>
  </si>
  <si>
    <t>OSMEC-2999</t>
  </si>
  <si>
    <t>OSMEC-3000</t>
  </si>
  <si>
    <t>OSMEC-3001</t>
  </si>
  <si>
    <t>OSMEC-3002</t>
  </si>
  <si>
    <t>OSMEC-3003</t>
  </si>
  <si>
    <t>OSMEC-3004</t>
  </si>
  <si>
    <t>OSMEC-3005</t>
  </si>
  <si>
    <t>OSMEC-3006</t>
  </si>
  <si>
    <t>OSMEC-3007</t>
  </si>
  <si>
    <t>OSMEC-3008</t>
  </si>
  <si>
    <t>OSMEC-3009</t>
  </si>
  <si>
    <t>OSMEC-3010</t>
  </si>
  <si>
    <t>OSMEC-3011</t>
  </si>
  <si>
    <t>OSMEC-3012</t>
  </si>
  <si>
    <t>OSMEC-3013</t>
  </si>
  <si>
    <t>OSMEC-3014</t>
  </si>
  <si>
    <t>OSMEC-3015</t>
  </si>
  <si>
    <t>OSMEC-3016</t>
  </si>
  <si>
    <t>OSMEC-3017</t>
  </si>
  <si>
    <t>OSMEC-3018</t>
  </si>
  <si>
    <t>OSMEC-3019</t>
  </si>
  <si>
    <t>OSMEC-3020</t>
  </si>
  <si>
    <t>OSMEC-3021</t>
  </si>
  <si>
    <t>OSMEC-3022</t>
  </si>
  <si>
    <t>OSMEC-3023</t>
  </si>
  <si>
    <t>OSMEC-3024</t>
  </si>
  <si>
    <t>OSMEC-3025</t>
  </si>
  <si>
    <t>OSMEC-3026</t>
  </si>
  <si>
    <t>OSMEC-3027</t>
  </si>
  <si>
    <t>OSMEC-3028</t>
  </si>
  <si>
    <t>OSMEC-3029</t>
  </si>
  <si>
    <t>OSMEC-3030</t>
  </si>
  <si>
    <t>OSMEC-3031</t>
  </si>
  <si>
    <t>OSMEC-3032</t>
  </si>
  <si>
    <t>OSMEC-3033</t>
  </si>
  <si>
    <t>OSMEC-3034</t>
  </si>
  <si>
    <t>OSMEC-3035</t>
  </si>
  <si>
    <t>OSMEC-3036</t>
  </si>
  <si>
    <t>OSMEC-3037</t>
  </si>
  <si>
    <t>OSMEC-3038</t>
  </si>
  <si>
    <t>OSMEC-3041</t>
  </si>
  <si>
    <t>OSMEC-3040</t>
  </si>
  <si>
    <t>OSMEC-3043</t>
  </si>
  <si>
    <t>OSMEC-3044</t>
  </si>
  <si>
    <t>OSMEC-3045</t>
  </si>
  <si>
    <t>OSMEC-3046</t>
  </si>
  <si>
    <t>OSMEC-3047</t>
  </si>
  <si>
    <t>OSMEC-3048</t>
  </si>
  <si>
    <t>OSMEC-3049</t>
  </si>
  <si>
    <t>OSMEC-3050</t>
  </si>
  <si>
    <t>OSMEC-3051</t>
  </si>
  <si>
    <t>OSMEC-3052</t>
  </si>
  <si>
    <t>OSMEC-3053</t>
  </si>
  <si>
    <t>OSMEC-3054</t>
  </si>
  <si>
    <t>OSMEC-3055</t>
  </si>
  <si>
    <t>OSMEC-3056</t>
  </si>
  <si>
    <t>OSMEC-3057</t>
  </si>
  <si>
    <t>OSMEC-3058</t>
  </si>
  <si>
    <t>OSMEC-3059</t>
  </si>
  <si>
    <t>OSMEC-3060</t>
  </si>
  <si>
    <t>OSMEC-3062</t>
  </si>
  <si>
    <t>OSMEC-3063</t>
  </si>
  <si>
    <t>OSMEC-3064</t>
  </si>
  <si>
    <t>OSMEC-3065</t>
  </si>
  <si>
    <t>OSMEC-3067</t>
  </si>
  <si>
    <t>OSMEC-3069</t>
  </si>
  <si>
    <t>OSMEC-3071</t>
  </si>
  <si>
    <t>OSMEC-3070</t>
  </si>
  <si>
    <t>OSMEC-3072</t>
  </si>
  <si>
    <t>OSMEC-3073</t>
  </si>
  <si>
    <t>OSMEC-3074</t>
  </si>
  <si>
    <t>OSMEC-3075</t>
  </si>
  <si>
    <t>OSMEC-3077</t>
  </si>
  <si>
    <t>OSMEC-3076</t>
  </si>
  <si>
    <t>OSMEC-3079</t>
  </si>
  <si>
    <t>OSMEC-3078</t>
  </si>
  <si>
    <t>OSMEC-3081</t>
  </si>
  <si>
    <t>OSMEC-3082</t>
  </si>
  <si>
    <t>OSMEC-3083</t>
  </si>
  <si>
    <t>OSMEC-3085</t>
  </si>
  <si>
    <t>OSMEC-3086</t>
  </si>
  <si>
    <t>OSMEC-3087</t>
  </si>
  <si>
    <t>OSMEC-3088</t>
  </si>
  <si>
    <t>OSMEC-3089</t>
  </si>
  <si>
    <t>OSMEC-3091</t>
  </si>
  <si>
    <t>OSMEC-3090</t>
  </si>
  <si>
    <t>OSMEC-3092</t>
  </si>
  <si>
    <t>OSMEC-3100</t>
  </si>
  <si>
    <t>OSMEC-3093</t>
  </si>
  <si>
    <t>OSMEC-3096</t>
  </si>
  <si>
    <t>OSMEC-3097</t>
  </si>
  <si>
    <t>OSMEC-3098</t>
  </si>
  <si>
    <t>OSMEC-3102</t>
  </si>
  <si>
    <t>OSMEC-3099</t>
  </si>
  <si>
    <t>OSMEC-3101</t>
  </si>
  <si>
    <t>OSMEC-3103</t>
  </si>
  <si>
    <t>OSMEC-3132</t>
  </si>
  <si>
    <t>OSMEC-3106</t>
  </si>
  <si>
    <t>OSMEC-3104</t>
  </si>
  <si>
    <t>OSMEC-3105</t>
  </si>
  <si>
    <t>OSMEC-3107</t>
  </si>
  <si>
    <t>OSMEC-3108</t>
  </si>
  <si>
    <t>OSMEC-3109</t>
  </si>
  <si>
    <t>OSMEC-3110</t>
  </si>
  <si>
    <t>OSMEC-3111</t>
  </si>
  <si>
    <t>OSMEC-3112</t>
  </si>
  <si>
    <t>OSMEC-3113</t>
  </si>
  <si>
    <t>OSMEC-3114</t>
  </si>
  <si>
    <t>OSMEC-3131</t>
  </si>
  <si>
    <t>OSMEC-3115</t>
  </si>
  <si>
    <t>OSMEC-3116</t>
  </si>
  <si>
    <t>OSMEC-3117</t>
  </si>
  <si>
    <t>OSMEC-3118</t>
  </si>
  <si>
    <t>OSMEC-3120</t>
  </si>
  <si>
    <t>OSMEC-3119</t>
  </si>
  <si>
    <t>OSMEC-3122</t>
  </si>
  <si>
    <t>OSMEC-3123</t>
  </si>
  <si>
    <t>OSMEC-3124</t>
  </si>
  <si>
    <t>OSMEC-3126</t>
  </si>
  <si>
    <t>OSMEC-3127</t>
  </si>
  <si>
    <t>OSMEC-3129</t>
  </si>
  <si>
    <t>OSMEC-3128</t>
  </si>
  <si>
    <t>OSMEC-3130</t>
  </si>
  <si>
    <t>OSMEC-3136</t>
  </si>
  <si>
    <t>OSMEC-3133</t>
  </si>
  <si>
    <t>OSMEC-3134</t>
  </si>
  <si>
    <t>OSMEC-3135</t>
  </si>
  <si>
    <t>OSMEC-3140</t>
  </si>
  <si>
    <t>OSMEC-3138</t>
  </si>
  <si>
    <t>OSMEC-3139</t>
  </si>
  <si>
    <t>OSMEC-3141</t>
  </si>
  <si>
    <t>OSMEC-3142</t>
  </si>
  <si>
    <t>OSMEC-3145</t>
  </si>
  <si>
    <t>OSMEC-3143</t>
  </si>
  <si>
    <t>OSMEC-3144</t>
  </si>
  <si>
    <t>OSMEC-3146</t>
  </si>
  <si>
    <t>OSMEC-3147</t>
  </si>
  <si>
    <t>OSMEC-3148</t>
  </si>
  <si>
    <t>OSMEC-3149</t>
  </si>
  <si>
    <t>OSMEC-3150</t>
  </si>
  <si>
    <t>OSMEC-3151</t>
  </si>
  <si>
    <t>OSMEC-3152</t>
  </si>
  <si>
    <t>OSMEC-3153</t>
  </si>
  <si>
    <t>OSMEC-3154</t>
  </si>
  <si>
    <t>OSMEC-3155</t>
  </si>
  <si>
    <t>OSMEC-3158</t>
  </si>
  <si>
    <t>OSMEC-3157</t>
  </si>
  <si>
    <t>OSMEC-3159</t>
  </si>
  <si>
    <t>OSMEC-3160</t>
  </si>
  <si>
    <t>OSMEC-3161</t>
  </si>
  <si>
    <t>OSMEC-3162</t>
  </si>
  <si>
    <t>OSMEC-3163</t>
  </si>
  <si>
    <t>OSMEC-3164</t>
  </si>
  <si>
    <t>OSMEC-3165</t>
  </si>
  <si>
    <t>OSMEC-3166</t>
  </si>
  <si>
    <t>OSMEC-3167</t>
  </si>
  <si>
    <t>OSMEC-3168</t>
  </si>
  <si>
    <t>OSMEC-3169</t>
  </si>
  <si>
    <t>OSMEC-3171</t>
  </si>
  <si>
    <t>OSMEC-3172</t>
  </si>
  <si>
    <t>OSMEC-3173</t>
  </si>
  <si>
    <t>OSMEC-3174</t>
  </si>
  <si>
    <t>OSMEC-3175</t>
  </si>
  <si>
    <t>OSMEC-3176</t>
  </si>
  <si>
    <t>OSMEC-3177</t>
  </si>
  <si>
    <t>OSMEC-3178</t>
  </si>
  <si>
    <t>OSMEC-3179</t>
  </si>
  <si>
    <t>OSMEC-3180</t>
  </si>
  <si>
    <t>OSMEC-3181</t>
  </si>
  <si>
    <t>OSMEC-3182</t>
  </si>
  <si>
    <t>OSMEC-3183</t>
  </si>
  <si>
    <t>OSMEC-3184</t>
  </si>
  <si>
    <t>OSMEC-3185</t>
  </si>
  <si>
    <t>OSMEC-3186</t>
  </si>
  <si>
    <t>OSMEC-3188</t>
  </si>
  <si>
    <t>OSMEC-3189</t>
  </si>
  <si>
    <t>OSMEC-3190</t>
  </si>
  <si>
    <t>OSMEC-3191</t>
  </si>
  <si>
    <t>OSMEC-3192</t>
  </si>
  <si>
    <t>OSMEC-3194</t>
  </si>
  <si>
    <t>OSMEC-3193</t>
  </si>
  <si>
    <t>OSMEC-3195</t>
  </si>
  <si>
    <t>OSMEC-3196</t>
  </si>
  <si>
    <t>OSMEC-3198</t>
  </si>
  <si>
    <t>OSMEC-3199</t>
  </si>
  <si>
    <t>OSMEC-3200</t>
  </si>
  <si>
    <t>OSMEC-3202</t>
  </si>
  <si>
    <t>OSMEC-3201</t>
  </si>
  <si>
    <t>OSMEC-3203</t>
  </si>
  <si>
    <t>OSMEC-3204</t>
  </si>
  <si>
    <t>OSMEC-3205</t>
  </si>
  <si>
    <t>OSMEC-3206</t>
  </si>
  <si>
    <t>OSMEC-3207</t>
  </si>
  <si>
    <t>OSMEC-3208</t>
  </si>
  <si>
    <t>OSMEC-3209</t>
  </si>
  <si>
    <t>OSMEC-3210</t>
  </si>
  <si>
    <t>OSMEC-3211</t>
  </si>
  <si>
    <t>OSMEC-3212</t>
  </si>
  <si>
    <t>OSMEC-3213</t>
  </si>
  <si>
    <t>OSMEC-3214</t>
  </si>
  <si>
    <t>OSMEC-3215</t>
  </si>
  <si>
    <t>OSMEC-3216</t>
  </si>
  <si>
    <t>OSMEC-3217</t>
  </si>
  <si>
    <t>OSMEC-3219</t>
  </si>
  <si>
    <t>OSMEC-3220</t>
  </si>
  <si>
    <t>OSMEC-3221</t>
  </si>
  <si>
    <t>OSMEC-3222</t>
  </si>
  <si>
    <t>OSMEC-3223</t>
  </si>
  <si>
    <t>OSMEC-3224</t>
  </si>
  <si>
    <t>OSMEC-3225</t>
  </si>
  <si>
    <t>OSMEC-3226</t>
  </si>
  <si>
    <t>OSMEC-3227</t>
  </si>
  <si>
    <t>OSMEC-3228</t>
  </si>
  <si>
    <t>OSMEC-3229</t>
  </si>
  <si>
    <t>OSMEC-3230</t>
  </si>
  <si>
    <t>OSMEC-3231</t>
  </si>
  <si>
    <t>OSMEC-3233</t>
  </si>
  <si>
    <t>OSMEC-3234</t>
  </si>
  <si>
    <t>OSMEC-3235</t>
  </si>
  <si>
    <t>OSMEC-3236</t>
  </si>
  <si>
    <t>OSMEC-3237</t>
  </si>
  <si>
    <t>OSMEC-3238</t>
  </si>
  <si>
    <t>OSMEC-3240</t>
  </si>
  <si>
    <t>OSMEC-3241</t>
  </si>
  <si>
    <t>OSMEC-3242</t>
  </si>
  <si>
    <t>OSMEC-3243</t>
  </si>
  <si>
    <t>OSMEC-3245</t>
  </si>
  <si>
    <t>OSMEC-3247</t>
  </si>
  <si>
    <t>OSMEC-3248</t>
  </si>
  <si>
    <t>OSMEC-3249</t>
  </si>
  <si>
    <t>OSMEC-3250</t>
  </si>
  <si>
    <t>OSMEC-3251</t>
  </si>
  <si>
    <t>OSMEC-3252</t>
  </si>
  <si>
    <t>OSMEC-3253</t>
  </si>
  <si>
    <t>OSMEC-3254</t>
  </si>
  <si>
    <t>OSMEC-3255</t>
  </si>
  <si>
    <t>OSMEC-3256</t>
  </si>
  <si>
    <t>OSMEC-3257</t>
  </si>
  <si>
    <t>OSMEC-3258</t>
  </si>
  <si>
    <t>OSMEC-3259</t>
  </si>
  <si>
    <t>OSMEC-3260</t>
  </si>
  <si>
    <t>OSMEC-3261</t>
  </si>
  <si>
    <t>OSMEC-3262</t>
  </si>
  <si>
    <t>OSMEC-3264</t>
  </si>
  <si>
    <t>OSMEC-0001</t>
  </si>
  <si>
    <t>OSMEC-3265</t>
  </si>
  <si>
    <t>OSMEC-3266</t>
  </si>
  <si>
    <t>OSMEC-3267</t>
  </si>
  <si>
    <t>OSMEC-3268</t>
  </si>
  <si>
    <t>OSMEC-3269</t>
  </si>
  <si>
    <t>OSMEC-3270</t>
  </si>
  <si>
    <t>OSMEC-3271</t>
  </si>
  <si>
    <t>OSMEC-3272</t>
  </si>
  <si>
    <t>OSMEC-3273</t>
  </si>
  <si>
    <t>OSMEC-3274</t>
  </si>
  <si>
    <t>OSMEC-3276</t>
  </si>
  <si>
    <t>OSMEC-3278</t>
  </si>
  <si>
    <t>OSMEC-3277</t>
  </si>
  <si>
    <t>OSMEC-3279</t>
  </si>
  <si>
    <t>OSMEC-3280</t>
  </si>
  <si>
    <t>OSMEC-3281</t>
  </si>
  <si>
    <t>OSMEC-3282</t>
  </si>
  <si>
    <t>OSMEC-3284</t>
  </si>
  <si>
    <t>OSMEC-3285</t>
  </si>
  <si>
    <t>OSMEC-3286</t>
  </si>
  <si>
    <t>OSMEC-3287</t>
  </si>
  <si>
    <t>OSMEC-3288</t>
  </si>
  <si>
    <t>OSMEC-3289</t>
  </si>
  <si>
    <t>OSMEC-3291</t>
  </si>
  <si>
    <t>OSMEC-3292</t>
  </si>
  <si>
    <t>OSMEC-3293</t>
  </si>
  <si>
    <t>OSMEC-3294</t>
  </si>
  <si>
    <t>OSMEC-3295</t>
  </si>
  <si>
    <t>OSMEC-3296</t>
  </si>
  <si>
    <t>OSMEC-3297</t>
  </si>
  <si>
    <t>OSMEC-3298</t>
  </si>
  <si>
    <t>OSMEC-3299</t>
  </si>
  <si>
    <t>OSMEC-3300</t>
  </si>
  <si>
    <t>OSMEC-3301</t>
  </si>
  <si>
    <t>OSMEC-3302</t>
  </si>
  <si>
    <t>OSMEC-3303</t>
  </si>
  <si>
    <t>OSMEC-3304</t>
  </si>
  <si>
    <t>OSMEC-3305</t>
  </si>
  <si>
    <t>OSMEC-3309</t>
  </si>
  <si>
    <t>OSMEC-3310</t>
  </si>
  <si>
    <t>OSMEC-3311</t>
  </si>
  <si>
    <t>OSMEC-3312</t>
  </si>
  <si>
    <t>OSMEC-3313</t>
  </si>
  <si>
    <t>OSMEC-3314</t>
  </si>
  <si>
    <t>OSMEC-3315</t>
  </si>
  <si>
    <t>OSMEC-3317</t>
  </si>
  <si>
    <t>OSMEC-3318</t>
  </si>
  <si>
    <t>OSMEC-3319</t>
  </si>
  <si>
    <t>OSMEC-3321</t>
  </si>
  <si>
    <t>OSMEC-3320</t>
  </si>
  <si>
    <t>OSMEC-3322</t>
  </si>
  <si>
    <t>OSMEC-3323</t>
  </si>
  <si>
    <t>OSMEC-3324</t>
  </si>
  <si>
    <t>OSMEC-3325</t>
  </si>
  <si>
    <t>OSMEC-3326</t>
  </si>
  <si>
    <t>OSMEC-3327</t>
  </si>
  <si>
    <t>OSMEC-3328</t>
  </si>
  <si>
    <t>OSMEC-3329</t>
  </si>
  <si>
    <t>OSMEC-3330</t>
  </si>
  <si>
    <t>OSMEC-3331</t>
  </si>
  <si>
    <t>OSMEC-3332</t>
  </si>
  <si>
    <t>OSMEC-3333</t>
  </si>
  <si>
    <t>OSMEC-3334</t>
  </si>
  <si>
    <t>OSMEC-3335</t>
  </si>
  <si>
    <t>OSMEC-3336</t>
  </si>
  <si>
    <t>OSMEC-3337</t>
  </si>
  <si>
    <t>OSMEC-3338</t>
  </si>
  <si>
    <t>OSMEC-3339</t>
  </si>
  <si>
    <t>OSMEC-3340</t>
  </si>
  <si>
    <t>OSMEC-3341</t>
  </si>
  <si>
    <t>OSMEC-3343</t>
  </si>
  <si>
    <t>OSMEC-3344</t>
  </si>
  <si>
    <t>OSMEC-3345</t>
  </si>
  <si>
    <t>OSMEC-3346</t>
  </si>
  <si>
    <t>OSMEC-3347</t>
  </si>
  <si>
    <t>OSMEC-3348</t>
  </si>
  <si>
    <t>OSMEC-3349</t>
  </si>
  <si>
    <t>OSMEC-3350</t>
  </si>
  <si>
    <t>OSMEC-3351</t>
  </si>
  <si>
    <t>OSMEC-3352</t>
  </si>
  <si>
    <t>OSMEC-3353</t>
  </si>
  <si>
    <t>OSMEC-3354</t>
  </si>
  <si>
    <t>OSMEC-3355</t>
  </si>
  <si>
    <t>OSMEC-3356</t>
  </si>
  <si>
    <t>OSMEC-3358</t>
  </si>
  <si>
    <t>OSMEC-3357</t>
  </si>
  <si>
    <t>OSMEC-3360</t>
  </si>
  <si>
    <t>OSMEC-3361</t>
  </si>
  <si>
    <t>OSMEC-3362</t>
  </si>
  <si>
    <t>OSMEC-3363</t>
  </si>
  <si>
    <t>OSMEC-3365</t>
  </si>
  <si>
    <t>OSMEC-3364</t>
  </si>
  <si>
    <t>OSMEC-3367</t>
  </si>
  <si>
    <t>OSMEC-3368</t>
  </si>
  <si>
    <t>OSMEC-3370</t>
  </si>
  <si>
    <t>OSMEC-3371</t>
  </si>
  <si>
    <t>OSMEC-3372</t>
  </si>
  <si>
    <t>OSMEC-3373</t>
  </si>
  <si>
    <t>OSMEC-3374</t>
  </si>
  <si>
    <t>OSMEC-3375</t>
  </si>
  <si>
    <t>OSMEC-3376</t>
  </si>
  <si>
    <t>OSMEC-3377</t>
  </si>
  <si>
    <t>ACADEMIC BLOCK PARKING</t>
  </si>
  <si>
    <t>SURGERY LECTURE HALL 1</t>
  </si>
  <si>
    <t>SURGERY LECTURE HALL 2</t>
  </si>
  <si>
    <t>SubjectID</t>
  </si>
  <si>
    <t>SUBJECT</t>
  </si>
  <si>
    <t>OPTHALMOLOGY</t>
  </si>
  <si>
    <t>GENERAL MEDICINE 1</t>
  </si>
  <si>
    <t>GENERAL MEDICINE 2</t>
  </si>
  <si>
    <t>BIOCHEMISTRY LECTURE HALL</t>
  </si>
  <si>
    <t>S001</t>
  </si>
  <si>
    <t>S002</t>
  </si>
  <si>
    <t>S003</t>
  </si>
  <si>
    <t>1ST FLOOR, DEPARTMENT OF FORENSIC MEDICINE, MAIN BUILDING</t>
  </si>
  <si>
    <t>GROUND FLOOR, MAIN BUILDING, DEPARTMENT OF COMMUNITY MEDICINE</t>
  </si>
  <si>
    <t>institute</t>
  </si>
  <si>
    <t>event_category</t>
  </si>
  <si>
    <t>event_category1</t>
  </si>
  <si>
    <t>MOHAMMED ABDUR RAHMAN</t>
  </si>
  <si>
    <t xml:space="preserve">Deccan College of Medical Sciences </t>
  </si>
  <si>
    <t>QAZI SYED ABDULLAH</t>
  </si>
  <si>
    <t>Apollo Institute of Medical Sciences</t>
  </si>
  <si>
    <t>Case Presentation|349</t>
  </si>
  <si>
    <t>Medquiz|40 Dare to Diagnose|40 Medventure|40</t>
  </si>
  <si>
    <t>VULUVAPALLE SUROHAN REDDY</t>
  </si>
  <si>
    <t>Mediciti Institute Of Medical Sciences</t>
  </si>
  <si>
    <t>Diya s bhandary</t>
  </si>
  <si>
    <t>Malla Reddy Institute Of Medical Sciences</t>
  </si>
  <si>
    <t>S SADAF SUHANA AFROZE</t>
  </si>
  <si>
    <t>Dr VRK Womens Medical College</t>
  </si>
  <si>
    <t>Case Presentation|349 Medical Symposium|499</t>
  </si>
  <si>
    <t>Nithin Kumar Punia</t>
  </si>
  <si>
    <t>Medquiz|40</t>
  </si>
  <si>
    <t>Sri Sanjana Gunturi</t>
  </si>
  <si>
    <t>MNR Medical College</t>
  </si>
  <si>
    <t>ABDUL RIYAAN AHMED</t>
  </si>
  <si>
    <t>Shadan Institute of Medical Sciences</t>
  </si>
  <si>
    <t>Medical Symposium|499</t>
  </si>
  <si>
    <t>SUHAS KAVALI</t>
  </si>
  <si>
    <t>Kamineni Academy of Medical Sciences</t>
  </si>
  <si>
    <t>Invictus|20</t>
  </si>
  <si>
    <t>KASI ALEKHYA SRI</t>
  </si>
  <si>
    <t xml:space="preserve">Malla Reddy Medical College for Women </t>
  </si>
  <si>
    <t>Poster Presentation|349</t>
  </si>
  <si>
    <t>Arshi Ameena Khan</t>
  </si>
  <si>
    <t>Graphilia|20</t>
  </si>
  <si>
    <t>SAFA MOHIUDDIN</t>
  </si>
  <si>
    <t>Art Attack|20</t>
  </si>
  <si>
    <t>PREETHAM GUPTHA</t>
  </si>
  <si>
    <t xml:space="preserve">Malla Reddy Institute of Medical Sciences </t>
  </si>
  <si>
    <t>SYEDA MAARIYA QUADRI</t>
  </si>
  <si>
    <t>Abdus Sami Munquad</t>
  </si>
  <si>
    <t>Government Medical College, Siddipet</t>
  </si>
  <si>
    <t>Medquiz|40 Medventure|40</t>
  </si>
  <si>
    <t>DAANYA ATHAULLAH KHAN</t>
  </si>
  <si>
    <t>PUPPALA VENKATA RATNA ANANTHA SAI NARAYANA</t>
  </si>
  <si>
    <t>NRI Medical College, Guntur</t>
  </si>
  <si>
    <t>HEVANSH KOTLA</t>
  </si>
  <si>
    <t>Maheshwara Medical College</t>
  </si>
  <si>
    <t>MOHAMMED MUBASHEER ALI</t>
  </si>
  <si>
    <t>Medquiz|40 Dare to Diagnose|40 Shutter Medics|20 Medventure|40</t>
  </si>
  <si>
    <t>C. HARI CHANDANA</t>
  </si>
  <si>
    <t>Dr Patnam Mahender Reddy Institute of Medical Sciences</t>
  </si>
  <si>
    <t>DIGVIJAY DHUMAL</t>
  </si>
  <si>
    <t>Bhaskar Medical College</t>
  </si>
  <si>
    <t>MEGHNA RAGHURAMAN</t>
  </si>
  <si>
    <t>Prathima Institute Of Medical Sciences</t>
  </si>
  <si>
    <t>Dare to Diagnose|40</t>
  </si>
  <si>
    <t>Emily Justine Beera</t>
  </si>
  <si>
    <t>REVA SADDI</t>
  </si>
  <si>
    <t>Graphilia|20 Medventure|40</t>
  </si>
  <si>
    <t>BHAMIDIPATI V S S S KAUSHIK</t>
  </si>
  <si>
    <t>Medquiz|40 Dare to Diagnose|40 Debate|40 Medventure|40</t>
  </si>
  <si>
    <t>SNIGDHADEVASANI</t>
  </si>
  <si>
    <t>Government Medical College, Mahbubnagar</t>
  </si>
  <si>
    <t>FURKHAN UMER AHMED</t>
  </si>
  <si>
    <t>FATIMA QUADIR</t>
  </si>
  <si>
    <t>MOHTASHIM IDREES AKHTAR</t>
  </si>
  <si>
    <t>POOJA KADARI</t>
  </si>
  <si>
    <t>Mallareddy Medical College</t>
  </si>
  <si>
    <t>Art Attack|20 Shutter Medics|20 Debate|40 Graphilia|20</t>
  </si>
  <si>
    <t>ANVITHA DENDI</t>
  </si>
  <si>
    <t>Kamineni Institute of Medical Sciences Narketpally</t>
  </si>
  <si>
    <t>Case Presentation|349 Poster Presentation|349</t>
  </si>
  <si>
    <t>Art Attack|20 Graphilia|20 Invictus|20</t>
  </si>
  <si>
    <t>SOBIYA JHOZI MOHIUDDIN</t>
  </si>
  <si>
    <t>MOKUGU SHONITH</t>
  </si>
  <si>
    <t>Chalmeda Medical College Karimnagar</t>
  </si>
  <si>
    <t>Debate|40</t>
  </si>
  <si>
    <t>HASINI NANCHERI</t>
  </si>
  <si>
    <t xml:space="preserve">Prathima relief institute of medical sciences </t>
  </si>
  <si>
    <t>BENJARAM NAVANEETH REDDY</t>
  </si>
  <si>
    <t>Prathima Institute of medical sciences</t>
  </si>
  <si>
    <t>KHUSHI SHARMA</t>
  </si>
  <si>
    <t>Medquiz|40 Shutter Medics|20</t>
  </si>
  <si>
    <t>MANDADI ANNIE BENEDICTA</t>
  </si>
  <si>
    <t>Government Medical College, Nizamabad</t>
  </si>
  <si>
    <t>MUHAMMAD ASHAZ HUSSAIN</t>
  </si>
  <si>
    <t>SYEDA KHADIJA ABBAS</t>
  </si>
  <si>
    <t>Poster Presentation|349 Medical Symposium|499</t>
  </si>
  <si>
    <t>QURRAT UL AYEN</t>
  </si>
  <si>
    <t>SHAIK NADEEM</t>
  </si>
  <si>
    <t>Ayaan Institute of Medical Sciences Kanaka Mamidi</t>
  </si>
  <si>
    <t>AYESHA UNISSA</t>
  </si>
  <si>
    <t xml:space="preserve">Shadan institute of medical sciences </t>
  </si>
  <si>
    <t>Medquiz|40 Dare to Diagnose|40 Invictus|20 Medventure|40</t>
  </si>
  <si>
    <t>ASNA MALIK</t>
  </si>
  <si>
    <t>Lakshmi Manasa Veeranki</t>
  </si>
  <si>
    <t>Mohammad Zia Ur Rahman</t>
  </si>
  <si>
    <t>deccan college of medical sciences</t>
  </si>
  <si>
    <t>UMME NASHRAH</t>
  </si>
  <si>
    <t>SAI MADHURYA NARAYANAM</t>
  </si>
  <si>
    <t>Mamata Academy of Medical Sciences Bachupally</t>
  </si>
  <si>
    <t>Medquiz|40 Dare to Diagnose|40</t>
  </si>
  <si>
    <t>JONNADA VISHAL</t>
  </si>
  <si>
    <t>SVS Medical College</t>
  </si>
  <si>
    <t>MUDASSIR SHIRAAZI</t>
  </si>
  <si>
    <t xml:space="preserve">Arundathi Institute Of Medical Sciences </t>
  </si>
  <si>
    <t>LEKHANA BHASHYAM</t>
  </si>
  <si>
    <t>RVM Medical College Medak</t>
  </si>
  <si>
    <t>KODATI YASHASREE</t>
  </si>
  <si>
    <t>zainab fatima</t>
  </si>
  <si>
    <t>SEEMA AZAM</t>
  </si>
  <si>
    <t>SOFIYA FATIMA</t>
  </si>
  <si>
    <t>HARSHA VARDHAN ALAGARI</t>
  </si>
  <si>
    <t>SYED REHAN HYDER ABEDI</t>
  </si>
  <si>
    <t>ALA VENKATA AKHILESH</t>
  </si>
  <si>
    <t>Vuttlapally Surendhar Chowdhary</t>
  </si>
  <si>
    <t>MOHD DANISH SALEEm</t>
  </si>
  <si>
    <t>Medquiz|40 Dare to Diagnose|40 Art Attack|20 Shutter Medics|20 Debate|40 Graphilia|20 Invictus|20 Medventure|40</t>
  </si>
  <si>
    <t>FIZZAH SHADAB</t>
  </si>
  <si>
    <t>Institute of Postgraduate Medical Education &amp; Research, Kolkata</t>
  </si>
  <si>
    <t>SHAZIA FIRDOUS</t>
  </si>
  <si>
    <t xml:space="preserve">Ayaan institute of medical sciences </t>
  </si>
  <si>
    <t>BHAVYA POTLURI</t>
  </si>
  <si>
    <t>SYEDA AMINA FATIMA</t>
  </si>
  <si>
    <t>AMENA SIDDIQUI</t>
  </si>
  <si>
    <t>Art Attack|20 Shutter Medics|20 Graphilia|20 Invictus|20</t>
  </si>
  <si>
    <t>VARAGANTI VAMSHI</t>
  </si>
  <si>
    <t>Prathima Institute of Medical Sciences</t>
  </si>
  <si>
    <t>Case Presentation|349 Paper Presentation|349 Medical Symposium|499</t>
  </si>
  <si>
    <t>SRI VARDHAN PYATA</t>
  </si>
  <si>
    <t>SABHAVATH HARI KRISHNA</t>
  </si>
  <si>
    <t>MEENU UPPULA</t>
  </si>
  <si>
    <t>Kakatiya Medical College, Warangal</t>
  </si>
  <si>
    <t>OMAR ABDULLAH SYED ZAKIR</t>
  </si>
  <si>
    <t>AARTHI AESHAM</t>
  </si>
  <si>
    <t>ADNAN ZUBAIR BAGHAZAL</t>
  </si>
  <si>
    <t>HAMSINI PECHARA</t>
  </si>
  <si>
    <t>MOHAMMED AFNAAN AHMED</t>
  </si>
  <si>
    <t>GOUNI RUTHIKA REDDY</t>
  </si>
  <si>
    <t>ANJUM SULTANA</t>
  </si>
  <si>
    <t>SYEDA AMINA ZOHA</t>
  </si>
  <si>
    <t>POOJITHA REDDY</t>
  </si>
  <si>
    <t>Maheshwara Medical College Chitkul</t>
  </si>
  <si>
    <t>SAMPREETH VUPPARI</t>
  </si>
  <si>
    <t>Government Medical College,Siddipet</t>
  </si>
  <si>
    <t>FAIZA NOOR BAIG</t>
  </si>
  <si>
    <t>Vennela Lingampally</t>
  </si>
  <si>
    <t>Medquiz|40 Debate|40</t>
  </si>
  <si>
    <t>K Sai sandhya</t>
  </si>
  <si>
    <t>NIKHIL JANARDHAN ENDURI</t>
  </si>
  <si>
    <t>WAFIYAH AHMED</t>
  </si>
  <si>
    <t>IFRA TABASSUM SIDDIQUI</t>
  </si>
  <si>
    <t>DEEKSHA MAHESHKAR</t>
  </si>
  <si>
    <t>Gandhi Medical College</t>
  </si>
  <si>
    <t>Case Presentation|349 Paper Presentation|349 Poster Presentation|349</t>
  </si>
  <si>
    <t>ZOHAIR AHMED</t>
  </si>
  <si>
    <t>MOHAMMED OMER</t>
  </si>
  <si>
    <t>MANCHALA VRISHANK</t>
  </si>
  <si>
    <t>Government Medical College, Nagarkurnool</t>
  </si>
  <si>
    <t>KIRANMAI ACHINTALA</t>
  </si>
  <si>
    <t>Praneeth Reddy Eluri</t>
  </si>
  <si>
    <t>S A Tarun Kumar</t>
  </si>
  <si>
    <t>Raja Rashmitha Konala</t>
  </si>
  <si>
    <t>Mallareddy medical college for women</t>
  </si>
  <si>
    <t>PERISETLA SARAYU</t>
  </si>
  <si>
    <t xml:space="preserve">MNR Medical College </t>
  </si>
  <si>
    <t>MOHMED SADIYA FATIMA</t>
  </si>
  <si>
    <t>PARUPALLI SREETULYA</t>
  </si>
  <si>
    <t>Mamatha Academy of Medical Sciences</t>
  </si>
  <si>
    <t>Case Presentation|349 Paper Presentation|349</t>
  </si>
  <si>
    <t>ROHAN NARAHARI</t>
  </si>
  <si>
    <t>Debate|40 Graphilia|20 Invictus|20</t>
  </si>
  <si>
    <t>KRISHNA PRIYA TATIKONDA</t>
  </si>
  <si>
    <t>JAHNAVI M DESAI</t>
  </si>
  <si>
    <t>AYESHA RAHMAN</t>
  </si>
  <si>
    <t>ZOYA TAHMIM</t>
  </si>
  <si>
    <t>WARISA AHMEDI</t>
  </si>
  <si>
    <t>SALENA B</t>
  </si>
  <si>
    <t>BHUVANESWARI</t>
  </si>
  <si>
    <t>KURUVA SURABHI KRISHNA</t>
  </si>
  <si>
    <t>Dandia mahammed ibrahim khaleelulla</t>
  </si>
  <si>
    <t>SABERA KHATOON</t>
  </si>
  <si>
    <t>MUPPIDI SINDHO</t>
  </si>
  <si>
    <t>MANARA NAIM</t>
  </si>
  <si>
    <t>Shutter Medics|20 Debate|40 Graphilia|20</t>
  </si>
  <si>
    <t>AYESHA</t>
  </si>
  <si>
    <t>AYESHA RUHEENA</t>
  </si>
  <si>
    <t>TANMAYI CHIGURUPATI</t>
  </si>
  <si>
    <t>Shutter Medics|20</t>
  </si>
  <si>
    <t>PATLOLA RISHITHA REDDY</t>
  </si>
  <si>
    <t>G. TUSHITHA PRIYA</t>
  </si>
  <si>
    <t>Mallareddy Medical College for Women</t>
  </si>
  <si>
    <t>ARUSHI PRASAD</t>
  </si>
  <si>
    <t>Paper Presentation|349</t>
  </si>
  <si>
    <t>Sneha agarwal</t>
  </si>
  <si>
    <t>N R TAVISHI SAI</t>
  </si>
  <si>
    <t>JSS Medical College, Mysore</t>
  </si>
  <si>
    <t>Art Attack|20 Shutter Medics|20 Medventure|40</t>
  </si>
  <si>
    <t>CHALLA SAI AKANKSHA</t>
  </si>
  <si>
    <t>Graphilia|20 Invictus|20</t>
  </si>
  <si>
    <t>MUSKAN MOHSIN</t>
  </si>
  <si>
    <t>PERUMALLA SHINY NIREEKSHANA</t>
  </si>
  <si>
    <t>Mamata Medical College Khammam</t>
  </si>
  <si>
    <t>Medquiz|40 Dare to Diagnose|40 Art Attack|20 Shutter Medics|20 Debate|40 Invictus|20</t>
  </si>
  <si>
    <t>Zainab Uzma</t>
  </si>
  <si>
    <t>VUTUKURI SIRI CHANDANA</t>
  </si>
  <si>
    <t>VARIKUTI RASAGNA</t>
  </si>
  <si>
    <t>PULI GAUTAMI</t>
  </si>
  <si>
    <t>Sadia Nasr Syeda</t>
  </si>
  <si>
    <t xml:space="preserve">Shadan Institute of Medical Sciences </t>
  </si>
  <si>
    <t>MD.FATHIMA NAUSHEEN</t>
  </si>
  <si>
    <t>SHAIK AYRA SIDDIKA</t>
  </si>
  <si>
    <t>Narayana Medical College</t>
  </si>
  <si>
    <t>VENKATA SAI SRUTHIKA P</t>
  </si>
  <si>
    <t>ISHIKA GUPTA</t>
  </si>
  <si>
    <t>MOHAMMED ASADUDDIN</t>
  </si>
  <si>
    <t>Khawaja Faisal Khan</t>
  </si>
  <si>
    <t>SRUTTISERINA</t>
  </si>
  <si>
    <t>SAFA ANJUM</t>
  </si>
  <si>
    <t>SMRITI YANAMADALA</t>
  </si>
  <si>
    <t>Osmania Medical College</t>
  </si>
  <si>
    <t>ZAARA KHALED KHAN</t>
  </si>
  <si>
    <t>CHAKRAVARAM MEENAKSHI</t>
  </si>
  <si>
    <t>Trr institute of medical sciences</t>
  </si>
  <si>
    <t>ALWAZ SIDDIQUE</t>
  </si>
  <si>
    <t xml:space="preserve">Prathima Institute of Medical Sciences </t>
  </si>
  <si>
    <t>SHREYANSH MISHRA</t>
  </si>
  <si>
    <t>NARRA NAINIKA REDDY</t>
  </si>
  <si>
    <t>SIDRA FATIMA</t>
  </si>
  <si>
    <t>FAKEHA AFSHEEN</t>
  </si>
  <si>
    <t>HARI VAISHNAVI</t>
  </si>
  <si>
    <t>BEEDKAR ADITYA PRAVIN</t>
  </si>
  <si>
    <t>SHRINIDHI MADDUGARU</t>
  </si>
  <si>
    <t>SRIJA ANUMULA</t>
  </si>
  <si>
    <t>KAMALUDDIN AZAM</t>
  </si>
  <si>
    <t>MAIMOONA TABASSUM</t>
  </si>
  <si>
    <t>KASAVAJHALA NIHARIKA</t>
  </si>
  <si>
    <t>NOORAIN FATIMA</t>
  </si>
  <si>
    <t>ZUHA AZEEM</t>
  </si>
  <si>
    <t>AMENA SALEEM</t>
  </si>
  <si>
    <t>SABIHA HABEEB</t>
  </si>
  <si>
    <t>Select</t>
  </si>
  <si>
    <t>DRONAVALLI MEGHANA</t>
  </si>
  <si>
    <t>Shaik.sameena</t>
  </si>
  <si>
    <t>Ruthika Basa</t>
  </si>
  <si>
    <t>Surabhi Institute of Medical Sciences</t>
  </si>
  <si>
    <t>MUZAMMIL SHIRAAZI</t>
  </si>
  <si>
    <t>ZOHA BEGUM</t>
  </si>
  <si>
    <t>GEETIKA LATH</t>
  </si>
  <si>
    <t>Malla Reddy Medical College for Women</t>
  </si>
  <si>
    <t>NAGA CHARVI KOPPISETTY</t>
  </si>
  <si>
    <t>AISHA ALI</t>
  </si>
  <si>
    <t>JUVERIA NAAZ</t>
  </si>
  <si>
    <t>Muskaan</t>
  </si>
  <si>
    <t>AARTI AMIT BHARODIA</t>
  </si>
  <si>
    <t>ANVITHA CHALAMALASETTY</t>
  </si>
  <si>
    <t>SHARIQUA AMENA</t>
  </si>
  <si>
    <t>KOMPERLA VENKATA RAMA SAI UPENDRA</t>
  </si>
  <si>
    <t>Alluri Seetha Ramaraju Academy of Medical Sciences, Eluru.</t>
  </si>
  <si>
    <t>Shutter Medics|20 Debate|40 Graphilia|20 Invictus|20 Medventure|40</t>
  </si>
  <si>
    <t>Mohammed Abdul Aziz</t>
  </si>
  <si>
    <t>Medquiz|40 Dare to Diagnose|40 Art Attack|20</t>
  </si>
  <si>
    <t>HANNAH S JENIFER</t>
  </si>
  <si>
    <t>ZAINAB MOHAMMED SHABBIR</t>
  </si>
  <si>
    <t>Medapati Karishma</t>
  </si>
  <si>
    <t>SANJANA SESHA DESIRAJU</t>
  </si>
  <si>
    <t>Prashant Kumar Jha</t>
  </si>
  <si>
    <t>Gulbarga Institute of Medical Sciences, Gulbarga</t>
  </si>
  <si>
    <t>PRARTHANA S PATIL</t>
  </si>
  <si>
    <t>MIDUNA VARSSHINI S P</t>
  </si>
  <si>
    <t xml:space="preserve">JSS Medical College </t>
  </si>
  <si>
    <t>K.DIVYA SREE</t>
  </si>
  <si>
    <t>GANUGAPATI N S L ISHANVI</t>
  </si>
  <si>
    <t>Case Presentation|349 Poster Presentation|349 Medical Symposium|499</t>
  </si>
  <si>
    <t>Ummul Nuha</t>
  </si>
  <si>
    <t>DANIYA RIZWAN KOILAKH</t>
  </si>
  <si>
    <t>NIKITHA SRI LAKKAKULA</t>
  </si>
  <si>
    <t>RUQAIYYA TAQIUDDIN</t>
  </si>
  <si>
    <t>Art Attack|20 Shutter Medics|20</t>
  </si>
  <si>
    <t>Samreen Fatima</t>
  </si>
  <si>
    <t>ATIKA ZAINAB</t>
  </si>
  <si>
    <t>Hita Pragna</t>
  </si>
  <si>
    <t>AFREEN FATHIMA</t>
  </si>
  <si>
    <t>SHEEBA FAROOQ</t>
  </si>
  <si>
    <t>HUMA FATIMA</t>
  </si>
  <si>
    <t>PINGALA SAI SHASHANK</t>
  </si>
  <si>
    <t>NEHA SRI MUTTINENI</t>
  </si>
  <si>
    <t>SUHA MOHAMMED SHARAF</t>
  </si>
  <si>
    <t>MANASVINI PATLOLLA</t>
  </si>
  <si>
    <t>MOHAMMED TAUSEEF HABEEB</t>
  </si>
  <si>
    <t>RASHMI RACHA</t>
  </si>
  <si>
    <t>ZAYNAB FATIMA</t>
  </si>
  <si>
    <t>Bijjam Nagarjuna Reddy</t>
  </si>
  <si>
    <t>AASHIYA RAHEMAN</t>
  </si>
  <si>
    <t>GITAM Institute of Medical Sciences and Research</t>
  </si>
  <si>
    <t>S Shashivardhan Reddy</t>
  </si>
  <si>
    <t>SYED SAAD QUADRI</t>
  </si>
  <si>
    <t>SYED AMER</t>
  </si>
  <si>
    <t>Arundathi institute of medical sciences</t>
  </si>
  <si>
    <t>RUBIYA NAAZ</t>
  </si>
  <si>
    <t>SANIKOMMU SHARANI REDDY</t>
  </si>
  <si>
    <t>NAUREEN HAIDER</t>
  </si>
  <si>
    <t>RUTH MARIUM ZACHRIAH</t>
  </si>
  <si>
    <t>M.O.S.C. Medical College, Kerala</t>
  </si>
  <si>
    <t>Case Presentation|349 Paper Presentation|349 Poster Presentation|349 Medical Symposium|499</t>
  </si>
  <si>
    <t>Medquiz|40 Shutter Medics|20 Debate|40 Graphilia|20 Invictus|20</t>
  </si>
  <si>
    <t>Karra Aleshya Reddy</t>
  </si>
  <si>
    <t>NAMRATHA BARADHWAJ DACHAVARAM RAMARAJU</t>
  </si>
  <si>
    <t>Kamineni Institute of Medical Sciences</t>
  </si>
  <si>
    <t>BHARGAVI ANAND</t>
  </si>
  <si>
    <t>GITAM Institute Of Medical Sciences, Vishakapatnam</t>
  </si>
  <si>
    <t>THOTA MONISH</t>
  </si>
  <si>
    <t>TANTRAVAHI VENKATA SRAVYA</t>
  </si>
  <si>
    <t>Zainab Naseer</t>
  </si>
  <si>
    <t>Deccan College of Medical Sciences</t>
  </si>
  <si>
    <t>SUMAYYA TANVEER</t>
  </si>
  <si>
    <t>SARA FATIMAH</t>
  </si>
  <si>
    <t xml:space="preserve"> Malla Reddy Institute of Medical Sciences </t>
  </si>
  <si>
    <t>MOKKAPATI VINUTHNA</t>
  </si>
  <si>
    <t>SHAIK MAHAMMAD NEEHAL BABA</t>
  </si>
  <si>
    <t>Katuri Medical College, Guntur</t>
  </si>
  <si>
    <t>SYEDA IQRA FATIMA</t>
  </si>
  <si>
    <t>MOHAMMED NAIFA ANAM</t>
  </si>
  <si>
    <t>Narayana Medical College, Nellore</t>
  </si>
  <si>
    <t>ARCHIT KUMAR SAHOO</t>
  </si>
  <si>
    <t xml:space="preserve">Gitam medical college of science and technology </t>
  </si>
  <si>
    <t>Ayesha Sumera</t>
  </si>
  <si>
    <t>Medquiz|40 Dare to Diagnose|40 Graphilia|20 Medventure|40</t>
  </si>
  <si>
    <t>SADEQA BEGUM</t>
  </si>
  <si>
    <t>GARIKIPATHI NAGA KAMALA HIMABINDU</t>
  </si>
  <si>
    <t>ANAM SUGHRAA</t>
  </si>
  <si>
    <t>MNR Medical College, Sangareddy</t>
  </si>
  <si>
    <t>DINNE HIMAVARSHA</t>
  </si>
  <si>
    <t>NIDA AFREEN</t>
  </si>
  <si>
    <t>SADAF KHATOON</t>
  </si>
  <si>
    <t>SANIYA SIDDIQUI</t>
  </si>
  <si>
    <t>AIMAN IRFAN</t>
  </si>
  <si>
    <t>Medquiz|40 Dare to Diagnose|40 Art Attack|20 Medventure|40</t>
  </si>
  <si>
    <t>YELAMANCHALI TEJASWI</t>
  </si>
  <si>
    <t>Sirisha guzz</t>
  </si>
  <si>
    <t>Syeda Nadia Bukhari</t>
  </si>
  <si>
    <t>ZAARA FATIMA</t>
  </si>
  <si>
    <t>Medventure|40</t>
  </si>
  <si>
    <t>GAJULA CHERISHMA</t>
  </si>
  <si>
    <t>YUMNA SUHEERA</t>
  </si>
  <si>
    <t>Jalla Usha</t>
  </si>
  <si>
    <t>NAKKA AKSHAYA</t>
  </si>
  <si>
    <t>Government Medical College Nalgonda</t>
  </si>
  <si>
    <t>SAMIHA UROOJ KHAN</t>
  </si>
  <si>
    <t>AYESHA NASEER HUSSAIN MOHAMMED</t>
  </si>
  <si>
    <t>Art Attack|20 Graphilia|20</t>
  </si>
  <si>
    <t>AHMED MOHIUDDIN AIJAZ JEELANI</t>
  </si>
  <si>
    <t>EEKSHITHA SUVARNA</t>
  </si>
  <si>
    <t>Art Attack|20 Shutter Medics|20 Debate|40 Graphilia|20 Invictus|20</t>
  </si>
  <si>
    <t>SHEEMA FATIMA HOURIYA</t>
  </si>
  <si>
    <t>RAGHAVENDER VENKAT</t>
  </si>
  <si>
    <t>ZUHA SHAMS</t>
  </si>
  <si>
    <t>DOLA HARSHITHA</t>
  </si>
  <si>
    <t>SAAMIA REHAN MOMIN</t>
  </si>
  <si>
    <t>HAJIRA FATIMA</t>
  </si>
  <si>
    <t>HARSHITHA PRATHAPANI</t>
  </si>
  <si>
    <t>APARNA REDDG KOLLI</t>
  </si>
  <si>
    <t>VANDANA RAJESH</t>
  </si>
  <si>
    <t>MANTASHA MUQEET</t>
  </si>
  <si>
    <t>SHEFALI DEWANGAN</t>
  </si>
  <si>
    <t>MALIHA IRAM</t>
  </si>
  <si>
    <t>INAMUL HAQ</t>
  </si>
  <si>
    <t xml:space="preserve">AYAAN INSTITUTE OF MEDICAL SCIENCES </t>
  </si>
  <si>
    <t>Yallanti Pavithra</t>
  </si>
  <si>
    <t>SVIMS- Sri Padmavati Medical College For Women, Tirupati</t>
  </si>
  <si>
    <t>AASHRAYA KATURU</t>
  </si>
  <si>
    <t>YUMNA RAHEEL</t>
  </si>
  <si>
    <t>GADDAM DEVI PENCHALA SAMPRITHA</t>
  </si>
  <si>
    <t>Sri Devaraj URS Medical College, Kolar</t>
  </si>
  <si>
    <t>ZUNAIRAH NIKHATH</t>
  </si>
  <si>
    <t>ZAINAB</t>
  </si>
  <si>
    <t>Art Attack|20 Medventure|40</t>
  </si>
  <si>
    <t>K SURESH NAYAK</t>
  </si>
  <si>
    <t>VARANASI SAI MRUDULA</t>
  </si>
  <si>
    <t>government medical college,siddipet</t>
  </si>
  <si>
    <t>SHEELA SAI SADWIK</t>
  </si>
  <si>
    <t>MOHAMMED ABDUL MUBDI KHAN</t>
  </si>
  <si>
    <t>A.SHARVANI</t>
  </si>
  <si>
    <t>Fadwa Hussain</t>
  </si>
  <si>
    <t>DHATRI DOMAKONDA</t>
  </si>
  <si>
    <t>Riya Xavier</t>
  </si>
  <si>
    <t>RISHRITH MITTAPALLY</t>
  </si>
  <si>
    <t>HAFEEZA SULTANA</t>
  </si>
  <si>
    <t>SATHVIK SIRANGI</t>
  </si>
  <si>
    <t>CHENNUPATI SAI KAVYA</t>
  </si>
  <si>
    <t>K. MADHU SREE ANJANA</t>
  </si>
  <si>
    <t>NARRA ROHITH REDDY</t>
  </si>
  <si>
    <t>GOOTY SAI SRUSHIKA</t>
  </si>
  <si>
    <t>NALMAS YOGITHA</t>
  </si>
  <si>
    <t>Kakatiya Medical College</t>
  </si>
  <si>
    <t>SHWETA SINGH</t>
  </si>
  <si>
    <t>NASHRA FATIMA</t>
  </si>
  <si>
    <t>Ganji Ushodaya</t>
  </si>
  <si>
    <t>AYESHA RUBEENA</t>
  </si>
  <si>
    <t>RASMITHA MUPPALA</t>
  </si>
  <si>
    <t>UCHUSAGARI UMAR</t>
  </si>
  <si>
    <t>Santhiram Medical College,NH-40, Nandyal-518501</t>
  </si>
  <si>
    <t>MALEEHA SIDDIQUA</t>
  </si>
  <si>
    <t>UMERA FARHEEN</t>
  </si>
  <si>
    <t>DAYALA RUDRAKSH</t>
  </si>
  <si>
    <t>MEGHNA ELIZABETH VINCENT</t>
  </si>
  <si>
    <t>THINEETH SAI D P</t>
  </si>
  <si>
    <t>ABHIRAMACHERI SRIDHAR SANJANA</t>
  </si>
  <si>
    <t>JAHNAVI BOLLEDDULA</t>
  </si>
  <si>
    <t>KOLAN SRIKRUTA REDDY</t>
  </si>
  <si>
    <t>VIDITYA KOYYADA</t>
  </si>
  <si>
    <t>DEVALLA KUMAR KOUSTUBH DINESH</t>
  </si>
  <si>
    <t>AZLAN MAZHAR MOHAMMAD SHAREEF</t>
  </si>
  <si>
    <t>MOHAMMAD OBEID UR RAHMAN ATHIF</t>
  </si>
  <si>
    <t>CH.SAHITHI</t>
  </si>
  <si>
    <t>RAJPUT MANUSHRI SINGH</t>
  </si>
  <si>
    <t>TAYYABA PARVEEN SIDDIQUA</t>
  </si>
  <si>
    <t>AYESHA FATIMA</t>
  </si>
  <si>
    <t>Medquiz|40 Debate|40 Graphilia|20 Invictus|20</t>
  </si>
  <si>
    <t>TAROOBA SAKEEN</t>
  </si>
  <si>
    <t>Pammidi Bhargavi</t>
  </si>
  <si>
    <t>Mediciti Institute of Medical Scienes</t>
  </si>
  <si>
    <t>MOHAMMED SAJID KHAN</t>
  </si>
  <si>
    <t>LIKHITH SIVARAJ GAJULA</t>
  </si>
  <si>
    <t>ARSHIYA MATEEN</t>
  </si>
  <si>
    <t>CHANDRA SAISRI</t>
  </si>
  <si>
    <t>SIRINI YELLA</t>
  </si>
  <si>
    <t>SRI SPOORTHI CHILUKOORIE</t>
  </si>
  <si>
    <t>BHANUSREE SHEGGAM</t>
  </si>
  <si>
    <t>RAHEEQ</t>
  </si>
  <si>
    <t>SUFIYA ANUM</t>
  </si>
  <si>
    <t>PRAJYOTH KADAMALLA</t>
  </si>
  <si>
    <t>SYEDA ZAHRA QUADRI</t>
  </si>
  <si>
    <t>CHINIMILLI CHOORNIKA NAGA RAJESWARI</t>
  </si>
  <si>
    <t>SAI SNEHA PUNUKOLLU</t>
  </si>
  <si>
    <t>SARAH FATIMA</t>
  </si>
  <si>
    <t>Debate|40 Invictus|20</t>
  </si>
  <si>
    <t>HARSHITHA REDDY</t>
  </si>
  <si>
    <t>SADAF ASHRAF</t>
  </si>
  <si>
    <t>MOHAMMED MURTAZA ALI SARWARI</t>
  </si>
  <si>
    <t>MARYAM FATHIMA</t>
  </si>
  <si>
    <t>SANIYA BEGUM</t>
  </si>
  <si>
    <t>BATOOL FATIMA KHAN</t>
  </si>
  <si>
    <t>ANSHUL SURAJ RADDER</t>
  </si>
  <si>
    <t>MOHAMMED ABDUL HAKEEM</t>
  </si>
  <si>
    <t>JENNIFER B STEPHENS</t>
  </si>
  <si>
    <t>AFRAH FIRDAUS</t>
  </si>
  <si>
    <t>Shaista firdous</t>
  </si>
  <si>
    <t>MOHAMMAD AYAN</t>
  </si>
  <si>
    <t xml:space="preserve">Apollo Institute of Medical Sciences </t>
  </si>
  <si>
    <t>MUTTUMULA SADHVIKA REDDY</t>
  </si>
  <si>
    <t>K.Sri Sai Shivani Reddy</t>
  </si>
  <si>
    <t>SANJANA CHIKKA</t>
  </si>
  <si>
    <t>SANJANA KOTAGIRI</t>
  </si>
  <si>
    <t>NOORA NAZEER</t>
  </si>
  <si>
    <t>Pachunuri Sohaana</t>
  </si>
  <si>
    <t>Government Medical College Siddipet</t>
  </si>
  <si>
    <t>NAZIMA FIRDOUS</t>
  </si>
  <si>
    <t>VEMPATI SAI SOWMYA</t>
  </si>
  <si>
    <t>MOHAMMED MUDDASSIR ALI</t>
  </si>
  <si>
    <t>TANZEELA HASHMI</t>
  </si>
  <si>
    <t>ROYYURU KESAVI SESHU PRIYA</t>
  </si>
  <si>
    <t>ZAINAB FARHAN</t>
  </si>
  <si>
    <t>ZAID QASIM ANWAR</t>
  </si>
  <si>
    <t>A PRAJWALIKA</t>
  </si>
  <si>
    <t>AAVULA SANTHOSH KUMAR</t>
  </si>
  <si>
    <t>Safura rizwana</t>
  </si>
  <si>
    <t>P DHAVAN KUMAR</t>
  </si>
  <si>
    <t>SRINIDHI MEDEHAL</t>
  </si>
  <si>
    <t>Arundhathi Institute of Medical Sciences</t>
  </si>
  <si>
    <t>Putha Harshitha</t>
  </si>
  <si>
    <t>CH.KEERTHANA</t>
  </si>
  <si>
    <t>Government Medical College, Sangareddy</t>
  </si>
  <si>
    <t>Medquiz|40 Dare to Diagnose|40 Art Attack|20 Graphilia|20 Medventure|40</t>
  </si>
  <si>
    <t>SURAJ REDDY KANDADI</t>
  </si>
  <si>
    <t>NAGIREDDY SAI HARSHITHA REDDY</t>
  </si>
  <si>
    <t>JESSICA REDDY</t>
  </si>
  <si>
    <t>MIRZA NAYAB YASAR BAIG</t>
  </si>
  <si>
    <t>FARHEEN FATIMA</t>
  </si>
  <si>
    <t>SHAIK SANA</t>
  </si>
  <si>
    <t>Shaik Qudsiya Isak</t>
  </si>
  <si>
    <t>KADAMBA JAHANAVI</t>
  </si>
  <si>
    <t>K . MEENAKSHI</t>
  </si>
  <si>
    <t>YOGITA MOHANTA</t>
  </si>
  <si>
    <t>GANGAPURAM MOUNIKA</t>
  </si>
  <si>
    <t>MUCHHA PRANAMYA</t>
  </si>
  <si>
    <t>ADITYA</t>
  </si>
  <si>
    <t>RANIA HAMEED</t>
  </si>
  <si>
    <t>PUPPALA ANTRA</t>
  </si>
  <si>
    <t>NABEEHA  JAMEEL</t>
  </si>
  <si>
    <t>AMENA MARYAM IMAM</t>
  </si>
  <si>
    <t>Shutter Medics|20 Graphilia|20 Invictus|20</t>
  </si>
  <si>
    <t>Aditya Zarekar</t>
  </si>
  <si>
    <t>RAYAN BASHA SHAIK</t>
  </si>
  <si>
    <t xml:space="preserve">Kurnool Medical College </t>
  </si>
  <si>
    <t>Sunku Sai Nithin Reddy</t>
  </si>
  <si>
    <t>NIDHI BALLI</t>
  </si>
  <si>
    <t>CHAVVA VAISHNAVI</t>
  </si>
  <si>
    <t>Abdul Zaheen Baig</t>
  </si>
  <si>
    <t>Nimra Institute of Medical Science</t>
  </si>
  <si>
    <t>SYEDA NABEELA FATIMA</t>
  </si>
  <si>
    <t>ZUHA ZAFER ABBAS</t>
  </si>
  <si>
    <t>SADAF TAKREEM</t>
  </si>
  <si>
    <t>ADLURI SIVA HRUDYA</t>
  </si>
  <si>
    <t>NAUSHEEN KHAN</t>
  </si>
  <si>
    <t>IRUKUVAJULA SESHA SAI LALITHA SRIYA</t>
  </si>
  <si>
    <t>Varsha Tallam</t>
  </si>
  <si>
    <t>NADA HAMED</t>
  </si>
  <si>
    <t>POLA THRISHITA</t>
  </si>
  <si>
    <t>L.PRATHYUSHA</t>
  </si>
  <si>
    <t>SYEDA SAMEERA SULTANA</t>
  </si>
  <si>
    <t>JUHILASYA MUKUNDA</t>
  </si>
  <si>
    <t>HOYASALA THOTA</t>
  </si>
  <si>
    <t>ZUBIYA TAZEEN</t>
  </si>
  <si>
    <t>Akshitha Kaipa</t>
  </si>
  <si>
    <t>SREE HARSHA CHINTHALA</t>
  </si>
  <si>
    <t>MADISHETTY KOMALARAMAN</t>
  </si>
  <si>
    <t>SYEDA NISHATH FURQANA</t>
  </si>
  <si>
    <t>ISHITA RAJ CHITKESHI</t>
  </si>
  <si>
    <t>RUSHIKA BOYAPATY</t>
  </si>
  <si>
    <t>Debate|40 Medventure|40</t>
  </si>
  <si>
    <t>ARMAN ADAM</t>
  </si>
  <si>
    <t>MANIKANTH BADUGU</t>
  </si>
  <si>
    <t>SHIVANI S</t>
  </si>
  <si>
    <t>HAMZA SHAKEEL</t>
  </si>
  <si>
    <t>CR HITESH REDDY</t>
  </si>
  <si>
    <t>Kurnool Medical College, Kurnool</t>
  </si>
  <si>
    <t>Mohammed Ather Saifuddin</t>
  </si>
  <si>
    <t>ADITI SAVARAM</t>
  </si>
  <si>
    <t>TEJENDRA SAI YALAMANCHILI</t>
  </si>
  <si>
    <t>GOUNDLA SRIHARSHINI</t>
  </si>
  <si>
    <t>POSA VENKATA RUTHWIK</t>
  </si>
  <si>
    <t>AISHA ANAM</t>
  </si>
  <si>
    <t>KAMMINENI LOKA PRADYUMN</t>
  </si>
  <si>
    <t>SADIA MAQBOOL</t>
  </si>
  <si>
    <t>GAYATHRI KONDARI</t>
  </si>
  <si>
    <t>POKALA VISHWA SAI</t>
  </si>
  <si>
    <t>HIMATEJ BILLOLA</t>
  </si>
  <si>
    <t>CHANCHAL VAISHNAV</t>
  </si>
  <si>
    <t>NAND GOPAL BAJAJ</t>
  </si>
  <si>
    <t>HANISHA JAKKULA</t>
  </si>
  <si>
    <t>PINDI ASHWITHA</t>
  </si>
  <si>
    <t>RHEA PATIL</t>
  </si>
  <si>
    <t>Chinta Sumana</t>
  </si>
  <si>
    <t>Mahesh Babu Yata</t>
  </si>
  <si>
    <t>ANUMALASETTY SHREYA</t>
  </si>
  <si>
    <t>N.Haripriya</t>
  </si>
  <si>
    <t>RAWLO DEEPTHI</t>
  </si>
  <si>
    <t>ZUFISHAN SAHER</t>
  </si>
  <si>
    <t>SIRIPARAPU SHREYA</t>
  </si>
  <si>
    <t>R.P.SHRIYAA</t>
  </si>
  <si>
    <t>SARA NIZAM</t>
  </si>
  <si>
    <t>SYEDA NABEELA</t>
  </si>
  <si>
    <t>SIROHA MEENAZ ANWAR</t>
  </si>
  <si>
    <t>ALEENA THOMAS</t>
  </si>
  <si>
    <t>SURLA JENI AKSHAYA REDDY</t>
  </si>
  <si>
    <t>Government Medical College , Kothagudem Bhadradri</t>
  </si>
  <si>
    <t>PADURI SAI CHARITHA</t>
  </si>
  <si>
    <t>Paper Presentation|349 Poster Presentation|349</t>
  </si>
  <si>
    <t>ZOBIAH SIDDIQUA</t>
  </si>
  <si>
    <t>MUKKARA JYOTHIKA SIRI</t>
  </si>
  <si>
    <t>FATIMA SANIA</t>
  </si>
  <si>
    <t>HIMAVARSHA KILARI</t>
  </si>
  <si>
    <t>DHANNAMANENI KRUSHITHA</t>
  </si>
  <si>
    <t>KARRA SREEHITHA</t>
  </si>
  <si>
    <t>BUDDA ARUN KUMAR</t>
  </si>
  <si>
    <t>Ridhi chandra sekhar</t>
  </si>
  <si>
    <t>RITHIKA NAMPALLY</t>
  </si>
  <si>
    <t>SAHASRA SOMISETTY</t>
  </si>
  <si>
    <t>CHAKKA ABHIGNA</t>
  </si>
  <si>
    <t>MAJJADA RUTHVIK</t>
  </si>
  <si>
    <t>GOLLA RADHA MALAVIKA</t>
  </si>
  <si>
    <t>SAFOORA AHMED</t>
  </si>
  <si>
    <t>HANIA MEHREEN RAYEES</t>
  </si>
  <si>
    <t>SUMANA MAHVEEN</t>
  </si>
  <si>
    <t>NIMMAGARI SANJANA</t>
  </si>
  <si>
    <t>KAMBHAM TANVI</t>
  </si>
  <si>
    <t>SUMAIYA FATIMA</t>
  </si>
  <si>
    <t>KHADEEJA AMTUL RAHMAAN</t>
  </si>
  <si>
    <t>SYED SAIF ULLAH KHALED</t>
  </si>
  <si>
    <t>KATARI ABHIRAMI</t>
  </si>
  <si>
    <t>YADAGIRI BALAJI AYYALA NAIDU</t>
  </si>
  <si>
    <t>NANCHARI VENKATA RAMANA</t>
  </si>
  <si>
    <t>SADIYA BEGUM</t>
  </si>
  <si>
    <t xml:space="preserve">Dr Vrk women medical College teaching hospital and research centre </t>
  </si>
  <si>
    <t>JAGRUTHI RAJA SALVAJI</t>
  </si>
  <si>
    <t>KAMINENI SNEHITHA</t>
  </si>
  <si>
    <t>Government medical college, Wanaparthy</t>
  </si>
  <si>
    <t>NAUSHEEN ISLAM</t>
  </si>
  <si>
    <t xml:space="preserve">Government Medical College Medak </t>
  </si>
  <si>
    <t>RIDA SHEREEN FAROOQUI</t>
  </si>
  <si>
    <t>NASEEMA FATIMA</t>
  </si>
  <si>
    <t>KAVYA MARIGADDI</t>
  </si>
  <si>
    <t>MADIHA ZAREEN ARSHAD</t>
  </si>
  <si>
    <t>A.DEEKSHITHA</t>
  </si>
  <si>
    <t>Malla Reddy  Medical College for Women</t>
  </si>
  <si>
    <t>RUVAIFA FATIMA</t>
  </si>
  <si>
    <t>Hafsa mahira</t>
  </si>
  <si>
    <t>Paper Presentation|349 Medical Symposium|499</t>
  </si>
  <si>
    <t>PAVINDLA GRISHMA</t>
  </si>
  <si>
    <t>KONDARI. JAYAWARDHAN</t>
  </si>
  <si>
    <t>Government Medical College, Rajanna sircilla</t>
  </si>
  <si>
    <t>SABBINENI CHINMAYA VYSHNAVI</t>
  </si>
  <si>
    <t>SAHITHI KRISHNA ELURI</t>
  </si>
  <si>
    <t>SANJANA REDDY RAVI</t>
  </si>
  <si>
    <t>LAKSHMI RATNA SRI SAAHITHI PENJARLA</t>
  </si>
  <si>
    <t>SHAIK FARHA ANJUM</t>
  </si>
  <si>
    <t>ASFA FATIMA</t>
  </si>
  <si>
    <t>GADAPA YASHWITHA</t>
  </si>
  <si>
    <t>Government Medical College, Nalgonda</t>
  </si>
  <si>
    <t>AMAMA ZOYA</t>
  </si>
  <si>
    <t>PRIYATHI POREDDY</t>
  </si>
  <si>
    <t>SAYEEDA RUHANA</t>
  </si>
  <si>
    <t>SHEEMA TARANNUM</t>
  </si>
  <si>
    <t>Fariha Fatema</t>
  </si>
  <si>
    <t>ADITYA SAGAR</t>
  </si>
  <si>
    <t>Medquiz|40 Dare to Diagnose|40 Debate|40</t>
  </si>
  <si>
    <t>Manoj Bathini</t>
  </si>
  <si>
    <t>CHAKALI AISHWARYA</t>
  </si>
  <si>
    <t>ROCHANA MUNNANGI</t>
  </si>
  <si>
    <t>Malla Reddy Institute of Medical Sciences</t>
  </si>
  <si>
    <t>SANJANA BH</t>
  </si>
  <si>
    <t>V. LAXMI PRADYUMNA VALLABHI LATHA</t>
  </si>
  <si>
    <t>SYED FAROOQ PASHA QUADRI</t>
  </si>
  <si>
    <t>SHRIYA BOMRASPET</t>
  </si>
  <si>
    <t>DEEKSHITA</t>
  </si>
  <si>
    <t>SOUMYA GARG</t>
  </si>
  <si>
    <t>NASHEETA NOOREEN</t>
  </si>
  <si>
    <t>MUCHA VARSHA SREE</t>
  </si>
  <si>
    <t>D.L.N. Rupa Sahithi</t>
  </si>
  <si>
    <t>SAFURA KHAIR</t>
  </si>
  <si>
    <t>ABDUL MANNAN ABDUL KHAVI</t>
  </si>
  <si>
    <t>UDDAMARRY SHASHI KIRAN</t>
  </si>
  <si>
    <t>SARIA TASNEEM</t>
  </si>
  <si>
    <t>Medquiz|40 Dare to Diagnose|40 Shutter Medics|20 Debate|40 Invictus|20 Medventure|40</t>
  </si>
  <si>
    <t>UPPALA RAVI TEJA</t>
  </si>
  <si>
    <t>Venigalla Avyaja Om Sri</t>
  </si>
  <si>
    <t>MOHD MURTUZA</t>
  </si>
  <si>
    <t>Government Medical College, Suryapet</t>
  </si>
  <si>
    <t>Paper Presentation|349 Case Presentation|349</t>
  </si>
  <si>
    <t>NAINIKA JAYANT</t>
  </si>
  <si>
    <t>SUMMAYYA SULTANA</t>
  </si>
  <si>
    <t>AYESHA TARRANUM</t>
  </si>
  <si>
    <t>Dr VRK Women's Medical College</t>
  </si>
  <si>
    <t>SANA SHIREEN</t>
  </si>
  <si>
    <t>SYED FARHAN QADRI</t>
  </si>
  <si>
    <t>SHREEYA KANAKAM</t>
  </si>
  <si>
    <t>SANOBAR SALAM</t>
  </si>
  <si>
    <t>VANAMA ASMITHA</t>
  </si>
  <si>
    <t>L.Manasa Chandana</t>
  </si>
  <si>
    <t>MRIDULA SUJITHKUMAR</t>
  </si>
  <si>
    <t>AMGOTH VAMSHI NAIK</t>
  </si>
  <si>
    <t>SUMMAIYA SHAKEEL</t>
  </si>
  <si>
    <t>SHAZIYA ADEEB</t>
  </si>
  <si>
    <t>MUBASHIRA MUSKAAN</t>
  </si>
  <si>
    <t>MOHAMMED MUFEEZ IDREES AKHTAR</t>
  </si>
  <si>
    <t>AASHER KHAN</t>
  </si>
  <si>
    <t xml:space="preserve">Deccan college of medical sciences </t>
  </si>
  <si>
    <t>MOHANA YADLA</t>
  </si>
  <si>
    <t>TAHOORA AIMAN</t>
  </si>
  <si>
    <t>RESHMA BANDU</t>
  </si>
  <si>
    <t>ROJA SRI VANI PARELLA</t>
  </si>
  <si>
    <t>PALEPU SREE NIKHITHA</t>
  </si>
  <si>
    <t>HAANIYA MOHAMMEDI</t>
  </si>
  <si>
    <t>SANIYA YASEEN</t>
  </si>
  <si>
    <t>Vaishnavi Nookala</t>
  </si>
  <si>
    <t>NAILA KAUSER</t>
  </si>
  <si>
    <t>YUSRA FATHIMA</t>
  </si>
  <si>
    <t>TARANAIK MISBA FARHA MAHBOOB</t>
  </si>
  <si>
    <t>Art Attack|20 Graphilia|20 Medventure|40</t>
  </si>
  <si>
    <t>NABEELA MIDHATH ANSARI</t>
  </si>
  <si>
    <t>SYEDA MARYAM FATIMA</t>
  </si>
  <si>
    <t>KRISHNA GUPTHA</t>
  </si>
  <si>
    <t>SAI VYSHNAVI KURRA</t>
  </si>
  <si>
    <t>ZAINAB AEJAZ</t>
  </si>
  <si>
    <t>SHAIK JUWAIRIYAH</t>
  </si>
  <si>
    <t>ALAFIYA KHAN</t>
  </si>
  <si>
    <t>HARSHINI KOLLI</t>
  </si>
  <si>
    <t>Rahul Akkapeddi</t>
  </si>
  <si>
    <t>FIZZA TAMAZUR</t>
  </si>
  <si>
    <t>VENKATA GAYATHRI</t>
  </si>
  <si>
    <t>MOHAMMED ABDULLAH MASOOD</t>
  </si>
  <si>
    <t>SAI ANJALI</t>
  </si>
  <si>
    <t>Dr. NTR University of Health Sciences Vijayawada</t>
  </si>
  <si>
    <t>SANTH ARJUN KUMAR</t>
  </si>
  <si>
    <t xml:space="preserve">Gandhi Medical College </t>
  </si>
  <si>
    <t>Art Attack|20 Shutter Medics|20 Graphilia|20 Invictus|20 Medventure|40</t>
  </si>
  <si>
    <t>SYED AFFAN HUSSAIN</t>
  </si>
  <si>
    <t>BHASKAR RAJASHEKHAR MONICA</t>
  </si>
  <si>
    <t>NIMRAH NIZAMI</t>
  </si>
  <si>
    <t>Talath Akbar</t>
  </si>
  <si>
    <t>HANIYAH MASHAEL</t>
  </si>
  <si>
    <t>AFSAH SADAF</t>
  </si>
  <si>
    <t>Medquiz|40 Graphilia|20 Invictus|20</t>
  </si>
  <si>
    <t>VINEET VYAS</t>
  </si>
  <si>
    <t>KULSUM FATIMA</t>
  </si>
  <si>
    <t>BANDREDDY BRUNDA SARASWATHI</t>
  </si>
  <si>
    <t>VENKATA VAISHNAVILAKSHMI VINUKONDA</t>
  </si>
  <si>
    <t>ADYAN IRFAN KHAN</t>
  </si>
  <si>
    <t>SUHAIB GHAZALI</t>
  </si>
  <si>
    <t>SYEDA FAIZAH AZHAR</t>
  </si>
  <si>
    <t>NAKSHATRA REDDY MANDAL REDDY</t>
  </si>
  <si>
    <t>Davao medical school foundation</t>
  </si>
  <si>
    <t>N.VEDHIKA</t>
  </si>
  <si>
    <t>MALEMPATI SREECHARAN</t>
  </si>
  <si>
    <t>NENAVATH ARUNA   N ARUNA</t>
  </si>
  <si>
    <t xml:space="preserve">Govt medical college nagarkarnool </t>
  </si>
  <si>
    <t>Rashmika D</t>
  </si>
  <si>
    <t>HITAPRAGNYA ALLOORI</t>
  </si>
  <si>
    <t>Malla Reddy Institute of Medical Science</t>
  </si>
  <si>
    <t>Haneefa Abdul Moiz</t>
  </si>
  <si>
    <t>DEEPA HARI KUMAR</t>
  </si>
  <si>
    <t>MOHAMMED ABDUL AHAD FAWWAZ</t>
  </si>
  <si>
    <t>A.V.VAISHNAVI</t>
  </si>
  <si>
    <t>MALYALA RUTHESHA</t>
  </si>
  <si>
    <t>BANDI SHRAVANI</t>
  </si>
  <si>
    <t>KRITIKA SINGH</t>
  </si>
  <si>
    <t>SUNAYANA PARANKUSHAM</t>
  </si>
  <si>
    <t>B RAMRITHWIK NAIK</t>
  </si>
  <si>
    <t>JAVERIA SAMAN JAVID</t>
  </si>
  <si>
    <t>SYEDA MARIAM SALAHUDDIN</t>
  </si>
  <si>
    <t>AGRIMA KAPOOR</t>
  </si>
  <si>
    <t>DR. RAJENDRA PRASAD GOVERNMENT MEDICAL COLLEGE KANGNA HP</t>
  </si>
  <si>
    <t>N PRERNA MAITREYI</t>
  </si>
  <si>
    <t>MANCHUKONDA SWATI TEJASVI</t>
  </si>
  <si>
    <t>D. PARVEEN</t>
  </si>
  <si>
    <t>SREE LASYA TULA</t>
  </si>
  <si>
    <t>AMISHA CHAUDHARY</t>
  </si>
  <si>
    <t>NAGIREDDY RAMANI</t>
  </si>
  <si>
    <t>VEERANKI SINDHUJA</t>
  </si>
  <si>
    <t>NITYA SRI GANDRA</t>
  </si>
  <si>
    <t>KEERTHIABBURI</t>
  </si>
  <si>
    <t>Rayyan Zaid</t>
  </si>
  <si>
    <t xml:space="preserve">Nimra institute of medical college </t>
  </si>
  <si>
    <t>SADAF FATIMA</t>
  </si>
  <si>
    <t>Nova Institute of Medical Sciences</t>
  </si>
  <si>
    <t>ASGHAR SYED HUSSAINI</t>
  </si>
  <si>
    <t>Bandaru Devi Sri</t>
  </si>
  <si>
    <t>ZUHA FATIMA</t>
  </si>
  <si>
    <t>RENU RANWA</t>
  </si>
  <si>
    <t>MANAS MANNAM</t>
  </si>
  <si>
    <t>DIVYA SETTY</t>
  </si>
  <si>
    <t>TALLA MEHER</t>
  </si>
  <si>
    <t>SHASHANK KAUL</t>
  </si>
  <si>
    <t>SAHASRA VUPPUNUTHULA</t>
  </si>
  <si>
    <t>VEMULA SAI RAKSHITHA</t>
  </si>
  <si>
    <t>Art Attack|20 Graphilia|20 Invictus|20 Medventure|40</t>
  </si>
  <si>
    <t>K NIKITHA</t>
  </si>
  <si>
    <t>SYED LIAQATUDDIN AHMED</t>
  </si>
  <si>
    <t>SRESHTA GAVEESHNA PUPPALA</t>
  </si>
  <si>
    <t>NADIRA BEGUM</t>
  </si>
  <si>
    <t>ATHMAJ G AJITH</t>
  </si>
  <si>
    <t>Malankara Orthodox Syrian Church Medical College, Kolenchery</t>
  </si>
  <si>
    <t>AKSHAYA BANDAM</t>
  </si>
  <si>
    <t>NOOR MARIAM SHAIK</t>
  </si>
  <si>
    <t>SYEDA SADIA MEHDI</t>
  </si>
  <si>
    <t>SINGARAJU VIKRAM</t>
  </si>
  <si>
    <t>KOLA SAI PRIYA</t>
  </si>
  <si>
    <t>NUMA HASAN</t>
  </si>
  <si>
    <t>PEDDIBOYINA VAISHNAVI</t>
  </si>
  <si>
    <t>RAPELLI SNIKHITHA</t>
  </si>
  <si>
    <t>SYED IDREES</t>
  </si>
  <si>
    <t>ESWAR KALYAN SAKINALA</t>
  </si>
  <si>
    <t>G soumya</t>
  </si>
  <si>
    <t>UDATHU SAI KIRAN</t>
  </si>
  <si>
    <t>SYED SUFIYAN ALI</t>
  </si>
  <si>
    <t>AFRIEN</t>
  </si>
  <si>
    <t>DASARI DEVAYANI</t>
  </si>
  <si>
    <t>MARIA FIRDOUS</t>
  </si>
  <si>
    <t>RUDRANGI OMKAR</t>
  </si>
  <si>
    <t>KARTHEEK D</t>
  </si>
  <si>
    <t xml:space="preserve">Father Colombo Institute Of Medical Sciences </t>
  </si>
  <si>
    <t>MARYAM NAYEEM</t>
  </si>
  <si>
    <t>KAITHI VAISHNAVI</t>
  </si>
  <si>
    <t>SAI SRIJA</t>
  </si>
  <si>
    <t>Mukkoty Bhandavya</t>
  </si>
  <si>
    <t>ABHIJNA MANDAPATI</t>
  </si>
  <si>
    <t>SYEDA MUSKAN TARANNUM</t>
  </si>
  <si>
    <t>MOHAMMED ABDUL MANNAN</t>
  </si>
  <si>
    <t>MOHAMMED ULLAH</t>
  </si>
  <si>
    <t>AANAM MINHAJ</t>
  </si>
  <si>
    <t>SHAIK MOHAMMED ARSHAD</t>
  </si>
  <si>
    <t>Fathima Institute Of Medical Sciences, Kadapa</t>
  </si>
  <si>
    <t>ARSALAN GHOURI</t>
  </si>
  <si>
    <t>MOHAMMED MUSTAFA RAHIL</t>
  </si>
  <si>
    <t>MAHEEN FATIMA</t>
  </si>
  <si>
    <t>Shutter Medics|20 Graphilia|20</t>
  </si>
  <si>
    <t>MOHAMMED HASHIR UDDIN</t>
  </si>
  <si>
    <t>UMMAMA KHAN</t>
  </si>
  <si>
    <t>KADARI.DHANUSH</t>
  </si>
  <si>
    <t>SAMEENA MEHVEEN HAFEEZ</t>
  </si>
  <si>
    <t>SYEDA NAZNEEN BEGUM</t>
  </si>
  <si>
    <t>SUMAYYA SHAHEEN ZAKI</t>
  </si>
  <si>
    <t>KONDAPAVULURI SIRI CHANDANA</t>
  </si>
  <si>
    <t>HAFSA AMER</t>
  </si>
  <si>
    <t>JHASYA REDDY GUDIGOPURAM</t>
  </si>
  <si>
    <t>B SARAYU</t>
  </si>
  <si>
    <t>Surabhi institute of medical sciences</t>
  </si>
  <si>
    <t>SHASHANK SHEKHAR</t>
  </si>
  <si>
    <t>MODUKURI VENKATA NAGA SAI SRIKAR</t>
  </si>
  <si>
    <t>BUKYA KAMAL</t>
  </si>
  <si>
    <t>ANANYA TIRCOVALA</t>
  </si>
  <si>
    <t>NARA JAHNAVI</t>
  </si>
  <si>
    <t>Nikhar Pokarna</t>
  </si>
  <si>
    <t>AVIRE VAMSHI KRISHNA</t>
  </si>
  <si>
    <t>MANASA JANGILI</t>
  </si>
  <si>
    <t>AMULYA PARIMALA</t>
  </si>
  <si>
    <t>JANVI S DAGA</t>
  </si>
  <si>
    <t>Irfan Ahmed</t>
  </si>
  <si>
    <t>Aayusmita Chattopadhyay</t>
  </si>
  <si>
    <t>Malla reddy medical college for womens</t>
  </si>
  <si>
    <t>AKENA. NAGA VAISHNAVI DEVI</t>
  </si>
  <si>
    <t>KATABATULA BLESSIKA</t>
  </si>
  <si>
    <t>NAVYA SRI</t>
  </si>
  <si>
    <t>JYOTIRADITYA VASANT BABRE</t>
  </si>
  <si>
    <t xml:space="preserve">NKP Salve Institute of Medical Sciences and Research Center </t>
  </si>
  <si>
    <t>MOHAMMED SAMREEN</t>
  </si>
  <si>
    <t>VENKATA SAI DEEKSHITHA NALLAM</t>
  </si>
  <si>
    <t>AMIT KUMAR PATNAIK</t>
  </si>
  <si>
    <t>ZUHA FATIMA SIDDIQUI</t>
  </si>
  <si>
    <t>Spoorthi Reddy Kanugonda</t>
  </si>
  <si>
    <t>SHEEMA ANJUM</t>
  </si>
  <si>
    <t>FARIA YASMEEN</t>
  </si>
  <si>
    <t>Deccan College Of Medical Sciences</t>
  </si>
  <si>
    <t>HANA FATIMA</t>
  </si>
  <si>
    <t>VISHEESH REDDY GANGULA</t>
  </si>
  <si>
    <t>POLA VARSHITH</t>
  </si>
  <si>
    <t>Simra Mahveen</t>
  </si>
  <si>
    <t>PRANAV KARIPAE</t>
  </si>
  <si>
    <t>G.HARSHITHA</t>
  </si>
  <si>
    <t>MANTRI ANCHITA REDDY</t>
  </si>
  <si>
    <t>Medquiz|40 Graphilia|20 Medventure|40</t>
  </si>
  <si>
    <t>ERUGULA SRAVAN REDDY</t>
  </si>
  <si>
    <t>BHAVYA GOYAL</t>
  </si>
  <si>
    <t>Invictus|20 Medventure|40</t>
  </si>
  <si>
    <t>NISHITH SHANTANU POTTI</t>
  </si>
  <si>
    <t>Yuvraj Moitra</t>
  </si>
  <si>
    <t>MOHAMMED ABDUL AZEEZ</t>
  </si>
  <si>
    <t>UMAR MUHAMMAD ANSARI</t>
  </si>
  <si>
    <t>MOHAMMED ANZER MOIZUDDIN</t>
  </si>
  <si>
    <t>ASMA SULTANA</t>
  </si>
  <si>
    <t>Government Medical College, Vikarabad</t>
  </si>
  <si>
    <t>MOHAMMAD IBRAHIM KHAN</t>
  </si>
  <si>
    <t>J SHARON JAKULINE</t>
  </si>
  <si>
    <t>SK. T. YASHPRIN AL JWEERIYA</t>
  </si>
  <si>
    <t>Mohammad Abdul Ghani</t>
  </si>
  <si>
    <t>ASFA MEHNOOR</t>
  </si>
  <si>
    <t>MOHAMMED SAFIUDDIN AHMED</t>
  </si>
  <si>
    <t>KAKI DHANUSH</t>
  </si>
  <si>
    <t>KADHA SATYA ISHITA</t>
  </si>
  <si>
    <t>MIDHATH UNNISA</t>
  </si>
  <si>
    <t>PATHPI ANANYA</t>
  </si>
  <si>
    <t>MOHD NOUMAN</t>
  </si>
  <si>
    <t>K.M.Praasedha</t>
  </si>
  <si>
    <t>ANOUSHKA SRIVATSAN</t>
  </si>
  <si>
    <t>ANKITA MUKHERJEE</t>
  </si>
  <si>
    <t>A . TANVI</t>
  </si>
  <si>
    <t>SIRI GOUD CHERUKU</t>
  </si>
  <si>
    <t>Gowlikar Srinivas</t>
  </si>
  <si>
    <t>Shaik Alina Thehseen</t>
  </si>
  <si>
    <t xml:space="preserve">Mediciti Institute of Medical Sciences </t>
  </si>
  <si>
    <t>ILINA TAPADAR</t>
  </si>
  <si>
    <t>Employees State Insurance Corporation Medical College, Sanathnagar</t>
  </si>
  <si>
    <t>PRITHVI MAMNOOR</t>
  </si>
  <si>
    <t>ZAYEEM AHMED</t>
  </si>
  <si>
    <t>BHUVAN SHANKAR REDDY GUNDREDDY</t>
  </si>
  <si>
    <t>ANNAPUREDDY NANDINI</t>
  </si>
  <si>
    <t>JANARTHANAN JEGADEESAN</t>
  </si>
  <si>
    <t>SYEDA AMIMA AIJAZ</t>
  </si>
  <si>
    <t>Mahavir Institute of Medical Sciences</t>
  </si>
  <si>
    <t>MEHVISH FAIZAN</t>
  </si>
  <si>
    <t>THARUNI SRIYA BALLARI</t>
  </si>
  <si>
    <t>Venkateswara Institute of Medical Sciences, Tirupati</t>
  </si>
  <si>
    <t>JESSICA ABHIGNA KARIKETI</t>
  </si>
  <si>
    <t>P. AASHRITHA SAI</t>
  </si>
  <si>
    <t>G.SRILAXMIREDDY</t>
  </si>
  <si>
    <t>BANDLA VASANTHA REDDY</t>
  </si>
  <si>
    <t>NIVEDITHA JOSHI</t>
  </si>
  <si>
    <t>P BHAVYA SREE</t>
  </si>
  <si>
    <t xml:space="preserve">Government Medical College , Suryapet </t>
  </si>
  <si>
    <t>HAMZA KAGALWALA</t>
  </si>
  <si>
    <t>ABHISHEK M ALLAD</t>
  </si>
  <si>
    <t>POTABATTUNI SAI SIRI LOCHANA</t>
  </si>
  <si>
    <t>Art Attack|20 Debate|40 Graphilia|20</t>
  </si>
  <si>
    <t>Atharva Hegde</t>
  </si>
  <si>
    <t>FATIMA ZAHRA</t>
  </si>
  <si>
    <t>BHARGAVI MAHANKALI</t>
  </si>
  <si>
    <t>BURSHU SHREESHANTH</t>
  </si>
  <si>
    <t>ADNAN ASHRAF</t>
  </si>
  <si>
    <t>SYEDA AAMERA ATHER</t>
  </si>
  <si>
    <t>MOHAMMED GHULAM DASTAGIR</t>
  </si>
  <si>
    <t>THIPPANA SRESHTA</t>
  </si>
  <si>
    <t>ARSHEEN ZUBERI</t>
  </si>
  <si>
    <t>ANUSHA PANKAJ JARIWALA</t>
  </si>
  <si>
    <t>Niharika keshamoni</t>
  </si>
  <si>
    <t>ADEEBAH FATIMA</t>
  </si>
  <si>
    <t>MallaReddy Dental College For Women</t>
  </si>
  <si>
    <t>KONDAPUR AKSHITHA</t>
  </si>
  <si>
    <t>AKHILA REDDY</t>
  </si>
  <si>
    <t>ASFIA SHAHEEN</t>
  </si>
  <si>
    <t>SHUBHANGI AGRAWAL</t>
  </si>
  <si>
    <t>SHUHANA PERWEEN</t>
  </si>
  <si>
    <t>SYED INSHA FATEMA ASRAR AHMED</t>
  </si>
  <si>
    <t>JUVERIA KAUKAB</t>
  </si>
  <si>
    <t>HABEEBA NASEER</t>
  </si>
  <si>
    <t>MOHAMMED IBRAHIM FIAZ</t>
  </si>
  <si>
    <t>SABAH MUSTAFA</t>
  </si>
  <si>
    <t>ANKEM NEEHARIKA</t>
  </si>
  <si>
    <t>HARINI INUGANTI</t>
  </si>
  <si>
    <t>FAHMEENA NAUSHEEN</t>
  </si>
  <si>
    <t>VELLELATH SMRITHI</t>
  </si>
  <si>
    <t>SHAMAMA FIRDOUS</t>
  </si>
  <si>
    <t>RUDAINA KHAN</t>
  </si>
  <si>
    <t>SIDDHARTH PAWAR</t>
  </si>
  <si>
    <t>SHAIMEENA NASHRA</t>
  </si>
  <si>
    <t>Prathima institute of medical sciences</t>
  </si>
  <si>
    <t>Satya sudeeptha kale</t>
  </si>
  <si>
    <t>RAJANNAGARI SANDEEP</t>
  </si>
  <si>
    <t>AYMEN SIDDIQUA</t>
  </si>
  <si>
    <t>SYED VASIMA TABASSUM</t>
  </si>
  <si>
    <t>SHAIK KHALEEDA AFREEN</t>
  </si>
  <si>
    <t>AYMAN GULNAZ</t>
  </si>
  <si>
    <t>YOUSRA IFTEQUAR</t>
  </si>
  <si>
    <t>Dare to Diagnose|40 Shutter Medics|20 Graphilia|20</t>
  </si>
  <si>
    <t>SHAIK NIKATH AFREEN</t>
  </si>
  <si>
    <t>AFIFA SHADAN</t>
  </si>
  <si>
    <t>Vakulabharanam susmitha</t>
  </si>
  <si>
    <t>Mamatha Medical College Khammam</t>
  </si>
  <si>
    <t>Janhavi Mungelwar</t>
  </si>
  <si>
    <t>MOHAMED THALHA</t>
  </si>
  <si>
    <t>VADDURI NAGA AKSHAYA</t>
  </si>
  <si>
    <t>MANVITHA SAI TULASI VANGALA</t>
  </si>
  <si>
    <t>MALREDDY BHAGIRATH REDDY</t>
  </si>
  <si>
    <t>MOHAMMED ABDULLAH</t>
  </si>
  <si>
    <t>MOHD ZAKIUDDIN</t>
  </si>
  <si>
    <t>MEGHANTH GALLA</t>
  </si>
  <si>
    <t>SHAIK ASMA FARHEEN</t>
  </si>
  <si>
    <t>Dr VRK Womens College</t>
  </si>
  <si>
    <t>TAMMINENI SAI SUBHIKSHA</t>
  </si>
  <si>
    <t>E. ROMA REDDY</t>
  </si>
  <si>
    <t>BRAAHMANI BOBBA</t>
  </si>
  <si>
    <t>Dare to Diagnose|40 Debate|40</t>
  </si>
  <si>
    <t>MINUKURI VAISHNAVI</t>
  </si>
  <si>
    <t>NIHARIKA CHITHULURI</t>
  </si>
  <si>
    <t>UMME HABEEBA</t>
  </si>
  <si>
    <t>TAZKIYA MAHEK</t>
  </si>
  <si>
    <t>S.M. RITHY VARSHNI</t>
  </si>
  <si>
    <t>SYED SAFWAN AFZAL</t>
  </si>
  <si>
    <t>NIDHEE DASH</t>
  </si>
  <si>
    <t>V Mouni Ganesh</t>
  </si>
  <si>
    <t xml:space="preserve">Madras Medical College </t>
  </si>
  <si>
    <t>P.DAKSHA SANJANA</t>
  </si>
  <si>
    <t>RAVIPATI SRI LAKSHMI CHATHURYA</t>
  </si>
  <si>
    <t>S VASU</t>
  </si>
  <si>
    <t xml:space="preserve">Vishwabharathi Medical College, Kurnool </t>
  </si>
  <si>
    <t>LELLAPALLI MAHATHI</t>
  </si>
  <si>
    <t>BALANTRAPU S V P SIVANI</t>
  </si>
  <si>
    <t>B.Sreenidhi</t>
  </si>
  <si>
    <t>SAKEENA AHMED</t>
  </si>
  <si>
    <t>HEEBA FAYAZ</t>
  </si>
  <si>
    <t>SYED AYAAN AHMED</t>
  </si>
  <si>
    <t>FAREESA UNNISA</t>
  </si>
  <si>
    <t>ABDURRAHMAN JILANI</t>
  </si>
  <si>
    <t>FARAT UNNISA BEGUM</t>
  </si>
  <si>
    <t>SRIYA CHERIPALLY</t>
  </si>
  <si>
    <t>SARIYA BASITH</t>
  </si>
  <si>
    <t>Syeda Maimuna Ali</t>
  </si>
  <si>
    <t>MUBEENA KAUSAR</t>
  </si>
  <si>
    <t>UZMA FATHIMA</t>
  </si>
  <si>
    <t>SHAKTIVEL B</t>
  </si>
  <si>
    <t>NAISHA MAIRA</t>
  </si>
  <si>
    <t>Paper Presentation|349 Poster Presentation|349 Medical Symposium|499</t>
  </si>
  <si>
    <t>NEHA ARUTLA</t>
  </si>
  <si>
    <t>SHARANYA VEERABOMMA</t>
  </si>
  <si>
    <t>MAISHA TAZMEEN</t>
  </si>
  <si>
    <t>BASANTH GEEREDDY</t>
  </si>
  <si>
    <t>OGIRALA ANIRUDH KRISHNA</t>
  </si>
  <si>
    <t>Guntur Medical College, Guntur</t>
  </si>
  <si>
    <t>MAIMOONA MEHVASH</t>
  </si>
  <si>
    <t>SHAIK AYESHA HADEEQA</t>
  </si>
  <si>
    <t>SAMIKSHA CHEEKATI</t>
  </si>
  <si>
    <t>Karun Peluri</t>
  </si>
  <si>
    <t>RUVAIDA HANAN</t>
  </si>
  <si>
    <t>SHAGUFTHA FATHIMA</t>
  </si>
  <si>
    <t>MOHAMMED MUDASSIR</t>
  </si>
  <si>
    <t>SYEDA TABASSUM</t>
  </si>
  <si>
    <t>SAKINA SAMEEN</t>
  </si>
  <si>
    <t>SHAIKHA AFAF</t>
  </si>
  <si>
    <t>SANA FATIMA</t>
  </si>
  <si>
    <t>MIRZA ABID BAIG</t>
  </si>
  <si>
    <t>MITHALI RAJ MARLA</t>
  </si>
  <si>
    <t>MOHAMMED SAADUDDIN</t>
  </si>
  <si>
    <t>MOHAMMED ASAD BILAL</t>
  </si>
  <si>
    <t>MOHAMMED AHMED ZEESHAN</t>
  </si>
  <si>
    <t>ANANT ARORA</t>
  </si>
  <si>
    <t>MARYAM AMTUL QAVI</t>
  </si>
  <si>
    <t>LAKKAKULA SHIVANI</t>
  </si>
  <si>
    <t>SAYYADA AYESHA ANAM</t>
  </si>
  <si>
    <t>Art Attack|20 Invictus|20</t>
  </si>
  <si>
    <t>SIDRA FATHIMA</t>
  </si>
  <si>
    <t>DALLI SHRIYA</t>
  </si>
  <si>
    <t>DANIYA MOHAMMADI</t>
  </si>
  <si>
    <t>MADIHA</t>
  </si>
  <si>
    <t>NUHA KHAN</t>
  </si>
  <si>
    <t>PULOLLA VINAY KUMAR</t>
  </si>
  <si>
    <t>SANJANA YAMSANI</t>
  </si>
  <si>
    <t>MAAZ ABIDDIN</t>
  </si>
  <si>
    <t>Thrishya K</t>
  </si>
  <si>
    <t>NAILAH ATHER KHAN</t>
  </si>
  <si>
    <t>ARSHINA MAHVEEN</t>
  </si>
  <si>
    <t>SANJANA YAMANI</t>
  </si>
  <si>
    <t>MOHAMMED AKBAR NAWAZ</t>
  </si>
  <si>
    <t>MOTHUKURI SUSHMA SRI</t>
  </si>
  <si>
    <t>MONIKA BALAKRISHNAN</t>
  </si>
  <si>
    <t>SARWATH FATIMA</t>
  </si>
  <si>
    <t>GUDURU SATYA ASHRAY</t>
  </si>
  <si>
    <t>ADVAITH SATTUR</t>
  </si>
  <si>
    <t>SHAIK MOHAMMAD RUSHAN</t>
  </si>
  <si>
    <t>Amena Anwari begum</t>
  </si>
  <si>
    <t>ASMA IRAM</t>
  </si>
  <si>
    <t>FOUZAN ABDUL MAJID</t>
  </si>
  <si>
    <t>DUDDUPUDI SATYA VENKATA AKHILESH</t>
  </si>
  <si>
    <t>Lankala Akshara</t>
  </si>
  <si>
    <t>SREEJA GADDAMEEDI</t>
  </si>
  <si>
    <t>SRINITHYA KALLEPALLI</t>
  </si>
  <si>
    <t>VAISHNAVI PANDEY</t>
  </si>
  <si>
    <t>SUBHRASIKHA MISHRA</t>
  </si>
  <si>
    <t>VALTATI HARSHITH</t>
  </si>
  <si>
    <t>NIHAL VUMMANENI</t>
  </si>
  <si>
    <t>OMESA JHON</t>
  </si>
  <si>
    <t>CH SANJANA SMRITHI</t>
  </si>
  <si>
    <t>NITIN MARIPEDDI</t>
  </si>
  <si>
    <t>SRIYA MANDAVA</t>
  </si>
  <si>
    <t>TANISH RAM KOLLI</t>
  </si>
  <si>
    <t>MADDI SAHASRA REDDY</t>
  </si>
  <si>
    <t>AMMULWAR SRIVRUNDA</t>
  </si>
  <si>
    <t>GAJU VAISHNAVI YADAV</t>
  </si>
  <si>
    <t>MADIHA YASMEEN</t>
  </si>
  <si>
    <t>G VENUS GLORY</t>
  </si>
  <si>
    <t>PALUKURU VENKATA SRIRAM SRIDHAR KRISHNA</t>
  </si>
  <si>
    <t>SVS medical college</t>
  </si>
  <si>
    <t>B.BRINDA UDAYA SAI MANVITHA</t>
  </si>
  <si>
    <t>ADITI SILAMKOTI</t>
  </si>
  <si>
    <t>RIDHIMA RAI</t>
  </si>
  <si>
    <t>POTULA VAISHNAVI REDDY</t>
  </si>
  <si>
    <t>Deeshu Singh</t>
  </si>
  <si>
    <t>PARIGI SHRESTA REDDY</t>
  </si>
  <si>
    <t>MOHAMMED YOUSUF ALI</t>
  </si>
  <si>
    <t>GADADASU SAHITHI</t>
  </si>
  <si>
    <t>SHAGUN SEKHAR DASH</t>
  </si>
  <si>
    <t>Uzma syed nasiruddin Quazi</t>
  </si>
  <si>
    <t>VEDANT DATTATRAY PATIL</t>
  </si>
  <si>
    <t>VALLAPUDASU SATYAVEDA</t>
  </si>
  <si>
    <t>MARIYAM</t>
  </si>
  <si>
    <t>FAIZ MALIK</t>
  </si>
  <si>
    <t>DEEKSHITHA PIDUGU</t>
  </si>
  <si>
    <t>SHAISTA UNNISA BEGUM</t>
  </si>
  <si>
    <t>LANKA SAI MOHANA SINDOORA</t>
  </si>
  <si>
    <t>ABHISHEK PERI</t>
  </si>
  <si>
    <t>YAALINI S V</t>
  </si>
  <si>
    <t>VEENA INDIRA PATLOLLA</t>
  </si>
  <si>
    <t>UMMUL KHAIR</t>
  </si>
  <si>
    <t>REGATI RITHWIK REDDY</t>
  </si>
  <si>
    <t>KASTURI SANTOSH GHAG</t>
  </si>
  <si>
    <t>NASHRAH IRUM</t>
  </si>
  <si>
    <t>Shaik Zohaib Ahmed</t>
  </si>
  <si>
    <t>SUMAHASINI BIRUDURAJU</t>
  </si>
  <si>
    <t>Government Medical College, Jagtial</t>
  </si>
  <si>
    <t>ZUMRAH KOWNAIN</t>
  </si>
  <si>
    <t>Debate|40 Graphilia|20 Medventure|40</t>
  </si>
  <si>
    <t>KAVYA SHREE ETTYALA</t>
  </si>
  <si>
    <t>RIDDHI PATIL</t>
  </si>
  <si>
    <t>WAGHMARE GOUTHAMI</t>
  </si>
  <si>
    <t>SHAIK.FAIZA SAMREEN</t>
  </si>
  <si>
    <t>TALAT JAHAN NAJEEB UR RAHMAN</t>
  </si>
  <si>
    <t>MADHAV KARTHIK VALLABHAJOSYULA</t>
  </si>
  <si>
    <t>S.BALAJI</t>
  </si>
  <si>
    <t>AYESHA SIMRA IFTEKAR</t>
  </si>
  <si>
    <t>GAMPA LAXMI RITHVIKA</t>
  </si>
  <si>
    <t>ARUN DEV A S</t>
  </si>
  <si>
    <t>SUPRITI RAJENDRA</t>
  </si>
  <si>
    <t>SHAIKH TAHURA ZUBER</t>
  </si>
  <si>
    <t>kHATEJA FATIMA</t>
  </si>
  <si>
    <t>Medquiz|40 Art Attack|20</t>
  </si>
  <si>
    <t>SHARANYA SEN</t>
  </si>
  <si>
    <t>RUHEENA</t>
  </si>
  <si>
    <t>ASNA FATIMA</t>
  </si>
  <si>
    <t>SUFIYAN AHSAN KHAN</t>
  </si>
  <si>
    <t>MOHAMMED SUFIYAN FAROOQI</t>
  </si>
  <si>
    <t>SYED NOMAN SYED AHMED MOHIUDIN</t>
  </si>
  <si>
    <t>MOHAMMED JAMEEL OWAIS KHATEEB</t>
  </si>
  <si>
    <t>PHUKE SHREYA</t>
  </si>
  <si>
    <t>Mohammed Fazaluddin</t>
  </si>
  <si>
    <t>VUPPALA POOJITHA</t>
  </si>
  <si>
    <t>PANNIRU ABHINAV CHANDRA</t>
  </si>
  <si>
    <t>CHIGURU SAI SUDEEP</t>
  </si>
  <si>
    <t>P.RAGA HARSHINI</t>
  </si>
  <si>
    <t>SAYANTIKA SIKDAR</t>
  </si>
  <si>
    <t>NAMAMI SRIVASTAVA</t>
  </si>
  <si>
    <t>Pratik Bose Bavanari</t>
  </si>
  <si>
    <t>HANA FARYAL</t>
  </si>
  <si>
    <t>SHAARIQ AHMED</t>
  </si>
  <si>
    <t>MUNDLAGIRI NISSY</t>
  </si>
  <si>
    <t>YUYUTSU PURI</t>
  </si>
  <si>
    <t>N. Gvs  Anjali</t>
  </si>
  <si>
    <t>KAUSER ERUM YOUSUF</t>
  </si>
  <si>
    <t>S.Thulasi vaishnavi</t>
  </si>
  <si>
    <t>BUSHRA QHAMAR</t>
  </si>
  <si>
    <t>AFRAH TARANNUM</t>
  </si>
  <si>
    <t>TAYYABA HUSSAIN</t>
  </si>
  <si>
    <t>SYED MOHAMMED ALI</t>
  </si>
  <si>
    <t>SHEEMA SIDDIQUA</t>
  </si>
  <si>
    <t>Rishika Nandru</t>
  </si>
  <si>
    <t>SEHRISH MUJAHID</t>
  </si>
  <si>
    <t>SHRESTH GUPTA</t>
  </si>
  <si>
    <t>ROOHI SULTANA</t>
  </si>
  <si>
    <t>ABDULLAH MOHAMMED OSMAN</t>
  </si>
  <si>
    <t>Syeda Zoha Fatima</t>
  </si>
  <si>
    <t>INDURTHY BHARAT KUMAR</t>
  </si>
  <si>
    <t>SAMIYA IRAM</t>
  </si>
  <si>
    <t>AMENA MIR ASHRAF</t>
  </si>
  <si>
    <t>SUFIA FATHIMA</t>
  </si>
  <si>
    <t>SHAIKHA IFTEQAR</t>
  </si>
  <si>
    <t>K. Akshayareddy Reddy</t>
  </si>
  <si>
    <t>AYRA FATIMA</t>
  </si>
  <si>
    <t>MOHAMMED UMER MOHIUDDIN</t>
  </si>
  <si>
    <t>MOHAMMAD ARSHAD ALI</t>
  </si>
  <si>
    <t>OM DHOTRE</t>
  </si>
  <si>
    <t>SHISHIRA KOTTUR</t>
  </si>
  <si>
    <t>NAFIYA MAHVEEN</t>
  </si>
  <si>
    <t>JAI SASHANK JUJJAVARAPU</t>
  </si>
  <si>
    <t>MOHAMMED NASR ARIF</t>
  </si>
  <si>
    <t>CHARVI NILESH RATHOD</t>
  </si>
  <si>
    <t>AFIFA IRRAM</t>
  </si>
  <si>
    <t>CHALLAMALLA DHANUSH CHOWDARY</t>
  </si>
  <si>
    <t>AYESHA SIDDIQUA</t>
  </si>
  <si>
    <t>ARJUN KULKARNI</t>
  </si>
  <si>
    <t>MONIKA KOPPARTHI</t>
  </si>
  <si>
    <t>Government Medical College Nagarkurnool</t>
  </si>
  <si>
    <t>RIMSHA NAAZ SAYEDA</t>
  </si>
  <si>
    <t>MOHAMMED HALIMA QURESHI</t>
  </si>
  <si>
    <t>RUCHIRA MEDHA KESHIPEDDI</t>
  </si>
  <si>
    <t>ANTHIREDDY STELLA MADHURIMA</t>
  </si>
  <si>
    <t>BATTULA GAYATHRI</t>
  </si>
  <si>
    <t>KOKILA GAYATHRI ABBIREDDI</t>
  </si>
  <si>
    <t>Poojitha Adula</t>
  </si>
  <si>
    <t>SAI SARATH VATLURI</t>
  </si>
  <si>
    <t>SHAIK MUHAMMAD YOUSUF</t>
  </si>
  <si>
    <t>Soha Ali</t>
  </si>
  <si>
    <t>SAIMA RAMSHA</t>
  </si>
  <si>
    <t>MAHREEN MAIMANAT</t>
  </si>
  <si>
    <t>ARJA MOHITH</t>
  </si>
  <si>
    <t>MADHAV BEECHARAJU</t>
  </si>
  <si>
    <t>ANKIREDDY TEJAS SAI REDDY</t>
  </si>
  <si>
    <t>KOMMALAPATI SHREYA</t>
  </si>
  <si>
    <t>SYEDA ALINA AHMED</t>
  </si>
  <si>
    <t>SUMBUL NIYAZ</t>
  </si>
  <si>
    <t>Shutter Medics|20 Invictus|20</t>
  </si>
  <si>
    <t>CHINTHA BHAVANA</t>
  </si>
  <si>
    <t>MUSKU DHEERAJ REDDY</t>
  </si>
  <si>
    <t>FATIMA SAFI</t>
  </si>
  <si>
    <t>Samia khan</t>
  </si>
  <si>
    <t>Dr VRK Women's medical college</t>
  </si>
  <si>
    <t>M.A.DIVYA SAI PRASANNA</t>
  </si>
  <si>
    <t>MATAM SAI PREETHI</t>
  </si>
  <si>
    <t>MYIESHA FATIMA</t>
  </si>
  <si>
    <t>AISHWARYA K</t>
  </si>
  <si>
    <t>M V S MAHADEVA SREE RAM CHARAN</t>
  </si>
  <si>
    <t>VEDANTH NAIDU POTANA</t>
  </si>
  <si>
    <t>SAFURA HAFEEZ QURESHI</t>
  </si>
  <si>
    <t>M S AISHWARYA</t>
  </si>
  <si>
    <t>ANURAG YERRAMSETTY</t>
  </si>
  <si>
    <t>DITHYA GAJING</t>
  </si>
  <si>
    <t>ALEENA</t>
  </si>
  <si>
    <t>TANGETI RAHUL</t>
  </si>
  <si>
    <t>SHIFA HAMED</t>
  </si>
  <si>
    <t>VEMULA SRIHITHA</t>
  </si>
  <si>
    <t>AKULA KARUNYA</t>
  </si>
  <si>
    <t>Government Medical College, Khammam</t>
  </si>
  <si>
    <t>AKSHAY K</t>
  </si>
  <si>
    <t>JAMPULA JAYASHANKAR</t>
  </si>
  <si>
    <t>SIDDANGOUDA PATIL</t>
  </si>
  <si>
    <t>Bidar Institute of Medical Sciences,Bidar</t>
  </si>
  <si>
    <t>SIDDHARTH LOKIREDDY</t>
  </si>
  <si>
    <t>Rishitha Reddy</t>
  </si>
  <si>
    <t>SAYEEDA MUSKAN</t>
  </si>
  <si>
    <t>MALLIKARJUNA ANIKSHA</t>
  </si>
  <si>
    <t>AMATUL QAVI HAFSA</t>
  </si>
  <si>
    <t>Iffath safa</t>
  </si>
  <si>
    <t>BUSHRA MARIAM</t>
  </si>
  <si>
    <t>Mohammed Abdul Malik Safwan</t>
  </si>
  <si>
    <t>Kurella Lakshmi Akhila</t>
  </si>
  <si>
    <t>AYESHA MASEERA</t>
  </si>
  <si>
    <t>Graphilia|20 Invictus|20 Medventure|40</t>
  </si>
  <si>
    <t>PRIYA V M</t>
  </si>
  <si>
    <t>G LOHITHA</t>
  </si>
  <si>
    <t>Kasinaboina Naomika</t>
  </si>
  <si>
    <t>HITYSHA KATTA</t>
  </si>
  <si>
    <t>T HARSHITHA</t>
  </si>
  <si>
    <t>AUTOORI SAHASRA PREETHI</t>
  </si>
  <si>
    <t>VEDAGYA SHARMA</t>
  </si>
  <si>
    <t>ZAINA TABASSUM</t>
  </si>
  <si>
    <t>AYUSHI PANWAR</t>
  </si>
  <si>
    <t>MOHAMMED AYAN AHMED</t>
  </si>
  <si>
    <t>Shaik Abdullah</t>
  </si>
  <si>
    <t>TASNEEM FATIMA</t>
  </si>
  <si>
    <t>KRISHNASREE ADLURI</t>
  </si>
  <si>
    <t>AMATUL MUJEEB HUMERA</t>
  </si>
  <si>
    <t>PATHAPATHI NANDINI VARMA</t>
  </si>
  <si>
    <t>FOUZIYA TABASSUM</t>
  </si>
  <si>
    <t>Chennupati Gnanendra</t>
  </si>
  <si>
    <t>K.hemalatha</t>
  </si>
  <si>
    <t>PATEL KUSHAL KUMAR</t>
  </si>
  <si>
    <t>K Indu Harshini</t>
  </si>
  <si>
    <t>UMMUL KHAIR FARIHA</t>
  </si>
  <si>
    <t>SYED AYESHA</t>
  </si>
  <si>
    <t>MARGANA RAHITHYA</t>
  </si>
  <si>
    <t>NAGOTHU DIVYA KEERTHANA</t>
  </si>
  <si>
    <t>MARIYA SYRUS</t>
  </si>
  <si>
    <t>SYEDA SUHANA</t>
  </si>
  <si>
    <t>NAGA VANDITA MACHIRAJU</t>
  </si>
  <si>
    <t>NANDIKONDA SHANMUKHA SRINIVAS</t>
  </si>
  <si>
    <t>SAI SUDHAMSH GOVINDU</t>
  </si>
  <si>
    <t>ALMAS RIYAZ</t>
  </si>
  <si>
    <t>SABA FATIMA</t>
  </si>
  <si>
    <t>ALINA KHURSHEED</t>
  </si>
  <si>
    <t>Kaumudi Choudhary</t>
  </si>
  <si>
    <t>VEDA KOLAVENNU</t>
  </si>
  <si>
    <t>FAWAZ AHMED</t>
  </si>
  <si>
    <t>SARTHAK PANDA</t>
  </si>
  <si>
    <t>MARIA SONY</t>
  </si>
  <si>
    <t>ALLADI KRISHNA CHAITANYA</t>
  </si>
  <si>
    <t>SHAIK SHUHYEB</t>
  </si>
  <si>
    <t>RAVULA PRANAVI REDDY</t>
  </si>
  <si>
    <t>TARIGONDA ABUL SADIQ</t>
  </si>
  <si>
    <t>KASHIF AHMED</t>
  </si>
  <si>
    <t>FAALIHAH AZEEM</t>
  </si>
  <si>
    <t>MEHVISH IRAM</t>
  </si>
  <si>
    <t>VOLETI MANOGNA</t>
  </si>
  <si>
    <t>Mamata Academy of Medical Sciences</t>
  </si>
  <si>
    <t>ATHMAJA VIJAY</t>
  </si>
  <si>
    <t xml:space="preserve">Malankara Orthodox Medical College </t>
  </si>
  <si>
    <t>Mohammed Yusuf Gate</t>
  </si>
  <si>
    <t>JUVERIYAH MOHAMMED</t>
  </si>
  <si>
    <t>NISHA AMREEN</t>
  </si>
  <si>
    <t>ANISHKAA MANDADI</t>
  </si>
  <si>
    <t>ELAHE GULZAR</t>
  </si>
  <si>
    <t>ROHINI SETTIGARI</t>
  </si>
  <si>
    <t>FAIZAAN MOHD SHAREEF</t>
  </si>
  <si>
    <t>MIRZA MAAZ AHMED</t>
  </si>
  <si>
    <t>SHAISTA FAROOQUI</t>
  </si>
  <si>
    <t>HAFSA JAVED ALI</t>
  </si>
  <si>
    <t>MOHD AKIF ALEEM</t>
  </si>
  <si>
    <t>ZAINA KHAN</t>
  </si>
  <si>
    <t>FARAZUDDIN SYED</t>
  </si>
  <si>
    <t>EHAAN MAZHAR MOHAMMAD SHAREEF</t>
  </si>
  <si>
    <t>MOHAMMED ABDUL MALIK</t>
  </si>
  <si>
    <t>Sumaiya Rabaab</t>
  </si>
  <si>
    <t>MALEKA-E-HAJERA</t>
  </si>
  <si>
    <t>HAFSA FATIMA</t>
  </si>
  <si>
    <t>AFNAN MAZHAR</t>
  </si>
  <si>
    <t>RUQAIYA FATIMA</t>
  </si>
  <si>
    <t>SAMUEL A. REDDY</t>
  </si>
  <si>
    <t>NAMEPALLY CHAARVI</t>
  </si>
  <si>
    <t>M. ANAISHA REDDY</t>
  </si>
  <si>
    <t>MANASVI GANISETTI</t>
  </si>
  <si>
    <t>GOWRI GOVIND G</t>
  </si>
  <si>
    <t>KARANAM SUPRIYA</t>
  </si>
  <si>
    <t>TUBA SIDDIQUI</t>
  </si>
  <si>
    <t>KONTHAM SATHWIKA REDDY</t>
  </si>
  <si>
    <t>IMMADISETTY AKSHAYA SRI</t>
  </si>
  <si>
    <t xml:space="preserve">ESIC Medical college </t>
  </si>
  <si>
    <t>ZUMRA MEHDI</t>
  </si>
  <si>
    <t>B DEEKSHA REDDY</t>
  </si>
  <si>
    <t>Evyavan Sai Kande</t>
  </si>
  <si>
    <t>UZMA FARHEEN</t>
  </si>
  <si>
    <t>C L S Anugna</t>
  </si>
  <si>
    <t>FARIHA FATIMA</t>
  </si>
  <si>
    <t>PENDEM SAI CHARAN</t>
  </si>
  <si>
    <t>SWETHASRI RAJI</t>
  </si>
  <si>
    <t>HANI AZAM</t>
  </si>
  <si>
    <t>KATTA MANISH KUMAR</t>
  </si>
  <si>
    <t>T.K.ANJNA</t>
  </si>
  <si>
    <t>JOHAN GEO</t>
  </si>
  <si>
    <t>JOHITH VINAYAK</t>
  </si>
  <si>
    <t>PANGURU SNEHITHA</t>
  </si>
  <si>
    <t>NARRA HASIKA REDDY</t>
  </si>
  <si>
    <t>SARISHA SHERRY DEVA</t>
  </si>
  <si>
    <t>MANAN JAIN</t>
  </si>
  <si>
    <t>VARDDINII EADULA</t>
  </si>
  <si>
    <t>Jayasri Kosuru</t>
  </si>
  <si>
    <t>M SAI PRABHAS VARMA</t>
  </si>
  <si>
    <t>KEERTHANA DHANARAJ</t>
  </si>
  <si>
    <t>Srinidhi Sivakumar</t>
  </si>
  <si>
    <t>ELIZABETH SUSAN BIJU</t>
  </si>
  <si>
    <t>SAI KRISHNA REDDY JAPA</t>
  </si>
  <si>
    <t>MOHAMMED FOUZAN FAREEDI</t>
  </si>
  <si>
    <t>Shaik Mohammed Ashfaq</t>
  </si>
  <si>
    <t>Sriguna Bannur</t>
  </si>
  <si>
    <t>SUROJU PRANAV KUMAR</t>
  </si>
  <si>
    <t>MALLELA SHREYANSH KUMAR</t>
  </si>
  <si>
    <t>TEKI PARMEETH</t>
  </si>
  <si>
    <t>MANVITHA TALLURI</t>
  </si>
  <si>
    <t>MAHATHI SURI</t>
  </si>
  <si>
    <t>BEMBAVARAPU BENARJEE SAI</t>
  </si>
  <si>
    <t>AVR VISHNU</t>
  </si>
  <si>
    <t>MOHAMMAD SALMAN</t>
  </si>
  <si>
    <t>Madhuri sirangi</t>
  </si>
  <si>
    <t>Government Medical College, Mahabubabad</t>
  </si>
  <si>
    <t>GANNAVARAPU PRANAV DEEKSHITULU</t>
  </si>
  <si>
    <t>Kamineni Academy of Medical Sciences and Research Centre</t>
  </si>
  <si>
    <t>Abhilas singha</t>
  </si>
  <si>
    <t>MOHD ABDUL AZIZ</t>
  </si>
  <si>
    <t>KURAPATI JOSHITHA</t>
  </si>
  <si>
    <t>Shampriya om</t>
  </si>
  <si>
    <t xml:space="preserve">Malla reddy institute of medical sciences </t>
  </si>
  <si>
    <t>ABHINAYA OTIKUNTA</t>
  </si>
  <si>
    <t>OMER AL NOOR</t>
  </si>
  <si>
    <t>ANANTHALAKSHMI PRASANNA PEDDADA</t>
  </si>
  <si>
    <t>BHARGAV RAM VEERAMACHANENI</t>
  </si>
  <si>
    <t>D. KEERTHANA REDDY</t>
  </si>
  <si>
    <t>Raghunath Reddy Vennavaram</t>
  </si>
  <si>
    <t>MATHAMSHETTY MANASVINI</t>
  </si>
  <si>
    <t>NAKKA NEHARIKA</t>
  </si>
  <si>
    <t>All India Institute of Medical Sciences, Mangalagiri</t>
  </si>
  <si>
    <t>VIKHYATH KOTHA</t>
  </si>
  <si>
    <t>KALVAKUNTLA SAKETH RAO</t>
  </si>
  <si>
    <t>R RONIT KOUSHAL</t>
  </si>
  <si>
    <t>SOHA FATIMA</t>
  </si>
  <si>
    <t>Peraboina Sai Subramanya Kashyap</t>
  </si>
  <si>
    <t xml:space="preserve">Bukhara Medical State Institute </t>
  </si>
  <si>
    <t>B.C.BINDU</t>
  </si>
  <si>
    <t>SHIFA NOUSHEEN</t>
  </si>
  <si>
    <t>AMEERA IKRAM</t>
  </si>
  <si>
    <t>SHASHANK RACHARLA</t>
  </si>
  <si>
    <t>SYEDA AELIYA NAQVI</t>
  </si>
  <si>
    <t>Shaikh Amaan Amjad</t>
  </si>
  <si>
    <t>MOHAMMED SOHEB AMMAN</t>
  </si>
  <si>
    <t>AHAMED UMAR .M.I</t>
  </si>
  <si>
    <t>S MAHI</t>
  </si>
  <si>
    <t>BATHULA GREESHMA REDDY</t>
  </si>
  <si>
    <t>BUSHRA FATIMA</t>
  </si>
  <si>
    <t>Anuganti Keerthana Goud</t>
  </si>
  <si>
    <t>HAMSINI GUGGILLA</t>
  </si>
  <si>
    <t>Dr.LAHARI.KATIKA</t>
  </si>
  <si>
    <t>Moka Pragnya Reddy</t>
  </si>
  <si>
    <t>Thota Vandana</t>
  </si>
  <si>
    <t>SYEDA SAMIYA HASHMI</t>
  </si>
  <si>
    <t>SYEDA MEHREEN</t>
  </si>
  <si>
    <t>Maaz Nayeem</t>
  </si>
  <si>
    <t>APOORVA MAHESH SHETTY</t>
  </si>
  <si>
    <t>DR. FARHAN SAMEED</t>
  </si>
  <si>
    <t>Jalla Sony</t>
  </si>
  <si>
    <t>SHARANYA ARRAVALLI</t>
  </si>
  <si>
    <t>BADAMONI AKANKSHA</t>
  </si>
  <si>
    <t>Raja L Venkat Anantha Reddy</t>
  </si>
  <si>
    <t>DRUTI KATUKOTA</t>
  </si>
  <si>
    <t>CHAKRAVARTHULA SUKRUTHA</t>
  </si>
  <si>
    <t>ZAHRA AMEEN</t>
  </si>
  <si>
    <t>TALLAPALLY SRUJANA</t>
  </si>
  <si>
    <t>MOHAMMED PARWEZUDDIN</t>
  </si>
  <si>
    <t>Dare to Diagnose|40 Art Attack|20 Medventure|40</t>
  </si>
  <si>
    <t>ANANYA LAKSHMI KAPPAGANTULA</t>
  </si>
  <si>
    <t>VAISHNAVI YALAMANCHILI</t>
  </si>
  <si>
    <t>SATHVIK M R</t>
  </si>
  <si>
    <t>Bangalore Medical College and Research Institute, Bangalore</t>
  </si>
  <si>
    <t>NAITHIK JAIN</t>
  </si>
  <si>
    <t>R VIVEKHAN</t>
  </si>
  <si>
    <t>Likhitha Thokala</t>
  </si>
  <si>
    <t>RISHIKA DAS</t>
  </si>
  <si>
    <t>PARTHI AGARWAL</t>
  </si>
  <si>
    <t>SHREYAS RAVI</t>
  </si>
  <si>
    <t>PRATHIKSHA P</t>
  </si>
  <si>
    <t>SYEDA NOOR FATIMA ALIYA</t>
  </si>
  <si>
    <t>JUVERIAH RASHEED SEEREEN</t>
  </si>
  <si>
    <t>KOTHA.TEJASWI</t>
  </si>
  <si>
    <t>Medquiz|40 Art Attack|20 Shutter Medics|20 Graphilia|20 Invictus|20</t>
  </si>
  <si>
    <t>AYESHA MAJID</t>
  </si>
  <si>
    <t>ADIMULAM VAHIK</t>
  </si>
  <si>
    <t>HEMA DIMMITI</t>
  </si>
  <si>
    <t>RASURI AKSHAYA</t>
  </si>
  <si>
    <t>CMR Institute Of  Medical Sciences</t>
  </si>
  <si>
    <t>D HASVITHA REDDY</t>
  </si>
  <si>
    <t>Medquiz|40 Dare to Diagnose|40 Art Attack|20 Invictus|20 Medventure|40</t>
  </si>
  <si>
    <t>VAISHNAVI THIRUNAGARI</t>
  </si>
  <si>
    <t>GHANAKEERTHI PANDILLA</t>
  </si>
  <si>
    <t>ANUSHKA PRASAD</t>
  </si>
  <si>
    <t>UTKARSH UPADHYAY</t>
  </si>
  <si>
    <t>SYED SHAZIA IFATH</t>
  </si>
  <si>
    <t>SYAM SRITHA G</t>
  </si>
  <si>
    <t>G. KAVERI</t>
  </si>
  <si>
    <t>ZOHA IFTEQAR</t>
  </si>
  <si>
    <t>AIN UL FATIMA HASAN</t>
  </si>
  <si>
    <t>PRAJEETH M</t>
  </si>
  <si>
    <t>KRUTHIKA REDDY</t>
  </si>
  <si>
    <t>BHAGYA LAKSHMI MARPALLY GOLLA</t>
  </si>
  <si>
    <t>L VENKAT VAISHNAVI</t>
  </si>
  <si>
    <t>ZUHA MOHIUDDIN</t>
  </si>
  <si>
    <t>BUSHRA HASAN ANSARI</t>
  </si>
  <si>
    <t>NAUREEN HAQUE</t>
  </si>
  <si>
    <t>SHAIK NAFEESA PARVEEN</t>
  </si>
  <si>
    <t>Sri Venkateswara Medical College, Tirupati</t>
  </si>
  <si>
    <t>Somarouthu hari chandana</t>
  </si>
  <si>
    <t>ANISHA REDDY</t>
  </si>
  <si>
    <t>MUTTEVI VENKATA SAI SHRIYA</t>
  </si>
  <si>
    <t>SURABHI GAUTAM</t>
  </si>
  <si>
    <t>MANISHA</t>
  </si>
  <si>
    <t>D S SNEHA REDDY</t>
  </si>
  <si>
    <t>FATIMA AIJAZ</t>
  </si>
  <si>
    <t>GANDIPRANAVI</t>
  </si>
  <si>
    <t>ATI RAGA NANDINI</t>
  </si>
  <si>
    <t>AMENA BANU</t>
  </si>
  <si>
    <t>THUNGAPALLI MANASWINI RAJ</t>
  </si>
  <si>
    <t>KURA NAVYASRI</t>
  </si>
  <si>
    <t>SAKEENA HASSAN KAINAT</t>
  </si>
  <si>
    <t>RUHEEN SHARIFF</t>
  </si>
  <si>
    <t>SHABEHA MAZEEN</t>
  </si>
  <si>
    <t>KATUBADI SHAIK SHAMREEN AZMI</t>
  </si>
  <si>
    <t>N V S RAMA KRISHNA BOLISETTY</t>
  </si>
  <si>
    <t>V.P RAMYA SREE</t>
  </si>
  <si>
    <t>P.Vidhu chowdary</t>
  </si>
  <si>
    <t>MENTA SESHA ANANTH SAI TEJ</t>
  </si>
  <si>
    <t>PeddaPeeran Bushra Noor</t>
  </si>
  <si>
    <t>Debate|40 Graphilia|20</t>
  </si>
  <si>
    <t>AASIYA SANOBER</t>
  </si>
  <si>
    <t>SAI SIRI MEDARAPU</t>
  </si>
  <si>
    <t>MALLE PRASANNA KUMAR</t>
  </si>
  <si>
    <t>RAMISETTY HEMA SAMEEKSHA</t>
  </si>
  <si>
    <t>SHAIK SHAFEEQ AHMAD</t>
  </si>
  <si>
    <t>Chetan Gorijala</t>
  </si>
  <si>
    <t>TIYA GUPTA</t>
  </si>
  <si>
    <t>Al-Ameen Medical College,Bijapur</t>
  </si>
  <si>
    <t>MOHAMMED ZAHOOR AHMED KHAN</t>
  </si>
  <si>
    <t>NABEELA MARIYUM ANSARI</t>
  </si>
  <si>
    <t>YELUGAM VARSHA SREE</t>
  </si>
  <si>
    <t>NIBHANIPUDI SRI SATHYA LEENA</t>
  </si>
  <si>
    <t>HEMA REDDY G</t>
  </si>
  <si>
    <t>VAKADU CHANUKYA</t>
  </si>
  <si>
    <t>INDIRALA.SRAVANI</t>
  </si>
  <si>
    <t>MARIYA MAHEK</t>
  </si>
  <si>
    <t>AITHAM SUDEEP</t>
  </si>
  <si>
    <t>JIGYANSA DASH</t>
  </si>
  <si>
    <t>UTHPREKSHA BINDI RAJA</t>
  </si>
  <si>
    <t>SYED MOHAMMED BIABANI</t>
  </si>
  <si>
    <t>Vagmi kulkarni</t>
  </si>
  <si>
    <t>SYEDA NADA BANO</t>
  </si>
  <si>
    <t>AYESHA WAHEED SYED</t>
  </si>
  <si>
    <t>SUMAIYYA MAHMOOD</t>
  </si>
  <si>
    <t>Medquiz|40 Dare to Diagnose|40 Graphilia|20</t>
  </si>
  <si>
    <t>Khadija Khan</t>
  </si>
  <si>
    <t>YEMMA BHARGAVI</t>
  </si>
  <si>
    <t>VARTHIYA SAI KEERTHI</t>
  </si>
  <si>
    <t>MD REHAN FAZAL</t>
  </si>
  <si>
    <t>MONYA NANDI</t>
  </si>
  <si>
    <t>Zobia Aqeel</t>
  </si>
  <si>
    <t>Prem Chand</t>
  </si>
  <si>
    <t>V Rishi Jayanth</t>
  </si>
  <si>
    <t>KHYATI KASARANENI</t>
  </si>
  <si>
    <t>GADILA  SAMSKRUTHI</t>
  </si>
  <si>
    <t>Goulla supriya</t>
  </si>
  <si>
    <t>VUDATHA SAI KALYAN</t>
  </si>
  <si>
    <t>R. KEERTHIGA</t>
  </si>
  <si>
    <t>M Archana</t>
  </si>
  <si>
    <t>MAANYA</t>
  </si>
  <si>
    <t>ANGELA B</t>
  </si>
  <si>
    <t>St. Johns Medical College, Bangalore</t>
  </si>
  <si>
    <t>MARTHALA TEJASWINI REDDY</t>
  </si>
  <si>
    <t>Yada Bhavyasree</t>
  </si>
  <si>
    <t>SYED HUZAIFAH HASSAN</t>
  </si>
  <si>
    <t>UMAIR AHMAD</t>
  </si>
  <si>
    <t>RA .SENBAGA GUNA ARTHI</t>
  </si>
  <si>
    <t>Sai Pranavi Bijjala</t>
  </si>
  <si>
    <t>Mohammed</t>
  </si>
  <si>
    <t>Noumaan ali</t>
  </si>
  <si>
    <t>NAWAZIA BEGUM</t>
  </si>
  <si>
    <t>K MOKSHA SRI</t>
  </si>
  <si>
    <t>AISHWARYA BATTULA</t>
  </si>
  <si>
    <t>KAKANI SALOME JASPER</t>
  </si>
  <si>
    <t>RIFAAT ALI</t>
  </si>
  <si>
    <t>YAKKALA ASHRITH ABHAY</t>
  </si>
  <si>
    <t>GOULLA AISHWARYA</t>
  </si>
  <si>
    <t>ROLLA NIKHILA</t>
  </si>
  <si>
    <t>ASHRITH KRISHNA</t>
  </si>
  <si>
    <t>VODNALA MAITHILI</t>
  </si>
  <si>
    <t>ENV.Rachana</t>
  </si>
  <si>
    <t>ALETI NARSAREDDY</t>
  </si>
  <si>
    <t>RIA DANDAMUDI</t>
  </si>
  <si>
    <t>UMAIMAH RUMAN</t>
  </si>
  <si>
    <t>Gayakwad kavya</t>
  </si>
  <si>
    <t>KALLURI SAI VIKRAM</t>
  </si>
  <si>
    <t>Neha Rama</t>
  </si>
  <si>
    <t>SUMEDHA K</t>
  </si>
  <si>
    <t>KANCHU NANDINI</t>
  </si>
  <si>
    <t>VENKATA HEMANTH</t>
  </si>
  <si>
    <t>Anish Gorla</t>
  </si>
  <si>
    <t>HOORIYA FIRDOUS</t>
  </si>
  <si>
    <t>BHUSHINI SHIVANI</t>
  </si>
  <si>
    <t>POTTABATHINI VYSHNAVI</t>
  </si>
  <si>
    <t>AMGOTH CHANDANA</t>
  </si>
  <si>
    <t>BHOOKYA DIVYA</t>
  </si>
  <si>
    <t>SUNKI LASYA PRIYA</t>
  </si>
  <si>
    <t>SHAIK KHADIJATUL KUBRA</t>
  </si>
  <si>
    <t>SHAIK FATHIMA ZOHRA</t>
  </si>
  <si>
    <t>MOHAMMAD ABDUL MALIK</t>
  </si>
  <si>
    <t>SHANIGARAM SACHETHAN</t>
  </si>
  <si>
    <t>Medquiz|40 Dare to Diagnose|40 Graphilia|20 Invictus|20 Medventure|40</t>
  </si>
  <si>
    <t>BOINI KEERTHI YADAV</t>
  </si>
  <si>
    <t>DEEPAK KUMAR LAKAVATH</t>
  </si>
  <si>
    <t>PRATYUSHA PASUMARTHI</t>
  </si>
  <si>
    <t>Ayesha Arfa</t>
  </si>
  <si>
    <t>UJJWAL KUMAR PANDEY</t>
  </si>
  <si>
    <t>MOHAMMAD MARIYAM</t>
  </si>
  <si>
    <t>Saisiddartha</t>
  </si>
  <si>
    <t>S SHAHANA FATIMA</t>
  </si>
  <si>
    <t>SYEDA FATEMA</t>
  </si>
  <si>
    <t>VANGALA SAMHITHA</t>
  </si>
  <si>
    <t>Bhavya Sree Challa</t>
  </si>
  <si>
    <t xml:space="preserve">Prathima Instt of Medical Sciences </t>
  </si>
  <si>
    <t>SUHA KHAN</t>
  </si>
  <si>
    <t>ZUFIYAH SHAN</t>
  </si>
  <si>
    <t>POGAL SUSHMA REDDY</t>
  </si>
  <si>
    <t>RESHMITHA SAILU. UCHULA</t>
  </si>
  <si>
    <t>PASAM VENIKA RAO</t>
  </si>
  <si>
    <t>Samra Yaseen</t>
  </si>
  <si>
    <t>Amaanulla Syed</t>
  </si>
  <si>
    <t>SHARMIN</t>
  </si>
  <si>
    <t>SRITEJA GOUD MEDDELA</t>
  </si>
  <si>
    <t>Medquiz|40 Dare to Diagnose|40 Art Attack|20 Graphilia|20 Invictus|20 Medventure|40</t>
  </si>
  <si>
    <t>MOHIT KRISHNA JAGARLAMUDI</t>
  </si>
  <si>
    <t>POTHARAJU PARDHAVESA</t>
  </si>
  <si>
    <t>Meghana koppula</t>
  </si>
  <si>
    <t>TAHLIL FAKEHA</t>
  </si>
  <si>
    <t>SHARANYA MUTHYALA</t>
  </si>
  <si>
    <t>SANIA NISHATH</t>
  </si>
  <si>
    <t>Rithika Guptha</t>
  </si>
  <si>
    <t>ADVAITHA KOTTAPALLI</t>
  </si>
  <si>
    <t>SHARANYA KOUNDINYA</t>
  </si>
  <si>
    <t>MARZIYAH</t>
  </si>
  <si>
    <t>KANNAPALLY SRINIVAS GEETIKA</t>
  </si>
  <si>
    <t>MOTE SAI KUMAR</t>
  </si>
  <si>
    <t>LIKHITA.M</t>
  </si>
  <si>
    <t>GEETANJALI PONANGI</t>
  </si>
  <si>
    <t>MD TANZIL ZEHRA SULTANA</t>
  </si>
  <si>
    <t>JUVVA KUSHWANTH BABU</t>
  </si>
  <si>
    <t>ANSHRAH  SANIA</t>
  </si>
  <si>
    <t>SHUBHA REDDY KANDHADA</t>
  </si>
  <si>
    <t>PADAKANTI ABHISHTA</t>
  </si>
  <si>
    <t>Singam Surya Nivas</t>
  </si>
  <si>
    <t>SOMALI YADAV</t>
  </si>
  <si>
    <t>Voggu Abhi Varsha</t>
  </si>
  <si>
    <t>PODDATOORI NAMAH SHIVAYA</t>
  </si>
  <si>
    <t>DEEKSHA KULKARNI</t>
  </si>
  <si>
    <t>Akshara Veena Panga</t>
  </si>
  <si>
    <t>RAVULA HARITHA REDDY</t>
  </si>
  <si>
    <t>MATHANGI JAYANTH JOEL</t>
  </si>
  <si>
    <t>PANDI THANU SRI</t>
  </si>
  <si>
    <t>Vishwanath Diya</t>
  </si>
  <si>
    <t>NUNNA DIVYA NAGA SAI PRATHYUSHA</t>
  </si>
  <si>
    <t>Seela Mani prasanna</t>
  </si>
  <si>
    <t>KOMMINENI VENKATA SAI THARUN</t>
  </si>
  <si>
    <t>PRIYAMSH TUMMA</t>
  </si>
  <si>
    <t>AMRUTHA NANDINI RATNAPU</t>
  </si>
  <si>
    <t>REYSHIKHA ANJANA</t>
  </si>
  <si>
    <t>KATAKAM BHAVANA</t>
  </si>
  <si>
    <t>MUBASHIR HASAN</t>
  </si>
  <si>
    <t>JOLADARASI VIJAY KRISHNA YADAV</t>
  </si>
  <si>
    <t>SHIREEN BEGUM</t>
  </si>
  <si>
    <t>SAMYUKTHA</t>
  </si>
  <si>
    <t>CHITTURI SRI SAI ANISH</t>
  </si>
  <si>
    <t>NRI Medical College Guntur</t>
  </si>
  <si>
    <t>P V SAI PRABHU CHAKRAVARTHI</t>
  </si>
  <si>
    <t>GERA DOMINIC ROHAN</t>
  </si>
  <si>
    <t>Tejas Shinde</t>
  </si>
  <si>
    <t>TALLA KUSUMA REDDY</t>
  </si>
  <si>
    <t>Dr. Pinnamaneni Siddhartha Institute of Medical Sciences,Ganavaram</t>
  </si>
  <si>
    <t>Marri. GnanaSruthi</t>
  </si>
  <si>
    <t>HAARIKA KATRAGADDA</t>
  </si>
  <si>
    <t>GUDURU JYOSTNA KRISHNAPRIYA</t>
  </si>
  <si>
    <t>SAI DIKSHITA THOTAKURA</t>
  </si>
  <si>
    <t>VARNITHA GORTI</t>
  </si>
  <si>
    <t>VANKUDOTHU NIHARIKA</t>
  </si>
  <si>
    <t>Gangula Santhoshi Abhigna</t>
  </si>
  <si>
    <t>AYESHA AZHAR</t>
  </si>
  <si>
    <t>JAZA ZAINAB</t>
  </si>
  <si>
    <t>NIKHATH FATIMA</t>
  </si>
  <si>
    <t>CHILUKURI SAI SUSEN NADH</t>
  </si>
  <si>
    <t>CHINTHALACHERUVU MARY ANUHYA SAI</t>
  </si>
  <si>
    <t>PRANAVI SAI VENKATA SRI HYMAVATHI</t>
  </si>
  <si>
    <t>T. AKSHARA</t>
  </si>
  <si>
    <t>HITESH GURRAM</t>
  </si>
  <si>
    <t>Vidita Tekumala</t>
  </si>
  <si>
    <t>DASARI POOJASRI</t>
  </si>
  <si>
    <t>KAMIREDDY GOPI</t>
  </si>
  <si>
    <t>AKANSHA VANJERVADEKAR</t>
  </si>
  <si>
    <t>Government Medical College, Nirmal</t>
  </si>
  <si>
    <t>Maseera Naureen</t>
  </si>
  <si>
    <t>SONY CHRYSOLITE GOURPADEY</t>
  </si>
  <si>
    <t>THOTA KEERTHANA</t>
  </si>
  <si>
    <t>VANSHIKA SANJAYSINGH THAKUR</t>
  </si>
  <si>
    <t>MUPPU SAHASRA</t>
  </si>
  <si>
    <t>KANNAMGUNTA SRI MANO THARUNSEKHAR</t>
  </si>
  <si>
    <t>NABIHA</t>
  </si>
  <si>
    <t>AMENA FATIMA</t>
  </si>
  <si>
    <t>VADLAMUDI SAIHARSHITHA</t>
  </si>
  <si>
    <t>ARYA BACHU</t>
  </si>
  <si>
    <t>Budharaju Aakanksha varma</t>
  </si>
  <si>
    <t>SHAIK AYESHA SAMREEN</t>
  </si>
  <si>
    <t>SREEYASH DARIMIDI</t>
  </si>
  <si>
    <t>GANGULA SANTHOSHI ABHIGNA</t>
  </si>
  <si>
    <t>ATULYA DARLINA</t>
  </si>
  <si>
    <t>RUCHITA YEDDU</t>
  </si>
  <si>
    <t>ADDI MANSI REDDY</t>
  </si>
  <si>
    <t>Subodh REDDY</t>
  </si>
  <si>
    <t>ROSHAN VARMA CHEMUDUGUNTA</t>
  </si>
  <si>
    <t>SHAIK SAKEENA CHANDINI</t>
  </si>
  <si>
    <t>B.Meghana</t>
  </si>
  <si>
    <t>TALLURU VENKATA KAVYA LAKSHMI</t>
  </si>
  <si>
    <t>SHAIK HAMEEDA NASREEN</t>
  </si>
  <si>
    <t>Shravya palakurthi</t>
  </si>
  <si>
    <t>POTTUMUTTU HARI SRIHITHA</t>
  </si>
  <si>
    <t>P Geetika Satish</t>
  </si>
  <si>
    <t>V SAI VARUN REDDY</t>
  </si>
  <si>
    <t>SHAIK SADIQ</t>
  </si>
  <si>
    <t>SINGAMSETTY LAKSHMI BRAHMANI</t>
  </si>
  <si>
    <t>S KISHORE</t>
  </si>
  <si>
    <t>GEETIKA MALLADI</t>
  </si>
  <si>
    <t>BORRA SRI DEVI</t>
  </si>
  <si>
    <t>SAFIYA SALAH</t>
  </si>
  <si>
    <t>GALLA HARSHASREE</t>
  </si>
  <si>
    <t>Arundathi Institute of Medical Sciences</t>
  </si>
  <si>
    <t>MOHAMMED FAYYAZUDDIN ARSHAD</t>
  </si>
  <si>
    <t>SIDRA AFREEN</t>
  </si>
  <si>
    <t xml:space="preserve">Konaseema Institute of Medical Sciences </t>
  </si>
  <si>
    <t>SIMRAN KHATOON</t>
  </si>
  <si>
    <t>Lade Shreya</t>
  </si>
  <si>
    <t>VECHALAPU V V S L JYOTHIRMAI</t>
  </si>
  <si>
    <t>BEULAH BASCULA</t>
  </si>
  <si>
    <t>SYED AREEB HASAN QUADRI</t>
  </si>
  <si>
    <t>SNEHITHA DEVI</t>
  </si>
  <si>
    <t>NAISA NAHEED</t>
  </si>
  <si>
    <t>Kandula Venkata Reshma Shivani</t>
  </si>
  <si>
    <t>ISHA BADHE</t>
  </si>
  <si>
    <t>Arundhathi Institute of Medical Sciences Dundigal</t>
  </si>
  <si>
    <t>AAMNA ABDUL WASAY</t>
  </si>
  <si>
    <t>SHAIK FARIYA MEHNAZ</t>
  </si>
  <si>
    <t>D Sai Sachin</t>
  </si>
  <si>
    <t>T. VENKATA SAI KEERTHANA</t>
  </si>
  <si>
    <t>SYEDA AYESHA FATIMA</t>
  </si>
  <si>
    <t>DANDU SUDHARSHINI</t>
  </si>
  <si>
    <t>SANIA</t>
  </si>
  <si>
    <t>GAYATHRI MIDDE</t>
  </si>
  <si>
    <t>Dare to Diagnose|40 Medventure|40</t>
  </si>
  <si>
    <t>ZEBA SANIYA</t>
  </si>
  <si>
    <t xml:space="preserve">Government Medical College, Mancherial </t>
  </si>
  <si>
    <t>T Hruthika Reddy</t>
  </si>
  <si>
    <t>ANJALI DOLUI</t>
  </si>
  <si>
    <t>Nivedita Singh</t>
  </si>
  <si>
    <t>SAMEEHA PARVEEN</t>
  </si>
  <si>
    <t>Bahure Uditanshusingh Chandrasen</t>
  </si>
  <si>
    <t xml:space="preserve">D Y Patil University School of Medicine </t>
  </si>
  <si>
    <t>Zaid bhurani</t>
  </si>
  <si>
    <t>SAYEDA AIYESHA FATHIMA</t>
  </si>
  <si>
    <t>K NAMRATA REDDY</t>
  </si>
  <si>
    <t>GAYATHRI KOPPARTHI</t>
  </si>
  <si>
    <t>B GAGANA SHREE</t>
  </si>
  <si>
    <t>SHARANYA NANDIPATI</t>
  </si>
  <si>
    <t>KANDULURU MAHITHA</t>
  </si>
  <si>
    <t>NAGALLA USRITHA KRISHNA</t>
  </si>
  <si>
    <t>Telu Saketha Ram</t>
  </si>
  <si>
    <t>BALMURI SAANVITHA RAO</t>
  </si>
  <si>
    <t>DHANUSH AMBULA</t>
  </si>
  <si>
    <t>KOTTU PADMA POOJITHA</t>
  </si>
  <si>
    <t>DAKSH KUMAR SHAVILI</t>
  </si>
  <si>
    <t>K HARSHITHA</t>
  </si>
  <si>
    <t>Geethika Jasti</t>
  </si>
  <si>
    <t>LAWDHYA SRAVAN</t>
  </si>
  <si>
    <t>ANJANA KROVVIDI</t>
  </si>
  <si>
    <t>KORAMONI NITHISHA</t>
  </si>
  <si>
    <t>ARJULA SARIKA</t>
  </si>
  <si>
    <t>PITLAM MANJULA REDDY</t>
  </si>
  <si>
    <t>ARMAN JOSHI</t>
  </si>
  <si>
    <t>RAJABOYINA RAMA SAI ROHAN</t>
  </si>
  <si>
    <t>TOORPU REECHA REDDY</t>
  </si>
  <si>
    <t>PATLOLLA VARSHA REDDY</t>
  </si>
  <si>
    <t>SHRUTISOWMYA PATTJOSHI</t>
  </si>
  <si>
    <t>BODA ESTHER SWARNA LATHA</t>
  </si>
  <si>
    <t>MEDAPATI SRIHAASA</t>
  </si>
  <si>
    <t>LINGALBINI KATIKE SANA TABASSUM</t>
  </si>
  <si>
    <t>PURVA PRAVIN SAWANT</t>
  </si>
  <si>
    <t>JAPLEEN KAUR</t>
  </si>
  <si>
    <t>TEMBERVENI PRANAVI</t>
  </si>
  <si>
    <t>SHREYA SANTOSH DURUGKAR</t>
  </si>
  <si>
    <t>MAMIDAKULA CHARITHA</t>
  </si>
  <si>
    <t>AARYAMALA V P</t>
  </si>
  <si>
    <t>Konaseema Institute of Medical Sciences And Research Foundation,Amalapuram</t>
  </si>
  <si>
    <t>ADITI SHUKLA</t>
  </si>
  <si>
    <t>N Suhitha Priya</t>
  </si>
  <si>
    <t>VISWALEKHA VUMMALETI</t>
  </si>
  <si>
    <t>Sneha shree reddy .K</t>
  </si>
  <si>
    <t>MADUPOJU ALEKHYA</t>
  </si>
  <si>
    <t>SATHRI LAVANYA</t>
  </si>
  <si>
    <t>PITTA JESITHA</t>
  </si>
  <si>
    <t>CHINMAYI PARIMI</t>
  </si>
  <si>
    <t>DIYA CHOUDHARY</t>
  </si>
  <si>
    <t>Pranavi Gajjala</t>
  </si>
  <si>
    <t>Kankat mukteshwari</t>
  </si>
  <si>
    <t>MAVULETI VIDHATHRI</t>
  </si>
  <si>
    <t xml:space="preserve">Arundhathi Institute of Medical Sciences </t>
  </si>
  <si>
    <t>Gaddameedi Spoorthi</t>
  </si>
  <si>
    <t xml:space="preserve">Government Medical College Wanaparthy </t>
  </si>
  <si>
    <t>VALLIKA EVANGELINE KANTH</t>
  </si>
  <si>
    <t>Christian Medical College, Ludhiana</t>
  </si>
  <si>
    <t>FEHNAZ NAZAR</t>
  </si>
  <si>
    <t>Madhari Nikhitha</t>
  </si>
  <si>
    <t>Prathima Relief Medical College, Warangal</t>
  </si>
  <si>
    <t>DASARI SONYU</t>
  </si>
  <si>
    <t>PATLOLLA SAIPRIYA</t>
  </si>
  <si>
    <t>R RAJALAKSHMI</t>
  </si>
  <si>
    <t xml:space="preserve">Konaseema institute of medical sciences </t>
  </si>
  <si>
    <t>NANDINI ASAMPALLI</t>
  </si>
  <si>
    <t>Rabia Sultana</t>
  </si>
  <si>
    <t>AYESHA SULTANA S.M.</t>
  </si>
  <si>
    <t>MALLIKA DONTHAMSETTY</t>
  </si>
  <si>
    <t>LAKSHMI SREEJA SEETHIRAJU</t>
  </si>
  <si>
    <t>Syeda zeba thaseen</t>
  </si>
  <si>
    <t>Shutter Medics|20 Graphilia|20 Medventure|40</t>
  </si>
  <si>
    <t>MOHIDDIN BEEBI</t>
  </si>
  <si>
    <t>A.SAI KEERTHANA</t>
  </si>
  <si>
    <t>NIDA FATIMA</t>
  </si>
  <si>
    <t>JUVERIYA TAHSEEN</t>
  </si>
  <si>
    <t>MARYAM HUSSAIN</t>
  </si>
  <si>
    <t>MYNENI SHWETA CHOUDARY</t>
  </si>
  <si>
    <t>SAMAAH PARVEEN</t>
  </si>
  <si>
    <t>MOHAMMAD ISMAIL BAIG</t>
  </si>
  <si>
    <t>PEDDABOINA HEMANI</t>
  </si>
  <si>
    <t>GOPIKONDA SHREYA SRI</t>
  </si>
  <si>
    <t>VNR SRI PRANAVI</t>
  </si>
  <si>
    <t>SHAIK TASVEEN ISHAAN</t>
  </si>
  <si>
    <t>Shaik Mubashreen</t>
  </si>
  <si>
    <t>SYED SAMEERA</t>
  </si>
  <si>
    <t>NETHRANANDH</t>
  </si>
  <si>
    <t>N Durga Sravya</t>
  </si>
  <si>
    <t>NALLAN CHAKRAVARTHULA SARANI</t>
  </si>
  <si>
    <t>NANCHARI ANNIVEERA</t>
  </si>
  <si>
    <t>Shaik Mohammad Kaif</t>
  </si>
  <si>
    <t>SUDA KOUSHIK REDDY</t>
  </si>
  <si>
    <t>ABHIGNA GANJI</t>
  </si>
  <si>
    <t>Sanjana Rohra</t>
  </si>
  <si>
    <t>ABDUL SABIHA TASLEEM</t>
  </si>
  <si>
    <t>S. SHRI PRASHANSA KRITI</t>
  </si>
  <si>
    <t>PEDDINTI EPSHITA SAI</t>
  </si>
  <si>
    <t>S. PRIYANKA</t>
  </si>
  <si>
    <t>KUSHAGRA RAJ</t>
  </si>
  <si>
    <t>KYASARAM MALLIKA</t>
  </si>
  <si>
    <t>SHAIK TAHSEEN FATHIMA</t>
  </si>
  <si>
    <t>Akshaya Gadiyaram</t>
  </si>
  <si>
    <t>SAYYADA BIBI ZAINAB MOINA</t>
  </si>
  <si>
    <t>SHAIK. SHAHNAZ TASLEEM</t>
  </si>
  <si>
    <t>Sreevanee Ganji</t>
  </si>
  <si>
    <t>KANDALA BHAVIGNA REDDY</t>
  </si>
  <si>
    <t>Patel Mariya Mukhtar</t>
  </si>
  <si>
    <t>KEERTHI NAGA SATHYA JOSHITHA</t>
  </si>
  <si>
    <t>NETHI SHRAVYA</t>
  </si>
  <si>
    <t>ANANYA</t>
  </si>
  <si>
    <t>KALLEM MEGHANA REDDY</t>
  </si>
  <si>
    <t>SHAIK NAZIYA</t>
  </si>
  <si>
    <t>GANTA.SRINiDHI</t>
  </si>
  <si>
    <t>SHAIK JUHIAARA</t>
  </si>
  <si>
    <t>POLISETTI SHASHANK</t>
  </si>
  <si>
    <t xml:space="preserve">Mallareddy institute of medical sciences </t>
  </si>
  <si>
    <t>Aashritha Neelakantam</t>
  </si>
  <si>
    <t>BHASWATI PANDA</t>
  </si>
  <si>
    <t>SANSKRITI NAYAK</t>
  </si>
  <si>
    <t>MANSHA JAISWAL</t>
  </si>
  <si>
    <t>PIYUSH KUMAR MISHRA</t>
  </si>
  <si>
    <t>Shara Shaikh</t>
  </si>
  <si>
    <t>AVANI EDLABADKAR</t>
  </si>
  <si>
    <t>SHRUTI SOPAN DHAVLE</t>
  </si>
  <si>
    <t>ELEEN SERA THOMAS</t>
  </si>
  <si>
    <t>RITIKA AINAPUR</t>
  </si>
  <si>
    <t>KALLURU SAI SRAVANTH</t>
  </si>
  <si>
    <t>SYED MOHAMMED WALEED</t>
  </si>
  <si>
    <t>Ameya Vavilala</t>
  </si>
  <si>
    <t>MUHAMMED UMAR</t>
  </si>
  <si>
    <t>Rituparna Sarangi</t>
  </si>
  <si>
    <t>MITALI SAHU</t>
  </si>
  <si>
    <t>SANSKRITI SAHU</t>
  </si>
  <si>
    <t>JAWAIRIA QUADRI</t>
  </si>
  <si>
    <t>Salivendri Thithiksha Reddy</t>
  </si>
  <si>
    <t>VISHWAS PANJWANI</t>
  </si>
  <si>
    <t>GUNDA PRAGNA</t>
  </si>
  <si>
    <t>MOHAMMED SAFIA</t>
  </si>
  <si>
    <t>P SANJANA NAIDU</t>
  </si>
  <si>
    <t>AMOGHNADH DK</t>
  </si>
  <si>
    <t>KANCHI SRUJANA</t>
  </si>
  <si>
    <t>POOJA GAYATRI PRASAD</t>
  </si>
  <si>
    <t>ROHILA CHITTALURI</t>
  </si>
  <si>
    <t>Srilekha Devineni</t>
  </si>
  <si>
    <t>SREEJA KOMIRISHETTY</t>
  </si>
  <si>
    <t>SRI SATYA SRAVYA MACHINA</t>
  </si>
  <si>
    <t>G N SATHYA KAMALINI</t>
  </si>
  <si>
    <t xml:space="preserve">Bhaskar medical college </t>
  </si>
  <si>
    <t>VARSHITA KRISHNA SRI MADDALA</t>
  </si>
  <si>
    <t>Santosh Velpula</t>
  </si>
  <si>
    <t>G LAKSHMI PRIYA</t>
  </si>
  <si>
    <t>Apollo Institute of Medical Sciences and Research</t>
  </si>
  <si>
    <t>ANKITA KUMARI</t>
  </si>
  <si>
    <t>ANIKA KESHARWANI</t>
  </si>
  <si>
    <t>Balan Achyuth Krishnan</t>
  </si>
  <si>
    <t>ANKITA SARIPUDI</t>
  </si>
  <si>
    <t>SAMREEN KHAN</t>
  </si>
  <si>
    <t>VANAMA JOLEENA FEONIKA</t>
  </si>
  <si>
    <t>Hiba Ali</t>
  </si>
  <si>
    <t>Samiya shaikh</t>
  </si>
  <si>
    <t>Mohammed Abdul Rahman</t>
  </si>
  <si>
    <t>MOHAMMED ABRAR KHAN</t>
  </si>
  <si>
    <t>S.K.MALAVIKA</t>
  </si>
  <si>
    <t>SYED SUFIAN</t>
  </si>
  <si>
    <t>T. VARSHINI</t>
  </si>
  <si>
    <t>GUDA . LOKESHWAR REDDY</t>
  </si>
  <si>
    <t xml:space="preserve">KAMINENI INSTITUTE OF MEDICAL SCIENCES NARKETPALLY </t>
  </si>
  <si>
    <t>TALANKI SATWIKA</t>
  </si>
  <si>
    <t>MOHAMMED ASIM QURESHI</t>
  </si>
  <si>
    <t>SUMMAIYA MOHSIN</t>
  </si>
  <si>
    <t>Medquiz|40 Dare to Diagnose|40 Shutter Medics|20 Graphilia|20 Medventure|40</t>
  </si>
  <si>
    <t>MASEERA MAHEEN</t>
  </si>
  <si>
    <t>REDDY REDDY DEEPTHI REDDY</t>
  </si>
  <si>
    <t>Pallerla Srija</t>
  </si>
  <si>
    <t>SAI CHANDRA SIRIMALLE</t>
  </si>
  <si>
    <t>MUSKAN KHATOON</t>
  </si>
  <si>
    <t xml:space="preserve">Prathab narendra reddy college of pharmacy </t>
  </si>
  <si>
    <t>CHAMAKURI CHITRA MEGHANA</t>
  </si>
  <si>
    <t>D. Shruthi Reddy</t>
  </si>
  <si>
    <t>KARA SAI VEDA SAMHITHA</t>
  </si>
  <si>
    <t>SAI VENKATA ROHAN CHEBOLU</t>
  </si>
  <si>
    <t>HARSHIKA REDDY AKULA</t>
  </si>
  <si>
    <t>ARIGELA ABHIGNA</t>
  </si>
  <si>
    <t>CHITTA VINUTHNA</t>
  </si>
  <si>
    <t>RODDA SRIRAMANA</t>
  </si>
  <si>
    <t>MUTYA MANASWINI VANKAMAMIDI</t>
  </si>
  <si>
    <t>Thota Maheshwari</t>
  </si>
  <si>
    <t>Sahithi Nakireddy</t>
  </si>
  <si>
    <t>NAMRATA ASTIKAR</t>
  </si>
  <si>
    <t>SHREYA ARVIND KATHARE</t>
  </si>
  <si>
    <t xml:space="preserve">JGMM MEDICAL COLLEGE HUBBALLI </t>
  </si>
  <si>
    <t>BONDAPALLI VENKATA SAI JAHNAVI</t>
  </si>
  <si>
    <t>POTHIREDDY BILWIKHA</t>
  </si>
  <si>
    <t>SHIVANI A</t>
  </si>
  <si>
    <t>BADAVATH RUSHI PREETHAM</t>
  </si>
  <si>
    <t>KATUMALLA SUREKHA</t>
  </si>
  <si>
    <t>Sakina Saifuddin Hussain</t>
  </si>
  <si>
    <t>NIRUPAM MALYALA</t>
  </si>
  <si>
    <t>Varshini Guntupalli</t>
  </si>
  <si>
    <t>SARA FATIMA</t>
  </si>
  <si>
    <t>Gudaru Sreeja</t>
  </si>
  <si>
    <t>Dyuti Gopisetty</t>
  </si>
  <si>
    <t>NEERUKONDA KAVYA</t>
  </si>
  <si>
    <t>SAIMA MUSKAN</t>
  </si>
  <si>
    <t>SAKETH CHENNUPALLI</t>
  </si>
  <si>
    <t>SHRADDA MAVURI</t>
  </si>
  <si>
    <t>SONGA KHUSHAL</t>
  </si>
  <si>
    <t>KANUPARTHY SWAROOPAREDDY</t>
  </si>
  <si>
    <t>M . Sindhu varma</t>
  </si>
  <si>
    <t>NAVYA KANAPARTHI</t>
  </si>
  <si>
    <t>NRI Medical College, Mangalagiri</t>
  </si>
  <si>
    <t>HITHA INUGANTI</t>
  </si>
  <si>
    <t>SARABU NIYATHI SHARMA</t>
  </si>
  <si>
    <t>Vidhyanshi Nitinkumar Pandya</t>
  </si>
  <si>
    <t>SEEMA HAREEM</t>
  </si>
  <si>
    <t>Shihama mariyam</t>
  </si>
  <si>
    <t>SEIMEEN HAJRA</t>
  </si>
  <si>
    <t>PYLA LEELA PRASAD</t>
  </si>
  <si>
    <t>SHAIK INAAZ</t>
  </si>
  <si>
    <t>YUSRA FATIMA</t>
  </si>
  <si>
    <t>ABHINAY GUDIBOINA</t>
  </si>
  <si>
    <t>Amdhipuram Nithish Goud</t>
  </si>
  <si>
    <t>FAIZ SHAH SYED</t>
  </si>
  <si>
    <t>Neelima Institute Of Medical Sciences</t>
  </si>
  <si>
    <t>SAMIYA RAHEEN SADIK SAGAR</t>
  </si>
  <si>
    <t>Najiya Sharif</t>
  </si>
  <si>
    <t>SHAFIYA BEGUM</t>
  </si>
  <si>
    <t>BHAVITHA PASHAM</t>
  </si>
  <si>
    <t>ALOK P BHUPATHI</t>
  </si>
  <si>
    <t>AKKIRAJU SUCHARITHA</t>
  </si>
  <si>
    <t>B.MEGHANA</t>
  </si>
  <si>
    <t>BHAVINI GOURISHETTY</t>
  </si>
  <si>
    <t>SRI LALITHA NARISETTI</t>
  </si>
  <si>
    <t>Dare to Diagnose|40 Invictus|20 Medventure|40</t>
  </si>
  <si>
    <t>MARIAM</t>
  </si>
  <si>
    <t>ZUHAYR MOHAMMED</t>
  </si>
  <si>
    <t>SHREYA ROUTHU</t>
  </si>
  <si>
    <t>LOHITH VASISTA</t>
  </si>
  <si>
    <t>MOKKA HEMA</t>
  </si>
  <si>
    <t>SYEDA MARIYA HASSAN</t>
  </si>
  <si>
    <t>V. VEDA SAMHITA</t>
  </si>
  <si>
    <t>PUJARI SANKETKUMAR LAXMANRAO</t>
  </si>
  <si>
    <t>SYEDA RABIYA HASSAN</t>
  </si>
  <si>
    <t>SHASHAANKA</t>
  </si>
  <si>
    <t>HARISRIYA REDDY</t>
  </si>
  <si>
    <t>SOFIYA AFSHAN</t>
  </si>
  <si>
    <t>DARAM VARSHA</t>
  </si>
  <si>
    <t>SHEEMA SULTANA</t>
  </si>
  <si>
    <t>N VASAVI</t>
  </si>
  <si>
    <t>P ADITHI</t>
  </si>
  <si>
    <t>KAJJA JASMINE EMERALD</t>
  </si>
  <si>
    <t>MUSKAAN NAAZ</t>
  </si>
  <si>
    <t>KOTTAPELLI HARSHITA</t>
  </si>
  <si>
    <t>Akshatha Lakshmi</t>
  </si>
  <si>
    <t>SUFIA LIAQUAT</t>
  </si>
  <si>
    <t>Mohd Buraidah Ahmed</t>
  </si>
  <si>
    <t>PUNEET KUMAR SINGHANIA</t>
  </si>
  <si>
    <t>SHAIK SAFEENA BEGUM</t>
  </si>
  <si>
    <t>JERIPITI JAYA PAVANI</t>
  </si>
  <si>
    <t>Nimma Siri Chandana</t>
  </si>
  <si>
    <t>KUMARI AKANKSHA</t>
  </si>
  <si>
    <t>Kasturba Medical College, Manipal</t>
  </si>
  <si>
    <t>KUNTIGORLA SHIVANI</t>
  </si>
  <si>
    <t>GORLI GAYATRI AKSHARA</t>
  </si>
  <si>
    <t>UDBHAV KATIKIREDDY</t>
  </si>
  <si>
    <t>Faiz Ahmed</t>
  </si>
  <si>
    <t>SHAIK AYAAN HUSSAIN</t>
  </si>
  <si>
    <t>VARAKANTHAM SANJULA REDDY</t>
  </si>
  <si>
    <t>KRUTHIKA SUDI REDDY</t>
  </si>
  <si>
    <t>MARYAM FATIMA</t>
  </si>
  <si>
    <t>JASSICA KATTA</t>
  </si>
  <si>
    <t>Harshitha reddy</t>
  </si>
  <si>
    <t>Aisha Taliya</t>
  </si>
  <si>
    <t>SUMAIYA TANVI</t>
  </si>
  <si>
    <t>S.SUPRIYA</t>
  </si>
  <si>
    <t>RASHAD SIDDIQUI</t>
  </si>
  <si>
    <t>SHANUM HARITEJA</t>
  </si>
  <si>
    <t>GAYATHRI TRIPURANENI</t>
  </si>
  <si>
    <t>CHINTHA HARSHA VARDHAN</t>
  </si>
  <si>
    <t>KATKAM BALAJI</t>
  </si>
  <si>
    <t>Medquiz|40 Dare to Diagnose|40 Shutter Medics|20</t>
  </si>
  <si>
    <t>PATHAN ZIYAN KHAN</t>
  </si>
  <si>
    <t>Sk MOHAMMAD ASIF</t>
  </si>
  <si>
    <t>JAVEED HUSSAIN SHAIK</t>
  </si>
  <si>
    <t>SHAIK ASAD</t>
  </si>
  <si>
    <t>B.N. Yatin</t>
  </si>
  <si>
    <t>Chathurya Challa</t>
  </si>
  <si>
    <t>Putta jahnavi sreenidhi</t>
  </si>
  <si>
    <t>SANGANA SAMHITHA</t>
  </si>
  <si>
    <t>KRUTHI KOLLUKUDURU</t>
  </si>
  <si>
    <t>RV Sri Chandana</t>
  </si>
  <si>
    <t>SHAIK.LUHUANA</t>
  </si>
  <si>
    <t>SABYASACHI ROUT</t>
  </si>
  <si>
    <t>SHAIK MOHAMAD SAJID IMAM</t>
  </si>
  <si>
    <t xml:space="preserve">Nimra Institute of Medical Sciences </t>
  </si>
  <si>
    <t>AMMARA FATIMA</t>
  </si>
  <si>
    <t>PALLAVI MAMIDALA</t>
  </si>
  <si>
    <t>SYED SUHALE AHMED</t>
  </si>
  <si>
    <t>NARLA ABHINAVA SRI</t>
  </si>
  <si>
    <t>AYSHA</t>
  </si>
  <si>
    <t>SOWMYA SRI SAMALA</t>
  </si>
  <si>
    <t>VENNA PRERANA</t>
  </si>
  <si>
    <t>SRISTI SOM</t>
  </si>
  <si>
    <t>DIKSHA RANE</t>
  </si>
  <si>
    <t>RACHANA MANGU</t>
  </si>
  <si>
    <t>Shahista Farheen</t>
  </si>
  <si>
    <t>MEKA SAADHIKA</t>
  </si>
  <si>
    <t>KHIZAR NOMAN JAMMU KHAN</t>
  </si>
  <si>
    <t>AROORI ABHIGNA</t>
  </si>
  <si>
    <t>MEGHASRI.M</t>
  </si>
  <si>
    <t>CHEKKA CHARANDEEP</t>
  </si>
  <si>
    <t>Dr. ABUBAKAR</t>
  </si>
  <si>
    <t>MADIHA ANAM FATEMA</t>
  </si>
  <si>
    <t>Vibhas Aakula</t>
  </si>
  <si>
    <t>Meeniga Hanisha</t>
  </si>
  <si>
    <t>Mahathi Pulla</t>
  </si>
  <si>
    <t>Syeda Marzia Masi</t>
  </si>
  <si>
    <t>UMER ABDUL KHALIQ LARDKHAN</t>
  </si>
  <si>
    <t>MADDULA MANOGNA</t>
  </si>
  <si>
    <t>DEEPTI RAJAN</t>
  </si>
  <si>
    <t>RAJYA LAKSHMI AKISETTI</t>
  </si>
  <si>
    <t>ZEBA FATIMA</t>
  </si>
  <si>
    <t>SHAIKH ASIM ABDUL ANEES</t>
  </si>
  <si>
    <t>SAI PRANEETHA BANDARU</t>
  </si>
  <si>
    <t>B MANASWI</t>
  </si>
  <si>
    <t>P.USHA SRI</t>
  </si>
  <si>
    <t>ASHLYNN RAJ YARLAGADDA</t>
  </si>
  <si>
    <t>MALIHA AFREEN</t>
  </si>
  <si>
    <t>MOHAMMED SHAFIYA</t>
  </si>
  <si>
    <t>PALASARI SHASHANK SKANDHA</t>
  </si>
  <si>
    <t>V V N B KIREETI</t>
  </si>
  <si>
    <t>SYEDA ZUHA TURABI</t>
  </si>
  <si>
    <t>Manisha Thakkalapally</t>
  </si>
  <si>
    <t>Rameez Najim Kamtikar</t>
  </si>
  <si>
    <t xml:space="preserve">Al-Ameen Medical College,Bijapur,Karnataka </t>
  </si>
  <si>
    <t>Deekshita</t>
  </si>
  <si>
    <t>JAVAJI YUKTHASREE</t>
  </si>
  <si>
    <t>Samudrala manaswini</t>
  </si>
  <si>
    <t>AKSHARA SUBRAHMANYAM</t>
  </si>
  <si>
    <t>VANDANA BODEPUDI</t>
  </si>
  <si>
    <t xml:space="preserve">Gayathri Vidya Parishad Institute Of Healthcare and Medical Technology, Vishakapatnam </t>
  </si>
  <si>
    <t>PEDDAMALLU LAKSHMI SINDHUJA</t>
  </si>
  <si>
    <t>Huzaif Khan</t>
  </si>
  <si>
    <t>AKSHAYA M</t>
  </si>
  <si>
    <t>Saniya Tasleem</t>
  </si>
  <si>
    <t xml:space="preserve">Ayaan Institute of Medical Sciences </t>
  </si>
  <si>
    <t>Aishwarya S</t>
  </si>
  <si>
    <t>ANANTHA PATNAIKUNI SAHANA</t>
  </si>
  <si>
    <t>Javaji Gayathri</t>
  </si>
  <si>
    <t>JOGIPARTHI TEJA</t>
  </si>
  <si>
    <t>Soumya Reddy Pamulapati</t>
  </si>
  <si>
    <t>Shaik Mohammad Arshad</t>
  </si>
  <si>
    <t>TANMAI MOVVA</t>
  </si>
  <si>
    <t>Kourwar sameeksha</t>
  </si>
  <si>
    <t>SANGA RAVI TEJA</t>
  </si>
  <si>
    <t>Rajiv Gandhi Institute of Medical Sciences, Adilabad</t>
  </si>
  <si>
    <t>Sharan</t>
  </si>
  <si>
    <t>SRIVATSA ANIDRUTH CHELLURI</t>
  </si>
  <si>
    <t>SANJANA CHANDANA</t>
  </si>
  <si>
    <t>SAI SUMEDH PETLOJU</t>
  </si>
  <si>
    <t>AFRAH QUDDUS</t>
  </si>
  <si>
    <t>KALUVALA MAHANVITHA</t>
  </si>
  <si>
    <t>Tanguturi Bhavana</t>
  </si>
  <si>
    <t>Insha Manal</t>
  </si>
  <si>
    <t>Hafsa Ikram</t>
  </si>
  <si>
    <t>D.RITHWIK REDDY</t>
  </si>
  <si>
    <t>SYEDA SAAMIA FATIMA</t>
  </si>
  <si>
    <t>ASHMI THAKUR</t>
  </si>
  <si>
    <t>SAMMI SAHITHI REDDY</t>
  </si>
  <si>
    <t>PADILOJU JAGRUTHI</t>
  </si>
  <si>
    <t>MOHAMMED FASIHA TAZMEEN</t>
  </si>
  <si>
    <t>K.MOSES SHALEM RAJ</t>
  </si>
  <si>
    <t>THUMMALA SONALIKA</t>
  </si>
  <si>
    <t>VAKA VUJWALA SAHITHI</t>
  </si>
  <si>
    <t>PRATIBHA RASHMI</t>
  </si>
  <si>
    <t>K . EMIMA GLORY</t>
  </si>
  <si>
    <t>BALAPURAM SAI DEEPIKA</t>
  </si>
  <si>
    <t>MOHAMMAD ABDUL MUNEEB</t>
  </si>
  <si>
    <t xml:space="preserve">SVS medical college </t>
  </si>
  <si>
    <t>BIBI SHAIMA MAHEEN</t>
  </si>
  <si>
    <t>MOHAMMED ABDUL RAFAE QURAISHI</t>
  </si>
  <si>
    <t>MAMINDLA ANIRUDH</t>
  </si>
  <si>
    <t>AMMAARAH FATIMA</t>
  </si>
  <si>
    <t>SYEDA SARAH</t>
  </si>
  <si>
    <t>MANDALA SRISHANTH</t>
  </si>
  <si>
    <t>Government Medical College Karimnagar</t>
  </si>
  <si>
    <t>HARSHA VARDHAN NALLA</t>
  </si>
  <si>
    <t>THAKUR AARTHI</t>
  </si>
  <si>
    <t>VEGASHREE VAISHNAVI KOLLOJU</t>
  </si>
  <si>
    <t>Kodati Tanusree</t>
  </si>
  <si>
    <t>B.VARNITHA KALA</t>
  </si>
  <si>
    <t>AISHAH KHADRI</t>
  </si>
  <si>
    <t>Mohmmed moin uddin</t>
  </si>
  <si>
    <t>Government Medical College, Karimnagar</t>
  </si>
  <si>
    <t>YAMA MEGHANA CHANDRA</t>
  </si>
  <si>
    <t>Pallavi Chilukuri</t>
  </si>
  <si>
    <t>SAFIA NIMRAH</t>
  </si>
  <si>
    <t>BVSS KARTHIK</t>
  </si>
  <si>
    <t>BATHINA SAI SAHITHI</t>
  </si>
  <si>
    <t>SHRESHIKA BHUKYA</t>
  </si>
  <si>
    <t>USHKAMALLA MRUDHULA SRI</t>
  </si>
  <si>
    <t>SAMUDRALA PUNNESH</t>
  </si>
  <si>
    <t>JUVERIA FATIMA</t>
  </si>
  <si>
    <t>MALIHA FATIMA</t>
  </si>
  <si>
    <t>Sampreethi Gajula</t>
  </si>
  <si>
    <t>ASMA SIDDIQUA</t>
  </si>
  <si>
    <t>SHAIK SADIYA RAHMATH</t>
  </si>
  <si>
    <t>MARYAM</t>
  </si>
  <si>
    <t>JYOTHIKA.BATTINI</t>
  </si>
  <si>
    <t>ABDUL REHMAN ABDUL SHUKUR</t>
  </si>
  <si>
    <t>ARROJU SRI HARI CHANDANA</t>
  </si>
  <si>
    <t>Bolla Harika Srinivas</t>
  </si>
  <si>
    <t>Panjala Sai Prasanna</t>
  </si>
  <si>
    <t>DANIYA FIRDOUS KHANUM</t>
  </si>
  <si>
    <t>ZUHA ARSHEEN</t>
  </si>
  <si>
    <t>PUDI TANUJ SRI SAI</t>
  </si>
  <si>
    <t>EDIKUDA MANASWINI</t>
  </si>
  <si>
    <t>BANDI ARYAN</t>
  </si>
  <si>
    <t>BATHINI DANIEL KRUPAKAR</t>
  </si>
  <si>
    <t>SARAYU MEDIPALLY</t>
  </si>
  <si>
    <t>Jyothi Rashmitha</t>
  </si>
  <si>
    <t>AJMAL MOHAMMAD</t>
  </si>
  <si>
    <t>KULSUM SAHIBA</t>
  </si>
  <si>
    <t>Manojna Guntipalli</t>
  </si>
  <si>
    <t>Wasfia Arbeen</t>
  </si>
  <si>
    <t>KENCHI ANUSHREE</t>
  </si>
  <si>
    <t>SYEDA SAHLA MAHVASH</t>
  </si>
  <si>
    <t>CHATLA DHANUSH</t>
  </si>
  <si>
    <t>D. Y. Patil Medical College, Kolhapur</t>
  </si>
  <si>
    <t>KRUTHI YELGANAMONI</t>
  </si>
  <si>
    <t>SHRIKANT BABAN DESHMUKH</t>
  </si>
  <si>
    <t>RAMYA SAHITHI BOLLU</t>
  </si>
  <si>
    <t>AMRA TASNEEM</t>
  </si>
  <si>
    <t>Sane Lahari</t>
  </si>
  <si>
    <t>PRANAY VAMSHI</t>
  </si>
  <si>
    <t>TRR Instiute of medical sciences</t>
  </si>
  <si>
    <t>YOUSRA FATIMA</t>
  </si>
  <si>
    <t>Dr VRK Medical college</t>
  </si>
  <si>
    <t>NRI Medical College Mangalagiri</t>
  </si>
  <si>
    <t>UZMA FATIMA</t>
  </si>
  <si>
    <t>Shadan  Institute of Medical Sciences</t>
  </si>
  <si>
    <t>Chelemela Vinuthna</t>
  </si>
  <si>
    <t xml:space="preserve">Mamata Institute of Medical Sciences </t>
  </si>
  <si>
    <t>SINDHU SRI</t>
  </si>
  <si>
    <t xml:space="preserve">Kamineni Institute of Medical Sciences </t>
  </si>
  <si>
    <t>HUDA FATIMA</t>
  </si>
  <si>
    <t>KOMMINENI BABY SIRI</t>
  </si>
  <si>
    <t>MEHMOODA QUIZRA</t>
  </si>
  <si>
    <t xml:space="preserve">Ayan institute of medical sciences </t>
  </si>
  <si>
    <t>SRAVANTHI PANCHAPARVALA</t>
  </si>
  <si>
    <t>AKAMGARI VARSHINI</t>
  </si>
  <si>
    <t>Mukund sanku</t>
  </si>
  <si>
    <t>MEDICITI Medchal</t>
  </si>
  <si>
    <t>Nashra Arsheen</t>
  </si>
  <si>
    <t>Krishna Chaitanya</t>
  </si>
  <si>
    <t>Government Medical College,Wanaparthy</t>
  </si>
  <si>
    <t>KRUTHIVENTY YASHWANTH</t>
  </si>
  <si>
    <t>Peketi chandini</t>
  </si>
  <si>
    <t>DHEERAJ REDDY.BASIREDDY</t>
  </si>
  <si>
    <t>CHILUKA JOYSEE</t>
  </si>
  <si>
    <t>SAI VAHINI GARLAPATI</t>
  </si>
  <si>
    <t>Mallareddy  medical college for women</t>
  </si>
  <si>
    <t>AISHA BANU</t>
  </si>
  <si>
    <t>AYAAN INSTITUTE OF MEDICAL SCIENCES</t>
  </si>
  <si>
    <t>P RUKMINI SRIYA</t>
  </si>
  <si>
    <t xml:space="preserve"> Kamineni Institute of Medical Sciences,Narketpally</t>
  </si>
  <si>
    <t>PEEYUSH CHANCHLANI</t>
  </si>
  <si>
    <t>SYEDA UMMARA MASTOOR</t>
  </si>
  <si>
    <t>MARYAM SYEDA</t>
  </si>
  <si>
    <t>SYEDA MADIHA AZMATH</t>
  </si>
  <si>
    <t>B. Lakshmi Swarupa</t>
  </si>
  <si>
    <t>Mallareddy Medical College for women</t>
  </si>
  <si>
    <t>P.Samyuktha</t>
  </si>
  <si>
    <t>BANDARU.H.V.SRIMANTH SAI</t>
  </si>
  <si>
    <t>Vuddagiri Eeshma Priya</t>
  </si>
  <si>
    <t>VAMSHIKA VARMA INDUKURI</t>
  </si>
  <si>
    <t>S Sai Saranya</t>
  </si>
  <si>
    <t>Mallareddy medical college</t>
  </si>
  <si>
    <t>PALCHAM DIVYA SREE</t>
  </si>
  <si>
    <t>PILLA LAKSHMI PRASANNA</t>
  </si>
  <si>
    <t>SHREYA MAMIDISHETTY</t>
  </si>
  <si>
    <t>Sahl Ustad</t>
  </si>
  <si>
    <t>Shalini Suman</t>
  </si>
  <si>
    <t>SWECHA YADAV POCHABOINA</t>
  </si>
  <si>
    <t>M HARSH PRIYA</t>
  </si>
  <si>
    <t xml:space="preserve">Mahavir Institute of Medical Sciences </t>
  </si>
  <si>
    <t>SADIYA FATIMA</t>
  </si>
  <si>
    <t>CHUNDU GAYATHRI SARVANI</t>
  </si>
  <si>
    <t>M SAI PRIYA</t>
  </si>
  <si>
    <t>Government Medical College, Wanaparthy</t>
  </si>
  <si>
    <t>K SATHWIKA</t>
  </si>
  <si>
    <t>KAMBAMPATI RENU SRI</t>
  </si>
  <si>
    <t>YUMNA SUMAYYA KHAN</t>
  </si>
  <si>
    <t>Dharmakhar mahesh kumar</t>
  </si>
  <si>
    <t>SRIHITHA CHATLA</t>
  </si>
  <si>
    <t>Deccan college of medical sciences</t>
  </si>
  <si>
    <t>K SOWJANYA</t>
  </si>
  <si>
    <t>Government  Medical  College,Nirmal</t>
  </si>
  <si>
    <t>PINAK PRATAP RANKHAMB</t>
  </si>
  <si>
    <t>Bandapally Akanksha</t>
  </si>
  <si>
    <t>Malla Reddy Institue of Medical Sciences</t>
  </si>
  <si>
    <t>PASULA VIVEKANANDA</t>
  </si>
  <si>
    <t>SAI PRANEETH DHULIPATI</t>
  </si>
  <si>
    <t>IBRAHIM HANEEF</t>
  </si>
  <si>
    <t>TSI Medical Academy, Mangalore</t>
  </si>
  <si>
    <t>Kaparabooina Bhavana</t>
  </si>
  <si>
    <t>SIRIKONDA NEETHU</t>
  </si>
  <si>
    <t>J. CHETAN KUMAR</t>
  </si>
  <si>
    <t>SHAH MOHAMMED OBAID UR RAHMAN</t>
  </si>
  <si>
    <t>GARAPATI VENKAT SUMANTH</t>
  </si>
  <si>
    <t>MATURI HEMA CHANDANA</t>
  </si>
  <si>
    <t>Siddhartha Medical college, Vijayawada</t>
  </si>
  <si>
    <t>sree vaishnavi nallapareddy</t>
  </si>
  <si>
    <t>ASIF SALMAN NAZAR FAZEELA</t>
  </si>
  <si>
    <t>SRI OORJITHA MANTENA</t>
  </si>
  <si>
    <t>MD RAASHID UR RAHIM</t>
  </si>
  <si>
    <t>BHAWANI SUTHAR</t>
  </si>
  <si>
    <t>KUMBOJU SOUMYA</t>
  </si>
  <si>
    <t>Dr BR Ambedkar Medical College, Bangalore</t>
  </si>
  <si>
    <t>BHAVYA EDPUGANTI</t>
  </si>
  <si>
    <t>NAVYA YARLAGADDA</t>
  </si>
  <si>
    <t>Bhavana Banothu</t>
  </si>
  <si>
    <t>Siddhartha Medical College, Vijayawada</t>
  </si>
  <si>
    <t>SOHAN ARNAV GADDIPATI</t>
  </si>
  <si>
    <t>MEGHANA KONDETI</t>
  </si>
  <si>
    <t>ABHINIT REDDY NIMMA</t>
  </si>
  <si>
    <t>VELLANKI SAI PRAHARSHITHA</t>
  </si>
  <si>
    <t>Aditya Vardan Punukollu</t>
  </si>
  <si>
    <t>GOOTY VENKATA SAI VAISHNAVI</t>
  </si>
  <si>
    <t>SHIVANI HS</t>
  </si>
  <si>
    <t>AMGOTH JHANSI SNEHA</t>
  </si>
  <si>
    <t>KOTARU DHRITI</t>
  </si>
  <si>
    <t>ADEEBA ABDUL HAMEED</t>
  </si>
  <si>
    <t>T SAIKEERTHI</t>
  </si>
  <si>
    <t>VARSHA BODDUPALLY</t>
  </si>
  <si>
    <t>SRIKARI NIMMAGADDA</t>
  </si>
  <si>
    <t>SHRUTI GOPARAJU</t>
  </si>
  <si>
    <t>NIMMAGADDA KEYURA</t>
  </si>
  <si>
    <t>SHEEMA FARHEEN</t>
  </si>
  <si>
    <t>TUDI SAI ANUSHKA</t>
  </si>
  <si>
    <t>CHILAKAPATI PRERANA</t>
  </si>
  <si>
    <t>MOHAMMED FAISAL KABEER</t>
  </si>
  <si>
    <t>MOHAMMED MUNEER</t>
  </si>
  <si>
    <t>SAADIYA SALMA</t>
  </si>
  <si>
    <t>ASMA MAQSOOD</t>
  </si>
  <si>
    <t>ANUSHA GADALA</t>
  </si>
  <si>
    <t>LINGALA PRANITHA</t>
  </si>
  <si>
    <t>Susriya Sangem</t>
  </si>
  <si>
    <t>G SAI KRISHA CHINMAYEE</t>
  </si>
  <si>
    <t>SHAIK ZEENATH</t>
  </si>
  <si>
    <t>DUBAKULA BABY VAISHNAVI</t>
  </si>
  <si>
    <t>Puli Krishna Madhuri</t>
  </si>
  <si>
    <t>G V VIISHNNU</t>
  </si>
  <si>
    <t>Ramba lohith Kumar</t>
  </si>
  <si>
    <t>SHAIK SADHIKA</t>
  </si>
  <si>
    <t>Indusree Dande</t>
  </si>
  <si>
    <t>AISHWARYA MACHARLA</t>
  </si>
  <si>
    <t>Margana Tanvika</t>
  </si>
  <si>
    <t>VARIKUTI SNEHA</t>
  </si>
  <si>
    <t>SOFIA KHAN</t>
  </si>
  <si>
    <t>SATHVIKA SAYINI</t>
  </si>
  <si>
    <t>SOBHAN KANUNGO</t>
  </si>
  <si>
    <t>CHEEPURUPALLI KAVYA KIRAN</t>
  </si>
  <si>
    <t>PULI DAKSHA</t>
  </si>
  <si>
    <t>UMME HAFSA JUMANA</t>
  </si>
  <si>
    <t>KONDAPUR ABHIGNA</t>
  </si>
  <si>
    <t>IFFAT FATIMA</t>
  </si>
  <si>
    <t>Snigdha Ganesh</t>
  </si>
  <si>
    <t>BATCHU SIRAJ RISHI</t>
  </si>
  <si>
    <t>All India Institute of Medical Sciences, Patna</t>
  </si>
  <si>
    <t>NUKALA ANUSHA</t>
  </si>
  <si>
    <t>A N S SAMHITHA</t>
  </si>
  <si>
    <t>BOLLEDLA HARINI REDDY</t>
  </si>
  <si>
    <t>Saad Abdul Aleem</t>
  </si>
  <si>
    <t>BASAVARAJ PATIL</t>
  </si>
  <si>
    <t>SALANTI SAHITHI MAHI BHUSHAN</t>
  </si>
  <si>
    <t>VANAMA KAMALIKA</t>
  </si>
  <si>
    <t>KARAM ABHIGNA</t>
  </si>
  <si>
    <t>Devarakonda Bhoomika</t>
  </si>
  <si>
    <t>Dare to Diagnose|40 Art Attack|20 Debate|40 Graphilia|20 Invictus|20</t>
  </si>
  <si>
    <t>SARAH KONAIN SHAREEF</t>
  </si>
  <si>
    <t>SAHITYA YANAMANDRA</t>
  </si>
  <si>
    <t>HARI KRISHNA AKURATHI</t>
  </si>
  <si>
    <t>MANVITHA KULKARNI</t>
  </si>
  <si>
    <t>MUNAZZA ARA AFIYA</t>
  </si>
  <si>
    <t>Jupalli Sai Sahithi</t>
  </si>
  <si>
    <t>B NITHYA REDDY</t>
  </si>
  <si>
    <t>M SOWPARNIKA</t>
  </si>
  <si>
    <t>G VIGNESH</t>
  </si>
  <si>
    <t>Rishika</t>
  </si>
  <si>
    <t xml:space="preserve">Government Medical College, Quthbullapur </t>
  </si>
  <si>
    <t>PALLE DEEKSHA</t>
  </si>
  <si>
    <t>CHITTIREDDY SIPIKA</t>
  </si>
  <si>
    <t>KUNDENA VAISHNAVI</t>
  </si>
  <si>
    <t>V.S.S.Sai Priy</t>
  </si>
  <si>
    <t>CHILLAKANTI VIVEK PRADEEP</t>
  </si>
  <si>
    <t>P.V.EEKSHITHA SAI</t>
  </si>
  <si>
    <t>AARUSHI REDDY PAGIDI</t>
  </si>
  <si>
    <t>SABAVATH MAHESHWARI</t>
  </si>
  <si>
    <t>DARBHA ANJANI SATWIKA</t>
  </si>
  <si>
    <t>SYEDA TANIA BAQUERI</t>
  </si>
  <si>
    <t>MADHUMITHA S</t>
  </si>
  <si>
    <t>V JISHNU PREETH REDDY</t>
  </si>
  <si>
    <t>SHAIK MOHAMMED ASRAAR</t>
  </si>
  <si>
    <t>MALIHA MUQEET</t>
  </si>
  <si>
    <t>ASIM OSMANI</t>
  </si>
  <si>
    <t>SABINA RAJ</t>
  </si>
  <si>
    <t>SIDDHARTH SWAMINATH</t>
  </si>
  <si>
    <t>VISHNU PAPPU</t>
  </si>
  <si>
    <t>UPPARIGUDAM SRITHASRI</t>
  </si>
  <si>
    <t>PRANAVI MUDDISETTY</t>
  </si>
  <si>
    <t>Veluvali Srivatsava</t>
  </si>
  <si>
    <t>AVARI LAKSHMI JAYAANI</t>
  </si>
  <si>
    <t>M.VISWA KALYANI</t>
  </si>
  <si>
    <t>Nuthakki Saathvika</t>
  </si>
  <si>
    <t>CHILAKARAJU NIKHIL</t>
  </si>
  <si>
    <t>Jayantika</t>
  </si>
  <si>
    <t>THOTA AMULYA</t>
  </si>
  <si>
    <t>SYEDA RIDA JUNAID</t>
  </si>
  <si>
    <t>ADITI VARANASI</t>
  </si>
  <si>
    <t>Komara Yasaswani Priyanka</t>
  </si>
  <si>
    <t>Maddali Sri Mounika</t>
  </si>
  <si>
    <t>Jagana Dharani</t>
  </si>
  <si>
    <t>MOHAMMED ABDUL SHUKOOR KHAN</t>
  </si>
  <si>
    <t>Shrimaja Samudrala</t>
  </si>
  <si>
    <t>KOTAMSETTY SWETHA SAI</t>
  </si>
  <si>
    <t>GINJUPALLI YASASWINI CHOWDARY</t>
  </si>
  <si>
    <t>Y krithika kamakshi</t>
  </si>
  <si>
    <t>Sai Akshitha Reddy Panuganti</t>
  </si>
  <si>
    <t xml:space="preserve">Mamata medical College khammam </t>
  </si>
  <si>
    <t>SABRINA ABDUL RAHIM</t>
  </si>
  <si>
    <t>M SAI PRRANETH</t>
  </si>
  <si>
    <t>AFRA JABEEN</t>
  </si>
  <si>
    <t>VED PRANAY ANGARA</t>
  </si>
  <si>
    <t>SUMAYYA NAAZ</t>
  </si>
  <si>
    <t>Tahura Masood</t>
  </si>
  <si>
    <t>Sara fatima</t>
  </si>
  <si>
    <t>ROMANA AFIA SHAIK</t>
  </si>
  <si>
    <t>Zamarud Begum</t>
  </si>
  <si>
    <t>ZAIN MOHAMMED ABDUL HAQ</t>
  </si>
  <si>
    <t>KANYAGUNDLA SAHASRA</t>
  </si>
  <si>
    <t>VALIVETI MANASWINI</t>
  </si>
  <si>
    <t>ISRAA MOHAMMADI</t>
  </si>
  <si>
    <t>firdous fatima</t>
  </si>
  <si>
    <t>SUHAYLAH QUADEER AL HASSAN</t>
  </si>
  <si>
    <t>NIRVIGNYASREE AMANCHA</t>
  </si>
  <si>
    <t>BANDI JAYANAND</t>
  </si>
  <si>
    <t>ABHINAV VENKATESH</t>
  </si>
  <si>
    <t>MOHAMMED ABDUL AZIZ</t>
  </si>
  <si>
    <t>Shaik Mohammed Ahmed Qureshi</t>
  </si>
  <si>
    <t>FATMA AFRAH MOHAMMED</t>
  </si>
  <si>
    <t>PALLAVI PANPALIA</t>
  </si>
  <si>
    <t>ANUGULA MANSI PATEL</t>
  </si>
  <si>
    <t>MUNEEBA AZAM SYED</t>
  </si>
  <si>
    <t>SASHANK CHALAMALASETTY</t>
  </si>
  <si>
    <t>PYNENI MAHESH CHOWDARY</t>
  </si>
  <si>
    <t>MADIHA AZIZ</t>
  </si>
  <si>
    <t>SAFIYA FATIMAH</t>
  </si>
  <si>
    <t>PRANATHI YELE</t>
  </si>
  <si>
    <t>P PURNACHANDRA SRI SUHAS</t>
  </si>
  <si>
    <t>Deepika Rani Nanda</t>
  </si>
  <si>
    <t>ANNAPAREDDY LIKHITHA SRI</t>
  </si>
  <si>
    <t>CHADALAVADA SAI SUMANTH</t>
  </si>
  <si>
    <t>SHAIK ASMA</t>
  </si>
  <si>
    <t>SANTHOSHI KASAM</t>
  </si>
  <si>
    <t>ENUGURTHI RUTHVIK</t>
  </si>
  <si>
    <t>Government Medical college, suryapet</t>
  </si>
  <si>
    <t>YAMSANI HARSHITHA</t>
  </si>
  <si>
    <t>MUNNOLA VAISHNAVI</t>
  </si>
  <si>
    <t>Sandireddy Neha</t>
  </si>
  <si>
    <t>PATAN SHAHEEDA</t>
  </si>
  <si>
    <t>MARIYA UMAIMA</t>
  </si>
  <si>
    <t>Srini Sangyam</t>
  </si>
  <si>
    <t>Art Attack|20 Shutter Medics|20 Invictus|20</t>
  </si>
  <si>
    <t>SIRI JAKKULA</t>
  </si>
  <si>
    <t>MOHAMMED MUSTAFA AKHTAR</t>
  </si>
  <si>
    <t>SAI VAIBHAV</t>
  </si>
  <si>
    <t>LAMYA MOHAMMED</t>
  </si>
  <si>
    <t>Naveed Mahmood</t>
  </si>
  <si>
    <t>VAJRALA SAINADHA REDDY</t>
  </si>
  <si>
    <t>SHIREEN RAHMAN</t>
  </si>
  <si>
    <t>ZOBIA KHALEEL</t>
  </si>
  <si>
    <t>SAI SIRI VARSHINI MADDALA</t>
  </si>
  <si>
    <t>ZAARA IMTIAZ</t>
  </si>
  <si>
    <t>SHAFIYA KOUSER</t>
  </si>
  <si>
    <t>Anshu Madishetti</t>
  </si>
  <si>
    <t>THALAKOKKULA KIRANMAI</t>
  </si>
  <si>
    <t>Kadiyam Sarayu</t>
  </si>
  <si>
    <t>JAMMU.BHAVYA VENKATA LAKSHMI</t>
  </si>
  <si>
    <t>Yarlagadda Jeshwin</t>
  </si>
  <si>
    <t>Kalva Lakshmi Chetan Prasad</t>
  </si>
  <si>
    <t>UMAIZA RAZA</t>
  </si>
  <si>
    <t>TAHNIYATH AYESHA</t>
  </si>
  <si>
    <t>Shaikh Raiyan</t>
  </si>
  <si>
    <t>MANJARI DEGALA</t>
  </si>
  <si>
    <t>All India Institute of Medical Sciences, Guwahati</t>
  </si>
  <si>
    <t>TERALA VASISHT</t>
  </si>
  <si>
    <t>AFSHAN BEGUM</t>
  </si>
  <si>
    <t>SURYA SAI ABHIGNA</t>
  </si>
  <si>
    <t>KOPPOLU SNEHASIRI</t>
  </si>
  <si>
    <t>DONKADA PARVATHI SAI PRAVEENA</t>
  </si>
  <si>
    <t>SARANYA BHASHYAM</t>
  </si>
  <si>
    <t>TARUN SREEPATHI</t>
  </si>
  <si>
    <t>RIKSHITHA NAGILLA</t>
  </si>
  <si>
    <t>SUMEDHA AVADHANAM</t>
  </si>
  <si>
    <t>VASALAMARRI MEDHA</t>
  </si>
  <si>
    <t>POOJA CHOWDARY</t>
  </si>
  <si>
    <t>PINAPATHRUNI NAAGA PRANAVI</t>
  </si>
  <si>
    <t>MADUGULA MEGHANA</t>
  </si>
  <si>
    <t>BANDI HIMAVARSHITH</t>
  </si>
  <si>
    <t>MOHAMMED SAFWAN SAQUIB</t>
  </si>
  <si>
    <t>Medquiz|40 Art Attack|20 Shutter Medics|20</t>
  </si>
  <si>
    <t>RITHWIK REDDY BADDAM</t>
  </si>
  <si>
    <t>SAANDEEP MANE</t>
  </si>
  <si>
    <t>RAVINDRA TEJESH REDDY CHILUKURI</t>
  </si>
  <si>
    <t>Priyanka Shaw</t>
  </si>
  <si>
    <t xml:space="preserve">Katuri medical College and hospital </t>
  </si>
  <si>
    <t>HARSHIKA SOMNATH MARNE</t>
  </si>
  <si>
    <t>MOHIT S DESAI</t>
  </si>
  <si>
    <t>Lalitha Marimuthu</t>
  </si>
  <si>
    <t>Harsha Vardhan</t>
  </si>
  <si>
    <t>NEEHARIKA MURALIKRISHNA</t>
  </si>
  <si>
    <t>AISHWARYA BODUKAM</t>
  </si>
  <si>
    <t>SHRESHTITHA TABETI</t>
  </si>
  <si>
    <t>NAYAKAM. NAINIKA</t>
  </si>
  <si>
    <t>Hamsini Konda</t>
  </si>
  <si>
    <t>KANDI KEERTHI</t>
  </si>
  <si>
    <t>LAGUDU ANMISHA</t>
  </si>
  <si>
    <t>Udumudi Venkata Ramya</t>
  </si>
  <si>
    <t xml:space="preserve"> Andhra Medical College, Visakhapatnam</t>
  </si>
  <si>
    <t>NANDINI RATHOD</t>
  </si>
  <si>
    <t>MALICHETI AKSHAY</t>
  </si>
  <si>
    <t>SHAIKH AYESHA ZARMEEN</t>
  </si>
  <si>
    <t>DONTHULA . SIRI CHANDANA</t>
  </si>
  <si>
    <t>BOINDALA SRI SURYA</t>
  </si>
  <si>
    <t>MADHU VANI VEERAMALLA</t>
  </si>
  <si>
    <t>DEVARAGATLA TANMAYEE</t>
  </si>
  <si>
    <t>MAHA NASEER</t>
  </si>
  <si>
    <t>VSS HAVISH NARSIREDDY</t>
  </si>
  <si>
    <t>MEDHA</t>
  </si>
  <si>
    <t>N.BHASKAR</t>
  </si>
  <si>
    <t>K Hasini</t>
  </si>
  <si>
    <t>PEMBARTHI BUNNY</t>
  </si>
  <si>
    <t>Siri A</t>
  </si>
  <si>
    <t>DHANYA SHANKAR</t>
  </si>
  <si>
    <t>Harini Ganji</t>
  </si>
  <si>
    <t>JIYA GIANCHANDANI</t>
  </si>
  <si>
    <t>Abhishikth Krishna Reddy Geddam</t>
  </si>
  <si>
    <t>Kamanaboina Ram Harshith</t>
  </si>
  <si>
    <t>Prahaas jandhyala</t>
  </si>
  <si>
    <t>ALISHA SHANAZIZ</t>
  </si>
  <si>
    <t>ADAPA MAHATHI HANU LAKSHMI</t>
  </si>
  <si>
    <t>ARIBAH</t>
  </si>
  <si>
    <t>BOLLAVARAM SIRI</t>
  </si>
  <si>
    <t>THUMMALA MONIKA</t>
  </si>
  <si>
    <t>DHRUV VELICHALA</t>
  </si>
  <si>
    <t>Piduru Devi praneetha</t>
  </si>
  <si>
    <t>KOUSTUBHA CHALIMALLA</t>
  </si>
  <si>
    <t>MOHAMMED AHSAN</t>
  </si>
  <si>
    <t>MUSTAFA AHMED</t>
  </si>
  <si>
    <t>GANTA.HARINI</t>
  </si>
  <si>
    <t>GAYATHRI KURAPATI</t>
  </si>
  <si>
    <t>SAHASA POTLAPALLI</t>
  </si>
  <si>
    <t>VANAJAKSHI JANGAM</t>
  </si>
  <si>
    <t>NATYASREE VARMA</t>
  </si>
  <si>
    <t>GUTHULA KAVYASREE</t>
  </si>
  <si>
    <t>MARIA ANKITHA FRANCIS</t>
  </si>
  <si>
    <t>NISHITA VADAPALLI</t>
  </si>
  <si>
    <t>KRUTHARDH JADAV DHARAVATH</t>
  </si>
  <si>
    <t>MAHAMMED . SHAZIYA MUKSAN</t>
  </si>
  <si>
    <t>MOHAMMED RIVA FAIZA FIRDOZ</t>
  </si>
  <si>
    <t>SAFIYAH NASTAEEN</t>
  </si>
  <si>
    <t>Art Attack|20 Shutter Medics|20 Graphilia|20</t>
  </si>
  <si>
    <t>Muppavarapu Divya</t>
  </si>
  <si>
    <t>PASAM HARINI</t>
  </si>
  <si>
    <t>PULIGADDA SRI LAKSHMI BHAVYA</t>
  </si>
  <si>
    <t>PASHAM AKSHITHA</t>
  </si>
  <si>
    <t>KATUKAM SWATHI</t>
  </si>
  <si>
    <t>D.ANISHKA</t>
  </si>
  <si>
    <t>Iftesha</t>
  </si>
  <si>
    <t>SAKHAMURI. VEERA MAHEDWARI</t>
  </si>
  <si>
    <t>RAYALA TEJASRI</t>
  </si>
  <si>
    <t>AYESHA TANVEER</t>
  </si>
  <si>
    <t>PONUGOTI SARAVANA SAI BHAVESH REDDY</t>
  </si>
  <si>
    <t>N.JAYANTHIKA</t>
  </si>
  <si>
    <t>EPURI HASINI</t>
  </si>
  <si>
    <t>EJJAGIRI SHREYA</t>
  </si>
  <si>
    <t>S. VINAYA PRANATHI</t>
  </si>
  <si>
    <t>GARDAS SRI VENKATA SIDDHARTHA</t>
  </si>
  <si>
    <t>CHILAKALA VENKATA PRANAY KUMAR REDDY</t>
  </si>
  <si>
    <t>Tejaswi Beeram</t>
  </si>
  <si>
    <t>DASARI VENKATA VISHNU VARDHAN</t>
  </si>
  <si>
    <t>Employees State Insurance Corporation Medical College, Bangalore</t>
  </si>
  <si>
    <t>Avanthika S P</t>
  </si>
  <si>
    <t>ANIL RAMA DUNNA</t>
  </si>
  <si>
    <t>SHREE AKSHARA BATHULA</t>
  </si>
  <si>
    <t>Sadhvika Guntupalli</t>
  </si>
  <si>
    <t>MANDADAPU TANASWI</t>
  </si>
  <si>
    <t>MAMIDIPALLI JESWANTH BHASKAR</t>
  </si>
  <si>
    <t>MEKALA JEEVAN KUMAR</t>
  </si>
  <si>
    <t>KIRAN BABU KUMBHA</t>
  </si>
  <si>
    <t>K.LAKSHMI CHAITANYA</t>
  </si>
  <si>
    <t>VINAY KAMERA</t>
  </si>
  <si>
    <t>DURGA VENKATESWAR DHULIPALLA</t>
  </si>
  <si>
    <t>SAMA AMARNATH</t>
  </si>
  <si>
    <t>KALYANAPU AJAY SAI</t>
  </si>
  <si>
    <t>PALADUGULA SHINEY</t>
  </si>
  <si>
    <t>MANNAVA SRAVANI</t>
  </si>
  <si>
    <t>SAI REDDY KAVYA</t>
  </si>
  <si>
    <t>KATHA TEJASHREE</t>
  </si>
  <si>
    <t>MANASWINI YATA</t>
  </si>
  <si>
    <t>Dipanshu Ochani</t>
  </si>
  <si>
    <t>PERIWALA LASYA</t>
  </si>
  <si>
    <t>Poojitha mannem</t>
  </si>
  <si>
    <t>NABEELA FATIMA</t>
  </si>
  <si>
    <t>TANVI PADALA</t>
  </si>
  <si>
    <t>SORAGU SREEKANTH</t>
  </si>
  <si>
    <t>ALEKYA KOMATI</t>
  </si>
  <si>
    <t>GANDHAM YASHWANTH</t>
  </si>
  <si>
    <t>KHUSHI DUBEY</t>
  </si>
  <si>
    <t>Neelima  Institute of Medical Sciences</t>
  </si>
  <si>
    <t>PALLE ADITYA REDDY</t>
  </si>
  <si>
    <t>ESIC Medical College, Sanathnagar</t>
  </si>
  <si>
    <t>PUNURI CHANDINI</t>
  </si>
  <si>
    <t>TADIBOINA SIVA VAHINI</t>
  </si>
  <si>
    <t>RIDHAA AREEB</t>
  </si>
  <si>
    <t>BANDARU ESHWAR</t>
  </si>
  <si>
    <t>ASFIYA MIRZA</t>
  </si>
  <si>
    <t>Kaithi Vikesh Reddy</t>
  </si>
  <si>
    <t>TURLAPATI ADISESHASAI SREECHARAN</t>
  </si>
  <si>
    <t>KOTA. AMULYA SUSANNA</t>
  </si>
  <si>
    <t>Dare to Diagnose|40 Art Attack|20 Debate|40 Medventure|40</t>
  </si>
  <si>
    <t>SARAYU REDDY</t>
  </si>
  <si>
    <t>VUCHA SRI PRANATI</t>
  </si>
  <si>
    <t>RVM medical college</t>
  </si>
  <si>
    <t>VAISHNAVI</t>
  </si>
  <si>
    <t>ABHIGNA KANTULA</t>
  </si>
  <si>
    <t>NEHA NITIN TAYDE</t>
  </si>
  <si>
    <t>SANIYA SURYAWANSHI</t>
  </si>
  <si>
    <t>AYESHA HASAN</t>
  </si>
  <si>
    <t>Maddukuri Hemanth</t>
  </si>
  <si>
    <t>Islavath Samyuktha</t>
  </si>
  <si>
    <t>Government Medical College, Nandyala</t>
  </si>
  <si>
    <t>Nandini cherka</t>
  </si>
  <si>
    <t>KOTA SAMUEL PRAHARSHA</t>
  </si>
  <si>
    <t>Art Attack|20 Debate|40 Medventure|40</t>
  </si>
  <si>
    <t>Sharanya chippalaturthi</t>
  </si>
  <si>
    <t>CHALLA VISHWA TEJA</t>
  </si>
  <si>
    <t>ZENIA ROHAAN</t>
  </si>
  <si>
    <t>RISHITHA EDLA</t>
  </si>
  <si>
    <t>IDIDHINENI PRADEEPTHA</t>
  </si>
  <si>
    <t>ANJALI RAJESH</t>
  </si>
  <si>
    <t>Medquiz|40 Graphilia|20</t>
  </si>
  <si>
    <t>YASASVY PANGULURI</t>
  </si>
  <si>
    <t>JAKKA SHARAT</t>
  </si>
  <si>
    <t>JADEN SMYRNA SUDEPALLY</t>
  </si>
  <si>
    <t>Shifa Patel</t>
  </si>
  <si>
    <t>YAMINI VULLOJY</t>
  </si>
  <si>
    <t>Mahatma Gandhi Memorial Medical College, Indore</t>
  </si>
  <si>
    <t>Santho Divya</t>
  </si>
  <si>
    <t>SAHEEN PERWIN</t>
  </si>
  <si>
    <t>KIRTI RANJAN BEHERA</t>
  </si>
  <si>
    <t>ASHPITA SWAIN</t>
  </si>
  <si>
    <t>PRUTHIVI DASH</t>
  </si>
  <si>
    <t>PRIYANKA PATRA</t>
  </si>
  <si>
    <t>Thota Vasavi Lakshmi Sruthi</t>
  </si>
  <si>
    <t>LAKSHMI VENNELA BASINENI</t>
  </si>
  <si>
    <t>SHRUTHI CHITTIPOLU</t>
  </si>
  <si>
    <t>STUTHI MAHIMA</t>
  </si>
  <si>
    <t>MUPPANENI HARSHINI</t>
  </si>
  <si>
    <t>VANJARI GREESHMIKA</t>
  </si>
  <si>
    <t>SRAVYA VADDADI</t>
  </si>
  <si>
    <t>YETALA VAISHNAVI</t>
  </si>
  <si>
    <t>KHAZI JUVERIA</t>
  </si>
  <si>
    <t>Vrithika Reddy Kondakindi</t>
  </si>
  <si>
    <t>AJITESH RACHARLA</t>
  </si>
  <si>
    <t>GAYAM SNIGDHA</t>
  </si>
  <si>
    <t>HANIA MOHSIN</t>
  </si>
  <si>
    <t>BATHINI TANMAYI</t>
  </si>
  <si>
    <t>HAFSAH IRAINA HUSSAIN</t>
  </si>
  <si>
    <t>ANAMTA FAROOK</t>
  </si>
  <si>
    <t>Karanam Thanvi</t>
  </si>
  <si>
    <t>B.ARCHANA</t>
  </si>
  <si>
    <t>Keerthi Naidu Gowra</t>
  </si>
  <si>
    <t>SRINITHYA</t>
  </si>
  <si>
    <t>Lingidi Manipriya</t>
  </si>
  <si>
    <t>ANTO LOURDU RAJ G</t>
  </si>
  <si>
    <t>PONNA MYTHRI</t>
  </si>
  <si>
    <t>Sree Mookambika Institute of Medical Sciences, Kanyakumari</t>
  </si>
  <si>
    <t>Kothimera mounika</t>
  </si>
  <si>
    <t>PINISETTY BHAVISHYA PRANAVI</t>
  </si>
  <si>
    <t>SUNKAVALLI GUNASAI PARDHAVA SRIDATTA</t>
  </si>
  <si>
    <t>Gayathri.Seelam</t>
  </si>
  <si>
    <t>AKSHARA THAMMALI</t>
  </si>
  <si>
    <t>NOMAN PUNEKAR</t>
  </si>
  <si>
    <t>MOHAMMAD IRAM</t>
  </si>
  <si>
    <t>HUMERA NOORAIN</t>
  </si>
  <si>
    <t>SOWMYA DASARI</t>
  </si>
  <si>
    <t xml:space="preserve">Gandhi medical College </t>
  </si>
  <si>
    <t>WASFIA NAJEEB</t>
  </si>
  <si>
    <t>MOHAMMED ABDUL SALAAM</t>
  </si>
  <si>
    <t>RAYAVARAPU AISWARYA</t>
  </si>
  <si>
    <t>VAISHNAVI BAGELIKER</t>
  </si>
  <si>
    <t>ANJALI SAXENA</t>
  </si>
  <si>
    <t>A Chandra sekhara Reddy</t>
  </si>
  <si>
    <t>SHOAIB AHMED</t>
  </si>
  <si>
    <t>PRANATHI BODEPUDI</t>
  </si>
  <si>
    <t>RIDA KHALEEL</t>
  </si>
  <si>
    <t>ASIYA JEELANI AZMI</t>
  </si>
  <si>
    <t>M KOMAL HITESH</t>
  </si>
  <si>
    <t>FOUZIYA TABASSUM SHAIK</t>
  </si>
  <si>
    <t>SAHITHI VIROTHI</t>
  </si>
  <si>
    <t>Krishnaprasad V</t>
  </si>
  <si>
    <t>Maharaja Institute Of Medical Sciences, Vijayanagaram</t>
  </si>
  <si>
    <t>PAPASANI SIRI SAMHITA</t>
  </si>
  <si>
    <t>MALLISETTY SATWIK</t>
  </si>
  <si>
    <t>Ashvi Shukla</t>
  </si>
  <si>
    <t>AYAN ADNAN</t>
  </si>
  <si>
    <t>RAMAVATH ABHISHEK</t>
  </si>
  <si>
    <t>RAKSHA DJ</t>
  </si>
  <si>
    <t>NIMMA VAISHNAVI REDDY</t>
  </si>
  <si>
    <t>Akshita Bandamudi</t>
  </si>
  <si>
    <t>HAMSINI ADLAPALLI</t>
  </si>
  <si>
    <t>Edupuganti Sparsha</t>
  </si>
  <si>
    <t>R KSHITIJ</t>
  </si>
  <si>
    <t>Government Medical College, Jangaon</t>
  </si>
  <si>
    <t>HIBA SHANUM</t>
  </si>
  <si>
    <t>Vattam Bhargav</t>
  </si>
  <si>
    <t>GOGINENI SRIRAM</t>
  </si>
  <si>
    <t>S.LOK PRADEEP</t>
  </si>
  <si>
    <t>SHAIK NAUSHAD VALI</t>
  </si>
  <si>
    <t>TAYYABA RIMSHA SULTAN</t>
  </si>
  <si>
    <t>ARCHISH GRANDHI</t>
  </si>
  <si>
    <t>DHYUTHI TAMAN</t>
  </si>
  <si>
    <t>Settibhaktini Vanee Sai Sree</t>
  </si>
  <si>
    <t>GANDEWAR SAI VINAY</t>
  </si>
  <si>
    <t>PREKSHA GODEY</t>
  </si>
  <si>
    <t>SYEDA MEHAR FATIMA</t>
  </si>
  <si>
    <t>YELLA SAI AKSHITHA</t>
  </si>
  <si>
    <t>Dedeepya Sree Parna</t>
  </si>
  <si>
    <t>SHAIK FAYAZ AHAMD</t>
  </si>
  <si>
    <t>MOHAMMED FAZIL SOFI</t>
  </si>
  <si>
    <t>V.Shreya</t>
  </si>
  <si>
    <t>VETAPALEM RITHVIKA</t>
  </si>
  <si>
    <t xml:space="preserve">Prathima institute of medical sciences Karimnagar </t>
  </si>
  <si>
    <t>RAEESAH RANAA</t>
  </si>
  <si>
    <t xml:space="preserve">Government medical College eluru </t>
  </si>
  <si>
    <t>Bachu Krishna Varma</t>
  </si>
  <si>
    <t>SAI PRABODH SIDHAPURKAR</t>
  </si>
  <si>
    <t>TEJASWI GORIPARTHY</t>
  </si>
  <si>
    <t>Apollo Institute Of Medical Sciences, Chittoor</t>
  </si>
  <si>
    <t>SANIYA SHAZEEN SHAIK</t>
  </si>
  <si>
    <t>Erri Abhinay Reddy</t>
  </si>
  <si>
    <t>AAYUSH JAIN</t>
  </si>
  <si>
    <t>SREE BHAVANA AMRUTHA DESIRAJU</t>
  </si>
  <si>
    <t>Mysore Medical College and Research Instt. (Prev.name Government Medical College), Mysore</t>
  </si>
  <si>
    <t>INUGANTI ISHITHA</t>
  </si>
  <si>
    <t>NIMMALA. VAISHNAVI SAI</t>
  </si>
  <si>
    <t>KARTHIK SAI BAPATLA</t>
  </si>
  <si>
    <t>ZOHA SAIF</t>
  </si>
  <si>
    <t>DASI SRI SWARANI</t>
  </si>
  <si>
    <t>DINDI KAVYA KIRANMAI</t>
  </si>
  <si>
    <t>SAI KAARTHIKA</t>
  </si>
  <si>
    <t>CHERUKURI NEEHAR KRISHNADEEP</t>
  </si>
  <si>
    <t>KALYANA BHARGAVI</t>
  </si>
  <si>
    <t>AKSHITH ANAGANTI</t>
  </si>
  <si>
    <t>harsha</t>
  </si>
  <si>
    <t>SOYAL YARNAL</t>
  </si>
  <si>
    <t>TUSHITA AGRAWAL</t>
  </si>
  <si>
    <t>AAYESHA SULTANA</t>
  </si>
  <si>
    <t>VARADA RUTHIN</t>
  </si>
  <si>
    <t>NALLMOTHU KAVYA MANASA</t>
  </si>
  <si>
    <t>Great Eastern Medical School and Hospital, Srikakulam</t>
  </si>
  <si>
    <t>BILLAKANTI ABHILASH</t>
  </si>
  <si>
    <t>SHREYA SURYADEVARA</t>
  </si>
  <si>
    <t>K SAI ARAVIND</t>
  </si>
  <si>
    <t>CHERUKU VARSHINI</t>
  </si>
  <si>
    <t>S CHARITHA SREE</t>
  </si>
  <si>
    <t>A AMULYA</t>
  </si>
  <si>
    <t>MANDAVA MANISH GUPTA</t>
  </si>
  <si>
    <t>NEERATI RAHUL</t>
  </si>
  <si>
    <t>RASAGNA BAIRAGONI</t>
  </si>
  <si>
    <t>MIR RAZA FARDEEN</t>
  </si>
  <si>
    <t>POLLENI DHARANI</t>
  </si>
  <si>
    <t>SUGUNAKAR KAVVAMPALLI</t>
  </si>
  <si>
    <t>Chalasani Tagore</t>
  </si>
  <si>
    <t>PRABH BANI KAUR</t>
  </si>
  <si>
    <t>SYED ABDUL QUADER</t>
  </si>
  <si>
    <t>Case presentation|349</t>
  </si>
  <si>
    <t>TEJAVATH HEMANTH NAIK</t>
  </si>
  <si>
    <t>SYED WAASEY MOHIUDDIN</t>
  </si>
  <si>
    <t>SHREYA MUDDANA</t>
  </si>
  <si>
    <t>GYANA MISHRA</t>
  </si>
  <si>
    <t>SHAIK SAMEER BABA</t>
  </si>
  <si>
    <t>Lamkoti Sri Swetha</t>
  </si>
  <si>
    <t>Dhanvee Thakker</t>
  </si>
  <si>
    <t>RIVANSHI GUJRATI</t>
  </si>
  <si>
    <t>YAMJALA APEKSHA</t>
  </si>
  <si>
    <t>SAIF UR REHMAN ANSARI</t>
  </si>
  <si>
    <t>MAGULURI RAMBABU</t>
  </si>
  <si>
    <t>MITTAPALLI SATHVIK</t>
  </si>
  <si>
    <t>Saleeha sanober</t>
  </si>
  <si>
    <t>Ayesha Banu</t>
  </si>
  <si>
    <t>Poloju swetcha</t>
  </si>
  <si>
    <t>Sirikonda anusha</t>
  </si>
  <si>
    <t>YALLAPRAGADA VENKATA SAI APARNA</t>
  </si>
  <si>
    <t>Mannuri Sai Varenya</t>
  </si>
  <si>
    <t>GURANSH SINGH GULATI</t>
  </si>
  <si>
    <t>SINGADI SUNDER REDDY</t>
  </si>
  <si>
    <t>nimma Aishwarya reddy</t>
  </si>
  <si>
    <t>Gopireddy Saathwik Reddy</t>
  </si>
  <si>
    <t>GOSKULA BHAVANI</t>
  </si>
  <si>
    <t>AYESHA ALEENAH JAVED</t>
  </si>
  <si>
    <t>Medquiz|40 Dare to Diagnose|40 Art Attack|20 Shutter Medics|20 Graphilia|20 Invictus|20 Medventure|40</t>
  </si>
  <si>
    <t>AADIMULAM PRANEETH</t>
  </si>
  <si>
    <t>PARIKA NEHASRI</t>
  </si>
  <si>
    <t>Divya golla</t>
  </si>
  <si>
    <t>SATYATEJA MIRYALA</t>
  </si>
  <si>
    <t>AMULYA JUVVALA</t>
  </si>
  <si>
    <t>REUBEN SANJAY ALEX</t>
  </si>
  <si>
    <t>ABHINAND KRISHNAN</t>
  </si>
  <si>
    <t>SWARNA RAYAPUDI</t>
  </si>
  <si>
    <t>Merugu Heshwanth Reddy</t>
  </si>
  <si>
    <t>GSL Medical College,Rajamahendravaram</t>
  </si>
  <si>
    <t>HEMASREE.M</t>
  </si>
  <si>
    <t>BUDUMURU VIDYA</t>
  </si>
  <si>
    <t>Tarun sai satya jagannath reddi</t>
  </si>
  <si>
    <t>FARHA MANSOOR</t>
  </si>
  <si>
    <t>SHAIK SANIYA</t>
  </si>
  <si>
    <t>A. NEHA ELIZABETH</t>
  </si>
  <si>
    <t>D. SAHASRA RATHODE</t>
  </si>
  <si>
    <t>Vaishnavi Nayak</t>
  </si>
  <si>
    <t>AKSHAYA APPANI</t>
  </si>
  <si>
    <t>MOHAMMED ABDUL RAHMAAN</t>
  </si>
  <si>
    <t>BANDARI TEJASHWINI</t>
  </si>
  <si>
    <t>BOBBILI SAILAJA</t>
  </si>
  <si>
    <t>AKKINENI HARSHITHA</t>
  </si>
  <si>
    <t>GAJULA KEERTHANA</t>
  </si>
  <si>
    <t>Sudeepti Deekonda</t>
  </si>
  <si>
    <t>SHRESHTA ARIGE</t>
  </si>
  <si>
    <t xml:space="preserve">RVM Institute of Medical Sciences and Research Centre </t>
  </si>
  <si>
    <t>FAIZA ANAAM OSMANI</t>
  </si>
  <si>
    <t>DHEEKSHITHA SAI KORLAKUNTA</t>
  </si>
  <si>
    <t>A siddarth</t>
  </si>
  <si>
    <t>Lokesh Bairu</t>
  </si>
  <si>
    <t>Sharanya Kaja</t>
  </si>
  <si>
    <t>Saraakshi Adiraju</t>
  </si>
  <si>
    <t>NUJWATH FATIMA ALMAS</t>
  </si>
  <si>
    <t>ALLU BHAAVNA</t>
  </si>
  <si>
    <t>Lekkala sri Megha lalithya</t>
  </si>
  <si>
    <t>Pragna Ameya Kona</t>
  </si>
  <si>
    <t>ASTHA DESAI</t>
  </si>
  <si>
    <t>SHREEN TABASSUM</t>
  </si>
  <si>
    <t>KONGALA JASUM</t>
  </si>
  <si>
    <t>SYEDA NOURINA AFNAN</t>
  </si>
  <si>
    <t>SONTI.BHAVIKA</t>
  </si>
  <si>
    <t>REHAN ATEEB MOHAMMED</t>
  </si>
  <si>
    <t>Shutter Medics|20 Medventure|40</t>
  </si>
  <si>
    <t>DAGA NIDHI</t>
  </si>
  <si>
    <t>Mohammed Abdul Majeed Khan</t>
  </si>
  <si>
    <t>KARNATI REETHIKA</t>
  </si>
  <si>
    <t>ABHIJAY KISHORE</t>
  </si>
  <si>
    <t>PEDI REDDY DHATRI REDDY</t>
  </si>
  <si>
    <t>K. MEDHA REDDY</t>
  </si>
  <si>
    <t>C.Shrika Reddy</t>
  </si>
  <si>
    <t>Sri Mahalakshmi Dantu</t>
  </si>
  <si>
    <t>MACHKURI SPANDANA SAKSHAR</t>
  </si>
  <si>
    <t>SYEDA FATIMA</t>
  </si>
  <si>
    <t>PSS KAUSTUBH JAIN</t>
  </si>
  <si>
    <t>KALYAN SAI BAPATLA</t>
  </si>
  <si>
    <t>Mrunmayee Deshmukh</t>
  </si>
  <si>
    <t>Khushi Thakur</t>
  </si>
  <si>
    <t>Mohammed Abdul Moid Adnan</t>
  </si>
  <si>
    <t>Daaniya Firasath</t>
  </si>
  <si>
    <t>ABDUL RAHMAN</t>
  </si>
  <si>
    <t>Government Medical College, Kamareddy</t>
  </si>
  <si>
    <t>UMME HABEEBA FATIMA</t>
  </si>
  <si>
    <t>SANTHOSH SRIKRISHNA M</t>
  </si>
  <si>
    <t>Civinigunta Vinish</t>
  </si>
  <si>
    <t>ABDUL RAHMAN HAFEEZ QURESHI</t>
  </si>
  <si>
    <t>GAYATRI NIHARIKA</t>
  </si>
  <si>
    <t>SIVA SHASHANK BODANAPU</t>
  </si>
  <si>
    <t>SIKHA SMRITI JOY</t>
  </si>
  <si>
    <t>MANUKONDA YOGITHA</t>
  </si>
  <si>
    <t>PAINDLA SAI SHIVANI</t>
  </si>
  <si>
    <t>HANFAH ASAD</t>
  </si>
  <si>
    <t>Kandukuri shivanandini</t>
  </si>
  <si>
    <t>Sahana Alishetty</t>
  </si>
  <si>
    <t>GUGULOTHU HARSHITHA</t>
  </si>
  <si>
    <t>KATTA SIRI REDDY</t>
  </si>
  <si>
    <t>D SREEHITHA</t>
  </si>
  <si>
    <t>Abhinaya Merugu</t>
  </si>
  <si>
    <t>TIRUMALA SAHITHI</t>
  </si>
  <si>
    <t>B. Javali</t>
  </si>
  <si>
    <t>Siva Shanmuka Shriyans Velicheti</t>
  </si>
  <si>
    <t>Hitesh Nadipineni</t>
  </si>
  <si>
    <t>RAOOFA FAROOQUI</t>
  </si>
  <si>
    <t>ZIASULTANA PATHAN</t>
  </si>
  <si>
    <t>RIYA SULTANA H A</t>
  </si>
  <si>
    <t>Vaishnavi M</t>
  </si>
  <si>
    <t>Monvitha sindhu</t>
  </si>
  <si>
    <t>GANGA VENU GOPAL RAO</t>
  </si>
  <si>
    <t>Ch amarnadh</t>
  </si>
  <si>
    <t>YARRA SRAVANI</t>
  </si>
  <si>
    <t>Chenmani Divya Rani</t>
  </si>
  <si>
    <t>BANOTH POOJITHA</t>
  </si>
  <si>
    <t>AMMENA BUTUL</t>
  </si>
  <si>
    <t>SOMISETTY VENKATA SAI KIRAN HEMANTH KUMAR</t>
  </si>
  <si>
    <t>PUNITH REDDY BEERAVELLI</t>
  </si>
  <si>
    <t>MAHENDER D</t>
  </si>
  <si>
    <t>KOMMU DHARMASENA</t>
  </si>
  <si>
    <t>ALURI LAKSHMI PALLAVI</t>
  </si>
  <si>
    <t>MOHAMMED ABDUN NAFE</t>
  </si>
  <si>
    <t>ANOUSHK JINKA</t>
  </si>
  <si>
    <t>Pragna Sri V</t>
  </si>
  <si>
    <t>LANKA SRI TARANGA</t>
  </si>
  <si>
    <t>RIMA ROY</t>
  </si>
  <si>
    <t>CHILVERY AKANKSHA</t>
  </si>
  <si>
    <t>D SAI DHARMIK REDDY</t>
  </si>
  <si>
    <t>OM VASANTRAO DHAGE</t>
  </si>
  <si>
    <t>SHRABANI SAMAL</t>
  </si>
  <si>
    <t>VIDHI VIJAY PUDKE</t>
  </si>
  <si>
    <t>VAISHNAVI BITLA</t>
  </si>
  <si>
    <t>AFEEFA MUJASSIM</t>
  </si>
  <si>
    <t>NOOR SIEMEN</t>
  </si>
  <si>
    <t>AFRAA KHAN PATHAN</t>
  </si>
  <si>
    <t>KARTHIK</t>
  </si>
  <si>
    <t>NIKITHA ATCHANALA</t>
  </si>
  <si>
    <t>DEVARAKONDA VENKATA SAI PRASAD</t>
  </si>
  <si>
    <t>Dhriti</t>
  </si>
  <si>
    <t>SPOORTHY.REBALLI</t>
  </si>
  <si>
    <t>Kunal Agarwal</t>
  </si>
  <si>
    <t>KAMSANI VIJJI REDDY</t>
  </si>
  <si>
    <t>KOTTURI PHANI SHIVANI</t>
  </si>
  <si>
    <t>MOHAMMED IMAMUDDIN ANSARI</t>
  </si>
  <si>
    <t>CHARUHASAN REDDY EDDALA</t>
  </si>
  <si>
    <t>BANURI TANUSRI</t>
  </si>
  <si>
    <t>Jasper Kondaveeti</t>
  </si>
  <si>
    <t>NISHITHA SARVANI NAIDU ADDURI</t>
  </si>
  <si>
    <t>AMMARA USMAN SHAIKH</t>
  </si>
  <si>
    <t>Y. HARIKA REDDY</t>
  </si>
  <si>
    <t>SAMBARAJU NANDINI</t>
  </si>
  <si>
    <t>GANJI RITHISHA</t>
  </si>
  <si>
    <t>Saptadwipa Mazumdar</t>
  </si>
  <si>
    <t>MUNDLURI LEELA PRASAD</t>
  </si>
  <si>
    <t>AKSHITH KUMAR SAGGIDI</t>
  </si>
  <si>
    <t>CHETLAPALLY SAI SRUTHI</t>
  </si>
  <si>
    <t>Madasu saikiran</t>
  </si>
  <si>
    <t>MATKIKARI CHAKRAWARTI</t>
  </si>
  <si>
    <t>SANA TABASSUM</t>
  </si>
  <si>
    <t>NIKHIL KORCHAPATI</t>
  </si>
  <si>
    <t>SADIYA FIRDOSE.</t>
  </si>
  <si>
    <t>SARA AHMED</t>
  </si>
  <si>
    <t>SALEHA FARHEEN</t>
  </si>
  <si>
    <t>SHRAVANYA TUMMALA</t>
  </si>
  <si>
    <t>ZUBIYA</t>
  </si>
  <si>
    <t>University of Lancashire, London</t>
  </si>
  <si>
    <t>MOHAMMAD MUSTAFA AHMED</t>
  </si>
  <si>
    <t>Shaurya Shri Sasank Surapaneni</t>
  </si>
  <si>
    <t xml:space="preserve">All India institute of medical sciences (AIIMS) Bibinagar, Hyderabad </t>
  </si>
  <si>
    <t>Medquiz|40 Dare to Diagnose|40 Art Attack|20 Graphilia|20</t>
  </si>
  <si>
    <t>AFSHAA RAAHI</t>
  </si>
  <si>
    <t>TABREZ ALAM</t>
  </si>
  <si>
    <t>Vakamulla vani</t>
  </si>
  <si>
    <t>B GEETHIKA REDDY</t>
  </si>
  <si>
    <t>BADDAM SUDHESHNA</t>
  </si>
  <si>
    <t>SRIVIDYA NUKALA</t>
  </si>
  <si>
    <t>VOLETI PRAVALLIKA</t>
  </si>
  <si>
    <t>FAIZA SAMREEN</t>
  </si>
  <si>
    <t>KOPPARAPU SAI VIGNESH</t>
  </si>
  <si>
    <t>AMATUL BASEER JUVERIYA</t>
  </si>
  <si>
    <t>Veppala Parindhi</t>
  </si>
  <si>
    <t>N.SATHVIKA</t>
  </si>
  <si>
    <t>ASHWIN R MALVE</t>
  </si>
  <si>
    <t>SUHANI JAISWAL</t>
  </si>
  <si>
    <t>MALOTH AKHIL PRIYATHAM</t>
  </si>
  <si>
    <t>SRAGVITHA DEPA</t>
  </si>
  <si>
    <t>KUKUTLA SNEHA</t>
  </si>
  <si>
    <t>DHEERAJ CHANDU MEDIDHI</t>
  </si>
  <si>
    <t>RISHITHA NEELA</t>
  </si>
  <si>
    <t>Neha Rathod</t>
  </si>
  <si>
    <t>HITHA SHREE POLA</t>
  </si>
  <si>
    <t>Employees State Insurance Corporation Medical College, Gulbarga</t>
  </si>
  <si>
    <t>SHIVANI SHIRAMSHETTY</t>
  </si>
  <si>
    <t>PALLAVI JANGA</t>
  </si>
  <si>
    <t>OMEY FARWA JAWEED</t>
  </si>
  <si>
    <t>ARFA ALI</t>
  </si>
  <si>
    <t>PAVANAJ MURTHY</t>
  </si>
  <si>
    <t>MINATHI MIRIYALA</t>
  </si>
  <si>
    <t>CHERRY NEORAH</t>
  </si>
  <si>
    <t>NAIFA ANAM</t>
  </si>
  <si>
    <t>PRATHAPANENI JANYA SREE</t>
  </si>
  <si>
    <t>Dare to Diagnose|40 Art Attack|20</t>
  </si>
  <si>
    <t>D. Smilee Angleena</t>
  </si>
  <si>
    <t>SURA JOSHITHA</t>
  </si>
  <si>
    <t>SYEDA MARIYA AMEER</t>
  </si>
  <si>
    <t>AAYUSH VIKRAM NAVGALE</t>
  </si>
  <si>
    <t>SHAIK HUSNA TABASSUM</t>
  </si>
  <si>
    <t>AYESHA PATEL</t>
  </si>
  <si>
    <t>P. SRI KAVYA</t>
  </si>
  <si>
    <t>Deekshitha Bollepelli</t>
  </si>
  <si>
    <t>Busireddy Krishnakartheek Reddy</t>
  </si>
  <si>
    <t>SAKSHI SABLE</t>
  </si>
  <si>
    <t>Shaikh Anshal</t>
  </si>
  <si>
    <t>Jawaharlal Nehru medical College sawangi (meghe)</t>
  </si>
  <si>
    <t>SHRUTI</t>
  </si>
  <si>
    <t>BANOTH AVANISH NAIK</t>
  </si>
  <si>
    <t>Jawaharlal Nehru medical College(meghe)</t>
  </si>
  <si>
    <t>SOMIYA NOUSHEEN</t>
  </si>
  <si>
    <t>KANDHI SAI VENKATA HARSHITH</t>
  </si>
  <si>
    <t>Shaikh Arshiya Fathima</t>
  </si>
  <si>
    <t>KODAM RISHEENDRA</t>
  </si>
  <si>
    <t>DARLA JESSICA PEARL</t>
  </si>
  <si>
    <t>AMOLIKA</t>
  </si>
  <si>
    <t>SAMIYA FATIMA PATEL</t>
  </si>
  <si>
    <t>Galda Chandra Teja</t>
  </si>
  <si>
    <t>SHEHREEN BEGUM</t>
  </si>
  <si>
    <t>NEKNAPUR PRADHYUMNA</t>
  </si>
  <si>
    <t>Heba Riaz Qadri</t>
  </si>
  <si>
    <t>ANUNYA</t>
  </si>
  <si>
    <t>KOMPELLA SUBHASAHITI</t>
  </si>
  <si>
    <t>Shruti Jalagadugu</t>
  </si>
  <si>
    <t>MIRZA AHMEDULLA BAIG</t>
  </si>
  <si>
    <t>Haasini</t>
  </si>
  <si>
    <t>SAURAV VENU PILLAI</t>
  </si>
  <si>
    <t>NAGAVELLI AMRUTHA</t>
  </si>
  <si>
    <t>SHASHANK PARIPELLY</t>
  </si>
  <si>
    <t>PERUKA SAIKIRAN</t>
  </si>
  <si>
    <t>ARROJU ABHIRAM</t>
  </si>
  <si>
    <t>C.LAHARI</t>
  </si>
  <si>
    <t>K.Anshara Shaikh</t>
  </si>
  <si>
    <t>Boniga Tanisha Raju</t>
  </si>
  <si>
    <t>D SRI SHUBHAM SREEKAR</t>
  </si>
  <si>
    <t>Mohammad Sania Nazneen</t>
  </si>
  <si>
    <t>Sanket Venkatrao Khidse</t>
  </si>
  <si>
    <t>CHALLAGUNDLA VENKATA SAI KALYAN CHOWDARY</t>
  </si>
  <si>
    <t>TATIKONDA VAISHNAVI</t>
  </si>
  <si>
    <t>N SAILEELA SAMHITHA</t>
  </si>
  <si>
    <t>Dr. Vinay Kumar Pendem</t>
  </si>
  <si>
    <t>V ANIKA REDDY</t>
  </si>
  <si>
    <t>DEEMANTH ALURI</t>
  </si>
  <si>
    <t>SOLASA KRISHNA CHAITANYA KUMAR</t>
  </si>
  <si>
    <t>KATHYAYINI</t>
  </si>
  <si>
    <t>K.TEJASWI SANJANA</t>
  </si>
  <si>
    <t>AMIT KUMAR NAYAK</t>
  </si>
  <si>
    <t xml:space="preserve">Government medical College, Sangareddy </t>
  </si>
  <si>
    <t>ANANYA PATTNAIK</t>
  </si>
  <si>
    <t>PENUGONDA PRANATHI</t>
  </si>
  <si>
    <t>MOHAMMED WAJHIUDDIN</t>
  </si>
  <si>
    <t>Medquiz|40 Dare to Diagnose|40 Invictus|20</t>
  </si>
  <si>
    <t>VELUGU ARCHANA</t>
  </si>
  <si>
    <t>Ch.Raghavendra Sarma</t>
  </si>
  <si>
    <t>GADDAM CHANDANA LAKSHMI</t>
  </si>
  <si>
    <t>AKSHITHA CHEDALAVADA</t>
  </si>
  <si>
    <t>RASHMITHA CHEDALAVADA</t>
  </si>
  <si>
    <t>Chitiprolu Amali Divya Lakshmi</t>
  </si>
  <si>
    <t>Srujan</t>
  </si>
  <si>
    <t xml:space="preserve">Kamineni Institute of Medical Sciences,Narketpally </t>
  </si>
  <si>
    <t>MAALIKA TEEGALA</t>
  </si>
  <si>
    <t>MAITHREYI UPPULA</t>
  </si>
  <si>
    <t>DEEPIKA VADDEPALLY</t>
  </si>
  <si>
    <t>SHERI SRUJAN</t>
  </si>
  <si>
    <t>Sabyasachi Rout</t>
  </si>
  <si>
    <t>Harsh Borah</t>
  </si>
  <si>
    <t>Keshav</t>
  </si>
  <si>
    <t>MANISHA BHARTI</t>
  </si>
  <si>
    <t>SINGARAPU VARSHITH</t>
  </si>
  <si>
    <t>RACHA SHIVA SOHAN</t>
  </si>
  <si>
    <t>ANUGU MALLA REDDY</t>
  </si>
  <si>
    <t>RAKASI ADHIRATH REDDY</t>
  </si>
  <si>
    <t>GOTETI SRIIVALLI</t>
  </si>
  <si>
    <t>ABDULLAH SADIQUE ALI</t>
  </si>
  <si>
    <t>Government Medical College, Ramagudam</t>
  </si>
  <si>
    <t>FARVA ALI KHAN</t>
  </si>
  <si>
    <t>Nithin Sai Banoth</t>
  </si>
  <si>
    <t>KANDARPA ANJANI SAMYUKTA</t>
  </si>
  <si>
    <t>BHASHWITHA VANGARA</t>
  </si>
  <si>
    <t>University of Florida</t>
  </si>
  <si>
    <t>SANAGAVARAPU PAVANI RAO</t>
  </si>
  <si>
    <t>Aman Ayub Mulla</t>
  </si>
  <si>
    <t>Afzal Jamil Shaikh</t>
  </si>
  <si>
    <t>ZAINAB FATIMA</t>
  </si>
  <si>
    <t>SYEDA KHATEEJA FATIMA</t>
  </si>
  <si>
    <t>Karrothu Mithila Keerthana Naidu</t>
  </si>
  <si>
    <t>JAYENDRA MUNIPALLI</t>
  </si>
  <si>
    <t>Rangaraya Medical College, Kakinada</t>
  </si>
  <si>
    <t>KURUPATH ASWANI ANANDHAN</t>
  </si>
  <si>
    <t>PALAMARI SUMA MADHURI</t>
  </si>
  <si>
    <t>Srinidhi Chinnala</t>
  </si>
  <si>
    <t>MOHAMMADI SANIYA AMEER</t>
  </si>
  <si>
    <t>MANNE GOSAI SUPRAGNA</t>
  </si>
  <si>
    <t>SHEHNAZ BANU SHAIK</t>
  </si>
  <si>
    <t>Karthik B</t>
  </si>
  <si>
    <t>Deepika Vanaparthi</t>
  </si>
  <si>
    <t>SYEDA KHATIJA FATIMA</t>
  </si>
  <si>
    <t>KRISHNAMRAJU BHUVANA</t>
  </si>
  <si>
    <t>KANDIKONDA VYSHNAVI</t>
  </si>
  <si>
    <t>BHOOMIKA KABILAN</t>
  </si>
  <si>
    <t xml:space="preserve">GOVERNMENT MEDICAL COLLEGE </t>
  </si>
  <si>
    <t>AMAAN MOHAMMAD</t>
  </si>
  <si>
    <t>Sri Muthukumaran Medical College,Chennai</t>
  </si>
  <si>
    <t>SRUTHI RUSHITHA KAANUBOYINA</t>
  </si>
  <si>
    <t>SHIVUNURI SAHITHI PRIYA</t>
  </si>
  <si>
    <t>CHINTHAM AKSHARA</t>
  </si>
  <si>
    <t>K.ARCHANA</t>
  </si>
  <si>
    <t>AMAN ALI KHAN</t>
  </si>
  <si>
    <t>KIRANMAYI DONTHULA</t>
  </si>
  <si>
    <t>Paboju Vidya</t>
  </si>
  <si>
    <t>MOLLETI ROCHISHNU</t>
  </si>
  <si>
    <t>MAILA CHANDANA SREE</t>
  </si>
  <si>
    <t>PULUMATI KEERTHANA</t>
  </si>
  <si>
    <t>KOTA.SIRI</t>
  </si>
  <si>
    <t>M Varshini</t>
  </si>
  <si>
    <t>G. ANIKSHA VARSHINI RAO</t>
  </si>
  <si>
    <t>Medquiz|40 Dare to Diagnose|40 Art Attack|20 Shutter Medics|20 Graphilia|20 Invictus|20</t>
  </si>
  <si>
    <t>ASA.BHAVYA SREE</t>
  </si>
  <si>
    <t>GUDA RISHITA</t>
  </si>
  <si>
    <t>MENDE VINEELA</t>
  </si>
  <si>
    <t>CHANDHANA NEROLLA</t>
  </si>
  <si>
    <t>Suwaibah Riyaz</t>
  </si>
  <si>
    <t>ZARA FATIMA</t>
  </si>
  <si>
    <t>LYDIA REDDY VASA</t>
  </si>
  <si>
    <t>VOLLAJI ANSHU SIDDH</t>
  </si>
  <si>
    <t>Talari Rithika</t>
  </si>
  <si>
    <t>KAMLEKAR SAI SHARAN</t>
  </si>
  <si>
    <t>Umme Hani Hira</t>
  </si>
  <si>
    <t>KOLLI BHAVANA NAGAVALLI</t>
  </si>
  <si>
    <t>GRANDHIPADALA KRISHNA SRI GOURI</t>
  </si>
  <si>
    <t>BANDI SHRESHTA REDDY</t>
  </si>
  <si>
    <t>ANSHUMAN SAHOO</t>
  </si>
  <si>
    <t>MEGHANA MADALA</t>
  </si>
  <si>
    <t>TANZEELA AREEM</t>
  </si>
  <si>
    <t>SAMAIRA SHAFI</t>
  </si>
  <si>
    <t>MAHIRA MUJAHID ANSARI</t>
  </si>
  <si>
    <t>GUNNAM LAKSHMI ABHIJNA</t>
  </si>
  <si>
    <t>Kandur lakshmi shreya</t>
  </si>
  <si>
    <t>SIMRA FATIMA</t>
  </si>
  <si>
    <t>Yalavarthi Jasmine</t>
  </si>
  <si>
    <t>K.K.Dakshina Tharuni</t>
  </si>
  <si>
    <t>SREEJA BAIRI</t>
  </si>
  <si>
    <t>SURYA VAINAVI NAGISETTY</t>
  </si>
  <si>
    <t>VADDE SRILEKHA</t>
  </si>
  <si>
    <t>SRINILAYA K KAVURI</t>
  </si>
  <si>
    <t>Muhammad Aadil SH</t>
  </si>
  <si>
    <t>SIYA DESHPANDE</t>
  </si>
  <si>
    <t>KARNA VISHWESH</t>
  </si>
  <si>
    <t>Bhaskar Medical College, Moinabad</t>
  </si>
  <si>
    <t>TADIMETI. N. VAISHNAVI SATYAVATHI</t>
  </si>
  <si>
    <t>Abhishek Srinivas Aravalli</t>
  </si>
  <si>
    <t>Rajamahanti Tagore koushik</t>
  </si>
  <si>
    <t>NABEELA FATEMA</t>
  </si>
  <si>
    <t>Mahavir institute of medical science</t>
  </si>
  <si>
    <t>MD AMJED ALI</t>
  </si>
  <si>
    <t>BASHARATH FATIMA</t>
  </si>
  <si>
    <t>SADIYA TAHER SHAIKH</t>
  </si>
  <si>
    <t>Dhivya logidi</t>
  </si>
  <si>
    <t>LALITH KETHINEEDI</t>
  </si>
  <si>
    <t>HEBA NAZ</t>
  </si>
  <si>
    <t>SAMALA AKSHAY VENKATA SAI KUMAR</t>
  </si>
  <si>
    <t>INAMPUDI JAHNAVI</t>
  </si>
  <si>
    <t>ANOOD BINTE AMER</t>
  </si>
  <si>
    <t>SATHU SANJANA REDDY</t>
  </si>
  <si>
    <t>Akshaya Patkuri</t>
  </si>
  <si>
    <t>MD TAHIR NOOR</t>
  </si>
  <si>
    <t>Tamsil Fatima</t>
  </si>
  <si>
    <t>RUMANA LIYAQAT</t>
  </si>
  <si>
    <t>AYESHA SABAHA</t>
  </si>
  <si>
    <t>AYESHA TAHMEED</t>
  </si>
  <si>
    <t>VEJENDLA HARSHINI</t>
  </si>
  <si>
    <t>AFREEN BEGUM</t>
  </si>
  <si>
    <t>MAHALAKSHMI PULIPATI</t>
  </si>
  <si>
    <t>KAVETI SAI VAISHNAVI</t>
  </si>
  <si>
    <t>YULLIPAYALA SUSMITHA</t>
  </si>
  <si>
    <t>PUNNAM AKSHARA REDDY</t>
  </si>
  <si>
    <t>DARAVATH THIRUPATHI NAIK</t>
  </si>
  <si>
    <t>KAKUMANU NAGA SAI MEDHA</t>
  </si>
  <si>
    <t>KHAN UMAIMA FATIMA</t>
  </si>
  <si>
    <t>PORIKA KHUSHI</t>
  </si>
  <si>
    <t>NAYYAREEN FIRDOUS</t>
  </si>
  <si>
    <t>M.Sri Adithi</t>
  </si>
  <si>
    <t>TUMMA THANMAI REDDY</t>
  </si>
  <si>
    <t>Deepika.k</t>
  </si>
  <si>
    <t>PS AYESHA SIDDIKHA</t>
  </si>
  <si>
    <t>SHAZIA FATIMA</t>
  </si>
  <si>
    <t>SYED ABDUL RAFAE</t>
  </si>
  <si>
    <t>TARUV MANOGNYA PRIYA</t>
  </si>
  <si>
    <t>Pasumarthi venkata Sri siddartha</t>
  </si>
  <si>
    <t>SREESAIDEEKSHA AYTHA</t>
  </si>
  <si>
    <t>SHAGUFTA MAHJABEEN</t>
  </si>
  <si>
    <t>SYEDA SAARIYA FATHIMA</t>
  </si>
  <si>
    <t>ABUBAKER JALAL</t>
  </si>
  <si>
    <t>MOHAMMED HASEEB UR RAHMAN</t>
  </si>
  <si>
    <t>V.SAI HRITHIKESH</t>
  </si>
  <si>
    <t>Singooru Venkata Sairam Mithilesh</t>
  </si>
  <si>
    <t>SYEDA AMTUL WASIA RIBHA</t>
  </si>
  <si>
    <t>Siddhartha Medical College Vijayawada</t>
  </si>
  <si>
    <t>Samreen begum</t>
  </si>
  <si>
    <t>MOHAMMED MOIZ AHMED</t>
  </si>
  <si>
    <t>SUJATHA BHUMA</t>
  </si>
  <si>
    <t>ANIKET NAUTIYAL</t>
  </si>
  <si>
    <t>Dishasri marla</t>
  </si>
  <si>
    <t>Mohamm</t>
  </si>
  <si>
    <t>Mohammed Ata ur Rahman</t>
  </si>
  <si>
    <t>NERALLA MAGGIE PRASHASTA</t>
  </si>
  <si>
    <t>AHMED HUZAIFA</t>
  </si>
  <si>
    <t>ALLIPURAM LAKSHMI PRASANNA</t>
  </si>
  <si>
    <t xml:space="preserve">Al-Ameen Medical College, Bijapur, Karnataka </t>
  </si>
  <si>
    <t>Bade Tejvardhan</t>
  </si>
  <si>
    <t>KEERTHANA KARIMA</t>
  </si>
  <si>
    <t>APPANAPALLY KRISHNA VAMSHI</t>
  </si>
  <si>
    <t>Lamiya Fatima Basith</t>
  </si>
  <si>
    <t>THALLA SAIPRIYA GOUD</t>
  </si>
  <si>
    <t>WAMEQHA SIDDIQUI</t>
  </si>
  <si>
    <t>VOJJALA VAISHNAVI</t>
  </si>
  <si>
    <t>VENKATAYOGI SREEJA</t>
  </si>
  <si>
    <t>M MANU ROSHITHA REDDY</t>
  </si>
  <si>
    <t>KONAKATI SRIYA</t>
  </si>
  <si>
    <t>JAKKA NANDINI</t>
  </si>
  <si>
    <t>VENKATRAM SIRINI REDDY</t>
  </si>
  <si>
    <t>ANUMALLA NEERAJ</t>
  </si>
  <si>
    <t>SARAN CHOWDARY PUVVADA</t>
  </si>
  <si>
    <t>Sanobar Mukhtar Patel</t>
  </si>
  <si>
    <t xml:space="preserve">Dr.Pinnamaneni siddhartha institute of medical sciences </t>
  </si>
  <si>
    <t>Lahari gavini</t>
  </si>
  <si>
    <t>D. DHANA SMRUTHI</t>
  </si>
  <si>
    <t>CHINMAYA RATNAGIRI</t>
  </si>
  <si>
    <t>YESHWANTH KASARLA</t>
  </si>
  <si>
    <t>MARIYA SHOUKAT</t>
  </si>
  <si>
    <t>SYED FURQAN AHMED HUSSAINI</t>
  </si>
  <si>
    <t>SAFOORA NADEEM</t>
  </si>
  <si>
    <t>ZAINA FATIMA</t>
  </si>
  <si>
    <t xml:space="preserve">Osmania Medical College </t>
  </si>
  <si>
    <t>MOHAMMED MANZOOR NAIK</t>
  </si>
  <si>
    <t>Barigala Joyce Apurva</t>
  </si>
  <si>
    <t>OSMEC-0004</t>
  </si>
  <si>
    <t>OSMEC-0005</t>
  </si>
  <si>
    <t>OSMEC-0025</t>
  </si>
  <si>
    <t>OSMEC-0006</t>
  </si>
  <si>
    <t>OSMEC-0009</t>
  </si>
  <si>
    <t>OSMEC-0007</t>
  </si>
  <si>
    <t>OSMEC-0016</t>
  </si>
  <si>
    <t>OSMEC-0013</t>
  </si>
  <si>
    <t>OSMEC-0008</t>
  </si>
  <si>
    <t>OSMEC-0012</t>
  </si>
  <si>
    <t>OSMEC-0023</t>
  </si>
  <si>
    <t>OSMEC-0011</t>
  </si>
  <si>
    <t>OSMEC-0010</t>
  </si>
  <si>
    <t>OSMEC-0014</t>
  </si>
  <si>
    <t>OSMEC-0015</t>
  </si>
  <si>
    <t>OSMEC-0017</t>
  </si>
  <si>
    <t>OSMEC-0018</t>
  </si>
  <si>
    <t>OSMEC-0019</t>
  </si>
  <si>
    <t>OSMEC-0020</t>
  </si>
  <si>
    <t>OSMEC-0021</t>
  </si>
  <si>
    <t>OSMEC-0042</t>
  </si>
  <si>
    <t>OSMEC-0026</t>
  </si>
  <si>
    <t>OSMEC-0024</t>
  </si>
  <si>
    <t>OSMEC-0022</t>
  </si>
  <si>
    <t>OSMEC-0027</t>
  </si>
  <si>
    <t>OSMEC-0033</t>
  </si>
  <si>
    <t>OSMEC-0029</t>
  </si>
  <si>
    <t>OSMEC-0037</t>
  </si>
  <si>
    <t>OSMEC-0030</t>
  </si>
  <si>
    <t>OSMEC-0031</t>
  </si>
  <si>
    <t>OSMEC-0028</t>
  </si>
  <si>
    <t>OSMEC-0081</t>
  </si>
  <si>
    <t>OSMEC-0032</t>
  </si>
  <si>
    <t>OSMEC-0244</t>
  </si>
  <si>
    <t>OSMEC-0034</t>
  </si>
  <si>
    <t>OSMEC-0039</t>
  </si>
  <si>
    <t>OSMEC-0038</t>
  </si>
  <si>
    <t>OSMEC-0041</t>
  </si>
  <si>
    <t>OSMEC-0245</t>
  </si>
  <si>
    <t>OSMEC-0055</t>
  </si>
  <si>
    <t>OSMEC-0043</t>
  </si>
  <si>
    <t>OSMEC-0036</t>
  </si>
  <si>
    <t>OSMEC-0035</t>
  </si>
  <si>
    <t>OSMEC-0040</t>
  </si>
  <si>
    <t>OSMEC-0046</t>
  </si>
  <si>
    <t>OSMEC-0246</t>
  </si>
  <si>
    <t>OSMEC-0056</t>
  </si>
  <si>
    <t>OSMEC-0044</t>
  </si>
  <si>
    <t>OSMEC-0247</t>
  </si>
  <si>
    <t>OSMEC-0045</t>
  </si>
  <si>
    <t>OSMEC-0047</t>
  </si>
  <si>
    <t>OSMEC-0248</t>
  </si>
  <si>
    <t>OSMEC-0051</t>
  </si>
  <si>
    <t>OSMEC-0250</t>
  </si>
  <si>
    <t>OSMEC-0048</t>
  </si>
  <si>
    <t>OSMEC-0251</t>
  </si>
  <si>
    <t>OSMEC-0080</t>
  </si>
  <si>
    <t>OSMEC-0049</t>
  </si>
  <si>
    <t>OSMEC-0053</t>
  </si>
  <si>
    <t>OSMEC-0052</t>
  </si>
  <si>
    <t>OSMEC-0059</t>
  </si>
  <si>
    <t>OSMEC-0058</t>
  </si>
  <si>
    <t>OSMEC-0252</t>
  </si>
  <si>
    <t>OSMEC-0050</t>
  </si>
  <si>
    <t>OSMEC-0253</t>
  </si>
  <si>
    <t>OSMEC-0057</t>
  </si>
  <si>
    <t>OSMEC-0542</t>
  </si>
  <si>
    <t>OSMEC-0061</t>
  </si>
  <si>
    <t>OSMEC-0054</t>
  </si>
  <si>
    <t>OSMEC-0254</t>
  </si>
  <si>
    <t>OSMEC-0255</t>
  </si>
  <si>
    <t>OSMEC-0063</t>
  </si>
  <si>
    <t>OSMEC-0256</t>
  </si>
  <si>
    <t>OSMEC-0257</t>
  </si>
  <si>
    <t>OSMEC-0258</t>
  </si>
  <si>
    <t>OSMEC-0060</t>
  </si>
  <si>
    <t>OSMEC-0259</t>
  </si>
  <si>
    <t>OSMEC-0260</t>
  </si>
  <si>
    <t>OSMEC-0062</t>
  </si>
  <si>
    <t>OSMEC-0261</t>
  </si>
  <si>
    <t>OSMEC-0262</t>
  </si>
  <si>
    <t>OSMEC-0695</t>
  </si>
  <si>
    <t>OSMEC-0073</t>
  </si>
  <si>
    <t>OSMEC-0070</t>
  </si>
  <si>
    <t>OSMEC-0071</t>
  </si>
  <si>
    <t>OSMEC-0065</t>
  </si>
  <si>
    <t>OSMEC-0459</t>
  </si>
  <si>
    <t>OSMEC-0263</t>
  </si>
  <si>
    <t>OSMEC-0823</t>
  </si>
  <si>
    <t>OSMEC-0064</t>
  </si>
  <si>
    <t>OSMEC-0067</t>
  </si>
  <si>
    <t>OSMEC-0072</t>
  </si>
  <si>
    <t>OSMEC-0265</t>
  </si>
  <si>
    <t>OSMEC-0066</t>
  </si>
  <si>
    <t>OSMEC-0068</t>
  </si>
  <si>
    <t>OSMEC-0266</t>
  </si>
  <si>
    <t>OSMEC-0069</t>
  </si>
  <si>
    <t>OSMEC-0086</t>
  </si>
  <si>
    <t>OSMEC-0267</t>
  </si>
  <si>
    <t>OSMEC-0439</t>
  </si>
  <si>
    <t>OSMEC-0824</t>
  </si>
  <si>
    <t>OSMEC-0268</t>
  </si>
  <si>
    <t>OSMEC-0074</t>
  </si>
  <si>
    <t>OSMEC-0077</t>
  </si>
  <si>
    <t>OSMEC-0076</t>
  </si>
  <si>
    <t>OSMEC-0082</t>
  </si>
  <si>
    <t>OSMEC-0912</t>
  </si>
  <si>
    <t>OSMEC-0508</t>
  </si>
  <si>
    <t>OSMEC-0079</t>
  </si>
  <si>
    <t>OSMEC-0075</t>
  </si>
  <si>
    <t>OSMEC-0078</t>
  </si>
  <si>
    <t>OSMEC-0269</t>
  </si>
  <si>
    <t>OSMEC-0088</t>
  </si>
  <si>
    <t>OSMEC-0083</t>
  </si>
  <si>
    <t>OSMEC-0818</t>
  </si>
  <si>
    <t>OSMEC-0270</t>
  </si>
  <si>
    <t>OSMEC-0271</t>
  </si>
  <si>
    <t>OSMEC-0272</t>
  </si>
  <si>
    <t>OSMEC-0090</t>
  </si>
  <si>
    <t>OSMEC-0273</t>
  </si>
  <si>
    <t>OSMEC-0101</t>
  </si>
  <si>
    <t>OSMEC-0085</t>
  </si>
  <si>
    <t>OSMEC-0084</t>
  </si>
  <si>
    <t>OSMEC-0087</t>
  </si>
  <si>
    <t>OSMEC-0089</t>
  </si>
  <si>
    <t>OSMEC-0092</t>
  </si>
  <si>
    <t>OSMEC-0102</t>
  </si>
  <si>
    <t>OSMEC-0911</t>
  </si>
  <si>
    <t>OSMEC-0165</t>
  </si>
  <si>
    <t>OSMEC-0093</t>
  </si>
  <si>
    <t>OSMEC-0141</t>
  </si>
  <si>
    <t>OSMEC-0274</t>
  </si>
  <si>
    <t>OSMEC-0091</t>
  </si>
  <si>
    <t>OSMEC-0095</t>
  </si>
  <si>
    <t>OSMEC-0094</t>
  </si>
  <si>
    <t>OSMEC-0096</t>
  </si>
  <si>
    <t>OSMEC-0208</t>
  </si>
  <si>
    <t>OSMEC-0110</t>
  </si>
  <si>
    <t>OSMEC-0097</t>
  </si>
  <si>
    <t>OSMEC-0103</t>
  </si>
  <si>
    <t>OSMEC-0098</t>
  </si>
  <si>
    <t>OSMEC-0127</t>
  </si>
  <si>
    <t>OSMEC-0100</t>
  </si>
  <si>
    <t>OSMEC-0117</t>
  </si>
  <si>
    <t>OSMEC-0276</t>
  </si>
  <si>
    <t>OSMEC-0277</t>
  </si>
  <si>
    <t>OSMEC-0278</t>
  </si>
  <si>
    <t>OSMEC-0114</t>
  </si>
  <si>
    <t>OSMEC-0279</t>
  </si>
  <si>
    <t>OSMEC-0280</t>
  </si>
  <si>
    <t>OSMEC-0281</t>
  </si>
  <si>
    <t>OSMEC-0125</t>
  </si>
  <si>
    <t>OSMEC-0128</t>
  </si>
  <si>
    <t>OSMEC-0107</t>
  </si>
  <si>
    <t>OSMEC-0105</t>
  </si>
  <si>
    <t>OSMEC-0099</t>
  </si>
  <si>
    <t>OSMEC-0556</t>
  </si>
  <si>
    <t>OSMEC-0108</t>
  </si>
  <si>
    <t>OSMEC-0104</t>
  </si>
  <si>
    <t>OSMEC-0106</t>
  </si>
  <si>
    <t>OSMEC-0112</t>
  </si>
  <si>
    <t>OSMEC-0113</t>
  </si>
  <si>
    <t>OSMEC-0282</t>
  </si>
  <si>
    <t>OSMEC-0109</t>
  </si>
  <si>
    <t>OSMEC-0120</t>
  </si>
  <si>
    <t>OSMEC-0283</t>
  </si>
  <si>
    <t>OSMEC-0111</t>
  </si>
  <si>
    <t>OSMEC-0118</t>
  </si>
  <si>
    <t>OSMEC-0292</t>
  </si>
  <si>
    <t>OSMEC-0115</t>
  </si>
  <si>
    <t>OSMEC-0175</t>
  </si>
  <si>
    <t>OSMEC-0119</t>
  </si>
  <si>
    <t>OSMEC-0121</t>
  </si>
  <si>
    <t>OSMEC-0122</t>
  </si>
  <si>
    <t>OSMEC-0145</t>
  </si>
  <si>
    <t>OSMEC-0116</t>
  </si>
  <si>
    <t>OSMEC-0294</t>
  </si>
  <si>
    <t>OSMEC-0825</t>
  </si>
  <si>
    <t>OSMEC-0297</t>
  </si>
  <si>
    <t>OSMEC-0300</t>
  </si>
  <si>
    <t>OSMEC-0123</t>
  </si>
  <si>
    <t>OSMEC-0133</t>
  </si>
  <si>
    <t>OSMEC-0124</t>
  </si>
  <si>
    <t>OSMEC-0126</t>
  </si>
  <si>
    <t>OSMEC-0129</t>
  </si>
  <si>
    <t>OSMEC-0857</t>
  </si>
  <si>
    <t>OSMEC-0301</t>
  </si>
  <si>
    <t>OSMEC-0303</t>
  </si>
  <si>
    <t>OSMEC-0304</t>
  </si>
  <si>
    <t>OSMEC-0769</t>
  </si>
  <si>
    <t>OSMEC-0131</t>
  </si>
  <si>
    <t>OSMEC-0130</t>
  </si>
  <si>
    <t>OSMEC-0150</t>
  </si>
  <si>
    <t>OSMEC-0132</t>
  </si>
  <si>
    <t>OSMEC-0135</t>
  </si>
  <si>
    <t>OSMEC-0137</t>
  </si>
  <si>
    <t>OSMEC-0134</t>
  </si>
  <si>
    <t>OSMEC-0308</t>
  </si>
  <si>
    <t>OSMEC-0416</t>
  </si>
  <si>
    <t>OSMEC-0496</t>
  </si>
  <si>
    <t>OSMEC-0679</t>
  </si>
  <si>
    <t>OSMEC-0309</t>
  </si>
  <si>
    <t>OSMEC-0136</t>
  </si>
  <si>
    <t>OSMEC-0408</t>
  </si>
  <si>
    <t>OSMEC-0138</t>
  </si>
  <si>
    <t>OSMEC-0147</t>
  </si>
  <si>
    <t>OSMEC-0149</t>
  </si>
  <si>
    <t>OSMEC-0311</t>
  </si>
  <si>
    <t>OSMEC-0139</t>
  </si>
  <si>
    <t>OSMEC-0140</t>
  </si>
  <si>
    <t>OSMEC-0296</t>
  </si>
  <si>
    <t>OSMEC-0164</t>
  </si>
  <si>
    <t>OSMEC-0298</t>
  </si>
  <si>
    <t>OSMEC-0144</t>
  </si>
  <si>
    <t>OSMEC-0143</t>
  </si>
  <si>
    <t>OSMEC-0142</t>
  </si>
  <si>
    <t>OSMEC-0576</t>
  </si>
  <si>
    <t>OSMEC-0146</t>
  </si>
  <si>
    <t>OSMEC-0299</t>
  </si>
  <si>
    <t>OSMEC-0148</t>
  </si>
  <si>
    <t>OSMEC-0302</t>
  </si>
  <si>
    <t>OSMEC-0166</t>
  </si>
  <si>
    <t>OSMEC-0461</t>
  </si>
  <si>
    <t>OSMEC-0984</t>
  </si>
  <si>
    <t>OSMEC-0305</t>
  </si>
  <si>
    <t>OSMEC-0153</t>
  </si>
  <si>
    <t>OSMEC-0307</t>
  </si>
  <si>
    <t>OSMEC-0159</t>
  </si>
  <si>
    <t>OSMEC-0163</t>
  </si>
  <si>
    <t>OSMEC-0485</t>
  </si>
  <si>
    <t>OSMEC-0154</t>
  </si>
  <si>
    <t>OSMEC-0310</t>
  </si>
  <si>
    <t>OSMEC-0312</t>
  </si>
  <si>
    <t>OSMEC-0160</t>
  </si>
  <si>
    <t>OSMEC-0157</t>
  </si>
  <si>
    <t>OSMEC-0161</t>
  </si>
  <si>
    <t>OSMEC-0151</t>
  </si>
  <si>
    <t>OSMEC-0313</t>
  </si>
  <si>
    <t>OSMEC-0155</t>
  </si>
  <si>
    <t>OSMEC-0152</t>
  </si>
  <si>
    <t>OSMEC-0156</t>
  </si>
  <si>
    <t>OSMEC-0314</t>
  </si>
  <si>
    <t>OSMEC-0828</t>
  </si>
  <si>
    <t>OSMEC-0162</t>
  </si>
  <si>
    <t>OSMEC-0158</t>
  </si>
  <si>
    <t>OSMEC-0560</t>
  </si>
  <si>
    <t>OSMEC-0190</t>
  </si>
  <si>
    <t>OSMEC-0177</t>
  </si>
  <si>
    <t>OSMEC-0169</t>
  </si>
  <si>
    <t>OSMEC-0168</t>
  </si>
  <si>
    <t>OSMEC-0173</t>
  </si>
  <si>
    <t>OSMEC-0178</t>
  </si>
  <si>
    <t>OSMEC-0703</t>
  </si>
  <si>
    <t>OSMEC-0167</t>
  </si>
  <si>
    <t>OSMEC-0174</t>
  </si>
  <si>
    <t>OSMEC-0172</t>
  </si>
  <si>
    <t>OSMEC-0171</t>
  </si>
  <si>
    <t>OSMEC-0182</t>
  </si>
  <si>
    <t>OSMEC-0315</t>
  </si>
  <si>
    <t>OSMEC-0176</t>
  </si>
  <si>
    <t>OSMEC-0316</t>
  </si>
  <si>
    <t>OSMEC-0317</t>
  </si>
  <si>
    <t>OSMEC-0318</t>
  </si>
  <si>
    <t>OSMEC-0319</t>
  </si>
  <si>
    <t>OSMEC-0183</t>
  </si>
  <si>
    <t>OSMEC-0170</t>
  </si>
  <si>
    <t>OSMEC-0819</t>
  </si>
  <si>
    <t>OSMEC-0179</t>
  </si>
  <si>
    <t>OSMEC-0185</t>
  </si>
  <si>
    <t>OSMEC-0181</t>
  </si>
  <si>
    <t>OSMEC-0180</t>
  </si>
  <si>
    <t>OSMEC-0196</t>
  </si>
  <si>
    <t>OSMEC-0187</t>
  </si>
  <si>
    <t>OSMEC-0544</t>
  </si>
  <si>
    <t>OSMEC-0192</t>
  </si>
  <si>
    <t>OSMEC-0320</t>
  </si>
  <si>
    <t>OSMEC-0321</t>
  </si>
  <si>
    <t>OSMEC-0322</t>
  </si>
  <si>
    <t>OSMEC-0323</t>
  </si>
  <si>
    <t>OSMEC-0194</t>
  </si>
  <si>
    <t>OSMEC-0324</t>
  </si>
  <si>
    <t>OSMEC-0186</t>
  </si>
  <si>
    <t>OSMEC-0184</t>
  </si>
  <si>
    <t>OSMEC-0189</t>
  </si>
  <si>
    <t>OSMEC-0191</t>
  </si>
  <si>
    <t>OSMEC-0195</t>
  </si>
  <si>
    <t>OSMEC-0325</t>
  </si>
  <si>
    <t>OSMEC-0188</t>
  </si>
  <si>
    <t>OSMEC-0200</t>
  </si>
  <si>
    <t>OSMEC-0879</t>
  </si>
  <si>
    <t>OSMEC-0193</t>
  </si>
  <si>
    <t>OSMEC-0199</t>
  </si>
  <si>
    <t>OSMEC-0448</t>
  </si>
  <si>
    <t>OSMEC-0326</t>
  </si>
  <si>
    <t>OSMEC-0198</t>
  </si>
  <si>
    <t>OSMEC-0197</t>
  </si>
  <si>
    <t>OSMEC-0884</t>
  </si>
  <si>
    <t>OSMEC-0587</t>
  </si>
  <si>
    <t>OSMEC-0327</t>
  </si>
  <si>
    <t>OSMEC-0697</t>
  </si>
  <si>
    <t>OSMEC-0414</t>
  </si>
  <si>
    <t>OSMEC-0202</t>
  </si>
  <si>
    <t>OSMEC-0201</t>
  </si>
  <si>
    <t>OSMEC-0203</t>
  </si>
  <si>
    <t>OSMEC-0206</t>
  </si>
  <si>
    <t>OSMEC-0328</t>
  </si>
  <si>
    <t>OSMEC-0205</t>
  </si>
  <si>
    <t>OSMEC-0207</t>
  </si>
  <si>
    <t>OSMEC-0204</t>
  </si>
  <si>
    <t>OSMEC-0210</t>
  </si>
  <si>
    <t>OSMEC-0211</t>
  </si>
  <si>
    <t>OSMEC-0209</t>
  </si>
  <si>
    <t>OSMEC-0330</t>
  </si>
  <si>
    <t>OSMEC-0216</t>
  </si>
  <si>
    <t>OSMEC-0331</t>
  </si>
  <si>
    <t>OSMEC-0212</t>
  </si>
  <si>
    <t>OSMEC-0332</t>
  </si>
  <si>
    <t>OSMEC-0215</t>
  </si>
  <si>
    <t>OSMEC-0469</t>
  </si>
  <si>
    <t>OSMEC-0213</t>
  </si>
  <si>
    <t>OSMEC-0829</t>
  </si>
  <si>
    <t>OSMEC-0217</t>
  </si>
  <si>
    <t>OSMEC-0225</t>
  </si>
  <si>
    <t>OSMEC-0214</t>
  </si>
  <si>
    <t>OSMEC-0371</t>
  </si>
  <si>
    <t>OSMEC-0218</t>
  </si>
  <si>
    <t>OSMEC-0219</t>
  </si>
  <si>
    <t>OSMEC-0567</t>
  </si>
  <si>
    <t>OSMEC-0223</t>
  </si>
  <si>
    <t>OSMEC-0224</t>
  </si>
  <si>
    <t>OSMEC-0220</t>
  </si>
  <si>
    <t>OSMEC-0221</t>
  </si>
  <si>
    <t>OSMEC-0222</t>
  </si>
  <si>
    <t>OSMEC-0233</t>
  </si>
  <si>
    <t>OSMEC-0226</t>
  </si>
  <si>
    <t>OSMEC-0333</t>
  </si>
  <si>
    <t>OSMEC-0227</t>
  </si>
  <si>
    <t>OSMEC-0229</t>
  </si>
  <si>
    <t>OSMEC-0228</t>
  </si>
  <si>
    <t>OSMEC-0230</t>
  </si>
  <si>
    <t>OSMEC-0236</t>
  </si>
  <si>
    <t>OSMEC-0231</t>
  </si>
  <si>
    <t>OSMEC-0232</t>
  </si>
  <si>
    <t>OSMEC-0234</t>
  </si>
  <si>
    <t>OSMEC-0242</t>
  </si>
  <si>
    <t>OSMEC-0334</t>
  </si>
  <si>
    <t>OSMEC-0235</t>
  </si>
  <si>
    <t>OSMEC-0239</t>
  </si>
  <si>
    <t>OSMEC-0361</t>
  </si>
  <si>
    <t>OSMEC-0237</t>
  </si>
  <si>
    <t>OSMEC-0238</t>
  </si>
  <si>
    <t>OSMEC-0240</t>
  </si>
  <si>
    <t>OSMEC-0249</t>
  </si>
  <si>
    <t>OSMEC-0241</t>
  </si>
  <si>
    <t>OSMEC-0335</t>
  </si>
  <si>
    <t>OSMEC-0243</t>
  </si>
  <si>
    <t>OSMEC-0336</t>
  </si>
  <si>
    <t>OSMEC-0341</t>
  </si>
  <si>
    <t>OSMEC-0337</t>
  </si>
  <si>
    <t>OSMEC-0338</t>
  </si>
  <si>
    <t>OSMEC-0339</t>
  </si>
  <si>
    <t>OSMEC-0349</t>
  </si>
  <si>
    <t>OSMEC-0342</t>
  </si>
  <si>
    <t>OSMEC-0346</t>
  </si>
  <si>
    <t>OSMEC-0343</t>
  </si>
  <si>
    <t>OSMEC-0348</t>
  </si>
  <si>
    <t>OSMEC-0352</t>
  </si>
  <si>
    <t>OSMEC-0353</t>
  </si>
  <si>
    <t>OSMEC-0354</t>
  </si>
  <si>
    <t>OSMEC-0360</t>
  </si>
  <si>
    <t>OSMEC-0355</t>
  </si>
  <si>
    <t>OSMEC-0358</t>
  </si>
  <si>
    <t>OSMEC-0373</t>
  </si>
  <si>
    <t>OSMEC-0359</t>
  </si>
  <si>
    <t>OSMEC-0367</t>
  </si>
  <si>
    <t>OSMEC-0364</t>
  </si>
  <si>
    <t>OSMEC-0370</t>
  </si>
  <si>
    <t>OSMEC-0369</t>
  </si>
  <si>
    <t>OSMEC-0387</t>
  </si>
  <si>
    <t>OSMEC-0374</t>
  </si>
  <si>
    <t>OSMEC-0384</t>
  </si>
  <si>
    <t>OSMEC-0380</t>
  </si>
  <si>
    <t>OSMEC-0376</t>
  </si>
  <si>
    <t>OSMEC-0385</t>
  </si>
  <si>
    <t>OSMEC-0375</t>
  </si>
  <si>
    <t>OSMEC-0377</t>
  </si>
  <si>
    <t>OSMEC-0388</t>
  </si>
  <si>
    <t>OSMEC-0379</t>
  </si>
  <si>
    <t>OSMEC-0396</t>
  </si>
  <si>
    <t>OSMEC-0390</t>
  </si>
  <si>
    <t>OSMEC-0391</t>
  </si>
  <si>
    <t>OSMEC-0393</t>
  </si>
  <si>
    <t>OSMEC-0394</t>
  </si>
  <si>
    <t>OSMEC-0456</t>
  </si>
  <si>
    <t>OSMEC-0413</t>
  </si>
  <si>
    <t>OSMEC-0401</t>
  </si>
  <si>
    <t>OSMEC-0395</t>
  </si>
  <si>
    <t>OSMEC-0397</t>
  </si>
  <si>
    <t>OSMEC-0398</t>
  </si>
  <si>
    <t>OSMEC-0403</t>
  </si>
  <si>
    <t>OSMEC-0399</t>
  </si>
  <si>
    <t>OSMEC-0400</t>
  </si>
  <si>
    <t>OSMEC-0410</t>
  </si>
  <si>
    <t>OSMEC-0405</t>
  </si>
  <si>
    <t>OSMEC-0418</t>
  </si>
  <si>
    <t>OSMEC-0409</t>
  </si>
  <si>
    <t>OSMEC-0406</t>
  </si>
  <si>
    <t>OSMEC-0411</t>
  </si>
  <si>
    <t>OSMEC-0407</t>
  </si>
  <si>
    <t>OSMEC-0412</t>
  </si>
  <si>
    <t>OSMEC-0417</t>
  </si>
  <si>
    <t>OSMEC-0421</t>
  </si>
  <si>
    <t>OSMEC-0423</t>
  </si>
  <si>
    <t>OSMEC-0419</t>
  </si>
  <si>
    <t>OSMEC-0415</t>
  </si>
  <si>
    <t>OSMEC-0420</t>
  </si>
  <si>
    <t>OSMEC-0427</t>
  </si>
  <si>
    <t>OSMEC-0425</t>
  </si>
  <si>
    <t>OSMEC-0426</t>
  </si>
  <si>
    <t>OSMEC-0428</t>
  </si>
  <si>
    <t>OSMEC-0450</t>
  </si>
  <si>
    <t>OSMEC-0446</t>
  </si>
  <si>
    <t>OSMEC-0432</t>
  </si>
  <si>
    <t>OSMEC-0429</t>
  </si>
  <si>
    <t>OSMEC-0458</t>
  </si>
  <si>
    <t>OSMEC-0490</t>
  </si>
  <si>
    <t>OSMEC-0447</t>
  </si>
  <si>
    <t>OSMEC-0431</t>
  </si>
  <si>
    <t>OSMEC-0435</t>
  </si>
  <si>
    <t>OSMEC-0440</t>
  </si>
  <si>
    <t>OSMEC-0437</t>
  </si>
  <si>
    <t>OSMEC-0449</t>
  </si>
  <si>
    <t>OSMEC-0441</t>
  </si>
  <si>
    <t>OSMEC-0442</t>
  </si>
  <si>
    <t>OSMEC-0460</t>
  </si>
  <si>
    <t>OSMEC-0451</t>
  </si>
  <si>
    <t>OSMEC-0455</t>
  </si>
  <si>
    <t>OSMEC-0454</t>
  </si>
  <si>
    <t>OSMEC-0462</t>
  </si>
  <si>
    <t>OSMEC-0463</t>
  </si>
  <si>
    <t>OSMEC-0479</t>
  </si>
  <si>
    <t>OSMEC-0465</t>
  </si>
  <si>
    <t>OSMEC-0467</t>
  </si>
  <si>
    <t>OSMEC-0470</t>
  </si>
  <si>
    <t>OSMEC-0486</t>
  </si>
  <si>
    <t>OSMEC-0472</t>
  </si>
  <si>
    <t>OSMEC-0478</t>
  </si>
  <si>
    <t>OSMEC-0481</t>
  </si>
  <si>
    <t>OSMEC-0477</t>
  </si>
  <si>
    <t>OSMEC-0480</t>
  </si>
  <si>
    <t>OSMEC-0484</t>
  </si>
  <si>
    <t>OSMEC-0487</t>
  </si>
  <si>
    <t>OSMEC-0494</t>
  </si>
  <si>
    <t>OSMEC-0489</t>
  </si>
  <si>
    <t>OSMEC-0507</t>
  </si>
  <si>
    <t>OSMEC-0500</t>
  </si>
  <si>
    <t>OSMEC-0498</t>
  </si>
  <si>
    <t>OSMEC-0492</t>
  </si>
  <si>
    <t>OSMEC-0503</t>
  </si>
  <si>
    <t>OSMEC-0495</t>
  </si>
  <si>
    <t>OSMEC-0497</t>
  </si>
  <si>
    <t>OSMEC-0502</t>
  </si>
  <si>
    <t>OSMEC-0505</t>
  </si>
  <si>
    <t>OSMEC-0512</t>
  </si>
  <si>
    <t>OSMEC-0513</t>
  </si>
  <si>
    <t>OSMEC-0514</t>
  </si>
  <si>
    <t>OSMEC-0522</t>
  </si>
  <si>
    <t>OSMEC-0516</t>
  </si>
  <si>
    <t>OSMEC-0517</t>
  </si>
  <si>
    <t>OSMEC-0519</t>
  </si>
  <si>
    <t>OSMEC-0528</t>
  </si>
  <si>
    <t>OSMEC-0521</t>
  </si>
  <si>
    <t>OSMEC-0520</t>
  </si>
  <si>
    <t>OSMEC-0527</t>
  </si>
  <si>
    <t>OSMEC-0523</t>
  </si>
  <si>
    <t>OSMEC-0524</t>
  </si>
  <si>
    <t>OSMEC-0526</t>
  </si>
  <si>
    <t>OSMEC-0530</t>
  </si>
  <si>
    <t>OSMEC-0531</t>
  </si>
  <si>
    <t>OSMEC-0535</t>
  </si>
  <si>
    <t>Pending Registration-0000</t>
  </si>
  <si>
    <t>OSMEC-0534</t>
  </si>
  <si>
    <t>OSMEC-0543</t>
  </si>
  <si>
    <t>OSMEC-0537</t>
  </si>
  <si>
    <t>OSMEC-0541</t>
  </si>
  <si>
    <t>OSMEC-0540</t>
  </si>
  <si>
    <t>OSMEC-0545</t>
  </si>
  <si>
    <t>OSMEC-0549</t>
  </si>
  <si>
    <t>OSMEC-0550</t>
  </si>
  <si>
    <t>OSMEC-0548</t>
  </si>
  <si>
    <t>OSMEC-0552</t>
  </si>
  <si>
    <t>OSMEC-0555</t>
  </si>
  <si>
    <t>OSMEC-0558</t>
  </si>
  <si>
    <t>OSMEC-0557</t>
  </si>
  <si>
    <t>OSMEC-0559</t>
  </si>
  <si>
    <t>OSMEC-0570</t>
  </si>
  <si>
    <t>OSMEC-0569</t>
  </si>
  <si>
    <t>OSMEC-0561</t>
  </si>
  <si>
    <t>OSMEC-0562</t>
  </si>
  <si>
    <t>OSMEC-0564</t>
  </si>
  <si>
    <t>OSMEC-0565</t>
  </si>
  <si>
    <t>OSMEC-0566</t>
  </si>
  <si>
    <t>OSMEC-0574</t>
  </si>
  <si>
    <t>OSMEC-0578</t>
  </si>
  <si>
    <t>OSMEC-0575</t>
  </si>
  <si>
    <t>OSMEC-0581</t>
  </si>
  <si>
    <t>OSMEC-0582</t>
  </si>
  <si>
    <t>OSMEC-0585</t>
  </si>
  <si>
    <t>OSMEC-0584</t>
  </si>
  <si>
    <t>OSMEC-0592</t>
  </si>
  <si>
    <t>OSMEC-0586</t>
  </si>
  <si>
    <t>OSMEC-0588</t>
  </si>
  <si>
    <t>OSMEC-0591</t>
  </si>
  <si>
    <t>OSMEC-0593</t>
  </si>
  <si>
    <t>OSMEC-0595</t>
  </si>
  <si>
    <t>OSMEC-0596</t>
  </si>
  <si>
    <t>OSMEC-0599</t>
  </si>
  <si>
    <t>OSMEC-0598</t>
  </si>
  <si>
    <t>OSMEC-0601</t>
  </si>
  <si>
    <t>OSMEC-0600</t>
  </si>
  <si>
    <t>OSMEC-0602</t>
  </si>
  <si>
    <t>OSMEC-0603</t>
  </si>
  <si>
    <t>OSMEC-0604</t>
  </si>
  <si>
    <t>OSMEC-0605</t>
  </si>
  <si>
    <t>OSMEC-0608</t>
  </si>
  <si>
    <t>OSMEC-0606</t>
  </si>
  <si>
    <t>OSMEC-0607</t>
  </si>
  <si>
    <t>OSMEC-0610</t>
  </si>
  <si>
    <t>OSMEC-0615</t>
  </si>
  <si>
    <t>OSMEC-0613</t>
  </si>
  <si>
    <t>OSMEC-0616</t>
  </si>
  <si>
    <t>OSMEC-0614</t>
  </si>
  <si>
    <t>OSMEC-0626</t>
  </si>
  <si>
    <t>OSMEC-0618</t>
  </si>
  <si>
    <t>OSMEC-0619</t>
  </si>
  <si>
    <t>OSMEC-0620</t>
  </si>
  <si>
    <t>OSMEC-0625</t>
  </si>
  <si>
    <t>OSMEC-0621</t>
  </si>
  <si>
    <t>OSMEC-0622</t>
  </si>
  <si>
    <t>OSMEC-0623</t>
  </si>
  <si>
    <t>OSMEC-0627</t>
  </si>
  <si>
    <t>OSMEC-0628</t>
  </si>
  <si>
    <t>OSMEC-0629</t>
  </si>
  <si>
    <t>OSMEC-0639</t>
  </si>
  <si>
    <t>OSMEC-0631</t>
  </si>
  <si>
    <t>OSMEC-0632</t>
  </si>
  <si>
    <t>OSMEC-0634</t>
  </si>
  <si>
    <t>OSMEC-0638</t>
  </si>
  <si>
    <t>OSMEC-0636</t>
  </si>
  <si>
    <t>OSMEC-0642</t>
  </si>
  <si>
    <t>OSMEC-0641</t>
  </si>
  <si>
    <t>OSMEC-0643</t>
  </si>
  <si>
    <t>OSMEC-0645</t>
  </si>
  <si>
    <t>OSMEC-0685</t>
  </si>
  <si>
    <t>OSMEC-0647</t>
  </si>
  <si>
    <t>OSMEC-0646</t>
  </si>
  <si>
    <t>OSMEC-0649</t>
  </si>
  <si>
    <t>OSMEC-0650</t>
  </si>
  <si>
    <t>OSMEC-0652</t>
  </si>
  <si>
    <t>OSMEC-0653</t>
  </si>
  <si>
    <t>OSMEC-0654</t>
  </si>
  <si>
    <t>OSMEC-0656</t>
  </si>
  <si>
    <t>OSMEC-0660</t>
  </si>
  <si>
    <t>OSMEC-0657</t>
  </si>
  <si>
    <t>OSMEC-0655</t>
  </si>
  <si>
    <t>OSMEC-0662</t>
  </si>
  <si>
    <t>OSMEC-0658</t>
  </si>
  <si>
    <t>OSMEC-0664</t>
  </si>
  <si>
    <t>OSMEC-0666</t>
  </si>
  <si>
    <t>OSMEC-0667</t>
  </si>
  <si>
    <t>OSMEC-0669</t>
  </si>
  <si>
    <t>OSMEC-0670</t>
  </si>
  <si>
    <t>OSMEC-0671</t>
  </si>
  <si>
    <t>OSMEC-0673</t>
  </si>
  <si>
    <t>OSMEC-0674</t>
  </si>
  <si>
    <t>OSMEC-0677</t>
  </si>
  <si>
    <t>OSMEC-0675</t>
  </si>
  <si>
    <t>OSMEC-0676</t>
  </si>
  <si>
    <t>OSMEC-0678</t>
  </si>
  <si>
    <t>OSMEC-0680</t>
  </si>
  <si>
    <t>OSMEC-0681</t>
  </si>
  <si>
    <t>OSMEC-0684</t>
  </si>
  <si>
    <t>OSMEC-0683</t>
  </si>
  <si>
    <t>OSMEC-0720</t>
  </si>
  <si>
    <t>OSMEC-0688</t>
  </si>
  <si>
    <t>OSMEC-0686</t>
  </si>
  <si>
    <t>OSMEC-0689</t>
  </si>
  <si>
    <t>OSMEC-0690</t>
  </si>
  <si>
    <t>OSMEC-0692</t>
  </si>
  <si>
    <t>OSMEC-0694</t>
  </si>
  <si>
    <t>OSMEC-0696</t>
  </si>
  <si>
    <t>OSMEC-0699</t>
  </si>
  <si>
    <t>OSMEC-0700</t>
  </si>
  <si>
    <t>OSMEC-0702</t>
  </si>
  <si>
    <t>OSMEC-0705</t>
  </si>
  <si>
    <t>OSMEC-0707</t>
  </si>
  <si>
    <t>OSMEC-0708</t>
  </si>
  <si>
    <t>OSMEC-0709</t>
  </si>
  <si>
    <t>OSMEC-0711</t>
  </si>
  <si>
    <t>OSMEC-0712</t>
  </si>
  <si>
    <t>OSMEC-0714</t>
  </si>
  <si>
    <t>OSMEC-0715</t>
  </si>
  <si>
    <t>OSMEC-0716</t>
  </si>
  <si>
    <t>OSMEC-0718</t>
  </si>
  <si>
    <t>OSMEC-0717</t>
  </si>
  <si>
    <t>OSMEC-0719</t>
  </si>
  <si>
    <t>OSMEC-0722</t>
  </si>
  <si>
    <t>OSMEC-0724</t>
  </si>
  <si>
    <t>OSMEC-0725</t>
  </si>
  <si>
    <t>OSMEC-0729</t>
  </si>
  <si>
    <t>OSMEC-0730</t>
  </si>
  <si>
    <t>OSMEC-0731</t>
  </si>
  <si>
    <t>OSMEC-0732</t>
  </si>
  <si>
    <t>OSMEC-0733</t>
  </si>
  <si>
    <t>OSMEC-0734</t>
  </si>
  <si>
    <t>OSMEC-0735</t>
  </si>
  <si>
    <t>OSMEC-0736</t>
  </si>
  <si>
    <t>OSMEC-0737</t>
  </si>
  <si>
    <t>OSMEC-0738</t>
  </si>
  <si>
    <t>OSMEC-0739</t>
  </si>
  <si>
    <t>OSMEC-0741</t>
  </si>
  <si>
    <t>OSMEC-0743</t>
  </si>
  <si>
    <t>OSMEC-0744</t>
  </si>
  <si>
    <t>OSMEC-0745</t>
  </si>
  <si>
    <t>OSMEC-0747</t>
  </si>
  <si>
    <t>OSMEC-0748</t>
  </si>
  <si>
    <t>OSMEC-0749</t>
  </si>
  <si>
    <t>OSMEC-0751</t>
  </si>
  <si>
    <t>OSMEC-0753</t>
  </si>
  <si>
    <t>OSMEC-0755</t>
  </si>
  <si>
    <t>OSMEC-0756</t>
  </si>
  <si>
    <t>OSMEC-0757</t>
  </si>
  <si>
    <t>OSMEC-0759</t>
  </si>
  <si>
    <t>OSMEC-0761</t>
  </si>
  <si>
    <t>OSMEC-0764</t>
  </si>
  <si>
    <t>OSMEC-0762</t>
  </si>
  <si>
    <t>OSMEC-0766</t>
  </si>
  <si>
    <t>OSMEC-0767</t>
  </si>
  <si>
    <t>OSMEC-0768</t>
  </si>
  <si>
    <t>OSMEC-0770</t>
  </si>
  <si>
    <t>OSMEC-0772</t>
  </si>
  <si>
    <t>OSMEC-0774</t>
  </si>
  <si>
    <t>OSMEC-0776</t>
  </si>
  <si>
    <t>OSMEC-0780</t>
  </si>
  <si>
    <t>OSMEC-0781</t>
  </si>
  <si>
    <t>OSMEC-0784</t>
  </si>
  <si>
    <t>OSMEC-0786</t>
  </si>
  <si>
    <t>OSMEC-0827</t>
  </si>
  <si>
    <t>OSMEC-0788</t>
  </si>
  <si>
    <t>OSMEC-0787</t>
  </si>
  <si>
    <t>OSMEC-0790</t>
  </si>
  <si>
    <t>OSMEC-0792</t>
  </si>
  <si>
    <t>OSMEC-0794</t>
  </si>
  <si>
    <t>OSMEC-0796</t>
  </si>
  <si>
    <t>OSMEC-0797</t>
  </si>
  <si>
    <t>OSMEC-0799</t>
  </si>
  <si>
    <t>OSMEC-0802</t>
  </si>
  <si>
    <t>OSMEC-0801</t>
  </si>
  <si>
    <t>OSMEC-0804</t>
  </si>
  <si>
    <t>OSMEC-0805</t>
  </si>
  <si>
    <t>OSMEC-0808</t>
  </si>
  <si>
    <t>OSMEC-0809</t>
  </si>
  <si>
    <t>OSMEC-0811</t>
  </si>
  <si>
    <t>OSMEC-0813</t>
  </si>
  <si>
    <t>OSMEC-0816</t>
  </si>
  <si>
    <t>OSMEC-0817</t>
  </si>
  <si>
    <t>OSMEC-0821</t>
  </si>
  <si>
    <t>OSMEC-0822</t>
  </si>
  <si>
    <t>OSMEC-0826</t>
  </si>
  <si>
    <t>OSMEC-0830</t>
  </si>
  <si>
    <t>OSMEC-0831</t>
  </si>
  <si>
    <t>OSMEC-0833</t>
  </si>
  <si>
    <t>OSMEC-0834</t>
  </si>
  <si>
    <t>OSMEC-0835</t>
  </si>
  <si>
    <t>OSMEC-0837</t>
  </si>
  <si>
    <t>OSMEC-0838</t>
  </si>
  <si>
    <t>OSMEC-0839</t>
  </si>
  <si>
    <t>OSMEC-0842</t>
  </si>
  <si>
    <t>OSMEC-0843</t>
  </si>
  <si>
    <t>OSMEC-0846</t>
  </si>
  <si>
    <t>OSMEC-0847</t>
  </si>
  <si>
    <t>OSMEC-0848</t>
  </si>
  <si>
    <t>OSMEC-0850</t>
  </si>
  <si>
    <t>OSMEC-0851</t>
  </si>
  <si>
    <t>OSMEC-0852</t>
  </si>
  <si>
    <t>OSMEC-0854</t>
  </si>
  <si>
    <t>OSMEC-0856</t>
  </si>
  <si>
    <t>OSMEC-0859</t>
  </si>
  <si>
    <t>OSMEC-0860</t>
  </si>
  <si>
    <t>OSMEC-0862</t>
  </si>
  <si>
    <t>OSMEC-0864</t>
  </si>
  <si>
    <t>OSMEC-0866</t>
  </si>
  <si>
    <t>OSMEC-0868</t>
  </si>
  <si>
    <t>OSMEC-0869</t>
  </si>
  <si>
    <t>OSMEC-0872</t>
  </si>
  <si>
    <t>OSMEC-0873</t>
  </si>
  <si>
    <t>OSMEC-0875</t>
  </si>
  <si>
    <t>OSMEC-0877</t>
  </si>
  <si>
    <t>OSMEC-0878</t>
  </si>
  <si>
    <t>OSMEC-0881</t>
  </si>
  <si>
    <t>OSMEC-0883</t>
  </si>
  <si>
    <t>OSMEC-0887</t>
  </si>
  <si>
    <t>OSMEC-0888</t>
  </si>
  <si>
    <t>OSMEC-0892</t>
  </si>
  <si>
    <t>OSMEC-0890</t>
  </si>
  <si>
    <t>OSMEC-0897</t>
  </si>
  <si>
    <t>OSMEC-0894</t>
  </si>
  <si>
    <t>OSMEC-0896</t>
  </si>
  <si>
    <t>OSMEC-0898</t>
  </si>
  <si>
    <t>OSMEC-0899</t>
  </si>
  <si>
    <t>OSMEC-0900</t>
  </si>
  <si>
    <t>OSMEC-0902</t>
  </si>
  <si>
    <t>OSMEC-0903</t>
  </si>
  <si>
    <t>OSMEC-0907</t>
  </si>
  <si>
    <t>OSMEC-0904</t>
  </si>
  <si>
    <t>OSMEC-0908</t>
  </si>
  <si>
    <t>OSMEC-0910</t>
  </si>
  <si>
    <t>OSMEC-0913</t>
  </si>
  <si>
    <t>OSMEC-0915</t>
  </si>
  <si>
    <t>OSMEC-0916</t>
  </si>
  <si>
    <t>OSMEC-0917</t>
  </si>
  <si>
    <t>OSMEC-0919</t>
  </si>
  <si>
    <t>OSMEC-0920</t>
  </si>
  <si>
    <t>OSMEC-0923</t>
  </si>
  <si>
    <t>OSMEC-0924</t>
  </si>
  <si>
    <t>OSMEC-0928</t>
  </si>
  <si>
    <t>OSMEC-0926</t>
  </si>
  <si>
    <t>OSMEC-0932</t>
  </si>
  <si>
    <t>OSMEC-0930</t>
  </si>
  <si>
    <t>OSMEC-0933</t>
  </si>
  <si>
    <t>OSMEC-0935</t>
  </si>
  <si>
    <t>OSMEC-0938</t>
  </si>
  <si>
    <t>OSMEC-0937</t>
  </si>
  <si>
    <t>OSMEC-0942</t>
  </si>
  <si>
    <t>OSMEC-0940</t>
  </si>
  <si>
    <t>OSMEC-0945</t>
  </si>
  <si>
    <t>OSMEC-0944</t>
  </si>
  <si>
    <t>OSMEC-0947</t>
  </si>
  <si>
    <t>OSMEC-0950</t>
  </si>
  <si>
    <t>OSMEC-0948</t>
  </si>
  <si>
    <t>OSMEC-0949</t>
  </si>
  <si>
    <t>OSMEC-0952</t>
  </si>
  <si>
    <t>OSMEC-0953</t>
  </si>
  <si>
    <t>OSMEC-0954</t>
  </si>
  <si>
    <t>OSMEC-0956</t>
  </si>
  <si>
    <t>OSMEC-0957</t>
  </si>
  <si>
    <t>OSMEC-0958</t>
  </si>
  <si>
    <t>OSMEC-0960</t>
  </si>
  <si>
    <t>OSMEC-0961</t>
  </si>
  <si>
    <t>OSMEC-0963</t>
  </si>
  <si>
    <t>OSMEC-0964</t>
  </si>
  <si>
    <t>OSMEC-0966</t>
  </si>
  <si>
    <t>OSMEC-0967</t>
  </si>
  <si>
    <t>OSMEC-0969</t>
  </si>
  <si>
    <t>OSMEC-0971</t>
  </si>
  <si>
    <t>OSMEC-0973</t>
  </si>
  <si>
    <t>OSMEC-0972</t>
  </si>
  <si>
    <t>OSMEC-0974</t>
  </si>
  <si>
    <t>OSMEC-0976</t>
  </si>
  <si>
    <t>OSMEC-0978</t>
  </si>
  <si>
    <t>OSMEC-0979</t>
  </si>
  <si>
    <t>OSMEC-0981</t>
  </si>
  <si>
    <t>OSMEC-0983</t>
  </si>
  <si>
    <t>OSMEC-0985</t>
  </si>
  <si>
    <t>OSMEC-0986</t>
  </si>
  <si>
    <t>OSMEC-0987</t>
  </si>
  <si>
    <t>OSMEC-0989</t>
  </si>
  <si>
    <t>OSMEC-0988</t>
  </si>
  <si>
    <t>OSMEC-0991</t>
  </si>
  <si>
    <t>OSMEC-0992</t>
  </si>
  <si>
    <t>OSMEC-0994</t>
  </si>
  <si>
    <t>OSMEC-0995</t>
  </si>
  <si>
    <t>OSMEC-0997</t>
  </si>
  <si>
    <t>OSMEC-0998</t>
  </si>
  <si>
    <t>Day_1_EVENT_1</t>
  </si>
  <si>
    <t>Day_1_EVENT_2</t>
  </si>
  <si>
    <t>Day_1_EVENT_3</t>
  </si>
  <si>
    <t>Day_1_EVENT_4</t>
  </si>
  <si>
    <t xml:space="preserve">SURGERY LECTURE HALL 1,SURGERY LECTURE HALL 2,BIOCHEM LECTURE HALL </t>
  </si>
  <si>
    <t>Department of Pathology, Main Building, First Floor.</t>
  </si>
  <si>
    <t>EVENT_NAME</t>
  </si>
  <si>
    <t>Inaugration Ceremony with the Chief Guest</t>
  </si>
  <si>
    <t>Registration Check-In</t>
  </si>
  <si>
    <t>Case Presentation</t>
  </si>
  <si>
    <t>Medical Symposium Prelims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</si>
  <si>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</si>
  <si>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</si>
  <si>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</si>
  <si>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</si>
  <si>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</si>
  <si>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</si>
  <si>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</si>
  <si>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</si>
  <si>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</si>
  <si>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</si>
  <si>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</si>
  <si>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</si>
  <si>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</si>
  <si>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</si>
  <si>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</si>
  <si>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</si>
  <si>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</si>
  <si>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Paper Presentation</t>
  </si>
  <si>
    <t>Poster Presentation</t>
  </si>
  <si>
    <t>Debate Prelims</t>
  </si>
  <si>
    <t>Medventure</t>
  </si>
  <si>
    <t>Medquiz</t>
  </si>
  <si>
    <t>Invictus</t>
  </si>
  <si>
    <t>Graphilia</t>
  </si>
  <si>
    <t>Art Attack</t>
  </si>
  <si>
    <t>Shuttermedics</t>
  </si>
  <si>
    <t>ACADEMIC BLOCK 3RD FLOOR, 4TH FLOOR, 5TH FLOOR, 6TH FLOOR</t>
  </si>
  <si>
    <t>SPM LECTURE HALL, BIOCHEM LECTURE HALL, SURGERY LECTURE HALL, FORENSIC MEDICINE LECTURE HALL</t>
  </si>
  <si>
    <t>ACADEMIC BLOCK 2ND FLOOR ROOM 1, 2ND FLOOR ROOM 2</t>
  </si>
  <si>
    <t>3RD FLOOR</t>
  </si>
  <si>
    <t>MEDVENTURE</t>
  </si>
  <si>
    <t>GALLERY</t>
  </si>
  <si>
    <t>Day_2_EVENT_1</t>
  </si>
  <si>
    <t>Day_2_EVENT_2</t>
  </si>
  <si>
    <t>Day_2_EVENT_3</t>
  </si>
  <si>
    <t>Day_2_EVENT_4</t>
  </si>
  <si>
    <t>Day_2_EVENT_5</t>
  </si>
  <si>
    <t>Day_2_EVENT_6</t>
  </si>
  <si>
    <t>Day_2_EVENT_7</t>
  </si>
  <si>
    <t>Day_2_EVENT_8</t>
  </si>
  <si>
    <t>Day_2_EVENT_9</t>
  </si>
  <si>
    <t>Day_2_EVENT_10</t>
  </si>
  <si>
    <t>DAY_1_EVENT_1</t>
  </si>
  <si>
    <t>DAY_1_EVENT_2</t>
  </si>
  <si>
    <t>DAY_1_EVENT_3</t>
  </si>
  <si>
    <t>DAY_1_EVENT_4</t>
  </si>
  <si>
    <t>DAY_2_EVENT_2</t>
  </si>
  <si>
    <t>DAY_2_EVENT_3</t>
  </si>
  <si>
    <t>DAY_2_EVENT_4</t>
  </si>
  <si>
    <t>DAY_2_EVENT_5</t>
  </si>
  <si>
    <t>DAY_2_EVENT_6</t>
  </si>
  <si>
    <t>DAY_2_EVENT_7</t>
  </si>
  <si>
    <t>DAY_2_EVENT_8</t>
  </si>
  <si>
    <t>DAY_2_EVENT_9</t>
  </si>
  <si>
    <t>DAY_2_EVENT_10</t>
  </si>
  <si>
    <t>DAY_2_EVENT_11</t>
  </si>
  <si>
    <t>DAY_2_EVENT_12</t>
  </si>
  <si>
    <t>Day_2_EVENT_11</t>
  </si>
  <si>
    <t>Day_2_EVENT_12</t>
  </si>
  <si>
    <t>Dare to Diagnose Prelims</t>
  </si>
  <si>
    <t>Medical Symposium Finals</t>
  </si>
  <si>
    <t>Debate Finals</t>
  </si>
  <si>
    <t>Dare to Diagnose Finals</t>
  </si>
  <si>
    <t>Valedictory Ceremony</t>
  </si>
  <si>
    <t>ACADEMIC BLOCK 4TH, 5TH FLOOR</t>
  </si>
  <si>
    <t>ACADEMIC BLOCK 2ND FLOOR</t>
  </si>
  <si>
    <t>E023</t>
  </si>
  <si>
    <t>E024</t>
  </si>
  <si>
    <t>DAY_3_EVENT_2</t>
  </si>
  <si>
    <t>DAY_3_EVENT_3</t>
  </si>
  <si>
    <t>DAY_3_EVENT_4</t>
  </si>
  <si>
    <t>DAY_3_EVENT_5</t>
  </si>
  <si>
    <t>DAY_3_EVENT_6</t>
  </si>
  <si>
    <t>DAY_3_EVENT_7</t>
  </si>
  <si>
    <t>Day_3_EVENT_1</t>
  </si>
  <si>
    <t>Day_3_EVENT_2</t>
  </si>
  <si>
    <t>Day_3_EVENT_3</t>
  </si>
  <si>
    <t>Day_3_EVENT_4</t>
  </si>
  <si>
    <t>Day_3_EVENT_5</t>
  </si>
  <si>
    <t>Day_3_EVENT_6</t>
  </si>
  <si>
    <t>Day_3_EVENT_7</t>
  </si>
  <si>
    <t>Day_3_EVENT_8</t>
  </si>
  <si>
    <t>SUBJECT_NAME</t>
  </si>
  <si>
    <t>DERMATOLOGY</t>
  </si>
  <si>
    <t>GENERAL SURGERY</t>
  </si>
  <si>
    <t>GENERAL MEDICINE 3</t>
  </si>
  <si>
    <t>ORTHOPAEDICS</t>
  </si>
  <si>
    <t>ENT</t>
  </si>
  <si>
    <t>OBGYN</t>
  </si>
  <si>
    <t>ACADEMIC BLOCK 3RD FLOOR</t>
  </si>
  <si>
    <t>ACADEMIC BLOCK 4TH FLOOR</t>
  </si>
  <si>
    <t>ACADEMIC BLOCK 5TH FLOOR</t>
  </si>
  <si>
    <t>ACADEMIC BLOCK 6TH FLOOR</t>
  </si>
  <si>
    <t>S004</t>
  </si>
  <si>
    <t>S005</t>
  </si>
  <si>
    <t>S006</t>
  </si>
  <si>
    <t>S007</t>
  </si>
  <si>
    <t>S008</t>
  </si>
  <si>
    <t>S009</t>
  </si>
  <si>
    <t>SESSION 1</t>
  </si>
  <si>
    <t>SPM LECTURE HALL</t>
  </si>
  <si>
    <t>SESSION 2</t>
  </si>
  <si>
    <t>FORENSIC LECTURE HALL</t>
  </si>
  <si>
    <t>SESSION 3</t>
  </si>
  <si>
    <t>SESSION 4</t>
  </si>
  <si>
    <t>SURGERY LECTURE HALL</t>
  </si>
  <si>
    <t>S010</t>
  </si>
  <si>
    <t>S011</t>
  </si>
  <si>
    <t>S012</t>
  </si>
  <si>
    <t>S013</t>
  </si>
  <si>
    <t>PAEDIATRICS</t>
  </si>
  <si>
    <t>GENERAL MEDICINE</t>
  </si>
  <si>
    <t xml:space="preserve">ACADEMIC BLOCK 4TH FLOOR </t>
  </si>
  <si>
    <t>S014</t>
  </si>
  <si>
    <t>S015</t>
  </si>
  <si>
    <t>S016</t>
  </si>
  <si>
    <t>Day_2_Event_2_Subject_1</t>
  </si>
  <si>
    <t>Day_2_Event_3_Subject_1</t>
  </si>
  <si>
    <t>ACADEMIC BLOCK 2ND FLOOR ROOM 1</t>
  </si>
  <si>
    <t>ACADEMIC BLOCK 2ND FLOOR ROOM 2</t>
  </si>
  <si>
    <t>Day_3_Event_2_Subject_1</t>
  </si>
  <si>
    <t>S017</t>
  </si>
  <si>
    <t>S018</t>
  </si>
  <si>
    <t xml:space="preserve">GENERAL SURGERY </t>
  </si>
  <si>
    <t>S019</t>
  </si>
  <si>
    <t>S020</t>
  </si>
  <si>
    <t xml:space="preserve">Registration Check-In </t>
  </si>
  <si>
    <t>E005</t>
  </si>
  <si>
    <t xml:space="preserve">Case Presentation </t>
  </si>
  <si>
    <t xml:space="preserve">Medical Symposium Prelims </t>
  </si>
  <si>
    <t xml:space="preserve">Registration Check-In  </t>
  </si>
  <si>
    <t xml:space="preserve">Case Presentation  </t>
  </si>
  <si>
    <t xml:space="preserve">Poster Presentation </t>
  </si>
  <si>
    <t>Day_1_Event_3_Subject_1</t>
  </si>
  <si>
    <t>Day_2_Event_4_Subject_1</t>
  </si>
  <si>
    <t>Day_3_Event_3_Subject_1</t>
  </si>
  <si>
    <t>POSTER SESSION 1</t>
  </si>
  <si>
    <t>POSTER SESSION 2</t>
  </si>
  <si>
    <t>POSTERS SESSION 1</t>
  </si>
  <si>
    <t>POSTERS SESSION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</si>
</sst>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8"/>
      <name val="Aptos Narrow"/>
      <family val="2"/>
      <scheme val="minor"/>
    </font>
    <font>
      <sz val="10"/>
      <color rgb="FF000000"/>
      <name val="Arial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1" applyFont="1"/>
    <xf numFmtId="0" fontId="7" fillId="0" borderId="0" xfId="1" applyFont="1"/>
    <xf numFmtId="0" fontId="5" fillId="0" borderId="0" xfId="1"/>
    <xf numFmtId="0" fontId="6" fillId="2" borderId="0" xfId="1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9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2993D0F9-DEE8-4ABE-A6EE-1B6BBABF90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10" Type="http://schemas.openxmlformats.org/officeDocument/2006/relationships/externalLink" Target="externalLinks/externalLink4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0ef58f5637aef1c/Family%20Documents/Osmec/QR%20CODE/DAY%201/WORKSHOP.xlsx" TargetMode="External"/><Relationship Id="rId1" Type="http://schemas.openxmlformats.org/officeDocument/2006/relationships/externalLinkPath" Target="https://d.docs.live.net/50ef58f5637aef1c/Family%20Documents/Osmec/QR%20CODE/DAY%201/WORKSHO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0ef58f5637aef1c/Family%20Documents/Osmec/QR%20CODE/DAY%201/ALL%20DELEGATES.xlsx" TargetMode="External"/><Relationship Id="rId1" Type="http://schemas.openxmlformats.org/officeDocument/2006/relationships/externalLinkPath" Target="https://d.docs.live.net/50ef58f5637aef1c/Family%20Documents/Osmec/QR%20CODE/DAY%201/ALL%20DELEGAT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0ef58f5637aef1c/Family%20Documents/Osmec/QR%20CODE/DAY%202/ALL%20DELEGATES.xlsx" TargetMode="External"/><Relationship Id="rId1" Type="http://schemas.openxmlformats.org/officeDocument/2006/relationships/externalLinkPath" Target="https://d.docs.live.net/50ef58f5637aef1c/Family%20Documents/Osmec/QR%20CODE/DAY%202/ALL%20DELEGAT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0ef58f5637aef1c/Family%20Documents/Osmec/QR%20CODE/DAY%203/ALL%20DELEGATES.xlsx" TargetMode="External"/><Relationship Id="rId1" Type="http://schemas.openxmlformats.org/officeDocument/2006/relationships/externalLinkPath" Target="https://d.docs.live.net/50ef58f5637aef1c/Family%20Documents/Osmec/QR%20CODE/DAY%203/ALL%20DELEGATE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0ef58f5637aef1c/Family%20Documents/Osmec/QR%20CODE/DAY%201/CASE%20(SPECIFIC%20EVENT).xlsx" TargetMode="External"/><Relationship Id="rId1" Type="http://schemas.openxmlformats.org/officeDocument/2006/relationships/externalLinkPath" Target="https://d.docs.live.net/50ef58f5637aef1c/Family%20Documents/Osmec/QR%20CODE/DAY%201/CASE%20(SPECIFIC%20EVENT)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0ef58f5637aef1c/Family%20Documents/Osmec/QR%20CODE/DAY%202/CASE%20(SPECIFIC).xlsx" TargetMode="External"/><Relationship Id="rId1" Type="http://schemas.openxmlformats.org/officeDocument/2006/relationships/externalLinkPath" Target="https://d.docs.live.net/50ef58f5637aef1c/Family%20Documents/Osmec/QR%20CODE/DAY%202/CASE%20(SPECIFIC)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0ef58f5637aef1c/Family%20Documents/Osmec/QR%20CODE/DAY%202/PAPER%20(SPECIFIC).xlsx" TargetMode="External"/><Relationship Id="rId1" Type="http://schemas.openxmlformats.org/officeDocument/2006/relationships/externalLinkPath" Target="https://d.docs.live.net/50ef58f5637aef1c/Family%20Documents/Osmec/QR%20CODE/DAY%202/PAPER%20(SPECIFIC)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0ef58f5637aef1c/Family%20Documents/Osmec/QR%20CODE/DAY%202/POSTER%20(SPECIFIC).xlsx" TargetMode="External"/><Relationship Id="rId1" Type="http://schemas.openxmlformats.org/officeDocument/2006/relationships/externalLinkPath" Target="https://d.docs.live.net/50ef58f5637aef1c/Family%20Documents/Osmec/QR%20CODE/DAY%202/POSTER%20(SPECIFIC)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0ef58f5637aef1c/Family%20Documents/Osmec/QR%20CODE/DAY%203/CASE%20(SPECIFIC).xlsx" TargetMode="External"/><Relationship Id="rId1" Type="http://schemas.openxmlformats.org/officeDocument/2006/relationships/externalLinkPath" Target="https://d.docs.live.net/50ef58f5637aef1c/Family%20Documents/Osmec/QR%20CODE/DAY%203/CASE%20(SPECIFIC)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0ef58f5637aef1c/Family%20Documents/Osmec/QR%20CODE/DAY%203/POSTER%20(SPECIFIC).xlsx" TargetMode="External"/><Relationship Id="rId1" Type="http://schemas.openxmlformats.org/officeDocument/2006/relationships/externalLinkPath" Target="https://d.docs.live.net/50ef58f5637aef1c/Family%20Documents/Osmec/QR%20CODE/DAY%203/POSTER%20(SPECIFIC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SMEC ID + WORKSHOP"/>
      <sheetName val="WORKSHOP + LOCATION"/>
    </sheetNames>
    <sheetDataSet>
      <sheetData sheetId="0">
        <row r="1">
          <cell r="A1" t="str">
            <v>OSMEC-ID</v>
          </cell>
          <cell r="B1" t="str">
            <v>WORKSHOP</v>
          </cell>
        </row>
        <row r="2">
          <cell r="A2" t="str">
            <v>OSMEC-0282</v>
          </cell>
          <cell r="B2" t="str">
            <v>Arterial Blood Gas Analysis</v>
          </cell>
        </row>
        <row r="3">
          <cell r="A3" t="str">
            <v>OSMEC-2296</v>
          </cell>
          <cell r="B3" t="str">
            <v>Arterial Blood Gas Analysis</v>
          </cell>
        </row>
        <row r="4">
          <cell r="A4" t="str">
            <v>OSMEC-2105</v>
          </cell>
          <cell r="B4" t="str">
            <v>Arterial Blood Gas Analysis</v>
          </cell>
        </row>
        <row r="5">
          <cell r="A5" t="str">
            <v>OSMEC-0163</v>
          </cell>
          <cell r="B5" t="str">
            <v>Arterial Blood Gas Analysis</v>
          </cell>
        </row>
        <row r="6">
          <cell r="A6" t="str">
            <v>OSMEC-0410</v>
          </cell>
          <cell r="B6" t="str">
            <v>Arterial Blood Gas Analysis</v>
          </cell>
        </row>
        <row r="7">
          <cell r="A7" t="str">
            <v>OSMEC-2382</v>
          </cell>
          <cell r="B7" t="str">
            <v>Arterial Blood Gas Analysis</v>
          </cell>
        </row>
        <row r="8">
          <cell r="A8" t="str">
            <v>OSMEC-0823</v>
          </cell>
          <cell r="B8" t="str">
            <v>Arterial Blood Gas Analysis</v>
          </cell>
        </row>
        <row r="9">
          <cell r="A9" t="str">
            <v>OSMEC-1783</v>
          </cell>
          <cell r="B9" t="str">
            <v>Arterial Blood Gas Analysis</v>
          </cell>
        </row>
        <row r="10">
          <cell r="A10" t="str">
            <v>OSMEC-0400</v>
          </cell>
          <cell r="B10" t="str">
            <v>Arterial Blood Gas Analysis</v>
          </cell>
        </row>
        <row r="11">
          <cell r="A11" t="str">
            <v>OSMEC-2071</v>
          </cell>
          <cell r="B11" t="str">
            <v>Arterial Blood Gas Analysis</v>
          </cell>
        </row>
        <row r="12">
          <cell r="A12" t="str">
            <v>OSMEC-0265</v>
          </cell>
          <cell r="B12" t="str">
            <v>Arterial Blood Gas Analysis</v>
          </cell>
        </row>
        <row r="13">
          <cell r="A13" t="str">
            <v>OSMEC-2322</v>
          </cell>
          <cell r="B13" t="str">
            <v>Arterial Blood Gas Analysis</v>
          </cell>
        </row>
        <row r="14">
          <cell r="A14" t="str">
            <v>OSMEC-2242</v>
          </cell>
          <cell r="B14" t="str">
            <v>Arterial Blood Gas Analysis</v>
          </cell>
        </row>
        <row r="15">
          <cell r="A15" t="str">
            <v>OSMEC-0317</v>
          </cell>
          <cell r="B15" t="str">
            <v>Arterial Blood Gas Analysis</v>
          </cell>
        </row>
        <row r="16">
          <cell r="A16" t="str">
            <v>OSMEC-0768</v>
          </cell>
          <cell r="B16" t="str">
            <v>Arterial Blood Gas Analysis</v>
          </cell>
        </row>
        <row r="17">
          <cell r="A17" t="str">
            <v>OSMEC-1828</v>
          </cell>
          <cell r="B17" t="str">
            <v>Arterial Blood Gas Analysis</v>
          </cell>
        </row>
        <row r="18">
          <cell r="A18" t="str">
            <v>OSMEC-2354</v>
          </cell>
          <cell r="B18" t="str">
            <v>Arterial Blood Gas Analysis</v>
          </cell>
        </row>
        <row r="19">
          <cell r="A19" t="str">
            <v>OSMEC-2363</v>
          </cell>
          <cell r="B19" t="str">
            <v>Arterial Blood Gas Analysis</v>
          </cell>
        </row>
        <row r="20">
          <cell r="A20" t="str">
            <v>OSMEC-2022</v>
          </cell>
          <cell r="B20" t="str">
            <v>Arterial Blood Gas Analysis</v>
          </cell>
        </row>
        <row r="21">
          <cell r="A21" t="str">
            <v>OSMEC-2079</v>
          </cell>
          <cell r="B21" t="str">
            <v>Arterial Blood Gas Analysis</v>
          </cell>
        </row>
        <row r="22">
          <cell r="A22" t="str">
            <v>OSMEC-0310</v>
          </cell>
          <cell r="B22" t="str">
            <v>Arterial Blood Gas Analysis</v>
          </cell>
        </row>
        <row r="23">
          <cell r="A23" t="str">
            <v>OSMEC-0240</v>
          </cell>
          <cell r="B23" t="str">
            <v>Arterial Blood Gas Analysis</v>
          </cell>
        </row>
        <row r="24">
          <cell r="A24" t="str">
            <v>OSMEC-1592</v>
          </cell>
          <cell r="B24" t="str">
            <v>Arterial Blood Gas Analysis</v>
          </cell>
        </row>
        <row r="25">
          <cell r="A25" t="str">
            <v>OSMEC-0896</v>
          </cell>
          <cell r="B25" t="str">
            <v>Arterial Blood Gas Analysis</v>
          </cell>
        </row>
        <row r="26">
          <cell r="A26" t="str">
            <v>OSMEC-0866</v>
          </cell>
          <cell r="B26" t="str">
            <v>Arterial Blood Gas Analysis</v>
          </cell>
        </row>
        <row r="27">
          <cell r="A27" t="str">
            <v>OSMEC-0738</v>
          </cell>
          <cell r="B27" t="str">
            <v>Arterial Blood Gas Analysis</v>
          </cell>
        </row>
        <row r="28">
          <cell r="A28" t="str">
            <v>OSMEC-1131</v>
          </cell>
          <cell r="B28" t="str">
            <v>Arterial Blood Gas Analysis</v>
          </cell>
        </row>
        <row r="29">
          <cell r="A29" t="str">
            <v>OSMEC-1136</v>
          </cell>
          <cell r="B29" t="str">
            <v>Arterial Blood Gas Analysis</v>
          </cell>
        </row>
        <row r="30">
          <cell r="A30" t="str">
            <v>OSMEC-1816</v>
          </cell>
          <cell r="B30" t="str">
            <v>Arterial Blood Gas Analysis</v>
          </cell>
        </row>
        <row r="31">
          <cell r="A31" t="str">
            <v>OSMEC-1391</v>
          </cell>
          <cell r="B31" t="str">
            <v>Arterial Blood Gas Analysis</v>
          </cell>
        </row>
        <row r="32">
          <cell r="A32" t="str">
            <v>OSMEC-2400</v>
          </cell>
          <cell r="B32" t="str">
            <v>Arterial Blood Gas Analysis</v>
          </cell>
        </row>
        <row r="33">
          <cell r="A33" t="str">
            <v>OSMEC-1968</v>
          </cell>
          <cell r="B33" t="str">
            <v>Arterial Blood Gas Analysis</v>
          </cell>
        </row>
        <row r="34">
          <cell r="A34" t="str">
            <v>OSMEC-0662</v>
          </cell>
          <cell r="B34" t="str">
            <v>Arterial Blood Gas Analysis</v>
          </cell>
        </row>
        <row r="35">
          <cell r="A35" t="str">
            <v>OSMEC-1577</v>
          </cell>
          <cell r="B35" t="str">
            <v>Arterial Blood Gas Analysis</v>
          </cell>
        </row>
        <row r="36">
          <cell r="A36" t="str">
            <v>OSMEC-0969</v>
          </cell>
          <cell r="B36" t="str">
            <v>Arterial Blood Gas Analysis</v>
          </cell>
        </row>
        <row r="37">
          <cell r="A37" t="str">
            <v>OSMEC-2104</v>
          </cell>
          <cell r="B37" t="str">
            <v>Arterial Blood Gas Analysis</v>
          </cell>
        </row>
        <row r="38">
          <cell r="A38" t="str">
            <v>OSMEC-2386</v>
          </cell>
          <cell r="B38" t="str">
            <v>Arterial Blood Gas Analysis</v>
          </cell>
        </row>
        <row r="39">
          <cell r="A39" t="str">
            <v>OSMEC-1928</v>
          </cell>
          <cell r="B39" t="str">
            <v>Arterial Blood Gas Analysis</v>
          </cell>
        </row>
        <row r="40">
          <cell r="A40" t="str">
            <v>OSMEC-2412</v>
          </cell>
          <cell r="B40" t="str">
            <v>Arterial Blood Gas Analysis</v>
          </cell>
        </row>
        <row r="41">
          <cell r="A41" t="str">
            <v>OSMEC-2341</v>
          </cell>
          <cell r="B41" t="str">
            <v>Arterial Blood Gas Analysis</v>
          </cell>
        </row>
        <row r="42">
          <cell r="A42" t="str">
            <v>OSMEC-0521</v>
          </cell>
          <cell r="B42" t="str">
            <v>Arterial Blood Gas Analysis</v>
          </cell>
        </row>
        <row r="43">
          <cell r="A43" t="str">
            <v>OSMEC-0569</v>
          </cell>
          <cell r="B43" t="str">
            <v>Arterial Blood Gas Analysis</v>
          </cell>
        </row>
        <row r="44">
          <cell r="A44" t="str">
            <v>OSMEC-0826</v>
          </cell>
          <cell r="B44" t="str">
            <v>Arterial Blood Gas Analysis</v>
          </cell>
        </row>
        <row r="45">
          <cell r="A45" t="str">
            <v>OSMEC-0380</v>
          </cell>
          <cell r="B45" t="str">
            <v>Arterial Blood Gas Analysis</v>
          </cell>
        </row>
        <row r="46">
          <cell r="A46" t="str">
            <v>OSMEC-2358</v>
          </cell>
          <cell r="B46" t="str">
            <v>Arterial Blood Gas Analysis</v>
          </cell>
        </row>
        <row r="47">
          <cell r="A47" t="str">
            <v>OSMEC-1342</v>
          </cell>
          <cell r="B47" t="str">
            <v>Arterial Blood Gas Analysis</v>
          </cell>
        </row>
        <row r="48">
          <cell r="A48" t="str">
            <v>OSMEC-2288</v>
          </cell>
          <cell r="B48" t="str">
            <v>Arterial Blood Gas Analysis</v>
          </cell>
        </row>
        <row r="49">
          <cell r="A49" t="str">
            <v>OSMEC-2403</v>
          </cell>
          <cell r="B49" t="str">
            <v>Arterial Blood Gas Analysis</v>
          </cell>
        </row>
        <row r="50">
          <cell r="A50" t="str">
            <v>OSMEC-2031</v>
          </cell>
          <cell r="B50" t="str">
            <v>Arterial Blood Gas Analysis</v>
          </cell>
        </row>
        <row r="51">
          <cell r="A51" t="str">
            <v>OSMEC-0930</v>
          </cell>
          <cell r="B51" t="str">
            <v>Arterial Blood Gas Analysis</v>
          </cell>
        </row>
        <row r="52">
          <cell r="A52" t="str">
            <v>OSMEC-0784</v>
          </cell>
          <cell r="B52" t="str">
            <v>Arterial Blood Gas Analysis</v>
          </cell>
        </row>
        <row r="53">
          <cell r="A53" t="str">
            <v>OSMEC-1148</v>
          </cell>
          <cell r="B53" t="str">
            <v>Arterial Blood Gas Analysis</v>
          </cell>
        </row>
        <row r="54">
          <cell r="A54" t="str">
            <v>OSMEC-2250</v>
          </cell>
          <cell r="B54" t="str">
            <v>Arterial Blood Gas Analysis</v>
          </cell>
        </row>
        <row r="55">
          <cell r="A55" t="str">
            <v>OSMEC-0976</v>
          </cell>
          <cell r="B55" t="str">
            <v>Arterial Blood Gas Analysis</v>
          </cell>
        </row>
        <row r="56">
          <cell r="A56" t="str">
            <v>OSMEC-1815</v>
          </cell>
          <cell r="B56" t="str">
            <v>Arterial Blood Gas Analysis</v>
          </cell>
        </row>
        <row r="57">
          <cell r="A57" t="str">
            <v>OSMEC-1888</v>
          </cell>
          <cell r="B57" t="str">
            <v>Arterial Blood Gas Analysis</v>
          </cell>
        </row>
        <row r="58">
          <cell r="A58" t="str">
            <v>OSMEC-2329</v>
          </cell>
          <cell r="B58" t="str">
            <v>Arterial Blood Gas Analysis</v>
          </cell>
        </row>
        <row r="59">
          <cell r="A59" t="str">
            <v>OSMEC-1960</v>
          </cell>
          <cell r="B59" t="str">
            <v>Arterial Blood Gas Analysis</v>
          </cell>
        </row>
        <row r="60">
          <cell r="A60" t="str">
            <v>OSMEC-3014</v>
          </cell>
          <cell r="B60" t="str">
            <v>Arterial Blood Gas Analysis</v>
          </cell>
        </row>
        <row r="61">
          <cell r="A61" t="str">
            <v>OSMEC-1877</v>
          </cell>
          <cell r="B61" t="str">
            <v>Arterial Blood Gas Analysis</v>
          </cell>
        </row>
        <row r="62">
          <cell r="A62" t="str">
            <v>OSMEC-0988</v>
          </cell>
          <cell r="B62" t="str">
            <v>Arterial Blood Gas Analysis</v>
          </cell>
        </row>
        <row r="63">
          <cell r="A63" t="str">
            <v>OSMEC-3086</v>
          </cell>
          <cell r="B63" t="str">
            <v>Arterial Blood Gas Analysis</v>
          </cell>
        </row>
        <row r="64">
          <cell r="A64" t="str">
            <v>OSMEC-2918</v>
          </cell>
          <cell r="B64" t="str">
            <v>Arterial Blood Gas Analysis</v>
          </cell>
        </row>
        <row r="65">
          <cell r="A65" t="str">
            <v>OSMEC-1697</v>
          </cell>
          <cell r="B65" t="str">
            <v>Arterial Blood Gas Analysis</v>
          </cell>
        </row>
        <row r="66">
          <cell r="A66" t="str">
            <v>OSMEC-0225</v>
          </cell>
          <cell r="B66" t="str">
            <v>Arterial Blood Gas Analysis</v>
          </cell>
        </row>
        <row r="67">
          <cell r="A67" t="str">
            <v>OSMEC-3091</v>
          </cell>
          <cell r="B67" t="str">
            <v>Arterial Blood Gas Analysis</v>
          </cell>
        </row>
        <row r="68">
          <cell r="A68" t="str">
            <v>OSMEC-2473</v>
          </cell>
          <cell r="B68" t="str">
            <v>Arterial Blood Gas Analysis</v>
          </cell>
        </row>
        <row r="69">
          <cell r="A69" t="str">
            <v>OSMEC-2453</v>
          </cell>
          <cell r="B69" t="str">
            <v>Arterial Blood Gas Analysis</v>
          </cell>
        </row>
        <row r="70">
          <cell r="A70" t="str">
            <v>OSMEC-1991</v>
          </cell>
          <cell r="B70" t="str">
            <v>Arterial Blood Gas Analysis</v>
          </cell>
        </row>
        <row r="71">
          <cell r="A71" t="str">
            <v>OSMEC-3087</v>
          </cell>
          <cell r="B71" t="str">
            <v>Arterial Blood Gas Analysis</v>
          </cell>
        </row>
        <row r="72">
          <cell r="A72" t="str">
            <v>OSMEC-3110</v>
          </cell>
          <cell r="B72" t="str">
            <v>Arterial Blood Gas Analysis</v>
          </cell>
        </row>
        <row r="73">
          <cell r="A73" t="str">
            <v>OSMEC-2297</v>
          </cell>
          <cell r="B73" t="str">
            <v>Arterial Blood Gas Analysis</v>
          </cell>
        </row>
        <row r="74">
          <cell r="A74" t="str">
            <v>OSMEC-2482</v>
          </cell>
          <cell r="B74" t="str">
            <v>Arterial Blood Gas Analysis</v>
          </cell>
        </row>
        <row r="75">
          <cell r="A75" t="str">
            <v>OSMEC-0819</v>
          </cell>
          <cell r="B75" t="str">
            <v>Arterial Blood Gas Analysis</v>
          </cell>
        </row>
        <row r="76">
          <cell r="A76" t="str">
            <v>OSMEC-3049</v>
          </cell>
          <cell r="B76" t="str">
            <v>Arterial Blood Gas Analysis</v>
          </cell>
        </row>
        <row r="77">
          <cell r="A77" t="str">
            <v>OSMEC-3053</v>
          </cell>
          <cell r="B77" t="str">
            <v>Arterial Blood Gas Analysis</v>
          </cell>
        </row>
        <row r="78">
          <cell r="A78" t="str">
            <v>OSMEC-0216</v>
          </cell>
          <cell r="B78" t="str">
            <v>Arterial Blood Gas Analysis</v>
          </cell>
        </row>
        <row r="79">
          <cell r="A79" t="str">
            <v>OSMEC-0503</v>
          </cell>
          <cell r="B79" t="str">
            <v>Arterial Blood Gas Analysis</v>
          </cell>
        </row>
        <row r="80">
          <cell r="A80" t="str">
            <v>OSMEC-3052</v>
          </cell>
          <cell r="B80" t="str">
            <v>Arterial Blood Gas Analysis</v>
          </cell>
        </row>
        <row r="81">
          <cell r="A81" t="str">
            <v>OSMEC-2024</v>
          </cell>
          <cell r="B81" t="str">
            <v>Arterial Blood Gas Analysis</v>
          </cell>
        </row>
        <row r="82">
          <cell r="A82" t="str">
            <v>OSMEC-0004</v>
          </cell>
          <cell r="B82" t="str">
            <v>Arterial Blood Gas Analysis</v>
          </cell>
        </row>
        <row r="83">
          <cell r="A83" t="str">
            <v>OSMEC-2703</v>
          </cell>
          <cell r="B83" t="str">
            <v>Arterial Blood Gas Analysis</v>
          </cell>
        </row>
        <row r="84">
          <cell r="A84" t="str">
            <v>OSMEC-0165</v>
          </cell>
          <cell r="B84" t="str">
            <v>Arterial Blood Gas Analysis</v>
          </cell>
        </row>
        <row r="85">
          <cell r="A85" t="str">
            <v>OSMEC-2492</v>
          </cell>
          <cell r="B85" t="str">
            <v>Arterial Blood Gas Analysis</v>
          </cell>
        </row>
        <row r="86">
          <cell r="A86" t="str">
            <v>OSMEC-2928</v>
          </cell>
          <cell r="B86" t="str">
            <v>Arterial Blood Gas Analysis</v>
          </cell>
        </row>
        <row r="87">
          <cell r="A87" t="str">
            <v>OSMEC-0011</v>
          </cell>
          <cell r="B87" t="str">
            <v>Arterial Blood Gas Analysis</v>
          </cell>
        </row>
        <row r="88">
          <cell r="A88" t="str">
            <v>OSMEC-3269</v>
          </cell>
          <cell r="B88" t="str">
            <v>Arterial Blood Gas Analysis</v>
          </cell>
        </row>
        <row r="89">
          <cell r="A89" t="str">
            <v>OSMEC-3279</v>
          </cell>
          <cell r="B89" t="str">
            <v>Arterial Blood Gas Analysis</v>
          </cell>
        </row>
        <row r="90">
          <cell r="A90" t="str">
            <v>OSMEC-3278</v>
          </cell>
          <cell r="B90" t="str">
            <v>Arterial Blood Gas Analysis</v>
          </cell>
        </row>
        <row r="91">
          <cell r="A91" t="str">
            <v>OSMEC-3282</v>
          </cell>
          <cell r="B91" t="str">
            <v>Arterial Blood Gas Analysis</v>
          </cell>
        </row>
        <row r="92">
          <cell r="A92" t="str">
            <v>OSMEC-3289</v>
          </cell>
          <cell r="B92" t="str">
            <v>Arterial Blood Gas Analysis</v>
          </cell>
        </row>
        <row r="93">
          <cell r="A93" t="str">
            <v>OSMEC-2511</v>
          </cell>
          <cell r="B93" t="str">
            <v>Arterial Blood Gas Analysis</v>
          </cell>
        </row>
        <row r="94">
          <cell r="A94" t="str">
            <v>OSMEC-3285</v>
          </cell>
          <cell r="B94" t="str">
            <v>Arterial Blood Gas Analysis</v>
          </cell>
        </row>
        <row r="95">
          <cell r="A95" t="str">
            <v>OSMEC-2893</v>
          </cell>
          <cell r="B95" t="str">
            <v>Arterial Blood Gas Analysis</v>
          </cell>
        </row>
        <row r="96">
          <cell r="A96" t="str">
            <v>OSMEC-3314</v>
          </cell>
          <cell r="B96" t="str">
            <v>Arterial Blood Gas Analysis</v>
          </cell>
        </row>
        <row r="97">
          <cell r="A97" t="str">
            <v>OSMEC-3317</v>
          </cell>
          <cell r="B97" t="str">
            <v>Arterial Blood Gas Analysis</v>
          </cell>
        </row>
        <row r="98">
          <cell r="A98" t="str">
            <v>OSMEC-3336</v>
          </cell>
          <cell r="B98" t="str">
            <v>Arterial Blood Gas Analysis</v>
          </cell>
        </row>
        <row r="99">
          <cell r="A99" t="str">
            <v>OSMEC-3312</v>
          </cell>
          <cell r="B99" t="str">
            <v>Arterial Blood Gas Analysis</v>
          </cell>
        </row>
        <row r="100">
          <cell r="A100" t="str">
            <v>OSMEC-0883</v>
          </cell>
          <cell r="B100" t="str">
            <v>Basic Life Support</v>
          </cell>
        </row>
        <row r="101">
          <cell r="A101" t="str">
            <v>OSMEC-0894</v>
          </cell>
          <cell r="B101" t="str">
            <v>Basic Life Support</v>
          </cell>
        </row>
        <row r="102">
          <cell r="A102" t="str">
            <v>OSMEC-0022</v>
          </cell>
          <cell r="B102" t="str">
            <v>Basic Life Support</v>
          </cell>
        </row>
        <row r="103">
          <cell r="A103" t="str">
            <v>OSMEC-0005</v>
          </cell>
          <cell r="B103" t="str">
            <v>Basic Life Support</v>
          </cell>
        </row>
        <row r="104">
          <cell r="A104" t="str">
            <v>OSMEC-0065</v>
          </cell>
          <cell r="B104" t="str">
            <v>Basic Life Support</v>
          </cell>
        </row>
        <row r="105">
          <cell r="A105" t="str">
            <v>OSMEC-0117</v>
          </cell>
          <cell r="B105" t="str">
            <v>Basic Life Support</v>
          </cell>
        </row>
        <row r="106">
          <cell r="A106" t="str">
            <v>OSMEC-1224</v>
          </cell>
          <cell r="B106" t="str">
            <v>Basic Life Support</v>
          </cell>
        </row>
        <row r="107">
          <cell r="A107" t="str">
            <v>OSMEC-2076</v>
          </cell>
          <cell r="B107" t="str">
            <v>Basic Life Support</v>
          </cell>
        </row>
        <row r="108">
          <cell r="A108" t="str">
            <v>OSMEC-1608</v>
          </cell>
          <cell r="B108" t="str">
            <v>Basic Life Support</v>
          </cell>
        </row>
        <row r="109">
          <cell r="A109" t="str">
            <v>OSMEC-2028</v>
          </cell>
          <cell r="B109" t="str">
            <v>Basic Life Support</v>
          </cell>
        </row>
        <row r="110">
          <cell r="A110" t="str">
            <v>OSMEC-2268</v>
          </cell>
          <cell r="B110" t="str">
            <v>Basic Life Support</v>
          </cell>
        </row>
        <row r="111">
          <cell r="A111" t="str">
            <v>OSMEC-0305</v>
          </cell>
          <cell r="B111" t="str">
            <v>Basic Life Support</v>
          </cell>
        </row>
        <row r="112">
          <cell r="A112" t="str">
            <v>OSMEC-0051</v>
          </cell>
          <cell r="B112" t="str">
            <v>Basic Life Support</v>
          </cell>
        </row>
        <row r="113">
          <cell r="A113" t="str">
            <v>OSMEC-1233</v>
          </cell>
          <cell r="B113" t="str">
            <v>Basic Life Support</v>
          </cell>
        </row>
        <row r="114">
          <cell r="A114" t="str">
            <v>OSMEC-0190</v>
          </cell>
          <cell r="B114" t="str">
            <v>Basic Life Support</v>
          </cell>
        </row>
        <row r="115">
          <cell r="A115" t="str">
            <v>OSMEC-2330</v>
          </cell>
          <cell r="B115" t="str">
            <v>Basic Life Support</v>
          </cell>
        </row>
        <row r="116">
          <cell r="A116" t="str">
            <v>OSMEC-2346</v>
          </cell>
          <cell r="B116" t="str">
            <v>Basic Life Support</v>
          </cell>
        </row>
        <row r="117">
          <cell r="A117" t="str">
            <v>OSMEC-0021</v>
          </cell>
          <cell r="B117" t="str">
            <v>Basic Life Support</v>
          </cell>
        </row>
        <row r="118">
          <cell r="A118" t="str">
            <v>OSMEC-1986</v>
          </cell>
          <cell r="B118" t="str">
            <v>Basic Life Support</v>
          </cell>
        </row>
        <row r="119">
          <cell r="A119" t="str">
            <v>OSMEC-2256</v>
          </cell>
          <cell r="B119" t="str">
            <v>Basic Life Support</v>
          </cell>
        </row>
        <row r="120">
          <cell r="A120" t="str">
            <v>OSMEC-2349</v>
          </cell>
          <cell r="B120" t="str">
            <v>Basic Life Support</v>
          </cell>
        </row>
        <row r="121">
          <cell r="A121" t="str">
            <v>OSMEC-0070</v>
          </cell>
          <cell r="B121" t="str">
            <v>Basic Life Support</v>
          </cell>
        </row>
        <row r="122">
          <cell r="A122" t="str">
            <v>OSMEC-0097</v>
          </cell>
          <cell r="B122" t="str">
            <v>Basic Life Support</v>
          </cell>
        </row>
        <row r="123">
          <cell r="A123" t="str">
            <v>OSMEC-0316</v>
          </cell>
          <cell r="B123" t="str">
            <v>Basic Life Support</v>
          </cell>
        </row>
        <row r="124">
          <cell r="A124" t="str">
            <v>OSMEC-2102</v>
          </cell>
          <cell r="B124" t="str">
            <v>Basic Life Support</v>
          </cell>
        </row>
        <row r="125">
          <cell r="A125" t="str">
            <v>OSMEC-2309</v>
          </cell>
          <cell r="B125" t="str">
            <v>Basic Life Support</v>
          </cell>
        </row>
        <row r="126">
          <cell r="A126" t="str">
            <v>OSMEC-1150</v>
          </cell>
          <cell r="B126" t="str">
            <v>Basic Life Support</v>
          </cell>
        </row>
        <row r="127">
          <cell r="A127" t="str">
            <v>OSMEC-1680</v>
          </cell>
          <cell r="B127" t="str">
            <v>Basic Life Support</v>
          </cell>
        </row>
        <row r="128">
          <cell r="A128" t="str">
            <v>OSMEC-2275</v>
          </cell>
          <cell r="B128" t="str">
            <v>Basic Life Support</v>
          </cell>
        </row>
        <row r="129">
          <cell r="A129" t="str">
            <v>OSMEC-0219</v>
          </cell>
          <cell r="B129" t="str">
            <v>Basic Life Support</v>
          </cell>
        </row>
        <row r="130">
          <cell r="A130" t="str">
            <v>OSMEC-0079</v>
          </cell>
          <cell r="B130" t="str">
            <v>Basic Life Support</v>
          </cell>
        </row>
        <row r="131">
          <cell r="A131" t="str">
            <v>OSMEC-1941</v>
          </cell>
          <cell r="B131" t="str">
            <v>Basic Life Support</v>
          </cell>
        </row>
        <row r="132">
          <cell r="A132" t="str">
            <v>OSMEC-0421</v>
          </cell>
          <cell r="B132" t="str">
            <v>Basic Life Support</v>
          </cell>
        </row>
        <row r="133">
          <cell r="A133" t="str">
            <v>OSMEC-0396</v>
          </cell>
          <cell r="B133" t="str">
            <v>Basic Life Support</v>
          </cell>
        </row>
        <row r="134">
          <cell r="A134" t="str">
            <v>OSMEC-0544</v>
          </cell>
          <cell r="B134" t="str">
            <v>Basic Life Support</v>
          </cell>
        </row>
        <row r="135">
          <cell r="A135" t="str">
            <v>OSMEC-0737</v>
          </cell>
          <cell r="B135" t="str">
            <v>Basic Life Support</v>
          </cell>
        </row>
        <row r="136">
          <cell r="A136" t="str">
            <v>OSMEC-0266</v>
          </cell>
          <cell r="B136" t="str">
            <v>Basic Life Support</v>
          </cell>
        </row>
        <row r="137">
          <cell r="A137" t="str">
            <v>OSMEC-0116</v>
          </cell>
          <cell r="B137" t="str">
            <v>Basic Life Support</v>
          </cell>
        </row>
        <row r="138">
          <cell r="A138" t="str">
            <v>OSMEC-0384</v>
          </cell>
          <cell r="B138" t="str">
            <v>Basic Life Support</v>
          </cell>
        </row>
        <row r="139">
          <cell r="A139" t="str">
            <v>OSMEC-0162</v>
          </cell>
          <cell r="B139" t="str">
            <v>Basic Life Support</v>
          </cell>
        </row>
        <row r="140">
          <cell r="A140" t="str">
            <v>OSMEC-0829</v>
          </cell>
          <cell r="B140" t="str">
            <v>Basic Life Support</v>
          </cell>
        </row>
        <row r="141">
          <cell r="A141" t="str">
            <v>OSMEC-1414</v>
          </cell>
          <cell r="B141" t="str">
            <v>Basic Life Support</v>
          </cell>
        </row>
        <row r="142">
          <cell r="A142" t="str">
            <v>OSMEC-1477</v>
          </cell>
          <cell r="B142" t="str">
            <v>Basic Life Support</v>
          </cell>
        </row>
        <row r="143">
          <cell r="A143" t="str">
            <v>OSMEC-0024</v>
          </cell>
          <cell r="B143" t="str">
            <v>Basic Life Support</v>
          </cell>
        </row>
        <row r="144">
          <cell r="A144" t="str">
            <v>OSMEC-1115</v>
          </cell>
          <cell r="B144" t="str">
            <v>Basic Life Support</v>
          </cell>
        </row>
        <row r="145">
          <cell r="A145" t="str">
            <v>OSMEC-1067</v>
          </cell>
          <cell r="B145" t="str">
            <v>Basic Life Support</v>
          </cell>
        </row>
        <row r="146">
          <cell r="A146" t="str">
            <v>OSMEC-1606</v>
          </cell>
          <cell r="B146" t="str">
            <v>Basic Life Support</v>
          </cell>
        </row>
        <row r="147">
          <cell r="A147" t="str">
            <v>OSMEC-1424</v>
          </cell>
          <cell r="B147" t="str">
            <v>Basic Life Support</v>
          </cell>
        </row>
        <row r="148">
          <cell r="A148" t="str">
            <v>OSMEC-1895</v>
          </cell>
          <cell r="B148" t="str">
            <v>Basic Life Support</v>
          </cell>
        </row>
        <row r="149">
          <cell r="A149" t="str">
            <v>OSMEC-0373</v>
          </cell>
          <cell r="B149" t="str">
            <v>Basic Life Support</v>
          </cell>
        </row>
        <row r="150">
          <cell r="A150" t="str">
            <v>OSMEC-0416</v>
          </cell>
          <cell r="B150" t="str">
            <v>Basic Life Support</v>
          </cell>
        </row>
        <row r="151">
          <cell r="A151" t="str">
            <v>OSMEC-2407</v>
          </cell>
          <cell r="B151" t="str">
            <v>Basic Life Support</v>
          </cell>
        </row>
        <row r="152">
          <cell r="A152" t="str">
            <v>OSMEC-1580</v>
          </cell>
          <cell r="B152" t="str">
            <v>Basic Life Support</v>
          </cell>
        </row>
        <row r="153">
          <cell r="A153" t="str">
            <v>OSMEC-0335</v>
          </cell>
          <cell r="B153" t="str">
            <v>Basic Life Support</v>
          </cell>
        </row>
        <row r="154">
          <cell r="A154" t="str">
            <v>OSMEC-1820</v>
          </cell>
          <cell r="B154" t="str">
            <v>Basic Life Support</v>
          </cell>
        </row>
        <row r="155">
          <cell r="A155" t="str">
            <v>OSMEC-1725</v>
          </cell>
          <cell r="B155" t="str">
            <v>Basic Life Support</v>
          </cell>
        </row>
        <row r="156">
          <cell r="A156" t="str">
            <v>OSMEC-1975</v>
          </cell>
          <cell r="B156" t="str">
            <v>Basic Life Support</v>
          </cell>
        </row>
        <row r="157">
          <cell r="A157" t="str">
            <v>OSMEC-2101</v>
          </cell>
          <cell r="B157" t="str">
            <v>Basic Life Support</v>
          </cell>
        </row>
        <row r="158">
          <cell r="A158" t="str">
            <v>OSMEC-1825</v>
          </cell>
          <cell r="B158" t="str">
            <v>Basic Life Support</v>
          </cell>
        </row>
        <row r="159">
          <cell r="A159" t="str">
            <v>OSMEC-1392</v>
          </cell>
          <cell r="B159" t="str">
            <v>Basic Life Support</v>
          </cell>
        </row>
        <row r="160">
          <cell r="A160" t="str">
            <v>OSMEC-2462</v>
          </cell>
          <cell r="B160" t="str">
            <v>Basic Life Support</v>
          </cell>
        </row>
        <row r="161">
          <cell r="A161" t="str">
            <v>OSMEC-0074</v>
          </cell>
          <cell r="B161" t="str">
            <v>Basic Life Support</v>
          </cell>
        </row>
        <row r="162">
          <cell r="A162" t="str">
            <v>OSMEC-0709</v>
          </cell>
          <cell r="B162" t="str">
            <v>Basic Life Support</v>
          </cell>
        </row>
        <row r="163">
          <cell r="A163" t="str">
            <v>OSMEC-2599</v>
          </cell>
          <cell r="B163" t="str">
            <v>Basic Life Support</v>
          </cell>
        </row>
        <row r="164">
          <cell r="A164" t="str">
            <v>OSMEC-2683</v>
          </cell>
          <cell r="B164" t="str">
            <v>Basic Life Support</v>
          </cell>
        </row>
        <row r="165">
          <cell r="A165" t="str">
            <v>OSMEC-2684</v>
          </cell>
          <cell r="B165" t="str">
            <v>Basic Life Support</v>
          </cell>
        </row>
        <row r="166">
          <cell r="A166" t="str">
            <v>OSMEC-3003</v>
          </cell>
          <cell r="B166" t="str">
            <v>Basic Life Support</v>
          </cell>
        </row>
        <row r="167">
          <cell r="A167" t="str">
            <v>OSMEC-2357</v>
          </cell>
          <cell r="B167" t="str">
            <v>Basic Life Support</v>
          </cell>
        </row>
        <row r="168">
          <cell r="A168" t="str">
            <v>OSMEC-2122</v>
          </cell>
          <cell r="B168" t="str">
            <v>Basic Life Support</v>
          </cell>
        </row>
        <row r="169">
          <cell r="A169" t="str">
            <v>OSMEC-2559</v>
          </cell>
          <cell r="B169" t="str">
            <v>Basic Life Support</v>
          </cell>
        </row>
        <row r="170">
          <cell r="A170" t="str">
            <v>OSMEC-1824</v>
          </cell>
          <cell r="B170" t="str">
            <v>Basic Life Support</v>
          </cell>
        </row>
        <row r="171">
          <cell r="A171" t="str">
            <v>OSMEC-1013</v>
          </cell>
          <cell r="B171" t="str">
            <v>Basic Life Support</v>
          </cell>
        </row>
        <row r="172">
          <cell r="A172" t="str">
            <v>OSMEC-2827</v>
          </cell>
          <cell r="B172" t="str">
            <v>Basic Life Support</v>
          </cell>
        </row>
        <row r="173">
          <cell r="A173" t="str">
            <v>OSMEC-2689</v>
          </cell>
          <cell r="B173" t="str">
            <v>Basic Life Support</v>
          </cell>
        </row>
        <row r="174">
          <cell r="A174" t="str">
            <v>OSMEC-1949</v>
          </cell>
          <cell r="B174" t="str">
            <v>Basic Life Support</v>
          </cell>
        </row>
        <row r="175">
          <cell r="A175" t="str">
            <v>OSMEC-3122</v>
          </cell>
          <cell r="B175" t="str">
            <v>Basic Life Support</v>
          </cell>
        </row>
        <row r="176">
          <cell r="A176" t="str">
            <v>OSMEC-1792</v>
          </cell>
          <cell r="B176" t="str">
            <v>Basic Life Support</v>
          </cell>
        </row>
        <row r="177">
          <cell r="A177" t="str">
            <v>OSMEC-2519</v>
          </cell>
          <cell r="B177" t="str">
            <v>Basic Life Support</v>
          </cell>
        </row>
        <row r="178">
          <cell r="A178" t="str">
            <v>OSMEC-2468</v>
          </cell>
          <cell r="B178" t="str">
            <v>Basic Life Support</v>
          </cell>
        </row>
        <row r="179">
          <cell r="A179" t="str">
            <v>OSMEC-2549</v>
          </cell>
          <cell r="B179" t="str">
            <v>Basic Life Support</v>
          </cell>
        </row>
        <row r="180">
          <cell r="A180" t="str">
            <v>OSMEC-3031</v>
          </cell>
          <cell r="B180" t="str">
            <v>Basic Life Support</v>
          </cell>
        </row>
        <row r="181">
          <cell r="A181" t="str">
            <v>OSMEC-1788</v>
          </cell>
          <cell r="B181" t="str">
            <v>Basic Life Support</v>
          </cell>
        </row>
        <row r="182">
          <cell r="A182" t="str">
            <v>OSMEC-3007</v>
          </cell>
          <cell r="B182" t="str">
            <v>Basic Life Support</v>
          </cell>
        </row>
        <row r="183">
          <cell r="A183" t="str">
            <v>OSMEC-3133</v>
          </cell>
          <cell r="B183" t="str">
            <v>Basic Life Support</v>
          </cell>
        </row>
        <row r="184">
          <cell r="A184" t="str">
            <v>OSMEC-2302</v>
          </cell>
          <cell r="B184" t="str">
            <v>Basic Life Support</v>
          </cell>
        </row>
        <row r="185">
          <cell r="A185" t="str">
            <v>OSMEC-0091</v>
          </cell>
          <cell r="B185" t="str">
            <v>Basic Life Support</v>
          </cell>
        </row>
        <row r="186">
          <cell r="A186" t="str">
            <v>OSMEC-3005</v>
          </cell>
          <cell r="B186" t="str">
            <v>Basic Life Support</v>
          </cell>
        </row>
        <row r="187">
          <cell r="A187" t="str">
            <v>OSMEC-3136</v>
          </cell>
          <cell r="B187" t="str">
            <v>Basic Life Support</v>
          </cell>
        </row>
        <row r="188">
          <cell r="A188" t="str">
            <v>OSMEC-3142</v>
          </cell>
          <cell r="B188" t="str">
            <v>Basic Life Support</v>
          </cell>
        </row>
        <row r="189">
          <cell r="A189" t="str">
            <v>OSMEC-3143</v>
          </cell>
          <cell r="B189" t="str">
            <v>Basic Life Support</v>
          </cell>
        </row>
        <row r="190">
          <cell r="A190" t="str">
            <v>OSMEC-1091</v>
          </cell>
          <cell r="B190" t="str">
            <v>Basic Life Support</v>
          </cell>
        </row>
        <row r="191">
          <cell r="A191" t="str">
            <v>OSMEC-3123</v>
          </cell>
          <cell r="B191" t="str">
            <v>Basic Life Support</v>
          </cell>
        </row>
        <row r="192">
          <cell r="A192" t="str">
            <v>OSMEC-3126</v>
          </cell>
          <cell r="B192" t="str">
            <v>Basic Life Support</v>
          </cell>
        </row>
        <row r="193">
          <cell r="A193" t="str">
            <v>OSMEC-2848</v>
          </cell>
          <cell r="B193" t="str">
            <v>Basic Life Support</v>
          </cell>
        </row>
        <row r="194">
          <cell r="A194" t="str">
            <v>OSMEC-3150</v>
          </cell>
          <cell r="B194" t="str">
            <v>Basic Life Support</v>
          </cell>
        </row>
        <row r="195">
          <cell r="A195" t="str">
            <v>OSMEC-3155</v>
          </cell>
          <cell r="B195" t="str">
            <v>Basic Life Support</v>
          </cell>
        </row>
        <row r="196">
          <cell r="A196" t="str">
            <v>OSMEC-1007</v>
          </cell>
          <cell r="B196" t="str">
            <v>Basic Life Support</v>
          </cell>
        </row>
        <row r="197">
          <cell r="A197" t="str">
            <v>OSMEC-3179</v>
          </cell>
          <cell r="B197" t="str">
            <v>Basic Life Support</v>
          </cell>
        </row>
        <row r="198">
          <cell r="A198" t="str">
            <v>OSMEC-3180</v>
          </cell>
          <cell r="B198" t="str">
            <v>Basic Life Support</v>
          </cell>
        </row>
        <row r="199">
          <cell r="A199" t="str">
            <v>OSMEC-1112</v>
          </cell>
          <cell r="B199" t="str">
            <v>Basic Life Support</v>
          </cell>
        </row>
        <row r="200">
          <cell r="A200" t="str">
            <v>OSMEC-3196</v>
          </cell>
          <cell r="B200" t="str">
            <v>Basic Life Support</v>
          </cell>
        </row>
        <row r="201">
          <cell r="A201" t="str">
            <v>OSMEC-2671</v>
          </cell>
          <cell r="B201" t="str">
            <v>Basic Life Support</v>
          </cell>
        </row>
        <row r="202">
          <cell r="A202" t="str">
            <v>OSMEC-2888</v>
          </cell>
          <cell r="B202" t="str">
            <v>Basic Life Support</v>
          </cell>
        </row>
        <row r="203">
          <cell r="A203" t="str">
            <v>OSMEC-2860</v>
          </cell>
          <cell r="B203" t="str">
            <v>Basic Life Support</v>
          </cell>
        </row>
        <row r="204">
          <cell r="A204" t="str">
            <v>OSMEC-2858</v>
          </cell>
          <cell r="B204" t="str">
            <v>Basic Life Support</v>
          </cell>
        </row>
        <row r="205">
          <cell r="A205" t="str">
            <v>OSMEC-2916</v>
          </cell>
          <cell r="B205" t="str">
            <v>Basic Life Support</v>
          </cell>
        </row>
        <row r="206">
          <cell r="A206" t="str">
            <v>OSMEC-2869</v>
          </cell>
          <cell r="B206" t="str">
            <v>Basic Life Support</v>
          </cell>
        </row>
        <row r="207">
          <cell r="A207" t="str">
            <v>OSMEC-2900</v>
          </cell>
          <cell r="B207" t="str">
            <v>Basic Life Support</v>
          </cell>
        </row>
        <row r="208">
          <cell r="A208" t="str">
            <v>OSMEC-3240</v>
          </cell>
          <cell r="B208" t="str">
            <v>Basic Life Support</v>
          </cell>
        </row>
        <row r="209">
          <cell r="A209" t="str">
            <v>OSMEC-3222</v>
          </cell>
          <cell r="B209" t="str">
            <v>Basic Life Support</v>
          </cell>
        </row>
        <row r="210">
          <cell r="A210" t="str">
            <v>OSMEC-3258</v>
          </cell>
          <cell r="B210" t="str">
            <v>Basic Life Support</v>
          </cell>
        </row>
        <row r="211">
          <cell r="A211" t="str">
            <v>OSMEC-3297</v>
          </cell>
          <cell r="B211" t="str">
            <v>Basic Life Support</v>
          </cell>
        </row>
        <row r="212">
          <cell r="A212" t="str">
            <v>OSMEC-3298</v>
          </cell>
          <cell r="B212" t="str">
            <v>Basic Life Support</v>
          </cell>
        </row>
        <row r="213">
          <cell r="A213" t="str">
            <v>OSMEC-3307</v>
          </cell>
          <cell r="B213" t="str">
            <v>Basic Life Support</v>
          </cell>
        </row>
        <row r="214">
          <cell r="A214" t="str">
            <v>OSMEC-3368</v>
          </cell>
          <cell r="B214" t="str">
            <v>Basic Life Support</v>
          </cell>
        </row>
        <row r="215">
          <cell r="A215" t="str">
            <v>OSMEC-1536</v>
          </cell>
          <cell r="B215" t="str">
            <v>Basic Life Support</v>
          </cell>
        </row>
        <row r="216">
          <cell r="A216" t="str">
            <v>OSMEC-2907</v>
          </cell>
          <cell r="B216" t="str">
            <v>Basic Life Support</v>
          </cell>
        </row>
        <row r="217">
          <cell r="A217" t="str">
            <v>OSMEC-2891</v>
          </cell>
          <cell r="B217" t="str">
            <v>Basic Life Support</v>
          </cell>
        </row>
        <row r="218">
          <cell r="A218" t="str">
            <v>OSMEC-1746</v>
          </cell>
          <cell r="B218" t="str">
            <v>Basic Surgical Skills</v>
          </cell>
        </row>
        <row r="219">
          <cell r="A219" t="str">
            <v>OSMEC-0058</v>
          </cell>
          <cell r="B219" t="str">
            <v>Basic Surgical Skills</v>
          </cell>
        </row>
        <row r="220">
          <cell r="A220" t="str">
            <v>OSMEC-1847</v>
          </cell>
          <cell r="B220" t="str">
            <v>Basic Surgical Skills</v>
          </cell>
        </row>
        <row r="221">
          <cell r="A221" t="str">
            <v>OSMEC-0158</v>
          </cell>
          <cell r="B221" t="str">
            <v>Basic Surgical Skills</v>
          </cell>
        </row>
        <row r="222">
          <cell r="A222" t="str">
            <v>OSMEC-1572</v>
          </cell>
          <cell r="B222" t="str">
            <v>Basic Surgical Skills</v>
          </cell>
        </row>
        <row r="223">
          <cell r="A223" t="str">
            <v>OSMEC-0799</v>
          </cell>
          <cell r="B223" t="str">
            <v>Basic Surgical Skills</v>
          </cell>
        </row>
        <row r="224">
          <cell r="A224" t="str">
            <v>OSMEC-2325</v>
          </cell>
          <cell r="B224" t="str">
            <v>Basic Surgical Skills</v>
          </cell>
        </row>
        <row r="225">
          <cell r="A225" t="str">
            <v>OSMEC-0987</v>
          </cell>
          <cell r="B225" t="str">
            <v>Basic Surgical Skills</v>
          </cell>
        </row>
        <row r="226">
          <cell r="A226" t="str">
            <v>OSMEC-0217</v>
          </cell>
          <cell r="B226" t="str">
            <v>Basic Surgical Skills</v>
          </cell>
        </row>
        <row r="227">
          <cell r="A227" t="str">
            <v>OSMEC-2332</v>
          </cell>
          <cell r="B227" t="str">
            <v>Basic Surgical Skills</v>
          </cell>
        </row>
        <row r="228">
          <cell r="A228" t="str">
            <v>OSMEC-0222</v>
          </cell>
          <cell r="B228" t="str">
            <v>Basic Surgical Skills</v>
          </cell>
        </row>
        <row r="229">
          <cell r="A229" t="str">
            <v>OSMEC-1505</v>
          </cell>
          <cell r="B229" t="str">
            <v>Basic Surgical Skills</v>
          </cell>
        </row>
        <row r="230">
          <cell r="A230" t="str">
            <v>OSMEC-0027</v>
          </cell>
          <cell r="B230" t="str">
            <v>Basic Surgical Skills</v>
          </cell>
        </row>
        <row r="231">
          <cell r="A231" t="str">
            <v>OSMEC-2279</v>
          </cell>
          <cell r="B231" t="str">
            <v>Basic Surgical Skills</v>
          </cell>
        </row>
        <row r="232">
          <cell r="A232" t="str">
            <v>OSMEC-1967</v>
          </cell>
          <cell r="B232" t="str">
            <v>Basic Surgical Skills</v>
          </cell>
        </row>
        <row r="233">
          <cell r="A233" t="str">
            <v>OSMEC-0638</v>
          </cell>
          <cell r="B233" t="str">
            <v>Basic Surgical Skills</v>
          </cell>
        </row>
        <row r="234">
          <cell r="A234" t="str">
            <v>OSMEC-2236</v>
          </cell>
          <cell r="B234" t="str">
            <v>Basic Surgical Skills</v>
          </cell>
        </row>
        <row r="235">
          <cell r="A235" t="str">
            <v>OSMEC-2252</v>
          </cell>
          <cell r="B235" t="str">
            <v>Basic Surgical Skills</v>
          </cell>
        </row>
        <row r="236">
          <cell r="A236" t="str">
            <v>OSMEC-2269</v>
          </cell>
          <cell r="B236" t="str">
            <v>Basic Surgical Skills</v>
          </cell>
        </row>
        <row r="237">
          <cell r="A237" t="str">
            <v>OSMEC-0182</v>
          </cell>
          <cell r="B237" t="str">
            <v>Basic Surgical Skills</v>
          </cell>
        </row>
        <row r="238">
          <cell r="A238" t="str">
            <v>OSMEC-0627</v>
          </cell>
          <cell r="B238" t="str">
            <v>Basic Surgical Skills</v>
          </cell>
        </row>
        <row r="239">
          <cell r="A239" t="str">
            <v>OSMEC-0123</v>
          </cell>
          <cell r="B239" t="str">
            <v>Basic Surgical Skills</v>
          </cell>
        </row>
        <row r="240">
          <cell r="A240" t="str">
            <v>OSMEC-0047</v>
          </cell>
          <cell r="B240" t="str">
            <v>Basic Surgical Skills</v>
          </cell>
        </row>
        <row r="241">
          <cell r="A241" t="str">
            <v>OSMEC-0437</v>
          </cell>
          <cell r="B241" t="str">
            <v>Basic Surgical Skills</v>
          </cell>
        </row>
        <row r="242">
          <cell r="A242" t="str">
            <v>OSMEC-1616</v>
          </cell>
          <cell r="B242" t="str">
            <v>Basic Surgical Skills</v>
          </cell>
        </row>
        <row r="243">
          <cell r="A243" t="str">
            <v>OSMEC-0259</v>
          </cell>
          <cell r="B243" t="str">
            <v>Basic Surgical Skills</v>
          </cell>
        </row>
        <row r="244">
          <cell r="A244" t="str">
            <v>OSMEC-2251</v>
          </cell>
          <cell r="B244" t="str">
            <v>Basic Surgical Skills</v>
          </cell>
        </row>
        <row r="245">
          <cell r="A245" t="str">
            <v>OSMEC-0656</v>
          </cell>
          <cell r="B245" t="str">
            <v>Basic Surgical Skills</v>
          </cell>
        </row>
        <row r="246">
          <cell r="A246" t="str">
            <v>OSMEC-0063</v>
          </cell>
          <cell r="B246" t="str">
            <v>Basic Surgical Skills</v>
          </cell>
        </row>
        <row r="247">
          <cell r="A247" t="str">
            <v>OSMEC-2123</v>
          </cell>
          <cell r="B247" t="str">
            <v>Basic Surgical Skills</v>
          </cell>
        </row>
        <row r="248">
          <cell r="A248" t="str">
            <v>OSMEC-1576</v>
          </cell>
          <cell r="B248" t="str">
            <v>Basic Surgical Skills</v>
          </cell>
        </row>
        <row r="249">
          <cell r="A249" t="str">
            <v>OSMEC-1925</v>
          </cell>
          <cell r="B249" t="str">
            <v>Basic Surgical Skills</v>
          </cell>
        </row>
        <row r="250">
          <cell r="A250" t="str">
            <v>OSMEC-0912</v>
          </cell>
          <cell r="B250" t="str">
            <v>Basic Surgical Skills</v>
          </cell>
        </row>
        <row r="251">
          <cell r="A251" t="str">
            <v>OSMEC-2009</v>
          </cell>
          <cell r="B251" t="str">
            <v>Basic Surgical Skills</v>
          </cell>
        </row>
        <row r="252">
          <cell r="A252" t="str">
            <v>OSMEC-2257</v>
          </cell>
          <cell r="B252" t="str">
            <v>Basic Surgical Skills</v>
          </cell>
        </row>
        <row r="253">
          <cell r="A253" t="str">
            <v>OSMEC-0326</v>
          </cell>
          <cell r="B253" t="str">
            <v>Basic Surgical Skills</v>
          </cell>
        </row>
        <row r="254">
          <cell r="A254" t="str">
            <v>OSMEC-2292</v>
          </cell>
          <cell r="B254" t="str">
            <v>Basic Surgical Skills</v>
          </cell>
        </row>
        <row r="255">
          <cell r="A255" t="str">
            <v>OSMEC-2335</v>
          </cell>
          <cell r="B255" t="str">
            <v>Basic Surgical Skills</v>
          </cell>
        </row>
        <row r="256">
          <cell r="A256" t="str">
            <v>OSMEC-0302</v>
          </cell>
          <cell r="B256" t="str">
            <v>Basic Surgical Skills</v>
          </cell>
        </row>
        <row r="257">
          <cell r="A257" t="str">
            <v>OSMEC-2069</v>
          </cell>
          <cell r="B257" t="str">
            <v>Basic Surgical Skills</v>
          </cell>
        </row>
        <row r="258">
          <cell r="A258" t="str">
            <v>OSMEC-0857</v>
          </cell>
          <cell r="B258" t="str">
            <v>Basic Surgical Skills</v>
          </cell>
        </row>
        <row r="259">
          <cell r="A259" t="str">
            <v>OSMEC-1008</v>
          </cell>
          <cell r="B259" t="str">
            <v>Basic Surgical Skills</v>
          </cell>
        </row>
        <row r="260">
          <cell r="A260" t="str">
            <v>OSMEC-2280</v>
          </cell>
          <cell r="B260" t="str">
            <v>Basic Surgical Skills</v>
          </cell>
        </row>
        <row r="261">
          <cell r="A261" t="str">
            <v>OSMEC-0303</v>
          </cell>
          <cell r="B261" t="str">
            <v>Basic Surgical Skills</v>
          </cell>
        </row>
        <row r="262">
          <cell r="A262" t="str">
            <v>OSMEC-2237</v>
          </cell>
          <cell r="B262" t="str">
            <v>Basic Surgical Skills</v>
          </cell>
        </row>
        <row r="263">
          <cell r="A263" t="str">
            <v>OSMEC-0252</v>
          </cell>
          <cell r="B263" t="str">
            <v>Basic Surgical Skills</v>
          </cell>
        </row>
        <row r="264">
          <cell r="A264" t="str">
            <v>OSMEC-0489</v>
          </cell>
          <cell r="B264" t="str">
            <v>Basic Surgical Skills</v>
          </cell>
        </row>
        <row r="265">
          <cell r="A265" t="str">
            <v>OSMEC-2305</v>
          </cell>
          <cell r="B265" t="str">
            <v>Basic Surgical Skills</v>
          </cell>
        </row>
        <row r="266">
          <cell r="A266" t="str">
            <v>OSMEC-1691</v>
          </cell>
          <cell r="B266" t="str">
            <v>Basic Surgical Skills</v>
          </cell>
        </row>
        <row r="267">
          <cell r="A267" t="str">
            <v>OSMEC-0069</v>
          </cell>
          <cell r="B267" t="str">
            <v>Basic Surgical Skills</v>
          </cell>
        </row>
        <row r="268">
          <cell r="A268" t="str">
            <v>OSMEC-2277</v>
          </cell>
          <cell r="B268" t="str">
            <v>Basic Surgical Skills</v>
          </cell>
        </row>
        <row r="269">
          <cell r="A269" t="str">
            <v>OSMEC-0271</v>
          </cell>
          <cell r="B269" t="str">
            <v>Basic Surgical Skills</v>
          </cell>
        </row>
        <row r="270">
          <cell r="A270" t="str">
            <v>OSMEC-0449</v>
          </cell>
          <cell r="B270" t="str">
            <v>Basic Surgical Skills</v>
          </cell>
        </row>
        <row r="271">
          <cell r="A271" t="str">
            <v>OSMEC-0794</v>
          </cell>
          <cell r="B271" t="str">
            <v>Basic Surgical Skills</v>
          </cell>
        </row>
        <row r="272">
          <cell r="A272" t="str">
            <v>OSMEC-0126</v>
          </cell>
          <cell r="B272" t="str">
            <v>Basic Surgical Skills</v>
          </cell>
        </row>
        <row r="273">
          <cell r="A273" t="str">
            <v>OSMEC-0104</v>
          </cell>
          <cell r="B273" t="str">
            <v>Basic Surgical Skills</v>
          </cell>
        </row>
        <row r="274">
          <cell r="A274" t="str">
            <v>OSMEC-0304</v>
          </cell>
          <cell r="B274" t="str">
            <v>Basic Surgical Skills</v>
          </cell>
        </row>
        <row r="275">
          <cell r="A275" t="str">
            <v>OSMEC-2316</v>
          </cell>
          <cell r="B275" t="str">
            <v>Basic Surgical Skills</v>
          </cell>
        </row>
        <row r="276">
          <cell r="A276" t="str">
            <v>OSMEC-3002</v>
          </cell>
          <cell r="B276" t="str">
            <v>Basic Surgical Skills</v>
          </cell>
        </row>
        <row r="277">
          <cell r="A277" t="str">
            <v>OSMEC-3041</v>
          </cell>
          <cell r="B277" t="str">
            <v>Basic Surgical Skills</v>
          </cell>
        </row>
        <row r="278">
          <cell r="A278" t="str">
            <v>OSMEC-2424</v>
          </cell>
          <cell r="B278" t="str">
            <v>Basic Surgical Skills</v>
          </cell>
        </row>
        <row r="279">
          <cell r="A279" t="str">
            <v>OSMEC-2851</v>
          </cell>
          <cell r="B279" t="str">
            <v>Basic Surgical Skills</v>
          </cell>
        </row>
        <row r="280">
          <cell r="A280" t="str">
            <v>OSMEC-0082</v>
          </cell>
          <cell r="B280" t="str">
            <v>Basic Surgical Skills</v>
          </cell>
        </row>
        <row r="281">
          <cell r="A281" t="str">
            <v>OSMEC-2120</v>
          </cell>
          <cell r="B281" t="str">
            <v>Basic Surgical Skills</v>
          </cell>
        </row>
        <row r="282">
          <cell r="A282" t="str">
            <v>OSMEC-0143</v>
          </cell>
          <cell r="B282" t="str">
            <v>Basic Surgical Skills</v>
          </cell>
        </row>
        <row r="283">
          <cell r="A283" t="str">
            <v>OSMEC-2423</v>
          </cell>
          <cell r="B283" t="str">
            <v>Basic Surgical Skills</v>
          </cell>
        </row>
        <row r="284">
          <cell r="A284" t="str">
            <v>OSMEC-0908</v>
          </cell>
          <cell r="B284" t="str">
            <v>Basic Surgical Skills</v>
          </cell>
        </row>
        <row r="285">
          <cell r="A285" t="str">
            <v>OSMEC-3079</v>
          </cell>
          <cell r="B285" t="str">
            <v>Basic Surgical Skills</v>
          </cell>
        </row>
        <row r="286">
          <cell r="A286" t="str">
            <v>OSMEC-2389</v>
          </cell>
          <cell r="B286" t="str">
            <v>Basic Surgical Skills</v>
          </cell>
        </row>
        <row r="287">
          <cell r="A287" t="str">
            <v>OSMEC-3100</v>
          </cell>
          <cell r="B287" t="str">
            <v>Basic Surgical Skills</v>
          </cell>
        </row>
        <row r="288">
          <cell r="A288" t="str">
            <v>OSMEC-0804</v>
          </cell>
          <cell r="B288" t="str">
            <v>Basic Surgical Skills</v>
          </cell>
        </row>
        <row r="289">
          <cell r="A289" t="str">
            <v>OSMEC-3072</v>
          </cell>
          <cell r="B289" t="str">
            <v>Basic Surgical Skills</v>
          </cell>
        </row>
        <row r="290">
          <cell r="A290" t="str">
            <v>OSMEC-2431</v>
          </cell>
          <cell r="B290" t="str">
            <v>Basic Surgical Skills</v>
          </cell>
        </row>
        <row r="291">
          <cell r="A291" t="str">
            <v>OSMEC-2409</v>
          </cell>
          <cell r="B291" t="str">
            <v>Basic Surgical Skills</v>
          </cell>
        </row>
        <row r="292">
          <cell r="A292" t="str">
            <v>OSMEC-2441</v>
          </cell>
          <cell r="B292" t="str">
            <v>Basic Surgical Skills</v>
          </cell>
        </row>
        <row r="293">
          <cell r="A293" t="str">
            <v>OSMEC-2986</v>
          </cell>
          <cell r="B293" t="str">
            <v>Basic Surgical Skills</v>
          </cell>
        </row>
        <row r="294">
          <cell r="A294" t="str">
            <v>OSMEC-3010</v>
          </cell>
          <cell r="B294" t="str">
            <v>Basic Surgical Skills</v>
          </cell>
        </row>
        <row r="295">
          <cell r="A295" t="str">
            <v>OSMEC-2615</v>
          </cell>
          <cell r="B295" t="str">
            <v>Basic Surgical Skills</v>
          </cell>
        </row>
        <row r="296">
          <cell r="A296" t="str">
            <v>OSMEC-3011</v>
          </cell>
          <cell r="B296" t="str">
            <v>Basic Surgical Skills</v>
          </cell>
        </row>
        <row r="297">
          <cell r="A297" t="str">
            <v>OSMEC-3099</v>
          </cell>
          <cell r="B297" t="str">
            <v>Basic Surgical Skills</v>
          </cell>
        </row>
        <row r="298">
          <cell r="A298" t="str">
            <v>OSMEC-1646</v>
          </cell>
          <cell r="B298" t="str">
            <v>Basic Surgical Skills</v>
          </cell>
        </row>
        <row r="299">
          <cell r="A299" t="str">
            <v>OSMEC-2910</v>
          </cell>
          <cell r="B299" t="str">
            <v>Basic Surgical Skills</v>
          </cell>
        </row>
        <row r="300">
          <cell r="A300" t="str">
            <v>OSMEC-3034</v>
          </cell>
          <cell r="B300" t="str">
            <v>Basic Surgical Skills</v>
          </cell>
        </row>
        <row r="301">
          <cell r="A301" t="str">
            <v>OSMEC-1976</v>
          </cell>
          <cell r="B301" t="str">
            <v>Basic Surgical Skills</v>
          </cell>
        </row>
        <row r="302">
          <cell r="A302" t="str">
            <v>OSMEC-2458</v>
          </cell>
          <cell r="B302" t="str">
            <v>Basic Surgical Skills</v>
          </cell>
        </row>
        <row r="303">
          <cell r="A303" t="str">
            <v>OSMEC-2984</v>
          </cell>
          <cell r="B303" t="str">
            <v>Basic Surgical Skills</v>
          </cell>
        </row>
        <row r="304">
          <cell r="A304" t="str">
            <v>OSMEC-3092</v>
          </cell>
          <cell r="B304" t="str">
            <v>Basic Surgical Skills</v>
          </cell>
        </row>
        <row r="305">
          <cell r="A305" t="str">
            <v>OSMEC-2447</v>
          </cell>
          <cell r="B305" t="str">
            <v>Basic Surgical Skills</v>
          </cell>
        </row>
        <row r="306">
          <cell r="A306" t="str">
            <v>OSMEC-1528</v>
          </cell>
          <cell r="B306" t="str">
            <v>Basic Surgical Skills</v>
          </cell>
        </row>
        <row r="307">
          <cell r="A307" t="str">
            <v>OSMEC-2469</v>
          </cell>
          <cell r="B307" t="str">
            <v>Basic Surgical Skills</v>
          </cell>
        </row>
        <row r="308">
          <cell r="A308" t="str">
            <v>OSMEC-1951</v>
          </cell>
          <cell r="B308" t="str">
            <v>Basic Surgical Skills</v>
          </cell>
        </row>
        <row r="309">
          <cell r="A309" t="str">
            <v>OSMEC-2595</v>
          </cell>
          <cell r="B309" t="str">
            <v>Basic Surgical Skills</v>
          </cell>
        </row>
        <row r="310">
          <cell r="A310" t="str">
            <v>OSMEC-0113</v>
          </cell>
          <cell r="B310" t="str">
            <v>Basic Surgical Skills</v>
          </cell>
        </row>
        <row r="311">
          <cell r="A311" t="str">
            <v>OSMEC-0095</v>
          </cell>
          <cell r="B311" t="str">
            <v>Basic Surgical Skills</v>
          </cell>
        </row>
        <row r="312">
          <cell r="A312" t="str">
            <v>OSMEC-2411</v>
          </cell>
          <cell r="B312" t="str">
            <v>Basic Surgical Skills</v>
          </cell>
        </row>
        <row r="313">
          <cell r="A313" t="str">
            <v>OSMEC-1906</v>
          </cell>
          <cell r="B313" t="str">
            <v>Basic Surgical Skills</v>
          </cell>
        </row>
        <row r="314">
          <cell r="A314" t="str">
            <v>OSMEC-3051</v>
          </cell>
          <cell r="B314" t="str">
            <v>Basic Surgical Skills</v>
          </cell>
        </row>
        <row r="315">
          <cell r="A315" t="str">
            <v>OSMEC-2465</v>
          </cell>
          <cell r="B315" t="str">
            <v>Basic Surgical Skills</v>
          </cell>
        </row>
        <row r="316">
          <cell r="A316" t="str">
            <v>OSMEC-3105</v>
          </cell>
          <cell r="B316" t="str">
            <v>Basic Surgical Skills</v>
          </cell>
        </row>
        <row r="317">
          <cell r="A317" t="str">
            <v>OSMEC-1030</v>
          </cell>
          <cell r="B317" t="str">
            <v>Basic Surgical Skills</v>
          </cell>
        </row>
        <row r="318">
          <cell r="A318" t="str">
            <v>OSMEC-0334</v>
          </cell>
          <cell r="B318" t="str">
            <v>Basic Surgical Skills</v>
          </cell>
        </row>
        <row r="319">
          <cell r="A319" t="str">
            <v>OSMEC-2477</v>
          </cell>
          <cell r="B319" t="str">
            <v>Basic Surgical Skills</v>
          </cell>
        </row>
        <row r="320">
          <cell r="A320" t="str">
            <v>OSMEC-1740</v>
          </cell>
          <cell r="B320" t="str">
            <v>Basic Surgical Skills</v>
          </cell>
        </row>
        <row r="321">
          <cell r="A321" t="str">
            <v>OSMEC-2443</v>
          </cell>
          <cell r="B321" t="str">
            <v>Basic Surgical Skills</v>
          </cell>
        </row>
        <row r="322">
          <cell r="A322" t="str">
            <v>OSMEC-2538</v>
          </cell>
          <cell r="B322" t="str">
            <v>Basic Surgical Skills</v>
          </cell>
        </row>
        <row r="323">
          <cell r="A323" t="str">
            <v>OSMEC-2905</v>
          </cell>
          <cell r="B323" t="str">
            <v>Basic Surgical Skills</v>
          </cell>
        </row>
        <row r="324">
          <cell r="A324" t="str">
            <v>OSMEC-2696</v>
          </cell>
          <cell r="B324" t="str">
            <v>Basic Surgical Skills</v>
          </cell>
        </row>
        <row r="325">
          <cell r="A325" t="str">
            <v>OSMEC-3035</v>
          </cell>
          <cell r="B325" t="str">
            <v>Basic Surgical Skills</v>
          </cell>
        </row>
        <row r="326">
          <cell r="A326" t="str">
            <v>OSMEC-1328</v>
          </cell>
          <cell r="B326" t="str">
            <v>Basic Surgical Skills</v>
          </cell>
        </row>
        <row r="327">
          <cell r="A327" t="str">
            <v>OSMEC-2929</v>
          </cell>
          <cell r="B327" t="str">
            <v>Basic Surgical Skills</v>
          </cell>
        </row>
        <row r="328">
          <cell r="A328" t="str">
            <v>OSMEC-2855</v>
          </cell>
          <cell r="B328" t="str">
            <v>Basic Surgical Skills</v>
          </cell>
        </row>
        <row r="329">
          <cell r="A329" t="str">
            <v>OSMEC-2890</v>
          </cell>
          <cell r="B329" t="str">
            <v>Basic Surgical Skills</v>
          </cell>
        </row>
        <row r="330">
          <cell r="A330" t="str">
            <v>OSMEC-2917</v>
          </cell>
          <cell r="B330" t="str">
            <v>Basic Surgical Skills</v>
          </cell>
        </row>
        <row r="331">
          <cell r="A331" t="str">
            <v>OSMEC-3220</v>
          </cell>
          <cell r="B331" t="str">
            <v>Basic Surgical Skills</v>
          </cell>
        </row>
        <row r="332">
          <cell r="A332" t="str">
            <v>OSMEC-2898</v>
          </cell>
          <cell r="B332" t="str">
            <v>Basic Surgical Skills</v>
          </cell>
        </row>
        <row r="333">
          <cell r="A333" t="str">
            <v>OSMEC-0827</v>
          </cell>
          <cell r="B333" t="str">
            <v>Basic Surgical Skills</v>
          </cell>
        </row>
        <row r="334">
          <cell r="A334" t="str">
            <v>OSMEC-3060</v>
          </cell>
          <cell r="B334" t="str">
            <v>Basic Surgical Skills</v>
          </cell>
        </row>
        <row r="335">
          <cell r="A335" t="str">
            <v>OSMEC-2128</v>
          </cell>
          <cell r="B335" t="str">
            <v>Basic Surgical Skills</v>
          </cell>
        </row>
        <row r="336">
          <cell r="A336" t="str">
            <v>OSMEC-3161</v>
          </cell>
          <cell r="B336" t="str">
            <v>Basic Surgical Skills</v>
          </cell>
        </row>
        <row r="337">
          <cell r="A337" t="str">
            <v>OSMEC-1418</v>
          </cell>
          <cell r="B337" t="str">
            <v>Basic Surgical Skills</v>
          </cell>
        </row>
        <row r="338">
          <cell r="A338" t="str">
            <v>OSMEC-0541</v>
          </cell>
          <cell r="B338" t="str">
            <v>Cardiology</v>
          </cell>
        </row>
        <row r="339">
          <cell r="A339" t="str">
            <v>OSMEC-2109</v>
          </cell>
          <cell r="B339" t="str">
            <v>Cardiology</v>
          </cell>
        </row>
        <row r="340">
          <cell r="A340" t="str">
            <v>OSMEC-1076</v>
          </cell>
          <cell r="B340" t="str">
            <v>Cardiology</v>
          </cell>
        </row>
        <row r="341">
          <cell r="A341" t="str">
            <v>OSMEC-0080</v>
          </cell>
          <cell r="B341" t="str">
            <v>Cardiology</v>
          </cell>
        </row>
        <row r="342">
          <cell r="A342" t="str">
            <v>OSMEC-2088</v>
          </cell>
          <cell r="B342" t="str">
            <v>Cardiology</v>
          </cell>
        </row>
        <row r="343">
          <cell r="A343" t="str">
            <v>OSMEC-2290</v>
          </cell>
          <cell r="B343" t="str">
            <v>Cardiology</v>
          </cell>
        </row>
        <row r="344">
          <cell r="A344" t="str">
            <v>OSMEC-0435</v>
          </cell>
          <cell r="B344" t="str">
            <v>Cardiology</v>
          </cell>
        </row>
        <row r="345">
          <cell r="A345" t="str">
            <v>OSMEC-0300</v>
          </cell>
          <cell r="B345" t="str">
            <v>Cardiology</v>
          </cell>
        </row>
        <row r="346">
          <cell r="A346" t="str">
            <v>OSMEC-2293</v>
          </cell>
          <cell r="B346" t="str">
            <v>Cardiology</v>
          </cell>
        </row>
        <row r="347">
          <cell r="A347" t="str">
            <v>OSMEC-0231</v>
          </cell>
          <cell r="B347" t="str">
            <v>Cardiology</v>
          </cell>
        </row>
        <row r="348">
          <cell r="A348" t="str">
            <v>OSMEC-0128</v>
          </cell>
          <cell r="B348" t="str">
            <v>Cardiology</v>
          </cell>
        </row>
        <row r="349">
          <cell r="A349" t="str">
            <v>OSMEC-2276</v>
          </cell>
          <cell r="B349" t="str">
            <v>Cardiology</v>
          </cell>
        </row>
        <row r="350">
          <cell r="A350" t="str">
            <v>OSMEC-2229</v>
          </cell>
          <cell r="B350" t="str">
            <v>Cardiology</v>
          </cell>
        </row>
        <row r="351">
          <cell r="A351" t="str">
            <v>OSMEC-1082</v>
          </cell>
          <cell r="B351" t="str">
            <v>Cardiology</v>
          </cell>
        </row>
        <row r="352">
          <cell r="A352" t="str">
            <v>OSMEC-0139</v>
          </cell>
          <cell r="B352" t="str">
            <v>Cardiology</v>
          </cell>
        </row>
        <row r="353">
          <cell r="A353" t="str">
            <v>OSMEC-1696</v>
          </cell>
          <cell r="B353" t="str">
            <v>Cardiology</v>
          </cell>
        </row>
        <row r="354">
          <cell r="A354" t="str">
            <v>OSMEC-2126</v>
          </cell>
          <cell r="B354" t="str">
            <v>Cardiology</v>
          </cell>
        </row>
        <row r="355">
          <cell r="A355" t="str">
            <v>OSMEC-2231</v>
          </cell>
          <cell r="B355" t="str">
            <v>Cardiology</v>
          </cell>
        </row>
        <row r="356">
          <cell r="A356" t="str">
            <v>OSMEC-2038</v>
          </cell>
          <cell r="B356" t="str">
            <v>Cardiology</v>
          </cell>
        </row>
        <row r="357">
          <cell r="A357" t="str">
            <v>OSMEC-1920</v>
          </cell>
          <cell r="B357" t="str">
            <v>Cardiology</v>
          </cell>
        </row>
        <row r="358">
          <cell r="A358" t="str">
            <v>OSMEC-0712</v>
          </cell>
          <cell r="B358" t="str">
            <v>Cardiology</v>
          </cell>
        </row>
        <row r="359">
          <cell r="A359" t="str">
            <v>OSMEC-1676</v>
          </cell>
          <cell r="B359" t="str">
            <v>Cardiology</v>
          </cell>
        </row>
        <row r="360">
          <cell r="A360" t="str">
            <v>OSMEC-2234</v>
          </cell>
          <cell r="B360" t="str">
            <v>Cardiology</v>
          </cell>
        </row>
        <row r="361">
          <cell r="A361" t="str">
            <v>OSMEC-2303</v>
          </cell>
          <cell r="B361" t="str">
            <v>Cardiology</v>
          </cell>
        </row>
        <row r="362">
          <cell r="A362" t="str">
            <v>OSMEC-2364</v>
          </cell>
          <cell r="B362" t="str">
            <v>Cardiology</v>
          </cell>
        </row>
        <row r="363">
          <cell r="A363" t="str">
            <v>OSMEC-1936</v>
          </cell>
          <cell r="B363" t="str">
            <v>Cardiology</v>
          </cell>
        </row>
        <row r="364">
          <cell r="A364" t="str">
            <v>OSMEC-1971</v>
          </cell>
          <cell r="B364" t="str">
            <v>Cardiology</v>
          </cell>
        </row>
        <row r="365">
          <cell r="A365" t="str">
            <v>OSMEC-1934</v>
          </cell>
          <cell r="B365" t="str">
            <v>Cardiology</v>
          </cell>
        </row>
        <row r="366">
          <cell r="A366" t="str">
            <v>OSMEC-0042</v>
          </cell>
          <cell r="B366" t="str">
            <v>Cardiology</v>
          </cell>
        </row>
        <row r="367">
          <cell r="A367" t="str">
            <v>OSMEC-1581</v>
          </cell>
          <cell r="B367" t="str">
            <v>Cardiology</v>
          </cell>
        </row>
        <row r="368">
          <cell r="A368" t="str">
            <v>OSMEC-2100</v>
          </cell>
          <cell r="B368" t="str">
            <v>Cardiology</v>
          </cell>
        </row>
        <row r="369">
          <cell r="A369" t="str">
            <v>OSMEC-2273</v>
          </cell>
          <cell r="B369" t="str">
            <v>Cardiology</v>
          </cell>
        </row>
        <row r="370">
          <cell r="A370" t="str">
            <v>OSMEC-1614</v>
          </cell>
          <cell r="B370" t="str">
            <v>Cardiology</v>
          </cell>
        </row>
        <row r="371">
          <cell r="A371" t="str">
            <v>OSMEC-0229</v>
          </cell>
          <cell r="B371" t="str">
            <v>Cardiology</v>
          </cell>
        </row>
        <row r="372">
          <cell r="A372" t="str">
            <v>OSMEC-0459</v>
          </cell>
          <cell r="B372" t="str">
            <v>Cardiology</v>
          </cell>
        </row>
        <row r="373">
          <cell r="A373" t="str">
            <v>OSMEC-2321</v>
          </cell>
          <cell r="B373" t="str">
            <v>Cardiology</v>
          </cell>
        </row>
        <row r="374">
          <cell r="A374" t="str">
            <v>OSMEC-0213</v>
          </cell>
          <cell r="B374" t="str">
            <v>Cardiology</v>
          </cell>
        </row>
        <row r="375">
          <cell r="A375" t="str">
            <v>OSMEC-2385</v>
          </cell>
          <cell r="B375" t="str">
            <v>Cardiology</v>
          </cell>
        </row>
        <row r="376">
          <cell r="A376" t="str">
            <v>OSMEC-0090</v>
          </cell>
          <cell r="B376" t="str">
            <v>Cardiology</v>
          </cell>
        </row>
        <row r="377">
          <cell r="A377" t="str">
            <v>OSMEC-2336</v>
          </cell>
          <cell r="B377" t="str">
            <v>Cardiology</v>
          </cell>
        </row>
        <row r="378">
          <cell r="A378" t="str">
            <v>OSMEC-0983</v>
          </cell>
          <cell r="B378" t="str">
            <v>Cardiology</v>
          </cell>
        </row>
        <row r="379">
          <cell r="A379" t="str">
            <v>OSMEC-2127</v>
          </cell>
          <cell r="B379" t="str">
            <v>Cardiology</v>
          </cell>
        </row>
        <row r="380">
          <cell r="A380" t="str">
            <v>OSMEC-0411</v>
          </cell>
          <cell r="B380" t="str">
            <v>Cardiology</v>
          </cell>
        </row>
        <row r="381">
          <cell r="A381" t="str">
            <v>OSMEC-0697</v>
          </cell>
          <cell r="B381" t="str">
            <v>Cardiology</v>
          </cell>
        </row>
        <row r="382">
          <cell r="A382" t="str">
            <v>OSMEC-2285</v>
          </cell>
          <cell r="B382" t="str">
            <v>Cardiology</v>
          </cell>
        </row>
        <row r="383">
          <cell r="A383" t="str">
            <v>OSMEC-2294</v>
          </cell>
          <cell r="B383" t="str">
            <v>Cardiology</v>
          </cell>
        </row>
        <row r="384">
          <cell r="A384" t="str">
            <v>OSMEC-0599</v>
          </cell>
          <cell r="B384" t="str">
            <v>Cardiology</v>
          </cell>
        </row>
        <row r="385">
          <cell r="A385" t="str">
            <v>OSMEC-2384</v>
          </cell>
          <cell r="B385" t="str">
            <v>Cardiology</v>
          </cell>
        </row>
        <row r="386">
          <cell r="A386" t="str">
            <v>OSMEC-0049</v>
          </cell>
          <cell r="B386" t="str">
            <v>Cardiology</v>
          </cell>
        </row>
        <row r="387">
          <cell r="A387" t="str">
            <v>OSMEC-0161</v>
          </cell>
          <cell r="B387" t="str">
            <v>Cardiology</v>
          </cell>
        </row>
        <row r="388">
          <cell r="A388" t="str">
            <v>OSMEC-0019</v>
          </cell>
          <cell r="B388" t="str">
            <v>Cardiology</v>
          </cell>
        </row>
        <row r="389">
          <cell r="A389" t="str">
            <v>OSMEC-0037</v>
          </cell>
          <cell r="B389" t="str">
            <v>Cardiology</v>
          </cell>
        </row>
        <row r="390">
          <cell r="A390" t="str">
            <v>OSMEC-0666</v>
          </cell>
          <cell r="B390" t="str">
            <v>Cardiology</v>
          </cell>
        </row>
        <row r="391">
          <cell r="A391" t="str">
            <v>OSMEC-0280</v>
          </cell>
          <cell r="B391" t="str">
            <v>Cardiology</v>
          </cell>
        </row>
        <row r="392">
          <cell r="A392" t="str">
            <v>OSMEC-2584</v>
          </cell>
          <cell r="B392" t="str">
            <v>Cardiology</v>
          </cell>
        </row>
        <row r="393">
          <cell r="A393" t="str">
            <v>OSMEC-3074</v>
          </cell>
          <cell r="B393" t="str">
            <v>Cardiology</v>
          </cell>
        </row>
        <row r="394">
          <cell r="A394" t="str">
            <v>OSMEC-2323</v>
          </cell>
          <cell r="B394" t="str">
            <v>Cardiology</v>
          </cell>
        </row>
        <row r="395">
          <cell r="A395" t="str">
            <v>OSMEC-2947</v>
          </cell>
          <cell r="B395" t="str">
            <v>Cardiology</v>
          </cell>
        </row>
        <row r="396">
          <cell r="A396" t="str">
            <v>OSMEC-2475</v>
          </cell>
          <cell r="B396" t="str">
            <v>Cardiology</v>
          </cell>
        </row>
        <row r="397">
          <cell r="A397" t="str">
            <v>OSMEC-2515</v>
          </cell>
          <cell r="B397" t="str">
            <v>Cardiology</v>
          </cell>
        </row>
        <row r="398">
          <cell r="A398" t="str">
            <v>OSMEC-1864</v>
          </cell>
          <cell r="B398" t="str">
            <v>Cardiology</v>
          </cell>
        </row>
        <row r="399">
          <cell r="A399" t="str">
            <v>OSMEC-1484</v>
          </cell>
          <cell r="B399" t="str">
            <v>Cardiology</v>
          </cell>
        </row>
        <row r="400">
          <cell r="A400" t="str">
            <v>OSMEC-2397</v>
          </cell>
          <cell r="B400" t="str">
            <v>Cardiology</v>
          </cell>
        </row>
        <row r="401">
          <cell r="A401" t="str">
            <v>OSMEC-2029</v>
          </cell>
          <cell r="B401" t="str">
            <v>Cardiology</v>
          </cell>
        </row>
        <row r="402">
          <cell r="A402" t="str">
            <v>OSMEC-2430</v>
          </cell>
          <cell r="B402" t="str">
            <v>Cardiology</v>
          </cell>
        </row>
        <row r="403">
          <cell r="A403" t="str">
            <v>OSMEC-3055</v>
          </cell>
          <cell r="B403" t="str">
            <v>Cardiology</v>
          </cell>
        </row>
        <row r="404">
          <cell r="A404" t="str">
            <v>OSMEC-2130</v>
          </cell>
          <cell r="B404" t="str">
            <v>Cardiology</v>
          </cell>
        </row>
        <row r="405">
          <cell r="A405" t="str">
            <v>OSMEC-2474</v>
          </cell>
          <cell r="B405" t="str">
            <v>Cardiology</v>
          </cell>
        </row>
        <row r="406">
          <cell r="A406" t="str">
            <v>OSMEC-0616</v>
          </cell>
          <cell r="B406" t="str">
            <v>Cardiology</v>
          </cell>
        </row>
        <row r="407">
          <cell r="A407" t="str">
            <v>OSMEC-1872</v>
          </cell>
          <cell r="B407" t="str">
            <v>Cardiology</v>
          </cell>
        </row>
        <row r="408">
          <cell r="A408" t="str">
            <v>OSMEC-3073</v>
          </cell>
          <cell r="B408" t="str">
            <v>Cardiology</v>
          </cell>
        </row>
        <row r="409">
          <cell r="A409" t="str">
            <v>OSMEC-1866</v>
          </cell>
          <cell r="B409" t="str">
            <v>Cardiology</v>
          </cell>
        </row>
        <row r="410">
          <cell r="A410" t="str">
            <v>OSMEC-2433</v>
          </cell>
          <cell r="B410" t="str">
            <v>Cardiology</v>
          </cell>
        </row>
        <row r="411">
          <cell r="A411" t="str">
            <v>OSMEC-2380</v>
          </cell>
          <cell r="B411" t="str">
            <v>Cardiology</v>
          </cell>
        </row>
        <row r="412">
          <cell r="A412" t="str">
            <v>OSMEC-0232</v>
          </cell>
          <cell r="B412" t="str">
            <v>Cardiology</v>
          </cell>
        </row>
        <row r="413">
          <cell r="A413" t="str">
            <v>OSMEC-3025</v>
          </cell>
          <cell r="B413" t="str">
            <v>Cardiology</v>
          </cell>
        </row>
        <row r="414">
          <cell r="A414" t="str">
            <v>OSMEC-0961</v>
          </cell>
          <cell r="B414" t="str">
            <v>Cardiology</v>
          </cell>
        </row>
        <row r="415">
          <cell r="A415" t="str">
            <v>OSMEC-3070</v>
          </cell>
          <cell r="B415" t="str">
            <v>Cardiology</v>
          </cell>
        </row>
        <row r="416">
          <cell r="A416" t="str">
            <v>OSMEC-3089</v>
          </cell>
          <cell r="B416" t="str">
            <v>Cardiology</v>
          </cell>
        </row>
        <row r="417">
          <cell r="A417" t="str">
            <v>OSMEC-0130</v>
          </cell>
          <cell r="B417" t="str">
            <v>Cardiology</v>
          </cell>
        </row>
        <row r="418">
          <cell r="A418" t="str">
            <v>OSMEC-0167</v>
          </cell>
          <cell r="B418" t="str">
            <v>Cardiology</v>
          </cell>
        </row>
        <row r="419">
          <cell r="A419" t="str">
            <v>OSMEC-1807</v>
          </cell>
          <cell r="B419" t="str">
            <v>Cardiology</v>
          </cell>
        </row>
        <row r="420">
          <cell r="A420" t="str">
            <v>OSMEC-2221</v>
          </cell>
          <cell r="B420" t="str">
            <v>Cardiology</v>
          </cell>
        </row>
        <row r="421">
          <cell r="A421" t="str">
            <v>OSMEC-2884</v>
          </cell>
          <cell r="B421" t="str">
            <v>Cardiology</v>
          </cell>
        </row>
        <row r="422">
          <cell r="A422" t="str">
            <v>OSMEC-2129</v>
          </cell>
          <cell r="B422" t="str">
            <v>Cardiology</v>
          </cell>
        </row>
        <row r="423">
          <cell r="A423" t="str">
            <v>OSMEC-0903</v>
          </cell>
          <cell r="B423" t="str">
            <v>Cardiology</v>
          </cell>
        </row>
        <row r="424">
          <cell r="A424" t="str">
            <v>OSMEC-3036</v>
          </cell>
          <cell r="B424" t="str">
            <v>Cardiology</v>
          </cell>
        </row>
        <row r="425">
          <cell r="A425" t="str">
            <v>OSMEC-2451</v>
          </cell>
          <cell r="B425" t="str">
            <v>Cardiology</v>
          </cell>
        </row>
        <row r="426">
          <cell r="A426" t="str">
            <v>OSMEC-0119</v>
          </cell>
          <cell r="B426" t="str">
            <v>Cardiology</v>
          </cell>
        </row>
        <row r="427">
          <cell r="A427" t="str">
            <v>OSMEC-3113</v>
          </cell>
          <cell r="B427" t="str">
            <v>Cardiology</v>
          </cell>
        </row>
        <row r="428">
          <cell r="A428" t="str">
            <v>OSMEC-2614</v>
          </cell>
          <cell r="B428" t="str">
            <v>Cardiology</v>
          </cell>
        </row>
        <row r="429">
          <cell r="A429" t="str">
            <v>OSMEC-3132</v>
          </cell>
          <cell r="B429" t="str">
            <v>Cardiology</v>
          </cell>
        </row>
        <row r="430">
          <cell r="A430" t="str">
            <v>OSMEC-0111</v>
          </cell>
          <cell r="B430" t="str">
            <v>Cardiology</v>
          </cell>
        </row>
        <row r="431">
          <cell r="A431" t="str">
            <v>OSMEC-0461</v>
          </cell>
          <cell r="B431" t="str">
            <v>Cardiology</v>
          </cell>
        </row>
        <row r="432">
          <cell r="A432" t="str">
            <v>OSMEC-3256</v>
          </cell>
          <cell r="B432" t="str">
            <v>Cardiology</v>
          </cell>
        </row>
        <row r="433">
          <cell r="A433" t="str">
            <v>OSMEC-3252</v>
          </cell>
          <cell r="B433" t="str">
            <v>Cardiology</v>
          </cell>
        </row>
        <row r="434">
          <cell r="A434" t="str">
            <v>OSMEC-3238</v>
          </cell>
          <cell r="B434" t="str">
            <v>Cardiology</v>
          </cell>
        </row>
        <row r="435">
          <cell r="A435" t="str">
            <v>OSMEC-3306</v>
          </cell>
          <cell r="B435" t="str">
            <v>Cardiology</v>
          </cell>
        </row>
        <row r="436">
          <cell r="A436" t="str">
            <v>OSMEC-3265</v>
          </cell>
          <cell r="B436" t="str">
            <v>Cardiology</v>
          </cell>
        </row>
        <row r="437">
          <cell r="A437" t="str">
            <v>OSMEC-1938</v>
          </cell>
          <cell r="B437" t="str">
            <v>Emergency and Trauma Care</v>
          </cell>
        </row>
        <row r="438">
          <cell r="A438" t="str">
            <v>OSMEC-1555</v>
          </cell>
          <cell r="B438" t="str">
            <v>Emergency and Trauma Care</v>
          </cell>
        </row>
        <row r="439">
          <cell r="A439" t="str">
            <v>OSMEC-1060</v>
          </cell>
          <cell r="B439" t="str">
            <v>Emergency and Trauma Care</v>
          </cell>
        </row>
        <row r="440">
          <cell r="A440" t="str">
            <v>OSMEC-2035</v>
          </cell>
          <cell r="B440" t="str">
            <v>Emergency and Trauma Care</v>
          </cell>
        </row>
        <row r="441">
          <cell r="A441" t="str">
            <v>OSMEC-0055</v>
          </cell>
          <cell r="B441" t="str">
            <v>Emergency and Trauma Care</v>
          </cell>
        </row>
        <row r="442">
          <cell r="A442" t="str">
            <v>OSMEC-2094</v>
          </cell>
          <cell r="B442" t="str">
            <v>Emergency and Trauma Care</v>
          </cell>
        </row>
        <row r="443">
          <cell r="A443" t="str">
            <v>OSMEC-0134</v>
          </cell>
          <cell r="B443" t="str">
            <v>Emergency and Trauma Care</v>
          </cell>
        </row>
        <row r="444">
          <cell r="A444" t="str">
            <v>OSMEC-0020</v>
          </cell>
          <cell r="B444" t="str">
            <v>Emergency and Trauma Care</v>
          </cell>
        </row>
        <row r="445">
          <cell r="A445" t="str">
            <v>OSMEC-2317</v>
          </cell>
          <cell r="B445" t="str">
            <v>Emergency and Trauma Care</v>
          </cell>
        </row>
        <row r="446">
          <cell r="A446" t="str">
            <v>OSMEC-0087</v>
          </cell>
          <cell r="B446" t="str">
            <v>Emergency and Trauma Care</v>
          </cell>
        </row>
        <row r="447">
          <cell r="A447" t="str">
            <v>OSMEC-0467</v>
          </cell>
          <cell r="B447" t="str">
            <v>Emergency and Trauma Care</v>
          </cell>
        </row>
        <row r="448">
          <cell r="A448" t="str">
            <v>OSMEC-0029</v>
          </cell>
          <cell r="B448" t="str">
            <v>Emergency and Trauma Care</v>
          </cell>
        </row>
        <row r="449">
          <cell r="A449" t="str">
            <v>OSMEC-1822</v>
          </cell>
          <cell r="B449" t="str">
            <v>Emergency and Trauma Care</v>
          </cell>
        </row>
        <row r="450">
          <cell r="A450" t="str">
            <v>OSMEC-0205</v>
          </cell>
          <cell r="B450" t="str">
            <v>Emergency and Trauma Care</v>
          </cell>
        </row>
        <row r="451">
          <cell r="A451" t="str">
            <v>OSMEC-2125</v>
          </cell>
          <cell r="B451" t="str">
            <v>Emergency and Trauma Care</v>
          </cell>
        </row>
        <row r="452">
          <cell r="A452" t="str">
            <v>OSMEC-0129</v>
          </cell>
          <cell r="B452" t="str">
            <v>Emergency and Trauma Care</v>
          </cell>
        </row>
        <row r="453">
          <cell r="A453" t="str">
            <v>OSMEC-0015</v>
          </cell>
          <cell r="B453" t="str">
            <v>Emergency and Trauma Care</v>
          </cell>
        </row>
        <row r="454">
          <cell r="A454" t="str">
            <v>OSMEC-2272</v>
          </cell>
          <cell r="B454" t="str">
            <v>Emergency and Trauma Care</v>
          </cell>
        </row>
        <row r="455">
          <cell r="A455" t="str">
            <v>OSMEC-2259</v>
          </cell>
          <cell r="B455" t="str">
            <v>Emergency and Trauma Care</v>
          </cell>
        </row>
        <row r="456">
          <cell r="A456" t="str">
            <v>OSMEC-2081</v>
          </cell>
          <cell r="B456" t="str">
            <v>Emergency and Trauma Care</v>
          </cell>
        </row>
        <row r="457">
          <cell r="A457" t="str">
            <v>OSMEC-0647</v>
          </cell>
          <cell r="B457" t="str">
            <v>Emergency and Trauma Care</v>
          </cell>
        </row>
        <row r="458">
          <cell r="A458" t="str">
            <v>OSMEC-0234</v>
          </cell>
          <cell r="B458" t="str">
            <v>Emergency and Trauma Care</v>
          </cell>
        </row>
        <row r="459">
          <cell r="A459" t="str">
            <v>OSMEC-2282</v>
          </cell>
          <cell r="B459" t="str">
            <v>Emergency and Trauma Care</v>
          </cell>
        </row>
        <row r="460">
          <cell r="A460" t="str">
            <v>OSMEC-0007</v>
          </cell>
          <cell r="B460" t="str">
            <v>Emergency and Trauma Care</v>
          </cell>
        </row>
        <row r="461">
          <cell r="A461" t="str">
            <v>OSMEC-1826</v>
          </cell>
          <cell r="B461" t="str">
            <v>Emergency and Trauma Care</v>
          </cell>
        </row>
        <row r="462">
          <cell r="A462" t="str">
            <v>OSMEC-2299</v>
          </cell>
          <cell r="B462" t="str">
            <v>Emergency and Trauma Care</v>
          </cell>
        </row>
        <row r="463">
          <cell r="A463" t="str">
            <v>OSMEC-0338</v>
          </cell>
          <cell r="B463" t="str">
            <v>Emergency and Trauma Care</v>
          </cell>
        </row>
        <row r="464">
          <cell r="A464" t="str">
            <v>OSMEC-1554</v>
          </cell>
          <cell r="B464" t="str">
            <v>Emergency and Trauma Care</v>
          </cell>
        </row>
        <row r="465">
          <cell r="A465" t="str">
            <v>OSMEC-2137</v>
          </cell>
          <cell r="B465" t="str">
            <v>Emergency and Trauma Care</v>
          </cell>
        </row>
        <row r="466">
          <cell r="A466" t="str">
            <v>OSMEC-0395</v>
          </cell>
          <cell r="B466" t="str">
            <v>Emergency and Trauma Care</v>
          </cell>
        </row>
        <row r="467">
          <cell r="A467" t="str">
            <v>OSMEC-2289</v>
          </cell>
          <cell r="B467" t="str">
            <v>Emergency and Trauma Care</v>
          </cell>
        </row>
        <row r="468">
          <cell r="A468" t="str">
            <v>OSMEC-0695</v>
          </cell>
          <cell r="B468" t="str">
            <v>Emergency and Trauma Care</v>
          </cell>
        </row>
        <row r="469">
          <cell r="A469" t="str">
            <v>OSMEC-0915</v>
          </cell>
          <cell r="B469" t="str">
            <v>Emergency and Trauma Care</v>
          </cell>
        </row>
        <row r="470">
          <cell r="A470" t="str">
            <v>OSMEC-0700</v>
          </cell>
          <cell r="B470" t="str">
            <v>Emergency and Trauma Care</v>
          </cell>
        </row>
        <row r="471">
          <cell r="A471" t="str">
            <v>OSMEC-2254</v>
          </cell>
          <cell r="B471" t="str">
            <v>Emergency and Trauma Care</v>
          </cell>
        </row>
        <row r="472">
          <cell r="A472" t="str">
            <v>OSMEC-0107</v>
          </cell>
          <cell r="B472" t="str">
            <v>Emergency and Trauma Care</v>
          </cell>
        </row>
        <row r="473">
          <cell r="A473" t="str">
            <v>OSMEC-2539</v>
          </cell>
          <cell r="B473" t="str">
            <v>Emergency and Trauma Care</v>
          </cell>
        </row>
        <row r="474">
          <cell r="A474" t="str">
            <v>OSMEC-2422</v>
          </cell>
          <cell r="B474" t="str">
            <v>Emergency and Trauma Care</v>
          </cell>
        </row>
        <row r="475">
          <cell r="A475" t="str">
            <v>OSMEC-2781</v>
          </cell>
          <cell r="B475" t="str">
            <v>Emergency and Trauma Care</v>
          </cell>
        </row>
        <row r="476">
          <cell r="A476" t="str">
            <v>OSMEC-1237</v>
          </cell>
          <cell r="B476" t="str">
            <v>Emergency and Trauma Care</v>
          </cell>
        </row>
        <row r="477">
          <cell r="A477" t="str">
            <v>OSMEC-1840</v>
          </cell>
          <cell r="B477" t="str">
            <v>Emergency and Trauma Care</v>
          </cell>
        </row>
        <row r="478">
          <cell r="A478" t="str">
            <v>OSMEC-3016</v>
          </cell>
          <cell r="B478" t="str">
            <v>Emergency and Trauma Care</v>
          </cell>
        </row>
        <row r="479">
          <cell r="A479" t="str">
            <v>OSMEC-0112</v>
          </cell>
          <cell r="B479" t="str">
            <v>Emergency and Trauma Care</v>
          </cell>
        </row>
        <row r="480">
          <cell r="A480" t="str">
            <v>OSMEC-3038</v>
          </cell>
          <cell r="B480" t="str">
            <v>Emergency and Trauma Care</v>
          </cell>
        </row>
        <row r="481">
          <cell r="A481" t="str">
            <v>OSMEC-0660</v>
          </cell>
          <cell r="B481" t="str">
            <v>Emergency and Trauma Care</v>
          </cell>
        </row>
        <row r="482">
          <cell r="A482" t="str">
            <v>OSMEC-2988</v>
          </cell>
          <cell r="B482" t="str">
            <v>Emergency and Trauma Care</v>
          </cell>
        </row>
        <row r="483">
          <cell r="A483" t="str">
            <v>OSMEC-1989</v>
          </cell>
          <cell r="B483" t="str">
            <v>Emergency and Trauma Care</v>
          </cell>
        </row>
        <row r="484">
          <cell r="A484" t="str">
            <v>OSMEC-2809</v>
          </cell>
          <cell r="B484" t="str">
            <v>Emergency and Trauma Care</v>
          </cell>
        </row>
        <row r="485">
          <cell r="A485" t="str">
            <v>OSMEC-0328</v>
          </cell>
          <cell r="B485" t="str">
            <v>Emergency and Trauma Care</v>
          </cell>
        </row>
        <row r="486">
          <cell r="A486" t="str">
            <v>OSMEC-2498</v>
          </cell>
          <cell r="B486" t="str">
            <v>Emergency and Trauma Care</v>
          </cell>
        </row>
        <row r="487">
          <cell r="A487" t="str">
            <v>OSMEC-0986</v>
          </cell>
          <cell r="B487" t="str">
            <v>Emergency and Trauma Care</v>
          </cell>
        </row>
        <row r="488">
          <cell r="A488" t="str">
            <v>OSMEC-1980</v>
          </cell>
          <cell r="B488" t="str">
            <v>Emergency and Trauma Care</v>
          </cell>
        </row>
        <row r="489">
          <cell r="A489" t="str">
            <v>OSMEC-1294</v>
          </cell>
          <cell r="B489" t="str">
            <v>Emergency and Trauma Care</v>
          </cell>
        </row>
        <row r="490">
          <cell r="A490" t="str">
            <v>OSMEC-2326</v>
          </cell>
          <cell r="B490" t="str">
            <v>Emergency and Trauma Care</v>
          </cell>
        </row>
        <row r="491">
          <cell r="A491" t="str">
            <v>OSMEC-2392</v>
          </cell>
          <cell r="B491" t="str">
            <v>Emergency and Trauma Care</v>
          </cell>
        </row>
        <row r="492">
          <cell r="A492" t="str">
            <v>OSMEC-2543</v>
          </cell>
          <cell r="B492" t="str">
            <v>Emergency and Trauma Care</v>
          </cell>
        </row>
        <row r="493">
          <cell r="A493" t="str">
            <v>OSMEC-1923</v>
          </cell>
          <cell r="B493" t="str">
            <v>Emergency and Trauma Care</v>
          </cell>
        </row>
        <row r="494">
          <cell r="A494" t="str">
            <v>OSMEC-2333</v>
          </cell>
          <cell r="B494" t="str">
            <v>Emergency and Trauma Care</v>
          </cell>
        </row>
        <row r="495">
          <cell r="A495" t="str">
            <v>OSMEC-3098</v>
          </cell>
          <cell r="B495" t="str">
            <v>Emergency and Trauma Care</v>
          </cell>
        </row>
        <row r="496">
          <cell r="A496" t="str">
            <v>OSMEC-2398</v>
          </cell>
          <cell r="B496" t="str">
            <v>Emergency and Trauma Care</v>
          </cell>
        </row>
        <row r="497">
          <cell r="A497" t="str">
            <v>OSMEC-3022</v>
          </cell>
          <cell r="B497" t="str">
            <v>Emergency and Trauma Care</v>
          </cell>
        </row>
        <row r="498">
          <cell r="A498" t="str">
            <v>OSMEC-3018</v>
          </cell>
          <cell r="B498" t="str">
            <v>Emergency and Trauma Care</v>
          </cell>
        </row>
        <row r="499">
          <cell r="A499" t="str">
            <v>OSMEC-0520</v>
          </cell>
          <cell r="B499" t="str">
            <v>Emergency and Trauma Care</v>
          </cell>
        </row>
        <row r="500">
          <cell r="A500" t="str">
            <v>OSMEC-2517</v>
          </cell>
          <cell r="B500" t="str">
            <v>Emergency and Trauma Care</v>
          </cell>
        </row>
        <row r="501">
          <cell r="A501" t="str">
            <v>OSMEC-2868</v>
          </cell>
          <cell r="B501" t="str">
            <v>Emergency and Trauma Care</v>
          </cell>
        </row>
        <row r="502">
          <cell r="A502" t="str">
            <v>OSMEC-2874</v>
          </cell>
          <cell r="B502" t="str">
            <v>Emergency and Trauma Care</v>
          </cell>
        </row>
        <row r="503">
          <cell r="A503" t="str">
            <v>OSMEC-3221</v>
          </cell>
          <cell r="B503" t="str">
            <v>Emergency and Trauma Care</v>
          </cell>
        </row>
        <row r="504">
          <cell r="A504" t="str">
            <v>OSMEC-2913</v>
          </cell>
          <cell r="B504" t="str">
            <v>Emergency and Trauma Care</v>
          </cell>
        </row>
        <row r="505">
          <cell r="A505" t="str">
            <v>OSMEC-3071</v>
          </cell>
          <cell r="B505" t="str">
            <v>Emergency and Trauma Care</v>
          </cell>
        </row>
        <row r="506">
          <cell r="A506" t="str">
            <v>OSMEC-3069</v>
          </cell>
          <cell r="B506" t="str">
            <v>Emergency and Trauma Care</v>
          </cell>
        </row>
        <row r="507">
          <cell r="A507" t="str">
            <v>OSMEC-0650</v>
          </cell>
          <cell r="B507" t="str">
            <v>Emergency and Trauma Care</v>
          </cell>
        </row>
        <row r="508">
          <cell r="A508" t="str">
            <v>OSMEC-3250</v>
          </cell>
          <cell r="B508" t="str">
            <v>Emergency and Trauma Care</v>
          </cell>
        </row>
        <row r="509">
          <cell r="A509" t="str">
            <v>OSMEC-3225</v>
          </cell>
          <cell r="B509" t="str">
            <v>Emergency and Trauma Care</v>
          </cell>
        </row>
        <row r="510">
          <cell r="A510" t="str">
            <v>OSMEC-0769</v>
          </cell>
          <cell r="B510" t="str">
            <v>Emergency and Trauma Care</v>
          </cell>
        </row>
        <row r="511">
          <cell r="A511" t="str">
            <v>OSMEC-1412</v>
          </cell>
          <cell r="B511" t="str">
            <v>Emergency and Trauma Care</v>
          </cell>
        </row>
        <row r="512">
          <cell r="A512" t="str">
            <v>OSMEC-3260</v>
          </cell>
          <cell r="B512" t="str">
            <v>Emergency and Trauma Care</v>
          </cell>
        </row>
        <row r="513">
          <cell r="A513" t="str">
            <v>OSMEC-2867</v>
          </cell>
          <cell r="B513" t="str">
            <v>Emergency and Trauma Care</v>
          </cell>
        </row>
        <row r="514">
          <cell r="A514" t="str">
            <v>OSMEC-0060</v>
          </cell>
          <cell r="B514" t="str">
            <v>Forensic Medicine</v>
          </cell>
        </row>
        <row r="515">
          <cell r="A515" t="str">
            <v>OSMEC-0414</v>
          </cell>
          <cell r="B515" t="str">
            <v>Forensic Medicine</v>
          </cell>
        </row>
        <row r="516">
          <cell r="A516" t="str">
            <v>OSMEC-2010</v>
          </cell>
          <cell r="B516" t="str">
            <v>Forensic Medicine</v>
          </cell>
        </row>
        <row r="517">
          <cell r="A517" t="str">
            <v>OSMEC-0428</v>
          </cell>
          <cell r="B517" t="str">
            <v>Forensic Medicine</v>
          </cell>
        </row>
        <row r="518">
          <cell r="A518" t="str">
            <v>OSMEC-0105</v>
          </cell>
          <cell r="B518" t="str">
            <v>Forensic Medicine</v>
          </cell>
        </row>
        <row r="519">
          <cell r="A519" t="str">
            <v>OSMEC-1770</v>
          </cell>
          <cell r="B519" t="str">
            <v>Forensic Medicine</v>
          </cell>
        </row>
        <row r="520">
          <cell r="A520" t="str">
            <v>OSMEC-1647</v>
          </cell>
          <cell r="B520" t="str">
            <v>Forensic Medicine</v>
          </cell>
        </row>
        <row r="521">
          <cell r="A521" t="str">
            <v>OSMEC-0035</v>
          </cell>
          <cell r="B521" t="str">
            <v>Forensic Medicine</v>
          </cell>
        </row>
        <row r="522">
          <cell r="A522" t="str">
            <v>OSMEC-1800</v>
          </cell>
          <cell r="B522" t="str">
            <v>Forensic Medicine</v>
          </cell>
        </row>
        <row r="523">
          <cell r="A523" t="str">
            <v>OSMEC-0137</v>
          </cell>
          <cell r="B523" t="str">
            <v>Forensic Medicine</v>
          </cell>
        </row>
        <row r="524">
          <cell r="A524" t="str">
            <v>OSMEC-1922</v>
          </cell>
          <cell r="B524" t="str">
            <v>Forensic Medicine</v>
          </cell>
        </row>
        <row r="525">
          <cell r="A525" t="str">
            <v>OSMEC-2255</v>
          </cell>
          <cell r="B525" t="str">
            <v>Forensic Medicine</v>
          </cell>
        </row>
        <row r="526">
          <cell r="A526" t="str">
            <v>OSMEC-0092</v>
          </cell>
          <cell r="B526" t="str">
            <v>Forensic Medicine</v>
          </cell>
        </row>
        <row r="527">
          <cell r="A527" t="str">
            <v>OSMEC-1326</v>
          </cell>
          <cell r="B527" t="str">
            <v>Forensic Medicine</v>
          </cell>
        </row>
        <row r="528">
          <cell r="A528" t="str">
            <v>OSMEC-2248</v>
          </cell>
          <cell r="B528" t="str">
            <v>Forensic Medicine</v>
          </cell>
        </row>
        <row r="529">
          <cell r="A529" t="str">
            <v>OSMEC-0059</v>
          </cell>
          <cell r="B529" t="str">
            <v>Forensic Medicine</v>
          </cell>
        </row>
        <row r="530">
          <cell r="A530" t="str">
            <v>OSMEC-2023</v>
          </cell>
          <cell r="B530" t="str">
            <v>Forensic Medicine</v>
          </cell>
        </row>
        <row r="531">
          <cell r="A531" t="str">
            <v>OSMEC-1299</v>
          </cell>
          <cell r="B531" t="str">
            <v>Forensic Medicine</v>
          </cell>
        </row>
        <row r="532">
          <cell r="A532" t="str">
            <v>OSMEC-1823</v>
          </cell>
          <cell r="B532" t="str">
            <v>Forensic Medicine</v>
          </cell>
        </row>
        <row r="533">
          <cell r="A533" t="str">
            <v>OSMEC-1695</v>
          </cell>
          <cell r="B533" t="str">
            <v>Forensic Medicine</v>
          </cell>
        </row>
        <row r="534">
          <cell r="A534" t="str">
            <v>OSMEC-1778</v>
          </cell>
          <cell r="B534" t="str">
            <v>Forensic Medicine</v>
          </cell>
        </row>
        <row r="535">
          <cell r="A535" t="str">
            <v>OSMEC-1915</v>
          </cell>
          <cell r="B535" t="str">
            <v>Forensic Medicine</v>
          </cell>
        </row>
        <row r="536">
          <cell r="A536" t="str">
            <v>OSMEC-3088</v>
          </cell>
          <cell r="B536" t="str">
            <v>Forensic Medicine</v>
          </cell>
        </row>
        <row r="537">
          <cell r="A537" t="str">
            <v>OSMEC-1845</v>
          </cell>
          <cell r="B537" t="str">
            <v>Forensic Medicine</v>
          </cell>
        </row>
        <row r="538">
          <cell r="A538" t="str">
            <v>OSMEC-2370</v>
          </cell>
          <cell r="B538" t="str">
            <v>Forensic Medicine</v>
          </cell>
        </row>
        <row r="539">
          <cell r="A539" t="str">
            <v>OSMEC-0587</v>
          </cell>
          <cell r="B539" t="str">
            <v>Forensic Medicine</v>
          </cell>
        </row>
        <row r="540">
          <cell r="A540" t="str">
            <v>OSMEC-3104</v>
          </cell>
          <cell r="B540" t="str">
            <v>Forensic Medicine</v>
          </cell>
        </row>
        <row r="541">
          <cell r="A541" t="str">
            <v>OSMEC-1810</v>
          </cell>
          <cell r="B541" t="str">
            <v>Forensic Medicine</v>
          </cell>
        </row>
        <row r="542">
          <cell r="A542" t="str">
            <v>OSMEC-0256</v>
          </cell>
          <cell r="B542" t="str">
            <v>Forensic Medicine</v>
          </cell>
        </row>
        <row r="543">
          <cell r="A543" t="str">
            <v>OSMEC-0674</v>
          </cell>
          <cell r="B543" t="str">
            <v>Forensic Medicine</v>
          </cell>
        </row>
        <row r="544">
          <cell r="A544" t="str">
            <v>OSMEC-2857</v>
          </cell>
          <cell r="B544" t="str">
            <v>Forensic Medicine</v>
          </cell>
        </row>
        <row r="545">
          <cell r="A545" t="str">
            <v>OSMEC-1940</v>
          </cell>
          <cell r="B545" t="str">
            <v>Forensic Medicine</v>
          </cell>
        </row>
        <row r="546">
          <cell r="A546" t="str">
            <v>OSMEC-1398</v>
          </cell>
          <cell r="B546" t="str">
            <v>Forensic Medicine</v>
          </cell>
        </row>
        <row r="547">
          <cell r="A547" t="str">
            <v>OSMEC-1104</v>
          </cell>
          <cell r="B547" t="str">
            <v>Forensic Medicine</v>
          </cell>
        </row>
        <row r="548">
          <cell r="A548" t="str">
            <v>OSMEC-1360</v>
          </cell>
          <cell r="B548" t="str">
            <v>Forensic Medicine</v>
          </cell>
        </row>
        <row r="549">
          <cell r="A549" t="str">
            <v>OSMEC-1887</v>
          </cell>
          <cell r="B549" t="str">
            <v>Forensic Medicine</v>
          </cell>
        </row>
        <row r="550">
          <cell r="A550" t="str">
            <v>OSMEC-3083</v>
          </cell>
          <cell r="B550" t="str">
            <v>Forensic Medicine</v>
          </cell>
        </row>
        <row r="551">
          <cell r="A551" t="str">
            <v>OSMEC-3101</v>
          </cell>
          <cell r="B551" t="str">
            <v>Forensic Medicine</v>
          </cell>
        </row>
        <row r="552">
          <cell r="A552" t="str">
            <v>OSMEC-0626</v>
          </cell>
          <cell r="B552" t="str">
            <v>Forensic Medicine</v>
          </cell>
        </row>
        <row r="553">
          <cell r="A553" t="str">
            <v>OSMEC-2770</v>
          </cell>
          <cell r="B553" t="str">
            <v>Forensic Medicine</v>
          </cell>
        </row>
        <row r="554">
          <cell r="A554" t="str">
            <v>OSMEC-1945</v>
          </cell>
          <cell r="B554" t="str">
            <v>Forensic Medicine</v>
          </cell>
        </row>
        <row r="555">
          <cell r="A555" t="str">
            <v>OSMEC-2795</v>
          </cell>
          <cell r="B555" t="str">
            <v>Forensic Medicine</v>
          </cell>
        </row>
        <row r="556">
          <cell r="A556" t="str">
            <v>OSMEC-3203</v>
          </cell>
          <cell r="B556" t="str">
            <v>Forensic Medicine</v>
          </cell>
        </row>
        <row r="557">
          <cell r="A557" t="str">
            <v>OSMEC-3173</v>
          </cell>
          <cell r="B557" t="str">
            <v>Forensic Medicine</v>
          </cell>
        </row>
        <row r="558">
          <cell r="A558" t="str">
            <v>OSMEC-2606</v>
          </cell>
          <cell r="B558" t="str">
            <v>Forensic Medicine</v>
          </cell>
        </row>
        <row r="559">
          <cell r="A559" t="str">
            <v>OSMEC-1979</v>
          </cell>
          <cell r="B559" t="str">
            <v>Forensic Medicine</v>
          </cell>
        </row>
        <row r="560">
          <cell r="A560" t="str">
            <v>OSMEC-3267</v>
          </cell>
          <cell r="B560" t="str">
            <v>Forensic Medicine</v>
          </cell>
        </row>
        <row r="561">
          <cell r="A561" t="str">
            <v>OSMEC-3268</v>
          </cell>
          <cell r="B561" t="str">
            <v>Forensic Medicine</v>
          </cell>
        </row>
        <row r="562">
          <cell r="A562" t="str">
            <v>OSMEC-0160</v>
          </cell>
          <cell r="B562" t="str">
            <v>Forensic Medicine</v>
          </cell>
        </row>
        <row r="563">
          <cell r="A563" t="str">
            <v>OSMEC-2087</v>
          </cell>
          <cell r="B563" t="str">
            <v>Imaging and Radiology</v>
          </cell>
        </row>
        <row r="564">
          <cell r="A564" t="str">
            <v>OSMEC-0673</v>
          </cell>
          <cell r="B564" t="str">
            <v>Imaging and Radiology</v>
          </cell>
        </row>
        <row r="565">
          <cell r="A565" t="str">
            <v>OSMEC-0470</v>
          </cell>
          <cell r="B565" t="str">
            <v>Imaging and Radiology</v>
          </cell>
        </row>
        <row r="566">
          <cell r="A566" t="str">
            <v>OSMEC-0684</v>
          </cell>
          <cell r="B566" t="str">
            <v>Imaging and Radiology</v>
          </cell>
        </row>
        <row r="567">
          <cell r="A567" t="str">
            <v>OSMEC-0073</v>
          </cell>
          <cell r="B567" t="str">
            <v>Imaging and Radiology</v>
          </cell>
        </row>
        <row r="568">
          <cell r="A568" t="str">
            <v>OSMEC-2283</v>
          </cell>
          <cell r="B568" t="str">
            <v>Imaging and Radiology</v>
          </cell>
        </row>
        <row r="569">
          <cell r="A569" t="str">
            <v>OSMEC-0535</v>
          </cell>
          <cell r="B569" t="str">
            <v>Imaging and Radiology</v>
          </cell>
        </row>
        <row r="570">
          <cell r="A570" t="str">
            <v>OSMEC-0862</v>
          </cell>
          <cell r="B570" t="str">
            <v>Imaging and Radiology</v>
          </cell>
        </row>
        <row r="571">
          <cell r="A571" t="str">
            <v>OSMEC-0101</v>
          </cell>
          <cell r="B571" t="str">
            <v>Imaging and Radiology</v>
          </cell>
        </row>
        <row r="572">
          <cell r="A572" t="str">
            <v>OSMEC-0118</v>
          </cell>
          <cell r="B572" t="str">
            <v>Imaging and Radiology</v>
          </cell>
        </row>
        <row r="573">
          <cell r="A573" t="str">
            <v>OSMEC-0076</v>
          </cell>
          <cell r="B573" t="str">
            <v>Imaging and Radiology</v>
          </cell>
        </row>
        <row r="574">
          <cell r="A574" t="str">
            <v>OSMEC-2365</v>
          </cell>
          <cell r="B574" t="str">
            <v>Imaging and Radiology</v>
          </cell>
        </row>
        <row r="575">
          <cell r="A575" t="str">
            <v>OSMEC-0618</v>
          </cell>
          <cell r="B575" t="str">
            <v>Imaging and Radiology</v>
          </cell>
        </row>
        <row r="576">
          <cell r="A576" t="str">
            <v>OSMEC-0072</v>
          </cell>
          <cell r="B576" t="str">
            <v>Imaging and Radiology</v>
          </cell>
        </row>
        <row r="577">
          <cell r="A577" t="str">
            <v>OSMEC-0913</v>
          </cell>
          <cell r="B577" t="str">
            <v>Imaging and Radiology</v>
          </cell>
        </row>
        <row r="578">
          <cell r="A578" t="str">
            <v>OSMEC-0634</v>
          </cell>
          <cell r="B578" t="str">
            <v>Imaging and Radiology</v>
          </cell>
        </row>
        <row r="579">
          <cell r="A579" t="str">
            <v>OSMEC-1831</v>
          </cell>
          <cell r="B579" t="str">
            <v>Imaging and Radiology</v>
          </cell>
        </row>
        <row r="580">
          <cell r="A580" t="str">
            <v>OSMEC-0940</v>
          </cell>
          <cell r="B580" t="str">
            <v>Imaging and Radiology</v>
          </cell>
        </row>
        <row r="581">
          <cell r="A581" t="str">
            <v>OSMEC-0600</v>
          </cell>
          <cell r="B581" t="str">
            <v>Imaging and Radiology</v>
          </cell>
        </row>
        <row r="582">
          <cell r="A582" t="str">
            <v>OSMEC-0237</v>
          </cell>
          <cell r="B582" t="str">
            <v>Imaging and Radiology</v>
          </cell>
        </row>
        <row r="583">
          <cell r="A583" t="str">
            <v>OSMEC-0043</v>
          </cell>
          <cell r="B583" t="str">
            <v>Imaging and Radiology</v>
          </cell>
        </row>
        <row r="584">
          <cell r="A584" t="str">
            <v>OSMEC-1673</v>
          </cell>
          <cell r="B584" t="str">
            <v>Imaging and Radiology</v>
          </cell>
        </row>
        <row r="585">
          <cell r="A585" t="str">
            <v>OSMEC-2039</v>
          </cell>
          <cell r="B585" t="str">
            <v>Imaging and Radiology</v>
          </cell>
        </row>
        <row r="586">
          <cell r="A586" t="str">
            <v>OSMEC-1033</v>
          </cell>
          <cell r="B586" t="str">
            <v>Imaging and Radiology</v>
          </cell>
        </row>
        <row r="587">
          <cell r="A587" t="str">
            <v>OSMEC-1929</v>
          </cell>
          <cell r="B587" t="str">
            <v>Imaging and Radiology</v>
          </cell>
        </row>
        <row r="588">
          <cell r="A588" t="str">
            <v>OSMEC-0950</v>
          </cell>
          <cell r="B588" t="str">
            <v>Imaging and Radiology</v>
          </cell>
        </row>
        <row r="589">
          <cell r="A589" t="str">
            <v>OSMEC-2032</v>
          </cell>
          <cell r="B589" t="str">
            <v>Imaging and Radiology</v>
          </cell>
        </row>
        <row r="590">
          <cell r="A590" t="str">
            <v>OSMEC-1486</v>
          </cell>
          <cell r="B590" t="str">
            <v>Imaging and Radiology</v>
          </cell>
        </row>
        <row r="591">
          <cell r="A591" t="str">
            <v>OSMEC-0809</v>
          </cell>
          <cell r="B591" t="str">
            <v>Imaging and Radiology</v>
          </cell>
        </row>
        <row r="592">
          <cell r="A592" t="str">
            <v>OSMEC-2371</v>
          </cell>
          <cell r="B592" t="str">
            <v>Imaging and Radiology</v>
          </cell>
        </row>
        <row r="593">
          <cell r="A593" t="str">
            <v>OSMEC-1947</v>
          </cell>
          <cell r="B593" t="str">
            <v>Imaging and Radiology</v>
          </cell>
        </row>
        <row r="594">
          <cell r="A594" t="str">
            <v>OSMEC-1026</v>
          </cell>
          <cell r="B594" t="str">
            <v>Imaging and Radiology</v>
          </cell>
        </row>
        <row r="595">
          <cell r="A595" t="str">
            <v>OSMEC-1801</v>
          </cell>
          <cell r="B595" t="str">
            <v>Imaging and Radiology</v>
          </cell>
        </row>
        <row r="596">
          <cell r="A596" t="str">
            <v>OSMEC-1669</v>
          </cell>
          <cell r="B596" t="str">
            <v>Imaging and Radiology</v>
          </cell>
        </row>
        <row r="597">
          <cell r="A597" t="str">
            <v>OSMEC-1666</v>
          </cell>
          <cell r="B597" t="str">
            <v>Imaging and Radiology</v>
          </cell>
        </row>
        <row r="598">
          <cell r="A598" t="str">
            <v>OSMEC-0761</v>
          </cell>
          <cell r="B598" t="str">
            <v>Imaging and Radiology</v>
          </cell>
        </row>
        <row r="599">
          <cell r="A599" t="str">
            <v>OSMEC-0013</v>
          </cell>
          <cell r="B599" t="str">
            <v>Imaging and Radiology</v>
          </cell>
        </row>
        <row r="600">
          <cell r="A600" t="str">
            <v>OSMEC-1667</v>
          </cell>
          <cell r="B600" t="str">
            <v>Imaging and Radiology</v>
          </cell>
        </row>
        <row r="601">
          <cell r="A601" t="str">
            <v>OSMEC-1489</v>
          </cell>
          <cell r="B601" t="str">
            <v>Imaging and Radiology</v>
          </cell>
        </row>
        <row r="602">
          <cell r="A602" t="str">
            <v>OSMEC-2261</v>
          </cell>
          <cell r="B602" t="str">
            <v>Imaging and Radiology</v>
          </cell>
        </row>
        <row r="603">
          <cell r="A603" t="str">
            <v>OSMEC-2410</v>
          </cell>
          <cell r="B603" t="str">
            <v>Imaging and Radiology</v>
          </cell>
        </row>
        <row r="604">
          <cell r="A604" t="str">
            <v>OSMEC-2271</v>
          </cell>
          <cell r="B604" t="str">
            <v>Imaging and Radiology</v>
          </cell>
        </row>
        <row r="605">
          <cell r="A605" t="str">
            <v>OSMEC-1493</v>
          </cell>
          <cell r="B605" t="str">
            <v>Imaging and Radiology</v>
          </cell>
        </row>
        <row r="606">
          <cell r="A606" t="str">
            <v>OSMEC-2390</v>
          </cell>
          <cell r="B606" t="str">
            <v>Imaging and Radiology</v>
          </cell>
        </row>
        <row r="607">
          <cell r="A607" t="str">
            <v>OSMEC-2376</v>
          </cell>
          <cell r="B607" t="str">
            <v>Imaging and Radiology</v>
          </cell>
        </row>
        <row r="608">
          <cell r="A608" t="str">
            <v>OSMEC-2246</v>
          </cell>
          <cell r="B608" t="str">
            <v>Imaging and Radiology</v>
          </cell>
        </row>
        <row r="609">
          <cell r="A609" t="str">
            <v>OSMEC-0188</v>
          </cell>
          <cell r="B609" t="str">
            <v>Imaging and Radiology</v>
          </cell>
        </row>
        <row r="610">
          <cell r="A610" t="str">
            <v>OSMEC-3106</v>
          </cell>
          <cell r="B610" t="str">
            <v>Imaging and Radiology</v>
          </cell>
        </row>
        <row r="611">
          <cell r="A611" t="str">
            <v>OSMEC-2882</v>
          </cell>
          <cell r="B611" t="str">
            <v>Imaging and Radiology</v>
          </cell>
        </row>
        <row r="612">
          <cell r="A612" t="str">
            <v>OSMEC-1276</v>
          </cell>
          <cell r="B612" t="str">
            <v>Imaging and Radiology</v>
          </cell>
        </row>
        <row r="613">
          <cell r="A613" t="str">
            <v>OSMEC-2348</v>
          </cell>
          <cell r="B613" t="str">
            <v>Imaging and Radiology</v>
          </cell>
        </row>
        <row r="614">
          <cell r="A614" t="str">
            <v>OSMEC-2395</v>
          </cell>
          <cell r="B614" t="str">
            <v>Imaging and Radiology</v>
          </cell>
        </row>
        <row r="615">
          <cell r="A615" t="str">
            <v>OSMEC-0032</v>
          </cell>
          <cell r="B615" t="str">
            <v>Imaging and Radiology</v>
          </cell>
        </row>
        <row r="616">
          <cell r="A616" t="str">
            <v>OSMEC-3108</v>
          </cell>
          <cell r="B616" t="str">
            <v>Imaging and Radiology</v>
          </cell>
        </row>
        <row r="617">
          <cell r="A617" t="str">
            <v>OSMEC-0269</v>
          </cell>
          <cell r="B617" t="str">
            <v>Imaging and Radiology</v>
          </cell>
        </row>
        <row r="618">
          <cell r="A618" t="str">
            <v>OSMEC-3082</v>
          </cell>
          <cell r="B618" t="str">
            <v>Imaging and Radiology</v>
          </cell>
        </row>
        <row r="619">
          <cell r="A619" t="str">
            <v>OSMEC-3030</v>
          </cell>
          <cell r="B619" t="str">
            <v>Imaging and Radiology</v>
          </cell>
        </row>
        <row r="620">
          <cell r="A620" t="str">
            <v>OSMEC-0586</v>
          </cell>
          <cell r="B620" t="str">
            <v>Imaging and Radiology</v>
          </cell>
        </row>
        <row r="621">
          <cell r="A621" t="str">
            <v>OSMEC-2935</v>
          </cell>
          <cell r="B621" t="str">
            <v>Imaging and Radiology</v>
          </cell>
        </row>
        <row r="622">
          <cell r="A622" t="str">
            <v>OSMEC-1763</v>
          </cell>
          <cell r="B622" t="str">
            <v>Imaging and Radiology</v>
          </cell>
        </row>
        <row r="623">
          <cell r="A623" t="str">
            <v>OSMEC-1749</v>
          </cell>
          <cell r="B623" t="str">
            <v>Imaging and Radiology</v>
          </cell>
        </row>
        <row r="624">
          <cell r="A624" t="str">
            <v>OSMEC-2596</v>
          </cell>
          <cell r="B624" t="str">
            <v>Imaging and Radiology</v>
          </cell>
        </row>
        <row r="625">
          <cell r="A625" t="str">
            <v>OSMEC-2849</v>
          </cell>
          <cell r="B625" t="str">
            <v>Imaging and Radiology</v>
          </cell>
        </row>
        <row r="626">
          <cell r="A626" t="str">
            <v>OSMEC-3013</v>
          </cell>
          <cell r="B626" t="str">
            <v>Imaging and Radiology</v>
          </cell>
        </row>
        <row r="627">
          <cell r="A627" t="str">
            <v>OSMEC-1181</v>
          </cell>
          <cell r="B627" t="str">
            <v>Imaging and Radiology</v>
          </cell>
        </row>
        <row r="628">
          <cell r="A628" t="str">
            <v>OSMEC-2432</v>
          </cell>
          <cell r="B628" t="str">
            <v>Imaging and Radiology</v>
          </cell>
        </row>
        <row r="629">
          <cell r="A629" t="str">
            <v>OSMEC-0797</v>
          </cell>
          <cell r="B629" t="str">
            <v>Imaging and Radiology</v>
          </cell>
        </row>
        <row r="630">
          <cell r="A630" t="str">
            <v>OSMEC-2950</v>
          </cell>
          <cell r="B630" t="str">
            <v>Imaging and Radiology</v>
          </cell>
        </row>
        <row r="631">
          <cell r="A631" t="str">
            <v>OSMEC-0642</v>
          </cell>
          <cell r="B631" t="str">
            <v>Imaging and Radiology</v>
          </cell>
        </row>
        <row r="632">
          <cell r="A632" t="str">
            <v>OSMEC-1726</v>
          </cell>
          <cell r="B632" t="str">
            <v>Imaging and Radiology</v>
          </cell>
        </row>
        <row r="633">
          <cell r="A633" t="str">
            <v>OSMEC-3064</v>
          </cell>
          <cell r="B633" t="str">
            <v>Imaging and Radiology</v>
          </cell>
        </row>
        <row r="634">
          <cell r="A634" t="str">
            <v>OSMEC-0664</v>
          </cell>
          <cell r="B634" t="str">
            <v>Imaging and Radiology</v>
          </cell>
        </row>
        <row r="635">
          <cell r="A635" t="str">
            <v>OSMEC-1440</v>
          </cell>
          <cell r="B635" t="str">
            <v>Imaging and Radiology</v>
          </cell>
        </row>
        <row r="636">
          <cell r="A636" t="str">
            <v>OSMEC-2999</v>
          </cell>
          <cell r="B636" t="str">
            <v>Imaging and Radiology</v>
          </cell>
        </row>
        <row r="637">
          <cell r="A637" t="str">
            <v>OSMEC-1735</v>
          </cell>
          <cell r="B637" t="str">
            <v>Imaging and Radiology</v>
          </cell>
        </row>
        <row r="638">
          <cell r="A638" t="str">
            <v>OSMEC-3116</v>
          </cell>
          <cell r="B638" t="str">
            <v>Imaging and Radiology</v>
          </cell>
        </row>
        <row r="639">
          <cell r="A639" t="str">
            <v>OSMEC-3043</v>
          </cell>
          <cell r="B639" t="str">
            <v>Imaging and Radiology</v>
          </cell>
        </row>
        <row r="640">
          <cell r="A640" t="str">
            <v>OSMEC-0604</v>
          </cell>
          <cell r="B640" t="str">
            <v>Imaging and Radiology</v>
          </cell>
        </row>
        <row r="641">
          <cell r="A641" t="str">
            <v>OSMEC-0960</v>
          </cell>
          <cell r="B641" t="str">
            <v>Imaging and Radiology</v>
          </cell>
        </row>
        <row r="642">
          <cell r="A642" t="str">
            <v>OSMEC-3063</v>
          </cell>
          <cell r="B642" t="str">
            <v>Imaging and Radiology</v>
          </cell>
        </row>
        <row r="643">
          <cell r="A643" t="str">
            <v>OSMEC-2510</v>
          </cell>
          <cell r="B643" t="str">
            <v>Imaging and Radiology</v>
          </cell>
        </row>
        <row r="644">
          <cell r="A644" t="str">
            <v>OSMEC-2872</v>
          </cell>
          <cell r="B644" t="str">
            <v>Imaging and Radiology</v>
          </cell>
        </row>
        <row r="645">
          <cell r="A645" t="str">
            <v>OSMEC-2810</v>
          </cell>
          <cell r="B645" t="str">
            <v>Imaging and Radiology</v>
          </cell>
        </row>
        <row r="646">
          <cell r="A646" t="str">
            <v>OSMEC-0495</v>
          </cell>
          <cell r="B646" t="str">
            <v>Imaging and Radiology</v>
          </cell>
        </row>
        <row r="647">
          <cell r="A647" t="str">
            <v>OSMEC-2499</v>
          </cell>
          <cell r="B647" t="str">
            <v>Imaging and Radiology</v>
          </cell>
        </row>
        <row r="648">
          <cell r="A648" t="str">
            <v>OSMEC-0910</v>
          </cell>
          <cell r="B648" t="str">
            <v>Imaging and Radiology</v>
          </cell>
        </row>
        <row r="649">
          <cell r="A649" t="str">
            <v>OSMEC-3223</v>
          </cell>
          <cell r="B649" t="str">
            <v>Imaging and Radiology</v>
          </cell>
        </row>
        <row r="650">
          <cell r="A650" t="str">
            <v>OSMEC-3251</v>
          </cell>
          <cell r="B650" t="str">
            <v>Imaging and Radiology</v>
          </cell>
        </row>
        <row r="651">
          <cell r="A651" t="str">
            <v>OSMEC-3194</v>
          </cell>
          <cell r="B651" t="str">
            <v>Imaging and Radiology</v>
          </cell>
        </row>
        <row r="652">
          <cell r="A652" t="str">
            <v>OSMEC-3271</v>
          </cell>
          <cell r="B652" t="str">
            <v>Imaging and Radiology</v>
          </cell>
        </row>
        <row r="653">
          <cell r="A653" t="str">
            <v>OSMEC-1402</v>
          </cell>
          <cell r="B653" t="str">
            <v>Imaging and Radiology</v>
          </cell>
        </row>
        <row r="654">
          <cell r="A654" t="str">
            <v>OSMEC-3253</v>
          </cell>
          <cell r="B654" t="str">
            <v>Imaging and Radiology</v>
          </cell>
        </row>
        <row r="655">
          <cell r="A655" t="str">
            <v>OSMEC-3254</v>
          </cell>
          <cell r="B655" t="str">
            <v>Imaging and Radiology</v>
          </cell>
        </row>
        <row r="656">
          <cell r="A656" t="str">
            <v>OSMEC-3138</v>
          </cell>
          <cell r="B656" t="str">
            <v>Imaging and Radiology</v>
          </cell>
        </row>
        <row r="657">
          <cell r="A657" t="str">
            <v>OSMEC-2314</v>
          </cell>
          <cell r="B657" t="str">
            <v>Imaging and Radiology</v>
          </cell>
        </row>
        <row r="658">
          <cell r="A658" t="str">
            <v>OSMEC-3286</v>
          </cell>
          <cell r="B658" t="str">
            <v>Imaging and Radiology</v>
          </cell>
        </row>
        <row r="659">
          <cell r="A659" t="str">
            <v>OSMEC-0341</v>
          </cell>
          <cell r="B659" t="str">
            <v>Imaging and Radiology</v>
          </cell>
        </row>
        <row r="660">
          <cell r="A660" t="str">
            <v>OSMEC-2524</v>
          </cell>
          <cell r="B660" t="str">
            <v>Imaging and Radiology</v>
          </cell>
        </row>
        <row r="661">
          <cell r="A661" t="str">
            <v>OSMEC-2238</v>
          </cell>
          <cell r="B661" t="str">
            <v>Obstetrics and Neonatology</v>
          </cell>
        </row>
        <row r="662">
          <cell r="A662" t="str">
            <v>OSMEC-1295</v>
          </cell>
          <cell r="B662" t="str">
            <v>Obstetrics and Neonatology</v>
          </cell>
        </row>
        <row r="663">
          <cell r="A663" t="str">
            <v>OSMEC-0081</v>
          </cell>
          <cell r="B663" t="str">
            <v>Obstetrics and Neonatology</v>
          </cell>
        </row>
        <row r="664">
          <cell r="A664" t="str">
            <v>OSMEC-1978</v>
          </cell>
          <cell r="B664" t="str">
            <v>Obstetrics and Neonatology</v>
          </cell>
        </row>
        <row r="665">
          <cell r="A665" t="str">
            <v>OSMEC-1534</v>
          </cell>
          <cell r="B665" t="str">
            <v>Obstetrics and Neonatology</v>
          </cell>
        </row>
        <row r="666">
          <cell r="A666" t="str">
            <v>OSMEC-0978</v>
          </cell>
          <cell r="B666" t="str">
            <v>Obstetrics and Neonatology</v>
          </cell>
        </row>
        <row r="667">
          <cell r="A667" t="str">
            <v>OSMEC-0258</v>
          </cell>
          <cell r="B667" t="str">
            <v>Obstetrics and Neonatology</v>
          </cell>
        </row>
        <row r="668">
          <cell r="A668" t="str">
            <v>OSMEC-1278</v>
          </cell>
          <cell r="B668" t="str">
            <v>Obstetrics and Neonatology</v>
          </cell>
        </row>
        <row r="669">
          <cell r="A669" t="str">
            <v>OSMEC-1802</v>
          </cell>
          <cell r="B669" t="str">
            <v>Obstetrics and Neonatology</v>
          </cell>
        </row>
        <row r="670">
          <cell r="A670" t="str">
            <v>OSMEC-1781</v>
          </cell>
          <cell r="B670" t="str">
            <v>Obstetrics and Neonatology</v>
          </cell>
        </row>
        <row r="671">
          <cell r="A671" t="str">
            <v>OSMEC-1609</v>
          </cell>
          <cell r="B671" t="str">
            <v>Obstetrics and Neonatology</v>
          </cell>
        </row>
        <row r="672">
          <cell r="A672" t="str">
            <v>OSMEC-2287</v>
          </cell>
          <cell r="B672" t="str">
            <v>Obstetrics and Neonatology</v>
          </cell>
        </row>
        <row r="673">
          <cell r="A673" t="str">
            <v>OSMEC-0253</v>
          </cell>
          <cell r="B673" t="str">
            <v>Obstetrics and Neonatology</v>
          </cell>
        </row>
        <row r="674">
          <cell r="A674" t="str">
            <v>OSMEC-2082</v>
          </cell>
          <cell r="B674" t="str">
            <v>Obstetrics and Neonatology</v>
          </cell>
        </row>
        <row r="675">
          <cell r="A675" t="str">
            <v>OSMEC-1917</v>
          </cell>
          <cell r="B675" t="str">
            <v>Obstetrics and Neonatology</v>
          </cell>
        </row>
        <row r="676">
          <cell r="A676" t="str">
            <v>OSMEC-2260</v>
          </cell>
          <cell r="B676" t="str">
            <v>Obstetrics and Neonatology</v>
          </cell>
        </row>
        <row r="677">
          <cell r="A677" t="str">
            <v>OSMEC-0186</v>
          </cell>
          <cell r="B677" t="str">
            <v>Obstetrics and Neonatology</v>
          </cell>
        </row>
        <row r="678">
          <cell r="A678" t="str">
            <v>OSMEC-1959</v>
          </cell>
          <cell r="B678" t="str">
            <v>Obstetrics and Neonatology</v>
          </cell>
        </row>
        <row r="679">
          <cell r="A679" t="str">
            <v>OSMEC-0006</v>
          </cell>
          <cell r="B679" t="str">
            <v>Obstetrics and Neonatology</v>
          </cell>
        </row>
        <row r="680">
          <cell r="A680" t="str">
            <v>OSMEC-2003</v>
          </cell>
          <cell r="B680" t="str">
            <v>Obstetrics and Neonatology</v>
          </cell>
        </row>
        <row r="681">
          <cell r="A681" t="str">
            <v>OSMEC-1425</v>
          </cell>
          <cell r="B681" t="str">
            <v>Obstetrics and Neonatology</v>
          </cell>
        </row>
        <row r="682">
          <cell r="A682" t="str">
            <v>OSMEC-2240</v>
          </cell>
          <cell r="B682" t="str">
            <v>Obstetrics and Neonatology</v>
          </cell>
        </row>
        <row r="683">
          <cell r="A683" t="str">
            <v>OSMEC-2233</v>
          </cell>
          <cell r="B683" t="str">
            <v>Obstetrics and Neonatology</v>
          </cell>
        </row>
        <row r="684">
          <cell r="A684" t="str">
            <v>OSMEC-0418</v>
          </cell>
          <cell r="B684" t="str">
            <v>Obstetrics and Neonatology</v>
          </cell>
        </row>
        <row r="685">
          <cell r="A685" t="str">
            <v>OSMEC-0349</v>
          </cell>
          <cell r="B685" t="str">
            <v>Obstetrics and Neonatology</v>
          </cell>
        </row>
        <row r="686">
          <cell r="A686" t="str">
            <v>OSMEC-1448</v>
          </cell>
          <cell r="B686" t="str">
            <v>Obstetrics and Neonatology</v>
          </cell>
        </row>
        <row r="687">
          <cell r="A687" t="str">
            <v>OSMEC-1198</v>
          </cell>
          <cell r="B687" t="str">
            <v>Obstetrics and Neonatology</v>
          </cell>
        </row>
        <row r="688">
          <cell r="A688" t="str">
            <v>OSMEC-1643</v>
          </cell>
          <cell r="B688" t="str">
            <v>Obstetrics and Neonatology</v>
          </cell>
        </row>
        <row r="689">
          <cell r="A689" t="str">
            <v>OSMEC-2896</v>
          </cell>
          <cell r="B689" t="str">
            <v>Obstetrics and Neonatology</v>
          </cell>
        </row>
        <row r="690">
          <cell r="A690" t="str">
            <v>OSMEC-0454</v>
          </cell>
          <cell r="B690" t="str">
            <v>Obstetrics and Neonatology</v>
          </cell>
        </row>
        <row r="691">
          <cell r="A691" t="str">
            <v>OSMEC-0938</v>
          </cell>
          <cell r="B691" t="str">
            <v>Obstetrics and Neonatology</v>
          </cell>
        </row>
        <row r="692">
          <cell r="A692" t="str">
            <v>OSMEC-1874</v>
          </cell>
          <cell r="B692" t="str">
            <v>Obstetrics and Neonatology</v>
          </cell>
        </row>
        <row r="693">
          <cell r="A693" t="str">
            <v>OSMEC-2887</v>
          </cell>
          <cell r="B693" t="str">
            <v>Obstetrics and Neonatology</v>
          </cell>
        </row>
        <row r="694">
          <cell r="A694" t="str">
            <v>OSMEC-0808</v>
          </cell>
          <cell r="B694" t="str">
            <v>Obstetrics and Neonatology</v>
          </cell>
        </row>
        <row r="695">
          <cell r="A695" t="str">
            <v>OSMEC-2454</v>
          </cell>
          <cell r="B695" t="str">
            <v>Obstetrics and Neonatology</v>
          </cell>
        </row>
        <row r="696">
          <cell r="A696" t="str">
            <v>OSMEC-1166</v>
          </cell>
          <cell r="B696" t="str">
            <v>Obstetrics and Neonatology</v>
          </cell>
        </row>
        <row r="697">
          <cell r="A697" t="str">
            <v>OSMEC-1722</v>
          </cell>
          <cell r="B697" t="str">
            <v>Obstetrics and Neonatology</v>
          </cell>
        </row>
        <row r="698">
          <cell r="A698" t="str">
            <v>OSMEC-1881</v>
          </cell>
          <cell r="B698" t="str">
            <v>Obstetrics and Neonatology</v>
          </cell>
        </row>
        <row r="699">
          <cell r="A699" t="str">
            <v>OSMEC-1876</v>
          </cell>
          <cell r="B699" t="str">
            <v>Obstetrics and Neonatology</v>
          </cell>
        </row>
        <row r="700">
          <cell r="A700" t="str">
            <v>OSMEC-2021</v>
          </cell>
          <cell r="B700" t="str">
            <v>Obstetrics and Neonatology</v>
          </cell>
        </row>
        <row r="701">
          <cell r="A701" t="str">
            <v>OSMEC-2850</v>
          </cell>
          <cell r="B701" t="str">
            <v>Obstetrics and Neonatology</v>
          </cell>
        </row>
        <row r="702">
          <cell r="A702" t="str">
            <v>OSMEC-3044</v>
          </cell>
          <cell r="B702" t="str">
            <v>Obstetrics and Neonatology</v>
          </cell>
        </row>
        <row r="703">
          <cell r="A703" t="str">
            <v>OSMEC-2962</v>
          </cell>
          <cell r="B703" t="str">
            <v>Obstetrics and Neonatology</v>
          </cell>
        </row>
        <row r="704">
          <cell r="A704" t="str">
            <v>OSMEC-1988</v>
          </cell>
          <cell r="B704" t="str">
            <v>Obstetrics and Neonatology</v>
          </cell>
        </row>
        <row r="705">
          <cell r="A705" t="str">
            <v>OSMEC-2554</v>
          </cell>
          <cell r="B705" t="str">
            <v>Obstetrics and Neonatology</v>
          </cell>
        </row>
        <row r="706">
          <cell r="A706" t="str">
            <v>OSMEC-1736</v>
          </cell>
          <cell r="B706" t="str">
            <v>Obstetrics and Neonatology</v>
          </cell>
        </row>
        <row r="707">
          <cell r="A707" t="str">
            <v>OSMEC-2017</v>
          </cell>
          <cell r="B707" t="str">
            <v>Obstetrics and Neonatology</v>
          </cell>
        </row>
        <row r="708">
          <cell r="A708" t="str">
            <v>OSMEC-0919</v>
          </cell>
          <cell r="B708" t="str">
            <v>Obstetrics and Neonatology</v>
          </cell>
        </row>
        <row r="709">
          <cell r="A709" t="str">
            <v>OSMEC-1047</v>
          </cell>
          <cell r="B709" t="str">
            <v>Obstetrics and Neonatology</v>
          </cell>
        </row>
        <row r="710">
          <cell r="A710" t="str">
            <v>OSMEC-2478</v>
          </cell>
          <cell r="B710" t="str">
            <v>Obstetrics and Neonatology</v>
          </cell>
        </row>
        <row r="711">
          <cell r="A711" t="str">
            <v>OSMEC-2903</v>
          </cell>
          <cell r="B711" t="str">
            <v>Obstetrics and Neonatology</v>
          </cell>
        </row>
        <row r="712">
          <cell r="A712" t="str">
            <v>OSMEC-3017</v>
          </cell>
          <cell r="B712" t="str">
            <v>Obstetrics and Neonatology</v>
          </cell>
        </row>
        <row r="713">
          <cell r="A713" t="str">
            <v>OSMEC-3015</v>
          </cell>
          <cell r="B713" t="str">
            <v>Obstetrics and Neonatology</v>
          </cell>
        </row>
        <row r="714">
          <cell r="A714" t="str">
            <v>OSMEC-3236</v>
          </cell>
          <cell r="B714" t="str">
            <v>Obstetrics and Neonatology</v>
          </cell>
        </row>
        <row r="715">
          <cell r="A715" t="str">
            <v>OSMEC-1602</v>
          </cell>
          <cell r="B715" t="str">
            <v>Obstetrics and Neonatology</v>
          </cell>
        </row>
        <row r="716">
          <cell r="A716" t="str">
            <v>OSMEC-0192</v>
          </cell>
          <cell r="B716" t="str">
            <v>Obstetrics and Neonatology</v>
          </cell>
        </row>
        <row r="717">
          <cell r="A717" t="str">
            <v>OSMEC-1849</v>
          </cell>
          <cell r="B717" t="str">
            <v>Obstetrics and Neonatology</v>
          </cell>
        </row>
        <row r="718">
          <cell r="A718" t="str">
            <v>OSMEC-1413</v>
          </cell>
          <cell r="B718" t="str">
            <v>Obstetrics and Neonatology</v>
          </cell>
        </row>
        <row r="719">
          <cell r="A719" t="str">
            <v>OSMEC-2013</v>
          </cell>
          <cell r="B719" t="str">
            <v>Obstetrics and Neonatology</v>
          </cell>
        </row>
        <row r="720">
          <cell r="A720" t="str">
            <v>OSMEC-2113</v>
          </cell>
          <cell r="B720" t="str">
            <v>Pulmonology</v>
          </cell>
        </row>
        <row r="721">
          <cell r="A721" t="str">
            <v>OSMEC-0008</v>
          </cell>
          <cell r="B721" t="str">
            <v>Pulmonology</v>
          </cell>
        </row>
        <row r="722">
          <cell r="A722" t="str">
            <v>OSMEC-0399</v>
          </cell>
          <cell r="B722" t="str">
            <v>Pulmonology</v>
          </cell>
        </row>
        <row r="723">
          <cell r="A723" t="str">
            <v>OSMEC-2093</v>
          </cell>
          <cell r="B723" t="str">
            <v>Pulmonology</v>
          </cell>
        </row>
        <row r="724">
          <cell r="A724" t="str">
            <v>OSMEC-2267</v>
          </cell>
          <cell r="B724" t="str">
            <v>Pulmonology</v>
          </cell>
        </row>
        <row r="725">
          <cell r="A725" t="str">
            <v>OSMEC-0408</v>
          </cell>
          <cell r="B725" t="str">
            <v>Pulmonology</v>
          </cell>
        </row>
        <row r="726">
          <cell r="A726" t="str">
            <v>OSMEC-1345</v>
          </cell>
          <cell r="B726" t="str">
            <v>Pulmonology</v>
          </cell>
        </row>
        <row r="727">
          <cell r="A727" t="str">
            <v>OSMEC-2089</v>
          </cell>
          <cell r="B727" t="str">
            <v>Pulmonology</v>
          </cell>
        </row>
        <row r="728">
          <cell r="A728" t="str">
            <v>OSMEC-1582</v>
          </cell>
          <cell r="B728" t="str">
            <v>Pulmonology</v>
          </cell>
        </row>
        <row r="729">
          <cell r="A729" t="str">
            <v>OSMEC-2300</v>
          </cell>
          <cell r="B729" t="str">
            <v>Pulmonology</v>
          </cell>
        </row>
        <row r="730">
          <cell r="A730" t="str">
            <v>OSMEC-0325</v>
          </cell>
          <cell r="B730" t="str">
            <v>Pulmonology</v>
          </cell>
        </row>
        <row r="731">
          <cell r="A731" t="str">
            <v>OSMEC-1453</v>
          </cell>
          <cell r="B731" t="str">
            <v>Pulmonology</v>
          </cell>
        </row>
        <row r="732">
          <cell r="A732" t="str">
            <v>OSMEC-2310</v>
          </cell>
          <cell r="B732" t="str">
            <v>Pulmonology</v>
          </cell>
        </row>
        <row r="733">
          <cell r="A733" t="str">
            <v>OSMEC-1689</v>
          </cell>
          <cell r="B733" t="str">
            <v>Pulmonology</v>
          </cell>
        </row>
        <row r="734">
          <cell r="A734" t="str">
            <v>OSMEC-1575</v>
          </cell>
          <cell r="B734" t="str">
            <v>Pulmonology</v>
          </cell>
        </row>
        <row r="735">
          <cell r="A735" t="str">
            <v>OSMEC-2304</v>
          </cell>
          <cell r="B735" t="str">
            <v>Pulmonology</v>
          </cell>
        </row>
        <row r="736">
          <cell r="A736" t="str">
            <v>OSMEC-2090</v>
          </cell>
          <cell r="B736" t="str">
            <v>Pulmonology</v>
          </cell>
        </row>
        <row r="737">
          <cell r="A737" t="str">
            <v>OSMEC-2347</v>
          </cell>
          <cell r="B737" t="str">
            <v>Pulmonology</v>
          </cell>
        </row>
        <row r="738">
          <cell r="A738" t="str">
            <v>OSMEC-0507</v>
          </cell>
          <cell r="B738" t="str">
            <v>Pulmonology</v>
          </cell>
        </row>
        <row r="739">
          <cell r="A739" t="str">
            <v>OSMEC-1640</v>
          </cell>
          <cell r="B739" t="str">
            <v>Pulmonology</v>
          </cell>
        </row>
        <row r="740">
          <cell r="A740" t="str">
            <v>OSMEC-2281</v>
          </cell>
          <cell r="B740" t="str">
            <v>Pulmonology</v>
          </cell>
        </row>
        <row r="741">
          <cell r="A741" t="str">
            <v>OSMEC-2377</v>
          </cell>
          <cell r="B741" t="str">
            <v>Pulmonology</v>
          </cell>
        </row>
        <row r="742">
          <cell r="A742" t="str">
            <v>OSMEC-2374</v>
          </cell>
          <cell r="B742" t="str">
            <v>Pulmonology</v>
          </cell>
        </row>
        <row r="743">
          <cell r="A743" t="str">
            <v>OSMEC-0679</v>
          </cell>
          <cell r="B743" t="str">
            <v>Pulmonology</v>
          </cell>
        </row>
        <row r="744">
          <cell r="A744" t="str">
            <v>OSMEC-0484</v>
          </cell>
          <cell r="B744" t="str">
            <v>Pulmonology</v>
          </cell>
        </row>
        <row r="745">
          <cell r="A745" t="str">
            <v>OSMEC-2230</v>
          </cell>
          <cell r="B745" t="str">
            <v>Pulmonology</v>
          </cell>
        </row>
        <row r="746">
          <cell r="A746" t="str">
            <v>OSMEC-0534</v>
          </cell>
          <cell r="B746" t="str">
            <v>Pulmonology</v>
          </cell>
        </row>
        <row r="747">
          <cell r="A747" t="str">
            <v>OSMEC-1944</v>
          </cell>
          <cell r="B747" t="str">
            <v>Pulmonology</v>
          </cell>
        </row>
        <row r="748">
          <cell r="A748" t="str">
            <v>OSMEC-0432</v>
          </cell>
          <cell r="B748" t="str">
            <v>Pulmonology</v>
          </cell>
        </row>
        <row r="749">
          <cell r="A749" t="str">
            <v>OSMEC-0707</v>
          </cell>
          <cell r="B749" t="str">
            <v>Pulmonology</v>
          </cell>
        </row>
        <row r="750">
          <cell r="A750" t="str">
            <v>OSMEC-2045</v>
          </cell>
          <cell r="B750" t="str">
            <v>Pulmonology</v>
          </cell>
        </row>
        <row r="751">
          <cell r="A751" t="str">
            <v>OSMEC-1615</v>
          </cell>
          <cell r="B751" t="str">
            <v>Pulmonology</v>
          </cell>
        </row>
        <row r="752">
          <cell r="A752" t="str">
            <v>OSMEC-2373</v>
          </cell>
          <cell r="B752" t="str">
            <v>Pulmonology</v>
          </cell>
        </row>
        <row r="753">
          <cell r="A753" t="str">
            <v>OSMEC-0851</v>
          </cell>
          <cell r="B753" t="str">
            <v>Pulmonology</v>
          </cell>
        </row>
        <row r="754">
          <cell r="A754" t="str">
            <v>OSMEC-0739</v>
          </cell>
          <cell r="B754" t="str">
            <v>Pulmonology</v>
          </cell>
        </row>
        <row r="755">
          <cell r="A755" t="str">
            <v>OSMEC-2298</v>
          </cell>
          <cell r="B755" t="str">
            <v>Pulmonology</v>
          </cell>
        </row>
        <row r="756">
          <cell r="A756" t="str">
            <v>OSMEC-1190</v>
          </cell>
          <cell r="B756" t="str">
            <v>Pulmonology</v>
          </cell>
        </row>
        <row r="757">
          <cell r="A757" t="str">
            <v>OSMEC-1488</v>
          </cell>
          <cell r="B757" t="str">
            <v>Pulmonology</v>
          </cell>
        </row>
        <row r="758">
          <cell r="A758" t="str">
            <v>OSMEC-2340</v>
          </cell>
          <cell r="B758" t="str">
            <v>Pulmonology</v>
          </cell>
        </row>
        <row r="759">
          <cell r="A759" t="str">
            <v>OSMEC-2334</v>
          </cell>
          <cell r="B759" t="str">
            <v>Pulmonology</v>
          </cell>
        </row>
        <row r="760">
          <cell r="A760" t="str">
            <v>OSMEC-1890</v>
          </cell>
          <cell r="B760" t="str">
            <v>Pulmonology</v>
          </cell>
        </row>
        <row r="761">
          <cell r="A761" t="str">
            <v>OSMEC-1812</v>
          </cell>
          <cell r="B761" t="str">
            <v>Pulmonology</v>
          </cell>
        </row>
        <row r="762">
          <cell r="A762" t="str">
            <v>OSMEC-2356</v>
          </cell>
          <cell r="B762" t="str">
            <v>Pulmonology</v>
          </cell>
        </row>
        <row r="763">
          <cell r="A763" t="str">
            <v>OSMEC-1638</v>
          </cell>
          <cell r="B763" t="str">
            <v>Pulmonology</v>
          </cell>
        </row>
        <row r="764">
          <cell r="A764" t="str">
            <v>OSMEC-0601</v>
          </cell>
          <cell r="B764" t="str">
            <v>Pulmonology</v>
          </cell>
        </row>
        <row r="765">
          <cell r="A765" t="str">
            <v>OSMEC-2378</v>
          </cell>
          <cell r="B765" t="str">
            <v>Pulmonology</v>
          </cell>
        </row>
        <row r="766">
          <cell r="A766" t="str">
            <v>OSMEC-1880</v>
          </cell>
          <cell r="B766" t="str">
            <v>Pulmonology</v>
          </cell>
        </row>
        <row r="767">
          <cell r="A767" t="str">
            <v>OSMEC-0621</v>
          </cell>
          <cell r="B767" t="str">
            <v>Pulmonology</v>
          </cell>
        </row>
        <row r="768">
          <cell r="A768" t="str">
            <v>OSMEC-2379</v>
          </cell>
          <cell r="B768" t="str">
            <v>Pulmonology</v>
          </cell>
        </row>
        <row r="769">
          <cell r="A769" t="str">
            <v>OSMEC-0460</v>
          </cell>
          <cell r="B769" t="str">
            <v>Pulmonology</v>
          </cell>
        </row>
        <row r="770">
          <cell r="A770" t="str">
            <v>OSMEC-2319</v>
          </cell>
          <cell r="B770" t="str">
            <v>Pulmonology</v>
          </cell>
        </row>
        <row r="771">
          <cell r="A771" t="str">
            <v>OSMEC-0767</v>
          </cell>
          <cell r="B771" t="str">
            <v>Pulmonology</v>
          </cell>
        </row>
        <row r="772">
          <cell r="A772" t="str">
            <v>OSMEC-2472</v>
          </cell>
          <cell r="B772" t="str">
            <v>Pulmonology</v>
          </cell>
        </row>
        <row r="773">
          <cell r="A773" t="str">
            <v>OSMEC-3109</v>
          </cell>
          <cell r="B773" t="str">
            <v>Pulmonology</v>
          </cell>
        </row>
        <row r="774">
          <cell r="A774" t="str">
            <v>OSMEC-1774</v>
          </cell>
          <cell r="B774" t="str">
            <v>Pulmonology</v>
          </cell>
        </row>
        <row r="775">
          <cell r="A775" t="str">
            <v>OSMEC-1777</v>
          </cell>
          <cell r="B775" t="str">
            <v>Pulmonology</v>
          </cell>
        </row>
        <row r="776">
          <cell r="A776" t="str">
            <v>OSMEC-1785</v>
          </cell>
          <cell r="B776" t="str">
            <v>Pulmonology</v>
          </cell>
        </row>
        <row r="777">
          <cell r="A777" t="str">
            <v>OSMEC-2406</v>
          </cell>
          <cell r="B777" t="str">
            <v>Pulmonology</v>
          </cell>
        </row>
        <row r="778">
          <cell r="A778" t="str">
            <v>OSMEC-1990</v>
          </cell>
          <cell r="B778" t="str">
            <v>Pulmonology</v>
          </cell>
        </row>
        <row r="779">
          <cell r="A779" t="str">
            <v>OSMEC-2337</v>
          </cell>
          <cell r="B779" t="str">
            <v>Pulmonology</v>
          </cell>
        </row>
        <row r="780">
          <cell r="A780" t="str">
            <v>OSMEC-3037</v>
          </cell>
          <cell r="B780" t="str">
            <v>Pulmonology</v>
          </cell>
        </row>
        <row r="781">
          <cell r="A781" t="str">
            <v>OSMEC-2106</v>
          </cell>
          <cell r="B781" t="str">
            <v>Pulmonology</v>
          </cell>
        </row>
        <row r="782">
          <cell r="A782" t="str">
            <v>OSMEC-2103</v>
          </cell>
          <cell r="B782" t="str">
            <v>Pulmonology</v>
          </cell>
        </row>
        <row r="783">
          <cell r="A783" t="str">
            <v>OSMEC-2479</v>
          </cell>
          <cell r="B783" t="str">
            <v>Pulmonology</v>
          </cell>
        </row>
        <row r="784">
          <cell r="A784" t="str">
            <v>OSMEC-2466</v>
          </cell>
          <cell r="B784" t="str">
            <v>Pulmonology</v>
          </cell>
        </row>
        <row r="785">
          <cell r="A785" t="str">
            <v>OSMEC-3102</v>
          </cell>
          <cell r="B785" t="str">
            <v>Pulmonology</v>
          </cell>
        </row>
        <row r="786">
          <cell r="A786" t="str">
            <v>OSMEC-2484</v>
          </cell>
          <cell r="B786" t="str">
            <v>Pulmonology</v>
          </cell>
        </row>
        <row r="787">
          <cell r="A787" t="str">
            <v>OSMEC-1631</v>
          </cell>
          <cell r="B787" t="str">
            <v>Pulmonology</v>
          </cell>
        </row>
        <row r="788">
          <cell r="A788" t="str">
            <v>OSMEC-2338</v>
          </cell>
          <cell r="B788" t="str">
            <v>Pulmonology</v>
          </cell>
        </row>
        <row r="789">
          <cell r="A789" t="str">
            <v>OSMEC-1882</v>
          </cell>
          <cell r="B789" t="str">
            <v>Pulmonology</v>
          </cell>
        </row>
        <row r="790">
          <cell r="A790" t="str">
            <v>OSMEC-2108</v>
          </cell>
          <cell r="B790" t="str">
            <v>Pulmonology</v>
          </cell>
        </row>
        <row r="791">
          <cell r="A791" t="str">
            <v>OSMEC-1679</v>
          </cell>
          <cell r="B791" t="str">
            <v>Pulmonology</v>
          </cell>
        </row>
        <row r="792">
          <cell r="A792" t="str">
            <v>OSMEC-3033</v>
          </cell>
          <cell r="B792" t="str">
            <v>Pulmonology</v>
          </cell>
        </row>
        <row r="793">
          <cell r="A793" t="str">
            <v>OSMEC-2480</v>
          </cell>
          <cell r="B793" t="str">
            <v>Pulmonology</v>
          </cell>
        </row>
        <row r="794">
          <cell r="A794" t="str">
            <v>OSMEC-3067</v>
          </cell>
          <cell r="B794" t="str">
            <v>Pulmonology</v>
          </cell>
        </row>
        <row r="795">
          <cell r="A795" t="str">
            <v>OSMEC-3085</v>
          </cell>
          <cell r="B795" t="str">
            <v>Pulmonology</v>
          </cell>
        </row>
        <row r="796">
          <cell r="A796" t="str">
            <v>OSMEC-3020</v>
          </cell>
          <cell r="B796" t="str">
            <v>Pulmonology</v>
          </cell>
        </row>
        <row r="797">
          <cell r="A797" t="str">
            <v>OSMEC-2485</v>
          </cell>
          <cell r="B797" t="str">
            <v>Pulmonology</v>
          </cell>
        </row>
        <row r="798">
          <cell r="A798" t="str">
            <v>OSMEC-3093</v>
          </cell>
          <cell r="B798" t="str">
            <v>Pulmonology</v>
          </cell>
        </row>
        <row r="799">
          <cell r="A799" t="str">
            <v>OSMEC-3058</v>
          </cell>
          <cell r="B799" t="str">
            <v>Pulmonology</v>
          </cell>
        </row>
        <row r="800">
          <cell r="A800" t="str">
            <v>OSMEC-3024</v>
          </cell>
          <cell r="B800" t="str">
            <v>Pulmonology</v>
          </cell>
        </row>
        <row r="801">
          <cell r="A801" t="str">
            <v>OSMEC-2998</v>
          </cell>
          <cell r="B801" t="str">
            <v>Pulmonology</v>
          </cell>
        </row>
        <row r="802">
          <cell r="A802" t="str">
            <v>OSMEC-0181</v>
          </cell>
          <cell r="B802" t="str">
            <v>Pulmonology</v>
          </cell>
        </row>
        <row r="803">
          <cell r="A803" t="str">
            <v>OSMEC-2253</v>
          </cell>
          <cell r="B803" t="str">
            <v>Pulmonology</v>
          </cell>
        </row>
        <row r="804">
          <cell r="A804" t="str">
            <v>OSMEC-3019</v>
          </cell>
          <cell r="B804" t="str">
            <v>Pulmonology</v>
          </cell>
        </row>
        <row r="805">
          <cell r="A805" t="str">
            <v>OSMEC-3057</v>
          </cell>
          <cell r="B805" t="str">
            <v>Pulmonology</v>
          </cell>
        </row>
        <row r="806">
          <cell r="A806" t="str">
            <v>OSMEC-2091</v>
          </cell>
          <cell r="B806" t="str">
            <v>Pulmonology</v>
          </cell>
        </row>
        <row r="807">
          <cell r="A807" t="str">
            <v>OSMEC-3077</v>
          </cell>
          <cell r="B807" t="str">
            <v>Pulmonology</v>
          </cell>
        </row>
        <row r="808">
          <cell r="A808" t="str">
            <v>OSMEC-3259</v>
          </cell>
          <cell r="B808" t="str">
            <v>Pulmonology</v>
          </cell>
        </row>
        <row r="809">
          <cell r="A809" t="str">
            <v>OSMEC-3076</v>
          </cell>
          <cell r="B809" t="str">
            <v>Pulmonology</v>
          </cell>
        </row>
        <row r="810">
          <cell r="A810" t="str">
            <v>OSMEC-2885</v>
          </cell>
          <cell r="B810" t="str">
            <v>Pulmonology</v>
          </cell>
        </row>
        <row r="811">
          <cell r="A811" t="str">
            <v>OSMEC-3219</v>
          </cell>
          <cell r="B811" t="str">
            <v>Pulmonology</v>
          </cell>
        </row>
        <row r="812">
          <cell r="A812" t="str">
            <v>OSMEC-3227</v>
          </cell>
          <cell r="B812" t="str">
            <v>Pulmonology</v>
          </cell>
        </row>
        <row r="813">
          <cell r="A813" t="str">
            <v>OSMEC-0412</v>
          </cell>
          <cell r="B813" t="str">
            <v>Pulmonology</v>
          </cell>
        </row>
        <row r="814">
          <cell r="A814" t="str">
            <v>OSMEC-3135</v>
          </cell>
          <cell r="B814" t="str">
            <v>Pulmonology</v>
          </cell>
        </row>
        <row r="815">
          <cell r="A815" t="str">
            <v>OSMEC-3261</v>
          </cell>
          <cell r="B815" t="str">
            <v>Pulmonology</v>
          </cell>
        </row>
        <row r="816">
          <cell r="A816" t="str">
            <v>OSMEC-3262</v>
          </cell>
          <cell r="B816" t="str">
            <v>Pulmonology</v>
          </cell>
        </row>
        <row r="817">
          <cell r="A817" t="str">
            <v>OSMEC-0818</v>
          </cell>
          <cell r="B817" t="str">
            <v>Pulmonology</v>
          </cell>
        </row>
        <row r="818">
          <cell r="A818" t="str">
            <v>OSMEC-2270</v>
          </cell>
          <cell r="B818" t="str">
            <v>Research Methodology</v>
          </cell>
        </row>
        <row r="819">
          <cell r="A819" t="str">
            <v>OSMEC-2265</v>
          </cell>
          <cell r="B819" t="str">
            <v>Research Methodology</v>
          </cell>
        </row>
        <row r="820">
          <cell r="A820" t="str">
            <v>OSMEC-1331</v>
          </cell>
          <cell r="B820" t="str">
            <v>Research Methodology</v>
          </cell>
        </row>
        <row r="821">
          <cell r="A821" t="str">
            <v>OSMEC-0364</v>
          </cell>
          <cell r="B821" t="str">
            <v>Research Methodology</v>
          </cell>
        </row>
        <row r="822">
          <cell r="A822" t="str">
            <v>OSMEC-2263</v>
          </cell>
          <cell r="B822" t="str">
            <v>Research Methodology</v>
          </cell>
        </row>
        <row r="823">
          <cell r="A823" t="str">
            <v>OSMEC-1933</v>
          </cell>
          <cell r="B823" t="str">
            <v>Research Methodology</v>
          </cell>
        </row>
        <row r="824">
          <cell r="A824" t="str">
            <v>OSMEC-0417</v>
          </cell>
          <cell r="B824" t="str">
            <v>Research Methodology</v>
          </cell>
        </row>
        <row r="825">
          <cell r="A825" t="str">
            <v>OSMEC-0690</v>
          </cell>
          <cell r="B825" t="str">
            <v>Research Methodology</v>
          </cell>
        </row>
        <row r="826">
          <cell r="A826" t="str">
            <v>OSMEC-1078</v>
          </cell>
          <cell r="B826" t="str">
            <v>Research Methodology</v>
          </cell>
        </row>
        <row r="827">
          <cell r="A827" t="str">
            <v>OSMEC-1610</v>
          </cell>
          <cell r="B827" t="str">
            <v>Research Methodology</v>
          </cell>
        </row>
        <row r="828">
          <cell r="A828" t="str">
            <v>OSMEC-0223</v>
          </cell>
          <cell r="B828" t="str">
            <v>Research Methodology</v>
          </cell>
        </row>
        <row r="829">
          <cell r="A829" t="str">
            <v>OSMEC-0010</v>
          </cell>
          <cell r="B829" t="str">
            <v>Research Methodology</v>
          </cell>
        </row>
        <row r="830">
          <cell r="A830" t="str">
            <v>OSMEC-2396</v>
          </cell>
          <cell r="B830" t="str">
            <v>Research Methodology</v>
          </cell>
        </row>
        <row r="831">
          <cell r="A831" t="str">
            <v>OSMEC-2405</v>
          </cell>
          <cell r="B831" t="str">
            <v>Research Methodology</v>
          </cell>
        </row>
        <row r="832">
          <cell r="A832" t="str">
            <v>OSMEC-1514</v>
          </cell>
          <cell r="B832" t="str">
            <v>Research Methodology</v>
          </cell>
        </row>
        <row r="833">
          <cell r="A833" t="str">
            <v>OSMEC-2391</v>
          </cell>
          <cell r="B833" t="str">
            <v>Research Methodology</v>
          </cell>
        </row>
        <row r="834">
          <cell r="A834" t="str">
            <v>OSMEC-0156</v>
          </cell>
          <cell r="B834" t="str">
            <v>Research Methodology</v>
          </cell>
        </row>
        <row r="835">
          <cell r="A835" t="str">
            <v>OSMEC-0327</v>
          </cell>
          <cell r="B835" t="str">
            <v>Research Methodology</v>
          </cell>
        </row>
        <row r="836">
          <cell r="A836" t="str">
            <v>OSMEC-1921</v>
          </cell>
          <cell r="B836" t="str">
            <v>Research Methodology</v>
          </cell>
        </row>
        <row r="837">
          <cell r="A837" t="str">
            <v>OSMEC-2057</v>
          </cell>
          <cell r="B837" t="str">
            <v>Research Methodology</v>
          </cell>
        </row>
        <row r="838">
          <cell r="A838" t="str">
            <v>OSMEC-2414</v>
          </cell>
          <cell r="B838" t="str">
            <v>Research Methodology</v>
          </cell>
        </row>
        <row r="839">
          <cell r="A839" t="str">
            <v>OSMEC-2404</v>
          </cell>
          <cell r="B839" t="str">
            <v>Research Methodology</v>
          </cell>
        </row>
        <row r="840">
          <cell r="A840" t="str">
            <v>OSMEC-1787</v>
          </cell>
          <cell r="B840" t="str">
            <v>Research Methodology</v>
          </cell>
        </row>
        <row r="841">
          <cell r="A841" t="str">
            <v>OSMEC-2464</v>
          </cell>
          <cell r="B841" t="str">
            <v>Research Methodology</v>
          </cell>
        </row>
        <row r="842">
          <cell r="A842" t="str">
            <v>OSMEC-1987</v>
          </cell>
          <cell r="B842" t="str">
            <v>Research Methodology</v>
          </cell>
        </row>
        <row r="843">
          <cell r="A843" t="str">
            <v>OSMEC-3021</v>
          </cell>
          <cell r="B843" t="str">
            <v>Research Methodology</v>
          </cell>
        </row>
        <row r="844">
          <cell r="A844" t="str">
            <v>OSMEC-3103</v>
          </cell>
          <cell r="B844" t="str">
            <v>Research Methodology</v>
          </cell>
        </row>
        <row r="845">
          <cell r="A845" t="str">
            <v>OSMEC-2388</v>
          </cell>
          <cell r="B845" t="str">
            <v>Research Methodology</v>
          </cell>
        </row>
        <row r="846">
          <cell r="A846" t="str">
            <v>OSMEC-2578</v>
          </cell>
          <cell r="B846" t="str">
            <v>Research Methodology</v>
          </cell>
        </row>
        <row r="847">
          <cell r="A847" t="str">
            <v>OSMEC-1916</v>
          </cell>
          <cell r="B847" t="str">
            <v>Research Methodology</v>
          </cell>
        </row>
        <row r="848">
          <cell r="A848" t="str">
            <v>OSMEC-2584</v>
          </cell>
          <cell r="B848" t="str">
            <v>Research Methodology</v>
          </cell>
        </row>
        <row r="849">
          <cell r="A849" t="str">
            <v>OSMEC-2421</v>
          </cell>
          <cell r="B849" t="str">
            <v>Research Methodology</v>
          </cell>
        </row>
        <row r="850">
          <cell r="A850" t="str">
            <v>OSMEC-2895</v>
          </cell>
          <cell r="B850" t="str">
            <v>Research Methodology</v>
          </cell>
        </row>
        <row r="851">
          <cell r="A851" t="str">
            <v>OSMEC-2525</v>
          </cell>
          <cell r="B851" t="str">
            <v>Research Methodology</v>
          </cell>
        </row>
        <row r="852">
          <cell r="A852" t="str">
            <v>OSMEC-2393</v>
          </cell>
          <cell r="B852" t="str">
            <v>Research Methodology</v>
          </cell>
        </row>
        <row r="853">
          <cell r="A853" t="str">
            <v>OSMEC-0206</v>
          </cell>
          <cell r="B853" t="str">
            <v>Research Methodology</v>
          </cell>
        </row>
        <row r="854">
          <cell r="A854" t="str">
            <v>OSMEC-2949</v>
          </cell>
          <cell r="B854" t="str">
            <v>Research Methodology</v>
          </cell>
        </row>
        <row r="855">
          <cell r="A855" t="str">
            <v>OSMEC-3056</v>
          </cell>
          <cell r="B855" t="str">
            <v>Research Methodology</v>
          </cell>
        </row>
        <row r="856">
          <cell r="A856" t="str">
            <v>OSMEC-0159</v>
          </cell>
          <cell r="B856" t="str">
            <v>Research Methodology</v>
          </cell>
        </row>
        <row r="857">
          <cell r="A857" t="str">
            <v>OSMEC-2922</v>
          </cell>
          <cell r="B857" t="str">
            <v>Research Methodology</v>
          </cell>
        </row>
        <row r="858">
          <cell r="A858" t="str">
            <v>OSMEC-3111</v>
          </cell>
          <cell r="B858" t="str">
            <v>Research Methodology</v>
          </cell>
        </row>
        <row r="859">
          <cell r="A859" t="str">
            <v>OSMEC-1790</v>
          </cell>
          <cell r="B859" t="str">
            <v>Research Methodology</v>
          </cell>
        </row>
        <row r="860">
          <cell r="A860" t="str">
            <v>OSMEC-3231</v>
          </cell>
          <cell r="B860" t="str">
            <v>Research Methodology</v>
          </cell>
        </row>
        <row r="861">
          <cell r="A861" t="str">
            <v>OSMEC-2921</v>
          </cell>
          <cell r="B861" t="str">
            <v>Research Methodology</v>
          </cell>
        </row>
        <row r="862">
          <cell r="A862" t="str">
            <v>OSMEC-2590</v>
          </cell>
          <cell r="B862" t="str">
            <v>Research Methodology</v>
          </cell>
        </row>
        <row r="863">
          <cell r="A863" t="str">
            <v>OSMEC-3127</v>
          </cell>
          <cell r="B863" t="str">
            <v>Research Methodology</v>
          </cell>
        </row>
        <row r="864">
          <cell r="A864" t="str">
            <v>OSMEC-0342</v>
          </cell>
          <cell r="B864" t="str">
            <v>Research Methodology</v>
          </cell>
        </row>
        <row r="865">
          <cell r="A865" t="str">
            <v>OSMEC-0655</v>
          </cell>
          <cell r="B865" t="str">
            <v>Research Methodology</v>
          </cell>
        </row>
        <row r="866">
          <cell r="A866" t="str">
            <v>OSMEC-0555</v>
          </cell>
          <cell r="B866" t="str">
            <v>Simwar</v>
          </cell>
        </row>
        <row r="867">
          <cell r="A867" t="str">
            <v>OSMEC-0755</v>
          </cell>
          <cell r="B867" t="str">
            <v>Simwar</v>
          </cell>
        </row>
        <row r="868">
          <cell r="A868" t="str">
            <v>OSMEC-1512</v>
          </cell>
          <cell r="B868" t="str">
            <v>Simwar</v>
          </cell>
        </row>
        <row r="869">
          <cell r="A869" t="str">
            <v>OSMEC-1674</v>
          </cell>
          <cell r="B869" t="str">
            <v>Simwar</v>
          </cell>
        </row>
        <row r="870">
          <cell r="A870" t="str">
            <v>OSMEC-0458</v>
          </cell>
          <cell r="B870" t="str">
            <v>Simwar</v>
          </cell>
        </row>
        <row r="871">
          <cell r="A871" t="str">
            <v>OSMEC-0801</v>
          </cell>
          <cell r="B871" t="str">
            <v>Simwar</v>
          </cell>
        </row>
        <row r="872">
          <cell r="A872" t="str">
            <v>OSMEC-1069</v>
          </cell>
          <cell r="B872" t="str">
            <v>Simwar</v>
          </cell>
        </row>
        <row r="873">
          <cell r="A873" t="str">
            <v>OSMEC-1992</v>
          </cell>
          <cell r="B873" t="str">
            <v>Simwar</v>
          </cell>
        </row>
        <row r="874">
          <cell r="A874" t="str">
            <v>OSMEC-1793</v>
          </cell>
          <cell r="B874" t="str">
            <v>Simwar</v>
          </cell>
        </row>
        <row r="875">
          <cell r="A875" t="str">
            <v>OSMEC-1727</v>
          </cell>
          <cell r="B875" t="str">
            <v>Simwar</v>
          </cell>
        </row>
        <row r="876">
          <cell r="A876" t="str">
            <v>OSMEC-1632</v>
          </cell>
          <cell r="B876" t="str">
            <v>Simwar</v>
          </cell>
        </row>
        <row r="877">
          <cell r="A877" t="str">
            <v>OSMEC-0339</v>
          </cell>
          <cell r="B877" t="str">
            <v>Simwar</v>
          </cell>
        </row>
        <row r="878">
          <cell r="A878" t="str">
            <v>OSMEC-2361</v>
          </cell>
          <cell r="B878" t="str">
            <v>Simwar</v>
          </cell>
        </row>
        <row r="879">
          <cell r="A879" t="str">
            <v>OSMEC-1065</v>
          </cell>
          <cell r="B879" t="str">
            <v>Simwar</v>
          </cell>
        </row>
        <row r="880">
          <cell r="A880" t="str">
            <v>OSMEC-0646</v>
          </cell>
          <cell r="B880" t="str">
            <v>Simwar</v>
          </cell>
        </row>
        <row r="881">
          <cell r="A881" t="str">
            <v>OSMEC-1542</v>
          </cell>
          <cell r="B881" t="str">
            <v>Simwar</v>
          </cell>
        </row>
        <row r="882">
          <cell r="A882" t="str">
            <v>OSMEC-0703</v>
          </cell>
          <cell r="B882" t="str">
            <v>Simwar</v>
          </cell>
        </row>
        <row r="883">
          <cell r="A883" t="str">
            <v>OSMEC-2092</v>
          </cell>
          <cell r="B883" t="str">
            <v>Simwar</v>
          </cell>
        </row>
        <row r="884">
          <cell r="A884" t="str">
            <v>OSMEC-1803</v>
          </cell>
          <cell r="B884" t="str">
            <v>Simwar</v>
          </cell>
        </row>
        <row r="885">
          <cell r="A885" t="str">
            <v>OSMEC-0469</v>
          </cell>
          <cell r="B885" t="str">
            <v>Simwar</v>
          </cell>
        </row>
        <row r="886">
          <cell r="A886" t="str">
            <v>OSMEC-0053</v>
          </cell>
          <cell r="B886" t="str">
            <v>Simwar</v>
          </cell>
        </row>
        <row r="887">
          <cell r="A887" t="str">
            <v>OSMEC-2085</v>
          </cell>
          <cell r="B887" t="str">
            <v>Simwar</v>
          </cell>
        </row>
        <row r="888">
          <cell r="A888" t="str">
            <v>OSMEC-2086</v>
          </cell>
          <cell r="B888" t="str">
            <v>Simwar</v>
          </cell>
        </row>
        <row r="889">
          <cell r="A889" t="str">
            <v>OSMEC-1501</v>
          </cell>
          <cell r="B889" t="str">
            <v>Simwar</v>
          </cell>
        </row>
        <row r="890">
          <cell r="A890" t="str">
            <v>OSMEC-1780</v>
          </cell>
          <cell r="B890" t="str">
            <v>Simwar</v>
          </cell>
        </row>
        <row r="891">
          <cell r="A891" t="str">
            <v>OSMEC-0900</v>
          </cell>
          <cell r="B891" t="str">
            <v>Simwar</v>
          </cell>
        </row>
        <row r="892">
          <cell r="A892" t="str">
            <v>OSMEC-2083</v>
          </cell>
          <cell r="B892" t="str">
            <v>Simwar</v>
          </cell>
        </row>
        <row r="893">
          <cell r="A893" t="str">
            <v>OSMEC-1907</v>
          </cell>
          <cell r="B893" t="str">
            <v>Simwar</v>
          </cell>
        </row>
        <row r="894">
          <cell r="A894" t="str">
            <v>OSMEC-0033</v>
          </cell>
          <cell r="B894" t="str">
            <v>Simwar</v>
          </cell>
        </row>
        <row r="895">
          <cell r="A895" t="str">
            <v>OSMEC-2383</v>
          </cell>
          <cell r="B895" t="str">
            <v>Simwar</v>
          </cell>
        </row>
        <row r="896">
          <cell r="A896" t="str">
            <v>OSMEC-2372</v>
          </cell>
          <cell r="B896" t="str">
            <v>Simwar</v>
          </cell>
        </row>
        <row r="897">
          <cell r="A897" t="str">
            <v>OSMEC-1504</v>
          </cell>
          <cell r="B897" t="str">
            <v>Simwar</v>
          </cell>
        </row>
        <row r="898">
          <cell r="A898" t="str">
            <v>OSMEC-1709</v>
          </cell>
          <cell r="B898" t="str">
            <v>Simwar</v>
          </cell>
        </row>
        <row r="899">
          <cell r="A899" t="str">
            <v>OSMEC-0077</v>
          </cell>
          <cell r="B899" t="str">
            <v>Simwar</v>
          </cell>
        </row>
        <row r="900">
          <cell r="A900" t="str">
            <v>OSMEC-0669</v>
          </cell>
          <cell r="B900" t="str">
            <v>Simwar</v>
          </cell>
        </row>
        <row r="901">
          <cell r="A901" t="str">
            <v>OSMEC-1931</v>
          </cell>
          <cell r="B901" t="str">
            <v>Simwar</v>
          </cell>
        </row>
        <row r="902">
          <cell r="A902" t="str">
            <v>OSMEC-0376</v>
          </cell>
          <cell r="B902" t="str">
            <v>Simwar</v>
          </cell>
        </row>
        <row r="903">
          <cell r="A903" t="str">
            <v>OSMEC-1903</v>
          </cell>
          <cell r="B903" t="str">
            <v>Simwar</v>
          </cell>
        </row>
        <row r="904">
          <cell r="A904" t="str">
            <v>OSMEC-0244</v>
          </cell>
          <cell r="B904" t="str">
            <v>Simwar</v>
          </cell>
        </row>
        <row r="905">
          <cell r="A905" t="str">
            <v>OSMEC-0628</v>
          </cell>
          <cell r="B905" t="str">
            <v>Simwar</v>
          </cell>
        </row>
        <row r="906">
          <cell r="A906" t="str">
            <v>OSMEC-2375</v>
          </cell>
          <cell r="B906" t="str">
            <v>Simwar</v>
          </cell>
        </row>
        <row r="907">
          <cell r="A907" t="str">
            <v>OSMEC-2353</v>
          </cell>
          <cell r="B907" t="str">
            <v>Simwar</v>
          </cell>
        </row>
        <row r="908">
          <cell r="A908" t="str">
            <v>OSMEC-2019</v>
          </cell>
          <cell r="B908" t="str">
            <v>Simwar</v>
          </cell>
        </row>
        <row r="909">
          <cell r="A909" t="str">
            <v>OSMEC-0576</v>
          </cell>
          <cell r="B909" t="str">
            <v>Simwar</v>
          </cell>
        </row>
        <row r="910">
          <cell r="A910" t="str">
            <v>OSMEC-0203</v>
          </cell>
          <cell r="B910" t="str">
            <v>Simwar</v>
          </cell>
        </row>
        <row r="911">
          <cell r="A911" t="str">
            <v>OSMEC-1627</v>
          </cell>
          <cell r="B911" t="str">
            <v>Simwar</v>
          </cell>
        </row>
        <row r="912">
          <cell r="A912" t="str">
            <v>OSMEC-1479</v>
          </cell>
          <cell r="B912" t="str">
            <v>Simwar</v>
          </cell>
        </row>
        <row r="913">
          <cell r="A913" t="str">
            <v>OSMEC-0450</v>
          </cell>
          <cell r="B913" t="str">
            <v>Simwar</v>
          </cell>
        </row>
        <row r="914">
          <cell r="A914" t="str">
            <v>OSMEC-2266</v>
          </cell>
          <cell r="B914" t="str">
            <v>Simwar</v>
          </cell>
        </row>
        <row r="915">
          <cell r="A915" t="str">
            <v>OSMEC-1655</v>
          </cell>
          <cell r="B915" t="str">
            <v>Simwar</v>
          </cell>
        </row>
        <row r="916">
          <cell r="A916" t="str">
            <v>OSMEC-1818</v>
          </cell>
          <cell r="B916" t="str">
            <v>Simwar</v>
          </cell>
        </row>
        <row r="917">
          <cell r="A917" t="str">
            <v>OSMEC-2020</v>
          </cell>
          <cell r="B917" t="str">
            <v>Simwar</v>
          </cell>
        </row>
        <row r="918">
          <cell r="A918" t="str">
            <v>OSMEC-1694</v>
          </cell>
          <cell r="B918" t="str">
            <v>Simwar</v>
          </cell>
        </row>
        <row r="919">
          <cell r="A919" t="str">
            <v>OSMEC-0084</v>
          </cell>
          <cell r="B919" t="str">
            <v>Simwar</v>
          </cell>
        </row>
        <row r="920">
          <cell r="A920" t="str">
            <v>OSMEC-0556</v>
          </cell>
          <cell r="B920" t="str">
            <v>Simwar</v>
          </cell>
        </row>
        <row r="921">
          <cell r="A921" t="str">
            <v>OSMEC-1932</v>
          </cell>
          <cell r="B921" t="str">
            <v>Simwar</v>
          </cell>
        </row>
        <row r="922">
          <cell r="A922" t="str">
            <v>OSMEC-0057</v>
          </cell>
          <cell r="B922" t="str">
            <v>Simwar</v>
          </cell>
        </row>
        <row r="923">
          <cell r="A923" t="str">
            <v>OSMEC-0150</v>
          </cell>
          <cell r="B923" t="str">
            <v>Simwar</v>
          </cell>
        </row>
        <row r="924">
          <cell r="A924" t="str">
            <v>OSMEC-0298</v>
          </cell>
          <cell r="B924" t="str">
            <v>Simwar</v>
          </cell>
        </row>
        <row r="925">
          <cell r="A925" t="str">
            <v>OSMEC-0828</v>
          </cell>
          <cell r="B925" t="str">
            <v>Simwar</v>
          </cell>
        </row>
        <row r="926">
          <cell r="A926" t="str">
            <v>OSMEC-0136</v>
          </cell>
          <cell r="B926" t="str">
            <v>Simwar</v>
          </cell>
        </row>
        <row r="927">
          <cell r="A927" t="str">
            <v>OSMEC-0877</v>
          </cell>
          <cell r="B927" t="str">
            <v>Simwar</v>
          </cell>
        </row>
        <row r="928">
          <cell r="A928" t="str">
            <v>OSMEC-2394</v>
          </cell>
          <cell r="B928" t="str">
            <v>Simwar</v>
          </cell>
        </row>
        <row r="929">
          <cell r="A929" t="str">
            <v>OSMEC-1312</v>
          </cell>
          <cell r="B929" t="str">
            <v>Simwar</v>
          </cell>
        </row>
        <row r="930">
          <cell r="A930" t="str">
            <v>OSMEC-2460</v>
          </cell>
          <cell r="B930" t="str">
            <v>Simwar</v>
          </cell>
        </row>
        <row r="931">
          <cell r="A931" t="str">
            <v>OSMEC-0875</v>
          </cell>
          <cell r="B931" t="str">
            <v>Simwar</v>
          </cell>
        </row>
        <row r="932">
          <cell r="A932" t="str">
            <v>OSMEC-0174</v>
          </cell>
          <cell r="B932" t="str">
            <v>Simwar</v>
          </cell>
        </row>
        <row r="933">
          <cell r="A933" t="str">
            <v>OSMEC-1905</v>
          </cell>
          <cell r="B933" t="str">
            <v>Simwar</v>
          </cell>
        </row>
        <row r="934">
          <cell r="A934" t="str">
            <v>OSMEC-2327</v>
          </cell>
          <cell r="B934" t="str">
            <v>Simwar</v>
          </cell>
        </row>
        <row r="935">
          <cell r="A935" t="str">
            <v>OSMEC-2133</v>
          </cell>
          <cell r="B935" t="str">
            <v>Simwar</v>
          </cell>
        </row>
        <row r="936">
          <cell r="A936" t="str">
            <v>OSMEC-0792</v>
          </cell>
          <cell r="B936" t="str">
            <v>Simwar</v>
          </cell>
        </row>
        <row r="937">
          <cell r="A937" t="str">
            <v>OSMEC-1693</v>
          </cell>
          <cell r="B937" t="str">
            <v>Simwar</v>
          </cell>
        </row>
        <row r="938">
          <cell r="A938" t="str">
            <v>OSMEC-1786</v>
          </cell>
          <cell r="B938" t="str">
            <v>Simwar</v>
          </cell>
        </row>
        <row r="939">
          <cell r="A939" t="str">
            <v>OSMEC-2639</v>
          </cell>
          <cell r="B939" t="str">
            <v>Simwar</v>
          </cell>
        </row>
        <row r="940">
          <cell r="A940" t="str">
            <v>OSMEC-3040</v>
          </cell>
          <cell r="B940" t="str">
            <v>Simwar</v>
          </cell>
        </row>
        <row r="941">
          <cell r="A941" t="str">
            <v>OSMEC-0732</v>
          </cell>
          <cell r="B941" t="str">
            <v>Simwar</v>
          </cell>
        </row>
        <row r="942">
          <cell r="A942" t="str">
            <v>OSMEC-2399</v>
          </cell>
          <cell r="B942" t="str">
            <v>Simwar</v>
          </cell>
        </row>
        <row r="943">
          <cell r="A943" t="str">
            <v>OSMEC-0813</v>
          </cell>
          <cell r="B943" t="str">
            <v>Simwar</v>
          </cell>
        </row>
        <row r="944">
          <cell r="A944" t="str">
            <v>OSMEC-0729</v>
          </cell>
          <cell r="B944" t="str">
            <v>Simwar</v>
          </cell>
        </row>
        <row r="945">
          <cell r="A945" t="str">
            <v>OSMEC-2861</v>
          </cell>
          <cell r="B945" t="str">
            <v>Simwar</v>
          </cell>
        </row>
        <row r="946">
          <cell r="A946" t="str">
            <v>OSMEC-3078</v>
          </cell>
          <cell r="B946" t="str">
            <v>Simwar</v>
          </cell>
        </row>
        <row r="947">
          <cell r="A947" t="str">
            <v>OSMEC-1183</v>
          </cell>
          <cell r="B947" t="str">
            <v>Simwar</v>
          </cell>
        </row>
        <row r="948">
          <cell r="A948" t="str">
            <v>OSMEC-0261</v>
          </cell>
          <cell r="B948" t="str">
            <v>Simwar</v>
          </cell>
        </row>
        <row r="949">
          <cell r="A949" t="str">
            <v>OSMEC-3081</v>
          </cell>
          <cell r="B949" t="str">
            <v>Simwar</v>
          </cell>
        </row>
        <row r="950">
          <cell r="A950" t="str">
            <v>OSMEC-3114</v>
          </cell>
          <cell r="B950" t="str">
            <v>Simwar</v>
          </cell>
        </row>
        <row r="951">
          <cell r="A951" t="str">
            <v>OSMEC-2865</v>
          </cell>
          <cell r="B951" t="str">
            <v>Simwar</v>
          </cell>
        </row>
        <row r="952">
          <cell r="A952" t="str">
            <v>OSMEC-1752</v>
          </cell>
          <cell r="B952" t="str">
            <v>Simwar</v>
          </cell>
        </row>
        <row r="953">
          <cell r="A953" t="str">
            <v>OSMEC-3096</v>
          </cell>
          <cell r="B953" t="str">
            <v>Simwar</v>
          </cell>
        </row>
        <row r="954">
          <cell r="A954" t="str">
            <v>OSMEC-2668</v>
          </cell>
          <cell r="B954" t="str">
            <v>Simwar</v>
          </cell>
        </row>
        <row r="955">
          <cell r="A955" t="str">
            <v>OSMEC-3097</v>
          </cell>
          <cell r="B955" t="str">
            <v>Simwar</v>
          </cell>
        </row>
        <row r="956">
          <cell r="A956" t="str">
            <v>OSMEC-0942</v>
          </cell>
          <cell r="B956" t="str">
            <v>Simwar</v>
          </cell>
        </row>
        <row r="957">
          <cell r="A957" t="str">
            <v>OSMEC-3120</v>
          </cell>
          <cell r="B957" t="str">
            <v>Simwar</v>
          </cell>
        </row>
        <row r="958">
          <cell r="A958" t="str">
            <v>OSMEC-3048</v>
          </cell>
          <cell r="B958" t="str">
            <v>Simwar</v>
          </cell>
        </row>
        <row r="959">
          <cell r="A959" t="str">
            <v>OSMEC-2112</v>
          </cell>
          <cell r="B959" t="str">
            <v>Simwar</v>
          </cell>
        </row>
        <row r="960">
          <cell r="A960" t="str">
            <v>OSMEC-2600</v>
          </cell>
          <cell r="B960" t="str">
            <v>Simwar</v>
          </cell>
        </row>
        <row r="961">
          <cell r="A961" t="str">
            <v>OSMEC-2121</v>
          </cell>
          <cell r="B961" t="str">
            <v>Simwar</v>
          </cell>
        </row>
        <row r="962">
          <cell r="A962" t="str">
            <v>OSMEC-0447</v>
          </cell>
          <cell r="B962" t="str">
            <v>Simwar</v>
          </cell>
        </row>
        <row r="963">
          <cell r="A963" t="str">
            <v>OSMEC-3054</v>
          </cell>
          <cell r="B963" t="str">
            <v>Simwar</v>
          </cell>
        </row>
        <row r="964">
          <cell r="A964" t="str">
            <v>OSMEC-3131</v>
          </cell>
          <cell r="B964" t="str">
            <v>Simwar</v>
          </cell>
        </row>
        <row r="965">
          <cell r="A965" t="str">
            <v>OSMEC-1912</v>
          </cell>
          <cell r="B965" t="str">
            <v>Simwar</v>
          </cell>
        </row>
        <row r="966">
          <cell r="A966" t="str">
            <v>OSMEC-2496</v>
          </cell>
          <cell r="B966" t="str">
            <v>Simwar</v>
          </cell>
        </row>
        <row r="967">
          <cell r="A967" t="str">
            <v>OSMEC-3075</v>
          </cell>
          <cell r="B967" t="str">
            <v>Simwar</v>
          </cell>
        </row>
        <row r="968">
          <cell r="A968" t="str">
            <v>OSMEC-0041</v>
          </cell>
          <cell r="B968" t="str">
            <v>Simwar</v>
          </cell>
        </row>
        <row r="969">
          <cell r="A969" t="str">
            <v>OSMEC-2651</v>
          </cell>
          <cell r="B969" t="str">
            <v>Simwar</v>
          </cell>
        </row>
        <row r="970">
          <cell r="A970" t="str">
            <v>OSMEC-2948</v>
          </cell>
          <cell r="B970" t="str">
            <v>Simwar</v>
          </cell>
        </row>
        <row r="971">
          <cell r="A971" t="str">
            <v>OSMEC-2856</v>
          </cell>
          <cell r="B971" t="str">
            <v>Simwar</v>
          </cell>
        </row>
        <row r="972">
          <cell r="A972" t="str">
            <v>OSMEC-2864</v>
          </cell>
          <cell r="B972" t="str">
            <v>Simwar</v>
          </cell>
        </row>
        <row r="973">
          <cell r="A973" t="str">
            <v>OSMEC-2875</v>
          </cell>
          <cell r="B973" t="str">
            <v>Simwar</v>
          </cell>
        </row>
        <row r="974">
          <cell r="A974" t="str">
            <v>OSMEC-3028</v>
          </cell>
          <cell r="B974" t="str">
            <v>Simwar</v>
          </cell>
        </row>
        <row r="975">
          <cell r="A975" t="str">
            <v>OSMEC-3184</v>
          </cell>
          <cell r="B975" t="str">
            <v>Simwar</v>
          </cell>
        </row>
        <row r="976">
          <cell r="A976" t="str">
            <v>OSMEC-3226</v>
          </cell>
          <cell r="B976" t="str">
            <v>Simwar</v>
          </cell>
        </row>
        <row r="977">
          <cell r="A977" t="str">
            <v>OSMEC-3247</v>
          </cell>
          <cell r="B977" t="str">
            <v>Simwar</v>
          </cell>
        </row>
        <row r="978">
          <cell r="A978" t="str">
            <v>OSMEC-3139</v>
          </cell>
          <cell r="B978" t="str">
            <v>Simwar</v>
          </cell>
        </row>
        <row r="979">
          <cell r="A979" t="str">
            <v>OSMEC-3243</v>
          </cell>
          <cell r="B979" t="str">
            <v>Simwar</v>
          </cell>
        </row>
        <row r="980">
          <cell r="A980" t="str">
            <v>OSMEC-1492</v>
          </cell>
          <cell r="B980" t="str">
            <v>Simwar</v>
          </cell>
        </row>
        <row r="981">
          <cell r="A981" t="str">
            <v>OSMEC-1164</v>
          </cell>
          <cell r="B981" t="str">
            <v>Simwar</v>
          </cell>
        </row>
        <row r="982">
          <cell r="A982" t="str">
            <v>OSMEC-1169</v>
          </cell>
          <cell r="B982" t="str">
            <v>Simwar</v>
          </cell>
        </row>
        <row r="983">
          <cell r="A983" t="str">
            <v>OSMEC-3284</v>
          </cell>
          <cell r="B983" t="str">
            <v>Simwar</v>
          </cell>
        </row>
        <row r="984">
          <cell r="A984" t="str">
            <v>OSMEC-1595</v>
          </cell>
          <cell r="B984" t="str">
            <v>Simwar</v>
          </cell>
        </row>
        <row r="985">
          <cell r="A985" t="str">
            <v>OSMEC-1995</v>
          </cell>
          <cell r="B985" t="str">
            <v>Simwar</v>
          </cell>
        </row>
        <row r="986">
          <cell r="A986" t="str">
            <v>OSMEC-1993</v>
          </cell>
          <cell r="B986" t="str">
            <v>Simwar</v>
          </cell>
        </row>
        <row r="987">
          <cell r="A987" t="str">
            <v>OSMEC-1942</v>
          </cell>
          <cell r="B987" t="str">
            <v>Soft Skills</v>
          </cell>
        </row>
        <row r="988">
          <cell r="A988" t="str">
            <v>OSMEC-2247</v>
          </cell>
          <cell r="B988" t="str">
            <v>Soft Skills</v>
          </cell>
        </row>
        <row r="989">
          <cell r="A989" t="str">
            <v>OSMEC-1515</v>
          </cell>
          <cell r="B989" t="str">
            <v>Soft Skills</v>
          </cell>
        </row>
        <row r="990">
          <cell r="A990" t="str">
            <v>OSMEC-1562</v>
          </cell>
          <cell r="B990" t="str">
            <v>Soft Skills</v>
          </cell>
        </row>
        <row r="991">
          <cell r="A991" t="str">
            <v>OSMEC-0455</v>
          </cell>
          <cell r="B991" t="str">
            <v>Soft Skills</v>
          </cell>
        </row>
        <row r="992">
          <cell r="A992" t="str">
            <v>OSMEC-0502</v>
          </cell>
          <cell r="B992" t="str">
            <v>Soft Skills</v>
          </cell>
        </row>
        <row r="993">
          <cell r="A993" t="str">
            <v>OSMEC-2362</v>
          </cell>
          <cell r="B993" t="str">
            <v>Soft Skills</v>
          </cell>
        </row>
        <row r="994">
          <cell r="A994" t="str">
            <v>OSMEC-1650</v>
          </cell>
          <cell r="B994" t="str">
            <v>Soft Skills</v>
          </cell>
        </row>
        <row r="995">
          <cell r="A995" t="str">
            <v>OSMEC-1652</v>
          </cell>
          <cell r="B995" t="str">
            <v>Soft Skills</v>
          </cell>
        </row>
        <row r="996">
          <cell r="A996" t="str">
            <v>OSMEC-2241</v>
          </cell>
          <cell r="B996" t="str">
            <v>Soft Skills</v>
          </cell>
        </row>
        <row r="997">
          <cell r="A997" t="str">
            <v>OSMEC-2408</v>
          </cell>
          <cell r="B997" t="str">
            <v>Soft Skills</v>
          </cell>
        </row>
        <row r="998">
          <cell r="A998" t="str">
            <v>OSMEC-0566</v>
          </cell>
          <cell r="B998" t="str">
            <v>Soft Skills</v>
          </cell>
        </row>
        <row r="999">
          <cell r="A999" t="str">
            <v>OSMEC-1589</v>
          </cell>
          <cell r="B999" t="str">
            <v>Soft Skills</v>
          </cell>
        </row>
        <row r="1000">
          <cell r="A1000" t="str">
            <v>OSMEC-0025</v>
          </cell>
          <cell r="B1000" t="str">
            <v>Soft Skills</v>
          </cell>
        </row>
        <row r="1001">
          <cell r="A1001" t="str">
            <v>OSMEC-0966</v>
          </cell>
          <cell r="B1001" t="str">
            <v>Soft Skills</v>
          </cell>
        </row>
        <row r="1002">
          <cell r="A1002" t="str">
            <v>OSMEC-0699</v>
          </cell>
          <cell r="B1002" t="str">
            <v>Soft Skills</v>
          </cell>
        </row>
        <row r="1003">
          <cell r="A1003" t="str">
            <v>OSMEC-1621</v>
          </cell>
          <cell r="B1003" t="str">
            <v>Soft Skills</v>
          </cell>
        </row>
        <row r="1004">
          <cell r="A1004" t="str">
            <v>OSMEC-1821</v>
          </cell>
          <cell r="B1004" t="str">
            <v>Soft Skills</v>
          </cell>
        </row>
        <row r="1005">
          <cell r="A1005" t="str">
            <v>OSMEC-0741</v>
          </cell>
          <cell r="B1005" t="str">
            <v>Soft Skills</v>
          </cell>
        </row>
        <row r="1006">
          <cell r="A1006" t="str">
            <v>OSMEC-1649</v>
          </cell>
          <cell r="B1006" t="str">
            <v>Soft Skills</v>
          </cell>
        </row>
        <row r="1007">
          <cell r="A1007" t="str">
            <v>OSMEC-1587</v>
          </cell>
          <cell r="B1007" t="str">
            <v>Soft Skills</v>
          </cell>
        </row>
        <row r="1008">
          <cell r="A1008" t="str">
            <v>OSMEC-0786</v>
          </cell>
          <cell r="B1008" t="str">
            <v>Soft Skills</v>
          </cell>
        </row>
        <row r="1009">
          <cell r="A1009" t="str">
            <v>OSMEC-2318</v>
          </cell>
          <cell r="B1009" t="str">
            <v>Soft Skills</v>
          </cell>
        </row>
        <row r="1010">
          <cell r="A1010" t="str">
            <v>OSMEC-2096</v>
          </cell>
          <cell r="B1010" t="str">
            <v>Soft Skills</v>
          </cell>
        </row>
        <row r="1011">
          <cell r="A1011" t="str">
            <v>OSMEC-2041</v>
          </cell>
          <cell r="B1011" t="str">
            <v>Soft Skills</v>
          </cell>
        </row>
        <row r="1012">
          <cell r="A1012" t="str">
            <v>OSMEC-2097</v>
          </cell>
          <cell r="B1012" t="str">
            <v>Soft Skills</v>
          </cell>
        </row>
        <row r="1013">
          <cell r="A1013" t="str">
            <v>OSMEC-0023</v>
          </cell>
          <cell r="B1013" t="str">
            <v>Soft Skills</v>
          </cell>
        </row>
        <row r="1014">
          <cell r="A1014" t="str">
            <v>OSMEC-2342</v>
          </cell>
          <cell r="B1014" t="str">
            <v>Soft Skills</v>
          </cell>
        </row>
        <row r="1015">
          <cell r="A1015" t="str">
            <v>OSMEC-0565</v>
          </cell>
          <cell r="B1015" t="str">
            <v>Soft Skills</v>
          </cell>
        </row>
        <row r="1016">
          <cell r="A1016" t="str">
            <v>OSMEC-1568</v>
          </cell>
          <cell r="B1016" t="str">
            <v>Soft Skills</v>
          </cell>
        </row>
        <row r="1017">
          <cell r="A1017" t="str">
            <v>OSMEC-2425</v>
          </cell>
          <cell r="B1017" t="str">
            <v>Soft Skills</v>
          </cell>
        </row>
        <row r="1018">
          <cell r="A1018" t="str">
            <v>OSMEC-2387</v>
          </cell>
          <cell r="B1018" t="str">
            <v>Soft Skills</v>
          </cell>
        </row>
        <row r="1019">
          <cell r="A1019" t="str">
            <v>OSMEC-2056</v>
          </cell>
          <cell r="B1019" t="str">
            <v>Soft Skills</v>
          </cell>
        </row>
        <row r="1020">
          <cell r="A1020" t="str">
            <v>OSMEC-2099</v>
          </cell>
          <cell r="B1020" t="str">
            <v>Soft Skills</v>
          </cell>
        </row>
        <row r="1021">
          <cell r="A1021" t="str">
            <v>OSMEC-1064</v>
          </cell>
          <cell r="B1021" t="str">
            <v>Soft Skills</v>
          </cell>
        </row>
        <row r="1022">
          <cell r="A1022" t="str">
            <v>OSMEC-2413</v>
          </cell>
          <cell r="B1022" t="str">
            <v>Soft Skills</v>
          </cell>
        </row>
        <row r="1023">
          <cell r="A1023" t="str">
            <v>OSMEC-1771</v>
          </cell>
          <cell r="B1023" t="str">
            <v>Soft Skills</v>
          </cell>
        </row>
        <row r="1024">
          <cell r="A1024" t="str">
            <v>OSMEC-2434</v>
          </cell>
          <cell r="B1024" t="str">
            <v>Soft Skills</v>
          </cell>
        </row>
        <row r="1025">
          <cell r="A1025" t="str">
            <v>OSMEC-0926</v>
          </cell>
          <cell r="B1025" t="str">
            <v>Soft Skills</v>
          </cell>
        </row>
        <row r="1026">
          <cell r="A1026" t="str">
            <v>OSMEC-0897</v>
          </cell>
          <cell r="B1026" t="str">
            <v>Soft Skills</v>
          </cell>
        </row>
        <row r="1027">
          <cell r="A1027" t="str">
            <v>OSMEC-2046</v>
          </cell>
          <cell r="B1027" t="str">
            <v>Soft Skills</v>
          </cell>
        </row>
        <row r="1028">
          <cell r="A1028" t="str">
            <v>OSMEC-2095</v>
          </cell>
          <cell r="B1028" t="str">
            <v>Soft Skills</v>
          </cell>
        </row>
        <row r="1029">
          <cell r="A1029" t="str">
            <v>OSMEC-2084</v>
          </cell>
          <cell r="B1029" t="str">
            <v>Soft Skills</v>
          </cell>
        </row>
        <row r="1030">
          <cell r="A1030" t="str">
            <v>OSMEC-1939</v>
          </cell>
          <cell r="B1030" t="str">
            <v>Soft Skills</v>
          </cell>
        </row>
        <row r="1031">
          <cell r="A1031" t="str">
            <v>OSMEC-1538</v>
          </cell>
          <cell r="B1031" t="str">
            <v>Soft Skills</v>
          </cell>
        </row>
        <row r="1032">
          <cell r="A1032" t="str">
            <v>OSMEC-0463</v>
          </cell>
          <cell r="B1032" t="str">
            <v>Soft Skills</v>
          </cell>
        </row>
        <row r="1033">
          <cell r="A1033" t="str">
            <v>OSMEC-0401</v>
          </cell>
          <cell r="B1033" t="str">
            <v>Soft Skills</v>
          </cell>
        </row>
        <row r="1034">
          <cell r="A1034" t="str">
            <v>OSMEC-0598</v>
          </cell>
          <cell r="B1034" t="str">
            <v>Soft Skills</v>
          </cell>
        </row>
        <row r="1035">
          <cell r="A1035" t="str">
            <v>OSMEC-1997</v>
          </cell>
          <cell r="B1035" t="str">
            <v>Soft Skills</v>
          </cell>
        </row>
        <row r="1036">
          <cell r="A1036" t="str">
            <v>OSMEC-2759</v>
          </cell>
          <cell r="B1036" t="str">
            <v>Soft Skills</v>
          </cell>
        </row>
        <row r="1037">
          <cell r="A1037" t="str">
            <v>OSMEC-3027</v>
          </cell>
          <cell r="B1037" t="str">
            <v>Soft Skills</v>
          </cell>
        </row>
        <row r="1038">
          <cell r="A1038" t="str">
            <v>OSMEC-2886</v>
          </cell>
          <cell r="B1038" t="str">
            <v>Soft Skills</v>
          </cell>
        </row>
        <row r="1039">
          <cell r="A1039" t="str">
            <v>OSMEC-3026</v>
          </cell>
          <cell r="B1039" t="str">
            <v>Soft Skills</v>
          </cell>
        </row>
        <row r="1040">
          <cell r="A1040" t="str">
            <v>OSMEC-3118</v>
          </cell>
          <cell r="B1040" t="str">
            <v>Soft Skills</v>
          </cell>
        </row>
        <row r="1041">
          <cell r="A1041" t="str">
            <v>OSMEC-2560</v>
          </cell>
          <cell r="B1041" t="str">
            <v>Soft Skills</v>
          </cell>
        </row>
        <row r="1042">
          <cell r="A1042" t="str">
            <v>OSMEC-2779</v>
          </cell>
          <cell r="B1042" t="str">
            <v>Soft Skills</v>
          </cell>
        </row>
        <row r="1043">
          <cell r="A1043" t="str">
            <v>OSMEC-2780</v>
          </cell>
          <cell r="B1043" t="str">
            <v>Soft Skills</v>
          </cell>
        </row>
        <row r="1044">
          <cell r="A1044" t="str">
            <v>OSMEC-3129</v>
          </cell>
          <cell r="B1044" t="str">
            <v>Soft Skills</v>
          </cell>
        </row>
        <row r="1045">
          <cell r="A1045" t="str">
            <v>OSMEC-3124</v>
          </cell>
          <cell r="B1045" t="str">
            <v>Soft Skills</v>
          </cell>
        </row>
        <row r="1046">
          <cell r="A1046" t="str">
            <v>OSMEC-1481</v>
          </cell>
          <cell r="B1046" t="str">
            <v>Soft Skills</v>
          </cell>
        </row>
        <row r="1047">
          <cell r="A1047" t="str">
            <v>OSMEC-3134</v>
          </cell>
          <cell r="B1047" t="str">
            <v>Soft Skills</v>
          </cell>
        </row>
        <row r="1048">
          <cell r="A1048" t="str">
            <v>OSMEC-2931</v>
          </cell>
          <cell r="B1048" t="str">
            <v>Soft Skills</v>
          </cell>
        </row>
        <row r="1049">
          <cell r="A1049" t="str">
            <v>OSMEC-2653</v>
          </cell>
          <cell r="B1049" t="str">
            <v>Soft Skills</v>
          </cell>
        </row>
        <row r="1050">
          <cell r="A1050" t="str">
            <v>OSMEC-2650</v>
          </cell>
          <cell r="B1050" t="str">
            <v>Soft Skills</v>
          </cell>
        </row>
        <row r="1051">
          <cell r="A1051" t="str">
            <v>OSMEC-3145</v>
          </cell>
          <cell r="B1051" t="str">
            <v>Soft Skills</v>
          </cell>
        </row>
        <row r="1052">
          <cell r="A1052" t="str">
            <v>OSMEC-2579</v>
          </cell>
          <cell r="B1052" t="str">
            <v>Soft Skills</v>
          </cell>
        </row>
        <row r="1053">
          <cell r="A1053" t="str">
            <v>OSMEC-1886</v>
          </cell>
          <cell r="B1053" t="str">
            <v>Soft Skills</v>
          </cell>
        </row>
        <row r="1054">
          <cell r="A1054" t="str">
            <v>OSMEC-3140</v>
          </cell>
          <cell r="B1054" t="str">
            <v>Soft Skills</v>
          </cell>
        </row>
        <row r="1055">
          <cell r="A1055" t="str">
            <v>OSMEC-3144</v>
          </cell>
          <cell r="B1055" t="str">
            <v>Soft Skills</v>
          </cell>
        </row>
        <row r="1056">
          <cell r="A1056" t="str">
            <v>OSMEC-3151</v>
          </cell>
          <cell r="B1056" t="str">
            <v>Soft Skills</v>
          </cell>
        </row>
        <row r="1057">
          <cell r="A1057" t="str">
            <v>OSMEC-2863</v>
          </cell>
          <cell r="B1057" t="str">
            <v>Soft Skills</v>
          </cell>
        </row>
        <row r="1058">
          <cell r="A1058" t="str">
            <v>OSMEC-3164</v>
          </cell>
          <cell r="B1058" t="str">
            <v>Soft Skills</v>
          </cell>
        </row>
        <row r="1059">
          <cell r="A1059" t="str">
            <v>OSMEC-3163</v>
          </cell>
          <cell r="B1059" t="str">
            <v>Soft Skills</v>
          </cell>
        </row>
        <row r="1060">
          <cell r="A1060" t="str">
            <v>OSMEC-2788</v>
          </cell>
          <cell r="B1060" t="str">
            <v>Soft Skills</v>
          </cell>
        </row>
        <row r="1061">
          <cell r="A1061" t="str">
            <v>OSMEC-3166</v>
          </cell>
          <cell r="B1061" t="str">
            <v>Soft Skills</v>
          </cell>
        </row>
        <row r="1062">
          <cell r="A1062" t="str">
            <v>OSMEC-3165</v>
          </cell>
          <cell r="B1062" t="str">
            <v>Soft Skills</v>
          </cell>
        </row>
        <row r="1063">
          <cell r="A1063" t="str">
            <v>OSMEC-3174</v>
          </cell>
          <cell r="B1063" t="str">
            <v>Soft Skills</v>
          </cell>
        </row>
        <row r="1064">
          <cell r="A1064" t="str">
            <v>OSMEC-3181</v>
          </cell>
          <cell r="B1064" t="str">
            <v>Soft Skills</v>
          </cell>
        </row>
        <row r="1065">
          <cell r="A1065" t="str">
            <v>OSMEC-3186</v>
          </cell>
          <cell r="B1065" t="str">
            <v>Soft Skills</v>
          </cell>
        </row>
        <row r="1066">
          <cell r="A1066" t="str">
            <v>OSMEC-3188</v>
          </cell>
          <cell r="B1066" t="str">
            <v>Soft Skills</v>
          </cell>
        </row>
        <row r="1067">
          <cell r="A1067" t="str">
            <v>OSMEC-3146</v>
          </cell>
          <cell r="B1067" t="str">
            <v>Soft Skills</v>
          </cell>
        </row>
        <row r="1068">
          <cell r="A1068" t="str">
            <v>OSMEC-3198</v>
          </cell>
          <cell r="B1068" t="str">
            <v>Soft Skills</v>
          </cell>
        </row>
        <row r="1069">
          <cell r="A1069" t="str">
            <v>OSMEC-3199</v>
          </cell>
          <cell r="B1069" t="str">
            <v>Soft Skills</v>
          </cell>
        </row>
        <row r="1070">
          <cell r="A1070" t="str">
            <v>OSMEC-3200</v>
          </cell>
          <cell r="B1070" t="str">
            <v>Soft Skills</v>
          </cell>
        </row>
        <row r="1071">
          <cell r="A1071" t="str">
            <v>OSMEC-3206</v>
          </cell>
          <cell r="B1071" t="str">
            <v>Soft Skills</v>
          </cell>
        </row>
        <row r="1072">
          <cell r="A1072" t="str">
            <v>OSMEC-3230</v>
          </cell>
          <cell r="B1072" t="str">
            <v>Soft Skills</v>
          </cell>
        </row>
        <row r="1073">
          <cell r="A1073" t="str">
            <v>OSMEC-3277</v>
          </cell>
          <cell r="B1073" t="str">
            <v>Soft Skills</v>
          </cell>
        </row>
        <row r="1074">
          <cell r="A1074" t="str">
            <v>OSMEC-3257</v>
          </cell>
          <cell r="B1074" t="str">
            <v>Soft Skills</v>
          </cell>
        </row>
        <row r="1075">
          <cell r="A1075" t="str">
            <v>OSMEC-2979</v>
          </cell>
          <cell r="B1075" t="str">
            <v>Soft Skills</v>
          </cell>
        </row>
        <row r="1076">
          <cell r="A1076" t="str">
            <v>OSMEC-2631</v>
          </cell>
          <cell r="B1076" t="str">
            <v>Soft Skills</v>
          </cell>
        </row>
        <row r="1077">
          <cell r="A1077" t="str">
            <v>OSMEC-3341</v>
          </cell>
          <cell r="B1077" t="str">
            <v>Soft Skills</v>
          </cell>
        </row>
        <row r="1078">
          <cell r="A1078" t="str">
            <v>OSMEC-3332</v>
          </cell>
          <cell r="B1078" t="str">
            <v>Soft Skills</v>
          </cell>
        </row>
        <row r="1079">
          <cell r="A1079" t="str">
            <v>OSMEC-3347</v>
          </cell>
          <cell r="B1079" t="str">
            <v>Soft Skills</v>
          </cell>
        </row>
        <row r="1080">
          <cell r="A1080" t="str">
            <v>OSMEC-2973</v>
          </cell>
          <cell r="B1080" t="str">
            <v>Soft Skills</v>
          </cell>
        </row>
        <row r="1081">
          <cell r="A1081" t="str">
            <v>OSMEC-1671</v>
          </cell>
          <cell r="B1081" t="str">
            <v>Soft Skills</v>
          </cell>
        </row>
        <row r="1082">
          <cell r="A1082" t="str">
            <v>OSMEC-3363</v>
          </cell>
          <cell r="B1082" t="str">
            <v>Soft Skills</v>
          </cell>
        </row>
        <row r="1083">
          <cell r="A1083" t="str">
            <v>OSMEC-3364</v>
          </cell>
          <cell r="B1083" t="str">
            <v>Soft Skills</v>
          </cell>
        </row>
        <row r="1084">
          <cell r="A1084" t="str">
            <v>OSMEC-1972</v>
          </cell>
          <cell r="B1084" t="str">
            <v>Synergy in Diagnosis</v>
          </cell>
        </row>
        <row r="1085">
          <cell r="A1085" t="str">
            <v>OSMEC-1633</v>
          </cell>
          <cell r="B1085" t="str">
            <v>Synergy in Diagnosis</v>
          </cell>
        </row>
        <row r="1086">
          <cell r="A1086" t="str">
            <v>OSMEC-1878</v>
          </cell>
          <cell r="B1086" t="str">
            <v>Synergy in Diagnosis</v>
          </cell>
        </row>
        <row r="1087">
          <cell r="A1087" t="str">
            <v>OSMEC-1930</v>
          </cell>
          <cell r="B1087" t="str">
            <v>Synergy in Diagnosis</v>
          </cell>
        </row>
        <row r="1088">
          <cell r="A1088" t="str">
            <v>OSMEC-0142</v>
          </cell>
          <cell r="B1088" t="str">
            <v>Synergy in Diagnosis</v>
          </cell>
        </row>
        <row r="1089">
          <cell r="A1089" t="str">
            <v>OSMEC-1813</v>
          </cell>
          <cell r="B1089" t="str">
            <v>Synergy in Diagnosis</v>
          </cell>
        </row>
        <row r="1090">
          <cell r="A1090" t="str">
            <v>OSMEC-1487</v>
          </cell>
          <cell r="B1090" t="str">
            <v>Synergy in Diagnosis</v>
          </cell>
        </row>
        <row r="1091">
          <cell r="A1091" t="str">
            <v>OSMEC-2274</v>
          </cell>
          <cell r="B1091" t="str">
            <v>Synergy in Diagnosis</v>
          </cell>
        </row>
        <row r="1092">
          <cell r="A1092" t="str">
            <v>OSMEC-1927</v>
          </cell>
          <cell r="B1092" t="str">
            <v>Synergy in Diagnosis</v>
          </cell>
        </row>
        <row r="1093">
          <cell r="A1093" t="str">
            <v>OSMEC-1624</v>
          </cell>
          <cell r="B1093" t="str">
            <v>Synergy in Diagnosis</v>
          </cell>
        </row>
        <row r="1094">
          <cell r="A1094" t="str">
            <v>OSMEC-1644</v>
          </cell>
          <cell r="B1094" t="str">
            <v>Synergy in Diagnosis</v>
          </cell>
        </row>
        <row r="1095">
          <cell r="A1095" t="str">
            <v>OSMEC-1964</v>
          </cell>
          <cell r="B1095" t="str">
            <v>Synergy in Diagnosis</v>
          </cell>
        </row>
        <row r="1096">
          <cell r="A1096" t="str">
            <v>OSMEC-0530</v>
          </cell>
          <cell r="B1096" t="str">
            <v>Synergy in Diagnosis</v>
          </cell>
        </row>
        <row r="1097">
          <cell r="A1097" t="str">
            <v>OSMEC-2080</v>
          </cell>
          <cell r="B1097" t="str">
            <v>Synergy in Diagnosis</v>
          </cell>
        </row>
        <row r="1098">
          <cell r="A1098" t="str">
            <v>OSMEC-0307</v>
          </cell>
          <cell r="B1098" t="str">
            <v>Synergy in Diagnosis</v>
          </cell>
        </row>
        <row r="1099">
          <cell r="A1099" t="str">
            <v>OSMEC-1924</v>
          </cell>
          <cell r="B1099" t="str">
            <v>Synergy in Diagnosis</v>
          </cell>
        </row>
        <row r="1100">
          <cell r="A1100" t="str">
            <v>OSMEC-2306</v>
          </cell>
          <cell r="B1100" t="str">
            <v>Synergy in Diagnosis</v>
          </cell>
        </row>
        <row r="1101">
          <cell r="A1101" t="str">
            <v>OSMEC-1963</v>
          </cell>
          <cell r="B1101" t="str">
            <v>Synergy in Diagnosis</v>
          </cell>
        </row>
        <row r="1102">
          <cell r="A1102" t="str">
            <v>OSMEC-0153</v>
          </cell>
          <cell r="B1102" t="str">
            <v>Synergy in Diagnosis</v>
          </cell>
        </row>
        <row r="1103">
          <cell r="A1103" t="str">
            <v>OSMEC-2401</v>
          </cell>
          <cell r="B1103" t="str">
            <v>Synergy in Diagnosis</v>
          </cell>
        </row>
        <row r="1104">
          <cell r="A1104" t="str">
            <v>OSMEC-1819</v>
          </cell>
          <cell r="B1104" t="str">
            <v>Synergy in Diagnosis</v>
          </cell>
        </row>
        <row r="1105">
          <cell r="A1105" t="str">
            <v>OSMEC-1050</v>
          </cell>
          <cell r="B1105" t="str">
            <v>Synergy in Diagnosis</v>
          </cell>
        </row>
        <row r="1106">
          <cell r="A1106" t="str">
            <v>OSMEC-1965</v>
          </cell>
          <cell r="B1106" t="str">
            <v>Synergy in Diagnosis</v>
          </cell>
        </row>
        <row r="1107">
          <cell r="A1107" t="str">
            <v>OSMEC-0973</v>
          </cell>
          <cell r="B1107" t="str">
            <v>Synergy in Diagnosis</v>
          </cell>
        </row>
        <row r="1108">
          <cell r="A1108" t="str">
            <v>OSMEC-0974</v>
          </cell>
          <cell r="B1108" t="str">
            <v>Synergy in Diagnosis</v>
          </cell>
        </row>
        <row r="1109">
          <cell r="A1109" t="str">
            <v>OSMEC-0972</v>
          </cell>
          <cell r="B1109" t="str">
            <v>Synergy in Diagnosis</v>
          </cell>
        </row>
        <row r="1110">
          <cell r="A1110" t="str">
            <v>OSMEC-0971</v>
          </cell>
          <cell r="B1110" t="str">
            <v>Synergy in Diagnosis</v>
          </cell>
        </row>
        <row r="1111">
          <cell r="A1111" t="str">
            <v>OSMEC-2136</v>
          </cell>
          <cell r="B1111" t="str">
            <v>Synergy in Diagnosis</v>
          </cell>
        </row>
        <row r="1112">
          <cell r="A1112" t="str">
            <v>OSMEC-0575</v>
          </cell>
          <cell r="B1112" t="str">
            <v>Synergy in Diagnosis</v>
          </cell>
        </row>
        <row r="1113">
          <cell r="A1113" t="str">
            <v>OSMEC-0860</v>
          </cell>
          <cell r="B1113" t="str">
            <v>Synergy in Diagnosis</v>
          </cell>
        </row>
        <row r="1114">
          <cell r="A1114" t="str">
            <v>OSMEC-1946</v>
          </cell>
          <cell r="B1114" t="str">
            <v>Synergy in Diagnosis</v>
          </cell>
        </row>
        <row r="1115">
          <cell r="A1115" t="str">
            <v>OSMEC-1926</v>
          </cell>
          <cell r="B1115" t="str">
            <v>Synergy in Diagnosis</v>
          </cell>
        </row>
        <row r="1116">
          <cell r="A1116" t="str">
            <v>OSMEC-0811</v>
          </cell>
          <cell r="B1116" t="str">
            <v>Synergy in Diagnosis</v>
          </cell>
        </row>
        <row r="1117">
          <cell r="A1117" t="str">
            <v>OSMEC-3090</v>
          </cell>
          <cell r="B1117" t="str">
            <v>Synergy in Diagnosis</v>
          </cell>
        </row>
        <row r="1118">
          <cell r="A1118" t="str">
            <v>OSMEC-0236</v>
          </cell>
          <cell r="B1118" t="str">
            <v>Synergy in Diagnosis</v>
          </cell>
        </row>
        <row r="1119">
          <cell r="A1119" t="str">
            <v>OSMEC-2702</v>
          </cell>
          <cell r="B1119" t="str">
            <v>Synergy in Diagnosis</v>
          </cell>
        </row>
        <row r="1120">
          <cell r="A1120" t="str">
            <v>OSMEC-2134</v>
          </cell>
          <cell r="B1120" t="str">
            <v>Synergy in Diagnosis</v>
          </cell>
        </row>
        <row r="1121">
          <cell r="A1121" t="str">
            <v>OSMEC-2016</v>
          </cell>
          <cell r="B1121" t="str">
            <v>Synergy in Diagnosis</v>
          </cell>
        </row>
        <row r="1122">
          <cell r="A1122" t="str">
            <v>OSMEC-1734</v>
          </cell>
          <cell r="B1122" t="str">
            <v>Synergy in Diagnosis</v>
          </cell>
        </row>
        <row r="1123">
          <cell r="A1123" t="str">
            <v>OSMEC-1857</v>
          </cell>
          <cell r="B1123" t="str">
            <v>Synergy in Diagnosis</v>
          </cell>
        </row>
        <row r="1124">
          <cell r="A1124" t="str">
            <v>OSMEC-2135</v>
          </cell>
          <cell r="B1124" t="str">
            <v>Synergy in Diagnosis</v>
          </cell>
        </row>
        <row r="1125">
          <cell r="A1125" t="str">
            <v>OSMEC-3115</v>
          </cell>
          <cell r="B1125" t="str">
            <v>Synergy in Diagnosis</v>
          </cell>
        </row>
        <row r="1126">
          <cell r="A1126" t="str">
            <v>OSMEC-2946</v>
          </cell>
          <cell r="B1126" t="str">
            <v>Synergy in Diagnosis</v>
          </cell>
        </row>
        <row r="1127">
          <cell r="A1127" t="str">
            <v>OSMEC-2997</v>
          </cell>
          <cell r="B1127" t="str">
            <v>Synergy in Diagnosis</v>
          </cell>
        </row>
        <row r="1128">
          <cell r="A1128" t="str">
            <v>OSMEC-2796</v>
          </cell>
          <cell r="B1128" t="str">
            <v>Synergy in Diagnosis</v>
          </cell>
        </row>
        <row r="1129">
          <cell r="A1129" t="str">
            <v>OSMEC-2994</v>
          </cell>
          <cell r="B1129" t="str">
            <v>Synergy in Diagnosis</v>
          </cell>
        </row>
        <row r="1130">
          <cell r="A1130" t="str">
            <v>OSMEC-3112</v>
          </cell>
          <cell r="B1130" t="str">
            <v>Synergy in Diagnosis</v>
          </cell>
        </row>
        <row r="1131">
          <cell r="A1131" t="str">
            <v>OSMEC-3107</v>
          </cell>
          <cell r="B1131" t="str">
            <v>Synergy in Diagnosis</v>
          </cell>
        </row>
        <row r="1132">
          <cell r="A1132" t="str">
            <v>OSMEC-2740</v>
          </cell>
          <cell r="B1132" t="str">
            <v>Synergy in Diagnosis</v>
          </cell>
        </row>
        <row r="1133">
          <cell r="A1133" t="str">
            <v>OSMEC-3255</v>
          </cell>
          <cell r="B1133" t="str">
            <v>Synergy in Diagnosis</v>
          </cell>
        </row>
        <row r="1134">
          <cell r="A1134" t="str">
            <v>OSMEC-2739</v>
          </cell>
          <cell r="B1134" t="str">
            <v>Synergy in Diagnosis</v>
          </cell>
        </row>
        <row r="1135">
          <cell r="A1135" t="str">
            <v>OSMEC-3266</v>
          </cell>
          <cell r="B1135" t="str">
            <v>Synergy in Diagnosis</v>
          </cell>
        </row>
        <row r="1136">
          <cell r="A1136" t="str">
            <v>OSMEC-2967</v>
          </cell>
          <cell r="B1136" t="str">
            <v>Synergy in Diagnosis</v>
          </cell>
        </row>
        <row r="1137">
          <cell r="A1137" t="str">
            <v>OSMEC-1261</v>
          </cell>
          <cell r="B1137" t="str">
            <v>Synergy in Diagnosis</v>
          </cell>
        </row>
        <row r="1138">
          <cell r="A1138" t="str">
            <v>OSMEC-3273</v>
          </cell>
          <cell r="B1138" t="str">
            <v>Synergy in Diagnosis</v>
          </cell>
        </row>
        <row r="1139">
          <cell r="A1139" t="str">
            <v>OSMEC-3274</v>
          </cell>
          <cell r="B1139" t="str">
            <v>Synergy in Diagnosis</v>
          </cell>
        </row>
        <row r="1140">
          <cell r="A1140" t="str">
            <v>OSMEC-1853</v>
          </cell>
          <cell r="B1140" t="str">
            <v>Synergy in Diagnosis</v>
          </cell>
        </row>
        <row r="1141">
          <cell r="A1141" t="str">
            <v>OSMEC-3272</v>
          </cell>
          <cell r="B1141" t="str">
            <v>Synergy in Diagnosis</v>
          </cell>
        </row>
        <row r="1142">
          <cell r="A1142" t="str">
            <v>OSMEC-3280</v>
          </cell>
          <cell r="B1142" t="str">
            <v>Synergy in Diagnosis</v>
          </cell>
        </row>
        <row r="1143">
          <cell r="A1143" t="str">
            <v>OSMEC-3281</v>
          </cell>
          <cell r="B1143" t="str">
            <v>Synergy in Diagnosis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SMEC ID + EVENT"/>
      <sheetName val="EVENT + LOCATION"/>
    </sheetNames>
    <sheetDataSet>
      <sheetData sheetId="0">
        <row r="1">
          <cell r="A1" t="str">
            <v>OSMEC-ID</v>
          </cell>
          <cell r="B1" t="str">
            <v>EVENT 1</v>
          </cell>
          <cell r="C1" t="str">
            <v>EVENT 2</v>
          </cell>
          <cell r="D1" t="str">
            <v>EVENT 3</v>
          </cell>
          <cell r="E1" t="str">
            <v>EVENT 4</v>
          </cell>
        </row>
        <row r="2">
          <cell r="A2" t="str">
            <v>OSMEC-0004</v>
          </cell>
          <cell r="B2" t="str">
            <v>Inaugration Ceremony with the Chief Guest</v>
          </cell>
          <cell r="C2" t="str">
            <v>Registration Check-In</v>
          </cell>
          <cell r="D2" t="str">
            <v>Case Presentation</v>
          </cell>
          <cell r="E2" t="str">
            <v>Medical Symposium Prelims</v>
          </cell>
        </row>
        <row r="3">
          <cell r="A3" t="str">
            <v>OSMEC-0005</v>
          </cell>
          <cell r="B3" t="str">
            <v>Inaugration Ceremony with the Chief Guest</v>
          </cell>
          <cell r="C3" t="str">
            <v>Registration Check-In</v>
          </cell>
          <cell r="D3" t="str">
            <v>Case Presentation</v>
          </cell>
          <cell r="E3" t="str">
            <v>Medical Symposium Prelims</v>
          </cell>
        </row>
        <row r="4">
          <cell r="A4" t="str">
            <v>OSMEC-0025</v>
          </cell>
          <cell r="B4" t="str">
            <v>Inaugration Ceremony with the Chief Guest</v>
          </cell>
          <cell r="C4" t="str">
            <v>Registration Check-In</v>
          </cell>
          <cell r="D4" t="str">
            <v>Case Presentation</v>
          </cell>
          <cell r="E4" t="str">
            <v>Medical Symposium Prelims</v>
          </cell>
        </row>
        <row r="5">
          <cell r="A5" t="str">
            <v>OSMEC-0006</v>
          </cell>
          <cell r="B5" t="str">
            <v>Inaugration Ceremony with the Chief Guest</v>
          </cell>
          <cell r="C5" t="str">
            <v>Registration Check-In</v>
          </cell>
          <cell r="D5" t="str">
            <v>Case Presentation</v>
          </cell>
          <cell r="E5" t="str">
            <v>Medical Symposium Prelims</v>
          </cell>
        </row>
        <row r="6">
          <cell r="A6" t="str">
            <v>OSMEC-0009</v>
          </cell>
          <cell r="B6" t="str">
            <v>Inaugration Ceremony with the Chief Guest</v>
          </cell>
          <cell r="C6" t="str">
            <v>Registration Check-In</v>
          </cell>
          <cell r="D6" t="str">
            <v>Case Presentation</v>
          </cell>
          <cell r="E6" t="str">
            <v>Medical Symposium Prelims</v>
          </cell>
        </row>
        <row r="7">
          <cell r="A7" t="str">
            <v>OSMEC-0007</v>
          </cell>
          <cell r="B7" t="str">
            <v>Inaugration Ceremony with the Chief Guest</v>
          </cell>
          <cell r="C7" t="str">
            <v>Registration Check-In</v>
          </cell>
          <cell r="D7" t="str">
            <v>Case Presentation</v>
          </cell>
          <cell r="E7" t="str">
            <v>Medical Symposium Prelims</v>
          </cell>
        </row>
        <row r="8">
          <cell r="A8" t="str">
            <v>OSMEC-0016</v>
          </cell>
          <cell r="B8" t="str">
            <v>Inaugration Ceremony with the Chief Guest</v>
          </cell>
          <cell r="C8" t="str">
            <v>Registration Check-In</v>
          </cell>
          <cell r="D8" t="str">
            <v>Case Presentation</v>
          </cell>
          <cell r="E8" t="str">
            <v>Medical Symposium Prelims</v>
          </cell>
        </row>
        <row r="9">
          <cell r="A9" t="str">
            <v>OSMEC-0013</v>
          </cell>
          <cell r="B9" t="str">
            <v>Inaugration Ceremony with the Chief Guest</v>
          </cell>
          <cell r="C9" t="str">
            <v>Registration Check-In</v>
          </cell>
          <cell r="D9" t="str">
            <v>Case Presentation</v>
          </cell>
          <cell r="E9" t="str">
            <v>Medical Symposium Prelims</v>
          </cell>
        </row>
        <row r="10">
          <cell r="A10" t="str">
            <v>OSMEC-0008</v>
          </cell>
          <cell r="B10" t="str">
            <v>Inaugration Ceremony with the Chief Guest</v>
          </cell>
          <cell r="C10" t="str">
            <v>Registration Check-In</v>
          </cell>
          <cell r="D10" t="str">
            <v>Case Presentation</v>
          </cell>
          <cell r="E10" t="str">
            <v>Medical Symposium Prelims</v>
          </cell>
        </row>
        <row r="11">
          <cell r="A11" t="str">
            <v>OSMEC-0012</v>
          </cell>
          <cell r="B11" t="str">
            <v>Inaugration Ceremony with the Chief Guest</v>
          </cell>
          <cell r="C11" t="str">
            <v>Registration Check-In</v>
          </cell>
          <cell r="D11" t="str">
            <v>Case Presentation</v>
          </cell>
          <cell r="E11" t="str">
            <v>Medical Symposium Prelims</v>
          </cell>
        </row>
        <row r="12">
          <cell r="A12" t="str">
            <v>OSMEC-0023</v>
          </cell>
          <cell r="B12" t="str">
            <v>Inaugration Ceremony with the Chief Guest</v>
          </cell>
          <cell r="C12" t="str">
            <v>Registration Check-In</v>
          </cell>
          <cell r="D12" t="str">
            <v>Case Presentation</v>
          </cell>
          <cell r="E12" t="str">
            <v>Medical Symposium Prelims</v>
          </cell>
        </row>
        <row r="13">
          <cell r="A13" t="str">
            <v>OSMEC-0011</v>
          </cell>
          <cell r="B13" t="str">
            <v>Inaugration Ceremony with the Chief Guest</v>
          </cell>
          <cell r="C13" t="str">
            <v>Registration Check-In</v>
          </cell>
          <cell r="D13" t="str">
            <v>Case Presentation</v>
          </cell>
          <cell r="E13" t="str">
            <v>Medical Symposium Prelims</v>
          </cell>
        </row>
        <row r="14">
          <cell r="A14" t="str">
            <v>OSMEC-0010</v>
          </cell>
          <cell r="B14" t="str">
            <v>Inaugration Ceremony with the Chief Guest</v>
          </cell>
          <cell r="C14" t="str">
            <v>Registration Check-In</v>
          </cell>
          <cell r="D14" t="str">
            <v>Case Presentation</v>
          </cell>
          <cell r="E14" t="str">
            <v>Medical Symposium Prelims</v>
          </cell>
        </row>
        <row r="15">
          <cell r="A15" t="str">
            <v>OSMEC-0014</v>
          </cell>
          <cell r="B15" t="str">
            <v>Inaugration Ceremony with the Chief Guest</v>
          </cell>
          <cell r="C15" t="str">
            <v>Registration Check-In</v>
          </cell>
          <cell r="D15" t="str">
            <v>Case Presentation</v>
          </cell>
          <cell r="E15" t="str">
            <v>Medical Symposium Prelims</v>
          </cell>
        </row>
        <row r="16">
          <cell r="A16" t="str">
            <v>OSMEC-0015</v>
          </cell>
          <cell r="B16" t="str">
            <v>Inaugration Ceremony with the Chief Guest</v>
          </cell>
          <cell r="C16" t="str">
            <v>Registration Check-In</v>
          </cell>
          <cell r="D16" t="str">
            <v>Case Presentation</v>
          </cell>
          <cell r="E16" t="str">
            <v>Medical Symposium Prelims</v>
          </cell>
        </row>
        <row r="17">
          <cell r="A17" t="str">
            <v>OSMEC-0017</v>
          </cell>
          <cell r="B17" t="str">
            <v>Inaugration Ceremony with the Chief Guest</v>
          </cell>
          <cell r="C17" t="str">
            <v>Registration Check-In</v>
          </cell>
          <cell r="D17" t="str">
            <v>Case Presentation</v>
          </cell>
          <cell r="E17" t="str">
            <v>Medical Symposium Prelims</v>
          </cell>
        </row>
        <row r="18">
          <cell r="A18" t="str">
            <v>OSMEC-0018</v>
          </cell>
          <cell r="B18" t="str">
            <v>Inaugration Ceremony with the Chief Guest</v>
          </cell>
          <cell r="C18" t="str">
            <v>Registration Check-In</v>
          </cell>
          <cell r="D18" t="str">
            <v>Case Presentation</v>
          </cell>
          <cell r="E18" t="str">
            <v>Medical Symposium Prelims</v>
          </cell>
        </row>
        <row r="19">
          <cell r="A19" t="str">
            <v>OSMEC-0019</v>
          </cell>
          <cell r="B19" t="str">
            <v>Inaugration Ceremony with the Chief Guest</v>
          </cell>
          <cell r="C19" t="str">
            <v>Registration Check-In</v>
          </cell>
          <cell r="D19" t="str">
            <v>Case Presentation</v>
          </cell>
          <cell r="E19" t="str">
            <v>Medical Symposium Prelims</v>
          </cell>
        </row>
        <row r="20">
          <cell r="A20" t="str">
            <v>OSMEC-0020</v>
          </cell>
          <cell r="B20" t="str">
            <v>Inaugration Ceremony with the Chief Guest</v>
          </cell>
          <cell r="C20" t="str">
            <v>Registration Check-In</v>
          </cell>
          <cell r="D20" t="str">
            <v>Case Presentation</v>
          </cell>
          <cell r="E20" t="str">
            <v>Medical Symposium Prelims</v>
          </cell>
        </row>
        <row r="21">
          <cell r="A21" t="str">
            <v>OSMEC-0021</v>
          </cell>
          <cell r="B21" t="str">
            <v>Inaugration Ceremony with the Chief Guest</v>
          </cell>
          <cell r="C21" t="str">
            <v>Registration Check-In</v>
          </cell>
          <cell r="D21" t="str">
            <v>Case Presentation</v>
          </cell>
          <cell r="E21" t="str">
            <v>Medical Symposium Prelims</v>
          </cell>
        </row>
        <row r="22">
          <cell r="A22" t="str">
            <v>OSMEC-0042</v>
          </cell>
          <cell r="B22" t="str">
            <v>Inaugration Ceremony with the Chief Guest</v>
          </cell>
          <cell r="C22" t="str">
            <v>Registration Check-In</v>
          </cell>
          <cell r="D22" t="str">
            <v>Case Presentation</v>
          </cell>
          <cell r="E22" t="str">
            <v>Medical Symposium Prelims</v>
          </cell>
        </row>
        <row r="23">
          <cell r="A23" t="str">
            <v>OSMEC-0026</v>
          </cell>
          <cell r="B23" t="str">
            <v>Inaugration Ceremony with the Chief Guest</v>
          </cell>
          <cell r="C23" t="str">
            <v>Registration Check-In</v>
          </cell>
          <cell r="D23" t="str">
            <v>Case Presentation</v>
          </cell>
          <cell r="E23" t="str">
            <v>Medical Symposium Prelims</v>
          </cell>
        </row>
        <row r="24">
          <cell r="A24" t="str">
            <v>OSMEC-0024</v>
          </cell>
          <cell r="B24" t="str">
            <v>Inaugration Ceremony with the Chief Guest</v>
          </cell>
          <cell r="C24" t="str">
            <v>Registration Check-In</v>
          </cell>
          <cell r="D24" t="str">
            <v>Case Presentation</v>
          </cell>
          <cell r="E24" t="str">
            <v>Medical Symposium Prelims</v>
          </cell>
        </row>
        <row r="25">
          <cell r="A25" t="str">
            <v>OSMEC-0022</v>
          </cell>
          <cell r="B25" t="str">
            <v>Inaugration Ceremony with the Chief Guest</v>
          </cell>
          <cell r="C25" t="str">
            <v>Registration Check-In</v>
          </cell>
          <cell r="D25" t="str">
            <v>Case Presentation</v>
          </cell>
          <cell r="E25" t="str">
            <v>Medical Symposium Prelims</v>
          </cell>
        </row>
        <row r="26">
          <cell r="A26" t="str">
            <v>OSMEC-0027</v>
          </cell>
          <cell r="B26" t="str">
            <v>Inaugration Ceremony with the Chief Guest</v>
          </cell>
          <cell r="C26" t="str">
            <v>Registration Check-In</v>
          </cell>
          <cell r="D26" t="str">
            <v>Case Presentation</v>
          </cell>
          <cell r="E26" t="str">
            <v>Medical Symposium Prelims</v>
          </cell>
        </row>
        <row r="27">
          <cell r="A27" t="str">
            <v>OSMEC-0033</v>
          </cell>
          <cell r="B27" t="str">
            <v>Inaugration Ceremony with the Chief Guest</v>
          </cell>
          <cell r="C27" t="str">
            <v>Registration Check-In</v>
          </cell>
          <cell r="D27" t="str">
            <v>Case Presentation</v>
          </cell>
          <cell r="E27" t="str">
            <v>Medical Symposium Prelims</v>
          </cell>
        </row>
        <row r="28">
          <cell r="A28" t="str">
            <v>OSMEC-0029</v>
          </cell>
          <cell r="B28" t="str">
            <v>Inaugration Ceremony with the Chief Guest</v>
          </cell>
          <cell r="C28" t="str">
            <v>Registration Check-In</v>
          </cell>
          <cell r="D28" t="str">
            <v>Case Presentation</v>
          </cell>
          <cell r="E28" t="str">
            <v>Medical Symposium Prelims</v>
          </cell>
        </row>
        <row r="29">
          <cell r="A29" t="str">
            <v>OSMEC-0037</v>
          </cell>
          <cell r="B29" t="str">
            <v>Inaugration Ceremony with the Chief Guest</v>
          </cell>
          <cell r="C29" t="str">
            <v>Registration Check-In</v>
          </cell>
          <cell r="D29" t="str">
            <v>Case Presentation</v>
          </cell>
          <cell r="E29" t="str">
            <v>Medical Symposium Prelims</v>
          </cell>
        </row>
        <row r="30">
          <cell r="A30" t="str">
            <v>OSMEC-0030</v>
          </cell>
          <cell r="B30" t="str">
            <v>Inaugration Ceremony with the Chief Guest</v>
          </cell>
          <cell r="C30" t="str">
            <v>Registration Check-In</v>
          </cell>
          <cell r="D30" t="str">
            <v>Case Presentation</v>
          </cell>
          <cell r="E30" t="str">
            <v>Medical Symposium Prelims</v>
          </cell>
        </row>
        <row r="31">
          <cell r="A31" t="str">
            <v>OSMEC-0031</v>
          </cell>
          <cell r="B31" t="str">
            <v>Inaugration Ceremony with the Chief Guest</v>
          </cell>
          <cell r="C31" t="str">
            <v>Registration Check-In</v>
          </cell>
          <cell r="D31" t="str">
            <v>Case Presentation</v>
          </cell>
          <cell r="E31" t="str">
            <v>Medical Symposium Prelims</v>
          </cell>
        </row>
        <row r="32">
          <cell r="A32" t="str">
            <v>OSMEC-0028</v>
          </cell>
          <cell r="B32" t="str">
            <v>Inaugration Ceremony with the Chief Guest</v>
          </cell>
          <cell r="C32" t="str">
            <v>Registration Check-In</v>
          </cell>
          <cell r="D32" t="str">
            <v>Case Presentation</v>
          </cell>
          <cell r="E32" t="str">
            <v>Medical Symposium Prelims</v>
          </cell>
        </row>
        <row r="33">
          <cell r="A33" t="str">
            <v>OSMEC-0081</v>
          </cell>
          <cell r="B33" t="str">
            <v>Inaugration Ceremony with the Chief Guest</v>
          </cell>
          <cell r="C33" t="str">
            <v>Registration Check-In</v>
          </cell>
          <cell r="D33" t="str">
            <v>Case Presentation</v>
          </cell>
          <cell r="E33" t="str">
            <v>Medical Symposium Prelims</v>
          </cell>
        </row>
        <row r="34">
          <cell r="A34" t="str">
            <v>OSMEC-0032</v>
          </cell>
          <cell r="B34" t="str">
            <v>Inaugration Ceremony with the Chief Guest</v>
          </cell>
          <cell r="C34" t="str">
            <v>Registration Check-In</v>
          </cell>
          <cell r="D34" t="str">
            <v>Case Presentation</v>
          </cell>
          <cell r="E34" t="str">
            <v>Medical Symposium Prelims</v>
          </cell>
        </row>
        <row r="35">
          <cell r="A35" t="str">
            <v>OSMEC-0244</v>
          </cell>
          <cell r="B35" t="str">
            <v>Inaugration Ceremony with the Chief Guest</v>
          </cell>
          <cell r="C35" t="str">
            <v>Registration Check-In</v>
          </cell>
          <cell r="D35" t="str">
            <v>Case Presentation</v>
          </cell>
          <cell r="E35" t="str">
            <v>Medical Symposium Prelims</v>
          </cell>
        </row>
        <row r="36">
          <cell r="A36" t="str">
            <v>OSMEC-0034</v>
          </cell>
          <cell r="B36" t="str">
            <v>Inaugration Ceremony with the Chief Guest</v>
          </cell>
          <cell r="C36" t="str">
            <v>Registration Check-In</v>
          </cell>
          <cell r="D36" t="str">
            <v>Case Presentation</v>
          </cell>
          <cell r="E36" t="str">
            <v>Medical Symposium Prelims</v>
          </cell>
        </row>
        <row r="37">
          <cell r="A37" t="str">
            <v>OSMEC-0039</v>
          </cell>
          <cell r="B37" t="str">
            <v>Inaugration Ceremony with the Chief Guest</v>
          </cell>
          <cell r="C37" t="str">
            <v>Registration Check-In</v>
          </cell>
          <cell r="D37" t="str">
            <v>Case Presentation</v>
          </cell>
          <cell r="E37" t="str">
            <v>Medical Symposium Prelims</v>
          </cell>
        </row>
        <row r="38">
          <cell r="A38" t="str">
            <v>OSMEC-0038</v>
          </cell>
          <cell r="B38" t="str">
            <v>Inaugration Ceremony with the Chief Guest</v>
          </cell>
          <cell r="C38" t="str">
            <v>Registration Check-In</v>
          </cell>
          <cell r="D38" t="str">
            <v>Case Presentation</v>
          </cell>
          <cell r="E38" t="str">
            <v>Medical Symposium Prelims</v>
          </cell>
        </row>
        <row r="39">
          <cell r="A39" t="str">
            <v>OSMEC-0041</v>
          </cell>
          <cell r="B39" t="str">
            <v>Inaugration Ceremony with the Chief Guest</v>
          </cell>
          <cell r="C39" t="str">
            <v>Registration Check-In</v>
          </cell>
          <cell r="D39" t="str">
            <v>Case Presentation</v>
          </cell>
          <cell r="E39" t="str">
            <v>Medical Symposium Prelims</v>
          </cell>
        </row>
        <row r="40">
          <cell r="A40" t="str">
            <v>OSMEC-0245</v>
          </cell>
          <cell r="B40" t="str">
            <v>Inaugration Ceremony with the Chief Guest</v>
          </cell>
          <cell r="C40" t="str">
            <v>Registration Check-In</v>
          </cell>
          <cell r="D40" t="str">
            <v>Case Presentation</v>
          </cell>
          <cell r="E40" t="str">
            <v>Medical Symposium Prelims</v>
          </cell>
        </row>
        <row r="41">
          <cell r="A41" t="str">
            <v>OSMEC-0055</v>
          </cell>
          <cell r="B41" t="str">
            <v>Inaugration Ceremony with the Chief Guest</v>
          </cell>
          <cell r="C41" t="str">
            <v>Registration Check-In</v>
          </cell>
          <cell r="D41" t="str">
            <v>Case Presentation</v>
          </cell>
          <cell r="E41" t="str">
            <v>Medical Symposium Prelims</v>
          </cell>
        </row>
        <row r="42">
          <cell r="A42" t="str">
            <v>OSMEC-0043</v>
          </cell>
          <cell r="B42" t="str">
            <v>Inaugration Ceremony with the Chief Guest</v>
          </cell>
          <cell r="C42" t="str">
            <v>Registration Check-In</v>
          </cell>
          <cell r="D42" t="str">
            <v>Case Presentation</v>
          </cell>
          <cell r="E42" t="str">
            <v>Medical Symposium Prelims</v>
          </cell>
        </row>
        <row r="43">
          <cell r="A43" t="str">
            <v>OSMEC-0036</v>
          </cell>
          <cell r="B43" t="str">
            <v>Inaugration Ceremony with the Chief Guest</v>
          </cell>
          <cell r="C43" t="str">
            <v>Registration Check-In</v>
          </cell>
          <cell r="D43" t="str">
            <v>Case Presentation</v>
          </cell>
          <cell r="E43" t="str">
            <v>Medical Symposium Prelims</v>
          </cell>
        </row>
        <row r="44">
          <cell r="A44" t="str">
            <v>OSMEC-0035</v>
          </cell>
          <cell r="B44" t="str">
            <v>Inaugration Ceremony with the Chief Guest</v>
          </cell>
          <cell r="C44" t="str">
            <v>Registration Check-In</v>
          </cell>
          <cell r="D44" t="str">
            <v>Case Presentation</v>
          </cell>
          <cell r="E44" t="str">
            <v>Medical Symposium Prelims</v>
          </cell>
        </row>
        <row r="45">
          <cell r="A45" t="str">
            <v>OSMEC-0040</v>
          </cell>
          <cell r="B45" t="str">
            <v>Inaugration Ceremony with the Chief Guest</v>
          </cell>
          <cell r="C45" t="str">
            <v>Registration Check-In</v>
          </cell>
          <cell r="D45" t="str">
            <v>Case Presentation</v>
          </cell>
          <cell r="E45" t="str">
            <v>Medical Symposium Prelims</v>
          </cell>
        </row>
        <row r="46">
          <cell r="A46" t="str">
            <v>OSMEC-0046</v>
          </cell>
          <cell r="B46" t="str">
            <v>Inaugration Ceremony with the Chief Guest</v>
          </cell>
          <cell r="C46" t="str">
            <v>Registration Check-In</v>
          </cell>
          <cell r="D46" t="str">
            <v>Case Presentation</v>
          </cell>
          <cell r="E46" t="str">
            <v>Medical Symposium Prelims</v>
          </cell>
        </row>
        <row r="47">
          <cell r="A47" t="str">
            <v>OSMEC-0246</v>
          </cell>
          <cell r="B47" t="str">
            <v>Inaugration Ceremony with the Chief Guest</v>
          </cell>
          <cell r="C47" t="str">
            <v>Registration Check-In</v>
          </cell>
          <cell r="D47" t="str">
            <v>Case Presentation</v>
          </cell>
          <cell r="E47" t="str">
            <v>Medical Symposium Prelims</v>
          </cell>
        </row>
        <row r="48">
          <cell r="A48" t="str">
            <v>OSMEC-0056</v>
          </cell>
          <cell r="B48" t="str">
            <v>Inaugration Ceremony with the Chief Guest</v>
          </cell>
          <cell r="C48" t="str">
            <v>Registration Check-In</v>
          </cell>
          <cell r="D48" t="str">
            <v>Case Presentation</v>
          </cell>
          <cell r="E48" t="str">
            <v>Medical Symposium Prelims</v>
          </cell>
        </row>
        <row r="49">
          <cell r="A49" t="str">
            <v>OSMEC-0044</v>
          </cell>
          <cell r="B49" t="str">
            <v>Inaugration Ceremony with the Chief Guest</v>
          </cell>
          <cell r="C49" t="str">
            <v>Registration Check-In</v>
          </cell>
          <cell r="D49" t="str">
            <v>Case Presentation</v>
          </cell>
          <cell r="E49" t="str">
            <v>Medical Symposium Prelims</v>
          </cell>
        </row>
        <row r="50">
          <cell r="A50" t="str">
            <v>OSMEC-0247</v>
          </cell>
          <cell r="B50" t="str">
            <v>Inaugration Ceremony with the Chief Guest</v>
          </cell>
          <cell r="C50" t="str">
            <v>Registration Check-In</v>
          </cell>
          <cell r="D50" t="str">
            <v>Case Presentation</v>
          </cell>
          <cell r="E50" t="str">
            <v>Medical Symposium Prelims</v>
          </cell>
        </row>
        <row r="51">
          <cell r="A51" t="str">
            <v>OSMEC-0045</v>
          </cell>
          <cell r="B51" t="str">
            <v>Inaugration Ceremony with the Chief Guest</v>
          </cell>
          <cell r="C51" t="str">
            <v>Registration Check-In</v>
          </cell>
          <cell r="D51" t="str">
            <v>Case Presentation</v>
          </cell>
          <cell r="E51" t="str">
            <v>Medical Symposium Prelims</v>
          </cell>
        </row>
        <row r="52">
          <cell r="A52" t="str">
            <v>OSMEC-0047</v>
          </cell>
          <cell r="B52" t="str">
            <v>Inaugration Ceremony with the Chief Guest</v>
          </cell>
          <cell r="C52" t="str">
            <v>Registration Check-In</v>
          </cell>
          <cell r="D52" t="str">
            <v>Case Presentation</v>
          </cell>
          <cell r="E52" t="str">
            <v>Medical Symposium Prelims</v>
          </cell>
        </row>
        <row r="53">
          <cell r="A53" t="str">
            <v>OSMEC-0248</v>
          </cell>
          <cell r="B53" t="str">
            <v>Inaugration Ceremony with the Chief Guest</v>
          </cell>
          <cell r="C53" t="str">
            <v>Registration Check-In</v>
          </cell>
          <cell r="D53" t="str">
            <v>Case Presentation</v>
          </cell>
          <cell r="E53" t="str">
            <v>Medical Symposium Prelims</v>
          </cell>
        </row>
        <row r="54">
          <cell r="A54" t="str">
            <v>OSMEC-0051</v>
          </cell>
          <cell r="B54" t="str">
            <v>Inaugration Ceremony with the Chief Guest</v>
          </cell>
          <cell r="C54" t="str">
            <v>Registration Check-In</v>
          </cell>
          <cell r="D54" t="str">
            <v>Case Presentation</v>
          </cell>
          <cell r="E54" t="str">
            <v>Medical Symposium Prelims</v>
          </cell>
        </row>
        <row r="55">
          <cell r="A55" t="str">
            <v>OSMEC-0250</v>
          </cell>
          <cell r="B55" t="str">
            <v>Inaugration Ceremony with the Chief Guest</v>
          </cell>
          <cell r="C55" t="str">
            <v>Registration Check-In</v>
          </cell>
          <cell r="D55" t="str">
            <v>Case Presentation</v>
          </cell>
          <cell r="E55" t="str">
            <v>Medical Symposium Prelims</v>
          </cell>
        </row>
        <row r="56">
          <cell r="A56" t="str">
            <v>OSMEC-0048</v>
          </cell>
          <cell r="B56" t="str">
            <v>Inaugration Ceremony with the Chief Guest</v>
          </cell>
          <cell r="C56" t="str">
            <v>Registration Check-In</v>
          </cell>
          <cell r="D56" t="str">
            <v>Case Presentation</v>
          </cell>
          <cell r="E56" t="str">
            <v>Medical Symposium Prelims</v>
          </cell>
        </row>
        <row r="57">
          <cell r="A57" t="str">
            <v>OSMEC-0251</v>
          </cell>
          <cell r="B57" t="str">
            <v>Inaugration Ceremony with the Chief Guest</v>
          </cell>
          <cell r="C57" t="str">
            <v>Registration Check-In</v>
          </cell>
          <cell r="D57" t="str">
            <v>Case Presentation</v>
          </cell>
          <cell r="E57" t="str">
            <v>Medical Symposium Prelims</v>
          </cell>
        </row>
        <row r="58">
          <cell r="A58" t="str">
            <v>OSMEC-0080</v>
          </cell>
          <cell r="B58" t="str">
            <v>Inaugration Ceremony with the Chief Guest</v>
          </cell>
          <cell r="C58" t="str">
            <v>Registration Check-In</v>
          </cell>
          <cell r="D58" t="str">
            <v>Case Presentation</v>
          </cell>
          <cell r="E58" t="str">
            <v>Medical Symposium Prelims</v>
          </cell>
        </row>
        <row r="59">
          <cell r="A59" t="str">
            <v>OSMEC-0049</v>
          </cell>
          <cell r="B59" t="str">
            <v>Inaugration Ceremony with the Chief Guest</v>
          </cell>
          <cell r="C59" t="str">
            <v>Registration Check-In</v>
          </cell>
          <cell r="D59" t="str">
            <v>Case Presentation</v>
          </cell>
          <cell r="E59" t="str">
            <v>Medical Symposium Prelims</v>
          </cell>
        </row>
        <row r="60">
          <cell r="A60" t="str">
            <v>OSMEC-0053</v>
          </cell>
          <cell r="B60" t="str">
            <v>Inaugration Ceremony with the Chief Guest</v>
          </cell>
          <cell r="C60" t="str">
            <v>Registration Check-In</v>
          </cell>
          <cell r="D60" t="str">
            <v>Case Presentation</v>
          </cell>
          <cell r="E60" t="str">
            <v>Medical Symposium Prelims</v>
          </cell>
        </row>
        <row r="61">
          <cell r="A61" t="str">
            <v>OSMEC-0052</v>
          </cell>
          <cell r="B61" t="str">
            <v>Inaugration Ceremony with the Chief Guest</v>
          </cell>
          <cell r="C61" t="str">
            <v>Registration Check-In</v>
          </cell>
          <cell r="D61" t="str">
            <v>Case Presentation</v>
          </cell>
          <cell r="E61" t="str">
            <v>Medical Symposium Prelims</v>
          </cell>
        </row>
        <row r="62">
          <cell r="A62" t="str">
            <v>OSMEC-0059</v>
          </cell>
          <cell r="B62" t="str">
            <v>Inaugration Ceremony with the Chief Guest</v>
          </cell>
          <cell r="C62" t="str">
            <v>Registration Check-In</v>
          </cell>
          <cell r="D62" t="str">
            <v>Case Presentation</v>
          </cell>
          <cell r="E62" t="str">
            <v>Medical Symposium Prelims</v>
          </cell>
        </row>
        <row r="63">
          <cell r="A63" t="str">
            <v>OSMEC-0058</v>
          </cell>
          <cell r="B63" t="str">
            <v>Inaugration Ceremony with the Chief Guest</v>
          </cell>
          <cell r="C63" t="str">
            <v>Registration Check-In</v>
          </cell>
          <cell r="D63" t="str">
            <v>Case Presentation</v>
          </cell>
          <cell r="E63" t="str">
            <v>Medical Symposium Prelims</v>
          </cell>
        </row>
        <row r="64">
          <cell r="A64" t="str">
            <v>OSMEC-0252</v>
          </cell>
          <cell r="B64" t="str">
            <v>Inaugration Ceremony with the Chief Guest</v>
          </cell>
          <cell r="C64" t="str">
            <v>Registration Check-In</v>
          </cell>
          <cell r="D64" t="str">
            <v>Case Presentation</v>
          </cell>
          <cell r="E64" t="str">
            <v>Medical Symposium Prelims</v>
          </cell>
        </row>
        <row r="65">
          <cell r="A65" t="str">
            <v>OSMEC-0050</v>
          </cell>
          <cell r="B65" t="str">
            <v>Inaugration Ceremony with the Chief Guest</v>
          </cell>
          <cell r="C65" t="str">
            <v>Registration Check-In</v>
          </cell>
          <cell r="D65" t="str">
            <v>Case Presentation</v>
          </cell>
          <cell r="E65" t="str">
            <v>Medical Symposium Prelims</v>
          </cell>
        </row>
        <row r="66">
          <cell r="A66" t="str">
            <v>OSMEC-0253</v>
          </cell>
          <cell r="B66" t="str">
            <v>Inaugration Ceremony with the Chief Guest</v>
          </cell>
          <cell r="C66" t="str">
            <v>Registration Check-In</v>
          </cell>
          <cell r="D66" t="str">
            <v>Case Presentation</v>
          </cell>
          <cell r="E66" t="str">
            <v>Medical Symposium Prelims</v>
          </cell>
        </row>
        <row r="67">
          <cell r="A67" t="str">
            <v>OSMEC-0057</v>
          </cell>
          <cell r="B67" t="str">
            <v>Inaugration Ceremony with the Chief Guest</v>
          </cell>
          <cell r="C67" t="str">
            <v>Registration Check-In</v>
          </cell>
          <cell r="D67" t="str">
            <v>Case Presentation</v>
          </cell>
          <cell r="E67" t="str">
            <v>Medical Symposium Prelims</v>
          </cell>
        </row>
        <row r="68">
          <cell r="A68" t="str">
            <v>OSMEC-0542</v>
          </cell>
          <cell r="B68" t="str">
            <v>Inaugration Ceremony with the Chief Guest</v>
          </cell>
          <cell r="C68" t="str">
            <v>Registration Check-In</v>
          </cell>
          <cell r="D68" t="str">
            <v>Case Presentation</v>
          </cell>
          <cell r="E68" t="str">
            <v>Medical Symposium Prelims</v>
          </cell>
        </row>
        <row r="69">
          <cell r="A69" t="str">
            <v>OSMEC-0061</v>
          </cell>
          <cell r="B69" t="str">
            <v>Inaugration Ceremony with the Chief Guest</v>
          </cell>
          <cell r="C69" t="str">
            <v>Registration Check-In</v>
          </cell>
          <cell r="D69" t="str">
            <v>Case Presentation</v>
          </cell>
          <cell r="E69" t="str">
            <v>Medical Symposium Prelims</v>
          </cell>
        </row>
        <row r="70">
          <cell r="A70" t="str">
            <v>OSMEC-0054</v>
          </cell>
          <cell r="B70" t="str">
            <v>Inaugration Ceremony with the Chief Guest</v>
          </cell>
          <cell r="C70" t="str">
            <v>Registration Check-In</v>
          </cell>
          <cell r="D70" t="str">
            <v>Case Presentation</v>
          </cell>
          <cell r="E70" t="str">
            <v>Medical Symposium Prelims</v>
          </cell>
        </row>
        <row r="71">
          <cell r="A71" t="str">
            <v>OSMEC-0254</v>
          </cell>
          <cell r="B71" t="str">
            <v>Inaugration Ceremony with the Chief Guest</v>
          </cell>
          <cell r="C71" t="str">
            <v>Registration Check-In</v>
          </cell>
          <cell r="D71" t="str">
            <v>Case Presentation</v>
          </cell>
          <cell r="E71" t="str">
            <v>Medical Symposium Prelims</v>
          </cell>
        </row>
        <row r="72">
          <cell r="A72" t="str">
            <v>OSMEC-0255</v>
          </cell>
          <cell r="B72" t="str">
            <v>Inaugration Ceremony with the Chief Guest</v>
          </cell>
          <cell r="C72" t="str">
            <v>Registration Check-In</v>
          </cell>
          <cell r="D72" t="str">
            <v>Case Presentation</v>
          </cell>
          <cell r="E72" t="str">
            <v>Medical Symposium Prelims</v>
          </cell>
        </row>
        <row r="73">
          <cell r="A73" t="str">
            <v>OSMEC-0063</v>
          </cell>
          <cell r="B73" t="str">
            <v>Inaugration Ceremony with the Chief Guest</v>
          </cell>
          <cell r="C73" t="str">
            <v>Registration Check-In</v>
          </cell>
          <cell r="D73" t="str">
            <v>Case Presentation</v>
          </cell>
          <cell r="E73" t="str">
            <v>Medical Symposium Prelims</v>
          </cell>
        </row>
        <row r="74">
          <cell r="A74" t="str">
            <v>OSMEC-0256</v>
          </cell>
          <cell r="B74" t="str">
            <v>Inaugration Ceremony with the Chief Guest</v>
          </cell>
          <cell r="C74" t="str">
            <v>Registration Check-In</v>
          </cell>
          <cell r="D74" t="str">
            <v>Case Presentation</v>
          </cell>
          <cell r="E74" t="str">
            <v>Medical Symposium Prelims</v>
          </cell>
        </row>
        <row r="75">
          <cell r="A75" t="str">
            <v>OSMEC-0257</v>
          </cell>
          <cell r="B75" t="str">
            <v>Inaugration Ceremony with the Chief Guest</v>
          </cell>
          <cell r="C75" t="str">
            <v>Registration Check-In</v>
          </cell>
          <cell r="D75" t="str">
            <v>Case Presentation</v>
          </cell>
          <cell r="E75" t="str">
            <v>Medical Symposium Prelims</v>
          </cell>
        </row>
        <row r="76">
          <cell r="A76" t="str">
            <v>OSMEC-0258</v>
          </cell>
          <cell r="B76" t="str">
            <v>Inaugration Ceremony with the Chief Guest</v>
          </cell>
          <cell r="C76" t="str">
            <v>Registration Check-In</v>
          </cell>
          <cell r="D76" t="str">
            <v>Case Presentation</v>
          </cell>
          <cell r="E76" t="str">
            <v>Medical Symposium Prelims</v>
          </cell>
        </row>
        <row r="77">
          <cell r="A77" t="str">
            <v>OSMEC-0060</v>
          </cell>
          <cell r="B77" t="str">
            <v>Inaugration Ceremony with the Chief Guest</v>
          </cell>
          <cell r="C77" t="str">
            <v>Registration Check-In</v>
          </cell>
          <cell r="D77" t="str">
            <v>Case Presentation</v>
          </cell>
          <cell r="E77" t="str">
            <v>Medical Symposium Prelims</v>
          </cell>
        </row>
        <row r="78">
          <cell r="A78" t="str">
            <v>OSMEC-0259</v>
          </cell>
          <cell r="B78" t="str">
            <v>Inaugration Ceremony with the Chief Guest</v>
          </cell>
          <cell r="C78" t="str">
            <v>Registration Check-In</v>
          </cell>
          <cell r="D78" t="str">
            <v>Case Presentation</v>
          </cell>
          <cell r="E78" t="str">
            <v>Medical Symposium Prelims</v>
          </cell>
        </row>
        <row r="79">
          <cell r="A79" t="str">
            <v>OSMEC-0260</v>
          </cell>
          <cell r="B79" t="str">
            <v>Inaugration Ceremony with the Chief Guest</v>
          </cell>
          <cell r="C79" t="str">
            <v>Registration Check-In</v>
          </cell>
          <cell r="D79" t="str">
            <v>Case Presentation</v>
          </cell>
          <cell r="E79" t="str">
            <v>Medical Symposium Prelims</v>
          </cell>
        </row>
        <row r="80">
          <cell r="A80" t="str">
            <v>OSMEC-0062</v>
          </cell>
          <cell r="B80" t="str">
            <v>Inaugration Ceremony with the Chief Guest</v>
          </cell>
          <cell r="C80" t="str">
            <v>Registration Check-In</v>
          </cell>
          <cell r="D80" t="str">
            <v>Case Presentation</v>
          </cell>
          <cell r="E80" t="str">
            <v>Medical Symposium Prelims</v>
          </cell>
        </row>
        <row r="81">
          <cell r="A81" t="str">
            <v>OSMEC-0261</v>
          </cell>
          <cell r="B81" t="str">
            <v>Inaugration Ceremony with the Chief Guest</v>
          </cell>
          <cell r="C81" t="str">
            <v>Registration Check-In</v>
          </cell>
          <cell r="D81" t="str">
            <v>Case Presentation</v>
          </cell>
          <cell r="E81" t="str">
            <v>Medical Symposium Prelims</v>
          </cell>
        </row>
        <row r="82">
          <cell r="A82" t="str">
            <v>OSMEC-0262</v>
          </cell>
          <cell r="B82" t="str">
            <v>Inaugration Ceremony with the Chief Guest</v>
          </cell>
          <cell r="C82" t="str">
            <v>Registration Check-In</v>
          </cell>
          <cell r="D82" t="str">
            <v>Case Presentation</v>
          </cell>
          <cell r="E82" t="str">
            <v>Medical Symposium Prelims</v>
          </cell>
        </row>
        <row r="83">
          <cell r="A83" t="str">
            <v>OSMEC-0695</v>
          </cell>
          <cell r="B83" t="str">
            <v>Inaugration Ceremony with the Chief Guest</v>
          </cell>
          <cell r="C83" t="str">
            <v>Registration Check-In</v>
          </cell>
          <cell r="D83" t="str">
            <v>Case Presentation</v>
          </cell>
          <cell r="E83" t="str">
            <v>Medical Symposium Prelims</v>
          </cell>
        </row>
        <row r="84">
          <cell r="A84" t="str">
            <v>OSMEC-0073</v>
          </cell>
          <cell r="B84" t="str">
            <v>Inaugration Ceremony with the Chief Guest</v>
          </cell>
          <cell r="C84" t="str">
            <v>Registration Check-In</v>
          </cell>
          <cell r="D84" t="str">
            <v>Case Presentation</v>
          </cell>
          <cell r="E84" t="str">
            <v>Medical Symposium Prelims</v>
          </cell>
        </row>
        <row r="85">
          <cell r="A85" t="str">
            <v>OSMEC-0070</v>
          </cell>
          <cell r="B85" t="str">
            <v>Inaugration Ceremony with the Chief Guest</v>
          </cell>
          <cell r="C85" t="str">
            <v>Registration Check-In</v>
          </cell>
          <cell r="D85" t="str">
            <v>Case Presentation</v>
          </cell>
          <cell r="E85" t="str">
            <v>Medical Symposium Prelims</v>
          </cell>
        </row>
        <row r="86">
          <cell r="A86" t="str">
            <v>OSMEC-0071</v>
          </cell>
          <cell r="B86" t="str">
            <v>Inaugration Ceremony with the Chief Guest</v>
          </cell>
          <cell r="C86" t="str">
            <v>Registration Check-In</v>
          </cell>
          <cell r="D86" t="str">
            <v>Case Presentation</v>
          </cell>
          <cell r="E86" t="str">
            <v>Medical Symposium Prelims</v>
          </cell>
        </row>
        <row r="87">
          <cell r="A87" t="str">
            <v>OSMEC-0065</v>
          </cell>
          <cell r="B87" t="str">
            <v>Inaugration Ceremony with the Chief Guest</v>
          </cell>
          <cell r="C87" t="str">
            <v>Registration Check-In</v>
          </cell>
          <cell r="D87" t="str">
            <v>Case Presentation</v>
          </cell>
          <cell r="E87" t="str">
            <v>Medical Symposium Prelims</v>
          </cell>
        </row>
        <row r="88">
          <cell r="A88" t="str">
            <v>OSMEC-0459</v>
          </cell>
          <cell r="B88" t="str">
            <v>Inaugration Ceremony with the Chief Guest</v>
          </cell>
          <cell r="C88" t="str">
            <v>Registration Check-In</v>
          </cell>
          <cell r="D88" t="str">
            <v>Case Presentation</v>
          </cell>
          <cell r="E88" t="str">
            <v>Medical Symposium Prelims</v>
          </cell>
        </row>
        <row r="89">
          <cell r="A89" t="str">
            <v>OSMEC-0263</v>
          </cell>
          <cell r="B89" t="str">
            <v>Inaugration Ceremony with the Chief Guest</v>
          </cell>
          <cell r="C89" t="str">
            <v>Registration Check-In</v>
          </cell>
          <cell r="D89" t="str">
            <v>Case Presentation</v>
          </cell>
          <cell r="E89" t="str">
            <v>Medical Symposium Prelims</v>
          </cell>
        </row>
        <row r="90">
          <cell r="A90" t="str">
            <v>OSMEC-0823</v>
          </cell>
          <cell r="B90" t="str">
            <v>Inaugration Ceremony with the Chief Guest</v>
          </cell>
          <cell r="C90" t="str">
            <v>Registration Check-In</v>
          </cell>
          <cell r="D90" t="str">
            <v>Case Presentation</v>
          </cell>
          <cell r="E90" t="str">
            <v>Medical Symposium Prelims</v>
          </cell>
        </row>
        <row r="91">
          <cell r="A91" t="str">
            <v>OSMEC-0064</v>
          </cell>
          <cell r="B91" t="str">
            <v>Inaugration Ceremony with the Chief Guest</v>
          </cell>
          <cell r="C91" t="str">
            <v>Registration Check-In</v>
          </cell>
          <cell r="D91" t="str">
            <v>Case Presentation</v>
          </cell>
          <cell r="E91" t="str">
            <v>Medical Symposium Prelims</v>
          </cell>
        </row>
        <row r="92">
          <cell r="A92" t="str">
            <v>OSMEC-0067</v>
          </cell>
          <cell r="B92" t="str">
            <v>Inaugration Ceremony with the Chief Guest</v>
          </cell>
          <cell r="C92" t="str">
            <v>Registration Check-In</v>
          </cell>
          <cell r="D92" t="str">
            <v>Case Presentation</v>
          </cell>
          <cell r="E92" t="str">
            <v>Medical Symposium Prelims</v>
          </cell>
        </row>
        <row r="93">
          <cell r="A93" t="str">
            <v>OSMEC-0072</v>
          </cell>
          <cell r="B93" t="str">
            <v>Inaugration Ceremony with the Chief Guest</v>
          </cell>
          <cell r="C93" t="str">
            <v>Registration Check-In</v>
          </cell>
          <cell r="D93" t="str">
            <v>Case Presentation</v>
          </cell>
          <cell r="E93" t="str">
            <v>Medical Symposium Prelims</v>
          </cell>
        </row>
        <row r="94">
          <cell r="A94" t="str">
            <v>OSMEC-0265</v>
          </cell>
          <cell r="B94" t="str">
            <v>Inaugration Ceremony with the Chief Guest</v>
          </cell>
          <cell r="C94" t="str">
            <v>Registration Check-In</v>
          </cell>
          <cell r="D94" t="str">
            <v>Case Presentation</v>
          </cell>
          <cell r="E94" t="str">
            <v>Medical Symposium Prelims</v>
          </cell>
        </row>
        <row r="95">
          <cell r="A95" t="str">
            <v>OSMEC-0066</v>
          </cell>
          <cell r="B95" t="str">
            <v>Inaugration Ceremony with the Chief Guest</v>
          </cell>
          <cell r="C95" t="str">
            <v>Registration Check-In</v>
          </cell>
          <cell r="D95" t="str">
            <v>Case Presentation</v>
          </cell>
          <cell r="E95" t="str">
            <v>Medical Symposium Prelims</v>
          </cell>
        </row>
        <row r="96">
          <cell r="A96" t="str">
            <v>OSMEC-0068</v>
          </cell>
          <cell r="B96" t="str">
            <v>Inaugration Ceremony with the Chief Guest</v>
          </cell>
          <cell r="C96" t="str">
            <v>Registration Check-In</v>
          </cell>
          <cell r="D96" t="str">
            <v>Case Presentation</v>
          </cell>
          <cell r="E96" t="str">
            <v>Medical Symposium Prelims</v>
          </cell>
        </row>
        <row r="97">
          <cell r="A97" t="str">
            <v>OSMEC-0266</v>
          </cell>
          <cell r="B97" t="str">
            <v>Inaugration Ceremony with the Chief Guest</v>
          </cell>
          <cell r="C97" t="str">
            <v>Registration Check-In</v>
          </cell>
          <cell r="D97" t="str">
            <v>Case Presentation</v>
          </cell>
          <cell r="E97" t="str">
            <v>Medical Symposium Prelims</v>
          </cell>
        </row>
        <row r="98">
          <cell r="A98" t="str">
            <v>OSMEC-0069</v>
          </cell>
          <cell r="B98" t="str">
            <v>Inaugration Ceremony with the Chief Guest</v>
          </cell>
          <cell r="C98" t="str">
            <v>Registration Check-In</v>
          </cell>
          <cell r="D98" t="str">
            <v>Case Presentation</v>
          </cell>
          <cell r="E98" t="str">
            <v>Medical Symposium Prelims</v>
          </cell>
        </row>
        <row r="99">
          <cell r="A99" t="str">
            <v>OSMEC-0086</v>
          </cell>
          <cell r="B99" t="str">
            <v>Inaugration Ceremony with the Chief Guest</v>
          </cell>
          <cell r="C99" t="str">
            <v>Registration Check-In</v>
          </cell>
          <cell r="D99" t="str">
            <v>Case Presentation</v>
          </cell>
          <cell r="E99" t="str">
            <v>Medical Symposium Prelims</v>
          </cell>
        </row>
        <row r="100">
          <cell r="A100" t="str">
            <v>OSMEC-0267</v>
          </cell>
          <cell r="B100" t="str">
            <v>Inaugration Ceremony with the Chief Guest</v>
          </cell>
          <cell r="C100" t="str">
            <v>Registration Check-In</v>
          </cell>
          <cell r="D100" t="str">
            <v>Case Presentation</v>
          </cell>
          <cell r="E100" t="str">
            <v>Medical Symposium Prelims</v>
          </cell>
        </row>
        <row r="101">
          <cell r="A101" t="str">
            <v>OSMEC-0439</v>
          </cell>
          <cell r="B101" t="str">
            <v>Inaugration Ceremony with the Chief Guest</v>
          </cell>
          <cell r="C101" t="str">
            <v>Registration Check-In</v>
          </cell>
          <cell r="D101" t="str">
            <v>Case Presentation</v>
          </cell>
          <cell r="E101" t="str">
            <v>Medical Symposium Prelims</v>
          </cell>
        </row>
        <row r="102">
          <cell r="A102" t="str">
            <v>OSMEC-0824</v>
          </cell>
          <cell r="B102" t="str">
            <v>Inaugration Ceremony with the Chief Guest</v>
          </cell>
          <cell r="C102" t="str">
            <v>Registration Check-In</v>
          </cell>
          <cell r="D102" t="str">
            <v>Case Presentation</v>
          </cell>
          <cell r="E102" t="str">
            <v>Medical Symposium Prelims</v>
          </cell>
        </row>
        <row r="103">
          <cell r="A103" t="str">
            <v>OSMEC-0268</v>
          </cell>
          <cell r="B103" t="str">
            <v>Inaugration Ceremony with the Chief Guest</v>
          </cell>
          <cell r="C103" t="str">
            <v>Registration Check-In</v>
          </cell>
          <cell r="D103" t="str">
            <v>Case Presentation</v>
          </cell>
          <cell r="E103" t="str">
            <v>Medical Symposium Prelims</v>
          </cell>
        </row>
        <row r="104">
          <cell r="A104" t="str">
            <v>OSMEC-0074</v>
          </cell>
          <cell r="B104" t="str">
            <v>Inaugration Ceremony with the Chief Guest</v>
          </cell>
          <cell r="C104" t="str">
            <v>Registration Check-In</v>
          </cell>
          <cell r="D104" t="str">
            <v>Case Presentation</v>
          </cell>
          <cell r="E104" t="str">
            <v>Medical Symposium Prelims</v>
          </cell>
        </row>
        <row r="105">
          <cell r="A105" t="str">
            <v>OSMEC-0077</v>
          </cell>
          <cell r="B105" t="str">
            <v>Inaugration Ceremony with the Chief Guest</v>
          </cell>
          <cell r="C105" t="str">
            <v>Registration Check-In</v>
          </cell>
          <cell r="D105" t="str">
            <v>Case Presentation</v>
          </cell>
          <cell r="E105" t="str">
            <v>Medical Symposium Prelims</v>
          </cell>
        </row>
        <row r="106">
          <cell r="A106" t="str">
            <v>OSMEC-0076</v>
          </cell>
          <cell r="B106" t="str">
            <v>Inaugration Ceremony with the Chief Guest</v>
          </cell>
          <cell r="C106" t="str">
            <v>Registration Check-In</v>
          </cell>
          <cell r="D106" t="str">
            <v>Case Presentation</v>
          </cell>
          <cell r="E106" t="str">
            <v>Medical Symposium Prelims</v>
          </cell>
        </row>
        <row r="107">
          <cell r="A107" t="str">
            <v>OSMEC-0082</v>
          </cell>
          <cell r="B107" t="str">
            <v>Inaugration Ceremony with the Chief Guest</v>
          </cell>
          <cell r="C107" t="str">
            <v>Registration Check-In</v>
          </cell>
          <cell r="D107" t="str">
            <v>Case Presentation</v>
          </cell>
          <cell r="E107" t="str">
            <v>Medical Symposium Prelims</v>
          </cell>
        </row>
        <row r="108">
          <cell r="A108" t="str">
            <v>OSMEC-0912</v>
          </cell>
          <cell r="B108" t="str">
            <v>Inaugration Ceremony with the Chief Guest</v>
          </cell>
          <cell r="C108" t="str">
            <v>Registration Check-In</v>
          </cell>
          <cell r="D108" t="str">
            <v>Case Presentation</v>
          </cell>
          <cell r="E108" t="str">
            <v>Medical Symposium Prelims</v>
          </cell>
        </row>
        <row r="109">
          <cell r="A109" t="str">
            <v>OSMEC-0508</v>
          </cell>
          <cell r="B109" t="str">
            <v>Inaugration Ceremony with the Chief Guest</v>
          </cell>
          <cell r="C109" t="str">
            <v>Registration Check-In</v>
          </cell>
          <cell r="D109" t="str">
            <v>Case Presentation</v>
          </cell>
          <cell r="E109" t="str">
            <v>Medical Symposium Prelims</v>
          </cell>
        </row>
        <row r="110">
          <cell r="A110" t="str">
            <v>OSMEC-1011</v>
          </cell>
          <cell r="B110" t="str">
            <v>Inaugration Ceremony with the Chief Guest</v>
          </cell>
          <cell r="C110" t="str">
            <v>Registration Check-In</v>
          </cell>
          <cell r="D110" t="str">
            <v>Case Presentation</v>
          </cell>
          <cell r="E110" t="str">
            <v>Medical Symposium Prelims</v>
          </cell>
        </row>
        <row r="111">
          <cell r="A111" t="str">
            <v>OSMEC-0079</v>
          </cell>
          <cell r="B111" t="str">
            <v>Inaugration Ceremony with the Chief Guest</v>
          </cell>
          <cell r="C111" t="str">
            <v>Registration Check-In</v>
          </cell>
          <cell r="D111" t="str">
            <v>Case Presentation</v>
          </cell>
          <cell r="E111" t="str">
            <v>Medical Symposium Prelims</v>
          </cell>
        </row>
        <row r="112">
          <cell r="A112" t="str">
            <v>OSMEC-0075</v>
          </cell>
          <cell r="B112" t="str">
            <v>Inaugration Ceremony with the Chief Guest</v>
          </cell>
          <cell r="C112" t="str">
            <v>Registration Check-In</v>
          </cell>
          <cell r="D112" t="str">
            <v>Case Presentation</v>
          </cell>
          <cell r="E112" t="str">
            <v>Medical Symposium Prelims</v>
          </cell>
        </row>
        <row r="113">
          <cell r="A113" t="str">
            <v>OSMEC-0078</v>
          </cell>
          <cell r="B113" t="str">
            <v>Inaugration Ceremony with the Chief Guest</v>
          </cell>
          <cell r="C113" t="str">
            <v>Registration Check-In</v>
          </cell>
          <cell r="D113" t="str">
            <v>Case Presentation</v>
          </cell>
          <cell r="E113" t="str">
            <v>Medical Symposium Prelims</v>
          </cell>
        </row>
        <row r="114">
          <cell r="A114" t="str">
            <v>OSMEC-0269</v>
          </cell>
          <cell r="B114" t="str">
            <v>Inaugration Ceremony with the Chief Guest</v>
          </cell>
          <cell r="C114" t="str">
            <v>Registration Check-In</v>
          </cell>
          <cell r="D114" t="str">
            <v>Case Presentation</v>
          </cell>
          <cell r="E114" t="str">
            <v>Medical Symposium Prelims</v>
          </cell>
        </row>
        <row r="115">
          <cell r="A115" t="str">
            <v>OSMEC-0088</v>
          </cell>
          <cell r="B115" t="str">
            <v>Inaugration Ceremony with the Chief Guest</v>
          </cell>
          <cell r="C115" t="str">
            <v>Registration Check-In</v>
          </cell>
          <cell r="D115" t="str">
            <v>Case Presentation</v>
          </cell>
          <cell r="E115" t="str">
            <v>Medical Symposium Prelims</v>
          </cell>
        </row>
        <row r="116">
          <cell r="A116" t="str">
            <v>OSMEC-0083</v>
          </cell>
          <cell r="B116" t="str">
            <v>Inaugration Ceremony with the Chief Guest</v>
          </cell>
          <cell r="C116" t="str">
            <v>Registration Check-In</v>
          </cell>
          <cell r="D116" t="str">
            <v>Case Presentation</v>
          </cell>
          <cell r="E116" t="str">
            <v>Medical Symposium Prelims</v>
          </cell>
        </row>
        <row r="117">
          <cell r="A117" t="str">
            <v>OSMEC-0818</v>
          </cell>
          <cell r="B117" t="str">
            <v>Inaugration Ceremony with the Chief Guest</v>
          </cell>
          <cell r="C117" t="str">
            <v>Registration Check-In</v>
          </cell>
          <cell r="D117" t="str">
            <v>Case Presentation</v>
          </cell>
          <cell r="E117" t="str">
            <v>Medical Symposium Prelims</v>
          </cell>
        </row>
        <row r="118">
          <cell r="A118" t="str">
            <v>OSMEC-0270</v>
          </cell>
          <cell r="B118" t="str">
            <v>Inaugration Ceremony with the Chief Guest</v>
          </cell>
          <cell r="C118" t="str">
            <v>Registration Check-In</v>
          </cell>
          <cell r="D118" t="str">
            <v>Case Presentation</v>
          </cell>
          <cell r="E118" t="str">
            <v>Medical Symposium Prelims</v>
          </cell>
        </row>
        <row r="119">
          <cell r="A119" t="str">
            <v>OSMEC-0271</v>
          </cell>
          <cell r="B119" t="str">
            <v>Inaugration Ceremony with the Chief Guest</v>
          </cell>
          <cell r="C119" t="str">
            <v>Registration Check-In</v>
          </cell>
          <cell r="D119" t="str">
            <v>Case Presentation</v>
          </cell>
          <cell r="E119" t="str">
            <v>Medical Symposium Prelims</v>
          </cell>
        </row>
        <row r="120">
          <cell r="A120" t="str">
            <v>OSMEC-0272</v>
          </cell>
          <cell r="B120" t="str">
            <v>Inaugration Ceremony with the Chief Guest</v>
          </cell>
          <cell r="C120" t="str">
            <v>Registration Check-In</v>
          </cell>
          <cell r="D120" t="str">
            <v>Case Presentation</v>
          </cell>
          <cell r="E120" t="str">
            <v>Medical Symposium Prelims</v>
          </cell>
        </row>
        <row r="121">
          <cell r="A121" t="str">
            <v>OSMEC-0090</v>
          </cell>
          <cell r="B121" t="str">
            <v>Inaugration Ceremony with the Chief Guest</v>
          </cell>
          <cell r="C121" t="str">
            <v>Registration Check-In</v>
          </cell>
          <cell r="D121" t="str">
            <v>Case Presentation</v>
          </cell>
          <cell r="E121" t="str">
            <v>Medical Symposium Prelims</v>
          </cell>
        </row>
        <row r="122">
          <cell r="A122" t="str">
            <v>OSMEC-0273</v>
          </cell>
          <cell r="B122" t="str">
            <v>Inaugration Ceremony with the Chief Guest</v>
          </cell>
          <cell r="C122" t="str">
            <v>Registration Check-In</v>
          </cell>
          <cell r="D122" t="str">
            <v>Case Presentation</v>
          </cell>
          <cell r="E122" t="str">
            <v>Medical Symposium Prelims</v>
          </cell>
        </row>
        <row r="123">
          <cell r="A123" t="str">
            <v>OSMEC-0101</v>
          </cell>
          <cell r="B123" t="str">
            <v>Inaugration Ceremony with the Chief Guest</v>
          </cell>
          <cell r="C123" t="str">
            <v>Registration Check-In</v>
          </cell>
          <cell r="D123" t="str">
            <v>Case Presentation</v>
          </cell>
          <cell r="E123" t="str">
            <v>Medical Symposium Prelims</v>
          </cell>
        </row>
        <row r="124">
          <cell r="A124" t="str">
            <v>OSMEC-0085</v>
          </cell>
          <cell r="B124" t="str">
            <v>Inaugration Ceremony with the Chief Guest</v>
          </cell>
          <cell r="C124" t="str">
            <v>Registration Check-In</v>
          </cell>
          <cell r="D124" t="str">
            <v>Case Presentation</v>
          </cell>
          <cell r="E124" t="str">
            <v>Medical Symposium Prelims</v>
          </cell>
        </row>
        <row r="125">
          <cell r="A125" t="str">
            <v>OSMEC-0084</v>
          </cell>
          <cell r="B125" t="str">
            <v>Inaugration Ceremony with the Chief Guest</v>
          </cell>
          <cell r="C125" t="str">
            <v>Registration Check-In</v>
          </cell>
          <cell r="D125" t="str">
            <v>Case Presentation</v>
          </cell>
          <cell r="E125" t="str">
            <v>Medical Symposium Prelims</v>
          </cell>
        </row>
        <row r="126">
          <cell r="A126" t="str">
            <v>OSMEC-0087</v>
          </cell>
          <cell r="B126" t="str">
            <v>Inaugration Ceremony with the Chief Guest</v>
          </cell>
          <cell r="C126" t="str">
            <v>Registration Check-In</v>
          </cell>
          <cell r="D126" t="str">
            <v>Case Presentation</v>
          </cell>
          <cell r="E126" t="str">
            <v>Medical Symposium Prelims</v>
          </cell>
        </row>
        <row r="127">
          <cell r="A127" t="str">
            <v>OSMEC-0089</v>
          </cell>
          <cell r="B127" t="str">
            <v>Inaugration Ceremony with the Chief Guest</v>
          </cell>
          <cell r="C127" t="str">
            <v>Registration Check-In</v>
          </cell>
          <cell r="D127" t="str">
            <v>Case Presentation</v>
          </cell>
          <cell r="E127" t="str">
            <v>Medical Symposium Prelims</v>
          </cell>
        </row>
        <row r="128">
          <cell r="A128" t="str">
            <v>OSMEC-0092</v>
          </cell>
          <cell r="B128" t="str">
            <v>Inaugration Ceremony with the Chief Guest</v>
          </cell>
          <cell r="C128" t="str">
            <v>Registration Check-In</v>
          </cell>
          <cell r="D128" t="str">
            <v>Case Presentation</v>
          </cell>
          <cell r="E128" t="str">
            <v>Medical Symposium Prelims</v>
          </cell>
        </row>
        <row r="129">
          <cell r="A129" t="str">
            <v>OSMEC-0102</v>
          </cell>
          <cell r="B129" t="str">
            <v>Inaugration Ceremony with the Chief Guest</v>
          </cell>
          <cell r="C129" t="str">
            <v>Registration Check-In</v>
          </cell>
          <cell r="D129" t="str">
            <v>Case Presentation</v>
          </cell>
          <cell r="E129" t="str">
            <v>Medical Symposium Prelims</v>
          </cell>
        </row>
        <row r="130">
          <cell r="A130" t="str">
            <v>OSMEC-0911</v>
          </cell>
          <cell r="B130" t="str">
            <v>Inaugration Ceremony with the Chief Guest</v>
          </cell>
          <cell r="C130" t="str">
            <v>Registration Check-In</v>
          </cell>
          <cell r="D130" t="str">
            <v>Case Presentation</v>
          </cell>
          <cell r="E130" t="str">
            <v>Medical Symposium Prelims</v>
          </cell>
        </row>
        <row r="131">
          <cell r="A131" t="str">
            <v>OSMEC-0165</v>
          </cell>
          <cell r="B131" t="str">
            <v>Inaugration Ceremony with the Chief Guest</v>
          </cell>
          <cell r="C131" t="str">
            <v>Registration Check-In</v>
          </cell>
          <cell r="D131" t="str">
            <v>Case Presentation</v>
          </cell>
          <cell r="E131" t="str">
            <v>Medical Symposium Prelims</v>
          </cell>
        </row>
        <row r="132">
          <cell r="A132" t="str">
            <v>OSMEC-0093</v>
          </cell>
          <cell r="B132" t="str">
            <v>Inaugration Ceremony with the Chief Guest</v>
          </cell>
          <cell r="C132" t="str">
            <v>Registration Check-In</v>
          </cell>
          <cell r="D132" t="str">
            <v>Case Presentation</v>
          </cell>
          <cell r="E132" t="str">
            <v>Medical Symposium Prelims</v>
          </cell>
        </row>
        <row r="133">
          <cell r="A133" t="str">
            <v>OSMEC-0141</v>
          </cell>
          <cell r="B133" t="str">
            <v>Inaugration Ceremony with the Chief Guest</v>
          </cell>
          <cell r="C133" t="str">
            <v>Registration Check-In</v>
          </cell>
          <cell r="D133" t="str">
            <v>Case Presentation</v>
          </cell>
          <cell r="E133" t="str">
            <v>Medical Symposium Prelims</v>
          </cell>
        </row>
        <row r="134">
          <cell r="A134" t="str">
            <v>OSMEC-0274</v>
          </cell>
          <cell r="B134" t="str">
            <v>Inaugration Ceremony with the Chief Guest</v>
          </cell>
          <cell r="C134" t="str">
            <v>Registration Check-In</v>
          </cell>
          <cell r="D134" t="str">
            <v>Case Presentation</v>
          </cell>
          <cell r="E134" t="str">
            <v>Medical Symposium Prelims</v>
          </cell>
        </row>
        <row r="135">
          <cell r="A135" t="str">
            <v>OSMEC-0091</v>
          </cell>
          <cell r="B135" t="str">
            <v>Inaugration Ceremony with the Chief Guest</v>
          </cell>
          <cell r="C135" t="str">
            <v>Registration Check-In</v>
          </cell>
          <cell r="D135" t="str">
            <v>Case Presentation</v>
          </cell>
          <cell r="E135" t="str">
            <v>Medical Symposium Prelims</v>
          </cell>
        </row>
        <row r="136">
          <cell r="A136" t="str">
            <v>OSMEC-0095</v>
          </cell>
          <cell r="B136" t="str">
            <v>Inaugration Ceremony with the Chief Guest</v>
          </cell>
          <cell r="C136" t="str">
            <v>Registration Check-In</v>
          </cell>
          <cell r="D136" t="str">
            <v>Case Presentation</v>
          </cell>
          <cell r="E136" t="str">
            <v>Medical Symposium Prelims</v>
          </cell>
        </row>
        <row r="137">
          <cell r="A137" t="str">
            <v>OSMEC-0094</v>
          </cell>
          <cell r="B137" t="str">
            <v>Inaugration Ceremony with the Chief Guest</v>
          </cell>
          <cell r="C137" t="str">
            <v>Registration Check-In</v>
          </cell>
          <cell r="D137" t="str">
            <v>Case Presentation</v>
          </cell>
          <cell r="E137" t="str">
            <v>Medical Symposium Prelims</v>
          </cell>
        </row>
        <row r="138">
          <cell r="A138" t="str">
            <v>OSMEC-0096</v>
          </cell>
          <cell r="B138" t="str">
            <v>Inaugration Ceremony with the Chief Guest</v>
          </cell>
          <cell r="C138" t="str">
            <v>Registration Check-In</v>
          </cell>
          <cell r="D138" t="str">
            <v>Case Presentation</v>
          </cell>
          <cell r="E138" t="str">
            <v>Medical Symposium Prelims</v>
          </cell>
        </row>
        <row r="139">
          <cell r="A139" t="str">
            <v>OSMEC-0208</v>
          </cell>
          <cell r="B139" t="str">
            <v>Inaugration Ceremony with the Chief Guest</v>
          </cell>
          <cell r="C139" t="str">
            <v>Registration Check-In</v>
          </cell>
          <cell r="D139" t="str">
            <v>Case Presentation</v>
          </cell>
          <cell r="E139" t="str">
            <v>Medical Symposium Prelims</v>
          </cell>
        </row>
        <row r="140">
          <cell r="A140" t="str">
            <v>OSMEC-0110</v>
          </cell>
          <cell r="B140" t="str">
            <v>Inaugration Ceremony with the Chief Guest</v>
          </cell>
          <cell r="C140" t="str">
            <v>Registration Check-In</v>
          </cell>
          <cell r="D140" t="str">
            <v>Case Presentation</v>
          </cell>
          <cell r="E140" t="str">
            <v>Medical Symposium Prelims</v>
          </cell>
        </row>
        <row r="141">
          <cell r="A141" t="str">
            <v>OSMEC-0097</v>
          </cell>
          <cell r="B141" t="str">
            <v>Inaugration Ceremony with the Chief Guest</v>
          </cell>
          <cell r="C141" t="str">
            <v>Registration Check-In</v>
          </cell>
          <cell r="D141" t="str">
            <v>Case Presentation</v>
          </cell>
          <cell r="E141" t="str">
            <v>Medical Symposium Prelims</v>
          </cell>
        </row>
        <row r="142">
          <cell r="A142" t="str">
            <v>OSMEC-0103</v>
          </cell>
          <cell r="B142" t="str">
            <v>Inaugration Ceremony with the Chief Guest</v>
          </cell>
          <cell r="C142" t="str">
            <v>Registration Check-In</v>
          </cell>
          <cell r="D142" t="str">
            <v>Case Presentation</v>
          </cell>
          <cell r="E142" t="str">
            <v>Medical Symposium Prelims</v>
          </cell>
        </row>
        <row r="143">
          <cell r="A143" t="str">
            <v>OSMEC-0098</v>
          </cell>
          <cell r="B143" t="str">
            <v>Inaugration Ceremony with the Chief Guest</v>
          </cell>
          <cell r="C143" t="str">
            <v>Registration Check-In</v>
          </cell>
          <cell r="D143" t="str">
            <v>Case Presentation</v>
          </cell>
          <cell r="E143" t="str">
            <v>Medical Symposium Prelims</v>
          </cell>
        </row>
        <row r="144">
          <cell r="A144" t="str">
            <v>OSMEC-0127</v>
          </cell>
          <cell r="B144" t="str">
            <v>Inaugration Ceremony with the Chief Guest</v>
          </cell>
          <cell r="C144" t="str">
            <v>Registration Check-In</v>
          </cell>
          <cell r="D144" t="str">
            <v>Case Presentation</v>
          </cell>
          <cell r="E144" t="str">
            <v>Medical Symposium Prelims</v>
          </cell>
        </row>
        <row r="145">
          <cell r="A145" t="str">
            <v>OSMEC-0100</v>
          </cell>
          <cell r="B145" t="str">
            <v>Inaugration Ceremony with the Chief Guest</v>
          </cell>
          <cell r="C145" t="str">
            <v>Registration Check-In</v>
          </cell>
          <cell r="D145" t="str">
            <v>Case Presentation</v>
          </cell>
          <cell r="E145" t="str">
            <v>Medical Symposium Prelims</v>
          </cell>
        </row>
        <row r="146">
          <cell r="A146" t="str">
            <v>OSMEC-0117</v>
          </cell>
          <cell r="B146" t="str">
            <v>Inaugration Ceremony with the Chief Guest</v>
          </cell>
          <cell r="C146" t="str">
            <v>Registration Check-In</v>
          </cell>
          <cell r="D146" t="str">
            <v>Case Presentation</v>
          </cell>
          <cell r="E146" t="str">
            <v>Medical Symposium Prelims</v>
          </cell>
        </row>
        <row r="147">
          <cell r="A147" t="str">
            <v>OSMEC-0276</v>
          </cell>
          <cell r="B147" t="str">
            <v>Inaugration Ceremony with the Chief Guest</v>
          </cell>
          <cell r="C147" t="str">
            <v>Registration Check-In</v>
          </cell>
          <cell r="D147" t="str">
            <v>Case Presentation</v>
          </cell>
          <cell r="E147" t="str">
            <v>Medical Symposium Prelims</v>
          </cell>
        </row>
        <row r="148">
          <cell r="A148" t="str">
            <v>OSMEC-0277</v>
          </cell>
          <cell r="B148" t="str">
            <v>Inaugration Ceremony with the Chief Guest</v>
          </cell>
          <cell r="C148" t="str">
            <v>Registration Check-In</v>
          </cell>
          <cell r="D148" t="str">
            <v>Case Presentation</v>
          </cell>
          <cell r="E148" t="str">
            <v>Medical Symposium Prelims</v>
          </cell>
        </row>
        <row r="149">
          <cell r="A149" t="str">
            <v>OSMEC-0278</v>
          </cell>
          <cell r="B149" t="str">
            <v>Inaugration Ceremony with the Chief Guest</v>
          </cell>
          <cell r="C149" t="str">
            <v>Registration Check-In</v>
          </cell>
          <cell r="D149" t="str">
            <v>Case Presentation</v>
          </cell>
          <cell r="E149" t="str">
            <v>Medical Symposium Prelims</v>
          </cell>
        </row>
        <row r="150">
          <cell r="A150" t="str">
            <v>OSMEC-0114</v>
          </cell>
          <cell r="B150" t="str">
            <v>Inaugration Ceremony with the Chief Guest</v>
          </cell>
          <cell r="C150" t="str">
            <v>Registration Check-In</v>
          </cell>
          <cell r="D150" t="str">
            <v>Case Presentation</v>
          </cell>
          <cell r="E150" t="str">
            <v>Medical Symposium Prelims</v>
          </cell>
        </row>
        <row r="151">
          <cell r="A151" t="str">
            <v>OSMEC-0279</v>
          </cell>
          <cell r="B151" t="str">
            <v>Inaugration Ceremony with the Chief Guest</v>
          </cell>
          <cell r="C151" t="str">
            <v>Registration Check-In</v>
          </cell>
          <cell r="D151" t="str">
            <v>Case Presentation</v>
          </cell>
          <cell r="E151" t="str">
            <v>Medical Symposium Prelims</v>
          </cell>
        </row>
        <row r="152">
          <cell r="A152" t="str">
            <v>OSMEC-0280</v>
          </cell>
          <cell r="B152" t="str">
            <v>Inaugration Ceremony with the Chief Guest</v>
          </cell>
          <cell r="C152" t="str">
            <v>Registration Check-In</v>
          </cell>
          <cell r="D152" t="str">
            <v>Case Presentation</v>
          </cell>
          <cell r="E152" t="str">
            <v>Medical Symposium Prelims</v>
          </cell>
        </row>
        <row r="153">
          <cell r="A153" t="str">
            <v>OSMEC-0281</v>
          </cell>
          <cell r="B153" t="str">
            <v>Inaugration Ceremony with the Chief Guest</v>
          </cell>
          <cell r="C153" t="str">
            <v>Registration Check-In</v>
          </cell>
          <cell r="D153" t="str">
            <v>Case Presentation</v>
          </cell>
          <cell r="E153" t="str">
            <v>Medical Symposium Prelims</v>
          </cell>
        </row>
        <row r="154">
          <cell r="A154" t="str">
            <v>OSMEC-0125</v>
          </cell>
          <cell r="B154" t="str">
            <v>Inaugration Ceremony with the Chief Guest</v>
          </cell>
          <cell r="C154" t="str">
            <v>Registration Check-In</v>
          </cell>
          <cell r="D154" t="str">
            <v>Case Presentation</v>
          </cell>
          <cell r="E154" t="str">
            <v>Medical Symposium Prelims</v>
          </cell>
        </row>
        <row r="155">
          <cell r="A155" t="str">
            <v>OSMEC-0128</v>
          </cell>
          <cell r="B155" t="str">
            <v>Inaugration Ceremony with the Chief Guest</v>
          </cell>
          <cell r="C155" t="str">
            <v>Registration Check-In</v>
          </cell>
          <cell r="D155" t="str">
            <v>Case Presentation</v>
          </cell>
          <cell r="E155" t="str">
            <v>Medical Symposium Prelims</v>
          </cell>
        </row>
        <row r="156">
          <cell r="A156" t="str">
            <v>OSMEC-0107</v>
          </cell>
          <cell r="B156" t="str">
            <v>Inaugration Ceremony with the Chief Guest</v>
          </cell>
          <cell r="C156" t="str">
            <v>Registration Check-In</v>
          </cell>
          <cell r="D156" t="str">
            <v>Case Presentation</v>
          </cell>
          <cell r="E156" t="str">
            <v>Medical Symposium Prelims</v>
          </cell>
        </row>
        <row r="157">
          <cell r="A157" t="str">
            <v>OSMEC-0105</v>
          </cell>
          <cell r="B157" t="str">
            <v>Inaugration Ceremony with the Chief Guest</v>
          </cell>
          <cell r="C157" t="str">
            <v>Registration Check-In</v>
          </cell>
          <cell r="D157" t="str">
            <v>Case Presentation</v>
          </cell>
          <cell r="E157" t="str">
            <v>Medical Symposium Prelims</v>
          </cell>
        </row>
        <row r="158">
          <cell r="A158" t="str">
            <v>OSMEC-0099</v>
          </cell>
          <cell r="B158" t="str">
            <v>Inaugration Ceremony with the Chief Guest</v>
          </cell>
          <cell r="C158" t="str">
            <v>Registration Check-In</v>
          </cell>
          <cell r="D158" t="str">
            <v>Case Presentation</v>
          </cell>
          <cell r="E158" t="str">
            <v>Medical Symposium Prelims</v>
          </cell>
        </row>
        <row r="159">
          <cell r="A159" t="str">
            <v>OSMEC-0556</v>
          </cell>
          <cell r="B159" t="str">
            <v>Inaugration Ceremony with the Chief Guest</v>
          </cell>
          <cell r="C159" t="str">
            <v>Registration Check-In</v>
          </cell>
          <cell r="D159" t="str">
            <v>Case Presentation</v>
          </cell>
          <cell r="E159" t="str">
            <v>Medical Symposium Prelims</v>
          </cell>
        </row>
        <row r="160">
          <cell r="A160" t="str">
            <v>OSMEC-0108</v>
          </cell>
          <cell r="B160" t="str">
            <v>Inaugration Ceremony with the Chief Guest</v>
          </cell>
          <cell r="C160" t="str">
            <v>Registration Check-In</v>
          </cell>
          <cell r="D160" t="str">
            <v>Case Presentation</v>
          </cell>
          <cell r="E160" t="str">
            <v>Medical Symposium Prelims</v>
          </cell>
        </row>
        <row r="161">
          <cell r="A161" t="str">
            <v>OSMEC-0104</v>
          </cell>
          <cell r="B161" t="str">
            <v>Inaugration Ceremony with the Chief Guest</v>
          </cell>
          <cell r="C161" t="str">
            <v>Registration Check-In</v>
          </cell>
          <cell r="D161" t="str">
            <v>Case Presentation</v>
          </cell>
          <cell r="E161" t="str">
            <v>Medical Symposium Prelims</v>
          </cell>
        </row>
        <row r="162">
          <cell r="A162" t="str">
            <v>OSMEC-0106</v>
          </cell>
          <cell r="B162" t="str">
            <v>Inaugration Ceremony with the Chief Guest</v>
          </cell>
          <cell r="C162" t="str">
            <v>Registration Check-In</v>
          </cell>
          <cell r="D162" t="str">
            <v>Case Presentation</v>
          </cell>
          <cell r="E162" t="str">
            <v>Medical Symposium Prelims</v>
          </cell>
        </row>
        <row r="163">
          <cell r="A163" t="str">
            <v>OSMEC-0112</v>
          </cell>
          <cell r="B163" t="str">
            <v>Inaugration Ceremony with the Chief Guest</v>
          </cell>
          <cell r="C163" t="str">
            <v>Registration Check-In</v>
          </cell>
          <cell r="D163" t="str">
            <v>Case Presentation</v>
          </cell>
          <cell r="E163" t="str">
            <v>Medical Symposium Prelims</v>
          </cell>
        </row>
        <row r="164">
          <cell r="A164" t="str">
            <v>OSMEC-0113</v>
          </cell>
          <cell r="B164" t="str">
            <v>Inaugration Ceremony with the Chief Guest</v>
          </cell>
          <cell r="C164" t="str">
            <v>Registration Check-In</v>
          </cell>
          <cell r="D164" t="str">
            <v>Case Presentation</v>
          </cell>
          <cell r="E164" t="str">
            <v>Medical Symposium Prelims</v>
          </cell>
        </row>
        <row r="165">
          <cell r="A165" t="str">
            <v>OSMEC-0282</v>
          </cell>
          <cell r="B165" t="str">
            <v>Inaugration Ceremony with the Chief Guest</v>
          </cell>
          <cell r="C165" t="str">
            <v>Registration Check-In</v>
          </cell>
          <cell r="D165" t="str">
            <v>Case Presentation</v>
          </cell>
          <cell r="E165" t="str">
            <v>Medical Symposium Prelims</v>
          </cell>
        </row>
        <row r="166">
          <cell r="A166" t="str">
            <v>OSMEC-0109</v>
          </cell>
          <cell r="B166" t="str">
            <v>Inaugration Ceremony with the Chief Guest</v>
          </cell>
          <cell r="C166" t="str">
            <v>Registration Check-In</v>
          </cell>
          <cell r="D166" t="str">
            <v>Case Presentation</v>
          </cell>
          <cell r="E166" t="str">
            <v>Medical Symposium Prelims</v>
          </cell>
        </row>
        <row r="167">
          <cell r="A167" t="str">
            <v>OSMEC-0120</v>
          </cell>
          <cell r="B167" t="str">
            <v>Inaugration Ceremony with the Chief Guest</v>
          </cell>
          <cell r="C167" t="str">
            <v>Registration Check-In</v>
          </cell>
          <cell r="D167" t="str">
            <v>Case Presentation</v>
          </cell>
          <cell r="E167" t="str">
            <v>Medical Symposium Prelims</v>
          </cell>
        </row>
        <row r="168">
          <cell r="A168" t="str">
            <v>OSMEC-0283</v>
          </cell>
          <cell r="B168" t="str">
            <v>Inaugration Ceremony with the Chief Guest</v>
          </cell>
          <cell r="C168" t="str">
            <v>Registration Check-In</v>
          </cell>
          <cell r="D168" t="str">
            <v>Case Presentation</v>
          </cell>
          <cell r="E168" t="str">
            <v>Medical Symposium Prelims</v>
          </cell>
        </row>
        <row r="169">
          <cell r="A169" t="str">
            <v>OSMEC-0111</v>
          </cell>
          <cell r="B169" t="str">
            <v>Inaugration Ceremony with the Chief Guest</v>
          </cell>
          <cell r="C169" t="str">
            <v>Registration Check-In</v>
          </cell>
          <cell r="D169" t="str">
            <v>Case Presentation</v>
          </cell>
          <cell r="E169" t="str">
            <v>Medical Symposium Prelims</v>
          </cell>
        </row>
        <row r="170">
          <cell r="A170" t="str">
            <v>OSMEC-0118</v>
          </cell>
          <cell r="B170" t="str">
            <v>Inaugration Ceremony with the Chief Guest</v>
          </cell>
          <cell r="C170" t="str">
            <v>Registration Check-In</v>
          </cell>
          <cell r="D170" t="str">
            <v>Case Presentation</v>
          </cell>
          <cell r="E170" t="str">
            <v>Medical Symposium Prelims</v>
          </cell>
        </row>
        <row r="171">
          <cell r="A171" t="str">
            <v>OSMEC-0292</v>
          </cell>
          <cell r="B171" t="str">
            <v>Inaugration Ceremony with the Chief Guest</v>
          </cell>
          <cell r="C171" t="str">
            <v>Registration Check-In</v>
          </cell>
          <cell r="D171" t="str">
            <v>Case Presentation</v>
          </cell>
          <cell r="E171" t="str">
            <v>Medical Symposium Prelims</v>
          </cell>
        </row>
        <row r="172">
          <cell r="A172" t="str">
            <v>OSMEC-0115</v>
          </cell>
          <cell r="B172" t="str">
            <v>Inaugration Ceremony with the Chief Guest</v>
          </cell>
          <cell r="C172" t="str">
            <v>Registration Check-In</v>
          </cell>
          <cell r="D172" t="str">
            <v>Case Presentation</v>
          </cell>
          <cell r="E172" t="str">
            <v>Medical Symposium Prelims</v>
          </cell>
        </row>
        <row r="173">
          <cell r="A173" t="str">
            <v>OSMEC-0175</v>
          </cell>
          <cell r="B173" t="str">
            <v>Inaugration Ceremony with the Chief Guest</v>
          </cell>
          <cell r="C173" t="str">
            <v>Registration Check-In</v>
          </cell>
          <cell r="D173" t="str">
            <v>Case Presentation</v>
          </cell>
          <cell r="E173" t="str">
            <v>Medical Symposium Prelims</v>
          </cell>
        </row>
        <row r="174">
          <cell r="A174" t="str">
            <v>OSMEC-0119</v>
          </cell>
          <cell r="B174" t="str">
            <v>Inaugration Ceremony with the Chief Guest</v>
          </cell>
          <cell r="C174" t="str">
            <v>Registration Check-In</v>
          </cell>
          <cell r="D174" t="str">
            <v>Case Presentation</v>
          </cell>
          <cell r="E174" t="str">
            <v>Medical Symposium Prelims</v>
          </cell>
        </row>
        <row r="175">
          <cell r="A175" t="str">
            <v>OSMEC-0121</v>
          </cell>
          <cell r="B175" t="str">
            <v>Inaugration Ceremony with the Chief Guest</v>
          </cell>
          <cell r="C175" t="str">
            <v>Registration Check-In</v>
          </cell>
          <cell r="D175" t="str">
            <v>Case Presentation</v>
          </cell>
          <cell r="E175" t="str">
            <v>Medical Symposium Prelims</v>
          </cell>
        </row>
        <row r="176">
          <cell r="A176" t="str">
            <v>OSMEC-0122</v>
          </cell>
          <cell r="B176" t="str">
            <v>Inaugration Ceremony with the Chief Guest</v>
          </cell>
          <cell r="C176" t="str">
            <v>Registration Check-In</v>
          </cell>
          <cell r="D176" t="str">
            <v>Case Presentation</v>
          </cell>
          <cell r="E176" t="str">
            <v>Medical Symposium Prelims</v>
          </cell>
        </row>
        <row r="177">
          <cell r="A177" t="str">
            <v>OSMEC-0145</v>
          </cell>
          <cell r="B177" t="str">
            <v>Inaugration Ceremony with the Chief Guest</v>
          </cell>
          <cell r="C177" t="str">
            <v>Registration Check-In</v>
          </cell>
          <cell r="D177" t="str">
            <v>Case Presentation</v>
          </cell>
          <cell r="E177" t="str">
            <v>Medical Symposium Prelims</v>
          </cell>
        </row>
        <row r="178">
          <cell r="A178" t="str">
            <v>OSMEC-0116</v>
          </cell>
          <cell r="B178" t="str">
            <v>Inaugration Ceremony with the Chief Guest</v>
          </cell>
          <cell r="C178" t="str">
            <v>Registration Check-In</v>
          </cell>
          <cell r="D178" t="str">
            <v>Case Presentation</v>
          </cell>
          <cell r="E178" t="str">
            <v>Medical Symposium Prelims</v>
          </cell>
        </row>
        <row r="179">
          <cell r="A179" t="str">
            <v>OSMEC-0294</v>
          </cell>
          <cell r="B179" t="str">
            <v>Inaugration Ceremony with the Chief Guest</v>
          </cell>
          <cell r="C179" t="str">
            <v>Registration Check-In</v>
          </cell>
          <cell r="D179" t="str">
            <v>Case Presentation</v>
          </cell>
          <cell r="E179" t="str">
            <v>Medical Symposium Prelims</v>
          </cell>
        </row>
        <row r="180">
          <cell r="A180" t="str">
            <v>OSMEC-0825</v>
          </cell>
          <cell r="B180" t="str">
            <v>Inaugration Ceremony with the Chief Guest</v>
          </cell>
          <cell r="C180" t="str">
            <v>Registration Check-In</v>
          </cell>
          <cell r="D180" t="str">
            <v>Case Presentation</v>
          </cell>
          <cell r="E180" t="str">
            <v>Medical Symposium Prelims</v>
          </cell>
        </row>
        <row r="181">
          <cell r="A181" t="str">
            <v>OSMEC-0297</v>
          </cell>
          <cell r="B181" t="str">
            <v>Inaugration Ceremony with the Chief Guest</v>
          </cell>
          <cell r="C181" t="str">
            <v>Registration Check-In</v>
          </cell>
          <cell r="D181" t="str">
            <v>Case Presentation</v>
          </cell>
          <cell r="E181" t="str">
            <v>Medical Symposium Prelims</v>
          </cell>
        </row>
        <row r="182">
          <cell r="A182" t="str">
            <v>OSMEC-0300</v>
          </cell>
          <cell r="B182" t="str">
            <v>Inaugration Ceremony with the Chief Guest</v>
          </cell>
          <cell r="C182" t="str">
            <v>Registration Check-In</v>
          </cell>
          <cell r="D182" t="str">
            <v>Case Presentation</v>
          </cell>
          <cell r="E182" t="str">
            <v>Medical Symposium Prelims</v>
          </cell>
        </row>
        <row r="183">
          <cell r="A183" t="str">
            <v>OSMEC-0123</v>
          </cell>
          <cell r="B183" t="str">
            <v>Inaugration Ceremony with the Chief Guest</v>
          </cell>
          <cell r="C183" t="str">
            <v>Registration Check-In</v>
          </cell>
          <cell r="D183" t="str">
            <v>Case Presentation</v>
          </cell>
          <cell r="E183" t="str">
            <v>Medical Symposium Prelims</v>
          </cell>
        </row>
        <row r="184">
          <cell r="A184" t="str">
            <v>OSMEC-0133</v>
          </cell>
          <cell r="B184" t="str">
            <v>Inaugration Ceremony with the Chief Guest</v>
          </cell>
          <cell r="C184" t="str">
            <v>Registration Check-In</v>
          </cell>
          <cell r="D184" t="str">
            <v>Case Presentation</v>
          </cell>
          <cell r="E184" t="str">
            <v>Medical Symposium Prelims</v>
          </cell>
        </row>
        <row r="185">
          <cell r="A185" t="str">
            <v>OSMEC-0124</v>
          </cell>
          <cell r="B185" t="str">
            <v>Inaugration Ceremony with the Chief Guest</v>
          </cell>
          <cell r="C185" t="str">
            <v>Registration Check-In</v>
          </cell>
          <cell r="D185" t="str">
            <v>Case Presentation</v>
          </cell>
          <cell r="E185" t="str">
            <v>Medical Symposium Prelims</v>
          </cell>
        </row>
        <row r="186">
          <cell r="A186" t="str">
            <v>OSMEC-0126</v>
          </cell>
          <cell r="B186" t="str">
            <v>Inaugration Ceremony with the Chief Guest</v>
          </cell>
          <cell r="C186" t="str">
            <v>Registration Check-In</v>
          </cell>
          <cell r="D186" t="str">
            <v>Case Presentation</v>
          </cell>
          <cell r="E186" t="str">
            <v>Medical Symposium Prelims</v>
          </cell>
        </row>
        <row r="187">
          <cell r="A187" t="str">
            <v>OSMEC-0129</v>
          </cell>
          <cell r="B187" t="str">
            <v>Inaugration Ceremony with the Chief Guest</v>
          </cell>
          <cell r="C187" t="str">
            <v>Registration Check-In</v>
          </cell>
          <cell r="D187" t="str">
            <v>Case Presentation</v>
          </cell>
          <cell r="E187" t="str">
            <v>Medical Symposium Prelims</v>
          </cell>
        </row>
        <row r="188">
          <cell r="A188" t="str">
            <v>OSMEC-0857</v>
          </cell>
          <cell r="B188" t="str">
            <v>Inaugration Ceremony with the Chief Guest</v>
          </cell>
          <cell r="C188" t="str">
            <v>Registration Check-In</v>
          </cell>
          <cell r="D188" t="str">
            <v>Case Presentation</v>
          </cell>
          <cell r="E188" t="str">
            <v>Medical Symposium Prelims</v>
          </cell>
        </row>
        <row r="189">
          <cell r="A189" t="str">
            <v>OSMEC-0301</v>
          </cell>
          <cell r="B189" t="str">
            <v>Inaugration Ceremony with the Chief Guest</v>
          </cell>
          <cell r="C189" t="str">
            <v>Registration Check-In</v>
          </cell>
          <cell r="D189" t="str">
            <v>Case Presentation</v>
          </cell>
          <cell r="E189" t="str">
            <v>Medical Symposium Prelims</v>
          </cell>
        </row>
        <row r="190">
          <cell r="A190" t="str">
            <v>OSMEC-0303</v>
          </cell>
          <cell r="B190" t="str">
            <v>Inaugration Ceremony with the Chief Guest</v>
          </cell>
          <cell r="C190" t="str">
            <v>Registration Check-In</v>
          </cell>
          <cell r="D190" t="str">
            <v>Case Presentation</v>
          </cell>
          <cell r="E190" t="str">
            <v>Medical Symposium Prelims</v>
          </cell>
        </row>
        <row r="191">
          <cell r="A191" t="str">
            <v>OSMEC-0304</v>
          </cell>
          <cell r="B191" t="str">
            <v>Inaugration Ceremony with the Chief Guest</v>
          </cell>
          <cell r="C191" t="str">
            <v>Registration Check-In</v>
          </cell>
          <cell r="D191" t="str">
            <v>Case Presentation</v>
          </cell>
          <cell r="E191" t="str">
            <v>Medical Symposium Prelims</v>
          </cell>
        </row>
        <row r="192">
          <cell r="A192" t="str">
            <v>OSMEC-0769</v>
          </cell>
          <cell r="B192" t="str">
            <v>Inaugration Ceremony with the Chief Guest</v>
          </cell>
          <cell r="C192" t="str">
            <v>Registration Check-In</v>
          </cell>
          <cell r="D192" t="str">
            <v>Case Presentation</v>
          </cell>
          <cell r="E192" t="str">
            <v>Medical Symposium Prelims</v>
          </cell>
        </row>
        <row r="193">
          <cell r="A193" t="str">
            <v>OSMEC-0131</v>
          </cell>
          <cell r="B193" t="str">
            <v>Inaugration Ceremony with the Chief Guest</v>
          </cell>
          <cell r="C193" t="str">
            <v>Registration Check-In</v>
          </cell>
          <cell r="D193" t="str">
            <v>Case Presentation</v>
          </cell>
          <cell r="E193" t="str">
            <v>Medical Symposium Prelims</v>
          </cell>
        </row>
        <row r="194">
          <cell r="A194" t="str">
            <v>OSMEC-0130</v>
          </cell>
          <cell r="B194" t="str">
            <v>Inaugration Ceremony with the Chief Guest</v>
          </cell>
          <cell r="C194" t="str">
            <v>Registration Check-In</v>
          </cell>
          <cell r="D194" t="str">
            <v>Case Presentation</v>
          </cell>
          <cell r="E194" t="str">
            <v>Medical Symposium Prelims</v>
          </cell>
        </row>
        <row r="195">
          <cell r="A195" t="str">
            <v>OSMEC-0150</v>
          </cell>
          <cell r="B195" t="str">
            <v>Inaugration Ceremony with the Chief Guest</v>
          </cell>
          <cell r="C195" t="str">
            <v>Registration Check-In</v>
          </cell>
          <cell r="D195" t="str">
            <v>Case Presentation</v>
          </cell>
          <cell r="E195" t="str">
            <v>Medical Symposium Prelims</v>
          </cell>
        </row>
        <row r="196">
          <cell r="A196" t="str">
            <v>OSMEC-0132</v>
          </cell>
          <cell r="B196" t="str">
            <v>Inaugration Ceremony with the Chief Guest</v>
          </cell>
          <cell r="C196" t="str">
            <v>Registration Check-In</v>
          </cell>
          <cell r="D196" t="str">
            <v>Case Presentation</v>
          </cell>
          <cell r="E196" t="str">
            <v>Medical Symposium Prelims</v>
          </cell>
        </row>
        <row r="197">
          <cell r="A197" t="str">
            <v>OSMEC-0135</v>
          </cell>
          <cell r="B197" t="str">
            <v>Inaugration Ceremony with the Chief Guest</v>
          </cell>
          <cell r="C197" t="str">
            <v>Registration Check-In</v>
          </cell>
          <cell r="D197" t="str">
            <v>Case Presentation</v>
          </cell>
          <cell r="E197" t="str">
            <v>Medical Symposium Prelims</v>
          </cell>
        </row>
        <row r="198">
          <cell r="A198" t="str">
            <v>OSMEC-0137</v>
          </cell>
          <cell r="B198" t="str">
            <v>Inaugration Ceremony with the Chief Guest</v>
          </cell>
          <cell r="C198" t="str">
            <v>Registration Check-In</v>
          </cell>
          <cell r="D198" t="str">
            <v>Case Presentation</v>
          </cell>
          <cell r="E198" t="str">
            <v>Medical Symposium Prelims</v>
          </cell>
        </row>
        <row r="199">
          <cell r="A199" t="str">
            <v>OSMEC-0134</v>
          </cell>
          <cell r="B199" t="str">
            <v>Inaugration Ceremony with the Chief Guest</v>
          </cell>
          <cell r="C199" t="str">
            <v>Registration Check-In</v>
          </cell>
          <cell r="D199" t="str">
            <v>Case Presentation</v>
          </cell>
          <cell r="E199" t="str">
            <v>Medical Symposium Prelims</v>
          </cell>
        </row>
        <row r="200">
          <cell r="A200" t="str">
            <v>OSMEC-0308</v>
          </cell>
          <cell r="B200" t="str">
            <v>Inaugration Ceremony with the Chief Guest</v>
          </cell>
          <cell r="C200" t="str">
            <v>Registration Check-In</v>
          </cell>
          <cell r="D200" t="str">
            <v>Case Presentation</v>
          </cell>
          <cell r="E200" t="str">
            <v>Medical Symposium Prelims</v>
          </cell>
        </row>
        <row r="201">
          <cell r="A201" t="str">
            <v>OSMEC-0416</v>
          </cell>
          <cell r="B201" t="str">
            <v>Inaugration Ceremony with the Chief Guest</v>
          </cell>
          <cell r="C201" t="str">
            <v>Registration Check-In</v>
          </cell>
          <cell r="D201" t="str">
            <v>Case Presentation</v>
          </cell>
          <cell r="E201" t="str">
            <v>Medical Symposium Prelims</v>
          </cell>
        </row>
        <row r="202">
          <cell r="A202" t="str">
            <v>OSMEC-0496</v>
          </cell>
          <cell r="B202" t="str">
            <v>Inaugration Ceremony with the Chief Guest</v>
          </cell>
          <cell r="C202" t="str">
            <v>Registration Check-In</v>
          </cell>
          <cell r="D202" t="str">
            <v>Case Presentation</v>
          </cell>
          <cell r="E202" t="str">
            <v>Medical Symposium Prelims</v>
          </cell>
        </row>
        <row r="203">
          <cell r="A203" t="str">
            <v>OSMEC-0679</v>
          </cell>
          <cell r="B203" t="str">
            <v>Inaugration Ceremony with the Chief Guest</v>
          </cell>
          <cell r="C203" t="str">
            <v>Registration Check-In</v>
          </cell>
          <cell r="D203" t="str">
            <v>Case Presentation</v>
          </cell>
          <cell r="E203" t="str">
            <v>Medical Symposium Prelims</v>
          </cell>
        </row>
        <row r="204">
          <cell r="A204" t="str">
            <v>OSMEC-0309</v>
          </cell>
          <cell r="B204" t="str">
            <v>Inaugration Ceremony with the Chief Guest</v>
          </cell>
          <cell r="C204" t="str">
            <v>Registration Check-In</v>
          </cell>
          <cell r="D204" t="str">
            <v>Case Presentation</v>
          </cell>
          <cell r="E204" t="str">
            <v>Medical Symposium Prelims</v>
          </cell>
        </row>
        <row r="205">
          <cell r="A205" t="str">
            <v>OSMEC-0136</v>
          </cell>
          <cell r="B205" t="str">
            <v>Inaugration Ceremony with the Chief Guest</v>
          </cell>
          <cell r="C205" t="str">
            <v>Registration Check-In</v>
          </cell>
          <cell r="D205" t="str">
            <v>Case Presentation</v>
          </cell>
          <cell r="E205" t="str">
            <v>Medical Symposium Prelims</v>
          </cell>
        </row>
        <row r="206">
          <cell r="A206" t="str">
            <v>OSMEC-0408</v>
          </cell>
          <cell r="B206" t="str">
            <v>Inaugration Ceremony with the Chief Guest</v>
          </cell>
          <cell r="C206" t="str">
            <v>Registration Check-In</v>
          </cell>
          <cell r="D206" t="str">
            <v>Case Presentation</v>
          </cell>
          <cell r="E206" t="str">
            <v>Medical Symposium Prelims</v>
          </cell>
        </row>
        <row r="207">
          <cell r="A207" t="str">
            <v>OSMEC-0138</v>
          </cell>
          <cell r="B207" t="str">
            <v>Inaugration Ceremony with the Chief Guest</v>
          </cell>
          <cell r="C207" t="str">
            <v>Registration Check-In</v>
          </cell>
          <cell r="D207" t="str">
            <v>Case Presentation</v>
          </cell>
          <cell r="E207" t="str">
            <v>Medical Symposium Prelims</v>
          </cell>
        </row>
        <row r="208">
          <cell r="A208" t="str">
            <v>OSMEC-0147</v>
          </cell>
          <cell r="B208" t="str">
            <v>Inaugration Ceremony with the Chief Guest</v>
          </cell>
          <cell r="C208" t="str">
            <v>Registration Check-In</v>
          </cell>
          <cell r="D208" t="str">
            <v>Case Presentation</v>
          </cell>
          <cell r="E208" t="str">
            <v>Medical Symposium Prelims</v>
          </cell>
        </row>
        <row r="209">
          <cell r="A209" t="str">
            <v>OSMEC-0149</v>
          </cell>
          <cell r="B209" t="str">
            <v>Inaugration Ceremony with the Chief Guest</v>
          </cell>
          <cell r="C209" t="str">
            <v>Registration Check-In</v>
          </cell>
          <cell r="D209" t="str">
            <v>Case Presentation</v>
          </cell>
          <cell r="E209" t="str">
            <v>Medical Symposium Prelims</v>
          </cell>
        </row>
        <row r="210">
          <cell r="A210" t="str">
            <v>OSMEC-0311</v>
          </cell>
          <cell r="B210" t="str">
            <v>Inaugration Ceremony with the Chief Guest</v>
          </cell>
          <cell r="C210" t="str">
            <v>Registration Check-In</v>
          </cell>
          <cell r="D210" t="str">
            <v>Case Presentation</v>
          </cell>
          <cell r="E210" t="str">
            <v>Medical Symposium Prelims</v>
          </cell>
        </row>
        <row r="211">
          <cell r="A211" t="str">
            <v>OSMEC-0139</v>
          </cell>
          <cell r="B211" t="str">
            <v>Inaugration Ceremony with the Chief Guest</v>
          </cell>
          <cell r="C211" t="str">
            <v>Registration Check-In</v>
          </cell>
          <cell r="D211" t="str">
            <v>Case Presentation</v>
          </cell>
          <cell r="E211" t="str">
            <v>Medical Symposium Prelims</v>
          </cell>
        </row>
        <row r="212">
          <cell r="A212" t="str">
            <v>OSMEC-0140</v>
          </cell>
          <cell r="B212" t="str">
            <v>Inaugration Ceremony with the Chief Guest</v>
          </cell>
          <cell r="C212" t="str">
            <v>Registration Check-In</v>
          </cell>
          <cell r="D212" t="str">
            <v>Case Presentation</v>
          </cell>
          <cell r="E212" t="str">
            <v>Medical Symposium Prelims</v>
          </cell>
        </row>
        <row r="213">
          <cell r="A213" t="str">
            <v>OSMEC-0296</v>
          </cell>
          <cell r="B213" t="str">
            <v>Inaugration Ceremony with the Chief Guest</v>
          </cell>
          <cell r="C213" t="str">
            <v>Registration Check-In</v>
          </cell>
          <cell r="D213" t="str">
            <v>Case Presentation</v>
          </cell>
          <cell r="E213" t="str">
            <v>Medical Symposium Prelims</v>
          </cell>
        </row>
        <row r="214">
          <cell r="A214" t="str">
            <v>OSMEC-0164</v>
          </cell>
          <cell r="B214" t="str">
            <v>Inaugration Ceremony with the Chief Guest</v>
          </cell>
          <cell r="C214" t="str">
            <v>Registration Check-In</v>
          </cell>
          <cell r="D214" t="str">
            <v>Case Presentation</v>
          </cell>
          <cell r="E214" t="str">
            <v>Medical Symposium Prelims</v>
          </cell>
        </row>
        <row r="215">
          <cell r="A215" t="str">
            <v>OSMEC-0298</v>
          </cell>
          <cell r="B215" t="str">
            <v>Inaugration Ceremony with the Chief Guest</v>
          </cell>
          <cell r="C215" t="str">
            <v>Registration Check-In</v>
          </cell>
          <cell r="D215" t="str">
            <v>Case Presentation</v>
          </cell>
          <cell r="E215" t="str">
            <v>Medical Symposium Prelims</v>
          </cell>
        </row>
        <row r="216">
          <cell r="A216" t="str">
            <v>OSMEC-0144</v>
          </cell>
          <cell r="B216" t="str">
            <v>Inaugration Ceremony with the Chief Guest</v>
          </cell>
          <cell r="C216" t="str">
            <v>Registration Check-In</v>
          </cell>
          <cell r="D216" t="str">
            <v>Case Presentation</v>
          </cell>
          <cell r="E216" t="str">
            <v>Medical Symposium Prelims</v>
          </cell>
        </row>
        <row r="217">
          <cell r="A217" t="str">
            <v>OSMEC-0143</v>
          </cell>
          <cell r="B217" t="str">
            <v>Inaugration Ceremony with the Chief Guest</v>
          </cell>
          <cell r="C217" t="str">
            <v>Registration Check-In</v>
          </cell>
          <cell r="D217" t="str">
            <v>Case Presentation</v>
          </cell>
          <cell r="E217" t="str">
            <v>Medical Symposium Prelims</v>
          </cell>
        </row>
        <row r="218">
          <cell r="A218" t="str">
            <v>OSMEC-0142</v>
          </cell>
          <cell r="B218" t="str">
            <v>Inaugration Ceremony with the Chief Guest</v>
          </cell>
          <cell r="C218" t="str">
            <v>Registration Check-In</v>
          </cell>
          <cell r="D218" t="str">
            <v>Case Presentation</v>
          </cell>
          <cell r="E218" t="str">
            <v>Medical Symposium Prelims</v>
          </cell>
        </row>
        <row r="219">
          <cell r="A219" t="str">
            <v>OSMEC-0576</v>
          </cell>
          <cell r="B219" t="str">
            <v>Inaugration Ceremony with the Chief Guest</v>
          </cell>
          <cell r="C219" t="str">
            <v>Registration Check-In</v>
          </cell>
          <cell r="D219" t="str">
            <v>Case Presentation</v>
          </cell>
          <cell r="E219" t="str">
            <v>Medical Symposium Prelims</v>
          </cell>
        </row>
        <row r="220">
          <cell r="A220" t="str">
            <v>OSMEC-1553</v>
          </cell>
          <cell r="B220" t="str">
            <v>Inaugration Ceremony with the Chief Guest</v>
          </cell>
          <cell r="C220" t="str">
            <v>Registration Check-In</v>
          </cell>
          <cell r="D220" t="str">
            <v>Case Presentation</v>
          </cell>
          <cell r="E220" t="str">
            <v>Medical Symposium Prelims</v>
          </cell>
        </row>
        <row r="221">
          <cell r="A221" t="str">
            <v>OSMEC-0146</v>
          </cell>
          <cell r="B221" t="str">
            <v>Inaugration Ceremony with the Chief Guest</v>
          </cell>
          <cell r="C221" t="str">
            <v>Registration Check-In</v>
          </cell>
          <cell r="D221" t="str">
            <v>Case Presentation</v>
          </cell>
          <cell r="E221" t="str">
            <v>Medical Symposium Prelims</v>
          </cell>
        </row>
        <row r="222">
          <cell r="A222" t="str">
            <v>OSMEC-0299</v>
          </cell>
          <cell r="B222" t="str">
            <v>Inaugration Ceremony with the Chief Guest</v>
          </cell>
          <cell r="C222" t="str">
            <v>Registration Check-In</v>
          </cell>
          <cell r="D222" t="str">
            <v>Case Presentation</v>
          </cell>
          <cell r="E222" t="str">
            <v>Medical Symposium Prelims</v>
          </cell>
        </row>
        <row r="223">
          <cell r="A223" t="str">
            <v>OSMEC-0148</v>
          </cell>
          <cell r="B223" t="str">
            <v>Inaugration Ceremony with the Chief Guest</v>
          </cell>
          <cell r="C223" t="str">
            <v>Registration Check-In</v>
          </cell>
          <cell r="D223" t="str">
            <v>Case Presentation</v>
          </cell>
          <cell r="E223" t="str">
            <v>Medical Symposium Prelims</v>
          </cell>
        </row>
        <row r="224">
          <cell r="A224" t="str">
            <v>OSMEC-3307</v>
          </cell>
          <cell r="B224" t="str">
            <v>Inaugration Ceremony with the Chief Guest</v>
          </cell>
          <cell r="C224" t="str">
            <v>Registration Check-In</v>
          </cell>
          <cell r="D224" t="str">
            <v>Case Presentation</v>
          </cell>
          <cell r="E224" t="str">
            <v>Medical Symposium Prelims</v>
          </cell>
        </row>
        <row r="225">
          <cell r="A225" t="str">
            <v>OSMEC-0302</v>
          </cell>
          <cell r="B225" t="str">
            <v>Inaugration Ceremony with the Chief Guest</v>
          </cell>
          <cell r="C225" t="str">
            <v>Registration Check-In</v>
          </cell>
          <cell r="D225" t="str">
            <v>Case Presentation</v>
          </cell>
          <cell r="E225" t="str">
            <v>Medical Symposium Prelims</v>
          </cell>
        </row>
        <row r="226">
          <cell r="A226" t="str">
            <v>OSMEC-0166</v>
          </cell>
          <cell r="B226" t="str">
            <v>Inaugration Ceremony with the Chief Guest</v>
          </cell>
          <cell r="C226" t="str">
            <v>Registration Check-In</v>
          </cell>
          <cell r="D226" t="str">
            <v>Case Presentation</v>
          </cell>
          <cell r="E226" t="str">
            <v>Medical Symposium Prelims</v>
          </cell>
        </row>
        <row r="227">
          <cell r="A227" t="str">
            <v>OSMEC-0461</v>
          </cell>
          <cell r="B227" t="str">
            <v>Inaugration Ceremony with the Chief Guest</v>
          </cell>
          <cell r="C227" t="str">
            <v>Registration Check-In</v>
          </cell>
          <cell r="D227" t="str">
            <v>Case Presentation</v>
          </cell>
          <cell r="E227" t="str">
            <v>Medical Symposium Prelims</v>
          </cell>
        </row>
        <row r="228">
          <cell r="A228" t="str">
            <v>OSMEC-0984</v>
          </cell>
          <cell r="B228" t="str">
            <v>Inaugration Ceremony with the Chief Guest</v>
          </cell>
          <cell r="C228" t="str">
            <v>Registration Check-In</v>
          </cell>
          <cell r="D228" t="str">
            <v>Case Presentation</v>
          </cell>
          <cell r="E228" t="str">
            <v>Medical Symposium Prelims</v>
          </cell>
        </row>
        <row r="229">
          <cell r="A229" t="str">
            <v>OSMEC-0305</v>
          </cell>
          <cell r="B229" t="str">
            <v>Inaugration Ceremony with the Chief Guest</v>
          </cell>
          <cell r="C229" t="str">
            <v>Registration Check-In</v>
          </cell>
          <cell r="D229" t="str">
            <v>Case Presentation</v>
          </cell>
          <cell r="E229" t="str">
            <v>Medical Symposium Prelims</v>
          </cell>
        </row>
        <row r="230">
          <cell r="A230" t="str">
            <v>OSMEC-0153</v>
          </cell>
          <cell r="B230" t="str">
            <v>Inaugration Ceremony with the Chief Guest</v>
          </cell>
          <cell r="C230" t="str">
            <v>Registration Check-In</v>
          </cell>
          <cell r="D230" t="str">
            <v>Case Presentation</v>
          </cell>
          <cell r="E230" t="str">
            <v>Medical Symposium Prelims</v>
          </cell>
        </row>
        <row r="231">
          <cell r="A231" t="str">
            <v>OSMEC-0307</v>
          </cell>
          <cell r="B231" t="str">
            <v>Inaugration Ceremony with the Chief Guest</v>
          </cell>
          <cell r="C231" t="str">
            <v>Registration Check-In</v>
          </cell>
          <cell r="D231" t="str">
            <v>Case Presentation</v>
          </cell>
          <cell r="E231" t="str">
            <v>Medical Symposium Prelims</v>
          </cell>
        </row>
        <row r="232">
          <cell r="A232" t="str">
            <v>OSMEC-0159</v>
          </cell>
          <cell r="B232" t="str">
            <v>Inaugration Ceremony with the Chief Guest</v>
          </cell>
          <cell r="C232" t="str">
            <v>Registration Check-In</v>
          </cell>
          <cell r="D232" t="str">
            <v>Case Presentation</v>
          </cell>
          <cell r="E232" t="str">
            <v>Medical Symposium Prelims</v>
          </cell>
        </row>
        <row r="233">
          <cell r="A233" t="str">
            <v>OSMEC-0163</v>
          </cell>
          <cell r="B233" t="str">
            <v>Inaugration Ceremony with the Chief Guest</v>
          </cell>
          <cell r="C233" t="str">
            <v>Registration Check-In</v>
          </cell>
          <cell r="D233" t="str">
            <v>Case Presentation</v>
          </cell>
          <cell r="E233" t="str">
            <v>Medical Symposium Prelims</v>
          </cell>
        </row>
        <row r="234">
          <cell r="A234" t="str">
            <v>OSMEC-0485</v>
          </cell>
          <cell r="B234" t="str">
            <v>Inaugration Ceremony with the Chief Guest</v>
          </cell>
          <cell r="C234" t="str">
            <v>Registration Check-In</v>
          </cell>
          <cell r="D234" t="str">
            <v>Case Presentation</v>
          </cell>
          <cell r="E234" t="str">
            <v>Medical Symposium Prelims</v>
          </cell>
        </row>
        <row r="235">
          <cell r="A235" t="str">
            <v>OSMEC-0154</v>
          </cell>
          <cell r="B235" t="str">
            <v>Inaugration Ceremony with the Chief Guest</v>
          </cell>
          <cell r="C235" t="str">
            <v>Registration Check-In</v>
          </cell>
          <cell r="D235" t="str">
            <v>Case Presentation</v>
          </cell>
          <cell r="E235" t="str">
            <v>Medical Symposium Prelims</v>
          </cell>
        </row>
        <row r="236">
          <cell r="A236" t="str">
            <v>OSMEC-0310</v>
          </cell>
          <cell r="B236" t="str">
            <v>Inaugration Ceremony with the Chief Guest</v>
          </cell>
          <cell r="C236" t="str">
            <v>Registration Check-In</v>
          </cell>
          <cell r="D236" t="str">
            <v>Case Presentation</v>
          </cell>
          <cell r="E236" t="str">
            <v>Medical Symposium Prelims</v>
          </cell>
        </row>
        <row r="237">
          <cell r="A237" t="str">
            <v>OSMEC-0312</v>
          </cell>
          <cell r="B237" t="str">
            <v>Inaugration Ceremony with the Chief Guest</v>
          </cell>
          <cell r="C237" t="str">
            <v>Registration Check-In</v>
          </cell>
          <cell r="D237" t="str">
            <v>Case Presentation</v>
          </cell>
          <cell r="E237" t="str">
            <v>Medical Symposium Prelims</v>
          </cell>
        </row>
        <row r="238">
          <cell r="A238" t="str">
            <v>OSMEC-0160</v>
          </cell>
          <cell r="B238" t="str">
            <v>Inaugration Ceremony with the Chief Guest</v>
          </cell>
          <cell r="C238" t="str">
            <v>Registration Check-In</v>
          </cell>
          <cell r="D238" t="str">
            <v>Case Presentation</v>
          </cell>
          <cell r="E238" t="str">
            <v>Medical Symposium Prelims</v>
          </cell>
        </row>
        <row r="239">
          <cell r="A239" t="str">
            <v>OSMEC-0157</v>
          </cell>
          <cell r="B239" t="str">
            <v>Inaugration Ceremony with the Chief Guest</v>
          </cell>
          <cell r="C239" t="str">
            <v>Registration Check-In</v>
          </cell>
          <cell r="D239" t="str">
            <v>Case Presentation</v>
          </cell>
          <cell r="E239" t="str">
            <v>Medical Symposium Prelims</v>
          </cell>
        </row>
        <row r="240">
          <cell r="A240" t="str">
            <v>OSMEC-0161</v>
          </cell>
          <cell r="B240" t="str">
            <v>Inaugration Ceremony with the Chief Guest</v>
          </cell>
          <cell r="C240" t="str">
            <v>Registration Check-In</v>
          </cell>
          <cell r="D240" t="str">
            <v>Case Presentation</v>
          </cell>
          <cell r="E240" t="str">
            <v>Medical Symposium Prelims</v>
          </cell>
        </row>
        <row r="241">
          <cell r="A241" t="str">
            <v>OSMEC-0151</v>
          </cell>
          <cell r="B241" t="str">
            <v>Inaugration Ceremony with the Chief Guest</v>
          </cell>
          <cell r="C241" t="str">
            <v>Registration Check-In</v>
          </cell>
          <cell r="D241" t="str">
            <v>Case Presentation</v>
          </cell>
          <cell r="E241" t="str">
            <v>Medical Symposium Prelims</v>
          </cell>
        </row>
        <row r="242">
          <cell r="A242" t="str">
            <v>OSMEC-0313</v>
          </cell>
          <cell r="B242" t="str">
            <v>Inaugration Ceremony with the Chief Guest</v>
          </cell>
          <cell r="C242" t="str">
            <v>Registration Check-In</v>
          </cell>
          <cell r="D242" t="str">
            <v>Case Presentation</v>
          </cell>
          <cell r="E242" t="str">
            <v>Medical Symposium Prelims</v>
          </cell>
        </row>
        <row r="243">
          <cell r="A243" t="str">
            <v>OSMEC-0155</v>
          </cell>
          <cell r="B243" t="str">
            <v>Inaugration Ceremony with the Chief Guest</v>
          </cell>
          <cell r="C243" t="str">
            <v>Registration Check-In</v>
          </cell>
          <cell r="D243" t="str">
            <v>Case Presentation</v>
          </cell>
          <cell r="E243" t="str">
            <v>Medical Symposium Prelims</v>
          </cell>
        </row>
        <row r="244">
          <cell r="A244" t="str">
            <v>OSMEC-0152</v>
          </cell>
          <cell r="B244" t="str">
            <v>Inaugration Ceremony with the Chief Guest</v>
          </cell>
          <cell r="C244" t="str">
            <v>Registration Check-In</v>
          </cell>
          <cell r="D244" t="str">
            <v>Case Presentation</v>
          </cell>
          <cell r="E244" t="str">
            <v>Medical Symposium Prelims</v>
          </cell>
        </row>
        <row r="245">
          <cell r="A245" t="str">
            <v>OSMEC-0156</v>
          </cell>
          <cell r="B245" t="str">
            <v>Inaugration Ceremony with the Chief Guest</v>
          </cell>
          <cell r="C245" t="str">
            <v>Registration Check-In</v>
          </cell>
          <cell r="D245" t="str">
            <v>Case Presentation</v>
          </cell>
          <cell r="E245" t="str">
            <v>Medical Symposium Prelims</v>
          </cell>
        </row>
        <row r="246">
          <cell r="A246" t="str">
            <v>OSMEC-0314</v>
          </cell>
          <cell r="B246" t="str">
            <v>Inaugration Ceremony with the Chief Guest</v>
          </cell>
          <cell r="C246" t="str">
            <v>Registration Check-In</v>
          </cell>
          <cell r="D246" t="str">
            <v>Case Presentation</v>
          </cell>
          <cell r="E246" t="str">
            <v>Medical Symposium Prelims</v>
          </cell>
        </row>
        <row r="247">
          <cell r="A247" t="str">
            <v>OSMEC-0828</v>
          </cell>
          <cell r="B247" t="str">
            <v>Inaugration Ceremony with the Chief Guest</v>
          </cell>
          <cell r="C247" t="str">
            <v>Registration Check-In</v>
          </cell>
          <cell r="D247" t="str">
            <v>Case Presentation</v>
          </cell>
          <cell r="E247" t="str">
            <v>Medical Symposium Prelims</v>
          </cell>
        </row>
        <row r="248">
          <cell r="A248" t="str">
            <v>OSMEC-0162</v>
          </cell>
          <cell r="B248" t="str">
            <v>Inaugration Ceremony with the Chief Guest</v>
          </cell>
          <cell r="C248" t="str">
            <v>Registration Check-In</v>
          </cell>
          <cell r="D248" t="str">
            <v>Case Presentation</v>
          </cell>
          <cell r="E248" t="str">
            <v>Medical Symposium Prelims</v>
          </cell>
        </row>
        <row r="249">
          <cell r="A249" t="str">
            <v>OSMEC-0158</v>
          </cell>
          <cell r="B249" t="str">
            <v>Inaugration Ceremony with the Chief Guest</v>
          </cell>
          <cell r="C249" t="str">
            <v>Registration Check-In</v>
          </cell>
          <cell r="D249" t="str">
            <v>Case Presentation</v>
          </cell>
          <cell r="E249" t="str">
            <v>Medical Symposium Prelims</v>
          </cell>
        </row>
        <row r="250">
          <cell r="A250" t="str">
            <v>OSMEC-0560</v>
          </cell>
          <cell r="B250" t="str">
            <v>Inaugration Ceremony with the Chief Guest</v>
          </cell>
          <cell r="C250" t="str">
            <v>Registration Check-In</v>
          </cell>
          <cell r="D250" t="str">
            <v>Case Presentation</v>
          </cell>
          <cell r="E250" t="str">
            <v>Medical Symposium Prelims</v>
          </cell>
        </row>
        <row r="251">
          <cell r="A251" t="str">
            <v>OSMEC-0190</v>
          </cell>
          <cell r="B251" t="str">
            <v>Inaugration Ceremony with the Chief Guest</v>
          </cell>
          <cell r="C251" t="str">
            <v>Registration Check-In</v>
          </cell>
          <cell r="D251" t="str">
            <v>Case Presentation</v>
          </cell>
          <cell r="E251" t="str">
            <v>Medical Symposium Prelims</v>
          </cell>
        </row>
        <row r="252">
          <cell r="A252" t="str">
            <v>OSMEC-0177</v>
          </cell>
          <cell r="B252" t="str">
            <v>Inaugration Ceremony with the Chief Guest</v>
          </cell>
          <cell r="C252" t="str">
            <v>Registration Check-In</v>
          </cell>
          <cell r="D252" t="str">
            <v>Case Presentation</v>
          </cell>
          <cell r="E252" t="str">
            <v>Medical Symposium Prelims</v>
          </cell>
        </row>
        <row r="253">
          <cell r="A253" t="str">
            <v>OSMEC-0169</v>
          </cell>
          <cell r="B253" t="str">
            <v>Inaugration Ceremony with the Chief Guest</v>
          </cell>
          <cell r="C253" t="str">
            <v>Registration Check-In</v>
          </cell>
          <cell r="D253" t="str">
            <v>Case Presentation</v>
          </cell>
          <cell r="E253" t="str">
            <v>Medical Symposium Prelims</v>
          </cell>
        </row>
        <row r="254">
          <cell r="A254" t="str">
            <v>OSMEC-0168</v>
          </cell>
          <cell r="B254" t="str">
            <v>Inaugration Ceremony with the Chief Guest</v>
          </cell>
          <cell r="C254" t="str">
            <v>Registration Check-In</v>
          </cell>
          <cell r="D254" t="str">
            <v>Case Presentation</v>
          </cell>
          <cell r="E254" t="str">
            <v>Medical Symposium Prelims</v>
          </cell>
        </row>
        <row r="255">
          <cell r="A255" t="str">
            <v>OSMEC-0173</v>
          </cell>
          <cell r="B255" t="str">
            <v>Inaugration Ceremony with the Chief Guest</v>
          </cell>
          <cell r="C255" t="str">
            <v>Registration Check-In</v>
          </cell>
          <cell r="D255" t="str">
            <v>Case Presentation</v>
          </cell>
          <cell r="E255" t="str">
            <v>Medical Symposium Prelims</v>
          </cell>
        </row>
        <row r="256">
          <cell r="A256" t="str">
            <v>OSMEC-0178</v>
          </cell>
          <cell r="B256" t="str">
            <v>Inaugration Ceremony with the Chief Guest</v>
          </cell>
          <cell r="C256" t="str">
            <v>Registration Check-In</v>
          </cell>
          <cell r="D256" t="str">
            <v>Case Presentation</v>
          </cell>
          <cell r="E256" t="str">
            <v>Medical Symposium Prelims</v>
          </cell>
        </row>
        <row r="257">
          <cell r="A257" t="str">
            <v>OSMEC-0703</v>
          </cell>
          <cell r="B257" t="str">
            <v>Inaugration Ceremony with the Chief Guest</v>
          </cell>
          <cell r="C257" t="str">
            <v>Registration Check-In</v>
          </cell>
          <cell r="D257" t="str">
            <v>Case Presentation</v>
          </cell>
          <cell r="E257" t="str">
            <v>Medical Symposium Prelims</v>
          </cell>
        </row>
        <row r="258">
          <cell r="A258" t="str">
            <v>OSMEC-0167</v>
          </cell>
          <cell r="B258" t="str">
            <v>Inaugration Ceremony with the Chief Guest</v>
          </cell>
          <cell r="C258" t="str">
            <v>Registration Check-In</v>
          </cell>
          <cell r="D258" t="str">
            <v>Case Presentation</v>
          </cell>
          <cell r="E258" t="str">
            <v>Medical Symposium Prelims</v>
          </cell>
        </row>
        <row r="259">
          <cell r="A259" t="str">
            <v>OSMEC-0174</v>
          </cell>
          <cell r="B259" t="str">
            <v>Inaugration Ceremony with the Chief Guest</v>
          </cell>
          <cell r="C259" t="str">
            <v>Registration Check-In</v>
          </cell>
          <cell r="D259" t="str">
            <v>Case Presentation</v>
          </cell>
          <cell r="E259" t="str">
            <v>Medical Symposium Prelims</v>
          </cell>
        </row>
        <row r="260">
          <cell r="A260" t="str">
            <v>OSMEC-0172</v>
          </cell>
          <cell r="B260" t="str">
            <v>Inaugration Ceremony with the Chief Guest</v>
          </cell>
          <cell r="C260" t="str">
            <v>Registration Check-In</v>
          </cell>
          <cell r="D260" t="str">
            <v>Case Presentation</v>
          </cell>
          <cell r="E260" t="str">
            <v>Medical Symposium Prelims</v>
          </cell>
        </row>
        <row r="261">
          <cell r="A261" t="str">
            <v>OSMEC-0171</v>
          </cell>
          <cell r="B261" t="str">
            <v>Inaugration Ceremony with the Chief Guest</v>
          </cell>
          <cell r="C261" t="str">
            <v>Registration Check-In</v>
          </cell>
          <cell r="D261" t="str">
            <v>Case Presentation</v>
          </cell>
          <cell r="E261" t="str">
            <v>Medical Symposium Prelims</v>
          </cell>
        </row>
        <row r="262">
          <cell r="A262" t="str">
            <v>OSMEC-0182</v>
          </cell>
          <cell r="B262" t="str">
            <v>Inaugration Ceremony with the Chief Guest</v>
          </cell>
          <cell r="C262" t="str">
            <v>Registration Check-In</v>
          </cell>
          <cell r="D262" t="str">
            <v>Case Presentation</v>
          </cell>
          <cell r="E262" t="str">
            <v>Medical Symposium Prelims</v>
          </cell>
        </row>
        <row r="263">
          <cell r="A263" t="str">
            <v>OSMEC-0315</v>
          </cell>
          <cell r="B263" t="str">
            <v>Inaugration Ceremony with the Chief Guest</v>
          </cell>
          <cell r="C263" t="str">
            <v>Registration Check-In</v>
          </cell>
          <cell r="D263" t="str">
            <v>Case Presentation</v>
          </cell>
          <cell r="E263" t="str">
            <v>Medical Symposium Prelims</v>
          </cell>
        </row>
        <row r="264">
          <cell r="A264" t="str">
            <v>OSMEC-0176</v>
          </cell>
          <cell r="B264" t="str">
            <v>Inaugration Ceremony with the Chief Guest</v>
          </cell>
          <cell r="C264" t="str">
            <v>Registration Check-In</v>
          </cell>
          <cell r="D264" t="str">
            <v>Case Presentation</v>
          </cell>
          <cell r="E264" t="str">
            <v>Medical Symposium Prelims</v>
          </cell>
        </row>
        <row r="265">
          <cell r="A265" t="str">
            <v>OSMEC-0316</v>
          </cell>
          <cell r="B265" t="str">
            <v>Inaugration Ceremony with the Chief Guest</v>
          </cell>
          <cell r="C265" t="str">
            <v>Registration Check-In</v>
          </cell>
          <cell r="D265" t="str">
            <v>Case Presentation</v>
          </cell>
          <cell r="E265" t="str">
            <v>Medical Symposium Prelims</v>
          </cell>
        </row>
        <row r="266">
          <cell r="A266" t="str">
            <v>OSMEC-0317</v>
          </cell>
          <cell r="B266" t="str">
            <v>Inaugration Ceremony with the Chief Guest</v>
          </cell>
          <cell r="C266" t="str">
            <v>Registration Check-In</v>
          </cell>
          <cell r="D266" t="str">
            <v>Case Presentation</v>
          </cell>
          <cell r="E266" t="str">
            <v>Medical Symposium Prelims</v>
          </cell>
        </row>
        <row r="267">
          <cell r="A267" t="str">
            <v>OSMEC-0318</v>
          </cell>
          <cell r="B267" t="str">
            <v>Inaugration Ceremony with the Chief Guest</v>
          </cell>
          <cell r="C267" t="str">
            <v>Registration Check-In</v>
          </cell>
          <cell r="D267" t="str">
            <v>Case Presentation</v>
          </cell>
          <cell r="E267" t="str">
            <v>Medical Symposium Prelims</v>
          </cell>
        </row>
        <row r="268">
          <cell r="A268" t="str">
            <v>OSMEC-0319</v>
          </cell>
          <cell r="B268" t="str">
            <v>Inaugration Ceremony with the Chief Guest</v>
          </cell>
          <cell r="C268" t="str">
            <v>Registration Check-In</v>
          </cell>
          <cell r="D268" t="str">
            <v>Case Presentation</v>
          </cell>
          <cell r="E268" t="str">
            <v>Medical Symposium Prelims</v>
          </cell>
        </row>
        <row r="269">
          <cell r="A269" t="str">
            <v>OSMEC-0183</v>
          </cell>
          <cell r="B269" t="str">
            <v>Inaugration Ceremony with the Chief Guest</v>
          </cell>
          <cell r="C269" t="str">
            <v>Registration Check-In</v>
          </cell>
          <cell r="D269" t="str">
            <v>Case Presentation</v>
          </cell>
          <cell r="E269" t="str">
            <v>Medical Symposium Prelims</v>
          </cell>
        </row>
        <row r="270">
          <cell r="A270" t="str">
            <v>OSMEC-0170</v>
          </cell>
          <cell r="B270" t="str">
            <v>Inaugration Ceremony with the Chief Guest</v>
          </cell>
          <cell r="C270" t="str">
            <v>Registration Check-In</v>
          </cell>
          <cell r="D270" t="str">
            <v>Case Presentation</v>
          </cell>
          <cell r="E270" t="str">
            <v>Medical Symposium Prelims</v>
          </cell>
        </row>
        <row r="271">
          <cell r="A271" t="str">
            <v>OSMEC-0819</v>
          </cell>
          <cell r="B271" t="str">
            <v>Inaugration Ceremony with the Chief Guest</v>
          </cell>
          <cell r="C271" t="str">
            <v>Registration Check-In</v>
          </cell>
          <cell r="D271" t="str">
            <v>Case Presentation</v>
          </cell>
          <cell r="E271" t="str">
            <v>Medical Symposium Prelims</v>
          </cell>
        </row>
        <row r="272">
          <cell r="A272" t="str">
            <v>OSMEC-0179</v>
          </cell>
          <cell r="B272" t="str">
            <v>Inaugration Ceremony with the Chief Guest</v>
          </cell>
          <cell r="C272" t="str">
            <v>Registration Check-In</v>
          </cell>
          <cell r="D272" t="str">
            <v>Case Presentation</v>
          </cell>
          <cell r="E272" t="str">
            <v>Medical Symposium Prelims</v>
          </cell>
        </row>
        <row r="273">
          <cell r="A273" t="str">
            <v>OSMEC-0185</v>
          </cell>
          <cell r="B273" t="str">
            <v>Inaugration Ceremony with the Chief Guest</v>
          </cell>
          <cell r="C273" t="str">
            <v>Registration Check-In</v>
          </cell>
          <cell r="D273" t="str">
            <v>Case Presentation</v>
          </cell>
          <cell r="E273" t="str">
            <v>Medical Symposium Prelims</v>
          </cell>
        </row>
        <row r="274">
          <cell r="A274" t="str">
            <v>OSMEC-0181</v>
          </cell>
          <cell r="B274" t="str">
            <v>Inaugration Ceremony with the Chief Guest</v>
          </cell>
          <cell r="C274" t="str">
            <v>Registration Check-In</v>
          </cell>
          <cell r="D274" t="str">
            <v>Case Presentation</v>
          </cell>
          <cell r="E274" t="str">
            <v>Medical Symposium Prelims</v>
          </cell>
        </row>
        <row r="275">
          <cell r="A275" t="str">
            <v>OSMEC-0180</v>
          </cell>
          <cell r="B275" t="str">
            <v>Inaugration Ceremony with the Chief Guest</v>
          </cell>
          <cell r="C275" t="str">
            <v>Registration Check-In</v>
          </cell>
          <cell r="D275" t="str">
            <v>Case Presentation</v>
          </cell>
          <cell r="E275" t="str">
            <v>Medical Symposium Prelims</v>
          </cell>
        </row>
        <row r="276">
          <cell r="A276" t="str">
            <v>OSMEC-0196</v>
          </cell>
          <cell r="B276" t="str">
            <v>Inaugration Ceremony with the Chief Guest</v>
          </cell>
          <cell r="C276" t="str">
            <v>Registration Check-In</v>
          </cell>
          <cell r="D276" t="str">
            <v>Case Presentation</v>
          </cell>
          <cell r="E276" t="str">
            <v>Medical Symposium Prelims</v>
          </cell>
        </row>
        <row r="277">
          <cell r="A277" t="str">
            <v>OSMEC-0187</v>
          </cell>
          <cell r="B277" t="str">
            <v>Inaugration Ceremony with the Chief Guest</v>
          </cell>
          <cell r="C277" t="str">
            <v>Registration Check-In</v>
          </cell>
          <cell r="D277" t="str">
            <v>Case Presentation</v>
          </cell>
          <cell r="E277" t="str">
            <v>Medical Symposium Prelims</v>
          </cell>
        </row>
        <row r="278">
          <cell r="A278" t="str">
            <v>OSMEC-0544</v>
          </cell>
          <cell r="B278" t="str">
            <v>Inaugration Ceremony with the Chief Guest</v>
          </cell>
          <cell r="C278" t="str">
            <v>Registration Check-In</v>
          </cell>
          <cell r="D278" t="str">
            <v>Case Presentation</v>
          </cell>
          <cell r="E278" t="str">
            <v>Medical Symposium Prelims</v>
          </cell>
        </row>
        <row r="279">
          <cell r="A279" t="str">
            <v>OSMEC-0192</v>
          </cell>
          <cell r="B279" t="str">
            <v>Inaugration Ceremony with the Chief Guest</v>
          </cell>
          <cell r="C279" t="str">
            <v>Registration Check-In</v>
          </cell>
          <cell r="D279" t="str">
            <v>Case Presentation</v>
          </cell>
          <cell r="E279" t="str">
            <v>Medical Symposium Prelims</v>
          </cell>
        </row>
        <row r="280">
          <cell r="A280" t="str">
            <v>OSMEC-0320</v>
          </cell>
          <cell r="B280" t="str">
            <v>Inaugration Ceremony with the Chief Guest</v>
          </cell>
          <cell r="C280" t="str">
            <v>Registration Check-In</v>
          </cell>
          <cell r="D280" t="str">
            <v>Case Presentation</v>
          </cell>
          <cell r="E280" t="str">
            <v>Medical Symposium Prelims</v>
          </cell>
        </row>
        <row r="281">
          <cell r="A281" t="str">
            <v>OSMEC-0321</v>
          </cell>
          <cell r="B281" t="str">
            <v>Inaugration Ceremony with the Chief Guest</v>
          </cell>
          <cell r="C281" t="str">
            <v>Registration Check-In</v>
          </cell>
          <cell r="D281" t="str">
            <v>Case Presentation</v>
          </cell>
          <cell r="E281" t="str">
            <v>Medical Symposium Prelims</v>
          </cell>
        </row>
        <row r="282">
          <cell r="A282" t="str">
            <v>OSMEC-0322</v>
          </cell>
          <cell r="B282" t="str">
            <v>Inaugration Ceremony with the Chief Guest</v>
          </cell>
          <cell r="C282" t="str">
            <v>Registration Check-In</v>
          </cell>
          <cell r="D282" t="str">
            <v>Case Presentation</v>
          </cell>
          <cell r="E282" t="str">
            <v>Medical Symposium Prelims</v>
          </cell>
        </row>
        <row r="283">
          <cell r="A283" t="str">
            <v>OSMEC-0323</v>
          </cell>
          <cell r="B283" t="str">
            <v>Inaugration Ceremony with the Chief Guest</v>
          </cell>
          <cell r="C283" t="str">
            <v>Registration Check-In</v>
          </cell>
          <cell r="D283" t="str">
            <v>Case Presentation</v>
          </cell>
          <cell r="E283" t="str">
            <v>Medical Symposium Prelims</v>
          </cell>
        </row>
        <row r="284">
          <cell r="A284" t="str">
            <v>OSMEC-0194</v>
          </cell>
          <cell r="B284" t="str">
            <v>Inaugration Ceremony with the Chief Guest</v>
          </cell>
          <cell r="C284" t="str">
            <v>Registration Check-In</v>
          </cell>
          <cell r="D284" t="str">
            <v>Case Presentation</v>
          </cell>
          <cell r="E284" t="str">
            <v>Medical Symposium Prelims</v>
          </cell>
        </row>
        <row r="285">
          <cell r="A285" t="str">
            <v>OSMEC-0324</v>
          </cell>
          <cell r="B285" t="str">
            <v>Inaugration Ceremony with the Chief Guest</v>
          </cell>
          <cell r="C285" t="str">
            <v>Registration Check-In</v>
          </cell>
          <cell r="D285" t="str">
            <v>Case Presentation</v>
          </cell>
          <cell r="E285" t="str">
            <v>Medical Symposium Prelims</v>
          </cell>
        </row>
        <row r="286">
          <cell r="A286" t="str">
            <v>OSMEC-0186</v>
          </cell>
          <cell r="B286" t="str">
            <v>Inaugration Ceremony with the Chief Guest</v>
          </cell>
          <cell r="C286" t="str">
            <v>Registration Check-In</v>
          </cell>
          <cell r="D286" t="str">
            <v>Case Presentation</v>
          </cell>
          <cell r="E286" t="str">
            <v>Medical Symposium Prelims</v>
          </cell>
        </row>
        <row r="287">
          <cell r="A287" t="str">
            <v>OSMEC-0184</v>
          </cell>
          <cell r="B287" t="str">
            <v>Inaugration Ceremony with the Chief Guest</v>
          </cell>
          <cell r="C287" t="str">
            <v>Registration Check-In</v>
          </cell>
          <cell r="D287" t="str">
            <v>Case Presentation</v>
          </cell>
          <cell r="E287" t="str">
            <v>Medical Symposium Prelims</v>
          </cell>
        </row>
        <row r="288">
          <cell r="A288" t="str">
            <v>OSMEC-0189</v>
          </cell>
          <cell r="B288" t="str">
            <v>Inaugration Ceremony with the Chief Guest</v>
          </cell>
          <cell r="C288" t="str">
            <v>Registration Check-In</v>
          </cell>
          <cell r="D288" t="str">
            <v>Case Presentation</v>
          </cell>
          <cell r="E288" t="str">
            <v>Medical Symposium Prelims</v>
          </cell>
        </row>
        <row r="289">
          <cell r="A289" t="str">
            <v>OSMEC-0191</v>
          </cell>
          <cell r="B289" t="str">
            <v>Inaugration Ceremony with the Chief Guest</v>
          </cell>
          <cell r="C289" t="str">
            <v>Registration Check-In</v>
          </cell>
          <cell r="D289" t="str">
            <v>Case Presentation</v>
          </cell>
          <cell r="E289" t="str">
            <v>Medical Symposium Prelims</v>
          </cell>
        </row>
        <row r="290">
          <cell r="A290" t="str">
            <v>OSMEC-0195</v>
          </cell>
          <cell r="B290" t="str">
            <v>Inaugration Ceremony with the Chief Guest</v>
          </cell>
          <cell r="C290" t="str">
            <v>Registration Check-In</v>
          </cell>
          <cell r="D290" t="str">
            <v>Case Presentation</v>
          </cell>
          <cell r="E290" t="str">
            <v>Medical Symposium Prelims</v>
          </cell>
        </row>
        <row r="291">
          <cell r="A291" t="str">
            <v>OSMEC-0325</v>
          </cell>
          <cell r="B291" t="str">
            <v>Inaugration Ceremony with the Chief Guest</v>
          </cell>
          <cell r="C291" t="str">
            <v>Registration Check-In</v>
          </cell>
          <cell r="D291" t="str">
            <v>Case Presentation</v>
          </cell>
          <cell r="E291" t="str">
            <v>Medical Symposium Prelims</v>
          </cell>
        </row>
        <row r="292">
          <cell r="A292" t="str">
            <v>OSMEC-0188</v>
          </cell>
          <cell r="B292" t="str">
            <v>Inaugration Ceremony with the Chief Guest</v>
          </cell>
          <cell r="C292" t="str">
            <v>Registration Check-In</v>
          </cell>
          <cell r="D292" t="str">
            <v>Case Presentation</v>
          </cell>
          <cell r="E292" t="str">
            <v>Medical Symposium Prelims</v>
          </cell>
        </row>
        <row r="293">
          <cell r="A293" t="str">
            <v>OSMEC-0200</v>
          </cell>
          <cell r="B293" t="str">
            <v>Inaugration Ceremony with the Chief Guest</v>
          </cell>
          <cell r="C293" t="str">
            <v>Registration Check-In</v>
          </cell>
          <cell r="D293" t="str">
            <v>Case Presentation</v>
          </cell>
          <cell r="E293" t="str">
            <v>Medical Symposium Prelims</v>
          </cell>
        </row>
        <row r="294">
          <cell r="A294" t="str">
            <v>OSMEC-0879</v>
          </cell>
          <cell r="B294" t="str">
            <v>Inaugration Ceremony with the Chief Guest</v>
          </cell>
          <cell r="C294" t="str">
            <v>Registration Check-In</v>
          </cell>
          <cell r="D294" t="str">
            <v>Case Presentation</v>
          </cell>
          <cell r="E294" t="str">
            <v>Medical Symposium Prelims</v>
          </cell>
        </row>
        <row r="295">
          <cell r="A295" t="str">
            <v>OSMEC-0193</v>
          </cell>
          <cell r="B295" t="str">
            <v>Inaugration Ceremony with the Chief Guest</v>
          </cell>
          <cell r="C295" t="str">
            <v>Registration Check-In</v>
          </cell>
          <cell r="D295" t="str">
            <v>Case Presentation</v>
          </cell>
          <cell r="E295" t="str">
            <v>Medical Symposium Prelims</v>
          </cell>
        </row>
        <row r="296">
          <cell r="A296" t="str">
            <v>OSMEC-0199</v>
          </cell>
          <cell r="B296" t="str">
            <v>Inaugration Ceremony with the Chief Guest</v>
          </cell>
          <cell r="C296" t="str">
            <v>Registration Check-In</v>
          </cell>
          <cell r="D296" t="str">
            <v>Case Presentation</v>
          </cell>
          <cell r="E296" t="str">
            <v>Medical Symposium Prelims</v>
          </cell>
        </row>
        <row r="297">
          <cell r="A297" t="str">
            <v>OSMEC-0448</v>
          </cell>
          <cell r="B297" t="str">
            <v>Inaugration Ceremony with the Chief Guest</v>
          </cell>
          <cell r="C297" t="str">
            <v>Registration Check-In</v>
          </cell>
          <cell r="D297" t="str">
            <v>Case Presentation</v>
          </cell>
          <cell r="E297" t="str">
            <v>Medical Symposium Prelims</v>
          </cell>
        </row>
        <row r="298">
          <cell r="A298" t="str">
            <v>OSMEC-0326</v>
          </cell>
          <cell r="B298" t="str">
            <v>Inaugration Ceremony with the Chief Guest</v>
          </cell>
          <cell r="C298" t="str">
            <v>Registration Check-In</v>
          </cell>
          <cell r="D298" t="str">
            <v>Case Presentation</v>
          </cell>
          <cell r="E298" t="str">
            <v>Medical Symposium Prelims</v>
          </cell>
        </row>
        <row r="299">
          <cell r="A299" t="str">
            <v>OSMEC-0198</v>
          </cell>
          <cell r="B299" t="str">
            <v>Inaugration Ceremony with the Chief Guest</v>
          </cell>
          <cell r="C299" t="str">
            <v>Registration Check-In</v>
          </cell>
          <cell r="D299" t="str">
            <v>Case Presentation</v>
          </cell>
          <cell r="E299" t="str">
            <v>Medical Symposium Prelims</v>
          </cell>
        </row>
        <row r="300">
          <cell r="A300" t="str">
            <v>OSMEC-0197</v>
          </cell>
          <cell r="B300" t="str">
            <v>Inaugration Ceremony with the Chief Guest</v>
          </cell>
          <cell r="C300" t="str">
            <v>Registration Check-In</v>
          </cell>
          <cell r="D300" t="str">
            <v>Case Presentation</v>
          </cell>
          <cell r="E300" t="str">
            <v>Medical Symposium Prelims</v>
          </cell>
        </row>
        <row r="301">
          <cell r="A301" t="str">
            <v>OSMEC-0884</v>
          </cell>
          <cell r="B301" t="str">
            <v>Inaugration Ceremony with the Chief Guest</v>
          </cell>
          <cell r="C301" t="str">
            <v>Registration Check-In</v>
          </cell>
          <cell r="D301" t="str">
            <v>Case Presentation</v>
          </cell>
          <cell r="E301" t="str">
            <v>Medical Symposium Prelims</v>
          </cell>
        </row>
        <row r="302">
          <cell r="A302" t="str">
            <v>OSMEC-0587</v>
          </cell>
          <cell r="B302" t="str">
            <v>Inaugration Ceremony with the Chief Guest</v>
          </cell>
          <cell r="C302" t="str">
            <v>Registration Check-In</v>
          </cell>
          <cell r="D302" t="str">
            <v>Case Presentation</v>
          </cell>
          <cell r="E302" t="str">
            <v>Medical Symposium Prelims</v>
          </cell>
        </row>
        <row r="303">
          <cell r="A303" t="str">
            <v>OSMEC-0327</v>
          </cell>
          <cell r="B303" t="str">
            <v>Inaugration Ceremony with the Chief Guest</v>
          </cell>
          <cell r="C303" t="str">
            <v>Registration Check-In</v>
          </cell>
          <cell r="D303" t="str">
            <v>Case Presentation</v>
          </cell>
          <cell r="E303" t="str">
            <v>Medical Symposium Prelims</v>
          </cell>
        </row>
        <row r="304">
          <cell r="A304" t="str">
            <v>OSMEC-0697</v>
          </cell>
          <cell r="B304" t="str">
            <v>Inaugration Ceremony with the Chief Guest</v>
          </cell>
          <cell r="C304" t="str">
            <v>Registration Check-In</v>
          </cell>
          <cell r="D304" t="str">
            <v>Case Presentation</v>
          </cell>
          <cell r="E304" t="str">
            <v>Medical Symposium Prelims</v>
          </cell>
        </row>
        <row r="305">
          <cell r="A305" t="str">
            <v>OSMEC-0414</v>
          </cell>
          <cell r="B305" t="str">
            <v>Inaugration Ceremony with the Chief Guest</v>
          </cell>
          <cell r="C305" t="str">
            <v>Registration Check-In</v>
          </cell>
          <cell r="D305" t="str">
            <v>Case Presentation</v>
          </cell>
          <cell r="E305" t="str">
            <v>Medical Symposium Prelims</v>
          </cell>
        </row>
        <row r="306">
          <cell r="A306" t="str">
            <v>OSMEC-0202</v>
          </cell>
          <cell r="B306" t="str">
            <v>Inaugration Ceremony with the Chief Guest</v>
          </cell>
          <cell r="C306" t="str">
            <v>Registration Check-In</v>
          </cell>
          <cell r="D306" t="str">
            <v>Case Presentation</v>
          </cell>
          <cell r="E306" t="str">
            <v>Medical Symposium Prelims</v>
          </cell>
        </row>
        <row r="307">
          <cell r="A307" t="str">
            <v>OSMEC-0201</v>
          </cell>
          <cell r="B307" t="str">
            <v>Inaugration Ceremony with the Chief Guest</v>
          </cell>
          <cell r="C307" t="str">
            <v>Registration Check-In</v>
          </cell>
          <cell r="D307" t="str">
            <v>Case Presentation</v>
          </cell>
          <cell r="E307" t="str">
            <v>Medical Symposium Prelims</v>
          </cell>
        </row>
        <row r="308">
          <cell r="A308" t="str">
            <v>OSMEC-0203</v>
          </cell>
          <cell r="B308" t="str">
            <v>Inaugration Ceremony with the Chief Guest</v>
          </cell>
          <cell r="C308" t="str">
            <v>Registration Check-In</v>
          </cell>
          <cell r="D308" t="str">
            <v>Case Presentation</v>
          </cell>
          <cell r="E308" t="str">
            <v>Medical Symposium Prelims</v>
          </cell>
        </row>
        <row r="309">
          <cell r="A309" t="str">
            <v>OSMEC-0206</v>
          </cell>
          <cell r="B309" t="str">
            <v>Inaugration Ceremony with the Chief Guest</v>
          </cell>
          <cell r="C309" t="str">
            <v>Registration Check-In</v>
          </cell>
          <cell r="D309" t="str">
            <v>Case Presentation</v>
          </cell>
          <cell r="E309" t="str">
            <v>Medical Symposium Prelims</v>
          </cell>
        </row>
        <row r="310">
          <cell r="A310" t="str">
            <v>OSMEC-0328</v>
          </cell>
          <cell r="B310" t="str">
            <v>Inaugration Ceremony with the Chief Guest</v>
          </cell>
          <cell r="C310" t="str">
            <v>Registration Check-In</v>
          </cell>
          <cell r="D310" t="str">
            <v>Case Presentation</v>
          </cell>
          <cell r="E310" t="str">
            <v>Medical Symposium Prelims</v>
          </cell>
        </row>
        <row r="311">
          <cell r="A311" t="str">
            <v>OSMEC-0205</v>
          </cell>
          <cell r="B311" t="str">
            <v>Inaugration Ceremony with the Chief Guest</v>
          </cell>
          <cell r="C311" t="str">
            <v>Registration Check-In</v>
          </cell>
          <cell r="D311" t="str">
            <v>Case Presentation</v>
          </cell>
          <cell r="E311" t="str">
            <v>Medical Symposium Prelims</v>
          </cell>
        </row>
        <row r="312">
          <cell r="A312" t="str">
            <v>OSMEC-0207</v>
          </cell>
          <cell r="B312" t="str">
            <v>Inaugration Ceremony with the Chief Guest</v>
          </cell>
          <cell r="C312" t="str">
            <v>Registration Check-In</v>
          </cell>
          <cell r="D312" t="str">
            <v>Case Presentation</v>
          </cell>
          <cell r="E312" t="str">
            <v>Medical Symposium Prelims</v>
          </cell>
        </row>
        <row r="313">
          <cell r="A313" t="str">
            <v>OSMEC-0204</v>
          </cell>
          <cell r="B313" t="str">
            <v>Inaugration Ceremony with the Chief Guest</v>
          </cell>
          <cell r="C313" t="str">
            <v>Registration Check-In</v>
          </cell>
          <cell r="D313" t="str">
            <v>Case Presentation</v>
          </cell>
          <cell r="E313" t="str">
            <v>Medical Symposium Prelims</v>
          </cell>
        </row>
        <row r="314">
          <cell r="A314" t="str">
            <v>OSMEC-0210</v>
          </cell>
          <cell r="B314" t="str">
            <v>Inaugration Ceremony with the Chief Guest</v>
          </cell>
          <cell r="C314" t="str">
            <v>Registration Check-In</v>
          </cell>
          <cell r="D314" t="str">
            <v>Case Presentation</v>
          </cell>
          <cell r="E314" t="str">
            <v>Medical Symposium Prelims</v>
          </cell>
        </row>
        <row r="315">
          <cell r="A315" t="str">
            <v>OSMEC-0211</v>
          </cell>
          <cell r="B315" t="str">
            <v>Inaugration Ceremony with the Chief Guest</v>
          </cell>
          <cell r="C315" t="str">
            <v>Registration Check-In</v>
          </cell>
          <cell r="D315" t="str">
            <v>Case Presentation</v>
          </cell>
          <cell r="E315" t="str">
            <v>Medical Symposium Prelims</v>
          </cell>
        </row>
        <row r="316">
          <cell r="A316" t="str">
            <v>OSMEC-0209</v>
          </cell>
          <cell r="B316" t="str">
            <v>Inaugration Ceremony with the Chief Guest</v>
          </cell>
          <cell r="C316" t="str">
            <v>Registration Check-In</v>
          </cell>
          <cell r="D316" t="str">
            <v>Case Presentation</v>
          </cell>
          <cell r="E316" t="str">
            <v>Medical Symposium Prelims</v>
          </cell>
        </row>
        <row r="317">
          <cell r="A317" t="str">
            <v>OSMEC-0330</v>
          </cell>
          <cell r="B317" t="str">
            <v>Inaugration Ceremony with the Chief Guest</v>
          </cell>
          <cell r="C317" t="str">
            <v>Registration Check-In</v>
          </cell>
          <cell r="D317" t="str">
            <v>Case Presentation</v>
          </cell>
          <cell r="E317" t="str">
            <v>Medical Symposium Prelims</v>
          </cell>
        </row>
        <row r="318">
          <cell r="A318" t="str">
            <v>OSMEC-0216</v>
          </cell>
          <cell r="B318" t="str">
            <v>Inaugration Ceremony with the Chief Guest</v>
          </cell>
          <cell r="C318" t="str">
            <v>Registration Check-In</v>
          </cell>
          <cell r="D318" t="str">
            <v>Case Presentation</v>
          </cell>
          <cell r="E318" t="str">
            <v>Medical Symposium Prelims</v>
          </cell>
        </row>
        <row r="319">
          <cell r="A319" t="str">
            <v>OSMEC-0331</v>
          </cell>
          <cell r="B319" t="str">
            <v>Inaugration Ceremony with the Chief Guest</v>
          </cell>
          <cell r="C319" t="str">
            <v>Registration Check-In</v>
          </cell>
          <cell r="D319" t="str">
            <v>Case Presentation</v>
          </cell>
          <cell r="E319" t="str">
            <v>Medical Symposium Prelims</v>
          </cell>
        </row>
        <row r="320">
          <cell r="A320" t="str">
            <v>OSMEC-0212</v>
          </cell>
          <cell r="B320" t="str">
            <v>Inaugration Ceremony with the Chief Guest</v>
          </cell>
          <cell r="C320" t="str">
            <v>Registration Check-In</v>
          </cell>
          <cell r="D320" t="str">
            <v>Case Presentation</v>
          </cell>
          <cell r="E320" t="str">
            <v>Medical Symposium Prelims</v>
          </cell>
        </row>
        <row r="321">
          <cell r="A321" t="str">
            <v>OSMEC-0332</v>
          </cell>
          <cell r="B321" t="str">
            <v>Inaugration Ceremony with the Chief Guest</v>
          </cell>
          <cell r="C321" t="str">
            <v>Registration Check-In</v>
          </cell>
          <cell r="D321" t="str">
            <v>Case Presentation</v>
          </cell>
          <cell r="E321" t="str">
            <v>Medical Symposium Prelims</v>
          </cell>
        </row>
        <row r="322">
          <cell r="A322" t="str">
            <v>OSMEC-0215</v>
          </cell>
          <cell r="B322" t="str">
            <v>Inaugration Ceremony with the Chief Guest</v>
          </cell>
          <cell r="C322" t="str">
            <v>Registration Check-In</v>
          </cell>
          <cell r="D322" t="str">
            <v>Case Presentation</v>
          </cell>
          <cell r="E322" t="str">
            <v>Medical Symposium Prelims</v>
          </cell>
        </row>
        <row r="323">
          <cell r="A323" t="str">
            <v>OSMEC-0469</v>
          </cell>
          <cell r="B323" t="str">
            <v>Inaugration Ceremony with the Chief Guest</v>
          </cell>
          <cell r="C323" t="str">
            <v>Registration Check-In</v>
          </cell>
          <cell r="D323" t="str">
            <v>Case Presentation</v>
          </cell>
          <cell r="E323" t="str">
            <v>Medical Symposium Prelims</v>
          </cell>
        </row>
        <row r="324">
          <cell r="A324" t="str">
            <v>OSMEC-0213</v>
          </cell>
          <cell r="B324" t="str">
            <v>Inaugration Ceremony with the Chief Guest</v>
          </cell>
          <cell r="C324" t="str">
            <v>Registration Check-In</v>
          </cell>
          <cell r="D324" t="str">
            <v>Case Presentation</v>
          </cell>
          <cell r="E324" t="str">
            <v>Medical Symposium Prelims</v>
          </cell>
        </row>
        <row r="325">
          <cell r="A325" t="str">
            <v>OSMEC-0829</v>
          </cell>
          <cell r="B325" t="str">
            <v>Inaugration Ceremony with the Chief Guest</v>
          </cell>
          <cell r="C325" t="str">
            <v>Registration Check-In</v>
          </cell>
          <cell r="D325" t="str">
            <v>Case Presentation</v>
          </cell>
          <cell r="E325" t="str">
            <v>Medical Symposium Prelims</v>
          </cell>
        </row>
        <row r="326">
          <cell r="A326" t="str">
            <v>OSMEC-0217</v>
          </cell>
          <cell r="B326" t="str">
            <v>Inaugration Ceremony with the Chief Guest</v>
          </cell>
          <cell r="C326" t="str">
            <v>Registration Check-In</v>
          </cell>
          <cell r="D326" t="str">
            <v>Case Presentation</v>
          </cell>
          <cell r="E326" t="str">
            <v>Medical Symposium Prelims</v>
          </cell>
        </row>
        <row r="327">
          <cell r="A327" t="str">
            <v>OSMEC-0225</v>
          </cell>
          <cell r="B327" t="str">
            <v>Inaugration Ceremony with the Chief Guest</v>
          </cell>
          <cell r="C327" t="str">
            <v>Registration Check-In</v>
          </cell>
          <cell r="D327" t="str">
            <v>Case Presentation</v>
          </cell>
          <cell r="E327" t="str">
            <v>Medical Symposium Prelims</v>
          </cell>
        </row>
        <row r="328">
          <cell r="A328" t="str">
            <v>OSMEC-0214</v>
          </cell>
          <cell r="B328" t="str">
            <v>Inaugration Ceremony with the Chief Guest</v>
          </cell>
          <cell r="C328" t="str">
            <v>Registration Check-In</v>
          </cell>
          <cell r="D328" t="str">
            <v>Case Presentation</v>
          </cell>
          <cell r="E328" t="str">
            <v>Medical Symposium Prelims</v>
          </cell>
        </row>
        <row r="329">
          <cell r="A329" t="str">
            <v>OSMEC-0371</v>
          </cell>
          <cell r="B329" t="str">
            <v>Inaugration Ceremony with the Chief Guest</v>
          </cell>
          <cell r="C329" t="str">
            <v>Registration Check-In</v>
          </cell>
          <cell r="D329" t="str">
            <v>Case Presentation</v>
          </cell>
          <cell r="E329" t="str">
            <v>Medical Symposium Prelims</v>
          </cell>
        </row>
        <row r="330">
          <cell r="A330" t="str">
            <v>OSMEC-0218</v>
          </cell>
          <cell r="B330" t="str">
            <v>Inaugration Ceremony with the Chief Guest</v>
          </cell>
          <cell r="C330" t="str">
            <v>Registration Check-In</v>
          </cell>
          <cell r="D330" t="str">
            <v>Case Presentation</v>
          </cell>
          <cell r="E330" t="str">
            <v>Medical Symposium Prelims</v>
          </cell>
        </row>
        <row r="331">
          <cell r="A331" t="str">
            <v>OSMEC-0219</v>
          </cell>
          <cell r="B331" t="str">
            <v>Inaugration Ceremony with the Chief Guest</v>
          </cell>
          <cell r="C331" t="str">
            <v>Registration Check-In</v>
          </cell>
          <cell r="D331" t="str">
            <v>Case Presentation</v>
          </cell>
          <cell r="E331" t="str">
            <v>Medical Symposium Prelims</v>
          </cell>
        </row>
        <row r="332">
          <cell r="A332" t="str">
            <v>OSMEC-0567</v>
          </cell>
          <cell r="B332" t="str">
            <v>Inaugration Ceremony with the Chief Guest</v>
          </cell>
          <cell r="C332" t="str">
            <v>Registration Check-In</v>
          </cell>
          <cell r="D332" t="str">
            <v>Case Presentation</v>
          </cell>
          <cell r="E332" t="str">
            <v>Medical Symposium Prelims</v>
          </cell>
        </row>
        <row r="333">
          <cell r="A333" t="str">
            <v>OSMEC-0223</v>
          </cell>
          <cell r="B333" t="str">
            <v>Inaugration Ceremony with the Chief Guest</v>
          </cell>
          <cell r="C333" t="str">
            <v>Registration Check-In</v>
          </cell>
          <cell r="D333" t="str">
            <v>Case Presentation</v>
          </cell>
          <cell r="E333" t="str">
            <v>Medical Symposium Prelims</v>
          </cell>
        </row>
        <row r="334">
          <cell r="A334" t="str">
            <v>OSMEC-0224</v>
          </cell>
          <cell r="B334" t="str">
            <v>Inaugration Ceremony with the Chief Guest</v>
          </cell>
          <cell r="C334" t="str">
            <v>Registration Check-In</v>
          </cell>
          <cell r="D334" t="str">
            <v>Case Presentation</v>
          </cell>
          <cell r="E334" t="str">
            <v>Medical Symposium Prelims</v>
          </cell>
        </row>
        <row r="335">
          <cell r="A335" t="str">
            <v>OSMEC-0220</v>
          </cell>
          <cell r="B335" t="str">
            <v>Inaugration Ceremony with the Chief Guest</v>
          </cell>
          <cell r="C335" t="str">
            <v>Registration Check-In</v>
          </cell>
          <cell r="D335" t="str">
            <v>Case Presentation</v>
          </cell>
          <cell r="E335" t="str">
            <v>Medical Symposium Prelims</v>
          </cell>
        </row>
        <row r="336">
          <cell r="A336" t="str">
            <v>OSMEC-0221</v>
          </cell>
          <cell r="B336" t="str">
            <v>Inaugration Ceremony with the Chief Guest</v>
          </cell>
          <cell r="C336" t="str">
            <v>Registration Check-In</v>
          </cell>
          <cell r="D336" t="str">
            <v>Case Presentation</v>
          </cell>
          <cell r="E336" t="str">
            <v>Medical Symposium Prelims</v>
          </cell>
        </row>
        <row r="337">
          <cell r="A337" t="str">
            <v>OSMEC-0222</v>
          </cell>
          <cell r="B337" t="str">
            <v>Inaugration Ceremony with the Chief Guest</v>
          </cell>
          <cell r="C337" t="str">
            <v>Registration Check-In</v>
          </cell>
          <cell r="D337" t="str">
            <v>Case Presentation</v>
          </cell>
          <cell r="E337" t="str">
            <v>Medical Symposium Prelims</v>
          </cell>
        </row>
        <row r="338">
          <cell r="A338" t="str">
            <v>OSMEC-0233</v>
          </cell>
          <cell r="B338" t="str">
            <v>Inaugration Ceremony with the Chief Guest</v>
          </cell>
          <cell r="C338" t="str">
            <v>Registration Check-In</v>
          </cell>
          <cell r="D338" t="str">
            <v>Case Presentation</v>
          </cell>
          <cell r="E338" t="str">
            <v>Medical Symposium Prelims</v>
          </cell>
        </row>
        <row r="339">
          <cell r="A339" t="str">
            <v>OSMEC-0226</v>
          </cell>
          <cell r="B339" t="str">
            <v>Inaugration Ceremony with the Chief Guest</v>
          </cell>
          <cell r="C339" t="str">
            <v>Registration Check-In</v>
          </cell>
          <cell r="D339" t="str">
            <v>Case Presentation</v>
          </cell>
          <cell r="E339" t="str">
            <v>Medical Symposium Prelims</v>
          </cell>
        </row>
        <row r="340">
          <cell r="A340" t="str">
            <v>OSMEC-0333</v>
          </cell>
          <cell r="B340" t="str">
            <v>Inaugration Ceremony with the Chief Guest</v>
          </cell>
          <cell r="C340" t="str">
            <v>Registration Check-In</v>
          </cell>
          <cell r="D340" t="str">
            <v>Case Presentation</v>
          </cell>
          <cell r="E340" t="str">
            <v>Medical Symposium Prelims</v>
          </cell>
        </row>
        <row r="341">
          <cell r="A341" t="str">
            <v>OSMEC-0227</v>
          </cell>
          <cell r="B341" t="str">
            <v>Inaugration Ceremony with the Chief Guest</v>
          </cell>
          <cell r="C341" t="str">
            <v>Registration Check-In</v>
          </cell>
          <cell r="D341" t="str">
            <v>Case Presentation</v>
          </cell>
          <cell r="E341" t="str">
            <v>Medical Symposium Prelims</v>
          </cell>
        </row>
        <row r="342">
          <cell r="A342" t="str">
            <v>OSMEC-0229</v>
          </cell>
          <cell r="B342" t="str">
            <v>Inaugration Ceremony with the Chief Guest</v>
          </cell>
          <cell r="C342" t="str">
            <v>Registration Check-In</v>
          </cell>
          <cell r="D342" t="str">
            <v>Case Presentation</v>
          </cell>
          <cell r="E342" t="str">
            <v>Medical Symposium Prelims</v>
          </cell>
        </row>
        <row r="343">
          <cell r="A343" t="str">
            <v>OSMEC-0228</v>
          </cell>
          <cell r="B343" t="str">
            <v>Inaugration Ceremony with the Chief Guest</v>
          </cell>
          <cell r="C343" t="str">
            <v>Registration Check-In</v>
          </cell>
          <cell r="D343" t="str">
            <v>Case Presentation</v>
          </cell>
          <cell r="E343" t="str">
            <v>Medical Symposium Prelims</v>
          </cell>
        </row>
        <row r="344">
          <cell r="A344" t="str">
            <v>OSMEC-0230</v>
          </cell>
          <cell r="B344" t="str">
            <v>Inaugration Ceremony with the Chief Guest</v>
          </cell>
          <cell r="C344" t="str">
            <v>Registration Check-In</v>
          </cell>
          <cell r="D344" t="str">
            <v>Case Presentation</v>
          </cell>
          <cell r="E344" t="str">
            <v>Medical Symposium Prelims</v>
          </cell>
        </row>
        <row r="345">
          <cell r="A345" t="str">
            <v>OSMEC-0236</v>
          </cell>
          <cell r="B345" t="str">
            <v>Inaugration Ceremony with the Chief Guest</v>
          </cell>
          <cell r="C345" t="str">
            <v>Registration Check-In</v>
          </cell>
          <cell r="D345" t="str">
            <v>Case Presentation</v>
          </cell>
          <cell r="E345" t="str">
            <v>Medical Symposium Prelims</v>
          </cell>
        </row>
        <row r="346">
          <cell r="A346" t="str">
            <v>OSMEC-0231</v>
          </cell>
          <cell r="B346" t="str">
            <v>Inaugration Ceremony with the Chief Guest</v>
          </cell>
          <cell r="C346" t="str">
            <v>Registration Check-In</v>
          </cell>
          <cell r="D346" t="str">
            <v>Case Presentation</v>
          </cell>
          <cell r="E346" t="str">
            <v>Medical Symposium Prelims</v>
          </cell>
        </row>
        <row r="347">
          <cell r="A347" t="str">
            <v>OSMEC-0232</v>
          </cell>
          <cell r="B347" t="str">
            <v>Inaugration Ceremony with the Chief Guest</v>
          </cell>
          <cell r="C347" t="str">
            <v>Registration Check-In</v>
          </cell>
          <cell r="D347" t="str">
            <v>Case Presentation</v>
          </cell>
          <cell r="E347" t="str">
            <v>Medical Symposium Prelims</v>
          </cell>
        </row>
        <row r="348">
          <cell r="A348" t="str">
            <v>OSMEC-0234</v>
          </cell>
          <cell r="B348" t="str">
            <v>Inaugration Ceremony with the Chief Guest</v>
          </cell>
          <cell r="C348" t="str">
            <v>Registration Check-In</v>
          </cell>
          <cell r="D348" t="str">
            <v>Case Presentation</v>
          </cell>
          <cell r="E348" t="str">
            <v>Medical Symposium Prelims</v>
          </cell>
        </row>
        <row r="349">
          <cell r="A349" t="str">
            <v>OSMEC-0242</v>
          </cell>
          <cell r="B349" t="str">
            <v>Inaugration Ceremony with the Chief Guest</v>
          </cell>
          <cell r="C349" t="str">
            <v>Registration Check-In</v>
          </cell>
          <cell r="D349" t="str">
            <v>Case Presentation</v>
          </cell>
          <cell r="E349" t="str">
            <v>Medical Symposium Prelims</v>
          </cell>
        </row>
        <row r="350">
          <cell r="A350" t="str">
            <v>OSMEC-0334</v>
          </cell>
          <cell r="B350" t="str">
            <v>Inaugration Ceremony with the Chief Guest</v>
          </cell>
          <cell r="C350" t="str">
            <v>Registration Check-In</v>
          </cell>
          <cell r="D350" t="str">
            <v>Case Presentation</v>
          </cell>
          <cell r="E350" t="str">
            <v>Medical Symposium Prelims</v>
          </cell>
        </row>
        <row r="351">
          <cell r="A351" t="str">
            <v>OSMEC-0235</v>
          </cell>
          <cell r="B351" t="str">
            <v>Inaugration Ceremony with the Chief Guest</v>
          </cell>
          <cell r="C351" t="str">
            <v>Registration Check-In</v>
          </cell>
          <cell r="D351" t="str">
            <v>Case Presentation</v>
          </cell>
          <cell r="E351" t="str">
            <v>Medical Symposium Prelims</v>
          </cell>
        </row>
        <row r="352">
          <cell r="A352" t="str">
            <v>OSMEC-0239</v>
          </cell>
          <cell r="B352" t="str">
            <v>Inaugration Ceremony with the Chief Guest</v>
          </cell>
          <cell r="C352" t="str">
            <v>Registration Check-In</v>
          </cell>
          <cell r="D352" t="str">
            <v>Case Presentation</v>
          </cell>
          <cell r="E352" t="str">
            <v>Medical Symposium Prelims</v>
          </cell>
        </row>
        <row r="353">
          <cell r="A353" t="str">
            <v>OSMEC-0361</v>
          </cell>
          <cell r="B353" t="str">
            <v>Inaugration Ceremony with the Chief Guest</v>
          </cell>
          <cell r="C353" t="str">
            <v>Registration Check-In</v>
          </cell>
          <cell r="D353" t="str">
            <v>Case Presentation</v>
          </cell>
          <cell r="E353" t="str">
            <v>Medical Symposium Prelims</v>
          </cell>
        </row>
        <row r="354">
          <cell r="A354" t="str">
            <v>OSMEC-0237</v>
          </cell>
          <cell r="B354" t="str">
            <v>Inaugration Ceremony with the Chief Guest</v>
          </cell>
          <cell r="C354" t="str">
            <v>Registration Check-In</v>
          </cell>
          <cell r="D354" t="str">
            <v>Case Presentation</v>
          </cell>
          <cell r="E354" t="str">
            <v>Medical Symposium Prelims</v>
          </cell>
        </row>
        <row r="355">
          <cell r="A355" t="str">
            <v>OSMEC-0238</v>
          </cell>
          <cell r="B355" t="str">
            <v>Inaugration Ceremony with the Chief Guest</v>
          </cell>
          <cell r="C355" t="str">
            <v>Registration Check-In</v>
          </cell>
          <cell r="D355" t="str">
            <v>Case Presentation</v>
          </cell>
          <cell r="E355" t="str">
            <v>Medical Symposium Prelims</v>
          </cell>
        </row>
        <row r="356">
          <cell r="A356" t="str">
            <v>OSMEC-0240</v>
          </cell>
          <cell r="B356" t="str">
            <v>Inaugration Ceremony with the Chief Guest</v>
          </cell>
          <cell r="C356" t="str">
            <v>Registration Check-In</v>
          </cell>
          <cell r="D356" t="str">
            <v>Case Presentation</v>
          </cell>
          <cell r="E356" t="str">
            <v>Medical Symposium Prelims</v>
          </cell>
        </row>
        <row r="357">
          <cell r="A357" t="str">
            <v>OSMEC-0249</v>
          </cell>
          <cell r="B357" t="str">
            <v>Inaugration Ceremony with the Chief Guest</v>
          </cell>
          <cell r="C357" t="str">
            <v>Registration Check-In</v>
          </cell>
          <cell r="D357" t="str">
            <v>Case Presentation</v>
          </cell>
          <cell r="E357" t="str">
            <v>Medical Symposium Prelims</v>
          </cell>
        </row>
        <row r="358">
          <cell r="A358" t="str">
            <v>OSMEC-0241</v>
          </cell>
          <cell r="B358" t="str">
            <v>Inaugration Ceremony with the Chief Guest</v>
          </cell>
          <cell r="C358" t="str">
            <v>Registration Check-In</v>
          </cell>
          <cell r="D358" t="str">
            <v>Case Presentation</v>
          </cell>
          <cell r="E358" t="str">
            <v>Medical Symposium Prelims</v>
          </cell>
        </row>
        <row r="359">
          <cell r="A359" t="str">
            <v>OSMEC-0335</v>
          </cell>
          <cell r="B359" t="str">
            <v>Inaugration Ceremony with the Chief Guest</v>
          </cell>
          <cell r="C359" t="str">
            <v>Registration Check-In</v>
          </cell>
          <cell r="D359" t="str">
            <v>Case Presentation</v>
          </cell>
          <cell r="E359" t="str">
            <v>Medical Symposium Prelims</v>
          </cell>
        </row>
        <row r="360">
          <cell r="A360" t="str">
            <v>OSMEC-0243</v>
          </cell>
          <cell r="B360" t="str">
            <v>Inaugration Ceremony with the Chief Guest</v>
          </cell>
          <cell r="C360" t="str">
            <v>Registration Check-In</v>
          </cell>
          <cell r="D360" t="str">
            <v>Case Presentation</v>
          </cell>
          <cell r="E360" t="str">
            <v>Medical Symposium Prelims</v>
          </cell>
        </row>
        <row r="361">
          <cell r="A361" t="str">
            <v>OSMEC-0336</v>
          </cell>
          <cell r="B361" t="str">
            <v>Inaugration Ceremony with the Chief Guest</v>
          </cell>
          <cell r="C361" t="str">
            <v>Registration Check-In</v>
          </cell>
          <cell r="D361" t="str">
            <v>Case Presentation</v>
          </cell>
          <cell r="E361" t="str">
            <v>Medical Symposium Prelims</v>
          </cell>
        </row>
        <row r="362">
          <cell r="A362" t="str">
            <v>OSMEC-0341</v>
          </cell>
          <cell r="B362" t="str">
            <v>Inaugration Ceremony with the Chief Guest</v>
          </cell>
          <cell r="C362" t="str">
            <v>Registration Check-In</v>
          </cell>
          <cell r="D362" t="str">
            <v>Case Presentation</v>
          </cell>
          <cell r="E362" t="str">
            <v>Medical Symposium Prelims</v>
          </cell>
        </row>
        <row r="363">
          <cell r="A363" t="str">
            <v>OSMEC-0337</v>
          </cell>
          <cell r="B363" t="str">
            <v>Inaugration Ceremony with the Chief Guest</v>
          </cell>
          <cell r="C363" t="str">
            <v>Registration Check-In</v>
          </cell>
          <cell r="D363" t="str">
            <v>Case Presentation</v>
          </cell>
          <cell r="E363" t="str">
            <v>Medical Symposium Prelims</v>
          </cell>
        </row>
        <row r="364">
          <cell r="A364" t="str">
            <v>OSMEC-0338</v>
          </cell>
          <cell r="B364" t="str">
            <v>Inaugration Ceremony with the Chief Guest</v>
          </cell>
          <cell r="C364" t="str">
            <v>Registration Check-In</v>
          </cell>
          <cell r="D364" t="str">
            <v>Case Presentation</v>
          </cell>
          <cell r="E364" t="str">
            <v>Medical Symposium Prelims</v>
          </cell>
        </row>
        <row r="365">
          <cell r="A365" t="str">
            <v>OSMEC-0339</v>
          </cell>
          <cell r="B365" t="str">
            <v>Inaugration Ceremony with the Chief Guest</v>
          </cell>
          <cell r="C365" t="str">
            <v>Registration Check-In</v>
          </cell>
          <cell r="D365" t="str">
            <v>Case Presentation</v>
          </cell>
          <cell r="E365" t="str">
            <v>Medical Symposium Prelims</v>
          </cell>
        </row>
        <row r="366">
          <cell r="A366" t="str">
            <v>OSMEC-0349</v>
          </cell>
          <cell r="B366" t="str">
            <v>Inaugration Ceremony with the Chief Guest</v>
          </cell>
          <cell r="C366" t="str">
            <v>Registration Check-In</v>
          </cell>
          <cell r="D366" t="str">
            <v>Case Presentation</v>
          </cell>
          <cell r="E366" t="str">
            <v>Medical Symposium Prelims</v>
          </cell>
        </row>
        <row r="367">
          <cell r="A367" t="str">
            <v>OSMEC-0342</v>
          </cell>
          <cell r="B367" t="str">
            <v>Inaugration Ceremony with the Chief Guest</v>
          </cell>
          <cell r="C367" t="str">
            <v>Registration Check-In</v>
          </cell>
          <cell r="D367" t="str">
            <v>Case Presentation</v>
          </cell>
          <cell r="E367" t="str">
            <v>Medical Symposium Prelims</v>
          </cell>
        </row>
        <row r="368">
          <cell r="A368" t="str">
            <v>OSMEC-0346</v>
          </cell>
          <cell r="B368" t="str">
            <v>Inaugration Ceremony with the Chief Guest</v>
          </cell>
          <cell r="C368" t="str">
            <v>Registration Check-In</v>
          </cell>
          <cell r="D368" t="str">
            <v>Case Presentation</v>
          </cell>
          <cell r="E368" t="str">
            <v>Medical Symposium Prelims</v>
          </cell>
        </row>
        <row r="369">
          <cell r="A369" t="str">
            <v>OSMEC-0343</v>
          </cell>
          <cell r="B369" t="str">
            <v>Inaugration Ceremony with the Chief Guest</v>
          </cell>
          <cell r="C369" t="str">
            <v>Registration Check-In</v>
          </cell>
          <cell r="D369" t="str">
            <v>Case Presentation</v>
          </cell>
          <cell r="E369" t="str">
            <v>Medical Symposium Prelims</v>
          </cell>
        </row>
        <row r="370">
          <cell r="A370" t="str">
            <v>OSMEC-0348</v>
          </cell>
          <cell r="B370" t="str">
            <v>Inaugration Ceremony with the Chief Guest</v>
          </cell>
          <cell r="C370" t="str">
            <v>Registration Check-In</v>
          </cell>
          <cell r="D370" t="str">
            <v>Case Presentation</v>
          </cell>
          <cell r="E370" t="str">
            <v>Medical Symposium Prelims</v>
          </cell>
        </row>
        <row r="371">
          <cell r="A371" t="str">
            <v>OSMEC-0352</v>
          </cell>
          <cell r="B371" t="str">
            <v>Inaugration Ceremony with the Chief Guest</v>
          </cell>
          <cell r="C371" t="str">
            <v>Registration Check-In</v>
          </cell>
          <cell r="D371" t="str">
            <v>Case Presentation</v>
          </cell>
          <cell r="E371" t="str">
            <v>Medical Symposium Prelims</v>
          </cell>
        </row>
        <row r="372">
          <cell r="A372" t="str">
            <v>OSMEC-0353</v>
          </cell>
          <cell r="B372" t="str">
            <v>Inaugration Ceremony with the Chief Guest</v>
          </cell>
          <cell r="C372" t="str">
            <v>Registration Check-In</v>
          </cell>
          <cell r="D372" t="str">
            <v>Case Presentation</v>
          </cell>
          <cell r="E372" t="str">
            <v>Medical Symposium Prelims</v>
          </cell>
        </row>
        <row r="373">
          <cell r="A373" t="str">
            <v>OSMEC-0354</v>
          </cell>
          <cell r="B373" t="str">
            <v>Inaugration Ceremony with the Chief Guest</v>
          </cell>
          <cell r="C373" t="str">
            <v>Registration Check-In</v>
          </cell>
          <cell r="D373" t="str">
            <v>Case Presentation</v>
          </cell>
          <cell r="E373" t="str">
            <v>Medical Symposium Prelims</v>
          </cell>
        </row>
        <row r="374">
          <cell r="A374" t="str">
            <v>OSMEC-0360</v>
          </cell>
          <cell r="B374" t="str">
            <v>Inaugration Ceremony with the Chief Guest</v>
          </cell>
          <cell r="C374" t="str">
            <v>Registration Check-In</v>
          </cell>
          <cell r="D374" t="str">
            <v>Case Presentation</v>
          </cell>
          <cell r="E374" t="str">
            <v>Medical Symposium Prelims</v>
          </cell>
        </row>
        <row r="375">
          <cell r="A375" t="str">
            <v>OSMEC-0355</v>
          </cell>
          <cell r="B375" t="str">
            <v>Inaugration Ceremony with the Chief Guest</v>
          </cell>
          <cell r="C375" t="str">
            <v>Registration Check-In</v>
          </cell>
          <cell r="D375" t="str">
            <v>Case Presentation</v>
          </cell>
          <cell r="E375" t="str">
            <v>Medical Symposium Prelims</v>
          </cell>
        </row>
        <row r="376">
          <cell r="A376" t="str">
            <v>OSMEC-0358</v>
          </cell>
          <cell r="B376" t="str">
            <v>Inaugration Ceremony with the Chief Guest</v>
          </cell>
          <cell r="C376" t="str">
            <v>Registration Check-In</v>
          </cell>
          <cell r="D376" t="str">
            <v>Case Presentation</v>
          </cell>
          <cell r="E376" t="str">
            <v>Medical Symposium Prelims</v>
          </cell>
        </row>
        <row r="377">
          <cell r="A377" t="str">
            <v>OSMEC-0373</v>
          </cell>
          <cell r="B377" t="str">
            <v>Inaugration Ceremony with the Chief Guest</v>
          </cell>
          <cell r="C377" t="str">
            <v>Registration Check-In</v>
          </cell>
          <cell r="D377" t="str">
            <v>Case Presentation</v>
          </cell>
          <cell r="E377" t="str">
            <v>Medical Symposium Prelims</v>
          </cell>
        </row>
        <row r="378">
          <cell r="A378" t="str">
            <v>OSMEC-0359</v>
          </cell>
          <cell r="B378" t="str">
            <v>Inaugration Ceremony with the Chief Guest</v>
          </cell>
          <cell r="C378" t="str">
            <v>Registration Check-In</v>
          </cell>
          <cell r="D378" t="str">
            <v>Case Presentation</v>
          </cell>
          <cell r="E378" t="str">
            <v>Medical Symposium Prelims</v>
          </cell>
        </row>
        <row r="379">
          <cell r="A379" t="str">
            <v>OSMEC-0367</v>
          </cell>
          <cell r="B379" t="str">
            <v>Inaugration Ceremony with the Chief Guest</v>
          </cell>
          <cell r="C379" t="str">
            <v>Registration Check-In</v>
          </cell>
          <cell r="D379" t="str">
            <v>Case Presentation</v>
          </cell>
          <cell r="E379" t="str">
            <v>Medical Symposium Prelims</v>
          </cell>
        </row>
        <row r="380">
          <cell r="A380" t="str">
            <v>OSMEC-0364</v>
          </cell>
          <cell r="B380" t="str">
            <v>Inaugration Ceremony with the Chief Guest</v>
          </cell>
          <cell r="C380" t="str">
            <v>Registration Check-In</v>
          </cell>
          <cell r="D380" t="str">
            <v>Case Presentation</v>
          </cell>
          <cell r="E380" t="str">
            <v>Medical Symposium Prelims</v>
          </cell>
        </row>
        <row r="381">
          <cell r="A381" t="str">
            <v>OSMEC-0370</v>
          </cell>
          <cell r="B381" t="str">
            <v>Inaugration Ceremony with the Chief Guest</v>
          </cell>
          <cell r="C381" t="str">
            <v>Registration Check-In</v>
          </cell>
          <cell r="D381" t="str">
            <v>Case Presentation</v>
          </cell>
          <cell r="E381" t="str">
            <v>Medical Symposium Prelims</v>
          </cell>
        </row>
        <row r="382">
          <cell r="A382" t="str">
            <v>OSMEC-0369</v>
          </cell>
          <cell r="B382" t="str">
            <v>Inaugration Ceremony with the Chief Guest</v>
          </cell>
          <cell r="C382" t="str">
            <v>Registration Check-In</v>
          </cell>
          <cell r="D382" t="str">
            <v>Case Presentation</v>
          </cell>
          <cell r="E382" t="str">
            <v>Medical Symposium Prelims</v>
          </cell>
        </row>
        <row r="383">
          <cell r="A383" t="str">
            <v>OSMEC-0387</v>
          </cell>
          <cell r="B383" t="str">
            <v>Inaugration Ceremony with the Chief Guest</v>
          </cell>
          <cell r="C383" t="str">
            <v>Registration Check-In</v>
          </cell>
          <cell r="D383" t="str">
            <v>Case Presentation</v>
          </cell>
          <cell r="E383" t="str">
            <v>Medical Symposium Prelims</v>
          </cell>
        </row>
        <row r="384">
          <cell r="A384" t="str">
            <v>OSMEC-0374</v>
          </cell>
          <cell r="B384" t="str">
            <v>Inaugration Ceremony with the Chief Guest</v>
          </cell>
          <cell r="C384" t="str">
            <v>Registration Check-In</v>
          </cell>
          <cell r="D384" t="str">
            <v>Case Presentation</v>
          </cell>
          <cell r="E384" t="str">
            <v>Medical Symposium Prelims</v>
          </cell>
        </row>
        <row r="385">
          <cell r="A385" t="str">
            <v>OSMEC-0384</v>
          </cell>
          <cell r="B385" t="str">
            <v>Inaugration Ceremony with the Chief Guest</v>
          </cell>
          <cell r="C385" t="str">
            <v>Registration Check-In</v>
          </cell>
          <cell r="D385" t="str">
            <v>Case Presentation</v>
          </cell>
          <cell r="E385" t="str">
            <v>Medical Symposium Prelims</v>
          </cell>
        </row>
        <row r="386">
          <cell r="A386" t="str">
            <v>OSMEC-0380</v>
          </cell>
          <cell r="B386" t="str">
            <v>Inaugration Ceremony with the Chief Guest</v>
          </cell>
          <cell r="C386" t="str">
            <v>Registration Check-In</v>
          </cell>
          <cell r="D386" t="str">
            <v>Case Presentation</v>
          </cell>
          <cell r="E386" t="str">
            <v>Medical Symposium Prelims</v>
          </cell>
        </row>
        <row r="387">
          <cell r="A387" t="str">
            <v>OSMEC-0376</v>
          </cell>
          <cell r="B387" t="str">
            <v>Inaugration Ceremony with the Chief Guest</v>
          </cell>
          <cell r="C387" t="str">
            <v>Registration Check-In</v>
          </cell>
          <cell r="D387" t="str">
            <v>Case Presentation</v>
          </cell>
          <cell r="E387" t="str">
            <v>Medical Symposium Prelims</v>
          </cell>
        </row>
        <row r="388">
          <cell r="A388" t="str">
            <v>OSMEC-0385</v>
          </cell>
          <cell r="B388" t="str">
            <v>Inaugration Ceremony with the Chief Guest</v>
          </cell>
          <cell r="C388" t="str">
            <v>Registration Check-In</v>
          </cell>
          <cell r="D388" t="str">
            <v>Case Presentation</v>
          </cell>
          <cell r="E388" t="str">
            <v>Medical Symposium Prelims</v>
          </cell>
        </row>
        <row r="389">
          <cell r="A389" t="str">
            <v>OSMEC-0375</v>
          </cell>
          <cell r="B389" t="str">
            <v>Inaugration Ceremony with the Chief Guest</v>
          </cell>
          <cell r="C389" t="str">
            <v>Registration Check-In</v>
          </cell>
          <cell r="D389" t="str">
            <v>Case Presentation</v>
          </cell>
          <cell r="E389" t="str">
            <v>Medical Symposium Prelims</v>
          </cell>
        </row>
        <row r="390">
          <cell r="A390" t="str">
            <v>OSMEC-0377</v>
          </cell>
          <cell r="B390" t="str">
            <v>Inaugration Ceremony with the Chief Guest</v>
          </cell>
          <cell r="C390" t="str">
            <v>Registration Check-In</v>
          </cell>
          <cell r="D390" t="str">
            <v>Case Presentation</v>
          </cell>
          <cell r="E390" t="str">
            <v>Medical Symposium Prelims</v>
          </cell>
        </row>
        <row r="391">
          <cell r="A391" t="str">
            <v>OSMEC-0388</v>
          </cell>
          <cell r="B391" t="str">
            <v>Inaugration Ceremony with the Chief Guest</v>
          </cell>
          <cell r="C391" t="str">
            <v>Registration Check-In</v>
          </cell>
          <cell r="D391" t="str">
            <v>Case Presentation</v>
          </cell>
          <cell r="E391" t="str">
            <v>Medical Symposium Prelims</v>
          </cell>
        </row>
        <row r="392">
          <cell r="A392" t="str">
            <v>OSMEC-0379</v>
          </cell>
          <cell r="B392" t="str">
            <v>Inaugration Ceremony with the Chief Guest</v>
          </cell>
          <cell r="C392" t="str">
            <v>Registration Check-In</v>
          </cell>
          <cell r="D392" t="str">
            <v>Case Presentation</v>
          </cell>
          <cell r="E392" t="str">
            <v>Medical Symposium Prelims</v>
          </cell>
        </row>
        <row r="393">
          <cell r="A393" t="str">
            <v>OSMEC-0396</v>
          </cell>
          <cell r="B393" t="str">
            <v>Inaugration Ceremony with the Chief Guest</v>
          </cell>
          <cell r="C393" t="str">
            <v>Registration Check-In</v>
          </cell>
          <cell r="D393" t="str">
            <v>Case Presentation</v>
          </cell>
          <cell r="E393" t="str">
            <v>Medical Symposium Prelims</v>
          </cell>
        </row>
        <row r="394">
          <cell r="A394" t="str">
            <v>OSMEC-0390</v>
          </cell>
          <cell r="B394" t="str">
            <v>Inaugration Ceremony with the Chief Guest</v>
          </cell>
          <cell r="C394" t="str">
            <v>Registration Check-In</v>
          </cell>
          <cell r="D394" t="str">
            <v>Case Presentation</v>
          </cell>
          <cell r="E394" t="str">
            <v>Medical Symposium Prelims</v>
          </cell>
        </row>
        <row r="395">
          <cell r="A395" t="str">
            <v>OSMEC-0391</v>
          </cell>
          <cell r="B395" t="str">
            <v>Inaugration Ceremony with the Chief Guest</v>
          </cell>
          <cell r="C395" t="str">
            <v>Registration Check-In</v>
          </cell>
          <cell r="D395" t="str">
            <v>Case Presentation</v>
          </cell>
          <cell r="E395" t="str">
            <v>Medical Symposium Prelims</v>
          </cell>
        </row>
        <row r="396">
          <cell r="A396" t="str">
            <v>OSMEC-0393</v>
          </cell>
          <cell r="B396" t="str">
            <v>Inaugration Ceremony with the Chief Guest</v>
          </cell>
          <cell r="C396" t="str">
            <v>Registration Check-In</v>
          </cell>
          <cell r="D396" t="str">
            <v>Case Presentation</v>
          </cell>
          <cell r="E396" t="str">
            <v>Medical Symposium Prelims</v>
          </cell>
        </row>
        <row r="397">
          <cell r="A397" t="str">
            <v>OSMEC-0394</v>
          </cell>
          <cell r="B397" t="str">
            <v>Inaugration Ceremony with the Chief Guest</v>
          </cell>
          <cell r="C397" t="str">
            <v>Registration Check-In</v>
          </cell>
          <cell r="D397" t="str">
            <v>Case Presentation</v>
          </cell>
          <cell r="E397" t="str">
            <v>Medical Symposium Prelims</v>
          </cell>
        </row>
        <row r="398">
          <cell r="A398" t="str">
            <v>OSMEC-0456</v>
          </cell>
          <cell r="B398" t="str">
            <v>Inaugration Ceremony with the Chief Guest</v>
          </cell>
          <cell r="C398" t="str">
            <v>Registration Check-In</v>
          </cell>
          <cell r="D398" t="str">
            <v>Case Presentation</v>
          </cell>
          <cell r="E398" t="str">
            <v>Medical Symposium Prelims</v>
          </cell>
        </row>
        <row r="399">
          <cell r="A399" t="str">
            <v>OSMEC-0413</v>
          </cell>
          <cell r="B399" t="str">
            <v>Inaugration Ceremony with the Chief Guest</v>
          </cell>
          <cell r="C399" t="str">
            <v>Registration Check-In</v>
          </cell>
          <cell r="D399" t="str">
            <v>Case Presentation</v>
          </cell>
          <cell r="E399" t="str">
            <v>Medical Symposium Prelims</v>
          </cell>
        </row>
        <row r="400">
          <cell r="A400" t="str">
            <v>OSMEC-0401</v>
          </cell>
          <cell r="B400" t="str">
            <v>Inaugration Ceremony with the Chief Guest</v>
          </cell>
          <cell r="C400" t="str">
            <v>Registration Check-In</v>
          </cell>
          <cell r="D400" t="str">
            <v>Case Presentation</v>
          </cell>
          <cell r="E400" t="str">
            <v>Medical Symposium Prelims</v>
          </cell>
        </row>
        <row r="401">
          <cell r="A401" t="str">
            <v>OSMEC-0395</v>
          </cell>
          <cell r="B401" t="str">
            <v>Inaugration Ceremony with the Chief Guest</v>
          </cell>
          <cell r="C401" t="str">
            <v>Registration Check-In</v>
          </cell>
          <cell r="D401" t="str">
            <v>Case Presentation</v>
          </cell>
          <cell r="E401" t="str">
            <v>Medical Symposium Prelims</v>
          </cell>
        </row>
        <row r="402">
          <cell r="A402" t="str">
            <v>OSMEC-0397</v>
          </cell>
          <cell r="B402" t="str">
            <v>Inaugration Ceremony with the Chief Guest</v>
          </cell>
          <cell r="C402" t="str">
            <v>Registration Check-In</v>
          </cell>
          <cell r="D402" t="str">
            <v>Case Presentation</v>
          </cell>
          <cell r="E402" t="str">
            <v>Medical Symposium Prelims</v>
          </cell>
        </row>
        <row r="403">
          <cell r="A403" t="str">
            <v>OSMEC-0398</v>
          </cell>
          <cell r="B403" t="str">
            <v>Inaugration Ceremony with the Chief Guest</v>
          </cell>
          <cell r="C403" t="str">
            <v>Registration Check-In</v>
          </cell>
          <cell r="D403" t="str">
            <v>Case Presentation</v>
          </cell>
          <cell r="E403" t="str">
            <v>Medical Symposium Prelims</v>
          </cell>
        </row>
        <row r="404">
          <cell r="A404" t="str">
            <v>OSMEC-0403</v>
          </cell>
          <cell r="B404" t="str">
            <v>Inaugration Ceremony with the Chief Guest</v>
          </cell>
          <cell r="C404" t="str">
            <v>Registration Check-In</v>
          </cell>
          <cell r="D404" t="str">
            <v>Case Presentation</v>
          </cell>
          <cell r="E404" t="str">
            <v>Medical Symposium Prelims</v>
          </cell>
        </row>
        <row r="405">
          <cell r="A405" t="str">
            <v>OSMEC-0399</v>
          </cell>
          <cell r="B405" t="str">
            <v>Inaugration Ceremony with the Chief Guest</v>
          </cell>
          <cell r="C405" t="str">
            <v>Registration Check-In</v>
          </cell>
          <cell r="D405" t="str">
            <v>Case Presentation</v>
          </cell>
          <cell r="E405" t="str">
            <v>Medical Symposium Prelims</v>
          </cell>
        </row>
        <row r="406">
          <cell r="A406" t="str">
            <v>OSMEC-0400</v>
          </cell>
          <cell r="B406" t="str">
            <v>Inaugration Ceremony with the Chief Guest</v>
          </cell>
          <cell r="C406" t="str">
            <v>Registration Check-In</v>
          </cell>
          <cell r="D406" t="str">
            <v>Case Presentation</v>
          </cell>
          <cell r="E406" t="str">
            <v>Medical Symposium Prelims</v>
          </cell>
        </row>
        <row r="407">
          <cell r="A407" t="str">
            <v>OSMEC-0410</v>
          </cell>
          <cell r="B407" t="str">
            <v>Inaugration Ceremony with the Chief Guest</v>
          </cell>
          <cell r="C407" t="str">
            <v>Registration Check-In</v>
          </cell>
          <cell r="D407" t="str">
            <v>Case Presentation</v>
          </cell>
          <cell r="E407" t="str">
            <v>Medical Symposium Prelims</v>
          </cell>
        </row>
        <row r="408">
          <cell r="A408" t="str">
            <v>OSMEC-0405</v>
          </cell>
          <cell r="B408" t="str">
            <v>Inaugration Ceremony with the Chief Guest</v>
          </cell>
          <cell r="C408" t="str">
            <v>Registration Check-In</v>
          </cell>
          <cell r="D408" t="str">
            <v>Case Presentation</v>
          </cell>
          <cell r="E408" t="str">
            <v>Medical Symposium Prelims</v>
          </cell>
        </row>
        <row r="409">
          <cell r="A409" t="str">
            <v>OSMEC-0418</v>
          </cell>
          <cell r="B409" t="str">
            <v>Inaugration Ceremony with the Chief Guest</v>
          </cell>
          <cell r="C409" t="str">
            <v>Registration Check-In</v>
          </cell>
          <cell r="D409" t="str">
            <v>Case Presentation</v>
          </cell>
          <cell r="E409" t="str">
            <v>Medical Symposium Prelims</v>
          </cell>
        </row>
        <row r="410">
          <cell r="A410" t="str">
            <v>OSMEC-0409</v>
          </cell>
          <cell r="B410" t="str">
            <v>Inaugration Ceremony with the Chief Guest</v>
          </cell>
          <cell r="C410" t="str">
            <v>Registration Check-In</v>
          </cell>
          <cell r="D410" t="str">
            <v>Case Presentation</v>
          </cell>
          <cell r="E410" t="str">
            <v>Medical Symposium Prelims</v>
          </cell>
        </row>
        <row r="411">
          <cell r="A411" t="str">
            <v>OSMEC-0406</v>
          </cell>
          <cell r="B411" t="str">
            <v>Inaugration Ceremony with the Chief Guest</v>
          </cell>
          <cell r="C411" t="str">
            <v>Registration Check-In</v>
          </cell>
          <cell r="D411" t="str">
            <v>Case Presentation</v>
          </cell>
          <cell r="E411" t="str">
            <v>Medical Symposium Prelims</v>
          </cell>
        </row>
        <row r="412">
          <cell r="A412" t="str">
            <v>OSMEC-0411</v>
          </cell>
          <cell r="B412" t="str">
            <v>Inaugration Ceremony with the Chief Guest</v>
          </cell>
          <cell r="C412" t="str">
            <v>Registration Check-In</v>
          </cell>
          <cell r="D412" t="str">
            <v>Case Presentation</v>
          </cell>
          <cell r="E412" t="str">
            <v>Medical Symposium Prelims</v>
          </cell>
        </row>
        <row r="413">
          <cell r="A413" t="str">
            <v>OSMEC-0407</v>
          </cell>
          <cell r="B413" t="str">
            <v>Inaugration Ceremony with the Chief Guest</v>
          </cell>
          <cell r="C413" t="str">
            <v>Registration Check-In</v>
          </cell>
          <cell r="D413" t="str">
            <v>Case Presentation</v>
          </cell>
          <cell r="E413" t="str">
            <v>Medical Symposium Prelims</v>
          </cell>
        </row>
        <row r="414">
          <cell r="A414" t="str">
            <v>OSMEC-0412</v>
          </cell>
          <cell r="B414" t="str">
            <v>Inaugration Ceremony with the Chief Guest</v>
          </cell>
          <cell r="C414" t="str">
            <v>Registration Check-In</v>
          </cell>
          <cell r="D414" t="str">
            <v>Case Presentation</v>
          </cell>
          <cell r="E414" t="str">
            <v>Medical Symposium Prelims</v>
          </cell>
        </row>
        <row r="415">
          <cell r="A415" t="str">
            <v>OSMEC-0417</v>
          </cell>
          <cell r="B415" t="str">
            <v>Inaugration Ceremony with the Chief Guest</v>
          </cell>
          <cell r="C415" t="str">
            <v>Registration Check-In</v>
          </cell>
          <cell r="D415" t="str">
            <v>Case Presentation</v>
          </cell>
          <cell r="E415" t="str">
            <v>Medical Symposium Prelims</v>
          </cell>
        </row>
        <row r="416">
          <cell r="A416" t="str">
            <v>OSMEC-0421</v>
          </cell>
          <cell r="B416" t="str">
            <v>Inaugration Ceremony with the Chief Guest</v>
          </cell>
          <cell r="C416" t="str">
            <v>Registration Check-In</v>
          </cell>
          <cell r="D416" t="str">
            <v>Case Presentation</v>
          </cell>
          <cell r="E416" t="str">
            <v>Medical Symposium Prelims</v>
          </cell>
        </row>
        <row r="417">
          <cell r="A417" t="str">
            <v>OSMEC-0423</v>
          </cell>
          <cell r="B417" t="str">
            <v>Inaugration Ceremony with the Chief Guest</v>
          </cell>
          <cell r="C417" t="str">
            <v>Registration Check-In</v>
          </cell>
          <cell r="D417" t="str">
            <v>Case Presentation</v>
          </cell>
          <cell r="E417" t="str">
            <v>Medical Symposium Prelims</v>
          </cell>
        </row>
        <row r="418">
          <cell r="A418" t="str">
            <v>OSMEC-0419</v>
          </cell>
          <cell r="B418" t="str">
            <v>Inaugration Ceremony with the Chief Guest</v>
          </cell>
          <cell r="C418" t="str">
            <v>Registration Check-In</v>
          </cell>
          <cell r="D418" t="str">
            <v>Case Presentation</v>
          </cell>
          <cell r="E418" t="str">
            <v>Medical Symposium Prelims</v>
          </cell>
        </row>
        <row r="419">
          <cell r="A419" t="str">
            <v>OSMEC-0415</v>
          </cell>
          <cell r="B419" t="str">
            <v>Inaugration Ceremony with the Chief Guest</v>
          </cell>
          <cell r="C419" t="str">
            <v>Registration Check-In</v>
          </cell>
          <cell r="D419" t="str">
            <v>Case Presentation</v>
          </cell>
          <cell r="E419" t="str">
            <v>Medical Symposium Prelims</v>
          </cell>
        </row>
        <row r="420">
          <cell r="A420" t="str">
            <v>OSMEC-0420</v>
          </cell>
          <cell r="B420" t="str">
            <v>Inaugration Ceremony with the Chief Guest</v>
          </cell>
          <cell r="C420" t="str">
            <v>Registration Check-In</v>
          </cell>
          <cell r="D420" t="str">
            <v>Case Presentation</v>
          </cell>
          <cell r="E420" t="str">
            <v>Medical Symposium Prelims</v>
          </cell>
        </row>
        <row r="421">
          <cell r="A421" t="str">
            <v>OSMEC-0427</v>
          </cell>
          <cell r="B421" t="str">
            <v>Inaugration Ceremony with the Chief Guest</v>
          </cell>
          <cell r="C421" t="str">
            <v>Registration Check-In</v>
          </cell>
          <cell r="D421" t="str">
            <v>Case Presentation</v>
          </cell>
          <cell r="E421" t="str">
            <v>Medical Symposium Prelims</v>
          </cell>
        </row>
        <row r="422">
          <cell r="A422" t="str">
            <v>OSMEC-0425</v>
          </cell>
          <cell r="B422" t="str">
            <v>Inaugration Ceremony with the Chief Guest</v>
          </cell>
          <cell r="C422" t="str">
            <v>Registration Check-In</v>
          </cell>
          <cell r="D422" t="str">
            <v>Case Presentation</v>
          </cell>
          <cell r="E422" t="str">
            <v>Medical Symposium Prelims</v>
          </cell>
        </row>
        <row r="423">
          <cell r="A423" t="str">
            <v>OSMEC-0426</v>
          </cell>
          <cell r="B423" t="str">
            <v>Inaugration Ceremony with the Chief Guest</v>
          </cell>
          <cell r="C423" t="str">
            <v>Registration Check-In</v>
          </cell>
          <cell r="D423" t="str">
            <v>Case Presentation</v>
          </cell>
          <cell r="E423" t="str">
            <v>Medical Symposium Prelims</v>
          </cell>
        </row>
        <row r="424">
          <cell r="A424" t="str">
            <v>OSMEC-0428</v>
          </cell>
          <cell r="B424" t="str">
            <v>Inaugration Ceremony with the Chief Guest</v>
          </cell>
          <cell r="C424" t="str">
            <v>Registration Check-In</v>
          </cell>
          <cell r="D424" t="str">
            <v>Case Presentation</v>
          </cell>
          <cell r="E424" t="str">
            <v>Medical Symposium Prelims</v>
          </cell>
        </row>
        <row r="425">
          <cell r="A425" t="str">
            <v>OSMEC-0450</v>
          </cell>
          <cell r="B425" t="str">
            <v>Inaugration Ceremony with the Chief Guest</v>
          </cell>
          <cell r="C425" t="str">
            <v>Registration Check-In</v>
          </cell>
          <cell r="D425" t="str">
            <v>Case Presentation</v>
          </cell>
          <cell r="E425" t="str">
            <v>Medical Symposium Prelims</v>
          </cell>
        </row>
        <row r="426">
          <cell r="A426" t="str">
            <v>OSMEC-0446</v>
          </cell>
          <cell r="B426" t="str">
            <v>Inaugration Ceremony with the Chief Guest</v>
          </cell>
          <cell r="C426" t="str">
            <v>Registration Check-In</v>
          </cell>
          <cell r="D426" t="str">
            <v>Case Presentation</v>
          </cell>
          <cell r="E426" t="str">
            <v>Medical Symposium Prelims</v>
          </cell>
        </row>
        <row r="427">
          <cell r="A427" t="str">
            <v>OSMEC-0432</v>
          </cell>
          <cell r="B427" t="str">
            <v>Inaugration Ceremony with the Chief Guest</v>
          </cell>
          <cell r="C427" t="str">
            <v>Registration Check-In</v>
          </cell>
          <cell r="D427" t="str">
            <v>Case Presentation</v>
          </cell>
          <cell r="E427" t="str">
            <v>Medical Symposium Prelims</v>
          </cell>
        </row>
        <row r="428">
          <cell r="A428" t="str">
            <v>OSMEC-0429</v>
          </cell>
          <cell r="B428" t="str">
            <v>Inaugration Ceremony with the Chief Guest</v>
          </cell>
          <cell r="C428" t="str">
            <v>Registration Check-In</v>
          </cell>
          <cell r="D428" t="str">
            <v>Case Presentation</v>
          </cell>
          <cell r="E428" t="str">
            <v>Medical Symposium Prelims</v>
          </cell>
        </row>
        <row r="429">
          <cell r="A429" t="str">
            <v>OSMEC-0458</v>
          </cell>
          <cell r="B429" t="str">
            <v>Inaugration Ceremony with the Chief Guest</v>
          </cell>
          <cell r="C429" t="str">
            <v>Registration Check-In</v>
          </cell>
          <cell r="D429" t="str">
            <v>Case Presentation</v>
          </cell>
          <cell r="E429" t="str">
            <v>Medical Symposium Prelims</v>
          </cell>
        </row>
        <row r="430">
          <cell r="A430" t="str">
            <v>OSMEC-0490</v>
          </cell>
          <cell r="B430" t="str">
            <v>Inaugration Ceremony with the Chief Guest</v>
          </cell>
          <cell r="C430" t="str">
            <v>Registration Check-In</v>
          </cell>
          <cell r="D430" t="str">
            <v>Case Presentation</v>
          </cell>
          <cell r="E430" t="str">
            <v>Medical Symposium Prelims</v>
          </cell>
        </row>
        <row r="431">
          <cell r="A431" t="str">
            <v>OSMEC-0447</v>
          </cell>
          <cell r="B431" t="str">
            <v>Inaugration Ceremony with the Chief Guest</v>
          </cell>
          <cell r="C431" t="str">
            <v>Registration Check-In</v>
          </cell>
          <cell r="D431" t="str">
            <v>Case Presentation</v>
          </cell>
          <cell r="E431" t="str">
            <v>Medical Symposium Prelims</v>
          </cell>
        </row>
        <row r="432">
          <cell r="A432" t="str">
            <v>OSMEC-0431</v>
          </cell>
          <cell r="B432" t="str">
            <v>Inaugration Ceremony with the Chief Guest</v>
          </cell>
          <cell r="C432" t="str">
            <v>Registration Check-In</v>
          </cell>
          <cell r="D432" t="str">
            <v>Case Presentation</v>
          </cell>
          <cell r="E432" t="str">
            <v>Medical Symposium Prelims</v>
          </cell>
        </row>
        <row r="433">
          <cell r="A433" t="str">
            <v>OSMEC-0435</v>
          </cell>
          <cell r="B433" t="str">
            <v>Inaugration Ceremony with the Chief Guest</v>
          </cell>
          <cell r="C433" t="str">
            <v>Registration Check-In</v>
          </cell>
          <cell r="D433" t="str">
            <v>Case Presentation</v>
          </cell>
          <cell r="E433" t="str">
            <v>Medical Symposium Prelims</v>
          </cell>
        </row>
        <row r="434">
          <cell r="A434" t="str">
            <v>OSMEC-0440</v>
          </cell>
          <cell r="B434" t="str">
            <v>Inaugration Ceremony with the Chief Guest</v>
          </cell>
          <cell r="C434" t="str">
            <v>Registration Check-In</v>
          </cell>
          <cell r="D434" t="str">
            <v>Case Presentation</v>
          </cell>
          <cell r="E434" t="str">
            <v>Medical Symposium Prelims</v>
          </cell>
        </row>
        <row r="435">
          <cell r="A435" t="str">
            <v>OSMEC-0437</v>
          </cell>
          <cell r="B435" t="str">
            <v>Inaugration Ceremony with the Chief Guest</v>
          </cell>
          <cell r="C435" t="str">
            <v>Registration Check-In</v>
          </cell>
          <cell r="D435" t="str">
            <v>Case Presentation</v>
          </cell>
          <cell r="E435" t="str">
            <v>Medical Symposium Prelims</v>
          </cell>
        </row>
        <row r="436">
          <cell r="A436" t="str">
            <v>OSMEC-0449</v>
          </cell>
          <cell r="B436" t="str">
            <v>Inaugration Ceremony with the Chief Guest</v>
          </cell>
          <cell r="C436" t="str">
            <v>Registration Check-In</v>
          </cell>
          <cell r="D436" t="str">
            <v>Case Presentation</v>
          </cell>
          <cell r="E436" t="str">
            <v>Medical Symposium Prelims</v>
          </cell>
        </row>
        <row r="437">
          <cell r="A437" t="str">
            <v>OSMEC-0441</v>
          </cell>
          <cell r="B437" t="str">
            <v>Inaugration Ceremony with the Chief Guest</v>
          </cell>
          <cell r="C437" t="str">
            <v>Registration Check-In</v>
          </cell>
          <cell r="D437" t="str">
            <v>Case Presentation</v>
          </cell>
          <cell r="E437" t="str">
            <v>Medical Symposium Prelims</v>
          </cell>
        </row>
        <row r="438">
          <cell r="A438" t="str">
            <v>OSMEC-0442</v>
          </cell>
          <cell r="B438" t="str">
            <v>Inaugration Ceremony with the Chief Guest</v>
          </cell>
          <cell r="C438" t="str">
            <v>Registration Check-In</v>
          </cell>
          <cell r="D438" t="str">
            <v>Case Presentation</v>
          </cell>
          <cell r="E438" t="str">
            <v>Medical Symposium Prelims</v>
          </cell>
        </row>
        <row r="439">
          <cell r="A439" t="str">
            <v>OSMEC-0460</v>
          </cell>
          <cell r="B439" t="str">
            <v>Inaugration Ceremony with the Chief Guest</v>
          </cell>
          <cell r="C439" t="str">
            <v>Registration Check-In</v>
          </cell>
          <cell r="D439" t="str">
            <v>Case Presentation</v>
          </cell>
          <cell r="E439" t="str">
            <v>Medical Symposium Prelims</v>
          </cell>
        </row>
        <row r="440">
          <cell r="A440" t="str">
            <v>OSMEC-0451</v>
          </cell>
          <cell r="B440" t="str">
            <v>Inaugration Ceremony with the Chief Guest</v>
          </cell>
          <cell r="C440" t="str">
            <v>Registration Check-In</v>
          </cell>
          <cell r="D440" t="str">
            <v>Case Presentation</v>
          </cell>
          <cell r="E440" t="str">
            <v>Medical Symposium Prelims</v>
          </cell>
        </row>
        <row r="441">
          <cell r="A441" t="str">
            <v>OSMEC-0455</v>
          </cell>
          <cell r="B441" t="str">
            <v>Inaugration Ceremony with the Chief Guest</v>
          </cell>
          <cell r="C441" t="str">
            <v>Registration Check-In</v>
          </cell>
          <cell r="D441" t="str">
            <v>Case Presentation</v>
          </cell>
          <cell r="E441" t="str">
            <v>Medical Symposium Prelims</v>
          </cell>
        </row>
        <row r="442">
          <cell r="A442" t="str">
            <v>OSMEC-0454</v>
          </cell>
          <cell r="B442" t="str">
            <v>Inaugration Ceremony with the Chief Guest</v>
          </cell>
          <cell r="C442" t="str">
            <v>Registration Check-In</v>
          </cell>
          <cell r="D442" t="str">
            <v>Case Presentation</v>
          </cell>
          <cell r="E442" t="str">
            <v>Medical Symposium Prelims</v>
          </cell>
        </row>
        <row r="443">
          <cell r="A443" t="str">
            <v>OSMEC-0462</v>
          </cell>
          <cell r="B443" t="str">
            <v>Inaugration Ceremony with the Chief Guest</v>
          </cell>
          <cell r="C443" t="str">
            <v>Registration Check-In</v>
          </cell>
          <cell r="D443" t="str">
            <v>Case Presentation</v>
          </cell>
          <cell r="E443" t="str">
            <v>Medical Symposium Prelims</v>
          </cell>
        </row>
        <row r="444">
          <cell r="A444" t="str">
            <v>OSMEC-0463</v>
          </cell>
          <cell r="B444" t="str">
            <v>Inaugration Ceremony with the Chief Guest</v>
          </cell>
          <cell r="C444" t="str">
            <v>Registration Check-In</v>
          </cell>
          <cell r="D444" t="str">
            <v>Case Presentation</v>
          </cell>
          <cell r="E444" t="str">
            <v>Medical Symposium Prelims</v>
          </cell>
        </row>
        <row r="445">
          <cell r="A445" t="str">
            <v>OSMEC-0479</v>
          </cell>
          <cell r="B445" t="str">
            <v>Inaugration Ceremony with the Chief Guest</v>
          </cell>
          <cell r="C445" t="str">
            <v>Registration Check-In</v>
          </cell>
          <cell r="D445" t="str">
            <v>Case Presentation</v>
          </cell>
          <cell r="E445" t="str">
            <v>Medical Symposium Prelims</v>
          </cell>
        </row>
        <row r="446">
          <cell r="A446" t="str">
            <v>OSMEC-0465</v>
          </cell>
          <cell r="B446" t="str">
            <v>Inaugration Ceremony with the Chief Guest</v>
          </cell>
          <cell r="C446" t="str">
            <v>Registration Check-In</v>
          </cell>
          <cell r="D446" t="str">
            <v>Case Presentation</v>
          </cell>
          <cell r="E446" t="str">
            <v>Medical Symposium Prelims</v>
          </cell>
        </row>
        <row r="447">
          <cell r="A447" t="str">
            <v>OSMEC-0467</v>
          </cell>
          <cell r="B447" t="str">
            <v>Inaugration Ceremony with the Chief Guest</v>
          </cell>
          <cell r="C447" t="str">
            <v>Registration Check-In</v>
          </cell>
          <cell r="D447" t="str">
            <v>Case Presentation</v>
          </cell>
          <cell r="E447" t="str">
            <v>Medical Symposium Prelims</v>
          </cell>
        </row>
        <row r="448">
          <cell r="A448" t="str">
            <v>OSMEC-0470</v>
          </cell>
          <cell r="B448" t="str">
            <v>Inaugration Ceremony with the Chief Guest</v>
          </cell>
          <cell r="C448" t="str">
            <v>Registration Check-In</v>
          </cell>
          <cell r="D448" t="str">
            <v>Case Presentation</v>
          </cell>
          <cell r="E448" t="str">
            <v>Medical Symposium Prelims</v>
          </cell>
        </row>
        <row r="449">
          <cell r="A449" t="str">
            <v>OSMEC-0486</v>
          </cell>
          <cell r="B449" t="str">
            <v>Inaugration Ceremony with the Chief Guest</v>
          </cell>
          <cell r="C449" t="str">
            <v>Registration Check-In</v>
          </cell>
          <cell r="D449" t="str">
            <v>Case Presentation</v>
          </cell>
          <cell r="E449" t="str">
            <v>Medical Symposium Prelims</v>
          </cell>
        </row>
        <row r="450">
          <cell r="A450" t="str">
            <v>OSMEC-0472</v>
          </cell>
          <cell r="B450" t="str">
            <v>Inaugration Ceremony with the Chief Guest</v>
          </cell>
          <cell r="C450" t="str">
            <v>Registration Check-In</v>
          </cell>
          <cell r="D450" t="str">
            <v>Case Presentation</v>
          </cell>
          <cell r="E450" t="str">
            <v>Medical Symposium Prelims</v>
          </cell>
        </row>
        <row r="451">
          <cell r="A451" t="str">
            <v>OSMEC-0478</v>
          </cell>
          <cell r="B451" t="str">
            <v>Inaugration Ceremony with the Chief Guest</v>
          </cell>
          <cell r="C451" t="str">
            <v>Registration Check-In</v>
          </cell>
          <cell r="D451" t="str">
            <v>Case Presentation</v>
          </cell>
          <cell r="E451" t="str">
            <v>Medical Symposium Prelims</v>
          </cell>
        </row>
        <row r="452">
          <cell r="A452" t="str">
            <v>OSMEC-0481</v>
          </cell>
          <cell r="B452" t="str">
            <v>Inaugration Ceremony with the Chief Guest</v>
          </cell>
          <cell r="C452" t="str">
            <v>Registration Check-In</v>
          </cell>
          <cell r="D452" t="str">
            <v>Case Presentation</v>
          </cell>
          <cell r="E452" t="str">
            <v>Medical Symposium Prelims</v>
          </cell>
        </row>
        <row r="453">
          <cell r="A453" t="str">
            <v>OSMEC-0477</v>
          </cell>
          <cell r="B453" t="str">
            <v>Inaugration Ceremony with the Chief Guest</v>
          </cell>
          <cell r="C453" t="str">
            <v>Registration Check-In</v>
          </cell>
          <cell r="D453" t="str">
            <v>Case Presentation</v>
          </cell>
          <cell r="E453" t="str">
            <v>Medical Symposium Prelims</v>
          </cell>
        </row>
        <row r="454">
          <cell r="A454" t="str">
            <v>OSMEC-0480</v>
          </cell>
          <cell r="B454" t="str">
            <v>Inaugration Ceremony with the Chief Guest</v>
          </cell>
          <cell r="C454" t="str">
            <v>Registration Check-In</v>
          </cell>
          <cell r="D454" t="str">
            <v>Case Presentation</v>
          </cell>
          <cell r="E454" t="str">
            <v>Medical Symposium Prelims</v>
          </cell>
        </row>
        <row r="455">
          <cell r="A455" t="str">
            <v>OSMEC-0484</v>
          </cell>
          <cell r="B455" t="str">
            <v>Inaugration Ceremony with the Chief Guest</v>
          </cell>
          <cell r="C455" t="str">
            <v>Registration Check-In</v>
          </cell>
          <cell r="D455" t="str">
            <v>Case Presentation</v>
          </cell>
          <cell r="E455" t="str">
            <v>Medical Symposium Prelims</v>
          </cell>
        </row>
        <row r="456">
          <cell r="A456" t="str">
            <v>OSMEC-0487</v>
          </cell>
          <cell r="B456" t="str">
            <v>Inaugration Ceremony with the Chief Guest</v>
          </cell>
          <cell r="C456" t="str">
            <v>Registration Check-In</v>
          </cell>
          <cell r="D456" t="str">
            <v>Case Presentation</v>
          </cell>
          <cell r="E456" t="str">
            <v>Medical Symposium Prelims</v>
          </cell>
        </row>
        <row r="457">
          <cell r="A457" t="str">
            <v>OSMEC-0494</v>
          </cell>
          <cell r="B457" t="str">
            <v>Inaugration Ceremony with the Chief Guest</v>
          </cell>
          <cell r="C457" t="str">
            <v>Registration Check-In</v>
          </cell>
          <cell r="D457" t="str">
            <v>Case Presentation</v>
          </cell>
          <cell r="E457" t="str">
            <v>Medical Symposium Prelims</v>
          </cell>
        </row>
        <row r="458">
          <cell r="A458" t="str">
            <v>OSMEC-0489</v>
          </cell>
          <cell r="B458" t="str">
            <v>Inaugration Ceremony with the Chief Guest</v>
          </cell>
          <cell r="C458" t="str">
            <v>Registration Check-In</v>
          </cell>
          <cell r="D458" t="str">
            <v>Case Presentation</v>
          </cell>
          <cell r="E458" t="str">
            <v>Medical Symposium Prelims</v>
          </cell>
        </row>
        <row r="459">
          <cell r="A459" t="str">
            <v>OSMEC-0507</v>
          </cell>
          <cell r="B459" t="str">
            <v>Inaugration Ceremony with the Chief Guest</v>
          </cell>
          <cell r="C459" t="str">
            <v>Registration Check-In</v>
          </cell>
          <cell r="D459" t="str">
            <v>Case Presentation</v>
          </cell>
          <cell r="E459" t="str">
            <v>Medical Symposium Prelims</v>
          </cell>
        </row>
        <row r="460">
          <cell r="A460" t="str">
            <v>OSMEC-0500</v>
          </cell>
          <cell r="B460" t="str">
            <v>Inaugration Ceremony with the Chief Guest</v>
          </cell>
          <cell r="C460" t="str">
            <v>Registration Check-In</v>
          </cell>
          <cell r="D460" t="str">
            <v>Case Presentation</v>
          </cell>
          <cell r="E460" t="str">
            <v>Medical Symposium Prelims</v>
          </cell>
        </row>
        <row r="461">
          <cell r="A461" t="str">
            <v>OSMEC-0498</v>
          </cell>
          <cell r="B461" t="str">
            <v>Inaugration Ceremony with the Chief Guest</v>
          </cell>
          <cell r="C461" t="str">
            <v>Registration Check-In</v>
          </cell>
          <cell r="D461" t="str">
            <v>Case Presentation</v>
          </cell>
          <cell r="E461" t="str">
            <v>Medical Symposium Prelims</v>
          </cell>
        </row>
        <row r="462">
          <cell r="A462" t="str">
            <v>OSMEC-0492</v>
          </cell>
          <cell r="B462" t="str">
            <v>Inaugration Ceremony with the Chief Guest</v>
          </cell>
          <cell r="C462" t="str">
            <v>Registration Check-In</v>
          </cell>
          <cell r="D462" t="str">
            <v>Case Presentation</v>
          </cell>
          <cell r="E462" t="str">
            <v>Medical Symposium Prelims</v>
          </cell>
        </row>
        <row r="463">
          <cell r="A463" t="str">
            <v>OSMEC-0503</v>
          </cell>
          <cell r="B463" t="str">
            <v>Inaugration Ceremony with the Chief Guest</v>
          </cell>
          <cell r="C463" t="str">
            <v>Registration Check-In</v>
          </cell>
          <cell r="D463" t="str">
            <v>Case Presentation</v>
          </cell>
          <cell r="E463" t="str">
            <v>Medical Symposium Prelims</v>
          </cell>
        </row>
        <row r="464">
          <cell r="A464" t="str">
            <v>OSMEC-0495</v>
          </cell>
          <cell r="B464" t="str">
            <v>Inaugration Ceremony with the Chief Guest</v>
          </cell>
          <cell r="C464" t="str">
            <v>Registration Check-In</v>
          </cell>
          <cell r="D464" t="str">
            <v>Case Presentation</v>
          </cell>
          <cell r="E464" t="str">
            <v>Medical Symposium Prelims</v>
          </cell>
        </row>
        <row r="465">
          <cell r="A465" t="str">
            <v>OSMEC-1552</v>
          </cell>
          <cell r="B465" t="str">
            <v>Inaugration Ceremony with the Chief Guest</v>
          </cell>
          <cell r="C465" t="str">
            <v>Registration Check-In</v>
          </cell>
          <cell r="D465" t="str">
            <v>Case Presentation</v>
          </cell>
          <cell r="E465" t="str">
            <v>Medical Symposium Prelims</v>
          </cell>
        </row>
        <row r="466">
          <cell r="A466" t="str">
            <v>OSMEC-0497</v>
          </cell>
          <cell r="B466" t="str">
            <v>Inaugration Ceremony with the Chief Guest</v>
          </cell>
          <cell r="C466" t="str">
            <v>Registration Check-In</v>
          </cell>
          <cell r="D466" t="str">
            <v>Case Presentation</v>
          </cell>
          <cell r="E466" t="str">
            <v>Medical Symposium Prelims</v>
          </cell>
        </row>
        <row r="467">
          <cell r="A467" t="str">
            <v>OSMEC-0502</v>
          </cell>
          <cell r="B467" t="str">
            <v>Inaugration Ceremony with the Chief Guest</v>
          </cell>
          <cell r="C467" t="str">
            <v>Registration Check-In</v>
          </cell>
          <cell r="D467" t="str">
            <v>Case Presentation</v>
          </cell>
          <cell r="E467" t="str">
            <v>Medical Symposium Prelims</v>
          </cell>
        </row>
        <row r="468">
          <cell r="A468" t="str">
            <v>OSMEC-0505</v>
          </cell>
          <cell r="B468" t="str">
            <v>Inaugration Ceremony with the Chief Guest</v>
          </cell>
          <cell r="C468" t="str">
            <v>Registration Check-In</v>
          </cell>
          <cell r="D468" t="str">
            <v>Case Presentation</v>
          </cell>
          <cell r="E468" t="str">
            <v>Medical Symposium Prelims</v>
          </cell>
        </row>
        <row r="469">
          <cell r="A469" t="str">
            <v>OSMEC-0512</v>
          </cell>
          <cell r="B469" t="str">
            <v>Inaugration Ceremony with the Chief Guest</v>
          </cell>
          <cell r="C469" t="str">
            <v>Registration Check-In</v>
          </cell>
          <cell r="D469" t="str">
            <v>Case Presentation</v>
          </cell>
          <cell r="E469" t="str">
            <v>Medical Symposium Prelims</v>
          </cell>
        </row>
        <row r="470">
          <cell r="A470" t="str">
            <v>OSMEC-0513</v>
          </cell>
          <cell r="B470" t="str">
            <v>Inaugration Ceremony with the Chief Guest</v>
          </cell>
          <cell r="C470" t="str">
            <v>Registration Check-In</v>
          </cell>
          <cell r="D470" t="str">
            <v>Case Presentation</v>
          </cell>
          <cell r="E470" t="str">
            <v>Medical Symposium Prelims</v>
          </cell>
        </row>
        <row r="471">
          <cell r="A471" t="str">
            <v>OSMEC-0514</v>
          </cell>
          <cell r="B471" t="str">
            <v>Inaugration Ceremony with the Chief Guest</v>
          </cell>
          <cell r="C471" t="str">
            <v>Registration Check-In</v>
          </cell>
          <cell r="D471" t="str">
            <v>Case Presentation</v>
          </cell>
          <cell r="E471" t="str">
            <v>Medical Symposium Prelims</v>
          </cell>
        </row>
        <row r="472">
          <cell r="A472" t="str">
            <v>OSMEC-0522</v>
          </cell>
          <cell r="B472" t="str">
            <v>Inaugration Ceremony with the Chief Guest</v>
          </cell>
          <cell r="C472" t="str">
            <v>Registration Check-In</v>
          </cell>
          <cell r="D472" t="str">
            <v>Case Presentation</v>
          </cell>
          <cell r="E472" t="str">
            <v>Medical Symposium Prelims</v>
          </cell>
        </row>
        <row r="473">
          <cell r="A473" t="str">
            <v>OSMEC-0516</v>
          </cell>
          <cell r="B473" t="str">
            <v>Inaugration Ceremony with the Chief Guest</v>
          </cell>
          <cell r="C473" t="str">
            <v>Registration Check-In</v>
          </cell>
          <cell r="D473" t="str">
            <v>Case Presentation</v>
          </cell>
          <cell r="E473" t="str">
            <v>Medical Symposium Prelims</v>
          </cell>
        </row>
        <row r="474">
          <cell r="A474" t="str">
            <v>OSMEC-0517</v>
          </cell>
          <cell r="B474" t="str">
            <v>Inaugration Ceremony with the Chief Guest</v>
          </cell>
          <cell r="C474" t="str">
            <v>Registration Check-In</v>
          </cell>
          <cell r="D474" t="str">
            <v>Case Presentation</v>
          </cell>
          <cell r="E474" t="str">
            <v>Medical Symposium Prelims</v>
          </cell>
        </row>
        <row r="475">
          <cell r="A475" t="str">
            <v>OSMEC-0519</v>
          </cell>
          <cell r="B475" t="str">
            <v>Inaugration Ceremony with the Chief Guest</v>
          </cell>
          <cell r="C475" t="str">
            <v>Registration Check-In</v>
          </cell>
          <cell r="D475" t="str">
            <v>Case Presentation</v>
          </cell>
          <cell r="E475" t="str">
            <v>Medical Symposium Prelims</v>
          </cell>
        </row>
        <row r="476">
          <cell r="A476" t="str">
            <v>OSMEC-0528</v>
          </cell>
          <cell r="B476" t="str">
            <v>Inaugration Ceremony with the Chief Guest</v>
          </cell>
          <cell r="C476" t="str">
            <v>Registration Check-In</v>
          </cell>
          <cell r="D476" t="str">
            <v>Case Presentation</v>
          </cell>
          <cell r="E476" t="str">
            <v>Medical Symposium Prelims</v>
          </cell>
        </row>
        <row r="477">
          <cell r="A477" t="str">
            <v>OSMEC-0521</v>
          </cell>
          <cell r="B477" t="str">
            <v>Inaugration Ceremony with the Chief Guest</v>
          </cell>
          <cell r="C477" t="str">
            <v>Registration Check-In</v>
          </cell>
          <cell r="D477" t="str">
            <v>Case Presentation</v>
          </cell>
          <cell r="E477" t="str">
            <v>Medical Symposium Prelims</v>
          </cell>
        </row>
        <row r="478">
          <cell r="A478" t="str">
            <v>OSMEC-0520</v>
          </cell>
          <cell r="B478" t="str">
            <v>Inaugration Ceremony with the Chief Guest</v>
          </cell>
          <cell r="C478" t="str">
            <v>Registration Check-In</v>
          </cell>
          <cell r="D478" t="str">
            <v>Case Presentation</v>
          </cell>
          <cell r="E478" t="str">
            <v>Medical Symposium Prelims</v>
          </cell>
        </row>
        <row r="479">
          <cell r="A479" t="str">
            <v>OSMEC-0527</v>
          </cell>
          <cell r="B479" t="str">
            <v>Inaugration Ceremony with the Chief Guest</v>
          </cell>
          <cell r="C479" t="str">
            <v>Registration Check-In</v>
          </cell>
          <cell r="D479" t="str">
            <v>Case Presentation</v>
          </cell>
          <cell r="E479" t="str">
            <v>Medical Symposium Prelims</v>
          </cell>
        </row>
        <row r="480">
          <cell r="A480" t="str">
            <v>OSMEC-0523</v>
          </cell>
          <cell r="B480" t="str">
            <v>Inaugration Ceremony with the Chief Guest</v>
          </cell>
          <cell r="C480" t="str">
            <v>Registration Check-In</v>
          </cell>
          <cell r="D480" t="str">
            <v>Case Presentation</v>
          </cell>
          <cell r="E480" t="str">
            <v>Medical Symposium Prelims</v>
          </cell>
        </row>
        <row r="481">
          <cell r="A481" t="str">
            <v>OSMEC-0524</v>
          </cell>
          <cell r="B481" t="str">
            <v>Inaugration Ceremony with the Chief Guest</v>
          </cell>
          <cell r="C481" t="str">
            <v>Registration Check-In</v>
          </cell>
          <cell r="D481" t="str">
            <v>Case Presentation</v>
          </cell>
          <cell r="E481" t="str">
            <v>Medical Symposium Prelims</v>
          </cell>
        </row>
        <row r="482">
          <cell r="A482" t="str">
            <v>OSMEC-0526</v>
          </cell>
          <cell r="B482" t="str">
            <v>Inaugration Ceremony with the Chief Guest</v>
          </cell>
          <cell r="C482" t="str">
            <v>Registration Check-In</v>
          </cell>
          <cell r="D482" t="str">
            <v>Case Presentation</v>
          </cell>
          <cell r="E482" t="str">
            <v>Medical Symposium Prelims</v>
          </cell>
        </row>
        <row r="483">
          <cell r="A483" t="str">
            <v>OSMEC-0530</v>
          </cell>
          <cell r="B483" t="str">
            <v>Inaugration Ceremony with the Chief Guest</v>
          </cell>
          <cell r="C483" t="str">
            <v>Registration Check-In</v>
          </cell>
          <cell r="D483" t="str">
            <v>Case Presentation</v>
          </cell>
          <cell r="E483" t="str">
            <v>Medical Symposium Prelims</v>
          </cell>
        </row>
        <row r="484">
          <cell r="A484" t="str">
            <v>OSMEC-0531</v>
          </cell>
          <cell r="B484" t="str">
            <v>Inaugration Ceremony with the Chief Guest</v>
          </cell>
          <cell r="C484" t="str">
            <v>Registration Check-In</v>
          </cell>
          <cell r="D484" t="str">
            <v>Case Presentation</v>
          </cell>
          <cell r="E484" t="str">
            <v>Medical Symposium Prelims</v>
          </cell>
        </row>
        <row r="485">
          <cell r="A485" t="str">
            <v>OSMEC-0535</v>
          </cell>
          <cell r="B485" t="str">
            <v>Inaugration Ceremony with the Chief Guest</v>
          </cell>
          <cell r="C485" t="str">
            <v>Registration Check-In</v>
          </cell>
          <cell r="D485" t="str">
            <v>Case Presentation</v>
          </cell>
          <cell r="E485" t="str">
            <v>Medical Symposium Prelims</v>
          </cell>
        </row>
        <row r="486">
          <cell r="A486" t="str">
            <v>OSMEC-0000</v>
          </cell>
          <cell r="B486" t="str">
            <v>Inaugration Ceremony with the Chief Guest</v>
          </cell>
          <cell r="C486" t="str">
            <v>Registration Check-In</v>
          </cell>
          <cell r="D486" t="str">
            <v>Case Presentation</v>
          </cell>
          <cell r="E486" t="str">
            <v>Medical Symposium Prelims</v>
          </cell>
        </row>
        <row r="487">
          <cell r="A487" t="str">
            <v>OSMEC-0534</v>
          </cell>
          <cell r="B487" t="str">
            <v>Inaugration Ceremony with the Chief Guest</v>
          </cell>
          <cell r="C487" t="str">
            <v>Registration Check-In</v>
          </cell>
          <cell r="D487" t="str">
            <v>Case Presentation</v>
          </cell>
          <cell r="E487" t="str">
            <v>Medical Symposium Prelims</v>
          </cell>
        </row>
        <row r="488">
          <cell r="A488" t="str">
            <v>OSMEC-0543</v>
          </cell>
          <cell r="B488" t="str">
            <v>Inaugration Ceremony with the Chief Guest</v>
          </cell>
          <cell r="C488" t="str">
            <v>Registration Check-In</v>
          </cell>
          <cell r="D488" t="str">
            <v>Case Presentation</v>
          </cell>
          <cell r="E488" t="str">
            <v>Medical Symposium Prelims</v>
          </cell>
        </row>
        <row r="489">
          <cell r="A489" t="str">
            <v>OSMEC-0537</v>
          </cell>
          <cell r="B489" t="str">
            <v>Inaugration Ceremony with the Chief Guest</v>
          </cell>
          <cell r="C489" t="str">
            <v>Registration Check-In</v>
          </cell>
          <cell r="D489" t="str">
            <v>Case Presentation</v>
          </cell>
          <cell r="E489" t="str">
            <v>Medical Symposium Prelims</v>
          </cell>
        </row>
        <row r="490">
          <cell r="A490" t="str">
            <v>OSMEC-0541</v>
          </cell>
          <cell r="B490" t="str">
            <v>Inaugration Ceremony with the Chief Guest</v>
          </cell>
          <cell r="C490" t="str">
            <v>Registration Check-In</v>
          </cell>
          <cell r="D490" t="str">
            <v>Case Presentation</v>
          </cell>
          <cell r="E490" t="str">
            <v>Medical Symposium Prelims</v>
          </cell>
        </row>
        <row r="491">
          <cell r="A491" t="str">
            <v>OSMEC-0540</v>
          </cell>
          <cell r="B491" t="str">
            <v>Inaugration Ceremony with the Chief Guest</v>
          </cell>
          <cell r="C491" t="str">
            <v>Registration Check-In</v>
          </cell>
          <cell r="D491" t="str">
            <v>Case Presentation</v>
          </cell>
          <cell r="E491" t="str">
            <v>Medical Symposium Prelims</v>
          </cell>
        </row>
        <row r="492">
          <cell r="A492" t="str">
            <v>OSMEC-0545</v>
          </cell>
          <cell r="B492" t="str">
            <v>Inaugration Ceremony with the Chief Guest</v>
          </cell>
          <cell r="C492" t="str">
            <v>Registration Check-In</v>
          </cell>
          <cell r="D492" t="str">
            <v>Case Presentation</v>
          </cell>
          <cell r="E492" t="str">
            <v>Medical Symposium Prelims</v>
          </cell>
        </row>
        <row r="493">
          <cell r="A493" t="str">
            <v>OSMEC-0549</v>
          </cell>
          <cell r="B493" t="str">
            <v>Inaugration Ceremony with the Chief Guest</v>
          </cell>
          <cell r="C493" t="str">
            <v>Registration Check-In</v>
          </cell>
          <cell r="D493" t="str">
            <v>Case Presentation</v>
          </cell>
          <cell r="E493" t="str">
            <v>Medical Symposium Prelims</v>
          </cell>
        </row>
        <row r="494">
          <cell r="A494" t="str">
            <v>OSMEC-0550</v>
          </cell>
          <cell r="B494" t="str">
            <v>Inaugration Ceremony with the Chief Guest</v>
          </cell>
          <cell r="C494" t="str">
            <v>Registration Check-In</v>
          </cell>
          <cell r="D494" t="str">
            <v>Case Presentation</v>
          </cell>
          <cell r="E494" t="str">
            <v>Medical Symposium Prelims</v>
          </cell>
        </row>
        <row r="495">
          <cell r="A495" t="str">
            <v>OSMEC-0548</v>
          </cell>
          <cell r="B495" t="str">
            <v>Inaugration Ceremony with the Chief Guest</v>
          </cell>
          <cell r="C495" t="str">
            <v>Registration Check-In</v>
          </cell>
          <cell r="D495" t="str">
            <v>Case Presentation</v>
          </cell>
          <cell r="E495" t="str">
            <v>Medical Symposium Prelims</v>
          </cell>
        </row>
        <row r="496">
          <cell r="A496" t="str">
            <v>OSMEC-0552</v>
          </cell>
          <cell r="B496" t="str">
            <v>Inaugration Ceremony with the Chief Guest</v>
          </cell>
          <cell r="C496" t="str">
            <v>Registration Check-In</v>
          </cell>
          <cell r="D496" t="str">
            <v>Case Presentation</v>
          </cell>
          <cell r="E496" t="str">
            <v>Medical Symposium Prelims</v>
          </cell>
        </row>
        <row r="497">
          <cell r="A497" t="str">
            <v>OSMEC-0555</v>
          </cell>
          <cell r="B497" t="str">
            <v>Inaugration Ceremony with the Chief Guest</v>
          </cell>
          <cell r="C497" t="str">
            <v>Registration Check-In</v>
          </cell>
          <cell r="D497" t="str">
            <v>Case Presentation</v>
          </cell>
          <cell r="E497" t="str">
            <v>Medical Symposium Prelims</v>
          </cell>
        </row>
        <row r="498">
          <cell r="A498" t="str">
            <v>OSMEC-0558</v>
          </cell>
          <cell r="B498" t="str">
            <v>Inaugration Ceremony with the Chief Guest</v>
          </cell>
          <cell r="C498" t="str">
            <v>Registration Check-In</v>
          </cell>
          <cell r="D498" t="str">
            <v>Case Presentation</v>
          </cell>
          <cell r="E498" t="str">
            <v>Medical Symposium Prelims</v>
          </cell>
        </row>
        <row r="499">
          <cell r="A499" t="str">
            <v>OSMEC-0557</v>
          </cell>
          <cell r="B499" t="str">
            <v>Inaugration Ceremony with the Chief Guest</v>
          </cell>
          <cell r="C499" t="str">
            <v>Registration Check-In</v>
          </cell>
          <cell r="D499" t="str">
            <v>Case Presentation</v>
          </cell>
          <cell r="E499" t="str">
            <v>Medical Symposium Prelims</v>
          </cell>
        </row>
        <row r="500">
          <cell r="A500" t="str">
            <v>OSMEC-0559</v>
          </cell>
          <cell r="B500" t="str">
            <v>Inaugration Ceremony with the Chief Guest</v>
          </cell>
          <cell r="C500" t="str">
            <v>Registration Check-In</v>
          </cell>
          <cell r="D500" t="str">
            <v>Case Presentation</v>
          </cell>
          <cell r="E500" t="str">
            <v>Medical Symposium Prelims</v>
          </cell>
        </row>
        <row r="501">
          <cell r="A501" t="str">
            <v>OSMEC-0570</v>
          </cell>
          <cell r="B501" t="str">
            <v>Inaugration Ceremony with the Chief Guest</v>
          </cell>
          <cell r="C501" t="str">
            <v>Registration Check-In</v>
          </cell>
          <cell r="D501" t="str">
            <v>Case Presentation</v>
          </cell>
          <cell r="E501" t="str">
            <v>Medical Symposium Prelims</v>
          </cell>
        </row>
        <row r="502">
          <cell r="A502" t="str">
            <v>OSMEC-0569</v>
          </cell>
          <cell r="B502" t="str">
            <v>Inaugration Ceremony with the Chief Guest</v>
          </cell>
          <cell r="C502" t="str">
            <v>Registration Check-In</v>
          </cell>
          <cell r="D502" t="str">
            <v>Case Presentation</v>
          </cell>
          <cell r="E502" t="str">
            <v>Medical Symposium Prelims</v>
          </cell>
        </row>
        <row r="503">
          <cell r="A503" t="str">
            <v>OSMEC-0561</v>
          </cell>
          <cell r="B503" t="str">
            <v>Inaugration Ceremony with the Chief Guest</v>
          </cell>
          <cell r="C503" t="str">
            <v>Registration Check-In</v>
          </cell>
          <cell r="D503" t="str">
            <v>Case Presentation</v>
          </cell>
          <cell r="E503" t="str">
            <v>Medical Symposium Prelims</v>
          </cell>
        </row>
        <row r="504">
          <cell r="A504" t="str">
            <v>OSMEC-0562</v>
          </cell>
          <cell r="B504" t="str">
            <v>Inaugration Ceremony with the Chief Guest</v>
          </cell>
          <cell r="C504" t="str">
            <v>Registration Check-In</v>
          </cell>
          <cell r="D504" t="str">
            <v>Case Presentation</v>
          </cell>
          <cell r="E504" t="str">
            <v>Medical Symposium Prelims</v>
          </cell>
        </row>
        <row r="505">
          <cell r="A505" t="str">
            <v>OSMEC-0564</v>
          </cell>
          <cell r="B505" t="str">
            <v>Inaugration Ceremony with the Chief Guest</v>
          </cell>
          <cell r="C505" t="str">
            <v>Registration Check-In</v>
          </cell>
          <cell r="D505" t="str">
            <v>Case Presentation</v>
          </cell>
          <cell r="E505" t="str">
            <v>Medical Symposium Prelims</v>
          </cell>
        </row>
        <row r="506">
          <cell r="A506" t="str">
            <v>OSMEC-0565</v>
          </cell>
          <cell r="B506" t="str">
            <v>Inaugration Ceremony with the Chief Guest</v>
          </cell>
          <cell r="C506" t="str">
            <v>Registration Check-In</v>
          </cell>
          <cell r="D506" t="str">
            <v>Case Presentation</v>
          </cell>
          <cell r="E506" t="str">
            <v>Medical Symposium Prelims</v>
          </cell>
        </row>
        <row r="507">
          <cell r="A507" t="str">
            <v>OSMEC-0566</v>
          </cell>
          <cell r="B507" t="str">
            <v>Inaugration Ceremony with the Chief Guest</v>
          </cell>
          <cell r="C507" t="str">
            <v>Registration Check-In</v>
          </cell>
          <cell r="D507" t="str">
            <v>Case Presentation</v>
          </cell>
          <cell r="E507" t="str">
            <v>Medical Symposium Prelims</v>
          </cell>
        </row>
        <row r="508">
          <cell r="A508" t="str">
            <v>OSMEC-0574</v>
          </cell>
          <cell r="B508" t="str">
            <v>Inaugration Ceremony with the Chief Guest</v>
          </cell>
          <cell r="C508" t="str">
            <v>Registration Check-In</v>
          </cell>
          <cell r="D508" t="str">
            <v>Case Presentation</v>
          </cell>
          <cell r="E508" t="str">
            <v>Medical Symposium Prelims</v>
          </cell>
        </row>
        <row r="509">
          <cell r="A509" t="str">
            <v>OSMEC-1301</v>
          </cell>
          <cell r="B509" t="str">
            <v>Inaugration Ceremony with the Chief Guest</v>
          </cell>
          <cell r="C509" t="str">
            <v>Registration Check-In</v>
          </cell>
          <cell r="D509" t="str">
            <v>Case Presentation</v>
          </cell>
          <cell r="E509" t="str">
            <v>Medical Symposium Prelims</v>
          </cell>
        </row>
        <row r="510">
          <cell r="A510" t="str">
            <v>OSMEC-0578</v>
          </cell>
          <cell r="B510" t="str">
            <v>Inaugration Ceremony with the Chief Guest</v>
          </cell>
          <cell r="C510" t="str">
            <v>Registration Check-In</v>
          </cell>
          <cell r="D510" t="str">
            <v>Case Presentation</v>
          </cell>
          <cell r="E510" t="str">
            <v>Medical Symposium Prelims</v>
          </cell>
        </row>
        <row r="511">
          <cell r="A511" t="str">
            <v>OSMEC-0575</v>
          </cell>
          <cell r="B511" t="str">
            <v>Inaugration Ceremony with the Chief Guest</v>
          </cell>
          <cell r="C511" t="str">
            <v>Registration Check-In</v>
          </cell>
          <cell r="D511" t="str">
            <v>Case Presentation</v>
          </cell>
          <cell r="E511" t="str">
            <v>Medical Symposium Prelims</v>
          </cell>
        </row>
        <row r="512">
          <cell r="A512" t="str">
            <v>OSMEC-0581</v>
          </cell>
          <cell r="B512" t="str">
            <v>Inaugration Ceremony with the Chief Guest</v>
          </cell>
          <cell r="C512" t="str">
            <v>Registration Check-In</v>
          </cell>
          <cell r="D512" t="str">
            <v>Case Presentation</v>
          </cell>
          <cell r="E512" t="str">
            <v>Medical Symposium Prelims</v>
          </cell>
        </row>
        <row r="513">
          <cell r="A513" t="str">
            <v>OSMEC-0582</v>
          </cell>
          <cell r="B513" t="str">
            <v>Inaugration Ceremony with the Chief Guest</v>
          </cell>
          <cell r="C513" t="str">
            <v>Registration Check-In</v>
          </cell>
          <cell r="D513" t="str">
            <v>Case Presentation</v>
          </cell>
          <cell r="E513" t="str">
            <v>Medical Symposium Prelims</v>
          </cell>
        </row>
        <row r="514">
          <cell r="A514" t="str">
            <v>OSMEC-0585</v>
          </cell>
          <cell r="B514" t="str">
            <v>Inaugration Ceremony with the Chief Guest</v>
          </cell>
          <cell r="C514" t="str">
            <v>Registration Check-In</v>
          </cell>
          <cell r="D514" t="str">
            <v>Case Presentation</v>
          </cell>
          <cell r="E514" t="str">
            <v>Medical Symposium Prelims</v>
          </cell>
        </row>
        <row r="515">
          <cell r="A515" t="str">
            <v>OSMEC-0584</v>
          </cell>
          <cell r="B515" t="str">
            <v>Inaugration Ceremony with the Chief Guest</v>
          </cell>
          <cell r="C515" t="str">
            <v>Registration Check-In</v>
          </cell>
          <cell r="D515" t="str">
            <v>Case Presentation</v>
          </cell>
          <cell r="E515" t="str">
            <v>Medical Symposium Prelims</v>
          </cell>
        </row>
        <row r="516">
          <cell r="A516" t="str">
            <v>OSMEC-0592</v>
          </cell>
          <cell r="B516" t="str">
            <v>Inaugration Ceremony with the Chief Guest</v>
          </cell>
          <cell r="C516" t="str">
            <v>Registration Check-In</v>
          </cell>
          <cell r="D516" t="str">
            <v>Case Presentation</v>
          </cell>
          <cell r="E516" t="str">
            <v>Medical Symposium Prelims</v>
          </cell>
        </row>
        <row r="517">
          <cell r="A517" t="str">
            <v>OSMEC-0586</v>
          </cell>
          <cell r="B517" t="str">
            <v>Inaugration Ceremony with the Chief Guest</v>
          </cell>
          <cell r="C517" t="str">
            <v>Registration Check-In</v>
          </cell>
          <cell r="D517" t="str">
            <v>Case Presentation</v>
          </cell>
          <cell r="E517" t="str">
            <v>Medical Symposium Prelims</v>
          </cell>
        </row>
        <row r="518">
          <cell r="A518" t="str">
            <v>OSMEC-0588</v>
          </cell>
          <cell r="B518" t="str">
            <v>Inaugration Ceremony with the Chief Guest</v>
          </cell>
          <cell r="C518" t="str">
            <v>Registration Check-In</v>
          </cell>
          <cell r="D518" t="str">
            <v>Case Presentation</v>
          </cell>
          <cell r="E518" t="str">
            <v>Medical Symposium Prelims</v>
          </cell>
        </row>
        <row r="519">
          <cell r="A519" t="str">
            <v>OSMEC-0591</v>
          </cell>
          <cell r="B519" t="str">
            <v>Inaugration Ceremony with the Chief Guest</v>
          </cell>
          <cell r="C519" t="str">
            <v>Registration Check-In</v>
          </cell>
          <cell r="D519" t="str">
            <v>Case Presentation</v>
          </cell>
          <cell r="E519" t="str">
            <v>Medical Symposium Prelims</v>
          </cell>
        </row>
        <row r="520">
          <cell r="A520" t="str">
            <v>OSMEC-0593</v>
          </cell>
          <cell r="B520" t="str">
            <v>Inaugration Ceremony with the Chief Guest</v>
          </cell>
          <cell r="C520" t="str">
            <v>Registration Check-In</v>
          </cell>
          <cell r="D520" t="str">
            <v>Case Presentation</v>
          </cell>
          <cell r="E520" t="str">
            <v>Medical Symposium Prelims</v>
          </cell>
        </row>
        <row r="521">
          <cell r="A521" t="str">
            <v>OSMEC-0595</v>
          </cell>
          <cell r="B521" t="str">
            <v>Inaugration Ceremony with the Chief Guest</v>
          </cell>
          <cell r="C521" t="str">
            <v>Registration Check-In</v>
          </cell>
          <cell r="D521" t="str">
            <v>Case Presentation</v>
          </cell>
          <cell r="E521" t="str">
            <v>Medical Symposium Prelims</v>
          </cell>
        </row>
        <row r="522">
          <cell r="A522" t="str">
            <v>OSMEC-0596</v>
          </cell>
          <cell r="B522" t="str">
            <v>Inaugration Ceremony with the Chief Guest</v>
          </cell>
          <cell r="C522" t="str">
            <v>Registration Check-In</v>
          </cell>
          <cell r="D522" t="str">
            <v>Case Presentation</v>
          </cell>
          <cell r="E522" t="str">
            <v>Medical Symposium Prelims</v>
          </cell>
        </row>
        <row r="523">
          <cell r="A523" t="str">
            <v>OSMEC-0599</v>
          </cell>
          <cell r="B523" t="str">
            <v>Inaugration Ceremony with the Chief Guest</v>
          </cell>
          <cell r="C523" t="str">
            <v>Registration Check-In</v>
          </cell>
          <cell r="D523" t="str">
            <v>Case Presentation</v>
          </cell>
          <cell r="E523" t="str">
            <v>Medical Symposium Prelims</v>
          </cell>
        </row>
        <row r="524">
          <cell r="A524" t="str">
            <v>OSMEC-0598</v>
          </cell>
          <cell r="B524" t="str">
            <v>Inaugration Ceremony with the Chief Guest</v>
          </cell>
          <cell r="C524" t="str">
            <v>Registration Check-In</v>
          </cell>
          <cell r="D524" t="str">
            <v>Case Presentation</v>
          </cell>
          <cell r="E524" t="str">
            <v>Medical Symposium Prelims</v>
          </cell>
        </row>
        <row r="525">
          <cell r="A525" t="str">
            <v>OSMEC-0601</v>
          </cell>
          <cell r="B525" t="str">
            <v>Inaugration Ceremony with the Chief Guest</v>
          </cell>
          <cell r="C525" t="str">
            <v>Registration Check-In</v>
          </cell>
          <cell r="D525" t="str">
            <v>Case Presentation</v>
          </cell>
          <cell r="E525" t="str">
            <v>Medical Symposium Prelims</v>
          </cell>
        </row>
        <row r="526">
          <cell r="A526" t="str">
            <v>OSMEC-0600</v>
          </cell>
          <cell r="B526" t="str">
            <v>Inaugration Ceremony with the Chief Guest</v>
          </cell>
          <cell r="C526" t="str">
            <v>Registration Check-In</v>
          </cell>
          <cell r="D526" t="str">
            <v>Case Presentation</v>
          </cell>
          <cell r="E526" t="str">
            <v>Medical Symposium Prelims</v>
          </cell>
        </row>
        <row r="527">
          <cell r="A527" t="str">
            <v>OSMEC-0602</v>
          </cell>
          <cell r="B527" t="str">
            <v>Inaugration Ceremony with the Chief Guest</v>
          </cell>
          <cell r="C527" t="str">
            <v>Registration Check-In</v>
          </cell>
          <cell r="D527" t="str">
            <v>Case Presentation</v>
          </cell>
          <cell r="E527" t="str">
            <v>Medical Symposium Prelims</v>
          </cell>
        </row>
        <row r="528">
          <cell r="A528" t="str">
            <v>OSMEC-0603</v>
          </cell>
          <cell r="B528" t="str">
            <v>Inaugration Ceremony with the Chief Guest</v>
          </cell>
          <cell r="C528" t="str">
            <v>Registration Check-In</v>
          </cell>
          <cell r="D528" t="str">
            <v>Case Presentation</v>
          </cell>
          <cell r="E528" t="str">
            <v>Medical Symposium Prelims</v>
          </cell>
        </row>
        <row r="529">
          <cell r="A529" t="str">
            <v>OSMEC-0604</v>
          </cell>
          <cell r="B529" t="str">
            <v>Inaugration Ceremony with the Chief Guest</v>
          </cell>
          <cell r="C529" t="str">
            <v>Registration Check-In</v>
          </cell>
          <cell r="D529" t="str">
            <v>Case Presentation</v>
          </cell>
          <cell r="E529" t="str">
            <v>Medical Symposium Prelims</v>
          </cell>
        </row>
        <row r="530">
          <cell r="A530" t="str">
            <v>OSMEC-0605</v>
          </cell>
          <cell r="B530" t="str">
            <v>Inaugration Ceremony with the Chief Guest</v>
          </cell>
          <cell r="C530" t="str">
            <v>Registration Check-In</v>
          </cell>
          <cell r="D530" t="str">
            <v>Case Presentation</v>
          </cell>
          <cell r="E530" t="str">
            <v>Medical Symposium Prelims</v>
          </cell>
        </row>
        <row r="531">
          <cell r="A531" t="str">
            <v>OSMEC-0608</v>
          </cell>
          <cell r="B531" t="str">
            <v>Inaugration Ceremony with the Chief Guest</v>
          </cell>
          <cell r="C531" t="str">
            <v>Registration Check-In</v>
          </cell>
          <cell r="D531" t="str">
            <v>Case Presentation</v>
          </cell>
          <cell r="E531" t="str">
            <v>Medical Symposium Prelims</v>
          </cell>
        </row>
        <row r="532">
          <cell r="A532" t="str">
            <v>OSMEC-0606</v>
          </cell>
          <cell r="B532" t="str">
            <v>Inaugration Ceremony with the Chief Guest</v>
          </cell>
          <cell r="C532" t="str">
            <v>Registration Check-In</v>
          </cell>
          <cell r="D532" t="str">
            <v>Case Presentation</v>
          </cell>
          <cell r="E532" t="str">
            <v>Medical Symposium Prelims</v>
          </cell>
        </row>
        <row r="533">
          <cell r="A533" t="str">
            <v>OSMEC-0607</v>
          </cell>
          <cell r="B533" t="str">
            <v>Inaugration Ceremony with the Chief Guest</v>
          </cell>
          <cell r="C533" t="str">
            <v>Registration Check-In</v>
          </cell>
          <cell r="D533" t="str">
            <v>Case Presentation</v>
          </cell>
          <cell r="E533" t="str">
            <v>Medical Symposium Prelims</v>
          </cell>
        </row>
        <row r="534">
          <cell r="A534" t="str">
            <v>OSMEC-0610</v>
          </cell>
          <cell r="B534" t="str">
            <v>Inaugration Ceremony with the Chief Guest</v>
          </cell>
          <cell r="C534" t="str">
            <v>Registration Check-In</v>
          </cell>
          <cell r="D534" t="str">
            <v>Case Presentation</v>
          </cell>
          <cell r="E534" t="str">
            <v>Medical Symposium Prelims</v>
          </cell>
        </row>
        <row r="535">
          <cell r="A535" t="str">
            <v>OSMEC-1302</v>
          </cell>
          <cell r="B535" t="str">
            <v>Inaugration Ceremony with the Chief Guest</v>
          </cell>
          <cell r="C535" t="str">
            <v>Registration Check-In</v>
          </cell>
          <cell r="D535" t="str">
            <v>Case Presentation</v>
          </cell>
          <cell r="E535" t="str">
            <v>Medical Symposium Prelims</v>
          </cell>
        </row>
        <row r="536">
          <cell r="A536" t="str">
            <v>OSMEC-0615</v>
          </cell>
          <cell r="B536" t="str">
            <v>Inaugration Ceremony with the Chief Guest</v>
          </cell>
          <cell r="C536" t="str">
            <v>Registration Check-In</v>
          </cell>
          <cell r="D536" t="str">
            <v>Case Presentation</v>
          </cell>
          <cell r="E536" t="str">
            <v>Medical Symposium Prelims</v>
          </cell>
        </row>
        <row r="537">
          <cell r="A537" t="str">
            <v>OSMEC-0613</v>
          </cell>
          <cell r="B537" t="str">
            <v>Inaugration Ceremony with the Chief Guest</v>
          </cell>
          <cell r="C537" t="str">
            <v>Registration Check-In</v>
          </cell>
          <cell r="D537" t="str">
            <v>Case Presentation</v>
          </cell>
          <cell r="E537" t="str">
            <v>Medical Symposium Prelims</v>
          </cell>
        </row>
        <row r="538">
          <cell r="A538" t="str">
            <v>OSMEC-0616</v>
          </cell>
          <cell r="B538" t="str">
            <v>Inaugration Ceremony with the Chief Guest</v>
          </cell>
          <cell r="C538" t="str">
            <v>Registration Check-In</v>
          </cell>
          <cell r="D538" t="str">
            <v>Case Presentation</v>
          </cell>
          <cell r="E538" t="str">
            <v>Medical Symposium Prelims</v>
          </cell>
        </row>
        <row r="539">
          <cell r="A539" t="str">
            <v>OSMEC-0614</v>
          </cell>
          <cell r="B539" t="str">
            <v>Inaugration Ceremony with the Chief Guest</v>
          </cell>
          <cell r="C539" t="str">
            <v>Registration Check-In</v>
          </cell>
          <cell r="D539" t="str">
            <v>Case Presentation</v>
          </cell>
          <cell r="E539" t="str">
            <v>Medical Symposium Prelims</v>
          </cell>
        </row>
        <row r="540">
          <cell r="A540" t="str">
            <v>OSMEC-0626</v>
          </cell>
          <cell r="B540" t="str">
            <v>Inaugration Ceremony with the Chief Guest</v>
          </cell>
          <cell r="C540" t="str">
            <v>Registration Check-In</v>
          </cell>
          <cell r="D540" t="str">
            <v>Case Presentation</v>
          </cell>
          <cell r="E540" t="str">
            <v>Medical Symposium Prelims</v>
          </cell>
        </row>
        <row r="541">
          <cell r="A541" t="str">
            <v>OSMEC-0618</v>
          </cell>
          <cell r="B541" t="str">
            <v>Inaugration Ceremony with the Chief Guest</v>
          </cell>
          <cell r="C541" t="str">
            <v>Registration Check-In</v>
          </cell>
          <cell r="D541" t="str">
            <v>Case Presentation</v>
          </cell>
          <cell r="E541" t="str">
            <v>Medical Symposium Prelims</v>
          </cell>
        </row>
        <row r="542">
          <cell r="A542" t="str">
            <v>OSMEC-0619</v>
          </cell>
          <cell r="B542" t="str">
            <v>Inaugration Ceremony with the Chief Guest</v>
          </cell>
          <cell r="C542" t="str">
            <v>Registration Check-In</v>
          </cell>
          <cell r="D542" t="str">
            <v>Case Presentation</v>
          </cell>
          <cell r="E542" t="str">
            <v>Medical Symposium Prelims</v>
          </cell>
        </row>
        <row r="543">
          <cell r="A543" t="str">
            <v>OSMEC-0620</v>
          </cell>
          <cell r="B543" t="str">
            <v>Inaugration Ceremony with the Chief Guest</v>
          </cell>
          <cell r="C543" t="str">
            <v>Registration Check-In</v>
          </cell>
          <cell r="D543" t="str">
            <v>Case Presentation</v>
          </cell>
          <cell r="E543" t="str">
            <v>Medical Symposium Prelims</v>
          </cell>
        </row>
        <row r="544">
          <cell r="A544" t="str">
            <v>OSMEC-0625</v>
          </cell>
          <cell r="B544" t="str">
            <v>Inaugration Ceremony with the Chief Guest</v>
          </cell>
          <cell r="C544" t="str">
            <v>Registration Check-In</v>
          </cell>
          <cell r="D544" t="str">
            <v>Case Presentation</v>
          </cell>
          <cell r="E544" t="str">
            <v>Medical Symposium Prelims</v>
          </cell>
        </row>
        <row r="545">
          <cell r="A545" t="str">
            <v>OSMEC-0621</v>
          </cell>
          <cell r="B545" t="str">
            <v>Inaugration Ceremony with the Chief Guest</v>
          </cell>
          <cell r="C545" t="str">
            <v>Registration Check-In</v>
          </cell>
          <cell r="D545" t="str">
            <v>Case Presentation</v>
          </cell>
          <cell r="E545" t="str">
            <v>Medical Symposium Prelims</v>
          </cell>
        </row>
        <row r="546">
          <cell r="A546" t="str">
            <v>OSMEC-0622</v>
          </cell>
          <cell r="B546" t="str">
            <v>Inaugration Ceremony with the Chief Guest</v>
          </cell>
          <cell r="C546" t="str">
            <v>Registration Check-In</v>
          </cell>
          <cell r="D546" t="str">
            <v>Case Presentation</v>
          </cell>
          <cell r="E546" t="str">
            <v>Medical Symposium Prelims</v>
          </cell>
        </row>
        <row r="547">
          <cell r="A547" t="str">
            <v>OSMEC-0623</v>
          </cell>
          <cell r="B547" t="str">
            <v>Inaugration Ceremony with the Chief Guest</v>
          </cell>
          <cell r="C547" t="str">
            <v>Registration Check-In</v>
          </cell>
          <cell r="D547" t="str">
            <v>Case Presentation</v>
          </cell>
          <cell r="E547" t="str">
            <v>Medical Symposium Prelims</v>
          </cell>
        </row>
        <row r="548">
          <cell r="A548" t="str">
            <v>OSMEC-0627</v>
          </cell>
          <cell r="B548" t="str">
            <v>Inaugration Ceremony with the Chief Guest</v>
          </cell>
          <cell r="C548" t="str">
            <v>Registration Check-In</v>
          </cell>
          <cell r="D548" t="str">
            <v>Case Presentation</v>
          </cell>
          <cell r="E548" t="str">
            <v>Medical Symposium Prelims</v>
          </cell>
        </row>
        <row r="549">
          <cell r="A549" t="str">
            <v>OSMEC-0628</v>
          </cell>
          <cell r="B549" t="str">
            <v>Inaugration Ceremony with the Chief Guest</v>
          </cell>
          <cell r="C549" t="str">
            <v>Registration Check-In</v>
          </cell>
          <cell r="D549" t="str">
            <v>Case Presentation</v>
          </cell>
          <cell r="E549" t="str">
            <v>Medical Symposium Prelims</v>
          </cell>
        </row>
        <row r="550">
          <cell r="A550" t="str">
            <v>OSMEC-0629</v>
          </cell>
          <cell r="B550" t="str">
            <v>Inaugration Ceremony with the Chief Guest</v>
          </cell>
          <cell r="C550" t="str">
            <v>Registration Check-In</v>
          </cell>
          <cell r="D550" t="str">
            <v>Case Presentation</v>
          </cell>
          <cell r="E550" t="str">
            <v>Medical Symposium Prelims</v>
          </cell>
        </row>
        <row r="551">
          <cell r="A551" t="str">
            <v>OSMEC-0639</v>
          </cell>
          <cell r="B551" t="str">
            <v>Inaugration Ceremony with the Chief Guest</v>
          </cell>
          <cell r="C551" t="str">
            <v>Registration Check-In</v>
          </cell>
          <cell r="D551" t="str">
            <v>Case Presentation</v>
          </cell>
          <cell r="E551" t="str">
            <v>Medical Symposium Prelims</v>
          </cell>
        </row>
        <row r="552">
          <cell r="A552" t="str">
            <v>OSMEC-0631</v>
          </cell>
          <cell r="B552" t="str">
            <v>Inaugration Ceremony with the Chief Guest</v>
          </cell>
          <cell r="C552" t="str">
            <v>Registration Check-In</v>
          </cell>
          <cell r="D552" t="str">
            <v>Case Presentation</v>
          </cell>
          <cell r="E552" t="str">
            <v>Medical Symposium Prelims</v>
          </cell>
        </row>
        <row r="553">
          <cell r="A553" t="str">
            <v>OSMEC-0632</v>
          </cell>
          <cell r="B553" t="str">
            <v>Inaugration Ceremony with the Chief Guest</v>
          </cell>
          <cell r="C553" t="str">
            <v>Registration Check-In</v>
          </cell>
          <cell r="D553" t="str">
            <v>Case Presentation</v>
          </cell>
          <cell r="E553" t="str">
            <v>Medical Symposium Prelims</v>
          </cell>
        </row>
        <row r="554">
          <cell r="A554" t="str">
            <v>OSMEC-0634</v>
          </cell>
          <cell r="B554" t="str">
            <v>Inaugration Ceremony with the Chief Guest</v>
          </cell>
          <cell r="C554" t="str">
            <v>Registration Check-In</v>
          </cell>
          <cell r="D554" t="str">
            <v>Case Presentation</v>
          </cell>
          <cell r="E554" t="str">
            <v>Medical Symposium Prelims</v>
          </cell>
        </row>
        <row r="555">
          <cell r="A555" t="str">
            <v>OSMEC-0638</v>
          </cell>
          <cell r="B555" t="str">
            <v>Inaugration Ceremony with the Chief Guest</v>
          </cell>
          <cell r="C555" t="str">
            <v>Registration Check-In</v>
          </cell>
          <cell r="D555" t="str">
            <v>Case Presentation</v>
          </cell>
          <cell r="E555" t="str">
            <v>Medical Symposium Prelims</v>
          </cell>
        </row>
        <row r="556">
          <cell r="A556" t="str">
            <v>OSMEC-0636</v>
          </cell>
          <cell r="B556" t="str">
            <v>Inaugration Ceremony with the Chief Guest</v>
          </cell>
          <cell r="C556" t="str">
            <v>Registration Check-In</v>
          </cell>
          <cell r="D556" t="str">
            <v>Case Presentation</v>
          </cell>
          <cell r="E556" t="str">
            <v>Medical Symposium Prelims</v>
          </cell>
        </row>
        <row r="557">
          <cell r="A557" t="str">
            <v>OSMEC-0642</v>
          </cell>
          <cell r="B557" t="str">
            <v>Inaugration Ceremony with the Chief Guest</v>
          </cell>
          <cell r="C557" t="str">
            <v>Registration Check-In</v>
          </cell>
          <cell r="D557" t="str">
            <v>Case Presentation</v>
          </cell>
          <cell r="E557" t="str">
            <v>Medical Symposium Prelims</v>
          </cell>
        </row>
        <row r="558">
          <cell r="A558" t="str">
            <v>OSMEC-0641</v>
          </cell>
          <cell r="B558" t="str">
            <v>Inaugration Ceremony with the Chief Guest</v>
          </cell>
          <cell r="C558" t="str">
            <v>Registration Check-In</v>
          </cell>
          <cell r="D558" t="str">
            <v>Case Presentation</v>
          </cell>
          <cell r="E558" t="str">
            <v>Medical Symposium Prelims</v>
          </cell>
        </row>
        <row r="559">
          <cell r="A559" t="str">
            <v>OSMEC-0643</v>
          </cell>
          <cell r="B559" t="str">
            <v>Inaugration Ceremony with the Chief Guest</v>
          </cell>
          <cell r="C559" t="str">
            <v>Registration Check-In</v>
          </cell>
          <cell r="D559" t="str">
            <v>Case Presentation</v>
          </cell>
          <cell r="E559" t="str">
            <v>Medical Symposium Prelims</v>
          </cell>
        </row>
        <row r="560">
          <cell r="A560" t="str">
            <v>OSMEC-0645</v>
          </cell>
          <cell r="B560" t="str">
            <v>Inaugration Ceremony with the Chief Guest</v>
          </cell>
          <cell r="C560" t="str">
            <v>Registration Check-In</v>
          </cell>
          <cell r="D560" t="str">
            <v>Case Presentation</v>
          </cell>
          <cell r="E560" t="str">
            <v>Medical Symposium Prelims</v>
          </cell>
        </row>
        <row r="561">
          <cell r="A561" t="str">
            <v>OSMEC-0685</v>
          </cell>
          <cell r="B561" t="str">
            <v>Inaugration Ceremony with the Chief Guest</v>
          </cell>
          <cell r="C561" t="str">
            <v>Registration Check-In</v>
          </cell>
          <cell r="D561" t="str">
            <v>Case Presentation</v>
          </cell>
          <cell r="E561" t="str">
            <v>Medical Symposium Prelims</v>
          </cell>
        </row>
        <row r="562">
          <cell r="A562" t="str">
            <v>OSMEC-0647</v>
          </cell>
          <cell r="B562" t="str">
            <v>Inaugration Ceremony with the Chief Guest</v>
          </cell>
          <cell r="C562" t="str">
            <v>Registration Check-In</v>
          </cell>
          <cell r="D562" t="str">
            <v>Case Presentation</v>
          </cell>
          <cell r="E562" t="str">
            <v>Medical Symposium Prelims</v>
          </cell>
        </row>
        <row r="563">
          <cell r="A563" t="str">
            <v>OSMEC-0646</v>
          </cell>
          <cell r="B563" t="str">
            <v>Inaugration Ceremony with the Chief Guest</v>
          </cell>
          <cell r="C563" t="str">
            <v>Registration Check-In</v>
          </cell>
          <cell r="D563" t="str">
            <v>Case Presentation</v>
          </cell>
          <cell r="E563" t="str">
            <v>Medical Symposium Prelims</v>
          </cell>
        </row>
        <row r="564">
          <cell r="A564" t="str">
            <v>OSMEC-0649</v>
          </cell>
          <cell r="B564" t="str">
            <v>Inaugration Ceremony with the Chief Guest</v>
          </cell>
          <cell r="C564" t="str">
            <v>Registration Check-In</v>
          </cell>
          <cell r="D564" t="str">
            <v>Case Presentation</v>
          </cell>
          <cell r="E564" t="str">
            <v>Medical Symposium Prelims</v>
          </cell>
        </row>
        <row r="565">
          <cell r="A565" t="str">
            <v>OSMEC-0650</v>
          </cell>
          <cell r="B565" t="str">
            <v>Inaugration Ceremony with the Chief Guest</v>
          </cell>
          <cell r="C565" t="str">
            <v>Registration Check-In</v>
          </cell>
          <cell r="D565" t="str">
            <v>Case Presentation</v>
          </cell>
          <cell r="E565" t="str">
            <v>Medical Symposium Prelims</v>
          </cell>
        </row>
        <row r="566">
          <cell r="A566" t="str">
            <v>OSMEC-1917</v>
          </cell>
          <cell r="B566" t="str">
            <v>Inaugration Ceremony with the Chief Guest</v>
          </cell>
          <cell r="C566" t="str">
            <v>Registration Check-In</v>
          </cell>
          <cell r="D566" t="str">
            <v>Case Presentation</v>
          </cell>
          <cell r="E566" t="str">
            <v>Medical Symposium Prelims</v>
          </cell>
        </row>
        <row r="567">
          <cell r="A567" t="str">
            <v>OSMEC-0652</v>
          </cell>
          <cell r="B567" t="str">
            <v>Inaugration Ceremony with the Chief Guest</v>
          </cell>
          <cell r="C567" t="str">
            <v>Registration Check-In</v>
          </cell>
          <cell r="D567" t="str">
            <v>Case Presentation</v>
          </cell>
          <cell r="E567" t="str">
            <v>Medical Symposium Prelims</v>
          </cell>
        </row>
        <row r="568">
          <cell r="A568" t="str">
            <v>OSMEC-0653</v>
          </cell>
          <cell r="B568" t="str">
            <v>Inaugration Ceremony with the Chief Guest</v>
          </cell>
          <cell r="C568" t="str">
            <v>Registration Check-In</v>
          </cell>
          <cell r="D568" t="str">
            <v>Case Presentation</v>
          </cell>
          <cell r="E568" t="str">
            <v>Medical Symposium Prelims</v>
          </cell>
        </row>
        <row r="569">
          <cell r="A569" t="str">
            <v>OSMEC-0654</v>
          </cell>
          <cell r="B569" t="str">
            <v>Inaugration Ceremony with the Chief Guest</v>
          </cell>
          <cell r="C569" t="str">
            <v>Registration Check-In</v>
          </cell>
          <cell r="D569" t="str">
            <v>Case Presentation</v>
          </cell>
          <cell r="E569" t="str">
            <v>Medical Symposium Prelims</v>
          </cell>
        </row>
        <row r="570">
          <cell r="A570" t="str">
            <v>OSMEC-0656</v>
          </cell>
          <cell r="B570" t="str">
            <v>Inaugration Ceremony with the Chief Guest</v>
          </cell>
          <cell r="C570" t="str">
            <v>Registration Check-In</v>
          </cell>
          <cell r="D570" t="str">
            <v>Case Presentation</v>
          </cell>
          <cell r="E570" t="str">
            <v>Medical Symposium Prelims</v>
          </cell>
        </row>
        <row r="571">
          <cell r="A571" t="str">
            <v>OSMEC-0660</v>
          </cell>
          <cell r="B571" t="str">
            <v>Inaugration Ceremony with the Chief Guest</v>
          </cell>
          <cell r="C571" t="str">
            <v>Registration Check-In</v>
          </cell>
          <cell r="D571" t="str">
            <v>Case Presentation</v>
          </cell>
          <cell r="E571" t="str">
            <v>Medical Symposium Prelims</v>
          </cell>
        </row>
        <row r="572">
          <cell r="A572" t="str">
            <v>OSMEC-0657</v>
          </cell>
          <cell r="B572" t="str">
            <v>Inaugration Ceremony with the Chief Guest</v>
          </cell>
          <cell r="C572" t="str">
            <v>Registration Check-In</v>
          </cell>
          <cell r="D572" t="str">
            <v>Case Presentation</v>
          </cell>
          <cell r="E572" t="str">
            <v>Medical Symposium Prelims</v>
          </cell>
        </row>
        <row r="573">
          <cell r="A573" t="str">
            <v>OSMEC-0655</v>
          </cell>
          <cell r="B573" t="str">
            <v>Inaugration Ceremony with the Chief Guest</v>
          </cell>
          <cell r="C573" t="str">
            <v>Registration Check-In</v>
          </cell>
          <cell r="D573" t="str">
            <v>Case Presentation</v>
          </cell>
          <cell r="E573" t="str">
            <v>Medical Symposium Prelims</v>
          </cell>
        </row>
        <row r="574">
          <cell r="A574" t="str">
            <v>OSMEC-0662</v>
          </cell>
          <cell r="B574" t="str">
            <v>Inaugration Ceremony with the Chief Guest</v>
          </cell>
          <cell r="C574" t="str">
            <v>Registration Check-In</v>
          </cell>
          <cell r="D574" t="str">
            <v>Case Presentation</v>
          </cell>
          <cell r="E574" t="str">
            <v>Medical Symposium Prelims</v>
          </cell>
        </row>
        <row r="575">
          <cell r="A575" t="str">
            <v>OSMEC-0658</v>
          </cell>
          <cell r="B575" t="str">
            <v>Inaugration Ceremony with the Chief Guest</v>
          </cell>
          <cell r="C575" t="str">
            <v>Registration Check-In</v>
          </cell>
          <cell r="D575" t="str">
            <v>Case Presentation</v>
          </cell>
          <cell r="E575" t="str">
            <v>Medical Symposium Prelims</v>
          </cell>
        </row>
        <row r="576">
          <cell r="A576" t="str">
            <v>OSMEC-0664</v>
          </cell>
          <cell r="B576" t="str">
            <v>Inaugration Ceremony with the Chief Guest</v>
          </cell>
          <cell r="C576" t="str">
            <v>Registration Check-In</v>
          </cell>
          <cell r="D576" t="str">
            <v>Case Presentation</v>
          </cell>
          <cell r="E576" t="str">
            <v>Medical Symposium Prelims</v>
          </cell>
        </row>
        <row r="577">
          <cell r="A577" t="str">
            <v>OSMEC-0666</v>
          </cell>
          <cell r="B577" t="str">
            <v>Inaugration Ceremony with the Chief Guest</v>
          </cell>
          <cell r="C577" t="str">
            <v>Registration Check-In</v>
          </cell>
          <cell r="D577" t="str">
            <v>Case Presentation</v>
          </cell>
          <cell r="E577" t="str">
            <v>Medical Symposium Prelims</v>
          </cell>
        </row>
        <row r="578">
          <cell r="A578" t="str">
            <v>OSMEC-0667</v>
          </cell>
          <cell r="B578" t="str">
            <v>Inaugration Ceremony with the Chief Guest</v>
          </cell>
          <cell r="C578" t="str">
            <v>Registration Check-In</v>
          </cell>
          <cell r="D578" t="str">
            <v>Case Presentation</v>
          </cell>
          <cell r="E578" t="str">
            <v>Medical Symposium Prelims</v>
          </cell>
        </row>
        <row r="579">
          <cell r="A579" t="str">
            <v>OSMEC-0669</v>
          </cell>
          <cell r="B579" t="str">
            <v>Inaugration Ceremony with the Chief Guest</v>
          </cell>
          <cell r="C579" t="str">
            <v>Registration Check-In</v>
          </cell>
          <cell r="D579" t="str">
            <v>Case Presentation</v>
          </cell>
          <cell r="E579" t="str">
            <v>Medical Symposium Prelims</v>
          </cell>
        </row>
        <row r="580">
          <cell r="A580" t="str">
            <v>OSMEC-0670</v>
          </cell>
          <cell r="B580" t="str">
            <v>Inaugration Ceremony with the Chief Guest</v>
          </cell>
          <cell r="C580" t="str">
            <v>Registration Check-In</v>
          </cell>
          <cell r="D580" t="str">
            <v>Case Presentation</v>
          </cell>
          <cell r="E580" t="str">
            <v>Medical Symposium Prelims</v>
          </cell>
        </row>
        <row r="581">
          <cell r="A581" t="str">
            <v>OSMEC-0671</v>
          </cell>
          <cell r="B581" t="str">
            <v>Inaugration Ceremony with the Chief Guest</v>
          </cell>
          <cell r="C581" t="str">
            <v>Registration Check-In</v>
          </cell>
          <cell r="D581" t="str">
            <v>Case Presentation</v>
          </cell>
          <cell r="E581" t="str">
            <v>Medical Symposium Prelims</v>
          </cell>
        </row>
        <row r="582">
          <cell r="A582" t="str">
            <v>OSMEC-0673</v>
          </cell>
          <cell r="B582" t="str">
            <v>Inaugration Ceremony with the Chief Guest</v>
          </cell>
          <cell r="C582" t="str">
            <v>Registration Check-In</v>
          </cell>
          <cell r="D582" t="str">
            <v>Case Presentation</v>
          </cell>
          <cell r="E582" t="str">
            <v>Medical Symposium Prelims</v>
          </cell>
        </row>
        <row r="583">
          <cell r="A583" t="str">
            <v>OSMEC-0674</v>
          </cell>
          <cell r="B583" t="str">
            <v>Inaugration Ceremony with the Chief Guest</v>
          </cell>
          <cell r="C583" t="str">
            <v>Registration Check-In</v>
          </cell>
          <cell r="D583" t="str">
            <v>Case Presentation</v>
          </cell>
          <cell r="E583" t="str">
            <v>Medical Symposium Prelims</v>
          </cell>
        </row>
        <row r="584">
          <cell r="A584" t="str">
            <v>OSMEC-0677</v>
          </cell>
          <cell r="B584" t="str">
            <v>Inaugration Ceremony with the Chief Guest</v>
          </cell>
          <cell r="C584" t="str">
            <v>Registration Check-In</v>
          </cell>
          <cell r="D584" t="str">
            <v>Case Presentation</v>
          </cell>
          <cell r="E584" t="str">
            <v>Medical Symposium Prelims</v>
          </cell>
        </row>
        <row r="585">
          <cell r="A585" t="str">
            <v>OSMEC-0675</v>
          </cell>
          <cell r="B585" t="str">
            <v>Inaugration Ceremony with the Chief Guest</v>
          </cell>
          <cell r="C585" t="str">
            <v>Registration Check-In</v>
          </cell>
          <cell r="D585" t="str">
            <v>Case Presentation</v>
          </cell>
          <cell r="E585" t="str">
            <v>Medical Symposium Prelims</v>
          </cell>
        </row>
        <row r="586">
          <cell r="A586" t="str">
            <v>OSMEC-0676</v>
          </cell>
          <cell r="B586" t="str">
            <v>Inaugration Ceremony with the Chief Guest</v>
          </cell>
          <cell r="C586" t="str">
            <v>Registration Check-In</v>
          </cell>
          <cell r="D586" t="str">
            <v>Case Presentation</v>
          </cell>
          <cell r="E586" t="str">
            <v>Medical Symposium Prelims</v>
          </cell>
        </row>
        <row r="587">
          <cell r="A587" t="str">
            <v>OSMEC-0678</v>
          </cell>
          <cell r="B587" t="str">
            <v>Inaugration Ceremony with the Chief Guest</v>
          </cell>
          <cell r="C587" t="str">
            <v>Registration Check-In</v>
          </cell>
          <cell r="D587" t="str">
            <v>Case Presentation</v>
          </cell>
          <cell r="E587" t="str">
            <v>Medical Symposium Prelims</v>
          </cell>
        </row>
        <row r="588">
          <cell r="A588" t="str">
            <v>OSMEC-0680</v>
          </cell>
          <cell r="B588" t="str">
            <v>Inaugration Ceremony with the Chief Guest</v>
          </cell>
          <cell r="C588" t="str">
            <v>Registration Check-In</v>
          </cell>
          <cell r="D588" t="str">
            <v>Case Presentation</v>
          </cell>
          <cell r="E588" t="str">
            <v>Medical Symposium Prelims</v>
          </cell>
        </row>
        <row r="589">
          <cell r="A589" t="str">
            <v>OSMEC-0681</v>
          </cell>
          <cell r="B589" t="str">
            <v>Inaugration Ceremony with the Chief Guest</v>
          </cell>
          <cell r="C589" t="str">
            <v>Registration Check-In</v>
          </cell>
          <cell r="D589" t="str">
            <v>Case Presentation</v>
          </cell>
          <cell r="E589" t="str">
            <v>Medical Symposium Prelims</v>
          </cell>
        </row>
        <row r="590">
          <cell r="A590" t="str">
            <v>OSMEC-0684</v>
          </cell>
          <cell r="B590" t="str">
            <v>Inaugration Ceremony with the Chief Guest</v>
          </cell>
          <cell r="C590" t="str">
            <v>Registration Check-In</v>
          </cell>
          <cell r="D590" t="str">
            <v>Case Presentation</v>
          </cell>
          <cell r="E590" t="str">
            <v>Medical Symposium Prelims</v>
          </cell>
        </row>
        <row r="591">
          <cell r="A591" t="str">
            <v>OSMEC-0683</v>
          </cell>
          <cell r="B591" t="str">
            <v>Inaugration Ceremony with the Chief Guest</v>
          </cell>
          <cell r="C591" t="str">
            <v>Registration Check-In</v>
          </cell>
          <cell r="D591" t="str">
            <v>Case Presentation</v>
          </cell>
          <cell r="E591" t="str">
            <v>Medical Symposium Prelims</v>
          </cell>
        </row>
        <row r="592">
          <cell r="A592" t="str">
            <v>OSMEC-0720</v>
          </cell>
          <cell r="B592" t="str">
            <v>Inaugration Ceremony with the Chief Guest</v>
          </cell>
          <cell r="C592" t="str">
            <v>Registration Check-In</v>
          </cell>
          <cell r="D592" t="str">
            <v>Case Presentation</v>
          </cell>
          <cell r="E592" t="str">
            <v>Medical Symposium Prelims</v>
          </cell>
        </row>
        <row r="593">
          <cell r="A593" t="str">
            <v>OSMEC-0688</v>
          </cell>
          <cell r="B593" t="str">
            <v>Inaugration Ceremony with the Chief Guest</v>
          </cell>
          <cell r="C593" t="str">
            <v>Registration Check-In</v>
          </cell>
          <cell r="D593" t="str">
            <v>Case Presentation</v>
          </cell>
          <cell r="E593" t="str">
            <v>Medical Symposium Prelims</v>
          </cell>
        </row>
        <row r="594">
          <cell r="A594" t="str">
            <v>OSMEC-0686</v>
          </cell>
          <cell r="B594" t="str">
            <v>Inaugration Ceremony with the Chief Guest</v>
          </cell>
          <cell r="C594" t="str">
            <v>Registration Check-In</v>
          </cell>
          <cell r="D594" t="str">
            <v>Case Presentation</v>
          </cell>
          <cell r="E594" t="str">
            <v>Medical Symposium Prelims</v>
          </cell>
        </row>
        <row r="595">
          <cell r="A595" t="str">
            <v>OSMEC-0689</v>
          </cell>
          <cell r="B595" t="str">
            <v>Inaugration Ceremony with the Chief Guest</v>
          </cell>
          <cell r="C595" t="str">
            <v>Registration Check-In</v>
          </cell>
          <cell r="D595" t="str">
            <v>Case Presentation</v>
          </cell>
          <cell r="E595" t="str">
            <v>Medical Symposium Prelims</v>
          </cell>
        </row>
        <row r="596">
          <cell r="A596" t="str">
            <v>OSMEC-0690</v>
          </cell>
          <cell r="B596" t="str">
            <v>Inaugration Ceremony with the Chief Guest</v>
          </cell>
          <cell r="C596" t="str">
            <v>Registration Check-In</v>
          </cell>
          <cell r="D596" t="str">
            <v>Case Presentation</v>
          </cell>
          <cell r="E596" t="str">
            <v>Medical Symposium Prelims</v>
          </cell>
        </row>
        <row r="597">
          <cell r="A597" t="str">
            <v>OSMEC-0692</v>
          </cell>
          <cell r="B597" t="str">
            <v>Inaugration Ceremony with the Chief Guest</v>
          </cell>
          <cell r="C597" t="str">
            <v>Registration Check-In</v>
          </cell>
          <cell r="D597" t="str">
            <v>Case Presentation</v>
          </cell>
          <cell r="E597" t="str">
            <v>Medical Symposium Prelims</v>
          </cell>
        </row>
        <row r="598">
          <cell r="A598" t="str">
            <v>OSMEC-0694</v>
          </cell>
          <cell r="B598" t="str">
            <v>Inaugration Ceremony with the Chief Guest</v>
          </cell>
          <cell r="C598" t="str">
            <v>Registration Check-In</v>
          </cell>
          <cell r="D598" t="str">
            <v>Case Presentation</v>
          </cell>
          <cell r="E598" t="str">
            <v>Medical Symposium Prelims</v>
          </cell>
        </row>
        <row r="599">
          <cell r="A599" t="str">
            <v>OSMEC-0696</v>
          </cell>
          <cell r="B599" t="str">
            <v>Inaugration Ceremony with the Chief Guest</v>
          </cell>
          <cell r="C599" t="str">
            <v>Registration Check-In</v>
          </cell>
          <cell r="D599" t="str">
            <v>Case Presentation</v>
          </cell>
          <cell r="E599" t="str">
            <v>Medical Symposium Prelims</v>
          </cell>
        </row>
        <row r="600">
          <cell r="A600" t="str">
            <v>OSMEC-0699</v>
          </cell>
          <cell r="B600" t="str">
            <v>Inaugration Ceremony with the Chief Guest</v>
          </cell>
          <cell r="C600" t="str">
            <v>Registration Check-In</v>
          </cell>
          <cell r="D600" t="str">
            <v>Case Presentation</v>
          </cell>
          <cell r="E600" t="str">
            <v>Medical Symposium Prelims</v>
          </cell>
        </row>
        <row r="601">
          <cell r="A601" t="str">
            <v>OSMEC-0700</v>
          </cell>
          <cell r="B601" t="str">
            <v>Inaugration Ceremony with the Chief Guest</v>
          </cell>
          <cell r="C601" t="str">
            <v>Registration Check-In</v>
          </cell>
          <cell r="D601" t="str">
            <v>Case Presentation</v>
          </cell>
          <cell r="E601" t="str">
            <v>Medical Symposium Prelims</v>
          </cell>
        </row>
        <row r="602">
          <cell r="A602" t="str">
            <v>OSMEC-0702</v>
          </cell>
          <cell r="B602" t="str">
            <v>Inaugration Ceremony with the Chief Guest</v>
          </cell>
          <cell r="C602" t="str">
            <v>Registration Check-In</v>
          </cell>
          <cell r="D602" t="str">
            <v>Case Presentation</v>
          </cell>
          <cell r="E602" t="str">
            <v>Medical Symposium Prelims</v>
          </cell>
        </row>
        <row r="603">
          <cell r="A603" t="str">
            <v>OSMEC-0705</v>
          </cell>
          <cell r="B603" t="str">
            <v>Inaugration Ceremony with the Chief Guest</v>
          </cell>
          <cell r="C603" t="str">
            <v>Registration Check-In</v>
          </cell>
          <cell r="D603" t="str">
            <v>Case Presentation</v>
          </cell>
          <cell r="E603" t="str">
            <v>Medical Symposium Prelims</v>
          </cell>
        </row>
        <row r="604">
          <cell r="A604" t="str">
            <v>OSMEC-0707</v>
          </cell>
          <cell r="B604" t="str">
            <v>Inaugration Ceremony with the Chief Guest</v>
          </cell>
          <cell r="C604" t="str">
            <v>Registration Check-In</v>
          </cell>
          <cell r="D604" t="str">
            <v>Case Presentation</v>
          </cell>
          <cell r="E604" t="str">
            <v>Medical Symposium Prelims</v>
          </cell>
        </row>
        <row r="605">
          <cell r="A605" t="str">
            <v>OSMEC-0708</v>
          </cell>
          <cell r="B605" t="str">
            <v>Inaugration Ceremony with the Chief Guest</v>
          </cell>
          <cell r="C605" t="str">
            <v>Registration Check-In</v>
          </cell>
          <cell r="D605" t="str">
            <v>Case Presentation</v>
          </cell>
          <cell r="E605" t="str">
            <v>Medical Symposium Prelims</v>
          </cell>
        </row>
        <row r="606">
          <cell r="A606" t="str">
            <v>OSMEC-0709</v>
          </cell>
          <cell r="B606" t="str">
            <v>Inaugration Ceremony with the Chief Guest</v>
          </cell>
          <cell r="C606" t="str">
            <v>Registration Check-In</v>
          </cell>
          <cell r="D606" t="str">
            <v>Case Presentation</v>
          </cell>
          <cell r="E606" t="str">
            <v>Medical Symposium Prelims</v>
          </cell>
        </row>
        <row r="607">
          <cell r="A607" t="str">
            <v>OSMEC-0711</v>
          </cell>
          <cell r="B607" t="str">
            <v>Inaugration Ceremony with the Chief Guest</v>
          </cell>
          <cell r="C607" t="str">
            <v>Registration Check-In</v>
          </cell>
          <cell r="D607" t="str">
            <v>Case Presentation</v>
          </cell>
          <cell r="E607" t="str">
            <v>Medical Symposium Prelims</v>
          </cell>
        </row>
        <row r="608">
          <cell r="A608" t="str">
            <v>OSMEC-0712</v>
          </cell>
          <cell r="B608" t="str">
            <v>Inaugration Ceremony with the Chief Guest</v>
          </cell>
          <cell r="C608" t="str">
            <v>Registration Check-In</v>
          </cell>
          <cell r="D608" t="str">
            <v>Case Presentation</v>
          </cell>
          <cell r="E608" t="str">
            <v>Medical Symposium Prelims</v>
          </cell>
        </row>
        <row r="609">
          <cell r="A609" t="str">
            <v>OSMEC-0714</v>
          </cell>
          <cell r="B609" t="str">
            <v>Inaugration Ceremony with the Chief Guest</v>
          </cell>
          <cell r="C609" t="str">
            <v>Registration Check-In</v>
          </cell>
          <cell r="D609" t="str">
            <v>Case Presentation</v>
          </cell>
          <cell r="E609" t="str">
            <v>Medical Symposium Prelims</v>
          </cell>
        </row>
        <row r="610">
          <cell r="A610" t="str">
            <v>OSMEC-0715</v>
          </cell>
          <cell r="B610" t="str">
            <v>Inaugration Ceremony with the Chief Guest</v>
          </cell>
          <cell r="C610" t="str">
            <v>Registration Check-In</v>
          </cell>
          <cell r="D610" t="str">
            <v>Case Presentation</v>
          </cell>
          <cell r="E610" t="str">
            <v>Medical Symposium Prelims</v>
          </cell>
        </row>
        <row r="611">
          <cell r="A611" t="str">
            <v>OSMEC-0716</v>
          </cell>
          <cell r="B611" t="str">
            <v>Inaugration Ceremony with the Chief Guest</v>
          </cell>
          <cell r="C611" t="str">
            <v>Registration Check-In</v>
          </cell>
          <cell r="D611" t="str">
            <v>Case Presentation</v>
          </cell>
          <cell r="E611" t="str">
            <v>Medical Symposium Prelims</v>
          </cell>
        </row>
        <row r="612">
          <cell r="A612" t="str">
            <v>OSMEC-0718</v>
          </cell>
          <cell r="B612" t="str">
            <v>Inaugration Ceremony with the Chief Guest</v>
          </cell>
          <cell r="C612" t="str">
            <v>Registration Check-In</v>
          </cell>
          <cell r="D612" t="str">
            <v>Case Presentation</v>
          </cell>
          <cell r="E612" t="str">
            <v>Medical Symposium Prelims</v>
          </cell>
        </row>
        <row r="613">
          <cell r="A613" t="str">
            <v>OSMEC-0717</v>
          </cell>
          <cell r="B613" t="str">
            <v>Inaugration Ceremony with the Chief Guest</v>
          </cell>
          <cell r="C613" t="str">
            <v>Registration Check-In</v>
          </cell>
          <cell r="D613" t="str">
            <v>Case Presentation</v>
          </cell>
          <cell r="E613" t="str">
            <v>Medical Symposium Prelims</v>
          </cell>
        </row>
        <row r="614">
          <cell r="A614" t="str">
            <v>OSMEC-0719</v>
          </cell>
          <cell r="B614" t="str">
            <v>Inaugration Ceremony with the Chief Guest</v>
          </cell>
          <cell r="C614" t="str">
            <v>Registration Check-In</v>
          </cell>
          <cell r="D614" t="str">
            <v>Case Presentation</v>
          </cell>
          <cell r="E614" t="str">
            <v>Medical Symposium Prelims</v>
          </cell>
        </row>
        <row r="615">
          <cell r="A615" t="str">
            <v>OSMEC-0722</v>
          </cell>
          <cell r="B615" t="str">
            <v>Inaugration Ceremony with the Chief Guest</v>
          </cell>
          <cell r="C615" t="str">
            <v>Registration Check-In</v>
          </cell>
          <cell r="D615" t="str">
            <v>Case Presentation</v>
          </cell>
          <cell r="E615" t="str">
            <v>Medical Symposium Prelims</v>
          </cell>
        </row>
        <row r="616">
          <cell r="A616" t="str">
            <v>OSMEC-0724</v>
          </cell>
          <cell r="B616" t="str">
            <v>Inaugration Ceremony with the Chief Guest</v>
          </cell>
          <cell r="C616" t="str">
            <v>Registration Check-In</v>
          </cell>
          <cell r="D616" t="str">
            <v>Case Presentation</v>
          </cell>
          <cell r="E616" t="str">
            <v>Medical Symposium Prelims</v>
          </cell>
        </row>
        <row r="617">
          <cell r="A617" t="str">
            <v>OSMEC-0725</v>
          </cell>
          <cell r="B617" t="str">
            <v>Inaugration Ceremony with the Chief Guest</v>
          </cell>
          <cell r="C617" t="str">
            <v>Registration Check-In</v>
          </cell>
          <cell r="D617" t="str">
            <v>Case Presentation</v>
          </cell>
          <cell r="E617" t="str">
            <v>Medical Symposium Prelims</v>
          </cell>
        </row>
        <row r="618">
          <cell r="A618" t="str">
            <v>OSMEC-0000</v>
          </cell>
          <cell r="B618" t="str">
            <v>Inaugration Ceremony with the Chief Guest</v>
          </cell>
          <cell r="C618" t="str">
            <v>Registration Check-In</v>
          </cell>
          <cell r="D618" t="str">
            <v>Case Presentation</v>
          </cell>
          <cell r="E618" t="str">
            <v>Medical Symposium Prelims</v>
          </cell>
        </row>
        <row r="619">
          <cell r="A619" t="str">
            <v>OSMEC-0729</v>
          </cell>
          <cell r="B619" t="str">
            <v>Inaugration Ceremony with the Chief Guest</v>
          </cell>
          <cell r="C619" t="str">
            <v>Registration Check-In</v>
          </cell>
          <cell r="D619" t="str">
            <v>Case Presentation</v>
          </cell>
          <cell r="E619" t="str">
            <v>Medical Symposium Prelims</v>
          </cell>
        </row>
        <row r="620">
          <cell r="A620" t="str">
            <v>OSMEC-0730</v>
          </cell>
          <cell r="B620" t="str">
            <v>Inaugration Ceremony with the Chief Guest</v>
          </cell>
          <cell r="C620" t="str">
            <v>Registration Check-In</v>
          </cell>
          <cell r="D620" t="str">
            <v>Case Presentation</v>
          </cell>
          <cell r="E620" t="str">
            <v>Medical Symposium Prelims</v>
          </cell>
        </row>
        <row r="621">
          <cell r="A621" t="str">
            <v>OSMEC-0731</v>
          </cell>
          <cell r="B621" t="str">
            <v>Inaugration Ceremony with the Chief Guest</v>
          </cell>
          <cell r="C621" t="str">
            <v>Registration Check-In</v>
          </cell>
          <cell r="D621" t="str">
            <v>Case Presentation</v>
          </cell>
          <cell r="E621" t="str">
            <v>Medical Symposium Prelims</v>
          </cell>
        </row>
        <row r="622">
          <cell r="A622" t="str">
            <v>OSMEC-0732</v>
          </cell>
          <cell r="B622" t="str">
            <v>Inaugration Ceremony with the Chief Guest</v>
          </cell>
          <cell r="C622" t="str">
            <v>Registration Check-In</v>
          </cell>
          <cell r="D622" t="str">
            <v>Case Presentation</v>
          </cell>
          <cell r="E622" t="str">
            <v>Medical Symposium Prelims</v>
          </cell>
        </row>
        <row r="623">
          <cell r="A623" t="str">
            <v>OSMEC-0733</v>
          </cell>
          <cell r="B623" t="str">
            <v>Inaugration Ceremony with the Chief Guest</v>
          </cell>
          <cell r="C623" t="str">
            <v>Registration Check-In</v>
          </cell>
          <cell r="D623" t="str">
            <v>Case Presentation</v>
          </cell>
          <cell r="E623" t="str">
            <v>Medical Symposium Prelims</v>
          </cell>
        </row>
        <row r="624">
          <cell r="A624" t="str">
            <v>OSMEC-0734</v>
          </cell>
          <cell r="B624" t="str">
            <v>Inaugration Ceremony with the Chief Guest</v>
          </cell>
          <cell r="C624" t="str">
            <v>Registration Check-In</v>
          </cell>
          <cell r="D624" t="str">
            <v>Case Presentation</v>
          </cell>
          <cell r="E624" t="str">
            <v>Medical Symposium Prelims</v>
          </cell>
        </row>
        <row r="625">
          <cell r="A625" t="str">
            <v>OSMEC-0735</v>
          </cell>
          <cell r="B625" t="str">
            <v>Inaugration Ceremony with the Chief Guest</v>
          </cell>
          <cell r="C625" t="str">
            <v>Registration Check-In</v>
          </cell>
          <cell r="D625" t="str">
            <v>Case Presentation</v>
          </cell>
          <cell r="E625" t="str">
            <v>Medical Symposium Prelims</v>
          </cell>
        </row>
        <row r="626">
          <cell r="A626" t="str">
            <v>OSMEC-0736</v>
          </cell>
          <cell r="B626" t="str">
            <v>Inaugration Ceremony with the Chief Guest</v>
          </cell>
          <cell r="C626" t="str">
            <v>Registration Check-In</v>
          </cell>
          <cell r="D626" t="str">
            <v>Case Presentation</v>
          </cell>
          <cell r="E626" t="str">
            <v>Medical Symposium Prelims</v>
          </cell>
        </row>
        <row r="627">
          <cell r="A627" t="str">
            <v>OSMEC-0737</v>
          </cell>
          <cell r="B627" t="str">
            <v>Inaugration Ceremony with the Chief Guest</v>
          </cell>
          <cell r="C627" t="str">
            <v>Registration Check-In</v>
          </cell>
          <cell r="D627" t="str">
            <v>Case Presentation</v>
          </cell>
          <cell r="E627" t="str">
            <v>Medical Symposium Prelims</v>
          </cell>
        </row>
        <row r="628">
          <cell r="A628" t="str">
            <v>OSMEC-0738</v>
          </cell>
          <cell r="B628" t="str">
            <v>Inaugration Ceremony with the Chief Guest</v>
          </cell>
          <cell r="C628" t="str">
            <v>Registration Check-In</v>
          </cell>
          <cell r="D628" t="str">
            <v>Case Presentation</v>
          </cell>
          <cell r="E628" t="str">
            <v>Medical Symposium Prelims</v>
          </cell>
        </row>
        <row r="629">
          <cell r="A629" t="str">
            <v>OSMEC-0739</v>
          </cell>
          <cell r="B629" t="str">
            <v>Inaugration Ceremony with the Chief Guest</v>
          </cell>
          <cell r="C629" t="str">
            <v>Registration Check-In</v>
          </cell>
          <cell r="D629" t="str">
            <v>Case Presentation</v>
          </cell>
          <cell r="E629" t="str">
            <v>Medical Symposium Prelims</v>
          </cell>
        </row>
        <row r="630">
          <cell r="A630" t="str">
            <v>OSMEC-0741</v>
          </cell>
          <cell r="B630" t="str">
            <v>Inaugration Ceremony with the Chief Guest</v>
          </cell>
          <cell r="C630" t="str">
            <v>Registration Check-In</v>
          </cell>
          <cell r="D630" t="str">
            <v>Case Presentation</v>
          </cell>
          <cell r="E630" t="str">
            <v>Medical Symposium Prelims</v>
          </cell>
        </row>
        <row r="631">
          <cell r="A631" t="str">
            <v>OSMEC-0743</v>
          </cell>
          <cell r="B631" t="str">
            <v>Inaugration Ceremony with the Chief Guest</v>
          </cell>
          <cell r="C631" t="str">
            <v>Registration Check-In</v>
          </cell>
          <cell r="D631" t="str">
            <v>Case Presentation</v>
          </cell>
          <cell r="E631" t="str">
            <v>Medical Symposium Prelims</v>
          </cell>
        </row>
        <row r="632">
          <cell r="A632" t="str">
            <v>OSMEC-0744</v>
          </cell>
          <cell r="B632" t="str">
            <v>Inaugration Ceremony with the Chief Guest</v>
          </cell>
          <cell r="C632" t="str">
            <v>Registration Check-In</v>
          </cell>
          <cell r="D632" t="str">
            <v>Case Presentation</v>
          </cell>
          <cell r="E632" t="str">
            <v>Medical Symposium Prelims</v>
          </cell>
        </row>
        <row r="633">
          <cell r="A633" t="str">
            <v>OSMEC-0745</v>
          </cell>
          <cell r="B633" t="str">
            <v>Inaugration Ceremony with the Chief Guest</v>
          </cell>
          <cell r="C633" t="str">
            <v>Registration Check-In</v>
          </cell>
          <cell r="D633" t="str">
            <v>Case Presentation</v>
          </cell>
          <cell r="E633" t="str">
            <v>Medical Symposium Prelims</v>
          </cell>
        </row>
        <row r="634">
          <cell r="A634" t="str">
            <v>OSMEC-0747</v>
          </cell>
          <cell r="B634" t="str">
            <v>Inaugration Ceremony with the Chief Guest</v>
          </cell>
          <cell r="C634" t="str">
            <v>Registration Check-In</v>
          </cell>
          <cell r="D634" t="str">
            <v>Case Presentation</v>
          </cell>
          <cell r="E634" t="str">
            <v>Medical Symposium Prelims</v>
          </cell>
        </row>
        <row r="635">
          <cell r="A635" t="str">
            <v>OSMEC-0748</v>
          </cell>
          <cell r="B635" t="str">
            <v>Inaugration Ceremony with the Chief Guest</v>
          </cell>
          <cell r="C635" t="str">
            <v>Registration Check-In</v>
          </cell>
          <cell r="D635" t="str">
            <v>Case Presentation</v>
          </cell>
          <cell r="E635" t="str">
            <v>Medical Symposium Prelims</v>
          </cell>
        </row>
        <row r="636">
          <cell r="A636" t="str">
            <v>OSMEC-0749</v>
          </cell>
          <cell r="B636" t="str">
            <v>Inaugration Ceremony with the Chief Guest</v>
          </cell>
          <cell r="C636" t="str">
            <v>Registration Check-In</v>
          </cell>
          <cell r="D636" t="str">
            <v>Case Presentation</v>
          </cell>
          <cell r="E636" t="str">
            <v>Medical Symposium Prelims</v>
          </cell>
        </row>
        <row r="637">
          <cell r="A637" t="str">
            <v>OSMEC-0751</v>
          </cell>
          <cell r="B637" t="str">
            <v>Inaugration Ceremony with the Chief Guest</v>
          </cell>
          <cell r="C637" t="str">
            <v>Registration Check-In</v>
          </cell>
          <cell r="D637" t="str">
            <v>Case Presentation</v>
          </cell>
          <cell r="E637" t="str">
            <v>Medical Symposium Prelims</v>
          </cell>
        </row>
        <row r="638">
          <cell r="A638" t="str">
            <v>OSMEC-0753</v>
          </cell>
          <cell r="B638" t="str">
            <v>Inaugration Ceremony with the Chief Guest</v>
          </cell>
          <cell r="C638" t="str">
            <v>Registration Check-In</v>
          </cell>
          <cell r="D638" t="str">
            <v>Case Presentation</v>
          </cell>
          <cell r="E638" t="str">
            <v>Medical Symposium Prelims</v>
          </cell>
        </row>
        <row r="639">
          <cell r="A639" t="str">
            <v>OSMEC-0755</v>
          </cell>
          <cell r="B639" t="str">
            <v>Inaugration Ceremony with the Chief Guest</v>
          </cell>
          <cell r="C639" t="str">
            <v>Registration Check-In</v>
          </cell>
          <cell r="D639" t="str">
            <v>Case Presentation</v>
          </cell>
          <cell r="E639" t="str">
            <v>Medical Symposium Prelims</v>
          </cell>
        </row>
        <row r="640">
          <cell r="A640" t="str">
            <v>OSMEC-0756</v>
          </cell>
          <cell r="B640" t="str">
            <v>Inaugration Ceremony with the Chief Guest</v>
          </cell>
          <cell r="C640" t="str">
            <v>Registration Check-In</v>
          </cell>
          <cell r="D640" t="str">
            <v>Case Presentation</v>
          </cell>
          <cell r="E640" t="str">
            <v>Medical Symposium Prelims</v>
          </cell>
        </row>
        <row r="641">
          <cell r="A641" t="str">
            <v>OSMEC-0757</v>
          </cell>
          <cell r="B641" t="str">
            <v>Inaugration Ceremony with the Chief Guest</v>
          </cell>
          <cell r="C641" t="str">
            <v>Registration Check-In</v>
          </cell>
          <cell r="D641" t="str">
            <v>Case Presentation</v>
          </cell>
          <cell r="E641" t="str">
            <v>Medical Symposium Prelims</v>
          </cell>
        </row>
        <row r="642">
          <cell r="A642" t="str">
            <v>OSMEC-0759</v>
          </cell>
          <cell r="B642" t="str">
            <v>Inaugration Ceremony with the Chief Guest</v>
          </cell>
          <cell r="C642" t="str">
            <v>Registration Check-In</v>
          </cell>
          <cell r="D642" t="str">
            <v>Case Presentation</v>
          </cell>
          <cell r="E642" t="str">
            <v>Medical Symposium Prelims</v>
          </cell>
        </row>
        <row r="643">
          <cell r="A643" t="str">
            <v>OSMEC-0761</v>
          </cell>
          <cell r="B643" t="str">
            <v>Inaugration Ceremony with the Chief Guest</v>
          </cell>
          <cell r="C643" t="str">
            <v>Registration Check-In</v>
          </cell>
          <cell r="D643" t="str">
            <v>Case Presentation</v>
          </cell>
          <cell r="E643" t="str">
            <v>Medical Symposium Prelims</v>
          </cell>
        </row>
        <row r="644">
          <cell r="A644" t="str">
            <v>OSMEC-0764</v>
          </cell>
          <cell r="B644" t="str">
            <v>Inaugration Ceremony with the Chief Guest</v>
          </cell>
          <cell r="C644" t="str">
            <v>Registration Check-In</v>
          </cell>
          <cell r="D644" t="str">
            <v>Case Presentation</v>
          </cell>
          <cell r="E644" t="str">
            <v>Medical Symposium Prelims</v>
          </cell>
        </row>
        <row r="645">
          <cell r="A645" t="str">
            <v>OSMEC-0762</v>
          </cell>
          <cell r="B645" t="str">
            <v>Inaugration Ceremony with the Chief Guest</v>
          </cell>
          <cell r="C645" t="str">
            <v>Registration Check-In</v>
          </cell>
          <cell r="D645" t="str">
            <v>Case Presentation</v>
          </cell>
          <cell r="E645" t="str">
            <v>Medical Symposium Prelims</v>
          </cell>
        </row>
        <row r="646">
          <cell r="A646" t="str">
            <v>OSMEC-0766</v>
          </cell>
          <cell r="B646" t="str">
            <v>Inaugration Ceremony with the Chief Guest</v>
          </cell>
          <cell r="C646" t="str">
            <v>Registration Check-In</v>
          </cell>
          <cell r="D646" t="str">
            <v>Case Presentation</v>
          </cell>
          <cell r="E646" t="str">
            <v>Medical Symposium Prelims</v>
          </cell>
        </row>
        <row r="647">
          <cell r="A647" t="str">
            <v>OSMEC-0767</v>
          </cell>
          <cell r="B647" t="str">
            <v>Inaugration Ceremony with the Chief Guest</v>
          </cell>
          <cell r="C647" t="str">
            <v>Registration Check-In</v>
          </cell>
          <cell r="D647" t="str">
            <v>Case Presentation</v>
          </cell>
          <cell r="E647" t="str">
            <v>Medical Symposium Prelims</v>
          </cell>
        </row>
        <row r="648">
          <cell r="A648" t="str">
            <v>OSMEC-0768</v>
          </cell>
          <cell r="B648" t="str">
            <v>Inaugration Ceremony with the Chief Guest</v>
          </cell>
          <cell r="C648" t="str">
            <v>Registration Check-In</v>
          </cell>
          <cell r="D648" t="str">
            <v>Case Presentation</v>
          </cell>
          <cell r="E648" t="str">
            <v>Medical Symposium Prelims</v>
          </cell>
        </row>
        <row r="649">
          <cell r="A649" t="str">
            <v>OSMEC-0770</v>
          </cell>
          <cell r="B649" t="str">
            <v>Inaugration Ceremony with the Chief Guest</v>
          </cell>
          <cell r="C649" t="str">
            <v>Registration Check-In</v>
          </cell>
          <cell r="D649" t="str">
            <v>Case Presentation</v>
          </cell>
          <cell r="E649" t="str">
            <v>Medical Symposium Prelims</v>
          </cell>
        </row>
        <row r="650">
          <cell r="A650" t="str">
            <v>OSMEC-0772</v>
          </cell>
          <cell r="B650" t="str">
            <v>Inaugration Ceremony with the Chief Guest</v>
          </cell>
          <cell r="C650" t="str">
            <v>Registration Check-In</v>
          </cell>
          <cell r="D650" t="str">
            <v>Case Presentation</v>
          </cell>
          <cell r="E650" t="str">
            <v>Medical Symposium Prelims</v>
          </cell>
        </row>
        <row r="651">
          <cell r="A651" t="str">
            <v>OSMEC-0774</v>
          </cell>
          <cell r="B651" t="str">
            <v>Inaugration Ceremony with the Chief Guest</v>
          </cell>
          <cell r="C651" t="str">
            <v>Registration Check-In</v>
          </cell>
          <cell r="D651" t="str">
            <v>Case Presentation</v>
          </cell>
          <cell r="E651" t="str">
            <v>Medical Symposium Prelims</v>
          </cell>
        </row>
        <row r="652">
          <cell r="A652" t="str">
            <v>OSMEC-0776</v>
          </cell>
          <cell r="B652" t="str">
            <v>Inaugration Ceremony with the Chief Guest</v>
          </cell>
          <cell r="C652" t="str">
            <v>Registration Check-In</v>
          </cell>
          <cell r="D652" t="str">
            <v>Case Presentation</v>
          </cell>
          <cell r="E652" t="str">
            <v>Medical Symposium Prelims</v>
          </cell>
        </row>
        <row r="653">
          <cell r="A653" t="str">
            <v>OSMEC-1788</v>
          </cell>
          <cell r="B653" t="str">
            <v>Inaugration Ceremony with the Chief Guest</v>
          </cell>
          <cell r="C653" t="str">
            <v>Registration Check-In</v>
          </cell>
          <cell r="D653" t="str">
            <v>Case Presentation</v>
          </cell>
          <cell r="E653" t="str">
            <v>Medical Symposium Prelims</v>
          </cell>
        </row>
        <row r="654">
          <cell r="A654" t="str">
            <v>OSMEC-0780</v>
          </cell>
          <cell r="B654" t="str">
            <v>Inaugration Ceremony with the Chief Guest</v>
          </cell>
          <cell r="C654" t="str">
            <v>Registration Check-In</v>
          </cell>
          <cell r="D654" t="str">
            <v>Case Presentation</v>
          </cell>
          <cell r="E654" t="str">
            <v>Medical Symposium Prelims</v>
          </cell>
        </row>
        <row r="655">
          <cell r="A655" t="str">
            <v>OSMEC-0781</v>
          </cell>
          <cell r="B655" t="str">
            <v>Inaugration Ceremony with the Chief Guest</v>
          </cell>
          <cell r="C655" t="str">
            <v>Registration Check-In</v>
          </cell>
          <cell r="D655" t="str">
            <v>Case Presentation</v>
          </cell>
          <cell r="E655" t="str">
            <v>Medical Symposium Prelims</v>
          </cell>
        </row>
        <row r="656">
          <cell r="A656" t="str">
            <v>OSMEC-0784</v>
          </cell>
          <cell r="B656" t="str">
            <v>Inaugration Ceremony with the Chief Guest</v>
          </cell>
          <cell r="C656" t="str">
            <v>Registration Check-In</v>
          </cell>
          <cell r="D656" t="str">
            <v>Case Presentation</v>
          </cell>
          <cell r="E656" t="str">
            <v>Medical Symposium Prelims</v>
          </cell>
        </row>
        <row r="657">
          <cell r="A657" t="str">
            <v>OSMEC-0786</v>
          </cell>
          <cell r="B657" t="str">
            <v>Inaugration Ceremony with the Chief Guest</v>
          </cell>
          <cell r="C657" t="str">
            <v>Registration Check-In</v>
          </cell>
          <cell r="D657" t="str">
            <v>Case Presentation</v>
          </cell>
          <cell r="E657" t="str">
            <v>Medical Symposium Prelims</v>
          </cell>
        </row>
        <row r="658">
          <cell r="A658" t="str">
            <v>OSMEC-0827</v>
          </cell>
          <cell r="B658" t="str">
            <v>Inaugration Ceremony with the Chief Guest</v>
          </cell>
          <cell r="C658" t="str">
            <v>Registration Check-In</v>
          </cell>
          <cell r="D658" t="str">
            <v>Case Presentation</v>
          </cell>
          <cell r="E658" t="str">
            <v>Medical Symposium Prelims</v>
          </cell>
        </row>
        <row r="659">
          <cell r="A659" t="str">
            <v>OSMEC-0788</v>
          </cell>
          <cell r="B659" t="str">
            <v>Inaugration Ceremony with the Chief Guest</v>
          </cell>
          <cell r="C659" t="str">
            <v>Registration Check-In</v>
          </cell>
          <cell r="D659" t="str">
            <v>Case Presentation</v>
          </cell>
          <cell r="E659" t="str">
            <v>Medical Symposium Prelims</v>
          </cell>
        </row>
        <row r="660">
          <cell r="A660" t="str">
            <v>OSMEC-0787</v>
          </cell>
          <cell r="B660" t="str">
            <v>Inaugration Ceremony with the Chief Guest</v>
          </cell>
          <cell r="C660" t="str">
            <v>Registration Check-In</v>
          </cell>
          <cell r="D660" t="str">
            <v>Case Presentation</v>
          </cell>
          <cell r="E660" t="str">
            <v>Medical Symposium Prelims</v>
          </cell>
        </row>
        <row r="661">
          <cell r="A661" t="str">
            <v>OSMEC-0790</v>
          </cell>
          <cell r="B661" t="str">
            <v>Inaugration Ceremony with the Chief Guest</v>
          </cell>
          <cell r="C661" t="str">
            <v>Registration Check-In</v>
          </cell>
          <cell r="D661" t="str">
            <v>Case Presentation</v>
          </cell>
          <cell r="E661" t="str">
            <v>Medical Symposium Prelims</v>
          </cell>
        </row>
        <row r="662">
          <cell r="A662" t="str">
            <v>OSMEC-0792</v>
          </cell>
          <cell r="B662" t="str">
            <v>Inaugration Ceremony with the Chief Guest</v>
          </cell>
          <cell r="C662" t="str">
            <v>Registration Check-In</v>
          </cell>
          <cell r="D662" t="str">
            <v>Case Presentation</v>
          </cell>
          <cell r="E662" t="str">
            <v>Medical Symposium Prelims</v>
          </cell>
        </row>
        <row r="663">
          <cell r="A663" t="str">
            <v>OSMEC-0794</v>
          </cell>
          <cell r="B663" t="str">
            <v>Inaugration Ceremony with the Chief Guest</v>
          </cell>
          <cell r="C663" t="str">
            <v>Registration Check-In</v>
          </cell>
          <cell r="D663" t="str">
            <v>Case Presentation</v>
          </cell>
          <cell r="E663" t="str">
            <v>Medical Symposium Prelims</v>
          </cell>
        </row>
        <row r="664">
          <cell r="A664" t="str">
            <v>OSMEC-0796</v>
          </cell>
          <cell r="B664" t="str">
            <v>Inaugration Ceremony with the Chief Guest</v>
          </cell>
          <cell r="C664" t="str">
            <v>Registration Check-In</v>
          </cell>
          <cell r="D664" t="str">
            <v>Case Presentation</v>
          </cell>
          <cell r="E664" t="str">
            <v>Medical Symposium Prelims</v>
          </cell>
        </row>
        <row r="665">
          <cell r="A665" t="str">
            <v>OSMEC-0797</v>
          </cell>
          <cell r="B665" t="str">
            <v>Inaugration Ceremony with the Chief Guest</v>
          </cell>
          <cell r="C665" t="str">
            <v>Registration Check-In</v>
          </cell>
          <cell r="D665" t="str">
            <v>Case Presentation</v>
          </cell>
          <cell r="E665" t="str">
            <v>Medical Symposium Prelims</v>
          </cell>
        </row>
        <row r="666">
          <cell r="A666" t="str">
            <v>OSMEC-0799</v>
          </cell>
          <cell r="B666" t="str">
            <v>Inaugration Ceremony with the Chief Guest</v>
          </cell>
          <cell r="C666" t="str">
            <v>Registration Check-In</v>
          </cell>
          <cell r="D666" t="str">
            <v>Case Presentation</v>
          </cell>
          <cell r="E666" t="str">
            <v>Medical Symposium Prelims</v>
          </cell>
        </row>
        <row r="667">
          <cell r="A667" t="str">
            <v>OSMEC-0802</v>
          </cell>
          <cell r="B667" t="str">
            <v>Inaugration Ceremony with the Chief Guest</v>
          </cell>
          <cell r="C667" t="str">
            <v>Registration Check-In</v>
          </cell>
          <cell r="D667" t="str">
            <v>Case Presentation</v>
          </cell>
          <cell r="E667" t="str">
            <v>Medical Symposium Prelims</v>
          </cell>
        </row>
        <row r="668">
          <cell r="A668" t="str">
            <v>OSMEC-0801</v>
          </cell>
          <cell r="B668" t="str">
            <v>Inaugration Ceremony with the Chief Guest</v>
          </cell>
          <cell r="C668" t="str">
            <v>Registration Check-In</v>
          </cell>
          <cell r="D668" t="str">
            <v>Case Presentation</v>
          </cell>
          <cell r="E668" t="str">
            <v>Medical Symposium Prelims</v>
          </cell>
        </row>
        <row r="669">
          <cell r="A669" t="str">
            <v>OSMEC-0804</v>
          </cell>
          <cell r="B669" t="str">
            <v>Inaugration Ceremony with the Chief Guest</v>
          </cell>
          <cell r="C669" t="str">
            <v>Registration Check-In</v>
          </cell>
          <cell r="D669" t="str">
            <v>Case Presentation</v>
          </cell>
          <cell r="E669" t="str">
            <v>Medical Symposium Prelims</v>
          </cell>
        </row>
        <row r="670">
          <cell r="A670" t="str">
            <v>OSMEC-0805</v>
          </cell>
          <cell r="B670" t="str">
            <v>Inaugration Ceremony with the Chief Guest</v>
          </cell>
          <cell r="C670" t="str">
            <v>Registration Check-In</v>
          </cell>
          <cell r="D670" t="str">
            <v>Case Presentation</v>
          </cell>
          <cell r="E670" t="str">
            <v>Medical Symposium Prelims</v>
          </cell>
        </row>
        <row r="671">
          <cell r="A671" t="str">
            <v>OSMEC-0808</v>
          </cell>
          <cell r="B671" t="str">
            <v>Inaugration Ceremony with the Chief Guest</v>
          </cell>
          <cell r="C671" t="str">
            <v>Registration Check-In</v>
          </cell>
          <cell r="D671" t="str">
            <v>Case Presentation</v>
          </cell>
          <cell r="E671" t="str">
            <v>Medical Symposium Prelims</v>
          </cell>
        </row>
        <row r="672">
          <cell r="A672" t="str">
            <v>OSMEC-0809</v>
          </cell>
          <cell r="B672" t="str">
            <v>Inaugration Ceremony with the Chief Guest</v>
          </cell>
          <cell r="C672" t="str">
            <v>Registration Check-In</v>
          </cell>
          <cell r="D672" t="str">
            <v>Case Presentation</v>
          </cell>
          <cell r="E672" t="str">
            <v>Medical Symposium Prelims</v>
          </cell>
        </row>
        <row r="673">
          <cell r="A673" t="str">
            <v>OSMEC-0811</v>
          </cell>
          <cell r="B673" t="str">
            <v>Inaugration Ceremony with the Chief Guest</v>
          </cell>
          <cell r="C673" t="str">
            <v>Registration Check-In</v>
          </cell>
          <cell r="D673" t="str">
            <v>Case Presentation</v>
          </cell>
          <cell r="E673" t="str">
            <v>Medical Symposium Prelims</v>
          </cell>
        </row>
        <row r="674">
          <cell r="A674" t="str">
            <v>OSMEC-0813</v>
          </cell>
          <cell r="B674" t="str">
            <v>Inaugration Ceremony with the Chief Guest</v>
          </cell>
          <cell r="C674" t="str">
            <v>Registration Check-In</v>
          </cell>
          <cell r="D674" t="str">
            <v>Case Presentation</v>
          </cell>
          <cell r="E674" t="str">
            <v>Medical Symposium Prelims</v>
          </cell>
        </row>
        <row r="675">
          <cell r="A675" t="str">
            <v>OSMEC-0816</v>
          </cell>
          <cell r="B675" t="str">
            <v>Inaugration Ceremony with the Chief Guest</v>
          </cell>
          <cell r="C675" t="str">
            <v>Registration Check-In</v>
          </cell>
          <cell r="D675" t="str">
            <v>Case Presentation</v>
          </cell>
          <cell r="E675" t="str">
            <v>Medical Symposium Prelims</v>
          </cell>
        </row>
        <row r="676">
          <cell r="A676" t="str">
            <v>OSMEC-0817</v>
          </cell>
          <cell r="B676" t="str">
            <v>Inaugration Ceremony with the Chief Guest</v>
          </cell>
          <cell r="C676" t="str">
            <v>Registration Check-In</v>
          </cell>
          <cell r="D676" t="str">
            <v>Case Presentation</v>
          </cell>
          <cell r="E676" t="str">
            <v>Medical Symposium Prelims</v>
          </cell>
        </row>
        <row r="677">
          <cell r="A677" t="str">
            <v>OSMEC-0821</v>
          </cell>
          <cell r="B677" t="str">
            <v>Inaugration Ceremony with the Chief Guest</v>
          </cell>
          <cell r="C677" t="str">
            <v>Registration Check-In</v>
          </cell>
          <cell r="D677" t="str">
            <v>Case Presentation</v>
          </cell>
          <cell r="E677" t="str">
            <v>Medical Symposium Prelims</v>
          </cell>
        </row>
        <row r="678">
          <cell r="A678" t="str">
            <v>OSMEC-0822</v>
          </cell>
          <cell r="B678" t="str">
            <v>Inaugration Ceremony with the Chief Guest</v>
          </cell>
          <cell r="C678" t="str">
            <v>Registration Check-In</v>
          </cell>
          <cell r="D678" t="str">
            <v>Case Presentation</v>
          </cell>
          <cell r="E678" t="str">
            <v>Medical Symposium Prelims</v>
          </cell>
        </row>
        <row r="679">
          <cell r="A679" t="str">
            <v>OSMEC-0826</v>
          </cell>
          <cell r="B679" t="str">
            <v>Inaugration Ceremony with the Chief Guest</v>
          </cell>
          <cell r="C679" t="str">
            <v>Registration Check-In</v>
          </cell>
          <cell r="D679" t="str">
            <v>Case Presentation</v>
          </cell>
          <cell r="E679" t="str">
            <v>Medical Symposium Prelims</v>
          </cell>
        </row>
        <row r="680">
          <cell r="A680" t="str">
            <v>OSMEC-0830</v>
          </cell>
          <cell r="B680" t="str">
            <v>Inaugration Ceremony with the Chief Guest</v>
          </cell>
          <cell r="C680" t="str">
            <v>Registration Check-In</v>
          </cell>
          <cell r="D680" t="str">
            <v>Case Presentation</v>
          </cell>
          <cell r="E680" t="str">
            <v>Medical Symposium Prelims</v>
          </cell>
        </row>
        <row r="681">
          <cell r="A681" t="str">
            <v>OSMEC-0831</v>
          </cell>
          <cell r="B681" t="str">
            <v>Inaugration Ceremony with the Chief Guest</v>
          </cell>
          <cell r="C681" t="str">
            <v>Registration Check-In</v>
          </cell>
          <cell r="D681" t="str">
            <v>Case Presentation</v>
          </cell>
          <cell r="E681" t="str">
            <v>Medical Symposium Prelims</v>
          </cell>
        </row>
        <row r="682">
          <cell r="A682" t="str">
            <v>OSMEC-0833</v>
          </cell>
          <cell r="B682" t="str">
            <v>Inaugration Ceremony with the Chief Guest</v>
          </cell>
          <cell r="C682" t="str">
            <v>Registration Check-In</v>
          </cell>
          <cell r="D682" t="str">
            <v>Case Presentation</v>
          </cell>
          <cell r="E682" t="str">
            <v>Medical Symposium Prelims</v>
          </cell>
        </row>
        <row r="683">
          <cell r="A683" t="str">
            <v>OSMEC-0834</v>
          </cell>
          <cell r="B683" t="str">
            <v>Inaugration Ceremony with the Chief Guest</v>
          </cell>
          <cell r="C683" t="str">
            <v>Registration Check-In</v>
          </cell>
          <cell r="D683" t="str">
            <v>Case Presentation</v>
          </cell>
          <cell r="E683" t="str">
            <v>Medical Symposium Prelims</v>
          </cell>
        </row>
        <row r="684">
          <cell r="A684" t="str">
            <v>OSMEC-0835</v>
          </cell>
          <cell r="B684" t="str">
            <v>Inaugration Ceremony with the Chief Guest</v>
          </cell>
          <cell r="C684" t="str">
            <v>Registration Check-In</v>
          </cell>
          <cell r="D684" t="str">
            <v>Case Presentation</v>
          </cell>
          <cell r="E684" t="str">
            <v>Medical Symposium Prelims</v>
          </cell>
        </row>
        <row r="685">
          <cell r="A685" t="str">
            <v>OSMEC-0837</v>
          </cell>
          <cell r="B685" t="str">
            <v>Inaugration Ceremony with the Chief Guest</v>
          </cell>
          <cell r="C685" t="str">
            <v>Registration Check-In</v>
          </cell>
          <cell r="D685" t="str">
            <v>Case Presentation</v>
          </cell>
          <cell r="E685" t="str">
            <v>Medical Symposium Prelims</v>
          </cell>
        </row>
        <row r="686">
          <cell r="A686" t="str">
            <v>OSMEC-0838</v>
          </cell>
          <cell r="B686" t="str">
            <v>Inaugration Ceremony with the Chief Guest</v>
          </cell>
          <cell r="C686" t="str">
            <v>Registration Check-In</v>
          </cell>
          <cell r="D686" t="str">
            <v>Case Presentation</v>
          </cell>
          <cell r="E686" t="str">
            <v>Medical Symposium Prelims</v>
          </cell>
        </row>
        <row r="687">
          <cell r="A687" t="str">
            <v>OSMEC-0839</v>
          </cell>
          <cell r="B687" t="str">
            <v>Inaugration Ceremony with the Chief Guest</v>
          </cell>
          <cell r="C687" t="str">
            <v>Registration Check-In</v>
          </cell>
          <cell r="D687" t="str">
            <v>Case Presentation</v>
          </cell>
          <cell r="E687" t="str">
            <v>Medical Symposium Prelims</v>
          </cell>
        </row>
        <row r="688">
          <cell r="A688" t="str">
            <v>OSMEC-0842</v>
          </cell>
          <cell r="B688" t="str">
            <v>Inaugration Ceremony with the Chief Guest</v>
          </cell>
          <cell r="C688" t="str">
            <v>Registration Check-In</v>
          </cell>
          <cell r="D688" t="str">
            <v>Case Presentation</v>
          </cell>
          <cell r="E688" t="str">
            <v>Medical Symposium Prelims</v>
          </cell>
        </row>
        <row r="689">
          <cell r="A689" t="str">
            <v>OSMEC-0843</v>
          </cell>
          <cell r="B689" t="str">
            <v>Inaugration Ceremony with the Chief Guest</v>
          </cell>
          <cell r="C689" t="str">
            <v>Registration Check-In</v>
          </cell>
          <cell r="D689" t="str">
            <v>Case Presentation</v>
          </cell>
          <cell r="E689" t="str">
            <v>Medical Symposium Prelims</v>
          </cell>
        </row>
        <row r="690">
          <cell r="A690" t="str">
            <v>OSMEC-0846</v>
          </cell>
          <cell r="B690" t="str">
            <v>Inaugration Ceremony with the Chief Guest</v>
          </cell>
          <cell r="C690" t="str">
            <v>Registration Check-In</v>
          </cell>
          <cell r="D690" t="str">
            <v>Case Presentation</v>
          </cell>
          <cell r="E690" t="str">
            <v>Medical Symposium Prelims</v>
          </cell>
        </row>
        <row r="691">
          <cell r="A691" t="str">
            <v>OSMEC-0847</v>
          </cell>
          <cell r="B691" t="str">
            <v>Inaugration Ceremony with the Chief Guest</v>
          </cell>
          <cell r="C691" t="str">
            <v>Registration Check-In</v>
          </cell>
          <cell r="D691" t="str">
            <v>Case Presentation</v>
          </cell>
          <cell r="E691" t="str">
            <v>Medical Symposium Prelims</v>
          </cell>
        </row>
        <row r="692">
          <cell r="A692" t="str">
            <v>OSMEC-0848</v>
          </cell>
          <cell r="B692" t="str">
            <v>Inaugration Ceremony with the Chief Guest</v>
          </cell>
          <cell r="C692" t="str">
            <v>Registration Check-In</v>
          </cell>
          <cell r="D692" t="str">
            <v>Case Presentation</v>
          </cell>
          <cell r="E692" t="str">
            <v>Medical Symposium Prelims</v>
          </cell>
        </row>
        <row r="693">
          <cell r="A693" t="str">
            <v>OSMEC-0850</v>
          </cell>
          <cell r="B693" t="str">
            <v>Inaugration Ceremony with the Chief Guest</v>
          </cell>
          <cell r="C693" t="str">
            <v>Registration Check-In</v>
          </cell>
          <cell r="D693" t="str">
            <v>Case Presentation</v>
          </cell>
          <cell r="E693" t="str">
            <v>Medical Symposium Prelims</v>
          </cell>
        </row>
        <row r="694">
          <cell r="A694" t="str">
            <v>OSMEC-0851</v>
          </cell>
          <cell r="B694" t="str">
            <v>Inaugration Ceremony with the Chief Guest</v>
          </cell>
          <cell r="C694" t="str">
            <v>Registration Check-In</v>
          </cell>
          <cell r="D694" t="str">
            <v>Case Presentation</v>
          </cell>
          <cell r="E694" t="str">
            <v>Medical Symposium Prelims</v>
          </cell>
        </row>
        <row r="695">
          <cell r="A695" t="str">
            <v>OSMEC-0852</v>
          </cell>
          <cell r="B695" t="str">
            <v>Inaugration Ceremony with the Chief Guest</v>
          </cell>
          <cell r="C695" t="str">
            <v>Registration Check-In</v>
          </cell>
          <cell r="D695" t="str">
            <v>Case Presentation</v>
          </cell>
          <cell r="E695" t="str">
            <v>Medical Symposium Prelims</v>
          </cell>
        </row>
        <row r="696">
          <cell r="A696" t="str">
            <v>OSMEC-0854</v>
          </cell>
          <cell r="B696" t="str">
            <v>Inaugration Ceremony with the Chief Guest</v>
          </cell>
          <cell r="C696" t="str">
            <v>Registration Check-In</v>
          </cell>
          <cell r="D696" t="str">
            <v>Case Presentation</v>
          </cell>
          <cell r="E696" t="str">
            <v>Medical Symposium Prelims</v>
          </cell>
        </row>
        <row r="697">
          <cell r="A697" t="str">
            <v>OSMEC-0856</v>
          </cell>
          <cell r="B697" t="str">
            <v>Inaugration Ceremony with the Chief Guest</v>
          </cell>
          <cell r="C697" t="str">
            <v>Registration Check-In</v>
          </cell>
          <cell r="D697" t="str">
            <v>Case Presentation</v>
          </cell>
          <cell r="E697" t="str">
            <v>Medical Symposium Prelims</v>
          </cell>
        </row>
        <row r="698">
          <cell r="A698" t="str">
            <v>OSMEC-0859</v>
          </cell>
          <cell r="B698" t="str">
            <v>Inaugration Ceremony with the Chief Guest</v>
          </cell>
          <cell r="C698" t="str">
            <v>Registration Check-In</v>
          </cell>
          <cell r="D698" t="str">
            <v>Case Presentation</v>
          </cell>
          <cell r="E698" t="str">
            <v>Medical Symposium Prelims</v>
          </cell>
        </row>
        <row r="699">
          <cell r="A699" t="str">
            <v>OSMEC-0860</v>
          </cell>
          <cell r="B699" t="str">
            <v>Inaugration Ceremony with the Chief Guest</v>
          </cell>
          <cell r="C699" t="str">
            <v>Registration Check-In</v>
          </cell>
          <cell r="D699" t="str">
            <v>Case Presentation</v>
          </cell>
          <cell r="E699" t="str">
            <v>Medical Symposium Prelims</v>
          </cell>
        </row>
        <row r="700">
          <cell r="A700" t="str">
            <v>OSMEC-0862</v>
          </cell>
          <cell r="B700" t="str">
            <v>Inaugration Ceremony with the Chief Guest</v>
          </cell>
          <cell r="C700" t="str">
            <v>Registration Check-In</v>
          </cell>
          <cell r="D700" t="str">
            <v>Case Presentation</v>
          </cell>
          <cell r="E700" t="str">
            <v>Medical Symposium Prelims</v>
          </cell>
        </row>
        <row r="701">
          <cell r="A701" t="str">
            <v>OSMEC-0864</v>
          </cell>
          <cell r="B701" t="str">
            <v>Inaugration Ceremony with the Chief Guest</v>
          </cell>
          <cell r="C701" t="str">
            <v>Registration Check-In</v>
          </cell>
          <cell r="D701" t="str">
            <v>Case Presentation</v>
          </cell>
          <cell r="E701" t="str">
            <v>Medical Symposium Prelims</v>
          </cell>
        </row>
        <row r="702">
          <cell r="A702" t="str">
            <v>OSMEC-0866</v>
          </cell>
          <cell r="B702" t="str">
            <v>Inaugration Ceremony with the Chief Guest</v>
          </cell>
          <cell r="C702" t="str">
            <v>Registration Check-In</v>
          </cell>
          <cell r="D702" t="str">
            <v>Case Presentation</v>
          </cell>
          <cell r="E702" t="str">
            <v>Medical Symposium Prelims</v>
          </cell>
        </row>
        <row r="703">
          <cell r="A703" t="str">
            <v>OSMEC-0868</v>
          </cell>
          <cell r="B703" t="str">
            <v>Inaugration Ceremony with the Chief Guest</v>
          </cell>
          <cell r="C703" t="str">
            <v>Registration Check-In</v>
          </cell>
          <cell r="D703" t="str">
            <v>Case Presentation</v>
          </cell>
          <cell r="E703" t="str">
            <v>Medical Symposium Prelims</v>
          </cell>
        </row>
        <row r="704">
          <cell r="A704" t="str">
            <v>OSMEC-0869</v>
          </cell>
          <cell r="B704" t="str">
            <v>Inaugration Ceremony with the Chief Guest</v>
          </cell>
          <cell r="C704" t="str">
            <v>Registration Check-In</v>
          </cell>
          <cell r="D704" t="str">
            <v>Case Presentation</v>
          </cell>
          <cell r="E704" t="str">
            <v>Medical Symposium Prelims</v>
          </cell>
        </row>
        <row r="705">
          <cell r="A705" t="str">
            <v>OSMEC-0872</v>
          </cell>
          <cell r="B705" t="str">
            <v>Inaugration Ceremony with the Chief Guest</v>
          </cell>
          <cell r="C705" t="str">
            <v>Registration Check-In</v>
          </cell>
          <cell r="D705" t="str">
            <v>Case Presentation</v>
          </cell>
          <cell r="E705" t="str">
            <v>Medical Symposium Prelims</v>
          </cell>
        </row>
        <row r="706">
          <cell r="A706" t="str">
            <v>OSMEC-0873</v>
          </cell>
          <cell r="B706" t="str">
            <v>Inaugration Ceremony with the Chief Guest</v>
          </cell>
          <cell r="C706" t="str">
            <v>Registration Check-In</v>
          </cell>
          <cell r="D706" t="str">
            <v>Case Presentation</v>
          </cell>
          <cell r="E706" t="str">
            <v>Medical Symposium Prelims</v>
          </cell>
        </row>
        <row r="707">
          <cell r="A707" t="str">
            <v>OSMEC-0875</v>
          </cell>
          <cell r="B707" t="str">
            <v>Inaugration Ceremony with the Chief Guest</v>
          </cell>
          <cell r="C707" t="str">
            <v>Registration Check-In</v>
          </cell>
          <cell r="D707" t="str">
            <v>Case Presentation</v>
          </cell>
          <cell r="E707" t="str">
            <v>Medical Symposium Prelims</v>
          </cell>
        </row>
        <row r="708">
          <cell r="A708" t="str">
            <v>OSMEC-0877</v>
          </cell>
          <cell r="B708" t="str">
            <v>Inaugration Ceremony with the Chief Guest</v>
          </cell>
          <cell r="C708" t="str">
            <v>Registration Check-In</v>
          </cell>
          <cell r="D708" t="str">
            <v>Case Presentation</v>
          </cell>
          <cell r="E708" t="str">
            <v>Medical Symposium Prelims</v>
          </cell>
        </row>
        <row r="709">
          <cell r="A709" t="str">
            <v>OSMEC-0878</v>
          </cell>
          <cell r="B709" t="str">
            <v>Inaugration Ceremony with the Chief Guest</v>
          </cell>
          <cell r="C709" t="str">
            <v>Registration Check-In</v>
          </cell>
          <cell r="D709" t="str">
            <v>Case Presentation</v>
          </cell>
          <cell r="E709" t="str">
            <v>Medical Symposium Prelims</v>
          </cell>
        </row>
        <row r="710">
          <cell r="A710" t="str">
            <v>OSMEC-0881</v>
          </cell>
          <cell r="B710" t="str">
            <v>Inaugration Ceremony with the Chief Guest</v>
          </cell>
          <cell r="C710" t="str">
            <v>Registration Check-In</v>
          </cell>
          <cell r="D710" t="str">
            <v>Case Presentation</v>
          </cell>
          <cell r="E710" t="str">
            <v>Medical Symposium Prelims</v>
          </cell>
        </row>
        <row r="711">
          <cell r="A711" t="str">
            <v>OSMEC-0883</v>
          </cell>
          <cell r="B711" t="str">
            <v>Inaugration Ceremony with the Chief Guest</v>
          </cell>
          <cell r="C711" t="str">
            <v>Registration Check-In</v>
          </cell>
          <cell r="D711" t="str">
            <v>Case Presentation</v>
          </cell>
          <cell r="E711" t="str">
            <v>Medical Symposium Prelims</v>
          </cell>
        </row>
        <row r="712">
          <cell r="A712" t="str">
            <v>OSMEC-0887</v>
          </cell>
          <cell r="B712" t="str">
            <v>Inaugration Ceremony with the Chief Guest</v>
          </cell>
          <cell r="C712" t="str">
            <v>Registration Check-In</v>
          </cell>
          <cell r="D712" t="str">
            <v>Case Presentation</v>
          </cell>
          <cell r="E712" t="str">
            <v>Medical Symposium Prelims</v>
          </cell>
        </row>
        <row r="713">
          <cell r="A713" t="str">
            <v>OSMEC-0888</v>
          </cell>
          <cell r="B713" t="str">
            <v>Inaugration Ceremony with the Chief Guest</v>
          </cell>
          <cell r="C713" t="str">
            <v>Registration Check-In</v>
          </cell>
          <cell r="D713" t="str">
            <v>Case Presentation</v>
          </cell>
          <cell r="E713" t="str">
            <v>Medical Symposium Prelims</v>
          </cell>
        </row>
        <row r="714">
          <cell r="A714" t="str">
            <v>OSMEC-0892</v>
          </cell>
          <cell r="B714" t="str">
            <v>Inaugration Ceremony with the Chief Guest</v>
          </cell>
          <cell r="C714" t="str">
            <v>Registration Check-In</v>
          </cell>
          <cell r="D714" t="str">
            <v>Case Presentation</v>
          </cell>
          <cell r="E714" t="str">
            <v>Medical Symposium Prelims</v>
          </cell>
        </row>
        <row r="715">
          <cell r="A715" t="str">
            <v>OSMEC-0890</v>
          </cell>
          <cell r="B715" t="str">
            <v>Inaugration Ceremony with the Chief Guest</v>
          </cell>
          <cell r="C715" t="str">
            <v>Registration Check-In</v>
          </cell>
          <cell r="D715" t="str">
            <v>Case Presentation</v>
          </cell>
          <cell r="E715" t="str">
            <v>Medical Symposium Prelims</v>
          </cell>
        </row>
        <row r="716">
          <cell r="A716" t="str">
            <v>OSMEC-0897</v>
          </cell>
          <cell r="B716" t="str">
            <v>Inaugration Ceremony with the Chief Guest</v>
          </cell>
          <cell r="C716" t="str">
            <v>Registration Check-In</v>
          </cell>
          <cell r="D716" t="str">
            <v>Case Presentation</v>
          </cell>
          <cell r="E716" t="str">
            <v>Medical Symposium Prelims</v>
          </cell>
        </row>
        <row r="717">
          <cell r="A717" t="str">
            <v>OSMEC-0894</v>
          </cell>
          <cell r="B717" t="str">
            <v>Inaugration Ceremony with the Chief Guest</v>
          </cell>
          <cell r="C717" t="str">
            <v>Registration Check-In</v>
          </cell>
          <cell r="D717" t="str">
            <v>Case Presentation</v>
          </cell>
          <cell r="E717" t="str">
            <v>Medical Symposium Prelims</v>
          </cell>
        </row>
        <row r="718">
          <cell r="A718" t="str">
            <v>OSMEC-0896</v>
          </cell>
          <cell r="B718" t="str">
            <v>Inaugration Ceremony with the Chief Guest</v>
          </cell>
          <cell r="C718" t="str">
            <v>Registration Check-In</v>
          </cell>
          <cell r="D718" t="str">
            <v>Case Presentation</v>
          </cell>
          <cell r="E718" t="str">
            <v>Medical Symposium Prelims</v>
          </cell>
        </row>
        <row r="719">
          <cell r="A719" t="str">
            <v>OSMEC-0898</v>
          </cell>
          <cell r="B719" t="str">
            <v>Inaugration Ceremony with the Chief Guest</v>
          </cell>
          <cell r="C719" t="str">
            <v>Registration Check-In</v>
          </cell>
          <cell r="D719" t="str">
            <v>Case Presentation</v>
          </cell>
          <cell r="E719" t="str">
            <v>Medical Symposium Prelims</v>
          </cell>
        </row>
        <row r="720">
          <cell r="A720" t="str">
            <v>OSMEC-0899</v>
          </cell>
          <cell r="B720" t="str">
            <v>Inaugration Ceremony with the Chief Guest</v>
          </cell>
          <cell r="C720" t="str">
            <v>Registration Check-In</v>
          </cell>
          <cell r="D720" t="str">
            <v>Case Presentation</v>
          </cell>
          <cell r="E720" t="str">
            <v>Medical Symposium Prelims</v>
          </cell>
        </row>
        <row r="721">
          <cell r="A721" t="str">
            <v>OSMEC-0900</v>
          </cell>
          <cell r="B721" t="str">
            <v>Inaugration Ceremony with the Chief Guest</v>
          </cell>
          <cell r="C721" t="str">
            <v>Registration Check-In</v>
          </cell>
          <cell r="D721" t="str">
            <v>Case Presentation</v>
          </cell>
          <cell r="E721" t="str">
            <v>Medical Symposium Prelims</v>
          </cell>
        </row>
        <row r="722">
          <cell r="A722" t="str">
            <v>OSMEC-0902</v>
          </cell>
          <cell r="B722" t="str">
            <v>Inaugration Ceremony with the Chief Guest</v>
          </cell>
          <cell r="C722" t="str">
            <v>Registration Check-In</v>
          </cell>
          <cell r="D722" t="str">
            <v>Case Presentation</v>
          </cell>
          <cell r="E722" t="str">
            <v>Medical Symposium Prelims</v>
          </cell>
        </row>
        <row r="723">
          <cell r="A723" t="str">
            <v>OSMEC-0903</v>
          </cell>
          <cell r="B723" t="str">
            <v>Inaugration Ceremony with the Chief Guest</v>
          </cell>
          <cell r="C723" t="str">
            <v>Registration Check-In</v>
          </cell>
          <cell r="D723" t="str">
            <v>Case Presentation</v>
          </cell>
          <cell r="E723" t="str">
            <v>Medical Symposium Prelims</v>
          </cell>
        </row>
        <row r="724">
          <cell r="A724" t="str">
            <v>OSMEC-0907</v>
          </cell>
          <cell r="B724" t="str">
            <v>Inaugration Ceremony with the Chief Guest</v>
          </cell>
          <cell r="C724" t="str">
            <v>Registration Check-In</v>
          </cell>
          <cell r="D724" t="str">
            <v>Case Presentation</v>
          </cell>
          <cell r="E724" t="str">
            <v>Medical Symposium Prelims</v>
          </cell>
        </row>
        <row r="725">
          <cell r="A725" t="str">
            <v>OSMEC-0904</v>
          </cell>
          <cell r="B725" t="str">
            <v>Inaugration Ceremony with the Chief Guest</v>
          </cell>
          <cell r="C725" t="str">
            <v>Registration Check-In</v>
          </cell>
          <cell r="D725" t="str">
            <v>Case Presentation</v>
          </cell>
          <cell r="E725" t="str">
            <v>Medical Symposium Prelims</v>
          </cell>
        </row>
        <row r="726">
          <cell r="A726" t="str">
            <v>OSMEC-0908</v>
          </cell>
          <cell r="B726" t="str">
            <v>Inaugration Ceremony with the Chief Guest</v>
          </cell>
          <cell r="C726" t="str">
            <v>Registration Check-In</v>
          </cell>
          <cell r="D726" t="str">
            <v>Case Presentation</v>
          </cell>
          <cell r="E726" t="str">
            <v>Medical Symposium Prelims</v>
          </cell>
        </row>
        <row r="727">
          <cell r="A727" t="str">
            <v>OSMEC-0910</v>
          </cell>
          <cell r="B727" t="str">
            <v>Inaugration Ceremony with the Chief Guest</v>
          </cell>
          <cell r="C727" t="str">
            <v>Registration Check-In</v>
          </cell>
          <cell r="D727" t="str">
            <v>Case Presentation</v>
          </cell>
          <cell r="E727" t="str">
            <v>Medical Symposium Prelims</v>
          </cell>
        </row>
        <row r="728">
          <cell r="A728" t="str">
            <v>OSMEC-0913</v>
          </cell>
          <cell r="B728" t="str">
            <v>Inaugration Ceremony with the Chief Guest</v>
          </cell>
          <cell r="C728" t="str">
            <v>Registration Check-In</v>
          </cell>
          <cell r="D728" t="str">
            <v>Case Presentation</v>
          </cell>
          <cell r="E728" t="str">
            <v>Medical Symposium Prelims</v>
          </cell>
        </row>
        <row r="729">
          <cell r="A729" t="str">
            <v>OSMEC-0915</v>
          </cell>
          <cell r="B729" t="str">
            <v>Inaugration Ceremony with the Chief Guest</v>
          </cell>
          <cell r="C729" t="str">
            <v>Registration Check-In</v>
          </cell>
          <cell r="D729" t="str">
            <v>Case Presentation</v>
          </cell>
          <cell r="E729" t="str">
            <v>Medical Symposium Prelims</v>
          </cell>
        </row>
        <row r="730">
          <cell r="A730" t="str">
            <v>OSMEC-0916</v>
          </cell>
          <cell r="B730" t="str">
            <v>Inaugration Ceremony with the Chief Guest</v>
          </cell>
          <cell r="C730" t="str">
            <v>Registration Check-In</v>
          </cell>
          <cell r="D730" t="str">
            <v>Case Presentation</v>
          </cell>
          <cell r="E730" t="str">
            <v>Medical Symposium Prelims</v>
          </cell>
        </row>
        <row r="731">
          <cell r="A731" t="str">
            <v>OSMEC-0917</v>
          </cell>
          <cell r="B731" t="str">
            <v>Inaugration Ceremony with the Chief Guest</v>
          </cell>
          <cell r="C731" t="str">
            <v>Registration Check-In</v>
          </cell>
          <cell r="D731" t="str">
            <v>Case Presentation</v>
          </cell>
          <cell r="E731" t="str">
            <v>Medical Symposium Prelims</v>
          </cell>
        </row>
        <row r="732">
          <cell r="A732" t="str">
            <v>OSMEC-0919</v>
          </cell>
          <cell r="B732" t="str">
            <v>Inaugration Ceremony with the Chief Guest</v>
          </cell>
          <cell r="C732" t="str">
            <v>Registration Check-In</v>
          </cell>
          <cell r="D732" t="str">
            <v>Case Presentation</v>
          </cell>
          <cell r="E732" t="str">
            <v>Medical Symposium Prelims</v>
          </cell>
        </row>
        <row r="733">
          <cell r="A733" t="str">
            <v>OSMEC-0920</v>
          </cell>
          <cell r="B733" t="str">
            <v>Inaugration Ceremony with the Chief Guest</v>
          </cell>
          <cell r="C733" t="str">
            <v>Registration Check-In</v>
          </cell>
          <cell r="D733" t="str">
            <v>Case Presentation</v>
          </cell>
          <cell r="E733" t="str">
            <v>Medical Symposium Prelims</v>
          </cell>
        </row>
        <row r="734">
          <cell r="A734" t="str">
            <v>OSMEC-0923</v>
          </cell>
          <cell r="B734" t="str">
            <v>Inaugration Ceremony with the Chief Guest</v>
          </cell>
          <cell r="C734" t="str">
            <v>Registration Check-In</v>
          </cell>
          <cell r="D734" t="str">
            <v>Case Presentation</v>
          </cell>
          <cell r="E734" t="str">
            <v>Medical Symposium Prelims</v>
          </cell>
        </row>
        <row r="735">
          <cell r="A735" t="str">
            <v>OSMEC-0924</v>
          </cell>
          <cell r="B735" t="str">
            <v>Inaugration Ceremony with the Chief Guest</v>
          </cell>
          <cell r="C735" t="str">
            <v>Registration Check-In</v>
          </cell>
          <cell r="D735" t="str">
            <v>Case Presentation</v>
          </cell>
          <cell r="E735" t="str">
            <v>Medical Symposium Prelims</v>
          </cell>
        </row>
        <row r="736">
          <cell r="A736" t="str">
            <v>OSMEC-0928</v>
          </cell>
          <cell r="B736" t="str">
            <v>Inaugration Ceremony with the Chief Guest</v>
          </cell>
          <cell r="C736" t="str">
            <v>Registration Check-In</v>
          </cell>
          <cell r="D736" t="str">
            <v>Case Presentation</v>
          </cell>
          <cell r="E736" t="str">
            <v>Medical Symposium Prelims</v>
          </cell>
        </row>
        <row r="737">
          <cell r="A737" t="str">
            <v>OSMEC-0926</v>
          </cell>
          <cell r="B737" t="str">
            <v>Inaugration Ceremony with the Chief Guest</v>
          </cell>
          <cell r="C737" t="str">
            <v>Registration Check-In</v>
          </cell>
          <cell r="D737" t="str">
            <v>Case Presentation</v>
          </cell>
          <cell r="E737" t="str">
            <v>Medical Symposium Prelims</v>
          </cell>
        </row>
        <row r="738">
          <cell r="A738" t="str">
            <v>OSMEC-0932</v>
          </cell>
          <cell r="B738" t="str">
            <v>Inaugration Ceremony with the Chief Guest</v>
          </cell>
          <cell r="C738" t="str">
            <v>Registration Check-In</v>
          </cell>
          <cell r="D738" t="str">
            <v>Case Presentation</v>
          </cell>
          <cell r="E738" t="str">
            <v>Medical Symposium Prelims</v>
          </cell>
        </row>
        <row r="739">
          <cell r="A739" t="str">
            <v>OSMEC-0930</v>
          </cell>
          <cell r="B739" t="str">
            <v>Inaugration Ceremony with the Chief Guest</v>
          </cell>
          <cell r="C739" t="str">
            <v>Registration Check-In</v>
          </cell>
          <cell r="D739" t="str">
            <v>Case Presentation</v>
          </cell>
          <cell r="E739" t="str">
            <v>Medical Symposium Prelims</v>
          </cell>
        </row>
        <row r="740">
          <cell r="A740" t="str">
            <v>OSMEC-0933</v>
          </cell>
          <cell r="B740" t="str">
            <v>Inaugration Ceremony with the Chief Guest</v>
          </cell>
          <cell r="C740" t="str">
            <v>Registration Check-In</v>
          </cell>
          <cell r="D740" t="str">
            <v>Case Presentation</v>
          </cell>
          <cell r="E740" t="str">
            <v>Medical Symposium Prelims</v>
          </cell>
        </row>
        <row r="741">
          <cell r="A741" t="str">
            <v>OSMEC-0935</v>
          </cell>
          <cell r="B741" t="str">
            <v>Inaugration Ceremony with the Chief Guest</v>
          </cell>
          <cell r="C741" t="str">
            <v>Registration Check-In</v>
          </cell>
          <cell r="D741" t="str">
            <v>Case Presentation</v>
          </cell>
          <cell r="E741" t="str">
            <v>Medical Symposium Prelims</v>
          </cell>
        </row>
        <row r="742">
          <cell r="A742" t="str">
            <v>OSMEC-0938</v>
          </cell>
          <cell r="B742" t="str">
            <v>Inaugration Ceremony with the Chief Guest</v>
          </cell>
          <cell r="C742" t="str">
            <v>Registration Check-In</v>
          </cell>
          <cell r="D742" t="str">
            <v>Case Presentation</v>
          </cell>
          <cell r="E742" t="str">
            <v>Medical Symposium Prelims</v>
          </cell>
        </row>
        <row r="743">
          <cell r="A743" t="str">
            <v>OSMEC-0937</v>
          </cell>
          <cell r="B743" t="str">
            <v>Inaugration Ceremony with the Chief Guest</v>
          </cell>
          <cell r="C743" t="str">
            <v>Registration Check-In</v>
          </cell>
          <cell r="D743" t="str">
            <v>Case Presentation</v>
          </cell>
          <cell r="E743" t="str">
            <v>Medical Symposium Prelims</v>
          </cell>
        </row>
        <row r="744">
          <cell r="A744" t="str">
            <v>OSMEC-0942</v>
          </cell>
          <cell r="B744" t="str">
            <v>Inaugration Ceremony with the Chief Guest</v>
          </cell>
          <cell r="C744" t="str">
            <v>Registration Check-In</v>
          </cell>
          <cell r="D744" t="str">
            <v>Case Presentation</v>
          </cell>
          <cell r="E744" t="str">
            <v>Medical Symposium Prelims</v>
          </cell>
        </row>
        <row r="745">
          <cell r="A745" t="str">
            <v>OSMEC-0940</v>
          </cell>
          <cell r="B745" t="str">
            <v>Inaugration Ceremony with the Chief Guest</v>
          </cell>
          <cell r="C745" t="str">
            <v>Registration Check-In</v>
          </cell>
          <cell r="D745" t="str">
            <v>Case Presentation</v>
          </cell>
          <cell r="E745" t="str">
            <v>Medical Symposium Prelims</v>
          </cell>
        </row>
        <row r="746">
          <cell r="A746" t="str">
            <v>OSMEC-0945</v>
          </cell>
          <cell r="B746" t="str">
            <v>Inaugration Ceremony with the Chief Guest</v>
          </cell>
          <cell r="C746" t="str">
            <v>Registration Check-In</v>
          </cell>
          <cell r="D746" t="str">
            <v>Case Presentation</v>
          </cell>
          <cell r="E746" t="str">
            <v>Medical Symposium Prelims</v>
          </cell>
        </row>
        <row r="747">
          <cell r="A747" t="str">
            <v>OSMEC-0944</v>
          </cell>
          <cell r="B747" t="str">
            <v>Inaugration Ceremony with the Chief Guest</v>
          </cell>
          <cell r="C747" t="str">
            <v>Registration Check-In</v>
          </cell>
          <cell r="D747" t="str">
            <v>Case Presentation</v>
          </cell>
          <cell r="E747" t="str">
            <v>Medical Symposium Prelims</v>
          </cell>
        </row>
        <row r="748">
          <cell r="A748" t="str">
            <v>OSMEC-0947</v>
          </cell>
          <cell r="B748" t="str">
            <v>Inaugration Ceremony with the Chief Guest</v>
          </cell>
          <cell r="C748" t="str">
            <v>Registration Check-In</v>
          </cell>
          <cell r="D748" t="str">
            <v>Case Presentation</v>
          </cell>
          <cell r="E748" t="str">
            <v>Medical Symposium Prelims</v>
          </cell>
        </row>
        <row r="749">
          <cell r="A749" t="str">
            <v>OSMEC-0950</v>
          </cell>
          <cell r="B749" t="str">
            <v>Inaugration Ceremony with the Chief Guest</v>
          </cell>
          <cell r="C749" t="str">
            <v>Registration Check-In</v>
          </cell>
          <cell r="D749" t="str">
            <v>Case Presentation</v>
          </cell>
          <cell r="E749" t="str">
            <v>Medical Symposium Prelims</v>
          </cell>
        </row>
        <row r="750">
          <cell r="A750" t="str">
            <v>OSMEC-0948</v>
          </cell>
          <cell r="B750" t="str">
            <v>Inaugration Ceremony with the Chief Guest</v>
          </cell>
          <cell r="C750" t="str">
            <v>Registration Check-In</v>
          </cell>
          <cell r="D750" t="str">
            <v>Case Presentation</v>
          </cell>
          <cell r="E750" t="str">
            <v>Medical Symposium Prelims</v>
          </cell>
        </row>
        <row r="751">
          <cell r="A751" t="str">
            <v>OSMEC-0949</v>
          </cell>
          <cell r="B751" t="str">
            <v>Inaugration Ceremony with the Chief Guest</v>
          </cell>
          <cell r="C751" t="str">
            <v>Registration Check-In</v>
          </cell>
          <cell r="D751" t="str">
            <v>Case Presentation</v>
          </cell>
          <cell r="E751" t="str">
            <v>Medical Symposium Prelims</v>
          </cell>
        </row>
        <row r="752">
          <cell r="A752" t="str">
            <v>OSMEC-0952</v>
          </cell>
          <cell r="B752" t="str">
            <v>Inaugration Ceremony with the Chief Guest</v>
          </cell>
          <cell r="C752" t="str">
            <v>Registration Check-In</v>
          </cell>
          <cell r="D752" t="str">
            <v>Case Presentation</v>
          </cell>
          <cell r="E752" t="str">
            <v>Medical Symposium Prelims</v>
          </cell>
        </row>
        <row r="753">
          <cell r="A753" t="str">
            <v>OSMEC-0953</v>
          </cell>
          <cell r="B753" t="str">
            <v>Inaugration Ceremony with the Chief Guest</v>
          </cell>
          <cell r="C753" t="str">
            <v>Registration Check-In</v>
          </cell>
          <cell r="D753" t="str">
            <v>Case Presentation</v>
          </cell>
          <cell r="E753" t="str">
            <v>Medical Symposium Prelims</v>
          </cell>
        </row>
        <row r="754">
          <cell r="A754" t="str">
            <v>OSMEC-0954</v>
          </cell>
          <cell r="B754" t="str">
            <v>Inaugration Ceremony with the Chief Guest</v>
          </cell>
          <cell r="C754" t="str">
            <v>Registration Check-In</v>
          </cell>
          <cell r="D754" t="str">
            <v>Case Presentation</v>
          </cell>
          <cell r="E754" t="str">
            <v>Medical Symposium Prelims</v>
          </cell>
        </row>
        <row r="755">
          <cell r="A755" t="str">
            <v>OSMEC-0956</v>
          </cell>
          <cell r="B755" t="str">
            <v>Inaugration Ceremony with the Chief Guest</v>
          </cell>
          <cell r="C755" t="str">
            <v>Registration Check-In</v>
          </cell>
          <cell r="D755" t="str">
            <v>Case Presentation</v>
          </cell>
          <cell r="E755" t="str">
            <v>Medical Symposium Prelims</v>
          </cell>
        </row>
        <row r="756">
          <cell r="A756" t="str">
            <v>OSMEC-0957</v>
          </cell>
          <cell r="B756" t="str">
            <v>Inaugration Ceremony with the Chief Guest</v>
          </cell>
          <cell r="C756" t="str">
            <v>Registration Check-In</v>
          </cell>
          <cell r="D756" t="str">
            <v>Case Presentation</v>
          </cell>
          <cell r="E756" t="str">
            <v>Medical Symposium Prelims</v>
          </cell>
        </row>
        <row r="757">
          <cell r="A757" t="str">
            <v>OSMEC-0958</v>
          </cell>
          <cell r="B757" t="str">
            <v>Inaugration Ceremony with the Chief Guest</v>
          </cell>
          <cell r="C757" t="str">
            <v>Registration Check-In</v>
          </cell>
          <cell r="D757" t="str">
            <v>Case Presentation</v>
          </cell>
          <cell r="E757" t="str">
            <v>Medical Symposium Prelims</v>
          </cell>
        </row>
        <row r="758">
          <cell r="A758" t="str">
            <v>OSMEC-0960</v>
          </cell>
          <cell r="B758" t="str">
            <v>Inaugration Ceremony with the Chief Guest</v>
          </cell>
          <cell r="C758" t="str">
            <v>Registration Check-In</v>
          </cell>
          <cell r="D758" t="str">
            <v>Case Presentation</v>
          </cell>
          <cell r="E758" t="str">
            <v>Medical Symposium Prelims</v>
          </cell>
        </row>
        <row r="759">
          <cell r="A759" t="str">
            <v>OSMEC-0961</v>
          </cell>
          <cell r="B759" t="str">
            <v>Inaugration Ceremony with the Chief Guest</v>
          </cell>
          <cell r="C759" t="str">
            <v>Registration Check-In</v>
          </cell>
          <cell r="D759" t="str">
            <v>Case Presentation</v>
          </cell>
          <cell r="E759" t="str">
            <v>Medical Symposium Prelims</v>
          </cell>
        </row>
        <row r="760">
          <cell r="A760" t="str">
            <v>OSMEC-0963</v>
          </cell>
          <cell r="B760" t="str">
            <v>Inaugration Ceremony with the Chief Guest</v>
          </cell>
          <cell r="C760" t="str">
            <v>Registration Check-In</v>
          </cell>
          <cell r="D760" t="str">
            <v>Case Presentation</v>
          </cell>
          <cell r="E760" t="str">
            <v>Medical Symposium Prelims</v>
          </cell>
        </row>
        <row r="761">
          <cell r="A761" t="str">
            <v>OSMEC-0964</v>
          </cell>
          <cell r="B761" t="str">
            <v>Inaugration Ceremony with the Chief Guest</v>
          </cell>
          <cell r="C761" t="str">
            <v>Registration Check-In</v>
          </cell>
          <cell r="D761" t="str">
            <v>Case Presentation</v>
          </cell>
          <cell r="E761" t="str">
            <v>Medical Symposium Prelims</v>
          </cell>
        </row>
        <row r="762">
          <cell r="A762" t="str">
            <v>OSMEC-0966</v>
          </cell>
          <cell r="B762" t="str">
            <v>Inaugration Ceremony with the Chief Guest</v>
          </cell>
          <cell r="C762" t="str">
            <v>Registration Check-In</v>
          </cell>
          <cell r="D762" t="str">
            <v>Case Presentation</v>
          </cell>
          <cell r="E762" t="str">
            <v>Medical Symposium Prelims</v>
          </cell>
        </row>
        <row r="763">
          <cell r="A763" t="str">
            <v>OSMEC-0967</v>
          </cell>
          <cell r="B763" t="str">
            <v>Inaugration Ceremony with the Chief Guest</v>
          </cell>
          <cell r="C763" t="str">
            <v>Registration Check-In</v>
          </cell>
          <cell r="D763" t="str">
            <v>Case Presentation</v>
          </cell>
          <cell r="E763" t="str">
            <v>Medical Symposium Prelims</v>
          </cell>
        </row>
        <row r="764">
          <cell r="A764" t="str">
            <v>OSMEC-0969</v>
          </cell>
          <cell r="B764" t="str">
            <v>Inaugration Ceremony with the Chief Guest</v>
          </cell>
          <cell r="C764" t="str">
            <v>Registration Check-In</v>
          </cell>
          <cell r="D764" t="str">
            <v>Case Presentation</v>
          </cell>
          <cell r="E764" t="str">
            <v>Medical Symposium Prelims</v>
          </cell>
        </row>
        <row r="765">
          <cell r="A765" t="str">
            <v>OSMEC-0971</v>
          </cell>
          <cell r="B765" t="str">
            <v>Inaugration Ceremony with the Chief Guest</v>
          </cell>
          <cell r="C765" t="str">
            <v>Registration Check-In</v>
          </cell>
          <cell r="D765" t="str">
            <v>Case Presentation</v>
          </cell>
          <cell r="E765" t="str">
            <v>Medical Symposium Prelims</v>
          </cell>
        </row>
        <row r="766">
          <cell r="A766" t="str">
            <v>OSMEC-0973</v>
          </cell>
          <cell r="B766" t="str">
            <v>Inaugration Ceremony with the Chief Guest</v>
          </cell>
          <cell r="C766" t="str">
            <v>Registration Check-In</v>
          </cell>
          <cell r="D766" t="str">
            <v>Case Presentation</v>
          </cell>
          <cell r="E766" t="str">
            <v>Medical Symposium Prelims</v>
          </cell>
        </row>
        <row r="767">
          <cell r="A767" t="str">
            <v>OSMEC-0972</v>
          </cell>
          <cell r="B767" t="str">
            <v>Inaugration Ceremony with the Chief Guest</v>
          </cell>
          <cell r="C767" t="str">
            <v>Registration Check-In</v>
          </cell>
          <cell r="D767" t="str">
            <v>Case Presentation</v>
          </cell>
          <cell r="E767" t="str">
            <v>Medical Symposium Prelims</v>
          </cell>
        </row>
        <row r="768">
          <cell r="A768" t="str">
            <v>OSMEC-0974</v>
          </cell>
          <cell r="B768" t="str">
            <v>Inaugration Ceremony with the Chief Guest</v>
          </cell>
          <cell r="C768" t="str">
            <v>Registration Check-In</v>
          </cell>
          <cell r="D768" t="str">
            <v>Case Presentation</v>
          </cell>
          <cell r="E768" t="str">
            <v>Medical Symposium Prelims</v>
          </cell>
        </row>
        <row r="769">
          <cell r="A769" t="str">
            <v>OSMEC-0976</v>
          </cell>
          <cell r="B769" t="str">
            <v>Inaugration Ceremony with the Chief Guest</v>
          </cell>
          <cell r="C769" t="str">
            <v>Registration Check-In</v>
          </cell>
          <cell r="D769" t="str">
            <v>Case Presentation</v>
          </cell>
          <cell r="E769" t="str">
            <v>Medical Symposium Prelims</v>
          </cell>
        </row>
        <row r="770">
          <cell r="A770" t="str">
            <v>OSMEC-0978</v>
          </cell>
          <cell r="B770" t="str">
            <v>Inaugration Ceremony with the Chief Guest</v>
          </cell>
          <cell r="C770" t="str">
            <v>Registration Check-In</v>
          </cell>
          <cell r="D770" t="str">
            <v>Case Presentation</v>
          </cell>
          <cell r="E770" t="str">
            <v>Medical Symposium Prelims</v>
          </cell>
        </row>
        <row r="771">
          <cell r="A771" t="str">
            <v>OSMEC-0979</v>
          </cell>
          <cell r="B771" t="str">
            <v>Inaugration Ceremony with the Chief Guest</v>
          </cell>
          <cell r="C771" t="str">
            <v>Registration Check-In</v>
          </cell>
          <cell r="D771" t="str">
            <v>Case Presentation</v>
          </cell>
          <cell r="E771" t="str">
            <v>Medical Symposium Prelims</v>
          </cell>
        </row>
        <row r="772">
          <cell r="A772" t="str">
            <v>OSMEC-0981</v>
          </cell>
          <cell r="B772" t="str">
            <v>Inaugration Ceremony with the Chief Guest</v>
          </cell>
          <cell r="C772" t="str">
            <v>Registration Check-In</v>
          </cell>
          <cell r="D772" t="str">
            <v>Case Presentation</v>
          </cell>
          <cell r="E772" t="str">
            <v>Medical Symposium Prelims</v>
          </cell>
        </row>
        <row r="773">
          <cell r="A773" t="str">
            <v>OSMEC-0983</v>
          </cell>
          <cell r="B773" t="str">
            <v>Inaugration Ceremony with the Chief Guest</v>
          </cell>
          <cell r="C773" t="str">
            <v>Registration Check-In</v>
          </cell>
          <cell r="D773" t="str">
            <v>Case Presentation</v>
          </cell>
          <cell r="E773" t="str">
            <v>Medical Symposium Prelims</v>
          </cell>
        </row>
        <row r="774">
          <cell r="A774" t="str">
            <v>OSMEC-0985</v>
          </cell>
          <cell r="B774" t="str">
            <v>Inaugration Ceremony with the Chief Guest</v>
          </cell>
          <cell r="C774" t="str">
            <v>Registration Check-In</v>
          </cell>
          <cell r="D774" t="str">
            <v>Case Presentation</v>
          </cell>
          <cell r="E774" t="str">
            <v>Medical Symposium Prelims</v>
          </cell>
        </row>
        <row r="775">
          <cell r="A775" t="str">
            <v>OSMEC-0986</v>
          </cell>
          <cell r="B775" t="str">
            <v>Inaugration Ceremony with the Chief Guest</v>
          </cell>
          <cell r="C775" t="str">
            <v>Registration Check-In</v>
          </cell>
          <cell r="D775" t="str">
            <v>Case Presentation</v>
          </cell>
          <cell r="E775" t="str">
            <v>Medical Symposium Prelims</v>
          </cell>
        </row>
        <row r="776">
          <cell r="A776" t="str">
            <v>OSMEC-0987</v>
          </cell>
          <cell r="B776" t="str">
            <v>Inaugration Ceremony with the Chief Guest</v>
          </cell>
          <cell r="C776" t="str">
            <v>Registration Check-In</v>
          </cell>
          <cell r="D776" t="str">
            <v>Case Presentation</v>
          </cell>
          <cell r="E776" t="str">
            <v>Medical Symposium Prelims</v>
          </cell>
        </row>
        <row r="777">
          <cell r="A777" t="str">
            <v>OSMEC-0989</v>
          </cell>
          <cell r="B777" t="str">
            <v>Inaugration Ceremony with the Chief Guest</v>
          </cell>
          <cell r="C777" t="str">
            <v>Registration Check-In</v>
          </cell>
          <cell r="D777" t="str">
            <v>Case Presentation</v>
          </cell>
          <cell r="E777" t="str">
            <v>Medical Symposium Prelims</v>
          </cell>
        </row>
        <row r="778">
          <cell r="A778" t="str">
            <v>OSMEC-0988</v>
          </cell>
          <cell r="B778" t="str">
            <v>Inaugration Ceremony with the Chief Guest</v>
          </cell>
          <cell r="C778" t="str">
            <v>Registration Check-In</v>
          </cell>
          <cell r="D778" t="str">
            <v>Case Presentation</v>
          </cell>
          <cell r="E778" t="str">
            <v>Medical Symposium Prelims</v>
          </cell>
        </row>
        <row r="779">
          <cell r="A779" t="str">
            <v>OSMEC-0991</v>
          </cell>
          <cell r="B779" t="str">
            <v>Inaugration Ceremony with the Chief Guest</v>
          </cell>
          <cell r="C779" t="str">
            <v>Registration Check-In</v>
          </cell>
          <cell r="D779" t="str">
            <v>Case Presentation</v>
          </cell>
          <cell r="E779" t="str">
            <v>Medical Symposium Prelims</v>
          </cell>
        </row>
        <row r="780">
          <cell r="A780" t="str">
            <v>OSMEC-0992</v>
          </cell>
          <cell r="B780" t="str">
            <v>Inaugration Ceremony with the Chief Guest</v>
          </cell>
          <cell r="C780" t="str">
            <v>Registration Check-In</v>
          </cell>
          <cell r="D780" t="str">
            <v>Case Presentation</v>
          </cell>
          <cell r="E780" t="str">
            <v>Medical Symposium Prelims</v>
          </cell>
        </row>
        <row r="781">
          <cell r="A781" t="str">
            <v>OSMEC-0994</v>
          </cell>
          <cell r="B781" t="str">
            <v>Inaugration Ceremony with the Chief Guest</v>
          </cell>
          <cell r="C781" t="str">
            <v>Registration Check-In</v>
          </cell>
          <cell r="D781" t="str">
            <v>Case Presentation</v>
          </cell>
          <cell r="E781" t="str">
            <v>Medical Symposium Prelims</v>
          </cell>
        </row>
        <row r="782">
          <cell r="A782" t="str">
            <v>OSMEC-0995</v>
          </cell>
          <cell r="B782" t="str">
            <v>Inaugration Ceremony with the Chief Guest</v>
          </cell>
          <cell r="C782" t="str">
            <v>Registration Check-In</v>
          </cell>
          <cell r="D782" t="str">
            <v>Case Presentation</v>
          </cell>
          <cell r="E782" t="str">
            <v>Medical Symposium Prelims</v>
          </cell>
        </row>
        <row r="783">
          <cell r="A783" t="str">
            <v>OSMEC-0997</v>
          </cell>
          <cell r="B783" t="str">
            <v>Inaugration Ceremony with the Chief Guest</v>
          </cell>
          <cell r="C783" t="str">
            <v>Registration Check-In</v>
          </cell>
          <cell r="D783" t="str">
            <v>Case Presentation</v>
          </cell>
          <cell r="E783" t="str">
            <v>Medical Symposium Prelims</v>
          </cell>
        </row>
        <row r="784">
          <cell r="A784" t="str">
            <v>OSMEC-0998</v>
          </cell>
          <cell r="B784" t="str">
            <v>Inaugration Ceremony with the Chief Guest</v>
          </cell>
          <cell r="C784" t="str">
            <v>Registration Check-In</v>
          </cell>
          <cell r="D784" t="str">
            <v>Case Presentation</v>
          </cell>
          <cell r="E784" t="str">
            <v>Medical Symposium Prelims</v>
          </cell>
        </row>
        <row r="785">
          <cell r="A785" t="str">
            <v>OSMEC-1000</v>
          </cell>
          <cell r="B785" t="str">
            <v>Inaugration Ceremony with the Chief Guest</v>
          </cell>
          <cell r="C785" t="str">
            <v>Registration Check-In</v>
          </cell>
          <cell r="D785" t="str">
            <v>Case Presentation</v>
          </cell>
          <cell r="E785" t="str">
            <v>Medical Symposium Prelims</v>
          </cell>
        </row>
        <row r="786">
          <cell r="A786" t="str">
            <v>OSMEC-1009</v>
          </cell>
          <cell r="B786" t="str">
            <v>Inaugration Ceremony with the Chief Guest</v>
          </cell>
          <cell r="C786" t="str">
            <v>Registration Check-In</v>
          </cell>
          <cell r="D786" t="str">
            <v>Case Presentation</v>
          </cell>
          <cell r="E786" t="str">
            <v>Medical Symposium Prelims</v>
          </cell>
        </row>
        <row r="787">
          <cell r="A787" t="str">
            <v>OSMEC-1002</v>
          </cell>
          <cell r="B787" t="str">
            <v>Inaugration Ceremony with the Chief Guest</v>
          </cell>
          <cell r="C787" t="str">
            <v>Registration Check-In</v>
          </cell>
          <cell r="D787" t="str">
            <v>Case Presentation</v>
          </cell>
          <cell r="E787" t="str">
            <v>Medical Symposium Prelims</v>
          </cell>
        </row>
        <row r="788">
          <cell r="A788" t="str">
            <v>OSMEC-1004</v>
          </cell>
          <cell r="B788" t="str">
            <v>Inaugration Ceremony with the Chief Guest</v>
          </cell>
          <cell r="C788" t="str">
            <v>Registration Check-In</v>
          </cell>
          <cell r="D788" t="str">
            <v>Case Presentation</v>
          </cell>
          <cell r="E788" t="str">
            <v>Medical Symposium Prelims</v>
          </cell>
        </row>
        <row r="789">
          <cell r="A789" t="str">
            <v>OSMEC-1005</v>
          </cell>
          <cell r="B789" t="str">
            <v>Inaugration Ceremony with the Chief Guest</v>
          </cell>
          <cell r="C789" t="str">
            <v>Registration Check-In</v>
          </cell>
          <cell r="D789" t="str">
            <v>Case Presentation</v>
          </cell>
          <cell r="E789" t="str">
            <v>Medical Symposium Prelims</v>
          </cell>
        </row>
        <row r="790">
          <cell r="A790" t="str">
            <v>OSMEC-1006</v>
          </cell>
          <cell r="B790" t="str">
            <v>Inaugration Ceremony with the Chief Guest</v>
          </cell>
          <cell r="C790" t="str">
            <v>Registration Check-In</v>
          </cell>
          <cell r="D790" t="str">
            <v>Case Presentation</v>
          </cell>
          <cell r="E790" t="str">
            <v>Medical Symposium Prelims</v>
          </cell>
        </row>
        <row r="791">
          <cell r="A791" t="str">
            <v>OSMEC-1007</v>
          </cell>
          <cell r="B791" t="str">
            <v>Inaugration Ceremony with the Chief Guest</v>
          </cell>
          <cell r="C791" t="str">
            <v>Registration Check-In</v>
          </cell>
          <cell r="D791" t="str">
            <v>Case Presentation</v>
          </cell>
          <cell r="E791" t="str">
            <v>Medical Symposium Prelims</v>
          </cell>
        </row>
        <row r="792">
          <cell r="A792" t="str">
            <v>OSMEC-1008</v>
          </cell>
          <cell r="B792" t="str">
            <v>Inaugration Ceremony with the Chief Guest</v>
          </cell>
          <cell r="C792" t="str">
            <v>Registration Check-In</v>
          </cell>
          <cell r="D792" t="str">
            <v>Case Presentation</v>
          </cell>
          <cell r="E792" t="str">
            <v>Medical Symposium Prelims</v>
          </cell>
        </row>
        <row r="793">
          <cell r="A793" t="str">
            <v>OSMEC-1010</v>
          </cell>
          <cell r="B793" t="str">
            <v>Inaugration Ceremony with the Chief Guest</v>
          </cell>
          <cell r="C793" t="str">
            <v>Registration Check-In</v>
          </cell>
          <cell r="D793" t="str">
            <v>Case Presentation</v>
          </cell>
          <cell r="E793" t="str">
            <v>Medical Symposium Prelims</v>
          </cell>
        </row>
        <row r="794">
          <cell r="A794" t="str">
            <v>OSMEC-1015</v>
          </cell>
          <cell r="B794" t="str">
            <v>Inaugration Ceremony with the Chief Guest</v>
          </cell>
          <cell r="C794" t="str">
            <v>Registration Check-In</v>
          </cell>
          <cell r="D794" t="str">
            <v>Case Presentation</v>
          </cell>
          <cell r="E794" t="str">
            <v>Medical Symposium Prelims</v>
          </cell>
        </row>
        <row r="795">
          <cell r="A795" t="str">
            <v>OSMEC-1013</v>
          </cell>
          <cell r="B795" t="str">
            <v>Inaugration Ceremony with the Chief Guest</v>
          </cell>
          <cell r="C795" t="str">
            <v>Registration Check-In</v>
          </cell>
          <cell r="D795" t="str">
            <v>Case Presentation</v>
          </cell>
          <cell r="E795" t="str">
            <v>Medical Symposium Prelims</v>
          </cell>
        </row>
        <row r="796">
          <cell r="A796" t="str">
            <v>OSMEC-1012</v>
          </cell>
          <cell r="B796" t="str">
            <v>Inaugration Ceremony with the Chief Guest</v>
          </cell>
          <cell r="C796" t="str">
            <v>Registration Check-In</v>
          </cell>
          <cell r="D796" t="str">
            <v>Case Presentation</v>
          </cell>
          <cell r="E796" t="str">
            <v>Medical Symposium Prelims</v>
          </cell>
        </row>
        <row r="797">
          <cell r="A797" t="str">
            <v>OSMEC-1019</v>
          </cell>
          <cell r="B797" t="str">
            <v>Inaugration Ceremony with the Chief Guest</v>
          </cell>
          <cell r="C797" t="str">
            <v>Registration Check-In</v>
          </cell>
          <cell r="D797" t="str">
            <v>Case Presentation</v>
          </cell>
          <cell r="E797" t="str">
            <v>Medical Symposium Prelims</v>
          </cell>
        </row>
        <row r="798">
          <cell r="A798" t="str">
            <v>OSMEC-1014</v>
          </cell>
          <cell r="B798" t="str">
            <v>Inaugration Ceremony with the Chief Guest</v>
          </cell>
          <cell r="C798" t="str">
            <v>Registration Check-In</v>
          </cell>
          <cell r="D798" t="str">
            <v>Case Presentation</v>
          </cell>
          <cell r="E798" t="str">
            <v>Medical Symposium Prelims</v>
          </cell>
        </row>
        <row r="799">
          <cell r="A799" t="str">
            <v>OSMEC-1023</v>
          </cell>
          <cell r="B799" t="str">
            <v>Inaugration Ceremony with the Chief Guest</v>
          </cell>
          <cell r="C799" t="str">
            <v>Registration Check-In</v>
          </cell>
          <cell r="D799" t="str">
            <v>Case Presentation</v>
          </cell>
          <cell r="E799" t="str">
            <v>Medical Symposium Prelims</v>
          </cell>
        </row>
        <row r="800">
          <cell r="A800" t="str">
            <v>OSMEC-1017</v>
          </cell>
          <cell r="B800" t="str">
            <v>Inaugration Ceremony with the Chief Guest</v>
          </cell>
          <cell r="C800" t="str">
            <v>Registration Check-In</v>
          </cell>
          <cell r="D800" t="str">
            <v>Case Presentation</v>
          </cell>
          <cell r="E800" t="str">
            <v>Medical Symposium Prelims</v>
          </cell>
        </row>
        <row r="801">
          <cell r="A801" t="str">
            <v>OSMEC-1018</v>
          </cell>
          <cell r="B801" t="str">
            <v>Inaugration Ceremony with the Chief Guest</v>
          </cell>
          <cell r="C801" t="str">
            <v>Registration Check-In</v>
          </cell>
          <cell r="D801" t="str">
            <v>Case Presentation</v>
          </cell>
          <cell r="E801" t="str">
            <v>Medical Symposium Prelims</v>
          </cell>
        </row>
        <row r="802">
          <cell r="A802" t="str">
            <v>OSMEC-1020</v>
          </cell>
          <cell r="B802" t="str">
            <v>Inaugration Ceremony with the Chief Guest</v>
          </cell>
          <cell r="C802" t="str">
            <v>Registration Check-In</v>
          </cell>
          <cell r="D802" t="str">
            <v>Case Presentation</v>
          </cell>
          <cell r="E802" t="str">
            <v>Medical Symposium Prelims</v>
          </cell>
        </row>
        <row r="803">
          <cell r="A803" t="str">
            <v>OSMEC-1022</v>
          </cell>
          <cell r="B803" t="str">
            <v>Inaugration Ceremony with the Chief Guest</v>
          </cell>
          <cell r="C803" t="str">
            <v>Registration Check-In</v>
          </cell>
          <cell r="D803" t="str">
            <v>Case Presentation</v>
          </cell>
          <cell r="E803" t="str">
            <v>Medical Symposium Prelims</v>
          </cell>
        </row>
        <row r="804">
          <cell r="A804" t="str">
            <v>OSMEC-1025</v>
          </cell>
          <cell r="B804" t="str">
            <v>Inaugration Ceremony with the Chief Guest</v>
          </cell>
          <cell r="C804" t="str">
            <v>Registration Check-In</v>
          </cell>
          <cell r="D804" t="str">
            <v>Case Presentation</v>
          </cell>
          <cell r="E804" t="str">
            <v>Medical Symposium Prelims</v>
          </cell>
        </row>
        <row r="805">
          <cell r="A805" t="str">
            <v>OSMEC-1026</v>
          </cell>
          <cell r="B805" t="str">
            <v>Inaugration Ceremony with the Chief Guest</v>
          </cell>
          <cell r="C805" t="str">
            <v>Registration Check-In</v>
          </cell>
          <cell r="D805" t="str">
            <v>Case Presentation</v>
          </cell>
          <cell r="E805" t="str">
            <v>Medical Symposium Prelims</v>
          </cell>
        </row>
        <row r="806">
          <cell r="A806" t="str">
            <v>OSMEC-1027</v>
          </cell>
          <cell r="B806" t="str">
            <v>Inaugration Ceremony with the Chief Guest</v>
          </cell>
          <cell r="C806" t="str">
            <v>Registration Check-In</v>
          </cell>
          <cell r="D806" t="str">
            <v>Case Presentation</v>
          </cell>
          <cell r="E806" t="str">
            <v>Medical Symposium Prelims</v>
          </cell>
        </row>
        <row r="807">
          <cell r="A807" t="str">
            <v>OSMEC-1028</v>
          </cell>
          <cell r="B807" t="str">
            <v>Inaugration Ceremony with the Chief Guest</v>
          </cell>
          <cell r="C807" t="str">
            <v>Registration Check-In</v>
          </cell>
          <cell r="D807" t="str">
            <v>Case Presentation</v>
          </cell>
          <cell r="E807" t="str">
            <v>Medical Symposium Prelims</v>
          </cell>
        </row>
        <row r="808">
          <cell r="A808" t="str">
            <v>OSMEC-1030</v>
          </cell>
          <cell r="B808" t="str">
            <v>Inaugration Ceremony with the Chief Guest</v>
          </cell>
          <cell r="C808" t="str">
            <v>Registration Check-In</v>
          </cell>
          <cell r="D808" t="str">
            <v>Case Presentation</v>
          </cell>
          <cell r="E808" t="str">
            <v>Medical Symposium Prelims</v>
          </cell>
        </row>
        <row r="809">
          <cell r="A809" t="str">
            <v>OSMEC-1031</v>
          </cell>
          <cell r="B809" t="str">
            <v>Inaugration Ceremony with the Chief Guest</v>
          </cell>
          <cell r="C809" t="str">
            <v>Registration Check-In</v>
          </cell>
          <cell r="D809" t="str">
            <v>Case Presentation</v>
          </cell>
          <cell r="E809" t="str">
            <v>Medical Symposium Prelims</v>
          </cell>
        </row>
        <row r="810">
          <cell r="A810" t="str">
            <v>OSMEC-1034</v>
          </cell>
          <cell r="B810" t="str">
            <v>Inaugration Ceremony with the Chief Guest</v>
          </cell>
          <cell r="C810" t="str">
            <v>Registration Check-In</v>
          </cell>
          <cell r="D810" t="str">
            <v>Case Presentation</v>
          </cell>
          <cell r="E810" t="str">
            <v>Medical Symposium Prelims</v>
          </cell>
        </row>
        <row r="811">
          <cell r="A811" t="str">
            <v>OSMEC-1033</v>
          </cell>
          <cell r="B811" t="str">
            <v>Inaugration Ceremony with the Chief Guest</v>
          </cell>
          <cell r="C811" t="str">
            <v>Registration Check-In</v>
          </cell>
          <cell r="D811" t="str">
            <v>Case Presentation</v>
          </cell>
          <cell r="E811" t="str">
            <v>Medical Symposium Prelims</v>
          </cell>
        </row>
        <row r="812">
          <cell r="A812" t="str">
            <v>OSMEC-1035</v>
          </cell>
          <cell r="B812" t="str">
            <v>Inaugration Ceremony with the Chief Guest</v>
          </cell>
          <cell r="C812" t="str">
            <v>Registration Check-In</v>
          </cell>
          <cell r="D812" t="str">
            <v>Case Presentation</v>
          </cell>
          <cell r="E812" t="str">
            <v>Medical Symposium Prelims</v>
          </cell>
        </row>
        <row r="813">
          <cell r="A813" t="str">
            <v>OSMEC-1036</v>
          </cell>
          <cell r="B813" t="str">
            <v>Inaugration Ceremony with the Chief Guest</v>
          </cell>
          <cell r="C813" t="str">
            <v>Registration Check-In</v>
          </cell>
          <cell r="D813" t="str">
            <v>Case Presentation</v>
          </cell>
          <cell r="E813" t="str">
            <v>Medical Symposium Prelims</v>
          </cell>
        </row>
        <row r="814">
          <cell r="A814" t="str">
            <v>OSMEC-1038</v>
          </cell>
          <cell r="B814" t="str">
            <v>Inaugration Ceremony with the Chief Guest</v>
          </cell>
          <cell r="C814" t="str">
            <v>Registration Check-In</v>
          </cell>
          <cell r="D814" t="str">
            <v>Case Presentation</v>
          </cell>
          <cell r="E814" t="str">
            <v>Medical Symposium Prelims</v>
          </cell>
        </row>
        <row r="815">
          <cell r="A815" t="str">
            <v>OSMEC-1039</v>
          </cell>
          <cell r="B815" t="str">
            <v>Inaugration Ceremony with the Chief Guest</v>
          </cell>
          <cell r="C815" t="str">
            <v>Registration Check-In</v>
          </cell>
          <cell r="D815" t="str">
            <v>Case Presentation</v>
          </cell>
          <cell r="E815" t="str">
            <v>Medical Symposium Prelims</v>
          </cell>
        </row>
        <row r="816">
          <cell r="A816" t="str">
            <v>OSMEC-1041</v>
          </cell>
          <cell r="B816" t="str">
            <v>Inaugration Ceremony with the Chief Guest</v>
          </cell>
          <cell r="C816" t="str">
            <v>Registration Check-In</v>
          </cell>
          <cell r="D816" t="str">
            <v>Case Presentation</v>
          </cell>
          <cell r="E816" t="str">
            <v>Medical Symposium Prelims</v>
          </cell>
        </row>
        <row r="817">
          <cell r="A817" t="str">
            <v>OSMEC-1042</v>
          </cell>
          <cell r="B817" t="str">
            <v>Inaugration Ceremony with the Chief Guest</v>
          </cell>
          <cell r="C817" t="str">
            <v>Registration Check-In</v>
          </cell>
          <cell r="D817" t="str">
            <v>Case Presentation</v>
          </cell>
          <cell r="E817" t="str">
            <v>Medical Symposium Prelims</v>
          </cell>
        </row>
        <row r="818">
          <cell r="A818" t="str">
            <v>OSMEC-1043</v>
          </cell>
          <cell r="B818" t="str">
            <v>Inaugration Ceremony with the Chief Guest</v>
          </cell>
          <cell r="C818" t="str">
            <v>Registration Check-In</v>
          </cell>
          <cell r="D818" t="str">
            <v>Case Presentation</v>
          </cell>
          <cell r="E818" t="str">
            <v>Medical Symposium Prelims</v>
          </cell>
        </row>
        <row r="819">
          <cell r="A819" t="str">
            <v>OSMEC-1045</v>
          </cell>
          <cell r="B819" t="str">
            <v>Inaugration Ceremony with the Chief Guest</v>
          </cell>
          <cell r="C819" t="str">
            <v>Registration Check-In</v>
          </cell>
          <cell r="D819" t="str">
            <v>Case Presentation</v>
          </cell>
          <cell r="E819" t="str">
            <v>Medical Symposium Prelims</v>
          </cell>
        </row>
        <row r="820">
          <cell r="A820" t="str">
            <v>OSMEC-1046</v>
          </cell>
          <cell r="B820" t="str">
            <v>Inaugration Ceremony with the Chief Guest</v>
          </cell>
          <cell r="C820" t="str">
            <v>Registration Check-In</v>
          </cell>
          <cell r="D820" t="str">
            <v>Case Presentation</v>
          </cell>
          <cell r="E820" t="str">
            <v>Medical Symposium Prelims</v>
          </cell>
        </row>
        <row r="821">
          <cell r="A821" t="str">
            <v>OSMEC-1047</v>
          </cell>
          <cell r="B821" t="str">
            <v>Inaugration Ceremony with the Chief Guest</v>
          </cell>
          <cell r="C821" t="str">
            <v>Registration Check-In</v>
          </cell>
          <cell r="D821" t="str">
            <v>Case Presentation</v>
          </cell>
          <cell r="E821" t="str">
            <v>Medical Symposium Prelims</v>
          </cell>
        </row>
        <row r="822">
          <cell r="A822" t="str">
            <v>OSMEC-1049</v>
          </cell>
          <cell r="B822" t="str">
            <v>Inaugration Ceremony with the Chief Guest</v>
          </cell>
          <cell r="C822" t="str">
            <v>Registration Check-In</v>
          </cell>
          <cell r="D822" t="str">
            <v>Case Presentation</v>
          </cell>
          <cell r="E822" t="str">
            <v>Medical Symposium Prelims</v>
          </cell>
        </row>
        <row r="823">
          <cell r="A823" t="str">
            <v>OSMEC-1050</v>
          </cell>
          <cell r="B823" t="str">
            <v>Inaugration Ceremony with the Chief Guest</v>
          </cell>
          <cell r="C823" t="str">
            <v>Registration Check-In</v>
          </cell>
          <cell r="D823" t="str">
            <v>Case Presentation</v>
          </cell>
          <cell r="E823" t="str">
            <v>Medical Symposium Prelims</v>
          </cell>
        </row>
        <row r="824">
          <cell r="A824" t="str">
            <v>OSMEC-1051</v>
          </cell>
          <cell r="B824" t="str">
            <v>Inaugration Ceremony with the Chief Guest</v>
          </cell>
          <cell r="C824" t="str">
            <v>Registration Check-In</v>
          </cell>
          <cell r="D824" t="str">
            <v>Case Presentation</v>
          </cell>
          <cell r="E824" t="str">
            <v>Medical Symposium Prelims</v>
          </cell>
        </row>
        <row r="825">
          <cell r="A825" t="str">
            <v>OSMEC-1053</v>
          </cell>
          <cell r="B825" t="str">
            <v>Inaugration Ceremony with the Chief Guest</v>
          </cell>
          <cell r="C825" t="str">
            <v>Registration Check-In</v>
          </cell>
          <cell r="D825" t="str">
            <v>Case Presentation</v>
          </cell>
          <cell r="E825" t="str">
            <v>Medical Symposium Prelims</v>
          </cell>
        </row>
        <row r="826">
          <cell r="A826" t="str">
            <v>OSMEC-1054</v>
          </cell>
          <cell r="B826" t="str">
            <v>Inaugration Ceremony with the Chief Guest</v>
          </cell>
          <cell r="C826" t="str">
            <v>Registration Check-In</v>
          </cell>
          <cell r="D826" t="str">
            <v>Case Presentation</v>
          </cell>
          <cell r="E826" t="str">
            <v>Medical Symposium Prelims</v>
          </cell>
        </row>
        <row r="827">
          <cell r="A827" t="str">
            <v>OSMEC-1056</v>
          </cell>
          <cell r="B827" t="str">
            <v>Inaugration Ceremony with the Chief Guest</v>
          </cell>
          <cell r="C827" t="str">
            <v>Registration Check-In</v>
          </cell>
          <cell r="D827" t="str">
            <v>Case Presentation</v>
          </cell>
          <cell r="E827" t="str">
            <v>Medical Symposium Prelims</v>
          </cell>
        </row>
        <row r="828">
          <cell r="A828" t="str">
            <v>OSMEC-1057</v>
          </cell>
          <cell r="B828" t="str">
            <v>Inaugration Ceremony with the Chief Guest</v>
          </cell>
          <cell r="C828" t="str">
            <v>Registration Check-In</v>
          </cell>
          <cell r="D828" t="str">
            <v>Case Presentation</v>
          </cell>
          <cell r="E828" t="str">
            <v>Medical Symposium Prelims</v>
          </cell>
        </row>
        <row r="829">
          <cell r="A829" t="str">
            <v>OSMEC-1058</v>
          </cell>
          <cell r="B829" t="str">
            <v>Inaugration Ceremony with the Chief Guest</v>
          </cell>
          <cell r="C829" t="str">
            <v>Registration Check-In</v>
          </cell>
          <cell r="D829" t="str">
            <v>Case Presentation</v>
          </cell>
          <cell r="E829" t="str">
            <v>Medical Symposium Prelims</v>
          </cell>
        </row>
        <row r="830">
          <cell r="A830" t="str">
            <v>OSMEC-1060</v>
          </cell>
          <cell r="B830" t="str">
            <v>Inaugration Ceremony with the Chief Guest</v>
          </cell>
          <cell r="C830" t="str">
            <v>Registration Check-In</v>
          </cell>
          <cell r="D830" t="str">
            <v>Case Presentation</v>
          </cell>
          <cell r="E830" t="str">
            <v>Medical Symposium Prelims</v>
          </cell>
        </row>
        <row r="831">
          <cell r="A831" t="str">
            <v>OSMEC-1061</v>
          </cell>
          <cell r="B831" t="str">
            <v>Inaugration Ceremony with the Chief Guest</v>
          </cell>
          <cell r="C831" t="str">
            <v>Registration Check-In</v>
          </cell>
          <cell r="D831" t="str">
            <v>Case Presentation</v>
          </cell>
          <cell r="E831" t="str">
            <v>Medical Symposium Prelims</v>
          </cell>
        </row>
        <row r="832">
          <cell r="A832" t="str">
            <v>OSMEC-1063</v>
          </cell>
          <cell r="B832" t="str">
            <v>Inaugration Ceremony with the Chief Guest</v>
          </cell>
          <cell r="C832" t="str">
            <v>Registration Check-In</v>
          </cell>
          <cell r="D832" t="str">
            <v>Case Presentation</v>
          </cell>
          <cell r="E832" t="str">
            <v>Medical Symposium Prelims</v>
          </cell>
        </row>
        <row r="833">
          <cell r="A833" t="str">
            <v>OSMEC-1064</v>
          </cell>
          <cell r="B833" t="str">
            <v>Inaugration Ceremony with the Chief Guest</v>
          </cell>
          <cell r="C833" t="str">
            <v>Registration Check-In</v>
          </cell>
          <cell r="D833" t="str">
            <v>Case Presentation</v>
          </cell>
          <cell r="E833" t="str">
            <v>Medical Symposium Prelims</v>
          </cell>
        </row>
        <row r="834">
          <cell r="A834" t="str">
            <v>OSMEC-1065</v>
          </cell>
          <cell r="B834" t="str">
            <v>Inaugration Ceremony with the Chief Guest</v>
          </cell>
          <cell r="C834" t="str">
            <v>Registration Check-In</v>
          </cell>
          <cell r="D834" t="str">
            <v>Case Presentation</v>
          </cell>
          <cell r="E834" t="str">
            <v>Medical Symposium Prelims</v>
          </cell>
        </row>
        <row r="835">
          <cell r="A835" t="str">
            <v>OSMEC-1067</v>
          </cell>
          <cell r="B835" t="str">
            <v>Inaugration Ceremony with the Chief Guest</v>
          </cell>
          <cell r="C835" t="str">
            <v>Registration Check-In</v>
          </cell>
          <cell r="D835" t="str">
            <v>Case Presentation</v>
          </cell>
          <cell r="E835" t="str">
            <v>Medical Symposium Prelims</v>
          </cell>
        </row>
        <row r="836">
          <cell r="A836" t="str">
            <v>OSMEC-1068</v>
          </cell>
          <cell r="B836" t="str">
            <v>Inaugration Ceremony with the Chief Guest</v>
          </cell>
          <cell r="C836" t="str">
            <v>Registration Check-In</v>
          </cell>
          <cell r="D836" t="str">
            <v>Case Presentation</v>
          </cell>
          <cell r="E836" t="str">
            <v>Medical Symposium Prelims</v>
          </cell>
        </row>
        <row r="837">
          <cell r="A837" t="str">
            <v>OSMEC-1069</v>
          </cell>
          <cell r="B837" t="str">
            <v>Inaugration Ceremony with the Chief Guest</v>
          </cell>
          <cell r="C837" t="str">
            <v>Registration Check-In</v>
          </cell>
          <cell r="D837" t="str">
            <v>Case Presentation</v>
          </cell>
          <cell r="E837" t="str">
            <v>Medical Symposium Prelims</v>
          </cell>
        </row>
        <row r="838">
          <cell r="A838" t="str">
            <v>OSMEC-1073</v>
          </cell>
          <cell r="B838" t="str">
            <v>Inaugration Ceremony with the Chief Guest</v>
          </cell>
          <cell r="C838" t="str">
            <v>Registration Check-In</v>
          </cell>
          <cell r="D838" t="str">
            <v>Case Presentation</v>
          </cell>
          <cell r="E838" t="str">
            <v>Medical Symposium Prelims</v>
          </cell>
        </row>
        <row r="839">
          <cell r="A839" t="str">
            <v>OSMEC-1074</v>
          </cell>
          <cell r="B839" t="str">
            <v>Inaugration Ceremony with the Chief Guest</v>
          </cell>
          <cell r="C839" t="str">
            <v>Registration Check-In</v>
          </cell>
          <cell r="D839" t="str">
            <v>Case Presentation</v>
          </cell>
          <cell r="E839" t="str">
            <v>Medical Symposium Prelims</v>
          </cell>
        </row>
        <row r="840">
          <cell r="A840" t="str">
            <v>OSMEC-1075</v>
          </cell>
          <cell r="B840" t="str">
            <v>Inaugration Ceremony with the Chief Guest</v>
          </cell>
          <cell r="C840" t="str">
            <v>Registration Check-In</v>
          </cell>
          <cell r="D840" t="str">
            <v>Case Presentation</v>
          </cell>
          <cell r="E840" t="str">
            <v>Medical Symposium Prelims</v>
          </cell>
        </row>
        <row r="841">
          <cell r="A841" t="str">
            <v>OSMEC-1076</v>
          </cell>
          <cell r="B841" t="str">
            <v>Inaugration Ceremony with the Chief Guest</v>
          </cell>
          <cell r="C841" t="str">
            <v>Registration Check-In</v>
          </cell>
          <cell r="D841" t="str">
            <v>Case Presentation</v>
          </cell>
          <cell r="E841" t="str">
            <v>Medical Symposium Prelims</v>
          </cell>
        </row>
        <row r="842">
          <cell r="A842" t="str">
            <v>OSMEC-1078</v>
          </cell>
          <cell r="B842" t="str">
            <v>Inaugration Ceremony with the Chief Guest</v>
          </cell>
          <cell r="C842" t="str">
            <v>Registration Check-In</v>
          </cell>
          <cell r="D842" t="str">
            <v>Case Presentation</v>
          </cell>
          <cell r="E842" t="str">
            <v>Medical Symposium Prelims</v>
          </cell>
        </row>
        <row r="843">
          <cell r="A843" t="str">
            <v>OSMEC-1079</v>
          </cell>
          <cell r="B843" t="str">
            <v>Inaugration Ceremony with the Chief Guest</v>
          </cell>
          <cell r="C843" t="str">
            <v>Registration Check-In</v>
          </cell>
          <cell r="D843" t="str">
            <v>Case Presentation</v>
          </cell>
          <cell r="E843" t="str">
            <v>Medical Symposium Prelims</v>
          </cell>
        </row>
        <row r="844">
          <cell r="A844" t="str">
            <v>OSMEC-1082</v>
          </cell>
          <cell r="B844" t="str">
            <v>Inaugration Ceremony with the Chief Guest</v>
          </cell>
          <cell r="C844" t="str">
            <v>Registration Check-In</v>
          </cell>
          <cell r="D844" t="str">
            <v>Case Presentation</v>
          </cell>
          <cell r="E844" t="str">
            <v>Medical Symposium Prelims</v>
          </cell>
        </row>
        <row r="845">
          <cell r="A845" t="str">
            <v>OSMEC-1080</v>
          </cell>
          <cell r="B845" t="str">
            <v>Inaugration Ceremony with the Chief Guest</v>
          </cell>
          <cell r="C845" t="str">
            <v>Registration Check-In</v>
          </cell>
          <cell r="D845" t="str">
            <v>Case Presentation</v>
          </cell>
          <cell r="E845" t="str">
            <v>Medical Symposium Prelims</v>
          </cell>
        </row>
        <row r="846">
          <cell r="A846" t="str">
            <v>OSMEC-1083</v>
          </cell>
          <cell r="B846" t="str">
            <v>Inaugration Ceremony with the Chief Guest</v>
          </cell>
          <cell r="C846" t="str">
            <v>Registration Check-In</v>
          </cell>
          <cell r="D846" t="str">
            <v>Case Presentation</v>
          </cell>
          <cell r="E846" t="str">
            <v>Medical Symposium Prelims</v>
          </cell>
        </row>
        <row r="847">
          <cell r="A847" t="str">
            <v>OSMEC-1084</v>
          </cell>
          <cell r="B847" t="str">
            <v>Inaugration Ceremony with the Chief Guest</v>
          </cell>
          <cell r="C847" t="str">
            <v>Registration Check-In</v>
          </cell>
          <cell r="D847" t="str">
            <v>Case Presentation</v>
          </cell>
          <cell r="E847" t="str">
            <v>Medical Symposium Prelims</v>
          </cell>
        </row>
        <row r="848">
          <cell r="A848" t="str">
            <v>OSMEC-1091</v>
          </cell>
          <cell r="B848" t="str">
            <v>Inaugration Ceremony with the Chief Guest</v>
          </cell>
          <cell r="C848" t="str">
            <v>Registration Check-In</v>
          </cell>
          <cell r="D848" t="str">
            <v>Case Presentation</v>
          </cell>
          <cell r="E848" t="str">
            <v>Medical Symposium Prelims</v>
          </cell>
        </row>
        <row r="849">
          <cell r="A849" t="str">
            <v>OSMEC-1086</v>
          </cell>
          <cell r="B849" t="str">
            <v>Inaugration Ceremony with the Chief Guest</v>
          </cell>
          <cell r="C849" t="str">
            <v>Registration Check-In</v>
          </cell>
          <cell r="D849" t="str">
            <v>Case Presentation</v>
          </cell>
          <cell r="E849" t="str">
            <v>Medical Symposium Prelims</v>
          </cell>
        </row>
        <row r="850">
          <cell r="A850" t="str">
            <v>OSMEC-1088</v>
          </cell>
          <cell r="B850" t="str">
            <v>Inaugration Ceremony with the Chief Guest</v>
          </cell>
          <cell r="C850" t="str">
            <v>Registration Check-In</v>
          </cell>
          <cell r="D850" t="str">
            <v>Case Presentation</v>
          </cell>
          <cell r="E850" t="str">
            <v>Medical Symposium Prelims</v>
          </cell>
        </row>
        <row r="851">
          <cell r="A851" t="str">
            <v>OSMEC-1090</v>
          </cell>
          <cell r="B851" t="str">
            <v>Inaugration Ceremony with the Chief Guest</v>
          </cell>
          <cell r="C851" t="str">
            <v>Registration Check-In</v>
          </cell>
          <cell r="D851" t="str">
            <v>Case Presentation</v>
          </cell>
          <cell r="E851" t="str">
            <v>Medical Symposium Prelims</v>
          </cell>
        </row>
        <row r="852">
          <cell r="A852" t="str">
            <v>OSMEC-1094</v>
          </cell>
          <cell r="B852" t="str">
            <v>Inaugration Ceremony with the Chief Guest</v>
          </cell>
          <cell r="C852" t="str">
            <v>Registration Check-In</v>
          </cell>
          <cell r="D852" t="str">
            <v>Case Presentation</v>
          </cell>
          <cell r="E852" t="str">
            <v>Medical Symposium Prelims</v>
          </cell>
        </row>
        <row r="853">
          <cell r="A853" t="str">
            <v>OSMEC-1092</v>
          </cell>
          <cell r="B853" t="str">
            <v>Inaugration Ceremony with the Chief Guest</v>
          </cell>
          <cell r="C853" t="str">
            <v>Registration Check-In</v>
          </cell>
          <cell r="D853" t="str">
            <v>Case Presentation</v>
          </cell>
          <cell r="E853" t="str">
            <v>Medical Symposium Prelims</v>
          </cell>
        </row>
        <row r="854">
          <cell r="A854" t="str">
            <v>OSMEC-1093</v>
          </cell>
          <cell r="B854" t="str">
            <v>Inaugration Ceremony with the Chief Guest</v>
          </cell>
          <cell r="C854" t="str">
            <v>Registration Check-In</v>
          </cell>
          <cell r="D854" t="str">
            <v>Case Presentation</v>
          </cell>
          <cell r="E854" t="str">
            <v>Medical Symposium Prelims</v>
          </cell>
        </row>
        <row r="855">
          <cell r="A855" t="str">
            <v>OSMEC-1096</v>
          </cell>
          <cell r="B855" t="str">
            <v>Inaugration Ceremony with the Chief Guest</v>
          </cell>
          <cell r="C855" t="str">
            <v>Registration Check-In</v>
          </cell>
          <cell r="D855" t="str">
            <v>Case Presentation</v>
          </cell>
          <cell r="E855" t="str">
            <v>Medical Symposium Prelims</v>
          </cell>
        </row>
        <row r="856">
          <cell r="A856" t="str">
            <v>OSMEC-1098</v>
          </cell>
          <cell r="B856" t="str">
            <v>Inaugration Ceremony with the Chief Guest</v>
          </cell>
          <cell r="C856" t="str">
            <v>Registration Check-In</v>
          </cell>
          <cell r="D856" t="str">
            <v>Case Presentation</v>
          </cell>
          <cell r="E856" t="str">
            <v>Medical Symposium Prelims</v>
          </cell>
        </row>
        <row r="857">
          <cell r="A857" t="str">
            <v>OSMEC-1099</v>
          </cell>
          <cell r="B857" t="str">
            <v>Inaugration Ceremony with the Chief Guest</v>
          </cell>
          <cell r="C857" t="str">
            <v>Registration Check-In</v>
          </cell>
          <cell r="D857" t="str">
            <v>Case Presentation</v>
          </cell>
          <cell r="E857" t="str">
            <v>Medical Symposium Prelims</v>
          </cell>
        </row>
        <row r="858">
          <cell r="A858" t="str">
            <v>OSMEC-1101</v>
          </cell>
          <cell r="B858" t="str">
            <v>Inaugration Ceremony with the Chief Guest</v>
          </cell>
          <cell r="C858" t="str">
            <v>Registration Check-In</v>
          </cell>
          <cell r="D858" t="str">
            <v>Case Presentation</v>
          </cell>
          <cell r="E858" t="str">
            <v>Medical Symposium Prelims</v>
          </cell>
        </row>
        <row r="859">
          <cell r="A859" t="str">
            <v>OSMEC-1102</v>
          </cell>
          <cell r="B859" t="str">
            <v>Inaugration Ceremony with the Chief Guest</v>
          </cell>
          <cell r="C859" t="str">
            <v>Registration Check-In</v>
          </cell>
          <cell r="D859" t="str">
            <v>Case Presentation</v>
          </cell>
          <cell r="E859" t="str">
            <v>Medical Symposium Prelims</v>
          </cell>
        </row>
        <row r="860">
          <cell r="A860" t="str">
            <v>OSMEC-1104</v>
          </cell>
          <cell r="B860" t="str">
            <v>Inaugration Ceremony with the Chief Guest</v>
          </cell>
          <cell r="C860" t="str">
            <v>Registration Check-In</v>
          </cell>
          <cell r="D860" t="str">
            <v>Case Presentation</v>
          </cell>
          <cell r="E860" t="str">
            <v>Medical Symposium Prelims</v>
          </cell>
        </row>
        <row r="861">
          <cell r="A861" t="str">
            <v>OSMEC-1105</v>
          </cell>
          <cell r="B861" t="str">
            <v>Inaugration Ceremony with the Chief Guest</v>
          </cell>
          <cell r="C861" t="str">
            <v>Registration Check-In</v>
          </cell>
          <cell r="D861" t="str">
            <v>Case Presentation</v>
          </cell>
          <cell r="E861" t="str">
            <v>Medical Symposium Prelims</v>
          </cell>
        </row>
        <row r="862">
          <cell r="A862" t="str">
            <v>OSMEC-1107</v>
          </cell>
          <cell r="B862" t="str">
            <v>Inaugration Ceremony with the Chief Guest</v>
          </cell>
          <cell r="C862" t="str">
            <v>Registration Check-In</v>
          </cell>
          <cell r="D862" t="str">
            <v>Case Presentation</v>
          </cell>
          <cell r="E862" t="str">
            <v>Medical Symposium Prelims</v>
          </cell>
        </row>
        <row r="863">
          <cell r="A863" t="str">
            <v>OSMEC-1108</v>
          </cell>
          <cell r="B863" t="str">
            <v>Inaugration Ceremony with the Chief Guest</v>
          </cell>
          <cell r="C863" t="str">
            <v>Registration Check-In</v>
          </cell>
          <cell r="D863" t="str">
            <v>Case Presentation</v>
          </cell>
          <cell r="E863" t="str">
            <v>Medical Symposium Prelims</v>
          </cell>
        </row>
        <row r="864">
          <cell r="A864" t="str">
            <v>OSMEC-1110</v>
          </cell>
          <cell r="B864" t="str">
            <v>Inaugration Ceremony with the Chief Guest</v>
          </cell>
          <cell r="C864" t="str">
            <v>Registration Check-In</v>
          </cell>
          <cell r="D864" t="str">
            <v>Case Presentation</v>
          </cell>
          <cell r="E864" t="str">
            <v>Medical Symposium Prelims</v>
          </cell>
        </row>
        <row r="865">
          <cell r="A865" t="str">
            <v>OSMEC-1112</v>
          </cell>
          <cell r="B865" t="str">
            <v>Inaugration Ceremony with the Chief Guest</v>
          </cell>
          <cell r="C865" t="str">
            <v>Registration Check-In</v>
          </cell>
          <cell r="D865" t="str">
            <v>Case Presentation</v>
          </cell>
          <cell r="E865" t="str">
            <v>Medical Symposium Prelims</v>
          </cell>
        </row>
        <row r="866">
          <cell r="A866" t="str">
            <v>OSMEC-1115</v>
          </cell>
          <cell r="B866" t="str">
            <v>Inaugration Ceremony with the Chief Guest</v>
          </cell>
          <cell r="C866" t="str">
            <v>Registration Check-In</v>
          </cell>
          <cell r="D866" t="str">
            <v>Case Presentation</v>
          </cell>
          <cell r="E866" t="str">
            <v>Medical Symposium Prelims</v>
          </cell>
        </row>
        <row r="867">
          <cell r="A867" t="str">
            <v>OSMEC-1116</v>
          </cell>
          <cell r="B867" t="str">
            <v>Inaugration Ceremony with the Chief Guest</v>
          </cell>
          <cell r="C867" t="str">
            <v>Registration Check-In</v>
          </cell>
          <cell r="D867" t="str">
            <v>Case Presentation</v>
          </cell>
          <cell r="E867" t="str">
            <v>Medical Symposium Prelims</v>
          </cell>
        </row>
        <row r="868">
          <cell r="A868" t="str">
            <v>OSMEC-1117</v>
          </cell>
          <cell r="B868" t="str">
            <v>Inaugration Ceremony with the Chief Guest</v>
          </cell>
          <cell r="C868" t="str">
            <v>Registration Check-In</v>
          </cell>
          <cell r="D868" t="str">
            <v>Case Presentation</v>
          </cell>
          <cell r="E868" t="str">
            <v>Medical Symposium Prelims</v>
          </cell>
        </row>
        <row r="869">
          <cell r="A869" t="str">
            <v>OSMEC-1130</v>
          </cell>
          <cell r="B869" t="str">
            <v>Inaugration Ceremony with the Chief Guest</v>
          </cell>
          <cell r="C869" t="str">
            <v>Registration Check-In</v>
          </cell>
          <cell r="D869" t="str">
            <v>Case Presentation</v>
          </cell>
          <cell r="E869" t="str">
            <v>Medical Symposium Prelims</v>
          </cell>
        </row>
        <row r="870">
          <cell r="A870" t="str">
            <v>OSMEC-1120</v>
          </cell>
          <cell r="B870" t="str">
            <v>Inaugration Ceremony with the Chief Guest</v>
          </cell>
          <cell r="C870" t="str">
            <v>Registration Check-In</v>
          </cell>
          <cell r="D870" t="str">
            <v>Case Presentation</v>
          </cell>
          <cell r="E870" t="str">
            <v>Medical Symposium Prelims</v>
          </cell>
        </row>
        <row r="871">
          <cell r="A871" t="str">
            <v>OSMEC-1119</v>
          </cell>
          <cell r="B871" t="str">
            <v>Inaugration Ceremony with the Chief Guest</v>
          </cell>
          <cell r="C871" t="str">
            <v>Registration Check-In</v>
          </cell>
          <cell r="D871" t="str">
            <v>Case Presentation</v>
          </cell>
          <cell r="E871" t="str">
            <v>Medical Symposium Prelims</v>
          </cell>
        </row>
        <row r="872">
          <cell r="A872" t="str">
            <v>OSMEC-1121</v>
          </cell>
          <cell r="B872" t="str">
            <v>Inaugration Ceremony with the Chief Guest</v>
          </cell>
          <cell r="C872" t="str">
            <v>Registration Check-In</v>
          </cell>
          <cell r="D872" t="str">
            <v>Case Presentation</v>
          </cell>
          <cell r="E872" t="str">
            <v>Medical Symposium Prelims</v>
          </cell>
        </row>
        <row r="873">
          <cell r="A873" t="str">
            <v>OSMEC-1123</v>
          </cell>
          <cell r="B873" t="str">
            <v>Inaugration Ceremony with the Chief Guest</v>
          </cell>
          <cell r="C873" t="str">
            <v>Registration Check-In</v>
          </cell>
          <cell r="D873" t="str">
            <v>Case Presentation</v>
          </cell>
          <cell r="E873" t="str">
            <v>Medical Symposium Prelims</v>
          </cell>
        </row>
        <row r="874">
          <cell r="A874" t="str">
            <v>OSMEC-1124</v>
          </cell>
          <cell r="B874" t="str">
            <v>Inaugration Ceremony with the Chief Guest</v>
          </cell>
          <cell r="C874" t="str">
            <v>Registration Check-In</v>
          </cell>
          <cell r="D874" t="str">
            <v>Case Presentation</v>
          </cell>
          <cell r="E874" t="str">
            <v>Medical Symposium Prelims</v>
          </cell>
        </row>
        <row r="875">
          <cell r="A875" t="str">
            <v>OSMEC-1125</v>
          </cell>
          <cell r="B875" t="str">
            <v>Inaugration Ceremony with the Chief Guest</v>
          </cell>
          <cell r="C875" t="str">
            <v>Registration Check-In</v>
          </cell>
          <cell r="D875" t="str">
            <v>Case Presentation</v>
          </cell>
          <cell r="E875" t="str">
            <v>Medical Symposium Prelims</v>
          </cell>
        </row>
        <row r="876">
          <cell r="A876" t="str">
            <v>OSMEC-1126</v>
          </cell>
          <cell r="B876" t="str">
            <v>Inaugration Ceremony with the Chief Guest</v>
          </cell>
          <cell r="C876" t="str">
            <v>Registration Check-In</v>
          </cell>
          <cell r="D876" t="str">
            <v>Case Presentation</v>
          </cell>
          <cell r="E876" t="str">
            <v>Medical Symposium Prelims</v>
          </cell>
        </row>
        <row r="877">
          <cell r="A877" t="str">
            <v>OSMEC-1131</v>
          </cell>
          <cell r="B877" t="str">
            <v>Inaugration Ceremony with the Chief Guest</v>
          </cell>
          <cell r="C877" t="str">
            <v>Registration Check-In</v>
          </cell>
          <cell r="D877" t="str">
            <v>Case Presentation</v>
          </cell>
          <cell r="E877" t="str">
            <v>Medical Symposium Prelims</v>
          </cell>
        </row>
        <row r="878">
          <cell r="A878" t="str">
            <v>OSMEC-1129</v>
          </cell>
          <cell r="B878" t="str">
            <v>Inaugration Ceremony with the Chief Guest</v>
          </cell>
          <cell r="C878" t="str">
            <v>Registration Check-In</v>
          </cell>
          <cell r="D878" t="str">
            <v>Case Presentation</v>
          </cell>
          <cell r="E878" t="str">
            <v>Medical Symposium Prelims</v>
          </cell>
        </row>
        <row r="879">
          <cell r="A879" t="str">
            <v>OSMEC-1128</v>
          </cell>
          <cell r="B879" t="str">
            <v>Inaugration Ceremony with the Chief Guest</v>
          </cell>
          <cell r="C879" t="str">
            <v>Registration Check-In</v>
          </cell>
          <cell r="D879" t="str">
            <v>Case Presentation</v>
          </cell>
          <cell r="E879" t="str">
            <v>Medical Symposium Prelims</v>
          </cell>
        </row>
        <row r="880">
          <cell r="A880" t="str">
            <v>OSMEC-1133</v>
          </cell>
          <cell r="B880" t="str">
            <v>Inaugration Ceremony with the Chief Guest</v>
          </cell>
          <cell r="C880" t="str">
            <v>Registration Check-In</v>
          </cell>
          <cell r="D880" t="str">
            <v>Case Presentation</v>
          </cell>
          <cell r="E880" t="str">
            <v>Medical Symposium Prelims</v>
          </cell>
        </row>
        <row r="881">
          <cell r="A881" t="str">
            <v>OSMEC-1135</v>
          </cell>
          <cell r="B881" t="str">
            <v>Inaugration Ceremony with the Chief Guest</v>
          </cell>
          <cell r="C881" t="str">
            <v>Registration Check-In</v>
          </cell>
          <cell r="D881" t="str">
            <v>Case Presentation</v>
          </cell>
          <cell r="E881" t="str">
            <v>Medical Symposium Prelims</v>
          </cell>
        </row>
        <row r="882">
          <cell r="A882" t="str">
            <v>OSMEC-1136</v>
          </cell>
          <cell r="B882" t="str">
            <v>Inaugration Ceremony with the Chief Guest</v>
          </cell>
          <cell r="C882" t="str">
            <v>Registration Check-In</v>
          </cell>
          <cell r="D882" t="str">
            <v>Case Presentation</v>
          </cell>
          <cell r="E882" t="str">
            <v>Medical Symposium Prelims</v>
          </cell>
        </row>
        <row r="883">
          <cell r="A883" t="str">
            <v>OSMEC-1138</v>
          </cell>
          <cell r="B883" t="str">
            <v>Inaugration Ceremony with the Chief Guest</v>
          </cell>
          <cell r="C883" t="str">
            <v>Registration Check-In</v>
          </cell>
          <cell r="D883" t="str">
            <v>Case Presentation</v>
          </cell>
          <cell r="E883" t="str">
            <v>Medical Symposium Prelims</v>
          </cell>
        </row>
        <row r="884">
          <cell r="A884" t="str">
            <v>OSMEC-1140</v>
          </cell>
          <cell r="B884" t="str">
            <v>Inaugration Ceremony with the Chief Guest</v>
          </cell>
          <cell r="C884" t="str">
            <v>Registration Check-In</v>
          </cell>
          <cell r="D884" t="str">
            <v>Case Presentation</v>
          </cell>
          <cell r="E884" t="str">
            <v>Medical Symposium Prelims</v>
          </cell>
        </row>
        <row r="885">
          <cell r="A885" t="str">
            <v>OSMEC-1142</v>
          </cell>
          <cell r="B885" t="str">
            <v>Inaugration Ceremony with the Chief Guest</v>
          </cell>
          <cell r="C885" t="str">
            <v>Registration Check-In</v>
          </cell>
          <cell r="D885" t="str">
            <v>Case Presentation</v>
          </cell>
          <cell r="E885" t="str">
            <v>Medical Symposium Prelims</v>
          </cell>
        </row>
        <row r="886">
          <cell r="A886" t="str">
            <v>OSMEC-1143</v>
          </cell>
          <cell r="B886" t="str">
            <v>Inaugration Ceremony with the Chief Guest</v>
          </cell>
          <cell r="C886" t="str">
            <v>Registration Check-In</v>
          </cell>
          <cell r="D886" t="str">
            <v>Case Presentation</v>
          </cell>
          <cell r="E886" t="str">
            <v>Medical Symposium Prelims</v>
          </cell>
        </row>
        <row r="887">
          <cell r="A887" t="str">
            <v>OSMEC-1145</v>
          </cell>
          <cell r="B887" t="str">
            <v>Inaugration Ceremony with the Chief Guest</v>
          </cell>
          <cell r="C887" t="str">
            <v>Registration Check-In</v>
          </cell>
          <cell r="D887" t="str">
            <v>Case Presentation</v>
          </cell>
          <cell r="E887" t="str">
            <v>Medical Symposium Prelims</v>
          </cell>
        </row>
        <row r="888">
          <cell r="A888" t="str">
            <v>OSMEC-1146</v>
          </cell>
          <cell r="B888" t="str">
            <v>Inaugration Ceremony with the Chief Guest</v>
          </cell>
          <cell r="C888" t="str">
            <v>Registration Check-In</v>
          </cell>
          <cell r="D888" t="str">
            <v>Case Presentation</v>
          </cell>
          <cell r="E888" t="str">
            <v>Medical Symposium Prelims</v>
          </cell>
        </row>
        <row r="889">
          <cell r="A889" t="str">
            <v>OSMEC-1148</v>
          </cell>
          <cell r="B889" t="str">
            <v>Inaugration Ceremony with the Chief Guest</v>
          </cell>
          <cell r="C889" t="str">
            <v>Registration Check-In</v>
          </cell>
          <cell r="D889" t="str">
            <v>Case Presentation</v>
          </cell>
          <cell r="E889" t="str">
            <v>Medical Symposium Prelims</v>
          </cell>
        </row>
        <row r="890">
          <cell r="A890" t="str">
            <v>OSMEC-1147</v>
          </cell>
          <cell r="B890" t="str">
            <v>Inaugration Ceremony with the Chief Guest</v>
          </cell>
          <cell r="C890" t="str">
            <v>Registration Check-In</v>
          </cell>
          <cell r="D890" t="str">
            <v>Case Presentation</v>
          </cell>
          <cell r="E890" t="str">
            <v>Medical Symposium Prelims</v>
          </cell>
        </row>
        <row r="891">
          <cell r="A891" t="str">
            <v>OSMEC-1150</v>
          </cell>
          <cell r="B891" t="str">
            <v>Inaugration Ceremony with the Chief Guest</v>
          </cell>
          <cell r="C891" t="str">
            <v>Registration Check-In</v>
          </cell>
          <cell r="D891" t="str">
            <v>Case Presentation</v>
          </cell>
          <cell r="E891" t="str">
            <v>Medical Symposium Prelims</v>
          </cell>
        </row>
        <row r="892">
          <cell r="A892" t="str">
            <v>OSMEC-1152</v>
          </cell>
          <cell r="B892" t="str">
            <v>Inaugration Ceremony with the Chief Guest</v>
          </cell>
          <cell r="C892" t="str">
            <v>Registration Check-In</v>
          </cell>
          <cell r="D892" t="str">
            <v>Case Presentation</v>
          </cell>
          <cell r="E892" t="str">
            <v>Medical Symposium Prelims</v>
          </cell>
        </row>
        <row r="893">
          <cell r="A893" t="str">
            <v>OSMEC-1154</v>
          </cell>
          <cell r="B893" t="str">
            <v>Inaugration Ceremony with the Chief Guest</v>
          </cell>
          <cell r="C893" t="str">
            <v>Registration Check-In</v>
          </cell>
          <cell r="D893" t="str">
            <v>Case Presentation</v>
          </cell>
          <cell r="E893" t="str">
            <v>Medical Symposium Prelims</v>
          </cell>
        </row>
        <row r="894">
          <cell r="A894" t="str">
            <v>OSMEC-1155</v>
          </cell>
          <cell r="B894" t="str">
            <v>Inaugration Ceremony with the Chief Guest</v>
          </cell>
          <cell r="C894" t="str">
            <v>Registration Check-In</v>
          </cell>
          <cell r="D894" t="str">
            <v>Case Presentation</v>
          </cell>
          <cell r="E894" t="str">
            <v>Medical Symposium Prelims</v>
          </cell>
        </row>
        <row r="895">
          <cell r="A895" t="str">
            <v>OSMEC-1157</v>
          </cell>
          <cell r="B895" t="str">
            <v>Inaugration Ceremony with the Chief Guest</v>
          </cell>
          <cell r="C895" t="str">
            <v>Registration Check-In</v>
          </cell>
          <cell r="D895" t="str">
            <v>Case Presentation</v>
          </cell>
          <cell r="E895" t="str">
            <v>Medical Symposium Prelims</v>
          </cell>
        </row>
        <row r="896">
          <cell r="A896" t="str">
            <v>OSMEC-1159</v>
          </cell>
          <cell r="B896" t="str">
            <v>Inaugration Ceremony with the Chief Guest</v>
          </cell>
          <cell r="C896" t="str">
            <v>Registration Check-In</v>
          </cell>
          <cell r="D896" t="str">
            <v>Case Presentation</v>
          </cell>
          <cell r="E896" t="str">
            <v>Medical Symposium Prelims</v>
          </cell>
        </row>
        <row r="897">
          <cell r="A897" t="str">
            <v>OSMEC-1160</v>
          </cell>
          <cell r="B897" t="str">
            <v>Inaugration Ceremony with the Chief Guest</v>
          </cell>
          <cell r="C897" t="str">
            <v>Registration Check-In</v>
          </cell>
          <cell r="D897" t="str">
            <v>Case Presentation</v>
          </cell>
          <cell r="E897" t="str">
            <v>Medical Symposium Prelims</v>
          </cell>
        </row>
        <row r="898">
          <cell r="A898" t="str">
            <v>OSMEC-1161</v>
          </cell>
          <cell r="B898" t="str">
            <v>Inaugration Ceremony with the Chief Guest</v>
          </cell>
          <cell r="C898" t="str">
            <v>Registration Check-In</v>
          </cell>
          <cell r="D898" t="str">
            <v>Case Presentation</v>
          </cell>
          <cell r="E898" t="str">
            <v>Medical Symposium Prelims</v>
          </cell>
        </row>
        <row r="899">
          <cell r="A899" t="str">
            <v>OSMEC-1163</v>
          </cell>
          <cell r="B899" t="str">
            <v>Inaugration Ceremony with the Chief Guest</v>
          </cell>
          <cell r="C899" t="str">
            <v>Registration Check-In</v>
          </cell>
          <cell r="D899" t="str">
            <v>Case Presentation</v>
          </cell>
          <cell r="E899" t="str">
            <v>Medical Symposium Prelims</v>
          </cell>
        </row>
        <row r="900">
          <cell r="A900" t="str">
            <v>OSMEC-1164</v>
          </cell>
          <cell r="B900" t="str">
            <v>Inaugration Ceremony with the Chief Guest</v>
          </cell>
          <cell r="C900" t="str">
            <v>Registration Check-In</v>
          </cell>
          <cell r="D900" t="str">
            <v>Case Presentation</v>
          </cell>
          <cell r="E900" t="str">
            <v>Medical Symposium Prelims</v>
          </cell>
        </row>
        <row r="901">
          <cell r="A901" t="str">
            <v>OSMEC-1166</v>
          </cell>
          <cell r="B901" t="str">
            <v>Inaugration Ceremony with the Chief Guest</v>
          </cell>
          <cell r="C901" t="str">
            <v>Registration Check-In</v>
          </cell>
          <cell r="D901" t="str">
            <v>Case Presentation</v>
          </cell>
          <cell r="E901" t="str">
            <v>Medical Symposium Prelims</v>
          </cell>
        </row>
        <row r="902">
          <cell r="A902" t="str">
            <v>OSMEC-1169</v>
          </cell>
          <cell r="B902" t="str">
            <v>Inaugration Ceremony with the Chief Guest</v>
          </cell>
          <cell r="C902" t="str">
            <v>Registration Check-In</v>
          </cell>
          <cell r="D902" t="str">
            <v>Case Presentation</v>
          </cell>
          <cell r="E902" t="str">
            <v>Medical Symposium Prelims</v>
          </cell>
        </row>
        <row r="903">
          <cell r="A903" t="str">
            <v>OSMEC-1167</v>
          </cell>
          <cell r="B903" t="str">
            <v>Inaugration Ceremony with the Chief Guest</v>
          </cell>
          <cell r="C903" t="str">
            <v>Registration Check-In</v>
          </cell>
          <cell r="D903" t="str">
            <v>Case Presentation</v>
          </cell>
          <cell r="E903" t="str">
            <v>Medical Symposium Prelims</v>
          </cell>
        </row>
        <row r="904">
          <cell r="A904" t="str">
            <v>OSMEC-1171</v>
          </cell>
          <cell r="B904" t="str">
            <v>Inaugration Ceremony with the Chief Guest</v>
          </cell>
          <cell r="C904" t="str">
            <v>Registration Check-In</v>
          </cell>
          <cell r="D904" t="str">
            <v>Case Presentation</v>
          </cell>
          <cell r="E904" t="str">
            <v>Medical Symposium Prelims</v>
          </cell>
        </row>
        <row r="905">
          <cell r="A905" t="str">
            <v>OSMEC-1173</v>
          </cell>
          <cell r="B905" t="str">
            <v>Inaugration Ceremony with the Chief Guest</v>
          </cell>
          <cell r="C905" t="str">
            <v>Registration Check-In</v>
          </cell>
          <cell r="D905" t="str">
            <v>Case Presentation</v>
          </cell>
          <cell r="E905" t="str">
            <v>Medical Symposium Prelims</v>
          </cell>
        </row>
        <row r="906">
          <cell r="A906" t="str">
            <v>OSMEC-1175</v>
          </cell>
          <cell r="B906" t="str">
            <v>Inaugration Ceremony with the Chief Guest</v>
          </cell>
          <cell r="C906" t="str">
            <v>Registration Check-In</v>
          </cell>
          <cell r="D906" t="str">
            <v>Case Presentation</v>
          </cell>
          <cell r="E906" t="str">
            <v>Medical Symposium Prelims</v>
          </cell>
        </row>
        <row r="907">
          <cell r="A907" t="str">
            <v>OSMEC-1176</v>
          </cell>
          <cell r="B907" t="str">
            <v>Inaugration Ceremony with the Chief Guest</v>
          </cell>
          <cell r="C907" t="str">
            <v>Registration Check-In</v>
          </cell>
          <cell r="D907" t="str">
            <v>Case Presentation</v>
          </cell>
          <cell r="E907" t="str">
            <v>Medical Symposium Prelims</v>
          </cell>
        </row>
        <row r="908">
          <cell r="A908" t="str">
            <v>OSMEC-1177</v>
          </cell>
          <cell r="B908" t="str">
            <v>Inaugration Ceremony with the Chief Guest</v>
          </cell>
          <cell r="C908" t="str">
            <v>Registration Check-In</v>
          </cell>
          <cell r="D908" t="str">
            <v>Case Presentation</v>
          </cell>
          <cell r="E908" t="str">
            <v>Medical Symposium Prelims</v>
          </cell>
        </row>
        <row r="909">
          <cell r="A909" t="str">
            <v>OSMEC-1181</v>
          </cell>
          <cell r="B909" t="str">
            <v>Inaugration Ceremony with the Chief Guest</v>
          </cell>
          <cell r="C909" t="str">
            <v>Registration Check-In</v>
          </cell>
          <cell r="D909" t="str">
            <v>Case Presentation</v>
          </cell>
          <cell r="E909" t="str">
            <v>Medical Symposium Prelims</v>
          </cell>
        </row>
        <row r="910">
          <cell r="A910" t="str">
            <v>OSMEC-1179</v>
          </cell>
          <cell r="B910" t="str">
            <v>Inaugration Ceremony with the Chief Guest</v>
          </cell>
          <cell r="C910" t="str">
            <v>Registration Check-In</v>
          </cell>
          <cell r="D910" t="str">
            <v>Case Presentation</v>
          </cell>
          <cell r="E910" t="str">
            <v>Medical Symposium Prelims</v>
          </cell>
        </row>
        <row r="911">
          <cell r="A911" t="str">
            <v>OSMEC-1184</v>
          </cell>
          <cell r="B911" t="str">
            <v>Inaugration Ceremony with the Chief Guest</v>
          </cell>
          <cell r="C911" t="str">
            <v>Registration Check-In</v>
          </cell>
          <cell r="D911" t="str">
            <v>Case Presentation</v>
          </cell>
          <cell r="E911" t="str">
            <v>Medical Symposium Prelims</v>
          </cell>
        </row>
        <row r="912">
          <cell r="A912" t="str">
            <v>OSMEC-1183</v>
          </cell>
          <cell r="B912" t="str">
            <v>Inaugration Ceremony with the Chief Guest</v>
          </cell>
          <cell r="C912" t="str">
            <v>Registration Check-In</v>
          </cell>
          <cell r="D912" t="str">
            <v>Case Presentation</v>
          </cell>
          <cell r="E912" t="str">
            <v>Medical Symposium Prelims</v>
          </cell>
        </row>
        <row r="913">
          <cell r="A913" t="str">
            <v>OSMEC-1186</v>
          </cell>
          <cell r="B913" t="str">
            <v>Inaugration Ceremony with the Chief Guest</v>
          </cell>
          <cell r="C913" t="str">
            <v>Registration Check-In</v>
          </cell>
          <cell r="D913" t="str">
            <v>Case Presentation</v>
          </cell>
          <cell r="E913" t="str">
            <v>Medical Symposium Prelims</v>
          </cell>
        </row>
        <row r="914">
          <cell r="A914" t="str">
            <v>OSMEC-1188</v>
          </cell>
          <cell r="B914" t="str">
            <v>Inaugration Ceremony with the Chief Guest</v>
          </cell>
          <cell r="C914" t="str">
            <v>Registration Check-In</v>
          </cell>
          <cell r="D914" t="str">
            <v>Case Presentation</v>
          </cell>
          <cell r="E914" t="str">
            <v>Medical Symposium Prelims</v>
          </cell>
        </row>
        <row r="915">
          <cell r="A915" t="str">
            <v>OSMEC-1190</v>
          </cell>
          <cell r="B915" t="str">
            <v>Inaugration Ceremony with the Chief Guest</v>
          </cell>
          <cell r="C915" t="str">
            <v>Registration Check-In</v>
          </cell>
          <cell r="D915" t="str">
            <v>Case Presentation</v>
          </cell>
          <cell r="E915" t="str">
            <v>Medical Symposium Prelims</v>
          </cell>
        </row>
        <row r="916">
          <cell r="A916" t="str">
            <v>OSMEC-1195</v>
          </cell>
          <cell r="B916" t="str">
            <v>Inaugration Ceremony with the Chief Guest</v>
          </cell>
          <cell r="C916" t="str">
            <v>Registration Check-In</v>
          </cell>
          <cell r="D916" t="str">
            <v>Case Presentation</v>
          </cell>
          <cell r="E916" t="str">
            <v>Medical Symposium Prelims</v>
          </cell>
        </row>
        <row r="917">
          <cell r="A917" t="str">
            <v>OSMEC-1192</v>
          </cell>
          <cell r="B917" t="str">
            <v>Inaugration Ceremony with the Chief Guest</v>
          </cell>
          <cell r="C917" t="str">
            <v>Registration Check-In</v>
          </cell>
          <cell r="D917" t="str">
            <v>Case Presentation</v>
          </cell>
          <cell r="E917" t="str">
            <v>Medical Symposium Prelims</v>
          </cell>
        </row>
        <row r="918">
          <cell r="A918" t="str">
            <v>OSMEC-1194</v>
          </cell>
          <cell r="B918" t="str">
            <v>Inaugration Ceremony with the Chief Guest</v>
          </cell>
          <cell r="C918" t="str">
            <v>Registration Check-In</v>
          </cell>
          <cell r="D918" t="str">
            <v>Case Presentation</v>
          </cell>
          <cell r="E918" t="str">
            <v>Medical Symposium Prelims</v>
          </cell>
        </row>
        <row r="919">
          <cell r="A919" t="str">
            <v>OSMEC-1198</v>
          </cell>
          <cell r="B919" t="str">
            <v>Inaugration Ceremony with the Chief Guest</v>
          </cell>
          <cell r="C919" t="str">
            <v>Registration Check-In</v>
          </cell>
          <cell r="D919" t="str">
            <v>Case Presentation</v>
          </cell>
          <cell r="E919" t="str">
            <v>Medical Symposium Prelims</v>
          </cell>
        </row>
        <row r="920">
          <cell r="A920" t="str">
            <v>OSMEC-1199</v>
          </cell>
          <cell r="B920" t="str">
            <v>Inaugration Ceremony with the Chief Guest</v>
          </cell>
          <cell r="C920" t="str">
            <v>Registration Check-In</v>
          </cell>
          <cell r="D920" t="str">
            <v>Case Presentation</v>
          </cell>
          <cell r="E920" t="str">
            <v>Medical Symposium Prelims</v>
          </cell>
        </row>
        <row r="921">
          <cell r="A921" t="str">
            <v>OSMEC-1201</v>
          </cell>
          <cell r="B921" t="str">
            <v>Inaugration Ceremony with the Chief Guest</v>
          </cell>
          <cell r="C921" t="str">
            <v>Registration Check-In</v>
          </cell>
          <cell r="D921" t="str">
            <v>Case Presentation</v>
          </cell>
          <cell r="E921" t="str">
            <v>Medical Symposium Prelims</v>
          </cell>
        </row>
        <row r="922">
          <cell r="A922" t="str">
            <v>OSMEC-1203</v>
          </cell>
          <cell r="B922" t="str">
            <v>Inaugration Ceremony with the Chief Guest</v>
          </cell>
          <cell r="C922" t="str">
            <v>Registration Check-In</v>
          </cell>
          <cell r="D922" t="str">
            <v>Case Presentation</v>
          </cell>
          <cell r="E922" t="str">
            <v>Medical Symposium Prelims</v>
          </cell>
        </row>
        <row r="923">
          <cell r="A923" t="str">
            <v>OSMEC-1202</v>
          </cell>
          <cell r="B923" t="str">
            <v>Inaugration Ceremony with the Chief Guest</v>
          </cell>
          <cell r="C923" t="str">
            <v>Registration Check-In</v>
          </cell>
          <cell r="D923" t="str">
            <v>Case Presentation</v>
          </cell>
          <cell r="E923" t="str">
            <v>Medical Symposium Prelims</v>
          </cell>
        </row>
        <row r="924">
          <cell r="A924" t="str">
            <v>OSMEC-1205</v>
          </cell>
          <cell r="B924" t="str">
            <v>Inaugration Ceremony with the Chief Guest</v>
          </cell>
          <cell r="C924" t="str">
            <v>Registration Check-In</v>
          </cell>
          <cell r="D924" t="str">
            <v>Case Presentation</v>
          </cell>
          <cell r="E924" t="str">
            <v>Medical Symposium Prelims</v>
          </cell>
        </row>
        <row r="925">
          <cell r="A925" t="str">
            <v>OSMEC-1207</v>
          </cell>
          <cell r="B925" t="str">
            <v>Inaugration Ceremony with the Chief Guest</v>
          </cell>
          <cell r="C925" t="str">
            <v>Registration Check-In</v>
          </cell>
          <cell r="D925" t="str">
            <v>Case Presentation</v>
          </cell>
          <cell r="E925" t="str">
            <v>Medical Symposium Prelims</v>
          </cell>
        </row>
        <row r="926">
          <cell r="A926" t="str">
            <v>OSMEC-1209</v>
          </cell>
          <cell r="B926" t="str">
            <v>Inaugration Ceremony with the Chief Guest</v>
          </cell>
          <cell r="C926" t="str">
            <v>Registration Check-In</v>
          </cell>
          <cell r="D926" t="str">
            <v>Case Presentation</v>
          </cell>
          <cell r="E926" t="str">
            <v>Medical Symposium Prelims</v>
          </cell>
        </row>
        <row r="927">
          <cell r="A927" t="str">
            <v>OSMEC-1211</v>
          </cell>
          <cell r="B927" t="str">
            <v>Inaugration Ceremony with the Chief Guest</v>
          </cell>
          <cell r="C927" t="str">
            <v>Registration Check-In</v>
          </cell>
          <cell r="D927" t="str">
            <v>Case Presentation</v>
          </cell>
          <cell r="E927" t="str">
            <v>Medical Symposium Prelims</v>
          </cell>
        </row>
        <row r="928">
          <cell r="A928" t="str">
            <v>OSMEC-1213</v>
          </cell>
          <cell r="B928" t="str">
            <v>Inaugration Ceremony with the Chief Guest</v>
          </cell>
          <cell r="C928" t="str">
            <v>Registration Check-In</v>
          </cell>
          <cell r="D928" t="str">
            <v>Case Presentation</v>
          </cell>
          <cell r="E928" t="str">
            <v>Medical Symposium Prelims</v>
          </cell>
        </row>
        <row r="929">
          <cell r="A929" t="str">
            <v>OSMEC-1216</v>
          </cell>
          <cell r="B929" t="str">
            <v>Inaugration Ceremony with the Chief Guest</v>
          </cell>
          <cell r="C929" t="str">
            <v>Registration Check-In</v>
          </cell>
          <cell r="D929" t="str">
            <v>Case Presentation</v>
          </cell>
          <cell r="E929" t="str">
            <v>Medical Symposium Prelims</v>
          </cell>
        </row>
        <row r="930">
          <cell r="A930" t="str">
            <v>OSMEC-1215</v>
          </cell>
          <cell r="B930" t="str">
            <v>Inaugration Ceremony with the Chief Guest</v>
          </cell>
          <cell r="C930" t="str">
            <v>Registration Check-In</v>
          </cell>
          <cell r="D930" t="str">
            <v>Case Presentation</v>
          </cell>
          <cell r="E930" t="str">
            <v>Medical Symposium Prelims</v>
          </cell>
        </row>
        <row r="931">
          <cell r="A931" t="str">
            <v>OSMEC-1218</v>
          </cell>
          <cell r="B931" t="str">
            <v>Inaugration Ceremony with the Chief Guest</v>
          </cell>
          <cell r="C931" t="str">
            <v>Registration Check-In</v>
          </cell>
          <cell r="D931" t="str">
            <v>Case Presentation</v>
          </cell>
          <cell r="E931" t="str">
            <v>Medical Symposium Prelims</v>
          </cell>
        </row>
        <row r="932">
          <cell r="A932" t="str">
            <v>OSMEC-1221</v>
          </cell>
          <cell r="B932" t="str">
            <v>Inaugration Ceremony with the Chief Guest</v>
          </cell>
          <cell r="C932" t="str">
            <v>Registration Check-In</v>
          </cell>
          <cell r="D932" t="str">
            <v>Case Presentation</v>
          </cell>
          <cell r="E932" t="str">
            <v>Medical Symposium Prelims</v>
          </cell>
        </row>
        <row r="933">
          <cell r="A933" t="str">
            <v>OSMEC-1220</v>
          </cell>
          <cell r="B933" t="str">
            <v>Inaugration Ceremony with the Chief Guest</v>
          </cell>
          <cell r="C933" t="str">
            <v>Registration Check-In</v>
          </cell>
          <cell r="D933" t="str">
            <v>Case Presentation</v>
          </cell>
          <cell r="E933" t="str">
            <v>Medical Symposium Prelims</v>
          </cell>
        </row>
        <row r="934">
          <cell r="A934" t="str">
            <v>OSMEC-1224</v>
          </cell>
          <cell r="B934" t="str">
            <v>Inaugration Ceremony with the Chief Guest</v>
          </cell>
          <cell r="C934" t="str">
            <v>Registration Check-In</v>
          </cell>
          <cell r="D934" t="str">
            <v>Case Presentation</v>
          </cell>
          <cell r="E934" t="str">
            <v>Medical Symposium Prelims</v>
          </cell>
        </row>
        <row r="935">
          <cell r="A935" t="str">
            <v>OSMEC-1223</v>
          </cell>
          <cell r="B935" t="str">
            <v>Inaugration Ceremony with the Chief Guest</v>
          </cell>
          <cell r="C935" t="str">
            <v>Registration Check-In</v>
          </cell>
          <cell r="D935" t="str">
            <v>Case Presentation</v>
          </cell>
          <cell r="E935" t="str">
            <v>Medical Symposium Prelims</v>
          </cell>
        </row>
        <row r="936">
          <cell r="A936" t="str">
            <v>OSMEC-1230</v>
          </cell>
          <cell r="B936" t="str">
            <v>Inaugration Ceremony with the Chief Guest</v>
          </cell>
          <cell r="C936" t="str">
            <v>Registration Check-In</v>
          </cell>
          <cell r="D936" t="str">
            <v>Case Presentation</v>
          </cell>
          <cell r="E936" t="str">
            <v>Medical Symposium Prelims</v>
          </cell>
        </row>
        <row r="937">
          <cell r="A937" t="str">
            <v>OSMEC-1225</v>
          </cell>
          <cell r="B937" t="str">
            <v>Inaugration Ceremony with the Chief Guest</v>
          </cell>
          <cell r="C937" t="str">
            <v>Registration Check-In</v>
          </cell>
          <cell r="D937" t="str">
            <v>Case Presentation</v>
          </cell>
          <cell r="E937" t="str">
            <v>Medical Symposium Prelims</v>
          </cell>
        </row>
        <row r="938">
          <cell r="A938" t="str">
            <v>OSMEC-1228</v>
          </cell>
          <cell r="B938" t="str">
            <v>Inaugration Ceremony with the Chief Guest</v>
          </cell>
          <cell r="C938" t="str">
            <v>Registration Check-In</v>
          </cell>
          <cell r="D938" t="str">
            <v>Case Presentation</v>
          </cell>
          <cell r="E938" t="str">
            <v>Medical Symposium Prelims</v>
          </cell>
        </row>
        <row r="939">
          <cell r="A939" t="str">
            <v>OSMEC-1226</v>
          </cell>
          <cell r="B939" t="str">
            <v>Inaugration Ceremony with the Chief Guest</v>
          </cell>
          <cell r="C939" t="str">
            <v>Registration Check-In</v>
          </cell>
          <cell r="D939" t="str">
            <v>Case Presentation</v>
          </cell>
          <cell r="E939" t="str">
            <v>Medical Symposium Prelims</v>
          </cell>
        </row>
        <row r="940">
          <cell r="A940" t="str">
            <v>OSMEC-1229</v>
          </cell>
          <cell r="B940" t="str">
            <v>Inaugration Ceremony with the Chief Guest</v>
          </cell>
          <cell r="C940" t="str">
            <v>Registration Check-In</v>
          </cell>
          <cell r="D940" t="str">
            <v>Case Presentation</v>
          </cell>
          <cell r="E940" t="str">
            <v>Medical Symposium Prelims</v>
          </cell>
        </row>
        <row r="941">
          <cell r="A941" t="str">
            <v>OSMEC-1231</v>
          </cell>
          <cell r="B941" t="str">
            <v>Inaugration Ceremony with the Chief Guest</v>
          </cell>
          <cell r="C941" t="str">
            <v>Registration Check-In</v>
          </cell>
          <cell r="D941" t="str">
            <v>Case Presentation</v>
          </cell>
          <cell r="E941" t="str">
            <v>Medical Symposium Prelims</v>
          </cell>
        </row>
        <row r="942">
          <cell r="A942" t="str">
            <v>OSMEC-1234</v>
          </cell>
          <cell r="B942" t="str">
            <v>Inaugration Ceremony with the Chief Guest</v>
          </cell>
          <cell r="C942" t="str">
            <v>Registration Check-In</v>
          </cell>
          <cell r="D942" t="str">
            <v>Case Presentation</v>
          </cell>
          <cell r="E942" t="str">
            <v>Medical Symposium Prelims</v>
          </cell>
        </row>
        <row r="943">
          <cell r="A943" t="str">
            <v>OSMEC-1233</v>
          </cell>
          <cell r="B943" t="str">
            <v>Inaugration Ceremony with the Chief Guest</v>
          </cell>
          <cell r="C943" t="str">
            <v>Registration Check-In</v>
          </cell>
          <cell r="D943" t="str">
            <v>Case Presentation</v>
          </cell>
          <cell r="E943" t="str">
            <v>Medical Symposium Prelims</v>
          </cell>
        </row>
        <row r="944">
          <cell r="A944" t="str">
            <v>OSMEC-1236</v>
          </cell>
          <cell r="B944" t="str">
            <v>Inaugration Ceremony with the Chief Guest</v>
          </cell>
          <cell r="C944" t="str">
            <v>Registration Check-In</v>
          </cell>
          <cell r="D944" t="str">
            <v>Case Presentation</v>
          </cell>
          <cell r="E944" t="str">
            <v>Medical Symposium Prelims</v>
          </cell>
        </row>
        <row r="945">
          <cell r="A945" t="str">
            <v>OSMEC-1238</v>
          </cell>
          <cell r="B945" t="str">
            <v>Inaugration Ceremony with the Chief Guest</v>
          </cell>
          <cell r="C945" t="str">
            <v>Registration Check-In</v>
          </cell>
          <cell r="D945" t="str">
            <v>Case Presentation</v>
          </cell>
          <cell r="E945" t="str">
            <v>Medical Symposium Prelims</v>
          </cell>
        </row>
        <row r="946">
          <cell r="A946" t="str">
            <v>OSMEC-1237</v>
          </cell>
          <cell r="B946" t="str">
            <v>Inaugration Ceremony with the Chief Guest</v>
          </cell>
          <cell r="C946" t="str">
            <v>Registration Check-In</v>
          </cell>
          <cell r="D946" t="str">
            <v>Case Presentation</v>
          </cell>
          <cell r="E946" t="str">
            <v>Medical Symposium Prelims</v>
          </cell>
        </row>
        <row r="947">
          <cell r="A947" t="str">
            <v>OSMEC-1239</v>
          </cell>
          <cell r="B947" t="str">
            <v>Inaugration Ceremony with the Chief Guest</v>
          </cell>
          <cell r="C947" t="str">
            <v>Registration Check-In</v>
          </cell>
          <cell r="D947" t="str">
            <v>Case Presentation</v>
          </cell>
          <cell r="E947" t="str">
            <v>Medical Symposium Prelims</v>
          </cell>
        </row>
        <row r="948">
          <cell r="A948" t="str">
            <v>OSMEC-1241</v>
          </cell>
          <cell r="B948" t="str">
            <v>Inaugration Ceremony with the Chief Guest</v>
          </cell>
          <cell r="C948" t="str">
            <v>Registration Check-In</v>
          </cell>
          <cell r="D948" t="str">
            <v>Case Presentation</v>
          </cell>
          <cell r="E948" t="str">
            <v>Medical Symposium Prelims</v>
          </cell>
        </row>
        <row r="949">
          <cell r="A949" t="str">
            <v>OSMEC-1242</v>
          </cell>
          <cell r="B949" t="str">
            <v>Inaugration Ceremony with the Chief Guest</v>
          </cell>
          <cell r="C949" t="str">
            <v>Registration Check-In</v>
          </cell>
          <cell r="D949" t="str">
            <v>Case Presentation</v>
          </cell>
          <cell r="E949" t="str">
            <v>Medical Symposium Prelims</v>
          </cell>
        </row>
        <row r="950">
          <cell r="A950" t="str">
            <v>OSMEC-1243</v>
          </cell>
          <cell r="B950" t="str">
            <v>Inaugration Ceremony with the Chief Guest</v>
          </cell>
          <cell r="C950" t="str">
            <v>Registration Check-In</v>
          </cell>
          <cell r="D950" t="str">
            <v>Case Presentation</v>
          </cell>
          <cell r="E950" t="str">
            <v>Medical Symposium Prelims</v>
          </cell>
        </row>
        <row r="951">
          <cell r="A951" t="str">
            <v>OSMEC-1245</v>
          </cell>
          <cell r="B951" t="str">
            <v>Inaugration Ceremony with the Chief Guest</v>
          </cell>
          <cell r="C951" t="str">
            <v>Registration Check-In</v>
          </cell>
          <cell r="D951" t="str">
            <v>Case Presentation</v>
          </cell>
          <cell r="E951" t="str">
            <v>Medical Symposium Prelims</v>
          </cell>
        </row>
        <row r="952">
          <cell r="A952" t="str">
            <v>OSMEC-1246</v>
          </cell>
          <cell r="B952" t="str">
            <v>Inaugration Ceremony with the Chief Guest</v>
          </cell>
          <cell r="C952" t="str">
            <v>Registration Check-In</v>
          </cell>
          <cell r="D952" t="str">
            <v>Case Presentation</v>
          </cell>
          <cell r="E952" t="str">
            <v>Medical Symposium Prelims</v>
          </cell>
        </row>
        <row r="953">
          <cell r="A953" t="str">
            <v>OSMEC-1247</v>
          </cell>
          <cell r="B953" t="str">
            <v>Inaugration Ceremony with the Chief Guest</v>
          </cell>
          <cell r="C953" t="str">
            <v>Registration Check-In</v>
          </cell>
          <cell r="D953" t="str">
            <v>Case Presentation</v>
          </cell>
          <cell r="E953" t="str">
            <v>Medical Symposium Prelims</v>
          </cell>
        </row>
        <row r="954">
          <cell r="A954" t="str">
            <v>OSMEC-1249</v>
          </cell>
          <cell r="B954" t="str">
            <v>Inaugration Ceremony with the Chief Guest</v>
          </cell>
          <cell r="C954" t="str">
            <v>Registration Check-In</v>
          </cell>
          <cell r="D954" t="str">
            <v>Case Presentation</v>
          </cell>
          <cell r="E954" t="str">
            <v>Medical Symposium Prelims</v>
          </cell>
        </row>
        <row r="955">
          <cell r="A955" t="str">
            <v>OSMEC-1251</v>
          </cell>
          <cell r="B955" t="str">
            <v>Inaugration Ceremony with the Chief Guest</v>
          </cell>
          <cell r="C955" t="str">
            <v>Registration Check-In</v>
          </cell>
          <cell r="D955" t="str">
            <v>Case Presentation</v>
          </cell>
          <cell r="E955" t="str">
            <v>Medical Symposium Prelims</v>
          </cell>
        </row>
        <row r="956">
          <cell r="A956" t="str">
            <v>OSMEC-1252</v>
          </cell>
          <cell r="B956" t="str">
            <v>Inaugration Ceremony with the Chief Guest</v>
          </cell>
          <cell r="C956" t="str">
            <v>Registration Check-In</v>
          </cell>
          <cell r="D956" t="str">
            <v>Case Presentation</v>
          </cell>
          <cell r="E956" t="str">
            <v>Medical Symposium Prelims</v>
          </cell>
        </row>
        <row r="957">
          <cell r="A957" t="str">
            <v>OSMEC-1253</v>
          </cell>
          <cell r="B957" t="str">
            <v>Inaugration Ceremony with the Chief Guest</v>
          </cell>
          <cell r="C957" t="str">
            <v>Registration Check-In</v>
          </cell>
          <cell r="D957" t="str">
            <v>Case Presentation</v>
          </cell>
          <cell r="E957" t="str">
            <v>Medical Symposium Prelims</v>
          </cell>
        </row>
        <row r="958">
          <cell r="A958" t="str">
            <v>OSMEC-1254</v>
          </cell>
          <cell r="B958" t="str">
            <v>Inaugration Ceremony with the Chief Guest</v>
          </cell>
          <cell r="C958" t="str">
            <v>Registration Check-In</v>
          </cell>
          <cell r="D958" t="str">
            <v>Case Presentation</v>
          </cell>
          <cell r="E958" t="str">
            <v>Medical Symposium Prelims</v>
          </cell>
        </row>
        <row r="959">
          <cell r="A959" t="str">
            <v>OSMEC-1255</v>
          </cell>
          <cell r="B959" t="str">
            <v>Inaugration Ceremony with the Chief Guest</v>
          </cell>
          <cell r="C959" t="str">
            <v>Registration Check-In</v>
          </cell>
          <cell r="D959" t="str">
            <v>Case Presentation</v>
          </cell>
          <cell r="E959" t="str">
            <v>Medical Symposium Prelims</v>
          </cell>
        </row>
        <row r="960">
          <cell r="A960" t="str">
            <v>OSMEC-1258</v>
          </cell>
          <cell r="B960" t="str">
            <v>Inaugration Ceremony with the Chief Guest</v>
          </cell>
          <cell r="C960" t="str">
            <v>Registration Check-In</v>
          </cell>
          <cell r="D960" t="str">
            <v>Case Presentation</v>
          </cell>
          <cell r="E960" t="str">
            <v>Medical Symposium Prelims</v>
          </cell>
        </row>
        <row r="961">
          <cell r="A961" t="str">
            <v>OSMEC-1257</v>
          </cell>
          <cell r="B961" t="str">
            <v>Inaugration Ceremony with the Chief Guest</v>
          </cell>
          <cell r="C961" t="str">
            <v>Registration Check-In</v>
          </cell>
          <cell r="D961" t="str">
            <v>Case Presentation</v>
          </cell>
          <cell r="E961" t="str">
            <v>Medical Symposium Prelims</v>
          </cell>
        </row>
        <row r="962">
          <cell r="A962" t="str">
            <v>OSMEC-0000</v>
          </cell>
          <cell r="B962" t="str">
            <v>Inaugration Ceremony with the Chief Guest</v>
          </cell>
          <cell r="C962" t="str">
            <v>Registration Check-In</v>
          </cell>
          <cell r="D962" t="str">
            <v>Case Presentation</v>
          </cell>
          <cell r="E962" t="str">
            <v>Medical Symposium Prelims</v>
          </cell>
        </row>
        <row r="963">
          <cell r="A963" t="str">
            <v>OSMEC-1261</v>
          </cell>
          <cell r="B963" t="str">
            <v>Inaugration Ceremony with the Chief Guest</v>
          </cell>
          <cell r="C963" t="str">
            <v>Registration Check-In</v>
          </cell>
          <cell r="D963" t="str">
            <v>Case Presentation</v>
          </cell>
          <cell r="E963" t="str">
            <v>Medical Symposium Prelims</v>
          </cell>
        </row>
        <row r="964">
          <cell r="A964" t="str">
            <v>OSMEC-1262</v>
          </cell>
          <cell r="B964" t="str">
            <v>Inaugration Ceremony with the Chief Guest</v>
          </cell>
          <cell r="C964" t="str">
            <v>Registration Check-In</v>
          </cell>
          <cell r="D964" t="str">
            <v>Case Presentation</v>
          </cell>
          <cell r="E964" t="str">
            <v>Medical Symposium Prelims</v>
          </cell>
        </row>
        <row r="965">
          <cell r="A965" t="str">
            <v>OSMEC-1264</v>
          </cell>
          <cell r="B965" t="str">
            <v>Inaugration Ceremony with the Chief Guest</v>
          </cell>
          <cell r="C965" t="str">
            <v>Registration Check-In</v>
          </cell>
          <cell r="D965" t="str">
            <v>Case Presentation</v>
          </cell>
          <cell r="E965" t="str">
            <v>Medical Symposium Prelims</v>
          </cell>
        </row>
        <row r="966">
          <cell r="A966" t="str">
            <v>OSMEC-1267</v>
          </cell>
          <cell r="B966" t="str">
            <v>Inaugration Ceremony with the Chief Guest</v>
          </cell>
          <cell r="C966" t="str">
            <v>Registration Check-In</v>
          </cell>
          <cell r="D966" t="str">
            <v>Case Presentation</v>
          </cell>
          <cell r="E966" t="str">
            <v>Medical Symposium Prelims</v>
          </cell>
        </row>
        <row r="967">
          <cell r="A967" t="str">
            <v>OSMEC-1268</v>
          </cell>
          <cell r="B967" t="str">
            <v>Inaugration Ceremony with the Chief Guest</v>
          </cell>
          <cell r="C967" t="str">
            <v>Registration Check-In</v>
          </cell>
          <cell r="D967" t="str">
            <v>Case Presentation</v>
          </cell>
          <cell r="E967" t="str">
            <v>Medical Symposium Prelims</v>
          </cell>
        </row>
        <row r="968">
          <cell r="A968" t="str">
            <v>OSMEC-1270</v>
          </cell>
          <cell r="B968" t="str">
            <v>Inaugration Ceremony with the Chief Guest</v>
          </cell>
          <cell r="C968" t="str">
            <v>Registration Check-In</v>
          </cell>
          <cell r="D968" t="str">
            <v>Case Presentation</v>
          </cell>
          <cell r="E968" t="str">
            <v>Medical Symposium Prelims</v>
          </cell>
        </row>
        <row r="969">
          <cell r="A969" t="str">
            <v>OSMEC-1271</v>
          </cell>
          <cell r="B969" t="str">
            <v>Inaugration Ceremony with the Chief Guest</v>
          </cell>
          <cell r="C969" t="str">
            <v>Registration Check-In</v>
          </cell>
          <cell r="D969" t="str">
            <v>Case Presentation</v>
          </cell>
          <cell r="E969" t="str">
            <v>Medical Symposium Prelims</v>
          </cell>
        </row>
        <row r="970">
          <cell r="A970" t="str">
            <v>OSMEC-1272</v>
          </cell>
          <cell r="B970" t="str">
            <v>Inaugration Ceremony with the Chief Guest</v>
          </cell>
          <cell r="C970" t="str">
            <v>Registration Check-In</v>
          </cell>
          <cell r="D970" t="str">
            <v>Case Presentation</v>
          </cell>
          <cell r="E970" t="str">
            <v>Medical Symposium Prelims</v>
          </cell>
        </row>
        <row r="971">
          <cell r="A971" t="str">
            <v>OSMEC-1274</v>
          </cell>
          <cell r="B971" t="str">
            <v>Inaugration Ceremony with the Chief Guest</v>
          </cell>
          <cell r="C971" t="str">
            <v>Registration Check-In</v>
          </cell>
          <cell r="D971" t="str">
            <v>Case Presentation</v>
          </cell>
          <cell r="E971" t="str">
            <v>Medical Symposium Prelims</v>
          </cell>
        </row>
        <row r="972">
          <cell r="A972" t="str">
            <v>OSMEC-1278</v>
          </cell>
          <cell r="B972" t="str">
            <v>Inaugration Ceremony with the Chief Guest</v>
          </cell>
          <cell r="C972" t="str">
            <v>Registration Check-In</v>
          </cell>
          <cell r="D972" t="str">
            <v>Case Presentation</v>
          </cell>
          <cell r="E972" t="str">
            <v>Medical Symposium Prelims</v>
          </cell>
        </row>
        <row r="973">
          <cell r="A973" t="str">
            <v>OSMEC-1276</v>
          </cell>
          <cell r="B973" t="str">
            <v>Inaugration Ceremony with the Chief Guest</v>
          </cell>
          <cell r="C973" t="str">
            <v>Registration Check-In</v>
          </cell>
          <cell r="D973" t="str">
            <v>Case Presentation</v>
          </cell>
          <cell r="E973" t="str">
            <v>Medical Symposium Prelims</v>
          </cell>
        </row>
        <row r="974">
          <cell r="A974" t="str">
            <v>OSMEC-1279</v>
          </cell>
          <cell r="B974" t="str">
            <v>Inaugration Ceremony with the Chief Guest</v>
          </cell>
          <cell r="C974" t="str">
            <v>Registration Check-In</v>
          </cell>
          <cell r="D974" t="str">
            <v>Case Presentation</v>
          </cell>
          <cell r="E974" t="str">
            <v>Medical Symposium Prelims</v>
          </cell>
        </row>
        <row r="975">
          <cell r="A975" t="str">
            <v>OSMEC-1280</v>
          </cell>
          <cell r="B975" t="str">
            <v>Inaugration Ceremony with the Chief Guest</v>
          </cell>
          <cell r="C975" t="str">
            <v>Registration Check-In</v>
          </cell>
          <cell r="D975" t="str">
            <v>Case Presentation</v>
          </cell>
          <cell r="E975" t="str">
            <v>Medical Symposium Prelims</v>
          </cell>
        </row>
        <row r="976">
          <cell r="A976" t="str">
            <v>OSMEC-1281</v>
          </cell>
          <cell r="B976" t="str">
            <v>Inaugration Ceremony with the Chief Guest</v>
          </cell>
          <cell r="C976" t="str">
            <v>Registration Check-In</v>
          </cell>
          <cell r="D976" t="str">
            <v>Case Presentation</v>
          </cell>
          <cell r="E976" t="str">
            <v>Medical Symposium Prelims</v>
          </cell>
        </row>
        <row r="977">
          <cell r="A977" t="str">
            <v>OSMEC-1282</v>
          </cell>
          <cell r="B977" t="str">
            <v>Inaugration Ceremony with the Chief Guest</v>
          </cell>
          <cell r="C977" t="str">
            <v>Registration Check-In</v>
          </cell>
          <cell r="D977" t="str">
            <v>Case Presentation</v>
          </cell>
          <cell r="E977" t="str">
            <v>Medical Symposium Prelims</v>
          </cell>
        </row>
        <row r="978">
          <cell r="A978" t="str">
            <v>OSMEC-1284</v>
          </cell>
          <cell r="B978" t="str">
            <v>Inaugration Ceremony with the Chief Guest</v>
          </cell>
          <cell r="C978" t="str">
            <v>Registration Check-In</v>
          </cell>
          <cell r="D978" t="str">
            <v>Case Presentation</v>
          </cell>
          <cell r="E978" t="str">
            <v>Medical Symposium Prelims</v>
          </cell>
        </row>
        <row r="979">
          <cell r="A979" t="str">
            <v>OSMEC-1285</v>
          </cell>
          <cell r="B979" t="str">
            <v>Inaugration Ceremony with the Chief Guest</v>
          </cell>
          <cell r="C979" t="str">
            <v>Registration Check-In</v>
          </cell>
          <cell r="D979" t="str">
            <v>Case Presentation</v>
          </cell>
          <cell r="E979" t="str">
            <v>Medical Symposium Prelims</v>
          </cell>
        </row>
        <row r="980">
          <cell r="A980" t="str">
            <v>OSMEC-1287</v>
          </cell>
          <cell r="B980" t="str">
            <v>Inaugration Ceremony with the Chief Guest</v>
          </cell>
          <cell r="C980" t="str">
            <v>Registration Check-In</v>
          </cell>
          <cell r="D980" t="str">
            <v>Case Presentation</v>
          </cell>
          <cell r="E980" t="str">
            <v>Medical Symposium Prelims</v>
          </cell>
        </row>
        <row r="981">
          <cell r="A981" t="str">
            <v>OSMEC-1295</v>
          </cell>
          <cell r="B981" t="str">
            <v>Inaugration Ceremony with the Chief Guest</v>
          </cell>
          <cell r="C981" t="str">
            <v>Registration Check-In</v>
          </cell>
          <cell r="D981" t="str">
            <v>Case Presentation</v>
          </cell>
          <cell r="E981" t="str">
            <v>Medical Symposium Prelims</v>
          </cell>
        </row>
        <row r="982">
          <cell r="A982" t="str">
            <v>OSMEC-1289</v>
          </cell>
          <cell r="B982" t="str">
            <v>Inaugration Ceremony with the Chief Guest</v>
          </cell>
          <cell r="C982" t="str">
            <v>Registration Check-In</v>
          </cell>
          <cell r="D982" t="str">
            <v>Case Presentation</v>
          </cell>
          <cell r="E982" t="str">
            <v>Medical Symposium Prelims</v>
          </cell>
        </row>
        <row r="983">
          <cell r="A983" t="str">
            <v>OSMEC-1290</v>
          </cell>
          <cell r="B983" t="str">
            <v>Inaugration Ceremony with the Chief Guest</v>
          </cell>
          <cell r="C983" t="str">
            <v>Registration Check-In</v>
          </cell>
          <cell r="D983" t="str">
            <v>Case Presentation</v>
          </cell>
          <cell r="E983" t="str">
            <v>Medical Symposium Prelims</v>
          </cell>
        </row>
        <row r="984">
          <cell r="A984" t="str">
            <v>OSMEC-1294</v>
          </cell>
          <cell r="B984" t="str">
            <v>Inaugration Ceremony with the Chief Guest</v>
          </cell>
          <cell r="C984" t="str">
            <v>Registration Check-In</v>
          </cell>
          <cell r="D984" t="str">
            <v>Case Presentation</v>
          </cell>
          <cell r="E984" t="str">
            <v>Medical Symposium Prelims</v>
          </cell>
        </row>
        <row r="985">
          <cell r="A985" t="str">
            <v>OSMEC-1296</v>
          </cell>
          <cell r="B985" t="str">
            <v>Inaugration Ceremony with the Chief Guest</v>
          </cell>
          <cell r="C985" t="str">
            <v>Registration Check-In</v>
          </cell>
          <cell r="D985" t="str">
            <v>Case Presentation</v>
          </cell>
          <cell r="E985" t="str">
            <v>Medical Symposium Prelims</v>
          </cell>
        </row>
        <row r="986">
          <cell r="A986" t="str">
            <v>OSMEC-1292</v>
          </cell>
          <cell r="B986" t="str">
            <v>Inaugration Ceremony with the Chief Guest</v>
          </cell>
          <cell r="C986" t="str">
            <v>Registration Check-In</v>
          </cell>
          <cell r="D986" t="str">
            <v>Case Presentation</v>
          </cell>
          <cell r="E986" t="str">
            <v>Medical Symposium Prelims</v>
          </cell>
        </row>
        <row r="987">
          <cell r="A987" t="str">
            <v>OSMEC-1300</v>
          </cell>
          <cell r="B987" t="str">
            <v>Inaugration Ceremony with the Chief Guest</v>
          </cell>
          <cell r="C987" t="str">
            <v>Registration Check-In</v>
          </cell>
          <cell r="D987" t="str">
            <v>Case Presentation</v>
          </cell>
          <cell r="E987" t="str">
            <v>Medical Symposium Prelims</v>
          </cell>
        </row>
        <row r="988">
          <cell r="A988" t="str">
            <v>OSMEC-1299</v>
          </cell>
          <cell r="B988" t="str">
            <v>Inaugration Ceremony with the Chief Guest</v>
          </cell>
          <cell r="C988" t="str">
            <v>Registration Check-In</v>
          </cell>
          <cell r="D988" t="str">
            <v>Case Presentation</v>
          </cell>
          <cell r="E988" t="str">
            <v>Medical Symposium Prelims</v>
          </cell>
        </row>
        <row r="989">
          <cell r="A989" t="str">
            <v>OSMEC-1303</v>
          </cell>
          <cell r="B989" t="str">
            <v>Inaugration Ceremony with the Chief Guest</v>
          </cell>
          <cell r="C989" t="str">
            <v>Registration Check-In</v>
          </cell>
          <cell r="D989" t="str">
            <v>Case Presentation</v>
          </cell>
          <cell r="E989" t="str">
            <v>Medical Symposium Prelims</v>
          </cell>
        </row>
        <row r="990">
          <cell r="A990" t="str">
            <v>OSMEC-1304</v>
          </cell>
          <cell r="B990" t="str">
            <v>Inaugration Ceremony with the Chief Guest</v>
          </cell>
          <cell r="C990" t="str">
            <v>Registration Check-In</v>
          </cell>
          <cell r="D990" t="str">
            <v>Case Presentation</v>
          </cell>
          <cell r="E990" t="str">
            <v>Medical Symposium Prelims</v>
          </cell>
        </row>
        <row r="991">
          <cell r="A991" t="str">
            <v>OSMEC-1306</v>
          </cell>
          <cell r="B991" t="str">
            <v>Inaugration Ceremony with the Chief Guest</v>
          </cell>
          <cell r="C991" t="str">
            <v>Registration Check-In</v>
          </cell>
          <cell r="D991" t="str">
            <v>Case Presentation</v>
          </cell>
          <cell r="E991" t="str">
            <v>Medical Symposium Prelims</v>
          </cell>
        </row>
        <row r="992">
          <cell r="A992" t="str">
            <v>OSMEC-1308</v>
          </cell>
          <cell r="B992" t="str">
            <v>Inaugration Ceremony with the Chief Guest</v>
          </cell>
          <cell r="C992" t="str">
            <v>Registration Check-In</v>
          </cell>
          <cell r="D992" t="str">
            <v>Case Presentation</v>
          </cell>
          <cell r="E992" t="str">
            <v>Medical Symposium Prelims</v>
          </cell>
        </row>
        <row r="993">
          <cell r="A993" t="str">
            <v>OSMEC-1313</v>
          </cell>
          <cell r="B993" t="str">
            <v>Inaugration Ceremony with the Chief Guest</v>
          </cell>
          <cell r="C993" t="str">
            <v>Registration Check-In</v>
          </cell>
          <cell r="D993" t="str">
            <v>Case Presentation</v>
          </cell>
          <cell r="E993" t="str">
            <v>Medical Symposium Prelims</v>
          </cell>
        </row>
        <row r="994">
          <cell r="A994" t="str">
            <v>OSMEC-1311</v>
          </cell>
          <cell r="B994" t="str">
            <v>Inaugration Ceremony with the Chief Guest</v>
          </cell>
          <cell r="C994" t="str">
            <v>Registration Check-In</v>
          </cell>
          <cell r="D994" t="str">
            <v>Case Presentation</v>
          </cell>
          <cell r="E994" t="str">
            <v>Medical Symposium Prelims</v>
          </cell>
        </row>
        <row r="995">
          <cell r="A995" t="str">
            <v>OSMEC-1312</v>
          </cell>
          <cell r="B995" t="str">
            <v>Inaugration Ceremony with the Chief Guest</v>
          </cell>
          <cell r="C995" t="str">
            <v>Registration Check-In</v>
          </cell>
          <cell r="D995" t="str">
            <v>Case Presentation</v>
          </cell>
          <cell r="E995" t="str">
            <v>Medical Symposium Prelims</v>
          </cell>
        </row>
        <row r="996">
          <cell r="A996" t="str">
            <v>OSMEC-1315</v>
          </cell>
          <cell r="B996" t="str">
            <v>Inaugration Ceremony with the Chief Guest</v>
          </cell>
          <cell r="C996" t="str">
            <v>Registration Check-In</v>
          </cell>
          <cell r="D996" t="str">
            <v>Case Presentation</v>
          </cell>
          <cell r="E996" t="str">
            <v>Medical Symposium Prelims</v>
          </cell>
        </row>
        <row r="997">
          <cell r="A997" t="str">
            <v>OSMEC-1317</v>
          </cell>
          <cell r="B997" t="str">
            <v>Inaugration Ceremony with the Chief Guest</v>
          </cell>
          <cell r="C997" t="str">
            <v>Registration Check-In</v>
          </cell>
          <cell r="D997" t="str">
            <v>Case Presentation</v>
          </cell>
          <cell r="E997" t="str">
            <v>Medical Symposium Prelims</v>
          </cell>
        </row>
        <row r="998">
          <cell r="A998" t="str">
            <v>OSMEC-1321</v>
          </cell>
          <cell r="B998" t="str">
            <v>Inaugration Ceremony with the Chief Guest</v>
          </cell>
          <cell r="C998" t="str">
            <v>Registration Check-In</v>
          </cell>
          <cell r="D998" t="str">
            <v>Case Presentation</v>
          </cell>
          <cell r="E998" t="str">
            <v>Medical Symposium Prelims</v>
          </cell>
        </row>
        <row r="999">
          <cell r="A999" t="str">
            <v>OSMEC-1320</v>
          </cell>
          <cell r="B999" t="str">
            <v>Inaugration Ceremony with the Chief Guest</v>
          </cell>
          <cell r="C999" t="str">
            <v>Registration Check-In</v>
          </cell>
          <cell r="D999" t="str">
            <v>Case Presentation</v>
          </cell>
          <cell r="E999" t="str">
            <v>Medical Symposium Prelims</v>
          </cell>
        </row>
        <row r="1000">
          <cell r="A1000" t="str">
            <v>OSMEC-1322</v>
          </cell>
          <cell r="B1000" t="str">
            <v>Inaugration Ceremony with the Chief Guest</v>
          </cell>
          <cell r="C1000" t="str">
            <v>Registration Check-In</v>
          </cell>
          <cell r="D1000" t="str">
            <v>Case Presentation</v>
          </cell>
          <cell r="E1000" t="str">
            <v>Medical Symposium Prelims</v>
          </cell>
        </row>
        <row r="1001">
          <cell r="A1001" t="str">
            <v>OSMEC-1324</v>
          </cell>
          <cell r="B1001" t="str">
            <v>Inaugration Ceremony with the Chief Guest</v>
          </cell>
          <cell r="C1001" t="str">
            <v>Registration Check-In</v>
          </cell>
          <cell r="D1001" t="str">
            <v>Case Presentation</v>
          </cell>
          <cell r="E1001" t="str">
            <v>Medical Symposium Prelims</v>
          </cell>
        </row>
        <row r="1002">
          <cell r="A1002" t="str">
            <v>OSMEC-1326</v>
          </cell>
          <cell r="B1002" t="str">
            <v>Inaugration Ceremony with the Chief Guest</v>
          </cell>
          <cell r="C1002" t="str">
            <v>Registration Check-In</v>
          </cell>
          <cell r="D1002" t="str">
            <v>Case Presentation</v>
          </cell>
          <cell r="E1002" t="str">
            <v>Medical Symposium Prelims</v>
          </cell>
        </row>
        <row r="1003">
          <cell r="A1003" t="str">
            <v>OSMEC-1327</v>
          </cell>
          <cell r="B1003" t="str">
            <v>Inaugration Ceremony with the Chief Guest</v>
          </cell>
          <cell r="C1003" t="str">
            <v>Registration Check-In</v>
          </cell>
          <cell r="D1003" t="str">
            <v>Case Presentation</v>
          </cell>
          <cell r="E1003" t="str">
            <v>Medical Symposium Prelims</v>
          </cell>
        </row>
        <row r="1004">
          <cell r="A1004" t="str">
            <v>OSMEC-1328</v>
          </cell>
          <cell r="B1004" t="str">
            <v>Inaugration Ceremony with the Chief Guest</v>
          </cell>
          <cell r="C1004" t="str">
            <v>Registration Check-In</v>
          </cell>
          <cell r="D1004" t="str">
            <v>Case Presentation</v>
          </cell>
          <cell r="E1004" t="str">
            <v>Medical Symposium Prelims</v>
          </cell>
        </row>
        <row r="1005">
          <cell r="A1005" t="str">
            <v>OSMEC-1331</v>
          </cell>
          <cell r="B1005" t="str">
            <v>Inaugration Ceremony with the Chief Guest</v>
          </cell>
          <cell r="C1005" t="str">
            <v>Registration Check-In</v>
          </cell>
          <cell r="D1005" t="str">
            <v>Case Presentation</v>
          </cell>
          <cell r="E1005" t="str">
            <v>Medical Symposium Prelims</v>
          </cell>
        </row>
        <row r="1006">
          <cell r="A1006" t="str">
            <v>OSMEC-1329</v>
          </cell>
          <cell r="B1006" t="str">
            <v>Inaugration Ceremony with the Chief Guest</v>
          </cell>
          <cell r="C1006" t="str">
            <v>Registration Check-In</v>
          </cell>
          <cell r="D1006" t="str">
            <v>Case Presentation</v>
          </cell>
          <cell r="E1006" t="str">
            <v>Medical Symposium Prelims</v>
          </cell>
        </row>
        <row r="1007">
          <cell r="A1007" t="str">
            <v>OSMEC-1332</v>
          </cell>
          <cell r="B1007" t="str">
            <v>Inaugration Ceremony with the Chief Guest</v>
          </cell>
          <cell r="C1007" t="str">
            <v>Registration Check-In</v>
          </cell>
          <cell r="D1007" t="str">
            <v>Case Presentation</v>
          </cell>
          <cell r="E1007" t="str">
            <v>Medical Symposium Prelims</v>
          </cell>
        </row>
        <row r="1008">
          <cell r="A1008" t="str">
            <v>OSMEC-1342</v>
          </cell>
          <cell r="B1008" t="str">
            <v>Inaugration Ceremony with the Chief Guest</v>
          </cell>
          <cell r="C1008" t="str">
            <v>Registration Check-In</v>
          </cell>
          <cell r="D1008" t="str">
            <v>Case Presentation</v>
          </cell>
          <cell r="E1008" t="str">
            <v>Medical Symposium Prelims</v>
          </cell>
        </row>
        <row r="1009">
          <cell r="A1009" t="str">
            <v>OSMEC-1333</v>
          </cell>
          <cell r="B1009" t="str">
            <v>Inaugration Ceremony with the Chief Guest</v>
          </cell>
          <cell r="C1009" t="str">
            <v>Registration Check-In</v>
          </cell>
          <cell r="D1009" t="str">
            <v>Case Presentation</v>
          </cell>
          <cell r="E1009" t="str">
            <v>Medical Symposium Prelims</v>
          </cell>
        </row>
        <row r="1010">
          <cell r="A1010" t="str">
            <v>OSMEC-1337</v>
          </cell>
          <cell r="B1010" t="str">
            <v>Inaugration Ceremony with the Chief Guest</v>
          </cell>
          <cell r="C1010" t="str">
            <v>Registration Check-In</v>
          </cell>
          <cell r="D1010" t="str">
            <v>Case Presentation</v>
          </cell>
          <cell r="E1010" t="str">
            <v>Medical Symposium Prelims</v>
          </cell>
        </row>
        <row r="1011">
          <cell r="A1011" t="str">
            <v>OSMEC-1336</v>
          </cell>
          <cell r="B1011" t="str">
            <v>Inaugration Ceremony with the Chief Guest</v>
          </cell>
          <cell r="C1011" t="str">
            <v>Registration Check-In</v>
          </cell>
          <cell r="D1011" t="str">
            <v>Case Presentation</v>
          </cell>
          <cell r="E1011" t="str">
            <v>Medical Symposium Prelims</v>
          </cell>
        </row>
        <row r="1012">
          <cell r="A1012" t="str">
            <v>OSMEC-1340</v>
          </cell>
          <cell r="B1012" t="str">
            <v>Inaugration Ceremony with the Chief Guest</v>
          </cell>
          <cell r="C1012" t="str">
            <v>Registration Check-In</v>
          </cell>
          <cell r="D1012" t="str">
            <v>Case Presentation</v>
          </cell>
          <cell r="E1012" t="str">
            <v>Medical Symposium Prelims</v>
          </cell>
        </row>
        <row r="1013">
          <cell r="A1013" t="str">
            <v>OSMEC-1341</v>
          </cell>
          <cell r="B1013" t="str">
            <v>Inaugration Ceremony with the Chief Guest</v>
          </cell>
          <cell r="C1013" t="str">
            <v>Registration Check-In</v>
          </cell>
          <cell r="D1013" t="str">
            <v>Case Presentation</v>
          </cell>
          <cell r="E1013" t="str">
            <v>Medical Symposium Prelims</v>
          </cell>
        </row>
        <row r="1014">
          <cell r="A1014" t="str">
            <v>OSMEC-1338</v>
          </cell>
          <cell r="B1014" t="str">
            <v>Inaugration Ceremony with the Chief Guest</v>
          </cell>
          <cell r="C1014" t="str">
            <v>Registration Check-In</v>
          </cell>
          <cell r="D1014" t="str">
            <v>Case Presentation</v>
          </cell>
          <cell r="E1014" t="str">
            <v>Medical Symposium Prelims</v>
          </cell>
        </row>
        <row r="1015">
          <cell r="A1015" t="str">
            <v>OSMEC-1343</v>
          </cell>
          <cell r="B1015" t="str">
            <v>Inaugration Ceremony with the Chief Guest</v>
          </cell>
          <cell r="C1015" t="str">
            <v>Registration Check-In</v>
          </cell>
          <cell r="D1015" t="str">
            <v>Case Presentation</v>
          </cell>
          <cell r="E1015" t="str">
            <v>Medical Symposium Prelims</v>
          </cell>
        </row>
        <row r="1016">
          <cell r="A1016" t="str">
            <v>OSMEC-1345</v>
          </cell>
          <cell r="B1016" t="str">
            <v>Inaugration Ceremony with the Chief Guest</v>
          </cell>
          <cell r="C1016" t="str">
            <v>Registration Check-In</v>
          </cell>
          <cell r="D1016" t="str">
            <v>Case Presentation</v>
          </cell>
          <cell r="E1016" t="str">
            <v>Medical Symposium Prelims</v>
          </cell>
        </row>
        <row r="1017">
          <cell r="A1017" t="str">
            <v>OSMEC-1347</v>
          </cell>
          <cell r="B1017" t="str">
            <v>Inaugration Ceremony with the Chief Guest</v>
          </cell>
          <cell r="C1017" t="str">
            <v>Registration Check-In</v>
          </cell>
          <cell r="D1017" t="str">
            <v>Case Presentation</v>
          </cell>
          <cell r="E1017" t="str">
            <v>Medical Symposium Prelims</v>
          </cell>
        </row>
        <row r="1018">
          <cell r="A1018" t="str">
            <v>OSMEC-1350</v>
          </cell>
          <cell r="B1018" t="str">
            <v>Inaugration Ceremony with the Chief Guest</v>
          </cell>
          <cell r="C1018" t="str">
            <v>Registration Check-In</v>
          </cell>
          <cell r="D1018" t="str">
            <v>Case Presentation</v>
          </cell>
          <cell r="E1018" t="str">
            <v>Medical Symposium Prelims</v>
          </cell>
        </row>
        <row r="1019">
          <cell r="A1019" t="str">
            <v>OSMEC-1348</v>
          </cell>
          <cell r="B1019" t="str">
            <v>Inaugration Ceremony with the Chief Guest</v>
          </cell>
          <cell r="C1019" t="str">
            <v>Registration Check-In</v>
          </cell>
          <cell r="D1019" t="str">
            <v>Case Presentation</v>
          </cell>
          <cell r="E1019" t="str">
            <v>Medical Symposium Prelims</v>
          </cell>
        </row>
        <row r="1020">
          <cell r="A1020" t="str">
            <v>OSMEC-0000</v>
          </cell>
          <cell r="B1020" t="str">
            <v>Inaugration Ceremony with the Chief Guest</v>
          </cell>
          <cell r="C1020" t="str">
            <v>Registration Check-In</v>
          </cell>
          <cell r="D1020" t="str">
            <v>Case Presentation</v>
          </cell>
          <cell r="E1020" t="str">
            <v>Medical Symposium Prelims</v>
          </cell>
        </row>
        <row r="1021">
          <cell r="A1021" t="str">
            <v>OSMEC-1357</v>
          </cell>
          <cell r="B1021" t="str">
            <v>Inaugration Ceremony with the Chief Guest</v>
          </cell>
          <cell r="C1021" t="str">
            <v>Registration Check-In</v>
          </cell>
          <cell r="D1021" t="str">
            <v>Case Presentation</v>
          </cell>
          <cell r="E1021" t="str">
            <v>Medical Symposium Prelims</v>
          </cell>
        </row>
        <row r="1022">
          <cell r="A1022" t="str">
            <v>OSMEC-1353</v>
          </cell>
          <cell r="B1022" t="str">
            <v>Inaugration Ceremony with the Chief Guest</v>
          </cell>
          <cell r="C1022" t="str">
            <v>Registration Check-In</v>
          </cell>
          <cell r="D1022" t="str">
            <v>Case Presentation</v>
          </cell>
          <cell r="E1022" t="str">
            <v>Medical Symposium Prelims</v>
          </cell>
        </row>
        <row r="1023">
          <cell r="A1023" t="str">
            <v>OSMEC-1354</v>
          </cell>
          <cell r="B1023" t="str">
            <v>Inaugration Ceremony with the Chief Guest</v>
          </cell>
          <cell r="C1023" t="str">
            <v>Registration Check-In</v>
          </cell>
          <cell r="D1023" t="str">
            <v>Case Presentation</v>
          </cell>
          <cell r="E1023" t="str">
            <v>Medical Symposium Prelims</v>
          </cell>
        </row>
        <row r="1024">
          <cell r="A1024" t="str">
            <v>OSMEC-1358</v>
          </cell>
          <cell r="B1024" t="str">
            <v>Inaugration Ceremony with the Chief Guest</v>
          </cell>
          <cell r="C1024" t="str">
            <v>Registration Check-In</v>
          </cell>
          <cell r="D1024" t="str">
            <v>Case Presentation</v>
          </cell>
          <cell r="E1024" t="str">
            <v>Medical Symposium Prelims</v>
          </cell>
        </row>
        <row r="1025">
          <cell r="A1025" t="str">
            <v>OSMEC-1360</v>
          </cell>
          <cell r="B1025" t="str">
            <v>Inaugration Ceremony with the Chief Guest</v>
          </cell>
          <cell r="C1025" t="str">
            <v>Registration Check-In</v>
          </cell>
          <cell r="D1025" t="str">
            <v>Case Presentation</v>
          </cell>
          <cell r="E1025" t="str">
            <v>Medical Symposium Prelims</v>
          </cell>
        </row>
        <row r="1026">
          <cell r="A1026" t="str">
            <v>OSMEC-1363</v>
          </cell>
          <cell r="B1026" t="str">
            <v>Inaugration Ceremony with the Chief Guest</v>
          </cell>
          <cell r="C1026" t="str">
            <v>Registration Check-In</v>
          </cell>
          <cell r="D1026" t="str">
            <v>Case Presentation</v>
          </cell>
          <cell r="E1026" t="str">
            <v>Medical Symposium Prelims</v>
          </cell>
        </row>
        <row r="1027">
          <cell r="A1027" t="str">
            <v>OSMEC-1362</v>
          </cell>
          <cell r="B1027" t="str">
            <v>Inaugration Ceremony with the Chief Guest</v>
          </cell>
          <cell r="C1027" t="str">
            <v>Registration Check-In</v>
          </cell>
          <cell r="D1027" t="str">
            <v>Case Presentation</v>
          </cell>
          <cell r="E1027" t="str">
            <v>Medical Symposium Prelims</v>
          </cell>
        </row>
        <row r="1028">
          <cell r="A1028" t="str">
            <v>OSMEC-1364</v>
          </cell>
          <cell r="B1028" t="str">
            <v>Inaugration Ceremony with the Chief Guest</v>
          </cell>
          <cell r="C1028" t="str">
            <v>Registration Check-In</v>
          </cell>
          <cell r="D1028" t="str">
            <v>Case Presentation</v>
          </cell>
          <cell r="E1028" t="str">
            <v>Medical Symposium Prelims</v>
          </cell>
        </row>
        <row r="1029">
          <cell r="A1029" t="str">
            <v>OSMEC-1365</v>
          </cell>
          <cell r="B1029" t="str">
            <v>Inaugration Ceremony with the Chief Guest</v>
          </cell>
          <cell r="C1029" t="str">
            <v>Registration Check-In</v>
          </cell>
          <cell r="D1029" t="str">
            <v>Case Presentation</v>
          </cell>
          <cell r="E1029" t="str">
            <v>Medical Symposium Prelims</v>
          </cell>
        </row>
        <row r="1030">
          <cell r="A1030" t="str">
            <v>OSMEC-1366</v>
          </cell>
          <cell r="B1030" t="str">
            <v>Inaugration Ceremony with the Chief Guest</v>
          </cell>
          <cell r="C1030" t="str">
            <v>Registration Check-In</v>
          </cell>
          <cell r="D1030" t="str">
            <v>Case Presentation</v>
          </cell>
          <cell r="E1030" t="str">
            <v>Medical Symposium Prelims</v>
          </cell>
        </row>
        <row r="1031">
          <cell r="A1031" t="str">
            <v>OSMEC-1367</v>
          </cell>
          <cell r="B1031" t="str">
            <v>Inaugration Ceremony with the Chief Guest</v>
          </cell>
          <cell r="C1031" t="str">
            <v>Registration Check-In</v>
          </cell>
          <cell r="D1031" t="str">
            <v>Case Presentation</v>
          </cell>
          <cell r="E1031" t="str">
            <v>Medical Symposium Prelims</v>
          </cell>
        </row>
        <row r="1032">
          <cell r="A1032" t="str">
            <v>OSMEC-1369</v>
          </cell>
          <cell r="B1032" t="str">
            <v>Inaugration Ceremony with the Chief Guest</v>
          </cell>
          <cell r="C1032" t="str">
            <v>Registration Check-In</v>
          </cell>
          <cell r="D1032" t="str">
            <v>Case Presentation</v>
          </cell>
          <cell r="E1032" t="str">
            <v>Medical Symposium Prelims</v>
          </cell>
        </row>
        <row r="1033">
          <cell r="A1033" t="str">
            <v>OSMEC-1371</v>
          </cell>
          <cell r="B1033" t="str">
            <v>Inaugration Ceremony with the Chief Guest</v>
          </cell>
          <cell r="C1033" t="str">
            <v>Registration Check-In</v>
          </cell>
          <cell r="D1033" t="str">
            <v>Case Presentation</v>
          </cell>
          <cell r="E1033" t="str">
            <v>Medical Symposium Prelims</v>
          </cell>
        </row>
        <row r="1034">
          <cell r="A1034" t="str">
            <v>OSMEC-1372</v>
          </cell>
          <cell r="B1034" t="str">
            <v>Inaugration Ceremony with the Chief Guest</v>
          </cell>
          <cell r="C1034" t="str">
            <v>Registration Check-In</v>
          </cell>
          <cell r="D1034" t="str">
            <v>Case Presentation</v>
          </cell>
          <cell r="E1034" t="str">
            <v>Medical Symposium Prelims</v>
          </cell>
        </row>
        <row r="1035">
          <cell r="A1035" t="str">
            <v>OSMEC-1373</v>
          </cell>
          <cell r="B1035" t="str">
            <v>Inaugration Ceremony with the Chief Guest</v>
          </cell>
          <cell r="C1035" t="str">
            <v>Registration Check-In</v>
          </cell>
          <cell r="D1035" t="str">
            <v>Case Presentation</v>
          </cell>
          <cell r="E1035" t="str">
            <v>Medical Symposium Prelims</v>
          </cell>
        </row>
        <row r="1036">
          <cell r="A1036" t="str">
            <v>OSMEC-1377</v>
          </cell>
          <cell r="B1036" t="str">
            <v>Inaugration Ceremony with the Chief Guest</v>
          </cell>
          <cell r="C1036" t="str">
            <v>Registration Check-In</v>
          </cell>
          <cell r="D1036" t="str">
            <v>Case Presentation</v>
          </cell>
          <cell r="E1036" t="str">
            <v>Medical Symposium Prelims</v>
          </cell>
        </row>
        <row r="1037">
          <cell r="A1037" t="str">
            <v>OSMEC-1378</v>
          </cell>
          <cell r="B1037" t="str">
            <v>Inaugration Ceremony with the Chief Guest</v>
          </cell>
          <cell r="C1037" t="str">
            <v>Registration Check-In</v>
          </cell>
          <cell r="D1037" t="str">
            <v>Case Presentation</v>
          </cell>
          <cell r="E1037" t="str">
            <v>Medical Symposium Prelims</v>
          </cell>
        </row>
        <row r="1038">
          <cell r="A1038" t="str">
            <v>OSMEC-1375</v>
          </cell>
          <cell r="B1038" t="str">
            <v>Inaugration Ceremony with the Chief Guest</v>
          </cell>
          <cell r="C1038" t="str">
            <v>Registration Check-In</v>
          </cell>
          <cell r="D1038" t="str">
            <v>Case Presentation</v>
          </cell>
          <cell r="E1038" t="str">
            <v>Medical Symposium Prelims</v>
          </cell>
        </row>
        <row r="1039">
          <cell r="A1039" t="str">
            <v>OSMEC-1380</v>
          </cell>
          <cell r="B1039" t="str">
            <v>Inaugration Ceremony with the Chief Guest</v>
          </cell>
          <cell r="C1039" t="str">
            <v>Registration Check-In</v>
          </cell>
          <cell r="D1039" t="str">
            <v>Case Presentation</v>
          </cell>
          <cell r="E1039" t="str">
            <v>Medical Symposium Prelims</v>
          </cell>
        </row>
        <row r="1040">
          <cell r="A1040" t="str">
            <v>OSMEC-1382</v>
          </cell>
          <cell r="B1040" t="str">
            <v>Inaugration Ceremony with the Chief Guest</v>
          </cell>
          <cell r="C1040" t="str">
            <v>Registration Check-In</v>
          </cell>
          <cell r="D1040" t="str">
            <v>Case Presentation</v>
          </cell>
          <cell r="E1040" t="str">
            <v>Medical Symposium Prelims</v>
          </cell>
        </row>
        <row r="1041">
          <cell r="A1041" t="str">
            <v>OSMEC-1384</v>
          </cell>
          <cell r="B1041" t="str">
            <v>Inaugration Ceremony with the Chief Guest</v>
          </cell>
          <cell r="C1041" t="str">
            <v>Registration Check-In</v>
          </cell>
          <cell r="D1041" t="str">
            <v>Case Presentation</v>
          </cell>
          <cell r="E1041" t="str">
            <v>Medical Symposium Prelims</v>
          </cell>
        </row>
        <row r="1042">
          <cell r="A1042" t="str">
            <v>OSMEC-1385</v>
          </cell>
          <cell r="B1042" t="str">
            <v>Inaugration Ceremony with the Chief Guest</v>
          </cell>
          <cell r="C1042" t="str">
            <v>Registration Check-In</v>
          </cell>
          <cell r="D1042" t="str">
            <v>Case Presentation</v>
          </cell>
          <cell r="E1042" t="str">
            <v>Medical Symposium Prelims</v>
          </cell>
        </row>
        <row r="1043">
          <cell r="A1043" t="str">
            <v>OSMEC-1387</v>
          </cell>
          <cell r="B1043" t="str">
            <v>Inaugration Ceremony with the Chief Guest</v>
          </cell>
          <cell r="C1043" t="str">
            <v>Registration Check-In</v>
          </cell>
          <cell r="D1043" t="str">
            <v>Case Presentation</v>
          </cell>
          <cell r="E1043" t="str">
            <v>Medical Symposium Prelims</v>
          </cell>
        </row>
        <row r="1044">
          <cell r="A1044" t="str">
            <v>OSMEC-1390</v>
          </cell>
          <cell r="B1044" t="str">
            <v>Inaugration Ceremony with the Chief Guest</v>
          </cell>
          <cell r="C1044" t="str">
            <v>Registration Check-In</v>
          </cell>
          <cell r="D1044" t="str">
            <v>Case Presentation</v>
          </cell>
          <cell r="E1044" t="str">
            <v>Medical Symposium Prelims</v>
          </cell>
        </row>
        <row r="1045">
          <cell r="A1045" t="str">
            <v>OSMEC-1389</v>
          </cell>
          <cell r="B1045" t="str">
            <v>Inaugration Ceremony with the Chief Guest</v>
          </cell>
          <cell r="C1045" t="str">
            <v>Registration Check-In</v>
          </cell>
          <cell r="D1045" t="str">
            <v>Case Presentation</v>
          </cell>
          <cell r="E1045" t="str">
            <v>Medical Symposium Prelims</v>
          </cell>
        </row>
        <row r="1046">
          <cell r="A1046" t="str">
            <v>OSMEC-1391</v>
          </cell>
          <cell r="B1046" t="str">
            <v>Inaugration Ceremony with the Chief Guest</v>
          </cell>
          <cell r="C1046" t="str">
            <v>Registration Check-In</v>
          </cell>
          <cell r="D1046" t="str">
            <v>Case Presentation</v>
          </cell>
          <cell r="E1046" t="str">
            <v>Medical Symposium Prelims</v>
          </cell>
        </row>
        <row r="1047">
          <cell r="A1047" t="str">
            <v>OSMEC-1392</v>
          </cell>
          <cell r="B1047" t="str">
            <v>Inaugration Ceremony with the Chief Guest</v>
          </cell>
          <cell r="C1047" t="str">
            <v>Registration Check-In</v>
          </cell>
          <cell r="D1047" t="str">
            <v>Case Presentation</v>
          </cell>
          <cell r="E1047" t="str">
            <v>Medical Symposium Prelims</v>
          </cell>
        </row>
        <row r="1048">
          <cell r="A1048" t="str">
            <v>OSMEC-1395</v>
          </cell>
          <cell r="B1048" t="str">
            <v>Inaugration Ceremony with the Chief Guest</v>
          </cell>
          <cell r="C1048" t="str">
            <v>Registration Check-In</v>
          </cell>
          <cell r="D1048" t="str">
            <v>Case Presentation</v>
          </cell>
          <cell r="E1048" t="str">
            <v>Medical Symposium Prelims</v>
          </cell>
        </row>
        <row r="1049">
          <cell r="A1049" t="str">
            <v>OSMEC-1393</v>
          </cell>
          <cell r="B1049" t="str">
            <v>Inaugration Ceremony with the Chief Guest</v>
          </cell>
          <cell r="C1049" t="str">
            <v>Registration Check-In</v>
          </cell>
          <cell r="D1049" t="str">
            <v>Case Presentation</v>
          </cell>
          <cell r="E1049" t="str">
            <v>Medical Symposium Prelims</v>
          </cell>
        </row>
        <row r="1050">
          <cell r="A1050" t="str">
            <v>OSMEC-1394</v>
          </cell>
          <cell r="B1050" t="str">
            <v>Inaugration Ceremony with the Chief Guest</v>
          </cell>
          <cell r="C1050" t="str">
            <v>Registration Check-In</v>
          </cell>
          <cell r="D1050" t="str">
            <v>Case Presentation</v>
          </cell>
          <cell r="E1050" t="str">
            <v>Medical Symposium Prelims</v>
          </cell>
        </row>
        <row r="1051">
          <cell r="A1051" t="str">
            <v>OSMEC-1397</v>
          </cell>
          <cell r="B1051" t="str">
            <v>Inaugration Ceremony with the Chief Guest</v>
          </cell>
          <cell r="C1051" t="str">
            <v>Registration Check-In</v>
          </cell>
          <cell r="D1051" t="str">
            <v>Case Presentation</v>
          </cell>
          <cell r="E1051" t="str">
            <v>Medical Symposium Prelims</v>
          </cell>
        </row>
        <row r="1052">
          <cell r="A1052" t="str">
            <v>OSMEC-1396</v>
          </cell>
          <cell r="B1052" t="str">
            <v>Inaugration Ceremony with the Chief Guest</v>
          </cell>
          <cell r="C1052" t="str">
            <v>Registration Check-In</v>
          </cell>
          <cell r="D1052" t="str">
            <v>Case Presentation</v>
          </cell>
          <cell r="E1052" t="str">
            <v>Medical Symposium Prelims</v>
          </cell>
        </row>
        <row r="1053">
          <cell r="A1053" t="str">
            <v>OSMEC-1398</v>
          </cell>
          <cell r="B1053" t="str">
            <v>Inaugration Ceremony with the Chief Guest</v>
          </cell>
          <cell r="C1053" t="str">
            <v>Registration Check-In</v>
          </cell>
          <cell r="D1053" t="str">
            <v>Case Presentation</v>
          </cell>
          <cell r="E1053" t="str">
            <v>Medical Symposium Prelims</v>
          </cell>
        </row>
        <row r="1054">
          <cell r="A1054" t="str">
            <v>OSMEC-1399</v>
          </cell>
          <cell r="B1054" t="str">
            <v>Inaugration Ceremony with the Chief Guest</v>
          </cell>
          <cell r="C1054" t="str">
            <v>Registration Check-In</v>
          </cell>
          <cell r="D1054" t="str">
            <v>Case Presentation</v>
          </cell>
          <cell r="E1054" t="str">
            <v>Medical Symposium Prelims</v>
          </cell>
        </row>
        <row r="1055">
          <cell r="A1055" t="str">
            <v>OSMEC-1400</v>
          </cell>
          <cell r="B1055" t="str">
            <v>Inaugration Ceremony with the Chief Guest</v>
          </cell>
          <cell r="C1055" t="str">
            <v>Registration Check-In</v>
          </cell>
          <cell r="D1055" t="str">
            <v>Case Presentation</v>
          </cell>
          <cell r="E1055" t="str">
            <v>Medical Symposium Prelims</v>
          </cell>
        </row>
        <row r="1056">
          <cell r="A1056" t="str">
            <v>OSMEC-1401</v>
          </cell>
          <cell r="B1056" t="str">
            <v>Inaugration Ceremony with the Chief Guest</v>
          </cell>
          <cell r="C1056" t="str">
            <v>Registration Check-In</v>
          </cell>
          <cell r="D1056" t="str">
            <v>Case Presentation</v>
          </cell>
          <cell r="E1056" t="str">
            <v>Medical Symposium Prelims</v>
          </cell>
        </row>
        <row r="1057">
          <cell r="A1057" t="str">
            <v>OSMEC-1402</v>
          </cell>
          <cell r="B1057" t="str">
            <v>Inaugration Ceremony with the Chief Guest</v>
          </cell>
          <cell r="C1057" t="str">
            <v>Registration Check-In</v>
          </cell>
          <cell r="D1057" t="str">
            <v>Case Presentation</v>
          </cell>
          <cell r="E1057" t="str">
            <v>Medical Symposium Prelims</v>
          </cell>
        </row>
        <row r="1058">
          <cell r="A1058" t="str">
            <v>OSMEC-1403</v>
          </cell>
          <cell r="B1058" t="str">
            <v>Inaugration Ceremony with the Chief Guest</v>
          </cell>
          <cell r="C1058" t="str">
            <v>Registration Check-In</v>
          </cell>
          <cell r="D1058" t="str">
            <v>Case Presentation</v>
          </cell>
          <cell r="E1058" t="str">
            <v>Medical Symposium Prelims</v>
          </cell>
        </row>
        <row r="1059">
          <cell r="A1059" t="str">
            <v>OSMEC-1404</v>
          </cell>
          <cell r="B1059" t="str">
            <v>Inaugration Ceremony with the Chief Guest</v>
          </cell>
          <cell r="C1059" t="str">
            <v>Registration Check-In</v>
          </cell>
          <cell r="D1059" t="str">
            <v>Case Presentation</v>
          </cell>
          <cell r="E1059" t="str">
            <v>Medical Symposium Prelims</v>
          </cell>
        </row>
        <row r="1060">
          <cell r="A1060" t="str">
            <v>OSMEC-1405</v>
          </cell>
          <cell r="B1060" t="str">
            <v>Inaugration Ceremony with the Chief Guest</v>
          </cell>
          <cell r="C1060" t="str">
            <v>Registration Check-In</v>
          </cell>
          <cell r="D1060" t="str">
            <v>Case Presentation</v>
          </cell>
          <cell r="E1060" t="str">
            <v>Medical Symposium Prelims</v>
          </cell>
        </row>
        <row r="1061">
          <cell r="A1061" t="str">
            <v>OSMEC-1406</v>
          </cell>
          <cell r="B1061" t="str">
            <v>Inaugration Ceremony with the Chief Guest</v>
          </cell>
          <cell r="C1061" t="str">
            <v>Registration Check-In</v>
          </cell>
          <cell r="D1061" t="str">
            <v>Case Presentation</v>
          </cell>
          <cell r="E1061" t="str">
            <v>Medical Symposium Prelims</v>
          </cell>
        </row>
        <row r="1062">
          <cell r="A1062" t="str">
            <v>OSMEC-1407</v>
          </cell>
          <cell r="B1062" t="str">
            <v>Inaugration Ceremony with the Chief Guest</v>
          </cell>
          <cell r="C1062" t="str">
            <v>Registration Check-In</v>
          </cell>
          <cell r="D1062" t="str">
            <v>Case Presentation</v>
          </cell>
          <cell r="E1062" t="str">
            <v>Medical Symposium Prelims</v>
          </cell>
        </row>
        <row r="1063">
          <cell r="A1063" t="str">
            <v>OSMEC-1408</v>
          </cell>
          <cell r="B1063" t="str">
            <v>Inaugration Ceremony with the Chief Guest</v>
          </cell>
          <cell r="C1063" t="str">
            <v>Registration Check-In</v>
          </cell>
          <cell r="D1063" t="str">
            <v>Case Presentation</v>
          </cell>
          <cell r="E1063" t="str">
            <v>Medical Symposium Prelims</v>
          </cell>
        </row>
        <row r="1064">
          <cell r="A1064" t="str">
            <v>OSMEC-1409</v>
          </cell>
          <cell r="B1064" t="str">
            <v>Inaugration Ceremony with the Chief Guest</v>
          </cell>
          <cell r="C1064" t="str">
            <v>Registration Check-In</v>
          </cell>
          <cell r="D1064" t="str">
            <v>Case Presentation</v>
          </cell>
          <cell r="E1064" t="str">
            <v>Medical Symposium Prelims</v>
          </cell>
        </row>
        <row r="1065">
          <cell r="A1065" t="str">
            <v>OSMEC-1410</v>
          </cell>
          <cell r="B1065" t="str">
            <v>Inaugration Ceremony with the Chief Guest</v>
          </cell>
          <cell r="C1065" t="str">
            <v>Registration Check-In</v>
          </cell>
          <cell r="D1065" t="str">
            <v>Case Presentation</v>
          </cell>
          <cell r="E1065" t="str">
            <v>Medical Symposium Prelims</v>
          </cell>
        </row>
        <row r="1066">
          <cell r="A1066" t="str">
            <v>OSMEC-1411</v>
          </cell>
          <cell r="B1066" t="str">
            <v>Inaugration Ceremony with the Chief Guest</v>
          </cell>
          <cell r="C1066" t="str">
            <v>Registration Check-In</v>
          </cell>
          <cell r="D1066" t="str">
            <v>Case Presentation</v>
          </cell>
          <cell r="E1066" t="str">
            <v>Medical Symposium Prelims</v>
          </cell>
        </row>
        <row r="1067">
          <cell r="A1067" t="str">
            <v>OSMEC-1412</v>
          </cell>
          <cell r="B1067" t="str">
            <v>Inaugration Ceremony with the Chief Guest</v>
          </cell>
          <cell r="C1067" t="str">
            <v>Registration Check-In</v>
          </cell>
          <cell r="D1067" t="str">
            <v>Case Presentation</v>
          </cell>
          <cell r="E1067" t="str">
            <v>Medical Symposium Prelims</v>
          </cell>
        </row>
        <row r="1068">
          <cell r="A1068" t="str">
            <v>OSMEC-1427</v>
          </cell>
          <cell r="B1068" t="str">
            <v>Inaugration Ceremony with the Chief Guest</v>
          </cell>
          <cell r="C1068" t="str">
            <v>Registration Check-In</v>
          </cell>
          <cell r="D1068" t="str">
            <v>Case Presentation</v>
          </cell>
          <cell r="E1068" t="str">
            <v>Medical Symposium Prelims</v>
          </cell>
        </row>
        <row r="1069">
          <cell r="A1069" t="str">
            <v>OSMEC-1413</v>
          </cell>
          <cell r="B1069" t="str">
            <v>Inaugration Ceremony with the Chief Guest</v>
          </cell>
          <cell r="C1069" t="str">
            <v>Registration Check-In</v>
          </cell>
          <cell r="D1069" t="str">
            <v>Case Presentation</v>
          </cell>
          <cell r="E1069" t="str">
            <v>Medical Symposium Prelims</v>
          </cell>
        </row>
        <row r="1070">
          <cell r="A1070" t="str">
            <v>OSMEC-1414</v>
          </cell>
          <cell r="B1070" t="str">
            <v>Inaugration Ceremony with the Chief Guest</v>
          </cell>
          <cell r="C1070" t="str">
            <v>Registration Check-In</v>
          </cell>
          <cell r="D1070" t="str">
            <v>Case Presentation</v>
          </cell>
          <cell r="E1070" t="str">
            <v>Medical Symposium Prelims</v>
          </cell>
        </row>
        <row r="1071">
          <cell r="A1071" t="str">
            <v>OSMEC-1415</v>
          </cell>
          <cell r="B1071" t="str">
            <v>Inaugration Ceremony with the Chief Guest</v>
          </cell>
          <cell r="C1071" t="str">
            <v>Registration Check-In</v>
          </cell>
          <cell r="D1071" t="str">
            <v>Case Presentation</v>
          </cell>
          <cell r="E1071" t="str">
            <v>Medical Symposium Prelims</v>
          </cell>
        </row>
        <row r="1072">
          <cell r="A1072" t="str">
            <v>OSMEC-1416</v>
          </cell>
          <cell r="B1072" t="str">
            <v>Inaugration Ceremony with the Chief Guest</v>
          </cell>
          <cell r="C1072" t="str">
            <v>Registration Check-In</v>
          </cell>
          <cell r="D1072" t="str">
            <v>Case Presentation</v>
          </cell>
          <cell r="E1072" t="str">
            <v>Medical Symposium Prelims</v>
          </cell>
        </row>
        <row r="1073">
          <cell r="A1073" t="str">
            <v>OSMEC-1417</v>
          </cell>
          <cell r="B1073" t="str">
            <v>Inaugration Ceremony with the Chief Guest</v>
          </cell>
          <cell r="C1073" t="str">
            <v>Registration Check-In</v>
          </cell>
          <cell r="D1073" t="str">
            <v>Case Presentation</v>
          </cell>
          <cell r="E1073" t="str">
            <v>Medical Symposium Prelims</v>
          </cell>
        </row>
        <row r="1074">
          <cell r="A1074" t="str">
            <v>OSMEC-1418</v>
          </cell>
          <cell r="B1074" t="str">
            <v>Inaugration Ceremony with the Chief Guest</v>
          </cell>
          <cell r="C1074" t="str">
            <v>Registration Check-In</v>
          </cell>
          <cell r="D1074" t="str">
            <v>Case Presentation</v>
          </cell>
          <cell r="E1074" t="str">
            <v>Medical Symposium Prelims</v>
          </cell>
        </row>
        <row r="1075">
          <cell r="A1075" t="str">
            <v>OSMEC-1419</v>
          </cell>
          <cell r="B1075" t="str">
            <v>Inaugration Ceremony with the Chief Guest</v>
          </cell>
          <cell r="C1075" t="str">
            <v>Registration Check-In</v>
          </cell>
          <cell r="D1075" t="str">
            <v>Case Presentation</v>
          </cell>
          <cell r="E1075" t="str">
            <v>Medical Symposium Prelims</v>
          </cell>
        </row>
        <row r="1076">
          <cell r="A1076" t="str">
            <v>OSMEC-1421</v>
          </cell>
          <cell r="B1076" t="str">
            <v>Inaugration Ceremony with the Chief Guest</v>
          </cell>
          <cell r="C1076" t="str">
            <v>Registration Check-In</v>
          </cell>
          <cell r="D1076" t="str">
            <v>Case Presentation</v>
          </cell>
          <cell r="E1076" t="str">
            <v>Medical Symposium Prelims</v>
          </cell>
        </row>
        <row r="1077">
          <cell r="A1077" t="str">
            <v>OSMEC-1420</v>
          </cell>
          <cell r="B1077" t="str">
            <v>Inaugration Ceremony with the Chief Guest</v>
          </cell>
          <cell r="C1077" t="str">
            <v>Registration Check-In</v>
          </cell>
          <cell r="D1077" t="str">
            <v>Case Presentation</v>
          </cell>
          <cell r="E1077" t="str">
            <v>Medical Symposium Prelims</v>
          </cell>
        </row>
        <row r="1078">
          <cell r="A1078" t="str">
            <v>OSMEC-1422</v>
          </cell>
          <cell r="B1078" t="str">
            <v>Inaugration Ceremony with the Chief Guest</v>
          </cell>
          <cell r="C1078" t="str">
            <v>Registration Check-In</v>
          </cell>
          <cell r="D1078" t="str">
            <v>Case Presentation</v>
          </cell>
          <cell r="E1078" t="str">
            <v>Medical Symposium Prelims</v>
          </cell>
        </row>
        <row r="1079">
          <cell r="A1079" t="str">
            <v>OSMEC-1423</v>
          </cell>
          <cell r="B1079" t="str">
            <v>Inaugration Ceremony with the Chief Guest</v>
          </cell>
          <cell r="C1079" t="str">
            <v>Registration Check-In</v>
          </cell>
          <cell r="D1079" t="str">
            <v>Case Presentation</v>
          </cell>
          <cell r="E1079" t="str">
            <v>Medical Symposium Prelims</v>
          </cell>
        </row>
        <row r="1080">
          <cell r="A1080" t="str">
            <v>OSMEC-1424</v>
          </cell>
          <cell r="B1080" t="str">
            <v>Inaugration Ceremony with the Chief Guest</v>
          </cell>
          <cell r="C1080" t="str">
            <v>Registration Check-In</v>
          </cell>
          <cell r="D1080" t="str">
            <v>Case Presentation</v>
          </cell>
          <cell r="E1080" t="str">
            <v>Medical Symposium Prelims</v>
          </cell>
        </row>
        <row r="1081">
          <cell r="A1081" t="str">
            <v>OSMEC-1425</v>
          </cell>
          <cell r="B1081" t="str">
            <v>Inaugration Ceremony with the Chief Guest</v>
          </cell>
          <cell r="C1081" t="str">
            <v>Registration Check-In</v>
          </cell>
          <cell r="D1081" t="str">
            <v>Case Presentation</v>
          </cell>
          <cell r="E1081" t="str">
            <v>Medical Symposium Prelims</v>
          </cell>
        </row>
        <row r="1082">
          <cell r="A1082" t="str">
            <v>OSMEC-1426</v>
          </cell>
          <cell r="B1082" t="str">
            <v>Inaugration Ceremony with the Chief Guest</v>
          </cell>
          <cell r="C1082" t="str">
            <v>Registration Check-In</v>
          </cell>
          <cell r="D1082" t="str">
            <v>Case Presentation</v>
          </cell>
          <cell r="E1082" t="str">
            <v>Medical Symposium Prelims</v>
          </cell>
        </row>
        <row r="1083">
          <cell r="A1083" t="str">
            <v>OSMEC-1428</v>
          </cell>
          <cell r="B1083" t="str">
            <v>Inaugration Ceremony with the Chief Guest</v>
          </cell>
          <cell r="C1083" t="str">
            <v>Registration Check-In</v>
          </cell>
          <cell r="D1083" t="str">
            <v>Case Presentation</v>
          </cell>
          <cell r="E1083" t="str">
            <v>Medical Symposium Prelims</v>
          </cell>
        </row>
        <row r="1084">
          <cell r="A1084" t="str">
            <v>OSMEC-1429</v>
          </cell>
          <cell r="B1084" t="str">
            <v>Inaugration Ceremony with the Chief Guest</v>
          </cell>
          <cell r="C1084" t="str">
            <v>Registration Check-In</v>
          </cell>
          <cell r="D1084" t="str">
            <v>Case Presentation</v>
          </cell>
          <cell r="E1084" t="str">
            <v>Medical Symposium Prelims</v>
          </cell>
        </row>
        <row r="1085">
          <cell r="A1085" t="str">
            <v>OSMEC-1431</v>
          </cell>
          <cell r="B1085" t="str">
            <v>Inaugration Ceremony with the Chief Guest</v>
          </cell>
          <cell r="C1085" t="str">
            <v>Registration Check-In</v>
          </cell>
          <cell r="D1085" t="str">
            <v>Case Presentation</v>
          </cell>
          <cell r="E1085" t="str">
            <v>Medical Symposium Prelims</v>
          </cell>
        </row>
        <row r="1086">
          <cell r="A1086" t="str">
            <v>OSMEC-1430</v>
          </cell>
          <cell r="B1086" t="str">
            <v>Inaugration Ceremony with the Chief Guest</v>
          </cell>
          <cell r="C1086" t="str">
            <v>Registration Check-In</v>
          </cell>
          <cell r="D1086" t="str">
            <v>Case Presentation</v>
          </cell>
          <cell r="E1086" t="str">
            <v>Medical Symposium Prelims</v>
          </cell>
        </row>
        <row r="1087">
          <cell r="A1087" t="str">
            <v>OSMEC-1432</v>
          </cell>
          <cell r="B1087" t="str">
            <v>Inaugration Ceremony with the Chief Guest</v>
          </cell>
          <cell r="C1087" t="str">
            <v>Registration Check-In</v>
          </cell>
          <cell r="D1087" t="str">
            <v>Case Presentation</v>
          </cell>
          <cell r="E1087" t="str">
            <v>Medical Symposium Prelims</v>
          </cell>
        </row>
        <row r="1088">
          <cell r="A1088" t="str">
            <v>OSMEC-1433</v>
          </cell>
          <cell r="B1088" t="str">
            <v>Inaugration Ceremony with the Chief Guest</v>
          </cell>
          <cell r="C1088" t="str">
            <v>Registration Check-In</v>
          </cell>
          <cell r="D1088" t="str">
            <v>Case Presentation</v>
          </cell>
          <cell r="E1088" t="str">
            <v>Medical Symposium Prelims</v>
          </cell>
        </row>
        <row r="1089">
          <cell r="A1089" t="str">
            <v>OSMEC-1436</v>
          </cell>
          <cell r="B1089" t="str">
            <v>Inaugration Ceremony with the Chief Guest</v>
          </cell>
          <cell r="C1089" t="str">
            <v>Registration Check-In</v>
          </cell>
          <cell r="D1089" t="str">
            <v>Case Presentation</v>
          </cell>
          <cell r="E1089" t="str">
            <v>Medical Symposium Prelims</v>
          </cell>
        </row>
        <row r="1090">
          <cell r="A1090" t="str">
            <v>OSMEC-1435</v>
          </cell>
          <cell r="B1090" t="str">
            <v>Inaugration Ceremony with the Chief Guest</v>
          </cell>
          <cell r="C1090" t="str">
            <v>Registration Check-In</v>
          </cell>
          <cell r="D1090" t="str">
            <v>Case Presentation</v>
          </cell>
          <cell r="E1090" t="str">
            <v>Medical Symposium Prelims</v>
          </cell>
        </row>
        <row r="1091">
          <cell r="A1091" t="str">
            <v>OSMEC-1434</v>
          </cell>
          <cell r="B1091" t="str">
            <v>Inaugration Ceremony with the Chief Guest</v>
          </cell>
          <cell r="C1091" t="str">
            <v>Registration Check-In</v>
          </cell>
          <cell r="D1091" t="str">
            <v>Case Presentation</v>
          </cell>
          <cell r="E1091" t="str">
            <v>Medical Symposium Prelims</v>
          </cell>
        </row>
        <row r="1092">
          <cell r="A1092" t="str">
            <v>OSMEC-1494</v>
          </cell>
          <cell r="B1092" t="str">
            <v>Inaugration Ceremony with the Chief Guest</v>
          </cell>
          <cell r="C1092" t="str">
            <v>Registration Check-In</v>
          </cell>
          <cell r="D1092" t="str">
            <v>Case Presentation</v>
          </cell>
          <cell r="E1092" t="str">
            <v>Medical Symposium Prelims</v>
          </cell>
        </row>
        <row r="1093">
          <cell r="A1093" t="str">
            <v>OSMEC-1447</v>
          </cell>
          <cell r="B1093" t="str">
            <v>Inaugration Ceremony with the Chief Guest</v>
          </cell>
          <cell r="C1093" t="str">
            <v>Registration Check-In</v>
          </cell>
          <cell r="D1093" t="str">
            <v>Case Presentation</v>
          </cell>
          <cell r="E1093" t="str">
            <v>Medical Symposium Prelims</v>
          </cell>
        </row>
        <row r="1094">
          <cell r="A1094" t="str">
            <v>OSMEC-1437</v>
          </cell>
          <cell r="B1094" t="str">
            <v>Inaugration Ceremony with the Chief Guest</v>
          </cell>
          <cell r="C1094" t="str">
            <v>Registration Check-In</v>
          </cell>
          <cell r="D1094" t="str">
            <v>Case Presentation</v>
          </cell>
          <cell r="E1094" t="str">
            <v>Medical Symposium Prelims</v>
          </cell>
        </row>
        <row r="1095">
          <cell r="A1095" t="str">
            <v>OSMEC-1438</v>
          </cell>
          <cell r="B1095" t="str">
            <v>Inaugration Ceremony with the Chief Guest</v>
          </cell>
          <cell r="C1095" t="str">
            <v>Registration Check-In</v>
          </cell>
          <cell r="D1095" t="str">
            <v>Case Presentation</v>
          </cell>
          <cell r="E1095" t="str">
            <v>Medical Symposium Prelims</v>
          </cell>
        </row>
        <row r="1096">
          <cell r="A1096" t="str">
            <v>OSMEC-1439</v>
          </cell>
          <cell r="B1096" t="str">
            <v>Inaugration Ceremony with the Chief Guest</v>
          </cell>
          <cell r="C1096" t="str">
            <v>Registration Check-In</v>
          </cell>
          <cell r="D1096" t="str">
            <v>Case Presentation</v>
          </cell>
          <cell r="E1096" t="str">
            <v>Medical Symposium Prelims</v>
          </cell>
        </row>
        <row r="1097">
          <cell r="A1097" t="str">
            <v>OSMEC-1440</v>
          </cell>
          <cell r="B1097" t="str">
            <v>Inaugration Ceremony with the Chief Guest</v>
          </cell>
          <cell r="C1097" t="str">
            <v>Registration Check-In</v>
          </cell>
          <cell r="D1097" t="str">
            <v>Case Presentation</v>
          </cell>
          <cell r="E1097" t="str">
            <v>Medical Symposium Prelims</v>
          </cell>
        </row>
        <row r="1098">
          <cell r="A1098" t="str">
            <v>OSMEC-1441</v>
          </cell>
          <cell r="B1098" t="str">
            <v>Inaugration Ceremony with the Chief Guest</v>
          </cell>
          <cell r="C1098" t="str">
            <v>Registration Check-In</v>
          </cell>
          <cell r="D1098" t="str">
            <v>Case Presentation</v>
          </cell>
          <cell r="E1098" t="str">
            <v>Medical Symposium Prelims</v>
          </cell>
        </row>
        <row r="1099">
          <cell r="A1099" t="str">
            <v>OSMEC-1442</v>
          </cell>
          <cell r="B1099" t="str">
            <v>Inaugration Ceremony with the Chief Guest</v>
          </cell>
          <cell r="C1099" t="str">
            <v>Registration Check-In</v>
          </cell>
          <cell r="D1099" t="str">
            <v>Case Presentation</v>
          </cell>
          <cell r="E1099" t="str">
            <v>Medical Symposium Prelims</v>
          </cell>
        </row>
        <row r="1100">
          <cell r="A1100" t="str">
            <v>OSMEC-1443</v>
          </cell>
          <cell r="B1100" t="str">
            <v>Inaugration Ceremony with the Chief Guest</v>
          </cell>
          <cell r="C1100" t="str">
            <v>Registration Check-In</v>
          </cell>
          <cell r="D1100" t="str">
            <v>Case Presentation</v>
          </cell>
          <cell r="E1100" t="str">
            <v>Medical Symposium Prelims</v>
          </cell>
        </row>
        <row r="1101">
          <cell r="A1101" t="str">
            <v>OSMEC-1444</v>
          </cell>
          <cell r="B1101" t="str">
            <v>Inaugration Ceremony with the Chief Guest</v>
          </cell>
          <cell r="C1101" t="str">
            <v>Registration Check-In</v>
          </cell>
          <cell r="D1101" t="str">
            <v>Case Presentation</v>
          </cell>
          <cell r="E1101" t="str">
            <v>Medical Symposium Prelims</v>
          </cell>
        </row>
        <row r="1102">
          <cell r="A1102" t="str">
            <v>OSMEC-1445</v>
          </cell>
          <cell r="B1102" t="str">
            <v>Inaugration Ceremony with the Chief Guest</v>
          </cell>
          <cell r="C1102" t="str">
            <v>Registration Check-In</v>
          </cell>
          <cell r="D1102" t="str">
            <v>Case Presentation</v>
          </cell>
          <cell r="E1102" t="str">
            <v>Medical Symposium Prelims</v>
          </cell>
        </row>
        <row r="1103">
          <cell r="A1103" t="str">
            <v>OSMEC-1446</v>
          </cell>
          <cell r="B1103" t="str">
            <v>Inaugration Ceremony with the Chief Guest</v>
          </cell>
          <cell r="C1103" t="str">
            <v>Registration Check-In</v>
          </cell>
          <cell r="D1103" t="str">
            <v>Case Presentation</v>
          </cell>
          <cell r="E1103" t="str">
            <v>Medical Symposium Prelims</v>
          </cell>
        </row>
        <row r="1104">
          <cell r="A1104" t="str">
            <v>OSMEC-1448</v>
          </cell>
          <cell r="B1104" t="str">
            <v>Inaugration Ceremony with the Chief Guest</v>
          </cell>
          <cell r="C1104" t="str">
            <v>Registration Check-In</v>
          </cell>
          <cell r="D1104" t="str">
            <v>Case Presentation</v>
          </cell>
          <cell r="E1104" t="str">
            <v>Medical Symposium Prelims</v>
          </cell>
        </row>
        <row r="1105">
          <cell r="A1105" t="str">
            <v>OSMEC-1449</v>
          </cell>
          <cell r="B1105" t="str">
            <v>Inaugration Ceremony with the Chief Guest</v>
          </cell>
          <cell r="C1105" t="str">
            <v>Registration Check-In</v>
          </cell>
          <cell r="D1105" t="str">
            <v>Case Presentation</v>
          </cell>
          <cell r="E1105" t="str">
            <v>Medical Symposium Prelims</v>
          </cell>
        </row>
        <row r="1106">
          <cell r="A1106" t="str">
            <v>OSMEC-1450</v>
          </cell>
          <cell r="B1106" t="str">
            <v>Inaugration Ceremony with the Chief Guest</v>
          </cell>
          <cell r="C1106" t="str">
            <v>Registration Check-In</v>
          </cell>
          <cell r="D1106" t="str">
            <v>Case Presentation</v>
          </cell>
          <cell r="E1106" t="str">
            <v>Medical Symposium Prelims</v>
          </cell>
        </row>
        <row r="1107">
          <cell r="A1107" t="str">
            <v>OSMEC-1451</v>
          </cell>
          <cell r="B1107" t="str">
            <v>Inaugration Ceremony with the Chief Guest</v>
          </cell>
          <cell r="C1107" t="str">
            <v>Registration Check-In</v>
          </cell>
          <cell r="D1107" t="str">
            <v>Case Presentation</v>
          </cell>
          <cell r="E1107" t="str">
            <v>Medical Symposium Prelims</v>
          </cell>
        </row>
        <row r="1108">
          <cell r="A1108" t="str">
            <v>OSMEC-1452</v>
          </cell>
          <cell r="B1108" t="str">
            <v>Inaugration Ceremony with the Chief Guest</v>
          </cell>
          <cell r="C1108" t="str">
            <v>Registration Check-In</v>
          </cell>
          <cell r="D1108" t="str">
            <v>Case Presentation</v>
          </cell>
          <cell r="E1108" t="str">
            <v>Medical Symposium Prelims</v>
          </cell>
        </row>
        <row r="1109">
          <cell r="A1109" t="str">
            <v>OSMEC-1453</v>
          </cell>
          <cell r="B1109" t="str">
            <v>Inaugration Ceremony with the Chief Guest</v>
          </cell>
          <cell r="C1109" t="str">
            <v>Registration Check-In</v>
          </cell>
          <cell r="D1109" t="str">
            <v>Case Presentation</v>
          </cell>
          <cell r="E1109" t="str">
            <v>Medical Symposium Prelims</v>
          </cell>
        </row>
        <row r="1110">
          <cell r="A1110" t="str">
            <v>OSMEC-1454</v>
          </cell>
          <cell r="B1110" t="str">
            <v>Inaugration Ceremony with the Chief Guest</v>
          </cell>
          <cell r="C1110" t="str">
            <v>Registration Check-In</v>
          </cell>
          <cell r="D1110" t="str">
            <v>Case Presentation</v>
          </cell>
          <cell r="E1110" t="str">
            <v>Medical Symposium Prelims</v>
          </cell>
        </row>
        <row r="1111">
          <cell r="A1111" t="str">
            <v>OSMEC-1455</v>
          </cell>
          <cell r="B1111" t="str">
            <v>Inaugration Ceremony with the Chief Guest</v>
          </cell>
          <cell r="C1111" t="str">
            <v>Registration Check-In</v>
          </cell>
          <cell r="D1111" t="str">
            <v>Case Presentation</v>
          </cell>
          <cell r="E1111" t="str">
            <v>Medical Symposium Prelims</v>
          </cell>
        </row>
        <row r="1112">
          <cell r="A1112" t="str">
            <v>OSMEC-1456</v>
          </cell>
          <cell r="B1112" t="str">
            <v>Inaugration Ceremony with the Chief Guest</v>
          </cell>
          <cell r="C1112" t="str">
            <v>Registration Check-In</v>
          </cell>
          <cell r="D1112" t="str">
            <v>Case Presentation</v>
          </cell>
          <cell r="E1112" t="str">
            <v>Medical Symposium Prelims</v>
          </cell>
        </row>
        <row r="1113">
          <cell r="A1113" t="str">
            <v>OSMEC-1459</v>
          </cell>
          <cell r="B1113" t="str">
            <v>Inaugration Ceremony with the Chief Guest</v>
          </cell>
          <cell r="C1113" t="str">
            <v>Registration Check-In</v>
          </cell>
          <cell r="D1113" t="str">
            <v>Case Presentation</v>
          </cell>
          <cell r="E1113" t="str">
            <v>Medical Symposium Prelims</v>
          </cell>
        </row>
        <row r="1114">
          <cell r="A1114" t="str">
            <v>OSMEC-1457</v>
          </cell>
          <cell r="B1114" t="str">
            <v>Inaugration Ceremony with the Chief Guest</v>
          </cell>
          <cell r="C1114" t="str">
            <v>Registration Check-In</v>
          </cell>
          <cell r="D1114" t="str">
            <v>Case Presentation</v>
          </cell>
          <cell r="E1114" t="str">
            <v>Medical Symposium Prelims</v>
          </cell>
        </row>
        <row r="1115">
          <cell r="A1115" t="str">
            <v>OSMEC-1458</v>
          </cell>
          <cell r="B1115" t="str">
            <v>Inaugration Ceremony with the Chief Guest</v>
          </cell>
          <cell r="C1115" t="str">
            <v>Registration Check-In</v>
          </cell>
          <cell r="D1115" t="str">
            <v>Case Presentation</v>
          </cell>
          <cell r="E1115" t="str">
            <v>Medical Symposium Prelims</v>
          </cell>
        </row>
        <row r="1116">
          <cell r="A1116" t="str">
            <v>OSMEC-1460</v>
          </cell>
          <cell r="B1116" t="str">
            <v>Inaugration Ceremony with the Chief Guest</v>
          </cell>
          <cell r="C1116" t="str">
            <v>Registration Check-In</v>
          </cell>
          <cell r="D1116" t="str">
            <v>Case Presentation</v>
          </cell>
          <cell r="E1116" t="str">
            <v>Medical Symposium Prelims</v>
          </cell>
        </row>
        <row r="1117">
          <cell r="A1117" t="str">
            <v>OSMEC-1461</v>
          </cell>
          <cell r="B1117" t="str">
            <v>Inaugration Ceremony with the Chief Guest</v>
          </cell>
          <cell r="C1117" t="str">
            <v>Registration Check-In</v>
          </cell>
          <cell r="D1117" t="str">
            <v>Case Presentation</v>
          </cell>
          <cell r="E1117" t="str">
            <v>Medical Symposium Prelims</v>
          </cell>
        </row>
        <row r="1118">
          <cell r="A1118" t="str">
            <v>OSMEC-1462</v>
          </cell>
          <cell r="B1118" t="str">
            <v>Inaugration Ceremony with the Chief Guest</v>
          </cell>
          <cell r="C1118" t="str">
            <v>Registration Check-In</v>
          </cell>
          <cell r="D1118" t="str">
            <v>Case Presentation</v>
          </cell>
          <cell r="E1118" t="str">
            <v>Medical Symposium Prelims</v>
          </cell>
        </row>
        <row r="1119">
          <cell r="A1119" t="str">
            <v>OSMEC-1464</v>
          </cell>
          <cell r="B1119" t="str">
            <v>Inaugration Ceremony with the Chief Guest</v>
          </cell>
          <cell r="C1119" t="str">
            <v>Registration Check-In</v>
          </cell>
          <cell r="D1119" t="str">
            <v>Case Presentation</v>
          </cell>
          <cell r="E1119" t="str">
            <v>Medical Symposium Prelims</v>
          </cell>
        </row>
        <row r="1120">
          <cell r="A1120" t="str">
            <v>OSMEC-1466</v>
          </cell>
          <cell r="B1120" t="str">
            <v>Inaugration Ceremony with the Chief Guest</v>
          </cell>
          <cell r="C1120" t="str">
            <v>Registration Check-In</v>
          </cell>
          <cell r="D1120" t="str">
            <v>Case Presentation</v>
          </cell>
          <cell r="E1120" t="str">
            <v>Medical Symposium Prelims</v>
          </cell>
        </row>
        <row r="1121">
          <cell r="A1121" t="str">
            <v>OSMEC-1468</v>
          </cell>
          <cell r="B1121" t="str">
            <v>Inaugration Ceremony with the Chief Guest</v>
          </cell>
          <cell r="C1121" t="str">
            <v>Registration Check-In</v>
          </cell>
          <cell r="D1121" t="str">
            <v>Case Presentation</v>
          </cell>
          <cell r="E1121" t="str">
            <v>Medical Symposium Prelims</v>
          </cell>
        </row>
        <row r="1122">
          <cell r="A1122" t="str">
            <v>OSMEC-1469</v>
          </cell>
          <cell r="B1122" t="str">
            <v>Inaugration Ceremony with the Chief Guest</v>
          </cell>
          <cell r="C1122" t="str">
            <v>Registration Check-In</v>
          </cell>
          <cell r="D1122" t="str">
            <v>Case Presentation</v>
          </cell>
          <cell r="E1122" t="str">
            <v>Medical Symposium Prelims</v>
          </cell>
        </row>
        <row r="1123">
          <cell r="A1123" t="str">
            <v>OSMEC-1471</v>
          </cell>
          <cell r="B1123" t="str">
            <v>Inaugration Ceremony with the Chief Guest</v>
          </cell>
          <cell r="C1123" t="str">
            <v>Registration Check-In</v>
          </cell>
          <cell r="D1123" t="str">
            <v>Case Presentation</v>
          </cell>
          <cell r="E1123" t="str">
            <v>Medical Symposium Prelims</v>
          </cell>
        </row>
        <row r="1124">
          <cell r="A1124" t="str">
            <v>OSMEC-1473</v>
          </cell>
          <cell r="B1124" t="str">
            <v>Inaugration Ceremony with the Chief Guest</v>
          </cell>
          <cell r="C1124" t="str">
            <v>Registration Check-In</v>
          </cell>
          <cell r="D1124" t="str">
            <v>Case Presentation</v>
          </cell>
          <cell r="E1124" t="str">
            <v>Medical Symposium Prelims</v>
          </cell>
        </row>
        <row r="1125">
          <cell r="A1125" t="str">
            <v>OSMEC-1475</v>
          </cell>
          <cell r="B1125" t="str">
            <v>Inaugration Ceremony with the Chief Guest</v>
          </cell>
          <cell r="C1125" t="str">
            <v>Registration Check-In</v>
          </cell>
          <cell r="D1125" t="str">
            <v>Case Presentation</v>
          </cell>
          <cell r="E1125" t="str">
            <v>Medical Symposium Prelims</v>
          </cell>
        </row>
        <row r="1126">
          <cell r="A1126" t="str">
            <v>OSMEC-1476</v>
          </cell>
          <cell r="B1126" t="str">
            <v>Inaugration Ceremony with the Chief Guest</v>
          </cell>
          <cell r="C1126" t="str">
            <v>Registration Check-In</v>
          </cell>
          <cell r="D1126" t="str">
            <v>Case Presentation</v>
          </cell>
          <cell r="E1126" t="str">
            <v>Medical Symposium Prelims</v>
          </cell>
        </row>
        <row r="1127">
          <cell r="A1127" t="str">
            <v>OSMEC-1477</v>
          </cell>
          <cell r="B1127" t="str">
            <v>Inaugration Ceremony with the Chief Guest</v>
          </cell>
          <cell r="C1127" t="str">
            <v>Registration Check-In</v>
          </cell>
          <cell r="D1127" t="str">
            <v>Case Presentation</v>
          </cell>
          <cell r="E1127" t="str">
            <v>Medical Symposium Prelims</v>
          </cell>
        </row>
        <row r="1128">
          <cell r="A1128" t="str">
            <v>OSMEC-1479</v>
          </cell>
          <cell r="B1128" t="str">
            <v>Inaugration Ceremony with the Chief Guest</v>
          </cell>
          <cell r="C1128" t="str">
            <v>Registration Check-In</v>
          </cell>
          <cell r="D1128" t="str">
            <v>Case Presentation</v>
          </cell>
          <cell r="E1128" t="str">
            <v>Medical Symposium Prelims</v>
          </cell>
        </row>
        <row r="1129">
          <cell r="A1129" t="str">
            <v>OSMEC-1481</v>
          </cell>
          <cell r="B1129" t="str">
            <v>Inaugration Ceremony with the Chief Guest</v>
          </cell>
          <cell r="C1129" t="str">
            <v>Registration Check-In</v>
          </cell>
          <cell r="D1129" t="str">
            <v>Case Presentation</v>
          </cell>
          <cell r="E1129" t="str">
            <v>Medical Symposium Prelims</v>
          </cell>
        </row>
        <row r="1130">
          <cell r="A1130" t="str">
            <v>OSMEC-1483</v>
          </cell>
          <cell r="B1130" t="str">
            <v>Inaugration Ceremony with the Chief Guest</v>
          </cell>
          <cell r="C1130" t="str">
            <v>Registration Check-In</v>
          </cell>
          <cell r="D1130" t="str">
            <v>Case Presentation</v>
          </cell>
          <cell r="E1130" t="str">
            <v>Medical Symposium Prelims</v>
          </cell>
        </row>
        <row r="1131">
          <cell r="A1131" t="str">
            <v>OSMEC-1484</v>
          </cell>
          <cell r="B1131" t="str">
            <v>Inaugration Ceremony with the Chief Guest</v>
          </cell>
          <cell r="C1131" t="str">
            <v>Registration Check-In</v>
          </cell>
          <cell r="D1131" t="str">
            <v>Case Presentation</v>
          </cell>
          <cell r="E1131" t="str">
            <v>Medical Symposium Prelims</v>
          </cell>
        </row>
        <row r="1132">
          <cell r="A1132" t="str">
            <v>OSMEC-1485</v>
          </cell>
          <cell r="B1132" t="str">
            <v>Inaugration Ceremony with the Chief Guest</v>
          </cell>
          <cell r="C1132" t="str">
            <v>Registration Check-In</v>
          </cell>
          <cell r="D1132" t="str">
            <v>Case Presentation</v>
          </cell>
          <cell r="E1132" t="str">
            <v>Medical Symposium Prelims</v>
          </cell>
        </row>
        <row r="1133">
          <cell r="A1133" t="str">
            <v>OSMEC-1486</v>
          </cell>
          <cell r="B1133" t="str">
            <v>Inaugration Ceremony with the Chief Guest</v>
          </cell>
          <cell r="C1133" t="str">
            <v>Registration Check-In</v>
          </cell>
          <cell r="D1133" t="str">
            <v>Case Presentation</v>
          </cell>
          <cell r="E1133" t="str">
            <v>Medical Symposium Prelims</v>
          </cell>
        </row>
        <row r="1134">
          <cell r="A1134" t="str">
            <v>OSMEC-1487</v>
          </cell>
          <cell r="B1134" t="str">
            <v>Inaugration Ceremony with the Chief Guest</v>
          </cell>
          <cell r="C1134" t="str">
            <v>Registration Check-In</v>
          </cell>
          <cell r="D1134" t="str">
            <v>Case Presentation</v>
          </cell>
          <cell r="E1134" t="str">
            <v>Medical Symposium Prelims</v>
          </cell>
        </row>
        <row r="1135">
          <cell r="A1135" t="str">
            <v>OSMEC-1488</v>
          </cell>
          <cell r="B1135" t="str">
            <v>Inaugration Ceremony with the Chief Guest</v>
          </cell>
          <cell r="C1135" t="str">
            <v>Registration Check-In</v>
          </cell>
          <cell r="D1135" t="str">
            <v>Case Presentation</v>
          </cell>
          <cell r="E1135" t="str">
            <v>Medical Symposium Prelims</v>
          </cell>
        </row>
        <row r="1136">
          <cell r="A1136" t="str">
            <v>OSMEC-1489</v>
          </cell>
          <cell r="B1136" t="str">
            <v>Inaugration Ceremony with the Chief Guest</v>
          </cell>
          <cell r="C1136" t="str">
            <v>Registration Check-In</v>
          </cell>
          <cell r="D1136" t="str">
            <v>Case Presentation</v>
          </cell>
          <cell r="E1136" t="str">
            <v>Medical Symposium Prelims</v>
          </cell>
        </row>
        <row r="1137">
          <cell r="A1137" t="str">
            <v>OSMEC-1490</v>
          </cell>
          <cell r="B1137" t="str">
            <v>Inaugration Ceremony with the Chief Guest</v>
          </cell>
          <cell r="C1137" t="str">
            <v>Registration Check-In</v>
          </cell>
          <cell r="D1137" t="str">
            <v>Case Presentation</v>
          </cell>
          <cell r="E1137" t="str">
            <v>Medical Symposium Prelims</v>
          </cell>
        </row>
        <row r="1138">
          <cell r="A1138" t="str">
            <v>OSMEC-1492</v>
          </cell>
          <cell r="B1138" t="str">
            <v>Inaugration Ceremony with the Chief Guest</v>
          </cell>
          <cell r="C1138" t="str">
            <v>Registration Check-In</v>
          </cell>
          <cell r="D1138" t="str">
            <v>Case Presentation</v>
          </cell>
          <cell r="E1138" t="str">
            <v>Medical Symposium Prelims</v>
          </cell>
        </row>
        <row r="1139">
          <cell r="A1139" t="str">
            <v>OSMEC-1493</v>
          </cell>
          <cell r="B1139" t="str">
            <v>Inaugration Ceremony with the Chief Guest</v>
          </cell>
          <cell r="C1139" t="str">
            <v>Registration Check-In</v>
          </cell>
          <cell r="D1139" t="str">
            <v>Case Presentation</v>
          </cell>
          <cell r="E1139" t="str">
            <v>Medical Symposium Prelims</v>
          </cell>
        </row>
        <row r="1140">
          <cell r="A1140" t="str">
            <v>OSMEC-1495</v>
          </cell>
          <cell r="B1140" t="str">
            <v>Inaugration Ceremony with the Chief Guest</v>
          </cell>
          <cell r="C1140" t="str">
            <v>Registration Check-In</v>
          </cell>
          <cell r="D1140" t="str">
            <v>Case Presentation</v>
          </cell>
          <cell r="E1140" t="str">
            <v>Medical Symposium Prelims</v>
          </cell>
        </row>
        <row r="1141">
          <cell r="A1141" t="str">
            <v>OSMEC-1496</v>
          </cell>
          <cell r="B1141" t="str">
            <v>Inaugration Ceremony with the Chief Guest</v>
          </cell>
          <cell r="C1141" t="str">
            <v>Registration Check-In</v>
          </cell>
          <cell r="D1141" t="str">
            <v>Case Presentation</v>
          </cell>
          <cell r="E1141" t="str">
            <v>Medical Symposium Prelims</v>
          </cell>
        </row>
        <row r="1142">
          <cell r="A1142" t="str">
            <v>OSMEC-1497</v>
          </cell>
          <cell r="B1142" t="str">
            <v>Inaugration Ceremony with the Chief Guest</v>
          </cell>
          <cell r="C1142" t="str">
            <v>Registration Check-In</v>
          </cell>
          <cell r="D1142" t="str">
            <v>Case Presentation</v>
          </cell>
          <cell r="E1142" t="str">
            <v>Medical Symposium Prelims</v>
          </cell>
        </row>
        <row r="1143">
          <cell r="A1143" t="str">
            <v>OSMEC-1498</v>
          </cell>
          <cell r="B1143" t="str">
            <v>Inaugration Ceremony with the Chief Guest</v>
          </cell>
          <cell r="C1143" t="str">
            <v>Registration Check-In</v>
          </cell>
          <cell r="D1143" t="str">
            <v>Case Presentation</v>
          </cell>
          <cell r="E1143" t="str">
            <v>Medical Symposium Prelims</v>
          </cell>
        </row>
        <row r="1144">
          <cell r="A1144" t="str">
            <v>OSMEC-1501</v>
          </cell>
          <cell r="B1144" t="str">
            <v>Inaugration Ceremony with the Chief Guest</v>
          </cell>
          <cell r="C1144" t="str">
            <v>Registration Check-In</v>
          </cell>
          <cell r="D1144" t="str">
            <v>Case Presentation</v>
          </cell>
          <cell r="E1144" t="str">
            <v>Medical Symposium Prelims</v>
          </cell>
        </row>
        <row r="1145">
          <cell r="A1145" t="str">
            <v>OSMEC-1499</v>
          </cell>
          <cell r="B1145" t="str">
            <v>Inaugration Ceremony with the Chief Guest</v>
          </cell>
          <cell r="C1145" t="str">
            <v>Registration Check-In</v>
          </cell>
          <cell r="D1145" t="str">
            <v>Case Presentation</v>
          </cell>
          <cell r="E1145" t="str">
            <v>Medical Symposium Prelims</v>
          </cell>
        </row>
        <row r="1146">
          <cell r="A1146" t="str">
            <v>OSMEC-1503</v>
          </cell>
          <cell r="B1146" t="str">
            <v>Inaugration Ceremony with the Chief Guest</v>
          </cell>
          <cell r="C1146" t="str">
            <v>Registration Check-In</v>
          </cell>
          <cell r="D1146" t="str">
            <v>Case Presentation</v>
          </cell>
          <cell r="E1146" t="str">
            <v>Medical Symposium Prelims</v>
          </cell>
        </row>
        <row r="1147">
          <cell r="A1147" t="str">
            <v>OSMEC-1504</v>
          </cell>
          <cell r="B1147" t="str">
            <v>Inaugration Ceremony with the Chief Guest</v>
          </cell>
          <cell r="C1147" t="str">
            <v>Registration Check-In</v>
          </cell>
          <cell r="D1147" t="str">
            <v>Case Presentation</v>
          </cell>
          <cell r="E1147" t="str">
            <v>Medical Symposium Prelims</v>
          </cell>
        </row>
        <row r="1148">
          <cell r="A1148" t="str">
            <v>OSMEC-1505</v>
          </cell>
          <cell r="B1148" t="str">
            <v>Inaugration Ceremony with the Chief Guest</v>
          </cell>
          <cell r="C1148" t="str">
            <v>Registration Check-In</v>
          </cell>
          <cell r="D1148" t="str">
            <v>Case Presentation</v>
          </cell>
          <cell r="E1148" t="str">
            <v>Medical Symposium Prelims</v>
          </cell>
        </row>
        <row r="1149">
          <cell r="A1149" t="str">
            <v>OSMEC-1507</v>
          </cell>
          <cell r="B1149" t="str">
            <v>Inaugration Ceremony with the Chief Guest</v>
          </cell>
          <cell r="C1149" t="str">
            <v>Registration Check-In</v>
          </cell>
          <cell r="D1149" t="str">
            <v>Case Presentation</v>
          </cell>
          <cell r="E1149" t="str">
            <v>Medical Symposium Prelims</v>
          </cell>
        </row>
        <row r="1150">
          <cell r="A1150" t="str">
            <v>OSMEC-1508</v>
          </cell>
          <cell r="B1150" t="str">
            <v>Inaugration Ceremony with the Chief Guest</v>
          </cell>
          <cell r="C1150" t="str">
            <v>Registration Check-In</v>
          </cell>
          <cell r="D1150" t="str">
            <v>Case Presentation</v>
          </cell>
          <cell r="E1150" t="str">
            <v>Medical Symposium Prelims</v>
          </cell>
        </row>
        <row r="1151">
          <cell r="A1151" t="str">
            <v>OSMEC-1510</v>
          </cell>
          <cell r="B1151" t="str">
            <v>Inaugration Ceremony with the Chief Guest</v>
          </cell>
          <cell r="C1151" t="str">
            <v>Registration Check-In</v>
          </cell>
          <cell r="D1151" t="str">
            <v>Case Presentation</v>
          </cell>
          <cell r="E1151" t="str">
            <v>Medical Symposium Prelims</v>
          </cell>
        </row>
        <row r="1152">
          <cell r="A1152" t="str">
            <v>OSMEC-1511</v>
          </cell>
          <cell r="B1152" t="str">
            <v>Inaugration Ceremony with the Chief Guest</v>
          </cell>
          <cell r="C1152" t="str">
            <v>Registration Check-In</v>
          </cell>
          <cell r="D1152" t="str">
            <v>Case Presentation</v>
          </cell>
          <cell r="E1152" t="str">
            <v>Medical Symposium Prelims</v>
          </cell>
        </row>
        <row r="1153">
          <cell r="A1153" t="str">
            <v>OSMEC-1512</v>
          </cell>
          <cell r="B1153" t="str">
            <v>Inaugration Ceremony with the Chief Guest</v>
          </cell>
          <cell r="C1153" t="str">
            <v>Registration Check-In</v>
          </cell>
          <cell r="D1153" t="str">
            <v>Case Presentation</v>
          </cell>
          <cell r="E1153" t="str">
            <v>Medical Symposium Prelims</v>
          </cell>
        </row>
        <row r="1154">
          <cell r="A1154" t="str">
            <v>OSMEC-1513</v>
          </cell>
          <cell r="B1154" t="str">
            <v>Inaugration Ceremony with the Chief Guest</v>
          </cell>
          <cell r="C1154" t="str">
            <v>Registration Check-In</v>
          </cell>
          <cell r="D1154" t="str">
            <v>Case Presentation</v>
          </cell>
          <cell r="E1154" t="str">
            <v>Medical Symposium Prelims</v>
          </cell>
        </row>
        <row r="1155">
          <cell r="A1155" t="str">
            <v>OSMEC-1514</v>
          </cell>
          <cell r="B1155" t="str">
            <v>Inaugration Ceremony with the Chief Guest</v>
          </cell>
          <cell r="C1155" t="str">
            <v>Registration Check-In</v>
          </cell>
          <cell r="D1155" t="str">
            <v>Case Presentation</v>
          </cell>
          <cell r="E1155" t="str">
            <v>Medical Symposium Prelims</v>
          </cell>
        </row>
        <row r="1156">
          <cell r="A1156" t="str">
            <v>OSMEC-1515</v>
          </cell>
          <cell r="B1156" t="str">
            <v>Inaugration Ceremony with the Chief Guest</v>
          </cell>
          <cell r="C1156" t="str">
            <v>Registration Check-In</v>
          </cell>
          <cell r="D1156" t="str">
            <v>Case Presentation</v>
          </cell>
          <cell r="E1156" t="str">
            <v>Medical Symposium Prelims</v>
          </cell>
        </row>
        <row r="1157">
          <cell r="A1157" t="str">
            <v>OSMEC-1518</v>
          </cell>
          <cell r="B1157" t="str">
            <v>Inaugration Ceremony with the Chief Guest</v>
          </cell>
          <cell r="C1157" t="str">
            <v>Registration Check-In</v>
          </cell>
          <cell r="D1157" t="str">
            <v>Case Presentation</v>
          </cell>
          <cell r="E1157" t="str">
            <v>Medical Symposium Prelims</v>
          </cell>
        </row>
        <row r="1158">
          <cell r="A1158" t="str">
            <v>OSMEC-1519</v>
          </cell>
          <cell r="B1158" t="str">
            <v>Inaugration Ceremony with the Chief Guest</v>
          </cell>
          <cell r="C1158" t="str">
            <v>Registration Check-In</v>
          </cell>
          <cell r="D1158" t="str">
            <v>Case Presentation</v>
          </cell>
          <cell r="E1158" t="str">
            <v>Medical Symposium Prelims</v>
          </cell>
        </row>
        <row r="1159">
          <cell r="A1159" t="str">
            <v>OSMEC-1521</v>
          </cell>
          <cell r="B1159" t="str">
            <v>Inaugration Ceremony with the Chief Guest</v>
          </cell>
          <cell r="C1159" t="str">
            <v>Registration Check-In</v>
          </cell>
          <cell r="D1159" t="str">
            <v>Case Presentation</v>
          </cell>
          <cell r="E1159" t="str">
            <v>Medical Symposium Prelims</v>
          </cell>
        </row>
        <row r="1160">
          <cell r="A1160" t="str">
            <v>OSMEC-1520</v>
          </cell>
          <cell r="B1160" t="str">
            <v>Inaugration Ceremony with the Chief Guest</v>
          </cell>
          <cell r="C1160" t="str">
            <v>Registration Check-In</v>
          </cell>
          <cell r="D1160" t="str">
            <v>Case Presentation</v>
          </cell>
          <cell r="E1160" t="str">
            <v>Medical Symposium Prelims</v>
          </cell>
        </row>
        <row r="1161">
          <cell r="A1161" t="str">
            <v>OSMEC-1522</v>
          </cell>
          <cell r="B1161" t="str">
            <v>Inaugration Ceremony with the Chief Guest</v>
          </cell>
          <cell r="C1161" t="str">
            <v>Registration Check-In</v>
          </cell>
          <cell r="D1161" t="str">
            <v>Case Presentation</v>
          </cell>
          <cell r="E1161" t="str">
            <v>Medical Symposium Prelims</v>
          </cell>
        </row>
        <row r="1162">
          <cell r="A1162" t="str">
            <v>OSMEC-1523</v>
          </cell>
          <cell r="B1162" t="str">
            <v>Inaugration Ceremony with the Chief Guest</v>
          </cell>
          <cell r="C1162" t="str">
            <v>Registration Check-In</v>
          </cell>
          <cell r="D1162" t="str">
            <v>Case Presentation</v>
          </cell>
          <cell r="E1162" t="str">
            <v>Medical Symposium Prelims</v>
          </cell>
        </row>
        <row r="1163">
          <cell r="A1163" t="str">
            <v>OSMEC-1524</v>
          </cell>
          <cell r="B1163" t="str">
            <v>Inaugration Ceremony with the Chief Guest</v>
          </cell>
          <cell r="C1163" t="str">
            <v>Registration Check-In</v>
          </cell>
          <cell r="D1163" t="str">
            <v>Case Presentation</v>
          </cell>
          <cell r="E1163" t="str">
            <v>Medical Symposium Prelims</v>
          </cell>
        </row>
        <row r="1164">
          <cell r="A1164" t="str">
            <v>OSMEC-1525</v>
          </cell>
          <cell r="B1164" t="str">
            <v>Inaugration Ceremony with the Chief Guest</v>
          </cell>
          <cell r="C1164" t="str">
            <v>Registration Check-In</v>
          </cell>
          <cell r="D1164" t="str">
            <v>Case Presentation</v>
          </cell>
          <cell r="E1164" t="str">
            <v>Medical Symposium Prelims</v>
          </cell>
        </row>
        <row r="1165">
          <cell r="A1165" t="str">
            <v>OSMEC-1526</v>
          </cell>
          <cell r="B1165" t="str">
            <v>Inaugration Ceremony with the Chief Guest</v>
          </cell>
          <cell r="C1165" t="str">
            <v>Registration Check-In</v>
          </cell>
          <cell r="D1165" t="str">
            <v>Case Presentation</v>
          </cell>
          <cell r="E1165" t="str">
            <v>Medical Symposium Prelims</v>
          </cell>
        </row>
        <row r="1166">
          <cell r="A1166" t="str">
            <v>OSMEC-1527</v>
          </cell>
          <cell r="B1166" t="str">
            <v>Inaugration Ceremony with the Chief Guest</v>
          </cell>
          <cell r="C1166" t="str">
            <v>Registration Check-In</v>
          </cell>
          <cell r="D1166" t="str">
            <v>Case Presentation</v>
          </cell>
          <cell r="E1166" t="str">
            <v>Medical Symposium Prelims</v>
          </cell>
        </row>
        <row r="1167">
          <cell r="A1167" t="str">
            <v>OSMEC-1528</v>
          </cell>
          <cell r="B1167" t="str">
            <v>Inaugration Ceremony with the Chief Guest</v>
          </cell>
          <cell r="C1167" t="str">
            <v>Registration Check-In</v>
          </cell>
          <cell r="D1167" t="str">
            <v>Case Presentation</v>
          </cell>
          <cell r="E1167" t="str">
            <v>Medical Symposium Prelims</v>
          </cell>
        </row>
        <row r="1168">
          <cell r="A1168" t="str">
            <v>OSMEC-1530</v>
          </cell>
          <cell r="B1168" t="str">
            <v>Inaugration Ceremony with the Chief Guest</v>
          </cell>
          <cell r="C1168" t="str">
            <v>Registration Check-In</v>
          </cell>
          <cell r="D1168" t="str">
            <v>Case Presentation</v>
          </cell>
          <cell r="E1168" t="str">
            <v>Medical Symposium Prelims</v>
          </cell>
        </row>
        <row r="1169">
          <cell r="A1169" t="str">
            <v>OSMEC-1532</v>
          </cell>
          <cell r="B1169" t="str">
            <v>Inaugration Ceremony with the Chief Guest</v>
          </cell>
          <cell r="C1169" t="str">
            <v>Registration Check-In</v>
          </cell>
          <cell r="D1169" t="str">
            <v>Case Presentation</v>
          </cell>
          <cell r="E1169" t="str">
            <v>Medical Symposium Prelims</v>
          </cell>
        </row>
        <row r="1170">
          <cell r="A1170" t="str">
            <v>OSMEC-1533</v>
          </cell>
          <cell r="B1170" t="str">
            <v>Inaugration Ceremony with the Chief Guest</v>
          </cell>
          <cell r="C1170" t="str">
            <v>Registration Check-In</v>
          </cell>
          <cell r="D1170" t="str">
            <v>Case Presentation</v>
          </cell>
          <cell r="E1170" t="str">
            <v>Medical Symposium Prelims</v>
          </cell>
        </row>
        <row r="1171">
          <cell r="A1171" t="str">
            <v>OSMEC-1534</v>
          </cell>
          <cell r="B1171" t="str">
            <v>Inaugration Ceremony with the Chief Guest</v>
          </cell>
          <cell r="C1171" t="str">
            <v>Registration Check-In</v>
          </cell>
          <cell r="D1171" t="str">
            <v>Case Presentation</v>
          </cell>
          <cell r="E1171" t="str">
            <v>Medical Symposium Prelims</v>
          </cell>
        </row>
        <row r="1172">
          <cell r="A1172" t="str">
            <v>OSMEC-1536</v>
          </cell>
          <cell r="B1172" t="str">
            <v>Inaugration Ceremony with the Chief Guest</v>
          </cell>
          <cell r="C1172" t="str">
            <v>Registration Check-In</v>
          </cell>
          <cell r="D1172" t="str">
            <v>Case Presentation</v>
          </cell>
          <cell r="E1172" t="str">
            <v>Medical Symposium Prelims</v>
          </cell>
        </row>
        <row r="1173">
          <cell r="A1173" t="str">
            <v>OSMEC-1537</v>
          </cell>
          <cell r="B1173" t="str">
            <v>Inaugration Ceremony with the Chief Guest</v>
          </cell>
          <cell r="C1173" t="str">
            <v>Registration Check-In</v>
          </cell>
          <cell r="D1173" t="str">
            <v>Case Presentation</v>
          </cell>
          <cell r="E1173" t="str">
            <v>Medical Symposium Prelims</v>
          </cell>
        </row>
        <row r="1174">
          <cell r="A1174" t="str">
            <v>OSMEC-1538</v>
          </cell>
          <cell r="B1174" t="str">
            <v>Inaugration Ceremony with the Chief Guest</v>
          </cell>
          <cell r="C1174" t="str">
            <v>Registration Check-In</v>
          </cell>
          <cell r="D1174" t="str">
            <v>Case Presentation</v>
          </cell>
          <cell r="E1174" t="str">
            <v>Medical Symposium Prelims</v>
          </cell>
        </row>
        <row r="1175">
          <cell r="A1175" t="str">
            <v>OSMEC-1540</v>
          </cell>
          <cell r="B1175" t="str">
            <v>Inaugration Ceremony with the Chief Guest</v>
          </cell>
          <cell r="C1175" t="str">
            <v>Registration Check-In</v>
          </cell>
          <cell r="D1175" t="str">
            <v>Case Presentation</v>
          </cell>
          <cell r="E1175" t="str">
            <v>Medical Symposium Prelims</v>
          </cell>
        </row>
        <row r="1176">
          <cell r="A1176" t="str">
            <v>OSMEC-1542</v>
          </cell>
          <cell r="B1176" t="str">
            <v>Inaugration Ceremony with the Chief Guest</v>
          </cell>
          <cell r="C1176" t="str">
            <v>Registration Check-In</v>
          </cell>
          <cell r="D1176" t="str">
            <v>Case Presentation</v>
          </cell>
          <cell r="E1176" t="str">
            <v>Medical Symposium Prelims</v>
          </cell>
        </row>
        <row r="1177">
          <cell r="A1177" t="str">
            <v>OSMEC-1543</v>
          </cell>
          <cell r="B1177" t="str">
            <v>Inaugration Ceremony with the Chief Guest</v>
          </cell>
          <cell r="C1177" t="str">
            <v>Registration Check-In</v>
          </cell>
          <cell r="D1177" t="str">
            <v>Case Presentation</v>
          </cell>
          <cell r="E1177" t="str">
            <v>Medical Symposium Prelims</v>
          </cell>
        </row>
        <row r="1178">
          <cell r="A1178" t="str">
            <v>OSMEC-1545</v>
          </cell>
          <cell r="B1178" t="str">
            <v>Inaugration Ceremony with the Chief Guest</v>
          </cell>
          <cell r="C1178" t="str">
            <v>Registration Check-In</v>
          </cell>
          <cell r="D1178" t="str">
            <v>Case Presentation</v>
          </cell>
          <cell r="E1178" t="str">
            <v>Medical Symposium Prelims</v>
          </cell>
        </row>
        <row r="1179">
          <cell r="A1179" t="str">
            <v>OSMEC-1546</v>
          </cell>
          <cell r="B1179" t="str">
            <v>Inaugration Ceremony with the Chief Guest</v>
          </cell>
          <cell r="C1179" t="str">
            <v>Registration Check-In</v>
          </cell>
          <cell r="D1179" t="str">
            <v>Case Presentation</v>
          </cell>
          <cell r="E1179" t="str">
            <v>Medical Symposium Prelims</v>
          </cell>
        </row>
        <row r="1180">
          <cell r="A1180" t="str">
            <v>OSMEC-1547</v>
          </cell>
          <cell r="B1180" t="str">
            <v>Inaugration Ceremony with the Chief Guest</v>
          </cell>
          <cell r="C1180" t="str">
            <v>Registration Check-In</v>
          </cell>
          <cell r="D1180" t="str">
            <v>Case Presentation</v>
          </cell>
          <cell r="E1180" t="str">
            <v>Medical Symposium Prelims</v>
          </cell>
        </row>
        <row r="1181">
          <cell r="A1181" t="str">
            <v>OSMEC-1548</v>
          </cell>
          <cell r="B1181" t="str">
            <v>Inaugration Ceremony with the Chief Guest</v>
          </cell>
          <cell r="C1181" t="str">
            <v>Registration Check-In</v>
          </cell>
          <cell r="D1181" t="str">
            <v>Case Presentation</v>
          </cell>
          <cell r="E1181" t="str">
            <v>Medical Symposium Prelims</v>
          </cell>
        </row>
        <row r="1182">
          <cell r="A1182" t="str">
            <v>OSMEC-1549</v>
          </cell>
          <cell r="B1182" t="str">
            <v>Inaugration Ceremony with the Chief Guest</v>
          </cell>
          <cell r="C1182" t="str">
            <v>Registration Check-In</v>
          </cell>
          <cell r="D1182" t="str">
            <v>Case Presentation</v>
          </cell>
          <cell r="E1182" t="str">
            <v>Medical Symposium Prelims</v>
          </cell>
        </row>
        <row r="1183">
          <cell r="A1183" t="str">
            <v>OSMEC-1551</v>
          </cell>
          <cell r="B1183" t="str">
            <v>Inaugration Ceremony with the Chief Guest</v>
          </cell>
          <cell r="C1183" t="str">
            <v>Registration Check-In</v>
          </cell>
          <cell r="D1183" t="str">
            <v>Case Presentation</v>
          </cell>
          <cell r="E1183" t="str">
            <v>Medical Symposium Prelims</v>
          </cell>
        </row>
        <row r="1184">
          <cell r="A1184" t="str">
            <v>OSMEC-1554</v>
          </cell>
          <cell r="B1184" t="str">
            <v>Inaugration Ceremony with the Chief Guest</v>
          </cell>
          <cell r="C1184" t="str">
            <v>Registration Check-In</v>
          </cell>
          <cell r="D1184" t="str">
            <v>Case Presentation</v>
          </cell>
          <cell r="E1184" t="str">
            <v>Medical Symposium Prelims</v>
          </cell>
        </row>
        <row r="1185">
          <cell r="A1185" t="str">
            <v>OSMEC-1555</v>
          </cell>
          <cell r="B1185" t="str">
            <v>Inaugration Ceremony with the Chief Guest</v>
          </cell>
          <cell r="C1185" t="str">
            <v>Registration Check-In</v>
          </cell>
          <cell r="D1185" t="str">
            <v>Case Presentation</v>
          </cell>
          <cell r="E1185" t="str">
            <v>Medical Symposium Prelims</v>
          </cell>
        </row>
        <row r="1186">
          <cell r="A1186" t="str">
            <v>OSMEC-1556</v>
          </cell>
          <cell r="B1186" t="str">
            <v>Inaugration Ceremony with the Chief Guest</v>
          </cell>
          <cell r="C1186" t="str">
            <v>Registration Check-In</v>
          </cell>
          <cell r="D1186" t="str">
            <v>Case Presentation</v>
          </cell>
          <cell r="E1186" t="str">
            <v>Medical Symposium Prelims</v>
          </cell>
        </row>
        <row r="1187">
          <cell r="A1187" t="str">
            <v>OSMEC-1557</v>
          </cell>
          <cell r="B1187" t="str">
            <v>Inaugration Ceremony with the Chief Guest</v>
          </cell>
          <cell r="C1187" t="str">
            <v>Registration Check-In</v>
          </cell>
          <cell r="D1187" t="str">
            <v>Case Presentation</v>
          </cell>
          <cell r="E1187" t="str">
            <v>Medical Symposium Prelims</v>
          </cell>
        </row>
        <row r="1188">
          <cell r="A1188" t="str">
            <v>OSMEC-1558</v>
          </cell>
          <cell r="B1188" t="str">
            <v>Inaugration Ceremony with the Chief Guest</v>
          </cell>
          <cell r="C1188" t="str">
            <v>Registration Check-In</v>
          </cell>
          <cell r="D1188" t="str">
            <v>Case Presentation</v>
          </cell>
          <cell r="E1188" t="str">
            <v>Medical Symposium Prelims</v>
          </cell>
        </row>
        <row r="1189">
          <cell r="A1189" t="str">
            <v>OSMEC-1559</v>
          </cell>
          <cell r="B1189" t="str">
            <v>Inaugration Ceremony with the Chief Guest</v>
          </cell>
          <cell r="C1189" t="str">
            <v>Registration Check-In</v>
          </cell>
          <cell r="D1189" t="str">
            <v>Case Presentation</v>
          </cell>
          <cell r="E1189" t="str">
            <v>Medical Symposium Prelims</v>
          </cell>
        </row>
        <row r="1190">
          <cell r="A1190" t="str">
            <v>OSMEC-1560</v>
          </cell>
          <cell r="B1190" t="str">
            <v>Inaugration Ceremony with the Chief Guest</v>
          </cell>
          <cell r="C1190" t="str">
            <v>Registration Check-In</v>
          </cell>
          <cell r="D1190" t="str">
            <v>Case Presentation</v>
          </cell>
          <cell r="E1190" t="str">
            <v>Medical Symposium Prelims</v>
          </cell>
        </row>
        <row r="1191">
          <cell r="A1191" t="str">
            <v>OSMEC-1561</v>
          </cell>
          <cell r="B1191" t="str">
            <v>Inaugration Ceremony with the Chief Guest</v>
          </cell>
          <cell r="C1191" t="str">
            <v>Registration Check-In</v>
          </cell>
          <cell r="D1191" t="str">
            <v>Case Presentation</v>
          </cell>
          <cell r="E1191" t="str">
            <v>Medical Symposium Prelims</v>
          </cell>
        </row>
        <row r="1192">
          <cell r="A1192" t="str">
            <v>OSMEC-1562</v>
          </cell>
          <cell r="B1192" t="str">
            <v>Inaugration Ceremony with the Chief Guest</v>
          </cell>
          <cell r="C1192" t="str">
            <v>Registration Check-In</v>
          </cell>
          <cell r="D1192" t="str">
            <v>Case Presentation</v>
          </cell>
          <cell r="E1192" t="str">
            <v>Medical Symposium Prelims</v>
          </cell>
        </row>
        <row r="1193">
          <cell r="A1193" t="str">
            <v>OSMEC-1563</v>
          </cell>
          <cell r="B1193" t="str">
            <v>Inaugration Ceremony with the Chief Guest</v>
          </cell>
          <cell r="C1193" t="str">
            <v>Registration Check-In</v>
          </cell>
          <cell r="D1193" t="str">
            <v>Case Presentation</v>
          </cell>
          <cell r="E1193" t="str">
            <v>Medical Symposium Prelims</v>
          </cell>
        </row>
        <row r="1194">
          <cell r="A1194" t="str">
            <v>OSMEC-1564</v>
          </cell>
          <cell r="B1194" t="str">
            <v>Inaugration Ceremony with the Chief Guest</v>
          </cell>
          <cell r="C1194" t="str">
            <v>Registration Check-In</v>
          </cell>
          <cell r="D1194" t="str">
            <v>Case Presentation</v>
          </cell>
          <cell r="E1194" t="str">
            <v>Medical Symposium Prelims</v>
          </cell>
        </row>
        <row r="1195">
          <cell r="A1195" t="str">
            <v>OSMEC-1565</v>
          </cell>
          <cell r="B1195" t="str">
            <v>Inaugration Ceremony with the Chief Guest</v>
          </cell>
          <cell r="C1195" t="str">
            <v>Registration Check-In</v>
          </cell>
          <cell r="D1195" t="str">
            <v>Case Presentation</v>
          </cell>
          <cell r="E1195" t="str">
            <v>Medical Symposium Prelims</v>
          </cell>
        </row>
        <row r="1196">
          <cell r="A1196" t="str">
            <v>OSMEC-1566</v>
          </cell>
          <cell r="B1196" t="str">
            <v>Inaugration Ceremony with the Chief Guest</v>
          </cell>
          <cell r="C1196" t="str">
            <v>Registration Check-In</v>
          </cell>
          <cell r="D1196" t="str">
            <v>Case Presentation</v>
          </cell>
          <cell r="E1196" t="str">
            <v>Medical Symposium Prelims</v>
          </cell>
        </row>
        <row r="1197">
          <cell r="A1197" t="str">
            <v>OSMEC-1567</v>
          </cell>
          <cell r="B1197" t="str">
            <v>Inaugration Ceremony with the Chief Guest</v>
          </cell>
          <cell r="C1197" t="str">
            <v>Registration Check-In</v>
          </cell>
          <cell r="D1197" t="str">
            <v>Case Presentation</v>
          </cell>
          <cell r="E1197" t="str">
            <v>Medical Symposium Prelims</v>
          </cell>
        </row>
        <row r="1198">
          <cell r="A1198" t="str">
            <v>OSMEC-1568</v>
          </cell>
          <cell r="B1198" t="str">
            <v>Inaugration Ceremony with the Chief Guest</v>
          </cell>
          <cell r="C1198" t="str">
            <v>Registration Check-In</v>
          </cell>
          <cell r="D1198" t="str">
            <v>Case Presentation</v>
          </cell>
          <cell r="E1198" t="str">
            <v>Medical Symposium Prelims</v>
          </cell>
        </row>
        <row r="1199">
          <cell r="A1199" t="str">
            <v>OSMEC-1569</v>
          </cell>
          <cell r="B1199" t="str">
            <v>Inaugration Ceremony with the Chief Guest</v>
          </cell>
          <cell r="C1199" t="str">
            <v>Registration Check-In</v>
          </cell>
          <cell r="D1199" t="str">
            <v>Case Presentation</v>
          </cell>
          <cell r="E1199" t="str">
            <v>Medical Symposium Prelims</v>
          </cell>
        </row>
        <row r="1200">
          <cell r="A1200" t="str">
            <v>OSMEC-1570</v>
          </cell>
          <cell r="B1200" t="str">
            <v>Inaugration Ceremony with the Chief Guest</v>
          </cell>
          <cell r="C1200" t="str">
            <v>Registration Check-In</v>
          </cell>
          <cell r="D1200" t="str">
            <v>Case Presentation</v>
          </cell>
          <cell r="E1200" t="str">
            <v>Medical Symposium Prelims</v>
          </cell>
        </row>
        <row r="1201">
          <cell r="A1201" t="str">
            <v>OSMEC-2755</v>
          </cell>
          <cell r="B1201" t="str">
            <v>Inaugration Ceremony with the Chief Guest</v>
          </cell>
          <cell r="C1201" t="str">
            <v>Registration Check-In</v>
          </cell>
          <cell r="D1201" t="str">
            <v>Case Presentation</v>
          </cell>
          <cell r="E1201" t="str">
            <v>Medical Symposium Prelims</v>
          </cell>
        </row>
        <row r="1202">
          <cell r="A1202" t="str">
            <v>OSMEC-1571</v>
          </cell>
          <cell r="B1202" t="str">
            <v>Inaugration Ceremony with the Chief Guest</v>
          </cell>
          <cell r="C1202" t="str">
            <v>Registration Check-In</v>
          </cell>
          <cell r="D1202" t="str">
            <v>Case Presentation</v>
          </cell>
          <cell r="E1202" t="str">
            <v>Medical Symposium Prelims</v>
          </cell>
        </row>
        <row r="1203">
          <cell r="A1203" t="str">
            <v>OSMEC-1572</v>
          </cell>
          <cell r="B1203" t="str">
            <v>Inaugration Ceremony with the Chief Guest</v>
          </cell>
          <cell r="C1203" t="str">
            <v>Registration Check-In</v>
          </cell>
          <cell r="D1203" t="str">
            <v>Case Presentation</v>
          </cell>
          <cell r="E1203" t="str">
            <v>Medical Symposium Prelims</v>
          </cell>
        </row>
        <row r="1204">
          <cell r="A1204" t="str">
            <v>OSMEC-1573</v>
          </cell>
          <cell r="B1204" t="str">
            <v>Inaugration Ceremony with the Chief Guest</v>
          </cell>
          <cell r="C1204" t="str">
            <v>Registration Check-In</v>
          </cell>
          <cell r="D1204" t="str">
            <v>Case Presentation</v>
          </cell>
          <cell r="E1204" t="str">
            <v>Medical Symposium Prelims</v>
          </cell>
        </row>
        <row r="1205">
          <cell r="A1205" t="str">
            <v>OSMEC-1575</v>
          </cell>
          <cell r="B1205" t="str">
            <v>Inaugration Ceremony with the Chief Guest</v>
          </cell>
          <cell r="C1205" t="str">
            <v>Registration Check-In</v>
          </cell>
          <cell r="D1205" t="str">
            <v>Case Presentation</v>
          </cell>
          <cell r="E1205" t="str">
            <v>Medical Symposium Prelims</v>
          </cell>
        </row>
        <row r="1206">
          <cell r="A1206" t="str">
            <v>OSMEC-1576</v>
          </cell>
          <cell r="B1206" t="str">
            <v>Inaugration Ceremony with the Chief Guest</v>
          </cell>
          <cell r="C1206" t="str">
            <v>Registration Check-In</v>
          </cell>
          <cell r="D1206" t="str">
            <v>Case Presentation</v>
          </cell>
          <cell r="E1206" t="str">
            <v>Medical Symposium Prelims</v>
          </cell>
        </row>
        <row r="1207">
          <cell r="A1207" t="str">
            <v>OSMEC-1577</v>
          </cell>
          <cell r="B1207" t="str">
            <v>Inaugration Ceremony with the Chief Guest</v>
          </cell>
          <cell r="C1207" t="str">
            <v>Registration Check-In</v>
          </cell>
          <cell r="D1207" t="str">
            <v>Case Presentation</v>
          </cell>
          <cell r="E1207" t="str">
            <v>Medical Symposium Prelims</v>
          </cell>
        </row>
        <row r="1208">
          <cell r="A1208" t="str">
            <v>OSMEC-1578</v>
          </cell>
          <cell r="B1208" t="str">
            <v>Inaugration Ceremony with the Chief Guest</v>
          </cell>
          <cell r="C1208" t="str">
            <v>Registration Check-In</v>
          </cell>
          <cell r="D1208" t="str">
            <v>Case Presentation</v>
          </cell>
          <cell r="E1208" t="str">
            <v>Medical Symposium Prelims</v>
          </cell>
        </row>
        <row r="1209">
          <cell r="A1209" t="str">
            <v>OSMEC-1580</v>
          </cell>
          <cell r="B1209" t="str">
            <v>Inaugration Ceremony with the Chief Guest</v>
          </cell>
          <cell r="C1209" t="str">
            <v>Registration Check-In</v>
          </cell>
          <cell r="D1209" t="str">
            <v>Case Presentation</v>
          </cell>
          <cell r="E1209" t="str">
            <v>Medical Symposium Prelims</v>
          </cell>
        </row>
        <row r="1210">
          <cell r="A1210" t="str">
            <v>OSMEC-1581</v>
          </cell>
          <cell r="B1210" t="str">
            <v>Inaugration Ceremony with the Chief Guest</v>
          </cell>
          <cell r="C1210" t="str">
            <v>Registration Check-In</v>
          </cell>
          <cell r="D1210" t="str">
            <v>Case Presentation</v>
          </cell>
          <cell r="E1210" t="str">
            <v>Medical Symposium Prelims</v>
          </cell>
        </row>
        <row r="1211">
          <cell r="A1211" t="str">
            <v>OSMEC-1582</v>
          </cell>
          <cell r="B1211" t="str">
            <v>Inaugration Ceremony with the Chief Guest</v>
          </cell>
          <cell r="C1211" t="str">
            <v>Registration Check-In</v>
          </cell>
          <cell r="D1211" t="str">
            <v>Case Presentation</v>
          </cell>
          <cell r="E1211" t="str">
            <v>Medical Symposium Prelims</v>
          </cell>
        </row>
        <row r="1212">
          <cell r="A1212" t="str">
            <v>OSMEC-1583</v>
          </cell>
          <cell r="B1212" t="str">
            <v>Inaugration Ceremony with the Chief Guest</v>
          </cell>
          <cell r="C1212" t="str">
            <v>Registration Check-In</v>
          </cell>
          <cell r="D1212" t="str">
            <v>Case Presentation</v>
          </cell>
          <cell r="E1212" t="str">
            <v>Medical Symposium Prelims</v>
          </cell>
        </row>
        <row r="1213">
          <cell r="A1213" t="str">
            <v>OSMEC-1585</v>
          </cell>
          <cell r="B1213" t="str">
            <v>Inaugration Ceremony with the Chief Guest</v>
          </cell>
          <cell r="C1213" t="str">
            <v>Registration Check-In</v>
          </cell>
          <cell r="D1213" t="str">
            <v>Case Presentation</v>
          </cell>
          <cell r="E1213" t="str">
            <v>Medical Symposium Prelims</v>
          </cell>
        </row>
        <row r="1214">
          <cell r="A1214" t="str">
            <v>OSMEC-1587</v>
          </cell>
          <cell r="B1214" t="str">
            <v>Inaugration Ceremony with the Chief Guest</v>
          </cell>
          <cell r="C1214" t="str">
            <v>Registration Check-In</v>
          </cell>
          <cell r="D1214" t="str">
            <v>Case Presentation</v>
          </cell>
          <cell r="E1214" t="str">
            <v>Medical Symposium Prelims</v>
          </cell>
        </row>
        <row r="1215">
          <cell r="A1215" t="str">
            <v>OSMEC-1589</v>
          </cell>
          <cell r="B1215" t="str">
            <v>Inaugration Ceremony with the Chief Guest</v>
          </cell>
          <cell r="C1215" t="str">
            <v>Registration Check-In</v>
          </cell>
          <cell r="D1215" t="str">
            <v>Case Presentation</v>
          </cell>
          <cell r="E1215" t="str">
            <v>Medical Symposium Prelims</v>
          </cell>
        </row>
        <row r="1216">
          <cell r="A1216" t="str">
            <v>OSMEC-1591</v>
          </cell>
          <cell r="B1216" t="str">
            <v>Inaugration Ceremony with the Chief Guest</v>
          </cell>
          <cell r="C1216" t="str">
            <v>Registration Check-In</v>
          </cell>
          <cell r="D1216" t="str">
            <v>Case Presentation</v>
          </cell>
          <cell r="E1216" t="str">
            <v>Medical Symposium Prelims</v>
          </cell>
        </row>
        <row r="1217">
          <cell r="A1217" t="str">
            <v>OSMEC-1592</v>
          </cell>
          <cell r="B1217" t="str">
            <v>Inaugration Ceremony with the Chief Guest</v>
          </cell>
          <cell r="C1217" t="str">
            <v>Registration Check-In</v>
          </cell>
          <cell r="D1217" t="str">
            <v>Case Presentation</v>
          </cell>
          <cell r="E1217" t="str">
            <v>Medical Symposium Prelims</v>
          </cell>
        </row>
        <row r="1218">
          <cell r="A1218" t="str">
            <v>OSMEC-1593</v>
          </cell>
          <cell r="B1218" t="str">
            <v>Inaugration Ceremony with the Chief Guest</v>
          </cell>
          <cell r="C1218" t="str">
            <v>Registration Check-In</v>
          </cell>
          <cell r="D1218" t="str">
            <v>Case Presentation</v>
          </cell>
          <cell r="E1218" t="str">
            <v>Medical Symposium Prelims</v>
          </cell>
        </row>
        <row r="1219">
          <cell r="A1219" t="str">
            <v>OSMEC-1595</v>
          </cell>
          <cell r="B1219" t="str">
            <v>Inaugration Ceremony with the Chief Guest</v>
          </cell>
          <cell r="C1219" t="str">
            <v>Registration Check-In</v>
          </cell>
          <cell r="D1219" t="str">
            <v>Case Presentation</v>
          </cell>
          <cell r="E1219" t="str">
            <v>Medical Symposium Prelims</v>
          </cell>
        </row>
        <row r="1220">
          <cell r="A1220" t="str">
            <v>OSMEC-1596</v>
          </cell>
          <cell r="B1220" t="str">
            <v>Inaugration Ceremony with the Chief Guest</v>
          </cell>
          <cell r="C1220" t="str">
            <v>Registration Check-In</v>
          </cell>
          <cell r="D1220" t="str">
            <v>Case Presentation</v>
          </cell>
          <cell r="E1220" t="str">
            <v>Medical Symposium Prelims</v>
          </cell>
        </row>
        <row r="1221">
          <cell r="A1221" t="str">
            <v>OSMEC-1597</v>
          </cell>
          <cell r="B1221" t="str">
            <v>Inaugration Ceremony with the Chief Guest</v>
          </cell>
          <cell r="C1221" t="str">
            <v>Registration Check-In</v>
          </cell>
          <cell r="D1221" t="str">
            <v>Case Presentation</v>
          </cell>
          <cell r="E1221" t="str">
            <v>Medical Symposium Prelims</v>
          </cell>
        </row>
        <row r="1222">
          <cell r="A1222" t="str">
            <v>OSMEC-1598</v>
          </cell>
          <cell r="B1222" t="str">
            <v>Inaugration Ceremony with the Chief Guest</v>
          </cell>
          <cell r="C1222" t="str">
            <v>Registration Check-In</v>
          </cell>
          <cell r="D1222" t="str">
            <v>Case Presentation</v>
          </cell>
          <cell r="E1222" t="str">
            <v>Medical Symposium Prelims</v>
          </cell>
        </row>
        <row r="1223">
          <cell r="A1223" t="str">
            <v>OSMEC-1599</v>
          </cell>
          <cell r="B1223" t="str">
            <v>Inaugration Ceremony with the Chief Guest</v>
          </cell>
          <cell r="C1223" t="str">
            <v>Registration Check-In</v>
          </cell>
          <cell r="D1223" t="str">
            <v>Case Presentation</v>
          </cell>
          <cell r="E1223" t="str">
            <v>Medical Symposium Prelims</v>
          </cell>
        </row>
        <row r="1224">
          <cell r="A1224" t="str">
            <v>OSMEC-1600</v>
          </cell>
          <cell r="B1224" t="str">
            <v>Inaugration Ceremony with the Chief Guest</v>
          </cell>
          <cell r="C1224" t="str">
            <v>Registration Check-In</v>
          </cell>
          <cell r="D1224" t="str">
            <v>Case Presentation</v>
          </cell>
          <cell r="E1224" t="str">
            <v>Medical Symposium Prelims</v>
          </cell>
        </row>
        <row r="1225">
          <cell r="A1225" t="str">
            <v>OSMEC-1601</v>
          </cell>
          <cell r="B1225" t="str">
            <v>Inaugration Ceremony with the Chief Guest</v>
          </cell>
          <cell r="C1225" t="str">
            <v>Registration Check-In</v>
          </cell>
          <cell r="D1225" t="str">
            <v>Case Presentation</v>
          </cell>
          <cell r="E1225" t="str">
            <v>Medical Symposium Prelims</v>
          </cell>
        </row>
        <row r="1226">
          <cell r="A1226" t="str">
            <v>OSMEC-1602</v>
          </cell>
          <cell r="B1226" t="str">
            <v>Inaugration Ceremony with the Chief Guest</v>
          </cell>
          <cell r="C1226" t="str">
            <v>Registration Check-In</v>
          </cell>
          <cell r="D1226" t="str">
            <v>Case Presentation</v>
          </cell>
          <cell r="E1226" t="str">
            <v>Medical Symposium Prelims</v>
          </cell>
        </row>
        <row r="1227">
          <cell r="A1227" t="str">
            <v>OSMEC-1603</v>
          </cell>
          <cell r="B1227" t="str">
            <v>Inaugration Ceremony with the Chief Guest</v>
          </cell>
          <cell r="C1227" t="str">
            <v>Registration Check-In</v>
          </cell>
          <cell r="D1227" t="str">
            <v>Case Presentation</v>
          </cell>
          <cell r="E1227" t="str">
            <v>Medical Symposium Prelims</v>
          </cell>
        </row>
        <row r="1228">
          <cell r="A1228" t="str">
            <v>OSMEC-1604</v>
          </cell>
          <cell r="B1228" t="str">
            <v>Inaugration Ceremony with the Chief Guest</v>
          </cell>
          <cell r="C1228" t="str">
            <v>Registration Check-In</v>
          </cell>
          <cell r="D1228" t="str">
            <v>Case Presentation</v>
          </cell>
          <cell r="E1228" t="str">
            <v>Medical Symposium Prelims</v>
          </cell>
        </row>
        <row r="1229">
          <cell r="A1229" t="str">
            <v>OSMEC-1605</v>
          </cell>
          <cell r="B1229" t="str">
            <v>Inaugration Ceremony with the Chief Guest</v>
          </cell>
          <cell r="C1229" t="str">
            <v>Registration Check-In</v>
          </cell>
          <cell r="D1229" t="str">
            <v>Case Presentation</v>
          </cell>
          <cell r="E1229" t="str">
            <v>Medical Symposium Prelims</v>
          </cell>
        </row>
        <row r="1230">
          <cell r="A1230" t="str">
            <v>OSMEC-1606</v>
          </cell>
          <cell r="B1230" t="str">
            <v>Inaugration Ceremony with the Chief Guest</v>
          </cell>
          <cell r="C1230" t="str">
            <v>Registration Check-In</v>
          </cell>
          <cell r="D1230" t="str">
            <v>Case Presentation</v>
          </cell>
          <cell r="E1230" t="str">
            <v>Medical Symposium Prelims</v>
          </cell>
        </row>
        <row r="1231">
          <cell r="A1231" t="str">
            <v>OSMEC-1607</v>
          </cell>
          <cell r="B1231" t="str">
            <v>Inaugration Ceremony with the Chief Guest</v>
          </cell>
          <cell r="C1231" t="str">
            <v>Registration Check-In</v>
          </cell>
          <cell r="D1231" t="str">
            <v>Case Presentation</v>
          </cell>
          <cell r="E1231" t="str">
            <v>Medical Symposium Prelims</v>
          </cell>
        </row>
        <row r="1232">
          <cell r="A1232" t="str">
            <v>OSMEC-1608</v>
          </cell>
          <cell r="B1232" t="str">
            <v>Inaugration Ceremony with the Chief Guest</v>
          </cell>
          <cell r="C1232" t="str">
            <v>Registration Check-In</v>
          </cell>
          <cell r="D1232" t="str">
            <v>Case Presentation</v>
          </cell>
          <cell r="E1232" t="str">
            <v>Medical Symposium Prelims</v>
          </cell>
        </row>
        <row r="1233">
          <cell r="A1233" t="str">
            <v>OSMEC-1609</v>
          </cell>
          <cell r="B1233" t="str">
            <v>Inaugration Ceremony with the Chief Guest</v>
          </cell>
          <cell r="C1233" t="str">
            <v>Registration Check-In</v>
          </cell>
          <cell r="D1233" t="str">
            <v>Case Presentation</v>
          </cell>
          <cell r="E1233" t="str">
            <v>Medical Symposium Prelims</v>
          </cell>
        </row>
        <row r="1234">
          <cell r="A1234" t="str">
            <v>OSMEC-1610</v>
          </cell>
          <cell r="B1234" t="str">
            <v>Inaugration Ceremony with the Chief Guest</v>
          </cell>
          <cell r="C1234" t="str">
            <v>Registration Check-In</v>
          </cell>
          <cell r="D1234" t="str">
            <v>Case Presentation</v>
          </cell>
          <cell r="E1234" t="str">
            <v>Medical Symposium Prelims</v>
          </cell>
        </row>
        <row r="1235">
          <cell r="A1235" t="str">
            <v>OSMEC-1611</v>
          </cell>
          <cell r="B1235" t="str">
            <v>Inaugration Ceremony with the Chief Guest</v>
          </cell>
          <cell r="C1235" t="str">
            <v>Registration Check-In</v>
          </cell>
          <cell r="D1235" t="str">
            <v>Case Presentation</v>
          </cell>
          <cell r="E1235" t="str">
            <v>Medical Symposium Prelims</v>
          </cell>
        </row>
        <row r="1236">
          <cell r="A1236" t="str">
            <v>OSMEC-1612</v>
          </cell>
          <cell r="B1236" t="str">
            <v>Inaugration Ceremony with the Chief Guest</v>
          </cell>
          <cell r="C1236" t="str">
            <v>Registration Check-In</v>
          </cell>
          <cell r="D1236" t="str">
            <v>Case Presentation</v>
          </cell>
          <cell r="E1236" t="str">
            <v>Medical Symposium Prelims</v>
          </cell>
        </row>
        <row r="1237">
          <cell r="A1237" t="str">
            <v>OSMEC-1613</v>
          </cell>
          <cell r="B1237" t="str">
            <v>Inaugration Ceremony with the Chief Guest</v>
          </cell>
          <cell r="C1237" t="str">
            <v>Registration Check-In</v>
          </cell>
          <cell r="D1237" t="str">
            <v>Case Presentation</v>
          </cell>
          <cell r="E1237" t="str">
            <v>Medical Symposium Prelims</v>
          </cell>
        </row>
        <row r="1238">
          <cell r="A1238" t="str">
            <v>OSMEC-1615</v>
          </cell>
          <cell r="B1238" t="str">
            <v>Inaugration Ceremony with the Chief Guest</v>
          </cell>
          <cell r="C1238" t="str">
            <v>Registration Check-In</v>
          </cell>
          <cell r="D1238" t="str">
            <v>Case Presentation</v>
          </cell>
          <cell r="E1238" t="str">
            <v>Medical Symposium Prelims</v>
          </cell>
        </row>
        <row r="1239">
          <cell r="A1239" t="str">
            <v>OSMEC-1614</v>
          </cell>
          <cell r="B1239" t="str">
            <v>Inaugration Ceremony with the Chief Guest</v>
          </cell>
          <cell r="C1239" t="str">
            <v>Registration Check-In</v>
          </cell>
          <cell r="D1239" t="str">
            <v>Case Presentation</v>
          </cell>
          <cell r="E1239" t="str">
            <v>Medical Symposium Prelims</v>
          </cell>
        </row>
        <row r="1240">
          <cell r="A1240" t="str">
            <v>OSMEC-1616</v>
          </cell>
          <cell r="B1240" t="str">
            <v>Inaugration Ceremony with the Chief Guest</v>
          </cell>
          <cell r="C1240" t="str">
            <v>Registration Check-In</v>
          </cell>
          <cell r="D1240" t="str">
            <v>Case Presentation</v>
          </cell>
          <cell r="E1240" t="str">
            <v>Medical Symposium Prelims</v>
          </cell>
        </row>
        <row r="1241">
          <cell r="A1241" t="str">
            <v>OSMEC-1618</v>
          </cell>
          <cell r="B1241" t="str">
            <v>Inaugration Ceremony with the Chief Guest</v>
          </cell>
          <cell r="C1241" t="str">
            <v>Registration Check-In</v>
          </cell>
          <cell r="D1241" t="str">
            <v>Case Presentation</v>
          </cell>
          <cell r="E1241" t="str">
            <v>Medical Symposium Prelims</v>
          </cell>
        </row>
        <row r="1242">
          <cell r="A1242" t="str">
            <v>OSMEC-1617</v>
          </cell>
          <cell r="B1242" t="str">
            <v>Inaugration Ceremony with the Chief Guest</v>
          </cell>
          <cell r="C1242" t="str">
            <v>Registration Check-In</v>
          </cell>
          <cell r="D1242" t="str">
            <v>Case Presentation</v>
          </cell>
          <cell r="E1242" t="str">
            <v>Medical Symposium Prelims</v>
          </cell>
        </row>
        <row r="1243">
          <cell r="A1243" t="str">
            <v>OSMEC-1619</v>
          </cell>
          <cell r="B1243" t="str">
            <v>Inaugration Ceremony with the Chief Guest</v>
          </cell>
          <cell r="C1243" t="str">
            <v>Registration Check-In</v>
          </cell>
          <cell r="D1243" t="str">
            <v>Case Presentation</v>
          </cell>
          <cell r="E1243" t="str">
            <v>Medical Symposium Prelims</v>
          </cell>
        </row>
        <row r="1244">
          <cell r="A1244" t="str">
            <v>OSMEC-1620</v>
          </cell>
          <cell r="B1244" t="str">
            <v>Inaugration Ceremony with the Chief Guest</v>
          </cell>
          <cell r="C1244" t="str">
            <v>Registration Check-In</v>
          </cell>
          <cell r="D1244" t="str">
            <v>Case Presentation</v>
          </cell>
          <cell r="E1244" t="str">
            <v>Medical Symposium Prelims</v>
          </cell>
        </row>
        <row r="1245">
          <cell r="A1245" t="str">
            <v>OSMEC-1621</v>
          </cell>
          <cell r="B1245" t="str">
            <v>Inaugration Ceremony with the Chief Guest</v>
          </cell>
          <cell r="C1245" t="str">
            <v>Registration Check-In</v>
          </cell>
          <cell r="D1245" t="str">
            <v>Case Presentation</v>
          </cell>
          <cell r="E1245" t="str">
            <v>Medical Symposium Prelims</v>
          </cell>
        </row>
        <row r="1246">
          <cell r="A1246" t="str">
            <v>OSMEC-1622</v>
          </cell>
          <cell r="B1246" t="str">
            <v>Inaugration Ceremony with the Chief Guest</v>
          </cell>
          <cell r="C1246" t="str">
            <v>Registration Check-In</v>
          </cell>
          <cell r="D1246" t="str">
            <v>Case Presentation</v>
          </cell>
          <cell r="E1246" t="str">
            <v>Medical Symposium Prelims</v>
          </cell>
        </row>
        <row r="1247">
          <cell r="A1247" t="str">
            <v>OSMEC-1623</v>
          </cell>
          <cell r="B1247" t="str">
            <v>Inaugration Ceremony with the Chief Guest</v>
          </cell>
          <cell r="C1247" t="str">
            <v>Registration Check-In</v>
          </cell>
          <cell r="D1247" t="str">
            <v>Case Presentation</v>
          </cell>
          <cell r="E1247" t="str">
            <v>Medical Symposium Prelims</v>
          </cell>
        </row>
        <row r="1248">
          <cell r="A1248" t="str">
            <v>OSMEC-1624</v>
          </cell>
          <cell r="B1248" t="str">
            <v>Inaugration Ceremony with the Chief Guest</v>
          </cell>
          <cell r="C1248" t="str">
            <v>Registration Check-In</v>
          </cell>
          <cell r="D1248" t="str">
            <v>Case Presentation</v>
          </cell>
          <cell r="E1248" t="str">
            <v>Medical Symposium Prelims</v>
          </cell>
        </row>
        <row r="1249">
          <cell r="A1249" t="str">
            <v>OSMEC-1625</v>
          </cell>
          <cell r="B1249" t="str">
            <v>Inaugration Ceremony with the Chief Guest</v>
          </cell>
          <cell r="C1249" t="str">
            <v>Registration Check-In</v>
          </cell>
          <cell r="D1249" t="str">
            <v>Case Presentation</v>
          </cell>
          <cell r="E1249" t="str">
            <v>Medical Symposium Prelims</v>
          </cell>
        </row>
        <row r="1250">
          <cell r="A1250" t="str">
            <v>OSMEC-1627</v>
          </cell>
          <cell r="B1250" t="str">
            <v>Inaugration Ceremony with the Chief Guest</v>
          </cell>
          <cell r="C1250" t="str">
            <v>Registration Check-In</v>
          </cell>
          <cell r="D1250" t="str">
            <v>Case Presentation</v>
          </cell>
          <cell r="E1250" t="str">
            <v>Medical Symposium Prelims</v>
          </cell>
        </row>
        <row r="1251">
          <cell r="A1251" t="str">
            <v>OSMEC-1629</v>
          </cell>
          <cell r="B1251" t="str">
            <v>Inaugration Ceremony with the Chief Guest</v>
          </cell>
          <cell r="C1251" t="str">
            <v>Registration Check-In</v>
          </cell>
          <cell r="D1251" t="str">
            <v>Case Presentation</v>
          </cell>
          <cell r="E1251" t="str">
            <v>Medical Symposium Prelims</v>
          </cell>
        </row>
        <row r="1252">
          <cell r="A1252" t="str">
            <v>OSMEC-1630</v>
          </cell>
          <cell r="B1252" t="str">
            <v>Inaugration Ceremony with the Chief Guest</v>
          </cell>
          <cell r="C1252" t="str">
            <v>Registration Check-In</v>
          </cell>
          <cell r="D1252" t="str">
            <v>Case Presentation</v>
          </cell>
          <cell r="E1252" t="str">
            <v>Medical Symposium Prelims</v>
          </cell>
        </row>
        <row r="1253">
          <cell r="A1253" t="str">
            <v>OSMEC-1631</v>
          </cell>
          <cell r="B1253" t="str">
            <v>Inaugration Ceremony with the Chief Guest</v>
          </cell>
          <cell r="C1253" t="str">
            <v>Registration Check-In</v>
          </cell>
          <cell r="D1253" t="str">
            <v>Case Presentation</v>
          </cell>
          <cell r="E1253" t="str">
            <v>Medical Symposium Prelims</v>
          </cell>
        </row>
        <row r="1254">
          <cell r="A1254" t="str">
            <v>OSMEC-1632</v>
          </cell>
          <cell r="B1254" t="str">
            <v>Inaugration Ceremony with the Chief Guest</v>
          </cell>
          <cell r="C1254" t="str">
            <v>Registration Check-In</v>
          </cell>
          <cell r="D1254" t="str">
            <v>Case Presentation</v>
          </cell>
          <cell r="E1254" t="str">
            <v>Medical Symposium Prelims</v>
          </cell>
        </row>
        <row r="1255">
          <cell r="A1255" t="str">
            <v>OSMEC-1633</v>
          </cell>
          <cell r="B1255" t="str">
            <v>Inaugration Ceremony with the Chief Guest</v>
          </cell>
          <cell r="C1255" t="str">
            <v>Registration Check-In</v>
          </cell>
          <cell r="D1255" t="str">
            <v>Case Presentation</v>
          </cell>
          <cell r="E1255" t="str">
            <v>Medical Symposium Prelims</v>
          </cell>
        </row>
        <row r="1256">
          <cell r="A1256" t="str">
            <v>OSMEC-1635</v>
          </cell>
          <cell r="B1256" t="str">
            <v>Inaugration Ceremony with the Chief Guest</v>
          </cell>
          <cell r="C1256" t="str">
            <v>Registration Check-In</v>
          </cell>
          <cell r="D1256" t="str">
            <v>Case Presentation</v>
          </cell>
          <cell r="E1256" t="str">
            <v>Medical Symposium Prelims</v>
          </cell>
        </row>
        <row r="1257">
          <cell r="A1257" t="str">
            <v>OSMEC-1636</v>
          </cell>
          <cell r="B1257" t="str">
            <v>Inaugration Ceremony with the Chief Guest</v>
          </cell>
          <cell r="C1257" t="str">
            <v>Registration Check-In</v>
          </cell>
          <cell r="D1257" t="str">
            <v>Case Presentation</v>
          </cell>
          <cell r="E1257" t="str">
            <v>Medical Symposium Prelims</v>
          </cell>
        </row>
        <row r="1258">
          <cell r="A1258" t="str">
            <v>OSMEC-1637</v>
          </cell>
          <cell r="B1258" t="str">
            <v>Inaugration Ceremony with the Chief Guest</v>
          </cell>
          <cell r="C1258" t="str">
            <v>Registration Check-In</v>
          </cell>
          <cell r="D1258" t="str">
            <v>Case Presentation</v>
          </cell>
          <cell r="E1258" t="str">
            <v>Medical Symposium Prelims</v>
          </cell>
        </row>
        <row r="1259">
          <cell r="A1259" t="str">
            <v>OSMEC-1638</v>
          </cell>
          <cell r="B1259" t="str">
            <v>Inaugration Ceremony with the Chief Guest</v>
          </cell>
          <cell r="C1259" t="str">
            <v>Registration Check-In</v>
          </cell>
          <cell r="D1259" t="str">
            <v>Case Presentation</v>
          </cell>
          <cell r="E1259" t="str">
            <v>Medical Symposium Prelims</v>
          </cell>
        </row>
        <row r="1260">
          <cell r="A1260" t="str">
            <v>OSMEC-1640</v>
          </cell>
          <cell r="B1260" t="str">
            <v>Inaugration Ceremony with the Chief Guest</v>
          </cell>
          <cell r="C1260" t="str">
            <v>Registration Check-In</v>
          </cell>
          <cell r="D1260" t="str">
            <v>Case Presentation</v>
          </cell>
          <cell r="E1260" t="str">
            <v>Medical Symposium Prelims</v>
          </cell>
        </row>
        <row r="1261">
          <cell r="A1261" t="str">
            <v>OSMEC-1642</v>
          </cell>
          <cell r="B1261" t="str">
            <v>Inaugration Ceremony with the Chief Guest</v>
          </cell>
          <cell r="C1261" t="str">
            <v>Registration Check-In</v>
          </cell>
          <cell r="D1261" t="str">
            <v>Case Presentation</v>
          </cell>
          <cell r="E1261" t="str">
            <v>Medical Symposium Prelims</v>
          </cell>
        </row>
        <row r="1262">
          <cell r="A1262" t="str">
            <v>OSMEC-1643</v>
          </cell>
          <cell r="B1262" t="str">
            <v>Inaugration Ceremony with the Chief Guest</v>
          </cell>
          <cell r="C1262" t="str">
            <v>Registration Check-In</v>
          </cell>
          <cell r="D1262" t="str">
            <v>Case Presentation</v>
          </cell>
          <cell r="E1262" t="str">
            <v>Medical Symposium Prelims</v>
          </cell>
        </row>
        <row r="1263">
          <cell r="A1263" t="str">
            <v>OSMEC-1644</v>
          </cell>
          <cell r="B1263" t="str">
            <v>Inaugration Ceremony with the Chief Guest</v>
          </cell>
          <cell r="C1263" t="str">
            <v>Registration Check-In</v>
          </cell>
          <cell r="D1263" t="str">
            <v>Case Presentation</v>
          </cell>
          <cell r="E1263" t="str">
            <v>Medical Symposium Prelims</v>
          </cell>
        </row>
        <row r="1264">
          <cell r="A1264" t="str">
            <v>OSMEC-1646</v>
          </cell>
          <cell r="B1264" t="str">
            <v>Inaugration Ceremony with the Chief Guest</v>
          </cell>
          <cell r="C1264" t="str">
            <v>Registration Check-In</v>
          </cell>
          <cell r="D1264" t="str">
            <v>Case Presentation</v>
          </cell>
          <cell r="E1264" t="str">
            <v>Medical Symposium Prelims</v>
          </cell>
        </row>
        <row r="1265">
          <cell r="A1265" t="str">
            <v>OSMEC-1647</v>
          </cell>
          <cell r="B1265" t="str">
            <v>Inaugration Ceremony with the Chief Guest</v>
          </cell>
          <cell r="C1265" t="str">
            <v>Registration Check-In</v>
          </cell>
          <cell r="D1265" t="str">
            <v>Case Presentation</v>
          </cell>
          <cell r="E1265" t="str">
            <v>Medical Symposium Prelims</v>
          </cell>
        </row>
        <row r="1266">
          <cell r="A1266" t="str">
            <v>OSMEC-1648</v>
          </cell>
          <cell r="B1266" t="str">
            <v>Inaugration Ceremony with the Chief Guest</v>
          </cell>
          <cell r="C1266" t="str">
            <v>Registration Check-In</v>
          </cell>
          <cell r="D1266" t="str">
            <v>Case Presentation</v>
          </cell>
          <cell r="E1266" t="str">
            <v>Medical Symposium Prelims</v>
          </cell>
        </row>
        <row r="1267">
          <cell r="A1267" t="str">
            <v>OSMEC-1649</v>
          </cell>
          <cell r="B1267" t="str">
            <v>Inaugration Ceremony with the Chief Guest</v>
          </cell>
          <cell r="C1267" t="str">
            <v>Registration Check-In</v>
          </cell>
          <cell r="D1267" t="str">
            <v>Case Presentation</v>
          </cell>
          <cell r="E1267" t="str">
            <v>Medical Symposium Prelims</v>
          </cell>
        </row>
        <row r="1268">
          <cell r="A1268" t="str">
            <v>OSMEC-1650</v>
          </cell>
          <cell r="B1268" t="str">
            <v>Inaugration Ceremony with the Chief Guest</v>
          </cell>
          <cell r="C1268" t="str">
            <v>Registration Check-In</v>
          </cell>
          <cell r="D1268" t="str">
            <v>Case Presentation</v>
          </cell>
          <cell r="E1268" t="str">
            <v>Medical Symposium Prelims</v>
          </cell>
        </row>
        <row r="1269">
          <cell r="A1269" t="str">
            <v>OSMEC-1651</v>
          </cell>
          <cell r="B1269" t="str">
            <v>Inaugration Ceremony with the Chief Guest</v>
          </cell>
          <cell r="C1269" t="str">
            <v>Registration Check-In</v>
          </cell>
          <cell r="D1269" t="str">
            <v>Case Presentation</v>
          </cell>
          <cell r="E1269" t="str">
            <v>Medical Symposium Prelims</v>
          </cell>
        </row>
        <row r="1270">
          <cell r="A1270" t="str">
            <v>OSMEC-1652</v>
          </cell>
          <cell r="B1270" t="str">
            <v>Inaugration Ceremony with the Chief Guest</v>
          </cell>
          <cell r="C1270" t="str">
            <v>Registration Check-In</v>
          </cell>
          <cell r="D1270" t="str">
            <v>Case Presentation</v>
          </cell>
          <cell r="E1270" t="str">
            <v>Medical Symposium Prelims</v>
          </cell>
        </row>
        <row r="1271">
          <cell r="A1271" t="str">
            <v>OSMEC-1653</v>
          </cell>
          <cell r="B1271" t="str">
            <v>Inaugration Ceremony with the Chief Guest</v>
          </cell>
          <cell r="C1271" t="str">
            <v>Registration Check-In</v>
          </cell>
          <cell r="D1271" t="str">
            <v>Case Presentation</v>
          </cell>
          <cell r="E1271" t="str">
            <v>Medical Symposium Prelims</v>
          </cell>
        </row>
        <row r="1272">
          <cell r="A1272" t="str">
            <v>OSMEC-1654</v>
          </cell>
          <cell r="B1272" t="str">
            <v>Inaugration Ceremony with the Chief Guest</v>
          </cell>
          <cell r="C1272" t="str">
            <v>Registration Check-In</v>
          </cell>
          <cell r="D1272" t="str">
            <v>Case Presentation</v>
          </cell>
          <cell r="E1272" t="str">
            <v>Medical Symposium Prelims</v>
          </cell>
        </row>
        <row r="1273">
          <cell r="A1273" t="str">
            <v>OSMEC-1655</v>
          </cell>
          <cell r="B1273" t="str">
            <v>Inaugration Ceremony with the Chief Guest</v>
          </cell>
          <cell r="C1273" t="str">
            <v>Registration Check-In</v>
          </cell>
          <cell r="D1273" t="str">
            <v>Case Presentation</v>
          </cell>
          <cell r="E1273" t="str">
            <v>Medical Symposium Prelims</v>
          </cell>
        </row>
        <row r="1274">
          <cell r="A1274" t="str">
            <v>OSMEC-1656</v>
          </cell>
          <cell r="B1274" t="str">
            <v>Inaugration Ceremony with the Chief Guest</v>
          </cell>
          <cell r="C1274" t="str">
            <v>Registration Check-In</v>
          </cell>
          <cell r="D1274" t="str">
            <v>Case Presentation</v>
          </cell>
          <cell r="E1274" t="str">
            <v>Medical Symposium Prelims</v>
          </cell>
        </row>
        <row r="1275">
          <cell r="A1275" t="str">
            <v>OSMEC-1657</v>
          </cell>
          <cell r="B1275" t="str">
            <v>Inaugration Ceremony with the Chief Guest</v>
          </cell>
          <cell r="C1275" t="str">
            <v>Registration Check-In</v>
          </cell>
          <cell r="D1275" t="str">
            <v>Case Presentation</v>
          </cell>
          <cell r="E1275" t="str">
            <v>Medical Symposium Prelims</v>
          </cell>
        </row>
        <row r="1276">
          <cell r="A1276" t="str">
            <v>OSMEC-1658</v>
          </cell>
          <cell r="B1276" t="str">
            <v>Inaugration Ceremony with the Chief Guest</v>
          </cell>
          <cell r="C1276" t="str">
            <v>Registration Check-In</v>
          </cell>
          <cell r="D1276" t="str">
            <v>Case Presentation</v>
          </cell>
          <cell r="E1276" t="str">
            <v>Medical Symposium Prelims</v>
          </cell>
        </row>
        <row r="1277">
          <cell r="A1277" t="str">
            <v>OSMEC-1659</v>
          </cell>
          <cell r="B1277" t="str">
            <v>Inaugration Ceremony with the Chief Guest</v>
          </cell>
          <cell r="C1277" t="str">
            <v>Registration Check-In</v>
          </cell>
          <cell r="D1277" t="str">
            <v>Case Presentation</v>
          </cell>
          <cell r="E1277" t="str">
            <v>Medical Symposium Prelims</v>
          </cell>
        </row>
        <row r="1278">
          <cell r="A1278" t="str">
            <v>OSMEC-1660</v>
          </cell>
          <cell r="B1278" t="str">
            <v>Inaugration Ceremony with the Chief Guest</v>
          </cell>
          <cell r="C1278" t="str">
            <v>Registration Check-In</v>
          </cell>
          <cell r="D1278" t="str">
            <v>Case Presentation</v>
          </cell>
          <cell r="E1278" t="str">
            <v>Medical Symposium Prelims</v>
          </cell>
        </row>
        <row r="1279">
          <cell r="A1279" t="str">
            <v>OSMEC-1661</v>
          </cell>
          <cell r="B1279" t="str">
            <v>Inaugration Ceremony with the Chief Guest</v>
          </cell>
          <cell r="C1279" t="str">
            <v>Registration Check-In</v>
          </cell>
          <cell r="D1279" t="str">
            <v>Case Presentation</v>
          </cell>
          <cell r="E1279" t="str">
            <v>Medical Symposium Prelims</v>
          </cell>
        </row>
        <row r="1280">
          <cell r="A1280" t="str">
            <v>OSMEC-1662</v>
          </cell>
          <cell r="B1280" t="str">
            <v>Inaugration Ceremony with the Chief Guest</v>
          </cell>
          <cell r="C1280" t="str">
            <v>Registration Check-In</v>
          </cell>
          <cell r="D1280" t="str">
            <v>Case Presentation</v>
          </cell>
          <cell r="E1280" t="str">
            <v>Medical Symposium Prelims</v>
          </cell>
        </row>
        <row r="1281">
          <cell r="A1281" t="str">
            <v>OSMEC-1663</v>
          </cell>
          <cell r="B1281" t="str">
            <v>Inaugration Ceremony with the Chief Guest</v>
          </cell>
          <cell r="C1281" t="str">
            <v>Registration Check-In</v>
          </cell>
          <cell r="D1281" t="str">
            <v>Case Presentation</v>
          </cell>
          <cell r="E1281" t="str">
            <v>Medical Symposium Prelims</v>
          </cell>
        </row>
        <row r="1282">
          <cell r="A1282" t="str">
            <v>OSMEC-1664</v>
          </cell>
          <cell r="B1282" t="str">
            <v>Inaugration Ceremony with the Chief Guest</v>
          </cell>
          <cell r="C1282" t="str">
            <v>Registration Check-In</v>
          </cell>
          <cell r="D1282" t="str">
            <v>Case Presentation</v>
          </cell>
          <cell r="E1282" t="str">
            <v>Medical Symposium Prelims</v>
          </cell>
        </row>
        <row r="1283">
          <cell r="A1283" t="str">
            <v>OSMEC-1665</v>
          </cell>
          <cell r="B1283" t="str">
            <v>Inaugration Ceremony with the Chief Guest</v>
          </cell>
          <cell r="C1283" t="str">
            <v>Registration Check-In</v>
          </cell>
          <cell r="D1283" t="str">
            <v>Case Presentation</v>
          </cell>
          <cell r="E1283" t="str">
            <v>Medical Symposium Prelims</v>
          </cell>
        </row>
        <row r="1284">
          <cell r="A1284" t="str">
            <v>OSMEC-1666</v>
          </cell>
          <cell r="B1284" t="str">
            <v>Inaugration Ceremony with the Chief Guest</v>
          </cell>
          <cell r="C1284" t="str">
            <v>Registration Check-In</v>
          </cell>
          <cell r="D1284" t="str">
            <v>Case Presentation</v>
          </cell>
          <cell r="E1284" t="str">
            <v>Medical Symposium Prelims</v>
          </cell>
        </row>
        <row r="1285">
          <cell r="A1285" t="str">
            <v>OSMEC-1667</v>
          </cell>
          <cell r="B1285" t="str">
            <v>Inaugration Ceremony with the Chief Guest</v>
          </cell>
          <cell r="C1285" t="str">
            <v>Registration Check-In</v>
          </cell>
          <cell r="D1285" t="str">
            <v>Case Presentation</v>
          </cell>
          <cell r="E1285" t="str">
            <v>Medical Symposium Prelims</v>
          </cell>
        </row>
        <row r="1286">
          <cell r="A1286" t="str">
            <v>OSMEC-1669</v>
          </cell>
          <cell r="B1286" t="str">
            <v>Inaugration Ceremony with the Chief Guest</v>
          </cell>
          <cell r="C1286" t="str">
            <v>Registration Check-In</v>
          </cell>
          <cell r="D1286" t="str">
            <v>Case Presentation</v>
          </cell>
          <cell r="E1286" t="str">
            <v>Medical Symposium Prelims</v>
          </cell>
        </row>
        <row r="1287">
          <cell r="A1287" t="str">
            <v>OSMEC-1671</v>
          </cell>
          <cell r="B1287" t="str">
            <v>Inaugration Ceremony with the Chief Guest</v>
          </cell>
          <cell r="C1287" t="str">
            <v>Registration Check-In</v>
          </cell>
          <cell r="D1287" t="str">
            <v>Case Presentation</v>
          </cell>
          <cell r="E1287" t="str">
            <v>Medical Symposium Prelims</v>
          </cell>
        </row>
        <row r="1288">
          <cell r="A1288" t="str">
            <v>OSMEC-1673</v>
          </cell>
          <cell r="B1288" t="str">
            <v>Inaugration Ceremony with the Chief Guest</v>
          </cell>
          <cell r="C1288" t="str">
            <v>Registration Check-In</v>
          </cell>
          <cell r="D1288" t="str">
            <v>Case Presentation</v>
          </cell>
          <cell r="E1288" t="str">
            <v>Medical Symposium Prelims</v>
          </cell>
        </row>
        <row r="1289">
          <cell r="A1289" t="str">
            <v>OSMEC-1674</v>
          </cell>
          <cell r="B1289" t="str">
            <v>Inaugration Ceremony with the Chief Guest</v>
          </cell>
          <cell r="C1289" t="str">
            <v>Registration Check-In</v>
          </cell>
          <cell r="D1289" t="str">
            <v>Case Presentation</v>
          </cell>
          <cell r="E1289" t="str">
            <v>Medical Symposium Prelims</v>
          </cell>
        </row>
        <row r="1290">
          <cell r="A1290" t="str">
            <v>OSMEC-1676</v>
          </cell>
          <cell r="B1290" t="str">
            <v>Inaugration Ceremony with the Chief Guest</v>
          </cell>
          <cell r="C1290" t="str">
            <v>Registration Check-In</v>
          </cell>
          <cell r="D1290" t="str">
            <v>Case Presentation</v>
          </cell>
          <cell r="E1290" t="str">
            <v>Medical Symposium Prelims</v>
          </cell>
        </row>
        <row r="1291">
          <cell r="A1291" t="str">
            <v>OSMEC-1678</v>
          </cell>
          <cell r="B1291" t="str">
            <v>Inaugration Ceremony with the Chief Guest</v>
          </cell>
          <cell r="C1291" t="str">
            <v>Registration Check-In</v>
          </cell>
          <cell r="D1291" t="str">
            <v>Case Presentation</v>
          </cell>
          <cell r="E1291" t="str">
            <v>Medical Symposium Prelims</v>
          </cell>
        </row>
        <row r="1292">
          <cell r="A1292" t="str">
            <v>OSMEC-1679</v>
          </cell>
          <cell r="B1292" t="str">
            <v>Inaugration Ceremony with the Chief Guest</v>
          </cell>
          <cell r="C1292" t="str">
            <v>Registration Check-In</v>
          </cell>
          <cell r="D1292" t="str">
            <v>Case Presentation</v>
          </cell>
          <cell r="E1292" t="str">
            <v>Medical Symposium Prelims</v>
          </cell>
        </row>
        <row r="1293">
          <cell r="A1293" t="str">
            <v>OSMEC-1680</v>
          </cell>
          <cell r="B1293" t="str">
            <v>Inaugration Ceremony with the Chief Guest</v>
          </cell>
          <cell r="C1293" t="str">
            <v>Registration Check-In</v>
          </cell>
          <cell r="D1293" t="str">
            <v>Case Presentation</v>
          </cell>
          <cell r="E1293" t="str">
            <v>Medical Symposium Prelims</v>
          </cell>
        </row>
        <row r="1294">
          <cell r="A1294" t="str">
            <v>OSMEC-1681</v>
          </cell>
          <cell r="B1294" t="str">
            <v>Inaugration Ceremony with the Chief Guest</v>
          </cell>
          <cell r="C1294" t="str">
            <v>Registration Check-In</v>
          </cell>
          <cell r="D1294" t="str">
            <v>Case Presentation</v>
          </cell>
          <cell r="E1294" t="str">
            <v>Medical Symposium Prelims</v>
          </cell>
        </row>
        <row r="1295">
          <cell r="A1295" t="str">
            <v>OSMEC-1682</v>
          </cell>
          <cell r="B1295" t="str">
            <v>Inaugration Ceremony with the Chief Guest</v>
          </cell>
          <cell r="C1295" t="str">
            <v>Registration Check-In</v>
          </cell>
          <cell r="D1295" t="str">
            <v>Case Presentation</v>
          </cell>
          <cell r="E1295" t="str">
            <v>Medical Symposium Prelims</v>
          </cell>
        </row>
        <row r="1296">
          <cell r="A1296" t="str">
            <v>OSMEC-1684</v>
          </cell>
          <cell r="B1296" t="str">
            <v>Inaugration Ceremony with the Chief Guest</v>
          </cell>
          <cell r="C1296" t="str">
            <v>Registration Check-In</v>
          </cell>
          <cell r="D1296" t="str">
            <v>Case Presentation</v>
          </cell>
          <cell r="E1296" t="str">
            <v>Medical Symposium Prelims</v>
          </cell>
        </row>
        <row r="1297">
          <cell r="A1297" t="str">
            <v>OSMEC-1685</v>
          </cell>
          <cell r="B1297" t="str">
            <v>Inaugration Ceremony with the Chief Guest</v>
          </cell>
          <cell r="C1297" t="str">
            <v>Registration Check-In</v>
          </cell>
          <cell r="D1297" t="str">
            <v>Case Presentation</v>
          </cell>
          <cell r="E1297" t="str">
            <v>Medical Symposium Prelims</v>
          </cell>
        </row>
        <row r="1298">
          <cell r="A1298" t="str">
            <v>OSMEC-1686</v>
          </cell>
          <cell r="B1298" t="str">
            <v>Inaugration Ceremony with the Chief Guest</v>
          </cell>
          <cell r="C1298" t="str">
            <v>Registration Check-In</v>
          </cell>
          <cell r="D1298" t="str">
            <v>Case Presentation</v>
          </cell>
          <cell r="E1298" t="str">
            <v>Medical Symposium Prelims</v>
          </cell>
        </row>
        <row r="1299">
          <cell r="A1299" t="str">
            <v>OSMEC-1687</v>
          </cell>
          <cell r="B1299" t="str">
            <v>Inaugration Ceremony with the Chief Guest</v>
          </cell>
          <cell r="C1299" t="str">
            <v>Registration Check-In</v>
          </cell>
          <cell r="D1299" t="str">
            <v>Case Presentation</v>
          </cell>
          <cell r="E1299" t="str">
            <v>Medical Symposium Prelims</v>
          </cell>
        </row>
        <row r="1300">
          <cell r="A1300" t="str">
            <v>OSMEC-1688</v>
          </cell>
          <cell r="B1300" t="str">
            <v>Inaugration Ceremony with the Chief Guest</v>
          </cell>
          <cell r="C1300" t="str">
            <v>Registration Check-In</v>
          </cell>
          <cell r="D1300" t="str">
            <v>Case Presentation</v>
          </cell>
          <cell r="E1300" t="str">
            <v>Medical Symposium Prelims</v>
          </cell>
        </row>
        <row r="1301">
          <cell r="A1301" t="str">
            <v>OSMEC-1690</v>
          </cell>
          <cell r="B1301" t="str">
            <v>Inaugration Ceremony with the Chief Guest</v>
          </cell>
          <cell r="C1301" t="str">
            <v>Registration Check-In</v>
          </cell>
          <cell r="D1301" t="str">
            <v>Case Presentation</v>
          </cell>
          <cell r="E1301" t="str">
            <v>Medical Symposium Prelims</v>
          </cell>
        </row>
        <row r="1302">
          <cell r="A1302" t="str">
            <v>OSMEC-1689</v>
          </cell>
          <cell r="B1302" t="str">
            <v>Inaugration Ceremony with the Chief Guest</v>
          </cell>
          <cell r="C1302" t="str">
            <v>Registration Check-In</v>
          </cell>
          <cell r="D1302" t="str">
            <v>Case Presentation</v>
          </cell>
          <cell r="E1302" t="str">
            <v>Medical Symposium Prelims</v>
          </cell>
        </row>
        <row r="1303">
          <cell r="A1303" t="str">
            <v>OSMEC-1691</v>
          </cell>
          <cell r="B1303" t="str">
            <v>Inaugration Ceremony with the Chief Guest</v>
          </cell>
          <cell r="C1303" t="str">
            <v>Registration Check-In</v>
          </cell>
          <cell r="D1303" t="str">
            <v>Case Presentation</v>
          </cell>
          <cell r="E1303" t="str">
            <v>Medical Symposium Prelims</v>
          </cell>
        </row>
        <row r="1304">
          <cell r="A1304" t="str">
            <v>OSMEC-1692</v>
          </cell>
          <cell r="B1304" t="str">
            <v>Inaugration Ceremony with the Chief Guest</v>
          </cell>
          <cell r="C1304" t="str">
            <v>Registration Check-In</v>
          </cell>
          <cell r="D1304" t="str">
            <v>Case Presentation</v>
          </cell>
          <cell r="E1304" t="str">
            <v>Medical Symposium Prelims</v>
          </cell>
        </row>
        <row r="1305">
          <cell r="A1305" t="str">
            <v>OSMEC-1694</v>
          </cell>
          <cell r="B1305" t="str">
            <v>Inaugration Ceremony with the Chief Guest</v>
          </cell>
          <cell r="C1305" t="str">
            <v>Registration Check-In</v>
          </cell>
          <cell r="D1305" t="str">
            <v>Case Presentation</v>
          </cell>
          <cell r="E1305" t="str">
            <v>Medical Symposium Prelims</v>
          </cell>
        </row>
        <row r="1306">
          <cell r="A1306" t="str">
            <v>OSMEC-1693</v>
          </cell>
          <cell r="B1306" t="str">
            <v>Inaugration Ceremony with the Chief Guest</v>
          </cell>
          <cell r="C1306" t="str">
            <v>Registration Check-In</v>
          </cell>
          <cell r="D1306" t="str">
            <v>Case Presentation</v>
          </cell>
          <cell r="E1306" t="str">
            <v>Medical Symposium Prelims</v>
          </cell>
        </row>
        <row r="1307">
          <cell r="A1307" t="str">
            <v>OSMEC-1695</v>
          </cell>
          <cell r="B1307" t="str">
            <v>Inaugration Ceremony with the Chief Guest</v>
          </cell>
          <cell r="C1307" t="str">
            <v>Registration Check-In</v>
          </cell>
          <cell r="D1307" t="str">
            <v>Case Presentation</v>
          </cell>
          <cell r="E1307" t="str">
            <v>Medical Symposium Prelims</v>
          </cell>
        </row>
        <row r="1308">
          <cell r="A1308" t="str">
            <v>OSMEC-1696</v>
          </cell>
          <cell r="B1308" t="str">
            <v>Inaugration Ceremony with the Chief Guest</v>
          </cell>
          <cell r="C1308" t="str">
            <v>Registration Check-In</v>
          </cell>
          <cell r="D1308" t="str">
            <v>Case Presentation</v>
          </cell>
          <cell r="E1308" t="str">
            <v>Medical Symposium Prelims</v>
          </cell>
        </row>
        <row r="1309">
          <cell r="A1309" t="str">
            <v>OSMEC-1697</v>
          </cell>
          <cell r="B1309" t="str">
            <v>Inaugration Ceremony with the Chief Guest</v>
          </cell>
          <cell r="C1309" t="str">
            <v>Registration Check-In</v>
          </cell>
          <cell r="D1309" t="str">
            <v>Case Presentation</v>
          </cell>
          <cell r="E1309" t="str">
            <v>Medical Symposium Prelims</v>
          </cell>
        </row>
        <row r="1310">
          <cell r="A1310" t="str">
            <v>OSMEC-1699</v>
          </cell>
          <cell r="B1310" t="str">
            <v>Inaugration Ceremony with the Chief Guest</v>
          </cell>
          <cell r="C1310" t="str">
            <v>Registration Check-In</v>
          </cell>
          <cell r="D1310" t="str">
            <v>Case Presentation</v>
          </cell>
          <cell r="E1310" t="str">
            <v>Medical Symposium Prelims</v>
          </cell>
        </row>
        <row r="1311">
          <cell r="A1311" t="str">
            <v>OSMEC-1700</v>
          </cell>
          <cell r="B1311" t="str">
            <v>Inaugration Ceremony with the Chief Guest</v>
          </cell>
          <cell r="C1311" t="str">
            <v>Registration Check-In</v>
          </cell>
          <cell r="D1311" t="str">
            <v>Case Presentation</v>
          </cell>
          <cell r="E1311" t="str">
            <v>Medical Symposium Prelims</v>
          </cell>
        </row>
        <row r="1312">
          <cell r="A1312" t="str">
            <v>OSMEC-1701</v>
          </cell>
          <cell r="B1312" t="str">
            <v>Inaugration Ceremony with the Chief Guest</v>
          </cell>
          <cell r="C1312" t="str">
            <v>Registration Check-In</v>
          </cell>
          <cell r="D1312" t="str">
            <v>Case Presentation</v>
          </cell>
          <cell r="E1312" t="str">
            <v>Medical Symposium Prelims</v>
          </cell>
        </row>
        <row r="1313">
          <cell r="A1313" t="str">
            <v>OSMEC-1703</v>
          </cell>
          <cell r="B1313" t="str">
            <v>Inaugration Ceremony with the Chief Guest</v>
          </cell>
          <cell r="C1313" t="str">
            <v>Registration Check-In</v>
          </cell>
          <cell r="D1313" t="str">
            <v>Case Presentation</v>
          </cell>
          <cell r="E1313" t="str">
            <v>Medical Symposium Prelims</v>
          </cell>
        </row>
        <row r="1314">
          <cell r="A1314" t="str">
            <v>OSMEC-1705</v>
          </cell>
          <cell r="B1314" t="str">
            <v>Inaugration Ceremony with the Chief Guest</v>
          </cell>
          <cell r="C1314" t="str">
            <v>Registration Check-In</v>
          </cell>
          <cell r="D1314" t="str">
            <v>Case Presentation</v>
          </cell>
          <cell r="E1314" t="str">
            <v>Medical Symposium Prelims</v>
          </cell>
        </row>
        <row r="1315">
          <cell r="A1315" t="str">
            <v>OSMEC-1706</v>
          </cell>
          <cell r="B1315" t="str">
            <v>Inaugration Ceremony with the Chief Guest</v>
          </cell>
          <cell r="C1315" t="str">
            <v>Registration Check-In</v>
          </cell>
          <cell r="D1315" t="str">
            <v>Case Presentation</v>
          </cell>
          <cell r="E1315" t="str">
            <v>Medical Symposium Prelims</v>
          </cell>
        </row>
        <row r="1316">
          <cell r="A1316" t="str">
            <v>OSMEC-1707</v>
          </cell>
          <cell r="B1316" t="str">
            <v>Inaugration Ceremony with the Chief Guest</v>
          </cell>
          <cell r="C1316" t="str">
            <v>Registration Check-In</v>
          </cell>
          <cell r="D1316" t="str">
            <v>Case Presentation</v>
          </cell>
          <cell r="E1316" t="str">
            <v>Medical Symposium Prelims</v>
          </cell>
        </row>
        <row r="1317">
          <cell r="A1317" t="str">
            <v>OSMEC-1708</v>
          </cell>
          <cell r="B1317" t="str">
            <v>Inaugration Ceremony with the Chief Guest</v>
          </cell>
          <cell r="C1317" t="str">
            <v>Registration Check-In</v>
          </cell>
          <cell r="D1317" t="str">
            <v>Case Presentation</v>
          </cell>
          <cell r="E1317" t="str">
            <v>Medical Symposium Prelims</v>
          </cell>
        </row>
        <row r="1318">
          <cell r="A1318" t="str">
            <v>OSMEC-1709</v>
          </cell>
          <cell r="B1318" t="str">
            <v>Inaugration Ceremony with the Chief Guest</v>
          </cell>
          <cell r="C1318" t="str">
            <v>Registration Check-In</v>
          </cell>
          <cell r="D1318" t="str">
            <v>Case Presentation</v>
          </cell>
          <cell r="E1318" t="str">
            <v>Medical Symposium Prelims</v>
          </cell>
        </row>
        <row r="1319">
          <cell r="A1319" t="str">
            <v>OSMEC-1710</v>
          </cell>
          <cell r="B1319" t="str">
            <v>Inaugration Ceremony with the Chief Guest</v>
          </cell>
          <cell r="C1319" t="str">
            <v>Registration Check-In</v>
          </cell>
          <cell r="D1319" t="str">
            <v>Case Presentation</v>
          </cell>
          <cell r="E1319" t="str">
            <v>Medical Symposium Prelims</v>
          </cell>
        </row>
        <row r="1320">
          <cell r="A1320" t="str">
            <v>OSMEC-1712</v>
          </cell>
          <cell r="B1320" t="str">
            <v>Inaugration Ceremony with the Chief Guest</v>
          </cell>
          <cell r="C1320" t="str">
            <v>Registration Check-In</v>
          </cell>
          <cell r="D1320" t="str">
            <v>Case Presentation</v>
          </cell>
          <cell r="E1320" t="str">
            <v>Medical Symposium Prelims</v>
          </cell>
        </row>
        <row r="1321">
          <cell r="A1321" t="str">
            <v>OSMEC-1713</v>
          </cell>
          <cell r="B1321" t="str">
            <v>Inaugration Ceremony with the Chief Guest</v>
          </cell>
          <cell r="C1321" t="str">
            <v>Registration Check-In</v>
          </cell>
          <cell r="D1321" t="str">
            <v>Case Presentation</v>
          </cell>
          <cell r="E1321" t="str">
            <v>Medical Symposium Prelims</v>
          </cell>
        </row>
        <row r="1322">
          <cell r="A1322" t="str">
            <v>OSMEC-1714</v>
          </cell>
          <cell r="B1322" t="str">
            <v>Inaugration Ceremony with the Chief Guest</v>
          </cell>
          <cell r="C1322" t="str">
            <v>Registration Check-In</v>
          </cell>
          <cell r="D1322" t="str">
            <v>Case Presentation</v>
          </cell>
          <cell r="E1322" t="str">
            <v>Medical Symposium Prelims</v>
          </cell>
        </row>
        <row r="1323">
          <cell r="A1323" t="str">
            <v>OSMEC-1715</v>
          </cell>
          <cell r="B1323" t="str">
            <v>Inaugration Ceremony with the Chief Guest</v>
          </cell>
          <cell r="C1323" t="str">
            <v>Registration Check-In</v>
          </cell>
          <cell r="D1323" t="str">
            <v>Case Presentation</v>
          </cell>
          <cell r="E1323" t="str">
            <v>Medical Symposium Prelims</v>
          </cell>
        </row>
        <row r="1324">
          <cell r="A1324" t="str">
            <v>OSMEC-1716</v>
          </cell>
          <cell r="B1324" t="str">
            <v>Inaugration Ceremony with the Chief Guest</v>
          </cell>
          <cell r="C1324" t="str">
            <v>Registration Check-In</v>
          </cell>
          <cell r="D1324" t="str">
            <v>Case Presentation</v>
          </cell>
          <cell r="E1324" t="str">
            <v>Medical Symposium Prelims</v>
          </cell>
        </row>
        <row r="1325">
          <cell r="A1325" t="str">
            <v>OSMEC-1717</v>
          </cell>
          <cell r="B1325" t="str">
            <v>Inaugration Ceremony with the Chief Guest</v>
          </cell>
          <cell r="C1325" t="str">
            <v>Registration Check-In</v>
          </cell>
          <cell r="D1325" t="str">
            <v>Case Presentation</v>
          </cell>
          <cell r="E1325" t="str">
            <v>Medical Symposium Prelims</v>
          </cell>
        </row>
        <row r="1326">
          <cell r="A1326" t="str">
            <v>OSMEC-1719</v>
          </cell>
          <cell r="B1326" t="str">
            <v>Inaugration Ceremony with the Chief Guest</v>
          </cell>
          <cell r="C1326" t="str">
            <v>Registration Check-In</v>
          </cell>
          <cell r="D1326" t="str">
            <v>Case Presentation</v>
          </cell>
          <cell r="E1326" t="str">
            <v>Medical Symposium Prelims</v>
          </cell>
        </row>
        <row r="1327">
          <cell r="A1327" t="str">
            <v>OSMEC-1720</v>
          </cell>
          <cell r="B1327" t="str">
            <v>Inaugration Ceremony with the Chief Guest</v>
          </cell>
          <cell r="C1327" t="str">
            <v>Registration Check-In</v>
          </cell>
          <cell r="D1327" t="str">
            <v>Case Presentation</v>
          </cell>
          <cell r="E1327" t="str">
            <v>Medical Symposium Prelims</v>
          </cell>
        </row>
        <row r="1328">
          <cell r="A1328" t="str">
            <v>OSMEC-1722</v>
          </cell>
          <cell r="B1328" t="str">
            <v>Inaugration Ceremony with the Chief Guest</v>
          </cell>
          <cell r="C1328" t="str">
            <v>Registration Check-In</v>
          </cell>
          <cell r="D1328" t="str">
            <v>Case Presentation</v>
          </cell>
          <cell r="E1328" t="str">
            <v>Medical Symposium Prelims</v>
          </cell>
        </row>
        <row r="1329">
          <cell r="A1329" t="str">
            <v>OSMEC-1723</v>
          </cell>
          <cell r="B1329" t="str">
            <v>Inaugration Ceremony with the Chief Guest</v>
          </cell>
          <cell r="C1329" t="str">
            <v>Registration Check-In</v>
          </cell>
          <cell r="D1329" t="str">
            <v>Case Presentation</v>
          </cell>
          <cell r="E1329" t="str">
            <v>Medical Symposium Prelims</v>
          </cell>
        </row>
        <row r="1330">
          <cell r="A1330" t="str">
            <v>OSMEC-1724</v>
          </cell>
          <cell r="B1330" t="str">
            <v>Inaugration Ceremony with the Chief Guest</v>
          </cell>
          <cell r="C1330" t="str">
            <v>Registration Check-In</v>
          </cell>
          <cell r="D1330" t="str">
            <v>Case Presentation</v>
          </cell>
          <cell r="E1330" t="str">
            <v>Medical Symposium Prelims</v>
          </cell>
        </row>
        <row r="1331">
          <cell r="A1331" t="str">
            <v>OSMEC-1725</v>
          </cell>
          <cell r="B1331" t="str">
            <v>Inaugration Ceremony with the Chief Guest</v>
          </cell>
          <cell r="C1331" t="str">
            <v>Registration Check-In</v>
          </cell>
          <cell r="D1331" t="str">
            <v>Case Presentation</v>
          </cell>
          <cell r="E1331" t="str">
            <v>Medical Symposium Prelims</v>
          </cell>
        </row>
        <row r="1332">
          <cell r="A1332" t="str">
            <v>OSMEC-1726</v>
          </cell>
          <cell r="B1332" t="str">
            <v>Inaugration Ceremony with the Chief Guest</v>
          </cell>
          <cell r="C1332" t="str">
            <v>Registration Check-In</v>
          </cell>
          <cell r="D1332" t="str">
            <v>Case Presentation</v>
          </cell>
          <cell r="E1332" t="str">
            <v>Medical Symposium Prelims</v>
          </cell>
        </row>
        <row r="1333">
          <cell r="A1333" t="str">
            <v>OSMEC-1727</v>
          </cell>
          <cell r="B1333" t="str">
            <v>Inaugration Ceremony with the Chief Guest</v>
          </cell>
          <cell r="C1333" t="str">
            <v>Registration Check-In</v>
          </cell>
          <cell r="D1333" t="str">
            <v>Case Presentation</v>
          </cell>
          <cell r="E1333" t="str">
            <v>Medical Symposium Prelims</v>
          </cell>
        </row>
        <row r="1334">
          <cell r="A1334" t="str">
            <v>OSMEC-1728</v>
          </cell>
          <cell r="B1334" t="str">
            <v>Inaugration Ceremony with the Chief Guest</v>
          </cell>
          <cell r="C1334" t="str">
            <v>Registration Check-In</v>
          </cell>
          <cell r="D1334" t="str">
            <v>Case Presentation</v>
          </cell>
          <cell r="E1334" t="str">
            <v>Medical Symposium Prelims</v>
          </cell>
        </row>
        <row r="1335">
          <cell r="A1335" t="str">
            <v>OSMEC-1729</v>
          </cell>
          <cell r="B1335" t="str">
            <v>Inaugration Ceremony with the Chief Guest</v>
          </cell>
          <cell r="C1335" t="str">
            <v>Registration Check-In</v>
          </cell>
          <cell r="D1335" t="str">
            <v>Case Presentation</v>
          </cell>
          <cell r="E1335" t="str">
            <v>Medical Symposium Prelims</v>
          </cell>
        </row>
        <row r="1336">
          <cell r="A1336" t="str">
            <v>OSMEC-1732</v>
          </cell>
          <cell r="B1336" t="str">
            <v>Inaugration Ceremony with the Chief Guest</v>
          </cell>
          <cell r="C1336" t="str">
            <v>Registration Check-In</v>
          </cell>
          <cell r="D1336" t="str">
            <v>Case Presentation</v>
          </cell>
          <cell r="E1336" t="str">
            <v>Medical Symposium Prelims</v>
          </cell>
        </row>
        <row r="1337">
          <cell r="A1337" t="str">
            <v>OSMEC-1730</v>
          </cell>
          <cell r="B1337" t="str">
            <v>Inaugration Ceremony with the Chief Guest</v>
          </cell>
          <cell r="C1337" t="str">
            <v>Registration Check-In</v>
          </cell>
          <cell r="D1337" t="str">
            <v>Case Presentation</v>
          </cell>
          <cell r="E1337" t="str">
            <v>Medical Symposium Prelims</v>
          </cell>
        </row>
        <row r="1338">
          <cell r="A1338" t="str">
            <v>OSMEC-1733</v>
          </cell>
          <cell r="B1338" t="str">
            <v>Inaugration Ceremony with the Chief Guest</v>
          </cell>
          <cell r="C1338" t="str">
            <v>Registration Check-In</v>
          </cell>
          <cell r="D1338" t="str">
            <v>Case Presentation</v>
          </cell>
          <cell r="E1338" t="str">
            <v>Medical Symposium Prelims</v>
          </cell>
        </row>
        <row r="1339">
          <cell r="A1339" t="str">
            <v>OSMEC-1734</v>
          </cell>
          <cell r="B1339" t="str">
            <v>Inaugration Ceremony with the Chief Guest</v>
          </cell>
          <cell r="C1339" t="str">
            <v>Registration Check-In</v>
          </cell>
          <cell r="D1339" t="str">
            <v>Case Presentation</v>
          </cell>
          <cell r="E1339" t="str">
            <v>Medical Symposium Prelims</v>
          </cell>
        </row>
        <row r="1340">
          <cell r="A1340" t="str">
            <v>OSMEC-1735</v>
          </cell>
          <cell r="B1340" t="str">
            <v>Inaugration Ceremony with the Chief Guest</v>
          </cell>
          <cell r="C1340" t="str">
            <v>Registration Check-In</v>
          </cell>
          <cell r="D1340" t="str">
            <v>Case Presentation</v>
          </cell>
          <cell r="E1340" t="str">
            <v>Medical Symposium Prelims</v>
          </cell>
        </row>
        <row r="1341">
          <cell r="A1341" t="str">
            <v>OSMEC-1737</v>
          </cell>
          <cell r="B1341" t="str">
            <v>Inaugration Ceremony with the Chief Guest</v>
          </cell>
          <cell r="C1341" t="str">
            <v>Registration Check-In</v>
          </cell>
          <cell r="D1341" t="str">
            <v>Case Presentation</v>
          </cell>
          <cell r="E1341" t="str">
            <v>Medical Symposium Prelims</v>
          </cell>
        </row>
        <row r="1342">
          <cell r="A1342" t="str">
            <v>OSMEC-1736</v>
          </cell>
          <cell r="B1342" t="str">
            <v>Inaugration Ceremony with the Chief Guest</v>
          </cell>
          <cell r="C1342" t="str">
            <v>Registration Check-In</v>
          </cell>
          <cell r="D1342" t="str">
            <v>Case Presentation</v>
          </cell>
          <cell r="E1342" t="str">
            <v>Medical Symposium Prelims</v>
          </cell>
        </row>
        <row r="1343">
          <cell r="A1343" t="str">
            <v>OSMEC-1738</v>
          </cell>
          <cell r="B1343" t="str">
            <v>Inaugration Ceremony with the Chief Guest</v>
          </cell>
          <cell r="C1343" t="str">
            <v>Registration Check-In</v>
          </cell>
          <cell r="D1343" t="str">
            <v>Case Presentation</v>
          </cell>
          <cell r="E1343" t="str">
            <v>Medical Symposium Prelims</v>
          </cell>
        </row>
        <row r="1344">
          <cell r="A1344" t="str">
            <v>OSMEC-1739</v>
          </cell>
          <cell r="B1344" t="str">
            <v>Inaugration Ceremony with the Chief Guest</v>
          </cell>
          <cell r="C1344" t="str">
            <v>Registration Check-In</v>
          </cell>
          <cell r="D1344" t="str">
            <v>Case Presentation</v>
          </cell>
          <cell r="E1344" t="str">
            <v>Medical Symposium Prelims</v>
          </cell>
        </row>
        <row r="1345">
          <cell r="A1345" t="str">
            <v>OSMEC-1740</v>
          </cell>
          <cell r="B1345" t="str">
            <v>Inaugration Ceremony with the Chief Guest</v>
          </cell>
          <cell r="C1345" t="str">
            <v>Registration Check-In</v>
          </cell>
          <cell r="D1345" t="str">
            <v>Case Presentation</v>
          </cell>
          <cell r="E1345" t="str">
            <v>Medical Symposium Prelims</v>
          </cell>
        </row>
        <row r="1346">
          <cell r="A1346" t="str">
            <v>OSMEC-1741</v>
          </cell>
          <cell r="B1346" t="str">
            <v>Inaugration Ceremony with the Chief Guest</v>
          </cell>
          <cell r="C1346" t="str">
            <v>Registration Check-In</v>
          </cell>
          <cell r="D1346" t="str">
            <v>Case Presentation</v>
          </cell>
          <cell r="E1346" t="str">
            <v>Medical Symposium Prelims</v>
          </cell>
        </row>
        <row r="1347">
          <cell r="A1347" t="str">
            <v>OSMEC-1742</v>
          </cell>
          <cell r="B1347" t="str">
            <v>Inaugration Ceremony with the Chief Guest</v>
          </cell>
          <cell r="C1347" t="str">
            <v>Registration Check-In</v>
          </cell>
          <cell r="D1347" t="str">
            <v>Case Presentation</v>
          </cell>
          <cell r="E1347" t="str">
            <v>Medical Symposium Prelims</v>
          </cell>
        </row>
        <row r="1348">
          <cell r="A1348" t="str">
            <v>OSMEC-1743</v>
          </cell>
          <cell r="B1348" t="str">
            <v>Inaugration Ceremony with the Chief Guest</v>
          </cell>
          <cell r="C1348" t="str">
            <v>Registration Check-In</v>
          </cell>
          <cell r="D1348" t="str">
            <v>Case Presentation</v>
          </cell>
          <cell r="E1348" t="str">
            <v>Medical Symposium Prelims</v>
          </cell>
        </row>
        <row r="1349">
          <cell r="A1349" t="str">
            <v>OSMEC-1744</v>
          </cell>
          <cell r="B1349" t="str">
            <v>Inaugration Ceremony with the Chief Guest</v>
          </cell>
          <cell r="C1349" t="str">
            <v>Registration Check-In</v>
          </cell>
          <cell r="D1349" t="str">
            <v>Case Presentation</v>
          </cell>
          <cell r="E1349" t="str">
            <v>Medical Symposium Prelims</v>
          </cell>
        </row>
        <row r="1350">
          <cell r="A1350" t="str">
            <v>OSMEC-1745</v>
          </cell>
          <cell r="B1350" t="str">
            <v>Inaugration Ceremony with the Chief Guest</v>
          </cell>
          <cell r="C1350" t="str">
            <v>Registration Check-In</v>
          </cell>
          <cell r="D1350" t="str">
            <v>Case Presentation</v>
          </cell>
          <cell r="E1350" t="str">
            <v>Medical Symposium Prelims</v>
          </cell>
        </row>
        <row r="1351">
          <cell r="A1351" t="str">
            <v>OSMEC-1746</v>
          </cell>
          <cell r="B1351" t="str">
            <v>Inaugration Ceremony with the Chief Guest</v>
          </cell>
          <cell r="C1351" t="str">
            <v>Registration Check-In</v>
          </cell>
          <cell r="D1351" t="str">
            <v>Case Presentation</v>
          </cell>
          <cell r="E1351" t="str">
            <v>Medical Symposium Prelims</v>
          </cell>
        </row>
        <row r="1352">
          <cell r="A1352" t="str">
            <v>OSMEC-1747</v>
          </cell>
          <cell r="B1352" t="str">
            <v>Inaugration Ceremony with the Chief Guest</v>
          </cell>
          <cell r="C1352" t="str">
            <v>Registration Check-In</v>
          </cell>
          <cell r="D1352" t="str">
            <v>Case Presentation</v>
          </cell>
          <cell r="E1352" t="str">
            <v>Medical Symposium Prelims</v>
          </cell>
        </row>
        <row r="1353">
          <cell r="A1353" t="str">
            <v>OSMEC-1748</v>
          </cell>
          <cell r="B1353" t="str">
            <v>Inaugration Ceremony with the Chief Guest</v>
          </cell>
          <cell r="C1353" t="str">
            <v>Registration Check-In</v>
          </cell>
          <cell r="D1353" t="str">
            <v>Case Presentation</v>
          </cell>
          <cell r="E1353" t="str">
            <v>Medical Symposium Prelims</v>
          </cell>
        </row>
        <row r="1354">
          <cell r="A1354" t="str">
            <v>OSMEC-1749</v>
          </cell>
          <cell r="B1354" t="str">
            <v>Inaugration Ceremony with the Chief Guest</v>
          </cell>
          <cell r="C1354" t="str">
            <v>Registration Check-In</v>
          </cell>
          <cell r="D1354" t="str">
            <v>Case Presentation</v>
          </cell>
          <cell r="E1354" t="str">
            <v>Medical Symposium Prelims</v>
          </cell>
        </row>
        <row r="1355">
          <cell r="A1355" t="str">
            <v>OSMEC-1751</v>
          </cell>
          <cell r="B1355" t="str">
            <v>Inaugration Ceremony with the Chief Guest</v>
          </cell>
          <cell r="C1355" t="str">
            <v>Registration Check-In</v>
          </cell>
          <cell r="D1355" t="str">
            <v>Case Presentation</v>
          </cell>
          <cell r="E1355" t="str">
            <v>Medical Symposium Prelims</v>
          </cell>
        </row>
        <row r="1356">
          <cell r="A1356" t="str">
            <v>OSMEC-1752</v>
          </cell>
          <cell r="B1356" t="str">
            <v>Inaugration Ceremony with the Chief Guest</v>
          </cell>
          <cell r="C1356" t="str">
            <v>Registration Check-In</v>
          </cell>
          <cell r="D1356" t="str">
            <v>Case Presentation</v>
          </cell>
          <cell r="E1356" t="str">
            <v>Medical Symposium Prelims</v>
          </cell>
        </row>
        <row r="1357">
          <cell r="A1357" t="str">
            <v>OSMEC-1753</v>
          </cell>
          <cell r="B1357" t="str">
            <v>Inaugration Ceremony with the Chief Guest</v>
          </cell>
          <cell r="C1357" t="str">
            <v>Registration Check-In</v>
          </cell>
          <cell r="D1357" t="str">
            <v>Case Presentation</v>
          </cell>
          <cell r="E1357" t="str">
            <v>Medical Symposium Prelims</v>
          </cell>
        </row>
        <row r="1358">
          <cell r="A1358" t="str">
            <v>OSMEC-1755</v>
          </cell>
          <cell r="B1358" t="str">
            <v>Inaugration Ceremony with the Chief Guest</v>
          </cell>
          <cell r="C1358" t="str">
            <v>Registration Check-In</v>
          </cell>
          <cell r="D1358" t="str">
            <v>Case Presentation</v>
          </cell>
          <cell r="E1358" t="str">
            <v>Medical Symposium Prelims</v>
          </cell>
        </row>
        <row r="1359">
          <cell r="A1359" t="str">
            <v>OSMEC-1757</v>
          </cell>
          <cell r="B1359" t="str">
            <v>Inaugration Ceremony with the Chief Guest</v>
          </cell>
          <cell r="C1359" t="str">
            <v>Registration Check-In</v>
          </cell>
          <cell r="D1359" t="str">
            <v>Case Presentation</v>
          </cell>
          <cell r="E1359" t="str">
            <v>Medical Symposium Prelims</v>
          </cell>
        </row>
        <row r="1360">
          <cell r="A1360" t="str">
            <v>OSMEC-1756</v>
          </cell>
          <cell r="B1360" t="str">
            <v>Inaugration Ceremony with the Chief Guest</v>
          </cell>
          <cell r="C1360" t="str">
            <v>Registration Check-In</v>
          </cell>
          <cell r="D1360" t="str">
            <v>Case Presentation</v>
          </cell>
          <cell r="E1360" t="str">
            <v>Medical Symposium Prelims</v>
          </cell>
        </row>
        <row r="1361">
          <cell r="A1361" t="str">
            <v>OSMEC-1759</v>
          </cell>
          <cell r="B1361" t="str">
            <v>Inaugration Ceremony with the Chief Guest</v>
          </cell>
          <cell r="C1361" t="str">
            <v>Registration Check-In</v>
          </cell>
          <cell r="D1361" t="str">
            <v>Case Presentation</v>
          </cell>
          <cell r="E1361" t="str">
            <v>Medical Symposium Prelims</v>
          </cell>
        </row>
        <row r="1362">
          <cell r="A1362" t="str">
            <v>OSMEC-1760</v>
          </cell>
          <cell r="B1362" t="str">
            <v>Inaugration Ceremony with the Chief Guest</v>
          </cell>
          <cell r="C1362" t="str">
            <v>Registration Check-In</v>
          </cell>
          <cell r="D1362" t="str">
            <v>Case Presentation</v>
          </cell>
          <cell r="E1362" t="str">
            <v>Medical Symposium Prelims</v>
          </cell>
        </row>
        <row r="1363">
          <cell r="A1363" t="str">
            <v>OSMEC-1762</v>
          </cell>
          <cell r="B1363" t="str">
            <v>Inaugration Ceremony with the Chief Guest</v>
          </cell>
          <cell r="C1363" t="str">
            <v>Registration Check-In</v>
          </cell>
          <cell r="D1363" t="str">
            <v>Case Presentation</v>
          </cell>
          <cell r="E1363" t="str">
            <v>Medical Symposium Prelims</v>
          </cell>
        </row>
        <row r="1364">
          <cell r="A1364" t="str">
            <v>OSMEC-1763</v>
          </cell>
          <cell r="B1364" t="str">
            <v>Inaugration Ceremony with the Chief Guest</v>
          </cell>
          <cell r="C1364" t="str">
            <v>Registration Check-In</v>
          </cell>
          <cell r="D1364" t="str">
            <v>Case Presentation</v>
          </cell>
          <cell r="E1364" t="str">
            <v>Medical Symposium Prelims</v>
          </cell>
        </row>
        <row r="1365">
          <cell r="A1365" t="str">
            <v>OSMEC-1764</v>
          </cell>
          <cell r="B1365" t="str">
            <v>Inaugration Ceremony with the Chief Guest</v>
          </cell>
          <cell r="C1365" t="str">
            <v>Registration Check-In</v>
          </cell>
          <cell r="D1365" t="str">
            <v>Case Presentation</v>
          </cell>
          <cell r="E1365" t="str">
            <v>Medical Symposium Prelims</v>
          </cell>
        </row>
        <row r="1366">
          <cell r="A1366" t="str">
            <v>OSMEC-1766</v>
          </cell>
          <cell r="B1366" t="str">
            <v>Inaugration Ceremony with the Chief Guest</v>
          </cell>
          <cell r="C1366" t="str">
            <v>Registration Check-In</v>
          </cell>
          <cell r="D1366" t="str">
            <v>Case Presentation</v>
          </cell>
          <cell r="E1366" t="str">
            <v>Medical Symposium Prelims</v>
          </cell>
        </row>
        <row r="1367">
          <cell r="A1367" t="str">
            <v>OSMEC-1767</v>
          </cell>
          <cell r="B1367" t="str">
            <v>Inaugration Ceremony with the Chief Guest</v>
          </cell>
          <cell r="C1367" t="str">
            <v>Registration Check-In</v>
          </cell>
          <cell r="D1367" t="str">
            <v>Case Presentation</v>
          </cell>
          <cell r="E1367" t="str">
            <v>Medical Symposium Prelims</v>
          </cell>
        </row>
        <row r="1368">
          <cell r="A1368" t="str">
            <v>OSMEC-1768</v>
          </cell>
          <cell r="B1368" t="str">
            <v>Inaugration Ceremony with the Chief Guest</v>
          </cell>
          <cell r="C1368" t="str">
            <v>Registration Check-In</v>
          </cell>
          <cell r="D1368" t="str">
            <v>Case Presentation</v>
          </cell>
          <cell r="E1368" t="str">
            <v>Medical Symposium Prelims</v>
          </cell>
        </row>
        <row r="1369">
          <cell r="A1369" t="str">
            <v>OSMEC-1769</v>
          </cell>
          <cell r="B1369" t="str">
            <v>Inaugration Ceremony with the Chief Guest</v>
          </cell>
          <cell r="C1369" t="str">
            <v>Registration Check-In</v>
          </cell>
          <cell r="D1369" t="str">
            <v>Case Presentation</v>
          </cell>
          <cell r="E1369" t="str">
            <v>Medical Symposium Prelims</v>
          </cell>
        </row>
        <row r="1370">
          <cell r="A1370" t="str">
            <v>OSMEC-1770</v>
          </cell>
          <cell r="B1370" t="str">
            <v>Inaugration Ceremony with the Chief Guest</v>
          </cell>
          <cell r="C1370" t="str">
            <v>Registration Check-In</v>
          </cell>
          <cell r="D1370" t="str">
            <v>Case Presentation</v>
          </cell>
          <cell r="E1370" t="str">
            <v>Medical Symposium Prelims</v>
          </cell>
        </row>
        <row r="1371">
          <cell r="A1371" t="str">
            <v>OSMEC-1771</v>
          </cell>
          <cell r="B1371" t="str">
            <v>Inaugration Ceremony with the Chief Guest</v>
          </cell>
          <cell r="C1371" t="str">
            <v>Registration Check-In</v>
          </cell>
          <cell r="D1371" t="str">
            <v>Case Presentation</v>
          </cell>
          <cell r="E1371" t="str">
            <v>Medical Symposium Prelims</v>
          </cell>
        </row>
        <row r="1372">
          <cell r="A1372" t="str">
            <v>OSMEC-1773</v>
          </cell>
          <cell r="B1372" t="str">
            <v>Inaugration Ceremony with the Chief Guest</v>
          </cell>
          <cell r="C1372" t="str">
            <v>Registration Check-In</v>
          </cell>
          <cell r="D1372" t="str">
            <v>Case Presentation</v>
          </cell>
          <cell r="E1372" t="str">
            <v>Medical Symposium Prelims</v>
          </cell>
        </row>
        <row r="1373">
          <cell r="A1373" t="str">
            <v>OSMEC-1774</v>
          </cell>
          <cell r="B1373" t="str">
            <v>Inaugration Ceremony with the Chief Guest</v>
          </cell>
          <cell r="C1373" t="str">
            <v>Registration Check-In</v>
          </cell>
          <cell r="D1373" t="str">
            <v>Case Presentation</v>
          </cell>
          <cell r="E1373" t="str">
            <v>Medical Symposium Prelims</v>
          </cell>
        </row>
        <row r="1374">
          <cell r="A1374" t="str">
            <v>OSMEC-1775</v>
          </cell>
          <cell r="B1374" t="str">
            <v>Inaugration Ceremony with the Chief Guest</v>
          </cell>
          <cell r="C1374" t="str">
            <v>Registration Check-In</v>
          </cell>
          <cell r="D1374" t="str">
            <v>Case Presentation</v>
          </cell>
          <cell r="E1374" t="str">
            <v>Medical Symposium Prelims</v>
          </cell>
        </row>
        <row r="1375">
          <cell r="A1375" t="str">
            <v>OSMEC-1776</v>
          </cell>
          <cell r="B1375" t="str">
            <v>Inaugration Ceremony with the Chief Guest</v>
          </cell>
          <cell r="C1375" t="str">
            <v>Registration Check-In</v>
          </cell>
          <cell r="D1375" t="str">
            <v>Case Presentation</v>
          </cell>
          <cell r="E1375" t="str">
            <v>Medical Symposium Prelims</v>
          </cell>
        </row>
        <row r="1376">
          <cell r="A1376" t="str">
            <v>OSMEC-1777</v>
          </cell>
          <cell r="B1376" t="str">
            <v>Inaugration Ceremony with the Chief Guest</v>
          </cell>
          <cell r="C1376" t="str">
            <v>Registration Check-In</v>
          </cell>
          <cell r="D1376" t="str">
            <v>Case Presentation</v>
          </cell>
          <cell r="E1376" t="str">
            <v>Medical Symposium Prelims</v>
          </cell>
        </row>
        <row r="1377">
          <cell r="A1377" t="str">
            <v>OSMEC-1778</v>
          </cell>
          <cell r="B1377" t="str">
            <v>Inaugration Ceremony with the Chief Guest</v>
          </cell>
          <cell r="C1377" t="str">
            <v>Registration Check-In</v>
          </cell>
          <cell r="D1377" t="str">
            <v>Case Presentation</v>
          </cell>
          <cell r="E1377" t="str">
            <v>Medical Symposium Prelims</v>
          </cell>
        </row>
        <row r="1378">
          <cell r="A1378" t="str">
            <v>OSMEC-1779</v>
          </cell>
          <cell r="B1378" t="str">
            <v>Inaugration Ceremony with the Chief Guest</v>
          </cell>
          <cell r="C1378" t="str">
            <v>Registration Check-In</v>
          </cell>
          <cell r="D1378" t="str">
            <v>Case Presentation</v>
          </cell>
          <cell r="E1378" t="str">
            <v>Medical Symposium Prelims</v>
          </cell>
        </row>
        <row r="1379">
          <cell r="A1379" t="str">
            <v>OSMEC-1780</v>
          </cell>
          <cell r="B1379" t="str">
            <v>Inaugration Ceremony with the Chief Guest</v>
          </cell>
          <cell r="C1379" t="str">
            <v>Registration Check-In</v>
          </cell>
          <cell r="D1379" t="str">
            <v>Case Presentation</v>
          </cell>
          <cell r="E1379" t="str">
            <v>Medical Symposium Prelims</v>
          </cell>
        </row>
        <row r="1380">
          <cell r="A1380" t="str">
            <v>OSMEC-1784</v>
          </cell>
          <cell r="B1380" t="str">
            <v>Inaugration Ceremony with the Chief Guest</v>
          </cell>
          <cell r="C1380" t="str">
            <v>Registration Check-In</v>
          </cell>
          <cell r="D1380" t="str">
            <v>Case Presentation</v>
          </cell>
          <cell r="E1380" t="str">
            <v>Medical Symposium Prelims</v>
          </cell>
        </row>
        <row r="1381">
          <cell r="A1381" t="str">
            <v>OSMEC-1781</v>
          </cell>
          <cell r="B1381" t="str">
            <v>Inaugration Ceremony with the Chief Guest</v>
          </cell>
          <cell r="C1381" t="str">
            <v>Registration Check-In</v>
          </cell>
          <cell r="D1381" t="str">
            <v>Case Presentation</v>
          </cell>
          <cell r="E1381" t="str">
            <v>Medical Symposium Prelims</v>
          </cell>
        </row>
        <row r="1382">
          <cell r="A1382" t="str">
            <v>OSMEC-1783</v>
          </cell>
          <cell r="B1382" t="str">
            <v>Inaugration Ceremony with the Chief Guest</v>
          </cell>
          <cell r="C1382" t="str">
            <v>Registration Check-In</v>
          </cell>
          <cell r="D1382" t="str">
            <v>Case Presentation</v>
          </cell>
          <cell r="E1382" t="str">
            <v>Medical Symposium Prelims</v>
          </cell>
        </row>
        <row r="1383">
          <cell r="A1383" t="str">
            <v>OSMEC-1785</v>
          </cell>
          <cell r="B1383" t="str">
            <v>Inaugration Ceremony with the Chief Guest</v>
          </cell>
          <cell r="C1383" t="str">
            <v>Registration Check-In</v>
          </cell>
          <cell r="D1383" t="str">
            <v>Case Presentation</v>
          </cell>
          <cell r="E1383" t="str">
            <v>Medical Symposium Prelims</v>
          </cell>
        </row>
        <row r="1384">
          <cell r="A1384" t="str">
            <v>OSMEC-1786</v>
          </cell>
          <cell r="B1384" t="str">
            <v>Inaugration Ceremony with the Chief Guest</v>
          </cell>
          <cell r="C1384" t="str">
            <v>Registration Check-In</v>
          </cell>
          <cell r="D1384" t="str">
            <v>Case Presentation</v>
          </cell>
          <cell r="E1384" t="str">
            <v>Medical Symposium Prelims</v>
          </cell>
        </row>
        <row r="1385">
          <cell r="A1385" t="str">
            <v>OSMEC-1787</v>
          </cell>
          <cell r="B1385" t="str">
            <v>Inaugration Ceremony with the Chief Guest</v>
          </cell>
          <cell r="C1385" t="str">
            <v>Registration Check-In</v>
          </cell>
          <cell r="D1385" t="str">
            <v>Case Presentation</v>
          </cell>
          <cell r="E1385" t="str">
            <v>Medical Symposium Prelims</v>
          </cell>
        </row>
        <row r="1386">
          <cell r="A1386" t="str">
            <v>OSMEC-1789</v>
          </cell>
          <cell r="B1386" t="str">
            <v>Inaugration Ceremony with the Chief Guest</v>
          </cell>
          <cell r="C1386" t="str">
            <v>Registration Check-In</v>
          </cell>
          <cell r="D1386" t="str">
            <v>Case Presentation</v>
          </cell>
          <cell r="E1386" t="str">
            <v>Medical Symposium Prelims</v>
          </cell>
        </row>
        <row r="1387">
          <cell r="A1387" t="str">
            <v>OSMEC-1790</v>
          </cell>
          <cell r="B1387" t="str">
            <v>Inaugration Ceremony with the Chief Guest</v>
          </cell>
          <cell r="C1387" t="str">
            <v>Registration Check-In</v>
          </cell>
          <cell r="D1387" t="str">
            <v>Case Presentation</v>
          </cell>
          <cell r="E1387" t="str">
            <v>Medical Symposium Prelims</v>
          </cell>
        </row>
        <row r="1388">
          <cell r="A1388" t="str">
            <v>OSMEC-1791</v>
          </cell>
          <cell r="B1388" t="str">
            <v>Inaugration Ceremony with the Chief Guest</v>
          </cell>
          <cell r="C1388" t="str">
            <v>Registration Check-In</v>
          </cell>
          <cell r="D1388" t="str">
            <v>Case Presentation</v>
          </cell>
          <cell r="E1388" t="str">
            <v>Medical Symposium Prelims</v>
          </cell>
        </row>
        <row r="1389">
          <cell r="A1389" t="str">
            <v>OSMEC-1792</v>
          </cell>
          <cell r="B1389" t="str">
            <v>Inaugration Ceremony with the Chief Guest</v>
          </cell>
          <cell r="C1389" t="str">
            <v>Registration Check-In</v>
          </cell>
          <cell r="D1389" t="str">
            <v>Case Presentation</v>
          </cell>
          <cell r="E1389" t="str">
            <v>Medical Symposium Prelims</v>
          </cell>
        </row>
        <row r="1390">
          <cell r="A1390" t="str">
            <v>OSMEC-1793</v>
          </cell>
          <cell r="B1390" t="str">
            <v>Inaugration Ceremony with the Chief Guest</v>
          </cell>
          <cell r="C1390" t="str">
            <v>Registration Check-In</v>
          </cell>
          <cell r="D1390" t="str">
            <v>Case Presentation</v>
          </cell>
          <cell r="E1390" t="str">
            <v>Medical Symposium Prelims</v>
          </cell>
        </row>
        <row r="1391">
          <cell r="A1391" t="str">
            <v>OSMEC-1794</v>
          </cell>
          <cell r="B1391" t="str">
            <v>Inaugration Ceremony with the Chief Guest</v>
          </cell>
          <cell r="C1391" t="str">
            <v>Registration Check-In</v>
          </cell>
          <cell r="D1391" t="str">
            <v>Case Presentation</v>
          </cell>
          <cell r="E1391" t="str">
            <v>Medical Symposium Prelims</v>
          </cell>
        </row>
        <row r="1392">
          <cell r="A1392" t="str">
            <v>OSMEC-1795</v>
          </cell>
          <cell r="B1392" t="str">
            <v>Inaugration Ceremony with the Chief Guest</v>
          </cell>
          <cell r="C1392" t="str">
            <v>Registration Check-In</v>
          </cell>
          <cell r="D1392" t="str">
            <v>Case Presentation</v>
          </cell>
          <cell r="E1392" t="str">
            <v>Medical Symposium Prelims</v>
          </cell>
        </row>
        <row r="1393">
          <cell r="A1393" t="str">
            <v>OSMEC-1796</v>
          </cell>
          <cell r="B1393" t="str">
            <v>Inaugration Ceremony with the Chief Guest</v>
          </cell>
          <cell r="C1393" t="str">
            <v>Registration Check-In</v>
          </cell>
          <cell r="D1393" t="str">
            <v>Case Presentation</v>
          </cell>
          <cell r="E1393" t="str">
            <v>Medical Symposium Prelims</v>
          </cell>
        </row>
        <row r="1394">
          <cell r="A1394" t="str">
            <v>OSMEC-1797</v>
          </cell>
          <cell r="B1394" t="str">
            <v>Inaugration Ceremony with the Chief Guest</v>
          </cell>
          <cell r="C1394" t="str">
            <v>Registration Check-In</v>
          </cell>
          <cell r="D1394" t="str">
            <v>Case Presentation</v>
          </cell>
          <cell r="E1394" t="str">
            <v>Medical Symposium Prelims</v>
          </cell>
        </row>
        <row r="1395">
          <cell r="A1395" t="str">
            <v>OSMEC-1798</v>
          </cell>
          <cell r="B1395" t="str">
            <v>Inaugration Ceremony with the Chief Guest</v>
          </cell>
          <cell r="C1395" t="str">
            <v>Registration Check-In</v>
          </cell>
          <cell r="D1395" t="str">
            <v>Case Presentation</v>
          </cell>
          <cell r="E1395" t="str">
            <v>Medical Symposium Prelims</v>
          </cell>
        </row>
        <row r="1396">
          <cell r="A1396" t="str">
            <v>OSMEC-1799</v>
          </cell>
          <cell r="B1396" t="str">
            <v>Inaugration Ceremony with the Chief Guest</v>
          </cell>
          <cell r="C1396" t="str">
            <v>Registration Check-In</v>
          </cell>
          <cell r="D1396" t="str">
            <v>Case Presentation</v>
          </cell>
          <cell r="E1396" t="str">
            <v>Medical Symposium Prelims</v>
          </cell>
        </row>
        <row r="1397">
          <cell r="A1397" t="str">
            <v>OSMEC-1800</v>
          </cell>
          <cell r="B1397" t="str">
            <v>Inaugration Ceremony with the Chief Guest</v>
          </cell>
          <cell r="C1397" t="str">
            <v>Registration Check-In</v>
          </cell>
          <cell r="D1397" t="str">
            <v>Case Presentation</v>
          </cell>
          <cell r="E1397" t="str">
            <v>Medical Symposium Prelims</v>
          </cell>
        </row>
        <row r="1398">
          <cell r="A1398" t="str">
            <v>OSMEC-1801</v>
          </cell>
          <cell r="B1398" t="str">
            <v>Inaugration Ceremony with the Chief Guest</v>
          </cell>
          <cell r="C1398" t="str">
            <v>Registration Check-In</v>
          </cell>
          <cell r="D1398" t="str">
            <v>Case Presentation</v>
          </cell>
          <cell r="E1398" t="str">
            <v>Medical Symposium Prelims</v>
          </cell>
        </row>
        <row r="1399">
          <cell r="A1399" t="str">
            <v>OSMEC-1802</v>
          </cell>
          <cell r="B1399" t="str">
            <v>Inaugration Ceremony with the Chief Guest</v>
          </cell>
          <cell r="C1399" t="str">
            <v>Registration Check-In</v>
          </cell>
          <cell r="D1399" t="str">
            <v>Case Presentation</v>
          </cell>
          <cell r="E1399" t="str">
            <v>Medical Symposium Prelims</v>
          </cell>
        </row>
        <row r="1400">
          <cell r="A1400" t="str">
            <v>OSMEC-1803</v>
          </cell>
          <cell r="B1400" t="str">
            <v>Inaugration Ceremony with the Chief Guest</v>
          </cell>
          <cell r="C1400" t="str">
            <v>Registration Check-In</v>
          </cell>
          <cell r="D1400" t="str">
            <v>Case Presentation</v>
          </cell>
          <cell r="E1400" t="str">
            <v>Medical Symposium Prelims</v>
          </cell>
        </row>
        <row r="1401">
          <cell r="A1401" t="str">
            <v>OSMEC-1804</v>
          </cell>
          <cell r="B1401" t="str">
            <v>Inaugration Ceremony with the Chief Guest</v>
          </cell>
          <cell r="C1401" t="str">
            <v>Registration Check-In</v>
          </cell>
          <cell r="D1401" t="str">
            <v>Case Presentation</v>
          </cell>
          <cell r="E1401" t="str">
            <v>Medical Symposium Prelims</v>
          </cell>
        </row>
        <row r="1402">
          <cell r="A1402" t="str">
            <v>OSMEC-1805</v>
          </cell>
          <cell r="B1402" t="str">
            <v>Inaugration Ceremony with the Chief Guest</v>
          </cell>
          <cell r="C1402" t="str">
            <v>Registration Check-In</v>
          </cell>
          <cell r="D1402" t="str">
            <v>Case Presentation</v>
          </cell>
          <cell r="E1402" t="str">
            <v>Medical Symposium Prelims</v>
          </cell>
        </row>
        <row r="1403">
          <cell r="A1403" t="str">
            <v>OSMEC-1806</v>
          </cell>
          <cell r="B1403" t="str">
            <v>Inaugration Ceremony with the Chief Guest</v>
          </cell>
          <cell r="C1403" t="str">
            <v>Registration Check-In</v>
          </cell>
          <cell r="D1403" t="str">
            <v>Case Presentation</v>
          </cell>
          <cell r="E1403" t="str">
            <v>Medical Symposium Prelims</v>
          </cell>
        </row>
        <row r="1404">
          <cell r="A1404" t="str">
            <v>OSMEC-1807</v>
          </cell>
          <cell r="B1404" t="str">
            <v>Inaugration Ceremony with the Chief Guest</v>
          </cell>
          <cell r="C1404" t="str">
            <v>Registration Check-In</v>
          </cell>
          <cell r="D1404" t="str">
            <v>Case Presentation</v>
          </cell>
          <cell r="E1404" t="str">
            <v>Medical Symposium Prelims</v>
          </cell>
        </row>
        <row r="1405">
          <cell r="A1405" t="str">
            <v>OSMEC-1808</v>
          </cell>
          <cell r="B1405" t="str">
            <v>Inaugration Ceremony with the Chief Guest</v>
          </cell>
          <cell r="C1405" t="str">
            <v>Registration Check-In</v>
          </cell>
          <cell r="D1405" t="str">
            <v>Case Presentation</v>
          </cell>
          <cell r="E1405" t="str">
            <v>Medical Symposium Prelims</v>
          </cell>
        </row>
        <row r="1406">
          <cell r="A1406" t="str">
            <v>OSMEC-1809</v>
          </cell>
          <cell r="B1406" t="str">
            <v>Inaugration Ceremony with the Chief Guest</v>
          </cell>
          <cell r="C1406" t="str">
            <v>Registration Check-In</v>
          </cell>
          <cell r="D1406" t="str">
            <v>Case Presentation</v>
          </cell>
          <cell r="E1406" t="str">
            <v>Medical Symposium Prelims</v>
          </cell>
        </row>
        <row r="1407">
          <cell r="A1407" t="str">
            <v>OSMEC-1810</v>
          </cell>
          <cell r="B1407" t="str">
            <v>Inaugration Ceremony with the Chief Guest</v>
          </cell>
          <cell r="C1407" t="str">
            <v>Registration Check-In</v>
          </cell>
          <cell r="D1407" t="str">
            <v>Case Presentation</v>
          </cell>
          <cell r="E1407" t="str">
            <v>Medical Symposium Prelims</v>
          </cell>
        </row>
        <row r="1408">
          <cell r="A1408" t="str">
            <v>OSMEC-1811</v>
          </cell>
          <cell r="B1408" t="str">
            <v>Inaugration Ceremony with the Chief Guest</v>
          </cell>
          <cell r="C1408" t="str">
            <v>Registration Check-In</v>
          </cell>
          <cell r="D1408" t="str">
            <v>Case Presentation</v>
          </cell>
          <cell r="E1408" t="str">
            <v>Medical Symposium Prelims</v>
          </cell>
        </row>
        <row r="1409">
          <cell r="A1409" t="str">
            <v>OSMEC-1812</v>
          </cell>
          <cell r="B1409" t="str">
            <v>Inaugration Ceremony with the Chief Guest</v>
          </cell>
          <cell r="C1409" t="str">
            <v>Registration Check-In</v>
          </cell>
          <cell r="D1409" t="str">
            <v>Case Presentation</v>
          </cell>
          <cell r="E1409" t="str">
            <v>Medical Symposium Prelims</v>
          </cell>
        </row>
        <row r="1410">
          <cell r="A1410" t="str">
            <v>OSMEC-1815</v>
          </cell>
          <cell r="B1410" t="str">
            <v>Inaugration Ceremony with the Chief Guest</v>
          </cell>
          <cell r="C1410" t="str">
            <v>Registration Check-In</v>
          </cell>
          <cell r="D1410" t="str">
            <v>Case Presentation</v>
          </cell>
          <cell r="E1410" t="str">
            <v>Medical Symposium Prelims</v>
          </cell>
        </row>
        <row r="1411">
          <cell r="A1411" t="str">
            <v>OSMEC-1813</v>
          </cell>
          <cell r="B1411" t="str">
            <v>Inaugration Ceremony with the Chief Guest</v>
          </cell>
          <cell r="C1411" t="str">
            <v>Registration Check-In</v>
          </cell>
          <cell r="D1411" t="str">
            <v>Case Presentation</v>
          </cell>
          <cell r="E1411" t="str">
            <v>Medical Symposium Prelims</v>
          </cell>
        </row>
        <row r="1412">
          <cell r="A1412" t="str">
            <v>OSMEC-1816</v>
          </cell>
          <cell r="B1412" t="str">
            <v>Inaugration Ceremony with the Chief Guest</v>
          </cell>
          <cell r="C1412" t="str">
            <v>Registration Check-In</v>
          </cell>
          <cell r="D1412" t="str">
            <v>Case Presentation</v>
          </cell>
          <cell r="E1412" t="str">
            <v>Medical Symposium Prelims</v>
          </cell>
        </row>
        <row r="1413">
          <cell r="A1413" t="str">
            <v>OSMEC-1817</v>
          </cell>
          <cell r="B1413" t="str">
            <v>Inaugration Ceremony with the Chief Guest</v>
          </cell>
          <cell r="C1413" t="str">
            <v>Registration Check-In</v>
          </cell>
          <cell r="D1413" t="str">
            <v>Case Presentation</v>
          </cell>
          <cell r="E1413" t="str">
            <v>Medical Symposium Prelims</v>
          </cell>
        </row>
        <row r="1414">
          <cell r="A1414" t="str">
            <v>OSMEC-1818</v>
          </cell>
          <cell r="B1414" t="str">
            <v>Inaugration Ceremony with the Chief Guest</v>
          </cell>
          <cell r="C1414" t="str">
            <v>Registration Check-In</v>
          </cell>
          <cell r="D1414" t="str">
            <v>Case Presentation</v>
          </cell>
          <cell r="E1414" t="str">
            <v>Medical Symposium Prelims</v>
          </cell>
        </row>
        <row r="1415">
          <cell r="A1415" t="str">
            <v>OSMEC-1819</v>
          </cell>
          <cell r="B1415" t="str">
            <v>Inaugration Ceremony with the Chief Guest</v>
          </cell>
          <cell r="C1415" t="str">
            <v>Registration Check-In</v>
          </cell>
          <cell r="D1415" t="str">
            <v>Case Presentation</v>
          </cell>
          <cell r="E1415" t="str">
            <v>Medical Symposium Prelims</v>
          </cell>
        </row>
        <row r="1416">
          <cell r="A1416" t="str">
            <v>OSMEC-1820</v>
          </cell>
          <cell r="B1416" t="str">
            <v>Inaugration Ceremony with the Chief Guest</v>
          </cell>
          <cell r="C1416" t="str">
            <v>Registration Check-In</v>
          </cell>
          <cell r="D1416" t="str">
            <v>Case Presentation</v>
          </cell>
          <cell r="E1416" t="str">
            <v>Medical Symposium Prelims</v>
          </cell>
        </row>
        <row r="1417">
          <cell r="A1417" t="str">
            <v>OSMEC-1821</v>
          </cell>
          <cell r="B1417" t="str">
            <v>Inaugration Ceremony with the Chief Guest</v>
          </cell>
          <cell r="C1417" t="str">
            <v>Registration Check-In</v>
          </cell>
          <cell r="D1417" t="str">
            <v>Case Presentation</v>
          </cell>
          <cell r="E1417" t="str">
            <v>Medical Symposium Prelims</v>
          </cell>
        </row>
        <row r="1418">
          <cell r="A1418" t="str">
            <v>OSMEC-1822</v>
          </cell>
          <cell r="B1418" t="str">
            <v>Inaugration Ceremony with the Chief Guest</v>
          </cell>
          <cell r="C1418" t="str">
            <v>Registration Check-In</v>
          </cell>
          <cell r="D1418" t="str">
            <v>Case Presentation</v>
          </cell>
          <cell r="E1418" t="str">
            <v>Medical Symposium Prelims</v>
          </cell>
        </row>
        <row r="1419">
          <cell r="A1419" t="str">
            <v>OSMEC-1824</v>
          </cell>
          <cell r="B1419" t="str">
            <v>Inaugration Ceremony with the Chief Guest</v>
          </cell>
          <cell r="C1419" t="str">
            <v>Registration Check-In</v>
          </cell>
          <cell r="D1419" t="str">
            <v>Case Presentation</v>
          </cell>
          <cell r="E1419" t="str">
            <v>Medical Symposium Prelims</v>
          </cell>
        </row>
        <row r="1420">
          <cell r="A1420" t="str">
            <v>OSMEC-1823</v>
          </cell>
          <cell r="B1420" t="str">
            <v>Inaugration Ceremony with the Chief Guest</v>
          </cell>
          <cell r="C1420" t="str">
            <v>Registration Check-In</v>
          </cell>
          <cell r="D1420" t="str">
            <v>Case Presentation</v>
          </cell>
          <cell r="E1420" t="str">
            <v>Medical Symposium Prelims</v>
          </cell>
        </row>
        <row r="1421">
          <cell r="A1421" t="str">
            <v>OSMEC-1825</v>
          </cell>
          <cell r="B1421" t="str">
            <v>Inaugration Ceremony with the Chief Guest</v>
          </cell>
          <cell r="C1421" t="str">
            <v>Registration Check-In</v>
          </cell>
          <cell r="D1421" t="str">
            <v>Case Presentation</v>
          </cell>
          <cell r="E1421" t="str">
            <v>Medical Symposium Prelims</v>
          </cell>
        </row>
        <row r="1422">
          <cell r="A1422" t="str">
            <v>OSMEC-1827</v>
          </cell>
          <cell r="B1422" t="str">
            <v>Inaugration Ceremony with the Chief Guest</v>
          </cell>
          <cell r="C1422" t="str">
            <v>Registration Check-In</v>
          </cell>
          <cell r="D1422" t="str">
            <v>Case Presentation</v>
          </cell>
          <cell r="E1422" t="str">
            <v>Medical Symposium Prelims</v>
          </cell>
        </row>
        <row r="1423">
          <cell r="A1423" t="str">
            <v>OSMEC-1826</v>
          </cell>
          <cell r="B1423" t="str">
            <v>Inaugration Ceremony with the Chief Guest</v>
          </cell>
          <cell r="C1423" t="str">
            <v>Registration Check-In</v>
          </cell>
          <cell r="D1423" t="str">
            <v>Case Presentation</v>
          </cell>
          <cell r="E1423" t="str">
            <v>Medical Symposium Prelims</v>
          </cell>
        </row>
        <row r="1424">
          <cell r="A1424" t="str">
            <v>OSMEC-1828</v>
          </cell>
          <cell r="B1424" t="str">
            <v>Inaugration Ceremony with the Chief Guest</v>
          </cell>
          <cell r="C1424" t="str">
            <v>Registration Check-In</v>
          </cell>
          <cell r="D1424" t="str">
            <v>Case Presentation</v>
          </cell>
          <cell r="E1424" t="str">
            <v>Medical Symposium Prelims</v>
          </cell>
        </row>
        <row r="1425">
          <cell r="A1425" t="str">
            <v>OSMEC-1829</v>
          </cell>
          <cell r="B1425" t="str">
            <v>Inaugration Ceremony with the Chief Guest</v>
          </cell>
          <cell r="C1425" t="str">
            <v>Registration Check-In</v>
          </cell>
          <cell r="D1425" t="str">
            <v>Case Presentation</v>
          </cell>
          <cell r="E1425" t="str">
            <v>Medical Symposium Prelims</v>
          </cell>
        </row>
        <row r="1426">
          <cell r="A1426" t="str">
            <v>OSMEC-1830</v>
          </cell>
          <cell r="B1426" t="str">
            <v>Inaugration Ceremony with the Chief Guest</v>
          </cell>
          <cell r="C1426" t="str">
            <v>Registration Check-In</v>
          </cell>
          <cell r="D1426" t="str">
            <v>Case Presentation</v>
          </cell>
          <cell r="E1426" t="str">
            <v>Medical Symposium Prelims</v>
          </cell>
        </row>
        <row r="1427">
          <cell r="A1427" t="str">
            <v>OSMEC-1831</v>
          </cell>
          <cell r="B1427" t="str">
            <v>Inaugration Ceremony with the Chief Guest</v>
          </cell>
          <cell r="C1427" t="str">
            <v>Registration Check-In</v>
          </cell>
          <cell r="D1427" t="str">
            <v>Case Presentation</v>
          </cell>
          <cell r="E1427" t="str">
            <v>Medical Symposium Prelims</v>
          </cell>
        </row>
        <row r="1428">
          <cell r="A1428" t="str">
            <v>OSMEC-1832</v>
          </cell>
          <cell r="B1428" t="str">
            <v>Inaugration Ceremony with the Chief Guest</v>
          </cell>
          <cell r="C1428" t="str">
            <v>Registration Check-In</v>
          </cell>
          <cell r="D1428" t="str">
            <v>Case Presentation</v>
          </cell>
          <cell r="E1428" t="str">
            <v>Medical Symposium Prelims</v>
          </cell>
        </row>
        <row r="1429">
          <cell r="A1429" t="str">
            <v>OSMEC-1834</v>
          </cell>
          <cell r="B1429" t="str">
            <v>Inaugration Ceremony with the Chief Guest</v>
          </cell>
          <cell r="C1429" t="str">
            <v>Registration Check-In</v>
          </cell>
          <cell r="D1429" t="str">
            <v>Case Presentation</v>
          </cell>
          <cell r="E1429" t="str">
            <v>Medical Symposium Prelims</v>
          </cell>
        </row>
        <row r="1430">
          <cell r="A1430" t="str">
            <v>OSMEC-1836</v>
          </cell>
          <cell r="B1430" t="str">
            <v>Inaugration Ceremony with the Chief Guest</v>
          </cell>
          <cell r="C1430" t="str">
            <v>Registration Check-In</v>
          </cell>
          <cell r="D1430" t="str">
            <v>Case Presentation</v>
          </cell>
          <cell r="E1430" t="str">
            <v>Medical Symposium Prelims</v>
          </cell>
        </row>
        <row r="1431">
          <cell r="A1431" t="str">
            <v>OSMEC-1837</v>
          </cell>
          <cell r="B1431" t="str">
            <v>Inaugration Ceremony with the Chief Guest</v>
          </cell>
          <cell r="C1431" t="str">
            <v>Registration Check-In</v>
          </cell>
          <cell r="D1431" t="str">
            <v>Case Presentation</v>
          </cell>
          <cell r="E1431" t="str">
            <v>Medical Symposium Prelims</v>
          </cell>
        </row>
        <row r="1432">
          <cell r="A1432" t="str">
            <v>OSMEC-1839</v>
          </cell>
          <cell r="B1432" t="str">
            <v>Inaugration Ceremony with the Chief Guest</v>
          </cell>
          <cell r="C1432" t="str">
            <v>Registration Check-In</v>
          </cell>
          <cell r="D1432" t="str">
            <v>Case Presentation</v>
          </cell>
          <cell r="E1432" t="str">
            <v>Medical Symposium Prelims</v>
          </cell>
        </row>
        <row r="1433">
          <cell r="A1433" t="str">
            <v>OSMEC-1840</v>
          </cell>
          <cell r="B1433" t="str">
            <v>Inaugration Ceremony with the Chief Guest</v>
          </cell>
          <cell r="C1433" t="str">
            <v>Registration Check-In</v>
          </cell>
          <cell r="D1433" t="str">
            <v>Case Presentation</v>
          </cell>
          <cell r="E1433" t="str">
            <v>Medical Symposium Prelims</v>
          </cell>
        </row>
        <row r="1434">
          <cell r="A1434" t="str">
            <v>OSMEC-1841</v>
          </cell>
          <cell r="B1434" t="str">
            <v>Inaugration Ceremony with the Chief Guest</v>
          </cell>
          <cell r="C1434" t="str">
            <v>Registration Check-In</v>
          </cell>
          <cell r="D1434" t="str">
            <v>Case Presentation</v>
          </cell>
          <cell r="E1434" t="str">
            <v>Medical Symposium Prelims</v>
          </cell>
        </row>
        <row r="1435">
          <cell r="A1435" t="str">
            <v>OSMEC-1843</v>
          </cell>
          <cell r="B1435" t="str">
            <v>Inaugration Ceremony with the Chief Guest</v>
          </cell>
          <cell r="C1435" t="str">
            <v>Registration Check-In</v>
          </cell>
          <cell r="D1435" t="str">
            <v>Case Presentation</v>
          </cell>
          <cell r="E1435" t="str">
            <v>Medical Symposium Prelims</v>
          </cell>
        </row>
        <row r="1436">
          <cell r="A1436" t="str">
            <v>OSMEC-1844</v>
          </cell>
          <cell r="B1436" t="str">
            <v>Inaugration Ceremony with the Chief Guest</v>
          </cell>
          <cell r="C1436" t="str">
            <v>Registration Check-In</v>
          </cell>
          <cell r="D1436" t="str">
            <v>Case Presentation</v>
          </cell>
          <cell r="E1436" t="str">
            <v>Medical Symposium Prelims</v>
          </cell>
        </row>
        <row r="1437">
          <cell r="A1437" t="str">
            <v>OSMEC-1845</v>
          </cell>
          <cell r="B1437" t="str">
            <v>Inaugration Ceremony with the Chief Guest</v>
          </cell>
          <cell r="C1437" t="str">
            <v>Registration Check-In</v>
          </cell>
          <cell r="D1437" t="str">
            <v>Case Presentation</v>
          </cell>
          <cell r="E1437" t="str">
            <v>Medical Symposium Prelims</v>
          </cell>
        </row>
        <row r="1438">
          <cell r="A1438" t="str">
            <v>OSMEC-1846</v>
          </cell>
          <cell r="B1438" t="str">
            <v>Inaugration Ceremony with the Chief Guest</v>
          </cell>
          <cell r="C1438" t="str">
            <v>Registration Check-In</v>
          </cell>
          <cell r="D1438" t="str">
            <v>Case Presentation</v>
          </cell>
          <cell r="E1438" t="str">
            <v>Medical Symposium Prelims</v>
          </cell>
        </row>
        <row r="1439">
          <cell r="A1439" t="str">
            <v>OSMEC-1847</v>
          </cell>
          <cell r="B1439" t="str">
            <v>Inaugration Ceremony with the Chief Guest</v>
          </cell>
          <cell r="C1439" t="str">
            <v>Registration Check-In</v>
          </cell>
          <cell r="D1439" t="str">
            <v>Case Presentation</v>
          </cell>
          <cell r="E1439" t="str">
            <v>Medical Symposium Prelims</v>
          </cell>
        </row>
        <row r="1440">
          <cell r="A1440" t="str">
            <v>OSMEC-1848</v>
          </cell>
          <cell r="B1440" t="str">
            <v>Inaugration Ceremony with the Chief Guest</v>
          </cell>
          <cell r="C1440" t="str">
            <v>Registration Check-In</v>
          </cell>
          <cell r="D1440" t="str">
            <v>Case Presentation</v>
          </cell>
          <cell r="E1440" t="str">
            <v>Medical Symposium Prelims</v>
          </cell>
        </row>
        <row r="1441">
          <cell r="A1441" t="str">
            <v>OSMEC-1849</v>
          </cell>
          <cell r="B1441" t="str">
            <v>Inaugration Ceremony with the Chief Guest</v>
          </cell>
          <cell r="C1441" t="str">
            <v>Registration Check-In</v>
          </cell>
          <cell r="D1441" t="str">
            <v>Case Presentation</v>
          </cell>
          <cell r="E1441" t="str">
            <v>Medical Symposium Prelims</v>
          </cell>
        </row>
        <row r="1442">
          <cell r="A1442" t="str">
            <v>OSMEC-1850</v>
          </cell>
          <cell r="B1442" t="str">
            <v>Inaugration Ceremony with the Chief Guest</v>
          </cell>
          <cell r="C1442" t="str">
            <v>Registration Check-In</v>
          </cell>
          <cell r="D1442" t="str">
            <v>Case Presentation</v>
          </cell>
          <cell r="E1442" t="str">
            <v>Medical Symposium Prelims</v>
          </cell>
        </row>
        <row r="1443">
          <cell r="A1443" t="str">
            <v>OSMEC-1851</v>
          </cell>
          <cell r="B1443" t="str">
            <v>Inaugration Ceremony with the Chief Guest</v>
          </cell>
          <cell r="C1443" t="str">
            <v>Registration Check-In</v>
          </cell>
          <cell r="D1443" t="str">
            <v>Case Presentation</v>
          </cell>
          <cell r="E1443" t="str">
            <v>Medical Symposium Prelims</v>
          </cell>
        </row>
        <row r="1444">
          <cell r="A1444" t="str">
            <v>OSMEC-1852</v>
          </cell>
          <cell r="B1444" t="str">
            <v>Inaugration Ceremony with the Chief Guest</v>
          </cell>
          <cell r="C1444" t="str">
            <v>Registration Check-In</v>
          </cell>
          <cell r="D1444" t="str">
            <v>Case Presentation</v>
          </cell>
          <cell r="E1444" t="str">
            <v>Medical Symposium Prelims</v>
          </cell>
        </row>
        <row r="1445">
          <cell r="A1445" t="str">
            <v>OSMEC-1853</v>
          </cell>
          <cell r="B1445" t="str">
            <v>Inaugration Ceremony with the Chief Guest</v>
          </cell>
          <cell r="C1445" t="str">
            <v>Registration Check-In</v>
          </cell>
          <cell r="D1445" t="str">
            <v>Case Presentation</v>
          </cell>
          <cell r="E1445" t="str">
            <v>Medical Symposium Prelims</v>
          </cell>
        </row>
        <row r="1446">
          <cell r="A1446" t="str">
            <v>OSMEC-1854</v>
          </cell>
          <cell r="B1446" t="str">
            <v>Inaugration Ceremony with the Chief Guest</v>
          </cell>
          <cell r="C1446" t="str">
            <v>Registration Check-In</v>
          </cell>
          <cell r="D1446" t="str">
            <v>Case Presentation</v>
          </cell>
          <cell r="E1446" t="str">
            <v>Medical Symposium Prelims</v>
          </cell>
        </row>
        <row r="1447">
          <cell r="A1447" t="str">
            <v>OSMEC-1855</v>
          </cell>
          <cell r="B1447" t="str">
            <v>Inaugration Ceremony with the Chief Guest</v>
          </cell>
          <cell r="C1447" t="str">
            <v>Registration Check-In</v>
          </cell>
          <cell r="D1447" t="str">
            <v>Case Presentation</v>
          </cell>
          <cell r="E1447" t="str">
            <v>Medical Symposium Prelims</v>
          </cell>
        </row>
        <row r="1448">
          <cell r="A1448" t="str">
            <v>OSMEC-1856</v>
          </cell>
          <cell r="B1448" t="str">
            <v>Inaugration Ceremony with the Chief Guest</v>
          </cell>
          <cell r="C1448" t="str">
            <v>Registration Check-In</v>
          </cell>
          <cell r="D1448" t="str">
            <v>Case Presentation</v>
          </cell>
          <cell r="E1448" t="str">
            <v>Medical Symposium Prelims</v>
          </cell>
        </row>
        <row r="1449">
          <cell r="A1449" t="str">
            <v>OSMEC-1857</v>
          </cell>
          <cell r="B1449" t="str">
            <v>Inaugration Ceremony with the Chief Guest</v>
          </cell>
          <cell r="C1449" t="str">
            <v>Registration Check-In</v>
          </cell>
          <cell r="D1449" t="str">
            <v>Case Presentation</v>
          </cell>
          <cell r="E1449" t="str">
            <v>Medical Symposium Prelims</v>
          </cell>
        </row>
        <row r="1450">
          <cell r="A1450" t="str">
            <v>OSMEC-1858</v>
          </cell>
          <cell r="B1450" t="str">
            <v>Inaugration Ceremony with the Chief Guest</v>
          </cell>
          <cell r="C1450" t="str">
            <v>Registration Check-In</v>
          </cell>
          <cell r="D1450" t="str">
            <v>Case Presentation</v>
          </cell>
          <cell r="E1450" t="str">
            <v>Medical Symposium Prelims</v>
          </cell>
        </row>
        <row r="1451">
          <cell r="A1451" t="str">
            <v>OSMEC-1859</v>
          </cell>
          <cell r="B1451" t="str">
            <v>Inaugration Ceremony with the Chief Guest</v>
          </cell>
          <cell r="C1451" t="str">
            <v>Registration Check-In</v>
          </cell>
          <cell r="D1451" t="str">
            <v>Case Presentation</v>
          </cell>
          <cell r="E1451" t="str">
            <v>Medical Symposium Prelims</v>
          </cell>
        </row>
        <row r="1452">
          <cell r="A1452" t="str">
            <v>OSMEC-1860</v>
          </cell>
          <cell r="B1452" t="str">
            <v>Inaugration Ceremony with the Chief Guest</v>
          </cell>
          <cell r="C1452" t="str">
            <v>Registration Check-In</v>
          </cell>
          <cell r="D1452" t="str">
            <v>Case Presentation</v>
          </cell>
          <cell r="E1452" t="str">
            <v>Medical Symposium Prelims</v>
          </cell>
        </row>
        <row r="1453">
          <cell r="A1453" t="str">
            <v>OSMEC-1862</v>
          </cell>
          <cell r="B1453" t="str">
            <v>Inaugration Ceremony with the Chief Guest</v>
          </cell>
          <cell r="C1453" t="str">
            <v>Registration Check-In</v>
          </cell>
          <cell r="D1453" t="str">
            <v>Case Presentation</v>
          </cell>
          <cell r="E1453" t="str">
            <v>Medical Symposium Prelims</v>
          </cell>
        </row>
        <row r="1454">
          <cell r="A1454" t="str">
            <v>OSMEC-1864</v>
          </cell>
          <cell r="B1454" t="str">
            <v>Inaugration Ceremony with the Chief Guest</v>
          </cell>
          <cell r="C1454" t="str">
            <v>Registration Check-In</v>
          </cell>
          <cell r="D1454" t="str">
            <v>Case Presentation</v>
          </cell>
          <cell r="E1454" t="str">
            <v>Medical Symposium Prelims</v>
          </cell>
        </row>
        <row r="1455">
          <cell r="A1455" t="str">
            <v>OSMEC-1863</v>
          </cell>
          <cell r="B1455" t="str">
            <v>Inaugration Ceremony with the Chief Guest</v>
          </cell>
          <cell r="C1455" t="str">
            <v>Registration Check-In</v>
          </cell>
          <cell r="D1455" t="str">
            <v>Case Presentation</v>
          </cell>
          <cell r="E1455" t="str">
            <v>Medical Symposium Prelims</v>
          </cell>
        </row>
        <row r="1456">
          <cell r="A1456" t="str">
            <v>OSMEC-1865</v>
          </cell>
          <cell r="B1456" t="str">
            <v>Inaugration Ceremony with the Chief Guest</v>
          </cell>
          <cell r="C1456" t="str">
            <v>Registration Check-In</v>
          </cell>
          <cell r="D1456" t="str">
            <v>Case Presentation</v>
          </cell>
          <cell r="E1456" t="str">
            <v>Medical Symposium Prelims</v>
          </cell>
        </row>
        <row r="1457">
          <cell r="A1457" t="str">
            <v>OSMEC-1866</v>
          </cell>
          <cell r="B1457" t="str">
            <v>Inaugration Ceremony with the Chief Guest</v>
          </cell>
          <cell r="C1457" t="str">
            <v>Registration Check-In</v>
          </cell>
          <cell r="D1457" t="str">
            <v>Case Presentation</v>
          </cell>
          <cell r="E1457" t="str">
            <v>Medical Symposium Prelims</v>
          </cell>
        </row>
        <row r="1458">
          <cell r="A1458" t="str">
            <v>OSMEC-1867</v>
          </cell>
          <cell r="B1458" t="str">
            <v>Inaugration Ceremony with the Chief Guest</v>
          </cell>
          <cell r="C1458" t="str">
            <v>Registration Check-In</v>
          </cell>
          <cell r="D1458" t="str">
            <v>Case Presentation</v>
          </cell>
          <cell r="E1458" t="str">
            <v>Medical Symposium Prelims</v>
          </cell>
        </row>
        <row r="1459">
          <cell r="A1459" t="str">
            <v>OSMEC-1868</v>
          </cell>
          <cell r="B1459" t="str">
            <v>Inaugration Ceremony with the Chief Guest</v>
          </cell>
          <cell r="C1459" t="str">
            <v>Registration Check-In</v>
          </cell>
          <cell r="D1459" t="str">
            <v>Case Presentation</v>
          </cell>
          <cell r="E1459" t="str">
            <v>Medical Symposium Prelims</v>
          </cell>
        </row>
        <row r="1460">
          <cell r="A1460" t="str">
            <v>OSMEC-1869</v>
          </cell>
          <cell r="B1460" t="str">
            <v>Inaugration Ceremony with the Chief Guest</v>
          </cell>
          <cell r="C1460" t="str">
            <v>Registration Check-In</v>
          </cell>
          <cell r="D1460" t="str">
            <v>Case Presentation</v>
          </cell>
          <cell r="E1460" t="str">
            <v>Medical Symposium Prelims</v>
          </cell>
        </row>
        <row r="1461">
          <cell r="A1461" t="str">
            <v>OSMEC-1873</v>
          </cell>
          <cell r="B1461" t="str">
            <v>Inaugration Ceremony with the Chief Guest</v>
          </cell>
          <cell r="C1461" t="str">
            <v>Registration Check-In</v>
          </cell>
          <cell r="D1461" t="str">
            <v>Case Presentation</v>
          </cell>
          <cell r="E1461" t="str">
            <v>Medical Symposium Prelims</v>
          </cell>
        </row>
        <row r="1462">
          <cell r="A1462" t="str">
            <v>OSMEC-1870</v>
          </cell>
          <cell r="B1462" t="str">
            <v>Inaugration Ceremony with the Chief Guest</v>
          </cell>
          <cell r="C1462" t="str">
            <v>Registration Check-In</v>
          </cell>
          <cell r="D1462" t="str">
            <v>Case Presentation</v>
          </cell>
          <cell r="E1462" t="str">
            <v>Medical Symposium Prelims</v>
          </cell>
        </row>
        <row r="1463">
          <cell r="A1463" t="str">
            <v>OSMEC-1872</v>
          </cell>
          <cell r="B1463" t="str">
            <v>Inaugration Ceremony with the Chief Guest</v>
          </cell>
          <cell r="C1463" t="str">
            <v>Registration Check-In</v>
          </cell>
          <cell r="D1463" t="str">
            <v>Case Presentation</v>
          </cell>
          <cell r="E1463" t="str">
            <v>Medical Symposium Prelims</v>
          </cell>
        </row>
        <row r="1464">
          <cell r="A1464" t="str">
            <v>OSMEC-1876</v>
          </cell>
          <cell r="B1464" t="str">
            <v>Inaugration Ceremony with the Chief Guest</v>
          </cell>
          <cell r="C1464" t="str">
            <v>Registration Check-In</v>
          </cell>
          <cell r="D1464" t="str">
            <v>Case Presentation</v>
          </cell>
          <cell r="E1464" t="str">
            <v>Medical Symposium Prelims</v>
          </cell>
        </row>
        <row r="1465">
          <cell r="A1465" t="str">
            <v>OSMEC-1890</v>
          </cell>
          <cell r="B1465" t="str">
            <v>Inaugration Ceremony with the Chief Guest</v>
          </cell>
          <cell r="C1465" t="str">
            <v>Registration Check-In</v>
          </cell>
          <cell r="D1465" t="str">
            <v>Case Presentation</v>
          </cell>
          <cell r="E1465" t="str">
            <v>Medical Symposium Prelims</v>
          </cell>
        </row>
        <row r="1466">
          <cell r="A1466" t="str">
            <v>OSMEC-1875</v>
          </cell>
          <cell r="B1466" t="str">
            <v>Inaugration Ceremony with the Chief Guest</v>
          </cell>
          <cell r="C1466" t="str">
            <v>Registration Check-In</v>
          </cell>
          <cell r="D1466" t="str">
            <v>Case Presentation</v>
          </cell>
          <cell r="E1466" t="str">
            <v>Medical Symposium Prelims</v>
          </cell>
        </row>
        <row r="1467">
          <cell r="A1467" t="str">
            <v>OSMEC-1874</v>
          </cell>
          <cell r="B1467" t="str">
            <v>Inaugration Ceremony with the Chief Guest</v>
          </cell>
          <cell r="C1467" t="str">
            <v>Registration Check-In</v>
          </cell>
          <cell r="D1467" t="str">
            <v>Case Presentation</v>
          </cell>
          <cell r="E1467" t="str">
            <v>Medical Symposium Prelims</v>
          </cell>
        </row>
        <row r="1468">
          <cell r="A1468" t="str">
            <v>OSMEC-1878</v>
          </cell>
          <cell r="B1468" t="str">
            <v>Inaugration Ceremony with the Chief Guest</v>
          </cell>
          <cell r="C1468" t="str">
            <v>Registration Check-In</v>
          </cell>
          <cell r="D1468" t="str">
            <v>Case Presentation</v>
          </cell>
          <cell r="E1468" t="str">
            <v>Medical Symposium Prelims</v>
          </cell>
        </row>
        <row r="1469">
          <cell r="A1469" t="str">
            <v>OSMEC-1877</v>
          </cell>
          <cell r="B1469" t="str">
            <v>Inaugration Ceremony with the Chief Guest</v>
          </cell>
          <cell r="C1469" t="str">
            <v>Registration Check-In</v>
          </cell>
          <cell r="D1469" t="str">
            <v>Case Presentation</v>
          </cell>
          <cell r="E1469" t="str">
            <v>Medical Symposium Prelims</v>
          </cell>
        </row>
        <row r="1470">
          <cell r="A1470" t="str">
            <v>OSMEC-1898</v>
          </cell>
          <cell r="B1470" t="str">
            <v>Inaugration Ceremony with the Chief Guest</v>
          </cell>
          <cell r="C1470" t="str">
            <v>Registration Check-In</v>
          </cell>
          <cell r="D1470" t="str">
            <v>Case Presentation</v>
          </cell>
          <cell r="E1470" t="str">
            <v>Medical Symposium Prelims</v>
          </cell>
        </row>
        <row r="1471">
          <cell r="A1471" t="str">
            <v>OSMEC-1879</v>
          </cell>
          <cell r="B1471" t="str">
            <v>Inaugration Ceremony with the Chief Guest</v>
          </cell>
          <cell r="C1471" t="str">
            <v>Registration Check-In</v>
          </cell>
          <cell r="D1471" t="str">
            <v>Case Presentation</v>
          </cell>
          <cell r="E1471" t="str">
            <v>Medical Symposium Prelims</v>
          </cell>
        </row>
        <row r="1472">
          <cell r="A1472" t="str">
            <v>OSMEC-1880</v>
          </cell>
          <cell r="B1472" t="str">
            <v>Inaugration Ceremony with the Chief Guest</v>
          </cell>
          <cell r="C1472" t="str">
            <v>Registration Check-In</v>
          </cell>
          <cell r="D1472" t="str">
            <v>Case Presentation</v>
          </cell>
          <cell r="E1472" t="str">
            <v>Medical Symposium Prelims</v>
          </cell>
        </row>
        <row r="1473">
          <cell r="A1473" t="str">
            <v>OSMEC-1882</v>
          </cell>
          <cell r="B1473" t="str">
            <v>Inaugration Ceremony with the Chief Guest</v>
          </cell>
          <cell r="C1473" t="str">
            <v>Registration Check-In</v>
          </cell>
          <cell r="D1473" t="str">
            <v>Case Presentation</v>
          </cell>
          <cell r="E1473" t="str">
            <v>Medical Symposium Prelims</v>
          </cell>
        </row>
        <row r="1474">
          <cell r="A1474" t="str">
            <v>OSMEC-1881</v>
          </cell>
          <cell r="B1474" t="str">
            <v>Inaugration Ceremony with the Chief Guest</v>
          </cell>
          <cell r="C1474" t="str">
            <v>Registration Check-In</v>
          </cell>
          <cell r="D1474" t="str">
            <v>Case Presentation</v>
          </cell>
          <cell r="E1474" t="str">
            <v>Medical Symposium Prelims</v>
          </cell>
        </row>
        <row r="1475">
          <cell r="A1475" t="str">
            <v>OSMEC-1892</v>
          </cell>
          <cell r="B1475" t="str">
            <v>Inaugration Ceremony with the Chief Guest</v>
          </cell>
          <cell r="C1475" t="str">
            <v>Registration Check-In</v>
          </cell>
          <cell r="D1475" t="str">
            <v>Case Presentation</v>
          </cell>
          <cell r="E1475" t="str">
            <v>Medical Symposium Prelims</v>
          </cell>
        </row>
        <row r="1476">
          <cell r="A1476" t="str">
            <v>OSMEC-1883</v>
          </cell>
          <cell r="B1476" t="str">
            <v>Inaugration Ceremony with the Chief Guest</v>
          </cell>
          <cell r="C1476" t="str">
            <v>Registration Check-In</v>
          </cell>
          <cell r="D1476" t="str">
            <v>Case Presentation</v>
          </cell>
          <cell r="E1476" t="str">
            <v>Medical Symposium Prelims</v>
          </cell>
        </row>
        <row r="1477">
          <cell r="A1477" t="str">
            <v>OSMEC-1884</v>
          </cell>
          <cell r="B1477" t="str">
            <v>Inaugration Ceremony with the Chief Guest</v>
          </cell>
          <cell r="C1477" t="str">
            <v>Registration Check-In</v>
          </cell>
          <cell r="D1477" t="str">
            <v>Case Presentation</v>
          </cell>
          <cell r="E1477" t="str">
            <v>Medical Symposium Prelims</v>
          </cell>
        </row>
        <row r="1478">
          <cell r="A1478" t="str">
            <v>OSMEC-1886</v>
          </cell>
          <cell r="B1478" t="str">
            <v>Inaugration Ceremony with the Chief Guest</v>
          </cell>
          <cell r="C1478" t="str">
            <v>Registration Check-In</v>
          </cell>
          <cell r="D1478" t="str">
            <v>Case Presentation</v>
          </cell>
          <cell r="E1478" t="str">
            <v>Medical Symposium Prelims</v>
          </cell>
        </row>
        <row r="1479">
          <cell r="A1479" t="str">
            <v>OSMEC-1888</v>
          </cell>
          <cell r="B1479" t="str">
            <v>Inaugration Ceremony with the Chief Guest</v>
          </cell>
          <cell r="C1479" t="str">
            <v>Registration Check-In</v>
          </cell>
          <cell r="D1479" t="str">
            <v>Case Presentation</v>
          </cell>
          <cell r="E1479" t="str">
            <v>Medical Symposium Prelims</v>
          </cell>
        </row>
        <row r="1480">
          <cell r="A1480" t="str">
            <v>OSMEC-1887</v>
          </cell>
          <cell r="B1480" t="str">
            <v>Inaugration Ceremony with the Chief Guest</v>
          </cell>
          <cell r="C1480" t="str">
            <v>Registration Check-In</v>
          </cell>
          <cell r="D1480" t="str">
            <v>Case Presentation</v>
          </cell>
          <cell r="E1480" t="str">
            <v>Medical Symposium Prelims</v>
          </cell>
        </row>
        <row r="1481">
          <cell r="A1481" t="str">
            <v>OSMEC-1889</v>
          </cell>
          <cell r="B1481" t="str">
            <v>Inaugration Ceremony with the Chief Guest</v>
          </cell>
          <cell r="C1481" t="str">
            <v>Registration Check-In</v>
          </cell>
          <cell r="D1481" t="str">
            <v>Case Presentation</v>
          </cell>
          <cell r="E1481" t="str">
            <v>Medical Symposium Prelims</v>
          </cell>
        </row>
        <row r="1482">
          <cell r="A1482" t="str">
            <v>OSMEC-1893</v>
          </cell>
          <cell r="B1482" t="str">
            <v>Inaugration Ceremony with the Chief Guest</v>
          </cell>
          <cell r="C1482" t="str">
            <v>Registration Check-In</v>
          </cell>
          <cell r="D1482" t="str">
            <v>Case Presentation</v>
          </cell>
          <cell r="E1482" t="str">
            <v>Medical Symposium Prelims</v>
          </cell>
        </row>
        <row r="1483">
          <cell r="A1483" t="str">
            <v>OSMEC-1891</v>
          </cell>
          <cell r="B1483" t="str">
            <v>Inaugration Ceremony with the Chief Guest</v>
          </cell>
          <cell r="C1483" t="str">
            <v>Registration Check-In</v>
          </cell>
          <cell r="D1483" t="str">
            <v>Case Presentation</v>
          </cell>
          <cell r="E1483" t="str">
            <v>Medical Symposium Prelims</v>
          </cell>
        </row>
        <row r="1484">
          <cell r="A1484" t="str">
            <v>OSMEC-1894</v>
          </cell>
          <cell r="B1484" t="str">
            <v>Inaugration Ceremony with the Chief Guest</v>
          </cell>
          <cell r="C1484" t="str">
            <v>Registration Check-In</v>
          </cell>
          <cell r="D1484" t="str">
            <v>Case Presentation</v>
          </cell>
          <cell r="E1484" t="str">
            <v>Medical Symposium Prelims</v>
          </cell>
        </row>
        <row r="1485">
          <cell r="A1485" t="str">
            <v>OSMEC-1895</v>
          </cell>
          <cell r="B1485" t="str">
            <v>Inaugration Ceremony with the Chief Guest</v>
          </cell>
          <cell r="C1485" t="str">
            <v>Registration Check-In</v>
          </cell>
          <cell r="D1485" t="str">
            <v>Case Presentation</v>
          </cell>
          <cell r="E1485" t="str">
            <v>Medical Symposium Prelims</v>
          </cell>
        </row>
        <row r="1486">
          <cell r="A1486" t="str">
            <v>OSMEC-1896</v>
          </cell>
          <cell r="B1486" t="str">
            <v>Inaugration Ceremony with the Chief Guest</v>
          </cell>
          <cell r="C1486" t="str">
            <v>Registration Check-In</v>
          </cell>
          <cell r="D1486" t="str">
            <v>Case Presentation</v>
          </cell>
          <cell r="E1486" t="str">
            <v>Medical Symposium Prelims</v>
          </cell>
        </row>
        <row r="1487">
          <cell r="A1487" t="str">
            <v>OSMEC-1897</v>
          </cell>
          <cell r="B1487" t="str">
            <v>Inaugration Ceremony with the Chief Guest</v>
          </cell>
          <cell r="C1487" t="str">
            <v>Registration Check-In</v>
          </cell>
          <cell r="D1487" t="str">
            <v>Case Presentation</v>
          </cell>
          <cell r="E1487" t="str">
            <v>Medical Symposium Prelims</v>
          </cell>
        </row>
        <row r="1488">
          <cell r="A1488" t="str">
            <v>OSMEC-1899</v>
          </cell>
          <cell r="B1488" t="str">
            <v>Inaugration Ceremony with the Chief Guest</v>
          </cell>
          <cell r="C1488" t="str">
            <v>Registration Check-In</v>
          </cell>
          <cell r="D1488" t="str">
            <v>Case Presentation</v>
          </cell>
          <cell r="E1488" t="str">
            <v>Medical Symposium Prelims</v>
          </cell>
        </row>
        <row r="1489">
          <cell r="A1489" t="str">
            <v>OSMEC-1902</v>
          </cell>
          <cell r="B1489" t="str">
            <v>Inaugration Ceremony with the Chief Guest</v>
          </cell>
          <cell r="C1489" t="str">
            <v>Registration Check-In</v>
          </cell>
          <cell r="D1489" t="str">
            <v>Case Presentation</v>
          </cell>
          <cell r="E1489" t="str">
            <v>Medical Symposium Prelims</v>
          </cell>
        </row>
        <row r="1490">
          <cell r="A1490" t="str">
            <v>OSMEC-1901</v>
          </cell>
          <cell r="B1490" t="str">
            <v>Inaugration Ceremony with the Chief Guest</v>
          </cell>
          <cell r="C1490" t="str">
            <v>Registration Check-In</v>
          </cell>
          <cell r="D1490" t="str">
            <v>Case Presentation</v>
          </cell>
          <cell r="E1490" t="str">
            <v>Medical Symposium Prelims</v>
          </cell>
        </row>
        <row r="1491">
          <cell r="A1491" t="str">
            <v>OSMEC-1904</v>
          </cell>
          <cell r="B1491" t="str">
            <v>Inaugration Ceremony with the Chief Guest</v>
          </cell>
          <cell r="C1491" t="str">
            <v>Registration Check-In</v>
          </cell>
          <cell r="D1491" t="str">
            <v>Case Presentation</v>
          </cell>
          <cell r="E1491" t="str">
            <v>Medical Symposium Prelims</v>
          </cell>
        </row>
        <row r="1492">
          <cell r="A1492" t="str">
            <v>OSMEC-1903</v>
          </cell>
          <cell r="B1492" t="str">
            <v>Inaugration Ceremony with the Chief Guest</v>
          </cell>
          <cell r="C1492" t="str">
            <v>Registration Check-In</v>
          </cell>
          <cell r="D1492" t="str">
            <v>Case Presentation</v>
          </cell>
          <cell r="E1492" t="str">
            <v>Medical Symposium Prelims</v>
          </cell>
        </row>
        <row r="1493">
          <cell r="A1493" t="str">
            <v>OSMEC-1905</v>
          </cell>
          <cell r="B1493" t="str">
            <v>Inaugration Ceremony with the Chief Guest</v>
          </cell>
          <cell r="C1493" t="str">
            <v>Registration Check-In</v>
          </cell>
          <cell r="D1493" t="str">
            <v>Case Presentation</v>
          </cell>
          <cell r="E1493" t="str">
            <v>Medical Symposium Prelims</v>
          </cell>
        </row>
        <row r="1494">
          <cell r="A1494" t="str">
            <v>OSMEC-1997</v>
          </cell>
          <cell r="B1494" t="str">
            <v>Inaugration Ceremony with the Chief Guest</v>
          </cell>
          <cell r="C1494" t="str">
            <v>Registration Check-In</v>
          </cell>
          <cell r="D1494" t="str">
            <v>Case Presentation</v>
          </cell>
          <cell r="E1494" t="str">
            <v>Medical Symposium Prelims</v>
          </cell>
        </row>
        <row r="1495">
          <cell r="A1495" t="str">
            <v>OSMEC-1906</v>
          </cell>
          <cell r="B1495" t="str">
            <v>Inaugration Ceremony with the Chief Guest</v>
          </cell>
          <cell r="C1495" t="str">
            <v>Registration Check-In</v>
          </cell>
          <cell r="D1495" t="str">
            <v>Case Presentation</v>
          </cell>
          <cell r="E1495" t="str">
            <v>Medical Symposium Prelims</v>
          </cell>
        </row>
        <row r="1496">
          <cell r="A1496" t="str">
            <v>OSMEC-1909</v>
          </cell>
          <cell r="B1496" t="str">
            <v>Inaugration Ceremony with the Chief Guest</v>
          </cell>
          <cell r="C1496" t="str">
            <v>Registration Check-In</v>
          </cell>
          <cell r="D1496" t="str">
            <v>Case Presentation</v>
          </cell>
          <cell r="E1496" t="str">
            <v>Medical Symposium Prelims</v>
          </cell>
        </row>
        <row r="1497">
          <cell r="A1497" t="str">
            <v>OSMEC-1908</v>
          </cell>
          <cell r="B1497" t="str">
            <v>Inaugration Ceremony with the Chief Guest</v>
          </cell>
          <cell r="C1497" t="str">
            <v>Registration Check-In</v>
          </cell>
          <cell r="D1497" t="str">
            <v>Case Presentation</v>
          </cell>
          <cell r="E1497" t="str">
            <v>Medical Symposium Prelims</v>
          </cell>
        </row>
        <row r="1498">
          <cell r="A1498" t="str">
            <v>OSMEC-1907</v>
          </cell>
          <cell r="B1498" t="str">
            <v>Inaugration Ceremony with the Chief Guest</v>
          </cell>
          <cell r="C1498" t="str">
            <v>Registration Check-In</v>
          </cell>
          <cell r="D1498" t="str">
            <v>Case Presentation</v>
          </cell>
          <cell r="E1498" t="str">
            <v>Medical Symposium Prelims</v>
          </cell>
        </row>
        <row r="1499">
          <cell r="A1499" t="str">
            <v>OSMEC-1910</v>
          </cell>
          <cell r="B1499" t="str">
            <v>Inaugration Ceremony with the Chief Guest</v>
          </cell>
          <cell r="C1499" t="str">
            <v>Registration Check-In</v>
          </cell>
          <cell r="D1499" t="str">
            <v>Case Presentation</v>
          </cell>
          <cell r="E1499" t="str">
            <v>Medical Symposium Prelims</v>
          </cell>
        </row>
        <row r="1500">
          <cell r="A1500" t="str">
            <v>OSMEC-1911</v>
          </cell>
          <cell r="B1500" t="str">
            <v>Inaugration Ceremony with the Chief Guest</v>
          </cell>
          <cell r="C1500" t="str">
            <v>Registration Check-In</v>
          </cell>
          <cell r="D1500" t="str">
            <v>Case Presentation</v>
          </cell>
          <cell r="E1500" t="str">
            <v>Medical Symposium Prelims</v>
          </cell>
        </row>
        <row r="1501">
          <cell r="A1501" t="str">
            <v>OSMEC-1912</v>
          </cell>
          <cell r="B1501" t="str">
            <v>Inaugration Ceremony with the Chief Guest</v>
          </cell>
          <cell r="C1501" t="str">
            <v>Registration Check-In</v>
          </cell>
          <cell r="D1501" t="str">
            <v>Case Presentation</v>
          </cell>
          <cell r="E1501" t="str">
            <v>Medical Symposium Prelims</v>
          </cell>
        </row>
        <row r="1502">
          <cell r="A1502" t="str">
            <v>OSMEC-1913</v>
          </cell>
          <cell r="B1502" t="str">
            <v>Inaugration Ceremony with the Chief Guest</v>
          </cell>
          <cell r="C1502" t="str">
            <v>Registration Check-In</v>
          </cell>
          <cell r="D1502" t="str">
            <v>Case Presentation</v>
          </cell>
          <cell r="E1502" t="str">
            <v>Medical Symposium Prelims</v>
          </cell>
        </row>
        <row r="1503">
          <cell r="A1503" t="str">
            <v>OSMEC-1914</v>
          </cell>
          <cell r="B1503" t="str">
            <v>Inaugration Ceremony with the Chief Guest</v>
          </cell>
          <cell r="C1503" t="str">
            <v>Registration Check-In</v>
          </cell>
          <cell r="D1503" t="str">
            <v>Case Presentation</v>
          </cell>
          <cell r="E1503" t="str">
            <v>Medical Symposium Prelims</v>
          </cell>
        </row>
        <row r="1504">
          <cell r="A1504" t="str">
            <v>OSMEC-1915</v>
          </cell>
          <cell r="B1504" t="str">
            <v>Inaugration Ceremony with the Chief Guest</v>
          </cell>
          <cell r="C1504" t="str">
            <v>Registration Check-In</v>
          </cell>
          <cell r="D1504" t="str">
            <v>Case Presentation</v>
          </cell>
          <cell r="E1504" t="str">
            <v>Medical Symposium Prelims</v>
          </cell>
        </row>
        <row r="1505">
          <cell r="A1505" t="str">
            <v>OSMEC-1916</v>
          </cell>
          <cell r="B1505" t="str">
            <v>Inaugration Ceremony with the Chief Guest</v>
          </cell>
          <cell r="C1505" t="str">
            <v>Registration Check-In</v>
          </cell>
          <cell r="D1505" t="str">
            <v>Case Presentation</v>
          </cell>
          <cell r="E1505" t="str">
            <v>Medical Symposium Prelims</v>
          </cell>
        </row>
        <row r="1506">
          <cell r="A1506" t="str">
            <v>OSMEC-1918</v>
          </cell>
          <cell r="B1506" t="str">
            <v>Inaugration Ceremony with the Chief Guest</v>
          </cell>
          <cell r="C1506" t="str">
            <v>Registration Check-In</v>
          </cell>
          <cell r="D1506" t="str">
            <v>Case Presentation</v>
          </cell>
          <cell r="E1506" t="str">
            <v>Medical Symposium Prelims</v>
          </cell>
        </row>
        <row r="1507">
          <cell r="A1507" t="str">
            <v>OSMEC-1919</v>
          </cell>
          <cell r="B1507" t="str">
            <v>Inaugration Ceremony with the Chief Guest</v>
          </cell>
          <cell r="C1507" t="str">
            <v>Registration Check-In</v>
          </cell>
          <cell r="D1507" t="str">
            <v>Case Presentation</v>
          </cell>
          <cell r="E1507" t="str">
            <v>Medical Symposium Prelims</v>
          </cell>
        </row>
        <row r="1508">
          <cell r="A1508" t="str">
            <v>OSMEC-1920</v>
          </cell>
          <cell r="B1508" t="str">
            <v>Inaugration Ceremony with the Chief Guest</v>
          </cell>
          <cell r="C1508" t="str">
            <v>Registration Check-In</v>
          </cell>
          <cell r="D1508" t="str">
            <v>Case Presentation</v>
          </cell>
          <cell r="E1508" t="str">
            <v>Medical Symposium Prelims</v>
          </cell>
        </row>
        <row r="1509">
          <cell r="A1509" t="str">
            <v>OSMEC-1921</v>
          </cell>
          <cell r="B1509" t="str">
            <v>Inaugration Ceremony with the Chief Guest</v>
          </cell>
          <cell r="C1509" t="str">
            <v>Registration Check-In</v>
          </cell>
          <cell r="D1509" t="str">
            <v>Case Presentation</v>
          </cell>
          <cell r="E1509" t="str">
            <v>Medical Symposium Prelims</v>
          </cell>
        </row>
        <row r="1510">
          <cell r="A1510" t="str">
            <v>OSMEC-1924</v>
          </cell>
          <cell r="B1510" t="str">
            <v>Inaugration Ceremony with the Chief Guest</v>
          </cell>
          <cell r="C1510" t="str">
            <v>Registration Check-In</v>
          </cell>
          <cell r="D1510" t="str">
            <v>Case Presentation</v>
          </cell>
          <cell r="E1510" t="str">
            <v>Medical Symposium Prelims</v>
          </cell>
        </row>
        <row r="1511">
          <cell r="A1511" t="str">
            <v>OSMEC-1922</v>
          </cell>
          <cell r="B1511" t="str">
            <v>Inaugration Ceremony with the Chief Guest</v>
          </cell>
          <cell r="C1511" t="str">
            <v>Registration Check-In</v>
          </cell>
          <cell r="D1511" t="str">
            <v>Case Presentation</v>
          </cell>
          <cell r="E1511" t="str">
            <v>Medical Symposium Prelims</v>
          </cell>
        </row>
        <row r="1512">
          <cell r="A1512" t="str">
            <v>OSMEC-1923</v>
          </cell>
          <cell r="B1512" t="str">
            <v>Inaugration Ceremony with the Chief Guest</v>
          </cell>
          <cell r="C1512" t="str">
            <v>Registration Check-In</v>
          </cell>
          <cell r="D1512" t="str">
            <v>Case Presentation</v>
          </cell>
          <cell r="E1512" t="str">
            <v>Medical Symposium Prelims</v>
          </cell>
        </row>
        <row r="1513">
          <cell r="A1513" t="str">
            <v>OSMEC-1926</v>
          </cell>
          <cell r="B1513" t="str">
            <v>Inaugration Ceremony with the Chief Guest</v>
          </cell>
          <cell r="C1513" t="str">
            <v>Registration Check-In</v>
          </cell>
          <cell r="D1513" t="str">
            <v>Case Presentation</v>
          </cell>
          <cell r="E1513" t="str">
            <v>Medical Symposium Prelims</v>
          </cell>
        </row>
        <row r="1514">
          <cell r="A1514" t="str">
            <v>OSMEC-1925</v>
          </cell>
          <cell r="B1514" t="str">
            <v>Inaugration Ceremony with the Chief Guest</v>
          </cell>
          <cell r="C1514" t="str">
            <v>Registration Check-In</v>
          </cell>
          <cell r="D1514" t="str">
            <v>Case Presentation</v>
          </cell>
          <cell r="E1514" t="str">
            <v>Medical Symposium Prelims</v>
          </cell>
        </row>
        <row r="1515">
          <cell r="A1515" t="str">
            <v>OSMEC-1929</v>
          </cell>
          <cell r="B1515" t="str">
            <v>Inaugration Ceremony with the Chief Guest</v>
          </cell>
          <cell r="C1515" t="str">
            <v>Registration Check-In</v>
          </cell>
          <cell r="D1515" t="str">
            <v>Case Presentation</v>
          </cell>
          <cell r="E1515" t="str">
            <v>Medical Symposium Prelims</v>
          </cell>
        </row>
        <row r="1516">
          <cell r="A1516" t="str">
            <v>OSMEC-1927</v>
          </cell>
          <cell r="B1516" t="str">
            <v>Inaugration Ceremony with the Chief Guest</v>
          </cell>
          <cell r="C1516" t="str">
            <v>Registration Check-In</v>
          </cell>
          <cell r="D1516" t="str">
            <v>Case Presentation</v>
          </cell>
          <cell r="E1516" t="str">
            <v>Medical Symposium Prelims</v>
          </cell>
        </row>
        <row r="1517">
          <cell r="A1517" t="str">
            <v>OSMEC-1928</v>
          </cell>
          <cell r="B1517" t="str">
            <v>Inaugration Ceremony with the Chief Guest</v>
          </cell>
          <cell r="C1517" t="str">
            <v>Registration Check-In</v>
          </cell>
          <cell r="D1517" t="str">
            <v>Case Presentation</v>
          </cell>
          <cell r="E1517" t="str">
            <v>Medical Symposium Prelims</v>
          </cell>
        </row>
        <row r="1518">
          <cell r="A1518" t="str">
            <v>OSMEC-1930</v>
          </cell>
          <cell r="B1518" t="str">
            <v>Inaugration Ceremony with the Chief Guest</v>
          </cell>
          <cell r="C1518" t="str">
            <v>Registration Check-In</v>
          </cell>
          <cell r="D1518" t="str">
            <v>Case Presentation</v>
          </cell>
          <cell r="E1518" t="str">
            <v>Medical Symposium Prelims</v>
          </cell>
        </row>
        <row r="1519">
          <cell r="A1519" t="str">
            <v>OSMEC-1933</v>
          </cell>
          <cell r="B1519" t="str">
            <v>Inaugration Ceremony with the Chief Guest</v>
          </cell>
          <cell r="C1519" t="str">
            <v>Registration Check-In</v>
          </cell>
          <cell r="D1519" t="str">
            <v>Case Presentation</v>
          </cell>
          <cell r="E1519" t="str">
            <v>Medical Symposium Prelims</v>
          </cell>
        </row>
        <row r="1520">
          <cell r="A1520" t="str">
            <v>OSMEC-1931</v>
          </cell>
          <cell r="B1520" t="str">
            <v>Inaugration Ceremony with the Chief Guest</v>
          </cell>
          <cell r="C1520" t="str">
            <v>Registration Check-In</v>
          </cell>
          <cell r="D1520" t="str">
            <v>Case Presentation</v>
          </cell>
          <cell r="E1520" t="str">
            <v>Medical Symposium Prelims</v>
          </cell>
        </row>
        <row r="1521">
          <cell r="A1521" t="str">
            <v>OSMEC-1932</v>
          </cell>
          <cell r="B1521" t="str">
            <v>Inaugration Ceremony with the Chief Guest</v>
          </cell>
          <cell r="C1521" t="str">
            <v>Registration Check-In</v>
          </cell>
          <cell r="D1521" t="str">
            <v>Case Presentation</v>
          </cell>
          <cell r="E1521" t="str">
            <v>Medical Symposium Prelims</v>
          </cell>
        </row>
        <row r="1522">
          <cell r="A1522" t="str">
            <v>OSMEC-1934</v>
          </cell>
          <cell r="B1522" t="str">
            <v>Inaugration Ceremony with the Chief Guest</v>
          </cell>
          <cell r="C1522" t="str">
            <v>Registration Check-In</v>
          </cell>
          <cell r="D1522" t="str">
            <v>Case Presentation</v>
          </cell>
          <cell r="E1522" t="str">
            <v>Medical Symposium Prelims</v>
          </cell>
        </row>
        <row r="1523">
          <cell r="A1523" t="str">
            <v>OSMEC-1936</v>
          </cell>
          <cell r="B1523" t="str">
            <v>Inaugration Ceremony with the Chief Guest</v>
          </cell>
          <cell r="C1523" t="str">
            <v>Registration Check-In</v>
          </cell>
          <cell r="D1523" t="str">
            <v>Case Presentation</v>
          </cell>
          <cell r="E1523" t="str">
            <v>Medical Symposium Prelims</v>
          </cell>
        </row>
        <row r="1524">
          <cell r="A1524" t="str">
            <v>OSMEC-1935</v>
          </cell>
          <cell r="B1524" t="str">
            <v>Inaugration Ceremony with the Chief Guest</v>
          </cell>
          <cell r="C1524" t="str">
            <v>Registration Check-In</v>
          </cell>
          <cell r="D1524" t="str">
            <v>Case Presentation</v>
          </cell>
          <cell r="E1524" t="str">
            <v>Medical Symposium Prelims</v>
          </cell>
        </row>
        <row r="1525">
          <cell r="A1525" t="str">
            <v>OSMEC-1937</v>
          </cell>
          <cell r="B1525" t="str">
            <v>Inaugration Ceremony with the Chief Guest</v>
          </cell>
          <cell r="C1525" t="str">
            <v>Registration Check-In</v>
          </cell>
          <cell r="D1525" t="str">
            <v>Case Presentation</v>
          </cell>
          <cell r="E1525" t="str">
            <v>Medical Symposium Prelims</v>
          </cell>
        </row>
        <row r="1526">
          <cell r="A1526" t="str">
            <v>OSMEC-1938</v>
          </cell>
          <cell r="B1526" t="str">
            <v>Inaugration Ceremony with the Chief Guest</v>
          </cell>
          <cell r="C1526" t="str">
            <v>Registration Check-In</v>
          </cell>
          <cell r="D1526" t="str">
            <v>Case Presentation</v>
          </cell>
          <cell r="E1526" t="str">
            <v>Medical Symposium Prelims</v>
          </cell>
        </row>
        <row r="1527">
          <cell r="A1527" t="str">
            <v>OSMEC-2088</v>
          </cell>
          <cell r="B1527" t="str">
            <v>Inaugration Ceremony with the Chief Guest</v>
          </cell>
          <cell r="C1527" t="str">
            <v>Registration Check-In</v>
          </cell>
          <cell r="D1527" t="str">
            <v>Case Presentation</v>
          </cell>
          <cell r="E1527" t="str">
            <v>Medical Symposium Prelims</v>
          </cell>
        </row>
        <row r="1528">
          <cell r="A1528" t="str">
            <v>OSMEC-1939</v>
          </cell>
          <cell r="B1528" t="str">
            <v>Inaugration Ceremony with the Chief Guest</v>
          </cell>
          <cell r="C1528" t="str">
            <v>Registration Check-In</v>
          </cell>
          <cell r="D1528" t="str">
            <v>Case Presentation</v>
          </cell>
          <cell r="E1528" t="str">
            <v>Medical Symposium Prelims</v>
          </cell>
        </row>
        <row r="1529">
          <cell r="A1529" t="str">
            <v>OSMEC-1946</v>
          </cell>
          <cell r="B1529" t="str">
            <v>Inaugration Ceremony with the Chief Guest</v>
          </cell>
          <cell r="C1529" t="str">
            <v>Registration Check-In</v>
          </cell>
          <cell r="D1529" t="str">
            <v>Case Presentation</v>
          </cell>
          <cell r="E1529" t="str">
            <v>Medical Symposium Prelims</v>
          </cell>
        </row>
        <row r="1530">
          <cell r="A1530" t="str">
            <v>OSMEC-1941</v>
          </cell>
          <cell r="B1530" t="str">
            <v>Inaugration Ceremony with the Chief Guest</v>
          </cell>
          <cell r="C1530" t="str">
            <v>Registration Check-In</v>
          </cell>
          <cell r="D1530" t="str">
            <v>Case Presentation</v>
          </cell>
          <cell r="E1530" t="str">
            <v>Medical Symposium Prelims</v>
          </cell>
        </row>
        <row r="1531">
          <cell r="A1531" t="str">
            <v>OSMEC-1940</v>
          </cell>
          <cell r="B1531" t="str">
            <v>Inaugration Ceremony with the Chief Guest</v>
          </cell>
          <cell r="C1531" t="str">
            <v>Registration Check-In</v>
          </cell>
          <cell r="D1531" t="str">
            <v>Case Presentation</v>
          </cell>
          <cell r="E1531" t="str">
            <v>Medical Symposium Prelims</v>
          </cell>
        </row>
        <row r="1532">
          <cell r="A1532" t="str">
            <v>OSMEC-1942</v>
          </cell>
          <cell r="B1532" t="str">
            <v>Inaugration Ceremony with the Chief Guest</v>
          </cell>
          <cell r="C1532" t="str">
            <v>Registration Check-In</v>
          </cell>
          <cell r="D1532" t="str">
            <v>Case Presentation</v>
          </cell>
          <cell r="E1532" t="str">
            <v>Medical Symposium Prelims</v>
          </cell>
        </row>
        <row r="1533">
          <cell r="A1533" t="str">
            <v>OSMEC-1943</v>
          </cell>
          <cell r="B1533" t="str">
            <v>Inaugration Ceremony with the Chief Guest</v>
          </cell>
          <cell r="C1533" t="str">
            <v>Registration Check-In</v>
          </cell>
          <cell r="D1533" t="str">
            <v>Case Presentation</v>
          </cell>
          <cell r="E1533" t="str">
            <v>Medical Symposium Prelims</v>
          </cell>
        </row>
        <row r="1534">
          <cell r="A1534" t="str">
            <v>OSMEC-1944</v>
          </cell>
          <cell r="B1534" t="str">
            <v>Inaugration Ceremony with the Chief Guest</v>
          </cell>
          <cell r="C1534" t="str">
            <v>Registration Check-In</v>
          </cell>
          <cell r="D1534" t="str">
            <v>Case Presentation</v>
          </cell>
          <cell r="E1534" t="str">
            <v>Medical Symposium Prelims</v>
          </cell>
        </row>
        <row r="1535">
          <cell r="A1535" t="str">
            <v>OSMEC-1949</v>
          </cell>
          <cell r="B1535" t="str">
            <v>Inaugration Ceremony with the Chief Guest</v>
          </cell>
          <cell r="C1535" t="str">
            <v>Registration Check-In</v>
          </cell>
          <cell r="D1535" t="str">
            <v>Case Presentation</v>
          </cell>
          <cell r="E1535" t="str">
            <v>Medical Symposium Prelims</v>
          </cell>
        </row>
        <row r="1536">
          <cell r="A1536" t="str">
            <v>OSMEC-1945</v>
          </cell>
          <cell r="B1536" t="str">
            <v>Inaugration Ceremony with the Chief Guest</v>
          </cell>
          <cell r="C1536" t="str">
            <v>Registration Check-In</v>
          </cell>
          <cell r="D1536" t="str">
            <v>Case Presentation</v>
          </cell>
          <cell r="E1536" t="str">
            <v>Medical Symposium Prelims</v>
          </cell>
        </row>
        <row r="1537">
          <cell r="A1537" t="str">
            <v>OSMEC-1947</v>
          </cell>
          <cell r="B1537" t="str">
            <v>Inaugration Ceremony with the Chief Guest</v>
          </cell>
          <cell r="C1537" t="str">
            <v>Registration Check-In</v>
          </cell>
          <cell r="D1537" t="str">
            <v>Case Presentation</v>
          </cell>
          <cell r="E1537" t="str">
            <v>Medical Symposium Prelims</v>
          </cell>
        </row>
        <row r="1538">
          <cell r="A1538" t="str">
            <v>OSMEC-1948</v>
          </cell>
          <cell r="B1538" t="str">
            <v>Inaugration Ceremony with the Chief Guest</v>
          </cell>
          <cell r="C1538" t="str">
            <v>Registration Check-In</v>
          </cell>
          <cell r="D1538" t="str">
            <v>Case Presentation</v>
          </cell>
          <cell r="E1538" t="str">
            <v>Medical Symposium Prelims</v>
          </cell>
        </row>
        <row r="1539">
          <cell r="A1539" t="str">
            <v>OSMEC-1950</v>
          </cell>
          <cell r="B1539" t="str">
            <v>Inaugration Ceremony with the Chief Guest</v>
          </cell>
          <cell r="C1539" t="str">
            <v>Registration Check-In</v>
          </cell>
          <cell r="D1539" t="str">
            <v>Case Presentation</v>
          </cell>
          <cell r="E1539" t="str">
            <v>Medical Symposium Prelims</v>
          </cell>
        </row>
        <row r="1540">
          <cell r="A1540" t="str">
            <v>OSMEC-1951</v>
          </cell>
          <cell r="B1540" t="str">
            <v>Inaugration Ceremony with the Chief Guest</v>
          </cell>
          <cell r="C1540" t="str">
            <v>Registration Check-In</v>
          </cell>
          <cell r="D1540" t="str">
            <v>Case Presentation</v>
          </cell>
          <cell r="E1540" t="str">
            <v>Medical Symposium Prelims</v>
          </cell>
        </row>
        <row r="1541">
          <cell r="A1541" t="str">
            <v>OSMEC-1952</v>
          </cell>
          <cell r="B1541" t="str">
            <v>Inaugration Ceremony with the Chief Guest</v>
          </cell>
          <cell r="C1541" t="str">
            <v>Registration Check-In</v>
          </cell>
          <cell r="D1541" t="str">
            <v>Case Presentation</v>
          </cell>
          <cell r="E1541" t="str">
            <v>Medical Symposium Prelims</v>
          </cell>
        </row>
        <row r="1542">
          <cell r="A1542" t="str">
            <v>OSMEC-1953</v>
          </cell>
          <cell r="B1542" t="str">
            <v>Inaugration Ceremony with the Chief Guest</v>
          </cell>
          <cell r="C1542" t="str">
            <v>Registration Check-In</v>
          </cell>
          <cell r="D1542" t="str">
            <v>Case Presentation</v>
          </cell>
          <cell r="E1542" t="str">
            <v>Medical Symposium Prelims</v>
          </cell>
        </row>
        <row r="1543">
          <cell r="A1543" t="str">
            <v>OSMEC-1954</v>
          </cell>
          <cell r="B1543" t="str">
            <v>Inaugration Ceremony with the Chief Guest</v>
          </cell>
          <cell r="C1543" t="str">
            <v>Registration Check-In</v>
          </cell>
          <cell r="D1543" t="str">
            <v>Case Presentation</v>
          </cell>
          <cell r="E1543" t="str">
            <v>Medical Symposium Prelims</v>
          </cell>
        </row>
        <row r="1544">
          <cell r="A1544" t="str">
            <v>OSMEC-1955</v>
          </cell>
          <cell r="B1544" t="str">
            <v>Inaugration Ceremony with the Chief Guest</v>
          </cell>
          <cell r="C1544" t="str">
            <v>Registration Check-In</v>
          </cell>
          <cell r="D1544" t="str">
            <v>Case Presentation</v>
          </cell>
          <cell r="E1544" t="str">
            <v>Medical Symposium Prelims</v>
          </cell>
        </row>
        <row r="1545">
          <cell r="A1545" t="str">
            <v>OSMEC-1966</v>
          </cell>
          <cell r="B1545" t="str">
            <v>Inaugration Ceremony with the Chief Guest</v>
          </cell>
          <cell r="C1545" t="str">
            <v>Registration Check-In</v>
          </cell>
          <cell r="D1545" t="str">
            <v>Case Presentation</v>
          </cell>
          <cell r="E1545" t="str">
            <v>Medical Symposium Prelims</v>
          </cell>
        </row>
        <row r="1546">
          <cell r="A1546" t="str">
            <v>OSMEC-2095</v>
          </cell>
          <cell r="B1546" t="str">
            <v>Inaugration Ceremony with the Chief Guest</v>
          </cell>
          <cell r="C1546" t="str">
            <v>Registration Check-In</v>
          </cell>
          <cell r="D1546" t="str">
            <v>Case Presentation</v>
          </cell>
          <cell r="E1546" t="str">
            <v>Medical Symposium Prelims</v>
          </cell>
        </row>
        <row r="1547">
          <cell r="A1547" t="str">
            <v>OSMEC-1956</v>
          </cell>
          <cell r="B1547" t="str">
            <v>Inaugration Ceremony with the Chief Guest</v>
          </cell>
          <cell r="C1547" t="str">
            <v>Registration Check-In</v>
          </cell>
          <cell r="D1547" t="str">
            <v>Case Presentation</v>
          </cell>
          <cell r="E1547" t="str">
            <v>Medical Symposium Prelims</v>
          </cell>
        </row>
        <row r="1548">
          <cell r="A1548" t="str">
            <v>OSMEC-1957</v>
          </cell>
          <cell r="B1548" t="str">
            <v>Inaugration Ceremony with the Chief Guest</v>
          </cell>
          <cell r="C1548" t="str">
            <v>Registration Check-In</v>
          </cell>
          <cell r="D1548" t="str">
            <v>Case Presentation</v>
          </cell>
          <cell r="E1548" t="str">
            <v>Medical Symposium Prelims</v>
          </cell>
        </row>
        <row r="1549">
          <cell r="A1549" t="str">
            <v>OSMEC-1958</v>
          </cell>
          <cell r="B1549" t="str">
            <v>Inaugration Ceremony with the Chief Guest</v>
          </cell>
          <cell r="C1549" t="str">
            <v>Registration Check-In</v>
          </cell>
          <cell r="D1549" t="str">
            <v>Case Presentation</v>
          </cell>
          <cell r="E1549" t="str">
            <v>Medical Symposium Prelims</v>
          </cell>
        </row>
        <row r="1550">
          <cell r="A1550" t="str">
            <v>OSMEC-1959</v>
          </cell>
          <cell r="B1550" t="str">
            <v>Inaugration Ceremony with the Chief Guest</v>
          </cell>
          <cell r="C1550" t="str">
            <v>Registration Check-In</v>
          </cell>
          <cell r="D1550" t="str">
            <v>Case Presentation</v>
          </cell>
          <cell r="E1550" t="str">
            <v>Medical Symposium Prelims</v>
          </cell>
        </row>
        <row r="1551">
          <cell r="A1551" t="str">
            <v>OSMEC-1960</v>
          </cell>
          <cell r="B1551" t="str">
            <v>Inaugration Ceremony with the Chief Guest</v>
          </cell>
          <cell r="C1551" t="str">
            <v>Registration Check-In</v>
          </cell>
          <cell r="D1551" t="str">
            <v>Case Presentation</v>
          </cell>
          <cell r="E1551" t="str">
            <v>Medical Symposium Prelims</v>
          </cell>
        </row>
        <row r="1552">
          <cell r="A1552" t="str">
            <v>OSMEC-1961</v>
          </cell>
          <cell r="B1552" t="str">
            <v>Inaugration Ceremony with the Chief Guest</v>
          </cell>
          <cell r="C1552" t="str">
            <v>Registration Check-In</v>
          </cell>
          <cell r="D1552" t="str">
            <v>Case Presentation</v>
          </cell>
          <cell r="E1552" t="str">
            <v>Medical Symposium Prelims</v>
          </cell>
        </row>
        <row r="1553">
          <cell r="A1553" t="str">
            <v>OSMEC-2081</v>
          </cell>
          <cell r="B1553" t="str">
            <v>Inaugration Ceremony with the Chief Guest</v>
          </cell>
          <cell r="C1553" t="str">
            <v>Registration Check-In</v>
          </cell>
          <cell r="D1553" t="str">
            <v>Case Presentation</v>
          </cell>
          <cell r="E1553" t="str">
            <v>Medical Symposium Prelims</v>
          </cell>
        </row>
        <row r="1554">
          <cell r="A1554" t="str">
            <v>OSMEC-1962</v>
          </cell>
          <cell r="B1554" t="str">
            <v>Inaugration Ceremony with the Chief Guest</v>
          </cell>
          <cell r="C1554" t="str">
            <v>Registration Check-In</v>
          </cell>
          <cell r="D1554" t="str">
            <v>Case Presentation</v>
          </cell>
          <cell r="E1554" t="str">
            <v>Medical Symposium Prelims</v>
          </cell>
        </row>
        <row r="1555">
          <cell r="A1555" t="str">
            <v>OSMEC-1965</v>
          </cell>
          <cell r="B1555" t="str">
            <v>Inaugration Ceremony with the Chief Guest</v>
          </cell>
          <cell r="C1555" t="str">
            <v>Registration Check-In</v>
          </cell>
          <cell r="D1555" t="str">
            <v>Case Presentation</v>
          </cell>
          <cell r="E1555" t="str">
            <v>Medical Symposium Prelims</v>
          </cell>
        </row>
        <row r="1556">
          <cell r="A1556" t="str">
            <v>OSMEC-1963</v>
          </cell>
          <cell r="B1556" t="str">
            <v>Inaugration Ceremony with the Chief Guest</v>
          </cell>
          <cell r="C1556" t="str">
            <v>Registration Check-In</v>
          </cell>
          <cell r="D1556" t="str">
            <v>Case Presentation</v>
          </cell>
          <cell r="E1556" t="str">
            <v>Medical Symposium Prelims</v>
          </cell>
        </row>
        <row r="1557">
          <cell r="A1557" t="str">
            <v>OSMEC-1964</v>
          </cell>
          <cell r="B1557" t="str">
            <v>Inaugration Ceremony with the Chief Guest</v>
          </cell>
          <cell r="C1557" t="str">
            <v>Registration Check-In</v>
          </cell>
          <cell r="D1557" t="str">
            <v>Case Presentation</v>
          </cell>
          <cell r="E1557" t="str">
            <v>Medical Symposium Prelims</v>
          </cell>
        </row>
        <row r="1558">
          <cell r="A1558" t="str">
            <v>OSMEC-1967</v>
          </cell>
          <cell r="B1558" t="str">
            <v>Inaugration Ceremony with the Chief Guest</v>
          </cell>
          <cell r="C1558" t="str">
            <v>Registration Check-In</v>
          </cell>
          <cell r="D1558" t="str">
            <v>Case Presentation</v>
          </cell>
          <cell r="E1558" t="str">
            <v>Medical Symposium Prelims</v>
          </cell>
        </row>
        <row r="1559">
          <cell r="A1559" t="str">
            <v>OSMEC-1968</v>
          </cell>
          <cell r="B1559" t="str">
            <v>Inaugration Ceremony with the Chief Guest</v>
          </cell>
          <cell r="C1559" t="str">
            <v>Registration Check-In</v>
          </cell>
          <cell r="D1559" t="str">
            <v>Case Presentation</v>
          </cell>
          <cell r="E1559" t="str">
            <v>Medical Symposium Prelims</v>
          </cell>
        </row>
        <row r="1560">
          <cell r="A1560" t="str">
            <v>OSMEC-1969</v>
          </cell>
          <cell r="B1560" t="str">
            <v>Inaugration Ceremony with the Chief Guest</v>
          </cell>
          <cell r="C1560" t="str">
            <v>Registration Check-In</v>
          </cell>
          <cell r="D1560" t="str">
            <v>Case Presentation</v>
          </cell>
          <cell r="E1560" t="str">
            <v>Medical Symposium Prelims</v>
          </cell>
        </row>
        <row r="1561">
          <cell r="A1561" t="str">
            <v>OSMEC-1970</v>
          </cell>
          <cell r="B1561" t="str">
            <v>Inaugration Ceremony with the Chief Guest</v>
          </cell>
          <cell r="C1561" t="str">
            <v>Registration Check-In</v>
          </cell>
          <cell r="D1561" t="str">
            <v>Case Presentation</v>
          </cell>
          <cell r="E1561" t="str">
            <v>Medical Symposium Prelims</v>
          </cell>
        </row>
        <row r="1562">
          <cell r="A1562" t="str">
            <v>OSMEC-1971</v>
          </cell>
          <cell r="B1562" t="str">
            <v>Inaugration Ceremony with the Chief Guest</v>
          </cell>
          <cell r="C1562" t="str">
            <v>Registration Check-In</v>
          </cell>
          <cell r="D1562" t="str">
            <v>Case Presentation</v>
          </cell>
          <cell r="E1562" t="str">
            <v>Medical Symposium Prelims</v>
          </cell>
        </row>
        <row r="1563">
          <cell r="A1563" t="str">
            <v>OSMEC-1972</v>
          </cell>
          <cell r="B1563" t="str">
            <v>Inaugration Ceremony with the Chief Guest</v>
          </cell>
          <cell r="C1563" t="str">
            <v>Registration Check-In</v>
          </cell>
          <cell r="D1563" t="str">
            <v>Case Presentation</v>
          </cell>
          <cell r="E1563" t="str">
            <v>Medical Symposium Prelims</v>
          </cell>
        </row>
        <row r="1564">
          <cell r="A1564" t="str">
            <v>OSMEC-1973</v>
          </cell>
          <cell r="B1564" t="str">
            <v>Inaugration Ceremony with the Chief Guest</v>
          </cell>
          <cell r="C1564" t="str">
            <v>Registration Check-In</v>
          </cell>
          <cell r="D1564" t="str">
            <v>Case Presentation</v>
          </cell>
          <cell r="E1564" t="str">
            <v>Medical Symposium Prelims</v>
          </cell>
        </row>
        <row r="1565">
          <cell r="A1565" t="str">
            <v>OSMEC-1974</v>
          </cell>
          <cell r="B1565" t="str">
            <v>Inaugration Ceremony with the Chief Guest</v>
          </cell>
          <cell r="C1565" t="str">
            <v>Registration Check-In</v>
          </cell>
          <cell r="D1565" t="str">
            <v>Case Presentation</v>
          </cell>
          <cell r="E1565" t="str">
            <v>Medical Symposium Prelims</v>
          </cell>
        </row>
        <row r="1566">
          <cell r="A1566" t="str">
            <v>OSMEC-1975</v>
          </cell>
          <cell r="B1566" t="str">
            <v>Inaugration Ceremony with the Chief Guest</v>
          </cell>
          <cell r="C1566" t="str">
            <v>Registration Check-In</v>
          </cell>
          <cell r="D1566" t="str">
            <v>Case Presentation</v>
          </cell>
          <cell r="E1566" t="str">
            <v>Medical Symposium Prelims</v>
          </cell>
        </row>
        <row r="1567">
          <cell r="A1567" t="str">
            <v>OSMEC-1976</v>
          </cell>
          <cell r="B1567" t="str">
            <v>Inaugration Ceremony with the Chief Guest</v>
          </cell>
          <cell r="C1567" t="str">
            <v>Registration Check-In</v>
          </cell>
          <cell r="D1567" t="str">
            <v>Case Presentation</v>
          </cell>
          <cell r="E1567" t="str">
            <v>Medical Symposium Prelims</v>
          </cell>
        </row>
        <row r="1568">
          <cell r="A1568" t="str">
            <v>OSMEC-1977</v>
          </cell>
          <cell r="B1568" t="str">
            <v>Inaugration Ceremony with the Chief Guest</v>
          </cell>
          <cell r="C1568" t="str">
            <v>Registration Check-In</v>
          </cell>
          <cell r="D1568" t="str">
            <v>Case Presentation</v>
          </cell>
          <cell r="E1568" t="str">
            <v>Medical Symposium Prelims</v>
          </cell>
        </row>
        <row r="1569">
          <cell r="A1569" t="str">
            <v>OSMEC-1978</v>
          </cell>
          <cell r="B1569" t="str">
            <v>Inaugration Ceremony with the Chief Guest</v>
          </cell>
          <cell r="C1569" t="str">
            <v>Registration Check-In</v>
          </cell>
          <cell r="D1569" t="str">
            <v>Case Presentation</v>
          </cell>
          <cell r="E1569" t="str">
            <v>Medical Symposium Prelims</v>
          </cell>
        </row>
        <row r="1570">
          <cell r="A1570" t="str">
            <v>OSMEC-1979</v>
          </cell>
          <cell r="B1570" t="str">
            <v>Inaugration Ceremony with the Chief Guest</v>
          </cell>
          <cell r="C1570" t="str">
            <v>Registration Check-In</v>
          </cell>
          <cell r="D1570" t="str">
            <v>Case Presentation</v>
          </cell>
          <cell r="E1570" t="str">
            <v>Medical Symposium Prelims</v>
          </cell>
        </row>
        <row r="1571">
          <cell r="A1571" t="str">
            <v>OSMEC-1980</v>
          </cell>
          <cell r="B1571" t="str">
            <v>Inaugration Ceremony with the Chief Guest</v>
          </cell>
          <cell r="C1571" t="str">
            <v>Registration Check-In</v>
          </cell>
          <cell r="D1571" t="str">
            <v>Case Presentation</v>
          </cell>
          <cell r="E1571" t="str">
            <v>Medical Symposium Prelims</v>
          </cell>
        </row>
        <row r="1572">
          <cell r="A1572" t="str">
            <v>OSMEC-1981</v>
          </cell>
          <cell r="B1572" t="str">
            <v>Inaugration Ceremony with the Chief Guest</v>
          </cell>
          <cell r="C1572" t="str">
            <v>Registration Check-In</v>
          </cell>
          <cell r="D1572" t="str">
            <v>Case Presentation</v>
          </cell>
          <cell r="E1572" t="str">
            <v>Medical Symposium Prelims</v>
          </cell>
        </row>
        <row r="1573">
          <cell r="A1573" t="str">
            <v>OSMEC-1982</v>
          </cell>
          <cell r="B1573" t="str">
            <v>Inaugration Ceremony with the Chief Guest</v>
          </cell>
          <cell r="C1573" t="str">
            <v>Registration Check-In</v>
          </cell>
          <cell r="D1573" t="str">
            <v>Case Presentation</v>
          </cell>
          <cell r="E1573" t="str">
            <v>Medical Symposium Prelims</v>
          </cell>
        </row>
        <row r="1574">
          <cell r="A1574" t="str">
            <v>OSMEC-1983</v>
          </cell>
          <cell r="B1574" t="str">
            <v>Inaugration Ceremony with the Chief Guest</v>
          </cell>
          <cell r="C1574" t="str">
            <v>Registration Check-In</v>
          </cell>
          <cell r="D1574" t="str">
            <v>Case Presentation</v>
          </cell>
          <cell r="E1574" t="str">
            <v>Medical Symposium Prelims</v>
          </cell>
        </row>
        <row r="1575">
          <cell r="A1575" t="str">
            <v>OSMEC-1984</v>
          </cell>
          <cell r="B1575" t="str">
            <v>Inaugration Ceremony with the Chief Guest</v>
          </cell>
          <cell r="C1575" t="str">
            <v>Registration Check-In</v>
          </cell>
          <cell r="D1575" t="str">
            <v>Case Presentation</v>
          </cell>
          <cell r="E1575" t="str">
            <v>Medical Symposium Prelims</v>
          </cell>
        </row>
        <row r="1576">
          <cell r="A1576" t="str">
            <v>OSMEC-1986</v>
          </cell>
          <cell r="B1576" t="str">
            <v>Inaugration Ceremony with the Chief Guest</v>
          </cell>
          <cell r="C1576" t="str">
            <v>Registration Check-In</v>
          </cell>
          <cell r="D1576" t="str">
            <v>Case Presentation</v>
          </cell>
          <cell r="E1576" t="str">
            <v>Medical Symposium Prelims</v>
          </cell>
        </row>
        <row r="1577">
          <cell r="A1577" t="str">
            <v>OSMEC-1985</v>
          </cell>
          <cell r="B1577" t="str">
            <v>Inaugration Ceremony with the Chief Guest</v>
          </cell>
          <cell r="C1577" t="str">
            <v>Registration Check-In</v>
          </cell>
          <cell r="D1577" t="str">
            <v>Case Presentation</v>
          </cell>
          <cell r="E1577" t="str">
            <v>Medical Symposium Prelims</v>
          </cell>
        </row>
        <row r="1578">
          <cell r="A1578" t="str">
            <v>OSMEC-1987</v>
          </cell>
          <cell r="B1578" t="str">
            <v>Inaugration Ceremony with the Chief Guest</v>
          </cell>
          <cell r="C1578" t="str">
            <v>Registration Check-In</v>
          </cell>
          <cell r="D1578" t="str">
            <v>Case Presentation</v>
          </cell>
          <cell r="E1578" t="str">
            <v>Medical Symposium Prelims</v>
          </cell>
        </row>
        <row r="1579">
          <cell r="A1579" t="str">
            <v>OSMEC-1988</v>
          </cell>
          <cell r="B1579" t="str">
            <v>Inaugration Ceremony with the Chief Guest</v>
          </cell>
          <cell r="C1579" t="str">
            <v>Registration Check-In</v>
          </cell>
          <cell r="D1579" t="str">
            <v>Case Presentation</v>
          </cell>
          <cell r="E1579" t="str">
            <v>Medical Symposium Prelims</v>
          </cell>
        </row>
        <row r="1580">
          <cell r="A1580" t="str">
            <v>OSMEC-1989</v>
          </cell>
          <cell r="B1580" t="str">
            <v>Inaugration Ceremony with the Chief Guest</v>
          </cell>
          <cell r="C1580" t="str">
            <v>Registration Check-In</v>
          </cell>
          <cell r="D1580" t="str">
            <v>Case Presentation</v>
          </cell>
          <cell r="E1580" t="str">
            <v>Medical Symposium Prelims</v>
          </cell>
        </row>
        <row r="1581">
          <cell r="A1581" t="str">
            <v>OSMEC-1990</v>
          </cell>
          <cell r="B1581" t="str">
            <v>Inaugration Ceremony with the Chief Guest</v>
          </cell>
          <cell r="C1581" t="str">
            <v>Registration Check-In</v>
          </cell>
          <cell r="D1581" t="str">
            <v>Case Presentation</v>
          </cell>
          <cell r="E1581" t="str">
            <v>Medical Symposium Prelims</v>
          </cell>
        </row>
        <row r="1582">
          <cell r="A1582" t="str">
            <v>OSMEC-1991</v>
          </cell>
          <cell r="B1582" t="str">
            <v>Inaugration Ceremony with the Chief Guest</v>
          </cell>
          <cell r="C1582" t="str">
            <v>Registration Check-In</v>
          </cell>
          <cell r="D1582" t="str">
            <v>Case Presentation</v>
          </cell>
          <cell r="E1582" t="str">
            <v>Medical Symposium Prelims</v>
          </cell>
        </row>
        <row r="1583">
          <cell r="A1583" t="str">
            <v>OSMEC-1992</v>
          </cell>
          <cell r="B1583" t="str">
            <v>Inaugration Ceremony with the Chief Guest</v>
          </cell>
          <cell r="C1583" t="str">
            <v>Registration Check-In</v>
          </cell>
          <cell r="D1583" t="str">
            <v>Case Presentation</v>
          </cell>
          <cell r="E1583" t="str">
            <v>Medical Symposium Prelims</v>
          </cell>
        </row>
        <row r="1584">
          <cell r="A1584" t="str">
            <v>OSMEC-1993</v>
          </cell>
          <cell r="B1584" t="str">
            <v>Inaugration Ceremony with the Chief Guest</v>
          </cell>
          <cell r="C1584" t="str">
            <v>Registration Check-In</v>
          </cell>
          <cell r="D1584" t="str">
            <v>Case Presentation</v>
          </cell>
          <cell r="E1584" t="str">
            <v>Medical Symposium Prelims</v>
          </cell>
        </row>
        <row r="1585">
          <cell r="A1585" t="str">
            <v>OSMEC-1994</v>
          </cell>
          <cell r="B1585" t="str">
            <v>Inaugration Ceremony with the Chief Guest</v>
          </cell>
          <cell r="C1585" t="str">
            <v>Registration Check-In</v>
          </cell>
          <cell r="D1585" t="str">
            <v>Case Presentation</v>
          </cell>
          <cell r="E1585" t="str">
            <v>Medical Symposium Prelims</v>
          </cell>
        </row>
        <row r="1586">
          <cell r="A1586" t="str">
            <v>OSMEC-1995</v>
          </cell>
          <cell r="B1586" t="str">
            <v>Inaugration Ceremony with the Chief Guest</v>
          </cell>
          <cell r="C1586" t="str">
            <v>Registration Check-In</v>
          </cell>
          <cell r="D1586" t="str">
            <v>Case Presentation</v>
          </cell>
          <cell r="E1586" t="str">
            <v>Medical Symposium Prelims</v>
          </cell>
        </row>
        <row r="1587">
          <cell r="A1587" t="str">
            <v>OSMEC-1996</v>
          </cell>
          <cell r="B1587" t="str">
            <v>Inaugration Ceremony with the Chief Guest</v>
          </cell>
          <cell r="C1587" t="str">
            <v>Registration Check-In</v>
          </cell>
          <cell r="D1587" t="str">
            <v>Case Presentation</v>
          </cell>
          <cell r="E1587" t="str">
            <v>Medical Symposium Prelims</v>
          </cell>
        </row>
        <row r="1588">
          <cell r="A1588" t="str">
            <v>OSMEC-1998</v>
          </cell>
          <cell r="B1588" t="str">
            <v>Inaugration Ceremony with the Chief Guest</v>
          </cell>
          <cell r="C1588" t="str">
            <v>Registration Check-In</v>
          </cell>
          <cell r="D1588" t="str">
            <v>Case Presentation</v>
          </cell>
          <cell r="E1588" t="str">
            <v>Medical Symposium Prelims</v>
          </cell>
        </row>
        <row r="1589">
          <cell r="A1589" t="str">
            <v>OSMEC-1999</v>
          </cell>
          <cell r="B1589" t="str">
            <v>Inaugration Ceremony with the Chief Guest</v>
          </cell>
          <cell r="C1589" t="str">
            <v>Registration Check-In</v>
          </cell>
          <cell r="D1589" t="str">
            <v>Case Presentation</v>
          </cell>
          <cell r="E1589" t="str">
            <v>Medical Symposium Prelims</v>
          </cell>
        </row>
        <row r="1590">
          <cell r="A1590" t="str">
            <v>OSMEC-2000</v>
          </cell>
          <cell r="B1590" t="str">
            <v>Inaugration Ceremony with the Chief Guest</v>
          </cell>
          <cell r="C1590" t="str">
            <v>Registration Check-In</v>
          </cell>
          <cell r="D1590" t="str">
            <v>Case Presentation</v>
          </cell>
          <cell r="E1590" t="str">
            <v>Medical Symposium Prelims</v>
          </cell>
        </row>
        <row r="1591">
          <cell r="A1591" t="str">
            <v>OSMEC-2001</v>
          </cell>
          <cell r="B1591" t="str">
            <v>Inaugration Ceremony with the Chief Guest</v>
          </cell>
          <cell r="C1591" t="str">
            <v>Registration Check-In</v>
          </cell>
          <cell r="D1591" t="str">
            <v>Case Presentation</v>
          </cell>
          <cell r="E1591" t="str">
            <v>Medical Symposium Prelims</v>
          </cell>
        </row>
        <row r="1592">
          <cell r="A1592" t="str">
            <v>OSMEC-2002</v>
          </cell>
          <cell r="B1592" t="str">
            <v>Inaugration Ceremony with the Chief Guest</v>
          </cell>
          <cell r="C1592" t="str">
            <v>Registration Check-In</v>
          </cell>
          <cell r="D1592" t="str">
            <v>Case Presentation</v>
          </cell>
          <cell r="E1592" t="str">
            <v>Medical Symposium Prelims</v>
          </cell>
        </row>
        <row r="1593">
          <cell r="A1593" t="str">
            <v>OSMEC-2004</v>
          </cell>
          <cell r="B1593" t="str">
            <v>Inaugration Ceremony with the Chief Guest</v>
          </cell>
          <cell r="C1593" t="str">
            <v>Registration Check-In</v>
          </cell>
          <cell r="D1593" t="str">
            <v>Case Presentation</v>
          </cell>
          <cell r="E1593" t="str">
            <v>Medical Symposium Prelims</v>
          </cell>
        </row>
        <row r="1594">
          <cell r="A1594" t="str">
            <v>OSMEC-2003</v>
          </cell>
          <cell r="B1594" t="str">
            <v>Inaugration Ceremony with the Chief Guest</v>
          </cell>
          <cell r="C1594" t="str">
            <v>Registration Check-In</v>
          </cell>
          <cell r="D1594" t="str">
            <v>Case Presentation</v>
          </cell>
          <cell r="E1594" t="str">
            <v>Medical Symposium Prelims</v>
          </cell>
        </row>
        <row r="1595">
          <cell r="A1595" t="str">
            <v>OSMEC-2005</v>
          </cell>
          <cell r="B1595" t="str">
            <v>Inaugration Ceremony with the Chief Guest</v>
          </cell>
          <cell r="C1595" t="str">
            <v>Registration Check-In</v>
          </cell>
          <cell r="D1595" t="str">
            <v>Case Presentation</v>
          </cell>
          <cell r="E1595" t="str">
            <v>Medical Symposium Prelims</v>
          </cell>
        </row>
        <row r="1596">
          <cell r="A1596" t="str">
            <v>OSMEC-2006</v>
          </cell>
          <cell r="B1596" t="str">
            <v>Inaugration Ceremony with the Chief Guest</v>
          </cell>
          <cell r="C1596" t="str">
            <v>Registration Check-In</v>
          </cell>
          <cell r="D1596" t="str">
            <v>Case Presentation</v>
          </cell>
          <cell r="E1596" t="str">
            <v>Medical Symposium Prelims</v>
          </cell>
        </row>
        <row r="1597">
          <cell r="A1597" t="str">
            <v>OSMEC-2008</v>
          </cell>
          <cell r="B1597" t="str">
            <v>Inaugration Ceremony with the Chief Guest</v>
          </cell>
          <cell r="C1597" t="str">
            <v>Registration Check-In</v>
          </cell>
          <cell r="D1597" t="str">
            <v>Case Presentation</v>
          </cell>
          <cell r="E1597" t="str">
            <v>Medical Symposium Prelims</v>
          </cell>
        </row>
        <row r="1598">
          <cell r="A1598" t="str">
            <v>OSMEC-2009</v>
          </cell>
          <cell r="B1598" t="str">
            <v>Inaugration Ceremony with the Chief Guest</v>
          </cell>
          <cell r="C1598" t="str">
            <v>Registration Check-In</v>
          </cell>
          <cell r="D1598" t="str">
            <v>Case Presentation</v>
          </cell>
          <cell r="E1598" t="str">
            <v>Medical Symposium Prelims</v>
          </cell>
        </row>
        <row r="1599">
          <cell r="A1599" t="str">
            <v>OSMEC-2010</v>
          </cell>
          <cell r="B1599" t="str">
            <v>Inaugration Ceremony with the Chief Guest</v>
          </cell>
          <cell r="C1599" t="str">
            <v>Registration Check-In</v>
          </cell>
          <cell r="D1599" t="str">
            <v>Case Presentation</v>
          </cell>
          <cell r="E1599" t="str">
            <v>Medical Symposium Prelims</v>
          </cell>
        </row>
        <row r="1600">
          <cell r="A1600" t="str">
            <v>OSMEC-2012</v>
          </cell>
          <cell r="B1600" t="str">
            <v>Inaugration Ceremony with the Chief Guest</v>
          </cell>
          <cell r="C1600" t="str">
            <v>Registration Check-In</v>
          </cell>
          <cell r="D1600" t="str">
            <v>Case Presentation</v>
          </cell>
          <cell r="E1600" t="str">
            <v>Medical Symposium Prelims</v>
          </cell>
        </row>
        <row r="1601">
          <cell r="A1601" t="str">
            <v>OSMEC-2011</v>
          </cell>
          <cell r="B1601" t="str">
            <v>Inaugration Ceremony with the Chief Guest</v>
          </cell>
          <cell r="C1601" t="str">
            <v>Registration Check-In</v>
          </cell>
          <cell r="D1601" t="str">
            <v>Case Presentation</v>
          </cell>
          <cell r="E1601" t="str">
            <v>Medical Symposium Prelims</v>
          </cell>
        </row>
        <row r="1602">
          <cell r="A1602" t="str">
            <v>OSMEC-2013</v>
          </cell>
          <cell r="B1602" t="str">
            <v>Inaugration Ceremony with the Chief Guest</v>
          </cell>
          <cell r="C1602" t="str">
            <v>Registration Check-In</v>
          </cell>
          <cell r="D1602" t="str">
            <v>Case Presentation</v>
          </cell>
          <cell r="E1602" t="str">
            <v>Medical Symposium Prelims</v>
          </cell>
        </row>
        <row r="1603">
          <cell r="A1603" t="str">
            <v>OSMEC-2014</v>
          </cell>
          <cell r="B1603" t="str">
            <v>Inaugration Ceremony with the Chief Guest</v>
          </cell>
          <cell r="C1603" t="str">
            <v>Registration Check-In</v>
          </cell>
          <cell r="D1603" t="str">
            <v>Case Presentation</v>
          </cell>
          <cell r="E1603" t="str">
            <v>Medical Symposium Prelims</v>
          </cell>
        </row>
        <row r="1604">
          <cell r="A1604" t="str">
            <v>OSMEC-2015</v>
          </cell>
          <cell r="B1604" t="str">
            <v>Inaugration Ceremony with the Chief Guest</v>
          </cell>
          <cell r="C1604" t="str">
            <v>Registration Check-In</v>
          </cell>
          <cell r="D1604" t="str">
            <v>Case Presentation</v>
          </cell>
          <cell r="E1604" t="str">
            <v>Medical Symposium Prelims</v>
          </cell>
        </row>
        <row r="1605">
          <cell r="A1605" t="str">
            <v>OSMEC-2016</v>
          </cell>
          <cell r="B1605" t="str">
            <v>Inaugration Ceremony with the Chief Guest</v>
          </cell>
          <cell r="C1605" t="str">
            <v>Registration Check-In</v>
          </cell>
          <cell r="D1605" t="str">
            <v>Case Presentation</v>
          </cell>
          <cell r="E1605" t="str">
            <v>Medical Symposium Prelims</v>
          </cell>
        </row>
        <row r="1606">
          <cell r="A1606" t="str">
            <v>OSMEC-2017</v>
          </cell>
          <cell r="B1606" t="str">
            <v>Inaugration Ceremony with the Chief Guest</v>
          </cell>
          <cell r="C1606" t="str">
            <v>Registration Check-In</v>
          </cell>
          <cell r="D1606" t="str">
            <v>Case Presentation</v>
          </cell>
          <cell r="E1606" t="str">
            <v>Medical Symposium Prelims</v>
          </cell>
        </row>
        <row r="1607">
          <cell r="A1607" t="str">
            <v>OSMEC-2019</v>
          </cell>
          <cell r="B1607" t="str">
            <v>Inaugration Ceremony with the Chief Guest</v>
          </cell>
          <cell r="C1607" t="str">
            <v>Registration Check-In</v>
          </cell>
          <cell r="D1607" t="str">
            <v>Case Presentation</v>
          </cell>
          <cell r="E1607" t="str">
            <v>Medical Symposium Prelims</v>
          </cell>
        </row>
        <row r="1608">
          <cell r="A1608" t="str">
            <v>OSMEC-2020</v>
          </cell>
          <cell r="B1608" t="str">
            <v>Inaugration Ceremony with the Chief Guest</v>
          </cell>
          <cell r="C1608" t="str">
            <v>Registration Check-In</v>
          </cell>
          <cell r="D1608" t="str">
            <v>Case Presentation</v>
          </cell>
          <cell r="E1608" t="str">
            <v>Medical Symposium Prelims</v>
          </cell>
        </row>
        <row r="1609">
          <cell r="A1609" t="str">
            <v>OSMEC-2021</v>
          </cell>
          <cell r="B1609" t="str">
            <v>Inaugration Ceremony with the Chief Guest</v>
          </cell>
          <cell r="C1609" t="str">
            <v>Registration Check-In</v>
          </cell>
          <cell r="D1609" t="str">
            <v>Case Presentation</v>
          </cell>
          <cell r="E1609" t="str">
            <v>Medical Symposium Prelims</v>
          </cell>
        </row>
        <row r="1610">
          <cell r="A1610" t="str">
            <v>OSMEC-2022</v>
          </cell>
          <cell r="B1610" t="str">
            <v>Inaugration Ceremony with the Chief Guest</v>
          </cell>
          <cell r="C1610" t="str">
            <v>Registration Check-In</v>
          </cell>
          <cell r="D1610" t="str">
            <v>Case Presentation</v>
          </cell>
          <cell r="E1610" t="str">
            <v>Medical Symposium Prelims</v>
          </cell>
        </row>
        <row r="1611">
          <cell r="A1611" t="str">
            <v>OSMEC-2023</v>
          </cell>
          <cell r="B1611" t="str">
            <v>Inaugration Ceremony with the Chief Guest</v>
          </cell>
          <cell r="C1611" t="str">
            <v>Registration Check-In</v>
          </cell>
          <cell r="D1611" t="str">
            <v>Case Presentation</v>
          </cell>
          <cell r="E1611" t="str">
            <v>Medical Symposium Prelims</v>
          </cell>
        </row>
        <row r="1612">
          <cell r="A1612" t="str">
            <v>OSMEC-2024</v>
          </cell>
          <cell r="B1612" t="str">
            <v>Inaugration Ceremony with the Chief Guest</v>
          </cell>
          <cell r="C1612" t="str">
            <v>Registration Check-In</v>
          </cell>
          <cell r="D1612" t="str">
            <v>Case Presentation</v>
          </cell>
          <cell r="E1612" t="str">
            <v>Medical Symposium Prelims</v>
          </cell>
        </row>
        <row r="1613">
          <cell r="A1613" t="str">
            <v>OSMEC-2025</v>
          </cell>
          <cell r="B1613" t="str">
            <v>Inaugration Ceremony with the Chief Guest</v>
          </cell>
          <cell r="C1613" t="str">
            <v>Registration Check-In</v>
          </cell>
          <cell r="D1613" t="str">
            <v>Case Presentation</v>
          </cell>
          <cell r="E1613" t="str">
            <v>Medical Symposium Prelims</v>
          </cell>
        </row>
        <row r="1614">
          <cell r="A1614" t="str">
            <v>OSMEC-2026</v>
          </cell>
          <cell r="B1614" t="str">
            <v>Inaugration Ceremony with the Chief Guest</v>
          </cell>
          <cell r="C1614" t="str">
            <v>Registration Check-In</v>
          </cell>
          <cell r="D1614" t="str">
            <v>Case Presentation</v>
          </cell>
          <cell r="E1614" t="str">
            <v>Medical Symposium Prelims</v>
          </cell>
        </row>
        <row r="1615">
          <cell r="A1615" t="str">
            <v>OSMEC-2030</v>
          </cell>
          <cell r="B1615" t="str">
            <v>Inaugration Ceremony with the Chief Guest</v>
          </cell>
          <cell r="C1615" t="str">
            <v>Registration Check-In</v>
          </cell>
          <cell r="D1615" t="str">
            <v>Case Presentation</v>
          </cell>
          <cell r="E1615" t="str">
            <v>Medical Symposium Prelims</v>
          </cell>
        </row>
        <row r="1616">
          <cell r="A1616" t="str">
            <v>OSMEC-2036</v>
          </cell>
          <cell r="B1616" t="str">
            <v>Inaugration Ceremony with the Chief Guest</v>
          </cell>
          <cell r="C1616" t="str">
            <v>Registration Check-In</v>
          </cell>
          <cell r="D1616" t="str">
            <v>Case Presentation</v>
          </cell>
          <cell r="E1616" t="str">
            <v>Medical Symposium Prelims</v>
          </cell>
        </row>
        <row r="1617">
          <cell r="A1617" t="str">
            <v>OSMEC-2027</v>
          </cell>
          <cell r="B1617" t="str">
            <v>Inaugration Ceremony with the Chief Guest</v>
          </cell>
          <cell r="C1617" t="str">
            <v>Registration Check-In</v>
          </cell>
          <cell r="D1617" t="str">
            <v>Case Presentation</v>
          </cell>
          <cell r="E1617" t="str">
            <v>Medical Symposium Prelims</v>
          </cell>
        </row>
        <row r="1618">
          <cell r="A1618" t="str">
            <v>OSMEC-2028</v>
          </cell>
          <cell r="B1618" t="str">
            <v>Inaugration Ceremony with the Chief Guest</v>
          </cell>
          <cell r="C1618" t="str">
            <v>Registration Check-In</v>
          </cell>
          <cell r="D1618" t="str">
            <v>Case Presentation</v>
          </cell>
          <cell r="E1618" t="str">
            <v>Medical Symposium Prelims</v>
          </cell>
        </row>
        <row r="1619">
          <cell r="A1619" t="str">
            <v>OSMEC-2031</v>
          </cell>
          <cell r="B1619" t="str">
            <v>Inaugration Ceremony with the Chief Guest</v>
          </cell>
          <cell r="C1619" t="str">
            <v>Registration Check-In</v>
          </cell>
          <cell r="D1619" t="str">
            <v>Case Presentation</v>
          </cell>
          <cell r="E1619" t="str">
            <v>Medical Symposium Prelims</v>
          </cell>
        </row>
        <row r="1620">
          <cell r="A1620" t="str">
            <v>OSMEC-2029</v>
          </cell>
          <cell r="B1620" t="str">
            <v>Inaugration Ceremony with the Chief Guest</v>
          </cell>
          <cell r="C1620" t="str">
            <v>Registration Check-In</v>
          </cell>
          <cell r="D1620" t="str">
            <v>Case Presentation</v>
          </cell>
          <cell r="E1620" t="str">
            <v>Medical Symposium Prelims</v>
          </cell>
        </row>
        <row r="1621">
          <cell r="A1621" t="str">
            <v>OSMEC-2032</v>
          </cell>
          <cell r="B1621" t="str">
            <v>Inaugration Ceremony with the Chief Guest</v>
          </cell>
          <cell r="C1621" t="str">
            <v>Registration Check-In</v>
          </cell>
          <cell r="D1621" t="str">
            <v>Case Presentation</v>
          </cell>
          <cell r="E1621" t="str">
            <v>Medical Symposium Prelims</v>
          </cell>
        </row>
        <row r="1622">
          <cell r="A1622" t="str">
            <v>OSMEC-2033</v>
          </cell>
          <cell r="B1622" t="str">
            <v>Inaugration Ceremony with the Chief Guest</v>
          </cell>
          <cell r="C1622" t="str">
            <v>Registration Check-In</v>
          </cell>
          <cell r="D1622" t="str">
            <v>Case Presentation</v>
          </cell>
          <cell r="E1622" t="str">
            <v>Medical Symposium Prelims</v>
          </cell>
        </row>
        <row r="1623">
          <cell r="A1623" t="str">
            <v>OSMEC-2035</v>
          </cell>
          <cell r="B1623" t="str">
            <v>Inaugration Ceremony with the Chief Guest</v>
          </cell>
          <cell r="C1623" t="str">
            <v>Registration Check-In</v>
          </cell>
          <cell r="D1623" t="str">
            <v>Case Presentation</v>
          </cell>
          <cell r="E1623" t="str">
            <v>Medical Symposium Prelims</v>
          </cell>
        </row>
        <row r="1624">
          <cell r="A1624" t="str">
            <v>OSMEC-2038</v>
          </cell>
          <cell r="B1624" t="str">
            <v>Inaugration Ceremony with the Chief Guest</v>
          </cell>
          <cell r="C1624" t="str">
            <v>Registration Check-In</v>
          </cell>
          <cell r="D1624" t="str">
            <v>Case Presentation</v>
          </cell>
          <cell r="E1624" t="str">
            <v>Medical Symposium Prelims</v>
          </cell>
        </row>
        <row r="1625">
          <cell r="A1625" t="str">
            <v>OSMEC-2039</v>
          </cell>
          <cell r="B1625" t="str">
            <v>Inaugration Ceremony with the Chief Guest</v>
          </cell>
          <cell r="C1625" t="str">
            <v>Registration Check-In</v>
          </cell>
          <cell r="D1625" t="str">
            <v>Case Presentation</v>
          </cell>
          <cell r="E1625" t="str">
            <v>Medical Symposium Prelims</v>
          </cell>
        </row>
        <row r="1626">
          <cell r="A1626" t="str">
            <v>OSMEC-2041</v>
          </cell>
          <cell r="B1626" t="str">
            <v>Inaugration Ceremony with the Chief Guest</v>
          </cell>
          <cell r="C1626" t="str">
            <v>Registration Check-In</v>
          </cell>
          <cell r="D1626" t="str">
            <v>Case Presentation</v>
          </cell>
          <cell r="E1626" t="str">
            <v>Medical Symposium Prelims</v>
          </cell>
        </row>
        <row r="1627">
          <cell r="A1627" t="str">
            <v>OSMEC-2042</v>
          </cell>
          <cell r="B1627" t="str">
            <v>Inaugration Ceremony with the Chief Guest</v>
          </cell>
          <cell r="C1627" t="str">
            <v>Registration Check-In</v>
          </cell>
          <cell r="D1627" t="str">
            <v>Case Presentation</v>
          </cell>
          <cell r="E1627" t="str">
            <v>Medical Symposium Prelims</v>
          </cell>
        </row>
        <row r="1628">
          <cell r="A1628" t="str">
            <v>OSMEC-2043</v>
          </cell>
          <cell r="B1628" t="str">
            <v>Inaugration Ceremony with the Chief Guest</v>
          </cell>
          <cell r="C1628" t="str">
            <v>Registration Check-In</v>
          </cell>
          <cell r="D1628" t="str">
            <v>Case Presentation</v>
          </cell>
          <cell r="E1628" t="str">
            <v>Medical Symposium Prelims</v>
          </cell>
        </row>
        <row r="1629">
          <cell r="A1629" t="str">
            <v>OSMEC-2045</v>
          </cell>
          <cell r="B1629" t="str">
            <v>Inaugration Ceremony with the Chief Guest</v>
          </cell>
          <cell r="C1629" t="str">
            <v>Registration Check-In</v>
          </cell>
          <cell r="D1629" t="str">
            <v>Case Presentation</v>
          </cell>
          <cell r="E1629" t="str">
            <v>Medical Symposium Prelims</v>
          </cell>
        </row>
        <row r="1630">
          <cell r="A1630" t="str">
            <v>OSMEC-2046</v>
          </cell>
          <cell r="B1630" t="str">
            <v>Inaugration Ceremony with the Chief Guest</v>
          </cell>
          <cell r="C1630" t="str">
            <v>Registration Check-In</v>
          </cell>
          <cell r="D1630" t="str">
            <v>Case Presentation</v>
          </cell>
          <cell r="E1630" t="str">
            <v>Medical Symposium Prelims</v>
          </cell>
        </row>
        <row r="1631">
          <cell r="A1631" t="str">
            <v>OSMEC-2047</v>
          </cell>
          <cell r="B1631" t="str">
            <v>Inaugration Ceremony with the Chief Guest</v>
          </cell>
          <cell r="C1631" t="str">
            <v>Registration Check-In</v>
          </cell>
          <cell r="D1631" t="str">
            <v>Case Presentation</v>
          </cell>
          <cell r="E1631" t="str">
            <v>Medical Symposium Prelims</v>
          </cell>
        </row>
        <row r="1632">
          <cell r="A1632" t="str">
            <v>OSMEC-2048</v>
          </cell>
          <cell r="B1632" t="str">
            <v>Inaugration Ceremony with the Chief Guest</v>
          </cell>
          <cell r="C1632" t="str">
            <v>Registration Check-In</v>
          </cell>
          <cell r="D1632" t="str">
            <v>Case Presentation</v>
          </cell>
          <cell r="E1632" t="str">
            <v>Medical Symposium Prelims</v>
          </cell>
        </row>
        <row r="1633">
          <cell r="A1633" t="str">
            <v>OSMEC-2049</v>
          </cell>
          <cell r="B1633" t="str">
            <v>Inaugration Ceremony with the Chief Guest</v>
          </cell>
          <cell r="C1633" t="str">
            <v>Registration Check-In</v>
          </cell>
          <cell r="D1633" t="str">
            <v>Case Presentation</v>
          </cell>
          <cell r="E1633" t="str">
            <v>Medical Symposium Prelims</v>
          </cell>
        </row>
        <row r="1634">
          <cell r="A1634" t="str">
            <v>OSMEC-2050</v>
          </cell>
          <cell r="B1634" t="str">
            <v>Inaugration Ceremony with the Chief Guest</v>
          </cell>
          <cell r="C1634" t="str">
            <v>Registration Check-In</v>
          </cell>
          <cell r="D1634" t="str">
            <v>Case Presentation</v>
          </cell>
          <cell r="E1634" t="str">
            <v>Medical Symposium Prelims</v>
          </cell>
        </row>
        <row r="1635">
          <cell r="A1635" t="str">
            <v>OSMEC-2052</v>
          </cell>
          <cell r="B1635" t="str">
            <v>Inaugration Ceremony with the Chief Guest</v>
          </cell>
          <cell r="C1635" t="str">
            <v>Registration Check-In</v>
          </cell>
          <cell r="D1635" t="str">
            <v>Case Presentation</v>
          </cell>
          <cell r="E1635" t="str">
            <v>Medical Symposium Prelims</v>
          </cell>
        </row>
        <row r="1636">
          <cell r="A1636" t="str">
            <v>OSMEC-2053</v>
          </cell>
          <cell r="B1636" t="str">
            <v>Inaugration Ceremony with the Chief Guest</v>
          </cell>
          <cell r="C1636" t="str">
            <v>Registration Check-In</v>
          </cell>
          <cell r="D1636" t="str">
            <v>Case Presentation</v>
          </cell>
          <cell r="E1636" t="str">
            <v>Medical Symposium Prelims</v>
          </cell>
        </row>
        <row r="1637">
          <cell r="A1637" t="str">
            <v>OSMEC-2054</v>
          </cell>
          <cell r="B1637" t="str">
            <v>Inaugration Ceremony with the Chief Guest</v>
          </cell>
          <cell r="C1637" t="str">
            <v>Registration Check-In</v>
          </cell>
          <cell r="D1637" t="str">
            <v>Case Presentation</v>
          </cell>
          <cell r="E1637" t="str">
            <v>Medical Symposium Prelims</v>
          </cell>
        </row>
        <row r="1638">
          <cell r="A1638" t="str">
            <v>OSMEC-2056</v>
          </cell>
          <cell r="B1638" t="str">
            <v>Inaugration Ceremony with the Chief Guest</v>
          </cell>
          <cell r="C1638" t="str">
            <v>Registration Check-In</v>
          </cell>
          <cell r="D1638" t="str">
            <v>Case Presentation</v>
          </cell>
          <cell r="E1638" t="str">
            <v>Medical Symposium Prelims</v>
          </cell>
        </row>
        <row r="1639">
          <cell r="A1639" t="str">
            <v>OSMEC-2057</v>
          </cell>
          <cell r="B1639" t="str">
            <v>Inaugration Ceremony with the Chief Guest</v>
          </cell>
          <cell r="C1639" t="str">
            <v>Registration Check-In</v>
          </cell>
          <cell r="D1639" t="str">
            <v>Case Presentation</v>
          </cell>
          <cell r="E1639" t="str">
            <v>Medical Symposium Prelims</v>
          </cell>
        </row>
        <row r="1640">
          <cell r="A1640" t="str">
            <v>OSMEC-2058</v>
          </cell>
          <cell r="B1640" t="str">
            <v>Inaugration Ceremony with the Chief Guest</v>
          </cell>
          <cell r="C1640" t="str">
            <v>Registration Check-In</v>
          </cell>
          <cell r="D1640" t="str">
            <v>Case Presentation</v>
          </cell>
          <cell r="E1640" t="str">
            <v>Medical Symposium Prelims</v>
          </cell>
        </row>
        <row r="1641">
          <cell r="A1641" t="str">
            <v>OSMEC-2060</v>
          </cell>
          <cell r="B1641" t="str">
            <v>Inaugration Ceremony with the Chief Guest</v>
          </cell>
          <cell r="C1641" t="str">
            <v>Registration Check-In</v>
          </cell>
          <cell r="D1641" t="str">
            <v>Case Presentation</v>
          </cell>
          <cell r="E1641" t="str">
            <v>Medical Symposium Prelims</v>
          </cell>
        </row>
        <row r="1642">
          <cell r="A1642" t="str">
            <v>OSMEC-2061</v>
          </cell>
          <cell r="B1642" t="str">
            <v>Inaugration Ceremony with the Chief Guest</v>
          </cell>
          <cell r="C1642" t="str">
            <v>Registration Check-In</v>
          </cell>
          <cell r="D1642" t="str">
            <v>Case Presentation</v>
          </cell>
          <cell r="E1642" t="str">
            <v>Medical Symposium Prelims</v>
          </cell>
        </row>
        <row r="1643">
          <cell r="A1643" t="str">
            <v>OSMEC-2062</v>
          </cell>
          <cell r="B1643" t="str">
            <v>Inaugration Ceremony with the Chief Guest</v>
          </cell>
          <cell r="C1643" t="str">
            <v>Registration Check-In</v>
          </cell>
          <cell r="D1643" t="str">
            <v>Case Presentation</v>
          </cell>
          <cell r="E1643" t="str">
            <v>Medical Symposium Prelims</v>
          </cell>
        </row>
        <row r="1644">
          <cell r="A1644" t="str">
            <v>OSMEC-2063</v>
          </cell>
          <cell r="B1644" t="str">
            <v>Inaugration Ceremony with the Chief Guest</v>
          </cell>
          <cell r="C1644" t="str">
            <v>Registration Check-In</v>
          </cell>
          <cell r="D1644" t="str">
            <v>Case Presentation</v>
          </cell>
          <cell r="E1644" t="str">
            <v>Medical Symposium Prelims</v>
          </cell>
        </row>
        <row r="1645">
          <cell r="A1645" t="str">
            <v>OSMEC-2064</v>
          </cell>
          <cell r="B1645" t="str">
            <v>Inaugration Ceremony with the Chief Guest</v>
          </cell>
          <cell r="C1645" t="str">
            <v>Registration Check-In</v>
          </cell>
          <cell r="D1645" t="str">
            <v>Case Presentation</v>
          </cell>
          <cell r="E1645" t="str">
            <v>Medical Symposium Prelims</v>
          </cell>
        </row>
        <row r="1646">
          <cell r="A1646" t="str">
            <v>OSMEC-2065</v>
          </cell>
          <cell r="B1646" t="str">
            <v>Inaugration Ceremony with the Chief Guest</v>
          </cell>
          <cell r="C1646" t="str">
            <v>Registration Check-In</v>
          </cell>
          <cell r="D1646" t="str">
            <v>Case Presentation</v>
          </cell>
          <cell r="E1646" t="str">
            <v>Medical Symposium Prelims</v>
          </cell>
        </row>
        <row r="1647">
          <cell r="A1647" t="str">
            <v>OSMEC-2067</v>
          </cell>
          <cell r="B1647" t="str">
            <v>Inaugration Ceremony with the Chief Guest</v>
          </cell>
          <cell r="C1647" t="str">
            <v>Registration Check-In</v>
          </cell>
          <cell r="D1647" t="str">
            <v>Case Presentation</v>
          </cell>
          <cell r="E1647" t="str">
            <v>Medical Symposium Prelims</v>
          </cell>
        </row>
        <row r="1648">
          <cell r="A1648" t="str">
            <v>OSMEC-2066</v>
          </cell>
          <cell r="B1648" t="str">
            <v>Inaugration Ceremony with the Chief Guest</v>
          </cell>
          <cell r="C1648" t="str">
            <v>Registration Check-In</v>
          </cell>
          <cell r="D1648" t="str">
            <v>Case Presentation</v>
          </cell>
          <cell r="E1648" t="str">
            <v>Medical Symposium Prelims</v>
          </cell>
        </row>
        <row r="1649">
          <cell r="A1649" t="str">
            <v>OSMEC-2069</v>
          </cell>
          <cell r="B1649" t="str">
            <v>Inaugration Ceremony with the Chief Guest</v>
          </cell>
          <cell r="C1649" t="str">
            <v>Registration Check-In</v>
          </cell>
          <cell r="D1649" t="str">
            <v>Case Presentation</v>
          </cell>
          <cell r="E1649" t="str">
            <v>Medical Symposium Prelims</v>
          </cell>
        </row>
        <row r="1650">
          <cell r="A1650" t="str">
            <v>OSMEC-2068</v>
          </cell>
          <cell r="B1650" t="str">
            <v>Inaugration Ceremony with the Chief Guest</v>
          </cell>
          <cell r="C1650" t="str">
            <v>Registration Check-In</v>
          </cell>
          <cell r="D1650" t="str">
            <v>Case Presentation</v>
          </cell>
          <cell r="E1650" t="str">
            <v>Medical Symposium Prelims</v>
          </cell>
        </row>
        <row r="1651">
          <cell r="A1651" t="str">
            <v>OSMEC-2070</v>
          </cell>
          <cell r="B1651" t="str">
            <v>Inaugration Ceremony with the Chief Guest</v>
          </cell>
          <cell r="C1651" t="str">
            <v>Registration Check-In</v>
          </cell>
          <cell r="D1651" t="str">
            <v>Case Presentation</v>
          </cell>
          <cell r="E1651" t="str">
            <v>Medical Symposium Prelims</v>
          </cell>
        </row>
        <row r="1652">
          <cell r="A1652" t="str">
            <v>OSMEC-2071</v>
          </cell>
          <cell r="B1652" t="str">
            <v>Inaugration Ceremony with the Chief Guest</v>
          </cell>
          <cell r="C1652" t="str">
            <v>Registration Check-In</v>
          </cell>
          <cell r="D1652" t="str">
            <v>Case Presentation</v>
          </cell>
          <cell r="E1652" t="str">
            <v>Medical Symposium Prelims</v>
          </cell>
        </row>
        <row r="1653">
          <cell r="A1653" t="str">
            <v>OSMEC-2073</v>
          </cell>
          <cell r="B1653" t="str">
            <v>Inaugration Ceremony with the Chief Guest</v>
          </cell>
          <cell r="C1653" t="str">
            <v>Registration Check-In</v>
          </cell>
          <cell r="D1653" t="str">
            <v>Case Presentation</v>
          </cell>
          <cell r="E1653" t="str">
            <v>Medical Symposium Prelims</v>
          </cell>
        </row>
        <row r="1654">
          <cell r="A1654" t="str">
            <v>OSMEC-2077</v>
          </cell>
          <cell r="B1654" t="str">
            <v>Inaugration Ceremony with the Chief Guest</v>
          </cell>
          <cell r="C1654" t="str">
            <v>Registration Check-In</v>
          </cell>
          <cell r="D1654" t="str">
            <v>Case Presentation</v>
          </cell>
          <cell r="E1654" t="str">
            <v>Medical Symposium Prelims</v>
          </cell>
        </row>
        <row r="1655">
          <cell r="A1655" t="str">
            <v>OSMEC-2075</v>
          </cell>
          <cell r="B1655" t="str">
            <v>Inaugration Ceremony with the Chief Guest</v>
          </cell>
          <cell r="C1655" t="str">
            <v>Registration Check-In</v>
          </cell>
          <cell r="D1655" t="str">
            <v>Case Presentation</v>
          </cell>
          <cell r="E1655" t="str">
            <v>Medical Symposium Prelims</v>
          </cell>
        </row>
        <row r="1656">
          <cell r="A1656" t="str">
            <v>OSMEC-2076</v>
          </cell>
          <cell r="B1656" t="str">
            <v>Inaugration Ceremony with the Chief Guest</v>
          </cell>
          <cell r="C1656" t="str">
            <v>Registration Check-In</v>
          </cell>
          <cell r="D1656" t="str">
            <v>Case Presentation</v>
          </cell>
          <cell r="E1656" t="str">
            <v>Medical Symposium Prelims</v>
          </cell>
        </row>
        <row r="1657">
          <cell r="A1657" t="str">
            <v>OSMEC-2078</v>
          </cell>
          <cell r="B1657" t="str">
            <v>Inaugration Ceremony with the Chief Guest</v>
          </cell>
          <cell r="C1657" t="str">
            <v>Registration Check-In</v>
          </cell>
          <cell r="D1657" t="str">
            <v>Case Presentation</v>
          </cell>
          <cell r="E1657" t="str">
            <v>Medical Symposium Prelims</v>
          </cell>
        </row>
        <row r="1658">
          <cell r="A1658" t="str">
            <v>OSMEC-2079</v>
          </cell>
          <cell r="B1658" t="str">
            <v>Inaugration Ceremony with the Chief Guest</v>
          </cell>
          <cell r="C1658" t="str">
            <v>Registration Check-In</v>
          </cell>
          <cell r="D1658" t="str">
            <v>Case Presentation</v>
          </cell>
          <cell r="E1658" t="str">
            <v>Medical Symposium Prelims</v>
          </cell>
        </row>
        <row r="1659">
          <cell r="A1659" t="str">
            <v>OSMEC-2080</v>
          </cell>
          <cell r="B1659" t="str">
            <v>Inaugration Ceremony with the Chief Guest</v>
          </cell>
          <cell r="C1659" t="str">
            <v>Registration Check-In</v>
          </cell>
          <cell r="D1659" t="str">
            <v>Case Presentation</v>
          </cell>
          <cell r="E1659" t="str">
            <v>Medical Symposium Prelims</v>
          </cell>
        </row>
        <row r="1660">
          <cell r="A1660" t="str">
            <v>OSMEC-2082</v>
          </cell>
          <cell r="B1660" t="str">
            <v>Inaugration Ceremony with the Chief Guest</v>
          </cell>
          <cell r="C1660" t="str">
            <v>Registration Check-In</v>
          </cell>
          <cell r="D1660" t="str">
            <v>Case Presentation</v>
          </cell>
          <cell r="E1660" t="str">
            <v>Medical Symposium Prelims</v>
          </cell>
        </row>
        <row r="1661">
          <cell r="A1661" t="str">
            <v>OSMEC-2083</v>
          </cell>
          <cell r="B1661" t="str">
            <v>Inaugration Ceremony with the Chief Guest</v>
          </cell>
          <cell r="C1661" t="str">
            <v>Registration Check-In</v>
          </cell>
          <cell r="D1661" t="str">
            <v>Case Presentation</v>
          </cell>
          <cell r="E1661" t="str">
            <v>Medical Symposium Prelims</v>
          </cell>
        </row>
        <row r="1662">
          <cell r="A1662" t="str">
            <v>OSMEC-2084</v>
          </cell>
          <cell r="B1662" t="str">
            <v>Inaugration Ceremony with the Chief Guest</v>
          </cell>
          <cell r="C1662" t="str">
            <v>Registration Check-In</v>
          </cell>
          <cell r="D1662" t="str">
            <v>Case Presentation</v>
          </cell>
          <cell r="E1662" t="str">
            <v>Medical Symposium Prelims</v>
          </cell>
        </row>
        <row r="1663">
          <cell r="A1663" t="str">
            <v>OSMEC-2087</v>
          </cell>
          <cell r="B1663" t="str">
            <v>Inaugration Ceremony with the Chief Guest</v>
          </cell>
          <cell r="C1663" t="str">
            <v>Registration Check-In</v>
          </cell>
          <cell r="D1663" t="str">
            <v>Case Presentation</v>
          </cell>
          <cell r="E1663" t="str">
            <v>Medical Symposium Prelims</v>
          </cell>
        </row>
        <row r="1664">
          <cell r="A1664" t="str">
            <v>OSMEC-2086</v>
          </cell>
          <cell r="B1664" t="str">
            <v>Inaugration Ceremony with the Chief Guest</v>
          </cell>
          <cell r="C1664" t="str">
            <v>Registration Check-In</v>
          </cell>
          <cell r="D1664" t="str">
            <v>Case Presentation</v>
          </cell>
          <cell r="E1664" t="str">
            <v>Medical Symposium Prelims</v>
          </cell>
        </row>
        <row r="1665">
          <cell r="A1665" t="str">
            <v>OSMEC-2085</v>
          </cell>
          <cell r="B1665" t="str">
            <v>Inaugration Ceremony with the Chief Guest</v>
          </cell>
          <cell r="C1665" t="str">
            <v>Registration Check-In</v>
          </cell>
          <cell r="D1665" t="str">
            <v>Case Presentation</v>
          </cell>
          <cell r="E1665" t="str">
            <v>Medical Symposium Prelims</v>
          </cell>
        </row>
        <row r="1666">
          <cell r="A1666" t="str">
            <v>OSMEC-2089</v>
          </cell>
          <cell r="B1666" t="str">
            <v>Inaugration Ceremony with the Chief Guest</v>
          </cell>
          <cell r="C1666" t="str">
            <v>Registration Check-In</v>
          </cell>
          <cell r="D1666" t="str">
            <v>Case Presentation</v>
          </cell>
          <cell r="E1666" t="str">
            <v>Medical Symposium Prelims</v>
          </cell>
        </row>
        <row r="1667">
          <cell r="A1667" t="str">
            <v>OSMEC-2090</v>
          </cell>
          <cell r="B1667" t="str">
            <v>Inaugration Ceremony with the Chief Guest</v>
          </cell>
          <cell r="C1667" t="str">
            <v>Registration Check-In</v>
          </cell>
          <cell r="D1667" t="str">
            <v>Case Presentation</v>
          </cell>
          <cell r="E1667" t="str">
            <v>Medical Symposium Prelims</v>
          </cell>
        </row>
        <row r="1668">
          <cell r="A1668" t="str">
            <v>OSMEC-2091</v>
          </cell>
          <cell r="B1668" t="str">
            <v>Inaugration Ceremony with the Chief Guest</v>
          </cell>
          <cell r="C1668" t="str">
            <v>Registration Check-In</v>
          </cell>
          <cell r="D1668" t="str">
            <v>Case Presentation</v>
          </cell>
          <cell r="E1668" t="str">
            <v>Medical Symposium Prelims</v>
          </cell>
        </row>
        <row r="1669">
          <cell r="A1669" t="str">
            <v>OSMEC-2092</v>
          </cell>
          <cell r="B1669" t="str">
            <v>Inaugration Ceremony with the Chief Guest</v>
          </cell>
          <cell r="C1669" t="str">
            <v>Registration Check-In</v>
          </cell>
          <cell r="D1669" t="str">
            <v>Case Presentation</v>
          </cell>
          <cell r="E1669" t="str">
            <v>Medical Symposium Prelims</v>
          </cell>
        </row>
        <row r="1670">
          <cell r="A1670" t="str">
            <v>OSMEC-2094</v>
          </cell>
          <cell r="B1670" t="str">
            <v>Inaugration Ceremony with the Chief Guest</v>
          </cell>
          <cell r="C1670" t="str">
            <v>Registration Check-In</v>
          </cell>
          <cell r="D1670" t="str">
            <v>Case Presentation</v>
          </cell>
          <cell r="E1670" t="str">
            <v>Medical Symposium Prelims</v>
          </cell>
        </row>
        <row r="1671">
          <cell r="A1671" t="str">
            <v>OSMEC-2093</v>
          </cell>
          <cell r="B1671" t="str">
            <v>Inaugration Ceremony with the Chief Guest</v>
          </cell>
          <cell r="C1671" t="str">
            <v>Registration Check-In</v>
          </cell>
          <cell r="D1671" t="str">
            <v>Case Presentation</v>
          </cell>
          <cell r="E1671" t="str">
            <v>Medical Symposium Prelims</v>
          </cell>
        </row>
        <row r="1672">
          <cell r="A1672" t="str">
            <v>OSMEC-2096</v>
          </cell>
          <cell r="B1672" t="str">
            <v>Inaugration Ceremony with the Chief Guest</v>
          </cell>
          <cell r="C1672" t="str">
            <v>Registration Check-In</v>
          </cell>
          <cell r="D1672" t="str">
            <v>Case Presentation</v>
          </cell>
          <cell r="E1672" t="str">
            <v>Medical Symposium Prelims</v>
          </cell>
        </row>
        <row r="1673">
          <cell r="A1673" t="str">
            <v>OSMEC-2097</v>
          </cell>
          <cell r="B1673" t="str">
            <v>Inaugration Ceremony with the Chief Guest</v>
          </cell>
          <cell r="C1673" t="str">
            <v>Registration Check-In</v>
          </cell>
          <cell r="D1673" t="str">
            <v>Case Presentation</v>
          </cell>
          <cell r="E1673" t="str">
            <v>Medical Symposium Prelims</v>
          </cell>
        </row>
        <row r="1674">
          <cell r="A1674" t="str">
            <v>OSMEC-2098</v>
          </cell>
          <cell r="B1674" t="str">
            <v>Inaugration Ceremony with the Chief Guest</v>
          </cell>
          <cell r="C1674" t="str">
            <v>Registration Check-In</v>
          </cell>
          <cell r="D1674" t="str">
            <v>Case Presentation</v>
          </cell>
          <cell r="E1674" t="str">
            <v>Medical Symposium Prelims</v>
          </cell>
        </row>
        <row r="1675">
          <cell r="A1675" t="str">
            <v>OSMEC-2099</v>
          </cell>
          <cell r="B1675" t="str">
            <v>Inaugration Ceremony with the Chief Guest</v>
          </cell>
          <cell r="C1675" t="str">
            <v>Registration Check-In</v>
          </cell>
          <cell r="D1675" t="str">
            <v>Case Presentation</v>
          </cell>
          <cell r="E1675" t="str">
            <v>Medical Symposium Prelims</v>
          </cell>
        </row>
        <row r="1676">
          <cell r="A1676" t="str">
            <v>OSMEC-2100</v>
          </cell>
          <cell r="B1676" t="str">
            <v>Inaugration Ceremony with the Chief Guest</v>
          </cell>
          <cell r="C1676" t="str">
            <v>Registration Check-In</v>
          </cell>
          <cell r="D1676" t="str">
            <v>Case Presentation</v>
          </cell>
          <cell r="E1676" t="str">
            <v>Medical Symposium Prelims</v>
          </cell>
        </row>
        <row r="1677">
          <cell r="A1677" t="str">
            <v>OSMEC-2101</v>
          </cell>
          <cell r="B1677" t="str">
            <v>Inaugration Ceremony with the Chief Guest</v>
          </cell>
          <cell r="C1677" t="str">
            <v>Registration Check-In</v>
          </cell>
          <cell r="D1677" t="str">
            <v>Case Presentation</v>
          </cell>
          <cell r="E1677" t="str">
            <v>Medical Symposium Prelims</v>
          </cell>
        </row>
        <row r="1678">
          <cell r="A1678" t="str">
            <v>OSMEC-2102</v>
          </cell>
          <cell r="B1678" t="str">
            <v>Inaugration Ceremony with the Chief Guest</v>
          </cell>
          <cell r="C1678" t="str">
            <v>Registration Check-In</v>
          </cell>
          <cell r="D1678" t="str">
            <v>Case Presentation</v>
          </cell>
          <cell r="E1678" t="str">
            <v>Medical Symposium Prelims</v>
          </cell>
        </row>
        <row r="1679">
          <cell r="A1679" t="str">
            <v>OSMEC-2103</v>
          </cell>
          <cell r="B1679" t="str">
            <v>Inaugration Ceremony with the Chief Guest</v>
          </cell>
          <cell r="C1679" t="str">
            <v>Registration Check-In</v>
          </cell>
          <cell r="D1679" t="str">
            <v>Case Presentation</v>
          </cell>
          <cell r="E1679" t="str">
            <v>Medical Symposium Prelims</v>
          </cell>
        </row>
        <row r="1680">
          <cell r="A1680" t="str">
            <v>OSMEC-2105</v>
          </cell>
          <cell r="B1680" t="str">
            <v>Inaugration Ceremony with the Chief Guest</v>
          </cell>
          <cell r="C1680" t="str">
            <v>Registration Check-In</v>
          </cell>
          <cell r="D1680" t="str">
            <v>Case Presentation</v>
          </cell>
          <cell r="E1680" t="str">
            <v>Medical Symposium Prelims</v>
          </cell>
        </row>
        <row r="1681">
          <cell r="A1681" t="str">
            <v>OSMEC-2104</v>
          </cell>
          <cell r="B1681" t="str">
            <v>Inaugration Ceremony with the Chief Guest</v>
          </cell>
          <cell r="C1681" t="str">
            <v>Registration Check-In</v>
          </cell>
          <cell r="D1681" t="str">
            <v>Case Presentation</v>
          </cell>
          <cell r="E1681" t="str">
            <v>Medical Symposium Prelims</v>
          </cell>
        </row>
        <row r="1682">
          <cell r="A1682" t="str">
            <v>OSMEC-2107</v>
          </cell>
          <cell r="B1682" t="str">
            <v>Inaugration Ceremony with the Chief Guest</v>
          </cell>
          <cell r="C1682" t="str">
            <v>Registration Check-In</v>
          </cell>
          <cell r="D1682" t="str">
            <v>Case Presentation</v>
          </cell>
          <cell r="E1682" t="str">
            <v>Medical Symposium Prelims</v>
          </cell>
        </row>
        <row r="1683">
          <cell r="A1683" t="str">
            <v>OSMEC-2106</v>
          </cell>
          <cell r="B1683" t="str">
            <v>Inaugration Ceremony with the Chief Guest</v>
          </cell>
          <cell r="C1683" t="str">
            <v>Registration Check-In</v>
          </cell>
          <cell r="D1683" t="str">
            <v>Case Presentation</v>
          </cell>
          <cell r="E1683" t="str">
            <v>Medical Symposium Prelims</v>
          </cell>
        </row>
        <row r="1684">
          <cell r="A1684" t="str">
            <v>OSMEC-2108</v>
          </cell>
          <cell r="B1684" t="str">
            <v>Inaugration Ceremony with the Chief Guest</v>
          </cell>
          <cell r="C1684" t="str">
            <v>Registration Check-In</v>
          </cell>
          <cell r="D1684" t="str">
            <v>Case Presentation</v>
          </cell>
          <cell r="E1684" t="str">
            <v>Medical Symposium Prelims</v>
          </cell>
        </row>
        <row r="1685">
          <cell r="A1685" t="str">
            <v>OSMEC-2109</v>
          </cell>
          <cell r="B1685" t="str">
            <v>Inaugration Ceremony with the Chief Guest</v>
          </cell>
          <cell r="C1685" t="str">
            <v>Registration Check-In</v>
          </cell>
          <cell r="D1685" t="str">
            <v>Case Presentation</v>
          </cell>
          <cell r="E1685" t="str">
            <v>Medical Symposium Prelims</v>
          </cell>
        </row>
        <row r="1686">
          <cell r="A1686" t="str">
            <v>OSMEC-2110</v>
          </cell>
          <cell r="B1686" t="str">
            <v>Inaugration Ceremony with the Chief Guest</v>
          </cell>
          <cell r="C1686" t="str">
            <v>Registration Check-In</v>
          </cell>
          <cell r="D1686" t="str">
            <v>Case Presentation</v>
          </cell>
          <cell r="E1686" t="str">
            <v>Medical Symposium Prelims</v>
          </cell>
        </row>
        <row r="1687">
          <cell r="A1687" t="str">
            <v>OSMEC-2111</v>
          </cell>
          <cell r="B1687" t="str">
            <v>Inaugration Ceremony with the Chief Guest</v>
          </cell>
          <cell r="C1687" t="str">
            <v>Registration Check-In</v>
          </cell>
          <cell r="D1687" t="str">
            <v>Case Presentation</v>
          </cell>
          <cell r="E1687" t="str">
            <v>Medical Symposium Prelims</v>
          </cell>
        </row>
        <row r="1688">
          <cell r="A1688" t="str">
            <v>OSMEC-2112</v>
          </cell>
          <cell r="B1688" t="str">
            <v>Inaugration Ceremony with the Chief Guest</v>
          </cell>
          <cell r="C1688" t="str">
            <v>Registration Check-In</v>
          </cell>
          <cell r="D1688" t="str">
            <v>Case Presentation</v>
          </cell>
          <cell r="E1688" t="str">
            <v>Medical Symposium Prelims</v>
          </cell>
        </row>
        <row r="1689">
          <cell r="A1689" t="str">
            <v>OSMEC-2113</v>
          </cell>
          <cell r="B1689" t="str">
            <v>Inaugration Ceremony with the Chief Guest</v>
          </cell>
          <cell r="C1689" t="str">
            <v>Registration Check-In</v>
          </cell>
          <cell r="D1689" t="str">
            <v>Case Presentation</v>
          </cell>
          <cell r="E1689" t="str">
            <v>Medical Symposium Prelims</v>
          </cell>
        </row>
        <row r="1690">
          <cell r="A1690" t="str">
            <v>OSMEC-2114</v>
          </cell>
          <cell r="B1690" t="str">
            <v>Inaugration Ceremony with the Chief Guest</v>
          </cell>
          <cell r="C1690" t="str">
            <v>Registration Check-In</v>
          </cell>
          <cell r="D1690" t="str">
            <v>Case Presentation</v>
          </cell>
          <cell r="E1690" t="str">
            <v>Medical Symposium Prelims</v>
          </cell>
        </row>
        <row r="1691">
          <cell r="A1691" t="str">
            <v>OSMEC-2115</v>
          </cell>
          <cell r="B1691" t="str">
            <v>Inaugration Ceremony with the Chief Guest</v>
          </cell>
          <cell r="C1691" t="str">
            <v>Registration Check-In</v>
          </cell>
          <cell r="D1691" t="str">
            <v>Case Presentation</v>
          </cell>
          <cell r="E1691" t="str">
            <v>Medical Symposium Prelims</v>
          </cell>
        </row>
        <row r="1692">
          <cell r="A1692" t="str">
            <v>OSMEC-2116</v>
          </cell>
          <cell r="B1692" t="str">
            <v>Inaugration Ceremony with the Chief Guest</v>
          </cell>
          <cell r="C1692" t="str">
            <v>Registration Check-In</v>
          </cell>
          <cell r="D1692" t="str">
            <v>Case Presentation</v>
          </cell>
          <cell r="E1692" t="str">
            <v>Medical Symposium Prelims</v>
          </cell>
        </row>
        <row r="1693">
          <cell r="A1693" t="str">
            <v>OSMEC-2117</v>
          </cell>
          <cell r="B1693" t="str">
            <v>Inaugration Ceremony with the Chief Guest</v>
          </cell>
          <cell r="C1693" t="str">
            <v>Registration Check-In</v>
          </cell>
          <cell r="D1693" t="str">
            <v>Case Presentation</v>
          </cell>
          <cell r="E1693" t="str">
            <v>Medical Symposium Prelims</v>
          </cell>
        </row>
        <row r="1694">
          <cell r="A1694" t="str">
            <v>OSMEC-2221</v>
          </cell>
          <cell r="B1694" t="str">
            <v>Inaugration Ceremony with the Chief Guest</v>
          </cell>
          <cell r="C1694" t="str">
            <v>Registration Check-In</v>
          </cell>
          <cell r="D1694" t="str">
            <v>Case Presentation</v>
          </cell>
          <cell r="E1694" t="str">
            <v>Medical Symposium Prelims</v>
          </cell>
        </row>
        <row r="1695">
          <cell r="A1695" t="str">
            <v>OSMEC-2118</v>
          </cell>
          <cell r="B1695" t="str">
            <v>Inaugration Ceremony with the Chief Guest</v>
          </cell>
          <cell r="C1695" t="str">
            <v>Registration Check-In</v>
          </cell>
          <cell r="D1695" t="str">
            <v>Case Presentation</v>
          </cell>
          <cell r="E1695" t="str">
            <v>Medical Symposium Prelims</v>
          </cell>
        </row>
        <row r="1696">
          <cell r="A1696" t="str">
            <v>OSMEC-2119</v>
          </cell>
          <cell r="B1696" t="str">
            <v>Inaugration Ceremony with the Chief Guest</v>
          </cell>
          <cell r="C1696" t="str">
            <v>Registration Check-In</v>
          </cell>
          <cell r="D1696" t="str">
            <v>Case Presentation</v>
          </cell>
          <cell r="E1696" t="str">
            <v>Medical Symposium Prelims</v>
          </cell>
        </row>
        <row r="1697">
          <cell r="A1697" t="str">
            <v>OSMEC-2120</v>
          </cell>
          <cell r="B1697" t="str">
            <v>Inaugration Ceremony with the Chief Guest</v>
          </cell>
          <cell r="C1697" t="str">
            <v>Registration Check-In</v>
          </cell>
          <cell r="D1697" t="str">
            <v>Case Presentation</v>
          </cell>
          <cell r="E1697" t="str">
            <v>Medical Symposium Prelims</v>
          </cell>
        </row>
        <row r="1698">
          <cell r="A1698" t="str">
            <v>OSMEC-2121</v>
          </cell>
          <cell r="B1698" t="str">
            <v>Inaugration Ceremony with the Chief Guest</v>
          </cell>
          <cell r="C1698" t="str">
            <v>Registration Check-In</v>
          </cell>
          <cell r="D1698" t="str">
            <v>Case Presentation</v>
          </cell>
          <cell r="E1698" t="str">
            <v>Medical Symposium Prelims</v>
          </cell>
        </row>
        <row r="1699">
          <cell r="A1699" t="str">
            <v>OSMEC-2122</v>
          </cell>
          <cell r="B1699" t="str">
            <v>Inaugration Ceremony with the Chief Guest</v>
          </cell>
          <cell r="C1699" t="str">
            <v>Registration Check-In</v>
          </cell>
          <cell r="D1699" t="str">
            <v>Case Presentation</v>
          </cell>
          <cell r="E1699" t="str">
            <v>Medical Symposium Prelims</v>
          </cell>
        </row>
        <row r="1700">
          <cell r="A1700" t="str">
            <v>OSMEC-2123</v>
          </cell>
          <cell r="B1700" t="str">
            <v>Inaugration Ceremony with the Chief Guest</v>
          </cell>
          <cell r="C1700" t="str">
            <v>Registration Check-In</v>
          </cell>
          <cell r="D1700" t="str">
            <v>Case Presentation</v>
          </cell>
          <cell r="E1700" t="str">
            <v>Medical Symposium Prelims</v>
          </cell>
        </row>
        <row r="1701">
          <cell r="A1701" t="str">
            <v>OSMEC-2124</v>
          </cell>
          <cell r="B1701" t="str">
            <v>Inaugration Ceremony with the Chief Guest</v>
          </cell>
          <cell r="C1701" t="str">
            <v>Registration Check-In</v>
          </cell>
          <cell r="D1701" t="str">
            <v>Case Presentation</v>
          </cell>
          <cell r="E1701" t="str">
            <v>Medical Symposium Prelims</v>
          </cell>
        </row>
        <row r="1702">
          <cell r="A1702" t="str">
            <v>OSMEC-2126</v>
          </cell>
          <cell r="B1702" t="str">
            <v>Inaugration Ceremony with the Chief Guest</v>
          </cell>
          <cell r="C1702" t="str">
            <v>Registration Check-In</v>
          </cell>
          <cell r="D1702" t="str">
            <v>Case Presentation</v>
          </cell>
          <cell r="E1702" t="str">
            <v>Medical Symposium Prelims</v>
          </cell>
        </row>
        <row r="1703">
          <cell r="A1703" t="str">
            <v>OSMEC-2125</v>
          </cell>
          <cell r="B1703" t="str">
            <v>Inaugration Ceremony with the Chief Guest</v>
          </cell>
          <cell r="C1703" t="str">
            <v>Registration Check-In</v>
          </cell>
          <cell r="D1703" t="str">
            <v>Case Presentation</v>
          </cell>
          <cell r="E1703" t="str">
            <v>Medical Symposium Prelims</v>
          </cell>
        </row>
        <row r="1704">
          <cell r="A1704" t="str">
            <v>OSMEC-2127</v>
          </cell>
          <cell r="B1704" t="str">
            <v>Inaugration Ceremony with the Chief Guest</v>
          </cell>
          <cell r="C1704" t="str">
            <v>Registration Check-In</v>
          </cell>
          <cell r="D1704" t="str">
            <v>Case Presentation</v>
          </cell>
          <cell r="E1704" t="str">
            <v>Medical Symposium Prelims</v>
          </cell>
        </row>
        <row r="1705">
          <cell r="A1705" t="str">
            <v>OSMEC-2128</v>
          </cell>
          <cell r="B1705" t="str">
            <v>Inaugration Ceremony with the Chief Guest</v>
          </cell>
          <cell r="C1705" t="str">
            <v>Registration Check-In</v>
          </cell>
          <cell r="D1705" t="str">
            <v>Case Presentation</v>
          </cell>
          <cell r="E1705" t="str">
            <v>Medical Symposium Prelims</v>
          </cell>
        </row>
        <row r="1706">
          <cell r="A1706" t="str">
            <v>OSMEC-2129</v>
          </cell>
          <cell r="B1706" t="str">
            <v>Inaugration Ceremony with the Chief Guest</v>
          </cell>
          <cell r="C1706" t="str">
            <v>Registration Check-In</v>
          </cell>
          <cell r="D1706" t="str">
            <v>Case Presentation</v>
          </cell>
          <cell r="E1706" t="str">
            <v>Medical Symposium Prelims</v>
          </cell>
        </row>
        <row r="1707">
          <cell r="A1707" t="str">
            <v>OSMEC-2130</v>
          </cell>
          <cell r="B1707" t="str">
            <v>Inaugration Ceremony with the Chief Guest</v>
          </cell>
          <cell r="C1707" t="str">
            <v>Registration Check-In</v>
          </cell>
          <cell r="D1707" t="str">
            <v>Case Presentation</v>
          </cell>
          <cell r="E1707" t="str">
            <v>Medical Symposium Prelims</v>
          </cell>
        </row>
        <row r="1708">
          <cell r="A1708" t="str">
            <v>OSMEC-2132</v>
          </cell>
          <cell r="B1708" t="str">
            <v>Inaugration Ceremony with the Chief Guest</v>
          </cell>
          <cell r="C1708" t="str">
            <v>Registration Check-In</v>
          </cell>
          <cell r="D1708" t="str">
            <v>Case Presentation</v>
          </cell>
          <cell r="E1708" t="str">
            <v>Medical Symposium Prelims</v>
          </cell>
        </row>
        <row r="1709">
          <cell r="A1709" t="str">
            <v>OSMEC-2131</v>
          </cell>
          <cell r="B1709" t="str">
            <v>Inaugration Ceremony with the Chief Guest</v>
          </cell>
          <cell r="C1709" t="str">
            <v>Registration Check-In</v>
          </cell>
          <cell r="D1709" t="str">
            <v>Case Presentation</v>
          </cell>
          <cell r="E1709" t="str">
            <v>Medical Symposium Prelims</v>
          </cell>
        </row>
        <row r="1710">
          <cell r="A1710" t="str">
            <v>OSMEC-2133</v>
          </cell>
          <cell r="B1710" t="str">
            <v>Inaugration Ceremony with the Chief Guest</v>
          </cell>
          <cell r="C1710" t="str">
            <v>Registration Check-In</v>
          </cell>
          <cell r="D1710" t="str">
            <v>Case Presentation</v>
          </cell>
          <cell r="E1710" t="str">
            <v>Medical Symposium Prelims</v>
          </cell>
        </row>
        <row r="1711">
          <cell r="A1711" t="str">
            <v>OSMEC-2134</v>
          </cell>
          <cell r="B1711" t="str">
            <v>Inaugration Ceremony with the Chief Guest</v>
          </cell>
          <cell r="C1711" t="str">
            <v>Registration Check-In</v>
          </cell>
          <cell r="D1711" t="str">
            <v>Case Presentation</v>
          </cell>
          <cell r="E1711" t="str">
            <v>Medical Symposium Prelims</v>
          </cell>
        </row>
        <row r="1712">
          <cell r="A1712" t="str">
            <v>OSMEC-2136</v>
          </cell>
          <cell r="B1712" t="str">
            <v>Inaugration Ceremony with the Chief Guest</v>
          </cell>
          <cell r="C1712" t="str">
            <v>Registration Check-In</v>
          </cell>
          <cell r="D1712" t="str">
            <v>Case Presentation</v>
          </cell>
          <cell r="E1712" t="str">
            <v>Medical Symposium Prelims</v>
          </cell>
        </row>
        <row r="1713">
          <cell r="A1713" t="str">
            <v>OSMEC-2135</v>
          </cell>
          <cell r="B1713" t="str">
            <v>Inaugration Ceremony with the Chief Guest</v>
          </cell>
          <cell r="C1713" t="str">
            <v>Registration Check-In</v>
          </cell>
          <cell r="D1713" t="str">
            <v>Case Presentation</v>
          </cell>
          <cell r="E1713" t="str">
            <v>Medical Symposium Prelims</v>
          </cell>
        </row>
        <row r="1714">
          <cell r="A1714" t="str">
            <v>OSMEC-2137</v>
          </cell>
          <cell r="B1714" t="str">
            <v>Inaugration Ceremony with the Chief Guest</v>
          </cell>
          <cell r="C1714" t="str">
            <v>Registration Check-In</v>
          </cell>
          <cell r="D1714" t="str">
            <v>Case Presentation</v>
          </cell>
          <cell r="E1714" t="str">
            <v>Medical Symposium Prelims</v>
          </cell>
        </row>
        <row r="1715">
          <cell r="A1715" t="str">
            <v>OSMEC-2229</v>
          </cell>
          <cell r="B1715" t="str">
            <v>Inaugration Ceremony with the Chief Guest</v>
          </cell>
          <cell r="C1715" t="str">
            <v>Registration Check-In</v>
          </cell>
          <cell r="D1715" t="str">
            <v>Case Presentation</v>
          </cell>
          <cell r="E1715" t="str">
            <v>Medical Symposium Prelims</v>
          </cell>
        </row>
        <row r="1716">
          <cell r="A1716" t="str">
            <v>OSMEC-2230</v>
          </cell>
          <cell r="B1716" t="str">
            <v>Inaugration Ceremony with the Chief Guest</v>
          </cell>
          <cell r="C1716" t="str">
            <v>Registration Check-In</v>
          </cell>
          <cell r="D1716" t="str">
            <v>Case Presentation</v>
          </cell>
          <cell r="E1716" t="str">
            <v>Medical Symposium Prelims</v>
          </cell>
        </row>
        <row r="1717">
          <cell r="A1717" t="str">
            <v>OSMEC-2231</v>
          </cell>
          <cell r="B1717" t="str">
            <v>Inaugration Ceremony with the Chief Guest</v>
          </cell>
          <cell r="C1717" t="str">
            <v>Registration Check-In</v>
          </cell>
          <cell r="D1717" t="str">
            <v>Case Presentation</v>
          </cell>
          <cell r="E1717" t="str">
            <v>Medical Symposium Prelims</v>
          </cell>
        </row>
        <row r="1718">
          <cell r="A1718" t="str">
            <v>OSMEC-2232</v>
          </cell>
          <cell r="B1718" t="str">
            <v>Inaugration Ceremony with the Chief Guest</v>
          </cell>
          <cell r="C1718" t="str">
            <v>Registration Check-In</v>
          </cell>
          <cell r="D1718" t="str">
            <v>Case Presentation</v>
          </cell>
          <cell r="E1718" t="str">
            <v>Medical Symposium Prelims</v>
          </cell>
        </row>
        <row r="1719">
          <cell r="A1719" t="str">
            <v>OSMEC-2233</v>
          </cell>
          <cell r="B1719" t="str">
            <v>Inaugration Ceremony with the Chief Guest</v>
          </cell>
          <cell r="C1719" t="str">
            <v>Registration Check-In</v>
          </cell>
          <cell r="D1719" t="str">
            <v>Case Presentation</v>
          </cell>
          <cell r="E1719" t="str">
            <v>Medical Symposium Prelims</v>
          </cell>
        </row>
        <row r="1720">
          <cell r="A1720" t="str">
            <v>OSMEC-2234</v>
          </cell>
          <cell r="B1720" t="str">
            <v>Inaugration Ceremony with the Chief Guest</v>
          </cell>
          <cell r="C1720" t="str">
            <v>Registration Check-In</v>
          </cell>
          <cell r="D1720" t="str">
            <v>Case Presentation</v>
          </cell>
          <cell r="E1720" t="str">
            <v>Medical Symposium Prelims</v>
          </cell>
        </row>
        <row r="1721">
          <cell r="A1721" t="str">
            <v>OSMEC-2235</v>
          </cell>
          <cell r="B1721" t="str">
            <v>Inaugration Ceremony with the Chief Guest</v>
          </cell>
          <cell r="C1721" t="str">
            <v>Registration Check-In</v>
          </cell>
          <cell r="D1721" t="str">
            <v>Case Presentation</v>
          </cell>
          <cell r="E1721" t="str">
            <v>Medical Symposium Prelims</v>
          </cell>
        </row>
        <row r="1722">
          <cell r="A1722" t="str">
            <v>OSMEC-2236</v>
          </cell>
          <cell r="B1722" t="str">
            <v>Inaugration Ceremony with the Chief Guest</v>
          </cell>
          <cell r="C1722" t="str">
            <v>Registration Check-In</v>
          </cell>
          <cell r="D1722" t="str">
            <v>Case Presentation</v>
          </cell>
          <cell r="E1722" t="str">
            <v>Medical Symposium Prelims</v>
          </cell>
        </row>
        <row r="1723">
          <cell r="A1723" t="str">
            <v>OSMEC-2238</v>
          </cell>
          <cell r="B1723" t="str">
            <v>Inaugration Ceremony with the Chief Guest</v>
          </cell>
          <cell r="C1723" t="str">
            <v>Registration Check-In</v>
          </cell>
          <cell r="D1723" t="str">
            <v>Case Presentation</v>
          </cell>
          <cell r="E1723" t="str">
            <v>Medical Symposium Prelims</v>
          </cell>
        </row>
        <row r="1724">
          <cell r="A1724" t="str">
            <v>OSMEC-2237</v>
          </cell>
          <cell r="B1724" t="str">
            <v>Inaugration Ceremony with the Chief Guest</v>
          </cell>
          <cell r="C1724" t="str">
            <v>Registration Check-In</v>
          </cell>
          <cell r="D1724" t="str">
            <v>Case Presentation</v>
          </cell>
          <cell r="E1724" t="str">
            <v>Medical Symposium Prelims</v>
          </cell>
        </row>
        <row r="1725">
          <cell r="A1725" t="str">
            <v>OSMEC-2239</v>
          </cell>
          <cell r="B1725" t="str">
            <v>Inaugration Ceremony with the Chief Guest</v>
          </cell>
          <cell r="C1725" t="str">
            <v>Registration Check-In</v>
          </cell>
          <cell r="D1725" t="str">
            <v>Case Presentation</v>
          </cell>
          <cell r="E1725" t="str">
            <v>Medical Symposium Prelims</v>
          </cell>
        </row>
        <row r="1726">
          <cell r="A1726" t="str">
            <v>OSMEC-2240</v>
          </cell>
          <cell r="B1726" t="str">
            <v>Inaugration Ceremony with the Chief Guest</v>
          </cell>
          <cell r="C1726" t="str">
            <v>Registration Check-In</v>
          </cell>
          <cell r="D1726" t="str">
            <v>Case Presentation</v>
          </cell>
          <cell r="E1726" t="str">
            <v>Medical Symposium Prelims</v>
          </cell>
        </row>
        <row r="1727">
          <cell r="A1727" t="str">
            <v>OSMEC-2241</v>
          </cell>
          <cell r="B1727" t="str">
            <v>Inaugration Ceremony with the Chief Guest</v>
          </cell>
          <cell r="C1727" t="str">
            <v>Registration Check-In</v>
          </cell>
          <cell r="D1727" t="str">
            <v>Case Presentation</v>
          </cell>
          <cell r="E1727" t="str">
            <v>Medical Symposium Prelims</v>
          </cell>
        </row>
        <row r="1728">
          <cell r="A1728" t="str">
            <v>OSMEC-2242</v>
          </cell>
          <cell r="B1728" t="str">
            <v>Inaugration Ceremony with the Chief Guest</v>
          </cell>
          <cell r="C1728" t="str">
            <v>Registration Check-In</v>
          </cell>
          <cell r="D1728" t="str">
            <v>Case Presentation</v>
          </cell>
          <cell r="E1728" t="str">
            <v>Medical Symposium Prelims</v>
          </cell>
        </row>
        <row r="1729">
          <cell r="A1729" t="str">
            <v>OSMEC-2244</v>
          </cell>
          <cell r="B1729" t="str">
            <v>Inaugration Ceremony with the Chief Guest</v>
          </cell>
          <cell r="C1729" t="str">
            <v>Registration Check-In</v>
          </cell>
          <cell r="D1729" t="str">
            <v>Case Presentation</v>
          </cell>
          <cell r="E1729" t="str">
            <v>Medical Symposium Prelims</v>
          </cell>
        </row>
        <row r="1730">
          <cell r="A1730" t="str">
            <v>OSMEC-2245</v>
          </cell>
          <cell r="B1730" t="str">
            <v>Inaugration Ceremony with the Chief Guest</v>
          </cell>
          <cell r="C1730" t="str">
            <v>Registration Check-In</v>
          </cell>
          <cell r="D1730" t="str">
            <v>Case Presentation</v>
          </cell>
          <cell r="E1730" t="str">
            <v>Medical Symposium Prelims</v>
          </cell>
        </row>
        <row r="1731">
          <cell r="A1731" t="str">
            <v>OSMEC-2246</v>
          </cell>
          <cell r="B1731" t="str">
            <v>Inaugration Ceremony with the Chief Guest</v>
          </cell>
          <cell r="C1731" t="str">
            <v>Registration Check-In</v>
          </cell>
          <cell r="D1731" t="str">
            <v>Case Presentation</v>
          </cell>
          <cell r="E1731" t="str">
            <v>Medical Symposium Prelims</v>
          </cell>
        </row>
        <row r="1732">
          <cell r="A1732" t="str">
            <v>OSMEC-2247</v>
          </cell>
          <cell r="B1732" t="str">
            <v>Inaugration Ceremony with the Chief Guest</v>
          </cell>
          <cell r="C1732" t="str">
            <v>Registration Check-In</v>
          </cell>
          <cell r="D1732" t="str">
            <v>Case Presentation</v>
          </cell>
          <cell r="E1732" t="str">
            <v>Medical Symposium Prelims</v>
          </cell>
        </row>
        <row r="1733">
          <cell r="A1733" t="str">
            <v>OSMEC-2248</v>
          </cell>
          <cell r="B1733" t="str">
            <v>Inaugration Ceremony with the Chief Guest</v>
          </cell>
          <cell r="C1733" t="str">
            <v>Registration Check-In</v>
          </cell>
          <cell r="D1733" t="str">
            <v>Case Presentation</v>
          </cell>
          <cell r="E1733" t="str">
            <v>Medical Symposium Prelims</v>
          </cell>
        </row>
        <row r="1734">
          <cell r="A1734" t="str">
            <v>OSMEC-2249</v>
          </cell>
          <cell r="B1734" t="str">
            <v>Inaugration Ceremony with the Chief Guest</v>
          </cell>
          <cell r="C1734" t="str">
            <v>Registration Check-In</v>
          </cell>
          <cell r="D1734" t="str">
            <v>Case Presentation</v>
          </cell>
          <cell r="E1734" t="str">
            <v>Medical Symposium Prelims</v>
          </cell>
        </row>
        <row r="1735">
          <cell r="A1735" t="str">
            <v>OSMEC-2250</v>
          </cell>
          <cell r="B1735" t="str">
            <v>Inaugration Ceremony with the Chief Guest</v>
          </cell>
          <cell r="C1735" t="str">
            <v>Registration Check-In</v>
          </cell>
          <cell r="D1735" t="str">
            <v>Case Presentation</v>
          </cell>
          <cell r="E1735" t="str">
            <v>Medical Symposium Prelims</v>
          </cell>
        </row>
        <row r="1736">
          <cell r="A1736" t="str">
            <v>OSMEC-2253</v>
          </cell>
          <cell r="B1736" t="str">
            <v>Inaugration Ceremony with the Chief Guest</v>
          </cell>
          <cell r="C1736" t="str">
            <v>Registration Check-In</v>
          </cell>
          <cell r="D1736" t="str">
            <v>Case Presentation</v>
          </cell>
          <cell r="E1736" t="str">
            <v>Medical Symposium Prelims</v>
          </cell>
        </row>
        <row r="1737">
          <cell r="A1737" t="str">
            <v>OSMEC-2251</v>
          </cell>
          <cell r="B1737" t="str">
            <v>Inaugration Ceremony with the Chief Guest</v>
          </cell>
          <cell r="C1737" t="str">
            <v>Registration Check-In</v>
          </cell>
          <cell r="D1737" t="str">
            <v>Case Presentation</v>
          </cell>
          <cell r="E1737" t="str">
            <v>Medical Symposium Prelims</v>
          </cell>
        </row>
        <row r="1738">
          <cell r="A1738" t="str">
            <v>OSMEC-2254</v>
          </cell>
          <cell r="B1738" t="str">
            <v>Inaugration Ceremony with the Chief Guest</v>
          </cell>
          <cell r="C1738" t="str">
            <v>Registration Check-In</v>
          </cell>
          <cell r="D1738" t="str">
            <v>Case Presentation</v>
          </cell>
          <cell r="E1738" t="str">
            <v>Medical Symposium Prelims</v>
          </cell>
        </row>
        <row r="1739">
          <cell r="A1739" t="str">
            <v>OSMEC-2252</v>
          </cell>
          <cell r="B1739" t="str">
            <v>Inaugration Ceremony with the Chief Guest</v>
          </cell>
          <cell r="C1739" t="str">
            <v>Registration Check-In</v>
          </cell>
          <cell r="D1739" t="str">
            <v>Case Presentation</v>
          </cell>
          <cell r="E1739" t="str">
            <v>Medical Symposium Prelims</v>
          </cell>
        </row>
        <row r="1740">
          <cell r="A1740" t="str">
            <v>OSMEC-2255</v>
          </cell>
          <cell r="B1740" t="str">
            <v>Inaugration Ceremony with the Chief Guest</v>
          </cell>
          <cell r="C1740" t="str">
            <v>Registration Check-In</v>
          </cell>
          <cell r="D1740" t="str">
            <v>Case Presentation</v>
          </cell>
          <cell r="E1740" t="str">
            <v>Medical Symposium Prelims</v>
          </cell>
        </row>
        <row r="1741">
          <cell r="A1741" t="str">
            <v>OSMEC-2256</v>
          </cell>
          <cell r="B1741" t="str">
            <v>Inaugration Ceremony with the Chief Guest</v>
          </cell>
          <cell r="C1741" t="str">
            <v>Registration Check-In</v>
          </cell>
          <cell r="D1741" t="str">
            <v>Case Presentation</v>
          </cell>
          <cell r="E1741" t="str">
            <v>Medical Symposium Prelims</v>
          </cell>
        </row>
        <row r="1742">
          <cell r="A1742" t="str">
            <v>OSMEC-2259</v>
          </cell>
          <cell r="B1742" t="str">
            <v>Inaugration Ceremony with the Chief Guest</v>
          </cell>
          <cell r="C1742" t="str">
            <v>Registration Check-In</v>
          </cell>
          <cell r="D1742" t="str">
            <v>Case Presentation</v>
          </cell>
          <cell r="E1742" t="str">
            <v>Medical Symposium Prelims</v>
          </cell>
        </row>
        <row r="1743">
          <cell r="A1743" t="str">
            <v>OSMEC-2257</v>
          </cell>
          <cell r="B1743" t="str">
            <v>Inaugration Ceremony with the Chief Guest</v>
          </cell>
          <cell r="C1743" t="str">
            <v>Registration Check-In</v>
          </cell>
          <cell r="D1743" t="str">
            <v>Case Presentation</v>
          </cell>
          <cell r="E1743" t="str">
            <v>Medical Symposium Prelims</v>
          </cell>
        </row>
        <row r="1744">
          <cell r="A1744" t="str">
            <v>OSMEC-2260</v>
          </cell>
          <cell r="B1744" t="str">
            <v>Inaugration Ceremony with the Chief Guest</v>
          </cell>
          <cell r="C1744" t="str">
            <v>Registration Check-In</v>
          </cell>
          <cell r="D1744" t="str">
            <v>Case Presentation</v>
          </cell>
          <cell r="E1744" t="str">
            <v>Medical Symposium Prelims</v>
          </cell>
        </row>
        <row r="1745">
          <cell r="A1745" t="str">
            <v>OSMEC-2261</v>
          </cell>
          <cell r="B1745" t="str">
            <v>Inaugration Ceremony with the Chief Guest</v>
          </cell>
          <cell r="C1745" t="str">
            <v>Registration Check-In</v>
          </cell>
          <cell r="D1745" t="str">
            <v>Case Presentation</v>
          </cell>
          <cell r="E1745" t="str">
            <v>Medical Symposium Prelims</v>
          </cell>
        </row>
        <row r="1746">
          <cell r="A1746" t="str">
            <v>OSMEC-2262</v>
          </cell>
          <cell r="B1746" t="str">
            <v>Inaugration Ceremony with the Chief Guest</v>
          </cell>
          <cell r="C1746" t="str">
            <v>Registration Check-In</v>
          </cell>
          <cell r="D1746" t="str">
            <v>Case Presentation</v>
          </cell>
          <cell r="E1746" t="str">
            <v>Medical Symposium Prelims</v>
          </cell>
        </row>
        <row r="1747">
          <cell r="A1747" t="str">
            <v>OSMEC-2263</v>
          </cell>
          <cell r="B1747" t="str">
            <v>Inaugration Ceremony with the Chief Guest</v>
          </cell>
          <cell r="C1747" t="str">
            <v>Registration Check-In</v>
          </cell>
          <cell r="D1747" t="str">
            <v>Case Presentation</v>
          </cell>
          <cell r="E1747" t="str">
            <v>Medical Symposium Prelims</v>
          </cell>
        </row>
        <row r="1748">
          <cell r="A1748" t="str">
            <v>OSMEC-2265</v>
          </cell>
          <cell r="B1748" t="str">
            <v>Inaugration Ceremony with the Chief Guest</v>
          </cell>
          <cell r="C1748" t="str">
            <v>Registration Check-In</v>
          </cell>
          <cell r="D1748" t="str">
            <v>Case Presentation</v>
          </cell>
          <cell r="E1748" t="str">
            <v>Medical Symposium Prelims</v>
          </cell>
        </row>
        <row r="1749">
          <cell r="A1749" t="str">
            <v>OSMEC-2266</v>
          </cell>
          <cell r="B1749" t="str">
            <v>Inaugration Ceremony with the Chief Guest</v>
          </cell>
          <cell r="C1749" t="str">
            <v>Registration Check-In</v>
          </cell>
          <cell r="D1749" t="str">
            <v>Case Presentation</v>
          </cell>
          <cell r="E1749" t="str">
            <v>Medical Symposium Prelims</v>
          </cell>
        </row>
        <row r="1750">
          <cell r="A1750" t="str">
            <v>OSMEC-2267</v>
          </cell>
          <cell r="B1750" t="str">
            <v>Inaugration Ceremony with the Chief Guest</v>
          </cell>
          <cell r="C1750" t="str">
            <v>Registration Check-In</v>
          </cell>
          <cell r="D1750" t="str">
            <v>Case Presentation</v>
          </cell>
          <cell r="E1750" t="str">
            <v>Medical Symposium Prelims</v>
          </cell>
        </row>
        <row r="1751">
          <cell r="A1751" t="str">
            <v>OSMEC-2269</v>
          </cell>
          <cell r="B1751" t="str">
            <v>Inaugration Ceremony with the Chief Guest</v>
          </cell>
          <cell r="C1751" t="str">
            <v>Registration Check-In</v>
          </cell>
          <cell r="D1751" t="str">
            <v>Case Presentation</v>
          </cell>
          <cell r="E1751" t="str">
            <v>Medical Symposium Prelims</v>
          </cell>
        </row>
        <row r="1752">
          <cell r="A1752" t="str">
            <v>OSMEC-2268</v>
          </cell>
          <cell r="B1752" t="str">
            <v>Inaugration Ceremony with the Chief Guest</v>
          </cell>
          <cell r="C1752" t="str">
            <v>Registration Check-In</v>
          </cell>
          <cell r="D1752" t="str">
            <v>Case Presentation</v>
          </cell>
          <cell r="E1752" t="str">
            <v>Medical Symposium Prelims</v>
          </cell>
        </row>
        <row r="1753">
          <cell r="A1753" t="str">
            <v>OSMEC-2271</v>
          </cell>
          <cell r="B1753" t="str">
            <v>Inaugration Ceremony with the Chief Guest</v>
          </cell>
          <cell r="C1753" t="str">
            <v>Registration Check-In</v>
          </cell>
          <cell r="D1753" t="str">
            <v>Case Presentation</v>
          </cell>
          <cell r="E1753" t="str">
            <v>Medical Symposium Prelims</v>
          </cell>
        </row>
        <row r="1754">
          <cell r="A1754" t="str">
            <v>OSMEC-2270</v>
          </cell>
          <cell r="B1754" t="str">
            <v>Inaugration Ceremony with the Chief Guest</v>
          </cell>
          <cell r="C1754" t="str">
            <v>Registration Check-In</v>
          </cell>
          <cell r="D1754" t="str">
            <v>Case Presentation</v>
          </cell>
          <cell r="E1754" t="str">
            <v>Medical Symposium Prelims</v>
          </cell>
        </row>
        <row r="1755">
          <cell r="A1755" t="str">
            <v>OSMEC-2273</v>
          </cell>
          <cell r="B1755" t="str">
            <v>Inaugration Ceremony with the Chief Guest</v>
          </cell>
          <cell r="C1755" t="str">
            <v>Registration Check-In</v>
          </cell>
          <cell r="D1755" t="str">
            <v>Case Presentation</v>
          </cell>
          <cell r="E1755" t="str">
            <v>Medical Symposium Prelims</v>
          </cell>
        </row>
        <row r="1756">
          <cell r="A1756" t="str">
            <v>OSMEC-2272</v>
          </cell>
          <cell r="B1756" t="str">
            <v>Inaugration Ceremony with the Chief Guest</v>
          </cell>
          <cell r="C1756" t="str">
            <v>Registration Check-In</v>
          </cell>
          <cell r="D1756" t="str">
            <v>Case Presentation</v>
          </cell>
          <cell r="E1756" t="str">
            <v>Medical Symposium Prelims</v>
          </cell>
        </row>
        <row r="1757">
          <cell r="A1757" t="str">
            <v>OSMEC-2281</v>
          </cell>
          <cell r="B1757" t="str">
            <v>Inaugration Ceremony with the Chief Guest</v>
          </cell>
          <cell r="C1757" t="str">
            <v>Registration Check-In</v>
          </cell>
          <cell r="D1757" t="str">
            <v>Case Presentation</v>
          </cell>
          <cell r="E1757" t="str">
            <v>Medical Symposium Prelims</v>
          </cell>
        </row>
        <row r="1758">
          <cell r="A1758" t="str">
            <v>OSMEC-2274</v>
          </cell>
          <cell r="B1758" t="str">
            <v>Inaugration Ceremony with the Chief Guest</v>
          </cell>
          <cell r="C1758" t="str">
            <v>Registration Check-In</v>
          </cell>
          <cell r="D1758" t="str">
            <v>Case Presentation</v>
          </cell>
          <cell r="E1758" t="str">
            <v>Medical Symposium Prelims</v>
          </cell>
        </row>
        <row r="1759">
          <cell r="A1759" t="str">
            <v>OSMEC-2275</v>
          </cell>
          <cell r="B1759" t="str">
            <v>Inaugration Ceremony with the Chief Guest</v>
          </cell>
          <cell r="C1759" t="str">
            <v>Registration Check-In</v>
          </cell>
          <cell r="D1759" t="str">
            <v>Case Presentation</v>
          </cell>
          <cell r="E1759" t="str">
            <v>Medical Symposium Prelims</v>
          </cell>
        </row>
        <row r="1760">
          <cell r="A1760" t="str">
            <v>OSMEC-2276</v>
          </cell>
          <cell r="B1760" t="str">
            <v>Inaugration Ceremony with the Chief Guest</v>
          </cell>
          <cell r="C1760" t="str">
            <v>Registration Check-In</v>
          </cell>
          <cell r="D1760" t="str">
            <v>Case Presentation</v>
          </cell>
          <cell r="E1760" t="str">
            <v>Medical Symposium Prelims</v>
          </cell>
        </row>
        <row r="1761">
          <cell r="A1761" t="str">
            <v>OSMEC-2278</v>
          </cell>
          <cell r="B1761" t="str">
            <v>Inaugration Ceremony with the Chief Guest</v>
          </cell>
          <cell r="C1761" t="str">
            <v>Registration Check-In</v>
          </cell>
          <cell r="D1761" t="str">
            <v>Case Presentation</v>
          </cell>
          <cell r="E1761" t="str">
            <v>Medical Symposium Prelims</v>
          </cell>
        </row>
        <row r="1762">
          <cell r="A1762" t="str">
            <v>OSMEC-2279</v>
          </cell>
          <cell r="B1762" t="str">
            <v>Inaugration Ceremony with the Chief Guest</v>
          </cell>
          <cell r="C1762" t="str">
            <v>Registration Check-In</v>
          </cell>
          <cell r="D1762" t="str">
            <v>Case Presentation</v>
          </cell>
          <cell r="E1762" t="str">
            <v>Medical Symposium Prelims</v>
          </cell>
        </row>
        <row r="1763">
          <cell r="A1763" t="str">
            <v>OSMEC-2287</v>
          </cell>
          <cell r="B1763" t="str">
            <v>Inaugration Ceremony with the Chief Guest</v>
          </cell>
          <cell r="C1763" t="str">
            <v>Registration Check-In</v>
          </cell>
          <cell r="D1763" t="str">
            <v>Case Presentation</v>
          </cell>
          <cell r="E1763" t="str">
            <v>Medical Symposium Prelims</v>
          </cell>
        </row>
        <row r="1764">
          <cell r="A1764" t="str">
            <v>OSMEC-2280</v>
          </cell>
          <cell r="B1764" t="str">
            <v>Inaugration Ceremony with the Chief Guest</v>
          </cell>
          <cell r="C1764" t="str">
            <v>Registration Check-In</v>
          </cell>
          <cell r="D1764" t="str">
            <v>Case Presentation</v>
          </cell>
          <cell r="E1764" t="str">
            <v>Medical Symposium Prelims</v>
          </cell>
        </row>
        <row r="1765">
          <cell r="A1765" t="str">
            <v>OSMEC-2277</v>
          </cell>
          <cell r="B1765" t="str">
            <v>Inaugration Ceremony with the Chief Guest</v>
          </cell>
          <cell r="C1765" t="str">
            <v>Registration Check-In</v>
          </cell>
          <cell r="D1765" t="str">
            <v>Case Presentation</v>
          </cell>
          <cell r="E1765" t="str">
            <v>Medical Symposium Prelims</v>
          </cell>
        </row>
        <row r="1766">
          <cell r="A1766" t="str">
            <v>OSMEC-2282</v>
          </cell>
          <cell r="B1766" t="str">
            <v>Inaugration Ceremony with the Chief Guest</v>
          </cell>
          <cell r="C1766" t="str">
            <v>Registration Check-In</v>
          </cell>
          <cell r="D1766" t="str">
            <v>Case Presentation</v>
          </cell>
          <cell r="E1766" t="str">
            <v>Medical Symposium Prelims</v>
          </cell>
        </row>
        <row r="1767">
          <cell r="A1767" t="str">
            <v>OSMEC-2283</v>
          </cell>
          <cell r="B1767" t="str">
            <v>Inaugration Ceremony with the Chief Guest</v>
          </cell>
          <cell r="C1767" t="str">
            <v>Registration Check-In</v>
          </cell>
          <cell r="D1767" t="str">
            <v>Case Presentation</v>
          </cell>
          <cell r="E1767" t="str">
            <v>Medical Symposium Prelims</v>
          </cell>
        </row>
        <row r="1768">
          <cell r="A1768" t="str">
            <v>OSMEC-2296</v>
          </cell>
          <cell r="B1768" t="str">
            <v>Inaugration Ceremony with the Chief Guest</v>
          </cell>
          <cell r="C1768" t="str">
            <v>Registration Check-In</v>
          </cell>
          <cell r="D1768" t="str">
            <v>Case Presentation</v>
          </cell>
          <cell r="E1768" t="str">
            <v>Medical Symposium Prelims</v>
          </cell>
        </row>
        <row r="1769">
          <cell r="A1769" t="str">
            <v>OSMEC-2285</v>
          </cell>
          <cell r="B1769" t="str">
            <v>Inaugration Ceremony with the Chief Guest</v>
          </cell>
          <cell r="C1769" t="str">
            <v>Registration Check-In</v>
          </cell>
          <cell r="D1769" t="str">
            <v>Case Presentation</v>
          </cell>
          <cell r="E1769" t="str">
            <v>Medical Symposium Prelims</v>
          </cell>
        </row>
        <row r="1770">
          <cell r="A1770" t="str">
            <v>OSMEC-2286</v>
          </cell>
          <cell r="B1770" t="str">
            <v>Inaugration Ceremony with the Chief Guest</v>
          </cell>
          <cell r="C1770" t="str">
            <v>Registration Check-In</v>
          </cell>
          <cell r="D1770" t="str">
            <v>Case Presentation</v>
          </cell>
          <cell r="E1770" t="str">
            <v>Medical Symposium Prelims</v>
          </cell>
        </row>
        <row r="1771">
          <cell r="A1771" t="str">
            <v>OSMEC-2288</v>
          </cell>
          <cell r="B1771" t="str">
            <v>Inaugration Ceremony with the Chief Guest</v>
          </cell>
          <cell r="C1771" t="str">
            <v>Registration Check-In</v>
          </cell>
          <cell r="D1771" t="str">
            <v>Case Presentation</v>
          </cell>
          <cell r="E1771" t="str">
            <v>Medical Symposium Prelims</v>
          </cell>
        </row>
        <row r="1772">
          <cell r="A1772" t="str">
            <v>OSMEC-2289</v>
          </cell>
          <cell r="B1772" t="str">
            <v>Inaugration Ceremony with the Chief Guest</v>
          </cell>
          <cell r="C1772" t="str">
            <v>Registration Check-In</v>
          </cell>
          <cell r="D1772" t="str">
            <v>Case Presentation</v>
          </cell>
          <cell r="E1772" t="str">
            <v>Medical Symposium Prelims</v>
          </cell>
        </row>
        <row r="1773">
          <cell r="A1773" t="str">
            <v>OSMEC-2290</v>
          </cell>
          <cell r="B1773" t="str">
            <v>Inaugration Ceremony with the Chief Guest</v>
          </cell>
          <cell r="C1773" t="str">
            <v>Registration Check-In</v>
          </cell>
          <cell r="D1773" t="str">
            <v>Case Presentation</v>
          </cell>
          <cell r="E1773" t="str">
            <v>Medical Symposium Prelims</v>
          </cell>
        </row>
        <row r="1774">
          <cell r="A1774" t="str">
            <v>OSMEC-2291</v>
          </cell>
          <cell r="B1774" t="str">
            <v>Inaugration Ceremony with the Chief Guest</v>
          </cell>
          <cell r="C1774" t="str">
            <v>Registration Check-In</v>
          </cell>
          <cell r="D1774" t="str">
            <v>Case Presentation</v>
          </cell>
          <cell r="E1774" t="str">
            <v>Medical Symposium Prelims</v>
          </cell>
        </row>
        <row r="1775">
          <cell r="A1775" t="str">
            <v>OSMEC-2294</v>
          </cell>
          <cell r="B1775" t="str">
            <v>Inaugration Ceremony with the Chief Guest</v>
          </cell>
          <cell r="C1775" t="str">
            <v>Registration Check-In</v>
          </cell>
          <cell r="D1775" t="str">
            <v>Case Presentation</v>
          </cell>
          <cell r="E1775" t="str">
            <v>Medical Symposium Prelims</v>
          </cell>
        </row>
        <row r="1776">
          <cell r="A1776" t="str">
            <v>OSMEC-2292</v>
          </cell>
          <cell r="B1776" t="str">
            <v>Inaugration Ceremony with the Chief Guest</v>
          </cell>
          <cell r="C1776" t="str">
            <v>Registration Check-In</v>
          </cell>
          <cell r="D1776" t="str">
            <v>Case Presentation</v>
          </cell>
          <cell r="E1776" t="str">
            <v>Medical Symposium Prelims</v>
          </cell>
        </row>
        <row r="1777">
          <cell r="A1777" t="str">
            <v>OSMEC-2293</v>
          </cell>
          <cell r="B1777" t="str">
            <v>Inaugration Ceremony with the Chief Guest</v>
          </cell>
          <cell r="C1777" t="str">
            <v>Registration Check-In</v>
          </cell>
          <cell r="D1777" t="str">
            <v>Case Presentation</v>
          </cell>
          <cell r="E1777" t="str">
            <v>Medical Symposium Prelims</v>
          </cell>
        </row>
        <row r="1778">
          <cell r="A1778" t="str">
            <v>OSMEC-2295</v>
          </cell>
          <cell r="B1778" t="str">
            <v>Inaugration Ceremony with the Chief Guest</v>
          </cell>
          <cell r="C1778" t="str">
            <v>Registration Check-In</v>
          </cell>
          <cell r="D1778" t="str">
            <v>Case Presentation</v>
          </cell>
          <cell r="E1778" t="str">
            <v>Medical Symposium Prelims</v>
          </cell>
        </row>
        <row r="1779">
          <cell r="A1779" t="str">
            <v>OSMEC-2297</v>
          </cell>
          <cell r="B1779" t="str">
            <v>Inaugration Ceremony with the Chief Guest</v>
          </cell>
          <cell r="C1779" t="str">
            <v>Registration Check-In</v>
          </cell>
          <cell r="D1779" t="str">
            <v>Case Presentation</v>
          </cell>
          <cell r="E1779" t="str">
            <v>Medical Symposium Prelims</v>
          </cell>
        </row>
        <row r="1780">
          <cell r="A1780" t="str">
            <v>OSMEC-2298</v>
          </cell>
          <cell r="B1780" t="str">
            <v>Inaugration Ceremony with the Chief Guest</v>
          </cell>
          <cell r="C1780" t="str">
            <v>Registration Check-In</v>
          </cell>
          <cell r="D1780" t="str">
            <v>Case Presentation</v>
          </cell>
          <cell r="E1780" t="str">
            <v>Medical Symposium Prelims</v>
          </cell>
        </row>
        <row r="1781">
          <cell r="A1781" t="str">
            <v>OSMEC-2300</v>
          </cell>
          <cell r="B1781" t="str">
            <v>Inaugration Ceremony with the Chief Guest</v>
          </cell>
          <cell r="C1781" t="str">
            <v>Registration Check-In</v>
          </cell>
          <cell r="D1781" t="str">
            <v>Case Presentation</v>
          </cell>
          <cell r="E1781" t="str">
            <v>Medical Symposium Prelims</v>
          </cell>
        </row>
        <row r="1782">
          <cell r="A1782" t="str">
            <v>OSMEC-2299</v>
          </cell>
          <cell r="B1782" t="str">
            <v>Inaugration Ceremony with the Chief Guest</v>
          </cell>
          <cell r="C1782" t="str">
            <v>Registration Check-In</v>
          </cell>
          <cell r="D1782" t="str">
            <v>Case Presentation</v>
          </cell>
          <cell r="E1782" t="str">
            <v>Medical Symposium Prelims</v>
          </cell>
        </row>
        <row r="1783">
          <cell r="A1783" t="str">
            <v>OSMEC-2306</v>
          </cell>
          <cell r="B1783" t="str">
            <v>Inaugration Ceremony with the Chief Guest</v>
          </cell>
          <cell r="C1783" t="str">
            <v>Registration Check-In</v>
          </cell>
          <cell r="D1783" t="str">
            <v>Case Presentation</v>
          </cell>
          <cell r="E1783" t="str">
            <v>Medical Symposium Prelims</v>
          </cell>
        </row>
        <row r="1784">
          <cell r="A1784" t="str">
            <v>OSMEC-2307</v>
          </cell>
          <cell r="B1784" t="str">
            <v>Inaugration Ceremony with the Chief Guest</v>
          </cell>
          <cell r="C1784" t="str">
            <v>Registration Check-In</v>
          </cell>
          <cell r="D1784" t="str">
            <v>Case Presentation</v>
          </cell>
          <cell r="E1784" t="str">
            <v>Medical Symposium Prelims</v>
          </cell>
        </row>
        <row r="1785">
          <cell r="A1785" t="str">
            <v>OSMEC-2310</v>
          </cell>
          <cell r="B1785" t="str">
            <v>Inaugration Ceremony with the Chief Guest</v>
          </cell>
          <cell r="C1785" t="str">
            <v>Registration Check-In</v>
          </cell>
          <cell r="D1785" t="str">
            <v>Case Presentation</v>
          </cell>
          <cell r="E1785" t="str">
            <v>Medical Symposium Prelims</v>
          </cell>
        </row>
        <row r="1786">
          <cell r="A1786" t="str">
            <v>OSMEC-2301</v>
          </cell>
          <cell r="B1786" t="str">
            <v>Inaugration Ceremony with the Chief Guest</v>
          </cell>
          <cell r="C1786" t="str">
            <v>Registration Check-In</v>
          </cell>
          <cell r="D1786" t="str">
            <v>Case Presentation</v>
          </cell>
          <cell r="E1786" t="str">
            <v>Medical Symposium Prelims</v>
          </cell>
        </row>
        <row r="1787">
          <cell r="A1787" t="str">
            <v>OSMEC-2303</v>
          </cell>
          <cell r="B1787" t="str">
            <v>Inaugration Ceremony with the Chief Guest</v>
          </cell>
          <cell r="C1787" t="str">
            <v>Registration Check-In</v>
          </cell>
          <cell r="D1787" t="str">
            <v>Case Presentation</v>
          </cell>
          <cell r="E1787" t="str">
            <v>Medical Symposium Prelims</v>
          </cell>
        </row>
        <row r="1788">
          <cell r="A1788" t="str">
            <v>OSMEC-2302</v>
          </cell>
          <cell r="B1788" t="str">
            <v>Inaugration Ceremony with the Chief Guest</v>
          </cell>
          <cell r="C1788" t="str">
            <v>Registration Check-In</v>
          </cell>
          <cell r="D1788" t="str">
            <v>Case Presentation</v>
          </cell>
          <cell r="E1788" t="str">
            <v>Medical Symposium Prelims</v>
          </cell>
        </row>
        <row r="1789">
          <cell r="A1789" t="str">
            <v>OSMEC-2304</v>
          </cell>
          <cell r="B1789" t="str">
            <v>Inaugration Ceremony with the Chief Guest</v>
          </cell>
          <cell r="C1789" t="str">
            <v>Registration Check-In</v>
          </cell>
          <cell r="D1789" t="str">
            <v>Case Presentation</v>
          </cell>
          <cell r="E1789" t="str">
            <v>Medical Symposium Prelims</v>
          </cell>
        </row>
        <row r="1790">
          <cell r="A1790" t="str">
            <v>OSMEC-2309</v>
          </cell>
          <cell r="B1790" t="str">
            <v>Inaugration Ceremony with the Chief Guest</v>
          </cell>
          <cell r="C1790" t="str">
            <v>Registration Check-In</v>
          </cell>
          <cell r="D1790" t="str">
            <v>Case Presentation</v>
          </cell>
          <cell r="E1790" t="str">
            <v>Medical Symposium Prelims</v>
          </cell>
        </row>
        <row r="1791">
          <cell r="A1791" t="str">
            <v>OSMEC-2305</v>
          </cell>
          <cell r="B1791" t="str">
            <v>Inaugration Ceremony with the Chief Guest</v>
          </cell>
          <cell r="C1791" t="str">
            <v>Registration Check-In</v>
          </cell>
          <cell r="D1791" t="str">
            <v>Case Presentation</v>
          </cell>
          <cell r="E1791" t="str">
            <v>Medical Symposium Prelims</v>
          </cell>
        </row>
        <row r="1792">
          <cell r="A1792" t="str">
            <v>OSMEC-2312</v>
          </cell>
          <cell r="B1792" t="str">
            <v>Inaugration Ceremony with the Chief Guest</v>
          </cell>
          <cell r="C1792" t="str">
            <v>Registration Check-In</v>
          </cell>
          <cell r="D1792" t="str">
            <v>Case Presentation</v>
          </cell>
          <cell r="E1792" t="str">
            <v>Medical Symposium Prelims</v>
          </cell>
        </row>
        <row r="1793">
          <cell r="A1793" t="str">
            <v>OSMEC-2313</v>
          </cell>
          <cell r="B1793" t="str">
            <v>Inaugration Ceremony with the Chief Guest</v>
          </cell>
          <cell r="C1793" t="str">
            <v>Registration Check-In</v>
          </cell>
          <cell r="D1793" t="str">
            <v>Case Presentation</v>
          </cell>
          <cell r="E1793" t="str">
            <v>Medical Symposium Prelims</v>
          </cell>
        </row>
        <row r="1794">
          <cell r="A1794" t="str">
            <v>OSMEC-2314</v>
          </cell>
          <cell r="B1794" t="str">
            <v>Inaugration Ceremony with the Chief Guest</v>
          </cell>
          <cell r="C1794" t="str">
            <v>Registration Check-In</v>
          </cell>
          <cell r="D1794" t="str">
            <v>Case Presentation</v>
          </cell>
          <cell r="E1794" t="str">
            <v>Medical Symposium Prelims</v>
          </cell>
        </row>
        <row r="1795">
          <cell r="A1795" t="str">
            <v>OSMEC-2316</v>
          </cell>
          <cell r="B1795" t="str">
            <v>Inaugration Ceremony with the Chief Guest</v>
          </cell>
          <cell r="C1795" t="str">
            <v>Registration Check-In</v>
          </cell>
          <cell r="D1795" t="str">
            <v>Case Presentation</v>
          </cell>
          <cell r="E1795" t="str">
            <v>Medical Symposium Prelims</v>
          </cell>
        </row>
        <row r="1796">
          <cell r="A1796" t="str">
            <v>OSMEC-2318</v>
          </cell>
          <cell r="B1796" t="str">
            <v>Inaugration Ceremony with the Chief Guest</v>
          </cell>
          <cell r="C1796" t="str">
            <v>Registration Check-In</v>
          </cell>
          <cell r="D1796" t="str">
            <v>Case Presentation</v>
          </cell>
          <cell r="E1796" t="str">
            <v>Medical Symposium Prelims</v>
          </cell>
        </row>
        <row r="1797">
          <cell r="A1797" t="str">
            <v>OSMEC-2317</v>
          </cell>
          <cell r="B1797" t="str">
            <v>Inaugration Ceremony with the Chief Guest</v>
          </cell>
          <cell r="C1797" t="str">
            <v>Registration Check-In</v>
          </cell>
          <cell r="D1797" t="str">
            <v>Case Presentation</v>
          </cell>
          <cell r="E1797" t="str">
            <v>Medical Symposium Prelims</v>
          </cell>
        </row>
        <row r="1798">
          <cell r="A1798" t="str">
            <v>OSMEC-2326</v>
          </cell>
          <cell r="B1798" t="str">
            <v>Inaugration Ceremony with the Chief Guest</v>
          </cell>
          <cell r="C1798" t="str">
            <v>Registration Check-In</v>
          </cell>
          <cell r="D1798" t="str">
            <v>Case Presentation</v>
          </cell>
          <cell r="E1798" t="str">
            <v>Medical Symposium Prelims</v>
          </cell>
        </row>
        <row r="1799">
          <cell r="A1799" t="str">
            <v>OSMEC-2319</v>
          </cell>
          <cell r="B1799" t="str">
            <v>Inaugration Ceremony with the Chief Guest</v>
          </cell>
          <cell r="C1799" t="str">
            <v>Registration Check-In</v>
          </cell>
          <cell r="D1799" t="str">
            <v>Case Presentation</v>
          </cell>
          <cell r="E1799" t="str">
            <v>Medical Symposium Prelims</v>
          </cell>
        </row>
        <row r="1800">
          <cell r="A1800" t="str">
            <v>OSMEC-2320</v>
          </cell>
          <cell r="B1800" t="str">
            <v>Inaugration Ceremony with the Chief Guest</v>
          </cell>
          <cell r="C1800" t="str">
            <v>Registration Check-In</v>
          </cell>
          <cell r="D1800" t="str">
            <v>Case Presentation</v>
          </cell>
          <cell r="E1800" t="str">
            <v>Medical Symposium Prelims</v>
          </cell>
        </row>
        <row r="1801">
          <cell r="A1801" t="str">
            <v>OSMEC-2321</v>
          </cell>
          <cell r="B1801" t="str">
            <v>Inaugration Ceremony with the Chief Guest</v>
          </cell>
          <cell r="C1801" t="str">
            <v>Registration Check-In</v>
          </cell>
          <cell r="D1801" t="str">
            <v>Case Presentation</v>
          </cell>
          <cell r="E1801" t="str">
            <v>Medical Symposium Prelims</v>
          </cell>
        </row>
        <row r="1802">
          <cell r="A1802" t="str">
            <v>OSMEC-2324</v>
          </cell>
          <cell r="B1802" t="str">
            <v>Inaugration Ceremony with the Chief Guest</v>
          </cell>
          <cell r="C1802" t="str">
            <v>Registration Check-In</v>
          </cell>
          <cell r="D1802" t="str">
            <v>Case Presentation</v>
          </cell>
          <cell r="E1802" t="str">
            <v>Medical Symposium Prelims</v>
          </cell>
        </row>
        <row r="1803">
          <cell r="A1803" t="str">
            <v>OSMEC-2322</v>
          </cell>
          <cell r="B1803" t="str">
            <v>Inaugration Ceremony with the Chief Guest</v>
          </cell>
          <cell r="C1803" t="str">
            <v>Registration Check-In</v>
          </cell>
          <cell r="D1803" t="str">
            <v>Case Presentation</v>
          </cell>
          <cell r="E1803" t="str">
            <v>Medical Symposium Prelims</v>
          </cell>
        </row>
        <row r="1804">
          <cell r="A1804" t="str">
            <v>OSMEC-2323</v>
          </cell>
          <cell r="B1804" t="str">
            <v>Inaugration Ceremony with the Chief Guest</v>
          </cell>
          <cell r="C1804" t="str">
            <v>Registration Check-In</v>
          </cell>
          <cell r="D1804" t="str">
            <v>Case Presentation</v>
          </cell>
          <cell r="E1804" t="str">
            <v>Medical Symposium Prelims</v>
          </cell>
        </row>
        <row r="1805">
          <cell r="A1805" t="str">
            <v>OSMEC-2325</v>
          </cell>
          <cell r="B1805" t="str">
            <v>Inaugration Ceremony with the Chief Guest</v>
          </cell>
          <cell r="C1805" t="str">
            <v>Registration Check-In</v>
          </cell>
          <cell r="D1805" t="str">
            <v>Case Presentation</v>
          </cell>
          <cell r="E1805" t="str">
            <v>Medical Symposium Prelims</v>
          </cell>
        </row>
        <row r="1806">
          <cell r="A1806" t="str">
            <v>OSMEC-2329</v>
          </cell>
          <cell r="B1806" t="str">
            <v>Inaugration Ceremony with the Chief Guest</v>
          </cell>
          <cell r="C1806" t="str">
            <v>Registration Check-In</v>
          </cell>
          <cell r="D1806" t="str">
            <v>Case Presentation</v>
          </cell>
          <cell r="E1806" t="str">
            <v>Medical Symposium Prelims</v>
          </cell>
        </row>
        <row r="1807">
          <cell r="A1807" t="str">
            <v>OSMEC-2327</v>
          </cell>
          <cell r="B1807" t="str">
            <v>Inaugration Ceremony with the Chief Guest</v>
          </cell>
          <cell r="C1807" t="str">
            <v>Registration Check-In</v>
          </cell>
          <cell r="D1807" t="str">
            <v>Case Presentation</v>
          </cell>
          <cell r="E1807" t="str">
            <v>Medical Symposium Prelims</v>
          </cell>
        </row>
        <row r="1808">
          <cell r="A1808" t="str">
            <v>OSMEC-2339</v>
          </cell>
          <cell r="B1808" t="str">
            <v>Inaugration Ceremony with the Chief Guest</v>
          </cell>
          <cell r="C1808" t="str">
            <v>Registration Check-In</v>
          </cell>
          <cell r="D1808" t="str">
            <v>Case Presentation</v>
          </cell>
          <cell r="E1808" t="str">
            <v>Medical Symposium Prelims</v>
          </cell>
        </row>
        <row r="1809">
          <cell r="A1809" t="str">
            <v>OSMEC-2337</v>
          </cell>
          <cell r="B1809" t="str">
            <v>Inaugration Ceremony with the Chief Guest</v>
          </cell>
          <cell r="C1809" t="str">
            <v>Registration Check-In</v>
          </cell>
          <cell r="D1809" t="str">
            <v>Case Presentation</v>
          </cell>
          <cell r="E1809" t="str">
            <v>Medical Symposium Prelims</v>
          </cell>
        </row>
        <row r="1810">
          <cell r="A1810" t="str">
            <v>OSMEC-2333</v>
          </cell>
          <cell r="B1810" t="str">
            <v>Inaugration Ceremony with the Chief Guest</v>
          </cell>
          <cell r="C1810" t="str">
            <v>Registration Check-In</v>
          </cell>
          <cell r="D1810" t="str">
            <v>Case Presentation</v>
          </cell>
          <cell r="E1810" t="str">
            <v>Medical Symposium Prelims</v>
          </cell>
        </row>
        <row r="1811">
          <cell r="A1811" t="str">
            <v>OSMEC-2330</v>
          </cell>
          <cell r="B1811" t="str">
            <v>Inaugration Ceremony with the Chief Guest</v>
          </cell>
          <cell r="C1811" t="str">
            <v>Registration Check-In</v>
          </cell>
          <cell r="D1811" t="str">
            <v>Case Presentation</v>
          </cell>
          <cell r="E1811" t="str">
            <v>Medical Symposium Prelims</v>
          </cell>
        </row>
        <row r="1812">
          <cell r="A1812" t="str">
            <v>OSMEC-2332</v>
          </cell>
          <cell r="B1812" t="str">
            <v>Inaugration Ceremony with the Chief Guest</v>
          </cell>
          <cell r="C1812" t="str">
            <v>Registration Check-In</v>
          </cell>
          <cell r="D1812" t="str">
            <v>Case Presentation</v>
          </cell>
          <cell r="E1812" t="str">
            <v>Medical Symposium Prelims</v>
          </cell>
        </row>
        <row r="1813">
          <cell r="A1813" t="str">
            <v>OSMEC-2331</v>
          </cell>
          <cell r="B1813" t="str">
            <v>Inaugration Ceremony with the Chief Guest</v>
          </cell>
          <cell r="C1813" t="str">
            <v>Registration Check-In</v>
          </cell>
          <cell r="D1813" t="str">
            <v>Case Presentation</v>
          </cell>
          <cell r="E1813" t="str">
            <v>Medical Symposium Prelims</v>
          </cell>
        </row>
        <row r="1814">
          <cell r="A1814" t="str">
            <v>OSMEC-2335</v>
          </cell>
          <cell r="B1814" t="str">
            <v>Inaugration Ceremony with the Chief Guest</v>
          </cell>
          <cell r="C1814" t="str">
            <v>Registration Check-In</v>
          </cell>
          <cell r="D1814" t="str">
            <v>Case Presentation</v>
          </cell>
          <cell r="E1814" t="str">
            <v>Medical Symposium Prelims</v>
          </cell>
        </row>
        <row r="1815">
          <cell r="A1815" t="str">
            <v>OSMEC-2334</v>
          </cell>
          <cell r="B1815" t="str">
            <v>Inaugration Ceremony with the Chief Guest</v>
          </cell>
          <cell r="C1815" t="str">
            <v>Registration Check-In</v>
          </cell>
          <cell r="D1815" t="str">
            <v>Case Presentation</v>
          </cell>
          <cell r="E1815" t="str">
            <v>Medical Symposium Prelims</v>
          </cell>
        </row>
        <row r="1816">
          <cell r="A1816" t="str">
            <v>OSMEC-2336</v>
          </cell>
          <cell r="B1816" t="str">
            <v>Inaugration Ceremony with the Chief Guest</v>
          </cell>
          <cell r="C1816" t="str">
            <v>Registration Check-In</v>
          </cell>
          <cell r="D1816" t="str">
            <v>Case Presentation</v>
          </cell>
          <cell r="E1816" t="str">
            <v>Medical Symposium Prelims</v>
          </cell>
        </row>
        <row r="1817">
          <cell r="A1817" t="str">
            <v>OSMEC-2338</v>
          </cell>
          <cell r="B1817" t="str">
            <v>Inaugration Ceremony with the Chief Guest</v>
          </cell>
          <cell r="C1817" t="str">
            <v>Registration Check-In</v>
          </cell>
          <cell r="D1817" t="str">
            <v>Case Presentation</v>
          </cell>
          <cell r="E1817" t="str">
            <v>Medical Symposium Prelims</v>
          </cell>
        </row>
        <row r="1818">
          <cell r="A1818" t="str">
            <v>OSMEC-2340</v>
          </cell>
          <cell r="B1818" t="str">
            <v>Inaugration Ceremony with the Chief Guest</v>
          </cell>
          <cell r="C1818" t="str">
            <v>Registration Check-In</v>
          </cell>
          <cell r="D1818" t="str">
            <v>Case Presentation</v>
          </cell>
          <cell r="E1818" t="str">
            <v>Medical Symposium Prelims</v>
          </cell>
        </row>
        <row r="1819">
          <cell r="A1819" t="str">
            <v>OSMEC-2345</v>
          </cell>
          <cell r="B1819" t="str">
            <v>Inaugration Ceremony with the Chief Guest</v>
          </cell>
          <cell r="C1819" t="str">
            <v>Registration Check-In</v>
          </cell>
          <cell r="D1819" t="str">
            <v>Case Presentation</v>
          </cell>
          <cell r="E1819" t="str">
            <v>Medical Symposium Prelims</v>
          </cell>
        </row>
        <row r="1820">
          <cell r="A1820" t="str">
            <v>OSMEC-2341</v>
          </cell>
          <cell r="B1820" t="str">
            <v>Inaugration Ceremony with the Chief Guest</v>
          </cell>
          <cell r="C1820" t="str">
            <v>Registration Check-In</v>
          </cell>
          <cell r="D1820" t="str">
            <v>Case Presentation</v>
          </cell>
          <cell r="E1820" t="str">
            <v>Medical Symposium Prelims</v>
          </cell>
        </row>
        <row r="1821">
          <cell r="A1821" t="str">
            <v>OSMEC-2346</v>
          </cell>
          <cell r="B1821" t="str">
            <v>Inaugration Ceremony with the Chief Guest</v>
          </cell>
          <cell r="C1821" t="str">
            <v>Registration Check-In</v>
          </cell>
          <cell r="D1821" t="str">
            <v>Case Presentation</v>
          </cell>
          <cell r="E1821" t="str">
            <v>Medical Symposium Prelims</v>
          </cell>
        </row>
        <row r="1822">
          <cell r="A1822" t="str">
            <v>OSMEC-2347</v>
          </cell>
          <cell r="B1822" t="str">
            <v>Inaugration Ceremony with the Chief Guest</v>
          </cell>
          <cell r="C1822" t="str">
            <v>Registration Check-In</v>
          </cell>
          <cell r="D1822" t="str">
            <v>Case Presentation</v>
          </cell>
          <cell r="E1822" t="str">
            <v>Medical Symposium Prelims</v>
          </cell>
        </row>
        <row r="1823">
          <cell r="A1823" t="str">
            <v>OSMEC-2342</v>
          </cell>
          <cell r="B1823" t="str">
            <v>Inaugration Ceremony with the Chief Guest</v>
          </cell>
          <cell r="C1823" t="str">
            <v>Registration Check-In</v>
          </cell>
          <cell r="D1823" t="str">
            <v>Case Presentation</v>
          </cell>
          <cell r="E1823" t="str">
            <v>Medical Symposium Prelims</v>
          </cell>
        </row>
        <row r="1824">
          <cell r="A1824" t="str">
            <v>OSMEC-2348</v>
          </cell>
          <cell r="B1824" t="str">
            <v>Inaugration Ceremony with the Chief Guest</v>
          </cell>
          <cell r="C1824" t="str">
            <v>Registration Check-In</v>
          </cell>
          <cell r="D1824" t="str">
            <v>Case Presentation</v>
          </cell>
          <cell r="E1824" t="str">
            <v>Medical Symposium Prelims</v>
          </cell>
        </row>
        <row r="1825">
          <cell r="A1825" t="str">
            <v>OSMEC-2364</v>
          </cell>
          <cell r="B1825" t="str">
            <v>Inaugration Ceremony with the Chief Guest</v>
          </cell>
          <cell r="C1825" t="str">
            <v>Registration Check-In</v>
          </cell>
          <cell r="D1825" t="str">
            <v>Case Presentation</v>
          </cell>
          <cell r="E1825" t="str">
            <v>Medical Symposium Prelims</v>
          </cell>
        </row>
        <row r="1826">
          <cell r="A1826" t="str">
            <v>OSMEC-2433</v>
          </cell>
          <cell r="B1826" t="str">
            <v>Inaugration Ceremony with the Chief Guest</v>
          </cell>
          <cell r="C1826" t="str">
            <v>Registration Check-In</v>
          </cell>
          <cell r="D1826" t="str">
            <v>Case Presentation</v>
          </cell>
          <cell r="E1826" t="str">
            <v>Medical Symposium Prelims</v>
          </cell>
        </row>
        <row r="1827">
          <cell r="A1827" t="str">
            <v>OSMEC-2351</v>
          </cell>
          <cell r="B1827" t="str">
            <v>Inaugration Ceremony with the Chief Guest</v>
          </cell>
          <cell r="C1827" t="str">
            <v>Registration Check-In</v>
          </cell>
          <cell r="D1827" t="str">
            <v>Case Presentation</v>
          </cell>
          <cell r="E1827" t="str">
            <v>Medical Symposium Prelims</v>
          </cell>
        </row>
        <row r="1828">
          <cell r="A1828" t="str">
            <v>OSMEC-2349</v>
          </cell>
          <cell r="B1828" t="str">
            <v>Inaugration Ceremony with the Chief Guest</v>
          </cell>
          <cell r="C1828" t="str">
            <v>Registration Check-In</v>
          </cell>
          <cell r="D1828" t="str">
            <v>Case Presentation</v>
          </cell>
          <cell r="E1828" t="str">
            <v>Medical Symposium Prelims</v>
          </cell>
        </row>
        <row r="1829">
          <cell r="A1829" t="str">
            <v>OSMEC-2353</v>
          </cell>
          <cell r="B1829" t="str">
            <v>Inaugration Ceremony with the Chief Guest</v>
          </cell>
          <cell r="C1829" t="str">
            <v>Registration Check-In</v>
          </cell>
          <cell r="D1829" t="str">
            <v>Case Presentation</v>
          </cell>
          <cell r="E1829" t="str">
            <v>Medical Symposium Prelims</v>
          </cell>
        </row>
        <row r="1830">
          <cell r="A1830" t="str">
            <v>OSMEC-2354</v>
          </cell>
          <cell r="B1830" t="str">
            <v>Inaugration Ceremony with the Chief Guest</v>
          </cell>
          <cell r="C1830" t="str">
            <v>Registration Check-In</v>
          </cell>
          <cell r="D1830" t="str">
            <v>Case Presentation</v>
          </cell>
          <cell r="E1830" t="str">
            <v>Medical Symposium Prelims</v>
          </cell>
        </row>
        <row r="1831">
          <cell r="A1831" t="str">
            <v>OSMEC-2363</v>
          </cell>
          <cell r="B1831" t="str">
            <v>Inaugration Ceremony with the Chief Guest</v>
          </cell>
          <cell r="C1831" t="str">
            <v>Registration Check-In</v>
          </cell>
          <cell r="D1831" t="str">
            <v>Case Presentation</v>
          </cell>
          <cell r="E1831" t="str">
            <v>Medical Symposium Prelims</v>
          </cell>
        </row>
        <row r="1832">
          <cell r="A1832" t="str">
            <v>OSMEC-2360</v>
          </cell>
          <cell r="B1832" t="str">
            <v>Inaugration Ceremony with the Chief Guest</v>
          </cell>
          <cell r="C1832" t="str">
            <v>Registration Check-In</v>
          </cell>
          <cell r="D1832" t="str">
            <v>Case Presentation</v>
          </cell>
          <cell r="E1832" t="str">
            <v>Medical Symposium Prelims</v>
          </cell>
        </row>
        <row r="1833">
          <cell r="A1833" t="str">
            <v>OSMEC-2352</v>
          </cell>
          <cell r="B1833" t="str">
            <v>Inaugration Ceremony with the Chief Guest</v>
          </cell>
          <cell r="C1833" t="str">
            <v>Registration Check-In</v>
          </cell>
          <cell r="D1833" t="str">
            <v>Case Presentation</v>
          </cell>
          <cell r="E1833" t="str">
            <v>Medical Symposium Prelims</v>
          </cell>
        </row>
        <row r="1834">
          <cell r="A1834" t="str">
            <v>OSMEC-2355</v>
          </cell>
          <cell r="B1834" t="str">
            <v>Inaugration Ceremony with the Chief Guest</v>
          </cell>
          <cell r="C1834" t="str">
            <v>Registration Check-In</v>
          </cell>
          <cell r="D1834" t="str">
            <v>Case Presentation</v>
          </cell>
          <cell r="E1834" t="str">
            <v>Medical Symposium Prelims</v>
          </cell>
        </row>
        <row r="1835">
          <cell r="A1835" t="str">
            <v>OSMEC-2356</v>
          </cell>
          <cell r="B1835" t="str">
            <v>Inaugration Ceremony with the Chief Guest</v>
          </cell>
          <cell r="C1835" t="str">
            <v>Registration Check-In</v>
          </cell>
          <cell r="D1835" t="str">
            <v>Case Presentation</v>
          </cell>
          <cell r="E1835" t="str">
            <v>Medical Symposium Prelims</v>
          </cell>
        </row>
        <row r="1836">
          <cell r="A1836" t="str">
            <v>OSMEC-2359</v>
          </cell>
          <cell r="B1836" t="str">
            <v>Inaugration Ceremony with the Chief Guest</v>
          </cell>
          <cell r="C1836" t="str">
            <v>Registration Check-In</v>
          </cell>
          <cell r="D1836" t="str">
            <v>Case Presentation</v>
          </cell>
          <cell r="E1836" t="str">
            <v>Medical Symposium Prelims</v>
          </cell>
        </row>
        <row r="1837">
          <cell r="A1837" t="str">
            <v>OSMEC-2358</v>
          </cell>
          <cell r="B1837" t="str">
            <v>Inaugration Ceremony with the Chief Guest</v>
          </cell>
          <cell r="C1837" t="str">
            <v>Registration Check-In</v>
          </cell>
          <cell r="D1837" t="str">
            <v>Case Presentation</v>
          </cell>
          <cell r="E1837" t="str">
            <v>Medical Symposium Prelims</v>
          </cell>
        </row>
        <row r="1838">
          <cell r="A1838" t="str">
            <v>OSMEC-2357</v>
          </cell>
          <cell r="B1838" t="str">
            <v>Inaugration Ceremony with the Chief Guest</v>
          </cell>
          <cell r="C1838" t="str">
            <v>Registration Check-In</v>
          </cell>
          <cell r="D1838" t="str">
            <v>Case Presentation</v>
          </cell>
          <cell r="E1838" t="str">
            <v>Medical Symposium Prelims</v>
          </cell>
        </row>
        <row r="1839">
          <cell r="A1839" t="str">
            <v>OSMEC-2361</v>
          </cell>
          <cell r="B1839" t="str">
            <v>Inaugration Ceremony with the Chief Guest</v>
          </cell>
          <cell r="C1839" t="str">
            <v>Registration Check-In</v>
          </cell>
          <cell r="D1839" t="str">
            <v>Case Presentation</v>
          </cell>
          <cell r="E1839" t="str">
            <v>Medical Symposium Prelims</v>
          </cell>
        </row>
        <row r="1840">
          <cell r="A1840" t="str">
            <v>OSMEC-2362</v>
          </cell>
          <cell r="B1840" t="str">
            <v>Inaugration Ceremony with the Chief Guest</v>
          </cell>
          <cell r="C1840" t="str">
            <v>Registration Check-In</v>
          </cell>
          <cell r="D1840" t="str">
            <v>Case Presentation</v>
          </cell>
          <cell r="E1840" t="str">
            <v>Medical Symposium Prelims</v>
          </cell>
        </row>
        <row r="1841">
          <cell r="A1841" t="str">
            <v>OSMEC-2365</v>
          </cell>
          <cell r="B1841" t="str">
            <v>Inaugration Ceremony with the Chief Guest</v>
          </cell>
          <cell r="C1841" t="str">
            <v>Registration Check-In</v>
          </cell>
          <cell r="D1841" t="str">
            <v>Case Presentation</v>
          </cell>
          <cell r="E1841" t="str">
            <v>Medical Symposium Prelims</v>
          </cell>
        </row>
        <row r="1842">
          <cell r="A1842" t="str">
            <v>OSMEC-2366</v>
          </cell>
          <cell r="B1842" t="str">
            <v>Inaugration Ceremony with the Chief Guest</v>
          </cell>
          <cell r="C1842" t="str">
            <v>Registration Check-In</v>
          </cell>
          <cell r="D1842" t="str">
            <v>Case Presentation</v>
          </cell>
          <cell r="E1842" t="str">
            <v>Medical Symposium Prelims</v>
          </cell>
        </row>
        <row r="1843">
          <cell r="A1843" t="str">
            <v>OSMEC-2367</v>
          </cell>
          <cell r="B1843" t="str">
            <v>Inaugration Ceremony with the Chief Guest</v>
          </cell>
          <cell r="C1843" t="str">
            <v>Registration Check-In</v>
          </cell>
          <cell r="D1843" t="str">
            <v>Case Presentation</v>
          </cell>
          <cell r="E1843" t="str">
            <v>Medical Symposium Prelims</v>
          </cell>
        </row>
        <row r="1844">
          <cell r="A1844" t="str">
            <v>OSMEC-2368</v>
          </cell>
          <cell r="B1844" t="str">
            <v>Inaugration Ceremony with the Chief Guest</v>
          </cell>
          <cell r="C1844" t="str">
            <v>Registration Check-In</v>
          </cell>
          <cell r="D1844" t="str">
            <v>Case Presentation</v>
          </cell>
          <cell r="E1844" t="str">
            <v>Medical Symposium Prelims</v>
          </cell>
        </row>
        <row r="1845">
          <cell r="A1845" t="str">
            <v>OSMEC-2369</v>
          </cell>
          <cell r="B1845" t="str">
            <v>Inaugration Ceremony with the Chief Guest</v>
          </cell>
          <cell r="C1845" t="str">
            <v>Registration Check-In</v>
          </cell>
          <cell r="D1845" t="str">
            <v>Case Presentation</v>
          </cell>
          <cell r="E1845" t="str">
            <v>Medical Symposium Prelims</v>
          </cell>
        </row>
        <row r="1846">
          <cell r="A1846" t="str">
            <v>OSMEC-2402</v>
          </cell>
          <cell r="B1846" t="str">
            <v>Inaugration Ceremony with the Chief Guest</v>
          </cell>
          <cell r="C1846" t="str">
            <v>Registration Check-In</v>
          </cell>
          <cell r="D1846" t="str">
            <v>Case Presentation</v>
          </cell>
          <cell r="E1846" t="str">
            <v>Medical Symposium Prelims</v>
          </cell>
        </row>
        <row r="1847">
          <cell r="A1847" t="str">
            <v>OSMEC-2370</v>
          </cell>
          <cell r="B1847" t="str">
            <v>Inaugration Ceremony with the Chief Guest</v>
          </cell>
          <cell r="C1847" t="str">
            <v>Registration Check-In</v>
          </cell>
          <cell r="D1847" t="str">
            <v>Case Presentation</v>
          </cell>
          <cell r="E1847" t="str">
            <v>Medical Symposium Prelims</v>
          </cell>
        </row>
        <row r="1848">
          <cell r="A1848" t="str">
            <v>OSMEC-2371</v>
          </cell>
          <cell r="B1848" t="str">
            <v>Inaugration Ceremony with the Chief Guest</v>
          </cell>
          <cell r="C1848" t="str">
            <v>Registration Check-In</v>
          </cell>
          <cell r="D1848" t="str">
            <v>Case Presentation</v>
          </cell>
          <cell r="E1848" t="str">
            <v>Medical Symposium Prelims</v>
          </cell>
        </row>
        <row r="1849">
          <cell r="A1849" t="str">
            <v>OSMEC-2372</v>
          </cell>
          <cell r="B1849" t="str">
            <v>Inaugration Ceremony with the Chief Guest</v>
          </cell>
          <cell r="C1849" t="str">
            <v>Registration Check-In</v>
          </cell>
          <cell r="D1849" t="str">
            <v>Case Presentation</v>
          </cell>
          <cell r="E1849" t="str">
            <v>Medical Symposium Prelims</v>
          </cell>
        </row>
        <row r="1850">
          <cell r="A1850" t="str">
            <v>OSMEC-2373</v>
          </cell>
          <cell r="B1850" t="str">
            <v>Inaugration Ceremony with the Chief Guest</v>
          </cell>
          <cell r="C1850" t="str">
            <v>Registration Check-In</v>
          </cell>
          <cell r="D1850" t="str">
            <v>Case Presentation</v>
          </cell>
          <cell r="E1850" t="str">
            <v>Medical Symposium Prelims</v>
          </cell>
        </row>
        <row r="1851">
          <cell r="A1851" t="str">
            <v>OSMEC-2375</v>
          </cell>
          <cell r="B1851" t="str">
            <v>Inaugration Ceremony with the Chief Guest</v>
          </cell>
          <cell r="C1851" t="str">
            <v>Registration Check-In</v>
          </cell>
          <cell r="D1851" t="str">
            <v>Case Presentation</v>
          </cell>
          <cell r="E1851" t="str">
            <v>Medical Symposium Prelims</v>
          </cell>
        </row>
        <row r="1852">
          <cell r="A1852" t="str">
            <v>OSMEC-2374</v>
          </cell>
          <cell r="B1852" t="str">
            <v>Inaugration Ceremony with the Chief Guest</v>
          </cell>
          <cell r="C1852" t="str">
            <v>Registration Check-In</v>
          </cell>
          <cell r="D1852" t="str">
            <v>Case Presentation</v>
          </cell>
          <cell r="E1852" t="str">
            <v>Medical Symposium Prelims</v>
          </cell>
        </row>
        <row r="1853">
          <cell r="A1853" t="str">
            <v>OSMEC-2376</v>
          </cell>
          <cell r="B1853" t="str">
            <v>Inaugration Ceremony with the Chief Guest</v>
          </cell>
          <cell r="C1853" t="str">
            <v>Registration Check-In</v>
          </cell>
          <cell r="D1853" t="str">
            <v>Case Presentation</v>
          </cell>
          <cell r="E1853" t="str">
            <v>Medical Symposium Prelims</v>
          </cell>
        </row>
        <row r="1854">
          <cell r="A1854" t="str">
            <v>OSMEC-2377</v>
          </cell>
          <cell r="B1854" t="str">
            <v>Inaugration Ceremony with the Chief Guest</v>
          </cell>
          <cell r="C1854" t="str">
            <v>Registration Check-In</v>
          </cell>
          <cell r="D1854" t="str">
            <v>Case Presentation</v>
          </cell>
          <cell r="E1854" t="str">
            <v>Medical Symposium Prelims</v>
          </cell>
        </row>
        <row r="1855">
          <cell r="A1855" t="str">
            <v>OSMEC-2378</v>
          </cell>
          <cell r="B1855" t="str">
            <v>Inaugration Ceremony with the Chief Guest</v>
          </cell>
          <cell r="C1855" t="str">
            <v>Registration Check-In</v>
          </cell>
          <cell r="D1855" t="str">
            <v>Case Presentation</v>
          </cell>
          <cell r="E1855" t="str">
            <v>Medical Symposium Prelims</v>
          </cell>
        </row>
        <row r="1856">
          <cell r="A1856" t="str">
            <v>OSMEC-2380</v>
          </cell>
          <cell r="B1856" t="str">
            <v>Inaugration Ceremony with the Chief Guest</v>
          </cell>
          <cell r="C1856" t="str">
            <v>Registration Check-In</v>
          </cell>
          <cell r="D1856" t="str">
            <v>Case Presentation</v>
          </cell>
          <cell r="E1856" t="str">
            <v>Medical Symposium Prelims</v>
          </cell>
        </row>
        <row r="1857">
          <cell r="A1857" t="str">
            <v>OSMEC-2379</v>
          </cell>
          <cell r="B1857" t="str">
            <v>Inaugration Ceremony with the Chief Guest</v>
          </cell>
          <cell r="C1857" t="str">
            <v>Registration Check-In</v>
          </cell>
          <cell r="D1857" t="str">
            <v>Case Presentation</v>
          </cell>
          <cell r="E1857" t="str">
            <v>Medical Symposium Prelims</v>
          </cell>
        </row>
        <row r="1858">
          <cell r="A1858" t="str">
            <v>OSMEC-2385</v>
          </cell>
          <cell r="B1858" t="str">
            <v>Inaugration Ceremony with the Chief Guest</v>
          </cell>
          <cell r="C1858" t="str">
            <v>Registration Check-In</v>
          </cell>
          <cell r="D1858" t="str">
            <v>Case Presentation</v>
          </cell>
          <cell r="E1858" t="str">
            <v>Medical Symposium Prelims</v>
          </cell>
        </row>
        <row r="1859">
          <cell r="A1859" t="str">
            <v>OSMEC-2382</v>
          </cell>
          <cell r="B1859" t="str">
            <v>Inaugration Ceremony with the Chief Guest</v>
          </cell>
          <cell r="C1859" t="str">
            <v>Registration Check-In</v>
          </cell>
          <cell r="D1859" t="str">
            <v>Case Presentation</v>
          </cell>
          <cell r="E1859" t="str">
            <v>Medical Symposium Prelims</v>
          </cell>
        </row>
        <row r="1860">
          <cell r="A1860" t="str">
            <v>OSMEC-2383</v>
          </cell>
          <cell r="B1860" t="str">
            <v>Inaugration Ceremony with the Chief Guest</v>
          </cell>
          <cell r="C1860" t="str">
            <v>Registration Check-In</v>
          </cell>
          <cell r="D1860" t="str">
            <v>Case Presentation</v>
          </cell>
          <cell r="E1860" t="str">
            <v>Medical Symposium Prelims</v>
          </cell>
        </row>
        <row r="1861">
          <cell r="A1861" t="str">
            <v>OSMEC-2384</v>
          </cell>
          <cell r="B1861" t="str">
            <v>Inaugration Ceremony with the Chief Guest</v>
          </cell>
          <cell r="C1861" t="str">
            <v>Registration Check-In</v>
          </cell>
          <cell r="D1861" t="str">
            <v>Case Presentation</v>
          </cell>
          <cell r="E1861" t="str">
            <v>Medical Symposium Prelims</v>
          </cell>
        </row>
        <row r="1862">
          <cell r="A1862" t="str">
            <v>OSMEC-2413</v>
          </cell>
          <cell r="B1862" t="str">
            <v>Inaugration Ceremony with the Chief Guest</v>
          </cell>
          <cell r="C1862" t="str">
            <v>Registration Check-In</v>
          </cell>
          <cell r="D1862" t="str">
            <v>Case Presentation</v>
          </cell>
          <cell r="E1862" t="str">
            <v>Medical Symposium Prelims</v>
          </cell>
        </row>
        <row r="1863">
          <cell r="A1863" t="str">
            <v>OSMEC-2386</v>
          </cell>
          <cell r="B1863" t="str">
            <v>Inaugration Ceremony with the Chief Guest</v>
          </cell>
          <cell r="C1863" t="str">
            <v>Registration Check-In</v>
          </cell>
          <cell r="D1863" t="str">
            <v>Case Presentation</v>
          </cell>
          <cell r="E1863" t="str">
            <v>Medical Symposium Prelims</v>
          </cell>
        </row>
        <row r="1864">
          <cell r="A1864" t="str">
            <v>OSMEC-2387</v>
          </cell>
          <cell r="B1864" t="str">
            <v>Inaugration Ceremony with the Chief Guest</v>
          </cell>
          <cell r="C1864" t="str">
            <v>Registration Check-In</v>
          </cell>
          <cell r="D1864" t="str">
            <v>Case Presentation</v>
          </cell>
          <cell r="E1864" t="str">
            <v>Medical Symposium Prelims</v>
          </cell>
        </row>
        <row r="1865">
          <cell r="A1865" t="str">
            <v>OSMEC-2388</v>
          </cell>
          <cell r="B1865" t="str">
            <v>Inaugration Ceremony with the Chief Guest</v>
          </cell>
          <cell r="C1865" t="str">
            <v>Registration Check-In</v>
          </cell>
          <cell r="D1865" t="str">
            <v>Case Presentation</v>
          </cell>
          <cell r="E1865" t="str">
            <v>Medical Symposium Prelims</v>
          </cell>
        </row>
        <row r="1866">
          <cell r="A1866" t="str">
            <v>OSMEC-2389</v>
          </cell>
          <cell r="B1866" t="str">
            <v>Inaugration Ceremony with the Chief Guest</v>
          </cell>
          <cell r="C1866" t="str">
            <v>Registration Check-In</v>
          </cell>
          <cell r="D1866" t="str">
            <v>Case Presentation</v>
          </cell>
          <cell r="E1866" t="str">
            <v>Medical Symposium Prelims</v>
          </cell>
        </row>
        <row r="1867">
          <cell r="A1867" t="str">
            <v>OSMEC-2396</v>
          </cell>
          <cell r="B1867" t="str">
            <v>Inaugration Ceremony with the Chief Guest</v>
          </cell>
          <cell r="C1867" t="str">
            <v>Registration Check-In</v>
          </cell>
          <cell r="D1867" t="str">
            <v>Case Presentation</v>
          </cell>
          <cell r="E1867" t="str">
            <v>Medical Symposium Prelims</v>
          </cell>
        </row>
        <row r="1868">
          <cell r="A1868" t="str">
            <v>OSMEC-2399</v>
          </cell>
          <cell r="B1868" t="str">
            <v>Inaugration Ceremony with the Chief Guest</v>
          </cell>
          <cell r="C1868" t="str">
            <v>Registration Check-In</v>
          </cell>
          <cell r="D1868" t="str">
            <v>Case Presentation</v>
          </cell>
          <cell r="E1868" t="str">
            <v>Medical Symposium Prelims</v>
          </cell>
        </row>
        <row r="1869">
          <cell r="A1869" t="str">
            <v>OSMEC-2390</v>
          </cell>
          <cell r="B1869" t="str">
            <v>Inaugration Ceremony with the Chief Guest</v>
          </cell>
          <cell r="C1869" t="str">
            <v>Registration Check-In</v>
          </cell>
          <cell r="D1869" t="str">
            <v>Case Presentation</v>
          </cell>
          <cell r="E1869" t="str">
            <v>Medical Symposium Prelims</v>
          </cell>
        </row>
        <row r="1870">
          <cell r="A1870" t="str">
            <v>OSMEC-2391</v>
          </cell>
          <cell r="B1870" t="str">
            <v>Inaugration Ceremony with the Chief Guest</v>
          </cell>
          <cell r="C1870" t="str">
            <v>Registration Check-In</v>
          </cell>
          <cell r="D1870" t="str">
            <v>Case Presentation</v>
          </cell>
          <cell r="E1870" t="str">
            <v>Medical Symposium Prelims</v>
          </cell>
        </row>
        <row r="1871">
          <cell r="A1871" t="str">
            <v>OSMEC-2392</v>
          </cell>
          <cell r="B1871" t="str">
            <v>Inaugration Ceremony with the Chief Guest</v>
          </cell>
          <cell r="C1871" t="str">
            <v>Registration Check-In</v>
          </cell>
          <cell r="D1871" t="str">
            <v>Case Presentation</v>
          </cell>
          <cell r="E1871" t="str">
            <v>Medical Symposium Prelims</v>
          </cell>
        </row>
        <row r="1872">
          <cell r="A1872" t="str">
            <v>OSMEC-2393</v>
          </cell>
          <cell r="B1872" t="str">
            <v>Inaugration Ceremony with the Chief Guest</v>
          </cell>
          <cell r="C1872" t="str">
            <v>Registration Check-In</v>
          </cell>
          <cell r="D1872" t="str">
            <v>Case Presentation</v>
          </cell>
          <cell r="E1872" t="str">
            <v>Medical Symposium Prelims</v>
          </cell>
        </row>
        <row r="1873">
          <cell r="A1873" t="str">
            <v>OSMEC-2394</v>
          </cell>
          <cell r="B1873" t="str">
            <v>Inaugration Ceremony with the Chief Guest</v>
          </cell>
          <cell r="C1873" t="str">
            <v>Registration Check-In</v>
          </cell>
          <cell r="D1873" t="str">
            <v>Case Presentation</v>
          </cell>
          <cell r="E1873" t="str">
            <v>Medical Symposium Prelims</v>
          </cell>
        </row>
        <row r="1874">
          <cell r="A1874" t="str">
            <v>OSMEC-2395</v>
          </cell>
          <cell r="B1874" t="str">
            <v>Inaugration Ceremony with the Chief Guest</v>
          </cell>
          <cell r="C1874" t="str">
            <v>Registration Check-In</v>
          </cell>
          <cell r="D1874" t="str">
            <v>Case Presentation</v>
          </cell>
          <cell r="E1874" t="str">
            <v>Medical Symposium Prelims</v>
          </cell>
        </row>
        <row r="1875">
          <cell r="A1875" t="str">
            <v>OSMEC-2397</v>
          </cell>
          <cell r="B1875" t="str">
            <v>Inaugration Ceremony with the Chief Guest</v>
          </cell>
          <cell r="C1875" t="str">
            <v>Registration Check-In</v>
          </cell>
          <cell r="D1875" t="str">
            <v>Case Presentation</v>
          </cell>
          <cell r="E1875" t="str">
            <v>Medical Symposium Prelims</v>
          </cell>
        </row>
        <row r="1876">
          <cell r="A1876" t="str">
            <v>OSMEC-2403</v>
          </cell>
          <cell r="B1876" t="str">
            <v>Inaugration Ceremony with the Chief Guest</v>
          </cell>
          <cell r="C1876" t="str">
            <v>Registration Check-In</v>
          </cell>
          <cell r="D1876" t="str">
            <v>Case Presentation</v>
          </cell>
          <cell r="E1876" t="str">
            <v>Medical Symposium Prelims</v>
          </cell>
        </row>
        <row r="1877">
          <cell r="A1877" t="str">
            <v>OSMEC-2398</v>
          </cell>
          <cell r="B1877" t="str">
            <v>Inaugration Ceremony with the Chief Guest</v>
          </cell>
          <cell r="C1877" t="str">
            <v>Registration Check-In</v>
          </cell>
          <cell r="D1877" t="str">
            <v>Case Presentation</v>
          </cell>
          <cell r="E1877" t="str">
            <v>Medical Symposium Prelims</v>
          </cell>
        </row>
        <row r="1878">
          <cell r="A1878" t="str">
            <v>OSMEC-2400</v>
          </cell>
          <cell r="B1878" t="str">
            <v>Inaugration Ceremony with the Chief Guest</v>
          </cell>
          <cell r="C1878" t="str">
            <v>Registration Check-In</v>
          </cell>
          <cell r="D1878" t="str">
            <v>Case Presentation</v>
          </cell>
          <cell r="E1878" t="str">
            <v>Medical Symposium Prelims</v>
          </cell>
        </row>
        <row r="1879">
          <cell r="A1879" t="str">
            <v>OSMEC-2430</v>
          </cell>
          <cell r="B1879" t="str">
            <v>Inaugration Ceremony with the Chief Guest</v>
          </cell>
          <cell r="C1879" t="str">
            <v>Registration Check-In</v>
          </cell>
          <cell r="D1879" t="str">
            <v>Case Presentation</v>
          </cell>
          <cell r="E1879" t="str">
            <v>Medical Symposium Prelims</v>
          </cell>
        </row>
        <row r="1880">
          <cell r="A1880" t="str">
            <v>OSMEC-2401</v>
          </cell>
          <cell r="B1880" t="str">
            <v>Inaugration Ceremony with the Chief Guest</v>
          </cell>
          <cell r="C1880" t="str">
            <v>Registration Check-In</v>
          </cell>
          <cell r="D1880" t="str">
            <v>Case Presentation</v>
          </cell>
          <cell r="E1880" t="str">
            <v>Medical Symposium Prelims</v>
          </cell>
        </row>
        <row r="1881">
          <cell r="A1881" t="str">
            <v>OSMEC-2408</v>
          </cell>
          <cell r="B1881" t="str">
            <v>Inaugration Ceremony with the Chief Guest</v>
          </cell>
          <cell r="C1881" t="str">
            <v>Registration Check-In</v>
          </cell>
          <cell r="D1881" t="str">
            <v>Case Presentation</v>
          </cell>
          <cell r="E1881" t="str">
            <v>Medical Symposium Prelims</v>
          </cell>
        </row>
        <row r="1882">
          <cell r="A1882" t="str">
            <v>OSMEC-2409</v>
          </cell>
          <cell r="B1882" t="str">
            <v>Inaugration Ceremony with the Chief Guest</v>
          </cell>
          <cell r="C1882" t="str">
            <v>Registration Check-In</v>
          </cell>
          <cell r="D1882" t="str">
            <v>Case Presentation</v>
          </cell>
          <cell r="E1882" t="str">
            <v>Medical Symposium Prelims</v>
          </cell>
        </row>
        <row r="1883">
          <cell r="A1883" t="str">
            <v>OSMEC-2404</v>
          </cell>
          <cell r="B1883" t="str">
            <v>Inaugration Ceremony with the Chief Guest</v>
          </cell>
          <cell r="C1883" t="str">
            <v>Registration Check-In</v>
          </cell>
          <cell r="D1883" t="str">
            <v>Case Presentation</v>
          </cell>
          <cell r="E1883" t="str">
            <v>Medical Symposium Prelims</v>
          </cell>
        </row>
        <row r="1884">
          <cell r="A1884" t="str">
            <v>OSMEC-2405</v>
          </cell>
          <cell r="B1884" t="str">
            <v>Inaugration Ceremony with the Chief Guest</v>
          </cell>
          <cell r="C1884" t="str">
            <v>Registration Check-In</v>
          </cell>
          <cell r="D1884" t="str">
            <v>Case Presentation</v>
          </cell>
          <cell r="E1884" t="str">
            <v>Medical Symposium Prelims</v>
          </cell>
        </row>
        <row r="1885">
          <cell r="A1885" t="str">
            <v>OSMEC-2407</v>
          </cell>
          <cell r="B1885" t="str">
            <v>Inaugration Ceremony with the Chief Guest</v>
          </cell>
          <cell r="C1885" t="str">
            <v>Registration Check-In</v>
          </cell>
          <cell r="D1885" t="str">
            <v>Case Presentation</v>
          </cell>
          <cell r="E1885" t="str">
            <v>Medical Symposium Prelims</v>
          </cell>
        </row>
        <row r="1886">
          <cell r="A1886" t="str">
            <v>OSMEC-2406</v>
          </cell>
          <cell r="B1886" t="str">
            <v>Inaugration Ceremony with the Chief Guest</v>
          </cell>
          <cell r="C1886" t="str">
            <v>Registration Check-In</v>
          </cell>
          <cell r="D1886" t="str">
            <v>Case Presentation</v>
          </cell>
          <cell r="E1886" t="str">
            <v>Medical Symposium Prelims</v>
          </cell>
        </row>
        <row r="1887">
          <cell r="A1887" t="str">
            <v>OSMEC-2410</v>
          </cell>
          <cell r="B1887" t="str">
            <v>Inaugration Ceremony with the Chief Guest</v>
          </cell>
          <cell r="C1887" t="str">
            <v>Registration Check-In</v>
          </cell>
          <cell r="D1887" t="str">
            <v>Case Presentation</v>
          </cell>
          <cell r="E1887" t="str">
            <v>Medical Symposium Prelims</v>
          </cell>
        </row>
        <row r="1888">
          <cell r="A1888" t="str">
            <v>OSMEC-2412</v>
          </cell>
          <cell r="B1888" t="str">
            <v>Inaugration Ceremony with the Chief Guest</v>
          </cell>
          <cell r="C1888" t="str">
            <v>Registration Check-In</v>
          </cell>
          <cell r="D1888" t="str">
            <v>Case Presentation</v>
          </cell>
          <cell r="E1888" t="str">
            <v>Medical Symposium Prelims</v>
          </cell>
        </row>
        <row r="1889">
          <cell r="A1889" t="str">
            <v>OSMEC-2411</v>
          </cell>
          <cell r="B1889" t="str">
            <v>Inaugration Ceremony with the Chief Guest</v>
          </cell>
          <cell r="C1889" t="str">
            <v>Registration Check-In</v>
          </cell>
          <cell r="D1889" t="str">
            <v>Case Presentation</v>
          </cell>
          <cell r="E1889" t="str">
            <v>Medical Symposium Prelims</v>
          </cell>
        </row>
        <row r="1890">
          <cell r="A1890" t="str">
            <v>OSMEC-2414</v>
          </cell>
          <cell r="B1890" t="str">
            <v>Inaugration Ceremony with the Chief Guest</v>
          </cell>
          <cell r="C1890" t="str">
            <v>Registration Check-In</v>
          </cell>
          <cell r="D1890" t="str">
            <v>Case Presentation</v>
          </cell>
          <cell r="E1890" t="str">
            <v>Medical Symposium Prelims</v>
          </cell>
        </row>
        <row r="1891">
          <cell r="A1891" t="str">
            <v>OSMEC-3306</v>
          </cell>
          <cell r="B1891" t="str">
            <v>Inaugration Ceremony with the Chief Guest</v>
          </cell>
          <cell r="C1891" t="str">
            <v>Registration Check-In</v>
          </cell>
          <cell r="D1891" t="str">
            <v>Case Presentation</v>
          </cell>
          <cell r="E1891" t="str">
            <v>Medical Symposium Prelims</v>
          </cell>
        </row>
        <row r="1892">
          <cell r="A1892" t="str">
            <v>OSMEC-2415</v>
          </cell>
          <cell r="B1892" t="str">
            <v>Inaugration Ceremony with the Chief Guest</v>
          </cell>
          <cell r="C1892" t="str">
            <v>Registration Check-In</v>
          </cell>
          <cell r="D1892" t="str">
            <v>Case Presentation</v>
          </cell>
          <cell r="E1892" t="str">
            <v>Medical Symposium Prelims</v>
          </cell>
        </row>
        <row r="1893">
          <cell r="A1893" t="str">
            <v>OSMEC-2416</v>
          </cell>
          <cell r="B1893" t="str">
            <v>Inaugration Ceremony with the Chief Guest</v>
          </cell>
          <cell r="C1893" t="str">
            <v>Registration Check-In</v>
          </cell>
          <cell r="D1893" t="str">
            <v>Case Presentation</v>
          </cell>
          <cell r="E1893" t="str">
            <v>Medical Symposium Prelims</v>
          </cell>
        </row>
        <row r="1894">
          <cell r="A1894" t="str">
            <v>OSMEC-2417</v>
          </cell>
          <cell r="B1894" t="str">
            <v>Inaugration Ceremony with the Chief Guest</v>
          </cell>
          <cell r="C1894" t="str">
            <v>Registration Check-In</v>
          </cell>
          <cell r="D1894" t="str">
            <v>Case Presentation</v>
          </cell>
          <cell r="E1894" t="str">
            <v>Medical Symposium Prelims</v>
          </cell>
        </row>
        <row r="1895">
          <cell r="A1895" t="str">
            <v>OSMEC-2418</v>
          </cell>
          <cell r="B1895" t="str">
            <v>Inaugration Ceremony with the Chief Guest</v>
          </cell>
          <cell r="C1895" t="str">
            <v>Registration Check-In</v>
          </cell>
          <cell r="D1895" t="str">
            <v>Case Presentation</v>
          </cell>
          <cell r="E1895" t="str">
            <v>Medical Symposium Prelims</v>
          </cell>
        </row>
        <row r="1896">
          <cell r="A1896" t="str">
            <v>OSMEC-2419</v>
          </cell>
          <cell r="B1896" t="str">
            <v>Inaugration Ceremony with the Chief Guest</v>
          </cell>
          <cell r="C1896" t="str">
            <v>Registration Check-In</v>
          </cell>
          <cell r="D1896" t="str">
            <v>Case Presentation</v>
          </cell>
          <cell r="E1896" t="str">
            <v>Medical Symposium Prelims</v>
          </cell>
        </row>
        <row r="1897">
          <cell r="A1897" t="str">
            <v>OSMEC-2422</v>
          </cell>
          <cell r="B1897" t="str">
            <v>Inaugration Ceremony with the Chief Guest</v>
          </cell>
          <cell r="C1897" t="str">
            <v>Registration Check-In</v>
          </cell>
          <cell r="D1897" t="str">
            <v>Case Presentation</v>
          </cell>
          <cell r="E1897" t="str">
            <v>Medical Symposium Prelims</v>
          </cell>
        </row>
        <row r="1898">
          <cell r="A1898" t="str">
            <v>OSMEC-2420</v>
          </cell>
          <cell r="B1898" t="str">
            <v>Inaugration Ceremony with the Chief Guest</v>
          </cell>
          <cell r="C1898" t="str">
            <v>Registration Check-In</v>
          </cell>
          <cell r="D1898" t="str">
            <v>Case Presentation</v>
          </cell>
          <cell r="E1898" t="str">
            <v>Medical Symposium Prelims</v>
          </cell>
        </row>
        <row r="1899">
          <cell r="A1899" t="str">
            <v>OSMEC-2421</v>
          </cell>
          <cell r="B1899" t="str">
            <v>Inaugration Ceremony with the Chief Guest</v>
          </cell>
          <cell r="C1899" t="str">
            <v>Registration Check-In</v>
          </cell>
          <cell r="D1899" t="str">
            <v>Case Presentation</v>
          </cell>
          <cell r="E1899" t="str">
            <v>Medical Symposium Prelims</v>
          </cell>
        </row>
        <row r="1900">
          <cell r="A1900" t="str">
            <v>OSMEC-2424</v>
          </cell>
          <cell r="B1900" t="str">
            <v>Inaugration Ceremony with the Chief Guest</v>
          </cell>
          <cell r="C1900" t="str">
            <v>Registration Check-In</v>
          </cell>
          <cell r="D1900" t="str">
            <v>Case Presentation</v>
          </cell>
          <cell r="E1900" t="str">
            <v>Medical Symposium Prelims</v>
          </cell>
        </row>
        <row r="1901">
          <cell r="A1901" t="str">
            <v>OSMEC-2423</v>
          </cell>
          <cell r="B1901" t="str">
            <v>Inaugration Ceremony with the Chief Guest</v>
          </cell>
          <cell r="C1901" t="str">
            <v>Registration Check-In</v>
          </cell>
          <cell r="D1901" t="str">
            <v>Case Presentation</v>
          </cell>
          <cell r="E1901" t="str">
            <v>Medical Symposium Prelims</v>
          </cell>
        </row>
        <row r="1902">
          <cell r="A1902" t="str">
            <v>OSMEC-2425</v>
          </cell>
          <cell r="B1902" t="str">
            <v>Inaugration Ceremony with the Chief Guest</v>
          </cell>
          <cell r="C1902" t="str">
            <v>Registration Check-In</v>
          </cell>
          <cell r="D1902" t="str">
            <v>Case Presentation</v>
          </cell>
          <cell r="E1902" t="str">
            <v>Medical Symposium Prelims</v>
          </cell>
        </row>
        <row r="1903">
          <cell r="A1903" t="str">
            <v>OSMEC-2426</v>
          </cell>
          <cell r="B1903" t="str">
            <v>Inaugration Ceremony with the Chief Guest</v>
          </cell>
          <cell r="C1903" t="str">
            <v>Registration Check-In</v>
          </cell>
          <cell r="D1903" t="str">
            <v>Case Presentation</v>
          </cell>
          <cell r="E1903" t="str">
            <v>Medical Symposium Prelims</v>
          </cell>
        </row>
        <row r="1904">
          <cell r="A1904" t="str">
            <v>OSMEC-2427</v>
          </cell>
          <cell r="B1904" t="str">
            <v>Inaugration Ceremony with the Chief Guest</v>
          </cell>
          <cell r="C1904" t="str">
            <v>Registration Check-In</v>
          </cell>
          <cell r="D1904" t="str">
            <v>Case Presentation</v>
          </cell>
          <cell r="E1904" t="str">
            <v>Medical Symposium Prelims</v>
          </cell>
        </row>
        <row r="1905">
          <cell r="A1905" t="str">
            <v>OSMEC-2428</v>
          </cell>
          <cell r="B1905" t="str">
            <v>Inaugration Ceremony with the Chief Guest</v>
          </cell>
          <cell r="C1905" t="str">
            <v>Registration Check-In</v>
          </cell>
          <cell r="D1905" t="str">
            <v>Case Presentation</v>
          </cell>
          <cell r="E1905" t="str">
            <v>Medical Symposium Prelims</v>
          </cell>
        </row>
        <row r="1906">
          <cell r="A1906" t="str">
            <v>OSMEC-2429</v>
          </cell>
          <cell r="B1906" t="str">
            <v>Inaugration Ceremony with the Chief Guest</v>
          </cell>
          <cell r="C1906" t="str">
            <v>Registration Check-In</v>
          </cell>
          <cell r="D1906" t="str">
            <v>Case Presentation</v>
          </cell>
          <cell r="E1906" t="str">
            <v>Medical Symposium Prelims</v>
          </cell>
        </row>
        <row r="1907">
          <cell r="A1907" t="str">
            <v>OSMEC-2431</v>
          </cell>
          <cell r="B1907" t="str">
            <v>Inaugration Ceremony with the Chief Guest</v>
          </cell>
          <cell r="C1907" t="str">
            <v>Registration Check-In</v>
          </cell>
          <cell r="D1907" t="str">
            <v>Case Presentation</v>
          </cell>
          <cell r="E1907" t="str">
            <v>Medical Symposium Prelims</v>
          </cell>
        </row>
        <row r="1908">
          <cell r="A1908" t="str">
            <v>OSMEC-2510</v>
          </cell>
          <cell r="B1908" t="str">
            <v>Inaugration Ceremony with the Chief Guest</v>
          </cell>
          <cell r="C1908" t="str">
            <v>Registration Check-In</v>
          </cell>
          <cell r="D1908" t="str">
            <v>Case Presentation</v>
          </cell>
          <cell r="E1908" t="str">
            <v>Medical Symposium Prelims</v>
          </cell>
        </row>
        <row r="1909">
          <cell r="A1909" t="str">
            <v>OSMEC-2432</v>
          </cell>
          <cell r="B1909" t="str">
            <v>Inaugration Ceremony with the Chief Guest</v>
          </cell>
          <cell r="C1909" t="str">
            <v>Registration Check-In</v>
          </cell>
          <cell r="D1909" t="str">
            <v>Case Presentation</v>
          </cell>
          <cell r="E1909" t="str">
            <v>Medical Symposium Prelims</v>
          </cell>
        </row>
        <row r="1910">
          <cell r="A1910" t="str">
            <v>OSMEC-2434</v>
          </cell>
          <cell r="B1910" t="str">
            <v>Inaugration Ceremony with the Chief Guest</v>
          </cell>
          <cell r="C1910" t="str">
            <v>Registration Check-In</v>
          </cell>
          <cell r="D1910" t="str">
            <v>Case Presentation</v>
          </cell>
          <cell r="E1910" t="str">
            <v>Medical Symposium Prelims</v>
          </cell>
        </row>
        <row r="1911">
          <cell r="A1911" t="str">
            <v>OSMEC-2435</v>
          </cell>
          <cell r="B1911" t="str">
            <v>Inaugration Ceremony with the Chief Guest</v>
          </cell>
          <cell r="C1911" t="str">
            <v>Registration Check-In</v>
          </cell>
          <cell r="D1911" t="str">
            <v>Case Presentation</v>
          </cell>
          <cell r="E1911" t="str">
            <v>Medical Symposium Prelims</v>
          </cell>
        </row>
        <row r="1912">
          <cell r="A1912" t="str">
            <v>OSMEC-2436</v>
          </cell>
          <cell r="B1912" t="str">
            <v>Inaugration Ceremony with the Chief Guest</v>
          </cell>
          <cell r="C1912" t="str">
            <v>Registration Check-In</v>
          </cell>
          <cell r="D1912" t="str">
            <v>Case Presentation</v>
          </cell>
          <cell r="E1912" t="str">
            <v>Medical Symposium Prelims</v>
          </cell>
        </row>
        <row r="1913">
          <cell r="A1913" t="str">
            <v>OSMEC-2437</v>
          </cell>
          <cell r="B1913" t="str">
            <v>Inaugration Ceremony with the Chief Guest</v>
          </cell>
          <cell r="C1913" t="str">
            <v>Registration Check-In</v>
          </cell>
          <cell r="D1913" t="str">
            <v>Case Presentation</v>
          </cell>
          <cell r="E1913" t="str">
            <v>Medical Symposium Prelims</v>
          </cell>
        </row>
        <row r="1914">
          <cell r="A1914" t="str">
            <v>OSMEC-2438</v>
          </cell>
          <cell r="B1914" t="str">
            <v>Inaugration Ceremony with the Chief Guest</v>
          </cell>
          <cell r="C1914" t="str">
            <v>Registration Check-In</v>
          </cell>
          <cell r="D1914" t="str">
            <v>Case Presentation</v>
          </cell>
          <cell r="E1914" t="str">
            <v>Medical Symposium Prelims</v>
          </cell>
        </row>
        <row r="1915">
          <cell r="A1915" t="str">
            <v>OSMEC-2439</v>
          </cell>
          <cell r="B1915" t="str">
            <v>Inaugration Ceremony with the Chief Guest</v>
          </cell>
          <cell r="C1915" t="str">
            <v>Registration Check-In</v>
          </cell>
          <cell r="D1915" t="str">
            <v>Case Presentation</v>
          </cell>
          <cell r="E1915" t="str">
            <v>Medical Symposium Prelims</v>
          </cell>
        </row>
        <row r="1916">
          <cell r="A1916" t="str">
            <v>OSMEC-2440</v>
          </cell>
          <cell r="B1916" t="str">
            <v>Inaugration Ceremony with the Chief Guest</v>
          </cell>
          <cell r="C1916" t="str">
            <v>Registration Check-In</v>
          </cell>
          <cell r="D1916" t="str">
            <v>Case Presentation</v>
          </cell>
          <cell r="E1916" t="str">
            <v>Medical Symposium Prelims</v>
          </cell>
        </row>
        <row r="1917">
          <cell r="A1917" t="str">
            <v>OSMEC-2441</v>
          </cell>
          <cell r="B1917" t="str">
            <v>Inaugration Ceremony with the Chief Guest</v>
          </cell>
          <cell r="C1917" t="str">
            <v>Registration Check-In</v>
          </cell>
          <cell r="D1917" t="str">
            <v>Case Presentation</v>
          </cell>
          <cell r="E1917" t="str">
            <v>Medical Symposium Prelims</v>
          </cell>
        </row>
        <row r="1918">
          <cell r="A1918" t="str">
            <v>OSMEC-2442</v>
          </cell>
          <cell r="B1918" t="str">
            <v>Inaugration Ceremony with the Chief Guest</v>
          </cell>
          <cell r="C1918" t="str">
            <v>Registration Check-In</v>
          </cell>
          <cell r="D1918" t="str">
            <v>Case Presentation</v>
          </cell>
          <cell r="E1918" t="str">
            <v>Medical Symposium Prelims</v>
          </cell>
        </row>
        <row r="1919">
          <cell r="A1919" t="str">
            <v>OSMEC-2443</v>
          </cell>
          <cell r="B1919" t="str">
            <v>Inaugration Ceremony with the Chief Guest</v>
          </cell>
          <cell r="C1919" t="str">
            <v>Registration Check-In</v>
          </cell>
          <cell r="D1919" t="str">
            <v>Case Presentation</v>
          </cell>
          <cell r="E1919" t="str">
            <v>Medical Symposium Prelims</v>
          </cell>
        </row>
        <row r="1920">
          <cell r="A1920" t="str">
            <v>OSMEC-2444</v>
          </cell>
          <cell r="B1920" t="str">
            <v>Inaugration Ceremony with the Chief Guest</v>
          </cell>
          <cell r="C1920" t="str">
            <v>Registration Check-In</v>
          </cell>
          <cell r="D1920" t="str">
            <v>Case Presentation</v>
          </cell>
          <cell r="E1920" t="str">
            <v>Medical Symposium Prelims</v>
          </cell>
        </row>
        <row r="1921">
          <cell r="A1921" t="str">
            <v>OSMEC-2445</v>
          </cell>
          <cell r="B1921" t="str">
            <v>Inaugration Ceremony with the Chief Guest</v>
          </cell>
          <cell r="C1921" t="str">
            <v>Registration Check-In</v>
          </cell>
          <cell r="D1921" t="str">
            <v>Case Presentation</v>
          </cell>
          <cell r="E1921" t="str">
            <v>Medical Symposium Prelims</v>
          </cell>
        </row>
        <row r="1922">
          <cell r="A1922" t="str">
            <v>OSMEC-2446</v>
          </cell>
          <cell r="B1922" t="str">
            <v>Inaugration Ceremony with the Chief Guest</v>
          </cell>
          <cell r="C1922" t="str">
            <v>Registration Check-In</v>
          </cell>
          <cell r="D1922" t="str">
            <v>Case Presentation</v>
          </cell>
          <cell r="E1922" t="str">
            <v>Medical Symposium Prelims</v>
          </cell>
        </row>
        <row r="1923">
          <cell r="A1923" t="str">
            <v>OSMEC-2447</v>
          </cell>
          <cell r="B1923" t="str">
            <v>Inaugration Ceremony with the Chief Guest</v>
          </cell>
          <cell r="C1923" t="str">
            <v>Registration Check-In</v>
          </cell>
          <cell r="D1923" t="str">
            <v>Case Presentation</v>
          </cell>
          <cell r="E1923" t="str">
            <v>Medical Symposium Prelims</v>
          </cell>
        </row>
        <row r="1924">
          <cell r="A1924" t="str">
            <v>OSMEC-2450</v>
          </cell>
          <cell r="B1924" t="str">
            <v>Inaugration Ceremony with the Chief Guest</v>
          </cell>
          <cell r="C1924" t="str">
            <v>Registration Check-In</v>
          </cell>
          <cell r="D1924" t="str">
            <v>Case Presentation</v>
          </cell>
          <cell r="E1924" t="str">
            <v>Medical Symposium Prelims</v>
          </cell>
        </row>
        <row r="1925">
          <cell r="A1925" t="str">
            <v>OSMEC-2448</v>
          </cell>
          <cell r="B1925" t="str">
            <v>Inaugration Ceremony with the Chief Guest</v>
          </cell>
          <cell r="C1925" t="str">
            <v>Registration Check-In</v>
          </cell>
          <cell r="D1925" t="str">
            <v>Case Presentation</v>
          </cell>
          <cell r="E1925" t="str">
            <v>Medical Symposium Prelims</v>
          </cell>
        </row>
        <row r="1926">
          <cell r="A1926" t="str">
            <v>OSMEC-2452</v>
          </cell>
          <cell r="B1926" t="str">
            <v>Inaugration Ceremony with the Chief Guest</v>
          </cell>
          <cell r="C1926" t="str">
            <v>Registration Check-In</v>
          </cell>
          <cell r="D1926" t="str">
            <v>Case Presentation</v>
          </cell>
          <cell r="E1926" t="str">
            <v>Medical Symposium Prelims</v>
          </cell>
        </row>
        <row r="1927">
          <cell r="A1927" t="str">
            <v>OSMEC-2451</v>
          </cell>
          <cell r="B1927" t="str">
            <v>Inaugration Ceremony with the Chief Guest</v>
          </cell>
          <cell r="C1927" t="str">
            <v>Registration Check-In</v>
          </cell>
          <cell r="D1927" t="str">
            <v>Case Presentation</v>
          </cell>
          <cell r="E1927" t="str">
            <v>Medical Symposium Prelims</v>
          </cell>
        </row>
        <row r="1928">
          <cell r="A1928" t="str">
            <v>OSMEC-2453</v>
          </cell>
          <cell r="B1928" t="str">
            <v>Inaugration Ceremony with the Chief Guest</v>
          </cell>
          <cell r="C1928" t="str">
            <v>Registration Check-In</v>
          </cell>
          <cell r="D1928" t="str">
            <v>Case Presentation</v>
          </cell>
          <cell r="E1928" t="str">
            <v>Medical Symposium Prelims</v>
          </cell>
        </row>
        <row r="1929">
          <cell r="A1929" t="str">
            <v>OSMEC-2454</v>
          </cell>
          <cell r="B1929" t="str">
            <v>Inaugration Ceremony with the Chief Guest</v>
          </cell>
          <cell r="C1929" t="str">
            <v>Registration Check-In</v>
          </cell>
          <cell r="D1929" t="str">
            <v>Case Presentation</v>
          </cell>
          <cell r="E1929" t="str">
            <v>Medical Symposium Prelims</v>
          </cell>
        </row>
        <row r="1930">
          <cell r="A1930" t="str">
            <v>OSMEC-2456</v>
          </cell>
          <cell r="B1930" t="str">
            <v>Inaugration Ceremony with the Chief Guest</v>
          </cell>
          <cell r="C1930" t="str">
            <v>Registration Check-In</v>
          </cell>
          <cell r="D1930" t="str">
            <v>Case Presentation</v>
          </cell>
          <cell r="E1930" t="str">
            <v>Medical Symposium Prelims</v>
          </cell>
        </row>
        <row r="1931">
          <cell r="A1931" t="str">
            <v>OSMEC-2457</v>
          </cell>
          <cell r="B1931" t="str">
            <v>Inaugration Ceremony with the Chief Guest</v>
          </cell>
          <cell r="C1931" t="str">
            <v>Registration Check-In</v>
          </cell>
          <cell r="D1931" t="str">
            <v>Case Presentation</v>
          </cell>
          <cell r="E1931" t="str">
            <v>Medical Symposium Prelims</v>
          </cell>
        </row>
        <row r="1932">
          <cell r="A1932" t="str">
            <v>OSMEC-2461</v>
          </cell>
          <cell r="B1932" t="str">
            <v>Inaugration Ceremony with the Chief Guest</v>
          </cell>
          <cell r="C1932" t="str">
            <v>Registration Check-In</v>
          </cell>
          <cell r="D1932" t="str">
            <v>Case Presentation</v>
          </cell>
          <cell r="E1932" t="str">
            <v>Medical Symposium Prelims</v>
          </cell>
        </row>
        <row r="1933">
          <cell r="A1933" t="str">
            <v>OSMEC-2458</v>
          </cell>
          <cell r="B1933" t="str">
            <v>Inaugration Ceremony with the Chief Guest</v>
          </cell>
          <cell r="C1933" t="str">
            <v>Registration Check-In</v>
          </cell>
          <cell r="D1933" t="str">
            <v>Case Presentation</v>
          </cell>
          <cell r="E1933" t="str">
            <v>Medical Symposium Prelims</v>
          </cell>
        </row>
        <row r="1934">
          <cell r="A1934" t="str">
            <v>OSMEC-2459</v>
          </cell>
          <cell r="B1934" t="str">
            <v>Inaugration Ceremony with the Chief Guest</v>
          </cell>
          <cell r="C1934" t="str">
            <v>Registration Check-In</v>
          </cell>
          <cell r="D1934" t="str">
            <v>Case Presentation</v>
          </cell>
          <cell r="E1934" t="str">
            <v>Medical Symposium Prelims</v>
          </cell>
        </row>
        <row r="1935">
          <cell r="A1935" t="str">
            <v>OSMEC-2460</v>
          </cell>
          <cell r="B1935" t="str">
            <v>Inaugration Ceremony with the Chief Guest</v>
          </cell>
          <cell r="C1935" t="str">
            <v>Registration Check-In</v>
          </cell>
          <cell r="D1935" t="str">
            <v>Case Presentation</v>
          </cell>
          <cell r="E1935" t="str">
            <v>Medical Symposium Prelims</v>
          </cell>
        </row>
        <row r="1936">
          <cell r="A1936" t="str">
            <v>OSMEC-2462</v>
          </cell>
          <cell r="B1936" t="str">
            <v>Inaugration Ceremony with the Chief Guest</v>
          </cell>
          <cell r="C1936" t="str">
            <v>Registration Check-In</v>
          </cell>
          <cell r="D1936" t="str">
            <v>Case Presentation</v>
          </cell>
          <cell r="E1936" t="str">
            <v>Medical Symposium Prelims</v>
          </cell>
        </row>
        <row r="1937">
          <cell r="A1937" t="str">
            <v>OSMEC-2463</v>
          </cell>
          <cell r="B1937" t="str">
            <v>Inaugration Ceremony with the Chief Guest</v>
          </cell>
          <cell r="C1937" t="str">
            <v>Registration Check-In</v>
          </cell>
          <cell r="D1937" t="str">
            <v>Case Presentation</v>
          </cell>
          <cell r="E1937" t="str">
            <v>Medical Symposium Prelims</v>
          </cell>
        </row>
        <row r="1938">
          <cell r="A1938" t="str">
            <v>OSMEC-2464</v>
          </cell>
          <cell r="B1938" t="str">
            <v>Inaugration Ceremony with the Chief Guest</v>
          </cell>
          <cell r="C1938" t="str">
            <v>Registration Check-In</v>
          </cell>
          <cell r="D1938" t="str">
            <v>Case Presentation</v>
          </cell>
          <cell r="E1938" t="str">
            <v>Medical Symposium Prelims</v>
          </cell>
        </row>
        <row r="1939">
          <cell r="A1939" t="str">
            <v>OSMEC-2473</v>
          </cell>
          <cell r="B1939" t="str">
            <v>Inaugration Ceremony with the Chief Guest</v>
          </cell>
          <cell r="C1939" t="str">
            <v>Registration Check-In</v>
          </cell>
          <cell r="D1939" t="str">
            <v>Case Presentation</v>
          </cell>
          <cell r="E1939" t="str">
            <v>Medical Symposium Prelims</v>
          </cell>
        </row>
        <row r="1940">
          <cell r="A1940" t="str">
            <v>OSMEC-2465</v>
          </cell>
          <cell r="B1940" t="str">
            <v>Inaugration Ceremony with the Chief Guest</v>
          </cell>
          <cell r="C1940" t="str">
            <v>Registration Check-In</v>
          </cell>
          <cell r="D1940" t="str">
            <v>Case Presentation</v>
          </cell>
          <cell r="E1940" t="str">
            <v>Medical Symposium Prelims</v>
          </cell>
        </row>
        <row r="1941">
          <cell r="A1941" t="str">
            <v>OSMEC-2467</v>
          </cell>
          <cell r="B1941" t="str">
            <v>Inaugration Ceremony with the Chief Guest</v>
          </cell>
          <cell r="C1941" t="str">
            <v>Registration Check-In</v>
          </cell>
          <cell r="D1941" t="str">
            <v>Case Presentation</v>
          </cell>
          <cell r="E1941" t="str">
            <v>Medical Symposium Prelims</v>
          </cell>
        </row>
        <row r="1942">
          <cell r="A1942" t="str">
            <v>OSMEC-2466</v>
          </cell>
          <cell r="B1942" t="str">
            <v>Inaugration Ceremony with the Chief Guest</v>
          </cell>
          <cell r="C1942" t="str">
            <v>Registration Check-In</v>
          </cell>
          <cell r="D1942" t="str">
            <v>Case Presentation</v>
          </cell>
          <cell r="E1942" t="str">
            <v>Medical Symposium Prelims</v>
          </cell>
        </row>
        <row r="1943">
          <cell r="A1943" t="str">
            <v>OSMEC-2468</v>
          </cell>
          <cell r="B1943" t="str">
            <v>Inaugration Ceremony with the Chief Guest</v>
          </cell>
          <cell r="C1943" t="str">
            <v>Registration Check-In</v>
          </cell>
          <cell r="D1943" t="str">
            <v>Case Presentation</v>
          </cell>
          <cell r="E1943" t="str">
            <v>Medical Symposium Prelims</v>
          </cell>
        </row>
        <row r="1944">
          <cell r="A1944" t="str">
            <v>OSMEC-2469</v>
          </cell>
          <cell r="B1944" t="str">
            <v>Inaugration Ceremony with the Chief Guest</v>
          </cell>
          <cell r="C1944" t="str">
            <v>Registration Check-In</v>
          </cell>
          <cell r="D1944" t="str">
            <v>Case Presentation</v>
          </cell>
          <cell r="E1944" t="str">
            <v>Medical Symposium Prelims</v>
          </cell>
        </row>
        <row r="1945">
          <cell r="A1945" t="str">
            <v>OSMEC-2470</v>
          </cell>
          <cell r="B1945" t="str">
            <v>Inaugration Ceremony with the Chief Guest</v>
          </cell>
          <cell r="C1945" t="str">
            <v>Registration Check-In</v>
          </cell>
          <cell r="D1945" t="str">
            <v>Case Presentation</v>
          </cell>
          <cell r="E1945" t="str">
            <v>Medical Symposium Prelims</v>
          </cell>
        </row>
        <row r="1946">
          <cell r="A1946" t="str">
            <v>OSMEC-2471</v>
          </cell>
          <cell r="B1946" t="str">
            <v>Inaugration Ceremony with the Chief Guest</v>
          </cell>
          <cell r="C1946" t="str">
            <v>Registration Check-In</v>
          </cell>
          <cell r="D1946" t="str">
            <v>Case Presentation</v>
          </cell>
          <cell r="E1946" t="str">
            <v>Medical Symposium Prelims</v>
          </cell>
        </row>
        <row r="1947">
          <cell r="A1947" t="str">
            <v>OSMEC-2472</v>
          </cell>
          <cell r="B1947" t="str">
            <v>Inaugration Ceremony with the Chief Guest</v>
          </cell>
          <cell r="C1947" t="str">
            <v>Registration Check-In</v>
          </cell>
          <cell r="D1947" t="str">
            <v>Case Presentation</v>
          </cell>
          <cell r="E1947" t="str">
            <v>Medical Symposium Prelims</v>
          </cell>
        </row>
        <row r="1948">
          <cell r="A1948" t="str">
            <v>OSMEC-2474</v>
          </cell>
          <cell r="B1948" t="str">
            <v>Inaugration Ceremony with the Chief Guest</v>
          </cell>
          <cell r="C1948" t="str">
            <v>Registration Check-In</v>
          </cell>
          <cell r="D1948" t="str">
            <v>Case Presentation</v>
          </cell>
          <cell r="E1948" t="str">
            <v>Medical Symposium Prelims</v>
          </cell>
        </row>
        <row r="1949">
          <cell r="A1949" t="str">
            <v>OSMEC-2475</v>
          </cell>
          <cell r="B1949" t="str">
            <v>Inaugration Ceremony with the Chief Guest</v>
          </cell>
          <cell r="C1949" t="str">
            <v>Registration Check-In</v>
          </cell>
          <cell r="D1949" t="str">
            <v>Case Presentation</v>
          </cell>
          <cell r="E1949" t="str">
            <v>Medical Symposium Prelims</v>
          </cell>
        </row>
        <row r="1950">
          <cell r="A1950" t="str">
            <v>OSMEC-2476</v>
          </cell>
          <cell r="B1950" t="str">
            <v>Inaugration Ceremony with the Chief Guest</v>
          </cell>
          <cell r="C1950" t="str">
            <v>Registration Check-In</v>
          </cell>
          <cell r="D1950" t="str">
            <v>Case Presentation</v>
          </cell>
          <cell r="E1950" t="str">
            <v>Medical Symposium Prelims</v>
          </cell>
        </row>
        <row r="1951">
          <cell r="A1951" t="str">
            <v>OSMEC-2477</v>
          </cell>
          <cell r="B1951" t="str">
            <v>Inaugration Ceremony with the Chief Guest</v>
          </cell>
          <cell r="C1951" t="str">
            <v>Registration Check-In</v>
          </cell>
          <cell r="D1951" t="str">
            <v>Case Presentation</v>
          </cell>
          <cell r="E1951" t="str">
            <v>Medical Symposium Prelims</v>
          </cell>
        </row>
        <row r="1952">
          <cell r="A1952" t="str">
            <v>OSMEC-2478</v>
          </cell>
          <cell r="B1952" t="str">
            <v>Inaugration Ceremony with the Chief Guest</v>
          </cell>
          <cell r="C1952" t="str">
            <v>Registration Check-In</v>
          </cell>
          <cell r="D1952" t="str">
            <v>Case Presentation</v>
          </cell>
          <cell r="E1952" t="str">
            <v>Medical Symposium Prelims</v>
          </cell>
        </row>
        <row r="1953">
          <cell r="A1953" t="str">
            <v>OSMEC-2479</v>
          </cell>
          <cell r="B1953" t="str">
            <v>Inaugration Ceremony with the Chief Guest</v>
          </cell>
          <cell r="C1953" t="str">
            <v>Registration Check-In</v>
          </cell>
          <cell r="D1953" t="str">
            <v>Case Presentation</v>
          </cell>
          <cell r="E1953" t="str">
            <v>Medical Symposium Prelims</v>
          </cell>
        </row>
        <row r="1954">
          <cell r="A1954" t="str">
            <v>OSMEC-2480</v>
          </cell>
          <cell r="B1954" t="str">
            <v>Inaugration Ceremony with the Chief Guest</v>
          </cell>
          <cell r="C1954" t="str">
            <v>Registration Check-In</v>
          </cell>
          <cell r="D1954" t="str">
            <v>Case Presentation</v>
          </cell>
          <cell r="E1954" t="str">
            <v>Medical Symposium Prelims</v>
          </cell>
        </row>
        <row r="1955">
          <cell r="A1955" t="str">
            <v>OSMEC-2491</v>
          </cell>
          <cell r="B1955" t="str">
            <v>Inaugration Ceremony with the Chief Guest</v>
          </cell>
          <cell r="C1955" t="str">
            <v>Registration Check-In</v>
          </cell>
          <cell r="D1955" t="str">
            <v>Case Presentation</v>
          </cell>
          <cell r="E1955" t="str">
            <v>Medical Symposium Prelims</v>
          </cell>
        </row>
        <row r="1956">
          <cell r="A1956" t="str">
            <v>OSMEC-2482</v>
          </cell>
          <cell r="B1956" t="str">
            <v>Inaugration Ceremony with the Chief Guest</v>
          </cell>
          <cell r="C1956" t="str">
            <v>Registration Check-In</v>
          </cell>
          <cell r="D1956" t="str">
            <v>Case Presentation</v>
          </cell>
          <cell r="E1956" t="str">
            <v>Medical Symposium Prelims</v>
          </cell>
        </row>
        <row r="1957">
          <cell r="A1957" t="str">
            <v>OSMEC-2483</v>
          </cell>
          <cell r="B1957" t="str">
            <v>Inaugration Ceremony with the Chief Guest</v>
          </cell>
          <cell r="C1957" t="str">
            <v>Registration Check-In</v>
          </cell>
          <cell r="D1957" t="str">
            <v>Case Presentation</v>
          </cell>
          <cell r="E1957" t="str">
            <v>Medical Symposium Prelims</v>
          </cell>
        </row>
        <row r="1958">
          <cell r="A1958" t="str">
            <v>OSMEC-2484</v>
          </cell>
          <cell r="B1958" t="str">
            <v>Inaugration Ceremony with the Chief Guest</v>
          </cell>
          <cell r="C1958" t="str">
            <v>Registration Check-In</v>
          </cell>
          <cell r="D1958" t="str">
            <v>Case Presentation</v>
          </cell>
          <cell r="E1958" t="str">
            <v>Medical Symposium Prelims</v>
          </cell>
        </row>
        <row r="1959">
          <cell r="A1959" t="str">
            <v>OSMEC-2485</v>
          </cell>
          <cell r="B1959" t="str">
            <v>Inaugration Ceremony with the Chief Guest</v>
          </cell>
          <cell r="C1959" t="str">
            <v>Registration Check-In</v>
          </cell>
          <cell r="D1959" t="str">
            <v>Case Presentation</v>
          </cell>
          <cell r="E1959" t="str">
            <v>Medical Symposium Prelims</v>
          </cell>
        </row>
        <row r="1960">
          <cell r="A1960" t="str">
            <v>OSMEC-2486</v>
          </cell>
          <cell r="B1960" t="str">
            <v>Inaugration Ceremony with the Chief Guest</v>
          </cell>
          <cell r="C1960" t="str">
            <v>Registration Check-In</v>
          </cell>
          <cell r="D1960" t="str">
            <v>Case Presentation</v>
          </cell>
          <cell r="E1960" t="str">
            <v>Medical Symposium Prelims</v>
          </cell>
        </row>
        <row r="1961">
          <cell r="A1961" t="str">
            <v>OSMEC-2487</v>
          </cell>
          <cell r="B1961" t="str">
            <v>Inaugration Ceremony with the Chief Guest</v>
          </cell>
          <cell r="C1961" t="str">
            <v>Registration Check-In</v>
          </cell>
          <cell r="D1961" t="str">
            <v>Case Presentation</v>
          </cell>
          <cell r="E1961" t="str">
            <v>Medical Symposium Prelims</v>
          </cell>
        </row>
        <row r="1962">
          <cell r="A1962" t="str">
            <v>OSMEC-2489</v>
          </cell>
          <cell r="B1962" t="str">
            <v>Inaugration Ceremony with the Chief Guest</v>
          </cell>
          <cell r="C1962" t="str">
            <v>Registration Check-In</v>
          </cell>
          <cell r="D1962" t="str">
            <v>Case Presentation</v>
          </cell>
          <cell r="E1962" t="str">
            <v>Medical Symposium Prelims</v>
          </cell>
        </row>
        <row r="1963">
          <cell r="A1963" t="str">
            <v>OSMEC-2490</v>
          </cell>
          <cell r="B1963" t="str">
            <v>Inaugration Ceremony with the Chief Guest</v>
          </cell>
          <cell r="C1963" t="str">
            <v>Registration Check-In</v>
          </cell>
          <cell r="D1963" t="str">
            <v>Case Presentation</v>
          </cell>
          <cell r="E1963" t="str">
            <v>Medical Symposium Prelims</v>
          </cell>
        </row>
        <row r="1964">
          <cell r="A1964" t="str">
            <v>OSMEC-2492</v>
          </cell>
          <cell r="B1964" t="str">
            <v>Inaugration Ceremony with the Chief Guest</v>
          </cell>
          <cell r="C1964" t="str">
            <v>Registration Check-In</v>
          </cell>
          <cell r="D1964" t="str">
            <v>Case Presentation</v>
          </cell>
          <cell r="E1964" t="str">
            <v>Medical Symposium Prelims</v>
          </cell>
        </row>
        <row r="1965">
          <cell r="A1965" t="str">
            <v>OSMEC-2493</v>
          </cell>
          <cell r="B1965" t="str">
            <v>Inaugration Ceremony with the Chief Guest</v>
          </cell>
          <cell r="C1965" t="str">
            <v>Registration Check-In</v>
          </cell>
          <cell r="D1965" t="str">
            <v>Case Presentation</v>
          </cell>
          <cell r="E1965" t="str">
            <v>Medical Symposium Prelims</v>
          </cell>
        </row>
        <row r="1966">
          <cell r="A1966" t="str">
            <v>OSMEC-2494</v>
          </cell>
          <cell r="B1966" t="str">
            <v>Inaugration Ceremony with the Chief Guest</v>
          </cell>
          <cell r="C1966" t="str">
            <v>Registration Check-In</v>
          </cell>
          <cell r="D1966" t="str">
            <v>Case Presentation</v>
          </cell>
          <cell r="E1966" t="str">
            <v>Medical Symposium Prelims</v>
          </cell>
        </row>
        <row r="1967">
          <cell r="A1967" t="str">
            <v>OSMEC-2495</v>
          </cell>
          <cell r="B1967" t="str">
            <v>Inaugration Ceremony with the Chief Guest</v>
          </cell>
          <cell r="C1967" t="str">
            <v>Registration Check-In</v>
          </cell>
          <cell r="D1967" t="str">
            <v>Case Presentation</v>
          </cell>
          <cell r="E1967" t="str">
            <v>Medical Symposium Prelims</v>
          </cell>
        </row>
        <row r="1968">
          <cell r="A1968" t="str">
            <v>OSMEC-2496</v>
          </cell>
          <cell r="B1968" t="str">
            <v>Inaugration Ceremony with the Chief Guest</v>
          </cell>
          <cell r="C1968" t="str">
            <v>Registration Check-In</v>
          </cell>
          <cell r="D1968" t="str">
            <v>Case Presentation</v>
          </cell>
          <cell r="E1968" t="str">
            <v>Medical Symposium Prelims</v>
          </cell>
        </row>
        <row r="1969">
          <cell r="A1969" t="str">
            <v>OSMEC-2497</v>
          </cell>
          <cell r="B1969" t="str">
            <v>Inaugration Ceremony with the Chief Guest</v>
          </cell>
          <cell r="C1969" t="str">
            <v>Registration Check-In</v>
          </cell>
          <cell r="D1969" t="str">
            <v>Case Presentation</v>
          </cell>
          <cell r="E1969" t="str">
            <v>Medical Symposium Prelims</v>
          </cell>
        </row>
        <row r="1970">
          <cell r="A1970" t="str">
            <v>OSMEC-2498</v>
          </cell>
          <cell r="B1970" t="str">
            <v>Inaugration Ceremony with the Chief Guest</v>
          </cell>
          <cell r="C1970" t="str">
            <v>Registration Check-In</v>
          </cell>
          <cell r="D1970" t="str">
            <v>Case Presentation</v>
          </cell>
          <cell r="E1970" t="str">
            <v>Medical Symposium Prelims</v>
          </cell>
        </row>
        <row r="1971">
          <cell r="A1971" t="str">
            <v>OSMEC-2499</v>
          </cell>
          <cell r="B1971" t="str">
            <v>Inaugration Ceremony with the Chief Guest</v>
          </cell>
          <cell r="C1971" t="str">
            <v>Registration Check-In</v>
          </cell>
          <cell r="D1971" t="str">
            <v>Case Presentation</v>
          </cell>
          <cell r="E1971" t="str">
            <v>Medical Symposium Prelims</v>
          </cell>
        </row>
        <row r="1972">
          <cell r="A1972" t="str">
            <v>OSMEC-2500</v>
          </cell>
          <cell r="B1972" t="str">
            <v>Inaugration Ceremony with the Chief Guest</v>
          </cell>
          <cell r="C1972" t="str">
            <v>Registration Check-In</v>
          </cell>
          <cell r="D1972" t="str">
            <v>Case Presentation</v>
          </cell>
          <cell r="E1972" t="str">
            <v>Medical Symposium Prelims</v>
          </cell>
        </row>
        <row r="1973">
          <cell r="A1973" t="str">
            <v>OSMEC-2501</v>
          </cell>
          <cell r="B1973" t="str">
            <v>Inaugration Ceremony with the Chief Guest</v>
          </cell>
          <cell r="C1973" t="str">
            <v>Registration Check-In</v>
          </cell>
          <cell r="D1973" t="str">
            <v>Case Presentation</v>
          </cell>
          <cell r="E1973" t="str">
            <v>Medical Symposium Prelims</v>
          </cell>
        </row>
        <row r="1974">
          <cell r="A1974" t="str">
            <v>OSMEC-2503</v>
          </cell>
          <cell r="B1974" t="str">
            <v>Inaugration Ceremony with the Chief Guest</v>
          </cell>
          <cell r="C1974" t="str">
            <v>Registration Check-In</v>
          </cell>
          <cell r="D1974" t="str">
            <v>Case Presentation</v>
          </cell>
          <cell r="E1974" t="str">
            <v>Medical Symposium Prelims</v>
          </cell>
        </row>
        <row r="1975">
          <cell r="A1975" t="str">
            <v>OSMEC-2504</v>
          </cell>
          <cell r="B1975" t="str">
            <v>Inaugration Ceremony with the Chief Guest</v>
          </cell>
          <cell r="C1975" t="str">
            <v>Registration Check-In</v>
          </cell>
          <cell r="D1975" t="str">
            <v>Case Presentation</v>
          </cell>
          <cell r="E1975" t="str">
            <v>Medical Symposium Prelims</v>
          </cell>
        </row>
        <row r="1976">
          <cell r="A1976" t="str">
            <v>OSMEC-2505</v>
          </cell>
          <cell r="B1976" t="str">
            <v>Inaugration Ceremony with the Chief Guest</v>
          </cell>
          <cell r="C1976" t="str">
            <v>Registration Check-In</v>
          </cell>
          <cell r="D1976" t="str">
            <v>Case Presentation</v>
          </cell>
          <cell r="E1976" t="str">
            <v>Medical Symposium Prelims</v>
          </cell>
        </row>
        <row r="1977">
          <cell r="A1977" t="str">
            <v>OSMEC-2506</v>
          </cell>
          <cell r="B1977" t="str">
            <v>Inaugration Ceremony with the Chief Guest</v>
          </cell>
          <cell r="C1977" t="str">
            <v>Registration Check-In</v>
          </cell>
          <cell r="D1977" t="str">
            <v>Case Presentation</v>
          </cell>
          <cell r="E1977" t="str">
            <v>Medical Symposium Prelims</v>
          </cell>
        </row>
        <row r="1978">
          <cell r="A1978" t="str">
            <v>OSMEC-2507</v>
          </cell>
          <cell r="B1978" t="str">
            <v>Inaugration Ceremony with the Chief Guest</v>
          </cell>
          <cell r="C1978" t="str">
            <v>Registration Check-In</v>
          </cell>
          <cell r="D1978" t="str">
            <v>Case Presentation</v>
          </cell>
          <cell r="E1978" t="str">
            <v>Medical Symposium Prelims</v>
          </cell>
        </row>
        <row r="1979">
          <cell r="A1979" t="str">
            <v>OSMEC-2508</v>
          </cell>
          <cell r="B1979" t="str">
            <v>Inaugration Ceremony with the Chief Guest</v>
          </cell>
          <cell r="C1979" t="str">
            <v>Registration Check-In</v>
          </cell>
          <cell r="D1979" t="str">
            <v>Case Presentation</v>
          </cell>
          <cell r="E1979" t="str">
            <v>Medical Symposium Prelims</v>
          </cell>
        </row>
        <row r="1980">
          <cell r="A1980" t="str">
            <v>OSMEC-2509</v>
          </cell>
          <cell r="B1980" t="str">
            <v>Inaugration Ceremony with the Chief Guest</v>
          </cell>
          <cell r="C1980" t="str">
            <v>Registration Check-In</v>
          </cell>
          <cell r="D1980" t="str">
            <v>Case Presentation</v>
          </cell>
          <cell r="E1980" t="str">
            <v>Medical Symposium Prelims</v>
          </cell>
        </row>
        <row r="1981">
          <cell r="A1981" t="str">
            <v>OSMEC-2511</v>
          </cell>
          <cell r="B1981" t="str">
            <v>Inaugration Ceremony with the Chief Guest</v>
          </cell>
          <cell r="C1981" t="str">
            <v>Registration Check-In</v>
          </cell>
          <cell r="D1981" t="str">
            <v>Case Presentation</v>
          </cell>
          <cell r="E1981" t="str">
            <v>Medical Symposium Prelims</v>
          </cell>
        </row>
        <row r="1982">
          <cell r="A1982" t="str">
            <v>OSMEC-2512</v>
          </cell>
          <cell r="B1982" t="str">
            <v>Inaugration Ceremony with the Chief Guest</v>
          </cell>
          <cell r="C1982" t="str">
            <v>Registration Check-In</v>
          </cell>
          <cell r="D1982" t="str">
            <v>Case Presentation</v>
          </cell>
          <cell r="E1982" t="str">
            <v>Medical Symposium Prelims</v>
          </cell>
        </row>
        <row r="1983">
          <cell r="A1983" t="str">
            <v>OSMEC-2514</v>
          </cell>
          <cell r="B1983" t="str">
            <v>Inaugration Ceremony with the Chief Guest</v>
          </cell>
          <cell r="C1983" t="str">
            <v>Registration Check-In</v>
          </cell>
          <cell r="D1983" t="str">
            <v>Case Presentation</v>
          </cell>
          <cell r="E1983" t="str">
            <v>Medical Symposium Prelims</v>
          </cell>
        </row>
        <row r="1984">
          <cell r="A1984" t="str">
            <v>OSMEC-2513</v>
          </cell>
          <cell r="B1984" t="str">
            <v>Inaugration Ceremony with the Chief Guest</v>
          </cell>
          <cell r="C1984" t="str">
            <v>Registration Check-In</v>
          </cell>
          <cell r="D1984" t="str">
            <v>Case Presentation</v>
          </cell>
          <cell r="E1984" t="str">
            <v>Medical Symposium Prelims</v>
          </cell>
        </row>
        <row r="1985">
          <cell r="A1985" t="str">
            <v>OSMEC-2516</v>
          </cell>
          <cell r="B1985" t="str">
            <v>Inaugration Ceremony with the Chief Guest</v>
          </cell>
          <cell r="C1985" t="str">
            <v>Registration Check-In</v>
          </cell>
          <cell r="D1985" t="str">
            <v>Case Presentation</v>
          </cell>
          <cell r="E1985" t="str">
            <v>Medical Symposium Prelims</v>
          </cell>
        </row>
        <row r="1986">
          <cell r="A1986" t="str">
            <v>OSMEC-2515</v>
          </cell>
          <cell r="B1986" t="str">
            <v>Inaugration Ceremony with the Chief Guest</v>
          </cell>
          <cell r="C1986" t="str">
            <v>Registration Check-In</v>
          </cell>
          <cell r="D1986" t="str">
            <v>Case Presentation</v>
          </cell>
          <cell r="E1986" t="str">
            <v>Medical Symposium Prelims</v>
          </cell>
        </row>
        <row r="1987">
          <cell r="A1987" t="str">
            <v>OSMEC-2517</v>
          </cell>
          <cell r="B1987" t="str">
            <v>Inaugration Ceremony with the Chief Guest</v>
          </cell>
          <cell r="C1987" t="str">
            <v>Registration Check-In</v>
          </cell>
          <cell r="D1987" t="str">
            <v>Case Presentation</v>
          </cell>
          <cell r="E1987" t="str">
            <v>Medical Symposium Prelims</v>
          </cell>
        </row>
        <row r="1988">
          <cell r="A1988" t="str">
            <v>OSMEC-2518</v>
          </cell>
          <cell r="B1988" t="str">
            <v>Inaugration Ceremony with the Chief Guest</v>
          </cell>
          <cell r="C1988" t="str">
            <v>Registration Check-In</v>
          </cell>
          <cell r="D1988" t="str">
            <v>Case Presentation</v>
          </cell>
          <cell r="E1988" t="str">
            <v>Medical Symposium Prelims</v>
          </cell>
        </row>
        <row r="1989">
          <cell r="A1989" t="str">
            <v>OSMEC-2519</v>
          </cell>
          <cell r="B1989" t="str">
            <v>Inaugration Ceremony with the Chief Guest</v>
          </cell>
          <cell r="C1989" t="str">
            <v>Registration Check-In</v>
          </cell>
          <cell r="D1989" t="str">
            <v>Case Presentation</v>
          </cell>
          <cell r="E1989" t="str">
            <v>Medical Symposium Prelims</v>
          </cell>
        </row>
        <row r="1990">
          <cell r="A1990" t="str">
            <v>OSMEC-2520</v>
          </cell>
          <cell r="B1990" t="str">
            <v>Inaugration Ceremony with the Chief Guest</v>
          </cell>
          <cell r="C1990" t="str">
            <v>Registration Check-In</v>
          </cell>
          <cell r="D1990" t="str">
            <v>Case Presentation</v>
          </cell>
          <cell r="E1990" t="str">
            <v>Medical Symposium Prelims</v>
          </cell>
        </row>
        <row r="1991">
          <cell r="A1991" t="str">
            <v>OSMEC-2521</v>
          </cell>
          <cell r="B1991" t="str">
            <v>Inaugration Ceremony with the Chief Guest</v>
          </cell>
          <cell r="C1991" t="str">
            <v>Registration Check-In</v>
          </cell>
          <cell r="D1991" t="str">
            <v>Case Presentation</v>
          </cell>
          <cell r="E1991" t="str">
            <v>Medical Symposium Prelims</v>
          </cell>
        </row>
        <row r="1992">
          <cell r="A1992" t="str">
            <v>OSMEC-2522</v>
          </cell>
          <cell r="B1992" t="str">
            <v>Inaugration Ceremony with the Chief Guest</v>
          </cell>
          <cell r="C1992" t="str">
            <v>Registration Check-In</v>
          </cell>
          <cell r="D1992" t="str">
            <v>Case Presentation</v>
          </cell>
          <cell r="E1992" t="str">
            <v>Medical Symposium Prelims</v>
          </cell>
        </row>
        <row r="1993">
          <cell r="A1993" t="str">
            <v>OSMEC-2523</v>
          </cell>
          <cell r="B1993" t="str">
            <v>Inaugration Ceremony with the Chief Guest</v>
          </cell>
          <cell r="C1993" t="str">
            <v>Registration Check-In</v>
          </cell>
          <cell r="D1993" t="str">
            <v>Case Presentation</v>
          </cell>
          <cell r="E1993" t="str">
            <v>Medical Symposium Prelims</v>
          </cell>
        </row>
        <row r="1994">
          <cell r="A1994" t="str">
            <v>OSMEC-2524</v>
          </cell>
          <cell r="B1994" t="str">
            <v>Inaugration Ceremony with the Chief Guest</v>
          </cell>
          <cell r="C1994" t="str">
            <v>Registration Check-In</v>
          </cell>
          <cell r="D1994" t="str">
            <v>Case Presentation</v>
          </cell>
          <cell r="E1994" t="str">
            <v>Medical Symposium Prelims</v>
          </cell>
        </row>
        <row r="1995">
          <cell r="A1995" t="str">
            <v>OSMEC-2525</v>
          </cell>
          <cell r="B1995" t="str">
            <v>Inaugration Ceremony with the Chief Guest</v>
          </cell>
          <cell r="C1995" t="str">
            <v>Registration Check-In</v>
          </cell>
          <cell r="D1995" t="str">
            <v>Case Presentation</v>
          </cell>
          <cell r="E1995" t="str">
            <v>Medical Symposium Prelims</v>
          </cell>
        </row>
        <row r="1996">
          <cell r="A1996" t="str">
            <v>OSMEC-2526</v>
          </cell>
          <cell r="B1996" t="str">
            <v>Inaugration Ceremony with the Chief Guest</v>
          </cell>
          <cell r="C1996" t="str">
            <v>Registration Check-In</v>
          </cell>
          <cell r="D1996" t="str">
            <v>Case Presentation</v>
          </cell>
          <cell r="E1996" t="str">
            <v>Medical Symposium Prelims</v>
          </cell>
        </row>
        <row r="1997">
          <cell r="A1997" t="str">
            <v>OSMEC-2528</v>
          </cell>
          <cell r="B1997" t="str">
            <v>Inaugration Ceremony with the Chief Guest</v>
          </cell>
          <cell r="C1997" t="str">
            <v>Registration Check-In</v>
          </cell>
          <cell r="D1997" t="str">
            <v>Case Presentation</v>
          </cell>
          <cell r="E1997" t="str">
            <v>Medical Symposium Prelims</v>
          </cell>
        </row>
        <row r="1998">
          <cell r="A1998" t="str">
            <v>OSMEC-2529</v>
          </cell>
          <cell r="B1998" t="str">
            <v>Inaugration Ceremony with the Chief Guest</v>
          </cell>
          <cell r="C1998" t="str">
            <v>Registration Check-In</v>
          </cell>
          <cell r="D1998" t="str">
            <v>Case Presentation</v>
          </cell>
          <cell r="E1998" t="str">
            <v>Medical Symposium Prelims</v>
          </cell>
        </row>
        <row r="1999">
          <cell r="A1999" t="str">
            <v>OSMEC-2530</v>
          </cell>
          <cell r="B1999" t="str">
            <v>Inaugration Ceremony with the Chief Guest</v>
          </cell>
          <cell r="C1999" t="str">
            <v>Registration Check-In</v>
          </cell>
          <cell r="D1999" t="str">
            <v>Case Presentation</v>
          </cell>
          <cell r="E1999" t="str">
            <v>Medical Symposium Prelims</v>
          </cell>
        </row>
        <row r="2000">
          <cell r="A2000" t="str">
            <v>OSMEC-2531</v>
          </cell>
          <cell r="B2000" t="str">
            <v>Inaugration Ceremony with the Chief Guest</v>
          </cell>
          <cell r="C2000" t="str">
            <v>Registration Check-In</v>
          </cell>
          <cell r="D2000" t="str">
            <v>Case Presentation</v>
          </cell>
          <cell r="E2000" t="str">
            <v>Medical Symposium Prelims</v>
          </cell>
        </row>
        <row r="2001">
          <cell r="A2001" t="str">
            <v>OSMEC-2532</v>
          </cell>
          <cell r="B2001" t="str">
            <v>Inaugration Ceremony with the Chief Guest</v>
          </cell>
          <cell r="C2001" t="str">
            <v>Registration Check-In</v>
          </cell>
          <cell r="D2001" t="str">
            <v>Case Presentation</v>
          </cell>
          <cell r="E2001" t="str">
            <v>Medical Symposium Prelims</v>
          </cell>
        </row>
        <row r="2002">
          <cell r="A2002" t="str">
            <v>OSMEC-2533</v>
          </cell>
          <cell r="B2002" t="str">
            <v>Inaugration Ceremony with the Chief Guest</v>
          </cell>
          <cell r="C2002" t="str">
            <v>Registration Check-In</v>
          </cell>
          <cell r="D2002" t="str">
            <v>Case Presentation</v>
          </cell>
          <cell r="E2002" t="str">
            <v>Medical Symposium Prelims</v>
          </cell>
        </row>
        <row r="2003">
          <cell r="A2003" t="str">
            <v>OSMEC-2534</v>
          </cell>
          <cell r="B2003" t="str">
            <v>Inaugration Ceremony with the Chief Guest</v>
          </cell>
          <cell r="C2003" t="str">
            <v>Registration Check-In</v>
          </cell>
          <cell r="D2003" t="str">
            <v>Case Presentation</v>
          </cell>
          <cell r="E2003" t="str">
            <v>Medical Symposium Prelims</v>
          </cell>
        </row>
        <row r="2004">
          <cell r="A2004" t="str">
            <v>OSMEC-2535</v>
          </cell>
          <cell r="B2004" t="str">
            <v>Inaugration Ceremony with the Chief Guest</v>
          </cell>
          <cell r="C2004" t="str">
            <v>Registration Check-In</v>
          </cell>
          <cell r="D2004" t="str">
            <v>Case Presentation</v>
          </cell>
          <cell r="E2004" t="str">
            <v>Medical Symposium Prelims</v>
          </cell>
        </row>
        <row r="2005">
          <cell r="A2005" t="str">
            <v>OSMEC-2536</v>
          </cell>
          <cell r="B2005" t="str">
            <v>Inaugration Ceremony with the Chief Guest</v>
          </cell>
          <cell r="C2005" t="str">
            <v>Registration Check-In</v>
          </cell>
          <cell r="D2005" t="str">
            <v>Case Presentation</v>
          </cell>
          <cell r="E2005" t="str">
            <v>Medical Symposium Prelims</v>
          </cell>
        </row>
        <row r="2006">
          <cell r="A2006" t="str">
            <v>OSMEC-2537</v>
          </cell>
          <cell r="B2006" t="str">
            <v>Inaugration Ceremony with the Chief Guest</v>
          </cell>
          <cell r="C2006" t="str">
            <v>Registration Check-In</v>
          </cell>
          <cell r="D2006" t="str">
            <v>Case Presentation</v>
          </cell>
          <cell r="E2006" t="str">
            <v>Medical Symposium Prelims</v>
          </cell>
        </row>
        <row r="2007">
          <cell r="A2007" t="str">
            <v>OSMEC-2538</v>
          </cell>
          <cell r="B2007" t="str">
            <v>Inaugration Ceremony with the Chief Guest</v>
          </cell>
          <cell r="C2007" t="str">
            <v>Registration Check-In</v>
          </cell>
          <cell r="D2007" t="str">
            <v>Case Presentation</v>
          </cell>
          <cell r="E2007" t="str">
            <v>Medical Symposium Prelims</v>
          </cell>
        </row>
        <row r="2008">
          <cell r="A2008" t="str">
            <v>OSMEC-2539</v>
          </cell>
          <cell r="B2008" t="str">
            <v>Inaugration Ceremony with the Chief Guest</v>
          </cell>
          <cell r="C2008" t="str">
            <v>Registration Check-In</v>
          </cell>
          <cell r="D2008" t="str">
            <v>Case Presentation</v>
          </cell>
          <cell r="E2008" t="str">
            <v>Medical Symposium Prelims</v>
          </cell>
        </row>
        <row r="2009">
          <cell r="A2009" t="str">
            <v>OSMEC-2540</v>
          </cell>
          <cell r="B2009" t="str">
            <v>Inaugration Ceremony with the Chief Guest</v>
          </cell>
          <cell r="C2009" t="str">
            <v>Registration Check-In</v>
          </cell>
          <cell r="D2009" t="str">
            <v>Case Presentation</v>
          </cell>
          <cell r="E2009" t="str">
            <v>Medical Symposium Prelims</v>
          </cell>
        </row>
        <row r="2010">
          <cell r="A2010" t="str">
            <v>OSMEC-2542</v>
          </cell>
          <cell r="B2010" t="str">
            <v>Inaugration Ceremony with the Chief Guest</v>
          </cell>
          <cell r="C2010" t="str">
            <v>Registration Check-In</v>
          </cell>
          <cell r="D2010" t="str">
            <v>Case Presentation</v>
          </cell>
          <cell r="E2010" t="str">
            <v>Medical Symposium Prelims</v>
          </cell>
        </row>
        <row r="2011">
          <cell r="A2011" t="str">
            <v>OSMEC-2543</v>
          </cell>
          <cell r="B2011" t="str">
            <v>Inaugration Ceremony with the Chief Guest</v>
          </cell>
          <cell r="C2011" t="str">
            <v>Registration Check-In</v>
          </cell>
          <cell r="D2011" t="str">
            <v>Case Presentation</v>
          </cell>
          <cell r="E2011" t="str">
            <v>Medical Symposium Prelims</v>
          </cell>
        </row>
        <row r="2012">
          <cell r="A2012" t="str">
            <v>OSMEC-2544</v>
          </cell>
          <cell r="B2012" t="str">
            <v>Inaugration Ceremony with the Chief Guest</v>
          </cell>
          <cell r="C2012" t="str">
            <v>Registration Check-In</v>
          </cell>
          <cell r="D2012" t="str">
            <v>Case Presentation</v>
          </cell>
          <cell r="E2012" t="str">
            <v>Medical Symposium Prelims</v>
          </cell>
        </row>
        <row r="2013">
          <cell r="A2013" t="str">
            <v>OSMEC-2545</v>
          </cell>
          <cell r="B2013" t="str">
            <v>Inaugration Ceremony with the Chief Guest</v>
          </cell>
          <cell r="C2013" t="str">
            <v>Registration Check-In</v>
          </cell>
          <cell r="D2013" t="str">
            <v>Case Presentation</v>
          </cell>
          <cell r="E2013" t="str">
            <v>Medical Symposium Prelims</v>
          </cell>
        </row>
        <row r="2014">
          <cell r="A2014" t="str">
            <v>OSMEC-2546</v>
          </cell>
          <cell r="B2014" t="str">
            <v>Inaugration Ceremony with the Chief Guest</v>
          </cell>
          <cell r="C2014" t="str">
            <v>Registration Check-In</v>
          </cell>
          <cell r="D2014" t="str">
            <v>Case Presentation</v>
          </cell>
          <cell r="E2014" t="str">
            <v>Medical Symposium Prelims</v>
          </cell>
        </row>
        <row r="2015">
          <cell r="A2015" t="str">
            <v>OSMEC-2547</v>
          </cell>
          <cell r="B2015" t="str">
            <v>Inaugration Ceremony with the Chief Guest</v>
          </cell>
          <cell r="C2015" t="str">
            <v>Registration Check-In</v>
          </cell>
          <cell r="D2015" t="str">
            <v>Case Presentation</v>
          </cell>
          <cell r="E2015" t="str">
            <v>Medical Symposium Prelims</v>
          </cell>
        </row>
        <row r="2016">
          <cell r="A2016" t="str">
            <v>OSMEC-2548</v>
          </cell>
          <cell r="B2016" t="str">
            <v>Inaugration Ceremony with the Chief Guest</v>
          </cell>
          <cell r="C2016" t="str">
            <v>Registration Check-In</v>
          </cell>
          <cell r="D2016" t="str">
            <v>Case Presentation</v>
          </cell>
          <cell r="E2016" t="str">
            <v>Medical Symposium Prelims</v>
          </cell>
        </row>
        <row r="2017">
          <cell r="A2017" t="str">
            <v>OSMEC-2549</v>
          </cell>
          <cell r="B2017" t="str">
            <v>Inaugration Ceremony with the Chief Guest</v>
          </cell>
          <cell r="C2017" t="str">
            <v>Registration Check-In</v>
          </cell>
          <cell r="D2017" t="str">
            <v>Case Presentation</v>
          </cell>
          <cell r="E2017" t="str">
            <v>Medical Symposium Prelims</v>
          </cell>
        </row>
        <row r="2018">
          <cell r="A2018" t="str">
            <v>OSMEC-2550</v>
          </cell>
          <cell r="B2018" t="str">
            <v>Inaugration Ceremony with the Chief Guest</v>
          </cell>
          <cell r="C2018" t="str">
            <v>Registration Check-In</v>
          </cell>
          <cell r="D2018" t="str">
            <v>Case Presentation</v>
          </cell>
          <cell r="E2018" t="str">
            <v>Medical Symposium Prelims</v>
          </cell>
        </row>
        <row r="2019">
          <cell r="A2019" t="str">
            <v>OSMEC-2551</v>
          </cell>
          <cell r="B2019" t="str">
            <v>Inaugration Ceremony with the Chief Guest</v>
          </cell>
          <cell r="C2019" t="str">
            <v>Registration Check-In</v>
          </cell>
          <cell r="D2019" t="str">
            <v>Case Presentation</v>
          </cell>
          <cell r="E2019" t="str">
            <v>Medical Symposium Prelims</v>
          </cell>
        </row>
        <row r="2020">
          <cell r="A2020" t="str">
            <v>OSMEC-2553</v>
          </cell>
          <cell r="B2020" t="str">
            <v>Inaugration Ceremony with the Chief Guest</v>
          </cell>
          <cell r="C2020" t="str">
            <v>Registration Check-In</v>
          </cell>
          <cell r="D2020" t="str">
            <v>Case Presentation</v>
          </cell>
          <cell r="E2020" t="str">
            <v>Medical Symposium Prelims</v>
          </cell>
        </row>
        <row r="2021">
          <cell r="A2021" t="str">
            <v>OSMEC-2552</v>
          </cell>
          <cell r="B2021" t="str">
            <v>Inaugration Ceremony with the Chief Guest</v>
          </cell>
          <cell r="C2021" t="str">
            <v>Registration Check-In</v>
          </cell>
          <cell r="D2021" t="str">
            <v>Case Presentation</v>
          </cell>
          <cell r="E2021" t="str">
            <v>Medical Symposium Prelims</v>
          </cell>
        </row>
        <row r="2022">
          <cell r="A2022" t="str">
            <v>OSMEC-2554</v>
          </cell>
          <cell r="B2022" t="str">
            <v>Inaugration Ceremony with the Chief Guest</v>
          </cell>
          <cell r="C2022" t="str">
            <v>Registration Check-In</v>
          </cell>
          <cell r="D2022" t="str">
            <v>Case Presentation</v>
          </cell>
          <cell r="E2022" t="str">
            <v>Medical Symposium Prelims</v>
          </cell>
        </row>
        <row r="2023">
          <cell r="A2023" t="str">
            <v>OSMEC-2555</v>
          </cell>
          <cell r="B2023" t="str">
            <v>Inaugration Ceremony with the Chief Guest</v>
          </cell>
          <cell r="C2023" t="str">
            <v>Registration Check-In</v>
          </cell>
          <cell r="D2023" t="str">
            <v>Case Presentation</v>
          </cell>
          <cell r="E2023" t="str">
            <v>Medical Symposium Prelims</v>
          </cell>
        </row>
        <row r="2024">
          <cell r="A2024" t="str">
            <v>OSMEC-2556</v>
          </cell>
          <cell r="B2024" t="str">
            <v>Inaugration Ceremony with the Chief Guest</v>
          </cell>
          <cell r="C2024" t="str">
            <v>Registration Check-In</v>
          </cell>
          <cell r="D2024" t="str">
            <v>Case Presentation</v>
          </cell>
          <cell r="E2024" t="str">
            <v>Medical Symposium Prelims</v>
          </cell>
        </row>
        <row r="2025">
          <cell r="A2025" t="str">
            <v>OSMEC-2557</v>
          </cell>
          <cell r="B2025" t="str">
            <v>Inaugration Ceremony with the Chief Guest</v>
          </cell>
          <cell r="C2025" t="str">
            <v>Registration Check-In</v>
          </cell>
          <cell r="D2025" t="str">
            <v>Case Presentation</v>
          </cell>
          <cell r="E2025" t="str">
            <v>Medical Symposium Prelims</v>
          </cell>
        </row>
        <row r="2026">
          <cell r="A2026" t="str">
            <v>OSMEC-2558</v>
          </cell>
          <cell r="B2026" t="str">
            <v>Inaugration Ceremony with the Chief Guest</v>
          </cell>
          <cell r="C2026" t="str">
            <v>Registration Check-In</v>
          </cell>
          <cell r="D2026" t="str">
            <v>Case Presentation</v>
          </cell>
          <cell r="E2026" t="str">
            <v>Medical Symposium Prelims</v>
          </cell>
        </row>
        <row r="2027">
          <cell r="A2027" t="str">
            <v>OSMEC-2560</v>
          </cell>
          <cell r="B2027" t="str">
            <v>Inaugration Ceremony with the Chief Guest</v>
          </cell>
          <cell r="C2027" t="str">
            <v>Registration Check-In</v>
          </cell>
          <cell r="D2027" t="str">
            <v>Case Presentation</v>
          </cell>
          <cell r="E2027" t="str">
            <v>Medical Symposium Prelims</v>
          </cell>
        </row>
        <row r="2028">
          <cell r="A2028" t="str">
            <v>OSMEC-2559</v>
          </cell>
          <cell r="B2028" t="str">
            <v>Inaugration Ceremony with the Chief Guest</v>
          </cell>
          <cell r="C2028" t="str">
            <v>Registration Check-In</v>
          </cell>
          <cell r="D2028" t="str">
            <v>Case Presentation</v>
          </cell>
          <cell r="E2028" t="str">
            <v>Medical Symposium Prelims</v>
          </cell>
        </row>
        <row r="2029">
          <cell r="A2029" t="str">
            <v>OSMEC-2561</v>
          </cell>
          <cell r="B2029" t="str">
            <v>Inaugration Ceremony with the Chief Guest</v>
          </cell>
          <cell r="C2029" t="str">
            <v>Registration Check-In</v>
          </cell>
          <cell r="D2029" t="str">
            <v>Case Presentation</v>
          </cell>
          <cell r="E2029" t="str">
            <v>Medical Symposium Prelims</v>
          </cell>
        </row>
        <row r="2030">
          <cell r="A2030" t="str">
            <v>OSMEC-2562</v>
          </cell>
          <cell r="B2030" t="str">
            <v>Inaugration Ceremony with the Chief Guest</v>
          </cell>
          <cell r="C2030" t="str">
            <v>Registration Check-In</v>
          </cell>
          <cell r="D2030" t="str">
            <v>Case Presentation</v>
          </cell>
          <cell r="E2030" t="str">
            <v>Medical Symposium Prelims</v>
          </cell>
        </row>
        <row r="2031">
          <cell r="A2031" t="str">
            <v>OSMEC-2563</v>
          </cell>
          <cell r="B2031" t="str">
            <v>Inaugration Ceremony with the Chief Guest</v>
          </cell>
          <cell r="C2031" t="str">
            <v>Registration Check-In</v>
          </cell>
          <cell r="D2031" t="str">
            <v>Case Presentation</v>
          </cell>
          <cell r="E2031" t="str">
            <v>Medical Symposium Prelims</v>
          </cell>
        </row>
        <row r="2032">
          <cell r="A2032" t="str">
            <v>OSMEC-2564</v>
          </cell>
          <cell r="B2032" t="str">
            <v>Inaugration Ceremony with the Chief Guest</v>
          </cell>
          <cell r="C2032" t="str">
            <v>Registration Check-In</v>
          </cell>
          <cell r="D2032" t="str">
            <v>Case Presentation</v>
          </cell>
          <cell r="E2032" t="str">
            <v>Medical Symposium Prelims</v>
          </cell>
        </row>
        <row r="2033">
          <cell r="A2033" t="str">
            <v>OSMEC-2565</v>
          </cell>
          <cell r="B2033" t="str">
            <v>Inaugration Ceremony with the Chief Guest</v>
          </cell>
          <cell r="C2033" t="str">
            <v>Registration Check-In</v>
          </cell>
          <cell r="D2033" t="str">
            <v>Case Presentation</v>
          </cell>
          <cell r="E2033" t="str">
            <v>Medical Symposium Prelims</v>
          </cell>
        </row>
        <row r="2034">
          <cell r="A2034" t="str">
            <v>OSMEC-2566</v>
          </cell>
          <cell r="B2034" t="str">
            <v>Inaugration Ceremony with the Chief Guest</v>
          </cell>
          <cell r="C2034" t="str">
            <v>Registration Check-In</v>
          </cell>
          <cell r="D2034" t="str">
            <v>Case Presentation</v>
          </cell>
          <cell r="E2034" t="str">
            <v>Medical Symposium Prelims</v>
          </cell>
        </row>
        <row r="2035">
          <cell r="A2035" t="str">
            <v>OSMEC-2567</v>
          </cell>
          <cell r="B2035" t="str">
            <v>Inaugration Ceremony with the Chief Guest</v>
          </cell>
          <cell r="C2035" t="str">
            <v>Registration Check-In</v>
          </cell>
          <cell r="D2035" t="str">
            <v>Case Presentation</v>
          </cell>
          <cell r="E2035" t="str">
            <v>Medical Symposium Prelims</v>
          </cell>
        </row>
        <row r="2036">
          <cell r="A2036" t="str">
            <v>OSMEC-2568</v>
          </cell>
          <cell r="B2036" t="str">
            <v>Inaugration Ceremony with the Chief Guest</v>
          </cell>
          <cell r="C2036" t="str">
            <v>Registration Check-In</v>
          </cell>
          <cell r="D2036" t="str">
            <v>Case Presentation</v>
          </cell>
          <cell r="E2036" t="str">
            <v>Medical Symposium Prelims</v>
          </cell>
        </row>
        <row r="2037">
          <cell r="A2037" t="str">
            <v>OSMEC-2569</v>
          </cell>
          <cell r="B2037" t="str">
            <v>Inaugration Ceremony with the Chief Guest</v>
          </cell>
          <cell r="C2037" t="str">
            <v>Registration Check-In</v>
          </cell>
          <cell r="D2037" t="str">
            <v>Case Presentation</v>
          </cell>
          <cell r="E2037" t="str">
            <v>Medical Symposium Prelims</v>
          </cell>
        </row>
        <row r="2038">
          <cell r="A2038" t="str">
            <v>OSMEC-2570</v>
          </cell>
          <cell r="B2038" t="str">
            <v>Inaugration Ceremony with the Chief Guest</v>
          </cell>
          <cell r="C2038" t="str">
            <v>Registration Check-In</v>
          </cell>
          <cell r="D2038" t="str">
            <v>Case Presentation</v>
          </cell>
          <cell r="E2038" t="str">
            <v>Medical Symposium Prelims</v>
          </cell>
        </row>
        <row r="2039">
          <cell r="A2039" t="str">
            <v>OSMEC-2573</v>
          </cell>
          <cell r="B2039" t="str">
            <v>Inaugration Ceremony with the Chief Guest</v>
          </cell>
          <cell r="C2039" t="str">
            <v>Registration Check-In</v>
          </cell>
          <cell r="D2039" t="str">
            <v>Case Presentation</v>
          </cell>
          <cell r="E2039" t="str">
            <v>Medical Symposium Prelims</v>
          </cell>
        </row>
        <row r="2040">
          <cell r="A2040" t="str">
            <v>OSMEC-2571</v>
          </cell>
          <cell r="B2040" t="str">
            <v>Inaugration Ceremony with the Chief Guest</v>
          </cell>
          <cell r="C2040" t="str">
            <v>Registration Check-In</v>
          </cell>
          <cell r="D2040" t="str">
            <v>Case Presentation</v>
          </cell>
          <cell r="E2040" t="str">
            <v>Medical Symposium Prelims</v>
          </cell>
        </row>
        <row r="2041">
          <cell r="A2041" t="str">
            <v>OSMEC-2572</v>
          </cell>
          <cell r="B2041" t="str">
            <v>Inaugration Ceremony with the Chief Guest</v>
          </cell>
          <cell r="C2041" t="str">
            <v>Registration Check-In</v>
          </cell>
          <cell r="D2041" t="str">
            <v>Case Presentation</v>
          </cell>
          <cell r="E2041" t="str">
            <v>Medical Symposium Prelims</v>
          </cell>
        </row>
        <row r="2042">
          <cell r="A2042" t="str">
            <v>OSMEC-2574</v>
          </cell>
          <cell r="B2042" t="str">
            <v>Inaugration Ceremony with the Chief Guest</v>
          </cell>
          <cell r="C2042" t="str">
            <v>Registration Check-In</v>
          </cell>
          <cell r="D2042" t="str">
            <v>Case Presentation</v>
          </cell>
          <cell r="E2042" t="str">
            <v>Medical Symposium Prelims</v>
          </cell>
        </row>
        <row r="2043">
          <cell r="A2043" t="str">
            <v>OSMEC-2575</v>
          </cell>
          <cell r="B2043" t="str">
            <v>Inaugration Ceremony with the Chief Guest</v>
          </cell>
          <cell r="C2043" t="str">
            <v>Registration Check-In</v>
          </cell>
          <cell r="D2043" t="str">
            <v>Case Presentation</v>
          </cell>
          <cell r="E2043" t="str">
            <v>Medical Symposium Prelims</v>
          </cell>
        </row>
        <row r="2044">
          <cell r="A2044" t="str">
            <v>OSMEC-2576</v>
          </cell>
          <cell r="B2044" t="str">
            <v>Inaugration Ceremony with the Chief Guest</v>
          </cell>
          <cell r="C2044" t="str">
            <v>Registration Check-In</v>
          </cell>
          <cell r="D2044" t="str">
            <v>Case Presentation</v>
          </cell>
          <cell r="E2044" t="str">
            <v>Medical Symposium Prelims</v>
          </cell>
        </row>
        <row r="2045">
          <cell r="A2045" t="str">
            <v>OSMEC-2577</v>
          </cell>
          <cell r="B2045" t="str">
            <v>Inaugration Ceremony with the Chief Guest</v>
          </cell>
          <cell r="C2045" t="str">
            <v>Registration Check-In</v>
          </cell>
          <cell r="D2045" t="str">
            <v>Case Presentation</v>
          </cell>
          <cell r="E2045" t="str">
            <v>Medical Symposium Prelims</v>
          </cell>
        </row>
        <row r="2046">
          <cell r="A2046" t="str">
            <v>OSMEC-2578</v>
          </cell>
          <cell r="B2046" t="str">
            <v>Inaugration Ceremony with the Chief Guest</v>
          </cell>
          <cell r="C2046" t="str">
            <v>Registration Check-In</v>
          </cell>
          <cell r="D2046" t="str">
            <v>Case Presentation</v>
          </cell>
          <cell r="E2046" t="str">
            <v>Medical Symposium Prelims</v>
          </cell>
        </row>
        <row r="2047">
          <cell r="A2047" t="str">
            <v>OSMEC-2579</v>
          </cell>
          <cell r="B2047" t="str">
            <v>Inaugration Ceremony with the Chief Guest</v>
          </cell>
          <cell r="C2047" t="str">
            <v>Registration Check-In</v>
          </cell>
          <cell r="D2047" t="str">
            <v>Case Presentation</v>
          </cell>
          <cell r="E2047" t="str">
            <v>Medical Symposium Prelims</v>
          </cell>
        </row>
        <row r="2048">
          <cell r="A2048" t="str">
            <v>OSMEC-2580</v>
          </cell>
          <cell r="B2048" t="str">
            <v>Inaugration Ceremony with the Chief Guest</v>
          </cell>
          <cell r="C2048" t="str">
            <v>Registration Check-In</v>
          </cell>
          <cell r="D2048" t="str">
            <v>Case Presentation</v>
          </cell>
          <cell r="E2048" t="str">
            <v>Medical Symposium Prelims</v>
          </cell>
        </row>
        <row r="2049">
          <cell r="A2049" t="str">
            <v>OSMEC-2581</v>
          </cell>
          <cell r="B2049" t="str">
            <v>Inaugration Ceremony with the Chief Guest</v>
          </cell>
          <cell r="C2049" t="str">
            <v>Registration Check-In</v>
          </cell>
          <cell r="D2049" t="str">
            <v>Case Presentation</v>
          </cell>
          <cell r="E2049" t="str">
            <v>Medical Symposium Prelims</v>
          </cell>
        </row>
        <row r="2050">
          <cell r="A2050" t="str">
            <v>OSMEC-2582</v>
          </cell>
          <cell r="B2050" t="str">
            <v>Inaugration Ceremony with the Chief Guest</v>
          </cell>
          <cell r="C2050" t="str">
            <v>Registration Check-In</v>
          </cell>
          <cell r="D2050" t="str">
            <v>Case Presentation</v>
          </cell>
          <cell r="E2050" t="str">
            <v>Medical Symposium Prelims</v>
          </cell>
        </row>
        <row r="2051">
          <cell r="A2051" t="str">
            <v>OSMEC-2584</v>
          </cell>
          <cell r="B2051" t="str">
            <v>Inaugration Ceremony with the Chief Guest</v>
          </cell>
          <cell r="C2051" t="str">
            <v>Registration Check-In</v>
          </cell>
          <cell r="D2051" t="str">
            <v>Case Presentation</v>
          </cell>
          <cell r="E2051" t="str">
            <v>Medical Symposium Prelims</v>
          </cell>
        </row>
        <row r="2052">
          <cell r="A2052" t="str">
            <v>OSMEC-2585</v>
          </cell>
          <cell r="B2052" t="str">
            <v>Inaugration Ceremony with the Chief Guest</v>
          </cell>
          <cell r="C2052" t="str">
            <v>Registration Check-In</v>
          </cell>
          <cell r="D2052" t="str">
            <v>Case Presentation</v>
          </cell>
          <cell r="E2052" t="str">
            <v>Medical Symposium Prelims</v>
          </cell>
        </row>
        <row r="2053">
          <cell r="A2053" t="str">
            <v>OSMEC-2587</v>
          </cell>
          <cell r="B2053" t="str">
            <v>Inaugration Ceremony with the Chief Guest</v>
          </cell>
          <cell r="C2053" t="str">
            <v>Registration Check-In</v>
          </cell>
          <cell r="D2053" t="str">
            <v>Case Presentation</v>
          </cell>
          <cell r="E2053" t="str">
            <v>Medical Symposium Prelims</v>
          </cell>
        </row>
        <row r="2054">
          <cell r="A2054" t="str">
            <v>OSMEC-2589</v>
          </cell>
          <cell r="B2054" t="str">
            <v>Inaugration Ceremony with the Chief Guest</v>
          </cell>
          <cell r="C2054" t="str">
            <v>Registration Check-In</v>
          </cell>
          <cell r="D2054" t="str">
            <v>Case Presentation</v>
          </cell>
          <cell r="E2054" t="str">
            <v>Medical Symposium Prelims</v>
          </cell>
        </row>
        <row r="2055">
          <cell r="A2055" t="str">
            <v>OSMEC-2590</v>
          </cell>
          <cell r="B2055" t="str">
            <v>Inaugration Ceremony with the Chief Guest</v>
          </cell>
          <cell r="C2055" t="str">
            <v>Registration Check-In</v>
          </cell>
          <cell r="D2055" t="str">
            <v>Case Presentation</v>
          </cell>
          <cell r="E2055" t="str">
            <v>Medical Symposium Prelims</v>
          </cell>
        </row>
        <row r="2056">
          <cell r="A2056" t="str">
            <v>OSMEC-2591</v>
          </cell>
          <cell r="B2056" t="str">
            <v>Inaugration Ceremony with the Chief Guest</v>
          </cell>
          <cell r="C2056" t="str">
            <v>Registration Check-In</v>
          </cell>
          <cell r="D2056" t="str">
            <v>Case Presentation</v>
          </cell>
          <cell r="E2056" t="str">
            <v>Medical Symposium Prelims</v>
          </cell>
        </row>
        <row r="2057">
          <cell r="A2057" t="str">
            <v>OSMEC-2593</v>
          </cell>
          <cell r="B2057" t="str">
            <v>Inaugration Ceremony with the Chief Guest</v>
          </cell>
          <cell r="C2057" t="str">
            <v>Registration Check-In</v>
          </cell>
          <cell r="D2057" t="str">
            <v>Case Presentation</v>
          </cell>
          <cell r="E2057" t="str">
            <v>Medical Symposium Prelims</v>
          </cell>
        </row>
        <row r="2058">
          <cell r="A2058" t="str">
            <v>OSMEC-2594</v>
          </cell>
          <cell r="B2058" t="str">
            <v>Inaugration Ceremony with the Chief Guest</v>
          </cell>
          <cell r="C2058" t="str">
            <v>Registration Check-In</v>
          </cell>
          <cell r="D2058" t="str">
            <v>Case Presentation</v>
          </cell>
          <cell r="E2058" t="str">
            <v>Medical Symposium Prelims</v>
          </cell>
        </row>
        <row r="2059">
          <cell r="A2059" t="str">
            <v>OSMEC-2595</v>
          </cell>
          <cell r="B2059" t="str">
            <v>Inaugration Ceremony with the Chief Guest</v>
          </cell>
          <cell r="C2059" t="str">
            <v>Registration Check-In</v>
          </cell>
          <cell r="D2059" t="str">
            <v>Case Presentation</v>
          </cell>
          <cell r="E2059" t="str">
            <v>Medical Symposium Prelims</v>
          </cell>
        </row>
        <row r="2060">
          <cell r="A2060" t="str">
            <v>OSMEC-2596</v>
          </cell>
          <cell r="B2060" t="str">
            <v>Inaugration Ceremony with the Chief Guest</v>
          </cell>
          <cell r="C2060" t="str">
            <v>Registration Check-In</v>
          </cell>
          <cell r="D2060" t="str">
            <v>Case Presentation</v>
          </cell>
          <cell r="E2060" t="str">
            <v>Medical Symposium Prelims</v>
          </cell>
        </row>
        <row r="2061">
          <cell r="A2061" t="str">
            <v>OSMEC-2597</v>
          </cell>
          <cell r="B2061" t="str">
            <v>Inaugration Ceremony with the Chief Guest</v>
          </cell>
          <cell r="C2061" t="str">
            <v>Registration Check-In</v>
          </cell>
          <cell r="D2061" t="str">
            <v>Case Presentation</v>
          </cell>
          <cell r="E2061" t="str">
            <v>Medical Symposium Prelims</v>
          </cell>
        </row>
        <row r="2062">
          <cell r="A2062" t="str">
            <v>OSMEC-2598</v>
          </cell>
          <cell r="B2062" t="str">
            <v>Inaugration Ceremony with the Chief Guest</v>
          </cell>
          <cell r="C2062" t="str">
            <v>Registration Check-In</v>
          </cell>
          <cell r="D2062" t="str">
            <v>Case Presentation</v>
          </cell>
          <cell r="E2062" t="str">
            <v>Medical Symposium Prelims</v>
          </cell>
        </row>
        <row r="2063">
          <cell r="A2063" t="str">
            <v>OSMEC-2599</v>
          </cell>
          <cell r="B2063" t="str">
            <v>Inaugration Ceremony with the Chief Guest</v>
          </cell>
          <cell r="C2063" t="str">
            <v>Registration Check-In</v>
          </cell>
          <cell r="D2063" t="str">
            <v>Case Presentation</v>
          </cell>
          <cell r="E2063" t="str">
            <v>Medical Symposium Prelims</v>
          </cell>
        </row>
        <row r="2064">
          <cell r="A2064" t="str">
            <v>OSMEC-2600</v>
          </cell>
          <cell r="B2064" t="str">
            <v>Inaugration Ceremony with the Chief Guest</v>
          </cell>
          <cell r="C2064" t="str">
            <v>Registration Check-In</v>
          </cell>
          <cell r="D2064" t="str">
            <v>Case Presentation</v>
          </cell>
          <cell r="E2064" t="str">
            <v>Medical Symposium Prelims</v>
          </cell>
        </row>
        <row r="2065">
          <cell r="A2065" t="str">
            <v>OSMEC-2601</v>
          </cell>
          <cell r="B2065" t="str">
            <v>Inaugration Ceremony with the Chief Guest</v>
          </cell>
          <cell r="C2065" t="str">
            <v>Registration Check-In</v>
          </cell>
          <cell r="D2065" t="str">
            <v>Case Presentation</v>
          </cell>
          <cell r="E2065" t="str">
            <v>Medical Symposium Prelims</v>
          </cell>
        </row>
        <row r="2066">
          <cell r="A2066" t="str">
            <v>OSMEC-2602</v>
          </cell>
          <cell r="B2066" t="str">
            <v>Inaugration Ceremony with the Chief Guest</v>
          </cell>
          <cell r="C2066" t="str">
            <v>Registration Check-In</v>
          </cell>
          <cell r="D2066" t="str">
            <v>Case Presentation</v>
          </cell>
          <cell r="E2066" t="str">
            <v>Medical Symposium Prelims</v>
          </cell>
        </row>
        <row r="2067">
          <cell r="A2067" t="str">
            <v>OSMEC-2603</v>
          </cell>
          <cell r="B2067" t="str">
            <v>Inaugration Ceremony with the Chief Guest</v>
          </cell>
          <cell r="C2067" t="str">
            <v>Registration Check-In</v>
          </cell>
          <cell r="D2067" t="str">
            <v>Case Presentation</v>
          </cell>
          <cell r="E2067" t="str">
            <v>Medical Symposium Prelims</v>
          </cell>
        </row>
        <row r="2068">
          <cell r="A2068" t="str">
            <v>OSMEC-2604</v>
          </cell>
          <cell r="B2068" t="str">
            <v>Inaugration Ceremony with the Chief Guest</v>
          </cell>
          <cell r="C2068" t="str">
            <v>Registration Check-In</v>
          </cell>
          <cell r="D2068" t="str">
            <v>Case Presentation</v>
          </cell>
          <cell r="E2068" t="str">
            <v>Medical Symposium Prelims</v>
          </cell>
        </row>
        <row r="2069">
          <cell r="A2069" t="str">
            <v>OSMEC-2605</v>
          </cell>
          <cell r="B2069" t="str">
            <v>Inaugration Ceremony with the Chief Guest</v>
          </cell>
          <cell r="C2069" t="str">
            <v>Registration Check-In</v>
          </cell>
          <cell r="D2069" t="str">
            <v>Case Presentation</v>
          </cell>
          <cell r="E2069" t="str">
            <v>Medical Symposium Prelims</v>
          </cell>
        </row>
        <row r="2070">
          <cell r="A2070" t="str">
            <v>OSMEC-2606</v>
          </cell>
          <cell r="B2070" t="str">
            <v>Inaugration Ceremony with the Chief Guest</v>
          </cell>
          <cell r="C2070" t="str">
            <v>Registration Check-In</v>
          </cell>
          <cell r="D2070" t="str">
            <v>Case Presentation</v>
          </cell>
          <cell r="E2070" t="str">
            <v>Medical Symposium Prelims</v>
          </cell>
        </row>
        <row r="2071">
          <cell r="A2071" t="str">
            <v>OSMEC-2608</v>
          </cell>
          <cell r="B2071" t="str">
            <v>Inaugration Ceremony with the Chief Guest</v>
          </cell>
          <cell r="C2071" t="str">
            <v>Registration Check-In</v>
          </cell>
          <cell r="D2071" t="str">
            <v>Case Presentation</v>
          </cell>
          <cell r="E2071" t="str">
            <v>Medical Symposium Prelims</v>
          </cell>
        </row>
        <row r="2072">
          <cell r="A2072" t="str">
            <v>OSMEC-2609</v>
          </cell>
          <cell r="B2072" t="str">
            <v>Inaugration Ceremony with the Chief Guest</v>
          </cell>
          <cell r="C2072" t="str">
            <v>Registration Check-In</v>
          </cell>
          <cell r="D2072" t="str">
            <v>Case Presentation</v>
          </cell>
          <cell r="E2072" t="str">
            <v>Medical Symposium Prelims</v>
          </cell>
        </row>
        <row r="2073">
          <cell r="A2073" t="str">
            <v>OSMEC-2610</v>
          </cell>
          <cell r="B2073" t="str">
            <v>Inaugration Ceremony with the Chief Guest</v>
          </cell>
          <cell r="C2073" t="str">
            <v>Registration Check-In</v>
          </cell>
          <cell r="D2073" t="str">
            <v>Case Presentation</v>
          </cell>
          <cell r="E2073" t="str">
            <v>Medical Symposium Prelims</v>
          </cell>
        </row>
        <row r="2074">
          <cell r="A2074" t="str">
            <v>OSMEC-2611</v>
          </cell>
          <cell r="B2074" t="str">
            <v>Inaugration Ceremony with the Chief Guest</v>
          </cell>
          <cell r="C2074" t="str">
            <v>Registration Check-In</v>
          </cell>
          <cell r="D2074" t="str">
            <v>Case Presentation</v>
          </cell>
          <cell r="E2074" t="str">
            <v>Medical Symposium Prelims</v>
          </cell>
        </row>
        <row r="2075">
          <cell r="A2075" t="str">
            <v>OSMEC-2612</v>
          </cell>
          <cell r="B2075" t="str">
            <v>Inaugration Ceremony with the Chief Guest</v>
          </cell>
          <cell r="C2075" t="str">
            <v>Registration Check-In</v>
          </cell>
          <cell r="D2075" t="str">
            <v>Case Presentation</v>
          </cell>
          <cell r="E2075" t="str">
            <v>Medical Symposium Prelims</v>
          </cell>
        </row>
        <row r="2076">
          <cell r="A2076" t="str">
            <v>OSMEC-2613</v>
          </cell>
          <cell r="B2076" t="str">
            <v>Inaugration Ceremony with the Chief Guest</v>
          </cell>
          <cell r="C2076" t="str">
            <v>Registration Check-In</v>
          </cell>
          <cell r="D2076" t="str">
            <v>Case Presentation</v>
          </cell>
          <cell r="E2076" t="str">
            <v>Medical Symposium Prelims</v>
          </cell>
        </row>
        <row r="2077">
          <cell r="A2077" t="str">
            <v>OSMEC-2614</v>
          </cell>
          <cell r="B2077" t="str">
            <v>Inaugration Ceremony with the Chief Guest</v>
          </cell>
          <cell r="C2077" t="str">
            <v>Registration Check-In</v>
          </cell>
          <cell r="D2077" t="str">
            <v>Case Presentation</v>
          </cell>
          <cell r="E2077" t="str">
            <v>Medical Symposium Prelims</v>
          </cell>
        </row>
        <row r="2078">
          <cell r="A2078" t="str">
            <v>OSMEC-2615</v>
          </cell>
          <cell r="B2078" t="str">
            <v>Inaugration Ceremony with the Chief Guest</v>
          </cell>
          <cell r="C2078" t="str">
            <v>Registration Check-In</v>
          </cell>
          <cell r="D2078" t="str">
            <v>Case Presentation</v>
          </cell>
          <cell r="E2078" t="str">
            <v>Medical Symposium Prelims</v>
          </cell>
        </row>
        <row r="2079">
          <cell r="A2079" t="str">
            <v>OSMEC-2616</v>
          </cell>
          <cell r="B2079" t="str">
            <v>Inaugration Ceremony with the Chief Guest</v>
          </cell>
          <cell r="C2079" t="str">
            <v>Registration Check-In</v>
          </cell>
          <cell r="D2079" t="str">
            <v>Case Presentation</v>
          </cell>
          <cell r="E2079" t="str">
            <v>Medical Symposium Prelims</v>
          </cell>
        </row>
        <row r="2080">
          <cell r="A2080" t="str">
            <v>OSMEC-2617</v>
          </cell>
          <cell r="B2080" t="str">
            <v>Inaugration Ceremony with the Chief Guest</v>
          </cell>
          <cell r="C2080" t="str">
            <v>Registration Check-In</v>
          </cell>
          <cell r="D2080" t="str">
            <v>Case Presentation</v>
          </cell>
          <cell r="E2080" t="str">
            <v>Medical Symposium Prelims</v>
          </cell>
        </row>
        <row r="2081">
          <cell r="A2081" t="str">
            <v>OSMEC-2618</v>
          </cell>
          <cell r="B2081" t="str">
            <v>Inaugration Ceremony with the Chief Guest</v>
          </cell>
          <cell r="C2081" t="str">
            <v>Registration Check-In</v>
          </cell>
          <cell r="D2081" t="str">
            <v>Case Presentation</v>
          </cell>
          <cell r="E2081" t="str">
            <v>Medical Symposium Prelims</v>
          </cell>
        </row>
        <row r="2082">
          <cell r="A2082" t="str">
            <v>OSMEC-2619</v>
          </cell>
          <cell r="B2082" t="str">
            <v>Inaugration Ceremony with the Chief Guest</v>
          </cell>
          <cell r="C2082" t="str">
            <v>Registration Check-In</v>
          </cell>
          <cell r="D2082" t="str">
            <v>Case Presentation</v>
          </cell>
          <cell r="E2082" t="str">
            <v>Medical Symposium Prelims</v>
          </cell>
        </row>
        <row r="2083">
          <cell r="A2083" t="str">
            <v>OSMEC-2620</v>
          </cell>
          <cell r="B2083" t="str">
            <v>Inaugration Ceremony with the Chief Guest</v>
          </cell>
          <cell r="C2083" t="str">
            <v>Registration Check-In</v>
          </cell>
          <cell r="D2083" t="str">
            <v>Case Presentation</v>
          </cell>
          <cell r="E2083" t="str">
            <v>Medical Symposium Prelims</v>
          </cell>
        </row>
        <row r="2084">
          <cell r="A2084" t="str">
            <v>OSMEC-2621</v>
          </cell>
          <cell r="B2084" t="str">
            <v>Inaugration Ceremony with the Chief Guest</v>
          </cell>
          <cell r="C2084" t="str">
            <v>Registration Check-In</v>
          </cell>
          <cell r="D2084" t="str">
            <v>Case Presentation</v>
          </cell>
          <cell r="E2084" t="str">
            <v>Medical Symposium Prelims</v>
          </cell>
        </row>
        <row r="2085">
          <cell r="A2085" t="str">
            <v>OSMEC-2622</v>
          </cell>
          <cell r="B2085" t="str">
            <v>Inaugration Ceremony with the Chief Guest</v>
          </cell>
          <cell r="C2085" t="str">
            <v>Registration Check-In</v>
          </cell>
          <cell r="D2085" t="str">
            <v>Case Presentation</v>
          </cell>
          <cell r="E2085" t="str">
            <v>Medical Symposium Prelims</v>
          </cell>
        </row>
        <row r="2086">
          <cell r="A2086" t="str">
            <v>OSMEC-2624</v>
          </cell>
          <cell r="B2086" t="str">
            <v>Inaugration Ceremony with the Chief Guest</v>
          </cell>
          <cell r="C2086" t="str">
            <v>Registration Check-In</v>
          </cell>
          <cell r="D2086" t="str">
            <v>Case Presentation</v>
          </cell>
          <cell r="E2086" t="str">
            <v>Medical Symposium Prelims</v>
          </cell>
        </row>
        <row r="2087">
          <cell r="A2087" t="str">
            <v>OSMEC-2626</v>
          </cell>
          <cell r="B2087" t="str">
            <v>Inaugration Ceremony with the Chief Guest</v>
          </cell>
          <cell r="C2087" t="str">
            <v>Registration Check-In</v>
          </cell>
          <cell r="D2087" t="str">
            <v>Case Presentation</v>
          </cell>
          <cell r="E2087" t="str">
            <v>Medical Symposium Prelims</v>
          </cell>
        </row>
        <row r="2088">
          <cell r="A2088" t="str">
            <v>OSMEC-2627</v>
          </cell>
          <cell r="B2088" t="str">
            <v>Inaugration Ceremony with the Chief Guest</v>
          </cell>
          <cell r="C2088" t="str">
            <v>Registration Check-In</v>
          </cell>
          <cell r="D2088" t="str">
            <v>Case Presentation</v>
          </cell>
          <cell r="E2088" t="str">
            <v>Medical Symposium Prelims</v>
          </cell>
        </row>
        <row r="2089">
          <cell r="A2089" t="str">
            <v>OSMEC-2628</v>
          </cell>
          <cell r="B2089" t="str">
            <v>Inaugration Ceremony with the Chief Guest</v>
          </cell>
          <cell r="C2089" t="str">
            <v>Registration Check-In</v>
          </cell>
          <cell r="D2089" t="str">
            <v>Case Presentation</v>
          </cell>
          <cell r="E2089" t="str">
            <v>Medical Symposium Prelims</v>
          </cell>
        </row>
        <row r="2090">
          <cell r="A2090" t="str">
            <v>OSMEC-2629</v>
          </cell>
          <cell r="B2090" t="str">
            <v>Inaugration Ceremony with the Chief Guest</v>
          </cell>
          <cell r="C2090" t="str">
            <v>Registration Check-In</v>
          </cell>
          <cell r="D2090" t="str">
            <v>Case Presentation</v>
          </cell>
          <cell r="E2090" t="str">
            <v>Medical Symposium Prelims</v>
          </cell>
        </row>
        <row r="2091">
          <cell r="A2091" t="str">
            <v>OSMEC-2631</v>
          </cell>
          <cell r="B2091" t="str">
            <v>Inaugration Ceremony with the Chief Guest</v>
          </cell>
          <cell r="C2091" t="str">
            <v>Registration Check-In</v>
          </cell>
          <cell r="D2091" t="str">
            <v>Case Presentation</v>
          </cell>
          <cell r="E2091" t="str">
            <v>Medical Symposium Prelims</v>
          </cell>
        </row>
        <row r="2092">
          <cell r="A2092" t="str">
            <v>OSMEC-2632</v>
          </cell>
          <cell r="B2092" t="str">
            <v>Inaugration Ceremony with the Chief Guest</v>
          </cell>
          <cell r="C2092" t="str">
            <v>Registration Check-In</v>
          </cell>
          <cell r="D2092" t="str">
            <v>Case Presentation</v>
          </cell>
          <cell r="E2092" t="str">
            <v>Medical Symposium Prelims</v>
          </cell>
        </row>
        <row r="2093">
          <cell r="A2093" t="str">
            <v>OSMEC-2633</v>
          </cell>
          <cell r="B2093" t="str">
            <v>Inaugration Ceremony with the Chief Guest</v>
          </cell>
          <cell r="C2093" t="str">
            <v>Registration Check-In</v>
          </cell>
          <cell r="D2093" t="str">
            <v>Case Presentation</v>
          </cell>
          <cell r="E2093" t="str">
            <v>Medical Symposium Prelims</v>
          </cell>
        </row>
        <row r="2094">
          <cell r="A2094" t="str">
            <v>OSMEC-2634</v>
          </cell>
          <cell r="B2094" t="str">
            <v>Inaugration Ceremony with the Chief Guest</v>
          </cell>
          <cell r="C2094" t="str">
            <v>Registration Check-In</v>
          </cell>
          <cell r="D2094" t="str">
            <v>Case Presentation</v>
          </cell>
          <cell r="E2094" t="str">
            <v>Medical Symposium Prelims</v>
          </cell>
        </row>
        <row r="2095">
          <cell r="A2095" t="str">
            <v>OSMEC-2635</v>
          </cell>
          <cell r="B2095" t="str">
            <v>Inaugration Ceremony with the Chief Guest</v>
          </cell>
          <cell r="C2095" t="str">
            <v>Registration Check-In</v>
          </cell>
          <cell r="D2095" t="str">
            <v>Case Presentation</v>
          </cell>
          <cell r="E2095" t="str">
            <v>Medical Symposium Prelims</v>
          </cell>
        </row>
        <row r="2096">
          <cell r="A2096" t="str">
            <v>OSMEC-2636</v>
          </cell>
          <cell r="B2096" t="str">
            <v>Inaugration Ceremony with the Chief Guest</v>
          </cell>
          <cell r="C2096" t="str">
            <v>Registration Check-In</v>
          </cell>
          <cell r="D2096" t="str">
            <v>Case Presentation</v>
          </cell>
          <cell r="E2096" t="str">
            <v>Medical Symposium Prelims</v>
          </cell>
        </row>
        <row r="2097">
          <cell r="A2097" t="str">
            <v>OSMEC-2637</v>
          </cell>
          <cell r="B2097" t="str">
            <v>Inaugration Ceremony with the Chief Guest</v>
          </cell>
          <cell r="C2097" t="str">
            <v>Registration Check-In</v>
          </cell>
          <cell r="D2097" t="str">
            <v>Case Presentation</v>
          </cell>
          <cell r="E2097" t="str">
            <v>Medical Symposium Prelims</v>
          </cell>
        </row>
        <row r="2098">
          <cell r="A2098" t="str">
            <v>OSMEC-2638</v>
          </cell>
          <cell r="B2098" t="str">
            <v>Inaugration Ceremony with the Chief Guest</v>
          </cell>
          <cell r="C2098" t="str">
            <v>Registration Check-In</v>
          </cell>
          <cell r="D2098" t="str">
            <v>Case Presentation</v>
          </cell>
          <cell r="E2098" t="str">
            <v>Medical Symposium Prelims</v>
          </cell>
        </row>
        <row r="2099">
          <cell r="A2099" t="str">
            <v>OSMEC-2640</v>
          </cell>
          <cell r="B2099" t="str">
            <v>Inaugration Ceremony with the Chief Guest</v>
          </cell>
          <cell r="C2099" t="str">
            <v>Registration Check-In</v>
          </cell>
          <cell r="D2099" t="str">
            <v>Case Presentation</v>
          </cell>
          <cell r="E2099" t="str">
            <v>Medical Symposium Prelims</v>
          </cell>
        </row>
        <row r="2100">
          <cell r="A2100" t="str">
            <v>OSMEC-2639</v>
          </cell>
          <cell r="B2100" t="str">
            <v>Inaugration Ceremony with the Chief Guest</v>
          </cell>
          <cell r="C2100" t="str">
            <v>Registration Check-In</v>
          </cell>
          <cell r="D2100" t="str">
            <v>Case Presentation</v>
          </cell>
          <cell r="E2100" t="str">
            <v>Medical Symposium Prelims</v>
          </cell>
        </row>
        <row r="2101">
          <cell r="A2101" t="str">
            <v>OSMEC-2641</v>
          </cell>
          <cell r="B2101" t="str">
            <v>Inaugration Ceremony with the Chief Guest</v>
          </cell>
          <cell r="C2101" t="str">
            <v>Registration Check-In</v>
          </cell>
          <cell r="D2101" t="str">
            <v>Case Presentation</v>
          </cell>
          <cell r="E2101" t="str">
            <v>Medical Symposium Prelims</v>
          </cell>
        </row>
        <row r="2102">
          <cell r="A2102" t="str">
            <v>OSMEC-2642</v>
          </cell>
          <cell r="B2102" t="str">
            <v>Inaugration Ceremony with the Chief Guest</v>
          </cell>
          <cell r="C2102" t="str">
            <v>Registration Check-In</v>
          </cell>
          <cell r="D2102" t="str">
            <v>Case Presentation</v>
          </cell>
          <cell r="E2102" t="str">
            <v>Medical Symposium Prelims</v>
          </cell>
        </row>
        <row r="2103">
          <cell r="A2103" t="str">
            <v>OSMEC-2643</v>
          </cell>
          <cell r="B2103" t="str">
            <v>Inaugration Ceremony with the Chief Guest</v>
          </cell>
          <cell r="C2103" t="str">
            <v>Registration Check-In</v>
          </cell>
          <cell r="D2103" t="str">
            <v>Case Presentation</v>
          </cell>
          <cell r="E2103" t="str">
            <v>Medical Symposium Prelims</v>
          </cell>
        </row>
        <row r="2104">
          <cell r="A2104" t="str">
            <v>OSMEC-2644</v>
          </cell>
          <cell r="B2104" t="str">
            <v>Inaugration Ceremony with the Chief Guest</v>
          </cell>
          <cell r="C2104" t="str">
            <v>Registration Check-In</v>
          </cell>
          <cell r="D2104" t="str">
            <v>Case Presentation</v>
          </cell>
          <cell r="E2104" t="str">
            <v>Medical Symposium Prelims</v>
          </cell>
        </row>
        <row r="2105">
          <cell r="A2105" t="str">
            <v>OSMEC-2645</v>
          </cell>
          <cell r="B2105" t="str">
            <v>Inaugration Ceremony with the Chief Guest</v>
          </cell>
          <cell r="C2105" t="str">
            <v>Registration Check-In</v>
          </cell>
          <cell r="D2105" t="str">
            <v>Case Presentation</v>
          </cell>
          <cell r="E2105" t="str">
            <v>Medical Symposium Prelims</v>
          </cell>
        </row>
        <row r="2106">
          <cell r="A2106" t="str">
            <v>OSMEC-2646</v>
          </cell>
          <cell r="B2106" t="str">
            <v>Inaugration Ceremony with the Chief Guest</v>
          </cell>
          <cell r="C2106" t="str">
            <v>Registration Check-In</v>
          </cell>
          <cell r="D2106" t="str">
            <v>Case Presentation</v>
          </cell>
          <cell r="E2106" t="str">
            <v>Medical Symposium Prelims</v>
          </cell>
        </row>
        <row r="2107">
          <cell r="A2107" t="str">
            <v>OSMEC-2647</v>
          </cell>
          <cell r="B2107" t="str">
            <v>Inaugration Ceremony with the Chief Guest</v>
          </cell>
          <cell r="C2107" t="str">
            <v>Registration Check-In</v>
          </cell>
          <cell r="D2107" t="str">
            <v>Case Presentation</v>
          </cell>
          <cell r="E2107" t="str">
            <v>Medical Symposium Prelims</v>
          </cell>
        </row>
        <row r="2108">
          <cell r="A2108" t="str">
            <v>OSMEC-2648</v>
          </cell>
          <cell r="B2108" t="str">
            <v>Inaugration Ceremony with the Chief Guest</v>
          </cell>
          <cell r="C2108" t="str">
            <v>Registration Check-In</v>
          </cell>
          <cell r="D2108" t="str">
            <v>Case Presentation</v>
          </cell>
          <cell r="E2108" t="str">
            <v>Medical Symposium Prelims</v>
          </cell>
        </row>
        <row r="2109">
          <cell r="A2109" t="str">
            <v>OSMEC-2649</v>
          </cell>
          <cell r="B2109" t="str">
            <v>Inaugration Ceremony with the Chief Guest</v>
          </cell>
          <cell r="C2109" t="str">
            <v>Registration Check-In</v>
          </cell>
          <cell r="D2109" t="str">
            <v>Case Presentation</v>
          </cell>
          <cell r="E2109" t="str">
            <v>Medical Symposium Prelims</v>
          </cell>
        </row>
        <row r="2110">
          <cell r="A2110" t="str">
            <v>OSMEC-2650</v>
          </cell>
          <cell r="B2110" t="str">
            <v>Inaugration Ceremony with the Chief Guest</v>
          </cell>
          <cell r="C2110" t="str">
            <v>Registration Check-In</v>
          </cell>
          <cell r="D2110" t="str">
            <v>Case Presentation</v>
          </cell>
          <cell r="E2110" t="str">
            <v>Medical Symposium Prelims</v>
          </cell>
        </row>
        <row r="2111">
          <cell r="A2111" t="str">
            <v>OSMEC-2651</v>
          </cell>
          <cell r="B2111" t="str">
            <v>Inaugration Ceremony with the Chief Guest</v>
          </cell>
          <cell r="C2111" t="str">
            <v>Registration Check-In</v>
          </cell>
          <cell r="D2111" t="str">
            <v>Case Presentation</v>
          </cell>
          <cell r="E2111" t="str">
            <v>Medical Symposium Prelims</v>
          </cell>
        </row>
        <row r="2112">
          <cell r="A2112" t="str">
            <v>OSMEC-2653</v>
          </cell>
          <cell r="B2112" t="str">
            <v>Inaugration Ceremony with the Chief Guest</v>
          </cell>
          <cell r="C2112" t="str">
            <v>Registration Check-In</v>
          </cell>
          <cell r="D2112" t="str">
            <v>Case Presentation</v>
          </cell>
          <cell r="E2112" t="str">
            <v>Medical Symposium Prelims</v>
          </cell>
        </row>
        <row r="2113">
          <cell r="A2113" t="str">
            <v>OSMEC-2654</v>
          </cell>
          <cell r="B2113" t="str">
            <v>Inaugration Ceremony with the Chief Guest</v>
          </cell>
          <cell r="C2113" t="str">
            <v>Registration Check-In</v>
          </cell>
          <cell r="D2113" t="str">
            <v>Case Presentation</v>
          </cell>
          <cell r="E2113" t="str">
            <v>Medical Symposium Prelims</v>
          </cell>
        </row>
        <row r="2114">
          <cell r="A2114" t="str">
            <v>OSMEC-2655</v>
          </cell>
          <cell r="B2114" t="str">
            <v>Inaugration Ceremony with the Chief Guest</v>
          </cell>
          <cell r="C2114" t="str">
            <v>Registration Check-In</v>
          </cell>
          <cell r="D2114" t="str">
            <v>Case Presentation</v>
          </cell>
          <cell r="E2114" t="str">
            <v>Medical Symposium Prelims</v>
          </cell>
        </row>
        <row r="2115">
          <cell r="A2115" t="str">
            <v>OSMEC-2657</v>
          </cell>
          <cell r="B2115" t="str">
            <v>Inaugration Ceremony with the Chief Guest</v>
          </cell>
          <cell r="C2115" t="str">
            <v>Registration Check-In</v>
          </cell>
          <cell r="D2115" t="str">
            <v>Case Presentation</v>
          </cell>
          <cell r="E2115" t="str">
            <v>Medical Symposium Prelims</v>
          </cell>
        </row>
        <row r="2116">
          <cell r="A2116" t="str">
            <v>OSMEC-2658</v>
          </cell>
          <cell r="B2116" t="str">
            <v>Inaugration Ceremony with the Chief Guest</v>
          </cell>
          <cell r="C2116" t="str">
            <v>Registration Check-In</v>
          </cell>
          <cell r="D2116" t="str">
            <v>Case Presentation</v>
          </cell>
          <cell r="E2116" t="str">
            <v>Medical Symposium Prelims</v>
          </cell>
        </row>
        <row r="2117">
          <cell r="A2117" t="str">
            <v>OSMEC-2659</v>
          </cell>
          <cell r="B2117" t="str">
            <v>Inaugration Ceremony with the Chief Guest</v>
          </cell>
          <cell r="C2117" t="str">
            <v>Registration Check-In</v>
          </cell>
          <cell r="D2117" t="str">
            <v>Case Presentation</v>
          </cell>
          <cell r="E2117" t="str">
            <v>Medical Symposium Prelims</v>
          </cell>
        </row>
        <row r="2118">
          <cell r="A2118" t="str">
            <v>OSMEC-2660</v>
          </cell>
          <cell r="B2118" t="str">
            <v>Inaugration Ceremony with the Chief Guest</v>
          </cell>
          <cell r="C2118" t="str">
            <v>Registration Check-In</v>
          </cell>
          <cell r="D2118" t="str">
            <v>Case Presentation</v>
          </cell>
          <cell r="E2118" t="str">
            <v>Medical Symposium Prelims</v>
          </cell>
        </row>
        <row r="2119">
          <cell r="A2119" t="str">
            <v>OSMEC-2661</v>
          </cell>
          <cell r="B2119" t="str">
            <v>Inaugration Ceremony with the Chief Guest</v>
          </cell>
          <cell r="C2119" t="str">
            <v>Registration Check-In</v>
          </cell>
          <cell r="D2119" t="str">
            <v>Case Presentation</v>
          </cell>
          <cell r="E2119" t="str">
            <v>Medical Symposium Prelims</v>
          </cell>
        </row>
        <row r="2120">
          <cell r="A2120" t="str">
            <v>OSMEC-2662</v>
          </cell>
          <cell r="B2120" t="str">
            <v>Inaugration Ceremony with the Chief Guest</v>
          </cell>
          <cell r="C2120" t="str">
            <v>Registration Check-In</v>
          </cell>
          <cell r="D2120" t="str">
            <v>Case Presentation</v>
          </cell>
          <cell r="E2120" t="str">
            <v>Medical Symposium Prelims</v>
          </cell>
        </row>
        <row r="2121">
          <cell r="A2121" t="str">
            <v>OSMEC-2663</v>
          </cell>
          <cell r="B2121" t="str">
            <v>Inaugration Ceremony with the Chief Guest</v>
          </cell>
          <cell r="C2121" t="str">
            <v>Registration Check-In</v>
          </cell>
          <cell r="D2121" t="str">
            <v>Case Presentation</v>
          </cell>
          <cell r="E2121" t="str">
            <v>Medical Symposium Prelims</v>
          </cell>
        </row>
        <row r="2122">
          <cell r="A2122" t="str">
            <v>OSMEC-2664</v>
          </cell>
          <cell r="B2122" t="str">
            <v>Inaugration Ceremony with the Chief Guest</v>
          </cell>
          <cell r="C2122" t="str">
            <v>Registration Check-In</v>
          </cell>
          <cell r="D2122" t="str">
            <v>Case Presentation</v>
          </cell>
          <cell r="E2122" t="str">
            <v>Medical Symposium Prelims</v>
          </cell>
        </row>
        <row r="2123">
          <cell r="A2123" t="str">
            <v>OSMEC-2666</v>
          </cell>
          <cell r="B2123" t="str">
            <v>Inaugration Ceremony with the Chief Guest</v>
          </cell>
          <cell r="C2123" t="str">
            <v>Registration Check-In</v>
          </cell>
          <cell r="D2123" t="str">
            <v>Case Presentation</v>
          </cell>
          <cell r="E2123" t="str">
            <v>Medical Symposium Prelims</v>
          </cell>
        </row>
        <row r="2124">
          <cell r="A2124" t="str">
            <v>OSMEC-2667</v>
          </cell>
          <cell r="B2124" t="str">
            <v>Inaugration Ceremony with the Chief Guest</v>
          </cell>
          <cell r="C2124" t="str">
            <v>Registration Check-In</v>
          </cell>
          <cell r="D2124" t="str">
            <v>Case Presentation</v>
          </cell>
          <cell r="E2124" t="str">
            <v>Medical Symposium Prelims</v>
          </cell>
        </row>
        <row r="2125">
          <cell r="A2125" t="str">
            <v>OSMEC-2668</v>
          </cell>
          <cell r="B2125" t="str">
            <v>Inaugration Ceremony with the Chief Guest</v>
          </cell>
          <cell r="C2125" t="str">
            <v>Registration Check-In</v>
          </cell>
          <cell r="D2125" t="str">
            <v>Case Presentation</v>
          </cell>
          <cell r="E2125" t="str">
            <v>Medical Symposium Prelims</v>
          </cell>
        </row>
        <row r="2126">
          <cell r="A2126" t="str">
            <v>OSMEC-2669</v>
          </cell>
          <cell r="B2126" t="str">
            <v>Inaugration Ceremony with the Chief Guest</v>
          </cell>
          <cell r="C2126" t="str">
            <v>Registration Check-In</v>
          </cell>
          <cell r="D2126" t="str">
            <v>Case Presentation</v>
          </cell>
          <cell r="E2126" t="str">
            <v>Medical Symposium Prelims</v>
          </cell>
        </row>
        <row r="2127">
          <cell r="A2127" t="str">
            <v>OSMEC-2670</v>
          </cell>
          <cell r="B2127" t="str">
            <v>Inaugration Ceremony with the Chief Guest</v>
          </cell>
          <cell r="C2127" t="str">
            <v>Registration Check-In</v>
          </cell>
          <cell r="D2127" t="str">
            <v>Case Presentation</v>
          </cell>
          <cell r="E2127" t="str">
            <v>Medical Symposium Prelims</v>
          </cell>
        </row>
        <row r="2128">
          <cell r="A2128" t="str">
            <v>OSMEC-2671</v>
          </cell>
          <cell r="B2128" t="str">
            <v>Inaugration Ceremony with the Chief Guest</v>
          </cell>
          <cell r="C2128" t="str">
            <v>Registration Check-In</v>
          </cell>
          <cell r="D2128" t="str">
            <v>Case Presentation</v>
          </cell>
          <cell r="E2128" t="str">
            <v>Medical Symposium Prelims</v>
          </cell>
        </row>
        <row r="2129">
          <cell r="A2129" t="str">
            <v>OSMEC-2672</v>
          </cell>
          <cell r="B2129" t="str">
            <v>Inaugration Ceremony with the Chief Guest</v>
          </cell>
          <cell r="C2129" t="str">
            <v>Registration Check-In</v>
          </cell>
          <cell r="D2129" t="str">
            <v>Case Presentation</v>
          </cell>
          <cell r="E2129" t="str">
            <v>Medical Symposium Prelims</v>
          </cell>
        </row>
        <row r="2130">
          <cell r="A2130" t="str">
            <v>OSMEC-2673</v>
          </cell>
          <cell r="B2130" t="str">
            <v>Inaugration Ceremony with the Chief Guest</v>
          </cell>
          <cell r="C2130" t="str">
            <v>Registration Check-In</v>
          </cell>
          <cell r="D2130" t="str">
            <v>Case Presentation</v>
          </cell>
          <cell r="E2130" t="str">
            <v>Medical Symposium Prelims</v>
          </cell>
        </row>
        <row r="2131">
          <cell r="A2131" t="str">
            <v>OSMEC-2674</v>
          </cell>
          <cell r="B2131" t="str">
            <v>Inaugration Ceremony with the Chief Guest</v>
          </cell>
          <cell r="C2131" t="str">
            <v>Registration Check-In</v>
          </cell>
          <cell r="D2131" t="str">
            <v>Case Presentation</v>
          </cell>
          <cell r="E2131" t="str">
            <v>Medical Symposium Prelims</v>
          </cell>
        </row>
        <row r="2132">
          <cell r="A2132" t="str">
            <v>OSMEC-2675</v>
          </cell>
          <cell r="B2132" t="str">
            <v>Inaugration Ceremony with the Chief Guest</v>
          </cell>
          <cell r="C2132" t="str">
            <v>Registration Check-In</v>
          </cell>
          <cell r="D2132" t="str">
            <v>Case Presentation</v>
          </cell>
          <cell r="E2132" t="str">
            <v>Medical Symposium Prelims</v>
          </cell>
        </row>
        <row r="2133">
          <cell r="A2133" t="str">
            <v>OSMEC-2676</v>
          </cell>
          <cell r="B2133" t="str">
            <v>Inaugration Ceremony with the Chief Guest</v>
          </cell>
          <cell r="C2133" t="str">
            <v>Registration Check-In</v>
          </cell>
          <cell r="D2133" t="str">
            <v>Case Presentation</v>
          </cell>
          <cell r="E2133" t="str">
            <v>Medical Symposium Prelims</v>
          </cell>
        </row>
        <row r="2134">
          <cell r="A2134" t="str">
            <v>OSMEC-2678</v>
          </cell>
          <cell r="B2134" t="str">
            <v>Inaugration Ceremony with the Chief Guest</v>
          </cell>
          <cell r="C2134" t="str">
            <v>Registration Check-In</v>
          </cell>
          <cell r="D2134" t="str">
            <v>Case Presentation</v>
          </cell>
          <cell r="E2134" t="str">
            <v>Medical Symposium Prelims</v>
          </cell>
        </row>
        <row r="2135">
          <cell r="A2135" t="str">
            <v>OSMEC-2680</v>
          </cell>
          <cell r="B2135" t="str">
            <v>Inaugration Ceremony with the Chief Guest</v>
          </cell>
          <cell r="C2135" t="str">
            <v>Registration Check-In</v>
          </cell>
          <cell r="D2135" t="str">
            <v>Case Presentation</v>
          </cell>
          <cell r="E2135" t="str">
            <v>Medical Symposium Prelims</v>
          </cell>
        </row>
        <row r="2136">
          <cell r="A2136" t="str">
            <v>OSMEC-2681</v>
          </cell>
          <cell r="B2136" t="str">
            <v>Inaugration Ceremony with the Chief Guest</v>
          </cell>
          <cell r="C2136" t="str">
            <v>Registration Check-In</v>
          </cell>
          <cell r="D2136" t="str">
            <v>Case Presentation</v>
          </cell>
          <cell r="E2136" t="str">
            <v>Medical Symposium Prelims</v>
          </cell>
        </row>
        <row r="2137">
          <cell r="A2137" t="str">
            <v>OSMEC-2682</v>
          </cell>
          <cell r="B2137" t="str">
            <v>Inaugration Ceremony with the Chief Guest</v>
          </cell>
          <cell r="C2137" t="str">
            <v>Registration Check-In</v>
          </cell>
          <cell r="D2137" t="str">
            <v>Case Presentation</v>
          </cell>
          <cell r="E2137" t="str">
            <v>Medical Symposium Prelims</v>
          </cell>
        </row>
        <row r="2138">
          <cell r="A2138" t="str">
            <v>OSMEC-2683</v>
          </cell>
          <cell r="B2138" t="str">
            <v>Inaugration Ceremony with the Chief Guest</v>
          </cell>
          <cell r="C2138" t="str">
            <v>Registration Check-In</v>
          </cell>
          <cell r="D2138" t="str">
            <v>Case Presentation</v>
          </cell>
          <cell r="E2138" t="str">
            <v>Medical Symposium Prelims</v>
          </cell>
        </row>
        <row r="2139">
          <cell r="A2139" t="str">
            <v>OSMEC-2684</v>
          </cell>
          <cell r="B2139" t="str">
            <v>Inaugration Ceremony with the Chief Guest</v>
          </cell>
          <cell r="C2139" t="str">
            <v>Registration Check-In</v>
          </cell>
          <cell r="D2139" t="str">
            <v>Case Presentation</v>
          </cell>
          <cell r="E2139" t="str">
            <v>Medical Symposium Prelims</v>
          </cell>
        </row>
        <row r="2140">
          <cell r="A2140" t="str">
            <v>OSMEC-2685</v>
          </cell>
          <cell r="B2140" t="str">
            <v>Inaugration Ceremony with the Chief Guest</v>
          </cell>
          <cell r="C2140" t="str">
            <v>Registration Check-In</v>
          </cell>
          <cell r="D2140" t="str">
            <v>Case Presentation</v>
          </cell>
          <cell r="E2140" t="str">
            <v>Medical Symposium Prelims</v>
          </cell>
        </row>
        <row r="2141">
          <cell r="A2141" t="str">
            <v>OSMEC-2686</v>
          </cell>
          <cell r="B2141" t="str">
            <v>Inaugration Ceremony with the Chief Guest</v>
          </cell>
          <cell r="C2141" t="str">
            <v>Registration Check-In</v>
          </cell>
          <cell r="D2141" t="str">
            <v>Case Presentation</v>
          </cell>
          <cell r="E2141" t="str">
            <v>Medical Symposium Prelims</v>
          </cell>
        </row>
        <row r="2142">
          <cell r="A2142" t="str">
            <v>OSMEC-2687</v>
          </cell>
          <cell r="B2142" t="str">
            <v>Inaugration Ceremony with the Chief Guest</v>
          </cell>
          <cell r="C2142" t="str">
            <v>Registration Check-In</v>
          </cell>
          <cell r="D2142" t="str">
            <v>Case Presentation</v>
          </cell>
          <cell r="E2142" t="str">
            <v>Medical Symposium Prelims</v>
          </cell>
        </row>
        <row r="2143">
          <cell r="A2143" t="str">
            <v>OSMEC-2688</v>
          </cell>
          <cell r="B2143" t="str">
            <v>Inaugration Ceremony with the Chief Guest</v>
          </cell>
          <cell r="C2143" t="str">
            <v>Registration Check-In</v>
          </cell>
          <cell r="D2143" t="str">
            <v>Case Presentation</v>
          </cell>
          <cell r="E2143" t="str">
            <v>Medical Symposium Prelims</v>
          </cell>
        </row>
        <row r="2144">
          <cell r="A2144" t="str">
            <v>OSMEC-2689</v>
          </cell>
          <cell r="B2144" t="str">
            <v>Inaugration Ceremony with the Chief Guest</v>
          </cell>
          <cell r="C2144" t="str">
            <v>Registration Check-In</v>
          </cell>
          <cell r="D2144" t="str">
            <v>Case Presentation</v>
          </cell>
          <cell r="E2144" t="str">
            <v>Medical Symposium Prelims</v>
          </cell>
        </row>
        <row r="2145">
          <cell r="A2145" t="str">
            <v>OSMEC-2690</v>
          </cell>
          <cell r="B2145" t="str">
            <v>Inaugration Ceremony with the Chief Guest</v>
          </cell>
          <cell r="C2145" t="str">
            <v>Registration Check-In</v>
          </cell>
          <cell r="D2145" t="str">
            <v>Case Presentation</v>
          </cell>
          <cell r="E2145" t="str">
            <v>Medical Symposium Prelims</v>
          </cell>
        </row>
        <row r="2146">
          <cell r="A2146" t="str">
            <v>OSMEC-2691</v>
          </cell>
          <cell r="B2146" t="str">
            <v>Inaugration Ceremony with the Chief Guest</v>
          </cell>
          <cell r="C2146" t="str">
            <v>Registration Check-In</v>
          </cell>
          <cell r="D2146" t="str">
            <v>Case Presentation</v>
          </cell>
          <cell r="E2146" t="str">
            <v>Medical Symposium Prelims</v>
          </cell>
        </row>
        <row r="2147">
          <cell r="A2147" t="str">
            <v>OSMEC-2692</v>
          </cell>
          <cell r="B2147" t="str">
            <v>Inaugration Ceremony with the Chief Guest</v>
          </cell>
          <cell r="C2147" t="str">
            <v>Registration Check-In</v>
          </cell>
          <cell r="D2147" t="str">
            <v>Case Presentation</v>
          </cell>
          <cell r="E2147" t="str">
            <v>Medical Symposium Prelims</v>
          </cell>
        </row>
        <row r="2148">
          <cell r="A2148" t="str">
            <v>OSMEC-2693</v>
          </cell>
          <cell r="B2148" t="str">
            <v>Inaugration Ceremony with the Chief Guest</v>
          </cell>
          <cell r="C2148" t="str">
            <v>Registration Check-In</v>
          </cell>
          <cell r="D2148" t="str">
            <v>Case Presentation</v>
          </cell>
          <cell r="E2148" t="str">
            <v>Medical Symposium Prelims</v>
          </cell>
        </row>
        <row r="2149">
          <cell r="A2149" t="str">
            <v>OSMEC-2694</v>
          </cell>
          <cell r="B2149" t="str">
            <v>Inaugration Ceremony with the Chief Guest</v>
          </cell>
          <cell r="C2149" t="str">
            <v>Registration Check-In</v>
          </cell>
          <cell r="D2149" t="str">
            <v>Case Presentation</v>
          </cell>
          <cell r="E2149" t="str">
            <v>Medical Symposium Prelims</v>
          </cell>
        </row>
        <row r="2150">
          <cell r="A2150" t="str">
            <v>OSMEC-2695</v>
          </cell>
          <cell r="B2150" t="str">
            <v>Inaugration Ceremony with the Chief Guest</v>
          </cell>
          <cell r="C2150" t="str">
            <v>Registration Check-In</v>
          </cell>
          <cell r="D2150" t="str">
            <v>Case Presentation</v>
          </cell>
          <cell r="E2150" t="str">
            <v>Medical Symposium Prelims</v>
          </cell>
        </row>
        <row r="2151">
          <cell r="A2151" t="str">
            <v>OSMEC-2696</v>
          </cell>
          <cell r="B2151" t="str">
            <v>Inaugration Ceremony with the Chief Guest</v>
          </cell>
          <cell r="C2151" t="str">
            <v>Registration Check-In</v>
          </cell>
          <cell r="D2151" t="str">
            <v>Case Presentation</v>
          </cell>
          <cell r="E2151" t="str">
            <v>Medical Symposium Prelims</v>
          </cell>
        </row>
        <row r="2152">
          <cell r="A2152" t="str">
            <v>OSMEC-2697</v>
          </cell>
          <cell r="B2152" t="str">
            <v>Inaugration Ceremony with the Chief Guest</v>
          </cell>
          <cell r="C2152" t="str">
            <v>Registration Check-In</v>
          </cell>
          <cell r="D2152" t="str">
            <v>Case Presentation</v>
          </cell>
          <cell r="E2152" t="str">
            <v>Medical Symposium Prelims</v>
          </cell>
        </row>
        <row r="2153">
          <cell r="A2153" t="str">
            <v>OSMEC-2698</v>
          </cell>
          <cell r="B2153" t="str">
            <v>Inaugration Ceremony with the Chief Guest</v>
          </cell>
          <cell r="C2153" t="str">
            <v>Registration Check-In</v>
          </cell>
          <cell r="D2153" t="str">
            <v>Case Presentation</v>
          </cell>
          <cell r="E2153" t="str">
            <v>Medical Symposium Prelims</v>
          </cell>
        </row>
        <row r="2154">
          <cell r="A2154" t="str">
            <v>OSMEC-2699</v>
          </cell>
          <cell r="B2154" t="str">
            <v>Inaugration Ceremony with the Chief Guest</v>
          </cell>
          <cell r="C2154" t="str">
            <v>Registration Check-In</v>
          </cell>
          <cell r="D2154" t="str">
            <v>Case Presentation</v>
          </cell>
          <cell r="E2154" t="str">
            <v>Medical Symposium Prelims</v>
          </cell>
        </row>
        <row r="2155">
          <cell r="A2155" t="str">
            <v>OSMEC-2700</v>
          </cell>
          <cell r="B2155" t="str">
            <v>Inaugration Ceremony with the Chief Guest</v>
          </cell>
          <cell r="C2155" t="str">
            <v>Registration Check-In</v>
          </cell>
          <cell r="D2155" t="str">
            <v>Case Presentation</v>
          </cell>
          <cell r="E2155" t="str">
            <v>Medical Symposium Prelims</v>
          </cell>
        </row>
        <row r="2156">
          <cell r="A2156" t="str">
            <v>OSMEC-2701</v>
          </cell>
          <cell r="B2156" t="str">
            <v>Inaugration Ceremony with the Chief Guest</v>
          </cell>
          <cell r="C2156" t="str">
            <v>Registration Check-In</v>
          </cell>
          <cell r="D2156" t="str">
            <v>Case Presentation</v>
          </cell>
          <cell r="E2156" t="str">
            <v>Medical Symposium Prelims</v>
          </cell>
        </row>
        <row r="2157">
          <cell r="A2157" t="str">
            <v>OSMEC-2702</v>
          </cell>
          <cell r="B2157" t="str">
            <v>Inaugration Ceremony with the Chief Guest</v>
          </cell>
          <cell r="C2157" t="str">
            <v>Registration Check-In</v>
          </cell>
          <cell r="D2157" t="str">
            <v>Case Presentation</v>
          </cell>
          <cell r="E2157" t="str">
            <v>Medical Symposium Prelims</v>
          </cell>
        </row>
        <row r="2158">
          <cell r="A2158" t="str">
            <v>OSMEC-2703</v>
          </cell>
          <cell r="B2158" t="str">
            <v>Inaugration Ceremony with the Chief Guest</v>
          </cell>
          <cell r="C2158" t="str">
            <v>Registration Check-In</v>
          </cell>
          <cell r="D2158" t="str">
            <v>Case Presentation</v>
          </cell>
          <cell r="E2158" t="str">
            <v>Medical Symposium Prelims</v>
          </cell>
        </row>
        <row r="2159">
          <cell r="A2159" t="str">
            <v>OSMEC-2704</v>
          </cell>
          <cell r="B2159" t="str">
            <v>Inaugration Ceremony with the Chief Guest</v>
          </cell>
          <cell r="C2159" t="str">
            <v>Registration Check-In</v>
          </cell>
          <cell r="D2159" t="str">
            <v>Case Presentation</v>
          </cell>
          <cell r="E2159" t="str">
            <v>Medical Symposium Prelims</v>
          </cell>
        </row>
        <row r="2160">
          <cell r="A2160" t="str">
            <v>OSMEC-2705</v>
          </cell>
          <cell r="B2160" t="str">
            <v>Inaugration Ceremony with the Chief Guest</v>
          </cell>
          <cell r="C2160" t="str">
            <v>Registration Check-In</v>
          </cell>
          <cell r="D2160" t="str">
            <v>Case Presentation</v>
          </cell>
          <cell r="E2160" t="str">
            <v>Medical Symposium Prelims</v>
          </cell>
        </row>
        <row r="2161">
          <cell r="A2161" t="str">
            <v>OSMEC-2706</v>
          </cell>
          <cell r="B2161" t="str">
            <v>Inaugration Ceremony with the Chief Guest</v>
          </cell>
          <cell r="C2161" t="str">
            <v>Registration Check-In</v>
          </cell>
          <cell r="D2161" t="str">
            <v>Case Presentation</v>
          </cell>
          <cell r="E2161" t="str">
            <v>Medical Symposium Prelims</v>
          </cell>
        </row>
        <row r="2162">
          <cell r="A2162" t="str">
            <v>OSMEC-2707</v>
          </cell>
          <cell r="B2162" t="str">
            <v>Inaugration Ceremony with the Chief Guest</v>
          </cell>
          <cell r="C2162" t="str">
            <v>Registration Check-In</v>
          </cell>
          <cell r="D2162" t="str">
            <v>Case Presentation</v>
          </cell>
          <cell r="E2162" t="str">
            <v>Medical Symposium Prelims</v>
          </cell>
        </row>
        <row r="2163">
          <cell r="A2163" t="str">
            <v>OSMEC-2708</v>
          </cell>
          <cell r="B2163" t="str">
            <v>Inaugration Ceremony with the Chief Guest</v>
          </cell>
          <cell r="C2163" t="str">
            <v>Registration Check-In</v>
          </cell>
          <cell r="D2163" t="str">
            <v>Case Presentation</v>
          </cell>
          <cell r="E2163" t="str">
            <v>Medical Symposium Prelims</v>
          </cell>
        </row>
        <row r="2164">
          <cell r="A2164" t="str">
            <v>OSMEC-2709</v>
          </cell>
          <cell r="B2164" t="str">
            <v>Inaugration Ceremony with the Chief Guest</v>
          </cell>
          <cell r="C2164" t="str">
            <v>Registration Check-In</v>
          </cell>
          <cell r="D2164" t="str">
            <v>Case Presentation</v>
          </cell>
          <cell r="E2164" t="str">
            <v>Medical Symposium Prelims</v>
          </cell>
        </row>
        <row r="2165">
          <cell r="A2165" t="str">
            <v>OSMEC-2710</v>
          </cell>
          <cell r="B2165" t="str">
            <v>Inaugration Ceremony with the Chief Guest</v>
          </cell>
          <cell r="C2165" t="str">
            <v>Registration Check-In</v>
          </cell>
          <cell r="D2165" t="str">
            <v>Case Presentation</v>
          </cell>
          <cell r="E2165" t="str">
            <v>Medical Symposium Prelims</v>
          </cell>
        </row>
        <row r="2166">
          <cell r="A2166" t="str">
            <v>OSMEC-2712</v>
          </cell>
          <cell r="B2166" t="str">
            <v>Inaugration Ceremony with the Chief Guest</v>
          </cell>
          <cell r="C2166" t="str">
            <v>Registration Check-In</v>
          </cell>
          <cell r="D2166" t="str">
            <v>Case Presentation</v>
          </cell>
          <cell r="E2166" t="str">
            <v>Medical Symposium Prelims</v>
          </cell>
        </row>
        <row r="2167">
          <cell r="A2167" t="str">
            <v>OSMEC-2714</v>
          </cell>
          <cell r="B2167" t="str">
            <v>Inaugration Ceremony with the Chief Guest</v>
          </cell>
          <cell r="C2167" t="str">
            <v>Registration Check-In</v>
          </cell>
          <cell r="D2167" t="str">
            <v>Case Presentation</v>
          </cell>
          <cell r="E2167" t="str">
            <v>Medical Symposium Prelims</v>
          </cell>
        </row>
        <row r="2168">
          <cell r="A2168" t="str">
            <v>OSMEC-2713</v>
          </cell>
          <cell r="B2168" t="str">
            <v>Inaugration Ceremony with the Chief Guest</v>
          </cell>
          <cell r="C2168" t="str">
            <v>Registration Check-In</v>
          </cell>
          <cell r="D2168" t="str">
            <v>Case Presentation</v>
          </cell>
          <cell r="E2168" t="str">
            <v>Medical Symposium Prelims</v>
          </cell>
        </row>
        <row r="2169">
          <cell r="A2169" t="str">
            <v>OSMEC-2711</v>
          </cell>
          <cell r="B2169" t="str">
            <v>Inaugration Ceremony with the Chief Guest</v>
          </cell>
          <cell r="C2169" t="str">
            <v>Registration Check-In</v>
          </cell>
          <cell r="D2169" t="str">
            <v>Case Presentation</v>
          </cell>
          <cell r="E2169" t="str">
            <v>Medical Symposium Prelims</v>
          </cell>
        </row>
        <row r="2170">
          <cell r="A2170" t="str">
            <v>OSMEC-2715</v>
          </cell>
          <cell r="B2170" t="str">
            <v>Inaugration Ceremony with the Chief Guest</v>
          </cell>
          <cell r="C2170" t="str">
            <v>Registration Check-In</v>
          </cell>
          <cell r="D2170" t="str">
            <v>Case Presentation</v>
          </cell>
          <cell r="E2170" t="str">
            <v>Medical Symposium Prelims</v>
          </cell>
        </row>
        <row r="2171">
          <cell r="A2171" t="str">
            <v>OSMEC-2716</v>
          </cell>
          <cell r="B2171" t="str">
            <v>Inaugration Ceremony with the Chief Guest</v>
          </cell>
          <cell r="C2171" t="str">
            <v>Registration Check-In</v>
          </cell>
          <cell r="D2171" t="str">
            <v>Case Presentation</v>
          </cell>
          <cell r="E2171" t="str">
            <v>Medical Symposium Prelims</v>
          </cell>
        </row>
        <row r="2172">
          <cell r="A2172" t="str">
            <v>OSMEC-2718</v>
          </cell>
          <cell r="B2172" t="str">
            <v>Inaugration Ceremony with the Chief Guest</v>
          </cell>
          <cell r="C2172" t="str">
            <v>Registration Check-In</v>
          </cell>
          <cell r="D2172" t="str">
            <v>Case Presentation</v>
          </cell>
          <cell r="E2172" t="str">
            <v>Medical Symposium Prelims</v>
          </cell>
        </row>
        <row r="2173">
          <cell r="A2173" t="str">
            <v>OSMEC-2717</v>
          </cell>
          <cell r="B2173" t="str">
            <v>Inaugration Ceremony with the Chief Guest</v>
          </cell>
          <cell r="C2173" t="str">
            <v>Registration Check-In</v>
          </cell>
          <cell r="D2173" t="str">
            <v>Case Presentation</v>
          </cell>
          <cell r="E2173" t="str">
            <v>Medical Symposium Prelims</v>
          </cell>
        </row>
        <row r="2174">
          <cell r="A2174" t="str">
            <v>OSMEC-2719</v>
          </cell>
          <cell r="B2174" t="str">
            <v>Inaugration Ceremony with the Chief Guest</v>
          </cell>
          <cell r="C2174" t="str">
            <v>Registration Check-In</v>
          </cell>
          <cell r="D2174" t="str">
            <v>Case Presentation</v>
          </cell>
          <cell r="E2174" t="str">
            <v>Medical Symposium Prelims</v>
          </cell>
        </row>
        <row r="2175">
          <cell r="A2175" t="str">
            <v>OSMEC-2720</v>
          </cell>
          <cell r="B2175" t="str">
            <v>Inaugration Ceremony with the Chief Guest</v>
          </cell>
          <cell r="C2175" t="str">
            <v>Registration Check-In</v>
          </cell>
          <cell r="D2175" t="str">
            <v>Case Presentation</v>
          </cell>
          <cell r="E2175" t="str">
            <v>Medical Symposium Prelims</v>
          </cell>
        </row>
        <row r="2176">
          <cell r="A2176" t="str">
            <v>OSMEC-2721</v>
          </cell>
          <cell r="B2176" t="str">
            <v>Inaugration Ceremony with the Chief Guest</v>
          </cell>
          <cell r="C2176" t="str">
            <v>Registration Check-In</v>
          </cell>
          <cell r="D2176" t="str">
            <v>Case Presentation</v>
          </cell>
          <cell r="E2176" t="str">
            <v>Medical Symposium Prelims</v>
          </cell>
        </row>
        <row r="2177">
          <cell r="A2177" t="str">
            <v>OSMEC-2722</v>
          </cell>
          <cell r="B2177" t="str">
            <v>Inaugration Ceremony with the Chief Guest</v>
          </cell>
          <cell r="C2177" t="str">
            <v>Registration Check-In</v>
          </cell>
          <cell r="D2177" t="str">
            <v>Case Presentation</v>
          </cell>
          <cell r="E2177" t="str">
            <v>Medical Symposium Prelims</v>
          </cell>
        </row>
        <row r="2178">
          <cell r="A2178" t="str">
            <v>OSMEC-2723</v>
          </cell>
          <cell r="B2178" t="str">
            <v>Inaugration Ceremony with the Chief Guest</v>
          </cell>
          <cell r="C2178" t="str">
            <v>Registration Check-In</v>
          </cell>
          <cell r="D2178" t="str">
            <v>Case Presentation</v>
          </cell>
          <cell r="E2178" t="str">
            <v>Medical Symposium Prelims</v>
          </cell>
        </row>
        <row r="2179">
          <cell r="A2179" t="str">
            <v>OSMEC-2724</v>
          </cell>
          <cell r="B2179" t="str">
            <v>Inaugration Ceremony with the Chief Guest</v>
          </cell>
          <cell r="C2179" t="str">
            <v>Registration Check-In</v>
          </cell>
          <cell r="D2179" t="str">
            <v>Case Presentation</v>
          </cell>
          <cell r="E2179" t="str">
            <v>Medical Symposium Prelims</v>
          </cell>
        </row>
        <row r="2180">
          <cell r="A2180" t="str">
            <v>OSMEC-2725</v>
          </cell>
          <cell r="B2180" t="str">
            <v>Inaugration Ceremony with the Chief Guest</v>
          </cell>
          <cell r="C2180" t="str">
            <v>Registration Check-In</v>
          </cell>
          <cell r="D2180" t="str">
            <v>Case Presentation</v>
          </cell>
          <cell r="E2180" t="str">
            <v>Medical Symposium Prelims</v>
          </cell>
        </row>
        <row r="2181">
          <cell r="A2181" t="str">
            <v>OSMEC-2726</v>
          </cell>
          <cell r="B2181" t="str">
            <v>Inaugration Ceremony with the Chief Guest</v>
          </cell>
          <cell r="C2181" t="str">
            <v>Registration Check-In</v>
          </cell>
          <cell r="D2181" t="str">
            <v>Case Presentation</v>
          </cell>
          <cell r="E2181" t="str">
            <v>Medical Symposium Prelims</v>
          </cell>
        </row>
        <row r="2182">
          <cell r="A2182" t="str">
            <v>OSMEC-2727</v>
          </cell>
          <cell r="B2182" t="str">
            <v>Inaugration Ceremony with the Chief Guest</v>
          </cell>
          <cell r="C2182" t="str">
            <v>Registration Check-In</v>
          </cell>
          <cell r="D2182" t="str">
            <v>Case Presentation</v>
          </cell>
          <cell r="E2182" t="str">
            <v>Medical Symposium Prelims</v>
          </cell>
        </row>
        <row r="2183">
          <cell r="A2183" t="str">
            <v>OSMEC-2728</v>
          </cell>
          <cell r="B2183" t="str">
            <v>Inaugration Ceremony with the Chief Guest</v>
          </cell>
          <cell r="C2183" t="str">
            <v>Registration Check-In</v>
          </cell>
          <cell r="D2183" t="str">
            <v>Case Presentation</v>
          </cell>
          <cell r="E2183" t="str">
            <v>Medical Symposium Prelims</v>
          </cell>
        </row>
        <row r="2184">
          <cell r="A2184" t="str">
            <v>OSMEC-2729</v>
          </cell>
          <cell r="B2184" t="str">
            <v>Inaugration Ceremony with the Chief Guest</v>
          </cell>
          <cell r="C2184" t="str">
            <v>Registration Check-In</v>
          </cell>
          <cell r="D2184" t="str">
            <v>Case Presentation</v>
          </cell>
          <cell r="E2184" t="str">
            <v>Medical Symposium Prelims</v>
          </cell>
        </row>
        <row r="2185">
          <cell r="A2185" t="str">
            <v>OSMEC-2730</v>
          </cell>
          <cell r="B2185" t="str">
            <v>Inaugration Ceremony with the Chief Guest</v>
          </cell>
          <cell r="C2185" t="str">
            <v>Registration Check-In</v>
          </cell>
          <cell r="D2185" t="str">
            <v>Case Presentation</v>
          </cell>
          <cell r="E2185" t="str">
            <v>Medical Symposium Prelims</v>
          </cell>
        </row>
        <row r="2186">
          <cell r="A2186" t="str">
            <v>OSMEC-2731</v>
          </cell>
          <cell r="B2186" t="str">
            <v>Inaugration Ceremony with the Chief Guest</v>
          </cell>
          <cell r="C2186" t="str">
            <v>Registration Check-In</v>
          </cell>
          <cell r="D2186" t="str">
            <v>Case Presentation</v>
          </cell>
          <cell r="E2186" t="str">
            <v>Medical Symposium Prelims</v>
          </cell>
        </row>
        <row r="2187">
          <cell r="A2187" t="str">
            <v>OSMEC-2732</v>
          </cell>
          <cell r="B2187" t="str">
            <v>Inaugration Ceremony with the Chief Guest</v>
          </cell>
          <cell r="C2187" t="str">
            <v>Registration Check-In</v>
          </cell>
          <cell r="D2187" t="str">
            <v>Case Presentation</v>
          </cell>
          <cell r="E2187" t="str">
            <v>Medical Symposium Prelims</v>
          </cell>
        </row>
        <row r="2188">
          <cell r="A2188" t="str">
            <v>OSMEC-2733</v>
          </cell>
          <cell r="B2188" t="str">
            <v>Inaugration Ceremony with the Chief Guest</v>
          </cell>
          <cell r="C2188" t="str">
            <v>Registration Check-In</v>
          </cell>
          <cell r="D2188" t="str">
            <v>Case Presentation</v>
          </cell>
          <cell r="E2188" t="str">
            <v>Medical Symposium Prelims</v>
          </cell>
        </row>
        <row r="2189">
          <cell r="A2189" t="str">
            <v>OSMEC-2734</v>
          </cell>
          <cell r="B2189" t="str">
            <v>Inaugration Ceremony with the Chief Guest</v>
          </cell>
          <cell r="C2189" t="str">
            <v>Registration Check-In</v>
          </cell>
          <cell r="D2189" t="str">
            <v>Case Presentation</v>
          </cell>
          <cell r="E2189" t="str">
            <v>Medical Symposium Prelims</v>
          </cell>
        </row>
        <row r="2190">
          <cell r="A2190" t="str">
            <v>OSMEC-2735</v>
          </cell>
          <cell r="B2190" t="str">
            <v>Inaugration Ceremony with the Chief Guest</v>
          </cell>
          <cell r="C2190" t="str">
            <v>Registration Check-In</v>
          </cell>
          <cell r="D2190" t="str">
            <v>Case Presentation</v>
          </cell>
          <cell r="E2190" t="str">
            <v>Medical Symposium Prelims</v>
          </cell>
        </row>
        <row r="2191">
          <cell r="A2191" t="str">
            <v>OSMEC-2736</v>
          </cell>
          <cell r="B2191" t="str">
            <v>Inaugration Ceremony with the Chief Guest</v>
          </cell>
          <cell r="C2191" t="str">
            <v>Registration Check-In</v>
          </cell>
          <cell r="D2191" t="str">
            <v>Case Presentation</v>
          </cell>
          <cell r="E2191" t="str">
            <v>Medical Symposium Prelims</v>
          </cell>
        </row>
        <row r="2192">
          <cell r="A2192" t="str">
            <v>OSMEC-2737</v>
          </cell>
          <cell r="B2192" t="str">
            <v>Inaugration Ceremony with the Chief Guest</v>
          </cell>
          <cell r="C2192" t="str">
            <v>Registration Check-In</v>
          </cell>
          <cell r="D2192" t="str">
            <v>Case Presentation</v>
          </cell>
          <cell r="E2192" t="str">
            <v>Medical Symposium Prelims</v>
          </cell>
        </row>
        <row r="2193">
          <cell r="A2193" t="str">
            <v>OSMEC-2738</v>
          </cell>
          <cell r="B2193" t="str">
            <v>Inaugration Ceremony with the Chief Guest</v>
          </cell>
          <cell r="C2193" t="str">
            <v>Registration Check-In</v>
          </cell>
          <cell r="D2193" t="str">
            <v>Case Presentation</v>
          </cell>
          <cell r="E2193" t="str">
            <v>Medical Symposium Prelims</v>
          </cell>
        </row>
        <row r="2194">
          <cell r="A2194" t="str">
            <v>OSMEC-2739</v>
          </cell>
          <cell r="B2194" t="str">
            <v>Inaugration Ceremony with the Chief Guest</v>
          </cell>
          <cell r="C2194" t="str">
            <v>Registration Check-In</v>
          </cell>
          <cell r="D2194" t="str">
            <v>Case Presentation</v>
          </cell>
          <cell r="E2194" t="str">
            <v>Medical Symposium Prelims</v>
          </cell>
        </row>
        <row r="2195">
          <cell r="A2195" t="str">
            <v>OSMEC-2740</v>
          </cell>
          <cell r="B2195" t="str">
            <v>Inaugration Ceremony with the Chief Guest</v>
          </cell>
          <cell r="C2195" t="str">
            <v>Registration Check-In</v>
          </cell>
          <cell r="D2195" t="str">
            <v>Case Presentation</v>
          </cell>
          <cell r="E2195" t="str">
            <v>Medical Symposium Prelims</v>
          </cell>
        </row>
        <row r="2196">
          <cell r="A2196" t="str">
            <v>OSMEC-2741</v>
          </cell>
          <cell r="B2196" t="str">
            <v>Inaugration Ceremony with the Chief Guest</v>
          </cell>
          <cell r="C2196" t="str">
            <v>Registration Check-In</v>
          </cell>
          <cell r="D2196" t="str">
            <v>Case Presentation</v>
          </cell>
          <cell r="E2196" t="str">
            <v>Medical Symposium Prelims</v>
          </cell>
        </row>
        <row r="2197">
          <cell r="A2197" t="str">
            <v>OSMEC-2742</v>
          </cell>
          <cell r="B2197" t="str">
            <v>Inaugration Ceremony with the Chief Guest</v>
          </cell>
          <cell r="C2197" t="str">
            <v>Registration Check-In</v>
          </cell>
          <cell r="D2197" t="str">
            <v>Case Presentation</v>
          </cell>
          <cell r="E2197" t="str">
            <v>Medical Symposium Prelims</v>
          </cell>
        </row>
        <row r="2198">
          <cell r="A2198" t="str">
            <v>OSMEC-2743</v>
          </cell>
          <cell r="B2198" t="str">
            <v>Inaugration Ceremony with the Chief Guest</v>
          </cell>
          <cell r="C2198" t="str">
            <v>Registration Check-In</v>
          </cell>
          <cell r="D2198" t="str">
            <v>Case Presentation</v>
          </cell>
          <cell r="E2198" t="str">
            <v>Medical Symposium Prelims</v>
          </cell>
        </row>
        <row r="2199">
          <cell r="A2199" t="str">
            <v>OSMEC-2744</v>
          </cell>
          <cell r="B2199" t="str">
            <v>Inaugration Ceremony with the Chief Guest</v>
          </cell>
          <cell r="C2199" t="str">
            <v>Registration Check-In</v>
          </cell>
          <cell r="D2199" t="str">
            <v>Case Presentation</v>
          </cell>
          <cell r="E2199" t="str">
            <v>Medical Symposium Prelims</v>
          </cell>
        </row>
        <row r="2200">
          <cell r="A2200" t="str">
            <v>OSMEC-2745</v>
          </cell>
          <cell r="B2200" t="str">
            <v>Inaugration Ceremony with the Chief Guest</v>
          </cell>
          <cell r="C2200" t="str">
            <v>Registration Check-In</v>
          </cell>
          <cell r="D2200" t="str">
            <v>Case Presentation</v>
          </cell>
          <cell r="E2200" t="str">
            <v>Medical Symposium Prelims</v>
          </cell>
        </row>
        <row r="2201">
          <cell r="A2201" t="str">
            <v>OSMEC-2746</v>
          </cell>
          <cell r="B2201" t="str">
            <v>Inaugration Ceremony with the Chief Guest</v>
          </cell>
          <cell r="C2201" t="str">
            <v>Registration Check-In</v>
          </cell>
          <cell r="D2201" t="str">
            <v>Case Presentation</v>
          </cell>
          <cell r="E2201" t="str">
            <v>Medical Symposium Prelims</v>
          </cell>
        </row>
        <row r="2202">
          <cell r="A2202" t="str">
            <v>OSMEC-2747</v>
          </cell>
          <cell r="B2202" t="str">
            <v>Inaugration Ceremony with the Chief Guest</v>
          </cell>
          <cell r="C2202" t="str">
            <v>Registration Check-In</v>
          </cell>
          <cell r="D2202" t="str">
            <v>Case Presentation</v>
          </cell>
          <cell r="E2202" t="str">
            <v>Medical Symposium Prelims</v>
          </cell>
        </row>
        <row r="2203">
          <cell r="A2203" t="str">
            <v>OSMEC-2749</v>
          </cell>
          <cell r="B2203" t="str">
            <v>Inaugration Ceremony with the Chief Guest</v>
          </cell>
          <cell r="C2203" t="str">
            <v>Registration Check-In</v>
          </cell>
          <cell r="D2203" t="str">
            <v>Case Presentation</v>
          </cell>
          <cell r="E2203" t="str">
            <v>Medical Symposium Prelims</v>
          </cell>
        </row>
        <row r="2204">
          <cell r="A2204" t="str">
            <v>OSMEC-2750</v>
          </cell>
          <cell r="B2204" t="str">
            <v>Inaugration Ceremony with the Chief Guest</v>
          </cell>
          <cell r="C2204" t="str">
            <v>Registration Check-In</v>
          </cell>
          <cell r="D2204" t="str">
            <v>Case Presentation</v>
          </cell>
          <cell r="E2204" t="str">
            <v>Medical Symposium Prelims</v>
          </cell>
        </row>
        <row r="2205">
          <cell r="A2205" t="str">
            <v>OSMEC-2751</v>
          </cell>
          <cell r="B2205" t="str">
            <v>Inaugration Ceremony with the Chief Guest</v>
          </cell>
          <cell r="C2205" t="str">
            <v>Registration Check-In</v>
          </cell>
          <cell r="D2205" t="str">
            <v>Case Presentation</v>
          </cell>
          <cell r="E2205" t="str">
            <v>Medical Symposium Prelims</v>
          </cell>
        </row>
        <row r="2206">
          <cell r="A2206" t="str">
            <v>OSMEC-2752</v>
          </cell>
          <cell r="B2206" t="str">
            <v>Inaugration Ceremony with the Chief Guest</v>
          </cell>
          <cell r="C2206" t="str">
            <v>Registration Check-In</v>
          </cell>
          <cell r="D2206" t="str">
            <v>Case Presentation</v>
          </cell>
          <cell r="E2206" t="str">
            <v>Medical Symposium Prelims</v>
          </cell>
        </row>
        <row r="2207">
          <cell r="A2207" t="str">
            <v>OSMEC-2753</v>
          </cell>
          <cell r="B2207" t="str">
            <v>Inaugration Ceremony with the Chief Guest</v>
          </cell>
          <cell r="C2207" t="str">
            <v>Registration Check-In</v>
          </cell>
          <cell r="D2207" t="str">
            <v>Case Presentation</v>
          </cell>
          <cell r="E2207" t="str">
            <v>Medical Symposium Prelims</v>
          </cell>
        </row>
        <row r="2208">
          <cell r="A2208" t="str">
            <v>OSMEC-2754</v>
          </cell>
          <cell r="B2208" t="str">
            <v>Inaugration Ceremony with the Chief Guest</v>
          </cell>
          <cell r="C2208" t="str">
            <v>Registration Check-In</v>
          </cell>
          <cell r="D2208" t="str">
            <v>Case Presentation</v>
          </cell>
          <cell r="E2208" t="str">
            <v>Medical Symposium Prelims</v>
          </cell>
        </row>
        <row r="2209">
          <cell r="A2209" t="str">
            <v>OSMEC-2756</v>
          </cell>
          <cell r="B2209" t="str">
            <v>Inaugration Ceremony with the Chief Guest</v>
          </cell>
          <cell r="C2209" t="str">
            <v>Registration Check-In</v>
          </cell>
          <cell r="D2209" t="str">
            <v>Case Presentation</v>
          </cell>
          <cell r="E2209" t="str">
            <v>Medical Symposium Prelims</v>
          </cell>
        </row>
        <row r="2210">
          <cell r="A2210" t="str">
            <v>OSMEC-2757</v>
          </cell>
          <cell r="B2210" t="str">
            <v>Inaugration Ceremony with the Chief Guest</v>
          </cell>
          <cell r="C2210" t="str">
            <v>Registration Check-In</v>
          </cell>
          <cell r="D2210" t="str">
            <v>Case Presentation</v>
          </cell>
          <cell r="E2210" t="str">
            <v>Medical Symposium Prelims</v>
          </cell>
        </row>
        <row r="2211">
          <cell r="A2211" t="str">
            <v>OSMEC-2758</v>
          </cell>
          <cell r="B2211" t="str">
            <v>Inaugration Ceremony with the Chief Guest</v>
          </cell>
          <cell r="C2211" t="str">
            <v>Registration Check-In</v>
          </cell>
          <cell r="D2211" t="str">
            <v>Case Presentation</v>
          </cell>
          <cell r="E2211" t="str">
            <v>Medical Symposium Prelims</v>
          </cell>
        </row>
        <row r="2212">
          <cell r="A2212" t="str">
            <v>OSMEC-2759</v>
          </cell>
          <cell r="B2212" t="str">
            <v>Inaugration Ceremony with the Chief Guest</v>
          </cell>
          <cell r="C2212" t="str">
            <v>Registration Check-In</v>
          </cell>
          <cell r="D2212" t="str">
            <v>Case Presentation</v>
          </cell>
          <cell r="E2212" t="str">
            <v>Medical Symposium Prelims</v>
          </cell>
        </row>
        <row r="2213">
          <cell r="A2213" t="str">
            <v>OSMEC-2760</v>
          </cell>
          <cell r="B2213" t="str">
            <v>Inaugration Ceremony with the Chief Guest</v>
          </cell>
          <cell r="C2213" t="str">
            <v>Registration Check-In</v>
          </cell>
          <cell r="D2213" t="str">
            <v>Case Presentation</v>
          </cell>
          <cell r="E2213" t="str">
            <v>Medical Symposium Prelims</v>
          </cell>
        </row>
        <row r="2214">
          <cell r="A2214" t="str">
            <v>OSMEC-2761</v>
          </cell>
          <cell r="B2214" t="str">
            <v>Inaugration Ceremony with the Chief Guest</v>
          </cell>
          <cell r="C2214" t="str">
            <v>Registration Check-In</v>
          </cell>
          <cell r="D2214" t="str">
            <v>Case Presentation</v>
          </cell>
          <cell r="E2214" t="str">
            <v>Medical Symposium Prelims</v>
          </cell>
        </row>
        <row r="2215">
          <cell r="A2215" t="str">
            <v>OSMEC-2762</v>
          </cell>
          <cell r="B2215" t="str">
            <v>Inaugration Ceremony with the Chief Guest</v>
          </cell>
          <cell r="C2215" t="str">
            <v>Registration Check-In</v>
          </cell>
          <cell r="D2215" t="str">
            <v>Case Presentation</v>
          </cell>
          <cell r="E2215" t="str">
            <v>Medical Symposium Prelims</v>
          </cell>
        </row>
        <row r="2216">
          <cell r="A2216" t="str">
            <v>OSMEC-2763</v>
          </cell>
          <cell r="B2216" t="str">
            <v>Inaugration Ceremony with the Chief Guest</v>
          </cell>
          <cell r="C2216" t="str">
            <v>Registration Check-In</v>
          </cell>
          <cell r="D2216" t="str">
            <v>Case Presentation</v>
          </cell>
          <cell r="E2216" t="str">
            <v>Medical Symposium Prelims</v>
          </cell>
        </row>
        <row r="2217">
          <cell r="A2217" t="str">
            <v>OSMEC-2764</v>
          </cell>
          <cell r="B2217" t="str">
            <v>Inaugration Ceremony with the Chief Guest</v>
          </cell>
          <cell r="C2217" t="str">
            <v>Registration Check-In</v>
          </cell>
          <cell r="D2217" t="str">
            <v>Case Presentation</v>
          </cell>
          <cell r="E2217" t="str">
            <v>Medical Symposium Prelims</v>
          </cell>
        </row>
        <row r="2218">
          <cell r="A2218" t="str">
            <v>OSMEC-2765</v>
          </cell>
          <cell r="B2218" t="str">
            <v>Inaugration Ceremony with the Chief Guest</v>
          </cell>
          <cell r="C2218" t="str">
            <v>Registration Check-In</v>
          </cell>
          <cell r="D2218" t="str">
            <v>Case Presentation</v>
          </cell>
          <cell r="E2218" t="str">
            <v>Medical Symposium Prelims</v>
          </cell>
        </row>
        <row r="2219">
          <cell r="A2219" t="str">
            <v>OSMEC-2767</v>
          </cell>
          <cell r="B2219" t="str">
            <v>Inaugration Ceremony with the Chief Guest</v>
          </cell>
          <cell r="C2219" t="str">
            <v>Registration Check-In</v>
          </cell>
          <cell r="D2219" t="str">
            <v>Case Presentation</v>
          </cell>
          <cell r="E2219" t="str">
            <v>Medical Symposium Prelims</v>
          </cell>
        </row>
        <row r="2220">
          <cell r="A2220" t="str">
            <v>OSMEC-2768</v>
          </cell>
          <cell r="B2220" t="str">
            <v>Inaugration Ceremony with the Chief Guest</v>
          </cell>
          <cell r="C2220" t="str">
            <v>Registration Check-In</v>
          </cell>
          <cell r="D2220" t="str">
            <v>Case Presentation</v>
          </cell>
          <cell r="E2220" t="str">
            <v>Medical Symposium Prelims</v>
          </cell>
        </row>
        <row r="2221">
          <cell r="A2221" t="str">
            <v>OSMEC-2769</v>
          </cell>
          <cell r="B2221" t="str">
            <v>Inaugration Ceremony with the Chief Guest</v>
          </cell>
          <cell r="C2221" t="str">
            <v>Registration Check-In</v>
          </cell>
          <cell r="D2221" t="str">
            <v>Case Presentation</v>
          </cell>
          <cell r="E2221" t="str">
            <v>Medical Symposium Prelims</v>
          </cell>
        </row>
        <row r="2222">
          <cell r="A2222" t="str">
            <v>OSMEC-2770</v>
          </cell>
          <cell r="B2222" t="str">
            <v>Inaugration Ceremony with the Chief Guest</v>
          </cell>
          <cell r="C2222" t="str">
            <v>Registration Check-In</v>
          </cell>
          <cell r="D2222" t="str">
            <v>Case Presentation</v>
          </cell>
          <cell r="E2222" t="str">
            <v>Medical Symposium Prelims</v>
          </cell>
        </row>
        <row r="2223">
          <cell r="A2223" t="str">
            <v>OSMEC-2771</v>
          </cell>
          <cell r="B2223" t="str">
            <v>Inaugration Ceremony with the Chief Guest</v>
          </cell>
          <cell r="C2223" t="str">
            <v>Registration Check-In</v>
          </cell>
          <cell r="D2223" t="str">
            <v>Case Presentation</v>
          </cell>
          <cell r="E2223" t="str">
            <v>Medical Symposium Prelims</v>
          </cell>
        </row>
        <row r="2224">
          <cell r="A2224" t="str">
            <v>OSMEC-2772</v>
          </cell>
          <cell r="B2224" t="str">
            <v>Inaugration Ceremony with the Chief Guest</v>
          </cell>
          <cell r="C2224" t="str">
            <v>Registration Check-In</v>
          </cell>
          <cell r="D2224" t="str">
            <v>Case Presentation</v>
          </cell>
          <cell r="E2224" t="str">
            <v>Medical Symposium Prelims</v>
          </cell>
        </row>
        <row r="2225">
          <cell r="A2225" t="str">
            <v>OSMEC-2774</v>
          </cell>
          <cell r="B2225" t="str">
            <v>Inaugration Ceremony with the Chief Guest</v>
          </cell>
          <cell r="C2225" t="str">
            <v>Registration Check-In</v>
          </cell>
          <cell r="D2225" t="str">
            <v>Case Presentation</v>
          </cell>
          <cell r="E2225" t="str">
            <v>Medical Symposium Prelims</v>
          </cell>
        </row>
        <row r="2226">
          <cell r="A2226" t="str">
            <v>OSMEC-2775</v>
          </cell>
          <cell r="B2226" t="str">
            <v>Inaugration Ceremony with the Chief Guest</v>
          </cell>
          <cell r="C2226" t="str">
            <v>Registration Check-In</v>
          </cell>
          <cell r="D2226" t="str">
            <v>Case Presentation</v>
          </cell>
          <cell r="E2226" t="str">
            <v>Medical Symposium Prelims</v>
          </cell>
        </row>
        <row r="2227">
          <cell r="A2227" t="str">
            <v>OSMEC-2776</v>
          </cell>
          <cell r="B2227" t="str">
            <v>Inaugration Ceremony with the Chief Guest</v>
          </cell>
          <cell r="C2227" t="str">
            <v>Registration Check-In</v>
          </cell>
          <cell r="D2227" t="str">
            <v>Case Presentation</v>
          </cell>
          <cell r="E2227" t="str">
            <v>Medical Symposium Prelims</v>
          </cell>
        </row>
        <row r="2228">
          <cell r="A2228" t="str">
            <v>OSMEC-2777</v>
          </cell>
          <cell r="B2228" t="str">
            <v>Inaugration Ceremony with the Chief Guest</v>
          </cell>
          <cell r="C2228" t="str">
            <v>Registration Check-In</v>
          </cell>
          <cell r="D2228" t="str">
            <v>Case Presentation</v>
          </cell>
          <cell r="E2228" t="str">
            <v>Medical Symposium Prelims</v>
          </cell>
        </row>
        <row r="2229">
          <cell r="A2229" t="str">
            <v>OSMEC-2778</v>
          </cell>
          <cell r="B2229" t="str">
            <v>Inaugration Ceremony with the Chief Guest</v>
          </cell>
          <cell r="C2229" t="str">
            <v>Registration Check-In</v>
          </cell>
          <cell r="D2229" t="str">
            <v>Case Presentation</v>
          </cell>
          <cell r="E2229" t="str">
            <v>Medical Symposium Prelims</v>
          </cell>
        </row>
        <row r="2230">
          <cell r="A2230" t="str">
            <v>OSMEC-2779</v>
          </cell>
          <cell r="B2230" t="str">
            <v>Inaugration Ceremony with the Chief Guest</v>
          </cell>
          <cell r="C2230" t="str">
            <v>Registration Check-In</v>
          </cell>
          <cell r="D2230" t="str">
            <v>Case Presentation</v>
          </cell>
          <cell r="E2230" t="str">
            <v>Medical Symposium Prelims</v>
          </cell>
        </row>
        <row r="2231">
          <cell r="A2231" t="str">
            <v>OSMEC-2780</v>
          </cell>
          <cell r="B2231" t="str">
            <v>Inaugration Ceremony with the Chief Guest</v>
          </cell>
          <cell r="C2231" t="str">
            <v>Registration Check-In</v>
          </cell>
          <cell r="D2231" t="str">
            <v>Case Presentation</v>
          </cell>
          <cell r="E2231" t="str">
            <v>Medical Symposium Prelims</v>
          </cell>
        </row>
        <row r="2232">
          <cell r="A2232" t="str">
            <v>OSMEC-2781</v>
          </cell>
          <cell r="B2232" t="str">
            <v>Inaugration Ceremony with the Chief Guest</v>
          </cell>
          <cell r="C2232" t="str">
            <v>Registration Check-In</v>
          </cell>
          <cell r="D2232" t="str">
            <v>Case Presentation</v>
          </cell>
          <cell r="E2232" t="str">
            <v>Medical Symposium Prelims</v>
          </cell>
        </row>
        <row r="2233">
          <cell r="A2233" t="str">
            <v>OSMEC-2783</v>
          </cell>
          <cell r="B2233" t="str">
            <v>Inaugration Ceremony with the Chief Guest</v>
          </cell>
          <cell r="C2233" t="str">
            <v>Registration Check-In</v>
          </cell>
          <cell r="D2233" t="str">
            <v>Case Presentation</v>
          </cell>
          <cell r="E2233" t="str">
            <v>Medical Symposium Prelims</v>
          </cell>
        </row>
        <row r="2234">
          <cell r="A2234" t="str">
            <v>OSMEC-2784</v>
          </cell>
          <cell r="B2234" t="str">
            <v>Inaugration Ceremony with the Chief Guest</v>
          </cell>
          <cell r="C2234" t="str">
            <v>Registration Check-In</v>
          </cell>
          <cell r="D2234" t="str">
            <v>Case Presentation</v>
          </cell>
          <cell r="E2234" t="str">
            <v>Medical Symposium Prelims</v>
          </cell>
        </row>
        <row r="2235">
          <cell r="A2235" t="str">
            <v>OSMEC-2785</v>
          </cell>
          <cell r="B2235" t="str">
            <v>Inaugration Ceremony with the Chief Guest</v>
          </cell>
          <cell r="C2235" t="str">
            <v>Registration Check-In</v>
          </cell>
          <cell r="D2235" t="str">
            <v>Case Presentation</v>
          </cell>
          <cell r="E2235" t="str">
            <v>Medical Symposium Prelims</v>
          </cell>
        </row>
        <row r="2236">
          <cell r="A2236" t="str">
            <v>OSMEC-2786</v>
          </cell>
          <cell r="B2236" t="str">
            <v>Inaugration Ceremony with the Chief Guest</v>
          </cell>
          <cell r="C2236" t="str">
            <v>Registration Check-In</v>
          </cell>
          <cell r="D2236" t="str">
            <v>Case Presentation</v>
          </cell>
          <cell r="E2236" t="str">
            <v>Medical Symposium Prelims</v>
          </cell>
        </row>
        <row r="2237">
          <cell r="A2237" t="str">
            <v>OSMEC-2787</v>
          </cell>
          <cell r="B2237" t="str">
            <v>Inaugration Ceremony with the Chief Guest</v>
          </cell>
          <cell r="C2237" t="str">
            <v>Registration Check-In</v>
          </cell>
          <cell r="D2237" t="str">
            <v>Case Presentation</v>
          </cell>
          <cell r="E2237" t="str">
            <v>Medical Symposium Prelims</v>
          </cell>
        </row>
        <row r="2238">
          <cell r="A2238" t="str">
            <v>OSMEC-2788</v>
          </cell>
          <cell r="B2238" t="str">
            <v>Inaugration Ceremony with the Chief Guest</v>
          </cell>
          <cell r="C2238" t="str">
            <v>Registration Check-In</v>
          </cell>
          <cell r="D2238" t="str">
            <v>Case Presentation</v>
          </cell>
          <cell r="E2238" t="str">
            <v>Medical Symposium Prelims</v>
          </cell>
        </row>
        <row r="2239">
          <cell r="A2239" t="str">
            <v>OSMEC-2789</v>
          </cell>
          <cell r="B2239" t="str">
            <v>Inaugration Ceremony with the Chief Guest</v>
          </cell>
          <cell r="C2239" t="str">
            <v>Registration Check-In</v>
          </cell>
          <cell r="D2239" t="str">
            <v>Case Presentation</v>
          </cell>
          <cell r="E2239" t="str">
            <v>Medical Symposium Prelims</v>
          </cell>
        </row>
        <row r="2240">
          <cell r="A2240" t="str">
            <v>OSMEC-2790</v>
          </cell>
          <cell r="B2240" t="str">
            <v>Inaugration Ceremony with the Chief Guest</v>
          </cell>
          <cell r="C2240" t="str">
            <v>Registration Check-In</v>
          </cell>
          <cell r="D2240" t="str">
            <v>Case Presentation</v>
          </cell>
          <cell r="E2240" t="str">
            <v>Medical Symposium Prelims</v>
          </cell>
        </row>
        <row r="2241">
          <cell r="A2241" t="str">
            <v>OSMEC-2792</v>
          </cell>
          <cell r="B2241" t="str">
            <v>Inaugration Ceremony with the Chief Guest</v>
          </cell>
          <cell r="C2241" t="str">
            <v>Registration Check-In</v>
          </cell>
          <cell r="D2241" t="str">
            <v>Case Presentation</v>
          </cell>
          <cell r="E2241" t="str">
            <v>Medical Symposium Prelims</v>
          </cell>
        </row>
        <row r="2242">
          <cell r="A2242" t="str">
            <v>OSMEC-2791</v>
          </cell>
          <cell r="B2242" t="str">
            <v>Inaugration Ceremony with the Chief Guest</v>
          </cell>
          <cell r="C2242" t="str">
            <v>Registration Check-In</v>
          </cell>
          <cell r="D2242" t="str">
            <v>Case Presentation</v>
          </cell>
          <cell r="E2242" t="str">
            <v>Medical Symposium Prelims</v>
          </cell>
        </row>
        <row r="2243">
          <cell r="A2243" t="str">
            <v>OSMEC-2793</v>
          </cell>
          <cell r="B2243" t="str">
            <v>Inaugration Ceremony with the Chief Guest</v>
          </cell>
          <cell r="C2243" t="str">
            <v>Registration Check-In</v>
          </cell>
          <cell r="D2243" t="str">
            <v>Case Presentation</v>
          </cell>
          <cell r="E2243" t="str">
            <v>Medical Symposium Prelims</v>
          </cell>
        </row>
        <row r="2244">
          <cell r="A2244" t="str">
            <v>OSMEC-2794</v>
          </cell>
          <cell r="B2244" t="str">
            <v>Inaugration Ceremony with the Chief Guest</v>
          </cell>
          <cell r="C2244" t="str">
            <v>Registration Check-In</v>
          </cell>
          <cell r="D2244" t="str">
            <v>Case Presentation</v>
          </cell>
          <cell r="E2244" t="str">
            <v>Medical Symposium Prelims</v>
          </cell>
        </row>
        <row r="2245">
          <cell r="A2245" t="str">
            <v>OSMEC-2795</v>
          </cell>
          <cell r="B2245" t="str">
            <v>Inaugration Ceremony with the Chief Guest</v>
          </cell>
          <cell r="C2245" t="str">
            <v>Registration Check-In</v>
          </cell>
          <cell r="D2245" t="str">
            <v>Case Presentation</v>
          </cell>
          <cell r="E2245" t="str">
            <v>Medical Symposium Prelims</v>
          </cell>
        </row>
        <row r="2246">
          <cell r="A2246" t="str">
            <v>OSMEC-2796</v>
          </cell>
          <cell r="B2246" t="str">
            <v>Inaugration Ceremony with the Chief Guest</v>
          </cell>
          <cell r="C2246" t="str">
            <v>Registration Check-In</v>
          </cell>
          <cell r="D2246" t="str">
            <v>Case Presentation</v>
          </cell>
          <cell r="E2246" t="str">
            <v>Medical Symposium Prelims</v>
          </cell>
        </row>
        <row r="2247">
          <cell r="A2247" t="str">
            <v>OSMEC-2797</v>
          </cell>
          <cell r="B2247" t="str">
            <v>Inaugration Ceremony with the Chief Guest</v>
          </cell>
          <cell r="C2247" t="str">
            <v>Registration Check-In</v>
          </cell>
          <cell r="D2247" t="str">
            <v>Case Presentation</v>
          </cell>
          <cell r="E2247" t="str">
            <v>Medical Symposium Prelims</v>
          </cell>
        </row>
        <row r="2248">
          <cell r="A2248" t="str">
            <v>OSMEC-2798</v>
          </cell>
          <cell r="B2248" t="str">
            <v>Inaugration Ceremony with the Chief Guest</v>
          </cell>
          <cell r="C2248" t="str">
            <v>Registration Check-In</v>
          </cell>
          <cell r="D2248" t="str">
            <v>Case Presentation</v>
          </cell>
          <cell r="E2248" t="str">
            <v>Medical Symposium Prelims</v>
          </cell>
        </row>
        <row r="2249">
          <cell r="A2249" t="str">
            <v>OSMEC-2799</v>
          </cell>
          <cell r="B2249" t="str">
            <v>Inaugration Ceremony with the Chief Guest</v>
          </cell>
          <cell r="C2249" t="str">
            <v>Registration Check-In</v>
          </cell>
          <cell r="D2249" t="str">
            <v>Case Presentation</v>
          </cell>
          <cell r="E2249" t="str">
            <v>Medical Symposium Prelims</v>
          </cell>
        </row>
        <row r="2250">
          <cell r="A2250" t="str">
            <v>OSMEC-2800</v>
          </cell>
          <cell r="B2250" t="str">
            <v>Inaugration Ceremony with the Chief Guest</v>
          </cell>
          <cell r="C2250" t="str">
            <v>Registration Check-In</v>
          </cell>
          <cell r="D2250" t="str">
            <v>Case Presentation</v>
          </cell>
          <cell r="E2250" t="str">
            <v>Medical Symposium Prelims</v>
          </cell>
        </row>
        <row r="2251">
          <cell r="A2251" t="str">
            <v>OSMEC-2801</v>
          </cell>
          <cell r="B2251" t="str">
            <v>Inaugration Ceremony with the Chief Guest</v>
          </cell>
          <cell r="C2251" t="str">
            <v>Registration Check-In</v>
          </cell>
          <cell r="D2251" t="str">
            <v>Case Presentation</v>
          </cell>
          <cell r="E2251" t="str">
            <v>Medical Symposium Prelims</v>
          </cell>
        </row>
        <row r="2252">
          <cell r="A2252" t="str">
            <v>OSMEC-2802</v>
          </cell>
          <cell r="B2252" t="str">
            <v>Inaugration Ceremony with the Chief Guest</v>
          </cell>
          <cell r="C2252" t="str">
            <v>Registration Check-In</v>
          </cell>
          <cell r="D2252" t="str">
            <v>Case Presentation</v>
          </cell>
          <cell r="E2252" t="str">
            <v>Medical Symposium Prelims</v>
          </cell>
        </row>
        <row r="2253">
          <cell r="A2253" t="str">
            <v>OSMEC-2803</v>
          </cell>
          <cell r="B2253" t="str">
            <v>Inaugration Ceremony with the Chief Guest</v>
          </cell>
          <cell r="C2253" t="str">
            <v>Registration Check-In</v>
          </cell>
          <cell r="D2253" t="str">
            <v>Case Presentation</v>
          </cell>
          <cell r="E2253" t="str">
            <v>Medical Symposium Prelims</v>
          </cell>
        </row>
        <row r="2254">
          <cell r="A2254" t="str">
            <v>OSMEC-2804</v>
          </cell>
          <cell r="B2254" t="str">
            <v>Inaugration Ceremony with the Chief Guest</v>
          </cell>
          <cell r="C2254" t="str">
            <v>Registration Check-In</v>
          </cell>
          <cell r="D2254" t="str">
            <v>Case Presentation</v>
          </cell>
          <cell r="E2254" t="str">
            <v>Medical Symposium Prelims</v>
          </cell>
        </row>
        <row r="2255">
          <cell r="A2255" t="str">
            <v>OSMEC-2805</v>
          </cell>
          <cell r="B2255" t="str">
            <v>Inaugration Ceremony with the Chief Guest</v>
          </cell>
          <cell r="C2255" t="str">
            <v>Registration Check-In</v>
          </cell>
          <cell r="D2255" t="str">
            <v>Case Presentation</v>
          </cell>
          <cell r="E2255" t="str">
            <v>Medical Symposium Prelims</v>
          </cell>
        </row>
        <row r="2256">
          <cell r="A2256" t="str">
            <v>OSMEC-2806</v>
          </cell>
          <cell r="B2256" t="str">
            <v>Inaugration Ceremony with the Chief Guest</v>
          </cell>
          <cell r="C2256" t="str">
            <v>Registration Check-In</v>
          </cell>
          <cell r="D2256" t="str">
            <v>Case Presentation</v>
          </cell>
          <cell r="E2256" t="str">
            <v>Medical Symposium Prelims</v>
          </cell>
        </row>
        <row r="2257">
          <cell r="A2257" t="str">
            <v>OSMEC-2807</v>
          </cell>
          <cell r="B2257" t="str">
            <v>Inaugration Ceremony with the Chief Guest</v>
          </cell>
          <cell r="C2257" t="str">
            <v>Registration Check-In</v>
          </cell>
          <cell r="D2257" t="str">
            <v>Case Presentation</v>
          </cell>
          <cell r="E2257" t="str">
            <v>Medical Symposium Prelims</v>
          </cell>
        </row>
        <row r="2258">
          <cell r="A2258" t="str">
            <v>OSMEC-2808</v>
          </cell>
          <cell r="B2258" t="str">
            <v>Inaugration Ceremony with the Chief Guest</v>
          </cell>
          <cell r="C2258" t="str">
            <v>Registration Check-In</v>
          </cell>
          <cell r="D2258" t="str">
            <v>Case Presentation</v>
          </cell>
          <cell r="E2258" t="str">
            <v>Medical Symposium Prelims</v>
          </cell>
        </row>
        <row r="2259">
          <cell r="A2259" t="str">
            <v>OSMEC-2809</v>
          </cell>
          <cell r="B2259" t="str">
            <v>Inaugration Ceremony with the Chief Guest</v>
          </cell>
          <cell r="C2259" t="str">
            <v>Registration Check-In</v>
          </cell>
          <cell r="D2259" t="str">
            <v>Case Presentation</v>
          </cell>
          <cell r="E2259" t="str">
            <v>Medical Symposium Prelims</v>
          </cell>
        </row>
        <row r="2260">
          <cell r="A2260" t="str">
            <v>OSMEC-2826</v>
          </cell>
          <cell r="B2260" t="str">
            <v>Inaugration Ceremony with the Chief Guest</v>
          </cell>
          <cell r="C2260" t="str">
            <v>Registration Check-In</v>
          </cell>
          <cell r="D2260" t="str">
            <v>Case Presentation</v>
          </cell>
          <cell r="E2260" t="str">
            <v>Medical Symposium Prelims</v>
          </cell>
        </row>
        <row r="2261">
          <cell r="A2261" t="str">
            <v>OSMEC-2810</v>
          </cell>
          <cell r="B2261" t="str">
            <v>Inaugration Ceremony with the Chief Guest</v>
          </cell>
          <cell r="C2261" t="str">
            <v>Registration Check-In</v>
          </cell>
          <cell r="D2261" t="str">
            <v>Case Presentation</v>
          </cell>
          <cell r="E2261" t="str">
            <v>Medical Symposium Prelims</v>
          </cell>
        </row>
        <row r="2262">
          <cell r="A2262" t="str">
            <v>OSMEC-2811</v>
          </cell>
          <cell r="B2262" t="str">
            <v>Inaugration Ceremony with the Chief Guest</v>
          </cell>
          <cell r="C2262" t="str">
            <v>Registration Check-In</v>
          </cell>
          <cell r="D2262" t="str">
            <v>Case Presentation</v>
          </cell>
          <cell r="E2262" t="str">
            <v>Medical Symposium Prelims</v>
          </cell>
        </row>
        <row r="2263">
          <cell r="A2263" t="str">
            <v>OSMEC-2812</v>
          </cell>
          <cell r="B2263" t="str">
            <v>Inaugration Ceremony with the Chief Guest</v>
          </cell>
          <cell r="C2263" t="str">
            <v>Registration Check-In</v>
          </cell>
          <cell r="D2263" t="str">
            <v>Case Presentation</v>
          </cell>
          <cell r="E2263" t="str">
            <v>Medical Symposium Prelims</v>
          </cell>
        </row>
        <row r="2264">
          <cell r="A2264" t="str">
            <v>OSMEC-2813</v>
          </cell>
          <cell r="B2264" t="str">
            <v>Inaugration Ceremony with the Chief Guest</v>
          </cell>
          <cell r="C2264" t="str">
            <v>Registration Check-In</v>
          </cell>
          <cell r="D2264" t="str">
            <v>Case Presentation</v>
          </cell>
          <cell r="E2264" t="str">
            <v>Medical Symposium Prelims</v>
          </cell>
        </row>
        <row r="2265">
          <cell r="A2265" t="str">
            <v>OSMEC-2814</v>
          </cell>
          <cell r="B2265" t="str">
            <v>Inaugration Ceremony with the Chief Guest</v>
          </cell>
          <cell r="C2265" t="str">
            <v>Registration Check-In</v>
          </cell>
          <cell r="D2265" t="str">
            <v>Case Presentation</v>
          </cell>
          <cell r="E2265" t="str">
            <v>Medical Symposium Prelims</v>
          </cell>
        </row>
        <row r="2266">
          <cell r="A2266" t="str">
            <v>OSMEC-2815</v>
          </cell>
          <cell r="B2266" t="str">
            <v>Inaugration Ceremony with the Chief Guest</v>
          </cell>
          <cell r="C2266" t="str">
            <v>Registration Check-In</v>
          </cell>
          <cell r="D2266" t="str">
            <v>Case Presentation</v>
          </cell>
          <cell r="E2266" t="str">
            <v>Medical Symposium Prelims</v>
          </cell>
        </row>
        <row r="2267">
          <cell r="A2267" t="str">
            <v>OSMEC-2816</v>
          </cell>
          <cell r="B2267" t="str">
            <v>Inaugration Ceremony with the Chief Guest</v>
          </cell>
          <cell r="C2267" t="str">
            <v>Registration Check-In</v>
          </cell>
          <cell r="D2267" t="str">
            <v>Case Presentation</v>
          </cell>
          <cell r="E2267" t="str">
            <v>Medical Symposium Prelims</v>
          </cell>
        </row>
        <row r="2268">
          <cell r="A2268" t="str">
            <v>OSMEC-2817</v>
          </cell>
          <cell r="B2268" t="str">
            <v>Inaugration Ceremony with the Chief Guest</v>
          </cell>
          <cell r="C2268" t="str">
            <v>Registration Check-In</v>
          </cell>
          <cell r="D2268" t="str">
            <v>Case Presentation</v>
          </cell>
          <cell r="E2268" t="str">
            <v>Medical Symposium Prelims</v>
          </cell>
        </row>
        <row r="2269">
          <cell r="A2269" t="str">
            <v>OSMEC-2818</v>
          </cell>
          <cell r="B2269" t="str">
            <v>Inaugration Ceremony with the Chief Guest</v>
          </cell>
          <cell r="C2269" t="str">
            <v>Registration Check-In</v>
          </cell>
          <cell r="D2269" t="str">
            <v>Case Presentation</v>
          </cell>
          <cell r="E2269" t="str">
            <v>Medical Symposium Prelims</v>
          </cell>
        </row>
        <row r="2270">
          <cell r="A2270" t="str">
            <v>OSMEC-2819</v>
          </cell>
          <cell r="B2270" t="str">
            <v>Inaugration Ceremony with the Chief Guest</v>
          </cell>
          <cell r="C2270" t="str">
            <v>Registration Check-In</v>
          </cell>
          <cell r="D2270" t="str">
            <v>Case Presentation</v>
          </cell>
          <cell r="E2270" t="str">
            <v>Medical Symposium Prelims</v>
          </cell>
        </row>
        <row r="2271">
          <cell r="A2271" t="str">
            <v>OSMEC-2820</v>
          </cell>
          <cell r="B2271" t="str">
            <v>Inaugration Ceremony with the Chief Guest</v>
          </cell>
          <cell r="C2271" t="str">
            <v>Registration Check-In</v>
          </cell>
          <cell r="D2271" t="str">
            <v>Case Presentation</v>
          </cell>
          <cell r="E2271" t="str">
            <v>Medical Symposium Prelims</v>
          </cell>
        </row>
        <row r="2272">
          <cell r="A2272" t="str">
            <v>OSMEC-2821</v>
          </cell>
          <cell r="B2272" t="str">
            <v>Inaugration Ceremony with the Chief Guest</v>
          </cell>
          <cell r="C2272" t="str">
            <v>Registration Check-In</v>
          </cell>
          <cell r="D2272" t="str">
            <v>Case Presentation</v>
          </cell>
          <cell r="E2272" t="str">
            <v>Medical Symposium Prelims</v>
          </cell>
        </row>
        <row r="2273">
          <cell r="A2273" t="str">
            <v>OSMEC-2822</v>
          </cell>
          <cell r="B2273" t="str">
            <v>Inaugration Ceremony with the Chief Guest</v>
          </cell>
          <cell r="C2273" t="str">
            <v>Registration Check-In</v>
          </cell>
          <cell r="D2273" t="str">
            <v>Case Presentation</v>
          </cell>
          <cell r="E2273" t="str">
            <v>Medical Symposium Prelims</v>
          </cell>
        </row>
        <row r="2274">
          <cell r="A2274" t="str">
            <v>OSMEC-2823</v>
          </cell>
          <cell r="B2274" t="str">
            <v>Inaugration Ceremony with the Chief Guest</v>
          </cell>
          <cell r="C2274" t="str">
            <v>Registration Check-In</v>
          </cell>
          <cell r="D2274" t="str">
            <v>Case Presentation</v>
          </cell>
          <cell r="E2274" t="str">
            <v>Medical Symposium Prelims</v>
          </cell>
        </row>
        <row r="2275">
          <cell r="A2275" t="str">
            <v>OSMEC-2825</v>
          </cell>
          <cell r="B2275" t="str">
            <v>Inaugration Ceremony with the Chief Guest</v>
          </cell>
          <cell r="C2275" t="str">
            <v>Registration Check-In</v>
          </cell>
          <cell r="D2275" t="str">
            <v>Case Presentation</v>
          </cell>
          <cell r="E2275" t="str">
            <v>Medical Symposium Prelims</v>
          </cell>
        </row>
        <row r="2276">
          <cell r="A2276" t="str">
            <v>OSMEC-2827</v>
          </cell>
          <cell r="B2276" t="str">
            <v>Inaugration Ceremony with the Chief Guest</v>
          </cell>
          <cell r="C2276" t="str">
            <v>Registration Check-In</v>
          </cell>
          <cell r="D2276" t="str">
            <v>Case Presentation</v>
          </cell>
          <cell r="E2276" t="str">
            <v>Medical Symposium Prelims</v>
          </cell>
        </row>
        <row r="2277">
          <cell r="A2277" t="str">
            <v>OSMEC-2828</v>
          </cell>
          <cell r="B2277" t="str">
            <v>Inaugration Ceremony with the Chief Guest</v>
          </cell>
          <cell r="C2277" t="str">
            <v>Registration Check-In</v>
          </cell>
          <cell r="D2277" t="str">
            <v>Case Presentation</v>
          </cell>
          <cell r="E2277" t="str">
            <v>Medical Symposium Prelims</v>
          </cell>
        </row>
        <row r="2278">
          <cell r="A2278" t="str">
            <v>OSMEC-2829</v>
          </cell>
          <cell r="B2278" t="str">
            <v>Inaugration Ceremony with the Chief Guest</v>
          </cell>
          <cell r="C2278" t="str">
            <v>Registration Check-In</v>
          </cell>
          <cell r="D2278" t="str">
            <v>Case Presentation</v>
          </cell>
          <cell r="E2278" t="str">
            <v>Medical Symposium Prelims</v>
          </cell>
        </row>
        <row r="2279">
          <cell r="A2279" t="str">
            <v>OSMEC-2831</v>
          </cell>
          <cell r="B2279" t="str">
            <v>Inaugration Ceremony with the Chief Guest</v>
          </cell>
          <cell r="C2279" t="str">
            <v>Registration Check-In</v>
          </cell>
          <cell r="D2279" t="str">
            <v>Case Presentation</v>
          </cell>
          <cell r="E2279" t="str">
            <v>Medical Symposium Prelims</v>
          </cell>
        </row>
        <row r="2280">
          <cell r="A2280" t="str">
            <v>OSMEC-2832</v>
          </cell>
          <cell r="B2280" t="str">
            <v>Inaugration Ceremony with the Chief Guest</v>
          </cell>
          <cell r="C2280" t="str">
            <v>Registration Check-In</v>
          </cell>
          <cell r="D2280" t="str">
            <v>Case Presentation</v>
          </cell>
          <cell r="E2280" t="str">
            <v>Medical Symposium Prelims</v>
          </cell>
        </row>
        <row r="2281">
          <cell r="A2281" t="str">
            <v>OSMEC-2833</v>
          </cell>
          <cell r="B2281" t="str">
            <v>Inaugration Ceremony with the Chief Guest</v>
          </cell>
          <cell r="C2281" t="str">
            <v>Registration Check-In</v>
          </cell>
          <cell r="D2281" t="str">
            <v>Case Presentation</v>
          </cell>
          <cell r="E2281" t="str">
            <v>Medical Symposium Prelims</v>
          </cell>
        </row>
        <row r="2282">
          <cell r="A2282" t="str">
            <v>OSMEC-2834</v>
          </cell>
          <cell r="B2282" t="str">
            <v>Inaugration Ceremony with the Chief Guest</v>
          </cell>
          <cell r="C2282" t="str">
            <v>Registration Check-In</v>
          </cell>
          <cell r="D2282" t="str">
            <v>Case Presentation</v>
          </cell>
          <cell r="E2282" t="str">
            <v>Medical Symposium Prelims</v>
          </cell>
        </row>
        <row r="2283">
          <cell r="A2283" t="str">
            <v>OSMEC-2835</v>
          </cell>
          <cell r="B2283" t="str">
            <v>Inaugration Ceremony with the Chief Guest</v>
          </cell>
          <cell r="C2283" t="str">
            <v>Registration Check-In</v>
          </cell>
          <cell r="D2283" t="str">
            <v>Case Presentation</v>
          </cell>
          <cell r="E2283" t="str">
            <v>Medical Symposium Prelims</v>
          </cell>
        </row>
        <row r="2284">
          <cell r="A2284" t="str">
            <v>OSMEC-2836</v>
          </cell>
          <cell r="B2284" t="str">
            <v>Inaugration Ceremony with the Chief Guest</v>
          </cell>
          <cell r="C2284" t="str">
            <v>Registration Check-In</v>
          </cell>
          <cell r="D2284" t="str">
            <v>Case Presentation</v>
          </cell>
          <cell r="E2284" t="str">
            <v>Medical Symposium Prelims</v>
          </cell>
        </row>
        <row r="2285">
          <cell r="A2285" t="str">
            <v>OSMEC-2837</v>
          </cell>
          <cell r="B2285" t="str">
            <v>Inaugration Ceremony with the Chief Guest</v>
          </cell>
          <cell r="C2285" t="str">
            <v>Registration Check-In</v>
          </cell>
          <cell r="D2285" t="str">
            <v>Case Presentation</v>
          </cell>
          <cell r="E2285" t="str">
            <v>Medical Symposium Prelims</v>
          </cell>
        </row>
        <row r="2286">
          <cell r="A2286" t="str">
            <v>OSMEC-2838</v>
          </cell>
          <cell r="B2286" t="str">
            <v>Inaugration Ceremony with the Chief Guest</v>
          </cell>
          <cell r="C2286" t="str">
            <v>Registration Check-In</v>
          </cell>
          <cell r="D2286" t="str">
            <v>Case Presentation</v>
          </cell>
          <cell r="E2286" t="str">
            <v>Medical Symposium Prelims</v>
          </cell>
        </row>
        <row r="2287">
          <cell r="A2287" t="str">
            <v>OSMEC-2839</v>
          </cell>
          <cell r="B2287" t="str">
            <v>Inaugration Ceremony with the Chief Guest</v>
          </cell>
          <cell r="C2287" t="str">
            <v>Registration Check-In</v>
          </cell>
          <cell r="D2287" t="str">
            <v>Case Presentation</v>
          </cell>
          <cell r="E2287" t="str">
            <v>Medical Symposium Prelims</v>
          </cell>
        </row>
        <row r="2288">
          <cell r="A2288" t="str">
            <v>OSMEC-2840</v>
          </cell>
          <cell r="B2288" t="str">
            <v>Inaugration Ceremony with the Chief Guest</v>
          </cell>
          <cell r="C2288" t="str">
            <v>Registration Check-In</v>
          </cell>
          <cell r="D2288" t="str">
            <v>Case Presentation</v>
          </cell>
          <cell r="E2288" t="str">
            <v>Medical Symposium Prelims</v>
          </cell>
        </row>
        <row r="2289">
          <cell r="A2289" t="str">
            <v>OSMEC-2841</v>
          </cell>
          <cell r="B2289" t="str">
            <v>Inaugration Ceremony with the Chief Guest</v>
          </cell>
          <cell r="C2289" t="str">
            <v>Registration Check-In</v>
          </cell>
          <cell r="D2289" t="str">
            <v>Case Presentation</v>
          </cell>
          <cell r="E2289" t="str">
            <v>Medical Symposium Prelims</v>
          </cell>
        </row>
        <row r="2290">
          <cell r="A2290" t="str">
            <v>OSMEC-2873</v>
          </cell>
          <cell r="B2290" t="str">
            <v>Inaugration Ceremony with the Chief Guest</v>
          </cell>
          <cell r="C2290" t="str">
            <v>Registration Check-In</v>
          </cell>
          <cell r="D2290" t="str">
            <v>Case Presentation</v>
          </cell>
          <cell r="E2290" t="str">
            <v>Medical Symposium Prelims</v>
          </cell>
        </row>
        <row r="2291">
          <cell r="A2291" t="str">
            <v>OSMEC-2842</v>
          </cell>
          <cell r="B2291" t="str">
            <v>Inaugration Ceremony with the Chief Guest</v>
          </cell>
          <cell r="C2291" t="str">
            <v>Registration Check-In</v>
          </cell>
          <cell r="D2291" t="str">
            <v>Case Presentation</v>
          </cell>
          <cell r="E2291" t="str">
            <v>Medical Symposium Prelims</v>
          </cell>
        </row>
        <row r="2292">
          <cell r="A2292" t="str">
            <v>OSMEC-2844</v>
          </cell>
          <cell r="B2292" t="str">
            <v>Inaugration Ceremony with the Chief Guest</v>
          </cell>
          <cell r="C2292" t="str">
            <v>Registration Check-In</v>
          </cell>
          <cell r="D2292" t="str">
            <v>Case Presentation</v>
          </cell>
          <cell r="E2292" t="str">
            <v>Medical Symposium Prelims</v>
          </cell>
        </row>
        <row r="2293">
          <cell r="A2293" t="str">
            <v>OSMEC-2845</v>
          </cell>
          <cell r="B2293" t="str">
            <v>Inaugration Ceremony with the Chief Guest</v>
          </cell>
          <cell r="C2293" t="str">
            <v>Registration Check-In</v>
          </cell>
          <cell r="D2293" t="str">
            <v>Case Presentation</v>
          </cell>
          <cell r="E2293" t="str">
            <v>Medical Symposium Prelims</v>
          </cell>
        </row>
        <row r="2294">
          <cell r="A2294" t="str">
            <v>OSMEC-2846</v>
          </cell>
          <cell r="B2294" t="str">
            <v>Inaugration Ceremony with the Chief Guest</v>
          </cell>
          <cell r="C2294" t="str">
            <v>Registration Check-In</v>
          </cell>
          <cell r="D2294" t="str">
            <v>Case Presentation</v>
          </cell>
          <cell r="E2294" t="str">
            <v>Medical Symposium Prelims</v>
          </cell>
        </row>
        <row r="2295">
          <cell r="A2295" t="str">
            <v>OSMEC-2847</v>
          </cell>
          <cell r="B2295" t="str">
            <v>Inaugration Ceremony with the Chief Guest</v>
          </cell>
          <cell r="C2295" t="str">
            <v>Registration Check-In</v>
          </cell>
          <cell r="D2295" t="str">
            <v>Case Presentation</v>
          </cell>
          <cell r="E2295" t="str">
            <v>Medical Symposium Prelims</v>
          </cell>
        </row>
        <row r="2296">
          <cell r="A2296" t="str">
            <v>OSMEC-2848</v>
          </cell>
          <cell r="B2296" t="str">
            <v>Inaugration Ceremony with the Chief Guest</v>
          </cell>
          <cell r="C2296" t="str">
            <v>Registration Check-In</v>
          </cell>
          <cell r="D2296" t="str">
            <v>Case Presentation</v>
          </cell>
          <cell r="E2296" t="str">
            <v>Medical Symposium Prelims</v>
          </cell>
        </row>
        <row r="2297">
          <cell r="A2297" t="str">
            <v>OSMEC-2849</v>
          </cell>
          <cell r="B2297" t="str">
            <v>Inaugration Ceremony with the Chief Guest</v>
          </cell>
          <cell r="C2297" t="str">
            <v>Registration Check-In</v>
          </cell>
          <cell r="D2297" t="str">
            <v>Case Presentation</v>
          </cell>
          <cell r="E2297" t="str">
            <v>Medical Symposium Prelims</v>
          </cell>
        </row>
        <row r="2298">
          <cell r="A2298" t="str">
            <v>OSMEC-2850</v>
          </cell>
          <cell r="B2298" t="str">
            <v>Inaugration Ceremony with the Chief Guest</v>
          </cell>
          <cell r="C2298" t="str">
            <v>Registration Check-In</v>
          </cell>
          <cell r="D2298" t="str">
            <v>Case Presentation</v>
          </cell>
          <cell r="E2298" t="str">
            <v>Medical Symposium Prelims</v>
          </cell>
        </row>
        <row r="2299">
          <cell r="A2299" t="str">
            <v>OSMEC-2851</v>
          </cell>
          <cell r="B2299" t="str">
            <v>Inaugration Ceremony with the Chief Guest</v>
          </cell>
          <cell r="C2299" t="str">
            <v>Registration Check-In</v>
          </cell>
          <cell r="D2299" t="str">
            <v>Case Presentation</v>
          </cell>
          <cell r="E2299" t="str">
            <v>Medical Symposium Prelims</v>
          </cell>
        </row>
        <row r="2300">
          <cell r="A2300" t="str">
            <v>OSMEC-2852</v>
          </cell>
          <cell r="B2300" t="str">
            <v>Inaugration Ceremony with the Chief Guest</v>
          </cell>
          <cell r="C2300" t="str">
            <v>Registration Check-In</v>
          </cell>
          <cell r="D2300" t="str">
            <v>Case Presentation</v>
          </cell>
          <cell r="E2300" t="str">
            <v>Medical Symposium Prelims</v>
          </cell>
        </row>
        <row r="2301">
          <cell r="A2301" t="str">
            <v>OSMEC-2854</v>
          </cell>
          <cell r="B2301" t="str">
            <v>Inaugration Ceremony with the Chief Guest</v>
          </cell>
          <cell r="C2301" t="str">
            <v>Registration Check-In</v>
          </cell>
          <cell r="D2301" t="str">
            <v>Case Presentation</v>
          </cell>
          <cell r="E2301" t="str">
            <v>Medical Symposium Prelims</v>
          </cell>
        </row>
        <row r="2302">
          <cell r="A2302" t="str">
            <v>OSMEC-2855</v>
          </cell>
          <cell r="B2302" t="str">
            <v>Inaugration Ceremony with the Chief Guest</v>
          </cell>
          <cell r="C2302" t="str">
            <v>Registration Check-In</v>
          </cell>
          <cell r="D2302" t="str">
            <v>Case Presentation</v>
          </cell>
          <cell r="E2302" t="str">
            <v>Medical Symposium Prelims</v>
          </cell>
        </row>
        <row r="2303">
          <cell r="A2303" t="str">
            <v>OSMEC-2856</v>
          </cell>
          <cell r="B2303" t="str">
            <v>Inaugration Ceremony with the Chief Guest</v>
          </cell>
          <cell r="C2303" t="str">
            <v>Registration Check-In</v>
          </cell>
          <cell r="D2303" t="str">
            <v>Case Presentation</v>
          </cell>
          <cell r="E2303" t="str">
            <v>Medical Symposium Prelims</v>
          </cell>
        </row>
        <row r="2304">
          <cell r="A2304" t="str">
            <v>OSMEC-2857</v>
          </cell>
          <cell r="B2304" t="str">
            <v>Inaugration Ceremony with the Chief Guest</v>
          </cell>
          <cell r="C2304" t="str">
            <v>Registration Check-In</v>
          </cell>
          <cell r="D2304" t="str">
            <v>Case Presentation</v>
          </cell>
          <cell r="E2304" t="str">
            <v>Medical Symposium Prelims</v>
          </cell>
        </row>
        <row r="2305">
          <cell r="A2305" t="str">
            <v>OSMEC-2858</v>
          </cell>
          <cell r="B2305" t="str">
            <v>Inaugration Ceremony with the Chief Guest</v>
          </cell>
          <cell r="C2305" t="str">
            <v>Registration Check-In</v>
          </cell>
          <cell r="D2305" t="str">
            <v>Case Presentation</v>
          </cell>
          <cell r="E2305" t="str">
            <v>Medical Symposium Prelims</v>
          </cell>
        </row>
        <row r="2306">
          <cell r="A2306" t="str">
            <v>OSMEC-2859</v>
          </cell>
          <cell r="B2306" t="str">
            <v>Inaugration Ceremony with the Chief Guest</v>
          </cell>
          <cell r="C2306" t="str">
            <v>Registration Check-In</v>
          </cell>
          <cell r="D2306" t="str">
            <v>Case Presentation</v>
          </cell>
          <cell r="E2306" t="str">
            <v>Medical Symposium Prelims</v>
          </cell>
        </row>
        <row r="2307">
          <cell r="A2307" t="str">
            <v>OSMEC-2860</v>
          </cell>
          <cell r="B2307" t="str">
            <v>Inaugration Ceremony with the Chief Guest</v>
          </cell>
          <cell r="C2307" t="str">
            <v>Registration Check-In</v>
          </cell>
          <cell r="D2307" t="str">
            <v>Case Presentation</v>
          </cell>
          <cell r="E2307" t="str">
            <v>Medical Symposium Prelims</v>
          </cell>
        </row>
        <row r="2308">
          <cell r="A2308" t="str">
            <v>OSMEC-2861</v>
          </cell>
          <cell r="B2308" t="str">
            <v>Inaugration Ceremony with the Chief Guest</v>
          </cell>
          <cell r="C2308" t="str">
            <v>Registration Check-In</v>
          </cell>
          <cell r="D2308" t="str">
            <v>Case Presentation</v>
          </cell>
          <cell r="E2308" t="str">
            <v>Medical Symposium Prelims</v>
          </cell>
        </row>
        <row r="2309">
          <cell r="A2309" t="str">
            <v>OSMEC-2863</v>
          </cell>
          <cell r="B2309" t="str">
            <v>Inaugration Ceremony with the Chief Guest</v>
          </cell>
          <cell r="C2309" t="str">
            <v>Registration Check-In</v>
          </cell>
          <cell r="D2309" t="str">
            <v>Case Presentation</v>
          </cell>
          <cell r="E2309" t="str">
            <v>Medical Symposium Prelims</v>
          </cell>
        </row>
        <row r="2310">
          <cell r="A2310" t="str">
            <v>OSMEC-2864</v>
          </cell>
          <cell r="B2310" t="str">
            <v>Inaugration Ceremony with the Chief Guest</v>
          </cell>
          <cell r="C2310" t="str">
            <v>Registration Check-In</v>
          </cell>
          <cell r="D2310" t="str">
            <v>Case Presentation</v>
          </cell>
          <cell r="E2310" t="str">
            <v>Medical Symposium Prelims</v>
          </cell>
        </row>
        <row r="2311">
          <cell r="A2311" t="str">
            <v>OSMEC-2865</v>
          </cell>
          <cell r="B2311" t="str">
            <v>Inaugration Ceremony with the Chief Guest</v>
          </cell>
          <cell r="C2311" t="str">
            <v>Registration Check-In</v>
          </cell>
          <cell r="D2311" t="str">
            <v>Case Presentation</v>
          </cell>
          <cell r="E2311" t="str">
            <v>Medical Symposium Prelims</v>
          </cell>
        </row>
        <row r="2312">
          <cell r="A2312" t="str">
            <v>OSMEC-2866</v>
          </cell>
          <cell r="B2312" t="str">
            <v>Inaugration Ceremony with the Chief Guest</v>
          </cell>
          <cell r="C2312" t="str">
            <v>Registration Check-In</v>
          </cell>
          <cell r="D2312" t="str">
            <v>Case Presentation</v>
          </cell>
          <cell r="E2312" t="str">
            <v>Medical Symposium Prelims</v>
          </cell>
        </row>
        <row r="2313">
          <cell r="A2313" t="str">
            <v>OSMEC-2867</v>
          </cell>
          <cell r="B2313" t="str">
            <v>Inaugration Ceremony with the Chief Guest</v>
          </cell>
          <cell r="C2313" t="str">
            <v>Registration Check-In</v>
          </cell>
          <cell r="D2313" t="str">
            <v>Case Presentation</v>
          </cell>
          <cell r="E2313" t="str">
            <v>Medical Symposium Prelims</v>
          </cell>
        </row>
        <row r="2314">
          <cell r="A2314" t="str">
            <v>OSMEC-2868</v>
          </cell>
          <cell r="B2314" t="str">
            <v>Inaugration Ceremony with the Chief Guest</v>
          </cell>
          <cell r="C2314" t="str">
            <v>Registration Check-In</v>
          </cell>
          <cell r="D2314" t="str">
            <v>Case Presentation</v>
          </cell>
          <cell r="E2314" t="str">
            <v>Medical Symposium Prelims</v>
          </cell>
        </row>
        <row r="2315">
          <cell r="A2315" t="str">
            <v>OSMEC-2869</v>
          </cell>
          <cell r="B2315" t="str">
            <v>Inaugration Ceremony with the Chief Guest</v>
          </cell>
          <cell r="C2315" t="str">
            <v>Registration Check-In</v>
          </cell>
          <cell r="D2315" t="str">
            <v>Case Presentation</v>
          </cell>
          <cell r="E2315" t="str">
            <v>Medical Symposium Prelims</v>
          </cell>
        </row>
        <row r="2316">
          <cell r="A2316" t="str">
            <v>OSMEC-2870</v>
          </cell>
          <cell r="B2316" t="str">
            <v>Inaugration Ceremony with the Chief Guest</v>
          </cell>
          <cell r="C2316" t="str">
            <v>Registration Check-In</v>
          </cell>
          <cell r="D2316" t="str">
            <v>Case Presentation</v>
          </cell>
          <cell r="E2316" t="str">
            <v>Medical Symposium Prelims</v>
          </cell>
        </row>
        <row r="2317">
          <cell r="A2317" t="str">
            <v>OSMEC-2871</v>
          </cell>
          <cell r="B2317" t="str">
            <v>Inaugration Ceremony with the Chief Guest</v>
          </cell>
          <cell r="C2317" t="str">
            <v>Registration Check-In</v>
          </cell>
          <cell r="D2317" t="str">
            <v>Case Presentation</v>
          </cell>
          <cell r="E2317" t="str">
            <v>Medical Symposium Prelims</v>
          </cell>
        </row>
        <row r="2318">
          <cell r="A2318" t="str">
            <v>OSMEC-2872</v>
          </cell>
          <cell r="B2318" t="str">
            <v>Inaugration Ceremony with the Chief Guest</v>
          </cell>
          <cell r="C2318" t="str">
            <v>Registration Check-In</v>
          </cell>
          <cell r="D2318" t="str">
            <v>Case Presentation</v>
          </cell>
          <cell r="E2318" t="str">
            <v>Medical Symposium Prelims</v>
          </cell>
        </row>
        <row r="2319">
          <cell r="A2319" t="str">
            <v>OSMEC-2874</v>
          </cell>
          <cell r="B2319" t="str">
            <v>Inaugration Ceremony with the Chief Guest</v>
          </cell>
          <cell r="C2319" t="str">
            <v>Registration Check-In</v>
          </cell>
          <cell r="D2319" t="str">
            <v>Case Presentation</v>
          </cell>
          <cell r="E2319" t="str">
            <v>Medical Symposium Prelims</v>
          </cell>
        </row>
        <row r="2320">
          <cell r="A2320" t="str">
            <v>OSMEC-2875</v>
          </cell>
          <cell r="B2320" t="str">
            <v>Inaugration Ceremony with the Chief Guest</v>
          </cell>
          <cell r="C2320" t="str">
            <v>Registration Check-In</v>
          </cell>
          <cell r="D2320" t="str">
            <v>Case Presentation</v>
          </cell>
          <cell r="E2320" t="str">
            <v>Medical Symposium Prelims</v>
          </cell>
        </row>
        <row r="2321">
          <cell r="A2321" t="str">
            <v>OSMEC-2876</v>
          </cell>
          <cell r="B2321" t="str">
            <v>Inaugration Ceremony with the Chief Guest</v>
          </cell>
          <cell r="C2321" t="str">
            <v>Registration Check-In</v>
          </cell>
          <cell r="D2321" t="str">
            <v>Case Presentation</v>
          </cell>
          <cell r="E2321" t="str">
            <v>Medical Symposium Prelims</v>
          </cell>
        </row>
        <row r="2322">
          <cell r="A2322" t="str">
            <v>OSMEC-2877</v>
          </cell>
          <cell r="B2322" t="str">
            <v>Inaugration Ceremony with the Chief Guest</v>
          </cell>
          <cell r="C2322" t="str">
            <v>Registration Check-In</v>
          </cell>
          <cell r="D2322" t="str">
            <v>Case Presentation</v>
          </cell>
          <cell r="E2322" t="str">
            <v>Medical Symposium Prelims</v>
          </cell>
        </row>
        <row r="2323">
          <cell r="A2323" t="str">
            <v>OSMEC-2878</v>
          </cell>
          <cell r="B2323" t="str">
            <v>Inaugration Ceremony with the Chief Guest</v>
          </cell>
          <cell r="C2323" t="str">
            <v>Registration Check-In</v>
          </cell>
          <cell r="D2323" t="str">
            <v>Case Presentation</v>
          </cell>
          <cell r="E2323" t="str">
            <v>Medical Symposium Prelims</v>
          </cell>
        </row>
        <row r="2324">
          <cell r="A2324" t="str">
            <v>OSMEC-2879</v>
          </cell>
          <cell r="B2324" t="str">
            <v>Inaugration Ceremony with the Chief Guest</v>
          </cell>
          <cell r="C2324" t="str">
            <v>Registration Check-In</v>
          </cell>
          <cell r="D2324" t="str">
            <v>Case Presentation</v>
          </cell>
          <cell r="E2324" t="str">
            <v>Medical Symposium Prelims</v>
          </cell>
        </row>
        <row r="2325">
          <cell r="A2325" t="str">
            <v>OSMEC-2880</v>
          </cell>
          <cell r="B2325" t="str">
            <v>Inaugration Ceremony with the Chief Guest</v>
          </cell>
          <cell r="C2325" t="str">
            <v>Registration Check-In</v>
          </cell>
          <cell r="D2325" t="str">
            <v>Case Presentation</v>
          </cell>
          <cell r="E2325" t="str">
            <v>Medical Symposium Prelims</v>
          </cell>
        </row>
        <row r="2326">
          <cell r="A2326" t="str">
            <v>OSMEC-2881</v>
          </cell>
          <cell r="B2326" t="str">
            <v>Inaugration Ceremony with the Chief Guest</v>
          </cell>
          <cell r="C2326" t="str">
            <v>Registration Check-In</v>
          </cell>
          <cell r="D2326" t="str">
            <v>Case Presentation</v>
          </cell>
          <cell r="E2326" t="str">
            <v>Medical Symposium Prelims</v>
          </cell>
        </row>
        <row r="2327">
          <cell r="A2327" t="str">
            <v>OSMEC-2882</v>
          </cell>
          <cell r="B2327" t="str">
            <v>Inaugration Ceremony with the Chief Guest</v>
          </cell>
          <cell r="C2327" t="str">
            <v>Registration Check-In</v>
          </cell>
          <cell r="D2327" t="str">
            <v>Case Presentation</v>
          </cell>
          <cell r="E2327" t="str">
            <v>Medical Symposium Prelims</v>
          </cell>
        </row>
        <row r="2328">
          <cell r="A2328" t="str">
            <v>OSMEC-2883</v>
          </cell>
          <cell r="B2328" t="str">
            <v>Inaugration Ceremony with the Chief Guest</v>
          </cell>
          <cell r="C2328" t="str">
            <v>Registration Check-In</v>
          </cell>
          <cell r="D2328" t="str">
            <v>Case Presentation</v>
          </cell>
          <cell r="E2328" t="str">
            <v>Medical Symposium Prelims</v>
          </cell>
        </row>
        <row r="2329">
          <cell r="A2329" t="str">
            <v>OSMEC-2884</v>
          </cell>
          <cell r="B2329" t="str">
            <v>Inaugration Ceremony with the Chief Guest</v>
          </cell>
          <cell r="C2329" t="str">
            <v>Registration Check-In</v>
          </cell>
          <cell r="D2329" t="str">
            <v>Case Presentation</v>
          </cell>
          <cell r="E2329" t="str">
            <v>Medical Symposium Prelims</v>
          </cell>
        </row>
        <row r="2330">
          <cell r="A2330" t="str">
            <v>OSMEC-2885</v>
          </cell>
          <cell r="B2330" t="str">
            <v>Inaugration Ceremony with the Chief Guest</v>
          </cell>
          <cell r="C2330" t="str">
            <v>Registration Check-In</v>
          </cell>
          <cell r="D2330" t="str">
            <v>Case Presentation</v>
          </cell>
          <cell r="E2330" t="str">
            <v>Medical Symposium Prelims</v>
          </cell>
        </row>
        <row r="2331">
          <cell r="A2331" t="str">
            <v>OSMEC-2886</v>
          </cell>
          <cell r="B2331" t="str">
            <v>Inaugration Ceremony with the Chief Guest</v>
          </cell>
          <cell r="C2331" t="str">
            <v>Registration Check-In</v>
          </cell>
          <cell r="D2331" t="str">
            <v>Case Presentation</v>
          </cell>
          <cell r="E2331" t="str">
            <v>Medical Symposium Prelims</v>
          </cell>
        </row>
        <row r="2332">
          <cell r="A2332" t="str">
            <v>OSMEC-2887</v>
          </cell>
          <cell r="B2332" t="str">
            <v>Inaugration Ceremony with the Chief Guest</v>
          </cell>
          <cell r="C2332" t="str">
            <v>Registration Check-In</v>
          </cell>
          <cell r="D2332" t="str">
            <v>Case Presentation</v>
          </cell>
          <cell r="E2332" t="str">
            <v>Medical Symposium Prelims</v>
          </cell>
        </row>
        <row r="2333">
          <cell r="A2333" t="str">
            <v>OSMEC-2888</v>
          </cell>
          <cell r="B2333" t="str">
            <v>Inaugration Ceremony with the Chief Guest</v>
          </cell>
          <cell r="C2333" t="str">
            <v>Registration Check-In</v>
          </cell>
          <cell r="D2333" t="str">
            <v>Case Presentation</v>
          </cell>
          <cell r="E2333" t="str">
            <v>Medical Symposium Prelims</v>
          </cell>
        </row>
        <row r="2334">
          <cell r="A2334" t="str">
            <v>OSMEC-2889</v>
          </cell>
          <cell r="B2334" t="str">
            <v>Inaugration Ceremony with the Chief Guest</v>
          </cell>
          <cell r="C2334" t="str">
            <v>Registration Check-In</v>
          </cell>
          <cell r="D2334" t="str">
            <v>Case Presentation</v>
          </cell>
          <cell r="E2334" t="str">
            <v>Medical Symposium Prelims</v>
          </cell>
        </row>
        <row r="2335">
          <cell r="A2335" t="str">
            <v>OSMEC-2890</v>
          </cell>
          <cell r="B2335" t="str">
            <v>Inaugration Ceremony with the Chief Guest</v>
          </cell>
          <cell r="C2335" t="str">
            <v>Registration Check-In</v>
          </cell>
          <cell r="D2335" t="str">
            <v>Case Presentation</v>
          </cell>
          <cell r="E2335" t="str">
            <v>Medical Symposium Prelims</v>
          </cell>
        </row>
        <row r="2336">
          <cell r="A2336" t="str">
            <v>OSMEC-2891</v>
          </cell>
          <cell r="B2336" t="str">
            <v>Inaugration Ceremony with the Chief Guest</v>
          </cell>
          <cell r="C2336" t="str">
            <v>Registration Check-In</v>
          </cell>
          <cell r="D2336" t="str">
            <v>Case Presentation</v>
          </cell>
          <cell r="E2336" t="str">
            <v>Medical Symposium Prelims</v>
          </cell>
        </row>
        <row r="2337">
          <cell r="A2337" t="str">
            <v>OSMEC-2892</v>
          </cell>
          <cell r="B2337" t="str">
            <v>Inaugration Ceremony with the Chief Guest</v>
          </cell>
          <cell r="C2337" t="str">
            <v>Registration Check-In</v>
          </cell>
          <cell r="D2337" t="str">
            <v>Case Presentation</v>
          </cell>
          <cell r="E2337" t="str">
            <v>Medical Symposium Prelims</v>
          </cell>
        </row>
        <row r="2338">
          <cell r="A2338" t="str">
            <v>OSMEC-2895</v>
          </cell>
          <cell r="B2338" t="str">
            <v>Inaugration Ceremony with the Chief Guest</v>
          </cell>
          <cell r="C2338" t="str">
            <v>Registration Check-In</v>
          </cell>
          <cell r="D2338" t="str">
            <v>Case Presentation</v>
          </cell>
          <cell r="E2338" t="str">
            <v>Medical Symposium Prelims</v>
          </cell>
        </row>
        <row r="2339">
          <cell r="A2339" t="str">
            <v>OSMEC-2893</v>
          </cell>
          <cell r="B2339" t="str">
            <v>Inaugration Ceremony with the Chief Guest</v>
          </cell>
          <cell r="C2339" t="str">
            <v>Registration Check-In</v>
          </cell>
          <cell r="D2339" t="str">
            <v>Case Presentation</v>
          </cell>
          <cell r="E2339" t="str">
            <v>Medical Symposium Prelims</v>
          </cell>
        </row>
        <row r="2340">
          <cell r="A2340" t="str">
            <v>OSMEC-2896</v>
          </cell>
          <cell r="B2340" t="str">
            <v>Inaugration Ceremony with the Chief Guest</v>
          </cell>
          <cell r="C2340" t="str">
            <v>Registration Check-In</v>
          </cell>
          <cell r="D2340" t="str">
            <v>Case Presentation</v>
          </cell>
          <cell r="E2340" t="str">
            <v>Medical Symposium Prelims</v>
          </cell>
        </row>
        <row r="2341">
          <cell r="A2341" t="str">
            <v>OSMEC-2898</v>
          </cell>
          <cell r="B2341" t="str">
            <v>Inaugration Ceremony with the Chief Guest</v>
          </cell>
          <cell r="C2341" t="str">
            <v>Registration Check-In</v>
          </cell>
          <cell r="D2341" t="str">
            <v>Case Presentation</v>
          </cell>
          <cell r="E2341" t="str">
            <v>Medical Symposium Prelims</v>
          </cell>
        </row>
        <row r="2342">
          <cell r="A2342" t="str">
            <v>OSMEC-2899</v>
          </cell>
          <cell r="B2342" t="str">
            <v>Inaugration Ceremony with the Chief Guest</v>
          </cell>
          <cell r="C2342" t="str">
            <v>Registration Check-In</v>
          </cell>
          <cell r="D2342" t="str">
            <v>Case Presentation</v>
          </cell>
          <cell r="E2342" t="str">
            <v>Medical Symposium Prelims</v>
          </cell>
        </row>
        <row r="2343">
          <cell r="A2343" t="str">
            <v>OSMEC-2900</v>
          </cell>
          <cell r="B2343" t="str">
            <v>Inaugration Ceremony with the Chief Guest</v>
          </cell>
          <cell r="C2343" t="str">
            <v>Registration Check-In</v>
          </cell>
          <cell r="D2343" t="str">
            <v>Case Presentation</v>
          </cell>
          <cell r="E2343" t="str">
            <v>Medical Symposium Prelims</v>
          </cell>
        </row>
        <row r="2344">
          <cell r="A2344" t="str">
            <v>OSMEC-2901</v>
          </cell>
          <cell r="B2344" t="str">
            <v>Inaugration Ceremony with the Chief Guest</v>
          </cell>
          <cell r="C2344" t="str">
            <v>Registration Check-In</v>
          </cell>
          <cell r="D2344" t="str">
            <v>Case Presentation</v>
          </cell>
          <cell r="E2344" t="str">
            <v>Medical Symposium Prelims</v>
          </cell>
        </row>
        <row r="2345">
          <cell r="A2345" t="str">
            <v>OSMEC-2902</v>
          </cell>
          <cell r="B2345" t="str">
            <v>Inaugration Ceremony with the Chief Guest</v>
          </cell>
          <cell r="C2345" t="str">
            <v>Registration Check-In</v>
          </cell>
          <cell r="D2345" t="str">
            <v>Case Presentation</v>
          </cell>
          <cell r="E2345" t="str">
            <v>Medical Symposium Prelims</v>
          </cell>
        </row>
        <row r="2346">
          <cell r="A2346" t="str">
            <v>OSMEC-2903</v>
          </cell>
          <cell r="B2346" t="str">
            <v>Inaugration Ceremony with the Chief Guest</v>
          </cell>
          <cell r="C2346" t="str">
            <v>Registration Check-In</v>
          </cell>
          <cell r="D2346" t="str">
            <v>Case Presentation</v>
          </cell>
          <cell r="E2346" t="str">
            <v>Medical Symposium Prelims</v>
          </cell>
        </row>
        <row r="2347">
          <cell r="A2347" t="str">
            <v>OSMEC-2904</v>
          </cell>
          <cell r="B2347" t="str">
            <v>Inaugration Ceremony with the Chief Guest</v>
          </cell>
          <cell r="C2347" t="str">
            <v>Registration Check-In</v>
          </cell>
          <cell r="D2347" t="str">
            <v>Case Presentation</v>
          </cell>
          <cell r="E2347" t="str">
            <v>Medical Symposium Prelims</v>
          </cell>
        </row>
        <row r="2348">
          <cell r="A2348" t="str">
            <v>OSMEC-2905</v>
          </cell>
          <cell r="B2348" t="str">
            <v>Inaugration Ceremony with the Chief Guest</v>
          </cell>
          <cell r="C2348" t="str">
            <v>Registration Check-In</v>
          </cell>
          <cell r="D2348" t="str">
            <v>Case Presentation</v>
          </cell>
          <cell r="E2348" t="str">
            <v>Medical Symposium Prelims</v>
          </cell>
        </row>
        <row r="2349">
          <cell r="A2349" t="str">
            <v>OSMEC-2906</v>
          </cell>
          <cell r="B2349" t="str">
            <v>Inaugration Ceremony with the Chief Guest</v>
          </cell>
          <cell r="C2349" t="str">
            <v>Registration Check-In</v>
          </cell>
          <cell r="D2349" t="str">
            <v>Case Presentation</v>
          </cell>
          <cell r="E2349" t="str">
            <v>Medical Symposium Prelims</v>
          </cell>
        </row>
        <row r="2350">
          <cell r="A2350" t="str">
            <v>OSMEC-2907</v>
          </cell>
          <cell r="B2350" t="str">
            <v>Inaugration Ceremony with the Chief Guest</v>
          </cell>
          <cell r="C2350" t="str">
            <v>Registration Check-In</v>
          </cell>
          <cell r="D2350" t="str">
            <v>Case Presentation</v>
          </cell>
          <cell r="E2350" t="str">
            <v>Medical Symposium Prelims</v>
          </cell>
        </row>
        <row r="2351">
          <cell r="A2351" t="str">
            <v>OSMEC-2908</v>
          </cell>
          <cell r="B2351" t="str">
            <v>Inaugration Ceremony with the Chief Guest</v>
          </cell>
          <cell r="C2351" t="str">
            <v>Registration Check-In</v>
          </cell>
          <cell r="D2351" t="str">
            <v>Case Presentation</v>
          </cell>
          <cell r="E2351" t="str">
            <v>Medical Symposium Prelims</v>
          </cell>
        </row>
        <row r="2352">
          <cell r="A2352" t="str">
            <v>OSMEC-2909</v>
          </cell>
          <cell r="B2352" t="str">
            <v>Inaugration Ceremony with the Chief Guest</v>
          </cell>
          <cell r="C2352" t="str">
            <v>Registration Check-In</v>
          </cell>
          <cell r="D2352" t="str">
            <v>Case Presentation</v>
          </cell>
          <cell r="E2352" t="str">
            <v>Medical Symposium Prelims</v>
          </cell>
        </row>
        <row r="2353">
          <cell r="A2353" t="str">
            <v>OSMEC-2910</v>
          </cell>
          <cell r="B2353" t="str">
            <v>Inaugration Ceremony with the Chief Guest</v>
          </cell>
          <cell r="C2353" t="str">
            <v>Registration Check-In</v>
          </cell>
          <cell r="D2353" t="str">
            <v>Case Presentation</v>
          </cell>
          <cell r="E2353" t="str">
            <v>Medical Symposium Prelims</v>
          </cell>
        </row>
        <row r="2354">
          <cell r="A2354" t="str">
            <v>OSMEC-2911</v>
          </cell>
          <cell r="B2354" t="str">
            <v>Inaugration Ceremony with the Chief Guest</v>
          </cell>
          <cell r="C2354" t="str">
            <v>Registration Check-In</v>
          </cell>
          <cell r="D2354" t="str">
            <v>Case Presentation</v>
          </cell>
          <cell r="E2354" t="str">
            <v>Medical Symposium Prelims</v>
          </cell>
        </row>
        <row r="2355">
          <cell r="A2355" t="str">
            <v>OSMEC-2912</v>
          </cell>
          <cell r="B2355" t="str">
            <v>Inaugration Ceremony with the Chief Guest</v>
          </cell>
          <cell r="C2355" t="str">
            <v>Registration Check-In</v>
          </cell>
          <cell r="D2355" t="str">
            <v>Case Presentation</v>
          </cell>
          <cell r="E2355" t="str">
            <v>Medical Symposium Prelims</v>
          </cell>
        </row>
        <row r="2356">
          <cell r="A2356" t="str">
            <v>OSMEC-2913</v>
          </cell>
          <cell r="B2356" t="str">
            <v>Inaugration Ceremony with the Chief Guest</v>
          </cell>
          <cell r="C2356" t="str">
            <v>Registration Check-In</v>
          </cell>
          <cell r="D2356" t="str">
            <v>Case Presentation</v>
          </cell>
          <cell r="E2356" t="str">
            <v>Medical Symposium Prelims</v>
          </cell>
        </row>
        <row r="2357">
          <cell r="A2357" t="str">
            <v>OSMEC-2914</v>
          </cell>
          <cell r="B2357" t="str">
            <v>Inaugration Ceremony with the Chief Guest</v>
          </cell>
          <cell r="C2357" t="str">
            <v>Registration Check-In</v>
          </cell>
          <cell r="D2357" t="str">
            <v>Case Presentation</v>
          </cell>
          <cell r="E2357" t="str">
            <v>Medical Symposium Prelims</v>
          </cell>
        </row>
        <row r="2358">
          <cell r="A2358" t="str">
            <v>OSMEC-2915</v>
          </cell>
          <cell r="B2358" t="str">
            <v>Inaugration Ceremony with the Chief Guest</v>
          </cell>
          <cell r="C2358" t="str">
            <v>Registration Check-In</v>
          </cell>
          <cell r="D2358" t="str">
            <v>Case Presentation</v>
          </cell>
          <cell r="E2358" t="str">
            <v>Medical Symposium Prelims</v>
          </cell>
        </row>
        <row r="2359">
          <cell r="A2359" t="str">
            <v>OSMEC-2916</v>
          </cell>
          <cell r="B2359" t="str">
            <v>Inaugration Ceremony with the Chief Guest</v>
          </cell>
          <cell r="C2359" t="str">
            <v>Registration Check-In</v>
          </cell>
          <cell r="D2359" t="str">
            <v>Case Presentation</v>
          </cell>
          <cell r="E2359" t="str">
            <v>Medical Symposium Prelims</v>
          </cell>
        </row>
        <row r="2360">
          <cell r="A2360" t="str">
            <v>OSMEC-2917</v>
          </cell>
          <cell r="B2360" t="str">
            <v>Inaugration Ceremony with the Chief Guest</v>
          </cell>
          <cell r="C2360" t="str">
            <v>Registration Check-In</v>
          </cell>
          <cell r="D2360" t="str">
            <v>Case Presentation</v>
          </cell>
          <cell r="E2360" t="str">
            <v>Medical Symposium Prelims</v>
          </cell>
        </row>
        <row r="2361">
          <cell r="A2361" t="str">
            <v>OSMEC-2918</v>
          </cell>
          <cell r="B2361" t="str">
            <v>Inaugration Ceremony with the Chief Guest</v>
          </cell>
          <cell r="C2361" t="str">
            <v>Registration Check-In</v>
          </cell>
          <cell r="D2361" t="str">
            <v>Case Presentation</v>
          </cell>
          <cell r="E2361" t="str">
            <v>Medical Symposium Prelims</v>
          </cell>
        </row>
        <row r="2362">
          <cell r="A2362" t="str">
            <v>OSMEC-2919</v>
          </cell>
          <cell r="B2362" t="str">
            <v>Inaugration Ceremony with the Chief Guest</v>
          </cell>
          <cell r="C2362" t="str">
            <v>Registration Check-In</v>
          </cell>
          <cell r="D2362" t="str">
            <v>Case Presentation</v>
          </cell>
          <cell r="E2362" t="str">
            <v>Medical Symposium Prelims</v>
          </cell>
        </row>
        <row r="2363">
          <cell r="A2363" t="str">
            <v>OSMEC-2920</v>
          </cell>
          <cell r="B2363" t="str">
            <v>Inaugration Ceremony with the Chief Guest</v>
          </cell>
          <cell r="C2363" t="str">
            <v>Registration Check-In</v>
          </cell>
          <cell r="D2363" t="str">
            <v>Case Presentation</v>
          </cell>
          <cell r="E2363" t="str">
            <v>Medical Symposium Prelims</v>
          </cell>
        </row>
        <row r="2364">
          <cell r="A2364" t="str">
            <v>OSMEC-2921</v>
          </cell>
          <cell r="B2364" t="str">
            <v>Inaugration Ceremony with the Chief Guest</v>
          </cell>
          <cell r="C2364" t="str">
            <v>Registration Check-In</v>
          </cell>
          <cell r="D2364" t="str">
            <v>Case Presentation</v>
          </cell>
          <cell r="E2364" t="str">
            <v>Medical Symposium Prelims</v>
          </cell>
        </row>
        <row r="2365">
          <cell r="A2365" t="str">
            <v>OSMEC-2922</v>
          </cell>
          <cell r="B2365" t="str">
            <v>Inaugration Ceremony with the Chief Guest</v>
          </cell>
          <cell r="C2365" t="str">
            <v>Registration Check-In</v>
          </cell>
          <cell r="D2365" t="str">
            <v>Case Presentation</v>
          </cell>
          <cell r="E2365" t="str">
            <v>Medical Symposium Prelims</v>
          </cell>
        </row>
        <row r="2366">
          <cell r="A2366" t="str">
            <v>OSMEC-2924</v>
          </cell>
          <cell r="B2366" t="str">
            <v>Inaugration Ceremony with the Chief Guest</v>
          </cell>
          <cell r="C2366" t="str">
            <v>Registration Check-In</v>
          </cell>
          <cell r="D2366" t="str">
            <v>Case Presentation</v>
          </cell>
          <cell r="E2366" t="str">
            <v>Medical Symposium Prelims</v>
          </cell>
        </row>
        <row r="2367">
          <cell r="A2367" t="str">
            <v>OSMEC-2925</v>
          </cell>
          <cell r="B2367" t="str">
            <v>Inaugration Ceremony with the Chief Guest</v>
          </cell>
          <cell r="C2367" t="str">
            <v>Registration Check-In</v>
          </cell>
          <cell r="D2367" t="str">
            <v>Case Presentation</v>
          </cell>
          <cell r="E2367" t="str">
            <v>Medical Symposium Prelims</v>
          </cell>
        </row>
        <row r="2368">
          <cell r="A2368" t="str">
            <v>OSMEC-2926</v>
          </cell>
          <cell r="B2368" t="str">
            <v>Inaugration Ceremony with the Chief Guest</v>
          </cell>
          <cell r="C2368" t="str">
            <v>Registration Check-In</v>
          </cell>
          <cell r="D2368" t="str">
            <v>Case Presentation</v>
          </cell>
          <cell r="E2368" t="str">
            <v>Medical Symposium Prelims</v>
          </cell>
        </row>
        <row r="2369">
          <cell r="A2369" t="str">
            <v>OSMEC-2927</v>
          </cell>
          <cell r="B2369" t="str">
            <v>Inaugration Ceremony with the Chief Guest</v>
          </cell>
          <cell r="C2369" t="str">
            <v>Registration Check-In</v>
          </cell>
          <cell r="D2369" t="str">
            <v>Case Presentation</v>
          </cell>
          <cell r="E2369" t="str">
            <v>Medical Symposium Prelims</v>
          </cell>
        </row>
        <row r="2370">
          <cell r="A2370" t="str">
            <v>OSMEC-2928</v>
          </cell>
          <cell r="B2370" t="str">
            <v>Inaugration Ceremony with the Chief Guest</v>
          </cell>
          <cell r="C2370" t="str">
            <v>Registration Check-In</v>
          </cell>
          <cell r="D2370" t="str">
            <v>Case Presentation</v>
          </cell>
          <cell r="E2370" t="str">
            <v>Medical Symposium Prelims</v>
          </cell>
        </row>
        <row r="2371">
          <cell r="A2371" t="str">
            <v>OSMEC-2929</v>
          </cell>
          <cell r="B2371" t="str">
            <v>Inaugration Ceremony with the Chief Guest</v>
          </cell>
          <cell r="C2371" t="str">
            <v>Registration Check-In</v>
          </cell>
          <cell r="D2371" t="str">
            <v>Case Presentation</v>
          </cell>
          <cell r="E2371" t="str">
            <v>Medical Symposium Prelims</v>
          </cell>
        </row>
        <row r="2372">
          <cell r="A2372" t="str">
            <v>OSMEC-2930</v>
          </cell>
          <cell r="B2372" t="str">
            <v>Inaugration Ceremony with the Chief Guest</v>
          </cell>
          <cell r="C2372" t="str">
            <v>Registration Check-In</v>
          </cell>
          <cell r="D2372" t="str">
            <v>Case Presentation</v>
          </cell>
          <cell r="E2372" t="str">
            <v>Medical Symposium Prelims</v>
          </cell>
        </row>
        <row r="2373">
          <cell r="A2373" t="str">
            <v>OSMEC-2931</v>
          </cell>
          <cell r="B2373" t="str">
            <v>Inaugration Ceremony with the Chief Guest</v>
          </cell>
          <cell r="C2373" t="str">
            <v>Registration Check-In</v>
          </cell>
          <cell r="D2373" t="str">
            <v>Case Presentation</v>
          </cell>
          <cell r="E2373" t="str">
            <v>Medical Symposium Prelims</v>
          </cell>
        </row>
        <row r="2374">
          <cell r="A2374" t="str">
            <v>OSMEC-2932</v>
          </cell>
          <cell r="B2374" t="str">
            <v>Inaugration Ceremony with the Chief Guest</v>
          </cell>
          <cell r="C2374" t="str">
            <v>Registration Check-In</v>
          </cell>
          <cell r="D2374" t="str">
            <v>Case Presentation</v>
          </cell>
          <cell r="E2374" t="str">
            <v>Medical Symposium Prelims</v>
          </cell>
        </row>
        <row r="2375">
          <cell r="A2375" t="str">
            <v>OSMEC-2933</v>
          </cell>
          <cell r="B2375" t="str">
            <v>Inaugration Ceremony with the Chief Guest</v>
          </cell>
          <cell r="C2375" t="str">
            <v>Registration Check-In</v>
          </cell>
          <cell r="D2375" t="str">
            <v>Case Presentation</v>
          </cell>
          <cell r="E2375" t="str">
            <v>Medical Symposium Prelims</v>
          </cell>
        </row>
        <row r="2376">
          <cell r="A2376" t="str">
            <v>OSMEC-2934</v>
          </cell>
          <cell r="B2376" t="str">
            <v>Inaugration Ceremony with the Chief Guest</v>
          </cell>
          <cell r="C2376" t="str">
            <v>Registration Check-In</v>
          </cell>
          <cell r="D2376" t="str">
            <v>Case Presentation</v>
          </cell>
          <cell r="E2376" t="str">
            <v>Medical Symposium Prelims</v>
          </cell>
        </row>
        <row r="2377">
          <cell r="A2377" t="str">
            <v>OSMEC-2935</v>
          </cell>
          <cell r="B2377" t="str">
            <v>Inaugration Ceremony with the Chief Guest</v>
          </cell>
          <cell r="C2377" t="str">
            <v>Registration Check-In</v>
          </cell>
          <cell r="D2377" t="str">
            <v>Case Presentation</v>
          </cell>
          <cell r="E2377" t="str">
            <v>Medical Symposium Prelims</v>
          </cell>
        </row>
        <row r="2378">
          <cell r="A2378" t="str">
            <v>OSMEC-2950</v>
          </cell>
          <cell r="B2378" t="str">
            <v>Inaugration Ceremony with the Chief Guest</v>
          </cell>
          <cell r="C2378" t="str">
            <v>Registration Check-In</v>
          </cell>
          <cell r="D2378" t="str">
            <v>Case Presentation</v>
          </cell>
          <cell r="E2378" t="str">
            <v>Medical Symposium Prelims</v>
          </cell>
        </row>
        <row r="2379">
          <cell r="A2379" t="str">
            <v>OSMEC-2936</v>
          </cell>
          <cell r="B2379" t="str">
            <v>Inaugration Ceremony with the Chief Guest</v>
          </cell>
          <cell r="C2379" t="str">
            <v>Registration Check-In</v>
          </cell>
          <cell r="D2379" t="str">
            <v>Case Presentation</v>
          </cell>
          <cell r="E2379" t="str">
            <v>Medical Symposium Prelims</v>
          </cell>
        </row>
        <row r="2380">
          <cell r="A2380" t="str">
            <v>OSMEC-2940</v>
          </cell>
          <cell r="B2380" t="str">
            <v>Inaugration Ceremony with the Chief Guest</v>
          </cell>
          <cell r="C2380" t="str">
            <v>Registration Check-In</v>
          </cell>
          <cell r="D2380" t="str">
            <v>Case Presentation</v>
          </cell>
          <cell r="E2380" t="str">
            <v>Medical Symposium Prelims</v>
          </cell>
        </row>
        <row r="2381">
          <cell r="A2381" t="str">
            <v>OSMEC-2937</v>
          </cell>
          <cell r="B2381" t="str">
            <v>Inaugration Ceremony with the Chief Guest</v>
          </cell>
          <cell r="C2381" t="str">
            <v>Registration Check-In</v>
          </cell>
          <cell r="D2381" t="str">
            <v>Case Presentation</v>
          </cell>
          <cell r="E2381" t="str">
            <v>Medical Symposium Prelims</v>
          </cell>
        </row>
        <row r="2382">
          <cell r="A2382" t="str">
            <v>OSMEC-2938</v>
          </cell>
          <cell r="B2382" t="str">
            <v>Inaugration Ceremony with the Chief Guest</v>
          </cell>
          <cell r="C2382" t="str">
            <v>Registration Check-In</v>
          </cell>
          <cell r="D2382" t="str">
            <v>Case Presentation</v>
          </cell>
          <cell r="E2382" t="str">
            <v>Medical Symposium Prelims</v>
          </cell>
        </row>
        <row r="2383">
          <cell r="A2383" t="str">
            <v>OSMEC-2946</v>
          </cell>
          <cell r="B2383" t="str">
            <v>Inaugration Ceremony with the Chief Guest</v>
          </cell>
          <cell r="C2383" t="str">
            <v>Registration Check-In</v>
          </cell>
          <cell r="D2383" t="str">
            <v>Case Presentation</v>
          </cell>
          <cell r="E2383" t="str">
            <v>Medical Symposium Prelims</v>
          </cell>
        </row>
        <row r="2384">
          <cell r="A2384" t="str">
            <v>OSMEC-2941</v>
          </cell>
          <cell r="B2384" t="str">
            <v>Inaugration Ceremony with the Chief Guest</v>
          </cell>
          <cell r="C2384" t="str">
            <v>Registration Check-In</v>
          </cell>
          <cell r="D2384" t="str">
            <v>Case Presentation</v>
          </cell>
          <cell r="E2384" t="str">
            <v>Medical Symposium Prelims</v>
          </cell>
        </row>
        <row r="2385">
          <cell r="A2385" t="str">
            <v>OSMEC-2942</v>
          </cell>
          <cell r="B2385" t="str">
            <v>Inaugration Ceremony with the Chief Guest</v>
          </cell>
          <cell r="C2385" t="str">
            <v>Registration Check-In</v>
          </cell>
          <cell r="D2385" t="str">
            <v>Case Presentation</v>
          </cell>
          <cell r="E2385" t="str">
            <v>Medical Symposium Prelims</v>
          </cell>
        </row>
        <row r="2386">
          <cell r="A2386" t="str">
            <v>OSMEC-2943</v>
          </cell>
          <cell r="B2386" t="str">
            <v>Inaugration Ceremony with the Chief Guest</v>
          </cell>
          <cell r="C2386" t="str">
            <v>Registration Check-In</v>
          </cell>
          <cell r="D2386" t="str">
            <v>Case Presentation</v>
          </cell>
          <cell r="E2386" t="str">
            <v>Medical Symposium Prelims</v>
          </cell>
        </row>
        <row r="2387">
          <cell r="A2387" t="str">
            <v>OSMEC-2944</v>
          </cell>
          <cell r="B2387" t="str">
            <v>Inaugration Ceremony with the Chief Guest</v>
          </cell>
          <cell r="C2387" t="str">
            <v>Registration Check-In</v>
          </cell>
          <cell r="D2387" t="str">
            <v>Case Presentation</v>
          </cell>
          <cell r="E2387" t="str">
            <v>Medical Symposium Prelims</v>
          </cell>
        </row>
        <row r="2388">
          <cell r="A2388" t="str">
            <v>OSMEC-2945</v>
          </cell>
          <cell r="B2388" t="str">
            <v>Inaugration Ceremony with the Chief Guest</v>
          </cell>
          <cell r="C2388" t="str">
            <v>Registration Check-In</v>
          </cell>
          <cell r="D2388" t="str">
            <v>Case Presentation</v>
          </cell>
          <cell r="E2388" t="str">
            <v>Medical Symposium Prelims</v>
          </cell>
        </row>
        <row r="2389">
          <cell r="A2389" t="str">
            <v>OSMEC-2947</v>
          </cell>
          <cell r="B2389" t="str">
            <v>Inaugration Ceremony with the Chief Guest</v>
          </cell>
          <cell r="C2389" t="str">
            <v>Registration Check-In</v>
          </cell>
          <cell r="D2389" t="str">
            <v>Case Presentation</v>
          </cell>
          <cell r="E2389" t="str">
            <v>Medical Symposium Prelims</v>
          </cell>
        </row>
        <row r="2390">
          <cell r="A2390" t="str">
            <v>OSMEC-2948</v>
          </cell>
          <cell r="B2390" t="str">
            <v>Inaugration Ceremony with the Chief Guest</v>
          </cell>
          <cell r="C2390" t="str">
            <v>Registration Check-In</v>
          </cell>
          <cell r="D2390" t="str">
            <v>Case Presentation</v>
          </cell>
          <cell r="E2390" t="str">
            <v>Medical Symposium Prelims</v>
          </cell>
        </row>
        <row r="2391">
          <cell r="A2391" t="str">
            <v>OSMEC-2949</v>
          </cell>
          <cell r="B2391" t="str">
            <v>Inaugration Ceremony with the Chief Guest</v>
          </cell>
          <cell r="C2391" t="str">
            <v>Registration Check-In</v>
          </cell>
          <cell r="D2391" t="str">
            <v>Case Presentation</v>
          </cell>
          <cell r="E2391" t="str">
            <v>Medical Symposium Prelims</v>
          </cell>
        </row>
        <row r="2392">
          <cell r="A2392" t="str">
            <v>OSMEC-2951</v>
          </cell>
          <cell r="B2392" t="str">
            <v>Inaugration Ceremony with the Chief Guest</v>
          </cell>
          <cell r="C2392" t="str">
            <v>Registration Check-In</v>
          </cell>
          <cell r="D2392" t="str">
            <v>Case Presentation</v>
          </cell>
          <cell r="E2392" t="str">
            <v>Medical Symposium Prelims</v>
          </cell>
        </row>
        <row r="2393">
          <cell r="A2393" t="str">
            <v>OSMEC-2952</v>
          </cell>
          <cell r="B2393" t="str">
            <v>Inaugration Ceremony with the Chief Guest</v>
          </cell>
          <cell r="C2393" t="str">
            <v>Registration Check-In</v>
          </cell>
          <cell r="D2393" t="str">
            <v>Case Presentation</v>
          </cell>
          <cell r="E2393" t="str">
            <v>Medical Symposium Prelims</v>
          </cell>
        </row>
        <row r="2394">
          <cell r="A2394" t="str">
            <v>OSMEC-2953</v>
          </cell>
          <cell r="B2394" t="str">
            <v>Inaugration Ceremony with the Chief Guest</v>
          </cell>
          <cell r="C2394" t="str">
            <v>Registration Check-In</v>
          </cell>
          <cell r="D2394" t="str">
            <v>Case Presentation</v>
          </cell>
          <cell r="E2394" t="str">
            <v>Medical Symposium Prelims</v>
          </cell>
        </row>
        <row r="2395">
          <cell r="A2395" t="str">
            <v>OSMEC-2954</v>
          </cell>
          <cell r="B2395" t="str">
            <v>Inaugration Ceremony with the Chief Guest</v>
          </cell>
          <cell r="C2395" t="str">
            <v>Registration Check-In</v>
          </cell>
          <cell r="D2395" t="str">
            <v>Case Presentation</v>
          </cell>
          <cell r="E2395" t="str">
            <v>Medical Symposium Prelims</v>
          </cell>
        </row>
        <row r="2396">
          <cell r="A2396" t="str">
            <v>OSMEC-2955</v>
          </cell>
          <cell r="B2396" t="str">
            <v>Inaugration Ceremony with the Chief Guest</v>
          </cell>
          <cell r="C2396" t="str">
            <v>Registration Check-In</v>
          </cell>
          <cell r="D2396" t="str">
            <v>Case Presentation</v>
          </cell>
          <cell r="E2396" t="str">
            <v>Medical Symposium Prelims</v>
          </cell>
        </row>
        <row r="2397">
          <cell r="A2397" t="str">
            <v>OSMEC-2957</v>
          </cell>
          <cell r="B2397" t="str">
            <v>Inaugration Ceremony with the Chief Guest</v>
          </cell>
          <cell r="C2397" t="str">
            <v>Registration Check-In</v>
          </cell>
          <cell r="D2397" t="str">
            <v>Case Presentation</v>
          </cell>
          <cell r="E2397" t="str">
            <v>Medical Symposium Prelims</v>
          </cell>
        </row>
        <row r="2398">
          <cell r="A2398" t="str">
            <v>OSMEC-2959</v>
          </cell>
          <cell r="B2398" t="str">
            <v>Inaugration Ceremony with the Chief Guest</v>
          </cell>
          <cell r="C2398" t="str">
            <v>Registration Check-In</v>
          </cell>
          <cell r="D2398" t="str">
            <v>Case Presentation</v>
          </cell>
          <cell r="E2398" t="str">
            <v>Medical Symposium Prelims</v>
          </cell>
        </row>
        <row r="2399">
          <cell r="A2399" t="str">
            <v>OSMEC-2958</v>
          </cell>
          <cell r="B2399" t="str">
            <v>Inaugration Ceremony with the Chief Guest</v>
          </cell>
          <cell r="C2399" t="str">
            <v>Registration Check-In</v>
          </cell>
          <cell r="D2399" t="str">
            <v>Case Presentation</v>
          </cell>
          <cell r="E2399" t="str">
            <v>Medical Symposium Prelims</v>
          </cell>
        </row>
        <row r="2400">
          <cell r="A2400" t="str">
            <v>OSMEC-2960</v>
          </cell>
          <cell r="B2400" t="str">
            <v>Inaugration Ceremony with the Chief Guest</v>
          </cell>
          <cell r="C2400" t="str">
            <v>Registration Check-In</v>
          </cell>
          <cell r="D2400" t="str">
            <v>Case Presentation</v>
          </cell>
          <cell r="E2400" t="str">
            <v>Medical Symposium Prelims</v>
          </cell>
        </row>
        <row r="2401">
          <cell r="A2401" t="str">
            <v>OSMEC-2962</v>
          </cell>
          <cell r="B2401" t="str">
            <v>Inaugration Ceremony with the Chief Guest</v>
          </cell>
          <cell r="C2401" t="str">
            <v>Registration Check-In</v>
          </cell>
          <cell r="D2401" t="str">
            <v>Case Presentation</v>
          </cell>
          <cell r="E2401" t="str">
            <v>Medical Symposium Prelims</v>
          </cell>
        </row>
        <row r="2402">
          <cell r="A2402" t="str">
            <v>OSMEC-2961</v>
          </cell>
          <cell r="B2402" t="str">
            <v>Inaugration Ceremony with the Chief Guest</v>
          </cell>
          <cell r="C2402" t="str">
            <v>Registration Check-In</v>
          </cell>
          <cell r="D2402" t="str">
            <v>Case Presentation</v>
          </cell>
          <cell r="E2402" t="str">
            <v>Medical Symposium Prelims</v>
          </cell>
        </row>
        <row r="2403">
          <cell r="A2403" t="str">
            <v>OSMEC-2963</v>
          </cell>
          <cell r="B2403" t="str">
            <v>Inaugration Ceremony with the Chief Guest</v>
          </cell>
          <cell r="C2403" t="str">
            <v>Registration Check-In</v>
          </cell>
          <cell r="D2403" t="str">
            <v>Case Presentation</v>
          </cell>
          <cell r="E2403" t="str">
            <v>Medical Symposium Prelims</v>
          </cell>
        </row>
        <row r="2404">
          <cell r="A2404" t="str">
            <v>OSMEC-2964</v>
          </cell>
          <cell r="B2404" t="str">
            <v>Inaugration Ceremony with the Chief Guest</v>
          </cell>
          <cell r="C2404" t="str">
            <v>Registration Check-In</v>
          </cell>
          <cell r="D2404" t="str">
            <v>Case Presentation</v>
          </cell>
          <cell r="E2404" t="str">
            <v>Medical Symposium Prelims</v>
          </cell>
        </row>
        <row r="2405">
          <cell r="A2405" t="str">
            <v>OSMEC-2965</v>
          </cell>
          <cell r="B2405" t="str">
            <v>Inaugration Ceremony with the Chief Guest</v>
          </cell>
          <cell r="C2405" t="str">
            <v>Registration Check-In</v>
          </cell>
          <cell r="D2405" t="str">
            <v>Case Presentation</v>
          </cell>
          <cell r="E2405" t="str">
            <v>Medical Symposium Prelims</v>
          </cell>
        </row>
        <row r="2406">
          <cell r="A2406" t="str">
            <v>OSMEC-2966</v>
          </cell>
          <cell r="B2406" t="str">
            <v>Inaugration Ceremony with the Chief Guest</v>
          </cell>
          <cell r="C2406" t="str">
            <v>Registration Check-In</v>
          </cell>
          <cell r="D2406" t="str">
            <v>Case Presentation</v>
          </cell>
          <cell r="E2406" t="str">
            <v>Medical Symposium Prelims</v>
          </cell>
        </row>
        <row r="2407">
          <cell r="A2407" t="str">
            <v>OSMEC-2967</v>
          </cell>
          <cell r="B2407" t="str">
            <v>Inaugration Ceremony with the Chief Guest</v>
          </cell>
          <cell r="C2407" t="str">
            <v>Registration Check-In</v>
          </cell>
          <cell r="D2407" t="str">
            <v>Case Presentation</v>
          </cell>
          <cell r="E2407" t="str">
            <v>Medical Symposium Prelims</v>
          </cell>
        </row>
        <row r="2408">
          <cell r="A2408" t="str">
            <v>OSMEC-2968</v>
          </cell>
          <cell r="B2408" t="str">
            <v>Inaugration Ceremony with the Chief Guest</v>
          </cell>
          <cell r="C2408" t="str">
            <v>Registration Check-In</v>
          </cell>
          <cell r="D2408" t="str">
            <v>Case Presentation</v>
          </cell>
          <cell r="E2408" t="str">
            <v>Medical Symposium Prelims</v>
          </cell>
        </row>
        <row r="2409">
          <cell r="A2409" t="str">
            <v>OSMEC-2969</v>
          </cell>
          <cell r="B2409" t="str">
            <v>Inaugration Ceremony with the Chief Guest</v>
          </cell>
          <cell r="C2409" t="str">
            <v>Registration Check-In</v>
          </cell>
          <cell r="D2409" t="str">
            <v>Case Presentation</v>
          </cell>
          <cell r="E2409" t="str">
            <v>Medical Symposium Prelims</v>
          </cell>
        </row>
        <row r="2410">
          <cell r="A2410" t="str">
            <v>OSMEC-2970</v>
          </cell>
          <cell r="B2410" t="str">
            <v>Inaugration Ceremony with the Chief Guest</v>
          </cell>
          <cell r="C2410" t="str">
            <v>Registration Check-In</v>
          </cell>
          <cell r="D2410" t="str">
            <v>Case Presentation</v>
          </cell>
          <cell r="E2410" t="str">
            <v>Medical Symposium Prelims</v>
          </cell>
        </row>
        <row r="2411">
          <cell r="A2411" t="str">
            <v>OSMEC-2971</v>
          </cell>
          <cell r="B2411" t="str">
            <v>Inaugration Ceremony with the Chief Guest</v>
          </cell>
          <cell r="C2411" t="str">
            <v>Registration Check-In</v>
          </cell>
          <cell r="D2411" t="str">
            <v>Case Presentation</v>
          </cell>
          <cell r="E2411" t="str">
            <v>Medical Symposium Prelims</v>
          </cell>
        </row>
        <row r="2412">
          <cell r="A2412" t="str">
            <v>OSMEC-2972</v>
          </cell>
          <cell r="B2412" t="str">
            <v>Inaugration Ceremony with the Chief Guest</v>
          </cell>
          <cell r="C2412" t="str">
            <v>Registration Check-In</v>
          </cell>
          <cell r="D2412" t="str">
            <v>Case Presentation</v>
          </cell>
          <cell r="E2412" t="str">
            <v>Medical Symposium Prelims</v>
          </cell>
        </row>
        <row r="2413">
          <cell r="A2413" t="str">
            <v>OSMEC-2973</v>
          </cell>
          <cell r="B2413" t="str">
            <v>Inaugration Ceremony with the Chief Guest</v>
          </cell>
          <cell r="C2413" t="str">
            <v>Registration Check-In</v>
          </cell>
          <cell r="D2413" t="str">
            <v>Case Presentation</v>
          </cell>
          <cell r="E2413" t="str">
            <v>Medical Symposium Prelims</v>
          </cell>
        </row>
        <row r="2414">
          <cell r="A2414" t="str">
            <v>OSMEC-2974</v>
          </cell>
          <cell r="B2414" t="str">
            <v>Inaugration Ceremony with the Chief Guest</v>
          </cell>
          <cell r="C2414" t="str">
            <v>Registration Check-In</v>
          </cell>
          <cell r="D2414" t="str">
            <v>Case Presentation</v>
          </cell>
          <cell r="E2414" t="str">
            <v>Medical Symposium Prelims</v>
          </cell>
        </row>
        <row r="2415">
          <cell r="A2415" t="str">
            <v>OSMEC-2975</v>
          </cell>
          <cell r="B2415" t="str">
            <v>Inaugration Ceremony with the Chief Guest</v>
          </cell>
          <cell r="C2415" t="str">
            <v>Registration Check-In</v>
          </cell>
          <cell r="D2415" t="str">
            <v>Case Presentation</v>
          </cell>
          <cell r="E2415" t="str">
            <v>Medical Symposium Prelims</v>
          </cell>
        </row>
        <row r="2416">
          <cell r="A2416" t="str">
            <v>OSMEC-2976</v>
          </cell>
          <cell r="B2416" t="str">
            <v>Inaugration Ceremony with the Chief Guest</v>
          </cell>
          <cell r="C2416" t="str">
            <v>Registration Check-In</v>
          </cell>
          <cell r="D2416" t="str">
            <v>Case Presentation</v>
          </cell>
          <cell r="E2416" t="str">
            <v>Medical Symposium Prelims</v>
          </cell>
        </row>
        <row r="2417">
          <cell r="A2417" t="str">
            <v>OSMEC-2977</v>
          </cell>
          <cell r="B2417" t="str">
            <v>Inaugration Ceremony with the Chief Guest</v>
          </cell>
          <cell r="C2417" t="str">
            <v>Registration Check-In</v>
          </cell>
          <cell r="D2417" t="str">
            <v>Case Presentation</v>
          </cell>
          <cell r="E2417" t="str">
            <v>Medical Symposium Prelims</v>
          </cell>
        </row>
        <row r="2418">
          <cell r="A2418" t="str">
            <v>OSMEC-2981</v>
          </cell>
          <cell r="B2418" t="str">
            <v>Inaugration Ceremony with the Chief Guest</v>
          </cell>
          <cell r="C2418" t="str">
            <v>Registration Check-In</v>
          </cell>
          <cell r="D2418" t="str">
            <v>Case Presentation</v>
          </cell>
          <cell r="E2418" t="str">
            <v>Medical Symposium Prelims</v>
          </cell>
        </row>
        <row r="2419">
          <cell r="A2419" t="str">
            <v>OSMEC-2979</v>
          </cell>
          <cell r="B2419" t="str">
            <v>Inaugration Ceremony with the Chief Guest</v>
          </cell>
          <cell r="C2419" t="str">
            <v>Registration Check-In</v>
          </cell>
          <cell r="D2419" t="str">
            <v>Case Presentation</v>
          </cell>
          <cell r="E2419" t="str">
            <v>Medical Symposium Prelims</v>
          </cell>
        </row>
        <row r="2420">
          <cell r="A2420" t="str">
            <v>OSMEC-2982</v>
          </cell>
          <cell r="B2420" t="str">
            <v>Inaugration Ceremony with the Chief Guest</v>
          </cell>
          <cell r="C2420" t="str">
            <v>Registration Check-In</v>
          </cell>
          <cell r="D2420" t="str">
            <v>Case Presentation</v>
          </cell>
          <cell r="E2420" t="str">
            <v>Medical Symposium Prelims</v>
          </cell>
        </row>
        <row r="2421">
          <cell r="A2421" t="str">
            <v>OSMEC-2983</v>
          </cell>
          <cell r="B2421" t="str">
            <v>Inaugration Ceremony with the Chief Guest</v>
          </cell>
          <cell r="C2421" t="str">
            <v>Registration Check-In</v>
          </cell>
          <cell r="D2421" t="str">
            <v>Case Presentation</v>
          </cell>
          <cell r="E2421" t="str">
            <v>Medical Symposium Prelims</v>
          </cell>
        </row>
        <row r="2422">
          <cell r="A2422" t="str">
            <v>OSMEC-2984</v>
          </cell>
          <cell r="B2422" t="str">
            <v>Inaugration Ceremony with the Chief Guest</v>
          </cell>
          <cell r="C2422" t="str">
            <v>Registration Check-In</v>
          </cell>
          <cell r="D2422" t="str">
            <v>Case Presentation</v>
          </cell>
          <cell r="E2422" t="str">
            <v>Medical Symposium Prelims</v>
          </cell>
        </row>
        <row r="2423">
          <cell r="A2423" t="str">
            <v>OSMEC-2985</v>
          </cell>
          <cell r="B2423" t="str">
            <v>Inaugration Ceremony with the Chief Guest</v>
          </cell>
          <cell r="C2423" t="str">
            <v>Registration Check-In</v>
          </cell>
          <cell r="D2423" t="str">
            <v>Case Presentation</v>
          </cell>
          <cell r="E2423" t="str">
            <v>Medical Symposium Prelims</v>
          </cell>
        </row>
        <row r="2424">
          <cell r="A2424" t="str">
            <v>OSMEC-2986</v>
          </cell>
          <cell r="B2424" t="str">
            <v>Inaugration Ceremony with the Chief Guest</v>
          </cell>
          <cell r="C2424" t="str">
            <v>Registration Check-In</v>
          </cell>
          <cell r="D2424" t="str">
            <v>Case Presentation</v>
          </cell>
          <cell r="E2424" t="str">
            <v>Medical Symposium Prelims</v>
          </cell>
        </row>
        <row r="2425">
          <cell r="A2425" t="str">
            <v>OSMEC-2987</v>
          </cell>
          <cell r="B2425" t="str">
            <v>Inaugration Ceremony with the Chief Guest</v>
          </cell>
          <cell r="C2425" t="str">
            <v>Registration Check-In</v>
          </cell>
          <cell r="D2425" t="str">
            <v>Case Presentation</v>
          </cell>
          <cell r="E2425" t="str">
            <v>Medical Symposium Prelims</v>
          </cell>
        </row>
        <row r="2426">
          <cell r="A2426" t="str">
            <v>OSMEC-2988</v>
          </cell>
          <cell r="B2426" t="str">
            <v>Inaugration Ceremony with the Chief Guest</v>
          </cell>
          <cell r="C2426" t="str">
            <v>Registration Check-In</v>
          </cell>
          <cell r="D2426" t="str">
            <v>Case Presentation</v>
          </cell>
          <cell r="E2426" t="str">
            <v>Medical Symposium Prelims</v>
          </cell>
        </row>
        <row r="2427">
          <cell r="A2427" t="str">
            <v>OSMEC-2990</v>
          </cell>
          <cell r="B2427" t="str">
            <v>Inaugration Ceremony with the Chief Guest</v>
          </cell>
          <cell r="C2427" t="str">
            <v>Registration Check-In</v>
          </cell>
          <cell r="D2427" t="str">
            <v>Case Presentation</v>
          </cell>
          <cell r="E2427" t="str">
            <v>Medical Symposium Prelims</v>
          </cell>
        </row>
        <row r="2428">
          <cell r="A2428" t="str">
            <v>OSMEC-2992</v>
          </cell>
          <cell r="B2428" t="str">
            <v>Inaugration Ceremony with the Chief Guest</v>
          </cell>
          <cell r="C2428" t="str">
            <v>Registration Check-In</v>
          </cell>
          <cell r="D2428" t="str">
            <v>Case Presentation</v>
          </cell>
          <cell r="E2428" t="str">
            <v>Medical Symposium Prelims</v>
          </cell>
        </row>
        <row r="2429">
          <cell r="A2429" t="str">
            <v>OSMEC-2991</v>
          </cell>
          <cell r="B2429" t="str">
            <v>Inaugration Ceremony with the Chief Guest</v>
          </cell>
          <cell r="C2429" t="str">
            <v>Registration Check-In</v>
          </cell>
          <cell r="D2429" t="str">
            <v>Case Presentation</v>
          </cell>
          <cell r="E2429" t="str">
            <v>Medical Symposium Prelims</v>
          </cell>
        </row>
        <row r="2430">
          <cell r="A2430" t="str">
            <v>OSMEC-2993</v>
          </cell>
          <cell r="B2430" t="str">
            <v>Inaugration Ceremony with the Chief Guest</v>
          </cell>
          <cell r="C2430" t="str">
            <v>Registration Check-In</v>
          </cell>
          <cell r="D2430" t="str">
            <v>Case Presentation</v>
          </cell>
          <cell r="E2430" t="str">
            <v>Medical Symposium Prelims</v>
          </cell>
        </row>
        <row r="2431">
          <cell r="A2431" t="str">
            <v>OSMEC-2994</v>
          </cell>
          <cell r="B2431" t="str">
            <v>Inaugration Ceremony with the Chief Guest</v>
          </cell>
          <cell r="C2431" t="str">
            <v>Registration Check-In</v>
          </cell>
          <cell r="D2431" t="str">
            <v>Case Presentation</v>
          </cell>
          <cell r="E2431" t="str">
            <v>Medical Symposium Prelims</v>
          </cell>
        </row>
        <row r="2432">
          <cell r="A2432" t="str">
            <v>OSMEC-2995</v>
          </cell>
          <cell r="B2432" t="str">
            <v>Inaugration Ceremony with the Chief Guest</v>
          </cell>
          <cell r="C2432" t="str">
            <v>Registration Check-In</v>
          </cell>
          <cell r="D2432" t="str">
            <v>Case Presentation</v>
          </cell>
          <cell r="E2432" t="str">
            <v>Medical Symposium Prelims</v>
          </cell>
        </row>
        <row r="2433">
          <cell r="A2433" t="str">
            <v>OSMEC-2996</v>
          </cell>
          <cell r="B2433" t="str">
            <v>Inaugration Ceremony with the Chief Guest</v>
          </cell>
          <cell r="C2433" t="str">
            <v>Registration Check-In</v>
          </cell>
          <cell r="D2433" t="str">
            <v>Case Presentation</v>
          </cell>
          <cell r="E2433" t="str">
            <v>Medical Symposium Prelims</v>
          </cell>
        </row>
        <row r="2434">
          <cell r="A2434" t="str">
            <v>OSMEC-2997</v>
          </cell>
          <cell r="B2434" t="str">
            <v>Inaugration Ceremony with the Chief Guest</v>
          </cell>
          <cell r="C2434" t="str">
            <v>Registration Check-In</v>
          </cell>
          <cell r="D2434" t="str">
            <v>Case Presentation</v>
          </cell>
          <cell r="E2434" t="str">
            <v>Medical Symposium Prelims</v>
          </cell>
        </row>
        <row r="2435">
          <cell r="A2435" t="str">
            <v>OSMEC-2998</v>
          </cell>
          <cell r="B2435" t="str">
            <v>Inaugration Ceremony with the Chief Guest</v>
          </cell>
          <cell r="C2435" t="str">
            <v>Registration Check-In</v>
          </cell>
          <cell r="D2435" t="str">
            <v>Case Presentation</v>
          </cell>
          <cell r="E2435" t="str">
            <v>Medical Symposium Prelims</v>
          </cell>
        </row>
        <row r="2436">
          <cell r="A2436" t="str">
            <v>OSMEC-2999</v>
          </cell>
          <cell r="B2436" t="str">
            <v>Inaugration Ceremony with the Chief Guest</v>
          </cell>
          <cell r="C2436" t="str">
            <v>Registration Check-In</v>
          </cell>
          <cell r="D2436" t="str">
            <v>Case Presentation</v>
          </cell>
          <cell r="E2436" t="str">
            <v>Medical Symposium Prelims</v>
          </cell>
        </row>
        <row r="2437">
          <cell r="A2437" t="str">
            <v>OSMEC-3000</v>
          </cell>
          <cell r="B2437" t="str">
            <v>Inaugration Ceremony with the Chief Guest</v>
          </cell>
          <cell r="C2437" t="str">
            <v>Registration Check-In</v>
          </cell>
          <cell r="D2437" t="str">
            <v>Case Presentation</v>
          </cell>
          <cell r="E2437" t="str">
            <v>Medical Symposium Prelims</v>
          </cell>
        </row>
        <row r="2438">
          <cell r="A2438" t="str">
            <v>OSMEC-3001</v>
          </cell>
          <cell r="B2438" t="str">
            <v>Inaugration Ceremony with the Chief Guest</v>
          </cell>
          <cell r="C2438" t="str">
            <v>Registration Check-In</v>
          </cell>
          <cell r="D2438" t="str">
            <v>Case Presentation</v>
          </cell>
          <cell r="E2438" t="str">
            <v>Medical Symposium Prelims</v>
          </cell>
        </row>
        <row r="2439">
          <cell r="A2439" t="str">
            <v>OSMEC-3002</v>
          </cell>
          <cell r="B2439" t="str">
            <v>Inaugration Ceremony with the Chief Guest</v>
          </cell>
          <cell r="C2439" t="str">
            <v>Registration Check-In</v>
          </cell>
          <cell r="D2439" t="str">
            <v>Case Presentation</v>
          </cell>
          <cell r="E2439" t="str">
            <v>Medical Symposium Prelims</v>
          </cell>
        </row>
        <row r="2440">
          <cell r="A2440" t="str">
            <v>OSMEC-3003</v>
          </cell>
          <cell r="B2440" t="str">
            <v>Inaugration Ceremony with the Chief Guest</v>
          </cell>
          <cell r="C2440" t="str">
            <v>Registration Check-In</v>
          </cell>
          <cell r="D2440" t="str">
            <v>Case Presentation</v>
          </cell>
          <cell r="E2440" t="str">
            <v>Medical Symposium Prelims</v>
          </cell>
        </row>
        <row r="2441">
          <cell r="A2441" t="str">
            <v>OSMEC-3004</v>
          </cell>
          <cell r="B2441" t="str">
            <v>Inaugration Ceremony with the Chief Guest</v>
          </cell>
          <cell r="C2441" t="str">
            <v>Registration Check-In</v>
          </cell>
          <cell r="D2441" t="str">
            <v>Case Presentation</v>
          </cell>
          <cell r="E2441" t="str">
            <v>Medical Symposium Prelims</v>
          </cell>
        </row>
        <row r="2442">
          <cell r="A2442" t="str">
            <v>OSMEC-3005</v>
          </cell>
          <cell r="B2442" t="str">
            <v>Inaugration Ceremony with the Chief Guest</v>
          </cell>
          <cell r="C2442" t="str">
            <v>Registration Check-In</v>
          </cell>
          <cell r="D2442" t="str">
            <v>Case Presentation</v>
          </cell>
          <cell r="E2442" t="str">
            <v>Medical Symposium Prelims</v>
          </cell>
        </row>
        <row r="2443">
          <cell r="A2443" t="str">
            <v>OSMEC-3006</v>
          </cell>
          <cell r="B2443" t="str">
            <v>Inaugration Ceremony with the Chief Guest</v>
          </cell>
          <cell r="C2443" t="str">
            <v>Registration Check-In</v>
          </cell>
          <cell r="D2443" t="str">
            <v>Case Presentation</v>
          </cell>
          <cell r="E2443" t="str">
            <v>Medical Symposium Prelims</v>
          </cell>
        </row>
        <row r="2444">
          <cell r="A2444" t="str">
            <v>OSMEC-3007</v>
          </cell>
          <cell r="B2444" t="str">
            <v>Inaugration Ceremony with the Chief Guest</v>
          </cell>
          <cell r="C2444" t="str">
            <v>Registration Check-In</v>
          </cell>
          <cell r="D2444" t="str">
            <v>Case Presentation</v>
          </cell>
          <cell r="E2444" t="str">
            <v>Medical Symposium Prelims</v>
          </cell>
        </row>
        <row r="2445">
          <cell r="A2445" t="str">
            <v>OSMEC-3008</v>
          </cell>
          <cell r="B2445" t="str">
            <v>Inaugration Ceremony with the Chief Guest</v>
          </cell>
          <cell r="C2445" t="str">
            <v>Registration Check-In</v>
          </cell>
          <cell r="D2445" t="str">
            <v>Case Presentation</v>
          </cell>
          <cell r="E2445" t="str">
            <v>Medical Symposium Prelims</v>
          </cell>
        </row>
        <row r="2446">
          <cell r="A2446" t="str">
            <v>OSMEC-3009</v>
          </cell>
          <cell r="B2446" t="str">
            <v>Inaugration Ceremony with the Chief Guest</v>
          </cell>
          <cell r="C2446" t="str">
            <v>Registration Check-In</v>
          </cell>
          <cell r="D2446" t="str">
            <v>Case Presentation</v>
          </cell>
          <cell r="E2446" t="str">
            <v>Medical Symposium Prelims</v>
          </cell>
        </row>
        <row r="2447">
          <cell r="A2447" t="str">
            <v>OSMEC-3010</v>
          </cell>
          <cell r="B2447" t="str">
            <v>Inaugration Ceremony with the Chief Guest</v>
          </cell>
          <cell r="C2447" t="str">
            <v>Registration Check-In</v>
          </cell>
          <cell r="D2447" t="str">
            <v>Case Presentation</v>
          </cell>
          <cell r="E2447" t="str">
            <v>Medical Symposium Prelims</v>
          </cell>
        </row>
        <row r="2448">
          <cell r="A2448" t="str">
            <v>OSMEC-3011</v>
          </cell>
          <cell r="B2448" t="str">
            <v>Inaugration Ceremony with the Chief Guest</v>
          </cell>
          <cell r="C2448" t="str">
            <v>Registration Check-In</v>
          </cell>
          <cell r="D2448" t="str">
            <v>Case Presentation</v>
          </cell>
          <cell r="E2448" t="str">
            <v>Medical Symposium Prelims</v>
          </cell>
        </row>
        <row r="2449">
          <cell r="A2449" t="str">
            <v>OSMEC-3012</v>
          </cell>
          <cell r="B2449" t="str">
            <v>Inaugration Ceremony with the Chief Guest</v>
          </cell>
          <cell r="C2449" t="str">
            <v>Registration Check-In</v>
          </cell>
          <cell r="D2449" t="str">
            <v>Case Presentation</v>
          </cell>
          <cell r="E2449" t="str">
            <v>Medical Symposium Prelims</v>
          </cell>
        </row>
        <row r="2450">
          <cell r="A2450" t="str">
            <v>OSMEC-3013</v>
          </cell>
          <cell r="B2450" t="str">
            <v>Inaugration Ceremony with the Chief Guest</v>
          </cell>
          <cell r="C2450" t="str">
            <v>Registration Check-In</v>
          </cell>
          <cell r="D2450" t="str">
            <v>Case Presentation</v>
          </cell>
          <cell r="E2450" t="str">
            <v>Medical Symposium Prelims</v>
          </cell>
        </row>
        <row r="2451">
          <cell r="A2451" t="str">
            <v>OSMEC-3014</v>
          </cell>
          <cell r="B2451" t="str">
            <v>Inaugration Ceremony with the Chief Guest</v>
          </cell>
          <cell r="C2451" t="str">
            <v>Registration Check-In</v>
          </cell>
          <cell r="D2451" t="str">
            <v>Case Presentation</v>
          </cell>
          <cell r="E2451" t="str">
            <v>Medical Symposium Prelims</v>
          </cell>
        </row>
        <row r="2452">
          <cell r="A2452" t="str">
            <v>OSMEC-3015</v>
          </cell>
          <cell r="B2452" t="str">
            <v>Inaugration Ceremony with the Chief Guest</v>
          </cell>
          <cell r="C2452" t="str">
            <v>Registration Check-In</v>
          </cell>
          <cell r="D2452" t="str">
            <v>Case Presentation</v>
          </cell>
          <cell r="E2452" t="str">
            <v>Medical Symposium Prelims</v>
          </cell>
        </row>
        <row r="2453">
          <cell r="A2453" t="str">
            <v>OSMEC-3016</v>
          </cell>
          <cell r="B2453" t="str">
            <v>Inaugration Ceremony with the Chief Guest</v>
          </cell>
          <cell r="C2453" t="str">
            <v>Registration Check-In</v>
          </cell>
          <cell r="D2453" t="str">
            <v>Case Presentation</v>
          </cell>
          <cell r="E2453" t="str">
            <v>Medical Symposium Prelims</v>
          </cell>
        </row>
        <row r="2454">
          <cell r="A2454" t="str">
            <v>OSMEC-3017</v>
          </cell>
          <cell r="B2454" t="str">
            <v>Inaugration Ceremony with the Chief Guest</v>
          </cell>
          <cell r="C2454" t="str">
            <v>Registration Check-In</v>
          </cell>
          <cell r="D2454" t="str">
            <v>Case Presentation</v>
          </cell>
          <cell r="E2454" t="str">
            <v>Medical Symposium Prelims</v>
          </cell>
        </row>
        <row r="2455">
          <cell r="A2455" t="str">
            <v>OSMEC-3018</v>
          </cell>
          <cell r="B2455" t="str">
            <v>Inaugration Ceremony with the Chief Guest</v>
          </cell>
          <cell r="C2455" t="str">
            <v>Registration Check-In</v>
          </cell>
          <cell r="D2455" t="str">
            <v>Case Presentation</v>
          </cell>
          <cell r="E2455" t="str">
            <v>Medical Symposium Prelims</v>
          </cell>
        </row>
        <row r="2456">
          <cell r="A2456" t="str">
            <v>OSMEC-3019</v>
          </cell>
          <cell r="B2456" t="str">
            <v>Inaugration Ceremony with the Chief Guest</v>
          </cell>
          <cell r="C2456" t="str">
            <v>Registration Check-In</v>
          </cell>
          <cell r="D2456" t="str">
            <v>Case Presentation</v>
          </cell>
          <cell r="E2456" t="str">
            <v>Medical Symposium Prelims</v>
          </cell>
        </row>
        <row r="2457">
          <cell r="A2457" t="str">
            <v>OSMEC-3020</v>
          </cell>
          <cell r="B2457" t="str">
            <v>Inaugration Ceremony with the Chief Guest</v>
          </cell>
          <cell r="C2457" t="str">
            <v>Registration Check-In</v>
          </cell>
          <cell r="D2457" t="str">
            <v>Case Presentation</v>
          </cell>
          <cell r="E2457" t="str">
            <v>Medical Symposium Prelims</v>
          </cell>
        </row>
        <row r="2458">
          <cell r="A2458" t="str">
            <v>OSMEC-3021</v>
          </cell>
          <cell r="B2458" t="str">
            <v>Inaugration Ceremony with the Chief Guest</v>
          </cell>
          <cell r="C2458" t="str">
            <v>Registration Check-In</v>
          </cell>
          <cell r="D2458" t="str">
            <v>Case Presentation</v>
          </cell>
          <cell r="E2458" t="str">
            <v>Medical Symposium Prelims</v>
          </cell>
        </row>
        <row r="2459">
          <cell r="A2459" t="str">
            <v>OSMEC-3022</v>
          </cell>
          <cell r="B2459" t="str">
            <v>Inaugration Ceremony with the Chief Guest</v>
          </cell>
          <cell r="C2459" t="str">
            <v>Registration Check-In</v>
          </cell>
          <cell r="D2459" t="str">
            <v>Case Presentation</v>
          </cell>
          <cell r="E2459" t="str">
            <v>Medical Symposium Prelims</v>
          </cell>
        </row>
        <row r="2460">
          <cell r="A2460" t="str">
            <v>OSMEC-3023</v>
          </cell>
          <cell r="B2460" t="str">
            <v>Inaugration Ceremony with the Chief Guest</v>
          </cell>
          <cell r="C2460" t="str">
            <v>Registration Check-In</v>
          </cell>
          <cell r="D2460" t="str">
            <v>Case Presentation</v>
          </cell>
          <cell r="E2460" t="str">
            <v>Medical Symposium Prelims</v>
          </cell>
        </row>
        <row r="2461">
          <cell r="A2461" t="str">
            <v>OSMEC-3024</v>
          </cell>
          <cell r="B2461" t="str">
            <v>Inaugration Ceremony with the Chief Guest</v>
          </cell>
          <cell r="C2461" t="str">
            <v>Registration Check-In</v>
          </cell>
          <cell r="D2461" t="str">
            <v>Case Presentation</v>
          </cell>
          <cell r="E2461" t="str">
            <v>Medical Symposium Prelims</v>
          </cell>
        </row>
        <row r="2462">
          <cell r="A2462" t="str">
            <v>OSMEC-3025</v>
          </cell>
          <cell r="B2462" t="str">
            <v>Inaugration Ceremony with the Chief Guest</v>
          </cell>
          <cell r="C2462" t="str">
            <v>Registration Check-In</v>
          </cell>
          <cell r="D2462" t="str">
            <v>Case Presentation</v>
          </cell>
          <cell r="E2462" t="str">
            <v>Medical Symposium Prelims</v>
          </cell>
        </row>
        <row r="2463">
          <cell r="A2463" t="str">
            <v>OSMEC-3026</v>
          </cell>
          <cell r="B2463" t="str">
            <v>Inaugration Ceremony with the Chief Guest</v>
          </cell>
          <cell r="C2463" t="str">
            <v>Registration Check-In</v>
          </cell>
          <cell r="D2463" t="str">
            <v>Case Presentation</v>
          </cell>
          <cell r="E2463" t="str">
            <v>Medical Symposium Prelims</v>
          </cell>
        </row>
        <row r="2464">
          <cell r="A2464" t="str">
            <v>OSMEC-3027</v>
          </cell>
          <cell r="B2464" t="str">
            <v>Inaugration Ceremony with the Chief Guest</v>
          </cell>
          <cell r="C2464" t="str">
            <v>Registration Check-In</v>
          </cell>
          <cell r="D2464" t="str">
            <v>Case Presentation</v>
          </cell>
          <cell r="E2464" t="str">
            <v>Medical Symposium Prelims</v>
          </cell>
        </row>
        <row r="2465">
          <cell r="A2465" t="str">
            <v>OSMEC-3028</v>
          </cell>
          <cell r="B2465" t="str">
            <v>Inaugration Ceremony with the Chief Guest</v>
          </cell>
          <cell r="C2465" t="str">
            <v>Registration Check-In</v>
          </cell>
          <cell r="D2465" t="str">
            <v>Case Presentation</v>
          </cell>
          <cell r="E2465" t="str">
            <v>Medical Symposium Prelims</v>
          </cell>
        </row>
        <row r="2466">
          <cell r="A2466" t="str">
            <v>OSMEC-3029</v>
          </cell>
          <cell r="B2466" t="str">
            <v>Inaugration Ceremony with the Chief Guest</v>
          </cell>
          <cell r="C2466" t="str">
            <v>Registration Check-In</v>
          </cell>
          <cell r="D2466" t="str">
            <v>Case Presentation</v>
          </cell>
          <cell r="E2466" t="str">
            <v>Medical Symposium Prelims</v>
          </cell>
        </row>
        <row r="2467">
          <cell r="A2467" t="str">
            <v>OSMEC-3030</v>
          </cell>
          <cell r="B2467" t="str">
            <v>Inaugration Ceremony with the Chief Guest</v>
          </cell>
          <cell r="C2467" t="str">
            <v>Registration Check-In</v>
          </cell>
          <cell r="D2467" t="str">
            <v>Case Presentation</v>
          </cell>
          <cell r="E2467" t="str">
            <v>Medical Symposium Prelims</v>
          </cell>
        </row>
        <row r="2468">
          <cell r="A2468" t="str">
            <v>OSMEC-3031</v>
          </cell>
          <cell r="B2468" t="str">
            <v>Inaugration Ceremony with the Chief Guest</v>
          </cell>
          <cell r="C2468" t="str">
            <v>Registration Check-In</v>
          </cell>
          <cell r="D2468" t="str">
            <v>Case Presentation</v>
          </cell>
          <cell r="E2468" t="str">
            <v>Medical Symposium Prelims</v>
          </cell>
        </row>
        <row r="2469">
          <cell r="A2469" t="str">
            <v>OSMEC-3032</v>
          </cell>
          <cell r="B2469" t="str">
            <v>Inaugration Ceremony with the Chief Guest</v>
          </cell>
          <cell r="C2469" t="str">
            <v>Registration Check-In</v>
          </cell>
          <cell r="D2469" t="str">
            <v>Case Presentation</v>
          </cell>
          <cell r="E2469" t="str">
            <v>Medical Symposium Prelims</v>
          </cell>
        </row>
        <row r="2470">
          <cell r="A2470" t="str">
            <v>OSMEC-3033</v>
          </cell>
          <cell r="B2470" t="str">
            <v>Inaugration Ceremony with the Chief Guest</v>
          </cell>
          <cell r="C2470" t="str">
            <v>Registration Check-In</v>
          </cell>
          <cell r="D2470" t="str">
            <v>Case Presentation</v>
          </cell>
          <cell r="E2470" t="str">
            <v>Medical Symposium Prelims</v>
          </cell>
        </row>
        <row r="2471">
          <cell r="A2471" t="str">
            <v>OSMEC-3034</v>
          </cell>
          <cell r="B2471" t="str">
            <v>Inaugration Ceremony with the Chief Guest</v>
          </cell>
          <cell r="C2471" t="str">
            <v>Registration Check-In</v>
          </cell>
          <cell r="D2471" t="str">
            <v>Case Presentation</v>
          </cell>
          <cell r="E2471" t="str">
            <v>Medical Symposium Prelims</v>
          </cell>
        </row>
        <row r="2472">
          <cell r="A2472" t="str">
            <v>OSMEC-3035</v>
          </cell>
          <cell r="B2472" t="str">
            <v>Inaugration Ceremony with the Chief Guest</v>
          </cell>
          <cell r="C2472" t="str">
            <v>Registration Check-In</v>
          </cell>
          <cell r="D2472" t="str">
            <v>Case Presentation</v>
          </cell>
          <cell r="E2472" t="str">
            <v>Medical Symposium Prelims</v>
          </cell>
        </row>
        <row r="2473">
          <cell r="A2473" t="str">
            <v>OSMEC-3036</v>
          </cell>
          <cell r="B2473" t="str">
            <v>Inaugration Ceremony with the Chief Guest</v>
          </cell>
          <cell r="C2473" t="str">
            <v>Registration Check-In</v>
          </cell>
          <cell r="D2473" t="str">
            <v>Case Presentation</v>
          </cell>
          <cell r="E2473" t="str">
            <v>Medical Symposium Prelims</v>
          </cell>
        </row>
        <row r="2474">
          <cell r="A2474" t="str">
            <v>OSMEC-3037</v>
          </cell>
          <cell r="B2474" t="str">
            <v>Inaugration Ceremony with the Chief Guest</v>
          </cell>
          <cell r="C2474" t="str">
            <v>Registration Check-In</v>
          </cell>
          <cell r="D2474" t="str">
            <v>Case Presentation</v>
          </cell>
          <cell r="E2474" t="str">
            <v>Medical Symposium Prelims</v>
          </cell>
        </row>
        <row r="2475">
          <cell r="A2475" t="str">
            <v>OSMEC-3038</v>
          </cell>
          <cell r="B2475" t="str">
            <v>Inaugration Ceremony with the Chief Guest</v>
          </cell>
          <cell r="C2475" t="str">
            <v>Registration Check-In</v>
          </cell>
          <cell r="D2475" t="str">
            <v>Case Presentation</v>
          </cell>
          <cell r="E2475" t="str">
            <v>Medical Symposium Prelims</v>
          </cell>
        </row>
        <row r="2476">
          <cell r="A2476" t="str">
            <v>OSMEC-3041</v>
          </cell>
          <cell r="B2476" t="str">
            <v>Inaugration Ceremony with the Chief Guest</v>
          </cell>
          <cell r="C2476" t="str">
            <v>Registration Check-In</v>
          </cell>
          <cell r="D2476" t="str">
            <v>Case Presentation</v>
          </cell>
          <cell r="E2476" t="str">
            <v>Medical Symposium Prelims</v>
          </cell>
        </row>
        <row r="2477">
          <cell r="A2477" t="str">
            <v>OSMEC-3040</v>
          </cell>
          <cell r="B2477" t="str">
            <v>Inaugration Ceremony with the Chief Guest</v>
          </cell>
          <cell r="C2477" t="str">
            <v>Registration Check-In</v>
          </cell>
          <cell r="D2477" t="str">
            <v>Case Presentation</v>
          </cell>
          <cell r="E2477" t="str">
            <v>Medical Symposium Prelims</v>
          </cell>
        </row>
        <row r="2478">
          <cell r="A2478" t="str">
            <v>OSMEC-3043</v>
          </cell>
          <cell r="B2478" t="str">
            <v>Inaugration Ceremony with the Chief Guest</v>
          </cell>
          <cell r="C2478" t="str">
            <v>Registration Check-In</v>
          </cell>
          <cell r="D2478" t="str">
            <v>Case Presentation</v>
          </cell>
          <cell r="E2478" t="str">
            <v>Medical Symposium Prelims</v>
          </cell>
        </row>
        <row r="2479">
          <cell r="A2479" t="str">
            <v>OSMEC-3044</v>
          </cell>
          <cell r="B2479" t="str">
            <v>Inaugration Ceremony with the Chief Guest</v>
          </cell>
          <cell r="C2479" t="str">
            <v>Registration Check-In</v>
          </cell>
          <cell r="D2479" t="str">
            <v>Case Presentation</v>
          </cell>
          <cell r="E2479" t="str">
            <v>Medical Symposium Prelims</v>
          </cell>
        </row>
        <row r="2480">
          <cell r="A2480" t="str">
            <v>OSMEC-3045</v>
          </cell>
          <cell r="B2480" t="str">
            <v>Inaugration Ceremony with the Chief Guest</v>
          </cell>
          <cell r="C2480" t="str">
            <v>Registration Check-In</v>
          </cell>
          <cell r="D2480" t="str">
            <v>Case Presentation</v>
          </cell>
          <cell r="E2480" t="str">
            <v>Medical Symposium Prelims</v>
          </cell>
        </row>
        <row r="2481">
          <cell r="A2481" t="str">
            <v>OSMEC-3046</v>
          </cell>
          <cell r="B2481" t="str">
            <v>Inaugration Ceremony with the Chief Guest</v>
          </cell>
          <cell r="C2481" t="str">
            <v>Registration Check-In</v>
          </cell>
          <cell r="D2481" t="str">
            <v>Case Presentation</v>
          </cell>
          <cell r="E2481" t="str">
            <v>Medical Symposium Prelims</v>
          </cell>
        </row>
        <row r="2482">
          <cell r="A2482" t="str">
            <v>OSMEC-3047</v>
          </cell>
          <cell r="B2482" t="str">
            <v>Inaugration Ceremony with the Chief Guest</v>
          </cell>
          <cell r="C2482" t="str">
            <v>Registration Check-In</v>
          </cell>
          <cell r="D2482" t="str">
            <v>Case Presentation</v>
          </cell>
          <cell r="E2482" t="str">
            <v>Medical Symposium Prelims</v>
          </cell>
        </row>
        <row r="2483">
          <cell r="A2483" t="str">
            <v>OSMEC-3048</v>
          </cell>
          <cell r="B2483" t="str">
            <v>Inaugration Ceremony with the Chief Guest</v>
          </cell>
          <cell r="C2483" t="str">
            <v>Registration Check-In</v>
          </cell>
          <cell r="D2483" t="str">
            <v>Case Presentation</v>
          </cell>
          <cell r="E2483" t="str">
            <v>Medical Symposium Prelims</v>
          </cell>
        </row>
        <row r="2484">
          <cell r="A2484" t="str">
            <v>OSMEC-3049</v>
          </cell>
          <cell r="B2484" t="str">
            <v>Inaugration Ceremony with the Chief Guest</v>
          </cell>
          <cell r="C2484" t="str">
            <v>Registration Check-In</v>
          </cell>
          <cell r="D2484" t="str">
            <v>Case Presentation</v>
          </cell>
          <cell r="E2484" t="str">
            <v>Medical Symposium Prelims</v>
          </cell>
        </row>
        <row r="2485">
          <cell r="A2485" t="str">
            <v>OSMEC-3050</v>
          </cell>
          <cell r="B2485" t="str">
            <v>Inaugration Ceremony with the Chief Guest</v>
          </cell>
          <cell r="C2485" t="str">
            <v>Registration Check-In</v>
          </cell>
          <cell r="D2485" t="str">
            <v>Case Presentation</v>
          </cell>
          <cell r="E2485" t="str">
            <v>Medical Symposium Prelims</v>
          </cell>
        </row>
        <row r="2486">
          <cell r="A2486" t="str">
            <v>OSMEC-3051</v>
          </cell>
          <cell r="B2486" t="str">
            <v>Inaugration Ceremony with the Chief Guest</v>
          </cell>
          <cell r="C2486" t="str">
            <v>Registration Check-In</v>
          </cell>
          <cell r="D2486" t="str">
            <v>Case Presentation</v>
          </cell>
          <cell r="E2486" t="str">
            <v>Medical Symposium Prelims</v>
          </cell>
        </row>
        <row r="2487">
          <cell r="A2487" t="str">
            <v>OSMEC-3052</v>
          </cell>
          <cell r="B2487" t="str">
            <v>Inaugration Ceremony with the Chief Guest</v>
          </cell>
          <cell r="C2487" t="str">
            <v>Registration Check-In</v>
          </cell>
          <cell r="D2487" t="str">
            <v>Case Presentation</v>
          </cell>
          <cell r="E2487" t="str">
            <v>Medical Symposium Prelims</v>
          </cell>
        </row>
        <row r="2488">
          <cell r="A2488" t="str">
            <v>OSMEC-3053</v>
          </cell>
          <cell r="B2488" t="str">
            <v>Inaugration Ceremony with the Chief Guest</v>
          </cell>
          <cell r="C2488" t="str">
            <v>Registration Check-In</v>
          </cell>
          <cell r="D2488" t="str">
            <v>Case Presentation</v>
          </cell>
          <cell r="E2488" t="str">
            <v>Medical Symposium Prelims</v>
          </cell>
        </row>
        <row r="2489">
          <cell r="A2489" t="str">
            <v>OSMEC-3054</v>
          </cell>
          <cell r="B2489" t="str">
            <v>Inaugration Ceremony with the Chief Guest</v>
          </cell>
          <cell r="C2489" t="str">
            <v>Registration Check-In</v>
          </cell>
          <cell r="D2489" t="str">
            <v>Case Presentation</v>
          </cell>
          <cell r="E2489" t="str">
            <v>Medical Symposium Prelims</v>
          </cell>
        </row>
        <row r="2490">
          <cell r="A2490" t="str">
            <v>OSMEC-3055</v>
          </cell>
          <cell r="B2490" t="str">
            <v>Inaugration Ceremony with the Chief Guest</v>
          </cell>
          <cell r="C2490" t="str">
            <v>Registration Check-In</v>
          </cell>
          <cell r="D2490" t="str">
            <v>Case Presentation</v>
          </cell>
          <cell r="E2490" t="str">
            <v>Medical Symposium Prelims</v>
          </cell>
        </row>
        <row r="2491">
          <cell r="A2491" t="str">
            <v>OSMEC-3056</v>
          </cell>
          <cell r="B2491" t="str">
            <v>Inaugration Ceremony with the Chief Guest</v>
          </cell>
          <cell r="C2491" t="str">
            <v>Registration Check-In</v>
          </cell>
          <cell r="D2491" t="str">
            <v>Case Presentation</v>
          </cell>
          <cell r="E2491" t="str">
            <v>Medical Symposium Prelims</v>
          </cell>
        </row>
        <row r="2492">
          <cell r="A2492" t="str">
            <v>OSMEC-3057</v>
          </cell>
          <cell r="B2492" t="str">
            <v>Inaugration Ceremony with the Chief Guest</v>
          </cell>
          <cell r="C2492" t="str">
            <v>Registration Check-In</v>
          </cell>
          <cell r="D2492" t="str">
            <v>Case Presentation</v>
          </cell>
          <cell r="E2492" t="str">
            <v>Medical Symposium Prelims</v>
          </cell>
        </row>
        <row r="2493">
          <cell r="A2493" t="str">
            <v>OSMEC-3058</v>
          </cell>
          <cell r="B2493" t="str">
            <v>Inaugration Ceremony with the Chief Guest</v>
          </cell>
          <cell r="C2493" t="str">
            <v>Registration Check-In</v>
          </cell>
          <cell r="D2493" t="str">
            <v>Case Presentation</v>
          </cell>
          <cell r="E2493" t="str">
            <v>Medical Symposium Prelims</v>
          </cell>
        </row>
        <row r="2494">
          <cell r="A2494" t="str">
            <v>OSMEC-3059</v>
          </cell>
          <cell r="B2494" t="str">
            <v>Inaugration Ceremony with the Chief Guest</v>
          </cell>
          <cell r="C2494" t="str">
            <v>Registration Check-In</v>
          </cell>
          <cell r="D2494" t="str">
            <v>Case Presentation</v>
          </cell>
          <cell r="E2494" t="str">
            <v>Medical Symposium Prelims</v>
          </cell>
        </row>
        <row r="2495">
          <cell r="A2495" t="str">
            <v>OSMEC-3060</v>
          </cell>
          <cell r="B2495" t="str">
            <v>Inaugration Ceremony with the Chief Guest</v>
          </cell>
          <cell r="C2495" t="str">
            <v>Registration Check-In</v>
          </cell>
          <cell r="D2495" t="str">
            <v>Case Presentation</v>
          </cell>
          <cell r="E2495" t="str">
            <v>Medical Symposium Prelims</v>
          </cell>
        </row>
        <row r="2496">
          <cell r="A2496" t="str">
            <v>OSMEC-3062</v>
          </cell>
          <cell r="B2496" t="str">
            <v>Inaugration Ceremony with the Chief Guest</v>
          </cell>
          <cell r="C2496" t="str">
            <v>Registration Check-In</v>
          </cell>
          <cell r="D2496" t="str">
            <v>Case Presentation</v>
          </cell>
          <cell r="E2496" t="str">
            <v>Medical Symposium Prelims</v>
          </cell>
        </row>
        <row r="2497">
          <cell r="A2497" t="str">
            <v>OSMEC-3063</v>
          </cell>
          <cell r="B2497" t="str">
            <v>Inaugration Ceremony with the Chief Guest</v>
          </cell>
          <cell r="C2497" t="str">
            <v>Registration Check-In</v>
          </cell>
          <cell r="D2497" t="str">
            <v>Case Presentation</v>
          </cell>
          <cell r="E2497" t="str">
            <v>Medical Symposium Prelims</v>
          </cell>
        </row>
        <row r="2498">
          <cell r="A2498" t="str">
            <v>OSMEC-3064</v>
          </cell>
          <cell r="B2498" t="str">
            <v>Inaugration Ceremony with the Chief Guest</v>
          </cell>
          <cell r="C2498" t="str">
            <v>Registration Check-In</v>
          </cell>
          <cell r="D2498" t="str">
            <v>Case Presentation</v>
          </cell>
          <cell r="E2498" t="str">
            <v>Medical Symposium Prelims</v>
          </cell>
        </row>
        <row r="2499">
          <cell r="A2499" t="str">
            <v>OSMEC-3065</v>
          </cell>
          <cell r="B2499" t="str">
            <v>Inaugration Ceremony with the Chief Guest</v>
          </cell>
          <cell r="C2499" t="str">
            <v>Registration Check-In</v>
          </cell>
          <cell r="D2499" t="str">
            <v>Case Presentation</v>
          </cell>
          <cell r="E2499" t="str">
            <v>Medical Symposium Prelims</v>
          </cell>
        </row>
        <row r="2500">
          <cell r="A2500" t="str">
            <v>OSMEC-3067</v>
          </cell>
          <cell r="B2500" t="str">
            <v>Inaugration Ceremony with the Chief Guest</v>
          </cell>
          <cell r="C2500" t="str">
            <v>Registration Check-In</v>
          </cell>
          <cell r="D2500" t="str">
            <v>Case Presentation</v>
          </cell>
          <cell r="E2500" t="str">
            <v>Medical Symposium Prelims</v>
          </cell>
        </row>
        <row r="2501">
          <cell r="A2501" t="str">
            <v>OSMEC-3069</v>
          </cell>
          <cell r="B2501" t="str">
            <v>Inaugration Ceremony with the Chief Guest</v>
          </cell>
          <cell r="C2501" t="str">
            <v>Registration Check-In</v>
          </cell>
          <cell r="D2501" t="str">
            <v>Case Presentation</v>
          </cell>
          <cell r="E2501" t="str">
            <v>Medical Symposium Prelims</v>
          </cell>
        </row>
        <row r="2502">
          <cell r="A2502" t="str">
            <v>OSMEC-3071</v>
          </cell>
          <cell r="B2502" t="str">
            <v>Inaugration Ceremony with the Chief Guest</v>
          </cell>
          <cell r="C2502" t="str">
            <v>Registration Check-In</v>
          </cell>
          <cell r="D2502" t="str">
            <v>Case Presentation</v>
          </cell>
          <cell r="E2502" t="str">
            <v>Medical Symposium Prelims</v>
          </cell>
        </row>
        <row r="2503">
          <cell r="A2503" t="str">
            <v>OSMEC-3070</v>
          </cell>
          <cell r="B2503" t="str">
            <v>Inaugration Ceremony with the Chief Guest</v>
          </cell>
          <cell r="C2503" t="str">
            <v>Registration Check-In</v>
          </cell>
          <cell r="D2503" t="str">
            <v>Case Presentation</v>
          </cell>
          <cell r="E2503" t="str">
            <v>Medical Symposium Prelims</v>
          </cell>
        </row>
        <row r="2504">
          <cell r="A2504" t="str">
            <v>OSMEC-3072</v>
          </cell>
          <cell r="B2504" t="str">
            <v>Inaugration Ceremony with the Chief Guest</v>
          </cell>
          <cell r="C2504" t="str">
            <v>Registration Check-In</v>
          </cell>
          <cell r="D2504" t="str">
            <v>Case Presentation</v>
          </cell>
          <cell r="E2504" t="str">
            <v>Medical Symposium Prelims</v>
          </cell>
        </row>
        <row r="2505">
          <cell r="A2505" t="str">
            <v>OSMEC-3073</v>
          </cell>
          <cell r="B2505" t="str">
            <v>Inaugration Ceremony with the Chief Guest</v>
          </cell>
          <cell r="C2505" t="str">
            <v>Registration Check-In</v>
          </cell>
          <cell r="D2505" t="str">
            <v>Case Presentation</v>
          </cell>
          <cell r="E2505" t="str">
            <v>Medical Symposium Prelims</v>
          </cell>
        </row>
        <row r="2506">
          <cell r="A2506" t="str">
            <v>OSMEC-3074</v>
          </cell>
          <cell r="B2506" t="str">
            <v>Inaugration Ceremony with the Chief Guest</v>
          </cell>
          <cell r="C2506" t="str">
            <v>Registration Check-In</v>
          </cell>
          <cell r="D2506" t="str">
            <v>Case Presentation</v>
          </cell>
          <cell r="E2506" t="str">
            <v>Medical Symposium Prelims</v>
          </cell>
        </row>
        <row r="2507">
          <cell r="A2507" t="str">
            <v>OSMEC-3075</v>
          </cell>
          <cell r="B2507" t="str">
            <v>Inaugration Ceremony with the Chief Guest</v>
          </cell>
          <cell r="C2507" t="str">
            <v>Registration Check-In</v>
          </cell>
          <cell r="D2507" t="str">
            <v>Case Presentation</v>
          </cell>
          <cell r="E2507" t="str">
            <v>Medical Symposium Prelims</v>
          </cell>
        </row>
        <row r="2508">
          <cell r="A2508" t="str">
            <v>OSMEC-3077</v>
          </cell>
          <cell r="B2508" t="str">
            <v>Inaugration Ceremony with the Chief Guest</v>
          </cell>
          <cell r="C2508" t="str">
            <v>Registration Check-In</v>
          </cell>
          <cell r="D2508" t="str">
            <v>Case Presentation</v>
          </cell>
          <cell r="E2508" t="str">
            <v>Medical Symposium Prelims</v>
          </cell>
        </row>
        <row r="2509">
          <cell r="A2509" t="str">
            <v>OSMEC-3076</v>
          </cell>
          <cell r="B2509" t="str">
            <v>Inaugration Ceremony with the Chief Guest</v>
          </cell>
          <cell r="C2509" t="str">
            <v>Registration Check-In</v>
          </cell>
          <cell r="D2509" t="str">
            <v>Case Presentation</v>
          </cell>
          <cell r="E2509" t="str">
            <v>Medical Symposium Prelims</v>
          </cell>
        </row>
        <row r="2510">
          <cell r="A2510" t="str">
            <v>OSMEC-3079</v>
          </cell>
          <cell r="B2510" t="str">
            <v>Inaugration Ceremony with the Chief Guest</v>
          </cell>
          <cell r="C2510" t="str">
            <v>Registration Check-In</v>
          </cell>
          <cell r="D2510" t="str">
            <v>Case Presentation</v>
          </cell>
          <cell r="E2510" t="str">
            <v>Medical Symposium Prelims</v>
          </cell>
        </row>
        <row r="2511">
          <cell r="A2511" t="str">
            <v>OSMEC-3078</v>
          </cell>
          <cell r="B2511" t="str">
            <v>Inaugration Ceremony with the Chief Guest</v>
          </cell>
          <cell r="C2511" t="str">
            <v>Registration Check-In</v>
          </cell>
          <cell r="D2511" t="str">
            <v>Case Presentation</v>
          </cell>
          <cell r="E2511" t="str">
            <v>Medical Symposium Prelims</v>
          </cell>
        </row>
        <row r="2512">
          <cell r="A2512" t="str">
            <v>OSMEC-3081</v>
          </cell>
          <cell r="B2512" t="str">
            <v>Inaugration Ceremony with the Chief Guest</v>
          </cell>
          <cell r="C2512" t="str">
            <v>Registration Check-In</v>
          </cell>
          <cell r="D2512" t="str">
            <v>Case Presentation</v>
          </cell>
          <cell r="E2512" t="str">
            <v>Medical Symposium Prelims</v>
          </cell>
        </row>
        <row r="2513">
          <cell r="A2513" t="str">
            <v>OSMEC-3082</v>
          </cell>
          <cell r="B2513" t="str">
            <v>Inaugration Ceremony with the Chief Guest</v>
          </cell>
          <cell r="C2513" t="str">
            <v>Registration Check-In</v>
          </cell>
          <cell r="D2513" t="str">
            <v>Case Presentation</v>
          </cell>
          <cell r="E2513" t="str">
            <v>Medical Symposium Prelims</v>
          </cell>
        </row>
        <row r="2514">
          <cell r="A2514" t="str">
            <v>OSMEC-3083</v>
          </cell>
          <cell r="B2514" t="str">
            <v>Inaugration Ceremony with the Chief Guest</v>
          </cell>
          <cell r="C2514" t="str">
            <v>Registration Check-In</v>
          </cell>
          <cell r="D2514" t="str">
            <v>Case Presentation</v>
          </cell>
          <cell r="E2514" t="str">
            <v>Medical Symposium Prelims</v>
          </cell>
        </row>
        <row r="2515">
          <cell r="A2515" t="str">
            <v>OSMEC-3085</v>
          </cell>
          <cell r="B2515" t="str">
            <v>Inaugration Ceremony with the Chief Guest</v>
          </cell>
          <cell r="C2515" t="str">
            <v>Registration Check-In</v>
          </cell>
          <cell r="D2515" t="str">
            <v>Case Presentation</v>
          </cell>
          <cell r="E2515" t="str">
            <v>Medical Symposium Prelims</v>
          </cell>
        </row>
        <row r="2516">
          <cell r="A2516" t="str">
            <v>OSMEC-3086</v>
          </cell>
          <cell r="B2516" t="str">
            <v>Inaugration Ceremony with the Chief Guest</v>
          </cell>
          <cell r="C2516" t="str">
            <v>Registration Check-In</v>
          </cell>
          <cell r="D2516" t="str">
            <v>Case Presentation</v>
          </cell>
          <cell r="E2516" t="str">
            <v>Medical Symposium Prelims</v>
          </cell>
        </row>
        <row r="2517">
          <cell r="A2517" t="str">
            <v>OSMEC-3087</v>
          </cell>
          <cell r="B2517" t="str">
            <v>Inaugration Ceremony with the Chief Guest</v>
          </cell>
          <cell r="C2517" t="str">
            <v>Registration Check-In</v>
          </cell>
          <cell r="D2517" t="str">
            <v>Case Presentation</v>
          </cell>
          <cell r="E2517" t="str">
            <v>Medical Symposium Prelims</v>
          </cell>
        </row>
        <row r="2518">
          <cell r="A2518" t="str">
            <v>OSMEC-3088</v>
          </cell>
          <cell r="B2518" t="str">
            <v>Inaugration Ceremony with the Chief Guest</v>
          </cell>
          <cell r="C2518" t="str">
            <v>Registration Check-In</v>
          </cell>
          <cell r="D2518" t="str">
            <v>Case Presentation</v>
          </cell>
          <cell r="E2518" t="str">
            <v>Medical Symposium Prelims</v>
          </cell>
        </row>
        <row r="2519">
          <cell r="A2519" t="str">
            <v>OSMEC-3089</v>
          </cell>
          <cell r="B2519" t="str">
            <v>Inaugration Ceremony with the Chief Guest</v>
          </cell>
          <cell r="C2519" t="str">
            <v>Registration Check-In</v>
          </cell>
          <cell r="D2519" t="str">
            <v>Case Presentation</v>
          </cell>
          <cell r="E2519" t="str">
            <v>Medical Symposium Prelims</v>
          </cell>
        </row>
        <row r="2520">
          <cell r="A2520" t="str">
            <v>OSMEC-3091</v>
          </cell>
          <cell r="B2520" t="str">
            <v>Inaugration Ceremony with the Chief Guest</v>
          </cell>
          <cell r="C2520" t="str">
            <v>Registration Check-In</v>
          </cell>
          <cell r="D2520" t="str">
            <v>Case Presentation</v>
          </cell>
          <cell r="E2520" t="str">
            <v>Medical Symposium Prelims</v>
          </cell>
        </row>
        <row r="2521">
          <cell r="A2521" t="str">
            <v>OSMEC-3090</v>
          </cell>
          <cell r="B2521" t="str">
            <v>Inaugration Ceremony with the Chief Guest</v>
          </cell>
          <cell r="C2521" t="str">
            <v>Registration Check-In</v>
          </cell>
          <cell r="D2521" t="str">
            <v>Case Presentation</v>
          </cell>
          <cell r="E2521" t="str">
            <v>Medical Symposium Prelims</v>
          </cell>
        </row>
        <row r="2522">
          <cell r="A2522" t="str">
            <v>OSMEC-3092</v>
          </cell>
          <cell r="B2522" t="str">
            <v>Inaugration Ceremony with the Chief Guest</v>
          </cell>
          <cell r="C2522" t="str">
            <v>Registration Check-In</v>
          </cell>
          <cell r="D2522" t="str">
            <v>Case Presentation</v>
          </cell>
          <cell r="E2522" t="str">
            <v>Medical Symposium Prelims</v>
          </cell>
        </row>
        <row r="2523">
          <cell r="A2523" t="str">
            <v>OSMEC-3100</v>
          </cell>
          <cell r="B2523" t="str">
            <v>Inaugration Ceremony with the Chief Guest</v>
          </cell>
          <cell r="C2523" t="str">
            <v>Registration Check-In</v>
          </cell>
          <cell r="D2523" t="str">
            <v>Case Presentation</v>
          </cell>
          <cell r="E2523" t="str">
            <v>Medical Symposium Prelims</v>
          </cell>
        </row>
        <row r="2524">
          <cell r="A2524" t="str">
            <v>OSMEC-3093</v>
          </cell>
          <cell r="B2524" t="str">
            <v>Inaugration Ceremony with the Chief Guest</v>
          </cell>
          <cell r="C2524" t="str">
            <v>Registration Check-In</v>
          </cell>
          <cell r="D2524" t="str">
            <v>Case Presentation</v>
          </cell>
          <cell r="E2524" t="str">
            <v>Medical Symposium Prelims</v>
          </cell>
        </row>
        <row r="2525">
          <cell r="A2525" t="str">
            <v>OSMEC-3096</v>
          </cell>
          <cell r="B2525" t="str">
            <v>Inaugration Ceremony with the Chief Guest</v>
          </cell>
          <cell r="C2525" t="str">
            <v>Registration Check-In</v>
          </cell>
          <cell r="D2525" t="str">
            <v>Case Presentation</v>
          </cell>
          <cell r="E2525" t="str">
            <v>Medical Symposium Prelims</v>
          </cell>
        </row>
        <row r="2526">
          <cell r="A2526" t="str">
            <v>OSMEC-3097</v>
          </cell>
          <cell r="B2526" t="str">
            <v>Inaugration Ceremony with the Chief Guest</v>
          </cell>
          <cell r="C2526" t="str">
            <v>Registration Check-In</v>
          </cell>
          <cell r="D2526" t="str">
            <v>Case Presentation</v>
          </cell>
          <cell r="E2526" t="str">
            <v>Medical Symposium Prelims</v>
          </cell>
        </row>
        <row r="2527">
          <cell r="A2527" t="str">
            <v>OSMEC-3098</v>
          </cell>
          <cell r="B2527" t="str">
            <v>Inaugration Ceremony with the Chief Guest</v>
          </cell>
          <cell r="C2527" t="str">
            <v>Registration Check-In</v>
          </cell>
          <cell r="D2527" t="str">
            <v>Case Presentation</v>
          </cell>
          <cell r="E2527" t="str">
            <v>Medical Symposium Prelims</v>
          </cell>
        </row>
        <row r="2528">
          <cell r="A2528" t="str">
            <v>OSMEC-3102</v>
          </cell>
          <cell r="B2528" t="str">
            <v>Inaugration Ceremony with the Chief Guest</v>
          </cell>
          <cell r="C2528" t="str">
            <v>Registration Check-In</v>
          </cell>
          <cell r="D2528" t="str">
            <v>Case Presentation</v>
          </cell>
          <cell r="E2528" t="str">
            <v>Medical Symposium Prelims</v>
          </cell>
        </row>
        <row r="2529">
          <cell r="A2529" t="str">
            <v>OSMEC-3099</v>
          </cell>
          <cell r="B2529" t="str">
            <v>Inaugration Ceremony with the Chief Guest</v>
          </cell>
          <cell r="C2529" t="str">
            <v>Registration Check-In</v>
          </cell>
          <cell r="D2529" t="str">
            <v>Case Presentation</v>
          </cell>
          <cell r="E2529" t="str">
            <v>Medical Symposium Prelims</v>
          </cell>
        </row>
        <row r="2530">
          <cell r="A2530" t="str">
            <v>OSMEC-3101</v>
          </cell>
          <cell r="B2530" t="str">
            <v>Inaugration Ceremony with the Chief Guest</v>
          </cell>
          <cell r="C2530" t="str">
            <v>Registration Check-In</v>
          </cell>
          <cell r="D2530" t="str">
            <v>Case Presentation</v>
          </cell>
          <cell r="E2530" t="str">
            <v>Medical Symposium Prelims</v>
          </cell>
        </row>
        <row r="2531">
          <cell r="A2531" t="str">
            <v>OSMEC-3103</v>
          </cell>
          <cell r="B2531" t="str">
            <v>Inaugration Ceremony with the Chief Guest</v>
          </cell>
          <cell r="C2531" t="str">
            <v>Registration Check-In</v>
          </cell>
          <cell r="D2531" t="str">
            <v>Case Presentation</v>
          </cell>
          <cell r="E2531" t="str">
            <v>Medical Symposium Prelims</v>
          </cell>
        </row>
        <row r="2532">
          <cell r="A2532" t="str">
            <v>OSMEC-3132</v>
          </cell>
          <cell r="B2532" t="str">
            <v>Inaugration Ceremony with the Chief Guest</v>
          </cell>
          <cell r="C2532" t="str">
            <v>Registration Check-In</v>
          </cell>
          <cell r="D2532" t="str">
            <v>Case Presentation</v>
          </cell>
          <cell r="E2532" t="str">
            <v>Medical Symposium Prelims</v>
          </cell>
        </row>
        <row r="2533">
          <cell r="A2533" t="str">
            <v>OSMEC-3106</v>
          </cell>
          <cell r="B2533" t="str">
            <v>Inaugration Ceremony with the Chief Guest</v>
          </cell>
          <cell r="C2533" t="str">
            <v>Registration Check-In</v>
          </cell>
          <cell r="D2533" t="str">
            <v>Case Presentation</v>
          </cell>
          <cell r="E2533" t="str">
            <v>Medical Symposium Prelims</v>
          </cell>
        </row>
        <row r="2534">
          <cell r="A2534" t="str">
            <v>OSMEC-3104</v>
          </cell>
          <cell r="B2534" t="str">
            <v>Inaugration Ceremony with the Chief Guest</v>
          </cell>
          <cell r="C2534" t="str">
            <v>Registration Check-In</v>
          </cell>
          <cell r="D2534" t="str">
            <v>Case Presentation</v>
          </cell>
          <cell r="E2534" t="str">
            <v>Medical Symposium Prelims</v>
          </cell>
        </row>
        <row r="2535">
          <cell r="A2535" t="str">
            <v>OSMEC-3105</v>
          </cell>
          <cell r="B2535" t="str">
            <v>Inaugration Ceremony with the Chief Guest</v>
          </cell>
          <cell r="C2535" t="str">
            <v>Registration Check-In</v>
          </cell>
          <cell r="D2535" t="str">
            <v>Case Presentation</v>
          </cell>
          <cell r="E2535" t="str">
            <v>Medical Symposium Prelims</v>
          </cell>
        </row>
        <row r="2536">
          <cell r="A2536" t="str">
            <v>OSMEC-3107</v>
          </cell>
          <cell r="B2536" t="str">
            <v>Inaugration Ceremony with the Chief Guest</v>
          </cell>
          <cell r="C2536" t="str">
            <v>Registration Check-In</v>
          </cell>
          <cell r="D2536" t="str">
            <v>Case Presentation</v>
          </cell>
          <cell r="E2536" t="str">
            <v>Medical Symposium Prelims</v>
          </cell>
        </row>
        <row r="2537">
          <cell r="A2537" t="str">
            <v>OSMEC-3108</v>
          </cell>
          <cell r="B2537" t="str">
            <v>Inaugration Ceremony with the Chief Guest</v>
          </cell>
          <cell r="C2537" t="str">
            <v>Registration Check-In</v>
          </cell>
          <cell r="D2537" t="str">
            <v>Case Presentation</v>
          </cell>
          <cell r="E2537" t="str">
            <v>Medical Symposium Prelims</v>
          </cell>
        </row>
        <row r="2538">
          <cell r="A2538" t="str">
            <v>OSMEC-3109</v>
          </cell>
          <cell r="B2538" t="str">
            <v>Inaugration Ceremony with the Chief Guest</v>
          </cell>
          <cell r="C2538" t="str">
            <v>Registration Check-In</v>
          </cell>
          <cell r="D2538" t="str">
            <v>Case Presentation</v>
          </cell>
          <cell r="E2538" t="str">
            <v>Medical Symposium Prelims</v>
          </cell>
        </row>
        <row r="2539">
          <cell r="A2539" t="str">
            <v>OSMEC-3110</v>
          </cell>
          <cell r="B2539" t="str">
            <v>Inaugration Ceremony with the Chief Guest</v>
          </cell>
          <cell r="C2539" t="str">
            <v>Registration Check-In</v>
          </cell>
          <cell r="D2539" t="str">
            <v>Case Presentation</v>
          </cell>
          <cell r="E2539" t="str">
            <v>Medical Symposium Prelims</v>
          </cell>
        </row>
        <row r="2540">
          <cell r="A2540" t="str">
            <v>OSMEC-3111</v>
          </cell>
          <cell r="B2540" t="str">
            <v>Inaugration Ceremony with the Chief Guest</v>
          </cell>
          <cell r="C2540" t="str">
            <v>Registration Check-In</v>
          </cell>
          <cell r="D2540" t="str">
            <v>Case Presentation</v>
          </cell>
          <cell r="E2540" t="str">
            <v>Medical Symposium Prelims</v>
          </cell>
        </row>
        <row r="2541">
          <cell r="A2541" t="str">
            <v>OSMEC-3112</v>
          </cell>
          <cell r="B2541" t="str">
            <v>Inaugration Ceremony with the Chief Guest</v>
          </cell>
          <cell r="C2541" t="str">
            <v>Registration Check-In</v>
          </cell>
          <cell r="D2541" t="str">
            <v>Case Presentation</v>
          </cell>
          <cell r="E2541" t="str">
            <v>Medical Symposium Prelims</v>
          </cell>
        </row>
        <row r="2542">
          <cell r="A2542" t="str">
            <v>OSMEC-3113</v>
          </cell>
          <cell r="B2542" t="str">
            <v>Inaugration Ceremony with the Chief Guest</v>
          </cell>
          <cell r="C2542" t="str">
            <v>Registration Check-In</v>
          </cell>
          <cell r="D2542" t="str">
            <v>Case Presentation</v>
          </cell>
          <cell r="E2542" t="str">
            <v>Medical Symposium Prelims</v>
          </cell>
        </row>
        <row r="2543">
          <cell r="A2543" t="str">
            <v>OSMEC-3114</v>
          </cell>
          <cell r="B2543" t="str">
            <v>Inaugration Ceremony with the Chief Guest</v>
          </cell>
          <cell r="C2543" t="str">
            <v>Registration Check-In</v>
          </cell>
          <cell r="D2543" t="str">
            <v>Case Presentation</v>
          </cell>
          <cell r="E2543" t="str">
            <v>Medical Symposium Prelims</v>
          </cell>
        </row>
        <row r="2544">
          <cell r="A2544" t="str">
            <v>OSMEC-3131</v>
          </cell>
          <cell r="B2544" t="str">
            <v>Inaugration Ceremony with the Chief Guest</v>
          </cell>
          <cell r="C2544" t="str">
            <v>Registration Check-In</v>
          </cell>
          <cell r="D2544" t="str">
            <v>Case Presentation</v>
          </cell>
          <cell r="E2544" t="str">
            <v>Medical Symposium Prelims</v>
          </cell>
        </row>
        <row r="2545">
          <cell r="A2545" t="str">
            <v>OSMEC-3115</v>
          </cell>
          <cell r="B2545" t="str">
            <v>Inaugration Ceremony with the Chief Guest</v>
          </cell>
          <cell r="C2545" t="str">
            <v>Registration Check-In</v>
          </cell>
          <cell r="D2545" t="str">
            <v>Case Presentation</v>
          </cell>
          <cell r="E2545" t="str">
            <v>Medical Symposium Prelims</v>
          </cell>
        </row>
        <row r="2546">
          <cell r="A2546" t="str">
            <v>OSMEC-3116</v>
          </cell>
          <cell r="B2546" t="str">
            <v>Inaugration Ceremony with the Chief Guest</v>
          </cell>
          <cell r="C2546" t="str">
            <v>Registration Check-In</v>
          </cell>
          <cell r="D2546" t="str">
            <v>Case Presentation</v>
          </cell>
          <cell r="E2546" t="str">
            <v>Medical Symposium Prelims</v>
          </cell>
        </row>
        <row r="2547">
          <cell r="A2547" t="str">
            <v>OSMEC-3117</v>
          </cell>
          <cell r="B2547" t="str">
            <v>Inaugration Ceremony with the Chief Guest</v>
          </cell>
          <cell r="C2547" t="str">
            <v>Registration Check-In</v>
          </cell>
          <cell r="D2547" t="str">
            <v>Case Presentation</v>
          </cell>
          <cell r="E2547" t="str">
            <v>Medical Symposium Prelims</v>
          </cell>
        </row>
        <row r="2548">
          <cell r="A2548" t="str">
            <v>OSMEC-3118</v>
          </cell>
          <cell r="B2548" t="str">
            <v>Inaugration Ceremony with the Chief Guest</v>
          </cell>
          <cell r="C2548" t="str">
            <v>Registration Check-In</v>
          </cell>
          <cell r="D2548" t="str">
            <v>Case Presentation</v>
          </cell>
          <cell r="E2548" t="str">
            <v>Medical Symposium Prelims</v>
          </cell>
        </row>
        <row r="2549">
          <cell r="A2549" t="str">
            <v>OSMEC-3120</v>
          </cell>
          <cell r="B2549" t="str">
            <v>Inaugration Ceremony with the Chief Guest</v>
          </cell>
          <cell r="C2549" t="str">
            <v>Registration Check-In</v>
          </cell>
          <cell r="D2549" t="str">
            <v>Case Presentation</v>
          </cell>
          <cell r="E2549" t="str">
            <v>Medical Symposium Prelims</v>
          </cell>
        </row>
        <row r="2550">
          <cell r="A2550" t="str">
            <v>OSMEC-3119</v>
          </cell>
          <cell r="B2550" t="str">
            <v>Inaugration Ceremony with the Chief Guest</v>
          </cell>
          <cell r="C2550" t="str">
            <v>Registration Check-In</v>
          </cell>
          <cell r="D2550" t="str">
            <v>Case Presentation</v>
          </cell>
          <cell r="E2550" t="str">
            <v>Medical Symposium Prelims</v>
          </cell>
        </row>
        <row r="2551">
          <cell r="A2551" t="str">
            <v>OSMEC-3122</v>
          </cell>
          <cell r="B2551" t="str">
            <v>Inaugration Ceremony with the Chief Guest</v>
          </cell>
          <cell r="C2551" t="str">
            <v>Registration Check-In</v>
          </cell>
          <cell r="D2551" t="str">
            <v>Case Presentation</v>
          </cell>
          <cell r="E2551" t="str">
            <v>Medical Symposium Prelims</v>
          </cell>
        </row>
        <row r="2552">
          <cell r="A2552" t="str">
            <v>OSMEC-3123</v>
          </cell>
          <cell r="B2552" t="str">
            <v>Inaugration Ceremony with the Chief Guest</v>
          </cell>
          <cell r="C2552" t="str">
            <v>Registration Check-In</v>
          </cell>
          <cell r="D2552" t="str">
            <v>Case Presentation</v>
          </cell>
          <cell r="E2552" t="str">
            <v>Medical Symposium Prelims</v>
          </cell>
        </row>
        <row r="2553">
          <cell r="A2553" t="str">
            <v>OSMEC-3124</v>
          </cell>
          <cell r="B2553" t="str">
            <v>Inaugration Ceremony with the Chief Guest</v>
          </cell>
          <cell r="C2553" t="str">
            <v>Registration Check-In</v>
          </cell>
          <cell r="D2553" t="str">
            <v>Case Presentation</v>
          </cell>
          <cell r="E2553" t="str">
            <v>Medical Symposium Prelims</v>
          </cell>
        </row>
        <row r="2554">
          <cell r="A2554" t="str">
            <v>OSMEC-3126</v>
          </cell>
          <cell r="B2554" t="str">
            <v>Inaugration Ceremony with the Chief Guest</v>
          </cell>
          <cell r="C2554" t="str">
            <v>Registration Check-In</v>
          </cell>
          <cell r="D2554" t="str">
            <v>Case Presentation</v>
          </cell>
          <cell r="E2554" t="str">
            <v>Medical Symposium Prelims</v>
          </cell>
        </row>
        <row r="2555">
          <cell r="A2555" t="str">
            <v>OSMEC-3127</v>
          </cell>
          <cell r="B2555" t="str">
            <v>Inaugration Ceremony with the Chief Guest</v>
          </cell>
          <cell r="C2555" t="str">
            <v>Registration Check-In</v>
          </cell>
          <cell r="D2555" t="str">
            <v>Case Presentation</v>
          </cell>
          <cell r="E2555" t="str">
            <v>Medical Symposium Prelims</v>
          </cell>
        </row>
        <row r="2556">
          <cell r="A2556" t="str">
            <v>OSMEC-3129</v>
          </cell>
          <cell r="B2556" t="str">
            <v>Inaugration Ceremony with the Chief Guest</v>
          </cell>
          <cell r="C2556" t="str">
            <v>Registration Check-In</v>
          </cell>
          <cell r="D2556" t="str">
            <v>Case Presentation</v>
          </cell>
          <cell r="E2556" t="str">
            <v>Medical Symposium Prelims</v>
          </cell>
        </row>
        <row r="2557">
          <cell r="A2557" t="str">
            <v>OSMEC-3128</v>
          </cell>
          <cell r="B2557" t="str">
            <v>Inaugration Ceremony with the Chief Guest</v>
          </cell>
          <cell r="C2557" t="str">
            <v>Registration Check-In</v>
          </cell>
          <cell r="D2557" t="str">
            <v>Case Presentation</v>
          </cell>
          <cell r="E2557" t="str">
            <v>Medical Symposium Prelims</v>
          </cell>
        </row>
        <row r="2558">
          <cell r="A2558" t="str">
            <v>OSMEC-3130</v>
          </cell>
          <cell r="B2558" t="str">
            <v>Inaugration Ceremony with the Chief Guest</v>
          </cell>
          <cell r="C2558" t="str">
            <v>Registration Check-In</v>
          </cell>
          <cell r="D2558" t="str">
            <v>Case Presentation</v>
          </cell>
          <cell r="E2558" t="str">
            <v>Medical Symposium Prelims</v>
          </cell>
        </row>
        <row r="2559">
          <cell r="A2559" t="str">
            <v>OSMEC-3136</v>
          </cell>
          <cell r="B2559" t="str">
            <v>Inaugration Ceremony with the Chief Guest</v>
          </cell>
          <cell r="C2559" t="str">
            <v>Registration Check-In</v>
          </cell>
          <cell r="D2559" t="str">
            <v>Case Presentation</v>
          </cell>
          <cell r="E2559" t="str">
            <v>Medical Symposium Prelims</v>
          </cell>
        </row>
        <row r="2560">
          <cell r="A2560" t="str">
            <v>OSMEC-3133</v>
          </cell>
          <cell r="B2560" t="str">
            <v>Inaugration Ceremony with the Chief Guest</v>
          </cell>
          <cell r="C2560" t="str">
            <v>Registration Check-In</v>
          </cell>
          <cell r="D2560" t="str">
            <v>Case Presentation</v>
          </cell>
          <cell r="E2560" t="str">
            <v>Medical Symposium Prelims</v>
          </cell>
        </row>
        <row r="2561">
          <cell r="A2561" t="str">
            <v>OSMEC-3134</v>
          </cell>
          <cell r="B2561" t="str">
            <v>Inaugration Ceremony with the Chief Guest</v>
          </cell>
          <cell r="C2561" t="str">
            <v>Registration Check-In</v>
          </cell>
          <cell r="D2561" t="str">
            <v>Case Presentation</v>
          </cell>
          <cell r="E2561" t="str">
            <v>Medical Symposium Prelims</v>
          </cell>
        </row>
        <row r="2562">
          <cell r="A2562" t="str">
            <v>OSMEC-3135</v>
          </cell>
          <cell r="B2562" t="str">
            <v>Inaugration Ceremony with the Chief Guest</v>
          </cell>
          <cell r="C2562" t="str">
            <v>Registration Check-In</v>
          </cell>
          <cell r="D2562" t="str">
            <v>Case Presentation</v>
          </cell>
          <cell r="E2562" t="str">
            <v>Medical Symposium Prelims</v>
          </cell>
        </row>
        <row r="2563">
          <cell r="A2563" t="str">
            <v>OSMEC-3140</v>
          </cell>
          <cell r="B2563" t="str">
            <v>Inaugration Ceremony with the Chief Guest</v>
          </cell>
          <cell r="C2563" t="str">
            <v>Registration Check-In</v>
          </cell>
          <cell r="D2563" t="str">
            <v>Case Presentation</v>
          </cell>
          <cell r="E2563" t="str">
            <v>Medical Symposium Prelims</v>
          </cell>
        </row>
        <row r="2564">
          <cell r="A2564" t="str">
            <v>OSMEC-3138</v>
          </cell>
          <cell r="B2564" t="str">
            <v>Inaugration Ceremony with the Chief Guest</v>
          </cell>
          <cell r="C2564" t="str">
            <v>Registration Check-In</v>
          </cell>
          <cell r="D2564" t="str">
            <v>Case Presentation</v>
          </cell>
          <cell r="E2564" t="str">
            <v>Medical Symposium Prelims</v>
          </cell>
        </row>
        <row r="2565">
          <cell r="A2565" t="str">
            <v>OSMEC-3139</v>
          </cell>
          <cell r="B2565" t="str">
            <v>Inaugration Ceremony with the Chief Guest</v>
          </cell>
          <cell r="C2565" t="str">
            <v>Registration Check-In</v>
          </cell>
          <cell r="D2565" t="str">
            <v>Case Presentation</v>
          </cell>
          <cell r="E2565" t="str">
            <v>Medical Symposium Prelims</v>
          </cell>
        </row>
        <row r="2566">
          <cell r="A2566" t="str">
            <v>OSMEC-3141</v>
          </cell>
          <cell r="B2566" t="str">
            <v>Inaugration Ceremony with the Chief Guest</v>
          </cell>
          <cell r="C2566" t="str">
            <v>Registration Check-In</v>
          </cell>
          <cell r="D2566" t="str">
            <v>Case Presentation</v>
          </cell>
          <cell r="E2566" t="str">
            <v>Medical Symposium Prelims</v>
          </cell>
        </row>
        <row r="2567">
          <cell r="A2567" t="str">
            <v>OSMEC-3142</v>
          </cell>
          <cell r="B2567" t="str">
            <v>Inaugration Ceremony with the Chief Guest</v>
          </cell>
          <cell r="C2567" t="str">
            <v>Registration Check-In</v>
          </cell>
          <cell r="D2567" t="str">
            <v>Case Presentation</v>
          </cell>
          <cell r="E2567" t="str">
            <v>Medical Symposium Prelims</v>
          </cell>
        </row>
        <row r="2568">
          <cell r="A2568" t="str">
            <v>OSMEC-3145</v>
          </cell>
          <cell r="B2568" t="str">
            <v>Inaugration Ceremony with the Chief Guest</v>
          </cell>
          <cell r="C2568" t="str">
            <v>Registration Check-In</v>
          </cell>
          <cell r="D2568" t="str">
            <v>Case Presentation</v>
          </cell>
          <cell r="E2568" t="str">
            <v>Medical Symposium Prelims</v>
          </cell>
        </row>
        <row r="2569">
          <cell r="A2569" t="str">
            <v>OSMEC-3143</v>
          </cell>
          <cell r="B2569" t="str">
            <v>Inaugration Ceremony with the Chief Guest</v>
          </cell>
          <cell r="C2569" t="str">
            <v>Registration Check-In</v>
          </cell>
          <cell r="D2569" t="str">
            <v>Case Presentation</v>
          </cell>
          <cell r="E2569" t="str">
            <v>Medical Symposium Prelims</v>
          </cell>
        </row>
        <row r="2570">
          <cell r="A2570" t="str">
            <v>OSMEC-3144</v>
          </cell>
          <cell r="B2570" t="str">
            <v>Inaugration Ceremony with the Chief Guest</v>
          </cell>
          <cell r="C2570" t="str">
            <v>Registration Check-In</v>
          </cell>
          <cell r="D2570" t="str">
            <v>Case Presentation</v>
          </cell>
          <cell r="E2570" t="str">
            <v>Medical Symposium Prelims</v>
          </cell>
        </row>
        <row r="2571">
          <cell r="A2571" t="str">
            <v>OSMEC-3146</v>
          </cell>
          <cell r="B2571" t="str">
            <v>Inaugration Ceremony with the Chief Guest</v>
          </cell>
          <cell r="C2571" t="str">
            <v>Registration Check-In</v>
          </cell>
          <cell r="D2571" t="str">
            <v>Case Presentation</v>
          </cell>
          <cell r="E2571" t="str">
            <v>Medical Symposium Prelims</v>
          </cell>
        </row>
        <row r="2572">
          <cell r="A2572" t="str">
            <v>OSMEC-3147</v>
          </cell>
          <cell r="B2572" t="str">
            <v>Inaugration Ceremony with the Chief Guest</v>
          </cell>
          <cell r="C2572" t="str">
            <v>Registration Check-In</v>
          </cell>
          <cell r="D2572" t="str">
            <v>Case Presentation</v>
          </cell>
          <cell r="E2572" t="str">
            <v>Medical Symposium Prelims</v>
          </cell>
        </row>
        <row r="2573">
          <cell r="A2573" t="str">
            <v>OSMEC-3148</v>
          </cell>
          <cell r="B2573" t="str">
            <v>Inaugration Ceremony with the Chief Guest</v>
          </cell>
          <cell r="C2573" t="str">
            <v>Registration Check-In</v>
          </cell>
          <cell r="D2573" t="str">
            <v>Case Presentation</v>
          </cell>
          <cell r="E2573" t="str">
            <v>Medical Symposium Prelims</v>
          </cell>
        </row>
        <row r="2574">
          <cell r="A2574" t="str">
            <v>OSMEC-3149</v>
          </cell>
          <cell r="B2574" t="str">
            <v>Inaugration Ceremony with the Chief Guest</v>
          </cell>
          <cell r="C2574" t="str">
            <v>Registration Check-In</v>
          </cell>
          <cell r="D2574" t="str">
            <v>Case Presentation</v>
          </cell>
          <cell r="E2574" t="str">
            <v>Medical Symposium Prelims</v>
          </cell>
        </row>
        <row r="2575">
          <cell r="A2575" t="str">
            <v>OSMEC-3150</v>
          </cell>
          <cell r="B2575" t="str">
            <v>Inaugration Ceremony with the Chief Guest</v>
          </cell>
          <cell r="C2575" t="str">
            <v>Registration Check-In</v>
          </cell>
          <cell r="D2575" t="str">
            <v>Case Presentation</v>
          </cell>
          <cell r="E2575" t="str">
            <v>Medical Symposium Prelims</v>
          </cell>
        </row>
        <row r="2576">
          <cell r="A2576" t="str">
            <v>OSMEC-3151</v>
          </cell>
          <cell r="B2576" t="str">
            <v>Inaugration Ceremony with the Chief Guest</v>
          </cell>
          <cell r="C2576" t="str">
            <v>Registration Check-In</v>
          </cell>
          <cell r="D2576" t="str">
            <v>Case Presentation</v>
          </cell>
          <cell r="E2576" t="str">
            <v>Medical Symposium Prelims</v>
          </cell>
        </row>
        <row r="2577">
          <cell r="A2577" t="str">
            <v>OSMEC-3152</v>
          </cell>
          <cell r="B2577" t="str">
            <v>Inaugration Ceremony with the Chief Guest</v>
          </cell>
          <cell r="C2577" t="str">
            <v>Registration Check-In</v>
          </cell>
          <cell r="D2577" t="str">
            <v>Case Presentation</v>
          </cell>
          <cell r="E2577" t="str">
            <v>Medical Symposium Prelims</v>
          </cell>
        </row>
        <row r="2578">
          <cell r="A2578" t="str">
            <v>OSMEC-3153</v>
          </cell>
          <cell r="B2578" t="str">
            <v>Inaugration Ceremony with the Chief Guest</v>
          </cell>
          <cell r="C2578" t="str">
            <v>Registration Check-In</v>
          </cell>
          <cell r="D2578" t="str">
            <v>Case Presentation</v>
          </cell>
          <cell r="E2578" t="str">
            <v>Medical Symposium Prelims</v>
          </cell>
        </row>
        <row r="2579">
          <cell r="A2579" t="str">
            <v>OSMEC-3154</v>
          </cell>
          <cell r="B2579" t="str">
            <v>Inaugration Ceremony with the Chief Guest</v>
          </cell>
          <cell r="C2579" t="str">
            <v>Registration Check-In</v>
          </cell>
          <cell r="D2579" t="str">
            <v>Case Presentation</v>
          </cell>
          <cell r="E2579" t="str">
            <v>Medical Symposium Prelims</v>
          </cell>
        </row>
        <row r="2580">
          <cell r="A2580" t="str">
            <v>OSMEC-3155</v>
          </cell>
          <cell r="B2580" t="str">
            <v>Inaugration Ceremony with the Chief Guest</v>
          </cell>
          <cell r="C2580" t="str">
            <v>Registration Check-In</v>
          </cell>
          <cell r="D2580" t="str">
            <v>Case Presentation</v>
          </cell>
          <cell r="E2580" t="str">
            <v>Medical Symposium Prelims</v>
          </cell>
        </row>
        <row r="2581">
          <cell r="A2581" t="str">
            <v>OSMEC-3158</v>
          </cell>
          <cell r="B2581" t="str">
            <v>Inaugration Ceremony with the Chief Guest</v>
          </cell>
          <cell r="C2581" t="str">
            <v>Registration Check-In</v>
          </cell>
          <cell r="D2581" t="str">
            <v>Case Presentation</v>
          </cell>
          <cell r="E2581" t="str">
            <v>Medical Symposium Prelims</v>
          </cell>
        </row>
        <row r="2582">
          <cell r="A2582" t="str">
            <v>OSMEC-3157</v>
          </cell>
          <cell r="B2582" t="str">
            <v>Inaugration Ceremony with the Chief Guest</v>
          </cell>
          <cell r="C2582" t="str">
            <v>Registration Check-In</v>
          </cell>
          <cell r="D2582" t="str">
            <v>Case Presentation</v>
          </cell>
          <cell r="E2582" t="str">
            <v>Medical Symposium Prelims</v>
          </cell>
        </row>
        <row r="2583">
          <cell r="A2583" t="str">
            <v>OSMEC-3159</v>
          </cell>
          <cell r="B2583" t="str">
            <v>Inaugration Ceremony with the Chief Guest</v>
          </cell>
          <cell r="C2583" t="str">
            <v>Registration Check-In</v>
          </cell>
          <cell r="D2583" t="str">
            <v>Case Presentation</v>
          </cell>
          <cell r="E2583" t="str">
            <v>Medical Symposium Prelims</v>
          </cell>
        </row>
        <row r="2584">
          <cell r="A2584" t="str">
            <v>OSMEC-3160</v>
          </cell>
          <cell r="B2584" t="str">
            <v>Inaugration Ceremony with the Chief Guest</v>
          </cell>
          <cell r="C2584" t="str">
            <v>Registration Check-In</v>
          </cell>
          <cell r="D2584" t="str">
            <v>Case Presentation</v>
          </cell>
          <cell r="E2584" t="str">
            <v>Medical Symposium Prelims</v>
          </cell>
        </row>
        <row r="2585">
          <cell r="A2585" t="str">
            <v>OSMEC-3161</v>
          </cell>
          <cell r="B2585" t="str">
            <v>Inaugration Ceremony with the Chief Guest</v>
          </cell>
          <cell r="C2585" t="str">
            <v>Registration Check-In</v>
          </cell>
          <cell r="D2585" t="str">
            <v>Case Presentation</v>
          </cell>
          <cell r="E2585" t="str">
            <v>Medical Symposium Prelims</v>
          </cell>
        </row>
        <row r="2586">
          <cell r="A2586" t="str">
            <v>OSMEC-3162</v>
          </cell>
          <cell r="B2586" t="str">
            <v>Inaugration Ceremony with the Chief Guest</v>
          </cell>
          <cell r="C2586" t="str">
            <v>Registration Check-In</v>
          </cell>
          <cell r="D2586" t="str">
            <v>Case Presentation</v>
          </cell>
          <cell r="E2586" t="str">
            <v>Medical Symposium Prelims</v>
          </cell>
        </row>
        <row r="2587">
          <cell r="A2587" t="str">
            <v>OSMEC-3163</v>
          </cell>
          <cell r="B2587" t="str">
            <v>Inaugration Ceremony with the Chief Guest</v>
          </cell>
          <cell r="C2587" t="str">
            <v>Registration Check-In</v>
          </cell>
          <cell r="D2587" t="str">
            <v>Case Presentation</v>
          </cell>
          <cell r="E2587" t="str">
            <v>Medical Symposium Prelims</v>
          </cell>
        </row>
        <row r="2588">
          <cell r="A2588" t="str">
            <v>OSMEC-3164</v>
          </cell>
          <cell r="B2588" t="str">
            <v>Inaugration Ceremony with the Chief Guest</v>
          </cell>
          <cell r="C2588" t="str">
            <v>Registration Check-In</v>
          </cell>
          <cell r="D2588" t="str">
            <v>Case Presentation</v>
          </cell>
          <cell r="E2588" t="str">
            <v>Medical Symposium Prelims</v>
          </cell>
        </row>
        <row r="2589">
          <cell r="A2589" t="str">
            <v>OSMEC-3165</v>
          </cell>
          <cell r="B2589" t="str">
            <v>Inaugration Ceremony with the Chief Guest</v>
          </cell>
          <cell r="C2589" t="str">
            <v>Registration Check-In</v>
          </cell>
          <cell r="D2589" t="str">
            <v>Case Presentation</v>
          </cell>
          <cell r="E2589" t="str">
            <v>Medical Symposium Prelims</v>
          </cell>
        </row>
        <row r="2590">
          <cell r="A2590" t="str">
            <v>OSMEC-3166</v>
          </cell>
          <cell r="B2590" t="str">
            <v>Inaugration Ceremony with the Chief Guest</v>
          </cell>
          <cell r="C2590" t="str">
            <v>Registration Check-In</v>
          </cell>
          <cell r="D2590" t="str">
            <v>Case Presentation</v>
          </cell>
          <cell r="E2590" t="str">
            <v>Medical Symposium Prelims</v>
          </cell>
        </row>
        <row r="2591">
          <cell r="A2591" t="str">
            <v>OSMEC-3167</v>
          </cell>
          <cell r="B2591" t="str">
            <v>Inaugration Ceremony with the Chief Guest</v>
          </cell>
          <cell r="C2591" t="str">
            <v>Registration Check-In</v>
          </cell>
          <cell r="D2591" t="str">
            <v>Case Presentation</v>
          </cell>
          <cell r="E2591" t="str">
            <v>Medical Symposium Prelims</v>
          </cell>
        </row>
        <row r="2592">
          <cell r="A2592" t="str">
            <v>OSMEC-3168</v>
          </cell>
          <cell r="B2592" t="str">
            <v>Inaugration Ceremony with the Chief Guest</v>
          </cell>
          <cell r="C2592" t="str">
            <v>Registration Check-In</v>
          </cell>
          <cell r="D2592" t="str">
            <v>Case Presentation</v>
          </cell>
          <cell r="E2592" t="str">
            <v>Medical Symposium Prelims</v>
          </cell>
        </row>
        <row r="2593">
          <cell r="A2593" t="str">
            <v>OSMEC-3169</v>
          </cell>
          <cell r="B2593" t="str">
            <v>Inaugration Ceremony with the Chief Guest</v>
          </cell>
          <cell r="C2593" t="str">
            <v>Registration Check-In</v>
          </cell>
          <cell r="D2593" t="str">
            <v>Case Presentation</v>
          </cell>
          <cell r="E2593" t="str">
            <v>Medical Symposium Prelims</v>
          </cell>
        </row>
        <row r="2594">
          <cell r="A2594" t="str">
            <v>OSMEC-3171</v>
          </cell>
          <cell r="B2594" t="str">
            <v>Inaugration Ceremony with the Chief Guest</v>
          </cell>
          <cell r="C2594" t="str">
            <v>Registration Check-In</v>
          </cell>
          <cell r="D2594" t="str">
            <v>Case Presentation</v>
          </cell>
          <cell r="E2594" t="str">
            <v>Medical Symposium Prelims</v>
          </cell>
        </row>
        <row r="2595">
          <cell r="A2595" t="str">
            <v>OSMEC-3172</v>
          </cell>
          <cell r="B2595" t="str">
            <v>Inaugration Ceremony with the Chief Guest</v>
          </cell>
          <cell r="C2595" t="str">
            <v>Registration Check-In</v>
          </cell>
          <cell r="D2595" t="str">
            <v>Case Presentation</v>
          </cell>
          <cell r="E2595" t="str">
            <v>Medical Symposium Prelims</v>
          </cell>
        </row>
        <row r="2596">
          <cell r="A2596" t="str">
            <v>OSMEC-3173</v>
          </cell>
          <cell r="B2596" t="str">
            <v>Inaugration Ceremony with the Chief Guest</v>
          </cell>
          <cell r="C2596" t="str">
            <v>Registration Check-In</v>
          </cell>
          <cell r="D2596" t="str">
            <v>Case Presentation</v>
          </cell>
          <cell r="E2596" t="str">
            <v>Medical Symposium Prelims</v>
          </cell>
        </row>
        <row r="2597">
          <cell r="A2597" t="str">
            <v>OSMEC-3174</v>
          </cell>
          <cell r="B2597" t="str">
            <v>Inaugration Ceremony with the Chief Guest</v>
          </cell>
          <cell r="C2597" t="str">
            <v>Registration Check-In</v>
          </cell>
          <cell r="D2597" t="str">
            <v>Case Presentation</v>
          </cell>
          <cell r="E2597" t="str">
            <v>Medical Symposium Prelims</v>
          </cell>
        </row>
        <row r="2598">
          <cell r="A2598" t="str">
            <v>OSMEC-3175</v>
          </cell>
          <cell r="B2598" t="str">
            <v>Inaugration Ceremony with the Chief Guest</v>
          </cell>
          <cell r="C2598" t="str">
            <v>Registration Check-In</v>
          </cell>
          <cell r="D2598" t="str">
            <v>Case Presentation</v>
          </cell>
          <cell r="E2598" t="str">
            <v>Medical Symposium Prelims</v>
          </cell>
        </row>
        <row r="2599">
          <cell r="A2599" t="str">
            <v>OSMEC-3176</v>
          </cell>
          <cell r="B2599" t="str">
            <v>Inaugration Ceremony with the Chief Guest</v>
          </cell>
          <cell r="C2599" t="str">
            <v>Registration Check-In</v>
          </cell>
          <cell r="D2599" t="str">
            <v>Case Presentation</v>
          </cell>
          <cell r="E2599" t="str">
            <v>Medical Symposium Prelims</v>
          </cell>
        </row>
        <row r="2600">
          <cell r="A2600" t="str">
            <v>OSMEC-3177</v>
          </cell>
          <cell r="B2600" t="str">
            <v>Inaugration Ceremony with the Chief Guest</v>
          </cell>
          <cell r="C2600" t="str">
            <v>Registration Check-In</v>
          </cell>
          <cell r="D2600" t="str">
            <v>Case Presentation</v>
          </cell>
          <cell r="E2600" t="str">
            <v>Medical Symposium Prelims</v>
          </cell>
        </row>
        <row r="2601">
          <cell r="A2601" t="str">
            <v>OSMEC-3178</v>
          </cell>
          <cell r="B2601" t="str">
            <v>Inaugration Ceremony with the Chief Guest</v>
          </cell>
          <cell r="C2601" t="str">
            <v>Registration Check-In</v>
          </cell>
          <cell r="D2601" t="str">
            <v>Case Presentation</v>
          </cell>
          <cell r="E2601" t="str">
            <v>Medical Symposium Prelims</v>
          </cell>
        </row>
        <row r="2602">
          <cell r="A2602" t="str">
            <v>OSMEC-3179</v>
          </cell>
          <cell r="B2602" t="str">
            <v>Inaugration Ceremony with the Chief Guest</v>
          </cell>
          <cell r="C2602" t="str">
            <v>Registration Check-In</v>
          </cell>
          <cell r="D2602" t="str">
            <v>Case Presentation</v>
          </cell>
          <cell r="E2602" t="str">
            <v>Medical Symposium Prelims</v>
          </cell>
        </row>
        <row r="2603">
          <cell r="A2603" t="str">
            <v>OSMEC-3180</v>
          </cell>
          <cell r="B2603" t="str">
            <v>Inaugration Ceremony with the Chief Guest</v>
          </cell>
          <cell r="C2603" t="str">
            <v>Registration Check-In</v>
          </cell>
          <cell r="D2603" t="str">
            <v>Case Presentation</v>
          </cell>
          <cell r="E2603" t="str">
            <v>Medical Symposium Prelims</v>
          </cell>
        </row>
        <row r="2604">
          <cell r="A2604" t="str">
            <v>OSMEC-3181</v>
          </cell>
          <cell r="B2604" t="str">
            <v>Inaugration Ceremony with the Chief Guest</v>
          </cell>
          <cell r="C2604" t="str">
            <v>Registration Check-In</v>
          </cell>
          <cell r="D2604" t="str">
            <v>Case Presentation</v>
          </cell>
          <cell r="E2604" t="str">
            <v>Medical Symposium Prelims</v>
          </cell>
        </row>
        <row r="2605">
          <cell r="A2605" t="str">
            <v>OSMEC-3182</v>
          </cell>
          <cell r="B2605" t="str">
            <v>Inaugration Ceremony with the Chief Guest</v>
          </cell>
          <cell r="C2605" t="str">
            <v>Registration Check-In</v>
          </cell>
          <cell r="D2605" t="str">
            <v>Case Presentation</v>
          </cell>
          <cell r="E2605" t="str">
            <v>Medical Symposium Prelims</v>
          </cell>
        </row>
        <row r="2606">
          <cell r="A2606" t="str">
            <v>OSMEC-3183</v>
          </cell>
          <cell r="B2606" t="str">
            <v>Inaugration Ceremony with the Chief Guest</v>
          </cell>
          <cell r="C2606" t="str">
            <v>Registration Check-In</v>
          </cell>
          <cell r="D2606" t="str">
            <v>Case Presentation</v>
          </cell>
          <cell r="E2606" t="str">
            <v>Medical Symposium Prelims</v>
          </cell>
        </row>
        <row r="2607">
          <cell r="A2607" t="str">
            <v>OSMEC-3184</v>
          </cell>
          <cell r="B2607" t="str">
            <v>Inaugration Ceremony with the Chief Guest</v>
          </cell>
          <cell r="C2607" t="str">
            <v>Registration Check-In</v>
          </cell>
          <cell r="D2607" t="str">
            <v>Case Presentation</v>
          </cell>
          <cell r="E2607" t="str">
            <v>Medical Symposium Prelims</v>
          </cell>
        </row>
        <row r="2608">
          <cell r="A2608" t="str">
            <v>OSMEC-3185</v>
          </cell>
          <cell r="B2608" t="str">
            <v>Inaugration Ceremony with the Chief Guest</v>
          </cell>
          <cell r="C2608" t="str">
            <v>Registration Check-In</v>
          </cell>
          <cell r="D2608" t="str">
            <v>Case Presentation</v>
          </cell>
          <cell r="E2608" t="str">
            <v>Medical Symposium Prelims</v>
          </cell>
        </row>
        <row r="2609">
          <cell r="A2609" t="str">
            <v>OSMEC-3186</v>
          </cell>
          <cell r="B2609" t="str">
            <v>Inaugration Ceremony with the Chief Guest</v>
          </cell>
          <cell r="C2609" t="str">
            <v>Registration Check-In</v>
          </cell>
          <cell r="D2609" t="str">
            <v>Case Presentation</v>
          </cell>
          <cell r="E2609" t="str">
            <v>Medical Symposium Prelims</v>
          </cell>
        </row>
        <row r="2610">
          <cell r="A2610" t="str">
            <v>OSMEC-3188</v>
          </cell>
          <cell r="B2610" t="str">
            <v>Inaugration Ceremony with the Chief Guest</v>
          </cell>
          <cell r="C2610" t="str">
            <v>Registration Check-In</v>
          </cell>
          <cell r="D2610" t="str">
            <v>Case Presentation</v>
          </cell>
          <cell r="E2610" t="str">
            <v>Medical Symposium Prelims</v>
          </cell>
        </row>
        <row r="2611">
          <cell r="A2611" t="str">
            <v>OSMEC-3189</v>
          </cell>
          <cell r="B2611" t="str">
            <v>Inaugration Ceremony with the Chief Guest</v>
          </cell>
          <cell r="C2611" t="str">
            <v>Registration Check-In</v>
          </cell>
          <cell r="D2611" t="str">
            <v>Case Presentation</v>
          </cell>
          <cell r="E2611" t="str">
            <v>Medical Symposium Prelims</v>
          </cell>
        </row>
        <row r="2612">
          <cell r="A2612" t="str">
            <v>OSMEC-3190</v>
          </cell>
          <cell r="B2612" t="str">
            <v>Inaugration Ceremony with the Chief Guest</v>
          </cell>
          <cell r="C2612" t="str">
            <v>Registration Check-In</v>
          </cell>
          <cell r="D2612" t="str">
            <v>Case Presentation</v>
          </cell>
          <cell r="E2612" t="str">
            <v>Medical Symposium Prelims</v>
          </cell>
        </row>
        <row r="2613">
          <cell r="A2613" t="str">
            <v>OSMEC-3191</v>
          </cell>
          <cell r="B2613" t="str">
            <v>Inaugration Ceremony with the Chief Guest</v>
          </cell>
          <cell r="C2613" t="str">
            <v>Registration Check-In</v>
          </cell>
          <cell r="D2613" t="str">
            <v>Case Presentation</v>
          </cell>
          <cell r="E2613" t="str">
            <v>Medical Symposium Prelims</v>
          </cell>
        </row>
        <row r="2614">
          <cell r="A2614" t="str">
            <v>OSMEC-3192</v>
          </cell>
          <cell r="B2614" t="str">
            <v>Inaugration Ceremony with the Chief Guest</v>
          </cell>
          <cell r="C2614" t="str">
            <v>Registration Check-In</v>
          </cell>
          <cell r="D2614" t="str">
            <v>Case Presentation</v>
          </cell>
          <cell r="E2614" t="str">
            <v>Medical Symposium Prelims</v>
          </cell>
        </row>
        <row r="2615">
          <cell r="A2615" t="str">
            <v>OSMEC-3194</v>
          </cell>
          <cell r="B2615" t="str">
            <v>Inaugration Ceremony with the Chief Guest</v>
          </cell>
          <cell r="C2615" t="str">
            <v>Registration Check-In</v>
          </cell>
          <cell r="D2615" t="str">
            <v>Case Presentation</v>
          </cell>
          <cell r="E2615" t="str">
            <v>Medical Symposium Prelims</v>
          </cell>
        </row>
        <row r="2616">
          <cell r="A2616" t="str">
            <v>OSMEC-3193</v>
          </cell>
          <cell r="B2616" t="str">
            <v>Inaugration Ceremony with the Chief Guest</v>
          </cell>
          <cell r="C2616" t="str">
            <v>Registration Check-In</v>
          </cell>
          <cell r="D2616" t="str">
            <v>Case Presentation</v>
          </cell>
          <cell r="E2616" t="str">
            <v>Medical Symposium Prelims</v>
          </cell>
        </row>
        <row r="2617">
          <cell r="A2617" t="str">
            <v>OSMEC-3195</v>
          </cell>
          <cell r="B2617" t="str">
            <v>Inaugration Ceremony with the Chief Guest</v>
          </cell>
          <cell r="C2617" t="str">
            <v>Registration Check-In</v>
          </cell>
          <cell r="D2617" t="str">
            <v>Case Presentation</v>
          </cell>
          <cell r="E2617" t="str">
            <v>Medical Symposium Prelims</v>
          </cell>
        </row>
        <row r="2618">
          <cell r="A2618" t="str">
            <v>OSMEC-3196</v>
          </cell>
          <cell r="B2618" t="str">
            <v>Inaugration Ceremony with the Chief Guest</v>
          </cell>
          <cell r="C2618" t="str">
            <v>Registration Check-In</v>
          </cell>
          <cell r="D2618" t="str">
            <v>Case Presentation</v>
          </cell>
          <cell r="E2618" t="str">
            <v>Medical Symposium Prelims</v>
          </cell>
        </row>
        <row r="2619">
          <cell r="A2619" t="str">
            <v>OSMEC-3198</v>
          </cell>
          <cell r="B2619" t="str">
            <v>Inaugration Ceremony with the Chief Guest</v>
          </cell>
          <cell r="C2619" t="str">
            <v>Registration Check-In</v>
          </cell>
          <cell r="D2619" t="str">
            <v>Case Presentation</v>
          </cell>
          <cell r="E2619" t="str">
            <v>Medical Symposium Prelims</v>
          </cell>
        </row>
        <row r="2620">
          <cell r="A2620" t="str">
            <v>OSMEC-3199</v>
          </cell>
          <cell r="B2620" t="str">
            <v>Inaugration Ceremony with the Chief Guest</v>
          </cell>
          <cell r="C2620" t="str">
            <v>Registration Check-In</v>
          </cell>
          <cell r="D2620" t="str">
            <v>Case Presentation</v>
          </cell>
          <cell r="E2620" t="str">
            <v>Medical Symposium Prelims</v>
          </cell>
        </row>
        <row r="2621">
          <cell r="A2621" t="str">
            <v>OSMEC-3200</v>
          </cell>
          <cell r="B2621" t="str">
            <v>Inaugration Ceremony with the Chief Guest</v>
          </cell>
          <cell r="C2621" t="str">
            <v>Registration Check-In</v>
          </cell>
          <cell r="D2621" t="str">
            <v>Case Presentation</v>
          </cell>
          <cell r="E2621" t="str">
            <v>Medical Symposium Prelims</v>
          </cell>
        </row>
        <row r="2622">
          <cell r="A2622" t="str">
            <v>OSMEC-3202</v>
          </cell>
          <cell r="B2622" t="str">
            <v>Inaugration Ceremony with the Chief Guest</v>
          </cell>
          <cell r="C2622" t="str">
            <v>Registration Check-In</v>
          </cell>
          <cell r="D2622" t="str">
            <v>Case Presentation</v>
          </cell>
          <cell r="E2622" t="str">
            <v>Medical Symposium Prelims</v>
          </cell>
        </row>
        <row r="2623">
          <cell r="A2623" t="str">
            <v>OSMEC-3201</v>
          </cell>
          <cell r="B2623" t="str">
            <v>Inaugration Ceremony with the Chief Guest</v>
          </cell>
          <cell r="C2623" t="str">
            <v>Registration Check-In</v>
          </cell>
          <cell r="D2623" t="str">
            <v>Case Presentation</v>
          </cell>
          <cell r="E2623" t="str">
            <v>Medical Symposium Prelims</v>
          </cell>
        </row>
        <row r="2624">
          <cell r="A2624" t="str">
            <v>OSMEC-3203</v>
          </cell>
          <cell r="B2624" t="str">
            <v>Inaugration Ceremony with the Chief Guest</v>
          </cell>
          <cell r="C2624" t="str">
            <v>Registration Check-In</v>
          </cell>
          <cell r="D2624" t="str">
            <v>Case Presentation</v>
          </cell>
          <cell r="E2624" t="str">
            <v>Medical Symposium Prelims</v>
          </cell>
        </row>
        <row r="2625">
          <cell r="A2625" t="str">
            <v>OSMEC-3204</v>
          </cell>
          <cell r="B2625" t="str">
            <v>Inaugration Ceremony with the Chief Guest</v>
          </cell>
          <cell r="C2625" t="str">
            <v>Registration Check-In</v>
          </cell>
          <cell r="D2625" t="str">
            <v>Case Presentation</v>
          </cell>
          <cell r="E2625" t="str">
            <v>Medical Symposium Prelims</v>
          </cell>
        </row>
        <row r="2626">
          <cell r="A2626" t="str">
            <v>OSMEC-3205</v>
          </cell>
          <cell r="B2626" t="str">
            <v>Inaugration Ceremony with the Chief Guest</v>
          </cell>
          <cell r="C2626" t="str">
            <v>Registration Check-In</v>
          </cell>
          <cell r="D2626" t="str">
            <v>Case Presentation</v>
          </cell>
          <cell r="E2626" t="str">
            <v>Medical Symposium Prelims</v>
          </cell>
        </row>
        <row r="2627">
          <cell r="A2627" t="str">
            <v>OSMEC-3206</v>
          </cell>
          <cell r="B2627" t="str">
            <v>Inaugration Ceremony with the Chief Guest</v>
          </cell>
          <cell r="C2627" t="str">
            <v>Registration Check-In</v>
          </cell>
          <cell r="D2627" t="str">
            <v>Case Presentation</v>
          </cell>
          <cell r="E2627" t="str">
            <v>Medical Symposium Prelims</v>
          </cell>
        </row>
        <row r="2628">
          <cell r="A2628" t="str">
            <v>OSMEC-3207</v>
          </cell>
          <cell r="B2628" t="str">
            <v>Inaugration Ceremony with the Chief Guest</v>
          </cell>
          <cell r="C2628" t="str">
            <v>Registration Check-In</v>
          </cell>
          <cell r="D2628" t="str">
            <v>Case Presentation</v>
          </cell>
          <cell r="E2628" t="str">
            <v>Medical Symposium Prelims</v>
          </cell>
        </row>
        <row r="2629">
          <cell r="A2629" t="str">
            <v>OSMEC-3208</v>
          </cell>
          <cell r="B2629" t="str">
            <v>Inaugration Ceremony with the Chief Guest</v>
          </cell>
          <cell r="C2629" t="str">
            <v>Registration Check-In</v>
          </cell>
          <cell r="D2629" t="str">
            <v>Case Presentation</v>
          </cell>
          <cell r="E2629" t="str">
            <v>Medical Symposium Prelims</v>
          </cell>
        </row>
        <row r="2630">
          <cell r="A2630" t="str">
            <v>OSMEC-3209</v>
          </cell>
          <cell r="B2630" t="str">
            <v>Inaugration Ceremony with the Chief Guest</v>
          </cell>
          <cell r="C2630" t="str">
            <v>Registration Check-In</v>
          </cell>
          <cell r="D2630" t="str">
            <v>Case Presentation</v>
          </cell>
          <cell r="E2630" t="str">
            <v>Medical Symposium Prelims</v>
          </cell>
        </row>
        <row r="2631">
          <cell r="A2631" t="str">
            <v>OSMEC-3210</v>
          </cell>
          <cell r="B2631" t="str">
            <v>Inaugration Ceremony with the Chief Guest</v>
          </cell>
          <cell r="C2631" t="str">
            <v>Registration Check-In</v>
          </cell>
          <cell r="D2631" t="str">
            <v>Case Presentation</v>
          </cell>
          <cell r="E2631" t="str">
            <v>Medical Symposium Prelims</v>
          </cell>
        </row>
        <row r="2632">
          <cell r="A2632" t="str">
            <v>OSMEC-3211</v>
          </cell>
          <cell r="B2632" t="str">
            <v>Inaugration Ceremony with the Chief Guest</v>
          </cell>
          <cell r="C2632" t="str">
            <v>Registration Check-In</v>
          </cell>
          <cell r="D2632" t="str">
            <v>Case Presentation</v>
          </cell>
          <cell r="E2632" t="str">
            <v>Medical Symposium Prelims</v>
          </cell>
        </row>
        <row r="2633">
          <cell r="A2633" t="str">
            <v>OSMEC-3212</v>
          </cell>
          <cell r="B2633" t="str">
            <v>Inaugration Ceremony with the Chief Guest</v>
          </cell>
          <cell r="C2633" t="str">
            <v>Registration Check-In</v>
          </cell>
          <cell r="D2633" t="str">
            <v>Case Presentation</v>
          </cell>
          <cell r="E2633" t="str">
            <v>Medical Symposium Prelims</v>
          </cell>
        </row>
        <row r="2634">
          <cell r="A2634" t="str">
            <v>OSMEC-3213</v>
          </cell>
          <cell r="B2634" t="str">
            <v>Inaugration Ceremony with the Chief Guest</v>
          </cell>
          <cell r="C2634" t="str">
            <v>Registration Check-In</v>
          </cell>
          <cell r="D2634" t="str">
            <v>Case Presentation</v>
          </cell>
          <cell r="E2634" t="str">
            <v>Medical Symposium Prelims</v>
          </cell>
        </row>
        <row r="2635">
          <cell r="A2635" t="str">
            <v>OSMEC-3214</v>
          </cell>
          <cell r="B2635" t="str">
            <v>Inaugration Ceremony with the Chief Guest</v>
          </cell>
          <cell r="C2635" t="str">
            <v>Registration Check-In</v>
          </cell>
          <cell r="D2635" t="str">
            <v>Case Presentation</v>
          </cell>
          <cell r="E2635" t="str">
            <v>Medical Symposium Prelims</v>
          </cell>
        </row>
        <row r="2636">
          <cell r="A2636" t="str">
            <v>OSMEC-3215</v>
          </cell>
          <cell r="B2636" t="str">
            <v>Inaugration Ceremony with the Chief Guest</v>
          </cell>
          <cell r="C2636" t="str">
            <v>Registration Check-In</v>
          </cell>
          <cell r="D2636" t="str">
            <v>Case Presentation</v>
          </cell>
          <cell r="E2636" t="str">
            <v>Medical Symposium Prelims</v>
          </cell>
        </row>
        <row r="2637">
          <cell r="A2637" t="str">
            <v>OSMEC-3216</v>
          </cell>
          <cell r="B2637" t="str">
            <v>Inaugration Ceremony with the Chief Guest</v>
          </cell>
          <cell r="C2637" t="str">
            <v>Registration Check-In</v>
          </cell>
          <cell r="D2637" t="str">
            <v>Case Presentation</v>
          </cell>
          <cell r="E2637" t="str">
            <v>Medical Symposium Prelims</v>
          </cell>
        </row>
        <row r="2638">
          <cell r="A2638" t="str">
            <v>OSMEC-3217</v>
          </cell>
          <cell r="B2638" t="str">
            <v>Inaugration Ceremony with the Chief Guest</v>
          </cell>
          <cell r="C2638" t="str">
            <v>Registration Check-In</v>
          </cell>
          <cell r="D2638" t="str">
            <v>Case Presentation</v>
          </cell>
          <cell r="E2638" t="str">
            <v>Medical Symposium Prelims</v>
          </cell>
        </row>
        <row r="2639">
          <cell r="A2639" t="str">
            <v>OSMEC-3219</v>
          </cell>
          <cell r="B2639" t="str">
            <v>Inaugration Ceremony with the Chief Guest</v>
          </cell>
          <cell r="C2639" t="str">
            <v>Registration Check-In</v>
          </cell>
          <cell r="D2639" t="str">
            <v>Case Presentation</v>
          </cell>
          <cell r="E2639" t="str">
            <v>Medical Symposium Prelims</v>
          </cell>
        </row>
        <row r="2640">
          <cell r="A2640" t="str">
            <v>OSMEC-3220</v>
          </cell>
          <cell r="B2640" t="str">
            <v>Inaugration Ceremony with the Chief Guest</v>
          </cell>
          <cell r="C2640" t="str">
            <v>Registration Check-In</v>
          </cell>
          <cell r="D2640" t="str">
            <v>Case Presentation</v>
          </cell>
          <cell r="E2640" t="str">
            <v>Medical Symposium Prelims</v>
          </cell>
        </row>
        <row r="2641">
          <cell r="A2641" t="str">
            <v>OSMEC-3221</v>
          </cell>
          <cell r="B2641" t="str">
            <v>Inaugration Ceremony with the Chief Guest</v>
          </cell>
          <cell r="C2641" t="str">
            <v>Registration Check-In</v>
          </cell>
          <cell r="D2641" t="str">
            <v>Case Presentation</v>
          </cell>
          <cell r="E2641" t="str">
            <v>Medical Symposium Prelims</v>
          </cell>
        </row>
        <row r="2642">
          <cell r="A2642" t="str">
            <v>OSMEC-3222</v>
          </cell>
          <cell r="B2642" t="str">
            <v>Inaugration Ceremony with the Chief Guest</v>
          </cell>
          <cell r="C2642" t="str">
            <v>Registration Check-In</v>
          </cell>
          <cell r="D2642" t="str">
            <v>Case Presentation</v>
          </cell>
          <cell r="E2642" t="str">
            <v>Medical Symposium Prelims</v>
          </cell>
        </row>
        <row r="2643">
          <cell r="A2643" t="str">
            <v>OSMEC-3223</v>
          </cell>
          <cell r="B2643" t="str">
            <v>Inaugration Ceremony with the Chief Guest</v>
          </cell>
          <cell r="C2643" t="str">
            <v>Registration Check-In</v>
          </cell>
          <cell r="D2643" t="str">
            <v>Case Presentation</v>
          </cell>
          <cell r="E2643" t="str">
            <v>Medical Symposium Prelims</v>
          </cell>
        </row>
        <row r="2644">
          <cell r="A2644" t="str">
            <v>OSMEC-3224</v>
          </cell>
          <cell r="B2644" t="str">
            <v>Inaugration Ceremony with the Chief Guest</v>
          </cell>
          <cell r="C2644" t="str">
            <v>Registration Check-In</v>
          </cell>
          <cell r="D2644" t="str">
            <v>Case Presentation</v>
          </cell>
          <cell r="E2644" t="str">
            <v>Medical Symposium Prelims</v>
          </cell>
        </row>
        <row r="2645">
          <cell r="A2645" t="str">
            <v>OSMEC-3225</v>
          </cell>
          <cell r="B2645" t="str">
            <v>Inaugration Ceremony with the Chief Guest</v>
          </cell>
          <cell r="C2645" t="str">
            <v>Registration Check-In</v>
          </cell>
          <cell r="D2645" t="str">
            <v>Case Presentation</v>
          </cell>
          <cell r="E2645" t="str">
            <v>Medical Symposium Prelims</v>
          </cell>
        </row>
        <row r="2646">
          <cell r="A2646" t="str">
            <v>OSMEC-3226</v>
          </cell>
          <cell r="B2646" t="str">
            <v>Inaugration Ceremony with the Chief Guest</v>
          </cell>
          <cell r="C2646" t="str">
            <v>Registration Check-In</v>
          </cell>
          <cell r="D2646" t="str">
            <v>Case Presentation</v>
          </cell>
          <cell r="E2646" t="str">
            <v>Medical Symposium Prelims</v>
          </cell>
        </row>
        <row r="2647">
          <cell r="A2647" t="str">
            <v>OSMEC-3227</v>
          </cell>
          <cell r="B2647" t="str">
            <v>Inaugration Ceremony with the Chief Guest</v>
          </cell>
          <cell r="C2647" t="str">
            <v>Registration Check-In</v>
          </cell>
          <cell r="D2647" t="str">
            <v>Case Presentation</v>
          </cell>
          <cell r="E2647" t="str">
            <v>Medical Symposium Prelims</v>
          </cell>
        </row>
        <row r="2648">
          <cell r="A2648" t="str">
            <v>OSMEC-3228</v>
          </cell>
          <cell r="B2648" t="str">
            <v>Inaugration Ceremony with the Chief Guest</v>
          </cell>
          <cell r="C2648" t="str">
            <v>Registration Check-In</v>
          </cell>
          <cell r="D2648" t="str">
            <v>Case Presentation</v>
          </cell>
          <cell r="E2648" t="str">
            <v>Medical Symposium Prelims</v>
          </cell>
        </row>
        <row r="2649">
          <cell r="A2649" t="str">
            <v>OSMEC-3229</v>
          </cell>
          <cell r="B2649" t="str">
            <v>Inaugration Ceremony with the Chief Guest</v>
          </cell>
          <cell r="C2649" t="str">
            <v>Registration Check-In</v>
          </cell>
          <cell r="D2649" t="str">
            <v>Case Presentation</v>
          </cell>
          <cell r="E2649" t="str">
            <v>Medical Symposium Prelims</v>
          </cell>
        </row>
        <row r="2650">
          <cell r="A2650" t="str">
            <v>OSMEC-3230</v>
          </cell>
          <cell r="B2650" t="str">
            <v>Inaugration Ceremony with the Chief Guest</v>
          </cell>
          <cell r="C2650" t="str">
            <v>Registration Check-In</v>
          </cell>
          <cell r="D2650" t="str">
            <v>Case Presentation</v>
          </cell>
          <cell r="E2650" t="str">
            <v>Medical Symposium Prelims</v>
          </cell>
        </row>
        <row r="2651">
          <cell r="A2651" t="str">
            <v>OSMEC-3231</v>
          </cell>
          <cell r="B2651" t="str">
            <v>Inaugration Ceremony with the Chief Guest</v>
          </cell>
          <cell r="C2651" t="str">
            <v>Registration Check-In</v>
          </cell>
          <cell r="D2651" t="str">
            <v>Case Presentation</v>
          </cell>
          <cell r="E2651" t="str">
            <v>Medical Symposium Prelims</v>
          </cell>
        </row>
        <row r="2652">
          <cell r="A2652" t="str">
            <v>OSMEC-3233</v>
          </cell>
          <cell r="B2652" t="str">
            <v>Inaugration Ceremony with the Chief Guest</v>
          </cell>
          <cell r="C2652" t="str">
            <v>Registration Check-In</v>
          </cell>
          <cell r="D2652" t="str">
            <v>Case Presentation</v>
          </cell>
          <cell r="E2652" t="str">
            <v>Medical Symposium Prelims</v>
          </cell>
        </row>
        <row r="2653">
          <cell r="A2653" t="str">
            <v>OSMEC-3234</v>
          </cell>
          <cell r="B2653" t="str">
            <v>Inaugration Ceremony with the Chief Guest</v>
          </cell>
          <cell r="C2653" t="str">
            <v>Registration Check-In</v>
          </cell>
          <cell r="D2653" t="str">
            <v>Case Presentation</v>
          </cell>
          <cell r="E2653" t="str">
            <v>Medical Symposium Prelims</v>
          </cell>
        </row>
        <row r="2654">
          <cell r="A2654" t="str">
            <v>OSMEC-3235</v>
          </cell>
          <cell r="B2654" t="str">
            <v>Inaugration Ceremony with the Chief Guest</v>
          </cell>
          <cell r="C2654" t="str">
            <v>Registration Check-In</v>
          </cell>
          <cell r="D2654" t="str">
            <v>Case Presentation</v>
          </cell>
          <cell r="E2654" t="str">
            <v>Medical Symposium Prelims</v>
          </cell>
        </row>
        <row r="2655">
          <cell r="A2655" t="str">
            <v>OSMEC-3236</v>
          </cell>
          <cell r="B2655" t="str">
            <v>Inaugration Ceremony with the Chief Guest</v>
          </cell>
          <cell r="C2655" t="str">
            <v>Registration Check-In</v>
          </cell>
          <cell r="D2655" t="str">
            <v>Case Presentation</v>
          </cell>
          <cell r="E2655" t="str">
            <v>Medical Symposium Prelims</v>
          </cell>
        </row>
        <row r="2656">
          <cell r="A2656" t="str">
            <v>OSMEC-3237</v>
          </cell>
          <cell r="B2656" t="str">
            <v>Inaugration Ceremony with the Chief Guest</v>
          </cell>
          <cell r="C2656" t="str">
            <v>Registration Check-In</v>
          </cell>
          <cell r="D2656" t="str">
            <v>Case Presentation</v>
          </cell>
          <cell r="E2656" t="str">
            <v>Medical Symposium Prelims</v>
          </cell>
        </row>
        <row r="2657">
          <cell r="A2657" t="str">
            <v>OSMEC-3238</v>
          </cell>
          <cell r="B2657" t="str">
            <v>Inaugration Ceremony with the Chief Guest</v>
          </cell>
          <cell r="C2657" t="str">
            <v>Registration Check-In</v>
          </cell>
          <cell r="D2657" t="str">
            <v>Case Presentation</v>
          </cell>
          <cell r="E2657" t="str">
            <v>Medical Symposium Prelims</v>
          </cell>
        </row>
        <row r="2658">
          <cell r="A2658" t="str">
            <v>OSMEC-3240</v>
          </cell>
          <cell r="B2658" t="str">
            <v>Inaugration Ceremony with the Chief Guest</v>
          </cell>
          <cell r="C2658" t="str">
            <v>Registration Check-In</v>
          </cell>
          <cell r="D2658" t="str">
            <v>Case Presentation</v>
          </cell>
          <cell r="E2658" t="str">
            <v>Medical Symposium Prelims</v>
          </cell>
        </row>
        <row r="2659">
          <cell r="A2659" t="str">
            <v>OSMEC-3241</v>
          </cell>
          <cell r="B2659" t="str">
            <v>Inaugration Ceremony with the Chief Guest</v>
          </cell>
          <cell r="C2659" t="str">
            <v>Registration Check-In</v>
          </cell>
          <cell r="D2659" t="str">
            <v>Case Presentation</v>
          </cell>
          <cell r="E2659" t="str">
            <v>Medical Symposium Prelims</v>
          </cell>
        </row>
        <row r="2660">
          <cell r="A2660" t="str">
            <v>OSMEC-3242</v>
          </cell>
          <cell r="B2660" t="str">
            <v>Inaugration Ceremony with the Chief Guest</v>
          </cell>
          <cell r="C2660" t="str">
            <v>Registration Check-In</v>
          </cell>
          <cell r="D2660" t="str">
            <v>Case Presentation</v>
          </cell>
          <cell r="E2660" t="str">
            <v>Medical Symposium Prelims</v>
          </cell>
        </row>
        <row r="2661">
          <cell r="A2661" t="str">
            <v>OSMEC-3243</v>
          </cell>
          <cell r="B2661" t="str">
            <v>Inaugration Ceremony with the Chief Guest</v>
          </cell>
          <cell r="C2661" t="str">
            <v>Registration Check-In</v>
          </cell>
          <cell r="D2661" t="str">
            <v>Case Presentation</v>
          </cell>
          <cell r="E2661" t="str">
            <v>Medical Symposium Prelims</v>
          </cell>
        </row>
        <row r="2662">
          <cell r="A2662" t="str">
            <v>OSMEC-3245</v>
          </cell>
          <cell r="B2662" t="str">
            <v>Inaugration Ceremony with the Chief Guest</v>
          </cell>
          <cell r="C2662" t="str">
            <v>Registration Check-In</v>
          </cell>
          <cell r="D2662" t="str">
            <v>Case Presentation</v>
          </cell>
          <cell r="E2662" t="str">
            <v>Medical Symposium Prelims</v>
          </cell>
        </row>
        <row r="2663">
          <cell r="A2663" t="str">
            <v>OSMEC-3247</v>
          </cell>
          <cell r="B2663" t="str">
            <v>Inaugration Ceremony with the Chief Guest</v>
          </cell>
          <cell r="C2663" t="str">
            <v>Registration Check-In</v>
          </cell>
          <cell r="D2663" t="str">
            <v>Case Presentation</v>
          </cell>
          <cell r="E2663" t="str">
            <v>Medical Symposium Prelims</v>
          </cell>
        </row>
        <row r="2664">
          <cell r="A2664" t="str">
            <v>OSMEC-3248</v>
          </cell>
          <cell r="B2664" t="str">
            <v>Inaugration Ceremony with the Chief Guest</v>
          </cell>
          <cell r="C2664" t="str">
            <v>Registration Check-In</v>
          </cell>
          <cell r="D2664" t="str">
            <v>Case Presentation</v>
          </cell>
          <cell r="E2664" t="str">
            <v>Medical Symposium Prelims</v>
          </cell>
        </row>
        <row r="2665">
          <cell r="A2665" t="str">
            <v>OSMEC-3249</v>
          </cell>
          <cell r="B2665" t="str">
            <v>Inaugration Ceremony with the Chief Guest</v>
          </cell>
          <cell r="C2665" t="str">
            <v>Registration Check-In</v>
          </cell>
          <cell r="D2665" t="str">
            <v>Case Presentation</v>
          </cell>
          <cell r="E2665" t="str">
            <v>Medical Symposium Prelims</v>
          </cell>
        </row>
        <row r="2666">
          <cell r="A2666" t="str">
            <v>OSMEC-3250</v>
          </cell>
          <cell r="B2666" t="str">
            <v>Inaugration Ceremony with the Chief Guest</v>
          </cell>
          <cell r="C2666" t="str">
            <v>Registration Check-In</v>
          </cell>
          <cell r="D2666" t="str">
            <v>Case Presentation</v>
          </cell>
          <cell r="E2666" t="str">
            <v>Medical Symposium Prelims</v>
          </cell>
        </row>
        <row r="2667">
          <cell r="A2667" t="str">
            <v>OSMEC-3251</v>
          </cell>
          <cell r="B2667" t="str">
            <v>Inaugration Ceremony with the Chief Guest</v>
          </cell>
          <cell r="C2667" t="str">
            <v>Registration Check-In</v>
          </cell>
          <cell r="D2667" t="str">
            <v>Case Presentation</v>
          </cell>
          <cell r="E2667" t="str">
            <v>Medical Symposium Prelims</v>
          </cell>
        </row>
        <row r="2668">
          <cell r="A2668" t="str">
            <v>OSMEC-3252</v>
          </cell>
          <cell r="B2668" t="str">
            <v>Inaugration Ceremony with the Chief Guest</v>
          </cell>
          <cell r="C2668" t="str">
            <v>Registration Check-In</v>
          </cell>
          <cell r="D2668" t="str">
            <v>Case Presentation</v>
          </cell>
          <cell r="E2668" t="str">
            <v>Medical Symposium Prelims</v>
          </cell>
        </row>
        <row r="2669">
          <cell r="A2669" t="str">
            <v>OSMEC-3253</v>
          </cell>
          <cell r="B2669" t="str">
            <v>Inaugration Ceremony with the Chief Guest</v>
          </cell>
          <cell r="C2669" t="str">
            <v>Registration Check-In</v>
          </cell>
          <cell r="D2669" t="str">
            <v>Case Presentation</v>
          </cell>
          <cell r="E2669" t="str">
            <v>Medical Symposium Prelims</v>
          </cell>
        </row>
        <row r="2670">
          <cell r="A2670" t="str">
            <v>OSMEC-3254</v>
          </cell>
          <cell r="B2670" t="str">
            <v>Inaugration Ceremony with the Chief Guest</v>
          </cell>
          <cell r="C2670" t="str">
            <v>Registration Check-In</v>
          </cell>
          <cell r="D2670" t="str">
            <v>Case Presentation</v>
          </cell>
          <cell r="E2670" t="str">
            <v>Medical Symposium Prelims</v>
          </cell>
        </row>
        <row r="2671">
          <cell r="A2671" t="str">
            <v>OSMEC-3255</v>
          </cell>
          <cell r="B2671" t="str">
            <v>Inaugration Ceremony with the Chief Guest</v>
          </cell>
          <cell r="C2671" t="str">
            <v>Registration Check-In</v>
          </cell>
          <cell r="D2671" t="str">
            <v>Case Presentation</v>
          </cell>
          <cell r="E2671" t="str">
            <v>Medical Symposium Prelims</v>
          </cell>
        </row>
        <row r="2672">
          <cell r="A2672" t="str">
            <v>OSMEC-3256</v>
          </cell>
          <cell r="B2672" t="str">
            <v>Inaugration Ceremony with the Chief Guest</v>
          </cell>
          <cell r="C2672" t="str">
            <v>Registration Check-In</v>
          </cell>
          <cell r="D2672" t="str">
            <v>Case Presentation</v>
          </cell>
          <cell r="E2672" t="str">
            <v>Medical Symposium Prelims</v>
          </cell>
        </row>
        <row r="2673">
          <cell r="A2673" t="str">
            <v>OSMEC-3257</v>
          </cell>
          <cell r="B2673" t="str">
            <v>Inaugration Ceremony with the Chief Guest</v>
          </cell>
          <cell r="C2673" t="str">
            <v>Registration Check-In</v>
          </cell>
          <cell r="D2673" t="str">
            <v>Case Presentation</v>
          </cell>
          <cell r="E2673" t="str">
            <v>Medical Symposium Prelims</v>
          </cell>
        </row>
        <row r="2674">
          <cell r="A2674" t="str">
            <v>OSMEC-3258</v>
          </cell>
          <cell r="B2674" t="str">
            <v>Inaugration Ceremony with the Chief Guest</v>
          </cell>
          <cell r="C2674" t="str">
            <v>Registration Check-In</v>
          </cell>
          <cell r="D2674" t="str">
            <v>Case Presentation</v>
          </cell>
          <cell r="E2674" t="str">
            <v>Medical Symposium Prelims</v>
          </cell>
        </row>
        <row r="2675">
          <cell r="A2675" t="str">
            <v>OSMEC-3259</v>
          </cell>
          <cell r="B2675" t="str">
            <v>Inaugration Ceremony with the Chief Guest</v>
          </cell>
          <cell r="C2675" t="str">
            <v>Registration Check-In</v>
          </cell>
          <cell r="D2675" t="str">
            <v>Case Presentation</v>
          </cell>
          <cell r="E2675" t="str">
            <v>Medical Symposium Prelims</v>
          </cell>
        </row>
        <row r="2676">
          <cell r="A2676" t="str">
            <v>OSMEC-3260</v>
          </cell>
          <cell r="B2676" t="str">
            <v>Inaugration Ceremony with the Chief Guest</v>
          </cell>
          <cell r="C2676" t="str">
            <v>Registration Check-In</v>
          </cell>
          <cell r="D2676" t="str">
            <v>Case Presentation</v>
          </cell>
          <cell r="E2676" t="str">
            <v>Medical Symposium Prelims</v>
          </cell>
        </row>
        <row r="2677">
          <cell r="A2677" t="str">
            <v>OSMEC-3261</v>
          </cell>
          <cell r="B2677" t="str">
            <v>Inaugration Ceremony with the Chief Guest</v>
          </cell>
          <cell r="C2677" t="str">
            <v>Registration Check-In</v>
          </cell>
          <cell r="D2677" t="str">
            <v>Case Presentation</v>
          </cell>
          <cell r="E2677" t="str">
            <v>Medical Symposium Prelims</v>
          </cell>
        </row>
        <row r="2678">
          <cell r="A2678" t="str">
            <v>OSMEC-3262</v>
          </cell>
          <cell r="B2678" t="str">
            <v>Inaugration Ceremony with the Chief Guest</v>
          </cell>
          <cell r="C2678" t="str">
            <v>Registration Check-In</v>
          </cell>
          <cell r="D2678" t="str">
            <v>Case Presentation</v>
          </cell>
          <cell r="E2678" t="str">
            <v>Medical Symposium Prelims</v>
          </cell>
        </row>
        <row r="2679">
          <cell r="A2679" t="str">
            <v>OSMEC-3264</v>
          </cell>
          <cell r="B2679" t="str">
            <v>Inaugration Ceremony with the Chief Guest</v>
          </cell>
          <cell r="C2679" t="str">
            <v>Registration Check-In</v>
          </cell>
          <cell r="D2679" t="str">
            <v>Case Presentation</v>
          </cell>
          <cell r="E2679" t="str">
            <v>Medical Symposium Prelims</v>
          </cell>
        </row>
        <row r="2680">
          <cell r="A2680" t="str">
            <v>OSMEC-0001</v>
          </cell>
          <cell r="B2680" t="str">
            <v>Inaugration Ceremony with the Chief Guest</v>
          </cell>
          <cell r="C2680" t="str">
            <v>Registration Check-In</v>
          </cell>
          <cell r="D2680" t="str">
            <v>Case Presentation</v>
          </cell>
          <cell r="E2680" t="str">
            <v>Medical Symposium Prelims</v>
          </cell>
        </row>
        <row r="2681">
          <cell r="A2681" t="str">
            <v>OSMEC-3265</v>
          </cell>
          <cell r="B2681" t="str">
            <v>Inaugration Ceremony with the Chief Guest</v>
          </cell>
          <cell r="C2681" t="str">
            <v>Registration Check-In</v>
          </cell>
          <cell r="D2681" t="str">
            <v>Case Presentation</v>
          </cell>
          <cell r="E2681" t="str">
            <v>Medical Symposium Prelims</v>
          </cell>
        </row>
        <row r="2682">
          <cell r="A2682" t="str">
            <v>OSMEC-3266</v>
          </cell>
          <cell r="B2682" t="str">
            <v>Inaugration Ceremony with the Chief Guest</v>
          </cell>
          <cell r="C2682" t="str">
            <v>Registration Check-In</v>
          </cell>
          <cell r="D2682" t="str">
            <v>Case Presentation</v>
          </cell>
          <cell r="E2682" t="str">
            <v>Medical Symposium Prelims</v>
          </cell>
        </row>
        <row r="2683">
          <cell r="A2683" t="str">
            <v>OSMEC-3267</v>
          </cell>
          <cell r="B2683" t="str">
            <v>Inaugration Ceremony with the Chief Guest</v>
          </cell>
          <cell r="C2683" t="str">
            <v>Registration Check-In</v>
          </cell>
          <cell r="D2683" t="str">
            <v>Case Presentation</v>
          </cell>
          <cell r="E2683" t="str">
            <v>Medical Symposium Prelims</v>
          </cell>
        </row>
        <row r="2684">
          <cell r="A2684" t="str">
            <v>OSMEC-3268</v>
          </cell>
          <cell r="B2684" t="str">
            <v>Inaugration Ceremony with the Chief Guest</v>
          </cell>
          <cell r="C2684" t="str">
            <v>Registration Check-In</v>
          </cell>
          <cell r="D2684" t="str">
            <v>Case Presentation</v>
          </cell>
          <cell r="E2684" t="str">
            <v>Medical Symposium Prelims</v>
          </cell>
        </row>
        <row r="2685">
          <cell r="A2685" t="str">
            <v>OSMEC-3269</v>
          </cell>
          <cell r="B2685" t="str">
            <v>Inaugration Ceremony with the Chief Guest</v>
          </cell>
          <cell r="C2685" t="str">
            <v>Registration Check-In</v>
          </cell>
          <cell r="D2685" t="str">
            <v>Case Presentation</v>
          </cell>
          <cell r="E2685" t="str">
            <v>Medical Symposium Prelims</v>
          </cell>
        </row>
        <row r="2686">
          <cell r="A2686" t="str">
            <v>OSMEC-3270</v>
          </cell>
          <cell r="B2686" t="str">
            <v>Inaugration Ceremony with the Chief Guest</v>
          </cell>
          <cell r="C2686" t="str">
            <v>Registration Check-In</v>
          </cell>
          <cell r="D2686" t="str">
            <v>Case Presentation</v>
          </cell>
          <cell r="E2686" t="str">
            <v>Medical Symposium Prelims</v>
          </cell>
        </row>
        <row r="2687">
          <cell r="A2687" t="str">
            <v>OSMEC-3271</v>
          </cell>
          <cell r="B2687" t="str">
            <v>Inaugration Ceremony with the Chief Guest</v>
          </cell>
          <cell r="C2687" t="str">
            <v>Registration Check-In</v>
          </cell>
          <cell r="D2687" t="str">
            <v>Case Presentation</v>
          </cell>
          <cell r="E2687" t="str">
            <v>Medical Symposium Prelims</v>
          </cell>
        </row>
        <row r="2688">
          <cell r="A2688" t="str">
            <v>OSMEC-3272</v>
          </cell>
          <cell r="B2688" t="str">
            <v>Inaugration Ceremony with the Chief Guest</v>
          </cell>
          <cell r="C2688" t="str">
            <v>Registration Check-In</v>
          </cell>
          <cell r="D2688" t="str">
            <v>Case Presentation</v>
          </cell>
          <cell r="E2688" t="str">
            <v>Medical Symposium Prelims</v>
          </cell>
        </row>
        <row r="2689">
          <cell r="A2689" t="str">
            <v>OSMEC-3273</v>
          </cell>
          <cell r="B2689" t="str">
            <v>Inaugration Ceremony with the Chief Guest</v>
          </cell>
          <cell r="C2689" t="str">
            <v>Registration Check-In</v>
          </cell>
          <cell r="D2689" t="str">
            <v>Case Presentation</v>
          </cell>
          <cell r="E2689" t="str">
            <v>Medical Symposium Prelims</v>
          </cell>
        </row>
        <row r="2690">
          <cell r="A2690" t="str">
            <v>OSMEC-3274</v>
          </cell>
          <cell r="B2690" t="str">
            <v>Inaugration Ceremony with the Chief Guest</v>
          </cell>
          <cell r="C2690" t="str">
            <v>Registration Check-In</v>
          </cell>
          <cell r="D2690" t="str">
            <v>Case Presentation</v>
          </cell>
          <cell r="E2690" t="str">
            <v>Medical Symposium Prelims</v>
          </cell>
        </row>
        <row r="2691">
          <cell r="A2691" t="str">
            <v>OSMEC-3276</v>
          </cell>
          <cell r="B2691" t="str">
            <v>Inaugration Ceremony with the Chief Guest</v>
          </cell>
          <cell r="C2691" t="str">
            <v>Registration Check-In</v>
          </cell>
          <cell r="D2691" t="str">
            <v>Case Presentation</v>
          </cell>
          <cell r="E2691" t="str">
            <v>Medical Symposium Prelims</v>
          </cell>
        </row>
        <row r="2692">
          <cell r="A2692" t="str">
            <v>OSMEC-3278</v>
          </cell>
          <cell r="B2692" t="str">
            <v>Inaugration Ceremony with the Chief Guest</v>
          </cell>
          <cell r="C2692" t="str">
            <v>Registration Check-In</v>
          </cell>
          <cell r="D2692" t="str">
            <v>Case Presentation</v>
          </cell>
          <cell r="E2692" t="str">
            <v>Medical Symposium Prelims</v>
          </cell>
        </row>
        <row r="2693">
          <cell r="A2693" t="str">
            <v>OSMEC-3277</v>
          </cell>
          <cell r="B2693" t="str">
            <v>Inaugration Ceremony with the Chief Guest</v>
          </cell>
          <cell r="C2693" t="str">
            <v>Registration Check-In</v>
          </cell>
          <cell r="D2693" t="str">
            <v>Case Presentation</v>
          </cell>
          <cell r="E2693" t="str">
            <v>Medical Symposium Prelims</v>
          </cell>
        </row>
        <row r="2694">
          <cell r="A2694" t="str">
            <v>OSMEC-3279</v>
          </cell>
          <cell r="B2694" t="str">
            <v>Inaugration Ceremony with the Chief Guest</v>
          </cell>
          <cell r="C2694" t="str">
            <v>Registration Check-In</v>
          </cell>
          <cell r="D2694" t="str">
            <v>Case Presentation</v>
          </cell>
          <cell r="E2694" t="str">
            <v>Medical Symposium Prelims</v>
          </cell>
        </row>
        <row r="2695">
          <cell r="A2695" t="str">
            <v>OSMEC-3280</v>
          </cell>
          <cell r="B2695" t="str">
            <v>Inaugration Ceremony with the Chief Guest</v>
          </cell>
          <cell r="C2695" t="str">
            <v>Registration Check-In</v>
          </cell>
          <cell r="D2695" t="str">
            <v>Case Presentation</v>
          </cell>
          <cell r="E2695" t="str">
            <v>Medical Symposium Prelims</v>
          </cell>
        </row>
        <row r="2696">
          <cell r="A2696" t="str">
            <v>OSMEC-3281</v>
          </cell>
          <cell r="B2696" t="str">
            <v>Inaugration Ceremony with the Chief Guest</v>
          </cell>
          <cell r="C2696" t="str">
            <v>Registration Check-In</v>
          </cell>
          <cell r="D2696" t="str">
            <v>Case Presentation</v>
          </cell>
          <cell r="E2696" t="str">
            <v>Medical Symposium Prelims</v>
          </cell>
        </row>
        <row r="2697">
          <cell r="A2697" t="str">
            <v>OSMEC-3282</v>
          </cell>
          <cell r="B2697" t="str">
            <v>Inaugration Ceremony with the Chief Guest</v>
          </cell>
          <cell r="C2697" t="str">
            <v>Registration Check-In</v>
          </cell>
          <cell r="D2697" t="str">
            <v>Case Presentation</v>
          </cell>
          <cell r="E2697" t="str">
            <v>Medical Symposium Prelims</v>
          </cell>
        </row>
        <row r="2698">
          <cell r="A2698" t="str">
            <v>OSMEC-3284</v>
          </cell>
          <cell r="B2698" t="str">
            <v>Inaugration Ceremony with the Chief Guest</v>
          </cell>
          <cell r="C2698" t="str">
            <v>Registration Check-In</v>
          </cell>
          <cell r="D2698" t="str">
            <v>Case Presentation</v>
          </cell>
          <cell r="E2698" t="str">
            <v>Medical Symposium Prelims</v>
          </cell>
        </row>
        <row r="2699">
          <cell r="A2699" t="str">
            <v>OSMEC-3285</v>
          </cell>
          <cell r="B2699" t="str">
            <v>Inaugration Ceremony with the Chief Guest</v>
          </cell>
          <cell r="C2699" t="str">
            <v>Registration Check-In</v>
          </cell>
          <cell r="D2699" t="str">
            <v>Case Presentation</v>
          </cell>
          <cell r="E2699" t="str">
            <v>Medical Symposium Prelims</v>
          </cell>
        </row>
        <row r="2700">
          <cell r="A2700" t="str">
            <v>OSMEC-3286</v>
          </cell>
          <cell r="B2700" t="str">
            <v>Inaugration Ceremony with the Chief Guest</v>
          </cell>
          <cell r="C2700" t="str">
            <v>Registration Check-In</v>
          </cell>
          <cell r="D2700" t="str">
            <v>Case Presentation</v>
          </cell>
          <cell r="E2700" t="str">
            <v>Medical Symposium Prelims</v>
          </cell>
        </row>
        <row r="2701">
          <cell r="A2701" t="str">
            <v>OSMEC-3287</v>
          </cell>
          <cell r="B2701" t="str">
            <v>Inaugration Ceremony with the Chief Guest</v>
          </cell>
          <cell r="C2701" t="str">
            <v>Registration Check-In</v>
          </cell>
          <cell r="D2701" t="str">
            <v>Case Presentation</v>
          </cell>
          <cell r="E2701" t="str">
            <v>Medical Symposium Prelims</v>
          </cell>
        </row>
        <row r="2702">
          <cell r="A2702" t="str">
            <v>OSMEC-3288</v>
          </cell>
          <cell r="B2702" t="str">
            <v>Inaugration Ceremony with the Chief Guest</v>
          </cell>
          <cell r="C2702" t="str">
            <v>Registration Check-In</v>
          </cell>
          <cell r="D2702" t="str">
            <v>Case Presentation</v>
          </cell>
          <cell r="E2702" t="str">
            <v>Medical Symposium Prelims</v>
          </cell>
        </row>
        <row r="2703">
          <cell r="A2703" t="str">
            <v>OSMEC-3289</v>
          </cell>
          <cell r="B2703" t="str">
            <v>Inaugration Ceremony with the Chief Guest</v>
          </cell>
          <cell r="C2703" t="str">
            <v>Registration Check-In</v>
          </cell>
          <cell r="D2703" t="str">
            <v>Case Presentation</v>
          </cell>
          <cell r="E2703" t="str">
            <v>Medical Symposium Prelims</v>
          </cell>
        </row>
        <row r="2704">
          <cell r="A2704" t="str">
            <v>OSMEC-3291</v>
          </cell>
          <cell r="B2704" t="str">
            <v>Inaugration Ceremony with the Chief Guest</v>
          </cell>
          <cell r="C2704" t="str">
            <v>Registration Check-In</v>
          </cell>
          <cell r="D2704" t="str">
            <v>Case Presentation</v>
          </cell>
          <cell r="E2704" t="str">
            <v>Medical Symposium Prelims</v>
          </cell>
        </row>
        <row r="2705">
          <cell r="A2705" t="str">
            <v>OSMEC-3292</v>
          </cell>
          <cell r="B2705" t="str">
            <v>Inaugration Ceremony with the Chief Guest</v>
          </cell>
          <cell r="C2705" t="str">
            <v>Registration Check-In</v>
          </cell>
          <cell r="D2705" t="str">
            <v>Case Presentation</v>
          </cell>
          <cell r="E2705" t="str">
            <v>Medical Symposium Prelims</v>
          </cell>
        </row>
        <row r="2706">
          <cell r="A2706" t="str">
            <v>OSMEC-3293</v>
          </cell>
          <cell r="B2706" t="str">
            <v>Inaugration Ceremony with the Chief Guest</v>
          </cell>
          <cell r="C2706" t="str">
            <v>Registration Check-In</v>
          </cell>
          <cell r="D2706" t="str">
            <v>Case Presentation</v>
          </cell>
          <cell r="E2706" t="str">
            <v>Medical Symposium Prelims</v>
          </cell>
        </row>
        <row r="2707">
          <cell r="A2707" t="str">
            <v>OSMEC-3294</v>
          </cell>
          <cell r="B2707" t="str">
            <v>Inaugration Ceremony with the Chief Guest</v>
          </cell>
          <cell r="C2707" t="str">
            <v>Registration Check-In</v>
          </cell>
          <cell r="D2707" t="str">
            <v>Case Presentation</v>
          </cell>
          <cell r="E2707" t="str">
            <v>Medical Symposium Prelims</v>
          </cell>
        </row>
        <row r="2708">
          <cell r="A2708" t="str">
            <v>OSMEC-3295</v>
          </cell>
          <cell r="B2708" t="str">
            <v>Inaugration Ceremony with the Chief Guest</v>
          </cell>
          <cell r="C2708" t="str">
            <v>Registration Check-In</v>
          </cell>
          <cell r="D2708" t="str">
            <v>Case Presentation</v>
          </cell>
          <cell r="E2708" t="str">
            <v>Medical Symposium Prelims</v>
          </cell>
        </row>
        <row r="2709">
          <cell r="A2709" t="str">
            <v>OSMEC-3296</v>
          </cell>
          <cell r="B2709" t="str">
            <v>Inaugration Ceremony with the Chief Guest</v>
          </cell>
          <cell r="C2709" t="str">
            <v>Registration Check-In</v>
          </cell>
          <cell r="D2709" t="str">
            <v>Case Presentation</v>
          </cell>
          <cell r="E2709" t="str">
            <v>Medical Symposium Prelims</v>
          </cell>
        </row>
        <row r="2710">
          <cell r="A2710" t="str">
            <v>OSMEC-3297</v>
          </cell>
          <cell r="B2710" t="str">
            <v>Inaugration Ceremony with the Chief Guest</v>
          </cell>
          <cell r="C2710" t="str">
            <v>Registration Check-In</v>
          </cell>
          <cell r="D2710" t="str">
            <v>Case Presentation</v>
          </cell>
          <cell r="E2710" t="str">
            <v>Medical Symposium Prelims</v>
          </cell>
        </row>
        <row r="2711">
          <cell r="A2711" t="str">
            <v>OSMEC-3298</v>
          </cell>
          <cell r="B2711" t="str">
            <v>Inaugration Ceremony with the Chief Guest</v>
          </cell>
          <cell r="C2711" t="str">
            <v>Registration Check-In</v>
          </cell>
          <cell r="D2711" t="str">
            <v>Case Presentation</v>
          </cell>
          <cell r="E2711" t="str">
            <v>Medical Symposium Prelims</v>
          </cell>
        </row>
        <row r="2712">
          <cell r="A2712" t="str">
            <v>OSMEC-3299</v>
          </cell>
          <cell r="B2712" t="str">
            <v>Inaugration Ceremony with the Chief Guest</v>
          </cell>
          <cell r="C2712" t="str">
            <v>Registration Check-In</v>
          </cell>
          <cell r="D2712" t="str">
            <v>Case Presentation</v>
          </cell>
          <cell r="E2712" t="str">
            <v>Medical Symposium Prelims</v>
          </cell>
        </row>
        <row r="2713">
          <cell r="A2713" t="str">
            <v>OSMEC-3300</v>
          </cell>
          <cell r="B2713" t="str">
            <v>Inaugration Ceremony with the Chief Guest</v>
          </cell>
          <cell r="C2713" t="str">
            <v>Registration Check-In</v>
          </cell>
          <cell r="D2713" t="str">
            <v>Case Presentation</v>
          </cell>
          <cell r="E2713" t="str">
            <v>Medical Symposium Prelims</v>
          </cell>
        </row>
        <row r="2714">
          <cell r="A2714" t="str">
            <v>OSMEC-3301</v>
          </cell>
          <cell r="B2714" t="str">
            <v>Inaugration Ceremony with the Chief Guest</v>
          </cell>
          <cell r="C2714" t="str">
            <v>Registration Check-In</v>
          </cell>
          <cell r="D2714" t="str">
            <v>Case Presentation</v>
          </cell>
          <cell r="E2714" t="str">
            <v>Medical Symposium Prelims</v>
          </cell>
        </row>
        <row r="2715">
          <cell r="A2715" t="str">
            <v>OSMEC-3302</v>
          </cell>
          <cell r="B2715" t="str">
            <v>Inaugration Ceremony with the Chief Guest</v>
          </cell>
          <cell r="C2715" t="str">
            <v>Registration Check-In</v>
          </cell>
          <cell r="D2715" t="str">
            <v>Case Presentation</v>
          </cell>
          <cell r="E2715" t="str">
            <v>Medical Symposium Prelims</v>
          </cell>
        </row>
        <row r="2716">
          <cell r="A2716" t="str">
            <v>OSMEC-3303</v>
          </cell>
          <cell r="B2716" t="str">
            <v>Inaugration Ceremony with the Chief Guest</v>
          </cell>
          <cell r="C2716" t="str">
            <v>Registration Check-In</v>
          </cell>
          <cell r="D2716" t="str">
            <v>Case Presentation</v>
          </cell>
          <cell r="E2716" t="str">
            <v>Medical Symposium Prelims</v>
          </cell>
        </row>
        <row r="2717">
          <cell r="A2717" t="str">
            <v>OSMEC-3304</v>
          </cell>
          <cell r="B2717" t="str">
            <v>Inaugration Ceremony with the Chief Guest</v>
          </cell>
          <cell r="C2717" t="str">
            <v>Registration Check-In</v>
          </cell>
          <cell r="D2717" t="str">
            <v>Case Presentation</v>
          </cell>
          <cell r="E2717" t="str">
            <v>Medical Symposium Prelims</v>
          </cell>
        </row>
        <row r="2718">
          <cell r="A2718" t="str">
            <v>OSMEC-3305</v>
          </cell>
          <cell r="B2718" t="str">
            <v>Inaugration Ceremony with the Chief Guest</v>
          </cell>
          <cell r="C2718" t="str">
            <v>Registration Check-In</v>
          </cell>
          <cell r="D2718" t="str">
            <v>Case Presentation</v>
          </cell>
          <cell r="E2718" t="str">
            <v>Medical Symposium Prelims</v>
          </cell>
        </row>
        <row r="2719">
          <cell r="A2719" t="str">
            <v>OSMEC-3309</v>
          </cell>
          <cell r="B2719" t="str">
            <v>Inaugration Ceremony with the Chief Guest</v>
          </cell>
          <cell r="C2719" t="str">
            <v>Registration Check-In</v>
          </cell>
          <cell r="D2719" t="str">
            <v>Case Presentation</v>
          </cell>
          <cell r="E2719" t="str">
            <v>Medical Symposium Prelims</v>
          </cell>
        </row>
        <row r="2720">
          <cell r="A2720" t="str">
            <v>OSMEC-3310</v>
          </cell>
          <cell r="B2720" t="str">
            <v>Inaugration Ceremony with the Chief Guest</v>
          </cell>
          <cell r="C2720" t="str">
            <v>Registration Check-In</v>
          </cell>
          <cell r="D2720" t="str">
            <v>Case Presentation</v>
          </cell>
          <cell r="E2720" t="str">
            <v>Medical Symposium Prelims</v>
          </cell>
        </row>
        <row r="2721">
          <cell r="A2721" t="str">
            <v>OSMEC-3311</v>
          </cell>
          <cell r="B2721" t="str">
            <v>Inaugration Ceremony with the Chief Guest</v>
          </cell>
          <cell r="C2721" t="str">
            <v>Registration Check-In</v>
          </cell>
          <cell r="D2721" t="str">
            <v>Case Presentation</v>
          </cell>
          <cell r="E2721" t="str">
            <v>Medical Symposium Prelims</v>
          </cell>
        </row>
        <row r="2722">
          <cell r="A2722" t="str">
            <v>OSMEC-3312</v>
          </cell>
          <cell r="B2722" t="str">
            <v>Inaugration Ceremony with the Chief Guest</v>
          </cell>
          <cell r="C2722" t="str">
            <v>Registration Check-In</v>
          </cell>
          <cell r="D2722" t="str">
            <v>Case Presentation</v>
          </cell>
          <cell r="E2722" t="str">
            <v>Medical Symposium Prelims</v>
          </cell>
        </row>
        <row r="2723">
          <cell r="A2723" t="str">
            <v>OSMEC-3313</v>
          </cell>
          <cell r="B2723" t="str">
            <v>Inaugration Ceremony with the Chief Guest</v>
          </cell>
          <cell r="C2723" t="str">
            <v>Registration Check-In</v>
          </cell>
          <cell r="D2723" t="str">
            <v>Case Presentation</v>
          </cell>
          <cell r="E2723" t="str">
            <v>Medical Symposium Prelims</v>
          </cell>
        </row>
        <row r="2724">
          <cell r="A2724" t="str">
            <v>OSMEC-3314</v>
          </cell>
          <cell r="B2724" t="str">
            <v>Inaugration Ceremony with the Chief Guest</v>
          </cell>
          <cell r="C2724" t="str">
            <v>Registration Check-In</v>
          </cell>
          <cell r="D2724" t="str">
            <v>Case Presentation</v>
          </cell>
          <cell r="E2724" t="str">
            <v>Medical Symposium Prelims</v>
          </cell>
        </row>
        <row r="2725">
          <cell r="A2725" t="str">
            <v>OSMEC-3315</v>
          </cell>
          <cell r="B2725" t="str">
            <v>Inaugration Ceremony with the Chief Guest</v>
          </cell>
          <cell r="C2725" t="str">
            <v>Registration Check-In</v>
          </cell>
          <cell r="D2725" t="str">
            <v>Case Presentation</v>
          </cell>
          <cell r="E2725" t="str">
            <v>Medical Symposium Prelims</v>
          </cell>
        </row>
        <row r="2726">
          <cell r="A2726" t="str">
            <v>OSMEC-3317</v>
          </cell>
          <cell r="B2726" t="str">
            <v>Inaugration Ceremony with the Chief Guest</v>
          </cell>
          <cell r="C2726" t="str">
            <v>Registration Check-In</v>
          </cell>
          <cell r="D2726" t="str">
            <v>Case Presentation</v>
          </cell>
          <cell r="E2726" t="str">
            <v>Medical Symposium Prelims</v>
          </cell>
        </row>
        <row r="2727">
          <cell r="A2727" t="str">
            <v>OSMEC-3318</v>
          </cell>
          <cell r="B2727" t="str">
            <v>Inaugration Ceremony with the Chief Guest</v>
          </cell>
          <cell r="C2727" t="str">
            <v>Registration Check-In</v>
          </cell>
          <cell r="D2727" t="str">
            <v>Case Presentation</v>
          </cell>
          <cell r="E2727" t="str">
            <v>Medical Symposium Prelims</v>
          </cell>
        </row>
        <row r="2728">
          <cell r="A2728" t="str">
            <v>OSMEC-3319</v>
          </cell>
          <cell r="B2728" t="str">
            <v>Inaugration Ceremony with the Chief Guest</v>
          </cell>
          <cell r="C2728" t="str">
            <v>Registration Check-In</v>
          </cell>
          <cell r="D2728" t="str">
            <v>Case Presentation</v>
          </cell>
          <cell r="E2728" t="str">
            <v>Medical Symposium Prelims</v>
          </cell>
        </row>
        <row r="2729">
          <cell r="A2729" t="str">
            <v>OSMEC-3321</v>
          </cell>
          <cell r="B2729" t="str">
            <v>Inaugration Ceremony with the Chief Guest</v>
          </cell>
          <cell r="C2729" t="str">
            <v>Registration Check-In</v>
          </cell>
          <cell r="D2729" t="str">
            <v>Case Presentation</v>
          </cell>
          <cell r="E2729" t="str">
            <v>Medical Symposium Prelims</v>
          </cell>
        </row>
        <row r="2730">
          <cell r="A2730" t="str">
            <v>OSMEC-3320</v>
          </cell>
          <cell r="B2730" t="str">
            <v>Inaugration Ceremony with the Chief Guest</v>
          </cell>
          <cell r="C2730" t="str">
            <v>Registration Check-In</v>
          </cell>
          <cell r="D2730" t="str">
            <v>Case Presentation</v>
          </cell>
          <cell r="E2730" t="str">
            <v>Medical Symposium Prelims</v>
          </cell>
        </row>
        <row r="2731">
          <cell r="A2731" t="str">
            <v>OSMEC-3322</v>
          </cell>
          <cell r="B2731" t="str">
            <v>Inaugration Ceremony with the Chief Guest</v>
          </cell>
          <cell r="C2731" t="str">
            <v>Registration Check-In</v>
          </cell>
          <cell r="D2731" t="str">
            <v>Case Presentation</v>
          </cell>
          <cell r="E2731" t="str">
            <v>Medical Symposium Prelims</v>
          </cell>
        </row>
        <row r="2732">
          <cell r="A2732" t="str">
            <v>OSMEC-3323</v>
          </cell>
          <cell r="B2732" t="str">
            <v>Inaugration Ceremony with the Chief Guest</v>
          </cell>
          <cell r="C2732" t="str">
            <v>Registration Check-In</v>
          </cell>
          <cell r="D2732" t="str">
            <v>Case Presentation</v>
          </cell>
          <cell r="E2732" t="str">
            <v>Medical Symposium Prelims</v>
          </cell>
        </row>
        <row r="2733">
          <cell r="A2733" t="str">
            <v>OSMEC-3324</v>
          </cell>
          <cell r="B2733" t="str">
            <v>Inaugration Ceremony with the Chief Guest</v>
          </cell>
          <cell r="C2733" t="str">
            <v>Registration Check-In</v>
          </cell>
          <cell r="D2733" t="str">
            <v>Case Presentation</v>
          </cell>
          <cell r="E2733" t="str">
            <v>Medical Symposium Prelims</v>
          </cell>
        </row>
        <row r="2734">
          <cell r="A2734" t="str">
            <v>OSMEC-3325</v>
          </cell>
          <cell r="B2734" t="str">
            <v>Inaugration Ceremony with the Chief Guest</v>
          </cell>
          <cell r="C2734" t="str">
            <v>Registration Check-In</v>
          </cell>
          <cell r="D2734" t="str">
            <v>Case Presentation</v>
          </cell>
          <cell r="E2734" t="str">
            <v>Medical Symposium Prelims</v>
          </cell>
        </row>
        <row r="2735">
          <cell r="A2735" t="str">
            <v>OSMEC-3326</v>
          </cell>
          <cell r="B2735" t="str">
            <v>Inaugration Ceremony with the Chief Guest</v>
          </cell>
          <cell r="C2735" t="str">
            <v>Registration Check-In</v>
          </cell>
          <cell r="D2735" t="str">
            <v>Case Presentation</v>
          </cell>
          <cell r="E2735" t="str">
            <v>Medical Symposium Prelims</v>
          </cell>
        </row>
        <row r="2736">
          <cell r="A2736" t="str">
            <v>OSMEC-3327</v>
          </cell>
          <cell r="B2736" t="str">
            <v>Inaugration Ceremony with the Chief Guest</v>
          </cell>
          <cell r="C2736" t="str">
            <v>Registration Check-In</v>
          </cell>
          <cell r="D2736" t="str">
            <v>Case Presentation</v>
          </cell>
          <cell r="E2736" t="str">
            <v>Medical Symposium Prelims</v>
          </cell>
        </row>
        <row r="2737">
          <cell r="A2737" t="str">
            <v>OSMEC-3328</v>
          </cell>
          <cell r="B2737" t="str">
            <v>Inaugration Ceremony with the Chief Guest</v>
          </cell>
          <cell r="C2737" t="str">
            <v>Registration Check-In</v>
          </cell>
          <cell r="D2737" t="str">
            <v>Case Presentation</v>
          </cell>
          <cell r="E2737" t="str">
            <v>Medical Symposium Prelims</v>
          </cell>
        </row>
        <row r="2738">
          <cell r="A2738" t="str">
            <v>OSMEC-3329</v>
          </cell>
          <cell r="B2738" t="str">
            <v>Inaugration Ceremony with the Chief Guest</v>
          </cell>
          <cell r="C2738" t="str">
            <v>Registration Check-In</v>
          </cell>
          <cell r="D2738" t="str">
            <v>Case Presentation</v>
          </cell>
          <cell r="E2738" t="str">
            <v>Medical Symposium Prelims</v>
          </cell>
        </row>
        <row r="2739">
          <cell r="A2739" t="str">
            <v>OSMEC-3330</v>
          </cell>
          <cell r="B2739" t="str">
            <v>Inaugration Ceremony with the Chief Guest</v>
          </cell>
          <cell r="C2739" t="str">
            <v>Registration Check-In</v>
          </cell>
          <cell r="D2739" t="str">
            <v>Case Presentation</v>
          </cell>
          <cell r="E2739" t="str">
            <v>Medical Symposium Prelims</v>
          </cell>
        </row>
        <row r="2740">
          <cell r="A2740" t="str">
            <v>OSMEC-3331</v>
          </cell>
          <cell r="B2740" t="str">
            <v>Inaugration Ceremony with the Chief Guest</v>
          </cell>
          <cell r="C2740" t="str">
            <v>Registration Check-In</v>
          </cell>
          <cell r="D2740" t="str">
            <v>Case Presentation</v>
          </cell>
          <cell r="E2740" t="str">
            <v>Medical Symposium Prelims</v>
          </cell>
        </row>
        <row r="2741">
          <cell r="A2741" t="str">
            <v>OSMEC-3332</v>
          </cell>
          <cell r="B2741" t="str">
            <v>Inaugration Ceremony with the Chief Guest</v>
          </cell>
          <cell r="C2741" t="str">
            <v>Registration Check-In</v>
          </cell>
          <cell r="D2741" t="str">
            <v>Case Presentation</v>
          </cell>
          <cell r="E2741" t="str">
            <v>Medical Symposium Prelims</v>
          </cell>
        </row>
        <row r="2742">
          <cell r="A2742" t="str">
            <v>OSMEC-3333</v>
          </cell>
          <cell r="B2742" t="str">
            <v>Inaugration Ceremony with the Chief Guest</v>
          </cell>
          <cell r="C2742" t="str">
            <v>Registration Check-In</v>
          </cell>
          <cell r="D2742" t="str">
            <v>Case Presentation</v>
          </cell>
          <cell r="E2742" t="str">
            <v>Medical Symposium Prelims</v>
          </cell>
        </row>
        <row r="2743">
          <cell r="A2743" t="str">
            <v>OSMEC-3334</v>
          </cell>
          <cell r="B2743" t="str">
            <v>Inaugration Ceremony with the Chief Guest</v>
          </cell>
          <cell r="C2743" t="str">
            <v>Registration Check-In</v>
          </cell>
          <cell r="D2743" t="str">
            <v>Case Presentation</v>
          </cell>
          <cell r="E2743" t="str">
            <v>Medical Symposium Prelims</v>
          </cell>
        </row>
        <row r="2744">
          <cell r="A2744" t="str">
            <v>OSMEC-3335</v>
          </cell>
          <cell r="B2744" t="str">
            <v>Inaugration Ceremony with the Chief Guest</v>
          </cell>
          <cell r="C2744" t="str">
            <v>Registration Check-In</v>
          </cell>
          <cell r="D2744" t="str">
            <v>Case Presentation</v>
          </cell>
          <cell r="E2744" t="str">
            <v>Medical Symposium Prelims</v>
          </cell>
        </row>
        <row r="2745">
          <cell r="A2745" t="str">
            <v>OSMEC-3336</v>
          </cell>
          <cell r="B2745" t="str">
            <v>Inaugration Ceremony with the Chief Guest</v>
          </cell>
          <cell r="C2745" t="str">
            <v>Registration Check-In</v>
          </cell>
          <cell r="D2745" t="str">
            <v>Case Presentation</v>
          </cell>
          <cell r="E2745" t="str">
            <v>Medical Symposium Prelims</v>
          </cell>
        </row>
        <row r="2746">
          <cell r="A2746" t="str">
            <v>OSMEC-3337</v>
          </cell>
          <cell r="B2746" t="str">
            <v>Inaugration Ceremony with the Chief Guest</v>
          </cell>
          <cell r="C2746" t="str">
            <v>Registration Check-In</v>
          </cell>
          <cell r="D2746" t="str">
            <v>Case Presentation</v>
          </cell>
          <cell r="E2746" t="str">
            <v>Medical Symposium Prelims</v>
          </cell>
        </row>
        <row r="2747">
          <cell r="A2747" t="str">
            <v>OSMEC-3338</v>
          </cell>
          <cell r="B2747" t="str">
            <v>Inaugration Ceremony with the Chief Guest</v>
          </cell>
          <cell r="C2747" t="str">
            <v>Registration Check-In</v>
          </cell>
          <cell r="D2747" t="str">
            <v>Case Presentation</v>
          </cell>
          <cell r="E2747" t="str">
            <v>Medical Symposium Prelims</v>
          </cell>
        </row>
        <row r="2748">
          <cell r="A2748" t="str">
            <v>OSMEC-3339</v>
          </cell>
          <cell r="B2748" t="str">
            <v>Inaugration Ceremony with the Chief Guest</v>
          </cell>
          <cell r="C2748" t="str">
            <v>Registration Check-In</v>
          </cell>
          <cell r="D2748" t="str">
            <v>Case Presentation</v>
          </cell>
          <cell r="E2748" t="str">
            <v>Medical Symposium Prelims</v>
          </cell>
        </row>
        <row r="2749">
          <cell r="A2749" t="str">
            <v>OSMEC-3340</v>
          </cell>
          <cell r="B2749" t="str">
            <v>Inaugration Ceremony with the Chief Guest</v>
          </cell>
          <cell r="C2749" t="str">
            <v>Registration Check-In</v>
          </cell>
          <cell r="D2749" t="str">
            <v>Case Presentation</v>
          </cell>
          <cell r="E2749" t="str">
            <v>Medical Symposium Prelims</v>
          </cell>
        </row>
        <row r="2750">
          <cell r="A2750" t="str">
            <v>OSMEC-3341</v>
          </cell>
          <cell r="B2750" t="str">
            <v>Inaugration Ceremony with the Chief Guest</v>
          </cell>
          <cell r="C2750" t="str">
            <v>Registration Check-In</v>
          </cell>
          <cell r="D2750" t="str">
            <v>Case Presentation</v>
          </cell>
          <cell r="E2750" t="str">
            <v>Medical Symposium Prelims</v>
          </cell>
        </row>
        <row r="2751">
          <cell r="A2751" t="str">
            <v>OSMEC-3343</v>
          </cell>
          <cell r="B2751" t="str">
            <v>Inaugration Ceremony with the Chief Guest</v>
          </cell>
          <cell r="C2751" t="str">
            <v>Registration Check-In</v>
          </cell>
          <cell r="D2751" t="str">
            <v>Case Presentation</v>
          </cell>
          <cell r="E2751" t="str">
            <v>Medical Symposium Prelims</v>
          </cell>
        </row>
        <row r="2752">
          <cell r="A2752" t="str">
            <v>OSMEC-3344</v>
          </cell>
          <cell r="B2752" t="str">
            <v>Inaugration Ceremony with the Chief Guest</v>
          </cell>
          <cell r="C2752" t="str">
            <v>Registration Check-In</v>
          </cell>
          <cell r="D2752" t="str">
            <v>Case Presentation</v>
          </cell>
          <cell r="E2752" t="str">
            <v>Medical Symposium Prelims</v>
          </cell>
        </row>
        <row r="2753">
          <cell r="A2753" t="str">
            <v>OSMEC-3345</v>
          </cell>
          <cell r="B2753" t="str">
            <v>Inaugration Ceremony with the Chief Guest</v>
          </cell>
          <cell r="C2753" t="str">
            <v>Registration Check-In</v>
          </cell>
          <cell r="D2753" t="str">
            <v>Case Presentation</v>
          </cell>
          <cell r="E2753" t="str">
            <v>Medical Symposium Prelims</v>
          </cell>
        </row>
        <row r="2754">
          <cell r="A2754" t="str">
            <v>OSMEC-3346</v>
          </cell>
          <cell r="B2754" t="str">
            <v>Inaugration Ceremony with the Chief Guest</v>
          </cell>
          <cell r="C2754" t="str">
            <v>Registration Check-In</v>
          </cell>
          <cell r="D2754" t="str">
            <v>Case Presentation</v>
          </cell>
          <cell r="E2754" t="str">
            <v>Medical Symposium Prelims</v>
          </cell>
        </row>
        <row r="2755">
          <cell r="A2755" t="str">
            <v>OSMEC-3347</v>
          </cell>
          <cell r="B2755" t="str">
            <v>Inaugration Ceremony with the Chief Guest</v>
          </cell>
          <cell r="C2755" t="str">
            <v>Registration Check-In</v>
          </cell>
          <cell r="D2755" t="str">
            <v>Case Presentation</v>
          </cell>
          <cell r="E2755" t="str">
            <v>Medical Symposium Prelims</v>
          </cell>
        </row>
        <row r="2756">
          <cell r="A2756" t="str">
            <v>OSMEC-3348</v>
          </cell>
          <cell r="B2756" t="str">
            <v>Inaugration Ceremony with the Chief Guest</v>
          </cell>
          <cell r="C2756" t="str">
            <v>Registration Check-In</v>
          </cell>
          <cell r="D2756" t="str">
            <v>Case Presentation</v>
          </cell>
          <cell r="E2756" t="str">
            <v>Medical Symposium Prelims</v>
          </cell>
        </row>
        <row r="2757">
          <cell r="A2757" t="str">
            <v>OSMEC-3349</v>
          </cell>
          <cell r="B2757" t="str">
            <v>Inaugration Ceremony with the Chief Guest</v>
          </cell>
          <cell r="C2757" t="str">
            <v>Registration Check-In</v>
          </cell>
          <cell r="D2757" t="str">
            <v>Case Presentation</v>
          </cell>
          <cell r="E2757" t="str">
            <v>Medical Symposium Prelims</v>
          </cell>
        </row>
        <row r="2758">
          <cell r="A2758" t="str">
            <v>OSMEC-3350</v>
          </cell>
          <cell r="B2758" t="str">
            <v>Inaugration Ceremony with the Chief Guest</v>
          </cell>
          <cell r="C2758" t="str">
            <v>Registration Check-In</v>
          </cell>
          <cell r="D2758" t="str">
            <v>Case Presentation</v>
          </cell>
          <cell r="E2758" t="str">
            <v>Medical Symposium Prelims</v>
          </cell>
        </row>
        <row r="2759">
          <cell r="A2759" t="str">
            <v>OSMEC-3351</v>
          </cell>
          <cell r="B2759" t="str">
            <v>Inaugration Ceremony with the Chief Guest</v>
          </cell>
          <cell r="C2759" t="str">
            <v>Registration Check-In</v>
          </cell>
          <cell r="D2759" t="str">
            <v>Case Presentation</v>
          </cell>
          <cell r="E2759" t="str">
            <v>Medical Symposium Prelims</v>
          </cell>
        </row>
        <row r="2760">
          <cell r="A2760" t="str">
            <v>OSMEC-3352</v>
          </cell>
          <cell r="B2760" t="str">
            <v>Inaugration Ceremony with the Chief Guest</v>
          </cell>
          <cell r="C2760" t="str">
            <v>Registration Check-In</v>
          </cell>
          <cell r="D2760" t="str">
            <v>Case Presentation</v>
          </cell>
          <cell r="E2760" t="str">
            <v>Medical Symposium Prelims</v>
          </cell>
        </row>
        <row r="2761">
          <cell r="A2761" t="str">
            <v>OSMEC-3353</v>
          </cell>
          <cell r="B2761" t="str">
            <v>Inaugration Ceremony with the Chief Guest</v>
          </cell>
          <cell r="C2761" t="str">
            <v>Registration Check-In</v>
          </cell>
          <cell r="D2761" t="str">
            <v>Case Presentation</v>
          </cell>
          <cell r="E2761" t="str">
            <v>Medical Symposium Prelims</v>
          </cell>
        </row>
        <row r="2762">
          <cell r="A2762" t="str">
            <v>OSMEC-3354</v>
          </cell>
          <cell r="B2762" t="str">
            <v>Inaugration Ceremony with the Chief Guest</v>
          </cell>
          <cell r="C2762" t="str">
            <v>Registration Check-In</v>
          </cell>
          <cell r="D2762" t="str">
            <v>Case Presentation</v>
          </cell>
          <cell r="E2762" t="str">
            <v>Medical Symposium Prelims</v>
          </cell>
        </row>
        <row r="2763">
          <cell r="A2763" t="str">
            <v>OSMEC-3355</v>
          </cell>
          <cell r="B2763" t="str">
            <v>Inaugration Ceremony with the Chief Guest</v>
          </cell>
          <cell r="C2763" t="str">
            <v>Registration Check-In</v>
          </cell>
          <cell r="D2763" t="str">
            <v>Case Presentation</v>
          </cell>
          <cell r="E2763" t="str">
            <v>Medical Symposium Prelims</v>
          </cell>
        </row>
        <row r="2764">
          <cell r="A2764" t="str">
            <v>OSMEC-3356</v>
          </cell>
          <cell r="B2764" t="str">
            <v>Inaugration Ceremony with the Chief Guest</v>
          </cell>
          <cell r="C2764" t="str">
            <v>Registration Check-In</v>
          </cell>
          <cell r="D2764" t="str">
            <v>Case Presentation</v>
          </cell>
          <cell r="E2764" t="str">
            <v>Medical Symposium Prelims</v>
          </cell>
        </row>
        <row r="2765">
          <cell r="A2765" t="str">
            <v>OSMEC-3358</v>
          </cell>
          <cell r="B2765" t="str">
            <v>Inaugration Ceremony with the Chief Guest</v>
          </cell>
          <cell r="C2765" t="str">
            <v>Registration Check-In</v>
          </cell>
          <cell r="D2765" t="str">
            <v>Case Presentation</v>
          </cell>
          <cell r="E2765" t="str">
            <v>Medical Symposium Prelims</v>
          </cell>
        </row>
        <row r="2766">
          <cell r="A2766" t="str">
            <v>OSMEC-3357</v>
          </cell>
          <cell r="B2766" t="str">
            <v>Inaugration Ceremony with the Chief Guest</v>
          </cell>
          <cell r="C2766" t="str">
            <v>Registration Check-In</v>
          </cell>
          <cell r="D2766" t="str">
            <v>Case Presentation</v>
          </cell>
          <cell r="E2766" t="str">
            <v>Medical Symposium Prelims</v>
          </cell>
        </row>
        <row r="2767">
          <cell r="A2767" t="str">
            <v>OSMEC-3360</v>
          </cell>
          <cell r="B2767" t="str">
            <v>Inaugration Ceremony with the Chief Guest</v>
          </cell>
          <cell r="C2767" t="str">
            <v>Registration Check-In</v>
          </cell>
          <cell r="D2767" t="str">
            <v>Case Presentation</v>
          </cell>
          <cell r="E2767" t="str">
            <v>Medical Symposium Prelims</v>
          </cell>
        </row>
        <row r="2768">
          <cell r="A2768" t="str">
            <v>OSMEC-3361</v>
          </cell>
          <cell r="B2768" t="str">
            <v>Inaugration Ceremony with the Chief Guest</v>
          </cell>
          <cell r="C2768" t="str">
            <v>Registration Check-In</v>
          </cell>
          <cell r="D2768" t="str">
            <v>Case Presentation</v>
          </cell>
          <cell r="E2768" t="str">
            <v>Medical Symposium Prelims</v>
          </cell>
        </row>
        <row r="2769">
          <cell r="A2769" t="str">
            <v>OSMEC-3362</v>
          </cell>
          <cell r="B2769" t="str">
            <v>Inaugration Ceremony with the Chief Guest</v>
          </cell>
          <cell r="C2769" t="str">
            <v>Registration Check-In</v>
          </cell>
          <cell r="D2769" t="str">
            <v>Case Presentation</v>
          </cell>
          <cell r="E2769" t="str">
            <v>Medical Symposium Prelims</v>
          </cell>
        </row>
        <row r="2770">
          <cell r="A2770" t="str">
            <v>OSMEC-3363</v>
          </cell>
          <cell r="B2770" t="str">
            <v>Inaugration Ceremony with the Chief Guest</v>
          </cell>
          <cell r="C2770" t="str">
            <v>Registration Check-In</v>
          </cell>
          <cell r="D2770" t="str">
            <v>Case Presentation</v>
          </cell>
          <cell r="E2770" t="str">
            <v>Medical Symposium Prelims</v>
          </cell>
        </row>
        <row r="2771">
          <cell r="A2771" t="str">
            <v>OSMEC-3365</v>
          </cell>
          <cell r="B2771" t="str">
            <v>Inaugration Ceremony with the Chief Guest</v>
          </cell>
          <cell r="C2771" t="str">
            <v>Registration Check-In</v>
          </cell>
          <cell r="D2771" t="str">
            <v>Case Presentation</v>
          </cell>
          <cell r="E2771" t="str">
            <v>Medical Symposium Prelims</v>
          </cell>
        </row>
        <row r="2772">
          <cell r="A2772" t="str">
            <v>OSMEC-3364</v>
          </cell>
          <cell r="B2772" t="str">
            <v>Inaugration Ceremony with the Chief Guest</v>
          </cell>
          <cell r="C2772" t="str">
            <v>Registration Check-In</v>
          </cell>
          <cell r="D2772" t="str">
            <v>Case Presentation</v>
          </cell>
          <cell r="E2772" t="str">
            <v>Medical Symposium Prelims</v>
          </cell>
        </row>
        <row r="2773">
          <cell r="A2773" t="str">
            <v>OSMEC-3367</v>
          </cell>
          <cell r="B2773" t="str">
            <v>Inaugration Ceremony with the Chief Guest</v>
          </cell>
          <cell r="C2773" t="str">
            <v>Registration Check-In</v>
          </cell>
          <cell r="D2773" t="str">
            <v>Case Presentation</v>
          </cell>
          <cell r="E2773" t="str">
            <v>Medical Symposium Prelims</v>
          </cell>
        </row>
        <row r="2774">
          <cell r="A2774" t="str">
            <v>OSMEC-3368</v>
          </cell>
          <cell r="B2774" t="str">
            <v>Inaugration Ceremony with the Chief Guest</v>
          </cell>
          <cell r="C2774" t="str">
            <v>Registration Check-In</v>
          </cell>
          <cell r="D2774" t="str">
            <v>Case Presentation</v>
          </cell>
          <cell r="E2774" t="str">
            <v>Medical Symposium Prelims</v>
          </cell>
        </row>
        <row r="2775">
          <cell r="A2775" t="str">
            <v>OSMEC-3370</v>
          </cell>
          <cell r="B2775" t="str">
            <v>Inaugration Ceremony with the Chief Guest</v>
          </cell>
          <cell r="C2775" t="str">
            <v>Registration Check-In</v>
          </cell>
          <cell r="D2775" t="str">
            <v>Case Presentation</v>
          </cell>
          <cell r="E2775" t="str">
            <v>Medical Symposium Prelims</v>
          </cell>
        </row>
        <row r="2776">
          <cell r="A2776" t="str">
            <v>OSMEC-3371</v>
          </cell>
          <cell r="B2776" t="str">
            <v>Inaugration Ceremony with the Chief Guest</v>
          </cell>
          <cell r="C2776" t="str">
            <v>Registration Check-In</v>
          </cell>
          <cell r="D2776" t="str">
            <v>Case Presentation</v>
          </cell>
          <cell r="E2776" t="str">
            <v>Medical Symposium Prelims</v>
          </cell>
        </row>
        <row r="2777">
          <cell r="A2777" t="str">
            <v>OSMEC-3372</v>
          </cell>
          <cell r="B2777" t="str">
            <v>Inaugration Ceremony with the Chief Guest</v>
          </cell>
          <cell r="C2777" t="str">
            <v>Registration Check-In</v>
          </cell>
          <cell r="D2777" t="str">
            <v>Case Presentation</v>
          </cell>
          <cell r="E2777" t="str">
            <v>Medical Symposium Prelims</v>
          </cell>
        </row>
        <row r="2778">
          <cell r="A2778" t="str">
            <v>OSMEC-3373</v>
          </cell>
          <cell r="B2778" t="str">
            <v>Inaugration Ceremony with the Chief Guest</v>
          </cell>
          <cell r="C2778" t="str">
            <v>Registration Check-In</v>
          </cell>
          <cell r="D2778" t="str">
            <v>Case Presentation</v>
          </cell>
          <cell r="E2778" t="str">
            <v>Medical Symposium Prelims</v>
          </cell>
        </row>
        <row r="2779">
          <cell r="A2779" t="str">
            <v>OSMEC-3374</v>
          </cell>
          <cell r="B2779" t="str">
            <v>Inaugration Ceremony with the Chief Guest</v>
          </cell>
          <cell r="C2779" t="str">
            <v>Registration Check-In</v>
          </cell>
          <cell r="D2779" t="str">
            <v>Case Presentation</v>
          </cell>
          <cell r="E2779" t="str">
            <v>Medical Symposium Prelims</v>
          </cell>
        </row>
        <row r="2780">
          <cell r="A2780" t="str">
            <v>OSMEC-3375</v>
          </cell>
          <cell r="B2780" t="str">
            <v>Inaugration Ceremony with the Chief Guest</v>
          </cell>
          <cell r="C2780" t="str">
            <v>Registration Check-In</v>
          </cell>
          <cell r="D2780" t="str">
            <v>Case Presentation</v>
          </cell>
          <cell r="E2780" t="str">
            <v>Medical Symposium Prelims</v>
          </cell>
        </row>
        <row r="2781">
          <cell r="A2781" t="str">
            <v>OSMEC-3376</v>
          </cell>
          <cell r="B2781" t="str">
            <v>Inaugration Ceremony with the Chief Guest</v>
          </cell>
          <cell r="C2781" t="str">
            <v>Registration Check-In</v>
          </cell>
          <cell r="D2781" t="str">
            <v>Case Presentation</v>
          </cell>
          <cell r="E2781" t="str">
            <v>Medical Symposium Prelims</v>
          </cell>
        </row>
        <row r="2782">
          <cell r="A2782" t="str">
            <v>OSMEC-3377</v>
          </cell>
          <cell r="B2782" t="str">
            <v>Inaugration Ceremony with the Chief Guest</v>
          </cell>
          <cell r="C2782" t="str">
            <v>Registration Check-In</v>
          </cell>
          <cell r="D2782" t="str">
            <v>Case Presentation</v>
          </cell>
          <cell r="E2782" t="str">
            <v>Medical Symposium Prelims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SMEC ID + EVENT"/>
      <sheetName val="EVENT + LOCATION"/>
      <sheetName val="EVENT 2_SUBJECT + LOCATION"/>
      <sheetName val="EVENT 3_SUBJECT + LOCATION"/>
      <sheetName val="EVENT 4_SUBJECT + LOCATION"/>
    </sheetNames>
    <sheetDataSet>
      <sheetData sheetId="0">
        <row r="1">
          <cell r="A1" t="str">
            <v>OSMEC-ID</v>
          </cell>
          <cell r="B1" t="str">
            <v>EVENT 1</v>
          </cell>
          <cell r="C1" t="str">
            <v>EVENT 2</v>
          </cell>
          <cell r="D1" t="str">
            <v>EVENT 3</v>
          </cell>
          <cell r="E1" t="str">
            <v>EVENT 4</v>
          </cell>
          <cell r="F1" t="str">
            <v>EVENT 5</v>
          </cell>
          <cell r="G1" t="str">
            <v>EVENT 6</v>
          </cell>
          <cell r="H1" t="str">
            <v>EVENT 7</v>
          </cell>
          <cell r="I1" t="str">
            <v>EVENT 8</v>
          </cell>
          <cell r="J1" t="str">
            <v>EVENT 9</v>
          </cell>
          <cell r="K1" t="str">
            <v>EVENT 10</v>
          </cell>
          <cell r="L1" t="str">
            <v>EVENT 11</v>
          </cell>
          <cell r="M1" t="str">
            <v>EVENT 12</v>
          </cell>
        </row>
        <row r="2">
          <cell r="A2" t="str">
            <v>OSMEC-0004</v>
          </cell>
          <cell r="B2" t="str">
            <v xml:space="preserve">Registration Check-In </v>
          </cell>
          <cell r="C2" t="str">
            <v xml:space="preserve">Case Presentation </v>
          </cell>
          <cell r="D2" t="str">
            <v>Paper Presentation</v>
          </cell>
          <cell r="E2" t="str">
            <v>Poster Presentation</v>
          </cell>
          <cell r="F2" t="str">
            <v xml:space="preserve">Medical Symposium Prelims </v>
          </cell>
          <cell r="G2" t="str">
            <v>Debate Prelims</v>
          </cell>
          <cell r="H2" t="str">
            <v>Medventure</v>
          </cell>
          <cell r="I2" t="str">
            <v>Medquiz</v>
          </cell>
          <cell r="J2" t="str">
            <v>Invictus</v>
          </cell>
          <cell r="K2" t="str">
            <v>Graphilia</v>
          </cell>
          <cell r="L2" t="str">
            <v>Art Attack</v>
          </cell>
          <cell r="M2" t="str">
            <v>Shuttermedics</v>
          </cell>
        </row>
        <row r="3">
          <cell r="A3" t="str">
            <v>OSMEC-0005</v>
          </cell>
          <cell r="B3" t="str">
            <v xml:space="preserve">Registration Check-In </v>
          </cell>
          <cell r="C3" t="str">
            <v xml:space="preserve">Case Presentation </v>
          </cell>
          <cell r="D3" t="str">
            <v>Paper Presentation</v>
          </cell>
          <cell r="E3" t="str">
            <v>Poster Presentation</v>
          </cell>
          <cell r="F3" t="str">
            <v xml:space="preserve">Medical Symposium Prelims </v>
          </cell>
          <cell r="G3" t="str">
            <v>Debate Prelims</v>
          </cell>
          <cell r="H3" t="str">
            <v>Medventure</v>
          </cell>
          <cell r="I3" t="str">
            <v>Medquiz</v>
          </cell>
          <cell r="J3" t="str">
            <v>Invictus</v>
          </cell>
          <cell r="K3" t="str">
            <v>Graphilia</v>
          </cell>
          <cell r="L3" t="str">
            <v>Art Attack</v>
          </cell>
          <cell r="M3" t="str">
            <v>Shuttermedics</v>
          </cell>
        </row>
        <row r="4">
          <cell r="A4" t="str">
            <v>OSMEC-0025</v>
          </cell>
          <cell r="B4" t="str">
            <v xml:space="preserve">Registration Check-In </v>
          </cell>
          <cell r="C4" t="str">
            <v xml:space="preserve">Case Presentation </v>
          </cell>
          <cell r="D4" t="str">
            <v>Paper Presentation</v>
          </cell>
          <cell r="E4" t="str">
            <v>Poster Presentation</v>
          </cell>
          <cell r="F4" t="str">
            <v xml:space="preserve">Medical Symposium Prelims </v>
          </cell>
          <cell r="G4" t="str">
            <v>Debate Prelims</v>
          </cell>
          <cell r="H4" t="str">
            <v>Medventure</v>
          </cell>
          <cell r="I4" t="str">
            <v>Medquiz</v>
          </cell>
          <cell r="J4" t="str">
            <v>Invictus</v>
          </cell>
          <cell r="K4" t="str">
            <v>Graphilia</v>
          </cell>
          <cell r="L4" t="str">
            <v>Art Attack</v>
          </cell>
          <cell r="M4" t="str">
            <v>Shuttermedics</v>
          </cell>
        </row>
        <row r="5">
          <cell r="A5" t="str">
            <v>OSMEC-0006</v>
          </cell>
          <cell r="B5" t="str">
            <v xml:space="preserve">Registration Check-In </v>
          </cell>
          <cell r="C5" t="str">
            <v xml:space="preserve">Case Presentation </v>
          </cell>
          <cell r="D5" t="str">
            <v>Paper Presentation</v>
          </cell>
          <cell r="E5" t="str">
            <v>Poster Presentation</v>
          </cell>
          <cell r="F5" t="str">
            <v xml:space="preserve">Medical Symposium Prelims </v>
          </cell>
          <cell r="G5" t="str">
            <v>Debate Prelims</v>
          </cell>
          <cell r="H5" t="str">
            <v>Medventure</v>
          </cell>
          <cell r="I5" t="str">
            <v>Medquiz</v>
          </cell>
          <cell r="J5" t="str">
            <v>Invictus</v>
          </cell>
          <cell r="K5" t="str">
            <v>Graphilia</v>
          </cell>
          <cell r="L5" t="str">
            <v>Art Attack</v>
          </cell>
          <cell r="M5" t="str">
            <v>Shuttermedics</v>
          </cell>
        </row>
        <row r="6">
          <cell r="A6" t="str">
            <v>OSMEC-0009</v>
          </cell>
          <cell r="B6" t="str">
            <v xml:space="preserve">Registration Check-In </v>
          </cell>
          <cell r="C6" t="str">
            <v xml:space="preserve">Case Presentation </v>
          </cell>
          <cell r="D6" t="str">
            <v>Paper Presentation</v>
          </cell>
          <cell r="E6" t="str">
            <v>Poster Presentation</v>
          </cell>
          <cell r="F6" t="str">
            <v xml:space="preserve">Medical Symposium Prelims </v>
          </cell>
          <cell r="G6" t="str">
            <v>Debate Prelims</v>
          </cell>
          <cell r="H6" t="str">
            <v>Medventure</v>
          </cell>
          <cell r="I6" t="str">
            <v>Medquiz</v>
          </cell>
          <cell r="J6" t="str">
            <v>Invictus</v>
          </cell>
          <cell r="K6" t="str">
            <v>Graphilia</v>
          </cell>
          <cell r="L6" t="str">
            <v>Art Attack</v>
          </cell>
          <cell r="M6" t="str">
            <v>Shuttermedics</v>
          </cell>
        </row>
        <row r="7">
          <cell r="A7" t="str">
            <v>OSMEC-0007</v>
          </cell>
          <cell r="B7" t="str">
            <v xml:space="preserve">Registration Check-In </v>
          </cell>
          <cell r="C7" t="str">
            <v xml:space="preserve">Case Presentation </v>
          </cell>
          <cell r="D7" t="str">
            <v>Paper Presentation</v>
          </cell>
          <cell r="E7" t="str">
            <v>Poster Presentation</v>
          </cell>
          <cell r="F7" t="str">
            <v xml:space="preserve">Medical Symposium Prelims </v>
          </cell>
          <cell r="G7" t="str">
            <v>Debate Prelims</v>
          </cell>
          <cell r="H7" t="str">
            <v>Medventure</v>
          </cell>
          <cell r="I7" t="str">
            <v>Medquiz</v>
          </cell>
          <cell r="J7" t="str">
            <v>Invictus</v>
          </cell>
          <cell r="K7" t="str">
            <v>Graphilia</v>
          </cell>
          <cell r="L7" t="str">
            <v>Art Attack</v>
          </cell>
          <cell r="M7" t="str">
            <v>Shuttermedics</v>
          </cell>
        </row>
        <row r="8">
          <cell r="A8" t="str">
            <v>OSMEC-0016</v>
          </cell>
          <cell r="B8" t="str">
            <v xml:space="preserve">Registration Check-In </v>
          </cell>
          <cell r="C8" t="str">
            <v xml:space="preserve">Case Presentation </v>
          </cell>
          <cell r="D8" t="str">
            <v>Paper Presentation</v>
          </cell>
          <cell r="E8" t="str">
            <v>Poster Presentation</v>
          </cell>
          <cell r="F8" t="str">
            <v xml:space="preserve">Medical Symposium Prelims </v>
          </cell>
          <cell r="G8" t="str">
            <v>Debate Prelims</v>
          </cell>
          <cell r="H8" t="str">
            <v>Medventure</v>
          </cell>
          <cell r="I8" t="str">
            <v>Medquiz</v>
          </cell>
          <cell r="J8" t="str">
            <v>Invictus</v>
          </cell>
          <cell r="K8" t="str">
            <v>Graphilia</v>
          </cell>
          <cell r="L8" t="str">
            <v>Art Attack</v>
          </cell>
          <cell r="M8" t="str">
            <v>Shuttermedics</v>
          </cell>
        </row>
        <row r="9">
          <cell r="A9" t="str">
            <v>OSMEC-0013</v>
          </cell>
          <cell r="B9" t="str">
            <v xml:space="preserve">Registration Check-In </v>
          </cell>
          <cell r="C9" t="str">
            <v xml:space="preserve">Case Presentation </v>
          </cell>
          <cell r="D9" t="str">
            <v>Paper Presentation</v>
          </cell>
          <cell r="E9" t="str">
            <v>Poster Presentation</v>
          </cell>
          <cell r="F9" t="str">
            <v xml:space="preserve">Medical Symposium Prelims </v>
          </cell>
          <cell r="G9" t="str">
            <v>Debate Prelims</v>
          </cell>
          <cell r="H9" t="str">
            <v>Medventure</v>
          </cell>
          <cell r="I9" t="str">
            <v>Medquiz</v>
          </cell>
          <cell r="J9" t="str">
            <v>Invictus</v>
          </cell>
          <cell r="K9" t="str">
            <v>Graphilia</v>
          </cell>
          <cell r="L9" t="str">
            <v>Art Attack</v>
          </cell>
          <cell r="M9" t="str">
            <v>Shuttermedics</v>
          </cell>
        </row>
        <row r="10">
          <cell r="A10" t="str">
            <v>OSMEC-0008</v>
          </cell>
          <cell r="B10" t="str">
            <v xml:space="preserve">Registration Check-In </v>
          </cell>
          <cell r="C10" t="str">
            <v xml:space="preserve">Case Presentation </v>
          </cell>
          <cell r="D10" t="str">
            <v>Paper Presentation</v>
          </cell>
          <cell r="E10" t="str">
            <v>Poster Presentation</v>
          </cell>
          <cell r="F10" t="str">
            <v xml:space="preserve">Medical Symposium Prelims </v>
          </cell>
          <cell r="G10" t="str">
            <v>Debate Prelims</v>
          </cell>
          <cell r="H10" t="str">
            <v>Medventure</v>
          </cell>
          <cell r="I10" t="str">
            <v>Medquiz</v>
          </cell>
          <cell r="J10" t="str">
            <v>Invictus</v>
          </cell>
          <cell r="K10" t="str">
            <v>Graphilia</v>
          </cell>
          <cell r="L10" t="str">
            <v>Art Attack</v>
          </cell>
          <cell r="M10" t="str">
            <v>Shuttermedics</v>
          </cell>
        </row>
        <row r="11">
          <cell r="A11" t="str">
            <v>OSMEC-0012</v>
          </cell>
          <cell r="B11" t="str">
            <v xml:space="preserve">Registration Check-In </v>
          </cell>
          <cell r="C11" t="str">
            <v xml:space="preserve">Case Presentation </v>
          </cell>
          <cell r="D11" t="str">
            <v>Paper Presentation</v>
          </cell>
          <cell r="E11" t="str">
            <v>Poster Presentation</v>
          </cell>
          <cell r="F11" t="str">
            <v xml:space="preserve">Medical Symposium Prelims </v>
          </cell>
          <cell r="G11" t="str">
            <v>Debate Prelims</v>
          </cell>
          <cell r="H11" t="str">
            <v>Medventure</v>
          </cell>
          <cell r="I11" t="str">
            <v>Medquiz</v>
          </cell>
          <cell r="J11" t="str">
            <v>Invictus</v>
          </cell>
          <cell r="K11" t="str">
            <v>Graphilia</v>
          </cell>
          <cell r="L11" t="str">
            <v>Art Attack</v>
          </cell>
          <cell r="M11" t="str">
            <v>Shuttermedics</v>
          </cell>
        </row>
        <row r="12">
          <cell r="A12" t="str">
            <v>OSMEC-0023</v>
          </cell>
          <cell r="B12" t="str">
            <v xml:space="preserve">Registration Check-In </v>
          </cell>
          <cell r="C12" t="str">
            <v xml:space="preserve">Case Presentation </v>
          </cell>
          <cell r="D12" t="str">
            <v>Paper Presentation</v>
          </cell>
          <cell r="E12" t="str">
            <v>Poster Presentation</v>
          </cell>
          <cell r="F12" t="str">
            <v xml:space="preserve">Medical Symposium Prelims </v>
          </cell>
          <cell r="G12" t="str">
            <v>Debate Prelims</v>
          </cell>
          <cell r="H12" t="str">
            <v>Medventure</v>
          </cell>
          <cell r="I12" t="str">
            <v>Medquiz</v>
          </cell>
          <cell r="J12" t="str">
            <v>Invictus</v>
          </cell>
          <cell r="K12" t="str">
            <v>Graphilia</v>
          </cell>
          <cell r="L12" t="str">
            <v>Art Attack</v>
          </cell>
          <cell r="M12" t="str">
            <v>Shuttermedics</v>
          </cell>
        </row>
        <row r="13">
          <cell r="A13" t="str">
            <v>OSMEC-0011</v>
          </cell>
          <cell r="B13" t="str">
            <v xml:space="preserve">Registration Check-In </v>
          </cell>
          <cell r="C13" t="str">
            <v xml:space="preserve">Case Presentation </v>
          </cell>
          <cell r="D13" t="str">
            <v>Paper Presentation</v>
          </cell>
          <cell r="E13" t="str">
            <v>Poster Presentation</v>
          </cell>
          <cell r="F13" t="str">
            <v xml:space="preserve">Medical Symposium Prelims </v>
          </cell>
          <cell r="G13" t="str">
            <v>Debate Prelims</v>
          </cell>
          <cell r="H13" t="str">
            <v>Medventure</v>
          </cell>
          <cell r="I13" t="str">
            <v>Medquiz</v>
          </cell>
          <cell r="J13" t="str">
            <v>Invictus</v>
          </cell>
          <cell r="K13" t="str">
            <v>Graphilia</v>
          </cell>
          <cell r="L13" t="str">
            <v>Art Attack</v>
          </cell>
          <cell r="M13" t="str">
            <v>Shuttermedics</v>
          </cell>
        </row>
        <row r="14">
          <cell r="A14" t="str">
            <v>OSMEC-0010</v>
          </cell>
          <cell r="B14" t="str">
            <v xml:space="preserve">Registration Check-In </v>
          </cell>
          <cell r="C14" t="str">
            <v xml:space="preserve">Case Presentation </v>
          </cell>
          <cell r="D14" t="str">
            <v>Paper Presentation</v>
          </cell>
          <cell r="E14" t="str">
            <v>Poster Presentation</v>
          </cell>
          <cell r="F14" t="str">
            <v xml:space="preserve">Medical Symposium Prelims </v>
          </cell>
          <cell r="G14" t="str">
            <v>Debate Prelims</v>
          </cell>
          <cell r="H14" t="str">
            <v>Medventure</v>
          </cell>
          <cell r="I14" t="str">
            <v>Medquiz</v>
          </cell>
          <cell r="J14" t="str">
            <v>Invictus</v>
          </cell>
          <cell r="K14" t="str">
            <v>Graphilia</v>
          </cell>
          <cell r="L14" t="str">
            <v>Art Attack</v>
          </cell>
          <cell r="M14" t="str">
            <v>Shuttermedics</v>
          </cell>
        </row>
        <row r="15">
          <cell r="A15" t="str">
            <v>OSMEC-0014</v>
          </cell>
          <cell r="B15" t="str">
            <v xml:space="preserve">Registration Check-In </v>
          </cell>
          <cell r="C15" t="str">
            <v xml:space="preserve">Case Presentation </v>
          </cell>
          <cell r="D15" t="str">
            <v>Paper Presentation</v>
          </cell>
          <cell r="E15" t="str">
            <v>Poster Presentation</v>
          </cell>
          <cell r="F15" t="str">
            <v xml:space="preserve">Medical Symposium Prelims </v>
          </cell>
          <cell r="G15" t="str">
            <v>Debate Prelims</v>
          </cell>
          <cell r="H15" t="str">
            <v>Medventure</v>
          </cell>
          <cell r="I15" t="str">
            <v>Medquiz</v>
          </cell>
          <cell r="J15" t="str">
            <v>Invictus</v>
          </cell>
          <cell r="K15" t="str">
            <v>Graphilia</v>
          </cell>
          <cell r="L15" t="str">
            <v>Art Attack</v>
          </cell>
          <cell r="M15" t="str">
            <v>Shuttermedics</v>
          </cell>
        </row>
        <row r="16">
          <cell r="A16" t="str">
            <v>OSMEC-0015</v>
          </cell>
          <cell r="B16" t="str">
            <v xml:space="preserve">Registration Check-In </v>
          </cell>
          <cell r="C16" t="str">
            <v xml:space="preserve">Case Presentation </v>
          </cell>
          <cell r="D16" t="str">
            <v>Paper Presentation</v>
          </cell>
          <cell r="E16" t="str">
            <v>Poster Presentation</v>
          </cell>
          <cell r="F16" t="str">
            <v xml:space="preserve">Medical Symposium Prelims </v>
          </cell>
          <cell r="G16" t="str">
            <v>Debate Prelims</v>
          </cell>
          <cell r="H16" t="str">
            <v>Medventure</v>
          </cell>
          <cell r="I16" t="str">
            <v>Medquiz</v>
          </cell>
          <cell r="J16" t="str">
            <v>Invictus</v>
          </cell>
          <cell r="K16" t="str">
            <v>Graphilia</v>
          </cell>
          <cell r="L16" t="str">
            <v>Art Attack</v>
          </cell>
          <cell r="M16" t="str">
            <v>Shuttermedics</v>
          </cell>
        </row>
        <row r="17">
          <cell r="A17" t="str">
            <v>OSMEC-0017</v>
          </cell>
          <cell r="B17" t="str">
            <v xml:space="preserve">Registration Check-In </v>
          </cell>
          <cell r="C17" t="str">
            <v xml:space="preserve">Case Presentation </v>
          </cell>
          <cell r="D17" t="str">
            <v>Paper Presentation</v>
          </cell>
          <cell r="E17" t="str">
            <v>Poster Presentation</v>
          </cell>
          <cell r="F17" t="str">
            <v xml:space="preserve">Medical Symposium Prelims </v>
          </cell>
          <cell r="G17" t="str">
            <v>Debate Prelims</v>
          </cell>
          <cell r="H17" t="str">
            <v>Medventure</v>
          </cell>
          <cell r="I17" t="str">
            <v>Medquiz</v>
          </cell>
          <cell r="J17" t="str">
            <v>Invictus</v>
          </cell>
          <cell r="K17" t="str">
            <v>Graphilia</v>
          </cell>
          <cell r="L17" t="str">
            <v>Art Attack</v>
          </cell>
          <cell r="M17" t="str">
            <v>Shuttermedics</v>
          </cell>
        </row>
        <row r="18">
          <cell r="A18" t="str">
            <v>OSMEC-0018</v>
          </cell>
          <cell r="B18" t="str">
            <v xml:space="preserve">Registration Check-In </v>
          </cell>
          <cell r="C18" t="str">
            <v xml:space="preserve">Case Presentation </v>
          </cell>
          <cell r="D18" t="str">
            <v>Paper Presentation</v>
          </cell>
          <cell r="E18" t="str">
            <v>Poster Presentation</v>
          </cell>
          <cell r="F18" t="str">
            <v xml:space="preserve">Medical Symposium Prelims </v>
          </cell>
          <cell r="G18" t="str">
            <v>Debate Prelims</v>
          </cell>
          <cell r="H18" t="str">
            <v>Medventure</v>
          </cell>
          <cell r="I18" t="str">
            <v>Medquiz</v>
          </cell>
          <cell r="J18" t="str">
            <v>Invictus</v>
          </cell>
          <cell r="K18" t="str">
            <v>Graphilia</v>
          </cell>
          <cell r="L18" t="str">
            <v>Art Attack</v>
          </cell>
          <cell r="M18" t="str">
            <v>Shuttermedics</v>
          </cell>
        </row>
        <row r="19">
          <cell r="A19" t="str">
            <v>OSMEC-0019</v>
          </cell>
          <cell r="B19" t="str">
            <v xml:space="preserve">Registration Check-In </v>
          </cell>
          <cell r="C19" t="str">
            <v xml:space="preserve">Case Presentation </v>
          </cell>
          <cell r="D19" t="str">
            <v>Paper Presentation</v>
          </cell>
          <cell r="E19" t="str">
            <v>Poster Presentation</v>
          </cell>
          <cell r="F19" t="str">
            <v xml:space="preserve">Medical Symposium Prelims </v>
          </cell>
          <cell r="G19" t="str">
            <v>Debate Prelims</v>
          </cell>
          <cell r="H19" t="str">
            <v>Medventure</v>
          </cell>
          <cell r="I19" t="str">
            <v>Medquiz</v>
          </cell>
          <cell r="J19" t="str">
            <v>Invictus</v>
          </cell>
          <cell r="K19" t="str">
            <v>Graphilia</v>
          </cell>
          <cell r="L19" t="str">
            <v>Art Attack</v>
          </cell>
          <cell r="M19" t="str">
            <v>Shuttermedics</v>
          </cell>
        </row>
        <row r="20">
          <cell r="A20" t="str">
            <v>OSMEC-0020</v>
          </cell>
          <cell r="B20" t="str">
            <v xml:space="preserve">Registration Check-In </v>
          </cell>
          <cell r="C20" t="str">
            <v xml:space="preserve">Case Presentation </v>
          </cell>
          <cell r="D20" t="str">
            <v>Paper Presentation</v>
          </cell>
          <cell r="E20" t="str">
            <v>Poster Presentation</v>
          </cell>
          <cell r="F20" t="str">
            <v xml:space="preserve">Medical Symposium Prelims </v>
          </cell>
          <cell r="G20" t="str">
            <v>Debate Prelims</v>
          </cell>
          <cell r="H20" t="str">
            <v>Medventure</v>
          </cell>
          <cell r="I20" t="str">
            <v>Medquiz</v>
          </cell>
          <cell r="J20" t="str">
            <v>Invictus</v>
          </cell>
          <cell r="K20" t="str">
            <v>Graphilia</v>
          </cell>
          <cell r="L20" t="str">
            <v>Art Attack</v>
          </cell>
          <cell r="M20" t="str">
            <v>Shuttermedics</v>
          </cell>
        </row>
        <row r="21">
          <cell r="A21" t="str">
            <v>OSMEC-0021</v>
          </cell>
          <cell r="B21" t="str">
            <v xml:space="preserve">Registration Check-In </v>
          </cell>
          <cell r="C21" t="str">
            <v xml:space="preserve">Case Presentation </v>
          </cell>
          <cell r="D21" t="str">
            <v>Paper Presentation</v>
          </cell>
          <cell r="E21" t="str">
            <v>Poster Presentation</v>
          </cell>
          <cell r="F21" t="str">
            <v xml:space="preserve">Medical Symposium Prelims </v>
          </cell>
          <cell r="G21" t="str">
            <v>Debate Prelims</v>
          </cell>
          <cell r="H21" t="str">
            <v>Medventure</v>
          </cell>
          <cell r="I21" t="str">
            <v>Medquiz</v>
          </cell>
          <cell r="J21" t="str">
            <v>Invictus</v>
          </cell>
          <cell r="K21" t="str">
            <v>Graphilia</v>
          </cell>
          <cell r="L21" t="str">
            <v>Art Attack</v>
          </cell>
          <cell r="M21" t="str">
            <v>Shuttermedics</v>
          </cell>
        </row>
        <row r="22">
          <cell r="A22" t="str">
            <v>OSMEC-0042</v>
          </cell>
          <cell r="B22" t="str">
            <v xml:space="preserve">Registration Check-In </v>
          </cell>
          <cell r="C22" t="str">
            <v xml:space="preserve">Case Presentation </v>
          </cell>
          <cell r="D22" t="str">
            <v>Paper Presentation</v>
          </cell>
          <cell r="E22" t="str">
            <v>Poster Presentation</v>
          </cell>
          <cell r="F22" t="str">
            <v xml:space="preserve">Medical Symposium Prelims </v>
          </cell>
          <cell r="G22" t="str">
            <v>Debate Prelims</v>
          </cell>
          <cell r="H22" t="str">
            <v>Medventure</v>
          </cell>
          <cell r="I22" t="str">
            <v>Medquiz</v>
          </cell>
          <cell r="J22" t="str">
            <v>Invictus</v>
          </cell>
          <cell r="K22" t="str">
            <v>Graphilia</v>
          </cell>
          <cell r="L22" t="str">
            <v>Art Attack</v>
          </cell>
          <cell r="M22" t="str">
            <v>Shuttermedics</v>
          </cell>
        </row>
        <row r="23">
          <cell r="A23" t="str">
            <v>OSMEC-0026</v>
          </cell>
          <cell r="B23" t="str">
            <v xml:space="preserve">Registration Check-In </v>
          </cell>
          <cell r="C23" t="str">
            <v xml:space="preserve">Case Presentation </v>
          </cell>
          <cell r="D23" t="str">
            <v>Paper Presentation</v>
          </cell>
          <cell r="E23" t="str">
            <v>Poster Presentation</v>
          </cell>
          <cell r="F23" t="str">
            <v xml:space="preserve">Medical Symposium Prelims </v>
          </cell>
          <cell r="G23" t="str">
            <v>Debate Prelims</v>
          </cell>
          <cell r="H23" t="str">
            <v>Medventure</v>
          </cell>
          <cell r="I23" t="str">
            <v>Medquiz</v>
          </cell>
          <cell r="J23" t="str">
            <v>Invictus</v>
          </cell>
          <cell r="K23" t="str">
            <v>Graphilia</v>
          </cell>
          <cell r="L23" t="str">
            <v>Art Attack</v>
          </cell>
          <cell r="M23" t="str">
            <v>Shuttermedics</v>
          </cell>
        </row>
        <row r="24">
          <cell r="A24" t="str">
            <v>OSMEC-0024</v>
          </cell>
          <cell r="B24" t="str">
            <v xml:space="preserve">Registration Check-In </v>
          </cell>
          <cell r="C24" t="str">
            <v xml:space="preserve">Case Presentation </v>
          </cell>
          <cell r="D24" t="str">
            <v>Paper Presentation</v>
          </cell>
          <cell r="E24" t="str">
            <v>Poster Presentation</v>
          </cell>
          <cell r="F24" t="str">
            <v xml:space="preserve">Medical Symposium Prelims </v>
          </cell>
          <cell r="G24" t="str">
            <v>Debate Prelims</v>
          </cell>
          <cell r="H24" t="str">
            <v>Medventure</v>
          </cell>
          <cell r="I24" t="str">
            <v>Medquiz</v>
          </cell>
          <cell r="J24" t="str">
            <v>Invictus</v>
          </cell>
          <cell r="K24" t="str">
            <v>Graphilia</v>
          </cell>
          <cell r="L24" t="str">
            <v>Art Attack</v>
          </cell>
          <cell r="M24" t="str">
            <v>Shuttermedics</v>
          </cell>
        </row>
        <row r="25">
          <cell r="A25" t="str">
            <v>OSMEC-0022</v>
          </cell>
          <cell r="B25" t="str">
            <v xml:space="preserve">Registration Check-In </v>
          </cell>
          <cell r="C25" t="str">
            <v xml:space="preserve">Case Presentation </v>
          </cell>
          <cell r="D25" t="str">
            <v>Paper Presentation</v>
          </cell>
          <cell r="E25" t="str">
            <v>Poster Presentation</v>
          </cell>
          <cell r="F25" t="str">
            <v xml:space="preserve">Medical Symposium Prelims </v>
          </cell>
          <cell r="G25" t="str">
            <v>Debate Prelims</v>
          </cell>
          <cell r="H25" t="str">
            <v>Medventure</v>
          </cell>
          <cell r="I25" t="str">
            <v>Medquiz</v>
          </cell>
          <cell r="J25" t="str">
            <v>Invictus</v>
          </cell>
          <cell r="K25" t="str">
            <v>Graphilia</v>
          </cell>
          <cell r="L25" t="str">
            <v>Art Attack</v>
          </cell>
          <cell r="M25" t="str">
            <v>Shuttermedics</v>
          </cell>
        </row>
        <row r="26">
          <cell r="A26" t="str">
            <v>OSMEC-0027</v>
          </cell>
          <cell r="B26" t="str">
            <v xml:space="preserve">Registration Check-In </v>
          </cell>
          <cell r="C26" t="str">
            <v xml:space="preserve">Case Presentation </v>
          </cell>
          <cell r="D26" t="str">
            <v>Paper Presentation</v>
          </cell>
          <cell r="E26" t="str">
            <v>Poster Presentation</v>
          </cell>
          <cell r="F26" t="str">
            <v xml:space="preserve">Medical Symposium Prelims </v>
          </cell>
          <cell r="G26" t="str">
            <v>Debate Prelims</v>
          </cell>
          <cell r="H26" t="str">
            <v>Medventure</v>
          </cell>
          <cell r="I26" t="str">
            <v>Medquiz</v>
          </cell>
          <cell r="J26" t="str">
            <v>Invictus</v>
          </cell>
          <cell r="K26" t="str">
            <v>Graphilia</v>
          </cell>
          <cell r="L26" t="str">
            <v>Art Attack</v>
          </cell>
          <cell r="M26" t="str">
            <v>Shuttermedics</v>
          </cell>
        </row>
        <row r="27">
          <cell r="A27" t="str">
            <v>OSMEC-0033</v>
          </cell>
          <cell r="B27" t="str">
            <v xml:space="preserve">Registration Check-In </v>
          </cell>
          <cell r="C27" t="str">
            <v xml:space="preserve">Case Presentation </v>
          </cell>
          <cell r="D27" t="str">
            <v>Paper Presentation</v>
          </cell>
          <cell r="E27" t="str">
            <v>Poster Presentation</v>
          </cell>
          <cell r="F27" t="str">
            <v xml:space="preserve">Medical Symposium Prelims </v>
          </cell>
          <cell r="G27" t="str">
            <v>Debate Prelims</v>
          </cell>
          <cell r="H27" t="str">
            <v>Medventure</v>
          </cell>
          <cell r="I27" t="str">
            <v>Medquiz</v>
          </cell>
          <cell r="J27" t="str">
            <v>Invictus</v>
          </cell>
          <cell r="K27" t="str">
            <v>Graphilia</v>
          </cell>
          <cell r="L27" t="str">
            <v>Art Attack</v>
          </cell>
          <cell r="M27" t="str">
            <v>Shuttermedics</v>
          </cell>
        </row>
        <row r="28">
          <cell r="A28" t="str">
            <v>OSMEC-0029</v>
          </cell>
          <cell r="B28" t="str">
            <v xml:space="preserve">Registration Check-In </v>
          </cell>
          <cell r="C28" t="str">
            <v xml:space="preserve">Case Presentation </v>
          </cell>
          <cell r="D28" t="str">
            <v>Paper Presentation</v>
          </cell>
          <cell r="E28" t="str">
            <v>Poster Presentation</v>
          </cell>
          <cell r="F28" t="str">
            <v xml:space="preserve">Medical Symposium Prelims </v>
          </cell>
          <cell r="G28" t="str">
            <v>Debate Prelims</v>
          </cell>
          <cell r="H28" t="str">
            <v>Medventure</v>
          </cell>
          <cell r="I28" t="str">
            <v>Medquiz</v>
          </cell>
          <cell r="J28" t="str">
            <v>Invictus</v>
          </cell>
          <cell r="K28" t="str">
            <v>Graphilia</v>
          </cell>
          <cell r="L28" t="str">
            <v>Art Attack</v>
          </cell>
          <cell r="M28" t="str">
            <v>Shuttermedics</v>
          </cell>
        </row>
        <row r="29">
          <cell r="A29" t="str">
            <v>OSMEC-0037</v>
          </cell>
          <cell r="B29" t="str">
            <v xml:space="preserve">Registration Check-In </v>
          </cell>
          <cell r="C29" t="str">
            <v xml:space="preserve">Case Presentation </v>
          </cell>
          <cell r="D29" t="str">
            <v>Paper Presentation</v>
          </cell>
          <cell r="E29" t="str">
            <v>Poster Presentation</v>
          </cell>
          <cell r="F29" t="str">
            <v xml:space="preserve">Medical Symposium Prelims </v>
          </cell>
          <cell r="G29" t="str">
            <v>Debate Prelims</v>
          </cell>
          <cell r="H29" t="str">
            <v>Medventure</v>
          </cell>
          <cell r="I29" t="str">
            <v>Medquiz</v>
          </cell>
          <cell r="J29" t="str">
            <v>Invictus</v>
          </cell>
          <cell r="K29" t="str">
            <v>Graphilia</v>
          </cell>
          <cell r="L29" t="str">
            <v>Art Attack</v>
          </cell>
          <cell r="M29" t="str">
            <v>Shuttermedics</v>
          </cell>
        </row>
        <row r="30">
          <cell r="A30" t="str">
            <v>OSMEC-0030</v>
          </cell>
          <cell r="B30" t="str">
            <v xml:space="preserve">Registration Check-In </v>
          </cell>
          <cell r="C30" t="str">
            <v xml:space="preserve">Case Presentation </v>
          </cell>
          <cell r="D30" t="str">
            <v>Paper Presentation</v>
          </cell>
          <cell r="E30" t="str">
            <v>Poster Presentation</v>
          </cell>
          <cell r="F30" t="str">
            <v xml:space="preserve">Medical Symposium Prelims </v>
          </cell>
          <cell r="G30" t="str">
            <v>Debate Prelims</v>
          </cell>
          <cell r="H30" t="str">
            <v>Medventure</v>
          </cell>
          <cell r="I30" t="str">
            <v>Medquiz</v>
          </cell>
          <cell r="J30" t="str">
            <v>Invictus</v>
          </cell>
          <cell r="K30" t="str">
            <v>Graphilia</v>
          </cell>
          <cell r="L30" t="str">
            <v>Art Attack</v>
          </cell>
          <cell r="M30" t="str">
            <v>Shuttermedics</v>
          </cell>
        </row>
        <row r="31">
          <cell r="A31" t="str">
            <v>OSMEC-0031</v>
          </cell>
          <cell r="B31" t="str">
            <v xml:space="preserve">Registration Check-In </v>
          </cell>
          <cell r="C31" t="str">
            <v xml:space="preserve">Case Presentation </v>
          </cell>
          <cell r="D31" t="str">
            <v>Paper Presentation</v>
          </cell>
          <cell r="E31" t="str">
            <v>Poster Presentation</v>
          </cell>
          <cell r="F31" t="str">
            <v xml:space="preserve">Medical Symposium Prelims </v>
          </cell>
          <cell r="G31" t="str">
            <v>Debate Prelims</v>
          </cell>
          <cell r="H31" t="str">
            <v>Medventure</v>
          </cell>
          <cell r="I31" t="str">
            <v>Medquiz</v>
          </cell>
          <cell r="J31" t="str">
            <v>Invictus</v>
          </cell>
          <cell r="K31" t="str">
            <v>Graphilia</v>
          </cell>
          <cell r="L31" t="str">
            <v>Art Attack</v>
          </cell>
          <cell r="M31" t="str">
            <v>Shuttermedics</v>
          </cell>
        </row>
        <row r="32">
          <cell r="A32" t="str">
            <v>OSMEC-0028</v>
          </cell>
          <cell r="B32" t="str">
            <v xml:space="preserve">Registration Check-In </v>
          </cell>
          <cell r="C32" t="str">
            <v xml:space="preserve">Case Presentation </v>
          </cell>
          <cell r="D32" t="str">
            <v>Paper Presentation</v>
          </cell>
          <cell r="E32" t="str">
            <v>Poster Presentation</v>
          </cell>
          <cell r="F32" t="str">
            <v xml:space="preserve">Medical Symposium Prelims </v>
          </cell>
          <cell r="G32" t="str">
            <v>Debate Prelims</v>
          </cell>
          <cell r="H32" t="str">
            <v>Medventure</v>
          </cell>
          <cell r="I32" t="str">
            <v>Medquiz</v>
          </cell>
          <cell r="J32" t="str">
            <v>Invictus</v>
          </cell>
          <cell r="K32" t="str">
            <v>Graphilia</v>
          </cell>
          <cell r="L32" t="str">
            <v>Art Attack</v>
          </cell>
          <cell r="M32" t="str">
            <v>Shuttermedics</v>
          </cell>
        </row>
        <row r="33">
          <cell r="A33" t="str">
            <v>OSMEC-0081</v>
          </cell>
          <cell r="B33" t="str">
            <v xml:space="preserve">Registration Check-In </v>
          </cell>
          <cell r="C33" t="str">
            <v xml:space="preserve">Case Presentation </v>
          </cell>
          <cell r="D33" t="str">
            <v>Paper Presentation</v>
          </cell>
          <cell r="E33" t="str">
            <v>Poster Presentation</v>
          </cell>
          <cell r="F33" t="str">
            <v xml:space="preserve">Medical Symposium Prelims </v>
          </cell>
          <cell r="G33" t="str">
            <v>Debate Prelims</v>
          </cell>
          <cell r="H33" t="str">
            <v>Medventure</v>
          </cell>
          <cell r="I33" t="str">
            <v>Medquiz</v>
          </cell>
          <cell r="J33" t="str">
            <v>Invictus</v>
          </cell>
          <cell r="K33" t="str">
            <v>Graphilia</v>
          </cell>
          <cell r="L33" t="str">
            <v>Art Attack</v>
          </cell>
          <cell r="M33" t="str">
            <v>Shuttermedics</v>
          </cell>
        </row>
        <row r="34">
          <cell r="A34" t="str">
            <v>OSMEC-0032</v>
          </cell>
          <cell r="B34" t="str">
            <v xml:space="preserve">Registration Check-In </v>
          </cell>
          <cell r="C34" t="str">
            <v xml:space="preserve">Case Presentation </v>
          </cell>
          <cell r="D34" t="str">
            <v>Paper Presentation</v>
          </cell>
          <cell r="E34" t="str">
            <v>Poster Presentation</v>
          </cell>
          <cell r="F34" t="str">
            <v xml:space="preserve">Medical Symposium Prelims </v>
          </cell>
          <cell r="G34" t="str">
            <v>Debate Prelims</v>
          </cell>
          <cell r="H34" t="str">
            <v>Medventure</v>
          </cell>
          <cell r="I34" t="str">
            <v>Medquiz</v>
          </cell>
          <cell r="J34" t="str">
            <v>Invictus</v>
          </cell>
          <cell r="K34" t="str">
            <v>Graphilia</v>
          </cell>
          <cell r="L34" t="str">
            <v>Art Attack</v>
          </cell>
          <cell r="M34" t="str">
            <v>Shuttermedics</v>
          </cell>
        </row>
        <row r="35">
          <cell r="A35" t="str">
            <v>OSMEC-0244</v>
          </cell>
          <cell r="B35" t="str">
            <v xml:space="preserve">Registration Check-In </v>
          </cell>
          <cell r="C35" t="str">
            <v xml:space="preserve">Case Presentation </v>
          </cell>
          <cell r="D35" t="str">
            <v>Paper Presentation</v>
          </cell>
          <cell r="E35" t="str">
            <v>Poster Presentation</v>
          </cell>
          <cell r="F35" t="str">
            <v xml:space="preserve">Medical Symposium Prelims </v>
          </cell>
          <cell r="G35" t="str">
            <v>Debate Prelims</v>
          </cell>
          <cell r="H35" t="str">
            <v>Medventure</v>
          </cell>
          <cell r="I35" t="str">
            <v>Medquiz</v>
          </cell>
          <cell r="J35" t="str">
            <v>Invictus</v>
          </cell>
          <cell r="K35" t="str">
            <v>Graphilia</v>
          </cell>
          <cell r="L35" t="str">
            <v>Art Attack</v>
          </cell>
          <cell r="M35" t="str">
            <v>Shuttermedics</v>
          </cell>
        </row>
        <row r="36">
          <cell r="A36" t="str">
            <v>OSMEC-0034</v>
          </cell>
          <cell r="B36" t="str">
            <v xml:space="preserve">Registration Check-In </v>
          </cell>
          <cell r="C36" t="str">
            <v xml:space="preserve">Case Presentation </v>
          </cell>
          <cell r="D36" t="str">
            <v>Paper Presentation</v>
          </cell>
          <cell r="E36" t="str">
            <v>Poster Presentation</v>
          </cell>
          <cell r="F36" t="str">
            <v xml:space="preserve">Medical Symposium Prelims </v>
          </cell>
          <cell r="G36" t="str">
            <v>Debate Prelims</v>
          </cell>
          <cell r="H36" t="str">
            <v>Medventure</v>
          </cell>
          <cell r="I36" t="str">
            <v>Medquiz</v>
          </cell>
          <cell r="J36" t="str">
            <v>Invictus</v>
          </cell>
          <cell r="K36" t="str">
            <v>Graphilia</v>
          </cell>
          <cell r="L36" t="str">
            <v>Art Attack</v>
          </cell>
          <cell r="M36" t="str">
            <v>Shuttermedics</v>
          </cell>
        </row>
        <row r="37">
          <cell r="A37" t="str">
            <v>OSMEC-0039</v>
          </cell>
          <cell r="B37" t="str">
            <v xml:space="preserve">Registration Check-In </v>
          </cell>
          <cell r="C37" t="str">
            <v xml:space="preserve">Case Presentation </v>
          </cell>
          <cell r="D37" t="str">
            <v>Paper Presentation</v>
          </cell>
          <cell r="E37" t="str">
            <v>Poster Presentation</v>
          </cell>
          <cell r="F37" t="str">
            <v xml:space="preserve">Medical Symposium Prelims </v>
          </cell>
          <cell r="G37" t="str">
            <v>Debate Prelims</v>
          </cell>
          <cell r="H37" t="str">
            <v>Medventure</v>
          </cell>
          <cell r="I37" t="str">
            <v>Medquiz</v>
          </cell>
          <cell r="J37" t="str">
            <v>Invictus</v>
          </cell>
          <cell r="K37" t="str">
            <v>Graphilia</v>
          </cell>
          <cell r="L37" t="str">
            <v>Art Attack</v>
          </cell>
          <cell r="M37" t="str">
            <v>Shuttermedics</v>
          </cell>
        </row>
        <row r="38">
          <cell r="A38" t="str">
            <v>OSMEC-0038</v>
          </cell>
          <cell r="B38" t="str">
            <v xml:space="preserve">Registration Check-In </v>
          </cell>
          <cell r="C38" t="str">
            <v xml:space="preserve">Case Presentation </v>
          </cell>
          <cell r="D38" t="str">
            <v>Paper Presentation</v>
          </cell>
          <cell r="E38" t="str">
            <v>Poster Presentation</v>
          </cell>
          <cell r="F38" t="str">
            <v xml:space="preserve">Medical Symposium Prelims </v>
          </cell>
          <cell r="G38" t="str">
            <v>Debate Prelims</v>
          </cell>
          <cell r="H38" t="str">
            <v>Medventure</v>
          </cell>
          <cell r="I38" t="str">
            <v>Medquiz</v>
          </cell>
          <cell r="J38" t="str">
            <v>Invictus</v>
          </cell>
          <cell r="K38" t="str">
            <v>Graphilia</v>
          </cell>
          <cell r="L38" t="str">
            <v>Art Attack</v>
          </cell>
          <cell r="M38" t="str">
            <v>Shuttermedics</v>
          </cell>
        </row>
        <row r="39">
          <cell r="A39" t="str">
            <v>OSMEC-0041</v>
          </cell>
          <cell r="B39" t="str">
            <v xml:space="preserve">Registration Check-In </v>
          </cell>
          <cell r="C39" t="str">
            <v xml:space="preserve">Case Presentation </v>
          </cell>
          <cell r="D39" t="str">
            <v>Paper Presentation</v>
          </cell>
          <cell r="E39" t="str">
            <v>Poster Presentation</v>
          </cell>
          <cell r="F39" t="str">
            <v xml:space="preserve">Medical Symposium Prelims </v>
          </cell>
          <cell r="G39" t="str">
            <v>Debate Prelims</v>
          </cell>
          <cell r="H39" t="str">
            <v>Medventure</v>
          </cell>
          <cell r="I39" t="str">
            <v>Medquiz</v>
          </cell>
          <cell r="J39" t="str">
            <v>Invictus</v>
          </cell>
          <cell r="K39" t="str">
            <v>Graphilia</v>
          </cell>
          <cell r="L39" t="str">
            <v>Art Attack</v>
          </cell>
          <cell r="M39" t="str">
            <v>Shuttermedics</v>
          </cell>
        </row>
        <row r="40">
          <cell r="A40" t="str">
            <v>OSMEC-0245</v>
          </cell>
          <cell r="B40" t="str">
            <v xml:space="preserve">Registration Check-In </v>
          </cell>
          <cell r="C40" t="str">
            <v xml:space="preserve">Case Presentation </v>
          </cell>
          <cell r="D40" t="str">
            <v>Paper Presentation</v>
          </cell>
          <cell r="E40" t="str">
            <v>Poster Presentation</v>
          </cell>
          <cell r="F40" t="str">
            <v xml:space="preserve">Medical Symposium Prelims </v>
          </cell>
          <cell r="G40" t="str">
            <v>Debate Prelims</v>
          </cell>
          <cell r="H40" t="str">
            <v>Medventure</v>
          </cell>
          <cell r="I40" t="str">
            <v>Medquiz</v>
          </cell>
          <cell r="J40" t="str">
            <v>Invictus</v>
          </cell>
          <cell r="K40" t="str">
            <v>Graphilia</v>
          </cell>
          <cell r="L40" t="str">
            <v>Art Attack</v>
          </cell>
          <cell r="M40" t="str">
            <v>Shuttermedics</v>
          </cell>
        </row>
        <row r="41">
          <cell r="A41" t="str">
            <v>OSMEC-0055</v>
          </cell>
          <cell r="B41" t="str">
            <v xml:space="preserve">Registration Check-In </v>
          </cell>
          <cell r="C41" t="str">
            <v xml:space="preserve">Case Presentation </v>
          </cell>
          <cell r="D41" t="str">
            <v>Paper Presentation</v>
          </cell>
          <cell r="E41" t="str">
            <v>Poster Presentation</v>
          </cell>
          <cell r="F41" t="str">
            <v xml:space="preserve">Medical Symposium Prelims </v>
          </cell>
          <cell r="G41" t="str">
            <v>Debate Prelims</v>
          </cell>
          <cell r="H41" t="str">
            <v>Medventure</v>
          </cell>
          <cell r="I41" t="str">
            <v>Medquiz</v>
          </cell>
          <cell r="J41" t="str">
            <v>Invictus</v>
          </cell>
          <cell r="K41" t="str">
            <v>Graphilia</v>
          </cell>
          <cell r="L41" t="str">
            <v>Art Attack</v>
          </cell>
          <cell r="M41" t="str">
            <v>Shuttermedics</v>
          </cell>
        </row>
        <row r="42">
          <cell r="A42" t="str">
            <v>OSMEC-0043</v>
          </cell>
          <cell r="B42" t="str">
            <v xml:space="preserve">Registration Check-In </v>
          </cell>
          <cell r="C42" t="str">
            <v xml:space="preserve">Case Presentation </v>
          </cell>
          <cell r="D42" t="str">
            <v>Paper Presentation</v>
          </cell>
          <cell r="E42" t="str">
            <v>Poster Presentation</v>
          </cell>
          <cell r="F42" t="str">
            <v xml:space="preserve">Medical Symposium Prelims </v>
          </cell>
          <cell r="G42" t="str">
            <v>Debate Prelims</v>
          </cell>
          <cell r="H42" t="str">
            <v>Medventure</v>
          </cell>
          <cell r="I42" t="str">
            <v>Medquiz</v>
          </cell>
          <cell r="J42" t="str">
            <v>Invictus</v>
          </cell>
          <cell r="K42" t="str">
            <v>Graphilia</v>
          </cell>
          <cell r="L42" t="str">
            <v>Art Attack</v>
          </cell>
          <cell r="M42" t="str">
            <v>Shuttermedics</v>
          </cell>
        </row>
        <row r="43">
          <cell r="A43" t="str">
            <v>OSMEC-0036</v>
          </cell>
          <cell r="B43" t="str">
            <v xml:space="preserve">Registration Check-In </v>
          </cell>
          <cell r="C43" t="str">
            <v xml:space="preserve">Case Presentation </v>
          </cell>
          <cell r="D43" t="str">
            <v>Paper Presentation</v>
          </cell>
          <cell r="E43" t="str">
            <v>Poster Presentation</v>
          </cell>
          <cell r="F43" t="str">
            <v xml:space="preserve">Medical Symposium Prelims </v>
          </cell>
          <cell r="G43" t="str">
            <v>Debate Prelims</v>
          </cell>
          <cell r="H43" t="str">
            <v>Medventure</v>
          </cell>
          <cell r="I43" t="str">
            <v>Medquiz</v>
          </cell>
          <cell r="J43" t="str">
            <v>Invictus</v>
          </cell>
          <cell r="K43" t="str">
            <v>Graphilia</v>
          </cell>
          <cell r="L43" t="str">
            <v>Art Attack</v>
          </cell>
          <cell r="M43" t="str">
            <v>Shuttermedics</v>
          </cell>
        </row>
        <row r="44">
          <cell r="A44" t="str">
            <v>OSMEC-0035</v>
          </cell>
          <cell r="B44" t="str">
            <v xml:space="preserve">Registration Check-In </v>
          </cell>
          <cell r="C44" t="str">
            <v xml:space="preserve">Case Presentation </v>
          </cell>
          <cell r="D44" t="str">
            <v>Paper Presentation</v>
          </cell>
          <cell r="E44" t="str">
            <v>Poster Presentation</v>
          </cell>
          <cell r="F44" t="str">
            <v xml:space="preserve">Medical Symposium Prelims </v>
          </cell>
          <cell r="G44" t="str">
            <v>Debate Prelims</v>
          </cell>
          <cell r="H44" t="str">
            <v>Medventure</v>
          </cell>
          <cell r="I44" t="str">
            <v>Medquiz</v>
          </cell>
          <cell r="J44" t="str">
            <v>Invictus</v>
          </cell>
          <cell r="K44" t="str">
            <v>Graphilia</v>
          </cell>
          <cell r="L44" t="str">
            <v>Art Attack</v>
          </cell>
          <cell r="M44" t="str">
            <v>Shuttermedics</v>
          </cell>
        </row>
        <row r="45">
          <cell r="A45" t="str">
            <v>OSMEC-0040</v>
          </cell>
          <cell r="B45" t="str">
            <v xml:space="preserve">Registration Check-In </v>
          </cell>
          <cell r="C45" t="str">
            <v xml:space="preserve">Case Presentation </v>
          </cell>
          <cell r="D45" t="str">
            <v>Paper Presentation</v>
          </cell>
          <cell r="E45" t="str">
            <v>Poster Presentation</v>
          </cell>
          <cell r="F45" t="str">
            <v xml:space="preserve">Medical Symposium Prelims </v>
          </cell>
          <cell r="G45" t="str">
            <v>Debate Prelims</v>
          </cell>
          <cell r="H45" t="str">
            <v>Medventure</v>
          </cell>
          <cell r="I45" t="str">
            <v>Medquiz</v>
          </cell>
          <cell r="J45" t="str">
            <v>Invictus</v>
          </cell>
          <cell r="K45" t="str">
            <v>Graphilia</v>
          </cell>
          <cell r="L45" t="str">
            <v>Art Attack</v>
          </cell>
          <cell r="M45" t="str">
            <v>Shuttermedics</v>
          </cell>
        </row>
        <row r="46">
          <cell r="A46" t="str">
            <v>OSMEC-0046</v>
          </cell>
          <cell r="B46" t="str">
            <v xml:space="preserve">Registration Check-In </v>
          </cell>
          <cell r="C46" t="str">
            <v xml:space="preserve">Case Presentation </v>
          </cell>
          <cell r="D46" t="str">
            <v>Paper Presentation</v>
          </cell>
          <cell r="E46" t="str">
            <v>Poster Presentation</v>
          </cell>
          <cell r="F46" t="str">
            <v xml:space="preserve">Medical Symposium Prelims </v>
          </cell>
          <cell r="G46" t="str">
            <v>Debate Prelims</v>
          </cell>
          <cell r="H46" t="str">
            <v>Medventure</v>
          </cell>
          <cell r="I46" t="str">
            <v>Medquiz</v>
          </cell>
          <cell r="J46" t="str">
            <v>Invictus</v>
          </cell>
          <cell r="K46" t="str">
            <v>Graphilia</v>
          </cell>
          <cell r="L46" t="str">
            <v>Art Attack</v>
          </cell>
          <cell r="M46" t="str">
            <v>Shuttermedics</v>
          </cell>
        </row>
        <row r="47">
          <cell r="A47" t="str">
            <v>OSMEC-0246</v>
          </cell>
          <cell r="B47" t="str">
            <v xml:space="preserve">Registration Check-In </v>
          </cell>
          <cell r="C47" t="str">
            <v xml:space="preserve">Case Presentation </v>
          </cell>
          <cell r="D47" t="str">
            <v>Paper Presentation</v>
          </cell>
          <cell r="E47" t="str">
            <v>Poster Presentation</v>
          </cell>
          <cell r="F47" t="str">
            <v xml:space="preserve">Medical Symposium Prelims </v>
          </cell>
          <cell r="G47" t="str">
            <v>Debate Prelims</v>
          </cell>
          <cell r="H47" t="str">
            <v>Medventure</v>
          </cell>
          <cell r="I47" t="str">
            <v>Medquiz</v>
          </cell>
          <cell r="J47" t="str">
            <v>Invictus</v>
          </cell>
          <cell r="K47" t="str">
            <v>Graphilia</v>
          </cell>
          <cell r="L47" t="str">
            <v>Art Attack</v>
          </cell>
          <cell r="M47" t="str">
            <v>Shuttermedics</v>
          </cell>
        </row>
        <row r="48">
          <cell r="A48" t="str">
            <v>OSMEC-0056</v>
          </cell>
          <cell r="B48" t="str">
            <v xml:space="preserve">Registration Check-In </v>
          </cell>
          <cell r="C48" t="str">
            <v xml:space="preserve">Case Presentation </v>
          </cell>
          <cell r="D48" t="str">
            <v>Paper Presentation</v>
          </cell>
          <cell r="E48" t="str">
            <v>Poster Presentation</v>
          </cell>
          <cell r="F48" t="str">
            <v xml:space="preserve">Medical Symposium Prelims </v>
          </cell>
          <cell r="G48" t="str">
            <v>Debate Prelims</v>
          </cell>
          <cell r="H48" t="str">
            <v>Medventure</v>
          </cell>
          <cell r="I48" t="str">
            <v>Medquiz</v>
          </cell>
          <cell r="J48" t="str">
            <v>Invictus</v>
          </cell>
          <cell r="K48" t="str">
            <v>Graphilia</v>
          </cell>
          <cell r="L48" t="str">
            <v>Art Attack</v>
          </cell>
          <cell r="M48" t="str">
            <v>Shuttermedics</v>
          </cell>
        </row>
        <row r="49">
          <cell r="A49" t="str">
            <v>OSMEC-0044</v>
          </cell>
          <cell r="B49" t="str">
            <v xml:space="preserve">Registration Check-In </v>
          </cell>
          <cell r="C49" t="str">
            <v xml:space="preserve">Case Presentation </v>
          </cell>
          <cell r="D49" t="str">
            <v>Paper Presentation</v>
          </cell>
          <cell r="E49" t="str">
            <v>Poster Presentation</v>
          </cell>
          <cell r="F49" t="str">
            <v xml:space="preserve">Medical Symposium Prelims </v>
          </cell>
          <cell r="G49" t="str">
            <v>Debate Prelims</v>
          </cell>
          <cell r="H49" t="str">
            <v>Medventure</v>
          </cell>
          <cell r="I49" t="str">
            <v>Medquiz</v>
          </cell>
          <cell r="J49" t="str">
            <v>Invictus</v>
          </cell>
          <cell r="K49" t="str">
            <v>Graphilia</v>
          </cell>
          <cell r="L49" t="str">
            <v>Art Attack</v>
          </cell>
          <cell r="M49" t="str">
            <v>Shuttermedics</v>
          </cell>
        </row>
        <row r="50">
          <cell r="A50" t="str">
            <v>OSMEC-0247</v>
          </cell>
          <cell r="B50" t="str">
            <v xml:space="preserve">Registration Check-In </v>
          </cell>
          <cell r="C50" t="str">
            <v xml:space="preserve">Case Presentation </v>
          </cell>
          <cell r="D50" t="str">
            <v>Paper Presentation</v>
          </cell>
          <cell r="E50" t="str">
            <v>Poster Presentation</v>
          </cell>
          <cell r="F50" t="str">
            <v xml:space="preserve">Medical Symposium Prelims </v>
          </cell>
          <cell r="G50" t="str">
            <v>Debate Prelims</v>
          </cell>
          <cell r="H50" t="str">
            <v>Medventure</v>
          </cell>
          <cell r="I50" t="str">
            <v>Medquiz</v>
          </cell>
          <cell r="J50" t="str">
            <v>Invictus</v>
          </cell>
          <cell r="K50" t="str">
            <v>Graphilia</v>
          </cell>
          <cell r="L50" t="str">
            <v>Art Attack</v>
          </cell>
          <cell r="M50" t="str">
            <v>Shuttermedics</v>
          </cell>
        </row>
        <row r="51">
          <cell r="A51" t="str">
            <v>OSMEC-0045</v>
          </cell>
          <cell r="B51" t="str">
            <v xml:space="preserve">Registration Check-In </v>
          </cell>
          <cell r="C51" t="str">
            <v xml:space="preserve">Case Presentation </v>
          </cell>
          <cell r="D51" t="str">
            <v>Paper Presentation</v>
          </cell>
          <cell r="E51" t="str">
            <v>Poster Presentation</v>
          </cell>
          <cell r="F51" t="str">
            <v xml:space="preserve">Medical Symposium Prelims </v>
          </cell>
          <cell r="G51" t="str">
            <v>Debate Prelims</v>
          </cell>
          <cell r="H51" t="str">
            <v>Medventure</v>
          </cell>
          <cell r="I51" t="str">
            <v>Medquiz</v>
          </cell>
          <cell r="J51" t="str">
            <v>Invictus</v>
          </cell>
          <cell r="K51" t="str">
            <v>Graphilia</v>
          </cell>
          <cell r="L51" t="str">
            <v>Art Attack</v>
          </cell>
          <cell r="M51" t="str">
            <v>Shuttermedics</v>
          </cell>
        </row>
        <row r="52">
          <cell r="A52" t="str">
            <v>OSMEC-0047</v>
          </cell>
          <cell r="B52" t="str">
            <v xml:space="preserve">Registration Check-In </v>
          </cell>
          <cell r="C52" t="str">
            <v xml:space="preserve">Case Presentation </v>
          </cell>
          <cell r="D52" t="str">
            <v>Paper Presentation</v>
          </cell>
          <cell r="E52" t="str">
            <v>Poster Presentation</v>
          </cell>
          <cell r="F52" t="str">
            <v xml:space="preserve">Medical Symposium Prelims </v>
          </cell>
          <cell r="G52" t="str">
            <v>Debate Prelims</v>
          </cell>
          <cell r="H52" t="str">
            <v>Medventure</v>
          </cell>
          <cell r="I52" t="str">
            <v>Medquiz</v>
          </cell>
          <cell r="J52" t="str">
            <v>Invictus</v>
          </cell>
          <cell r="K52" t="str">
            <v>Graphilia</v>
          </cell>
          <cell r="L52" t="str">
            <v>Art Attack</v>
          </cell>
          <cell r="M52" t="str">
            <v>Shuttermedics</v>
          </cell>
        </row>
        <row r="53">
          <cell r="A53" t="str">
            <v>OSMEC-0248</v>
          </cell>
          <cell r="B53" t="str">
            <v xml:space="preserve">Registration Check-In </v>
          </cell>
          <cell r="C53" t="str">
            <v xml:space="preserve">Case Presentation </v>
          </cell>
          <cell r="D53" t="str">
            <v>Paper Presentation</v>
          </cell>
          <cell r="E53" t="str">
            <v>Poster Presentation</v>
          </cell>
          <cell r="F53" t="str">
            <v xml:space="preserve">Medical Symposium Prelims </v>
          </cell>
          <cell r="G53" t="str">
            <v>Debate Prelims</v>
          </cell>
          <cell r="H53" t="str">
            <v>Medventure</v>
          </cell>
          <cell r="I53" t="str">
            <v>Medquiz</v>
          </cell>
          <cell r="J53" t="str">
            <v>Invictus</v>
          </cell>
          <cell r="K53" t="str">
            <v>Graphilia</v>
          </cell>
          <cell r="L53" t="str">
            <v>Art Attack</v>
          </cell>
          <cell r="M53" t="str">
            <v>Shuttermedics</v>
          </cell>
        </row>
        <row r="54">
          <cell r="A54" t="str">
            <v>OSMEC-0051</v>
          </cell>
          <cell r="B54" t="str">
            <v xml:space="preserve">Registration Check-In </v>
          </cell>
          <cell r="C54" t="str">
            <v xml:space="preserve">Case Presentation </v>
          </cell>
          <cell r="D54" t="str">
            <v>Paper Presentation</v>
          </cell>
          <cell r="E54" t="str">
            <v>Poster Presentation</v>
          </cell>
          <cell r="F54" t="str">
            <v xml:space="preserve">Medical Symposium Prelims </v>
          </cell>
          <cell r="G54" t="str">
            <v>Debate Prelims</v>
          </cell>
          <cell r="H54" t="str">
            <v>Medventure</v>
          </cell>
          <cell r="I54" t="str">
            <v>Medquiz</v>
          </cell>
          <cell r="J54" t="str">
            <v>Invictus</v>
          </cell>
          <cell r="K54" t="str">
            <v>Graphilia</v>
          </cell>
          <cell r="L54" t="str">
            <v>Art Attack</v>
          </cell>
          <cell r="M54" t="str">
            <v>Shuttermedics</v>
          </cell>
        </row>
        <row r="55">
          <cell r="A55" t="str">
            <v>OSMEC-0250</v>
          </cell>
          <cell r="B55" t="str">
            <v xml:space="preserve">Registration Check-In </v>
          </cell>
          <cell r="C55" t="str">
            <v xml:space="preserve">Case Presentation </v>
          </cell>
          <cell r="D55" t="str">
            <v>Paper Presentation</v>
          </cell>
          <cell r="E55" t="str">
            <v>Poster Presentation</v>
          </cell>
          <cell r="F55" t="str">
            <v xml:space="preserve">Medical Symposium Prelims </v>
          </cell>
          <cell r="G55" t="str">
            <v>Debate Prelims</v>
          </cell>
          <cell r="H55" t="str">
            <v>Medventure</v>
          </cell>
          <cell r="I55" t="str">
            <v>Medquiz</v>
          </cell>
          <cell r="J55" t="str">
            <v>Invictus</v>
          </cell>
          <cell r="K55" t="str">
            <v>Graphilia</v>
          </cell>
          <cell r="L55" t="str">
            <v>Art Attack</v>
          </cell>
          <cell r="M55" t="str">
            <v>Shuttermedics</v>
          </cell>
        </row>
        <row r="56">
          <cell r="A56" t="str">
            <v>OSMEC-0048</v>
          </cell>
          <cell r="B56" t="str">
            <v xml:space="preserve">Registration Check-In </v>
          </cell>
          <cell r="C56" t="str">
            <v xml:space="preserve">Case Presentation </v>
          </cell>
          <cell r="D56" t="str">
            <v>Paper Presentation</v>
          </cell>
          <cell r="E56" t="str">
            <v>Poster Presentation</v>
          </cell>
          <cell r="F56" t="str">
            <v xml:space="preserve">Medical Symposium Prelims </v>
          </cell>
          <cell r="G56" t="str">
            <v>Debate Prelims</v>
          </cell>
          <cell r="H56" t="str">
            <v>Medventure</v>
          </cell>
          <cell r="I56" t="str">
            <v>Medquiz</v>
          </cell>
          <cell r="J56" t="str">
            <v>Invictus</v>
          </cell>
          <cell r="K56" t="str">
            <v>Graphilia</v>
          </cell>
          <cell r="L56" t="str">
            <v>Art Attack</v>
          </cell>
          <cell r="M56" t="str">
            <v>Shuttermedics</v>
          </cell>
        </row>
        <row r="57">
          <cell r="A57" t="str">
            <v>OSMEC-0251</v>
          </cell>
          <cell r="B57" t="str">
            <v xml:space="preserve">Registration Check-In </v>
          </cell>
          <cell r="C57" t="str">
            <v xml:space="preserve">Case Presentation </v>
          </cell>
          <cell r="D57" t="str">
            <v>Paper Presentation</v>
          </cell>
          <cell r="E57" t="str">
            <v>Poster Presentation</v>
          </cell>
          <cell r="F57" t="str">
            <v xml:space="preserve">Medical Symposium Prelims </v>
          </cell>
          <cell r="G57" t="str">
            <v>Debate Prelims</v>
          </cell>
          <cell r="H57" t="str">
            <v>Medventure</v>
          </cell>
          <cell r="I57" t="str">
            <v>Medquiz</v>
          </cell>
          <cell r="J57" t="str">
            <v>Invictus</v>
          </cell>
          <cell r="K57" t="str">
            <v>Graphilia</v>
          </cell>
          <cell r="L57" t="str">
            <v>Art Attack</v>
          </cell>
          <cell r="M57" t="str">
            <v>Shuttermedics</v>
          </cell>
        </row>
        <row r="58">
          <cell r="A58" t="str">
            <v>OSMEC-0080</v>
          </cell>
          <cell r="B58" t="str">
            <v xml:space="preserve">Registration Check-In </v>
          </cell>
          <cell r="C58" t="str">
            <v xml:space="preserve">Case Presentation </v>
          </cell>
          <cell r="D58" t="str">
            <v>Paper Presentation</v>
          </cell>
          <cell r="E58" t="str">
            <v>Poster Presentation</v>
          </cell>
          <cell r="F58" t="str">
            <v xml:space="preserve">Medical Symposium Prelims </v>
          </cell>
          <cell r="G58" t="str">
            <v>Debate Prelims</v>
          </cell>
          <cell r="H58" t="str">
            <v>Medventure</v>
          </cell>
          <cell r="I58" t="str">
            <v>Medquiz</v>
          </cell>
          <cell r="J58" t="str">
            <v>Invictus</v>
          </cell>
          <cell r="K58" t="str">
            <v>Graphilia</v>
          </cell>
          <cell r="L58" t="str">
            <v>Art Attack</v>
          </cell>
          <cell r="M58" t="str">
            <v>Shuttermedics</v>
          </cell>
        </row>
        <row r="59">
          <cell r="A59" t="str">
            <v>OSMEC-0049</v>
          </cell>
          <cell r="B59" t="str">
            <v xml:space="preserve">Registration Check-In </v>
          </cell>
          <cell r="C59" t="str">
            <v xml:space="preserve">Case Presentation </v>
          </cell>
          <cell r="D59" t="str">
            <v>Paper Presentation</v>
          </cell>
          <cell r="E59" t="str">
            <v>Poster Presentation</v>
          </cell>
          <cell r="F59" t="str">
            <v xml:space="preserve">Medical Symposium Prelims </v>
          </cell>
          <cell r="G59" t="str">
            <v>Debate Prelims</v>
          </cell>
          <cell r="H59" t="str">
            <v>Medventure</v>
          </cell>
          <cell r="I59" t="str">
            <v>Medquiz</v>
          </cell>
          <cell r="J59" t="str">
            <v>Invictus</v>
          </cell>
          <cell r="K59" t="str">
            <v>Graphilia</v>
          </cell>
          <cell r="L59" t="str">
            <v>Art Attack</v>
          </cell>
          <cell r="M59" t="str">
            <v>Shuttermedics</v>
          </cell>
        </row>
        <row r="60">
          <cell r="A60" t="str">
            <v>OSMEC-0053</v>
          </cell>
          <cell r="B60" t="str">
            <v xml:space="preserve">Registration Check-In </v>
          </cell>
          <cell r="C60" t="str">
            <v xml:space="preserve">Case Presentation </v>
          </cell>
          <cell r="D60" t="str">
            <v>Paper Presentation</v>
          </cell>
          <cell r="E60" t="str">
            <v>Poster Presentation</v>
          </cell>
          <cell r="F60" t="str">
            <v xml:space="preserve">Medical Symposium Prelims </v>
          </cell>
          <cell r="G60" t="str">
            <v>Debate Prelims</v>
          </cell>
          <cell r="H60" t="str">
            <v>Medventure</v>
          </cell>
          <cell r="I60" t="str">
            <v>Medquiz</v>
          </cell>
          <cell r="J60" t="str">
            <v>Invictus</v>
          </cell>
          <cell r="K60" t="str">
            <v>Graphilia</v>
          </cell>
          <cell r="L60" t="str">
            <v>Art Attack</v>
          </cell>
          <cell r="M60" t="str">
            <v>Shuttermedics</v>
          </cell>
        </row>
        <row r="61">
          <cell r="A61" t="str">
            <v>OSMEC-0052</v>
          </cell>
          <cell r="B61" t="str">
            <v xml:space="preserve">Registration Check-In </v>
          </cell>
          <cell r="C61" t="str">
            <v xml:space="preserve">Case Presentation </v>
          </cell>
          <cell r="D61" t="str">
            <v>Paper Presentation</v>
          </cell>
          <cell r="E61" t="str">
            <v>Poster Presentation</v>
          </cell>
          <cell r="F61" t="str">
            <v xml:space="preserve">Medical Symposium Prelims </v>
          </cell>
          <cell r="G61" t="str">
            <v>Debate Prelims</v>
          </cell>
          <cell r="H61" t="str">
            <v>Medventure</v>
          </cell>
          <cell r="I61" t="str">
            <v>Medquiz</v>
          </cell>
          <cell r="J61" t="str">
            <v>Invictus</v>
          </cell>
          <cell r="K61" t="str">
            <v>Graphilia</v>
          </cell>
          <cell r="L61" t="str">
            <v>Art Attack</v>
          </cell>
          <cell r="M61" t="str">
            <v>Shuttermedics</v>
          </cell>
        </row>
        <row r="62">
          <cell r="A62" t="str">
            <v>OSMEC-0059</v>
          </cell>
          <cell r="B62" t="str">
            <v xml:space="preserve">Registration Check-In </v>
          </cell>
          <cell r="C62" t="str">
            <v xml:space="preserve">Case Presentation </v>
          </cell>
          <cell r="D62" t="str">
            <v>Paper Presentation</v>
          </cell>
          <cell r="E62" t="str">
            <v>Poster Presentation</v>
          </cell>
          <cell r="F62" t="str">
            <v xml:space="preserve">Medical Symposium Prelims </v>
          </cell>
          <cell r="G62" t="str">
            <v>Debate Prelims</v>
          </cell>
          <cell r="H62" t="str">
            <v>Medventure</v>
          </cell>
          <cell r="I62" t="str">
            <v>Medquiz</v>
          </cell>
          <cell r="J62" t="str">
            <v>Invictus</v>
          </cell>
          <cell r="K62" t="str">
            <v>Graphilia</v>
          </cell>
          <cell r="L62" t="str">
            <v>Art Attack</v>
          </cell>
          <cell r="M62" t="str">
            <v>Shuttermedics</v>
          </cell>
        </row>
        <row r="63">
          <cell r="A63" t="str">
            <v>OSMEC-0058</v>
          </cell>
          <cell r="B63" t="str">
            <v xml:space="preserve">Registration Check-In </v>
          </cell>
          <cell r="C63" t="str">
            <v xml:space="preserve">Case Presentation </v>
          </cell>
          <cell r="D63" t="str">
            <v>Paper Presentation</v>
          </cell>
          <cell r="E63" t="str">
            <v>Poster Presentation</v>
          </cell>
          <cell r="F63" t="str">
            <v xml:space="preserve">Medical Symposium Prelims </v>
          </cell>
          <cell r="G63" t="str">
            <v>Debate Prelims</v>
          </cell>
          <cell r="H63" t="str">
            <v>Medventure</v>
          </cell>
          <cell r="I63" t="str">
            <v>Medquiz</v>
          </cell>
          <cell r="J63" t="str">
            <v>Invictus</v>
          </cell>
          <cell r="K63" t="str">
            <v>Graphilia</v>
          </cell>
          <cell r="L63" t="str">
            <v>Art Attack</v>
          </cell>
          <cell r="M63" t="str">
            <v>Shuttermedics</v>
          </cell>
        </row>
        <row r="64">
          <cell r="A64" t="str">
            <v>OSMEC-0252</v>
          </cell>
          <cell r="B64" t="str">
            <v xml:space="preserve">Registration Check-In </v>
          </cell>
          <cell r="C64" t="str">
            <v xml:space="preserve">Case Presentation </v>
          </cell>
          <cell r="D64" t="str">
            <v>Paper Presentation</v>
          </cell>
          <cell r="E64" t="str">
            <v>Poster Presentation</v>
          </cell>
          <cell r="F64" t="str">
            <v xml:space="preserve">Medical Symposium Prelims </v>
          </cell>
          <cell r="G64" t="str">
            <v>Debate Prelims</v>
          </cell>
          <cell r="H64" t="str">
            <v>Medventure</v>
          </cell>
          <cell r="I64" t="str">
            <v>Medquiz</v>
          </cell>
          <cell r="J64" t="str">
            <v>Invictus</v>
          </cell>
          <cell r="K64" t="str">
            <v>Graphilia</v>
          </cell>
          <cell r="L64" t="str">
            <v>Art Attack</v>
          </cell>
          <cell r="M64" t="str">
            <v>Shuttermedics</v>
          </cell>
        </row>
        <row r="65">
          <cell r="A65" t="str">
            <v>OSMEC-0050</v>
          </cell>
          <cell r="B65" t="str">
            <v xml:space="preserve">Registration Check-In </v>
          </cell>
          <cell r="C65" t="str">
            <v xml:space="preserve">Case Presentation </v>
          </cell>
          <cell r="D65" t="str">
            <v>Paper Presentation</v>
          </cell>
          <cell r="E65" t="str">
            <v>Poster Presentation</v>
          </cell>
          <cell r="F65" t="str">
            <v xml:space="preserve">Medical Symposium Prelims </v>
          </cell>
          <cell r="G65" t="str">
            <v>Debate Prelims</v>
          </cell>
          <cell r="H65" t="str">
            <v>Medventure</v>
          </cell>
          <cell r="I65" t="str">
            <v>Medquiz</v>
          </cell>
          <cell r="J65" t="str">
            <v>Invictus</v>
          </cell>
          <cell r="K65" t="str">
            <v>Graphilia</v>
          </cell>
          <cell r="L65" t="str">
            <v>Art Attack</v>
          </cell>
          <cell r="M65" t="str">
            <v>Shuttermedics</v>
          </cell>
        </row>
        <row r="66">
          <cell r="A66" t="str">
            <v>OSMEC-0253</v>
          </cell>
          <cell r="B66" t="str">
            <v xml:space="preserve">Registration Check-In </v>
          </cell>
          <cell r="C66" t="str">
            <v xml:space="preserve">Case Presentation </v>
          </cell>
          <cell r="D66" t="str">
            <v>Paper Presentation</v>
          </cell>
          <cell r="E66" t="str">
            <v>Poster Presentation</v>
          </cell>
          <cell r="F66" t="str">
            <v xml:space="preserve">Medical Symposium Prelims </v>
          </cell>
          <cell r="G66" t="str">
            <v>Debate Prelims</v>
          </cell>
          <cell r="H66" t="str">
            <v>Medventure</v>
          </cell>
          <cell r="I66" t="str">
            <v>Medquiz</v>
          </cell>
          <cell r="J66" t="str">
            <v>Invictus</v>
          </cell>
          <cell r="K66" t="str">
            <v>Graphilia</v>
          </cell>
          <cell r="L66" t="str">
            <v>Art Attack</v>
          </cell>
          <cell r="M66" t="str">
            <v>Shuttermedics</v>
          </cell>
        </row>
        <row r="67">
          <cell r="A67" t="str">
            <v>OSMEC-0057</v>
          </cell>
          <cell r="B67" t="str">
            <v xml:space="preserve">Registration Check-In </v>
          </cell>
          <cell r="C67" t="str">
            <v xml:space="preserve">Case Presentation </v>
          </cell>
          <cell r="D67" t="str">
            <v>Paper Presentation</v>
          </cell>
          <cell r="E67" t="str">
            <v>Poster Presentation</v>
          </cell>
          <cell r="F67" t="str">
            <v xml:space="preserve">Medical Symposium Prelims </v>
          </cell>
          <cell r="G67" t="str">
            <v>Debate Prelims</v>
          </cell>
          <cell r="H67" t="str">
            <v>Medventure</v>
          </cell>
          <cell r="I67" t="str">
            <v>Medquiz</v>
          </cell>
          <cell r="J67" t="str">
            <v>Invictus</v>
          </cell>
          <cell r="K67" t="str">
            <v>Graphilia</v>
          </cell>
          <cell r="L67" t="str">
            <v>Art Attack</v>
          </cell>
          <cell r="M67" t="str">
            <v>Shuttermedics</v>
          </cell>
        </row>
        <row r="68">
          <cell r="A68" t="str">
            <v>OSMEC-0542</v>
          </cell>
          <cell r="B68" t="str">
            <v xml:space="preserve">Registration Check-In </v>
          </cell>
          <cell r="C68" t="str">
            <v xml:space="preserve">Case Presentation </v>
          </cell>
          <cell r="D68" t="str">
            <v>Paper Presentation</v>
          </cell>
          <cell r="E68" t="str">
            <v>Poster Presentation</v>
          </cell>
          <cell r="F68" t="str">
            <v xml:space="preserve">Medical Symposium Prelims </v>
          </cell>
          <cell r="G68" t="str">
            <v>Debate Prelims</v>
          </cell>
          <cell r="H68" t="str">
            <v>Medventure</v>
          </cell>
          <cell r="I68" t="str">
            <v>Medquiz</v>
          </cell>
          <cell r="J68" t="str">
            <v>Invictus</v>
          </cell>
          <cell r="K68" t="str">
            <v>Graphilia</v>
          </cell>
          <cell r="L68" t="str">
            <v>Art Attack</v>
          </cell>
          <cell r="M68" t="str">
            <v>Shuttermedics</v>
          </cell>
        </row>
        <row r="69">
          <cell r="A69" t="str">
            <v>OSMEC-0061</v>
          </cell>
          <cell r="B69" t="str">
            <v xml:space="preserve">Registration Check-In </v>
          </cell>
          <cell r="C69" t="str">
            <v xml:space="preserve">Case Presentation </v>
          </cell>
          <cell r="D69" t="str">
            <v>Paper Presentation</v>
          </cell>
          <cell r="E69" t="str">
            <v>Poster Presentation</v>
          </cell>
          <cell r="F69" t="str">
            <v xml:space="preserve">Medical Symposium Prelims </v>
          </cell>
          <cell r="G69" t="str">
            <v>Debate Prelims</v>
          </cell>
          <cell r="H69" t="str">
            <v>Medventure</v>
          </cell>
          <cell r="I69" t="str">
            <v>Medquiz</v>
          </cell>
          <cell r="J69" t="str">
            <v>Invictus</v>
          </cell>
          <cell r="K69" t="str">
            <v>Graphilia</v>
          </cell>
          <cell r="L69" t="str">
            <v>Art Attack</v>
          </cell>
          <cell r="M69" t="str">
            <v>Shuttermedics</v>
          </cell>
        </row>
        <row r="70">
          <cell r="A70" t="str">
            <v>OSMEC-0054</v>
          </cell>
          <cell r="B70" t="str">
            <v xml:space="preserve">Registration Check-In </v>
          </cell>
          <cell r="C70" t="str">
            <v xml:space="preserve">Case Presentation </v>
          </cell>
          <cell r="D70" t="str">
            <v>Paper Presentation</v>
          </cell>
          <cell r="E70" t="str">
            <v>Poster Presentation</v>
          </cell>
          <cell r="F70" t="str">
            <v xml:space="preserve">Medical Symposium Prelims </v>
          </cell>
          <cell r="G70" t="str">
            <v>Debate Prelims</v>
          </cell>
          <cell r="H70" t="str">
            <v>Medventure</v>
          </cell>
          <cell r="I70" t="str">
            <v>Medquiz</v>
          </cell>
          <cell r="J70" t="str">
            <v>Invictus</v>
          </cell>
          <cell r="K70" t="str">
            <v>Graphilia</v>
          </cell>
          <cell r="L70" t="str">
            <v>Art Attack</v>
          </cell>
          <cell r="M70" t="str">
            <v>Shuttermedics</v>
          </cell>
        </row>
        <row r="71">
          <cell r="A71" t="str">
            <v>OSMEC-0254</v>
          </cell>
          <cell r="B71" t="str">
            <v xml:space="preserve">Registration Check-In </v>
          </cell>
          <cell r="C71" t="str">
            <v xml:space="preserve">Case Presentation </v>
          </cell>
          <cell r="D71" t="str">
            <v>Paper Presentation</v>
          </cell>
          <cell r="E71" t="str">
            <v>Poster Presentation</v>
          </cell>
          <cell r="F71" t="str">
            <v xml:space="preserve">Medical Symposium Prelims </v>
          </cell>
          <cell r="G71" t="str">
            <v>Debate Prelims</v>
          </cell>
          <cell r="H71" t="str">
            <v>Medventure</v>
          </cell>
          <cell r="I71" t="str">
            <v>Medquiz</v>
          </cell>
          <cell r="J71" t="str">
            <v>Invictus</v>
          </cell>
          <cell r="K71" t="str">
            <v>Graphilia</v>
          </cell>
          <cell r="L71" t="str">
            <v>Art Attack</v>
          </cell>
          <cell r="M71" t="str">
            <v>Shuttermedics</v>
          </cell>
        </row>
        <row r="72">
          <cell r="A72" t="str">
            <v>OSMEC-0255</v>
          </cell>
          <cell r="B72" t="str">
            <v xml:space="preserve">Registration Check-In </v>
          </cell>
          <cell r="C72" t="str">
            <v xml:space="preserve">Case Presentation </v>
          </cell>
          <cell r="D72" t="str">
            <v>Paper Presentation</v>
          </cell>
          <cell r="E72" t="str">
            <v>Poster Presentation</v>
          </cell>
          <cell r="F72" t="str">
            <v xml:space="preserve">Medical Symposium Prelims </v>
          </cell>
          <cell r="G72" t="str">
            <v>Debate Prelims</v>
          </cell>
          <cell r="H72" t="str">
            <v>Medventure</v>
          </cell>
          <cell r="I72" t="str">
            <v>Medquiz</v>
          </cell>
          <cell r="J72" t="str">
            <v>Invictus</v>
          </cell>
          <cell r="K72" t="str">
            <v>Graphilia</v>
          </cell>
          <cell r="L72" t="str">
            <v>Art Attack</v>
          </cell>
          <cell r="M72" t="str">
            <v>Shuttermedics</v>
          </cell>
        </row>
        <row r="73">
          <cell r="A73" t="str">
            <v>OSMEC-0063</v>
          </cell>
          <cell r="B73" t="str">
            <v xml:space="preserve">Registration Check-In </v>
          </cell>
          <cell r="C73" t="str">
            <v xml:space="preserve">Case Presentation </v>
          </cell>
          <cell r="D73" t="str">
            <v>Paper Presentation</v>
          </cell>
          <cell r="E73" t="str">
            <v>Poster Presentation</v>
          </cell>
          <cell r="F73" t="str">
            <v xml:space="preserve">Medical Symposium Prelims </v>
          </cell>
          <cell r="G73" t="str">
            <v>Debate Prelims</v>
          </cell>
          <cell r="H73" t="str">
            <v>Medventure</v>
          </cell>
          <cell r="I73" t="str">
            <v>Medquiz</v>
          </cell>
          <cell r="J73" t="str">
            <v>Invictus</v>
          </cell>
          <cell r="K73" t="str">
            <v>Graphilia</v>
          </cell>
          <cell r="L73" t="str">
            <v>Art Attack</v>
          </cell>
          <cell r="M73" t="str">
            <v>Shuttermedics</v>
          </cell>
        </row>
        <row r="74">
          <cell r="A74" t="str">
            <v>OSMEC-0256</v>
          </cell>
          <cell r="B74" t="str">
            <v xml:space="preserve">Registration Check-In </v>
          </cell>
          <cell r="C74" t="str">
            <v xml:space="preserve">Case Presentation </v>
          </cell>
          <cell r="D74" t="str">
            <v>Paper Presentation</v>
          </cell>
          <cell r="E74" t="str">
            <v>Poster Presentation</v>
          </cell>
          <cell r="F74" t="str">
            <v xml:space="preserve">Medical Symposium Prelims </v>
          </cell>
          <cell r="G74" t="str">
            <v>Debate Prelims</v>
          </cell>
          <cell r="H74" t="str">
            <v>Medventure</v>
          </cell>
          <cell r="I74" t="str">
            <v>Medquiz</v>
          </cell>
          <cell r="J74" t="str">
            <v>Invictus</v>
          </cell>
          <cell r="K74" t="str">
            <v>Graphilia</v>
          </cell>
          <cell r="L74" t="str">
            <v>Art Attack</v>
          </cell>
          <cell r="M74" t="str">
            <v>Shuttermedics</v>
          </cell>
        </row>
        <row r="75">
          <cell r="A75" t="str">
            <v>OSMEC-0257</v>
          </cell>
          <cell r="B75" t="str">
            <v xml:space="preserve">Registration Check-In </v>
          </cell>
          <cell r="C75" t="str">
            <v xml:space="preserve">Case Presentation </v>
          </cell>
          <cell r="D75" t="str">
            <v>Paper Presentation</v>
          </cell>
          <cell r="E75" t="str">
            <v>Poster Presentation</v>
          </cell>
          <cell r="F75" t="str">
            <v xml:space="preserve">Medical Symposium Prelims </v>
          </cell>
          <cell r="G75" t="str">
            <v>Debate Prelims</v>
          </cell>
          <cell r="H75" t="str">
            <v>Medventure</v>
          </cell>
          <cell r="I75" t="str">
            <v>Medquiz</v>
          </cell>
          <cell r="J75" t="str">
            <v>Invictus</v>
          </cell>
          <cell r="K75" t="str">
            <v>Graphilia</v>
          </cell>
          <cell r="L75" t="str">
            <v>Art Attack</v>
          </cell>
          <cell r="M75" t="str">
            <v>Shuttermedics</v>
          </cell>
        </row>
        <row r="76">
          <cell r="A76" t="str">
            <v>OSMEC-0258</v>
          </cell>
          <cell r="B76" t="str">
            <v xml:space="preserve">Registration Check-In </v>
          </cell>
          <cell r="C76" t="str">
            <v xml:space="preserve">Case Presentation </v>
          </cell>
          <cell r="D76" t="str">
            <v>Paper Presentation</v>
          </cell>
          <cell r="E76" t="str">
            <v>Poster Presentation</v>
          </cell>
          <cell r="F76" t="str">
            <v xml:space="preserve">Medical Symposium Prelims </v>
          </cell>
          <cell r="G76" t="str">
            <v>Debate Prelims</v>
          </cell>
          <cell r="H76" t="str">
            <v>Medventure</v>
          </cell>
          <cell r="I76" t="str">
            <v>Medquiz</v>
          </cell>
          <cell r="J76" t="str">
            <v>Invictus</v>
          </cell>
          <cell r="K76" t="str">
            <v>Graphilia</v>
          </cell>
          <cell r="L76" t="str">
            <v>Art Attack</v>
          </cell>
          <cell r="M76" t="str">
            <v>Shuttermedics</v>
          </cell>
        </row>
        <row r="77">
          <cell r="A77" t="str">
            <v>OSMEC-0060</v>
          </cell>
          <cell r="B77" t="str">
            <v xml:space="preserve">Registration Check-In </v>
          </cell>
          <cell r="C77" t="str">
            <v xml:space="preserve">Case Presentation </v>
          </cell>
          <cell r="D77" t="str">
            <v>Paper Presentation</v>
          </cell>
          <cell r="E77" t="str">
            <v>Poster Presentation</v>
          </cell>
          <cell r="F77" t="str">
            <v xml:space="preserve">Medical Symposium Prelims </v>
          </cell>
          <cell r="G77" t="str">
            <v>Debate Prelims</v>
          </cell>
          <cell r="H77" t="str">
            <v>Medventure</v>
          </cell>
          <cell r="I77" t="str">
            <v>Medquiz</v>
          </cell>
          <cell r="J77" t="str">
            <v>Invictus</v>
          </cell>
          <cell r="K77" t="str">
            <v>Graphilia</v>
          </cell>
          <cell r="L77" t="str">
            <v>Art Attack</v>
          </cell>
          <cell r="M77" t="str">
            <v>Shuttermedics</v>
          </cell>
        </row>
        <row r="78">
          <cell r="A78" t="str">
            <v>OSMEC-0259</v>
          </cell>
          <cell r="B78" t="str">
            <v xml:space="preserve">Registration Check-In </v>
          </cell>
          <cell r="C78" t="str">
            <v xml:space="preserve">Case Presentation </v>
          </cell>
          <cell r="D78" t="str">
            <v>Paper Presentation</v>
          </cell>
          <cell r="E78" t="str">
            <v>Poster Presentation</v>
          </cell>
          <cell r="F78" t="str">
            <v xml:space="preserve">Medical Symposium Prelims </v>
          </cell>
          <cell r="G78" t="str">
            <v>Debate Prelims</v>
          </cell>
          <cell r="H78" t="str">
            <v>Medventure</v>
          </cell>
          <cell r="I78" t="str">
            <v>Medquiz</v>
          </cell>
          <cell r="J78" t="str">
            <v>Invictus</v>
          </cell>
          <cell r="K78" t="str">
            <v>Graphilia</v>
          </cell>
          <cell r="L78" t="str">
            <v>Art Attack</v>
          </cell>
          <cell r="M78" t="str">
            <v>Shuttermedics</v>
          </cell>
        </row>
        <row r="79">
          <cell r="A79" t="str">
            <v>OSMEC-0260</v>
          </cell>
          <cell r="B79" t="str">
            <v xml:space="preserve">Registration Check-In </v>
          </cell>
          <cell r="C79" t="str">
            <v xml:space="preserve">Case Presentation </v>
          </cell>
          <cell r="D79" t="str">
            <v>Paper Presentation</v>
          </cell>
          <cell r="E79" t="str">
            <v>Poster Presentation</v>
          </cell>
          <cell r="F79" t="str">
            <v xml:space="preserve">Medical Symposium Prelims </v>
          </cell>
          <cell r="G79" t="str">
            <v>Debate Prelims</v>
          </cell>
          <cell r="H79" t="str">
            <v>Medventure</v>
          </cell>
          <cell r="I79" t="str">
            <v>Medquiz</v>
          </cell>
          <cell r="J79" t="str">
            <v>Invictus</v>
          </cell>
          <cell r="K79" t="str">
            <v>Graphilia</v>
          </cell>
          <cell r="L79" t="str">
            <v>Art Attack</v>
          </cell>
          <cell r="M79" t="str">
            <v>Shuttermedics</v>
          </cell>
        </row>
        <row r="80">
          <cell r="A80" t="str">
            <v>OSMEC-0062</v>
          </cell>
          <cell r="B80" t="str">
            <v xml:space="preserve">Registration Check-In </v>
          </cell>
          <cell r="C80" t="str">
            <v xml:space="preserve">Case Presentation </v>
          </cell>
          <cell r="D80" t="str">
            <v>Paper Presentation</v>
          </cell>
          <cell r="E80" t="str">
            <v>Poster Presentation</v>
          </cell>
          <cell r="F80" t="str">
            <v xml:space="preserve">Medical Symposium Prelims </v>
          </cell>
          <cell r="G80" t="str">
            <v>Debate Prelims</v>
          </cell>
          <cell r="H80" t="str">
            <v>Medventure</v>
          </cell>
          <cell r="I80" t="str">
            <v>Medquiz</v>
          </cell>
          <cell r="J80" t="str">
            <v>Invictus</v>
          </cell>
          <cell r="K80" t="str">
            <v>Graphilia</v>
          </cell>
          <cell r="L80" t="str">
            <v>Art Attack</v>
          </cell>
          <cell r="M80" t="str">
            <v>Shuttermedics</v>
          </cell>
        </row>
        <row r="81">
          <cell r="A81" t="str">
            <v>OSMEC-0261</v>
          </cell>
          <cell r="B81" t="str">
            <v xml:space="preserve">Registration Check-In </v>
          </cell>
          <cell r="C81" t="str">
            <v xml:space="preserve">Case Presentation </v>
          </cell>
          <cell r="D81" t="str">
            <v>Paper Presentation</v>
          </cell>
          <cell r="E81" t="str">
            <v>Poster Presentation</v>
          </cell>
          <cell r="F81" t="str">
            <v xml:space="preserve">Medical Symposium Prelims </v>
          </cell>
          <cell r="G81" t="str">
            <v>Debate Prelims</v>
          </cell>
          <cell r="H81" t="str">
            <v>Medventure</v>
          </cell>
          <cell r="I81" t="str">
            <v>Medquiz</v>
          </cell>
          <cell r="J81" t="str">
            <v>Invictus</v>
          </cell>
          <cell r="K81" t="str">
            <v>Graphilia</v>
          </cell>
          <cell r="L81" t="str">
            <v>Art Attack</v>
          </cell>
          <cell r="M81" t="str">
            <v>Shuttermedics</v>
          </cell>
        </row>
        <row r="82">
          <cell r="A82" t="str">
            <v>OSMEC-0262</v>
          </cell>
          <cell r="B82" t="str">
            <v xml:space="preserve">Registration Check-In </v>
          </cell>
          <cell r="C82" t="str">
            <v xml:space="preserve">Case Presentation </v>
          </cell>
          <cell r="D82" t="str">
            <v>Paper Presentation</v>
          </cell>
          <cell r="E82" t="str">
            <v>Poster Presentation</v>
          </cell>
          <cell r="F82" t="str">
            <v xml:space="preserve">Medical Symposium Prelims </v>
          </cell>
          <cell r="G82" t="str">
            <v>Debate Prelims</v>
          </cell>
          <cell r="H82" t="str">
            <v>Medventure</v>
          </cell>
          <cell r="I82" t="str">
            <v>Medquiz</v>
          </cell>
          <cell r="J82" t="str">
            <v>Invictus</v>
          </cell>
          <cell r="K82" t="str">
            <v>Graphilia</v>
          </cell>
          <cell r="L82" t="str">
            <v>Art Attack</v>
          </cell>
          <cell r="M82" t="str">
            <v>Shuttermedics</v>
          </cell>
        </row>
        <row r="83">
          <cell r="A83" t="str">
            <v>OSMEC-0695</v>
          </cell>
          <cell r="B83" t="str">
            <v xml:space="preserve">Registration Check-In </v>
          </cell>
          <cell r="C83" t="str">
            <v xml:space="preserve">Case Presentation </v>
          </cell>
          <cell r="D83" t="str">
            <v>Paper Presentation</v>
          </cell>
          <cell r="E83" t="str">
            <v>Poster Presentation</v>
          </cell>
          <cell r="F83" t="str">
            <v xml:space="preserve">Medical Symposium Prelims </v>
          </cell>
          <cell r="G83" t="str">
            <v>Debate Prelims</v>
          </cell>
          <cell r="H83" t="str">
            <v>Medventure</v>
          </cell>
          <cell r="I83" t="str">
            <v>Medquiz</v>
          </cell>
          <cell r="J83" t="str">
            <v>Invictus</v>
          </cell>
          <cell r="K83" t="str">
            <v>Graphilia</v>
          </cell>
          <cell r="L83" t="str">
            <v>Art Attack</v>
          </cell>
          <cell r="M83" t="str">
            <v>Shuttermedics</v>
          </cell>
        </row>
        <row r="84">
          <cell r="A84" t="str">
            <v>OSMEC-0073</v>
          </cell>
          <cell r="B84" t="str">
            <v xml:space="preserve">Registration Check-In </v>
          </cell>
          <cell r="C84" t="str">
            <v xml:space="preserve">Case Presentation </v>
          </cell>
          <cell r="D84" t="str">
            <v>Paper Presentation</v>
          </cell>
          <cell r="E84" t="str">
            <v>Poster Presentation</v>
          </cell>
          <cell r="F84" t="str">
            <v xml:space="preserve">Medical Symposium Prelims </v>
          </cell>
          <cell r="G84" t="str">
            <v>Debate Prelims</v>
          </cell>
          <cell r="H84" t="str">
            <v>Medventure</v>
          </cell>
          <cell r="I84" t="str">
            <v>Medquiz</v>
          </cell>
          <cell r="J84" t="str">
            <v>Invictus</v>
          </cell>
          <cell r="K84" t="str">
            <v>Graphilia</v>
          </cell>
          <cell r="L84" t="str">
            <v>Art Attack</v>
          </cell>
          <cell r="M84" t="str">
            <v>Shuttermedics</v>
          </cell>
        </row>
        <row r="85">
          <cell r="A85" t="str">
            <v>OSMEC-0070</v>
          </cell>
          <cell r="B85" t="str">
            <v xml:space="preserve">Registration Check-In </v>
          </cell>
          <cell r="C85" t="str">
            <v xml:space="preserve">Case Presentation </v>
          </cell>
          <cell r="D85" t="str">
            <v>Paper Presentation</v>
          </cell>
          <cell r="E85" t="str">
            <v>Poster Presentation</v>
          </cell>
          <cell r="F85" t="str">
            <v xml:space="preserve">Medical Symposium Prelims </v>
          </cell>
          <cell r="G85" t="str">
            <v>Debate Prelims</v>
          </cell>
          <cell r="H85" t="str">
            <v>Medventure</v>
          </cell>
          <cell r="I85" t="str">
            <v>Medquiz</v>
          </cell>
          <cell r="J85" t="str">
            <v>Invictus</v>
          </cell>
          <cell r="K85" t="str">
            <v>Graphilia</v>
          </cell>
          <cell r="L85" t="str">
            <v>Art Attack</v>
          </cell>
          <cell r="M85" t="str">
            <v>Shuttermedics</v>
          </cell>
        </row>
        <row r="86">
          <cell r="A86" t="str">
            <v>OSMEC-0071</v>
          </cell>
          <cell r="B86" t="str">
            <v xml:space="preserve">Registration Check-In </v>
          </cell>
          <cell r="C86" t="str">
            <v xml:space="preserve">Case Presentation </v>
          </cell>
          <cell r="D86" t="str">
            <v>Paper Presentation</v>
          </cell>
          <cell r="E86" t="str">
            <v>Poster Presentation</v>
          </cell>
          <cell r="F86" t="str">
            <v xml:space="preserve">Medical Symposium Prelims </v>
          </cell>
          <cell r="G86" t="str">
            <v>Debate Prelims</v>
          </cell>
          <cell r="H86" t="str">
            <v>Medventure</v>
          </cell>
          <cell r="I86" t="str">
            <v>Medquiz</v>
          </cell>
          <cell r="J86" t="str">
            <v>Invictus</v>
          </cell>
          <cell r="K86" t="str">
            <v>Graphilia</v>
          </cell>
          <cell r="L86" t="str">
            <v>Art Attack</v>
          </cell>
          <cell r="M86" t="str">
            <v>Shuttermedics</v>
          </cell>
        </row>
        <row r="87">
          <cell r="A87" t="str">
            <v>OSMEC-0065</v>
          </cell>
          <cell r="B87" t="str">
            <v xml:space="preserve">Registration Check-In </v>
          </cell>
          <cell r="C87" t="str">
            <v xml:space="preserve">Case Presentation </v>
          </cell>
          <cell r="D87" t="str">
            <v>Paper Presentation</v>
          </cell>
          <cell r="E87" t="str">
            <v>Poster Presentation</v>
          </cell>
          <cell r="F87" t="str">
            <v xml:space="preserve">Medical Symposium Prelims </v>
          </cell>
          <cell r="G87" t="str">
            <v>Debate Prelims</v>
          </cell>
          <cell r="H87" t="str">
            <v>Medventure</v>
          </cell>
          <cell r="I87" t="str">
            <v>Medquiz</v>
          </cell>
          <cell r="J87" t="str">
            <v>Invictus</v>
          </cell>
          <cell r="K87" t="str">
            <v>Graphilia</v>
          </cell>
          <cell r="L87" t="str">
            <v>Art Attack</v>
          </cell>
          <cell r="M87" t="str">
            <v>Shuttermedics</v>
          </cell>
        </row>
        <row r="88">
          <cell r="A88" t="str">
            <v>OSMEC-0459</v>
          </cell>
          <cell r="B88" t="str">
            <v xml:space="preserve">Registration Check-In </v>
          </cell>
          <cell r="C88" t="str">
            <v xml:space="preserve">Case Presentation </v>
          </cell>
          <cell r="D88" t="str">
            <v>Paper Presentation</v>
          </cell>
          <cell r="E88" t="str">
            <v>Poster Presentation</v>
          </cell>
          <cell r="F88" t="str">
            <v xml:space="preserve">Medical Symposium Prelims </v>
          </cell>
          <cell r="G88" t="str">
            <v>Debate Prelims</v>
          </cell>
          <cell r="H88" t="str">
            <v>Medventure</v>
          </cell>
          <cell r="I88" t="str">
            <v>Medquiz</v>
          </cell>
          <cell r="J88" t="str">
            <v>Invictus</v>
          </cell>
          <cell r="K88" t="str">
            <v>Graphilia</v>
          </cell>
          <cell r="L88" t="str">
            <v>Art Attack</v>
          </cell>
          <cell r="M88" t="str">
            <v>Shuttermedics</v>
          </cell>
        </row>
        <row r="89">
          <cell r="A89" t="str">
            <v>OSMEC-0263</v>
          </cell>
          <cell r="B89" t="str">
            <v xml:space="preserve">Registration Check-In </v>
          </cell>
          <cell r="C89" t="str">
            <v xml:space="preserve">Case Presentation </v>
          </cell>
          <cell r="D89" t="str">
            <v>Paper Presentation</v>
          </cell>
          <cell r="E89" t="str">
            <v>Poster Presentation</v>
          </cell>
          <cell r="F89" t="str">
            <v xml:space="preserve">Medical Symposium Prelims </v>
          </cell>
          <cell r="G89" t="str">
            <v>Debate Prelims</v>
          </cell>
          <cell r="H89" t="str">
            <v>Medventure</v>
          </cell>
          <cell r="I89" t="str">
            <v>Medquiz</v>
          </cell>
          <cell r="J89" t="str">
            <v>Invictus</v>
          </cell>
          <cell r="K89" t="str">
            <v>Graphilia</v>
          </cell>
          <cell r="L89" t="str">
            <v>Art Attack</v>
          </cell>
          <cell r="M89" t="str">
            <v>Shuttermedics</v>
          </cell>
        </row>
        <row r="90">
          <cell r="A90" t="str">
            <v>OSMEC-0823</v>
          </cell>
          <cell r="B90" t="str">
            <v xml:space="preserve">Registration Check-In </v>
          </cell>
          <cell r="C90" t="str">
            <v xml:space="preserve">Case Presentation </v>
          </cell>
          <cell r="D90" t="str">
            <v>Paper Presentation</v>
          </cell>
          <cell r="E90" t="str">
            <v>Poster Presentation</v>
          </cell>
          <cell r="F90" t="str">
            <v xml:space="preserve">Medical Symposium Prelims </v>
          </cell>
          <cell r="G90" t="str">
            <v>Debate Prelims</v>
          </cell>
          <cell r="H90" t="str">
            <v>Medventure</v>
          </cell>
          <cell r="I90" t="str">
            <v>Medquiz</v>
          </cell>
          <cell r="J90" t="str">
            <v>Invictus</v>
          </cell>
          <cell r="K90" t="str">
            <v>Graphilia</v>
          </cell>
          <cell r="L90" t="str">
            <v>Art Attack</v>
          </cell>
          <cell r="M90" t="str">
            <v>Shuttermedics</v>
          </cell>
        </row>
        <row r="91">
          <cell r="A91" t="str">
            <v>OSMEC-0064</v>
          </cell>
          <cell r="B91" t="str">
            <v xml:space="preserve">Registration Check-In </v>
          </cell>
          <cell r="C91" t="str">
            <v xml:space="preserve">Case Presentation </v>
          </cell>
          <cell r="D91" t="str">
            <v>Paper Presentation</v>
          </cell>
          <cell r="E91" t="str">
            <v>Poster Presentation</v>
          </cell>
          <cell r="F91" t="str">
            <v xml:space="preserve">Medical Symposium Prelims </v>
          </cell>
          <cell r="G91" t="str">
            <v>Debate Prelims</v>
          </cell>
          <cell r="H91" t="str">
            <v>Medventure</v>
          </cell>
          <cell r="I91" t="str">
            <v>Medquiz</v>
          </cell>
          <cell r="J91" t="str">
            <v>Invictus</v>
          </cell>
          <cell r="K91" t="str">
            <v>Graphilia</v>
          </cell>
          <cell r="L91" t="str">
            <v>Art Attack</v>
          </cell>
          <cell r="M91" t="str">
            <v>Shuttermedics</v>
          </cell>
        </row>
        <row r="92">
          <cell r="A92" t="str">
            <v>OSMEC-0067</v>
          </cell>
          <cell r="B92" t="str">
            <v xml:space="preserve">Registration Check-In </v>
          </cell>
          <cell r="C92" t="str">
            <v xml:space="preserve">Case Presentation </v>
          </cell>
          <cell r="D92" t="str">
            <v>Paper Presentation</v>
          </cell>
          <cell r="E92" t="str">
            <v>Poster Presentation</v>
          </cell>
          <cell r="F92" t="str">
            <v xml:space="preserve">Medical Symposium Prelims </v>
          </cell>
          <cell r="G92" t="str">
            <v>Debate Prelims</v>
          </cell>
          <cell r="H92" t="str">
            <v>Medventure</v>
          </cell>
          <cell r="I92" t="str">
            <v>Medquiz</v>
          </cell>
          <cell r="J92" t="str">
            <v>Invictus</v>
          </cell>
          <cell r="K92" t="str">
            <v>Graphilia</v>
          </cell>
          <cell r="L92" t="str">
            <v>Art Attack</v>
          </cell>
          <cell r="M92" t="str">
            <v>Shuttermedics</v>
          </cell>
        </row>
        <row r="93">
          <cell r="A93" t="str">
            <v>OSMEC-0072</v>
          </cell>
          <cell r="B93" t="str">
            <v xml:space="preserve">Registration Check-In </v>
          </cell>
          <cell r="C93" t="str">
            <v xml:space="preserve">Case Presentation </v>
          </cell>
          <cell r="D93" t="str">
            <v>Paper Presentation</v>
          </cell>
          <cell r="E93" t="str">
            <v>Poster Presentation</v>
          </cell>
          <cell r="F93" t="str">
            <v xml:space="preserve">Medical Symposium Prelims </v>
          </cell>
          <cell r="G93" t="str">
            <v>Debate Prelims</v>
          </cell>
          <cell r="H93" t="str">
            <v>Medventure</v>
          </cell>
          <cell r="I93" t="str">
            <v>Medquiz</v>
          </cell>
          <cell r="J93" t="str">
            <v>Invictus</v>
          </cell>
          <cell r="K93" t="str">
            <v>Graphilia</v>
          </cell>
          <cell r="L93" t="str">
            <v>Art Attack</v>
          </cell>
          <cell r="M93" t="str">
            <v>Shuttermedics</v>
          </cell>
        </row>
        <row r="94">
          <cell r="A94" t="str">
            <v>OSMEC-0265</v>
          </cell>
          <cell r="B94" t="str">
            <v xml:space="preserve">Registration Check-In </v>
          </cell>
          <cell r="C94" t="str">
            <v xml:space="preserve">Case Presentation </v>
          </cell>
          <cell r="D94" t="str">
            <v>Paper Presentation</v>
          </cell>
          <cell r="E94" t="str">
            <v>Poster Presentation</v>
          </cell>
          <cell r="F94" t="str">
            <v xml:space="preserve">Medical Symposium Prelims </v>
          </cell>
          <cell r="G94" t="str">
            <v>Debate Prelims</v>
          </cell>
          <cell r="H94" t="str">
            <v>Medventure</v>
          </cell>
          <cell r="I94" t="str">
            <v>Medquiz</v>
          </cell>
          <cell r="J94" t="str">
            <v>Invictus</v>
          </cell>
          <cell r="K94" t="str">
            <v>Graphilia</v>
          </cell>
          <cell r="L94" t="str">
            <v>Art Attack</v>
          </cell>
          <cell r="M94" t="str">
            <v>Shuttermedics</v>
          </cell>
        </row>
        <row r="95">
          <cell r="A95" t="str">
            <v>OSMEC-0066</v>
          </cell>
          <cell r="B95" t="str">
            <v xml:space="preserve">Registration Check-In </v>
          </cell>
          <cell r="C95" t="str">
            <v xml:space="preserve">Case Presentation </v>
          </cell>
          <cell r="D95" t="str">
            <v>Paper Presentation</v>
          </cell>
          <cell r="E95" t="str">
            <v>Poster Presentation</v>
          </cell>
          <cell r="F95" t="str">
            <v xml:space="preserve">Medical Symposium Prelims </v>
          </cell>
          <cell r="G95" t="str">
            <v>Debate Prelims</v>
          </cell>
          <cell r="H95" t="str">
            <v>Medventure</v>
          </cell>
          <cell r="I95" t="str">
            <v>Medquiz</v>
          </cell>
          <cell r="J95" t="str">
            <v>Invictus</v>
          </cell>
          <cell r="K95" t="str">
            <v>Graphilia</v>
          </cell>
          <cell r="L95" t="str">
            <v>Art Attack</v>
          </cell>
          <cell r="M95" t="str">
            <v>Shuttermedics</v>
          </cell>
        </row>
        <row r="96">
          <cell r="A96" t="str">
            <v>OSMEC-0068</v>
          </cell>
          <cell r="B96" t="str">
            <v xml:space="preserve">Registration Check-In </v>
          </cell>
          <cell r="C96" t="str">
            <v xml:space="preserve">Case Presentation </v>
          </cell>
          <cell r="D96" t="str">
            <v>Paper Presentation</v>
          </cell>
          <cell r="E96" t="str">
            <v>Poster Presentation</v>
          </cell>
          <cell r="F96" t="str">
            <v xml:space="preserve">Medical Symposium Prelims </v>
          </cell>
          <cell r="G96" t="str">
            <v>Debate Prelims</v>
          </cell>
          <cell r="H96" t="str">
            <v>Medventure</v>
          </cell>
          <cell r="I96" t="str">
            <v>Medquiz</v>
          </cell>
          <cell r="J96" t="str">
            <v>Invictus</v>
          </cell>
          <cell r="K96" t="str">
            <v>Graphilia</v>
          </cell>
          <cell r="L96" t="str">
            <v>Art Attack</v>
          </cell>
          <cell r="M96" t="str">
            <v>Shuttermedics</v>
          </cell>
        </row>
        <row r="97">
          <cell r="A97" t="str">
            <v>OSMEC-0266</v>
          </cell>
          <cell r="B97" t="str">
            <v xml:space="preserve">Registration Check-In </v>
          </cell>
          <cell r="C97" t="str">
            <v xml:space="preserve">Case Presentation </v>
          </cell>
          <cell r="D97" t="str">
            <v>Paper Presentation</v>
          </cell>
          <cell r="E97" t="str">
            <v>Poster Presentation</v>
          </cell>
          <cell r="F97" t="str">
            <v xml:space="preserve">Medical Symposium Prelims </v>
          </cell>
          <cell r="G97" t="str">
            <v>Debate Prelims</v>
          </cell>
          <cell r="H97" t="str">
            <v>Medventure</v>
          </cell>
          <cell r="I97" t="str">
            <v>Medquiz</v>
          </cell>
          <cell r="J97" t="str">
            <v>Invictus</v>
          </cell>
          <cell r="K97" t="str">
            <v>Graphilia</v>
          </cell>
          <cell r="L97" t="str">
            <v>Art Attack</v>
          </cell>
          <cell r="M97" t="str">
            <v>Shuttermedics</v>
          </cell>
        </row>
        <row r="98">
          <cell r="A98" t="str">
            <v>OSMEC-0069</v>
          </cell>
          <cell r="B98" t="str">
            <v xml:space="preserve">Registration Check-In </v>
          </cell>
          <cell r="C98" t="str">
            <v xml:space="preserve">Case Presentation </v>
          </cell>
          <cell r="D98" t="str">
            <v>Paper Presentation</v>
          </cell>
          <cell r="E98" t="str">
            <v>Poster Presentation</v>
          </cell>
          <cell r="F98" t="str">
            <v xml:space="preserve">Medical Symposium Prelims </v>
          </cell>
          <cell r="G98" t="str">
            <v>Debate Prelims</v>
          </cell>
          <cell r="H98" t="str">
            <v>Medventure</v>
          </cell>
          <cell r="I98" t="str">
            <v>Medquiz</v>
          </cell>
          <cell r="J98" t="str">
            <v>Invictus</v>
          </cell>
          <cell r="K98" t="str">
            <v>Graphilia</v>
          </cell>
          <cell r="L98" t="str">
            <v>Art Attack</v>
          </cell>
          <cell r="M98" t="str">
            <v>Shuttermedics</v>
          </cell>
        </row>
        <row r="99">
          <cell r="A99" t="str">
            <v>OSMEC-0086</v>
          </cell>
          <cell r="B99" t="str">
            <v xml:space="preserve">Registration Check-In </v>
          </cell>
          <cell r="C99" t="str">
            <v xml:space="preserve">Case Presentation </v>
          </cell>
          <cell r="D99" t="str">
            <v>Paper Presentation</v>
          </cell>
          <cell r="E99" t="str">
            <v>Poster Presentation</v>
          </cell>
          <cell r="F99" t="str">
            <v xml:space="preserve">Medical Symposium Prelims </v>
          </cell>
          <cell r="G99" t="str">
            <v>Debate Prelims</v>
          </cell>
          <cell r="H99" t="str">
            <v>Medventure</v>
          </cell>
          <cell r="I99" t="str">
            <v>Medquiz</v>
          </cell>
          <cell r="J99" t="str">
            <v>Invictus</v>
          </cell>
          <cell r="K99" t="str">
            <v>Graphilia</v>
          </cell>
          <cell r="L99" t="str">
            <v>Art Attack</v>
          </cell>
          <cell r="M99" t="str">
            <v>Shuttermedics</v>
          </cell>
        </row>
        <row r="100">
          <cell r="A100" t="str">
            <v>OSMEC-0267</v>
          </cell>
          <cell r="B100" t="str">
            <v xml:space="preserve">Registration Check-In </v>
          </cell>
          <cell r="C100" t="str">
            <v xml:space="preserve">Case Presentation </v>
          </cell>
          <cell r="D100" t="str">
            <v>Paper Presentation</v>
          </cell>
          <cell r="E100" t="str">
            <v>Poster Presentation</v>
          </cell>
          <cell r="F100" t="str">
            <v xml:space="preserve">Medical Symposium Prelims </v>
          </cell>
          <cell r="G100" t="str">
            <v>Debate Prelims</v>
          </cell>
          <cell r="H100" t="str">
            <v>Medventure</v>
          </cell>
          <cell r="I100" t="str">
            <v>Medquiz</v>
          </cell>
          <cell r="J100" t="str">
            <v>Invictus</v>
          </cell>
          <cell r="K100" t="str">
            <v>Graphilia</v>
          </cell>
          <cell r="L100" t="str">
            <v>Art Attack</v>
          </cell>
          <cell r="M100" t="str">
            <v>Shuttermedics</v>
          </cell>
        </row>
        <row r="101">
          <cell r="A101" t="str">
            <v>OSMEC-0439</v>
          </cell>
          <cell r="B101" t="str">
            <v xml:space="preserve">Registration Check-In </v>
          </cell>
          <cell r="C101" t="str">
            <v xml:space="preserve">Case Presentation </v>
          </cell>
          <cell r="D101" t="str">
            <v>Paper Presentation</v>
          </cell>
          <cell r="E101" t="str">
            <v>Poster Presentation</v>
          </cell>
          <cell r="F101" t="str">
            <v xml:space="preserve">Medical Symposium Prelims </v>
          </cell>
          <cell r="G101" t="str">
            <v>Debate Prelims</v>
          </cell>
          <cell r="H101" t="str">
            <v>Medventure</v>
          </cell>
          <cell r="I101" t="str">
            <v>Medquiz</v>
          </cell>
          <cell r="J101" t="str">
            <v>Invictus</v>
          </cell>
          <cell r="K101" t="str">
            <v>Graphilia</v>
          </cell>
          <cell r="L101" t="str">
            <v>Art Attack</v>
          </cell>
          <cell r="M101" t="str">
            <v>Shuttermedics</v>
          </cell>
        </row>
        <row r="102">
          <cell r="A102" t="str">
            <v>OSMEC-0824</v>
          </cell>
          <cell r="B102" t="str">
            <v xml:space="preserve">Registration Check-In </v>
          </cell>
          <cell r="C102" t="str">
            <v xml:space="preserve">Case Presentation </v>
          </cell>
          <cell r="D102" t="str">
            <v>Paper Presentation</v>
          </cell>
          <cell r="E102" t="str">
            <v>Poster Presentation</v>
          </cell>
          <cell r="F102" t="str">
            <v xml:space="preserve">Medical Symposium Prelims </v>
          </cell>
          <cell r="G102" t="str">
            <v>Debate Prelims</v>
          </cell>
          <cell r="H102" t="str">
            <v>Medventure</v>
          </cell>
          <cell r="I102" t="str">
            <v>Medquiz</v>
          </cell>
          <cell r="J102" t="str">
            <v>Invictus</v>
          </cell>
          <cell r="K102" t="str">
            <v>Graphilia</v>
          </cell>
          <cell r="L102" t="str">
            <v>Art Attack</v>
          </cell>
          <cell r="M102" t="str">
            <v>Shuttermedics</v>
          </cell>
        </row>
        <row r="103">
          <cell r="A103" t="str">
            <v>OSMEC-0268</v>
          </cell>
          <cell r="B103" t="str">
            <v xml:space="preserve">Registration Check-In </v>
          </cell>
          <cell r="C103" t="str">
            <v xml:space="preserve">Case Presentation </v>
          </cell>
          <cell r="D103" t="str">
            <v>Paper Presentation</v>
          </cell>
          <cell r="E103" t="str">
            <v>Poster Presentation</v>
          </cell>
          <cell r="F103" t="str">
            <v xml:space="preserve">Medical Symposium Prelims </v>
          </cell>
          <cell r="G103" t="str">
            <v>Debate Prelims</v>
          </cell>
          <cell r="H103" t="str">
            <v>Medventure</v>
          </cell>
          <cell r="I103" t="str">
            <v>Medquiz</v>
          </cell>
          <cell r="J103" t="str">
            <v>Invictus</v>
          </cell>
          <cell r="K103" t="str">
            <v>Graphilia</v>
          </cell>
          <cell r="L103" t="str">
            <v>Art Attack</v>
          </cell>
          <cell r="M103" t="str">
            <v>Shuttermedics</v>
          </cell>
        </row>
        <row r="104">
          <cell r="A104" t="str">
            <v>OSMEC-0074</v>
          </cell>
          <cell r="B104" t="str">
            <v xml:space="preserve">Registration Check-In </v>
          </cell>
          <cell r="C104" t="str">
            <v xml:space="preserve">Case Presentation </v>
          </cell>
          <cell r="D104" t="str">
            <v>Paper Presentation</v>
          </cell>
          <cell r="E104" t="str">
            <v>Poster Presentation</v>
          </cell>
          <cell r="F104" t="str">
            <v xml:space="preserve">Medical Symposium Prelims </v>
          </cell>
          <cell r="G104" t="str">
            <v>Debate Prelims</v>
          </cell>
          <cell r="H104" t="str">
            <v>Medventure</v>
          </cell>
          <cell r="I104" t="str">
            <v>Medquiz</v>
          </cell>
          <cell r="J104" t="str">
            <v>Invictus</v>
          </cell>
          <cell r="K104" t="str">
            <v>Graphilia</v>
          </cell>
          <cell r="L104" t="str">
            <v>Art Attack</v>
          </cell>
          <cell r="M104" t="str">
            <v>Shuttermedics</v>
          </cell>
        </row>
        <row r="105">
          <cell r="A105" t="str">
            <v>OSMEC-0077</v>
          </cell>
          <cell r="B105" t="str">
            <v xml:space="preserve">Registration Check-In </v>
          </cell>
          <cell r="C105" t="str">
            <v xml:space="preserve">Case Presentation </v>
          </cell>
          <cell r="D105" t="str">
            <v>Paper Presentation</v>
          </cell>
          <cell r="E105" t="str">
            <v>Poster Presentation</v>
          </cell>
          <cell r="F105" t="str">
            <v xml:space="preserve">Medical Symposium Prelims </v>
          </cell>
          <cell r="G105" t="str">
            <v>Debate Prelims</v>
          </cell>
          <cell r="H105" t="str">
            <v>Medventure</v>
          </cell>
          <cell r="I105" t="str">
            <v>Medquiz</v>
          </cell>
          <cell r="J105" t="str">
            <v>Invictus</v>
          </cell>
          <cell r="K105" t="str">
            <v>Graphilia</v>
          </cell>
          <cell r="L105" t="str">
            <v>Art Attack</v>
          </cell>
          <cell r="M105" t="str">
            <v>Shuttermedics</v>
          </cell>
        </row>
        <row r="106">
          <cell r="A106" t="str">
            <v>OSMEC-0076</v>
          </cell>
          <cell r="B106" t="str">
            <v xml:space="preserve">Registration Check-In </v>
          </cell>
          <cell r="C106" t="str">
            <v xml:space="preserve">Case Presentation </v>
          </cell>
          <cell r="D106" t="str">
            <v>Paper Presentation</v>
          </cell>
          <cell r="E106" t="str">
            <v>Poster Presentation</v>
          </cell>
          <cell r="F106" t="str">
            <v xml:space="preserve">Medical Symposium Prelims </v>
          </cell>
          <cell r="G106" t="str">
            <v>Debate Prelims</v>
          </cell>
          <cell r="H106" t="str">
            <v>Medventure</v>
          </cell>
          <cell r="I106" t="str">
            <v>Medquiz</v>
          </cell>
          <cell r="J106" t="str">
            <v>Invictus</v>
          </cell>
          <cell r="K106" t="str">
            <v>Graphilia</v>
          </cell>
          <cell r="L106" t="str">
            <v>Art Attack</v>
          </cell>
          <cell r="M106" t="str">
            <v>Shuttermedics</v>
          </cell>
        </row>
        <row r="107">
          <cell r="A107" t="str">
            <v>OSMEC-0082</v>
          </cell>
          <cell r="B107" t="str">
            <v xml:space="preserve">Registration Check-In </v>
          </cell>
          <cell r="C107" t="str">
            <v xml:space="preserve">Case Presentation </v>
          </cell>
          <cell r="D107" t="str">
            <v>Paper Presentation</v>
          </cell>
          <cell r="E107" t="str">
            <v>Poster Presentation</v>
          </cell>
          <cell r="F107" t="str">
            <v xml:space="preserve">Medical Symposium Prelims </v>
          </cell>
          <cell r="G107" t="str">
            <v>Debate Prelims</v>
          </cell>
          <cell r="H107" t="str">
            <v>Medventure</v>
          </cell>
          <cell r="I107" t="str">
            <v>Medquiz</v>
          </cell>
          <cell r="J107" t="str">
            <v>Invictus</v>
          </cell>
          <cell r="K107" t="str">
            <v>Graphilia</v>
          </cell>
          <cell r="L107" t="str">
            <v>Art Attack</v>
          </cell>
          <cell r="M107" t="str">
            <v>Shuttermedics</v>
          </cell>
        </row>
        <row r="108">
          <cell r="A108" t="str">
            <v>OSMEC-0912</v>
          </cell>
          <cell r="B108" t="str">
            <v xml:space="preserve">Registration Check-In </v>
          </cell>
          <cell r="C108" t="str">
            <v xml:space="preserve">Case Presentation </v>
          </cell>
          <cell r="D108" t="str">
            <v>Paper Presentation</v>
          </cell>
          <cell r="E108" t="str">
            <v>Poster Presentation</v>
          </cell>
          <cell r="F108" t="str">
            <v xml:space="preserve">Medical Symposium Prelims </v>
          </cell>
          <cell r="G108" t="str">
            <v>Debate Prelims</v>
          </cell>
          <cell r="H108" t="str">
            <v>Medventure</v>
          </cell>
          <cell r="I108" t="str">
            <v>Medquiz</v>
          </cell>
          <cell r="J108" t="str">
            <v>Invictus</v>
          </cell>
          <cell r="K108" t="str">
            <v>Graphilia</v>
          </cell>
          <cell r="L108" t="str">
            <v>Art Attack</v>
          </cell>
          <cell r="M108" t="str">
            <v>Shuttermedics</v>
          </cell>
        </row>
        <row r="109">
          <cell r="A109" t="str">
            <v>OSMEC-0508</v>
          </cell>
          <cell r="B109" t="str">
            <v xml:space="preserve">Registration Check-In </v>
          </cell>
          <cell r="C109" t="str">
            <v xml:space="preserve">Case Presentation </v>
          </cell>
          <cell r="D109" t="str">
            <v>Paper Presentation</v>
          </cell>
          <cell r="E109" t="str">
            <v>Poster Presentation</v>
          </cell>
          <cell r="F109" t="str">
            <v xml:space="preserve">Medical Symposium Prelims </v>
          </cell>
          <cell r="G109" t="str">
            <v>Debate Prelims</v>
          </cell>
          <cell r="H109" t="str">
            <v>Medventure</v>
          </cell>
          <cell r="I109" t="str">
            <v>Medquiz</v>
          </cell>
          <cell r="J109" t="str">
            <v>Invictus</v>
          </cell>
          <cell r="K109" t="str">
            <v>Graphilia</v>
          </cell>
          <cell r="L109" t="str">
            <v>Art Attack</v>
          </cell>
          <cell r="M109" t="str">
            <v>Shuttermedics</v>
          </cell>
        </row>
        <row r="110">
          <cell r="A110" t="str">
            <v>OSMEC-1011</v>
          </cell>
          <cell r="B110" t="str">
            <v xml:space="preserve">Registration Check-In </v>
          </cell>
          <cell r="C110" t="str">
            <v xml:space="preserve">Case Presentation </v>
          </cell>
          <cell r="D110" t="str">
            <v>Paper Presentation</v>
          </cell>
          <cell r="E110" t="str">
            <v>Poster Presentation</v>
          </cell>
          <cell r="F110" t="str">
            <v xml:space="preserve">Medical Symposium Prelims </v>
          </cell>
          <cell r="G110" t="str">
            <v>Debate Prelims</v>
          </cell>
          <cell r="H110" t="str">
            <v>Medventure</v>
          </cell>
          <cell r="I110" t="str">
            <v>Medquiz</v>
          </cell>
          <cell r="J110" t="str">
            <v>Invictus</v>
          </cell>
          <cell r="K110" t="str">
            <v>Graphilia</v>
          </cell>
          <cell r="L110" t="str">
            <v>Art Attack</v>
          </cell>
          <cell r="M110" t="str">
            <v>Shuttermedics</v>
          </cell>
        </row>
        <row r="111">
          <cell r="A111" t="str">
            <v>OSMEC-0079</v>
          </cell>
          <cell r="B111" t="str">
            <v xml:space="preserve">Registration Check-In </v>
          </cell>
          <cell r="C111" t="str">
            <v xml:space="preserve">Case Presentation </v>
          </cell>
          <cell r="D111" t="str">
            <v>Paper Presentation</v>
          </cell>
          <cell r="E111" t="str">
            <v>Poster Presentation</v>
          </cell>
          <cell r="F111" t="str">
            <v xml:space="preserve">Medical Symposium Prelims </v>
          </cell>
          <cell r="G111" t="str">
            <v>Debate Prelims</v>
          </cell>
          <cell r="H111" t="str">
            <v>Medventure</v>
          </cell>
          <cell r="I111" t="str">
            <v>Medquiz</v>
          </cell>
          <cell r="J111" t="str">
            <v>Invictus</v>
          </cell>
          <cell r="K111" t="str">
            <v>Graphilia</v>
          </cell>
          <cell r="L111" t="str">
            <v>Art Attack</v>
          </cell>
          <cell r="M111" t="str">
            <v>Shuttermedics</v>
          </cell>
        </row>
        <row r="112">
          <cell r="A112" t="str">
            <v>OSMEC-0075</v>
          </cell>
          <cell r="B112" t="str">
            <v xml:space="preserve">Registration Check-In </v>
          </cell>
          <cell r="C112" t="str">
            <v xml:space="preserve">Case Presentation </v>
          </cell>
          <cell r="D112" t="str">
            <v>Paper Presentation</v>
          </cell>
          <cell r="E112" t="str">
            <v>Poster Presentation</v>
          </cell>
          <cell r="F112" t="str">
            <v xml:space="preserve">Medical Symposium Prelims </v>
          </cell>
          <cell r="G112" t="str">
            <v>Debate Prelims</v>
          </cell>
          <cell r="H112" t="str">
            <v>Medventure</v>
          </cell>
          <cell r="I112" t="str">
            <v>Medquiz</v>
          </cell>
          <cell r="J112" t="str">
            <v>Invictus</v>
          </cell>
          <cell r="K112" t="str">
            <v>Graphilia</v>
          </cell>
          <cell r="L112" t="str">
            <v>Art Attack</v>
          </cell>
          <cell r="M112" t="str">
            <v>Shuttermedics</v>
          </cell>
        </row>
        <row r="113">
          <cell r="A113" t="str">
            <v>OSMEC-0078</v>
          </cell>
          <cell r="B113" t="str">
            <v xml:space="preserve">Registration Check-In </v>
          </cell>
          <cell r="C113" t="str">
            <v xml:space="preserve">Case Presentation </v>
          </cell>
          <cell r="D113" t="str">
            <v>Paper Presentation</v>
          </cell>
          <cell r="E113" t="str">
            <v>Poster Presentation</v>
          </cell>
          <cell r="F113" t="str">
            <v xml:space="preserve">Medical Symposium Prelims </v>
          </cell>
          <cell r="G113" t="str">
            <v>Debate Prelims</v>
          </cell>
          <cell r="H113" t="str">
            <v>Medventure</v>
          </cell>
          <cell r="I113" t="str">
            <v>Medquiz</v>
          </cell>
          <cell r="J113" t="str">
            <v>Invictus</v>
          </cell>
          <cell r="K113" t="str">
            <v>Graphilia</v>
          </cell>
          <cell r="L113" t="str">
            <v>Art Attack</v>
          </cell>
          <cell r="M113" t="str">
            <v>Shuttermedics</v>
          </cell>
        </row>
        <row r="114">
          <cell r="A114" t="str">
            <v>OSMEC-0269</v>
          </cell>
          <cell r="B114" t="str">
            <v xml:space="preserve">Registration Check-In </v>
          </cell>
          <cell r="C114" t="str">
            <v xml:space="preserve">Case Presentation </v>
          </cell>
          <cell r="D114" t="str">
            <v>Paper Presentation</v>
          </cell>
          <cell r="E114" t="str">
            <v>Poster Presentation</v>
          </cell>
          <cell r="F114" t="str">
            <v xml:space="preserve">Medical Symposium Prelims </v>
          </cell>
          <cell r="G114" t="str">
            <v>Debate Prelims</v>
          </cell>
          <cell r="H114" t="str">
            <v>Medventure</v>
          </cell>
          <cell r="I114" t="str">
            <v>Medquiz</v>
          </cell>
          <cell r="J114" t="str">
            <v>Invictus</v>
          </cell>
          <cell r="K114" t="str">
            <v>Graphilia</v>
          </cell>
          <cell r="L114" t="str">
            <v>Art Attack</v>
          </cell>
          <cell r="M114" t="str">
            <v>Shuttermedics</v>
          </cell>
        </row>
        <row r="115">
          <cell r="A115" t="str">
            <v>OSMEC-0088</v>
          </cell>
          <cell r="B115" t="str">
            <v xml:space="preserve">Registration Check-In </v>
          </cell>
          <cell r="C115" t="str">
            <v xml:space="preserve">Case Presentation </v>
          </cell>
          <cell r="D115" t="str">
            <v>Paper Presentation</v>
          </cell>
          <cell r="E115" t="str">
            <v>Poster Presentation</v>
          </cell>
          <cell r="F115" t="str">
            <v xml:space="preserve">Medical Symposium Prelims </v>
          </cell>
          <cell r="G115" t="str">
            <v>Debate Prelims</v>
          </cell>
          <cell r="H115" t="str">
            <v>Medventure</v>
          </cell>
          <cell r="I115" t="str">
            <v>Medquiz</v>
          </cell>
          <cell r="J115" t="str">
            <v>Invictus</v>
          </cell>
          <cell r="K115" t="str">
            <v>Graphilia</v>
          </cell>
          <cell r="L115" t="str">
            <v>Art Attack</v>
          </cell>
          <cell r="M115" t="str">
            <v>Shuttermedics</v>
          </cell>
        </row>
        <row r="116">
          <cell r="A116" t="str">
            <v>OSMEC-0083</v>
          </cell>
          <cell r="B116" t="str">
            <v xml:space="preserve">Registration Check-In </v>
          </cell>
          <cell r="C116" t="str">
            <v xml:space="preserve">Case Presentation </v>
          </cell>
          <cell r="D116" t="str">
            <v>Paper Presentation</v>
          </cell>
          <cell r="E116" t="str">
            <v>Poster Presentation</v>
          </cell>
          <cell r="F116" t="str">
            <v xml:space="preserve">Medical Symposium Prelims </v>
          </cell>
          <cell r="G116" t="str">
            <v>Debate Prelims</v>
          </cell>
          <cell r="H116" t="str">
            <v>Medventure</v>
          </cell>
          <cell r="I116" t="str">
            <v>Medquiz</v>
          </cell>
          <cell r="J116" t="str">
            <v>Invictus</v>
          </cell>
          <cell r="K116" t="str">
            <v>Graphilia</v>
          </cell>
          <cell r="L116" t="str">
            <v>Art Attack</v>
          </cell>
          <cell r="M116" t="str">
            <v>Shuttermedics</v>
          </cell>
        </row>
        <row r="117">
          <cell r="A117" t="str">
            <v>OSMEC-0818</v>
          </cell>
          <cell r="B117" t="str">
            <v xml:space="preserve">Registration Check-In </v>
          </cell>
          <cell r="C117" t="str">
            <v xml:space="preserve">Case Presentation </v>
          </cell>
          <cell r="D117" t="str">
            <v>Paper Presentation</v>
          </cell>
          <cell r="E117" t="str">
            <v>Poster Presentation</v>
          </cell>
          <cell r="F117" t="str">
            <v xml:space="preserve">Medical Symposium Prelims </v>
          </cell>
          <cell r="G117" t="str">
            <v>Debate Prelims</v>
          </cell>
          <cell r="H117" t="str">
            <v>Medventure</v>
          </cell>
          <cell r="I117" t="str">
            <v>Medquiz</v>
          </cell>
          <cell r="J117" t="str">
            <v>Invictus</v>
          </cell>
          <cell r="K117" t="str">
            <v>Graphilia</v>
          </cell>
          <cell r="L117" t="str">
            <v>Art Attack</v>
          </cell>
          <cell r="M117" t="str">
            <v>Shuttermedics</v>
          </cell>
        </row>
        <row r="118">
          <cell r="A118" t="str">
            <v>OSMEC-0270</v>
          </cell>
          <cell r="B118" t="str">
            <v xml:space="preserve">Registration Check-In </v>
          </cell>
          <cell r="C118" t="str">
            <v xml:space="preserve">Case Presentation </v>
          </cell>
          <cell r="D118" t="str">
            <v>Paper Presentation</v>
          </cell>
          <cell r="E118" t="str">
            <v>Poster Presentation</v>
          </cell>
          <cell r="F118" t="str">
            <v xml:space="preserve">Medical Symposium Prelims </v>
          </cell>
          <cell r="G118" t="str">
            <v>Debate Prelims</v>
          </cell>
          <cell r="H118" t="str">
            <v>Medventure</v>
          </cell>
          <cell r="I118" t="str">
            <v>Medquiz</v>
          </cell>
          <cell r="J118" t="str">
            <v>Invictus</v>
          </cell>
          <cell r="K118" t="str">
            <v>Graphilia</v>
          </cell>
          <cell r="L118" t="str">
            <v>Art Attack</v>
          </cell>
          <cell r="M118" t="str">
            <v>Shuttermedics</v>
          </cell>
        </row>
        <row r="119">
          <cell r="A119" t="str">
            <v>OSMEC-0271</v>
          </cell>
          <cell r="B119" t="str">
            <v xml:space="preserve">Registration Check-In </v>
          </cell>
          <cell r="C119" t="str">
            <v xml:space="preserve">Case Presentation </v>
          </cell>
          <cell r="D119" t="str">
            <v>Paper Presentation</v>
          </cell>
          <cell r="E119" t="str">
            <v>Poster Presentation</v>
          </cell>
          <cell r="F119" t="str">
            <v xml:space="preserve">Medical Symposium Prelims </v>
          </cell>
          <cell r="G119" t="str">
            <v>Debate Prelims</v>
          </cell>
          <cell r="H119" t="str">
            <v>Medventure</v>
          </cell>
          <cell r="I119" t="str">
            <v>Medquiz</v>
          </cell>
          <cell r="J119" t="str">
            <v>Invictus</v>
          </cell>
          <cell r="K119" t="str">
            <v>Graphilia</v>
          </cell>
          <cell r="L119" t="str">
            <v>Art Attack</v>
          </cell>
          <cell r="M119" t="str">
            <v>Shuttermedics</v>
          </cell>
        </row>
        <row r="120">
          <cell r="A120" t="str">
            <v>OSMEC-0272</v>
          </cell>
          <cell r="B120" t="str">
            <v xml:space="preserve">Registration Check-In </v>
          </cell>
          <cell r="C120" t="str">
            <v xml:space="preserve">Case Presentation </v>
          </cell>
          <cell r="D120" t="str">
            <v>Paper Presentation</v>
          </cell>
          <cell r="E120" t="str">
            <v>Poster Presentation</v>
          </cell>
          <cell r="F120" t="str">
            <v xml:space="preserve">Medical Symposium Prelims </v>
          </cell>
          <cell r="G120" t="str">
            <v>Debate Prelims</v>
          </cell>
          <cell r="H120" t="str">
            <v>Medventure</v>
          </cell>
          <cell r="I120" t="str">
            <v>Medquiz</v>
          </cell>
          <cell r="J120" t="str">
            <v>Invictus</v>
          </cell>
          <cell r="K120" t="str">
            <v>Graphilia</v>
          </cell>
          <cell r="L120" t="str">
            <v>Art Attack</v>
          </cell>
          <cell r="M120" t="str">
            <v>Shuttermedics</v>
          </cell>
        </row>
        <row r="121">
          <cell r="A121" t="str">
            <v>OSMEC-0090</v>
          </cell>
          <cell r="B121" t="str">
            <v xml:space="preserve">Registration Check-In </v>
          </cell>
          <cell r="C121" t="str">
            <v xml:space="preserve">Case Presentation </v>
          </cell>
          <cell r="D121" t="str">
            <v>Paper Presentation</v>
          </cell>
          <cell r="E121" t="str">
            <v>Poster Presentation</v>
          </cell>
          <cell r="F121" t="str">
            <v xml:space="preserve">Medical Symposium Prelims </v>
          </cell>
          <cell r="G121" t="str">
            <v>Debate Prelims</v>
          </cell>
          <cell r="H121" t="str">
            <v>Medventure</v>
          </cell>
          <cell r="I121" t="str">
            <v>Medquiz</v>
          </cell>
          <cell r="J121" t="str">
            <v>Invictus</v>
          </cell>
          <cell r="K121" t="str">
            <v>Graphilia</v>
          </cell>
          <cell r="L121" t="str">
            <v>Art Attack</v>
          </cell>
          <cell r="M121" t="str">
            <v>Shuttermedics</v>
          </cell>
        </row>
        <row r="122">
          <cell r="A122" t="str">
            <v>OSMEC-0273</v>
          </cell>
          <cell r="B122" t="str">
            <v xml:space="preserve">Registration Check-In </v>
          </cell>
          <cell r="C122" t="str">
            <v xml:space="preserve">Case Presentation </v>
          </cell>
          <cell r="D122" t="str">
            <v>Paper Presentation</v>
          </cell>
          <cell r="E122" t="str">
            <v>Poster Presentation</v>
          </cell>
          <cell r="F122" t="str">
            <v xml:space="preserve">Medical Symposium Prelims </v>
          </cell>
          <cell r="G122" t="str">
            <v>Debate Prelims</v>
          </cell>
          <cell r="H122" t="str">
            <v>Medventure</v>
          </cell>
          <cell r="I122" t="str">
            <v>Medquiz</v>
          </cell>
          <cell r="J122" t="str">
            <v>Invictus</v>
          </cell>
          <cell r="K122" t="str">
            <v>Graphilia</v>
          </cell>
          <cell r="L122" t="str">
            <v>Art Attack</v>
          </cell>
          <cell r="M122" t="str">
            <v>Shuttermedics</v>
          </cell>
        </row>
        <row r="123">
          <cell r="A123" t="str">
            <v>OSMEC-0101</v>
          </cell>
          <cell r="B123" t="str">
            <v xml:space="preserve">Registration Check-In </v>
          </cell>
          <cell r="C123" t="str">
            <v xml:space="preserve">Case Presentation </v>
          </cell>
          <cell r="D123" t="str">
            <v>Paper Presentation</v>
          </cell>
          <cell r="E123" t="str">
            <v>Poster Presentation</v>
          </cell>
          <cell r="F123" t="str">
            <v xml:space="preserve">Medical Symposium Prelims </v>
          </cell>
          <cell r="G123" t="str">
            <v>Debate Prelims</v>
          </cell>
          <cell r="H123" t="str">
            <v>Medventure</v>
          </cell>
          <cell r="I123" t="str">
            <v>Medquiz</v>
          </cell>
          <cell r="J123" t="str">
            <v>Invictus</v>
          </cell>
          <cell r="K123" t="str">
            <v>Graphilia</v>
          </cell>
          <cell r="L123" t="str">
            <v>Art Attack</v>
          </cell>
          <cell r="M123" t="str">
            <v>Shuttermedics</v>
          </cell>
        </row>
        <row r="124">
          <cell r="A124" t="str">
            <v>OSMEC-0085</v>
          </cell>
          <cell r="B124" t="str">
            <v xml:space="preserve">Registration Check-In </v>
          </cell>
          <cell r="C124" t="str">
            <v xml:space="preserve">Case Presentation </v>
          </cell>
          <cell r="D124" t="str">
            <v>Paper Presentation</v>
          </cell>
          <cell r="E124" t="str">
            <v>Poster Presentation</v>
          </cell>
          <cell r="F124" t="str">
            <v xml:space="preserve">Medical Symposium Prelims </v>
          </cell>
          <cell r="G124" t="str">
            <v>Debate Prelims</v>
          </cell>
          <cell r="H124" t="str">
            <v>Medventure</v>
          </cell>
          <cell r="I124" t="str">
            <v>Medquiz</v>
          </cell>
          <cell r="J124" t="str">
            <v>Invictus</v>
          </cell>
          <cell r="K124" t="str">
            <v>Graphilia</v>
          </cell>
          <cell r="L124" t="str">
            <v>Art Attack</v>
          </cell>
          <cell r="M124" t="str">
            <v>Shuttermedics</v>
          </cell>
        </row>
        <row r="125">
          <cell r="A125" t="str">
            <v>OSMEC-0084</v>
          </cell>
          <cell r="B125" t="str">
            <v xml:space="preserve">Registration Check-In </v>
          </cell>
          <cell r="C125" t="str">
            <v xml:space="preserve">Case Presentation </v>
          </cell>
          <cell r="D125" t="str">
            <v>Paper Presentation</v>
          </cell>
          <cell r="E125" t="str">
            <v>Poster Presentation</v>
          </cell>
          <cell r="F125" t="str">
            <v xml:space="preserve">Medical Symposium Prelims </v>
          </cell>
          <cell r="G125" t="str">
            <v>Debate Prelims</v>
          </cell>
          <cell r="H125" t="str">
            <v>Medventure</v>
          </cell>
          <cell r="I125" t="str">
            <v>Medquiz</v>
          </cell>
          <cell r="J125" t="str">
            <v>Invictus</v>
          </cell>
          <cell r="K125" t="str">
            <v>Graphilia</v>
          </cell>
          <cell r="L125" t="str">
            <v>Art Attack</v>
          </cell>
          <cell r="M125" t="str">
            <v>Shuttermedics</v>
          </cell>
        </row>
        <row r="126">
          <cell r="A126" t="str">
            <v>OSMEC-0087</v>
          </cell>
          <cell r="B126" t="str">
            <v xml:space="preserve">Registration Check-In </v>
          </cell>
          <cell r="C126" t="str">
            <v xml:space="preserve">Case Presentation </v>
          </cell>
          <cell r="D126" t="str">
            <v>Paper Presentation</v>
          </cell>
          <cell r="E126" t="str">
            <v>Poster Presentation</v>
          </cell>
          <cell r="F126" t="str">
            <v xml:space="preserve">Medical Symposium Prelims </v>
          </cell>
          <cell r="G126" t="str">
            <v>Debate Prelims</v>
          </cell>
          <cell r="H126" t="str">
            <v>Medventure</v>
          </cell>
          <cell r="I126" t="str">
            <v>Medquiz</v>
          </cell>
          <cell r="J126" t="str">
            <v>Invictus</v>
          </cell>
          <cell r="K126" t="str">
            <v>Graphilia</v>
          </cell>
          <cell r="L126" t="str">
            <v>Art Attack</v>
          </cell>
          <cell r="M126" t="str">
            <v>Shuttermedics</v>
          </cell>
        </row>
        <row r="127">
          <cell r="A127" t="str">
            <v>OSMEC-0089</v>
          </cell>
          <cell r="B127" t="str">
            <v xml:space="preserve">Registration Check-In </v>
          </cell>
          <cell r="C127" t="str">
            <v xml:space="preserve">Case Presentation </v>
          </cell>
          <cell r="D127" t="str">
            <v>Paper Presentation</v>
          </cell>
          <cell r="E127" t="str">
            <v>Poster Presentation</v>
          </cell>
          <cell r="F127" t="str">
            <v xml:space="preserve">Medical Symposium Prelims </v>
          </cell>
          <cell r="G127" t="str">
            <v>Debate Prelims</v>
          </cell>
          <cell r="H127" t="str">
            <v>Medventure</v>
          </cell>
          <cell r="I127" t="str">
            <v>Medquiz</v>
          </cell>
          <cell r="J127" t="str">
            <v>Invictus</v>
          </cell>
          <cell r="K127" t="str">
            <v>Graphilia</v>
          </cell>
          <cell r="L127" t="str">
            <v>Art Attack</v>
          </cell>
          <cell r="M127" t="str">
            <v>Shuttermedics</v>
          </cell>
        </row>
        <row r="128">
          <cell r="A128" t="str">
            <v>OSMEC-0092</v>
          </cell>
          <cell r="B128" t="str">
            <v xml:space="preserve">Registration Check-In </v>
          </cell>
          <cell r="C128" t="str">
            <v xml:space="preserve">Case Presentation </v>
          </cell>
          <cell r="D128" t="str">
            <v>Paper Presentation</v>
          </cell>
          <cell r="E128" t="str">
            <v>Poster Presentation</v>
          </cell>
          <cell r="F128" t="str">
            <v xml:space="preserve">Medical Symposium Prelims </v>
          </cell>
          <cell r="G128" t="str">
            <v>Debate Prelims</v>
          </cell>
          <cell r="H128" t="str">
            <v>Medventure</v>
          </cell>
          <cell r="I128" t="str">
            <v>Medquiz</v>
          </cell>
          <cell r="J128" t="str">
            <v>Invictus</v>
          </cell>
          <cell r="K128" t="str">
            <v>Graphilia</v>
          </cell>
          <cell r="L128" t="str">
            <v>Art Attack</v>
          </cell>
          <cell r="M128" t="str">
            <v>Shuttermedics</v>
          </cell>
        </row>
        <row r="129">
          <cell r="A129" t="str">
            <v>OSMEC-0102</v>
          </cell>
          <cell r="B129" t="str">
            <v xml:space="preserve">Registration Check-In </v>
          </cell>
          <cell r="C129" t="str">
            <v xml:space="preserve">Case Presentation </v>
          </cell>
          <cell r="D129" t="str">
            <v>Paper Presentation</v>
          </cell>
          <cell r="E129" t="str">
            <v>Poster Presentation</v>
          </cell>
          <cell r="F129" t="str">
            <v xml:space="preserve">Medical Symposium Prelims </v>
          </cell>
          <cell r="G129" t="str">
            <v>Debate Prelims</v>
          </cell>
          <cell r="H129" t="str">
            <v>Medventure</v>
          </cell>
          <cell r="I129" t="str">
            <v>Medquiz</v>
          </cell>
          <cell r="J129" t="str">
            <v>Invictus</v>
          </cell>
          <cell r="K129" t="str">
            <v>Graphilia</v>
          </cell>
          <cell r="L129" t="str">
            <v>Art Attack</v>
          </cell>
          <cell r="M129" t="str">
            <v>Shuttermedics</v>
          </cell>
        </row>
        <row r="130">
          <cell r="A130" t="str">
            <v>OSMEC-0911</v>
          </cell>
          <cell r="B130" t="str">
            <v xml:space="preserve">Registration Check-In </v>
          </cell>
          <cell r="C130" t="str">
            <v xml:space="preserve">Case Presentation </v>
          </cell>
          <cell r="D130" t="str">
            <v>Paper Presentation</v>
          </cell>
          <cell r="E130" t="str">
            <v>Poster Presentation</v>
          </cell>
          <cell r="F130" t="str">
            <v xml:space="preserve">Medical Symposium Prelims </v>
          </cell>
          <cell r="G130" t="str">
            <v>Debate Prelims</v>
          </cell>
          <cell r="H130" t="str">
            <v>Medventure</v>
          </cell>
          <cell r="I130" t="str">
            <v>Medquiz</v>
          </cell>
          <cell r="J130" t="str">
            <v>Invictus</v>
          </cell>
          <cell r="K130" t="str">
            <v>Graphilia</v>
          </cell>
          <cell r="L130" t="str">
            <v>Art Attack</v>
          </cell>
          <cell r="M130" t="str">
            <v>Shuttermedics</v>
          </cell>
        </row>
        <row r="131">
          <cell r="A131" t="str">
            <v>OSMEC-0165</v>
          </cell>
          <cell r="B131" t="str">
            <v xml:space="preserve">Registration Check-In </v>
          </cell>
          <cell r="C131" t="str">
            <v xml:space="preserve">Case Presentation </v>
          </cell>
          <cell r="D131" t="str">
            <v>Paper Presentation</v>
          </cell>
          <cell r="E131" t="str">
            <v>Poster Presentation</v>
          </cell>
          <cell r="F131" t="str">
            <v xml:space="preserve">Medical Symposium Prelims </v>
          </cell>
          <cell r="G131" t="str">
            <v>Debate Prelims</v>
          </cell>
          <cell r="H131" t="str">
            <v>Medventure</v>
          </cell>
          <cell r="I131" t="str">
            <v>Medquiz</v>
          </cell>
          <cell r="J131" t="str">
            <v>Invictus</v>
          </cell>
          <cell r="K131" t="str">
            <v>Graphilia</v>
          </cell>
          <cell r="L131" t="str">
            <v>Art Attack</v>
          </cell>
          <cell r="M131" t="str">
            <v>Shuttermedics</v>
          </cell>
        </row>
        <row r="132">
          <cell r="A132" t="str">
            <v>OSMEC-0093</v>
          </cell>
          <cell r="B132" t="str">
            <v xml:space="preserve">Registration Check-In </v>
          </cell>
          <cell r="C132" t="str">
            <v xml:space="preserve">Case Presentation </v>
          </cell>
          <cell r="D132" t="str">
            <v>Paper Presentation</v>
          </cell>
          <cell r="E132" t="str">
            <v>Poster Presentation</v>
          </cell>
          <cell r="F132" t="str">
            <v xml:space="preserve">Medical Symposium Prelims </v>
          </cell>
          <cell r="G132" t="str">
            <v>Debate Prelims</v>
          </cell>
          <cell r="H132" t="str">
            <v>Medventure</v>
          </cell>
          <cell r="I132" t="str">
            <v>Medquiz</v>
          </cell>
          <cell r="J132" t="str">
            <v>Invictus</v>
          </cell>
          <cell r="K132" t="str">
            <v>Graphilia</v>
          </cell>
          <cell r="L132" t="str">
            <v>Art Attack</v>
          </cell>
          <cell r="M132" t="str">
            <v>Shuttermedics</v>
          </cell>
        </row>
        <row r="133">
          <cell r="A133" t="str">
            <v>OSMEC-0141</v>
          </cell>
          <cell r="B133" t="str">
            <v xml:space="preserve">Registration Check-In </v>
          </cell>
          <cell r="C133" t="str">
            <v xml:space="preserve">Case Presentation </v>
          </cell>
          <cell r="D133" t="str">
            <v>Paper Presentation</v>
          </cell>
          <cell r="E133" t="str">
            <v>Poster Presentation</v>
          </cell>
          <cell r="F133" t="str">
            <v xml:space="preserve">Medical Symposium Prelims </v>
          </cell>
          <cell r="G133" t="str">
            <v>Debate Prelims</v>
          </cell>
          <cell r="H133" t="str">
            <v>Medventure</v>
          </cell>
          <cell r="I133" t="str">
            <v>Medquiz</v>
          </cell>
          <cell r="J133" t="str">
            <v>Invictus</v>
          </cell>
          <cell r="K133" t="str">
            <v>Graphilia</v>
          </cell>
          <cell r="L133" t="str">
            <v>Art Attack</v>
          </cell>
          <cell r="M133" t="str">
            <v>Shuttermedics</v>
          </cell>
        </row>
        <row r="134">
          <cell r="A134" t="str">
            <v>OSMEC-0274</v>
          </cell>
          <cell r="B134" t="str">
            <v xml:space="preserve">Registration Check-In </v>
          </cell>
          <cell r="C134" t="str">
            <v xml:space="preserve">Case Presentation </v>
          </cell>
          <cell r="D134" t="str">
            <v>Paper Presentation</v>
          </cell>
          <cell r="E134" t="str">
            <v>Poster Presentation</v>
          </cell>
          <cell r="F134" t="str">
            <v xml:space="preserve">Medical Symposium Prelims </v>
          </cell>
          <cell r="G134" t="str">
            <v>Debate Prelims</v>
          </cell>
          <cell r="H134" t="str">
            <v>Medventure</v>
          </cell>
          <cell r="I134" t="str">
            <v>Medquiz</v>
          </cell>
          <cell r="J134" t="str">
            <v>Invictus</v>
          </cell>
          <cell r="K134" t="str">
            <v>Graphilia</v>
          </cell>
          <cell r="L134" t="str">
            <v>Art Attack</v>
          </cell>
          <cell r="M134" t="str">
            <v>Shuttermedics</v>
          </cell>
        </row>
        <row r="135">
          <cell r="A135" t="str">
            <v>OSMEC-0091</v>
          </cell>
          <cell r="B135" t="str">
            <v xml:space="preserve">Registration Check-In </v>
          </cell>
          <cell r="C135" t="str">
            <v xml:space="preserve">Case Presentation </v>
          </cell>
          <cell r="D135" t="str">
            <v>Paper Presentation</v>
          </cell>
          <cell r="E135" t="str">
            <v>Poster Presentation</v>
          </cell>
          <cell r="F135" t="str">
            <v xml:space="preserve">Medical Symposium Prelims </v>
          </cell>
          <cell r="G135" t="str">
            <v>Debate Prelims</v>
          </cell>
          <cell r="H135" t="str">
            <v>Medventure</v>
          </cell>
          <cell r="I135" t="str">
            <v>Medquiz</v>
          </cell>
          <cell r="J135" t="str">
            <v>Invictus</v>
          </cell>
          <cell r="K135" t="str">
            <v>Graphilia</v>
          </cell>
          <cell r="L135" t="str">
            <v>Art Attack</v>
          </cell>
          <cell r="M135" t="str">
            <v>Shuttermedics</v>
          </cell>
        </row>
        <row r="136">
          <cell r="A136" t="str">
            <v>OSMEC-0095</v>
          </cell>
          <cell r="B136" t="str">
            <v xml:space="preserve">Registration Check-In </v>
          </cell>
          <cell r="C136" t="str">
            <v xml:space="preserve">Case Presentation </v>
          </cell>
          <cell r="D136" t="str">
            <v>Paper Presentation</v>
          </cell>
          <cell r="E136" t="str">
            <v>Poster Presentation</v>
          </cell>
          <cell r="F136" t="str">
            <v xml:space="preserve">Medical Symposium Prelims </v>
          </cell>
          <cell r="G136" t="str">
            <v>Debate Prelims</v>
          </cell>
          <cell r="H136" t="str">
            <v>Medventure</v>
          </cell>
          <cell r="I136" t="str">
            <v>Medquiz</v>
          </cell>
          <cell r="J136" t="str">
            <v>Invictus</v>
          </cell>
          <cell r="K136" t="str">
            <v>Graphilia</v>
          </cell>
          <cell r="L136" t="str">
            <v>Art Attack</v>
          </cell>
          <cell r="M136" t="str">
            <v>Shuttermedics</v>
          </cell>
        </row>
        <row r="137">
          <cell r="A137" t="str">
            <v>OSMEC-0094</v>
          </cell>
          <cell r="B137" t="str">
            <v xml:space="preserve">Registration Check-In </v>
          </cell>
          <cell r="C137" t="str">
            <v xml:space="preserve">Case Presentation </v>
          </cell>
          <cell r="D137" t="str">
            <v>Paper Presentation</v>
          </cell>
          <cell r="E137" t="str">
            <v>Poster Presentation</v>
          </cell>
          <cell r="F137" t="str">
            <v xml:space="preserve">Medical Symposium Prelims </v>
          </cell>
          <cell r="G137" t="str">
            <v>Debate Prelims</v>
          </cell>
          <cell r="H137" t="str">
            <v>Medventure</v>
          </cell>
          <cell r="I137" t="str">
            <v>Medquiz</v>
          </cell>
          <cell r="J137" t="str">
            <v>Invictus</v>
          </cell>
          <cell r="K137" t="str">
            <v>Graphilia</v>
          </cell>
          <cell r="L137" t="str">
            <v>Art Attack</v>
          </cell>
          <cell r="M137" t="str">
            <v>Shuttermedics</v>
          </cell>
        </row>
        <row r="138">
          <cell r="A138" t="str">
            <v>OSMEC-0096</v>
          </cell>
          <cell r="B138" t="str">
            <v xml:space="preserve">Registration Check-In </v>
          </cell>
          <cell r="C138" t="str">
            <v xml:space="preserve">Case Presentation </v>
          </cell>
          <cell r="D138" t="str">
            <v>Paper Presentation</v>
          </cell>
          <cell r="E138" t="str">
            <v>Poster Presentation</v>
          </cell>
          <cell r="F138" t="str">
            <v xml:space="preserve">Medical Symposium Prelims </v>
          </cell>
          <cell r="G138" t="str">
            <v>Debate Prelims</v>
          </cell>
          <cell r="H138" t="str">
            <v>Medventure</v>
          </cell>
          <cell r="I138" t="str">
            <v>Medquiz</v>
          </cell>
          <cell r="J138" t="str">
            <v>Invictus</v>
          </cell>
          <cell r="K138" t="str">
            <v>Graphilia</v>
          </cell>
          <cell r="L138" t="str">
            <v>Art Attack</v>
          </cell>
          <cell r="M138" t="str">
            <v>Shuttermedics</v>
          </cell>
        </row>
        <row r="139">
          <cell r="A139" t="str">
            <v>OSMEC-0208</v>
          </cell>
          <cell r="B139" t="str">
            <v xml:space="preserve">Registration Check-In </v>
          </cell>
          <cell r="C139" t="str">
            <v xml:space="preserve">Case Presentation </v>
          </cell>
          <cell r="D139" t="str">
            <v>Paper Presentation</v>
          </cell>
          <cell r="E139" t="str">
            <v>Poster Presentation</v>
          </cell>
          <cell r="F139" t="str">
            <v xml:space="preserve">Medical Symposium Prelims </v>
          </cell>
          <cell r="G139" t="str">
            <v>Debate Prelims</v>
          </cell>
          <cell r="H139" t="str">
            <v>Medventure</v>
          </cell>
          <cell r="I139" t="str">
            <v>Medquiz</v>
          </cell>
          <cell r="J139" t="str">
            <v>Invictus</v>
          </cell>
          <cell r="K139" t="str">
            <v>Graphilia</v>
          </cell>
          <cell r="L139" t="str">
            <v>Art Attack</v>
          </cell>
          <cell r="M139" t="str">
            <v>Shuttermedics</v>
          </cell>
        </row>
        <row r="140">
          <cell r="A140" t="str">
            <v>OSMEC-0110</v>
          </cell>
          <cell r="B140" t="str">
            <v xml:space="preserve">Registration Check-In </v>
          </cell>
          <cell r="C140" t="str">
            <v xml:space="preserve">Case Presentation </v>
          </cell>
          <cell r="D140" t="str">
            <v>Paper Presentation</v>
          </cell>
          <cell r="E140" t="str">
            <v>Poster Presentation</v>
          </cell>
          <cell r="F140" t="str">
            <v xml:space="preserve">Medical Symposium Prelims </v>
          </cell>
          <cell r="G140" t="str">
            <v>Debate Prelims</v>
          </cell>
          <cell r="H140" t="str">
            <v>Medventure</v>
          </cell>
          <cell r="I140" t="str">
            <v>Medquiz</v>
          </cell>
          <cell r="J140" t="str">
            <v>Invictus</v>
          </cell>
          <cell r="K140" t="str">
            <v>Graphilia</v>
          </cell>
          <cell r="L140" t="str">
            <v>Art Attack</v>
          </cell>
          <cell r="M140" t="str">
            <v>Shuttermedics</v>
          </cell>
        </row>
        <row r="141">
          <cell r="A141" t="str">
            <v>OSMEC-0097</v>
          </cell>
          <cell r="B141" t="str">
            <v xml:space="preserve">Registration Check-In </v>
          </cell>
          <cell r="C141" t="str">
            <v xml:space="preserve">Case Presentation </v>
          </cell>
          <cell r="D141" t="str">
            <v>Paper Presentation</v>
          </cell>
          <cell r="E141" t="str">
            <v>Poster Presentation</v>
          </cell>
          <cell r="F141" t="str">
            <v xml:space="preserve">Medical Symposium Prelims </v>
          </cell>
          <cell r="G141" t="str">
            <v>Debate Prelims</v>
          </cell>
          <cell r="H141" t="str">
            <v>Medventure</v>
          </cell>
          <cell r="I141" t="str">
            <v>Medquiz</v>
          </cell>
          <cell r="J141" t="str">
            <v>Invictus</v>
          </cell>
          <cell r="K141" t="str">
            <v>Graphilia</v>
          </cell>
          <cell r="L141" t="str">
            <v>Art Attack</v>
          </cell>
          <cell r="M141" t="str">
            <v>Shuttermedics</v>
          </cell>
        </row>
        <row r="142">
          <cell r="A142" t="str">
            <v>OSMEC-0103</v>
          </cell>
          <cell r="B142" t="str">
            <v xml:space="preserve">Registration Check-In </v>
          </cell>
          <cell r="C142" t="str">
            <v xml:space="preserve">Case Presentation </v>
          </cell>
          <cell r="D142" t="str">
            <v>Paper Presentation</v>
          </cell>
          <cell r="E142" t="str">
            <v>Poster Presentation</v>
          </cell>
          <cell r="F142" t="str">
            <v xml:space="preserve">Medical Symposium Prelims </v>
          </cell>
          <cell r="G142" t="str">
            <v>Debate Prelims</v>
          </cell>
          <cell r="H142" t="str">
            <v>Medventure</v>
          </cell>
          <cell r="I142" t="str">
            <v>Medquiz</v>
          </cell>
          <cell r="J142" t="str">
            <v>Invictus</v>
          </cell>
          <cell r="K142" t="str">
            <v>Graphilia</v>
          </cell>
          <cell r="L142" t="str">
            <v>Art Attack</v>
          </cell>
          <cell r="M142" t="str">
            <v>Shuttermedics</v>
          </cell>
        </row>
        <row r="143">
          <cell r="A143" t="str">
            <v>OSMEC-0098</v>
          </cell>
          <cell r="B143" t="str">
            <v xml:space="preserve">Registration Check-In </v>
          </cell>
          <cell r="C143" t="str">
            <v xml:space="preserve">Case Presentation </v>
          </cell>
          <cell r="D143" t="str">
            <v>Paper Presentation</v>
          </cell>
          <cell r="E143" t="str">
            <v>Poster Presentation</v>
          </cell>
          <cell r="F143" t="str">
            <v xml:space="preserve">Medical Symposium Prelims </v>
          </cell>
          <cell r="G143" t="str">
            <v>Debate Prelims</v>
          </cell>
          <cell r="H143" t="str">
            <v>Medventure</v>
          </cell>
          <cell r="I143" t="str">
            <v>Medquiz</v>
          </cell>
          <cell r="J143" t="str">
            <v>Invictus</v>
          </cell>
          <cell r="K143" t="str">
            <v>Graphilia</v>
          </cell>
          <cell r="L143" t="str">
            <v>Art Attack</v>
          </cell>
          <cell r="M143" t="str">
            <v>Shuttermedics</v>
          </cell>
        </row>
        <row r="144">
          <cell r="A144" t="str">
            <v>OSMEC-0127</v>
          </cell>
          <cell r="B144" t="str">
            <v xml:space="preserve">Registration Check-In </v>
          </cell>
          <cell r="C144" t="str">
            <v xml:space="preserve">Case Presentation </v>
          </cell>
          <cell r="D144" t="str">
            <v>Paper Presentation</v>
          </cell>
          <cell r="E144" t="str">
            <v>Poster Presentation</v>
          </cell>
          <cell r="F144" t="str">
            <v xml:space="preserve">Medical Symposium Prelims </v>
          </cell>
          <cell r="G144" t="str">
            <v>Debate Prelims</v>
          </cell>
          <cell r="H144" t="str">
            <v>Medventure</v>
          </cell>
          <cell r="I144" t="str">
            <v>Medquiz</v>
          </cell>
          <cell r="J144" t="str">
            <v>Invictus</v>
          </cell>
          <cell r="K144" t="str">
            <v>Graphilia</v>
          </cell>
          <cell r="L144" t="str">
            <v>Art Attack</v>
          </cell>
          <cell r="M144" t="str">
            <v>Shuttermedics</v>
          </cell>
        </row>
        <row r="145">
          <cell r="A145" t="str">
            <v>OSMEC-0100</v>
          </cell>
          <cell r="B145" t="str">
            <v xml:space="preserve">Registration Check-In </v>
          </cell>
          <cell r="C145" t="str">
            <v xml:space="preserve">Case Presentation </v>
          </cell>
          <cell r="D145" t="str">
            <v>Paper Presentation</v>
          </cell>
          <cell r="E145" t="str">
            <v>Poster Presentation</v>
          </cell>
          <cell r="F145" t="str">
            <v xml:space="preserve">Medical Symposium Prelims </v>
          </cell>
          <cell r="G145" t="str">
            <v>Debate Prelims</v>
          </cell>
          <cell r="H145" t="str">
            <v>Medventure</v>
          </cell>
          <cell r="I145" t="str">
            <v>Medquiz</v>
          </cell>
          <cell r="J145" t="str">
            <v>Invictus</v>
          </cell>
          <cell r="K145" t="str">
            <v>Graphilia</v>
          </cell>
          <cell r="L145" t="str">
            <v>Art Attack</v>
          </cell>
          <cell r="M145" t="str">
            <v>Shuttermedics</v>
          </cell>
        </row>
        <row r="146">
          <cell r="A146" t="str">
            <v>OSMEC-0117</v>
          </cell>
          <cell r="B146" t="str">
            <v xml:space="preserve">Registration Check-In </v>
          </cell>
          <cell r="C146" t="str">
            <v xml:space="preserve">Case Presentation </v>
          </cell>
          <cell r="D146" t="str">
            <v>Paper Presentation</v>
          </cell>
          <cell r="E146" t="str">
            <v>Poster Presentation</v>
          </cell>
          <cell r="F146" t="str">
            <v xml:space="preserve">Medical Symposium Prelims </v>
          </cell>
          <cell r="G146" t="str">
            <v>Debate Prelims</v>
          </cell>
          <cell r="H146" t="str">
            <v>Medventure</v>
          </cell>
          <cell r="I146" t="str">
            <v>Medquiz</v>
          </cell>
          <cell r="J146" t="str">
            <v>Invictus</v>
          </cell>
          <cell r="K146" t="str">
            <v>Graphilia</v>
          </cell>
          <cell r="L146" t="str">
            <v>Art Attack</v>
          </cell>
          <cell r="M146" t="str">
            <v>Shuttermedics</v>
          </cell>
        </row>
        <row r="147">
          <cell r="A147" t="str">
            <v>OSMEC-0276</v>
          </cell>
          <cell r="B147" t="str">
            <v xml:space="preserve">Registration Check-In </v>
          </cell>
          <cell r="C147" t="str">
            <v xml:space="preserve">Case Presentation </v>
          </cell>
          <cell r="D147" t="str">
            <v>Paper Presentation</v>
          </cell>
          <cell r="E147" t="str">
            <v>Poster Presentation</v>
          </cell>
          <cell r="F147" t="str">
            <v xml:space="preserve">Medical Symposium Prelims </v>
          </cell>
          <cell r="G147" t="str">
            <v>Debate Prelims</v>
          </cell>
          <cell r="H147" t="str">
            <v>Medventure</v>
          </cell>
          <cell r="I147" t="str">
            <v>Medquiz</v>
          </cell>
          <cell r="J147" t="str">
            <v>Invictus</v>
          </cell>
          <cell r="K147" t="str">
            <v>Graphilia</v>
          </cell>
          <cell r="L147" t="str">
            <v>Art Attack</v>
          </cell>
          <cell r="M147" t="str">
            <v>Shuttermedics</v>
          </cell>
        </row>
        <row r="148">
          <cell r="A148" t="str">
            <v>OSMEC-0277</v>
          </cell>
          <cell r="B148" t="str">
            <v xml:space="preserve">Registration Check-In </v>
          </cell>
          <cell r="C148" t="str">
            <v xml:space="preserve">Case Presentation </v>
          </cell>
          <cell r="D148" t="str">
            <v>Paper Presentation</v>
          </cell>
          <cell r="E148" t="str">
            <v>Poster Presentation</v>
          </cell>
          <cell r="F148" t="str">
            <v xml:space="preserve">Medical Symposium Prelims </v>
          </cell>
          <cell r="G148" t="str">
            <v>Debate Prelims</v>
          </cell>
          <cell r="H148" t="str">
            <v>Medventure</v>
          </cell>
          <cell r="I148" t="str">
            <v>Medquiz</v>
          </cell>
          <cell r="J148" t="str">
            <v>Invictus</v>
          </cell>
          <cell r="K148" t="str">
            <v>Graphilia</v>
          </cell>
          <cell r="L148" t="str">
            <v>Art Attack</v>
          </cell>
          <cell r="M148" t="str">
            <v>Shuttermedics</v>
          </cell>
        </row>
        <row r="149">
          <cell r="A149" t="str">
            <v>OSMEC-0278</v>
          </cell>
          <cell r="B149" t="str">
            <v xml:space="preserve">Registration Check-In </v>
          </cell>
          <cell r="C149" t="str">
            <v xml:space="preserve">Case Presentation </v>
          </cell>
          <cell r="D149" t="str">
            <v>Paper Presentation</v>
          </cell>
          <cell r="E149" t="str">
            <v>Poster Presentation</v>
          </cell>
          <cell r="F149" t="str">
            <v xml:space="preserve">Medical Symposium Prelims </v>
          </cell>
          <cell r="G149" t="str">
            <v>Debate Prelims</v>
          </cell>
          <cell r="H149" t="str">
            <v>Medventure</v>
          </cell>
          <cell r="I149" t="str">
            <v>Medquiz</v>
          </cell>
          <cell r="J149" t="str">
            <v>Invictus</v>
          </cell>
          <cell r="K149" t="str">
            <v>Graphilia</v>
          </cell>
          <cell r="L149" t="str">
            <v>Art Attack</v>
          </cell>
          <cell r="M149" t="str">
            <v>Shuttermedics</v>
          </cell>
        </row>
        <row r="150">
          <cell r="A150" t="str">
            <v>OSMEC-0114</v>
          </cell>
          <cell r="B150" t="str">
            <v xml:space="preserve">Registration Check-In </v>
          </cell>
          <cell r="C150" t="str">
            <v xml:space="preserve">Case Presentation </v>
          </cell>
          <cell r="D150" t="str">
            <v>Paper Presentation</v>
          </cell>
          <cell r="E150" t="str">
            <v>Poster Presentation</v>
          </cell>
          <cell r="F150" t="str">
            <v xml:space="preserve">Medical Symposium Prelims </v>
          </cell>
          <cell r="G150" t="str">
            <v>Debate Prelims</v>
          </cell>
          <cell r="H150" t="str">
            <v>Medventure</v>
          </cell>
          <cell r="I150" t="str">
            <v>Medquiz</v>
          </cell>
          <cell r="J150" t="str">
            <v>Invictus</v>
          </cell>
          <cell r="K150" t="str">
            <v>Graphilia</v>
          </cell>
          <cell r="L150" t="str">
            <v>Art Attack</v>
          </cell>
          <cell r="M150" t="str">
            <v>Shuttermedics</v>
          </cell>
        </row>
        <row r="151">
          <cell r="A151" t="str">
            <v>OSMEC-0279</v>
          </cell>
          <cell r="B151" t="str">
            <v xml:space="preserve">Registration Check-In </v>
          </cell>
          <cell r="C151" t="str">
            <v xml:space="preserve">Case Presentation </v>
          </cell>
          <cell r="D151" t="str">
            <v>Paper Presentation</v>
          </cell>
          <cell r="E151" t="str">
            <v>Poster Presentation</v>
          </cell>
          <cell r="F151" t="str">
            <v xml:space="preserve">Medical Symposium Prelims </v>
          </cell>
          <cell r="G151" t="str">
            <v>Debate Prelims</v>
          </cell>
          <cell r="H151" t="str">
            <v>Medventure</v>
          </cell>
          <cell r="I151" t="str">
            <v>Medquiz</v>
          </cell>
          <cell r="J151" t="str">
            <v>Invictus</v>
          </cell>
          <cell r="K151" t="str">
            <v>Graphilia</v>
          </cell>
          <cell r="L151" t="str">
            <v>Art Attack</v>
          </cell>
          <cell r="M151" t="str">
            <v>Shuttermedics</v>
          </cell>
        </row>
        <row r="152">
          <cell r="A152" t="str">
            <v>OSMEC-0280</v>
          </cell>
          <cell r="B152" t="str">
            <v xml:space="preserve">Registration Check-In </v>
          </cell>
          <cell r="C152" t="str">
            <v xml:space="preserve">Case Presentation </v>
          </cell>
          <cell r="D152" t="str">
            <v>Paper Presentation</v>
          </cell>
          <cell r="E152" t="str">
            <v>Poster Presentation</v>
          </cell>
          <cell r="F152" t="str">
            <v xml:space="preserve">Medical Symposium Prelims </v>
          </cell>
          <cell r="G152" t="str">
            <v>Debate Prelims</v>
          </cell>
          <cell r="H152" t="str">
            <v>Medventure</v>
          </cell>
          <cell r="I152" t="str">
            <v>Medquiz</v>
          </cell>
          <cell r="J152" t="str">
            <v>Invictus</v>
          </cell>
          <cell r="K152" t="str">
            <v>Graphilia</v>
          </cell>
          <cell r="L152" t="str">
            <v>Art Attack</v>
          </cell>
          <cell r="M152" t="str">
            <v>Shuttermedics</v>
          </cell>
        </row>
        <row r="153">
          <cell r="A153" t="str">
            <v>OSMEC-0281</v>
          </cell>
          <cell r="B153" t="str">
            <v xml:space="preserve">Registration Check-In </v>
          </cell>
          <cell r="C153" t="str">
            <v xml:space="preserve">Case Presentation </v>
          </cell>
          <cell r="D153" t="str">
            <v>Paper Presentation</v>
          </cell>
          <cell r="E153" t="str">
            <v>Poster Presentation</v>
          </cell>
          <cell r="F153" t="str">
            <v xml:space="preserve">Medical Symposium Prelims </v>
          </cell>
          <cell r="G153" t="str">
            <v>Debate Prelims</v>
          </cell>
          <cell r="H153" t="str">
            <v>Medventure</v>
          </cell>
          <cell r="I153" t="str">
            <v>Medquiz</v>
          </cell>
          <cell r="J153" t="str">
            <v>Invictus</v>
          </cell>
          <cell r="K153" t="str">
            <v>Graphilia</v>
          </cell>
          <cell r="L153" t="str">
            <v>Art Attack</v>
          </cell>
          <cell r="M153" t="str">
            <v>Shuttermedics</v>
          </cell>
        </row>
        <row r="154">
          <cell r="A154" t="str">
            <v>OSMEC-0125</v>
          </cell>
          <cell r="B154" t="str">
            <v xml:space="preserve">Registration Check-In </v>
          </cell>
          <cell r="C154" t="str">
            <v xml:space="preserve">Case Presentation </v>
          </cell>
          <cell r="D154" t="str">
            <v>Paper Presentation</v>
          </cell>
          <cell r="E154" t="str">
            <v>Poster Presentation</v>
          </cell>
          <cell r="F154" t="str">
            <v xml:space="preserve">Medical Symposium Prelims </v>
          </cell>
          <cell r="G154" t="str">
            <v>Debate Prelims</v>
          </cell>
          <cell r="H154" t="str">
            <v>Medventure</v>
          </cell>
          <cell r="I154" t="str">
            <v>Medquiz</v>
          </cell>
          <cell r="J154" t="str">
            <v>Invictus</v>
          </cell>
          <cell r="K154" t="str">
            <v>Graphilia</v>
          </cell>
          <cell r="L154" t="str">
            <v>Art Attack</v>
          </cell>
          <cell r="M154" t="str">
            <v>Shuttermedics</v>
          </cell>
        </row>
        <row r="155">
          <cell r="A155" t="str">
            <v>OSMEC-0128</v>
          </cell>
          <cell r="B155" t="str">
            <v xml:space="preserve">Registration Check-In </v>
          </cell>
          <cell r="C155" t="str">
            <v xml:space="preserve">Case Presentation </v>
          </cell>
          <cell r="D155" t="str">
            <v>Paper Presentation</v>
          </cell>
          <cell r="E155" t="str">
            <v>Poster Presentation</v>
          </cell>
          <cell r="F155" t="str">
            <v xml:space="preserve">Medical Symposium Prelims </v>
          </cell>
          <cell r="G155" t="str">
            <v>Debate Prelims</v>
          </cell>
          <cell r="H155" t="str">
            <v>Medventure</v>
          </cell>
          <cell r="I155" t="str">
            <v>Medquiz</v>
          </cell>
          <cell r="J155" t="str">
            <v>Invictus</v>
          </cell>
          <cell r="K155" t="str">
            <v>Graphilia</v>
          </cell>
          <cell r="L155" t="str">
            <v>Art Attack</v>
          </cell>
          <cell r="M155" t="str">
            <v>Shuttermedics</v>
          </cell>
        </row>
        <row r="156">
          <cell r="A156" t="str">
            <v>OSMEC-0107</v>
          </cell>
          <cell r="B156" t="str">
            <v xml:space="preserve">Registration Check-In </v>
          </cell>
          <cell r="C156" t="str">
            <v xml:space="preserve">Case Presentation </v>
          </cell>
          <cell r="D156" t="str">
            <v>Paper Presentation</v>
          </cell>
          <cell r="E156" t="str">
            <v>Poster Presentation</v>
          </cell>
          <cell r="F156" t="str">
            <v xml:space="preserve">Medical Symposium Prelims </v>
          </cell>
          <cell r="G156" t="str">
            <v>Debate Prelims</v>
          </cell>
          <cell r="H156" t="str">
            <v>Medventure</v>
          </cell>
          <cell r="I156" t="str">
            <v>Medquiz</v>
          </cell>
          <cell r="J156" t="str">
            <v>Invictus</v>
          </cell>
          <cell r="K156" t="str">
            <v>Graphilia</v>
          </cell>
          <cell r="L156" t="str">
            <v>Art Attack</v>
          </cell>
          <cell r="M156" t="str">
            <v>Shuttermedics</v>
          </cell>
        </row>
        <row r="157">
          <cell r="A157" t="str">
            <v>OSMEC-0105</v>
          </cell>
          <cell r="B157" t="str">
            <v xml:space="preserve">Registration Check-In </v>
          </cell>
          <cell r="C157" t="str">
            <v xml:space="preserve">Case Presentation </v>
          </cell>
          <cell r="D157" t="str">
            <v>Paper Presentation</v>
          </cell>
          <cell r="E157" t="str">
            <v>Poster Presentation</v>
          </cell>
          <cell r="F157" t="str">
            <v xml:space="preserve">Medical Symposium Prelims </v>
          </cell>
          <cell r="G157" t="str">
            <v>Debate Prelims</v>
          </cell>
          <cell r="H157" t="str">
            <v>Medventure</v>
          </cell>
          <cell r="I157" t="str">
            <v>Medquiz</v>
          </cell>
          <cell r="J157" t="str">
            <v>Invictus</v>
          </cell>
          <cell r="K157" t="str">
            <v>Graphilia</v>
          </cell>
          <cell r="L157" t="str">
            <v>Art Attack</v>
          </cell>
          <cell r="M157" t="str">
            <v>Shuttermedics</v>
          </cell>
        </row>
        <row r="158">
          <cell r="A158" t="str">
            <v>OSMEC-0099</v>
          </cell>
          <cell r="B158" t="str">
            <v xml:space="preserve">Registration Check-In </v>
          </cell>
          <cell r="C158" t="str">
            <v xml:space="preserve">Case Presentation </v>
          </cell>
          <cell r="D158" t="str">
            <v>Paper Presentation</v>
          </cell>
          <cell r="E158" t="str">
            <v>Poster Presentation</v>
          </cell>
          <cell r="F158" t="str">
            <v xml:space="preserve">Medical Symposium Prelims </v>
          </cell>
          <cell r="G158" t="str">
            <v>Debate Prelims</v>
          </cell>
          <cell r="H158" t="str">
            <v>Medventure</v>
          </cell>
          <cell r="I158" t="str">
            <v>Medquiz</v>
          </cell>
          <cell r="J158" t="str">
            <v>Invictus</v>
          </cell>
          <cell r="K158" t="str">
            <v>Graphilia</v>
          </cell>
          <cell r="L158" t="str">
            <v>Art Attack</v>
          </cell>
          <cell r="M158" t="str">
            <v>Shuttermedics</v>
          </cell>
        </row>
        <row r="159">
          <cell r="A159" t="str">
            <v>OSMEC-0556</v>
          </cell>
          <cell r="B159" t="str">
            <v xml:space="preserve">Registration Check-In </v>
          </cell>
          <cell r="C159" t="str">
            <v xml:space="preserve">Case Presentation </v>
          </cell>
          <cell r="D159" t="str">
            <v>Paper Presentation</v>
          </cell>
          <cell r="E159" t="str">
            <v>Poster Presentation</v>
          </cell>
          <cell r="F159" t="str">
            <v xml:space="preserve">Medical Symposium Prelims </v>
          </cell>
          <cell r="G159" t="str">
            <v>Debate Prelims</v>
          </cell>
          <cell r="H159" t="str">
            <v>Medventure</v>
          </cell>
          <cell r="I159" t="str">
            <v>Medquiz</v>
          </cell>
          <cell r="J159" t="str">
            <v>Invictus</v>
          </cell>
          <cell r="K159" t="str">
            <v>Graphilia</v>
          </cell>
          <cell r="L159" t="str">
            <v>Art Attack</v>
          </cell>
          <cell r="M159" t="str">
            <v>Shuttermedics</v>
          </cell>
        </row>
        <row r="160">
          <cell r="A160" t="str">
            <v>OSMEC-0108</v>
          </cell>
          <cell r="B160" t="str">
            <v xml:space="preserve">Registration Check-In </v>
          </cell>
          <cell r="C160" t="str">
            <v xml:space="preserve">Case Presentation </v>
          </cell>
          <cell r="D160" t="str">
            <v>Paper Presentation</v>
          </cell>
          <cell r="E160" t="str">
            <v>Poster Presentation</v>
          </cell>
          <cell r="F160" t="str">
            <v xml:space="preserve">Medical Symposium Prelims </v>
          </cell>
          <cell r="G160" t="str">
            <v>Debate Prelims</v>
          </cell>
          <cell r="H160" t="str">
            <v>Medventure</v>
          </cell>
          <cell r="I160" t="str">
            <v>Medquiz</v>
          </cell>
          <cell r="J160" t="str">
            <v>Invictus</v>
          </cell>
          <cell r="K160" t="str">
            <v>Graphilia</v>
          </cell>
          <cell r="L160" t="str">
            <v>Art Attack</v>
          </cell>
          <cell r="M160" t="str">
            <v>Shuttermedics</v>
          </cell>
        </row>
        <row r="161">
          <cell r="A161" t="str">
            <v>OSMEC-0104</v>
          </cell>
          <cell r="B161" t="str">
            <v xml:space="preserve">Registration Check-In </v>
          </cell>
          <cell r="C161" t="str">
            <v xml:space="preserve">Case Presentation </v>
          </cell>
          <cell r="D161" t="str">
            <v>Paper Presentation</v>
          </cell>
          <cell r="E161" t="str">
            <v>Poster Presentation</v>
          </cell>
          <cell r="F161" t="str">
            <v xml:space="preserve">Medical Symposium Prelims </v>
          </cell>
          <cell r="G161" t="str">
            <v>Debate Prelims</v>
          </cell>
          <cell r="H161" t="str">
            <v>Medventure</v>
          </cell>
          <cell r="I161" t="str">
            <v>Medquiz</v>
          </cell>
          <cell r="J161" t="str">
            <v>Invictus</v>
          </cell>
          <cell r="K161" t="str">
            <v>Graphilia</v>
          </cell>
          <cell r="L161" t="str">
            <v>Art Attack</v>
          </cell>
          <cell r="M161" t="str">
            <v>Shuttermedics</v>
          </cell>
        </row>
        <row r="162">
          <cell r="A162" t="str">
            <v>OSMEC-0106</v>
          </cell>
          <cell r="B162" t="str">
            <v xml:space="preserve">Registration Check-In </v>
          </cell>
          <cell r="C162" t="str">
            <v xml:space="preserve">Case Presentation </v>
          </cell>
          <cell r="D162" t="str">
            <v>Paper Presentation</v>
          </cell>
          <cell r="E162" t="str">
            <v>Poster Presentation</v>
          </cell>
          <cell r="F162" t="str">
            <v xml:space="preserve">Medical Symposium Prelims </v>
          </cell>
          <cell r="G162" t="str">
            <v>Debate Prelims</v>
          </cell>
          <cell r="H162" t="str">
            <v>Medventure</v>
          </cell>
          <cell r="I162" t="str">
            <v>Medquiz</v>
          </cell>
          <cell r="J162" t="str">
            <v>Invictus</v>
          </cell>
          <cell r="K162" t="str">
            <v>Graphilia</v>
          </cell>
          <cell r="L162" t="str">
            <v>Art Attack</v>
          </cell>
          <cell r="M162" t="str">
            <v>Shuttermedics</v>
          </cell>
        </row>
        <row r="163">
          <cell r="A163" t="str">
            <v>OSMEC-0112</v>
          </cell>
          <cell r="B163" t="str">
            <v xml:space="preserve">Registration Check-In </v>
          </cell>
          <cell r="C163" t="str">
            <v xml:space="preserve">Case Presentation </v>
          </cell>
          <cell r="D163" t="str">
            <v>Paper Presentation</v>
          </cell>
          <cell r="E163" t="str">
            <v>Poster Presentation</v>
          </cell>
          <cell r="F163" t="str">
            <v xml:space="preserve">Medical Symposium Prelims </v>
          </cell>
          <cell r="G163" t="str">
            <v>Debate Prelims</v>
          </cell>
          <cell r="H163" t="str">
            <v>Medventure</v>
          </cell>
          <cell r="I163" t="str">
            <v>Medquiz</v>
          </cell>
          <cell r="J163" t="str">
            <v>Invictus</v>
          </cell>
          <cell r="K163" t="str">
            <v>Graphilia</v>
          </cell>
          <cell r="L163" t="str">
            <v>Art Attack</v>
          </cell>
          <cell r="M163" t="str">
            <v>Shuttermedics</v>
          </cell>
        </row>
        <row r="164">
          <cell r="A164" t="str">
            <v>OSMEC-0113</v>
          </cell>
          <cell r="B164" t="str">
            <v xml:space="preserve">Registration Check-In </v>
          </cell>
          <cell r="C164" t="str">
            <v xml:space="preserve">Case Presentation </v>
          </cell>
          <cell r="D164" t="str">
            <v>Paper Presentation</v>
          </cell>
          <cell r="E164" t="str">
            <v>Poster Presentation</v>
          </cell>
          <cell r="F164" t="str">
            <v xml:space="preserve">Medical Symposium Prelims </v>
          </cell>
          <cell r="G164" t="str">
            <v>Debate Prelims</v>
          </cell>
          <cell r="H164" t="str">
            <v>Medventure</v>
          </cell>
          <cell r="I164" t="str">
            <v>Medquiz</v>
          </cell>
          <cell r="J164" t="str">
            <v>Invictus</v>
          </cell>
          <cell r="K164" t="str">
            <v>Graphilia</v>
          </cell>
          <cell r="L164" t="str">
            <v>Art Attack</v>
          </cell>
          <cell r="M164" t="str">
            <v>Shuttermedics</v>
          </cell>
        </row>
        <row r="165">
          <cell r="A165" t="str">
            <v>OSMEC-0282</v>
          </cell>
          <cell r="B165" t="str">
            <v xml:space="preserve">Registration Check-In </v>
          </cell>
          <cell r="C165" t="str">
            <v xml:space="preserve">Case Presentation </v>
          </cell>
          <cell r="D165" t="str">
            <v>Paper Presentation</v>
          </cell>
          <cell r="E165" t="str">
            <v>Poster Presentation</v>
          </cell>
          <cell r="F165" t="str">
            <v xml:space="preserve">Medical Symposium Prelims </v>
          </cell>
          <cell r="G165" t="str">
            <v>Debate Prelims</v>
          </cell>
          <cell r="H165" t="str">
            <v>Medventure</v>
          </cell>
          <cell r="I165" t="str">
            <v>Medquiz</v>
          </cell>
          <cell r="J165" t="str">
            <v>Invictus</v>
          </cell>
          <cell r="K165" t="str">
            <v>Graphilia</v>
          </cell>
          <cell r="L165" t="str">
            <v>Art Attack</v>
          </cell>
          <cell r="M165" t="str">
            <v>Shuttermedics</v>
          </cell>
        </row>
        <row r="166">
          <cell r="A166" t="str">
            <v>OSMEC-0109</v>
          </cell>
          <cell r="B166" t="str">
            <v xml:space="preserve">Registration Check-In </v>
          </cell>
          <cell r="C166" t="str">
            <v xml:space="preserve">Case Presentation </v>
          </cell>
          <cell r="D166" t="str">
            <v>Paper Presentation</v>
          </cell>
          <cell r="E166" t="str">
            <v>Poster Presentation</v>
          </cell>
          <cell r="F166" t="str">
            <v xml:space="preserve">Medical Symposium Prelims </v>
          </cell>
          <cell r="G166" t="str">
            <v>Debate Prelims</v>
          </cell>
          <cell r="H166" t="str">
            <v>Medventure</v>
          </cell>
          <cell r="I166" t="str">
            <v>Medquiz</v>
          </cell>
          <cell r="J166" t="str">
            <v>Invictus</v>
          </cell>
          <cell r="K166" t="str">
            <v>Graphilia</v>
          </cell>
          <cell r="L166" t="str">
            <v>Art Attack</v>
          </cell>
          <cell r="M166" t="str">
            <v>Shuttermedics</v>
          </cell>
        </row>
        <row r="167">
          <cell r="A167" t="str">
            <v>OSMEC-0120</v>
          </cell>
          <cell r="B167" t="str">
            <v xml:space="preserve">Registration Check-In </v>
          </cell>
          <cell r="C167" t="str">
            <v xml:space="preserve">Case Presentation </v>
          </cell>
          <cell r="D167" t="str">
            <v>Paper Presentation</v>
          </cell>
          <cell r="E167" t="str">
            <v>Poster Presentation</v>
          </cell>
          <cell r="F167" t="str">
            <v xml:space="preserve">Medical Symposium Prelims </v>
          </cell>
          <cell r="G167" t="str">
            <v>Debate Prelims</v>
          </cell>
          <cell r="H167" t="str">
            <v>Medventure</v>
          </cell>
          <cell r="I167" t="str">
            <v>Medquiz</v>
          </cell>
          <cell r="J167" t="str">
            <v>Invictus</v>
          </cell>
          <cell r="K167" t="str">
            <v>Graphilia</v>
          </cell>
          <cell r="L167" t="str">
            <v>Art Attack</v>
          </cell>
          <cell r="M167" t="str">
            <v>Shuttermedics</v>
          </cell>
        </row>
        <row r="168">
          <cell r="A168" t="str">
            <v>OSMEC-0283</v>
          </cell>
          <cell r="B168" t="str">
            <v xml:space="preserve">Registration Check-In </v>
          </cell>
          <cell r="C168" t="str">
            <v xml:space="preserve">Case Presentation </v>
          </cell>
          <cell r="D168" t="str">
            <v>Paper Presentation</v>
          </cell>
          <cell r="E168" t="str">
            <v>Poster Presentation</v>
          </cell>
          <cell r="F168" t="str">
            <v xml:space="preserve">Medical Symposium Prelims </v>
          </cell>
          <cell r="G168" t="str">
            <v>Debate Prelims</v>
          </cell>
          <cell r="H168" t="str">
            <v>Medventure</v>
          </cell>
          <cell r="I168" t="str">
            <v>Medquiz</v>
          </cell>
          <cell r="J168" t="str">
            <v>Invictus</v>
          </cell>
          <cell r="K168" t="str">
            <v>Graphilia</v>
          </cell>
          <cell r="L168" t="str">
            <v>Art Attack</v>
          </cell>
          <cell r="M168" t="str">
            <v>Shuttermedics</v>
          </cell>
        </row>
        <row r="169">
          <cell r="A169" t="str">
            <v>OSMEC-0111</v>
          </cell>
          <cell r="B169" t="str">
            <v xml:space="preserve">Registration Check-In </v>
          </cell>
          <cell r="C169" t="str">
            <v xml:space="preserve">Case Presentation </v>
          </cell>
          <cell r="D169" t="str">
            <v>Paper Presentation</v>
          </cell>
          <cell r="E169" t="str">
            <v>Poster Presentation</v>
          </cell>
          <cell r="F169" t="str">
            <v xml:space="preserve">Medical Symposium Prelims </v>
          </cell>
          <cell r="G169" t="str">
            <v>Debate Prelims</v>
          </cell>
          <cell r="H169" t="str">
            <v>Medventure</v>
          </cell>
          <cell r="I169" t="str">
            <v>Medquiz</v>
          </cell>
          <cell r="J169" t="str">
            <v>Invictus</v>
          </cell>
          <cell r="K169" t="str">
            <v>Graphilia</v>
          </cell>
          <cell r="L169" t="str">
            <v>Art Attack</v>
          </cell>
          <cell r="M169" t="str">
            <v>Shuttermedics</v>
          </cell>
        </row>
        <row r="170">
          <cell r="A170" t="str">
            <v>OSMEC-0118</v>
          </cell>
          <cell r="B170" t="str">
            <v xml:space="preserve">Registration Check-In </v>
          </cell>
          <cell r="C170" t="str">
            <v xml:space="preserve">Case Presentation </v>
          </cell>
          <cell r="D170" t="str">
            <v>Paper Presentation</v>
          </cell>
          <cell r="E170" t="str">
            <v>Poster Presentation</v>
          </cell>
          <cell r="F170" t="str">
            <v xml:space="preserve">Medical Symposium Prelims </v>
          </cell>
          <cell r="G170" t="str">
            <v>Debate Prelims</v>
          </cell>
          <cell r="H170" t="str">
            <v>Medventure</v>
          </cell>
          <cell r="I170" t="str">
            <v>Medquiz</v>
          </cell>
          <cell r="J170" t="str">
            <v>Invictus</v>
          </cell>
          <cell r="K170" t="str">
            <v>Graphilia</v>
          </cell>
          <cell r="L170" t="str">
            <v>Art Attack</v>
          </cell>
          <cell r="M170" t="str">
            <v>Shuttermedics</v>
          </cell>
        </row>
        <row r="171">
          <cell r="A171" t="str">
            <v>OSMEC-0292</v>
          </cell>
          <cell r="B171" t="str">
            <v xml:space="preserve">Registration Check-In </v>
          </cell>
          <cell r="C171" t="str">
            <v xml:space="preserve">Case Presentation </v>
          </cell>
          <cell r="D171" t="str">
            <v>Paper Presentation</v>
          </cell>
          <cell r="E171" t="str">
            <v>Poster Presentation</v>
          </cell>
          <cell r="F171" t="str">
            <v xml:space="preserve">Medical Symposium Prelims </v>
          </cell>
          <cell r="G171" t="str">
            <v>Debate Prelims</v>
          </cell>
          <cell r="H171" t="str">
            <v>Medventure</v>
          </cell>
          <cell r="I171" t="str">
            <v>Medquiz</v>
          </cell>
          <cell r="J171" t="str">
            <v>Invictus</v>
          </cell>
          <cell r="K171" t="str">
            <v>Graphilia</v>
          </cell>
          <cell r="L171" t="str">
            <v>Art Attack</v>
          </cell>
          <cell r="M171" t="str">
            <v>Shuttermedics</v>
          </cell>
        </row>
        <row r="172">
          <cell r="A172" t="str">
            <v>OSMEC-0115</v>
          </cell>
          <cell r="B172" t="str">
            <v xml:space="preserve">Registration Check-In </v>
          </cell>
          <cell r="C172" t="str">
            <v xml:space="preserve">Case Presentation </v>
          </cell>
          <cell r="D172" t="str">
            <v>Paper Presentation</v>
          </cell>
          <cell r="E172" t="str">
            <v>Poster Presentation</v>
          </cell>
          <cell r="F172" t="str">
            <v xml:space="preserve">Medical Symposium Prelims </v>
          </cell>
          <cell r="G172" t="str">
            <v>Debate Prelims</v>
          </cell>
          <cell r="H172" t="str">
            <v>Medventure</v>
          </cell>
          <cell r="I172" t="str">
            <v>Medquiz</v>
          </cell>
          <cell r="J172" t="str">
            <v>Invictus</v>
          </cell>
          <cell r="K172" t="str">
            <v>Graphilia</v>
          </cell>
          <cell r="L172" t="str">
            <v>Art Attack</v>
          </cell>
          <cell r="M172" t="str">
            <v>Shuttermedics</v>
          </cell>
        </row>
        <row r="173">
          <cell r="A173" t="str">
            <v>OSMEC-0175</v>
          </cell>
          <cell r="B173" t="str">
            <v xml:space="preserve">Registration Check-In </v>
          </cell>
          <cell r="C173" t="str">
            <v xml:space="preserve">Case Presentation </v>
          </cell>
          <cell r="D173" t="str">
            <v>Paper Presentation</v>
          </cell>
          <cell r="E173" t="str">
            <v>Poster Presentation</v>
          </cell>
          <cell r="F173" t="str">
            <v xml:space="preserve">Medical Symposium Prelims </v>
          </cell>
          <cell r="G173" t="str">
            <v>Debate Prelims</v>
          </cell>
          <cell r="H173" t="str">
            <v>Medventure</v>
          </cell>
          <cell r="I173" t="str">
            <v>Medquiz</v>
          </cell>
          <cell r="J173" t="str">
            <v>Invictus</v>
          </cell>
          <cell r="K173" t="str">
            <v>Graphilia</v>
          </cell>
          <cell r="L173" t="str">
            <v>Art Attack</v>
          </cell>
          <cell r="M173" t="str">
            <v>Shuttermedics</v>
          </cell>
        </row>
        <row r="174">
          <cell r="A174" t="str">
            <v>OSMEC-0119</v>
          </cell>
          <cell r="B174" t="str">
            <v xml:space="preserve">Registration Check-In </v>
          </cell>
          <cell r="C174" t="str">
            <v xml:space="preserve">Case Presentation </v>
          </cell>
          <cell r="D174" t="str">
            <v>Paper Presentation</v>
          </cell>
          <cell r="E174" t="str">
            <v>Poster Presentation</v>
          </cell>
          <cell r="F174" t="str">
            <v xml:space="preserve">Medical Symposium Prelims </v>
          </cell>
          <cell r="G174" t="str">
            <v>Debate Prelims</v>
          </cell>
          <cell r="H174" t="str">
            <v>Medventure</v>
          </cell>
          <cell r="I174" t="str">
            <v>Medquiz</v>
          </cell>
          <cell r="J174" t="str">
            <v>Invictus</v>
          </cell>
          <cell r="K174" t="str">
            <v>Graphilia</v>
          </cell>
          <cell r="L174" t="str">
            <v>Art Attack</v>
          </cell>
          <cell r="M174" t="str">
            <v>Shuttermedics</v>
          </cell>
        </row>
        <row r="175">
          <cell r="A175" t="str">
            <v>OSMEC-0121</v>
          </cell>
          <cell r="B175" t="str">
            <v xml:space="preserve">Registration Check-In </v>
          </cell>
          <cell r="C175" t="str">
            <v xml:space="preserve">Case Presentation </v>
          </cell>
          <cell r="D175" t="str">
            <v>Paper Presentation</v>
          </cell>
          <cell r="E175" t="str">
            <v>Poster Presentation</v>
          </cell>
          <cell r="F175" t="str">
            <v xml:space="preserve">Medical Symposium Prelims </v>
          </cell>
          <cell r="G175" t="str">
            <v>Debate Prelims</v>
          </cell>
          <cell r="H175" t="str">
            <v>Medventure</v>
          </cell>
          <cell r="I175" t="str">
            <v>Medquiz</v>
          </cell>
          <cell r="J175" t="str">
            <v>Invictus</v>
          </cell>
          <cell r="K175" t="str">
            <v>Graphilia</v>
          </cell>
          <cell r="L175" t="str">
            <v>Art Attack</v>
          </cell>
          <cell r="M175" t="str">
            <v>Shuttermedics</v>
          </cell>
        </row>
        <row r="176">
          <cell r="A176" t="str">
            <v>OSMEC-0122</v>
          </cell>
          <cell r="B176" t="str">
            <v xml:space="preserve">Registration Check-In </v>
          </cell>
          <cell r="C176" t="str">
            <v xml:space="preserve">Case Presentation </v>
          </cell>
          <cell r="D176" t="str">
            <v>Paper Presentation</v>
          </cell>
          <cell r="E176" t="str">
            <v>Poster Presentation</v>
          </cell>
          <cell r="F176" t="str">
            <v xml:space="preserve">Medical Symposium Prelims </v>
          </cell>
          <cell r="G176" t="str">
            <v>Debate Prelims</v>
          </cell>
          <cell r="H176" t="str">
            <v>Medventure</v>
          </cell>
          <cell r="I176" t="str">
            <v>Medquiz</v>
          </cell>
          <cell r="J176" t="str">
            <v>Invictus</v>
          </cell>
          <cell r="K176" t="str">
            <v>Graphilia</v>
          </cell>
          <cell r="L176" t="str">
            <v>Art Attack</v>
          </cell>
          <cell r="M176" t="str">
            <v>Shuttermedics</v>
          </cell>
        </row>
        <row r="177">
          <cell r="A177" t="str">
            <v>OSMEC-0145</v>
          </cell>
          <cell r="B177" t="str">
            <v xml:space="preserve">Registration Check-In </v>
          </cell>
          <cell r="C177" t="str">
            <v xml:space="preserve">Case Presentation </v>
          </cell>
          <cell r="D177" t="str">
            <v>Paper Presentation</v>
          </cell>
          <cell r="E177" t="str">
            <v>Poster Presentation</v>
          </cell>
          <cell r="F177" t="str">
            <v xml:space="preserve">Medical Symposium Prelims </v>
          </cell>
          <cell r="G177" t="str">
            <v>Debate Prelims</v>
          </cell>
          <cell r="H177" t="str">
            <v>Medventure</v>
          </cell>
          <cell r="I177" t="str">
            <v>Medquiz</v>
          </cell>
          <cell r="J177" t="str">
            <v>Invictus</v>
          </cell>
          <cell r="K177" t="str">
            <v>Graphilia</v>
          </cell>
          <cell r="L177" t="str">
            <v>Art Attack</v>
          </cell>
          <cell r="M177" t="str">
            <v>Shuttermedics</v>
          </cell>
        </row>
        <row r="178">
          <cell r="A178" t="str">
            <v>OSMEC-0116</v>
          </cell>
          <cell r="B178" t="str">
            <v xml:space="preserve">Registration Check-In </v>
          </cell>
          <cell r="C178" t="str">
            <v xml:space="preserve">Case Presentation </v>
          </cell>
          <cell r="D178" t="str">
            <v>Paper Presentation</v>
          </cell>
          <cell r="E178" t="str">
            <v>Poster Presentation</v>
          </cell>
          <cell r="F178" t="str">
            <v xml:space="preserve">Medical Symposium Prelims </v>
          </cell>
          <cell r="G178" t="str">
            <v>Debate Prelims</v>
          </cell>
          <cell r="H178" t="str">
            <v>Medventure</v>
          </cell>
          <cell r="I178" t="str">
            <v>Medquiz</v>
          </cell>
          <cell r="J178" t="str">
            <v>Invictus</v>
          </cell>
          <cell r="K178" t="str">
            <v>Graphilia</v>
          </cell>
          <cell r="L178" t="str">
            <v>Art Attack</v>
          </cell>
          <cell r="M178" t="str">
            <v>Shuttermedics</v>
          </cell>
        </row>
        <row r="179">
          <cell r="A179" t="str">
            <v>OSMEC-0294</v>
          </cell>
          <cell r="B179" t="str">
            <v xml:space="preserve">Registration Check-In </v>
          </cell>
          <cell r="C179" t="str">
            <v xml:space="preserve">Case Presentation </v>
          </cell>
          <cell r="D179" t="str">
            <v>Paper Presentation</v>
          </cell>
          <cell r="E179" t="str">
            <v>Poster Presentation</v>
          </cell>
          <cell r="F179" t="str">
            <v xml:space="preserve">Medical Symposium Prelims </v>
          </cell>
          <cell r="G179" t="str">
            <v>Debate Prelims</v>
          </cell>
          <cell r="H179" t="str">
            <v>Medventure</v>
          </cell>
          <cell r="I179" t="str">
            <v>Medquiz</v>
          </cell>
          <cell r="J179" t="str">
            <v>Invictus</v>
          </cell>
          <cell r="K179" t="str">
            <v>Graphilia</v>
          </cell>
          <cell r="L179" t="str">
            <v>Art Attack</v>
          </cell>
          <cell r="M179" t="str">
            <v>Shuttermedics</v>
          </cell>
        </row>
        <row r="180">
          <cell r="A180" t="str">
            <v>OSMEC-0825</v>
          </cell>
          <cell r="B180" t="str">
            <v xml:space="preserve">Registration Check-In </v>
          </cell>
          <cell r="C180" t="str">
            <v xml:space="preserve">Case Presentation </v>
          </cell>
          <cell r="D180" t="str">
            <v>Paper Presentation</v>
          </cell>
          <cell r="E180" t="str">
            <v>Poster Presentation</v>
          </cell>
          <cell r="F180" t="str">
            <v xml:space="preserve">Medical Symposium Prelims </v>
          </cell>
          <cell r="G180" t="str">
            <v>Debate Prelims</v>
          </cell>
          <cell r="H180" t="str">
            <v>Medventure</v>
          </cell>
          <cell r="I180" t="str">
            <v>Medquiz</v>
          </cell>
          <cell r="J180" t="str">
            <v>Invictus</v>
          </cell>
          <cell r="K180" t="str">
            <v>Graphilia</v>
          </cell>
          <cell r="L180" t="str">
            <v>Art Attack</v>
          </cell>
          <cell r="M180" t="str">
            <v>Shuttermedics</v>
          </cell>
        </row>
        <row r="181">
          <cell r="A181" t="str">
            <v>OSMEC-0297</v>
          </cell>
          <cell r="B181" t="str">
            <v xml:space="preserve">Registration Check-In </v>
          </cell>
          <cell r="C181" t="str">
            <v xml:space="preserve">Case Presentation </v>
          </cell>
          <cell r="D181" t="str">
            <v>Paper Presentation</v>
          </cell>
          <cell r="E181" t="str">
            <v>Poster Presentation</v>
          </cell>
          <cell r="F181" t="str">
            <v xml:space="preserve">Medical Symposium Prelims </v>
          </cell>
          <cell r="G181" t="str">
            <v>Debate Prelims</v>
          </cell>
          <cell r="H181" t="str">
            <v>Medventure</v>
          </cell>
          <cell r="I181" t="str">
            <v>Medquiz</v>
          </cell>
          <cell r="J181" t="str">
            <v>Invictus</v>
          </cell>
          <cell r="K181" t="str">
            <v>Graphilia</v>
          </cell>
          <cell r="L181" t="str">
            <v>Art Attack</v>
          </cell>
          <cell r="M181" t="str">
            <v>Shuttermedics</v>
          </cell>
        </row>
        <row r="182">
          <cell r="A182" t="str">
            <v>OSMEC-0300</v>
          </cell>
          <cell r="B182" t="str">
            <v xml:space="preserve">Registration Check-In </v>
          </cell>
          <cell r="C182" t="str">
            <v xml:space="preserve">Case Presentation </v>
          </cell>
          <cell r="D182" t="str">
            <v>Paper Presentation</v>
          </cell>
          <cell r="E182" t="str">
            <v>Poster Presentation</v>
          </cell>
          <cell r="F182" t="str">
            <v xml:space="preserve">Medical Symposium Prelims </v>
          </cell>
          <cell r="G182" t="str">
            <v>Debate Prelims</v>
          </cell>
          <cell r="H182" t="str">
            <v>Medventure</v>
          </cell>
          <cell r="I182" t="str">
            <v>Medquiz</v>
          </cell>
          <cell r="J182" t="str">
            <v>Invictus</v>
          </cell>
          <cell r="K182" t="str">
            <v>Graphilia</v>
          </cell>
          <cell r="L182" t="str">
            <v>Art Attack</v>
          </cell>
          <cell r="M182" t="str">
            <v>Shuttermedics</v>
          </cell>
        </row>
        <row r="183">
          <cell r="A183" t="str">
            <v>OSMEC-0123</v>
          </cell>
          <cell r="B183" t="str">
            <v xml:space="preserve">Registration Check-In </v>
          </cell>
          <cell r="C183" t="str">
            <v xml:space="preserve">Case Presentation </v>
          </cell>
          <cell r="D183" t="str">
            <v>Paper Presentation</v>
          </cell>
          <cell r="E183" t="str">
            <v>Poster Presentation</v>
          </cell>
          <cell r="F183" t="str">
            <v xml:space="preserve">Medical Symposium Prelims </v>
          </cell>
          <cell r="G183" t="str">
            <v>Debate Prelims</v>
          </cell>
          <cell r="H183" t="str">
            <v>Medventure</v>
          </cell>
          <cell r="I183" t="str">
            <v>Medquiz</v>
          </cell>
          <cell r="J183" t="str">
            <v>Invictus</v>
          </cell>
          <cell r="K183" t="str">
            <v>Graphilia</v>
          </cell>
          <cell r="L183" t="str">
            <v>Art Attack</v>
          </cell>
          <cell r="M183" t="str">
            <v>Shuttermedics</v>
          </cell>
        </row>
        <row r="184">
          <cell r="A184" t="str">
            <v>OSMEC-0133</v>
          </cell>
          <cell r="B184" t="str">
            <v xml:space="preserve">Registration Check-In </v>
          </cell>
          <cell r="C184" t="str">
            <v xml:space="preserve">Case Presentation </v>
          </cell>
          <cell r="D184" t="str">
            <v>Paper Presentation</v>
          </cell>
          <cell r="E184" t="str">
            <v>Poster Presentation</v>
          </cell>
          <cell r="F184" t="str">
            <v xml:space="preserve">Medical Symposium Prelims </v>
          </cell>
          <cell r="G184" t="str">
            <v>Debate Prelims</v>
          </cell>
          <cell r="H184" t="str">
            <v>Medventure</v>
          </cell>
          <cell r="I184" t="str">
            <v>Medquiz</v>
          </cell>
          <cell r="J184" t="str">
            <v>Invictus</v>
          </cell>
          <cell r="K184" t="str">
            <v>Graphilia</v>
          </cell>
          <cell r="L184" t="str">
            <v>Art Attack</v>
          </cell>
          <cell r="M184" t="str">
            <v>Shuttermedics</v>
          </cell>
        </row>
        <row r="185">
          <cell r="A185" t="str">
            <v>OSMEC-0124</v>
          </cell>
          <cell r="B185" t="str">
            <v xml:space="preserve">Registration Check-In </v>
          </cell>
          <cell r="C185" t="str">
            <v xml:space="preserve">Case Presentation </v>
          </cell>
          <cell r="D185" t="str">
            <v>Paper Presentation</v>
          </cell>
          <cell r="E185" t="str">
            <v>Poster Presentation</v>
          </cell>
          <cell r="F185" t="str">
            <v xml:space="preserve">Medical Symposium Prelims </v>
          </cell>
          <cell r="G185" t="str">
            <v>Debate Prelims</v>
          </cell>
          <cell r="H185" t="str">
            <v>Medventure</v>
          </cell>
          <cell r="I185" t="str">
            <v>Medquiz</v>
          </cell>
          <cell r="J185" t="str">
            <v>Invictus</v>
          </cell>
          <cell r="K185" t="str">
            <v>Graphilia</v>
          </cell>
          <cell r="L185" t="str">
            <v>Art Attack</v>
          </cell>
          <cell r="M185" t="str">
            <v>Shuttermedics</v>
          </cell>
        </row>
        <row r="186">
          <cell r="A186" t="str">
            <v>OSMEC-0126</v>
          </cell>
          <cell r="B186" t="str">
            <v xml:space="preserve">Registration Check-In </v>
          </cell>
          <cell r="C186" t="str">
            <v xml:space="preserve">Case Presentation </v>
          </cell>
          <cell r="D186" t="str">
            <v>Paper Presentation</v>
          </cell>
          <cell r="E186" t="str">
            <v>Poster Presentation</v>
          </cell>
          <cell r="F186" t="str">
            <v xml:space="preserve">Medical Symposium Prelims </v>
          </cell>
          <cell r="G186" t="str">
            <v>Debate Prelims</v>
          </cell>
          <cell r="H186" t="str">
            <v>Medventure</v>
          </cell>
          <cell r="I186" t="str">
            <v>Medquiz</v>
          </cell>
          <cell r="J186" t="str">
            <v>Invictus</v>
          </cell>
          <cell r="K186" t="str">
            <v>Graphilia</v>
          </cell>
          <cell r="L186" t="str">
            <v>Art Attack</v>
          </cell>
          <cell r="M186" t="str">
            <v>Shuttermedics</v>
          </cell>
        </row>
        <row r="187">
          <cell r="A187" t="str">
            <v>OSMEC-0129</v>
          </cell>
          <cell r="B187" t="str">
            <v xml:space="preserve">Registration Check-In </v>
          </cell>
          <cell r="C187" t="str">
            <v xml:space="preserve">Case Presentation </v>
          </cell>
          <cell r="D187" t="str">
            <v>Paper Presentation</v>
          </cell>
          <cell r="E187" t="str">
            <v>Poster Presentation</v>
          </cell>
          <cell r="F187" t="str">
            <v xml:space="preserve">Medical Symposium Prelims </v>
          </cell>
          <cell r="G187" t="str">
            <v>Debate Prelims</v>
          </cell>
          <cell r="H187" t="str">
            <v>Medventure</v>
          </cell>
          <cell r="I187" t="str">
            <v>Medquiz</v>
          </cell>
          <cell r="J187" t="str">
            <v>Invictus</v>
          </cell>
          <cell r="K187" t="str">
            <v>Graphilia</v>
          </cell>
          <cell r="L187" t="str">
            <v>Art Attack</v>
          </cell>
          <cell r="M187" t="str">
            <v>Shuttermedics</v>
          </cell>
        </row>
        <row r="188">
          <cell r="A188" t="str">
            <v>OSMEC-0857</v>
          </cell>
          <cell r="B188" t="str">
            <v xml:space="preserve">Registration Check-In </v>
          </cell>
          <cell r="C188" t="str">
            <v xml:space="preserve">Case Presentation </v>
          </cell>
          <cell r="D188" t="str">
            <v>Paper Presentation</v>
          </cell>
          <cell r="E188" t="str">
            <v>Poster Presentation</v>
          </cell>
          <cell r="F188" t="str">
            <v xml:space="preserve">Medical Symposium Prelims </v>
          </cell>
          <cell r="G188" t="str">
            <v>Debate Prelims</v>
          </cell>
          <cell r="H188" t="str">
            <v>Medventure</v>
          </cell>
          <cell r="I188" t="str">
            <v>Medquiz</v>
          </cell>
          <cell r="J188" t="str">
            <v>Invictus</v>
          </cell>
          <cell r="K188" t="str">
            <v>Graphilia</v>
          </cell>
          <cell r="L188" t="str">
            <v>Art Attack</v>
          </cell>
          <cell r="M188" t="str">
            <v>Shuttermedics</v>
          </cell>
        </row>
        <row r="189">
          <cell r="A189" t="str">
            <v>OSMEC-0301</v>
          </cell>
          <cell r="B189" t="str">
            <v xml:space="preserve">Registration Check-In </v>
          </cell>
          <cell r="C189" t="str">
            <v xml:space="preserve">Case Presentation </v>
          </cell>
          <cell r="D189" t="str">
            <v>Paper Presentation</v>
          </cell>
          <cell r="E189" t="str">
            <v>Poster Presentation</v>
          </cell>
          <cell r="F189" t="str">
            <v xml:space="preserve">Medical Symposium Prelims </v>
          </cell>
          <cell r="G189" t="str">
            <v>Debate Prelims</v>
          </cell>
          <cell r="H189" t="str">
            <v>Medventure</v>
          </cell>
          <cell r="I189" t="str">
            <v>Medquiz</v>
          </cell>
          <cell r="J189" t="str">
            <v>Invictus</v>
          </cell>
          <cell r="K189" t="str">
            <v>Graphilia</v>
          </cell>
          <cell r="L189" t="str">
            <v>Art Attack</v>
          </cell>
          <cell r="M189" t="str">
            <v>Shuttermedics</v>
          </cell>
        </row>
        <row r="190">
          <cell r="A190" t="str">
            <v>OSMEC-0303</v>
          </cell>
          <cell r="B190" t="str">
            <v xml:space="preserve">Registration Check-In </v>
          </cell>
          <cell r="C190" t="str">
            <v xml:space="preserve">Case Presentation </v>
          </cell>
          <cell r="D190" t="str">
            <v>Paper Presentation</v>
          </cell>
          <cell r="E190" t="str">
            <v>Poster Presentation</v>
          </cell>
          <cell r="F190" t="str">
            <v xml:space="preserve">Medical Symposium Prelims </v>
          </cell>
          <cell r="G190" t="str">
            <v>Debate Prelims</v>
          </cell>
          <cell r="H190" t="str">
            <v>Medventure</v>
          </cell>
          <cell r="I190" t="str">
            <v>Medquiz</v>
          </cell>
          <cell r="J190" t="str">
            <v>Invictus</v>
          </cell>
          <cell r="K190" t="str">
            <v>Graphilia</v>
          </cell>
          <cell r="L190" t="str">
            <v>Art Attack</v>
          </cell>
          <cell r="M190" t="str">
            <v>Shuttermedics</v>
          </cell>
        </row>
        <row r="191">
          <cell r="A191" t="str">
            <v>OSMEC-0304</v>
          </cell>
          <cell r="B191" t="str">
            <v xml:space="preserve">Registration Check-In </v>
          </cell>
          <cell r="C191" t="str">
            <v xml:space="preserve">Case Presentation </v>
          </cell>
          <cell r="D191" t="str">
            <v>Paper Presentation</v>
          </cell>
          <cell r="E191" t="str">
            <v>Poster Presentation</v>
          </cell>
          <cell r="F191" t="str">
            <v xml:space="preserve">Medical Symposium Prelims </v>
          </cell>
          <cell r="G191" t="str">
            <v>Debate Prelims</v>
          </cell>
          <cell r="H191" t="str">
            <v>Medventure</v>
          </cell>
          <cell r="I191" t="str">
            <v>Medquiz</v>
          </cell>
          <cell r="J191" t="str">
            <v>Invictus</v>
          </cell>
          <cell r="K191" t="str">
            <v>Graphilia</v>
          </cell>
          <cell r="L191" t="str">
            <v>Art Attack</v>
          </cell>
          <cell r="M191" t="str">
            <v>Shuttermedics</v>
          </cell>
        </row>
        <row r="192">
          <cell r="A192" t="str">
            <v>OSMEC-0769</v>
          </cell>
          <cell r="B192" t="str">
            <v xml:space="preserve">Registration Check-In </v>
          </cell>
          <cell r="C192" t="str">
            <v xml:space="preserve">Case Presentation </v>
          </cell>
          <cell r="D192" t="str">
            <v>Paper Presentation</v>
          </cell>
          <cell r="E192" t="str">
            <v>Poster Presentation</v>
          </cell>
          <cell r="F192" t="str">
            <v xml:space="preserve">Medical Symposium Prelims </v>
          </cell>
          <cell r="G192" t="str">
            <v>Debate Prelims</v>
          </cell>
          <cell r="H192" t="str">
            <v>Medventure</v>
          </cell>
          <cell r="I192" t="str">
            <v>Medquiz</v>
          </cell>
          <cell r="J192" t="str">
            <v>Invictus</v>
          </cell>
          <cell r="K192" t="str">
            <v>Graphilia</v>
          </cell>
          <cell r="L192" t="str">
            <v>Art Attack</v>
          </cell>
          <cell r="M192" t="str">
            <v>Shuttermedics</v>
          </cell>
        </row>
        <row r="193">
          <cell r="A193" t="str">
            <v>OSMEC-0131</v>
          </cell>
          <cell r="B193" t="str">
            <v xml:space="preserve">Registration Check-In </v>
          </cell>
          <cell r="C193" t="str">
            <v xml:space="preserve">Case Presentation </v>
          </cell>
          <cell r="D193" t="str">
            <v>Paper Presentation</v>
          </cell>
          <cell r="E193" t="str">
            <v>Poster Presentation</v>
          </cell>
          <cell r="F193" t="str">
            <v xml:space="preserve">Medical Symposium Prelims </v>
          </cell>
          <cell r="G193" t="str">
            <v>Debate Prelims</v>
          </cell>
          <cell r="H193" t="str">
            <v>Medventure</v>
          </cell>
          <cell r="I193" t="str">
            <v>Medquiz</v>
          </cell>
          <cell r="J193" t="str">
            <v>Invictus</v>
          </cell>
          <cell r="K193" t="str">
            <v>Graphilia</v>
          </cell>
          <cell r="L193" t="str">
            <v>Art Attack</v>
          </cell>
          <cell r="M193" t="str">
            <v>Shuttermedics</v>
          </cell>
        </row>
        <row r="194">
          <cell r="A194" t="str">
            <v>OSMEC-0130</v>
          </cell>
          <cell r="B194" t="str">
            <v xml:space="preserve">Registration Check-In </v>
          </cell>
          <cell r="C194" t="str">
            <v xml:space="preserve">Case Presentation </v>
          </cell>
          <cell r="D194" t="str">
            <v>Paper Presentation</v>
          </cell>
          <cell r="E194" t="str">
            <v>Poster Presentation</v>
          </cell>
          <cell r="F194" t="str">
            <v xml:space="preserve">Medical Symposium Prelims </v>
          </cell>
          <cell r="G194" t="str">
            <v>Debate Prelims</v>
          </cell>
          <cell r="H194" t="str">
            <v>Medventure</v>
          </cell>
          <cell r="I194" t="str">
            <v>Medquiz</v>
          </cell>
          <cell r="J194" t="str">
            <v>Invictus</v>
          </cell>
          <cell r="K194" t="str">
            <v>Graphilia</v>
          </cell>
          <cell r="L194" t="str">
            <v>Art Attack</v>
          </cell>
          <cell r="M194" t="str">
            <v>Shuttermedics</v>
          </cell>
        </row>
        <row r="195">
          <cell r="A195" t="str">
            <v>OSMEC-0150</v>
          </cell>
          <cell r="B195" t="str">
            <v xml:space="preserve">Registration Check-In </v>
          </cell>
          <cell r="C195" t="str">
            <v xml:space="preserve">Case Presentation </v>
          </cell>
          <cell r="D195" t="str">
            <v>Paper Presentation</v>
          </cell>
          <cell r="E195" t="str">
            <v>Poster Presentation</v>
          </cell>
          <cell r="F195" t="str">
            <v xml:space="preserve">Medical Symposium Prelims </v>
          </cell>
          <cell r="G195" t="str">
            <v>Debate Prelims</v>
          </cell>
          <cell r="H195" t="str">
            <v>Medventure</v>
          </cell>
          <cell r="I195" t="str">
            <v>Medquiz</v>
          </cell>
          <cell r="J195" t="str">
            <v>Invictus</v>
          </cell>
          <cell r="K195" t="str">
            <v>Graphilia</v>
          </cell>
          <cell r="L195" t="str">
            <v>Art Attack</v>
          </cell>
          <cell r="M195" t="str">
            <v>Shuttermedics</v>
          </cell>
        </row>
        <row r="196">
          <cell r="A196" t="str">
            <v>OSMEC-0132</v>
          </cell>
          <cell r="B196" t="str">
            <v xml:space="preserve">Registration Check-In </v>
          </cell>
          <cell r="C196" t="str">
            <v xml:space="preserve">Case Presentation </v>
          </cell>
          <cell r="D196" t="str">
            <v>Paper Presentation</v>
          </cell>
          <cell r="E196" t="str">
            <v>Poster Presentation</v>
          </cell>
          <cell r="F196" t="str">
            <v xml:space="preserve">Medical Symposium Prelims </v>
          </cell>
          <cell r="G196" t="str">
            <v>Debate Prelims</v>
          </cell>
          <cell r="H196" t="str">
            <v>Medventure</v>
          </cell>
          <cell r="I196" t="str">
            <v>Medquiz</v>
          </cell>
          <cell r="J196" t="str">
            <v>Invictus</v>
          </cell>
          <cell r="K196" t="str">
            <v>Graphilia</v>
          </cell>
          <cell r="L196" t="str">
            <v>Art Attack</v>
          </cell>
          <cell r="M196" t="str">
            <v>Shuttermedics</v>
          </cell>
        </row>
        <row r="197">
          <cell r="A197" t="str">
            <v>OSMEC-0135</v>
          </cell>
          <cell r="B197" t="str">
            <v xml:space="preserve">Registration Check-In </v>
          </cell>
          <cell r="C197" t="str">
            <v xml:space="preserve">Case Presentation </v>
          </cell>
          <cell r="D197" t="str">
            <v>Paper Presentation</v>
          </cell>
          <cell r="E197" t="str">
            <v>Poster Presentation</v>
          </cell>
          <cell r="F197" t="str">
            <v xml:space="preserve">Medical Symposium Prelims </v>
          </cell>
          <cell r="G197" t="str">
            <v>Debate Prelims</v>
          </cell>
          <cell r="H197" t="str">
            <v>Medventure</v>
          </cell>
          <cell r="I197" t="str">
            <v>Medquiz</v>
          </cell>
          <cell r="J197" t="str">
            <v>Invictus</v>
          </cell>
          <cell r="K197" t="str">
            <v>Graphilia</v>
          </cell>
          <cell r="L197" t="str">
            <v>Art Attack</v>
          </cell>
          <cell r="M197" t="str">
            <v>Shuttermedics</v>
          </cell>
        </row>
        <row r="198">
          <cell r="A198" t="str">
            <v>OSMEC-0137</v>
          </cell>
          <cell r="B198" t="str">
            <v xml:space="preserve">Registration Check-In </v>
          </cell>
          <cell r="C198" t="str">
            <v xml:space="preserve">Case Presentation </v>
          </cell>
          <cell r="D198" t="str">
            <v>Paper Presentation</v>
          </cell>
          <cell r="E198" t="str">
            <v>Poster Presentation</v>
          </cell>
          <cell r="F198" t="str">
            <v xml:space="preserve">Medical Symposium Prelims </v>
          </cell>
          <cell r="G198" t="str">
            <v>Debate Prelims</v>
          </cell>
          <cell r="H198" t="str">
            <v>Medventure</v>
          </cell>
          <cell r="I198" t="str">
            <v>Medquiz</v>
          </cell>
          <cell r="J198" t="str">
            <v>Invictus</v>
          </cell>
          <cell r="K198" t="str">
            <v>Graphilia</v>
          </cell>
          <cell r="L198" t="str">
            <v>Art Attack</v>
          </cell>
          <cell r="M198" t="str">
            <v>Shuttermedics</v>
          </cell>
        </row>
        <row r="199">
          <cell r="A199" t="str">
            <v>OSMEC-0134</v>
          </cell>
          <cell r="B199" t="str">
            <v xml:space="preserve">Registration Check-In </v>
          </cell>
          <cell r="C199" t="str">
            <v xml:space="preserve">Case Presentation </v>
          </cell>
          <cell r="D199" t="str">
            <v>Paper Presentation</v>
          </cell>
          <cell r="E199" t="str">
            <v>Poster Presentation</v>
          </cell>
          <cell r="F199" t="str">
            <v xml:space="preserve">Medical Symposium Prelims </v>
          </cell>
          <cell r="G199" t="str">
            <v>Debate Prelims</v>
          </cell>
          <cell r="H199" t="str">
            <v>Medventure</v>
          </cell>
          <cell r="I199" t="str">
            <v>Medquiz</v>
          </cell>
          <cell r="J199" t="str">
            <v>Invictus</v>
          </cell>
          <cell r="K199" t="str">
            <v>Graphilia</v>
          </cell>
          <cell r="L199" t="str">
            <v>Art Attack</v>
          </cell>
          <cell r="M199" t="str">
            <v>Shuttermedics</v>
          </cell>
        </row>
        <row r="200">
          <cell r="A200" t="str">
            <v>OSMEC-0308</v>
          </cell>
          <cell r="B200" t="str">
            <v xml:space="preserve">Registration Check-In </v>
          </cell>
          <cell r="C200" t="str">
            <v xml:space="preserve">Case Presentation </v>
          </cell>
          <cell r="D200" t="str">
            <v>Paper Presentation</v>
          </cell>
          <cell r="E200" t="str">
            <v>Poster Presentation</v>
          </cell>
          <cell r="F200" t="str">
            <v xml:space="preserve">Medical Symposium Prelims </v>
          </cell>
          <cell r="G200" t="str">
            <v>Debate Prelims</v>
          </cell>
          <cell r="H200" t="str">
            <v>Medventure</v>
          </cell>
          <cell r="I200" t="str">
            <v>Medquiz</v>
          </cell>
          <cell r="J200" t="str">
            <v>Invictus</v>
          </cell>
          <cell r="K200" t="str">
            <v>Graphilia</v>
          </cell>
          <cell r="L200" t="str">
            <v>Art Attack</v>
          </cell>
          <cell r="M200" t="str">
            <v>Shuttermedics</v>
          </cell>
        </row>
        <row r="201">
          <cell r="A201" t="str">
            <v>OSMEC-0416</v>
          </cell>
          <cell r="B201" t="str">
            <v xml:space="preserve">Registration Check-In </v>
          </cell>
          <cell r="C201" t="str">
            <v xml:space="preserve">Case Presentation </v>
          </cell>
          <cell r="D201" t="str">
            <v>Paper Presentation</v>
          </cell>
          <cell r="E201" t="str">
            <v>Poster Presentation</v>
          </cell>
          <cell r="F201" t="str">
            <v xml:space="preserve">Medical Symposium Prelims </v>
          </cell>
          <cell r="G201" t="str">
            <v>Debate Prelims</v>
          </cell>
          <cell r="H201" t="str">
            <v>Medventure</v>
          </cell>
          <cell r="I201" t="str">
            <v>Medquiz</v>
          </cell>
          <cell r="J201" t="str">
            <v>Invictus</v>
          </cell>
          <cell r="K201" t="str">
            <v>Graphilia</v>
          </cell>
          <cell r="L201" t="str">
            <v>Art Attack</v>
          </cell>
          <cell r="M201" t="str">
            <v>Shuttermedics</v>
          </cell>
        </row>
        <row r="202">
          <cell r="A202" t="str">
            <v>OSMEC-0496</v>
          </cell>
          <cell r="B202" t="str">
            <v xml:space="preserve">Registration Check-In </v>
          </cell>
          <cell r="C202" t="str">
            <v xml:space="preserve">Case Presentation </v>
          </cell>
          <cell r="D202" t="str">
            <v>Paper Presentation</v>
          </cell>
          <cell r="E202" t="str">
            <v>Poster Presentation</v>
          </cell>
          <cell r="F202" t="str">
            <v xml:space="preserve">Medical Symposium Prelims </v>
          </cell>
          <cell r="G202" t="str">
            <v>Debate Prelims</v>
          </cell>
          <cell r="H202" t="str">
            <v>Medventure</v>
          </cell>
          <cell r="I202" t="str">
            <v>Medquiz</v>
          </cell>
          <cell r="J202" t="str">
            <v>Invictus</v>
          </cell>
          <cell r="K202" t="str">
            <v>Graphilia</v>
          </cell>
          <cell r="L202" t="str">
            <v>Art Attack</v>
          </cell>
          <cell r="M202" t="str">
            <v>Shuttermedics</v>
          </cell>
        </row>
        <row r="203">
          <cell r="A203" t="str">
            <v>OSMEC-0679</v>
          </cell>
          <cell r="B203" t="str">
            <v xml:space="preserve">Registration Check-In </v>
          </cell>
          <cell r="C203" t="str">
            <v xml:space="preserve">Case Presentation </v>
          </cell>
          <cell r="D203" t="str">
            <v>Paper Presentation</v>
          </cell>
          <cell r="E203" t="str">
            <v>Poster Presentation</v>
          </cell>
          <cell r="F203" t="str">
            <v xml:space="preserve">Medical Symposium Prelims </v>
          </cell>
          <cell r="G203" t="str">
            <v>Debate Prelims</v>
          </cell>
          <cell r="H203" t="str">
            <v>Medventure</v>
          </cell>
          <cell r="I203" t="str">
            <v>Medquiz</v>
          </cell>
          <cell r="J203" t="str">
            <v>Invictus</v>
          </cell>
          <cell r="K203" t="str">
            <v>Graphilia</v>
          </cell>
          <cell r="L203" t="str">
            <v>Art Attack</v>
          </cell>
          <cell r="M203" t="str">
            <v>Shuttermedics</v>
          </cell>
        </row>
        <row r="204">
          <cell r="A204" t="str">
            <v>OSMEC-0309</v>
          </cell>
          <cell r="B204" t="str">
            <v xml:space="preserve">Registration Check-In </v>
          </cell>
          <cell r="C204" t="str">
            <v xml:space="preserve">Case Presentation </v>
          </cell>
          <cell r="D204" t="str">
            <v>Paper Presentation</v>
          </cell>
          <cell r="E204" t="str">
            <v>Poster Presentation</v>
          </cell>
          <cell r="F204" t="str">
            <v xml:space="preserve">Medical Symposium Prelims </v>
          </cell>
          <cell r="G204" t="str">
            <v>Debate Prelims</v>
          </cell>
          <cell r="H204" t="str">
            <v>Medventure</v>
          </cell>
          <cell r="I204" t="str">
            <v>Medquiz</v>
          </cell>
          <cell r="J204" t="str">
            <v>Invictus</v>
          </cell>
          <cell r="K204" t="str">
            <v>Graphilia</v>
          </cell>
          <cell r="L204" t="str">
            <v>Art Attack</v>
          </cell>
          <cell r="M204" t="str">
            <v>Shuttermedics</v>
          </cell>
        </row>
        <row r="205">
          <cell r="A205" t="str">
            <v>OSMEC-0136</v>
          </cell>
          <cell r="B205" t="str">
            <v xml:space="preserve">Registration Check-In </v>
          </cell>
          <cell r="C205" t="str">
            <v xml:space="preserve">Case Presentation </v>
          </cell>
          <cell r="D205" t="str">
            <v>Paper Presentation</v>
          </cell>
          <cell r="E205" t="str">
            <v>Poster Presentation</v>
          </cell>
          <cell r="F205" t="str">
            <v xml:space="preserve">Medical Symposium Prelims </v>
          </cell>
          <cell r="G205" t="str">
            <v>Debate Prelims</v>
          </cell>
          <cell r="H205" t="str">
            <v>Medventure</v>
          </cell>
          <cell r="I205" t="str">
            <v>Medquiz</v>
          </cell>
          <cell r="J205" t="str">
            <v>Invictus</v>
          </cell>
          <cell r="K205" t="str">
            <v>Graphilia</v>
          </cell>
          <cell r="L205" t="str">
            <v>Art Attack</v>
          </cell>
          <cell r="M205" t="str">
            <v>Shuttermedics</v>
          </cell>
        </row>
        <row r="206">
          <cell r="A206" t="str">
            <v>OSMEC-0408</v>
          </cell>
          <cell r="B206" t="str">
            <v xml:space="preserve">Registration Check-In </v>
          </cell>
          <cell r="C206" t="str">
            <v xml:space="preserve">Case Presentation </v>
          </cell>
          <cell r="D206" t="str">
            <v>Paper Presentation</v>
          </cell>
          <cell r="E206" t="str">
            <v>Poster Presentation</v>
          </cell>
          <cell r="F206" t="str">
            <v xml:space="preserve">Medical Symposium Prelims </v>
          </cell>
          <cell r="G206" t="str">
            <v>Debate Prelims</v>
          </cell>
          <cell r="H206" t="str">
            <v>Medventure</v>
          </cell>
          <cell r="I206" t="str">
            <v>Medquiz</v>
          </cell>
          <cell r="J206" t="str">
            <v>Invictus</v>
          </cell>
          <cell r="K206" t="str">
            <v>Graphilia</v>
          </cell>
          <cell r="L206" t="str">
            <v>Art Attack</v>
          </cell>
          <cell r="M206" t="str">
            <v>Shuttermedics</v>
          </cell>
        </row>
        <row r="207">
          <cell r="A207" t="str">
            <v>OSMEC-0138</v>
          </cell>
          <cell r="B207" t="str">
            <v xml:space="preserve">Registration Check-In </v>
          </cell>
          <cell r="C207" t="str">
            <v xml:space="preserve">Case Presentation </v>
          </cell>
          <cell r="D207" t="str">
            <v>Paper Presentation</v>
          </cell>
          <cell r="E207" t="str">
            <v>Poster Presentation</v>
          </cell>
          <cell r="F207" t="str">
            <v xml:space="preserve">Medical Symposium Prelims </v>
          </cell>
          <cell r="G207" t="str">
            <v>Debate Prelims</v>
          </cell>
          <cell r="H207" t="str">
            <v>Medventure</v>
          </cell>
          <cell r="I207" t="str">
            <v>Medquiz</v>
          </cell>
          <cell r="J207" t="str">
            <v>Invictus</v>
          </cell>
          <cell r="K207" t="str">
            <v>Graphilia</v>
          </cell>
          <cell r="L207" t="str">
            <v>Art Attack</v>
          </cell>
          <cell r="M207" t="str">
            <v>Shuttermedics</v>
          </cell>
        </row>
        <row r="208">
          <cell r="A208" t="str">
            <v>OSMEC-0147</v>
          </cell>
          <cell r="B208" t="str">
            <v xml:space="preserve">Registration Check-In </v>
          </cell>
          <cell r="C208" t="str">
            <v xml:space="preserve">Case Presentation </v>
          </cell>
          <cell r="D208" t="str">
            <v>Paper Presentation</v>
          </cell>
          <cell r="E208" t="str">
            <v>Poster Presentation</v>
          </cell>
          <cell r="F208" t="str">
            <v xml:space="preserve">Medical Symposium Prelims </v>
          </cell>
          <cell r="G208" t="str">
            <v>Debate Prelims</v>
          </cell>
          <cell r="H208" t="str">
            <v>Medventure</v>
          </cell>
          <cell r="I208" t="str">
            <v>Medquiz</v>
          </cell>
          <cell r="J208" t="str">
            <v>Invictus</v>
          </cell>
          <cell r="K208" t="str">
            <v>Graphilia</v>
          </cell>
          <cell r="L208" t="str">
            <v>Art Attack</v>
          </cell>
          <cell r="M208" t="str">
            <v>Shuttermedics</v>
          </cell>
        </row>
        <row r="209">
          <cell r="A209" t="str">
            <v>OSMEC-0149</v>
          </cell>
          <cell r="B209" t="str">
            <v xml:space="preserve">Registration Check-In </v>
          </cell>
          <cell r="C209" t="str">
            <v xml:space="preserve">Case Presentation </v>
          </cell>
          <cell r="D209" t="str">
            <v>Paper Presentation</v>
          </cell>
          <cell r="E209" t="str">
            <v>Poster Presentation</v>
          </cell>
          <cell r="F209" t="str">
            <v xml:space="preserve">Medical Symposium Prelims </v>
          </cell>
          <cell r="G209" t="str">
            <v>Debate Prelims</v>
          </cell>
          <cell r="H209" t="str">
            <v>Medventure</v>
          </cell>
          <cell r="I209" t="str">
            <v>Medquiz</v>
          </cell>
          <cell r="J209" t="str">
            <v>Invictus</v>
          </cell>
          <cell r="K209" t="str">
            <v>Graphilia</v>
          </cell>
          <cell r="L209" t="str">
            <v>Art Attack</v>
          </cell>
          <cell r="M209" t="str">
            <v>Shuttermedics</v>
          </cell>
        </row>
        <row r="210">
          <cell r="A210" t="str">
            <v>OSMEC-0311</v>
          </cell>
          <cell r="B210" t="str">
            <v xml:space="preserve">Registration Check-In </v>
          </cell>
          <cell r="C210" t="str">
            <v xml:space="preserve">Case Presentation </v>
          </cell>
          <cell r="D210" t="str">
            <v>Paper Presentation</v>
          </cell>
          <cell r="E210" t="str">
            <v>Poster Presentation</v>
          </cell>
          <cell r="F210" t="str">
            <v xml:space="preserve">Medical Symposium Prelims </v>
          </cell>
          <cell r="G210" t="str">
            <v>Debate Prelims</v>
          </cell>
          <cell r="H210" t="str">
            <v>Medventure</v>
          </cell>
          <cell r="I210" t="str">
            <v>Medquiz</v>
          </cell>
          <cell r="J210" t="str">
            <v>Invictus</v>
          </cell>
          <cell r="K210" t="str">
            <v>Graphilia</v>
          </cell>
          <cell r="L210" t="str">
            <v>Art Attack</v>
          </cell>
          <cell r="M210" t="str">
            <v>Shuttermedics</v>
          </cell>
        </row>
        <row r="211">
          <cell r="A211" t="str">
            <v>OSMEC-0139</v>
          </cell>
          <cell r="B211" t="str">
            <v xml:space="preserve">Registration Check-In </v>
          </cell>
          <cell r="C211" t="str">
            <v xml:space="preserve">Case Presentation </v>
          </cell>
          <cell r="D211" t="str">
            <v>Paper Presentation</v>
          </cell>
          <cell r="E211" t="str">
            <v>Poster Presentation</v>
          </cell>
          <cell r="F211" t="str">
            <v xml:space="preserve">Medical Symposium Prelims </v>
          </cell>
          <cell r="G211" t="str">
            <v>Debate Prelims</v>
          </cell>
          <cell r="H211" t="str">
            <v>Medventure</v>
          </cell>
          <cell r="I211" t="str">
            <v>Medquiz</v>
          </cell>
          <cell r="J211" t="str">
            <v>Invictus</v>
          </cell>
          <cell r="K211" t="str">
            <v>Graphilia</v>
          </cell>
          <cell r="L211" t="str">
            <v>Art Attack</v>
          </cell>
          <cell r="M211" t="str">
            <v>Shuttermedics</v>
          </cell>
        </row>
        <row r="212">
          <cell r="A212" t="str">
            <v>OSMEC-0140</v>
          </cell>
          <cell r="B212" t="str">
            <v xml:space="preserve">Registration Check-In </v>
          </cell>
          <cell r="C212" t="str">
            <v xml:space="preserve">Case Presentation </v>
          </cell>
          <cell r="D212" t="str">
            <v>Paper Presentation</v>
          </cell>
          <cell r="E212" t="str">
            <v>Poster Presentation</v>
          </cell>
          <cell r="F212" t="str">
            <v xml:space="preserve">Medical Symposium Prelims </v>
          </cell>
          <cell r="G212" t="str">
            <v>Debate Prelims</v>
          </cell>
          <cell r="H212" t="str">
            <v>Medventure</v>
          </cell>
          <cell r="I212" t="str">
            <v>Medquiz</v>
          </cell>
          <cell r="J212" t="str">
            <v>Invictus</v>
          </cell>
          <cell r="K212" t="str">
            <v>Graphilia</v>
          </cell>
          <cell r="L212" t="str">
            <v>Art Attack</v>
          </cell>
          <cell r="M212" t="str">
            <v>Shuttermedics</v>
          </cell>
        </row>
        <row r="213">
          <cell r="A213" t="str">
            <v>OSMEC-0296</v>
          </cell>
          <cell r="B213" t="str">
            <v xml:space="preserve">Registration Check-In </v>
          </cell>
          <cell r="C213" t="str">
            <v xml:space="preserve">Case Presentation </v>
          </cell>
          <cell r="D213" t="str">
            <v>Paper Presentation</v>
          </cell>
          <cell r="E213" t="str">
            <v>Poster Presentation</v>
          </cell>
          <cell r="F213" t="str">
            <v xml:space="preserve">Medical Symposium Prelims </v>
          </cell>
          <cell r="G213" t="str">
            <v>Debate Prelims</v>
          </cell>
          <cell r="H213" t="str">
            <v>Medventure</v>
          </cell>
          <cell r="I213" t="str">
            <v>Medquiz</v>
          </cell>
          <cell r="J213" t="str">
            <v>Invictus</v>
          </cell>
          <cell r="K213" t="str">
            <v>Graphilia</v>
          </cell>
          <cell r="L213" t="str">
            <v>Art Attack</v>
          </cell>
          <cell r="M213" t="str">
            <v>Shuttermedics</v>
          </cell>
        </row>
        <row r="214">
          <cell r="A214" t="str">
            <v>OSMEC-0164</v>
          </cell>
          <cell r="B214" t="str">
            <v xml:space="preserve">Registration Check-In </v>
          </cell>
          <cell r="C214" t="str">
            <v xml:space="preserve">Case Presentation </v>
          </cell>
          <cell r="D214" t="str">
            <v>Paper Presentation</v>
          </cell>
          <cell r="E214" t="str">
            <v>Poster Presentation</v>
          </cell>
          <cell r="F214" t="str">
            <v xml:space="preserve">Medical Symposium Prelims </v>
          </cell>
          <cell r="G214" t="str">
            <v>Debate Prelims</v>
          </cell>
          <cell r="H214" t="str">
            <v>Medventure</v>
          </cell>
          <cell r="I214" t="str">
            <v>Medquiz</v>
          </cell>
          <cell r="J214" t="str">
            <v>Invictus</v>
          </cell>
          <cell r="K214" t="str">
            <v>Graphilia</v>
          </cell>
          <cell r="L214" t="str">
            <v>Art Attack</v>
          </cell>
          <cell r="M214" t="str">
            <v>Shuttermedics</v>
          </cell>
        </row>
        <row r="215">
          <cell r="A215" t="str">
            <v>OSMEC-0298</v>
          </cell>
          <cell r="B215" t="str">
            <v xml:space="preserve">Registration Check-In </v>
          </cell>
          <cell r="C215" t="str">
            <v xml:space="preserve">Case Presentation </v>
          </cell>
          <cell r="D215" t="str">
            <v>Paper Presentation</v>
          </cell>
          <cell r="E215" t="str">
            <v>Poster Presentation</v>
          </cell>
          <cell r="F215" t="str">
            <v xml:space="preserve">Medical Symposium Prelims </v>
          </cell>
          <cell r="G215" t="str">
            <v>Debate Prelims</v>
          </cell>
          <cell r="H215" t="str">
            <v>Medventure</v>
          </cell>
          <cell r="I215" t="str">
            <v>Medquiz</v>
          </cell>
          <cell r="J215" t="str">
            <v>Invictus</v>
          </cell>
          <cell r="K215" t="str">
            <v>Graphilia</v>
          </cell>
          <cell r="L215" t="str">
            <v>Art Attack</v>
          </cell>
          <cell r="M215" t="str">
            <v>Shuttermedics</v>
          </cell>
        </row>
        <row r="216">
          <cell r="A216" t="str">
            <v>OSMEC-0144</v>
          </cell>
          <cell r="B216" t="str">
            <v xml:space="preserve">Registration Check-In </v>
          </cell>
          <cell r="C216" t="str">
            <v xml:space="preserve">Case Presentation </v>
          </cell>
          <cell r="D216" t="str">
            <v>Paper Presentation</v>
          </cell>
          <cell r="E216" t="str">
            <v>Poster Presentation</v>
          </cell>
          <cell r="F216" t="str">
            <v xml:space="preserve">Medical Symposium Prelims </v>
          </cell>
          <cell r="G216" t="str">
            <v>Debate Prelims</v>
          </cell>
          <cell r="H216" t="str">
            <v>Medventure</v>
          </cell>
          <cell r="I216" t="str">
            <v>Medquiz</v>
          </cell>
          <cell r="J216" t="str">
            <v>Invictus</v>
          </cell>
          <cell r="K216" t="str">
            <v>Graphilia</v>
          </cell>
          <cell r="L216" t="str">
            <v>Art Attack</v>
          </cell>
          <cell r="M216" t="str">
            <v>Shuttermedics</v>
          </cell>
        </row>
        <row r="217">
          <cell r="A217" t="str">
            <v>OSMEC-0143</v>
          </cell>
          <cell r="B217" t="str">
            <v xml:space="preserve">Registration Check-In </v>
          </cell>
          <cell r="C217" t="str">
            <v xml:space="preserve">Case Presentation </v>
          </cell>
          <cell r="D217" t="str">
            <v>Paper Presentation</v>
          </cell>
          <cell r="E217" t="str">
            <v>Poster Presentation</v>
          </cell>
          <cell r="F217" t="str">
            <v xml:space="preserve">Medical Symposium Prelims </v>
          </cell>
          <cell r="G217" t="str">
            <v>Debate Prelims</v>
          </cell>
          <cell r="H217" t="str">
            <v>Medventure</v>
          </cell>
          <cell r="I217" t="str">
            <v>Medquiz</v>
          </cell>
          <cell r="J217" t="str">
            <v>Invictus</v>
          </cell>
          <cell r="K217" t="str">
            <v>Graphilia</v>
          </cell>
          <cell r="L217" t="str">
            <v>Art Attack</v>
          </cell>
          <cell r="M217" t="str">
            <v>Shuttermedics</v>
          </cell>
        </row>
        <row r="218">
          <cell r="A218" t="str">
            <v>OSMEC-0142</v>
          </cell>
          <cell r="B218" t="str">
            <v xml:space="preserve">Registration Check-In </v>
          </cell>
          <cell r="C218" t="str">
            <v xml:space="preserve">Case Presentation </v>
          </cell>
          <cell r="D218" t="str">
            <v>Paper Presentation</v>
          </cell>
          <cell r="E218" t="str">
            <v>Poster Presentation</v>
          </cell>
          <cell r="F218" t="str">
            <v xml:space="preserve">Medical Symposium Prelims </v>
          </cell>
          <cell r="G218" t="str">
            <v>Debate Prelims</v>
          </cell>
          <cell r="H218" t="str">
            <v>Medventure</v>
          </cell>
          <cell r="I218" t="str">
            <v>Medquiz</v>
          </cell>
          <cell r="J218" t="str">
            <v>Invictus</v>
          </cell>
          <cell r="K218" t="str">
            <v>Graphilia</v>
          </cell>
          <cell r="L218" t="str">
            <v>Art Attack</v>
          </cell>
          <cell r="M218" t="str">
            <v>Shuttermedics</v>
          </cell>
        </row>
        <row r="219">
          <cell r="A219" t="str">
            <v>OSMEC-0576</v>
          </cell>
          <cell r="B219" t="str">
            <v xml:space="preserve">Registration Check-In </v>
          </cell>
          <cell r="C219" t="str">
            <v xml:space="preserve">Case Presentation </v>
          </cell>
          <cell r="D219" t="str">
            <v>Paper Presentation</v>
          </cell>
          <cell r="E219" t="str">
            <v>Poster Presentation</v>
          </cell>
          <cell r="F219" t="str">
            <v xml:space="preserve">Medical Symposium Prelims </v>
          </cell>
          <cell r="G219" t="str">
            <v>Debate Prelims</v>
          </cell>
          <cell r="H219" t="str">
            <v>Medventure</v>
          </cell>
          <cell r="I219" t="str">
            <v>Medquiz</v>
          </cell>
          <cell r="J219" t="str">
            <v>Invictus</v>
          </cell>
          <cell r="K219" t="str">
            <v>Graphilia</v>
          </cell>
          <cell r="L219" t="str">
            <v>Art Attack</v>
          </cell>
          <cell r="M219" t="str">
            <v>Shuttermedics</v>
          </cell>
        </row>
        <row r="220">
          <cell r="A220" t="str">
            <v>OSMEC-1553</v>
          </cell>
          <cell r="B220" t="str">
            <v xml:space="preserve">Registration Check-In </v>
          </cell>
          <cell r="C220" t="str">
            <v xml:space="preserve">Case Presentation </v>
          </cell>
          <cell r="D220" t="str">
            <v>Paper Presentation</v>
          </cell>
          <cell r="E220" t="str">
            <v>Poster Presentation</v>
          </cell>
          <cell r="F220" t="str">
            <v xml:space="preserve">Medical Symposium Prelims </v>
          </cell>
          <cell r="G220" t="str">
            <v>Debate Prelims</v>
          </cell>
          <cell r="H220" t="str">
            <v>Medventure</v>
          </cell>
          <cell r="I220" t="str">
            <v>Medquiz</v>
          </cell>
          <cell r="J220" t="str">
            <v>Invictus</v>
          </cell>
          <cell r="K220" t="str">
            <v>Graphilia</v>
          </cell>
          <cell r="L220" t="str">
            <v>Art Attack</v>
          </cell>
          <cell r="M220" t="str">
            <v>Shuttermedics</v>
          </cell>
        </row>
        <row r="221">
          <cell r="A221" t="str">
            <v>OSMEC-0146</v>
          </cell>
          <cell r="B221" t="str">
            <v xml:space="preserve">Registration Check-In </v>
          </cell>
          <cell r="C221" t="str">
            <v xml:space="preserve">Case Presentation </v>
          </cell>
          <cell r="D221" t="str">
            <v>Paper Presentation</v>
          </cell>
          <cell r="E221" t="str">
            <v>Poster Presentation</v>
          </cell>
          <cell r="F221" t="str">
            <v xml:space="preserve">Medical Symposium Prelims </v>
          </cell>
          <cell r="G221" t="str">
            <v>Debate Prelims</v>
          </cell>
          <cell r="H221" t="str">
            <v>Medventure</v>
          </cell>
          <cell r="I221" t="str">
            <v>Medquiz</v>
          </cell>
          <cell r="J221" t="str">
            <v>Invictus</v>
          </cell>
          <cell r="K221" t="str">
            <v>Graphilia</v>
          </cell>
          <cell r="L221" t="str">
            <v>Art Attack</v>
          </cell>
          <cell r="M221" t="str">
            <v>Shuttermedics</v>
          </cell>
        </row>
        <row r="222">
          <cell r="A222" t="str">
            <v>OSMEC-0299</v>
          </cell>
          <cell r="B222" t="str">
            <v xml:space="preserve">Registration Check-In </v>
          </cell>
          <cell r="C222" t="str">
            <v xml:space="preserve">Case Presentation </v>
          </cell>
          <cell r="D222" t="str">
            <v>Paper Presentation</v>
          </cell>
          <cell r="E222" t="str">
            <v>Poster Presentation</v>
          </cell>
          <cell r="F222" t="str">
            <v xml:space="preserve">Medical Symposium Prelims </v>
          </cell>
          <cell r="G222" t="str">
            <v>Debate Prelims</v>
          </cell>
          <cell r="H222" t="str">
            <v>Medventure</v>
          </cell>
          <cell r="I222" t="str">
            <v>Medquiz</v>
          </cell>
          <cell r="J222" t="str">
            <v>Invictus</v>
          </cell>
          <cell r="K222" t="str">
            <v>Graphilia</v>
          </cell>
          <cell r="L222" t="str">
            <v>Art Attack</v>
          </cell>
          <cell r="M222" t="str">
            <v>Shuttermedics</v>
          </cell>
        </row>
        <row r="223">
          <cell r="A223" t="str">
            <v>OSMEC-0148</v>
          </cell>
          <cell r="B223" t="str">
            <v xml:space="preserve">Registration Check-In </v>
          </cell>
          <cell r="C223" t="str">
            <v xml:space="preserve">Case Presentation </v>
          </cell>
          <cell r="D223" t="str">
            <v>Paper Presentation</v>
          </cell>
          <cell r="E223" t="str">
            <v>Poster Presentation</v>
          </cell>
          <cell r="F223" t="str">
            <v xml:space="preserve">Medical Symposium Prelims </v>
          </cell>
          <cell r="G223" t="str">
            <v>Debate Prelims</v>
          </cell>
          <cell r="H223" t="str">
            <v>Medventure</v>
          </cell>
          <cell r="I223" t="str">
            <v>Medquiz</v>
          </cell>
          <cell r="J223" t="str">
            <v>Invictus</v>
          </cell>
          <cell r="K223" t="str">
            <v>Graphilia</v>
          </cell>
          <cell r="L223" t="str">
            <v>Art Attack</v>
          </cell>
          <cell r="M223" t="str">
            <v>Shuttermedics</v>
          </cell>
        </row>
        <row r="224">
          <cell r="A224" t="str">
            <v>OSMEC-3307</v>
          </cell>
          <cell r="B224" t="str">
            <v xml:space="preserve">Registration Check-In </v>
          </cell>
          <cell r="C224" t="str">
            <v xml:space="preserve">Case Presentation </v>
          </cell>
          <cell r="D224" t="str">
            <v>Paper Presentation</v>
          </cell>
          <cell r="E224" t="str">
            <v>Poster Presentation</v>
          </cell>
          <cell r="F224" t="str">
            <v xml:space="preserve">Medical Symposium Prelims </v>
          </cell>
          <cell r="G224" t="str">
            <v>Debate Prelims</v>
          </cell>
          <cell r="H224" t="str">
            <v>Medventure</v>
          </cell>
          <cell r="I224" t="str">
            <v>Medquiz</v>
          </cell>
          <cell r="J224" t="str">
            <v>Invictus</v>
          </cell>
          <cell r="K224" t="str">
            <v>Graphilia</v>
          </cell>
          <cell r="L224" t="str">
            <v>Art Attack</v>
          </cell>
          <cell r="M224" t="str">
            <v>Shuttermedics</v>
          </cell>
        </row>
        <row r="225">
          <cell r="A225" t="str">
            <v>OSMEC-0302</v>
          </cell>
          <cell r="B225" t="str">
            <v xml:space="preserve">Registration Check-In </v>
          </cell>
          <cell r="C225" t="str">
            <v xml:space="preserve">Case Presentation </v>
          </cell>
          <cell r="D225" t="str">
            <v>Paper Presentation</v>
          </cell>
          <cell r="E225" t="str">
            <v>Poster Presentation</v>
          </cell>
          <cell r="F225" t="str">
            <v xml:space="preserve">Medical Symposium Prelims </v>
          </cell>
          <cell r="G225" t="str">
            <v>Debate Prelims</v>
          </cell>
          <cell r="H225" t="str">
            <v>Medventure</v>
          </cell>
          <cell r="I225" t="str">
            <v>Medquiz</v>
          </cell>
          <cell r="J225" t="str">
            <v>Invictus</v>
          </cell>
          <cell r="K225" t="str">
            <v>Graphilia</v>
          </cell>
          <cell r="L225" t="str">
            <v>Art Attack</v>
          </cell>
          <cell r="M225" t="str">
            <v>Shuttermedics</v>
          </cell>
        </row>
        <row r="226">
          <cell r="A226" t="str">
            <v>OSMEC-0166</v>
          </cell>
          <cell r="B226" t="str">
            <v xml:space="preserve">Registration Check-In </v>
          </cell>
          <cell r="C226" t="str">
            <v xml:space="preserve">Case Presentation </v>
          </cell>
          <cell r="D226" t="str">
            <v>Paper Presentation</v>
          </cell>
          <cell r="E226" t="str">
            <v>Poster Presentation</v>
          </cell>
          <cell r="F226" t="str">
            <v xml:space="preserve">Medical Symposium Prelims </v>
          </cell>
          <cell r="G226" t="str">
            <v>Debate Prelims</v>
          </cell>
          <cell r="H226" t="str">
            <v>Medventure</v>
          </cell>
          <cell r="I226" t="str">
            <v>Medquiz</v>
          </cell>
          <cell r="J226" t="str">
            <v>Invictus</v>
          </cell>
          <cell r="K226" t="str">
            <v>Graphilia</v>
          </cell>
          <cell r="L226" t="str">
            <v>Art Attack</v>
          </cell>
          <cell r="M226" t="str">
            <v>Shuttermedics</v>
          </cell>
        </row>
        <row r="227">
          <cell r="A227" t="str">
            <v>OSMEC-0461</v>
          </cell>
          <cell r="B227" t="str">
            <v xml:space="preserve">Registration Check-In </v>
          </cell>
          <cell r="C227" t="str">
            <v xml:space="preserve">Case Presentation </v>
          </cell>
          <cell r="D227" t="str">
            <v>Paper Presentation</v>
          </cell>
          <cell r="E227" t="str">
            <v>Poster Presentation</v>
          </cell>
          <cell r="F227" t="str">
            <v xml:space="preserve">Medical Symposium Prelims </v>
          </cell>
          <cell r="G227" t="str">
            <v>Debate Prelims</v>
          </cell>
          <cell r="H227" t="str">
            <v>Medventure</v>
          </cell>
          <cell r="I227" t="str">
            <v>Medquiz</v>
          </cell>
          <cell r="J227" t="str">
            <v>Invictus</v>
          </cell>
          <cell r="K227" t="str">
            <v>Graphilia</v>
          </cell>
          <cell r="L227" t="str">
            <v>Art Attack</v>
          </cell>
          <cell r="M227" t="str">
            <v>Shuttermedics</v>
          </cell>
        </row>
        <row r="228">
          <cell r="A228" t="str">
            <v>OSMEC-0984</v>
          </cell>
          <cell r="B228" t="str">
            <v xml:space="preserve">Registration Check-In </v>
          </cell>
          <cell r="C228" t="str">
            <v xml:space="preserve">Case Presentation </v>
          </cell>
          <cell r="D228" t="str">
            <v>Paper Presentation</v>
          </cell>
          <cell r="E228" t="str">
            <v>Poster Presentation</v>
          </cell>
          <cell r="F228" t="str">
            <v xml:space="preserve">Medical Symposium Prelims </v>
          </cell>
          <cell r="G228" t="str">
            <v>Debate Prelims</v>
          </cell>
          <cell r="H228" t="str">
            <v>Medventure</v>
          </cell>
          <cell r="I228" t="str">
            <v>Medquiz</v>
          </cell>
          <cell r="J228" t="str">
            <v>Invictus</v>
          </cell>
          <cell r="K228" t="str">
            <v>Graphilia</v>
          </cell>
          <cell r="L228" t="str">
            <v>Art Attack</v>
          </cell>
          <cell r="M228" t="str">
            <v>Shuttermedics</v>
          </cell>
        </row>
        <row r="229">
          <cell r="A229" t="str">
            <v>OSMEC-0305</v>
          </cell>
          <cell r="B229" t="str">
            <v xml:space="preserve">Registration Check-In </v>
          </cell>
          <cell r="C229" t="str">
            <v xml:space="preserve">Case Presentation </v>
          </cell>
          <cell r="D229" t="str">
            <v>Paper Presentation</v>
          </cell>
          <cell r="E229" t="str">
            <v>Poster Presentation</v>
          </cell>
          <cell r="F229" t="str">
            <v xml:space="preserve">Medical Symposium Prelims </v>
          </cell>
          <cell r="G229" t="str">
            <v>Debate Prelims</v>
          </cell>
          <cell r="H229" t="str">
            <v>Medventure</v>
          </cell>
          <cell r="I229" t="str">
            <v>Medquiz</v>
          </cell>
          <cell r="J229" t="str">
            <v>Invictus</v>
          </cell>
          <cell r="K229" t="str">
            <v>Graphilia</v>
          </cell>
          <cell r="L229" t="str">
            <v>Art Attack</v>
          </cell>
          <cell r="M229" t="str">
            <v>Shuttermedics</v>
          </cell>
        </row>
        <row r="230">
          <cell r="A230" t="str">
            <v>OSMEC-0153</v>
          </cell>
          <cell r="B230" t="str">
            <v xml:space="preserve">Registration Check-In </v>
          </cell>
          <cell r="C230" t="str">
            <v xml:space="preserve">Case Presentation </v>
          </cell>
          <cell r="D230" t="str">
            <v>Paper Presentation</v>
          </cell>
          <cell r="E230" t="str">
            <v>Poster Presentation</v>
          </cell>
          <cell r="F230" t="str">
            <v xml:space="preserve">Medical Symposium Prelims </v>
          </cell>
          <cell r="G230" t="str">
            <v>Debate Prelims</v>
          </cell>
          <cell r="H230" t="str">
            <v>Medventure</v>
          </cell>
          <cell r="I230" t="str">
            <v>Medquiz</v>
          </cell>
          <cell r="J230" t="str">
            <v>Invictus</v>
          </cell>
          <cell r="K230" t="str">
            <v>Graphilia</v>
          </cell>
          <cell r="L230" t="str">
            <v>Art Attack</v>
          </cell>
          <cell r="M230" t="str">
            <v>Shuttermedics</v>
          </cell>
        </row>
        <row r="231">
          <cell r="A231" t="str">
            <v>OSMEC-0307</v>
          </cell>
          <cell r="B231" t="str">
            <v xml:space="preserve">Registration Check-In </v>
          </cell>
          <cell r="C231" t="str">
            <v xml:space="preserve">Case Presentation </v>
          </cell>
          <cell r="D231" t="str">
            <v>Paper Presentation</v>
          </cell>
          <cell r="E231" t="str">
            <v>Poster Presentation</v>
          </cell>
          <cell r="F231" t="str">
            <v xml:space="preserve">Medical Symposium Prelims </v>
          </cell>
          <cell r="G231" t="str">
            <v>Debate Prelims</v>
          </cell>
          <cell r="H231" t="str">
            <v>Medventure</v>
          </cell>
          <cell r="I231" t="str">
            <v>Medquiz</v>
          </cell>
          <cell r="J231" t="str">
            <v>Invictus</v>
          </cell>
          <cell r="K231" t="str">
            <v>Graphilia</v>
          </cell>
          <cell r="L231" t="str">
            <v>Art Attack</v>
          </cell>
          <cell r="M231" t="str">
            <v>Shuttermedics</v>
          </cell>
        </row>
        <row r="232">
          <cell r="A232" t="str">
            <v>OSMEC-0159</v>
          </cell>
          <cell r="B232" t="str">
            <v xml:space="preserve">Registration Check-In </v>
          </cell>
          <cell r="C232" t="str">
            <v xml:space="preserve">Case Presentation </v>
          </cell>
          <cell r="D232" t="str">
            <v>Paper Presentation</v>
          </cell>
          <cell r="E232" t="str">
            <v>Poster Presentation</v>
          </cell>
          <cell r="F232" t="str">
            <v xml:space="preserve">Medical Symposium Prelims </v>
          </cell>
          <cell r="G232" t="str">
            <v>Debate Prelims</v>
          </cell>
          <cell r="H232" t="str">
            <v>Medventure</v>
          </cell>
          <cell r="I232" t="str">
            <v>Medquiz</v>
          </cell>
          <cell r="J232" t="str">
            <v>Invictus</v>
          </cell>
          <cell r="K232" t="str">
            <v>Graphilia</v>
          </cell>
          <cell r="L232" t="str">
            <v>Art Attack</v>
          </cell>
          <cell r="M232" t="str">
            <v>Shuttermedics</v>
          </cell>
        </row>
        <row r="233">
          <cell r="A233" t="str">
            <v>OSMEC-0163</v>
          </cell>
          <cell r="B233" t="str">
            <v xml:space="preserve">Registration Check-In </v>
          </cell>
          <cell r="C233" t="str">
            <v xml:space="preserve">Case Presentation </v>
          </cell>
          <cell r="D233" t="str">
            <v>Paper Presentation</v>
          </cell>
          <cell r="E233" t="str">
            <v>Poster Presentation</v>
          </cell>
          <cell r="F233" t="str">
            <v xml:space="preserve">Medical Symposium Prelims </v>
          </cell>
          <cell r="G233" t="str">
            <v>Debate Prelims</v>
          </cell>
          <cell r="H233" t="str">
            <v>Medventure</v>
          </cell>
          <cell r="I233" t="str">
            <v>Medquiz</v>
          </cell>
          <cell r="J233" t="str">
            <v>Invictus</v>
          </cell>
          <cell r="K233" t="str">
            <v>Graphilia</v>
          </cell>
          <cell r="L233" t="str">
            <v>Art Attack</v>
          </cell>
          <cell r="M233" t="str">
            <v>Shuttermedics</v>
          </cell>
        </row>
        <row r="234">
          <cell r="A234" t="str">
            <v>OSMEC-0485</v>
          </cell>
          <cell r="B234" t="str">
            <v xml:space="preserve">Registration Check-In </v>
          </cell>
          <cell r="C234" t="str">
            <v xml:space="preserve">Case Presentation </v>
          </cell>
          <cell r="D234" t="str">
            <v>Paper Presentation</v>
          </cell>
          <cell r="E234" t="str">
            <v>Poster Presentation</v>
          </cell>
          <cell r="F234" t="str">
            <v xml:space="preserve">Medical Symposium Prelims </v>
          </cell>
          <cell r="G234" t="str">
            <v>Debate Prelims</v>
          </cell>
          <cell r="H234" t="str">
            <v>Medventure</v>
          </cell>
          <cell r="I234" t="str">
            <v>Medquiz</v>
          </cell>
          <cell r="J234" t="str">
            <v>Invictus</v>
          </cell>
          <cell r="K234" t="str">
            <v>Graphilia</v>
          </cell>
          <cell r="L234" t="str">
            <v>Art Attack</v>
          </cell>
          <cell r="M234" t="str">
            <v>Shuttermedics</v>
          </cell>
        </row>
        <row r="235">
          <cell r="A235" t="str">
            <v>OSMEC-0154</v>
          </cell>
          <cell r="B235" t="str">
            <v xml:space="preserve">Registration Check-In </v>
          </cell>
          <cell r="C235" t="str">
            <v xml:space="preserve">Case Presentation </v>
          </cell>
          <cell r="D235" t="str">
            <v>Paper Presentation</v>
          </cell>
          <cell r="E235" t="str">
            <v>Poster Presentation</v>
          </cell>
          <cell r="F235" t="str">
            <v xml:space="preserve">Medical Symposium Prelims </v>
          </cell>
          <cell r="G235" t="str">
            <v>Debate Prelims</v>
          </cell>
          <cell r="H235" t="str">
            <v>Medventure</v>
          </cell>
          <cell r="I235" t="str">
            <v>Medquiz</v>
          </cell>
          <cell r="J235" t="str">
            <v>Invictus</v>
          </cell>
          <cell r="K235" t="str">
            <v>Graphilia</v>
          </cell>
          <cell r="L235" t="str">
            <v>Art Attack</v>
          </cell>
          <cell r="M235" t="str">
            <v>Shuttermedics</v>
          </cell>
        </row>
        <row r="236">
          <cell r="A236" t="str">
            <v>OSMEC-0310</v>
          </cell>
          <cell r="B236" t="str">
            <v xml:space="preserve">Registration Check-In </v>
          </cell>
          <cell r="C236" t="str">
            <v xml:space="preserve">Case Presentation </v>
          </cell>
          <cell r="D236" t="str">
            <v>Paper Presentation</v>
          </cell>
          <cell r="E236" t="str">
            <v>Poster Presentation</v>
          </cell>
          <cell r="F236" t="str">
            <v xml:space="preserve">Medical Symposium Prelims </v>
          </cell>
          <cell r="G236" t="str">
            <v>Debate Prelims</v>
          </cell>
          <cell r="H236" t="str">
            <v>Medventure</v>
          </cell>
          <cell r="I236" t="str">
            <v>Medquiz</v>
          </cell>
          <cell r="J236" t="str">
            <v>Invictus</v>
          </cell>
          <cell r="K236" t="str">
            <v>Graphilia</v>
          </cell>
          <cell r="L236" t="str">
            <v>Art Attack</v>
          </cell>
          <cell r="M236" t="str">
            <v>Shuttermedics</v>
          </cell>
        </row>
        <row r="237">
          <cell r="A237" t="str">
            <v>OSMEC-0312</v>
          </cell>
          <cell r="B237" t="str">
            <v xml:space="preserve">Registration Check-In </v>
          </cell>
          <cell r="C237" t="str">
            <v xml:space="preserve">Case Presentation </v>
          </cell>
          <cell r="D237" t="str">
            <v>Paper Presentation</v>
          </cell>
          <cell r="E237" t="str">
            <v>Poster Presentation</v>
          </cell>
          <cell r="F237" t="str">
            <v xml:space="preserve">Medical Symposium Prelims </v>
          </cell>
          <cell r="G237" t="str">
            <v>Debate Prelims</v>
          </cell>
          <cell r="H237" t="str">
            <v>Medventure</v>
          </cell>
          <cell r="I237" t="str">
            <v>Medquiz</v>
          </cell>
          <cell r="J237" t="str">
            <v>Invictus</v>
          </cell>
          <cell r="K237" t="str">
            <v>Graphilia</v>
          </cell>
          <cell r="L237" t="str">
            <v>Art Attack</v>
          </cell>
          <cell r="M237" t="str">
            <v>Shuttermedics</v>
          </cell>
        </row>
        <row r="238">
          <cell r="A238" t="str">
            <v>OSMEC-0160</v>
          </cell>
          <cell r="B238" t="str">
            <v xml:space="preserve">Registration Check-In </v>
          </cell>
          <cell r="C238" t="str">
            <v xml:space="preserve">Case Presentation </v>
          </cell>
          <cell r="D238" t="str">
            <v>Paper Presentation</v>
          </cell>
          <cell r="E238" t="str">
            <v>Poster Presentation</v>
          </cell>
          <cell r="F238" t="str">
            <v xml:space="preserve">Medical Symposium Prelims </v>
          </cell>
          <cell r="G238" t="str">
            <v>Debate Prelims</v>
          </cell>
          <cell r="H238" t="str">
            <v>Medventure</v>
          </cell>
          <cell r="I238" t="str">
            <v>Medquiz</v>
          </cell>
          <cell r="J238" t="str">
            <v>Invictus</v>
          </cell>
          <cell r="K238" t="str">
            <v>Graphilia</v>
          </cell>
          <cell r="L238" t="str">
            <v>Art Attack</v>
          </cell>
          <cell r="M238" t="str">
            <v>Shuttermedics</v>
          </cell>
        </row>
        <row r="239">
          <cell r="A239" t="str">
            <v>OSMEC-0157</v>
          </cell>
          <cell r="B239" t="str">
            <v xml:space="preserve">Registration Check-In </v>
          </cell>
          <cell r="C239" t="str">
            <v xml:space="preserve">Case Presentation </v>
          </cell>
          <cell r="D239" t="str">
            <v>Paper Presentation</v>
          </cell>
          <cell r="E239" t="str">
            <v>Poster Presentation</v>
          </cell>
          <cell r="F239" t="str">
            <v xml:space="preserve">Medical Symposium Prelims </v>
          </cell>
          <cell r="G239" t="str">
            <v>Debate Prelims</v>
          </cell>
          <cell r="H239" t="str">
            <v>Medventure</v>
          </cell>
          <cell r="I239" t="str">
            <v>Medquiz</v>
          </cell>
          <cell r="J239" t="str">
            <v>Invictus</v>
          </cell>
          <cell r="K239" t="str">
            <v>Graphilia</v>
          </cell>
          <cell r="L239" t="str">
            <v>Art Attack</v>
          </cell>
          <cell r="M239" t="str">
            <v>Shuttermedics</v>
          </cell>
        </row>
        <row r="240">
          <cell r="A240" t="str">
            <v>OSMEC-0161</v>
          </cell>
          <cell r="B240" t="str">
            <v xml:space="preserve">Registration Check-In </v>
          </cell>
          <cell r="C240" t="str">
            <v xml:space="preserve">Case Presentation </v>
          </cell>
          <cell r="D240" t="str">
            <v>Paper Presentation</v>
          </cell>
          <cell r="E240" t="str">
            <v>Poster Presentation</v>
          </cell>
          <cell r="F240" t="str">
            <v xml:space="preserve">Medical Symposium Prelims </v>
          </cell>
          <cell r="G240" t="str">
            <v>Debate Prelims</v>
          </cell>
          <cell r="H240" t="str">
            <v>Medventure</v>
          </cell>
          <cell r="I240" t="str">
            <v>Medquiz</v>
          </cell>
          <cell r="J240" t="str">
            <v>Invictus</v>
          </cell>
          <cell r="K240" t="str">
            <v>Graphilia</v>
          </cell>
          <cell r="L240" t="str">
            <v>Art Attack</v>
          </cell>
          <cell r="M240" t="str">
            <v>Shuttermedics</v>
          </cell>
        </row>
        <row r="241">
          <cell r="A241" t="str">
            <v>OSMEC-0151</v>
          </cell>
          <cell r="B241" t="str">
            <v xml:space="preserve">Registration Check-In </v>
          </cell>
          <cell r="C241" t="str">
            <v xml:space="preserve">Case Presentation </v>
          </cell>
          <cell r="D241" t="str">
            <v>Paper Presentation</v>
          </cell>
          <cell r="E241" t="str">
            <v>Poster Presentation</v>
          </cell>
          <cell r="F241" t="str">
            <v xml:space="preserve">Medical Symposium Prelims </v>
          </cell>
          <cell r="G241" t="str">
            <v>Debate Prelims</v>
          </cell>
          <cell r="H241" t="str">
            <v>Medventure</v>
          </cell>
          <cell r="I241" t="str">
            <v>Medquiz</v>
          </cell>
          <cell r="J241" t="str">
            <v>Invictus</v>
          </cell>
          <cell r="K241" t="str">
            <v>Graphilia</v>
          </cell>
          <cell r="L241" t="str">
            <v>Art Attack</v>
          </cell>
          <cell r="M241" t="str">
            <v>Shuttermedics</v>
          </cell>
        </row>
        <row r="242">
          <cell r="A242" t="str">
            <v>OSMEC-0313</v>
          </cell>
          <cell r="B242" t="str">
            <v xml:space="preserve">Registration Check-In </v>
          </cell>
          <cell r="C242" t="str">
            <v xml:space="preserve">Case Presentation </v>
          </cell>
          <cell r="D242" t="str">
            <v>Paper Presentation</v>
          </cell>
          <cell r="E242" t="str">
            <v>Poster Presentation</v>
          </cell>
          <cell r="F242" t="str">
            <v xml:space="preserve">Medical Symposium Prelims </v>
          </cell>
          <cell r="G242" t="str">
            <v>Debate Prelims</v>
          </cell>
          <cell r="H242" t="str">
            <v>Medventure</v>
          </cell>
          <cell r="I242" t="str">
            <v>Medquiz</v>
          </cell>
          <cell r="J242" t="str">
            <v>Invictus</v>
          </cell>
          <cell r="K242" t="str">
            <v>Graphilia</v>
          </cell>
          <cell r="L242" t="str">
            <v>Art Attack</v>
          </cell>
          <cell r="M242" t="str">
            <v>Shuttermedics</v>
          </cell>
        </row>
        <row r="243">
          <cell r="A243" t="str">
            <v>OSMEC-0155</v>
          </cell>
          <cell r="B243" t="str">
            <v xml:space="preserve">Registration Check-In </v>
          </cell>
          <cell r="C243" t="str">
            <v xml:space="preserve">Case Presentation </v>
          </cell>
          <cell r="D243" t="str">
            <v>Paper Presentation</v>
          </cell>
          <cell r="E243" t="str">
            <v>Poster Presentation</v>
          </cell>
          <cell r="F243" t="str">
            <v xml:space="preserve">Medical Symposium Prelims </v>
          </cell>
          <cell r="G243" t="str">
            <v>Debate Prelims</v>
          </cell>
          <cell r="H243" t="str">
            <v>Medventure</v>
          </cell>
          <cell r="I243" t="str">
            <v>Medquiz</v>
          </cell>
          <cell r="J243" t="str">
            <v>Invictus</v>
          </cell>
          <cell r="K243" t="str">
            <v>Graphilia</v>
          </cell>
          <cell r="L243" t="str">
            <v>Art Attack</v>
          </cell>
          <cell r="M243" t="str">
            <v>Shuttermedics</v>
          </cell>
        </row>
        <row r="244">
          <cell r="A244" t="str">
            <v>OSMEC-0152</v>
          </cell>
          <cell r="B244" t="str">
            <v xml:space="preserve">Registration Check-In </v>
          </cell>
          <cell r="C244" t="str">
            <v xml:space="preserve">Case Presentation </v>
          </cell>
          <cell r="D244" t="str">
            <v>Paper Presentation</v>
          </cell>
          <cell r="E244" t="str">
            <v>Poster Presentation</v>
          </cell>
          <cell r="F244" t="str">
            <v xml:space="preserve">Medical Symposium Prelims </v>
          </cell>
          <cell r="G244" t="str">
            <v>Debate Prelims</v>
          </cell>
          <cell r="H244" t="str">
            <v>Medventure</v>
          </cell>
          <cell r="I244" t="str">
            <v>Medquiz</v>
          </cell>
          <cell r="J244" t="str">
            <v>Invictus</v>
          </cell>
          <cell r="K244" t="str">
            <v>Graphilia</v>
          </cell>
          <cell r="L244" t="str">
            <v>Art Attack</v>
          </cell>
          <cell r="M244" t="str">
            <v>Shuttermedics</v>
          </cell>
        </row>
        <row r="245">
          <cell r="A245" t="str">
            <v>OSMEC-0156</v>
          </cell>
          <cell r="B245" t="str">
            <v xml:space="preserve">Registration Check-In </v>
          </cell>
          <cell r="C245" t="str">
            <v xml:space="preserve">Case Presentation </v>
          </cell>
          <cell r="D245" t="str">
            <v>Paper Presentation</v>
          </cell>
          <cell r="E245" t="str">
            <v>Poster Presentation</v>
          </cell>
          <cell r="F245" t="str">
            <v xml:space="preserve">Medical Symposium Prelims </v>
          </cell>
          <cell r="G245" t="str">
            <v>Debate Prelims</v>
          </cell>
          <cell r="H245" t="str">
            <v>Medventure</v>
          </cell>
          <cell r="I245" t="str">
            <v>Medquiz</v>
          </cell>
          <cell r="J245" t="str">
            <v>Invictus</v>
          </cell>
          <cell r="K245" t="str">
            <v>Graphilia</v>
          </cell>
          <cell r="L245" t="str">
            <v>Art Attack</v>
          </cell>
          <cell r="M245" t="str">
            <v>Shuttermedics</v>
          </cell>
        </row>
        <row r="246">
          <cell r="A246" t="str">
            <v>OSMEC-0314</v>
          </cell>
          <cell r="B246" t="str">
            <v xml:space="preserve">Registration Check-In </v>
          </cell>
          <cell r="C246" t="str">
            <v xml:space="preserve">Case Presentation </v>
          </cell>
          <cell r="D246" t="str">
            <v>Paper Presentation</v>
          </cell>
          <cell r="E246" t="str">
            <v>Poster Presentation</v>
          </cell>
          <cell r="F246" t="str">
            <v xml:space="preserve">Medical Symposium Prelims </v>
          </cell>
          <cell r="G246" t="str">
            <v>Debate Prelims</v>
          </cell>
          <cell r="H246" t="str">
            <v>Medventure</v>
          </cell>
          <cell r="I246" t="str">
            <v>Medquiz</v>
          </cell>
          <cell r="J246" t="str">
            <v>Invictus</v>
          </cell>
          <cell r="K246" t="str">
            <v>Graphilia</v>
          </cell>
          <cell r="L246" t="str">
            <v>Art Attack</v>
          </cell>
          <cell r="M246" t="str">
            <v>Shuttermedics</v>
          </cell>
        </row>
        <row r="247">
          <cell r="A247" t="str">
            <v>OSMEC-0828</v>
          </cell>
          <cell r="B247" t="str">
            <v xml:space="preserve">Registration Check-In </v>
          </cell>
          <cell r="C247" t="str">
            <v xml:space="preserve">Case Presentation </v>
          </cell>
          <cell r="D247" t="str">
            <v>Paper Presentation</v>
          </cell>
          <cell r="E247" t="str">
            <v>Poster Presentation</v>
          </cell>
          <cell r="F247" t="str">
            <v xml:space="preserve">Medical Symposium Prelims </v>
          </cell>
          <cell r="G247" t="str">
            <v>Debate Prelims</v>
          </cell>
          <cell r="H247" t="str">
            <v>Medventure</v>
          </cell>
          <cell r="I247" t="str">
            <v>Medquiz</v>
          </cell>
          <cell r="J247" t="str">
            <v>Invictus</v>
          </cell>
          <cell r="K247" t="str">
            <v>Graphilia</v>
          </cell>
          <cell r="L247" t="str">
            <v>Art Attack</v>
          </cell>
          <cell r="M247" t="str">
            <v>Shuttermedics</v>
          </cell>
        </row>
        <row r="248">
          <cell r="A248" t="str">
            <v>OSMEC-0162</v>
          </cell>
          <cell r="B248" t="str">
            <v xml:space="preserve">Registration Check-In </v>
          </cell>
          <cell r="C248" t="str">
            <v xml:space="preserve">Case Presentation </v>
          </cell>
          <cell r="D248" t="str">
            <v>Paper Presentation</v>
          </cell>
          <cell r="E248" t="str">
            <v>Poster Presentation</v>
          </cell>
          <cell r="F248" t="str">
            <v xml:space="preserve">Medical Symposium Prelims </v>
          </cell>
          <cell r="G248" t="str">
            <v>Debate Prelims</v>
          </cell>
          <cell r="H248" t="str">
            <v>Medventure</v>
          </cell>
          <cell r="I248" t="str">
            <v>Medquiz</v>
          </cell>
          <cell r="J248" t="str">
            <v>Invictus</v>
          </cell>
          <cell r="K248" t="str">
            <v>Graphilia</v>
          </cell>
          <cell r="L248" t="str">
            <v>Art Attack</v>
          </cell>
          <cell r="M248" t="str">
            <v>Shuttermedics</v>
          </cell>
        </row>
        <row r="249">
          <cell r="A249" t="str">
            <v>OSMEC-0158</v>
          </cell>
          <cell r="B249" t="str">
            <v xml:space="preserve">Registration Check-In </v>
          </cell>
          <cell r="C249" t="str">
            <v xml:space="preserve">Case Presentation </v>
          </cell>
          <cell r="D249" t="str">
            <v>Paper Presentation</v>
          </cell>
          <cell r="E249" t="str">
            <v>Poster Presentation</v>
          </cell>
          <cell r="F249" t="str">
            <v xml:space="preserve">Medical Symposium Prelims </v>
          </cell>
          <cell r="G249" t="str">
            <v>Debate Prelims</v>
          </cell>
          <cell r="H249" t="str">
            <v>Medventure</v>
          </cell>
          <cell r="I249" t="str">
            <v>Medquiz</v>
          </cell>
          <cell r="J249" t="str">
            <v>Invictus</v>
          </cell>
          <cell r="K249" t="str">
            <v>Graphilia</v>
          </cell>
          <cell r="L249" t="str">
            <v>Art Attack</v>
          </cell>
          <cell r="M249" t="str">
            <v>Shuttermedics</v>
          </cell>
        </row>
        <row r="250">
          <cell r="A250" t="str">
            <v>OSMEC-0560</v>
          </cell>
          <cell r="B250" t="str">
            <v xml:space="preserve">Registration Check-In </v>
          </cell>
          <cell r="C250" t="str">
            <v xml:space="preserve">Case Presentation </v>
          </cell>
          <cell r="D250" t="str">
            <v>Paper Presentation</v>
          </cell>
          <cell r="E250" t="str">
            <v>Poster Presentation</v>
          </cell>
          <cell r="F250" t="str">
            <v xml:space="preserve">Medical Symposium Prelims </v>
          </cell>
          <cell r="G250" t="str">
            <v>Debate Prelims</v>
          </cell>
          <cell r="H250" t="str">
            <v>Medventure</v>
          </cell>
          <cell r="I250" t="str">
            <v>Medquiz</v>
          </cell>
          <cell r="J250" t="str">
            <v>Invictus</v>
          </cell>
          <cell r="K250" t="str">
            <v>Graphilia</v>
          </cell>
          <cell r="L250" t="str">
            <v>Art Attack</v>
          </cell>
          <cell r="M250" t="str">
            <v>Shuttermedics</v>
          </cell>
        </row>
        <row r="251">
          <cell r="A251" t="str">
            <v>OSMEC-0190</v>
          </cell>
          <cell r="B251" t="str">
            <v xml:space="preserve">Registration Check-In </v>
          </cell>
          <cell r="C251" t="str">
            <v xml:space="preserve">Case Presentation </v>
          </cell>
          <cell r="D251" t="str">
            <v>Paper Presentation</v>
          </cell>
          <cell r="E251" t="str">
            <v>Poster Presentation</v>
          </cell>
          <cell r="F251" t="str">
            <v xml:space="preserve">Medical Symposium Prelims </v>
          </cell>
          <cell r="G251" t="str">
            <v>Debate Prelims</v>
          </cell>
          <cell r="H251" t="str">
            <v>Medventure</v>
          </cell>
          <cell r="I251" t="str">
            <v>Medquiz</v>
          </cell>
          <cell r="J251" t="str">
            <v>Invictus</v>
          </cell>
          <cell r="K251" t="str">
            <v>Graphilia</v>
          </cell>
          <cell r="L251" t="str">
            <v>Art Attack</v>
          </cell>
          <cell r="M251" t="str">
            <v>Shuttermedics</v>
          </cell>
        </row>
        <row r="252">
          <cell r="A252" t="str">
            <v>OSMEC-0177</v>
          </cell>
          <cell r="B252" t="str">
            <v xml:space="preserve">Registration Check-In </v>
          </cell>
          <cell r="C252" t="str">
            <v xml:space="preserve">Case Presentation </v>
          </cell>
          <cell r="D252" t="str">
            <v>Paper Presentation</v>
          </cell>
          <cell r="E252" t="str">
            <v>Poster Presentation</v>
          </cell>
          <cell r="F252" t="str">
            <v xml:space="preserve">Medical Symposium Prelims </v>
          </cell>
          <cell r="G252" t="str">
            <v>Debate Prelims</v>
          </cell>
          <cell r="H252" t="str">
            <v>Medventure</v>
          </cell>
          <cell r="I252" t="str">
            <v>Medquiz</v>
          </cell>
          <cell r="J252" t="str">
            <v>Invictus</v>
          </cell>
          <cell r="K252" t="str">
            <v>Graphilia</v>
          </cell>
          <cell r="L252" t="str">
            <v>Art Attack</v>
          </cell>
          <cell r="M252" t="str">
            <v>Shuttermedics</v>
          </cell>
        </row>
        <row r="253">
          <cell r="A253" t="str">
            <v>OSMEC-0169</v>
          </cell>
          <cell r="B253" t="str">
            <v xml:space="preserve">Registration Check-In </v>
          </cell>
          <cell r="C253" t="str">
            <v xml:space="preserve">Case Presentation </v>
          </cell>
          <cell r="D253" t="str">
            <v>Paper Presentation</v>
          </cell>
          <cell r="E253" t="str">
            <v>Poster Presentation</v>
          </cell>
          <cell r="F253" t="str">
            <v xml:space="preserve">Medical Symposium Prelims </v>
          </cell>
          <cell r="G253" t="str">
            <v>Debate Prelims</v>
          </cell>
          <cell r="H253" t="str">
            <v>Medventure</v>
          </cell>
          <cell r="I253" t="str">
            <v>Medquiz</v>
          </cell>
          <cell r="J253" t="str">
            <v>Invictus</v>
          </cell>
          <cell r="K253" t="str">
            <v>Graphilia</v>
          </cell>
          <cell r="L253" t="str">
            <v>Art Attack</v>
          </cell>
          <cell r="M253" t="str">
            <v>Shuttermedics</v>
          </cell>
        </row>
        <row r="254">
          <cell r="A254" t="str">
            <v>OSMEC-0168</v>
          </cell>
          <cell r="B254" t="str">
            <v xml:space="preserve">Registration Check-In </v>
          </cell>
          <cell r="C254" t="str">
            <v xml:space="preserve">Case Presentation </v>
          </cell>
          <cell r="D254" t="str">
            <v>Paper Presentation</v>
          </cell>
          <cell r="E254" t="str">
            <v>Poster Presentation</v>
          </cell>
          <cell r="F254" t="str">
            <v xml:space="preserve">Medical Symposium Prelims </v>
          </cell>
          <cell r="G254" t="str">
            <v>Debate Prelims</v>
          </cell>
          <cell r="H254" t="str">
            <v>Medventure</v>
          </cell>
          <cell r="I254" t="str">
            <v>Medquiz</v>
          </cell>
          <cell r="J254" t="str">
            <v>Invictus</v>
          </cell>
          <cell r="K254" t="str">
            <v>Graphilia</v>
          </cell>
          <cell r="L254" t="str">
            <v>Art Attack</v>
          </cell>
          <cell r="M254" t="str">
            <v>Shuttermedics</v>
          </cell>
        </row>
        <row r="255">
          <cell r="A255" t="str">
            <v>OSMEC-0173</v>
          </cell>
          <cell r="B255" t="str">
            <v xml:space="preserve">Registration Check-In </v>
          </cell>
          <cell r="C255" t="str">
            <v xml:space="preserve">Case Presentation </v>
          </cell>
          <cell r="D255" t="str">
            <v>Paper Presentation</v>
          </cell>
          <cell r="E255" t="str">
            <v>Poster Presentation</v>
          </cell>
          <cell r="F255" t="str">
            <v xml:space="preserve">Medical Symposium Prelims </v>
          </cell>
          <cell r="G255" t="str">
            <v>Debate Prelims</v>
          </cell>
          <cell r="H255" t="str">
            <v>Medventure</v>
          </cell>
          <cell r="I255" t="str">
            <v>Medquiz</v>
          </cell>
          <cell r="J255" t="str">
            <v>Invictus</v>
          </cell>
          <cell r="K255" t="str">
            <v>Graphilia</v>
          </cell>
          <cell r="L255" t="str">
            <v>Art Attack</v>
          </cell>
          <cell r="M255" t="str">
            <v>Shuttermedics</v>
          </cell>
        </row>
        <row r="256">
          <cell r="A256" t="str">
            <v>OSMEC-0178</v>
          </cell>
          <cell r="B256" t="str">
            <v xml:space="preserve">Registration Check-In </v>
          </cell>
          <cell r="C256" t="str">
            <v xml:space="preserve">Case Presentation </v>
          </cell>
          <cell r="D256" t="str">
            <v>Paper Presentation</v>
          </cell>
          <cell r="E256" t="str">
            <v>Poster Presentation</v>
          </cell>
          <cell r="F256" t="str">
            <v xml:space="preserve">Medical Symposium Prelims </v>
          </cell>
          <cell r="G256" t="str">
            <v>Debate Prelims</v>
          </cell>
          <cell r="H256" t="str">
            <v>Medventure</v>
          </cell>
          <cell r="I256" t="str">
            <v>Medquiz</v>
          </cell>
          <cell r="J256" t="str">
            <v>Invictus</v>
          </cell>
          <cell r="K256" t="str">
            <v>Graphilia</v>
          </cell>
          <cell r="L256" t="str">
            <v>Art Attack</v>
          </cell>
          <cell r="M256" t="str">
            <v>Shuttermedics</v>
          </cell>
        </row>
        <row r="257">
          <cell r="A257" t="str">
            <v>OSMEC-0703</v>
          </cell>
          <cell r="B257" t="str">
            <v xml:space="preserve">Registration Check-In </v>
          </cell>
          <cell r="C257" t="str">
            <v xml:space="preserve">Case Presentation </v>
          </cell>
          <cell r="D257" t="str">
            <v>Paper Presentation</v>
          </cell>
          <cell r="E257" t="str">
            <v>Poster Presentation</v>
          </cell>
          <cell r="F257" t="str">
            <v xml:space="preserve">Medical Symposium Prelims </v>
          </cell>
          <cell r="G257" t="str">
            <v>Debate Prelims</v>
          </cell>
          <cell r="H257" t="str">
            <v>Medventure</v>
          </cell>
          <cell r="I257" t="str">
            <v>Medquiz</v>
          </cell>
          <cell r="J257" t="str">
            <v>Invictus</v>
          </cell>
          <cell r="K257" t="str">
            <v>Graphilia</v>
          </cell>
          <cell r="L257" t="str">
            <v>Art Attack</v>
          </cell>
          <cell r="M257" t="str">
            <v>Shuttermedics</v>
          </cell>
        </row>
        <row r="258">
          <cell r="A258" t="str">
            <v>OSMEC-0167</v>
          </cell>
          <cell r="B258" t="str">
            <v xml:space="preserve">Registration Check-In </v>
          </cell>
          <cell r="C258" t="str">
            <v xml:space="preserve">Case Presentation </v>
          </cell>
          <cell r="D258" t="str">
            <v>Paper Presentation</v>
          </cell>
          <cell r="E258" t="str">
            <v>Poster Presentation</v>
          </cell>
          <cell r="F258" t="str">
            <v xml:space="preserve">Medical Symposium Prelims </v>
          </cell>
          <cell r="G258" t="str">
            <v>Debate Prelims</v>
          </cell>
          <cell r="H258" t="str">
            <v>Medventure</v>
          </cell>
          <cell r="I258" t="str">
            <v>Medquiz</v>
          </cell>
          <cell r="J258" t="str">
            <v>Invictus</v>
          </cell>
          <cell r="K258" t="str">
            <v>Graphilia</v>
          </cell>
          <cell r="L258" t="str">
            <v>Art Attack</v>
          </cell>
          <cell r="M258" t="str">
            <v>Shuttermedics</v>
          </cell>
        </row>
        <row r="259">
          <cell r="A259" t="str">
            <v>OSMEC-0174</v>
          </cell>
          <cell r="B259" t="str">
            <v xml:space="preserve">Registration Check-In </v>
          </cell>
          <cell r="C259" t="str">
            <v xml:space="preserve">Case Presentation </v>
          </cell>
          <cell r="D259" t="str">
            <v>Paper Presentation</v>
          </cell>
          <cell r="E259" t="str">
            <v>Poster Presentation</v>
          </cell>
          <cell r="F259" t="str">
            <v xml:space="preserve">Medical Symposium Prelims </v>
          </cell>
          <cell r="G259" t="str">
            <v>Debate Prelims</v>
          </cell>
          <cell r="H259" t="str">
            <v>Medventure</v>
          </cell>
          <cell r="I259" t="str">
            <v>Medquiz</v>
          </cell>
          <cell r="J259" t="str">
            <v>Invictus</v>
          </cell>
          <cell r="K259" t="str">
            <v>Graphilia</v>
          </cell>
          <cell r="L259" t="str">
            <v>Art Attack</v>
          </cell>
          <cell r="M259" t="str">
            <v>Shuttermedics</v>
          </cell>
        </row>
        <row r="260">
          <cell r="A260" t="str">
            <v>OSMEC-0172</v>
          </cell>
          <cell r="B260" t="str">
            <v xml:space="preserve">Registration Check-In </v>
          </cell>
          <cell r="C260" t="str">
            <v xml:space="preserve">Case Presentation </v>
          </cell>
          <cell r="D260" t="str">
            <v>Paper Presentation</v>
          </cell>
          <cell r="E260" t="str">
            <v>Poster Presentation</v>
          </cell>
          <cell r="F260" t="str">
            <v xml:space="preserve">Medical Symposium Prelims </v>
          </cell>
          <cell r="G260" t="str">
            <v>Debate Prelims</v>
          </cell>
          <cell r="H260" t="str">
            <v>Medventure</v>
          </cell>
          <cell r="I260" t="str">
            <v>Medquiz</v>
          </cell>
          <cell r="J260" t="str">
            <v>Invictus</v>
          </cell>
          <cell r="K260" t="str">
            <v>Graphilia</v>
          </cell>
          <cell r="L260" t="str">
            <v>Art Attack</v>
          </cell>
          <cell r="M260" t="str">
            <v>Shuttermedics</v>
          </cell>
        </row>
        <row r="261">
          <cell r="A261" t="str">
            <v>OSMEC-0171</v>
          </cell>
          <cell r="B261" t="str">
            <v xml:space="preserve">Registration Check-In </v>
          </cell>
          <cell r="C261" t="str">
            <v xml:space="preserve">Case Presentation </v>
          </cell>
          <cell r="D261" t="str">
            <v>Paper Presentation</v>
          </cell>
          <cell r="E261" t="str">
            <v>Poster Presentation</v>
          </cell>
          <cell r="F261" t="str">
            <v xml:space="preserve">Medical Symposium Prelims </v>
          </cell>
          <cell r="G261" t="str">
            <v>Debate Prelims</v>
          </cell>
          <cell r="H261" t="str">
            <v>Medventure</v>
          </cell>
          <cell r="I261" t="str">
            <v>Medquiz</v>
          </cell>
          <cell r="J261" t="str">
            <v>Invictus</v>
          </cell>
          <cell r="K261" t="str">
            <v>Graphilia</v>
          </cell>
          <cell r="L261" t="str">
            <v>Art Attack</v>
          </cell>
          <cell r="M261" t="str">
            <v>Shuttermedics</v>
          </cell>
        </row>
        <row r="262">
          <cell r="A262" t="str">
            <v>OSMEC-0182</v>
          </cell>
          <cell r="B262" t="str">
            <v xml:space="preserve">Registration Check-In </v>
          </cell>
          <cell r="C262" t="str">
            <v xml:space="preserve">Case Presentation </v>
          </cell>
          <cell r="D262" t="str">
            <v>Paper Presentation</v>
          </cell>
          <cell r="E262" t="str">
            <v>Poster Presentation</v>
          </cell>
          <cell r="F262" t="str">
            <v xml:space="preserve">Medical Symposium Prelims </v>
          </cell>
          <cell r="G262" t="str">
            <v>Debate Prelims</v>
          </cell>
          <cell r="H262" t="str">
            <v>Medventure</v>
          </cell>
          <cell r="I262" t="str">
            <v>Medquiz</v>
          </cell>
          <cell r="J262" t="str">
            <v>Invictus</v>
          </cell>
          <cell r="K262" t="str">
            <v>Graphilia</v>
          </cell>
          <cell r="L262" t="str">
            <v>Art Attack</v>
          </cell>
          <cell r="M262" t="str">
            <v>Shuttermedics</v>
          </cell>
        </row>
        <row r="263">
          <cell r="A263" t="str">
            <v>OSMEC-0315</v>
          </cell>
          <cell r="B263" t="str">
            <v xml:space="preserve">Registration Check-In </v>
          </cell>
          <cell r="C263" t="str">
            <v xml:space="preserve">Case Presentation </v>
          </cell>
          <cell r="D263" t="str">
            <v>Paper Presentation</v>
          </cell>
          <cell r="E263" t="str">
            <v>Poster Presentation</v>
          </cell>
          <cell r="F263" t="str">
            <v xml:space="preserve">Medical Symposium Prelims </v>
          </cell>
          <cell r="G263" t="str">
            <v>Debate Prelims</v>
          </cell>
          <cell r="H263" t="str">
            <v>Medventure</v>
          </cell>
          <cell r="I263" t="str">
            <v>Medquiz</v>
          </cell>
          <cell r="J263" t="str">
            <v>Invictus</v>
          </cell>
          <cell r="K263" t="str">
            <v>Graphilia</v>
          </cell>
          <cell r="L263" t="str">
            <v>Art Attack</v>
          </cell>
          <cell r="M263" t="str">
            <v>Shuttermedics</v>
          </cell>
        </row>
        <row r="264">
          <cell r="A264" t="str">
            <v>OSMEC-0176</v>
          </cell>
          <cell r="B264" t="str">
            <v xml:space="preserve">Registration Check-In </v>
          </cell>
          <cell r="C264" t="str">
            <v xml:space="preserve">Case Presentation </v>
          </cell>
          <cell r="D264" t="str">
            <v>Paper Presentation</v>
          </cell>
          <cell r="E264" t="str">
            <v>Poster Presentation</v>
          </cell>
          <cell r="F264" t="str">
            <v xml:space="preserve">Medical Symposium Prelims </v>
          </cell>
          <cell r="G264" t="str">
            <v>Debate Prelims</v>
          </cell>
          <cell r="H264" t="str">
            <v>Medventure</v>
          </cell>
          <cell r="I264" t="str">
            <v>Medquiz</v>
          </cell>
          <cell r="J264" t="str">
            <v>Invictus</v>
          </cell>
          <cell r="K264" t="str">
            <v>Graphilia</v>
          </cell>
          <cell r="L264" t="str">
            <v>Art Attack</v>
          </cell>
          <cell r="M264" t="str">
            <v>Shuttermedics</v>
          </cell>
        </row>
        <row r="265">
          <cell r="A265" t="str">
            <v>OSMEC-0316</v>
          </cell>
          <cell r="B265" t="str">
            <v xml:space="preserve">Registration Check-In </v>
          </cell>
          <cell r="C265" t="str">
            <v xml:space="preserve">Case Presentation </v>
          </cell>
          <cell r="D265" t="str">
            <v>Paper Presentation</v>
          </cell>
          <cell r="E265" t="str">
            <v>Poster Presentation</v>
          </cell>
          <cell r="F265" t="str">
            <v xml:space="preserve">Medical Symposium Prelims </v>
          </cell>
          <cell r="G265" t="str">
            <v>Debate Prelims</v>
          </cell>
          <cell r="H265" t="str">
            <v>Medventure</v>
          </cell>
          <cell r="I265" t="str">
            <v>Medquiz</v>
          </cell>
          <cell r="J265" t="str">
            <v>Invictus</v>
          </cell>
          <cell r="K265" t="str">
            <v>Graphilia</v>
          </cell>
          <cell r="L265" t="str">
            <v>Art Attack</v>
          </cell>
          <cell r="M265" t="str">
            <v>Shuttermedics</v>
          </cell>
        </row>
        <row r="266">
          <cell r="A266" t="str">
            <v>OSMEC-0317</v>
          </cell>
          <cell r="B266" t="str">
            <v xml:space="preserve">Registration Check-In </v>
          </cell>
          <cell r="C266" t="str">
            <v xml:space="preserve">Case Presentation </v>
          </cell>
          <cell r="D266" t="str">
            <v>Paper Presentation</v>
          </cell>
          <cell r="E266" t="str">
            <v>Poster Presentation</v>
          </cell>
          <cell r="F266" t="str">
            <v xml:space="preserve">Medical Symposium Prelims </v>
          </cell>
          <cell r="G266" t="str">
            <v>Debate Prelims</v>
          </cell>
          <cell r="H266" t="str">
            <v>Medventure</v>
          </cell>
          <cell r="I266" t="str">
            <v>Medquiz</v>
          </cell>
          <cell r="J266" t="str">
            <v>Invictus</v>
          </cell>
          <cell r="K266" t="str">
            <v>Graphilia</v>
          </cell>
          <cell r="L266" t="str">
            <v>Art Attack</v>
          </cell>
          <cell r="M266" t="str">
            <v>Shuttermedics</v>
          </cell>
        </row>
        <row r="267">
          <cell r="A267" t="str">
            <v>OSMEC-0318</v>
          </cell>
          <cell r="B267" t="str">
            <v xml:space="preserve">Registration Check-In </v>
          </cell>
          <cell r="C267" t="str">
            <v xml:space="preserve">Case Presentation </v>
          </cell>
          <cell r="D267" t="str">
            <v>Paper Presentation</v>
          </cell>
          <cell r="E267" t="str">
            <v>Poster Presentation</v>
          </cell>
          <cell r="F267" t="str">
            <v xml:space="preserve">Medical Symposium Prelims </v>
          </cell>
          <cell r="G267" t="str">
            <v>Debate Prelims</v>
          </cell>
          <cell r="H267" t="str">
            <v>Medventure</v>
          </cell>
          <cell r="I267" t="str">
            <v>Medquiz</v>
          </cell>
          <cell r="J267" t="str">
            <v>Invictus</v>
          </cell>
          <cell r="K267" t="str">
            <v>Graphilia</v>
          </cell>
          <cell r="L267" t="str">
            <v>Art Attack</v>
          </cell>
          <cell r="M267" t="str">
            <v>Shuttermedics</v>
          </cell>
        </row>
        <row r="268">
          <cell r="A268" t="str">
            <v>OSMEC-0319</v>
          </cell>
          <cell r="B268" t="str">
            <v xml:space="preserve">Registration Check-In </v>
          </cell>
          <cell r="C268" t="str">
            <v xml:space="preserve">Case Presentation </v>
          </cell>
          <cell r="D268" t="str">
            <v>Paper Presentation</v>
          </cell>
          <cell r="E268" t="str">
            <v>Poster Presentation</v>
          </cell>
          <cell r="F268" t="str">
            <v xml:space="preserve">Medical Symposium Prelims </v>
          </cell>
          <cell r="G268" t="str">
            <v>Debate Prelims</v>
          </cell>
          <cell r="H268" t="str">
            <v>Medventure</v>
          </cell>
          <cell r="I268" t="str">
            <v>Medquiz</v>
          </cell>
          <cell r="J268" t="str">
            <v>Invictus</v>
          </cell>
          <cell r="K268" t="str">
            <v>Graphilia</v>
          </cell>
          <cell r="L268" t="str">
            <v>Art Attack</v>
          </cell>
          <cell r="M268" t="str">
            <v>Shuttermedics</v>
          </cell>
        </row>
        <row r="269">
          <cell r="A269" t="str">
            <v>OSMEC-0183</v>
          </cell>
          <cell r="B269" t="str">
            <v xml:space="preserve">Registration Check-In </v>
          </cell>
          <cell r="C269" t="str">
            <v xml:space="preserve">Case Presentation </v>
          </cell>
          <cell r="D269" t="str">
            <v>Paper Presentation</v>
          </cell>
          <cell r="E269" t="str">
            <v>Poster Presentation</v>
          </cell>
          <cell r="F269" t="str">
            <v xml:space="preserve">Medical Symposium Prelims </v>
          </cell>
          <cell r="G269" t="str">
            <v>Debate Prelims</v>
          </cell>
          <cell r="H269" t="str">
            <v>Medventure</v>
          </cell>
          <cell r="I269" t="str">
            <v>Medquiz</v>
          </cell>
          <cell r="J269" t="str">
            <v>Invictus</v>
          </cell>
          <cell r="K269" t="str">
            <v>Graphilia</v>
          </cell>
          <cell r="L269" t="str">
            <v>Art Attack</v>
          </cell>
          <cell r="M269" t="str">
            <v>Shuttermedics</v>
          </cell>
        </row>
        <row r="270">
          <cell r="A270" t="str">
            <v>OSMEC-0170</v>
          </cell>
          <cell r="B270" t="str">
            <v xml:space="preserve">Registration Check-In </v>
          </cell>
          <cell r="C270" t="str">
            <v xml:space="preserve">Case Presentation </v>
          </cell>
          <cell r="D270" t="str">
            <v>Paper Presentation</v>
          </cell>
          <cell r="E270" t="str">
            <v>Poster Presentation</v>
          </cell>
          <cell r="F270" t="str">
            <v xml:space="preserve">Medical Symposium Prelims </v>
          </cell>
          <cell r="G270" t="str">
            <v>Debate Prelims</v>
          </cell>
          <cell r="H270" t="str">
            <v>Medventure</v>
          </cell>
          <cell r="I270" t="str">
            <v>Medquiz</v>
          </cell>
          <cell r="J270" t="str">
            <v>Invictus</v>
          </cell>
          <cell r="K270" t="str">
            <v>Graphilia</v>
          </cell>
          <cell r="L270" t="str">
            <v>Art Attack</v>
          </cell>
          <cell r="M270" t="str">
            <v>Shuttermedics</v>
          </cell>
        </row>
        <row r="271">
          <cell r="A271" t="str">
            <v>OSMEC-0819</v>
          </cell>
          <cell r="B271" t="str">
            <v xml:space="preserve">Registration Check-In </v>
          </cell>
          <cell r="C271" t="str">
            <v xml:space="preserve">Case Presentation </v>
          </cell>
          <cell r="D271" t="str">
            <v>Paper Presentation</v>
          </cell>
          <cell r="E271" t="str">
            <v>Poster Presentation</v>
          </cell>
          <cell r="F271" t="str">
            <v xml:space="preserve">Medical Symposium Prelims </v>
          </cell>
          <cell r="G271" t="str">
            <v>Debate Prelims</v>
          </cell>
          <cell r="H271" t="str">
            <v>Medventure</v>
          </cell>
          <cell r="I271" t="str">
            <v>Medquiz</v>
          </cell>
          <cell r="J271" t="str">
            <v>Invictus</v>
          </cell>
          <cell r="K271" t="str">
            <v>Graphilia</v>
          </cell>
          <cell r="L271" t="str">
            <v>Art Attack</v>
          </cell>
          <cell r="M271" t="str">
            <v>Shuttermedics</v>
          </cell>
        </row>
        <row r="272">
          <cell r="A272" t="str">
            <v>OSMEC-0179</v>
          </cell>
          <cell r="B272" t="str">
            <v xml:space="preserve">Registration Check-In </v>
          </cell>
          <cell r="C272" t="str">
            <v xml:space="preserve">Case Presentation </v>
          </cell>
          <cell r="D272" t="str">
            <v>Paper Presentation</v>
          </cell>
          <cell r="E272" t="str">
            <v>Poster Presentation</v>
          </cell>
          <cell r="F272" t="str">
            <v xml:space="preserve">Medical Symposium Prelims </v>
          </cell>
          <cell r="G272" t="str">
            <v>Debate Prelims</v>
          </cell>
          <cell r="H272" t="str">
            <v>Medventure</v>
          </cell>
          <cell r="I272" t="str">
            <v>Medquiz</v>
          </cell>
          <cell r="J272" t="str">
            <v>Invictus</v>
          </cell>
          <cell r="K272" t="str">
            <v>Graphilia</v>
          </cell>
          <cell r="L272" t="str">
            <v>Art Attack</v>
          </cell>
          <cell r="M272" t="str">
            <v>Shuttermedics</v>
          </cell>
        </row>
        <row r="273">
          <cell r="A273" t="str">
            <v>OSMEC-0185</v>
          </cell>
          <cell r="B273" t="str">
            <v xml:space="preserve">Registration Check-In </v>
          </cell>
          <cell r="C273" t="str">
            <v xml:space="preserve">Case Presentation </v>
          </cell>
          <cell r="D273" t="str">
            <v>Paper Presentation</v>
          </cell>
          <cell r="E273" t="str">
            <v>Poster Presentation</v>
          </cell>
          <cell r="F273" t="str">
            <v xml:space="preserve">Medical Symposium Prelims </v>
          </cell>
          <cell r="G273" t="str">
            <v>Debate Prelims</v>
          </cell>
          <cell r="H273" t="str">
            <v>Medventure</v>
          </cell>
          <cell r="I273" t="str">
            <v>Medquiz</v>
          </cell>
          <cell r="J273" t="str">
            <v>Invictus</v>
          </cell>
          <cell r="K273" t="str">
            <v>Graphilia</v>
          </cell>
          <cell r="L273" t="str">
            <v>Art Attack</v>
          </cell>
          <cell r="M273" t="str">
            <v>Shuttermedics</v>
          </cell>
        </row>
        <row r="274">
          <cell r="A274" t="str">
            <v>OSMEC-0181</v>
          </cell>
          <cell r="B274" t="str">
            <v xml:space="preserve">Registration Check-In </v>
          </cell>
          <cell r="C274" t="str">
            <v xml:space="preserve">Case Presentation </v>
          </cell>
          <cell r="D274" t="str">
            <v>Paper Presentation</v>
          </cell>
          <cell r="E274" t="str">
            <v>Poster Presentation</v>
          </cell>
          <cell r="F274" t="str">
            <v xml:space="preserve">Medical Symposium Prelims </v>
          </cell>
          <cell r="G274" t="str">
            <v>Debate Prelims</v>
          </cell>
          <cell r="H274" t="str">
            <v>Medventure</v>
          </cell>
          <cell r="I274" t="str">
            <v>Medquiz</v>
          </cell>
          <cell r="J274" t="str">
            <v>Invictus</v>
          </cell>
          <cell r="K274" t="str">
            <v>Graphilia</v>
          </cell>
          <cell r="L274" t="str">
            <v>Art Attack</v>
          </cell>
          <cell r="M274" t="str">
            <v>Shuttermedics</v>
          </cell>
        </row>
        <row r="275">
          <cell r="A275" t="str">
            <v>OSMEC-0180</v>
          </cell>
          <cell r="B275" t="str">
            <v xml:space="preserve">Registration Check-In </v>
          </cell>
          <cell r="C275" t="str">
            <v xml:space="preserve">Case Presentation </v>
          </cell>
          <cell r="D275" t="str">
            <v>Paper Presentation</v>
          </cell>
          <cell r="E275" t="str">
            <v>Poster Presentation</v>
          </cell>
          <cell r="F275" t="str">
            <v xml:space="preserve">Medical Symposium Prelims </v>
          </cell>
          <cell r="G275" t="str">
            <v>Debate Prelims</v>
          </cell>
          <cell r="H275" t="str">
            <v>Medventure</v>
          </cell>
          <cell r="I275" t="str">
            <v>Medquiz</v>
          </cell>
          <cell r="J275" t="str">
            <v>Invictus</v>
          </cell>
          <cell r="K275" t="str">
            <v>Graphilia</v>
          </cell>
          <cell r="L275" t="str">
            <v>Art Attack</v>
          </cell>
          <cell r="M275" t="str">
            <v>Shuttermedics</v>
          </cell>
        </row>
        <row r="276">
          <cell r="A276" t="str">
            <v>OSMEC-0196</v>
          </cell>
          <cell r="B276" t="str">
            <v xml:space="preserve">Registration Check-In </v>
          </cell>
          <cell r="C276" t="str">
            <v xml:space="preserve">Case Presentation </v>
          </cell>
          <cell r="D276" t="str">
            <v>Paper Presentation</v>
          </cell>
          <cell r="E276" t="str">
            <v>Poster Presentation</v>
          </cell>
          <cell r="F276" t="str">
            <v xml:space="preserve">Medical Symposium Prelims </v>
          </cell>
          <cell r="G276" t="str">
            <v>Debate Prelims</v>
          </cell>
          <cell r="H276" t="str">
            <v>Medventure</v>
          </cell>
          <cell r="I276" t="str">
            <v>Medquiz</v>
          </cell>
          <cell r="J276" t="str">
            <v>Invictus</v>
          </cell>
          <cell r="K276" t="str">
            <v>Graphilia</v>
          </cell>
          <cell r="L276" t="str">
            <v>Art Attack</v>
          </cell>
          <cell r="M276" t="str">
            <v>Shuttermedics</v>
          </cell>
        </row>
        <row r="277">
          <cell r="A277" t="str">
            <v>OSMEC-0187</v>
          </cell>
          <cell r="B277" t="str">
            <v xml:space="preserve">Registration Check-In </v>
          </cell>
          <cell r="C277" t="str">
            <v xml:space="preserve">Case Presentation </v>
          </cell>
          <cell r="D277" t="str">
            <v>Paper Presentation</v>
          </cell>
          <cell r="E277" t="str">
            <v>Poster Presentation</v>
          </cell>
          <cell r="F277" t="str">
            <v xml:space="preserve">Medical Symposium Prelims </v>
          </cell>
          <cell r="G277" t="str">
            <v>Debate Prelims</v>
          </cell>
          <cell r="H277" t="str">
            <v>Medventure</v>
          </cell>
          <cell r="I277" t="str">
            <v>Medquiz</v>
          </cell>
          <cell r="J277" t="str">
            <v>Invictus</v>
          </cell>
          <cell r="K277" t="str">
            <v>Graphilia</v>
          </cell>
          <cell r="L277" t="str">
            <v>Art Attack</v>
          </cell>
          <cell r="M277" t="str">
            <v>Shuttermedics</v>
          </cell>
        </row>
        <row r="278">
          <cell r="A278" t="str">
            <v>OSMEC-0544</v>
          </cell>
          <cell r="B278" t="str">
            <v xml:space="preserve">Registration Check-In </v>
          </cell>
          <cell r="C278" t="str">
            <v xml:space="preserve">Case Presentation </v>
          </cell>
          <cell r="D278" t="str">
            <v>Paper Presentation</v>
          </cell>
          <cell r="E278" t="str">
            <v>Poster Presentation</v>
          </cell>
          <cell r="F278" t="str">
            <v xml:space="preserve">Medical Symposium Prelims </v>
          </cell>
          <cell r="G278" t="str">
            <v>Debate Prelims</v>
          </cell>
          <cell r="H278" t="str">
            <v>Medventure</v>
          </cell>
          <cell r="I278" t="str">
            <v>Medquiz</v>
          </cell>
          <cell r="J278" t="str">
            <v>Invictus</v>
          </cell>
          <cell r="K278" t="str">
            <v>Graphilia</v>
          </cell>
          <cell r="L278" t="str">
            <v>Art Attack</v>
          </cell>
          <cell r="M278" t="str">
            <v>Shuttermedics</v>
          </cell>
        </row>
        <row r="279">
          <cell r="A279" t="str">
            <v>OSMEC-0192</v>
          </cell>
          <cell r="B279" t="str">
            <v xml:space="preserve">Registration Check-In </v>
          </cell>
          <cell r="C279" t="str">
            <v xml:space="preserve">Case Presentation </v>
          </cell>
          <cell r="D279" t="str">
            <v>Paper Presentation</v>
          </cell>
          <cell r="E279" t="str">
            <v>Poster Presentation</v>
          </cell>
          <cell r="F279" t="str">
            <v xml:space="preserve">Medical Symposium Prelims </v>
          </cell>
          <cell r="G279" t="str">
            <v>Debate Prelims</v>
          </cell>
          <cell r="H279" t="str">
            <v>Medventure</v>
          </cell>
          <cell r="I279" t="str">
            <v>Medquiz</v>
          </cell>
          <cell r="J279" t="str">
            <v>Invictus</v>
          </cell>
          <cell r="K279" t="str">
            <v>Graphilia</v>
          </cell>
          <cell r="L279" t="str">
            <v>Art Attack</v>
          </cell>
          <cell r="M279" t="str">
            <v>Shuttermedics</v>
          </cell>
        </row>
        <row r="280">
          <cell r="A280" t="str">
            <v>OSMEC-0320</v>
          </cell>
          <cell r="B280" t="str">
            <v xml:space="preserve">Registration Check-In </v>
          </cell>
          <cell r="C280" t="str">
            <v xml:space="preserve">Case Presentation </v>
          </cell>
          <cell r="D280" t="str">
            <v>Paper Presentation</v>
          </cell>
          <cell r="E280" t="str">
            <v>Poster Presentation</v>
          </cell>
          <cell r="F280" t="str">
            <v xml:space="preserve">Medical Symposium Prelims </v>
          </cell>
          <cell r="G280" t="str">
            <v>Debate Prelims</v>
          </cell>
          <cell r="H280" t="str">
            <v>Medventure</v>
          </cell>
          <cell r="I280" t="str">
            <v>Medquiz</v>
          </cell>
          <cell r="J280" t="str">
            <v>Invictus</v>
          </cell>
          <cell r="K280" t="str">
            <v>Graphilia</v>
          </cell>
          <cell r="L280" t="str">
            <v>Art Attack</v>
          </cell>
          <cell r="M280" t="str">
            <v>Shuttermedics</v>
          </cell>
        </row>
        <row r="281">
          <cell r="A281" t="str">
            <v>OSMEC-0321</v>
          </cell>
          <cell r="B281" t="str">
            <v xml:space="preserve">Registration Check-In </v>
          </cell>
          <cell r="C281" t="str">
            <v xml:space="preserve">Case Presentation </v>
          </cell>
          <cell r="D281" t="str">
            <v>Paper Presentation</v>
          </cell>
          <cell r="E281" t="str">
            <v>Poster Presentation</v>
          </cell>
          <cell r="F281" t="str">
            <v xml:space="preserve">Medical Symposium Prelims </v>
          </cell>
          <cell r="G281" t="str">
            <v>Debate Prelims</v>
          </cell>
          <cell r="H281" t="str">
            <v>Medventure</v>
          </cell>
          <cell r="I281" t="str">
            <v>Medquiz</v>
          </cell>
          <cell r="J281" t="str">
            <v>Invictus</v>
          </cell>
          <cell r="K281" t="str">
            <v>Graphilia</v>
          </cell>
          <cell r="L281" t="str">
            <v>Art Attack</v>
          </cell>
          <cell r="M281" t="str">
            <v>Shuttermedics</v>
          </cell>
        </row>
        <row r="282">
          <cell r="A282" t="str">
            <v>OSMEC-0322</v>
          </cell>
          <cell r="B282" t="str">
            <v xml:space="preserve">Registration Check-In </v>
          </cell>
          <cell r="C282" t="str">
            <v xml:space="preserve">Case Presentation </v>
          </cell>
          <cell r="D282" t="str">
            <v>Paper Presentation</v>
          </cell>
          <cell r="E282" t="str">
            <v>Poster Presentation</v>
          </cell>
          <cell r="F282" t="str">
            <v xml:space="preserve">Medical Symposium Prelims </v>
          </cell>
          <cell r="G282" t="str">
            <v>Debate Prelims</v>
          </cell>
          <cell r="H282" t="str">
            <v>Medventure</v>
          </cell>
          <cell r="I282" t="str">
            <v>Medquiz</v>
          </cell>
          <cell r="J282" t="str">
            <v>Invictus</v>
          </cell>
          <cell r="K282" t="str">
            <v>Graphilia</v>
          </cell>
          <cell r="L282" t="str">
            <v>Art Attack</v>
          </cell>
          <cell r="M282" t="str">
            <v>Shuttermedics</v>
          </cell>
        </row>
        <row r="283">
          <cell r="A283" t="str">
            <v>OSMEC-0323</v>
          </cell>
          <cell r="B283" t="str">
            <v xml:space="preserve">Registration Check-In </v>
          </cell>
          <cell r="C283" t="str">
            <v xml:space="preserve">Case Presentation </v>
          </cell>
          <cell r="D283" t="str">
            <v>Paper Presentation</v>
          </cell>
          <cell r="E283" t="str">
            <v>Poster Presentation</v>
          </cell>
          <cell r="F283" t="str">
            <v xml:space="preserve">Medical Symposium Prelims </v>
          </cell>
          <cell r="G283" t="str">
            <v>Debate Prelims</v>
          </cell>
          <cell r="H283" t="str">
            <v>Medventure</v>
          </cell>
          <cell r="I283" t="str">
            <v>Medquiz</v>
          </cell>
          <cell r="J283" t="str">
            <v>Invictus</v>
          </cell>
          <cell r="K283" t="str">
            <v>Graphilia</v>
          </cell>
          <cell r="L283" t="str">
            <v>Art Attack</v>
          </cell>
          <cell r="M283" t="str">
            <v>Shuttermedics</v>
          </cell>
        </row>
        <row r="284">
          <cell r="A284" t="str">
            <v>OSMEC-0194</v>
          </cell>
          <cell r="B284" t="str">
            <v xml:space="preserve">Registration Check-In </v>
          </cell>
          <cell r="C284" t="str">
            <v xml:space="preserve">Case Presentation </v>
          </cell>
          <cell r="D284" t="str">
            <v>Paper Presentation</v>
          </cell>
          <cell r="E284" t="str">
            <v>Poster Presentation</v>
          </cell>
          <cell r="F284" t="str">
            <v xml:space="preserve">Medical Symposium Prelims </v>
          </cell>
          <cell r="G284" t="str">
            <v>Debate Prelims</v>
          </cell>
          <cell r="H284" t="str">
            <v>Medventure</v>
          </cell>
          <cell r="I284" t="str">
            <v>Medquiz</v>
          </cell>
          <cell r="J284" t="str">
            <v>Invictus</v>
          </cell>
          <cell r="K284" t="str">
            <v>Graphilia</v>
          </cell>
          <cell r="L284" t="str">
            <v>Art Attack</v>
          </cell>
          <cell r="M284" t="str">
            <v>Shuttermedics</v>
          </cell>
        </row>
        <row r="285">
          <cell r="A285" t="str">
            <v>OSMEC-0324</v>
          </cell>
          <cell r="B285" t="str">
            <v xml:space="preserve">Registration Check-In </v>
          </cell>
          <cell r="C285" t="str">
            <v xml:space="preserve">Case Presentation </v>
          </cell>
          <cell r="D285" t="str">
            <v>Paper Presentation</v>
          </cell>
          <cell r="E285" t="str">
            <v>Poster Presentation</v>
          </cell>
          <cell r="F285" t="str">
            <v xml:space="preserve">Medical Symposium Prelims </v>
          </cell>
          <cell r="G285" t="str">
            <v>Debate Prelims</v>
          </cell>
          <cell r="H285" t="str">
            <v>Medventure</v>
          </cell>
          <cell r="I285" t="str">
            <v>Medquiz</v>
          </cell>
          <cell r="J285" t="str">
            <v>Invictus</v>
          </cell>
          <cell r="K285" t="str">
            <v>Graphilia</v>
          </cell>
          <cell r="L285" t="str">
            <v>Art Attack</v>
          </cell>
          <cell r="M285" t="str">
            <v>Shuttermedics</v>
          </cell>
        </row>
        <row r="286">
          <cell r="A286" t="str">
            <v>OSMEC-0186</v>
          </cell>
          <cell r="B286" t="str">
            <v xml:space="preserve">Registration Check-In </v>
          </cell>
          <cell r="C286" t="str">
            <v xml:space="preserve">Case Presentation </v>
          </cell>
          <cell r="D286" t="str">
            <v>Paper Presentation</v>
          </cell>
          <cell r="E286" t="str">
            <v>Poster Presentation</v>
          </cell>
          <cell r="F286" t="str">
            <v xml:space="preserve">Medical Symposium Prelims </v>
          </cell>
          <cell r="G286" t="str">
            <v>Debate Prelims</v>
          </cell>
          <cell r="H286" t="str">
            <v>Medventure</v>
          </cell>
          <cell r="I286" t="str">
            <v>Medquiz</v>
          </cell>
          <cell r="J286" t="str">
            <v>Invictus</v>
          </cell>
          <cell r="K286" t="str">
            <v>Graphilia</v>
          </cell>
          <cell r="L286" t="str">
            <v>Art Attack</v>
          </cell>
          <cell r="M286" t="str">
            <v>Shuttermedics</v>
          </cell>
        </row>
        <row r="287">
          <cell r="A287" t="str">
            <v>OSMEC-0184</v>
          </cell>
          <cell r="B287" t="str">
            <v xml:space="preserve">Registration Check-In </v>
          </cell>
          <cell r="C287" t="str">
            <v xml:space="preserve">Case Presentation </v>
          </cell>
          <cell r="D287" t="str">
            <v>Paper Presentation</v>
          </cell>
          <cell r="E287" t="str">
            <v>Poster Presentation</v>
          </cell>
          <cell r="F287" t="str">
            <v xml:space="preserve">Medical Symposium Prelims </v>
          </cell>
          <cell r="G287" t="str">
            <v>Debate Prelims</v>
          </cell>
          <cell r="H287" t="str">
            <v>Medventure</v>
          </cell>
          <cell r="I287" t="str">
            <v>Medquiz</v>
          </cell>
          <cell r="J287" t="str">
            <v>Invictus</v>
          </cell>
          <cell r="K287" t="str">
            <v>Graphilia</v>
          </cell>
          <cell r="L287" t="str">
            <v>Art Attack</v>
          </cell>
          <cell r="M287" t="str">
            <v>Shuttermedics</v>
          </cell>
        </row>
        <row r="288">
          <cell r="A288" t="str">
            <v>OSMEC-0189</v>
          </cell>
          <cell r="B288" t="str">
            <v xml:space="preserve">Registration Check-In </v>
          </cell>
          <cell r="C288" t="str">
            <v xml:space="preserve">Case Presentation </v>
          </cell>
          <cell r="D288" t="str">
            <v>Paper Presentation</v>
          </cell>
          <cell r="E288" t="str">
            <v>Poster Presentation</v>
          </cell>
          <cell r="F288" t="str">
            <v xml:space="preserve">Medical Symposium Prelims </v>
          </cell>
          <cell r="G288" t="str">
            <v>Debate Prelims</v>
          </cell>
          <cell r="H288" t="str">
            <v>Medventure</v>
          </cell>
          <cell r="I288" t="str">
            <v>Medquiz</v>
          </cell>
          <cell r="J288" t="str">
            <v>Invictus</v>
          </cell>
          <cell r="K288" t="str">
            <v>Graphilia</v>
          </cell>
          <cell r="L288" t="str">
            <v>Art Attack</v>
          </cell>
          <cell r="M288" t="str">
            <v>Shuttermedics</v>
          </cell>
        </row>
        <row r="289">
          <cell r="A289" t="str">
            <v>OSMEC-0191</v>
          </cell>
          <cell r="B289" t="str">
            <v xml:space="preserve">Registration Check-In </v>
          </cell>
          <cell r="C289" t="str">
            <v xml:space="preserve">Case Presentation </v>
          </cell>
          <cell r="D289" t="str">
            <v>Paper Presentation</v>
          </cell>
          <cell r="E289" t="str">
            <v>Poster Presentation</v>
          </cell>
          <cell r="F289" t="str">
            <v xml:space="preserve">Medical Symposium Prelims </v>
          </cell>
          <cell r="G289" t="str">
            <v>Debate Prelims</v>
          </cell>
          <cell r="H289" t="str">
            <v>Medventure</v>
          </cell>
          <cell r="I289" t="str">
            <v>Medquiz</v>
          </cell>
          <cell r="J289" t="str">
            <v>Invictus</v>
          </cell>
          <cell r="K289" t="str">
            <v>Graphilia</v>
          </cell>
          <cell r="L289" t="str">
            <v>Art Attack</v>
          </cell>
          <cell r="M289" t="str">
            <v>Shuttermedics</v>
          </cell>
        </row>
        <row r="290">
          <cell r="A290" t="str">
            <v>OSMEC-0195</v>
          </cell>
          <cell r="B290" t="str">
            <v xml:space="preserve">Registration Check-In </v>
          </cell>
          <cell r="C290" t="str">
            <v xml:space="preserve">Case Presentation </v>
          </cell>
          <cell r="D290" t="str">
            <v>Paper Presentation</v>
          </cell>
          <cell r="E290" t="str">
            <v>Poster Presentation</v>
          </cell>
          <cell r="F290" t="str">
            <v xml:space="preserve">Medical Symposium Prelims </v>
          </cell>
          <cell r="G290" t="str">
            <v>Debate Prelims</v>
          </cell>
          <cell r="H290" t="str">
            <v>Medventure</v>
          </cell>
          <cell r="I290" t="str">
            <v>Medquiz</v>
          </cell>
          <cell r="J290" t="str">
            <v>Invictus</v>
          </cell>
          <cell r="K290" t="str">
            <v>Graphilia</v>
          </cell>
          <cell r="L290" t="str">
            <v>Art Attack</v>
          </cell>
          <cell r="M290" t="str">
            <v>Shuttermedics</v>
          </cell>
        </row>
        <row r="291">
          <cell r="A291" t="str">
            <v>OSMEC-0325</v>
          </cell>
          <cell r="B291" t="str">
            <v xml:space="preserve">Registration Check-In </v>
          </cell>
          <cell r="C291" t="str">
            <v xml:space="preserve">Case Presentation </v>
          </cell>
          <cell r="D291" t="str">
            <v>Paper Presentation</v>
          </cell>
          <cell r="E291" t="str">
            <v>Poster Presentation</v>
          </cell>
          <cell r="F291" t="str">
            <v xml:space="preserve">Medical Symposium Prelims </v>
          </cell>
          <cell r="G291" t="str">
            <v>Debate Prelims</v>
          </cell>
          <cell r="H291" t="str">
            <v>Medventure</v>
          </cell>
          <cell r="I291" t="str">
            <v>Medquiz</v>
          </cell>
          <cell r="J291" t="str">
            <v>Invictus</v>
          </cell>
          <cell r="K291" t="str">
            <v>Graphilia</v>
          </cell>
          <cell r="L291" t="str">
            <v>Art Attack</v>
          </cell>
          <cell r="M291" t="str">
            <v>Shuttermedics</v>
          </cell>
        </row>
        <row r="292">
          <cell r="A292" t="str">
            <v>OSMEC-0188</v>
          </cell>
          <cell r="B292" t="str">
            <v xml:space="preserve">Registration Check-In </v>
          </cell>
          <cell r="C292" t="str">
            <v xml:space="preserve">Case Presentation </v>
          </cell>
          <cell r="D292" t="str">
            <v>Paper Presentation</v>
          </cell>
          <cell r="E292" t="str">
            <v>Poster Presentation</v>
          </cell>
          <cell r="F292" t="str">
            <v xml:space="preserve">Medical Symposium Prelims </v>
          </cell>
          <cell r="G292" t="str">
            <v>Debate Prelims</v>
          </cell>
          <cell r="H292" t="str">
            <v>Medventure</v>
          </cell>
          <cell r="I292" t="str">
            <v>Medquiz</v>
          </cell>
          <cell r="J292" t="str">
            <v>Invictus</v>
          </cell>
          <cell r="K292" t="str">
            <v>Graphilia</v>
          </cell>
          <cell r="L292" t="str">
            <v>Art Attack</v>
          </cell>
          <cell r="M292" t="str">
            <v>Shuttermedics</v>
          </cell>
        </row>
        <row r="293">
          <cell r="A293" t="str">
            <v>OSMEC-0200</v>
          </cell>
          <cell r="B293" t="str">
            <v xml:space="preserve">Registration Check-In </v>
          </cell>
          <cell r="C293" t="str">
            <v xml:space="preserve">Case Presentation </v>
          </cell>
          <cell r="D293" t="str">
            <v>Paper Presentation</v>
          </cell>
          <cell r="E293" t="str">
            <v>Poster Presentation</v>
          </cell>
          <cell r="F293" t="str">
            <v xml:space="preserve">Medical Symposium Prelims </v>
          </cell>
          <cell r="G293" t="str">
            <v>Debate Prelims</v>
          </cell>
          <cell r="H293" t="str">
            <v>Medventure</v>
          </cell>
          <cell r="I293" t="str">
            <v>Medquiz</v>
          </cell>
          <cell r="J293" t="str">
            <v>Invictus</v>
          </cell>
          <cell r="K293" t="str">
            <v>Graphilia</v>
          </cell>
          <cell r="L293" t="str">
            <v>Art Attack</v>
          </cell>
          <cell r="M293" t="str">
            <v>Shuttermedics</v>
          </cell>
        </row>
        <row r="294">
          <cell r="A294" t="str">
            <v>OSMEC-0879</v>
          </cell>
          <cell r="B294" t="str">
            <v xml:space="preserve">Registration Check-In </v>
          </cell>
          <cell r="C294" t="str">
            <v xml:space="preserve">Case Presentation </v>
          </cell>
          <cell r="D294" t="str">
            <v>Paper Presentation</v>
          </cell>
          <cell r="E294" t="str">
            <v>Poster Presentation</v>
          </cell>
          <cell r="F294" t="str">
            <v xml:space="preserve">Medical Symposium Prelims </v>
          </cell>
          <cell r="G294" t="str">
            <v>Debate Prelims</v>
          </cell>
          <cell r="H294" t="str">
            <v>Medventure</v>
          </cell>
          <cell r="I294" t="str">
            <v>Medquiz</v>
          </cell>
          <cell r="J294" t="str">
            <v>Invictus</v>
          </cell>
          <cell r="K294" t="str">
            <v>Graphilia</v>
          </cell>
          <cell r="L294" t="str">
            <v>Art Attack</v>
          </cell>
          <cell r="M294" t="str">
            <v>Shuttermedics</v>
          </cell>
        </row>
        <row r="295">
          <cell r="A295" t="str">
            <v>OSMEC-0193</v>
          </cell>
          <cell r="B295" t="str">
            <v xml:space="preserve">Registration Check-In </v>
          </cell>
          <cell r="C295" t="str">
            <v xml:space="preserve">Case Presentation </v>
          </cell>
          <cell r="D295" t="str">
            <v>Paper Presentation</v>
          </cell>
          <cell r="E295" t="str">
            <v>Poster Presentation</v>
          </cell>
          <cell r="F295" t="str">
            <v xml:space="preserve">Medical Symposium Prelims </v>
          </cell>
          <cell r="G295" t="str">
            <v>Debate Prelims</v>
          </cell>
          <cell r="H295" t="str">
            <v>Medventure</v>
          </cell>
          <cell r="I295" t="str">
            <v>Medquiz</v>
          </cell>
          <cell r="J295" t="str">
            <v>Invictus</v>
          </cell>
          <cell r="K295" t="str">
            <v>Graphilia</v>
          </cell>
          <cell r="L295" t="str">
            <v>Art Attack</v>
          </cell>
          <cell r="M295" t="str">
            <v>Shuttermedics</v>
          </cell>
        </row>
        <row r="296">
          <cell r="A296" t="str">
            <v>OSMEC-0199</v>
          </cell>
          <cell r="B296" t="str">
            <v xml:space="preserve">Registration Check-In </v>
          </cell>
          <cell r="C296" t="str">
            <v xml:space="preserve">Case Presentation </v>
          </cell>
          <cell r="D296" t="str">
            <v>Paper Presentation</v>
          </cell>
          <cell r="E296" t="str">
            <v>Poster Presentation</v>
          </cell>
          <cell r="F296" t="str">
            <v xml:space="preserve">Medical Symposium Prelims </v>
          </cell>
          <cell r="G296" t="str">
            <v>Debate Prelims</v>
          </cell>
          <cell r="H296" t="str">
            <v>Medventure</v>
          </cell>
          <cell r="I296" t="str">
            <v>Medquiz</v>
          </cell>
          <cell r="J296" t="str">
            <v>Invictus</v>
          </cell>
          <cell r="K296" t="str">
            <v>Graphilia</v>
          </cell>
          <cell r="L296" t="str">
            <v>Art Attack</v>
          </cell>
          <cell r="M296" t="str">
            <v>Shuttermedics</v>
          </cell>
        </row>
        <row r="297">
          <cell r="A297" t="str">
            <v>OSMEC-0448</v>
          </cell>
          <cell r="B297" t="str">
            <v xml:space="preserve">Registration Check-In </v>
          </cell>
          <cell r="C297" t="str">
            <v xml:space="preserve">Case Presentation </v>
          </cell>
          <cell r="D297" t="str">
            <v>Paper Presentation</v>
          </cell>
          <cell r="E297" t="str">
            <v>Poster Presentation</v>
          </cell>
          <cell r="F297" t="str">
            <v xml:space="preserve">Medical Symposium Prelims </v>
          </cell>
          <cell r="G297" t="str">
            <v>Debate Prelims</v>
          </cell>
          <cell r="H297" t="str">
            <v>Medventure</v>
          </cell>
          <cell r="I297" t="str">
            <v>Medquiz</v>
          </cell>
          <cell r="J297" t="str">
            <v>Invictus</v>
          </cell>
          <cell r="K297" t="str">
            <v>Graphilia</v>
          </cell>
          <cell r="L297" t="str">
            <v>Art Attack</v>
          </cell>
          <cell r="M297" t="str">
            <v>Shuttermedics</v>
          </cell>
        </row>
        <row r="298">
          <cell r="A298" t="str">
            <v>OSMEC-0326</v>
          </cell>
          <cell r="B298" t="str">
            <v xml:space="preserve">Registration Check-In </v>
          </cell>
          <cell r="C298" t="str">
            <v xml:space="preserve">Case Presentation </v>
          </cell>
          <cell r="D298" t="str">
            <v>Paper Presentation</v>
          </cell>
          <cell r="E298" t="str">
            <v>Poster Presentation</v>
          </cell>
          <cell r="F298" t="str">
            <v xml:space="preserve">Medical Symposium Prelims </v>
          </cell>
          <cell r="G298" t="str">
            <v>Debate Prelims</v>
          </cell>
          <cell r="H298" t="str">
            <v>Medventure</v>
          </cell>
          <cell r="I298" t="str">
            <v>Medquiz</v>
          </cell>
          <cell r="J298" t="str">
            <v>Invictus</v>
          </cell>
          <cell r="K298" t="str">
            <v>Graphilia</v>
          </cell>
          <cell r="L298" t="str">
            <v>Art Attack</v>
          </cell>
          <cell r="M298" t="str">
            <v>Shuttermedics</v>
          </cell>
        </row>
        <row r="299">
          <cell r="A299" t="str">
            <v>OSMEC-0198</v>
          </cell>
          <cell r="B299" t="str">
            <v xml:space="preserve">Registration Check-In </v>
          </cell>
          <cell r="C299" t="str">
            <v xml:space="preserve">Case Presentation </v>
          </cell>
          <cell r="D299" t="str">
            <v>Paper Presentation</v>
          </cell>
          <cell r="E299" t="str">
            <v>Poster Presentation</v>
          </cell>
          <cell r="F299" t="str">
            <v xml:space="preserve">Medical Symposium Prelims </v>
          </cell>
          <cell r="G299" t="str">
            <v>Debate Prelims</v>
          </cell>
          <cell r="H299" t="str">
            <v>Medventure</v>
          </cell>
          <cell r="I299" t="str">
            <v>Medquiz</v>
          </cell>
          <cell r="J299" t="str">
            <v>Invictus</v>
          </cell>
          <cell r="K299" t="str">
            <v>Graphilia</v>
          </cell>
          <cell r="L299" t="str">
            <v>Art Attack</v>
          </cell>
          <cell r="M299" t="str">
            <v>Shuttermedics</v>
          </cell>
        </row>
        <row r="300">
          <cell r="A300" t="str">
            <v>OSMEC-0197</v>
          </cell>
          <cell r="B300" t="str">
            <v xml:space="preserve">Registration Check-In </v>
          </cell>
          <cell r="C300" t="str">
            <v xml:space="preserve">Case Presentation </v>
          </cell>
          <cell r="D300" t="str">
            <v>Paper Presentation</v>
          </cell>
          <cell r="E300" t="str">
            <v>Poster Presentation</v>
          </cell>
          <cell r="F300" t="str">
            <v xml:space="preserve">Medical Symposium Prelims </v>
          </cell>
          <cell r="G300" t="str">
            <v>Debate Prelims</v>
          </cell>
          <cell r="H300" t="str">
            <v>Medventure</v>
          </cell>
          <cell r="I300" t="str">
            <v>Medquiz</v>
          </cell>
          <cell r="J300" t="str">
            <v>Invictus</v>
          </cell>
          <cell r="K300" t="str">
            <v>Graphilia</v>
          </cell>
          <cell r="L300" t="str">
            <v>Art Attack</v>
          </cell>
          <cell r="M300" t="str">
            <v>Shuttermedics</v>
          </cell>
        </row>
        <row r="301">
          <cell r="A301" t="str">
            <v>OSMEC-0884</v>
          </cell>
          <cell r="B301" t="str">
            <v xml:space="preserve">Registration Check-In </v>
          </cell>
          <cell r="C301" t="str">
            <v xml:space="preserve">Case Presentation </v>
          </cell>
          <cell r="D301" t="str">
            <v>Paper Presentation</v>
          </cell>
          <cell r="E301" t="str">
            <v>Poster Presentation</v>
          </cell>
          <cell r="F301" t="str">
            <v xml:space="preserve">Medical Symposium Prelims </v>
          </cell>
          <cell r="G301" t="str">
            <v>Debate Prelims</v>
          </cell>
          <cell r="H301" t="str">
            <v>Medventure</v>
          </cell>
          <cell r="I301" t="str">
            <v>Medquiz</v>
          </cell>
          <cell r="J301" t="str">
            <v>Invictus</v>
          </cell>
          <cell r="K301" t="str">
            <v>Graphilia</v>
          </cell>
          <cell r="L301" t="str">
            <v>Art Attack</v>
          </cell>
          <cell r="M301" t="str">
            <v>Shuttermedics</v>
          </cell>
        </row>
        <row r="302">
          <cell r="A302" t="str">
            <v>OSMEC-0587</v>
          </cell>
          <cell r="B302" t="str">
            <v xml:space="preserve">Registration Check-In </v>
          </cell>
          <cell r="C302" t="str">
            <v xml:space="preserve">Case Presentation </v>
          </cell>
          <cell r="D302" t="str">
            <v>Paper Presentation</v>
          </cell>
          <cell r="E302" t="str">
            <v>Poster Presentation</v>
          </cell>
          <cell r="F302" t="str">
            <v xml:space="preserve">Medical Symposium Prelims </v>
          </cell>
          <cell r="G302" t="str">
            <v>Debate Prelims</v>
          </cell>
          <cell r="H302" t="str">
            <v>Medventure</v>
          </cell>
          <cell r="I302" t="str">
            <v>Medquiz</v>
          </cell>
          <cell r="J302" t="str">
            <v>Invictus</v>
          </cell>
          <cell r="K302" t="str">
            <v>Graphilia</v>
          </cell>
          <cell r="L302" t="str">
            <v>Art Attack</v>
          </cell>
          <cell r="M302" t="str">
            <v>Shuttermedics</v>
          </cell>
        </row>
        <row r="303">
          <cell r="A303" t="str">
            <v>OSMEC-0327</v>
          </cell>
          <cell r="B303" t="str">
            <v xml:space="preserve">Registration Check-In </v>
          </cell>
          <cell r="C303" t="str">
            <v xml:space="preserve">Case Presentation </v>
          </cell>
          <cell r="D303" t="str">
            <v>Paper Presentation</v>
          </cell>
          <cell r="E303" t="str">
            <v>Poster Presentation</v>
          </cell>
          <cell r="F303" t="str">
            <v xml:space="preserve">Medical Symposium Prelims </v>
          </cell>
          <cell r="G303" t="str">
            <v>Debate Prelims</v>
          </cell>
          <cell r="H303" t="str">
            <v>Medventure</v>
          </cell>
          <cell r="I303" t="str">
            <v>Medquiz</v>
          </cell>
          <cell r="J303" t="str">
            <v>Invictus</v>
          </cell>
          <cell r="K303" t="str">
            <v>Graphilia</v>
          </cell>
          <cell r="L303" t="str">
            <v>Art Attack</v>
          </cell>
          <cell r="M303" t="str">
            <v>Shuttermedics</v>
          </cell>
        </row>
        <row r="304">
          <cell r="A304" t="str">
            <v>OSMEC-0697</v>
          </cell>
          <cell r="B304" t="str">
            <v xml:space="preserve">Registration Check-In </v>
          </cell>
          <cell r="C304" t="str">
            <v xml:space="preserve">Case Presentation </v>
          </cell>
          <cell r="D304" t="str">
            <v>Paper Presentation</v>
          </cell>
          <cell r="E304" t="str">
            <v>Poster Presentation</v>
          </cell>
          <cell r="F304" t="str">
            <v xml:space="preserve">Medical Symposium Prelims </v>
          </cell>
          <cell r="G304" t="str">
            <v>Debate Prelims</v>
          </cell>
          <cell r="H304" t="str">
            <v>Medventure</v>
          </cell>
          <cell r="I304" t="str">
            <v>Medquiz</v>
          </cell>
          <cell r="J304" t="str">
            <v>Invictus</v>
          </cell>
          <cell r="K304" t="str">
            <v>Graphilia</v>
          </cell>
          <cell r="L304" t="str">
            <v>Art Attack</v>
          </cell>
          <cell r="M304" t="str">
            <v>Shuttermedics</v>
          </cell>
        </row>
        <row r="305">
          <cell r="A305" t="str">
            <v>OSMEC-0414</v>
          </cell>
          <cell r="B305" t="str">
            <v xml:space="preserve">Registration Check-In </v>
          </cell>
          <cell r="C305" t="str">
            <v xml:space="preserve">Case Presentation </v>
          </cell>
          <cell r="D305" t="str">
            <v>Paper Presentation</v>
          </cell>
          <cell r="E305" t="str">
            <v>Poster Presentation</v>
          </cell>
          <cell r="F305" t="str">
            <v xml:space="preserve">Medical Symposium Prelims </v>
          </cell>
          <cell r="G305" t="str">
            <v>Debate Prelims</v>
          </cell>
          <cell r="H305" t="str">
            <v>Medventure</v>
          </cell>
          <cell r="I305" t="str">
            <v>Medquiz</v>
          </cell>
          <cell r="J305" t="str">
            <v>Invictus</v>
          </cell>
          <cell r="K305" t="str">
            <v>Graphilia</v>
          </cell>
          <cell r="L305" t="str">
            <v>Art Attack</v>
          </cell>
          <cell r="M305" t="str">
            <v>Shuttermedics</v>
          </cell>
        </row>
        <row r="306">
          <cell r="A306" t="str">
            <v>OSMEC-0202</v>
          </cell>
          <cell r="B306" t="str">
            <v xml:space="preserve">Registration Check-In </v>
          </cell>
          <cell r="C306" t="str">
            <v xml:space="preserve">Case Presentation </v>
          </cell>
          <cell r="D306" t="str">
            <v>Paper Presentation</v>
          </cell>
          <cell r="E306" t="str">
            <v>Poster Presentation</v>
          </cell>
          <cell r="F306" t="str">
            <v xml:space="preserve">Medical Symposium Prelims </v>
          </cell>
          <cell r="G306" t="str">
            <v>Debate Prelims</v>
          </cell>
          <cell r="H306" t="str">
            <v>Medventure</v>
          </cell>
          <cell r="I306" t="str">
            <v>Medquiz</v>
          </cell>
          <cell r="J306" t="str">
            <v>Invictus</v>
          </cell>
          <cell r="K306" t="str">
            <v>Graphilia</v>
          </cell>
          <cell r="L306" t="str">
            <v>Art Attack</v>
          </cell>
          <cell r="M306" t="str">
            <v>Shuttermedics</v>
          </cell>
        </row>
        <row r="307">
          <cell r="A307" t="str">
            <v>OSMEC-0201</v>
          </cell>
          <cell r="B307" t="str">
            <v xml:space="preserve">Registration Check-In </v>
          </cell>
          <cell r="C307" t="str">
            <v xml:space="preserve">Case Presentation </v>
          </cell>
          <cell r="D307" t="str">
            <v>Paper Presentation</v>
          </cell>
          <cell r="E307" t="str">
            <v>Poster Presentation</v>
          </cell>
          <cell r="F307" t="str">
            <v xml:space="preserve">Medical Symposium Prelims </v>
          </cell>
          <cell r="G307" t="str">
            <v>Debate Prelims</v>
          </cell>
          <cell r="H307" t="str">
            <v>Medventure</v>
          </cell>
          <cell r="I307" t="str">
            <v>Medquiz</v>
          </cell>
          <cell r="J307" t="str">
            <v>Invictus</v>
          </cell>
          <cell r="K307" t="str">
            <v>Graphilia</v>
          </cell>
          <cell r="L307" t="str">
            <v>Art Attack</v>
          </cell>
          <cell r="M307" t="str">
            <v>Shuttermedics</v>
          </cell>
        </row>
        <row r="308">
          <cell r="A308" t="str">
            <v>OSMEC-0203</v>
          </cell>
          <cell r="B308" t="str">
            <v xml:space="preserve">Registration Check-In </v>
          </cell>
          <cell r="C308" t="str">
            <v xml:space="preserve">Case Presentation </v>
          </cell>
          <cell r="D308" t="str">
            <v>Paper Presentation</v>
          </cell>
          <cell r="E308" t="str">
            <v>Poster Presentation</v>
          </cell>
          <cell r="F308" t="str">
            <v xml:space="preserve">Medical Symposium Prelims </v>
          </cell>
          <cell r="G308" t="str">
            <v>Debate Prelims</v>
          </cell>
          <cell r="H308" t="str">
            <v>Medventure</v>
          </cell>
          <cell r="I308" t="str">
            <v>Medquiz</v>
          </cell>
          <cell r="J308" t="str">
            <v>Invictus</v>
          </cell>
          <cell r="K308" t="str">
            <v>Graphilia</v>
          </cell>
          <cell r="L308" t="str">
            <v>Art Attack</v>
          </cell>
          <cell r="M308" t="str">
            <v>Shuttermedics</v>
          </cell>
        </row>
        <row r="309">
          <cell r="A309" t="str">
            <v>OSMEC-0206</v>
          </cell>
          <cell r="B309" t="str">
            <v xml:space="preserve">Registration Check-In </v>
          </cell>
          <cell r="C309" t="str">
            <v xml:space="preserve">Case Presentation </v>
          </cell>
          <cell r="D309" t="str">
            <v>Paper Presentation</v>
          </cell>
          <cell r="E309" t="str">
            <v>Poster Presentation</v>
          </cell>
          <cell r="F309" t="str">
            <v xml:space="preserve">Medical Symposium Prelims </v>
          </cell>
          <cell r="G309" t="str">
            <v>Debate Prelims</v>
          </cell>
          <cell r="H309" t="str">
            <v>Medventure</v>
          </cell>
          <cell r="I309" t="str">
            <v>Medquiz</v>
          </cell>
          <cell r="J309" t="str">
            <v>Invictus</v>
          </cell>
          <cell r="K309" t="str">
            <v>Graphilia</v>
          </cell>
          <cell r="L309" t="str">
            <v>Art Attack</v>
          </cell>
          <cell r="M309" t="str">
            <v>Shuttermedics</v>
          </cell>
        </row>
        <row r="310">
          <cell r="A310" t="str">
            <v>OSMEC-0328</v>
          </cell>
          <cell r="B310" t="str">
            <v xml:space="preserve">Registration Check-In </v>
          </cell>
          <cell r="C310" t="str">
            <v xml:space="preserve">Case Presentation </v>
          </cell>
          <cell r="D310" t="str">
            <v>Paper Presentation</v>
          </cell>
          <cell r="E310" t="str">
            <v>Poster Presentation</v>
          </cell>
          <cell r="F310" t="str">
            <v xml:space="preserve">Medical Symposium Prelims </v>
          </cell>
          <cell r="G310" t="str">
            <v>Debate Prelims</v>
          </cell>
          <cell r="H310" t="str">
            <v>Medventure</v>
          </cell>
          <cell r="I310" t="str">
            <v>Medquiz</v>
          </cell>
          <cell r="J310" t="str">
            <v>Invictus</v>
          </cell>
          <cell r="K310" t="str">
            <v>Graphilia</v>
          </cell>
          <cell r="L310" t="str">
            <v>Art Attack</v>
          </cell>
          <cell r="M310" t="str">
            <v>Shuttermedics</v>
          </cell>
        </row>
        <row r="311">
          <cell r="A311" t="str">
            <v>OSMEC-0205</v>
          </cell>
          <cell r="B311" t="str">
            <v xml:space="preserve">Registration Check-In </v>
          </cell>
          <cell r="C311" t="str">
            <v xml:space="preserve">Case Presentation </v>
          </cell>
          <cell r="D311" t="str">
            <v>Paper Presentation</v>
          </cell>
          <cell r="E311" t="str">
            <v>Poster Presentation</v>
          </cell>
          <cell r="F311" t="str">
            <v xml:space="preserve">Medical Symposium Prelims </v>
          </cell>
          <cell r="G311" t="str">
            <v>Debate Prelims</v>
          </cell>
          <cell r="H311" t="str">
            <v>Medventure</v>
          </cell>
          <cell r="I311" t="str">
            <v>Medquiz</v>
          </cell>
          <cell r="J311" t="str">
            <v>Invictus</v>
          </cell>
          <cell r="K311" t="str">
            <v>Graphilia</v>
          </cell>
          <cell r="L311" t="str">
            <v>Art Attack</v>
          </cell>
          <cell r="M311" t="str">
            <v>Shuttermedics</v>
          </cell>
        </row>
        <row r="312">
          <cell r="A312" t="str">
            <v>OSMEC-0207</v>
          </cell>
          <cell r="B312" t="str">
            <v xml:space="preserve">Registration Check-In </v>
          </cell>
          <cell r="C312" t="str">
            <v xml:space="preserve">Case Presentation </v>
          </cell>
          <cell r="D312" t="str">
            <v>Paper Presentation</v>
          </cell>
          <cell r="E312" t="str">
            <v>Poster Presentation</v>
          </cell>
          <cell r="F312" t="str">
            <v xml:space="preserve">Medical Symposium Prelims </v>
          </cell>
          <cell r="G312" t="str">
            <v>Debate Prelims</v>
          </cell>
          <cell r="H312" t="str">
            <v>Medventure</v>
          </cell>
          <cell r="I312" t="str">
            <v>Medquiz</v>
          </cell>
          <cell r="J312" t="str">
            <v>Invictus</v>
          </cell>
          <cell r="K312" t="str">
            <v>Graphilia</v>
          </cell>
          <cell r="L312" t="str">
            <v>Art Attack</v>
          </cell>
          <cell r="M312" t="str">
            <v>Shuttermedics</v>
          </cell>
        </row>
        <row r="313">
          <cell r="A313" t="str">
            <v>OSMEC-0204</v>
          </cell>
          <cell r="B313" t="str">
            <v xml:space="preserve">Registration Check-In </v>
          </cell>
          <cell r="C313" t="str">
            <v xml:space="preserve">Case Presentation </v>
          </cell>
          <cell r="D313" t="str">
            <v>Paper Presentation</v>
          </cell>
          <cell r="E313" t="str">
            <v>Poster Presentation</v>
          </cell>
          <cell r="F313" t="str">
            <v xml:space="preserve">Medical Symposium Prelims </v>
          </cell>
          <cell r="G313" t="str">
            <v>Debate Prelims</v>
          </cell>
          <cell r="H313" t="str">
            <v>Medventure</v>
          </cell>
          <cell r="I313" t="str">
            <v>Medquiz</v>
          </cell>
          <cell r="J313" t="str">
            <v>Invictus</v>
          </cell>
          <cell r="K313" t="str">
            <v>Graphilia</v>
          </cell>
          <cell r="L313" t="str">
            <v>Art Attack</v>
          </cell>
          <cell r="M313" t="str">
            <v>Shuttermedics</v>
          </cell>
        </row>
        <row r="314">
          <cell r="A314" t="str">
            <v>OSMEC-0210</v>
          </cell>
          <cell r="B314" t="str">
            <v xml:space="preserve">Registration Check-In </v>
          </cell>
          <cell r="C314" t="str">
            <v xml:space="preserve">Case Presentation </v>
          </cell>
          <cell r="D314" t="str">
            <v>Paper Presentation</v>
          </cell>
          <cell r="E314" t="str">
            <v>Poster Presentation</v>
          </cell>
          <cell r="F314" t="str">
            <v xml:space="preserve">Medical Symposium Prelims </v>
          </cell>
          <cell r="G314" t="str">
            <v>Debate Prelims</v>
          </cell>
          <cell r="H314" t="str">
            <v>Medventure</v>
          </cell>
          <cell r="I314" t="str">
            <v>Medquiz</v>
          </cell>
          <cell r="J314" t="str">
            <v>Invictus</v>
          </cell>
          <cell r="K314" t="str">
            <v>Graphilia</v>
          </cell>
          <cell r="L314" t="str">
            <v>Art Attack</v>
          </cell>
          <cell r="M314" t="str">
            <v>Shuttermedics</v>
          </cell>
        </row>
        <row r="315">
          <cell r="A315" t="str">
            <v>OSMEC-0211</v>
          </cell>
          <cell r="B315" t="str">
            <v xml:space="preserve">Registration Check-In </v>
          </cell>
          <cell r="C315" t="str">
            <v xml:space="preserve">Case Presentation </v>
          </cell>
          <cell r="D315" t="str">
            <v>Paper Presentation</v>
          </cell>
          <cell r="E315" t="str">
            <v>Poster Presentation</v>
          </cell>
          <cell r="F315" t="str">
            <v xml:space="preserve">Medical Symposium Prelims </v>
          </cell>
          <cell r="G315" t="str">
            <v>Debate Prelims</v>
          </cell>
          <cell r="H315" t="str">
            <v>Medventure</v>
          </cell>
          <cell r="I315" t="str">
            <v>Medquiz</v>
          </cell>
          <cell r="J315" t="str">
            <v>Invictus</v>
          </cell>
          <cell r="K315" t="str">
            <v>Graphilia</v>
          </cell>
          <cell r="L315" t="str">
            <v>Art Attack</v>
          </cell>
          <cell r="M315" t="str">
            <v>Shuttermedics</v>
          </cell>
        </row>
        <row r="316">
          <cell r="A316" t="str">
            <v>OSMEC-0209</v>
          </cell>
          <cell r="B316" t="str">
            <v xml:space="preserve">Registration Check-In </v>
          </cell>
          <cell r="C316" t="str">
            <v xml:space="preserve">Case Presentation </v>
          </cell>
          <cell r="D316" t="str">
            <v>Paper Presentation</v>
          </cell>
          <cell r="E316" t="str">
            <v>Poster Presentation</v>
          </cell>
          <cell r="F316" t="str">
            <v xml:space="preserve">Medical Symposium Prelims </v>
          </cell>
          <cell r="G316" t="str">
            <v>Debate Prelims</v>
          </cell>
          <cell r="H316" t="str">
            <v>Medventure</v>
          </cell>
          <cell r="I316" t="str">
            <v>Medquiz</v>
          </cell>
          <cell r="J316" t="str">
            <v>Invictus</v>
          </cell>
          <cell r="K316" t="str">
            <v>Graphilia</v>
          </cell>
          <cell r="L316" t="str">
            <v>Art Attack</v>
          </cell>
          <cell r="M316" t="str">
            <v>Shuttermedics</v>
          </cell>
        </row>
        <row r="317">
          <cell r="A317" t="str">
            <v>OSMEC-0330</v>
          </cell>
          <cell r="B317" t="str">
            <v xml:space="preserve">Registration Check-In </v>
          </cell>
          <cell r="C317" t="str">
            <v xml:space="preserve">Case Presentation </v>
          </cell>
          <cell r="D317" t="str">
            <v>Paper Presentation</v>
          </cell>
          <cell r="E317" t="str">
            <v>Poster Presentation</v>
          </cell>
          <cell r="F317" t="str">
            <v xml:space="preserve">Medical Symposium Prelims </v>
          </cell>
          <cell r="G317" t="str">
            <v>Debate Prelims</v>
          </cell>
          <cell r="H317" t="str">
            <v>Medventure</v>
          </cell>
          <cell r="I317" t="str">
            <v>Medquiz</v>
          </cell>
          <cell r="J317" t="str">
            <v>Invictus</v>
          </cell>
          <cell r="K317" t="str">
            <v>Graphilia</v>
          </cell>
          <cell r="L317" t="str">
            <v>Art Attack</v>
          </cell>
          <cell r="M317" t="str">
            <v>Shuttermedics</v>
          </cell>
        </row>
        <row r="318">
          <cell r="A318" t="str">
            <v>OSMEC-0216</v>
          </cell>
          <cell r="B318" t="str">
            <v xml:space="preserve">Registration Check-In </v>
          </cell>
          <cell r="C318" t="str">
            <v xml:space="preserve">Case Presentation </v>
          </cell>
          <cell r="D318" t="str">
            <v>Paper Presentation</v>
          </cell>
          <cell r="E318" t="str">
            <v>Poster Presentation</v>
          </cell>
          <cell r="F318" t="str">
            <v xml:space="preserve">Medical Symposium Prelims </v>
          </cell>
          <cell r="G318" t="str">
            <v>Debate Prelims</v>
          </cell>
          <cell r="H318" t="str">
            <v>Medventure</v>
          </cell>
          <cell r="I318" t="str">
            <v>Medquiz</v>
          </cell>
          <cell r="J318" t="str">
            <v>Invictus</v>
          </cell>
          <cell r="K318" t="str">
            <v>Graphilia</v>
          </cell>
          <cell r="L318" t="str">
            <v>Art Attack</v>
          </cell>
          <cell r="M318" t="str">
            <v>Shuttermedics</v>
          </cell>
        </row>
        <row r="319">
          <cell r="A319" t="str">
            <v>OSMEC-0331</v>
          </cell>
          <cell r="B319" t="str">
            <v xml:space="preserve">Registration Check-In </v>
          </cell>
          <cell r="C319" t="str">
            <v xml:space="preserve">Case Presentation </v>
          </cell>
          <cell r="D319" t="str">
            <v>Paper Presentation</v>
          </cell>
          <cell r="E319" t="str">
            <v>Poster Presentation</v>
          </cell>
          <cell r="F319" t="str">
            <v xml:space="preserve">Medical Symposium Prelims </v>
          </cell>
          <cell r="G319" t="str">
            <v>Debate Prelims</v>
          </cell>
          <cell r="H319" t="str">
            <v>Medventure</v>
          </cell>
          <cell r="I319" t="str">
            <v>Medquiz</v>
          </cell>
          <cell r="J319" t="str">
            <v>Invictus</v>
          </cell>
          <cell r="K319" t="str">
            <v>Graphilia</v>
          </cell>
          <cell r="L319" t="str">
            <v>Art Attack</v>
          </cell>
          <cell r="M319" t="str">
            <v>Shuttermedics</v>
          </cell>
        </row>
        <row r="320">
          <cell r="A320" t="str">
            <v>OSMEC-0212</v>
          </cell>
          <cell r="B320" t="str">
            <v xml:space="preserve">Registration Check-In </v>
          </cell>
          <cell r="C320" t="str">
            <v xml:space="preserve">Case Presentation </v>
          </cell>
          <cell r="D320" t="str">
            <v>Paper Presentation</v>
          </cell>
          <cell r="E320" t="str">
            <v>Poster Presentation</v>
          </cell>
          <cell r="F320" t="str">
            <v xml:space="preserve">Medical Symposium Prelims </v>
          </cell>
          <cell r="G320" t="str">
            <v>Debate Prelims</v>
          </cell>
          <cell r="H320" t="str">
            <v>Medventure</v>
          </cell>
          <cell r="I320" t="str">
            <v>Medquiz</v>
          </cell>
          <cell r="J320" t="str">
            <v>Invictus</v>
          </cell>
          <cell r="K320" t="str">
            <v>Graphilia</v>
          </cell>
          <cell r="L320" t="str">
            <v>Art Attack</v>
          </cell>
          <cell r="M320" t="str">
            <v>Shuttermedics</v>
          </cell>
        </row>
        <row r="321">
          <cell r="A321" t="str">
            <v>OSMEC-0332</v>
          </cell>
          <cell r="B321" t="str">
            <v xml:space="preserve">Registration Check-In </v>
          </cell>
          <cell r="C321" t="str">
            <v xml:space="preserve">Case Presentation </v>
          </cell>
          <cell r="D321" t="str">
            <v>Paper Presentation</v>
          </cell>
          <cell r="E321" t="str">
            <v>Poster Presentation</v>
          </cell>
          <cell r="F321" t="str">
            <v xml:space="preserve">Medical Symposium Prelims </v>
          </cell>
          <cell r="G321" t="str">
            <v>Debate Prelims</v>
          </cell>
          <cell r="H321" t="str">
            <v>Medventure</v>
          </cell>
          <cell r="I321" t="str">
            <v>Medquiz</v>
          </cell>
          <cell r="J321" t="str">
            <v>Invictus</v>
          </cell>
          <cell r="K321" t="str">
            <v>Graphilia</v>
          </cell>
          <cell r="L321" t="str">
            <v>Art Attack</v>
          </cell>
          <cell r="M321" t="str">
            <v>Shuttermedics</v>
          </cell>
        </row>
        <row r="322">
          <cell r="A322" t="str">
            <v>OSMEC-0215</v>
          </cell>
          <cell r="B322" t="str">
            <v xml:space="preserve">Registration Check-In </v>
          </cell>
          <cell r="C322" t="str">
            <v xml:space="preserve">Case Presentation </v>
          </cell>
          <cell r="D322" t="str">
            <v>Paper Presentation</v>
          </cell>
          <cell r="E322" t="str">
            <v>Poster Presentation</v>
          </cell>
          <cell r="F322" t="str">
            <v xml:space="preserve">Medical Symposium Prelims </v>
          </cell>
          <cell r="G322" t="str">
            <v>Debate Prelims</v>
          </cell>
          <cell r="H322" t="str">
            <v>Medventure</v>
          </cell>
          <cell r="I322" t="str">
            <v>Medquiz</v>
          </cell>
          <cell r="J322" t="str">
            <v>Invictus</v>
          </cell>
          <cell r="K322" t="str">
            <v>Graphilia</v>
          </cell>
          <cell r="L322" t="str">
            <v>Art Attack</v>
          </cell>
          <cell r="M322" t="str">
            <v>Shuttermedics</v>
          </cell>
        </row>
        <row r="323">
          <cell r="A323" t="str">
            <v>OSMEC-0469</v>
          </cell>
          <cell r="B323" t="str">
            <v xml:space="preserve">Registration Check-In </v>
          </cell>
          <cell r="C323" t="str">
            <v xml:space="preserve">Case Presentation </v>
          </cell>
          <cell r="D323" t="str">
            <v>Paper Presentation</v>
          </cell>
          <cell r="E323" t="str">
            <v>Poster Presentation</v>
          </cell>
          <cell r="F323" t="str">
            <v xml:space="preserve">Medical Symposium Prelims </v>
          </cell>
          <cell r="G323" t="str">
            <v>Debate Prelims</v>
          </cell>
          <cell r="H323" t="str">
            <v>Medventure</v>
          </cell>
          <cell r="I323" t="str">
            <v>Medquiz</v>
          </cell>
          <cell r="J323" t="str">
            <v>Invictus</v>
          </cell>
          <cell r="K323" t="str">
            <v>Graphilia</v>
          </cell>
          <cell r="L323" t="str">
            <v>Art Attack</v>
          </cell>
          <cell r="M323" t="str">
            <v>Shuttermedics</v>
          </cell>
        </row>
        <row r="324">
          <cell r="A324" t="str">
            <v>OSMEC-0213</v>
          </cell>
          <cell r="B324" t="str">
            <v xml:space="preserve">Registration Check-In </v>
          </cell>
          <cell r="C324" t="str">
            <v xml:space="preserve">Case Presentation </v>
          </cell>
          <cell r="D324" t="str">
            <v>Paper Presentation</v>
          </cell>
          <cell r="E324" t="str">
            <v>Poster Presentation</v>
          </cell>
          <cell r="F324" t="str">
            <v xml:space="preserve">Medical Symposium Prelims </v>
          </cell>
          <cell r="G324" t="str">
            <v>Debate Prelims</v>
          </cell>
          <cell r="H324" t="str">
            <v>Medventure</v>
          </cell>
          <cell r="I324" t="str">
            <v>Medquiz</v>
          </cell>
          <cell r="J324" t="str">
            <v>Invictus</v>
          </cell>
          <cell r="K324" t="str">
            <v>Graphilia</v>
          </cell>
          <cell r="L324" t="str">
            <v>Art Attack</v>
          </cell>
          <cell r="M324" t="str">
            <v>Shuttermedics</v>
          </cell>
        </row>
        <row r="325">
          <cell r="A325" t="str">
            <v>OSMEC-0829</v>
          </cell>
          <cell r="B325" t="str">
            <v xml:space="preserve">Registration Check-In </v>
          </cell>
          <cell r="C325" t="str">
            <v xml:space="preserve">Case Presentation </v>
          </cell>
          <cell r="D325" t="str">
            <v>Paper Presentation</v>
          </cell>
          <cell r="E325" t="str">
            <v>Poster Presentation</v>
          </cell>
          <cell r="F325" t="str">
            <v xml:space="preserve">Medical Symposium Prelims </v>
          </cell>
          <cell r="G325" t="str">
            <v>Debate Prelims</v>
          </cell>
          <cell r="H325" t="str">
            <v>Medventure</v>
          </cell>
          <cell r="I325" t="str">
            <v>Medquiz</v>
          </cell>
          <cell r="J325" t="str">
            <v>Invictus</v>
          </cell>
          <cell r="K325" t="str">
            <v>Graphilia</v>
          </cell>
          <cell r="L325" t="str">
            <v>Art Attack</v>
          </cell>
          <cell r="M325" t="str">
            <v>Shuttermedics</v>
          </cell>
        </row>
        <row r="326">
          <cell r="A326" t="str">
            <v>OSMEC-0217</v>
          </cell>
          <cell r="B326" t="str">
            <v xml:space="preserve">Registration Check-In </v>
          </cell>
          <cell r="C326" t="str">
            <v xml:space="preserve">Case Presentation </v>
          </cell>
          <cell r="D326" t="str">
            <v>Paper Presentation</v>
          </cell>
          <cell r="E326" t="str">
            <v>Poster Presentation</v>
          </cell>
          <cell r="F326" t="str">
            <v xml:space="preserve">Medical Symposium Prelims </v>
          </cell>
          <cell r="G326" t="str">
            <v>Debate Prelims</v>
          </cell>
          <cell r="H326" t="str">
            <v>Medventure</v>
          </cell>
          <cell r="I326" t="str">
            <v>Medquiz</v>
          </cell>
          <cell r="J326" t="str">
            <v>Invictus</v>
          </cell>
          <cell r="K326" t="str">
            <v>Graphilia</v>
          </cell>
          <cell r="L326" t="str">
            <v>Art Attack</v>
          </cell>
          <cell r="M326" t="str">
            <v>Shuttermedics</v>
          </cell>
        </row>
        <row r="327">
          <cell r="A327" t="str">
            <v>OSMEC-0225</v>
          </cell>
          <cell r="B327" t="str">
            <v xml:space="preserve">Registration Check-In </v>
          </cell>
          <cell r="C327" t="str">
            <v xml:space="preserve">Case Presentation </v>
          </cell>
          <cell r="D327" t="str">
            <v>Paper Presentation</v>
          </cell>
          <cell r="E327" t="str">
            <v>Poster Presentation</v>
          </cell>
          <cell r="F327" t="str">
            <v xml:space="preserve">Medical Symposium Prelims </v>
          </cell>
          <cell r="G327" t="str">
            <v>Debate Prelims</v>
          </cell>
          <cell r="H327" t="str">
            <v>Medventure</v>
          </cell>
          <cell r="I327" t="str">
            <v>Medquiz</v>
          </cell>
          <cell r="J327" t="str">
            <v>Invictus</v>
          </cell>
          <cell r="K327" t="str">
            <v>Graphilia</v>
          </cell>
          <cell r="L327" t="str">
            <v>Art Attack</v>
          </cell>
          <cell r="M327" t="str">
            <v>Shuttermedics</v>
          </cell>
        </row>
        <row r="328">
          <cell r="A328" t="str">
            <v>OSMEC-0214</v>
          </cell>
          <cell r="B328" t="str">
            <v xml:space="preserve">Registration Check-In </v>
          </cell>
          <cell r="C328" t="str">
            <v xml:space="preserve">Case Presentation </v>
          </cell>
          <cell r="D328" t="str">
            <v>Paper Presentation</v>
          </cell>
          <cell r="E328" t="str">
            <v>Poster Presentation</v>
          </cell>
          <cell r="F328" t="str">
            <v xml:space="preserve">Medical Symposium Prelims </v>
          </cell>
          <cell r="G328" t="str">
            <v>Debate Prelims</v>
          </cell>
          <cell r="H328" t="str">
            <v>Medventure</v>
          </cell>
          <cell r="I328" t="str">
            <v>Medquiz</v>
          </cell>
          <cell r="J328" t="str">
            <v>Invictus</v>
          </cell>
          <cell r="K328" t="str">
            <v>Graphilia</v>
          </cell>
          <cell r="L328" t="str">
            <v>Art Attack</v>
          </cell>
          <cell r="M328" t="str">
            <v>Shuttermedics</v>
          </cell>
        </row>
        <row r="329">
          <cell r="A329" t="str">
            <v>OSMEC-0371</v>
          </cell>
          <cell r="B329" t="str">
            <v xml:space="preserve">Registration Check-In </v>
          </cell>
          <cell r="C329" t="str">
            <v xml:space="preserve">Case Presentation </v>
          </cell>
          <cell r="D329" t="str">
            <v>Paper Presentation</v>
          </cell>
          <cell r="E329" t="str">
            <v>Poster Presentation</v>
          </cell>
          <cell r="F329" t="str">
            <v xml:space="preserve">Medical Symposium Prelims </v>
          </cell>
          <cell r="G329" t="str">
            <v>Debate Prelims</v>
          </cell>
          <cell r="H329" t="str">
            <v>Medventure</v>
          </cell>
          <cell r="I329" t="str">
            <v>Medquiz</v>
          </cell>
          <cell r="J329" t="str">
            <v>Invictus</v>
          </cell>
          <cell r="K329" t="str">
            <v>Graphilia</v>
          </cell>
          <cell r="L329" t="str">
            <v>Art Attack</v>
          </cell>
          <cell r="M329" t="str">
            <v>Shuttermedics</v>
          </cell>
        </row>
        <row r="330">
          <cell r="A330" t="str">
            <v>OSMEC-0218</v>
          </cell>
          <cell r="B330" t="str">
            <v xml:space="preserve">Registration Check-In </v>
          </cell>
          <cell r="C330" t="str">
            <v xml:space="preserve">Case Presentation </v>
          </cell>
          <cell r="D330" t="str">
            <v>Paper Presentation</v>
          </cell>
          <cell r="E330" t="str">
            <v>Poster Presentation</v>
          </cell>
          <cell r="F330" t="str">
            <v xml:space="preserve">Medical Symposium Prelims </v>
          </cell>
          <cell r="G330" t="str">
            <v>Debate Prelims</v>
          </cell>
          <cell r="H330" t="str">
            <v>Medventure</v>
          </cell>
          <cell r="I330" t="str">
            <v>Medquiz</v>
          </cell>
          <cell r="J330" t="str">
            <v>Invictus</v>
          </cell>
          <cell r="K330" t="str">
            <v>Graphilia</v>
          </cell>
          <cell r="L330" t="str">
            <v>Art Attack</v>
          </cell>
          <cell r="M330" t="str">
            <v>Shuttermedics</v>
          </cell>
        </row>
        <row r="331">
          <cell r="A331" t="str">
            <v>OSMEC-0219</v>
          </cell>
          <cell r="B331" t="str">
            <v xml:space="preserve">Registration Check-In </v>
          </cell>
          <cell r="C331" t="str">
            <v xml:space="preserve">Case Presentation </v>
          </cell>
          <cell r="D331" t="str">
            <v>Paper Presentation</v>
          </cell>
          <cell r="E331" t="str">
            <v>Poster Presentation</v>
          </cell>
          <cell r="F331" t="str">
            <v xml:space="preserve">Medical Symposium Prelims </v>
          </cell>
          <cell r="G331" t="str">
            <v>Debate Prelims</v>
          </cell>
          <cell r="H331" t="str">
            <v>Medventure</v>
          </cell>
          <cell r="I331" t="str">
            <v>Medquiz</v>
          </cell>
          <cell r="J331" t="str">
            <v>Invictus</v>
          </cell>
          <cell r="K331" t="str">
            <v>Graphilia</v>
          </cell>
          <cell r="L331" t="str">
            <v>Art Attack</v>
          </cell>
          <cell r="M331" t="str">
            <v>Shuttermedics</v>
          </cell>
        </row>
        <row r="332">
          <cell r="A332" t="str">
            <v>OSMEC-0567</v>
          </cell>
          <cell r="B332" t="str">
            <v xml:space="preserve">Registration Check-In </v>
          </cell>
          <cell r="C332" t="str">
            <v xml:space="preserve">Case Presentation </v>
          </cell>
          <cell r="D332" t="str">
            <v>Paper Presentation</v>
          </cell>
          <cell r="E332" t="str">
            <v>Poster Presentation</v>
          </cell>
          <cell r="F332" t="str">
            <v xml:space="preserve">Medical Symposium Prelims </v>
          </cell>
          <cell r="G332" t="str">
            <v>Debate Prelims</v>
          </cell>
          <cell r="H332" t="str">
            <v>Medventure</v>
          </cell>
          <cell r="I332" t="str">
            <v>Medquiz</v>
          </cell>
          <cell r="J332" t="str">
            <v>Invictus</v>
          </cell>
          <cell r="K332" t="str">
            <v>Graphilia</v>
          </cell>
          <cell r="L332" t="str">
            <v>Art Attack</v>
          </cell>
          <cell r="M332" t="str">
            <v>Shuttermedics</v>
          </cell>
        </row>
        <row r="333">
          <cell r="A333" t="str">
            <v>OSMEC-0223</v>
          </cell>
          <cell r="B333" t="str">
            <v xml:space="preserve">Registration Check-In </v>
          </cell>
          <cell r="C333" t="str">
            <v xml:space="preserve">Case Presentation </v>
          </cell>
          <cell r="D333" t="str">
            <v>Paper Presentation</v>
          </cell>
          <cell r="E333" t="str">
            <v>Poster Presentation</v>
          </cell>
          <cell r="F333" t="str">
            <v xml:space="preserve">Medical Symposium Prelims </v>
          </cell>
          <cell r="G333" t="str">
            <v>Debate Prelims</v>
          </cell>
          <cell r="H333" t="str">
            <v>Medventure</v>
          </cell>
          <cell r="I333" t="str">
            <v>Medquiz</v>
          </cell>
          <cell r="J333" t="str">
            <v>Invictus</v>
          </cell>
          <cell r="K333" t="str">
            <v>Graphilia</v>
          </cell>
          <cell r="L333" t="str">
            <v>Art Attack</v>
          </cell>
          <cell r="M333" t="str">
            <v>Shuttermedics</v>
          </cell>
        </row>
        <row r="334">
          <cell r="A334" t="str">
            <v>OSMEC-0224</v>
          </cell>
          <cell r="B334" t="str">
            <v xml:space="preserve">Registration Check-In </v>
          </cell>
          <cell r="C334" t="str">
            <v xml:space="preserve">Case Presentation </v>
          </cell>
          <cell r="D334" t="str">
            <v>Paper Presentation</v>
          </cell>
          <cell r="E334" t="str">
            <v>Poster Presentation</v>
          </cell>
          <cell r="F334" t="str">
            <v xml:space="preserve">Medical Symposium Prelims </v>
          </cell>
          <cell r="G334" t="str">
            <v>Debate Prelims</v>
          </cell>
          <cell r="H334" t="str">
            <v>Medventure</v>
          </cell>
          <cell r="I334" t="str">
            <v>Medquiz</v>
          </cell>
          <cell r="J334" t="str">
            <v>Invictus</v>
          </cell>
          <cell r="K334" t="str">
            <v>Graphilia</v>
          </cell>
          <cell r="L334" t="str">
            <v>Art Attack</v>
          </cell>
          <cell r="M334" t="str">
            <v>Shuttermedics</v>
          </cell>
        </row>
        <row r="335">
          <cell r="A335" t="str">
            <v>OSMEC-0220</v>
          </cell>
          <cell r="B335" t="str">
            <v xml:space="preserve">Registration Check-In </v>
          </cell>
          <cell r="C335" t="str">
            <v xml:space="preserve">Case Presentation </v>
          </cell>
          <cell r="D335" t="str">
            <v>Paper Presentation</v>
          </cell>
          <cell r="E335" t="str">
            <v>Poster Presentation</v>
          </cell>
          <cell r="F335" t="str">
            <v xml:space="preserve">Medical Symposium Prelims </v>
          </cell>
          <cell r="G335" t="str">
            <v>Debate Prelims</v>
          </cell>
          <cell r="H335" t="str">
            <v>Medventure</v>
          </cell>
          <cell r="I335" t="str">
            <v>Medquiz</v>
          </cell>
          <cell r="J335" t="str">
            <v>Invictus</v>
          </cell>
          <cell r="K335" t="str">
            <v>Graphilia</v>
          </cell>
          <cell r="L335" t="str">
            <v>Art Attack</v>
          </cell>
          <cell r="M335" t="str">
            <v>Shuttermedics</v>
          </cell>
        </row>
        <row r="336">
          <cell r="A336" t="str">
            <v>OSMEC-0221</v>
          </cell>
          <cell r="B336" t="str">
            <v xml:space="preserve">Registration Check-In </v>
          </cell>
          <cell r="C336" t="str">
            <v xml:space="preserve">Case Presentation </v>
          </cell>
          <cell r="D336" t="str">
            <v>Paper Presentation</v>
          </cell>
          <cell r="E336" t="str">
            <v>Poster Presentation</v>
          </cell>
          <cell r="F336" t="str">
            <v xml:space="preserve">Medical Symposium Prelims </v>
          </cell>
          <cell r="G336" t="str">
            <v>Debate Prelims</v>
          </cell>
          <cell r="H336" t="str">
            <v>Medventure</v>
          </cell>
          <cell r="I336" t="str">
            <v>Medquiz</v>
          </cell>
          <cell r="J336" t="str">
            <v>Invictus</v>
          </cell>
          <cell r="K336" t="str">
            <v>Graphilia</v>
          </cell>
          <cell r="L336" t="str">
            <v>Art Attack</v>
          </cell>
          <cell r="M336" t="str">
            <v>Shuttermedics</v>
          </cell>
        </row>
        <row r="337">
          <cell r="A337" t="str">
            <v>OSMEC-0222</v>
          </cell>
          <cell r="B337" t="str">
            <v xml:space="preserve">Registration Check-In </v>
          </cell>
          <cell r="C337" t="str">
            <v xml:space="preserve">Case Presentation </v>
          </cell>
          <cell r="D337" t="str">
            <v>Paper Presentation</v>
          </cell>
          <cell r="E337" t="str">
            <v>Poster Presentation</v>
          </cell>
          <cell r="F337" t="str">
            <v xml:space="preserve">Medical Symposium Prelims </v>
          </cell>
          <cell r="G337" t="str">
            <v>Debate Prelims</v>
          </cell>
          <cell r="H337" t="str">
            <v>Medventure</v>
          </cell>
          <cell r="I337" t="str">
            <v>Medquiz</v>
          </cell>
          <cell r="J337" t="str">
            <v>Invictus</v>
          </cell>
          <cell r="K337" t="str">
            <v>Graphilia</v>
          </cell>
          <cell r="L337" t="str">
            <v>Art Attack</v>
          </cell>
          <cell r="M337" t="str">
            <v>Shuttermedics</v>
          </cell>
        </row>
        <row r="338">
          <cell r="A338" t="str">
            <v>OSMEC-0233</v>
          </cell>
          <cell r="B338" t="str">
            <v xml:space="preserve">Registration Check-In </v>
          </cell>
          <cell r="C338" t="str">
            <v xml:space="preserve">Case Presentation </v>
          </cell>
          <cell r="D338" t="str">
            <v>Paper Presentation</v>
          </cell>
          <cell r="E338" t="str">
            <v>Poster Presentation</v>
          </cell>
          <cell r="F338" t="str">
            <v xml:space="preserve">Medical Symposium Prelims </v>
          </cell>
          <cell r="G338" t="str">
            <v>Debate Prelims</v>
          </cell>
          <cell r="H338" t="str">
            <v>Medventure</v>
          </cell>
          <cell r="I338" t="str">
            <v>Medquiz</v>
          </cell>
          <cell r="J338" t="str">
            <v>Invictus</v>
          </cell>
          <cell r="K338" t="str">
            <v>Graphilia</v>
          </cell>
          <cell r="L338" t="str">
            <v>Art Attack</v>
          </cell>
          <cell r="M338" t="str">
            <v>Shuttermedics</v>
          </cell>
        </row>
        <row r="339">
          <cell r="A339" t="str">
            <v>OSMEC-0226</v>
          </cell>
          <cell r="B339" t="str">
            <v xml:space="preserve">Registration Check-In </v>
          </cell>
          <cell r="C339" t="str">
            <v xml:space="preserve">Case Presentation </v>
          </cell>
          <cell r="D339" t="str">
            <v>Paper Presentation</v>
          </cell>
          <cell r="E339" t="str">
            <v>Poster Presentation</v>
          </cell>
          <cell r="F339" t="str">
            <v xml:space="preserve">Medical Symposium Prelims </v>
          </cell>
          <cell r="G339" t="str">
            <v>Debate Prelims</v>
          </cell>
          <cell r="H339" t="str">
            <v>Medventure</v>
          </cell>
          <cell r="I339" t="str">
            <v>Medquiz</v>
          </cell>
          <cell r="J339" t="str">
            <v>Invictus</v>
          </cell>
          <cell r="K339" t="str">
            <v>Graphilia</v>
          </cell>
          <cell r="L339" t="str">
            <v>Art Attack</v>
          </cell>
          <cell r="M339" t="str">
            <v>Shuttermedics</v>
          </cell>
        </row>
        <row r="340">
          <cell r="A340" t="str">
            <v>OSMEC-0333</v>
          </cell>
          <cell r="B340" t="str">
            <v xml:space="preserve">Registration Check-In </v>
          </cell>
          <cell r="C340" t="str">
            <v xml:space="preserve">Case Presentation </v>
          </cell>
          <cell r="D340" t="str">
            <v>Paper Presentation</v>
          </cell>
          <cell r="E340" t="str">
            <v>Poster Presentation</v>
          </cell>
          <cell r="F340" t="str">
            <v xml:space="preserve">Medical Symposium Prelims </v>
          </cell>
          <cell r="G340" t="str">
            <v>Debate Prelims</v>
          </cell>
          <cell r="H340" t="str">
            <v>Medventure</v>
          </cell>
          <cell r="I340" t="str">
            <v>Medquiz</v>
          </cell>
          <cell r="J340" t="str">
            <v>Invictus</v>
          </cell>
          <cell r="K340" t="str">
            <v>Graphilia</v>
          </cell>
          <cell r="L340" t="str">
            <v>Art Attack</v>
          </cell>
          <cell r="M340" t="str">
            <v>Shuttermedics</v>
          </cell>
        </row>
        <row r="341">
          <cell r="A341" t="str">
            <v>OSMEC-0227</v>
          </cell>
          <cell r="B341" t="str">
            <v xml:space="preserve">Registration Check-In </v>
          </cell>
          <cell r="C341" t="str">
            <v xml:space="preserve">Case Presentation </v>
          </cell>
          <cell r="D341" t="str">
            <v>Paper Presentation</v>
          </cell>
          <cell r="E341" t="str">
            <v>Poster Presentation</v>
          </cell>
          <cell r="F341" t="str">
            <v xml:space="preserve">Medical Symposium Prelims </v>
          </cell>
          <cell r="G341" t="str">
            <v>Debate Prelims</v>
          </cell>
          <cell r="H341" t="str">
            <v>Medventure</v>
          </cell>
          <cell r="I341" t="str">
            <v>Medquiz</v>
          </cell>
          <cell r="J341" t="str">
            <v>Invictus</v>
          </cell>
          <cell r="K341" t="str">
            <v>Graphilia</v>
          </cell>
          <cell r="L341" t="str">
            <v>Art Attack</v>
          </cell>
          <cell r="M341" t="str">
            <v>Shuttermedics</v>
          </cell>
        </row>
        <row r="342">
          <cell r="A342" t="str">
            <v>OSMEC-0229</v>
          </cell>
          <cell r="B342" t="str">
            <v xml:space="preserve">Registration Check-In </v>
          </cell>
          <cell r="C342" t="str">
            <v xml:space="preserve">Case Presentation </v>
          </cell>
          <cell r="D342" t="str">
            <v>Paper Presentation</v>
          </cell>
          <cell r="E342" t="str">
            <v>Poster Presentation</v>
          </cell>
          <cell r="F342" t="str">
            <v xml:space="preserve">Medical Symposium Prelims </v>
          </cell>
          <cell r="G342" t="str">
            <v>Debate Prelims</v>
          </cell>
          <cell r="H342" t="str">
            <v>Medventure</v>
          </cell>
          <cell r="I342" t="str">
            <v>Medquiz</v>
          </cell>
          <cell r="J342" t="str">
            <v>Invictus</v>
          </cell>
          <cell r="K342" t="str">
            <v>Graphilia</v>
          </cell>
          <cell r="L342" t="str">
            <v>Art Attack</v>
          </cell>
          <cell r="M342" t="str">
            <v>Shuttermedics</v>
          </cell>
        </row>
        <row r="343">
          <cell r="A343" t="str">
            <v>OSMEC-0228</v>
          </cell>
          <cell r="B343" t="str">
            <v xml:space="preserve">Registration Check-In </v>
          </cell>
          <cell r="C343" t="str">
            <v xml:space="preserve">Case Presentation </v>
          </cell>
          <cell r="D343" t="str">
            <v>Paper Presentation</v>
          </cell>
          <cell r="E343" t="str">
            <v>Poster Presentation</v>
          </cell>
          <cell r="F343" t="str">
            <v xml:space="preserve">Medical Symposium Prelims </v>
          </cell>
          <cell r="G343" t="str">
            <v>Debate Prelims</v>
          </cell>
          <cell r="H343" t="str">
            <v>Medventure</v>
          </cell>
          <cell r="I343" t="str">
            <v>Medquiz</v>
          </cell>
          <cell r="J343" t="str">
            <v>Invictus</v>
          </cell>
          <cell r="K343" t="str">
            <v>Graphilia</v>
          </cell>
          <cell r="L343" t="str">
            <v>Art Attack</v>
          </cell>
          <cell r="M343" t="str">
            <v>Shuttermedics</v>
          </cell>
        </row>
        <row r="344">
          <cell r="A344" t="str">
            <v>OSMEC-0230</v>
          </cell>
          <cell r="B344" t="str">
            <v xml:space="preserve">Registration Check-In </v>
          </cell>
          <cell r="C344" t="str">
            <v xml:space="preserve">Case Presentation </v>
          </cell>
          <cell r="D344" t="str">
            <v>Paper Presentation</v>
          </cell>
          <cell r="E344" t="str">
            <v>Poster Presentation</v>
          </cell>
          <cell r="F344" t="str">
            <v xml:space="preserve">Medical Symposium Prelims </v>
          </cell>
          <cell r="G344" t="str">
            <v>Debate Prelims</v>
          </cell>
          <cell r="H344" t="str">
            <v>Medventure</v>
          </cell>
          <cell r="I344" t="str">
            <v>Medquiz</v>
          </cell>
          <cell r="J344" t="str">
            <v>Invictus</v>
          </cell>
          <cell r="K344" t="str">
            <v>Graphilia</v>
          </cell>
          <cell r="L344" t="str">
            <v>Art Attack</v>
          </cell>
          <cell r="M344" t="str">
            <v>Shuttermedics</v>
          </cell>
        </row>
        <row r="345">
          <cell r="A345" t="str">
            <v>OSMEC-0236</v>
          </cell>
          <cell r="B345" t="str">
            <v xml:space="preserve">Registration Check-In </v>
          </cell>
          <cell r="C345" t="str">
            <v xml:space="preserve">Case Presentation </v>
          </cell>
          <cell r="D345" t="str">
            <v>Paper Presentation</v>
          </cell>
          <cell r="E345" t="str">
            <v>Poster Presentation</v>
          </cell>
          <cell r="F345" t="str">
            <v xml:space="preserve">Medical Symposium Prelims </v>
          </cell>
          <cell r="G345" t="str">
            <v>Debate Prelims</v>
          </cell>
          <cell r="H345" t="str">
            <v>Medventure</v>
          </cell>
          <cell r="I345" t="str">
            <v>Medquiz</v>
          </cell>
          <cell r="J345" t="str">
            <v>Invictus</v>
          </cell>
          <cell r="K345" t="str">
            <v>Graphilia</v>
          </cell>
          <cell r="L345" t="str">
            <v>Art Attack</v>
          </cell>
          <cell r="M345" t="str">
            <v>Shuttermedics</v>
          </cell>
        </row>
        <row r="346">
          <cell r="A346" t="str">
            <v>OSMEC-0231</v>
          </cell>
          <cell r="B346" t="str">
            <v xml:space="preserve">Registration Check-In </v>
          </cell>
          <cell r="C346" t="str">
            <v xml:space="preserve">Case Presentation </v>
          </cell>
          <cell r="D346" t="str">
            <v>Paper Presentation</v>
          </cell>
          <cell r="E346" t="str">
            <v>Poster Presentation</v>
          </cell>
          <cell r="F346" t="str">
            <v xml:space="preserve">Medical Symposium Prelims </v>
          </cell>
          <cell r="G346" t="str">
            <v>Debate Prelims</v>
          </cell>
          <cell r="H346" t="str">
            <v>Medventure</v>
          </cell>
          <cell r="I346" t="str">
            <v>Medquiz</v>
          </cell>
          <cell r="J346" t="str">
            <v>Invictus</v>
          </cell>
          <cell r="K346" t="str">
            <v>Graphilia</v>
          </cell>
          <cell r="L346" t="str">
            <v>Art Attack</v>
          </cell>
          <cell r="M346" t="str">
            <v>Shuttermedics</v>
          </cell>
        </row>
        <row r="347">
          <cell r="A347" t="str">
            <v>OSMEC-0232</v>
          </cell>
          <cell r="B347" t="str">
            <v xml:space="preserve">Registration Check-In </v>
          </cell>
          <cell r="C347" t="str">
            <v xml:space="preserve">Case Presentation </v>
          </cell>
          <cell r="D347" t="str">
            <v>Paper Presentation</v>
          </cell>
          <cell r="E347" t="str">
            <v>Poster Presentation</v>
          </cell>
          <cell r="F347" t="str">
            <v xml:space="preserve">Medical Symposium Prelims </v>
          </cell>
          <cell r="G347" t="str">
            <v>Debate Prelims</v>
          </cell>
          <cell r="H347" t="str">
            <v>Medventure</v>
          </cell>
          <cell r="I347" t="str">
            <v>Medquiz</v>
          </cell>
          <cell r="J347" t="str">
            <v>Invictus</v>
          </cell>
          <cell r="K347" t="str">
            <v>Graphilia</v>
          </cell>
          <cell r="L347" t="str">
            <v>Art Attack</v>
          </cell>
          <cell r="M347" t="str">
            <v>Shuttermedics</v>
          </cell>
        </row>
        <row r="348">
          <cell r="A348" t="str">
            <v>OSMEC-0234</v>
          </cell>
          <cell r="B348" t="str">
            <v xml:space="preserve">Registration Check-In </v>
          </cell>
          <cell r="C348" t="str">
            <v xml:space="preserve">Case Presentation </v>
          </cell>
          <cell r="D348" t="str">
            <v>Paper Presentation</v>
          </cell>
          <cell r="E348" t="str">
            <v>Poster Presentation</v>
          </cell>
          <cell r="F348" t="str">
            <v xml:space="preserve">Medical Symposium Prelims </v>
          </cell>
          <cell r="G348" t="str">
            <v>Debate Prelims</v>
          </cell>
          <cell r="H348" t="str">
            <v>Medventure</v>
          </cell>
          <cell r="I348" t="str">
            <v>Medquiz</v>
          </cell>
          <cell r="J348" t="str">
            <v>Invictus</v>
          </cell>
          <cell r="K348" t="str">
            <v>Graphilia</v>
          </cell>
          <cell r="L348" t="str">
            <v>Art Attack</v>
          </cell>
          <cell r="M348" t="str">
            <v>Shuttermedics</v>
          </cell>
        </row>
        <row r="349">
          <cell r="A349" t="str">
            <v>OSMEC-0242</v>
          </cell>
          <cell r="B349" t="str">
            <v xml:space="preserve">Registration Check-In </v>
          </cell>
          <cell r="C349" t="str">
            <v xml:space="preserve">Case Presentation </v>
          </cell>
          <cell r="D349" t="str">
            <v>Paper Presentation</v>
          </cell>
          <cell r="E349" t="str">
            <v>Poster Presentation</v>
          </cell>
          <cell r="F349" t="str">
            <v xml:space="preserve">Medical Symposium Prelims </v>
          </cell>
          <cell r="G349" t="str">
            <v>Debate Prelims</v>
          </cell>
          <cell r="H349" t="str">
            <v>Medventure</v>
          </cell>
          <cell r="I349" t="str">
            <v>Medquiz</v>
          </cell>
          <cell r="J349" t="str">
            <v>Invictus</v>
          </cell>
          <cell r="K349" t="str">
            <v>Graphilia</v>
          </cell>
          <cell r="L349" t="str">
            <v>Art Attack</v>
          </cell>
          <cell r="M349" t="str">
            <v>Shuttermedics</v>
          </cell>
        </row>
        <row r="350">
          <cell r="A350" t="str">
            <v>OSMEC-0334</v>
          </cell>
          <cell r="B350" t="str">
            <v xml:space="preserve">Registration Check-In </v>
          </cell>
          <cell r="C350" t="str">
            <v xml:space="preserve">Case Presentation </v>
          </cell>
          <cell r="D350" t="str">
            <v>Paper Presentation</v>
          </cell>
          <cell r="E350" t="str">
            <v>Poster Presentation</v>
          </cell>
          <cell r="F350" t="str">
            <v xml:space="preserve">Medical Symposium Prelims </v>
          </cell>
          <cell r="G350" t="str">
            <v>Debate Prelims</v>
          </cell>
          <cell r="H350" t="str">
            <v>Medventure</v>
          </cell>
          <cell r="I350" t="str">
            <v>Medquiz</v>
          </cell>
          <cell r="J350" t="str">
            <v>Invictus</v>
          </cell>
          <cell r="K350" t="str">
            <v>Graphilia</v>
          </cell>
          <cell r="L350" t="str">
            <v>Art Attack</v>
          </cell>
          <cell r="M350" t="str">
            <v>Shuttermedics</v>
          </cell>
        </row>
        <row r="351">
          <cell r="A351" t="str">
            <v>OSMEC-0235</v>
          </cell>
          <cell r="B351" t="str">
            <v xml:space="preserve">Registration Check-In </v>
          </cell>
          <cell r="C351" t="str">
            <v xml:space="preserve">Case Presentation </v>
          </cell>
          <cell r="D351" t="str">
            <v>Paper Presentation</v>
          </cell>
          <cell r="E351" t="str">
            <v>Poster Presentation</v>
          </cell>
          <cell r="F351" t="str">
            <v xml:space="preserve">Medical Symposium Prelims </v>
          </cell>
          <cell r="G351" t="str">
            <v>Debate Prelims</v>
          </cell>
          <cell r="H351" t="str">
            <v>Medventure</v>
          </cell>
          <cell r="I351" t="str">
            <v>Medquiz</v>
          </cell>
          <cell r="J351" t="str">
            <v>Invictus</v>
          </cell>
          <cell r="K351" t="str">
            <v>Graphilia</v>
          </cell>
          <cell r="L351" t="str">
            <v>Art Attack</v>
          </cell>
          <cell r="M351" t="str">
            <v>Shuttermedics</v>
          </cell>
        </row>
        <row r="352">
          <cell r="A352" t="str">
            <v>OSMEC-0239</v>
          </cell>
          <cell r="B352" t="str">
            <v xml:space="preserve">Registration Check-In </v>
          </cell>
          <cell r="C352" t="str">
            <v xml:space="preserve">Case Presentation </v>
          </cell>
          <cell r="D352" t="str">
            <v>Paper Presentation</v>
          </cell>
          <cell r="E352" t="str">
            <v>Poster Presentation</v>
          </cell>
          <cell r="F352" t="str">
            <v xml:space="preserve">Medical Symposium Prelims </v>
          </cell>
          <cell r="G352" t="str">
            <v>Debate Prelims</v>
          </cell>
          <cell r="H352" t="str">
            <v>Medventure</v>
          </cell>
          <cell r="I352" t="str">
            <v>Medquiz</v>
          </cell>
          <cell r="J352" t="str">
            <v>Invictus</v>
          </cell>
          <cell r="K352" t="str">
            <v>Graphilia</v>
          </cell>
          <cell r="L352" t="str">
            <v>Art Attack</v>
          </cell>
          <cell r="M352" t="str">
            <v>Shuttermedics</v>
          </cell>
        </row>
        <row r="353">
          <cell r="A353" t="str">
            <v>OSMEC-0361</v>
          </cell>
          <cell r="B353" t="str">
            <v xml:space="preserve">Registration Check-In </v>
          </cell>
          <cell r="C353" t="str">
            <v xml:space="preserve">Case Presentation </v>
          </cell>
          <cell r="D353" t="str">
            <v>Paper Presentation</v>
          </cell>
          <cell r="E353" t="str">
            <v>Poster Presentation</v>
          </cell>
          <cell r="F353" t="str">
            <v xml:space="preserve">Medical Symposium Prelims </v>
          </cell>
          <cell r="G353" t="str">
            <v>Debate Prelims</v>
          </cell>
          <cell r="H353" t="str">
            <v>Medventure</v>
          </cell>
          <cell r="I353" t="str">
            <v>Medquiz</v>
          </cell>
          <cell r="J353" t="str">
            <v>Invictus</v>
          </cell>
          <cell r="K353" t="str">
            <v>Graphilia</v>
          </cell>
          <cell r="L353" t="str">
            <v>Art Attack</v>
          </cell>
          <cell r="M353" t="str">
            <v>Shuttermedics</v>
          </cell>
        </row>
        <row r="354">
          <cell r="A354" t="str">
            <v>OSMEC-0237</v>
          </cell>
          <cell r="B354" t="str">
            <v xml:space="preserve">Registration Check-In </v>
          </cell>
          <cell r="C354" t="str">
            <v xml:space="preserve">Case Presentation </v>
          </cell>
          <cell r="D354" t="str">
            <v>Paper Presentation</v>
          </cell>
          <cell r="E354" t="str">
            <v>Poster Presentation</v>
          </cell>
          <cell r="F354" t="str">
            <v xml:space="preserve">Medical Symposium Prelims </v>
          </cell>
          <cell r="G354" t="str">
            <v>Debate Prelims</v>
          </cell>
          <cell r="H354" t="str">
            <v>Medventure</v>
          </cell>
          <cell r="I354" t="str">
            <v>Medquiz</v>
          </cell>
          <cell r="J354" t="str">
            <v>Invictus</v>
          </cell>
          <cell r="K354" t="str">
            <v>Graphilia</v>
          </cell>
          <cell r="L354" t="str">
            <v>Art Attack</v>
          </cell>
          <cell r="M354" t="str">
            <v>Shuttermedics</v>
          </cell>
        </row>
        <row r="355">
          <cell r="A355" t="str">
            <v>OSMEC-0238</v>
          </cell>
          <cell r="B355" t="str">
            <v xml:space="preserve">Registration Check-In </v>
          </cell>
          <cell r="C355" t="str">
            <v xml:space="preserve">Case Presentation </v>
          </cell>
          <cell r="D355" t="str">
            <v>Paper Presentation</v>
          </cell>
          <cell r="E355" t="str">
            <v>Poster Presentation</v>
          </cell>
          <cell r="F355" t="str">
            <v xml:space="preserve">Medical Symposium Prelims </v>
          </cell>
          <cell r="G355" t="str">
            <v>Debate Prelims</v>
          </cell>
          <cell r="H355" t="str">
            <v>Medventure</v>
          </cell>
          <cell r="I355" t="str">
            <v>Medquiz</v>
          </cell>
          <cell r="J355" t="str">
            <v>Invictus</v>
          </cell>
          <cell r="K355" t="str">
            <v>Graphilia</v>
          </cell>
          <cell r="L355" t="str">
            <v>Art Attack</v>
          </cell>
          <cell r="M355" t="str">
            <v>Shuttermedics</v>
          </cell>
        </row>
        <row r="356">
          <cell r="A356" t="str">
            <v>OSMEC-0240</v>
          </cell>
          <cell r="B356" t="str">
            <v xml:space="preserve">Registration Check-In </v>
          </cell>
          <cell r="C356" t="str">
            <v xml:space="preserve">Case Presentation </v>
          </cell>
          <cell r="D356" t="str">
            <v>Paper Presentation</v>
          </cell>
          <cell r="E356" t="str">
            <v>Poster Presentation</v>
          </cell>
          <cell r="F356" t="str">
            <v xml:space="preserve">Medical Symposium Prelims </v>
          </cell>
          <cell r="G356" t="str">
            <v>Debate Prelims</v>
          </cell>
          <cell r="H356" t="str">
            <v>Medventure</v>
          </cell>
          <cell r="I356" t="str">
            <v>Medquiz</v>
          </cell>
          <cell r="J356" t="str">
            <v>Invictus</v>
          </cell>
          <cell r="K356" t="str">
            <v>Graphilia</v>
          </cell>
          <cell r="L356" t="str">
            <v>Art Attack</v>
          </cell>
          <cell r="M356" t="str">
            <v>Shuttermedics</v>
          </cell>
        </row>
        <row r="357">
          <cell r="A357" t="str">
            <v>OSMEC-0249</v>
          </cell>
          <cell r="B357" t="str">
            <v xml:space="preserve">Registration Check-In </v>
          </cell>
          <cell r="C357" t="str">
            <v xml:space="preserve">Case Presentation </v>
          </cell>
          <cell r="D357" t="str">
            <v>Paper Presentation</v>
          </cell>
          <cell r="E357" t="str">
            <v>Poster Presentation</v>
          </cell>
          <cell r="F357" t="str">
            <v xml:space="preserve">Medical Symposium Prelims </v>
          </cell>
          <cell r="G357" t="str">
            <v>Debate Prelims</v>
          </cell>
          <cell r="H357" t="str">
            <v>Medventure</v>
          </cell>
          <cell r="I357" t="str">
            <v>Medquiz</v>
          </cell>
          <cell r="J357" t="str">
            <v>Invictus</v>
          </cell>
          <cell r="K357" t="str">
            <v>Graphilia</v>
          </cell>
          <cell r="L357" t="str">
            <v>Art Attack</v>
          </cell>
          <cell r="M357" t="str">
            <v>Shuttermedics</v>
          </cell>
        </row>
        <row r="358">
          <cell r="A358" t="str">
            <v>OSMEC-0241</v>
          </cell>
          <cell r="B358" t="str">
            <v xml:space="preserve">Registration Check-In </v>
          </cell>
          <cell r="C358" t="str">
            <v xml:space="preserve">Case Presentation </v>
          </cell>
          <cell r="D358" t="str">
            <v>Paper Presentation</v>
          </cell>
          <cell r="E358" t="str">
            <v>Poster Presentation</v>
          </cell>
          <cell r="F358" t="str">
            <v xml:space="preserve">Medical Symposium Prelims </v>
          </cell>
          <cell r="G358" t="str">
            <v>Debate Prelims</v>
          </cell>
          <cell r="H358" t="str">
            <v>Medventure</v>
          </cell>
          <cell r="I358" t="str">
            <v>Medquiz</v>
          </cell>
          <cell r="J358" t="str">
            <v>Invictus</v>
          </cell>
          <cell r="K358" t="str">
            <v>Graphilia</v>
          </cell>
          <cell r="L358" t="str">
            <v>Art Attack</v>
          </cell>
          <cell r="M358" t="str">
            <v>Shuttermedics</v>
          </cell>
        </row>
        <row r="359">
          <cell r="A359" t="str">
            <v>OSMEC-0335</v>
          </cell>
          <cell r="B359" t="str">
            <v xml:space="preserve">Registration Check-In </v>
          </cell>
          <cell r="C359" t="str">
            <v xml:space="preserve">Case Presentation </v>
          </cell>
          <cell r="D359" t="str">
            <v>Paper Presentation</v>
          </cell>
          <cell r="E359" t="str">
            <v>Poster Presentation</v>
          </cell>
          <cell r="F359" t="str">
            <v xml:space="preserve">Medical Symposium Prelims </v>
          </cell>
          <cell r="G359" t="str">
            <v>Debate Prelims</v>
          </cell>
          <cell r="H359" t="str">
            <v>Medventure</v>
          </cell>
          <cell r="I359" t="str">
            <v>Medquiz</v>
          </cell>
          <cell r="J359" t="str">
            <v>Invictus</v>
          </cell>
          <cell r="K359" t="str">
            <v>Graphilia</v>
          </cell>
          <cell r="L359" t="str">
            <v>Art Attack</v>
          </cell>
          <cell r="M359" t="str">
            <v>Shuttermedics</v>
          </cell>
        </row>
        <row r="360">
          <cell r="A360" t="str">
            <v>OSMEC-0243</v>
          </cell>
          <cell r="B360" t="str">
            <v xml:space="preserve">Registration Check-In </v>
          </cell>
          <cell r="C360" t="str">
            <v xml:space="preserve">Case Presentation </v>
          </cell>
          <cell r="D360" t="str">
            <v>Paper Presentation</v>
          </cell>
          <cell r="E360" t="str">
            <v>Poster Presentation</v>
          </cell>
          <cell r="F360" t="str">
            <v xml:space="preserve">Medical Symposium Prelims </v>
          </cell>
          <cell r="G360" t="str">
            <v>Debate Prelims</v>
          </cell>
          <cell r="H360" t="str">
            <v>Medventure</v>
          </cell>
          <cell r="I360" t="str">
            <v>Medquiz</v>
          </cell>
          <cell r="J360" t="str">
            <v>Invictus</v>
          </cell>
          <cell r="K360" t="str">
            <v>Graphilia</v>
          </cell>
          <cell r="L360" t="str">
            <v>Art Attack</v>
          </cell>
          <cell r="M360" t="str">
            <v>Shuttermedics</v>
          </cell>
        </row>
        <row r="361">
          <cell r="A361" t="str">
            <v>OSMEC-0336</v>
          </cell>
          <cell r="B361" t="str">
            <v xml:space="preserve">Registration Check-In </v>
          </cell>
          <cell r="C361" t="str">
            <v xml:space="preserve">Case Presentation </v>
          </cell>
          <cell r="D361" t="str">
            <v>Paper Presentation</v>
          </cell>
          <cell r="E361" t="str">
            <v>Poster Presentation</v>
          </cell>
          <cell r="F361" t="str">
            <v xml:space="preserve">Medical Symposium Prelims </v>
          </cell>
          <cell r="G361" t="str">
            <v>Debate Prelims</v>
          </cell>
          <cell r="H361" t="str">
            <v>Medventure</v>
          </cell>
          <cell r="I361" t="str">
            <v>Medquiz</v>
          </cell>
          <cell r="J361" t="str">
            <v>Invictus</v>
          </cell>
          <cell r="K361" t="str">
            <v>Graphilia</v>
          </cell>
          <cell r="L361" t="str">
            <v>Art Attack</v>
          </cell>
          <cell r="M361" t="str">
            <v>Shuttermedics</v>
          </cell>
        </row>
        <row r="362">
          <cell r="A362" t="str">
            <v>OSMEC-0341</v>
          </cell>
          <cell r="B362" t="str">
            <v xml:space="preserve">Registration Check-In </v>
          </cell>
          <cell r="C362" t="str">
            <v xml:space="preserve">Case Presentation </v>
          </cell>
          <cell r="D362" t="str">
            <v>Paper Presentation</v>
          </cell>
          <cell r="E362" t="str">
            <v>Poster Presentation</v>
          </cell>
          <cell r="F362" t="str">
            <v xml:space="preserve">Medical Symposium Prelims </v>
          </cell>
          <cell r="G362" t="str">
            <v>Debate Prelims</v>
          </cell>
          <cell r="H362" t="str">
            <v>Medventure</v>
          </cell>
          <cell r="I362" t="str">
            <v>Medquiz</v>
          </cell>
          <cell r="J362" t="str">
            <v>Invictus</v>
          </cell>
          <cell r="K362" t="str">
            <v>Graphilia</v>
          </cell>
          <cell r="L362" t="str">
            <v>Art Attack</v>
          </cell>
          <cell r="M362" t="str">
            <v>Shuttermedics</v>
          </cell>
        </row>
        <row r="363">
          <cell r="A363" t="str">
            <v>OSMEC-0337</v>
          </cell>
          <cell r="B363" t="str">
            <v xml:space="preserve">Registration Check-In </v>
          </cell>
          <cell r="C363" t="str">
            <v xml:space="preserve">Case Presentation </v>
          </cell>
          <cell r="D363" t="str">
            <v>Paper Presentation</v>
          </cell>
          <cell r="E363" t="str">
            <v>Poster Presentation</v>
          </cell>
          <cell r="F363" t="str">
            <v xml:space="preserve">Medical Symposium Prelims </v>
          </cell>
          <cell r="G363" t="str">
            <v>Debate Prelims</v>
          </cell>
          <cell r="H363" t="str">
            <v>Medventure</v>
          </cell>
          <cell r="I363" t="str">
            <v>Medquiz</v>
          </cell>
          <cell r="J363" t="str">
            <v>Invictus</v>
          </cell>
          <cell r="K363" t="str">
            <v>Graphilia</v>
          </cell>
          <cell r="L363" t="str">
            <v>Art Attack</v>
          </cell>
          <cell r="M363" t="str">
            <v>Shuttermedics</v>
          </cell>
        </row>
        <row r="364">
          <cell r="A364" t="str">
            <v>OSMEC-0338</v>
          </cell>
          <cell r="B364" t="str">
            <v xml:space="preserve">Registration Check-In </v>
          </cell>
          <cell r="C364" t="str">
            <v xml:space="preserve">Case Presentation </v>
          </cell>
          <cell r="D364" t="str">
            <v>Paper Presentation</v>
          </cell>
          <cell r="E364" t="str">
            <v>Poster Presentation</v>
          </cell>
          <cell r="F364" t="str">
            <v xml:space="preserve">Medical Symposium Prelims </v>
          </cell>
          <cell r="G364" t="str">
            <v>Debate Prelims</v>
          </cell>
          <cell r="H364" t="str">
            <v>Medventure</v>
          </cell>
          <cell r="I364" t="str">
            <v>Medquiz</v>
          </cell>
          <cell r="J364" t="str">
            <v>Invictus</v>
          </cell>
          <cell r="K364" t="str">
            <v>Graphilia</v>
          </cell>
          <cell r="L364" t="str">
            <v>Art Attack</v>
          </cell>
          <cell r="M364" t="str">
            <v>Shuttermedics</v>
          </cell>
        </row>
        <row r="365">
          <cell r="A365" t="str">
            <v>OSMEC-0339</v>
          </cell>
          <cell r="B365" t="str">
            <v xml:space="preserve">Registration Check-In </v>
          </cell>
          <cell r="C365" t="str">
            <v xml:space="preserve">Case Presentation </v>
          </cell>
          <cell r="D365" t="str">
            <v>Paper Presentation</v>
          </cell>
          <cell r="E365" t="str">
            <v>Poster Presentation</v>
          </cell>
          <cell r="F365" t="str">
            <v xml:space="preserve">Medical Symposium Prelims </v>
          </cell>
          <cell r="G365" t="str">
            <v>Debate Prelims</v>
          </cell>
          <cell r="H365" t="str">
            <v>Medventure</v>
          </cell>
          <cell r="I365" t="str">
            <v>Medquiz</v>
          </cell>
          <cell r="J365" t="str">
            <v>Invictus</v>
          </cell>
          <cell r="K365" t="str">
            <v>Graphilia</v>
          </cell>
          <cell r="L365" t="str">
            <v>Art Attack</v>
          </cell>
          <cell r="M365" t="str">
            <v>Shuttermedics</v>
          </cell>
        </row>
        <row r="366">
          <cell r="A366" t="str">
            <v>OSMEC-0349</v>
          </cell>
          <cell r="B366" t="str">
            <v xml:space="preserve">Registration Check-In </v>
          </cell>
          <cell r="C366" t="str">
            <v xml:space="preserve">Case Presentation </v>
          </cell>
          <cell r="D366" t="str">
            <v>Paper Presentation</v>
          </cell>
          <cell r="E366" t="str">
            <v>Poster Presentation</v>
          </cell>
          <cell r="F366" t="str">
            <v xml:space="preserve">Medical Symposium Prelims </v>
          </cell>
          <cell r="G366" t="str">
            <v>Debate Prelims</v>
          </cell>
          <cell r="H366" t="str">
            <v>Medventure</v>
          </cell>
          <cell r="I366" t="str">
            <v>Medquiz</v>
          </cell>
          <cell r="J366" t="str">
            <v>Invictus</v>
          </cell>
          <cell r="K366" t="str">
            <v>Graphilia</v>
          </cell>
          <cell r="L366" t="str">
            <v>Art Attack</v>
          </cell>
          <cell r="M366" t="str">
            <v>Shuttermedics</v>
          </cell>
        </row>
        <row r="367">
          <cell r="A367" t="str">
            <v>OSMEC-0342</v>
          </cell>
          <cell r="B367" t="str">
            <v xml:space="preserve">Registration Check-In </v>
          </cell>
          <cell r="C367" t="str">
            <v xml:space="preserve">Case Presentation </v>
          </cell>
          <cell r="D367" t="str">
            <v>Paper Presentation</v>
          </cell>
          <cell r="E367" t="str">
            <v>Poster Presentation</v>
          </cell>
          <cell r="F367" t="str">
            <v xml:space="preserve">Medical Symposium Prelims </v>
          </cell>
          <cell r="G367" t="str">
            <v>Debate Prelims</v>
          </cell>
          <cell r="H367" t="str">
            <v>Medventure</v>
          </cell>
          <cell r="I367" t="str">
            <v>Medquiz</v>
          </cell>
          <cell r="J367" t="str">
            <v>Invictus</v>
          </cell>
          <cell r="K367" t="str">
            <v>Graphilia</v>
          </cell>
          <cell r="L367" t="str">
            <v>Art Attack</v>
          </cell>
          <cell r="M367" t="str">
            <v>Shuttermedics</v>
          </cell>
        </row>
        <row r="368">
          <cell r="A368" t="str">
            <v>OSMEC-0346</v>
          </cell>
          <cell r="B368" t="str">
            <v xml:space="preserve">Registration Check-In </v>
          </cell>
          <cell r="C368" t="str">
            <v xml:space="preserve">Case Presentation </v>
          </cell>
          <cell r="D368" t="str">
            <v>Paper Presentation</v>
          </cell>
          <cell r="E368" t="str">
            <v>Poster Presentation</v>
          </cell>
          <cell r="F368" t="str">
            <v xml:space="preserve">Medical Symposium Prelims </v>
          </cell>
          <cell r="G368" t="str">
            <v>Debate Prelims</v>
          </cell>
          <cell r="H368" t="str">
            <v>Medventure</v>
          </cell>
          <cell r="I368" t="str">
            <v>Medquiz</v>
          </cell>
          <cell r="J368" t="str">
            <v>Invictus</v>
          </cell>
          <cell r="K368" t="str">
            <v>Graphilia</v>
          </cell>
          <cell r="L368" t="str">
            <v>Art Attack</v>
          </cell>
          <cell r="M368" t="str">
            <v>Shuttermedics</v>
          </cell>
        </row>
        <row r="369">
          <cell r="A369" t="str">
            <v>OSMEC-0343</v>
          </cell>
          <cell r="B369" t="str">
            <v xml:space="preserve">Registration Check-In </v>
          </cell>
          <cell r="C369" t="str">
            <v xml:space="preserve">Case Presentation </v>
          </cell>
          <cell r="D369" t="str">
            <v>Paper Presentation</v>
          </cell>
          <cell r="E369" t="str">
            <v>Poster Presentation</v>
          </cell>
          <cell r="F369" t="str">
            <v xml:space="preserve">Medical Symposium Prelims </v>
          </cell>
          <cell r="G369" t="str">
            <v>Debate Prelims</v>
          </cell>
          <cell r="H369" t="str">
            <v>Medventure</v>
          </cell>
          <cell r="I369" t="str">
            <v>Medquiz</v>
          </cell>
          <cell r="J369" t="str">
            <v>Invictus</v>
          </cell>
          <cell r="K369" t="str">
            <v>Graphilia</v>
          </cell>
          <cell r="L369" t="str">
            <v>Art Attack</v>
          </cell>
          <cell r="M369" t="str">
            <v>Shuttermedics</v>
          </cell>
        </row>
        <row r="370">
          <cell r="A370" t="str">
            <v>OSMEC-0348</v>
          </cell>
          <cell r="B370" t="str">
            <v xml:space="preserve">Registration Check-In </v>
          </cell>
          <cell r="C370" t="str">
            <v xml:space="preserve">Case Presentation </v>
          </cell>
          <cell r="D370" t="str">
            <v>Paper Presentation</v>
          </cell>
          <cell r="E370" t="str">
            <v>Poster Presentation</v>
          </cell>
          <cell r="F370" t="str">
            <v xml:space="preserve">Medical Symposium Prelims </v>
          </cell>
          <cell r="G370" t="str">
            <v>Debate Prelims</v>
          </cell>
          <cell r="H370" t="str">
            <v>Medventure</v>
          </cell>
          <cell r="I370" t="str">
            <v>Medquiz</v>
          </cell>
          <cell r="J370" t="str">
            <v>Invictus</v>
          </cell>
          <cell r="K370" t="str">
            <v>Graphilia</v>
          </cell>
          <cell r="L370" t="str">
            <v>Art Attack</v>
          </cell>
          <cell r="M370" t="str">
            <v>Shuttermedics</v>
          </cell>
        </row>
        <row r="371">
          <cell r="A371" t="str">
            <v>OSMEC-0352</v>
          </cell>
          <cell r="B371" t="str">
            <v xml:space="preserve">Registration Check-In </v>
          </cell>
          <cell r="C371" t="str">
            <v xml:space="preserve">Case Presentation </v>
          </cell>
          <cell r="D371" t="str">
            <v>Paper Presentation</v>
          </cell>
          <cell r="E371" t="str">
            <v>Poster Presentation</v>
          </cell>
          <cell r="F371" t="str">
            <v xml:space="preserve">Medical Symposium Prelims </v>
          </cell>
          <cell r="G371" t="str">
            <v>Debate Prelims</v>
          </cell>
          <cell r="H371" t="str">
            <v>Medventure</v>
          </cell>
          <cell r="I371" t="str">
            <v>Medquiz</v>
          </cell>
          <cell r="J371" t="str">
            <v>Invictus</v>
          </cell>
          <cell r="K371" t="str">
            <v>Graphilia</v>
          </cell>
          <cell r="L371" t="str">
            <v>Art Attack</v>
          </cell>
          <cell r="M371" t="str">
            <v>Shuttermedics</v>
          </cell>
        </row>
        <row r="372">
          <cell r="A372" t="str">
            <v>OSMEC-0353</v>
          </cell>
          <cell r="B372" t="str">
            <v xml:space="preserve">Registration Check-In </v>
          </cell>
          <cell r="C372" t="str">
            <v xml:space="preserve">Case Presentation </v>
          </cell>
          <cell r="D372" t="str">
            <v>Paper Presentation</v>
          </cell>
          <cell r="E372" t="str">
            <v>Poster Presentation</v>
          </cell>
          <cell r="F372" t="str">
            <v xml:space="preserve">Medical Symposium Prelims </v>
          </cell>
          <cell r="G372" t="str">
            <v>Debate Prelims</v>
          </cell>
          <cell r="H372" t="str">
            <v>Medventure</v>
          </cell>
          <cell r="I372" t="str">
            <v>Medquiz</v>
          </cell>
          <cell r="J372" t="str">
            <v>Invictus</v>
          </cell>
          <cell r="K372" t="str">
            <v>Graphilia</v>
          </cell>
          <cell r="L372" t="str">
            <v>Art Attack</v>
          </cell>
          <cell r="M372" t="str">
            <v>Shuttermedics</v>
          </cell>
        </row>
        <row r="373">
          <cell r="A373" t="str">
            <v>OSMEC-0354</v>
          </cell>
          <cell r="B373" t="str">
            <v xml:space="preserve">Registration Check-In </v>
          </cell>
          <cell r="C373" t="str">
            <v xml:space="preserve">Case Presentation </v>
          </cell>
          <cell r="D373" t="str">
            <v>Paper Presentation</v>
          </cell>
          <cell r="E373" t="str">
            <v>Poster Presentation</v>
          </cell>
          <cell r="F373" t="str">
            <v xml:space="preserve">Medical Symposium Prelims </v>
          </cell>
          <cell r="G373" t="str">
            <v>Debate Prelims</v>
          </cell>
          <cell r="H373" t="str">
            <v>Medventure</v>
          </cell>
          <cell r="I373" t="str">
            <v>Medquiz</v>
          </cell>
          <cell r="J373" t="str">
            <v>Invictus</v>
          </cell>
          <cell r="K373" t="str">
            <v>Graphilia</v>
          </cell>
          <cell r="L373" t="str">
            <v>Art Attack</v>
          </cell>
          <cell r="M373" t="str">
            <v>Shuttermedics</v>
          </cell>
        </row>
        <row r="374">
          <cell r="A374" t="str">
            <v>OSMEC-0360</v>
          </cell>
          <cell r="B374" t="str">
            <v xml:space="preserve">Registration Check-In </v>
          </cell>
          <cell r="C374" t="str">
            <v xml:space="preserve">Case Presentation </v>
          </cell>
          <cell r="D374" t="str">
            <v>Paper Presentation</v>
          </cell>
          <cell r="E374" t="str">
            <v>Poster Presentation</v>
          </cell>
          <cell r="F374" t="str">
            <v xml:space="preserve">Medical Symposium Prelims </v>
          </cell>
          <cell r="G374" t="str">
            <v>Debate Prelims</v>
          </cell>
          <cell r="H374" t="str">
            <v>Medventure</v>
          </cell>
          <cell r="I374" t="str">
            <v>Medquiz</v>
          </cell>
          <cell r="J374" t="str">
            <v>Invictus</v>
          </cell>
          <cell r="K374" t="str">
            <v>Graphilia</v>
          </cell>
          <cell r="L374" t="str">
            <v>Art Attack</v>
          </cell>
          <cell r="M374" t="str">
            <v>Shuttermedics</v>
          </cell>
        </row>
        <row r="375">
          <cell r="A375" t="str">
            <v>OSMEC-0355</v>
          </cell>
          <cell r="B375" t="str">
            <v xml:space="preserve">Registration Check-In </v>
          </cell>
          <cell r="C375" t="str">
            <v xml:space="preserve">Case Presentation </v>
          </cell>
          <cell r="D375" t="str">
            <v>Paper Presentation</v>
          </cell>
          <cell r="E375" t="str">
            <v>Poster Presentation</v>
          </cell>
          <cell r="F375" t="str">
            <v xml:space="preserve">Medical Symposium Prelims </v>
          </cell>
          <cell r="G375" t="str">
            <v>Debate Prelims</v>
          </cell>
          <cell r="H375" t="str">
            <v>Medventure</v>
          </cell>
          <cell r="I375" t="str">
            <v>Medquiz</v>
          </cell>
          <cell r="J375" t="str">
            <v>Invictus</v>
          </cell>
          <cell r="K375" t="str">
            <v>Graphilia</v>
          </cell>
          <cell r="L375" t="str">
            <v>Art Attack</v>
          </cell>
          <cell r="M375" t="str">
            <v>Shuttermedics</v>
          </cell>
        </row>
        <row r="376">
          <cell r="A376" t="str">
            <v>OSMEC-0358</v>
          </cell>
          <cell r="B376" t="str">
            <v xml:space="preserve">Registration Check-In </v>
          </cell>
          <cell r="C376" t="str">
            <v xml:space="preserve">Case Presentation </v>
          </cell>
          <cell r="D376" t="str">
            <v>Paper Presentation</v>
          </cell>
          <cell r="E376" t="str">
            <v>Poster Presentation</v>
          </cell>
          <cell r="F376" t="str">
            <v xml:space="preserve">Medical Symposium Prelims </v>
          </cell>
          <cell r="G376" t="str">
            <v>Debate Prelims</v>
          </cell>
          <cell r="H376" t="str">
            <v>Medventure</v>
          </cell>
          <cell r="I376" t="str">
            <v>Medquiz</v>
          </cell>
          <cell r="J376" t="str">
            <v>Invictus</v>
          </cell>
          <cell r="K376" t="str">
            <v>Graphilia</v>
          </cell>
          <cell r="L376" t="str">
            <v>Art Attack</v>
          </cell>
          <cell r="M376" t="str">
            <v>Shuttermedics</v>
          </cell>
        </row>
        <row r="377">
          <cell r="A377" t="str">
            <v>OSMEC-0373</v>
          </cell>
          <cell r="B377" t="str">
            <v xml:space="preserve">Registration Check-In </v>
          </cell>
          <cell r="C377" t="str">
            <v xml:space="preserve">Case Presentation </v>
          </cell>
          <cell r="D377" t="str">
            <v>Paper Presentation</v>
          </cell>
          <cell r="E377" t="str">
            <v>Poster Presentation</v>
          </cell>
          <cell r="F377" t="str">
            <v xml:space="preserve">Medical Symposium Prelims </v>
          </cell>
          <cell r="G377" t="str">
            <v>Debate Prelims</v>
          </cell>
          <cell r="H377" t="str">
            <v>Medventure</v>
          </cell>
          <cell r="I377" t="str">
            <v>Medquiz</v>
          </cell>
          <cell r="J377" t="str">
            <v>Invictus</v>
          </cell>
          <cell r="K377" t="str">
            <v>Graphilia</v>
          </cell>
          <cell r="L377" t="str">
            <v>Art Attack</v>
          </cell>
          <cell r="M377" t="str">
            <v>Shuttermedics</v>
          </cell>
        </row>
        <row r="378">
          <cell r="A378" t="str">
            <v>OSMEC-0359</v>
          </cell>
          <cell r="B378" t="str">
            <v xml:space="preserve">Registration Check-In </v>
          </cell>
          <cell r="C378" t="str">
            <v xml:space="preserve">Case Presentation </v>
          </cell>
          <cell r="D378" t="str">
            <v>Paper Presentation</v>
          </cell>
          <cell r="E378" t="str">
            <v>Poster Presentation</v>
          </cell>
          <cell r="F378" t="str">
            <v xml:space="preserve">Medical Symposium Prelims </v>
          </cell>
          <cell r="G378" t="str">
            <v>Debate Prelims</v>
          </cell>
          <cell r="H378" t="str">
            <v>Medventure</v>
          </cell>
          <cell r="I378" t="str">
            <v>Medquiz</v>
          </cell>
          <cell r="J378" t="str">
            <v>Invictus</v>
          </cell>
          <cell r="K378" t="str">
            <v>Graphilia</v>
          </cell>
          <cell r="L378" t="str">
            <v>Art Attack</v>
          </cell>
          <cell r="M378" t="str">
            <v>Shuttermedics</v>
          </cell>
        </row>
        <row r="379">
          <cell r="A379" t="str">
            <v>OSMEC-0367</v>
          </cell>
          <cell r="B379" t="str">
            <v xml:space="preserve">Registration Check-In </v>
          </cell>
          <cell r="C379" t="str">
            <v xml:space="preserve">Case Presentation </v>
          </cell>
          <cell r="D379" t="str">
            <v>Paper Presentation</v>
          </cell>
          <cell r="E379" t="str">
            <v>Poster Presentation</v>
          </cell>
          <cell r="F379" t="str">
            <v xml:space="preserve">Medical Symposium Prelims </v>
          </cell>
          <cell r="G379" t="str">
            <v>Debate Prelims</v>
          </cell>
          <cell r="H379" t="str">
            <v>Medventure</v>
          </cell>
          <cell r="I379" t="str">
            <v>Medquiz</v>
          </cell>
          <cell r="J379" t="str">
            <v>Invictus</v>
          </cell>
          <cell r="K379" t="str">
            <v>Graphilia</v>
          </cell>
          <cell r="L379" t="str">
            <v>Art Attack</v>
          </cell>
          <cell r="M379" t="str">
            <v>Shuttermedics</v>
          </cell>
        </row>
        <row r="380">
          <cell r="A380" t="str">
            <v>OSMEC-0364</v>
          </cell>
          <cell r="B380" t="str">
            <v xml:space="preserve">Registration Check-In </v>
          </cell>
          <cell r="C380" t="str">
            <v xml:space="preserve">Case Presentation </v>
          </cell>
          <cell r="D380" t="str">
            <v>Paper Presentation</v>
          </cell>
          <cell r="E380" t="str">
            <v>Poster Presentation</v>
          </cell>
          <cell r="F380" t="str">
            <v xml:space="preserve">Medical Symposium Prelims </v>
          </cell>
          <cell r="G380" t="str">
            <v>Debate Prelims</v>
          </cell>
          <cell r="H380" t="str">
            <v>Medventure</v>
          </cell>
          <cell r="I380" t="str">
            <v>Medquiz</v>
          </cell>
          <cell r="J380" t="str">
            <v>Invictus</v>
          </cell>
          <cell r="K380" t="str">
            <v>Graphilia</v>
          </cell>
          <cell r="L380" t="str">
            <v>Art Attack</v>
          </cell>
          <cell r="M380" t="str">
            <v>Shuttermedics</v>
          </cell>
        </row>
        <row r="381">
          <cell r="A381" t="str">
            <v>OSMEC-0370</v>
          </cell>
          <cell r="B381" t="str">
            <v xml:space="preserve">Registration Check-In </v>
          </cell>
          <cell r="C381" t="str">
            <v xml:space="preserve">Case Presentation </v>
          </cell>
          <cell r="D381" t="str">
            <v>Paper Presentation</v>
          </cell>
          <cell r="E381" t="str">
            <v>Poster Presentation</v>
          </cell>
          <cell r="F381" t="str">
            <v xml:space="preserve">Medical Symposium Prelims </v>
          </cell>
          <cell r="G381" t="str">
            <v>Debate Prelims</v>
          </cell>
          <cell r="H381" t="str">
            <v>Medventure</v>
          </cell>
          <cell r="I381" t="str">
            <v>Medquiz</v>
          </cell>
          <cell r="J381" t="str">
            <v>Invictus</v>
          </cell>
          <cell r="K381" t="str">
            <v>Graphilia</v>
          </cell>
          <cell r="L381" t="str">
            <v>Art Attack</v>
          </cell>
          <cell r="M381" t="str">
            <v>Shuttermedics</v>
          </cell>
        </row>
        <row r="382">
          <cell r="A382" t="str">
            <v>OSMEC-0369</v>
          </cell>
          <cell r="B382" t="str">
            <v xml:space="preserve">Registration Check-In </v>
          </cell>
          <cell r="C382" t="str">
            <v xml:space="preserve">Case Presentation </v>
          </cell>
          <cell r="D382" t="str">
            <v>Paper Presentation</v>
          </cell>
          <cell r="E382" t="str">
            <v>Poster Presentation</v>
          </cell>
          <cell r="F382" t="str">
            <v xml:space="preserve">Medical Symposium Prelims </v>
          </cell>
          <cell r="G382" t="str">
            <v>Debate Prelims</v>
          </cell>
          <cell r="H382" t="str">
            <v>Medventure</v>
          </cell>
          <cell r="I382" t="str">
            <v>Medquiz</v>
          </cell>
          <cell r="J382" t="str">
            <v>Invictus</v>
          </cell>
          <cell r="K382" t="str">
            <v>Graphilia</v>
          </cell>
          <cell r="L382" t="str">
            <v>Art Attack</v>
          </cell>
          <cell r="M382" t="str">
            <v>Shuttermedics</v>
          </cell>
        </row>
        <row r="383">
          <cell r="A383" t="str">
            <v>OSMEC-0387</v>
          </cell>
          <cell r="B383" t="str">
            <v xml:space="preserve">Registration Check-In </v>
          </cell>
          <cell r="C383" t="str">
            <v xml:space="preserve">Case Presentation </v>
          </cell>
          <cell r="D383" t="str">
            <v>Paper Presentation</v>
          </cell>
          <cell r="E383" t="str">
            <v>Poster Presentation</v>
          </cell>
          <cell r="F383" t="str">
            <v xml:space="preserve">Medical Symposium Prelims </v>
          </cell>
          <cell r="G383" t="str">
            <v>Debate Prelims</v>
          </cell>
          <cell r="H383" t="str">
            <v>Medventure</v>
          </cell>
          <cell r="I383" t="str">
            <v>Medquiz</v>
          </cell>
          <cell r="J383" t="str">
            <v>Invictus</v>
          </cell>
          <cell r="K383" t="str">
            <v>Graphilia</v>
          </cell>
          <cell r="L383" t="str">
            <v>Art Attack</v>
          </cell>
          <cell r="M383" t="str">
            <v>Shuttermedics</v>
          </cell>
        </row>
        <row r="384">
          <cell r="A384" t="str">
            <v>OSMEC-0374</v>
          </cell>
          <cell r="B384" t="str">
            <v xml:space="preserve">Registration Check-In </v>
          </cell>
          <cell r="C384" t="str">
            <v xml:space="preserve">Case Presentation </v>
          </cell>
          <cell r="D384" t="str">
            <v>Paper Presentation</v>
          </cell>
          <cell r="E384" t="str">
            <v>Poster Presentation</v>
          </cell>
          <cell r="F384" t="str">
            <v xml:space="preserve">Medical Symposium Prelims </v>
          </cell>
          <cell r="G384" t="str">
            <v>Debate Prelims</v>
          </cell>
          <cell r="H384" t="str">
            <v>Medventure</v>
          </cell>
          <cell r="I384" t="str">
            <v>Medquiz</v>
          </cell>
          <cell r="J384" t="str">
            <v>Invictus</v>
          </cell>
          <cell r="K384" t="str">
            <v>Graphilia</v>
          </cell>
          <cell r="L384" t="str">
            <v>Art Attack</v>
          </cell>
          <cell r="M384" t="str">
            <v>Shuttermedics</v>
          </cell>
        </row>
        <row r="385">
          <cell r="A385" t="str">
            <v>OSMEC-0384</v>
          </cell>
          <cell r="B385" t="str">
            <v xml:space="preserve">Registration Check-In </v>
          </cell>
          <cell r="C385" t="str">
            <v xml:space="preserve">Case Presentation </v>
          </cell>
          <cell r="D385" t="str">
            <v>Paper Presentation</v>
          </cell>
          <cell r="E385" t="str">
            <v>Poster Presentation</v>
          </cell>
          <cell r="F385" t="str">
            <v xml:space="preserve">Medical Symposium Prelims </v>
          </cell>
          <cell r="G385" t="str">
            <v>Debate Prelims</v>
          </cell>
          <cell r="H385" t="str">
            <v>Medventure</v>
          </cell>
          <cell r="I385" t="str">
            <v>Medquiz</v>
          </cell>
          <cell r="J385" t="str">
            <v>Invictus</v>
          </cell>
          <cell r="K385" t="str">
            <v>Graphilia</v>
          </cell>
          <cell r="L385" t="str">
            <v>Art Attack</v>
          </cell>
          <cell r="M385" t="str">
            <v>Shuttermedics</v>
          </cell>
        </row>
        <row r="386">
          <cell r="A386" t="str">
            <v>OSMEC-0380</v>
          </cell>
          <cell r="B386" t="str">
            <v xml:space="preserve">Registration Check-In </v>
          </cell>
          <cell r="C386" t="str">
            <v xml:space="preserve">Case Presentation </v>
          </cell>
          <cell r="D386" t="str">
            <v>Paper Presentation</v>
          </cell>
          <cell r="E386" t="str">
            <v>Poster Presentation</v>
          </cell>
          <cell r="F386" t="str">
            <v xml:space="preserve">Medical Symposium Prelims </v>
          </cell>
          <cell r="G386" t="str">
            <v>Debate Prelims</v>
          </cell>
          <cell r="H386" t="str">
            <v>Medventure</v>
          </cell>
          <cell r="I386" t="str">
            <v>Medquiz</v>
          </cell>
          <cell r="J386" t="str">
            <v>Invictus</v>
          </cell>
          <cell r="K386" t="str">
            <v>Graphilia</v>
          </cell>
          <cell r="L386" t="str">
            <v>Art Attack</v>
          </cell>
          <cell r="M386" t="str">
            <v>Shuttermedics</v>
          </cell>
        </row>
        <row r="387">
          <cell r="A387" t="str">
            <v>OSMEC-0376</v>
          </cell>
          <cell r="B387" t="str">
            <v xml:space="preserve">Registration Check-In </v>
          </cell>
          <cell r="C387" t="str">
            <v xml:space="preserve">Case Presentation </v>
          </cell>
          <cell r="D387" t="str">
            <v>Paper Presentation</v>
          </cell>
          <cell r="E387" t="str">
            <v>Poster Presentation</v>
          </cell>
          <cell r="F387" t="str">
            <v xml:space="preserve">Medical Symposium Prelims </v>
          </cell>
          <cell r="G387" t="str">
            <v>Debate Prelims</v>
          </cell>
          <cell r="H387" t="str">
            <v>Medventure</v>
          </cell>
          <cell r="I387" t="str">
            <v>Medquiz</v>
          </cell>
          <cell r="J387" t="str">
            <v>Invictus</v>
          </cell>
          <cell r="K387" t="str">
            <v>Graphilia</v>
          </cell>
          <cell r="L387" t="str">
            <v>Art Attack</v>
          </cell>
          <cell r="M387" t="str">
            <v>Shuttermedics</v>
          </cell>
        </row>
        <row r="388">
          <cell r="A388" t="str">
            <v>OSMEC-0385</v>
          </cell>
          <cell r="B388" t="str">
            <v xml:space="preserve">Registration Check-In </v>
          </cell>
          <cell r="C388" t="str">
            <v xml:space="preserve">Case Presentation </v>
          </cell>
          <cell r="D388" t="str">
            <v>Paper Presentation</v>
          </cell>
          <cell r="E388" t="str">
            <v>Poster Presentation</v>
          </cell>
          <cell r="F388" t="str">
            <v xml:space="preserve">Medical Symposium Prelims </v>
          </cell>
          <cell r="G388" t="str">
            <v>Debate Prelims</v>
          </cell>
          <cell r="H388" t="str">
            <v>Medventure</v>
          </cell>
          <cell r="I388" t="str">
            <v>Medquiz</v>
          </cell>
          <cell r="J388" t="str">
            <v>Invictus</v>
          </cell>
          <cell r="K388" t="str">
            <v>Graphilia</v>
          </cell>
          <cell r="L388" t="str">
            <v>Art Attack</v>
          </cell>
          <cell r="M388" t="str">
            <v>Shuttermedics</v>
          </cell>
        </row>
        <row r="389">
          <cell r="A389" t="str">
            <v>OSMEC-0375</v>
          </cell>
          <cell r="B389" t="str">
            <v xml:space="preserve">Registration Check-In </v>
          </cell>
          <cell r="C389" t="str">
            <v xml:space="preserve">Case Presentation </v>
          </cell>
          <cell r="D389" t="str">
            <v>Paper Presentation</v>
          </cell>
          <cell r="E389" t="str">
            <v>Poster Presentation</v>
          </cell>
          <cell r="F389" t="str">
            <v xml:space="preserve">Medical Symposium Prelims </v>
          </cell>
          <cell r="G389" t="str">
            <v>Debate Prelims</v>
          </cell>
          <cell r="H389" t="str">
            <v>Medventure</v>
          </cell>
          <cell r="I389" t="str">
            <v>Medquiz</v>
          </cell>
          <cell r="J389" t="str">
            <v>Invictus</v>
          </cell>
          <cell r="K389" t="str">
            <v>Graphilia</v>
          </cell>
          <cell r="L389" t="str">
            <v>Art Attack</v>
          </cell>
          <cell r="M389" t="str">
            <v>Shuttermedics</v>
          </cell>
        </row>
        <row r="390">
          <cell r="A390" t="str">
            <v>OSMEC-0377</v>
          </cell>
          <cell r="B390" t="str">
            <v xml:space="preserve">Registration Check-In </v>
          </cell>
          <cell r="C390" t="str">
            <v xml:space="preserve">Case Presentation </v>
          </cell>
          <cell r="D390" t="str">
            <v>Paper Presentation</v>
          </cell>
          <cell r="E390" t="str">
            <v>Poster Presentation</v>
          </cell>
          <cell r="F390" t="str">
            <v xml:space="preserve">Medical Symposium Prelims </v>
          </cell>
          <cell r="G390" t="str">
            <v>Debate Prelims</v>
          </cell>
          <cell r="H390" t="str">
            <v>Medventure</v>
          </cell>
          <cell r="I390" t="str">
            <v>Medquiz</v>
          </cell>
          <cell r="J390" t="str">
            <v>Invictus</v>
          </cell>
          <cell r="K390" t="str">
            <v>Graphilia</v>
          </cell>
          <cell r="L390" t="str">
            <v>Art Attack</v>
          </cell>
          <cell r="M390" t="str">
            <v>Shuttermedics</v>
          </cell>
        </row>
        <row r="391">
          <cell r="A391" t="str">
            <v>OSMEC-0388</v>
          </cell>
          <cell r="B391" t="str">
            <v xml:space="preserve">Registration Check-In </v>
          </cell>
          <cell r="C391" t="str">
            <v xml:space="preserve">Case Presentation </v>
          </cell>
          <cell r="D391" t="str">
            <v>Paper Presentation</v>
          </cell>
          <cell r="E391" t="str">
            <v>Poster Presentation</v>
          </cell>
          <cell r="F391" t="str">
            <v xml:space="preserve">Medical Symposium Prelims </v>
          </cell>
          <cell r="G391" t="str">
            <v>Debate Prelims</v>
          </cell>
          <cell r="H391" t="str">
            <v>Medventure</v>
          </cell>
          <cell r="I391" t="str">
            <v>Medquiz</v>
          </cell>
          <cell r="J391" t="str">
            <v>Invictus</v>
          </cell>
          <cell r="K391" t="str">
            <v>Graphilia</v>
          </cell>
          <cell r="L391" t="str">
            <v>Art Attack</v>
          </cell>
          <cell r="M391" t="str">
            <v>Shuttermedics</v>
          </cell>
        </row>
        <row r="392">
          <cell r="A392" t="str">
            <v>OSMEC-0379</v>
          </cell>
          <cell r="B392" t="str">
            <v xml:space="preserve">Registration Check-In </v>
          </cell>
          <cell r="C392" t="str">
            <v xml:space="preserve">Case Presentation </v>
          </cell>
          <cell r="D392" t="str">
            <v>Paper Presentation</v>
          </cell>
          <cell r="E392" t="str">
            <v>Poster Presentation</v>
          </cell>
          <cell r="F392" t="str">
            <v xml:space="preserve">Medical Symposium Prelims </v>
          </cell>
          <cell r="G392" t="str">
            <v>Debate Prelims</v>
          </cell>
          <cell r="H392" t="str">
            <v>Medventure</v>
          </cell>
          <cell r="I392" t="str">
            <v>Medquiz</v>
          </cell>
          <cell r="J392" t="str">
            <v>Invictus</v>
          </cell>
          <cell r="K392" t="str">
            <v>Graphilia</v>
          </cell>
          <cell r="L392" t="str">
            <v>Art Attack</v>
          </cell>
          <cell r="M392" t="str">
            <v>Shuttermedics</v>
          </cell>
        </row>
        <row r="393">
          <cell r="A393" t="str">
            <v>OSMEC-0396</v>
          </cell>
          <cell r="B393" t="str">
            <v xml:space="preserve">Registration Check-In </v>
          </cell>
          <cell r="C393" t="str">
            <v xml:space="preserve">Case Presentation </v>
          </cell>
          <cell r="D393" t="str">
            <v>Paper Presentation</v>
          </cell>
          <cell r="E393" t="str">
            <v>Poster Presentation</v>
          </cell>
          <cell r="F393" t="str">
            <v xml:space="preserve">Medical Symposium Prelims </v>
          </cell>
          <cell r="G393" t="str">
            <v>Debate Prelims</v>
          </cell>
          <cell r="H393" t="str">
            <v>Medventure</v>
          </cell>
          <cell r="I393" t="str">
            <v>Medquiz</v>
          </cell>
          <cell r="J393" t="str">
            <v>Invictus</v>
          </cell>
          <cell r="K393" t="str">
            <v>Graphilia</v>
          </cell>
          <cell r="L393" t="str">
            <v>Art Attack</v>
          </cell>
          <cell r="M393" t="str">
            <v>Shuttermedics</v>
          </cell>
        </row>
        <row r="394">
          <cell r="A394" t="str">
            <v>OSMEC-0390</v>
          </cell>
          <cell r="B394" t="str">
            <v xml:space="preserve">Registration Check-In </v>
          </cell>
          <cell r="C394" t="str">
            <v xml:space="preserve">Case Presentation </v>
          </cell>
          <cell r="D394" t="str">
            <v>Paper Presentation</v>
          </cell>
          <cell r="E394" t="str">
            <v>Poster Presentation</v>
          </cell>
          <cell r="F394" t="str">
            <v xml:space="preserve">Medical Symposium Prelims </v>
          </cell>
          <cell r="G394" t="str">
            <v>Debate Prelims</v>
          </cell>
          <cell r="H394" t="str">
            <v>Medventure</v>
          </cell>
          <cell r="I394" t="str">
            <v>Medquiz</v>
          </cell>
          <cell r="J394" t="str">
            <v>Invictus</v>
          </cell>
          <cell r="K394" t="str">
            <v>Graphilia</v>
          </cell>
          <cell r="L394" t="str">
            <v>Art Attack</v>
          </cell>
          <cell r="M394" t="str">
            <v>Shuttermedics</v>
          </cell>
        </row>
        <row r="395">
          <cell r="A395" t="str">
            <v>OSMEC-0391</v>
          </cell>
          <cell r="B395" t="str">
            <v xml:space="preserve">Registration Check-In </v>
          </cell>
          <cell r="C395" t="str">
            <v xml:space="preserve">Case Presentation </v>
          </cell>
          <cell r="D395" t="str">
            <v>Paper Presentation</v>
          </cell>
          <cell r="E395" t="str">
            <v>Poster Presentation</v>
          </cell>
          <cell r="F395" t="str">
            <v xml:space="preserve">Medical Symposium Prelims </v>
          </cell>
          <cell r="G395" t="str">
            <v>Debate Prelims</v>
          </cell>
          <cell r="H395" t="str">
            <v>Medventure</v>
          </cell>
          <cell r="I395" t="str">
            <v>Medquiz</v>
          </cell>
          <cell r="J395" t="str">
            <v>Invictus</v>
          </cell>
          <cell r="K395" t="str">
            <v>Graphilia</v>
          </cell>
          <cell r="L395" t="str">
            <v>Art Attack</v>
          </cell>
          <cell r="M395" t="str">
            <v>Shuttermedics</v>
          </cell>
        </row>
        <row r="396">
          <cell r="A396" t="str">
            <v>OSMEC-0393</v>
          </cell>
          <cell r="B396" t="str">
            <v xml:space="preserve">Registration Check-In </v>
          </cell>
          <cell r="C396" t="str">
            <v xml:space="preserve">Case Presentation </v>
          </cell>
          <cell r="D396" t="str">
            <v>Paper Presentation</v>
          </cell>
          <cell r="E396" t="str">
            <v>Poster Presentation</v>
          </cell>
          <cell r="F396" t="str">
            <v xml:space="preserve">Medical Symposium Prelims </v>
          </cell>
          <cell r="G396" t="str">
            <v>Debate Prelims</v>
          </cell>
          <cell r="H396" t="str">
            <v>Medventure</v>
          </cell>
          <cell r="I396" t="str">
            <v>Medquiz</v>
          </cell>
          <cell r="J396" t="str">
            <v>Invictus</v>
          </cell>
          <cell r="K396" t="str">
            <v>Graphilia</v>
          </cell>
          <cell r="L396" t="str">
            <v>Art Attack</v>
          </cell>
          <cell r="M396" t="str">
            <v>Shuttermedics</v>
          </cell>
        </row>
        <row r="397">
          <cell r="A397" t="str">
            <v>OSMEC-0394</v>
          </cell>
          <cell r="B397" t="str">
            <v xml:space="preserve">Registration Check-In </v>
          </cell>
          <cell r="C397" t="str">
            <v xml:space="preserve">Case Presentation </v>
          </cell>
          <cell r="D397" t="str">
            <v>Paper Presentation</v>
          </cell>
          <cell r="E397" t="str">
            <v>Poster Presentation</v>
          </cell>
          <cell r="F397" t="str">
            <v xml:space="preserve">Medical Symposium Prelims </v>
          </cell>
          <cell r="G397" t="str">
            <v>Debate Prelims</v>
          </cell>
          <cell r="H397" t="str">
            <v>Medventure</v>
          </cell>
          <cell r="I397" t="str">
            <v>Medquiz</v>
          </cell>
          <cell r="J397" t="str">
            <v>Invictus</v>
          </cell>
          <cell r="K397" t="str">
            <v>Graphilia</v>
          </cell>
          <cell r="L397" t="str">
            <v>Art Attack</v>
          </cell>
          <cell r="M397" t="str">
            <v>Shuttermedics</v>
          </cell>
        </row>
        <row r="398">
          <cell r="A398" t="str">
            <v>OSMEC-0456</v>
          </cell>
          <cell r="B398" t="str">
            <v xml:space="preserve">Registration Check-In </v>
          </cell>
          <cell r="C398" t="str">
            <v xml:space="preserve">Case Presentation </v>
          </cell>
          <cell r="D398" t="str">
            <v>Paper Presentation</v>
          </cell>
          <cell r="E398" t="str">
            <v>Poster Presentation</v>
          </cell>
          <cell r="F398" t="str">
            <v xml:space="preserve">Medical Symposium Prelims </v>
          </cell>
          <cell r="G398" t="str">
            <v>Debate Prelims</v>
          </cell>
          <cell r="H398" t="str">
            <v>Medventure</v>
          </cell>
          <cell r="I398" t="str">
            <v>Medquiz</v>
          </cell>
          <cell r="J398" t="str">
            <v>Invictus</v>
          </cell>
          <cell r="K398" t="str">
            <v>Graphilia</v>
          </cell>
          <cell r="L398" t="str">
            <v>Art Attack</v>
          </cell>
          <cell r="M398" t="str">
            <v>Shuttermedics</v>
          </cell>
        </row>
        <row r="399">
          <cell r="A399" t="str">
            <v>OSMEC-0413</v>
          </cell>
          <cell r="B399" t="str">
            <v xml:space="preserve">Registration Check-In </v>
          </cell>
          <cell r="C399" t="str">
            <v xml:space="preserve">Case Presentation </v>
          </cell>
          <cell r="D399" t="str">
            <v>Paper Presentation</v>
          </cell>
          <cell r="E399" t="str">
            <v>Poster Presentation</v>
          </cell>
          <cell r="F399" t="str">
            <v xml:space="preserve">Medical Symposium Prelims </v>
          </cell>
          <cell r="G399" t="str">
            <v>Debate Prelims</v>
          </cell>
          <cell r="H399" t="str">
            <v>Medventure</v>
          </cell>
          <cell r="I399" t="str">
            <v>Medquiz</v>
          </cell>
          <cell r="J399" t="str">
            <v>Invictus</v>
          </cell>
          <cell r="K399" t="str">
            <v>Graphilia</v>
          </cell>
          <cell r="L399" t="str">
            <v>Art Attack</v>
          </cell>
          <cell r="M399" t="str">
            <v>Shuttermedics</v>
          </cell>
        </row>
        <row r="400">
          <cell r="A400" t="str">
            <v>OSMEC-0401</v>
          </cell>
          <cell r="B400" t="str">
            <v xml:space="preserve">Registration Check-In </v>
          </cell>
          <cell r="C400" t="str">
            <v xml:space="preserve">Case Presentation </v>
          </cell>
          <cell r="D400" t="str">
            <v>Paper Presentation</v>
          </cell>
          <cell r="E400" t="str">
            <v>Poster Presentation</v>
          </cell>
          <cell r="F400" t="str">
            <v xml:space="preserve">Medical Symposium Prelims </v>
          </cell>
          <cell r="G400" t="str">
            <v>Debate Prelims</v>
          </cell>
          <cell r="H400" t="str">
            <v>Medventure</v>
          </cell>
          <cell r="I400" t="str">
            <v>Medquiz</v>
          </cell>
          <cell r="J400" t="str">
            <v>Invictus</v>
          </cell>
          <cell r="K400" t="str">
            <v>Graphilia</v>
          </cell>
          <cell r="L400" t="str">
            <v>Art Attack</v>
          </cell>
          <cell r="M400" t="str">
            <v>Shuttermedics</v>
          </cell>
        </row>
        <row r="401">
          <cell r="A401" t="str">
            <v>OSMEC-0395</v>
          </cell>
          <cell r="B401" t="str">
            <v xml:space="preserve">Registration Check-In </v>
          </cell>
          <cell r="C401" t="str">
            <v xml:space="preserve">Case Presentation </v>
          </cell>
          <cell r="D401" t="str">
            <v>Paper Presentation</v>
          </cell>
          <cell r="E401" t="str">
            <v>Poster Presentation</v>
          </cell>
          <cell r="F401" t="str">
            <v xml:space="preserve">Medical Symposium Prelims </v>
          </cell>
          <cell r="G401" t="str">
            <v>Debate Prelims</v>
          </cell>
          <cell r="H401" t="str">
            <v>Medventure</v>
          </cell>
          <cell r="I401" t="str">
            <v>Medquiz</v>
          </cell>
          <cell r="J401" t="str">
            <v>Invictus</v>
          </cell>
          <cell r="K401" t="str">
            <v>Graphilia</v>
          </cell>
          <cell r="L401" t="str">
            <v>Art Attack</v>
          </cell>
          <cell r="M401" t="str">
            <v>Shuttermedics</v>
          </cell>
        </row>
        <row r="402">
          <cell r="A402" t="str">
            <v>OSMEC-0397</v>
          </cell>
          <cell r="B402" t="str">
            <v xml:space="preserve">Registration Check-In </v>
          </cell>
          <cell r="C402" t="str">
            <v xml:space="preserve">Case Presentation </v>
          </cell>
          <cell r="D402" t="str">
            <v>Paper Presentation</v>
          </cell>
          <cell r="E402" t="str">
            <v>Poster Presentation</v>
          </cell>
          <cell r="F402" t="str">
            <v xml:space="preserve">Medical Symposium Prelims </v>
          </cell>
          <cell r="G402" t="str">
            <v>Debate Prelims</v>
          </cell>
          <cell r="H402" t="str">
            <v>Medventure</v>
          </cell>
          <cell r="I402" t="str">
            <v>Medquiz</v>
          </cell>
          <cell r="J402" t="str">
            <v>Invictus</v>
          </cell>
          <cell r="K402" t="str">
            <v>Graphilia</v>
          </cell>
          <cell r="L402" t="str">
            <v>Art Attack</v>
          </cell>
          <cell r="M402" t="str">
            <v>Shuttermedics</v>
          </cell>
        </row>
        <row r="403">
          <cell r="A403" t="str">
            <v>OSMEC-0398</v>
          </cell>
          <cell r="B403" t="str">
            <v xml:space="preserve">Registration Check-In </v>
          </cell>
          <cell r="C403" t="str">
            <v xml:space="preserve">Case Presentation </v>
          </cell>
          <cell r="D403" t="str">
            <v>Paper Presentation</v>
          </cell>
          <cell r="E403" t="str">
            <v>Poster Presentation</v>
          </cell>
          <cell r="F403" t="str">
            <v xml:space="preserve">Medical Symposium Prelims </v>
          </cell>
          <cell r="G403" t="str">
            <v>Debate Prelims</v>
          </cell>
          <cell r="H403" t="str">
            <v>Medventure</v>
          </cell>
          <cell r="I403" t="str">
            <v>Medquiz</v>
          </cell>
          <cell r="J403" t="str">
            <v>Invictus</v>
          </cell>
          <cell r="K403" t="str">
            <v>Graphilia</v>
          </cell>
          <cell r="L403" t="str">
            <v>Art Attack</v>
          </cell>
          <cell r="M403" t="str">
            <v>Shuttermedics</v>
          </cell>
        </row>
        <row r="404">
          <cell r="A404" t="str">
            <v>OSMEC-0403</v>
          </cell>
          <cell r="B404" t="str">
            <v xml:space="preserve">Registration Check-In </v>
          </cell>
          <cell r="C404" t="str">
            <v xml:space="preserve">Case Presentation </v>
          </cell>
          <cell r="D404" t="str">
            <v>Paper Presentation</v>
          </cell>
          <cell r="E404" t="str">
            <v>Poster Presentation</v>
          </cell>
          <cell r="F404" t="str">
            <v xml:space="preserve">Medical Symposium Prelims </v>
          </cell>
          <cell r="G404" t="str">
            <v>Debate Prelims</v>
          </cell>
          <cell r="H404" t="str">
            <v>Medventure</v>
          </cell>
          <cell r="I404" t="str">
            <v>Medquiz</v>
          </cell>
          <cell r="J404" t="str">
            <v>Invictus</v>
          </cell>
          <cell r="K404" t="str">
            <v>Graphilia</v>
          </cell>
          <cell r="L404" t="str">
            <v>Art Attack</v>
          </cell>
          <cell r="M404" t="str">
            <v>Shuttermedics</v>
          </cell>
        </row>
        <row r="405">
          <cell r="A405" t="str">
            <v>OSMEC-0399</v>
          </cell>
          <cell r="B405" t="str">
            <v xml:space="preserve">Registration Check-In </v>
          </cell>
          <cell r="C405" t="str">
            <v xml:space="preserve">Case Presentation </v>
          </cell>
          <cell r="D405" t="str">
            <v>Paper Presentation</v>
          </cell>
          <cell r="E405" t="str">
            <v>Poster Presentation</v>
          </cell>
          <cell r="F405" t="str">
            <v xml:space="preserve">Medical Symposium Prelims </v>
          </cell>
          <cell r="G405" t="str">
            <v>Debate Prelims</v>
          </cell>
          <cell r="H405" t="str">
            <v>Medventure</v>
          </cell>
          <cell r="I405" t="str">
            <v>Medquiz</v>
          </cell>
          <cell r="J405" t="str">
            <v>Invictus</v>
          </cell>
          <cell r="K405" t="str">
            <v>Graphilia</v>
          </cell>
          <cell r="L405" t="str">
            <v>Art Attack</v>
          </cell>
          <cell r="M405" t="str">
            <v>Shuttermedics</v>
          </cell>
        </row>
        <row r="406">
          <cell r="A406" t="str">
            <v>OSMEC-0400</v>
          </cell>
          <cell r="B406" t="str">
            <v xml:space="preserve">Registration Check-In </v>
          </cell>
          <cell r="C406" t="str">
            <v xml:space="preserve">Case Presentation </v>
          </cell>
          <cell r="D406" t="str">
            <v>Paper Presentation</v>
          </cell>
          <cell r="E406" t="str">
            <v>Poster Presentation</v>
          </cell>
          <cell r="F406" t="str">
            <v xml:space="preserve">Medical Symposium Prelims </v>
          </cell>
          <cell r="G406" t="str">
            <v>Debate Prelims</v>
          </cell>
          <cell r="H406" t="str">
            <v>Medventure</v>
          </cell>
          <cell r="I406" t="str">
            <v>Medquiz</v>
          </cell>
          <cell r="J406" t="str">
            <v>Invictus</v>
          </cell>
          <cell r="K406" t="str">
            <v>Graphilia</v>
          </cell>
          <cell r="L406" t="str">
            <v>Art Attack</v>
          </cell>
          <cell r="M406" t="str">
            <v>Shuttermedics</v>
          </cell>
        </row>
        <row r="407">
          <cell r="A407" t="str">
            <v>OSMEC-0410</v>
          </cell>
          <cell r="B407" t="str">
            <v xml:space="preserve">Registration Check-In </v>
          </cell>
          <cell r="C407" t="str">
            <v xml:space="preserve">Case Presentation </v>
          </cell>
          <cell r="D407" t="str">
            <v>Paper Presentation</v>
          </cell>
          <cell r="E407" t="str">
            <v>Poster Presentation</v>
          </cell>
          <cell r="F407" t="str">
            <v xml:space="preserve">Medical Symposium Prelims </v>
          </cell>
          <cell r="G407" t="str">
            <v>Debate Prelims</v>
          </cell>
          <cell r="H407" t="str">
            <v>Medventure</v>
          </cell>
          <cell r="I407" t="str">
            <v>Medquiz</v>
          </cell>
          <cell r="J407" t="str">
            <v>Invictus</v>
          </cell>
          <cell r="K407" t="str">
            <v>Graphilia</v>
          </cell>
          <cell r="L407" t="str">
            <v>Art Attack</v>
          </cell>
          <cell r="M407" t="str">
            <v>Shuttermedics</v>
          </cell>
        </row>
        <row r="408">
          <cell r="A408" t="str">
            <v>OSMEC-0405</v>
          </cell>
          <cell r="B408" t="str">
            <v xml:space="preserve">Registration Check-In </v>
          </cell>
          <cell r="C408" t="str">
            <v xml:space="preserve">Case Presentation </v>
          </cell>
          <cell r="D408" t="str">
            <v>Paper Presentation</v>
          </cell>
          <cell r="E408" t="str">
            <v>Poster Presentation</v>
          </cell>
          <cell r="F408" t="str">
            <v xml:space="preserve">Medical Symposium Prelims </v>
          </cell>
          <cell r="G408" t="str">
            <v>Debate Prelims</v>
          </cell>
          <cell r="H408" t="str">
            <v>Medventure</v>
          </cell>
          <cell r="I408" t="str">
            <v>Medquiz</v>
          </cell>
          <cell r="J408" t="str">
            <v>Invictus</v>
          </cell>
          <cell r="K408" t="str">
            <v>Graphilia</v>
          </cell>
          <cell r="L408" t="str">
            <v>Art Attack</v>
          </cell>
          <cell r="M408" t="str">
            <v>Shuttermedics</v>
          </cell>
        </row>
        <row r="409">
          <cell r="A409" t="str">
            <v>OSMEC-0418</v>
          </cell>
          <cell r="B409" t="str">
            <v xml:space="preserve">Registration Check-In </v>
          </cell>
          <cell r="C409" t="str">
            <v xml:space="preserve">Case Presentation </v>
          </cell>
          <cell r="D409" t="str">
            <v>Paper Presentation</v>
          </cell>
          <cell r="E409" t="str">
            <v>Poster Presentation</v>
          </cell>
          <cell r="F409" t="str">
            <v xml:space="preserve">Medical Symposium Prelims </v>
          </cell>
          <cell r="G409" t="str">
            <v>Debate Prelims</v>
          </cell>
          <cell r="H409" t="str">
            <v>Medventure</v>
          </cell>
          <cell r="I409" t="str">
            <v>Medquiz</v>
          </cell>
          <cell r="J409" t="str">
            <v>Invictus</v>
          </cell>
          <cell r="K409" t="str">
            <v>Graphilia</v>
          </cell>
          <cell r="L409" t="str">
            <v>Art Attack</v>
          </cell>
          <cell r="M409" t="str">
            <v>Shuttermedics</v>
          </cell>
        </row>
        <row r="410">
          <cell r="A410" t="str">
            <v>OSMEC-0409</v>
          </cell>
          <cell r="B410" t="str">
            <v xml:space="preserve">Registration Check-In </v>
          </cell>
          <cell r="C410" t="str">
            <v xml:space="preserve">Case Presentation </v>
          </cell>
          <cell r="D410" t="str">
            <v>Paper Presentation</v>
          </cell>
          <cell r="E410" t="str">
            <v>Poster Presentation</v>
          </cell>
          <cell r="F410" t="str">
            <v xml:space="preserve">Medical Symposium Prelims </v>
          </cell>
          <cell r="G410" t="str">
            <v>Debate Prelims</v>
          </cell>
          <cell r="H410" t="str">
            <v>Medventure</v>
          </cell>
          <cell r="I410" t="str">
            <v>Medquiz</v>
          </cell>
          <cell r="J410" t="str">
            <v>Invictus</v>
          </cell>
          <cell r="K410" t="str">
            <v>Graphilia</v>
          </cell>
          <cell r="L410" t="str">
            <v>Art Attack</v>
          </cell>
          <cell r="M410" t="str">
            <v>Shuttermedics</v>
          </cell>
        </row>
        <row r="411">
          <cell r="A411" t="str">
            <v>OSMEC-0406</v>
          </cell>
          <cell r="B411" t="str">
            <v xml:space="preserve">Registration Check-In </v>
          </cell>
          <cell r="C411" t="str">
            <v xml:space="preserve">Case Presentation </v>
          </cell>
          <cell r="D411" t="str">
            <v>Paper Presentation</v>
          </cell>
          <cell r="E411" t="str">
            <v>Poster Presentation</v>
          </cell>
          <cell r="F411" t="str">
            <v xml:space="preserve">Medical Symposium Prelims </v>
          </cell>
          <cell r="G411" t="str">
            <v>Debate Prelims</v>
          </cell>
          <cell r="H411" t="str">
            <v>Medventure</v>
          </cell>
          <cell r="I411" t="str">
            <v>Medquiz</v>
          </cell>
          <cell r="J411" t="str">
            <v>Invictus</v>
          </cell>
          <cell r="K411" t="str">
            <v>Graphilia</v>
          </cell>
          <cell r="L411" t="str">
            <v>Art Attack</v>
          </cell>
          <cell r="M411" t="str">
            <v>Shuttermedics</v>
          </cell>
        </row>
        <row r="412">
          <cell r="A412" t="str">
            <v>OSMEC-0411</v>
          </cell>
          <cell r="B412" t="str">
            <v xml:space="preserve">Registration Check-In </v>
          </cell>
          <cell r="C412" t="str">
            <v xml:space="preserve">Case Presentation </v>
          </cell>
          <cell r="D412" t="str">
            <v>Paper Presentation</v>
          </cell>
          <cell r="E412" t="str">
            <v>Poster Presentation</v>
          </cell>
          <cell r="F412" t="str">
            <v xml:space="preserve">Medical Symposium Prelims </v>
          </cell>
          <cell r="G412" t="str">
            <v>Debate Prelims</v>
          </cell>
          <cell r="H412" t="str">
            <v>Medventure</v>
          </cell>
          <cell r="I412" t="str">
            <v>Medquiz</v>
          </cell>
          <cell r="J412" t="str">
            <v>Invictus</v>
          </cell>
          <cell r="K412" t="str">
            <v>Graphilia</v>
          </cell>
          <cell r="L412" t="str">
            <v>Art Attack</v>
          </cell>
          <cell r="M412" t="str">
            <v>Shuttermedics</v>
          </cell>
        </row>
        <row r="413">
          <cell r="A413" t="str">
            <v>OSMEC-0407</v>
          </cell>
          <cell r="B413" t="str">
            <v xml:space="preserve">Registration Check-In </v>
          </cell>
          <cell r="C413" t="str">
            <v xml:space="preserve">Case Presentation </v>
          </cell>
          <cell r="D413" t="str">
            <v>Paper Presentation</v>
          </cell>
          <cell r="E413" t="str">
            <v>Poster Presentation</v>
          </cell>
          <cell r="F413" t="str">
            <v xml:space="preserve">Medical Symposium Prelims </v>
          </cell>
          <cell r="G413" t="str">
            <v>Debate Prelims</v>
          </cell>
          <cell r="H413" t="str">
            <v>Medventure</v>
          </cell>
          <cell r="I413" t="str">
            <v>Medquiz</v>
          </cell>
          <cell r="J413" t="str">
            <v>Invictus</v>
          </cell>
          <cell r="K413" t="str">
            <v>Graphilia</v>
          </cell>
          <cell r="L413" t="str">
            <v>Art Attack</v>
          </cell>
          <cell r="M413" t="str">
            <v>Shuttermedics</v>
          </cell>
        </row>
        <row r="414">
          <cell r="A414" t="str">
            <v>OSMEC-0412</v>
          </cell>
          <cell r="B414" t="str">
            <v xml:space="preserve">Registration Check-In </v>
          </cell>
          <cell r="C414" t="str">
            <v xml:space="preserve">Case Presentation </v>
          </cell>
          <cell r="D414" t="str">
            <v>Paper Presentation</v>
          </cell>
          <cell r="E414" t="str">
            <v>Poster Presentation</v>
          </cell>
          <cell r="F414" t="str">
            <v xml:space="preserve">Medical Symposium Prelims </v>
          </cell>
          <cell r="G414" t="str">
            <v>Debate Prelims</v>
          </cell>
          <cell r="H414" t="str">
            <v>Medventure</v>
          </cell>
          <cell r="I414" t="str">
            <v>Medquiz</v>
          </cell>
          <cell r="J414" t="str">
            <v>Invictus</v>
          </cell>
          <cell r="K414" t="str">
            <v>Graphilia</v>
          </cell>
          <cell r="L414" t="str">
            <v>Art Attack</v>
          </cell>
          <cell r="M414" t="str">
            <v>Shuttermedics</v>
          </cell>
        </row>
        <row r="415">
          <cell r="A415" t="str">
            <v>OSMEC-0417</v>
          </cell>
          <cell r="B415" t="str">
            <v xml:space="preserve">Registration Check-In </v>
          </cell>
          <cell r="C415" t="str">
            <v xml:space="preserve">Case Presentation </v>
          </cell>
          <cell r="D415" t="str">
            <v>Paper Presentation</v>
          </cell>
          <cell r="E415" t="str">
            <v>Poster Presentation</v>
          </cell>
          <cell r="F415" t="str">
            <v xml:space="preserve">Medical Symposium Prelims </v>
          </cell>
          <cell r="G415" t="str">
            <v>Debate Prelims</v>
          </cell>
          <cell r="H415" t="str">
            <v>Medventure</v>
          </cell>
          <cell r="I415" t="str">
            <v>Medquiz</v>
          </cell>
          <cell r="J415" t="str">
            <v>Invictus</v>
          </cell>
          <cell r="K415" t="str">
            <v>Graphilia</v>
          </cell>
          <cell r="L415" t="str">
            <v>Art Attack</v>
          </cell>
          <cell r="M415" t="str">
            <v>Shuttermedics</v>
          </cell>
        </row>
        <row r="416">
          <cell r="A416" t="str">
            <v>OSMEC-0421</v>
          </cell>
          <cell r="B416" t="str">
            <v xml:space="preserve">Registration Check-In </v>
          </cell>
          <cell r="C416" t="str">
            <v xml:space="preserve">Case Presentation </v>
          </cell>
          <cell r="D416" t="str">
            <v>Paper Presentation</v>
          </cell>
          <cell r="E416" t="str">
            <v>Poster Presentation</v>
          </cell>
          <cell r="F416" t="str">
            <v xml:space="preserve">Medical Symposium Prelims </v>
          </cell>
          <cell r="G416" t="str">
            <v>Debate Prelims</v>
          </cell>
          <cell r="H416" t="str">
            <v>Medventure</v>
          </cell>
          <cell r="I416" t="str">
            <v>Medquiz</v>
          </cell>
          <cell r="J416" t="str">
            <v>Invictus</v>
          </cell>
          <cell r="K416" t="str">
            <v>Graphilia</v>
          </cell>
          <cell r="L416" t="str">
            <v>Art Attack</v>
          </cell>
          <cell r="M416" t="str">
            <v>Shuttermedics</v>
          </cell>
        </row>
        <row r="417">
          <cell r="A417" t="str">
            <v>OSMEC-0423</v>
          </cell>
          <cell r="B417" t="str">
            <v xml:space="preserve">Registration Check-In </v>
          </cell>
          <cell r="C417" t="str">
            <v xml:space="preserve">Case Presentation </v>
          </cell>
          <cell r="D417" t="str">
            <v>Paper Presentation</v>
          </cell>
          <cell r="E417" t="str">
            <v>Poster Presentation</v>
          </cell>
          <cell r="F417" t="str">
            <v xml:space="preserve">Medical Symposium Prelims </v>
          </cell>
          <cell r="G417" t="str">
            <v>Debate Prelims</v>
          </cell>
          <cell r="H417" t="str">
            <v>Medventure</v>
          </cell>
          <cell r="I417" t="str">
            <v>Medquiz</v>
          </cell>
          <cell r="J417" t="str">
            <v>Invictus</v>
          </cell>
          <cell r="K417" t="str">
            <v>Graphilia</v>
          </cell>
          <cell r="L417" t="str">
            <v>Art Attack</v>
          </cell>
          <cell r="M417" t="str">
            <v>Shuttermedics</v>
          </cell>
        </row>
        <row r="418">
          <cell r="A418" t="str">
            <v>OSMEC-0419</v>
          </cell>
          <cell r="B418" t="str">
            <v xml:space="preserve">Registration Check-In </v>
          </cell>
          <cell r="C418" t="str">
            <v xml:space="preserve">Case Presentation </v>
          </cell>
          <cell r="D418" t="str">
            <v>Paper Presentation</v>
          </cell>
          <cell r="E418" t="str">
            <v>Poster Presentation</v>
          </cell>
          <cell r="F418" t="str">
            <v xml:space="preserve">Medical Symposium Prelims </v>
          </cell>
          <cell r="G418" t="str">
            <v>Debate Prelims</v>
          </cell>
          <cell r="H418" t="str">
            <v>Medventure</v>
          </cell>
          <cell r="I418" t="str">
            <v>Medquiz</v>
          </cell>
          <cell r="J418" t="str">
            <v>Invictus</v>
          </cell>
          <cell r="K418" t="str">
            <v>Graphilia</v>
          </cell>
          <cell r="L418" t="str">
            <v>Art Attack</v>
          </cell>
          <cell r="M418" t="str">
            <v>Shuttermedics</v>
          </cell>
        </row>
        <row r="419">
          <cell r="A419" t="str">
            <v>OSMEC-0415</v>
          </cell>
          <cell r="B419" t="str">
            <v xml:space="preserve">Registration Check-In </v>
          </cell>
          <cell r="C419" t="str">
            <v xml:space="preserve">Case Presentation </v>
          </cell>
          <cell r="D419" t="str">
            <v>Paper Presentation</v>
          </cell>
          <cell r="E419" t="str">
            <v>Poster Presentation</v>
          </cell>
          <cell r="F419" t="str">
            <v xml:space="preserve">Medical Symposium Prelims </v>
          </cell>
          <cell r="G419" t="str">
            <v>Debate Prelims</v>
          </cell>
          <cell r="H419" t="str">
            <v>Medventure</v>
          </cell>
          <cell r="I419" t="str">
            <v>Medquiz</v>
          </cell>
          <cell r="J419" t="str">
            <v>Invictus</v>
          </cell>
          <cell r="K419" t="str">
            <v>Graphilia</v>
          </cell>
          <cell r="L419" t="str">
            <v>Art Attack</v>
          </cell>
          <cell r="M419" t="str">
            <v>Shuttermedics</v>
          </cell>
        </row>
        <row r="420">
          <cell r="A420" t="str">
            <v>OSMEC-0420</v>
          </cell>
          <cell r="B420" t="str">
            <v xml:space="preserve">Registration Check-In </v>
          </cell>
          <cell r="C420" t="str">
            <v xml:space="preserve">Case Presentation </v>
          </cell>
          <cell r="D420" t="str">
            <v>Paper Presentation</v>
          </cell>
          <cell r="E420" t="str">
            <v>Poster Presentation</v>
          </cell>
          <cell r="F420" t="str">
            <v xml:space="preserve">Medical Symposium Prelims </v>
          </cell>
          <cell r="G420" t="str">
            <v>Debate Prelims</v>
          </cell>
          <cell r="H420" t="str">
            <v>Medventure</v>
          </cell>
          <cell r="I420" t="str">
            <v>Medquiz</v>
          </cell>
          <cell r="J420" t="str">
            <v>Invictus</v>
          </cell>
          <cell r="K420" t="str">
            <v>Graphilia</v>
          </cell>
          <cell r="L420" t="str">
            <v>Art Attack</v>
          </cell>
          <cell r="M420" t="str">
            <v>Shuttermedics</v>
          </cell>
        </row>
        <row r="421">
          <cell r="A421" t="str">
            <v>OSMEC-0427</v>
          </cell>
          <cell r="B421" t="str">
            <v xml:space="preserve">Registration Check-In </v>
          </cell>
          <cell r="C421" t="str">
            <v xml:space="preserve">Case Presentation </v>
          </cell>
          <cell r="D421" t="str">
            <v>Paper Presentation</v>
          </cell>
          <cell r="E421" t="str">
            <v>Poster Presentation</v>
          </cell>
          <cell r="F421" t="str">
            <v xml:space="preserve">Medical Symposium Prelims </v>
          </cell>
          <cell r="G421" t="str">
            <v>Debate Prelims</v>
          </cell>
          <cell r="H421" t="str">
            <v>Medventure</v>
          </cell>
          <cell r="I421" t="str">
            <v>Medquiz</v>
          </cell>
          <cell r="J421" t="str">
            <v>Invictus</v>
          </cell>
          <cell r="K421" t="str">
            <v>Graphilia</v>
          </cell>
          <cell r="L421" t="str">
            <v>Art Attack</v>
          </cell>
          <cell r="M421" t="str">
            <v>Shuttermedics</v>
          </cell>
        </row>
        <row r="422">
          <cell r="A422" t="str">
            <v>OSMEC-0425</v>
          </cell>
          <cell r="B422" t="str">
            <v xml:space="preserve">Registration Check-In </v>
          </cell>
          <cell r="C422" t="str">
            <v xml:space="preserve">Case Presentation </v>
          </cell>
          <cell r="D422" t="str">
            <v>Paper Presentation</v>
          </cell>
          <cell r="E422" t="str">
            <v>Poster Presentation</v>
          </cell>
          <cell r="F422" t="str">
            <v xml:space="preserve">Medical Symposium Prelims </v>
          </cell>
          <cell r="G422" t="str">
            <v>Debate Prelims</v>
          </cell>
          <cell r="H422" t="str">
            <v>Medventure</v>
          </cell>
          <cell r="I422" t="str">
            <v>Medquiz</v>
          </cell>
          <cell r="J422" t="str">
            <v>Invictus</v>
          </cell>
          <cell r="K422" t="str">
            <v>Graphilia</v>
          </cell>
          <cell r="L422" t="str">
            <v>Art Attack</v>
          </cell>
          <cell r="M422" t="str">
            <v>Shuttermedics</v>
          </cell>
        </row>
        <row r="423">
          <cell r="A423" t="str">
            <v>OSMEC-0426</v>
          </cell>
          <cell r="B423" t="str">
            <v xml:space="preserve">Registration Check-In </v>
          </cell>
          <cell r="C423" t="str">
            <v xml:space="preserve">Case Presentation </v>
          </cell>
          <cell r="D423" t="str">
            <v>Paper Presentation</v>
          </cell>
          <cell r="E423" t="str">
            <v>Poster Presentation</v>
          </cell>
          <cell r="F423" t="str">
            <v xml:space="preserve">Medical Symposium Prelims </v>
          </cell>
          <cell r="G423" t="str">
            <v>Debate Prelims</v>
          </cell>
          <cell r="H423" t="str">
            <v>Medventure</v>
          </cell>
          <cell r="I423" t="str">
            <v>Medquiz</v>
          </cell>
          <cell r="J423" t="str">
            <v>Invictus</v>
          </cell>
          <cell r="K423" t="str">
            <v>Graphilia</v>
          </cell>
          <cell r="L423" t="str">
            <v>Art Attack</v>
          </cell>
          <cell r="M423" t="str">
            <v>Shuttermedics</v>
          </cell>
        </row>
        <row r="424">
          <cell r="A424" t="str">
            <v>OSMEC-0428</v>
          </cell>
          <cell r="B424" t="str">
            <v xml:space="preserve">Registration Check-In </v>
          </cell>
          <cell r="C424" t="str">
            <v xml:space="preserve">Case Presentation </v>
          </cell>
          <cell r="D424" t="str">
            <v>Paper Presentation</v>
          </cell>
          <cell r="E424" t="str">
            <v>Poster Presentation</v>
          </cell>
          <cell r="F424" t="str">
            <v xml:space="preserve">Medical Symposium Prelims </v>
          </cell>
          <cell r="G424" t="str">
            <v>Debate Prelims</v>
          </cell>
          <cell r="H424" t="str">
            <v>Medventure</v>
          </cell>
          <cell r="I424" t="str">
            <v>Medquiz</v>
          </cell>
          <cell r="J424" t="str">
            <v>Invictus</v>
          </cell>
          <cell r="K424" t="str">
            <v>Graphilia</v>
          </cell>
          <cell r="L424" t="str">
            <v>Art Attack</v>
          </cell>
          <cell r="M424" t="str">
            <v>Shuttermedics</v>
          </cell>
        </row>
        <row r="425">
          <cell r="A425" t="str">
            <v>OSMEC-0450</v>
          </cell>
          <cell r="B425" t="str">
            <v xml:space="preserve">Registration Check-In </v>
          </cell>
          <cell r="C425" t="str">
            <v xml:space="preserve">Case Presentation </v>
          </cell>
          <cell r="D425" t="str">
            <v>Paper Presentation</v>
          </cell>
          <cell r="E425" t="str">
            <v>Poster Presentation</v>
          </cell>
          <cell r="F425" t="str">
            <v xml:space="preserve">Medical Symposium Prelims </v>
          </cell>
          <cell r="G425" t="str">
            <v>Debate Prelims</v>
          </cell>
          <cell r="H425" t="str">
            <v>Medventure</v>
          </cell>
          <cell r="I425" t="str">
            <v>Medquiz</v>
          </cell>
          <cell r="J425" t="str">
            <v>Invictus</v>
          </cell>
          <cell r="K425" t="str">
            <v>Graphilia</v>
          </cell>
          <cell r="L425" t="str">
            <v>Art Attack</v>
          </cell>
          <cell r="M425" t="str">
            <v>Shuttermedics</v>
          </cell>
        </row>
        <row r="426">
          <cell r="A426" t="str">
            <v>OSMEC-0446</v>
          </cell>
          <cell r="B426" t="str">
            <v xml:space="preserve">Registration Check-In </v>
          </cell>
          <cell r="C426" t="str">
            <v xml:space="preserve">Case Presentation </v>
          </cell>
          <cell r="D426" t="str">
            <v>Paper Presentation</v>
          </cell>
          <cell r="E426" t="str">
            <v>Poster Presentation</v>
          </cell>
          <cell r="F426" t="str">
            <v xml:space="preserve">Medical Symposium Prelims </v>
          </cell>
          <cell r="G426" t="str">
            <v>Debate Prelims</v>
          </cell>
          <cell r="H426" t="str">
            <v>Medventure</v>
          </cell>
          <cell r="I426" t="str">
            <v>Medquiz</v>
          </cell>
          <cell r="J426" t="str">
            <v>Invictus</v>
          </cell>
          <cell r="K426" t="str">
            <v>Graphilia</v>
          </cell>
          <cell r="L426" t="str">
            <v>Art Attack</v>
          </cell>
          <cell r="M426" t="str">
            <v>Shuttermedics</v>
          </cell>
        </row>
        <row r="427">
          <cell r="A427" t="str">
            <v>OSMEC-0432</v>
          </cell>
          <cell r="B427" t="str">
            <v xml:space="preserve">Registration Check-In </v>
          </cell>
          <cell r="C427" t="str">
            <v xml:space="preserve">Case Presentation </v>
          </cell>
          <cell r="D427" t="str">
            <v>Paper Presentation</v>
          </cell>
          <cell r="E427" t="str">
            <v>Poster Presentation</v>
          </cell>
          <cell r="F427" t="str">
            <v xml:space="preserve">Medical Symposium Prelims </v>
          </cell>
          <cell r="G427" t="str">
            <v>Debate Prelims</v>
          </cell>
          <cell r="H427" t="str">
            <v>Medventure</v>
          </cell>
          <cell r="I427" t="str">
            <v>Medquiz</v>
          </cell>
          <cell r="J427" t="str">
            <v>Invictus</v>
          </cell>
          <cell r="K427" t="str">
            <v>Graphilia</v>
          </cell>
          <cell r="L427" t="str">
            <v>Art Attack</v>
          </cell>
          <cell r="M427" t="str">
            <v>Shuttermedics</v>
          </cell>
        </row>
        <row r="428">
          <cell r="A428" t="str">
            <v>OSMEC-0429</v>
          </cell>
          <cell r="B428" t="str">
            <v xml:space="preserve">Registration Check-In </v>
          </cell>
          <cell r="C428" t="str">
            <v xml:space="preserve">Case Presentation </v>
          </cell>
          <cell r="D428" t="str">
            <v>Paper Presentation</v>
          </cell>
          <cell r="E428" t="str">
            <v>Poster Presentation</v>
          </cell>
          <cell r="F428" t="str">
            <v xml:space="preserve">Medical Symposium Prelims </v>
          </cell>
          <cell r="G428" t="str">
            <v>Debate Prelims</v>
          </cell>
          <cell r="H428" t="str">
            <v>Medventure</v>
          </cell>
          <cell r="I428" t="str">
            <v>Medquiz</v>
          </cell>
          <cell r="J428" t="str">
            <v>Invictus</v>
          </cell>
          <cell r="K428" t="str">
            <v>Graphilia</v>
          </cell>
          <cell r="L428" t="str">
            <v>Art Attack</v>
          </cell>
          <cell r="M428" t="str">
            <v>Shuttermedics</v>
          </cell>
        </row>
        <row r="429">
          <cell r="A429" t="str">
            <v>OSMEC-0458</v>
          </cell>
          <cell r="B429" t="str">
            <v xml:space="preserve">Registration Check-In </v>
          </cell>
          <cell r="C429" t="str">
            <v xml:space="preserve">Case Presentation </v>
          </cell>
          <cell r="D429" t="str">
            <v>Paper Presentation</v>
          </cell>
          <cell r="E429" t="str">
            <v>Poster Presentation</v>
          </cell>
          <cell r="F429" t="str">
            <v xml:space="preserve">Medical Symposium Prelims </v>
          </cell>
          <cell r="G429" t="str">
            <v>Debate Prelims</v>
          </cell>
          <cell r="H429" t="str">
            <v>Medventure</v>
          </cell>
          <cell r="I429" t="str">
            <v>Medquiz</v>
          </cell>
          <cell r="J429" t="str">
            <v>Invictus</v>
          </cell>
          <cell r="K429" t="str">
            <v>Graphilia</v>
          </cell>
          <cell r="L429" t="str">
            <v>Art Attack</v>
          </cell>
          <cell r="M429" t="str">
            <v>Shuttermedics</v>
          </cell>
        </row>
        <row r="430">
          <cell r="A430" t="str">
            <v>OSMEC-0490</v>
          </cell>
          <cell r="B430" t="str">
            <v xml:space="preserve">Registration Check-In </v>
          </cell>
          <cell r="C430" t="str">
            <v xml:space="preserve">Case Presentation </v>
          </cell>
          <cell r="D430" t="str">
            <v>Paper Presentation</v>
          </cell>
          <cell r="E430" t="str">
            <v>Poster Presentation</v>
          </cell>
          <cell r="F430" t="str">
            <v xml:space="preserve">Medical Symposium Prelims </v>
          </cell>
          <cell r="G430" t="str">
            <v>Debate Prelims</v>
          </cell>
          <cell r="H430" t="str">
            <v>Medventure</v>
          </cell>
          <cell r="I430" t="str">
            <v>Medquiz</v>
          </cell>
          <cell r="J430" t="str">
            <v>Invictus</v>
          </cell>
          <cell r="K430" t="str">
            <v>Graphilia</v>
          </cell>
          <cell r="L430" t="str">
            <v>Art Attack</v>
          </cell>
          <cell r="M430" t="str">
            <v>Shuttermedics</v>
          </cell>
        </row>
        <row r="431">
          <cell r="A431" t="str">
            <v>OSMEC-0447</v>
          </cell>
          <cell r="B431" t="str">
            <v xml:space="preserve">Registration Check-In </v>
          </cell>
          <cell r="C431" t="str">
            <v xml:space="preserve">Case Presentation </v>
          </cell>
          <cell r="D431" t="str">
            <v>Paper Presentation</v>
          </cell>
          <cell r="E431" t="str">
            <v>Poster Presentation</v>
          </cell>
          <cell r="F431" t="str">
            <v xml:space="preserve">Medical Symposium Prelims </v>
          </cell>
          <cell r="G431" t="str">
            <v>Debate Prelims</v>
          </cell>
          <cell r="H431" t="str">
            <v>Medventure</v>
          </cell>
          <cell r="I431" t="str">
            <v>Medquiz</v>
          </cell>
          <cell r="J431" t="str">
            <v>Invictus</v>
          </cell>
          <cell r="K431" t="str">
            <v>Graphilia</v>
          </cell>
          <cell r="L431" t="str">
            <v>Art Attack</v>
          </cell>
          <cell r="M431" t="str">
            <v>Shuttermedics</v>
          </cell>
        </row>
        <row r="432">
          <cell r="A432" t="str">
            <v>OSMEC-0431</v>
          </cell>
          <cell r="B432" t="str">
            <v xml:space="preserve">Registration Check-In </v>
          </cell>
          <cell r="C432" t="str">
            <v xml:space="preserve">Case Presentation </v>
          </cell>
          <cell r="D432" t="str">
            <v>Paper Presentation</v>
          </cell>
          <cell r="E432" t="str">
            <v>Poster Presentation</v>
          </cell>
          <cell r="F432" t="str">
            <v xml:space="preserve">Medical Symposium Prelims </v>
          </cell>
          <cell r="G432" t="str">
            <v>Debate Prelims</v>
          </cell>
          <cell r="H432" t="str">
            <v>Medventure</v>
          </cell>
          <cell r="I432" t="str">
            <v>Medquiz</v>
          </cell>
          <cell r="J432" t="str">
            <v>Invictus</v>
          </cell>
          <cell r="K432" t="str">
            <v>Graphilia</v>
          </cell>
          <cell r="L432" t="str">
            <v>Art Attack</v>
          </cell>
          <cell r="M432" t="str">
            <v>Shuttermedics</v>
          </cell>
        </row>
        <row r="433">
          <cell r="A433" t="str">
            <v>OSMEC-0435</v>
          </cell>
          <cell r="B433" t="str">
            <v xml:space="preserve">Registration Check-In </v>
          </cell>
          <cell r="C433" t="str">
            <v xml:space="preserve">Case Presentation </v>
          </cell>
          <cell r="D433" t="str">
            <v>Paper Presentation</v>
          </cell>
          <cell r="E433" t="str">
            <v>Poster Presentation</v>
          </cell>
          <cell r="F433" t="str">
            <v xml:space="preserve">Medical Symposium Prelims </v>
          </cell>
          <cell r="G433" t="str">
            <v>Debate Prelims</v>
          </cell>
          <cell r="H433" t="str">
            <v>Medventure</v>
          </cell>
          <cell r="I433" t="str">
            <v>Medquiz</v>
          </cell>
          <cell r="J433" t="str">
            <v>Invictus</v>
          </cell>
          <cell r="K433" t="str">
            <v>Graphilia</v>
          </cell>
          <cell r="L433" t="str">
            <v>Art Attack</v>
          </cell>
          <cell r="M433" t="str">
            <v>Shuttermedics</v>
          </cell>
        </row>
        <row r="434">
          <cell r="A434" t="str">
            <v>OSMEC-0440</v>
          </cell>
          <cell r="B434" t="str">
            <v xml:space="preserve">Registration Check-In </v>
          </cell>
          <cell r="C434" t="str">
            <v xml:space="preserve">Case Presentation </v>
          </cell>
          <cell r="D434" t="str">
            <v>Paper Presentation</v>
          </cell>
          <cell r="E434" t="str">
            <v>Poster Presentation</v>
          </cell>
          <cell r="F434" t="str">
            <v xml:space="preserve">Medical Symposium Prelims </v>
          </cell>
          <cell r="G434" t="str">
            <v>Debate Prelims</v>
          </cell>
          <cell r="H434" t="str">
            <v>Medventure</v>
          </cell>
          <cell r="I434" t="str">
            <v>Medquiz</v>
          </cell>
          <cell r="J434" t="str">
            <v>Invictus</v>
          </cell>
          <cell r="K434" t="str">
            <v>Graphilia</v>
          </cell>
          <cell r="L434" t="str">
            <v>Art Attack</v>
          </cell>
          <cell r="M434" t="str">
            <v>Shuttermedics</v>
          </cell>
        </row>
        <row r="435">
          <cell r="A435" t="str">
            <v>OSMEC-0437</v>
          </cell>
          <cell r="B435" t="str">
            <v xml:space="preserve">Registration Check-In </v>
          </cell>
          <cell r="C435" t="str">
            <v xml:space="preserve">Case Presentation </v>
          </cell>
          <cell r="D435" t="str">
            <v>Paper Presentation</v>
          </cell>
          <cell r="E435" t="str">
            <v>Poster Presentation</v>
          </cell>
          <cell r="F435" t="str">
            <v xml:space="preserve">Medical Symposium Prelims </v>
          </cell>
          <cell r="G435" t="str">
            <v>Debate Prelims</v>
          </cell>
          <cell r="H435" t="str">
            <v>Medventure</v>
          </cell>
          <cell r="I435" t="str">
            <v>Medquiz</v>
          </cell>
          <cell r="J435" t="str">
            <v>Invictus</v>
          </cell>
          <cell r="K435" t="str">
            <v>Graphilia</v>
          </cell>
          <cell r="L435" t="str">
            <v>Art Attack</v>
          </cell>
          <cell r="M435" t="str">
            <v>Shuttermedics</v>
          </cell>
        </row>
        <row r="436">
          <cell r="A436" t="str">
            <v>OSMEC-0449</v>
          </cell>
          <cell r="B436" t="str">
            <v xml:space="preserve">Registration Check-In </v>
          </cell>
          <cell r="C436" t="str">
            <v xml:space="preserve">Case Presentation </v>
          </cell>
          <cell r="D436" t="str">
            <v>Paper Presentation</v>
          </cell>
          <cell r="E436" t="str">
            <v>Poster Presentation</v>
          </cell>
          <cell r="F436" t="str">
            <v xml:space="preserve">Medical Symposium Prelims </v>
          </cell>
          <cell r="G436" t="str">
            <v>Debate Prelims</v>
          </cell>
          <cell r="H436" t="str">
            <v>Medventure</v>
          </cell>
          <cell r="I436" t="str">
            <v>Medquiz</v>
          </cell>
          <cell r="J436" t="str">
            <v>Invictus</v>
          </cell>
          <cell r="K436" t="str">
            <v>Graphilia</v>
          </cell>
          <cell r="L436" t="str">
            <v>Art Attack</v>
          </cell>
          <cell r="M436" t="str">
            <v>Shuttermedics</v>
          </cell>
        </row>
        <row r="437">
          <cell r="A437" t="str">
            <v>OSMEC-0441</v>
          </cell>
          <cell r="B437" t="str">
            <v xml:space="preserve">Registration Check-In </v>
          </cell>
          <cell r="C437" t="str">
            <v xml:space="preserve">Case Presentation </v>
          </cell>
          <cell r="D437" t="str">
            <v>Paper Presentation</v>
          </cell>
          <cell r="E437" t="str">
            <v>Poster Presentation</v>
          </cell>
          <cell r="F437" t="str">
            <v xml:space="preserve">Medical Symposium Prelims </v>
          </cell>
          <cell r="G437" t="str">
            <v>Debate Prelims</v>
          </cell>
          <cell r="H437" t="str">
            <v>Medventure</v>
          </cell>
          <cell r="I437" t="str">
            <v>Medquiz</v>
          </cell>
          <cell r="J437" t="str">
            <v>Invictus</v>
          </cell>
          <cell r="K437" t="str">
            <v>Graphilia</v>
          </cell>
          <cell r="L437" t="str">
            <v>Art Attack</v>
          </cell>
          <cell r="M437" t="str">
            <v>Shuttermedics</v>
          </cell>
        </row>
        <row r="438">
          <cell r="A438" t="str">
            <v>OSMEC-0442</v>
          </cell>
          <cell r="B438" t="str">
            <v xml:space="preserve">Registration Check-In </v>
          </cell>
          <cell r="C438" t="str">
            <v xml:space="preserve">Case Presentation </v>
          </cell>
          <cell r="D438" t="str">
            <v>Paper Presentation</v>
          </cell>
          <cell r="E438" t="str">
            <v>Poster Presentation</v>
          </cell>
          <cell r="F438" t="str">
            <v xml:space="preserve">Medical Symposium Prelims </v>
          </cell>
          <cell r="G438" t="str">
            <v>Debate Prelims</v>
          </cell>
          <cell r="H438" t="str">
            <v>Medventure</v>
          </cell>
          <cell r="I438" t="str">
            <v>Medquiz</v>
          </cell>
          <cell r="J438" t="str">
            <v>Invictus</v>
          </cell>
          <cell r="K438" t="str">
            <v>Graphilia</v>
          </cell>
          <cell r="L438" t="str">
            <v>Art Attack</v>
          </cell>
          <cell r="M438" t="str">
            <v>Shuttermedics</v>
          </cell>
        </row>
        <row r="439">
          <cell r="A439" t="str">
            <v>OSMEC-0460</v>
          </cell>
          <cell r="B439" t="str">
            <v xml:space="preserve">Registration Check-In </v>
          </cell>
          <cell r="C439" t="str">
            <v xml:space="preserve">Case Presentation </v>
          </cell>
          <cell r="D439" t="str">
            <v>Paper Presentation</v>
          </cell>
          <cell r="E439" t="str">
            <v>Poster Presentation</v>
          </cell>
          <cell r="F439" t="str">
            <v xml:space="preserve">Medical Symposium Prelims </v>
          </cell>
          <cell r="G439" t="str">
            <v>Debate Prelims</v>
          </cell>
          <cell r="H439" t="str">
            <v>Medventure</v>
          </cell>
          <cell r="I439" t="str">
            <v>Medquiz</v>
          </cell>
          <cell r="J439" t="str">
            <v>Invictus</v>
          </cell>
          <cell r="K439" t="str">
            <v>Graphilia</v>
          </cell>
          <cell r="L439" t="str">
            <v>Art Attack</v>
          </cell>
          <cell r="M439" t="str">
            <v>Shuttermedics</v>
          </cell>
        </row>
        <row r="440">
          <cell r="A440" t="str">
            <v>OSMEC-0451</v>
          </cell>
          <cell r="B440" t="str">
            <v xml:space="preserve">Registration Check-In </v>
          </cell>
          <cell r="C440" t="str">
            <v xml:space="preserve">Case Presentation </v>
          </cell>
          <cell r="D440" t="str">
            <v>Paper Presentation</v>
          </cell>
          <cell r="E440" t="str">
            <v>Poster Presentation</v>
          </cell>
          <cell r="F440" t="str">
            <v xml:space="preserve">Medical Symposium Prelims </v>
          </cell>
          <cell r="G440" t="str">
            <v>Debate Prelims</v>
          </cell>
          <cell r="H440" t="str">
            <v>Medventure</v>
          </cell>
          <cell r="I440" t="str">
            <v>Medquiz</v>
          </cell>
          <cell r="J440" t="str">
            <v>Invictus</v>
          </cell>
          <cell r="K440" t="str">
            <v>Graphilia</v>
          </cell>
          <cell r="L440" t="str">
            <v>Art Attack</v>
          </cell>
          <cell r="M440" t="str">
            <v>Shuttermedics</v>
          </cell>
        </row>
        <row r="441">
          <cell r="A441" t="str">
            <v>OSMEC-0455</v>
          </cell>
          <cell r="B441" t="str">
            <v xml:space="preserve">Registration Check-In </v>
          </cell>
          <cell r="C441" t="str">
            <v xml:space="preserve">Case Presentation </v>
          </cell>
          <cell r="D441" t="str">
            <v>Paper Presentation</v>
          </cell>
          <cell r="E441" t="str">
            <v>Poster Presentation</v>
          </cell>
          <cell r="F441" t="str">
            <v xml:space="preserve">Medical Symposium Prelims </v>
          </cell>
          <cell r="G441" t="str">
            <v>Debate Prelims</v>
          </cell>
          <cell r="H441" t="str">
            <v>Medventure</v>
          </cell>
          <cell r="I441" t="str">
            <v>Medquiz</v>
          </cell>
          <cell r="J441" t="str">
            <v>Invictus</v>
          </cell>
          <cell r="K441" t="str">
            <v>Graphilia</v>
          </cell>
          <cell r="L441" t="str">
            <v>Art Attack</v>
          </cell>
          <cell r="M441" t="str">
            <v>Shuttermedics</v>
          </cell>
        </row>
        <row r="442">
          <cell r="A442" t="str">
            <v>OSMEC-0454</v>
          </cell>
          <cell r="B442" t="str">
            <v xml:space="preserve">Registration Check-In </v>
          </cell>
          <cell r="C442" t="str">
            <v xml:space="preserve">Case Presentation </v>
          </cell>
          <cell r="D442" t="str">
            <v>Paper Presentation</v>
          </cell>
          <cell r="E442" t="str">
            <v>Poster Presentation</v>
          </cell>
          <cell r="F442" t="str">
            <v xml:space="preserve">Medical Symposium Prelims </v>
          </cell>
          <cell r="G442" t="str">
            <v>Debate Prelims</v>
          </cell>
          <cell r="H442" t="str">
            <v>Medventure</v>
          </cell>
          <cell r="I442" t="str">
            <v>Medquiz</v>
          </cell>
          <cell r="J442" t="str">
            <v>Invictus</v>
          </cell>
          <cell r="K442" t="str">
            <v>Graphilia</v>
          </cell>
          <cell r="L442" t="str">
            <v>Art Attack</v>
          </cell>
          <cell r="M442" t="str">
            <v>Shuttermedics</v>
          </cell>
        </row>
        <row r="443">
          <cell r="A443" t="str">
            <v>OSMEC-0462</v>
          </cell>
          <cell r="B443" t="str">
            <v xml:space="preserve">Registration Check-In </v>
          </cell>
          <cell r="C443" t="str">
            <v xml:space="preserve">Case Presentation </v>
          </cell>
          <cell r="D443" t="str">
            <v>Paper Presentation</v>
          </cell>
          <cell r="E443" t="str">
            <v>Poster Presentation</v>
          </cell>
          <cell r="F443" t="str">
            <v xml:space="preserve">Medical Symposium Prelims </v>
          </cell>
          <cell r="G443" t="str">
            <v>Debate Prelims</v>
          </cell>
          <cell r="H443" t="str">
            <v>Medventure</v>
          </cell>
          <cell r="I443" t="str">
            <v>Medquiz</v>
          </cell>
          <cell r="J443" t="str">
            <v>Invictus</v>
          </cell>
          <cell r="K443" t="str">
            <v>Graphilia</v>
          </cell>
          <cell r="L443" t="str">
            <v>Art Attack</v>
          </cell>
          <cell r="M443" t="str">
            <v>Shuttermedics</v>
          </cell>
        </row>
        <row r="444">
          <cell r="A444" t="str">
            <v>OSMEC-0463</v>
          </cell>
          <cell r="B444" t="str">
            <v xml:space="preserve">Registration Check-In </v>
          </cell>
          <cell r="C444" t="str">
            <v xml:space="preserve">Case Presentation </v>
          </cell>
          <cell r="D444" t="str">
            <v>Paper Presentation</v>
          </cell>
          <cell r="E444" t="str">
            <v>Poster Presentation</v>
          </cell>
          <cell r="F444" t="str">
            <v xml:space="preserve">Medical Symposium Prelims </v>
          </cell>
          <cell r="G444" t="str">
            <v>Debate Prelims</v>
          </cell>
          <cell r="H444" t="str">
            <v>Medventure</v>
          </cell>
          <cell r="I444" t="str">
            <v>Medquiz</v>
          </cell>
          <cell r="J444" t="str">
            <v>Invictus</v>
          </cell>
          <cell r="K444" t="str">
            <v>Graphilia</v>
          </cell>
          <cell r="L444" t="str">
            <v>Art Attack</v>
          </cell>
          <cell r="M444" t="str">
            <v>Shuttermedics</v>
          </cell>
        </row>
        <row r="445">
          <cell r="A445" t="str">
            <v>OSMEC-0479</v>
          </cell>
          <cell r="B445" t="str">
            <v xml:space="preserve">Registration Check-In </v>
          </cell>
          <cell r="C445" t="str">
            <v xml:space="preserve">Case Presentation </v>
          </cell>
          <cell r="D445" t="str">
            <v>Paper Presentation</v>
          </cell>
          <cell r="E445" t="str">
            <v>Poster Presentation</v>
          </cell>
          <cell r="F445" t="str">
            <v xml:space="preserve">Medical Symposium Prelims </v>
          </cell>
          <cell r="G445" t="str">
            <v>Debate Prelims</v>
          </cell>
          <cell r="H445" t="str">
            <v>Medventure</v>
          </cell>
          <cell r="I445" t="str">
            <v>Medquiz</v>
          </cell>
          <cell r="J445" t="str">
            <v>Invictus</v>
          </cell>
          <cell r="K445" t="str">
            <v>Graphilia</v>
          </cell>
          <cell r="L445" t="str">
            <v>Art Attack</v>
          </cell>
          <cell r="M445" t="str">
            <v>Shuttermedics</v>
          </cell>
        </row>
        <row r="446">
          <cell r="A446" t="str">
            <v>OSMEC-0465</v>
          </cell>
          <cell r="B446" t="str">
            <v xml:space="preserve">Registration Check-In </v>
          </cell>
          <cell r="C446" t="str">
            <v xml:space="preserve">Case Presentation </v>
          </cell>
          <cell r="D446" t="str">
            <v>Paper Presentation</v>
          </cell>
          <cell r="E446" t="str">
            <v>Poster Presentation</v>
          </cell>
          <cell r="F446" t="str">
            <v xml:space="preserve">Medical Symposium Prelims </v>
          </cell>
          <cell r="G446" t="str">
            <v>Debate Prelims</v>
          </cell>
          <cell r="H446" t="str">
            <v>Medventure</v>
          </cell>
          <cell r="I446" t="str">
            <v>Medquiz</v>
          </cell>
          <cell r="J446" t="str">
            <v>Invictus</v>
          </cell>
          <cell r="K446" t="str">
            <v>Graphilia</v>
          </cell>
          <cell r="L446" t="str">
            <v>Art Attack</v>
          </cell>
          <cell r="M446" t="str">
            <v>Shuttermedics</v>
          </cell>
        </row>
        <row r="447">
          <cell r="A447" t="str">
            <v>OSMEC-0467</v>
          </cell>
          <cell r="B447" t="str">
            <v xml:space="preserve">Registration Check-In </v>
          </cell>
          <cell r="C447" t="str">
            <v xml:space="preserve">Case Presentation </v>
          </cell>
          <cell r="D447" t="str">
            <v>Paper Presentation</v>
          </cell>
          <cell r="E447" t="str">
            <v>Poster Presentation</v>
          </cell>
          <cell r="F447" t="str">
            <v xml:space="preserve">Medical Symposium Prelims </v>
          </cell>
          <cell r="G447" t="str">
            <v>Debate Prelims</v>
          </cell>
          <cell r="H447" t="str">
            <v>Medventure</v>
          </cell>
          <cell r="I447" t="str">
            <v>Medquiz</v>
          </cell>
          <cell r="J447" t="str">
            <v>Invictus</v>
          </cell>
          <cell r="K447" t="str">
            <v>Graphilia</v>
          </cell>
          <cell r="L447" t="str">
            <v>Art Attack</v>
          </cell>
          <cell r="M447" t="str">
            <v>Shuttermedics</v>
          </cell>
        </row>
        <row r="448">
          <cell r="A448" t="str">
            <v>OSMEC-0470</v>
          </cell>
          <cell r="B448" t="str">
            <v xml:space="preserve">Registration Check-In </v>
          </cell>
          <cell r="C448" t="str">
            <v xml:space="preserve">Case Presentation </v>
          </cell>
          <cell r="D448" t="str">
            <v>Paper Presentation</v>
          </cell>
          <cell r="E448" t="str">
            <v>Poster Presentation</v>
          </cell>
          <cell r="F448" t="str">
            <v xml:space="preserve">Medical Symposium Prelims </v>
          </cell>
          <cell r="G448" t="str">
            <v>Debate Prelims</v>
          </cell>
          <cell r="H448" t="str">
            <v>Medventure</v>
          </cell>
          <cell r="I448" t="str">
            <v>Medquiz</v>
          </cell>
          <cell r="J448" t="str">
            <v>Invictus</v>
          </cell>
          <cell r="K448" t="str">
            <v>Graphilia</v>
          </cell>
          <cell r="L448" t="str">
            <v>Art Attack</v>
          </cell>
          <cell r="M448" t="str">
            <v>Shuttermedics</v>
          </cell>
        </row>
        <row r="449">
          <cell r="A449" t="str">
            <v>OSMEC-0486</v>
          </cell>
          <cell r="B449" t="str">
            <v xml:space="preserve">Registration Check-In </v>
          </cell>
          <cell r="C449" t="str">
            <v xml:space="preserve">Case Presentation </v>
          </cell>
          <cell r="D449" t="str">
            <v>Paper Presentation</v>
          </cell>
          <cell r="E449" t="str">
            <v>Poster Presentation</v>
          </cell>
          <cell r="F449" t="str">
            <v xml:space="preserve">Medical Symposium Prelims </v>
          </cell>
          <cell r="G449" t="str">
            <v>Debate Prelims</v>
          </cell>
          <cell r="H449" t="str">
            <v>Medventure</v>
          </cell>
          <cell r="I449" t="str">
            <v>Medquiz</v>
          </cell>
          <cell r="J449" t="str">
            <v>Invictus</v>
          </cell>
          <cell r="K449" t="str">
            <v>Graphilia</v>
          </cell>
          <cell r="L449" t="str">
            <v>Art Attack</v>
          </cell>
          <cell r="M449" t="str">
            <v>Shuttermedics</v>
          </cell>
        </row>
        <row r="450">
          <cell r="A450" t="str">
            <v>OSMEC-0472</v>
          </cell>
          <cell r="B450" t="str">
            <v xml:space="preserve">Registration Check-In </v>
          </cell>
          <cell r="C450" t="str">
            <v xml:space="preserve">Case Presentation </v>
          </cell>
          <cell r="D450" t="str">
            <v>Paper Presentation</v>
          </cell>
          <cell r="E450" t="str">
            <v>Poster Presentation</v>
          </cell>
          <cell r="F450" t="str">
            <v xml:space="preserve">Medical Symposium Prelims </v>
          </cell>
          <cell r="G450" t="str">
            <v>Debate Prelims</v>
          </cell>
          <cell r="H450" t="str">
            <v>Medventure</v>
          </cell>
          <cell r="I450" t="str">
            <v>Medquiz</v>
          </cell>
          <cell r="J450" t="str">
            <v>Invictus</v>
          </cell>
          <cell r="K450" t="str">
            <v>Graphilia</v>
          </cell>
          <cell r="L450" t="str">
            <v>Art Attack</v>
          </cell>
          <cell r="M450" t="str">
            <v>Shuttermedics</v>
          </cell>
        </row>
        <row r="451">
          <cell r="A451" t="str">
            <v>OSMEC-0478</v>
          </cell>
          <cell r="B451" t="str">
            <v xml:space="preserve">Registration Check-In </v>
          </cell>
          <cell r="C451" t="str">
            <v xml:space="preserve">Case Presentation </v>
          </cell>
          <cell r="D451" t="str">
            <v>Paper Presentation</v>
          </cell>
          <cell r="E451" t="str">
            <v>Poster Presentation</v>
          </cell>
          <cell r="F451" t="str">
            <v xml:space="preserve">Medical Symposium Prelims </v>
          </cell>
          <cell r="G451" t="str">
            <v>Debate Prelims</v>
          </cell>
          <cell r="H451" t="str">
            <v>Medventure</v>
          </cell>
          <cell r="I451" t="str">
            <v>Medquiz</v>
          </cell>
          <cell r="J451" t="str">
            <v>Invictus</v>
          </cell>
          <cell r="K451" t="str">
            <v>Graphilia</v>
          </cell>
          <cell r="L451" t="str">
            <v>Art Attack</v>
          </cell>
          <cell r="M451" t="str">
            <v>Shuttermedics</v>
          </cell>
        </row>
        <row r="452">
          <cell r="A452" t="str">
            <v>OSMEC-0481</v>
          </cell>
          <cell r="B452" t="str">
            <v xml:space="preserve">Registration Check-In </v>
          </cell>
          <cell r="C452" t="str">
            <v xml:space="preserve">Case Presentation </v>
          </cell>
          <cell r="D452" t="str">
            <v>Paper Presentation</v>
          </cell>
          <cell r="E452" t="str">
            <v>Poster Presentation</v>
          </cell>
          <cell r="F452" t="str">
            <v xml:space="preserve">Medical Symposium Prelims </v>
          </cell>
          <cell r="G452" t="str">
            <v>Debate Prelims</v>
          </cell>
          <cell r="H452" t="str">
            <v>Medventure</v>
          </cell>
          <cell r="I452" t="str">
            <v>Medquiz</v>
          </cell>
          <cell r="J452" t="str">
            <v>Invictus</v>
          </cell>
          <cell r="K452" t="str">
            <v>Graphilia</v>
          </cell>
          <cell r="L452" t="str">
            <v>Art Attack</v>
          </cell>
          <cell r="M452" t="str">
            <v>Shuttermedics</v>
          </cell>
        </row>
        <row r="453">
          <cell r="A453" t="str">
            <v>OSMEC-0477</v>
          </cell>
          <cell r="B453" t="str">
            <v xml:space="preserve">Registration Check-In </v>
          </cell>
          <cell r="C453" t="str">
            <v xml:space="preserve">Case Presentation </v>
          </cell>
          <cell r="D453" t="str">
            <v>Paper Presentation</v>
          </cell>
          <cell r="E453" t="str">
            <v>Poster Presentation</v>
          </cell>
          <cell r="F453" t="str">
            <v xml:space="preserve">Medical Symposium Prelims </v>
          </cell>
          <cell r="G453" t="str">
            <v>Debate Prelims</v>
          </cell>
          <cell r="H453" t="str">
            <v>Medventure</v>
          </cell>
          <cell r="I453" t="str">
            <v>Medquiz</v>
          </cell>
          <cell r="J453" t="str">
            <v>Invictus</v>
          </cell>
          <cell r="K453" t="str">
            <v>Graphilia</v>
          </cell>
          <cell r="L453" t="str">
            <v>Art Attack</v>
          </cell>
          <cell r="M453" t="str">
            <v>Shuttermedics</v>
          </cell>
        </row>
        <row r="454">
          <cell r="A454" t="str">
            <v>OSMEC-0480</v>
          </cell>
          <cell r="B454" t="str">
            <v xml:space="preserve">Registration Check-In </v>
          </cell>
          <cell r="C454" t="str">
            <v xml:space="preserve">Case Presentation </v>
          </cell>
          <cell r="D454" t="str">
            <v>Paper Presentation</v>
          </cell>
          <cell r="E454" t="str">
            <v>Poster Presentation</v>
          </cell>
          <cell r="F454" t="str">
            <v xml:space="preserve">Medical Symposium Prelims </v>
          </cell>
          <cell r="G454" t="str">
            <v>Debate Prelims</v>
          </cell>
          <cell r="H454" t="str">
            <v>Medventure</v>
          </cell>
          <cell r="I454" t="str">
            <v>Medquiz</v>
          </cell>
          <cell r="J454" t="str">
            <v>Invictus</v>
          </cell>
          <cell r="K454" t="str">
            <v>Graphilia</v>
          </cell>
          <cell r="L454" t="str">
            <v>Art Attack</v>
          </cell>
          <cell r="M454" t="str">
            <v>Shuttermedics</v>
          </cell>
        </row>
        <row r="455">
          <cell r="A455" t="str">
            <v>OSMEC-0484</v>
          </cell>
          <cell r="B455" t="str">
            <v xml:space="preserve">Registration Check-In </v>
          </cell>
          <cell r="C455" t="str">
            <v xml:space="preserve">Case Presentation </v>
          </cell>
          <cell r="D455" t="str">
            <v>Paper Presentation</v>
          </cell>
          <cell r="E455" t="str">
            <v>Poster Presentation</v>
          </cell>
          <cell r="F455" t="str">
            <v xml:space="preserve">Medical Symposium Prelims </v>
          </cell>
          <cell r="G455" t="str">
            <v>Debate Prelims</v>
          </cell>
          <cell r="H455" t="str">
            <v>Medventure</v>
          </cell>
          <cell r="I455" t="str">
            <v>Medquiz</v>
          </cell>
          <cell r="J455" t="str">
            <v>Invictus</v>
          </cell>
          <cell r="K455" t="str">
            <v>Graphilia</v>
          </cell>
          <cell r="L455" t="str">
            <v>Art Attack</v>
          </cell>
          <cell r="M455" t="str">
            <v>Shuttermedics</v>
          </cell>
        </row>
        <row r="456">
          <cell r="A456" t="str">
            <v>OSMEC-0487</v>
          </cell>
          <cell r="B456" t="str">
            <v xml:space="preserve">Registration Check-In </v>
          </cell>
          <cell r="C456" t="str">
            <v xml:space="preserve">Case Presentation </v>
          </cell>
          <cell r="D456" t="str">
            <v>Paper Presentation</v>
          </cell>
          <cell r="E456" t="str">
            <v>Poster Presentation</v>
          </cell>
          <cell r="F456" t="str">
            <v xml:space="preserve">Medical Symposium Prelims </v>
          </cell>
          <cell r="G456" t="str">
            <v>Debate Prelims</v>
          </cell>
          <cell r="H456" t="str">
            <v>Medventure</v>
          </cell>
          <cell r="I456" t="str">
            <v>Medquiz</v>
          </cell>
          <cell r="J456" t="str">
            <v>Invictus</v>
          </cell>
          <cell r="K456" t="str">
            <v>Graphilia</v>
          </cell>
          <cell r="L456" t="str">
            <v>Art Attack</v>
          </cell>
          <cell r="M456" t="str">
            <v>Shuttermedics</v>
          </cell>
        </row>
        <row r="457">
          <cell r="A457" t="str">
            <v>OSMEC-0494</v>
          </cell>
          <cell r="B457" t="str">
            <v xml:space="preserve">Registration Check-In </v>
          </cell>
          <cell r="C457" t="str">
            <v xml:space="preserve">Case Presentation </v>
          </cell>
          <cell r="D457" t="str">
            <v>Paper Presentation</v>
          </cell>
          <cell r="E457" t="str">
            <v>Poster Presentation</v>
          </cell>
          <cell r="F457" t="str">
            <v xml:space="preserve">Medical Symposium Prelims </v>
          </cell>
          <cell r="G457" t="str">
            <v>Debate Prelims</v>
          </cell>
          <cell r="H457" t="str">
            <v>Medventure</v>
          </cell>
          <cell r="I457" t="str">
            <v>Medquiz</v>
          </cell>
          <cell r="J457" t="str">
            <v>Invictus</v>
          </cell>
          <cell r="K457" t="str">
            <v>Graphilia</v>
          </cell>
          <cell r="L457" t="str">
            <v>Art Attack</v>
          </cell>
          <cell r="M457" t="str">
            <v>Shuttermedics</v>
          </cell>
        </row>
        <row r="458">
          <cell r="A458" t="str">
            <v>OSMEC-0489</v>
          </cell>
          <cell r="B458" t="str">
            <v xml:space="preserve">Registration Check-In </v>
          </cell>
          <cell r="C458" t="str">
            <v xml:space="preserve">Case Presentation </v>
          </cell>
          <cell r="D458" t="str">
            <v>Paper Presentation</v>
          </cell>
          <cell r="E458" t="str">
            <v>Poster Presentation</v>
          </cell>
          <cell r="F458" t="str">
            <v xml:space="preserve">Medical Symposium Prelims </v>
          </cell>
          <cell r="G458" t="str">
            <v>Debate Prelims</v>
          </cell>
          <cell r="H458" t="str">
            <v>Medventure</v>
          </cell>
          <cell r="I458" t="str">
            <v>Medquiz</v>
          </cell>
          <cell r="J458" t="str">
            <v>Invictus</v>
          </cell>
          <cell r="K458" t="str">
            <v>Graphilia</v>
          </cell>
          <cell r="L458" t="str">
            <v>Art Attack</v>
          </cell>
          <cell r="M458" t="str">
            <v>Shuttermedics</v>
          </cell>
        </row>
        <row r="459">
          <cell r="A459" t="str">
            <v>OSMEC-0507</v>
          </cell>
          <cell r="B459" t="str">
            <v xml:space="preserve">Registration Check-In </v>
          </cell>
          <cell r="C459" t="str">
            <v xml:space="preserve">Case Presentation </v>
          </cell>
          <cell r="D459" t="str">
            <v>Paper Presentation</v>
          </cell>
          <cell r="E459" t="str">
            <v>Poster Presentation</v>
          </cell>
          <cell r="F459" t="str">
            <v xml:space="preserve">Medical Symposium Prelims </v>
          </cell>
          <cell r="G459" t="str">
            <v>Debate Prelims</v>
          </cell>
          <cell r="H459" t="str">
            <v>Medventure</v>
          </cell>
          <cell r="I459" t="str">
            <v>Medquiz</v>
          </cell>
          <cell r="J459" t="str">
            <v>Invictus</v>
          </cell>
          <cell r="K459" t="str">
            <v>Graphilia</v>
          </cell>
          <cell r="L459" t="str">
            <v>Art Attack</v>
          </cell>
          <cell r="M459" t="str">
            <v>Shuttermedics</v>
          </cell>
        </row>
        <row r="460">
          <cell r="A460" t="str">
            <v>OSMEC-0500</v>
          </cell>
          <cell r="B460" t="str">
            <v xml:space="preserve">Registration Check-In </v>
          </cell>
          <cell r="C460" t="str">
            <v xml:space="preserve">Case Presentation </v>
          </cell>
          <cell r="D460" t="str">
            <v>Paper Presentation</v>
          </cell>
          <cell r="E460" t="str">
            <v>Poster Presentation</v>
          </cell>
          <cell r="F460" t="str">
            <v xml:space="preserve">Medical Symposium Prelims </v>
          </cell>
          <cell r="G460" t="str">
            <v>Debate Prelims</v>
          </cell>
          <cell r="H460" t="str">
            <v>Medventure</v>
          </cell>
          <cell r="I460" t="str">
            <v>Medquiz</v>
          </cell>
          <cell r="J460" t="str">
            <v>Invictus</v>
          </cell>
          <cell r="K460" t="str">
            <v>Graphilia</v>
          </cell>
          <cell r="L460" t="str">
            <v>Art Attack</v>
          </cell>
          <cell r="M460" t="str">
            <v>Shuttermedics</v>
          </cell>
        </row>
        <row r="461">
          <cell r="A461" t="str">
            <v>OSMEC-0498</v>
          </cell>
          <cell r="B461" t="str">
            <v xml:space="preserve">Registration Check-In </v>
          </cell>
          <cell r="C461" t="str">
            <v xml:space="preserve">Case Presentation </v>
          </cell>
          <cell r="D461" t="str">
            <v>Paper Presentation</v>
          </cell>
          <cell r="E461" t="str">
            <v>Poster Presentation</v>
          </cell>
          <cell r="F461" t="str">
            <v xml:space="preserve">Medical Symposium Prelims </v>
          </cell>
          <cell r="G461" t="str">
            <v>Debate Prelims</v>
          </cell>
          <cell r="H461" t="str">
            <v>Medventure</v>
          </cell>
          <cell r="I461" t="str">
            <v>Medquiz</v>
          </cell>
          <cell r="J461" t="str">
            <v>Invictus</v>
          </cell>
          <cell r="K461" t="str">
            <v>Graphilia</v>
          </cell>
          <cell r="L461" t="str">
            <v>Art Attack</v>
          </cell>
          <cell r="M461" t="str">
            <v>Shuttermedics</v>
          </cell>
        </row>
        <row r="462">
          <cell r="A462" t="str">
            <v>OSMEC-0492</v>
          </cell>
          <cell r="B462" t="str">
            <v xml:space="preserve">Registration Check-In </v>
          </cell>
          <cell r="C462" t="str">
            <v xml:space="preserve">Case Presentation </v>
          </cell>
          <cell r="D462" t="str">
            <v>Paper Presentation</v>
          </cell>
          <cell r="E462" t="str">
            <v>Poster Presentation</v>
          </cell>
          <cell r="F462" t="str">
            <v xml:space="preserve">Medical Symposium Prelims </v>
          </cell>
          <cell r="G462" t="str">
            <v>Debate Prelims</v>
          </cell>
          <cell r="H462" t="str">
            <v>Medventure</v>
          </cell>
          <cell r="I462" t="str">
            <v>Medquiz</v>
          </cell>
          <cell r="J462" t="str">
            <v>Invictus</v>
          </cell>
          <cell r="K462" t="str">
            <v>Graphilia</v>
          </cell>
          <cell r="L462" t="str">
            <v>Art Attack</v>
          </cell>
          <cell r="M462" t="str">
            <v>Shuttermedics</v>
          </cell>
        </row>
        <row r="463">
          <cell r="A463" t="str">
            <v>OSMEC-0503</v>
          </cell>
          <cell r="B463" t="str">
            <v xml:space="preserve">Registration Check-In </v>
          </cell>
          <cell r="C463" t="str">
            <v xml:space="preserve">Case Presentation </v>
          </cell>
          <cell r="D463" t="str">
            <v>Paper Presentation</v>
          </cell>
          <cell r="E463" t="str">
            <v>Poster Presentation</v>
          </cell>
          <cell r="F463" t="str">
            <v xml:space="preserve">Medical Symposium Prelims </v>
          </cell>
          <cell r="G463" t="str">
            <v>Debate Prelims</v>
          </cell>
          <cell r="H463" t="str">
            <v>Medventure</v>
          </cell>
          <cell r="I463" t="str">
            <v>Medquiz</v>
          </cell>
          <cell r="J463" t="str">
            <v>Invictus</v>
          </cell>
          <cell r="K463" t="str">
            <v>Graphilia</v>
          </cell>
          <cell r="L463" t="str">
            <v>Art Attack</v>
          </cell>
          <cell r="M463" t="str">
            <v>Shuttermedics</v>
          </cell>
        </row>
        <row r="464">
          <cell r="A464" t="str">
            <v>OSMEC-0495</v>
          </cell>
          <cell r="B464" t="str">
            <v xml:space="preserve">Registration Check-In </v>
          </cell>
          <cell r="C464" t="str">
            <v xml:space="preserve">Case Presentation </v>
          </cell>
          <cell r="D464" t="str">
            <v>Paper Presentation</v>
          </cell>
          <cell r="E464" t="str">
            <v>Poster Presentation</v>
          </cell>
          <cell r="F464" t="str">
            <v xml:space="preserve">Medical Symposium Prelims </v>
          </cell>
          <cell r="G464" t="str">
            <v>Debate Prelims</v>
          </cell>
          <cell r="H464" t="str">
            <v>Medventure</v>
          </cell>
          <cell r="I464" t="str">
            <v>Medquiz</v>
          </cell>
          <cell r="J464" t="str">
            <v>Invictus</v>
          </cell>
          <cell r="K464" t="str">
            <v>Graphilia</v>
          </cell>
          <cell r="L464" t="str">
            <v>Art Attack</v>
          </cell>
          <cell r="M464" t="str">
            <v>Shuttermedics</v>
          </cell>
        </row>
        <row r="465">
          <cell r="A465" t="str">
            <v>OSMEC-1552</v>
          </cell>
          <cell r="B465" t="str">
            <v xml:space="preserve">Registration Check-In </v>
          </cell>
          <cell r="C465" t="str">
            <v xml:space="preserve">Case Presentation </v>
          </cell>
          <cell r="D465" t="str">
            <v>Paper Presentation</v>
          </cell>
          <cell r="E465" t="str">
            <v>Poster Presentation</v>
          </cell>
          <cell r="F465" t="str">
            <v xml:space="preserve">Medical Symposium Prelims </v>
          </cell>
          <cell r="G465" t="str">
            <v>Debate Prelims</v>
          </cell>
          <cell r="H465" t="str">
            <v>Medventure</v>
          </cell>
          <cell r="I465" t="str">
            <v>Medquiz</v>
          </cell>
          <cell r="J465" t="str">
            <v>Invictus</v>
          </cell>
          <cell r="K465" t="str">
            <v>Graphilia</v>
          </cell>
          <cell r="L465" t="str">
            <v>Art Attack</v>
          </cell>
          <cell r="M465" t="str">
            <v>Shuttermedics</v>
          </cell>
        </row>
        <row r="466">
          <cell r="A466" t="str">
            <v>OSMEC-0497</v>
          </cell>
          <cell r="B466" t="str">
            <v xml:space="preserve">Registration Check-In </v>
          </cell>
          <cell r="C466" t="str">
            <v xml:space="preserve">Case Presentation </v>
          </cell>
          <cell r="D466" t="str">
            <v>Paper Presentation</v>
          </cell>
          <cell r="E466" t="str">
            <v>Poster Presentation</v>
          </cell>
          <cell r="F466" t="str">
            <v xml:space="preserve">Medical Symposium Prelims </v>
          </cell>
          <cell r="G466" t="str">
            <v>Debate Prelims</v>
          </cell>
          <cell r="H466" t="str">
            <v>Medventure</v>
          </cell>
          <cell r="I466" t="str">
            <v>Medquiz</v>
          </cell>
          <cell r="J466" t="str">
            <v>Invictus</v>
          </cell>
          <cell r="K466" t="str">
            <v>Graphilia</v>
          </cell>
          <cell r="L466" t="str">
            <v>Art Attack</v>
          </cell>
          <cell r="M466" t="str">
            <v>Shuttermedics</v>
          </cell>
        </row>
        <row r="467">
          <cell r="A467" t="str">
            <v>OSMEC-0502</v>
          </cell>
          <cell r="B467" t="str">
            <v xml:space="preserve">Registration Check-In </v>
          </cell>
          <cell r="C467" t="str">
            <v xml:space="preserve">Case Presentation </v>
          </cell>
          <cell r="D467" t="str">
            <v>Paper Presentation</v>
          </cell>
          <cell r="E467" t="str">
            <v>Poster Presentation</v>
          </cell>
          <cell r="F467" t="str">
            <v xml:space="preserve">Medical Symposium Prelims </v>
          </cell>
          <cell r="G467" t="str">
            <v>Debate Prelims</v>
          </cell>
          <cell r="H467" t="str">
            <v>Medventure</v>
          </cell>
          <cell r="I467" t="str">
            <v>Medquiz</v>
          </cell>
          <cell r="J467" t="str">
            <v>Invictus</v>
          </cell>
          <cell r="K467" t="str">
            <v>Graphilia</v>
          </cell>
          <cell r="L467" t="str">
            <v>Art Attack</v>
          </cell>
          <cell r="M467" t="str">
            <v>Shuttermedics</v>
          </cell>
        </row>
        <row r="468">
          <cell r="A468" t="str">
            <v>OSMEC-0505</v>
          </cell>
          <cell r="B468" t="str">
            <v xml:space="preserve">Registration Check-In </v>
          </cell>
          <cell r="C468" t="str">
            <v xml:space="preserve">Case Presentation </v>
          </cell>
          <cell r="D468" t="str">
            <v>Paper Presentation</v>
          </cell>
          <cell r="E468" t="str">
            <v>Poster Presentation</v>
          </cell>
          <cell r="F468" t="str">
            <v xml:space="preserve">Medical Symposium Prelims </v>
          </cell>
          <cell r="G468" t="str">
            <v>Debate Prelims</v>
          </cell>
          <cell r="H468" t="str">
            <v>Medventure</v>
          </cell>
          <cell r="I468" t="str">
            <v>Medquiz</v>
          </cell>
          <cell r="J468" t="str">
            <v>Invictus</v>
          </cell>
          <cell r="K468" t="str">
            <v>Graphilia</v>
          </cell>
          <cell r="L468" t="str">
            <v>Art Attack</v>
          </cell>
          <cell r="M468" t="str">
            <v>Shuttermedics</v>
          </cell>
        </row>
        <row r="469">
          <cell r="A469" t="str">
            <v>OSMEC-0512</v>
          </cell>
          <cell r="B469" t="str">
            <v xml:space="preserve">Registration Check-In </v>
          </cell>
          <cell r="C469" t="str">
            <v xml:space="preserve">Case Presentation </v>
          </cell>
          <cell r="D469" t="str">
            <v>Paper Presentation</v>
          </cell>
          <cell r="E469" t="str">
            <v>Poster Presentation</v>
          </cell>
          <cell r="F469" t="str">
            <v xml:space="preserve">Medical Symposium Prelims </v>
          </cell>
          <cell r="G469" t="str">
            <v>Debate Prelims</v>
          </cell>
          <cell r="H469" t="str">
            <v>Medventure</v>
          </cell>
          <cell r="I469" t="str">
            <v>Medquiz</v>
          </cell>
          <cell r="J469" t="str">
            <v>Invictus</v>
          </cell>
          <cell r="K469" t="str">
            <v>Graphilia</v>
          </cell>
          <cell r="L469" t="str">
            <v>Art Attack</v>
          </cell>
          <cell r="M469" t="str">
            <v>Shuttermedics</v>
          </cell>
        </row>
        <row r="470">
          <cell r="A470" t="str">
            <v>OSMEC-0513</v>
          </cell>
          <cell r="B470" t="str">
            <v xml:space="preserve">Registration Check-In </v>
          </cell>
          <cell r="C470" t="str">
            <v xml:space="preserve">Case Presentation </v>
          </cell>
          <cell r="D470" t="str">
            <v>Paper Presentation</v>
          </cell>
          <cell r="E470" t="str">
            <v>Poster Presentation</v>
          </cell>
          <cell r="F470" t="str">
            <v xml:space="preserve">Medical Symposium Prelims </v>
          </cell>
          <cell r="G470" t="str">
            <v>Debate Prelims</v>
          </cell>
          <cell r="H470" t="str">
            <v>Medventure</v>
          </cell>
          <cell r="I470" t="str">
            <v>Medquiz</v>
          </cell>
          <cell r="J470" t="str">
            <v>Invictus</v>
          </cell>
          <cell r="K470" t="str">
            <v>Graphilia</v>
          </cell>
          <cell r="L470" t="str">
            <v>Art Attack</v>
          </cell>
          <cell r="M470" t="str">
            <v>Shuttermedics</v>
          </cell>
        </row>
        <row r="471">
          <cell r="A471" t="str">
            <v>OSMEC-0514</v>
          </cell>
          <cell r="B471" t="str">
            <v xml:space="preserve">Registration Check-In </v>
          </cell>
          <cell r="C471" t="str">
            <v xml:space="preserve">Case Presentation </v>
          </cell>
          <cell r="D471" t="str">
            <v>Paper Presentation</v>
          </cell>
          <cell r="E471" t="str">
            <v>Poster Presentation</v>
          </cell>
          <cell r="F471" t="str">
            <v xml:space="preserve">Medical Symposium Prelims </v>
          </cell>
          <cell r="G471" t="str">
            <v>Debate Prelims</v>
          </cell>
          <cell r="H471" t="str">
            <v>Medventure</v>
          </cell>
          <cell r="I471" t="str">
            <v>Medquiz</v>
          </cell>
          <cell r="J471" t="str">
            <v>Invictus</v>
          </cell>
          <cell r="K471" t="str">
            <v>Graphilia</v>
          </cell>
          <cell r="L471" t="str">
            <v>Art Attack</v>
          </cell>
          <cell r="M471" t="str">
            <v>Shuttermedics</v>
          </cell>
        </row>
        <row r="472">
          <cell r="A472" t="str">
            <v>OSMEC-0522</v>
          </cell>
          <cell r="B472" t="str">
            <v xml:space="preserve">Registration Check-In </v>
          </cell>
          <cell r="C472" t="str">
            <v xml:space="preserve">Case Presentation </v>
          </cell>
          <cell r="D472" t="str">
            <v>Paper Presentation</v>
          </cell>
          <cell r="E472" t="str">
            <v>Poster Presentation</v>
          </cell>
          <cell r="F472" t="str">
            <v xml:space="preserve">Medical Symposium Prelims </v>
          </cell>
          <cell r="G472" t="str">
            <v>Debate Prelims</v>
          </cell>
          <cell r="H472" t="str">
            <v>Medventure</v>
          </cell>
          <cell r="I472" t="str">
            <v>Medquiz</v>
          </cell>
          <cell r="J472" t="str">
            <v>Invictus</v>
          </cell>
          <cell r="K472" t="str">
            <v>Graphilia</v>
          </cell>
          <cell r="L472" t="str">
            <v>Art Attack</v>
          </cell>
          <cell r="M472" t="str">
            <v>Shuttermedics</v>
          </cell>
        </row>
        <row r="473">
          <cell r="A473" t="str">
            <v>OSMEC-0516</v>
          </cell>
          <cell r="B473" t="str">
            <v xml:space="preserve">Registration Check-In </v>
          </cell>
          <cell r="C473" t="str">
            <v xml:space="preserve">Case Presentation </v>
          </cell>
          <cell r="D473" t="str">
            <v>Paper Presentation</v>
          </cell>
          <cell r="E473" t="str">
            <v>Poster Presentation</v>
          </cell>
          <cell r="F473" t="str">
            <v xml:space="preserve">Medical Symposium Prelims </v>
          </cell>
          <cell r="G473" t="str">
            <v>Debate Prelims</v>
          </cell>
          <cell r="H473" t="str">
            <v>Medventure</v>
          </cell>
          <cell r="I473" t="str">
            <v>Medquiz</v>
          </cell>
          <cell r="J473" t="str">
            <v>Invictus</v>
          </cell>
          <cell r="K473" t="str">
            <v>Graphilia</v>
          </cell>
          <cell r="L473" t="str">
            <v>Art Attack</v>
          </cell>
          <cell r="M473" t="str">
            <v>Shuttermedics</v>
          </cell>
        </row>
        <row r="474">
          <cell r="A474" t="str">
            <v>OSMEC-0517</v>
          </cell>
          <cell r="B474" t="str">
            <v xml:space="preserve">Registration Check-In </v>
          </cell>
          <cell r="C474" t="str">
            <v xml:space="preserve">Case Presentation </v>
          </cell>
          <cell r="D474" t="str">
            <v>Paper Presentation</v>
          </cell>
          <cell r="E474" t="str">
            <v>Poster Presentation</v>
          </cell>
          <cell r="F474" t="str">
            <v xml:space="preserve">Medical Symposium Prelims </v>
          </cell>
          <cell r="G474" t="str">
            <v>Debate Prelims</v>
          </cell>
          <cell r="H474" t="str">
            <v>Medventure</v>
          </cell>
          <cell r="I474" t="str">
            <v>Medquiz</v>
          </cell>
          <cell r="J474" t="str">
            <v>Invictus</v>
          </cell>
          <cell r="K474" t="str">
            <v>Graphilia</v>
          </cell>
          <cell r="L474" t="str">
            <v>Art Attack</v>
          </cell>
          <cell r="M474" t="str">
            <v>Shuttermedics</v>
          </cell>
        </row>
        <row r="475">
          <cell r="A475" t="str">
            <v>OSMEC-0519</v>
          </cell>
          <cell r="B475" t="str">
            <v xml:space="preserve">Registration Check-In </v>
          </cell>
          <cell r="C475" t="str">
            <v xml:space="preserve">Case Presentation </v>
          </cell>
          <cell r="D475" t="str">
            <v>Paper Presentation</v>
          </cell>
          <cell r="E475" t="str">
            <v>Poster Presentation</v>
          </cell>
          <cell r="F475" t="str">
            <v xml:space="preserve">Medical Symposium Prelims </v>
          </cell>
          <cell r="G475" t="str">
            <v>Debate Prelims</v>
          </cell>
          <cell r="H475" t="str">
            <v>Medventure</v>
          </cell>
          <cell r="I475" t="str">
            <v>Medquiz</v>
          </cell>
          <cell r="J475" t="str">
            <v>Invictus</v>
          </cell>
          <cell r="K475" t="str">
            <v>Graphilia</v>
          </cell>
          <cell r="L475" t="str">
            <v>Art Attack</v>
          </cell>
          <cell r="M475" t="str">
            <v>Shuttermedics</v>
          </cell>
        </row>
        <row r="476">
          <cell r="A476" t="str">
            <v>OSMEC-0528</v>
          </cell>
          <cell r="B476" t="str">
            <v xml:space="preserve">Registration Check-In </v>
          </cell>
          <cell r="C476" t="str">
            <v xml:space="preserve">Case Presentation </v>
          </cell>
          <cell r="D476" t="str">
            <v>Paper Presentation</v>
          </cell>
          <cell r="E476" t="str">
            <v>Poster Presentation</v>
          </cell>
          <cell r="F476" t="str">
            <v xml:space="preserve">Medical Symposium Prelims </v>
          </cell>
          <cell r="G476" t="str">
            <v>Debate Prelims</v>
          </cell>
          <cell r="H476" t="str">
            <v>Medventure</v>
          </cell>
          <cell r="I476" t="str">
            <v>Medquiz</v>
          </cell>
          <cell r="J476" t="str">
            <v>Invictus</v>
          </cell>
          <cell r="K476" t="str">
            <v>Graphilia</v>
          </cell>
          <cell r="L476" t="str">
            <v>Art Attack</v>
          </cell>
          <cell r="M476" t="str">
            <v>Shuttermedics</v>
          </cell>
        </row>
        <row r="477">
          <cell r="A477" t="str">
            <v>OSMEC-0521</v>
          </cell>
          <cell r="B477" t="str">
            <v xml:space="preserve">Registration Check-In </v>
          </cell>
          <cell r="C477" t="str">
            <v xml:space="preserve">Case Presentation </v>
          </cell>
          <cell r="D477" t="str">
            <v>Paper Presentation</v>
          </cell>
          <cell r="E477" t="str">
            <v>Poster Presentation</v>
          </cell>
          <cell r="F477" t="str">
            <v xml:space="preserve">Medical Symposium Prelims </v>
          </cell>
          <cell r="G477" t="str">
            <v>Debate Prelims</v>
          </cell>
          <cell r="H477" t="str">
            <v>Medventure</v>
          </cell>
          <cell r="I477" t="str">
            <v>Medquiz</v>
          </cell>
          <cell r="J477" t="str">
            <v>Invictus</v>
          </cell>
          <cell r="K477" t="str">
            <v>Graphilia</v>
          </cell>
          <cell r="L477" t="str">
            <v>Art Attack</v>
          </cell>
          <cell r="M477" t="str">
            <v>Shuttermedics</v>
          </cell>
        </row>
        <row r="478">
          <cell r="A478" t="str">
            <v>OSMEC-0520</v>
          </cell>
          <cell r="B478" t="str">
            <v xml:space="preserve">Registration Check-In </v>
          </cell>
          <cell r="C478" t="str">
            <v xml:space="preserve">Case Presentation </v>
          </cell>
          <cell r="D478" t="str">
            <v>Paper Presentation</v>
          </cell>
          <cell r="E478" t="str">
            <v>Poster Presentation</v>
          </cell>
          <cell r="F478" t="str">
            <v xml:space="preserve">Medical Symposium Prelims </v>
          </cell>
          <cell r="G478" t="str">
            <v>Debate Prelims</v>
          </cell>
          <cell r="H478" t="str">
            <v>Medventure</v>
          </cell>
          <cell r="I478" t="str">
            <v>Medquiz</v>
          </cell>
          <cell r="J478" t="str">
            <v>Invictus</v>
          </cell>
          <cell r="K478" t="str">
            <v>Graphilia</v>
          </cell>
          <cell r="L478" t="str">
            <v>Art Attack</v>
          </cell>
          <cell r="M478" t="str">
            <v>Shuttermedics</v>
          </cell>
        </row>
        <row r="479">
          <cell r="A479" t="str">
            <v>OSMEC-0527</v>
          </cell>
          <cell r="B479" t="str">
            <v xml:space="preserve">Registration Check-In </v>
          </cell>
          <cell r="C479" t="str">
            <v xml:space="preserve">Case Presentation </v>
          </cell>
          <cell r="D479" t="str">
            <v>Paper Presentation</v>
          </cell>
          <cell r="E479" t="str">
            <v>Poster Presentation</v>
          </cell>
          <cell r="F479" t="str">
            <v xml:space="preserve">Medical Symposium Prelims </v>
          </cell>
          <cell r="G479" t="str">
            <v>Debate Prelims</v>
          </cell>
          <cell r="H479" t="str">
            <v>Medventure</v>
          </cell>
          <cell r="I479" t="str">
            <v>Medquiz</v>
          </cell>
          <cell r="J479" t="str">
            <v>Invictus</v>
          </cell>
          <cell r="K479" t="str">
            <v>Graphilia</v>
          </cell>
          <cell r="L479" t="str">
            <v>Art Attack</v>
          </cell>
          <cell r="M479" t="str">
            <v>Shuttermedics</v>
          </cell>
        </row>
        <row r="480">
          <cell r="A480" t="str">
            <v>OSMEC-0523</v>
          </cell>
          <cell r="B480" t="str">
            <v xml:space="preserve">Registration Check-In </v>
          </cell>
          <cell r="C480" t="str">
            <v xml:space="preserve">Case Presentation </v>
          </cell>
          <cell r="D480" t="str">
            <v>Paper Presentation</v>
          </cell>
          <cell r="E480" t="str">
            <v>Poster Presentation</v>
          </cell>
          <cell r="F480" t="str">
            <v xml:space="preserve">Medical Symposium Prelims </v>
          </cell>
          <cell r="G480" t="str">
            <v>Debate Prelims</v>
          </cell>
          <cell r="H480" t="str">
            <v>Medventure</v>
          </cell>
          <cell r="I480" t="str">
            <v>Medquiz</v>
          </cell>
          <cell r="J480" t="str">
            <v>Invictus</v>
          </cell>
          <cell r="K480" t="str">
            <v>Graphilia</v>
          </cell>
          <cell r="L480" t="str">
            <v>Art Attack</v>
          </cell>
          <cell r="M480" t="str">
            <v>Shuttermedics</v>
          </cell>
        </row>
        <row r="481">
          <cell r="A481" t="str">
            <v>OSMEC-0524</v>
          </cell>
          <cell r="B481" t="str">
            <v xml:space="preserve">Registration Check-In </v>
          </cell>
          <cell r="C481" t="str">
            <v xml:space="preserve">Case Presentation </v>
          </cell>
          <cell r="D481" t="str">
            <v>Paper Presentation</v>
          </cell>
          <cell r="E481" t="str">
            <v>Poster Presentation</v>
          </cell>
          <cell r="F481" t="str">
            <v xml:space="preserve">Medical Symposium Prelims </v>
          </cell>
          <cell r="G481" t="str">
            <v>Debate Prelims</v>
          </cell>
          <cell r="H481" t="str">
            <v>Medventure</v>
          </cell>
          <cell r="I481" t="str">
            <v>Medquiz</v>
          </cell>
          <cell r="J481" t="str">
            <v>Invictus</v>
          </cell>
          <cell r="K481" t="str">
            <v>Graphilia</v>
          </cell>
          <cell r="L481" t="str">
            <v>Art Attack</v>
          </cell>
          <cell r="M481" t="str">
            <v>Shuttermedics</v>
          </cell>
        </row>
        <row r="482">
          <cell r="A482" t="str">
            <v>OSMEC-0526</v>
          </cell>
          <cell r="B482" t="str">
            <v xml:space="preserve">Registration Check-In </v>
          </cell>
          <cell r="C482" t="str">
            <v xml:space="preserve">Case Presentation </v>
          </cell>
          <cell r="D482" t="str">
            <v>Paper Presentation</v>
          </cell>
          <cell r="E482" t="str">
            <v>Poster Presentation</v>
          </cell>
          <cell r="F482" t="str">
            <v xml:space="preserve">Medical Symposium Prelims </v>
          </cell>
          <cell r="G482" t="str">
            <v>Debate Prelims</v>
          </cell>
          <cell r="H482" t="str">
            <v>Medventure</v>
          </cell>
          <cell r="I482" t="str">
            <v>Medquiz</v>
          </cell>
          <cell r="J482" t="str">
            <v>Invictus</v>
          </cell>
          <cell r="K482" t="str">
            <v>Graphilia</v>
          </cell>
          <cell r="L482" t="str">
            <v>Art Attack</v>
          </cell>
          <cell r="M482" t="str">
            <v>Shuttermedics</v>
          </cell>
        </row>
        <row r="483">
          <cell r="A483" t="str">
            <v>OSMEC-0530</v>
          </cell>
          <cell r="B483" t="str">
            <v xml:space="preserve">Registration Check-In </v>
          </cell>
          <cell r="C483" t="str">
            <v xml:space="preserve">Case Presentation </v>
          </cell>
          <cell r="D483" t="str">
            <v>Paper Presentation</v>
          </cell>
          <cell r="E483" t="str">
            <v>Poster Presentation</v>
          </cell>
          <cell r="F483" t="str">
            <v xml:space="preserve">Medical Symposium Prelims </v>
          </cell>
          <cell r="G483" t="str">
            <v>Debate Prelims</v>
          </cell>
          <cell r="H483" t="str">
            <v>Medventure</v>
          </cell>
          <cell r="I483" t="str">
            <v>Medquiz</v>
          </cell>
          <cell r="J483" t="str">
            <v>Invictus</v>
          </cell>
          <cell r="K483" t="str">
            <v>Graphilia</v>
          </cell>
          <cell r="L483" t="str">
            <v>Art Attack</v>
          </cell>
          <cell r="M483" t="str">
            <v>Shuttermedics</v>
          </cell>
        </row>
        <row r="484">
          <cell r="A484" t="str">
            <v>OSMEC-0531</v>
          </cell>
          <cell r="B484" t="str">
            <v xml:space="preserve">Registration Check-In </v>
          </cell>
          <cell r="C484" t="str">
            <v xml:space="preserve">Case Presentation </v>
          </cell>
          <cell r="D484" t="str">
            <v>Paper Presentation</v>
          </cell>
          <cell r="E484" t="str">
            <v>Poster Presentation</v>
          </cell>
          <cell r="F484" t="str">
            <v xml:space="preserve">Medical Symposium Prelims </v>
          </cell>
          <cell r="G484" t="str">
            <v>Debate Prelims</v>
          </cell>
          <cell r="H484" t="str">
            <v>Medventure</v>
          </cell>
          <cell r="I484" t="str">
            <v>Medquiz</v>
          </cell>
          <cell r="J484" t="str">
            <v>Invictus</v>
          </cell>
          <cell r="K484" t="str">
            <v>Graphilia</v>
          </cell>
          <cell r="L484" t="str">
            <v>Art Attack</v>
          </cell>
          <cell r="M484" t="str">
            <v>Shuttermedics</v>
          </cell>
        </row>
        <row r="485">
          <cell r="A485" t="str">
            <v>OSMEC-0535</v>
          </cell>
          <cell r="B485" t="str">
            <v xml:space="preserve">Registration Check-In </v>
          </cell>
          <cell r="C485" t="str">
            <v xml:space="preserve">Case Presentation </v>
          </cell>
          <cell r="D485" t="str">
            <v>Paper Presentation</v>
          </cell>
          <cell r="E485" t="str">
            <v>Poster Presentation</v>
          </cell>
          <cell r="F485" t="str">
            <v xml:space="preserve">Medical Symposium Prelims </v>
          </cell>
          <cell r="G485" t="str">
            <v>Debate Prelims</v>
          </cell>
          <cell r="H485" t="str">
            <v>Medventure</v>
          </cell>
          <cell r="I485" t="str">
            <v>Medquiz</v>
          </cell>
          <cell r="J485" t="str">
            <v>Invictus</v>
          </cell>
          <cell r="K485" t="str">
            <v>Graphilia</v>
          </cell>
          <cell r="L485" t="str">
            <v>Art Attack</v>
          </cell>
          <cell r="M485" t="str">
            <v>Shuttermedics</v>
          </cell>
        </row>
        <row r="486">
          <cell r="A486" t="str">
            <v>OSMEC-0000</v>
          </cell>
          <cell r="B486" t="str">
            <v xml:space="preserve">Registration Check-In </v>
          </cell>
          <cell r="C486" t="str">
            <v xml:space="preserve">Case Presentation </v>
          </cell>
          <cell r="D486" t="str">
            <v>Paper Presentation</v>
          </cell>
          <cell r="E486" t="str">
            <v>Poster Presentation</v>
          </cell>
          <cell r="F486" t="str">
            <v xml:space="preserve">Medical Symposium Prelims </v>
          </cell>
          <cell r="G486" t="str">
            <v>Debate Prelims</v>
          </cell>
          <cell r="H486" t="str">
            <v>Medventure</v>
          </cell>
          <cell r="I486" t="str">
            <v>Medquiz</v>
          </cell>
          <cell r="J486" t="str">
            <v>Invictus</v>
          </cell>
          <cell r="K486" t="str">
            <v>Graphilia</v>
          </cell>
          <cell r="L486" t="str">
            <v>Art Attack</v>
          </cell>
          <cell r="M486" t="str">
            <v>Shuttermedics</v>
          </cell>
        </row>
        <row r="487">
          <cell r="A487" t="str">
            <v>OSMEC-0534</v>
          </cell>
          <cell r="B487" t="str">
            <v xml:space="preserve">Registration Check-In </v>
          </cell>
          <cell r="C487" t="str">
            <v xml:space="preserve">Case Presentation </v>
          </cell>
          <cell r="D487" t="str">
            <v>Paper Presentation</v>
          </cell>
          <cell r="E487" t="str">
            <v>Poster Presentation</v>
          </cell>
          <cell r="F487" t="str">
            <v xml:space="preserve">Medical Symposium Prelims </v>
          </cell>
          <cell r="G487" t="str">
            <v>Debate Prelims</v>
          </cell>
          <cell r="H487" t="str">
            <v>Medventure</v>
          </cell>
          <cell r="I487" t="str">
            <v>Medquiz</v>
          </cell>
          <cell r="J487" t="str">
            <v>Invictus</v>
          </cell>
          <cell r="K487" t="str">
            <v>Graphilia</v>
          </cell>
          <cell r="L487" t="str">
            <v>Art Attack</v>
          </cell>
          <cell r="M487" t="str">
            <v>Shuttermedics</v>
          </cell>
        </row>
        <row r="488">
          <cell r="A488" t="str">
            <v>OSMEC-0543</v>
          </cell>
          <cell r="B488" t="str">
            <v xml:space="preserve">Registration Check-In </v>
          </cell>
          <cell r="C488" t="str">
            <v xml:space="preserve">Case Presentation </v>
          </cell>
          <cell r="D488" t="str">
            <v>Paper Presentation</v>
          </cell>
          <cell r="E488" t="str">
            <v>Poster Presentation</v>
          </cell>
          <cell r="F488" t="str">
            <v xml:space="preserve">Medical Symposium Prelims </v>
          </cell>
          <cell r="G488" t="str">
            <v>Debate Prelims</v>
          </cell>
          <cell r="H488" t="str">
            <v>Medventure</v>
          </cell>
          <cell r="I488" t="str">
            <v>Medquiz</v>
          </cell>
          <cell r="J488" t="str">
            <v>Invictus</v>
          </cell>
          <cell r="K488" t="str">
            <v>Graphilia</v>
          </cell>
          <cell r="L488" t="str">
            <v>Art Attack</v>
          </cell>
          <cell r="M488" t="str">
            <v>Shuttermedics</v>
          </cell>
        </row>
        <row r="489">
          <cell r="A489" t="str">
            <v>OSMEC-0537</v>
          </cell>
          <cell r="B489" t="str">
            <v xml:space="preserve">Registration Check-In </v>
          </cell>
          <cell r="C489" t="str">
            <v xml:space="preserve">Case Presentation </v>
          </cell>
          <cell r="D489" t="str">
            <v>Paper Presentation</v>
          </cell>
          <cell r="E489" t="str">
            <v>Poster Presentation</v>
          </cell>
          <cell r="F489" t="str">
            <v xml:space="preserve">Medical Symposium Prelims </v>
          </cell>
          <cell r="G489" t="str">
            <v>Debate Prelims</v>
          </cell>
          <cell r="H489" t="str">
            <v>Medventure</v>
          </cell>
          <cell r="I489" t="str">
            <v>Medquiz</v>
          </cell>
          <cell r="J489" t="str">
            <v>Invictus</v>
          </cell>
          <cell r="K489" t="str">
            <v>Graphilia</v>
          </cell>
          <cell r="L489" t="str">
            <v>Art Attack</v>
          </cell>
          <cell r="M489" t="str">
            <v>Shuttermedics</v>
          </cell>
        </row>
        <row r="490">
          <cell r="A490" t="str">
            <v>OSMEC-0541</v>
          </cell>
          <cell r="B490" t="str">
            <v xml:space="preserve">Registration Check-In </v>
          </cell>
          <cell r="C490" t="str">
            <v xml:space="preserve">Case Presentation </v>
          </cell>
          <cell r="D490" t="str">
            <v>Paper Presentation</v>
          </cell>
          <cell r="E490" t="str">
            <v>Poster Presentation</v>
          </cell>
          <cell r="F490" t="str">
            <v xml:space="preserve">Medical Symposium Prelims </v>
          </cell>
          <cell r="G490" t="str">
            <v>Debate Prelims</v>
          </cell>
          <cell r="H490" t="str">
            <v>Medventure</v>
          </cell>
          <cell r="I490" t="str">
            <v>Medquiz</v>
          </cell>
          <cell r="J490" t="str">
            <v>Invictus</v>
          </cell>
          <cell r="K490" t="str">
            <v>Graphilia</v>
          </cell>
          <cell r="L490" t="str">
            <v>Art Attack</v>
          </cell>
          <cell r="M490" t="str">
            <v>Shuttermedics</v>
          </cell>
        </row>
        <row r="491">
          <cell r="A491" t="str">
            <v>OSMEC-0540</v>
          </cell>
          <cell r="B491" t="str">
            <v xml:space="preserve">Registration Check-In </v>
          </cell>
          <cell r="C491" t="str">
            <v xml:space="preserve">Case Presentation </v>
          </cell>
          <cell r="D491" t="str">
            <v>Paper Presentation</v>
          </cell>
          <cell r="E491" t="str">
            <v>Poster Presentation</v>
          </cell>
          <cell r="F491" t="str">
            <v xml:space="preserve">Medical Symposium Prelims </v>
          </cell>
          <cell r="G491" t="str">
            <v>Debate Prelims</v>
          </cell>
          <cell r="H491" t="str">
            <v>Medventure</v>
          </cell>
          <cell r="I491" t="str">
            <v>Medquiz</v>
          </cell>
          <cell r="J491" t="str">
            <v>Invictus</v>
          </cell>
          <cell r="K491" t="str">
            <v>Graphilia</v>
          </cell>
          <cell r="L491" t="str">
            <v>Art Attack</v>
          </cell>
          <cell r="M491" t="str">
            <v>Shuttermedics</v>
          </cell>
        </row>
        <row r="492">
          <cell r="A492" t="str">
            <v>OSMEC-0545</v>
          </cell>
          <cell r="B492" t="str">
            <v xml:space="preserve">Registration Check-In </v>
          </cell>
          <cell r="C492" t="str">
            <v xml:space="preserve">Case Presentation </v>
          </cell>
          <cell r="D492" t="str">
            <v>Paper Presentation</v>
          </cell>
          <cell r="E492" t="str">
            <v>Poster Presentation</v>
          </cell>
          <cell r="F492" t="str">
            <v xml:space="preserve">Medical Symposium Prelims </v>
          </cell>
          <cell r="G492" t="str">
            <v>Debate Prelims</v>
          </cell>
          <cell r="H492" t="str">
            <v>Medventure</v>
          </cell>
          <cell r="I492" t="str">
            <v>Medquiz</v>
          </cell>
          <cell r="J492" t="str">
            <v>Invictus</v>
          </cell>
          <cell r="K492" t="str">
            <v>Graphilia</v>
          </cell>
          <cell r="L492" t="str">
            <v>Art Attack</v>
          </cell>
          <cell r="M492" t="str">
            <v>Shuttermedics</v>
          </cell>
        </row>
        <row r="493">
          <cell r="A493" t="str">
            <v>OSMEC-0549</v>
          </cell>
          <cell r="B493" t="str">
            <v xml:space="preserve">Registration Check-In </v>
          </cell>
          <cell r="C493" t="str">
            <v xml:space="preserve">Case Presentation </v>
          </cell>
          <cell r="D493" t="str">
            <v>Paper Presentation</v>
          </cell>
          <cell r="E493" t="str">
            <v>Poster Presentation</v>
          </cell>
          <cell r="F493" t="str">
            <v xml:space="preserve">Medical Symposium Prelims </v>
          </cell>
          <cell r="G493" t="str">
            <v>Debate Prelims</v>
          </cell>
          <cell r="H493" t="str">
            <v>Medventure</v>
          </cell>
          <cell r="I493" t="str">
            <v>Medquiz</v>
          </cell>
          <cell r="J493" t="str">
            <v>Invictus</v>
          </cell>
          <cell r="K493" t="str">
            <v>Graphilia</v>
          </cell>
          <cell r="L493" t="str">
            <v>Art Attack</v>
          </cell>
          <cell r="M493" t="str">
            <v>Shuttermedics</v>
          </cell>
        </row>
        <row r="494">
          <cell r="A494" t="str">
            <v>OSMEC-0550</v>
          </cell>
          <cell r="B494" t="str">
            <v xml:space="preserve">Registration Check-In </v>
          </cell>
          <cell r="C494" t="str">
            <v xml:space="preserve">Case Presentation </v>
          </cell>
          <cell r="D494" t="str">
            <v>Paper Presentation</v>
          </cell>
          <cell r="E494" t="str">
            <v>Poster Presentation</v>
          </cell>
          <cell r="F494" t="str">
            <v xml:space="preserve">Medical Symposium Prelims </v>
          </cell>
          <cell r="G494" t="str">
            <v>Debate Prelims</v>
          </cell>
          <cell r="H494" t="str">
            <v>Medventure</v>
          </cell>
          <cell r="I494" t="str">
            <v>Medquiz</v>
          </cell>
          <cell r="J494" t="str">
            <v>Invictus</v>
          </cell>
          <cell r="K494" t="str">
            <v>Graphilia</v>
          </cell>
          <cell r="L494" t="str">
            <v>Art Attack</v>
          </cell>
          <cell r="M494" t="str">
            <v>Shuttermedics</v>
          </cell>
        </row>
        <row r="495">
          <cell r="A495" t="str">
            <v>OSMEC-0548</v>
          </cell>
          <cell r="B495" t="str">
            <v xml:space="preserve">Registration Check-In </v>
          </cell>
          <cell r="C495" t="str">
            <v xml:space="preserve">Case Presentation </v>
          </cell>
          <cell r="D495" t="str">
            <v>Paper Presentation</v>
          </cell>
          <cell r="E495" t="str">
            <v>Poster Presentation</v>
          </cell>
          <cell r="F495" t="str">
            <v xml:space="preserve">Medical Symposium Prelims </v>
          </cell>
          <cell r="G495" t="str">
            <v>Debate Prelims</v>
          </cell>
          <cell r="H495" t="str">
            <v>Medventure</v>
          </cell>
          <cell r="I495" t="str">
            <v>Medquiz</v>
          </cell>
          <cell r="J495" t="str">
            <v>Invictus</v>
          </cell>
          <cell r="K495" t="str">
            <v>Graphilia</v>
          </cell>
          <cell r="L495" t="str">
            <v>Art Attack</v>
          </cell>
          <cell r="M495" t="str">
            <v>Shuttermedics</v>
          </cell>
        </row>
        <row r="496">
          <cell r="A496" t="str">
            <v>OSMEC-0552</v>
          </cell>
          <cell r="B496" t="str">
            <v xml:space="preserve">Registration Check-In </v>
          </cell>
          <cell r="C496" t="str">
            <v xml:space="preserve">Case Presentation </v>
          </cell>
          <cell r="D496" t="str">
            <v>Paper Presentation</v>
          </cell>
          <cell r="E496" t="str">
            <v>Poster Presentation</v>
          </cell>
          <cell r="F496" t="str">
            <v xml:space="preserve">Medical Symposium Prelims </v>
          </cell>
          <cell r="G496" t="str">
            <v>Debate Prelims</v>
          </cell>
          <cell r="H496" t="str">
            <v>Medventure</v>
          </cell>
          <cell r="I496" t="str">
            <v>Medquiz</v>
          </cell>
          <cell r="J496" t="str">
            <v>Invictus</v>
          </cell>
          <cell r="K496" t="str">
            <v>Graphilia</v>
          </cell>
          <cell r="L496" t="str">
            <v>Art Attack</v>
          </cell>
          <cell r="M496" t="str">
            <v>Shuttermedics</v>
          </cell>
        </row>
        <row r="497">
          <cell r="A497" t="str">
            <v>OSMEC-0555</v>
          </cell>
          <cell r="B497" t="str">
            <v xml:space="preserve">Registration Check-In </v>
          </cell>
          <cell r="C497" t="str">
            <v xml:space="preserve">Case Presentation </v>
          </cell>
          <cell r="D497" t="str">
            <v>Paper Presentation</v>
          </cell>
          <cell r="E497" t="str">
            <v>Poster Presentation</v>
          </cell>
          <cell r="F497" t="str">
            <v xml:space="preserve">Medical Symposium Prelims </v>
          </cell>
          <cell r="G497" t="str">
            <v>Debate Prelims</v>
          </cell>
          <cell r="H497" t="str">
            <v>Medventure</v>
          </cell>
          <cell r="I497" t="str">
            <v>Medquiz</v>
          </cell>
          <cell r="J497" t="str">
            <v>Invictus</v>
          </cell>
          <cell r="K497" t="str">
            <v>Graphilia</v>
          </cell>
          <cell r="L497" t="str">
            <v>Art Attack</v>
          </cell>
          <cell r="M497" t="str">
            <v>Shuttermedics</v>
          </cell>
        </row>
        <row r="498">
          <cell r="A498" t="str">
            <v>OSMEC-0558</v>
          </cell>
          <cell r="B498" t="str">
            <v xml:space="preserve">Registration Check-In </v>
          </cell>
          <cell r="C498" t="str">
            <v xml:space="preserve">Case Presentation </v>
          </cell>
          <cell r="D498" t="str">
            <v>Paper Presentation</v>
          </cell>
          <cell r="E498" t="str">
            <v>Poster Presentation</v>
          </cell>
          <cell r="F498" t="str">
            <v xml:space="preserve">Medical Symposium Prelims </v>
          </cell>
          <cell r="G498" t="str">
            <v>Debate Prelims</v>
          </cell>
          <cell r="H498" t="str">
            <v>Medventure</v>
          </cell>
          <cell r="I498" t="str">
            <v>Medquiz</v>
          </cell>
          <cell r="J498" t="str">
            <v>Invictus</v>
          </cell>
          <cell r="K498" t="str">
            <v>Graphilia</v>
          </cell>
          <cell r="L498" t="str">
            <v>Art Attack</v>
          </cell>
          <cell r="M498" t="str">
            <v>Shuttermedics</v>
          </cell>
        </row>
        <row r="499">
          <cell r="A499" t="str">
            <v>OSMEC-0557</v>
          </cell>
          <cell r="B499" t="str">
            <v xml:space="preserve">Registration Check-In </v>
          </cell>
          <cell r="C499" t="str">
            <v xml:space="preserve">Case Presentation </v>
          </cell>
          <cell r="D499" t="str">
            <v>Paper Presentation</v>
          </cell>
          <cell r="E499" t="str">
            <v>Poster Presentation</v>
          </cell>
          <cell r="F499" t="str">
            <v xml:space="preserve">Medical Symposium Prelims </v>
          </cell>
          <cell r="G499" t="str">
            <v>Debate Prelims</v>
          </cell>
          <cell r="H499" t="str">
            <v>Medventure</v>
          </cell>
          <cell r="I499" t="str">
            <v>Medquiz</v>
          </cell>
          <cell r="J499" t="str">
            <v>Invictus</v>
          </cell>
          <cell r="K499" t="str">
            <v>Graphilia</v>
          </cell>
          <cell r="L499" t="str">
            <v>Art Attack</v>
          </cell>
          <cell r="M499" t="str">
            <v>Shuttermedics</v>
          </cell>
        </row>
        <row r="500">
          <cell r="A500" t="str">
            <v>OSMEC-0559</v>
          </cell>
          <cell r="B500" t="str">
            <v xml:space="preserve">Registration Check-In </v>
          </cell>
          <cell r="C500" t="str">
            <v xml:space="preserve">Case Presentation </v>
          </cell>
          <cell r="D500" t="str">
            <v>Paper Presentation</v>
          </cell>
          <cell r="E500" t="str">
            <v>Poster Presentation</v>
          </cell>
          <cell r="F500" t="str">
            <v xml:space="preserve">Medical Symposium Prelims </v>
          </cell>
          <cell r="G500" t="str">
            <v>Debate Prelims</v>
          </cell>
          <cell r="H500" t="str">
            <v>Medventure</v>
          </cell>
          <cell r="I500" t="str">
            <v>Medquiz</v>
          </cell>
          <cell r="J500" t="str">
            <v>Invictus</v>
          </cell>
          <cell r="K500" t="str">
            <v>Graphilia</v>
          </cell>
          <cell r="L500" t="str">
            <v>Art Attack</v>
          </cell>
          <cell r="M500" t="str">
            <v>Shuttermedics</v>
          </cell>
        </row>
        <row r="501">
          <cell r="A501" t="str">
            <v>OSMEC-0570</v>
          </cell>
          <cell r="B501" t="str">
            <v xml:space="preserve">Registration Check-In </v>
          </cell>
          <cell r="C501" t="str">
            <v xml:space="preserve">Case Presentation </v>
          </cell>
          <cell r="D501" t="str">
            <v>Paper Presentation</v>
          </cell>
          <cell r="E501" t="str">
            <v>Poster Presentation</v>
          </cell>
          <cell r="F501" t="str">
            <v xml:space="preserve">Medical Symposium Prelims </v>
          </cell>
          <cell r="G501" t="str">
            <v>Debate Prelims</v>
          </cell>
          <cell r="H501" t="str">
            <v>Medventure</v>
          </cell>
          <cell r="I501" t="str">
            <v>Medquiz</v>
          </cell>
          <cell r="J501" t="str">
            <v>Invictus</v>
          </cell>
          <cell r="K501" t="str">
            <v>Graphilia</v>
          </cell>
          <cell r="L501" t="str">
            <v>Art Attack</v>
          </cell>
          <cell r="M501" t="str">
            <v>Shuttermedics</v>
          </cell>
        </row>
        <row r="502">
          <cell r="A502" t="str">
            <v>OSMEC-0569</v>
          </cell>
          <cell r="B502" t="str">
            <v xml:space="preserve">Registration Check-In </v>
          </cell>
          <cell r="C502" t="str">
            <v xml:space="preserve">Case Presentation </v>
          </cell>
          <cell r="D502" t="str">
            <v>Paper Presentation</v>
          </cell>
          <cell r="E502" t="str">
            <v>Poster Presentation</v>
          </cell>
          <cell r="F502" t="str">
            <v xml:space="preserve">Medical Symposium Prelims </v>
          </cell>
          <cell r="G502" t="str">
            <v>Debate Prelims</v>
          </cell>
          <cell r="H502" t="str">
            <v>Medventure</v>
          </cell>
          <cell r="I502" t="str">
            <v>Medquiz</v>
          </cell>
          <cell r="J502" t="str">
            <v>Invictus</v>
          </cell>
          <cell r="K502" t="str">
            <v>Graphilia</v>
          </cell>
          <cell r="L502" t="str">
            <v>Art Attack</v>
          </cell>
          <cell r="M502" t="str">
            <v>Shuttermedics</v>
          </cell>
        </row>
        <row r="503">
          <cell r="A503" t="str">
            <v>OSMEC-0561</v>
          </cell>
          <cell r="B503" t="str">
            <v xml:space="preserve">Registration Check-In </v>
          </cell>
          <cell r="C503" t="str">
            <v xml:space="preserve">Case Presentation </v>
          </cell>
          <cell r="D503" t="str">
            <v>Paper Presentation</v>
          </cell>
          <cell r="E503" t="str">
            <v>Poster Presentation</v>
          </cell>
          <cell r="F503" t="str">
            <v xml:space="preserve">Medical Symposium Prelims </v>
          </cell>
          <cell r="G503" t="str">
            <v>Debate Prelims</v>
          </cell>
          <cell r="H503" t="str">
            <v>Medventure</v>
          </cell>
          <cell r="I503" t="str">
            <v>Medquiz</v>
          </cell>
          <cell r="J503" t="str">
            <v>Invictus</v>
          </cell>
          <cell r="K503" t="str">
            <v>Graphilia</v>
          </cell>
          <cell r="L503" t="str">
            <v>Art Attack</v>
          </cell>
          <cell r="M503" t="str">
            <v>Shuttermedics</v>
          </cell>
        </row>
        <row r="504">
          <cell r="A504" t="str">
            <v>OSMEC-0562</v>
          </cell>
          <cell r="B504" t="str">
            <v xml:space="preserve">Registration Check-In </v>
          </cell>
          <cell r="C504" t="str">
            <v xml:space="preserve">Case Presentation </v>
          </cell>
          <cell r="D504" t="str">
            <v>Paper Presentation</v>
          </cell>
          <cell r="E504" t="str">
            <v>Poster Presentation</v>
          </cell>
          <cell r="F504" t="str">
            <v xml:space="preserve">Medical Symposium Prelims </v>
          </cell>
          <cell r="G504" t="str">
            <v>Debate Prelims</v>
          </cell>
          <cell r="H504" t="str">
            <v>Medventure</v>
          </cell>
          <cell r="I504" t="str">
            <v>Medquiz</v>
          </cell>
          <cell r="J504" t="str">
            <v>Invictus</v>
          </cell>
          <cell r="K504" t="str">
            <v>Graphilia</v>
          </cell>
          <cell r="L504" t="str">
            <v>Art Attack</v>
          </cell>
          <cell r="M504" t="str">
            <v>Shuttermedics</v>
          </cell>
        </row>
        <row r="505">
          <cell r="A505" t="str">
            <v>OSMEC-0564</v>
          </cell>
          <cell r="B505" t="str">
            <v xml:space="preserve">Registration Check-In </v>
          </cell>
          <cell r="C505" t="str">
            <v xml:space="preserve">Case Presentation </v>
          </cell>
          <cell r="D505" t="str">
            <v>Paper Presentation</v>
          </cell>
          <cell r="E505" t="str">
            <v>Poster Presentation</v>
          </cell>
          <cell r="F505" t="str">
            <v xml:space="preserve">Medical Symposium Prelims </v>
          </cell>
          <cell r="G505" t="str">
            <v>Debate Prelims</v>
          </cell>
          <cell r="H505" t="str">
            <v>Medventure</v>
          </cell>
          <cell r="I505" t="str">
            <v>Medquiz</v>
          </cell>
          <cell r="J505" t="str">
            <v>Invictus</v>
          </cell>
          <cell r="K505" t="str">
            <v>Graphilia</v>
          </cell>
          <cell r="L505" t="str">
            <v>Art Attack</v>
          </cell>
          <cell r="M505" t="str">
            <v>Shuttermedics</v>
          </cell>
        </row>
        <row r="506">
          <cell r="A506" t="str">
            <v>OSMEC-0565</v>
          </cell>
          <cell r="B506" t="str">
            <v xml:space="preserve">Registration Check-In </v>
          </cell>
          <cell r="C506" t="str">
            <v xml:space="preserve">Case Presentation </v>
          </cell>
          <cell r="D506" t="str">
            <v>Paper Presentation</v>
          </cell>
          <cell r="E506" t="str">
            <v>Poster Presentation</v>
          </cell>
          <cell r="F506" t="str">
            <v xml:space="preserve">Medical Symposium Prelims </v>
          </cell>
          <cell r="G506" t="str">
            <v>Debate Prelims</v>
          </cell>
          <cell r="H506" t="str">
            <v>Medventure</v>
          </cell>
          <cell r="I506" t="str">
            <v>Medquiz</v>
          </cell>
          <cell r="J506" t="str">
            <v>Invictus</v>
          </cell>
          <cell r="K506" t="str">
            <v>Graphilia</v>
          </cell>
          <cell r="L506" t="str">
            <v>Art Attack</v>
          </cell>
          <cell r="M506" t="str">
            <v>Shuttermedics</v>
          </cell>
        </row>
        <row r="507">
          <cell r="A507" t="str">
            <v>OSMEC-0566</v>
          </cell>
          <cell r="B507" t="str">
            <v xml:space="preserve">Registration Check-In </v>
          </cell>
          <cell r="C507" t="str">
            <v xml:space="preserve">Case Presentation </v>
          </cell>
          <cell r="D507" t="str">
            <v>Paper Presentation</v>
          </cell>
          <cell r="E507" t="str">
            <v>Poster Presentation</v>
          </cell>
          <cell r="F507" t="str">
            <v xml:space="preserve">Medical Symposium Prelims </v>
          </cell>
          <cell r="G507" t="str">
            <v>Debate Prelims</v>
          </cell>
          <cell r="H507" t="str">
            <v>Medventure</v>
          </cell>
          <cell r="I507" t="str">
            <v>Medquiz</v>
          </cell>
          <cell r="J507" t="str">
            <v>Invictus</v>
          </cell>
          <cell r="K507" t="str">
            <v>Graphilia</v>
          </cell>
          <cell r="L507" t="str">
            <v>Art Attack</v>
          </cell>
          <cell r="M507" t="str">
            <v>Shuttermedics</v>
          </cell>
        </row>
        <row r="508">
          <cell r="A508" t="str">
            <v>OSMEC-0574</v>
          </cell>
          <cell r="B508" t="str">
            <v xml:space="preserve">Registration Check-In </v>
          </cell>
          <cell r="C508" t="str">
            <v xml:space="preserve">Case Presentation </v>
          </cell>
          <cell r="D508" t="str">
            <v>Paper Presentation</v>
          </cell>
          <cell r="E508" t="str">
            <v>Poster Presentation</v>
          </cell>
          <cell r="F508" t="str">
            <v xml:space="preserve">Medical Symposium Prelims </v>
          </cell>
          <cell r="G508" t="str">
            <v>Debate Prelims</v>
          </cell>
          <cell r="H508" t="str">
            <v>Medventure</v>
          </cell>
          <cell r="I508" t="str">
            <v>Medquiz</v>
          </cell>
          <cell r="J508" t="str">
            <v>Invictus</v>
          </cell>
          <cell r="K508" t="str">
            <v>Graphilia</v>
          </cell>
          <cell r="L508" t="str">
            <v>Art Attack</v>
          </cell>
          <cell r="M508" t="str">
            <v>Shuttermedics</v>
          </cell>
        </row>
        <row r="509">
          <cell r="A509" t="str">
            <v>OSMEC-1301</v>
          </cell>
          <cell r="B509" t="str">
            <v xml:space="preserve">Registration Check-In </v>
          </cell>
          <cell r="C509" t="str">
            <v xml:space="preserve">Case Presentation </v>
          </cell>
          <cell r="D509" t="str">
            <v>Paper Presentation</v>
          </cell>
          <cell r="E509" t="str">
            <v>Poster Presentation</v>
          </cell>
          <cell r="F509" t="str">
            <v xml:space="preserve">Medical Symposium Prelims </v>
          </cell>
          <cell r="G509" t="str">
            <v>Debate Prelims</v>
          </cell>
          <cell r="H509" t="str">
            <v>Medventure</v>
          </cell>
          <cell r="I509" t="str">
            <v>Medquiz</v>
          </cell>
          <cell r="J509" t="str">
            <v>Invictus</v>
          </cell>
          <cell r="K509" t="str">
            <v>Graphilia</v>
          </cell>
          <cell r="L509" t="str">
            <v>Art Attack</v>
          </cell>
          <cell r="M509" t="str">
            <v>Shuttermedics</v>
          </cell>
        </row>
        <row r="510">
          <cell r="A510" t="str">
            <v>OSMEC-0578</v>
          </cell>
          <cell r="B510" t="str">
            <v xml:space="preserve">Registration Check-In </v>
          </cell>
          <cell r="C510" t="str">
            <v xml:space="preserve">Case Presentation </v>
          </cell>
          <cell r="D510" t="str">
            <v>Paper Presentation</v>
          </cell>
          <cell r="E510" t="str">
            <v>Poster Presentation</v>
          </cell>
          <cell r="F510" t="str">
            <v xml:space="preserve">Medical Symposium Prelims </v>
          </cell>
          <cell r="G510" t="str">
            <v>Debate Prelims</v>
          </cell>
          <cell r="H510" t="str">
            <v>Medventure</v>
          </cell>
          <cell r="I510" t="str">
            <v>Medquiz</v>
          </cell>
          <cell r="J510" t="str">
            <v>Invictus</v>
          </cell>
          <cell r="K510" t="str">
            <v>Graphilia</v>
          </cell>
          <cell r="L510" t="str">
            <v>Art Attack</v>
          </cell>
          <cell r="M510" t="str">
            <v>Shuttermedics</v>
          </cell>
        </row>
        <row r="511">
          <cell r="A511" t="str">
            <v>OSMEC-0575</v>
          </cell>
          <cell r="B511" t="str">
            <v xml:space="preserve">Registration Check-In </v>
          </cell>
          <cell r="C511" t="str">
            <v xml:space="preserve">Case Presentation </v>
          </cell>
          <cell r="D511" t="str">
            <v>Paper Presentation</v>
          </cell>
          <cell r="E511" t="str">
            <v>Poster Presentation</v>
          </cell>
          <cell r="F511" t="str">
            <v xml:space="preserve">Medical Symposium Prelims </v>
          </cell>
          <cell r="G511" t="str">
            <v>Debate Prelims</v>
          </cell>
          <cell r="H511" t="str">
            <v>Medventure</v>
          </cell>
          <cell r="I511" t="str">
            <v>Medquiz</v>
          </cell>
          <cell r="J511" t="str">
            <v>Invictus</v>
          </cell>
          <cell r="K511" t="str">
            <v>Graphilia</v>
          </cell>
          <cell r="L511" t="str">
            <v>Art Attack</v>
          </cell>
          <cell r="M511" t="str">
            <v>Shuttermedics</v>
          </cell>
        </row>
        <row r="512">
          <cell r="A512" t="str">
            <v>OSMEC-0581</v>
          </cell>
          <cell r="B512" t="str">
            <v xml:space="preserve">Registration Check-In </v>
          </cell>
          <cell r="C512" t="str">
            <v xml:space="preserve">Case Presentation </v>
          </cell>
          <cell r="D512" t="str">
            <v>Paper Presentation</v>
          </cell>
          <cell r="E512" t="str">
            <v>Poster Presentation</v>
          </cell>
          <cell r="F512" t="str">
            <v xml:space="preserve">Medical Symposium Prelims </v>
          </cell>
          <cell r="G512" t="str">
            <v>Debate Prelims</v>
          </cell>
          <cell r="H512" t="str">
            <v>Medventure</v>
          </cell>
          <cell r="I512" t="str">
            <v>Medquiz</v>
          </cell>
          <cell r="J512" t="str">
            <v>Invictus</v>
          </cell>
          <cell r="K512" t="str">
            <v>Graphilia</v>
          </cell>
          <cell r="L512" t="str">
            <v>Art Attack</v>
          </cell>
          <cell r="M512" t="str">
            <v>Shuttermedics</v>
          </cell>
        </row>
        <row r="513">
          <cell r="A513" t="str">
            <v>OSMEC-0582</v>
          </cell>
          <cell r="B513" t="str">
            <v xml:space="preserve">Registration Check-In </v>
          </cell>
          <cell r="C513" t="str">
            <v xml:space="preserve">Case Presentation </v>
          </cell>
          <cell r="D513" t="str">
            <v>Paper Presentation</v>
          </cell>
          <cell r="E513" t="str">
            <v>Poster Presentation</v>
          </cell>
          <cell r="F513" t="str">
            <v xml:space="preserve">Medical Symposium Prelims </v>
          </cell>
          <cell r="G513" t="str">
            <v>Debate Prelims</v>
          </cell>
          <cell r="H513" t="str">
            <v>Medventure</v>
          </cell>
          <cell r="I513" t="str">
            <v>Medquiz</v>
          </cell>
          <cell r="J513" t="str">
            <v>Invictus</v>
          </cell>
          <cell r="K513" t="str">
            <v>Graphilia</v>
          </cell>
          <cell r="L513" t="str">
            <v>Art Attack</v>
          </cell>
          <cell r="M513" t="str">
            <v>Shuttermedics</v>
          </cell>
        </row>
        <row r="514">
          <cell r="A514" t="str">
            <v>OSMEC-0585</v>
          </cell>
          <cell r="B514" t="str">
            <v xml:space="preserve">Registration Check-In </v>
          </cell>
          <cell r="C514" t="str">
            <v xml:space="preserve">Case Presentation </v>
          </cell>
          <cell r="D514" t="str">
            <v>Paper Presentation</v>
          </cell>
          <cell r="E514" t="str">
            <v>Poster Presentation</v>
          </cell>
          <cell r="F514" t="str">
            <v xml:space="preserve">Medical Symposium Prelims </v>
          </cell>
          <cell r="G514" t="str">
            <v>Debate Prelims</v>
          </cell>
          <cell r="H514" t="str">
            <v>Medventure</v>
          </cell>
          <cell r="I514" t="str">
            <v>Medquiz</v>
          </cell>
          <cell r="J514" t="str">
            <v>Invictus</v>
          </cell>
          <cell r="K514" t="str">
            <v>Graphilia</v>
          </cell>
          <cell r="L514" t="str">
            <v>Art Attack</v>
          </cell>
          <cell r="M514" t="str">
            <v>Shuttermedics</v>
          </cell>
        </row>
        <row r="515">
          <cell r="A515" t="str">
            <v>OSMEC-0584</v>
          </cell>
          <cell r="B515" t="str">
            <v xml:space="preserve">Registration Check-In </v>
          </cell>
          <cell r="C515" t="str">
            <v xml:space="preserve">Case Presentation </v>
          </cell>
          <cell r="D515" t="str">
            <v>Paper Presentation</v>
          </cell>
          <cell r="E515" t="str">
            <v>Poster Presentation</v>
          </cell>
          <cell r="F515" t="str">
            <v xml:space="preserve">Medical Symposium Prelims </v>
          </cell>
          <cell r="G515" t="str">
            <v>Debate Prelims</v>
          </cell>
          <cell r="H515" t="str">
            <v>Medventure</v>
          </cell>
          <cell r="I515" t="str">
            <v>Medquiz</v>
          </cell>
          <cell r="J515" t="str">
            <v>Invictus</v>
          </cell>
          <cell r="K515" t="str">
            <v>Graphilia</v>
          </cell>
          <cell r="L515" t="str">
            <v>Art Attack</v>
          </cell>
          <cell r="M515" t="str">
            <v>Shuttermedics</v>
          </cell>
        </row>
        <row r="516">
          <cell r="A516" t="str">
            <v>OSMEC-0592</v>
          </cell>
          <cell r="B516" t="str">
            <v xml:space="preserve">Registration Check-In </v>
          </cell>
          <cell r="C516" t="str">
            <v xml:space="preserve">Case Presentation </v>
          </cell>
          <cell r="D516" t="str">
            <v>Paper Presentation</v>
          </cell>
          <cell r="E516" t="str">
            <v>Poster Presentation</v>
          </cell>
          <cell r="F516" t="str">
            <v xml:space="preserve">Medical Symposium Prelims </v>
          </cell>
          <cell r="G516" t="str">
            <v>Debate Prelims</v>
          </cell>
          <cell r="H516" t="str">
            <v>Medventure</v>
          </cell>
          <cell r="I516" t="str">
            <v>Medquiz</v>
          </cell>
          <cell r="J516" t="str">
            <v>Invictus</v>
          </cell>
          <cell r="K516" t="str">
            <v>Graphilia</v>
          </cell>
          <cell r="L516" t="str">
            <v>Art Attack</v>
          </cell>
          <cell r="M516" t="str">
            <v>Shuttermedics</v>
          </cell>
        </row>
        <row r="517">
          <cell r="A517" t="str">
            <v>OSMEC-0586</v>
          </cell>
          <cell r="B517" t="str">
            <v xml:space="preserve">Registration Check-In </v>
          </cell>
          <cell r="C517" t="str">
            <v xml:space="preserve">Case Presentation </v>
          </cell>
          <cell r="D517" t="str">
            <v>Paper Presentation</v>
          </cell>
          <cell r="E517" t="str">
            <v>Poster Presentation</v>
          </cell>
          <cell r="F517" t="str">
            <v xml:space="preserve">Medical Symposium Prelims </v>
          </cell>
          <cell r="G517" t="str">
            <v>Debate Prelims</v>
          </cell>
          <cell r="H517" t="str">
            <v>Medventure</v>
          </cell>
          <cell r="I517" t="str">
            <v>Medquiz</v>
          </cell>
          <cell r="J517" t="str">
            <v>Invictus</v>
          </cell>
          <cell r="K517" t="str">
            <v>Graphilia</v>
          </cell>
          <cell r="L517" t="str">
            <v>Art Attack</v>
          </cell>
          <cell r="M517" t="str">
            <v>Shuttermedics</v>
          </cell>
        </row>
        <row r="518">
          <cell r="A518" t="str">
            <v>OSMEC-0588</v>
          </cell>
          <cell r="B518" t="str">
            <v xml:space="preserve">Registration Check-In </v>
          </cell>
          <cell r="C518" t="str">
            <v xml:space="preserve">Case Presentation </v>
          </cell>
          <cell r="D518" t="str">
            <v>Paper Presentation</v>
          </cell>
          <cell r="E518" t="str">
            <v>Poster Presentation</v>
          </cell>
          <cell r="F518" t="str">
            <v xml:space="preserve">Medical Symposium Prelims </v>
          </cell>
          <cell r="G518" t="str">
            <v>Debate Prelims</v>
          </cell>
          <cell r="H518" t="str">
            <v>Medventure</v>
          </cell>
          <cell r="I518" t="str">
            <v>Medquiz</v>
          </cell>
          <cell r="J518" t="str">
            <v>Invictus</v>
          </cell>
          <cell r="K518" t="str">
            <v>Graphilia</v>
          </cell>
          <cell r="L518" t="str">
            <v>Art Attack</v>
          </cell>
          <cell r="M518" t="str">
            <v>Shuttermedics</v>
          </cell>
        </row>
        <row r="519">
          <cell r="A519" t="str">
            <v>OSMEC-0591</v>
          </cell>
          <cell r="B519" t="str">
            <v xml:space="preserve">Registration Check-In </v>
          </cell>
          <cell r="C519" t="str">
            <v xml:space="preserve">Case Presentation </v>
          </cell>
          <cell r="D519" t="str">
            <v>Paper Presentation</v>
          </cell>
          <cell r="E519" t="str">
            <v>Poster Presentation</v>
          </cell>
          <cell r="F519" t="str">
            <v xml:space="preserve">Medical Symposium Prelims </v>
          </cell>
          <cell r="G519" t="str">
            <v>Debate Prelims</v>
          </cell>
          <cell r="H519" t="str">
            <v>Medventure</v>
          </cell>
          <cell r="I519" t="str">
            <v>Medquiz</v>
          </cell>
          <cell r="J519" t="str">
            <v>Invictus</v>
          </cell>
          <cell r="K519" t="str">
            <v>Graphilia</v>
          </cell>
          <cell r="L519" t="str">
            <v>Art Attack</v>
          </cell>
          <cell r="M519" t="str">
            <v>Shuttermedics</v>
          </cell>
        </row>
        <row r="520">
          <cell r="A520" t="str">
            <v>OSMEC-0593</v>
          </cell>
          <cell r="B520" t="str">
            <v xml:space="preserve">Registration Check-In </v>
          </cell>
          <cell r="C520" t="str">
            <v xml:space="preserve">Case Presentation </v>
          </cell>
          <cell r="D520" t="str">
            <v>Paper Presentation</v>
          </cell>
          <cell r="E520" t="str">
            <v>Poster Presentation</v>
          </cell>
          <cell r="F520" t="str">
            <v xml:space="preserve">Medical Symposium Prelims </v>
          </cell>
          <cell r="G520" t="str">
            <v>Debate Prelims</v>
          </cell>
          <cell r="H520" t="str">
            <v>Medventure</v>
          </cell>
          <cell r="I520" t="str">
            <v>Medquiz</v>
          </cell>
          <cell r="J520" t="str">
            <v>Invictus</v>
          </cell>
          <cell r="K520" t="str">
            <v>Graphilia</v>
          </cell>
          <cell r="L520" t="str">
            <v>Art Attack</v>
          </cell>
          <cell r="M520" t="str">
            <v>Shuttermedics</v>
          </cell>
        </row>
        <row r="521">
          <cell r="A521" t="str">
            <v>OSMEC-0595</v>
          </cell>
          <cell r="B521" t="str">
            <v xml:space="preserve">Registration Check-In </v>
          </cell>
          <cell r="C521" t="str">
            <v xml:space="preserve">Case Presentation </v>
          </cell>
          <cell r="D521" t="str">
            <v>Paper Presentation</v>
          </cell>
          <cell r="E521" t="str">
            <v>Poster Presentation</v>
          </cell>
          <cell r="F521" t="str">
            <v xml:space="preserve">Medical Symposium Prelims </v>
          </cell>
          <cell r="G521" t="str">
            <v>Debate Prelims</v>
          </cell>
          <cell r="H521" t="str">
            <v>Medventure</v>
          </cell>
          <cell r="I521" t="str">
            <v>Medquiz</v>
          </cell>
          <cell r="J521" t="str">
            <v>Invictus</v>
          </cell>
          <cell r="K521" t="str">
            <v>Graphilia</v>
          </cell>
          <cell r="L521" t="str">
            <v>Art Attack</v>
          </cell>
          <cell r="M521" t="str">
            <v>Shuttermedics</v>
          </cell>
        </row>
        <row r="522">
          <cell r="A522" t="str">
            <v>OSMEC-0596</v>
          </cell>
          <cell r="B522" t="str">
            <v xml:space="preserve">Registration Check-In </v>
          </cell>
          <cell r="C522" t="str">
            <v xml:space="preserve">Case Presentation </v>
          </cell>
          <cell r="D522" t="str">
            <v>Paper Presentation</v>
          </cell>
          <cell r="E522" t="str">
            <v>Poster Presentation</v>
          </cell>
          <cell r="F522" t="str">
            <v xml:space="preserve">Medical Symposium Prelims </v>
          </cell>
          <cell r="G522" t="str">
            <v>Debate Prelims</v>
          </cell>
          <cell r="H522" t="str">
            <v>Medventure</v>
          </cell>
          <cell r="I522" t="str">
            <v>Medquiz</v>
          </cell>
          <cell r="J522" t="str">
            <v>Invictus</v>
          </cell>
          <cell r="K522" t="str">
            <v>Graphilia</v>
          </cell>
          <cell r="L522" t="str">
            <v>Art Attack</v>
          </cell>
          <cell r="M522" t="str">
            <v>Shuttermedics</v>
          </cell>
        </row>
        <row r="523">
          <cell r="A523" t="str">
            <v>OSMEC-0599</v>
          </cell>
          <cell r="B523" t="str">
            <v xml:space="preserve">Registration Check-In </v>
          </cell>
          <cell r="C523" t="str">
            <v xml:space="preserve">Case Presentation </v>
          </cell>
          <cell r="D523" t="str">
            <v>Paper Presentation</v>
          </cell>
          <cell r="E523" t="str">
            <v>Poster Presentation</v>
          </cell>
          <cell r="F523" t="str">
            <v xml:space="preserve">Medical Symposium Prelims </v>
          </cell>
          <cell r="G523" t="str">
            <v>Debate Prelims</v>
          </cell>
          <cell r="H523" t="str">
            <v>Medventure</v>
          </cell>
          <cell r="I523" t="str">
            <v>Medquiz</v>
          </cell>
          <cell r="J523" t="str">
            <v>Invictus</v>
          </cell>
          <cell r="K523" t="str">
            <v>Graphilia</v>
          </cell>
          <cell r="L523" t="str">
            <v>Art Attack</v>
          </cell>
          <cell r="M523" t="str">
            <v>Shuttermedics</v>
          </cell>
        </row>
        <row r="524">
          <cell r="A524" t="str">
            <v>OSMEC-0598</v>
          </cell>
          <cell r="B524" t="str">
            <v xml:space="preserve">Registration Check-In </v>
          </cell>
          <cell r="C524" t="str">
            <v xml:space="preserve">Case Presentation </v>
          </cell>
          <cell r="D524" t="str">
            <v>Paper Presentation</v>
          </cell>
          <cell r="E524" t="str">
            <v>Poster Presentation</v>
          </cell>
          <cell r="F524" t="str">
            <v xml:space="preserve">Medical Symposium Prelims </v>
          </cell>
          <cell r="G524" t="str">
            <v>Debate Prelims</v>
          </cell>
          <cell r="H524" t="str">
            <v>Medventure</v>
          </cell>
          <cell r="I524" t="str">
            <v>Medquiz</v>
          </cell>
          <cell r="J524" t="str">
            <v>Invictus</v>
          </cell>
          <cell r="K524" t="str">
            <v>Graphilia</v>
          </cell>
          <cell r="L524" t="str">
            <v>Art Attack</v>
          </cell>
          <cell r="M524" t="str">
            <v>Shuttermedics</v>
          </cell>
        </row>
        <row r="525">
          <cell r="A525" t="str">
            <v>OSMEC-0601</v>
          </cell>
          <cell r="B525" t="str">
            <v xml:space="preserve">Registration Check-In </v>
          </cell>
          <cell r="C525" t="str">
            <v xml:space="preserve">Case Presentation </v>
          </cell>
          <cell r="D525" t="str">
            <v>Paper Presentation</v>
          </cell>
          <cell r="E525" t="str">
            <v>Poster Presentation</v>
          </cell>
          <cell r="F525" t="str">
            <v xml:space="preserve">Medical Symposium Prelims </v>
          </cell>
          <cell r="G525" t="str">
            <v>Debate Prelims</v>
          </cell>
          <cell r="H525" t="str">
            <v>Medventure</v>
          </cell>
          <cell r="I525" t="str">
            <v>Medquiz</v>
          </cell>
          <cell r="J525" t="str">
            <v>Invictus</v>
          </cell>
          <cell r="K525" t="str">
            <v>Graphilia</v>
          </cell>
          <cell r="L525" t="str">
            <v>Art Attack</v>
          </cell>
          <cell r="M525" t="str">
            <v>Shuttermedics</v>
          </cell>
        </row>
        <row r="526">
          <cell r="A526" t="str">
            <v>OSMEC-0600</v>
          </cell>
          <cell r="B526" t="str">
            <v xml:space="preserve">Registration Check-In </v>
          </cell>
          <cell r="C526" t="str">
            <v xml:space="preserve">Case Presentation </v>
          </cell>
          <cell r="D526" t="str">
            <v>Paper Presentation</v>
          </cell>
          <cell r="E526" t="str">
            <v>Poster Presentation</v>
          </cell>
          <cell r="F526" t="str">
            <v xml:space="preserve">Medical Symposium Prelims </v>
          </cell>
          <cell r="G526" t="str">
            <v>Debate Prelims</v>
          </cell>
          <cell r="H526" t="str">
            <v>Medventure</v>
          </cell>
          <cell r="I526" t="str">
            <v>Medquiz</v>
          </cell>
          <cell r="J526" t="str">
            <v>Invictus</v>
          </cell>
          <cell r="K526" t="str">
            <v>Graphilia</v>
          </cell>
          <cell r="L526" t="str">
            <v>Art Attack</v>
          </cell>
          <cell r="M526" t="str">
            <v>Shuttermedics</v>
          </cell>
        </row>
        <row r="527">
          <cell r="A527" t="str">
            <v>OSMEC-0602</v>
          </cell>
          <cell r="B527" t="str">
            <v xml:space="preserve">Registration Check-In </v>
          </cell>
          <cell r="C527" t="str">
            <v xml:space="preserve">Case Presentation </v>
          </cell>
          <cell r="D527" t="str">
            <v>Paper Presentation</v>
          </cell>
          <cell r="E527" t="str">
            <v>Poster Presentation</v>
          </cell>
          <cell r="F527" t="str">
            <v xml:space="preserve">Medical Symposium Prelims </v>
          </cell>
          <cell r="G527" t="str">
            <v>Debate Prelims</v>
          </cell>
          <cell r="H527" t="str">
            <v>Medventure</v>
          </cell>
          <cell r="I527" t="str">
            <v>Medquiz</v>
          </cell>
          <cell r="J527" t="str">
            <v>Invictus</v>
          </cell>
          <cell r="K527" t="str">
            <v>Graphilia</v>
          </cell>
          <cell r="L527" t="str">
            <v>Art Attack</v>
          </cell>
          <cell r="M527" t="str">
            <v>Shuttermedics</v>
          </cell>
        </row>
        <row r="528">
          <cell r="A528" t="str">
            <v>OSMEC-0603</v>
          </cell>
          <cell r="B528" t="str">
            <v xml:space="preserve">Registration Check-In </v>
          </cell>
          <cell r="C528" t="str">
            <v xml:space="preserve">Case Presentation </v>
          </cell>
          <cell r="D528" t="str">
            <v>Paper Presentation</v>
          </cell>
          <cell r="E528" t="str">
            <v>Poster Presentation</v>
          </cell>
          <cell r="F528" t="str">
            <v xml:space="preserve">Medical Symposium Prelims </v>
          </cell>
          <cell r="G528" t="str">
            <v>Debate Prelims</v>
          </cell>
          <cell r="H528" t="str">
            <v>Medventure</v>
          </cell>
          <cell r="I528" t="str">
            <v>Medquiz</v>
          </cell>
          <cell r="J528" t="str">
            <v>Invictus</v>
          </cell>
          <cell r="K528" t="str">
            <v>Graphilia</v>
          </cell>
          <cell r="L528" t="str">
            <v>Art Attack</v>
          </cell>
          <cell r="M528" t="str">
            <v>Shuttermedics</v>
          </cell>
        </row>
        <row r="529">
          <cell r="A529" t="str">
            <v>OSMEC-0604</v>
          </cell>
          <cell r="B529" t="str">
            <v xml:space="preserve">Registration Check-In </v>
          </cell>
          <cell r="C529" t="str">
            <v xml:space="preserve">Case Presentation </v>
          </cell>
          <cell r="D529" t="str">
            <v>Paper Presentation</v>
          </cell>
          <cell r="E529" t="str">
            <v>Poster Presentation</v>
          </cell>
          <cell r="F529" t="str">
            <v xml:space="preserve">Medical Symposium Prelims </v>
          </cell>
          <cell r="G529" t="str">
            <v>Debate Prelims</v>
          </cell>
          <cell r="H529" t="str">
            <v>Medventure</v>
          </cell>
          <cell r="I529" t="str">
            <v>Medquiz</v>
          </cell>
          <cell r="J529" t="str">
            <v>Invictus</v>
          </cell>
          <cell r="K529" t="str">
            <v>Graphilia</v>
          </cell>
          <cell r="L529" t="str">
            <v>Art Attack</v>
          </cell>
          <cell r="M529" t="str">
            <v>Shuttermedics</v>
          </cell>
        </row>
        <row r="530">
          <cell r="A530" t="str">
            <v>OSMEC-0605</v>
          </cell>
          <cell r="B530" t="str">
            <v xml:space="preserve">Registration Check-In </v>
          </cell>
          <cell r="C530" t="str">
            <v xml:space="preserve">Case Presentation </v>
          </cell>
          <cell r="D530" t="str">
            <v>Paper Presentation</v>
          </cell>
          <cell r="E530" t="str">
            <v>Poster Presentation</v>
          </cell>
          <cell r="F530" t="str">
            <v xml:space="preserve">Medical Symposium Prelims </v>
          </cell>
          <cell r="G530" t="str">
            <v>Debate Prelims</v>
          </cell>
          <cell r="H530" t="str">
            <v>Medventure</v>
          </cell>
          <cell r="I530" t="str">
            <v>Medquiz</v>
          </cell>
          <cell r="J530" t="str">
            <v>Invictus</v>
          </cell>
          <cell r="K530" t="str">
            <v>Graphilia</v>
          </cell>
          <cell r="L530" t="str">
            <v>Art Attack</v>
          </cell>
          <cell r="M530" t="str">
            <v>Shuttermedics</v>
          </cell>
        </row>
        <row r="531">
          <cell r="A531" t="str">
            <v>OSMEC-0608</v>
          </cell>
          <cell r="B531" t="str">
            <v xml:space="preserve">Registration Check-In </v>
          </cell>
          <cell r="C531" t="str">
            <v xml:space="preserve">Case Presentation </v>
          </cell>
          <cell r="D531" t="str">
            <v>Paper Presentation</v>
          </cell>
          <cell r="E531" t="str">
            <v>Poster Presentation</v>
          </cell>
          <cell r="F531" t="str">
            <v xml:space="preserve">Medical Symposium Prelims </v>
          </cell>
          <cell r="G531" t="str">
            <v>Debate Prelims</v>
          </cell>
          <cell r="H531" t="str">
            <v>Medventure</v>
          </cell>
          <cell r="I531" t="str">
            <v>Medquiz</v>
          </cell>
          <cell r="J531" t="str">
            <v>Invictus</v>
          </cell>
          <cell r="K531" t="str">
            <v>Graphilia</v>
          </cell>
          <cell r="L531" t="str">
            <v>Art Attack</v>
          </cell>
          <cell r="M531" t="str">
            <v>Shuttermedics</v>
          </cell>
        </row>
        <row r="532">
          <cell r="A532" t="str">
            <v>OSMEC-0606</v>
          </cell>
          <cell r="B532" t="str">
            <v xml:space="preserve">Registration Check-In </v>
          </cell>
          <cell r="C532" t="str">
            <v xml:space="preserve">Case Presentation </v>
          </cell>
          <cell r="D532" t="str">
            <v>Paper Presentation</v>
          </cell>
          <cell r="E532" t="str">
            <v>Poster Presentation</v>
          </cell>
          <cell r="F532" t="str">
            <v xml:space="preserve">Medical Symposium Prelims </v>
          </cell>
          <cell r="G532" t="str">
            <v>Debate Prelims</v>
          </cell>
          <cell r="H532" t="str">
            <v>Medventure</v>
          </cell>
          <cell r="I532" t="str">
            <v>Medquiz</v>
          </cell>
          <cell r="J532" t="str">
            <v>Invictus</v>
          </cell>
          <cell r="K532" t="str">
            <v>Graphilia</v>
          </cell>
          <cell r="L532" t="str">
            <v>Art Attack</v>
          </cell>
          <cell r="M532" t="str">
            <v>Shuttermedics</v>
          </cell>
        </row>
        <row r="533">
          <cell r="A533" t="str">
            <v>OSMEC-0607</v>
          </cell>
          <cell r="B533" t="str">
            <v xml:space="preserve">Registration Check-In </v>
          </cell>
          <cell r="C533" t="str">
            <v xml:space="preserve">Case Presentation </v>
          </cell>
          <cell r="D533" t="str">
            <v>Paper Presentation</v>
          </cell>
          <cell r="E533" t="str">
            <v>Poster Presentation</v>
          </cell>
          <cell r="F533" t="str">
            <v xml:space="preserve">Medical Symposium Prelims </v>
          </cell>
          <cell r="G533" t="str">
            <v>Debate Prelims</v>
          </cell>
          <cell r="H533" t="str">
            <v>Medventure</v>
          </cell>
          <cell r="I533" t="str">
            <v>Medquiz</v>
          </cell>
          <cell r="J533" t="str">
            <v>Invictus</v>
          </cell>
          <cell r="K533" t="str">
            <v>Graphilia</v>
          </cell>
          <cell r="L533" t="str">
            <v>Art Attack</v>
          </cell>
          <cell r="M533" t="str">
            <v>Shuttermedics</v>
          </cell>
        </row>
        <row r="534">
          <cell r="A534" t="str">
            <v>OSMEC-0610</v>
          </cell>
          <cell r="B534" t="str">
            <v xml:space="preserve">Registration Check-In </v>
          </cell>
          <cell r="C534" t="str">
            <v xml:space="preserve">Case Presentation </v>
          </cell>
          <cell r="D534" t="str">
            <v>Paper Presentation</v>
          </cell>
          <cell r="E534" t="str">
            <v>Poster Presentation</v>
          </cell>
          <cell r="F534" t="str">
            <v xml:space="preserve">Medical Symposium Prelims </v>
          </cell>
          <cell r="G534" t="str">
            <v>Debate Prelims</v>
          </cell>
          <cell r="H534" t="str">
            <v>Medventure</v>
          </cell>
          <cell r="I534" t="str">
            <v>Medquiz</v>
          </cell>
          <cell r="J534" t="str">
            <v>Invictus</v>
          </cell>
          <cell r="K534" t="str">
            <v>Graphilia</v>
          </cell>
          <cell r="L534" t="str">
            <v>Art Attack</v>
          </cell>
          <cell r="M534" t="str">
            <v>Shuttermedics</v>
          </cell>
        </row>
        <row r="535">
          <cell r="A535" t="str">
            <v>OSMEC-1302</v>
          </cell>
          <cell r="B535" t="str">
            <v xml:space="preserve">Registration Check-In </v>
          </cell>
          <cell r="C535" t="str">
            <v xml:space="preserve">Case Presentation </v>
          </cell>
          <cell r="D535" t="str">
            <v>Paper Presentation</v>
          </cell>
          <cell r="E535" t="str">
            <v>Poster Presentation</v>
          </cell>
          <cell r="F535" t="str">
            <v xml:space="preserve">Medical Symposium Prelims </v>
          </cell>
          <cell r="G535" t="str">
            <v>Debate Prelims</v>
          </cell>
          <cell r="H535" t="str">
            <v>Medventure</v>
          </cell>
          <cell r="I535" t="str">
            <v>Medquiz</v>
          </cell>
          <cell r="J535" t="str">
            <v>Invictus</v>
          </cell>
          <cell r="K535" t="str">
            <v>Graphilia</v>
          </cell>
          <cell r="L535" t="str">
            <v>Art Attack</v>
          </cell>
          <cell r="M535" t="str">
            <v>Shuttermedics</v>
          </cell>
        </row>
        <row r="536">
          <cell r="A536" t="str">
            <v>OSMEC-0615</v>
          </cell>
          <cell r="B536" t="str">
            <v xml:space="preserve">Registration Check-In </v>
          </cell>
          <cell r="C536" t="str">
            <v xml:space="preserve">Case Presentation </v>
          </cell>
          <cell r="D536" t="str">
            <v>Paper Presentation</v>
          </cell>
          <cell r="E536" t="str">
            <v>Poster Presentation</v>
          </cell>
          <cell r="F536" t="str">
            <v xml:space="preserve">Medical Symposium Prelims </v>
          </cell>
          <cell r="G536" t="str">
            <v>Debate Prelims</v>
          </cell>
          <cell r="H536" t="str">
            <v>Medventure</v>
          </cell>
          <cell r="I536" t="str">
            <v>Medquiz</v>
          </cell>
          <cell r="J536" t="str">
            <v>Invictus</v>
          </cell>
          <cell r="K536" t="str">
            <v>Graphilia</v>
          </cell>
          <cell r="L536" t="str">
            <v>Art Attack</v>
          </cell>
          <cell r="M536" t="str">
            <v>Shuttermedics</v>
          </cell>
        </row>
        <row r="537">
          <cell r="A537" t="str">
            <v>OSMEC-0613</v>
          </cell>
          <cell r="B537" t="str">
            <v xml:space="preserve">Registration Check-In </v>
          </cell>
          <cell r="C537" t="str">
            <v xml:space="preserve">Case Presentation </v>
          </cell>
          <cell r="D537" t="str">
            <v>Paper Presentation</v>
          </cell>
          <cell r="E537" t="str">
            <v>Poster Presentation</v>
          </cell>
          <cell r="F537" t="str">
            <v xml:space="preserve">Medical Symposium Prelims </v>
          </cell>
          <cell r="G537" t="str">
            <v>Debate Prelims</v>
          </cell>
          <cell r="H537" t="str">
            <v>Medventure</v>
          </cell>
          <cell r="I537" t="str">
            <v>Medquiz</v>
          </cell>
          <cell r="J537" t="str">
            <v>Invictus</v>
          </cell>
          <cell r="K537" t="str">
            <v>Graphilia</v>
          </cell>
          <cell r="L537" t="str">
            <v>Art Attack</v>
          </cell>
          <cell r="M537" t="str">
            <v>Shuttermedics</v>
          </cell>
        </row>
        <row r="538">
          <cell r="A538" t="str">
            <v>OSMEC-0616</v>
          </cell>
          <cell r="B538" t="str">
            <v xml:space="preserve">Registration Check-In </v>
          </cell>
          <cell r="C538" t="str">
            <v xml:space="preserve">Case Presentation </v>
          </cell>
          <cell r="D538" t="str">
            <v>Paper Presentation</v>
          </cell>
          <cell r="E538" t="str">
            <v>Poster Presentation</v>
          </cell>
          <cell r="F538" t="str">
            <v xml:space="preserve">Medical Symposium Prelims </v>
          </cell>
          <cell r="G538" t="str">
            <v>Debate Prelims</v>
          </cell>
          <cell r="H538" t="str">
            <v>Medventure</v>
          </cell>
          <cell r="I538" t="str">
            <v>Medquiz</v>
          </cell>
          <cell r="J538" t="str">
            <v>Invictus</v>
          </cell>
          <cell r="K538" t="str">
            <v>Graphilia</v>
          </cell>
          <cell r="L538" t="str">
            <v>Art Attack</v>
          </cell>
          <cell r="M538" t="str">
            <v>Shuttermedics</v>
          </cell>
        </row>
        <row r="539">
          <cell r="A539" t="str">
            <v>OSMEC-0614</v>
          </cell>
          <cell r="B539" t="str">
            <v xml:space="preserve">Registration Check-In </v>
          </cell>
          <cell r="C539" t="str">
            <v xml:space="preserve">Case Presentation </v>
          </cell>
          <cell r="D539" t="str">
            <v>Paper Presentation</v>
          </cell>
          <cell r="E539" t="str">
            <v>Poster Presentation</v>
          </cell>
          <cell r="F539" t="str">
            <v xml:space="preserve">Medical Symposium Prelims </v>
          </cell>
          <cell r="G539" t="str">
            <v>Debate Prelims</v>
          </cell>
          <cell r="H539" t="str">
            <v>Medventure</v>
          </cell>
          <cell r="I539" t="str">
            <v>Medquiz</v>
          </cell>
          <cell r="J539" t="str">
            <v>Invictus</v>
          </cell>
          <cell r="K539" t="str">
            <v>Graphilia</v>
          </cell>
          <cell r="L539" t="str">
            <v>Art Attack</v>
          </cell>
          <cell r="M539" t="str">
            <v>Shuttermedics</v>
          </cell>
        </row>
        <row r="540">
          <cell r="A540" t="str">
            <v>OSMEC-0626</v>
          </cell>
          <cell r="B540" t="str">
            <v xml:space="preserve">Registration Check-In </v>
          </cell>
          <cell r="C540" t="str">
            <v xml:space="preserve">Case Presentation </v>
          </cell>
          <cell r="D540" t="str">
            <v>Paper Presentation</v>
          </cell>
          <cell r="E540" t="str">
            <v>Poster Presentation</v>
          </cell>
          <cell r="F540" t="str">
            <v xml:space="preserve">Medical Symposium Prelims </v>
          </cell>
          <cell r="G540" t="str">
            <v>Debate Prelims</v>
          </cell>
          <cell r="H540" t="str">
            <v>Medventure</v>
          </cell>
          <cell r="I540" t="str">
            <v>Medquiz</v>
          </cell>
          <cell r="J540" t="str">
            <v>Invictus</v>
          </cell>
          <cell r="K540" t="str">
            <v>Graphilia</v>
          </cell>
          <cell r="L540" t="str">
            <v>Art Attack</v>
          </cell>
          <cell r="M540" t="str">
            <v>Shuttermedics</v>
          </cell>
        </row>
        <row r="541">
          <cell r="A541" t="str">
            <v>OSMEC-0618</v>
          </cell>
          <cell r="B541" t="str">
            <v xml:space="preserve">Registration Check-In </v>
          </cell>
          <cell r="C541" t="str">
            <v xml:space="preserve">Case Presentation </v>
          </cell>
          <cell r="D541" t="str">
            <v>Paper Presentation</v>
          </cell>
          <cell r="E541" t="str">
            <v>Poster Presentation</v>
          </cell>
          <cell r="F541" t="str">
            <v xml:space="preserve">Medical Symposium Prelims </v>
          </cell>
          <cell r="G541" t="str">
            <v>Debate Prelims</v>
          </cell>
          <cell r="H541" t="str">
            <v>Medventure</v>
          </cell>
          <cell r="I541" t="str">
            <v>Medquiz</v>
          </cell>
          <cell r="J541" t="str">
            <v>Invictus</v>
          </cell>
          <cell r="K541" t="str">
            <v>Graphilia</v>
          </cell>
          <cell r="L541" t="str">
            <v>Art Attack</v>
          </cell>
          <cell r="M541" t="str">
            <v>Shuttermedics</v>
          </cell>
        </row>
        <row r="542">
          <cell r="A542" t="str">
            <v>OSMEC-0619</v>
          </cell>
          <cell r="B542" t="str">
            <v xml:space="preserve">Registration Check-In </v>
          </cell>
          <cell r="C542" t="str">
            <v xml:space="preserve">Case Presentation </v>
          </cell>
          <cell r="D542" t="str">
            <v>Paper Presentation</v>
          </cell>
          <cell r="E542" t="str">
            <v>Poster Presentation</v>
          </cell>
          <cell r="F542" t="str">
            <v xml:space="preserve">Medical Symposium Prelims </v>
          </cell>
          <cell r="G542" t="str">
            <v>Debate Prelims</v>
          </cell>
          <cell r="H542" t="str">
            <v>Medventure</v>
          </cell>
          <cell r="I542" t="str">
            <v>Medquiz</v>
          </cell>
          <cell r="J542" t="str">
            <v>Invictus</v>
          </cell>
          <cell r="K542" t="str">
            <v>Graphilia</v>
          </cell>
          <cell r="L542" t="str">
            <v>Art Attack</v>
          </cell>
          <cell r="M542" t="str">
            <v>Shuttermedics</v>
          </cell>
        </row>
        <row r="543">
          <cell r="A543" t="str">
            <v>OSMEC-0620</v>
          </cell>
          <cell r="B543" t="str">
            <v xml:space="preserve">Registration Check-In </v>
          </cell>
          <cell r="C543" t="str">
            <v xml:space="preserve">Case Presentation </v>
          </cell>
          <cell r="D543" t="str">
            <v>Paper Presentation</v>
          </cell>
          <cell r="E543" t="str">
            <v>Poster Presentation</v>
          </cell>
          <cell r="F543" t="str">
            <v xml:space="preserve">Medical Symposium Prelims </v>
          </cell>
          <cell r="G543" t="str">
            <v>Debate Prelims</v>
          </cell>
          <cell r="H543" t="str">
            <v>Medventure</v>
          </cell>
          <cell r="I543" t="str">
            <v>Medquiz</v>
          </cell>
          <cell r="J543" t="str">
            <v>Invictus</v>
          </cell>
          <cell r="K543" t="str">
            <v>Graphilia</v>
          </cell>
          <cell r="L543" t="str">
            <v>Art Attack</v>
          </cell>
          <cell r="M543" t="str">
            <v>Shuttermedics</v>
          </cell>
        </row>
        <row r="544">
          <cell r="A544" t="str">
            <v>OSMEC-0625</v>
          </cell>
          <cell r="B544" t="str">
            <v xml:space="preserve">Registration Check-In </v>
          </cell>
          <cell r="C544" t="str">
            <v xml:space="preserve">Case Presentation </v>
          </cell>
          <cell r="D544" t="str">
            <v>Paper Presentation</v>
          </cell>
          <cell r="E544" t="str">
            <v>Poster Presentation</v>
          </cell>
          <cell r="F544" t="str">
            <v xml:space="preserve">Medical Symposium Prelims </v>
          </cell>
          <cell r="G544" t="str">
            <v>Debate Prelims</v>
          </cell>
          <cell r="H544" t="str">
            <v>Medventure</v>
          </cell>
          <cell r="I544" t="str">
            <v>Medquiz</v>
          </cell>
          <cell r="J544" t="str">
            <v>Invictus</v>
          </cell>
          <cell r="K544" t="str">
            <v>Graphilia</v>
          </cell>
          <cell r="L544" t="str">
            <v>Art Attack</v>
          </cell>
          <cell r="M544" t="str">
            <v>Shuttermedics</v>
          </cell>
        </row>
        <row r="545">
          <cell r="A545" t="str">
            <v>OSMEC-0621</v>
          </cell>
          <cell r="B545" t="str">
            <v xml:space="preserve">Registration Check-In </v>
          </cell>
          <cell r="C545" t="str">
            <v xml:space="preserve">Case Presentation </v>
          </cell>
          <cell r="D545" t="str">
            <v>Paper Presentation</v>
          </cell>
          <cell r="E545" t="str">
            <v>Poster Presentation</v>
          </cell>
          <cell r="F545" t="str">
            <v xml:space="preserve">Medical Symposium Prelims </v>
          </cell>
          <cell r="G545" t="str">
            <v>Debate Prelims</v>
          </cell>
          <cell r="H545" t="str">
            <v>Medventure</v>
          </cell>
          <cell r="I545" t="str">
            <v>Medquiz</v>
          </cell>
          <cell r="J545" t="str">
            <v>Invictus</v>
          </cell>
          <cell r="K545" t="str">
            <v>Graphilia</v>
          </cell>
          <cell r="L545" t="str">
            <v>Art Attack</v>
          </cell>
          <cell r="M545" t="str">
            <v>Shuttermedics</v>
          </cell>
        </row>
        <row r="546">
          <cell r="A546" t="str">
            <v>OSMEC-0622</v>
          </cell>
          <cell r="B546" t="str">
            <v xml:space="preserve">Registration Check-In </v>
          </cell>
          <cell r="C546" t="str">
            <v xml:space="preserve">Case Presentation </v>
          </cell>
          <cell r="D546" t="str">
            <v>Paper Presentation</v>
          </cell>
          <cell r="E546" t="str">
            <v>Poster Presentation</v>
          </cell>
          <cell r="F546" t="str">
            <v xml:space="preserve">Medical Symposium Prelims </v>
          </cell>
          <cell r="G546" t="str">
            <v>Debate Prelims</v>
          </cell>
          <cell r="H546" t="str">
            <v>Medventure</v>
          </cell>
          <cell r="I546" t="str">
            <v>Medquiz</v>
          </cell>
          <cell r="J546" t="str">
            <v>Invictus</v>
          </cell>
          <cell r="K546" t="str">
            <v>Graphilia</v>
          </cell>
          <cell r="L546" t="str">
            <v>Art Attack</v>
          </cell>
          <cell r="M546" t="str">
            <v>Shuttermedics</v>
          </cell>
        </row>
        <row r="547">
          <cell r="A547" t="str">
            <v>OSMEC-0623</v>
          </cell>
          <cell r="B547" t="str">
            <v xml:space="preserve">Registration Check-In </v>
          </cell>
          <cell r="C547" t="str">
            <v xml:space="preserve">Case Presentation </v>
          </cell>
          <cell r="D547" t="str">
            <v>Paper Presentation</v>
          </cell>
          <cell r="E547" t="str">
            <v>Poster Presentation</v>
          </cell>
          <cell r="F547" t="str">
            <v xml:space="preserve">Medical Symposium Prelims </v>
          </cell>
          <cell r="G547" t="str">
            <v>Debate Prelims</v>
          </cell>
          <cell r="H547" t="str">
            <v>Medventure</v>
          </cell>
          <cell r="I547" t="str">
            <v>Medquiz</v>
          </cell>
          <cell r="J547" t="str">
            <v>Invictus</v>
          </cell>
          <cell r="K547" t="str">
            <v>Graphilia</v>
          </cell>
          <cell r="L547" t="str">
            <v>Art Attack</v>
          </cell>
          <cell r="M547" t="str">
            <v>Shuttermedics</v>
          </cell>
        </row>
        <row r="548">
          <cell r="A548" t="str">
            <v>OSMEC-0627</v>
          </cell>
          <cell r="B548" t="str">
            <v xml:space="preserve">Registration Check-In </v>
          </cell>
          <cell r="C548" t="str">
            <v xml:space="preserve">Case Presentation </v>
          </cell>
          <cell r="D548" t="str">
            <v>Paper Presentation</v>
          </cell>
          <cell r="E548" t="str">
            <v>Poster Presentation</v>
          </cell>
          <cell r="F548" t="str">
            <v xml:space="preserve">Medical Symposium Prelims </v>
          </cell>
          <cell r="G548" t="str">
            <v>Debate Prelims</v>
          </cell>
          <cell r="H548" t="str">
            <v>Medventure</v>
          </cell>
          <cell r="I548" t="str">
            <v>Medquiz</v>
          </cell>
          <cell r="J548" t="str">
            <v>Invictus</v>
          </cell>
          <cell r="K548" t="str">
            <v>Graphilia</v>
          </cell>
          <cell r="L548" t="str">
            <v>Art Attack</v>
          </cell>
          <cell r="M548" t="str">
            <v>Shuttermedics</v>
          </cell>
        </row>
        <row r="549">
          <cell r="A549" t="str">
            <v>OSMEC-0628</v>
          </cell>
          <cell r="B549" t="str">
            <v xml:space="preserve">Registration Check-In </v>
          </cell>
          <cell r="C549" t="str">
            <v xml:space="preserve">Case Presentation </v>
          </cell>
          <cell r="D549" t="str">
            <v>Paper Presentation</v>
          </cell>
          <cell r="E549" t="str">
            <v>Poster Presentation</v>
          </cell>
          <cell r="F549" t="str">
            <v xml:space="preserve">Medical Symposium Prelims </v>
          </cell>
          <cell r="G549" t="str">
            <v>Debate Prelims</v>
          </cell>
          <cell r="H549" t="str">
            <v>Medventure</v>
          </cell>
          <cell r="I549" t="str">
            <v>Medquiz</v>
          </cell>
          <cell r="J549" t="str">
            <v>Invictus</v>
          </cell>
          <cell r="K549" t="str">
            <v>Graphilia</v>
          </cell>
          <cell r="L549" t="str">
            <v>Art Attack</v>
          </cell>
          <cell r="M549" t="str">
            <v>Shuttermedics</v>
          </cell>
        </row>
        <row r="550">
          <cell r="A550" t="str">
            <v>OSMEC-0629</v>
          </cell>
          <cell r="B550" t="str">
            <v xml:space="preserve">Registration Check-In </v>
          </cell>
          <cell r="C550" t="str">
            <v xml:space="preserve">Case Presentation </v>
          </cell>
          <cell r="D550" t="str">
            <v>Paper Presentation</v>
          </cell>
          <cell r="E550" t="str">
            <v>Poster Presentation</v>
          </cell>
          <cell r="F550" t="str">
            <v xml:space="preserve">Medical Symposium Prelims </v>
          </cell>
          <cell r="G550" t="str">
            <v>Debate Prelims</v>
          </cell>
          <cell r="H550" t="str">
            <v>Medventure</v>
          </cell>
          <cell r="I550" t="str">
            <v>Medquiz</v>
          </cell>
          <cell r="J550" t="str">
            <v>Invictus</v>
          </cell>
          <cell r="K550" t="str">
            <v>Graphilia</v>
          </cell>
          <cell r="L550" t="str">
            <v>Art Attack</v>
          </cell>
          <cell r="M550" t="str">
            <v>Shuttermedics</v>
          </cell>
        </row>
        <row r="551">
          <cell r="A551" t="str">
            <v>OSMEC-0639</v>
          </cell>
          <cell r="B551" t="str">
            <v xml:space="preserve">Registration Check-In </v>
          </cell>
          <cell r="C551" t="str">
            <v xml:space="preserve">Case Presentation </v>
          </cell>
          <cell r="D551" t="str">
            <v>Paper Presentation</v>
          </cell>
          <cell r="E551" t="str">
            <v>Poster Presentation</v>
          </cell>
          <cell r="F551" t="str">
            <v xml:space="preserve">Medical Symposium Prelims </v>
          </cell>
          <cell r="G551" t="str">
            <v>Debate Prelims</v>
          </cell>
          <cell r="H551" t="str">
            <v>Medventure</v>
          </cell>
          <cell r="I551" t="str">
            <v>Medquiz</v>
          </cell>
          <cell r="J551" t="str">
            <v>Invictus</v>
          </cell>
          <cell r="K551" t="str">
            <v>Graphilia</v>
          </cell>
          <cell r="L551" t="str">
            <v>Art Attack</v>
          </cell>
          <cell r="M551" t="str">
            <v>Shuttermedics</v>
          </cell>
        </row>
        <row r="552">
          <cell r="A552" t="str">
            <v>OSMEC-0631</v>
          </cell>
          <cell r="B552" t="str">
            <v xml:space="preserve">Registration Check-In </v>
          </cell>
          <cell r="C552" t="str">
            <v xml:space="preserve">Case Presentation </v>
          </cell>
          <cell r="D552" t="str">
            <v>Paper Presentation</v>
          </cell>
          <cell r="E552" t="str">
            <v>Poster Presentation</v>
          </cell>
          <cell r="F552" t="str">
            <v xml:space="preserve">Medical Symposium Prelims </v>
          </cell>
          <cell r="G552" t="str">
            <v>Debate Prelims</v>
          </cell>
          <cell r="H552" t="str">
            <v>Medventure</v>
          </cell>
          <cell r="I552" t="str">
            <v>Medquiz</v>
          </cell>
          <cell r="J552" t="str">
            <v>Invictus</v>
          </cell>
          <cell r="K552" t="str">
            <v>Graphilia</v>
          </cell>
          <cell r="L552" t="str">
            <v>Art Attack</v>
          </cell>
          <cell r="M552" t="str">
            <v>Shuttermedics</v>
          </cell>
        </row>
        <row r="553">
          <cell r="A553" t="str">
            <v>OSMEC-0632</v>
          </cell>
          <cell r="B553" t="str">
            <v xml:space="preserve">Registration Check-In </v>
          </cell>
          <cell r="C553" t="str">
            <v xml:space="preserve">Case Presentation </v>
          </cell>
          <cell r="D553" t="str">
            <v>Paper Presentation</v>
          </cell>
          <cell r="E553" t="str">
            <v>Poster Presentation</v>
          </cell>
          <cell r="F553" t="str">
            <v xml:space="preserve">Medical Symposium Prelims </v>
          </cell>
          <cell r="G553" t="str">
            <v>Debate Prelims</v>
          </cell>
          <cell r="H553" t="str">
            <v>Medventure</v>
          </cell>
          <cell r="I553" t="str">
            <v>Medquiz</v>
          </cell>
          <cell r="J553" t="str">
            <v>Invictus</v>
          </cell>
          <cell r="K553" t="str">
            <v>Graphilia</v>
          </cell>
          <cell r="L553" t="str">
            <v>Art Attack</v>
          </cell>
          <cell r="M553" t="str">
            <v>Shuttermedics</v>
          </cell>
        </row>
        <row r="554">
          <cell r="A554" t="str">
            <v>OSMEC-0634</v>
          </cell>
          <cell r="B554" t="str">
            <v xml:space="preserve">Registration Check-In </v>
          </cell>
          <cell r="C554" t="str">
            <v xml:space="preserve">Case Presentation </v>
          </cell>
          <cell r="D554" t="str">
            <v>Paper Presentation</v>
          </cell>
          <cell r="E554" t="str">
            <v>Poster Presentation</v>
          </cell>
          <cell r="F554" t="str">
            <v xml:space="preserve">Medical Symposium Prelims </v>
          </cell>
          <cell r="G554" t="str">
            <v>Debate Prelims</v>
          </cell>
          <cell r="H554" t="str">
            <v>Medventure</v>
          </cell>
          <cell r="I554" t="str">
            <v>Medquiz</v>
          </cell>
          <cell r="J554" t="str">
            <v>Invictus</v>
          </cell>
          <cell r="K554" t="str">
            <v>Graphilia</v>
          </cell>
          <cell r="L554" t="str">
            <v>Art Attack</v>
          </cell>
          <cell r="M554" t="str">
            <v>Shuttermedics</v>
          </cell>
        </row>
        <row r="555">
          <cell r="A555" t="str">
            <v>OSMEC-0638</v>
          </cell>
          <cell r="B555" t="str">
            <v xml:space="preserve">Registration Check-In </v>
          </cell>
          <cell r="C555" t="str">
            <v xml:space="preserve">Case Presentation </v>
          </cell>
          <cell r="D555" t="str">
            <v>Paper Presentation</v>
          </cell>
          <cell r="E555" t="str">
            <v>Poster Presentation</v>
          </cell>
          <cell r="F555" t="str">
            <v xml:space="preserve">Medical Symposium Prelims </v>
          </cell>
          <cell r="G555" t="str">
            <v>Debate Prelims</v>
          </cell>
          <cell r="H555" t="str">
            <v>Medventure</v>
          </cell>
          <cell r="I555" t="str">
            <v>Medquiz</v>
          </cell>
          <cell r="J555" t="str">
            <v>Invictus</v>
          </cell>
          <cell r="K555" t="str">
            <v>Graphilia</v>
          </cell>
          <cell r="L555" t="str">
            <v>Art Attack</v>
          </cell>
          <cell r="M555" t="str">
            <v>Shuttermedics</v>
          </cell>
        </row>
        <row r="556">
          <cell r="A556" t="str">
            <v>OSMEC-0636</v>
          </cell>
          <cell r="B556" t="str">
            <v xml:space="preserve">Registration Check-In </v>
          </cell>
          <cell r="C556" t="str">
            <v xml:space="preserve">Case Presentation </v>
          </cell>
          <cell r="D556" t="str">
            <v>Paper Presentation</v>
          </cell>
          <cell r="E556" t="str">
            <v>Poster Presentation</v>
          </cell>
          <cell r="F556" t="str">
            <v xml:space="preserve">Medical Symposium Prelims </v>
          </cell>
          <cell r="G556" t="str">
            <v>Debate Prelims</v>
          </cell>
          <cell r="H556" t="str">
            <v>Medventure</v>
          </cell>
          <cell r="I556" t="str">
            <v>Medquiz</v>
          </cell>
          <cell r="J556" t="str">
            <v>Invictus</v>
          </cell>
          <cell r="K556" t="str">
            <v>Graphilia</v>
          </cell>
          <cell r="L556" t="str">
            <v>Art Attack</v>
          </cell>
          <cell r="M556" t="str">
            <v>Shuttermedics</v>
          </cell>
        </row>
        <row r="557">
          <cell r="A557" t="str">
            <v>OSMEC-0642</v>
          </cell>
          <cell r="B557" t="str">
            <v xml:space="preserve">Registration Check-In </v>
          </cell>
          <cell r="C557" t="str">
            <v xml:space="preserve">Case Presentation </v>
          </cell>
          <cell r="D557" t="str">
            <v>Paper Presentation</v>
          </cell>
          <cell r="E557" t="str">
            <v>Poster Presentation</v>
          </cell>
          <cell r="F557" t="str">
            <v xml:space="preserve">Medical Symposium Prelims </v>
          </cell>
          <cell r="G557" t="str">
            <v>Debate Prelims</v>
          </cell>
          <cell r="H557" t="str">
            <v>Medventure</v>
          </cell>
          <cell r="I557" t="str">
            <v>Medquiz</v>
          </cell>
          <cell r="J557" t="str">
            <v>Invictus</v>
          </cell>
          <cell r="K557" t="str">
            <v>Graphilia</v>
          </cell>
          <cell r="L557" t="str">
            <v>Art Attack</v>
          </cell>
          <cell r="M557" t="str">
            <v>Shuttermedics</v>
          </cell>
        </row>
        <row r="558">
          <cell r="A558" t="str">
            <v>OSMEC-0641</v>
          </cell>
          <cell r="B558" t="str">
            <v xml:space="preserve">Registration Check-In </v>
          </cell>
          <cell r="C558" t="str">
            <v xml:space="preserve">Case Presentation </v>
          </cell>
          <cell r="D558" t="str">
            <v>Paper Presentation</v>
          </cell>
          <cell r="E558" t="str">
            <v>Poster Presentation</v>
          </cell>
          <cell r="F558" t="str">
            <v xml:space="preserve">Medical Symposium Prelims </v>
          </cell>
          <cell r="G558" t="str">
            <v>Debate Prelims</v>
          </cell>
          <cell r="H558" t="str">
            <v>Medventure</v>
          </cell>
          <cell r="I558" t="str">
            <v>Medquiz</v>
          </cell>
          <cell r="J558" t="str">
            <v>Invictus</v>
          </cell>
          <cell r="K558" t="str">
            <v>Graphilia</v>
          </cell>
          <cell r="L558" t="str">
            <v>Art Attack</v>
          </cell>
          <cell r="M558" t="str">
            <v>Shuttermedics</v>
          </cell>
        </row>
        <row r="559">
          <cell r="A559" t="str">
            <v>OSMEC-0643</v>
          </cell>
          <cell r="B559" t="str">
            <v xml:space="preserve">Registration Check-In </v>
          </cell>
          <cell r="C559" t="str">
            <v xml:space="preserve">Case Presentation </v>
          </cell>
          <cell r="D559" t="str">
            <v>Paper Presentation</v>
          </cell>
          <cell r="E559" t="str">
            <v>Poster Presentation</v>
          </cell>
          <cell r="F559" t="str">
            <v xml:space="preserve">Medical Symposium Prelims </v>
          </cell>
          <cell r="G559" t="str">
            <v>Debate Prelims</v>
          </cell>
          <cell r="H559" t="str">
            <v>Medventure</v>
          </cell>
          <cell r="I559" t="str">
            <v>Medquiz</v>
          </cell>
          <cell r="J559" t="str">
            <v>Invictus</v>
          </cell>
          <cell r="K559" t="str">
            <v>Graphilia</v>
          </cell>
          <cell r="L559" t="str">
            <v>Art Attack</v>
          </cell>
          <cell r="M559" t="str">
            <v>Shuttermedics</v>
          </cell>
        </row>
        <row r="560">
          <cell r="A560" t="str">
            <v>OSMEC-0645</v>
          </cell>
          <cell r="B560" t="str">
            <v xml:space="preserve">Registration Check-In </v>
          </cell>
          <cell r="C560" t="str">
            <v xml:space="preserve">Case Presentation </v>
          </cell>
          <cell r="D560" t="str">
            <v>Paper Presentation</v>
          </cell>
          <cell r="E560" t="str">
            <v>Poster Presentation</v>
          </cell>
          <cell r="F560" t="str">
            <v xml:space="preserve">Medical Symposium Prelims </v>
          </cell>
          <cell r="G560" t="str">
            <v>Debate Prelims</v>
          </cell>
          <cell r="H560" t="str">
            <v>Medventure</v>
          </cell>
          <cell r="I560" t="str">
            <v>Medquiz</v>
          </cell>
          <cell r="J560" t="str">
            <v>Invictus</v>
          </cell>
          <cell r="K560" t="str">
            <v>Graphilia</v>
          </cell>
          <cell r="L560" t="str">
            <v>Art Attack</v>
          </cell>
          <cell r="M560" t="str">
            <v>Shuttermedics</v>
          </cell>
        </row>
        <row r="561">
          <cell r="A561" t="str">
            <v>OSMEC-0685</v>
          </cell>
          <cell r="B561" t="str">
            <v xml:space="preserve">Registration Check-In </v>
          </cell>
          <cell r="C561" t="str">
            <v xml:space="preserve">Case Presentation </v>
          </cell>
          <cell r="D561" t="str">
            <v>Paper Presentation</v>
          </cell>
          <cell r="E561" t="str">
            <v>Poster Presentation</v>
          </cell>
          <cell r="F561" t="str">
            <v xml:space="preserve">Medical Symposium Prelims </v>
          </cell>
          <cell r="G561" t="str">
            <v>Debate Prelims</v>
          </cell>
          <cell r="H561" t="str">
            <v>Medventure</v>
          </cell>
          <cell r="I561" t="str">
            <v>Medquiz</v>
          </cell>
          <cell r="J561" t="str">
            <v>Invictus</v>
          </cell>
          <cell r="K561" t="str">
            <v>Graphilia</v>
          </cell>
          <cell r="L561" t="str">
            <v>Art Attack</v>
          </cell>
          <cell r="M561" t="str">
            <v>Shuttermedics</v>
          </cell>
        </row>
        <row r="562">
          <cell r="A562" t="str">
            <v>OSMEC-0647</v>
          </cell>
          <cell r="B562" t="str">
            <v xml:space="preserve">Registration Check-In </v>
          </cell>
          <cell r="C562" t="str">
            <v xml:space="preserve">Case Presentation </v>
          </cell>
          <cell r="D562" t="str">
            <v>Paper Presentation</v>
          </cell>
          <cell r="E562" t="str">
            <v>Poster Presentation</v>
          </cell>
          <cell r="F562" t="str">
            <v xml:space="preserve">Medical Symposium Prelims </v>
          </cell>
          <cell r="G562" t="str">
            <v>Debate Prelims</v>
          </cell>
          <cell r="H562" t="str">
            <v>Medventure</v>
          </cell>
          <cell r="I562" t="str">
            <v>Medquiz</v>
          </cell>
          <cell r="J562" t="str">
            <v>Invictus</v>
          </cell>
          <cell r="K562" t="str">
            <v>Graphilia</v>
          </cell>
          <cell r="L562" t="str">
            <v>Art Attack</v>
          </cell>
          <cell r="M562" t="str">
            <v>Shuttermedics</v>
          </cell>
        </row>
        <row r="563">
          <cell r="A563" t="str">
            <v>OSMEC-0646</v>
          </cell>
          <cell r="B563" t="str">
            <v xml:space="preserve">Registration Check-In </v>
          </cell>
          <cell r="C563" t="str">
            <v xml:space="preserve">Case Presentation </v>
          </cell>
          <cell r="D563" t="str">
            <v>Paper Presentation</v>
          </cell>
          <cell r="E563" t="str">
            <v>Poster Presentation</v>
          </cell>
          <cell r="F563" t="str">
            <v xml:space="preserve">Medical Symposium Prelims </v>
          </cell>
          <cell r="G563" t="str">
            <v>Debate Prelims</v>
          </cell>
          <cell r="H563" t="str">
            <v>Medventure</v>
          </cell>
          <cell r="I563" t="str">
            <v>Medquiz</v>
          </cell>
          <cell r="J563" t="str">
            <v>Invictus</v>
          </cell>
          <cell r="K563" t="str">
            <v>Graphilia</v>
          </cell>
          <cell r="L563" t="str">
            <v>Art Attack</v>
          </cell>
          <cell r="M563" t="str">
            <v>Shuttermedics</v>
          </cell>
        </row>
        <row r="564">
          <cell r="A564" t="str">
            <v>OSMEC-0649</v>
          </cell>
          <cell r="B564" t="str">
            <v xml:space="preserve">Registration Check-In </v>
          </cell>
          <cell r="C564" t="str">
            <v xml:space="preserve">Case Presentation </v>
          </cell>
          <cell r="D564" t="str">
            <v>Paper Presentation</v>
          </cell>
          <cell r="E564" t="str">
            <v>Poster Presentation</v>
          </cell>
          <cell r="F564" t="str">
            <v xml:space="preserve">Medical Symposium Prelims </v>
          </cell>
          <cell r="G564" t="str">
            <v>Debate Prelims</v>
          </cell>
          <cell r="H564" t="str">
            <v>Medventure</v>
          </cell>
          <cell r="I564" t="str">
            <v>Medquiz</v>
          </cell>
          <cell r="J564" t="str">
            <v>Invictus</v>
          </cell>
          <cell r="K564" t="str">
            <v>Graphilia</v>
          </cell>
          <cell r="L564" t="str">
            <v>Art Attack</v>
          </cell>
          <cell r="M564" t="str">
            <v>Shuttermedics</v>
          </cell>
        </row>
        <row r="565">
          <cell r="A565" t="str">
            <v>OSMEC-0650</v>
          </cell>
          <cell r="B565" t="str">
            <v xml:space="preserve">Registration Check-In </v>
          </cell>
          <cell r="C565" t="str">
            <v xml:space="preserve">Case Presentation </v>
          </cell>
          <cell r="D565" t="str">
            <v>Paper Presentation</v>
          </cell>
          <cell r="E565" t="str">
            <v>Poster Presentation</v>
          </cell>
          <cell r="F565" t="str">
            <v xml:space="preserve">Medical Symposium Prelims </v>
          </cell>
          <cell r="G565" t="str">
            <v>Debate Prelims</v>
          </cell>
          <cell r="H565" t="str">
            <v>Medventure</v>
          </cell>
          <cell r="I565" t="str">
            <v>Medquiz</v>
          </cell>
          <cell r="J565" t="str">
            <v>Invictus</v>
          </cell>
          <cell r="K565" t="str">
            <v>Graphilia</v>
          </cell>
          <cell r="L565" t="str">
            <v>Art Attack</v>
          </cell>
          <cell r="M565" t="str">
            <v>Shuttermedics</v>
          </cell>
        </row>
        <row r="566">
          <cell r="A566" t="str">
            <v>OSMEC-1917</v>
          </cell>
          <cell r="B566" t="str">
            <v xml:space="preserve">Registration Check-In </v>
          </cell>
          <cell r="C566" t="str">
            <v xml:space="preserve">Case Presentation </v>
          </cell>
          <cell r="D566" t="str">
            <v>Paper Presentation</v>
          </cell>
          <cell r="E566" t="str">
            <v>Poster Presentation</v>
          </cell>
          <cell r="F566" t="str">
            <v xml:space="preserve">Medical Symposium Prelims </v>
          </cell>
          <cell r="G566" t="str">
            <v>Debate Prelims</v>
          </cell>
          <cell r="H566" t="str">
            <v>Medventure</v>
          </cell>
          <cell r="I566" t="str">
            <v>Medquiz</v>
          </cell>
          <cell r="J566" t="str">
            <v>Invictus</v>
          </cell>
          <cell r="K566" t="str">
            <v>Graphilia</v>
          </cell>
          <cell r="L566" t="str">
            <v>Art Attack</v>
          </cell>
          <cell r="M566" t="str">
            <v>Shuttermedics</v>
          </cell>
        </row>
        <row r="567">
          <cell r="A567" t="str">
            <v>OSMEC-0652</v>
          </cell>
          <cell r="B567" t="str">
            <v xml:space="preserve">Registration Check-In </v>
          </cell>
          <cell r="C567" t="str">
            <v xml:space="preserve">Case Presentation </v>
          </cell>
          <cell r="D567" t="str">
            <v>Paper Presentation</v>
          </cell>
          <cell r="E567" t="str">
            <v>Poster Presentation</v>
          </cell>
          <cell r="F567" t="str">
            <v xml:space="preserve">Medical Symposium Prelims </v>
          </cell>
          <cell r="G567" t="str">
            <v>Debate Prelims</v>
          </cell>
          <cell r="H567" t="str">
            <v>Medventure</v>
          </cell>
          <cell r="I567" t="str">
            <v>Medquiz</v>
          </cell>
          <cell r="J567" t="str">
            <v>Invictus</v>
          </cell>
          <cell r="K567" t="str">
            <v>Graphilia</v>
          </cell>
          <cell r="L567" t="str">
            <v>Art Attack</v>
          </cell>
          <cell r="M567" t="str">
            <v>Shuttermedics</v>
          </cell>
        </row>
        <row r="568">
          <cell r="A568" t="str">
            <v>OSMEC-0653</v>
          </cell>
          <cell r="B568" t="str">
            <v xml:space="preserve">Registration Check-In </v>
          </cell>
          <cell r="C568" t="str">
            <v xml:space="preserve">Case Presentation </v>
          </cell>
          <cell r="D568" t="str">
            <v>Paper Presentation</v>
          </cell>
          <cell r="E568" t="str">
            <v>Poster Presentation</v>
          </cell>
          <cell r="F568" t="str">
            <v xml:space="preserve">Medical Symposium Prelims </v>
          </cell>
          <cell r="G568" t="str">
            <v>Debate Prelims</v>
          </cell>
          <cell r="H568" t="str">
            <v>Medventure</v>
          </cell>
          <cell r="I568" t="str">
            <v>Medquiz</v>
          </cell>
          <cell r="J568" t="str">
            <v>Invictus</v>
          </cell>
          <cell r="K568" t="str">
            <v>Graphilia</v>
          </cell>
          <cell r="L568" t="str">
            <v>Art Attack</v>
          </cell>
          <cell r="M568" t="str">
            <v>Shuttermedics</v>
          </cell>
        </row>
        <row r="569">
          <cell r="A569" t="str">
            <v>OSMEC-0654</v>
          </cell>
          <cell r="B569" t="str">
            <v xml:space="preserve">Registration Check-In </v>
          </cell>
          <cell r="C569" t="str">
            <v xml:space="preserve">Case Presentation </v>
          </cell>
          <cell r="D569" t="str">
            <v>Paper Presentation</v>
          </cell>
          <cell r="E569" t="str">
            <v>Poster Presentation</v>
          </cell>
          <cell r="F569" t="str">
            <v xml:space="preserve">Medical Symposium Prelims </v>
          </cell>
          <cell r="G569" t="str">
            <v>Debate Prelims</v>
          </cell>
          <cell r="H569" t="str">
            <v>Medventure</v>
          </cell>
          <cell r="I569" t="str">
            <v>Medquiz</v>
          </cell>
          <cell r="J569" t="str">
            <v>Invictus</v>
          </cell>
          <cell r="K569" t="str">
            <v>Graphilia</v>
          </cell>
          <cell r="L569" t="str">
            <v>Art Attack</v>
          </cell>
          <cell r="M569" t="str">
            <v>Shuttermedics</v>
          </cell>
        </row>
        <row r="570">
          <cell r="A570" t="str">
            <v>OSMEC-0656</v>
          </cell>
          <cell r="B570" t="str">
            <v xml:space="preserve">Registration Check-In </v>
          </cell>
          <cell r="C570" t="str">
            <v xml:space="preserve">Case Presentation </v>
          </cell>
          <cell r="D570" t="str">
            <v>Paper Presentation</v>
          </cell>
          <cell r="E570" t="str">
            <v>Poster Presentation</v>
          </cell>
          <cell r="F570" t="str">
            <v xml:space="preserve">Medical Symposium Prelims </v>
          </cell>
          <cell r="G570" t="str">
            <v>Debate Prelims</v>
          </cell>
          <cell r="H570" t="str">
            <v>Medventure</v>
          </cell>
          <cell r="I570" t="str">
            <v>Medquiz</v>
          </cell>
          <cell r="J570" t="str">
            <v>Invictus</v>
          </cell>
          <cell r="K570" t="str">
            <v>Graphilia</v>
          </cell>
          <cell r="L570" t="str">
            <v>Art Attack</v>
          </cell>
          <cell r="M570" t="str">
            <v>Shuttermedics</v>
          </cell>
        </row>
        <row r="571">
          <cell r="A571" t="str">
            <v>OSMEC-0660</v>
          </cell>
          <cell r="B571" t="str">
            <v xml:space="preserve">Registration Check-In </v>
          </cell>
          <cell r="C571" t="str">
            <v xml:space="preserve">Case Presentation </v>
          </cell>
          <cell r="D571" t="str">
            <v>Paper Presentation</v>
          </cell>
          <cell r="E571" t="str">
            <v>Poster Presentation</v>
          </cell>
          <cell r="F571" t="str">
            <v xml:space="preserve">Medical Symposium Prelims </v>
          </cell>
          <cell r="G571" t="str">
            <v>Debate Prelims</v>
          </cell>
          <cell r="H571" t="str">
            <v>Medventure</v>
          </cell>
          <cell r="I571" t="str">
            <v>Medquiz</v>
          </cell>
          <cell r="J571" t="str">
            <v>Invictus</v>
          </cell>
          <cell r="K571" t="str">
            <v>Graphilia</v>
          </cell>
          <cell r="L571" t="str">
            <v>Art Attack</v>
          </cell>
          <cell r="M571" t="str">
            <v>Shuttermedics</v>
          </cell>
        </row>
        <row r="572">
          <cell r="A572" t="str">
            <v>OSMEC-0657</v>
          </cell>
          <cell r="B572" t="str">
            <v xml:space="preserve">Registration Check-In </v>
          </cell>
          <cell r="C572" t="str">
            <v xml:space="preserve">Case Presentation </v>
          </cell>
          <cell r="D572" t="str">
            <v>Paper Presentation</v>
          </cell>
          <cell r="E572" t="str">
            <v>Poster Presentation</v>
          </cell>
          <cell r="F572" t="str">
            <v xml:space="preserve">Medical Symposium Prelims </v>
          </cell>
          <cell r="G572" t="str">
            <v>Debate Prelims</v>
          </cell>
          <cell r="H572" t="str">
            <v>Medventure</v>
          </cell>
          <cell r="I572" t="str">
            <v>Medquiz</v>
          </cell>
          <cell r="J572" t="str">
            <v>Invictus</v>
          </cell>
          <cell r="K572" t="str">
            <v>Graphilia</v>
          </cell>
          <cell r="L572" t="str">
            <v>Art Attack</v>
          </cell>
          <cell r="M572" t="str">
            <v>Shuttermedics</v>
          </cell>
        </row>
        <row r="573">
          <cell r="A573" t="str">
            <v>OSMEC-0655</v>
          </cell>
          <cell r="B573" t="str">
            <v xml:space="preserve">Registration Check-In </v>
          </cell>
          <cell r="C573" t="str">
            <v xml:space="preserve">Case Presentation </v>
          </cell>
          <cell r="D573" t="str">
            <v>Paper Presentation</v>
          </cell>
          <cell r="E573" t="str">
            <v>Poster Presentation</v>
          </cell>
          <cell r="F573" t="str">
            <v xml:space="preserve">Medical Symposium Prelims </v>
          </cell>
          <cell r="G573" t="str">
            <v>Debate Prelims</v>
          </cell>
          <cell r="H573" t="str">
            <v>Medventure</v>
          </cell>
          <cell r="I573" t="str">
            <v>Medquiz</v>
          </cell>
          <cell r="J573" t="str">
            <v>Invictus</v>
          </cell>
          <cell r="K573" t="str">
            <v>Graphilia</v>
          </cell>
          <cell r="L573" t="str">
            <v>Art Attack</v>
          </cell>
          <cell r="M573" t="str">
            <v>Shuttermedics</v>
          </cell>
        </row>
        <row r="574">
          <cell r="A574" t="str">
            <v>OSMEC-0662</v>
          </cell>
          <cell r="B574" t="str">
            <v xml:space="preserve">Registration Check-In </v>
          </cell>
          <cell r="C574" t="str">
            <v xml:space="preserve">Case Presentation </v>
          </cell>
          <cell r="D574" t="str">
            <v>Paper Presentation</v>
          </cell>
          <cell r="E574" t="str">
            <v>Poster Presentation</v>
          </cell>
          <cell r="F574" t="str">
            <v xml:space="preserve">Medical Symposium Prelims </v>
          </cell>
          <cell r="G574" t="str">
            <v>Debate Prelims</v>
          </cell>
          <cell r="H574" t="str">
            <v>Medventure</v>
          </cell>
          <cell r="I574" t="str">
            <v>Medquiz</v>
          </cell>
          <cell r="J574" t="str">
            <v>Invictus</v>
          </cell>
          <cell r="K574" t="str">
            <v>Graphilia</v>
          </cell>
          <cell r="L574" t="str">
            <v>Art Attack</v>
          </cell>
          <cell r="M574" t="str">
            <v>Shuttermedics</v>
          </cell>
        </row>
        <row r="575">
          <cell r="A575" t="str">
            <v>OSMEC-0658</v>
          </cell>
          <cell r="B575" t="str">
            <v xml:space="preserve">Registration Check-In </v>
          </cell>
          <cell r="C575" t="str">
            <v xml:space="preserve">Case Presentation </v>
          </cell>
          <cell r="D575" t="str">
            <v>Paper Presentation</v>
          </cell>
          <cell r="E575" t="str">
            <v>Poster Presentation</v>
          </cell>
          <cell r="F575" t="str">
            <v xml:space="preserve">Medical Symposium Prelims </v>
          </cell>
          <cell r="G575" t="str">
            <v>Debate Prelims</v>
          </cell>
          <cell r="H575" t="str">
            <v>Medventure</v>
          </cell>
          <cell r="I575" t="str">
            <v>Medquiz</v>
          </cell>
          <cell r="J575" t="str">
            <v>Invictus</v>
          </cell>
          <cell r="K575" t="str">
            <v>Graphilia</v>
          </cell>
          <cell r="L575" t="str">
            <v>Art Attack</v>
          </cell>
          <cell r="M575" t="str">
            <v>Shuttermedics</v>
          </cell>
        </row>
        <row r="576">
          <cell r="A576" t="str">
            <v>OSMEC-0664</v>
          </cell>
          <cell r="B576" t="str">
            <v xml:space="preserve">Registration Check-In </v>
          </cell>
          <cell r="C576" t="str">
            <v xml:space="preserve">Case Presentation </v>
          </cell>
          <cell r="D576" t="str">
            <v>Paper Presentation</v>
          </cell>
          <cell r="E576" t="str">
            <v>Poster Presentation</v>
          </cell>
          <cell r="F576" t="str">
            <v xml:space="preserve">Medical Symposium Prelims </v>
          </cell>
          <cell r="G576" t="str">
            <v>Debate Prelims</v>
          </cell>
          <cell r="H576" t="str">
            <v>Medventure</v>
          </cell>
          <cell r="I576" t="str">
            <v>Medquiz</v>
          </cell>
          <cell r="J576" t="str">
            <v>Invictus</v>
          </cell>
          <cell r="K576" t="str">
            <v>Graphilia</v>
          </cell>
          <cell r="L576" t="str">
            <v>Art Attack</v>
          </cell>
          <cell r="M576" t="str">
            <v>Shuttermedics</v>
          </cell>
        </row>
        <row r="577">
          <cell r="A577" t="str">
            <v>OSMEC-0666</v>
          </cell>
          <cell r="B577" t="str">
            <v xml:space="preserve">Registration Check-In </v>
          </cell>
          <cell r="C577" t="str">
            <v xml:space="preserve">Case Presentation </v>
          </cell>
          <cell r="D577" t="str">
            <v>Paper Presentation</v>
          </cell>
          <cell r="E577" t="str">
            <v>Poster Presentation</v>
          </cell>
          <cell r="F577" t="str">
            <v xml:space="preserve">Medical Symposium Prelims </v>
          </cell>
          <cell r="G577" t="str">
            <v>Debate Prelims</v>
          </cell>
          <cell r="H577" t="str">
            <v>Medventure</v>
          </cell>
          <cell r="I577" t="str">
            <v>Medquiz</v>
          </cell>
          <cell r="J577" t="str">
            <v>Invictus</v>
          </cell>
          <cell r="K577" t="str">
            <v>Graphilia</v>
          </cell>
          <cell r="L577" t="str">
            <v>Art Attack</v>
          </cell>
          <cell r="M577" t="str">
            <v>Shuttermedics</v>
          </cell>
        </row>
        <row r="578">
          <cell r="A578" t="str">
            <v>OSMEC-0667</v>
          </cell>
          <cell r="B578" t="str">
            <v xml:space="preserve">Registration Check-In </v>
          </cell>
          <cell r="C578" t="str">
            <v xml:space="preserve">Case Presentation </v>
          </cell>
          <cell r="D578" t="str">
            <v>Paper Presentation</v>
          </cell>
          <cell r="E578" t="str">
            <v>Poster Presentation</v>
          </cell>
          <cell r="F578" t="str">
            <v xml:space="preserve">Medical Symposium Prelims </v>
          </cell>
          <cell r="G578" t="str">
            <v>Debate Prelims</v>
          </cell>
          <cell r="H578" t="str">
            <v>Medventure</v>
          </cell>
          <cell r="I578" t="str">
            <v>Medquiz</v>
          </cell>
          <cell r="J578" t="str">
            <v>Invictus</v>
          </cell>
          <cell r="K578" t="str">
            <v>Graphilia</v>
          </cell>
          <cell r="L578" t="str">
            <v>Art Attack</v>
          </cell>
          <cell r="M578" t="str">
            <v>Shuttermedics</v>
          </cell>
        </row>
        <row r="579">
          <cell r="A579" t="str">
            <v>OSMEC-0669</v>
          </cell>
          <cell r="B579" t="str">
            <v xml:space="preserve">Registration Check-In </v>
          </cell>
          <cell r="C579" t="str">
            <v xml:space="preserve">Case Presentation </v>
          </cell>
          <cell r="D579" t="str">
            <v>Paper Presentation</v>
          </cell>
          <cell r="E579" t="str">
            <v>Poster Presentation</v>
          </cell>
          <cell r="F579" t="str">
            <v xml:space="preserve">Medical Symposium Prelims </v>
          </cell>
          <cell r="G579" t="str">
            <v>Debate Prelims</v>
          </cell>
          <cell r="H579" t="str">
            <v>Medventure</v>
          </cell>
          <cell r="I579" t="str">
            <v>Medquiz</v>
          </cell>
          <cell r="J579" t="str">
            <v>Invictus</v>
          </cell>
          <cell r="K579" t="str">
            <v>Graphilia</v>
          </cell>
          <cell r="L579" t="str">
            <v>Art Attack</v>
          </cell>
          <cell r="M579" t="str">
            <v>Shuttermedics</v>
          </cell>
        </row>
        <row r="580">
          <cell r="A580" t="str">
            <v>OSMEC-0670</v>
          </cell>
          <cell r="B580" t="str">
            <v xml:space="preserve">Registration Check-In </v>
          </cell>
          <cell r="C580" t="str">
            <v xml:space="preserve">Case Presentation </v>
          </cell>
          <cell r="D580" t="str">
            <v>Paper Presentation</v>
          </cell>
          <cell r="E580" t="str">
            <v>Poster Presentation</v>
          </cell>
          <cell r="F580" t="str">
            <v xml:space="preserve">Medical Symposium Prelims </v>
          </cell>
          <cell r="G580" t="str">
            <v>Debate Prelims</v>
          </cell>
          <cell r="H580" t="str">
            <v>Medventure</v>
          </cell>
          <cell r="I580" t="str">
            <v>Medquiz</v>
          </cell>
          <cell r="J580" t="str">
            <v>Invictus</v>
          </cell>
          <cell r="K580" t="str">
            <v>Graphilia</v>
          </cell>
          <cell r="L580" t="str">
            <v>Art Attack</v>
          </cell>
          <cell r="M580" t="str">
            <v>Shuttermedics</v>
          </cell>
        </row>
        <row r="581">
          <cell r="A581" t="str">
            <v>OSMEC-0671</v>
          </cell>
          <cell r="B581" t="str">
            <v xml:space="preserve">Registration Check-In </v>
          </cell>
          <cell r="C581" t="str">
            <v xml:space="preserve">Case Presentation </v>
          </cell>
          <cell r="D581" t="str">
            <v>Paper Presentation</v>
          </cell>
          <cell r="E581" t="str">
            <v>Poster Presentation</v>
          </cell>
          <cell r="F581" t="str">
            <v xml:space="preserve">Medical Symposium Prelims </v>
          </cell>
          <cell r="G581" t="str">
            <v>Debate Prelims</v>
          </cell>
          <cell r="H581" t="str">
            <v>Medventure</v>
          </cell>
          <cell r="I581" t="str">
            <v>Medquiz</v>
          </cell>
          <cell r="J581" t="str">
            <v>Invictus</v>
          </cell>
          <cell r="K581" t="str">
            <v>Graphilia</v>
          </cell>
          <cell r="L581" t="str">
            <v>Art Attack</v>
          </cell>
          <cell r="M581" t="str">
            <v>Shuttermedics</v>
          </cell>
        </row>
        <row r="582">
          <cell r="A582" t="str">
            <v>OSMEC-0673</v>
          </cell>
          <cell r="B582" t="str">
            <v xml:space="preserve">Registration Check-In </v>
          </cell>
          <cell r="C582" t="str">
            <v xml:space="preserve">Case Presentation </v>
          </cell>
          <cell r="D582" t="str">
            <v>Paper Presentation</v>
          </cell>
          <cell r="E582" t="str">
            <v>Poster Presentation</v>
          </cell>
          <cell r="F582" t="str">
            <v xml:space="preserve">Medical Symposium Prelims </v>
          </cell>
          <cell r="G582" t="str">
            <v>Debate Prelims</v>
          </cell>
          <cell r="H582" t="str">
            <v>Medventure</v>
          </cell>
          <cell r="I582" t="str">
            <v>Medquiz</v>
          </cell>
          <cell r="J582" t="str">
            <v>Invictus</v>
          </cell>
          <cell r="K582" t="str">
            <v>Graphilia</v>
          </cell>
          <cell r="L582" t="str">
            <v>Art Attack</v>
          </cell>
          <cell r="M582" t="str">
            <v>Shuttermedics</v>
          </cell>
        </row>
        <row r="583">
          <cell r="A583" t="str">
            <v>OSMEC-0674</v>
          </cell>
          <cell r="B583" t="str">
            <v xml:space="preserve">Registration Check-In </v>
          </cell>
          <cell r="C583" t="str">
            <v xml:space="preserve">Case Presentation </v>
          </cell>
          <cell r="D583" t="str">
            <v>Paper Presentation</v>
          </cell>
          <cell r="E583" t="str">
            <v>Poster Presentation</v>
          </cell>
          <cell r="F583" t="str">
            <v xml:space="preserve">Medical Symposium Prelims </v>
          </cell>
          <cell r="G583" t="str">
            <v>Debate Prelims</v>
          </cell>
          <cell r="H583" t="str">
            <v>Medventure</v>
          </cell>
          <cell r="I583" t="str">
            <v>Medquiz</v>
          </cell>
          <cell r="J583" t="str">
            <v>Invictus</v>
          </cell>
          <cell r="K583" t="str">
            <v>Graphilia</v>
          </cell>
          <cell r="L583" t="str">
            <v>Art Attack</v>
          </cell>
          <cell r="M583" t="str">
            <v>Shuttermedics</v>
          </cell>
        </row>
        <row r="584">
          <cell r="A584" t="str">
            <v>OSMEC-0677</v>
          </cell>
          <cell r="B584" t="str">
            <v xml:space="preserve">Registration Check-In </v>
          </cell>
          <cell r="C584" t="str">
            <v xml:space="preserve">Case Presentation </v>
          </cell>
          <cell r="D584" t="str">
            <v>Paper Presentation</v>
          </cell>
          <cell r="E584" t="str">
            <v>Poster Presentation</v>
          </cell>
          <cell r="F584" t="str">
            <v xml:space="preserve">Medical Symposium Prelims </v>
          </cell>
          <cell r="G584" t="str">
            <v>Debate Prelims</v>
          </cell>
          <cell r="H584" t="str">
            <v>Medventure</v>
          </cell>
          <cell r="I584" t="str">
            <v>Medquiz</v>
          </cell>
          <cell r="J584" t="str">
            <v>Invictus</v>
          </cell>
          <cell r="K584" t="str">
            <v>Graphilia</v>
          </cell>
          <cell r="L584" t="str">
            <v>Art Attack</v>
          </cell>
          <cell r="M584" t="str">
            <v>Shuttermedics</v>
          </cell>
        </row>
        <row r="585">
          <cell r="A585" t="str">
            <v>OSMEC-0675</v>
          </cell>
          <cell r="B585" t="str">
            <v xml:space="preserve">Registration Check-In </v>
          </cell>
          <cell r="C585" t="str">
            <v xml:space="preserve">Case Presentation </v>
          </cell>
          <cell r="D585" t="str">
            <v>Paper Presentation</v>
          </cell>
          <cell r="E585" t="str">
            <v>Poster Presentation</v>
          </cell>
          <cell r="F585" t="str">
            <v xml:space="preserve">Medical Symposium Prelims </v>
          </cell>
          <cell r="G585" t="str">
            <v>Debate Prelims</v>
          </cell>
          <cell r="H585" t="str">
            <v>Medventure</v>
          </cell>
          <cell r="I585" t="str">
            <v>Medquiz</v>
          </cell>
          <cell r="J585" t="str">
            <v>Invictus</v>
          </cell>
          <cell r="K585" t="str">
            <v>Graphilia</v>
          </cell>
          <cell r="L585" t="str">
            <v>Art Attack</v>
          </cell>
          <cell r="M585" t="str">
            <v>Shuttermedics</v>
          </cell>
        </row>
        <row r="586">
          <cell r="A586" t="str">
            <v>OSMEC-0676</v>
          </cell>
          <cell r="B586" t="str">
            <v xml:space="preserve">Registration Check-In </v>
          </cell>
          <cell r="C586" t="str">
            <v xml:space="preserve">Case Presentation </v>
          </cell>
          <cell r="D586" t="str">
            <v>Paper Presentation</v>
          </cell>
          <cell r="E586" t="str">
            <v>Poster Presentation</v>
          </cell>
          <cell r="F586" t="str">
            <v xml:space="preserve">Medical Symposium Prelims </v>
          </cell>
          <cell r="G586" t="str">
            <v>Debate Prelims</v>
          </cell>
          <cell r="H586" t="str">
            <v>Medventure</v>
          </cell>
          <cell r="I586" t="str">
            <v>Medquiz</v>
          </cell>
          <cell r="J586" t="str">
            <v>Invictus</v>
          </cell>
          <cell r="K586" t="str">
            <v>Graphilia</v>
          </cell>
          <cell r="L586" t="str">
            <v>Art Attack</v>
          </cell>
          <cell r="M586" t="str">
            <v>Shuttermedics</v>
          </cell>
        </row>
        <row r="587">
          <cell r="A587" t="str">
            <v>OSMEC-0678</v>
          </cell>
          <cell r="B587" t="str">
            <v xml:space="preserve">Registration Check-In </v>
          </cell>
          <cell r="C587" t="str">
            <v xml:space="preserve">Case Presentation </v>
          </cell>
          <cell r="D587" t="str">
            <v>Paper Presentation</v>
          </cell>
          <cell r="E587" t="str">
            <v>Poster Presentation</v>
          </cell>
          <cell r="F587" t="str">
            <v xml:space="preserve">Medical Symposium Prelims </v>
          </cell>
          <cell r="G587" t="str">
            <v>Debate Prelims</v>
          </cell>
          <cell r="H587" t="str">
            <v>Medventure</v>
          </cell>
          <cell r="I587" t="str">
            <v>Medquiz</v>
          </cell>
          <cell r="J587" t="str">
            <v>Invictus</v>
          </cell>
          <cell r="K587" t="str">
            <v>Graphilia</v>
          </cell>
          <cell r="L587" t="str">
            <v>Art Attack</v>
          </cell>
          <cell r="M587" t="str">
            <v>Shuttermedics</v>
          </cell>
        </row>
        <row r="588">
          <cell r="A588" t="str">
            <v>OSMEC-0680</v>
          </cell>
          <cell r="B588" t="str">
            <v xml:space="preserve">Registration Check-In </v>
          </cell>
          <cell r="C588" t="str">
            <v xml:space="preserve">Case Presentation </v>
          </cell>
          <cell r="D588" t="str">
            <v>Paper Presentation</v>
          </cell>
          <cell r="E588" t="str">
            <v>Poster Presentation</v>
          </cell>
          <cell r="F588" t="str">
            <v xml:space="preserve">Medical Symposium Prelims </v>
          </cell>
          <cell r="G588" t="str">
            <v>Debate Prelims</v>
          </cell>
          <cell r="H588" t="str">
            <v>Medventure</v>
          </cell>
          <cell r="I588" t="str">
            <v>Medquiz</v>
          </cell>
          <cell r="J588" t="str">
            <v>Invictus</v>
          </cell>
          <cell r="K588" t="str">
            <v>Graphilia</v>
          </cell>
          <cell r="L588" t="str">
            <v>Art Attack</v>
          </cell>
          <cell r="M588" t="str">
            <v>Shuttermedics</v>
          </cell>
        </row>
        <row r="589">
          <cell r="A589" t="str">
            <v>OSMEC-0681</v>
          </cell>
          <cell r="B589" t="str">
            <v xml:space="preserve">Registration Check-In </v>
          </cell>
          <cell r="C589" t="str">
            <v xml:space="preserve">Case Presentation </v>
          </cell>
          <cell r="D589" t="str">
            <v>Paper Presentation</v>
          </cell>
          <cell r="E589" t="str">
            <v>Poster Presentation</v>
          </cell>
          <cell r="F589" t="str">
            <v xml:space="preserve">Medical Symposium Prelims </v>
          </cell>
          <cell r="G589" t="str">
            <v>Debate Prelims</v>
          </cell>
          <cell r="H589" t="str">
            <v>Medventure</v>
          </cell>
          <cell r="I589" t="str">
            <v>Medquiz</v>
          </cell>
          <cell r="J589" t="str">
            <v>Invictus</v>
          </cell>
          <cell r="K589" t="str">
            <v>Graphilia</v>
          </cell>
          <cell r="L589" t="str">
            <v>Art Attack</v>
          </cell>
          <cell r="M589" t="str">
            <v>Shuttermedics</v>
          </cell>
        </row>
        <row r="590">
          <cell r="A590" t="str">
            <v>OSMEC-0684</v>
          </cell>
          <cell r="B590" t="str">
            <v xml:space="preserve">Registration Check-In </v>
          </cell>
          <cell r="C590" t="str">
            <v xml:space="preserve">Case Presentation </v>
          </cell>
          <cell r="D590" t="str">
            <v>Paper Presentation</v>
          </cell>
          <cell r="E590" t="str">
            <v>Poster Presentation</v>
          </cell>
          <cell r="F590" t="str">
            <v xml:space="preserve">Medical Symposium Prelims </v>
          </cell>
          <cell r="G590" t="str">
            <v>Debate Prelims</v>
          </cell>
          <cell r="H590" t="str">
            <v>Medventure</v>
          </cell>
          <cell r="I590" t="str">
            <v>Medquiz</v>
          </cell>
          <cell r="J590" t="str">
            <v>Invictus</v>
          </cell>
          <cell r="K590" t="str">
            <v>Graphilia</v>
          </cell>
          <cell r="L590" t="str">
            <v>Art Attack</v>
          </cell>
          <cell r="M590" t="str">
            <v>Shuttermedics</v>
          </cell>
        </row>
        <row r="591">
          <cell r="A591" t="str">
            <v>OSMEC-0683</v>
          </cell>
          <cell r="B591" t="str">
            <v xml:space="preserve">Registration Check-In </v>
          </cell>
          <cell r="C591" t="str">
            <v xml:space="preserve">Case Presentation </v>
          </cell>
          <cell r="D591" t="str">
            <v>Paper Presentation</v>
          </cell>
          <cell r="E591" t="str">
            <v>Poster Presentation</v>
          </cell>
          <cell r="F591" t="str">
            <v xml:space="preserve">Medical Symposium Prelims </v>
          </cell>
          <cell r="G591" t="str">
            <v>Debate Prelims</v>
          </cell>
          <cell r="H591" t="str">
            <v>Medventure</v>
          </cell>
          <cell r="I591" t="str">
            <v>Medquiz</v>
          </cell>
          <cell r="J591" t="str">
            <v>Invictus</v>
          </cell>
          <cell r="K591" t="str">
            <v>Graphilia</v>
          </cell>
          <cell r="L591" t="str">
            <v>Art Attack</v>
          </cell>
          <cell r="M591" t="str">
            <v>Shuttermedics</v>
          </cell>
        </row>
        <row r="592">
          <cell r="A592" t="str">
            <v>OSMEC-0720</v>
          </cell>
          <cell r="B592" t="str">
            <v xml:space="preserve">Registration Check-In </v>
          </cell>
          <cell r="C592" t="str">
            <v xml:space="preserve">Case Presentation </v>
          </cell>
          <cell r="D592" t="str">
            <v>Paper Presentation</v>
          </cell>
          <cell r="E592" t="str">
            <v>Poster Presentation</v>
          </cell>
          <cell r="F592" t="str">
            <v xml:space="preserve">Medical Symposium Prelims </v>
          </cell>
          <cell r="G592" t="str">
            <v>Debate Prelims</v>
          </cell>
          <cell r="H592" t="str">
            <v>Medventure</v>
          </cell>
          <cell r="I592" t="str">
            <v>Medquiz</v>
          </cell>
          <cell r="J592" t="str">
            <v>Invictus</v>
          </cell>
          <cell r="K592" t="str">
            <v>Graphilia</v>
          </cell>
          <cell r="L592" t="str">
            <v>Art Attack</v>
          </cell>
          <cell r="M592" t="str">
            <v>Shuttermedics</v>
          </cell>
        </row>
        <row r="593">
          <cell r="A593" t="str">
            <v>OSMEC-0688</v>
          </cell>
          <cell r="B593" t="str">
            <v xml:space="preserve">Registration Check-In </v>
          </cell>
          <cell r="C593" t="str">
            <v xml:space="preserve">Case Presentation </v>
          </cell>
          <cell r="D593" t="str">
            <v>Paper Presentation</v>
          </cell>
          <cell r="E593" t="str">
            <v>Poster Presentation</v>
          </cell>
          <cell r="F593" t="str">
            <v xml:space="preserve">Medical Symposium Prelims </v>
          </cell>
          <cell r="G593" t="str">
            <v>Debate Prelims</v>
          </cell>
          <cell r="H593" t="str">
            <v>Medventure</v>
          </cell>
          <cell r="I593" t="str">
            <v>Medquiz</v>
          </cell>
          <cell r="J593" t="str">
            <v>Invictus</v>
          </cell>
          <cell r="K593" t="str">
            <v>Graphilia</v>
          </cell>
          <cell r="L593" t="str">
            <v>Art Attack</v>
          </cell>
          <cell r="M593" t="str">
            <v>Shuttermedics</v>
          </cell>
        </row>
        <row r="594">
          <cell r="A594" t="str">
            <v>OSMEC-0686</v>
          </cell>
          <cell r="B594" t="str">
            <v xml:space="preserve">Registration Check-In </v>
          </cell>
          <cell r="C594" t="str">
            <v xml:space="preserve">Case Presentation </v>
          </cell>
          <cell r="D594" t="str">
            <v>Paper Presentation</v>
          </cell>
          <cell r="E594" t="str">
            <v>Poster Presentation</v>
          </cell>
          <cell r="F594" t="str">
            <v xml:space="preserve">Medical Symposium Prelims </v>
          </cell>
          <cell r="G594" t="str">
            <v>Debate Prelims</v>
          </cell>
          <cell r="H594" t="str">
            <v>Medventure</v>
          </cell>
          <cell r="I594" t="str">
            <v>Medquiz</v>
          </cell>
          <cell r="J594" t="str">
            <v>Invictus</v>
          </cell>
          <cell r="K594" t="str">
            <v>Graphilia</v>
          </cell>
          <cell r="L594" t="str">
            <v>Art Attack</v>
          </cell>
          <cell r="M594" t="str">
            <v>Shuttermedics</v>
          </cell>
        </row>
        <row r="595">
          <cell r="A595" t="str">
            <v>OSMEC-0689</v>
          </cell>
          <cell r="B595" t="str">
            <v xml:space="preserve">Registration Check-In </v>
          </cell>
          <cell r="C595" t="str">
            <v xml:space="preserve">Case Presentation </v>
          </cell>
          <cell r="D595" t="str">
            <v>Paper Presentation</v>
          </cell>
          <cell r="E595" t="str">
            <v>Poster Presentation</v>
          </cell>
          <cell r="F595" t="str">
            <v xml:space="preserve">Medical Symposium Prelims </v>
          </cell>
          <cell r="G595" t="str">
            <v>Debate Prelims</v>
          </cell>
          <cell r="H595" t="str">
            <v>Medventure</v>
          </cell>
          <cell r="I595" t="str">
            <v>Medquiz</v>
          </cell>
          <cell r="J595" t="str">
            <v>Invictus</v>
          </cell>
          <cell r="K595" t="str">
            <v>Graphilia</v>
          </cell>
          <cell r="L595" t="str">
            <v>Art Attack</v>
          </cell>
          <cell r="M595" t="str">
            <v>Shuttermedics</v>
          </cell>
        </row>
        <row r="596">
          <cell r="A596" t="str">
            <v>OSMEC-0690</v>
          </cell>
          <cell r="B596" t="str">
            <v xml:space="preserve">Registration Check-In </v>
          </cell>
          <cell r="C596" t="str">
            <v xml:space="preserve">Case Presentation </v>
          </cell>
          <cell r="D596" t="str">
            <v>Paper Presentation</v>
          </cell>
          <cell r="E596" t="str">
            <v>Poster Presentation</v>
          </cell>
          <cell r="F596" t="str">
            <v xml:space="preserve">Medical Symposium Prelims </v>
          </cell>
          <cell r="G596" t="str">
            <v>Debate Prelims</v>
          </cell>
          <cell r="H596" t="str">
            <v>Medventure</v>
          </cell>
          <cell r="I596" t="str">
            <v>Medquiz</v>
          </cell>
          <cell r="J596" t="str">
            <v>Invictus</v>
          </cell>
          <cell r="K596" t="str">
            <v>Graphilia</v>
          </cell>
          <cell r="L596" t="str">
            <v>Art Attack</v>
          </cell>
          <cell r="M596" t="str">
            <v>Shuttermedics</v>
          </cell>
        </row>
        <row r="597">
          <cell r="A597" t="str">
            <v>OSMEC-0692</v>
          </cell>
          <cell r="B597" t="str">
            <v xml:space="preserve">Registration Check-In </v>
          </cell>
          <cell r="C597" t="str">
            <v xml:space="preserve">Case Presentation </v>
          </cell>
          <cell r="D597" t="str">
            <v>Paper Presentation</v>
          </cell>
          <cell r="E597" t="str">
            <v>Poster Presentation</v>
          </cell>
          <cell r="F597" t="str">
            <v xml:space="preserve">Medical Symposium Prelims </v>
          </cell>
          <cell r="G597" t="str">
            <v>Debate Prelims</v>
          </cell>
          <cell r="H597" t="str">
            <v>Medventure</v>
          </cell>
          <cell r="I597" t="str">
            <v>Medquiz</v>
          </cell>
          <cell r="J597" t="str">
            <v>Invictus</v>
          </cell>
          <cell r="K597" t="str">
            <v>Graphilia</v>
          </cell>
          <cell r="L597" t="str">
            <v>Art Attack</v>
          </cell>
          <cell r="M597" t="str">
            <v>Shuttermedics</v>
          </cell>
        </row>
        <row r="598">
          <cell r="A598" t="str">
            <v>OSMEC-0694</v>
          </cell>
          <cell r="B598" t="str">
            <v xml:space="preserve">Registration Check-In </v>
          </cell>
          <cell r="C598" t="str">
            <v xml:space="preserve">Case Presentation </v>
          </cell>
          <cell r="D598" t="str">
            <v>Paper Presentation</v>
          </cell>
          <cell r="E598" t="str">
            <v>Poster Presentation</v>
          </cell>
          <cell r="F598" t="str">
            <v xml:space="preserve">Medical Symposium Prelims </v>
          </cell>
          <cell r="G598" t="str">
            <v>Debate Prelims</v>
          </cell>
          <cell r="H598" t="str">
            <v>Medventure</v>
          </cell>
          <cell r="I598" t="str">
            <v>Medquiz</v>
          </cell>
          <cell r="J598" t="str">
            <v>Invictus</v>
          </cell>
          <cell r="K598" t="str">
            <v>Graphilia</v>
          </cell>
          <cell r="L598" t="str">
            <v>Art Attack</v>
          </cell>
          <cell r="M598" t="str">
            <v>Shuttermedics</v>
          </cell>
        </row>
        <row r="599">
          <cell r="A599" t="str">
            <v>OSMEC-0696</v>
          </cell>
          <cell r="B599" t="str">
            <v xml:space="preserve">Registration Check-In </v>
          </cell>
          <cell r="C599" t="str">
            <v xml:space="preserve">Case Presentation </v>
          </cell>
          <cell r="D599" t="str">
            <v>Paper Presentation</v>
          </cell>
          <cell r="E599" t="str">
            <v>Poster Presentation</v>
          </cell>
          <cell r="F599" t="str">
            <v xml:space="preserve">Medical Symposium Prelims </v>
          </cell>
          <cell r="G599" t="str">
            <v>Debate Prelims</v>
          </cell>
          <cell r="H599" t="str">
            <v>Medventure</v>
          </cell>
          <cell r="I599" t="str">
            <v>Medquiz</v>
          </cell>
          <cell r="J599" t="str">
            <v>Invictus</v>
          </cell>
          <cell r="K599" t="str">
            <v>Graphilia</v>
          </cell>
          <cell r="L599" t="str">
            <v>Art Attack</v>
          </cell>
          <cell r="M599" t="str">
            <v>Shuttermedics</v>
          </cell>
        </row>
        <row r="600">
          <cell r="A600" t="str">
            <v>OSMEC-0699</v>
          </cell>
          <cell r="B600" t="str">
            <v xml:space="preserve">Registration Check-In </v>
          </cell>
          <cell r="C600" t="str">
            <v xml:space="preserve">Case Presentation </v>
          </cell>
          <cell r="D600" t="str">
            <v>Paper Presentation</v>
          </cell>
          <cell r="E600" t="str">
            <v>Poster Presentation</v>
          </cell>
          <cell r="F600" t="str">
            <v xml:space="preserve">Medical Symposium Prelims </v>
          </cell>
          <cell r="G600" t="str">
            <v>Debate Prelims</v>
          </cell>
          <cell r="H600" t="str">
            <v>Medventure</v>
          </cell>
          <cell r="I600" t="str">
            <v>Medquiz</v>
          </cell>
          <cell r="J600" t="str">
            <v>Invictus</v>
          </cell>
          <cell r="K600" t="str">
            <v>Graphilia</v>
          </cell>
          <cell r="L600" t="str">
            <v>Art Attack</v>
          </cell>
          <cell r="M600" t="str">
            <v>Shuttermedics</v>
          </cell>
        </row>
        <row r="601">
          <cell r="A601" t="str">
            <v>OSMEC-0700</v>
          </cell>
          <cell r="B601" t="str">
            <v xml:space="preserve">Registration Check-In </v>
          </cell>
          <cell r="C601" t="str">
            <v xml:space="preserve">Case Presentation </v>
          </cell>
          <cell r="D601" t="str">
            <v>Paper Presentation</v>
          </cell>
          <cell r="E601" t="str">
            <v>Poster Presentation</v>
          </cell>
          <cell r="F601" t="str">
            <v xml:space="preserve">Medical Symposium Prelims </v>
          </cell>
          <cell r="G601" t="str">
            <v>Debate Prelims</v>
          </cell>
          <cell r="H601" t="str">
            <v>Medventure</v>
          </cell>
          <cell r="I601" t="str">
            <v>Medquiz</v>
          </cell>
          <cell r="J601" t="str">
            <v>Invictus</v>
          </cell>
          <cell r="K601" t="str">
            <v>Graphilia</v>
          </cell>
          <cell r="L601" t="str">
            <v>Art Attack</v>
          </cell>
          <cell r="M601" t="str">
            <v>Shuttermedics</v>
          </cell>
        </row>
        <row r="602">
          <cell r="A602" t="str">
            <v>OSMEC-0702</v>
          </cell>
          <cell r="B602" t="str">
            <v xml:space="preserve">Registration Check-In </v>
          </cell>
          <cell r="C602" t="str">
            <v xml:space="preserve">Case Presentation </v>
          </cell>
          <cell r="D602" t="str">
            <v>Paper Presentation</v>
          </cell>
          <cell r="E602" t="str">
            <v>Poster Presentation</v>
          </cell>
          <cell r="F602" t="str">
            <v xml:space="preserve">Medical Symposium Prelims </v>
          </cell>
          <cell r="G602" t="str">
            <v>Debate Prelims</v>
          </cell>
          <cell r="H602" t="str">
            <v>Medventure</v>
          </cell>
          <cell r="I602" t="str">
            <v>Medquiz</v>
          </cell>
          <cell r="J602" t="str">
            <v>Invictus</v>
          </cell>
          <cell r="K602" t="str">
            <v>Graphilia</v>
          </cell>
          <cell r="L602" t="str">
            <v>Art Attack</v>
          </cell>
          <cell r="M602" t="str">
            <v>Shuttermedics</v>
          </cell>
        </row>
        <row r="603">
          <cell r="A603" t="str">
            <v>OSMEC-0705</v>
          </cell>
          <cell r="B603" t="str">
            <v xml:space="preserve">Registration Check-In </v>
          </cell>
          <cell r="C603" t="str">
            <v xml:space="preserve">Case Presentation </v>
          </cell>
          <cell r="D603" t="str">
            <v>Paper Presentation</v>
          </cell>
          <cell r="E603" t="str">
            <v>Poster Presentation</v>
          </cell>
          <cell r="F603" t="str">
            <v xml:space="preserve">Medical Symposium Prelims </v>
          </cell>
          <cell r="G603" t="str">
            <v>Debate Prelims</v>
          </cell>
          <cell r="H603" t="str">
            <v>Medventure</v>
          </cell>
          <cell r="I603" t="str">
            <v>Medquiz</v>
          </cell>
          <cell r="J603" t="str">
            <v>Invictus</v>
          </cell>
          <cell r="K603" t="str">
            <v>Graphilia</v>
          </cell>
          <cell r="L603" t="str">
            <v>Art Attack</v>
          </cell>
          <cell r="M603" t="str">
            <v>Shuttermedics</v>
          </cell>
        </row>
        <row r="604">
          <cell r="A604" t="str">
            <v>OSMEC-0707</v>
          </cell>
          <cell r="B604" t="str">
            <v xml:space="preserve">Registration Check-In </v>
          </cell>
          <cell r="C604" t="str">
            <v xml:space="preserve">Case Presentation </v>
          </cell>
          <cell r="D604" t="str">
            <v>Paper Presentation</v>
          </cell>
          <cell r="E604" t="str">
            <v>Poster Presentation</v>
          </cell>
          <cell r="F604" t="str">
            <v xml:space="preserve">Medical Symposium Prelims </v>
          </cell>
          <cell r="G604" t="str">
            <v>Debate Prelims</v>
          </cell>
          <cell r="H604" t="str">
            <v>Medventure</v>
          </cell>
          <cell r="I604" t="str">
            <v>Medquiz</v>
          </cell>
          <cell r="J604" t="str">
            <v>Invictus</v>
          </cell>
          <cell r="K604" t="str">
            <v>Graphilia</v>
          </cell>
          <cell r="L604" t="str">
            <v>Art Attack</v>
          </cell>
          <cell r="M604" t="str">
            <v>Shuttermedics</v>
          </cell>
        </row>
        <row r="605">
          <cell r="A605" t="str">
            <v>OSMEC-0708</v>
          </cell>
          <cell r="B605" t="str">
            <v xml:space="preserve">Registration Check-In </v>
          </cell>
          <cell r="C605" t="str">
            <v xml:space="preserve">Case Presentation </v>
          </cell>
          <cell r="D605" t="str">
            <v>Paper Presentation</v>
          </cell>
          <cell r="E605" t="str">
            <v>Poster Presentation</v>
          </cell>
          <cell r="F605" t="str">
            <v xml:space="preserve">Medical Symposium Prelims </v>
          </cell>
          <cell r="G605" t="str">
            <v>Debate Prelims</v>
          </cell>
          <cell r="H605" t="str">
            <v>Medventure</v>
          </cell>
          <cell r="I605" t="str">
            <v>Medquiz</v>
          </cell>
          <cell r="J605" t="str">
            <v>Invictus</v>
          </cell>
          <cell r="K605" t="str">
            <v>Graphilia</v>
          </cell>
          <cell r="L605" t="str">
            <v>Art Attack</v>
          </cell>
          <cell r="M605" t="str">
            <v>Shuttermedics</v>
          </cell>
        </row>
        <row r="606">
          <cell r="A606" t="str">
            <v>OSMEC-0709</v>
          </cell>
          <cell r="B606" t="str">
            <v xml:space="preserve">Registration Check-In </v>
          </cell>
          <cell r="C606" t="str">
            <v xml:space="preserve">Case Presentation </v>
          </cell>
          <cell r="D606" t="str">
            <v>Paper Presentation</v>
          </cell>
          <cell r="E606" t="str">
            <v>Poster Presentation</v>
          </cell>
          <cell r="F606" t="str">
            <v xml:space="preserve">Medical Symposium Prelims </v>
          </cell>
          <cell r="G606" t="str">
            <v>Debate Prelims</v>
          </cell>
          <cell r="H606" t="str">
            <v>Medventure</v>
          </cell>
          <cell r="I606" t="str">
            <v>Medquiz</v>
          </cell>
          <cell r="J606" t="str">
            <v>Invictus</v>
          </cell>
          <cell r="K606" t="str">
            <v>Graphilia</v>
          </cell>
          <cell r="L606" t="str">
            <v>Art Attack</v>
          </cell>
          <cell r="M606" t="str">
            <v>Shuttermedics</v>
          </cell>
        </row>
        <row r="607">
          <cell r="A607" t="str">
            <v>OSMEC-0711</v>
          </cell>
          <cell r="B607" t="str">
            <v xml:space="preserve">Registration Check-In </v>
          </cell>
          <cell r="C607" t="str">
            <v xml:space="preserve">Case Presentation </v>
          </cell>
          <cell r="D607" t="str">
            <v>Paper Presentation</v>
          </cell>
          <cell r="E607" t="str">
            <v>Poster Presentation</v>
          </cell>
          <cell r="F607" t="str">
            <v xml:space="preserve">Medical Symposium Prelims </v>
          </cell>
          <cell r="G607" t="str">
            <v>Debate Prelims</v>
          </cell>
          <cell r="H607" t="str">
            <v>Medventure</v>
          </cell>
          <cell r="I607" t="str">
            <v>Medquiz</v>
          </cell>
          <cell r="J607" t="str">
            <v>Invictus</v>
          </cell>
          <cell r="K607" t="str">
            <v>Graphilia</v>
          </cell>
          <cell r="L607" t="str">
            <v>Art Attack</v>
          </cell>
          <cell r="M607" t="str">
            <v>Shuttermedics</v>
          </cell>
        </row>
        <row r="608">
          <cell r="A608" t="str">
            <v>OSMEC-0712</v>
          </cell>
          <cell r="B608" t="str">
            <v xml:space="preserve">Registration Check-In </v>
          </cell>
          <cell r="C608" t="str">
            <v xml:space="preserve">Case Presentation </v>
          </cell>
          <cell r="D608" t="str">
            <v>Paper Presentation</v>
          </cell>
          <cell r="E608" t="str">
            <v>Poster Presentation</v>
          </cell>
          <cell r="F608" t="str">
            <v xml:space="preserve">Medical Symposium Prelims </v>
          </cell>
          <cell r="G608" t="str">
            <v>Debate Prelims</v>
          </cell>
          <cell r="H608" t="str">
            <v>Medventure</v>
          </cell>
          <cell r="I608" t="str">
            <v>Medquiz</v>
          </cell>
          <cell r="J608" t="str">
            <v>Invictus</v>
          </cell>
          <cell r="K608" t="str">
            <v>Graphilia</v>
          </cell>
          <cell r="L608" t="str">
            <v>Art Attack</v>
          </cell>
          <cell r="M608" t="str">
            <v>Shuttermedics</v>
          </cell>
        </row>
        <row r="609">
          <cell r="A609" t="str">
            <v>OSMEC-0714</v>
          </cell>
          <cell r="B609" t="str">
            <v xml:space="preserve">Registration Check-In </v>
          </cell>
          <cell r="C609" t="str">
            <v xml:space="preserve">Case Presentation </v>
          </cell>
          <cell r="D609" t="str">
            <v>Paper Presentation</v>
          </cell>
          <cell r="E609" t="str">
            <v>Poster Presentation</v>
          </cell>
          <cell r="F609" t="str">
            <v xml:space="preserve">Medical Symposium Prelims </v>
          </cell>
          <cell r="G609" t="str">
            <v>Debate Prelims</v>
          </cell>
          <cell r="H609" t="str">
            <v>Medventure</v>
          </cell>
          <cell r="I609" t="str">
            <v>Medquiz</v>
          </cell>
          <cell r="J609" t="str">
            <v>Invictus</v>
          </cell>
          <cell r="K609" t="str">
            <v>Graphilia</v>
          </cell>
          <cell r="L609" t="str">
            <v>Art Attack</v>
          </cell>
          <cell r="M609" t="str">
            <v>Shuttermedics</v>
          </cell>
        </row>
        <row r="610">
          <cell r="A610" t="str">
            <v>OSMEC-0715</v>
          </cell>
          <cell r="B610" t="str">
            <v xml:space="preserve">Registration Check-In </v>
          </cell>
          <cell r="C610" t="str">
            <v xml:space="preserve">Case Presentation </v>
          </cell>
          <cell r="D610" t="str">
            <v>Paper Presentation</v>
          </cell>
          <cell r="E610" t="str">
            <v>Poster Presentation</v>
          </cell>
          <cell r="F610" t="str">
            <v xml:space="preserve">Medical Symposium Prelims </v>
          </cell>
          <cell r="G610" t="str">
            <v>Debate Prelims</v>
          </cell>
          <cell r="H610" t="str">
            <v>Medventure</v>
          </cell>
          <cell r="I610" t="str">
            <v>Medquiz</v>
          </cell>
          <cell r="J610" t="str">
            <v>Invictus</v>
          </cell>
          <cell r="K610" t="str">
            <v>Graphilia</v>
          </cell>
          <cell r="L610" t="str">
            <v>Art Attack</v>
          </cell>
          <cell r="M610" t="str">
            <v>Shuttermedics</v>
          </cell>
        </row>
        <row r="611">
          <cell r="A611" t="str">
            <v>OSMEC-0716</v>
          </cell>
          <cell r="B611" t="str">
            <v xml:space="preserve">Registration Check-In </v>
          </cell>
          <cell r="C611" t="str">
            <v xml:space="preserve">Case Presentation </v>
          </cell>
          <cell r="D611" t="str">
            <v>Paper Presentation</v>
          </cell>
          <cell r="E611" t="str">
            <v>Poster Presentation</v>
          </cell>
          <cell r="F611" t="str">
            <v xml:space="preserve">Medical Symposium Prelims </v>
          </cell>
          <cell r="G611" t="str">
            <v>Debate Prelims</v>
          </cell>
          <cell r="H611" t="str">
            <v>Medventure</v>
          </cell>
          <cell r="I611" t="str">
            <v>Medquiz</v>
          </cell>
          <cell r="J611" t="str">
            <v>Invictus</v>
          </cell>
          <cell r="K611" t="str">
            <v>Graphilia</v>
          </cell>
          <cell r="L611" t="str">
            <v>Art Attack</v>
          </cell>
          <cell r="M611" t="str">
            <v>Shuttermedics</v>
          </cell>
        </row>
        <row r="612">
          <cell r="A612" t="str">
            <v>OSMEC-0718</v>
          </cell>
          <cell r="B612" t="str">
            <v xml:space="preserve">Registration Check-In </v>
          </cell>
          <cell r="C612" t="str">
            <v xml:space="preserve">Case Presentation </v>
          </cell>
          <cell r="D612" t="str">
            <v>Paper Presentation</v>
          </cell>
          <cell r="E612" t="str">
            <v>Poster Presentation</v>
          </cell>
          <cell r="F612" t="str">
            <v xml:space="preserve">Medical Symposium Prelims </v>
          </cell>
          <cell r="G612" t="str">
            <v>Debate Prelims</v>
          </cell>
          <cell r="H612" t="str">
            <v>Medventure</v>
          </cell>
          <cell r="I612" t="str">
            <v>Medquiz</v>
          </cell>
          <cell r="J612" t="str">
            <v>Invictus</v>
          </cell>
          <cell r="K612" t="str">
            <v>Graphilia</v>
          </cell>
          <cell r="L612" t="str">
            <v>Art Attack</v>
          </cell>
          <cell r="M612" t="str">
            <v>Shuttermedics</v>
          </cell>
        </row>
        <row r="613">
          <cell r="A613" t="str">
            <v>OSMEC-0717</v>
          </cell>
          <cell r="B613" t="str">
            <v xml:space="preserve">Registration Check-In </v>
          </cell>
          <cell r="C613" t="str">
            <v xml:space="preserve">Case Presentation </v>
          </cell>
          <cell r="D613" t="str">
            <v>Paper Presentation</v>
          </cell>
          <cell r="E613" t="str">
            <v>Poster Presentation</v>
          </cell>
          <cell r="F613" t="str">
            <v xml:space="preserve">Medical Symposium Prelims </v>
          </cell>
          <cell r="G613" t="str">
            <v>Debate Prelims</v>
          </cell>
          <cell r="H613" t="str">
            <v>Medventure</v>
          </cell>
          <cell r="I613" t="str">
            <v>Medquiz</v>
          </cell>
          <cell r="J613" t="str">
            <v>Invictus</v>
          </cell>
          <cell r="K613" t="str">
            <v>Graphilia</v>
          </cell>
          <cell r="L613" t="str">
            <v>Art Attack</v>
          </cell>
          <cell r="M613" t="str">
            <v>Shuttermedics</v>
          </cell>
        </row>
        <row r="614">
          <cell r="A614" t="str">
            <v>OSMEC-0719</v>
          </cell>
          <cell r="B614" t="str">
            <v xml:space="preserve">Registration Check-In </v>
          </cell>
          <cell r="C614" t="str">
            <v xml:space="preserve">Case Presentation </v>
          </cell>
          <cell r="D614" t="str">
            <v>Paper Presentation</v>
          </cell>
          <cell r="E614" t="str">
            <v>Poster Presentation</v>
          </cell>
          <cell r="F614" t="str">
            <v xml:space="preserve">Medical Symposium Prelims </v>
          </cell>
          <cell r="G614" t="str">
            <v>Debate Prelims</v>
          </cell>
          <cell r="H614" t="str">
            <v>Medventure</v>
          </cell>
          <cell r="I614" t="str">
            <v>Medquiz</v>
          </cell>
          <cell r="J614" t="str">
            <v>Invictus</v>
          </cell>
          <cell r="K614" t="str">
            <v>Graphilia</v>
          </cell>
          <cell r="L614" t="str">
            <v>Art Attack</v>
          </cell>
          <cell r="M614" t="str">
            <v>Shuttermedics</v>
          </cell>
        </row>
        <row r="615">
          <cell r="A615" t="str">
            <v>OSMEC-0722</v>
          </cell>
          <cell r="B615" t="str">
            <v xml:space="preserve">Registration Check-In </v>
          </cell>
          <cell r="C615" t="str">
            <v xml:space="preserve">Case Presentation </v>
          </cell>
          <cell r="D615" t="str">
            <v>Paper Presentation</v>
          </cell>
          <cell r="E615" t="str">
            <v>Poster Presentation</v>
          </cell>
          <cell r="F615" t="str">
            <v xml:space="preserve">Medical Symposium Prelims </v>
          </cell>
          <cell r="G615" t="str">
            <v>Debate Prelims</v>
          </cell>
          <cell r="H615" t="str">
            <v>Medventure</v>
          </cell>
          <cell r="I615" t="str">
            <v>Medquiz</v>
          </cell>
          <cell r="J615" t="str">
            <v>Invictus</v>
          </cell>
          <cell r="K615" t="str">
            <v>Graphilia</v>
          </cell>
          <cell r="L615" t="str">
            <v>Art Attack</v>
          </cell>
          <cell r="M615" t="str">
            <v>Shuttermedics</v>
          </cell>
        </row>
        <row r="616">
          <cell r="A616" t="str">
            <v>OSMEC-0724</v>
          </cell>
          <cell r="B616" t="str">
            <v xml:space="preserve">Registration Check-In </v>
          </cell>
          <cell r="C616" t="str">
            <v xml:space="preserve">Case Presentation </v>
          </cell>
          <cell r="D616" t="str">
            <v>Paper Presentation</v>
          </cell>
          <cell r="E616" t="str">
            <v>Poster Presentation</v>
          </cell>
          <cell r="F616" t="str">
            <v xml:space="preserve">Medical Symposium Prelims </v>
          </cell>
          <cell r="G616" t="str">
            <v>Debate Prelims</v>
          </cell>
          <cell r="H616" t="str">
            <v>Medventure</v>
          </cell>
          <cell r="I616" t="str">
            <v>Medquiz</v>
          </cell>
          <cell r="J616" t="str">
            <v>Invictus</v>
          </cell>
          <cell r="K616" t="str">
            <v>Graphilia</v>
          </cell>
          <cell r="L616" t="str">
            <v>Art Attack</v>
          </cell>
          <cell r="M616" t="str">
            <v>Shuttermedics</v>
          </cell>
        </row>
        <row r="617">
          <cell r="A617" t="str">
            <v>OSMEC-0725</v>
          </cell>
          <cell r="B617" t="str">
            <v xml:space="preserve">Registration Check-In </v>
          </cell>
          <cell r="C617" t="str">
            <v xml:space="preserve">Case Presentation </v>
          </cell>
          <cell r="D617" t="str">
            <v>Paper Presentation</v>
          </cell>
          <cell r="E617" t="str">
            <v>Poster Presentation</v>
          </cell>
          <cell r="F617" t="str">
            <v xml:space="preserve">Medical Symposium Prelims </v>
          </cell>
          <cell r="G617" t="str">
            <v>Debate Prelims</v>
          </cell>
          <cell r="H617" t="str">
            <v>Medventure</v>
          </cell>
          <cell r="I617" t="str">
            <v>Medquiz</v>
          </cell>
          <cell r="J617" t="str">
            <v>Invictus</v>
          </cell>
          <cell r="K617" t="str">
            <v>Graphilia</v>
          </cell>
          <cell r="L617" t="str">
            <v>Art Attack</v>
          </cell>
          <cell r="M617" t="str">
            <v>Shuttermedics</v>
          </cell>
        </row>
        <row r="618">
          <cell r="A618" t="str">
            <v>OSMEC-0000</v>
          </cell>
          <cell r="B618" t="str">
            <v xml:space="preserve">Registration Check-In </v>
          </cell>
          <cell r="C618" t="str">
            <v xml:space="preserve">Case Presentation </v>
          </cell>
          <cell r="D618" t="str">
            <v>Paper Presentation</v>
          </cell>
          <cell r="E618" t="str">
            <v>Poster Presentation</v>
          </cell>
          <cell r="F618" t="str">
            <v xml:space="preserve">Medical Symposium Prelims </v>
          </cell>
          <cell r="G618" t="str">
            <v>Debate Prelims</v>
          </cell>
          <cell r="H618" t="str">
            <v>Medventure</v>
          </cell>
          <cell r="I618" t="str">
            <v>Medquiz</v>
          </cell>
          <cell r="J618" t="str">
            <v>Invictus</v>
          </cell>
          <cell r="K618" t="str">
            <v>Graphilia</v>
          </cell>
          <cell r="L618" t="str">
            <v>Art Attack</v>
          </cell>
          <cell r="M618" t="str">
            <v>Shuttermedics</v>
          </cell>
        </row>
        <row r="619">
          <cell r="A619" t="str">
            <v>OSMEC-0729</v>
          </cell>
          <cell r="B619" t="str">
            <v xml:space="preserve">Registration Check-In </v>
          </cell>
          <cell r="C619" t="str">
            <v xml:space="preserve">Case Presentation </v>
          </cell>
          <cell r="D619" t="str">
            <v>Paper Presentation</v>
          </cell>
          <cell r="E619" t="str">
            <v>Poster Presentation</v>
          </cell>
          <cell r="F619" t="str">
            <v xml:space="preserve">Medical Symposium Prelims </v>
          </cell>
          <cell r="G619" t="str">
            <v>Debate Prelims</v>
          </cell>
          <cell r="H619" t="str">
            <v>Medventure</v>
          </cell>
          <cell r="I619" t="str">
            <v>Medquiz</v>
          </cell>
          <cell r="J619" t="str">
            <v>Invictus</v>
          </cell>
          <cell r="K619" t="str">
            <v>Graphilia</v>
          </cell>
          <cell r="L619" t="str">
            <v>Art Attack</v>
          </cell>
          <cell r="M619" t="str">
            <v>Shuttermedics</v>
          </cell>
        </row>
        <row r="620">
          <cell r="A620" t="str">
            <v>OSMEC-0730</v>
          </cell>
          <cell r="B620" t="str">
            <v xml:space="preserve">Registration Check-In </v>
          </cell>
          <cell r="C620" t="str">
            <v xml:space="preserve">Case Presentation </v>
          </cell>
          <cell r="D620" t="str">
            <v>Paper Presentation</v>
          </cell>
          <cell r="E620" t="str">
            <v>Poster Presentation</v>
          </cell>
          <cell r="F620" t="str">
            <v xml:space="preserve">Medical Symposium Prelims </v>
          </cell>
          <cell r="G620" t="str">
            <v>Debate Prelims</v>
          </cell>
          <cell r="H620" t="str">
            <v>Medventure</v>
          </cell>
          <cell r="I620" t="str">
            <v>Medquiz</v>
          </cell>
          <cell r="J620" t="str">
            <v>Invictus</v>
          </cell>
          <cell r="K620" t="str">
            <v>Graphilia</v>
          </cell>
          <cell r="L620" t="str">
            <v>Art Attack</v>
          </cell>
          <cell r="M620" t="str">
            <v>Shuttermedics</v>
          </cell>
        </row>
        <row r="621">
          <cell r="A621" t="str">
            <v>OSMEC-0731</v>
          </cell>
          <cell r="B621" t="str">
            <v xml:space="preserve">Registration Check-In </v>
          </cell>
          <cell r="C621" t="str">
            <v xml:space="preserve">Case Presentation </v>
          </cell>
          <cell r="D621" t="str">
            <v>Paper Presentation</v>
          </cell>
          <cell r="E621" t="str">
            <v>Poster Presentation</v>
          </cell>
          <cell r="F621" t="str">
            <v xml:space="preserve">Medical Symposium Prelims </v>
          </cell>
          <cell r="G621" t="str">
            <v>Debate Prelims</v>
          </cell>
          <cell r="H621" t="str">
            <v>Medventure</v>
          </cell>
          <cell r="I621" t="str">
            <v>Medquiz</v>
          </cell>
          <cell r="J621" t="str">
            <v>Invictus</v>
          </cell>
          <cell r="K621" t="str">
            <v>Graphilia</v>
          </cell>
          <cell r="L621" t="str">
            <v>Art Attack</v>
          </cell>
          <cell r="M621" t="str">
            <v>Shuttermedics</v>
          </cell>
        </row>
        <row r="622">
          <cell r="A622" t="str">
            <v>OSMEC-0732</v>
          </cell>
          <cell r="B622" t="str">
            <v xml:space="preserve">Registration Check-In </v>
          </cell>
          <cell r="C622" t="str">
            <v xml:space="preserve">Case Presentation </v>
          </cell>
          <cell r="D622" t="str">
            <v>Paper Presentation</v>
          </cell>
          <cell r="E622" t="str">
            <v>Poster Presentation</v>
          </cell>
          <cell r="F622" t="str">
            <v xml:space="preserve">Medical Symposium Prelims </v>
          </cell>
          <cell r="G622" t="str">
            <v>Debate Prelims</v>
          </cell>
          <cell r="H622" t="str">
            <v>Medventure</v>
          </cell>
          <cell r="I622" t="str">
            <v>Medquiz</v>
          </cell>
          <cell r="J622" t="str">
            <v>Invictus</v>
          </cell>
          <cell r="K622" t="str">
            <v>Graphilia</v>
          </cell>
          <cell r="L622" t="str">
            <v>Art Attack</v>
          </cell>
          <cell r="M622" t="str">
            <v>Shuttermedics</v>
          </cell>
        </row>
        <row r="623">
          <cell r="A623" t="str">
            <v>OSMEC-0733</v>
          </cell>
          <cell r="B623" t="str">
            <v xml:space="preserve">Registration Check-In </v>
          </cell>
          <cell r="C623" t="str">
            <v xml:space="preserve">Case Presentation </v>
          </cell>
          <cell r="D623" t="str">
            <v>Paper Presentation</v>
          </cell>
          <cell r="E623" t="str">
            <v>Poster Presentation</v>
          </cell>
          <cell r="F623" t="str">
            <v xml:space="preserve">Medical Symposium Prelims </v>
          </cell>
          <cell r="G623" t="str">
            <v>Debate Prelims</v>
          </cell>
          <cell r="H623" t="str">
            <v>Medventure</v>
          </cell>
          <cell r="I623" t="str">
            <v>Medquiz</v>
          </cell>
          <cell r="J623" t="str">
            <v>Invictus</v>
          </cell>
          <cell r="K623" t="str">
            <v>Graphilia</v>
          </cell>
          <cell r="L623" t="str">
            <v>Art Attack</v>
          </cell>
          <cell r="M623" t="str">
            <v>Shuttermedics</v>
          </cell>
        </row>
        <row r="624">
          <cell r="A624" t="str">
            <v>OSMEC-0734</v>
          </cell>
          <cell r="B624" t="str">
            <v xml:space="preserve">Registration Check-In </v>
          </cell>
          <cell r="C624" t="str">
            <v xml:space="preserve">Case Presentation </v>
          </cell>
          <cell r="D624" t="str">
            <v>Paper Presentation</v>
          </cell>
          <cell r="E624" t="str">
            <v>Poster Presentation</v>
          </cell>
          <cell r="F624" t="str">
            <v xml:space="preserve">Medical Symposium Prelims </v>
          </cell>
          <cell r="G624" t="str">
            <v>Debate Prelims</v>
          </cell>
          <cell r="H624" t="str">
            <v>Medventure</v>
          </cell>
          <cell r="I624" t="str">
            <v>Medquiz</v>
          </cell>
          <cell r="J624" t="str">
            <v>Invictus</v>
          </cell>
          <cell r="K624" t="str">
            <v>Graphilia</v>
          </cell>
          <cell r="L624" t="str">
            <v>Art Attack</v>
          </cell>
          <cell r="M624" t="str">
            <v>Shuttermedics</v>
          </cell>
        </row>
        <row r="625">
          <cell r="A625" t="str">
            <v>OSMEC-0735</v>
          </cell>
          <cell r="B625" t="str">
            <v xml:space="preserve">Registration Check-In </v>
          </cell>
          <cell r="C625" t="str">
            <v xml:space="preserve">Case Presentation </v>
          </cell>
          <cell r="D625" t="str">
            <v>Paper Presentation</v>
          </cell>
          <cell r="E625" t="str">
            <v>Poster Presentation</v>
          </cell>
          <cell r="F625" t="str">
            <v xml:space="preserve">Medical Symposium Prelims </v>
          </cell>
          <cell r="G625" t="str">
            <v>Debate Prelims</v>
          </cell>
          <cell r="H625" t="str">
            <v>Medventure</v>
          </cell>
          <cell r="I625" t="str">
            <v>Medquiz</v>
          </cell>
          <cell r="J625" t="str">
            <v>Invictus</v>
          </cell>
          <cell r="K625" t="str">
            <v>Graphilia</v>
          </cell>
          <cell r="L625" t="str">
            <v>Art Attack</v>
          </cell>
          <cell r="M625" t="str">
            <v>Shuttermedics</v>
          </cell>
        </row>
        <row r="626">
          <cell r="A626" t="str">
            <v>OSMEC-0736</v>
          </cell>
          <cell r="B626" t="str">
            <v xml:space="preserve">Registration Check-In </v>
          </cell>
          <cell r="C626" t="str">
            <v xml:space="preserve">Case Presentation </v>
          </cell>
          <cell r="D626" t="str">
            <v>Paper Presentation</v>
          </cell>
          <cell r="E626" t="str">
            <v>Poster Presentation</v>
          </cell>
          <cell r="F626" t="str">
            <v xml:space="preserve">Medical Symposium Prelims </v>
          </cell>
          <cell r="G626" t="str">
            <v>Debate Prelims</v>
          </cell>
          <cell r="H626" t="str">
            <v>Medventure</v>
          </cell>
          <cell r="I626" t="str">
            <v>Medquiz</v>
          </cell>
          <cell r="J626" t="str">
            <v>Invictus</v>
          </cell>
          <cell r="K626" t="str">
            <v>Graphilia</v>
          </cell>
          <cell r="L626" t="str">
            <v>Art Attack</v>
          </cell>
          <cell r="M626" t="str">
            <v>Shuttermedics</v>
          </cell>
        </row>
        <row r="627">
          <cell r="A627" t="str">
            <v>OSMEC-0737</v>
          </cell>
          <cell r="B627" t="str">
            <v xml:space="preserve">Registration Check-In </v>
          </cell>
          <cell r="C627" t="str">
            <v xml:space="preserve">Case Presentation </v>
          </cell>
          <cell r="D627" t="str">
            <v>Paper Presentation</v>
          </cell>
          <cell r="E627" t="str">
            <v>Poster Presentation</v>
          </cell>
          <cell r="F627" t="str">
            <v xml:space="preserve">Medical Symposium Prelims </v>
          </cell>
          <cell r="G627" t="str">
            <v>Debate Prelims</v>
          </cell>
          <cell r="H627" t="str">
            <v>Medventure</v>
          </cell>
          <cell r="I627" t="str">
            <v>Medquiz</v>
          </cell>
          <cell r="J627" t="str">
            <v>Invictus</v>
          </cell>
          <cell r="K627" t="str">
            <v>Graphilia</v>
          </cell>
          <cell r="L627" t="str">
            <v>Art Attack</v>
          </cell>
          <cell r="M627" t="str">
            <v>Shuttermedics</v>
          </cell>
        </row>
        <row r="628">
          <cell r="A628" t="str">
            <v>OSMEC-0738</v>
          </cell>
          <cell r="B628" t="str">
            <v xml:space="preserve">Registration Check-In </v>
          </cell>
          <cell r="C628" t="str">
            <v xml:space="preserve">Case Presentation </v>
          </cell>
          <cell r="D628" t="str">
            <v>Paper Presentation</v>
          </cell>
          <cell r="E628" t="str">
            <v>Poster Presentation</v>
          </cell>
          <cell r="F628" t="str">
            <v xml:space="preserve">Medical Symposium Prelims </v>
          </cell>
          <cell r="G628" t="str">
            <v>Debate Prelims</v>
          </cell>
          <cell r="H628" t="str">
            <v>Medventure</v>
          </cell>
          <cell r="I628" t="str">
            <v>Medquiz</v>
          </cell>
          <cell r="J628" t="str">
            <v>Invictus</v>
          </cell>
          <cell r="K628" t="str">
            <v>Graphilia</v>
          </cell>
          <cell r="L628" t="str">
            <v>Art Attack</v>
          </cell>
          <cell r="M628" t="str">
            <v>Shuttermedics</v>
          </cell>
        </row>
        <row r="629">
          <cell r="A629" t="str">
            <v>OSMEC-0739</v>
          </cell>
          <cell r="B629" t="str">
            <v xml:space="preserve">Registration Check-In </v>
          </cell>
          <cell r="C629" t="str">
            <v xml:space="preserve">Case Presentation </v>
          </cell>
          <cell r="D629" t="str">
            <v>Paper Presentation</v>
          </cell>
          <cell r="E629" t="str">
            <v>Poster Presentation</v>
          </cell>
          <cell r="F629" t="str">
            <v xml:space="preserve">Medical Symposium Prelims </v>
          </cell>
          <cell r="G629" t="str">
            <v>Debate Prelims</v>
          </cell>
          <cell r="H629" t="str">
            <v>Medventure</v>
          </cell>
          <cell r="I629" t="str">
            <v>Medquiz</v>
          </cell>
          <cell r="J629" t="str">
            <v>Invictus</v>
          </cell>
          <cell r="K629" t="str">
            <v>Graphilia</v>
          </cell>
          <cell r="L629" t="str">
            <v>Art Attack</v>
          </cell>
          <cell r="M629" t="str">
            <v>Shuttermedics</v>
          </cell>
        </row>
        <row r="630">
          <cell r="A630" t="str">
            <v>OSMEC-0741</v>
          </cell>
          <cell r="B630" t="str">
            <v xml:space="preserve">Registration Check-In </v>
          </cell>
          <cell r="C630" t="str">
            <v xml:space="preserve">Case Presentation </v>
          </cell>
          <cell r="D630" t="str">
            <v>Paper Presentation</v>
          </cell>
          <cell r="E630" t="str">
            <v>Poster Presentation</v>
          </cell>
          <cell r="F630" t="str">
            <v xml:space="preserve">Medical Symposium Prelims </v>
          </cell>
          <cell r="G630" t="str">
            <v>Debate Prelims</v>
          </cell>
          <cell r="H630" t="str">
            <v>Medventure</v>
          </cell>
          <cell r="I630" t="str">
            <v>Medquiz</v>
          </cell>
          <cell r="J630" t="str">
            <v>Invictus</v>
          </cell>
          <cell r="K630" t="str">
            <v>Graphilia</v>
          </cell>
          <cell r="L630" t="str">
            <v>Art Attack</v>
          </cell>
          <cell r="M630" t="str">
            <v>Shuttermedics</v>
          </cell>
        </row>
        <row r="631">
          <cell r="A631" t="str">
            <v>OSMEC-0743</v>
          </cell>
          <cell r="B631" t="str">
            <v xml:space="preserve">Registration Check-In </v>
          </cell>
          <cell r="C631" t="str">
            <v xml:space="preserve">Case Presentation </v>
          </cell>
          <cell r="D631" t="str">
            <v>Paper Presentation</v>
          </cell>
          <cell r="E631" t="str">
            <v>Poster Presentation</v>
          </cell>
          <cell r="F631" t="str">
            <v xml:space="preserve">Medical Symposium Prelims </v>
          </cell>
          <cell r="G631" t="str">
            <v>Debate Prelims</v>
          </cell>
          <cell r="H631" t="str">
            <v>Medventure</v>
          </cell>
          <cell r="I631" t="str">
            <v>Medquiz</v>
          </cell>
          <cell r="J631" t="str">
            <v>Invictus</v>
          </cell>
          <cell r="K631" t="str">
            <v>Graphilia</v>
          </cell>
          <cell r="L631" t="str">
            <v>Art Attack</v>
          </cell>
          <cell r="M631" t="str">
            <v>Shuttermedics</v>
          </cell>
        </row>
        <row r="632">
          <cell r="A632" t="str">
            <v>OSMEC-0744</v>
          </cell>
          <cell r="B632" t="str">
            <v xml:space="preserve">Registration Check-In </v>
          </cell>
          <cell r="C632" t="str">
            <v xml:space="preserve">Case Presentation </v>
          </cell>
          <cell r="D632" t="str">
            <v>Paper Presentation</v>
          </cell>
          <cell r="E632" t="str">
            <v>Poster Presentation</v>
          </cell>
          <cell r="F632" t="str">
            <v xml:space="preserve">Medical Symposium Prelims </v>
          </cell>
          <cell r="G632" t="str">
            <v>Debate Prelims</v>
          </cell>
          <cell r="H632" t="str">
            <v>Medventure</v>
          </cell>
          <cell r="I632" t="str">
            <v>Medquiz</v>
          </cell>
          <cell r="J632" t="str">
            <v>Invictus</v>
          </cell>
          <cell r="K632" t="str">
            <v>Graphilia</v>
          </cell>
          <cell r="L632" t="str">
            <v>Art Attack</v>
          </cell>
          <cell r="M632" t="str">
            <v>Shuttermedics</v>
          </cell>
        </row>
        <row r="633">
          <cell r="A633" t="str">
            <v>OSMEC-0745</v>
          </cell>
          <cell r="B633" t="str">
            <v xml:space="preserve">Registration Check-In </v>
          </cell>
          <cell r="C633" t="str">
            <v xml:space="preserve">Case Presentation </v>
          </cell>
          <cell r="D633" t="str">
            <v>Paper Presentation</v>
          </cell>
          <cell r="E633" t="str">
            <v>Poster Presentation</v>
          </cell>
          <cell r="F633" t="str">
            <v xml:space="preserve">Medical Symposium Prelims </v>
          </cell>
          <cell r="G633" t="str">
            <v>Debate Prelims</v>
          </cell>
          <cell r="H633" t="str">
            <v>Medventure</v>
          </cell>
          <cell r="I633" t="str">
            <v>Medquiz</v>
          </cell>
          <cell r="J633" t="str">
            <v>Invictus</v>
          </cell>
          <cell r="K633" t="str">
            <v>Graphilia</v>
          </cell>
          <cell r="L633" t="str">
            <v>Art Attack</v>
          </cell>
          <cell r="M633" t="str">
            <v>Shuttermedics</v>
          </cell>
        </row>
        <row r="634">
          <cell r="A634" t="str">
            <v>OSMEC-0747</v>
          </cell>
          <cell r="B634" t="str">
            <v xml:space="preserve">Registration Check-In </v>
          </cell>
          <cell r="C634" t="str">
            <v xml:space="preserve">Case Presentation </v>
          </cell>
          <cell r="D634" t="str">
            <v>Paper Presentation</v>
          </cell>
          <cell r="E634" t="str">
            <v>Poster Presentation</v>
          </cell>
          <cell r="F634" t="str">
            <v xml:space="preserve">Medical Symposium Prelims </v>
          </cell>
          <cell r="G634" t="str">
            <v>Debate Prelims</v>
          </cell>
          <cell r="H634" t="str">
            <v>Medventure</v>
          </cell>
          <cell r="I634" t="str">
            <v>Medquiz</v>
          </cell>
          <cell r="J634" t="str">
            <v>Invictus</v>
          </cell>
          <cell r="K634" t="str">
            <v>Graphilia</v>
          </cell>
          <cell r="L634" t="str">
            <v>Art Attack</v>
          </cell>
          <cell r="M634" t="str">
            <v>Shuttermedics</v>
          </cell>
        </row>
        <row r="635">
          <cell r="A635" t="str">
            <v>OSMEC-0748</v>
          </cell>
          <cell r="B635" t="str">
            <v xml:space="preserve">Registration Check-In </v>
          </cell>
          <cell r="C635" t="str">
            <v xml:space="preserve">Case Presentation </v>
          </cell>
          <cell r="D635" t="str">
            <v>Paper Presentation</v>
          </cell>
          <cell r="E635" t="str">
            <v>Poster Presentation</v>
          </cell>
          <cell r="F635" t="str">
            <v xml:space="preserve">Medical Symposium Prelims </v>
          </cell>
          <cell r="G635" t="str">
            <v>Debate Prelims</v>
          </cell>
          <cell r="H635" t="str">
            <v>Medventure</v>
          </cell>
          <cell r="I635" t="str">
            <v>Medquiz</v>
          </cell>
          <cell r="J635" t="str">
            <v>Invictus</v>
          </cell>
          <cell r="K635" t="str">
            <v>Graphilia</v>
          </cell>
          <cell r="L635" t="str">
            <v>Art Attack</v>
          </cell>
          <cell r="M635" t="str">
            <v>Shuttermedics</v>
          </cell>
        </row>
        <row r="636">
          <cell r="A636" t="str">
            <v>OSMEC-0749</v>
          </cell>
          <cell r="B636" t="str">
            <v xml:space="preserve">Registration Check-In </v>
          </cell>
          <cell r="C636" t="str">
            <v xml:space="preserve">Case Presentation </v>
          </cell>
          <cell r="D636" t="str">
            <v>Paper Presentation</v>
          </cell>
          <cell r="E636" t="str">
            <v>Poster Presentation</v>
          </cell>
          <cell r="F636" t="str">
            <v xml:space="preserve">Medical Symposium Prelims </v>
          </cell>
          <cell r="G636" t="str">
            <v>Debate Prelims</v>
          </cell>
          <cell r="H636" t="str">
            <v>Medventure</v>
          </cell>
          <cell r="I636" t="str">
            <v>Medquiz</v>
          </cell>
          <cell r="J636" t="str">
            <v>Invictus</v>
          </cell>
          <cell r="K636" t="str">
            <v>Graphilia</v>
          </cell>
          <cell r="L636" t="str">
            <v>Art Attack</v>
          </cell>
          <cell r="M636" t="str">
            <v>Shuttermedics</v>
          </cell>
        </row>
        <row r="637">
          <cell r="A637" t="str">
            <v>OSMEC-0751</v>
          </cell>
          <cell r="B637" t="str">
            <v xml:space="preserve">Registration Check-In </v>
          </cell>
          <cell r="C637" t="str">
            <v xml:space="preserve">Case Presentation </v>
          </cell>
          <cell r="D637" t="str">
            <v>Paper Presentation</v>
          </cell>
          <cell r="E637" t="str">
            <v>Poster Presentation</v>
          </cell>
          <cell r="F637" t="str">
            <v xml:space="preserve">Medical Symposium Prelims </v>
          </cell>
          <cell r="G637" t="str">
            <v>Debate Prelims</v>
          </cell>
          <cell r="H637" t="str">
            <v>Medventure</v>
          </cell>
          <cell r="I637" t="str">
            <v>Medquiz</v>
          </cell>
          <cell r="J637" t="str">
            <v>Invictus</v>
          </cell>
          <cell r="K637" t="str">
            <v>Graphilia</v>
          </cell>
          <cell r="L637" t="str">
            <v>Art Attack</v>
          </cell>
          <cell r="M637" t="str">
            <v>Shuttermedics</v>
          </cell>
        </row>
        <row r="638">
          <cell r="A638" t="str">
            <v>OSMEC-0753</v>
          </cell>
          <cell r="B638" t="str">
            <v xml:space="preserve">Registration Check-In </v>
          </cell>
          <cell r="C638" t="str">
            <v xml:space="preserve">Case Presentation </v>
          </cell>
          <cell r="D638" t="str">
            <v>Paper Presentation</v>
          </cell>
          <cell r="E638" t="str">
            <v>Poster Presentation</v>
          </cell>
          <cell r="F638" t="str">
            <v xml:space="preserve">Medical Symposium Prelims </v>
          </cell>
          <cell r="G638" t="str">
            <v>Debate Prelims</v>
          </cell>
          <cell r="H638" t="str">
            <v>Medventure</v>
          </cell>
          <cell r="I638" t="str">
            <v>Medquiz</v>
          </cell>
          <cell r="J638" t="str">
            <v>Invictus</v>
          </cell>
          <cell r="K638" t="str">
            <v>Graphilia</v>
          </cell>
          <cell r="L638" t="str">
            <v>Art Attack</v>
          </cell>
          <cell r="M638" t="str">
            <v>Shuttermedics</v>
          </cell>
        </row>
        <row r="639">
          <cell r="A639" t="str">
            <v>OSMEC-0755</v>
          </cell>
          <cell r="B639" t="str">
            <v xml:space="preserve">Registration Check-In </v>
          </cell>
          <cell r="C639" t="str">
            <v xml:space="preserve">Case Presentation </v>
          </cell>
          <cell r="D639" t="str">
            <v>Paper Presentation</v>
          </cell>
          <cell r="E639" t="str">
            <v>Poster Presentation</v>
          </cell>
          <cell r="F639" t="str">
            <v xml:space="preserve">Medical Symposium Prelims </v>
          </cell>
          <cell r="G639" t="str">
            <v>Debate Prelims</v>
          </cell>
          <cell r="H639" t="str">
            <v>Medventure</v>
          </cell>
          <cell r="I639" t="str">
            <v>Medquiz</v>
          </cell>
          <cell r="J639" t="str">
            <v>Invictus</v>
          </cell>
          <cell r="K639" t="str">
            <v>Graphilia</v>
          </cell>
          <cell r="L639" t="str">
            <v>Art Attack</v>
          </cell>
          <cell r="M639" t="str">
            <v>Shuttermedics</v>
          </cell>
        </row>
        <row r="640">
          <cell r="A640" t="str">
            <v>OSMEC-0756</v>
          </cell>
          <cell r="B640" t="str">
            <v xml:space="preserve">Registration Check-In </v>
          </cell>
          <cell r="C640" t="str">
            <v xml:space="preserve">Case Presentation </v>
          </cell>
          <cell r="D640" t="str">
            <v>Paper Presentation</v>
          </cell>
          <cell r="E640" t="str">
            <v>Poster Presentation</v>
          </cell>
          <cell r="F640" t="str">
            <v xml:space="preserve">Medical Symposium Prelims </v>
          </cell>
          <cell r="G640" t="str">
            <v>Debate Prelims</v>
          </cell>
          <cell r="H640" t="str">
            <v>Medventure</v>
          </cell>
          <cell r="I640" t="str">
            <v>Medquiz</v>
          </cell>
          <cell r="J640" t="str">
            <v>Invictus</v>
          </cell>
          <cell r="K640" t="str">
            <v>Graphilia</v>
          </cell>
          <cell r="L640" t="str">
            <v>Art Attack</v>
          </cell>
          <cell r="M640" t="str">
            <v>Shuttermedics</v>
          </cell>
        </row>
        <row r="641">
          <cell r="A641" t="str">
            <v>OSMEC-0757</v>
          </cell>
          <cell r="B641" t="str">
            <v xml:space="preserve">Registration Check-In </v>
          </cell>
          <cell r="C641" t="str">
            <v xml:space="preserve">Case Presentation </v>
          </cell>
          <cell r="D641" t="str">
            <v>Paper Presentation</v>
          </cell>
          <cell r="E641" t="str">
            <v>Poster Presentation</v>
          </cell>
          <cell r="F641" t="str">
            <v xml:space="preserve">Medical Symposium Prelims </v>
          </cell>
          <cell r="G641" t="str">
            <v>Debate Prelims</v>
          </cell>
          <cell r="H641" t="str">
            <v>Medventure</v>
          </cell>
          <cell r="I641" t="str">
            <v>Medquiz</v>
          </cell>
          <cell r="J641" t="str">
            <v>Invictus</v>
          </cell>
          <cell r="K641" t="str">
            <v>Graphilia</v>
          </cell>
          <cell r="L641" t="str">
            <v>Art Attack</v>
          </cell>
          <cell r="M641" t="str">
            <v>Shuttermedics</v>
          </cell>
        </row>
        <row r="642">
          <cell r="A642" t="str">
            <v>OSMEC-0759</v>
          </cell>
          <cell r="B642" t="str">
            <v xml:space="preserve">Registration Check-In </v>
          </cell>
          <cell r="C642" t="str">
            <v xml:space="preserve">Case Presentation </v>
          </cell>
          <cell r="D642" t="str">
            <v>Paper Presentation</v>
          </cell>
          <cell r="E642" t="str">
            <v>Poster Presentation</v>
          </cell>
          <cell r="F642" t="str">
            <v xml:space="preserve">Medical Symposium Prelims </v>
          </cell>
          <cell r="G642" t="str">
            <v>Debate Prelims</v>
          </cell>
          <cell r="H642" t="str">
            <v>Medventure</v>
          </cell>
          <cell r="I642" t="str">
            <v>Medquiz</v>
          </cell>
          <cell r="J642" t="str">
            <v>Invictus</v>
          </cell>
          <cell r="K642" t="str">
            <v>Graphilia</v>
          </cell>
          <cell r="L642" t="str">
            <v>Art Attack</v>
          </cell>
          <cell r="M642" t="str">
            <v>Shuttermedics</v>
          </cell>
        </row>
        <row r="643">
          <cell r="A643" t="str">
            <v>OSMEC-0761</v>
          </cell>
          <cell r="B643" t="str">
            <v xml:space="preserve">Registration Check-In </v>
          </cell>
          <cell r="C643" t="str">
            <v xml:space="preserve">Case Presentation </v>
          </cell>
          <cell r="D643" t="str">
            <v>Paper Presentation</v>
          </cell>
          <cell r="E643" t="str">
            <v>Poster Presentation</v>
          </cell>
          <cell r="F643" t="str">
            <v xml:space="preserve">Medical Symposium Prelims </v>
          </cell>
          <cell r="G643" t="str">
            <v>Debate Prelims</v>
          </cell>
          <cell r="H643" t="str">
            <v>Medventure</v>
          </cell>
          <cell r="I643" t="str">
            <v>Medquiz</v>
          </cell>
          <cell r="J643" t="str">
            <v>Invictus</v>
          </cell>
          <cell r="K643" t="str">
            <v>Graphilia</v>
          </cell>
          <cell r="L643" t="str">
            <v>Art Attack</v>
          </cell>
          <cell r="M643" t="str">
            <v>Shuttermedics</v>
          </cell>
        </row>
        <row r="644">
          <cell r="A644" t="str">
            <v>OSMEC-0764</v>
          </cell>
          <cell r="B644" t="str">
            <v xml:space="preserve">Registration Check-In </v>
          </cell>
          <cell r="C644" t="str">
            <v xml:space="preserve">Case Presentation </v>
          </cell>
          <cell r="D644" t="str">
            <v>Paper Presentation</v>
          </cell>
          <cell r="E644" t="str">
            <v>Poster Presentation</v>
          </cell>
          <cell r="F644" t="str">
            <v xml:space="preserve">Medical Symposium Prelims </v>
          </cell>
          <cell r="G644" t="str">
            <v>Debate Prelims</v>
          </cell>
          <cell r="H644" t="str">
            <v>Medventure</v>
          </cell>
          <cell r="I644" t="str">
            <v>Medquiz</v>
          </cell>
          <cell r="J644" t="str">
            <v>Invictus</v>
          </cell>
          <cell r="K644" t="str">
            <v>Graphilia</v>
          </cell>
          <cell r="L644" t="str">
            <v>Art Attack</v>
          </cell>
          <cell r="M644" t="str">
            <v>Shuttermedics</v>
          </cell>
        </row>
        <row r="645">
          <cell r="A645" t="str">
            <v>OSMEC-0762</v>
          </cell>
          <cell r="B645" t="str">
            <v xml:space="preserve">Registration Check-In </v>
          </cell>
          <cell r="C645" t="str">
            <v xml:space="preserve">Case Presentation </v>
          </cell>
          <cell r="D645" t="str">
            <v>Paper Presentation</v>
          </cell>
          <cell r="E645" t="str">
            <v>Poster Presentation</v>
          </cell>
          <cell r="F645" t="str">
            <v xml:space="preserve">Medical Symposium Prelims </v>
          </cell>
          <cell r="G645" t="str">
            <v>Debate Prelims</v>
          </cell>
          <cell r="H645" t="str">
            <v>Medventure</v>
          </cell>
          <cell r="I645" t="str">
            <v>Medquiz</v>
          </cell>
          <cell r="J645" t="str">
            <v>Invictus</v>
          </cell>
          <cell r="K645" t="str">
            <v>Graphilia</v>
          </cell>
          <cell r="L645" t="str">
            <v>Art Attack</v>
          </cell>
          <cell r="M645" t="str">
            <v>Shuttermedics</v>
          </cell>
        </row>
        <row r="646">
          <cell r="A646" t="str">
            <v>OSMEC-0766</v>
          </cell>
          <cell r="B646" t="str">
            <v xml:space="preserve">Registration Check-In </v>
          </cell>
          <cell r="C646" t="str">
            <v xml:space="preserve">Case Presentation </v>
          </cell>
          <cell r="D646" t="str">
            <v>Paper Presentation</v>
          </cell>
          <cell r="E646" t="str">
            <v>Poster Presentation</v>
          </cell>
          <cell r="F646" t="str">
            <v xml:space="preserve">Medical Symposium Prelims </v>
          </cell>
          <cell r="G646" t="str">
            <v>Debate Prelims</v>
          </cell>
          <cell r="H646" t="str">
            <v>Medventure</v>
          </cell>
          <cell r="I646" t="str">
            <v>Medquiz</v>
          </cell>
          <cell r="J646" t="str">
            <v>Invictus</v>
          </cell>
          <cell r="K646" t="str">
            <v>Graphilia</v>
          </cell>
          <cell r="L646" t="str">
            <v>Art Attack</v>
          </cell>
          <cell r="M646" t="str">
            <v>Shuttermedics</v>
          </cell>
        </row>
        <row r="647">
          <cell r="A647" t="str">
            <v>OSMEC-0767</v>
          </cell>
          <cell r="B647" t="str">
            <v xml:space="preserve">Registration Check-In </v>
          </cell>
          <cell r="C647" t="str">
            <v xml:space="preserve">Case Presentation </v>
          </cell>
          <cell r="D647" t="str">
            <v>Paper Presentation</v>
          </cell>
          <cell r="E647" t="str">
            <v>Poster Presentation</v>
          </cell>
          <cell r="F647" t="str">
            <v xml:space="preserve">Medical Symposium Prelims </v>
          </cell>
          <cell r="G647" t="str">
            <v>Debate Prelims</v>
          </cell>
          <cell r="H647" t="str">
            <v>Medventure</v>
          </cell>
          <cell r="I647" t="str">
            <v>Medquiz</v>
          </cell>
          <cell r="J647" t="str">
            <v>Invictus</v>
          </cell>
          <cell r="K647" t="str">
            <v>Graphilia</v>
          </cell>
          <cell r="L647" t="str">
            <v>Art Attack</v>
          </cell>
          <cell r="M647" t="str">
            <v>Shuttermedics</v>
          </cell>
        </row>
        <row r="648">
          <cell r="A648" t="str">
            <v>OSMEC-0768</v>
          </cell>
          <cell r="B648" t="str">
            <v xml:space="preserve">Registration Check-In </v>
          </cell>
          <cell r="C648" t="str">
            <v xml:space="preserve">Case Presentation </v>
          </cell>
          <cell r="D648" t="str">
            <v>Paper Presentation</v>
          </cell>
          <cell r="E648" t="str">
            <v>Poster Presentation</v>
          </cell>
          <cell r="F648" t="str">
            <v xml:space="preserve">Medical Symposium Prelims </v>
          </cell>
          <cell r="G648" t="str">
            <v>Debate Prelims</v>
          </cell>
          <cell r="H648" t="str">
            <v>Medventure</v>
          </cell>
          <cell r="I648" t="str">
            <v>Medquiz</v>
          </cell>
          <cell r="J648" t="str">
            <v>Invictus</v>
          </cell>
          <cell r="K648" t="str">
            <v>Graphilia</v>
          </cell>
          <cell r="L648" t="str">
            <v>Art Attack</v>
          </cell>
          <cell r="M648" t="str">
            <v>Shuttermedics</v>
          </cell>
        </row>
        <row r="649">
          <cell r="A649" t="str">
            <v>OSMEC-0770</v>
          </cell>
          <cell r="B649" t="str">
            <v xml:space="preserve">Registration Check-In </v>
          </cell>
          <cell r="C649" t="str">
            <v xml:space="preserve">Case Presentation </v>
          </cell>
          <cell r="D649" t="str">
            <v>Paper Presentation</v>
          </cell>
          <cell r="E649" t="str">
            <v>Poster Presentation</v>
          </cell>
          <cell r="F649" t="str">
            <v xml:space="preserve">Medical Symposium Prelims </v>
          </cell>
          <cell r="G649" t="str">
            <v>Debate Prelims</v>
          </cell>
          <cell r="H649" t="str">
            <v>Medventure</v>
          </cell>
          <cell r="I649" t="str">
            <v>Medquiz</v>
          </cell>
          <cell r="J649" t="str">
            <v>Invictus</v>
          </cell>
          <cell r="K649" t="str">
            <v>Graphilia</v>
          </cell>
          <cell r="L649" t="str">
            <v>Art Attack</v>
          </cell>
          <cell r="M649" t="str">
            <v>Shuttermedics</v>
          </cell>
        </row>
        <row r="650">
          <cell r="A650" t="str">
            <v>OSMEC-0772</v>
          </cell>
          <cell r="B650" t="str">
            <v xml:space="preserve">Registration Check-In </v>
          </cell>
          <cell r="C650" t="str">
            <v xml:space="preserve">Case Presentation </v>
          </cell>
          <cell r="D650" t="str">
            <v>Paper Presentation</v>
          </cell>
          <cell r="E650" t="str">
            <v>Poster Presentation</v>
          </cell>
          <cell r="F650" t="str">
            <v xml:space="preserve">Medical Symposium Prelims </v>
          </cell>
          <cell r="G650" t="str">
            <v>Debate Prelims</v>
          </cell>
          <cell r="H650" t="str">
            <v>Medventure</v>
          </cell>
          <cell r="I650" t="str">
            <v>Medquiz</v>
          </cell>
          <cell r="J650" t="str">
            <v>Invictus</v>
          </cell>
          <cell r="K650" t="str">
            <v>Graphilia</v>
          </cell>
          <cell r="L650" t="str">
            <v>Art Attack</v>
          </cell>
          <cell r="M650" t="str">
            <v>Shuttermedics</v>
          </cell>
        </row>
        <row r="651">
          <cell r="A651" t="str">
            <v>OSMEC-0774</v>
          </cell>
          <cell r="B651" t="str">
            <v xml:space="preserve">Registration Check-In </v>
          </cell>
          <cell r="C651" t="str">
            <v xml:space="preserve">Case Presentation </v>
          </cell>
          <cell r="D651" t="str">
            <v>Paper Presentation</v>
          </cell>
          <cell r="E651" t="str">
            <v>Poster Presentation</v>
          </cell>
          <cell r="F651" t="str">
            <v xml:space="preserve">Medical Symposium Prelims </v>
          </cell>
          <cell r="G651" t="str">
            <v>Debate Prelims</v>
          </cell>
          <cell r="H651" t="str">
            <v>Medventure</v>
          </cell>
          <cell r="I651" t="str">
            <v>Medquiz</v>
          </cell>
          <cell r="J651" t="str">
            <v>Invictus</v>
          </cell>
          <cell r="K651" t="str">
            <v>Graphilia</v>
          </cell>
          <cell r="L651" t="str">
            <v>Art Attack</v>
          </cell>
          <cell r="M651" t="str">
            <v>Shuttermedics</v>
          </cell>
        </row>
        <row r="652">
          <cell r="A652" t="str">
            <v>OSMEC-0776</v>
          </cell>
          <cell r="B652" t="str">
            <v xml:space="preserve">Registration Check-In </v>
          </cell>
          <cell r="C652" t="str">
            <v xml:space="preserve">Case Presentation </v>
          </cell>
          <cell r="D652" t="str">
            <v>Paper Presentation</v>
          </cell>
          <cell r="E652" t="str">
            <v>Poster Presentation</v>
          </cell>
          <cell r="F652" t="str">
            <v xml:space="preserve">Medical Symposium Prelims </v>
          </cell>
          <cell r="G652" t="str">
            <v>Debate Prelims</v>
          </cell>
          <cell r="H652" t="str">
            <v>Medventure</v>
          </cell>
          <cell r="I652" t="str">
            <v>Medquiz</v>
          </cell>
          <cell r="J652" t="str">
            <v>Invictus</v>
          </cell>
          <cell r="K652" t="str">
            <v>Graphilia</v>
          </cell>
          <cell r="L652" t="str">
            <v>Art Attack</v>
          </cell>
          <cell r="M652" t="str">
            <v>Shuttermedics</v>
          </cell>
        </row>
        <row r="653">
          <cell r="A653" t="str">
            <v>OSMEC-1788</v>
          </cell>
          <cell r="B653" t="str">
            <v xml:space="preserve">Registration Check-In </v>
          </cell>
          <cell r="C653" t="str">
            <v xml:space="preserve">Case Presentation </v>
          </cell>
          <cell r="D653" t="str">
            <v>Paper Presentation</v>
          </cell>
          <cell r="E653" t="str">
            <v>Poster Presentation</v>
          </cell>
          <cell r="F653" t="str">
            <v xml:space="preserve">Medical Symposium Prelims </v>
          </cell>
          <cell r="G653" t="str">
            <v>Debate Prelims</v>
          </cell>
          <cell r="H653" t="str">
            <v>Medventure</v>
          </cell>
          <cell r="I653" t="str">
            <v>Medquiz</v>
          </cell>
          <cell r="J653" t="str">
            <v>Invictus</v>
          </cell>
          <cell r="K653" t="str">
            <v>Graphilia</v>
          </cell>
          <cell r="L653" t="str">
            <v>Art Attack</v>
          </cell>
          <cell r="M653" t="str">
            <v>Shuttermedics</v>
          </cell>
        </row>
        <row r="654">
          <cell r="A654" t="str">
            <v>OSMEC-0780</v>
          </cell>
          <cell r="B654" t="str">
            <v xml:space="preserve">Registration Check-In </v>
          </cell>
          <cell r="C654" t="str">
            <v xml:space="preserve">Case Presentation </v>
          </cell>
          <cell r="D654" t="str">
            <v>Paper Presentation</v>
          </cell>
          <cell r="E654" t="str">
            <v>Poster Presentation</v>
          </cell>
          <cell r="F654" t="str">
            <v xml:space="preserve">Medical Symposium Prelims </v>
          </cell>
          <cell r="G654" t="str">
            <v>Debate Prelims</v>
          </cell>
          <cell r="H654" t="str">
            <v>Medventure</v>
          </cell>
          <cell r="I654" t="str">
            <v>Medquiz</v>
          </cell>
          <cell r="J654" t="str">
            <v>Invictus</v>
          </cell>
          <cell r="K654" t="str">
            <v>Graphilia</v>
          </cell>
          <cell r="L654" t="str">
            <v>Art Attack</v>
          </cell>
          <cell r="M654" t="str">
            <v>Shuttermedics</v>
          </cell>
        </row>
        <row r="655">
          <cell r="A655" t="str">
            <v>OSMEC-0781</v>
          </cell>
          <cell r="B655" t="str">
            <v xml:space="preserve">Registration Check-In </v>
          </cell>
          <cell r="C655" t="str">
            <v xml:space="preserve">Case Presentation </v>
          </cell>
          <cell r="D655" t="str">
            <v>Paper Presentation</v>
          </cell>
          <cell r="E655" t="str">
            <v>Poster Presentation</v>
          </cell>
          <cell r="F655" t="str">
            <v xml:space="preserve">Medical Symposium Prelims </v>
          </cell>
          <cell r="G655" t="str">
            <v>Debate Prelims</v>
          </cell>
          <cell r="H655" t="str">
            <v>Medventure</v>
          </cell>
          <cell r="I655" t="str">
            <v>Medquiz</v>
          </cell>
          <cell r="J655" t="str">
            <v>Invictus</v>
          </cell>
          <cell r="K655" t="str">
            <v>Graphilia</v>
          </cell>
          <cell r="L655" t="str">
            <v>Art Attack</v>
          </cell>
          <cell r="M655" t="str">
            <v>Shuttermedics</v>
          </cell>
        </row>
        <row r="656">
          <cell r="A656" t="str">
            <v>OSMEC-0784</v>
          </cell>
          <cell r="B656" t="str">
            <v xml:space="preserve">Registration Check-In </v>
          </cell>
          <cell r="C656" t="str">
            <v xml:space="preserve">Case Presentation </v>
          </cell>
          <cell r="D656" t="str">
            <v>Paper Presentation</v>
          </cell>
          <cell r="E656" t="str">
            <v>Poster Presentation</v>
          </cell>
          <cell r="F656" t="str">
            <v xml:space="preserve">Medical Symposium Prelims </v>
          </cell>
          <cell r="G656" t="str">
            <v>Debate Prelims</v>
          </cell>
          <cell r="H656" t="str">
            <v>Medventure</v>
          </cell>
          <cell r="I656" t="str">
            <v>Medquiz</v>
          </cell>
          <cell r="J656" t="str">
            <v>Invictus</v>
          </cell>
          <cell r="K656" t="str">
            <v>Graphilia</v>
          </cell>
          <cell r="L656" t="str">
            <v>Art Attack</v>
          </cell>
          <cell r="M656" t="str">
            <v>Shuttermedics</v>
          </cell>
        </row>
        <row r="657">
          <cell r="A657" t="str">
            <v>OSMEC-0786</v>
          </cell>
          <cell r="B657" t="str">
            <v xml:space="preserve">Registration Check-In </v>
          </cell>
          <cell r="C657" t="str">
            <v xml:space="preserve">Case Presentation </v>
          </cell>
          <cell r="D657" t="str">
            <v>Paper Presentation</v>
          </cell>
          <cell r="E657" t="str">
            <v>Poster Presentation</v>
          </cell>
          <cell r="F657" t="str">
            <v xml:space="preserve">Medical Symposium Prelims </v>
          </cell>
          <cell r="G657" t="str">
            <v>Debate Prelims</v>
          </cell>
          <cell r="H657" t="str">
            <v>Medventure</v>
          </cell>
          <cell r="I657" t="str">
            <v>Medquiz</v>
          </cell>
          <cell r="J657" t="str">
            <v>Invictus</v>
          </cell>
          <cell r="K657" t="str">
            <v>Graphilia</v>
          </cell>
          <cell r="L657" t="str">
            <v>Art Attack</v>
          </cell>
          <cell r="M657" t="str">
            <v>Shuttermedics</v>
          </cell>
        </row>
        <row r="658">
          <cell r="A658" t="str">
            <v>OSMEC-0827</v>
          </cell>
          <cell r="B658" t="str">
            <v xml:space="preserve">Registration Check-In </v>
          </cell>
          <cell r="C658" t="str">
            <v xml:space="preserve">Case Presentation </v>
          </cell>
          <cell r="D658" t="str">
            <v>Paper Presentation</v>
          </cell>
          <cell r="E658" t="str">
            <v>Poster Presentation</v>
          </cell>
          <cell r="F658" t="str">
            <v xml:space="preserve">Medical Symposium Prelims </v>
          </cell>
          <cell r="G658" t="str">
            <v>Debate Prelims</v>
          </cell>
          <cell r="H658" t="str">
            <v>Medventure</v>
          </cell>
          <cell r="I658" t="str">
            <v>Medquiz</v>
          </cell>
          <cell r="J658" t="str">
            <v>Invictus</v>
          </cell>
          <cell r="K658" t="str">
            <v>Graphilia</v>
          </cell>
          <cell r="L658" t="str">
            <v>Art Attack</v>
          </cell>
          <cell r="M658" t="str">
            <v>Shuttermedics</v>
          </cell>
        </row>
        <row r="659">
          <cell r="A659" t="str">
            <v>OSMEC-0788</v>
          </cell>
          <cell r="B659" t="str">
            <v xml:space="preserve">Registration Check-In </v>
          </cell>
          <cell r="C659" t="str">
            <v xml:space="preserve">Case Presentation </v>
          </cell>
          <cell r="D659" t="str">
            <v>Paper Presentation</v>
          </cell>
          <cell r="E659" t="str">
            <v>Poster Presentation</v>
          </cell>
          <cell r="F659" t="str">
            <v xml:space="preserve">Medical Symposium Prelims </v>
          </cell>
          <cell r="G659" t="str">
            <v>Debate Prelims</v>
          </cell>
          <cell r="H659" t="str">
            <v>Medventure</v>
          </cell>
          <cell r="I659" t="str">
            <v>Medquiz</v>
          </cell>
          <cell r="J659" t="str">
            <v>Invictus</v>
          </cell>
          <cell r="K659" t="str">
            <v>Graphilia</v>
          </cell>
          <cell r="L659" t="str">
            <v>Art Attack</v>
          </cell>
          <cell r="M659" t="str">
            <v>Shuttermedics</v>
          </cell>
        </row>
        <row r="660">
          <cell r="A660" t="str">
            <v>OSMEC-0787</v>
          </cell>
          <cell r="B660" t="str">
            <v xml:space="preserve">Registration Check-In </v>
          </cell>
          <cell r="C660" t="str">
            <v xml:space="preserve">Case Presentation </v>
          </cell>
          <cell r="D660" t="str">
            <v>Paper Presentation</v>
          </cell>
          <cell r="E660" t="str">
            <v>Poster Presentation</v>
          </cell>
          <cell r="F660" t="str">
            <v xml:space="preserve">Medical Symposium Prelims </v>
          </cell>
          <cell r="G660" t="str">
            <v>Debate Prelims</v>
          </cell>
          <cell r="H660" t="str">
            <v>Medventure</v>
          </cell>
          <cell r="I660" t="str">
            <v>Medquiz</v>
          </cell>
          <cell r="J660" t="str">
            <v>Invictus</v>
          </cell>
          <cell r="K660" t="str">
            <v>Graphilia</v>
          </cell>
          <cell r="L660" t="str">
            <v>Art Attack</v>
          </cell>
          <cell r="M660" t="str">
            <v>Shuttermedics</v>
          </cell>
        </row>
        <row r="661">
          <cell r="A661" t="str">
            <v>OSMEC-0790</v>
          </cell>
          <cell r="B661" t="str">
            <v xml:space="preserve">Registration Check-In </v>
          </cell>
          <cell r="C661" t="str">
            <v xml:space="preserve">Case Presentation </v>
          </cell>
          <cell r="D661" t="str">
            <v>Paper Presentation</v>
          </cell>
          <cell r="E661" t="str">
            <v>Poster Presentation</v>
          </cell>
          <cell r="F661" t="str">
            <v xml:space="preserve">Medical Symposium Prelims </v>
          </cell>
          <cell r="G661" t="str">
            <v>Debate Prelims</v>
          </cell>
          <cell r="H661" t="str">
            <v>Medventure</v>
          </cell>
          <cell r="I661" t="str">
            <v>Medquiz</v>
          </cell>
          <cell r="J661" t="str">
            <v>Invictus</v>
          </cell>
          <cell r="K661" t="str">
            <v>Graphilia</v>
          </cell>
          <cell r="L661" t="str">
            <v>Art Attack</v>
          </cell>
          <cell r="M661" t="str">
            <v>Shuttermedics</v>
          </cell>
        </row>
        <row r="662">
          <cell r="A662" t="str">
            <v>OSMEC-0792</v>
          </cell>
          <cell r="B662" t="str">
            <v xml:space="preserve">Registration Check-In </v>
          </cell>
          <cell r="C662" t="str">
            <v xml:space="preserve">Case Presentation </v>
          </cell>
          <cell r="D662" t="str">
            <v>Paper Presentation</v>
          </cell>
          <cell r="E662" t="str">
            <v>Poster Presentation</v>
          </cell>
          <cell r="F662" t="str">
            <v xml:space="preserve">Medical Symposium Prelims </v>
          </cell>
          <cell r="G662" t="str">
            <v>Debate Prelims</v>
          </cell>
          <cell r="H662" t="str">
            <v>Medventure</v>
          </cell>
          <cell r="I662" t="str">
            <v>Medquiz</v>
          </cell>
          <cell r="J662" t="str">
            <v>Invictus</v>
          </cell>
          <cell r="K662" t="str">
            <v>Graphilia</v>
          </cell>
          <cell r="L662" t="str">
            <v>Art Attack</v>
          </cell>
          <cell r="M662" t="str">
            <v>Shuttermedics</v>
          </cell>
        </row>
        <row r="663">
          <cell r="A663" t="str">
            <v>OSMEC-0794</v>
          </cell>
          <cell r="B663" t="str">
            <v xml:space="preserve">Registration Check-In </v>
          </cell>
          <cell r="C663" t="str">
            <v xml:space="preserve">Case Presentation </v>
          </cell>
          <cell r="D663" t="str">
            <v>Paper Presentation</v>
          </cell>
          <cell r="E663" t="str">
            <v>Poster Presentation</v>
          </cell>
          <cell r="F663" t="str">
            <v xml:space="preserve">Medical Symposium Prelims </v>
          </cell>
          <cell r="G663" t="str">
            <v>Debate Prelims</v>
          </cell>
          <cell r="H663" t="str">
            <v>Medventure</v>
          </cell>
          <cell r="I663" t="str">
            <v>Medquiz</v>
          </cell>
          <cell r="J663" t="str">
            <v>Invictus</v>
          </cell>
          <cell r="K663" t="str">
            <v>Graphilia</v>
          </cell>
          <cell r="L663" t="str">
            <v>Art Attack</v>
          </cell>
          <cell r="M663" t="str">
            <v>Shuttermedics</v>
          </cell>
        </row>
        <row r="664">
          <cell r="A664" t="str">
            <v>OSMEC-0796</v>
          </cell>
          <cell r="B664" t="str">
            <v xml:space="preserve">Registration Check-In </v>
          </cell>
          <cell r="C664" t="str">
            <v xml:space="preserve">Case Presentation </v>
          </cell>
          <cell r="D664" t="str">
            <v>Paper Presentation</v>
          </cell>
          <cell r="E664" t="str">
            <v>Poster Presentation</v>
          </cell>
          <cell r="F664" t="str">
            <v xml:space="preserve">Medical Symposium Prelims </v>
          </cell>
          <cell r="G664" t="str">
            <v>Debate Prelims</v>
          </cell>
          <cell r="H664" t="str">
            <v>Medventure</v>
          </cell>
          <cell r="I664" t="str">
            <v>Medquiz</v>
          </cell>
          <cell r="J664" t="str">
            <v>Invictus</v>
          </cell>
          <cell r="K664" t="str">
            <v>Graphilia</v>
          </cell>
          <cell r="L664" t="str">
            <v>Art Attack</v>
          </cell>
          <cell r="M664" t="str">
            <v>Shuttermedics</v>
          </cell>
        </row>
        <row r="665">
          <cell r="A665" t="str">
            <v>OSMEC-0797</v>
          </cell>
          <cell r="B665" t="str">
            <v xml:space="preserve">Registration Check-In </v>
          </cell>
          <cell r="C665" t="str">
            <v xml:space="preserve">Case Presentation </v>
          </cell>
          <cell r="D665" t="str">
            <v>Paper Presentation</v>
          </cell>
          <cell r="E665" t="str">
            <v>Poster Presentation</v>
          </cell>
          <cell r="F665" t="str">
            <v xml:space="preserve">Medical Symposium Prelims </v>
          </cell>
          <cell r="G665" t="str">
            <v>Debate Prelims</v>
          </cell>
          <cell r="H665" t="str">
            <v>Medventure</v>
          </cell>
          <cell r="I665" t="str">
            <v>Medquiz</v>
          </cell>
          <cell r="J665" t="str">
            <v>Invictus</v>
          </cell>
          <cell r="K665" t="str">
            <v>Graphilia</v>
          </cell>
          <cell r="L665" t="str">
            <v>Art Attack</v>
          </cell>
          <cell r="M665" t="str">
            <v>Shuttermedics</v>
          </cell>
        </row>
        <row r="666">
          <cell r="A666" t="str">
            <v>OSMEC-0799</v>
          </cell>
          <cell r="B666" t="str">
            <v xml:space="preserve">Registration Check-In </v>
          </cell>
          <cell r="C666" t="str">
            <v xml:space="preserve">Case Presentation </v>
          </cell>
          <cell r="D666" t="str">
            <v>Paper Presentation</v>
          </cell>
          <cell r="E666" t="str">
            <v>Poster Presentation</v>
          </cell>
          <cell r="F666" t="str">
            <v xml:space="preserve">Medical Symposium Prelims </v>
          </cell>
          <cell r="G666" t="str">
            <v>Debate Prelims</v>
          </cell>
          <cell r="H666" t="str">
            <v>Medventure</v>
          </cell>
          <cell r="I666" t="str">
            <v>Medquiz</v>
          </cell>
          <cell r="J666" t="str">
            <v>Invictus</v>
          </cell>
          <cell r="K666" t="str">
            <v>Graphilia</v>
          </cell>
          <cell r="L666" t="str">
            <v>Art Attack</v>
          </cell>
          <cell r="M666" t="str">
            <v>Shuttermedics</v>
          </cell>
        </row>
        <row r="667">
          <cell r="A667" t="str">
            <v>OSMEC-0802</v>
          </cell>
          <cell r="B667" t="str">
            <v xml:space="preserve">Registration Check-In </v>
          </cell>
          <cell r="C667" t="str">
            <v xml:space="preserve">Case Presentation </v>
          </cell>
          <cell r="D667" t="str">
            <v>Paper Presentation</v>
          </cell>
          <cell r="E667" t="str">
            <v>Poster Presentation</v>
          </cell>
          <cell r="F667" t="str">
            <v xml:space="preserve">Medical Symposium Prelims </v>
          </cell>
          <cell r="G667" t="str">
            <v>Debate Prelims</v>
          </cell>
          <cell r="H667" t="str">
            <v>Medventure</v>
          </cell>
          <cell r="I667" t="str">
            <v>Medquiz</v>
          </cell>
          <cell r="J667" t="str">
            <v>Invictus</v>
          </cell>
          <cell r="K667" t="str">
            <v>Graphilia</v>
          </cell>
          <cell r="L667" t="str">
            <v>Art Attack</v>
          </cell>
          <cell r="M667" t="str">
            <v>Shuttermedics</v>
          </cell>
        </row>
        <row r="668">
          <cell r="A668" t="str">
            <v>OSMEC-0801</v>
          </cell>
          <cell r="B668" t="str">
            <v xml:space="preserve">Registration Check-In </v>
          </cell>
          <cell r="C668" t="str">
            <v xml:space="preserve">Case Presentation </v>
          </cell>
          <cell r="D668" t="str">
            <v>Paper Presentation</v>
          </cell>
          <cell r="E668" t="str">
            <v>Poster Presentation</v>
          </cell>
          <cell r="F668" t="str">
            <v xml:space="preserve">Medical Symposium Prelims </v>
          </cell>
          <cell r="G668" t="str">
            <v>Debate Prelims</v>
          </cell>
          <cell r="H668" t="str">
            <v>Medventure</v>
          </cell>
          <cell r="I668" t="str">
            <v>Medquiz</v>
          </cell>
          <cell r="J668" t="str">
            <v>Invictus</v>
          </cell>
          <cell r="K668" t="str">
            <v>Graphilia</v>
          </cell>
          <cell r="L668" t="str">
            <v>Art Attack</v>
          </cell>
          <cell r="M668" t="str">
            <v>Shuttermedics</v>
          </cell>
        </row>
        <row r="669">
          <cell r="A669" t="str">
            <v>OSMEC-0804</v>
          </cell>
          <cell r="B669" t="str">
            <v xml:space="preserve">Registration Check-In </v>
          </cell>
          <cell r="C669" t="str">
            <v xml:space="preserve">Case Presentation </v>
          </cell>
          <cell r="D669" t="str">
            <v>Paper Presentation</v>
          </cell>
          <cell r="E669" t="str">
            <v>Poster Presentation</v>
          </cell>
          <cell r="F669" t="str">
            <v xml:space="preserve">Medical Symposium Prelims </v>
          </cell>
          <cell r="G669" t="str">
            <v>Debate Prelims</v>
          </cell>
          <cell r="H669" t="str">
            <v>Medventure</v>
          </cell>
          <cell r="I669" t="str">
            <v>Medquiz</v>
          </cell>
          <cell r="J669" t="str">
            <v>Invictus</v>
          </cell>
          <cell r="K669" t="str">
            <v>Graphilia</v>
          </cell>
          <cell r="L669" t="str">
            <v>Art Attack</v>
          </cell>
          <cell r="M669" t="str">
            <v>Shuttermedics</v>
          </cell>
        </row>
        <row r="670">
          <cell r="A670" t="str">
            <v>OSMEC-0805</v>
          </cell>
          <cell r="B670" t="str">
            <v xml:space="preserve">Registration Check-In </v>
          </cell>
          <cell r="C670" t="str">
            <v xml:space="preserve">Case Presentation </v>
          </cell>
          <cell r="D670" t="str">
            <v>Paper Presentation</v>
          </cell>
          <cell r="E670" t="str">
            <v>Poster Presentation</v>
          </cell>
          <cell r="F670" t="str">
            <v xml:space="preserve">Medical Symposium Prelims </v>
          </cell>
          <cell r="G670" t="str">
            <v>Debate Prelims</v>
          </cell>
          <cell r="H670" t="str">
            <v>Medventure</v>
          </cell>
          <cell r="I670" t="str">
            <v>Medquiz</v>
          </cell>
          <cell r="J670" t="str">
            <v>Invictus</v>
          </cell>
          <cell r="K670" t="str">
            <v>Graphilia</v>
          </cell>
          <cell r="L670" t="str">
            <v>Art Attack</v>
          </cell>
          <cell r="M670" t="str">
            <v>Shuttermedics</v>
          </cell>
        </row>
        <row r="671">
          <cell r="A671" t="str">
            <v>OSMEC-0808</v>
          </cell>
          <cell r="B671" t="str">
            <v xml:space="preserve">Registration Check-In </v>
          </cell>
          <cell r="C671" t="str">
            <v xml:space="preserve">Case Presentation </v>
          </cell>
          <cell r="D671" t="str">
            <v>Paper Presentation</v>
          </cell>
          <cell r="E671" t="str">
            <v>Poster Presentation</v>
          </cell>
          <cell r="F671" t="str">
            <v xml:space="preserve">Medical Symposium Prelims </v>
          </cell>
          <cell r="G671" t="str">
            <v>Debate Prelims</v>
          </cell>
          <cell r="H671" t="str">
            <v>Medventure</v>
          </cell>
          <cell r="I671" t="str">
            <v>Medquiz</v>
          </cell>
          <cell r="J671" t="str">
            <v>Invictus</v>
          </cell>
          <cell r="K671" t="str">
            <v>Graphilia</v>
          </cell>
          <cell r="L671" t="str">
            <v>Art Attack</v>
          </cell>
          <cell r="M671" t="str">
            <v>Shuttermedics</v>
          </cell>
        </row>
        <row r="672">
          <cell r="A672" t="str">
            <v>OSMEC-0809</v>
          </cell>
          <cell r="B672" t="str">
            <v xml:space="preserve">Registration Check-In </v>
          </cell>
          <cell r="C672" t="str">
            <v xml:space="preserve">Case Presentation </v>
          </cell>
          <cell r="D672" t="str">
            <v>Paper Presentation</v>
          </cell>
          <cell r="E672" t="str">
            <v>Poster Presentation</v>
          </cell>
          <cell r="F672" t="str">
            <v xml:space="preserve">Medical Symposium Prelims </v>
          </cell>
          <cell r="G672" t="str">
            <v>Debate Prelims</v>
          </cell>
          <cell r="H672" t="str">
            <v>Medventure</v>
          </cell>
          <cell r="I672" t="str">
            <v>Medquiz</v>
          </cell>
          <cell r="J672" t="str">
            <v>Invictus</v>
          </cell>
          <cell r="K672" t="str">
            <v>Graphilia</v>
          </cell>
          <cell r="L672" t="str">
            <v>Art Attack</v>
          </cell>
          <cell r="M672" t="str">
            <v>Shuttermedics</v>
          </cell>
        </row>
        <row r="673">
          <cell r="A673" t="str">
            <v>OSMEC-0811</v>
          </cell>
          <cell r="B673" t="str">
            <v xml:space="preserve">Registration Check-In </v>
          </cell>
          <cell r="C673" t="str">
            <v xml:space="preserve">Case Presentation </v>
          </cell>
          <cell r="D673" t="str">
            <v>Paper Presentation</v>
          </cell>
          <cell r="E673" t="str">
            <v>Poster Presentation</v>
          </cell>
          <cell r="F673" t="str">
            <v xml:space="preserve">Medical Symposium Prelims </v>
          </cell>
          <cell r="G673" t="str">
            <v>Debate Prelims</v>
          </cell>
          <cell r="H673" t="str">
            <v>Medventure</v>
          </cell>
          <cell r="I673" t="str">
            <v>Medquiz</v>
          </cell>
          <cell r="J673" t="str">
            <v>Invictus</v>
          </cell>
          <cell r="K673" t="str">
            <v>Graphilia</v>
          </cell>
          <cell r="L673" t="str">
            <v>Art Attack</v>
          </cell>
          <cell r="M673" t="str">
            <v>Shuttermedics</v>
          </cell>
        </row>
        <row r="674">
          <cell r="A674" t="str">
            <v>OSMEC-0813</v>
          </cell>
          <cell r="B674" t="str">
            <v xml:space="preserve">Registration Check-In </v>
          </cell>
          <cell r="C674" t="str">
            <v xml:space="preserve">Case Presentation </v>
          </cell>
          <cell r="D674" t="str">
            <v>Paper Presentation</v>
          </cell>
          <cell r="E674" t="str">
            <v>Poster Presentation</v>
          </cell>
          <cell r="F674" t="str">
            <v xml:space="preserve">Medical Symposium Prelims </v>
          </cell>
          <cell r="G674" t="str">
            <v>Debate Prelims</v>
          </cell>
          <cell r="H674" t="str">
            <v>Medventure</v>
          </cell>
          <cell r="I674" t="str">
            <v>Medquiz</v>
          </cell>
          <cell r="J674" t="str">
            <v>Invictus</v>
          </cell>
          <cell r="K674" t="str">
            <v>Graphilia</v>
          </cell>
          <cell r="L674" t="str">
            <v>Art Attack</v>
          </cell>
          <cell r="M674" t="str">
            <v>Shuttermedics</v>
          </cell>
        </row>
        <row r="675">
          <cell r="A675" t="str">
            <v>OSMEC-0816</v>
          </cell>
          <cell r="B675" t="str">
            <v xml:space="preserve">Registration Check-In </v>
          </cell>
          <cell r="C675" t="str">
            <v xml:space="preserve">Case Presentation </v>
          </cell>
          <cell r="D675" t="str">
            <v>Paper Presentation</v>
          </cell>
          <cell r="E675" t="str">
            <v>Poster Presentation</v>
          </cell>
          <cell r="F675" t="str">
            <v xml:space="preserve">Medical Symposium Prelims </v>
          </cell>
          <cell r="G675" t="str">
            <v>Debate Prelims</v>
          </cell>
          <cell r="H675" t="str">
            <v>Medventure</v>
          </cell>
          <cell r="I675" t="str">
            <v>Medquiz</v>
          </cell>
          <cell r="J675" t="str">
            <v>Invictus</v>
          </cell>
          <cell r="K675" t="str">
            <v>Graphilia</v>
          </cell>
          <cell r="L675" t="str">
            <v>Art Attack</v>
          </cell>
          <cell r="M675" t="str">
            <v>Shuttermedics</v>
          </cell>
        </row>
        <row r="676">
          <cell r="A676" t="str">
            <v>OSMEC-0817</v>
          </cell>
          <cell r="B676" t="str">
            <v xml:space="preserve">Registration Check-In </v>
          </cell>
          <cell r="C676" t="str">
            <v xml:space="preserve">Case Presentation </v>
          </cell>
          <cell r="D676" t="str">
            <v>Paper Presentation</v>
          </cell>
          <cell r="E676" t="str">
            <v>Poster Presentation</v>
          </cell>
          <cell r="F676" t="str">
            <v xml:space="preserve">Medical Symposium Prelims </v>
          </cell>
          <cell r="G676" t="str">
            <v>Debate Prelims</v>
          </cell>
          <cell r="H676" t="str">
            <v>Medventure</v>
          </cell>
          <cell r="I676" t="str">
            <v>Medquiz</v>
          </cell>
          <cell r="J676" t="str">
            <v>Invictus</v>
          </cell>
          <cell r="K676" t="str">
            <v>Graphilia</v>
          </cell>
          <cell r="L676" t="str">
            <v>Art Attack</v>
          </cell>
          <cell r="M676" t="str">
            <v>Shuttermedics</v>
          </cell>
        </row>
        <row r="677">
          <cell r="A677" t="str">
            <v>OSMEC-0821</v>
          </cell>
          <cell r="B677" t="str">
            <v xml:space="preserve">Registration Check-In </v>
          </cell>
          <cell r="C677" t="str">
            <v xml:space="preserve">Case Presentation </v>
          </cell>
          <cell r="D677" t="str">
            <v>Paper Presentation</v>
          </cell>
          <cell r="E677" t="str">
            <v>Poster Presentation</v>
          </cell>
          <cell r="F677" t="str">
            <v xml:space="preserve">Medical Symposium Prelims </v>
          </cell>
          <cell r="G677" t="str">
            <v>Debate Prelims</v>
          </cell>
          <cell r="H677" t="str">
            <v>Medventure</v>
          </cell>
          <cell r="I677" t="str">
            <v>Medquiz</v>
          </cell>
          <cell r="J677" t="str">
            <v>Invictus</v>
          </cell>
          <cell r="K677" t="str">
            <v>Graphilia</v>
          </cell>
          <cell r="L677" t="str">
            <v>Art Attack</v>
          </cell>
          <cell r="M677" t="str">
            <v>Shuttermedics</v>
          </cell>
        </row>
        <row r="678">
          <cell r="A678" t="str">
            <v>OSMEC-0822</v>
          </cell>
          <cell r="B678" t="str">
            <v xml:space="preserve">Registration Check-In </v>
          </cell>
          <cell r="C678" t="str">
            <v xml:space="preserve">Case Presentation </v>
          </cell>
          <cell r="D678" t="str">
            <v>Paper Presentation</v>
          </cell>
          <cell r="E678" t="str">
            <v>Poster Presentation</v>
          </cell>
          <cell r="F678" t="str">
            <v xml:space="preserve">Medical Symposium Prelims </v>
          </cell>
          <cell r="G678" t="str">
            <v>Debate Prelims</v>
          </cell>
          <cell r="H678" t="str">
            <v>Medventure</v>
          </cell>
          <cell r="I678" t="str">
            <v>Medquiz</v>
          </cell>
          <cell r="J678" t="str">
            <v>Invictus</v>
          </cell>
          <cell r="K678" t="str">
            <v>Graphilia</v>
          </cell>
          <cell r="L678" t="str">
            <v>Art Attack</v>
          </cell>
          <cell r="M678" t="str">
            <v>Shuttermedics</v>
          </cell>
        </row>
        <row r="679">
          <cell r="A679" t="str">
            <v>OSMEC-0826</v>
          </cell>
          <cell r="B679" t="str">
            <v xml:space="preserve">Registration Check-In </v>
          </cell>
          <cell r="C679" t="str">
            <v xml:space="preserve">Case Presentation </v>
          </cell>
          <cell r="D679" t="str">
            <v>Paper Presentation</v>
          </cell>
          <cell r="E679" t="str">
            <v>Poster Presentation</v>
          </cell>
          <cell r="F679" t="str">
            <v xml:space="preserve">Medical Symposium Prelims </v>
          </cell>
          <cell r="G679" t="str">
            <v>Debate Prelims</v>
          </cell>
          <cell r="H679" t="str">
            <v>Medventure</v>
          </cell>
          <cell r="I679" t="str">
            <v>Medquiz</v>
          </cell>
          <cell r="J679" t="str">
            <v>Invictus</v>
          </cell>
          <cell r="K679" t="str">
            <v>Graphilia</v>
          </cell>
          <cell r="L679" t="str">
            <v>Art Attack</v>
          </cell>
          <cell r="M679" t="str">
            <v>Shuttermedics</v>
          </cell>
        </row>
        <row r="680">
          <cell r="A680" t="str">
            <v>OSMEC-0830</v>
          </cell>
          <cell r="B680" t="str">
            <v xml:space="preserve">Registration Check-In </v>
          </cell>
          <cell r="C680" t="str">
            <v xml:space="preserve">Case Presentation </v>
          </cell>
          <cell r="D680" t="str">
            <v>Paper Presentation</v>
          </cell>
          <cell r="E680" t="str">
            <v>Poster Presentation</v>
          </cell>
          <cell r="F680" t="str">
            <v xml:space="preserve">Medical Symposium Prelims </v>
          </cell>
          <cell r="G680" t="str">
            <v>Debate Prelims</v>
          </cell>
          <cell r="H680" t="str">
            <v>Medventure</v>
          </cell>
          <cell r="I680" t="str">
            <v>Medquiz</v>
          </cell>
          <cell r="J680" t="str">
            <v>Invictus</v>
          </cell>
          <cell r="K680" t="str">
            <v>Graphilia</v>
          </cell>
          <cell r="L680" t="str">
            <v>Art Attack</v>
          </cell>
          <cell r="M680" t="str">
            <v>Shuttermedics</v>
          </cell>
        </row>
        <row r="681">
          <cell r="A681" t="str">
            <v>OSMEC-0831</v>
          </cell>
          <cell r="B681" t="str">
            <v xml:space="preserve">Registration Check-In </v>
          </cell>
          <cell r="C681" t="str">
            <v xml:space="preserve">Case Presentation </v>
          </cell>
          <cell r="D681" t="str">
            <v>Paper Presentation</v>
          </cell>
          <cell r="E681" t="str">
            <v>Poster Presentation</v>
          </cell>
          <cell r="F681" t="str">
            <v xml:space="preserve">Medical Symposium Prelims </v>
          </cell>
          <cell r="G681" t="str">
            <v>Debate Prelims</v>
          </cell>
          <cell r="H681" t="str">
            <v>Medventure</v>
          </cell>
          <cell r="I681" t="str">
            <v>Medquiz</v>
          </cell>
          <cell r="J681" t="str">
            <v>Invictus</v>
          </cell>
          <cell r="K681" t="str">
            <v>Graphilia</v>
          </cell>
          <cell r="L681" t="str">
            <v>Art Attack</v>
          </cell>
          <cell r="M681" t="str">
            <v>Shuttermedics</v>
          </cell>
        </row>
        <row r="682">
          <cell r="A682" t="str">
            <v>OSMEC-0833</v>
          </cell>
          <cell r="B682" t="str">
            <v xml:space="preserve">Registration Check-In </v>
          </cell>
          <cell r="C682" t="str">
            <v xml:space="preserve">Case Presentation </v>
          </cell>
          <cell r="D682" t="str">
            <v>Paper Presentation</v>
          </cell>
          <cell r="E682" t="str">
            <v>Poster Presentation</v>
          </cell>
          <cell r="F682" t="str">
            <v xml:space="preserve">Medical Symposium Prelims </v>
          </cell>
          <cell r="G682" t="str">
            <v>Debate Prelims</v>
          </cell>
          <cell r="H682" t="str">
            <v>Medventure</v>
          </cell>
          <cell r="I682" t="str">
            <v>Medquiz</v>
          </cell>
          <cell r="J682" t="str">
            <v>Invictus</v>
          </cell>
          <cell r="K682" t="str">
            <v>Graphilia</v>
          </cell>
          <cell r="L682" t="str">
            <v>Art Attack</v>
          </cell>
          <cell r="M682" t="str">
            <v>Shuttermedics</v>
          </cell>
        </row>
        <row r="683">
          <cell r="A683" t="str">
            <v>OSMEC-0834</v>
          </cell>
          <cell r="B683" t="str">
            <v xml:space="preserve">Registration Check-In </v>
          </cell>
          <cell r="C683" t="str">
            <v xml:space="preserve">Case Presentation </v>
          </cell>
          <cell r="D683" t="str">
            <v>Paper Presentation</v>
          </cell>
          <cell r="E683" t="str">
            <v>Poster Presentation</v>
          </cell>
          <cell r="F683" t="str">
            <v xml:space="preserve">Medical Symposium Prelims </v>
          </cell>
          <cell r="G683" t="str">
            <v>Debate Prelims</v>
          </cell>
          <cell r="H683" t="str">
            <v>Medventure</v>
          </cell>
          <cell r="I683" t="str">
            <v>Medquiz</v>
          </cell>
          <cell r="J683" t="str">
            <v>Invictus</v>
          </cell>
          <cell r="K683" t="str">
            <v>Graphilia</v>
          </cell>
          <cell r="L683" t="str">
            <v>Art Attack</v>
          </cell>
          <cell r="M683" t="str">
            <v>Shuttermedics</v>
          </cell>
        </row>
        <row r="684">
          <cell r="A684" t="str">
            <v>OSMEC-0835</v>
          </cell>
          <cell r="B684" t="str">
            <v xml:space="preserve">Registration Check-In </v>
          </cell>
          <cell r="C684" t="str">
            <v xml:space="preserve">Case Presentation </v>
          </cell>
          <cell r="D684" t="str">
            <v>Paper Presentation</v>
          </cell>
          <cell r="E684" t="str">
            <v>Poster Presentation</v>
          </cell>
          <cell r="F684" t="str">
            <v xml:space="preserve">Medical Symposium Prelims </v>
          </cell>
          <cell r="G684" t="str">
            <v>Debate Prelims</v>
          </cell>
          <cell r="H684" t="str">
            <v>Medventure</v>
          </cell>
          <cell r="I684" t="str">
            <v>Medquiz</v>
          </cell>
          <cell r="J684" t="str">
            <v>Invictus</v>
          </cell>
          <cell r="K684" t="str">
            <v>Graphilia</v>
          </cell>
          <cell r="L684" t="str">
            <v>Art Attack</v>
          </cell>
          <cell r="M684" t="str">
            <v>Shuttermedics</v>
          </cell>
        </row>
        <row r="685">
          <cell r="A685" t="str">
            <v>OSMEC-0837</v>
          </cell>
          <cell r="B685" t="str">
            <v xml:space="preserve">Registration Check-In </v>
          </cell>
          <cell r="C685" t="str">
            <v xml:space="preserve">Case Presentation </v>
          </cell>
          <cell r="D685" t="str">
            <v>Paper Presentation</v>
          </cell>
          <cell r="E685" t="str">
            <v>Poster Presentation</v>
          </cell>
          <cell r="F685" t="str">
            <v xml:space="preserve">Medical Symposium Prelims </v>
          </cell>
          <cell r="G685" t="str">
            <v>Debate Prelims</v>
          </cell>
          <cell r="H685" t="str">
            <v>Medventure</v>
          </cell>
          <cell r="I685" t="str">
            <v>Medquiz</v>
          </cell>
          <cell r="J685" t="str">
            <v>Invictus</v>
          </cell>
          <cell r="K685" t="str">
            <v>Graphilia</v>
          </cell>
          <cell r="L685" t="str">
            <v>Art Attack</v>
          </cell>
          <cell r="M685" t="str">
            <v>Shuttermedics</v>
          </cell>
        </row>
        <row r="686">
          <cell r="A686" t="str">
            <v>OSMEC-0838</v>
          </cell>
          <cell r="B686" t="str">
            <v xml:space="preserve">Registration Check-In </v>
          </cell>
          <cell r="C686" t="str">
            <v xml:space="preserve">Case Presentation </v>
          </cell>
          <cell r="D686" t="str">
            <v>Paper Presentation</v>
          </cell>
          <cell r="E686" t="str">
            <v>Poster Presentation</v>
          </cell>
          <cell r="F686" t="str">
            <v xml:space="preserve">Medical Symposium Prelims </v>
          </cell>
          <cell r="G686" t="str">
            <v>Debate Prelims</v>
          </cell>
          <cell r="H686" t="str">
            <v>Medventure</v>
          </cell>
          <cell r="I686" t="str">
            <v>Medquiz</v>
          </cell>
          <cell r="J686" t="str">
            <v>Invictus</v>
          </cell>
          <cell r="K686" t="str">
            <v>Graphilia</v>
          </cell>
          <cell r="L686" t="str">
            <v>Art Attack</v>
          </cell>
          <cell r="M686" t="str">
            <v>Shuttermedics</v>
          </cell>
        </row>
        <row r="687">
          <cell r="A687" t="str">
            <v>OSMEC-0839</v>
          </cell>
          <cell r="B687" t="str">
            <v xml:space="preserve">Registration Check-In </v>
          </cell>
          <cell r="C687" t="str">
            <v xml:space="preserve">Case Presentation </v>
          </cell>
          <cell r="D687" t="str">
            <v>Paper Presentation</v>
          </cell>
          <cell r="E687" t="str">
            <v>Poster Presentation</v>
          </cell>
          <cell r="F687" t="str">
            <v xml:space="preserve">Medical Symposium Prelims </v>
          </cell>
          <cell r="G687" t="str">
            <v>Debate Prelims</v>
          </cell>
          <cell r="H687" t="str">
            <v>Medventure</v>
          </cell>
          <cell r="I687" t="str">
            <v>Medquiz</v>
          </cell>
          <cell r="J687" t="str">
            <v>Invictus</v>
          </cell>
          <cell r="K687" t="str">
            <v>Graphilia</v>
          </cell>
          <cell r="L687" t="str">
            <v>Art Attack</v>
          </cell>
          <cell r="M687" t="str">
            <v>Shuttermedics</v>
          </cell>
        </row>
        <row r="688">
          <cell r="A688" t="str">
            <v>OSMEC-0842</v>
          </cell>
          <cell r="B688" t="str">
            <v xml:space="preserve">Registration Check-In </v>
          </cell>
          <cell r="C688" t="str">
            <v xml:space="preserve">Case Presentation </v>
          </cell>
          <cell r="D688" t="str">
            <v>Paper Presentation</v>
          </cell>
          <cell r="E688" t="str">
            <v>Poster Presentation</v>
          </cell>
          <cell r="F688" t="str">
            <v xml:space="preserve">Medical Symposium Prelims </v>
          </cell>
          <cell r="G688" t="str">
            <v>Debate Prelims</v>
          </cell>
          <cell r="H688" t="str">
            <v>Medventure</v>
          </cell>
          <cell r="I688" t="str">
            <v>Medquiz</v>
          </cell>
          <cell r="J688" t="str">
            <v>Invictus</v>
          </cell>
          <cell r="K688" t="str">
            <v>Graphilia</v>
          </cell>
          <cell r="L688" t="str">
            <v>Art Attack</v>
          </cell>
          <cell r="M688" t="str">
            <v>Shuttermedics</v>
          </cell>
        </row>
        <row r="689">
          <cell r="A689" t="str">
            <v>OSMEC-0843</v>
          </cell>
          <cell r="B689" t="str">
            <v xml:space="preserve">Registration Check-In </v>
          </cell>
          <cell r="C689" t="str">
            <v xml:space="preserve">Case Presentation </v>
          </cell>
          <cell r="D689" t="str">
            <v>Paper Presentation</v>
          </cell>
          <cell r="E689" t="str">
            <v>Poster Presentation</v>
          </cell>
          <cell r="F689" t="str">
            <v xml:space="preserve">Medical Symposium Prelims </v>
          </cell>
          <cell r="G689" t="str">
            <v>Debate Prelims</v>
          </cell>
          <cell r="H689" t="str">
            <v>Medventure</v>
          </cell>
          <cell r="I689" t="str">
            <v>Medquiz</v>
          </cell>
          <cell r="J689" t="str">
            <v>Invictus</v>
          </cell>
          <cell r="K689" t="str">
            <v>Graphilia</v>
          </cell>
          <cell r="L689" t="str">
            <v>Art Attack</v>
          </cell>
          <cell r="M689" t="str">
            <v>Shuttermedics</v>
          </cell>
        </row>
        <row r="690">
          <cell r="A690" t="str">
            <v>OSMEC-0846</v>
          </cell>
          <cell r="B690" t="str">
            <v xml:space="preserve">Registration Check-In </v>
          </cell>
          <cell r="C690" t="str">
            <v xml:space="preserve">Case Presentation </v>
          </cell>
          <cell r="D690" t="str">
            <v>Paper Presentation</v>
          </cell>
          <cell r="E690" t="str">
            <v>Poster Presentation</v>
          </cell>
          <cell r="F690" t="str">
            <v xml:space="preserve">Medical Symposium Prelims </v>
          </cell>
          <cell r="G690" t="str">
            <v>Debate Prelims</v>
          </cell>
          <cell r="H690" t="str">
            <v>Medventure</v>
          </cell>
          <cell r="I690" t="str">
            <v>Medquiz</v>
          </cell>
          <cell r="J690" t="str">
            <v>Invictus</v>
          </cell>
          <cell r="K690" t="str">
            <v>Graphilia</v>
          </cell>
          <cell r="L690" t="str">
            <v>Art Attack</v>
          </cell>
          <cell r="M690" t="str">
            <v>Shuttermedics</v>
          </cell>
        </row>
        <row r="691">
          <cell r="A691" t="str">
            <v>OSMEC-0847</v>
          </cell>
          <cell r="B691" t="str">
            <v xml:space="preserve">Registration Check-In </v>
          </cell>
          <cell r="C691" t="str">
            <v xml:space="preserve">Case Presentation </v>
          </cell>
          <cell r="D691" t="str">
            <v>Paper Presentation</v>
          </cell>
          <cell r="E691" t="str">
            <v>Poster Presentation</v>
          </cell>
          <cell r="F691" t="str">
            <v xml:space="preserve">Medical Symposium Prelims </v>
          </cell>
          <cell r="G691" t="str">
            <v>Debate Prelims</v>
          </cell>
          <cell r="H691" t="str">
            <v>Medventure</v>
          </cell>
          <cell r="I691" t="str">
            <v>Medquiz</v>
          </cell>
          <cell r="J691" t="str">
            <v>Invictus</v>
          </cell>
          <cell r="K691" t="str">
            <v>Graphilia</v>
          </cell>
          <cell r="L691" t="str">
            <v>Art Attack</v>
          </cell>
          <cell r="M691" t="str">
            <v>Shuttermedics</v>
          </cell>
        </row>
        <row r="692">
          <cell r="A692" t="str">
            <v>OSMEC-0848</v>
          </cell>
          <cell r="B692" t="str">
            <v xml:space="preserve">Registration Check-In </v>
          </cell>
          <cell r="C692" t="str">
            <v xml:space="preserve">Case Presentation </v>
          </cell>
          <cell r="D692" t="str">
            <v>Paper Presentation</v>
          </cell>
          <cell r="E692" t="str">
            <v>Poster Presentation</v>
          </cell>
          <cell r="F692" t="str">
            <v xml:space="preserve">Medical Symposium Prelims </v>
          </cell>
          <cell r="G692" t="str">
            <v>Debate Prelims</v>
          </cell>
          <cell r="H692" t="str">
            <v>Medventure</v>
          </cell>
          <cell r="I692" t="str">
            <v>Medquiz</v>
          </cell>
          <cell r="J692" t="str">
            <v>Invictus</v>
          </cell>
          <cell r="K692" t="str">
            <v>Graphilia</v>
          </cell>
          <cell r="L692" t="str">
            <v>Art Attack</v>
          </cell>
          <cell r="M692" t="str">
            <v>Shuttermedics</v>
          </cell>
        </row>
        <row r="693">
          <cell r="A693" t="str">
            <v>OSMEC-0850</v>
          </cell>
          <cell r="B693" t="str">
            <v xml:space="preserve">Registration Check-In </v>
          </cell>
          <cell r="C693" t="str">
            <v xml:space="preserve">Case Presentation </v>
          </cell>
          <cell r="D693" t="str">
            <v>Paper Presentation</v>
          </cell>
          <cell r="E693" t="str">
            <v>Poster Presentation</v>
          </cell>
          <cell r="F693" t="str">
            <v xml:space="preserve">Medical Symposium Prelims </v>
          </cell>
          <cell r="G693" t="str">
            <v>Debate Prelims</v>
          </cell>
          <cell r="H693" t="str">
            <v>Medventure</v>
          </cell>
          <cell r="I693" t="str">
            <v>Medquiz</v>
          </cell>
          <cell r="J693" t="str">
            <v>Invictus</v>
          </cell>
          <cell r="K693" t="str">
            <v>Graphilia</v>
          </cell>
          <cell r="L693" t="str">
            <v>Art Attack</v>
          </cell>
          <cell r="M693" t="str">
            <v>Shuttermedics</v>
          </cell>
        </row>
        <row r="694">
          <cell r="A694" t="str">
            <v>OSMEC-0851</v>
          </cell>
          <cell r="B694" t="str">
            <v xml:space="preserve">Registration Check-In </v>
          </cell>
          <cell r="C694" t="str">
            <v xml:space="preserve">Case Presentation </v>
          </cell>
          <cell r="D694" t="str">
            <v>Paper Presentation</v>
          </cell>
          <cell r="E694" t="str">
            <v>Poster Presentation</v>
          </cell>
          <cell r="F694" t="str">
            <v xml:space="preserve">Medical Symposium Prelims </v>
          </cell>
          <cell r="G694" t="str">
            <v>Debate Prelims</v>
          </cell>
          <cell r="H694" t="str">
            <v>Medventure</v>
          </cell>
          <cell r="I694" t="str">
            <v>Medquiz</v>
          </cell>
          <cell r="J694" t="str">
            <v>Invictus</v>
          </cell>
          <cell r="K694" t="str">
            <v>Graphilia</v>
          </cell>
          <cell r="L694" t="str">
            <v>Art Attack</v>
          </cell>
          <cell r="M694" t="str">
            <v>Shuttermedics</v>
          </cell>
        </row>
        <row r="695">
          <cell r="A695" t="str">
            <v>OSMEC-0852</v>
          </cell>
          <cell r="B695" t="str">
            <v xml:space="preserve">Registration Check-In </v>
          </cell>
          <cell r="C695" t="str">
            <v xml:space="preserve">Case Presentation </v>
          </cell>
          <cell r="D695" t="str">
            <v>Paper Presentation</v>
          </cell>
          <cell r="E695" t="str">
            <v>Poster Presentation</v>
          </cell>
          <cell r="F695" t="str">
            <v xml:space="preserve">Medical Symposium Prelims </v>
          </cell>
          <cell r="G695" t="str">
            <v>Debate Prelims</v>
          </cell>
          <cell r="H695" t="str">
            <v>Medventure</v>
          </cell>
          <cell r="I695" t="str">
            <v>Medquiz</v>
          </cell>
          <cell r="J695" t="str">
            <v>Invictus</v>
          </cell>
          <cell r="K695" t="str">
            <v>Graphilia</v>
          </cell>
          <cell r="L695" t="str">
            <v>Art Attack</v>
          </cell>
          <cell r="M695" t="str">
            <v>Shuttermedics</v>
          </cell>
        </row>
        <row r="696">
          <cell r="A696" t="str">
            <v>OSMEC-0854</v>
          </cell>
          <cell r="B696" t="str">
            <v xml:space="preserve">Registration Check-In </v>
          </cell>
          <cell r="C696" t="str">
            <v xml:space="preserve">Case Presentation </v>
          </cell>
          <cell r="D696" t="str">
            <v>Paper Presentation</v>
          </cell>
          <cell r="E696" t="str">
            <v>Poster Presentation</v>
          </cell>
          <cell r="F696" t="str">
            <v xml:space="preserve">Medical Symposium Prelims </v>
          </cell>
          <cell r="G696" t="str">
            <v>Debate Prelims</v>
          </cell>
          <cell r="H696" t="str">
            <v>Medventure</v>
          </cell>
          <cell r="I696" t="str">
            <v>Medquiz</v>
          </cell>
          <cell r="J696" t="str">
            <v>Invictus</v>
          </cell>
          <cell r="K696" t="str">
            <v>Graphilia</v>
          </cell>
          <cell r="L696" t="str">
            <v>Art Attack</v>
          </cell>
          <cell r="M696" t="str">
            <v>Shuttermedics</v>
          </cell>
        </row>
        <row r="697">
          <cell r="A697" t="str">
            <v>OSMEC-0856</v>
          </cell>
          <cell r="B697" t="str">
            <v xml:space="preserve">Registration Check-In </v>
          </cell>
          <cell r="C697" t="str">
            <v xml:space="preserve">Case Presentation </v>
          </cell>
          <cell r="D697" t="str">
            <v>Paper Presentation</v>
          </cell>
          <cell r="E697" t="str">
            <v>Poster Presentation</v>
          </cell>
          <cell r="F697" t="str">
            <v xml:space="preserve">Medical Symposium Prelims </v>
          </cell>
          <cell r="G697" t="str">
            <v>Debate Prelims</v>
          </cell>
          <cell r="H697" t="str">
            <v>Medventure</v>
          </cell>
          <cell r="I697" t="str">
            <v>Medquiz</v>
          </cell>
          <cell r="J697" t="str">
            <v>Invictus</v>
          </cell>
          <cell r="K697" t="str">
            <v>Graphilia</v>
          </cell>
          <cell r="L697" t="str">
            <v>Art Attack</v>
          </cell>
          <cell r="M697" t="str">
            <v>Shuttermedics</v>
          </cell>
        </row>
        <row r="698">
          <cell r="A698" t="str">
            <v>OSMEC-0859</v>
          </cell>
          <cell r="B698" t="str">
            <v xml:space="preserve">Registration Check-In </v>
          </cell>
          <cell r="C698" t="str">
            <v xml:space="preserve">Case Presentation </v>
          </cell>
          <cell r="D698" t="str">
            <v>Paper Presentation</v>
          </cell>
          <cell r="E698" t="str">
            <v>Poster Presentation</v>
          </cell>
          <cell r="F698" t="str">
            <v xml:space="preserve">Medical Symposium Prelims </v>
          </cell>
          <cell r="G698" t="str">
            <v>Debate Prelims</v>
          </cell>
          <cell r="H698" t="str">
            <v>Medventure</v>
          </cell>
          <cell r="I698" t="str">
            <v>Medquiz</v>
          </cell>
          <cell r="J698" t="str">
            <v>Invictus</v>
          </cell>
          <cell r="K698" t="str">
            <v>Graphilia</v>
          </cell>
          <cell r="L698" t="str">
            <v>Art Attack</v>
          </cell>
          <cell r="M698" t="str">
            <v>Shuttermedics</v>
          </cell>
        </row>
        <row r="699">
          <cell r="A699" t="str">
            <v>OSMEC-0860</v>
          </cell>
          <cell r="B699" t="str">
            <v xml:space="preserve">Registration Check-In </v>
          </cell>
          <cell r="C699" t="str">
            <v xml:space="preserve">Case Presentation </v>
          </cell>
          <cell r="D699" t="str">
            <v>Paper Presentation</v>
          </cell>
          <cell r="E699" t="str">
            <v>Poster Presentation</v>
          </cell>
          <cell r="F699" t="str">
            <v xml:space="preserve">Medical Symposium Prelims </v>
          </cell>
          <cell r="G699" t="str">
            <v>Debate Prelims</v>
          </cell>
          <cell r="H699" t="str">
            <v>Medventure</v>
          </cell>
          <cell r="I699" t="str">
            <v>Medquiz</v>
          </cell>
          <cell r="J699" t="str">
            <v>Invictus</v>
          </cell>
          <cell r="K699" t="str">
            <v>Graphilia</v>
          </cell>
          <cell r="L699" t="str">
            <v>Art Attack</v>
          </cell>
          <cell r="M699" t="str">
            <v>Shuttermedics</v>
          </cell>
        </row>
        <row r="700">
          <cell r="A700" t="str">
            <v>OSMEC-0862</v>
          </cell>
          <cell r="B700" t="str">
            <v xml:space="preserve">Registration Check-In </v>
          </cell>
          <cell r="C700" t="str">
            <v xml:space="preserve">Case Presentation </v>
          </cell>
          <cell r="D700" t="str">
            <v>Paper Presentation</v>
          </cell>
          <cell r="E700" t="str">
            <v>Poster Presentation</v>
          </cell>
          <cell r="F700" t="str">
            <v xml:space="preserve">Medical Symposium Prelims </v>
          </cell>
          <cell r="G700" t="str">
            <v>Debate Prelims</v>
          </cell>
          <cell r="H700" t="str">
            <v>Medventure</v>
          </cell>
          <cell r="I700" t="str">
            <v>Medquiz</v>
          </cell>
          <cell r="J700" t="str">
            <v>Invictus</v>
          </cell>
          <cell r="K700" t="str">
            <v>Graphilia</v>
          </cell>
          <cell r="L700" t="str">
            <v>Art Attack</v>
          </cell>
          <cell r="M700" t="str">
            <v>Shuttermedics</v>
          </cell>
        </row>
        <row r="701">
          <cell r="A701" t="str">
            <v>OSMEC-0864</v>
          </cell>
          <cell r="B701" t="str">
            <v xml:space="preserve">Registration Check-In </v>
          </cell>
          <cell r="C701" t="str">
            <v xml:space="preserve">Case Presentation </v>
          </cell>
          <cell r="D701" t="str">
            <v>Paper Presentation</v>
          </cell>
          <cell r="E701" t="str">
            <v>Poster Presentation</v>
          </cell>
          <cell r="F701" t="str">
            <v xml:space="preserve">Medical Symposium Prelims </v>
          </cell>
          <cell r="G701" t="str">
            <v>Debate Prelims</v>
          </cell>
          <cell r="H701" t="str">
            <v>Medventure</v>
          </cell>
          <cell r="I701" t="str">
            <v>Medquiz</v>
          </cell>
          <cell r="J701" t="str">
            <v>Invictus</v>
          </cell>
          <cell r="K701" t="str">
            <v>Graphilia</v>
          </cell>
          <cell r="L701" t="str">
            <v>Art Attack</v>
          </cell>
          <cell r="M701" t="str">
            <v>Shuttermedics</v>
          </cell>
        </row>
        <row r="702">
          <cell r="A702" t="str">
            <v>OSMEC-0866</v>
          </cell>
          <cell r="B702" t="str">
            <v xml:space="preserve">Registration Check-In </v>
          </cell>
          <cell r="C702" t="str">
            <v xml:space="preserve">Case Presentation </v>
          </cell>
          <cell r="D702" t="str">
            <v>Paper Presentation</v>
          </cell>
          <cell r="E702" t="str">
            <v>Poster Presentation</v>
          </cell>
          <cell r="F702" t="str">
            <v xml:space="preserve">Medical Symposium Prelims </v>
          </cell>
          <cell r="G702" t="str">
            <v>Debate Prelims</v>
          </cell>
          <cell r="H702" t="str">
            <v>Medventure</v>
          </cell>
          <cell r="I702" t="str">
            <v>Medquiz</v>
          </cell>
          <cell r="J702" t="str">
            <v>Invictus</v>
          </cell>
          <cell r="K702" t="str">
            <v>Graphilia</v>
          </cell>
          <cell r="L702" t="str">
            <v>Art Attack</v>
          </cell>
          <cell r="M702" t="str">
            <v>Shuttermedics</v>
          </cell>
        </row>
        <row r="703">
          <cell r="A703" t="str">
            <v>OSMEC-0868</v>
          </cell>
          <cell r="B703" t="str">
            <v xml:space="preserve">Registration Check-In </v>
          </cell>
          <cell r="C703" t="str">
            <v xml:space="preserve">Case Presentation </v>
          </cell>
          <cell r="D703" t="str">
            <v>Paper Presentation</v>
          </cell>
          <cell r="E703" t="str">
            <v>Poster Presentation</v>
          </cell>
          <cell r="F703" t="str">
            <v xml:space="preserve">Medical Symposium Prelims </v>
          </cell>
          <cell r="G703" t="str">
            <v>Debate Prelims</v>
          </cell>
          <cell r="H703" t="str">
            <v>Medventure</v>
          </cell>
          <cell r="I703" t="str">
            <v>Medquiz</v>
          </cell>
          <cell r="J703" t="str">
            <v>Invictus</v>
          </cell>
          <cell r="K703" t="str">
            <v>Graphilia</v>
          </cell>
          <cell r="L703" t="str">
            <v>Art Attack</v>
          </cell>
          <cell r="M703" t="str">
            <v>Shuttermedics</v>
          </cell>
        </row>
        <row r="704">
          <cell r="A704" t="str">
            <v>OSMEC-0869</v>
          </cell>
          <cell r="B704" t="str">
            <v xml:space="preserve">Registration Check-In </v>
          </cell>
          <cell r="C704" t="str">
            <v xml:space="preserve">Case Presentation </v>
          </cell>
          <cell r="D704" t="str">
            <v>Paper Presentation</v>
          </cell>
          <cell r="E704" t="str">
            <v>Poster Presentation</v>
          </cell>
          <cell r="F704" t="str">
            <v xml:space="preserve">Medical Symposium Prelims </v>
          </cell>
          <cell r="G704" t="str">
            <v>Debate Prelims</v>
          </cell>
          <cell r="H704" t="str">
            <v>Medventure</v>
          </cell>
          <cell r="I704" t="str">
            <v>Medquiz</v>
          </cell>
          <cell r="J704" t="str">
            <v>Invictus</v>
          </cell>
          <cell r="K704" t="str">
            <v>Graphilia</v>
          </cell>
          <cell r="L704" t="str">
            <v>Art Attack</v>
          </cell>
          <cell r="M704" t="str">
            <v>Shuttermedics</v>
          </cell>
        </row>
        <row r="705">
          <cell r="A705" t="str">
            <v>OSMEC-0872</v>
          </cell>
          <cell r="B705" t="str">
            <v xml:space="preserve">Registration Check-In </v>
          </cell>
          <cell r="C705" t="str">
            <v xml:space="preserve">Case Presentation </v>
          </cell>
          <cell r="D705" t="str">
            <v>Paper Presentation</v>
          </cell>
          <cell r="E705" t="str">
            <v>Poster Presentation</v>
          </cell>
          <cell r="F705" t="str">
            <v xml:space="preserve">Medical Symposium Prelims </v>
          </cell>
          <cell r="G705" t="str">
            <v>Debate Prelims</v>
          </cell>
          <cell r="H705" t="str">
            <v>Medventure</v>
          </cell>
          <cell r="I705" t="str">
            <v>Medquiz</v>
          </cell>
          <cell r="J705" t="str">
            <v>Invictus</v>
          </cell>
          <cell r="K705" t="str">
            <v>Graphilia</v>
          </cell>
          <cell r="L705" t="str">
            <v>Art Attack</v>
          </cell>
          <cell r="M705" t="str">
            <v>Shuttermedics</v>
          </cell>
        </row>
        <row r="706">
          <cell r="A706" t="str">
            <v>OSMEC-0873</v>
          </cell>
          <cell r="B706" t="str">
            <v xml:space="preserve">Registration Check-In </v>
          </cell>
          <cell r="C706" t="str">
            <v xml:space="preserve">Case Presentation </v>
          </cell>
          <cell r="D706" t="str">
            <v>Paper Presentation</v>
          </cell>
          <cell r="E706" t="str">
            <v>Poster Presentation</v>
          </cell>
          <cell r="F706" t="str">
            <v xml:space="preserve">Medical Symposium Prelims </v>
          </cell>
          <cell r="G706" t="str">
            <v>Debate Prelims</v>
          </cell>
          <cell r="H706" t="str">
            <v>Medventure</v>
          </cell>
          <cell r="I706" t="str">
            <v>Medquiz</v>
          </cell>
          <cell r="J706" t="str">
            <v>Invictus</v>
          </cell>
          <cell r="K706" t="str">
            <v>Graphilia</v>
          </cell>
          <cell r="L706" t="str">
            <v>Art Attack</v>
          </cell>
          <cell r="M706" t="str">
            <v>Shuttermedics</v>
          </cell>
        </row>
        <row r="707">
          <cell r="A707" t="str">
            <v>OSMEC-0875</v>
          </cell>
          <cell r="B707" t="str">
            <v xml:space="preserve">Registration Check-In </v>
          </cell>
          <cell r="C707" t="str">
            <v xml:space="preserve">Case Presentation </v>
          </cell>
          <cell r="D707" t="str">
            <v>Paper Presentation</v>
          </cell>
          <cell r="E707" t="str">
            <v>Poster Presentation</v>
          </cell>
          <cell r="F707" t="str">
            <v xml:space="preserve">Medical Symposium Prelims </v>
          </cell>
          <cell r="G707" t="str">
            <v>Debate Prelims</v>
          </cell>
          <cell r="H707" t="str">
            <v>Medventure</v>
          </cell>
          <cell r="I707" t="str">
            <v>Medquiz</v>
          </cell>
          <cell r="J707" t="str">
            <v>Invictus</v>
          </cell>
          <cell r="K707" t="str">
            <v>Graphilia</v>
          </cell>
          <cell r="L707" t="str">
            <v>Art Attack</v>
          </cell>
          <cell r="M707" t="str">
            <v>Shuttermedics</v>
          </cell>
        </row>
        <row r="708">
          <cell r="A708" t="str">
            <v>OSMEC-0877</v>
          </cell>
          <cell r="B708" t="str">
            <v xml:space="preserve">Registration Check-In </v>
          </cell>
          <cell r="C708" t="str">
            <v xml:space="preserve">Case Presentation </v>
          </cell>
          <cell r="D708" t="str">
            <v>Paper Presentation</v>
          </cell>
          <cell r="E708" t="str">
            <v>Poster Presentation</v>
          </cell>
          <cell r="F708" t="str">
            <v xml:space="preserve">Medical Symposium Prelims </v>
          </cell>
          <cell r="G708" t="str">
            <v>Debate Prelims</v>
          </cell>
          <cell r="H708" t="str">
            <v>Medventure</v>
          </cell>
          <cell r="I708" t="str">
            <v>Medquiz</v>
          </cell>
          <cell r="J708" t="str">
            <v>Invictus</v>
          </cell>
          <cell r="K708" t="str">
            <v>Graphilia</v>
          </cell>
          <cell r="L708" t="str">
            <v>Art Attack</v>
          </cell>
          <cell r="M708" t="str">
            <v>Shuttermedics</v>
          </cell>
        </row>
        <row r="709">
          <cell r="A709" t="str">
            <v>OSMEC-0878</v>
          </cell>
          <cell r="B709" t="str">
            <v xml:space="preserve">Registration Check-In </v>
          </cell>
          <cell r="C709" t="str">
            <v xml:space="preserve">Case Presentation </v>
          </cell>
          <cell r="D709" t="str">
            <v>Paper Presentation</v>
          </cell>
          <cell r="E709" t="str">
            <v>Poster Presentation</v>
          </cell>
          <cell r="F709" t="str">
            <v xml:space="preserve">Medical Symposium Prelims </v>
          </cell>
          <cell r="G709" t="str">
            <v>Debate Prelims</v>
          </cell>
          <cell r="H709" t="str">
            <v>Medventure</v>
          </cell>
          <cell r="I709" t="str">
            <v>Medquiz</v>
          </cell>
          <cell r="J709" t="str">
            <v>Invictus</v>
          </cell>
          <cell r="K709" t="str">
            <v>Graphilia</v>
          </cell>
          <cell r="L709" t="str">
            <v>Art Attack</v>
          </cell>
          <cell r="M709" t="str">
            <v>Shuttermedics</v>
          </cell>
        </row>
        <row r="710">
          <cell r="A710" t="str">
            <v>OSMEC-0881</v>
          </cell>
          <cell r="B710" t="str">
            <v xml:space="preserve">Registration Check-In </v>
          </cell>
          <cell r="C710" t="str">
            <v xml:space="preserve">Case Presentation </v>
          </cell>
          <cell r="D710" t="str">
            <v>Paper Presentation</v>
          </cell>
          <cell r="E710" t="str">
            <v>Poster Presentation</v>
          </cell>
          <cell r="F710" t="str">
            <v xml:space="preserve">Medical Symposium Prelims </v>
          </cell>
          <cell r="G710" t="str">
            <v>Debate Prelims</v>
          </cell>
          <cell r="H710" t="str">
            <v>Medventure</v>
          </cell>
          <cell r="I710" t="str">
            <v>Medquiz</v>
          </cell>
          <cell r="J710" t="str">
            <v>Invictus</v>
          </cell>
          <cell r="K710" t="str">
            <v>Graphilia</v>
          </cell>
          <cell r="L710" t="str">
            <v>Art Attack</v>
          </cell>
          <cell r="M710" t="str">
            <v>Shuttermedics</v>
          </cell>
        </row>
        <row r="711">
          <cell r="A711" t="str">
            <v>OSMEC-0883</v>
          </cell>
          <cell r="B711" t="str">
            <v xml:space="preserve">Registration Check-In </v>
          </cell>
          <cell r="C711" t="str">
            <v xml:space="preserve">Case Presentation </v>
          </cell>
          <cell r="D711" t="str">
            <v>Paper Presentation</v>
          </cell>
          <cell r="E711" t="str">
            <v>Poster Presentation</v>
          </cell>
          <cell r="F711" t="str">
            <v xml:space="preserve">Medical Symposium Prelims </v>
          </cell>
          <cell r="G711" t="str">
            <v>Debate Prelims</v>
          </cell>
          <cell r="H711" t="str">
            <v>Medventure</v>
          </cell>
          <cell r="I711" t="str">
            <v>Medquiz</v>
          </cell>
          <cell r="J711" t="str">
            <v>Invictus</v>
          </cell>
          <cell r="K711" t="str">
            <v>Graphilia</v>
          </cell>
          <cell r="L711" t="str">
            <v>Art Attack</v>
          </cell>
          <cell r="M711" t="str">
            <v>Shuttermedics</v>
          </cell>
        </row>
        <row r="712">
          <cell r="A712" t="str">
            <v>OSMEC-0887</v>
          </cell>
          <cell r="B712" t="str">
            <v xml:space="preserve">Registration Check-In </v>
          </cell>
          <cell r="C712" t="str">
            <v xml:space="preserve">Case Presentation </v>
          </cell>
          <cell r="D712" t="str">
            <v>Paper Presentation</v>
          </cell>
          <cell r="E712" t="str">
            <v>Poster Presentation</v>
          </cell>
          <cell r="F712" t="str">
            <v xml:space="preserve">Medical Symposium Prelims </v>
          </cell>
          <cell r="G712" t="str">
            <v>Debate Prelims</v>
          </cell>
          <cell r="H712" t="str">
            <v>Medventure</v>
          </cell>
          <cell r="I712" t="str">
            <v>Medquiz</v>
          </cell>
          <cell r="J712" t="str">
            <v>Invictus</v>
          </cell>
          <cell r="K712" t="str">
            <v>Graphilia</v>
          </cell>
          <cell r="L712" t="str">
            <v>Art Attack</v>
          </cell>
          <cell r="M712" t="str">
            <v>Shuttermedics</v>
          </cell>
        </row>
        <row r="713">
          <cell r="A713" t="str">
            <v>OSMEC-0888</v>
          </cell>
          <cell r="B713" t="str">
            <v xml:space="preserve">Registration Check-In </v>
          </cell>
          <cell r="C713" t="str">
            <v xml:space="preserve">Case Presentation </v>
          </cell>
          <cell r="D713" t="str">
            <v>Paper Presentation</v>
          </cell>
          <cell r="E713" t="str">
            <v>Poster Presentation</v>
          </cell>
          <cell r="F713" t="str">
            <v xml:space="preserve">Medical Symposium Prelims </v>
          </cell>
          <cell r="G713" t="str">
            <v>Debate Prelims</v>
          </cell>
          <cell r="H713" t="str">
            <v>Medventure</v>
          </cell>
          <cell r="I713" t="str">
            <v>Medquiz</v>
          </cell>
          <cell r="J713" t="str">
            <v>Invictus</v>
          </cell>
          <cell r="K713" t="str">
            <v>Graphilia</v>
          </cell>
          <cell r="L713" t="str">
            <v>Art Attack</v>
          </cell>
          <cell r="M713" t="str">
            <v>Shuttermedics</v>
          </cell>
        </row>
        <row r="714">
          <cell r="A714" t="str">
            <v>OSMEC-0892</v>
          </cell>
          <cell r="B714" t="str">
            <v xml:space="preserve">Registration Check-In </v>
          </cell>
          <cell r="C714" t="str">
            <v xml:space="preserve">Case Presentation </v>
          </cell>
          <cell r="D714" t="str">
            <v>Paper Presentation</v>
          </cell>
          <cell r="E714" t="str">
            <v>Poster Presentation</v>
          </cell>
          <cell r="F714" t="str">
            <v xml:space="preserve">Medical Symposium Prelims </v>
          </cell>
          <cell r="G714" t="str">
            <v>Debate Prelims</v>
          </cell>
          <cell r="H714" t="str">
            <v>Medventure</v>
          </cell>
          <cell r="I714" t="str">
            <v>Medquiz</v>
          </cell>
          <cell r="J714" t="str">
            <v>Invictus</v>
          </cell>
          <cell r="K714" t="str">
            <v>Graphilia</v>
          </cell>
          <cell r="L714" t="str">
            <v>Art Attack</v>
          </cell>
          <cell r="M714" t="str">
            <v>Shuttermedics</v>
          </cell>
        </row>
        <row r="715">
          <cell r="A715" t="str">
            <v>OSMEC-0890</v>
          </cell>
          <cell r="B715" t="str">
            <v xml:space="preserve">Registration Check-In </v>
          </cell>
          <cell r="C715" t="str">
            <v xml:space="preserve">Case Presentation </v>
          </cell>
          <cell r="D715" t="str">
            <v>Paper Presentation</v>
          </cell>
          <cell r="E715" t="str">
            <v>Poster Presentation</v>
          </cell>
          <cell r="F715" t="str">
            <v xml:space="preserve">Medical Symposium Prelims </v>
          </cell>
          <cell r="G715" t="str">
            <v>Debate Prelims</v>
          </cell>
          <cell r="H715" t="str">
            <v>Medventure</v>
          </cell>
          <cell r="I715" t="str">
            <v>Medquiz</v>
          </cell>
          <cell r="J715" t="str">
            <v>Invictus</v>
          </cell>
          <cell r="K715" t="str">
            <v>Graphilia</v>
          </cell>
          <cell r="L715" t="str">
            <v>Art Attack</v>
          </cell>
          <cell r="M715" t="str">
            <v>Shuttermedics</v>
          </cell>
        </row>
        <row r="716">
          <cell r="A716" t="str">
            <v>OSMEC-0897</v>
          </cell>
          <cell r="B716" t="str">
            <v xml:space="preserve">Registration Check-In </v>
          </cell>
          <cell r="C716" t="str">
            <v xml:space="preserve">Case Presentation </v>
          </cell>
          <cell r="D716" t="str">
            <v>Paper Presentation</v>
          </cell>
          <cell r="E716" t="str">
            <v>Poster Presentation</v>
          </cell>
          <cell r="F716" t="str">
            <v xml:space="preserve">Medical Symposium Prelims </v>
          </cell>
          <cell r="G716" t="str">
            <v>Debate Prelims</v>
          </cell>
          <cell r="H716" t="str">
            <v>Medventure</v>
          </cell>
          <cell r="I716" t="str">
            <v>Medquiz</v>
          </cell>
          <cell r="J716" t="str">
            <v>Invictus</v>
          </cell>
          <cell r="K716" t="str">
            <v>Graphilia</v>
          </cell>
          <cell r="L716" t="str">
            <v>Art Attack</v>
          </cell>
          <cell r="M716" t="str">
            <v>Shuttermedics</v>
          </cell>
        </row>
        <row r="717">
          <cell r="A717" t="str">
            <v>OSMEC-0894</v>
          </cell>
          <cell r="B717" t="str">
            <v xml:space="preserve">Registration Check-In </v>
          </cell>
          <cell r="C717" t="str">
            <v xml:space="preserve">Case Presentation </v>
          </cell>
          <cell r="D717" t="str">
            <v>Paper Presentation</v>
          </cell>
          <cell r="E717" t="str">
            <v>Poster Presentation</v>
          </cell>
          <cell r="F717" t="str">
            <v xml:space="preserve">Medical Symposium Prelims </v>
          </cell>
          <cell r="G717" t="str">
            <v>Debate Prelims</v>
          </cell>
          <cell r="H717" t="str">
            <v>Medventure</v>
          </cell>
          <cell r="I717" t="str">
            <v>Medquiz</v>
          </cell>
          <cell r="J717" t="str">
            <v>Invictus</v>
          </cell>
          <cell r="K717" t="str">
            <v>Graphilia</v>
          </cell>
          <cell r="L717" t="str">
            <v>Art Attack</v>
          </cell>
          <cell r="M717" t="str">
            <v>Shuttermedics</v>
          </cell>
        </row>
        <row r="718">
          <cell r="A718" t="str">
            <v>OSMEC-0896</v>
          </cell>
          <cell r="B718" t="str">
            <v xml:space="preserve">Registration Check-In </v>
          </cell>
          <cell r="C718" t="str">
            <v xml:space="preserve">Case Presentation </v>
          </cell>
          <cell r="D718" t="str">
            <v>Paper Presentation</v>
          </cell>
          <cell r="E718" t="str">
            <v>Poster Presentation</v>
          </cell>
          <cell r="F718" t="str">
            <v xml:space="preserve">Medical Symposium Prelims </v>
          </cell>
          <cell r="G718" t="str">
            <v>Debate Prelims</v>
          </cell>
          <cell r="H718" t="str">
            <v>Medventure</v>
          </cell>
          <cell r="I718" t="str">
            <v>Medquiz</v>
          </cell>
          <cell r="J718" t="str">
            <v>Invictus</v>
          </cell>
          <cell r="K718" t="str">
            <v>Graphilia</v>
          </cell>
          <cell r="L718" t="str">
            <v>Art Attack</v>
          </cell>
          <cell r="M718" t="str">
            <v>Shuttermedics</v>
          </cell>
        </row>
        <row r="719">
          <cell r="A719" t="str">
            <v>OSMEC-0898</v>
          </cell>
          <cell r="B719" t="str">
            <v xml:space="preserve">Registration Check-In </v>
          </cell>
          <cell r="C719" t="str">
            <v xml:space="preserve">Case Presentation </v>
          </cell>
          <cell r="D719" t="str">
            <v>Paper Presentation</v>
          </cell>
          <cell r="E719" t="str">
            <v>Poster Presentation</v>
          </cell>
          <cell r="F719" t="str">
            <v xml:space="preserve">Medical Symposium Prelims </v>
          </cell>
          <cell r="G719" t="str">
            <v>Debate Prelims</v>
          </cell>
          <cell r="H719" t="str">
            <v>Medventure</v>
          </cell>
          <cell r="I719" t="str">
            <v>Medquiz</v>
          </cell>
          <cell r="J719" t="str">
            <v>Invictus</v>
          </cell>
          <cell r="K719" t="str">
            <v>Graphilia</v>
          </cell>
          <cell r="L719" t="str">
            <v>Art Attack</v>
          </cell>
          <cell r="M719" t="str">
            <v>Shuttermedics</v>
          </cell>
        </row>
        <row r="720">
          <cell r="A720" t="str">
            <v>OSMEC-0899</v>
          </cell>
          <cell r="B720" t="str">
            <v xml:space="preserve">Registration Check-In </v>
          </cell>
          <cell r="C720" t="str">
            <v xml:space="preserve">Case Presentation </v>
          </cell>
          <cell r="D720" t="str">
            <v>Paper Presentation</v>
          </cell>
          <cell r="E720" t="str">
            <v>Poster Presentation</v>
          </cell>
          <cell r="F720" t="str">
            <v xml:space="preserve">Medical Symposium Prelims </v>
          </cell>
          <cell r="G720" t="str">
            <v>Debate Prelims</v>
          </cell>
          <cell r="H720" t="str">
            <v>Medventure</v>
          </cell>
          <cell r="I720" t="str">
            <v>Medquiz</v>
          </cell>
          <cell r="J720" t="str">
            <v>Invictus</v>
          </cell>
          <cell r="K720" t="str">
            <v>Graphilia</v>
          </cell>
          <cell r="L720" t="str">
            <v>Art Attack</v>
          </cell>
          <cell r="M720" t="str">
            <v>Shuttermedics</v>
          </cell>
        </row>
        <row r="721">
          <cell r="A721" t="str">
            <v>OSMEC-0900</v>
          </cell>
          <cell r="B721" t="str">
            <v xml:space="preserve">Registration Check-In </v>
          </cell>
          <cell r="C721" t="str">
            <v xml:space="preserve">Case Presentation </v>
          </cell>
          <cell r="D721" t="str">
            <v>Paper Presentation</v>
          </cell>
          <cell r="E721" t="str">
            <v>Poster Presentation</v>
          </cell>
          <cell r="F721" t="str">
            <v xml:space="preserve">Medical Symposium Prelims </v>
          </cell>
          <cell r="G721" t="str">
            <v>Debate Prelims</v>
          </cell>
          <cell r="H721" t="str">
            <v>Medventure</v>
          </cell>
          <cell r="I721" t="str">
            <v>Medquiz</v>
          </cell>
          <cell r="J721" t="str">
            <v>Invictus</v>
          </cell>
          <cell r="K721" t="str">
            <v>Graphilia</v>
          </cell>
          <cell r="L721" t="str">
            <v>Art Attack</v>
          </cell>
          <cell r="M721" t="str">
            <v>Shuttermedics</v>
          </cell>
        </row>
        <row r="722">
          <cell r="A722" t="str">
            <v>OSMEC-0902</v>
          </cell>
          <cell r="B722" t="str">
            <v xml:space="preserve">Registration Check-In </v>
          </cell>
          <cell r="C722" t="str">
            <v xml:space="preserve">Case Presentation </v>
          </cell>
          <cell r="D722" t="str">
            <v>Paper Presentation</v>
          </cell>
          <cell r="E722" t="str">
            <v>Poster Presentation</v>
          </cell>
          <cell r="F722" t="str">
            <v xml:space="preserve">Medical Symposium Prelims </v>
          </cell>
          <cell r="G722" t="str">
            <v>Debate Prelims</v>
          </cell>
          <cell r="H722" t="str">
            <v>Medventure</v>
          </cell>
          <cell r="I722" t="str">
            <v>Medquiz</v>
          </cell>
          <cell r="J722" t="str">
            <v>Invictus</v>
          </cell>
          <cell r="K722" t="str">
            <v>Graphilia</v>
          </cell>
          <cell r="L722" t="str">
            <v>Art Attack</v>
          </cell>
          <cell r="M722" t="str">
            <v>Shuttermedics</v>
          </cell>
        </row>
        <row r="723">
          <cell r="A723" t="str">
            <v>OSMEC-0903</v>
          </cell>
          <cell r="B723" t="str">
            <v xml:space="preserve">Registration Check-In </v>
          </cell>
          <cell r="C723" t="str">
            <v xml:space="preserve">Case Presentation </v>
          </cell>
          <cell r="D723" t="str">
            <v>Paper Presentation</v>
          </cell>
          <cell r="E723" t="str">
            <v>Poster Presentation</v>
          </cell>
          <cell r="F723" t="str">
            <v xml:space="preserve">Medical Symposium Prelims </v>
          </cell>
          <cell r="G723" t="str">
            <v>Debate Prelims</v>
          </cell>
          <cell r="H723" t="str">
            <v>Medventure</v>
          </cell>
          <cell r="I723" t="str">
            <v>Medquiz</v>
          </cell>
          <cell r="J723" t="str">
            <v>Invictus</v>
          </cell>
          <cell r="K723" t="str">
            <v>Graphilia</v>
          </cell>
          <cell r="L723" t="str">
            <v>Art Attack</v>
          </cell>
          <cell r="M723" t="str">
            <v>Shuttermedics</v>
          </cell>
        </row>
        <row r="724">
          <cell r="A724" t="str">
            <v>OSMEC-0907</v>
          </cell>
          <cell r="B724" t="str">
            <v xml:space="preserve">Registration Check-In </v>
          </cell>
          <cell r="C724" t="str">
            <v xml:space="preserve">Case Presentation </v>
          </cell>
          <cell r="D724" t="str">
            <v>Paper Presentation</v>
          </cell>
          <cell r="E724" t="str">
            <v>Poster Presentation</v>
          </cell>
          <cell r="F724" t="str">
            <v xml:space="preserve">Medical Symposium Prelims </v>
          </cell>
          <cell r="G724" t="str">
            <v>Debate Prelims</v>
          </cell>
          <cell r="H724" t="str">
            <v>Medventure</v>
          </cell>
          <cell r="I724" t="str">
            <v>Medquiz</v>
          </cell>
          <cell r="J724" t="str">
            <v>Invictus</v>
          </cell>
          <cell r="K724" t="str">
            <v>Graphilia</v>
          </cell>
          <cell r="L724" t="str">
            <v>Art Attack</v>
          </cell>
          <cell r="M724" t="str">
            <v>Shuttermedics</v>
          </cell>
        </row>
        <row r="725">
          <cell r="A725" t="str">
            <v>OSMEC-0904</v>
          </cell>
          <cell r="B725" t="str">
            <v xml:space="preserve">Registration Check-In </v>
          </cell>
          <cell r="C725" t="str">
            <v xml:space="preserve">Case Presentation </v>
          </cell>
          <cell r="D725" t="str">
            <v>Paper Presentation</v>
          </cell>
          <cell r="E725" t="str">
            <v>Poster Presentation</v>
          </cell>
          <cell r="F725" t="str">
            <v xml:space="preserve">Medical Symposium Prelims </v>
          </cell>
          <cell r="G725" t="str">
            <v>Debate Prelims</v>
          </cell>
          <cell r="H725" t="str">
            <v>Medventure</v>
          </cell>
          <cell r="I725" t="str">
            <v>Medquiz</v>
          </cell>
          <cell r="J725" t="str">
            <v>Invictus</v>
          </cell>
          <cell r="K725" t="str">
            <v>Graphilia</v>
          </cell>
          <cell r="L725" t="str">
            <v>Art Attack</v>
          </cell>
          <cell r="M725" t="str">
            <v>Shuttermedics</v>
          </cell>
        </row>
        <row r="726">
          <cell r="A726" t="str">
            <v>OSMEC-0908</v>
          </cell>
          <cell r="B726" t="str">
            <v xml:space="preserve">Registration Check-In </v>
          </cell>
          <cell r="C726" t="str">
            <v xml:space="preserve">Case Presentation </v>
          </cell>
          <cell r="D726" t="str">
            <v>Paper Presentation</v>
          </cell>
          <cell r="E726" t="str">
            <v>Poster Presentation</v>
          </cell>
          <cell r="F726" t="str">
            <v xml:space="preserve">Medical Symposium Prelims </v>
          </cell>
          <cell r="G726" t="str">
            <v>Debate Prelims</v>
          </cell>
          <cell r="H726" t="str">
            <v>Medventure</v>
          </cell>
          <cell r="I726" t="str">
            <v>Medquiz</v>
          </cell>
          <cell r="J726" t="str">
            <v>Invictus</v>
          </cell>
          <cell r="K726" t="str">
            <v>Graphilia</v>
          </cell>
          <cell r="L726" t="str">
            <v>Art Attack</v>
          </cell>
          <cell r="M726" t="str">
            <v>Shuttermedics</v>
          </cell>
        </row>
        <row r="727">
          <cell r="A727" t="str">
            <v>OSMEC-0910</v>
          </cell>
          <cell r="B727" t="str">
            <v xml:space="preserve">Registration Check-In </v>
          </cell>
          <cell r="C727" t="str">
            <v xml:space="preserve">Case Presentation </v>
          </cell>
          <cell r="D727" t="str">
            <v>Paper Presentation</v>
          </cell>
          <cell r="E727" t="str">
            <v>Poster Presentation</v>
          </cell>
          <cell r="F727" t="str">
            <v xml:space="preserve">Medical Symposium Prelims </v>
          </cell>
          <cell r="G727" t="str">
            <v>Debate Prelims</v>
          </cell>
          <cell r="H727" t="str">
            <v>Medventure</v>
          </cell>
          <cell r="I727" t="str">
            <v>Medquiz</v>
          </cell>
          <cell r="J727" t="str">
            <v>Invictus</v>
          </cell>
          <cell r="K727" t="str">
            <v>Graphilia</v>
          </cell>
          <cell r="L727" t="str">
            <v>Art Attack</v>
          </cell>
          <cell r="M727" t="str">
            <v>Shuttermedics</v>
          </cell>
        </row>
        <row r="728">
          <cell r="A728" t="str">
            <v>OSMEC-0913</v>
          </cell>
          <cell r="B728" t="str">
            <v xml:space="preserve">Registration Check-In </v>
          </cell>
          <cell r="C728" t="str">
            <v xml:space="preserve">Case Presentation </v>
          </cell>
          <cell r="D728" t="str">
            <v>Paper Presentation</v>
          </cell>
          <cell r="E728" t="str">
            <v>Poster Presentation</v>
          </cell>
          <cell r="F728" t="str">
            <v xml:space="preserve">Medical Symposium Prelims </v>
          </cell>
          <cell r="G728" t="str">
            <v>Debate Prelims</v>
          </cell>
          <cell r="H728" t="str">
            <v>Medventure</v>
          </cell>
          <cell r="I728" t="str">
            <v>Medquiz</v>
          </cell>
          <cell r="J728" t="str">
            <v>Invictus</v>
          </cell>
          <cell r="K728" t="str">
            <v>Graphilia</v>
          </cell>
          <cell r="L728" t="str">
            <v>Art Attack</v>
          </cell>
          <cell r="M728" t="str">
            <v>Shuttermedics</v>
          </cell>
        </row>
        <row r="729">
          <cell r="A729" t="str">
            <v>OSMEC-0915</v>
          </cell>
          <cell r="B729" t="str">
            <v xml:space="preserve">Registration Check-In </v>
          </cell>
          <cell r="C729" t="str">
            <v xml:space="preserve">Case Presentation </v>
          </cell>
          <cell r="D729" t="str">
            <v>Paper Presentation</v>
          </cell>
          <cell r="E729" t="str">
            <v>Poster Presentation</v>
          </cell>
          <cell r="F729" t="str">
            <v xml:space="preserve">Medical Symposium Prelims </v>
          </cell>
          <cell r="G729" t="str">
            <v>Debate Prelims</v>
          </cell>
          <cell r="H729" t="str">
            <v>Medventure</v>
          </cell>
          <cell r="I729" t="str">
            <v>Medquiz</v>
          </cell>
          <cell r="J729" t="str">
            <v>Invictus</v>
          </cell>
          <cell r="K729" t="str">
            <v>Graphilia</v>
          </cell>
          <cell r="L729" t="str">
            <v>Art Attack</v>
          </cell>
          <cell r="M729" t="str">
            <v>Shuttermedics</v>
          </cell>
        </row>
        <row r="730">
          <cell r="A730" t="str">
            <v>OSMEC-0916</v>
          </cell>
          <cell r="B730" t="str">
            <v xml:space="preserve">Registration Check-In </v>
          </cell>
          <cell r="C730" t="str">
            <v xml:space="preserve">Case Presentation </v>
          </cell>
          <cell r="D730" t="str">
            <v>Paper Presentation</v>
          </cell>
          <cell r="E730" t="str">
            <v>Poster Presentation</v>
          </cell>
          <cell r="F730" t="str">
            <v xml:space="preserve">Medical Symposium Prelims </v>
          </cell>
          <cell r="G730" t="str">
            <v>Debate Prelims</v>
          </cell>
          <cell r="H730" t="str">
            <v>Medventure</v>
          </cell>
          <cell r="I730" t="str">
            <v>Medquiz</v>
          </cell>
          <cell r="J730" t="str">
            <v>Invictus</v>
          </cell>
          <cell r="K730" t="str">
            <v>Graphilia</v>
          </cell>
          <cell r="L730" t="str">
            <v>Art Attack</v>
          </cell>
          <cell r="M730" t="str">
            <v>Shuttermedics</v>
          </cell>
        </row>
        <row r="731">
          <cell r="A731" t="str">
            <v>OSMEC-0917</v>
          </cell>
          <cell r="B731" t="str">
            <v xml:space="preserve">Registration Check-In </v>
          </cell>
          <cell r="C731" t="str">
            <v xml:space="preserve">Case Presentation </v>
          </cell>
          <cell r="D731" t="str">
            <v>Paper Presentation</v>
          </cell>
          <cell r="E731" t="str">
            <v>Poster Presentation</v>
          </cell>
          <cell r="F731" t="str">
            <v xml:space="preserve">Medical Symposium Prelims </v>
          </cell>
          <cell r="G731" t="str">
            <v>Debate Prelims</v>
          </cell>
          <cell r="H731" t="str">
            <v>Medventure</v>
          </cell>
          <cell r="I731" t="str">
            <v>Medquiz</v>
          </cell>
          <cell r="J731" t="str">
            <v>Invictus</v>
          </cell>
          <cell r="K731" t="str">
            <v>Graphilia</v>
          </cell>
          <cell r="L731" t="str">
            <v>Art Attack</v>
          </cell>
          <cell r="M731" t="str">
            <v>Shuttermedics</v>
          </cell>
        </row>
        <row r="732">
          <cell r="A732" t="str">
            <v>OSMEC-0919</v>
          </cell>
          <cell r="B732" t="str">
            <v xml:space="preserve">Registration Check-In </v>
          </cell>
          <cell r="C732" t="str">
            <v xml:space="preserve">Case Presentation </v>
          </cell>
          <cell r="D732" t="str">
            <v>Paper Presentation</v>
          </cell>
          <cell r="E732" t="str">
            <v>Poster Presentation</v>
          </cell>
          <cell r="F732" t="str">
            <v xml:space="preserve">Medical Symposium Prelims </v>
          </cell>
          <cell r="G732" t="str">
            <v>Debate Prelims</v>
          </cell>
          <cell r="H732" t="str">
            <v>Medventure</v>
          </cell>
          <cell r="I732" t="str">
            <v>Medquiz</v>
          </cell>
          <cell r="J732" t="str">
            <v>Invictus</v>
          </cell>
          <cell r="K732" t="str">
            <v>Graphilia</v>
          </cell>
          <cell r="L732" t="str">
            <v>Art Attack</v>
          </cell>
          <cell r="M732" t="str">
            <v>Shuttermedics</v>
          </cell>
        </row>
        <row r="733">
          <cell r="A733" t="str">
            <v>OSMEC-0920</v>
          </cell>
          <cell r="B733" t="str">
            <v xml:space="preserve">Registration Check-In </v>
          </cell>
          <cell r="C733" t="str">
            <v xml:space="preserve">Case Presentation </v>
          </cell>
          <cell r="D733" t="str">
            <v>Paper Presentation</v>
          </cell>
          <cell r="E733" t="str">
            <v>Poster Presentation</v>
          </cell>
          <cell r="F733" t="str">
            <v xml:space="preserve">Medical Symposium Prelims </v>
          </cell>
          <cell r="G733" t="str">
            <v>Debate Prelims</v>
          </cell>
          <cell r="H733" t="str">
            <v>Medventure</v>
          </cell>
          <cell r="I733" t="str">
            <v>Medquiz</v>
          </cell>
          <cell r="J733" t="str">
            <v>Invictus</v>
          </cell>
          <cell r="K733" t="str">
            <v>Graphilia</v>
          </cell>
          <cell r="L733" t="str">
            <v>Art Attack</v>
          </cell>
          <cell r="M733" t="str">
            <v>Shuttermedics</v>
          </cell>
        </row>
        <row r="734">
          <cell r="A734" t="str">
            <v>OSMEC-0923</v>
          </cell>
          <cell r="B734" t="str">
            <v xml:space="preserve">Registration Check-In </v>
          </cell>
          <cell r="C734" t="str">
            <v xml:space="preserve">Case Presentation </v>
          </cell>
          <cell r="D734" t="str">
            <v>Paper Presentation</v>
          </cell>
          <cell r="E734" t="str">
            <v>Poster Presentation</v>
          </cell>
          <cell r="F734" t="str">
            <v xml:space="preserve">Medical Symposium Prelims </v>
          </cell>
          <cell r="G734" t="str">
            <v>Debate Prelims</v>
          </cell>
          <cell r="H734" t="str">
            <v>Medventure</v>
          </cell>
          <cell r="I734" t="str">
            <v>Medquiz</v>
          </cell>
          <cell r="J734" t="str">
            <v>Invictus</v>
          </cell>
          <cell r="K734" t="str">
            <v>Graphilia</v>
          </cell>
          <cell r="L734" t="str">
            <v>Art Attack</v>
          </cell>
          <cell r="M734" t="str">
            <v>Shuttermedics</v>
          </cell>
        </row>
        <row r="735">
          <cell r="A735" t="str">
            <v>OSMEC-0924</v>
          </cell>
          <cell r="B735" t="str">
            <v xml:space="preserve">Registration Check-In </v>
          </cell>
          <cell r="C735" t="str">
            <v xml:space="preserve">Case Presentation </v>
          </cell>
          <cell r="D735" t="str">
            <v>Paper Presentation</v>
          </cell>
          <cell r="E735" t="str">
            <v>Poster Presentation</v>
          </cell>
          <cell r="F735" t="str">
            <v xml:space="preserve">Medical Symposium Prelims </v>
          </cell>
          <cell r="G735" t="str">
            <v>Debate Prelims</v>
          </cell>
          <cell r="H735" t="str">
            <v>Medventure</v>
          </cell>
          <cell r="I735" t="str">
            <v>Medquiz</v>
          </cell>
          <cell r="J735" t="str">
            <v>Invictus</v>
          </cell>
          <cell r="K735" t="str">
            <v>Graphilia</v>
          </cell>
          <cell r="L735" t="str">
            <v>Art Attack</v>
          </cell>
          <cell r="M735" t="str">
            <v>Shuttermedics</v>
          </cell>
        </row>
        <row r="736">
          <cell r="A736" t="str">
            <v>OSMEC-0928</v>
          </cell>
          <cell r="B736" t="str">
            <v xml:space="preserve">Registration Check-In </v>
          </cell>
          <cell r="C736" t="str">
            <v xml:space="preserve">Case Presentation </v>
          </cell>
          <cell r="D736" t="str">
            <v>Paper Presentation</v>
          </cell>
          <cell r="E736" t="str">
            <v>Poster Presentation</v>
          </cell>
          <cell r="F736" t="str">
            <v xml:space="preserve">Medical Symposium Prelims </v>
          </cell>
          <cell r="G736" t="str">
            <v>Debate Prelims</v>
          </cell>
          <cell r="H736" t="str">
            <v>Medventure</v>
          </cell>
          <cell r="I736" t="str">
            <v>Medquiz</v>
          </cell>
          <cell r="J736" t="str">
            <v>Invictus</v>
          </cell>
          <cell r="K736" t="str">
            <v>Graphilia</v>
          </cell>
          <cell r="L736" t="str">
            <v>Art Attack</v>
          </cell>
          <cell r="M736" t="str">
            <v>Shuttermedics</v>
          </cell>
        </row>
        <row r="737">
          <cell r="A737" t="str">
            <v>OSMEC-0926</v>
          </cell>
          <cell r="B737" t="str">
            <v xml:space="preserve">Registration Check-In </v>
          </cell>
          <cell r="C737" t="str">
            <v xml:space="preserve">Case Presentation </v>
          </cell>
          <cell r="D737" t="str">
            <v>Paper Presentation</v>
          </cell>
          <cell r="E737" t="str">
            <v>Poster Presentation</v>
          </cell>
          <cell r="F737" t="str">
            <v xml:space="preserve">Medical Symposium Prelims </v>
          </cell>
          <cell r="G737" t="str">
            <v>Debate Prelims</v>
          </cell>
          <cell r="H737" t="str">
            <v>Medventure</v>
          </cell>
          <cell r="I737" t="str">
            <v>Medquiz</v>
          </cell>
          <cell r="J737" t="str">
            <v>Invictus</v>
          </cell>
          <cell r="K737" t="str">
            <v>Graphilia</v>
          </cell>
          <cell r="L737" t="str">
            <v>Art Attack</v>
          </cell>
          <cell r="M737" t="str">
            <v>Shuttermedics</v>
          </cell>
        </row>
        <row r="738">
          <cell r="A738" t="str">
            <v>OSMEC-0932</v>
          </cell>
          <cell r="B738" t="str">
            <v xml:space="preserve">Registration Check-In </v>
          </cell>
          <cell r="C738" t="str">
            <v xml:space="preserve">Case Presentation </v>
          </cell>
          <cell r="D738" t="str">
            <v>Paper Presentation</v>
          </cell>
          <cell r="E738" t="str">
            <v>Poster Presentation</v>
          </cell>
          <cell r="F738" t="str">
            <v xml:space="preserve">Medical Symposium Prelims </v>
          </cell>
          <cell r="G738" t="str">
            <v>Debate Prelims</v>
          </cell>
          <cell r="H738" t="str">
            <v>Medventure</v>
          </cell>
          <cell r="I738" t="str">
            <v>Medquiz</v>
          </cell>
          <cell r="J738" t="str">
            <v>Invictus</v>
          </cell>
          <cell r="K738" t="str">
            <v>Graphilia</v>
          </cell>
          <cell r="L738" t="str">
            <v>Art Attack</v>
          </cell>
          <cell r="M738" t="str">
            <v>Shuttermedics</v>
          </cell>
        </row>
        <row r="739">
          <cell r="A739" t="str">
            <v>OSMEC-0930</v>
          </cell>
          <cell r="B739" t="str">
            <v xml:space="preserve">Registration Check-In </v>
          </cell>
          <cell r="C739" t="str">
            <v xml:space="preserve">Case Presentation </v>
          </cell>
          <cell r="D739" t="str">
            <v>Paper Presentation</v>
          </cell>
          <cell r="E739" t="str">
            <v>Poster Presentation</v>
          </cell>
          <cell r="F739" t="str">
            <v xml:space="preserve">Medical Symposium Prelims </v>
          </cell>
          <cell r="G739" t="str">
            <v>Debate Prelims</v>
          </cell>
          <cell r="H739" t="str">
            <v>Medventure</v>
          </cell>
          <cell r="I739" t="str">
            <v>Medquiz</v>
          </cell>
          <cell r="J739" t="str">
            <v>Invictus</v>
          </cell>
          <cell r="K739" t="str">
            <v>Graphilia</v>
          </cell>
          <cell r="L739" t="str">
            <v>Art Attack</v>
          </cell>
          <cell r="M739" t="str">
            <v>Shuttermedics</v>
          </cell>
        </row>
        <row r="740">
          <cell r="A740" t="str">
            <v>OSMEC-0933</v>
          </cell>
          <cell r="B740" t="str">
            <v xml:space="preserve">Registration Check-In </v>
          </cell>
          <cell r="C740" t="str">
            <v xml:space="preserve">Case Presentation </v>
          </cell>
          <cell r="D740" t="str">
            <v>Paper Presentation</v>
          </cell>
          <cell r="E740" t="str">
            <v>Poster Presentation</v>
          </cell>
          <cell r="F740" t="str">
            <v xml:space="preserve">Medical Symposium Prelims </v>
          </cell>
          <cell r="G740" t="str">
            <v>Debate Prelims</v>
          </cell>
          <cell r="H740" t="str">
            <v>Medventure</v>
          </cell>
          <cell r="I740" t="str">
            <v>Medquiz</v>
          </cell>
          <cell r="J740" t="str">
            <v>Invictus</v>
          </cell>
          <cell r="K740" t="str">
            <v>Graphilia</v>
          </cell>
          <cell r="L740" t="str">
            <v>Art Attack</v>
          </cell>
          <cell r="M740" t="str">
            <v>Shuttermedics</v>
          </cell>
        </row>
        <row r="741">
          <cell r="A741" t="str">
            <v>OSMEC-0935</v>
          </cell>
          <cell r="B741" t="str">
            <v xml:space="preserve">Registration Check-In </v>
          </cell>
          <cell r="C741" t="str">
            <v xml:space="preserve">Case Presentation </v>
          </cell>
          <cell r="D741" t="str">
            <v>Paper Presentation</v>
          </cell>
          <cell r="E741" t="str">
            <v>Poster Presentation</v>
          </cell>
          <cell r="F741" t="str">
            <v xml:space="preserve">Medical Symposium Prelims </v>
          </cell>
          <cell r="G741" t="str">
            <v>Debate Prelims</v>
          </cell>
          <cell r="H741" t="str">
            <v>Medventure</v>
          </cell>
          <cell r="I741" t="str">
            <v>Medquiz</v>
          </cell>
          <cell r="J741" t="str">
            <v>Invictus</v>
          </cell>
          <cell r="K741" t="str">
            <v>Graphilia</v>
          </cell>
          <cell r="L741" t="str">
            <v>Art Attack</v>
          </cell>
          <cell r="M741" t="str">
            <v>Shuttermedics</v>
          </cell>
        </row>
        <row r="742">
          <cell r="A742" t="str">
            <v>OSMEC-0938</v>
          </cell>
          <cell r="B742" t="str">
            <v xml:space="preserve">Registration Check-In </v>
          </cell>
          <cell r="C742" t="str">
            <v xml:space="preserve">Case Presentation </v>
          </cell>
          <cell r="D742" t="str">
            <v>Paper Presentation</v>
          </cell>
          <cell r="E742" t="str">
            <v>Poster Presentation</v>
          </cell>
          <cell r="F742" t="str">
            <v xml:space="preserve">Medical Symposium Prelims </v>
          </cell>
          <cell r="G742" t="str">
            <v>Debate Prelims</v>
          </cell>
          <cell r="H742" t="str">
            <v>Medventure</v>
          </cell>
          <cell r="I742" t="str">
            <v>Medquiz</v>
          </cell>
          <cell r="J742" t="str">
            <v>Invictus</v>
          </cell>
          <cell r="K742" t="str">
            <v>Graphilia</v>
          </cell>
          <cell r="L742" t="str">
            <v>Art Attack</v>
          </cell>
          <cell r="M742" t="str">
            <v>Shuttermedics</v>
          </cell>
        </row>
        <row r="743">
          <cell r="A743" t="str">
            <v>OSMEC-0937</v>
          </cell>
          <cell r="B743" t="str">
            <v xml:space="preserve">Registration Check-In </v>
          </cell>
          <cell r="C743" t="str">
            <v xml:space="preserve">Case Presentation </v>
          </cell>
          <cell r="D743" t="str">
            <v>Paper Presentation</v>
          </cell>
          <cell r="E743" t="str">
            <v>Poster Presentation</v>
          </cell>
          <cell r="F743" t="str">
            <v xml:space="preserve">Medical Symposium Prelims </v>
          </cell>
          <cell r="G743" t="str">
            <v>Debate Prelims</v>
          </cell>
          <cell r="H743" t="str">
            <v>Medventure</v>
          </cell>
          <cell r="I743" t="str">
            <v>Medquiz</v>
          </cell>
          <cell r="J743" t="str">
            <v>Invictus</v>
          </cell>
          <cell r="K743" t="str">
            <v>Graphilia</v>
          </cell>
          <cell r="L743" t="str">
            <v>Art Attack</v>
          </cell>
          <cell r="M743" t="str">
            <v>Shuttermedics</v>
          </cell>
        </row>
        <row r="744">
          <cell r="A744" t="str">
            <v>OSMEC-0942</v>
          </cell>
          <cell r="B744" t="str">
            <v xml:space="preserve">Registration Check-In </v>
          </cell>
          <cell r="C744" t="str">
            <v xml:space="preserve">Case Presentation </v>
          </cell>
          <cell r="D744" t="str">
            <v>Paper Presentation</v>
          </cell>
          <cell r="E744" t="str">
            <v>Poster Presentation</v>
          </cell>
          <cell r="F744" t="str">
            <v xml:space="preserve">Medical Symposium Prelims </v>
          </cell>
          <cell r="G744" t="str">
            <v>Debate Prelims</v>
          </cell>
          <cell r="H744" t="str">
            <v>Medventure</v>
          </cell>
          <cell r="I744" t="str">
            <v>Medquiz</v>
          </cell>
          <cell r="J744" t="str">
            <v>Invictus</v>
          </cell>
          <cell r="K744" t="str">
            <v>Graphilia</v>
          </cell>
          <cell r="L744" t="str">
            <v>Art Attack</v>
          </cell>
          <cell r="M744" t="str">
            <v>Shuttermedics</v>
          </cell>
        </row>
        <row r="745">
          <cell r="A745" t="str">
            <v>OSMEC-0940</v>
          </cell>
          <cell r="B745" t="str">
            <v xml:space="preserve">Registration Check-In </v>
          </cell>
          <cell r="C745" t="str">
            <v xml:space="preserve">Case Presentation </v>
          </cell>
          <cell r="D745" t="str">
            <v>Paper Presentation</v>
          </cell>
          <cell r="E745" t="str">
            <v>Poster Presentation</v>
          </cell>
          <cell r="F745" t="str">
            <v xml:space="preserve">Medical Symposium Prelims </v>
          </cell>
          <cell r="G745" t="str">
            <v>Debate Prelims</v>
          </cell>
          <cell r="H745" t="str">
            <v>Medventure</v>
          </cell>
          <cell r="I745" t="str">
            <v>Medquiz</v>
          </cell>
          <cell r="J745" t="str">
            <v>Invictus</v>
          </cell>
          <cell r="K745" t="str">
            <v>Graphilia</v>
          </cell>
          <cell r="L745" t="str">
            <v>Art Attack</v>
          </cell>
          <cell r="M745" t="str">
            <v>Shuttermedics</v>
          </cell>
        </row>
        <row r="746">
          <cell r="A746" t="str">
            <v>OSMEC-0945</v>
          </cell>
          <cell r="B746" t="str">
            <v xml:space="preserve">Registration Check-In </v>
          </cell>
          <cell r="C746" t="str">
            <v xml:space="preserve">Case Presentation </v>
          </cell>
          <cell r="D746" t="str">
            <v>Paper Presentation</v>
          </cell>
          <cell r="E746" t="str">
            <v>Poster Presentation</v>
          </cell>
          <cell r="F746" t="str">
            <v xml:space="preserve">Medical Symposium Prelims </v>
          </cell>
          <cell r="G746" t="str">
            <v>Debate Prelims</v>
          </cell>
          <cell r="H746" t="str">
            <v>Medventure</v>
          </cell>
          <cell r="I746" t="str">
            <v>Medquiz</v>
          </cell>
          <cell r="J746" t="str">
            <v>Invictus</v>
          </cell>
          <cell r="K746" t="str">
            <v>Graphilia</v>
          </cell>
          <cell r="L746" t="str">
            <v>Art Attack</v>
          </cell>
          <cell r="M746" t="str">
            <v>Shuttermedics</v>
          </cell>
        </row>
        <row r="747">
          <cell r="A747" t="str">
            <v>OSMEC-0944</v>
          </cell>
          <cell r="B747" t="str">
            <v xml:space="preserve">Registration Check-In </v>
          </cell>
          <cell r="C747" t="str">
            <v xml:space="preserve">Case Presentation </v>
          </cell>
          <cell r="D747" t="str">
            <v>Paper Presentation</v>
          </cell>
          <cell r="E747" t="str">
            <v>Poster Presentation</v>
          </cell>
          <cell r="F747" t="str">
            <v xml:space="preserve">Medical Symposium Prelims </v>
          </cell>
          <cell r="G747" t="str">
            <v>Debate Prelims</v>
          </cell>
          <cell r="H747" t="str">
            <v>Medventure</v>
          </cell>
          <cell r="I747" t="str">
            <v>Medquiz</v>
          </cell>
          <cell r="J747" t="str">
            <v>Invictus</v>
          </cell>
          <cell r="K747" t="str">
            <v>Graphilia</v>
          </cell>
          <cell r="L747" t="str">
            <v>Art Attack</v>
          </cell>
          <cell r="M747" t="str">
            <v>Shuttermedics</v>
          </cell>
        </row>
        <row r="748">
          <cell r="A748" t="str">
            <v>OSMEC-0947</v>
          </cell>
          <cell r="B748" t="str">
            <v xml:space="preserve">Registration Check-In </v>
          </cell>
          <cell r="C748" t="str">
            <v xml:space="preserve">Case Presentation </v>
          </cell>
          <cell r="D748" t="str">
            <v>Paper Presentation</v>
          </cell>
          <cell r="E748" t="str">
            <v>Poster Presentation</v>
          </cell>
          <cell r="F748" t="str">
            <v xml:space="preserve">Medical Symposium Prelims </v>
          </cell>
          <cell r="G748" t="str">
            <v>Debate Prelims</v>
          </cell>
          <cell r="H748" t="str">
            <v>Medventure</v>
          </cell>
          <cell r="I748" t="str">
            <v>Medquiz</v>
          </cell>
          <cell r="J748" t="str">
            <v>Invictus</v>
          </cell>
          <cell r="K748" t="str">
            <v>Graphilia</v>
          </cell>
          <cell r="L748" t="str">
            <v>Art Attack</v>
          </cell>
          <cell r="M748" t="str">
            <v>Shuttermedics</v>
          </cell>
        </row>
        <row r="749">
          <cell r="A749" t="str">
            <v>OSMEC-0950</v>
          </cell>
          <cell r="B749" t="str">
            <v xml:space="preserve">Registration Check-In </v>
          </cell>
          <cell r="C749" t="str">
            <v xml:space="preserve">Case Presentation </v>
          </cell>
          <cell r="D749" t="str">
            <v>Paper Presentation</v>
          </cell>
          <cell r="E749" t="str">
            <v>Poster Presentation</v>
          </cell>
          <cell r="F749" t="str">
            <v xml:space="preserve">Medical Symposium Prelims </v>
          </cell>
          <cell r="G749" t="str">
            <v>Debate Prelims</v>
          </cell>
          <cell r="H749" t="str">
            <v>Medventure</v>
          </cell>
          <cell r="I749" t="str">
            <v>Medquiz</v>
          </cell>
          <cell r="J749" t="str">
            <v>Invictus</v>
          </cell>
          <cell r="K749" t="str">
            <v>Graphilia</v>
          </cell>
          <cell r="L749" t="str">
            <v>Art Attack</v>
          </cell>
          <cell r="M749" t="str">
            <v>Shuttermedics</v>
          </cell>
        </row>
        <row r="750">
          <cell r="A750" t="str">
            <v>OSMEC-0948</v>
          </cell>
          <cell r="B750" t="str">
            <v xml:space="preserve">Registration Check-In </v>
          </cell>
          <cell r="C750" t="str">
            <v xml:space="preserve">Case Presentation </v>
          </cell>
          <cell r="D750" t="str">
            <v>Paper Presentation</v>
          </cell>
          <cell r="E750" t="str">
            <v>Poster Presentation</v>
          </cell>
          <cell r="F750" t="str">
            <v xml:space="preserve">Medical Symposium Prelims </v>
          </cell>
          <cell r="G750" t="str">
            <v>Debate Prelims</v>
          </cell>
          <cell r="H750" t="str">
            <v>Medventure</v>
          </cell>
          <cell r="I750" t="str">
            <v>Medquiz</v>
          </cell>
          <cell r="J750" t="str">
            <v>Invictus</v>
          </cell>
          <cell r="K750" t="str">
            <v>Graphilia</v>
          </cell>
          <cell r="L750" t="str">
            <v>Art Attack</v>
          </cell>
          <cell r="M750" t="str">
            <v>Shuttermedics</v>
          </cell>
        </row>
        <row r="751">
          <cell r="A751" t="str">
            <v>OSMEC-0949</v>
          </cell>
          <cell r="B751" t="str">
            <v xml:space="preserve">Registration Check-In </v>
          </cell>
          <cell r="C751" t="str">
            <v xml:space="preserve">Case Presentation </v>
          </cell>
          <cell r="D751" t="str">
            <v>Paper Presentation</v>
          </cell>
          <cell r="E751" t="str">
            <v>Poster Presentation</v>
          </cell>
          <cell r="F751" t="str">
            <v xml:space="preserve">Medical Symposium Prelims </v>
          </cell>
          <cell r="G751" t="str">
            <v>Debate Prelims</v>
          </cell>
          <cell r="H751" t="str">
            <v>Medventure</v>
          </cell>
          <cell r="I751" t="str">
            <v>Medquiz</v>
          </cell>
          <cell r="J751" t="str">
            <v>Invictus</v>
          </cell>
          <cell r="K751" t="str">
            <v>Graphilia</v>
          </cell>
          <cell r="L751" t="str">
            <v>Art Attack</v>
          </cell>
          <cell r="M751" t="str">
            <v>Shuttermedics</v>
          </cell>
        </row>
        <row r="752">
          <cell r="A752" t="str">
            <v>OSMEC-0952</v>
          </cell>
          <cell r="B752" t="str">
            <v xml:space="preserve">Registration Check-In </v>
          </cell>
          <cell r="C752" t="str">
            <v xml:space="preserve">Case Presentation </v>
          </cell>
          <cell r="D752" t="str">
            <v>Paper Presentation</v>
          </cell>
          <cell r="E752" t="str">
            <v>Poster Presentation</v>
          </cell>
          <cell r="F752" t="str">
            <v xml:space="preserve">Medical Symposium Prelims </v>
          </cell>
          <cell r="G752" t="str">
            <v>Debate Prelims</v>
          </cell>
          <cell r="H752" t="str">
            <v>Medventure</v>
          </cell>
          <cell r="I752" t="str">
            <v>Medquiz</v>
          </cell>
          <cell r="J752" t="str">
            <v>Invictus</v>
          </cell>
          <cell r="K752" t="str">
            <v>Graphilia</v>
          </cell>
          <cell r="L752" t="str">
            <v>Art Attack</v>
          </cell>
          <cell r="M752" t="str">
            <v>Shuttermedics</v>
          </cell>
        </row>
        <row r="753">
          <cell r="A753" t="str">
            <v>OSMEC-0953</v>
          </cell>
          <cell r="B753" t="str">
            <v xml:space="preserve">Registration Check-In </v>
          </cell>
          <cell r="C753" t="str">
            <v xml:space="preserve">Case Presentation </v>
          </cell>
          <cell r="D753" t="str">
            <v>Paper Presentation</v>
          </cell>
          <cell r="E753" t="str">
            <v>Poster Presentation</v>
          </cell>
          <cell r="F753" t="str">
            <v xml:space="preserve">Medical Symposium Prelims </v>
          </cell>
          <cell r="G753" t="str">
            <v>Debate Prelims</v>
          </cell>
          <cell r="H753" t="str">
            <v>Medventure</v>
          </cell>
          <cell r="I753" t="str">
            <v>Medquiz</v>
          </cell>
          <cell r="J753" t="str">
            <v>Invictus</v>
          </cell>
          <cell r="K753" t="str">
            <v>Graphilia</v>
          </cell>
          <cell r="L753" t="str">
            <v>Art Attack</v>
          </cell>
          <cell r="M753" t="str">
            <v>Shuttermedics</v>
          </cell>
        </row>
        <row r="754">
          <cell r="A754" t="str">
            <v>OSMEC-0954</v>
          </cell>
          <cell r="B754" t="str">
            <v xml:space="preserve">Registration Check-In </v>
          </cell>
          <cell r="C754" t="str">
            <v xml:space="preserve">Case Presentation </v>
          </cell>
          <cell r="D754" t="str">
            <v>Paper Presentation</v>
          </cell>
          <cell r="E754" t="str">
            <v>Poster Presentation</v>
          </cell>
          <cell r="F754" t="str">
            <v xml:space="preserve">Medical Symposium Prelims </v>
          </cell>
          <cell r="G754" t="str">
            <v>Debate Prelims</v>
          </cell>
          <cell r="H754" t="str">
            <v>Medventure</v>
          </cell>
          <cell r="I754" t="str">
            <v>Medquiz</v>
          </cell>
          <cell r="J754" t="str">
            <v>Invictus</v>
          </cell>
          <cell r="K754" t="str">
            <v>Graphilia</v>
          </cell>
          <cell r="L754" t="str">
            <v>Art Attack</v>
          </cell>
          <cell r="M754" t="str">
            <v>Shuttermedics</v>
          </cell>
        </row>
        <row r="755">
          <cell r="A755" t="str">
            <v>OSMEC-0956</v>
          </cell>
          <cell r="B755" t="str">
            <v xml:space="preserve">Registration Check-In </v>
          </cell>
          <cell r="C755" t="str">
            <v xml:space="preserve">Case Presentation </v>
          </cell>
          <cell r="D755" t="str">
            <v>Paper Presentation</v>
          </cell>
          <cell r="E755" t="str">
            <v>Poster Presentation</v>
          </cell>
          <cell r="F755" t="str">
            <v xml:space="preserve">Medical Symposium Prelims </v>
          </cell>
          <cell r="G755" t="str">
            <v>Debate Prelims</v>
          </cell>
          <cell r="H755" t="str">
            <v>Medventure</v>
          </cell>
          <cell r="I755" t="str">
            <v>Medquiz</v>
          </cell>
          <cell r="J755" t="str">
            <v>Invictus</v>
          </cell>
          <cell r="K755" t="str">
            <v>Graphilia</v>
          </cell>
          <cell r="L755" t="str">
            <v>Art Attack</v>
          </cell>
          <cell r="M755" t="str">
            <v>Shuttermedics</v>
          </cell>
        </row>
        <row r="756">
          <cell r="A756" t="str">
            <v>OSMEC-0957</v>
          </cell>
          <cell r="B756" t="str">
            <v xml:space="preserve">Registration Check-In </v>
          </cell>
          <cell r="C756" t="str">
            <v xml:space="preserve">Case Presentation </v>
          </cell>
          <cell r="D756" t="str">
            <v>Paper Presentation</v>
          </cell>
          <cell r="E756" t="str">
            <v>Poster Presentation</v>
          </cell>
          <cell r="F756" t="str">
            <v xml:space="preserve">Medical Symposium Prelims </v>
          </cell>
          <cell r="G756" t="str">
            <v>Debate Prelims</v>
          </cell>
          <cell r="H756" t="str">
            <v>Medventure</v>
          </cell>
          <cell r="I756" t="str">
            <v>Medquiz</v>
          </cell>
          <cell r="J756" t="str">
            <v>Invictus</v>
          </cell>
          <cell r="K756" t="str">
            <v>Graphilia</v>
          </cell>
          <cell r="L756" t="str">
            <v>Art Attack</v>
          </cell>
          <cell r="M756" t="str">
            <v>Shuttermedics</v>
          </cell>
        </row>
        <row r="757">
          <cell r="A757" t="str">
            <v>OSMEC-0958</v>
          </cell>
          <cell r="B757" t="str">
            <v xml:space="preserve">Registration Check-In </v>
          </cell>
          <cell r="C757" t="str">
            <v xml:space="preserve">Case Presentation </v>
          </cell>
          <cell r="D757" t="str">
            <v>Paper Presentation</v>
          </cell>
          <cell r="E757" t="str">
            <v>Poster Presentation</v>
          </cell>
          <cell r="F757" t="str">
            <v xml:space="preserve">Medical Symposium Prelims </v>
          </cell>
          <cell r="G757" t="str">
            <v>Debate Prelims</v>
          </cell>
          <cell r="H757" t="str">
            <v>Medventure</v>
          </cell>
          <cell r="I757" t="str">
            <v>Medquiz</v>
          </cell>
          <cell r="J757" t="str">
            <v>Invictus</v>
          </cell>
          <cell r="K757" t="str">
            <v>Graphilia</v>
          </cell>
          <cell r="L757" t="str">
            <v>Art Attack</v>
          </cell>
          <cell r="M757" t="str">
            <v>Shuttermedics</v>
          </cell>
        </row>
        <row r="758">
          <cell r="A758" t="str">
            <v>OSMEC-0960</v>
          </cell>
          <cell r="B758" t="str">
            <v xml:space="preserve">Registration Check-In </v>
          </cell>
          <cell r="C758" t="str">
            <v xml:space="preserve">Case Presentation </v>
          </cell>
          <cell r="D758" t="str">
            <v>Paper Presentation</v>
          </cell>
          <cell r="E758" t="str">
            <v>Poster Presentation</v>
          </cell>
          <cell r="F758" t="str">
            <v xml:space="preserve">Medical Symposium Prelims </v>
          </cell>
          <cell r="G758" t="str">
            <v>Debate Prelims</v>
          </cell>
          <cell r="H758" t="str">
            <v>Medventure</v>
          </cell>
          <cell r="I758" t="str">
            <v>Medquiz</v>
          </cell>
          <cell r="J758" t="str">
            <v>Invictus</v>
          </cell>
          <cell r="K758" t="str">
            <v>Graphilia</v>
          </cell>
          <cell r="L758" t="str">
            <v>Art Attack</v>
          </cell>
          <cell r="M758" t="str">
            <v>Shuttermedics</v>
          </cell>
        </row>
        <row r="759">
          <cell r="A759" t="str">
            <v>OSMEC-0961</v>
          </cell>
          <cell r="B759" t="str">
            <v xml:space="preserve">Registration Check-In </v>
          </cell>
          <cell r="C759" t="str">
            <v xml:space="preserve">Case Presentation </v>
          </cell>
          <cell r="D759" t="str">
            <v>Paper Presentation</v>
          </cell>
          <cell r="E759" t="str">
            <v>Poster Presentation</v>
          </cell>
          <cell r="F759" t="str">
            <v xml:space="preserve">Medical Symposium Prelims </v>
          </cell>
          <cell r="G759" t="str">
            <v>Debate Prelims</v>
          </cell>
          <cell r="H759" t="str">
            <v>Medventure</v>
          </cell>
          <cell r="I759" t="str">
            <v>Medquiz</v>
          </cell>
          <cell r="J759" t="str">
            <v>Invictus</v>
          </cell>
          <cell r="K759" t="str">
            <v>Graphilia</v>
          </cell>
          <cell r="L759" t="str">
            <v>Art Attack</v>
          </cell>
          <cell r="M759" t="str">
            <v>Shuttermedics</v>
          </cell>
        </row>
        <row r="760">
          <cell r="A760" t="str">
            <v>OSMEC-0963</v>
          </cell>
          <cell r="B760" t="str">
            <v xml:space="preserve">Registration Check-In </v>
          </cell>
          <cell r="C760" t="str">
            <v xml:space="preserve">Case Presentation </v>
          </cell>
          <cell r="D760" t="str">
            <v>Paper Presentation</v>
          </cell>
          <cell r="E760" t="str">
            <v>Poster Presentation</v>
          </cell>
          <cell r="F760" t="str">
            <v xml:space="preserve">Medical Symposium Prelims </v>
          </cell>
          <cell r="G760" t="str">
            <v>Debate Prelims</v>
          </cell>
          <cell r="H760" t="str">
            <v>Medventure</v>
          </cell>
          <cell r="I760" t="str">
            <v>Medquiz</v>
          </cell>
          <cell r="J760" t="str">
            <v>Invictus</v>
          </cell>
          <cell r="K760" t="str">
            <v>Graphilia</v>
          </cell>
          <cell r="L760" t="str">
            <v>Art Attack</v>
          </cell>
          <cell r="M760" t="str">
            <v>Shuttermedics</v>
          </cell>
        </row>
        <row r="761">
          <cell r="A761" t="str">
            <v>OSMEC-0964</v>
          </cell>
          <cell r="B761" t="str">
            <v xml:space="preserve">Registration Check-In </v>
          </cell>
          <cell r="C761" t="str">
            <v xml:space="preserve">Case Presentation </v>
          </cell>
          <cell r="D761" t="str">
            <v>Paper Presentation</v>
          </cell>
          <cell r="E761" t="str">
            <v>Poster Presentation</v>
          </cell>
          <cell r="F761" t="str">
            <v xml:space="preserve">Medical Symposium Prelims </v>
          </cell>
          <cell r="G761" t="str">
            <v>Debate Prelims</v>
          </cell>
          <cell r="H761" t="str">
            <v>Medventure</v>
          </cell>
          <cell r="I761" t="str">
            <v>Medquiz</v>
          </cell>
          <cell r="J761" t="str">
            <v>Invictus</v>
          </cell>
          <cell r="K761" t="str">
            <v>Graphilia</v>
          </cell>
          <cell r="L761" t="str">
            <v>Art Attack</v>
          </cell>
          <cell r="M761" t="str">
            <v>Shuttermedics</v>
          </cell>
        </row>
        <row r="762">
          <cell r="A762" t="str">
            <v>OSMEC-0966</v>
          </cell>
          <cell r="B762" t="str">
            <v xml:space="preserve">Registration Check-In </v>
          </cell>
          <cell r="C762" t="str">
            <v xml:space="preserve">Case Presentation </v>
          </cell>
          <cell r="D762" t="str">
            <v>Paper Presentation</v>
          </cell>
          <cell r="E762" t="str">
            <v>Poster Presentation</v>
          </cell>
          <cell r="F762" t="str">
            <v xml:space="preserve">Medical Symposium Prelims </v>
          </cell>
          <cell r="G762" t="str">
            <v>Debate Prelims</v>
          </cell>
          <cell r="H762" t="str">
            <v>Medventure</v>
          </cell>
          <cell r="I762" t="str">
            <v>Medquiz</v>
          </cell>
          <cell r="J762" t="str">
            <v>Invictus</v>
          </cell>
          <cell r="K762" t="str">
            <v>Graphilia</v>
          </cell>
          <cell r="L762" t="str">
            <v>Art Attack</v>
          </cell>
          <cell r="M762" t="str">
            <v>Shuttermedics</v>
          </cell>
        </row>
        <row r="763">
          <cell r="A763" t="str">
            <v>OSMEC-0967</v>
          </cell>
          <cell r="B763" t="str">
            <v xml:space="preserve">Registration Check-In </v>
          </cell>
          <cell r="C763" t="str">
            <v xml:space="preserve">Case Presentation </v>
          </cell>
          <cell r="D763" t="str">
            <v>Paper Presentation</v>
          </cell>
          <cell r="E763" t="str">
            <v>Poster Presentation</v>
          </cell>
          <cell r="F763" t="str">
            <v xml:space="preserve">Medical Symposium Prelims </v>
          </cell>
          <cell r="G763" t="str">
            <v>Debate Prelims</v>
          </cell>
          <cell r="H763" t="str">
            <v>Medventure</v>
          </cell>
          <cell r="I763" t="str">
            <v>Medquiz</v>
          </cell>
          <cell r="J763" t="str">
            <v>Invictus</v>
          </cell>
          <cell r="K763" t="str">
            <v>Graphilia</v>
          </cell>
          <cell r="L763" t="str">
            <v>Art Attack</v>
          </cell>
          <cell r="M763" t="str">
            <v>Shuttermedics</v>
          </cell>
        </row>
        <row r="764">
          <cell r="A764" t="str">
            <v>OSMEC-0969</v>
          </cell>
          <cell r="B764" t="str">
            <v xml:space="preserve">Registration Check-In </v>
          </cell>
          <cell r="C764" t="str">
            <v xml:space="preserve">Case Presentation </v>
          </cell>
          <cell r="D764" t="str">
            <v>Paper Presentation</v>
          </cell>
          <cell r="E764" t="str">
            <v>Poster Presentation</v>
          </cell>
          <cell r="F764" t="str">
            <v xml:space="preserve">Medical Symposium Prelims </v>
          </cell>
          <cell r="G764" t="str">
            <v>Debate Prelims</v>
          </cell>
          <cell r="H764" t="str">
            <v>Medventure</v>
          </cell>
          <cell r="I764" t="str">
            <v>Medquiz</v>
          </cell>
          <cell r="J764" t="str">
            <v>Invictus</v>
          </cell>
          <cell r="K764" t="str">
            <v>Graphilia</v>
          </cell>
          <cell r="L764" t="str">
            <v>Art Attack</v>
          </cell>
          <cell r="M764" t="str">
            <v>Shuttermedics</v>
          </cell>
        </row>
        <row r="765">
          <cell r="A765" t="str">
            <v>OSMEC-0971</v>
          </cell>
          <cell r="B765" t="str">
            <v xml:space="preserve">Registration Check-In </v>
          </cell>
          <cell r="C765" t="str">
            <v xml:space="preserve">Case Presentation </v>
          </cell>
          <cell r="D765" t="str">
            <v>Paper Presentation</v>
          </cell>
          <cell r="E765" t="str">
            <v>Poster Presentation</v>
          </cell>
          <cell r="F765" t="str">
            <v xml:space="preserve">Medical Symposium Prelims </v>
          </cell>
          <cell r="G765" t="str">
            <v>Debate Prelims</v>
          </cell>
          <cell r="H765" t="str">
            <v>Medventure</v>
          </cell>
          <cell r="I765" t="str">
            <v>Medquiz</v>
          </cell>
          <cell r="J765" t="str">
            <v>Invictus</v>
          </cell>
          <cell r="K765" t="str">
            <v>Graphilia</v>
          </cell>
          <cell r="L765" t="str">
            <v>Art Attack</v>
          </cell>
          <cell r="M765" t="str">
            <v>Shuttermedics</v>
          </cell>
        </row>
        <row r="766">
          <cell r="A766" t="str">
            <v>OSMEC-0973</v>
          </cell>
          <cell r="B766" t="str">
            <v xml:space="preserve">Registration Check-In </v>
          </cell>
          <cell r="C766" t="str">
            <v xml:space="preserve">Case Presentation </v>
          </cell>
          <cell r="D766" t="str">
            <v>Paper Presentation</v>
          </cell>
          <cell r="E766" t="str">
            <v>Poster Presentation</v>
          </cell>
          <cell r="F766" t="str">
            <v xml:space="preserve">Medical Symposium Prelims </v>
          </cell>
          <cell r="G766" t="str">
            <v>Debate Prelims</v>
          </cell>
          <cell r="H766" t="str">
            <v>Medventure</v>
          </cell>
          <cell r="I766" t="str">
            <v>Medquiz</v>
          </cell>
          <cell r="J766" t="str">
            <v>Invictus</v>
          </cell>
          <cell r="K766" t="str">
            <v>Graphilia</v>
          </cell>
          <cell r="L766" t="str">
            <v>Art Attack</v>
          </cell>
          <cell r="M766" t="str">
            <v>Shuttermedics</v>
          </cell>
        </row>
        <row r="767">
          <cell r="A767" t="str">
            <v>OSMEC-0972</v>
          </cell>
          <cell r="B767" t="str">
            <v xml:space="preserve">Registration Check-In </v>
          </cell>
          <cell r="C767" t="str">
            <v xml:space="preserve">Case Presentation </v>
          </cell>
          <cell r="D767" t="str">
            <v>Paper Presentation</v>
          </cell>
          <cell r="E767" t="str">
            <v>Poster Presentation</v>
          </cell>
          <cell r="F767" t="str">
            <v xml:space="preserve">Medical Symposium Prelims </v>
          </cell>
          <cell r="G767" t="str">
            <v>Debate Prelims</v>
          </cell>
          <cell r="H767" t="str">
            <v>Medventure</v>
          </cell>
          <cell r="I767" t="str">
            <v>Medquiz</v>
          </cell>
          <cell r="J767" t="str">
            <v>Invictus</v>
          </cell>
          <cell r="K767" t="str">
            <v>Graphilia</v>
          </cell>
          <cell r="L767" t="str">
            <v>Art Attack</v>
          </cell>
          <cell r="M767" t="str">
            <v>Shuttermedics</v>
          </cell>
        </row>
        <row r="768">
          <cell r="A768" t="str">
            <v>OSMEC-0974</v>
          </cell>
          <cell r="B768" t="str">
            <v xml:space="preserve">Registration Check-In </v>
          </cell>
          <cell r="C768" t="str">
            <v xml:space="preserve">Case Presentation </v>
          </cell>
          <cell r="D768" t="str">
            <v>Paper Presentation</v>
          </cell>
          <cell r="E768" t="str">
            <v>Poster Presentation</v>
          </cell>
          <cell r="F768" t="str">
            <v xml:space="preserve">Medical Symposium Prelims </v>
          </cell>
          <cell r="G768" t="str">
            <v>Debate Prelims</v>
          </cell>
          <cell r="H768" t="str">
            <v>Medventure</v>
          </cell>
          <cell r="I768" t="str">
            <v>Medquiz</v>
          </cell>
          <cell r="J768" t="str">
            <v>Invictus</v>
          </cell>
          <cell r="K768" t="str">
            <v>Graphilia</v>
          </cell>
          <cell r="L768" t="str">
            <v>Art Attack</v>
          </cell>
          <cell r="M768" t="str">
            <v>Shuttermedics</v>
          </cell>
        </row>
        <row r="769">
          <cell r="A769" t="str">
            <v>OSMEC-0976</v>
          </cell>
          <cell r="B769" t="str">
            <v xml:space="preserve">Registration Check-In </v>
          </cell>
          <cell r="C769" t="str">
            <v xml:space="preserve">Case Presentation </v>
          </cell>
          <cell r="D769" t="str">
            <v>Paper Presentation</v>
          </cell>
          <cell r="E769" t="str">
            <v>Poster Presentation</v>
          </cell>
          <cell r="F769" t="str">
            <v xml:space="preserve">Medical Symposium Prelims </v>
          </cell>
          <cell r="G769" t="str">
            <v>Debate Prelims</v>
          </cell>
          <cell r="H769" t="str">
            <v>Medventure</v>
          </cell>
          <cell r="I769" t="str">
            <v>Medquiz</v>
          </cell>
          <cell r="J769" t="str">
            <v>Invictus</v>
          </cell>
          <cell r="K769" t="str">
            <v>Graphilia</v>
          </cell>
          <cell r="L769" t="str">
            <v>Art Attack</v>
          </cell>
          <cell r="M769" t="str">
            <v>Shuttermedics</v>
          </cell>
        </row>
        <row r="770">
          <cell r="A770" t="str">
            <v>OSMEC-0978</v>
          </cell>
          <cell r="B770" t="str">
            <v xml:space="preserve">Registration Check-In </v>
          </cell>
          <cell r="C770" t="str">
            <v xml:space="preserve">Case Presentation </v>
          </cell>
          <cell r="D770" t="str">
            <v>Paper Presentation</v>
          </cell>
          <cell r="E770" t="str">
            <v>Poster Presentation</v>
          </cell>
          <cell r="F770" t="str">
            <v xml:space="preserve">Medical Symposium Prelims </v>
          </cell>
          <cell r="G770" t="str">
            <v>Debate Prelims</v>
          </cell>
          <cell r="H770" t="str">
            <v>Medventure</v>
          </cell>
          <cell r="I770" t="str">
            <v>Medquiz</v>
          </cell>
          <cell r="J770" t="str">
            <v>Invictus</v>
          </cell>
          <cell r="K770" t="str">
            <v>Graphilia</v>
          </cell>
          <cell r="L770" t="str">
            <v>Art Attack</v>
          </cell>
          <cell r="M770" t="str">
            <v>Shuttermedics</v>
          </cell>
        </row>
        <row r="771">
          <cell r="A771" t="str">
            <v>OSMEC-0979</v>
          </cell>
          <cell r="B771" t="str">
            <v xml:space="preserve">Registration Check-In </v>
          </cell>
          <cell r="C771" t="str">
            <v xml:space="preserve">Case Presentation </v>
          </cell>
          <cell r="D771" t="str">
            <v>Paper Presentation</v>
          </cell>
          <cell r="E771" t="str">
            <v>Poster Presentation</v>
          </cell>
          <cell r="F771" t="str">
            <v xml:space="preserve">Medical Symposium Prelims </v>
          </cell>
          <cell r="G771" t="str">
            <v>Debate Prelims</v>
          </cell>
          <cell r="H771" t="str">
            <v>Medventure</v>
          </cell>
          <cell r="I771" t="str">
            <v>Medquiz</v>
          </cell>
          <cell r="J771" t="str">
            <v>Invictus</v>
          </cell>
          <cell r="K771" t="str">
            <v>Graphilia</v>
          </cell>
          <cell r="L771" t="str">
            <v>Art Attack</v>
          </cell>
          <cell r="M771" t="str">
            <v>Shuttermedics</v>
          </cell>
        </row>
        <row r="772">
          <cell r="A772" t="str">
            <v>OSMEC-0981</v>
          </cell>
          <cell r="B772" t="str">
            <v xml:space="preserve">Registration Check-In </v>
          </cell>
          <cell r="C772" t="str">
            <v xml:space="preserve">Case Presentation </v>
          </cell>
          <cell r="D772" t="str">
            <v>Paper Presentation</v>
          </cell>
          <cell r="E772" t="str">
            <v>Poster Presentation</v>
          </cell>
          <cell r="F772" t="str">
            <v xml:space="preserve">Medical Symposium Prelims </v>
          </cell>
          <cell r="G772" t="str">
            <v>Debate Prelims</v>
          </cell>
          <cell r="H772" t="str">
            <v>Medventure</v>
          </cell>
          <cell r="I772" t="str">
            <v>Medquiz</v>
          </cell>
          <cell r="J772" t="str">
            <v>Invictus</v>
          </cell>
          <cell r="K772" t="str">
            <v>Graphilia</v>
          </cell>
          <cell r="L772" t="str">
            <v>Art Attack</v>
          </cell>
          <cell r="M772" t="str">
            <v>Shuttermedics</v>
          </cell>
        </row>
        <row r="773">
          <cell r="A773" t="str">
            <v>OSMEC-0983</v>
          </cell>
          <cell r="B773" t="str">
            <v xml:space="preserve">Registration Check-In </v>
          </cell>
          <cell r="C773" t="str">
            <v xml:space="preserve">Case Presentation </v>
          </cell>
          <cell r="D773" t="str">
            <v>Paper Presentation</v>
          </cell>
          <cell r="E773" t="str">
            <v>Poster Presentation</v>
          </cell>
          <cell r="F773" t="str">
            <v xml:space="preserve">Medical Symposium Prelims </v>
          </cell>
          <cell r="G773" t="str">
            <v>Debate Prelims</v>
          </cell>
          <cell r="H773" t="str">
            <v>Medventure</v>
          </cell>
          <cell r="I773" t="str">
            <v>Medquiz</v>
          </cell>
          <cell r="J773" t="str">
            <v>Invictus</v>
          </cell>
          <cell r="K773" t="str">
            <v>Graphilia</v>
          </cell>
          <cell r="L773" t="str">
            <v>Art Attack</v>
          </cell>
          <cell r="M773" t="str">
            <v>Shuttermedics</v>
          </cell>
        </row>
        <row r="774">
          <cell r="A774" t="str">
            <v>OSMEC-0985</v>
          </cell>
          <cell r="B774" t="str">
            <v xml:space="preserve">Registration Check-In </v>
          </cell>
          <cell r="C774" t="str">
            <v xml:space="preserve">Case Presentation </v>
          </cell>
          <cell r="D774" t="str">
            <v>Paper Presentation</v>
          </cell>
          <cell r="E774" t="str">
            <v>Poster Presentation</v>
          </cell>
          <cell r="F774" t="str">
            <v xml:space="preserve">Medical Symposium Prelims </v>
          </cell>
          <cell r="G774" t="str">
            <v>Debate Prelims</v>
          </cell>
          <cell r="H774" t="str">
            <v>Medventure</v>
          </cell>
          <cell r="I774" t="str">
            <v>Medquiz</v>
          </cell>
          <cell r="J774" t="str">
            <v>Invictus</v>
          </cell>
          <cell r="K774" t="str">
            <v>Graphilia</v>
          </cell>
          <cell r="L774" t="str">
            <v>Art Attack</v>
          </cell>
          <cell r="M774" t="str">
            <v>Shuttermedics</v>
          </cell>
        </row>
        <row r="775">
          <cell r="A775" t="str">
            <v>OSMEC-0986</v>
          </cell>
          <cell r="B775" t="str">
            <v xml:space="preserve">Registration Check-In </v>
          </cell>
          <cell r="C775" t="str">
            <v xml:space="preserve">Case Presentation </v>
          </cell>
          <cell r="D775" t="str">
            <v>Paper Presentation</v>
          </cell>
          <cell r="E775" t="str">
            <v>Poster Presentation</v>
          </cell>
          <cell r="F775" t="str">
            <v xml:space="preserve">Medical Symposium Prelims </v>
          </cell>
          <cell r="G775" t="str">
            <v>Debate Prelims</v>
          </cell>
          <cell r="H775" t="str">
            <v>Medventure</v>
          </cell>
          <cell r="I775" t="str">
            <v>Medquiz</v>
          </cell>
          <cell r="J775" t="str">
            <v>Invictus</v>
          </cell>
          <cell r="K775" t="str">
            <v>Graphilia</v>
          </cell>
          <cell r="L775" t="str">
            <v>Art Attack</v>
          </cell>
          <cell r="M775" t="str">
            <v>Shuttermedics</v>
          </cell>
        </row>
        <row r="776">
          <cell r="A776" t="str">
            <v>OSMEC-0987</v>
          </cell>
          <cell r="B776" t="str">
            <v xml:space="preserve">Registration Check-In </v>
          </cell>
          <cell r="C776" t="str">
            <v xml:space="preserve">Case Presentation </v>
          </cell>
          <cell r="D776" t="str">
            <v>Paper Presentation</v>
          </cell>
          <cell r="E776" t="str">
            <v>Poster Presentation</v>
          </cell>
          <cell r="F776" t="str">
            <v xml:space="preserve">Medical Symposium Prelims </v>
          </cell>
          <cell r="G776" t="str">
            <v>Debate Prelims</v>
          </cell>
          <cell r="H776" t="str">
            <v>Medventure</v>
          </cell>
          <cell r="I776" t="str">
            <v>Medquiz</v>
          </cell>
          <cell r="J776" t="str">
            <v>Invictus</v>
          </cell>
          <cell r="K776" t="str">
            <v>Graphilia</v>
          </cell>
          <cell r="L776" t="str">
            <v>Art Attack</v>
          </cell>
          <cell r="M776" t="str">
            <v>Shuttermedics</v>
          </cell>
        </row>
        <row r="777">
          <cell r="A777" t="str">
            <v>OSMEC-0989</v>
          </cell>
          <cell r="B777" t="str">
            <v xml:space="preserve">Registration Check-In </v>
          </cell>
          <cell r="C777" t="str">
            <v xml:space="preserve">Case Presentation </v>
          </cell>
          <cell r="D777" t="str">
            <v>Paper Presentation</v>
          </cell>
          <cell r="E777" t="str">
            <v>Poster Presentation</v>
          </cell>
          <cell r="F777" t="str">
            <v xml:space="preserve">Medical Symposium Prelims </v>
          </cell>
          <cell r="G777" t="str">
            <v>Debate Prelims</v>
          </cell>
          <cell r="H777" t="str">
            <v>Medventure</v>
          </cell>
          <cell r="I777" t="str">
            <v>Medquiz</v>
          </cell>
          <cell r="J777" t="str">
            <v>Invictus</v>
          </cell>
          <cell r="K777" t="str">
            <v>Graphilia</v>
          </cell>
          <cell r="L777" t="str">
            <v>Art Attack</v>
          </cell>
          <cell r="M777" t="str">
            <v>Shuttermedics</v>
          </cell>
        </row>
        <row r="778">
          <cell r="A778" t="str">
            <v>OSMEC-0988</v>
          </cell>
          <cell r="B778" t="str">
            <v xml:space="preserve">Registration Check-In </v>
          </cell>
          <cell r="C778" t="str">
            <v xml:space="preserve">Case Presentation </v>
          </cell>
          <cell r="D778" t="str">
            <v>Paper Presentation</v>
          </cell>
          <cell r="E778" t="str">
            <v>Poster Presentation</v>
          </cell>
          <cell r="F778" t="str">
            <v xml:space="preserve">Medical Symposium Prelims </v>
          </cell>
          <cell r="G778" t="str">
            <v>Debate Prelims</v>
          </cell>
          <cell r="H778" t="str">
            <v>Medventure</v>
          </cell>
          <cell r="I778" t="str">
            <v>Medquiz</v>
          </cell>
          <cell r="J778" t="str">
            <v>Invictus</v>
          </cell>
          <cell r="K778" t="str">
            <v>Graphilia</v>
          </cell>
          <cell r="L778" t="str">
            <v>Art Attack</v>
          </cell>
          <cell r="M778" t="str">
            <v>Shuttermedics</v>
          </cell>
        </row>
        <row r="779">
          <cell r="A779" t="str">
            <v>OSMEC-0991</v>
          </cell>
          <cell r="B779" t="str">
            <v xml:space="preserve">Registration Check-In </v>
          </cell>
          <cell r="C779" t="str">
            <v xml:space="preserve">Case Presentation </v>
          </cell>
          <cell r="D779" t="str">
            <v>Paper Presentation</v>
          </cell>
          <cell r="E779" t="str">
            <v>Poster Presentation</v>
          </cell>
          <cell r="F779" t="str">
            <v xml:space="preserve">Medical Symposium Prelims </v>
          </cell>
          <cell r="G779" t="str">
            <v>Debate Prelims</v>
          </cell>
          <cell r="H779" t="str">
            <v>Medventure</v>
          </cell>
          <cell r="I779" t="str">
            <v>Medquiz</v>
          </cell>
          <cell r="J779" t="str">
            <v>Invictus</v>
          </cell>
          <cell r="K779" t="str">
            <v>Graphilia</v>
          </cell>
          <cell r="L779" t="str">
            <v>Art Attack</v>
          </cell>
          <cell r="M779" t="str">
            <v>Shuttermedics</v>
          </cell>
        </row>
        <row r="780">
          <cell r="A780" t="str">
            <v>OSMEC-0992</v>
          </cell>
          <cell r="B780" t="str">
            <v xml:space="preserve">Registration Check-In </v>
          </cell>
          <cell r="C780" t="str">
            <v xml:space="preserve">Case Presentation </v>
          </cell>
          <cell r="D780" t="str">
            <v>Paper Presentation</v>
          </cell>
          <cell r="E780" t="str">
            <v>Poster Presentation</v>
          </cell>
          <cell r="F780" t="str">
            <v xml:space="preserve">Medical Symposium Prelims </v>
          </cell>
          <cell r="G780" t="str">
            <v>Debate Prelims</v>
          </cell>
          <cell r="H780" t="str">
            <v>Medventure</v>
          </cell>
          <cell r="I780" t="str">
            <v>Medquiz</v>
          </cell>
          <cell r="J780" t="str">
            <v>Invictus</v>
          </cell>
          <cell r="K780" t="str">
            <v>Graphilia</v>
          </cell>
          <cell r="L780" t="str">
            <v>Art Attack</v>
          </cell>
          <cell r="M780" t="str">
            <v>Shuttermedics</v>
          </cell>
        </row>
        <row r="781">
          <cell r="A781" t="str">
            <v>OSMEC-0994</v>
          </cell>
          <cell r="B781" t="str">
            <v xml:space="preserve">Registration Check-In </v>
          </cell>
          <cell r="C781" t="str">
            <v xml:space="preserve">Case Presentation </v>
          </cell>
          <cell r="D781" t="str">
            <v>Paper Presentation</v>
          </cell>
          <cell r="E781" t="str">
            <v>Poster Presentation</v>
          </cell>
          <cell r="F781" t="str">
            <v xml:space="preserve">Medical Symposium Prelims </v>
          </cell>
          <cell r="G781" t="str">
            <v>Debate Prelims</v>
          </cell>
          <cell r="H781" t="str">
            <v>Medventure</v>
          </cell>
          <cell r="I781" t="str">
            <v>Medquiz</v>
          </cell>
          <cell r="J781" t="str">
            <v>Invictus</v>
          </cell>
          <cell r="K781" t="str">
            <v>Graphilia</v>
          </cell>
          <cell r="L781" t="str">
            <v>Art Attack</v>
          </cell>
          <cell r="M781" t="str">
            <v>Shuttermedics</v>
          </cell>
        </row>
        <row r="782">
          <cell r="A782" t="str">
            <v>OSMEC-0995</v>
          </cell>
          <cell r="B782" t="str">
            <v xml:space="preserve">Registration Check-In </v>
          </cell>
          <cell r="C782" t="str">
            <v xml:space="preserve">Case Presentation </v>
          </cell>
          <cell r="D782" t="str">
            <v>Paper Presentation</v>
          </cell>
          <cell r="E782" t="str">
            <v>Poster Presentation</v>
          </cell>
          <cell r="F782" t="str">
            <v xml:space="preserve">Medical Symposium Prelims </v>
          </cell>
          <cell r="G782" t="str">
            <v>Debate Prelims</v>
          </cell>
          <cell r="H782" t="str">
            <v>Medventure</v>
          </cell>
          <cell r="I782" t="str">
            <v>Medquiz</v>
          </cell>
          <cell r="J782" t="str">
            <v>Invictus</v>
          </cell>
          <cell r="K782" t="str">
            <v>Graphilia</v>
          </cell>
          <cell r="L782" t="str">
            <v>Art Attack</v>
          </cell>
          <cell r="M782" t="str">
            <v>Shuttermedics</v>
          </cell>
        </row>
        <row r="783">
          <cell r="A783" t="str">
            <v>OSMEC-0997</v>
          </cell>
          <cell r="B783" t="str">
            <v xml:space="preserve">Registration Check-In </v>
          </cell>
          <cell r="C783" t="str">
            <v xml:space="preserve">Case Presentation </v>
          </cell>
          <cell r="D783" t="str">
            <v>Paper Presentation</v>
          </cell>
          <cell r="E783" t="str">
            <v>Poster Presentation</v>
          </cell>
          <cell r="F783" t="str">
            <v xml:space="preserve">Medical Symposium Prelims </v>
          </cell>
          <cell r="G783" t="str">
            <v>Debate Prelims</v>
          </cell>
          <cell r="H783" t="str">
            <v>Medventure</v>
          </cell>
          <cell r="I783" t="str">
            <v>Medquiz</v>
          </cell>
          <cell r="J783" t="str">
            <v>Invictus</v>
          </cell>
          <cell r="K783" t="str">
            <v>Graphilia</v>
          </cell>
          <cell r="L783" t="str">
            <v>Art Attack</v>
          </cell>
          <cell r="M783" t="str">
            <v>Shuttermedics</v>
          </cell>
        </row>
        <row r="784">
          <cell r="A784" t="str">
            <v>OSMEC-0998</v>
          </cell>
          <cell r="B784" t="str">
            <v xml:space="preserve">Registration Check-In </v>
          </cell>
          <cell r="C784" t="str">
            <v xml:space="preserve">Case Presentation </v>
          </cell>
          <cell r="D784" t="str">
            <v>Paper Presentation</v>
          </cell>
          <cell r="E784" t="str">
            <v>Poster Presentation</v>
          </cell>
          <cell r="F784" t="str">
            <v xml:space="preserve">Medical Symposium Prelims </v>
          </cell>
          <cell r="G784" t="str">
            <v>Debate Prelims</v>
          </cell>
          <cell r="H784" t="str">
            <v>Medventure</v>
          </cell>
          <cell r="I784" t="str">
            <v>Medquiz</v>
          </cell>
          <cell r="J784" t="str">
            <v>Invictus</v>
          </cell>
          <cell r="K784" t="str">
            <v>Graphilia</v>
          </cell>
          <cell r="L784" t="str">
            <v>Art Attack</v>
          </cell>
          <cell r="M784" t="str">
            <v>Shuttermedics</v>
          </cell>
        </row>
        <row r="785">
          <cell r="A785" t="str">
            <v>OSMEC-1000</v>
          </cell>
          <cell r="B785" t="str">
            <v xml:space="preserve">Registration Check-In </v>
          </cell>
          <cell r="C785" t="str">
            <v xml:space="preserve">Case Presentation </v>
          </cell>
          <cell r="D785" t="str">
            <v>Paper Presentation</v>
          </cell>
          <cell r="E785" t="str">
            <v>Poster Presentation</v>
          </cell>
          <cell r="F785" t="str">
            <v xml:space="preserve">Medical Symposium Prelims </v>
          </cell>
          <cell r="G785" t="str">
            <v>Debate Prelims</v>
          </cell>
          <cell r="H785" t="str">
            <v>Medventure</v>
          </cell>
          <cell r="I785" t="str">
            <v>Medquiz</v>
          </cell>
          <cell r="J785" t="str">
            <v>Invictus</v>
          </cell>
          <cell r="K785" t="str">
            <v>Graphilia</v>
          </cell>
          <cell r="L785" t="str">
            <v>Art Attack</v>
          </cell>
          <cell r="M785" t="str">
            <v>Shuttermedics</v>
          </cell>
        </row>
        <row r="786">
          <cell r="A786" t="str">
            <v>OSMEC-1009</v>
          </cell>
          <cell r="B786" t="str">
            <v xml:space="preserve">Registration Check-In </v>
          </cell>
          <cell r="C786" t="str">
            <v xml:space="preserve">Case Presentation </v>
          </cell>
          <cell r="D786" t="str">
            <v>Paper Presentation</v>
          </cell>
          <cell r="E786" t="str">
            <v>Poster Presentation</v>
          </cell>
          <cell r="F786" t="str">
            <v xml:space="preserve">Medical Symposium Prelims </v>
          </cell>
          <cell r="G786" t="str">
            <v>Debate Prelims</v>
          </cell>
          <cell r="H786" t="str">
            <v>Medventure</v>
          </cell>
          <cell r="I786" t="str">
            <v>Medquiz</v>
          </cell>
          <cell r="J786" t="str">
            <v>Invictus</v>
          </cell>
          <cell r="K786" t="str">
            <v>Graphilia</v>
          </cell>
          <cell r="L786" t="str">
            <v>Art Attack</v>
          </cell>
          <cell r="M786" t="str">
            <v>Shuttermedics</v>
          </cell>
        </row>
        <row r="787">
          <cell r="A787" t="str">
            <v>OSMEC-1002</v>
          </cell>
          <cell r="B787" t="str">
            <v xml:space="preserve">Registration Check-In </v>
          </cell>
          <cell r="C787" t="str">
            <v xml:space="preserve">Case Presentation </v>
          </cell>
          <cell r="D787" t="str">
            <v>Paper Presentation</v>
          </cell>
          <cell r="E787" t="str">
            <v>Poster Presentation</v>
          </cell>
          <cell r="F787" t="str">
            <v xml:space="preserve">Medical Symposium Prelims </v>
          </cell>
          <cell r="G787" t="str">
            <v>Debate Prelims</v>
          </cell>
          <cell r="H787" t="str">
            <v>Medventure</v>
          </cell>
          <cell r="I787" t="str">
            <v>Medquiz</v>
          </cell>
          <cell r="J787" t="str">
            <v>Invictus</v>
          </cell>
          <cell r="K787" t="str">
            <v>Graphilia</v>
          </cell>
          <cell r="L787" t="str">
            <v>Art Attack</v>
          </cell>
          <cell r="M787" t="str">
            <v>Shuttermedics</v>
          </cell>
        </row>
        <row r="788">
          <cell r="A788" t="str">
            <v>OSMEC-1004</v>
          </cell>
          <cell r="B788" t="str">
            <v xml:space="preserve">Registration Check-In </v>
          </cell>
          <cell r="C788" t="str">
            <v xml:space="preserve">Case Presentation </v>
          </cell>
          <cell r="D788" t="str">
            <v>Paper Presentation</v>
          </cell>
          <cell r="E788" t="str">
            <v>Poster Presentation</v>
          </cell>
          <cell r="F788" t="str">
            <v xml:space="preserve">Medical Symposium Prelims </v>
          </cell>
          <cell r="G788" t="str">
            <v>Debate Prelims</v>
          </cell>
          <cell r="H788" t="str">
            <v>Medventure</v>
          </cell>
          <cell r="I788" t="str">
            <v>Medquiz</v>
          </cell>
          <cell r="J788" t="str">
            <v>Invictus</v>
          </cell>
          <cell r="K788" t="str">
            <v>Graphilia</v>
          </cell>
          <cell r="L788" t="str">
            <v>Art Attack</v>
          </cell>
          <cell r="M788" t="str">
            <v>Shuttermedics</v>
          </cell>
        </row>
        <row r="789">
          <cell r="A789" t="str">
            <v>OSMEC-1005</v>
          </cell>
          <cell r="B789" t="str">
            <v xml:space="preserve">Registration Check-In </v>
          </cell>
          <cell r="C789" t="str">
            <v xml:space="preserve">Case Presentation </v>
          </cell>
          <cell r="D789" t="str">
            <v>Paper Presentation</v>
          </cell>
          <cell r="E789" t="str">
            <v>Poster Presentation</v>
          </cell>
          <cell r="F789" t="str">
            <v xml:space="preserve">Medical Symposium Prelims </v>
          </cell>
          <cell r="G789" t="str">
            <v>Debate Prelims</v>
          </cell>
          <cell r="H789" t="str">
            <v>Medventure</v>
          </cell>
          <cell r="I789" t="str">
            <v>Medquiz</v>
          </cell>
          <cell r="J789" t="str">
            <v>Invictus</v>
          </cell>
          <cell r="K789" t="str">
            <v>Graphilia</v>
          </cell>
          <cell r="L789" t="str">
            <v>Art Attack</v>
          </cell>
          <cell r="M789" t="str">
            <v>Shuttermedics</v>
          </cell>
        </row>
        <row r="790">
          <cell r="A790" t="str">
            <v>OSMEC-1006</v>
          </cell>
          <cell r="B790" t="str">
            <v xml:space="preserve">Registration Check-In </v>
          </cell>
          <cell r="C790" t="str">
            <v xml:space="preserve">Case Presentation </v>
          </cell>
          <cell r="D790" t="str">
            <v>Paper Presentation</v>
          </cell>
          <cell r="E790" t="str">
            <v>Poster Presentation</v>
          </cell>
          <cell r="F790" t="str">
            <v xml:space="preserve">Medical Symposium Prelims </v>
          </cell>
          <cell r="G790" t="str">
            <v>Debate Prelims</v>
          </cell>
          <cell r="H790" t="str">
            <v>Medventure</v>
          </cell>
          <cell r="I790" t="str">
            <v>Medquiz</v>
          </cell>
          <cell r="J790" t="str">
            <v>Invictus</v>
          </cell>
          <cell r="K790" t="str">
            <v>Graphilia</v>
          </cell>
          <cell r="L790" t="str">
            <v>Art Attack</v>
          </cell>
          <cell r="M790" t="str">
            <v>Shuttermedics</v>
          </cell>
        </row>
        <row r="791">
          <cell r="A791" t="str">
            <v>OSMEC-1007</v>
          </cell>
          <cell r="B791" t="str">
            <v xml:space="preserve">Registration Check-In </v>
          </cell>
          <cell r="C791" t="str">
            <v xml:space="preserve">Case Presentation </v>
          </cell>
          <cell r="D791" t="str">
            <v>Paper Presentation</v>
          </cell>
          <cell r="E791" t="str">
            <v>Poster Presentation</v>
          </cell>
          <cell r="F791" t="str">
            <v xml:space="preserve">Medical Symposium Prelims </v>
          </cell>
          <cell r="G791" t="str">
            <v>Debate Prelims</v>
          </cell>
          <cell r="H791" t="str">
            <v>Medventure</v>
          </cell>
          <cell r="I791" t="str">
            <v>Medquiz</v>
          </cell>
          <cell r="J791" t="str">
            <v>Invictus</v>
          </cell>
          <cell r="K791" t="str">
            <v>Graphilia</v>
          </cell>
          <cell r="L791" t="str">
            <v>Art Attack</v>
          </cell>
          <cell r="M791" t="str">
            <v>Shuttermedics</v>
          </cell>
        </row>
        <row r="792">
          <cell r="A792" t="str">
            <v>OSMEC-1008</v>
          </cell>
          <cell r="B792" t="str">
            <v xml:space="preserve">Registration Check-In </v>
          </cell>
          <cell r="C792" t="str">
            <v xml:space="preserve">Case Presentation </v>
          </cell>
          <cell r="D792" t="str">
            <v>Paper Presentation</v>
          </cell>
          <cell r="E792" t="str">
            <v>Poster Presentation</v>
          </cell>
          <cell r="F792" t="str">
            <v xml:space="preserve">Medical Symposium Prelims </v>
          </cell>
          <cell r="G792" t="str">
            <v>Debate Prelims</v>
          </cell>
          <cell r="H792" t="str">
            <v>Medventure</v>
          </cell>
          <cell r="I792" t="str">
            <v>Medquiz</v>
          </cell>
          <cell r="J792" t="str">
            <v>Invictus</v>
          </cell>
          <cell r="K792" t="str">
            <v>Graphilia</v>
          </cell>
          <cell r="L792" t="str">
            <v>Art Attack</v>
          </cell>
          <cell r="M792" t="str">
            <v>Shuttermedics</v>
          </cell>
        </row>
        <row r="793">
          <cell r="A793" t="str">
            <v>OSMEC-1010</v>
          </cell>
          <cell r="B793" t="str">
            <v xml:space="preserve">Registration Check-In </v>
          </cell>
          <cell r="C793" t="str">
            <v xml:space="preserve">Case Presentation </v>
          </cell>
          <cell r="D793" t="str">
            <v>Paper Presentation</v>
          </cell>
          <cell r="E793" t="str">
            <v>Poster Presentation</v>
          </cell>
          <cell r="F793" t="str">
            <v xml:space="preserve">Medical Symposium Prelims </v>
          </cell>
          <cell r="G793" t="str">
            <v>Debate Prelims</v>
          </cell>
          <cell r="H793" t="str">
            <v>Medventure</v>
          </cell>
          <cell r="I793" t="str">
            <v>Medquiz</v>
          </cell>
          <cell r="J793" t="str">
            <v>Invictus</v>
          </cell>
          <cell r="K793" t="str">
            <v>Graphilia</v>
          </cell>
          <cell r="L793" t="str">
            <v>Art Attack</v>
          </cell>
          <cell r="M793" t="str">
            <v>Shuttermedics</v>
          </cell>
        </row>
        <row r="794">
          <cell r="A794" t="str">
            <v>OSMEC-1015</v>
          </cell>
          <cell r="B794" t="str">
            <v xml:space="preserve">Registration Check-In </v>
          </cell>
          <cell r="C794" t="str">
            <v xml:space="preserve">Case Presentation </v>
          </cell>
          <cell r="D794" t="str">
            <v>Paper Presentation</v>
          </cell>
          <cell r="E794" t="str">
            <v>Poster Presentation</v>
          </cell>
          <cell r="F794" t="str">
            <v xml:space="preserve">Medical Symposium Prelims </v>
          </cell>
          <cell r="G794" t="str">
            <v>Debate Prelims</v>
          </cell>
          <cell r="H794" t="str">
            <v>Medventure</v>
          </cell>
          <cell r="I794" t="str">
            <v>Medquiz</v>
          </cell>
          <cell r="J794" t="str">
            <v>Invictus</v>
          </cell>
          <cell r="K794" t="str">
            <v>Graphilia</v>
          </cell>
          <cell r="L794" t="str">
            <v>Art Attack</v>
          </cell>
          <cell r="M794" t="str">
            <v>Shuttermedics</v>
          </cell>
        </row>
        <row r="795">
          <cell r="A795" t="str">
            <v>OSMEC-1013</v>
          </cell>
          <cell r="B795" t="str">
            <v xml:space="preserve">Registration Check-In </v>
          </cell>
          <cell r="C795" t="str">
            <v xml:space="preserve">Case Presentation </v>
          </cell>
          <cell r="D795" t="str">
            <v>Paper Presentation</v>
          </cell>
          <cell r="E795" t="str">
            <v>Poster Presentation</v>
          </cell>
          <cell r="F795" t="str">
            <v xml:space="preserve">Medical Symposium Prelims </v>
          </cell>
          <cell r="G795" t="str">
            <v>Debate Prelims</v>
          </cell>
          <cell r="H795" t="str">
            <v>Medventure</v>
          </cell>
          <cell r="I795" t="str">
            <v>Medquiz</v>
          </cell>
          <cell r="J795" t="str">
            <v>Invictus</v>
          </cell>
          <cell r="K795" t="str">
            <v>Graphilia</v>
          </cell>
          <cell r="L795" t="str">
            <v>Art Attack</v>
          </cell>
          <cell r="M795" t="str">
            <v>Shuttermedics</v>
          </cell>
        </row>
        <row r="796">
          <cell r="A796" t="str">
            <v>OSMEC-1012</v>
          </cell>
          <cell r="B796" t="str">
            <v xml:space="preserve">Registration Check-In </v>
          </cell>
          <cell r="C796" t="str">
            <v xml:space="preserve">Case Presentation </v>
          </cell>
          <cell r="D796" t="str">
            <v>Paper Presentation</v>
          </cell>
          <cell r="E796" t="str">
            <v>Poster Presentation</v>
          </cell>
          <cell r="F796" t="str">
            <v xml:space="preserve">Medical Symposium Prelims </v>
          </cell>
          <cell r="G796" t="str">
            <v>Debate Prelims</v>
          </cell>
          <cell r="H796" t="str">
            <v>Medventure</v>
          </cell>
          <cell r="I796" t="str">
            <v>Medquiz</v>
          </cell>
          <cell r="J796" t="str">
            <v>Invictus</v>
          </cell>
          <cell r="K796" t="str">
            <v>Graphilia</v>
          </cell>
          <cell r="L796" t="str">
            <v>Art Attack</v>
          </cell>
          <cell r="M796" t="str">
            <v>Shuttermedics</v>
          </cell>
        </row>
        <row r="797">
          <cell r="A797" t="str">
            <v>OSMEC-1019</v>
          </cell>
          <cell r="B797" t="str">
            <v xml:space="preserve">Registration Check-In </v>
          </cell>
          <cell r="C797" t="str">
            <v xml:space="preserve">Case Presentation </v>
          </cell>
          <cell r="D797" t="str">
            <v>Paper Presentation</v>
          </cell>
          <cell r="E797" t="str">
            <v>Poster Presentation</v>
          </cell>
          <cell r="F797" t="str">
            <v xml:space="preserve">Medical Symposium Prelims </v>
          </cell>
          <cell r="G797" t="str">
            <v>Debate Prelims</v>
          </cell>
          <cell r="H797" t="str">
            <v>Medventure</v>
          </cell>
          <cell r="I797" t="str">
            <v>Medquiz</v>
          </cell>
          <cell r="J797" t="str">
            <v>Invictus</v>
          </cell>
          <cell r="K797" t="str">
            <v>Graphilia</v>
          </cell>
          <cell r="L797" t="str">
            <v>Art Attack</v>
          </cell>
          <cell r="M797" t="str">
            <v>Shuttermedics</v>
          </cell>
        </row>
        <row r="798">
          <cell r="A798" t="str">
            <v>OSMEC-1014</v>
          </cell>
          <cell r="B798" t="str">
            <v xml:space="preserve">Registration Check-In </v>
          </cell>
          <cell r="C798" t="str">
            <v xml:space="preserve">Case Presentation </v>
          </cell>
          <cell r="D798" t="str">
            <v>Paper Presentation</v>
          </cell>
          <cell r="E798" t="str">
            <v>Poster Presentation</v>
          </cell>
          <cell r="F798" t="str">
            <v xml:space="preserve">Medical Symposium Prelims </v>
          </cell>
          <cell r="G798" t="str">
            <v>Debate Prelims</v>
          </cell>
          <cell r="H798" t="str">
            <v>Medventure</v>
          </cell>
          <cell r="I798" t="str">
            <v>Medquiz</v>
          </cell>
          <cell r="J798" t="str">
            <v>Invictus</v>
          </cell>
          <cell r="K798" t="str">
            <v>Graphilia</v>
          </cell>
          <cell r="L798" t="str">
            <v>Art Attack</v>
          </cell>
          <cell r="M798" t="str">
            <v>Shuttermedics</v>
          </cell>
        </row>
        <row r="799">
          <cell r="A799" t="str">
            <v>OSMEC-1023</v>
          </cell>
          <cell r="B799" t="str">
            <v xml:space="preserve">Registration Check-In </v>
          </cell>
          <cell r="C799" t="str">
            <v xml:space="preserve">Case Presentation </v>
          </cell>
          <cell r="D799" t="str">
            <v>Paper Presentation</v>
          </cell>
          <cell r="E799" t="str">
            <v>Poster Presentation</v>
          </cell>
          <cell r="F799" t="str">
            <v xml:space="preserve">Medical Symposium Prelims </v>
          </cell>
          <cell r="G799" t="str">
            <v>Debate Prelims</v>
          </cell>
          <cell r="H799" t="str">
            <v>Medventure</v>
          </cell>
          <cell r="I799" t="str">
            <v>Medquiz</v>
          </cell>
          <cell r="J799" t="str">
            <v>Invictus</v>
          </cell>
          <cell r="K799" t="str">
            <v>Graphilia</v>
          </cell>
          <cell r="L799" t="str">
            <v>Art Attack</v>
          </cell>
          <cell r="M799" t="str">
            <v>Shuttermedics</v>
          </cell>
        </row>
        <row r="800">
          <cell r="A800" t="str">
            <v>OSMEC-1017</v>
          </cell>
          <cell r="B800" t="str">
            <v xml:space="preserve">Registration Check-In </v>
          </cell>
          <cell r="C800" t="str">
            <v xml:space="preserve">Case Presentation </v>
          </cell>
          <cell r="D800" t="str">
            <v>Paper Presentation</v>
          </cell>
          <cell r="E800" t="str">
            <v>Poster Presentation</v>
          </cell>
          <cell r="F800" t="str">
            <v xml:space="preserve">Medical Symposium Prelims </v>
          </cell>
          <cell r="G800" t="str">
            <v>Debate Prelims</v>
          </cell>
          <cell r="H800" t="str">
            <v>Medventure</v>
          </cell>
          <cell r="I800" t="str">
            <v>Medquiz</v>
          </cell>
          <cell r="J800" t="str">
            <v>Invictus</v>
          </cell>
          <cell r="K800" t="str">
            <v>Graphilia</v>
          </cell>
          <cell r="L800" t="str">
            <v>Art Attack</v>
          </cell>
          <cell r="M800" t="str">
            <v>Shuttermedics</v>
          </cell>
        </row>
        <row r="801">
          <cell r="A801" t="str">
            <v>OSMEC-1018</v>
          </cell>
          <cell r="B801" t="str">
            <v xml:space="preserve">Registration Check-In </v>
          </cell>
          <cell r="C801" t="str">
            <v xml:space="preserve">Case Presentation </v>
          </cell>
          <cell r="D801" t="str">
            <v>Paper Presentation</v>
          </cell>
          <cell r="E801" t="str">
            <v>Poster Presentation</v>
          </cell>
          <cell r="F801" t="str">
            <v xml:space="preserve">Medical Symposium Prelims </v>
          </cell>
          <cell r="G801" t="str">
            <v>Debate Prelims</v>
          </cell>
          <cell r="H801" t="str">
            <v>Medventure</v>
          </cell>
          <cell r="I801" t="str">
            <v>Medquiz</v>
          </cell>
          <cell r="J801" t="str">
            <v>Invictus</v>
          </cell>
          <cell r="K801" t="str">
            <v>Graphilia</v>
          </cell>
          <cell r="L801" t="str">
            <v>Art Attack</v>
          </cell>
          <cell r="M801" t="str">
            <v>Shuttermedics</v>
          </cell>
        </row>
        <row r="802">
          <cell r="A802" t="str">
            <v>OSMEC-1020</v>
          </cell>
          <cell r="B802" t="str">
            <v xml:space="preserve">Registration Check-In </v>
          </cell>
          <cell r="C802" t="str">
            <v xml:space="preserve">Case Presentation </v>
          </cell>
          <cell r="D802" t="str">
            <v>Paper Presentation</v>
          </cell>
          <cell r="E802" t="str">
            <v>Poster Presentation</v>
          </cell>
          <cell r="F802" t="str">
            <v xml:space="preserve">Medical Symposium Prelims </v>
          </cell>
          <cell r="G802" t="str">
            <v>Debate Prelims</v>
          </cell>
          <cell r="H802" t="str">
            <v>Medventure</v>
          </cell>
          <cell r="I802" t="str">
            <v>Medquiz</v>
          </cell>
          <cell r="J802" t="str">
            <v>Invictus</v>
          </cell>
          <cell r="K802" t="str">
            <v>Graphilia</v>
          </cell>
          <cell r="L802" t="str">
            <v>Art Attack</v>
          </cell>
          <cell r="M802" t="str">
            <v>Shuttermedics</v>
          </cell>
        </row>
        <row r="803">
          <cell r="A803" t="str">
            <v>OSMEC-1022</v>
          </cell>
          <cell r="B803" t="str">
            <v xml:space="preserve">Registration Check-In </v>
          </cell>
          <cell r="C803" t="str">
            <v xml:space="preserve">Case Presentation </v>
          </cell>
          <cell r="D803" t="str">
            <v>Paper Presentation</v>
          </cell>
          <cell r="E803" t="str">
            <v>Poster Presentation</v>
          </cell>
          <cell r="F803" t="str">
            <v xml:space="preserve">Medical Symposium Prelims </v>
          </cell>
          <cell r="G803" t="str">
            <v>Debate Prelims</v>
          </cell>
          <cell r="H803" t="str">
            <v>Medventure</v>
          </cell>
          <cell r="I803" t="str">
            <v>Medquiz</v>
          </cell>
          <cell r="J803" t="str">
            <v>Invictus</v>
          </cell>
          <cell r="K803" t="str">
            <v>Graphilia</v>
          </cell>
          <cell r="L803" t="str">
            <v>Art Attack</v>
          </cell>
          <cell r="M803" t="str">
            <v>Shuttermedics</v>
          </cell>
        </row>
        <row r="804">
          <cell r="A804" t="str">
            <v>OSMEC-1025</v>
          </cell>
          <cell r="B804" t="str">
            <v xml:space="preserve">Registration Check-In </v>
          </cell>
          <cell r="C804" t="str">
            <v xml:space="preserve">Case Presentation </v>
          </cell>
          <cell r="D804" t="str">
            <v>Paper Presentation</v>
          </cell>
          <cell r="E804" t="str">
            <v>Poster Presentation</v>
          </cell>
          <cell r="F804" t="str">
            <v xml:space="preserve">Medical Symposium Prelims </v>
          </cell>
          <cell r="G804" t="str">
            <v>Debate Prelims</v>
          </cell>
          <cell r="H804" t="str">
            <v>Medventure</v>
          </cell>
          <cell r="I804" t="str">
            <v>Medquiz</v>
          </cell>
          <cell r="J804" t="str">
            <v>Invictus</v>
          </cell>
          <cell r="K804" t="str">
            <v>Graphilia</v>
          </cell>
          <cell r="L804" t="str">
            <v>Art Attack</v>
          </cell>
          <cell r="M804" t="str">
            <v>Shuttermedics</v>
          </cell>
        </row>
        <row r="805">
          <cell r="A805" t="str">
            <v>OSMEC-1026</v>
          </cell>
          <cell r="B805" t="str">
            <v xml:space="preserve">Registration Check-In </v>
          </cell>
          <cell r="C805" t="str">
            <v xml:space="preserve">Case Presentation </v>
          </cell>
          <cell r="D805" t="str">
            <v>Paper Presentation</v>
          </cell>
          <cell r="E805" t="str">
            <v>Poster Presentation</v>
          </cell>
          <cell r="F805" t="str">
            <v xml:space="preserve">Medical Symposium Prelims </v>
          </cell>
          <cell r="G805" t="str">
            <v>Debate Prelims</v>
          </cell>
          <cell r="H805" t="str">
            <v>Medventure</v>
          </cell>
          <cell r="I805" t="str">
            <v>Medquiz</v>
          </cell>
          <cell r="J805" t="str">
            <v>Invictus</v>
          </cell>
          <cell r="K805" t="str">
            <v>Graphilia</v>
          </cell>
          <cell r="L805" t="str">
            <v>Art Attack</v>
          </cell>
          <cell r="M805" t="str">
            <v>Shuttermedics</v>
          </cell>
        </row>
        <row r="806">
          <cell r="A806" t="str">
            <v>OSMEC-1027</v>
          </cell>
          <cell r="B806" t="str">
            <v xml:space="preserve">Registration Check-In </v>
          </cell>
          <cell r="C806" t="str">
            <v xml:space="preserve">Case Presentation </v>
          </cell>
          <cell r="D806" t="str">
            <v>Paper Presentation</v>
          </cell>
          <cell r="E806" t="str">
            <v>Poster Presentation</v>
          </cell>
          <cell r="F806" t="str">
            <v xml:space="preserve">Medical Symposium Prelims </v>
          </cell>
          <cell r="G806" t="str">
            <v>Debate Prelims</v>
          </cell>
          <cell r="H806" t="str">
            <v>Medventure</v>
          </cell>
          <cell r="I806" t="str">
            <v>Medquiz</v>
          </cell>
          <cell r="J806" t="str">
            <v>Invictus</v>
          </cell>
          <cell r="K806" t="str">
            <v>Graphilia</v>
          </cell>
          <cell r="L806" t="str">
            <v>Art Attack</v>
          </cell>
          <cell r="M806" t="str">
            <v>Shuttermedics</v>
          </cell>
        </row>
        <row r="807">
          <cell r="A807" t="str">
            <v>OSMEC-1028</v>
          </cell>
          <cell r="B807" t="str">
            <v xml:space="preserve">Registration Check-In </v>
          </cell>
          <cell r="C807" t="str">
            <v xml:space="preserve">Case Presentation </v>
          </cell>
          <cell r="D807" t="str">
            <v>Paper Presentation</v>
          </cell>
          <cell r="E807" t="str">
            <v>Poster Presentation</v>
          </cell>
          <cell r="F807" t="str">
            <v xml:space="preserve">Medical Symposium Prelims </v>
          </cell>
          <cell r="G807" t="str">
            <v>Debate Prelims</v>
          </cell>
          <cell r="H807" t="str">
            <v>Medventure</v>
          </cell>
          <cell r="I807" t="str">
            <v>Medquiz</v>
          </cell>
          <cell r="J807" t="str">
            <v>Invictus</v>
          </cell>
          <cell r="K807" t="str">
            <v>Graphilia</v>
          </cell>
          <cell r="L807" t="str">
            <v>Art Attack</v>
          </cell>
          <cell r="M807" t="str">
            <v>Shuttermedics</v>
          </cell>
        </row>
        <row r="808">
          <cell r="A808" t="str">
            <v>OSMEC-1030</v>
          </cell>
          <cell r="B808" t="str">
            <v xml:space="preserve">Registration Check-In </v>
          </cell>
          <cell r="C808" t="str">
            <v xml:space="preserve">Case Presentation </v>
          </cell>
          <cell r="D808" t="str">
            <v>Paper Presentation</v>
          </cell>
          <cell r="E808" t="str">
            <v>Poster Presentation</v>
          </cell>
          <cell r="F808" t="str">
            <v xml:space="preserve">Medical Symposium Prelims </v>
          </cell>
          <cell r="G808" t="str">
            <v>Debate Prelims</v>
          </cell>
          <cell r="H808" t="str">
            <v>Medventure</v>
          </cell>
          <cell r="I808" t="str">
            <v>Medquiz</v>
          </cell>
          <cell r="J808" t="str">
            <v>Invictus</v>
          </cell>
          <cell r="K808" t="str">
            <v>Graphilia</v>
          </cell>
          <cell r="L808" t="str">
            <v>Art Attack</v>
          </cell>
          <cell r="M808" t="str">
            <v>Shuttermedics</v>
          </cell>
        </row>
        <row r="809">
          <cell r="A809" t="str">
            <v>OSMEC-1031</v>
          </cell>
          <cell r="B809" t="str">
            <v xml:space="preserve">Registration Check-In </v>
          </cell>
          <cell r="C809" t="str">
            <v xml:space="preserve">Case Presentation </v>
          </cell>
          <cell r="D809" t="str">
            <v>Paper Presentation</v>
          </cell>
          <cell r="E809" t="str">
            <v>Poster Presentation</v>
          </cell>
          <cell r="F809" t="str">
            <v xml:space="preserve">Medical Symposium Prelims </v>
          </cell>
          <cell r="G809" t="str">
            <v>Debate Prelims</v>
          </cell>
          <cell r="H809" t="str">
            <v>Medventure</v>
          </cell>
          <cell r="I809" t="str">
            <v>Medquiz</v>
          </cell>
          <cell r="J809" t="str">
            <v>Invictus</v>
          </cell>
          <cell r="K809" t="str">
            <v>Graphilia</v>
          </cell>
          <cell r="L809" t="str">
            <v>Art Attack</v>
          </cell>
          <cell r="M809" t="str">
            <v>Shuttermedics</v>
          </cell>
        </row>
        <row r="810">
          <cell r="A810" t="str">
            <v>OSMEC-1034</v>
          </cell>
          <cell r="B810" t="str">
            <v xml:space="preserve">Registration Check-In </v>
          </cell>
          <cell r="C810" t="str">
            <v xml:space="preserve">Case Presentation </v>
          </cell>
          <cell r="D810" t="str">
            <v>Paper Presentation</v>
          </cell>
          <cell r="E810" t="str">
            <v>Poster Presentation</v>
          </cell>
          <cell r="F810" t="str">
            <v xml:space="preserve">Medical Symposium Prelims </v>
          </cell>
          <cell r="G810" t="str">
            <v>Debate Prelims</v>
          </cell>
          <cell r="H810" t="str">
            <v>Medventure</v>
          </cell>
          <cell r="I810" t="str">
            <v>Medquiz</v>
          </cell>
          <cell r="J810" t="str">
            <v>Invictus</v>
          </cell>
          <cell r="K810" t="str">
            <v>Graphilia</v>
          </cell>
          <cell r="L810" t="str">
            <v>Art Attack</v>
          </cell>
          <cell r="M810" t="str">
            <v>Shuttermedics</v>
          </cell>
        </row>
        <row r="811">
          <cell r="A811" t="str">
            <v>OSMEC-1033</v>
          </cell>
          <cell r="B811" t="str">
            <v xml:space="preserve">Registration Check-In </v>
          </cell>
          <cell r="C811" t="str">
            <v xml:space="preserve">Case Presentation </v>
          </cell>
          <cell r="D811" t="str">
            <v>Paper Presentation</v>
          </cell>
          <cell r="E811" t="str">
            <v>Poster Presentation</v>
          </cell>
          <cell r="F811" t="str">
            <v xml:space="preserve">Medical Symposium Prelims </v>
          </cell>
          <cell r="G811" t="str">
            <v>Debate Prelims</v>
          </cell>
          <cell r="H811" t="str">
            <v>Medventure</v>
          </cell>
          <cell r="I811" t="str">
            <v>Medquiz</v>
          </cell>
          <cell r="J811" t="str">
            <v>Invictus</v>
          </cell>
          <cell r="K811" t="str">
            <v>Graphilia</v>
          </cell>
          <cell r="L811" t="str">
            <v>Art Attack</v>
          </cell>
          <cell r="M811" t="str">
            <v>Shuttermedics</v>
          </cell>
        </row>
        <row r="812">
          <cell r="A812" t="str">
            <v>OSMEC-1035</v>
          </cell>
          <cell r="B812" t="str">
            <v xml:space="preserve">Registration Check-In </v>
          </cell>
          <cell r="C812" t="str">
            <v xml:space="preserve">Case Presentation </v>
          </cell>
          <cell r="D812" t="str">
            <v>Paper Presentation</v>
          </cell>
          <cell r="E812" t="str">
            <v>Poster Presentation</v>
          </cell>
          <cell r="F812" t="str">
            <v xml:space="preserve">Medical Symposium Prelims </v>
          </cell>
          <cell r="G812" t="str">
            <v>Debate Prelims</v>
          </cell>
          <cell r="H812" t="str">
            <v>Medventure</v>
          </cell>
          <cell r="I812" t="str">
            <v>Medquiz</v>
          </cell>
          <cell r="J812" t="str">
            <v>Invictus</v>
          </cell>
          <cell r="K812" t="str">
            <v>Graphilia</v>
          </cell>
          <cell r="L812" t="str">
            <v>Art Attack</v>
          </cell>
          <cell r="M812" t="str">
            <v>Shuttermedics</v>
          </cell>
        </row>
        <row r="813">
          <cell r="A813" t="str">
            <v>OSMEC-1036</v>
          </cell>
          <cell r="B813" t="str">
            <v xml:space="preserve">Registration Check-In </v>
          </cell>
          <cell r="C813" t="str">
            <v xml:space="preserve">Case Presentation </v>
          </cell>
          <cell r="D813" t="str">
            <v>Paper Presentation</v>
          </cell>
          <cell r="E813" t="str">
            <v>Poster Presentation</v>
          </cell>
          <cell r="F813" t="str">
            <v xml:space="preserve">Medical Symposium Prelims </v>
          </cell>
          <cell r="G813" t="str">
            <v>Debate Prelims</v>
          </cell>
          <cell r="H813" t="str">
            <v>Medventure</v>
          </cell>
          <cell r="I813" t="str">
            <v>Medquiz</v>
          </cell>
          <cell r="J813" t="str">
            <v>Invictus</v>
          </cell>
          <cell r="K813" t="str">
            <v>Graphilia</v>
          </cell>
          <cell r="L813" t="str">
            <v>Art Attack</v>
          </cell>
          <cell r="M813" t="str">
            <v>Shuttermedics</v>
          </cell>
        </row>
        <row r="814">
          <cell r="A814" t="str">
            <v>OSMEC-1038</v>
          </cell>
          <cell r="B814" t="str">
            <v xml:space="preserve">Registration Check-In </v>
          </cell>
          <cell r="C814" t="str">
            <v xml:space="preserve">Case Presentation </v>
          </cell>
          <cell r="D814" t="str">
            <v>Paper Presentation</v>
          </cell>
          <cell r="E814" t="str">
            <v>Poster Presentation</v>
          </cell>
          <cell r="F814" t="str">
            <v xml:space="preserve">Medical Symposium Prelims </v>
          </cell>
          <cell r="G814" t="str">
            <v>Debate Prelims</v>
          </cell>
          <cell r="H814" t="str">
            <v>Medventure</v>
          </cell>
          <cell r="I814" t="str">
            <v>Medquiz</v>
          </cell>
          <cell r="J814" t="str">
            <v>Invictus</v>
          </cell>
          <cell r="K814" t="str">
            <v>Graphilia</v>
          </cell>
          <cell r="L814" t="str">
            <v>Art Attack</v>
          </cell>
          <cell r="M814" t="str">
            <v>Shuttermedics</v>
          </cell>
        </row>
        <row r="815">
          <cell r="A815" t="str">
            <v>OSMEC-1039</v>
          </cell>
          <cell r="B815" t="str">
            <v xml:space="preserve">Registration Check-In </v>
          </cell>
          <cell r="C815" t="str">
            <v xml:space="preserve">Case Presentation </v>
          </cell>
          <cell r="D815" t="str">
            <v>Paper Presentation</v>
          </cell>
          <cell r="E815" t="str">
            <v>Poster Presentation</v>
          </cell>
          <cell r="F815" t="str">
            <v xml:space="preserve">Medical Symposium Prelims </v>
          </cell>
          <cell r="G815" t="str">
            <v>Debate Prelims</v>
          </cell>
          <cell r="H815" t="str">
            <v>Medventure</v>
          </cell>
          <cell r="I815" t="str">
            <v>Medquiz</v>
          </cell>
          <cell r="J815" t="str">
            <v>Invictus</v>
          </cell>
          <cell r="K815" t="str">
            <v>Graphilia</v>
          </cell>
          <cell r="L815" t="str">
            <v>Art Attack</v>
          </cell>
          <cell r="M815" t="str">
            <v>Shuttermedics</v>
          </cell>
        </row>
        <row r="816">
          <cell r="A816" t="str">
            <v>OSMEC-1041</v>
          </cell>
          <cell r="B816" t="str">
            <v xml:space="preserve">Registration Check-In </v>
          </cell>
          <cell r="C816" t="str">
            <v xml:space="preserve">Case Presentation </v>
          </cell>
          <cell r="D816" t="str">
            <v>Paper Presentation</v>
          </cell>
          <cell r="E816" t="str">
            <v>Poster Presentation</v>
          </cell>
          <cell r="F816" t="str">
            <v xml:space="preserve">Medical Symposium Prelims </v>
          </cell>
          <cell r="G816" t="str">
            <v>Debate Prelims</v>
          </cell>
          <cell r="H816" t="str">
            <v>Medventure</v>
          </cell>
          <cell r="I816" t="str">
            <v>Medquiz</v>
          </cell>
          <cell r="J816" t="str">
            <v>Invictus</v>
          </cell>
          <cell r="K816" t="str">
            <v>Graphilia</v>
          </cell>
          <cell r="L816" t="str">
            <v>Art Attack</v>
          </cell>
          <cell r="M816" t="str">
            <v>Shuttermedics</v>
          </cell>
        </row>
        <row r="817">
          <cell r="A817" t="str">
            <v>OSMEC-1042</v>
          </cell>
          <cell r="B817" t="str">
            <v xml:space="preserve">Registration Check-In </v>
          </cell>
          <cell r="C817" t="str">
            <v xml:space="preserve">Case Presentation </v>
          </cell>
          <cell r="D817" t="str">
            <v>Paper Presentation</v>
          </cell>
          <cell r="E817" t="str">
            <v>Poster Presentation</v>
          </cell>
          <cell r="F817" t="str">
            <v xml:space="preserve">Medical Symposium Prelims </v>
          </cell>
          <cell r="G817" t="str">
            <v>Debate Prelims</v>
          </cell>
          <cell r="H817" t="str">
            <v>Medventure</v>
          </cell>
          <cell r="I817" t="str">
            <v>Medquiz</v>
          </cell>
          <cell r="J817" t="str">
            <v>Invictus</v>
          </cell>
          <cell r="K817" t="str">
            <v>Graphilia</v>
          </cell>
          <cell r="L817" t="str">
            <v>Art Attack</v>
          </cell>
          <cell r="M817" t="str">
            <v>Shuttermedics</v>
          </cell>
        </row>
        <row r="818">
          <cell r="A818" t="str">
            <v>OSMEC-1043</v>
          </cell>
          <cell r="B818" t="str">
            <v xml:space="preserve">Registration Check-In </v>
          </cell>
          <cell r="C818" t="str">
            <v xml:space="preserve">Case Presentation </v>
          </cell>
          <cell r="D818" t="str">
            <v>Paper Presentation</v>
          </cell>
          <cell r="E818" t="str">
            <v>Poster Presentation</v>
          </cell>
          <cell r="F818" t="str">
            <v xml:space="preserve">Medical Symposium Prelims </v>
          </cell>
          <cell r="G818" t="str">
            <v>Debate Prelims</v>
          </cell>
          <cell r="H818" t="str">
            <v>Medventure</v>
          </cell>
          <cell r="I818" t="str">
            <v>Medquiz</v>
          </cell>
          <cell r="J818" t="str">
            <v>Invictus</v>
          </cell>
          <cell r="K818" t="str">
            <v>Graphilia</v>
          </cell>
          <cell r="L818" t="str">
            <v>Art Attack</v>
          </cell>
          <cell r="M818" t="str">
            <v>Shuttermedics</v>
          </cell>
        </row>
        <row r="819">
          <cell r="A819" t="str">
            <v>OSMEC-1045</v>
          </cell>
          <cell r="B819" t="str">
            <v xml:space="preserve">Registration Check-In </v>
          </cell>
          <cell r="C819" t="str">
            <v xml:space="preserve">Case Presentation </v>
          </cell>
          <cell r="D819" t="str">
            <v>Paper Presentation</v>
          </cell>
          <cell r="E819" t="str">
            <v>Poster Presentation</v>
          </cell>
          <cell r="F819" t="str">
            <v xml:space="preserve">Medical Symposium Prelims </v>
          </cell>
          <cell r="G819" t="str">
            <v>Debate Prelims</v>
          </cell>
          <cell r="H819" t="str">
            <v>Medventure</v>
          </cell>
          <cell r="I819" t="str">
            <v>Medquiz</v>
          </cell>
          <cell r="J819" t="str">
            <v>Invictus</v>
          </cell>
          <cell r="K819" t="str">
            <v>Graphilia</v>
          </cell>
          <cell r="L819" t="str">
            <v>Art Attack</v>
          </cell>
          <cell r="M819" t="str">
            <v>Shuttermedics</v>
          </cell>
        </row>
        <row r="820">
          <cell r="A820" t="str">
            <v>OSMEC-1046</v>
          </cell>
          <cell r="B820" t="str">
            <v xml:space="preserve">Registration Check-In </v>
          </cell>
          <cell r="C820" t="str">
            <v xml:space="preserve">Case Presentation </v>
          </cell>
          <cell r="D820" t="str">
            <v>Paper Presentation</v>
          </cell>
          <cell r="E820" t="str">
            <v>Poster Presentation</v>
          </cell>
          <cell r="F820" t="str">
            <v xml:space="preserve">Medical Symposium Prelims </v>
          </cell>
          <cell r="G820" t="str">
            <v>Debate Prelims</v>
          </cell>
          <cell r="H820" t="str">
            <v>Medventure</v>
          </cell>
          <cell r="I820" t="str">
            <v>Medquiz</v>
          </cell>
          <cell r="J820" t="str">
            <v>Invictus</v>
          </cell>
          <cell r="K820" t="str">
            <v>Graphilia</v>
          </cell>
          <cell r="L820" t="str">
            <v>Art Attack</v>
          </cell>
          <cell r="M820" t="str">
            <v>Shuttermedics</v>
          </cell>
        </row>
        <row r="821">
          <cell r="A821" t="str">
            <v>OSMEC-1047</v>
          </cell>
          <cell r="B821" t="str">
            <v xml:space="preserve">Registration Check-In </v>
          </cell>
          <cell r="C821" t="str">
            <v xml:space="preserve">Case Presentation </v>
          </cell>
          <cell r="D821" t="str">
            <v>Paper Presentation</v>
          </cell>
          <cell r="E821" t="str">
            <v>Poster Presentation</v>
          </cell>
          <cell r="F821" t="str">
            <v xml:space="preserve">Medical Symposium Prelims </v>
          </cell>
          <cell r="G821" t="str">
            <v>Debate Prelims</v>
          </cell>
          <cell r="H821" t="str">
            <v>Medventure</v>
          </cell>
          <cell r="I821" t="str">
            <v>Medquiz</v>
          </cell>
          <cell r="J821" t="str">
            <v>Invictus</v>
          </cell>
          <cell r="K821" t="str">
            <v>Graphilia</v>
          </cell>
          <cell r="L821" t="str">
            <v>Art Attack</v>
          </cell>
          <cell r="M821" t="str">
            <v>Shuttermedics</v>
          </cell>
        </row>
        <row r="822">
          <cell r="A822" t="str">
            <v>OSMEC-1049</v>
          </cell>
          <cell r="B822" t="str">
            <v xml:space="preserve">Registration Check-In </v>
          </cell>
          <cell r="C822" t="str">
            <v xml:space="preserve">Case Presentation </v>
          </cell>
          <cell r="D822" t="str">
            <v>Paper Presentation</v>
          </cell>
          <cell r="E822" t="str">
            <v>Poster Presentation</v>
          </cell>
          <cell r="F822" t="str">
            <v xml:space="preserve">Medical Symposium Prelims </v>
          </cell>
          <cell r="G822" t="str">
            <v>Debate Prelims</v>
          </cell>
          <cell r="H822" t="str">
            <v>Medventure</v>
          </cell>
          <cell r="I822" t="str">
            <v>Medquiz</v>
          </cell>
          <cell r="J822" t="str">
            <v>Invictus</v>
          </cell>
          <cell r="K822" t="str">
            <v>Graphilia</v>
          </cell>
          <cell r="L822" t="str">
            <v>Art Attack</v>
          </cell>
          <cell r="M822" t="str">
            <v>Shuttermedics</v>
          </cell>
        </row>
        <row r="823">
          <cell r="A823" t="str">
            <v>OSMEC-1050</v>
          </cell>
          <cell r="B823" t="str">
            <v xml:space="preserve">Registration Check-In </v>
          </cell>
          <cell r="C823" t="str">
            <v xml:space="preserve">Case Presentation </v>
          </cell>
          <cell r="D823" t="str">
            <v>Paper Presentation</v>
          </cell>
          <cell r="E823" t="str">
            <v>Poster Presentation</v>
          </cell>
          <cell r="F823" t="str">
            <v xml:space="preserve">Medical Symposium Prelims </v>
          </cell>
          <cell r="G823" t="str">
            <v>Debate Prelims</v>
          </cell>
          <cell r="H823" t="str">
            <v>Medventure</v>
          </cell>
          <cell r="I823" t="str">
            <v>Medquiz</v>
          </cell>
          <cell r="J823" t="str">
            <v>Invictus</v>
          </cell>
          <cell r="K823" t="str">
            <v>Graphilia</v>
          </cell>
          <cell r="L823" t="str">
            <v>Art Attack</v>
          </cell>
          <cell r="M823" t="str">
            <v>Shuttermedics</v>
          </cell>
        </row>
        <row r="824">
          <cell r="A824" t="str">
            <v>OSMEC-1051</v>
          </cell>
          <cell r="B824" t="str">
            <v xml:space="preserve">Registration Check-In </v>
          </cell>
          <cell r="C824" t="str">
            <v xml:space="preserve">Case Presentation </v>
          </cell>
          <cell r="D824" t="str">
            <v>Paper Presentation</v>
          </cell>
          <cell r="E824" t="str">
            <v>Poster Presentation</v>
          </cell>
          <cell r="F824" t="str">
            <v xml:space="preserve">Medical Symposium Prelims </v>
          </cell>
          <cell r="G824" t="str">
            <v>Debate Prelims</v>
          </cell>
          <cell r="H824" t="str">
            <v>Medventure</v>
          </cell>
          <cell r="I824" t="str">
            <v>Medquiz</v>
          </cell>
          <cell r="J824" t="str">
            <v>Invictus</v>
          </cell>
          <cell r="K824" t="str">
            <v>Graphilia</v>
          </cell>
          <cell r="L824" t="str">
            <v>Art Attack</v>
          </cell>
          <cell r="M824" t="str">
            <v>Shuttermedics</v>
          </cell>
        </row>
        <row r="825">
          <cell r="A825" t="str">
            <v>OSMEC-1053</v>
          </cell>
          <cell r="B825" t="str">
            <v xml:space="preserve">Registration Check-In </v>
          </cell>
          <cell r="C825" t="str">
            <v xml:space="preserve">Case Presentation </v>
          </cell>
          <cell r="D825" t="str">
            <v>Paper Presentation</v>
          </cell>
          <cell r="E825" t="str">
            <v>Poster Presentation</v>
          </cell>
          <cell r="F825" t="str">
            <v xml:space="preserve">Medical Symposium Prelims </v>
          </cell>
          <cell r="G825" t="str">
            <v>Debate Prelims</v>
          </cell>
          <cell r="H825" t="str">
            <v>Medventure</v>
          </cell>
          <cell r="I825" t="str">
            <v>Medquiz</v>
          </cell>
          <cell r="J825" t="str">
            <v>Invictus</v>
          </cell>
          <cell r="K825" t="str">
            <v>Graphilia</v>
          </cell>
          <cell r="L825" t="str">
            <v>Art Attack</v>
          </cell>
          <cell r="M825" t="str">
            <v>Shuttermedics</v>
          </cell>
        </row>
        <row r="826">
          <cell r="A826" t="str">
            <v>OSMEC-1054</v>
          </cell>
          <cell r="B826" t="str">
            <v xml:space="preserve">Registration Check-In </v>
          </cell>
          <cell r="C826" t="str">
            <v xml:space="preserve">Case Presentation </v>
          </cell>
          <cell r="D826" t="str">
            <v>Paper Presentation</v>
          </cell>
          <cell r="E826" t="str">
            <v>Poster Presentation</v>
          </cell>
          <cell r="F826" t="str">
            <v xml:space="preserve">Medical Symposium Prelims </v>
          </cell>
          <cell r="G826" t="str">
            <v>Debate Prelims</v>
          </cell>
          <cell r="H826" t="str">
            <v>Medventure</v>
          </cell>
          <cell r="I826" t="str">
            <v>Medquiz</v>
          </cell>
          <cell r="J826" t="str">
            <v>Invictus</v>
          </cell>
          <cell r="K826" t="str">
            <v>Graphilia</v>
          </cell>
          <cell r="L826" t="str">
            <v>Art Attack</v>
          </cell>
          <cell r="M826" t="str">
            <v>Shuttermedics</v>
          </cell>
        </row>
        <row r="827">
          <cell r="A827" t="str">
            <v>OSMEC-1056</v>
          </cell>
          <cell r="B827" t="str">
            <v xml:space="preserve">Registration Check-In </v>
          </cell>
          <cell r="C827" t="str">
            <v xml:space="preserve">Case Presentation </v>
          </cell>
          <cell r="D827" t="str">
            <v>Paper Presentation</v>
          </cell>
          <cell r="E827" t="str">
            <v>Poster Presentation</v>
          </cell>
          <cell r="F827" t="str">
            <v xml:space="preserve">Medical Symposium Prelims </v>
          </cell>
          <cell r="G827" t="str">
            <v>Debate Prelims</v>
          </cell>
          <cell r="H827" t="str">
            <v>Medventure</v>
          </cell>
          <cell r="I827" t="str">
            <v>Medquiz</v>
          </cell>
          <cell r="J827" t="str">
            <v>Invictus</v>
          </cell>
          <cell r="K827" t="str">
            <v>Graphilia</v>
          </cell>
          <cell r="L827" t="str">
            <v>Art Attack</v>
          </cell>
          <cell r="M827" t="str">
            <v>Shuttermedics</v>
          </cell>
        </row>
        <row r="828">
          <cell r="A828" t="str">
            <v>OSMEC-1057</v>
          </cell>
          <cell r="B828" t="str">
            <v xml:space="preserve">Registration Check-In </v>
          </cell>
          <cell r="C828" t="str">
            <v xml:space="preserve">Case Presentation </v>
          </cell>
          <cell r="D828" t="str">
            <v>Paper Presentation</v>
          </cell>
          <cell r="E828" t="str">
            <v>Poster Presentation</v>
          </cell>
          <cell r="F828" t="str">
            <v xml:space="preserve">Medical Symposium Prelims </v>
          </cell>
          <cell r="G828" t="str">
            <v>Debate Prelims</v>
          </cell>
          <cell r="H828" t="str">
            <v>Medventure</v>
          </cell>
          <cell r="I828" t="str">
            <v>Medquiz</v>
          </cell>
          <cell r="J828" t="str">
            <v>Invictus</v>
          </cell>
          <cell r="K828" t="str">
            <v>Graphilia</v>
          </cell>
          <cell r="L828" t="str">
            <v>Art Attack</v>
          </cell>
          <cell r="M828" t="str">
            <v>Shuttermedics</v>
          </cell>
        </row>
        <row r="829">
          <cell r="A829" t="str">
            <v>OSMEC-1058</v>
          </cell>
          <cell r="B829" t="str">
            <v xml:space="preserve">Registration Check-In </v>
          </cell>
          <cell r="C829" t="str">
            <v xml:space="preserve">Case Presentation </v>
          </cell>
          <cell r="D829" t="str">
            <v>Paper Presentation</v>
          </cell>
          <cell r="E829" t="str">
            <v>Poster Presentation</v>
          </cell>
          <cell r="F829" t="str">
            <v xml:space="preserve">Medical Symposium Prelims </v>
          </cell>
          <cell r="G829" t="str">
            <v>Debate Prelims</v>
          </cell>
          <cell r="H829" t="str">
            <v>Medventure</v>
          </cell>
          <cell r="I829" t="str">
            <v>Medquiz</v>
          </cell>
          <cell r="J829" t="str">
            <v>Invictus</v>
          </cell>
          <cell r="K829" t="str">
            <v>Graphilia</v>
          </cell>
          <cell r="L829" t="str">
            <v>Art Attack</v>
          </cell>
          <cell r="M829" t="str">
            <v>Shuttermedics</v>
          </cell>
        </row>
        <row r="830">
          <cell r="A830" t="str">
            <v>OSMEC-1060</v>
          </cell>
          <cell r="B830" t="str">
            <v xml:space="preserve">Registration Check-In </v>
          </cell>
          <cell r="C830" t="str">
            <v xml:space="preserve">Case Presentation </v>
          </cell>
          <cell r="D830" t="str">
            <v>Paper Presentation</v>
          </cell>
          <cell r="E830" t="str">
            <v>Poster Presentation</v>
          </cell>
          <cell r="F830" t="str">
            <v xml:space="preserve">Medical Symposium Prelims </v>
          </cell>
          <cell r="G830" t="str">
            <v>Debate Prelims</v>
          </cell>
          <cell r="H830" t="str">
            <v>Medventure</v>
          </cell>
          <cell r="I830" t="str">
            <v>Medquiz</v>
          </cell>
          <cell r="J830" t="str">
            <v>Invictus</v>
          </cell>
          <cell r="K830" t="str">
            <v>Graphilia</v>
          </cell>
          <cell r="L830" t="str">
            <v>Art Attack</v>
          </cell>
          <cell r="M830" t="str">
            <v>Shuttermedics</v>
          </cell>
        </row>
        <row r="831">
          <cell r="A831" t="str">
            <v>OSMEC-1061</v>
          </cell>
          <cell r="B831" t="str">
            <v xml:space="preserve">Registration Check-In </v>
          </cell>
          <cell r="C831" t="str">
            <v xml:space="preserve">Case Presentation </v>
          </cell>
          <cell r="D831" t="str">
            <v>Paper Presentation</v>
          </cell>
          <cell r="E831" t="str">
            <v>Poster Presentation</v>
          </cell>
          <cell r="F831" t="str">
            <v xml:space="preserve">Medical Symposium Prelims </v>
          </cell>
          <cell r="G831" t="str">
            <v>Debate Prelims</v>
          </cell>
          <cell r="H831" t="str">
            <v>Medventure</v>
          </cell>
          <cell r="I831" t="str">
            <v>Medquiz</v>
          </cell>
          <cell r="J831" t="str">
            <v>Invictus</v>
          </cell>
          <cell r="K831" t="str">
            <v>Graphilia</v>
          </cell>
          <cell r="L831" t="str">
            <v>Art Attack</v>
          </cell>
          <cell r="M831" t="str">
            <v>Shuttermedics</v>
          </cell>
        </row>
        <row r="832">
          <cell r="A832" t="str">
            <v>OSMEC-1063</v>
          </cell>
          <cell r="B832" t="str">
            <v xml:space="preserve">Registration Check-In </v>
          </cell>
          <cell r="C832" t="str">
            <v xml:space="preserve">Case Presentation </v>
          </cell>
          <cell r="D832" t="str">
            <v>Paper Presentation</v>
          </cell>
          <cell r="E832" t="str">
            <v>Poster Presentation</v>
          </cell>
          <cell r="F832" t="str">
            <v xml:space="preserve">Medical Symposium Prelims </v>
          </cell>
          <cell r="G832" t="str">
            <v>Debate Prelims</v>
          </cell>
          <cell r="H832" t="str">
            <v>Medventure</v>
          </cell>
          <cell r="I832" t="str">
            <v>Medquiz</v>
          </cell>
          <cell r="J832" t="str">
            <v>Invictus</v>
          </cell>
          <cell r="K832" t="str">
            <v>Graphilia</v>
          </cell>
          <cell r="L832" t="str">
            <v>Art Attack</v>
          </cell>
          <cell r="M832" t="str">
            <v>Shuttermedics</v>
          </cell>
        </row>
        <row r="833">
          <cell r="A833" t="str">
            <v>OSMEC-1064</v>
          </cell>
          <cell r="B833" t="str">
            <v xml:space="preserve">Registration Check-In </v>
          </cell>
          <cell r="C833" t="str">
            <v xml:space="preserve">Case Presentation </v>
          </cell>
          <cell r="D833" t="str">
            <v>Paper Presentation</v>
          </cell>
          <cell r="E833" t="str">
            <v>Poster Presentation</v>
          </cell>
          <cell r="F833" t="str">
            <v xml:space="preserve">Medical Symposium Prelims </v>
          </cell>
          <cell r="G833" t="str">
            <v>Debate Prelims</v>
          </cell>
          <cell r="H833" t="str">
            <v>Medventure</v>
          </cell>
          <cell r="I833" t="str">
            <v>Medquiz</v>
          </cell>
          <cell r="J833" t="str">
            <v>Invictus</v>
          </cell>
          <cell r="K833" t="str">
            <v>Graphilia</v>
          </cell>
          <cell r="L833" t="str">
            <v>Art Attack</v>
          </cell>
          <cell r="M833" t="str">
            <v>Shuttermedics</v>
          </cell>
        </row>
        <row r="834">
          <cell r="A834" t="str">
            <v>OSMEC-1065</v>
          </cell>
          <cell r="B834" t="str">
            <v xml:space="preserve">Registration Check-In </v>
          </cell>
          <cell r="C834" t="str">
            <v xml:space="preserve">Case Presentation </v>
          </cell>
          <cell r="D834" t="str">
            <v>Paper Presentation</v>
          </cell>
          <cell r="E834" t="str">
            <v>Poster Presentation</v>
          </cell>
          <cell r="F834" t="str">
            <v xml:space="preserve">Medical Symposium Prelims </v>
          </cell>
          <cell r="G834" t="str">
            <v>Debate Prelims</v>
          </cell>
          <cell r="H834" t="str">
            <v>Medventure</v>
          </cell>
          <cell r="I834" t="str">
            <v>Medquiz</v>
          </cell>
          <cell r="J834" t="str">
            <v>Invictus</v>
          </cell>
          <cell r="K834" t="str">
            <v>Graphilia</v>
          </cell>
          <cell r="L834" t="str">
            <v>Art Attack</v>
          </cell>
          <cell r="M834" t="str">
            <v>Shuttermedics</v>
          </cell>
        </row>
        <row r="835">
          <cell r="A835" t="str">
            <v>OSMEC-1067</v>
          </cell>
          <cell r="B835" t="str">
            <v xml:space="preserve">Registration Check-In </v>
          </cell>
          <cell r="C835" t="str">
            <v xml:space="preserve">Case Presentation </v>
          </cell>
          <cell r="D835" t="str">
            <v>Paper Presentation</v>
          </cell>
          <cell r="E835" t="str">
            <v>Poster Presentation</v>
          </cell>
          <cell r="F835" t="str">
            <v xml:space="preserve">Medical Symposium Prelims </v>
          </cell>
          <cell r="G835" t="str">
            <v>Debate Prelims</v>
          </cell>
          <cell r="H835" t="str">
            <v>Medventure</v>
          </cell>
          <cell r="I835" t="str">
            <v>Medquiz</v>
          </cell>
          <cell r="J835" t="str">
            <v>Invictus</v>
          </cell>
          <cell r="K835" t="str">
            <v>Graphilia</v>
          </cell>
          <cell r="L835" t="str">
            <v>Art Attack</v>
          </cell>
          <cell r="M835" t="str">
            <v>Shuttermedics</v>
          </cell>
        </row>
        <row r="836">
          <cell r="A836" t="str">
            <v>OSMEC-1068</v>
          </cell>
          <cell r="B836" t="str">
            <v xml:space="preserve">Registration Check-In </v>
          </cell>
          <cell r="C836" t="str">
            <v xml:space="preserve">Case Presentation </v>
          </cell>
          <cell r="D836" t="str">
            <v>Paper Presentation</v>
          </cell>
          <cell r="E836" t="str">
            <v>Poster Presentation</v>
          </cell>
          <cell r="F836" t="str">
            <v xml:space="preserve">Medical Symposium Prelims </v>
          </cell>
          <cell r="G836" t="str">
            <v>Debate Prelims</v>
          </cell>
          <cell r="H836" t="str">
            <v>Medventure</v>
          </cell>
          <cell r="I836" t="str">
            <v>Medquiz</v>
          </cell>
          <cell r="J836" t="str">
            <v>Invictus</v>
          </cell>
          <cell r="K836" t="str">
            <v>Graphilia</v>
          </cell>
          <cell r="L836" t="str">
            <v>Art Attack</v>
          </cell>
          <cell r="M836" t="str">
            <v>Shuttermedics</v>
          </cell>
        </row>
        <row r="837">
          <cell r="A837" t="str">
            <v>OSMEC-1069</v>
          </cell>
          <cell r="B837" t="str">
            <v xml:space="preserve">Registration Check-In </v>
          </cell>
          <cell r="C837" t="str">
            <v xml:space="preserve">Case Presentation </v>
          </cell>
          <cell r="D837" t="str">
            <v>Paper Presentation</v>
          </cell>
          <cell r="E837" t="str">
            <v>Poster Presentation</v>
          </cell>
          <cell r="F837" t="str">
            <v xml:space="preserve">Medical Symposium Prelims </v>
          </cell>
          <cell r="G837" t="str">
            <v>Debate Prelims</v>
          </cell>
          <cell r="H837" t="str">
            <v>Medventure</v>
          </cell>
          <cell r="I837" t="str">
            <v>Medquiz</v>
          </cell>
          <cell r="J837" t="str">
            <v>Invictus</v>
          </cell>
          <cell r="K837" t="str">
            <v>Graphilia</v>
          </cell>
          <cell r="L837" t="str">
            <v>Art Attack</v>
          </cell>
          <cell r="M837" t="str">
            <v>Shuttermedics</v>
          </cell>
        </row>
        <row r="838">
          <cell r="A838" t="str">
            <v>OSMEC-1073</v>
          </cell>
          <cell r="B838" t="str">
            <v xml:space="preserve">Registration Check-In </v>
          </cell>
          <cell r="C838" t="str">
            <v xml:space="preserve">Case Presentation </v>
          </cell>
          <cell r="D838" t="str">
            <v>Paper Presentation</v>
          </cell>
          <cell r="E838" t="str">
            <v>Poster Presentation</v>
          </cell>
          <cell r="F838" t="str">
            <v xml:space="preserve">Medical Symposium Prelims </v>
          </cell>
          <cell r="G838" t="str">
            <v>Debate Prelims</v>
          </cell>
          <cell r="H838" t="str">
            <v>Medventure</v>
          </cell>
          <cell r="I838" t="str">
            <v>Medquiz</v>
          </cell>
          <cell r="J838" t="str">
            <v>Invictus</v>
          </cell>
          <cell r="K838" t="str">
            <v>Graphilia</v>
          </cell>
          <cell r="L838" t="str">
            <v>Art Attack</v>
          </cell>
          <cell r="M838" t="str">
            <v>Shuttermedics</v>
          </cell>
        </row>
        <row r="839">
          <cell r="A839" t="str">
            <v>OSMEC-1074</v>
          </cell>
          <cell r="B839" t="str">
            <v xml:space="preserve">Registration Check-In </v>
          </cell>
          <cell r="C839" t="str">
            <v xml:space="preserve">Case Presentation </v>
          </cell>
          <cell r="D839" t="str">
            <v>Paper Presentation</v>
          </cell>
          <cell r="E839" t="str">
            <v>Poster Presentation</v>
          </cell>
          <cell r="F839" t="str">
            <v xml:space="preserve">Medical Symposium Prelims </v>
          </cell>
          <cell r="G839" t="str">
            <v>Debate Prelims</v>
          </cell>
          <cell r="H839" t="str">
            <v>Medventure</v>
          </cell>
          <cell r="I839" t="str">
            <v>Medquiz</v>
          </cell>
          <cell r="J839" t="str">
            <v>Invictus</v>
          </cell>
          <cell r="K839" t="str">
            <v>Graphilia</v>
          </cell>
          <cell r="L839" t="str">
            <v>Art Attack</v>
          </cell>
          <cell r="M839" t="str">
            <v>Shuttermedics</v>
          </cell>
        </row>
        <row r="840">
          <cell r="A840" t="str">
            <v>OSMEC-1075</v>
          </cell>
          <cell r="B840" t="str">
            <v xml:space="preserve">Registration Check-In </v>
          </cell>
          <cell r="C840" t="str">
            <v xml:space="preserve">Case Presentation </v>
          </cell>
          <cell r="D840" t="str">
            <v>Paper Presentation</v>
          </cell>
          <cell r="E840" t="str">
            <v>Poster Presentation</v>
          </cell>
          <cell r="F840" t="str">
            <v xml:space="preserve">Medical Symposium Prelims </v>
          </cell>
          <cell r="G840" t="str">
            <v>Debate Prelims</v>
          </cell>
          <cell r="H840" t="str">
            <v>Medventure</v>
          </cell>
          <cell r="I840" t="str">
            <v>Medquiz</v>
          </cell>
          <cell r="J840" t="str">
            <v>Invictus</v>
          </cell>
          <cell r="K840" t="str">
            <v>Graphilia</v>
          </cell>
          <cell r="L840" t="str">
            <v>Art Attack</v>
          </cell>
          <cell r="M840" t="str">
            <v>Shuttermedics</v>
          </cell>
        </row>
        <row r="841">
          <cell r="A841" t="str">
            <v>OSMEC-1076</v>
          </cell>
          <cell r="B841" t="str">
            <v xml:space="preserve">Registration Check-In </v>
          </cell>
          <cell r="C841" t="str">
            <v xml:space="preserve">Case Presentation </v>
          </cell>
          <cell r="D841" t="str">
            <v>Paper Presentation</v>
          </cell>
          <cell r="E841" t="str">
            <v>Poster Presentation</v>
          </cell>
          <cell r="F841" t="str">
            <v xml:space="preserve">Medical Symposium Prelims </v>
          </cell>
          <cell r="G841" t="str">
            <v>Debate Prelims</v>
          </cell>
          <cell r="H841" t="str">
            <v>Medventure</v>
          </cell>
          <cell r="I841" t="str">
            <v>Medquiz</v>
          </cell>
          <cell r="J841" t="str">
            <v>Invictus</v>
          </cell>
          <cell r="K841" t="str">
            <v>Graphilia</v>
          </cell>
          <cell r="L841" t="str">
            <v>Art Attack</v>
          </cell>
          <cell r="M841" t="str">
            <v>Shuttermedics</v>
          </cell>
        </row>
        <row r="842">
          <cell r="A842" t="str">
            <v>OSMEC-1078</v>
          </cell>
          <cell r="B842" t="str">
            <v xml:space="preserve">Registration Check-In </v>
          </cell>
          <cell r="C842" t="str">
            <v xml:space="preserve">Case Presentation </v>
          </cell>
          <cell r="D842" t="str">
            <v>Paper Presentation</v>
          </cell>
          <cell r="E842" t="str">
            <v>Poster Presentation</v>
          </cell>
          <cell r="F842" t="str">
            <v xml:space="preserve">Medical Symposium Prelims </v>
          </cell>
          <cell r="G842" t="str">
            <v>Debate Prelims</v>
          </cell>
          <cell r="H842" t="str">
            <v>Medventure</v>
          </cell>
          <cell r="I842" t="str">
            <v>Medquiz</v>
          </cell>
          <cell r="J842" t="str">
            <v>Invictus</v>
          </cell>
          <cell r="K842" t="str">
            <v>Graphilia</v>
          </cell>
          <cell r="L842" t="str">
            <v>Art Attack</v>
          </cell>
          <cell r="M842" t="str">
            <v>Shuttermedics</v>
          </cell>
        </row>
        <row r="843">
          <cell r="A843" t="str">
            <v>OSMEC-1079</v>
          </cell>
          <cell r="B843" t="str">
            <v xml:space="preserve">Registration Check-In </v>
          </cell>
          <cell r="C843" t="str">
            <v xml:space="preserve">Case Presentation </v>
          </cell>
          <cell r="D843" t="str">
            <v>Paper Presentation</v>
          </cell>
          <cell r="E843" t="str">
            <v>Poster Presentation</v>
          </cell>
          <cell r="F843" t="str">
            <v xml:space="preserve">Medical Symposium Prelims </v>
          </cell>
          <cell r="G843" t="str">
            <v>Debate Prelims</v>
          </cell>
          <cell r="H843" t="str">
            <v>Medventure</v>
          </cell>
          <cell r="I843" t="str">
            <v>Medquiz</v>
          </cell>
          <cell r="J843" t="str">
            <v>Invictus</v>
          </cell>
          <cell r="K843" t="str">
            <v>Graphilia</v>
          </cell>
          <cell r="L843" t="str">
            <v>Art Attack</v>
          </cell>
          <cell r="M843" t="str">
            <v>Shuttermedics</v>
          </cell>
        </row>
        <row r="844">
          <cell r="A844" t="str">
            <v>OSMEC-1082</v>
          </cell>
          <cell r="B844" t="str">
            <v xml:space="preserve">Registration Check-In </v>
          </cell>
          <cell r="C844" t="str">
            <v xml:space="preserve">Case Presentation </v>
          </cell>
          <cell r="D844" t="str">
            <v>Paper Presentation</v>
          </cell>
          <cell r="E844" t="str">
            <v>Poster Presentation</v>
          </cell>
          <cell r="F844" t="str">
            <v xml:space="preserve">Medical Symposium Prelims </v>
          </cell>
          <cell r="G844" t="str">
            <v>Debate Prelims</v>
          </cell>
          <cell r="H844" t="str">
            <v>Medventure</v>
          </cell>
          <cell r="I844" t="str">
            <v>Medquiz</v>
          </cell>
          <cell r="J844" t="str">
            <v>Invictus</v>
          </cell>
          <cell r="K844" t="str">
            <v>Graphilia</v>
          </cell>
          <cell r="L844" t="str">
            <v>Art Attack</v>
          </cell>
          <cell r="M844" t="str">
            <v>Shuttermedics</v>
          </cell>
        </row>
        <row r="845">
          <cell r="A845" t="str">
            <v>OSMEC-1080</v>
          </cell>
          <cell r="B845" t="str">
            <v xml:space="preserve">Registration Check-In </v>
          </cell>
          <cell r="C845" t="str">
            <v xml:space="preserve">Case Presentation </v>
          </cell>
          <cell r="D845" t="str">
            <v>Paper Presentation</v>
          </cell>
          <cell r="E845" t="str">
            <v>Poster Presentation</v>
          </cell>
          <cell r="F845" t="str">
            <v xml:space="preserve">Medical Symposium Prelims </v>
          </cell>
          <cell r="G845" t="str">
            <v>Debate Prelims</v>
          </cell>
          <cell r="H845" t="str">
            <v>Medventure</v>
          </cell>
          <cell r="I845" t="str">
            <v>Medquiz</v>
          </cell>
          <cell r="J845" t="str">
            <v>Invictus</v>
          </cell>
          <cell r="K845" t="str">
            <v>Graphilia</v>
          </cell>
          <cell r="L845" t="str">
            <v>Art Attack</v>
          </cell>
          <cell r="M845" t="str">
            <v>Shuttermedics</v>
          </cell>
        </row>
        <row r="846">
          <cell r="A846" t="str">
            <v>OSMEC-1083</v>
          </cell>
          <cell r="B846" t="str">
            <v xml:space="preserve">Registration Check-In </v>
          </cell>
          <cell r="C846" t="str">
            <v xml:space="preserve">Case Presentation </v>
          </cell>
          <cell r="D846" t="str">
            <v>Paper Presentation</v>
          </cell>
          <cell r="E846" t="str">
            <v>Poster Presentation</v>
          </cell>
          <cell r="F846" t="str">
            <v xml:space="preserve">Medical Symposium Prelims </v>
          </cell>
          <cell r="G846" t="str">
            <v>Debate Prelims</v>
          </cell>
          <cell r="H846" t="str">
            <v>Medventure</v>
          </cell>
          <cell r="I846" t="str">
            <v>Medquiz</v>
          </cell>
          <cell r="J846" t="str">
            <v>Invictus</v>
          </cell>
          <cell r="K846" t="str">
            <v>Graphilia</v>
          </cell>
          <cell r="L846" t="str">
            <v>Art Attack</v>
          </cell>
          <cell r="M846" t="str">
            <v>Shuttermedics</v>
          </cell>
        </row>
        <row r="847">
          <cell r="A847" t="str">
            <v>OSMEC-1084</v>
          </cell>
          <cell r="B847" t="str">
            <v xml:space="preserve">Registration Check-In </v>
          </cell>
          <cell r="C847" t="str">
            <v xml:space="preserve">Case Presentation </v>
          </cell>
          <cell r="D847" t="str">
            <v>Paper Presentation</v>
          </cell>
          <cell r="E847" t="str">
            <v>Poster Presentation</v>
          </cell>
          <cell r="F847" t="str">
            <v xml:space="preserve">Medical Symposium Prelims </v>
          </cell>
          <cell r="G847" t="str">
            <v>Debate Prelims</v>
          </cell>
          <cell r="H847" t="str">
            <v>Medventure</v>
          </cell>
          <cell r="I847" t="str">
            <v>Medquiz</v>
          </cell>
          <cell r="J847" t="str">
            <v>Invictus</v>
          </cell>
          <cell r="K847" t="str">
            <v>Graphilia</v>
          </cell>
          <cell r="L847" t="str">
            <v>Art Attack</v>
          </cell>
          <cell r="M847" t="str">
            <v>Shuttermedics</v>
          </cell>
        </row>
        <row r="848">
          <cell r="A848" t="str">
            <v>OSMEC-1091</v>
          </cell>
          <cell r="B848" t="str">
            <v xml:space="preserve">Registration Check-In </v>
          </cell>
          <cell r="C848" t="str">
            <v xml:space="preserve">Case Presentation </v>
          </cell>
          <cell r="D848" t="str">
            <v>Paper Presentation</v>
          </cell>
          <cell r="E848" t="str">
            <v>Poster Presentation</v>
          </cell>
          <cell r="F848" t="str">
            <v xml:space="preserve">Medical Symposium Prelims </v>
          </cell>
          <cell r="G848" t="str">
            <v>Debate Prelims</v>
          </cell>
          <cell r="H848" t="str">
            <v>Medventure</v>
          </cell>
          <cell r="I848" t="str">
            <v>Medquiz</v>
          </cell>
          <cell r="J848" t="str">
            <v>Invictus</v>
          </cell>
          <cell r="K848" t="str">
            <v>Graphilia</v>
          </cell>
          <cell r="L848" t="str">
            <v>Art Attack</v>
          </cell>
          <cell r="M848" t="str">
            <v>Shuttermedics</v>
          </cell>
        </row>
        <row r="849">
          <cell r="A849" t="str">
            <v>OSMEC-1086</v>
          </cell>
          <cell r="B849" t="str">
            <v xml:space="preserve">Registration Check-In </v>
          </cell>
          <cell r="C849" t="str">
            <v xml:space="preserve">Case Presentation </v>
          </cell>
          <cell r="D849" t="str">
            <v>Paper Presentation</v>
          </cell>
          <cell r="E849" t="str">
            <v>Poster Presentation</v>
          </cell>
          <cell r="F849" t="str">
            <v xml:space="preserve">Medical Symposium Prelims </v>
          </cell>
          <cell r="G849" t="str">
            <v>Debate Prelims</v>
          </cell>
          <cell r="H849" t="str">
            <v>Medventure</v>
          </cell>
          <cell r="I849" t="str">
            <v>Medquiz</v>
          </cell>
          <cell r="J849" t="str">
            <v>Invictus</v>
          </cell>
          <cell r="K849" t="str">
            <v>Graphilia</v>
          </cell>
          <cell r="L849" t="str">
            <v>Art Attack</v>
          </cell>
          <cell r="M849" t="str">
            <v>Shuttermedics</v>
          </cell>
        </row>
        <row r="850">
          <cell r="A850" t="str">
            <v>OSMEC-1088</v>
          </cell>
          <cell r="B850" t="str">
            <v xml:space="preserve">Registration Check-In </v>
          </cell>
          <cell r="C850" t="str">
            <v xml:space="preserve">Case Presentation </v>
          </cell>
          <cell r="D850" t="str">
            <v>Paper Presentation</v>
          </cell>
          <cell r="E850" t="str">
            <v>Poster Presentation</v>
          </cell>
          <cell r="F850" t="str">
            <v xml:space="preserve">Medical Symposium Prelims </v>
          </cell>
          <cell r="G850" t="str">
            <v>Debate Prelims</v>
          </cell>
          <cell r="H850" t="str">
            <v>Medventure</v>
          </cell>
          <cell r="I850" t="str">
            <v>Medquiz</v>
          </cell>
          <cell r="J850" t="str">
            <v>Invictus</v>
          </cell>
          <cell r="K850" t="str">
            <v>Graphilia</v>
          </cell>
          <cell r="L850" t="str">
            <v>Art Attack</v>
          </cell>
          <cell r="M850" t="str">
            <v>Shuttermedics</v>
          </cell>
        </row>
        <row r="851">
          <cell r="A851" t="str">
            <v>OSMEC-1090</v>
          </cell>
          <cell r="B851" t="str">
            <v xml:space="preserve">Registration Check-In </v>
          </cell>
          <cell r="C851" t="str">
            <v xml:space="preserve">Case Presentation </v>
          </cell>
          <cell r="D851" t="str">
            <v>Paper Presentation</v>
          </cell>
          <cell r="E851" t="str">
            <v>Poster Presentation</v>
          </cell>
          <cell r="F851" t="str">
            <v xml:space="preserve">Medical Symposium Prelims </v>
          </cell>
          <cell r="G851" t="str">
            <v>Debate Prelims</v>
          </cell>
          <cell r="H851" t="str">
            <v>Medventure</v>
          </cell>
          <cell r="I851" t="str">
            <v>Medquiz</v>
          </cell>
          <cell r="J851" t="str">
            <v>Invictus</v>
          </cell>
          <cell r="K851" t="str">
            <v>Graphilia</v>
          </cell>
          <cell r="L851" t="str">
            <v>Art Attack</v>
          </cell>
          <cell r="M851" t="str">
            <v>Shuttermedics</v>
          </cell>
        </row>
        <row r="852">
          <cell r="A852" t="str">
            <v>OSMEC-1094</v>
          </cell>
          <cell r="B852" t="str">
            <v xml:space="preserve">Registration Check-In </v>
          </cell>
          <cell r="C852" t="str">
            <v xml:space="preserve">Case Presentation </v>
          </cell>
          <cell r="D852" t="str">
            <v>Paper Presentation</v>
          </cell>
          <cell r="E852" t="str">
            <v>Poster Presentation</v>
          </cell>
          <cell r="F852" t="str">
            <v xml:space="preserve">Medical Symposium Prelims </v>
          </cell>
          <cell r="G852" t="str">
            <v>Debate Prelims</v>
          </cell>
          <cell r="H852" t="str">
            <v>Medventure</v>
          </cell>
          <cell r="I852" t="str">
            <v>Medquiz</v>
          </cell>
          <cell r="J852" t="str">
            <v>Invictus</v>
          </cell>
          <cell r="K852" t="str">
            <v>Graphilia</v>
          </cell>
          <cell r="L852" t="str">
            <v>Art Attack</v>
          </cell>
          <cell r="M852" t="str">
            <v>Shuttermedics</v>
          </cell>
        </row>
        <row r="853">
          <cell r="A853" t="str">
            <v>OSMEC-1092</v>
          </cell>
          <cell r="B853" t="str">
            <v xml:space="preserve">Registration Check-In </v>
          </cell>
          <cell r="C853" t="str">
            <v xml:space="preserve">Case Presentation </v>
          </cell>
          <cell r="D853" t="str">
            <v>Paper Presentation</v>
          </cell>
          <cell r="E853" t="str">
            <v>Poster Presentation</v>
          </cell>
          <cell r="F853" t="str">
            <v xml:space="preserve">Medical Symposium Prelims </v>
          </cell>
          <cell r="G853" t="str">
            <v>Debate Prelims</v>
          </cell>
          <cell r="H853" t="str">
            <v>Medventure</v>
          </cell>
          <cell r="I853" t="str">
            <v>Medquiz</v>
          </cell>
          <cell r="J853" t="str">
            <v>Invictus</v>
          </cell>
          <cell r="K853" t="str">
            <v>Graphilia</v>
          </cell>
          <cell r="L853" t="str">
            <v>Art Attack</v>
          </cell>
          <cell r="M853" t="str">
            <v>Shuttermedics</v>
          </cell>
        </row>
        <row r="854">
          <cell r="A854" t="str">
            <v>OSMEC-1093</v>
          </cell>
          <cell r="B854" t="str">
            <v xml:space="preserve">Registration Check-In </v>
          </cell>
          <cell r="C854" t="str">
            <v xml:space="preserve">Case Presentation </v>
          </cell>
          <cell r="D854" t="str">
            <v>Paper Presentation</v>
          </cell>
          <cell r="E854" t="str">
            <v>Poster Presentation</v>
          </cell>
          <cell r="F854" t="str">
            <v xml:space="preserve">Medical Symposium Prelims </v>
          </cell>
          <cell r="G854" t="str">
            <v>Debate Prelims</v>
          </cell>
          <cell r="H854" t="str">
            <v>Medventure</v>
          </cell>
          <cell r="I854" t="str">
            <v>Medquiz</v>
          </cell>
          <cell r="J854" t="str">
            <v>Invictus</v>
          </cell>
          <cell r="K854" t="str">
            <v>Graphilia</v>
          </cell>
          <cell r="L854" t="str">
            <v>Art Attack</v>
          </cell>
          <cell r="M854" t="str">
            <v>Shuttermedics</v>
          </cell>
        </row>
        <row r="855">
          <cell r="A855" t="str">
            <v>OSMEC-1096</v>
          </cell>
          <cell r="B855" t="str">
            <v xml:space="preserve">Registration Check-In </v>
          </cell>
          <cell r="C855" t="str">
            <v xml:space="preserve">Case Presentation </v>
          </cell>
          <cell r="D855" t="str">
            <v>Paper Presentation</v>
          </cell>
          <cell r="E855" t="str">
            <v>Poster Presentation</v>
          </cell>
          <cell r="F855" t="str">
            <v xml:space="preserve">Medical Symposium Prelims </v>
          </cell>
          <cell r="G855" t="str">
            <v>Debate Prelims</v>
          </cell>
          <cell r="H855" t="str">
            <v>Medventure</v>
          </cell>
          <cell r="I855" t="str">
            <v>Medquiz</v>
          </cell>
          <cell r="J855" t="str">
            <v>Invictus</v>
          </cell>
          <cell r="K855" t="str">
            <v>Graphilia</v>
          </cell>
          <cell r="L855" t="str">
            <v>Art Attack</v>
          </cell>
          <cell r="M855" t="str">
            <v>Shuttermedics</v>
          </cell>
        </row>
        <row r="856">
          <cell r="A856" t="str">
            <v>OSMEC-1098</v>
          </cell>
          <cell r="B856" t="str">
            <v xml:space="preserve">Registration Check-In </v>
          </cell>
          <cell r="C856" t="str">
            <v xml:space="preserve">Case Presentation </v>
          </cell>
          <cell r="D856" t="str">
            <v>Paper Presentation</v>
          </cell>
          <cell r="E856" t="str">
            <v>Poster Presentation</v>
          </cell>
          <cell r="F856" t="str">
            <v xml:space="preserve">Medical Symposium Prelims </v>
          </cell>
          <cell r="G856" t="str">
            <v>Debate Prelims</v>
          </cell>
          <cell r="H856" t="str">
            <v>Medventure</v>
          </cell>
          <cell r="I856" t="str">
            <v>Medquiz</v>
          </cell>
          <cell r="J856" t="str">
            <v>Invictus</v>
          </cell>
          <cell r="K856" t="str">
            <v>Graphilia</v>
          </cell>
          <cell r="L856" t="str">
            <v>Art Attack</v>
          </cell>
          <cell r="M856" t="str">
            <v>Shuttermedics</v>
          </cell>
        </row>
        <row r="857">
          <cell r="A857" t="str">
            <v>OSMEC-1099</v>
          </cell>
          <cell r="B857" t="str">
            <v xml:space="preserve">Registration Check-In </v>
          </cell>
          <cell r="C857" t="str">
            <v xml:space="preserve">Case Presentation </v>
          </cell>
          <cell r="D857" t="str">
            <v>Paper Presentation</v>
          </cell>
          <cell r="E857" t="str">
            <v>Poster Presentation</v>
          </cell>
          <cell r="F857" t="str">
            <v xml:space="preserve">Medical Symposium Prelims </v>
          </cell>
          <cell r="G857" t="str">
            <v>Debate Prelims</v>
          </cell>
          <cell r="H857" t="str">
            <v>Medventure</v>
          </cell>
          <cell r="I857" t="str">
            <v>Medquiz</v>
          </cell>
          <cell r="J857" t="str">
            <v>Invictus</v>
          </cell>
          <cell r="K857" t="str">
            <v>Graphilia</v>
          </cell>
          <cell r="L857" t="str">
            <v>Art Attack</v>
          </cell>
          <cell r="M857" t="str">
            <v>Shuttermedics</v>
          </cell>
        </row>
        <row r="858">
          <cell r="A858" t="str">
            <v>OSMEC-1101</v>
          </cell>
          <cell r="B858" t="str">
            <v xml:space="preserve">Registration Check-In </v>
          </cell>
          <cell r="C858" t="str">
            <v xml:space="preserve">Case Presentation </v>
          </cell>
          <cell r="D858" t="str">
            <v>Paper Presentation</v>
          </cell>
          <cell r="E858" t="str">
            <v>Poster Presentation</v>
          </cell>
          <cell r="F858" t="str">
            <v xml:space="preserve">Medical Symposium Prelims </v>
          </cell>
          <cell r="G858" t="str">
            <v>Debate Prelims</v>
          </cell>
          <cell r="H858" t="str">
            <v>Medventure</v>
          </cell>
          <cell r="I858" t="str">
            <v>Medquiz</v>
          </cell>
          <cell r="J858" t="str">
            <v>Invictus</v>
          </cell>
          <cell r="K858" t="str">
            <v>Graphilia</v>
          </cell>
          <cell r="L858" t="str">
            <v>Art Attack</v>
          </cell>
          <cell r="M858" t="str">
            <v>Shuttermedics</v>
          </cell>
        </row>
        <row r="859">
          <cell r="A859" t="str">
            <v>OSMEC-1102</v>
          </cell>
          <cell r="B859" t="str">
            <v xml:space="preserve">Registration Check-In </v>
          </cell>
          <cell r="C859" t="str">
            <v xml:space="preserve">Case Presentation </v>
          </cell>
          <cell r="D859" t="str">
            <v>Paper Presentation</v>
          </cell>
          <cell r="E859" t="str">
            <v>Poster Presentation</v>
          </cell>
          <cell r="F859" t="str">
            <v xml:space="preserve">Medical Symposium Prelims </v>
          </cell>
          <cell r="G859" t="str">
            <v>Debate Prelims</v>
          </cell>
          <cell r="H859" t="str">
            <v>Medventure</v>
          </cell>
          <cell r="I859" t="str">
            <v>Medquiz</v>
          </cell>
          <cell r="J859" t="str">
            <v>Invictus</v>
          </cell>
          <cell r="K859" t="str">
            <v>Graphilia</v>
          </cell>
          <cell r="L859" t="str">
            <v>Art Attack</v>
          </cell>
          <cell r="M859" t="str">
            <v>Shuttermedics</v>
          </cell>
        </row>
        <row r="860">
          <cell r="A860" t="str">
            <v>OSMEC-1104</v>
          </cell>
          <cell r="B860" t="str">
            <v xml:space="preserve">Registration Check-In </v>
          </cell>
          <cell r="C860" t="str">
            <v xml:space="preserve">Case Presentation </v>
          </cell>
          <cell r="D860" t="str">
            <v>Paper Presentation</v>
          </cell>
          <cell r="E860" t="str">
            <v>Poster Presentation</v>
          </cell>
          <cell r="F860" t="str">
            <v xml:space="preserve">Medical Symposium Prelims </v>
          </cell>
          <cell r="G860" t="str">
            <v>Debate Prelims</v>
          </cell>
          <cell r="H860" t="str">
            <v>Medventure</v>
          </cell>
          <cell r="I860" t="str">
            <v>Medquiz</v>
          </cell>
          <cell r="J860" t="str">
            <v>Invictus</v>
          </cell>
          <cell r="K860" t="str">
            <v>Graphilia</v>
          </cell>
          <cell r="L860" t="str">
            <v>Art Attack</v>
          </cell>
          <cell r="M860" t="str">
            <v>Shuttermedics</v>
          </cell>
        </row>
        <row r="861">
          <cell r="A861" t="str">
            <v>OSMEC-1105</v>
          </cell>
          <cell r="B861" t="str">
            <v xml:space="preserve">Registration Check-In </v>
          </cell>
          <cell r="C861" t="str">
            <v xml:space="preserve">Case Presentation </v>
          </cell>
          <cell r="D861" t="str">
            <v>Paper Presentation</v>
          </cell>
          <cell r="E861" t="str">
            <v>Poster Presentation</v>
          </cell>
          <cell r="F861" t="str">
            <v xml:space="preserve">Medical Symposium Prelims </v>
          </cell>
          <cell r="G861" t="str">
            <v>Debate Prelims</v>
          </cell>
          <cell r="H861" t="str">
            <v>Medventure</v>
          </cell>
          <cell r="I861" t="str">
            <v>Medquiz</v>
          </cell>
          <cell r="J861" t="str">
            <v>Invictus</v>
          </cell>
          <cell r="K861" t="str">
            <v>Graphilia</v>
          </cell>
          <cell r="L861" t="str">
            <v>Art Attack</v>
          </cell>
          <cell r="M861" t="str">
            <v>Shuttermedics</v>
          </cell>
        </row>
        <row r="862">
          <cell r="A862" t="str">
            <v>OSMEC-1107</v>
          </cell>
          <cell r="B862" t="str">
            <v xml:space="preserve">Registration Check-In </v>
          </cell>
          <cell r="C862" t="str">
            <v xml:space="preserve">Case Presentation </v>
          </cell>
          <cell r="D862" t="str">
            <v>Paper Presentation</v>
          </cell>
          <cell r="E862" t="str">
            <v>Poster Presentation</v>
          </cell>
          <cell r="F862" t="str">
            <v xml:space="preserve">Medical Symposium Prelims </v>
          </cell>
          <cell r="G862" t="str">
            <v>Debate Prelims</v>
          </cell>
          <cell r="H862" t="str">
            <v>Medventure</v>
          </cell>
          <cell r="I862" t="str">
            <v>Medquiz</v>
          </cell>
          <cell r="J862" t="str">
            <v>Invictus</v>
          </cell>
          <cell r="K862" t="str">
            <v>Graphilia</v>
          </cell>
          <cell r="L862" t="str">
            <v>Art Attack</v>
          </cell>
          <cell r="M862" t="str">
            <v>Shuttermedics</v>
          </cell>
        </row>
        <row r="863">
          <cell r="A863" t="str">
            <v>OSMEC-1108</v>
          </cell>
          <cell r="B863" t="str">
            <v xml:space="preserve">Registration Check-In </v>
          </cell>
          <cell r="C863" t="str">
            <v xml:space="preserve">Case Presentation </v>
          </cell>
          <cell r="D863" t="str">
            <v>Paper Presentation</v>
          </cell>
          <cell r="E863" t="str">
            <v>Poster Presentation</v>
          </cell>
          <cell r="F863" t="str">
            <v xml:space="preserve">Medical Symposium Prelims </v>
          </cell>
          <cell r="G863" t="str">
            <v>Debate Prelims</v>
          </cell>
          <cell r="H863" t="str">
            <v>Medventure</v>
          </cell>
          <cell r="I863" t="str">
            <v>Medquiz</v>
          </cell>
          <cell r="J863" t="str">
            <v>Invictus</v>
          </cell>
          <cell r="K863" t="str">
            <v>Graphilia</v>
          </cell>
          <cell r="L863" t="str">
            <v>Art Attack</v>
          </cell>
          <cell r="M863" t="str">
            <v>Shuttermedics</v>
          </cell>
        </row>
        <row r="864">
          <cell r="A864" t="str">
            <v>OSMEC-1110</v>
          </cell>
          <cell r="B864" t="str">
            <v xml:space="preserve">Registration Check-In </v>
          </cell>
          <cell r="C864" t="str">
            <v xml:space="preserve">Case Presentation </v>
          </cell>
          <cell r="D864" t="str">
            <v>Paper Presentation</v>
          </cell>
          <cell r="E864" t="str">
            <v>Poster Presentation</v>
          </cell>
          <cell r="F864" t="str">
            <v xml:space="preserve">Medical Symposium Prelims </v>
          </cell>
          <cell r="G864" t="str">
            <v>Debate Prelims</v>
          </cell>
          <cell r="H864" t="str">
            <v>Medventure</v>
          </cell>
          <cell r="I864" t="str">
            <v>Medquiz</v>
          </cell>
          <cell r="J864" t="str">
            <v>Invictus</v>
          </cell>
          <cell r="K864" t="str">
            <v>Graphilia</v>
          </cell>
          <cell r="L864" t="str">
            <v>Art Attack</v>
          </cell>
          <cell r="M864" t="str">
            <v>Shuttermedics</v>
          </cell>
        </row>
        <row r="865">
          <cell r="A865" t="str">
            <v>OSMEC-1112</v>
          </cell>
          <cell r="B865" t="str">
            <v xml:space="preserve">Registration Check-In </v>
          </cell>
          <cell r="C865" t="str">
            <v xml:space="preserve">Case Presentation </v>
          </cell>
          <cell r="D865" t="str">
            <v>Paper Presentation</v>
          </cell>
          <cell r="E865" t="str">
            <v>Poster Presentation</v>
          </cell>
          <cell r="F865" t="str">
            <v xml:space="preserve">Medical Symposium Prelims </v>
          </cell>
          <cell r="G865" t="str">
            <v>Debate Prelims</v>
          </cell>
          <cell r="H865" t="str">
            <v>Medventure</v>
          </cell>
          <cell r="I865" t="str">
            <v>Medquiz</v>
          </cell>
          <cell r="J865" t="str">
            <v>Invictus</v>
          </cell>
          <cell r="K865" t="str">
            <v>Graphilia</v>
          </cell>
          <cell r="L865" t="str">
            <v>Art Attack</v>
          </cell>
          <cell r="M865" t="str">
            <v>Shuttermedics</v>
          </cell>
        </row>
        <row r="866">
          <cell r="A866" t="str">
            <v>OSMEC-1115</v>
          </cell>
          <cell r="B866" t="str">
            <v xml:space="preserve">Registration Check-In </v>
          </cell>
          <cell r="C866" t="str">
            <v xml:space="preserve">Case Presentation </v>
          </cell>
          <cell r="D866" t="str">
            <v>Paper Presentation</v>
          </cell>
          <cell r="E866" t="str">
            <v>Poster Presentation</v>
          </cell>
          <cell r="F866" t="str">
            <v xml:space="preserve">Medical Symposium Prelims </v>
          </cell>
          <cell r="G866" t="str">
            <v>Debate Prelims</v>
          </cell>
          <cell r="H866" t="str">
            <v>Medventure</v>
          </cell>
          <cell r="I866" t="str">
            <v>Medquiz</v>
          </cell>
          <cell r="J866" t="str">
            <v>Invictus</v>
          </cell>
          <cell r="K866" t="str">
            <v>Graphilia</v>
          </cell>
          <cell r="L866" t="str">
            <v>Art Attack</v>
          </cell>
          <cell r="M866" t="str">
            <v>Shuttermedics</v>
          </cell>
        </row>
        <row r="867">
          <cell r="A867" t="str">
            <v>OSMEC-1116</v>
          </cell>
          <cell r="B867" t="str">
            <v xml:space="preserve">Registration Check-In </v>
          </cell>
          <cell r="C867" t="str">
            <v xml:space="preserve">Case Presentation </v>
          </cell>
          <cell r="D867" t="str">
            <v>Paper Presentation</v>
          </cell>
          <cell r="E867" t="str">
            <v>Poster Presentation</v>
          </cell>
          <cell r="F867" t="str">
            <v xml:space="preserve">Medical Symposium Prelims </v>
          </cell>
          <cell r="G867" t="str">
            <v>Debate Prelims</v>
          </cell>
          <cell r="H867" t="str">
            <v>Medventure</v>
          </cell>
          <cell r="I867" t="str">
            <v>Medquiz</v>
          </cell>
          <cell r="J867" t="str">
            <v>Invictus</v>
          </cell>
          <cell r="K867" t="str">
            <v>Graphilia</v>
          </cell>
          <cell r="L867" t="str">
            <v>Art Attack</v>
          </cell>
          <cell r="M867" t="str">
            <v>Shuttermedics</v>
          </cell>
        </row>
        <row r="868">
          <cell r="A868" t="str">
            <v>OSMEC-1117</v>
          </cell>
          <cell r="B868" t="str">
            <v xml:space="preserve">Registration Check-In </v>
          </cell>
          <cell r="C868" t="str">
            <v xml:space="preserve">Case Presentation </v>
          </cell>
          <cell r="D868" t="str">
            <v>Paper Presentation</v>
          </cell>
          <cell r="E868" t="str">
            <v>Poster Presentation</v>
          </cell>
          <cell r="F868" t="str">
            <v xml:space="preserve">Medical Symposium Prelims </v>
          </cell>
          <cell r="G868" t="str">
            <v>Debate Prelims</v>
          </cell>
          <cell r="H868" t="str">
            <v>Medventure</v>
          </cell>
          <cell r="I868" t="str">
            <v>Medquiz</v>
          </cell>
          <cell r="J868" t="str">
            <v>Invictus</v>
          </cell>
          <cell r="K868" t="str">
            <v>Graphilia</v>
          </cell>
          <cell r="L868" t="str">
            <v>Art Attack</v>
          </cell>
          <cell r="M868" t="str">
            <v>Shuttermedics</v>
          </cell>
        </row>
        <row r="869">
          <cell r="A869" t="str">
            <v>OSMEC-1130</v>
          </cell>
          <cell r="B869" t="str">
            <v xml:space="preserve">Registration Check-In </v>
          </cell>
          <cell r="C869" t="str">
            <v xml:space="preserve">Case Presentation </v>
          </cell>
          <cell r="D869" t="str">
            <v>Paper Presentation</v>
          </cell>
          <cell r="E869" t="str">
            <v>Poster Presentation</v>
          </cell>
          <cell r="F869" t="str">
            <v xml:space="preserve">Medical Symposium Prelims </v>
          </cell>
          <cell r="G869" t="str">
            <v>Debate Prelims</v>
          </cell>
          <cell r="H869" t="str">
            <v>Medventure</v>
          </cell>
          <cell r="I869" t="str">
            <v>Medquiz</v>
          </cell>
          <cell r="J869" t="str">
            <v>Invictus</v>
          </cell>
          <cell r="K869" t="str">
            <v>Graphilia</v>
          </cell>
          <cell r="L869" t="str">
            <v>Art Attack</v>
          </cell>
          <cell r="M869" t="str">
            <v>Shuttermedics</v>
          </cell>
        </row>
        <row r="870">
          <cell r="A870" t="str">
            <v>OSMEC-1120</v>
          </cell>
          <cell r="B870" t="str">
            <v xml:space="preserve">Registration Check-In </v>
          </cell>
          <cell r="C870" t="str">
            <v xml:space="preserve">Case Presentation </v>
          </cell>
          <cell r="D870" t="str">
            <v>Paper Presentation</v>
          </cell>
          <cell r="E870" t="str">
            <v>Poster Presentation</v>
          </cell>
          <cell r="F870" t="str">
            <v xml:space="preserve">Medical Symposium Prelims </v>
          </cell>
          <cell r="G870" t="str">
            <v>Debate Prelims</v>
          </cell>
          <cell r="H870" t="str">
            <v>Medventure</v>
          </cell>
          <cell r="I870" t="str">
            <v>Medquiz</v>
          </cell>
          <cell r="J870" t="str">
            <v>Invictus</v>
          </cell>
          <cell r="K870" t="str">
            <v>Graphilia</v>
          </cell>
          <cell r="L870" t="str">
            <v>Art Attack</v>
          </cell>
          <cell r="M870" t="str">
            <v>Shuttermedics</v>
          </cell>
        </row>
        <row r="871">
          <cell r="A871" t="str">
            <v>OSMEC-1119</v>
          </cell>
          <cell r="B871" t="str">
            <v xml:space="preserve">Registration Check-In </v>
          </cell>
          <cell r="C871" t="str">
            <v xml:space="preserve">Case Presentation </v>
          </cell>
          <cell r="D871" t="str">
            <v>Paper Presentation</v>
          </cell>
          <cell r="E871" t="str">
            <v>Poster Presentation</v>
          </cell>
          <cell r="F871" t="str">
            <v xml:space="preserve">Medical Symposium Prelims </v>
          </cell>
          <cell r="G871" t="str">
            <v>Debate Prelims</v>
          </cell>
          <cell r="H871" t="str">
            <v>Medventure</v>
          </cell>
          <cell r="I871" t="str">
            <v>Medquiz</v>
          </cell>
          <cell r="J871" t="str">
            <v>Invictus</v>
          </cell>
          <cell r="K871" t="str">
            <v>Graphilia</v>
          </cell>
          <cell r="L871" t="str">
            <v>Art Attack</v>
          </cell>
          <cell r="M871" t="str">
            <v>Shuttermedics</v>
          </cell>
        </row>
        <row r="872">
          <cell r="A872" t="str">
            <v>OSMEC-1121</v>
          </cell>
          <cell r="B872" t="str">
            <v xml:space="preserve">Registration Check-In </v>
          </cell>
          <cell r="C872" t="str">
            <v xml:space="preserve">Case Presentation </v>
          </cell>
          <cell r="D872" t="str">
            <v>Paper Presentation</v>
          </cell>
          <cell r="E872" t="str">
            <v>Poster Presentation</v>
          </cell>
          <cell r="F872" t="str">
            <v xml:space="preserve">Medical Symposium Prelims </v>
          </cell>
          <cell r="G872" t="str">
            <v>Debate Prelims</v>
          </cell>
          <cell r="H872" t="str">
            <v>Medventure</v>
          </cell>
          <cell r="I872" t="str">
            <v>Medquiz</v>
          </cell>
          <cell r="J872" t="str">
            <v>Invictus</v>
          </cell>
          <cell r="K872" t="str">
            <v>Graphilia</v>
          </cell>
          <cell r="L872" t="str">
            <v>Art Attack</v>
          </cell>
          <cell r="M872" t="str">
            <v>Shuttermedics</v>
          </cell>
        </row>
        <row r="873">
          <cell r="A873" t="str">
            <v>OSMEC-1123</v>
          </cell>
          <cell r="B873" t="str">
            <v xml:space="preserve">Registration Check-In </v>
          </cell>
          <cell r="C873" t="str">
            <v xml:space="preserve">Case Presentation </v>
          </cell>
          <cell r="D873" t="str">
            <v>Paper Presentation</v>
          </cell>
          <cell r="E873" t="str">
            <v>Poster Presentation</v>
          </cell>
          <cell r="F873" t="str">
            <v xml:space="preserve">Medical Symposium Prelims </v>
          </cell>
          <cell r="G873" t="str">
            <v>Debate Prelims</v>
          </cell>
          <cell r="H873" t="str">
            <v>Medventure</v>
          </cell>
          <cell r="I873" t="str">
            <v>Medquiz</v>
          </cell>
          <cell r="J873" t="str">
            <v>Invictus</v>
          </cell>
          <cell r="K873" t="str">
            <v>Graphilia</v>
          </cell>
          <cell r="L873" t="str">
            <v>Art Attack</v>
          </cell>
          <cell r="M873" t="str">
            <v>Shuttermedics</v>
          </cell>
        </row>
        <row r="874">
          <cell r="A874" t="str">
            <v>OSMEC-1124</v>
          </cell>
          <cell r="B874" t="str">
            <v xml:space="preserve">Registration Check-In </v>
          </cell>
          <cell r="C874" t="str">
            <v xml:space="preserve">Case Presentation </v>
          </cell>
          <cell r="D874" t="str">
            <v>Paper Presentation</v>
          </cell>
          <cell r="E874" t="str">
            <v>Poster Presentation</v>
          </cell>
          <cell r="F874" t="str">
            <v xml:space="preserve">Medical Symposium Prelims </v>
          </cell>
          <cell r="G874" t="str">
            <v>Debate Prelims</v>
          </cell>
          <cell r="H874" t="str">
            <v>Medventure</v>
          </cell>
          <cell r="I874" t="str">
            <v>Medquiz</v>
          </cell>
          <cell r="J874" t="str">
            <v>Invictus</v>
          </cell>
          <cell r="K874" t="str">
            <v>Graphilia</v>
          </cell>
          <cell r="L874" t="str">
            <v>Art Attack</v>
          </cell>
          <cell r="M874" t="str">
            <v>Shuttermedics</v>
          </cell>
        </row>
        <row r="875">
          <cell r="A875" t="str">
            <v>OSMEC-1125</v>
          </cell>
          <cell r="B875" t="str">
            <v xml:space="preserve">Registration Check-In </v>
          </cell>
          <cell r="C875" t="str">
            <v xml:space="preserve">Case Presentation </v>
          </cell>
          <cell r="D875" t="str">
            <v>Paper Presentation</v>
          </cell>
          <cell r="E875" t="str">
            <v>Poster Presentation</v>
          </cell>
          <cell r="F875" t="str">
            <v xml:space="preserve">Medical Symposium Prelims </v>
          </cell>
          <cell r="G875" t="str">
            <v>Debate Prelims</v>
          </cell>
          <cell r="H875" t="str">
            <v>Medventure</v>
          </cell>
          <cell r="I875" t="str">
            <v>Medquiz</v>
          </cell>
          <cell r="J875" t="str">
            <v>Invictus</v>
          </cell>
          <cell r="K875" t="str">
            <v>Graphilia</v>
          </cell>
          <cell r="L875" t="str">
            <v>Art Attack</v>
          </cell>
          <cell r="M875" t="str">
            <v>Shuttermedics</v>
          </cell>
        </row>
        <row r="876">
          <cell r="A876" t="str">
            <v>OSMEC-1126</v>
          </cell>
          <cell r="B876" t="str">
            <v xml:space="preserve">Registration Check-In </v>
          </cell>
          <cell r="C876" t="str">
            <v xml:space="preserve">Case Presentation </v>
          </cell>
          <cell r="D876" t="str">
            <v>Paper Presentation</v>
          </cell>
          <cell r="E876" t="str">
            <v>Poster Presentation</v>
          </cell>
          <cell r="F876" t="str">
            <v xml:space="preserve">Medical Symposium Prelims </v>
          </cell>
          <cell r="G876" t="str">
            <v>Debate Prelims</v>
          </cell>
          <cell r="H876" t="str">
            <v>Medventure</v>
          </cell>
          <cell r="I876" t="str">
            <v>Medquiz</v>
          </cell>
          <cell r="J876" t="str">
            <v>Invictus</v>
          </cell>
          <cell r="K876" t="str">
            <v>Graphilia</v>
          </cell>
          <cell r="L876" t="str">
            <v>Art Attack</v>
          </cell>
          <cell r="M876" t="str">
            <v>Shuttermedics</v>
          </cell>
        </row>
        <row r="877">
          <cell r="A877" t="str">
            <v>OSMEC-1131</v>
          </cell>
          <cell r="B877" t="str">
            <v xml:space="preserve">Registration Check-In </v>
          </cell>
          <cell r="C877" t="str">
            <v xml:space="preserve">Case Presentation </v>
          </cell>
          <cell r="D877" t="str">
            <v>Paper Presentation</v>
          </cell>
          <cell r="E877" t="str">
            <v>Poster Presentation</v>
          </cell>
          <cell r="F877" t="str">
            <v xml:space="preserve">Medical Symposium Prelims </v>
          </cell>
          <cell r="G877" t="str">
            <v>Debate Prelims</v>
          </cell>
          <cell r="H877" t="str">
            <v>Medventure</v>
          </cell>
          <cell r="I877" t="str">
            <v>Medquiz</v>
          </cell>
          <cell r="J877" t="str">
            <v>Invictus</v>
          </cell>
          <cell r="K877" t="str">
            <v>Graphilia</v>
          </cell>
          <cell r="L877" t="str">
            <v>Art Attack</v>
          </cell>
          <cell r="M877" t="str">
            <v>Shuttermedics</v>
          </cell>
        </row>
        <row r="878">
          <cell r="A878" t="str">
            <v>OSMEC-1129</v>
          </cell>
          <cell r="B878" t="str">
            <v xml:space="preserve">Registration Check-In </v>
          </cell>
          <cell r="C878" t="str">
            <v xml:space="preserve">Case Presentation </v>
          </cell>
          <cell r="D878" t="str">
            <v>Paper Presentation</v>
          </cell>
          <cell r="E878" t="str">
            <v>Poster Presentation</v>
          </cell>
          <cell r="F878" t="str">
            <v xml:space="preserve">Medical Symposium Prelims </v>
          </cell>
          <cell r="G878" t="str">
            <v>Debate Prelims</v>
          </cell>
          <cell r="H878" t="str">
            <v>Medventure</v>
          </cell>
          <cell r="I878" t="str">
            <v>Medquiz</v>
          </cell>
          <cell r="J878" t="str">
            <v>Invictus</v>
          </cell>
          <cell r="K878" t="str">
            <v>Graphilia</v>
          </cell>
          <cell r="L878" t="str">
            <v>Art Attack</v>
          </cell>
          <cell r="M878" t="str">
            <v>Shuttermedics</v>
          </cell>
        </row>
        <row r="879">
          <cell r="A879" t="str">
            <v>OSMEC-1128</v>
          </cell>
          <cell r="B879" t="str">
            <v xml:space="preserve">Registration Check-In </v>
          </cell>
          <cell r="C879" t="str">
            <v xml:space="preserve">Case Presentation </v>
          </cell>
          <cell r="D879" t="str">
            <v>Paper Presentation</v>
          </cell>
          <cell r="E879" t="str">
            <v>Poster Presentation</v>
          </cell>
          <cell r="F879" t="str">
            <v xml:space="preserve">Medical Symposium Prelims </v>
          </cell>
          <cell r="G879" t="str">
            <v>Debate Prelims</v>
          </cell>
          <cell r="H879" t="str">
            <v>Medventure</v>
          </cell>
          <cell r="I879" t="str">
            <v>Medquiz</v>
          </cell>
          <cell r="J879" t="str">
            <v>Invictus</v>
          </cell>
          <cell r="K879" t="str">
            <v>Graphilia</v>
          </cell>
          <cell r="L879" t="str">
            <v>Art Attack</v>
          </cell>
          <cell r="M879" t="str">
            <v>Shuttermedics</v>
          </cell>
        </row>
        <row r="880">
          <cell r="A880" t="str">
            <v>OSMEC-1133</v>
          </cell>
          <cell r="B880" t="str">
            <v xml:space="preserve">Registration Check-In </v>
          </cell>
          <cell r="C880" t="str">
            <v xml:space="preserve">Case Presentation </v>
          </cell>
          <cell r="D880" t="str">
            <v>Paper Presentation</v>
          </cell>
          <cell r="E880" t="str">
            <v>Poster Presentation</v>
          </cell>
          <cell r="F880" t="str">
            <v xml:space="preserve">Medical Symposium Prelims </v>
          </cell>
          <cell r="G880" t="str">
            <v>Debate Prelims</v>
          </cell>
          <cell r="H880" t="str">
            <v>Medventure</v>
          </cell>
          <cell r="I880" t="str">
            <v>Medquiz</v>
          </cell>
          <cell r="J880" t="str">
            <v>Invictus</v>
          </cell>
          <cell r="K880" t="str">
            <v>Graphilia</v>
          </cell>
          <cell r="L880" t="str">
            <v>Art Attack</v>
          </cell>
          <cell r="M880" t="str">
            <v>Shuttermedics</v>
          </cell>
        </row>
        <row r="881">
          <cell r="A881" t="str">
            <v>OSMEC-1135</v>
          </cell>
          <cell r="B881" t="str">
            <v xml:space="preserve">Registration Check-In </v>
          </cell>
          <cell r="C881" t="str">
            <v xml:space="preserve">Case Presentation </v>
          </cell>
          <cell r="D881" t="str">
            <v>Paper Presentation</v>
          </cell>
          <cell r="E881" t="str">
            <v>Poster Presentation</v>
          </cell>
          <cell r="F881" t="str">
            <v xml:space="preserve">Medical Symposium Prelims </v>
          </cell>
          <cell r="G881" t="str">
            <v>Debate Prelims</v>
          </cell>
          <cell r="H881" t="str">
            <v>Medventure</v>
          </cell>
          <cell r="I881" t="str">
            <v>Medquiz</v>
          </cell>
          <cell r="J881" t="str">
            <v>Invictus</v>
          </cell>
          <cell r="K881" t="str">
            <v>Graphilia</v>
          </cell>
          <cell r="L881" t="str">
            <v>Art Attack</v>
          </cell>
          <cell r="M881" t="str">
            <v>Shuttermedics</v>
          </cell>
        </row>
        <row r="882">
          <cell r="A882" t="str">
            <v>OSMEC-1136</v>
          </cell>
          <cell r="B882" t="str">
            <v xml:space="preserve">Registration Check-In </v>
          </cell>
          <cell r="C882" t="str">
            <v xml:space="preserve">Case Presentation </v>
          </cell>
          <cell r="D882" t="str">
            <v>Paper Presentation</v>
          </cell>
          <cell r="E882" t="str">
            <v>Poster Presentation</v>
          </cell>
          <cell r="F882" t="str">
            <v xml:space="preserve">Medical Symposium Prelims </v>
          </cell>
          <cell r="G882" t="str">
            <v>Debate Prelims</v>
          </cell>
          <cell r="H882" t="str">
            <v>Medventure</v>
          </cell>
          <cell r="I882" t="str">
            <v>Medquiz</v>
          </cell>
          <cell r="J882" t="str">
            <v>Invictus</v>
          </cell>
          <cell r="K882" t="str">
            <v>Graphilia</v>
          </cell>
          <cell r="L882" t="str">
            <v>Art Attack</v>
          </cell>
          <cell r="M882" t="str">
            <v>Shuttermedics</v>
          </cell>
        </row>
        <row r="883">
          <cell r="A883" t="str">
            <v>OSMEC-1138</v>
          </cell>
          <cell r="B883" t="str">
            <v xml:space="preserve">Registration Check-In </v>
          </cell>
          <cell r="C883" t="str">
            <v xml:space="preserve">Case Presentation </v>
          </cell>
          <cell r="D883" t="str">
            <v>Paper Presentation</v>
          </cell>
          <cell r="E883" t="str">
            <v>Poster Presentation</v>
          </cell>
          <cell r="F883" t="str">
            <v xml:space="preserve">Medical Symposium Prelims </v>
          </cell>
          <cell r="G883" t="str">
            <v>Debate Prelims</v>
          </cell>
          <cell r="H883" t="str">
            <v>Medventure</v>
          </cell>
          <cell r="I883" t="str">
            <v>Medquiz</v>
          </cell>
          <cell r="J883" t="str">
            <v>Invictus</v>
          </cell>
          <cell r="K883" t="str">
            <v>Graphilia</v>
          </cell>
          <cell r="L883" t="str">
            <v>Art Attack</v>
          </cell>
          <cell r="M883" t="str">
            <v>Shuttermedics</v>
          </cell>
        </row>
        <row r="884">
          <cell r="A884" t="str">
            <v>OSMEC-1140</v>
          </cell>
          <cell r="B884" t="str">
            <v xml:space="preserve">Registration Check-In </v>
          </cell>
          <cell r="C884" t="str">
            <v xml:space="preserve">Case Presentation </v>
          </cell>
          <cell r="D884" t="str">
            <v>Paper Presentation</v>
          </cell>
          <cell r="E884" t="str">
            <v>Poster Presentation</v>
          </cell>
          <cell r="F884" t="str">
            <v xml:space="preserve">Medical Symposium Prelims </v>
          </cell>
          <cell r="G884" t="str">
            <v>Debate Prelims</v>
          </cell>
          <cell r="H884" t="str">
            <v>Medventure</v>
          </cell>
          <cell r="I884" t="str">
            <v>Medquiz</v>
          </cell>
          <cell r="J884" t="str">
            <v>Invictus</v>
          </cell>
          <cell r="K884" t="str">
            <v>Graphilia</v>
          </cell>
          <cell r="L884" t="str">
            <v>Art Attack</v>
          </cell>
          <cell r="M884" t="str">
            <v>Shuttermedics</v>
          </cell>
        </row>
        <row r="885">
          <cell r="A885" t="str">
            <v>OSMEC-1142</v>
          </cell>
          <cell r="B885" t="str">
            <v xml:space="preserve">Registration Check-In </v>
          </cell>
          <cell r="C885" t="str">
            <v xml:space="preserve">Case Presentation </v>
          </cell>
          <cell r="D885" t="str">
            <v>Paper Presentation</v>
          </cell>
          <cell r="E885" t="str">
            <v>Poster Presentation</v>
          </cell>
          <cell r="F885" t="str">
            <v xml:space="preserve">Medical Symposium Prelims </v>
          </cell>
          <cell r="G885" t="str">
            <v>Debate Prelims</v>
          </cell>
          <cell r="H885" t="str">
            <v>Medventure</v>
          </cell>
          <cell r="I885" t="str">
            <v>Medquiz</v>
          </cell>
          <cell r="J885" t="str">
            <v>Invictus</v>
          </cell>
          <cell r="K885" t="str">
            <v>Graphilia</v>
          </cell>
          <cell r="L885" t="str">
            <v>Art Attack</v>
          </cell>
          <cell r="M885" t="str">
            <v>Shuttermedics</v>
          </cell>
        </row>
        <row r="886">
          <cell r="A886" t="str">
            <v>OSMEC-1143</v>
          </cell>
          <cell r="B886" t="str">
            <v xml:space="preserve">Registration Check-In </v>
          </cell>
          <cell r="C886" t="str">
            <v xml:space="preserve">Case Presentation </v>
          </cell>
          <cell r="D886" t="str">
            <v>Paper Presentation</v>
          </cell>
          <cell r="E886" t="str">
            <v>Poster Presentation</v>
          </cell>
          <cell r="F886" t="str">
            <v xml:space="preserve">Medical Symposium Prelims </v>
          </cell>
          <cell r="G886" t="str">
            <v>Debate Prelims</v>
          </cell>
          <cell r="H886" t="str">
            <v>Medventure</v>
          </cell>
          <cell r="I886" t="str">
            <v>Medquiz</v>
          </cell>
          <cell r="J886" t="str">
            <v>Invictus</v>
          </cell>
          <cell r="K886" t="str">
            <v>Graphilia</v>
          </cell>
          <cell r="L886" t="str">
            <v>Art Attack</v>
          </cell>
          <cell r="M886" t="str">
            <v>Shuttermedics</v>
          </cell>
        </row>
        <row r="887">
          <cell r="A887" t="str">
            <v>OSMEC-1145</v>
          </cell>
          <cell r="B887" t="str">
            <v xml:space="preserve">Registration Check-In </v>
          </cell>
          <cell r="C887" t="str">
            <v xml:space="preserve">Case Presentation </v>
          </cell>
          <cell r="D887" t="str">
            <v>Paper Presentation</v>
          </cell>
          <cell r="E887" t="str">
            <v>Poster Presentation</v>
          </cell>
          <cell r="F887" t="str">
            <v xml:space="preserve">Medical Symposium Prelims </v>
          </cell>
          <cell r="G887" t="str">
            <v>Debate Prelims</v>
          </cell>
          <cell r="H887" t="str">
            <v>Medventure</v>
          </cell>
          <cell r="I887" t="str">
            <v>Medquiz</v>
          </cell>
          <cell r="J887" t="str">
            <v>Invictus</v>
          </cell>
          <cell r="K887" t="str">
            <v>Graphilia</v>
          </cell>
          <cell r="L887" t="str">
            <v>Art Attack</v>
          </cell>
          <cell r="M887" t="str">
            <v>Shuttermedics</v>
          </cell>
        </row>
        <row r="888">
          <cell r="A888" t="str">
            <v>OSMEC-1146</v>
          </cell>
          <cell r="B888" t="str">
            <v xml:space="preserve">Registration Check-In </v>
          </cell>
          <cell r="C888" t="str">
            <v xml:space="preserve">Case Presentation </v>
          </cell>
          <cell r="D888" t="str">
            <v>Paper Presentation</v>
          </cell>
          <cell r="E888" t="str">
            <v>Poster Presentation</v>
          </cell>
          <cell r="F888" t="str">
            <v xml:space="preserve">Medical Symposium Prelims </v>
          </cell>
          <cell r="G888" t="str">
            <v>Debate Prelims</v>
          </cell>
          <cell r="H888" t="str">
            <v>Medventure</v>
          </cell>
          <cell r="I888" t="str">
            <v>Medquiz</v>
          </cell>
          <cell r="J888" t="str">
            <v>Invictus</v>
          </cell>
          <cell r="K888" t="str">
            <v>Graphilia</v>
          </cell>
          <cell r="L888" t="str">
            <v>Art Attack</v>
          </cell>
          <cell r="M888" t="str">
            <v>Shuttermedics</v>
          </cell>
        </row>
        <row r="889">
          <cell r="A889" t="str">
            <v>OSMEC-1148</v>
          </cell>
          <cell r="B889" t="str">
            <v xml:space="preserve">Registration Check-In </v>
          </cell>
          <cell r="C889" t="str">
            <v xml:space="preserve">Case Presentation </v>
          </cell>
          <cell r="D889" t="str">
            <v>Paper Presentation</v>
          </cell>
          <cell r="E889" t="str">
            <v>Poster Presentation</v>
          </cell>
          <cell r="F889" t="str">
            <v xml:space="preserve">Medical Symposium Prelims </v>
          </cell>
          <cell r="G889" t="str">
            <v>Debate Prelims</v>
          </cell>
          <cell r="H889" t="str">
            <v>Medventure</v>
          </cell>
          <cell r="I889" t="str">
            <v>Medquiz</v>
          </cell>
          <cell r="J889" t="str">
            <v>Invictus</v>
          </cell>
          <cell r="K889" t="str">
            <v>Graphilia</v>
          </cell>
          <cell r="L889" t="str">
            <v>Art Attack</v>
          </cell>
          <cell r="M889" t="str">
            <v>Shuttermedics</v>
          </cell>
        </row>
        <row r="890">
          <cell r="A890" t="str">
            <v>OSMEC-1147</v>
          </cell>
          <cell r="B890" t="str">
            <v xml:space="preserve">Registration Check-In </v>
          </cell>
          <cell r="C890" t="str">
            <v xml:space="preserve">Case Presentation </v>
          </cell>
          <cell r="D890" t="str">
            <v>Paper Presentation</v>
          </cell>
          <cell r="E890" t="str">
            <v>Poster Presentation</v>
          </cell>
          <cell r="F890" t="str">
            <v xml:space="preserve">Medical Symposium Prelims </v>
          </cell>
          <cell r="G890" t="str">
            <v>Debate Prelims</v>
          </cell>
          <cell r="H890" t="str">
            <v>Medventure</v>
          </cell>
          <cell r="I890" t="str">
            <v>Medquiz</v>
          </cell>
          <cell r="J890" t="str">
            <v>Invictus</v>
          </cell>
          <cell r="K890" t="str">
            <v>Graphilia</v>
          </cell>
          <cell r="L890" t="str">
            <v>Art Attack</v>
          </cell>
          <cell r="M890" t="str">
            <v>Shuttermedics</v>
          </cell>
        </row>
        <row r="891">
          <cell r="A891" t="str">
            <v>OSMEC-1150</v>
          </cell>
          <cell r="B891" t="str">
            <v xml:space="preserve">Registration Check-In </v>
          </cell>
          <cell r="C891" t="str">
            <v xml:space="preserve">Case Presentation </v>
          </cell>
          <cell r="D891" t="str">
            <v>Paper Presentation</v>
          </cell>
          <cell r="E891" t="str">
            <v>Poster Presentation</v>
          </cell>
          <cell r="F891" t="str">
            <v xml:space="preserve">Medical Symposium Prelims </v>
          </cell>
          <cell r="G891" t="str">
            <v>Debate Prelims</v>
          </cell>
          <cell r="H891" t="str">
            <v>Medventure</v>
          </cell>
          <cell r="I891" t="str">
            <v>Medquiz</v>
          </cell>
          <cell r="J891" t="str">
            <v>Invictus</v>
          </cell>
          <cell r="K891" t="str">
            <v>Graphilia</v>
          </cell>
          <cell r="L891" t="str">
            <v>Art Attack</v>
          </cell>
          <cell r="M891" t="str">
            <v>Shuttermedics</v>
          </cell>
        </row>
        <row r="892">
          <cell r="A892" t="str">
            <v>OSMEC-1152</v>
          </cell>
          <cell r="B892" t="str">
            <v xml:space="preserve">Registration Check-In </v>
          </cell>
          <cell r="C892" t="str">
            <v xml:space="preserve">Case Presentation </v>
          </cell>
          <cell r="D892" t="str">
            <v>Paper Presentation</v>
          </cell>
          <cell r="E892" t="str">
            <v>Poster Presentation</v>
          </cell>
          <cell r="F892" t="str">
            <v xml:space="preserve">Medical Symposium Prelims </v>
          </cell>
          <cell r="G892" t="str">
            <v>Debate Prelims</v>
          </cell>
          <cell r="H892" t="str">
            <v>Medventure</v>
          </cell>
          <cell r="I892" t="str">
            <v>Medquiz</v>
          </cell>
          <cell r="J892" t="str">
            <v>Invictus</v>
          </cell>
          <cell r="K892" t="str">
            <v>Graphilia</v>
          </cell>
          <cell r="L892" t="str">
            <v>Art Attack</v>
          </cell>
          <cell r="M892" t="str">
            <v>Shuttermedics</v>
          </cell>
        </row>
        <row r="893">
          <cell r="A893" t="str">
            <v>OSMEC-1154</v>
          </cell>
          <cell r="B893" t="str">
            <v xml:space="preserve">Registration Check-In </v>
          </cell>
          <cell r="C893" t="str">
            <v xml:space="preserve">Case Presentation </v>
          </cell>
          <cell r="D893" t="str">
            <v>Paper Presentation</v>
          </cell>
          <cell r="E893" t="str">
            <v>Poster Presentation</v>
          </cell>
          <cell r="F893" t="str">
            <v xml:space="preserve">Medical Symposium Prelims </v>
          </cell>
          <cell r="G893" t="str">
            <v>Debate Prelims</v>
          </cell>
          <cell r="H893" t="str">
            <v>Medventure</v>
          </cell>
          <cell r="I893" t="str">
            <v>Medquiz</v>
          </cell>
          <cell r="J893" t="str">
            <v>Invictus</v>
          </cell>
          <cell r="K893" t="str">
            <v>Graphilia</v>
          </cell>
          <cell r="L893" t="str">
            <v>Art Attack</v>
          </cell>
          <cell r="M893" t="str">
            <v>Shuttermedics</v>
          </cell>
        </row>
        <row r="894">
          <cell r="A894" t="str">
            <v>OSMEC-1155</v>
          </cell>
          <cell r="B894" t="str">
            <v xml:space="preserve">Registration Check-In </v>
          </cell>
          <cell r="C894" t="str">
            <v xml:space="preserve">Case Presentation </v>
          </cell>
          <cell r="D894" t="str">
            <v>Paper Presentation</v>
          </cell>
          <cell r="E894" t="str">
            <v>Poster Presentation</v>
          </cell>
          <cell r="F894" t="str">
            <v xml:space="preserve">Medical Symposium Prelims </v>
          </cell>
          <cell r="G894" t="str">
            <v>Debate Prelims</v>
          </cell>
          <cell r="H894" t="str">
            <v>Medventure</v>
          </cell>
          <cell r="I894" t="str">
            <v>Medquiz</v>
          </cell>
          <cell r="J894" t="str">
            <v>Invictus</v>
          </cell>
          <cell r="K894" t="str">
            <v>Graphilia</v>
          </cell>
          <cell r="L894" t="str">
            <v>Art Attack</v>
          </cell>
          <cell r="M894" t="str">
            <v>Shuttermedics</v>
          </cell>
        </row>
        <row r="895">
          <cell r="A895" t="str">
            <v>OSMEC-1157</v>
          </cell>
          <cell r="B895" t="str">
            <v xml:space="preserve">Registration Check-In </v>
          </cell>
          <cell r="C895" t="str">
            <v xml:space="preserve">Case Presentation </v>
          </cell>
          <cell r="D895" t="str">
            <v>Paper Presentation</v>
          </cell>
          <cell r="E895" t="str">
            <v>Poster Presentation</v>
          </cell>
          <cell r="F895" t="str">
            <v xml:space="preserve">Medical Symposium Prelims </v>
          </cell>
          <cell r="G895" t="str">
            <v>Debate Prelims</v>
          </cell>
          <cell r="H895" t="str">
            <v>Medventure</v>
          </cell>
          <cell r="I895" t="str">
            <v>Medquiz</v>
          </cell>
          <cell r="J895" t="str">
            <v>Invictus</v>
          </cell>
          <cell r="K895" t="str">
            <v>Graphilia</v>
          </cell>
          <cell r="L895" t="str">
            <v>Art Attack</v>
          </cell>
          <cell r="M895" t="str">
            <v>Shuttermedics</v>
          </cell>
        </row>
        <row r="896">
          <cell r="A896" t="str">
            <v>OSMEC-1159</v>
          </cell>
          <cell r="B896" t="str">
            <v xml:space="preserve">Registration Check-In </v>
          </cell>
          <cell r="C896" t="str">
            <v xml:space="preserve">Case Presentation </v>
          </cell>
          <cell r="D896" t="str">
            <v>Paper Presentation</v>
          </cell>
          <cell r="E896" t="str">
            <v>Poster Presentation</v>
          </cell>
          <cell r="F896" t="str">
            <v xml:space="preserve">Medical Symposium Prelims </v>
          </cell>
          <cell r="G896" t="str">
            <v>Debate Prelims</v>
          </cell>
          <cell r="H896" t="str">
            <v>Medventure</v>
          </cell>
          <cell r="I896" t="str">
            <v>Medquiz</v>
          </cell>
          <cell r="J896" t="str">
            <v>Invictus</v>
          </cell>
          <cell r="K896" t="str">
            <v>Graphilia</v>
          </cell>
          <cell r="L896" t="str">
            <v>Art Attack</v>
          </cell>
          <cell r="M896" t="str">
            <v>Shuttermedics</v>
          </cell>
        </row>
        <row r="897">
          <cell r="A897" t="str">
            <v>OSMEC-1160</v>
          </cell>
          <cell r="B897" t="str">
            <v xml:space="preserve">Registration Check-In </v>
          </cell>
          <cell r="C897" t="str">
            <v xml:space="preserve">Case Presentation </v>
          </cell>
          <cell r="D897" t="str">
            <v>Paper Presentation</v>
          </cell>
          <cell r="E897" t="str">
            <v>Poster Presentation</v>
          </cell>
          <cell r="F897" t="str">
            <v xml:space="preserve">Medical Symposium Prelims </v>
          </cell>
          <cell r="G897" t="str">
            <v>Debate Prelims</v>
          </cell>
          <cell r="H897" t="str">
            <v>Medventure</v>
          </cell>
          <cell r="I897" t="str">
            <v>Medquiz</v>
          </cell>
          <cell r="J897" t="str">
            <v>Invictus</v>
          </cell>
          <cell r="K897" t="str">
            <v>Graphilia</v>
          </cell>
          <cell r="L897" t="str">
            <v>Art Attack</v>
          </cell>
          <cell r="M897" t="str">
            <v>Shuttermedics</v>
          </cell>
        </row>
        <row r="898">
          <cell r="A898" t="str">
            <v>OSMEC-1161</v>
          </cell>
          <cell r="B898" t="str">
            <v xml:space="preserve">Registration Check-In </v>
          </cell>
          <cell r="C898" t="str">
            <v xml:space="preserve">Case Presentation </v>
          </cell>
          <cell r="D898" t="str">
            <v>Paper Presentation</v>
          </cell>
          <cell r="E898" t="str">
            <v>Poster Presentation</v>
          </cell>
          <cell r="F898" t="str">
            <v xml:space="preserve">Medical Symposium Prelims </v>
          </cell>
          <cell r="G898" t="str">
            <v>Debate Prelims</v>
          </cell>
          <cell r="H898" t="str">
            <v>Medventure</v>
          </cell>
          <cell r="I898" t="str">
            <v>Medquiz</v>
          </cell>
          <cell r="J898" t="str">
            <v>Invictus</v>
          </cell>
          <cell r="K898" t="str">
            <v>Graphilia</v>
          </cell>
          <cell r="L898" t="str">
            <v>Art Attack</v>
          </cell>
          <cell r="M898" t="str">
            <v>Shuttermedics</v>
          </cell>
        </row>
        <row r="899">
          <cell r="A899" t="str">
            <v>OSMEC-1163</v>
          </cell>
          <cell r="B899" t="str">
            <v xml:space="preserve">Registration Check-In </v>
          </cell>
          <cell r="C899" t="str">
            <v xml:space="preserve">Case Presentation </v>
          </cell>
          <cell r="D899" t="str">
            <v>Paper Presentation</v>
          </cell>
          <cell r="E899" t="str">
            <v>Poster Presentation</v>
          </cell>
          <cell r="F899" t="str">
            <v xml:space="preserve">Medical Symposium Prelims </v>
          </cell>
          <cell r="G899" t="str">
            <v>Debate Prelims</v>
          </cell>
          <cell r="H899" t="str">
            <v>Medventure</v>
          </cell>
          <cell r="I899" t="str">
            <v>Medquiz</v>
          </cell>
          <cell r="J899" t="str">
            <v>Invictus</v>
          </cell>
          <cell r="K899" t="str">
            <v>Graphilia</v>
          </cell>
          <cell r="L899" t="str">
            <v>Art Attack</v>
          </cell>
          <cell r="M899" t="str">
            <v>Shuttermedics</v>
          </cell>
        </row>
        <row r="900">
          <cell r="A900" t="str">
            <v>OSMEC-1164</v>
          </cell>
          <cell r="B900" t="str">
            <v xml:space="preserve">Registration Check-In </v>
          </cell>
          <cell r="C900" t="str">
            <v xml:space="preserve">Case Presentation </v>
          </cell>
          <cell r="D900" t="str">
            <v>Paper Presentation</v>
          </cell>
          <cell r="E900" t="str">
            <v>Poster Presentation</v>
          </cell>
          <cell r="F900" t="str">
            <v xml:space="preserve">Medical Symposium Prelims </v>
          </cell>
          <cell r="G900" t="str">
            <v>Debate Prelims</v>
          </cell>
          <cell r="H900" t="str">
            <v>Medventure</v>
          </cell>
          <cell r="I900" t="str">
            <v>Medquiz</v>
          </cell>
          <cell r="J900" t="str">
            <v>Invictus</v>
          </cell>
          <cell r="K900" t="str">
            <v>Graphilia</v>
          </cell>
          <cell r="L900" t="str">
            <v>Art Attack</v>
          </cell>
          <cell r="M900" t="str">
            <v>Shuttermedics</v>
          </cell>
        </row>
        <row r="901">
          <cell r="A901" t="str">
            <v>OSMEC-1166</v>
          </cell>
          <cell r="B901" t="str">
            <v xml:space="preserve">Registration Check-In </v>
          </cell>
          <cell r="C901" t="str">
            <v xml:space="preserve">Case Presentation </v>
          </cell>
          <cell r="D901" t="str">
            <v>Paper Presentation</v>
          </cell>
          <cell r="E901" t="str">
            <v>Poster Presentation</v>
          </cell>
          <cell r="F901" t="str">
            <v xml:space="preserve">Medical Symposium Prelims </v>
          </cell>
          <cell r="G901" t="str">
            <v>Debate Prelims</v>
          </cell>
          <cell r="H901" t="str">
            <v>Medventure</v>
          </cell>
          <cell r="I901" t="str">
            <v>Medquiz</v>
          </cell>
          <cell r="J901" t="str">
            <v>Invictus</v>
          </cell>
          <cell r="K901" t="str">
            <v>Graphilia</v>
          </cell>
          <cell r="L901" t="str">
            <v>Art Attack</v>
          </cell>
          <cell r="M901" t="str">
            <v>Shuttermedics</v>
          </cell>
        </row>
        <row r="902">
          <cell r="A902" t="str">
            <v>OSMEC-1169</v>
          </cell>
          <cell r="B902" t="str">
            <v xml:space="preserve">Registration Check-In </v>
          </cell>
          <cell r="C902" t="str">
            <v xml:space="preserve">Case Presentation </v>
          </cell>
          <cell r="D902" t="str">
            <v>Paper Presentation</v>
          </cell>
          <cell r="E902" t="str">
            <v>Poster Presentation</v>
          </cell>
          <cell r="F902" t="str">
            <v xml:space="preserve">Medical Symposium Prelims </v>
          </cell>
          <cell r="G902" t="str">
            <v>Debate Prelims</v>
          </cell>
          <cell r="H902" t="str">
            <v>Medventure</v>
          </cell>
          <cell r="I902" t="str">
            <v>Medquiz</v>
          </cell>
          <cell r="J902" t="str">
            <v>Invictus</v>
          </cell>
          <cell r="K902" t="str">
            <v>Graphilia</v>
          </cell>
          <cell r="L902" t="str">
            <v>Art Attack</v>
          </cell>
          <cell r="M902" t="str">
            <v>Shuttermedics</v>
          </cell>
        </row>
        <row r="903">
          <cell r="A903" t="str">
            <v>OSMEC-1167</v>
          </cell>
          <cell r="B903" t="str">
            <v xml:space="preserve">Registration Check-In </v>
          </cell>
          <cell r="C903" t="str">
            <v xml:space="preserve">Case Presentation </v>
          </cell>
          <cell r="D903" t="str">
            <v>Paper Presentation</v>
          </cell>
          <cell r="E903" t="str">
            <v>Poster Presentation</v>
          </cell>
          <cell r="F903" t="str">
            <v xml:space="preserve">Medical Symposium Prelims </v>
          </cell>
          <cell r="G903" t="str">
            <v>Debate Prelims</v>
          </cell>
          <cell r="H903" t="str">
            <v>Medventure</v>
          </cell>
          <cell r="I903" t="str">
            <v>Medquiz</v>
          </cell>
          <cell r="J903" t="str">
            <v>Invictus</v>
          </cell>
          <cell r="K903" t="str">
            <v>Graphilia</v>
          </cell>
          <cell r="L903" t="str">
            <v>Art Attack</v>
          </cell>
          <cell r="M903" t="str">
            <v>Shuttermedics</v>
          </cell>
        </row>
        <row r="904">
          <cell r="A904" t="str">
            <v>OSMEC-1171</v>
          </cell>
          <cell r="B904" t="str">
            <v xml:space="preserve">Registration Check-In </v>
          </cell>
          <cell r="C904" t="str">
            <v xml:space="preserve">Case Presentation </v>
          </cell>
          <cell r="D904" t="str">
            <v>Paper Presentation</v>
          </cell>
          <cell r="E904" t="str">
            <v>Poster Presentation</v>
          </cell>
          <cell r="F904" t="str">
            <v xml:space="preserve">Medical Symposium Prelims </v>
          </cell>
          <cell r="G904" t="str">
            <v>Debate Prelims</v>
          </cell>
          <cell r="H904" t="str">
            <v>Medventure</v>
          </cell>
          <cell r="I904" t="str">
            <v>Medquiz</v>
          </cell>
          <cell r="J904" t="str">
            <v>Invictus</v>
          </cell>
          <cell r="K904" t="str">
            <v>Graphilia</v>
          </cell>
          <cell r="L904" t="str">
            <v>Art Attack</v>
          </cell>
          <cell r="M904" t="str">
            <v>Shuttermedics</v>
          </cell>
        </row>
        <row r="905">
          <cell r="A905" t="str">
            <v>OSMEC-1173</v>
          </cell>
          <cell r="B905" t="str">
            <v xml:space="preserve">Registration Check-In </v>
          </cell>
          <cell r="C905" t="str">
            <v xml:space="preserve">Case Presentation </v>
          </cell>
          <cell r="D905" t="str">
            <v>Paper Presentation</v>
          </cell>
          <cell r="E905" t="str">
            <v>Poster Presentation</v>
          </cell>
          <cell r="F905" t="str">
            <v xml:space="preserve">Medical Symposium Prelims </v>
          </cell>
          <cell r="G905" t="str">
            <v>Debate Prelims</v>
          </cell>
          <cell r="H905" t="str">
            <v>Medventure</v>
          </cell>
          <cell r="I905" t="str">
            <v>Medquiz</v>
          </cell>
          <cell r="J905" t="str">
            <v>Invictus</v>
          </cell>
          <cell r="K905" t="str">
            <v>Graphilia</v>
          </cell>
          <cell r="L905" t="str">
            <v>Art Attack</v>
          </cell>
          <cell r="M905" t="str">
            <v>Shuttermedics</v>
          </cell>
        </row>
        <row r="906">
          <cell r="A906" t="str">
            <v>OSMEC-1175</v>
          </cell>
          <cell r="B906" t="str">
            <v xml:space="preserve">Registration Check-In </v>
          </cell>
          <cell r="C906" t="str">
            <v xml:space="preserve">Case Presentation </v>
          </cell>
          <cell r="D906" t="str">
            <v>Paper Presentation</v>
          </cell>
          <cell r="E906" t="str">
            <v>Poster Presentation</v>
          </cell>
          <cell r="F906" t="str">
            <v xml:space="preserve">Medical Symposium Prelims </v>
          </cell>
          <cell r="G906" t="str">
            <v>Debate Prelims</v>
          </cell>
          <cell r="H906" t="str">
            <v>Medventure</v>
          </cell>
          <cell r="I906" t="str">
            <v>Medquiz</v>
          </cell>
          <cell r="J906" t="str">
            <v>Invictus</v>
          </cell>
          <cell r="K906" t="str">
            <v>Graphilia</v>
          </cell>
          <cell r="L906" t="str">
            <v>Art Attack</v>
          </cell>
          <cell r="M906" t="str">
            <v>Shuttermedics</v>
          </cell>
        </row>
        <row r="907">
          <cell r="A907" t="str">
            <v>OSMEC-1176</v>
          </cell>
          <cell r="B907" t="str">
            <v xml:space="preserve">Registration Check-In </v>
          </cell>
          <cell r="C907" t="str">
            <v xml:space="preserve">Case Presentation </v>
          </cell>
          <cell r="D907" t="str">
            <v>Paper Presentation</v>
          </cell>
          <cell r="E907" t="str">
            <v>Poster Presentation</v>
          </cell>
          <cell r="F907" t="str">
            <v xml:space="preserve">Medical Symposium Prelims </v>
          </cell>
          <cell r="G907" t="str">
            <v>Debate Prelims</v>
          </cell>
          <cell r="H907" t="str">
            <v>Medventure</v>
          </cell>
          <cell r="I907" t="str">
            <v>Medquiz</v>
          </cell>
          <cell r="J907" t="str">
            <v>Invictus</v>
          </cell>
          <cell r="K907" t="str">
            <v>Graphilia</v>
          </cell>
          <cell r="L907" t="str">
            <v>Art Attack</v>
          </cell>
          <cell r="M907" t="str">
            <v>Shuttermedics</v>
          </cell>
        </row>
        <row r="908">
          <cell r="A908" t="str">
            <v>OSMEC-1177</v>
          </cell>
          <cell r="B908" t="str">
            <v xml:space="preserve">Registration Check-In </v>
          </cell>
          <cell r="C908" t="str">
            <v xml:space="preserve">Case Presentation </v>
          </cell>
          <cell r="D908" t="str">
            <v>Paper Presentation</v>
          </cell>
          <cell r="E908" t="str">
            <v>Poster Presentation</v>
          </cell>
          <cell r="F908" t="str">
            <v xml:space="preserve">Medical Symposium Prelims </v>
          </cell>
          <cell r="G908" t="str">
            <v>Debate Prelims</v>
          </cell>
          <cell r="H908" t="str">
            <v>Medventure</v>
          </cell>
          <cell r="I908" t="str">
            <v>Medquiz</v>
          </cell>
          <cell r="J908" t="str">
            <v>Invictus</v>
          </cell>
          <cell r="K908" t="str">
            <v>Graphilia</v>
          </cell>
          <cell r="L908" t="str">
            <v>Art Attack</v>
          </cell>
          <cell r="M908" t="str">
            <v>Shuttermedics</v>
          </cell>
        </row>
        <row r="909">
          <cell r="A909" t="str">
            <v>OSMEC-1181</v>
          </cell>
          <cell r="B909" t="str">
            <v xml:space="preserve">Registration Check-In </v>
          </cell>
          <cell r="C909" t="str">
            <v xml:space="preserve">Case Presentation </v>
          </cell>
          <cell r="D909" t="str">
            <v>Paper Presentation</v>
          </cell>
          <cell r="E909" t="str">
            <v>Poster Presentation</v>
          </cell>
          <cell r="F909" t="str">
            <v xml:space="preserve">Medical Symposium Prelims </v>
          </cell>
          <cell r="G909" t="str">
            <v>Debate Prelims</v>
          </cell>
          <cell r="H909" t="str">
            <v>Medventure</v>
          </cell>
          <cell r="I909" t="str">
            <v>Medquiz</v>
          </cell>
          <cell r="J909" t="str">
            <v>Invictus</v>
          </cell>
          <cell r="K909" t="str">
            <v>Graphilia</v>
          </cell>
          <cell r="L909" t="str">
            <v>Art Attack</v>
          </cell>
          <cell r="M909" t="str">
            <v>Shuttermedics</v>
          </cell>
        </row>
        <row r="910">
          <cell r="A910" t="str">
            <v>OSMEC-1179</v>
          </cell>
          <cell r="B910" t="str">
            <v xml:space="preserve">Registration Check-In </v>
          </cell>
          <cell r="C910" t="str">
            <v xml:space="preserve">Case Presentation </v>
          </cell>
          <cell r="D910" t="str">
            <v>Paper Presentation</v>
          </cell>
          <cell r="E910" t="str">
            <v>Poster Presentation</v>
          </cell>
          <cell r="F910" t="str">
            <v xml:space="preserve">Medical Symposium Prelims </v>
          </cell>
          <cell r="G910" t="str">
            <v>Debate Prelims</v>
          </cell>
          <cell r="H910" t="str">
            <v>Medventure</v>
          </cell>
          <cell r="I910" t="str">
            <v>Medquiz</v>
          </cell>
          <cell r="J910" t="str">
            <v>Invictus</v>
          </cell>
          <cell r="K910" t="str">
            <v>Graphilia</v>
          </cell>
          <cell r="L910" t="str">
            <v>Art Attack</v>
          </cell>
          <cell r="M910" t="str">
            <v>Shuttermedics</v>
          </cell>
        </row>
        <row r="911">
          <cell r="A911" t="str">
            <v>OSMEC-1184</v>
          </cell>
          <cell r="B911" t="str">
            <v xml:space="preserve">Registration Check-In </v>
          </cell>
          <cell r="C911" t="str">
            <v xml:space="preserve">Case Presentation </v>
          </cell>
          <cell r="D911" t="str">
            <v>Paper Presentation</v>
          </cell>
          <cell r="E911" t="str">
            <v>Poster Presentation</v>
          </cell>
          <cell r="F911" t="str">
            <v xml:space="preserve">Medical Symposium Prelims </v>
          </cell>
          <cell r="G911" t="str">
            <v>Debate Prelims</v>
          </cell>
          <cell r="H911" t="str">
            <v>Medventure</v>
          </cell>
          <cell r="I911" t="str">
            <v>Medquiz</v>
          </cell>
          <cell r="J911" t="str">
            <v>Invictus</v>
          </cell>
          <cell r="K911" t="str">
            <v>Graphilia</v>
          </cell>
          <cell r="L911" t="str">
            <v>Art Attack</v>
          </cell>
          <cell r="M911" t="str">
            <v>Shuttermedics</v>
          </cell>
        </row>
        <row r="912">
          <cell r="A912" t="str">
            <v>OSMEC-1183</v>
          </cell>
          <cell r="B912" t="str">
            <v xml:space="preserve">Registration Check-In </v>
          </cell>
          <cell r="C912" t="str">
            <v xml:space="preserve">Case Presentation </v>
          </cell>
          <cell r="D912" t="str">
            <v>Paper Presentation</v>
          </cell>
          <cell r="E912" t="str">
            <v>Poster Presentation</v>
          </cell>
          <cell r="F912" t="str">
            <v xml:space="preserve">Medical Symposium Prelims </v>
          </cell>
          <cell r="G912" t="str">
            <v>Debate Prelims</v>
          </cell>
          <cell r="H912" t="str">
            <v>Medventure</v>
          </cell>
          <cell r="I912" t="str">
            <v>Medquiz</v>
          </cell>
          <cell r="J912" t="str">
            <v>Invictus</v>
          </cell>
          <cell r="K912" t="str">
            <v>Graphilia</v>
          </cell>
          <cell r="L912" t="str">
            <v>Art Attack</v>
          </cell>
          <cell r="M912" t="str">
            <v>Shuttermedics</v>
          </cell>
        </row>
        <row r="913">
          <cell r="A913" t="str">
            <v>OSMEC-1186</v>
          </cell>
          <cell r="B913" t="str">
            <v xml:space="preserve">Registration Check-In </v>
          </cell>
          <cell r="C913" t="str">
            <v xml:space="preserve">Case Presentation </v>
          </cell>
          <cell r="D913" t="str">
            <v>Paper Presentation</v>
          </cell>
          <cell r="E913" t="str">
            <v>Poster Presentation</v>
          </cell>
          <cell r="F913" t="str">
            <v xml:space="preserve">Medical Symposium Prelims </v>
          </cell>
          <cell r="G913" t="str">
            <v>Debate Prelims</v>
          </cell>
          <cell r="H913" t="str">
            <v>Medventure</v>
          </cell>
          <cell r="I913" t="str">
            <v>Medquiz</v>
          </cell>
          <cell r="J913" t="str">
            <v>Invictus</v>
          </cell>
          <cell r="K913" t="str">
            <v>Graphilia</v>
          </cell>
          <cell r="L913" t="str">
            <v>Art Attack</v>
          </cell>
          <cell r="M913" t="str">
            <v>Shuttermedics</v>
          </cell>
        </row>
        <row r="914">
          <cell r="A914" t="str">
            <v>OSMEC-1188</v>
          </cell>
          <cell r="B914" t="str">
            <v xml:space="preserve">Registration Check-In </v>
          </cell>
          <cell r="C914" t="str">
            <v xml:space="preserve">Case Presentation </v>
          </cell>
          <cell r="D914" t="str">
            <v>Paper Presentation</v>
          </cell>
          <cell r="E914" t="str">
            <v>Poster Presentation</v>
          </cell>
          <cell r="F914" t="str">
            <v xml:space="preserve">Medical Symposium Prelims </v>
          </cell>
          <cell r="G914" t="str">
            <v>Debate Prelims</v>
          </cell>
          <cell r="H914" t="str">
            <v>Medventure</v>
          </cell>
          <cell r="I914" t="str">
            <v>Medquiz</v>
          </cell>
          <cell r="J914" t="str">
            <v>Invictus</v>
          </cell>
          <cell r="K914" t="str">
            <v>Graphilia</v>
          </cell>
          <cell r="L914" t="str">
            <v>Art Attack</v>
          </cell>
          <cell r="M914" t="str">
            <v>Shuttermedics</v>
          </cell>
        </row>
        <row r="915">
          <cell r="A915" t="str">
            <v>OSMEC-1190</v>
          </cell>
          <cell r="B915" t="str">
            <v xml:space="preserve">Registration Check-In </v>
          </cell>
          <cell r="C915" t="str">
            <v xml:space="preserve">Case Presentation </v>
          </cell>
          <cell r="D915" t="str">
            <v>Paper Presentation</v>
          </cell>
          <cell r="E915" t="str">
            <v>Poster Presentation</v>
          </cell>
          <cell r="F915" t="str">
            <v xml:space="preserve">Medical Symposium Prelims </v>
          </cell>
          <cell r="G915" t="str">
            <v>Debate Prelims</v>
          </cell>
          <cell r="H915" t="str">
            <v>Medventure</v>
          </cell>
          <cell r="I915" t="str">
            <v>Medquiz</v>
          </cell>
          <cell r="J915" t="str">
            <v>Invictus</v>
          </cell>
          <cell r="K915" t="str">
            <v>Graphilia</v>
          </cell>
          <cell r="L915" t="str">
            <v>Art Attack</v>
          </cell>
          <cell r="M915" t="str">
            <v>Shuttermedics</v>
          </cell>
        </row>
        <row r="916">
          <cell r="A916" t="str">
            <v>OSMEC-1195</v>
          </cell>
          <cell r="B916" t="str">
            <v xml:space="preserve">Registration Check-In </v>
          </cell>
          <cell r="C916" t="str">
            <v xml:space="preserve">Case Presentation </v>
          </cell>
          <cell r="D916" t="str">
            <v>Paper Presentation</v>
          </cell>
          <cell r="E916" t="str">
            <v>Poster Presentation</v>
          </cell>
          <cell r="F916" t="str">
            <v xml:space="preserve">Medical Symposium Prelims </v>
          </cell>
          <cell r="G916" t="str">
            <v>Debate Prelims</v>
          </cell>
          <cell r="H916" t="str">
            <v>Medventure</v>
          </cell>
          <cell r="I916" t="str">
            <v>Medquiz</v>
          </cell>
          <cell r="J916" t="str">
            <v>Invictus</v>
          </cell>
          <cell r="K916" t="str">
            <v>Graphilia</v>
          </cell>
          <cell r="L916" t="str">
            <v>Art Attack</v>
          </cell>
          <cell r="M916" t="str">
            <v>Shuttermedics</v>
          </cell>
        </row>
        <row r="917">
          <cell r="A917" t="str">
            <v>OSMEC-1192</v>
          </cell>
          <cell r="B917" t="str">
            <v xml:space="preserve">Registration Check-In </v>
          </cell>
          <cell r="C917" t="str">
            <v xml:space="preserve">Case Presentation </v>
          </cell>
          <cell r="D917" t="str">
            <v>Paper Presentation</v>
          </cell>
          <cell r="E917" t="str">
            <v>Poster Presentation</v>
          </cell>
          <cell r="F917" t="str">
            <v xml:space="preserve">Medical Symposium Prelims </v>
          </cell>
          <cell r="G917" t="str">
            <v>Debate Prelims</v>
          </cell>
          <cell r="H917" t="str">
            <v>Medventure</v>
          </cell>
          <cell r="I917" t="str">
            <v>Medquiz</v>
          </cell>
          <cell r="J917" t="str">
            <v>Invictus</v>
          </cell>
          <cell r="K917" t="str">
            <v>Graphilia</v>
          </cell>
          <cell r="L917" t="str">
            <v>Art Attack</v>
          </cell>
          <cell r="M917" t="str">
            <v>Shuttermedics</v>
          </cell>
        </row>
        <row r="918">
          <cell r="A918" t="str">
            <v>OSMEC-1194</v>
          </cell>
          <cell r="B918" t="str">
            <v xml:space="preserve">Registration Check-In </v>
          </cell>
          <cell r="C918" t="str">
            <v xml:space="preserve">Case Presentation </v>
          </cell>
          <cell r="D918" t="str">
            <v>Paper Presentation</v>
          </cell>
          <cell r="E918" t="str">
            <v>Poster Presentation</v>
          </cell>
          <cell r="F918" t="str">
            <v xml:space="preserve">Medical Symposium Prelims </v>
          </cell>
          <cell r="G918" t="str">
            <v>Debate Prelims</v>
          </cell>
          <cell r="H918" t="str">
            <v>Medventure</v>
          </cell>
          <cell r="I918" t="str">
            <v>Medquiz</v>
          </cell>
          <cell r="J918" t="str">
            <v>Invictus</v>
          </cell>
          <cell r="K918" t="str">
            <v>Graphilia</v>
          </cell>
          <cell r="L918" t="str">
            <v>Art Attack</v>
          </cell>
          <cell r="M918" t="str">
            <v>Shuttermedics</v>
          </cell>
        </row>
        <row r="919">
          <cell r="A919" t="str">
            <v>OSMEC-1198</v>
          </cell>
          <cell r="B919" t="str">
            <v xml:space="preserve">Registration Check-In </v>
          </cell>
          <cell r="C919" t="str">
            <v xml:space="preserve">Case Presentation </v>
          </cell>
          <cell r="D919" t="str">
            <v>Paper Presentation</v>
          </cell>
          <cell r="E919" t="str">
            <v>Poster Presentation</v>
          </cell>
          <cell r="F919" t="str">
            <v xml:space="preserve">Medical Symposium Prelims </v>
          </cell>
          <cell r="G919" t="str">
            <v>Debate Prelims</v>
          </cell>
          <cell r="H919" t="str">
            <v>Medventure</v>
          </cell>
          <cell r="I919" t="str">
            <v>Medquiz</v>
          </cell>
          <cell r="J919" t="str">
            <v>Invictus</v>
          </cell>
          <cell r="K919" t="str">
            <v>Graphilia</v>
          </cell>
          <cell r="L919" t="str">
            <v>Art Attack</v>
          </cell>
          <cell r="M919" t="str">
            <v>Shuttermedics</v>
          </cell>
        </row>
        <row r="920">
          <cell r="A920" t="str">
            <v>OSMEC-1199</v>
          </cell>
          <cell r="B920" t="str">
            <v xml:space="preserve">Registration Check-In </v>
          </cell>
          <cell r="C920" t="str">
            <v xml:space="preserve">Case Presentation </v>
          </cell>
          <cell r="D920" t="str">
            <v>Paper Presentation</v>
          </cell>
          <cell r="E920" t="str">
            <v>Poster Presentation</v>
          </cell>
          <cell r="F920" t="str">
            <v xml:space="preserve">Medical Symposium Prelims </v>
          </cell>
          <cell r="G920" t="str">
            <v>Debate Prelims</v>
          </cell>
          <cell r="H920" t="str">
            <v>Medventure</v>
          </cell>
          <cell r="I920" t="str">
            <v>Medquiz</v>
          </cell>
          <cell r="J920" t="str">
            <v>Invictus</v>
          </cell>
          <cell r="K920" t="str">
            <v>Graphilia</v>
          </cell>
          <cell r="L920" t="str">
            <v>Art Attack</v>
          </cell>
          <cell r="M920" t="str">
            <v>Shuttermedics</v>
          </cell>
        </row>
        <row r="921">
          <cell r="A921" t="str">
            <v>OSMEC-1201</v>
          </cell>
          <cell r="B921" t="str">
            <v xml:space="preserve">Registration Check-In </v>
          </cell>
          <cell r="C921" t="str">
            <v xml:space="preserve">Case Presentation </v>
          </cell>
          <cell r="D921" t="str">
            <v>Paper Presentation</v>
          </cell>
          <cell r="E921" t="str">
            <v>Poster Presentation</v>
          </cell>
          <cell r="F921" t="str">
            <v xml:space="preserve">Medical Symposium Prelims </v>
          </cell>
          <cell r="G921" t="str">
            <v>Debate Prelims</v>
          </cell>
          <cell r="H921" t="str">
            <v>Medventure</v>
          </cell>
          <cell r="I921" t="str">
            <v>Medquiz</v>
          </cell>
          <cell r="J921" t="str">
            <v>Invictus</v>
          </cell>
          <cell r="K921" t="str">
            <v>Graphilia</v>
          </cell>
          <cell r="L921" t="str">
            <v>Art Attack</v>
          </cell>
          <cell r="M921" t="str">
            <v>Shuttermedics</v>
          </cell>
        </row>
        <row r="922">
          <cell r="A922" t="str">
            <v>OSMEC-1203</v>
          </cell>
          <cell r="B922" t="str">
            <v xml:space="preserve">Registration Check-In </v>
          </cell>
          <cell r="C922" t="str">
            <v xml:space="preserve">Case Presentation </v>
          </cell>
          <cell r="D922" t="str">
            <v>Paper Presentation</v>
          </cell>
          <cell r="E922" t="str">
            <v>Poster Presentation</v>
          </cell>
          <cell r="F922" t="str">
            <v xml:space="preserve">Medical Symposium Prelims </v>
          </cell>
          <cell r="G922" t="str">
            <v>Debate Prelims</v>
          </cell>
          <cell r="H922" t="str">
            <v>Medventure</v>
          </cell>
          <cell r="I922" t="str">
            <v>Medquiz</v>
          </cell>
          <cell r="J922" t="str">
            <v>Invictus</v>
          </cell>
          <cell r="K922" t="str">
            <v>Graphilia</v>
          </cell>
          <cell r="L922" t="str">
            <v>Art Attack</v>
          </cell>
          <cell r="M922" t="str">
            <v>Shuttermedics</v>
          </cell>
        </row>
        <row r="923">
          <cell r="A923" t="str">
            <v>OSMEC-1202</v>
          </cell>
          <cell r="B923" t="str">
            <v xml:space="preserve">Registration Check-In </v>
          </cell>
          <cell r="C923" t="str">
            <v xml:space="preserve">Case Presentation </v>
          </cell>
          <cell r="D923" t="str">
            <v>Paper Presentation</v>
          </cell>
          <cell r="E923" t="str">
            <v>Poster Presentation</v>
          </cell>
          <cell r="F923" t="str">
            <v xml:space="preserve">Medical Symposium Prelims </v>
          </cell>
          <cell r="G923" t="str">
            <v>Debate Prelims</v>
          </cell>
          <cell r="H923" t="str">
            <v>Medventure</v>
          </cell>
          <cell r="I923" t="str">
            <v>Medquiz</v>
          </cell>
          <cell r="J923" t="str">
            <v>Invictus</v>
          </cell>
          <cell r="K923" t="str">
            <v>Graphilia</v>
          </cell>
          <cell r="L923" t="str">
            <v>Art Attack</v>
          </cell>
          <cell r="M923" t="str">
            <v>Shuttermedics</v>
          </cell>
        </row>
        <row r="924">
          <cell r="A924" t="str">
            <v>OSMEC-1205</v>
          </cell>
          <cell r="B924" t="str">
            <v xml:space="preserve">Registration Check-In </v>
          </cell>
          <cell r="C924" t="str">
            <v xml:space="preserve">Case Presentation </v>
          </cell>
          <cell r="D924" t="str">
            <v>Paper Presentation</v>
          </cell>
          <cell r="E924" t="str">
            <v>Poster Presentation</v>
          </cell>
          <cell r="F924" t="str">
            <v xml:space="preserve">Medical Symposium Prelims </v>
          </cell>
          <cell r="G924" t="str">
            <v>Debate Prelims</v>
          </cell>
          <cell r="H924" t="str">
            <v>Medventure</v>
          </cell>
          <cell r="I924" t="str">
            <v>Medquiz</v>
          </cell>
          <cell r="J924" t="str">
            <v>Invictus</v>
          </cell>
          <cell r="K924" t="str">
            <v>Graphilia</v>
          </cell>
          <cell r="L924" t="str">
            <v>Art Attack</v>
          </cell>
          <cell r="M924" t="str">
            <v>Shuttermedics</v>
          </cell>
        </row>
        <row r="925">
          <cell r="A925" t="str">
            <v>OSMEC-1207</v>
          </cell>
          <cell r="B925" t="str">
            <v xml:space="preserve">Registration Check-In </v>
          </cell>
          <cell r="C925" t="str">
            <v xml:space="preserve">Case Presentation </v>
          </cell>
          <cell r="D925" t="str">
            <v>Paper Presentation</v>
          </cell>
          <cell r="E925" t="str">
            <v>Poster Presentation</v>
          </cell>
          <cell r="F925" t="str">
            <v xml:space="preserve">Medical Symposium Prelims </v>
          </cell>
          <cell r="G925" t="str">
            <v>Debate Prelims</v>
          </cell>
          <cell r="H925" t="str">
            <v>Medventure</v>
          </cell>
          <cell r="I925" t="str">
            <v>Medquiz</v>
          </cell>
          <cell r="J925" t="str">
            <v>Invictus</v>
          </cell>
          <cell r="K925" t="str">
            <v>Graphilia</v>
          </cell>
          <cell r="L925" t="str">
            <v>Art Attack</v>
          </cell>
          <cell r="M925" t="str">
            <v>Shuttermedics</v>
          </cell>
        </row>
        <row r="926">
          <cell r="A926" t="str">
            <v>OSMEC-1209</v>
          </cell>
          <cell r="B926" t="str">
            <v xml:space="preserve">Registration Check-In </v>
          </cell>
          <cell r="C926" t="str">
            <v xml:space="preserve">Case Presentation </v>
          </cell>
          <cell r="D926" t="str">
            <v>Paper Presentation</v>
          </cell>
          <cell r="E926" t="str">
            <v>Poster Presentation</v>
          </cell>
          <cell r="F926" t="str">
            <v xml:space="preserve">Medical Symposium Prelims </v>
          </cell>
          <cell r="G926" t="str">
            <v>Debate Prelims</v>
          </cell>
          <cell r="H926" t="str">
            <v>Medventure</v>
          </cell>
          <cell r="I926" t="str">
            <v>Medquiz</v>
          </cell>
          <cell r="J926" t="str">
            <v>Invictus</v>
          </cell>
          <cell r="K926" t="str">
            <v>Graphilia</v>
          </cell>
          <cell r="L926" t="str">
            <v>Art Attack</v>
          </cell>
          <cell r="M926" t="str">
            <v>Shuttermedics</v>
          </cell>
        </row>
        <row r="927">
          <cell r="A927" t="str">
            <v>OSMEC-1211</v>
          </cell>
          <cell r="B927" t="str">
            <v xml:space="preserve">Registration Check-In </v>
          </cell>
          <cell r="C927" t="str">
            <v xml:space="preserve">Case Presentation </v>
          </cell>
          <cell r="D927" t="str">
            <v>Paper Presentation</v>
          </cell>
          <cell r="E927" t="str">
            <v>Poster Presentation</v>
          </cell>
          <cell r="F927" t="str">
            <v xml:space="preserve">Medical Symposium Prelims </v>
          </cell>
          <cell r="G927" t="str">
            <v>Debate Prelims</v>
          </cell>
          <cell r="H927" t="str">
            <v>Medventure</v>
          </cell>
          <cell r="I927" t="str">
            <v>Medquiz</v>
          </cell>
          <cell r="J927" t="str">
            <v>Invictus</v>
          </cell>
          <cell r="K927" t="str">
            <v>Graphilia</v>
          </cell>
          <cell r="L927" t="str">
            <v>Art Attack</v>
          </cell>
          <cell r="M927" t="str">
            <v>Shuttermedics</v>
          </cell>
        </row>
        <row r="928">
          <cell r="A928" t="str">
            <v>OSMEC-1213</v>
          </cell>
          <cell r="B928" t="str">
            <v xml:space="preserve">Registration Check-In </v>
          </cell>
          <cell r="C928" t="str">
            <v xml:space="preserve">Case Presentation </v>
          </cell>
          <cell r="D928" t="str">
            <v>Paper Presentation</v>
          </cell>
          <cell r="E928" t="str">
            <v>Poster Presentation</v>
          </cell>
          <cell r="F928" t="str">
            <v xml:space="preserve">Medical Symposium Prelims </v>
          </cell>
          <cell r="G928" t="str">
            <v>Debate Prelims</v>
          </cell>
          <cell r="H928" t="str">
            <v>Medventure</v>
          </cell>
          <cell r="I928" t="str">
            <v>Medquiz</v>
          </cell>
          <cell r="J928" t="str">
            <v>Invictus</v>
          </cell>
          <cell r="K928" t="str">
            <v>Graphilia</v>
          </cell>
          <cell r="L928" t="str">
            <v>Art Attack</v>
          </cell>
          <cell r="M928" t="str">
            <v>Shuttermedics</v>
          </cell>
        </row>
        <row r="929">
          <cell r="A929" t="str">
            <v>OSMEC-1216</v>
          </cell>
          <cell r="B929" t="str">
            <v xml:space="preserve">Registration Check-In </v>
          </cell>
          <cell r="C929" t="str">
            <v xml:space="preserve">Case Presentation </v>
          </cell>
          <cell r="D929" t="str">
            <v>Paper Presentation</v>
          </cell>
          <cell r="E929" t="str">
            <v>Poster Presentation</v>
          </cell>
          <cell r="F929" t="str">
            <v xml:space="preserve">Medical Symposium Prelims </v>
          </cell>
          <cell r="G929" t="str">
            <v>Debate Prelims</v>
          </cell>
          <cell r="H929" t="str">
            <v>Medventure</v>
          </cell>
          <cell r="I929" t="str">
            <v>Medquiz</v>
          </cell>
          <cell r="J929" t="str">
            <v>Invictus</v>
          </cell>
          <cell r="K929" t="str">
            <v>Graphilia</v>
          </cell>
          <cell r="L929" t="str">
            <v>Art Attack</v>
          </cell>
          <cell r="M929" t="str">
            <v>Shuttermedics</v>
          </cell>
        </row>
        <row r="930">
          <cell r="A930" t="str">
            <v>OSMEC-1215</v>
          </cell>
          <cell r="B930" t="str">
            <v xml:space="preserve">Registration Check-In </v>
          </cell>
          <cell r="C930" t="str">
            <v xml:space="preserve">Case Presentation </v>
          </cell>
          <cell r="D930" t="str">
            <v>Paper Presentation</v>
          </cell>
          <cell r="E930" t="str">
            <v>Poster Presentation</v>
          </cell>
          <cell r="F930" t="str">
            <v xml:space="preserve">Medical Symposium Prelims </v>
          </cell>
          <cell r="G930" t="str">
            <v>Debate Prelims</v>
          </cell>
          <cell r="H930" t="str">
            <v>Medventure</v>
          </cell>
          <cell r="I930" t="str">
            <v>Medquiz</v>
          </cell>
          <cell r="J930" t="str">
            <v>Invictus</v>
          </cell>
          <cell r="K930" t="str">
            <v>Graphilia</v>
          </cell>
          <cell r="L930" t="str">
            <v>Art Attack</v>
          </cell>
          <cell r="M930" t="str">
            <v>Shuttermedics</v>
          </cell>
        </row>
        <row r="931">
          <cell r="A931" t="str">
            <v>OSMEC-1218</v>
          </cell>
          <cell r="B931" t="str">
            <v xml:space="preserve">Registration Check-In </v>
          </cell>
          <cell r="C931" t="str">
            <v xml:space="preserve">Case Presentation </v>
          </cell>
          <cell r="D931" t="str">
            <v>Paper Presentation</v>
          </cell>
          <cell r="E931" t="str">
            <v>Poster Presentation</v>
          </cell>
          <cell r="F931" t="str">
            <v xml:space="preserve">Medical Symposium Prelims </v>
          </cell>
          <cell r="G931" t="str">
            <v>Debate Prelims</v>
          </cell>
          <cell r="H931" t="str">
            <v>Medventure</v>
          </cell>
          <cell r="I931" t="str">
            <v>Medquiz</v>
          </cell>
          <cell r="J931" t="str">
            <v>Invictus</v>
          </cell>
          <cell r="K931" t="str">
            <v>Graphilia</v>
          </cell>
          <cell r="L931" t="str">
            <v>Art Attack</v>
          </cell>
          <cell r="M931" t="str">
            <v>Shuttermedics</v>
          </cell>
        </row>
        <row r="932">
          <cell r="A932" t="str">
            <v>OSMEC-1221</v>
          </cell>
          <cell r="B932" t="str">
            <v xml:space="preserve">Registration Check-In </v>
          </cell>
          <cell r="C932" t="str">
            <v xml:space="preserve">Case Presentation </v>
          </cell>
          <cell r="D932" t="str">
            <v>Paper Presentation</v>
          </cell>
          <cell r="E932" t="str">
            <v>Poster Presentation</v>
          </cell>
          <cell r="F932" t="str">
            <v xml:space="preserve">Medical Symposium Prelims </v>
          </cell>
          <cell r="G932" t="str">
            <v>Debate Prelims</v>
          </cell>
          <cell r="H932" t="str">
            <v>Medventure</v>
          </cell>
          <cell r="I932" t="str">
            <v>Medquiz</v>
          </cell>
          <cell r="J932" t="str">
            <v>Invictus</v>
          </cell>
          <cell r="K932" t="str">
            <v>Graphilia</v>
          </cell>
          <cell r="L932" t="str">
            <v>Art Attack</v>
          </cell>
          <cell r="M932" t="str">
            <v>Shuttermedics</v>
          </cell>
        </row>
        <row r="933">
          <cell r="A933" t="str">
            <v>OSMEC-1220</v>
          </cell>
          <cell r="B933" t="str">
            <v xml:space="preserve">Registration Check-In </v>
          </cell>
          <cell r="C933" t="str">
            <v xml:space="preserve">Case Presentation </v>
          </cell>
          <cell r="D933" t="str">
            <v>Paper Presentation</v>
          </cell>
          <cell r="E933" t="str">
            <v>Poster Presentation</v>
          </cell>
          <cell r="F933" t="str">
            <v xml:space="preserve">Medical Symposium Prelims </v>
          </cell>
          <cell r="G933" t="str">
            <v>Debate Prelims</v>
          </cell>
          <cell r="H933" t="str">
            <v>Medventure</v>
          </cell>
          <cell r="I933" t="str">
            <v>Medquiz</v>
          </cell>
          <cell r="J933" t="str">
            <v>Invictus</v>
          </cell>
          <cell r="K933" t="str">
            <v>Graphilia</v>
          </cell>
          <cell r="L933" t="str">
            <v>Art Attack</v>
          </cell>
          <cell r="M933" t="str">
            <v>Shuttermedics</v>
          </cell>
        </row>
        <row r="934">
          <cell r="A934" t="str">
            <v>OSMEC-1224</v>
          </cell>
          <cell r="B934" t="str">
            <v xml:space="preserve">Registration Check-In </v>
          </cell>
          <cell r="C934" t="str">
            <v xml:space="preserve">Case Presentation </v>
          </cell>
          <cell r="D934" t="str">
            <v>Paper Presentation</v>
          </cell>
          <cell r="E934" t="str">
            <v>Poster Presentation</v>
          </cell>
          <cell r="F934" t="str">
            <v xml:space="preserve">Medical Symposium Prelims </v>
          </cell>
          <cell r="G934" t="str">
            <v>Debate Prelims</v>
          </cell>
          <cell r="H934" t="str">
            <v>Medventure</v>
          </cell>
          <cell r="I934" t="str">
            <v>Medquiz</v>
          </cell>
          <cell r="J934" t="str">
            <v>Invictus</v>
          </cell>
          <cell r="K934" t="str">
            <v>Graphilia</v>
          </cell>
          <cell r="L934" t="str">
            <v>Art Attack</v>
          </cell>
          <cell r="M934" t="str">
            <v>Shuttermedics</v>
          </cell>
        </row>
        <row r="935">
          <cell r="A935" t="str">
            <v>OSMEC-1223</v>
          </cell>
          <cell r="B935" t="str">
            <v xml:space="preserve">Registration Check-In </v>
          </cell>
          <cell r="C935" t="str">
            <v xml:space="preserve">Case Presentation </v>
          </cell>
          <cell r="D935" t="str">
            <v>Paper Presentation</v>
          </cell>
          <cell r="E935" t="str">
            <v>Poster Presentation</v>
          </cell>
          <cell r="F935" t="str">
            <v xml:space="preserve">Medical Symposium Prelims </v>
          </cell>
          <cell r="G935" t="str">
            <v>Debate Prelims</v>
          </cell>
          <cell r="H935" t="str">
            <v>Medventure</v>
          </cell>
          <cell r="I935" t="str">
            <v>Medquiz</v>
          </cell>
          <cell r="J935" t="str">
            <v>Invictus</v>
          </cell>
          <cell r="K935" t="str">
            <v>Graphilia</v>
          </cell>
          <cell r="L935" t="str">
            <v>Art Attack</v>
          </cell>
          <cell r="M935" t="str">
            <v>Shuttermedics</v>
          </cell>
        </row>
        <row r="936">
          <cell r="A936" t="str">
            <v>OSMEC-1230</v>
          </cell>
          <cell r="B936" t="str">
            <v xml:space="preserve">Registration Check-In </v>
          </cell>
          <cell r="C936" t="str">
            <v xml:space="preserve">Case Presentation </v>
          </cell>
          <cell r="D936" t="str">
            <v>Paper Presentation</v>
          </cell>
          <cell r="E936" t="str">
            <v>Poster Presentation</v>
          </cell>
          <cell r="F936" t="str">
            <v xml:space="preserve">Medical Symposium Prelims </v>
          </cell>
          <cell r="G936" t="str">
            <v>Debate Prelims</v>
          </cell>
          <cell r="H936" t="str">
            <v>Medventure</v>
          </cell>
          <cell r="I936" t="str">
            <v>Medquiz</v>
          </cell>
          <cell r="J936" t="str">
            <v>Invictus</v>
          </cell>
          <cell r="K936" t="str">
            <v>Graphilia</v>
          </cell>
          <cell r="L936" t="str">
            <v>Art Attack</v>
          </cell>
          <cell r="M936" t="str">
            <v>Shuttermedics</v>
          </cell>
        </row>
        <row r="937">
          <cell r="A937" t="str">
            <v>OSMEC-1225</v>
          </cell>
          <cell r="B937" t="str">
            <v xml:space="preserve">Registration Check-In </v>
          </cell>
          <cell r="C937" t="str">
            <v xml:space="preserve">Case Presentation </v>
          </cell>
          <cell r="D937" t="str">
            <v>Paper Presentation</v>
          </cell>
          <cell r="E937" t="str">
            <v>Poster Presentation</v>
          </cell>
          <cell r="F937" t="str">
            <v xml:space="preserve">Medical Symposium Prelims </v>
          </cell>
          <cell r="G937" t="str">
            <v>Debate Prelims</v>
          </cell>
          <cell r="H937" t="str">
            <v>Medventure</v>
          </cell>
          <cell r="I937" t="str">
            <v>Medquiz</v>
          </cell>
          <cell r="J937" t="str">
            <v>Invictus</v>
          </cell>
          <cell r="K937" t="str">
            <v>Graphilia</v>
          </cell>
          <cell r="L937" t="str">
            <v>Art Attack</v>
          </cell>
          <cell r="M937" t="str">
            <v>Shuttermedics</v>
          </cell>
        </row>
        <row r="938">
          <cell r="A938" t="str">
            <v>OSMEC-1228</v>
          </cell>
          <cell r="B938" t="str">
            <v xml:space="preserve">Registration Check-In </v>
          </cell>
          <cell r="C938" t="str">
            <v xml:space="preserve">Case Presentation </v>
          </cell>
          <cell r="D938" t="str">
            <v>Paper Presentation</v>
          </cell>
          <cell r="E938" t="str">
            <v>Poster Presentation</v>
          </cell>
          <cell r="F938" t="str">
            <v xml:space="preserve">Medical Symposium Prelims </v>
          </cell>
          <cell r="G938" t="str">
            <v>Debate Prelims</v>
          </cell>
          <cell r="H938" t="str">
            <v>Medventure</v>
          </cell>
          <cell r="I938" t="str">
            <v>Medquiz</v>
          </cell>
          <cell r="J938" t="str">
            <v>Invictus</v>
          </cell>
          <cell r="K938" t="str">
            <v>Graphilia</v>
          </cell>
          <cell r="L938" t="str">
            <v>Art Attack</v>
          </cell>
          <cell r="M938" t="str">
            <v>Shuttermedics</v>
          </cell>
        </row>
        <row r="939">
          <cell r="A939" t="str">
            <v>OSMEC-1226</v>
          </cell>
          <cell r="B939" t="str">
            <v xml:space="preserve">Registration Check-In </v>
          </cell>
          <cell r="C939" t="str">
            <v xml:space="preserve">Case Presentation </v>
          </cell>
          <cell r="D939" t="str">
            <v>Paper Presentation</v>
          </cell>
          <cell r="E939" t="str">
            <v>Poster Presentation</v>
          </cell>
          <cell r="F939" t="str">
            <v xml:space="preserve">Medical Symposium Prelims </v>
          </cell>
          <cell r="G939" t="str">
            <v>Debate Prelims</v>
          </cell>
          <cell r="H939" t="str">
            <v>Medventure</v>
          </cell>
          <cell r="I939" t="str">
            <v>Medquiz</v>
          </cell>
          <cell r="J939" t="str">
            <v>Invictus</v>
          </cell>
          <cell r="K939" t="str">
            <v>Graphilia</v>
          </cell>
          <cell r="L939" t="str">
            <v>Art Attack</v>
          </cell>
          <cell r="M939" t="str">
            <v>Shuttermedics</v>
          </cell>
        </row>
        <row r="940">
          <cell r="A940" t="str">
            <v>OSMEC-1229</v>
          </cell>
          <cell r="B940" t="str">
            <v xml:space="preserve">Registration Check-In </v>
          </cell>
          <cell r="C940" t="str">
            <v xml:space="preserve">Case Presentation </v>
          </cell>
          <cell r="D940" t="str">
            <v>Paper Presentation</v>
          </cell>
          <cell r="E940" t="str">
            <v>Poster Presentation</v>
          </cell>
          <cell r="F940" t="str">
            <v xml:space="preserve">Medical Symposium Prelims </v>
          </cell>
          <cell r="G940" t="str">
            <v>Debate Prelims</v>
          </cell>
          <cell r="H940" t="str">
            <v>Medventure</v>
          </cell>
          <cell r="I940" t="str">
            <v>Medquiz</v>
          </cell>
          <cell r="J940" t="str">
            <v>Invictus</v>
          </cell>
          <cell r="K940" t="str">
            <v>Graphilia</v>
          </cell>
          <cell r="L940" t="str">
            <v>Art Attack</v>
          </cell>
          <cell r="M940" t="str">
            <v>Shuttermedics</v>
          </cell>
        </row>
        <row r="941">
          <cell r="A941" t="str">
            <v>OSMEC-1231</v>
          </cell>
          <cell r="B941" t="str">
            <v xml:space="preserve">Registration Check-In </v>
          </cell>
          <cell r="C941" t="str">
            <v xml:space="preserve">Case Presentation </v>
          </cell>
          <cell r="D941" t="str">
            <v>Paper Presentation</v>
          </cell>
          <cell r="E941" t="str">
            <v>Poster Presentation</v>
          </cell>
          <cell r="F941" t="str">
            <v xml:space="preserve">Medical Symposium Prelims </v>
          </cell>
          <cell r="G941" t="str">
            <v>Debate Prelims</v>
          </cell>
          <cell r="H941" t="str">
            <v>Medventure</v>
          </cell>
          <cell r="I941" t="str">
            <v>Medquiz</v>
          </cell>
          <cell r="J941" t="str">
            <v>Invictus</v>
          </cell>
          <cell r="K941" t="str">
            <v>Graphilia</v>
          </cell>
          <cell r="L941" t="str">
            <v>Art Attack</v>
          </cell>
          <cell r="M941" t="str">
            <v>Shuttermedics</v>
          </cell>
        </row>
        <row r="942">
          <cell r="A942" t="str">
            <v>OSMEC-1234</v>
          </cell>
          <cell r="B942" t="str">
            <v xml:space="preserve">Registration Check-In </v>
          </cell>
          <cell r="C942" t="str">
            <v xml:space="preserve">Case Presentation </v>
          </cell>
          <cell r="D942" t="str">
            <v>Paper Presentation</v>
          </cell>
          <cell r="E942" t="str">
            <v>Poster Presentation</v>
          </cell>
          <cell r="F942" t="str">
            <v xml:space="preserve">Medical Symposium Prelims </v>
          </cell>
          <cell r="G942" t="str">
            <v>Debate Prelims</v>
          </cell>
          <cell r="H942" t="str">
            <v>Medventure</v>
          </cell>
          <cell r="I942" t="str">
            <v>Medquiz</v>
          </cell>
          <cell r="J942" t="str">
            <v>Invictus</v>
          </cell>
          <cell r="K942" t="str">
            <v>Graphilia</v>
          </cell>
          <cell r="L942" t="str">
            <v>Art Attack</v>
          </cell>
          <cell r="M942" t="str">
            <v>Shuttermedics</v>
          </cell>
        </row>
        <row r="943">
          <cell r="A943" t="str">
            <v>OSMEC-1233</v>
          </cell>
          <cell r="B943" t="str">
            <v xml:space="preserve">Registration Check-In </v>
          </cell>
          <cell r="C943" t="str">
            <v xml:space="preserve">Case Presentation </v>
          </cell>
          <cell r="D943" t="str">
            <v>Paper Presentation</v>
          </cell>
          <cell r="E943" t="str">
            <v>Poster Presentation</v>
          </cell>
          <cell r="F943" t="str">
            <v xml:space="preserve">Medical Symposium Prelims </v>
          </cell>
          <cell r="G943" t="str">
            <v>Debate Prelims</v>
          </cell>
          <cell r="H943" t="str">
            <v>Medventure</v>
          </cell>
          <cell r="I943" t="str">
            <v>Medquiz</v>
          </cell>
          <cell r="J943" t="str">
            <v>Invictus</v>
          </cell>
          <cell r="K943" t="str">
            <v>Graphilia</v>
          </cell>
          <cell r="L943" t="str">
            <v>Art Attack</v>
          </cell>
          <cell r="M943" t="str">
            <v>Shuttermedics</v>
          </cell>
        </row>
        <row r="944">
          <cell r="A944" t="str">
            <v>OSMEC-1236</v>
          </cell>
          <cell r="B944" t="str">
            <v xml:space="preserve">Registration Check-In </v>
          </cell>
          <cell r="C944" t="str">
            <v xml:space="preserve">Case Presentation </v>
          </cell>
          <cell r="D944" t="str">
            <v>Paper Presentation</v>
          </cell>
          <cell r="E944" t="str">
            <v>Poster Presentation</v>
          </cell>
          <cell r="F944" t="str">
            <v xml:space="preserve">Medical Symposium Prelims </v>
          </cell>
          <cell r="G944" t="str">
            <v>Debate Prelims</v>
          </cell>
          <cell r="H944" t="str">
            <v>Medventure</v>
          </cell>
          <cell r="I944" t="str">
            <v>Medquiz</v>
          </cell>
          <cell r="J944" t="str">
            <v>Invictus</v>
          </cell>
          <cell r="K944" t="str">
            <v>Graphilia</v>
          </cell>
          <cell r="L944" t="str">
            <v>Art Attack</v>
          </cell>
          <cell r="M944" t="str">
            <v>Shuttermedics</v>
          </cell>
        </row>
        <row r="945">
          <cell r="A945" t="str">
            <v>OSMEC-1238</v>
          </cell>
          <cell r="B945" t="str">
            <v xml:space="preserve">Registration Check-In </v>
          </cell>
          <cell r="C945" t="str">
            <v xml:space="preserve">Case Presentation </v>
          </cell>
          <cell r="D945" t="str">
            <v>Paper Presentation</v>
          </cell>
          <cell r="E945" t="str">
            <v>Poster Presentation</v>
          </cell>
          <cell r="F945" t="str">
            <v xml:space="preserve">Medical Symposium Prelims </v>
          </cell>
          <cell r="G945" t="str">
            <v>Debate Prelims</v>
          </cell>
          <cell r="H945" t="str">
            <v>Medventure</v>
          </cell>
          <cell r="I945" t="str">
            <v>Medquiz</v>
          </cell>
          <cell r="J945" t="str">
            <v>Invictus</v>
          </cell>
          <cell r="K945" t="str">
            <v>Graphilia</v>
          </cell>
          <cell r="L945" t="str">
            <v>Art Attack</v>
          </cell>
          <cell r="M945" t="str">
            <v>Shuttermedics</v>
          </cell>
        </row>
        <row r="946">
          <cell r="A946" t="str">
            <v>OSMEC-1237</v>
          </cell>
          <cell r="B946" t="str">
            <v xml:space="preserve">Registration Check-In </v>
          </cell>
          <cell r="C946" t="str">
            <v xml:space="preserve">Case Presentation </v>
          </cell>
          <cell r="D946" t="str">
            <v>Paper Presentation</v>
          </cell>
          <cell r="E946" t="str">
            <v>Poster Presentation</v>
          </cell>
          <cell r="F946" t="str">
            <v xml:space="preserve">Medical Symposium Prelims </v>
          </cell>
          <cell r="G946" t="str">
            <v>Debate Prelims</v>
          </cell>
          <cell r="H946" t="str">
            <v>Medventure</v>
          </cell>
          <cell r="I946" t="str">
            <v>Medquiz</v>
          </cell>
          <cell r="J946" t="str">
            <v>Invictus</v>
          </cell>
          <cell r="K946" t="str">
            <v>Graphilia</v>
          </cell>
          <cell r="L946" t="str">
            <v>Art Attack</v>
          </cell>
          <cell r="M946" t="str">
            <v>Shuttermedics</v>
          </cell>
        </row>
        <row r="947">
          <cell r="A947" t="str">
            <v>OSMEC-1239</v>
          </cell>
          <cell r="B947" t="str">
            <v xml:space="preserve">Registration Check-In </v>
          </cell>
          <cell r="C947" t="str">
            <v xml:space="preserve">Case Presentation </v>
          </cell>
          <cell r="D947" t="str">
            <v>Paper Presentation</v>
          </cell>
          <cell r="E947" t="str">
            <v>Poster Presentation</v>
          </cell>
          <cell r="F947" t="str">
            <v xml:space="preserve">Medical Symposium Prelims </v>
          </cell>
          <cell r="G947" t="str">
            <v>Debate Prelims</v>
          </cell>
          <cell r="H947" t="str">
            <v>Medventure</v>
          </cell>
          <cell r="I947" t="str">
            <v>Medquiz</v>
          </cell>
          <cell r="J947" t="str">
            <v>Invictus</v>
          </cell>
          <cell r="K947" t="str">
            <v>Graphilia</v>
          </cell>
          <cell r="L947" t="str">
            <v>Art Attack</v>
          </cell>
          <cell r="M947" t="str">
            <v>Shuttermedics</v>
          </cell>
        </row>
        <row r="948">
          <cell r="A948" t="str">
            <v>OSMEC-1241</v>
          </cell>
          <cell r="B948" t="str">
            <v xml:space="preserve">Registration Check-In </v>
          </cell>
          <cell r="C948" t="str">
            <v xml:space="preserve">Case Presentation </v>
          </cell>
          <cell r="D948" t="str">
            <v>Paper Presentation</v>
          </cell>
          <cell r="E948" t="str">
            <v>Poster Presentation</v>
          </cell>
          <cell r="F948" t="str">
            <v xml:space="preserve">Medical Symposium Prelims </v>
          </cell>
          <cell r="G948" t="str">
            <v>Debate Prelims</v>
          </cell>
          <cell r="H948" t="str">
            <v>Medventure</v>
          </cell>
          <cell r="I948" t="str">
            <v>Medquiz</v>
          </cell>
          <cell r="J948" t="str">
            <v>Invictus</v>
          </cell>
          <cell r="K948" t="str">
            <v>Graphilia</v>
          </cell>
          <cell r="L948" t="str">
            <v>Art Attack</v>
          </cell>
          <cell r="M948" t="str">
            <v>Shuttermedics</v>
          </cell>
        </row>
        <row r="949">
          <cell r="A949" t="str">
            <v>OSMEC-1242</v>
          </cell>
          <cell r="B949" t="str">
            <v xml:space="preserve">Registration Check-In </v>
          </cell>
          <cell r="C949" t="str">
            <v xml:space="preserve">Case Presentation </v>
          </cell>
          <cell r="D949" t="str">
            <v>Paper Presentation</v>
          </cell>
          <cell r="E949" t="str">
            <v>Poster Presentation</v>
          </cell>
          <cell r="F949" t="str">
            <v xml:space="preserve">Medical Symposium Prelims </v>
          </cell>
          <cell r="G949" t="str">
            <v>Debate Prelims</v>
          </cell>
          <cell r="H949" t="str">
            <v>Medventure</v>
          </cell>
          <cell r="I949" t="str">
            <v>Medquiz</v>
          </cell>
          <cell r="J949" t="str">
            <v>Invictus</v>
          </cell>
          <cell r="K949" t="str">
            <v>Graphilia</v>
          </cell>
          <cell r="L949" t="str">
            <v>Art Attack</v>
          </cell>
          <cell r="M949" t="str">
            <v>Shuttermedics</v>
          </cell>
        </row>
        <row r="950">
          <cell r="A950" t="str">
            <v>OSMEC-1243</v>
          </cell>
          <cell r="B950" t="str">
            <v xml:space="preserve">Registration Check-In </v>
          </cell>
          <cell r="C950" t="str">
            <v xml:space="preserve">Case Presentation </v>
          </cell>
          <cell r="D950" t="str">
            <v>Paper Presentation</v>
          </cell>
          <cell r="E950" t="str">
            <v>Poster Presentation</v>
          </cell>
          <cell r="F950" t="str">
            <v xml:space="preserve">Medical Symposium Prelims </v>
          </cell>
          <cell r="G950" t="str">
            <v>Debate Prelims</v>
          </cell>
          <cell r="H950" t="str">
            <v>Medventure</v>
          </cell>
          <cell r="I950" t="str">
            <v>Medquiz</v>
          </cell>
          <cell r="J950" t="str">
            <v>Invictus</v>
          </cell>
          <cell r="K950" t="str">
            <v>Graphilia</v>
          </cell>
          <cell r="L950" t="str">
            <v>Art Attack</v>
          </cell>
          <cell r="M950" t="str">
            <v>Shuttermedics</v>
          </cell>
        </row>
        <row r="951">
          <cell r="A951" t="str">
            <v>OSMEC-1245</v>
          </cell>
          <cell r="B951" t="str">
            <v xml:space="preserve">Registration Check-In </v>
          </cell>
          <cell r="C951" t="str">
            <v xml:space="preserve">Case Presentation </v>
          </cell>
          <cell r="D951" t="str">
            <v>Paper Presentation</v>
          </cell>
          <cell r="E951" t="str">
            <v>Poster Presentation</v>
          </cell>
          <cell r="F951" t="str">
            <v xml:space="preserve">Medical Symposium Prelims </v>
          </cell>
          <cell r="G951" t="str">
            <v>Debate Prelims</v>
          </cell>
          <cell r="H951" t="str">
            <v>Medventure</v>
          </cell>
          <cell r="I951" t="str">
            <v>Medquiz</v>
          </cell>
          <cell r="J951" t="str">
            <v>Invictus</v>
          </cell>
          <cell r="K951" t="str">
            <v>Graphilia</v>
          </cell>
          <cell r="L951" t="str">
            <v>Art Attack</v>
          </cell>
          <cell r="M951" t="str">
            <v>Shuttermedics</v>
          </cell>
        </row>
        <row r="952">
          <cell r="A952" t="str">
            <v>OSMEC-1246</v>
          </cell>
          <cell r="B952" t="str">
            <v xml:space="preserve">Registration Check-In </v>
          </cell>
          <cell r="C952" t="str">
            <v xml:space="preserve">Case Presentation </v>
          </cell>
          <cell r="D952" t="str">
            <v>Paper Presentation</v>
          </cell>
          <cell r="E952" t="str">
            <v>Poster Presentation</v>
          </cell>
          <cell r="F952" t="str">
            <v xml:space="preserve">Medical Symposium Prelims </v>
          </cell>
          <cell r="G952" t="str">
            <v>Debate Prelims</v>
          </cell>
          <cell r="H952" t="str">
            <v>Medventure</v>
          </cell>
          <cell r="I952" t="str">
            <v>Medquiz</v>
          </cell>
          <cell r="J952" t="str">
            <v>Invictus</v>
          </cell>
          <cell r="K952" t="str">
            <v>Graphilia</v>
          </cell>
          <cell r="L952" t="str">
            <v>Art Attack</v>
          </cell>
          <cell r="M952" t="str">
            <v>Shuttermedics</v>
          </cell>
        </row>
        <row r="953">
          <cell r="A953" t="str">
            <v>OSMEC-1247</v>
          </cell>
          <cell r="B953" t="str">
            <v xml:space="preserve">Registration Check-In </v>
          </cell>
          <cell r="C953" t="str">
            <v xml:space="preserve">Case Presentation </v>
          </cell>
          <cell r="D953" t="str">
            <v>Paper Presentation</v>
          </cell>
          <cell r="E953" t="str">
            <v>Poster Presentation</v>
          </cell>
          <cell r="F953" t="str">
            <v xml:space="preserve">Medical Symposium Prelims </v>
          </cell>
          <cell r="G953" t="str">
            <v>Debate Prelims</v>
          </cell>
          <cell r="H953" t="str">
            <v>Medventure</v>
          </cell>
          <cell r="I953" t="str">
            <v>Medquiz</v>
          </cell>
          <cell r="J953" t="str">
            <v>Invictus</v>
          </cell>
          <cell r="K953" t="str">
            <v>Graphilia</v>
          </cell>
          <cell r="L953" t="str">
            <v>Art Attack</v>
          </cell>
          <cell r="M953" t="str">
            <v>Shuttermedics</v>
          </cell>
        </row>
        <row r="954">
          <cell r="A954" t="str">
            <v>OSMEC-1249</v>
          </cell>
          <cell r="B954" t="str">
            <v xml:space="preserve">Registration Check-In </v>
          </cell>
          <cell r="C954" t="str">
            <v xml:space="preserve">Case Presentation </v>
          </cell>
          <cell r="D954" t="str">
            <v>Paper Presentation</v>
          </cell>
          <cell r="E954" t="str">
            <v>Poster Presentation</v>
          </cell>
          <cell r="F954" t="str">
            <v xml:space="preserve">Medical Symposium Prelims </v>
          </cell>
          <cell r="G954" t="str">
            <v>Debate Prelims</v>
          </cell>
          <cell r="H954" t="str">
            <v>Medventure</v>
          </cell>
          <cell r="I954" t="str">
            <v>Medquiz</v>
          </cell>
          <cell r="J954" t="str">
            <v>Invictus</v>
          </cell>
          <cell r="K954" t="str">
            <v>Graphilia</v>
          </cell>
          <cell r="L954" t="str">
            <v>Art Attack</v>
          </cell>
          <cell r="M954" t="str">
            <v>Shuttermedics</v>
          </cell>
        </row>
        <row r="955">
          <cell r="A955" t="str">
            <v>OSMEC-1251</v>
          </cell>
          <cell r="B955" t="str">
            <v xml:space="preserve">Registration Check-In </v>
          </cell>
          <cell r="C955" t="str">
            <v xml:space="preserve">Case Presentation </v>
          </cell>
          <cell r="D955" t="str">
            <v>Paper Presentation</v>
          </cell>
          <cell r="E955" t="str">
            <v>Poster Presentation</v>
          </cell>
          <cell r="F955" t="str">
            <v xml:space="preserve">Medical Symposium Prelims </v>
          </cell>
          <cell r="G955" t="str">
            <v>Debate Prelims</v>
          </cell>
          <cell r="H955" t="str">
            <v>Medventure</v>
          </cell>
          <cell r="I955" t="str">
            <v>Medquiz</v>
          </cell>
          <cell r="J955" t="str">
            <v>Invictus</v>
          </cell>
          <cell r="K955" t="str">
            <v>Graphilia</v>
          </cell>
          <cell r="L955" t="str">
            <v>Art Attack</v>
          </cell>
          <cell r="M955" t="str">
            <v>Shuttermedics</v>
          </cell>
        </row>
        <row r="956">
          <cell r="A956" t="str">
            <v>OSMEC-1252</v>
          </cell>
          <cell r="B956" t="str">
            <v xml:space="preserve">Registration Check-In </v>
          </cell>
          <cell r="C956" t="str">
            <v xml:space="preserve">Case Presentation </v>
          </cell>
          <cell r="D956" t="str">
            <v>Paper Presentation</v>
          </cell>
          <cell r="E956" t="str">
            <v>Poster Presentation</v>
          </cell>
          <cell r="F956" t="str">
            <v xml:space="preserve">Medical Symposium Prelims </v>
          </cell>
          <cell r="G956" t="str">
            <v>Debate Prelims</v>
          </cell>
          <cell r="H956" t="str">
            <v>Medventure</v>
          </cell>
          <cell r="I956" t="str">
            <v>Medquiz</v>
          </cell>
          <cell r="J956" t="str">
            <v>Invictus</v>
          </cell>
          <cell r="K956" t="str">
            <v>Graphilia</v>
          </cell>
          <cell r="L956" t="str">
            <v>Art Attack</v>
          </cell>
          <cell r="M956" t="str">
            <v>Shuttermedics</v>
          </cell>
        </row>
        <row r="957">
          <cell r="A957" t="str">
            <v>OSMEC-1253</v>
          </cell>
          <cell r="B957" t="str">
            <v xml:space="preserve">Registration Check-In </v>
          </cell>
          <cell r="C957" t="str">
            <v xml:space="preserve">Case Presentation </v>
          </cell>
          <cell r="D957" t="str">
            <v>Paper Presentation</v>
          </cell>
          <cell r="E957" t="str">
            <v>Poster Presentation</v>
          </cell>
          <cell r="F957" t="str">
            <v xml:space="preserve">Medical Symposium Prelims </v>
          </cell>
          <cell r="G957" t="str">
            <v>Debate Prelims</v>
          </cell>
          <cell r="H957" t="str">
            <v>Medventure</v>
          </cell>
          <cell r="I957" t="str">
            <v>Medquiz</v>
          </cell>
          <cell r="J957" t="str">
            <v>Invictus</v>
          </cell>
          <cell r="K957" t="str">
            <v>Graphilia</v>
          </cell>
          <cell r="L957" t="str">
            <v>Art Attack</v>
          </cell>
          <cell r="M957" t="str">
            <v>Shuttermedics</v>
          </cell>
        </row>
        <row r="958">
          <cell r="A958" t="str">
            <v>OSMEC-1254</v>
          </cell>
          <cell r="B958" t="str">
            <v xml:space="preserve">Registration Check-In </v>
          </cell>
          <cell r="C958" t="str">
            <v xml:space="preserve">Case Presentation </v>
          </cell>
          <cell r="D958" t="str">
            <v>Paper Presentation</v>
          </cell>
          <cell r="E958" t="str">
            <v>Poster Presentation</v>
          </cell>
          <cell r="F958" t="str">
            <v xml:space="preserve">Medical Symposium Prelims </v>
          </cell>
          <cell r="G958" t="str">
            <v>Debate Prelims</v>
          </cell>
          <cell r="H958" t="str">
            <v>Medventure</v>
          </cell>
          <cell r="I958" t="str">
            <v>Medquiz</v>
          </cell>
          <cell r="J958" t="str">
            <v>Invictus</v>
          </cell>
          <cell r="K958" t="str">
            <v>Graphilia</v>
          </cell>
          <cell r="L958" t="str">
            <v>Art Attack</v>
          </cell>
          <cell r="M958" t="str">
            <v>Shuttermedics</v>
          </cell>
        </row>
        <row r="959">
          <cell r="A959" t="str">
            <v>OSMEC-1255</v>
          </cell>
          <cell r="B959" t="str">
            <v xml:space="preserve">Registration Check-In </v>
          </cell>
          <cell r="C959" t="str">
            <v xml:space="preserve">Case Presentation </v>
          </cell>
          <cell r="D959" t="str">
            <v>Paper Presentation</v>
          </cell>
          <cell r="E959" t="str">
            <v>Poster Presentation</v>
          </cell>
          <cell r="F959" t="str">
            <v xml:space="preserve">Medical Symposium Prelims </v>
          </cell>
          <cell r="G959" t="str">
            <v>Debate Prelims</v>
          </cell>
          <cell r="H959" t="str">
            <v>Medventure</v>
          </cell>
          <cell r="I959" t="str">
            <v>Medquiz</v>
          </cell>
          <cell r="J959" t="str">
            <v>Invictus</v>
          </cell>
          <cell r="K959" t="str">
            <v>Graphilia</v>
          </cell>
          <cell r="L959" t="str">
            <v>Art Attack</v>
          </cell>
          <cell r="M959" t="str">
            <v>Shuttermedics</v>
          </cell>
        </row>
        <row r="960">
          <cell r="A960" t="str">
            <v>OSMEC-1258</v>
          </cell>
          <cell r="B960" t="str">
            <v xml:space="preserve">Registration Check-In </v>
          </cell>
          <cell r="C960" t="str">
            <v xml:space="preserve">Case Presentation </v>
          </cell>
          <cell r="D960" t="str">
            <v>Paper Presentation</v>
          </cell>
          <cell r="E960" t="str">
            <v>Poster Presentation</v>
          </cell>
          <cell r="F960" t="str">
            <v xml:space="preserve">Medical Symposium Prelims </v>
          </cell>
          <cell r="G960" t="str">
            <v>Debate Prelims</v>
          </cell>
          <cell r="H960" t="str">
            <v>Medventure</v>
          </cell>
          <cell r="I960" t="str">
            <v>Medquiz</v>
          </cell>
          <cell r="J960" t="str">
            <v>Invictus</v>
          </cell>
          <cell r="K960" t="str">
            <v>Graphilia</v>
          </cell>
          <cell r="L960" t="str">
            <v>Art Attack</v>
          </cell>
          <cell r="M960" t="str">
            <v>Shuttermedics</v>
          </cell>
        </row>
        <row r="961">
          <cell r="A961" t="str">
            <v>OSMEC-1257</v>
          </cell>
          <cell r="B961" t="str">
            <v xml:space="preserve">Registration Check-In </v>
          </cell>
          <cell r="C961" t="str">
            <v xml:space="preserve">Case Presentation </v>
          </cell>
          <cell r="D961" t="str">
            <v>Paper Presentation</v>
          </cell>
          <cell r="E961" t="str">
            <v>Poster Presentation</v>
          </cell>
          <cell r="F961" t="str">
            <v xml:space="preserve">Medical Symposium Prelims </v>
          </cell>
          <cell r="G961" t="str">
            <v>Debate Prelims</v>
          </cell>
          <cell r="H961" t="str">
            <v>Medventure</v>
          </cell>
          <cell r="I961" t="str">
            <v>Medquiz</v>
          </cell>
          <cell r="J961" t="str">
            <v>Invictus</v>
          </cell>
          <cell r="K961" t="str">
            <v>Graphilia</v>
          </cell>
          <cell r="L961" t="str">
            <v>Art Attack</v>
          </cell>
          <cell r="M961" t="str">
            <v>Shuttermedics</v>
          </cell>
        </row>
        <row r="962">
          <cell r="A962" t="str">
            <v>OSMEC-0000</v>
          </cell>
          <cell r="B962" t="str">
            <v xml:space="preserve">Registration Check-In </v>
          </cell>
          <cell r="C962" t="str">
            <v xml:space="preserve">Case Presentation </v>
          </cell>
          <cell r="D962" t="str">
            <v>Paper Presentation</v>
          </cell>
          <cell r="E962" t="str">
            <v>Poster Presentation</v>
          </cell>
          <cell r="F962" t="str">
            <v xml:space="preserve">Medical Symposium Prelims </v>
          </cell>
          <cell r="G962" t="str">
            <v>Debate Prelims</v>
          </cell>
          <cell r="H962" t="str">
            <v>Medventure</v>
          </cell>
          <cell r="I962" t="str">
            <v>Medquiz</v>
          </cell>
          <cell r="J962" t="str">
            <v>Invictus</v>
          </cell>
          <cell r="K962" t="str">
            <v>Graphilia</v>
          </cell>
          <cell r="L962" t="str">
            <v>Art Attack</v>
          </cell>
          <cell r="M962" t="str">
            <v>Shuttermedics</v>
          </cell>
        </row>
        <row r="963">
          <cell r="A963" t="str">
            <v>OSMEC-1261</v>
          </cell>
          <cell r="B963" t="str">
            <v xml:space="preserve">Registration Check-In </v>
          </cell>
          <cell r="C963" t="str">
            <v xml:space="preserve">Case Presentation </v>
          </cell>
          <cell r="D963" t="str">
            <v>Paper Presentation</v>
          </cell>
          <cell r="E963" t="str">
            <v>Poster Presentation</v>
          </cell>
          <cell r="F963" t="str">
            <v xml:space="preserve">Medical Symposium Prelims </v>
          </cell>
          <cell r="G963" t="str">
            <v>Debate Prelims</v>
          </cell>
          <cell r="H963" t="str">
            <v>Medventure</v>
          </cell>
          <cell r="I963" t="str">
            <v>Medquiz</v>
          </cell>
          <cell r="J963" t="str">
            <v>Invictus</v>
          </cell>
          <cell r="K963" t="str">
            <v>Graphilia</v>
          </cell>
          <cell r="L963" t="str">
            <v>Art Attack</v>
          </cell>
          <cell r="M963" t="str">
            <v>Shuttermedics</v>
          </cell>
        </row>
        <row r="964">
          <cell r="A964" t="str">
            <v>OSMEC-1262</v>
          </cell>
          <cell r="B964" t="str">
            <v xml:space="preserve">Registration Check-In </v>
          </cell>
          <cell r="C964" t="str">
            <v xml:space="preserve">Case Presentation </v>
          </cell>
          <cell r="D964" t="str">
            <v>Paper Presentation</v>
          </cell>
          <cell r="E964" t="str">
            <v>Poster Presentation</v>
          </cell>
          <cell r="F964" t="str">
            <v xml:space="preserve">Medical Symposium Prelims </v>
          </cell>
          <cell r="G964" t="str">
            <v>Debate Prelims</v>
          </cell>
          <cell r="H964" t="str">
            <v>Medventure</v>
          </cell>
          <cell r="I964" t="str">
            <v>Medquiz</v>
          </cell>
          <cell r="J964" t="str">
            <v>Invictus</v>
          </cell>
          <cell r="K964" t="str">
            <v>Graphilia</v>
          </cell>
          <cell r="L964" t="str">
            <v>Art Attack</v>
          </cell>
          <cell r="M964" t="str">
            <v>Shuttermedics</v>
          </cell>
        </row>
        <row r="965">
          <cell r="A965" t="str">
            <v>OSMEC-1264</v>
          </cell>
          <cell r="B965" t="str">
            <v xml:space="preserve">Registration Check-In </v>
          </cell>
          <cell r="C965" t="str">
            <v xml:space="preserve">Case Presentation </v>
          </cell>
          <cell r="D965" t="str">
            <v>Paper Presentation</v>
          </cell>
          <cell r="E965" t="str">
            <v>Poster Presentation</v>
          </cell>
          <cell r="F965" t="str">
            <v xml:space="preserve">Medical Symposium Prelims </v>
          </cell>
          <cell r="G965" t="str">
            <v>Debate Prelims</v>
          </cell>
          <cell r="H965" t="str">
            <v>Medventure</v>
          </cell>
          <cell r="I965" t="str">
            <v>Medquiz</v>
          </cell>
          <cell r="J965" t="str">
            <v>Invictus</v>
          </cell>
          <cell r="K965" t="str">
            <v>Graphilia</v>
          </cell>
          <cell r="L965" t="str">
            <v>Art Attack</v>
          </cell>
          <cell r="M965" t="str">
            <v>Shuttermedics</v>
          </cell>
        </row>
        <row r="966">
          <cell r="A966" t="str">
            <v>OSMEC-1267</v>
          </cell>
          <cell r="B966" t="str">
            <v xml:space="preserve">Registration Check-In </v>
          </cell>
          <cell r="C966" t="str">
            <v xml:space="preserve">Case Presentation </v>
          </cell>
          <cell r="D966" t="str">
            <v>Paper Presentation</v>
          </cell>
          <cell r="E966" t="str">
            <v>Poster Presentation</v>
          </cell>
          <cell r="F966" t="str">
            <v xml:space="preserve">Medical Symposium Prelims </v>
          </cell>
          <cell r="G966" t="str">
            <v>Debate Prelims</v>
          </cell>
          <cell r="H966" t="str">
            <v>Medventure</v>
          </cell>
          <cell r="I966" t="str">
            <v>Medquiz</v>
          </cell>
          <cell r="J966" t="str">
            <v>Invictus</v>
          </cell>
          <cell r="K966" t="str">
            <v>Graphilia</v>
          </cell>
          <cell r="L966" t="str">
            <v>Art Attack</v>
          </cell>
          <cell r="M966" t="str">
            <v>Shuttermedics</v>
          </cell>
        </row>
        <row r="967">
          <cell r="A967" t="str">
            <v>OSMEC-1268</v>
          </cell>
          <cell r="B967" t="str">
            <v xml:space="preserve">Registration Check-In </v>
          </cell>
          <cell r="C967" t="str">
            <v xml:space="preserve">Case Presentation </v>
          </cell>
          <cell r="D967" t="str">
            <v>Paper Presentation</v>
          </cell>
          <cell r="E967" t="str">
            <v>Poster Presentation</v>
          </cell>
          <cell r="F967" t="str">
            <v xml:space="preserve">Medical Symposium Prelims </v>
          </cell>
          <cell r="G967" t="str">
            <v>Debate Prelims</v>
          </cell>
          <cell r="H967" t="str">
            <v>Medventure</v>
          </cell>
          <cell r="I967" t="str">
            <v>Medquiz</v>
          </cell>
          <cell r="J967" t="str">
            <v>Invictus</v>
          </cell>
          <cell r="K967" t="str">
            <v>Graphilia</v>
          </cell>
          <cell r="L967" t="str">
            <v>Art Attack</v>
          </cell>
          <cell r="M967" t="str">
            <v>Shuttermedics</v>
          </cell>
        </row>
        <row r="968">
          <cell r="A968" t="str">
            <v>OSMEC-1270</v>
          </cell>
          <cell r="B968" t="str">
            <v xml:space="preserve">Registration Check-In </v>
          </cell>
          <cell r="C968" t="str">
            <v xml:space="preserve">Case Presentation </v>
          </cell>
          <cell r="D968" t="str">
            <v>Paper Presentation</v>
          </cell>
          <cell r="E968" t="str">
            <v>Poster Presentation</v>
          </cell>
          <cell r="F968" t="str">
            <v xml:space="preserve">Medical Symposium Prelims </v>
          </cell>
          <cell r="G968" t="str">
            <v>Debate Prelims</v>
          </cell>
          <cell r="H968" t="str">
            <v>Medventure</v>
          </cell>
          <cell r="I968" t="str">
            <v>Medquiz</v>
          </cell>
          <cell r="J968" t="str">
            <v>Invictus</v>
          </cell>
          <cell r="K968" t="str">
            <v>Graphilia</v>
          </cell>
          <cell r="L968" t="str">
            <v>Art Attack</v>
          </cell>
          <cell r="M968" t="str">
            <v>Shuttermedics</v>
          </cell>
        </row>
        <row r="969">
          <cell r="A969" t="str">
            <v>OSMEC-1271</v>
          </cell>
          <cell r="B969" t="str">
            <v xml:space="preserve">Registration Check-In </v>
          </cell>
          <cell r="C969" t="str">
            <v xml:space="preserve">Case Presentation </v>
          </cell>
          <cell r="D969" t="str">
            <v>Paper Presentation</v>
          </cell>
          <cell r="E969" t="str">
            <v>Poster Presentation</v>
          </cell>
          <cell r="F969" t="str">
            <v xml:space="preserve">Medical Symposium Prelims </v>
          </cell>
          <cell r="G969" t="str">
            <v>Debate Prelims</v>
          </cell>
          <cell r="H969" t="str">
            <v>Medventure</v>
          </cell>
          <cell r="I969" t="str">
            <v>Medquiz</v>
          </cell>
          <cell r="J969" t="str">
            <v>Invictus</v>
          </cell>
          <cell r="K969" t="str">
            <v>Graphilia</v>
          </cell>
          <cell r="L969" t="str">
            <v>Art Attack</v>
          </cell>
          <cell r="M969" t="str">
            <v>Shuttermedics</v>
          </cell>
        </row>
        <row r="970">
          <cell r="A970" t="str">
            <v>OSMEC-1272</v>
          </cell>
          <cell r="B970" t="str">
            <v xml:space="preserve">Registration Check-In </v>
          </cell>
          <cell r="C970" t="str">
            <v xml:space="preserve">Case Presentation </v>
          </cell>
          <cell r="D970" t="str">
            <v>Paper Presentation</v>
          </cell>
          <cell r="E970" t="str">
            <v>Poster Presentation</v>
          </cell>
          <cell r="F970" t="str">
            <v xml:space="preserve">Medical Symposium Prelims </v>
          </cell>
          <cell r="G970" t="str">
            <v>Debate Prelims</v>
          </cell>
          <cell r="H970" t="str">
            <v>Medventure</v>
          </cell>
          <cell r="I970" t="str">
            <v>Medquiz</v>
          </cell>
          <cell r="J970" t="str">
            <v>Invictus</v>
          </cell>
          <cell r="K970" t="str">
            <v>Graphilia</v>
          </cell>
          <cell r="L970" t="str">
            <v>Art Attack</v>
          </cell>
          <cell r="M970" t="str">
            <v>Shuttermedics</v>
          </cell>
        </row>
        <row r="971">
          <cell r="A971" t="str">
            <v>OSMEC-1274</v>
          </cell>
          <cell r="B971" t="str">
            <v xml:space="preserve">Registration Check-In </v>
          </cell>
          <cell r="C971" t="str">
            <v xml:space="preserve">Case Presentation </v>
          </cell>
          <cell r="D971" t="str">
            <v>Paper Presentation</v>
          </cell>
          <cell r="E971" t="str">
            <v>Poster Presentation</v>
          </cell>
          <cell r="F971" t="str">
            <v xml:space="preserve">Medical Symposium Prelims </v>
          </cell>
          <cell r="G971" t="str">
            <v>Debate Prelims</v>
          </cell>
          <cell r="H971" t="str">
            <v>Medventure</v>
          </cell>
          <cell r="I971" t="str">
            <v>Medquiz</v>
          </cell>
          <cell r="J971" t="str">
            <v>Invictus</v>
          </cell>
          <cell r="K971" t="str">
            <v>Graphilia</v>
          </cell>
          <cell r="L971" t="str">
            <v>Art Attack</v>
          </cell>
          <cell r="M971" t="str">
            <v>Shuttermedics</v>
          </cell>
        </row>
        <row r="972">
          <cell r="A972" t="str">
            <v>OSMEC-1278</v>
          </cell>
          <cell r="B972" t="str">
            <v xml:space="preserve">Registration Check-In </v>
          </cell>
          <cell r="C972" t="str">
            <v xml:space="preserve">Case Presentation </v>
          </cell>
          <cell r="D972" t="str">
            <v>Paper Presentation</v>
          </cell>
          <cell r="E972" t="str">
            <v>Poster Presentation</v>
          </cell>
          <cell r="F972" t="str">
            <v xml:space="preserve">Medical Symposium Prelims </v>
          </cell>
          <cell r="G972" t="str">
            <v>Debate Prelims</v>
          </cell>
          <cell r="H972" t="str">
            <v>Medventure</v>
          </cell>
          <cell r="I972" t="str">
            <v>Medquiz</v>
          </cell>
          <cell r="J972" t="str">
            <v>Invictus</v>
          </cell>
          <cell r="K972" t="str">
            <v>Graphilia</v>
          </cell>
          <cell r="L972" t="str">
            <v>Art Attack</v>
          </cell>
          <cell r="M972" t="str">
            <v>Shuttermedics</v>
          </cell>
        </row>
        <row r="973">
          <cell r="A973" t="str">
            <v>OSMEC-1276</v>
          </cell>
          <cell r="B973" t="str">
            <v xml:space="preserve">Registration Check-In </v>
          </cell>
          <cell r="C973" t="str">
            <v xml:space="preserve">Case Presentation </v>
          </cell>
          <cell r="D973" t="str">
            <v>Paper Presentation</v>
          </cell>
          <cell r="E973" t="str">
            <v>Poster Presentation</v>
          </cell>
          <cell r="F973" t="str">
            <v xml:space="preserve">Medical Symposium Prelims </v>
          </cell>
          <cell r="G973" t="str">
            <v>Debate Prelims</v>
          </cell>
          <cell r="H973" t="str">
            <v>Medventure</v>
          </cell>
          <cell r="I973" t="str">
            <v>Medquiz</v>
          </cell>
          <cell r="J973" t="str">
            <v>Invictus</v>
          </cell>
          <cell r="K973" t="str">
            <v>Graphilia</v>
          </cell>
          <cell r="L973" t="str">
            <v>Art Attack</v>
          </cell>
          <cell r="M973" t="str">
            <v>Shuttermedics</v>
          </cell>
        </row>
        <row r="974">
          <cell r="A974" t="str">
            <v>OSMEC-1279</v>
          </cell>
          <cell r="B974" t="str">
            <v xml:space="preserve">Registration Check-In </v>
          </cell>
          <cell r="C974" t="str">
            <v xml:space="preserve">Case Presentation </v>
          </cell>
          <cell r="D974" t="str">
            <v>Paper Presentation</v>
          </cell>
          <cell r="E974" t="str">
            <v>Poster Presentation</v>
          </cell>
          <cell r="F974" t="str">
            <v xml:space="preserve">Medical Symposium Prelims </v>
          </cell>
          <cell r="G974" t="str">
            <v>Debate Prelims</v>
          </cell>
          <cell r="H974" t="str">
            <v>Medventure</v>
          </cell>
          <cell r="I974" t="str">
            <v>Medquiz</v>
          </cell>
          <cell r="J974" t="str">
            <v>Invictus</v>
          </cell>
          <cell r="K974" t="str">
            <v>Graphilia</v>
          </cell>
          <cell r="L974" t="str">
            <v>Art Attack</v>
          </cell>
          <cell r="M974" t="str">
            <v>Shuttermedics</v>
          </cell>
        </row>
        <row r="975">
          <cell r="A975" t="str">
            <v>OSMEC-1280</v>
          </cell>
          <cell r="B975" t="str">
            <v xml:space="preserve">Registration Check-In </v>
          </cell>
          <cell r="C975" t="str">
            <v xml:space="preserve">Case Presentation </v>
          </cell>
          <cell r="D975" t="str">
            <v>Paper Presentation</v>
          </cell>
          <cell r="E975" t="str">
            <v>Poster Presentation</v>
          </cell>
          <cell r="F975" t="str">
            <v xml:space="preserve">Medical Symposium Prelims </v>
          </cell>
          <cell r="G975" t="str">
            <v>Debate Prelims</v>
          </cell>
          <cell r="H975" t="str">
            <v>Medventure</v>
          </cell>
          <cell r="I975" t="str">
            <v>Medquiz</v>
          </cell>
          <cell r="J975" t="str">
            <v>Invictus</v>
          </cell>
          <cell r="K975" t="str">
            <v>Graphilia</v>
          </cell>
          <cell r="L975" t="str">
            <v>Art Attack</v>
          </cell>
          <cell r="M975" t="str">
            <v>Shuttermedics</v>
          </cell>
        </row>
        <row r="976">
          <cell r="A976" t="str">
            <v>OSMEC-1281</v>
          </cell>
          <cell r="B976" t="str">
            <v xml:space="preserve">Registration Check-In </v>
          </cell>
          <cell r="C976" t="str">
            <v xml:space="preserve">Case Presentation </v>
          </cell>
          <cell r="D976" t="str">
            <v>Paper Presentation</v>
          </cell>
          <cell r="E976" t="str">
            <v>Poster Presentation</v>
          </cell>
          <cell r="F976" t="str">
            <v xml:space="preserve">Medical Symposium Prelims </v>
          </cell>
          <cell r="G976" t="str">
            <v>Debate Prelims</v>
          </cell>
          <cell r="H976" t="str">
            <v>Medventure</v>
          </cell>
          <cell r="I976" t="str">
            <v>Medquiz</v>
          </cell>
          <cell r="J976" t="str">
            <v>Invictus</v>
          </cell>
          <cell r="K976" t="str">
            <v>Graphilia</v>
          </cell>
          <cell r="L976" t="str">
            <v>Art Attack</v>
          </cell>
          <cell r="M976" t="str">
            <v>Shuttermedics</v>
          </cell>
        </row>
        <row r="977">
          <cell r="A977" t="str">
            <v>OSMEC-1282</v>
          </cell>
          <cell r="B977" t="str">
            <v xml:space="preserve">Registration Check-In </v>
          </cell>
          <cell r="C977" t="str">
            <v xml:space="preserve">Case Presentation </v>
          </cell>
          <cell r="D977" t="str">
            <v>Paper Presentation</v>
          </cell>
          <cell r="E977" t="str">
            <v>Poster Presentation</v>
          </cell>
          <cell r="F977" t="str">
            <v xml:space="preserve">Medical Symposium Prelims </v>
          </cell>
          <cell r="G977" t="str">
            <v>Debate Prelims</v>
          </cell>
          <cell r="H977" t="str">
            <v>Medventure</v>
          </cell>
          <cell r="I977" t="str">
            <v>Medquiz</v>
          </cell>
          <cell r="J977" t="str">
            <v>Invictus</v>
          </cell>
          <cell r="K977" t="str">
            <v>Graphilia</v>
          </cell>
          <cell r="L977" t="str">
            <v>Art Attack</v>
          </cell>
          <cell r="M977" t="str">
            <v>Shuttermedics</v>
          </cell>
        </row>
        <row r="978">
          <cell r="A978" t="str">
            <v>OSMEC-1284</v>
          </cell>
          <cell r="B978" t="str">
            <v xml:space="preserve">Registration Check-In </v>
          </cell>
          <cell r="C978" t="str">
            <v xml:space="preserve">Case Presentation </v>
          </cell>
          <cell r="D978" t="str">
            <v>Paper Presentation</v>
          </cell>
          <cell r="E978" t="str">
            <v>Poster Presentation</v>
          </cell>
          <cell r="F978" t="str">
            <v xml:space="preserve">Medical Symposium Prelims </v>
          </cell>
          <cell r="G978" t="str">
            <v>Debate Prelims</v>
          </cell>
          <cell r="H978" t="str">
            <v>Medventure</v>
          </cell>
          <cell r="I978" t="str">
            <v>Medquiz</v>
          </cell>
          <cell r="J978" t="str">
            <v>Invictus</v>
          </cell>
          <cell r="K978" t="str">
            <v>Graphilia</v>
          </cell>
          <cell r="L978" t="str">
            <v>Art Attack</v>
          </cell>
          <cell r="M978" t="str">
            <v>Shuttermedics</v>
          </cell>
        </row>
        <row r="979">
          <cell r="A979" t="str">
            <v>OSMEC-1285</v>
          </cell>
          <cell r="B979" t="str">
            <v xml:space="preserve">Registration Check-In </v>
          </cell>
          <cell r="C979" t="str">
            <v xml:space="preserve">Case Presentation </v>
          </cell>
          <cell r="D979" t="str">
            <v>Paper Presentation</v>
          </cell>
          <cell r="E979" t="str">
            <v>Poster Presentation</v>
          </cell>
          <cell r="F979" t="str">
            <v xml:space="preserve">Medical Symposium Prelims </v>
          </cell>
          <cell r="G979" t="str">
            <v>Debate Prelims</v>
          </cell>
          <cell r="H979" t="str">
            <v>Medventure</v>
          </cell>
          <cell r="I979" t="str">
            <v>Medquiz</v>
          </cell>
          <cell r="J979" t="str">
            <v>Invictus</v>
          </cell>
          <cell r="K979" t="str">
            <v>Graphilia</v>
          </cell>
          <cell r="L979" t="str">
            <v>Art Attack</v>
          </cell>
          <cell r="M979" t="str">
            <v>Shuttermedics</v>
          </cell>
        </row>
        <row r="980">
          <cell r="A980" t="str">
            <v>OSMEC-1287</v>
          </cell>
          <cell r="B980" t="str">
            <v xml:space="preserve">Registration Check-In </v>
          </cell>
          <cell r="C980" t="str">
            <v xml:space="preserve">Case Presentation </v>
          </cell>
          <cell r="D980" t="str">
            <v>Paper Presentation</v>
          </cell>
          <cell r="E980" t="str">
            <v>Poster Presentation</v>
          </cell>
          <cell r="F980" t="str">
            <v xml:space="preserve">Medical Symposium Prelims </v>
          </cell>
          <cell r="G980" t="str">
            <v>Debate Prelims</v>
          </cell>
          <cell r="H980" t="str">
            <v>Medventure</v>
          </cell>
          <cell r="I980" t="str">
            <v>Medquiz</v>
          </cell>
          <cell r="J980" t="str">
            <v>Invictus</v>
          </cell>
          <cell r="K980" t="str">
            <v>Graphilia</v>
          </cell>
          <cell r="L980" t="str">
            <v>Art Attack</v>
          </cell>
          <cell r="M980" t="str">
            <v>Shuttermedics</v>
          </cell>
        </row>
        <row r="981">
          <cell r="A981" t="str">
            <v>OSMEC-1295</v>
          </cell>
          <cell r="B981" t="str">
            <v xml:space="preserve">Registration Check-In </v>
          </cell>
          <cell r="C981" t="str">
            <v xml:space="preserve">Case Presentation </v>
          </cell>
          <cell r="D981" t="str">
            <v>Paper Presentation</v>
          </cell>
          <cell r="E981" t="str">
            <v>Poster Presentation</v>
          </cell>
          <cell r="F981" t="str">
            <v xml:space="preserve">Medical Symposium Prelims </v>
          </cell>
          <cell r="G981" t="str">
            <v>Debate Prelims</v>
          </cell>
          <cell r="H981" t="str">
            <v>Medventure</v>
          </cell>
          <cell r="I981" t="str">
            <v>Medquiz</v>
          </cell>
          <cell r="J981" t="str">
            <v>Invictus</v>
          </cell>
          <cell r="K981" t="str">
            <v>Graphilia</v>
          </cell>
          <cell r="L981" t="str">
            <v>Art Attack</v>
          </cell>
          <cell r="M981" t="str">
            <v>Shuttermedics</v>
          </cell>
        </row>
        <row r="982">
          <cell r="A982" t="str">
            <v>OSMEC-1289</v>
          </cell>
          <cell r="B982" t="str">
            <v xml:space="preserve">Registration Check-In </v>
          </cell>
          <cell r="C982" t="str">
            <v xml:space="preserve">Case Presentation </v>
          </cell>
          <cell r="D982" t="str">
            <v>Paper Presentation</v>
          </cell>
          <cell r="E982" t="str">
            <v>Poster Presentation</v>
          </cell>
          <cell r="F982" t="str">
            <v xml:space="preserve">Medical Symposium Prelims </v>
          </cell>
          <cell r="G982" t="str">
            <v>Debate Prelims</v>
          </cell>
          <cell r="H982" t="str">
            <v>Medventure</v>
          </cell>
          <cell r="I982" t="str">
            <v>Medquiz</v>
          </cell>
          <cell r="J982" t="str">
            <v>Invictus</v>
          </cell>
          <cell r="K982" t="str">
            <v>Graphilia</v>
          </cell>
          <cell r="L982" t="str">
            <v>Art Attack</v>
          </cell>
          <cell r="M982" t="str">
            <v>Shuttermedics</v>
          </cell>
        </row>
        <row r="983">
          <cell r="A983" t="str">
            <v>OSMEC-1290</v>
          </cell>
          <cell r="B983" t="str">
            <v xml:space="preserve">Registration Check-In </v>
          </cell>
          <cell r="C983" t="str">
            <v xml:space="preserve">Case Presentation </v>
          </cell>
          <cell r="D983" t="str">
            <v>Paper Presentation</v>
          </cell>
          <cell r="E983" t="str">
            <v>Poster Presentation</v>
          </cell>
          <cell r="F983" t="str">
            <v xml:space="preserve">Medical Symposium Prelims </v>
          </cell>
          <cell r="G983" t="str">
            <v>Debate Prelims</v>
          </cell>
          <cell r="H983" t="str">
            <v>Medventure</v>
          </cell>
          <cell r="I983" t="str">
            <v>Medquiz</v>
          </cell>
          <cell r="J983" t="str">
            <v>Invictus</v>
          </cell>
          <cell r="K983" t="str">
            <v>Graphilia</v>
          </cell>
          <cell r="L983" t="str">
            <v>Art Attack</v>
          </cell>
          <cell r="M983" t="str">
            <v>Shuttermedics</v>
          </cell>
        </row>
        <row r="984">
          <cell r="A984" t="str">
            <v>OSMEC-1294</v>
          </cell>
          <cell r="B984" t="str">
            <v xml:space="preserve">Registration Check-In </v>
          </cell>
          <cell r="C984" t="str">
            <v xml:space="preserve">Case Presentation </v>
          </cell>
          <cell r="D984" t="str">
            <v>Paper Presentation</v>
          </cell>
          <cell r="E984" t="str">
            <v>Poster Presentation</v>
          </cell>
          <cell r="F984" t="str">
            <v xml:space="preserve">Medical Symposium Prelims </v>
          </cell>
          <cell r="G984" t="str">
            <v>Debate Prelims</v>
          </cell>
          <cell r="H984" t="str">
            <v>Medventure</v>
          </cell>
          <cell r="I984" t="str">
            <v>Medquiz</v>
          </cell>
          <cell r="J984" t="str">
            <v>Invictus</v>
          </cell>
          <cell r="K984" t="str">
            <v>Graphilia</v>
          </cell>
          <cell r="L984" t="str">
            <v>Art Attack</v>
          </cell>
          <cell r="M984" t="str">
            <v>Shuttermedics</v>
          </cell>
        </row>
        <row r="985">
          <cell r="A985" t="str">
            <v>OSMEC-1296</v>
          </cell>
          <cell r="B985" t="str">
            <v xml:space="preserve">Registration Check-In </v>
          </cell>
          <cell r="C985" t="str">
            <v xml:space="preserve">Case Presentation </v>
          </cell>
          <cell r="D985" t="str">
            <v>Paper Presentation</v>
          </cell>
          <cell r="E985" t="str">
            <v>Poster Presentation</v>
          </cell>
          <cell r="F985" t="str">
            <v xml:space="preserve">Medical Symposium Prelims </v>
          </cell>
          <cell r="G985" t="str">
            <v>Debate Prelims</v>
          </cell>
          <cell r="H985" t="str">
            <v>Medventure</v>
          </cell>
          <cell r="I985" t="str">
            <v>Medquiz</v>
          </cell>
          <cell r="J985" t="str">
            <v>Invictus</v>
          </cell>
          <cell r="K985" t="str">
            <v>Graphilia</v>
          </cell>
          <cell r="L985" t="str">
            <v>Art Attack</v>
          </cell>
          <cell r="M985" t="str">
            <v>Shuttermedics</v>
          </cell>
        </row>
        <row r="986">
          <cell r="A986" t="str">
            <v>OSMEC-1292</v>
          </cell>
          <cell r="B986" t="str">
            <v xml:space="preserve">Registration Check-In </v>
          </cell>
          <cell r="C986" t="str">
            <v xml:space="preserve">Case Presentation </v>
          </cell>
          <cell r="D986" t="str">
            <v>Paper Presentation</v>
          </cell>
          <cell r="E986" t="str">
            <v>Poster Presentation</v>
          </cell>
          <cell r="F986" t="str">
            <v xml:space="preserve">Medical Symposium Prelims </v>
          </cell>
          <cell r="G986" t="str">
            <v>Debate Prelims</v>
          </cell>
          <cell r="H986" t="str">
            <v>Medventure</v>
          </cell>
          <cell r="I986" t="str">
            <v>Medquiz</v>
          </cell>
          <cell r="J986" t="str">
            <v>Invictus</v>
          </cell>
          <cell r="K986" t="str">
            <v>Graphilia</v>
          </cell>
          <cell r="L986" t="str">
            <v>Art Attack</v>
          </cell>
          <cell r="M986" t="str">
            <v>Shuttermedics</v>
          </cell>
        </row>
        <row r="987">
          <cell r="A987" t="str">
            <v>OSMEC-1300</v>
          </cell>
          <cell r="B987" t="str">
            <v xml:space="preserve">Registration Check-In </v>
          </cell>
          <cell r="C987" t="str">
            <v xml:space="preserve">Case Presentation </v>
          </cell>
          <cell r="D987" t="str">
            <v>Paper Presentation</v>
          </cell>
          <cell r="E987" t="str">
            <v>Poster Presentation</v>
          </cell>
          <cell r="F987" t="str">
            <v xml:space="preserve">Medical Symposium Prelims </v>
          </cell>
          <cell r="G987" t="str">
            <v>Debate Prelims</v>
          </cell>
          <cell r="H987" t="str">
            <v>Medventure</v>
          </cell>
          <cell r="I987" t="str">
            <v>Medquiz</v>
          </cell>
          <cell r="J987" t="str">
            <v>Invictus</v>
          </cell>
          <cell r="K987" t="str">
            <v>Graphilia</v>
          </cell>
          <cell r="L987" t="str">
            <v>Art Attack</v>
          </cell>
          <cell r="M987" t="str">
            <v>Shuttermedics</v>
          </cell>
        </row>
        <row r="988">
          <cell r="A988" t="str">
            <v>OSMEC-1299</v>
          </cell>
          <cell r="B988" t="str">
            <v xml:space="preserve">Registration Check-In </v>
          </cell>
          <cell r="C988" t="str">
            <v xml:space="preserve">Case Presentation </v>
          </cell>
          <cell r="D988" t="str">
            <v>Paper Presentation</v>
          </cell>
          <cell r="E988" t="str">
            <v>Poster Presentation</v>
          </cell>
          <cell r="F988" t="str">
            <v xml:space="preserve">Medical Symposium Prelims </v>
          </cell>
          <cell r="G988" t="str">
            <v>Debate Prelims</v>
          </cell>
          <cell r="H988" t="str">
            <v>Medventure</v>
          </cell>
          <cell r="I988" t="str">
            <v>Medquiz</v>
          </cell>
          <cell r="J988" t="str">
            <v>Invictus</v>
          </cell>
          <cell r="K988" t="str">
            <v>Graphilia</v>
          </cell>
          <cell r="L988" t="str">
            <v>Art Attack</v>
          </cell>
          <cell r="M988" t="str">
            <v>Shuttermedics</v>
          </cell>
        </row>
        <row r="989">
          <cell r="A989" t="str">
            <v>OSMEC-1303</v>
          </cell>
          <cell r="B989" t="str">
            <v xml:space="preserve">Registration Check-In </v>
          </cell>
          <cell r="C989" t="str">
            <v xml:space="preserve">Case Presentation </v>
          </cell>
          <cell r="D989" t="str">
            <v>Paper Presentation</v>
          </cell>
          <cell r="E989" t="str">
            <v>Poster Presentation</v>
          </cell>
          <cell r="F989" t="str">
            <v xml:space="preserve">Medical Symposium Prelims </v>
          </cell>
          <cell r="G989" t="str">
            <v>Debate Prelims</v>
          </cell>
          <cell r="H989" t="str">
            <v>Medventure</v>
          </cell>
          <cell r="I989" t="str">
            <v>Medquiz</v>
          </cell>
          <cell r="J989" t="str">
            <v>Invictus</v>
          </cell>
          <cell r="K989" t="str">
            <v>Graphilia</v>
          </cell>
          <cell r="L989" t="str">
            <v>Art Attack</v>
          </cell>
          <cell r="M989" t="str">
            <v>Shuttermedics</v>
          </cell>
        </row>
        <row r="990">
          <cell r="A990" t="str">
            <v>OSMEC-1304</v>
          </cell>
          <cell r="B990" t="str">
            <v xml:space="preserve">Registration Check-In </v>
          </cell>
          <cell r="C990" t="str">
            <v xml:space="preserve">Case Presentation </v>
          </cell>
          <cell r="D990" t="str">
            <v>Paper Presentation</v>
          </cell>
          <cell r="E990" t="str">
            <v>Poster Presentation</v>
          </cell>
          <cell r="F990" t="str">
            <v xml:space="preserve">Medical Symposium Prelims </v>
          </cell>
          <cell r="G990" t="str">
            <v>Debate Prelims</v>
          </cell>
          <cell r="H990" t="str">
            <v>Medventure</v>
          </cell>
          <cell r="I990" t="str">
            <v>Medquiz</v>
          </cell>
          <cell r="J990" t="str">
            <v>Invictus</v>
          </cell>
          <cell r="K990" t="str">
            <v>Graphilia</v>
          </cell>
          <cell r="L990" t="str">
            <v>Art Attack</v>
          </cell>
          <cell r="M990" t="str">
            <v>Shuttermedics</v>
          </cell>
        </row>
        <row r="991">
          <cell r="A991" t="str">
            <v>OSMEC-1306</v>
          </cell>
          <cell r="B991" t="str">
            <v xml:space="preserve">Registration Check-In </v>
          </cell>
          <cell r="C991" t="str">
            <v xml:space="preserve">Case Presentation </v>
          </cell>
          <cell r="D991" t="str">
            <v>Paper Presentation</v>
          </cell>
          <cell r="E991" t="str">
            <v>Poster Presentation</v>
          </cell>
          <cell r="F991" t="str">
            <v xml:space="preserve">Medical Symposium Prelims </v>
          </cell>
          <cell r="G991" t="str">
            <v>Debate Prelims</v>
          </cell>
          <cell r="H991" t="str">
            <v>Medventure</v>
          </cell>
          <cell r="I991" t="str">
            <v>Medquiz</v>
          </cell>
          <cell r="J991" t="str">
            <v>Invictus</v>
          </cell>
          <cell r="K991" t="str">
            <v>Graphilia</v>
          </cell>
          <cell r="L991" t="str">
            <v>Art Attack</v>
          </cell>
          <cell r="M991" t="str">
            <v>Shuttermedics</v>
          </cell>
        </row>
        <row r="992">
          <cell r="A992" t="str">
            <v>OSMEC-1308</v>
          </cell>
          <cell r="B992" t="str">
            <v xml:space="preserve">Registration Check-In </v>
          </cell>
          <cell r="C992" t="str">
            <v xml:space="preserve">Case Presentation </v>
          </cell>
          <cell r="D992" t="str">
            <v>Paper Presentation</v>
          </cell>
          <cell r="E992" t="str">
            <v>Poster Presentation</v>
          </cell>
          <cell r="F992" t="str">
            <v xml:space="preserve">Medical Symposium Prelims </v>
          </cell>
          <cell r="G992" t="str">
            <v>Debate Prelims</v>
          </cell>
          <cell r="H992" t="str">
            <v>Medventure</v>
          </cell>
          <cell r="I992" t="str">
            <v>Medquiz</v>
          </cell>
          <cell r="J992" t="str">
            <v>Invictus</v>
          </cell>
          <cell r="K992" t="str">
            <v>Graphilia</v>
          </cell>
          <cell r="L992" t="str">
            <v>Art Attack</v>
          </cell>
          <cell r="M992" t="str">
            <v>Shuttermedics</v>
          </cell>
        </row>
        <row r="993">
          <cell r="A993" t="str">
            <v>OSMEC-1313</v>
          </cell>
          <cell r="B993" t="str">
            <v xml:space="preserve">Registration Check-In </v>
          </cell>
          <cell r="C993" t="str">
            <v xml:space="preserve">Case Presentation </v>
          </cell>
          <cell r="D993" t="str">
            <v>Paper Presentation</v>
          </cell>
          <cell r="E993" t="str">
            <v>Poster Presentation</v>
          </cell>
          <cell r="F993" t="str">
            <v xml:space="preserve">Medical Symposium Prelims </v>
          </cell>
          <cell r="G993" t="str">
            <v>Debate Prelims</v>
          </cell>
          <cell r="H993" t="str">
            <v>Medventure</v>
          </cell>
          <cell r="I993" t="str">
            <v>Medquiz</v>
          </cell>
          <cell r="J993" t="str">
            <v>Invictus</v>
          </cell>
          <cell r="K993" t="str">
            <v>Graphilia</v>
          </cell>
          <cell r="L993" t="str">
            <v>Art Attack</v>
          </cell>
          <cell r="M993" t="str">
            <v>Shuttermedics</v>
          </cell>
        </row>
        <row r="994">
          <cell r="A994" t="str">
            <v>OSMEC-1311</v>
          </cell>
          <cell r="B994" t="str">
            <v xml:space="preserve">Registration Check-In </v>
          </cell>
          <cell r="C994" t="str">
            <v xml:space="preserve">Case Presentation </v>
          </cell>
          <cell r="D994" t="str">
            <v>Paper Presentation</v>
          </cell>
          <cell r="E994" t="str">
            <v>Poster Presentation</v>
          </cell>
          <cell r="F994" t="str">
            <v xml:space="preserve">Medical Symposium Prelims </v>
          </cell>
          <cell r="G994" t="str">
            <v>Debate Prelims</v>
          </cell>
          <cell r="H994" t="str">
            <v>Medventure</v>
          </cell>
          <cell r="I994" t="str">
            <v>Medquiz</v>
          </cell>
          <cell r="J994" t="str">
            <v>Invictus</v>
          </cell>
          <cell r="K994" t="str">
            <v>Graphilia</v>
          </cell>
          <cell r="L994" t="str">
            <v>Art Attack</v>
          </cell>
          <cell r="M994" t="str">
            <v>Shuttermedics</v>
          </cell>
        </row>
        <row r="995">
          <cell r="A995" t="str">
            <v>OSMEC-1312</v>
          </cell>
          <cell r="B995" t="str">
            <v xml:space="preserve">Registration Check-In </v>
          </cell>
          <cell r="C995" t="str">
            <v xml:space="preserve">Case Presentation </v>
          </cell>
          <cell r="D995" t="str">
            <v>Paper Presentation</v>
          </cell>
          <cell r="E995" t="str">
            <v>Poster Presentation</v>
          </cell>
          <cell r="F995" t="str">
            <v xml:space="preserve">Medical Symposium Prelims </v>
          </cell>
          <cell r="G995" t="str">
            <v>Debate Prelims</v>
          </cell>
          <cell r="H995" t="str">
            <v>Medventure</v>
          </cell>
          <cell r="I995" t="str">
            <v>Medquiz</v>
          </cell>
          <cell r="J995" t="str">
            <v>Invictus</v>
          </cell>
          <cell r="K995" t="str">
            <v>Graphilia</v>
          </cell>
          <cell r="L995" t="str">
            <v>Art Attack</v>
          </cell>
          <cell r="M995" t="str">
            <v>Shuttermedics</v>
          </cell>
        </row>
        <row r="996">
          <cell r="A996" t="str">
            <v>OSMEC-1315</v>
          </cell>
          <cell r="B996" t="str">
            <v xml:space="preserve">Registration Check-In </v>
          </cell>
          <cell r="C996" t="str">
            <v xml:space="preserve">Case Presentation </v>
          </cell>
          <cell r="D996" t="str">
            <v>Paper Presentation</v>
          </cell>
          <cell r="E996" t="str">
            <v>Poster Presentation</v>
          </cell>
          <cell r="F996" t="str">
            <v xml:space="preserve">Medical Symposium Prelims </v>
          </cell>
          <cell r="G996" t="str">
            <v>Debate Prelims</v>
          </cell>
          <cell r="H996" t="str">
            <v>Medventure</v>
          </cell>
          <cell r="I996" t="str">
            <v>Medquiz</v>
          </cell>
          <cell r="J996" t="str">
            <v>Invictus</v>
          </cell>
          <cell r="K996" t="str">
            <v>Graphilia</v>
          </cell>
          <cell r="L996" t="str">
            <v>Art Attack</v>
          </cell>
          <cell r="M996" t="str">
            <v>Shuttermedics</v>
          </cell>
        </row>
        <row r="997">
          <cell r="A997" t="str">
            <v>OSMEC-1317</v>
          </cell>
          <cell r="B997" t="str">
            <v xml:space="preserve">Registration Check-In </v>
          </cell>
          <cell r="C997" t="str">
            <v xml:space="preserve">Case Presentation </v>
          </cell>
          <cell r="D997" t="str">
            <v>Paper Presentation</v>
          </cell>
          <cell r="E997" t="str">
            <v>Poster Presentation</v>
          </cell>
          <cell r="F997" t="str">
            <v xml:space="preserve">Medical Symposium Prelims </v>
          </cell>
          <cell r="G997" t="str">
            <v>Debate Prelims</v>
          </cell>
          <cell r="H997" t="str">
            <v>Medventure</v>
          </cell>
          <cell r="I997" t="str">
            <v>Medquiz</v>
          </cell>
          <cell r="J997" t="str">
            <v>Invictus</v>
          </cell>
          <cell r="K997" t="str">
            <v>Graphilia</v>
          </cell>
          <cell r="L997" t="str">
            <v>Art Attack</v>
          </cell>
          <cell r="M997" t="str">
            <v>Shuttermedics</v>
          </cell>
        </row>
        <row r="998">
          <cell r="A998" t="str">
            <v>OSMEC-1321</v>
          </cell>
          <cell r="B998" t="str">
            <v xml:space="preserve">Registration Check-In </v>
          </cell>
          <cell r="C998" t="str">
            <v xml:space="preserve">Case Presentation </v>
          </cell>
          <cell r="D998" t="str">
            <v>Paper Presentation</v>
          </cell>
          <cell r="E998" t="str">
            <v>Poster Presentation</v>
          </cell>
          <cell r="F998" t="str">
            <v xml:space="preserve">Medical Symposium Prelims </v>
          </cell>
          <cell r="G998" t="str">
            <v>Debate Prelims</v>
          </cell>
          <cell r="H998" t="str">
            <v>Medventure</v>
          </cell>
          <cell r="I998" t="str">
            <v>Medquiz</v>
          </cell>
          <cell r="J998" t="str">
            <v>Invictus</v>
          </cell>
          <cell r="K998" t="str">
            <v>Graphilia</v>
          </cell>
          <cell r="L998" t="str">
            <v>Art Attack</v>
          </cell>
          <cell r="M998" t="str">
            <v>Shuttermedics</v>
          </cell>
        </row>
        <row r="999">
          <cell r="A999" t="str">
            <v>OSMEC-1320</v>
          </cell>
          <cell r="B999" t="str">
            <v xml:space="preserve">Registration Check-In </v>
          </cell>
          <cell r="C999" t="str">
            <v xml:space="preserve">Case Presentation </v>
          </cell>
          <cell r="D999" t="str">
            <v>Paper Presentation</v>
          </cell>
          <cell r="E999" t="str">
            <v>Poster Presentation</v>
          </cell>
          <cell r="F999" t="str">
            <v xml:space="preserve">Medical Symposium Prelims </v>
          </cell>
          <cell r="G999" t="str">
            <v>Debate Prelims</v>
          </cell>
          <cell r="H999" t="str">
            <v>Medventure</v>
          </cell>
          <cell r="I999" t="str">
            <v>Medquiz</v>
          </cell>
          <cell r="J999" t="str">
            <v>Invictus</v>
          </cell>
          <cell r="K999" t="str">
            <v>Graphilia</v>
          </cell>
          <cell r="L999" t="str">
            <v>Art Attack</v>
          </cell>
          <cell r="M999" t="str">
            <v>Shuttermedics</v>
          </cell>
        </row>
        <row r="1000">
          <cell r="A1000" t="str">
            <v>OSMEC-1322</v>
          </cell>
          <cell r="B1000" t="str">
            <v xml:space="preserve">Registration Check-In </v>
          </cell>
          <cell r="C1000" t="str">
            <v xml:space="preserve">Case Presentation </v>
          </cell>
          <cell r="D1000" t="str">
            <v>Paper Presentation</v>
          </cell>
          <cell r="E1000" t="str">
            <v>Poster Presentation</v>
          </cell>
          <cell r="F1000" t="str">
            <v xml:space="preserve">Medical Symposium Prelims </v>
          </cell>
          <cell r="G1000" t="str">
            <v>Debate Prelims</v>
          </cell>
          <cell r="H1000" t="str">
            <v>Medventure</v>
          </cell>
          <cell r="I1000" t="str">
            <v>Medquiz</v>
          </cell>
          <cell r="J1000" t="str">
            <v>Invictus</v>
          </cell>
          <cell r="K1000" t="str">
            <v>Graphilia</v>
          </cell>
          <cell r="L1000" t="str">
            <v>Art Attack</v>
          </cell>
          <cell r="M1000" t="str">
            <v>Shuttermedics</v>
          </cell>
        </row>
        <row r="1001">
          <cell r="A1001" t="str">
            <v>OSMEC-1324</v>
          </cell>
          <cell r="B1001" t="str">
            <v xml:space="preserve">Registration Check-In </v>
          </cell>
          <cell r="C1001" t="str">
            <v xml:space="preserve">Case Presentation </v>
          </cell>
          <cell r="D1001" t="str">
            <v>Paper Presentation</v>
          </cell>
          <cell r="E1001" t="str">
            <v>Poster Presentation</v>
          </cell>
          <cell r="F1001" t="str">
            <v xml:space="preserve">Medical Symposium Prelims </v>
          </cell>
          <cell r="G1001" t="str">
            <v>Debate Prelims</v>
          </cell>
          <cell r="H1001" t="str">
            <v>Medventure</v>
          </cell>
          <cell r="I1001" t="str">
            <v>Medquiz</v>
          </cell>
          <cell r="J1001" t="str">
            <v>Invictus</v>
          </cell>
          <cell r="K1001" t="str">
            <v>Graphilia</v>
          </cell>
          <cell r="L1001" t="str">
            <v>Art Attack</v>
          </cell>
          <cell r="M1001" t="str">
            <v>Shuttermedics</v>
          </cell>
        </row>
        <row r="1002">
          <cell r="A1002" t="str">
            <v>OSMEC-1326</v>
          </cell>
          <cell r="B1002" t="str">
            <v xml:space="preserve">Registration Check-In </v>
          </cell>
          <cell r="C1002" t="str">
            <v xml:space="preserve">Case Presentation </v>
          </cell>
          <cell r="D1002" t="str">
            <v>Paper Presentation</v>
          </cell>
          <cell r="E1002" t="str">
            <v>Poster Presentation</v>
          </cell>
          <cell r="F1002" t="str">
            <v xml:space="preserve">Medical Symposium Prelims </v>
          </cell>
          <cell r="G1002" t="str">
            <v>Debate Prelims</v>
          </cell>
          <cell r="H1002" t="str">
            <v>Medventure</v>
          </cell>
          <cell r="I1002" t="str">
            <v>Medquiz</v>
          </cell>
          <cell r="J1002" t="str">
            <v>Invictus</v>
          </cell>
          <cell r="K1002" t="str">
            <v>Graphilia</v>
          </cell>
          <cell r="L1002" t="str">
            <v>Art Attack</v>
          </cell>
          <cell r="M1002" t="str">
            <v>Shuttermedics</v>
          </cell>
        </row>
        <row r="1003">
          <cell r="A1003" t="str">
            <v>OSMEC-1327</v>
          </cell>
          <cell r="B1003" t="str">
            <v xml:space="preserve">Registration Check-In </v>
          </cell>
          <cell r="C1003" t="str">
            <v xml:space="preserve">Case Presentation </v>
          </cell>
          <cell r="D1003" t="str">
            <v>Paper Presentation</v>
          </cell>
          <cell r="E1003" t="str">
            <v>Poster Presentation</v>
          </cell>
          <cell r="F1003" t="str">
            <v xml:space="preserve">Medical Symposium Prelims </v>
          </cell>
          <cell r="G1003" t="str">
            <v>Debate Prelims</v>
          </cell>
          <cell r="H1003" t="str">
            <v>Medventure</v>
          </cell>
          <cell r="I1003" t="str">
            <v>Medquiz</v>
          </cell>
          <cell r="J1003" t="str">
            <v>Invictus</v>
          </cell>
          <cell r="K1003" t="str">
            <v>Graphilia</v>
          </cell>
          <cell r="L1003" t="str">
            <v>Art Attack</v>
          </cell>
          <cell r="M1003" t="str">
            <v>Shuttermedics</v>
          </cell>
        </row>
        <row r="1004">
          <cell r="A1004" t="str">
            <v>OSMEC-1328</v>
          </cell>
          <cell r="B1004" t="str">
            <v xml:space="preserve">Registration Check-In </v>
          </cell>
          <cell r="C1004" t="str">
            <v xml:space="preserve">Case Presentation </v>
          </cell>
          <cell r="D1004" t="str">
            <v>Paper Presentation</v>
          </cell>
          <cell r="E1004" t="str">
            <v>Poster Presentation</v>
          </cell>
          <cell r="F1004" t="str">
            <v xml:space="preserve">Medical Symposium Prelims </v>
          </cell>
          <cell r="G1004" t="str">
            <v>Debate Prelims</v>
          </cell>
          <cell r="H1004" t="str">
            <v>Medventure</v>
          </cell>
          <cell r="I1004" t="str">
            <v>Medquiz</v>
          </cell>
          <cell r="J1004" t="str">
            <v>Invictus</v>
          </cell>
          <cell r="K1004" t="str">
            <v>Graphilia</v>
          </cell>
          <cell r="L1004" t="str">
            <v>Art Attack</v>
          </cell>
          <cell r="M1004" t="str">
            <v>Shuttermedics</v>
          </cell>
        </row>
        <row r="1005">
          <cell r="A1005" t="str">
            <v>OSMEC-1331</v>
          </cell>
          <cell r="B1005" t="str">
            <v xml:space="preserve">Registration Check-In </v>
          </cell>
          <cell r="C1005" t="str">
            <v xml:space="preserve">Case Presentation </v>
          </cell>
          <cell r="D1005" t="str">
            <v>Paper Presentation</v>
          </cell>
          <cell r="E1005" t="str">
            <v>Poster Presentation</v>
          </cell>
          <cell r="F1005" t="str">
            <v xml:space="preserve">Medical Symposium Prelims </v>
          </cell>
          <cell r="G1005" t="str">
            <v>Debate Prelims</v>
          </cell>
          <cell r="H1005" t="str">
            <v>Medventure</v>
          </cell>
          <cell r="I1005" t="str">
            <v>Medquiz</v>
          </cell>
          <cell r="J1005" t="str">
            <v>Invictus</v>
          </cell>
          <cell r="K1005" t="str">
            <v>Graphilia</v>
          </cell>
          <cell r="L1005" t="str">
            <v>Art Attack</v>
          </cell>
          <cell r="M1005" t="str">
            <v>Shuttermedics</v>
          </cell>
        </row>
        <row r="1006">
          <cell r="A1006" t="str">
            <v>OSMEC-1329</v>
          </cell>
          <cell r="B1006" t="str">
            <v xml:space="preserve">Registration Check-In </v>
          </cell>
          <cell r="C1006" t="str">
            <v xml:space="preserve">Case Presentation </v>
          </cell>
          <cell r="D1006" t="str">
            <v>Paper Presentation</v>
          </cell>
          <cell r="E1006" t="str">
            <v>Poster Presentation</v>
          </cell>
          <cell r="F1006" t="str">
            <v xml:space="preserve">Medical Symposium Prelims </v>
          </cell>
          <cell r="G1006" t="str">
            <v>Debate Prelims</v>
          </cell>
          <cell r="H1006" t="str">
            <v>Medventure</v>
          </cell>
          <cell r="I1006" t="str">
            <v>Medquiz</v>
          </cell>
          <cell r="J1006" t="str">
            <v>Invictus</v>
          </cell>
          <cell r="K1006" t="str">
            <v>Graphilia</v>
          </cell>
          <cell r="L1006" t="str">
            <v>Art Attack</v>
          </cell>
          <cell r="M1006" t="str">
            <v>Shuttermedics</v>
          </cell>
        </row>
        <row r="1007">
          <cell r="A1007" t="str">
            <v>OSMEC-1332</v>
          </cell>
          <cell r="B1007" t="str">
            <v xml:space="preserve">Registration Check-In </v>
          </cell>
          <cell r="C1007" t="str">
            <v xml:space="preserve">Case Presentation </v>
          </cell>
          <cell r="D1007" t="str">
            <v>Paper Presentation</v>
          </cell>
          <cell r="E1007" t="str">
            <v>Poster Presentation</v>
          </cell>
          <cell r="F1007" t="str">
            <v xml:space="preserve">Medical Symposium Prelims </v>
          </cell>
          <cell r="G1007" t="str">
            <v>Debate Prelims</v>
          </cell>
          <cell r="H1007" t="str">
            <v>Medventure</v>
          </cell>
          <cell r="I1007" t="str">
            <v>Medquiz</v>
          </cell>
          <cell r="J1007" t="str">
            <v>Invictus</v>
          </cell>
          <cell r="K1007" t="str">
            <v>Graphilia</v>
          </cell>
          <cell r="L1007" t="str">
            <v>Art Attack</v>
          </cell>
          <cell r="M1007" t="str">
            <v>Shuttermedics</v>
          </cell>
        </row>
        <row r="1008">
          <cell r="A1008" t="str">
            <v>OSMEC-1342</v>
          </cell>
          <cell r="B1008" t="str">
            <v xml:space="preserve">Registration Check-In </v>
          </cell>
          <cell r="C1008" t="str">
            <v xml:space="preserve">Case Presentation </v>
          </cell>
          <cell r="D1008" t="str">
            <v>Paper Presentation</v>
          </cell>
          <cell r="E1008" t="str">
            <v>Poster Presentation</v>
          </cell>
          <cell r="F1008" t="str">
            <v xml:space="preserve">Medical Symposium Prelims </v>
          </cell>
          <cell r="G1008" t="str">
            <v>Debate Prelims</v>
          </cell>
          <cell r="H1008" t="str">
            <v>Medventure</v>
          </cell>
          <cell r="I1008" t="str">
            <v>Medquiz</v>
          </cell>
          <cell r="J1008" t="str">
            <v>Invictus</v>
          </cell>
          <cell r="K1008" t="str">
            <v>Graphilia</v>
          </cell>
          <cell r="L1008" t="str">
            <v>Art Attack</v>
          </cell>
          <cell r="M1008" t="str">
            <v>Shuttermedics</v>
          </cell>
        </row>
        <row r="1009">
          <cell r="A1009" t="str">
            <v>OSMEC-1333</v>
          </cell>
          <cell r="B1009" t="str">
            <v xml:space="preserve">Registration Check-In </v>
          </cell>
          <cell r="C1009" t="str">
            <v xml:space="preserve">Case Presentation </v>
          </cell>
          <cell r="D1009" t="str">
            <v>Paper Presentation</v>
          </cell>
          <cell r="E1009" t="str">
            <v>Poster Presentation</v>
          </cell>
          <cell r="F1009" t="str">
            <v xml:space="preserve">Medical Symposium Prelims </v>
          </cell>
          <cell r="G1009" t="str">
            <v>Debate Prelims</v>
          </cell>
          <cell r="H1009" t="str">
            <v>Medventure</v>
          </cell>
          <cell r="I1009" t="str">
            <v>Medquiz</v>
          </cell>
          <cell r="J1009" t="str">
            <v>Invictus</v>
          </cell>
          <cell r="K1009" t="str">
            <v>Graphilia</v>
          </cell>
          <cell r="L1009" t="str">
            <v>Art Attack</v>
          </cell>
          <cell r="M1009" t="str">
            <v>Shuttermedics</v>
          </cell>
        </row>
        <row r="1010">
          <cell r="A1010" t="str">
            <v>OSMEC-1337</v>
          </cell>
          <cell r="B1010" t="str">
            <v xml:space="preserve">Registration Check-In </v>
          </cell>
          <cell r="C1010" t="str">
            <v xml:space="preserve">Case Presentation </v>
          </cell>
          <cell r="D1010" t="str">
            <v>Paper Presentation</v>
          </cell>
          <cell r="E1010" t="str">
            <v>Poster Presentation</v>
          </cell>
          <cell r="F1010" t="str">
            <v xml:space="preserve">Medical Symposium Prelims </v>
          </cell>
          <cell r="G1010" t="str">
            <v>Debate Prelims</v>
          </cell>
          <cell r="H1010" t="str">
            <v>Medventure</v>
          </cell>
          <cell r="I1010" t="str">
            <v>Medquiz</v>
          </cell>
          <cell r="J1010" t="str">
            <v>Invictus</v>
          </cell>
          <cell r="K1010" t="str">
            <v>Graphilia</v>
          </cell>
          <cell r="L1010" t="str">
            <v>Art Attack</v>
          </cell>
          <cell r="M1010" t="str">
            <v>Shuttermedics</v>
          </cell>
        </row>
        <row r="1011">
          <cell r="A1011" t="str">
            <v>OSMEC-1336</v>
          </cell>
          <cell r="B1011" t="str">
            <v xml:space="preserve">Registration Check-In </v>
          </cell>
          <cell r="C1011" t="str">
            <v xml:space="preserve">Case Presentation </v>
          </cell>
          <cell r="D1011" t="str">
            <v>Paper Presentation</v>
          </cell>
          <cell r="E1011" t="str">
            <v>Poster Presentation</v>
          </cell>
          <cell r="F1011" t="str">
            <v xml:space="preserve">Medical Symposium Prelims </v>
          </cell>
          <cell r="G1011" t="str">
            <v>Debate Prelims</v>
          </cell>
          <cell r="H1011" t="str">
            <v>Medventure</v>
          </cell>
          <cell r="I1011" t="str">
            <v>Medquiz</v>
          </cell>
          <cell r="J1011" t="str">
            <v>Invictus</v>
          </cell>
          <cell r="K1011" t="str">
            <v>Graphilia</v>
          </cell>
          <cell r="L1011" t="str">
            <v>Art Attack</v>
          </cell>
          <cell r="M1011" t="str">
            <v>Shuttermedics</v>
          </cell>
        </row>
        <row r="1012">
          <cell r="A1012" t="str">
            <v>OSMEC-1340</v>
          </cell>
          <cell r="B1012" t="str">
            <v xml:space="preserve">Registration Check-In </v>
          </cell>
          <cell r="C1012" t="str">
            <v xml:space="preserve">Case Presentation </v>
          </cell>
          <cell r="D1012" t="str">
            <v>Paper Presentation</v>
          </cell>
          <cell r="E1012" t="str">
            <v>Poster Presentation</v>
          </cell>
          <cell r="F1012" t="str">
            <v xml:space="preserve">Medical Symposium Prelims </v>
          </cell>
          <cell r="G1012" t="str">
            <v>Debate Prelims</v>
          </cell>
          <cell r="H1012" t="str">
            <v>Medventure</v>
          </cell>
          <cell r="I1012" t="str">
            <v>Medquiz</v>
          </cell>
          <cell r="J1012" t="str">
            <v>Invictus</v>
          </cell>
          <cell r="K1012" t="str">
            <v>Graphilia</v>
          </cell>
          <cell r="L1012" t="str">
            <v>Art Attack</v>
          </cell>
          <cell r="M1012" t="str">
            <v>Shuttermedics</v>
          </cell>
        </row>
        <row r="1013">
          <cell r="A1013" t="str">
            <v>OSMEC-1341</v>
          </cell>
          <cell r="B1013" t="str">
            <v xml:space="preserve">Registration Check-In </v>
          </cell>
          <cell r="C1013" t="str">
            <v xml:space="preserve">Case Presentation </v>
          </cell>
          <cell r="D1013" t="str">
            <v>Paper Presentation</v>
          </cell>
          <cell r="E1013" t="str">
            <v>Poster Presentation</v>
          </cell>
          <cell r="F1013" t="str">
            <v xml:space="preserve">Medical Symposium Prelims </v>
          </cell>
          <cell r="G1013" t="str">
            <v>Debate Prelims</v>
          </cell>
          <cell r="H1013" t="str">
            <v>Medventure</v>
          </cell>
          <cell r="I1013" t="str">
            <v>Medquiz</v>
          </cell>
          <cell r="J1013" t="str">
            <v>Invictus</v>
          </cell>
          <cell r="K1013" t="str">
            <v>Graphilia</v>
          </cell>
          <cell r="L1013" t="str">
            <v>Art Attack</v>
          </cell>
          <cell r="M1013" t="str">
            <v>Shuttermedics</v>
          </cell>
        </row>
        <row r="1014">
          <cell r="A1014" t="str">
            <v>OSMEC-1338</v>
          </cell>
          <cell r="B1014" t="str">
            <v xml:space="preserve">Registration Check-In </v>
          </cell>
          <cell r="C1014" t="str">
            <v xml:space="preserve">Case Presentation </v>
          </cell>
          <cell r="D1014" t="str">
            <v>Paper Presentation</v>
          </cell>
          <cell r="E1014" t="str">
            <v>Poster Presentation</v>
          </cell>
          <cell r="F1014" t="str">
            <v xml:space="preserve">Medical Symposium Prelims </v>
          </cell>
          <cell r="G1014" t="str">
            <v>Debate Prelims</v>
          </cell>
          <cell r="H1014" t="str">
            <v>Medventure</v>
          </cell>
          <cell r="I1014" t="str">
            <v>Medquiz</v>
          </cell>
          <cell r="J1014" t="str">
            <v>Invictus</v>
          </cell>
          <cell r="K1014" t="str">
            <v>Graphilia</v>
          </cell>
          <cell r="L1014" t="str">
            <v>Art Attack</v>
          </cell>
          <cell r="M1014" t="str">
            <v>Shuttermedics</v>
          </cell>
        </row>
        <row r="1015">
          <cell r="A1015" t="str">
            <v>OSMEC-1343</v>
          </cell>
          <cell r="B1015" t="str">
            <v xml:space="preserve">Registration Check-In </v>
          </cell>
          <cell r="C1015" t="str">
            <v xml:space="preserve">Case Presentation </v>
          </cell>
          <cell r="D1015" t="str">
            <v>Paper Presentation</v>
          </cell>
          <cell r="E1015" t="str">
            <v>Poster Presentation</v>
          </cell>
          <cell r="F1015" t="str">
            <v xml:space="preserve">Medical Symposium Prelims </v>
          </cell>
          <cell r="G1015" t="str">
            <v>Debate Prelims</v>
          </cell>
          <cell r="H1015" t="str">
            <v>Medventure</v>
          </cell>
          <cell r="I1015" t="str">
            <v>Medquiz</v>
          </cell>
          <cell r="J1015" t="str">
            <v>Invictus</v>
          </cell>
          <cell r="K1015" t="str">
            <v>Graphilia</v>
          </cell>
          <cell r="L1015" t="str">
            <v>Art Attack</v>
          </cell>
          <cell r="M1015" t="str">
            <v>Shuttermedics</v>
          </cell>
        </row>
        <row r="1016">
          <cell r="A1016" t="str">
            <v>OSMEC-1345</v>
          </cell>
          <cell r="B1016" t="str">
            <v xml:space="preserve">Registration Check-In </v>
          </cell>
          <cell r="C1016" t="str">
            <v xml:space="preserve">Case Presentation </v>
          </cell>
          <cell r="D1016" t="str">
            <v>Paper Presentation</v>
          </cell>
          <cell r="E1016" t="str">
            <v>Poster Presentation</v>
          </cell>
          <cell r="F1016" t="str">
            <v xml:space="preserve">Medical Symposium Prelims </v>
          </cell>
          <cell r="G1016" t="str">
            <v>Debate Prelims</v>
          </cell>
          <cell r="H1016" t="str">
            <v>Medventure</v>
          </cell>
          <cell r="I1016" t="str">
            <v>Medquiz</v>
          </cell>
          <cell r="J1016" t="str">
            <v>Invictus</v>
          </cell>
          <cell r="K1016" t="str">
            <v>Graphilia</v>
          </cell>
          <cell r="L1016" t="str">
            <v>Art Attack</v>
          </cell>
          <cell r="M1016" t="str">
            <v>Shuttermedics</v>
          </cell>
        </row>
        <row r="1017">
          <cell r="A1017" t="str">
            <v>OSMEC-1347</v>
          </cell>
          <cell r="B1017" t="str">
            <v xml:space="preserve">Registration Check-In </v>
          </cell>
          <cell r="C1017" t="str">
            <v xml:space="preserve">Case Presentation </v>
          </cell>
          <cell r="D1017" t="str">
            <v>Paper Presentation</v>
          </cell>
          <cell r="E1017" t="str">
            <v>Poster Presentation</v>
          </cell>
          <cell r="F1017" t="str">
            <v xml:space="preserve">Medical Symposium Prelims </v>
          </cell>
          <cell r="G1017" t="str">
            <v>Debate Prelims</v>
          </cell>
          <cell r="H1017" t="str">
            <v>Medventure</v>
          </cell>
          <cell r="I1017" t="str">
            <v>Medquiz</v>
          </cell>
          <cell r="J1017" t="str">
            <v>Invictus</v>
          </cell>
          <cell r="K1017" t="str">
            <v>Graphilia</v>
          </cell>
          <cell r="L1017" t="str">
            <v>Art Attack</v>
          </cell>
          <cell r="M1017" t="str">
            <v>Shuttermedics</v>
          </cell>
        </row>
        <row r="1018">
          <cell r="A1018" t="str">
            <v>OSMEC-1350</v>
          </cell>
          <cell r="B1018" t="str">
            <v xml:space="preserve">Registration Check-In </v>
          </cell>
          <cell r="C1018" t="str">
            <v xml:space="preserve">Case Presentation </v>
          </cell>
          <cell r="D1018" t="str">
            <v>Paper Presentation</v>
          </cell>
          <cell r="E1018" t="str">
            <v>Poster Presentation</v>
          </cell>
          <cell r="F1018" t="str">
            <v xml:space="preserve">Medical Symposium Prelims </v>
          </cell>
          <cell r="G1018" t="str">
            <v>Debate Prelims</v>
          </cell>
          <cell r="H1018" t="str">
            <v>Medventure</v>
          </cell>
          <cell r="I1018" t="str">
            <v>Medquiz</v>
          </cell>
          <cell r="J1018" t="str">
            <v>Invictus</v>
          </cell>
          <cell r="K1018" t="str">
            <v>Graphilia</v>
          </cell>
          <cell r="L1018" t="str">
            <v>Art Attack</v>
          </cell>
          <cell r="M1018" t="str">
            <v>Shuttermedics</v>
          </cell>
        </row>
        <row r="1019">
          <cell r="A1019" t="str">
            <v>OSMEC-1348</v>
          </cell>
          <cell r="B1019" t="str">
            <v xml:space="preserve">Registration Check-In </v>
          </cell>
          <cell r="C1019" t="str">
            <v xml:space="preserve">Case Presentation </v>
          </cell>
          <cell r="D1019" t="str">
            <v>Paper Presentation</v>
          </cell>
          <cell r="E1019" t="str">
            <v>Poster Presentation</v>
          </cell>
          <cell r="F1019" t="str">
            <v xml:space="preserve">Medical Symposium Prelims </v>
          </cell>
          <cell r="G1019" t="str">
            <v>Debate Prelims</v>
          </cell>
          <cell r="H1019" t="str">
            <v>Medventure</v>
          </cell>
          <cell r="I1019" t="str">
            <v>Medquiz</v>
          </cell>
          <cell r="J1019" t="str">
            <v>Invictus</v>
          </cell>
          <cell r="K1019" t="str">
            <v>Graphilia</v>
          </cell>
          <cell r="L1019" t="str">
            <v>Art Attack</v>
          </cell>
          <cell r="M1019" t="str">
            <v>Shuttermedics</v>
          </cell>
        </row>
        <row r="1020">
          <cell r="A1020" t="str">
            <v>OSMEC-0000</v>
          </cell>
          <cell r="B1020" t="str">
            <v xml:space="preserve">Registration Check-In </v>
          </cell>
          <cell r="C1020" t="str">
            <v xml:space="preserve">Case Presentation </v>
          </cell>
          <cell r="D1020" t="str">
            <v>Paper Presentation</v>
          </cell>
          <cell r="E1020" t="str">
            <v>Poster Presentation</v>
          </cell>
          <cell r="F1020" t="str">
            <v xml:space="preserve">Medical Symposium Prelims </v>
          </cell>
          <cell r="G1020" t="str">
            <v>Debate Prelims</v>
          </cell>
          <cell r="H1020" t="str">
            <v>Medventure</v>
          </cell>
          <cell r="I1020" t="str">
            <v>Medquiz</v>
          </cell>
          <cell r="J1020" t="str">
            <v>Invictus</v>
          </cell>
          <cell r="K1020" t="str">
            <v>Graphilia</v>
          </cell>
          <cell r="L1020" t="str">
            <v>Art Attack</v>
          </cell>
          <cell r="M1020" t="str">
            <v>Shuttermedics</v>
          </cell>
        </row>
        <row r="1021">
          <cell r="A1021" t="str">
            <v>OSMEC-1357</v>
          </cell>
          <cell r="B1021" t="str">
            <v xml:space="preserve">Registration Check-In </v>
          </cell>
          <cell r="C1021" t="str">
            <v xml:space="preserve">Case Presentation </v>
          </cell>
          <cell r="D1021" t="str">
            <v>Paper Presentation</v>
          </cell>
          <cell r="E1021" t="str">
            <v>Poster Presentation</v>
          </cell>
          <cell r="F1021" t="str">
            <v xml:space="preserve">Medical Symposium Prelims </v>
          </cell>
          <cell r="G1021" t="str">
            <v>Debate Prelims</v>
          </cell>
          <cell r="H1021" t="str">
            <v>Medventure</v>
          </cell>
          <cell r="I1021" t="str">
            <v>Medquiz</v>
          </cell>
          <cell r="J1021" t="str">
            <v>Invictus</v>
          </cell>
          <cell r="K1021" t="str">
            <v>Graphilia</v>
          </cell>
          <cell r="L1021" t="str">
            <v>Art Attack</v>
          </cell>
          <cell r="M1021" t="str">
            <v>Shuttermedics</v>
          </cell>
        </row>
        <row r="1022">
          <cell r="A1022" t="str">
            <v>OSMEC-1353</v>
          </cell>
          <cell r="B1022" t="str">
            <v xml:space="preserve">Registration Check-In </v>
          </cell>
          <cell r="C1022" t="str">
            <v xml:space="preserve">Case Presentation </v>
          </cell>
          <cell r="D1022" t="str">
            <v>Paper Presentation</v>
          </cell>
          <cell r="E1022" t="str">
            <v>Poster Presentation</v>
          </cell>
          <cell r="F1022" t="str">
            <v xml:space="preserve">Medical Symposium Prelims </v>
          </cell>
          <cell r="G1022" t="str">
            <v>Debate Prelims</v>
          </cell>
          <cell r="H1022" t="str">
            <v>Medventure</v>
          </cell>
          <cell r="I1022" t="str">
            <v>Medquiz</v>
          </cell>
          <cell r="J1022" t="str">
            <v>Invictus</v>
          </cell>
          <cell r="K1022" t="str">
            <v>Graphilia</v>
          </cell>
          <cell r="L1022" t="str">
            <v>Art Attack</v>
          </cell>
          <cell r="M1022" t="str">
            <v>Shuttermedics</v>
          </cell>
        </row>
        <row r="1023">
          <cell r="A1023" t="str">
            <v>OSMEC-1354</v>
          </cell>
          <cell r="B1023" t="str">
            <v xml:space="preserve">Registration Check-In </v>
          </cell>
          <cell r="C1023" t="str">
            <v xml:space="preserve">Case Presentation </v>
          </cell>
          <cell r="D1023" t="str">
            <v>Paper Presentation</v>
          </cell>
          <cell r="E1023" t="str">
            <v>Poster Presentation</v>
          </cell>
          <cell r="F1023" t="str">
            <v xml:space="preserve">Medical Symposium Prelims </v>
          </cell>
          <cell r="G1023" t="str">
            <v>Debate Prelims</v>
          </cell>
          <cell r="H1023" t="str">
            <v>Medventure</v>
          </cell>
          <cell r="I1023" t="str">
            <v>Medquiz</v>
          </cell>
          <cell r="J1023" t="str">
            <v>Invictus</v>
          </cell>
          <cell r="K1023" t="str">
            <v>Graphilia</v>
          </cell>
          <cell r="L1023" t="str">
            <v>Art Attack</v>
          </cell>
          <cell r="M1023" t="str">
            <v>Shuttermedics</v>
          </cell>
        </row>
        <row r="1024">
          <cell r="A1024" t="str">
            <v>OSMEC-1358</v>
          </cell>
          <cell r="B1024" t="str">
            <v xml:space="preserve">Registration Check-In </v>
          </cell>
          <cell r="C1024" t="str">
            <v xml:space="preserve">Case Presentation </v>
          </cell>
          <cell r="D1024" t="str">
            <v>Paper Presentation</v>
          </cell>
          <cell r="E1024" t="str">
            <v>Poster Presentation</v>
          </cell>
          <cell r="F1024" t="str">
            <v xml:space="preserve">Medical Symposium Prelims </v>
          </cell>
          <cell r="G1024" t="str">
            <v>Debate Prelims</v>
          </cell>
          <cell r="H1024" t="str">
            <v>Medventure</v>
          </cell>
          <cell r="I1024" t="str">
            <v>Medquiz</v>
          </cell>
          <cell r="J1024" t="str">
            <v>Invictus</v>
          </cell>
          <cell r="K1024" t="str">
            <v>Graphilia</v>
          </cell>
          <cell r="L1024" t="str">
            <v>Art Attack</v>
          </cell>
          <cell r="M1024" t="str">
            <v>Shuttermedics</v>
          </cell>
        </row>
        <row r="1025">
          <cell r="A1025" t="str">
            <v>OSMEC-1360</v>
          </cell>
          <cell r="B1025" t="str">
            <v xml:space="preserve">Registration Check-In </v>
          </cell>
          <cell r="C1025" t="str">
            <v xml:space="preserve">Case Presentation </v>
          </cell>
          <cell r="D1025" t="str">
            <v>Paper Presentation</v>
          </cell>
          <cell r="E1025" t="str">
            <v>Poster Presentation</v>
          </cell>
          <cell r="F1025" t="str">
            <v xml:space="preserve">Medical Symposium Prelims </v>
          </cell>
          <cell r="G1025" t="str">
            <v>Debate Prelims</v>
          </cell>
          <cell r="H1025" t="str">
            <v>Medventure</v>
          </cell>
          <cell r="I1025" t="str">
            <v>Medquiz</v>
          </cell>
          <cell r="J1025" t="str">
            <v>Invictus</v>
          </cell>
          <cell r="K1025" t="str">
            <v>Graphilia</v>
          </cell>
          <cell r="L1025" t="str">
            <v>Art Attack</v>
          </cell>
          <cell r="M1025" t="str">
            <v>Shuttermedics</v>
          </cell>
        </row>
        <row r="1026">
          <cell r="A1026" t="str">
            <v>OSMEC-1363</v>
          </cell>
          <cell r="B1026" t="str">
            <v xml:space="preserve">Registration Check-In </v>
          </cell>
          <cell r="C1026" t="str">
            <v xml:space="preserve">Case Presentation </v>
          </cell>
          <cell r="D1026" t="str">
            <v>Paper Presentation</v>
          </cell>
          <cell r="E1026" t="str">
            <v>Poster Presentation</v>
          </cell>
          <cell r="F1026" t="str">
            <v xml:space="preserve">Medical Symposium Prelims </v>
          </cell>
          <cell r="G1026" t="str">
            <v>Debate Prelims</v>
          </cell>
          <cell r="H1026" t="str">
            <v>Medventure</v>
          </cell>
          <cell r="I1026" t="str">
            <v>Medquiz</v>
          </cell>
          <cell r="J1026" t="str">
            <v>Invictus</v>
          </cell>
          <cell r="K1026" t="str">
            <v>Graphilia</v>
          </cell>
          <cell r="L1026" t="str">
            <v>Art Attack</v>
          </cell>
          <cell r="M1026" t="str">
            <v>Shuttermedics</v>
          </cell>
        </row>
        <row r="1027">
          <cell r="A1027" t="str">
            <v>OSMEC-1362</v>
          </cell>
          <cell r="B1027" t="str">
            <v xml:space="preserve">Registration Check-In </v>
          </cell>
          <cell r="C1027" t="str">
            <v xml:space="preserve">Case Presentation </v>
          </cell>
          <cell r="D1027" t="str">
            <v>Paper Presentation</v>
          </cell>
          <cell r="E1027" t="str">
            <v>Poster Presentation</v>
          </cell>
          <cell r="F1027" t="str">
            <v xml:space="preserve">Medical Symposium Prelims </v>
          </cell>
          <cell r="G1027" t="str">
            <v>Debate Prelims</v>
          </cell>
          <cell r="H1027" t="str">
            <v>Medventure</v>
          </cell>
          <cell r="I1027" t="str">
            <v>Medquiz</v>
          </cell>
          <cell r="J1027" t="str">
            <v>Invictus</v>
          </cell>
          <cell r="K1027" t="str">
            <v>Graphilia</v>
          </cell>
          <cell r="L1027" t="str">
            <v>Art Attack</v>
          </cell>
          <cell r="M1027" t="str">
            <v>Shuttermedics</v>
          </cell>
        </row>
        <row r="1028">
          <cell r="A1028" t="str">
            <v>OSMEC-1364</v>
          </cell>
          <cell r="B1028" t="str">
            <v xml:space="preserve">Registration Check-In </v>
          </cell>
          <cell r="C1028" t="str">
            <v xml:space="preserve">Case Presentation </v>
          </cell>
          <cell r="D1028" t="str">
            <v>Paper Presentation</v>
          </cell>
          <cell r="E1028" t="str">
            <v>Poster Presentation</v>
          </cell>
          <cell r="F1028" t="str">
            <v xml:space="preserve">Medical Symposium Prelims </v>
          </cell>
          <cell r="G1028" t="str">
            <v>Debate Prelims</v>
          </cell>
          <cell r="H1028" t="str">
            <v>Medventure</v>
          </cell>
          <cell r="I1028" t="str">
            <v>Medquiz</v>
          </cell>
          <cell r="J1028" t="str">
            <v>Invictus</v>
          </cell>
          <cell r="K1028" t="str">
            <v>Graphilia</v>
          </cell>
          <cell r="L1028" t="str">
            <v>Art Attack</v>
          </cell>
          <cell r="M1028" t="str">
            <v>Shuttermedics</v>
          </cell>
        </row>
        <row r="1029">
          <cell r="A1029" t="str">
            <v>OSMEC-1365</v>
          </cell>
          <cell r="B1029" t="str">
            <v xml:space="preserve">Registration Check-In </v>
          </cell>
          <cell r="C1029" t="str">
            <v xml:space="preserve">Case Presentation </v>
          </cell>
          <cell r="D1029" t="str">
            <v>Paper Presentation</v>
          </cell>
          <cell r="E1029" t="str">
            <v>Poster Presentation</v>
          </cell>
          <cell r="F1029" t="str">
            <v xml:space="preserve">Medical Symposium Prelims </v>
          </cell>
          <cell r="G1029" t="str">
            <v>Debate Prelims</v>
          </cell>
          <cell r="H1029" t="str">
            <v>Medventure</v>
          </cell>
          <cell r="I1029" t="str">
            <v>Medquiz</v>
          </cell>
          <cell r="J1029" t="str">
            <v>Invictus</v>
          </cell>
          <cell r="K1029" t="str">
            <v>Graphilia</v>
          </cell>
          <cell r="L1029" t="str">
            <v>Art Attack</v>
          </cell>
          <cell r="M1029" t="str">
            <v>Shuttermedics</v>
          </cell>
        </row>
        <row r="1030">
          <cell r="A1030" t="str">
            <v>OSMEC-1366</v>
          </cell>
          <cell r="B1030" t="str">
            <v xml:space="preserve">Registration Check-In </v>
          </cell>
          <cell r="C1030" t="str">
            <v xml:space="preserve">Case Presentation </v>
          </cell>
          <cell r="D1030" t="str">
            <v>Paper Presentation</v>
          </cell>
          <cell r="E1030" t="str">
            <v>Poster Presentation</v>
          </cell>
          <cell r="F1030" t="str">
            <v xml:space="preserve">Medical Symposium Prelims </v>
          </cell>
          <cell r="G1030" t="str">
            <v>Debate Prelims</v>
          </cell>
          <cell r="H1030" t="str">
            <v>Medventure</v>
          </cell>
          <cell r="I1030" t="str">
            <v>Medquiz</v>
          </cell>
          <cell r="J1030" t="str">
            <v>Invictus</v>
          </cell>
          <cell r="K1030" t="str">
            <v>Graphilia</v>
          </cell>
          <cell r="L1030" t="str">
            <v>Art Attack</v>
          </cell>
          <cell r="M1030" t="str">
            <v>Shuttermedics</v>
          </cell>
        </row>
        <row r="1031">
          <cell r="A1031" t="str">
            <v>OSMEC-1367</v>
          </cell>
          <cell r="B1031" t="str">
            <v xml:space="preserve">Registration Check-In </v>
          </cell>
          <cell r="C1031" t="str">
            <v xml:space="preserve">Case Presentation </v>
          </cell>
          <cell r="D1031" t="str">
            <v>Paper Presentation</v>
          </cell>
          <cell r="E1031" t="str">
            <v>Poster Presentation</v>
          </cell>
          <cell r="F1031" t="str">
            <v xml:space="preserve">Medical Symposium Prelims </v>
          </cell>
          <cell r="G1031" t="str">
            <v>Debate Prelims</v>
          </cell>
          <cell r="H1031" t="str">
            <v>Medventure</v>
          </cell>
          <cell r="I1031" t="str">
            <v>Medquiz</v>
          </cell>
          <cell r="J1031" t="str">
            <v>Invictus</v>
          </cell>
          <cell r="K1031" t="str">
            <v>Graphilia</v>
          </cell>
          <cell r="L1031" t="str">
            <v>Art Attack</v>
          </cell>
          <cell r="M1031" t="str">
            <v>Shuttermedics</v>
          </cell>
        </row>
        <row r="1032">
          <cell r="A1032" t="str">
            <v>OSMEC-1369</v>
          </cell>
          <cell r="B1032" t="str">
            <v xml:space="preserve">Registration Check-In </v>
          </cell>
          <cell r="C1032" t="str">
            <v xml:space="preserve">Case Presentation </v>
          </cell>
          <cell r="D1032" t="str">
            <v>Paper Presentation</v>
          </cell>
          <cell r="E1032" t="str">
            <v>Poster Presentation</v>
          </cell>
          <cell r="F1032" t="str">
            <v xml:space="preserve">Medical Symposium Prelims </v>
          </cell>
          <cell r="G1032" t="str">
            <v>Debate Prelims</v>
          </cell>
          <cell r="H1032" t="str">
            <v>Medventure</v>
          </cell>
          <cell r="I1032" t="str">
            <v>Medquiz</v>
          </cell>
          <cell r="J1032" t="str">
            <v>Invictus</v>
          </cell>
          <cell r="K1032" t="str">
            <v>Graphilia</v>
          </cell>
          <cell r="L1032" t="str">
            <v>Art Attack</v>
          </cell>
          <cell r="M1032" t="str">
            <v>Shuttermedics</v>
          </cell>
        </row>
        <row r="1033">
          <cell r="A1033" t="str">
            <v>OSMEC-1371</v>
          </cell>
          <cell r="B1033" t="str">
            <v xml:space="preserve">Registration Check-In </v>
          </cell>
          <cell r="C1033" t="str">
            <v xml:space="preserve">Case Presentation </v>
          </cell>
          <cell r="D1033" t="str">
            <v>Paper Presentation</v>
          </cell>
          <cell r="E1033" t="str">
            <v>Poster Presentation</v>
          </cell>
          <cell r="F1033" t="str">
            <v xml:space="preserve">Medical Symposium Prelims </v>
          </cell>
          <cell r="G1033" t="str">
            <v>Debate Prelims</v>
          </cell>
          <cell r="H1033" t="str">
            <v>Medventure</v>
          </cell>
          <cell r="I1033" t="str">
            <v>Medquiz</v>
          </cell>
          <cell r="J1033" t="str">
            <v>Invictus</v>
          </cell>
          <cell r="K1033" t="str">
            <v>Graphilia</v>
          </cell>
          <cell r="L1033" t="str">
            <v>Art Attack</v>
          </cell>
          <cell r="M1033" t="str">
            <v>Shuttermedics</v>
          </cell>
        </row>
        <row r="1034">
          <cell r="A1034" t="str">
            <v>OSMEC-1372</v>
          </cell>
          <cell r="B1034" t="str">
            <v xml:space="preserve">Registration Check-In </v>
          </cell>
          <cell r="C1034" t="str">
            <v xml:space="preserve">Case Presentation </v>
          </cell>
          <cell r="D1034" t="str">
            <v>Paper Presentation</v>
          </cell>
          <cell r="E1034" t="str">
            <v>Poster Presentation</v>
          </cell>
          <cell r="F1034" t="str">
            <v xml:space="preserve">Medical Symposium Prelims </v>
          </cell>
          <cell r="G1034" t="str">
            <v>Debate Prelims</v>
          </cell>
          <cell r="H1034" t="str">
            <v>Medventure</v>
          </cell>
          <cell r="I1034" t="str">
            <v>Medquiz</v>
          </cell>
          <cell r="J1034" t="str">
            <v>Invictus</v>
          </cell>
          <cell r="K1034" t="str">
            <v>Graphilia</v>
          </cell>
          <cell r="L1034" t="str">
            <v>Art Attack</v>
          </cell>
          <cell r="M1034" t="str">
            <v>Shuttermedics</v>
          </cell>
        </row>
        <row r="1035">
          <cell r="A1035" t="str">
            <v>OSMEC-1373</v>
          </cell>
          <cell r="B1035" t="str">
            <v xml:space="preserve">Registration Check-In </v>
          </cell>
          <cell r="C1035" t="str">
            <v xml:space="preserve">Case Presentation </v>
          </cell>
          <cell r="D1035" t="str">
            <v>Paper Presentation</v>
          </cell>
          <cell r="E1035" t="str">
            <v>Poster Presentation</v>
          </cell>
          <cell r="F1035" t="str">
            <v xml:space="preserve">Medical Symposium Prelims </v>
          </cell>
          <cell r="G1035" t="str">
            <v>Debate Prelims</v>
          </cell>
          <cell r="H1035" t="str">
            <v>Medventure</v>
          </cell>
          <cell r="I1035" t="str">
            <v>Medquiz</v>
          </cell>
          <cell r="J1035" t="str">
            <v>Invictus</v>
          </cell>
          <cell r="K1035" t="str">
            <v>Graphilia</v>
          </cell>
          <cell r="L1035" t="str">
            <v>Art Attack</v>
          </cell>
          <cell r="M1035" t="str">
            <v>Shuttermedics</v>
          </cell>
        </row>
        <row r="1036">
          <cell r="A1036" t="str">
            <v>OSMEC-1377</v>
          </cell>
          <cell r="B1036" t="str">
            <v xml:space="preserve">Registration Check-In </v>
          </cell>
          <cell r="C1036" t="str">
            <v xml:space="preserve">Case Presentation </v>
          </cell>
          <cell r="D1036" t="str">
            <v>Paper Presentation</v>
          </cell>
          <cell r="E1036" t="str">
            <v>Poster Presentation</v>
          </cell>
          <cell r="F1036" t="str">
            <v xml:space="preserve">Medical Symposium Prelims </v>
          </cell>
          <cell r="G1036" t="str">
            <v>Debate Prelims</v>
          </cell>
          <cell r="H1036" t="str">
            <v>Medventure</v>
          </cell>
          <cell r="I1036" t="str">
            <v>Medquiz</v>
          </cell>
          <cell r="J1036" t="str">
            <v>Invictus</v>
          </cell>
          <cell r="K1036" t="str">
            <v>Graphilia</v>
          </cell>
          <cell r="L1036" t="str">
            <v>Art Attack</v>
          </cell>
          <cell r="M1036" t="str">
            <v>Shuttermedics</v>
          </cell>
        </row>
        <row r="1037">
          <cell r="A1037" t="str">
            <v>OSMEC-1378</v>
          </cell>
          <cell r="B1037" t="str">
            <v xml:space="preserve">Registration Check-In </v>
          </cell>
          <cell r="C1037" t="str">
            <v xml:space="preserve">Case Presentation </v>
          </cell>
          <cell r="D1037" t="str">
            <v>Paper Presentation</v>
          </cell>
          <cell r="E1037" t="str">
            <v>Poster Presentation</v>
          </cell>
          <cell r="F1037" t="str">
            <v xml:space="preserve">Medical Symposium Prelims </v>
          </cell>
          <cell r="G1037" t="str">
            <v>Debate Prelims</v>
          </cell>
          <cell r="H1037" t="str">
            <v>Medventure</v>
          </cell>
          <cell r="I1037" t="str">
            <v>Medquiz</v>
          </cell>
          <cell r="J1037" t="str">
            <v>Invictus</v>
          </cell>
          <cell r="K1037" t="str">
            <v>Graphilia</v>
          </cell>
          <cell r="L1037" t="str">
            <v>Art Attack</v>
          </cell>
          <cell r="M1037" t="str">
            <v>Shuttermedics</v>
          </cell>
        </row>
        <row r="1038">
          <cell r="A1038" t="str">
            <v>OSMEC-1375</v>
          </cell>
          <cell r="B1038" t="str">
            <v xml:space="preserve">Registration Check-In </v>
          </cell>
          <cell r="C1038" t="str">
            <v xml:space="preserve">Case Presentation </v>
          </cell>
          <cell r="D1038" t="str">
            <v>Paper Presentation</v>
          </cell>
          <cell r="E1038" t="str">
            <v>Poster Presentation</v>
          </cell>
          <cell r="F1038" t="str">
            <v xml:space="preserve">Medical Symposium Prelims </v>
          </cell>
          <cell r="G1038" t="str">
            <v>Debate Prelims</v>
          </cell>
          <cell r="H1038" t="str">
            <v>Medventure</v>
          </cell>
          <cell r="I1038" t="str">
            <v>Medquiz</v>
          </cell>
          <cell r="J1038" t="str">
            <v>Invictus</v>
          </cell>
          <cell r="K1038" t="str">
            <v>Graphilia</v>
          </cell>
          <cell r="L1038" t="str">
            <v>Art Attack</v>
          </cell>
          <cell r="M1038" t="str">
            <v>Shuttermedics</v>
          </cell>
        </row>
        <row r="1039">
          <cell r="A1039" t="str">
            <v>OSMEC-1380</v>
          </cell>
          <cell r="B1039" t="str">
            <v xml:space="preserve">Registration Check-In </v>
          </cell>
          <cell r="C1039" t="str">
            <v xml:space="preserve">Case Presentation </v>
          </cell>
          <cell r="D1039" t="str">
            <v>Paper Presentation</v>
          </cell>
          <cell r="E1039" t="str">
            <v>Poster Presentation</v>
          </cell>
          <cell r="F1039" t="str">
            <v xml:space="preserve">Medical Symposium Prelims </v>
          </cell>
          <cell r="G1039" t="str">
            <v>Debate Prelims</v>
          </cell>
          <cell r="H1039" t="str">
            <v>Medventure</v>
          </cell>
          <cell r="I1039" t="str">
            <v>Medquiz</v>
          </cell>
          <cell r="J1039" t="str">
            <v>Invictus</v>
          </cell>
          <cell r="K1039" t="str">
            <v>Graphilia</v>
          </cell>
          <cell r="L1039" t="str">
            <v>Art Attack</v>
          </cell>
          <cell r="M1039" t="str">
            <v>Shuttermedics</v>
          </cell>
        </row>
        <row r="1040">
          <cell r="A1040" t="str">
            <v>OSMEC-1382</v>
          </cell>
          <cell r="B1040" t="str">
            <v xml:space="preserve">Registration Check-In </v>
          </cell>
          <cell r="C1040" t="str">
            <v xml:space="preserve">Case Presentation </v>
          </cell>
          <cell r="D1040" t="str">
            <v>Paper Presentation</v>
          </cell>
          <cell r="E1040" t="str">
            <v>Poster Presentation</v>
          </cell>
          <cell r="F1040" t="str">
            <v xml:space="preserve">Medical Symposium Prelims </v>
          </cell>
          <cell r="G1040" t="str">
            <v>Debate Prelims</v>
          </cell>
          <cell r="H1040" t="str">
            <v>Medventure</v>
          </cell>
          <cell r="I1040" t="str">
            <v>Medquiz</v>
          </cell>
          <cell r="J1040" t="str">
            <v>Invictus</v>
          </cell>
          <cell r="K1040" t="str">
            <v>Graphilia</v>
          </cell>
          <cell r="L1040" t="str">
            <v>Art Attack</v>
          </cell>
          <cell r="M1040" t="str">
            <v>Shuttermedics</v>
          </cell>
        </row>
        <row r="1041">
          <cell r="A1041" t="str">
            <v>OSMEC-1384</v>
          </cell>
          <cell r="B1041" t="str">
            <v xml:space="preserve">Registration Check-In </v>
          </cell>
          <cell r="C1041" t="str">
            <v xml:space="preserve">Case Presentation </v>
          </cell>
          <cell r="D1041" t="str">
            <v>Paper Presentation</v>
          </cell>
          <cell r="E1041" t="str">
            <v>Poster Presentation</v>
          </cell>
          <cell r="F1041" t="str">
            <v xml:space="preserve">Medical Symposium Prelims </v>
          </cell>
          <cell r="G1041" t="str">
            <v>Debate Prelims</v>
          </cell>
          <cell r="H1041" t="str">
            <v>Medventure</v>
          </cell>
          <cell r="I1041" t="str">
            <v>Medquiz</v>
          </cell>
          <cell r="J1041" t="str">
            <v>Invictus</v>
          </cell>
          <cell r="K1041" t="str">
            <v>Graphilia</v>
          </cell>
          <cell r="L1041" t="str">
            <v>Art Attack</v>
          </cell>
          <cell r="M1041" t="str">
            <v>Shuttermedics</v>
          </cell>
        </row>
        <row r="1042">
          <cell r="A1042" t="str">
            <v>OSMEC-1385</v>
          </cell>
          <cell r="B1042" t="str">
            <v xml:space="preserve">Registration Check-In </v>
          </cell>
          <cell r="C1042" t="str">
            <v xml:space="preserve">Case Presentation </v>
          </cell>
          <cell r="D1042" t="str">
            <v>Paper Presentation</v>
          </cell>
          <cell r="E1042" t="str">
            <v>Poster Presentation</v>
          </cell>
          <cell r="F1042" t="str">
            <v xml:space="preserve">Medical Symposium Prelims </v>
          </cell>
          <cell r="G1042" t="str">
            <v>Debate Prelims</v>
          </cell>
          <cell r="H1042" t="str">
            <v>Medventure</v>
          </cell>
          <cell r="I1042" t="str">
            <v>Medquiz</v>
          </cell>
          <cell r="J1042" t="str">
            <v>Invictus</v>
          </cell>
          <cell r="K1042" t="str">
            <v>Graphilia</v>
          </cell>
          <cell r="L1042" t="str">
            <v>Art Attack</v>
          </cell>
          <cell r="M1042" t="str">
            <v>Shuttermedics</v>
          </cell>
        </row>
        <row r="1043">
          <cell r="A1043" t="str">
            <v>OSMEC-1387</v>
          </cell>
          <cell r="B1043" t="str">
            <v xml:space="preserve">Registration Check-In </v>
          </cell>
          <cell r="C1043" t="str">
            <v xml:space="preserve">Case Presentation </v>
          </cell>
          <cell r="D1043" t="str">
            <v>Paper Presentation</v>
          </cell>
          <cell r="E1043" t="str">
            <v>Poster Presentation</v>
          </cell>
          <cell r="F1043" t="str">
            <v xml:space="preserve">Medical Symposium Prelims </v>
          </cell>
          <cell r="G1043" t="str">
            <v>Debate Prelims</v>
          </cell>
          <cell r="H1043" t="str">
            <v>Medventure</v>
          </cell>
          <cell r="I1043" t="str">
            <v>Medquiz</v>
          </cell>
          <cell r="J1043" t="str">
            <v>Invictus</v>
          </cell>
          <cell r="K1043" t="str">
            <v>Graphilia</v>
          </cell>
          <cell r="L1043" t="str">
            <v>Art Attack</v>
          </cell>
          <cell r="M1043" t="str">
            <v>Shuttermedics</v>
          </cell>
        </row>
        <row r="1044">
          <cell r="A1044" t="str">
            <v>OSMEC-1390</v>
          </cell>
          <cell r="B1044" t="str">
            <v xml:space="preserve">Registration Check-In </v>
          </cell>
          <cell r="C1044" t="str">
            <v xml:space="preserve">Case Presentation </v>
          </cell>
          <cell r="D1044" t="str">
            <v>Paper Presentation</v>
          </cell>
          <cell r="E1044" t="str">
            <v>Poster Presentation</v>
          </cell>
          <cell r="F1044" t="str">
            <v xml:space="preserve">Medical Symposium Prelims </v>
          </cell>
          <cell r="G1044" t="str">
            <v>Debate Prelims</v>
          </cell>
          <cell r="H1044" t="str">
            <v>Medventure</v>
          </cell>
          <cell r="I1044" t="str">
            <v>Medquiz</v>
          </cell>
          <cell r="J1044" t="str">
            <v>Invictus</v>
          </cell>
          <cell r="K1044" t="str">
            <v>Graphilia</v>
          </cell>
          <cell r="L1044" t="str">
            <v>Art Attack</v>
          </cell>
          <cell r="M1044" t="str">
            <v>Shuttermedics</v>
          </cell>
        </row>
        <row r="1045">
          <cell r="A1045" t="str">
            <v>OSMEC-1389</v>
          </cell>
          <cell r="B1045" t="str">
            <v xml:space="preserve">Registration Check-In </v>
          </cell>
          <cell r="C1045" t="str">
            <v xml:space="preserve">Case Presentation </v>
          </cell>
          <cell r="D1045" t="str">
            <v>Paper Presentation</v>
          </cell>
          <cell r="E1045" t="str">
            <v>Poster Presentation</v>
          </cell>
          <cell r="F1045" t="str">
            <v xml:space="preserve">Medical Symposium Prelims </v>
          </cell>
          <cell r="G1045" t="str">
            <v>Debate Prelims</v>
          </cell>
          <cell r="H1045" t="str">
            <v>Medventure</v>
          </cell>
          <cell r="I1045" t="str">
            <v>Medquiz</v>
          </cell>
          <cell r="J1045" t="str">
            <v>Invictus</v>
          </cell>
          <cell r="K1045" t="str">
            <v>Graphilia</v>
          </cell>
          <cell r="L1045" t="str">
            <v>Art Attack</v>
          </cell>
          <cell r="M1045" t="str">
            <v>Shuttermedics</v>
          </cell>
        </row>
        <row r="1046">
          <cell r="A1046" t="str">
            <v>OSMEC-1391</v>
          </cell>
          <cell r="B1046" t="str">
            <v xml:space="preserve">Registration Check-In </v>
          </cell>
          <cell r="C1046" t="str">
            <v xml:space="preserve">Case Presentation </v>
          </cell>
          <cell r="D1046" t="str">
            <v>Paper Presentation</v>
          </cell>
          <cell r="E1046" t="str">
            <v>Poster Presentation</v>
          </cell>
          <cell r="F1046" t="str">
            <v xml:space="preserve">Medical Symposium Prelims </v>
          </cell>
          <cell r="G1046" t="str">
            <v>Debate Prelims</v>
          </cell>
          <cell r="H1046" t="str">
            <v>Medventure</v>
          </cell>
          <cell r="I1046" t="str">
            <v>Medquiz</v>
          </cell>
          <cell r="J1046" t="str">
            <v>Invictus</v>
          </cell>
          <cell r="K1046" t="str">
            <v>Graphilia</v>
          </cell>
          <cell r="L1046" t="str">
            <v>Art Attack</v>
          </cell>
          <cell r="M1046" t="str">
            <v>Shuttermedics</v>
          </cell>
        </row>
        <row r="1047">
          <cell r="A1047" t="str">
            <v>OSMEC-1392</v>
          </cell>
          <cell r="B1047" t="str">
            <v xml:space="preserve">Registration Check-In </v>
          </cell>
          <cell r="C1047" t="str">
            <v xml:space="preserve">Case Presentation </v>
          </cell>
          <cell r="D1047" t="str">
            <v>Paper Presentation</v>
          </cell>
          <cell r="E1047" t="str">
            <v>Poster Presentation</v>
          </cell>
          <cell r="F1047" t="str">
            <v xml:space="preserve">Medical Symposium Prelims </v>
          </cell>
          <cell r="G1047" t="str">
            <v>Debate Prelims</v>
          </cell>
          <cell r="H1047" t="str">
            <v>Medventure</v>
          </cell>
          <cell r="I1047" t="str">
            <v>Medquiz</v>
          </cell>
          <cell r="J1047" t="str">
            <v>Invictus</v>
          </cell>
          <cell r="K1047" t="str">
            <v>Graphilia</v>
          </cell>
          <cell r="L1047" t="str">
            <v>Art Attack</v>
          </cell>
          <cell r="M1047" t="str">
            <v>Shuttermedics</v>
          </cell>
        </row>
        <row r="1048">
          <cell r="A1048" t="str">
            <v>OSMEC-1395</v>
          </cell>
          <cell r="B1048" t="str">
            <v xml:space="preserve">Registration Check-In </v>
          </cell>
          <cell r="C1048" t="str">
            <v xml:space="preserve">Case Presentation </v>
          </cell>
          <cell r="D1048" t="str">
            <v>Paper Presentation</v>
          </cell>
          <cell r="E1048" t="str">
            <v>Poster Presentation</v>
          </cell>
          <cell r="F1048" t="str">
            <v xml:space="preserve">Medical Symposium Prelims </v>
          </cell>
          <cell r="G1048" t="str">
            <v>Debate Prelims</v>
          </cell>
          <cell r="H1048" t="str">
            <v>Medventure</v>
          </cell>
          <cell r="I1048" t="str">
            <v>Medquiz</v>
          </cell>
          <cell r="J1048" t="str">
            <v>Invictus</v>
          </cell>
          <cell r="K1048" t="str">
            <v>Graphilia</v>
          </cell>
          <cell r="L1048" t="str">
            <v>Art Attack</v>
          </cell>
          <cell r="M1048" t="str">
            <v>Shuttermedics</v>
          </cell>
        </row>
        <row r="1049">
          <cell r="A1049" t="str">
            <v>OSMEC-1393</v>
          </cell>
          <cell r="B1049" t="str">
            <v xml:space="preserve">Registration Check-In </v>
          </cell>
          <cell r="C1049" t="str">
            <v xml:space="preserve">Case Presentation </v>
          </cell>
          <cell r="D1049" t="str">
            <v>Paper Presentation</v>
          </cell>
          <cell r="E1049" t="str">
            <v>Poster Presentation</v>
          </cell>
          <cell r="F1049" t="str">
            <v xml:space="preserve">Medical Symposium Prelims </v>
          </cell>
          <cell r="G1049" t="str">
            <v>Debate Prelims</v>
          </cell>
          <cell r="H1049" t="str">
            <v>Medventure</v>
          </cell>
          <cell r="I1049" t="str">
            <v>Medquiz</v>
          </cell>
          <cell r="J1049" t="str">
            <v>Invictus</v>
          </cell>
          <cell r="K1049" t="str">
            <v>Graphilia</v>
          </cell>
          <cell r="L1049" t="str">
            <v>Art Attack</v>
          </cell>
          <cell r="M1049" t="str">
            <v>Shuttermedics</v>
          </cell>
        </row>
        <row r="1050">
          <cell r="A1050" t="str">
            <v>OSMEC-1394</v>
          </cell>
          <cell r="B1050" t="str">
            <v xml:space="preserve">Registration Check-In </v>
          </cell>
          <cell r="C1050" t="str">
            <v xml:space="preserve">Case Presentation </v>
          </cell>
          <cell r="D1050" t="str">
            <v>Paper Presentation</v>
          </cell>
          <cell r="E1050" t="str">
            <v>Poster Presentation</v>
          </cell>
          <cell r="F1050" t="str">
            <v xml:space="preserve">Medical Symposium Prelims </v>
          </cell>
          <cell r="G1050" t="str">
            <v>Debate Prelims</v>
          </cell>
          <cell r="H1050" t="str">
            <v>Medventure</v>
          </cell>
          <cell r="I1050" t="str">
            <v>Medquiz</v>
          </cell>
          <cell r="J1050" t="str">
            <v>Invictus</v>
          </cell>
          <cell r="K1050" t="str">
            <v>Graphilia</v>
          </cell>
          <cell r="L1050" t="str">
            <v>Art Attack</v>
          </cell>
          <cell r="M1050" t="str">
            <v>Shuttermedics</v>
          </cell>
        </row>
        <row r="1051">
          <cell r="A1051" t="str">
            <v>OSMEC-1397</v>
          </cell>
          <cell r="B1051" t="str">
            <v xml:space="preserve">Registration Check-In </v>
          </cell>
          <cell r="C1051" t="str">
            <v xml:space="preserve">Case Presentation </v>
          </cell>
          <cell r="D1051" t="str">
            <v>Paper Presentation</v>
          </cell>
          <cell r="E1051" t="str">
            <v>Poster Presentation</v>
          </cell>
          <cell r="F1051" t="str">
            <v xml:space="preserve">Medical Symposium Prelims </v>
          </cell>
          <cell r="G1051" t="str">
            <v>Debate Prelims</v>
          </cell>
          <cell r="H1051" t="str">
            <v>Medventure</v>
          </cell>
          <cell r="I1051" t="str">
            <v>Medquiz</v>
          </cell>
          <cell r="J1051" t="str">
            <v>Invictus</v>
          </cell>
          <cell r="K1051" t="str">
            <v>Graphilia</v>
          </cell>
          <cell r="L1051" t="str">
            <v>Art Attack</v>
          </cell>
          <cell r="M1051" t="str">
            <v>Shuttermedics</v>
          </cell>
        </row>
        <row r="1052">
          <cell r="A1052" t="str">
            <v>OSMEC-1396</v>
          </cell>
          <cell r="B1052" t="str">
            <v xml:space="preserve">Registration Check-In </v>
          </cell>
          <cell r="C1052" t="str">
            <v xml:space="preserve">Case Presentation </v>
          </cell>
          <cell r="D1052" t="str">
            <v>Paper Presentation</v>
          </cell>
          <cell r="E1052" t="str">
            <v>Poster Presentation</v>
          </cell>
          <cell r="F1052" t="str">
            <v xml:space="preserve">Medical Symposium Prelims </v>
          </cell>
          <cell r="G1052" t="str">
            <v>Debate Prelims</v>
          </cell>
          <cell r="H1052" t="str">
            <v>Medventure</v>
          </cell>
          <cell r="I1052" t="str">
            <v>Medquiz</v>
          </cell>
          <cell r="J1052" t="str">
            <v>Invictus</v>
          </cell>
          <cell r="K1052" t="str">
            <v>Graphilia</v>
          </cell>
          <cell r="L1052" t="str">
            <v>Art Attack</v>
          </cell>
          <cell r="M1052" t="str">
            <v>Shuttermedics</v>
          </cell>
        </row>
        <row r="1053">
          <cell r="A1053" t="str">
            <v>OSMEC-1398</v>
          </cell>
          <cell r="B1053" t="str">
            <v xml:space="preserve">Registration Check-In </v>
          </cell>
          <cell r="C1053" t="str">
            <v xml:space="preserve">Case Presentation </v>
          </cell>
          <cell r="D1053" t="str">
            <v>Paper Presentation</v>
          </cell>
          <cell r="E1053" t="str">
            <v>Poster Presentation</v>
          </cell>
          <cell r="F1053" t="str">
            <v xml:space="preserve">Medical Symposium Prelims </v>
          </cell>
          <cell r="G1053" t="str">
            <v>Debate Prelims</v>
          </cell>
          <cell r="H1053" t="str">
            <v>Medventure</v>
          </cell>
          <cell r="I1053" t="str">
            <v>Medquiz</v>
          </cell>
          <cell r="J1053" t="str">
            <v>Invictus</v>
          </cell>
          <cell r="K1053" t="str">
            <v>Graphilia</v>
          </cell>
          <cell r="L1053" t="str">
            <v>Art Attack</v>
          </cell>
          <cell r="M1053" t="str">
            <v>Shuttermedics</v>
          </cell>
        </row>
        <row r="1054">
          <cell r="A1054" t="str">
            <v>OSMEC-1399</v>
          </cell>
          <cell r="B1054" t="str">
            <v xml:space="preserve">Registration Check-In </v>
          </cell>
          <cell r="C1054" t="str">
            <v xml:space="preserve">Case Presentation </v>
          </cell>
          <cell r="D1054" t="str">
            <v>Paper Presentation</v>
          </cell>
          <cell r="E1054" t="str">
            <v>Poster Presentation</v>
          </cell>
          <cell r="F1054" t="str">
            <v xml:space="preserve">Medical Symposium Prelims </v>
          </cell>
          <cell r="G1054" t="str">
            <v>Debate Prelims</v>
          </cell>
          <cell r="H1054" t="str">
            <v>Medventure</v>
          </cell>
          <cell r="I1054" t="str">
            <v>Medquiz</v>
          </cell>
          <cell r="J1054" t="str">
            <v>Invictus</v>
          </cell>
          <cell r="K1054" t="str">
            <v>Graphilia</v>
          </cell>
          <cell r="L1054" t="str">
            <v>Art Attack</v>
          </cell>
          <cell r="M1054" t="str">
            <v>Shuttermedics</v>
          </cell>
        </row>
        <row r="1055">
          <cell r="A1055" t="str">
            <v>OSMEC-1400</v>
          </cell>
          <cell r="B1055" t="str">
            <v xml:space="preserve">Registration Check-In </v>
          </cell>
          <cell r="C1055" t="str">
            <v xml:space="preserve">Case Presentation </v>
          </cell>
          <cell r="D1055" t="str">
            <v>Paper Presentation</v>
          </cell>
          <cell r="E1055" t="str">
            <v>Poster Presentation</v>
          </cell>
          <cell r="F1055" t="str">
            <v xml:space="preserve">Medical Symposium Prelims </v>
          </cell>
          <cell r="G1055" t="str">
            <v>Debate Prelims</v>
          </cell>
          <cell r="H1055" t="str">
            <v>Medventure</v>
          </cell>
          <cell r="I1055" t="str">
            <v>Medquiz</v>
          </cell>
          <cell r="J1055" t="str">
            <v>Invictus</v>
          </cell>
          <cell r="K1055" t="str">
            <v>Graphilia</v>
          </cell>
          <cell r="L1055" t="str">
            <v>Art Attack</v>
          </cell>
          <cell r="M1055" t="str">
            <v>Shuttermedics</v>
          </cell>
        </row>
        <row r="1056">
          <cell r="A1056" t="str">
            <v>OSMEC-1401</v>
          </cell>
          <cell r="B1056" t="str">
            <v xml:space="preserve">Registration Check-In </v>
          </cell>
          <cell r="C1056" t="str">
            <v xml:space="preserve">Case Presentation </v>
          </cell>
          <cell r="D1056" t="str">
            <v>Paper Presentation</v>
          </cell>
          <cell r="E1056" t="str">
            <v>Poster Presentation</v>
          </cell>
          <cell r="F1056" t="str">
            <v xml:space="preserve">Medical Symposium Prelims </v>
          </cell>
          <cell r="G1056" t="str">
            <v>Debate Prelims</v>
          </cell>
          <cell r="H1056" t="str">
            <v>Medventure</v>
          </cell>
          <cell r="I1056" t="str">
            <v>Medquiz</v>
          </cell>
          <cell r="J1056" t="str">
            <v>Invictus</v>
          </cell>
          <cell r="K1056" t="str">
            <v>Graphilia</v>
          </cell>
          <cell r="L1056" t="str">
            <v>Art Attack</v>
          </cell>
          <cell r="M1056" t="str">
            <v>Shuttermedics</v>
          </cell>
        </row>
        <row r="1057">
          <cell r="A1057" t="str">
            <v>OSMEC-1402</v>
          </cell>
          <cell r="B1057" t="str">
            <v xml:space="preserve">Registration Check-In </v>
          </cell>
          <cell r="C1057" t="str">
            <v xml:space="preserve">Case Presentation </v>
          </cell>
          <cell r="D1057" t="str">
            <v>Paper Presentation</v>
          </cell>
          <cell r="E1057" t="str">
            <v>Poster Presentation</v>
          </cell>
          <cell r="F1057" t="str">
            <v xml:space="preserve">Medical Symposium Prelims </v>
          </cell>
          <cell r="G1057" t="str">
            <v>Debate Prelims</v>
          </cell>
          <cell r="H1057" t="str">
            <v>Medventure</v>
          </cell>
          <cell r="I1057" t="str">
            <v>Medquiz</v>
          </cell>
          <cell r="J1057" t="str">
            <v>Invictus</v>
          </cell>
          <cell r="K1057" t="str">
            <v>Graphilia</v>
          </cell>
          <cell r="L1057" t="str">
            <v>Art Attack</v>
          </cell>
          <cell r="M1057" t="str">
            <v>Shuttermedics</v>
          </cell>
        </row>
        <row r="1058">
          <cell r="A1058" t="str">
            <v>OSMEC-1403</v>
          </cell>
          <cell r="B1058" t="str">
            <v xml:space="preserve">Registration Check-In </v>
          </cell>
          <cell r="C1058" t="str">
            <v xml:space="preserve">Case Presentation </v>
          </cell>
          <cell r="D1058" t="str">
            <v>Paper Presentation</v>
          </cell>
          <cell r="E1058" t="str">
            <v>Poster Presentation</v>
          </cell>
          <cell r="F1058" t="str">
            <v xml:space="preserve">Medical Symposium Prelims </v>
          </cell>
          <cell r="G1058" t="str">
            <v>Debate Prelims</v>
          </cell>
          <cell r="H1058" t="str">
            <v>Medventure</v>
          </cell>
          <cell r="I1058" t="str">
            <v>Medquiz</v>
          </cell>
          <cell r="J1058" t="str">
            <v>Invictus</v>
          </cell>
          <cell r="K1058" t="str">
            <v>Graphilia</v>
          </cell>
          <cell r="L1058" t="str">
            <v>Art Attack</v>
          </cell>
          <cell r="M1058" t="str">
            <v>Shuttermedics</v>
          </cell>
        </row>
        <row r="1059">
          <cell r="A1059" t="str">
            <v>OSMEC-1404</v>
          </cell>
          <cell r="B1059" t="str">
            <v xml:space="preserve">Registration Check-In </v>
          </cell>
          <cell r="C1059" t="str">
            <v xml:space="preserve">Case Presentation </v>
          </cell>
          <cell r="D1059" t="str">
            <v>Paper Presentation</v>
          </cell>
          <cell r="E1059" t="str">
            <v>Poster Presentation</v>
          </cell>
          <cell r="F1059" t="str">
            <v xml:space="preserve">Medical Symposium Prelims </v>
          </cell>
          <cell r="G1059" t="str">
            <v>Debate Prelims</v>
          </cell>
          <cell r="H1059" t="str">
            <v>Medventure</v>
          </cell>
          <cell r="I1059" t="str">
            <v>Medquiz</v>
          </cell>
          <cell r="J1059" t="str">
            <v>Invictus</v>
          </cell>
          <cell r="K1059" t="str">
            <v>Graphilia</v>
          </cell>
          <cell r="L1059" t="str">
            <v>Art Attack</v>
          </cell>
          <cell r="M1059" t="str">
            <v>Shuttermedics</v>
          </cell>
        </row>
        <row r="1060">
          <cell r="A1060" t="str">
            <v>OSMEC-1405</v>
          </cell>
          <cell r="B1060" t="str">
            <v xml:space="preserve">Registration Check-In </v>
          </cell>
          <cell r="C1060" t="str">
            <v xml:space="preserve">Case Presentation </v>
          </cell>
          <cell r="D1060" t="str">
            <v>Paper Presentation</v>
          </cell>
          <cell r="E1060" t="str">
            <v>Poster Presentation</v>
          </cell>
          <cell r="F1060" t="str">
            <v xml:space="preserve">Medical Symposium Prelims </v>
          </cell>
          <cell r="G1060" t="str">
            <v>Debate Prelims</v>
          </cell>
          <cell r="H1060" t="str">
            <v>Medventure</v>
          </cell>
          <cell r="I1060" t="str">
            <v>Medquiz</v>
          </cell>
          <cell r="J1060" t="str">
            <v>Invictus</v>
          </cell>
          <cell r="K1060" t="str">
            <v>Graphilia</v>
          </cell>
          <cell r="L1060" t="str">
            <v>Art Attack</v>
          </cell>
          <cell r="M1060" t="str">
            <v>Shuttermedics</v>
          </cell>
        </row>
        <row r="1061">
          <cell r="A1061" t="str">
            <v>OSMEC-1406</v>
          </cell>
          <cell r="B1061" t="str">
            <v xml:space="preserve">Registration Check-In </v>
          </cell>
          <cell r="C1061" t="str">
            <v xml:space="preserve">Case Presentation </v>
          </cell>
          <cell r="D1061" t="str">
            <v>Paper Presentation</v>
          </cell>
          <cell r="E1061" t="str">
            <v>Poster Presentation</v>
          </cell>
          <cell r="F1061" t="str">
            <v xml:space="preserve">Medical Symposium Prelims </v>
          </cell>
          <cell r="G1061" t="str">
            <v>Debate Prelims</v>
          </cell>
          <cell r="H1061" t="str">
            <v>Medventure</v>
          </cell>
          <cell r="I1061" t="str">
            <v>Medquiz</v>
          </cell>
          <cell r="J1061" t="str">
            <v>Invictus</v>
          </cell>
          <cell r="K1061" t="str">
            <v>Graphilia</v>
          </cell>
          <cell r="L1061" t="str">
            <v>Art Attack</v>
          </cell>
          <cell r="M1061" t="str">
            <v>Shuttermedics</v>
          </cell>
        </row>
        <row r="1062">
          <cell r="A1062" t="str">
            <v>OSMEC-1407</v>
          </cell>
          <cell r="B1062" t="str">
            <v xml:space="preserve">Registration Check-In </v>
          </cell>
          <cell r="C1062" t="str">
            <v xml:space="preserve">Case Presentation </v>
          </cell>
          <cell r="D1062" t="str">
            <v>Paper Presentation</v>
          </cell>
          <cell r="E1062" t="str">
            <v>Poster Presentation</v>
          </cell>
          <cell r="F1062" t="str">
            <v xml:space="preserve">Medical Symposium Prelims </v>
          </cell>
          <cell r="G1062" t="str">
            <v>Debate Prelims</v>
          </cell>
          <cell r="H1062" t="str">
            <v>Medventure</v>
          </cell>
          <cell r="I1062" t="str">
            <v>Medquiz</v>
          </cell>
          <cell r="J1062" t="str">
            <v>Invictus</v>
          </cell>
          <cell r="K1062" t="str">
            <v>Graphilia</v>
          </cell>
          <cell r="L1062" t="str">
            <v>Art Attack</v>
          </cell>
          <cell r="M1062" t="str">
            <v>Shuttermedics</v>
          </cell>
        </row>
        <row r="1063">
          <cell r="A1063" t="str">
            <v>OSMEC-1408</v>
          </cell>
          <cell r="B1063" t="str">
            <v xml:space="preserve">Registration Check-In </v>
          </cell>
          <cell r="C1063" t="str">
            <v xml:space="preserve">Case Presentation </v>
          </cell>
          <cell r="D1063" t="str">
            <v>Paper Presentation</v>
          </cell>
          <cell r="E1063" t="str">
            <v>Poster Presentation</v>
          </cell>
          <cell r="F1063" t="str">
            <v xml:space="preserve">Medical Symposium Prelims </v>
          </cell>
          <cell r="G1063" t="str">
            <v>Debate Prelims</v>
          </cell>
          <cell r="H1063" t="str">
            <v>Medventure</v>
          </cell>
          <cell r="I1063" t="str">
            <v>Medquiz</v>
          </cell>
          <cell r="J1063" t="str">
            <v>Invictus</v>
          </cell>
          <cell r="K1063" t="str">
            <v>Graphilia</v>
          </cell>
          <cell r="L1063" t="str">
            <v>Art Attack</v>
          </cell>
          <cell r="M1063" t="str">
            <v>Shuttermedics</v>
          </cell>
        </row>
        <row r="1064">
          <cell r="A1064" t="str">
            <v>OSMEC-1409</v>
          </cell>
          <cell r="B1064" t="str">
            <v xml:space="preserve">Registration Check-In </v>
          </cell>
          <cell r="C1064" t="str">
            <v xml:space="preserve">Case Presentation </v>
          </cell>
          <cell r="D1064" t="str">
            <v>Paper Presentation</v>
          </cell>
          <cell r="E1064" t="str">
            <v>Poster Presentation</v>
          </cell>
          <cell r="F1064" t="str">
            <v xml:space="preserve">Medical Symposium Prelims </v>
          </cell>
          <cell r="G1064" t="str">
            <v>Debate Prelims</v>
          </cell>
          <cell r="H1064" t="str">
            <v>Medventure</v>
          </cell>
          <cell r="I1064" t="str">
            <v>Medquiz</v>
          </cell>
          <cell r="J1064" t="str">
            <v>Invictus</v>
          </cell>
          <cell r="K1064" t="str">
            <v>Graphilia</v>
          </cell>
          <cell r="L1064" t="str">
            <v>Art Attack</v>
          </cell>
          <cell r="M1064" t="str">
            <v>Shuttermedics</v>
          </cell>
        </row>
        <row r="1065">
          <cell r="A1065" t="str">
            <v>OSMEC-1410</v>
          </cell>
          <cell r="B1065" t="str">
            <v xml:space="preserve">Registration Check-In </v>
          </cell>
          <cell r="C1065" t="str">
            <v xml:space="preserve">Case Presentation </v>
          </cell>
          <cell r="D1065" t="str">
            <v>Paper Presentation</v>
          </cell>
          <cell r="E1065" t="str">
            <v>Poster Presentation</v>
          </cell>
          <cell r="F1065" t="str">
            <v xml:space="preserve">Medical Symposium Prelims </v>
          </cell>
          <cell r="G1065" t="str">
            <v>Debate Prelims</v>
          </cell>
          <cell r="H1065" t="str">
            <v>Medventure</v>
          </cell>
          <cell r="I1065" t="str">
            <v>Medquiz</v>
          </cell>
          <cell r="J1065" t="str">
            <v>Invictus</v>
          </cell>
          <cell r="K1065" t="str">
            <v>Graphilia</v>
          </cell>
          <cell r="L1065" t="str">
            <v>Art Attack</v>
          </cell>
          <cell r="M1065" t="str">
            <v>Shuttermedics</v>
          </cell>
        </row>
        <row r="1066">
          <cell r="A1066" t="str">
            <v>OSMEC-1411</v>
          </cell>
          <cell r="B1066" t="str">
            <v xml:space="preserve">Registration Check-In </v>
          </cell>
          <cell r="C1066" t="str">
            <v xml:space="preserve">Case Presentation </v>
          </cell>
          <cell r="D1066" t="str">
            <v>Paper Presentation</v>
          </cell>
          <cell r="E1066" t="str">
            <v>Poster Presentation</v>
          </cell>
          <cell r="F1066" t="str">
            <v xml:space="preserve">Medical Symposium Prelims </v>
          </cell>
          <cell r="G1066" t="str">
            <v>Debate Prelims</v>
          </cell>
          <cell r="H1066" t="str">
            <v>Medventure</v>
          </cell>
          <cell r="I1066" t="str">
            <v>Medquiz</v>
          </cell>
          <cell r="J1066" t="str">
            <v>Invictus</v>
          </cell>
          <cell r="K1066" t="str">
            <v>Graphilia</v>
          </cell>
          <cell r="L1066" t="str">
            <v>Art Attack</v>
          </cell>
          <cell r="M1066" t="str">
            <v>Shuttermedics</v>
          </cell>
        </row>
        <row r="1067">
          <cell r="A1067" t="str">
            <v>OSMEC-1412</v>
          </cell>
          <cell r="B1067" t="str">
            <v xml:space="preserve">Registration Check-In </v>
          </cell>
          <cell r="C1067" t="str">
            <v xml:space="preserve">Case Presentation </v>
          </cell>
          <cell r="D1067" t="str">
            <v>Paper Presentation</v>
          </cell>
          <cell r="E1067" t="str">
            <v>Poster Presentation</v>
          </cell>
          <cell r="F1067" t="str">
            <v xml:space="preserve">Medical Symposium Prelims </v>
          </cell>
          <cell r="G1067" t="str">
            <v>Debate Prelims</v>
          </cell>
          <cell r="H1067" t="str">
            <v>Medventure</v>
          </cell>
          <cell r="I1067" t="str">
            <v>Medquiz</v>
          </cell>
          <cell r="J1067" t="str">
            <v>Invictus</v>
          </cell>
          <cell r="K1067" t="str">
            <v>Graphilia</v>
          </cell>
          <cell r="L1067" t="str">
            <v>Art Attack</v>
          </cell>
          <cell r="M1067" t="str">
            <v>Shuttermedics</v>
          </cell>
        </row>
        <row r="1068">
          <cell r="A1068" t="str">
            <v>OSMEC-1427</v>
          </cell>
          <cell r="B1068" t="str">
            <v xml:space="preserve">Registration Check-In </v>
          </cell>
          <cell r="C1068" t="str">
            <v xml:space="preserve">Case Presentation </v>
          </cell>
          <cell r="D1068" t="str">
            <v>Paper Presentation</v>
          </cell>
          <cell r="E1068" t="str">
            <v>Poster Presentation</v>
          </cell>
          <cell r="F1068" t="str">
            <v xml:space="preserve">Medical Symposium Prelims </v>
          </cell>
          <cell r="G1068" t="str">
            <v>Debate Prelims</v>
          </cell>
          <cell r="H1068" t="str">
            <v>Medventure</v>
          </cell>
          <cell r="I1068" t="str">
            <v>Medquiz</v>
          </cell>
          <cell r="J1068" t="str">
            <v>Invictus</v>
          </cell>
          <cell r="K1068" t="str">
            <v>Graphilia</v>
          </cell>
          <cell r="L1068" t="str">
            <v>Art Attack</v>
          </cell>
          <cell r="M1068" t="str">
            <v>Shuttermedics</v>
          </cell>
        </row>
        <row r="1069">
          <cell r="A1069" t="str">
            <v>OSMEC-1413</v>
          </cell>
          <cell r="B1069" t="str">
            <v xml:space="preserve">Registration Check-In </v>
          </cell>
          <cell r="C1069" t="str">
            <v xml:space="preserve">Case Presentation </v>
          </cell>
          <cell r="D1069" t="str">
            <v>Paper Presentation</v>
          </cell>
          <cell r="E1069" t="str">
            <v>Poster Presentation</v>
          </cell>
          <cell r="F1069" t="str">
            <v xml:space="preserve">Medical Symposium Prelims </v>
          </cell>
          <cell r="G1069" t="str">
            <v>Debate Prelims</v>
          </cell>
          <cell r="H1069" t="str">
            <v>Medventure</v>
          </cell>
          <cell r="I1069" t="str">
            <v>Medquiz</v>
          </cell>
          <cell r="J1069" t="str">
            <v>Invictus</v>
          </cell>
          <cell r="K1069" t="str">
            <v>Graphilia</v>
          </cell>
          <cell r="L1069" t="str">
            <v>Art Attack</v>
          </cell>
          <cell r="M1069" t="str">
            <v>Shuttermedics</v>
          </cell>
        </row>
        <row r="1070">
          <cell r="A1070" t="str">
            <v>OSMEC-1414</v>
          </cell>
          <cell r="B1070" t="str">
            <v xml:space="preserve">Registration Check-In </v>
          </cell>
          <cell r="C1070" t="str">
            <v xml:space="preserve">Case Presentation </v>
          </cell>
          <cell r="D1070" t="str">
            <v>Paper Presentation</v>
          </cell>
          <cell r="E1070" t="str">
            <v>Poster Presentation</v>
          </cell>
          <cell r="F1070" t="str">
            <v xml:space="preserve">Medical Symposium Prelims </v>
          </cell>
          <cell r="G1070" t="str">
            <v>Debate Prelims</v>
          </cell>
          <cell r="H1070" t="str">
            <v>Medventure</v>
          </cell>
          <cell r="I1070" t="str">
            <v>Medquiz</v>
          </cell>
          <cell r="J1070" t="str">
            <v>Invictus</v>
          </cell>
          <cell r="K1070" t="str">
            <v>Graphilia</v>
          </cell>
          <cell r="L1070" t="str">
            <v>Art Attack</v>
          </cell>
          <cell r="M1070" t="str">
            <v>Shuttermedics</v>
          </cell>
        </row>
        <row r="1071">
          <cell r="A1071" t="str">
            <v>OSMEC-1415</v>
          </cell>
          <cell r="B1071" t="str">
            <v xml:space="preserve">Registration Check-In </v>
          </cell>
          <cell r="C1071" t="str">
            <v xml:space="preserve">Case Presentation </v>
          </cell>
          <cell r="D1071" t="str">
            <v>Paper Presentation</v>
          </cell>
          <cell r="E1071" t="str">
            <v>Poster Presentation</v>
          </cell>
          <cell r="F1071" t="str">
            <v xml:space="preserve">Medical Symposium Prelims </v>
          </cell>
          <cell r="G1071" t="str">
            <v>Debate Prelims</v>
          </cell>
          <cell r="H1071" t="str">
            <v>Medventure</v>
          </cell>
          <cell r="I1071" t="str">
            <v>Medquiz</v>
          </cell>
          <cell r="J1071" t="str">
            <v>Invictus</v>
          </cell>
          <cell r="K1071" t="str">
            <v>Graphilia</v>
          </cell>
          <cell r="L1071" t="str">
            <v>Art Attack</v>
          </cell>
          <cell r="M1071" t="str">
            <v>Shuttermedics</v>
          </cell>
        </row>
        <row r="1072">
          <cell r="A1072" t="str">
            <v>OSMEC-1416</v>
          </cell>
          <cell r="B1072" t="str">
            <v xml:space="preserve">Registration Check-In </v>
          </cell>
          <cell r="C1072" t="str">
            <v xml:space="preserve">Case Presentation </v>
          </cell>
          <cell r="D1072" t="str">
            <v>Paper Presentation</v>
          </cell>
          <cell r="E1072" t="str">
            <v>Poster Presentation</v>
          </cell>
          <cell r="F1072" t="str">
            <v xml:space="preserve">Medical Symposium Prelims </v>
          </cell>
          <cell r="G1072" t="str">
            <v>Debate Prelims</v>
          </cell>
          <cell r="H1072" t="str">
            <v>Medventure</v>
          </cell>
          <cell r="I1072" t="str">
            <v>Medquiz</v>
          </cell>
          <cell r="J1072" t="str">
            <v>Invictus</v>
          </cell>
          <cell r="K1072" t="str">
            <v>Graphilia</v>
          </cell>
          <cell r="L1072" t="str">
            <v>Art Attack</v>
          </cell>
          <cell r="M1072" t="str">
            <v>Shuttermedics</v>
          </cell>
        </row>
        <row r="1073">
          <cell r="A1073" t="str">
            <v>OSMEC-1417</v>
          </cell>
          <cell r="B1073" t="str">
            <v xml:space="preserve">Registration Check-In </v>
          </cell>
          <cell r="C1073" t="str">
            <v xml:space="preserve">Case Presentation </v>
          </cell>
          <cell r="D1073" t="str">
            <v>Paper Presentation</v>
          </cell>
          <cell r="E1073" t="str">
            <v>Poster Presentation</v>
          </cell>
          <cell r="F1073" t="str">
            <v xml:space="preserve">Medical Symposium Prelims </v>
          </cell>
          <cell r="G1073" t="str">
            <v>Debate Prelims</v>
          </cell>
          <cell r="H1073" t="str">
            <v>Medventure</v>
          </cell>
          <cell r="I1073" t="str">
            <v>Medquiz</v>
          </cell>
          <cell r="J1073" t="str">
            <v>Invictus</v>
          </cell>
          <cell r="K1073" t="str">
            <v>Graphilia</v>
          </cell>
          <cell r="L1073" t="str">
            <v>Art Attack</v>
          </cell>
          <cell r="M1073" t="str">
            <v>Shuttermedics</v>
          </cell>
        </row>
        <row r="1074">
          <cell r="A1074" t="str">
            <v>OSMEC-1418</v>
          </cell>
          <cell r="B1074" t="str">
            <v xml:space="preserve">Registration Check-In </v>
          </cell>
          <cell r="C1074" t="str">
            <v xml:space="preserve">Case Presentation </v>
          </cell>
          <cell r="D1074" t="str">
            <v>Paper Presentation</v>
          </cell>
          <cell r="E1074" t="str">
            <v>Poster Presentation</v>
          </cell>
          <cell r="F1074" t="str">
            <v xml:space="preserve">Medical Symposium Prelims </v>
          </cell>
          <cell r="G1074" t="str">
            <v>Debate Prelims</v>
          </cell>
          <cell r="H1074" t="str">
            <v>Medventure</v>
          </cell>
          <cell r="I1074" t="str">
            <v>Medquiz</v>
          </cell>
          <cell r="J1074" t="str">
            <v>Invictus</v>
          </cell>
          <cell r="K1074" t="str">
            <v>Graphilia</v>
          </cell>
          <cell r="L1074" t="str">
            <v>Art Attack</v>
          </cell>
          <cell r="M1074" t="str">
            <v>Shuttermedics</v>
          </cell>
        </row>
        <row r="1075">
          <cell r="A1075" t="str">
            <v>OSMEC-1419</v>
          </cell>
          <cell r="B1075" t="str">
            <v xml:space="preserve">Registration Check-In </v>
          </cell>
          <cell r="C1075" t="str">
            <v xml:space="preserve">Case Presentation </v>
          </cell>
          <cell r="D1075" t="str">
            <v>Paper Presentation</v>
          </cell>
          <cell r="E1075" t="str">
            <v>Poster Presentation</v>
          </cell>
          <cell r="F1075" t="str">
            <v xml:space="preserve">Medical Symposium Prelims </v>
          </cell>
          <cell r="G1075" t="str">
            <v>Debate Prelims</v>
          </cell>
          <cell r="H1075" t="str">
            <v>Medventure</v>
          </cell>
          <cell r="I1075" t="str">
            <v>Medquiz</v>
          </cell>
          <cell r="J1075" t="str">
            <v>Invictus</v>
          </cell>
          <cell r="K1075" t="str">
            <v>Graphilia</v>
          </cell>
          <cell r="L1075" t="str">
            <v>Art Attack</v>
          </cell>
          <cell r="M1075" t="str">
            <v>Shuttermedics</v>
          </cell>
        </row>
        <row r="1076">
          <cell r="A1076" t="str">
            <v>OSMEC-1421</v>
          </cell>
          <cell r="B1076" t="str">
            <v xml:space="preserve">Registration Check-In </v>
          </cell>
          <cell r="C1076" t="str">
            <v xml:space="preserve">Case Presentation </v>
          </cell>
          <cell r="D1076" t="str">
            <v>Paper Presentation</v>
          </cell>
          <cell r="E1076" t="str">
            <v>Poster Presentation</v>
          </cell>
          <cell r="F1076" t="str">
            <v xml:space="preserve">Medical Symposium Prelims </v>
          </cell>
          <cell r="G1076" t="str">
            <v>Debate Prelims</v>
          </cell>
          <cell r="H1076" t="str">
            <v>Medventure</v>
          </cell>
          <cell r="I1076" t="str">
            <v>Medquiz</v>
          </cell>
          <cell r="J1076" t="str">
            <v>Invictus</v>
          </cell>
          <cell r="K1076" t="str">
            <v>Graphilia</v>
          </cell>
          <cell r="L1076" t="str">
            <v>Art Attack</v>
          </cell>
          <cell r="M1076" t="str">
            <v>Shuttermedics</v>
          </cell>
        </row>
        <row r="1077">
          <cell r="A1077" t="str">
            <v>OSMEC-1420</v>
          </cell>
          <cell r="B1077" t="str">
            <v xml:space="preserve">Registration Check-In </v>
          </cell>
          <cell r="C1077" t="str">
            <v xml:space="preserve">Case Presentation </v>
          </cell>
          <cell r="D1077" t="str">
            <v>Paper Presentation</v>
          </cell>
          <cell r="E1077" t="str">
            <v>Poster Presentation</v>
          </cell>
          <cell r="F1077" t="str">
            <v xml:space="preserve">Medical Symposium Prelims </v>
          </cell>
          <cell r="G1077" t="str">
            <v>Debate Prelims</v>
          </cell>
          <cell r="H1077" t="str">
            <v>Medventure</v>
          </cell>
          <cell r="I1077" t="str">
            <v>Medquiz</v>
          </cell>
          <cell r="J1077" t="str">
            <v>Invictus</v>
          </cell>
          <cell r="K1077" t="str">
            <v>Graphilia</v>
          </cell>
          <cell r="L1077" t="str">
            <v>Art Attack</v>
          </cell>
          <cell r="M1077" t="str">
            <v>Shuttermedics</v>
          </cell>
        </row>
        <row r="1078">
          <cell r="A1078" t="str">
            <v>OSMEC-1422</v>
          </cell>
          <cell r="B1078" t="str">
            <v xml:space="preserve">Registration Check-In </v>
          </cell>
          <cell r="C1078" t="str">
            <v xml:space="preserve">Case Presentation </v>
          </cell>
          <cell r="D1078" t="str">
            <v>Paper Presentation</v>
          </cell>
          <cell r="E1078" t="str">
            <v>Poster Presentation</v>
          </cell>
          <cell r="F1078" t="str">
            <v xml:space="preserve">Medical Symposium Prelims </v>
          </cell>
          <cell r="G1078" t="str">
            <v>Debate Prelims</v>
          </cell>
          <cell r="H1078" t="str">
            <v>Medventure</v>
          </cell>
          <cell r="I1078" t="str">
            <v>Medquiz</v>
          </cell>
          <cell r="J1078" t="str">
            <v>Invictus</v>
          </cell>
          <cell r="K1078" t="str">
            <v>Graphilia</v>
          </cell>
          <cell r="L1078" t="str">
            <v>Art Attack</v>
          </cell>
          <cell r="M1078" t="str">
            <v>Shuttermedics</v>
          </cell>
        </row>
        <row r="1079">
          <cell r="A1079" t="str">
            <v>OSMEC-1423</v>
          </cell>
          <cell r="B1079" t="str">
            <v xml:space="preserve">Registration Check-In </v>
          </cell>
          <cell r="C1079" t="str">
            <v xml:space="preserve">Case Presentation </v>
          </cell>
          <cell r="D1079" t="str">
            <v>Paper Presentation</v>
          </cell>
          <cell r="E1079" t="str">
            <v>Poster Presentation</v>
          </cell>
          <cell r="F1079" t="str">
            <v xml:space="preserve">Medical Symposium Prelims </v>
          </cell>
          <cell r="G1079" t="str">
            <v>Debate Prelims</v>
          </cell>
          <cell r="H1079" t="str">
            <v>Medventure</v>
          </cell>
          <cell r="I1079" t="str">
            <v>Medquiz</v>
          </cell>
          <cell r="J1079" t="str">
            <v>Invictus</v>
          </cell>
          <cell r="K1079" t="str">
            <v>Graphilia</v>
          </cell>
          <cell r="L1079" t="str">
            <v>Art Attack</v>
          </cell>
          <cell r="M1079" t="str">
            <v>Shuttermedics</v>
          </cell>
        </row>
        <row r="1080">
          <cell r="A1080" t="str">
            <v>OSMEC-1424</v>
          </cell>
          <cell r="B1080" t="str">
            <v xml:space="preserve">Registration Check-In </v>
          </cell>
          <cell r="C1080" t="str">
            <v xml:space="preserve">Case Presentation </v>
          </cell>
          <cell r="D1080" t="str">
            <v>Paper Presentation</v>
          </cell>
          <cell r="E1080" t="str">
            <v>Poster Presentation</v>
          </cell>
          <cell r="F1080" t="str">
            <v xml:space="preserve">Medical Symposium Prelims </v>
          </cell>
          <cell r="G1080" t="str">
            <v>Debate Prelims</v>
          </cell>
          <cell r="H1080" t="str">
            <v>Medventure</v>
          </cell>
          <cell r="I1080" t="str">
            <v>Medquiz</v>
          </cell>
          <cell r="J1080" t="str">
            <v>Invictus</v>
          </cell>
          <cell r="K1080" t="str">
            <v>Graphilia</v>
          </cell>
          <cell r="L1080" t="str">
            <v>Art Attack</v>
          </cell>
          <cell r="M1080" t="str">
            <v>Shuttermedics</v>
          </cell>
        </row>
        <row r="1081">
          <cell r="A1081" t="str">
            <v>OSMEC-1425</v>
          </cell>
          <cell r="B1081" t="str">
            <v xml:space="preserve">Registration Check-In </v>
          </cell>
          <cell r="C1081" t="str">
            <v xml:space="preserve">Case Presentation </v>
          </cell>
          <cell r="D1081" t="str">
            <v>Paper Presentation</v>
          </cell>
          <cell r="E1081" t="str">
            <v>Poster Presentation</v>
          </cell>
          <cell r="F1081" t="str">
            <v xml:space="preserve">Medical Symposium Prelims </v>
          </cell>
          <cell r="G1081" t="str">
            <v>Debate Prelims</v>
          </cell>
          <cell r="H1081" t="str">
            <v>Medventure</v>
          </cell>
          <cell r="I1081" t="str">
            <v>Medquiz</v>
          </cell>
          <cell r="J1081" t="str">
            <v>Invictus</v>
          </cell>
          <cell r="K1081" t="str">
            <v>Graphilia</v>
          </cell>
          <cell r="L1081" t="str">
            <v>Art Attack</v>
          </cell>
          <cell r="M1081" t="str">
            <v>Shuttermedics</v>
          </cell>
        </row>
        <row r="1082">
          <cell r="A1082" t="str">
            <v>OSMEC-1426</v>
          </cell>
          <cell r="B1082" t="str">
            <v xml:space="preserve">Registration Check-In </v>
          </cell>
          <cell r="C1082" t="str">
            <v xml:space="preserve">Case Presentation </v>
          </cell>
          <cell r="D1082" t="str">
            <v>Paper Presentation</v>
          </cell>
          <cell r="E1082" t="str">
            <v>Poster Presentation</v>
          </cell>
          <cell r="F1082" t="str">
            <v xml:space="preserve">Medical Symposium Prelims </v>
          </cell>
          <cell r="G1082" t="str">
            <v>Debate Prelims</v>
          </cell>
          <cell r="H1082" t="str">
            <v>Medventure</v>
          </cell>
          <cell r="I1082" t="str">
            <v>Medquiz</v>
          </cell>
          <cell r="J1082" t="str">
            <v>Invictus</v>
          </cell>
          <cell r="K1082" t="str">
            <v>Graphilia</v>
          </cell>
          <cell r="L1082" t="str">
            <v>Art Attack</v>
          </cell>
          <cell r="M1082" t="str">
            <v>Shuttermedics</v>
          </cell>
        </row>
        <row r="1083">
          <cell r="A1083" t="str">
            <v>OSMEC-1428</v>
          </cell>
          <cell r="B1083" t="str">
            <v xml:space="preserve">Registration Check-In </v>
          </cell>
          <cell r="C1083" t="str">
            <v xml:space="preserve">Case Presentation </v>
          </cell>
          <cell r="D1083" t="str">
            <v>Paper Presentation</v>
          </cell>
          <cell r="E1083" t="str">
            <v>Poster Presentation</v>
          </cell>
          <cell r="F1083" t="str">
            <v xml:space="preserve">Medical Symposium Prelims </v>
          </cell>
          <cell r="G1083" t="str">
            <v>Debate Prelims</v>
          </cell>
          <cell r="H1083" t="str">
            <v>Medventure</v>
          </cell>
          <cell r="I1083" t="str">
            <v>Medquiz</v>
          </cell>
          <cell r="J1083" t="str">
            <v>Invictus</v>
          </cell>
          <cell r="K1083" t="str">
            <v>Graphilia</v>
          </cell>
          <cell r="L1083" t="str">
            <v>Art Attack</v>
          </cell>
          <cell r="M1083" t="str">
            <v>Shuttermedics</v>
          </cell>
        </row>
        <row r="1084">
          <cell r="A1084" t="str">
            <v>OSMEC-1429</v>
          </cell>
          <cell r="B1084" t="str">
            <v xml:space="preserve">Registration Check-In </v>
          </cell>
          <cell r="C1084" t="str">
            <v xml:space="preserve">Case Presentation </v>
          </cell>
          <cell r="D1084" t="str">
            <v>Paper Presentation</v>
          </cell>
          <cell r="E1084" t="str">
            <v>Poster Presentation</v>
          </cell>
          <cell r="F1084" t="str">
            <v xml:space="preserve">Medical Symposium Prelims </v>
          </cell>
          <cell r="G1084" t="str">
            <v>Debate Prelims</v>
          </cell>
          <cell r="H1084" t="str">
            <v>Medventure</v>
          </cell>
          <cell r="I1084" t="str">
            <v>Medquiz</v>
          </cell>
          <cell r="J1084" t="str">
            <v>Invictus</v>
          </cell>
          <cell r="K1084" t="str">
            <v>Graphilia</v>
          </cell>
          <cell r="L1084" t="str">
            <v>Art Attack</v>
          </cell>
          <cell r="M1084" t="str">
            <v>Shuttermedics</v>
          </cell>
        </row>
        <row r="1085">
          <cell r="A1085" t="str">
            <v>OSMEC-1431</v>
          </cell>
          <cell r="B1085" t="str">
            <v xml:space="preserve">Registration Check-In </v>
          </cell>
          <cell r="C1085" t="str">
            <v xml:space="preserve">Case Presentation </v>
          </cell>
          <cell r="D1085" t="str">
            <v>Paper Presentation</v>
          </cell>
          <cell r="E1085" t="str">
            <v>Poster Presentation</v>
          </cell>
          <cell r="F1085" t="str">
            <v xml:space="preserve">Medical Symposium Prelims </v>
          </cell>
          <cell r="G1085" t="str">
            <v>Debate Prelims</v>
          </cell>
          <cell r="H1085" t="str">
            <v>Medventure</v>
          </cell>
          <cell r="I1085" t="str">
            <v>Medquiz</v>
          </cell>
          <cell r="J1085" t="str">
            <v>Invictus</v>
          </cell>
          <cell r="K1085" t="str">
            <v>Graphilia</v>
          </cell>
          <cell r="L1085" t="str">
            <v>Art Attack</v>
          </cell>
          <cell r="M1085" t="str">
            <v>Shuttermedics</v>
          </cell>
        </row>
        <row r="1086">
          <cell r="A1086" t="str">
            <v>OSMEC-1430</v>
          </cell>
          <cell r="B1086" t="str">
            <v xml:space="preserve">Registration Check-In </v>
          </cell>
          <cell r="C1086" t="str">
            <v xml:space="preserve">Case Presentation </v>
          </cell>
          <cell r="D1086" t="str">
            <v>Paper Presentation</v>
          </cell>
          <cell r="E1086" t="str">
            <v>Poster Presentation</v>
          </cell>
          <cell r="F1086" t="str">
            <v xml:space="preserve">Medical Symposium Prelims </v>
          </cell>
          <cell r="G1086" t="str">
            <v>Debate Prelims</v>
          </cell>
          <cell r="H1086" t="str">
            <v>Medventure</v>
          </cell>
          <cell r="I1086" t="str">
            <v>Medquiz</v>
          </cell>
          <cell r="J1086" t="str">
            <v>Invictus</v>
          </cell>
          <cell r="K1086" t="str">
            <v>Graphilia</v>
          </cell>
          <cell r="L1086" t="str">
            <v>Art Attack</v>
          </cell>
          <cell r="M1086" t="str">
            <v>Shuttermedics</v>
          </cell>
        </row>
        <row r="1087">
          <cell r="A1087" t="str">
            <v>OSMEC-1432</v>
          </cell>
          <cell r="B1087" t="str">
            <v xml:space="preserve">Registration Check-In </v>
          </cell>
          <cell r="C1087" t="str">
            <v xml:space="preserve">Case Presentation </v>
          </cell>
          <cell r="D1087" t="str">
            <v>Paper Presentation</v>
          </cell>
          <cell r="E1087" t="str">
            <v>Poster Presentation</v>
          </cell>
          <cell r="F1087" t="str">
            <v xml:space="preserve">Medical Symposium Prelims </v>
          </cell>
          <cell r="G1087" t="str">
            <v>Debate Prelims</v>
          </cell>
          <cell r="H1087" t="str">
            <v>Medventure</v>
          </cell>
          <cell r="I1087" t="str">
            <v>Medquiz</v>
          </cell>
          <cell r="J1087" t="str">
            <v>Invictus</v>
          </cell>
          <cell r="K1087" t="str">
            <v>Graphilia</v>
          </cell>
          <cell r="L1087" t="str">
            <v>Art Attack</v>
          </cell>
          <cell r="M1087" t="str">
            <v>Shuttermedics</v>
          </cell>
        </row>
        <row r="1088">
          <cell r="A1088" t="str">
            <v>OSMEC-1433</v>
          </cell>
          <cell r="B1088" t="str">
            <v xml:space="preserve">Registration Check-In </v>
          </cell>
          <cell r="C1088" t="str">
            <v xml:space="preserve">Case Presentation </v>
          </cell>
          <cell r="D1088" t="str">
            <v>Paper Presentation</v>
          </cell>
          <cell r="E1088" t="str">
            <v>Poster Presentation</v>
          </cell>
          <cell r="F1088" t="str">
            <v xml:space="preserve">Medical Symposium Prelims </v>
          </cell>
          <cell r="G1088" t="str">
            <v>Debate Prelims</v>
          </cell>
          <cell r="H1088" t="str">
            <v>Medventure</v>
          </cell>
          <cell r="I1088" t="str">
            <v>Medquiz</v>
          </cell>
          <cell r="J1088" t="str">
            <v>Invictus</v>
          </cell>
          <cell r="K1088" t="str">
            <v>Graphilia</v>
          </cell>
          <cell r="L1088" t="str">
            <v>Art Attack</v>
          </cell>
          <cell r="M1088" t="str">
            <v>Shuttermedics</v>
          </cell>
        </row>
        <row r="1089">
          <cell r="A1089" t="str">
            <v>OSMEC-1436</v>
          </cell>
          <cell r="B1089" t="str">
            <v xml:space="preserve">Registration Check-In </v>
          </cell>
          <cell r="C1089" t="str">
            <v xml:space="preserve">Case Presentation </v>
          </cell>
          <cell r="D1089" t="str">
            <v>Paper Presentation</v>
          </cell>
          <cell r="E1089" t="str">
            <v>Poster Presentation</v>
          </cell>
          <cell r="F1089" t="str">
            <v xml:space="preserve">Medical Symposium Prelims </v>
          </cell>
          <cell r="G1089" t="str">
            <v>Debate Prelims</v>
          </cell>
          <cell r="H1089" t="str">
            <v>Medventure</v>
          </cell>
          <cell r="I1089" t="str">
            <v>Medquiz</v>
          </cell>
          <cell r="J1089" t="str">
            <v>Invictus</v>
          </cell>
          <cell r="K1089" t="str">
            <v>Graphilia</v>
          </cell>
          <cell r="L1089" t="str">
            <v>Art Attack</v>
          </cell>
          <cell r="M1089" t="str">
            <v>Shuttermedics</v>
          </cell>
        </row>
        <row r="1090">
          <cell r="A1090" t="str">
            <v>OSMEC-1435</v>
          </cell>
          <cell r="B1090" t="str">
            <v xml:space="preserve">Registration Check-In </v>
          </cell>
          <cell r="C1090" t="str">
            <v xml:space="preserve">Case Presentation </v>
          </cell>
          <cell r="D1090" t="str">
            <v>Paper Presentation</v>
          </cell>
          <cell r="E1090" t="str">
            <v>Poster Presentation</v>
          </cell>
          <cell r="F1090" t="str">
            <v xml:space="preserve">Medical Symposium Prelims </v>
          </cell>
          <cell r="G1090" t="str">
            <v>Debate Prelims</v>
          </cell>
          <cell r="H1090" t="str">
            <v>Medventure</v>
          </cell>
          <cell r="I1090" t="str">
            <v>Medquiz</v>
          </cell>
          <cell r="J1090" t="str">
            <v>Invictus</v>
          </cell>
          <cell r="K1090" t="str">
            <v>Graphilia</v>
          </cell>
          <cell r="L1090" t="str">
            <v>Art Attack</v>
          </cell>
          <cell r="M1090" t="str">
            <v>Shuttermedics</v>
          </cell>
        </row>
        <row r="1091">
          <cell r="A1091" t="str">
            <v>OSMEC-1434</v>
          </cell>
          <cell r="B1091" t="str">
            <v xml:space="preserve">Registration Check-In </v>
          </cell>
          <cell r="C1091" t="str">
            <v xml:space="preserve">Case Presentation </v>
          </cell>
          <cell r="D1091" t="str">
            <v>Paper Presentation</v>
          </cell>
          <cell r="E1091" t="str">
            <v>Poster Presentation</v>
          </cell>
          <cell r="F1091" t="str">
            <v xml:space="preserve">Medical Symposium Prelims </v>
          </cell>
          <cell r="G1091" t="str">
            <v>Debate Prelims</v>
          </cell>
          <cell r="H1091" t="str">
            <v>Medventure</v>
          </cell>
          <cell r="I1091" t="str">
            <v>Medquiz</v>
          </cell>
          <cell r="J1091" t="str">
            <v>Invictus</v>
          </cell>
          <cell r="K1091" t="str">
            <v>Graphilia</v>
          </cell>
          <cell r="L1091" t="str">
            <v>Art Attack</v>
          </cell>
          <cell r="M1091" t="str">
            <v>Shuttermedics</v>
          </cell>
        </row>
        <row r="1092">
          <cell r="A1092" t="str">
            <v>OSMEC-1494</v>
          </cell>
          <cell r="B1092" t="str">
            <v xml:space="preserve">Registration Check-In </v>
          </cell>
          <cell r="C1092" t="str">
            <v xml:space="preserve">Case Presentation </v>
          </cell>
          <cell r="D1092" t="str">
            <v>Paper Presentation</v>
          </cell>
          <cell r="E1092" t="str">
            <v>Poster Presentation</v>
          </cell>
          <cell r="F1092" t="str">
            <v xml:space="preserve">Medical Symposium Prelims </v>
          </cell>
          <cell r="G1092" t="str">
            <v>Debate Prelims</v>
          </cell>
          <cell r="H1092" t="str">
            <v>Medventure</v>
          </cell>
          <cell r="I1092" t="str">
            <v>Medquiz</v>
          </cell>
          <cell r="J1092" t="str">
            <v>Invictus</v>
          </cell>
          <cell r="K1092" t="str">
            <v>Graphilia</v>
          </cell>
          <cell r="L1092" t="str">
            <v>Art Attack</v>
          </cell>
          <cell r="M1092" t="str">
            <v>Shuttermedics</v>
          </cell>
        </row>
        <row r="1093">
          <cell r="A1093" t="str">
            <v>OSMEC-1447</v>
          </cell>
          <cell r="B1093" t="str">
            <v xml:space="preserve">Registration Check-In </v>
          </cell>
          <cell r="C1093" t="str">
            <v xml:space="preserve">Case Presentation </v>
          </cell>
          <cell r="D1093" t="str">
            <v>Paper Presentation</v>
          </cell>
          <cell r="E1093" t="str">
            <v>Poster Presentation</v>
          </cell>
          <cell r="F1093" t="str">
            <v xml:space="preserve">Medical Symposium Prelims </v>
          </cell>
          <cell r="G1093" t="str">
            <v>Debate Prelims</v>
          </cell>
          <cell r="H1093" t="str">
            <v>Medventure</v>
          </cell>
          <cell r="I1093" t="str">
            <v>Medquiz</v>
          </cell>
          <cell r="J1093" t="str">
            <v>Invictus</v>
          </cell>
          <cell r="K1093" t="str">
            <v>Graphilia</v>
          </cell>
          <cell r="L1093" t="str">
            <v>Art Attack</v>
          </cell>
          <cell r="M1093" t="str">
            <v>Shuttermedics</v>
          </cell>
        </row>
        <row r="1094">
          <cell r="A1094" t="str">
            <v>OSMEC-1437</v>
          </cell>
          <cell r="B1094" t="str">
            <v xml:space="preserve">Registration Check-In </v>
          </cell>
          <cell r="C1094" t="str">
            <v xml:space="preserve">Case Presentation </v>
          </cell>
          <cell r="D1094" t="str">
            <v>Paper Presentation</v>
          </cell>
          <cell r="E1094" t="str">
            <v>Poster Presentation</v>
          </cell>
          <cell r="F1094" t="str">
            <v xml:space="preserve">Medical Symposium Prelims </v>
          </cell>
          <cell r="G1094" t="str">
            <v>Debate Prelims</v>
          </cell>
          <cell r="H1094" t="str">
            <v>Medventure</v>
          </cell>
          <cell r="I1094" t="str">
            <v>Medquiz</v>
          </cell>
          <cell r="J1094" t="str">
            <v>Invictus</v>
          </cell>
          <cell r="K1094" t="str">
            <v>Graphilia</v>
          </cell>
          <cell r="L1094" t="str">
            <v>Art Attack</v>
          </cell>
          <cell r="M1094" t="str">
            <v>Shuttermedics</v>
          </cell>
        </row>
        <row r="1095">
          <cell r="A1095" t="str">
            <v>OSMEC-1438</v>
          </cell>
          <cell r="B1095" t="str">
            <v xml:space="preserve">Registration Check-In </v>
          </cell>
          <cell r="C1095" t="str">
            <v xml:space="preserve">Case Presentation </v>
          </cell>
          <cell r="D1095" t="str">
            <v>Paper Presentation</v>
          </cell>
          <cell r="E1095" t="str">
            <v>Poster Presentation</v>
          </cell>
          <cell r="F1095" t="str">
            <v xml:space="preserve">Medical Symposium Prelims </v>
          </cell>
          <cell r="G1095" t="str">
            <v>Debate Prelims</v>
          </cell>
          <cell r="H1095" t="str">
            <v>Medventure</v>
          </cell>
          <cell r="I1095" t="str">
            <v>Medquiz</v>
          </cell>
          <cell r="J1095" t="str">
            <v>Invictus</v>
          </cell>
          <cell r="K1095" t="str">
            <v>Graphilia</v>
          </cell>
          <cell r="L1095" t="str">
            <v>Art Attack</v>
          </cell>
          <cell r="M1095" t="str">
            <v>Shuttermedics</v>
          </cell>
        </row>
        <row r="1096">
          <cell r="A1096" t="str">
            <v>OSMEC-1439</v>
          </cell>
          <cell r="B1096" t="str">
            <v xml:space="preserve">Registration Check-In </v>
          </cell>
          <cell r="C1096" t="str">
            <v xml:space="preserve">Case Presentation </v>
          </cell>
          <cell r="D1096" t="str">
            <v>Paper Presentation</v>
          </cell>
          <cell r="E1096" t="str">
            <v>Poster Presentation</v>
          </cell>
          <cell r="F1096" t="str">
            <v xml:space="preserve">Medical Symposium Prelims </v>
          </cell>
          <cell r="G1096" t="str">
            <v>Debate Prelims</v>
          </cell>
          <cell r="H1096" t="str">
            <v>Medventure</v>
          </cell>
          <cell r="I1096" t="str">
            <v>Medquiz</v>
          </cell>
          <cell r="J1096" t="str">
            <v>Invictus</v>
          </cell>
          <cell r="K1096" t="str">
            <v>Graphilia</v>
          </cell>
          <cell r="L1096" t="str">
            <v>Art Attack</v>
          </cell>
          <cell r="M1096" t="str">
            <v>Shuttermedics</v>
          </cell>
        </row>
        <row r="1097">
          <cell r="A1097" t="str">
            <v>OSMEC-1440</v>
          </cell>
          <cell r="B1097" t="str">
            <v xml:space="preserve">Registration Check-In </v>
          </cell>
          <cell r="C1097" t="str">
            <v xml:space="preserve">Case Presentation </v>
          </cell>
          <cell r="D1097" t="str">
            <v>Paper Presentation</v>
          </cell>
          <cell r="E1097" t="str">
            <v>Poster Presentation</v>
          </cell>
          <cell r="F1097" t="str">
            <v xml:space="preserve">Medical Symposium Prelims </v>
          </cell>
          <cell r="G1097" t="str">
            <v>Debate Prelims</v>
          </cell>
          <cell r="H1097" t="str">
            <v>Medventure</v>
          </cell>
          <cell r="I1097" t="str">
            <v>Medquiz</v>
          </cell>
          <cell r="J1097" t="str">
            <v>Invictus</v>
          </cell>
          <cell r="K1097" t="str">
            <v>Graphilia</v>
          </cell>
          <cell r="L1097" t="str">
            <v>Art Attack</v>
          </cell>
          <cell r="M1097" t="str">
            <v>Shuttermedics</v>
          </cell>
        </row>
        <row r="1098">
          <cell r="A1098" t="str">
            <v>OSMEC-1441</v>
          </cell>
          <cell r="B1098" t="str">
            <v xml:space="preserve">Registration Check-In </v>
          </cell>
          <cell r="C1098" t="str">
            <v xml:space="preserve">Case Presentation </v>
          </cell>
          <cell r="D1098" t="str">
            <v>Paper Presentation</v>
          </cell>
          <cell r="E1098" t="str">
            <v>Poster Presentation</v>
          </cell>
          <cell r="F1098" t="str">
            <v xml:space="preserve">Medical Symposium Prelims </v>
          </cell>
          <cell r="G1098" t="str">
            <v>Debate Prelims</v>
          </cell>
          <cell r="H1098" t="str">
            <v>Medventure</v>
          </cell>
          <cell r="I1098" t="str">
            <v>Medquiz</v>
          </cell>
          <cell r="J1098" t="str">
            <v>Invictus</v>
          </cell>
          <cell r="K1098" t="str">
            <v>Graphilia</v>
          </cell>
          <cell r="L1098" t="str">
            <v>Art Attack</v>
          </cell>
          <cell r="M1098" t="str">
            <v>Shuttermedics</v>
          </cell>
        </row>
        <row r="1099">
          <cell r="A1099" t="str">
            <v>OSMEC-1442</v>
          </cell>
          <cell r="B1099" t="str">
            <v xml:space="preserve">Registration Check-In </v>
          </cell>
          <cell r="C1099" t="str">
            <v xml:space="preserve">Case Presentation </v>
          </cell>
          <cell r="D1099" t="str">
            <v>Paper Presentation</v>
          </cell>
          <cell r="E1099" t="str">
            <v>Poster Presentation</v>
          </cell>
          <cell r="F1099" t="str">
            <v xml:space="preserve">Medical Symposium Prelims </v>
          </cell>
          <cell r="G1099" t="str">
            <v>Debate Prelims</v>
          </cell>
          <cell r="H1099" t="str">
            <v>Medventure</v>
          </cell>
          <cell r="I1099" t="str">
            <v>Medquiz</v>
          </cell>
          <cell r="J1099" t="str">
            <v>Invictus</v>
          </cell>
          <cell r="K1099" t="str">
            <v>Graphilia</v>
          </cell>
          <cell r="L1099" t="str">
            <v>Art Attack</v>
          </cell>
          <cell r="M1099" t="str">
            <v>Shuttermedics</v>
          </cell>
        </row>
        <row r="1100">
          <cell r="A1100" t="str">
            <v>OSMEC-1443</v>
          </cell>
          <cell r="B1100" t="str">
            <v xml:space="preserve">Registration Check-In </v>
          </cell>
          <cell r="C1100" t="str">
            <v xml:space="preserve">Case Presentation </v>
          </cell>
          <cell r="D1100" t="str">
            <v>Paper Presentation</v>
          </cell>
          <cell r="E1100" t="str">
            <v>Poster Presentation</v>
          </cell>
          <cell r="F1100" t="str">
            <v xml:space="preserve">Medical Symposium Prelims </v>
          </cell>
          <cell r="G1100" t="str">
            <v>Debate Prelims</v>
          </cell>
          <cell r="H1100" t="str">
            <v>Medventure</v>
          </cell>
          <cell r="I1100" t="str">
            <v>Medquiz</v>
          </cell>
          <cell r="J1100" t="str">
            <v>Invictus</v>
          </cell>
          <cell r="K1100" t="str">
            <v>Graphilia</v>
          </cell>
          <cell r="L1100" t="str">
            <v>Art Attack</v>
          </cell>
          <cell r="M1100" t="str">
            <v>Shuttermedics</v>
          </cell>
        </row>
        <row r="1101">
          <cell r="A1101" t="str">
            <v>OSMEC-1444</v>
          </cell>
          <cell r="B1101" t="str">
            <v xml:space="preserve">Registration Check-In </v>
          </cell>
          <cell r="C1101" t="str">
            <v xml:space="preserve">Case Presentation </v>
          </cell>
          <cell r="D1101" t="str">
            <v>Paper Presentation</v>
          </cell>
          <cell r="E1101" t="str">
            <v>Poster Presentation</v>
          </cell>
          <cell r="F1101" t="str">
            <v xml:space="preserve">Medical Symposium Prelims </v>
          </cell>
          <cell r="G1101" t="str">
            <v>Debate Prelims</v>
          </cell>
          <cell r="H1101" t="str">
            <v>Medventure</v>
          </cell>
          <cell r="I1101" t="str">
            <v>Medquiz</v>
          </cell>
          <cell r="J1101" t="str">
            <v>Invictus</v>
          </cell>
          <cell r="K1101" t="str">
            <v>Graphilia</v>
          </cell>
          <cell r="L1101" t="str">
            <v>Art Attack</v>
          </cell>
          <cell r="M1101" t="str">
            <v>Shuttermedics</v>
          </cell>
        </row>
        <row r="1102">
          <cell r="A1102" t="str">
            <v>OSMEC-1445</v>
          </cell>
          <cell r="B1102" t="str">
            <v xml:space="preserve">Registration Check-In </v>
          </cell>
          <cell r="C1102" t="str">
            <v xml:space="preserve">Case Presentation </v>
          </cell>
          <cell r="D1102" t="str">
            <v>Paper Presentation</v>
          </cell>
          <cell r="E1102" t="str">
            <v>Poster Presentation</v>
          </cell>
          <cell r="F1102" t="str">
            <v xml:space="preserve">Medical Symposium Prelims </v>
          </cell>
          <cell r="G1102" t="str">
            <v>Debate Prelims</v>
          </cell>
          <cell r="H1102" t="str">
            <v>Medventure</v>
          </cell>
          <cell r="I1102" t="str">
            <v>Medquiz</v>
          </cell>
          <cell r="J1102" t="str">
            <v>Invictus</v>
          </cell>
          <cell r="K1102" t="str">
            <v>Graphilia</v>
          </cell>
          <cell r="L1102" t="str">
            <v>Art Attack</v>
          </cell>
          <cell r="M1102" t="str">
            <v>Shuttermedics</v>
          </cell>
        </row>
        <row r="1103">
          <cell r="A1103" t="str">
            <v>OSMEC-1446</v>
          </cell>
          <cell r="B1103" t="str">
            <v xml:space="preserve">Registration Check-In </v>
          </cell>
          <cell r="C1103" t="str">
            <v xml:space="preserve">Case Presentation </v>
          </cell>
          <cell r="D1103" t="str">
            <v>Paper Presentation</v>
          </cell>
          <cell r="E1103" t="str">
            <v>Poster Presentation</v>
          </cell>
          <cell r="F1103" t="str">
            <v xml:space="preserve">Medical Symposium Prelims </v>
          </cell>
          <cell r="G1103" t="str">
            <v>Debate Prelims</v>
          </cell>
          <cell r="H1103" t="str">
            <v>Medventure</v>
          </cell>
          <cell r="I1103" t="str">
            <v>Medquiz</v>
          </cell>
          <cell r="J1103" t="str">
            <v>Invictus</v>
          </cell>
          <cell r="K1103" t="str">
            <v>Graphilia</v>
          </cell>
          <cell r="L1103" t="str">
            <v>Art Attack</v>
          </cell>
          <cell r="M1103" t="str">
            <v>Shuttermedics</v>
          </cell>
        </row>
        <row r="1104">
          <cell r="A1104" t="str">
            <v>OSMEC-1448</v>
          </cell>
          <cell r="B1104" t="str">
            <v xml:space="preserve">Registration Check-In </v>
          </cell>
          <cell r="C1104" t="str">
            <v xml:space="preserve">Case Presentation </v>
          </cell>
          <cell r="D1104" t="str">
            <v>Paper Presentation</v>
          </cell>
          <cell r="E1104" t="str">
            <v>Poster Presentation</v>
          </cell>
          <cell r="F1104" t="str">
            <v xml:space="preserve">Medical Symposium Prelims </v>
          </cell>
          <cell r="G1104" t="str">
            <v>Debate Prelims</v>
          </cell>
          <cell r="H1104" t="str">
            <v>Medventure</v>
          </cell>
          <cell r="I1104" t="str">
            <v>Medquiz</v>
          </cell>
          <cell r="J1104" t="str">
            <v>Invictus</v>
          </cell>
          <cell r="K1104" t="str">
            <v>Graphilia</v>
          </cell>
          <cell r="L1104" t="str">
            <v>Art Attack</v>
          </cell>
          <cell r="M1104" t="str">
            <v>Shuttermedics</v>
          </cell>
        </row>
        <row r="1105">
          <cell r="A1105" t="str">
            <v>OSMEC-1449</v>
          </cell>
          <cell r="B1105" t="str">
            <v xml:space="preserve">Registration Check-In </v>
          </cell>
          <cell r="C1105" t="str">
            <v xml:space="preserve">Case Presentation </v>
          </cell>
          <cell r="D1105" t="str">
            <v>Paper Presentation</v>
          </cell>
          <cell r="E1105" t="str">
            <v>Poster Presentation</v>
          </cell>
          <cell r="F1105" t="str">
            <v xml:space="preserve">Medical Symposium Prelims </v>
          </cell>
          <cell r="G1105" t="str">
            <v>Debate Prelims</v>
          </cell>
          <cell r="H1105" t="str">
            <v>Medventure</v>
          </cell>
          <cell r="I1105" t="str">
            <v>Medquiz</v>
          </cell>
          <cell r="J1105" t="str">
            <v>Invictus</v>
          </cell>
          <cell r="K1105" t="str">
            <v>Graphilia</v>
          </cell>
          <cell r="L1105" t="str">
            <v>Art Attack</v>
          </cell>
          <cell r="M1105" t="str">
            <v>Shuttermedics</v>
          </cell>
        </row>
        <row r="1106">
          <cell r="A1106" t="str">
            <v>OSMEC-1450</v>
          </cell>
          <cell r="B1106" t="str">
            <v xml:space="preserve">Registration Check-In </v>
          </cell>
          <cell r="C1106" t="str">
            <v xml:space="preserve">Case Presentation </v>
          </cell>
          <cell r="D1106" t="str">
            <v>Paper Presentation</v>
          </cell>
          <cell r="E1106" t="str">
            <v>Poster Presentation</v>
          </cell>
          <cell r="F1106" t="str">
            <v xml:space="preserve">Medical Symposium Prelims </v>
          </cell>
          <cell r="G1106" t="str">
            <v>Debate Prelims</v>
          </cell>
          <cell r="H1106" t="str">
            <v>Medventure</v>
          </cell>
          <cell r="I1106" t="str">
            <v>Medquiz</v>
          </cell>
          <cell r="J1106" t="str">
            <v>Invictus</v>
          </cell>
          <cell r="K1106" t="str">
            <v>Graphilia</v>
          </cell>
          <cell r="L1106" t="str">
            <v>Art Attack</v>
          </cell>
          <cell r="M1106" t="str">
            <v>Shuttermedics</v>
          </cell>
        </row>
        <row r="1107">
          <cell r="A1107" t="str">
            <v>OSMEC-1451</v>
          </cell>
          <cell r="B1107" t="str">
            <v xml:space="preserve">Registration Check-In </v>
          </cell>
          <cell r="C1107" t="str">
            <v xml:space="preserve">Case Presentation </v>
          </cell>
          <cell r="D1107" t="str">
            <v>Paper Presentation</v>
          </cell>
          <cell r="E1107" t="str">
            <v>Poster Presentation</v>
          </cell>
          <cell r="F1107" t="str">
            <v xml:space="preserve">Medical Symposium Prelims </v>
          </cell>
          <cell r="G1107" t="str">
            <v>Debate Prelims</v>
          </cell>
          <cell r="H1107" t="str">
            <v>Medventure</v>
          </cell>
          <cell r="I1107" t="str">
            <v>Medquiz</v>
          </cell>
          <cell r="J1107" t="str">
            <v>Invictus</v>
          </cell>
          <cell r="K1107" t="str">
            <v>Graphilia</v>
          </cell>
          <cell r="L1107" t="str">
            <v>Art Attack</v>
          </cell>
          <cell r="M1107" t="str">
            <v>Shuttermedics</v>
          </cell>
        </row>
        <row r="1108">
          <cell r="A1108" t="str">
            <v>OSMEC-1452</v>
          </cell>
          <cell r="B1108" t="str">
            <v xml:space="preserve">Registration Check-In </v>
          </cell>
          <cell r="C1108" t="str">
            <v xml:space="preserve">Case Presentation </v>
          </cell>
          <cell r="D1108" t="str">
            <v>Paper Presentation</v>
          </cell>
          <cell r="E1108" t="str">
            <v>Poster Presentation</v>
          </cell>
          <cell r="F1108" t="str">
            <v xml:space="preserve">Medical Symposium Prelims </v>
          </cell>
          <cell r="G1108" t="str">
            <v>Debate Prelims</v>
          </cell>
          <cell r="H1108" t="str">
            <v>Medventure</v>
          </cell>
          <cell r="I1108" t="str">
            <v>Medquiz</v>
          </cell>
          <cell r="J1108" t="str">
            <v>Invictus</v>
          </cell>
          <cell r="K1108" t="str">
            <v>Graphilia</v>
          </cell>
          <cell r="L1108" t="str">
            <v>Art Attack</v>
          </cell>
          <cell r="M1108" t="str">
            <v>Shuttermedics</v>
          </cell>
        </row>
        <row r="1109">
          <cell r="A1109" t="str">
            <v>OSMEC-1453</v>
          </cell>
          <cell r="B1109" t="str">
            <v xml:space="preserve">Registration Check-In </v>
          </cell>
          <cell r="C1109" t="str">
            <v xml:space="preserve">Case Presentation </v>
          </cell>
          <cell r="D1109" t="str">
            <v>Paper Presentation</v>
          </cell>
          <cell r="E1109" t="str">
            <v>Poster Presentation</v>
          </cell>
          <cell r="F1109" t="str">
            <v xml:space="preserve">Medical Symposium Prelims </v>
          </cell>
          <cell r="G1109" t="str">
            <v>Debate Prelims</v>
          </cell>
          <cell r="H1109" t="str">
            <v>Medventure</v>
          </cell>
          <cell r="I1109" t="str">
            <v>Medquiz</v>
          </cell>
          <cell r="J1109" t="str">
            <v>Invictus</v>
          </cell>
          <cell r="K1109" t="str">
            <v>Graphilia</v>
          </cell>
          <cell r="L1109" t="str">
            <v>Art Attack</v>
          </cell>
          <cell r="M1109" t="str">
            <v>Shuttermedics</v>
          </cell>
        </row>
        <row r="1110">
          <cell r="A1110" t="str">
            <v>OSMEC-1454</v>
          </cell>
          <cell r="B1110" t="str">
            <v xml:space="preserve">Registration Check-In </v>
          </cell>
          <cell r="C1110" t="str">
            <v xml:space="preserve">Case Presentation </v>
          </cell>
          <cell r="D1110" t="str">
            <v>Paper Presentation</v>
          </cell>
          <cell r="E1110" t="str">
            <v>Poster Presentation</v>
          </cell>
          <cell r="F1110" t="str">
            <v xml:space="preserve">Medical Symposium Prelims </v>
          </cell>
          <cell r="G1110" t="str">
            <v>Debate Prelims</v>
          </cell>
          <cell r="H1110" t="str">
            <v>Medventure</v>
          </cell>
          <cell r="I1110" t="str">
            <v>Medquiz</v>
          </cell>
          <cell r="J1110" t="str">
            <v>Invictus</v>
          </cell>
          <cell r="K1110" t="str">
            <v>Graphilia</v>
          </cell>
          <cell r="L1110" t="str">
            <v>Art Attack</v>
          </cell>
          <cell r="M1110" t="str">
            <v>Shuttermedics</v>
          </cell>
        </row>
        <row r="1111">
          <cell r="A1111" t="str">
            <v>OSMEC-1455</v>
          </cell>
          <cell r="B1111" t="str">
            <v xml:space="preserve">Registration Check-In </v>
          </cell>
          <cell r="C1111" t="str">
            <v xml:space="preserve">Case Presentation </v>
          </cell>
          <cell r="D1111" t="str">
            <v>Paper Presentation</v>
          </cell>
          <cell r="E1111" t="str">
            <v>Poster Presentation</v>
          </cell>
          <cell r="F1111" t="str">
            <v xml:space="preserve">Medical Symposium Prelims </v>
          </cell>
          <cell r="G1111" t="str">
            <v>Debate Prelims</v>
          </cell>
          <cell r="H1111" t="str">
            <v>Medventure</v>
          </cell>
          <cell r="I1111" t="str">
            <v>Medquiz</v>
          </cell>
          <cell r="J1111" t="str">
            <v>Invictus</v>
          </cell>
          <cell r="K1111" t="str">
            <v>Graphilia</v>
          </cell>
          <cell r="L1111" t="str">
            <v>Art Attack</v>
          </cell>
          <cell r="M1111" t="str">
            <v>Shuttermedics</v>
          </cell>
        </row>
        <row r="1112">
          <cell r="A1112" t="str">
            <v>OSMEC-1456</v>
          </cell>
          <cell r="B1112" t="str">
            <v xml:space="preserve">Registration Check-In </v>
          </cell>
          <cell r="C1112" t="str">
            <v xml:space="preserve">Case Presentation </v>
          </cell>
          <cell r="D1112" t="str">
            <v>Paper Presentation</v>
          </cell>
          <cell r="E1112" t="str">
            <v>Poster Presentation</v>
          </cell>
          <cell r="F1112" t="str">
            <v xml:space="preserve">Medical Symposium Prelims </v>
          </cell>
          <cell r="G1112" t="str">
            <v>Debate Prelims</v>
          </cell>
          <cell r="H1112" t="str">
            <v>Medventure</v>
          </cell>
          <cell r="I1112" t="str">
            <v>Medquiz</v>
          </cell>
          <cell r="J1112" t="str">
            <v>Invictus</v>
          </cell>
          <cell r="K1112" t="str">
            <v>Graphilia</v>
          </cell>
          <cell r="L1112" t="str">
            <v>Art Attack</v>
          </cell>
          <cell r="M1112" t="str">
            <v>Shuttermedics</v>
          </cell>
        </row>
        <row r="1113">
          <cell r="A1113" t="str">
            <v>OSMEC-1459</v>
          </cell>
          <cell r="B1113" t="str">
            <v xml:space="preserve">Registration Check-In </v>
          </cell>
          <cell r="C1113" t="str">
            <v xml:space="preserve">Case Presentation </v>
          </cell>
          <cell r="D1113" t="str">
            <v>Paper Presentation</v>
          </cell>
          <cell r="E1113" t="str">
            <v>Poster Presentation</v>
          </cell>
          <cell r="F1113" t="str">
            <v xml:space="preserve">Medical Symposium Prelims </v>
          </cell>
          <cell r="G1113" t="str">
            <v>Debate Prelims</v>
          </cell>
          <cell r="H1113" t="str">
            <v>Medventure</v>
          </cell>
          <cell r="I1113" t="str">
            <v>Medquiz</v>
          </cell>
          <cell r="J1113" t="str">
            <v>Invictus</v>
          </cell>
          <cell r="K1113" t="str">
            <v>Graphilia</v>
          </cell>
          <cell r="L1113" t="str">
            <v>Art Attack</v>
          </cell>
          <cell r="M1113" t="str">
            <v>Shuttermedics</v>
          </cell>
        </row>
        <row r="1114">
          <cell r="A1114" t="str">
            <v>OSMEC-1457</v>
          </cell>
          <cell r="B1114" t="str">
            <v xml:space="preserve">Registration Check-In </v>
          </cell>
          <cell r="C1114" t="str">
            <v xml:space="preserve">Case Presentation </v>
          </cell>
          <cell r="D1114" t="str">
            <v>Paper Presentation</v>
          </cell>
          <cell r="E1114" t="str">
            <v>Poster Presentation</v>
          </cell>
          <cell r="F1114" t="str">
            <v xml:space="preserve">Medical Symposium Prelims </v>
          </cell>
          <cell r="G1114" t="str">
            <v>Debate Prelims</v>
          </cell>
          <cell r="H1114" t="str">
            <v>Medventure</v>
          </cell>
          <cell r="I1114" t="str">
            <v>Medquiz</v>
          </cell>
          <cell r="J1114" t="str">
            <v>Invictus</v>
          </cell>
          <cell r="K1114" t="str">
            <v>Graphilia</v>
          </cell>
          <cell r="L1114" t="str">
            <v>Art Attack</v>
          </cell>
          <cell r="M1114" t="str">
            <v>Shuttermedics</v>
          </cell>
        </row>
        <row r="1115">
          <cell r="A1115" t="str">
            <v>OSMEC-1458</v>
          </cell>
          <cell r="B1115" t="str">
            <v xml:space="preserve">Registration Check-In </v>
          </cell>
          <cell r="C1115" t="str">
            <v xml:space="preserve">Case Presentation </v>
          </cell>
          <cell r="D1115" t="str">
            <v>Paper Presentation</v>
          </cell>
          <cell r="E1115" t="str">
            <v>Poster Presentation</v>
          </cell>
          <cell r="F1115" t="str">
            <v xml:space="preserve">Medical Symposium Prelims </v>
          </cell>
          <cell r="G1115" t="str">
            <v>Debate Prelims</v>
          </cell>
          <cell r="H1115" t="str">
            <v>Medventure</v>
          </cell>
          <cell r="I1115" t="str">
            <v>Medquiz</v>
          </cell>
          <cell r="J1115" t="str">
            <v>Invictus</v>
          </cell>
          <cell r="K1115" t="str">
            <v>Graphilia</v>
          </cell>
          <cell r="L1115" t="str">
            <v>Art Attack</v>
          </cell>
          <cell r="M1115" t="str">
            <v>Shuttermedics</v>
          </cell>
        </row>
        <row r="1116">
          <cell r="A1116" t="str">
            <v>OSMEC-1460</v>
          </cell>
          <cell r="B1116" t="str">
            <v xml:space="preserve">Registration Check-In </v>
          </cell>
          <cell r="C1116" t="str">
            <v xml:space="preserve">Case Presentation </v>
          </cell>
          <cell r="D1116" t="str">
            <v>Paper Presentation</v>
          </cell>
          <cell r="E1116" t="str">
            <v>Poster Presentation</v>
          </cell>
          <cell r="F1116" t="str">
            <v xml:space="preserve">Medical Symposium Prelims </v>
          </cell>
          <cell r="G1116" t="str">
            <v>Debate Prelims</v>
          </cell>
          <cell r="H1116" t="str">
            <v>Medventure</v>
          </cell>
          <cell r="I1116" t="str">
            <v>Medquiz</v>
          </cell>
          <cell r="J1116" t="str">
            <v>Invictus</v>
          </cell>
          <cell r="K1116" t="str">
            <v>Graphilia</v>
          </cell>
          <cell r="L1116" t="str">
            <v>Art Attack</v>
          </cell>
          <cell r="M1116" t="str">
            <v>Shuttermedics</v>
          </cell>
        </row>
        <row r="1117">
          <cell r="A1117" t="str">
            <v>OSMEC-1461</v>
          </cell>
          <cell r="B1117" t="str">
            <v xml:space="preserve">Registration Check-In </v>
          </cell>
          <cell r="C1117" t="str">
            <v xml:space="preserve">Case Presentation </v>
          </cell>
          <cell r="D1117" t="str">
            <v>Paper Presentation</v>
          </cell>
          <cell r="E1117" t="str">
            <v>Poster Presentation</v>
          </cell>
          <cell r="F1117" t="str">
            <v xml:space="preserve">Medical Symposium Prelims </v>
          </cell>
          <cell r="G1117" t="str">
            <v>Debate Prelims</v>
          </cell>
          <cell r="H1117" t="str">
            <v>Medventure</v>
          </cell>
          <cell r="I1117" t="str">
            <v>Medquiz</v>
          </cell>
          <cell r="J1117" t="str">
            <v>Invictus</v>
          </cell>
          <cell r="K1117" t="str">
            <v>Graphilia</v>
          </cell>
          <cell r="L1117" t="str">
            <v>Art Attack</v>
          </cell>
          <cell r="M1117" t="str">
            <v>Shuttermedics</v>
          </cell>
        </row>
        <row r="1118">
          <cell r="A1118" t="str">
            <v>OSMEC-1462</v>
          </cell>
          <cell r="B1118" t="str">
            <v xml:space="preserve">Registration Check-In </v>
          </cell>
          <cell r="C1118" t="str">
            <v xml:space="preserve">Case Presentation </v>
          </cell>
          <cell r="D1118" t="str">
            <v>Paper Presentation</v>
          </cell>
          <cell r="E1118" t="str">
            <v>Poster Presentation</v>
          </cell>
          <cell r="F1118" t="str">
            <v xml:space="preserve">Medical Symposium Prelims </v>
          </cell>
          <cell r="G1118" t="str">
            <v>Debate Prelims</v>
          </cell>
          <cell r="H1118" t="str">
            <v>Medventure</v>
          </cell>
          <cell r="I1118" t="str">
            <v>Medquiz</v>
          </cell>
          <cell r="J1118" t="str">
            <v>Invictus</v>
          </cell>
          <cell r="K1118" t="str">
            <v>Graphilia</v>
          </cell>
          <cell r="L1118" t="str">
            <v>Art Attack</v>
          </cell>
          <cell r="M1118" t="str">
            <v>Shuttermedics</v>
          </cell>
        </row>
        <row r="1119">
          <cell r="A1119" t="str">
            <v>OSMEC-1464</v>
          </cell>
          <cell r="B1119" t="str">
            <v xml:space="preserve">Registration Check-In </v>
          </cell>
          <cell r="C1119" t="str">
            <v xml:space="preserve">Case Presentation </v>
          </cell>
          <cell r="D1119" t="str">
            <v>Paper Presentation</v>
          </cell>
          <cell r="E1119" t="str">
            <v>Poster Presentation</v>
          </cell>
          <cell r="F1119" t="str">
            <v xml:space="preserve">Medical Symposium Prelims </v>
          </cell>
          <cell r="G1119" t="str">
            <v>Debate Prelims</v>
          </cell>
          <cell r="H1119" t="str">
            <v>Medventure</v>
          </cell>
          <cell r="I1119" t="str">
            <v>Medquiz</v>
          </cell>
          <cell r="J1119" t="str">
            <v>Invictus</v>
          </cell>
          <cell r="K1119" t="str">
            <v>Graphilia</v>
          </cell>
          <cell r="L1119" t="str">
            <v>Art Attack</v>
          </cell>
          <cell r="M1119" t="str">
            <v>Shuttermedics</v>
          </cell>
        </row>
        <row r="1120">
          <cell r="A1120" t="str">
            <v>OSMEC-1466</v>
          </cell>
          <cell r="B1120" t="str">
            <v xml:space="preserve">Registration Check-In </v>
          </cell>
          <cell r="C1120" t="str">
            <v xml:space="preserve">Case Presentation </v>
          </cell>
          <cell r="D1120" t="str">
            <v>Paper Presentation</v>
          </cell>
          <cell r="E1120" t="str">
            <v>Poster Presentation</v>
          </cell>
          <cell r="F1120" t="str">
            <v xml:space="preserve">Medical Symposium Prelims </v>
          </cell>
          <cell r="G1120" t="str">
            <v>Debate Prelims</v>
          </cell>
          <cell r="H1120" t="str">
            <v>Medventure</v>
          </cell>
          <cell r="I1120" t="str">
            <v>Medquiz</v>
          </cell>
          <cell r="J1120" t="str">
            <v>Invictus</v>
          </cell>
          <cell r="K1120" t="str">
            <v>Graphilia</v>
          </cell>
          <cell r="L1120" t="str">
            <v>Art Attack</v>
          </cell>
          <cell r="M1120" t="str">
            <v>Shuttermedics</v>
          </cell>
        </row>
        <row r="1121">
          <cell r="A1121" t="str">
            <v>OSMEC-1468</v>
          </cell>
          <cell r="B1121" t="str">
            <v xml:space="preserve">Registration Check-In </v>
          </cell>
          <cell r="C1121" t="str">
            <v xml:space="preserve">Case Presentation </v>
          </cell>
          <cell r="D1121" t="str">
            <v>Paper Presentation</v>
          </cell>
          <cell r="E1121" t="str">
            <v>Poster Presentation</v>
          </cell>
          <cell r="F1121" t="str">
            <v xml:space="preserve">Medical Symposium Prelims </v>
          </cell>
          <cell r="G1121" t="str">
            <v>Debate Prelims</v>
          </cell>
          <cell r="H1121" t="str">
            <v>Medventure</v>
          </cell>
          <cell r="I1121" t="str">
            <v>Medquiz</v>
          </cell>
          <cell r="J1121" t="str">
            <v>Invictus</v>
          </cell>
          <cell r="K1121" t="str">
            <v>Graphilia</v>
          </cell>
          <cell r="L1121" t="str">
            <v>Art Attack</v>
          </cell>
          <cell r="M1121" t="str">
            <v>Shuttermedics</v>
          </cell>
        </row>
        <row r="1122">
          <cell r="A1122" t="str">
            <v>OSMEC-1469</v>
          </cell>
          <cell r="B1122" t="str">
            <v xml:space="preserve">Registration Check-In </v>
          </cell>
          <cell r="C1122" t="str">
            <v xml:space="preserve">Case Presentation </v>
          </cell>
          <cell r="D1122" t="str">
            <v>Paper Presentation</v>
          </cell>
          <cell r="E1122" t="str">
            <v>Poster Presentation</v>
          </cell>
          <cell r="F1122" t="str">
            <v xml:space="preserve">Medical Symposium Prelims </v>
          </cell>
          <cell r="G1122" t="str">
            <v>Debate Prelims</v>
          </cell>
          <cell r="H1122" t="str">
            <v>Medventure</v>
          </cell>
          <cell r="I1122" t="str">
            <v>Medquiz</v>
          </cell>
          <cell r="J1122" t="str">
            <v>Invictus</v>
          </cell>
          <cell r="K1122" t="str">
            <v>Graphilia</v>
          </cell>
          <cell r="L1122" t="str">
            <v>Art Attack</v>
          </cell>
          <cell r="M1122" t="str">
            <v>Shuttermedics</v>
          </cell>
        </row>
        <row r="1123">
          <cell r="A1123" t="str">
            <v>OSMEC-1471</v>
          </cell>
          <cell r="B1123" t="str">
            <v xml:space="preserve">Registration Check-In </v>
          </cell>
          <cell r="C1123" t="str">
            <v xml:space="preserve">Case Presentation </v>
          </cell>
          <cell r="D1123" t="str">
            <v>Paper Presentation</v>
          </cell>
          <cell r="E1123" t="str">
            <v>Poster Presentation</v>
          </cell>
          <cell r="F1123" t="str">
            <v xml:space="preserve">Medical Symposium Prelims </v>
          </cell>
          <cell r="G1123" t="str">
            <v>Debate Prelims</v>
          </cell>
          <cell r="H1123" t="str">
            <v>Medventure</v>
          </cell>
          <cell r="I1123" t="str">
            <v>Medquiz</v>
          </cell>
          <cell r="J1123" t="str">
            <v>Invictus</v>
          </cell>
          <cell r="K1123" t="str">
            <v>Graphilia</v>
          </cell>
          <cell r="L1123" t="str">
            <v>Art Attack</v>
          </cell>
          <cell r="M1123" t="str">
            <v>Shuttermedics</v>
          </cell>
        </row>
        <row r="1124">
          <cell r="A1124" t="str">
            <v>OSMEC-1473</v>
          </cell>
          <cell r="B1124" t="str">
            <v xml:space="preserve">Registration Check-In </v>
          </cell>
          <cell r="C1124" t="str">
            <v xml:space="preserve">Case Presentation </v>
          </cell>
          <cell r="D1124" t="str">
            <v>Paper Presentation</v>
          </cell>
          <cell r="E1124" t="str">
            <v>Poster Presentation</v>
          </cell>
          <cell r="F1124" t="str">
            <v xml:space="preserve">Medical Symposium Prelims </v>
          </cell>
          <cell r="G1124" t="str">
            <v>Debate Prelims</v>
          </cell>
          <cell r="H1124" t="str">
            <v>Medventure</v>
          </cell>
          <cell r="I1124" t="str">
            <v>Medquiz</v>
          </cell>
          <cell r="J1124" t="str">
            <v>Invictus</v>
          </cell>
          <cell r="K1124" t="str">
            <v>Graphilia</v>
          </cell>
          <cell r="L1124" t="str">
            <v>Art Attack</v>
          </cell>
          <cell r="M1124" t="str">
            <v>Shuttermedics</v>
          </cell>
        </row>
        <row r="1125">
          <cell r="A1125" t="str">
            <v>OSMEC-1475</v>
          </cell>
          <cell r="B1125" t="str">
            <v xml:space="preserve">Registration Check-In </v>
          </cell>
          <cell r="C1125" t="str">
            <v xml:space="preserve">Case Presentation </v>
          </cell>
          <cell r="D1125" t="str">
            <v>Paper Presentation</v>
          </cell>
          <cell r="E1125" t="str">
            <v>Poster Presentation</v>
          </cell>
          <cell r="F1125" t="str">
            <v xml:space="preserve">Medical Symposium Prelims </v>
          </cell>
          <cell r="G1125" t="str">
            <v>Debate Prelims</v>
          </cell>
          <cell r="H1125" t="str">
            <v>Medventure</v>
          </cell>
          <cell r="I1125" t="str">
            <v>Medquiz</v>
          </cell>
          <cell r="J1125" t="str">
            <v>Invictus</v>
          </cell>
          <cell r="K1125" t="str">
            <v>Graphilia</v>
          </cell>
          <cell r="L1125" t="str">
            <v>Art Attack</v>
          </cell>
          <cell r="M1125" t="str">
            <v>Shuttermedics</v>
          </cell>
        </row>
        <row r="1126">
          <cell r="A1126" t="str">
            <v>OSMEC-1476</v>
          </cell>
          <cell r="B1126" t="str">
            <v xml:space="preserve">Registration Check-In </v>
          </cell>
          <cell r="C1126" t="str">
            <v xml:space="preserve">Case Presentation </v>
          </cell>
          <cell r="D1126" t="str">
            <v>Paper Presentation</v>
          </cell>
          <cell r="E1126" t="str">
            <v>Poster Presentation</v>
          </cell>
          <cell r="F1126" t="str">
            <v xml:space="preserve">Medical Symposium Prelims </v>
          </cell>
          <cell r="G1126" t="str">
            <v>Debate Prelims</v>
          </cell>
          <cell r="H1126" t="str">
            <v>Medventure</v>
          </cell>
          <cell r="I1126" t="str">
            <v>Medquiz</v>
          </cell>
          <cell r="J1126" t="str">
            <v>Invictus</v>
          </cell>
          <cell r="K1126" t="str">
            <v>Graphilia</v>
          </cell>
          <cell r="L1126" t="str">
            <v>Art Attack</v>
          </cell>
          <cell r="M1126" t="str">
            <v>Shuttermedics</v>
          </cell>
        </row>
        <row r="1127">
          <cell r="A1127" t="str">
            <v>OSMEC-1477</v>
          </cell>
          <cell r="B1127" t="str">
            <v xml:space="preserve">Registration Check-In </v>
          </cell>
          <cell r="C1127" t="str">
            <v xml:space="preserve">Case Presentation </v>
          </cell>
          <cell r="D1127" t="str">
            <v>Paper Presentation</v>
          </cell>
          <cell r="E1127" t="str">
            <v>Poster Presentation</v>
          </cell>
          <cell r="F1127" t="str">
            <v xml:space="preserve">Medical Symposium Prelims </v>
          </cell>
          <cell r="G1127" t="str">
            <v>Debate Prelims</v>
          </cell>
          <cell r="H1127" t="str">
            <v>Medventure</v>
          </cell>
          <cell r="I1127" t="str">
            <v>Medquiz</v>
          </cell>
          <cell r="J1127" t="str">
            <v>Invictus</v>
          </cell>
          <cell r="K1127" t="str">
            <v>Graphilia</v>
          </cell>
          <cell r="L1127" t="str">
            <v>Art Attack</v>
          </cell>
          <cell r="M1127" t="str">
            <v>Shuttermedics</v>
          </cell>
        </row>
        <row r="1128">
          <cell r="A1128" t="str">
            <v>OSMEC-1479</v>
          </cell>
          <cell r="B1128" t="str">
            <v xml:space="preserve">Registration Check-In </v>
          </cell>
          <cell r="C1128" t="str">
            <v xml:space="preserve">Case Presentation </v>
          </cell>
          <cell r="D1128" t="str">
            <v>Paper Presentation</v>
          </cell>
          <cell r="E1128" t="str">
            <v>Poster Presentation</v>
          </cell>
          <cell r="F1128" t="str">
            <v xml:space="preserve">Medical Symposium Prelims </v>
          </cell>
          <cell r="G1128" t="str">
            <v>Debate Prelims</v>
          </cell>
          <cell r="H1128" t="str">
            <v>Medventure</v>
          </cell>
          <cell r="I1128" t="str">
            <v>Medquiz</v>
          </cell>
          <cell r="J1128" t="str">
            <v>Invictus</v>
          </cell>
          <cell r="K1128" t="str">
            <v>Graphilia</v>
          </cell>
          <cell r="L1128" t="str">
            <v>Art Attack</v>
          </cell>
          <cell r="M1128" t="str">
            <v>Shuttermedics</v>
          </cell>
        </row>
        <row r="1129">
          <cell r="A1129" t="str">
            <v>OSMEC-1481</v>
          </cell>
          <cell r="B1129" t="str">
            <v xml:space="preserve">Registration Check-In </v>
          </cell>
          <cell r="C1129" t="str">
            <v xml:space="preserve">Case Presentation </v>
          </cell>
          <cell r="D1129" t="str">
            <v>Paper Presentation</v>
          </cell>
          <cell r="E1129" t="str">
            <v>Poster Presentation</v>
          </cell>
          <cell r="F1129" t="str">
            <v xml:space="preserve">Medical Symposium Prelims </v>
          </cell>
          <cell r="G1129" t="str">
            <v>Debate Prelims</v>
          </cell>
          <cell r="H1129" t="str">
            <v>Medventure</v>
          </cell>
          <cell r="I1129" t="str">
            <v>Medquiz</v>
          </cell>
          <cell r="J1129" t="str">
            <v>Invictus</v>
          </cell>
          <cell r="K1129" t="str">
            <v>Graphilia</v>
          </cell>
          <cell r="L1129" t="str">
            <v>Art Attack</v>
          </cell>
          <cell r="M1129" t="str">
            <v>Shuttermedics</v>
          </cell>
        </row>
        <row r="1130">
          <cell r="A1130" t="str">
            <v>OSMEC-1483</v>
          </cell>
          <cell r="B1130" t="str">
            <v xml:space="preserve">Registration Check-In </v>
          </cell>
          <cell r="C1130" t="str">
            <v xml:space="preserve">Case Presentation </v>
          </cell>
          <cell r="D1130" t="str">
            <v>Paper Presentation</v>
          </cell>
          <cell r="E1130" t="str">
            <v>Poster Presentation</v>
          </cell>
          <cell r="F1130" t="str">
            <v xml:space="preserve">Medical Symposium Prelims </v>
          </cell>
          <cell r="G1130" t="str">
            <v>Debate Prelims</v>
          </cell>
          <cell r="H1130" t="str">
            <v>Medventure</v>
          </cell>
          <cell r="I1130" t="str">
            <v>Medquiz</v>
          </cell>
          <cell r="J1130" t="str">
            <v>Invictus</v>
          </cell>
          <cell r="K1130" t="str">
            <v>Graphilia</v>
          </cell>
          <cell r="L1130" t="str">
            <v>Art Attack</v>
          </cell>
          <cell r="M1130" t="str">
            <v>Shuttermedics</v>
          </cell>
        </row>
        <row r="1131">
          <cell r="A1131" t="str">
            <v>OSMEC-1484</v>
          </cell>
          <cell r="B1131" t="str">
            <v xml:space="preserve">Registration Check-In </v>
          </cell>
          <cell r="C1131" t="str">
            <v xml:space="preserve">Case Presentation </v>
          </cell>
          <cell r="D1131" t="str">
            <v>Paper Presentation</v>
          </cell>
          <cell r="E1131" t="str">
            <v>Poster Presentation</v>
          </cell>
          <cell r="F1131" t="str">
            <v xml:space="preserve">Medical Symposium Prelims </v>
          </cell>
          <cell r="G1131" t="str">
            <v>Debate Prelims</v>
          </cell>
          <cell r="H1131" t="str">
            <v>Medventure</v>
          </cell>
          <cell r="I1131" t="str">
            <v>Medquiz</v>
          </cell>
          <cell r="J1131" t="str">
            <v>Invictus</v>
          </cell>
          <cell r="K1131" t="str">
            <v>Graphilia</v>
          </cell>
          <cell r="L1131" t="str">
            <v>Art Attack</v>
          </cell>
          <cell r="M1131" t="str">
            <v>Shuttermedics</v>
          </cell>
        </row>
        <row r="1132">
          <cell r="A1132" t="str">
            <v>OSMEC-1485</v>
          </cell>
          <cell r="B1132" t="str">
            <v xml:space="preserve">Registration Check-In </v>
          </cell>
          <cell r="C1132" t="str">
            <v xml:space="preserve">Case Presentation </v>
          </cell>
          <cell r="D1132" t="str">
            <v>Paper Presentation</v>
          </cell>
          <cell r="E1132" t="str">
            <v>Poster Presentation</v>
          </cell>
          <cell r="F1132" t="str">
            <v xml:space="preserve">Medical Symposium Prelims </v>
          </cell>
          <cell r="G1132" t="str">
            <v>Debate Prelims</v>
          </cell>
          <cell r="H1132" t="str">
            <v>Medventure</v>
          </cell>
          <cell r="I1132" t="str">
            <v>Medquiz</v>
          </cell>
          <cell r="J1132" t="str">
            <v>Invictus</v>
          </cell>
          <cell r="K1132" t="str">
            <v>Graphilia</v>
          </cell>
          <cell r="L1132" t="str">
            <v>Art Attack</v>
          </cell>
          <cell r="M1132" t="str">
            <v>Shuttermedics</v>
          </cell>
        </row>
        <row r="1133">
          <cell r="A1133" t="str">
            <v>OSMEC-1486</v>
          </cell>
          <cell r="B1133" t="str">
            <v xml:space="preserve">Registration Check-In </v>
          </cell>
          <cell r="C1133" t="str">
            <v xml:space="preserve">Case Presentation </v>
          </cell>
          <cell r="D1133" t="str">
            <v>Paper Presentation</v>
          </cell>
          <cell r="E1133" t="str">
            <v>Poster Presentation</v>
          </cell>
          <cell r="F1133" t="str">
            <v xml:space="preserve">Medical Symposium Prelims </v>
          </cell>
          <cell r="G1133" t="str">
            <v>Debate Prelims</v>
          </cell>
          <cell r="H1133" t="str">
            <v>Medventure</v>
          </cell>
          <cell r="I1133" t="str">
            <v>Medquiz</v>
          </cell>
          <cell r="J1133" t="str">
            <v>Invictus</v>
          </cell>
          <cell r="K1133" t="str">
            <v>Graphilia</v>
          </cell>
          <cell r="L1133" t="str">
            <v>Art Attack</v>
          </cell>
          <cell r="M1133" t="str">
            <v>Shuttermedics</v>
          </cell>
        </row>
        <row r="1134">
          <cell r="A1134" t="str">
            <v>OSMEC-1487</v>
          </cell>
          <cell r="B1134" t="str">
            <v xml:space="preserve">Registration Check-In </v>
          </cell>
          <cell r="C1134" t="str">
            <v xml:space="preserve">Case Presentation </v>
          </cell>
          <cell r="D1134" t="str">
            <v>Paper Presentation</v>
          </cell>
          <cell r="E1134" t="str">
            <v>Poster Presentation</v>
          </cell>
          <cell r="F1134" t="str">
            <v xml:space="preserve">Medical Symposium Prelims </v>
          </cell>
          <cell r="G1134" t="str">
            <v>Debate Prelims</v>
          </cell>
          <cell r="H1134" t="str">
            <v>Medventure</v>
          </cell>
          <cell r="I1134" t="str">
            <v>Medquiz</v>
          </cell>
          <cell r="J1134" t="str">
            <v>Invictus</v>
          </cell>
          <cell r="K1134" t="str">
            <v>Graphilia</v>
          </cell>
          <cell r="L1134" t="str">
            <v>Art Attack</v>
          </cell>
          <cell r="M1134" t="str">
            <v>Shuttermedics</v>
          </cell>
        </row>
        <row r="1135">
          <cell r="A1135" t="str">
            <v>OSMEC-1488</v>
          </cell>
          <cell r="B1135" t="str">
            <v xml:space="preserve">Registration Check-In </v>
          </cell>
          <cell r="C1135" t="str">
            <v xml:space="preserve">Case Presentation </v>
          </cell>
          <cell r="D1135" t="str">
            <v>Paper Presentation</v>
          </cell>
          <cell r="E1135" t="str">
            <v>Poster Presentation</v>
          </cell>
          <cell r="F1135" t="str">
            <v xml:space="preserve">Medical Symposium Prelims </v>
          </cell>
          <cell r="G1135" t="str">
            <v>Debate Prelims</v>
          </cell>
          <cell r="H1135" t="str">
            <v>Medventure</v>
          </cell>
          <cell r="I1135" t="str">
            <v>Medquiz</v>
          </cell>
          <cell r="J1135" t="str">
            <v>Invictus</v>
          </cell>
          <cell r="K1135" t="str">
            <v>Graphilia</v>
          </cell>
          <cell r="L1135" t="str">
            <v>Art Attack</v>
          </cell>
          <cell r="M1135" t="str">
            <v>Shuttermedics</v>
          </cell>
        </row>
        <row r="1136">
          <cell r="A1136" t="str">
            <v>OSMEC-1489</v>
          </cell>
          <cell r="B1136" t="str">
            <v xml:space="preserve">Registration Check-In </v>
          </cell>
          <cell r="C1136" t="str">
            <v xml:space="preserve">Case Presentation </v>
          </cell>
          <cell r="D1136" t="str">
            <v>Paper Presentation</v>
          </cell>
          <cell r="E1136" t="str">
            <v>Poster Presentation</v>
          </cell>
          <cell r="F1136" t="str">
            <v xml:space="preserve">Medical Symposium Prelims </v>
          </cell>
          <cell r="G1136" t="str">
            <v>Debate Prelims</v>
          </cell>
          <cell r="H1136" t="str">
            <v>Medventure</v>
          </cell>
          <cell r="I1136" t="str">
            <v>Medquiz</v>
          </cell>
          <cell r="J1136" t="str">
            <v>Invictus</v>
          </cell>
          <cell r="K1136" t="str">
            <v>Graphilia</v>
          </cell>
          <cell r="L1136" t="str">
            <v>Art Attack</v>
          </cell>
          <cell r="M1136" t="str">
            <v>Shuttermedics</v>
          </cell>
        </row>
        <row r="1137">
          <cell r="A1137" t="str">
            <v>OSMEC-1490</v>
          </cell>
          <cell r="B1137" t="str">
            <v xml:space="preserve">Registration Check-In </v>
          </cell>
          <cell r="C1137" t="str">
            <v xml:space="preserve">Case Presentation </v>
          </cell>
          <cell r="D1137" t="str">
            <v>Paper Presentation</v>
          </cell>
          <cell r="E1137" t="str">
            <v>Poster Presentation</v>
          </cell>
          <cell r="F1137" t="str">
            <v xml:space="preserve">Medical Symposium Prelims </v>
          </cell>
          <cell r="G1137" t="str">
            <v>Debate Prelims</v>
          </cell>
          <cell r="H1137" t="str">
            <v>Medventure</v>
          </cell>
          <cell r="I1137" t="str">
            <v>Medquiz</v>
          </cell>
          <cell r="J1137" t="str">
            <v>Invictus</v>
          </cell>
          <cell r="K1137" t="str">
            <v>Graphilia</v>
          </cell>
          <cell r="L1137" t="str">
            <v>Art Attack</v>
          </cell>
          <cell r="M1137" t="str">
            <v>Shuttermedics</v>
          </cell>
        </row>
        <row r="1138">
          <cell r="A1138" t="str">
            <v>OSMEC-1492</v>
          </cell>
          <cell r="B1138" t="str">
            <v xml:space="preserve">Registration Check-In </v>
          </cell>
          <cell r="C1138" t="str">
            <v xml:space="preserve">Case Presentation </v>
          </cell>
          <cell r="D1138" t="str">
            <v>Paper Presentation</v>
          </cell>
          <cell r="E1138" t="str">
            <v>Poster Presentation</v>
          </cell>
          <cell r="F1138" t="str">
            <v xml:space="preserve">Medical Symposium Prelims </v>
          </cell>
          <cell r="G1138" t="str">
            <v>Debate Prelims</v>
          </cell>
          <cell r="H1138" t="str">
            <v>Medventure</v>
          </cell>
          <cell r="I1138" t="str">
            <v>Medquiz</v>
          </cell>
          <cell r="J1138" t="str">
            <v>Invictus</v>
          </cell>
          <cell r="K1138" t="str">
            <v>Graphilia</v>
          </cell>
          <cell r="L1138" t="str">
            <v>Art Attack</v>
          </cell>
          <cell r="M1138" t="str">
            <v>Shuttermedics</v>
          </cell>
        </row>
        <row r="1139">
          <cell r="A1139" t="str">
            <v>OSMEC-1493</v>
          </cell>
          <cell r="B1139" t="str">
            <v xml:space="preserve">Registration Check-In </v>
          </cell>
          <cell r="C1139" t="str">
            <v xml:space="preserve">Case Presentation </v>
          </cell>
          <cell r="D1139" t="str">
            <v>Paper Presentation</v>
          </cell>
          <cell r="E1139" t="str">
            <v>Poster Presentation</v>
          </cell>
          <cell r="F1139" t="str">
            <v xml:space="preserve">Medical Symposium Prelims </v>
          </cell>
          <cell r="G1139" t="str">
            <v>Debate Prelims</v>
          </cell>
          <cell r="H1139" t="str">
            <v>Medventure</v>
          </cell>
          <cell r="I1139" t="str">
            <v>Medquiz</v>
          </cell>
          <cell r="J1139" t="str">
            <v>Invictus</v>
          </cell>
          <cell r="K1139" t="str">
            <v>Graphilia</v>
          </cell>
          <cell r="L1139" t="str">
            <v>Art Attack</v>
          </cell>
          <cell r="M1139" t="str">
            <v>Shuttermedics</v>
          </cell>
        </row>
        <row r="1140">
          <cell r="A1140" t="str">
            <v>OSMEC-1495</v>
          </cell>
          <cell r="B1140" t="str">
            <v xml:space="preserve">Registration Check-In </v>
          </cell>
          <cell r="C1140" t="str">
            <v xml:space="preserve">Case Presentation </v>
          </cell>
          <cell r="D1140" t="str">
            <v>Paper Presentation</v>
          </cell>
          <cell r="E1140" t="str">
            <v>Poster Presentation</v>
          </cell>
          <cell r="F1140" t="str">
            <v xml:space="preserve">Medical Symposium Prelims </v>
          </cell>
          <cell r="G1140" t="str">
            <v>Debate Prelims</v>
          </cell>
          <cell r="H1140" t="str">
            <v>Medventure</v>
          </cell>
          <cell r="I1140" t="str">
            <v>Medquiz</v>
          </cell>
          <cell r="J1140" t="str">
            <v>Invictus</v>
          </cell>
          <cell r="K1140" t="str">
            <v>Graphilia</v>
          </cell>
          <cell r="L1140" t="str">
            <v>Art Attack</v>
          </cell>
          <cell r="M1140" t="str">
            <v>Shuttermedics</v>
          </cell>
        </row>
        <row r="1141">
          <cell r="A1141" t="str">
            <v>OSMEC-1496</v>
          </cell>
          <cell r="B1141" t="str">
            <v xml:space="preserve">Registration Check-In </v>
          </cell>
          <cell r="C1141" t="str">
            <v xml:space="preserve">Case Presentation </v>
          </cell>
          <cell r="D1141" t="str">
            <v>Paper Presentation</v>
          </cell>
          <cell r="E1141" t="str">
            <v>Poster Presentation</v>
          </cell>
          <cell r="F1141" t="str">
            <v xml:space="preserve">Medical Symposium Prelims </v>
          </cell>
          <cell r="G1141" t="str">
            <v>Debate Prelims</v>
          </cell>
          <cell r="H1141" t="str">
            <v>Medventure</v>
          </cell>
          <cell r="I1141" t="str">
            <v>Medquiz</v>
          </cell>
          <cell r="J1141" t="str">
            <v>Invictus</v>
          </cell>
          <cell r="K1141" t="str">
            <v>Graphilia</v>
          </cell>
          <cell r="L1141" t="str">
            <v>Art Attack</v>
          </cell>
          <cell r="M1141" t="str">
            <v>Shuttermedics</v>
          </cell>
        </row>
        <row r="1142">
          <cell r="A1142" t="str">
            <v>OSMEC-1497</v>
          </cell>
          <cell r="B1142" t="str">
            <v xml:space="preserve">Registration Check-In </v>
          </cell>
          <cell r="C1142" t="str">
            <v xml:space="preserve">Case Presentation </v>
          </cell>
          <cell r="D1142" t="str">
            <v>Paper Presentation</v>
          </cell>
          <cell r="E1142" t="str">
            <v>Poster Presentation</v>
          </cell>
          <cell r="F1142" t="str">
            <v xml:space="preserve">Medical Symposium Prelims </v>
          </cell>
          <cell r="G1142" t="str">
            <v>Debate Prelims</v>
          </cell>
          <cell r="H1142" t="str">
            <v>Medventure</v>
          </cell>
          <cell r="I1142" t="str">
            <v>Medquiz</v>
          </cell>
          <cell r="J1142" t="str">
            <v>Invictus</v>
          </cell>
          <cell r="K1142" t="str">
            <v>Graphilia</v>
          </cell>
          <cell r="L1142" t="str">
            <v>Art Attack</v>
          </cell>
          <cell r="M1142" t="str">
            <v>Shuttermedics</v>
          </cell>
        </row>
        <row r="1143">
          <cell r="A1143" t="str">
            <v>OSMEC-1498</v>
          </cell>
          <cell r="B1143" t="str">
            <v xml:space="preserve">Registration Check-In </v>
          </cell>
          <cell r="C1143" t="str">
            <v xml:space="preserve">Case Presentation </v>
          </cell>
          <cell r="D1143" t="str">
            <v>Paper Presentation</v>
          </cell>
          <cell r="E1143" t="str">
            <v>Poster Presentation</v>
          </cell>
          <cell r="F1143" t="str">
            <v xml:space="preserve">Medical Symposium Prelims </v>
          </cell>
          <cell r="G1143" t="str">
            <v>Debate Prelims</v>
          </cell>
          <cell r="H1143" t="str">
            <v>Medventure</v>
          </cell>
          <cell r="I1143" t="str">
            <v>Medquiz</v>
          </cell>
          <cell r="J1143" t="str">
            <v>Invictus</v>
          </cell>
          <cell r="K1143" t="str">
            <v>Graphilia</v>
          </cell>
          <cell r="L1143" t="str">
            <v>Art Attack</v>
          </cell>
          <cell r="M1143" t="str">
            <v>Shuttermedics</v>
          </cell>
        </row>
        <row r="1144">
          <cell r="A1144" t="str">
            <v>OSMEC-1501</v>
          </cell>
          <cell r="B1144" t="str">
            <v xml:space="preserve">Registration Check-In </v>
          </cell>
          <cell r="C1144" t="str">
            <v xml:space="preserve">Case Presentation </v>
          </cell>
          <cell r="D1144" t="str">
            <v>Paper Presentation</v>
          </cell>
          <cell r="E1144" t="str">
            <v>Poster Presentation</v>
          </cell>
          <cell r="F1144" t="str">
            <v xml:space="preserve">Medical Symposium Prelims </v>
          </cell>
          <cell r="G1144" t="str">
            <v>Debate Prelims</v>
          </cell>
          <cell r="H1144" t="str">
            <v>Medventure</v>
          </cell>
          <cell r="I1144" t="str">
            <v>Medquiz</v>
          </cell>
          <cell r="J1144" t="str">
            <v>Invictus</v>
          </cell>
          <cell r="K1144" t="str">
            <v>Graphilia</v>
          </cell>
          <cell r="L1144" t="str">
            <v>Art Attack</v>
          </cell>
          <cell r="M1144" t="str">
            <v>Shuttermedics</v>
          </cell>
        </row>
        <row r="1145">
          <cell r="A1145" t="str">
            <v>OSMEC-1499</v>
          </cell>
          <cell r="B1145" t="str">
            <v xml:space="preserve">Registration Check-In </v>
          </cell>
          <cell r="C1145" t="str">
            <v xml:space="preserve">Case Presentation </v>
          </cell>
          <cell r="D1145" t="str">
            <v>Paper Presentation</v>
          </cell>
          <cell r="E1145" t="str">
            <v>Poster Presentation</v>
          </cell>
          <cell r="F1145" t="str">
            <v xml:space="preserve">Medical Symposium Prelims </v>
          </cell>
          <cell r="G1145" t="str">
            <v>Debate Prelims</v>
          </cell>
          <cell r="H1145" t="str">
            <v>Medventure</v>
          </cell>
          <cell r="I1145" t="str">
            <v>Medquiz</v>
          </cell>
          <cell r="J1145" t="str">
            <v>Invictus</v>
          </cell>
          <cell r="K1145" t="str">
            <v>Graphilia</v>
          </cell>
          <cell r="L1145" t="str">
            <v>Art Attack</v>
          </cell>
          <cell r="M1145" t="str">
            <v>Shuttermedics</v>
          </cell>
        </row>
        <row r="1146">
          <cell r="A1146" t="str">
            <v>OSMEC-1503</v>
          </cell>
          <cell r="B1146" t="str">
            <v xml:space="preserve">Registration Check-In </v>
          </cell>
          <cell r="C1146" t="str">
            <v xml:space="preserve">Case Presentation </v>
          </cell>
          <cell r="D1146" t="str">
            <v>Paper Presentation</v>
          </cell>
          <cell r="E1146" t="str">
            <v>Poster Presentation</v>
          </cell>
          <cell r="F1146" t="str">
            <v xml:space="preserve">Medical Symposium Prelims </v>
          </cell>
          <cell r="G1146" t="str">
            <v>Debate Prelims</v>
          </cell>
          <cell r="H1146" t="str">
            <v>Medventure</v>
          </cell>
          <cell r="I1146" t="str">
            <v>Medquiz</v>
          </cell>
          <cell r="J1146" t="str">
            <v>Invictus</v>
          </cell>
          <cell r="K1146" t="str">
            <v>Graphilia</v>
          </cell>
          <cell r="L1146" t="str">
            <v>Art Attack</v>
          </cell>
          <cell r="M1146" t="str">
            <v>Shuttermedics</v>
          </cell>
        </row>
        <row r="1147">
          <cell r="A1147" t="str">
            <v>OSMEC-1504</v>
          </cell>
          <cell r="B1147" t="str">
            <v xml:space="preserve">Registration Check-In </v>
          </cell>
          <cell r="C1147" t="str">
            <v xml:space="preserve">Case Presentation </v>
          </cell>
          <cell r="D1147" t="str">
            <v>Paper Presentation</v>
          </cell>
          <cell r="E1147" t="str">
            <v>Poster Presentation</v>
          </cell>
          <cell r="F1147" t="str">
            <v xml:space="preserve">Medical Symposium Prelims </v>
          </cell>
          <cell r="G1147" t="str">
            <v>Debate Prelims</v>
          </cell>
          <cell r="H1147" t="str">
            <v>Medventure</v>
          </cell>
          <cell r="I1147" t="str">
            <v>Medquiz</v>
          </cell>
          <cell r="J1147" t="str">
            <v>Invictus</v>
          </cell>
          <cell r="K1147" t="str">
            <v>Graphilia</v>
          </cell>
          <cell r="L1147" t="str">
            <v>Art Attack</v>
          </cell>
          <cell r="M1147" t="str">
            <v>Shuttermedics</v>
          </cell>
        </row>
        <row r="1148">
          <cell r="A1148" t="str">
            <v>OSMEC-1505</v>
          </cell>
          <cell r="B1148" t="str">
            <v xml:space="preserve">Registration Check-In </v>
          </cell>
          <cell r="C1148" t="str">
            <v xml:space="preserve">Case Presentation </v>
          </cell>
          <cell r="D1148" t="str">
            <v>Paper Presentation</v>
          </cell>
          <cell r="E1148" t="str">
            <v>Poster Presentation</v>
          </cell>
          <cell r="F1148" t="str">
            <v xml:space="preserve">Medical Symposium Prelims </v>
          </cell>
          <cell r="G1148" t="str">
            <v>Debate Prelims</v>
          </cell>
          <cell r="H1148" t="str">
            <v>Medventure</v>
          </cell>
          <cell r="I1148" t="str">
            <v>Medquiz</v>
          </cell>
          <cell r="J1148" t="str">
            <v>Invictus</v>
          </cell>
          <cell r="K1148" t="str">
            <v>Graphilia</v>
          </cell>
          <cell r="L1148" t="str">
            <v>Art Attack</v>
          </cell>
          <cell r="M1148" t="str">
            <v>Shuttermedics</v>
          </cell>
        </row>
        <row r="1149">
          <cell r="A1149" t="str">
            <v>OSMEC-1507</v>
          </cell>
          <cell r="B1149" t="str">
            <v xml:space="preserve">Registration Check-In </v>
          </cell>
          <cell r="C1149" t="str">
            <v xml:space="preserve">Case Presentation </v>
          </cell>
          <cell r="D1149" t="str">
            <v>Paper Presentation</v>
          </cell>
          <cell r="E1149" t="str">
            <v>Poster Presentation</v>
          </cell>
          <cell r="F1149" t="str">
            <v xml:space="preserve">Medical Symposium Prelims </v>
          </cell>
          <cell r="G1149" t="str">
            <v>Debate Prelims</v>
          </cell>
          <cell r="H1149" t="str">
            <v>Medventure</v>
          </cell>
          <cell r="I1149" t="str">
            <v>Medquiz</v>
          </cell>
          <cell r="J1149" t="str">
            <v>Invictus</v>
          </cell>
          <cell r="K1149" t="str">
            <v>Graphilia</v>
          </cell>
          <cell r="L1149" t="str">
            <v>Art Attack</v>
          </cell>
          <cell r="M1149" t="str">
            <v>Shuttermedics</v>
          </cell>
        </row>
        <row r="1150">
          <cell r="A1150" t="str">
            <v>OSMEC-1508</v>
          </cell>
          <cell r="B1150" t="str">
            <v xml:space="preserve">Registration Check-In </v>
          </cell>
          <cell r="C1150" t="str">
            <v xml:space="preserve">Case Presentation </v>
          </cell>
          <cell r="D1150" t="str">
            <v>Paper Presentation</v>
          </cell>
          <cell r="E1150" t="str">
            <v>Poster Presentation</v>
          </cell>
          <cell r="F1150" t="str">
            <v xml:space="preserve">Medical Symposium Prelims </v>
          </cell>
          <cell r="G1150" t="str">
            <v>Debate Prelims</v>
          </cell>
          <cell r="H1150" t="str">
            <v>Medventure</v>
          </cell>
          <cell r="I1150" t="str">
            <v>Medquiz</v>
          </cell>
          <cell r="J1150" t="str">
            <v>Invictus</v>
          </cell>
          <cell r="K1150" t="str">
            <v>Graphilia</v>
          </cell>
          <cell r="L1150" t="str">
            <v>Art Attack</v>
          </cell>
          <cell r="M1150" t="str">
            <v>Shuttermedics</v>
          </cell>
        </row>
        <row r="1151">
          <cell r="A1151" t="str">
            <v>OSMEC-1510</v>
          </cell>
          <cell r="B1151" t="str">
            <v xml:space="preserve">Registration Check-In </v>
          </cell>
          <cell r="C1151" t="str">
            <v xml:space="preserve">Case Presentation </v>
          </cell>
          <cell r="D1151" t="str">
            <v>Paper Presentation</v>
          </cell>
          <cell r="E1151" t="str">
            <v>Poster Presentation</v>
          </cell>
          <cell r="F1151" t="str">
            <v xml:space="preserve">Medical Symposium Prelims </v>
          </cell>
          <cell r="G1151" t="str">
            <v>Debate Prelims</v>
          </cell>
          <cell r="H1151" t="str">
            <v>Medventure</v>
          </cell>
          <cell r="I1151" t="str">
            <v>Medquiz</v>
          </cell>
          <cell r="J1151" t="str">
            <v>Invictus</v>
          </cell>
          <cell r="K1151" t="str">
            <v>Graphilia</v>
          </cell>
          <cell r="L1151" t="str">
            <v>Art Attack</v>
          </cell>
          <cell r="M1151" t="str">
            <v>Shuttermedics</v>
          </cell>
        </row>
        <row r="1152">
          <cell r="A1152" t="str">
            <v>OSMEC-1511</v>
          </cell>
          <cell r="B1152" t="str">
            <v xml:space="preserve">Registration Check-In </v>
          </cell>
          <cell r="C1152" t="str">
            <v xml:space="preserve">Case Presentation </v>
          </cell>
          <cell r="D1152" t="str">
            <v>Paper Presentation</v>
          </cell>
          <cell r="E1152" t="str">
            <v>Poster Presentation</v>
          </cell>
          <cell r="F1152" t="str">
            <v xml:space="preserve">Medical Symposium Prelims </v>
          </cell>
          <cell r="G1152" t="str">
            <v>Debate Prelims</v>
          </cell>
          <cell r="H1152" t="str">
            <v>Medventure</v>
          </cell>
          <cell r="I1152" t="str">
            <v>Medquiz</v>
          </cell>
          <cell r="J1152" t="str">
            <v>Invictus</v>
          </cell>
          <cell r="K1152" t="str">
            <v>Graphilia</v>
          </cell>
          <cell r="L1152" t="str">
            <v>Art Attack</v>
          </cell>
          <cell r="M1152" t="str">
            <v>Shuttermedics</v>
          </cell>
        </row>
        <row r="1153">
          <cell r="A1153" t="str">
            <v>OSMEC-1512</v>
          </cell>
          <cell r="B1153" t="str">
            <v xml:space="preserve">Registration Check-In </v>
          </cell>
          <cell r="C1153" t="str">
            <v xml:space="preserve">Case Presentation </v>
          </cell>
          <cell r="D1153" t="str">
            <v>Paper Presentation</v>
          </cell>
          <cell r="E1153" t="str">
            <v>Poster Presentation</v>
          </cell>
          <cell r="F1153" t="str">
            <v xml:space="preserve">Medical Symposium Prelims </v>
          </cell>
          <cell r="G1153" t="str">
            <v>Debate Prelims</v>
          </cell>
          <cell r="H1153" t="str">
            <v>Medventure</v>
          </cell>
          <cell r="I1153" t="str">
            <v>Medquiz</v>
          </cell>
          <cell r="J1153" t="str">
            <v>Invictus</v>
          </cell>
          <cell r="K1153" t="str">
            <v>Graphilia</v>
          </cell>
          <cell r="L1153" t="str">
            <v>Art Attack</v>
          </cell>
          <cell r="M1153" t="str">
            <v>Shuttermedics</v>
          </cell>
        </row>
        <row r="1154">
          <cell r="A1154" t="str">
            <v>OSMEC-1513</v>
          </cell>
          <cell r="B1154" t="str">
            <v xml:space="preserve">Registration Check-In </v>
          </cell>
          <cell r="C1154" t="str">
            <v xml:space="preserve">Case Presentation </v>
          </cell>
          <cell r="D1154" t="str">
            <v>Paper Presentation</v>
          </cell>
          <cell r="E1154" t="str">
            <v>Poster Presentation</v>
          </cell>
          <cell r="F1154" t="str">
            <v xml:space="preserve">Medical Symposium Prelims </v>
          </cell>
          <cell r="G1154" t="str">
            <v>Debate Prelims</v>
          </cell>
          <cell r="H1154" t="str">
            <v>Medventure</v>
          </cell>
          <cell r="I1154" t="str">
            <v>Medquiz</v>
          </cell>
          <cell r="J1154" t="str">
            <v>Invictus</v>
          </cell>
          <cell r="K1154" t="str">
            <v>Graphilia</v>
          </cell>
          <cell r="L1154" t="str">
            <v>Art Attack</v>
          </cell>
          <cell r="M1154" t="str">
            <v>Shuttermedics</v>
          </cell>
        </row>
        <row r="1155">
          <cell r="A1155" t="str">
            <v>OSMEC-1514</v>
          </cell>
          <cell r="B1155" t="str">
            <v xml:space="preserve">Registration Check-In </v>
          </cell>
          <cell r="C1155" t="str">
            <v xml:space="preserve">Case Presentation </v>
          </cell>
          <cell r="D1155" t="str">
            <v>Paper Presentation</v>
          </cell>
          <cell r="E1155" t="str">
            <v>Poster Presentation</v>
          </cell>
          <cell r="F1155" t="str">
            <v xml:space="preserve">Medical Symposium Prelims </v>
          </cell>
          <cell r="G1155" t="str">
            <v>Debate Prelims</v>
          </cell>
          <cell r="H1155" t="str">
            <v>Medventure</v>
          </cell>
          <cell r="I1155" t="str">
            <v>Medquiz</v>
          </cell>
          <cell r="J1155" t="str">
            <v>Invictus</v>
          </cell>
          <cell r="K1155" t="str">
            <v>Graphilia</v>
          </cell>
          <cell r="L1155" t="str">
            <v>Art Attack</v>
          </cell>
          <cell r="M1155" t="str">
            <v>Shuttermedics</v>
          </cell>
        </row>
        <row r="1156">
          <cell r="A1156" t="str">
            <v>OSMEC-1515</v>
          </cell>
          <cell r="B1156" t="str">
            <v xml:space="preserve">Registration Check-In </v>
          </cell>
          <cell r="C1156" t="str">
            <v xml:space="preserve">Case Presentation </v>
          </cell>
          <cell r="D1156" t="str">
            <v>Paper Presentation</v>
          </cell>
          <cell r="E1156" t="str">
            <v>Poster Presentation</v>
          </cell>
          <cell r="F1156" t="str">
            <v xml:space="preserve">Medical Symposium Prelims </v>
          </cell>
          <cell r="G1156" t="str">
            <v>Debate Prelims</v>
          </cell>
          <cell r="H1156" t="str">
            <v>Medventure</v>
          </cell>
          <cell r="I1156" t="str">
            <v>Medquiz</v>
          </cell>
          <cell r="J1156" t="str">
            <v>Invictus</v>
          </cell>
          <cell r="K1156" t="str">
            <v>Graphilia</v>
          </cell>
          <cell r="L1156" t="str">
            <v>Art Attack</v>
          </cell>
          <cell r="M1156" t="str">
            <v>Shuttermedics</v>
          </cell>
        </row>
        <row r="1157">
          <cell r="A1157" t="str">
            <v>OSMEC-1518</v>
          </cell>
          <cell r="B1157" t="str">
            <v xml:space="preserve">Registration Check-In </v>
          </cell>
          <cell r="C1157" t="str">
            <v xml:space="preserve">Case Presentation </v>
          </cell>
          <cell r="D1157" t="str">
            <v>Paper Presentation</v>
          </cell>
          <cell r="E1157" t="str">
            <v>Poster Presentation</v>
          </cell>
          <cell r="F1157" t="str">
            <v xml:space="preserve">Medical Symposium Prelims </v>
          </cell>
          <cell r="G1157" t="str">
            <v>Debate Prelims</v>
          </cell>
          <cell r="H1157" t="str">
            <v>Medventure</v>
          </cell>
          <cell r="I1157" t="str">
            <v>Medquiz</v>
          </cell>
          <cell r="J1157" t="str">
            <v>Invictus</v>
          </cell>
          <cell r="K1157" t="str">
            <v>Graphilia</v>
          </cell>
          <cell r="L1157" t="str">
            <v>Art Attack</v>
          </cell>
          <cell r="M1157" t="str">
            <v>Shuttermedics</v>
          </cell>
        </row>
        <row r="1158">
          <cell r="A1158" t="str">
            <v>OSMEC-1519</v>
          </cell>
          <cell r="B1158" t="str">
            <v xml:space="preserve">Registration Check-In </v>
          </cell>
          <cell r="C1158" t="str">
            <v xml:space="preserve">Case Presentation </v>
          </cell>
          <cell r="D1158" t="str">
            <v>Paper Presentation</v>
          </cell>
          <cell r="E1158" t="str">
            <v>Poster Presentation</v>
          </cell>
          <cell r="F1158" t="str">
            <v xml:space="preserve">Medical Symposium Prelims </v>
          </cell>
          <cell r="G1158" t="str">
            <v>Debate Prelims</v>
          </cell>
          <cell r="H1158" t="str">
            <v>Medventure</v>
          </cell>
          <cell r="I1158" t="str">
            <v>Medquiz</v>
          </cell>
          <cell r="J1158" t="str">
            <v>Invictus</v>
          </cell>
          <cell r="K1158" t="str">
            <v>Graphilia</v>
          </cell>
          <cell r="L1158" t="str">
            <v>Art Attack</v>
          </cell>
          <cell r="M1158" t="str">
            <v>Shuttermedics</v>
          </cell>
        </row>
        <row r="1159">
          <cell r="A1159" t="str">
            <v>OSMEC-1521</v>
          </cell>
          <cell r="B1159" t="str">
            <v xml:space="preserve">Registration Check-In </v>
          </cell>
          <cell r="C1159" t="str">
            <v xml:space="preserve">Case Presentation </v>
          </cell>
          <cell r="D1159" t="str">
            <v>Paper Presentation</v>
          </cell>
          <cell r="E1159" t="str">
            <v>Poster Presentation</v>
          </cell>
          <cell r="F1159" t="str">
            <v xml:space="preserve">Medical Symposium Prelims </v>
          </cell>
          <cell r="G1159" t="str">
            <v>Debate Prelims</v>
          </cell>
          <cell r="H1159" t="str">
            <v>Medventure</v>
          </cell>
          <cell r="I1159" t="str">
            <v>Medquiz</v>
          </cell>
          <cell r="J1159" t="str">
            <v>Invictus</v>
          </cell>
          <cell r="K1159" t="str">
            <v>Graphilia</v>
          </cell>
          <cell r="L1159" t="str">
            <v>Art Attack</v>
          </cell>
          <cell r="M1159" t="str">
            <v>Shuttermedics</v>
          </cell>
        </row>
        <row r="1160">
          <cell r="A1160" t="str">
            <v>OSMEC-1520</v>
          </cell>
          <cell r="B1160" t="str">
            <v xml:space="preserve">Registration Check-In </v>
          </cell>
          <cell r="C1160" t="str">
            <v xml:space="preserve">Case Presentation </v>
          </cell>
          <cell r="D1160" t="str">
            <v>Paper Presentation</v>
          </cell>
          <cell r="E1160" t="str">
            <v>Poster Presentation</v>
          </cell>
          <cell r="F1160" t="str">
            <v xml:space="preserve">Medical Symposium Prelims </v>
          </cell>
          <cell r="G1160" t="str">
            <v>Debate Prelims</v>
          </cell>
          <cell r="H1160" t="str">
            <v>Medventure</v>
          </cell>
          <cell r="I1160" t="str">
            <v>Medquiz</v>
          </cell>
          <cell r="J1160" t="str">
            <v>Invictus</v>
          </cell>
          <cell r="K1160" t="str">
            <v>Graphilia</v>
          </cell>
          <cell r="L1160" t="str">
            <v>Art Attack</v>
          </cell>
          <cell r="M1160" t="str">
            <v>Shuttermedics</v>
          </cell>
        </row>
        <row r="1161">
          <cell r="A1161" t="str">
            <v>OSMEC-1522</v>
          </cell>
          <cell r="B1161" t="str">
            <v xml:space="preserve">Registration Check-In </v>
          </cell>
          <cell r="C1161" t="str">
            <v xml:space="preserve">Case Presentation </v>
          </cell>
          <cell r="D1161" t="str">
            <v>Paper Presentation</v>
          </cell>
          <cell r="E1161" t="str">
            <v>Poster Presentation</v>
          </cell>
          <cell r="F1161" t="str">
            <v xml:space="preserve">Medical Symposium Prelims </v>
          </cell>
          <cell r="G1161" t="str">
            <v>Debate Prelims</v>
          </cell>
          <cell r="H1161" t="str">
            <v>Medventure</v>
          </cell>
          <cell r="I1161" t="str">
            <v>Medquiz</v>
          </cell>
          <cell r="J1161" t="str">
            <v>Invictus</v>
          </cell>
          <cell r="K1161" t="str">
            <v>Graphilia</v>
          </cell>
          <cell r="L1161" t="str">
            <v>Art Attack</v>
          </cell>
          <cell r="M1161" t="str">
            <v>Shuttermedics</v>
          </cell>
        </row>
        <row r="1162">
          <cell r="A1162" t="str">
            <v>OSMEC-1523</v>
          </cell>
          <cell r="B1162" t="str">
            <v xml:space="preserve">Registration Check-In </v>
          </cell>
          <cell r="C1162" t="str">
            <v xml:space="preserve">Case Presentation </v>
          </cell>
          <cell r="D1162" t="str">
            <v>Paper Presentation</v>
          </cell>
          <cell r="E1162" t="str">
            <v>Poster Presentation</v>
          </cell>
          <cell r="F1162" t="str">
            <v xml:space="preserve">Medical Symposium Prelims </v>
          </cell>
          <cell r="G1162" t="str">
            <v>Debate Prelims</v>
          </cell>
          <cell r="H1162" t="str">
            <v>Medventure</v>
          </cell>
          <cell r="I1162" t="str">
            <v>Medquiz</v>
          </cell>
          <cell r="J1162" t="str">
            <v>Invictus</v>
          </cell>
          <cell r="K1162" t="str">
            <v>Graphilia</v>
          </cell>
          <cell r="L1162" t="str">
            <v>Art Attack</v>
          </cell>
          <cell r="M1162" t="str">
            <v>Shuttermedics</v>
          </cell>
        </row>
        <row r="1163">
          <cell r="A1163" t="str">
            <v>OSMEC-1524</v>
          </cell>
          <cell r="B1163" t="str">
            <v xml:space="preserve">Registration Check-In </v>
          </cell>
          <cell r="C1163" t="str">
            <v xml:space="preserve">Case Presentation </v>
          </cell>
          <cell r="D1163" t="str">
            <v>Paper Presentation</v>
          </cell>
          <cell r="E1163" t="str">
            <v>Poster Presentation</v>
          </cell>
          <cell r="F1163" t="str">
            <v xml:space="preserve">Medical Symposium Prelims </v>
          </cell>
          <cell r="G1163" t="str">
            <v>Debate Prelims</v>
          </cell>
          <cell r="H1163" t="str">
            <v>Medventure</v>
          </cell>
          <cell r="I1163" t="str">
            <v>Medquiz</v>
          </cell>
          <cell r="J1163" t="str">
            <v>Invictus</v>
          </cell>
          <cell r="K1163" t="str">
            <v>Graphilia</v>
          </cell>
          <cell r="L1163" t="str">
            <v>Art Attack</v>
          </cell>
          <cell r="M1163" t="str">
            <v>Shuttermedics</v>
          </cell>
        </row>
        <row r="1164">
          <cell r="A1164" t="str">
            <v>OSMEC-1525</v>
          </cell>
          <cell r="B1164" t="str">
            <v xml:space="preserve">Registration Check-In </v>
          </cell>
          <cell r="C1164" t="str">
            <v xml:space="preserve">Case Presentation </v>
          </cell>
          <cell r="D1164" t="str">
            <v>Paper Presentation</v>
          </cell>
          <cell r="E1164" t="str">
            <v>Poster Presentation</v>
          </cell>
          <cell r="F1164" t="str">
            <v xml:space="preserve">Medical Symposium Prelims </v>
          </cell>
          <cell r="G1164" t="str">
            <v>Debate Prelims</v>
          </cell>
          <cell r="H1164" t="str">
            <v>Medventure</v>
          </cell>
          <cell r="I1164" t="str">
            <v>Medquiz</v>
          </cell>
          <cell r="J1164" t="str">
            <v>Invictus</v>
          </cell>
          <cell r="K1164" t="str">
            <v>Graphilia</v>
          </cell>
          <cell r="L1164" t="str">
            <v>Art Attack</v>
          </cell>
          <cell r="M1164" t="str">
            <v>Shuttermedics</v>
          </cell>
        </row>
        <row r="1165">
          <cell r="A1165" t="str">
            <v>OSMEC-1526</v>
          </cell>
          <cell r="B1165" t="str">
            <v xml:space="preserve">Registration Check-In </v>
          </cell>
          <cell r="C1165" t="str">
            <v xml:space="preserve">Case Presentation </v>
          </cell>
          <cell r="D1165" t="str">
            <v>Paper Presentation</v>
          </cell>
          <cell r="E1165" t="str">
            <v>Poster Presentation</v>
          </cell>
          <cell r="F1165" t="str">
            <v xml:space="preserve">Medical Symposium Prelims </v>
          </cell>
          <cell r="G1165" t="str">
            <v>Debate Prelims</v>
          </cell>
          <cell r="H1165" t="str">
            <v>Medventure</v>
          </cell>
          <cell r="I1165" t="str">
            <v>Medquiz</v>
          </cell>
          <cell r="J1165" t="str">
            <v>Invictus</v>
          </cell>
          <cell r="K1165" t="str">
            <v>Graphilia</v>
          </cell>
          <cell r="L1165" t="str">
            <v>Art Attack</v>
          </cell>
          <cell r="M1165" t="str">
            <v>Shuttermedics</v>
          </cell>
        </row>
        <row r="1166">
          <cell r="A1166" t="str">
            <v>OSMEC-1527</v>
          </cell>
          <cell r="B1166" t="str">
            <v xml:space="preserve">Registration Check-In </v>
          </cell>
          <cell r="C1166" t="str">
            <v xml:space="preserve">Case Presentation </v>
          </cell>
          <cell r="D1166" t="str">
            <v>Paper Presentation</v>
          </cell>
          <cell r="E1166" t="str">
            <v>Poster Presentation</v>
          </cell>
          <cell r="F1166" t="str">
            <v xml:space="preserve">Medical Symposium Prelims </v>
          </cell>
          <cell r="G1166" t="str">
            <v>Debate Prelims</v>
          </cell>
          <cell r="H1166" t="str">
            <v>Medventure</v>
          </cell>
          <cell r="I1166" t="str">
            <v>Medquiz</v>
          </cell>
          <cell r="J1166" t="str">
            <v>Invictus</v>
          </cell>
          <cell r="K1166" t="str">
            <v>Graphilia</v>
          </cell>
          <cell r="L1166" t="str">
            <v>Art Attack</v>
          </cell>
          <cell r="M1166" t="str">
            <v>Shuttermedics</v>
          </cell>
        </row>
        <row r="1167">
          <cell r="A1167" t="str">
            <v>OSMEC-1528</v>
          </cell>
          <cell r="B1167" t="str">
            <v xml:space="preserve">Registration Check-In </v>
          </cell>
          <cell r="C1167" t="str">
            <v xml:space="preserve">Case Presentation </v>
          </cell>
          <cell r="D1167" t="str">
            <v>Paper Presentation</v>
          </cell>
          <cell r="E1167" t="str">
            <v>Poster Presentation</v>
          </cell>
          <cell r="F1167" t="str">
            <v xml:space="preserve">Medical Symposium Prelims </v>
          </cell>
          <cell r="G1167" t="str">
            <v>Debate Prelims</v>
          </cell>
          <cell r="H1167" t="str">
            <v>Medventure</v>
          </cell>
          <cell r="I1167" t="str">
            <v>Medquiz</v>
          </cell>
          <cell r="J1167" t="str">
            <v>Invictus</v>
          </cell>
          <cell r="K1167" t="str">
            <v>Graphilia</v>
          </cell>
          <cell r="L1167" t="str">
            <v>Art Attack</v>
          </cell>
          <cell r="M1167" t="str">
            <v>Shuttermedics</v>
          </cell>
        </row>
        <row r="1168">
          <cell r="A1168" t="str">
            <v>OSMEC-1530</v>
          </cell>
          <cell r="B1168" t="str">
            <v xml:space="preserve">Registration Check-In </v>
          </cell>
          <cell r="C1168" t="str">
            <v xml:space="preserve">Case Presentation </v>
          </cell>
          <cell r="D1168" t="str">
            <v>Paper Presentation</v>
          </cell>
          <cell r="E1168" t="str">
            <v>Poster Presentation</v>
          </cell>
          <cell r="F1168" t="str">
            <v xml:space="preserve">Medical Symposium Prelims </v>
          </cell>
          <cell r="G1168" t="str">
            <v>Debate Prelims</v>
          </cell>
          <cell r="H1168" t="str">
            <v>Medventure</v>
          </cell>
          <cell r="I1168" t="str">
            <v>Medquiz</v>
          </cell>
          <cell r="J1168" t="str">
            <v>Invictus</v>
          </cell>
          <cell r="K1168" t="str">
            <v>Graphilia</v>
          </cell>
          <cell r="L1168" t="str">
            <v>Art Attack</v>
          </cell>
          <cell r="M1168" t="str">
            <v>Shuttermedics</v>
          </cell>
        </row>
        <row r="1169">
          <cell r="A1169" t="str">
            <v>OSMEC-1532</v>
          </cell>
          <cell r="B1169" t="str">
            <v xml:space="preserve">Registration Check-In </v>
          </cell>
          <cell r="C1169" t="str">
            <v xml:space="preserve">Case Presentation </v>
          </cell>
          <cell r="D1169" t="str">
            <v>Paper Presentation</v>
          </cell>
          <cell r="E1169" t="str">
            <v>Poster Presentation</v>
          </cell>
          <cell r="F1169" t="str">
            <v xml:space="preserve">Medical Symposium Prelims </v>
          </cell>
          <cell r="G1169" t="str">
            <v>Debate Prelims</v>
          </cell>
          <cell r="H1169" t="str">
            <v>Medventure</v>
          </cell>
          <cell r="I1169" t="str">
            <v>Medquiz</v>
          </cell>
          <cell r="J1169" t="str">
            <v>Invictus</v>
          </cell>
          <cell r="K1169" t="str">
            <v>Graphilia</v>
          </cell>
          <cell r="L1169" t="str">
            <v>Art Attack</v>
          </cell>
          <cell r="M1169" t="str">
            <v>Shuttermedics</v>
          </cell>
        </row>
        <row r="1170">
          <cell r="A1170" t="str">
            <v>OSMEC-1533</v>
          </cell>
          <cell r="B1170" t="str">
            <v xml:space="preserve">Registration Check-In </v>
          </cell>
          <cell r="C1170" t="str">
            <v xml:space="preserve">Case Presentation </v>
          </cell>
          <cell r="D1170" t="str">
            <v>Paper Presentation</v>
          </cell>
          <cell r="E1170" t="str">
            <v>Poster Presentation</v>
          </cell>
          <cell r="F1170" t="str">
            <v xml:space="preserve">Medical Symposium Prelims </v>
          </cell>
          <cell r="G1170" t="str">
            <v>Debate Prelims</v>
          </cell>
          <cell r="H1170" t="str">
            <v>Medventure</v>
          </cell>
          <cell r="I1170" t="str">
            <v>Medquiz</v>
          </cell>
          <cell r="J1170" t="str">
            <v>Invictus</v>
          </cell>
          <cell r="K1170" t="str">
            <v>Graphilia</v>
          </cell>
          <cell r="L1170" t="str">
            <v>Art Attack</v>
          </cell>
          <cell r="M1170" t="str">
            <v>Shuttermedics</v>
          </cell>
        </row>
        <row r="1171">
          <cell r="A1171" t="str">
            <v>OSMEC-1534</v>
          </cell>
          <cell r="B1171" t="str">
            <v xml:space="preserve">Registration Check-In </v>
          </cell>
          <cell r="C1171" t="str">
            <v xml:space="preserve">Case Presentation </v>
          </cell>
          <cell r="D1171" t="str">
            <v>Paper Presentation</v>
          </cell>
          <cell r="E1171" t="str">
            <v>Poster Presentation</v>
          </cell>
          <cell r="F1171" t="str">
            <v xml:space="preserve">Medical Symposium Prelims </v>
          </cell>
          <cell r="G1171" t="str">
            <v>Debate Prelims</v>
          </cell>
          <cell r="H1171" t="str">
            <v>Medventure</v>
          </cell>
          <cell r="I1171" t="str">
            <v>Medquiz</v>
          </cell>
          <cell r="J1171" t="str">
            <v>Invictus</v>
          </cell>
          <cell r="K1171" t="str">
            <v>Graphilia</v>
          </cell>
          <cell r="L1171" t="str">
            <v>Art Attack</v>
          </cell>
          <cell r="M1171" t="str">
            <v>Shuttermedics</v>
          </cell>
        </row>
        <row r="1172">
          <cell r="A1172" t="str">
            <v>OSMEC-1536</v>
          </cell>
          <cell r="B1172" t="str">
            <v xml:space="preserve">Registration Check-In </v>
          </cell>
          <cell r="C1172" t="str">
            <v xml:space="preserve">Case Presentation </v>
          </cell>
          <cell r="D1172" t="str">
            <v>Paper Presentation</v>
          </cell>
          <cell r="E1172" t="str">
            <v>Poster Presentation</v>
          </cell>
          <cell r="F1172" t="str">
            <v xml:space="preserve">Medical Symposium Prelims </v>
          </cell>
          <cell r="G1172" t="str">
            <v>Debate Prelims</v>
          </cell>
          <cell r="H1172" t="str">
            <v>Medventure</v>
          </cell>
          <cell r="I1172" t="str">
            <v>Medquiz</v>
          </cell>
          <cell r="J1172" t="str">
            <v>Invictus</v>
          </cell>
          <cell r="K1172" t="str">
            <v>Graphilia</v>
          </cell>
          <cell r="L1172" t="str">
            <v>Art Attack</v>
          </cell>
          <cell r="M1172" t="str">
            <v>Shuttermedics</v>
          </cell>
        </row>
        <row r="1173">
          <cell r="A1173" t="str">
            <v>OSMEC-1537</v>
          </cell>
          <cell r="B1173" t="str">
            <v xml:space="preserve">Registration Check-In </v>
          </cell>
          <cell r="C1173" t="str">
            <v xml:space="preserve">Case Presentation </v>
          </cell>
          <cell r="D1173" t="str">
            <v>Paper Presentation</v>
          </cell>
          <cell r="E1173" t="str">
            <v>Poster Presentation</v>
          </cell>
          <cell r="F1173" t="str">
            <v xml:space="preserve">Medical Symposium Prelims </v>
          </cell>
          <cell r="G1173" t="str">
            <v>Debate Prelims</v>
          </cell>
          <cell r="H1173" t="str">
            <v>Medventure</v>
          </cell>
          <cell r="I1173" t="str">
            <v>Medquiz</v>
          </cell>
          <cell r="J1173" t="str">
            <v>Invictus</v>
          </cell>
          <cell r="K1173" t="str">
            <v>Graphilia</v>
          </cell>
          <cell r="L1173" t="str">
            <v>Art Attack</v>
          </cell>
          <cell r="M1173" t="str">
            <v>Shuttermedics</v>
          </cell>
        </row>
        <row r="1174">
          <cell r="A1174" t="str">
            <v>OSMEC-1538</v>
          </cell>
          <cell r="B1174" t="str">
            <v xml:space="preserve">Registration Check-In </v>
          </cell>
          <cell r="C1174" t="str">
            <v xml:space="preserve">Case Presentation </v>
          </cell>
          <cell r="D1174" t="str">
            <v>Paper Presentation</v>
          </cell>
          <cell r="E1174" t="str">
            <v>Poster Presentation</v>
          </cell>
          <cell r="F1174" t="str">
            <v xml:space="preserve">Medical Symposium Prelims </v>
          </cell>
          <cell r="G1174" t="str">
            <v>Debate Prelims</v>
          </cell>
          <cell r="H1174" t="str">
            <v>Medventure</v>
          </cell>
          <cell r="I1174" t="str">
            <v>Medquiz</v>
          </cell>
          <cell r="J1174" t="str">
            <v>Invictus</v>
          </cell>
          <cell r="K1174" t="str">
            <v>Graphilia</v>
          </cell>
          <cell r="L1174" t="str">
            <v>Art Attack</v>
          </cell>
          <cell r="M1174" t="str">
            <v>Shuttermedics</v>
          </cell>
        </row>
        <row r="1175">
          <cell r="A1175" t="str">
            <v>OSMEC-1540</v>
          </cell>
          <cell r="B1175" t="str">
            <v xml:space="preserve">Registration Check-In </v>
          </cell>
          <cell r="C1175" t="str">
            <v xml:space="preserve">Case Presentation </v>
          </cell>
          <cell r="D1175" t="str">
            <v>Paper Presentation</v>
          </cell>
          <cell r="E1175" t="str">
            <v>Poster Presentation</v>
          </cell>
          <cell r="F1175" t="str">
            <v xml:space="preserve">Medical Symposium Prelims </v>
          </cell>
          <cell r="G1175" t="str">
            <v>Debate Prelims</v>
          </cell>
          <cell r="H1175" t="str">
            <v>Medventure</v>
          </cell>
          <cell r="I1175" t="str">
            <v>Medquiz</v>
          </cell>
          <cell r="J1175" t="str">
            <v>Invictus</v>
          </cell>
          <cell r="K1175" t="str">
            <v>Graphilia</v>
          </cell>
          <cell r="L1175" t="str">
            <v>Art Attack</v>
          </cell>
          <cell r="M1175" t="str">
            <v>Shuttermedics</v>
          </cell>
        </row>
        <row r="1176">
          <cell r="A1176" t="str">
            <v>OSMEC-1542</v>
          </cell>
          <cell r="B1176" t="str">
            <v xml:space="preserve">Registration Check-In </v>
          </cell>
          <cell r="C1176" t="str">
            <v xml:space="preserve">Case Presentation </v>
          </cell>
          <cell r="D1176" t="str">
            <v>Paper Presentation</v>
          </cell>
          <cell r="E1176" t="str">
            <v>Poster Presentation</v>
          </cell>
          <cell r="F1176" t="str">
            <v xml:space="preserve">Medical Symposium Prelims </v>
          </cell>
          <cell r="G1176" t="str">
            <v>Debate Prelims</v>
          </cell>
          <cell r="H1176" t="str">
            <v>Medventure</v>
          </cell>
          <cell r="I1176" t="str">
            <v>Medquiz</v>
          </cell>
          <cell r="J1176" t="str">
            <v>Invictus</v>
          </cell>
          <cell r="K1176" t="str">
            <v>Graphilia</v>
          </cell>
          <cell r="L1176" t="str">
            <v>Art Attack</v>
          </cell>
          <cell r="M1176" t="str">
            <v>Shuttermedics</v>
          </cell>
        </row>
        <row r="1177">
          <cell r="A1177" t="str">
            <v>OSMEC-1543</v>
          </cell>
          <cell r="B1177" t="str">
            <v xml:space="preserve">Registration Check-In </v>
          </cell>
          <cell r="C1177" t="str">
            <v xml:space="preserve">Case Presentation </v>
          </cell>
          <cell r="D1177" t="str">
            <v>Paper Presentation</v>
          </cell>
          <cell r="E1177" t="str">
            <v>Poster Presentation</v>
          </cell>
          <cell r="F1177" t="str">
            <v xml:space="preserve">Medical Symposium Prelims </v>
          </cell>
          <cell r="G1177" t="str">
            <v>Debate Prelims</v>
          </cell>
          <cell r="H1177" t="str">
            <v>Medventure</v>
          </cell>
          <cell r="I1177" t="str">
            <v>Medquiz</v>
          </cell>
          <cell r="J1177" t="str">
            <v>Invictus</v>
          </cell>
          <cell r="K1177" t="str">
            <v>Graphilia</v>
          </cell>
          <cell r="L1177" t="str">
            <v>Art Attack</v>
          </cell>
          <cell r="M1177" t="str">
            <v>Shuttermedics</v>
          </cell>
        </row>
        <row r="1178">
          <cell r="A1178" t="str">
            <v>OSMEC-1545</v>
          </cell>
          <cell r="B1178" t="str">
            <v xml:space="preserve">Registration Check-In </v>
          </cell>
          <cell r="C1178" t="str">
            <v xml:space="preserve">Case Presentation </v>
          </cell>
          <cell r="D1178" t="str">
            <v>Paper Presentation</v>
          </cell>
          <cell r="E1178" t="str">
            <v>Poster Presentation</v>
          </cell>
          <cell r="F1178" t="str">
            <v xml:space="preserve">Medical Symposium Prelims </v>
          </cell>
          <cell r="G1178" t="str">
            <v>Debate Prelims</v>
          </cell>
          <cell r="H1178" t="str">
            <v>Medventure</v>
          </cell>
          <cell r="I1178" t="str">
            <v>Medquiz</v>
          </cell>
          <cell r="J1178" t="str">
            <v>Invictus</v>
          </cell>
          <cell r="K1178" t="str">
            <v>Graphilia</v>
          </cell>
          <cell r="L1178" t="str">
            <v>Art Attack</v>
          </cell>
          <cell r="M1178" t="str">
            <v>Shuttermedics</v>
          </cell>
        </row>
        <row r="1179">
          <cell r="A1179" t="str">
            <v>OSMEC-1546</v>
          </cell>
          <cell r="B1179" t="str">
            <v xml:space="preserve">Registration Check-In </v>
          </cell>
          <cell r="C1179" t="str">
            <v xml:space="preserve">Case Presentation </v>
          </cell>
          <cell r="D1179" t="str">
            <v>Paper Presentation</v>
          </cell>
          <cell r="E1179" t="str">
            <v>Poster Presentation</v>
          </cell>
          <cell r="F1179" t="str">
            <v xml:space="preserve">Medical Symposium Prelims </v>
          </cell>
          <cell r="G1179" t="str">
            <v>Debate Prelims</v>
          </cell>
          <cell r="H1179" t="str">
            <v>Medventure</v>
          </cell>
          <cell r="I1179" t="str">
            <v>Medquiz</v>
          </cell>
          <cell r="J1179" t="str">
            <v>Invictus</v>
          </cell>
          <cell r="K1179" t="str">
            <v>Graphilia</v>
          </cell>
          <cell r="L1179" t="str">
            <v>Art Attack</v>
          </cell>
          <cell r="M1179" t="str">
            <v>Shuttermedics</v>
          </cell>
        </row>
        <row r="1180">
          <cell r="A1180" t="str">
            <v>OSMEC-1547</v>
          </cell>
          <cell r="B1180" t="str">
            <v xml:space="preserve">Registration Check-In </v>
          </cell>
          <cell r="C1180" t="str">
            <v xml:space="preserve">Case Presentation </v>
          </cell>
          <cell r="D1180" t="str">
            <v>Paper Presentation</v>
          </cell>
          <cell r="E1180" t="str">
            <v>Poster Presentation</v>
          </cell>
          <cell r="F1180" t="str">
            <v xml:space="preserve">Medical Symposium Prelims </v>
          </cell>
          <cell r="G1180" t="str">
            <v>Debate Prelims</v>
          </cell>
          <cell r="H1180" t="str">
            <v>Medventure</v>
          </cell>
          <cell r="I1180" t="str">
            <v>Medquiz</v>
          </cell>
          <cell r="J1180" t="str">
            <v>Invictus</v>
          </cell>
          <cell r="K1180" t="str">
            <v>Graphilia</v>
          </cell>
          <cell r="L1180" t="str">
            <v>Art Attack</v>
          </cell>
          <cell r="M1180" t="str">
            <v>Shuttermedics</v>
          </cell>
        </row>
        <row r="1181">
          <cell r="A1181" t="str">
            <v>OSMEC-1548</v>
          </cell>
          <cell r="B1181" t="str">
            <v xml:space="preserve">Registration Check-In </v>
          </cell>
          <cell r="C1181" t="str">
            <v xml:space="preserve">Case Presentation </v>
          </cell>
          <cell r="D1181" t="str">
            <v>Paper Presentation</v>
          </cell>
          <cell r="E1181" t="str">
            <v>Poster Presentation</v>
          </cell>
          <cell r="F1181" t="str">
            <v xml:space="preserve">Medical Symposium Prelims </v>
          </cell>
          <cell r="G1181" t="str">
            <v>Debate Prelims</v>
          </cell>
          <cell r="H1181" t="str">
            <v>Medventure</v>
          </cell>
          <cell r="I1181" t="str">
            <v>Medquiz</v>
          </cell>
          <cell r="J1181" t="str">
            <v>Invictus</v>
          </cell>
          <cell r="K1181" t="str">
            <v>Graphilia</v>
          </cell>
          <cell r="L1181" t="str">
            <v>Art Attack</v>
          </cell>
          <cell r="M1181" t="str">
            <v>Shuttermedics</v>
          </cell>
        </row>
        <row r="1182">
          <cell r="A1182" t="str">
            <v>OSMEC-1549</v>
          </cell>
          <cell r="B1182" t="str">
            <v xml:space="preserve">Registration Check-In </v>
          </cell>
          <cell r="C1182" t="str">
            <v xml:space="preserve">Case Presentation </v>
          </cell>
          <cell r="D1182" t="str">
            <v>Paper Presentation</v>
          </cell>
          <cell r="E1182" t="str">
            <v>Poster Presentation</v>
          </cell>
          <cell r="F1182" t="str">
            <v xml:space="preserve">Medical Symposium Prelims </v>
          </cell>
          <cell r="G1182" t="str">
            <v>Debate Prelims</v>
          </cell>
          <cell r="H1182" t="str">
            <v>Medventure</v>
          </cell>
          <cell r="I1182" t="str">
            <v>Medquiz</v>
          </cell>
          <cell r="J1182" t="str">
            <v>Invictus</v>
          </cell>
          <cell r="K1182" t="str">
            <v>Graphilia</v>
          </cell>
          <cell r="L1182" t="str">
            <v>Art Attack</v>
          </cell>
          <cell r="M1182" t="str">
            <v>Shuttermedics</v>
          </cell>
        </row>
        <row r="1183">
          <cell r="A1183" t="str">
            <v>OSMEC-1551</v>
          </cell>
          <cell r="B1183" t="str">
            <v xml:space="preserve">Registration Check-In </v>
          </cell>
          <cell r="C1183" t="str">
            <v xml:space="preserve">Case Presentation </v>
          </cell>
          <cell r="D1183" t="str">
            <v>Paper Presentation</v>
          </cell>
          <cell r="E1183" t="str">
            <v>Poster Presentation</v>
          </cell>
          <cell r="F1183" t="str">
            <v xml:space="preserve">Medical Symposium Prelims </v>
          </cell>
          <cell r="G1183" t="str">
            <v>Debate Prelims</v>
          </cell>
          <cell r="H1183" t="str">
            <v>Medventure</v>
          </cell>
          <cell r="I1183" t="str">
            <v>Medquiz</v>
          </cell>
          <cell r="J1183" t="str">
            <v>Invictus</v>
          </cell>
          <cell r="K1183" t="str">
            <v>Graphilia</v>
          </cell>
          <cell r="L1183" t="str">
            <v>Art Attack</v>
          </cell>
          <cell r="M1183" t="str">
            <v>Shuttermedics</v>
          </cell>
        </row>
        <row r="1184">
          <cell r="A1184" t="str">
            <v>OSMEC-1554</v>
          </cell>
          <cell r="B1184" t="str">
            <v xml:space="preserve">Registration Check-In </v>
          </cell>
          <cell r="C1184" t="str">
            <v xml:space="preserve">Case Presentation </v>
          </cell>
          <cell r="D1184" t="str">
            <v>Paper Presentation</v>
          </cell>
          <cell r="E1184" t="str">
            <v>Poster Presentation</v>
          </cell>
          <cell r="F1184" t="str">
            <v xml:space="preserve">Medical Symposium Prelims </v>
          </cell>
          <cell r="G1184" t="str">
            <v>Debate Prelims</v>
          </cell>
          <cell r="H1184" t="str">
            <v>Medventure</v>
          </cell>
          <cell r="I1184" t="str">
            <v>Medquiz</v>
          </cell>
          <cell r="J1184" t="str">
            <v>Invictus</v>
          </cell>
          <cell r="K1184" t="str">
            <v>Graphilia</v>
          </cell>
          <cell r="L1184" t="str">
            <v>Art Attack</v>
          </cell>
          <cell r="M1184" t="str">
            <v>Shuttermedics</v>
          </cell>
        </row>
        <row r="1185">
          <cell r="A1185" t="str">
            <v>OSMEC-1555</v>
          </cell>
          <cell r="B1185" t="str">
            <v xml:space="preserve">Registration Check-In </v>
          </cell>
          <cell r="C1185" t="str">
            <v xml:space="preserve">Case Presentation </v>
          </cell>
          <cell r="D1185" t="str">
            <v>Paper Presentation</v>
          </cell>
          <cell r="E1185" t="str">
            <v>Poster Presentation</v>
          </cell>
          <cell r="F1185" t="str">
            <v xml:space="preserve">Medical Symposium Prelims </v>
          </cell>
          <cell r="G1185" t="str">
            <v>Debate Prelims</v>
          </cell>
          <cell r="H1185" t="str">
            <v>Medventure</v>
          </cell>
          <cell r="I1185" t="str">
            <v>Medquiz</v>
          </cell>
          <cell r="J1185" t="str">
            <v>Invictus</v>
          </cell>
          <cell r="K1185" t="str">
            <v>Graphilia</v>
          </cell>
          <cell r="L1185" t="str">
            <v>Art Attack</v>
          </cell>
          <cell r="M1185" t="str">
            <v>Shuttermedics</v>
          </cell>
        </row>
        <row r="1186">
          <cell r="A1186" t="str">
            <v>OSMEC-1556</v>
          </cell>
          <cell r="B1186" t="str">
            <v xml:space="preserve">Registration Check-In </v>
          </cell>
          <cell r="C1186" t="str">
            <v xml:space="preserve">Case Presentation </v>
          </cell>
          <cell r="D1186" t="str">
            <v>Paper Presentation</v>
          </cell>
          <cell r="E1186" t="str">
            <v>Poster Presentation</v>
          </cell>
          <cell r="F1186" t="str">
            <v xml:space="preserve">Medical Symposium Prelims </v>
          </cell>
          <cell r="G1186" t="str">
            <v>Debate Prelims</v>
          </cell>
          <cell r="H1186" t="str">
            <v>Medventure</v>
          </cell>
          <cell r="I1186" t="str">
            <v>Medquiz</v>
          </cell>
          <cell r="J1186" t="str">
            <v>Invictus</v>
          </cell>
          <cell r="K1186" t="str">
            <v>Graphilia</v>
          </cell>
          <cell r="L1186" t="str">
            <v>Art Attack</v>
          </cell>
          <cell r="M1186" t="str">
            <v>Shuttermedics</v>
          </cell>
        </row>
        <row r="1187">
          <cell r="A1187" t="str">
            <v>OSMEC-1557</v>
          </cell>
          <cell r="B1187" t="str">
            <v xml:space="preserve">Registration Check-In </v>
          </cell>
          <cell r="C1187" t="str">
            <v xml:space="preserve">Case Presentation </v>
          </cell>
          <cell r="D1187" t="str">
            <v>Paper Presentation</v>
          </cell>
          <cell r="E1187" t="str">
            <v>Poster Presentation</v>
          </cell>
          <cell r="F1187" t="str">
            <v xml:space="preserve">Medical Symposium Prelims </v>
          </cell>
          <cell r="G1187" t="str">
            <v>Debate Prelims</v>
          </cell>
          <cell r="H1187" t="str">
            <v>Medventure</v>
          </cell>
          <cell r="I1187" t="str">
            <v>Medquiz</v>
          </cell>
          <cell r="J1187" t="str">
            <v>Invictus</v>
          </cell>
          <cell r="K1187" t="str">
            <v>Graphilia</v>
          </cell>
          <cell r="L1187" t="str">
            <v>Art Attack</v>
          </cell>
          <cell r="M1187" t="str">
            <v>Shuttermedics</v>
          </cell>
        </row>
        <row r="1188">
          <cell r="A1188" t="str">
            <v>OSMEC-1558</v>
          </cell>
          <cell r="B1188" t="str">
            <v xml:space="preserve">Registration Check-In </v>
          </cell>
          <cell r="C1188" t="str">
            <v xml:space="preserve">Case Presentation </v>
          </cell>
          <cell r="D1188" t="str">
            <v>Paper Presentation</v>
          </cell>
          <cell r="E1188" t="str">
            <v>Poster Presentation</v>
          </cell>
          <cell r="F1188" t="str">
            <v xml:space="preserve">Medical Symposium Prelims </v>
          </cell>
          <cell r="G1188" t="str">
            <v>Debate Prelims</v>
          </cell>
          <cell r="H1188" t="str">
            <v>Medventure</v>
          </cell>
          <cell r="I1188" t="str">
            <v>Medquiz</v>
          </cell>
          <cell r="J1188" t="str">
            <v>Invictus</v>
          </cell>
          <cell r="K1188" t="str">
            <v>Graphilia</v>
          </cell>
          <cell r="L1188" t="str">
            <v>Art Attack</v>
          </cell>
          <cell r="M1188" t="str">
            <v>Shuttermedics</v>
          </cell>
        </row>
        <row r="1189">
          <cell r="A1189" t="str">
            <v>OSMEC-1559</v>
          </cell>
          <cell r="B1189" t="str">
            <v xml:space="preserve">Registration Check-In </v>
          </cell>
          <cell r="C1189" t="str">
            <v xml:space="preserve">Case Presentation </v>
          </cell>
          <cell r="D1189" t="str">
            <v>Paper Presentation</v>
          </cell>
          <cell r="E1189" t="str">
            <v>Poster Presentation</v>
          </cell>
          <cell r="F1189" t="str">
            <v xml:space="preserve">Medical Symposium Prelims </v>
          </cell>
          <cell r="G1189" t="str">
            <v>Debate Prelims</v>
          </cell>
          <cell r="H1189" t="str">
            <v>Medventure</v>
          </cell>
          <cell r="I1189" t="str">
            <v>Medquiz</v>
          </cell>
          <cell r="J1189" t="str">
            <v>Invictus</v>
          </cell>
          <cell r="K1189" t="str">
            <v>Graphilia</v>
          </cell>
          <cell r="L1189" t="str">
            <v>Art Attack</v>
          </cell>
          <cell r="M1189" t="str">
            <v>Shuttermedics</v>
          </cell>
        </row>
        <row r="1190">
          <cell r="A1190" t="str">
            <v>OSMEC-1560</v>
          </cell>
          <cell r="B1190" t="str">
            <v xml:space="preserve">Registration Check-In </v>
          </cell>
          <cell r="C1190" t="str">
            <v xml:space="preserve">Case Presentation </v>
          </cell>
          <cell r="D1190" t="str">
            <v>Paper Presentation</v>
          </cell>
          <cell r="E1190" t="str">
            <v>Poster Presentation</v>
          </cell>
          <cell r="F1190" t="str">
            <v xml:space="preserve">Medical Symposium Prelims </v>
          </cell>
          <cell r="G1190" t="str">
            <v>Debate Prelims</v>
          </cell>
          <cell r="H1190" t="str">
            <v>Medventure</v>
          </cell>
          <cell r="I1190" t="str">
            <v>Medquiz</v>
          </cell>
          <cell r="J1190" t="str">
            <v>Invictus</v>
          </cell>
          <cell r="K1190" t="str">
            <v>Graphilia</v>
          </cell>
          <cell r="L1190" t="str">
            <v>Art Attack</v>
          </cell>
          <cell r="M1190" t="str">
            <v>Shuttermedics</v>
          </cell>
        </row>
        <row r="1191">
          <cell r="A1191" t="str">
            <v>OSMEC-1561</v>
          </cell>
          <cell r="B1191" t="str">
            <v xml:space="preserve">Registration Check-In </v>
          </cell>
          <cell r="C1191" t="str">
            <v xml:space="preserve">Case Presentation </v>
          </cell>
          <cell r="D1191" t="str">
            <v>Paper Presentation</v>
          </cell>
          <cell r="E1191" t="str">
            <v>Poster Presentation</v>
          </cell>
          <cell r="F1191" t="str">
            <v xml:space="preserve">Medical Symposium Prelims </v>
          </cell>
          <cell r="G1191" t="str">
            <v>Debate Prelims</v>
          </cell>
          <cell r="H1191" t="str">
            <v>Medventure</v>
          </cell>
          <cell r="I1191" t="str">
            <v>Medquiz</v>
          </cell>
          <cell r="J1191" t="str">
            <v>Invictus</v>
          </cell>
          <cell r="K1191" t="str">
            <v>Graphilia</v>
          </cell>
          <cell r="L1191" t="str">
            <v>Art Attack</v>
          </cell>
          <cell r="M1191" t="str">
            <v>Shuttermedics</v>
          </cell>
        </row>
        <row r="1192">
          <cell r="A1192" t="str">
            <v>OSMEC-1562</v>
          </cell>
          <cell r="B1192" t="str">
            <v xml:space="preserve">Registration Check-In </v>
          </cell>
          <cell r="C1192" t="str">
            <v xml:space="preserve">Case Presentation </v>
          </cell>
          <cell r="D1192" t="str">
            <v>Paper Presentation</v>
          </cell>
          <cell r="E1192" t="str">
            <v>Poster Presentation</v>
          </cell>
          <cell r="F1192" t="str">
            <v xml:space="preserve">Medical Symposium Prelims </v>
          </cell>
          <cell r="G1192" t="str">
            <v>Debate Prelims</v>
          </cell>
          <cell r="H1192" t="str">
            <v>Medventure</v>
          </cell>
          <cell r="I1192" t="str">
            <v>Medquiz</v>
          </cell>
          <cell r="J1192" t="str">
            <v>Invictus</v>
          </cell>
          <cell r="K1192" t="str">
            <v>Graphilia</v>
          </cell>
          <cell r="L1192" t="str">
            <v>Art Attack</v>
          </cell>
          <cell r="M1192" t="str">
            <v>Shuttermedics</v>
          </cell>
        </row>
        <row r="1193">
          <cell r="A1193" t="str">
            <v>OSMEC-1563</v>
          </cell>
          <cell r="B1193" t="str">
            <v xml:space="preserve">Registration Check-In </v>
          </cell>
          <cell r="C1193" t="str">
            <v xml:space="preserve">Case Presentation </v>
          </cell>
          <cell r="D1193" t="str">
            <v>Paper Presentation</v>
          </cell>
          <cell r="E1193" t="str">
            <v>Poster Presentation</v>
          </cell>
          <cell r="F1193" t="str">
            <v xml:space="preserve">Medical Symposium Prelims </v>
          </cell>
          <cell r="G1193" t="str">
            <v>Debate Prelims</v>
          </cell>
          <cell r="H1193" t="str">
            <v>Medventure</v>
          </cell>
          <cell r="I1193" t="str">
            <v>Medquiz</v>
          </cell>
          <cell r="J1193" t="str">
            <v>Invictus</v>
          </cell>
          <cell r="K1193" t="str">
            <v>Graphilia</v>
          </cell>
          <cell r="L1193" t="str">
            <v>Art Attack</v>
          </cell>
          <cell r="M1193" t="str">
            <v>Shuttermedics</v>
          </cell>
        </row>
        <row r="1194">
          <cell r="A1194" t="str">
            <v>OSMEC-1564</v>
          </cell>
          <cell r="B1194" t="str">
            <v xml:space="preserve">Registration Check-In </v>
          </cell>
          <cell r="C1194" t="str">
            <v xml:space="preserve">Case Presentation </v>
          </cell>
          <cell r="D1194" t="str">
            <v>Paper Presentation</v>
          </cell>
          <cell r="E1194" t="str">
            <v>Poster Presentation</v>
          </cell>
          <cell r="F1194" t="str">
            <v xml:space="preserve">Medical Symposium Prelims </v>
          </cell>
          <cell r="G1194" t="str">
            <v>Debate Prelims</v>
          </cell>
          <cell r="H1194" t="str">
            <v>Medventure</v>
          </cell>
          <cell r="I1194" t="str">
            <v>Medquiz</v>
          </cell>
          <cell r="J1194" t="str">
            <v>Invictus</v>
          </cell>
          <cell r="K1194" t="str">
            <v>Graphilia</v>
          </cell>
          <cell r="L1194" t="str">
            <v>Art Attack</v>
          </cell>
          <cell r="M1194" t="str">
            <v>Shuttermedics</v>
          </cell>
        </row>
        <row r="1195">
          <cell r="A1195" t="str">
            <v>OSMEC-1565</v>
          </cell>
          <cell r="B1195" t="str">
            <v xml:space="preserve">Registration Check-In </v>
          </cell>
          <cell r="C1195" t="str">
            <v xml:space="preserve">Case Presentation </v>
          </cell>
          <cell r="D1195" t="str">
            <v>Paper Presentation</v>
          </cell>
          <cell r="E1195" t="str">
            <v>Poster Presentation</v>
          </cell>
          <cell r="F1195" t="str">
            <v xml:space="preserve">Medical Symposium Prelims </v>
          </cell>
          <cell r="G1195" t="str">
            <v>Debate Prelims</v>
          </cell>
          <cell r="H1195" t="str">
            <v>Medventure</v>
          </cell>
          <cell r="I1195" t="str">
            <v>Medquiz</v>
          </cell>
          <cell r="J1195" t="str">
            <v>Invictus</v>
          </cell>
          <cell r="K1195" t="str">
            <v>Graphilia</v>
          </cell>
          <cell r="L1195" t="str">
            <v>Art Attack</v>
          </cell>
          <cell r="M1195" t="str">
            <v>Shuttermedics</v>
          </cell>
        </row>
        <row r="1196">
          <cell r="A1196" t="str">
            <v>OSMEC-1566</v>
          </cell>
          <cell r="B1196" t="str">
            <v xml:space="preserve">Registration Check-In </v>
          </cell>
          <cell r="C1196" t="str">
            <v xml:space="preserve">Case Presentation </v>
          </cell>
          <cell r="D1196" t="str">
            <v>Paper Presentation</v>
          </cell>
          <cell r="E1196" t="str">
            <v>Poster Presentation</v>
          </cell>
          <cell r="F1196" t="str">
            <v xml:space="preserve">Medical Symposium Prelims </v>
          </cell>
          <cell r="G1196" t="str">
            <v>Debate Prelims</v>
          </cell>
          <cell r="H1196" t="str">
            <v>Medventure</v>
          </cell>
          <cell r="I1196" t="str">
            <v>Medquiz</v>
          </cell>
          <cell r="J1196" t="str">
            <v>Invictus</v>
          </cell>
          <cell r="K1196" t="str">
            <v>Graphilia</v>
          </cell>
          <cell r="L1196" t="str">
            <v>Art Attack</v>
          </cell>
          <cell r="M1196" t="str">
            <v>Shuttermedics</v>
          </cell>
        </row>
        <row r="1197">
          <cell r="A1197" t="str">
            <v>OSMEC-1567</v>
          </cell>
          <cell r="B1197" t="str">
            <v xml:space="preserve">Registration Check-In </v>
          </cell>
          <cell r="C1197" t="str">
            <v xml:space="preserve">Case Presentation </v>
          </cell>
          <cell r="D1197" t="str">
            <v>Paper Presentation</v>
          </cell>
          <cell r="E1197" t="str">
            <v>Poster Presentation</v>
          </cell>
          <cell r="F1197" t="str">
            <v xml:space="preserve">Medical Symposium Prelims </v>
          </cell>
          <cell r="G1197" t="str">
            <v>Debate Prelims</v>
          </cell>
          <cell r="H1197" t="str">
            <v>Medventure</v>
          </cell>
          <cell r="I1197" t="str">
            <v>Medquiz</v>
          </cell>
          <cell r="J1197" t="str">
            <v>Invictus</v>
          </cell>
          <cell r="K1197" t="str">
            <v>Graphilia</v>
          </cell>
          <cell r="L1197" t="str">
            <v>Art Attack</v>
          </cell>
          <cell r="M1197" t="str">
            <v>Shuttermedics</v>
          </cell>
        </row>
        <row r="1198">
          <cell r="A1198" t="str">
            <v>OSMEC-1568</v>
          </cell>
          <cell r="B1198" t="str">
            <v xml:space="preserve">Registration Check-In </v>
          </cell>
          <cell r="C1198" t="str">
            <v xml:space="preserve">Case Presentation </v>
          </cell>
          <cell r="D1198" t="str">
            <v>Paper Presentation</v>
          </cell>
          <cell r="E1198" t="str">
            <v>Poster Presentation</v>
          </cell>
          <cell r="F1198" t="str">
            <v xml:space="preserve">Medical Symposium Prelims </v>
          </cell>
          <cell r="G1198" t="str">
            <v>Debate Prelims</v>
          </cell>
          <cell r="H1198" t="str">
            <v>Medventure</v>
          </cell>
          <cell r="I1198" t="str">
            <v>Medquiz</v>
          </cell>
          <cell r="J1198" t="str">
            <v>Invictus</v>
          </cell>
          <cell r="K1198" t="str">
            <v>Graphilia</v>
          </cell>
          <cell r="L1198" t="str">
            <v>Art Attack</v>
          </cell>
          <cell r="M1198" t="str">
            <v>Shuttermedics</v>
          </cell>
        </row>
        <row r="1199">
          <cell r="A1199" t="str">
            <v>OSMEC-1569</v>
          </cell>
          <cell r="B1199" t="str">
            <v xml:space="preserve">Registration Check-In </v>
          </cell>
          <cell r="C1199" t="str">
            <v xml:space="preserve">Case Presentation </v>
          </cell>
          <cell r="D1199" t="str">
            <v>Paper Presentation</v>
          </cell>
          <cell r="E1199" t="str">
            <v>Poster Presentation</v>
          </cell>
          <cell r="F1199" t="str">
            <v xml:space="preserve">Medical Symposium Prelims </v>
          </cell>
          <cell r="G1199" t="str">
            <v>Debate Prelims</v>
          </cell>
          <cell r="H1199" t="str">
            <v>Medventure</v>
          </cell>
          <cell r="I1199" t="str">
            <v>Medquiz</v>
          </cell>
          <cell r="J1199" t="str">
            <v>Invictus</v>
          </cell>
          <cell r="K1199" t="str">
            <v>Graphilia</v>
          </cell>
          <cell r="L1199" t="str">
            <v>Art Attack</v>
          </cell>
          <cell r="M1199" t="str">
            <v>Shuttermedics</v>
          </cell>
        </row>
        <row r="1200">
          <cell r="A1200" t="str">
            <v>OSMEC-1570</v>
          </cell>
          <cell r="B1200" t="str">
            <v xml:space="preserve">Registration Check-In </v>
          </cell>
          <cell r="C1200" t="str">
            <v xml:space="preserve">Case Presentation </v>
          </cell>
          <cell r="D1200" t="str">
            <v>Paper Presentation</v>
          </cell>
          <cell r="E1200" t="str">
            <v>Poster Presentation</v>
          </cell>
          <cell r="F1200" t="str">
            <v xml:space="preserve">Medical Symposium Prelims </v>
          </cell>
          <cell r="G1200" t="str">
            <v>Debate Prelims</v>
          </cell>
          <cell r="H1200" t="str">
            <v>Medventure</v>
          </cell>
          <cell r="I1200" t="str">
            <v>Medquiz</v>
          </cell>
          <cell r="J1200" t="str">
            <v>Invictus</v>
          </cell>
          <cell r="K1200" t="str">
            <v>Graphilia</v>
          </cell>
          <cell r="L1200" t="str">
            <v>Art Attack</v>
          </cell>
          <cell r="M1200" t="str">
            <v>Shuttermedics</v>
          </cell>
        </row>
        <row r="1201">
          <cell r="A1201" t="str">
            <v>OSMEC-2755</v>
          </cell>
          <cell r="B1201" t="str">
            <v xml:space="preserve">Registration Check-In </v>
          </cell>
          <cell r="C1201" t="str">
            <v xml:space="preserve">Case Presentation </v>
          </cell>
          <cell r="D1201" t="str">
            <v>Paper Presentation</v>
          </cell>
          <cell r="E1201" t="str">
            <v>Poster Presentation</v>
          </cell>
          <cell r="F1201" t="str">
            <v xml:space="preserve">Medical Symposium Prelims </v>
          </cell>
          <cell r="G1201" t="str">
            <v>Debate Prelims</v>
          </cell>
          <cell r="H1201" t="str">
            <v>Medventure</v>
          </cell>
          <cell r="I1201" t="str">
            <v>Medquiz</v>
          </cell>
          <cell r="J1201" t="str">
            <v>Invictus</v>
          </cell>
          <cell r="K1201" t="str">
            <v>Graphilia</v>
          </cell>
          <cell r="L1201" t="str">
            <v>Art Attack</v>
          </cell>
          <cell r="M1201" t="str">
            <v>Shuttermedics</v>
          </cell>
        </row>
        <row r="1202">
          <cell r="A1202" t="str">
            <v>OSMEC-1571</v>
          </cell>
          <cell r="B1202" t="str">
            <v xml:space="preserve">Registration Check-In </v>
          </cell>
          <cell r="C1202" t="str">
            <v xml:space="preserve">Case Presentation </v>
          </cell>
          <cell r="D1202" t="str">
            <v>Paper Presentation</v>
          </cell>
          <cell r="E1202" t="str">
            <v>Poster Presentation</v>
          </cell>
          <cell r="F1202" t="str">
            <v xml:space="preserve">Medical Symposium Prelims </v>
          </cell>
          <cell r="G1202" t="str">
            <v>Debate Prelims</v>
          </cell>
          <cell r="H1202" t="str">
            <v>Medventure</v>
          </cell>
          <cell r="I1202" t="str">
            <v>Medquiz</v>
          </cell>
          <cell r="J1202" t="str">
            <v>Invictus</v>
          </cell>
          <cell r="K1202" t="str">
            <v>Graphilia</v>
          </cell>
          <cell r="L1202" t="str">
            <v>Art Attack</v>
          </cell>
          <cell r="M1202" t="str">
            <v>Shuttermedics</v>
          </cell>
        </row>
        <row r="1203">
          <cell r="A1203" t="str">
            <v>OSMEC-1572</v>
          </cell>
          <cell r="B1203" t="str">
            <v xml:space="preserve">Registration Check-In </v>
          </cell>
          <cell r="C1203" t="str">
            <v xml:space="preserve">Case Presentation </v>
          </cell>
          <cell r="D1203" t="str">
            <v>Paper Presentation</v>
          </cell>
          <cell r="E1203" t="str">
            <v>Poster Presentation</v>
          </cell>
          <cell r="F1203" t="str">
            <v xml:space="preserve">Medical Symposium Prelims </v>
          </cell>
          <cell r="G1203" t="str">
            <v>Debate Prelims</v>
          </cell>
          <cell r="H1203" t="str">
            <v>Medventure</v>
          </cell>
          <cell r="I1203" t="str">
            <v>Medquiz</v>
          </cell>
          <cell r="J1203" t="str">
            <v>Invictus</v>
          </cell>
          <cell r="K1203" t="str">
            <v>Graphilia</v>
          </cell>
          <cell r="L1203" t="str">
            <v>Art Attack</v>
          </cell>
          <cell r="M1203" t="str">
            <v>Shuttermedics</v>
          </cell>
        </row>
        <row r="1204">
          <cell r="A1204" t="str">
            <v>OSMEC-1573</v>
          </cell>
          <cell r="B1204" t="str">
            <v xml:space="preserve">Registration Check-In </v>
          </cell>
          <cell r="C1204" t="str">
            <v xml:space="preserve">Case Presentation </v>
          </cell>
          <cell r="D1204" t="str">
            <v>Paper Presentation</v>
          </cell>
          <cell r="E1204" t="str">
            <v>Poster Presentation</v>
          </cell>
          <cell r="F1204" t="str">
            <v xml:space="preserve">Medical Symposium Prelims </v>
          </cell>
          <cell r="G1204" t="str">
            <v>Debate Prelims</v>
          </cell>
          <cell r="H1204" t="str">
            <v>Medventure</v>
          </cell>
          <cell r="I1204" t="str">
            <v>Medquiz</v>
          </cell>
          <cell r="J1204" t="str">
            <v>Invictus</v>
          </cell>
          <cell r="K1204" t="str">
            <v>Graphilia</v>
          </cell>
          <cell r="L1204" t="str">
            <v>Art Attack</v>
          </cell>
          <cell r="M1204" t="str">
            <v>Shuttermedics</v>
          </cell>
        </row>
        <row r="1205">
          <cell r="A1205" t="str">
            <v>OSMEC-1575</v>
          </cell>
          <cell r="B1205" t="str">
            <v xml:space="preserve">Registration Check-In </v>
          </cell>
          <cell r="C1205" t="str">
            <v xml:space="preserve">Case Presentation </v>
          </cell>
          <cell r="D1205" t="str">
            <v>Paper Presentation</v>
          </cell>
          <cell r="E1205" t="str">
            <v>Poster Presentation</v>
          </cell>
          <cell r="F1205" t="str">
            <v xml:space="preserve">Medical Symposium Prelims </v>
          </cell>
          <cell r="G1205" t="str">
            <v>Debate Prelims</v>
          </cell>
          <cell r="H1205" t="str">
            <v>Medventure</v>
          </cell>
          <cell r="I1205" t="str">
            <v>Medquiz</v>
          </cell>
          <cell r="J1205" t="str">
            <v>Invictus</v>
          </cell>
          <cell r="K1205" t="str">
            <v>Graphilia</v>
          </cell>
          <cell r="L1205" t="str">
            <v>Art Attack</v>
          </cell>
          <cell r="M1205" t="str">
            <v>Shuttermedics</v>
          </cell>
        </row>
        <row r="1206">
          <cell r="A1206" t="str">
            <v>OSMEC-1576</v>
          </cell>
          <cell r="B1206" t="str">
            <v xml:space="preserve">Registration Check-In </v>
          </cell>
          <cell r="C1206" t="str">
            <v xml:space="preserve">Case Presentation </v>
          </cell>
          <cell r="D1206" t="str">
            <v>Paper Presentation</v>
          </cell>
          <cell r="E1206" t="str">
            <v>Poster Presentation</v>
          </cell>
          <cell r="F1206" t="str">
            <v xml:space="preserve">Medical Symposium Prelims </v>
          </cell>
          <cell r="G1206" t="str">
            <v>Debate Prelims</v>
          </cell>
          <cell r="H1206" t="str">
            <v>Medventure</v>
          </cell>
          <cell r="I1206" t="str">
            <v>Medquiz</v>
          </cell>
          <cell r="J1206" t="str">
            <v>Invictus</v>
          </cell>
          <cell r="K1206" t="str">
            <v>Graphilia</v>
          </cell>
          <cell r="L1206" t="str">
            <v>Art Attack</v>
          </cell>
          <cell r="M1206" t="str">
            <v>Shuttermedics</v>
          </cell>
        </row>
        <row r="1207">
          <cell r="A1207" t="str">
            <v>OSMEC-1577</v>
          </cell>
          <cell r="B1207" t="str">
            <v xml:space="preserve">Registration Check-In </v>
          </cell>
          <cell r="C1207" t="str">
            <v xml:space="preserve">Case Presentation </v>
          </cell>
          <cell r="D1207" t="str">
            <v>Paper Presentation</v>
          </cell>
          <cell r="E1207" t="str">
            <v>Poster Presentation</v>
          </cell>
          <cell r="F1207" t="str">
            <v xml:space="preserve">Medical Symposium Prelims </v>
          </cell>
          <cell r="G1207" t="str">
            <v>Debate Prelims</v>
          </cell>
          <cell r="H1207" t="str">
            <v>Medventure</v>
          </cell>
          <cell r="I1207" t="str">
            <v>Medquiz</v>
          </cell>
          <cell r="J1207" t="str">
            <v>Invictus</v>
          </cell>
          <cell r="K1207" t="str">
            <v>Graphilia</v>
          </cell>
          <cell r="L1207" t="str">
            <v>Art Attack</v>
          </cell>
          <cell r="M1207" t="str">
            <v>Shuttermedics</v>
          </cell>
        </row>
        <row r="1208">
          <cell r="A1208" t="str">
            <v>OSMEC-1578</v>
          </cell>
          <cell r="B1208" t="str">
            <v xml:space="preserve">Registration Check-In </v>
          </cell>
          <cell r="C1208" t="str">
            <v xml:space="preserve">Case Presentation </v>
          </cell>
          <cell r="D1208" t="str">
            <v>Paper Presentation</v>
          </cell>
          <cell r="E1208" t="str">
            <v>Poster Presentation</v>
          </cell>
          <cell r="F1208" t="str">
            <v xml:space="preserve">Medical Symposium Prelims </v>
          </cell>
          <cell r="G1208" t="str">
            <v>Debate Prelims</v>
          </cell>
          <cell r="H1208" t="str">
            <v>Medventure</v>
          </cell>
          <cell r="I1208" t="str">
            <v>Medquiz</v>
          </cell>
          <cell r="J1208" t="str">
            <v>Invictus</v>
          </cell>
          <cell r="K1208" t="str">
            <v>Graphilia</v>
          </cell>
          <cell r="L1208" t="str">
            <v>Art Attack</v>
          </cell>
          <cell r="M1208" t="str">
            <v>Shuttermedics</v>
          </cell>
        </row>
        <row r="1209">
          <cell r="A1209" t="str">
            <v>OSMEC-1580</v>
          </cell>
          <cell r="B1209" t="str">
            <v xml:space="preserve">Registration Check-In </v>
          </cell>
          <cell r="C1209" t="str">
            <v xml:space="preserve">Case Presentation </v>
          </cell>
          <cell r="D1209" t="str">
            <v>Paper Presentation</v>
          </cell>
          <cell r="E1209" t="str">
            <v>Poster Presentation</v>
          </cell>
          <cell r="F1209" t="str">
            <v xml:space="preserve">Medical Symposium Prelims </v>
          </cell>
          <cell r="G1209" t="str">
            <v>Debate Prelims</v>
          </cell>
          <cell r="H1209" t="str">
            <v>Medventure</v>
          </cell>
          <cell r="I1209" t="str">
            <v>Medquiz</v>
          </cell>
          <cell r="J1209" t="str">
            <v>Invictus</v>
          </cell>
          <cell r="K1209" t="str">
            <v>Graphilia</v>
          </cell>
          <cell r="L1209" t="str">
            <v>Art Attack</v>
          </cell>
          <cell r="M1209" t="str">
            <v>Shuttermedics</v>
          </cell>
        </row>
        <row r="1210">
          <cell r="A1210" t="str">
            <v>OSMEC-1581</v>
          </cell>
          <cell r="B1210" t="str">
            <v xml:space="preserve">Registration Check-In </v>
          </cell>
          <cell r="C1210" t="str">
            <v xml:space="preserve">Case Presentation </v>
          </cell>
          <cell r="D1210" t="str">
            <v>Paper Presentation</v>
          </cell>
          <cell r="E1210" t="str">
            <v>Poster Presentation</v>
          </cell>
          <cell r="F1210" t="str">
            <v xml:space="preserve">Medical Symposium Prelims </v>
          </cell>
          <cell r="G1210" t="str">
            <v>Debate Prelims</v>
          </cell>
          <cell r="H1210" t="str">
            <v>Medventure</v>
          </cell>
          <cell r="I1210" t="str">
            <v>Medquiz</v>
          </cell>
          <cell r="J1210" t="str">
            <v>Invictus</v>
          </cell>
          <cell r="K1210" t="str">
            <v>Graphilia</v>
          </cell>
          <cell r="L1210" t="str">
            <v>Art Attack</v>
          </cell>
          <cell r="M1210" t="str">
            <v>Shuttermedics</v>
          </cell>
        </row>
        <row r="1211">
          <cell r="A1211" t="str">
            <v>OSMEC-1582</v>
          </cell>
          <cell r="B1211" t="str">
            <v xml:space="preserve">Registration Check-In </v>
          </cell>
          <cell r="C1211" t="str">
            <v xml:space="preserve">Case Presentation </v>
          </cell>
          <cell r="D1211" t="str">
            <v>Paper Presentation</v>
          </cell>
          <cell r="E1211" t="str">
            <v>Poster Presentation</v>
          </cell>
          <cell r="F1211" t="str">
            <v xml:space="preserve">Medical Symposium Prelims </v>
          </cell>
          <cell r="G1211" t="str">
            <v>Debate Prelims</v>
          </cell>
          <cell r="H1211" t="str">
            <v>Medventure</v>
          </cell>
          <cell r="I1211" t="str">
            <v>Medquiz</v>
          </cell>
          <cell r="J1211" t="str">
            <v>Invictus</v>
          </cell>
          <cell r="K1211" t="str">
            <v>Graphilia</v>
          </cell>
          <cell r="L1211" t="str">
            <v>Art Attack</v>
          </cell>
          <cell r="M1211" t="str">
            <v>Shuttermedics</v>
          </cell>
        </row>
        <row r="1212">
          <cell r="A1212" t="str">
            <v>OSMEC-1583</v>
          </cell>
          <cell r="B1212" t="str">
            <v xml:space="preserve">Registration Check-In </v>
          </cell>
          <cell r="C1212" t="str">
            <v xml:space="preserve">Case Presentation </v>
          </cell>
          <cell r="D1212" t="str">
            <v>Paper Presentation</v>
          </cell>
          <cell r="E1212" t="str">
            <v>Poster Presentation</v>
          </cell>
          <cell r="F1212" t="str">
            <v xml:space="preserve">Medical Symposium Prelims </v>
          </cell>
          <cell r="G1212" t="str">
            <v>Debate Prelims</v>
          </cell>
          <cell r="H1212" t="str">
            <v>Medventure</v>
          </cell>
          <cell r="I1212" t="str">
            <v>Medquiz</v>
          </cell>
          <cell r="J1212" t="str">
            <v>Invictus</v>
          </cell>
          <cell r="K1212" t="str">
            <v>Graphilia</v>
          </cell>
          <cell r="L1212" t="str">
            <v>Art Attack</v>
          </cell>
          <cell r="M1212" t="str">
            <v>Shuttermedics</v>
          </cell>
        </row>
        <row r="1213">
          <cell r="A1213" t="str">
            <v>OSMEC-1585</v>
          </cell>
          <cell r="B1213" t="str">
            <v xml:space="preserve">Registration Check-In </v>
          </cell>
          <cell r="C1213" t="str">
            <v xml:space="preserve">Case Presentation </v>
          </cell>
          <cell r="D1213" t="str">
            <v>Paper Presentation</v>
          </cell>
          <cell r="E1213" t="str">
            <v>Poster Presentation</v>
          </cell>
          <cell r="F1213" t="str">
            <v xml:space="preserve">Medical Symposium Prelims </v>
          </cell>
          <cell r="G1213" t="str">
            <v>Debate Prelims</v>
          </cell>
          <cell r="H1213" t="str">
            <v>Medventure</v>
          </cell>
          <cell r="I1213" t="str">
            <v>Medquiz</v>
          </cell>
          <cell r="J1213" t="str">
            <v>Invictus</v>
          </cell>
          <cell r="K1213" t="str">
            <v>Graphilia</v>
          </cell>
          <cell r="L1213" t="str">
            <v>Art Attack</v>
          </cell>
          <cell r="M1213" t="str">
            <v>Shuttermedics</v>
          </cell>
        </row>
        <row r="1214">
          <cell r="A1214" t="str">
            <v>OSMEC-1587</v>
          </cell>
          <cell r="B1214" t="str">
            <v xml:space="preserve">Registration Check-In </v>
          </cell>
          <cell r="C1214" t="str">
            <v xml:space="preserve">Case Presentation </v>
          </cell>
          <cell r="D1214" t="str">
            <v>Paper Presentation</v>
          </cell>
          <cell r="E1214" t="str">
            <v>Poster Presentation</v>
          </cell>
          <cell r="F1214" t="str">
            <v xml:space="preserve">Medical Symposium Prelims </v>
          </cell>
          <cell r="G1214" t="str">
            <v>Debate Prelims</v>
          </cell>
          <cell r="H1214" t="str">
            <v>Medventure</v>
          </cell>
          <cell r="I1214" t="str">
            <v>Medquiz</v>
          </cell>
          <cell r="J1214" t="str">
            <v>Invictus</v>
          </cell>
          <cell r="K1214" t="str">
            <v>Graphilia</v>
          </cell>
          <cell r="L1214" t="str">
            <v>Art Attack</v>
          </cell>
          <cell r="M1214" t="str">
            <v>Shuttermedics</v>
          </cell>
        </row>
        <row r="1215">
          <cell r="A1215" t="str">
            <v>OSMEC-1589</v>
          </cell>
          <cell r="B1215" t="str">
            <v xml:space="preserve">Registration Check-In </v>
          </cell>
          <cell r="C1215" t="str">
            <v xml:space="preserve">Case Presentation </v>
          </cell>
          <cell r="D1215" t="str">
            <v>Paper Presentation</v>
          </cell>
          <cell r="E1215" t="str">
            <v>Poster Presentation</v>
          </cell>
          <cell r="F1215" t="str">
            <v xml:space="preserve">Medical Symposium Prelims </v>
          </cell>
          <cell r="G1215" t="str">
            <v>Debate Prelims</v>
          </cell>
          <cell r="H1215" t="str">
            <v>Medventure</v>
          </cell>
          <cell r="I1215" t="str">
            <v>Medquiz</v>
          </cell>
          <cell r="J1215" t="str">
            <v>Invictus</v>
          </cell>
          <cell r="K1215" t="str">
            <v>Graphilia</v>
          </cell>
          <cell r="L1215" t="str">
            <v>Art Attack</v>
          </cell>
          <cell r="M1215" t="str">
            <v>Shuttermedics</v>
          </cell>
        </row>
        <row r="1216">
          <cell r="A1216" t="str">
            <v>OSMEC-1591</v>
          </cell>
          <cell r="B1216" t="str">
            <v xml:space="preserve">Registration Check-In </v>
          </cell>
          <cell r="C1216" t="str">
            <v xml:space="preserve">Case Presentation </v>
          </cell>
          <cell r="D1216" t="str">
            <v>Paper Presentation</v>
          </cell>
          <cell r="E1216" t="str">
            <v>Poster Presentation</v>
          </cell>
          <cell r="F1216" t="str">
            <v xml:space="preserve">Medical Symposium Prelims </v>
          </cell>
          <cell r="G1216" t="str">
            <v>Debate Prelims</v>
          </cell>
          <cell r="H1216" t="str">
            <v>Medventure</v>
          </cell>
          <cell r="I1216" t="str">
            <v>Medquiz</v>
          </cell>
          <cell r="J1216" t="str">
            <v>Invictus</v>
          </cell>
          <cell r="K1216" t="str">
            <v>Graphilia</v>
          </cell>
          <cell r="L1216" t="str">
            <v>Art Attack</v>
          </cell>
          <cell r="M1216" t="str">
            <v>Shuttermedics</v>
          </cell>
        </row>
        <row r="1217">
          <cell r="A1217" t="str">
            <v>OSMEC-1592</v>
          </cell>
          <cell r="B1217" t="str">
            <v xml:space="preserve">Registration Check-In </v>
          </cell>
          <cell r="C1217" t="str">
            <v xml:space="preserve">Case Presentation </v>
          </cell>
          <cell r="D1217" t="str">
            <v>Paper Presentation</v>
          </cell>
          <cell r="E1217" t="str">
            <v>Poster Presentation</v>
          </cell>
          <cell r="F1217" t="str">
            <v xml:space="preserve">Medical Symposium Prelims </v>
          </cell>
          <cell r="G1217" t="str">
            <v>Debate Prelims</v>
          </cell>
          <cell r="H1217" t="str">
            <v>Medventure</v>
          </cell>
          <cell r="I1217" t="str">
            <v>Medquiz</v>
          </cell>
          <cell r="J1217" t="str">
            <v>Invictus</v>
          </cell>
          <cell r="K1217" t="str">
            <v>Graphilia</v>
          </cell>
          <cell r="L1217" t="str">
            <v>Art Attack</v>
          </cell>
          <cell r="M1217" t="str">
            <v>Shuttermedics</v>
          </cell>
        </row>
        <row r="1218">
          <cell r="A1218" t="str">
            <v>OSMEC-1593</v>
          </cell>
          <cell r="B1218" t="str">
            <v xml:space="preserve">Registration Check-In </v>
          </cell>
          <cell r="C1218" t="str">
            <v xml:space="preserve">Case Presentation </v>
          </cell>
          <cell r="D1218" t="str">
            <v>Paper Presentation</v>
          </cell>
          <cell r="E1218" t="str">
            <v>Poster Presentation</v>
          </cell>
          <cell r="F1218" t="str">
            <v xml:space="preserve">Medical Symposium Prelims </v>
          </cell>
          <cell r="G1218" t="str">
            <v>Debate Prelims</v>
          </cell>
          <cell r="H1218" t="str">
            <v>Medventure</v>
          </cell>
          <cell r="I1218" t="str">
            <v>Medquiz</v>
          </cell>
          <cell r="J1218" t="str">
            <v>Invictus</v>
          </cell>
          <cell r="K1218" t="str">
            <v>Graphilia</v>
          </cell>
          <cell r="L1218" t="str">
            <v>Art Attack</v>
          </cell>
          <cell r="M1218" t="str">
            <v>Shuttermedics</v>
          </cell>
        </row>
        <row r="1219">
          <cell r="A1219" t="str">
            <v>OSMEC-1595</v>
          </cell>
          <cell r="B1219" t="str">
            <v xml:space="preserve">Registration Check-In </v>
          </cell>
          <cell r="C1219" t="str">
            <v xml:space="preserve">Case Presentation </v>
          </cell>
          <cell r="D1219" t="str">
            <v>Paper Presentation</v>
          </cell>
          <cell r="E1219" t="str">
            <v>Poster Presentation</v>
          </cell>
          <cell r="F1219" t="str">
            <v xml:space="preserve">Medical Symposium Prelims </v>
          </cell>
          <cell r="G1219" t="str">
            <v>Debate Prelims</v>
          </cell>
          <cell r="H1219" t="str">
            <v>Medventure</v>
          </cell>
          <cell r="I1219" t="str">
            <v>Medquiz</v>
          </cell>
          <cell r="J1219" t="str">
            <v>Invictus</v>
          </cell>
          <cell r="K1219" t="str">
            <v>Graphilia</v>
          </cell>
          <cell r="L1219" t="str">
            <v>Art Attack</v>
          </cell>
          <cell r="M1219" t="str">
            <v>Shuttermedics</v>
          </cell>
        </row>
        <row r="1220">
          <cell r="A1220" t="str">
            <v>OSMEC-1596</v>
          </cell>
          <cell r="B1220" t="str">
            <v xml:space="preserve">Registration Check-In </v>
          </cell>
          <cell r="C1220" t="str">
            <v xml:space="preserve">Case Presentation </v>
          </cell>
          <cell r="D1220" t="str">
            <v>Paper Presentation</v>
          </cell>
          <cell r="E1220" t="str">
            <v>Poster Presentation</v>
          </cell>
          <cell r="F1220" t="str">
            <v xml:space="preserve">Medical Symposium Prelims </v>
          </cell>
          <cell r="G1220" t="str">
            <v>Debate Prelims</v>
          </cell>
          <cell r="H1220" t="str">
            <v>Medventure</v>
          </cell>
          <cell r="I1220" t="str">
            <v>Medquiz</v>
          </cell>
          <cell r="J1220" t="str">
            <v>Invictus</v>
          </cell>
          <cell r="K1220" t="str">
            <v>Graphilia</v>
          </cell>
          <cell r="L1220" t="str">
            <v>Art Attack</v>
          </cell>
          <cell r="M1220" t="str">
            <v>Shuttermedics</v>
          </cell>
        </row>
        <row r="1221">
          <cell r="A1221" t="str">
            <v>OSMEC-1597</v>
          </cell>
          <cell r="B1221" t="str">
            <v xml:space="preserve">Registration Check-In </v>
          </cell>
          <cell r="C1221" t="str">
            <v xml:space="preserve">Case Presentation </v>
          </cell>
          <cell r="D1221" t="str">
            <v>Paper Presentation</v>
          </cell>
          <cell r="E1221" t="str">
            <v>Poster Presentation</v>
          </cell>
          <cell r="F1221" t="str">
            <v xml:space="preserve">Medical Symposium Prelims </v>
          </cell>
          <cell r="G1221" t="str">
            <v>Debate Prelims</v>
          </cell>
          <cell r="H1221" t="str">
            <v>Medventure</v>
          </cell>
          <cell r="I1221" t="str">
            <v>Medquiz</v>
          </cell>
          <cell r="J1221" t="str">
            <v>Invictus</v>
          </cell>
          <cell r="K1221" t="str">
            <v>Graphilia</v>
          </cell>
          <cell r="L1221" t="str">
            <v>Art Attack</v>
          </cell>
          <cell r="M1221" t="str">
            <v>Shuttermedics</v>
          </cell>
        </row>
        <row r="1222">
          <cell r="A1222" t="str">
            <v>OSMEC-1598</v>
          </cell>
          <cell r="B1222" t="str">
            <v xml:space="preserve">Registration Check-In </v>
          </cell>
          <cell r="C1222" t="str">
            <v xml:space="preserve">Case Presentation </v>
          </cell>
          <cell r="D1222" t="str">
            <v>Paper Presentation</v>
          </cell>
          <cell r="E1222" t="str">
            <v>Poster Presentation</v>
          </cell>
          <cell r="F1222" t="str">
            <v xml:space="preserve">Medical Symposium Prelims </v>
          </cell>
          <cell r="G1222" t="str">
            <v>Debate Prelims</v>
          </cell>
          <cell r="H1222" t="str">
            <v>Medventure</v>
          </cell>
          <cell r="I1222" t="str">
            <v>Medquiz</v>
          </cell>
          <cell r="J1222" t="str">
            <v>Invictus</v>
          </cell>
          <cell r="K1222" t="str">
            <v>Graphilia</v>
          </cell>
          <cell r="L1222" t="str">
            <v>Art Attack</v>
          </cell>
          <cell r="M1222" t="str">
            <v>Shuttermedics</v>
          </cell>
        </row>
        <row r="1223">
          <cell r="A1223" t="str">
            <v>OSMEC-1599</v>
          </cell>
          <cell r="B1223" t="str">
            <v xml:space="preserve">Registration Check-In </v>
          </cell>
          <cell r="C1223" t="str">
            <v xml:space="preserve">Case Presentation </v>
          </cell>
          <cell r="D1223" t="str">
            <v>Paper Presentation</v>
          </cell>
          <cell r="E1223" t="str">
            <v>Poster Presentation</v>
          </cell>
          <cell r="F1223" t="str">
            <v xml:space="preserve">Medical Symposium Prelims </v>
          </cell>
          <cell r="G1223" t="str">
            <v>Debate Prelims</v>
          </cell>
          <cell r="H1223" t="str">
            <v>Medventure</v>
          </cell>
          <cell r="I1223" t="str">
            <v>Medquiz</v>
          </cell>
          <cell r="J1223" t="str">
            <v>Invictus</v>
          </cell>
          <cell r="K1223" t="str">
            <v>Graphilia</v>
          </cell>
          <cell r="L1223" t="str">
            <v>Art Attack</v>
          </cell>
          <cell r="M1223" t="str">
            <v>Shuttermedics</v>
          </cell>
        </row>
        <row r="1224">
          <cell r="A1224" t="str">
            <v>OSMEC-1600</v>
          </cell>
          <cell r="B1224" t="str">
            <v xml:space="preserve">Registration Check-In </v>
          </cell>
          <cell r="C1224" t="str">
            <v xml:space="preserve">Case Presentation </v>
          </cell>
          <cell r="D1224" t="str">
            <v>Paper Presentation</v>
          </cell>
          <cell r="E1224" t="str">
            <v>Poster Presentation</v>
          </cell>
          <cell r="F1224" t="str">
            <v xml:space="preserve">Medical Symposium Prelims </v>
          </cell>
          <cell r="G1224" t="str">
            <v>Debate Prelims</v>
          </cell>
          <cell r="H1224" t="str">
            <v>Medventure</v>
          </cell>
          <cell r="I1224" t="str">
            <v>Medquiz</v>
          </cell>
          <cell r="J1224" t="str">
            <v>Invictus</v>
          </cell>
          <cell r="K1224" t="str">
            <v>Graphilia</v>
          </cell>
          <cell r="L1224" t="str">
            <v>Art Attack</v>
          </cell>
          <cell r="M1224" t="str">
            <v>Shuttermedics</v>
          </cell>
        </row>
        <row r="1225">
          <cell r="A1225" t="str">
            <v>OSMEC-1601</v>
          </cell>
          <cell r="B1225" t="str">
            <v xml:space="preserve">Registration Check-In </v>
          </cell>
          <cell r="C1225" t="str">
            <v xml:space="preserve">Case Presentation </v>
          </cell>
          <cell r="D1225" t="str">
            <v>Paper Presentation</v>
          </cell>
          <cell r="E1225" t="str">
            <v>Poster Presentation</v>
          </cell>
          <cell r="F1225" t="str">
            <v xml:space="preserve">Medical Symposium Prelims </v>
          </cell>
          <cell r="G1225" t="str">
            <v>Debate Prelims</v>
          </cell>
          <cell r="H1225" t="str">
            <v>Medventure</v>
          </cell>
          <cell r="I1225" t="str">
            <v>Medquiz</v>
          </cell>
          <cell r="J1225" t="str">
            <v>Invictus</v>
          </cell>
          <cell r="K1225" t="str">
            <v>Graphilia</v>
          </cell>
          <cell r="L1225" t="str">
            <v>Art Attack</v>
          </cell>
          <cell r="M1225" t="str">
            <v>Shuttermedics</v>
          </cell>
        </row>
        <row r="1226">
          <cell r="A1226" t="str">
            <v>OSMEC-1602</v>
          </cell>
          <cell r="B1226" t="str">
            <v xml:space="preserve">Registration Check-In </v>
          </cell>
          <cell r="C1226" t="str">
            <v xml:space="preserve">Case Presentation </v>
          </cell>
          <cell r="D1226" t="str">
            <v>Paper Presentation</v>
          </cell>
          <cell r="E1226" t="str">
            <v>Poster Presentation</v>
          </cell>
          <cell r="F1226" t="str">
            <v xml:space="preserve">Medical Symposium Prelims </v>
          </cell>
          <cell r="G1226" t="str">
            <v>Debate Prelims</v>
          </cell>
          <cell r="H1226" t="str">
            <v>Medventure</v>
          </cell>
          <cell r="I1226" t="str">
            <v>Medquiz</v>
          </cell>
          <cell r="J1226" t="str">
            <v>Invictus</v>
          </cell>
          <cell r="K1226" t="str">
            <v>Graphilia</v>
          </cell>
          <cell r="L1226" t="str">
            <v>Art Attack</v>
          </cell>
          <cell r="M1226" t="str">
            <v>Shuttermedics</v>
          </cell>
        </row>
        <row r="1227">
          <cell r="A1227" t="str">
            <v>OSMEC-1603</v>
          </cell>
          <cell r="B1227" t="str">
            <v xml:space="preserve">Registration Check-In </v>
          </cell>
          <cell r="C1227" t="str">
            <v xml:space="preserve">Case Presentation </v>
          </cell>
          <cell r="D1227" t="str">
            <v>Paper Presentation</v>
          </cell>
          <cell r="E1227" t="str">
            <v>Poster Presentation</v>
          </cell>
          <cell r="F1227" t="str">
            <v xml:space="preserve">Medical Symposium Prelims </v>
          </cell>
          <cell r="G1227" t="str">
            <v>Debate Prelims</v>
          </cell>
          <cell r="H1227" t="str">
            <v>Medventure</v>
          </cell>
          <cell r="I1227" t="str">
            <v>Medquiz</v>
          </cell>
          <cell r="J1227" t="str">
            <v>Invictus</v>
          </cell>
          <cell r="K1227" t="str">
            <v>Graphilia</v>
          </cell>
          <cell r="L1227" t="str">
            <v>Art Attack</v>
          </cell>
          <cell r="M1227" t="str">
            <v>Shuttermedics</v>
          </cell>
        </row>
        <row r="1228">
          <cell r="A1228" t="str">
            <v>OSMEC-1604</v>
          </cell>
          <cell r="B1228" t="str">
            <v xml:space="preserve">Registration Check-In </v>
          </cell>
          <cell r="C1228" t="str">
            <v xml:space="preserve">Case Presentation </v>
          </cell>
          <cell r="D1228" t="str">
            <v>Paper Presentation</v>
          </cell>
          <cell r="E1228" t="str">
            <v>Poster Presentation</v>
          </cell>
          <cell r="F1228" t="str">
            <v xml:space="preserve">Medical Symposium Prelims </v>
          </cell>
          <cell r="G1228" t="str">
            <v>Debate Prelims</v>
          </cell>
          <cell r="H1228" t="str">
            <v>Medventure</v>
          </cell>
          <cell r="I1228" t="str">
            <v>Medquiz</v>
          </cell>
          <cell r="J1228" t="str">
            <v>Invictus</v>
          </cell>
          <cell r="K1228" t="str">
            <v>Graphilia</v>
          </cell>
          <cell r="L1228" t="str">
            <v>Art Attack</v>
          </cell>
          <cell r="M1228" t="str">
            <v>Shuttermedics</v>
          </cell>
        </row>
        <row r="1229">
          <cell r="A1229" t="str">
            <v>OSMEC-1605</v>
          </cell>
          <cell r="B1229" t="str">
            <v xml:space="preserve">Registration Check-In </v>
          </cell>
          <cell r="C1229" t="str">
            <v xml:space="preserve">Case Presentation </v>
          </cell>
          <cell r="D1229" t="str">
            <v>Paper Presentation</v>
          </cell>
          <cell r="E1229" t="str">
            <v>Poster Presentation</v>
          </cell>
          <cell r="F1229" t="str">
            <v xml:space="preserve">Medical Symposium Prelims </v>
          </cell>
          <cell r="G1229" t="str">
            <v>Debate Prelims</v>
          </cell>
          <cell r="H1229" t="str">
            <v>Medventure</v>
          </cell>
          <cell r="I1229" t="str">
            <v>Medquiz</v>
          </cell>
          <cell r="J1229" t="str">
            <v>Invictus</v>
          </cell>
          <cell r="K1229" t="str">
            <v>Graphilia</v>
          </cell>
          <cell r="L1229" t="str">
            <v>Art Attack</v>
          </cell>
          <cell r="M1229" t="str">
            <v>Shuttermedics</v>
          </cell>
        </row>
        <row r="1230">
          <cell r="A1230" t="str">
            <v>OSMEC-1606</v>
          </cell>
          <cell r="B1230" t="str">
            <v xml:space="preserve">Registration Check-In </v>
          </cell>
          <cell r="C1230" t="str">
            <v xml:space="preserve">Case Presentation </v>
          </cell>
          <cell r="D1230" t="str">
            <v>Paper Presentation</v>
          </cell>
          <cell r="E1230" t="str">
            <v>Poster Presentation</v>
          </cell>
          <cell r="F1230" t="str">
            <v xml:space="preserve">Medical Symposium Prelims </v>
          </cell>
          <cell r="G1230" t="str">
            <v>Debate Prelims</v>
          </cell>
          <cell r="H1230" t="str">
            <v>Medventure</v>
          </cell>
          <cell r="I1230" t="str">
            <v>Medquiz</v>
          </cell>
          <cell r="J1230" t="str">
            <v>Invictus</v>
          </cell>
          <cell r="K1230" t="str">
            <v>Graphilia</v>
          </cell>
          <cell r="L1230" t="str">
            <v>Art Attack</v>
          </cell>
          <cell r="M1230" t="str">
            <v>Shuttermedics</v>
          </cell>
        </row>
        <row r="1231">
          <cell r="A1231" t="str">
            <v>OSMEC-1607</v>
          </cell>
          <cell r="B1231" t="str">
            <v xml:space="preserve">Registration Check-In </v>
          </cell>
          <cell r="C1231" t="str">
            <v xml:space="preserve">Case Presentation </v>
          </cell>
          <cell r="D1231" t="str">
            <v>Paper Presentation</v>
          </cell>
          <cell r="E1231" t="str">
            <v>Poster Presentation</v>
          </cell>
          <cell r="F1231" t="str">
            <v xml:space="preserve">Medical Symposium Prelims </v>
          </cell>
          <cell r="G1231" t="str">
            <v>Debate Prelims</v>
          </cell>
          <cell r="H1231" t="str">
            <v>Medventure</v>
          </cell>
          <cell r="I1231" t="str">
            <v>Medquiz</v>
          </cell>
          <cell r="J1231" t="str">
            <v>Invictus</v>
          </cell>
          <cell r="K1231" t="str">
            <v>Graphilia</v>
          </cell>
          <cell r="L1231" t="str">
            <v>Art Attack</v>
          </cell>
          <cell r="M1231" t="str">
            <v>Shuttermedics</v>
          </cell>
        </row>
        <row r="1232">
          <cell r="A1232" t="str">
            <v>OSMEC-1608</v>
          </cell>
          <cell r="B1232" t="str">
            <v xml:space="preserve">Registration Check-In </v>
          </cell>
          <cell r="C1232" t="str">
            <v xml:space="preserve">Case Presentation </v>
          </cell>
          <cell r="D1232" t="str">
            <v>Paper Presentation</v>
          </cell>
          <cell r="E1232" t="str">
            <v>Poster Presentation</v>
          </cell>
          <cell r="F1232" t="str">
            <v xml:space="preserve">Medical Symposium Prelims </v>
          </cell>
          <cell r="G1232" t="str">
            <v>Debate Prelims</v>
          </cell>
          <cell r="H1232" t="str">
            <v>Medventure</v>
          </cell>
          <cell r="I1232" t="str">
            <v>Medquiz</v>
          </cell>
          <cell r="J1232" t="str">
            <v>Invictus</v>
          </cell>
          <cell r="K1232" t="str">
            <v>Graphilia</v>
          </cell>
          <cell r="L1232" t="str">
            <v>Art Attack</v>
          </cell>
          <cell r="M1232" t="str">
            <v>Shuttermedics</v>
          </cell>
        </row>
        <row r="1233">
          <cell r="A1233" t="str">
            <v>OSMEC-1609</v>
          </cell>
          <cell r="B1233" t="str">
            <v xml:space="preserve">Registration Check-In </v>
          </cell>
          <cell r="C1233" t="str">
            <v xml:space="preserve">Case Presentation </v>
          </cell>
          <cell r="D1233" t="str">
            <v>Paper Presentation</v>
          </cell>
          <cell r="E1233" t="str">
            <v>Poster Presentation</v>
          </cell>
          <cell r="F1233" t="str">
            <v xml:space="preserve">Medical Symposium Prelims </v>
          </cell>
          <cell r="G1233" t="str">
            <v>Debate Prelims</v>
          </cell>
          <cell r="H1233" t="str">
            <v>Medventure</v>
          </cell>
          <cell r="I1233" t="str">
            <v>Medquiz</v>
          </cell>
          <cell r="J1233" t="str">
            <v>Invictus</v>
          </cell>
          <cell r="K1233" t="str">
            <v>Graphilia</v>
          </cell>
          <cell r="L1233" t="str">
            <v>Art Attack</v>
          </cell>
          <cell r="M1233" t="str">
            <v>Shuttermedics</v>
          </cell>
        </row>
        <row r="1234">
          <cell r="A1234" t="str">
            <v>OSMEC-1610</v>
          </cell>
          <cell r="B1234" t="str">
            <v xml:space="preserve">Registration Check-In </v>
          </cell>
          <cell r="C1234" t="str">
            <v xml:space="preserve">Case Presentation </v>
          </cell>
          <cell r="D1234" t="str">
            <v>Paper Presentation</v>
          </cell>
          <cell r="E1234" t="str">
            <v>Poster Presentation</v>
          </cell>
          <cell r="F1234" t="str">
            <v xml:space="preserve">Medical Symposium Prelims </v>
          </cell>
          <cell r="G1234" t="str">
            <v>Debate Prelims</v>
          </cell>
          <cell r="H1234" t="str">
            <v>Medventure</v>
          </cell>
          <cell r="I1234" t="str">
            <v>Medquiz</v>
          </cell>
          <cell r="J1234" t="str">
            <v>Invictus</v>
          </cell>
          <cell r="K1234" t="str">
            <v>Graphilia</v>
          </cell>
          <cell r="L1234" t="str">
            <v>Art Attack</v>
          </cell>
          <cell r="M1234" t="str">
            <v>Shuttermedics</v>
          </cell>
        </row>
        <row r="1235">
          <cell r="A1235" t="str">
            <v>OSMEC-1611</v>
          </cell>
          <cell r="B1235" t="str">
            <v xml:space="preserve">Registration Check-In </v>
          </cell>
          <cell r="C1235" t="str">
            <v xml:space="preserve">Case Presentation </v>
          </cell>
          <cell r="D1235" t="str">
            <v>Paper Presentation</v>
          </cell>
          <cell r="E1235" t="str">
            <v>Poster Presentation</v>
          </cell>
          <cell r="F1235" t="str">
            <v xml:space="preserve">Medical Symposium Prelims </v>
          </cell>
          <cell r="G1235" t="str">
            <v>Debate Prelims</v>
          </cell>
          <cell r="H1235" t="str">
            <v>Medventure</v>
          </cell>
          <cell r="I1235" t="str">
            <v>Medquiz</v>
          </cell>
          <cell r="J1235" t="str">
            <v>Invictus</v>
          </cell>
          <cell r="K1235" t="str">
            <v>Graphilia</v>
          </cell>
          <cell r="L1235" t="str">
            <v>Art Attack</v>
          </cell>
          <cell r="M1235" t="str">
            <v>Shuttermedics</v>
          </cell>
        </row>
        <row r="1236">
          <cell r="A1236" t="str">
            <v>OSMEC-1612</v>
          </cell>
          <cell r="B1236" t="str">
            <v xml:space="preserve">Registration Check-In </v>
          </cell>
          <cell r="C1236" t="str">
            <v xml:space="preserve">Case Presentation </v>
          </cell>
          <cell r="D1236" t="str">
            <v>Paper Presentation</v>
          </cell>
          <cell r="E1236" t="str">
            <v>Poster Presentation</v>
          </cell>
          <cell r="F1236" t="str">
            <v xml:space="preserve">Medical Symposium Prelims </v>
          </cell>
          <cell r="G1236" t="str">
            <v>Debate Prelims</v>
          </cell>
          <cell r="H1236" t="str">
            <v>Medventure</v>
          </cell>
          <cell r="I1236" t="str">
            <v>Medquiz</v>
          </cell>
          <cell r="J1236" t="str">
            <v>Invictus</v>
          </cell>
          <cell r="K1236" t="str">
            <v>Graphilia</v>
          </cell>
          <cell r="L1236" t="str">
            <v>Art Attack</v>
          </cell>
          <cell r="M1236" t="str">
            <v>Shuttermedics</v>
          </cell>
        </row>
        <row r="1237">
          <cell r="A1237" t="str">
            <v>OSMEC-1613</v>
          </cell>
          <cell r="B1237" t="str">
            <v xml:space="preserve">Registration Check-In </v>
          </cell>
          <cell r="C1237" t="str">
            <v xml:space="preserve">Case Presentation </v>
          </cell>
          <cell r="D1237" t="str">
            <v>Paper Presentation</v>
          </cell>
          <cell r="E1237" t="str">
            <v>Poster Presentation</v>
          </cell>
          <cell r="F1237" t="str">
            <v xml:space="preserve">Medical Symposium Prelims </v>
          </cell>
          <cell r="G1237" t="str">
            <v>Debate Prelims</v>
          </cell>
          <cell r="H1237" t="str">
            <v>Medventure</v>
          </cell>
          <cell r="I1237" t="str">
            <v>Medquiz</v>
          </cell>
          <cell r="J1237" t="str">
            <v>Invictus</v>
          </cell>
          <cell r="K1237" t="str">
            <v>Graphilia</v>
          </cell>
          <cell r="L1237" t="str">
            <v>Art Attack</v>
          </cell>
          <cell r="M1237" t="str">
            <v>Shuttermedics</v>
          </cell>
        </row>
        <row r="1238">
          <cell r="A1238" t="str">
            <v>OSMEC-1615</v>
          </cell>
          <cell r="B1238" t="str">
            <v xml:space="preserve">Registration Check-In </v>
          </cell>
          <cell r="C1238" t="str">
            <v xml:space="preserve">Case Presentation </v>
          </cell>
          <cell r="D1238" t="str">
            <v>Paper Presentation</v>
          </cell>
          <cell r="E1238" t="str">
            <v>Poster Presentation</v>
          </cell>
          <cell r="F1238" t="str">
            <v xml:space="preserve">Medical Symposium Prelims </v>
          </cell>
          <cell r="G1238" t="str">
            <v>Debate Prelims</v>
          </cell>
          <cell r="H1238" t="str">
            <v>Medventure</v>
          </cell>
          <cell r="I1238" t="str">
            <v>Medquiz</v>
          </cell>
          <cell r="J1238" t="str">
            <v>Invictus</v>
          </cell>
          <cell r="K1238" t="str">
            <v>Graphilia</v>
          </cell>
          <cell r="L1238" t="str">
            <v>Art Attack</v>
          </cell>
          <cell r="M1238" t="str">
            <v>Shuttermedics</v>
          </cell>
        </row>
        <row r="1239">
          <cell r="A1239" t="str">
            <v>OSMEC-1614</v>
          </cell>
          <cell r="B1239" t="str">
            <v xml:space="preserve">Registration Check-In </v>
          </cell>
          <cell r="C1239" t="str">
            <v xml:space="preserve">Case Presentation </v>
          </cell>
          <cell r="D1239" t="str">
            <v>Paper Presentation</v>
          </cell>
          <cell r="E1239" t="str">
            <v>Poster Presentation</v>
          </cell>
          <cell r="F1239" t="str">
            <v xml:space="preserve">Medical Symposium Prelims </v>
          </cell>
          <cell r="G1239" t="str">
            <v>Debate Prelims</v>
          </cell>
          <cell r="H1239" t="str">
            <v>Medventure</v>
          </cell>
          <cell r="I1239" t="str">
            <v>Medquiz</v>
          </cell>
          <cell r="J1239" t="str">
            <v>Invictus</v>
          </cell>
          <cell r="K1239" t="str">
            <v>Graphilia</v>
          </cell>
          <cell r="L1239" t="str">
            <v>Art Attack</v>
          </cell>
          <cell r="M1239" t="str">
            <v>Shuttermedics</v>
          </cell>
        </row>
        <row r="1240">
          <cell r="A1240" t="str">
            <v>OSMEC-1616</v>
          </cell>
          <cell r="B1240" t="str">
            <v xml:space="preserve">Registration Check-In </v>
          </cell>
          <cell r="C1240" t="str">
            <v xml:space="preserve">Case Presentation </v>
          </cell>
          <cell r="D1240" t="str">
            <v>Paper Presentation</v>
          </cell>
          <cell r="E1240" t="str">
            <v>Poster Presentation</v>
          </cell>
          <cell r="F1240" t="str">
            <v xml:space="preserve">Medical Symposium Prelims </v>
          </cell>
          <cell r="G1240" t="str">
            <v>Debate Prelims</v>
          </cell>
          <cell r="H1240" t="str">
            <v>Medventure</v>
          </cell>
          <cell r="I1240" t="str">
            <v>Medquiz</v>
          </cell>
          <cell r="J1240" t="str">
            <v>Invictus</v>
          </cell>
          <cell r="K1240" t="str">
            <v>Graphilia</v>
          </cell>
          <cell r="L1240" t="str">
            <v>Art Attack</v>
          </cell>
          <cell r="M1240" t="str">
            <v>Shuttermedics</v>
          </cell>
        </row>
        <row r="1241">
          <cell r="A1241" t="str">
            <v>OSMEC-1618</v>
          </cell>
          <cell r="B1241" t="str">
            <v xml:space="preserve">Registration Check-In </v>
          </cell>
          <cell r="C1241" t="str">
            <v xml:space="preserve">Case Presentation </v>
          </cell>
          <cell r="D1241" t="str">
            <v>Paper Presentation</v>
          </cell>
          <cell r="E1241" t="str">
            <v>Poster Presentation</v>
          </cell>
          <cell r="F1241" t="str">
            <v xml:space="preserve">Medical Symposium Prelims </v>
          </cell>
          <cell r="G1241" t="str">
            <v>Debate Prelims</v>
          </cell>
          <cell r="H1241" t="str">
            <v>Medventure</v>
          </cell>
          <cell r="I1241" t="str">
            <v>Medquiz</v>
          </cell>
          <cell r="J1241" t="str">
            <v>Invictus</v>
          </cell>
          <cell r="K1241" t="str">
            <v>Graphilia</v>
          </cell>
          <cell r="L1241" t="str">
            <v>Art Attack</v>
          </cell>
          <cell r="M1241" t="str">
            <v>Shuttermedics</v>
          </cell>
        </row>
        <row r="1242">
          <cell r="A1242" t="str">
            <v>OSMEC-1617</v>
          </cell>
          <cell r="B1242" t="str">
            <v xml:space="preserve">Registration Check-In </v>
          </cell>
          <cell r="C1242" t="str">
            <v xml:space="preserve">Case Presentation </v>
          </cell>
          <cell r="D1242" t="str">
            <v>Paper Presentation</v>
          </cell>
          <cell r="E1242" t="str">
            <v>Poster Presentation</v>
          </cell>
          <cell r="F1242" t="str">
            <v xml:space="preserve">Medical Symposium Prelims </v>
          </cell>
          <cell r="G1242" t="str">
            <v>Debate Prelims</v>
          </cell>
          <cell r="H1242" t="str">
            <v>Medventure</v>
          </cell>
          <cell r="I1242" t="str">
            <v>Medquiz</v>
          </cell>
          <cell r="J1242" t="str">
            <v>Invictus</v>
          </cell>
          <cell r="K1242" t="str">
            <v>Graphilia</v>
          </cell>
          <cell r="L1242" t="str">
            <v>Art Attack</v>
          </cell>
          <cell r="M1242" t="str">
            <v>Shuttermedics</v>
          </cell>
        </row>
        <row r="1243">
          <cell r="A1243" t="str">
            <v>OSMEC-1619</v>
          </cell>
          <cell r="B1243" t="str">
            <v xml:space="preserve">Registration Check-In </v>
          </cell>
          <cell r="C1243" t="str">
            <v xml:space="preserve">Case Presentation </v>
          </cell>
          <cell r="D1243" t="str">
            <v>Paper Presentation</v>
          </cell>
          <cell r="E1243" t="str">
            <v>Poster Presentation</v>
          </cell>
          <cell r="F1243" t="str">
            <v xml:space="preserve">Medical Symposium Prelims </v>
          </cell>
          <cell r="G1243" t="str">
            <v>Debate Prelims</v>
          </cell>
          <cell r="H1243" t="str">
            <v>Medventure</v>
          </cell>
          <cell r="I1243" t="str">
            <v>Medquiz</v>
          </cell>
          <cell r="J1243" t="str">
            <v>Invictus</v>
          </cell>
          <cell r="K1243" t="str">
            <v>Graphilia</v>
          </cell>
          <cell r="L1243" t="str">
            <v>Art Attack</v>
          </cell>
          <cell r="M1243" t="str">
            <v>Shuttermedics</v>
          </cell>
        </row>
        <row r="1244">
          <cell r="A1244" t="str">
            <v>OSMEC-1620</v>
          </cell>
          <cell r="B1244" t="str">
            <v xml:space="preserve">Registration Check-In </v>
          </cell>
          <cell r="C1244" t="str">
            <v xml:space="preserve">Case Presentation </v>
          </cell>
          <cell r="D1244" t="str">
            <v>Paper Presentation</v>
          </cell>
          <cell r="E1244" t="str">
            <v>Poster Presentation</v>
          </cell>
          <cell r="F1244" t="str">
            <v xml:space="preserve">Medical Symposium Prelims </v>
          </cell>
          <cell r="G1244" t="str">
            <v>Debate Prelims</v>
          </cell>
          <cell r="H1244" t="str">
            <v>Medventure</v>
          </cell>
          <cell r="I1244" t="str">
            <v>Medquiz</v>
          </cell>
          <cell r="J1244" t="str">
            <v>Invictus</v>
          </cell>
          <cell r="K1244" t="str">
            <v>Graphilia</v>
          </cell>
          <cell r="L1244" t="str">
            <v>Art Attack</v>
          </cell>
          <cell r="M1244" t="str">
            <v>Shuttermedics</v>
          </cell>
        </row>
        <row r="1245">
          <cell r="A1245" t="str">
            <v>OSMEC-1621</v>
          </cell>
          <cell r="B1245" t="str">
            <v xml:space="preserve">Registration Check-In </v>
          </cell>
          <cell r="C1245" t="str">
            <v xml:space="preserve">Case Presentation </v>
          </cell>
          <cell r="D1245" t="str">
            <v>Paper Presentation</v>
          </cell>
          <cell r="E1245" t="str">
            <v>Poster Presentation</v>
          </cell>
          <cell r="F1245" t="str">
            <v xml:space="preserve">Medical Symposium Prelims </v>
          </cell>
          <cell r="G1245" t="str">
            <v>Debate Prelims</v>
          </cell>
          <cell r="H1245" t="str">
            <v>Medventure</v>
          </cell>
          <cell r="I1245" t="str">
            <v>Medquiz</v>
          </cell>
          <cell r="J1245" t="str">
            <v>Invictus</v>
          </cell>
          <cell r="K1245" t="str">
            <v>Graphilia</v>
          </cell>
          <cell r="L1245" t="str">
            <v>Art Attack</v>
          </cell>
          <cell r="M1245" t="str">
            <v>Shuttermedics</v>
          </cell>
        </row>
        <row r="1246">
          <cell r="A1246" t="str">
            <v>OSMEC-1622</v>
          </cell>
          <cell r="B1246" t="str">
            <v xml:space="preserve">Registration Check-In </v>
          </cell>
          <cell r="C1246" t="str">
            <v xml:space="preserve">Case Presentation </v>
          </cell>
          <cell r="D1246" t="str">
            <v>Paper Presentation</v>
          </cell>
          <cell r="E1246" t="str">
            <v>Poster Presentation</v>
          </cell>
          <cell r="F1246" t="str">
            <v xml:space="preserve">Medical Symposium Prelims </v>
          </cell>
          <cell r="G1246" t="str">
            <v>Debate Prelims</v>
          </cell>
          <cell r="H1246" t="str">
            <v>Medventure</v>
          </cell>
          <cell r="I1246" t="str">
            <v>Medquiz</v>
          </cell>
          <cell r="J1246" t="str">
            <v>Invictus</v>
          </cell>
          <cell r="K1246" t="str">
            <v>Graphilia</v>
          </cell>
          <cell r="L1246" t="str">
            <v>Art Attack</v>
          </cell>
          <cell r="M1246" t="str">
            <v>Shuttermedics</v>
          </cell>
        </row>
        <row r="1247">
          <cell r="A1247" t="str">
            <v>OSMEC-1623</v>
          </cell>
          <cell r="B1247" t="str">
            <v xml:space="preserve">Registration Check-In </v>
          </cell>
          <cell r="C1247" t="str">
            <v xml:space="preserve">Case Presentation </v>
          </cell>
          <cell r="D1247" t="str">
            <v>Paper Presentation</v>
          </cell>
          <cell r="E1247" t="str">
            <v>Poster Presentation</v>
          </cell>
          <cell r="F1247" t="str">
            <v xml:space="preserve">Medical Symposium Prelims </v>
          </cell>
          <cell r="G1247" t="str">
            <v>Debate Prelims</v>
          </cell>
          <cell r="H1247" t="str">
            <v>Medventure</v>
          </cell>
          <cell r="I1247" t="str">
            <v>Medquiz</v>
          </cell>
          <cell r="J1247" t="str">
            <v>Invictus</v>
          </cell>
          <cell r="K1247" t="str">
            <v>Graphilia</v>
          </cell>
          <cell r="L1247" t="str">
            <v>Art Attack</v>
          </cell>
          <cell r="M1247" t="str">
            <v>Shuttermedics</v>
          </cell>
        </row>
        <row r="1248">
          <cell r="A1248" t="str">
            <v>OSMEC-1624</v>
          </cell>
          <cell r="B1248" t="str">
            <v xml:space="preserve">Registration Check-In </v>
          </cell>
          <cell r="C1248" t="str">
            <v xml:space="preserve">Case Presentation </v>
          </cell>
          <cell r="D1248" t="str">
            <v>Paper Presentation</v>
          </cell>
          <cell r="E1248" t="str">
            <v>Poster Presentation</v>
          </cell>
          <cell r="F1248" t="str">
            <v xml:space="preserve">Medical Symposium Prelims </v>
          </cell>
          <cell r="G1248" t="str">
            <v>Debate Prelims</v>
          </cell>
          <cell r="H1248" t="str">
            <v>Medventure</v>
          </cell>
          <cell r="I1248" t="str">
            <v>Medquiz</v>
          </cell>
          <cell r="J1248" t="str">
            <v>Invictus</v>
          </cell>
          <cell r="K1248" t="str">
            <v>Graphilia</v>
          </cell>
          <cell r="L1248" t="str">
            <v>Art Attack</v>
          </cell>
          <cell r="M1248" t="str">
            <v>Shuttermedics</v>
          </cell>
        </row>
        <row r="1249">
          <cell r="A1249" t="str">
            <v>OSMEC-1625</v>
          </cell>
          <cell r="B1249" t="str">
            <v xml:space="preserve">Registration Check-In </v>
          </cell>
          <cell r="C1249" t="str">
            <v xml:space="preserve">Case Presentation </v>
          </cell>
          <cell r="D1249" t="str">
            <v>Paper Presentation</v>
          </cell>
          <cell r="E1249" t="str">
            <v>Poster Presentation</v>
          </cell>
          <cell r="F1249" t="str">
            <v xml:space="preserve">Medical Symposium Prelims </v>
          </cell>
          <cell r="G1249" t="str">
            <v>Debate Prelims</v>
          </cell>
          <cell r="H1249" t="str">
            <v>Medventure</v>
          </cell>
          <cell r="I1249" t="str">
            <v>Medquiz</v>
          </cell>
          <cell r="J1249" t="str">
            <v>Invictus</v>
          </cell>
          <cell r="K1249" t="str">
            <v>Graphilia</v>
          </cell>
          <cell r="L1249" t="str">
            <v>Art Attack</v>
          </cell>
          <cell r="M1249" t="str">
            <v>Shuttermedics</v>
          </cell>
        </row>
        <row r="1250">
          <cell r="A1250" t="str">
            <v>OSMEC-1627</v>
          </cell>
          <cell r="B1250" t="str">
            <v xml:space="preserve">Registration Check-In </v>
          </cell>
          <cell r="C1250" t="str">
            <v xml:space="preserve">Case Presentation </v>
          </cell>
          <cell r="D1250" t="str">
            <v>Paper Presentation</v>
          </cell>
          <cell r="E1250" t="str">
            <v>Poster Presentation</v>
          </cell>
          <cell r="F1250" t="str">
            <v xml:space="preserve">Medical Symposium Prelims </v>
          </cell>
          <cell r="G1250" t="str">
            <v>Debate Prelims</v>
          </cell>
          <cell r="H1250" t="str">
            <v>Medventure</v>
          </cell>
          <cell r="I1250" t="str">
            <v>Medquiz</v>
          </cell>
          <cell r="J1250" t="str">
            <v>Invictus</v>
          </cell>
          <cell r="K1250" t="str">
            <v>Graphilia</v>
          </cell>
          <cell r="L1250" t="str">
            <v>Art Attack</v>
          </cell>
          <cell r="M1250" t="str">
            <v>Shuttermedics</v>
          </cell>
        </row>
        <row r="1251">
          <cell r="A1251" t="str">
            <v>OSMEC-1629</v>
          </cell>
          <cell r="B1251" t="str">
            <v xml:space="preserve">Registration Check-In </v>
          </cell>
          <cell r="C1251" t="str">
            <v xml:space="preserve">Case Presentation </v>
          </cell>
          <cell r="D1251" t="str">
            <v>Paper Presentation</v>
          </cell>
          <cell r="E1251" t="str">
            <v>Poster Presentation</v>
          </cell>
          <cell r="F1251" t="str">
            <v xml:space="preserve">Medical Symposium Prelims </v>
          </cell>
          <cell r="G1251" t="str">
            <v>Debate Prelims</v>
          </cell>
          <cell r="H1251" t="str">
            <v>Medventure</v>
          </cell>
          <cell r="I1251" t="str">
            <v>Medquiz</v>
          </cell>
          <cell r="J1251" t="str">
            <v>Invictus</v>
          </cell>
          <cell r="K1251" t="str">
            <v>Graphilia</v>
          </cell>
          <cell r="L1251" t="str">
            <v>Art Attack</v>
          </cell>
          <cell r="M1251" t="str">
            <v>Shuttermedics</v>
          </cell>
        </row>
        <row r="1252">
          <cell r="A1252" t="str">
            <v>OSMEC-1630</v>
          </cell>
          <cell r="B1252" t="str">
            <v xml:space="preserve">Registration Check-In </v>
          </cell>
          <cell r="C1252" t="str">
            <v xml:space="preserve">Case Presentation </v>
          </cell>
          <cell r="D1252" t="str">
            <v>Paper Presentation</v>
          </cell>
          <cell r="E1252" t="str">
            <v>Poster Presentation</v>
          </cell>
          <cell r="F1252" t="str">
            <v xml:space="preserve">Medical Symposium Prelims </v>
          </cell>
          <cell r="G1252" t="str">
            <v>Debate Prelims</v>
          </cell>
          <cell r="H1252" t="str">
            <v>Medventure</v>
          </cell>
          <cell r="I1252" t="str">
            <v>Medquiz</v>
          </cell>
          <cell r="J1252" t="str">
            <v>Invictus</v>
          </cell>
          <cell r="K1252" t="str">
            <v>Graphilia</v>
          </cell>
          <cell r="L1252" t="str">
            <v>Art Attack</v>
          </cell>
          <cell r="M1252" t="str">
            <v>Shuttermedics</v>
          </cell>
        </row>
        <row r="1253">
          <cell r="A1253" t="str">
            <v>OSMEC-1631</v>
          </cell>
          <cell r="B1253" t="str">
            <v xml:space="preserve">Registration Check-In </v>
          </cell>
          <cell r="C1253" t="str">
            <v xml:space="preserve">Case Presentation </v>
          </cell>
          <cell r="D1253" t="str">
            <v>Paper Presentation</v>
          </cell>
          <cell r="E1253" t="str">
            <v>Poster Presentation</v>
          </cell>
          <cell r="F1253" t="str">
            <v xml:space="preserve">Medical Symposium Prelims </v>
          </cell>
          <cell r="G1253" t="str">
            <v>Debate Prelims</v>
          </cell>
          <cell r="H1253" t="str">
            <v>Medventure</v>
          </cell>
          <cell r="I1253" t="str">
            <v>Medquiz</v>
          </cell>
          <cell r="J1253" t="str">
            <v>Invictus</v>
          </cell>
          <cell r="K1253" t="str">
            <v>Graphilia</v>
          </cell>
          <cell r="L1253" t="str">
            <v>Art Attack</v>
          </cell>
          <cell r="M1253" t="str">
            <v>Shuttermedics</v>
          </cell>
        </row>
        <row r="1254">
          <cell r="A1254" t="str">
            <v>OSMEC-1632</v>
          </cell>
          <cell r="B1254" t="str">
            <v xml:space="preserve">Registration Check-In </v>
          </cell>
          <cell r="C1254" t="str">
            <v xml:space="preserve">Case Presentation </v>
          </cell>
          <cell r="D1254" t="str">
            <v>Paper Presentation</v>
          </cell>
          <cell r="E1254" t="str">
            <v>Poster Presentation</v>
          </cell>
          <cell r="F1254" t="str">
            <v xml:space="preserve">Medical Symposium Prelims </v>
          </cell>
          <cell r="G1254" t="str">
            <v>Debate Prelims</v>
          </cell>
          <cell r="H1254" t="str">
            <v>Medventure</v>
          </cell>
          <cell r="I1254" t="str">
            <v>Medquiz</v>
          </cell>
          <cell r="J1254" t="str">
            <v>Invictus</v>
          </cell>
          <cell r="K1254" t="str">
            <v>Graphilia</v>
          </cell>
          <cell r="L1254" t="str">
            <v>Art Attack</v>
          </cell>
          <cell r="M1254" t="str">
            <v>Shuttermedics</v>
          </cell>
        </row>
        <row r="1255">
          <cell r="A1255" t="str">
            <v>OSMEC-1633</v>
          </cell>
          <cell r="B1255" t="str">
            <v xml:space="preserve">Registration Check-In </v>
          </cell>
          <cell r="C1255" t="str">
            <v xml:space="preserve">Case Presentation </v>
          </cell>
          <cell r="D1255" t="str">
            <v>Paper Presentation</v>
          </cell>
          <cell r="E1255" t="str">
            <v>Poster Presentation</v>
          </cell>
          <cell r="F1255" t="str">
            <v xml:space="preserve">Medical Symposium Prelims </v>
          </cell>
          <cell r="G1255" t="str">
            <v>Debate Prelims</v>
          </cell>
          <cell r="H1255" t="str">
            <v>Medventure</v>
          </cell>
          <cell r="I1255" t="str">
            <v>Medquiz</v>
          </cell>
          <cell r="J1255" t="str">
            <v>Invictus</v>
          </cell>
          <cell r="K1255" t="str">
            <v>Graphilia</v>
          </cell>
          <cell r="L1255" t="str">
            <v>Art Attack</v>
          </cell>
          <cell r="M1255" t="str">
            <v>Shuttermedics</v>
          </cell>
        </row>
        <row r="1256">
          <cell r="A1256" t="str">
            <v>OSMEC-1635</v>
          </cell>
          <cell r="B1256" t="str">
            <v xml:space="preserve">Registration Check-In </v>
          </cell>
          <cell r="C1256" t="str">
            <v xml:space="preserve">Case Presentation </v>
          </cell>
          <cell r="D1256" t="str">
            <v>Paper Presentation</v>
          </cell>
          <cell r="E1256" t="str">
            <v>Poster Presentation</v>
          </cell>
          <cell r="F1256" t="str">
            <v xml:space="preserve">Medical Symposium Prelims </v>
          </cell>
          <cell r="G1256" t="str">
            <v>Debate Prelims</v>
          </cell>
          <cell r="H1256" t="str">
            <v>Medventure</v>
          </cell>
          <cell r="I1256" t="str">
            <v>Medquiz</v>
          </cell>
          <cell r="J1256" t="str">
            <v>Invictus</v>
          </cell>
          <cell r="K1256" t="str">
            <v>Graphilia</v>
          </cell>
          <cell r="L1256" t="str">
            <v>Art Attack</v>
          </cell>
          <cell r="M1256" t="str">
            <v>Shuttermedics</v>
          </cell>
        </row>
        <row r="1257">
          <cell r="A1257" t="str">
            <v>OSMEC-1636</v>
          </cell>
          <cell r="B1257" t="str">
            <v xml:space="preserve">Registration Check-In </v>
          </cell>
          <cell r="C1257" t="str">
            <v xml:space="preserve">Case Presentation </v>
          </cell>
          <cell r="D1257" t="str">
            <v>Paper Presentation</v>
          </cell>
          <cell r="E1257" t="str">
            <v>Poster Presentation</v>
          </cell>
          <cell r="F1257" t="str">
            <v xml:space="preserve">Medical Symposium Prelims </v>
          </cell>
          <cell r="G1257" t="str">
            <v>Debate Prelims</v>
          </cell>
          <cell r="H1257" t="str">
            <v>Medventure</v>
          </cell>
          <cell r="I1257" t="str">
            <v>Medquiz</v>
          </cell>
          <cell r="J1257" t="str">
            <v>Invictus</v>
          </cell>
          <cell r="K1257" t="str">
            <v>Graphilia</v>
          </cell>
          <cell r="L1257" t="str">
            <v>Art Attack</v>
          </cell>
          <cell r="M1257" t="str">
            <v>Shuttermedics</v>
          </cell>
        </row>
        <row r="1258">
          <cell r="A1258" t="str">
            <v>OSMEC-1637</v>
          </cell>
          <cell r="B1258" t="str">
            <v xml:space="preserve">Registration Check-In </v>
          </cell>
          <cell r="C1258" t="str">
            <v xml:space="preserve">Case Presentation </v>
          </cell>
          <cell r="D1258" t="str">
            <v>Paper Presentation</v>
          </cell>
          <cell r="E1258" t="str">
            <v>Poster Presentation</v>
          </cell>
          <cell r="F1258" t="str">
            <v xml:space="preserve">Medical Symposium Prelims </v>
          </cell>
          <cell r="G1258" t="str">
            <v>Debate Prelims</v>
          </cell>
          <cell r="H1258" t="str">
            <v>Medventure</v>
          </cell>
          <cell r="I1258" t="str">
            <v>Medquiz</v>
          </cell>
          <cell r="J1258" t="str">
            <v>Invictus</v>
          </cell>
          <cell r="K1258" t="str">
            <v>Graphilia</v>
          </cell>
          <cell r="L1258" t="str">
            <v>Art Attack</v>
          </cell>
          <cell r="M1258" t="str">
            <v>Shuttermedics</v>
          </cell>
        </row>
        <row r="1259">
          <cell r="A1259" t="str">
            <v>OSMEC-1638</v>
          </cell>
          <cell r="B1259" t="str">
            <v xml:space="preserve">Registration Check-In </v>
          </cell>
          <cell r="C1259" t="str">
            <v xml:space="preserve">Case Presentation </v>
          </cell>
          <cell r="D1259" t="str">
            <v>Paper Presentation</v>
          </cell>
          <cell r="E1259" t="str">
            <v>Poster Presentation</v>
          </cell>
          <cell r="F1259" t="str">
            <v xml:space="preserve">Medical Symposium Prelims </v>
          </cell>
          <cell r="G1259" t="str">
            <v>Debate Prelims</v>
          </cell>
          <cell r="H1259" t="str">
            <v>Medventure</v>
          </cell>
          <cell r="I1259" t="str">
            <v>Medquiz</v>
          </cell>
          <cell r="J1259" t="str">
            <v>Invictus</v>
          </cell>
          <cell r="K1259" t="str">
            <v>Graphilia</v>
          </cell>
          <cell r="L1259" t="str">
            <v>Art Attack</v>
          </cell>
          <cell r="M1259" t="str">
            <v>Shuttermedics</v>
          </cell>
        </row>
        <row r="1260">
          <cell r="A1260" t="str">
            <v>OSMEC-1640</v>
          </cell>
          <cell r="B1260" t="str">
            <v xml:space="preserve">Registration Check-In </v>
          </cell>
          <cell r="C1260" t="str">
            <v xml:space="preserve">Case Presentation </v>
          </cell>
          <cell r="D1260" t="str">
            <v>Paper Presentation</v>
          </cell>
          <cell r="E1260" t="str">
            <v>Poster Presentation</v>
          </cell>
          <cell r="F1260" t="str">
            <v xml:space="preserve">Medical Symposium Prelims </v>
          </cell>
          <cell r="G1260" t="str">
            <v>Debate Prelims</v>
          </cell>
          <cell r="H1260" t="str">
            <v>Medventure</v>
          </cell>
          <cell r="I1260" t="str">
            <v>Medquiz</v>
          </cell>
          <cell r="J1260" t="str">
            <v>Invictus</v>
          </cell>
          <cell r="K1260" t="str">
            <v>Graphilia</v>
          </cell>
          <cell r="L1260" t="str">
            <v>Art Attack</v>
          </cell>
          <cell r="M1260" t="str">
            <v>Shuttermedics</v>
          </cell>
        </row>
        <row r="1261">
          <cell r="A1261" t="str">
            <v>OSMEC-1642</v>
          </cell>
          <cell r="B1261" t="str">
            <v xml:space="preserve">Registration Check-In </v>
          </cell>
          <cell r="C1261" t="str">
            <v xml:space="preserve">Case Presentation </v>
          </cell>
          <cell r="D1261" t="str">
            <v>Paper Presentation</v>
          </cell>
          <cell r="E1261" t="str">
            <v>Poster Presentation</v>
          </cell>
          <cell r="F1261" t="str">
            <v xml:space="preserve">Medical Symposium Prelims </v>
          </cell>
          <cell r="G1261" t="str">
            <v>Debate Prelims</v>
          </cell>
          <cell r="H1261" t="str">
            <v>Medventure</v>
          </cell>
          <cell r="I1261" t="str">
            <v>Medquiz</v>
          </cell>
          <cell r="J1261" t="str">
            <v>Invictus</v>
          </cell>
          <cell r="K1261" t="str">
            <v>Graphilia</v>
          </cell>
          <cell r="L1261" t="str">
            <v>Art Attack</v>
          </cell>
          <cell r="M1261" t="str">
            <v>Shuttermedics</v>
          </cell>
        </row>
        <row r="1262">
          <cell r="A1262" t="str">
            <v>OSMEC-1643</v>
          </cell>
          <cell r="B1262" t="str">
            <v xml:space="preserve">Registration Check-In </v>
          </cell>
          <cell r="C1262" t="str">
            <v xml:space="preserve">Case Presentation </v>
          </cell>
          <cell r="D1262" t="str">
            <v>Paper Presentation</v>
          </cell>
          <cell r="E1262" t="str">
            <v>Poster Presentation</v>
          </cell>
          <cell r="F1262" t="str">
            <v xml:space="preserve">Medical Symposium Prelims </v>
          </cell>
          <cell r="G1262" t="str">
            <v>Debate Prelims</v>
          </cell>
          <cell r="H1262" t="str">
            <v>Medventure</v>
          </cell>
          <cell r="I1262" t="str">
            <v>Medquiz</v>
          </cell>
          <cell r="J1262" t="str">
            <v>Invictus</v>
          </cell>
          <cell r="K1262" t="str">
            <v>Graphilia</v>
          </cell>
          <cell r="L1262" t="str">
            <v>Art Attack</v>
          </cell>
          <cell r="M1262" t="str">
            <v>Shuttermedics</v>
          </cell>
        </row>
        <row r="1263">
          <cell r="A1263" t="str">
            <v>OSMEC-1644</v>
          </cell>
          <cell r="B1263" t="str">
            <v xml:space="preserve">Registration Check-In </v>
          </cell>
          <cell r="C1263" t="str">
            <v xml:space="preserve">Case Presentation </v>
          </cell>
          <cell r="D1263" t="str">
            <v>Paper Presentation</v>
          </cell>
          <cell r="E1263" t="str">
            <v>Poster Presentation</v>
          </cell>
          <cell r="F1263" t="str">
            <v xml:space="preserve">Medical Symposium Prelims </v>
          </cell>
          <cell r="G1263" t="str">
            <v>Debate Prelims</v>
          </cell>
          <cell r="H1263" t="str">
            <v>Medventure</v>
          </cell>
          <cell r="I1263" t="str">
            <v>Medquiz</v>
          </cell>
          <cell r="J1263" t="str">
            <v>Invictus</v>
          </cell>
          <cell r="K1263" t="str">
            <v>Graphilia</v>
          </cell>
          <cell r="L1263" t="str">
            <v>Art Attack</v>
          </cell>
          <cell r="M1263" t="str">
            <v>Shuttermedics</v>
          </cell>
        </row>
        <row r="1264">
          <cell r="A1264" t="str">
            <v>OSMEC-1646</v>
          </cell>
          <cell r="B1264" t="str">
            <v xml:space="preserve">Registration Check-In </v>
          </cell>
          <cell r="C1264" t="str">
            <v xml:space="preserve">Case Presentation </v>
          </cell>
          <cell r="D1264" t="str">
            <v>Paper Presentation</v>
          </cell>
          <cell r="E1264" t="str">
            <v>Poster Presentation</v>
          </cell>
          <cell r="F1264" t="str">
            <v xml:space="preserve">Medical Symposium Prelims </v>
          </cell>
          <cell r="G1264" t="str">
            <v>Debate Prelims</v>
          </cell>
          <cell r="H1264" t="str">
            <v>Medventure</v>
          </cell>
          <cell r="I1264" t="str">
            <v>Medquiz</v>
          </cell>
          <cell r="J1264" t="str">
            <v>Invictus</v>
          </cell>
          <cell r="K1264" t="str">
            <v>Graphilia</v>
          </cell>
          <cell r="L1264" t="str">
            <v>Art Attack</v>
          </cell>
          <cell r="M1264" t="str">
            <v>Shuttermedics</v>
          </cell>
        </row>
        <row r="1265">
          <cell r="A1265" t="str">
            <v>OSMEC-1647</v>
          </cell>
          <cell r="B1265" t="str">
            <v xml:space="preserve">Registration Check-In </v>
          </cell>
          <cell r="C1265" t="str">
            <v xml:space="preserve">Case Presentation </v>
          </cell>
          <cell r="D1265" t="str">
            <v>Paper Presentation</v>
          </cell>
          <cell r="E1265" t="str">
            <v>Poster Presentation</v>
          </cell>
          <cell r="F1265" t="str">
            <v xml:space="preserve">Medical Symposium Prelims </v>
          </cell>
          <cell r="G1265" t="str">
            <v>Debate Prelims</v>
          </cell>
          <cell r="H1265" t="str">
            <v>Medventure</v>
          </cell>
          <cell r="I1265" t="str">
            <v>Medquiz</v>
          </cell>
          <cell r="J1265" t="str">
            <v>Invictus</v>
          </cell>
          <cell r="K1265" t="str">
            <v>Graphilia</v>
          </cell>
          <cell r="L1265" t="str">
            <v>Art Attack</v>
          </cell>
          <cell r="M1265" t="str">
            <v>Shuttermedics</v>
          </cell>
        </row>
        <row r="1266">
          <cell r="A1266" t="str">
            <v>OSMEC-1648</v>
          </cell>
          <cell r="B1266" t="str">
            <v xml:space="preserve">Registration Check-In </v>
          </cell>
          <cell r="C1266" t="str">
            <v xml:space="preserve">Case Presentation </v>
          </cell>
          <cell r="D1266" t="str">
            <v>Paper Presentation</v>
          </cell>
          <cell r="E1266" t="str">
            <v>Poster Presentation</v>
          </cell>
          <cell r="F1266" t="str">
            <v xml:space="preserve">Medical Symposium Prelims </v>
          </cell>
          <cell r="G1266" t="str">
            <v>Debate Prelims</v>
          </cell>
          <cell r="H1266" t="str">
            <v>Medventure</v>
          </cell>
          <cell r="I1266" t="str">
            <v>Medquiz</v>
          </cell>
          <cell r="J1266" t="str">
            <v>Invictus</v>
          </cell>
          <cell r="K1266" t="str">
            <v>Graphilia</v>
          </cell>
          <cell r="L1266" t="str">
            <v>Art Attack</v>
          </cell>
          <cell r="M1266" t="str">
            <v>Shuttermedics</v>
          </cell>
        </row>
        <row r="1267">
          <cell r="A1267" t="str">
            <v>OSMEC-1649</v>
          </cell>
          <cell r="B1267" t="str">
            <v xml:space="preserve">Registration Check-In </v>
          </cell>
          <cell r="C1267" t="str">
            <v xml:space="preserve">Case Presentation </v>
          </cell>
          <cell r="D1267" t="str">
            <v>Paper Presentation</v>
          </cell>
          <cell r="E1267" t="str">
            <v>Poster Presentation</v>
          </cell>
          <cell r="F1267" t="str">
            <v xml:space="preserve">Medical Symposium Prelims </v>
          </cell>
          <cell r="G1267" t="str">
            <v>Debate Prelims</v>
          </cell>
          <cell r="H1267" t="str">
            <v>Medventure</v>
          </cell>
          <cell r="I1267" t="str">
            <v>Medquiz</v>
          </cell>
          <cell r="J1267" t="str">
            <v>Invictus</v>
          </cell>
          <cell r="K1267" t="str">
            <v>Graphilia</v>
          </cell>
          <cell r="L1267" t="str">
            <v>Art Attack</v>
          </cell>
          <cell r="M1267" t="str">
            <v>Shuttermedics</v>
          </cell>
        </row>
        <row r="1268">
          <cell r="A1268" t="str">
            <v>OSMEC-1650</v>
          </cell>
          <cell r="B1268" t="str">
            <v xml:space="preserve">Registration Check-In </v>
          </cell>
          <cell r="C1268" t="str">
            <v xml:space="preserve">Case Presentation </v>
          </cell>
          <cell r="D1268" t="str">
            <v>Paper Presentation</v>
          </cell>
          <cell r="E1268" t="str">
            <v>Poster Presentation</v>
          </cell>
          <cell r="F1268" t="str">
            <v xml:space="preserve">Medical Symposium Prelims </v>
          </cell>
          <cell r="G1268" t="str">
            <v>Debate Prelims</v>
          </cell>
          <cell r="H1268" t="str">
            <v>Medventure</v>
          </cell>
          <cell r="I1268" t="str">
            <v>Medquiz</v>
          </cell>
          <cell r="J1268" t="str">
            <v>Invictus</v>
          </cell>
          <cell r="K1268" t="str">
            <v>Graphilia</v>
          </cell>
          <cell r="L1268" t="str">
            <v>Art Attack</v>
          </cell>
          <cell r="M1268" t="str">
            <v>Shuttermedics</v>
          </cell>
        </row>
        <row r="1269">
          <cell r="A1269" t="str">
            <v>OSMEC-1651</v>
          </cell>
          <cell r="B1269" t="str">
            <v xml:space="preserve">Registration Check-In </v>
          </cell>
          <cell r="C1269" t="str">
            <v xml:space="preserve">Case Presentation </v>
          </cell>
          <cell r="D1269" t="str">
            <v>Paper Presentation</v>
          </cell>
          <cell r="E1269" t="str">
            <v>Poster Presentation</v>
          </cell>
          <cell r="F1269" t="str">
            <v xml:space="preserve">Medical Symposium Prelims </v>
          </cell>
          <cell r="G1269" t="str">
            <v>Debate Prelims</v>
          </cell>
          <cell r="H1269" t="str">
            <v>Medventure</v>
          </cell>
          <cell r="I1269" t="str">
            <v>Medquiz</v>
          </cell>
          <cell r="J1269" t="str">
            <v>Invictus</v>
          </cell>
          <cell r="K1269" t="str">
            <v>Graphilia</v>
          </cell>
          <cell r="L1269" t="str">
            <v>Art Attack</v>
          </cell>
          <cell r="M1269" t="str">
            <v>Shuttermedics</v>
          </cell>
        </row>
        <row r="1270">
          <cell r="A1270" t="str">
            <v>OSMEC-1652</v>
          </cell>
          <cell r="B1270" t="str">
            <v xml:space="preserve">Registration Check-In </v>
          </cell>
          <cell r="C1270" t="str">
            <v xml:space="preserve">Case Presentation </v>
          </cell>
          <cell r="D1270" t="str">
            <v>Paper Presentation</v>
          </cell>
          <cell r="E1270" t="str">
            <v>Poster Presentation</v>
          </cell>
          <cell r="F1270" t="str">
            <v xml:space="preserve">Medical Symposium Prelims </v>
          </cell>
          <cell r="G1270" t="str">
            <v>Debate Prelims</v>
          </cell>
          <cell r="H1270" t="str">
            <v>Medventure</v>
          </cell>
          <cell r="I1270" t="str">
            <v>Medquiz</v>
          </cell>
          <cell r="J1270" t="str">
            <v>Invictus</v>
          </cell>
          <cell r="K1270" t="str">
            <v>Graphilia</v>
          </cell>
          <cell r="L1270" t="str">
            <v>Art Attack</v>
          </cell>
          <cell r="M1270" t="str">
            <v>Shuttermedics</v>
          </cell>
        </row>
        <row r="1271">
          <cell r="A1271" t="str">
            <v>OSMEC-1653</v>
          </cell>
          <cell r="B1271" t="str">
            <v xml:space="preserve">Registration Check-In </v>
          </cell>
          <cell r="C1271" t="str">
            <v xml:space="preserve">Case Presentation </v>
          </cell>
          <cell r="D1271" t="str">
            <v>Paper Presentation</v>
          </cell>
          <cell r="E1271" t="str">
            <v>Poster Presentation</v>
          </cell>
          <cell r="F1271" t="str">
            <v xml:space="preserve">Medical Symposium Prelims </v>
          </cell>
          <cell r="G1271" t="str">
            <v>Debate Prelims</v>
          </cell>
          <cell r="H1271" t="str">
            <v>Medventure</v>
          </cell>
          <cell r="I1271" t="str">
            <v>Medquiz</v>
          </cell>
          <cell r="J1271" t="str">
            <v>Invictus</v>
          </cell>
          <cell r="K1271" t="str">
            <v>Graphilia</v>
          </cell>
          <cell r="L1271" t="str">
            <v>Art Attack</v>
          </cell>
          <cell r="M1271" t="str">
            <v>Shuttermedics</v>
          </cell>
        </row>
        <row r="1272">
          <cell r="A1272" t="str">
            <v>OSMEC-1654</v>
          </cell>
          <cell r="B1272" t="str">
            <v xml:space="preserve">Registration Check-In </v>
          </cell>
          <cell r="C1272" t="str">
            <v xml:space="preserve">Case Presentation </v>
          </cell>
          <cell r="D1272" t="str">
            <v>Paper Presentation</v>
          </cell>
          <cell r="E1272" t="str">
            <v>Poster Presentation</v>
          </cell>
          <cell r="F1272" t="str">
            <v xml:space="preserve">Medical Symposium Prelims </v>
          </cell>
          <cell r="G1272" t="str">
            <v>Debate Prelims</v>
          </cell>
          <cell r="H1272" t="str">
            <v>Medventure</v>
          </cell>
          <cell r="I1272" t="str">
            <v>Medquiz</v>
          </cell>
          <cell r="J1272" t="str">
            <v>Invictus</v>
          </cell>
          <cell r="K1272" t="str">
            <v>Graphilia</v>
          </cell>
          <cell r="L1272" t="str">
            <v>Art Attack</v>
          </cell>
          <cell r="M1272" t="str">
            <v>Shuttermedics</v>
          </cell>
        </row>
        <row r="1273">
          <cell r="A1273" t="str">
            <v>OSMEC-1655</v>
          </cell>
          <cell r="B1273" t="str">
            <v xml:space="preserve">Registration Check-In </v>
          </cell>
          <cell r="C1273" t="str">
            <v xml:space="preserve">Case Presentation </v>
          </cell>
          <cell r="D1273" t="str">
            <v>Paper Presentation</v>
          </cell>
          <cell r="E1273" t="str">
            <v>Poster Presentation</v>
          </cell>
          <cell r="F1273" t="str">
            <v xml:space="preserve">Medical Symposium Prelims </v>
          </cell>
          <cell r="G1273" t="str">
            <v>Debate Prelims</v>
          </cell>
          <cell r="H1273" t="str">
            <v>Medventure</v>
          </cell>
          <cell r="I1273" t="str">
            <v>Medquiz</v>
          </cell>
          <cell r="J1273" t="str">
            <v>Invictus</v>
          </cell>
          <cell r="K1273" t="str">
            <v>Graphilia</v>
          </cell>
          <cell r="L1273" t="str">
            <v>Art Attack</v>
          </cell>
          <cell r="M1273" t="str">
            <v>Shuttermedics</v>
          </cell>
        </row>
        <row r="1274">
          <cell r="A1274" t="str">
            <v>OSMEC-1656</v>
          </cell>
          <cell r="B1274" t="str">
            <v xml:space="preserve">Registration Check-In </v>
          </cell>
          <cell r="C1274" t="str">
            <v xml:space="preserve">Case Presentation </v>
          </cell>
          <cell r="D1274" t="str">
            <v>Paper Presentation</v>
          </cell>
          <cell r="E1274" t="str">
            <v>Poster Presentation</v>
          </cell>
          <cell r="F1274" t="str">
            <v xml:space="preserve">Medical Symposium Prelims </v>
          </cell>
          <cell r="G1274" t="str">
            <v>Debate Prelims</v>
          </cell>
          <cell r="H1274" t="str">
            <v>Medventure</v>
          </cell>
          <cell r="I1274" t="str">
            <v>Medquiz</v>
          </cell>
          <cell r="J1274" t="str">
            <v>Invictus</v>
          </cell>
          <cell r="K1274" t="str">
            <v>Graphilia</v>
          </cell>
          <cell r="L1274" t="str">
            <v>Art Attack</v>
          </cell>
          <cell r="M1274" t="str">
            <v>Shuttermedics</v>
          </cell>
        </row>
        <row r="1275">
          <cell r="A1275" t="str">
            <v>OSMEC-1657</v>
          </cell>
          <cell r="B1275" t="str">
            <v xml:space="preserve">Registration Check-In </v>
          </cell>
          <cell r="C1275" t="str">
            <v xml:space="preserve">Case Presentation </v>
          </cell>
          <cell r="D1275" t="str">
            <v>Paper Presentation</v>
          </cell>
          <cell r="E1275" t="str">
            <v>Poster Presentation</v>
          </cell>
          <cell r="F1275" t="str">
            <v xml:space="preserve">Medical Symposium Prelims </v>
          </cell>
          <cell r="G1275" t="str">
            <v>Debate Prelims</v>
          </cell>
          <cell r="H1275" t="str">
            <v>Medventure</v>
          </cell>
          <cell r="I1275" t="str">
            <v>Medquiz</v>
          </cell>
          <cell r="J1275" t="str">
            <v>Invictus</v>
          </cell>
          <cell r="K1275" t="str">
            <v>Graphilia</v>
          </cell>
          <cell r="L1275" t="str">
            <v>Art Attack</v>
          </cell>
          <cell r="M1275" t="str">
            <v>Shuttermedics</v>
          </cell>
        </row>
        <row r="1276">
          <cell r="A1276" t="str">
            <v>OSMEC-1658</v>
          </cell>
          <cell r="B1276" t="str">
            <v xml:space="preserve">Registration Check-In </v>
          </cell>
          <cell r="C1276" t="str">
            <v xml:space="preserve">Case Presentation </v>
          </cell>
          <cell r="D1276" t="str">
            <v>Paper Presentation</v>
          </cell>
          <cell r="E1276" t="str">
            <v>Poster Presentation</v>
          </cell>
          <cell r="F1276" t="str">
            <v xml:space="preserve">Medical Symposium Prelims </v>
          </cell>
          <cell r="G1276" t="str">
            <v>Debate Prelims</v>
          </cell>
          <cell r="H1276" t="str">
            <v>Medventure</v>
          </cell>
          <cell r="I1276" t="str">
            <v>Medquiz</v>
          </cell>
          <cell r="J1276" t="str">
            <v>Invictus</v>
          </cell>
          <cell r="K1276" t="str">
            <v>Graphilia</v>
          </cell>
          <cell r="L1276" t="str">
            <v>Art Attack</v>
          </cell>
          <cell r="M1276" t="str">
            <v>Shuttermedics</v>
          </cell>
        </row>
        <row r="1277">
          <cell r="A1277" t="str">
            <v>OSMEC-1659</v>
          </cell>
          <cell r="B1277" t="str">
            <v xml:space="preserve">Registration Check-In </v>
          </cell>
          <cell r="C1277" t="str">
            <v xml:space="preserve">Case Presentation </v>
          </cell>
          <cell r="D1277" t="str">
            <v>Paper Presentation</v>
          </cell>
          <cell r="E1277" t="str">
            <v>Poster Presentation</v>
          </cell>
          <cell r="F1277" t="str">
            <v xml:space="preserve">Medical Symposium Prelims </v>
          </cell>
          <cell r="G1277" t="str">
            <v>Debate Prelims</v>
          </cell>
          <cell r="H1277" t="str">
            <v>Medventure</v>
          </cell>
          <cell r="I1277" t="str">
            <v>Medquiz</v>
          </cell>
          <cell r="J1277" t="str">
            <v>Invictus</v>
          </cell>
          <cell r="K1277" t="str">
            <v>Graphilia</v>
          </cell>
          <cell r="L1277" t="str">
            <v>Art Attack</v>
          </cell>
          <cell r="M1277" t="str">
            <v>Shuttermedics</v>
          </cell>
        </row>
        <row r="1278">
          <cell r="A1278" t="str">
            <v>OSMEC-1660</v>
          </cell>
          <cell r="B1278" t="str">
            <v xml:space="preserve">Registration Check-In </v>
          </cell>
          <cell r="C1278" t="str">
            <v xml:space="preserve">Case Presentation </v>
          </cell>
          <cell r="D1278" t="str">
            <v>Paper Presentation</v>
          </cell>
          <cell r="E1278" t="str">
            <v>Poster Presentation</v>
          </cell>
          <cell r="F1278" t="str">
            <v xml:space="preserve">Medical Symposium Prelims </v>
          </cell>
          <cell r="G1278" t="str">
            <v>Debate Prelims</v>
          </cell>
          <cell r="H1278" t="str">
            <v>Medventure</v>
          </cell>
          <cell r="I1278" t="str">
            <v>Medquiz</v>
          </cell>
          <cell r="J1278" t="str">
            <v>Invictus</v>
          </cell>
          <cell r="K1278" t="str">
            <v>Graphilia</v>
          </cell>
          <cell r="L1278" t="str">
            <v>Art Attack</v>
          </cell>
          <cell r="M1278" t="str">
            <v>Shuttermedics</v>
          </cell>
        </row>
        <row r="1279">
          <cell r="A1279" t="str">
            <v>OSMEC-1661</v>
          </cell>
          <cell r="B1279" t="str">
            <v xml:space="preserve">Registration Check-In </v>
          </cell>
          <cell r="C1279" t="str">
            <v xml:space="preserve">Case Presentation </v>
          </cell>
          <cell r="D1279" t="str">
            <v>Paper Presentation</v>
          </cell>
          <cell r="E1279" t="str">
            <v>Poster Presentation</v>
          </cell>
          <cell r="F1279" t="str">
            <v xml:space="preserve">Medical Symposium Prelims </v>
          </cell>
          <cell r="G1279" t="str">
            <v>Debate Prelims</v>
          </cell>
          <cell r="H1279" t="str">
            <v>Medventure</v>
          </cell>
          <cell r="I1279" t="str">
            <v>Medquiz</v>
          </cell>
          <cell r="J1279" t="str">
            <v>Invictus</v>
          </cell>
          <cell r="K1279" t="str">
            <v>Graphilia</v>
          </cell>
          <cell r="L1279" t="str">
            <v>Art Attack</v>
          </cell>
          <cell r="M1279" t="str">
            <v>Shuttermedics</v>
          </cell>
        </row>
        <row r="1280">
          <cell r="A1280" t="str">
            <v>OSMEC-1662</v>
          </cell>
          <cell r="B1280" t="str">
            <v xml:space="preserve">Registration Check-In </v>
          </cell>
          <cell r="C1280" t="str">
            <v xml:space="preserve">Case Presentation </v>
          </cell>
          <cell r="D1280" t="str">
            <v>Paper Presentation</v>
          </cell>
          <cell r="E1280" t="str">
            <v>Poster Presentation</v>
          </cell>
          <cell r="F1280" t="str">
            <v xml:space="preserve">Medical Symposium Prelims </v>
          </cell>
          <cell r="G1280" t="str">
            <v>Debate Prelims</v>
          </cell>
          <cell r="H1280" t="str">
            <v>Medventure</v>
          </cell>
          <cell r="I1280" t="str">
            <v>Medquiz</v>
          </cell>
          <cell r="J1280" t="str">
            <v>Invictus</v>
          </cell>
          <cell r="K1280" t="str">
            <v>Graphilia</v>
          </cell>
          <cell r="L1280" t="str">
            <v>Art Attack</v>
          </cell>
          <cell r="M1280" t="str">
            <v>Shuttermedics</v>
          </cell>
        </row>
        <row r="1281">
          <cell r="A1281" t="str">
            <v>OSMEC-1663</v>
          </cell>
          <cell r="B1281" t="str">
            <v xml:space="preserve">Registration Check-In </v>
          </cell>
          <cell r="C1281" t="str">
            <v xml:space="preserve">Case Presentation </v>
          </cell>
          <cell r="D1281" t="str">
            <v>Paper Presentation</v>
          </cell>
          <cell r="E1281" t="str">
            <v>Poster Presentation</v>
          </cell>
          <cell r="F1281" t="str">
            <v xml:space="preserve">Medical Symposium Prelims </v>
          </cell>
          <cell r="G1281" t="str">
            <v>Debate Prelims</v>
          </cell>
          <cell r="H1281" t="str">
            <v>Medventure</v>
          </cell>
          <cell r="I1281" t="str">
            <v>Medquiz</v>
          </cell>
          <cell r="J1281" t="str">
            <v>Invictus</v>
          </cell>
          <cell r="K1281" t="str">
            <v>Graphilia</v>
          </cell>
          <cell r="L1281" t="str">
            <v>Art Attack</v>
          </cell>
          <cell r="M1281" t="str">
            <v>Shuttermedics</v>
          </cell>
        </row>
        <row r="1282">
          <cell r="A1282" t="str">
            <v>OSMEC-1664</v>
          </cell>
          <cell r="B1282" t="str">
            <v xml:space="preserve">Registration Check-In </v>
          </cell>
          <cell r="C1282" t="str">
            <v xml:space="preserve">Case Presentation </v>
          </cell>
          <cell r="D1282" t="str">
            <v>Paper Presentation</v>
          </cell>
          <cell r="E1282" t="str">
            <v>Poster Presentation</v>
          </cell>
          <cell r="F1282" t="str">
            <v xml:space="preserve">Medical Symposium Prelims </v>
          </cell>
          <cell r="G1282" t="str">
            <v>Debate Prelims</v>
          </cell>
          <cell r="H1282" t="str">
            <v>Medventure</v>
          </cell>
          <cell r="I1282" t="str">
            <v>Medquiz</v>
          </cell>
          <cell r="J1282" t="str">
            <v>Invictus</v>
          </cell>
          <cell r="K1282" t="str">
            <v>Graphilia</v>
          </cell>
          <cell r="L1282" t="str">
            <v>Art Attack</v>
          </cell>
          <cell r="M1282" t="str">
            <v>Shuttermedics</v>
          </cell>
        </row>
        <row r="1283">
          <cell r="A1283" t="str">
            <v>OSMEC-1665</v>
          </cell>
          <cell r="B1283" t="str">
            <v xml:space="preserve">Registration Check-In </v>
          </cell>
          <cell r="C1283" t="str">
            <v xml:space="preserve">Case Presentation </v>
          </cell>
          <cell r="D1283" t="str">
            <v>Paper Presentation</v>
          </cell>
          <cell r="E1283" t="str">
            <v>Poster Presentation</v>
          </cell>
          <cell r="F1283" t="str">
            <v xml:space="preserve">Medical Symposium Prelims </v>
          </cell>
          <cell r="G1283" t="str">
            <v>Debate Prelims</v>
          </cell>
          <cell r="H1283" t="str">
            <v>Medventure</v>
          </cell>
          <cell r="I1283" t="str">
            <v>Medquiz</v>
          </cell>
          <cell r="J1283" t="str">
            <v>Invictus</v>
          </cell>
          <cell r="K1283" t="str">
            <v>Graphilia</v>
          </cell>
          <cell r="L1283" t="str">
            <v>Art Attack</v>
          </cell>
          <cell r="M1283" t="str">
            <v>Shuttermedics</v>
          </cell>
        </row>
        <row r="1284">
          <cell r="A1284" t="str">
            <v>OSMEC-1666</v>
          </cell>
          <cell r="B1284" t="str">
            <v xml:space="preserve">Registration Check-In </v>
          </cell>
          <cell r="C1284" t="str">
            <v xml:space="preserve">Case Presentation </v>
          </cell>
          <cell r="D1284" t="str">
            <v>Paper Presentation</v>
          </cell>
          <cell r="E1284" t="str">
            <v>Poster Presentation</v>
          </cell>
          <cell r="F1284" t="str">
            <v xml:space="preserve">Medical Symposium Prelims </v>
          </cell>
          <cell r="G1284" t="str">
            <v>Debate Prelims</v>
          </cell>
          <cell r="H1284" t="str">
            <v>Medventure</v>
          </cell>
          <cell r="I1284" t="str">
            <v>Medquiz</v>
          </cell>
          <cell r="J1284" t="str">
            <v>Invictus</v>
          </cell>
          <cell r="K1284" t="str">
            <v>Graphilia</v>
          </cell>
          <cell r="L1284" t="str">
            <v>Art Attack</v>
          </cell>
          <cell r="M1284" t="str">
            <v>Shuttermedics</v>
          </cell>
        </row>
        <row r="1285">
          <cell r="A1285" t="str">
            <v>OSMEC-1667</v>
          </cell>
          <cell r="B1285" t="str">
            <v xml:space="preserve">Registration Check-In </v>
          </cell>
          <cell r="C1285" t="str">
            <v xml:space="preserve">Case Presentation </v>
          </cell>
          <cell r="D1285" t="str">
            <v>Paper Presentation</v>
          </cell>
          <cell r="E1285" t="str">
            <v>Poster Presentation</v>
          </cell>
          <cell r="F1285" t="str">
            <v xml:space="preserve">Medical Symposium Prelims </v>
          </cell>
          <cell r="G1285" t="str">
            <v>Debate Prelims</v>
          </cell>
          <cell r="H1285" t="str">
            <v>Medventure</v>
          </cell>
          <cell r="I1285" t="str">
            <v>Medquiz</v>
          </cell>
          <cell r="J1285" t="str">
            <v>Invictus</v>
          </cell>
          <cell r="K1285" t="str">
            <v>Graphilia</v>
          </cell>
          <cell r="L1285" t="str">
            <v>Art Attack</v>
          </cell>
          <cell r="M1285" t="str">
            <v>Shuttermedics</v>
          </cell>
        </row>
        <row r="1286">
          <cell r="A1286" t="str">
            <v>OSMEC-1669</v>
          </cell>
          <cell r="B1286" t="str">
            <v xml:space="preserve">Registration Check-In </v>
          </cell>
          <cell r="C1286" t="str">
            <v xml:space="preserve">Case Presentation </v>
          </cell>
          <cell r="D1286" t="str">
            <v>Paper Presentation</v>
          </cell>
          <cell r="E1286" t="str">
            <v>Poster Presentation</v>
          </cell>
          <cell r="F1286" t="str">
            <v xml:space="preserve">Medical Symposium Prelims </v>
          </cell>
          <cell r="G1286" t="str">
            <v>Debate Prelims</v>
          </cell>
          <cell r="H1286" t="str">
            <v>Medventure</v>
          </cell>
          <cell r="I1286" t="str">
            <v>Medquiz</v>
          </cell>
          <cell r="J1286" t="str">
            <v>Invictus</v>
          </cell>
          <cell r="K1286" t="str">
            <v>Graphilia</v>
          </cell>
          <cell r="L1286" t="str">
            <v>Art Attack</v>
          </cell>
          <cell r="M1286" t="str">
            <v>Shuttermedics</v>
          </cell>
        </row>
        <row r="1287">
          <cell r="A1287" t="str">
            <v>OSMEC-1671</v>
          </cell>
          <cell r="B1287" t="str">
            <v xml:space="preserve">Registration Check-In </v>
          </cell>
          <cell r="C1287" t="str">
            <v xml:space="preserve">Case Presentation </v>
          </cell>
          <cell r="D1287" t="str">
            <v>Paper Presentation</v>
          </cell>
          <cell r="E1287" t="str">
            <v>Poster Presentation</v>
          </cell>
          <cell r="F1287" t="str">
            <v xml:space="preserve">Medical Symposium Prelims </v>
          </cell>
          <cell r="G1287" t="str">
            <v>Debate Prelims</v>
          </cell>
          <cell r="H1287" t="str">
            <v>Medventure</v>
          </cell>
          <cell r="I1287" t="str">
            <v>Medquiz</v>
          </cell>
          <cell r="J1287" t="str">
            <v>Invictus</v>
          </cell>
          <cell r="K1287" t="str">
            <v>Graphilia</v>
          </cell>
          <cell r="L1287" t="str">
            <v>Art Attack</v>
          </cell>
          <cell r="M1287" t="str">
            <v>Shuttermedics</v>
          </cell>
        </row>
        <row r="1288">
          <cell r="A1288" t="str">
            <v>OSMEC-1673</v>
          </cell>
          <cell r="B1288" t="str">
            <v xml:space="preserve">Registration Check-In </v>
          </cell>
          <cell r="C1288" t="str">
            <v xml:space="preserve">Case Presentation </v>
          </cell>
          <cell r="D1288" t="str">
            <v>Paper Presentation</v>
          </cell>
          <cell r="E1288" t="str">
            <v>Poster Presentation</v>
          </cell>
          <cell r="F1288" t="str">
            <v xml:space="preserve">Medical Symposium Prelims </v>
          </cell>
          <cell r="G1288" t="str">
            <v>Debate Prelims</v>
          </cell>
          <cell r="H1288" t="str">
            <v>Medventure</v>
          </cell>
          <cell r="I1288" t="str">
            <v>Medquiz</v>
          </cell>
          <cell r="J1288" t="str">
            <v>Invictus</v>
          </cell>
          <cell r="K1288" t="str">
            <v>Graphilia</v>
          </cell>
          <cell r="L1288" t="str">
            <v>Art Attack</v>
          </cell>
          <cell r="M1288" t="str">
            <v>Shuttermedics</v>
          </cell>
        </row>
        <row r="1289">
          <cell r="A1289" t="str">
            <v>OSMEC-1674</v>
          </cell>
          <cell r="B1289" t="str">
            <v xml:space="preserve">Registration Check-In </v>
          </cell>
          <cell r="C1289" t="str">
            <v xml:space="preserve">Case Presentation </v>
          </cell>
          <cell r="D1289" t="str">
            <v>Paper Presentation</v>
          </cell>
          <cell r="E1289" t="str">
            <v>Poster Presentation</v>
          </cell>
          <cell r="F1289" t="str">
            <v xml:space="preserve">Medical Symposium Prelims </v>
          </cell>
          <cell r="G1289" t="str">
            <v>Debate Prelims</v>
          </cell>
          <cell r="H1289" t="str">
            <v>Medventure</v>
          </cell>
          <cell r="I1289" t="str">
            <v>Medquiz</v>
          </cell>
          <cell r="J1289" t="str">
            <v>Invictus</v>
          </cell>
          <cell r="K1289" t="str">
            <v>Graphilia</v>
          </cell>
          <cell r="L1289" t="str">
            <v>Art Attack</v>
          </cell>
          <cell r="M1289" t="str">
            <v>Shuttermedics</v>
          </cell>
        </row>
        <row r="1290">
          <cell r="A1290" t="str">
            <v>OSMEC-1676</v>
          </cell>
          <cell r="B1290" t="str">
            <v xml:space="preserve">Registration Check-In </v>
          </cell>
          <cell r="C1290" t="str">
            <v xml:space="preserve">Case Presentation </v>
          </cell>
          <cell r="D1290" t="str">
            <v>Paper Presentation</v>
          </cell>
          <cell r="E1290" t="str">
            <v>Poster Presentation</v>
          </cell>
          <cell r="F1290" t="str">
            <v xml:space="preserve">Medical Symposium Prelims </v>
          </cell>
          <cell r="G1290" t="str">
            <v>Debate Prelims</v>
          </cell>
          <cell r="H1290" t="str">
            <v>Medventure</v>
          </cell>
          <cell r="I1290" t="str">
            <v>Medquiz</v>
          </cell>
          <cell r="J1290" t="str">
            <v>Invictus</v>
          </cell>
          <cell r="K1290" t="str">
            <v>Graphilia</v>
          </cell>
          <cell r="L1290" t="str">
            <v>Art Attack</v>
          </cell>
          <cell r="M1290" t="str">
            <v>Shuttermedics</v>
          </cell>
        </row>
        <row r="1291">
          <cell r="A1291" t="str">
            <v>OSMEC-1678</v>
          </cell>
          <cell r="B1291" t="str">
            <v xml:space="preserve">Registration Check-In </v>
          </cell>
          <cell r="C1291" t="str">
            <v xml:space="preserve">Case Presentation </v>
          </cell>
          <cell r="D1291" t="str">
            <v>Paper Presentation</v>
          </cell>
          <cell r="E1291" t="str">
            <v>Poster Presentation</v>
          </cell>
          <cell r="F1291" t="str">
            <v xml:space="preserve">Medical Symposium Prelims </v>
          </cell>
          <cell r="G1291" t="str">
            <v>Debate Prelims</v>
          </cell>
          <cell r="H1291" t="str">
            <v>Medventure</v>
          </cell>
          <cell r="I1291" t="str">
            <v>Medquiz</v>
          </cell>
          <cell r="J1291" t="str">
            <v>Invictus</v>
          </cell>
          <cell r="K1291" t="str">
            <v>Graphilia</v>
          </cell>
          <cell r="L1291" t="str">
            <v>Art Attack</v>
          </cell>
          <cell r="M1291" t="str">
            <v>Shuttermedics</v>
          </cell>
        </row>
        <row r="1292">
          <cell r="A1292" t="str">
            <v>OSMEC-1679</v>
          </cell>
          <cell r="B1292" t="str">
            <v xml:space="preserve">Registration Check-In </v>
          </cell>
          <cell r="C1292" t="str">
            <v xml:space="preserve">Case Presentation </v>
          </cell>
          <cell r="D1292" t="str">
            <v>Paper Presentation</v>
          </cell>
          <cell r="E1292" t="str">
            <v>Poster Presentation</v>
          </cell>
          <cell r="F1292" t="str">
            <v xml:space="preserve">Medical Symposium Prelims </v>
          </cell>
          <cell r="G1292" t="str">
            <v>Debate Prelims</v>
          </cell>
          <cell r="H1292" t="str">
            <v>Medventure</v>
          </cell>
          <cell r="I1292" t="str">
            <v>Medquiz</v>
          </cell>
          <cell r="J1292" t="str">
            <v>Invictus</v>
          </cell>
          <cell r="K1292" t="str">
            <v>Graphilia</v>
          </cell>
          <cell r="L1292" t="str">
            <v>Art Attack</v>
          </cell>
          <cell r="M1292" t="str">
            <v>Shuttermedics</v>
          </cell>
        </row>
        <row r="1293">
          <cell r="A1293" t="str">
            <v>OSMEC-1680</v>
          </cell>
          <cell r="B1293" t="str">
            <v xml:space="preserve">Registration Check-In </v>
          </cell>
          <cell r="C1293" t="str">
            <v xml:space="preserve">Case Presentation </v>
          </cell>
          <cell r="D1293" t="str">
            <v>Paper Presentation</v>
          </cell>
          <cell r="E1293" t="str">
            <v>Poster Presentation</v>
          </cell>
          <cell r="F1293" t="str">
            <v xml:space="preserve">Medical Symposium Prelims </v>
          </cell>
          <cell r="G1293" t="str">
            <v>Debate Prelims</v>
          </cell>
          <cell r="H1293" t="str">
            <v>Medventure</v>
          </cell>
          <cell r="I1293" t="str">
            <v>Medquiz</v>
          </cell>
          <cell r="J1293" t="str">
            <v>Invictus</v>
          </cell>
          <cell r="K1293" t="str">
            <v>Graphilia</v>
          </cell>
          <cell r="L1293" t="str">
            <v>Art Attack</v>
          </cell>
          <cell r="M1293" t="str">
            <v>Shuttermedics</v>
          </cell>
        </row>
        <row r="1294">
          <cell r="A1294" t="str">
            <v>OSMEC-1681</v>
          </cell>
          <cell r="B1294" t="str">
            <v xml:space="preserve">Registration Check-In </v>
          </cell>
          <cell r="C1294" t="str">
            <v xml:space="preserve">Case Presentation </v>
          </cell>
          <cell r="D1294" t="str">
            <v>Paper Presentation</v>
          </cell>
          <cell r="E1294" t="str">
            <v>Poster Presentation</v>
          </cell>
          <cell r="F1294" t="str">
            <v xml:space="preserve">Medical Symposium Prelims </v>
          </cell>
          <cell r="G1294" t="str">
            <v>Debate Prelims</v>
          </cell>
          <cell r="H1294" t="str">
            <v>Medventure</v>
          </cell>
          <cell r="I1294" t="str">
            <v>Medquiz</v>
          </cell>
          <cell r="J1294" t="str">
            <v>Invictus</v>
          </cell>
          <cell r="K1294" t="str">
            <v>Graphilia</v>
          </cell>
          <cell r="L1294" t="str">
            <v>Art Attack</v>
          </cell>
          <cell r="M1294" t="str">
            <v>Shuttermedics</v>
          </cell>
        </row>
        <row r="1295">
          <cell r="A1295" t="str">
            <v>OSMEC-1682</v>
          </cell>
          <cell r="B1295" t="str">
            <v xml:space="preserve">Registration Check-In </v>
          </cell>
          <cell r="C1295" t="str">
            <v xml:space="preserve">Case Presentation </v>
          </cell>
          <cell r="D1295" t="str">
            <v>Paper Presentation</v>
          </cell>
          <cell r="E1295" t="str">
            <v>Poster Presentation</v>
          </cell>
          <cell r="F1295" t="str">
            <v xml:space="preserve">Medical Symposium Prelims </v>
          </cell>
          <cell r="G1295" t="str">
            <v>Debate Prelims</v>
          </cell>
          <cell r="H1295" t="str">
            <v>Medventure</v>
          </cell>
          <cell r="I1295" t="str">
            <v>Medquiz</v>
          </cell>
          <cell r="J1295" t="str">
            <v>Invictus</v>
          </cell>
          <cell r="K1295" t="str">
            <v>Graphilia</v>
          </cell>
          <cell r="L1295" t="str">
            <v>Art Attack</v>
          </cell>
          <cell r="M1295" t="str">
            <v>Shuttermedics</v>
          </cell>
        </row>
        <row r="1296">
          <cell r="A1296" t="str">
            <v>OSMEC-1684</v>
          </cell>
          <cell r="B1296" t="str">
            <v xml:space="preserve">Registration Check-In </v>
          </cell>
          <cell r="C1296" t="str">
            <v xml:space="preserve">Case Presentation </v>
          </cell>
          <cell r="D1296" t="str">
            <v>Paper Presentation</v>
          </cell>
          <cell r="E1296" t="str">
            <v>Poster Presentation</v>
          </cell>
          <cell r="F1296" t="str">
            <v xml:space="preserve">Medical Symposium Prelims </v>
          </cell>
          <cell r="G1296" t="str">
            <v>Debate Prelims</v>
          </cell>
          <cell r="H1296" t="str">
            <v>Medventure</v>
          </cell>
          <cell r="I1296" t="str">
            <v>Medquiz</v>
          </cell>
          <cell r="J1296" t="str">
            <v>Invictus</v>
          </cell>
          <cell r="K1296" t="str">
            <v>Graphilia</v>
          </cell>
          <cell r="L1296" t="str">
            <v>Art Attack</v>
          </cell>
          <cell r="M1296" t="str">
            <v>Shuttermedics</v>
          </cell>
        </row>
        <row r="1297">
          <cell r="A1297" t="str">
            <v>OSMEC-1685</v>
          </cell>
          <cell r="B1297" t="str">
            <v xml:space="preserve">Registration Check-In </v>
          </cell>
          <cell r="C1297" t="str">
            <v xml:space="preserve">Case Presentation </v>
          </cell>
          <cell r="D1297" t="str">
            <v>Paper Presentation</v>
          </cell>
          <cell r="E1297" t="str">
            <v>Poster Presentation</v>
          </cell>
          <cell r="F1297" t="str">
            <v xml:space="preserve">Medical Symposium Prelims </v>
          </cell>
          <cell r="G1297" t="str">
            <v>Debate Prelims</v>
          </cell>
          <cell r="H1297" t="str">
            <v>Medventure</v>
          </cell>
          <cell r="I1297" t="str">
            <v>Medquiz</v>
          </cell>
          <cell r="J1297" t="str">
            <v>Invictus</v>
          </cell>
          <cell r="K1297" t="str">
            <v>Graphilia</v>
          </cell>
          <cell r="L1297" t="str">
            <v>Art Attack</v>
          </cell>
          <cell r="M1297" t="str">
            <v>Shuttermedics</v>
          </cell>
        </row>
        <row r="1298">
          <cell r="A1298" t="str">
            <v>OSMEC-1686</v>
          </cell>
          <cell r="B1298" t="str">
            <v xml:space="preserve">Registration Check-In </v>
          </cell>
          <cell r="C1298" t="str">
            <v xml:space="preserve">Case Presentation </v>
          </cell>
          <cell r="D1298" t="str">
            <v>Paper Presentation</v>
          </cell>
          <cell r="E1298" t="str">
            <v>Poster Presentation</v>
          </cell>
          <cell r="F1298" t="str">
            <v xml:space="preserve">Medical Symposium Prelims </v>
          </cell>
          <cell r="G1298" t="str">
            <v>Debate Prelims</v>
          </cell>
          <cell r="H1298" t="str">
            <v>Medventure</v>
          </cell>
          <cell r="I1298" t="str">
            <v>Medquiz</v>
          </cell>
          <cell r="J1298" t="str">
            <v>Invictus</v>
          </cell>
          <cell r="K1298" t="str">
            <v>Graphilia</v>
          </cell>
          <cell r="L1298" t="str">
            <v>Art Attack</v>
          </cell>
          <cell r="M1298" t="str">
            <v>Shuttermedics</v>
          </cell>
        </row>
        <row r="1299">
          <cell r="A1299" t="str">
            <v>OSMEC-1687</v>
          </cell>
          <cell r="B1299" t="str">
            <v xml:space="preserve">Registration Check-In </v>
          </cell>
          <cell r="C1299" t="str">
            <v xml:space="preserve">Case Presentation </v>
          </cell>
          <cell r="D1299" t="str">
            <v>Paper Presentation</v>
          </cell>
          <cell r="E1299" t="str">
            <v>Poster Presentation</v>
          </cell>
          <cell r="F1299" t="str">
            <v xml:space="preserve">Medical Symposium Prelims </v>
          </cell>
          <cell r="G1299" t="str">
            <v>Debate Prelims</v>
          </cell>
          <cell r="H1299" t="str">
            <v>Medventure</v>
          </cell>
          <cell r="I1299" t="str">
            <v>Medquiz</v>
          </cell>
          <cell r="J1299" t="str">
            <v>Invictus</v>
          </cell>
          <cell r="K1299" t="str">
            <v>Graphilia</v>
          </cell>
          <cell r="L1299" t="str">
            <v>Art Attack</v>
          </cell>
          <cell r="M1299" t="str">
            <v>Shuttermedics</v>
          </cell>
        </row>
        <row r="1300">
          <cell r="A1300" t="str">
            <v>OSMEC-1688</v>
          </cell>
          <cell r="B1300" t="str">
            <v xml:space="preserve">Registration Check-In </v>
          </cell>
          <cell r="C1300" t="str">
            <v xml:space="preserve">Case Presentation </v>
          </cell>
          <cell r="D1300" t="str">
            <v>Paper Presentation</v>
          </cell>
          <cell r="E1300" t="str">
            <v>Poster Presentation</v>
          </cell>
          <cell r="F1300" t="str">
            <v xml:space="preserve">Medical Symposium Prelims </v>
          </cell>
          <cell r="G1300" t="str">
            <v>Debate Prelims</v>
          </cell>
          <cell r="H1300" t="str">
            <v>Medventure</v>
          </cell>
          <cell r="I1300" t="str">
            <v>Medquiz</v>
          </cell>
          <cell r="J1300" t="str">
            <v>Invictus</v>
          </cell>
          <cell r="K1300" t="str">
            <v>Graphilia</v>
          </cell>
          <cell r="L1300" t="str">
            <v>Art Attack</v>
          </cell>
          <cell r="M1300" t="str">
            <v>Shuttermedics</v>
          </cell>
        </row>
        <row r="1301">
          <cell r="A1301" t="str">
            <v>OSMEC-1690</v>
          </cell>
          <cell r="B1301" t="str">
            <v xml:space="preserve">Registration Check-In </v>
          </cell>
          <cell r="C1301" t="str">
            <v xml:space="preserve">Case Presentation </v>
          </cell>
          <cell r="D1301" t="str">
            <v>Paper Presentation</v>
          </cell>
          <cell r="E1301" t="str">
            <v>Poster Presentation</v>
          </cell>
          <cell r="F1301" t="str">
            <v xml:space="preserve">Medical Symposium Prelims </v>
          </cell>
          <cell r="G1301" t="str">
            <v>Debate Prelims</v>
          </cell>
          <cell r="H1301" t="str">
            <v>Medventure</v>
          </cell>
          <cell r="I1301" t="str">
            <v>Medquiz</v>
          </cell>
          <cell r="J1301" t="str">
            <v>Invictus</v>
          </cell>
          <cell r="K1301" t="str">
            <v>Graphilia</v>
          </cell>
          <cell r="L1301" t="str">
            <v>Art Attack</v>
          </cell>
          <cell r="M1301" t="str">
            <v>Shuttermedics</v>
          </cell>
        </row>
        <row r="1302">
          <cell r="A1302" t="str">
            <v>OSMEC-1689</v>
          </cell>
          <cell r="B1302" t="str">
            <v xml:space="preserve">Registration Check-In </v>
          </cell>
          <cell r="C1302" t="str">
            <v xml:space="preserve">Case Presentation </v>
          </cell>
          <cell r="D1302" t="str">
            <v>Paper Presentation</v>
          </cell>
          <cell r="E1302" t="str">
            <v>Poster Presentation</v>
          </cell>
          <cell r="F1302" t="str">
            <v xml:space="preserve">Medical Symposium Prelims </v>
          </cell>
          <cell r="G1302" t="str">
            <v>Debate Prelims</v>
          </cell>
          <cell r="H1302" t="str">
            <v>Medventure</v>
          </cell>
          <cell r="I1302" t="str">
            <v>Medquiz</v>
          </cell>
          <cell r="J1302" t="str">
            <v>Invictus</v>
          </cell>
          <cell r="K1302" t="str">
            <v>Graphilia</v>
          </cell>
          <cell r="L1302" t="str">
            <v>Art Attack</v>
          </cell>
          <cell r="M1302" t="str">
            <v>Shuttermedics</v>
          </cell>
        </row>
        <row r="1303">
          <cell r="A1303" t="str">
            <v>OSMEC-1691</v>
          </cell>
          <cell r="B1303" t="str">
            <v xml:space="preserve">Registration Check-In </v>
          </cell>
          <cell r="C1303" t="str">
            <v xml:space="preserve">Case Presentation </v>
          </cell>
          <cell r="D1303" t="str">
            <v>Paper Presentation</v>
          </cell>
          <cell r="E1303" t="str">
            <v>Poster Presentation</v>
          </cell>
          <cell r="F1303" t="str">
            <v xml:space="preserve">Medical Symposium Prelims </v>
          </cell>
          <cell r="G1303" t="str">
            <v>Debate Prelims</v>
          </cell>
          <cell r="H1303" t="str">
            <v>Medventure</v>
          </cell>
          <cell r="I1303" t="str">
            <v>Medquiz</v>
          </cell>
          <cell r="J1303" t="str">
            <v>Invictus</v>
          </cell>
          <cell r="K1303" t="str">
            <v>Graphilia</v>
          </cell>
          <cell r="L1303" t="str">
            <v>Art Attack</v>
          </cell>
          <cell r="M1303" t="str">
            <v>Shuttermedics</v>
          </cell>
        </row>
        <row r="1304">
          <cell r="A1304" t="str">
            <v>OSMEC-1692</v>
          </cell>
          <cell r="B1304" t="str">
            <v xml:space="preserve">Registration Check-In </v>
          </cell>
          <cell r="C1304" t="str">
            <v xml:space="preserve">Case Presentation </v>
          </cell>
          <cell r="D1304" t="str">
            <v>Paper Presentation</v>
          </cell>
          <cell r="E1304" t="str">
            <v>Poster Presentation</v>
          </cell>
          <cell r="F1304" t="str">
            <v xml:space="preserve">Medical Symposium Prelims </v>
          </cell>
          <cell r="G1304" t="str">
            <v>Debate Prelims</v>
          </cell>
          <cell r="H1304" t="str">
            <v>Medventure</v>
          </cell>
          <cell r="I1304" t="str">
            <v>Medquiz</v>
          </cell>
          <cell r="J1304" t="str">
            <v>Invictus</v>
          </cell>
          <cell r="K1304" t="str">
            <v>Graphilia</v>
          </cell>
          <cell r="L1304" t="str">
            <v>Art Attack</v>
          </cell>
          <cell r="M1304" t="str">
            <v>Shuttermedics</v>
          </cell>
        </row>
        <row r="1305">
          <cell r="A1305" t="str">
            <v>OSMEC-1694</v>
          </cell>
          <cell r="B1305" t="str">
            <v xml:space="preserve">Registration Check-In </v>
          </cell>
          <cell r="C1305" t="str">
            <v xml:space="preserve">Case Presentation </v>
          </cell>
          <cell r="D1305" t="str">
            <v>Paper Presentation</v>
          </cell>
          <cell r="E1305" t="str">
            <v>Poster Presentation</v>
          </cell>
          <cell r="F1305" t="str">
            <v xml:space="preserve">Medical Symposium Prelims </v>
          </cell>
          <cell r="G1305" t="str">
            <v>Debate Prelims</v>
          </cell>
          <cell r="H1305" t="str">
            <v>Medventure</v>
          </cell>
          <cell r="I1305" t="str">
            <v>Medquiz</v>
          </cell>
          <cell r="J1305" t="str">
            <v>Invictus</v>
          </cell>
          <cell r="K1305" t="str">
            <v>Graphilia</v>
          </cell>
          <cell r="L1305" t="str">
            <v>Art Attack</v>
          </cell>
          <cell r="M1305" t="str">
            <v>Shuttermedics</v>
          </cell>
        </row>
        <row r="1306">
          <cell r="A1306" t="str">
            <v>OSMEC-1693</v>
          </cell>
          <cell r="B1306" t="str">
            <v xml:space="preserve">Registration Check-In </v>
          </cell>
          <cell r="C1306" t="str">
            <v xml:space="preserve">Case Presentation </v>
          </cell>
          <cell r="D1306" t="str">
            <v>Paper Presentation</v>
          </cell>
          <cell r="E1306" t="str">
            <v>Poster Presentation</v>
          </cell>
          <cell r="F1306" t="str">
            <v xml:space="preserve">Medical Symposium Prelims </v>
          </cell>
          <cell r="G1306" t="str">
            <v>Debate Prelims</v>
          </cell>
          <cell r="H1306" t="str">
            <v>Medventure</v>
          </cell>
          <cell r="I1306" t="str">
            <v>Medquiz</v>
          </cell>
          <cell r="J1306" t="str">
            <v>Invictus</v>
          </cell>
          <cell r="K1306" t="str">
            <v>Graphilia</v>
          </cell>
          <cell r="L1306" t="str">
            <v>Art Attack</v>
          </cell>
          <cell r="M1306" t="str">
            <v>Shuttermedics</v>
          </cell>
        </row>
        <row r="1307">
          <cell r="A1307" t="str">
            <v>OSMEC-1695</v>
          </cell>
          <cell r="B1307" t="str">
            <v xml:space="preserve">Registration Check-In </v>
          </cell>
          <cell r="C1307" t="str">
            <v xml:space="preserve">Case Presentation </v>
          </cell>
          <cell r="D1307" t="str">
            <v>Paper Presentation</v>
          </cell>
          <cell r="E1307" t="str">
            <v>Poster Presentation</v>
          </cell>
          <cell r="F1307" t="str">
            <v xml:space="preserve">Medical Symposium Prelims </v>
          </cell>
          <cell r="G1307" t="str">
            <v>Debate Prelims</v>
          </cell>
          <cell r="H1307" t="str">
            <v>Medventure</v>
          </cell>
          <cell r="I1307" t="str">
            <v>Medquiz</v>
          </cell>
          <cell r="J1307" t="str">
            <v>Invictus</v>
          </cell>
          <cell r="K1307" t="str">
            <v>Graphilia</v>
          </cell>
          <cell r="L1307" t="str">
            <v>Art Attack</v>
          </cell>
          <cell r="M1307" t="str">
            <v>Shuttermedics</v>
          </cell>
        </row>
        <row r="1308">
          <cell r="A1308" t="str">
            <v>OSMEC-1696</v>
          </cell>
          <cell r="B1308" t="str">
            <v xml:space="preserve">Registration Check-In </v>
          </cell>
          <cell r="C1308" t="str">
            <v xml:space="preserve">Case Presentation </v>
          </cell>
          <cell r="D1308" t="str">
            <v>Paper Presentation</v>
          </cell>
          <cell r="E1308" t="str">
            <v>Poster Presentation</v>
          </cell>
          <cell r="F1308" t="str">
            <v xml:space="preserve">Medical Symposium Prelims </v>
          </cell>
          <cell r="G1308" t="str">
            <v>Debate Prelims</v>
          </cell>
          <cell r="H1308" t="str">
            <v>Medventure</v>
          </cell>
          <cell r="I1308" t="str">
            <v>Medquiz</v>
          </cell>
          <cell r="J1308" t="str">
            <v>Invictus</v>
          </cell>
          <cell r="K1308" t="str">
            <v>Graphilia</v>
          </cell>
          <cell r="L1308" t="str">
            <v>Art Attack</v>
          </cell>
          <cell r="M1308" t="str">
            <v>Shuttermedics</v>
          </cell>
        </row>
        <row r="1309">
          <cell r="A1309" t="str">
            <v>OSMEC-1697</v>
          </cell>
          <cell r="B1309" t="str">
            <v xml:space="preserve">Registration Check-In </v>
          </cell>
          <cell r="C1309" t="str">
            <v xml:space="preserve">Case Presentation </v>
          </cell>
          <cell r="D1309" t="str">
            <v>Paper Presentation</v>
          </cell>
          <cell r="E1309" t="str">
            <v>Poster Presentation</v>
          </cell>
          <cell r="F1309" t="str">
            <v xml:space="preserve">Medical Symposium Prelims </v>
          </cell>
          <cell r="G1309" t="str">
            <v>Debate Prelims</v>
          </cell>
          <cell r="H1309" t="str">
            <v>Medventure</v>
          </cell>
          <cell r="I1309" t="str">
            <v>Medquiz</v>
          </cell>
          <cell r="J1309" t="str">
            <v>Invictus</v>
          </cell>
          <cell r="K1309" t="str">
            <v>Graphilia</v>
          </cell>
          <cell r="L1309" t="str">
            <v>Art Attack</v>
          </cell>
          <cell r="M1309" t="str">
            <v>Shuttermedics</v>
          </cell>
        </row>
        <row r="1310">
          <cell r="A1310" t="str">
            <v>OSMEC-1699</v>
          </cell>
          <cell r="B1310" t="str">
            <v xml:space="preserve">Registration Check-In </v>
          </cell>
          <cell r="C1310" t="str">
            <v xml:space="preserve">Case Presentation </v>
          </cell>
          <cell r="D1310" t="str">
            <v>Paper Presentation</v>
          </cell>
          <cell r="E1310" t="str">
            <v>Poster Presentation</v>
          </cell>
          <cell r="F1310" t="str">
            <v xml:space="preserve">Medical Symposium Prelims </v>
          </cell>
          <cell r="G1310" t="str">
            <v>Debate Prelims</v>
          </cell>
          <cell r="H1310" t="str">
            <v>Medventure</v>
          </cell>
          <cell r="I1310" t="str">
            <v>Medquiz</v>
          </cell>
          <cell r="J1310" t="str">
            <v>Invictus</v>
          </cell>
          <cell r="K1310" t="str">
            <v>Graphilia</v>
          </cell>
          <cell r="L1310" t="str">
            <v>Art Attack</v>
          </cell>
          <cell r="M1310" t="str">
            <v>Shuttermedics</v>
          </cell>
        </row>
        <row r="1311">
          <cell r="A1311" t="str">
            <v>OSMEC-1700</v>
          </cell>
          <cell r="B1311" t="str">
            <v xml:space="preserve">Registration Check-In </v>
          </cell>
          <cell r="C1311" t="str">
            <v xml:space="preserve">Case Presentation </v>
          </cell>
          <cell r="D1311" t="str">
            <v>Paper Presentation</v>
          </cell>
          <cell r="E1311" t="str">
            <v>Poster Presentation</v>
          </cell>
          <cell r="F1311" t="str">
            <v xml:space="preserve">Medical Symposium Prelims </v>
          </cell>
          <cell r="G1311" t="str">
            <v>Debate Prelims</v>
          </cell>
          <cell r="H1311" t="str">
            <v>Medventure</v>
          </cell>
          <cell r="I1311" t="str">
            <v>Medquiz</v>
          </cell>
          <cell r="J1311" t="str">
            <v>Invictus</v>
          </cell>
          <cell r="K1311" t="str">
            <v>Graphilia</v>
          </cell>
          <cell r="L1311" t="str">
            <v>Art Attack</v>
          </cell>
          <cell r="M1311" t="str">
            <v>Shuttermedics</v>
          </cell>
        </row>
        <row r="1312">
          <cell r="A1312" t="str">
            <v>OSMEC-1701</v>
          </cell>
          <cell r="B1312" t="str">
            <v xml:space="preserve">Registration Check-In </v>
          </cell>
          <cell r="C1312" t="str">
            <v xml:space="preserve">Case Presentation </v>
          </cell>
          <cell r="D1312" t="str">
            <v>Paper Presentation</v>
          </cell>
          <cell r="E1312" t="str">
            <v>Poster Presentation</v>
          </cell>
          <cell r="F1312" t="str">
            <v xml:space="preserve">Medical Symposium Prelims </v>
          </cell>
          <cell r="G1312" t="str">
            <v>Debate Prelims</v>
          </cell>
          <cell r="H1312" t="str">
            <v>Medventure</v>
          </cell>
          <cell r="I1312" t="str">
            <v>Medquiz</v>
          </cell>
          <cell r="J1312" t="str">
            <v>Invictus</v>
          </cell>
          <cell r="K1312" t="str">
            <v>Graphilia</v>
          </cell>
          <cell r="L1312" t="str">
            <v>Art Attack</v>
          </cell>
          <cell r="M1312" t="str">
            <v>Shuttermedics</v>
          </cell>
        </row>
        <row r="1313">
          <cell r="A1313" t="str">
            <v>OSMEC-1703</v>
          </cell>
          <cell r="B1313" t="str">
            <v xml:space="preserve">Registration Check-In </v>
          </cell>
          <cell r="C1313" t="str">
            <v xml:space="preserve">Case Presentation </v>
          </cell>
          <cell r="D1313" t="str">
            <v>Paper Presentation</v>
          </cell>
          <cell r="E1313" t="str">
            <v>Poster Presentation</v>
          </cell>
          <cell r="F1313" t="str">
            <v xml:space="preserve">Medical Symposium Prelims </v>
          </cell>
          <cell r="G1313" t="str">
            <v>Debate Prelims</v>
          </cell>
          <cell r="H1313" t="str">
            <v>Medventure</v>
          </cell>
          <cell r="I1313" t="str">
            <v>Medquiz</v>
          </cell>
          <cell r="J1313" t="str">
            <v>Invictus</v>
          </cell>
          <cell r="K1313" t="str">
            <v>Graphilia</v>
          </cell>
          <cell r="L1313" t="str">
            <v>Art Attack</v>
          </cell>
          <cell r="M1313" t="str">
            <v>Shuttermedics</v>
          </cell>
        </row>
        <row r="1314">
          <cell r="A1314" t="str">
            <v>OSMEC-1705</v>
          </cell>
          <cell r="B1314" t="str">
            <v xml:space="preserve">Registration Check-In </v>
          </cell>
          <cell r="C1314" t="str">
            <v xml:space="preserve">Case Presentation </v>
          </cell>
          <cell r="D1314" t="str">
            <v>Paper Presentation</v>
          </cell>
          <cell r="E1314" t="str">
            <v>Poster Presentation</v>
          </cell>
          <cell r="F1314" t="str">
            <v xml:space="preserve">Medical Symposium Prelims </v>
          </cell>
          <cell r="G1314" t="str">
            <v>Debate Prelims</v>
          </cell>
          <cell r="H1314" t="str">
            <v>Medventure</v>
          </cell>
          <cell r="I1314" t="str">
            <v>Medquiz</v>
          </cell>
          <cell r="J1314" t="str">
            <v>Invictus</v>
          </cell>
          <cell r="K1314" t="str">
            <v>Graphilia</v>
          </cell>
          <cell r="L1314" t="str">
            <v>Art Attack</v>
          </cell>
          <cell r="M1314" t="str">
            <v>Shuttermedics</v>
          </cell>
        </row>
        <row r="1315">
          <cell r="A1315" t="str">
            <v>OSMEC-1706</v>
          </cell>
          <cell r="B1315" t="str">
            <v xml:space="preserve">Registration Check-In </v>
          </cell>
          <cell r="C1315" t="str">
            <v xml:space="preserve">Case Presentation </v>
          </cell>
          <cell r="D1315" t="str">
            <v>Paper Presentation</v>
          </cell>
          <cell r="E1315" t="str">
            <v>Poster Presentation</v>
          </cell>
          <cell r="F1315" t="str">
            <v xml:space="preserve">Medical Symposium Prelims </v>
          </cell>
          <cell r="G1315" t="str">
            <v>Debate Prelims</v>
          </cell>
          <cell r="H1315" t="str">
            <v>Medventure</v>
          </cell>
          <cell r="I1315" t="str">
            <v>Medquiz</v>
          </cell>
          <cell r="J1315" t="str">
            <v>Invictus</v>
          </cell>
          <cell r="K1315" t="str">
            <v>Graphilia</v>
          </cell>
          <cell r="L1315" t="str">
            <v>Art Attack</v>
          </cell>
          <cell r="M1315" t="str">
            <v>Shuttermedics</v>
          </cell>
        </row>
        <row r="1316">
          <cell r="A1316" t="str">
            <v>OSMEC-1707</v>
          </cell>
          <cell r="B1316" t="str">
            <v xml:space="preserve">Registration Check-In </v>
          </cell>
          <cell r="C1316" t="str">
            <v xml:space="preserve">Case Presentation </v>
          </cell>
          <cell r="D1316" t="str">
            <v>Paper Presentation</v>
          </cell>
          <cell r="E1316" t="str">
            <v>Poster Presentation</v>
          </cell>
          <cell r="F1316" t="str">
            <v xml:space="preserve">Medical Symposium Prelims </v>
          </cell>
          <cell r="G1316" t="str">
            <v>Debate Prelims</v>
          </cell>
          <cell r="H1316" t="str">
            <v>Medventure</v>
          </cell>
          <cell r="I1316" t="str">
            <v>Medquiz</v>
          </cell>
          <cell r="J1316" t="str">
            <v>Invictus</v>
          </cell>
          <cell r="K1316" t="str">
            <v>Graphilia</v>
          </cell>
          <cell r="L1316" t="str">
            <v>Art Attack</v>
          </cell>
          <cell r="M1316" t="str">
            <v>Shuttermedics</v>
          </cell>
        </row>
        <row r="1317">
          <cell r="A1317" t="str">
            <v>OSMEC-1708</v>
          </cell>
          <cell r="B1317" t="str">
            <v xml:space="preserve">Registration Check-In </v>
          </cell>
          <cell r="C1317" t="str">
            <v xml:space="preserve">Case Presentation </v>
          </cell>
          <cell r="D1317" t="str">
            <v>Paper Presentation</v>
          </cell>
          <cell r="E1317" t="str">
            <v>Poster Presentation</v>
          </cell>
          <cell r="F1317" t="str">
            <v xml:space="preserve">Medical Symposium Prelims </v>
          </cell>
          <cell r="G1317" t="str">
            <v>Debate Prelims</v>
          </cell>
          <cell r="H1317" t="str">
            <v>Medventure</v>
          </cell>
          <cell r="I1317" t="str">
            <v>Medquiz</v>
          </cell>
          <cell r="J1317" t="str">
            <v>Invictus</v>
          </cell>
          <cell r="K1317" t="str">
            <v>Graphilia</v>
          </cell>
          <cell r="L1317" t="str">
            <v>Art Attack</v>
          </cell>
          <cell r="M1317" t="str">
            <v>Shuttermedics</v>
          </cell>
        </row>
        <row r="1318">
          <cell r="A1318" t="str">
            <v>OSMEC-1709</v>
          </cell>
          <cell r="B1318" t="str">
            <v xml:space="preserve">Registration Check-In </v>
          </cell>
          <cell r="C1318" t="str">
            <v xml:space="preserve">Case Presentation </v>
          </cell>
          <cell r="D1318" t="str">
            <v>Paper Presentation</v>
          </cell>
          <cell r="E1318" t="str">
            <v>Poster Presentation</v>
          </cell>
          <cell r="F1318" t="str">
            <v xml:space="preserve">Medical Symposium Prelims </v>
          </cell>
          <cell r="G1318" t="str">
            <v>Debate Prelims</v>
          </cell>
          <cell r="H1318" t="str">
            <v>Medventure</v>
          </cell>
          <cell r="I1318" t="str">
            <v>Medquiz</v>
          </cell>
          <cell r="J1318" t="str">
            <v>Invictus</v>
          </cell>
          <cell r="K1318" t="str">
            <v>Graphilia</v>
          </cell>
          <cell r="L1318" t="str">
            <v>Art Attack</v>
          </cell>
          <cell r="M1318" t="str">
            <v>Shuttermedics</v>
          </cell>
        </row>
        <row r="1319">
          <cell r="A1319" t="str">
            <v>OSMEC-1710</v>
          </cell>
          <cell r="B1319" t="str">
            <v xml:space="preserve">Registration Check-In </v>
          </cell>
          <cell r="C1319" t="str">
            <v xml:space="preserve">Case Presentation </v>
          </cell>
          <cell r="D1319" t="str">
            <v>Paper Presentation</v>
          </cell>
          <cell r="E1319" t="str">
            <v>Poster Presentation</v>
          </cell>
          <cell r="F1319" t="str">
            <v xml:space="preserve">Medical Symposium Prelims </v>
          </cell>
          <cell r="G1319" t="str">
            <v>Debate Prelims</v>
          </cell>
          <cell r="H1319" t="str">
            <v>Medventure</v>
          </cell>
          <cell r="I1319" t="str">
            <v>Medquiz</v>
          </cell>
          <cell r="J1319" t="str">
            <v>Invictus</v>
          </cell>
          <cell r="K1319" t="str">
            <v>Graphilia</v>
          </cell>
          <cell r="L1319" t="str">
            <v>Art Attack</v>
          </cell>
          <cell r="M1319" t="str">
            <v>Shuttermedics</v>
          </cell>
        </row>
        <row r="1320">
          <cell r="A1320" t="str">
            <v>OSMEC-1712</v>
          </cell>
          <cell r="B1320" t="str">
            <v xml:space="preserve">Registration Check-In </v>
          </cell>
          <cell r="C1320" t="str">
            <v xml:space="preserve">Case Presentation </v>
          </cell>
          <cell r="D1320" t="str">
            <v>Paper Presentation</v>
          </cell>
          <cell r="E1320" t="str">
            <v>Poster Presentation</v>
          </cell>
          <cell r="F1320" t="str">
            <v xml:space="preserve">Medical Symposium Prelims </v>
          </cell>
          <cell r="G1320" t="str">
            <v>Debate Prelims</v>
          </cell>
          <cell r="H1320" t="str">
            <v>Medventure</v>
          </cell>
          <cell r="I1320" t="str">
            <v>Medquiz</v>
          </cell>
          <cell r="J1320" t="str">
            <v>Invictus</v>
          </cell>
          <cell r="K1320" t="str">
            <v>Graphilia</v>
          </cell>
          <cell r="L1320" t="str">
            <v>Art Attack</v>
          </cell>
          <cell r="M1320" t="str">
            <v>Shuttermedics</v>
          </cell>
        </row>
        <row r="1321">
          <cell r="A1321" t="str">
            <v>OSMEC-1713</v>
          </cell>
          <cell r="B1321" t="str">
            <v xml:space="preserve">Registration Check-In </v>
          </cell>
          <cell r="C1321" t="str">
            <v xml:space="preserve">Case Presentation </v>
          </cell>
          <cell r="D1321" t="str">
            <v>Paper Presentation</v>
          </cell>
          <cell r="E1321" t="str">
            <v>Poster Presentation</v>
          </cell>
          <cell r="F1321" t="str">
            <v xml:space="preserve">Medical Symposium Prelims </v>
          </cell>
          <cell r="G1321" t="str">
            <v>Debate Prelims</v>
          </cell>
          <cell r="H1321" t="str">
            <v>Medventure</v>
          </cell>
          <cell r="I1321" t="str">
            <v>Medquiz</v>
          </cell>
          <cell r="J1321" t="str">
            <v>Invictus</v>
          </cell>
          <cell r="K1321" t="str">
            <v>Graphilia</v>
          </cell>
          <cell r="L1321" t="str">
            <v>Art Attack</v>
          </cell>
          <cell r="M1321" t="str">
            <v>Shuttermedics</v>
          </cell>
        </row>
        <row r="1322">
          <cell r="A1322" t="str">
            <v>OSMEC-1714</v>
          </cell>
          <cell r="B1322" t="str">
            <v xml:space="preserve">Registration Check-In </v>
          </cell>
          <cell r="C1322" t="str">
            <v xml:space="preserve">Case Presentation </v>
          </cell>
          <cell r="D1322" t="str">
            <v>Paper Presentation</v>
          </cell>
          <cell r="E1322" t="str">
            <v>Poster Presentation</v>
          </cell>
          <cell r="F1322" t="str">
            <v xml:space="preserve">Medical Symposium Prelims </v>
          </cell>
          <cell r="G1322" t="str">
            <v>Debate Prelims</v>
          </cell>
          <cell r="H1322" t="str">
            <v>Medventure</v>
          </cell>
          <cell r="I1322" t="str">
            <v>Medquiz</v>
          </cell>
          <cell r="J1322" t="str">
            <v>Invictus</v>
          </cell>
          <cell r="K1322" t="str">
            <v>Graphilia</v>
          </cell>
          <cell r="L1322" t="str">
            <v>Art Attack</v>
          </cell>
          <cell r="M1322" t="str">
            <v>Shuttermedics</v>
          </cell>
        </row>
        <row r="1323">
          <cell r="A1323" t="str">
            <v>OSMEC-1715</v>
          </cell>
          <cell r="B1323" t="str">
            <v xml:space="preserve">Registration Check-In </v>
          </cell>
          <cell r="C1323" t="str">
            <v xml:space="preserve">Case Presentation </v>
          </cell>
          <cell r="D1323" t="str">
            <v>Paper Presentation</v>
          </cell>
          <cell r="E1323" t="str">
            <v>Poster Presentation</v>
          </cell>
          <cell r="F1323" t="str">
            <v xml:space="preserve">Medical Symposium Prelims </v>
          </cell>
          <cell r="G1323" t="str">
            <v>Debate Prelims</v>
          </cell>
          <cell r="H1323" t="str">
            <v>Medventure</v>
          </cell>
          <cell r="I1323" t="str">
            <v>Medquiz</v>
          </cell>
          <cell r="J1323" t="str">
            <v>Invictus</v>
          </cell>
          <cell r="K1323" t="str">
            <v>Graphilia</v>
          </cell>
          <cell r="L1323" t="str">
            <v>Art Attack</v>
          </cell>
          <cell r="M1323" t="str">
            <v>Shuttermedics</v>
          </cell>
        </row>
        <row r="1324">
          <cell r="A1324" t="str">
            <v>OSMEC-1716</v>
          </cell>
          <cell r="B1324" t="str">
            <v xml:space="preserve">Registration Check-In </v>
          </cell>
          <cell r="C1324" t="str">
            <v xml:space="preserve">Case Presentation </v>
          </cell>
          <cell r="D1324" t="str">
            <v>Paper Presentation</v>
          </cell>
          <cell r="E1324" t="str">
            <v>Poster Presentation</v>
          </cell>
          <cell r="F1324" t="str">
            <v xml:space="preserve">Medical Symposium Prelims </v>
          </cell>
          <cell r="G1324" t="str">
            <v>Debate Prelims</v>
          </cell>
          <cell r="H1324" t="str">
            <v>Medventure</v>
          </cell>
          <cell r="I1324" t="str">
            <v>Medquiz</v>
          </cell>
          <cell r="J1324" t="str">
            <v>Invictus</v>
          </cell>
          <cell r="K1324" t="str">
            <v>Graphilia</v>
          </cell>
          <cell r="L1324" t="str">
            <v>Art Attack</v>
          </cell>
          <cell r="M1324" t="str">
            <v>Shuttermedics</v>
          </cell>
        </row>
        <row r="1325">
          <cell r="A1325" t="str">
            <v>OSMEC-1717</v>
          </cell>
          <cell r="B1325" t="str">
            <v xml:space="preserve">Registration Check-In </v>
          </cell>
          <cell r="C1325" t="str">
            <v xml:space="preserve">Case Presentation </v>
          </cell>
          <cell r="D1325" t="str">
            <v>Paper Presentation</v>
          </cell>
          <cell r="E1325" t="str">
            <v>Poster Presentation</v>
          </cell>
          <cell r="F1325" t="str">
            <v xml:space="preserve">Medical Symposium Prelims </v>
          </cell>
          <cell r="G1325" t="str">
            <v>Debate Prelims</v>
          </cell>
          <cell r="H1325" t="str">
            <v>Medventure</v>
          </cell>
          <cell r="I1325" t="str">
            <v>Medquiz</v>
          </cell>
          <cell r="J1325" t="str">
            <v>Invictus</v>
          </cell>
          <cell r="K1325" t="str">
            <v>Graphilia</v>
          </cell>
          <cell r="L1325" t="str">
            <v>Art Attack</v>
          </cell>
          <cell r="M1325" t="str">
            <v>Shuttermedics</v>
          </cell>
        </row>
        <row r="1326">
          <cell r="A1326" t="str">
            <v>OSMEC-1719</v>
          </cell>
          <cell r="B1326" t="str">
            <v xml:space="preserve">Registration Check-In </v>
          </cell>
          <cell r="C1326" t="str">
            <v xml:space="preserve">Case Presentation </v>
          </cell>
          <cell r="D1326" t="str">
            <v>Paper Presentation</v>
          </cell>
          <cell r="E1326" t="str">
            <v>Poster Presentation</v>
          </cell>
          <cell r="F1326" t="str">
            <v xml:space="preserve">Medical Symposium Prelims </v>
          </cell>
          <cell r="G1326" t="str">
            <v>Debate Prelims</v>
          </cell>
          <cell r="H1326" t="str">
            <v>Medventure</v>
          </cell>
          <cell r="I1326" t="str">
            <v>Medquiz</v>
          </cell>
          <cell r="J1326" t="str">
            <v>Invictus</v>
          </cell>
          <cell r="K1326" t="str">
            <v>Graphilia</v>
          </cell>
          <cell r="L1326" t="str">
            <v>Art Attack</v>
          </cell>
          <cell r="M1326" t="str">
            <v>Shuttermedics</v>
          </cell>
        </row>
        <row r="1327">
          <cell r="A1327" t="str">
            <v>OSMEC-1720</v>
          </cell>
          <cell r="B1327" t="str">
            <v xml:space="preserve">Registration Check-In </v>
          </cell>
          <cell r="C1327" t="str">
            <v xml:space="preserve">Case Presentation </v>
          </cell>
          <cell r="D1327" t="str">
            <v>Paper Presentation</v>
          </cell>
          <cell r="E1327" t="str">
            <v>Poster Presentation</v>
          </cell>
          <cell r="F1327" t="str">
            <v xml:space="preserve">Medical Symposium Prelims </v>
          </cell>
          <cell r="G1327" t="str">
            <v>Debate Prelims</v>
          </cell>
          <cell r="H1327" t="str">
            <v>Medventure</v>
          </cell>
          <cell r="I1327" t="str">
            <v>Medquiz</v>
          </cell>
          <cell r="J1327" t="str">
            <v>Invictus</v>
          </cell>
          <cell r="K1327" t="str">
            <v>Graphilia</v>
          </cell>
          <cell r="L1327" t="str">
            <v>Art Attack</v>
          </cell>
          <cell r="M1327" t="str">
            <v>Shuttermedics</v>
          </cell>
        </row>
        <row r="1328">
          <cell r="A1328" t="str">
            <v>OSMEC-1722</v>
          </cell>
          <cell r="B1328" t="str">
            <v xml:space="preserve">Registration Check-In </v>
          </cell>
          <cell r="C1328" t="str">
            <v xml:space="preserve">Case Presentation </v>
          </cell>
          <cell r="D1328" t="str">
            <v>Paper Presentation</v>
          </cell>
          <cell r="E1328" t="str">
            <v>Poster Presentation</v>
          </cell>
          <cell r="F1328" t="str">
            <v xml:space="preserve">Medical Symposium Prelims </v>
          </cell>
          <cell r="G1328" t="str">
            <v>Debate Prelims</v>
          </cell>
          <cell r="H1328" t="str">
            <v>Medventure</v>
          </cell>
          <cell r="I1328" t="str">
            <v>Medquiz</v>
          </cell>
          <cell r="J1328" t="str">
            <v>Invictus</v>
          </cell>
          <cell r="K1328" t="str">
            <v>Graphilia</v>
          </cell>
          <cell r="L1328" t="str">
            <v>Art Attack</v>
          </cell>
          <cell r="M1328" t="str">
            <v>Shuttermedics</v>
          </cell>
        </row>
        <row r="1329">
          <cell r="A1329" t="str">
            <v>OSMEC-1723</v>
          </cell>
          <cell r="B1329" t="str">
            <v xml:space="preserve">Registration Check-In </v>
          </cell>
          <cell r="C1329" t="str">
            <v xml:space="preserve">Case Presentation </v>
          </cell>
          <cell r="D1329" t="str">
            <v>Paper Presentation</v>
          </cell>
          <cell r="E1329" t="str">
            <v>Poster Presentation</v>
          </cell>
          <cell r="F1329" t="str">
            <v xml:space="preserve">Medical Symposium Prelims </v>
          </cell>
          <cell r="G1329" t="str">
            <v>Debate Prelims</v>
          </cell>
          <cell r="H1329" t="str">
            <v>Medventure</v>
          </cell>
          <cell r="I1329" t="str">
            <v>Medquiz</v>
          </cell>
          <cell r="J1329" t="str">
            <v>Invictus</v>
          </cell>
          <cell r="K1329" t="str">
            <v>Graphilia</v>
          </cell>
          <cell r="L1329" t="str">
            <v>Art Attack</v>
          </cell>
          <cell r="M1329" t="str">
            <v>Shuttermedics</v>
          </cell>
        </row>
        <row r="1330">
          <cell r="A1330" t="str">
            <v>OSMEC-1724</v>
          </cell>
          <cell r="B1330" t="str">
            <v xml:space="preserve">Registration Check-In </v>
          </cell>
          <cell r="C1330" t="str">
            <v xml:space="preserve">Case Presentation </v>
          </cell>
          <cell r="D1330" t="str">
            <v>Paper Presentation</v>
          </cell>
          <cell r="E1330" t="str">
            <v>Poster Presentation</v>
          </cell>
          <cell r="F1330" t="str">
            <v xml:space="preserve">Medical Symposium Prelims </v>
          </cell>
          <cell r="G1330" t="str">
            <v>Debate Prelims</v>
          </cell>
          <cell r="H1330" t="str">
            <v>Medventure</v>
          </cell>
          <cell r="I1330" t="str">
            <v>Medquiz</v>
          </cell>
          <cell r="J1330" t="str">
            <v>Invictus</v>
          </cell>
          <cell r="K1330" t="str">
            <v>Graphilia</v>
          </cell>
          <cell r="L1330" t="str">
            <v>Art Attack</v>
          </cell>
          <cell r="M1330" t="str">
            <v>Shuttermedics</v>
          </cell>
        </row>
        <row r="1331">
          <cell r="A1331" t="str">
            <v>OSMEC-1725</v>
          </cell>
          <cell r="B1331" t="str">
            <v xml:space="preserve">Registration Check-In </v>
          </cell>
          <cell r="C1331" t="str">
            <v xml:space="preserve">Case Presentation </v>
          </cell>
          <cell r="D1331" t="str">
            <v>Paper Presentation</v>
          </cell>
          <cell r="E1331" t="str">
            <v>Poster Presentation</v>
          </cell>
          <cell r="F1331" t="str">
            <v xml:space="preserve">Medical Symposium Prelims </v>
          </cell>
          <cell r="G1331" t="str">
            <v>Debate Prelims</v>
          </cell>
          <cell r="H1331" t="str">
            <v>Medventure</v>
          </cell>
          <cell r="I1331" t="str">
            <v>Medquiz</v>
          </cell>
          <cell r="J1331" t="str">
            <v>Invictus</v>
          </cell>
          <cell r="K1331" t="str">
            <v>Graphilia</v>
          </cell>
          <cell r="L1331" t="str">
            <v>Art Attack</v>
          </cell>
          <cell r="M1331" t="str">
            <v>Shuttermedics</v>
          </cell>
        </row>
        <row r="1332">
          <cell r="A1332" t="str">
            <v>OSMEC-1726</v>
          </cell>
          <cell r="B1332" t="str">
            <v xml:space="preserve">Registration Check-In </v>
          </cell>
          <cell r="C1332" t="str">
            <v xml:space="preserve">Case Presentation </v>
          </cell>
          <cell r="D1332" t="str">
            <v>Paper Presentation</v>
          </cell>
          <cell r="E1332" t="str">
            <v>Poster Presentation</v>
          </cell>
          <cell r="F1332" t="str">
            <v xml:space="preserve">Medical Symposium Prelims </v>
          </cell>
          <cell r="G1332" t="str">
            <v>Debate Prelims</v>
          </cell>
          <cell r="H1332" t="str">
            <v>Medventure</v>
          </cell>
          <cell r="I1332" t="str">
            <v>Medquiz</v>
          </cell>
          <cell r="J1332" t="str">
            <v>Invictus</v>
          </cell>
          <cell r="K1332" t="str">
            <v>Graphilia</v>
          </cell>
          <cell r="L1332" t="str">
            <v>Art Attack</v>
          </cell>
          <cell r="M1332" t="str">
            <v>Shuttermedics</v>
          </cell>
        </row>
        <row r="1333">
          <cell r="A1333" t="str">
            <v>OSMEC-1727</v>
          </cell>
          <cell r="B1333" t="str">
            <v xml:space="preserve">Registration Check-In </v>
          </cell>
          <cell r="C1333" t="str">
            <v xml:space="preserve">Case Presentation </v>
          </cell>
          <cell r="D1333" t="str">
            <v>Paper Presentation</v>
          </cell>
          <cell r="E1333" t="str">
            <v>Poster Presentation</v>
          </cell>
          <cell r="F1333" t="str">
            <v xml:space="preserve">Medical Symposium Prelims </v>
          </cell>
          <cell r="G1333" t="str">
            <v>Debate Prelims</v>
          </cell>
          <cell r="H1333" t="str">
            <v>Medventure</v>
          </cell>
          <cell r="I1333" t="str">
            <v>Medquiz</v>
          </cell>
          <cell r="J1333" t="str">
            <v>Invictus</v>
          </cell>
          <cell r="K1333" t="str">
            <v>Graphilia</v>
          </cell>
          <cell r="L1333" t="str">
            <v>Art Attack</v>
          </cell>
          <cell r="M1333" t="str">
            <v>Shuttermedics</v>
          </cell>
        </row>
        <row r="1334">
          <cell r="A1334" t="str">
            <v>OSMEC-1728</v>
          </cell>
          <cell r="B1334" t="str">
            <v xml:space="preserve">Registration Check-In </v>
          </cell>
          <cell r="C1334" t="str">
            <v xml:space="preserve">Case Presentation </v>
          </cell>
          <cell r="D1334" t="str">
            <v>Paper Presentation</v>
          </cell>
          <cell r="E1334" t="str">
            <v>Poster Presentation</v>
          </cell>
          <cell r="F1334" t="str">
            <v xml:space="preserve">Medical Symposium Prelims </v>
          </cell>
          <cell r="G1334" t="str">
            <v>Debate Prelims</v>
          </cell>
          <cell r="H1334" t="str">
            <v>Medventure</v>
          </cell>
          <cell r="I1334" t="str">
            <v>Medquiz</v>
          </cell>
          <cell r="J1334" t="str">
            <v>Invictus</v>
          </cell>
          <cell r="K1334" t="str">
            <v>Graphilia</v>
          </cell>
          <cell r="L1334" t="str">
            <v>Art Attack</v>
          </cell>
          <cell r="M1334" t="str">
            <v>Shuttermedics</v>
          </cell>
        </row>
        <row r="1335">
          <cell r="A1335" t="str">
            <v>OSMEC-1729</v>
          </cell>
          <cell r="B1335" t="str">
            <v xml:space="preserve">Registration Check-In </v>
          </cell>
          <cell r="C1335" t="str">
            <v xml:space="preserve">Case Presentation </v>
          </cell>
          <cell r="D1335" t="str">
            <v>Paper Presentation</v>
          </cell>
          <cell r="E1335" t="str">
            <v>Poster Presentation</v>
          </cell>
          <cell r="F1335" t="str">
            <v xml:space="preserve">Medical Symposium Prelims </v>
          </cell>
          <cell r="G1335" t="str">
            <v>Debate Prelims</v>
          </cell>
          <cell r="H1335" t="str">
            <v>Medventure</v>
          </cell>
          <cell r="I1335" t="str">
            <v>Medquiz</v>
          </cell>
          <cell r="J1335" t="str">
            <v>Invictus</v>
          </cell>
          <cell r="K1335" t="str">
            <v>Graphilia</v>
          </cell>
          <cell r="L1335" t="str">
            <v>Art Attack</v>
          </cell>
          <cell r="M1335" t="str">
            <v>Shuttermedics</v>
          </cell>
        </row>
        <row r="1336">
          <cell r="A1336" t="str">
            <v>OSMEC-1732</v>
          </cell>
          <cell r="B1336" t="str">
            <v xml:space="preserve">Registration Check-In </v>
          </cell>
          <cell r="C1336" t="str">
            <v xml:space="preserve">Case Presentation </v>
          </cell>
          <cell r="D1336" t="str">
            <v>Paper Presentation</v>
          </cell>
          <cell r="E1336" t="str">
            <v>Poster Presentation</v>
          </cell>
          <cell r="F1336" t="str">
            <v xml:space="preserve">Medical Symposium Prelims </v>
          </cell>
          <cell r="G1336" t="str">
            <v>Debate Prelims</v>
          </cell>
          <cell r="H1336" t="str">
            <v>Medventure</v>
          </cell>
          <cell r="I1336" t="str">
            <v>Medquiz</v>
          </cell>
          <cell r="J1336" t="str">
            <v>Invictus</v>
          </cell>
          <cell r="K1336" t="str">
            <v>Graphilia</v>
          </cell>
          <cell r="L1336" t="str">
            <v>Art Attack</v>
          </cell>
          <cell r="M1336" t="str">
            <v>Shuttermedics</v>
          </cell>
        </row>
        <row r="1337">
          <cell r="A1337" t="str">
            <v>OSMEC-1730</v>
          </cell>
          <cell r="B1337" t="str">
            <v xml:space="preserve">Registration Check-In </v>
          </cell>
          <cell r="C1337" t="str">
            <v xml:space="preserve">Case Presentation </v>
          </cell>
          <cell r="D1337" t="str">
            <v>Paper Presentation</v>
          </cell>
          <cell r="E1337" t="str">
            <v>Poster Presentation</v>
          </cell>
          <cell r="F1337" t="str">
            <v xml:space="preserve">Medical Symposium Prelims </v>
          </cell>
          <cell r="G1337" t="str">
            <v>Debate Prelims</v>
          </cell>
          <cell r="H1337" t="str">
            <v>Medventure</v>
          </cell>
          <cell r="I1337" t="str">
            <v>Medquiz</v>
          </cell>
          <cell r="J1337" t="str">
            <v>Invictus</v>
          </cell>
          <cell r="K1337" t="str">
            <v>Graphilia</v>
          </cell>
          <cell r="L1337" t="str">
            <v>Art Attack</v>
          </cell>
          <cell r="M1337" t="str">
            <v>Shuttermedics</v>
          </cell>
        </row>
        <row r="1338">
          <cell r="A1338" t="str">
            <v>OSMEC-1733</v>
          </cell>
          <cell r="B1338" t="str">
            <v xml:space="preserve">Registration Check-In </v>
          </cell>
          <cell r="C1338" t="str">
            <v xml:space="preserve">Case Presentation </v>
          </cell>
          <cell r="D1338" t="str">
            <v>Paper Presentation</v>
          </cell>
          <cell r="E1338" t="str">
            <v>Poster Presentation</v>
          </cell>
          <cell r="F1338" t="str">
            <v xml:space="preserve">Medical Symposium Prelims </v>
          </cell>
          <cell r="G1338" t="str">
            <v>Debate Prelims</v>
          </cell>
          <cell r="H1338" t="str">
            <v>Medventure</v>
          </cell>
          <cell r="I1338" t="str">
            <v>Medquiz</v>
          </cell>
          <cell r="J1338" t="str">
            <v>Invictus</v>
          </cell>
          <cell r="K1338" t="str">
            <v>Graphilia</v>
          </cell>
          <cell r="L1338" t="str">
            <v>Art Attack</v>
          </cell>
          <cell r="M1338" t="str">
            <v>Shuttermedics</v>
          </cell>
        </row>
        <row r="1339">
          <cell r="A1339" t="str">
            <v>OSMEC-1734</v>
          </cell>
          <cell r="B1339" t="str">
            <v xml:space="preserve">Registration Check-In </v>
          </cell>
          <cell r="C1339" t="str">
            <v xml:space="preserve">Case Presentation </v>
          </cell>
          <cell r="D1339" t="str">
            <v>Paper Presentation</v>
          </cell>
          <cell r="E1339" t="str">
            <v>Poster Presentation</v>
          </cell>
          <cell r="F1339" t="str">
            <v xml:space="preserve">Medical Symposium Prelims </v>
          </cell>
          <cell r="G1339" t="str">
            <v>Debate Prelims</v>
          </cell>
          <cell r="H1339" t="str">
            <v>Medventure</v>
          </cell>
          <cell r="I1339" t="str">
            <v>Medquiz</v>
          </cell>
          <cell r="J1339" t="str">
            <v>Invictus</v>
          </cell>
          <cell r="K1339" t="str">
            <v>Graphilia</v>
          </cell>
          <cell r="L1339" t="str">
            <v>Art Attack</v>
          </cell>
          <cell r="M1339" t="str">
            <v>Shuttermedics</v>
          </cell>
        </row>
        <row r="1340">
          <cell r="A1340" t="str">
            <v>OSMEC-1735</v>
          </cell>
          <cell r="B1340" t="str">
            <v xml:space="preserve">Registration Check-In </v>
          </cell>
          <cell r="C1340" t="str">
            <v xml:space="preserve">Case Presentation </v>
          </cell>
          <cell r="D1340" t="str">
            <v>Paper Presentation</v>
          </cell>
          <cell r="E1340" t="str">
            <v>Poster Presentation</v>
          </cell>
          <cell r="F1340" t="str">
            <v xml:space="preserve">Medical Symposium Prelims </v>
          </cell>
          <cell r="G1340" t="str">
            <v>Debate Prelims</v>
          </cell>
          <cell r="H1340" t="str">
            <v>Medventure</v>
          </cell>
          <cell r="I1340" t="str">
            <v>Medquiz</v>
          </cell>
          <cell r="J1340" t="str">
            <v>Invictus</v>
          </cell>
          <cell r="K1340" t="str">
            <v>Graphilia</v>
          </cell>
          <cell r="L1340" t="str">
            <v>Art Attack</v>
          </cell>
          <cell r="M1340" t="str">
            <v>Shuttermedics</v>
          </cell>
        </row>
        <row r="1341">
          <cell r="A1341" t="str">
            <v>OSMEC-1737</v>
          </cell>
          <cell r="B1341" t="str">
            <v xml:space="preserve">Registration Check-In </v>
          </cell>
          <cell r="C1341" t="str">
            <v xml:space="preserve">Case Presentation </v>
          </cell>
          <cell r="D1341" t="str">
            <v>Paper Presentation</v>
          </cell>
          <cell r="E1341" t="str">
            <v>Poster Presentation</v>
          </cell>
          <cell r="F1341" t="str">
            <v xml:space="preserve">Medical Symposium Prelims </v>
          </cell>
          <cell r="G1341" t="str">
            <v>Debate Prelims</v>
          </cell>
          <cell r="H1341" t="str">
            <v>Medventure</v>
          </cell>
          <cell r="I1341" t="str">
            <v>Medquiz</v>
          </cell>
          <cell r="J1341" t="str">
            <v>Invictus</v>
          </cell>
          <cell r="K1341" t="str">
            <v>Graphilia</v>
          </cell>
          <cell r="L1341" t="str">
            <v>Art Attack</v>
          </cell>
          <cell r="M1341" t="str">
            <v>Shuttermedics</v>
          </cell>
        </row>
        <row r="1342">
          <cell r="A1342" t="str">
            <v>OSMEC-1736</v>
          </cell>
          <cell r="B1342" t="str">
            <v xml:space="preserve">Registration Check-In </v>
          </cell>
          <cell r="C1342" t="str">
            <v xml:space="preserve">Case Presentation </v>
          </cell>
          <cell r="D1342" t="str">
            <v>Paper Presentation</v>
          </cell>
          <cell r="E1342" t="str">
            <v>Poster Presentation</v>
          </cell>
          <cell r="F1342" t="str">
            <v xml:space="preserve">Medical Symposium Prelims </v>
          </cell>
          <cell r="G1342" t="str">
            <v>Debate Prelims</v>
          </cell>
          <cell r="H1342" t="str">
            <v>Medventure</v>
          </cell>
          <cell r="I1342" t="str">
            <v>Medquiz</v>
          </cell>
          <cell r="J1342" t="str">
            <v>Invictus</v>
          </cell>
          <cell r="K1342" t="str">
            <v>Graphilia</v>
          </cell>
          <cell r="L1342" t="str">
            <v>Art Attack</v>
          </cell>
          <cell r="M1342" t="str">
            <v>Shuttermedics</v>
          </cell>
        </row>
        <row r="1343">
          <cell r="A1343" t="str">
            <v>OSMEC-1738</v>
          </cell>
          <cell r="B1343" t="str">
            <v xml:space="preserve">Registration Check-In </v>
          </cell>
          <cell r="C1343" t="str">
            <v xml:space="preserve">Case Presentation </v>
          </cell>
          <cell r="D1343" t="str">
            <v>Paper Presentation</v>
          </cell>
          <cell r="E1343" t="str">
            <v>Poster Presentation</v>
          </cell>
          <cell r="F1343" t="str">
            <v xml:space="preserve">Medical Symposium Prelims </v>
          </cell>
          <cell r="G1343" t="str">
            <v>Debate Prelims</v>
          </cell>
          <cell r="H1343" t="str">
            <v>Medventure</v>
          </cell>
          <cell r="I1343" t="str">
            <v>Medquiz</v>
          </cell>
          <cell r="J1343" t="str">
            <v>Invictus</v>
          </cell>
          <cell r="K1343" t="str">
            <v>Graphilia</v>
          </cell>
          <cell r="L1343" t="str">
            <v>Art Attack</v>
          </cell>
          <cell r="M1343" t="str">
            <v>Shuttermedics</v>
          </cell>
        </row>
        <row r="1344">
          <cell r="A1344" t="str">
            <v>OSMEC-1739</v>
          </cell>
          <cell r="B1344" t="str">
            <v xml:space="preserve">Registration Check-In </v>
          </cell>
          <cell r="C1344" t="str">
            <v xml:space="preserve">Case Presentation </v>
          </cell>
          <cell r="D1344" t="str">
            <v>Paper Presentation</v>
          </cell>
          <cell r="E1344" t="str">
            <v>Poster Presentation</v>
          </cell>
          <cell r="F1344" t="str">
            <v xml:space="preserve">Medical Symposium Prelims </v>
          </cell>
          <cell r="G1344" t="str">
            <v>Debate Prelims</v>
          </cell>
          <cell r="H1344" t="str">
            <v>Medventure</v>
          </cell>
          <cell r="I1344" t="str">
            <v>Medquiz</v>
          </cell>
          <cell r="J1344" t="str">
            <v>Invictus</v>
          </cell>
          <cell r="K1344" t="str">
            <v>Graphilia</v>
          </cell>
          <cell r="L1344" t="str">
            <v>Art Attack</v>
          </cell>
          <cell r="M1344" t="str">
            <v>Shuttermedics</v>
          </cell>
        </row>
        <row r="1345">
          <cell r="A1345" t="str">
            <v>OSMEC-1740</v>
          </cell>
          <cell r="B1345" t="str">
            <v xml:space="preserve">Registration Check-In </v>
          </cell>
          <cell r="C1345" t="str">
            <v xml:space="preserve">Case Presentation </v>
          </cell>
          <cell r="D1345" t="str">
            <v>Paper Presentation</v>
          </cell>
          <cell r="E1345" t="str">
            <v>Poster Presentation</v>
          </cell>
          <cell r="F1345" t="str">
            <v xml:space="preserve">Medical Symposium Prelims </v>
          </cell>
          <cell r="G1345" t="str">
            <v>Debate Prelims</v>
          </cell>
          <cell r="H1345" t="str">
            <v>Medventure</v>
          </cell>
          <cell r="I1345" t="str">
            <v>Medquiz</v>
          </cell>
          <cell r="J1345" t="str">
            <v>Invictus</v>
          </cell>
          <cell r="K1345" t="str">
            <v>Graphilia</v>
          </cell>
          <cell r="L1345" t="str">
            <v>Art Attack</v>
          </cell>
          <cell r="M1345" t="str">
            <v>Shuttermedics</v>
          </cell>
        </row>
        <row r="1346">
          <cell r="A1346" t="str">
            <v>OSMEC-1741</v>
          </cell>
          <cell r="B1346" t="str">
            <v xml:space="preserve">Registration Check-In </v>
          </cell>
          <cell r="C1346" t="str">
            <v xml:space="preserve">Case Presentation </v>
          </cell>
          <cell r="D1346" t="str">
            <v>Paper Presentation</v>
          </cell>
          <cell r="E1346" t="str">
            <v>Poster Presentation</v>
          </cell>
          <cell r="F1346" t="str">
            <v xml:space="preserve">Medical Symposium Prelims </v>
          </cell>
          <cell r="G1346" t="str">
            <v>Debate Prelims</v>
          </cell>
          <cell r="H1346" t="str">
            <v>Medventure</v>
          </cell>
          <cell r="I1346" t="str">
            <v>Medquiz</v>
          </cell>
          <cell r="J1346" t="str">
            <v>Invictus</v>
          </cell>
          <cell r="K1346" t="str">
            <v>Graphilia</v>
          </cell>
          <cell r="L1346" t="str">
            <v>Art Attack</v>
          </cell>
          <cell r="M1346" t="str">
            <v>Shuttermedics</v>
          </cell>
        </row>
        <row r="1347">
          <cell r="A1347" t="str">
            <v>OSMEC-1742</v>
          </cell>
          <cell r="B1347" t="str">
            <v xml:space="preserve">Registration Check-In </v>
          </cell>
          <cell r="C1347" t="str">
            <v xml:space="preserve">Case Presentation </v>
          </cell>
          <cell r="D1347" t="str">
            <v>Paper Presentation</v>
          </cell>
          <cell r="E1347" t="str">
            <v>Poster Presentation</v>
          </cell>
          <cell r="F1347" t="str">
            <v xml:space="preserve">Medical Symposium Prelims </v>
          </cell>
          <cell r="G1347" t="str">
            <v>Debate Prelims</v>
          </cell>
          <cell r="H1347" t="str">
            <v>Medventure</v>
          </cell>
          <cell r="I1347" t="str">
            <v>Medquiz</v>
          </cell>
          <cell r="J1347" t="str">
            <v>Invictus</v>
          </cell>
          <cell r="K1347" t="str">
            <v>Graphilia</v>
          </cell>
          <cell r="L1347" t="str">
            <v>Art Attack</v>
          </cell>
          <cell r="M1347" t="str">
            <v>Shuttermedics</v>
          </cell>
        </row>
        <row r="1348">
          <cell r="A1348" t="str">
            <v>OSMEC-1743</v>
          </cell>
          <cell r="B1348" t="str">
            <v xml:space="preserve">Registration Check-In </v>
          </cell>
          <cell r="C1348" t="str">
            <v xml:space="preserve">Case Presentation </v>
          </cell>
          <cell r="D1348" t="str">
            <v>Paper Presentation</v>
          </cell>
          <cell r="E1348" t="str">
            <v>Poster Presentation</v>
          </cell>
          <cell r="F1348" t="str">
            <v xml:space="preserve">Medical Symposium Prelims </v>
          </cell>
          <cell r="G1348" t="str">
            <v>Debate Prelims</v>
          </cell>
          <cell r="H1348" t="str">
            <v>Medventure</v>
          </cell>
          <cell r="I1348" t="str">
            <v>Medquiz</v>
          </cell>
          <cell r="J1348" t="str">
            <v>Invictus</v>
          </cell>
          <cell r="K1348" t="str">
            <v>Graphilia</v>
          </cell>
          <cell r="L1348" t="str">
            <v>Art Attack</v>
          </cell>
          <cell r="M1348" t="str">
            <v>Shuttermedics</v>
          </cell>
        </row>
        <row r="1349">
          <cell r="A1349" t="str">
            <v>OSMEC-1744</v>
          </cell>
          <cell r="B1349" t="str">
            <v xml:space="preserve">Registration Check-In </v>
          </cell>
          <cell r="C1349" t="str">
            <v xml:space="preserve">Case Presentation </v>
          </cell>
          <cell r="D1349" t="str">
            <v>Paper Presentation</v>
          </cell>
          <cell r="E1349" t="str">
            <v>Poster Presentation</v>
          </cell>
          <cell r="F1349" t="str">
            <v xml:space="preserve">Medical Symposium Prelims </v>
          </cell>
          <cell r="G1349" t="str">
            <v>Debate Prelims</v>
          </cell>
          <cell r="H1349" t="str">
            <v>Medventure</v>
          </cell>
          <cell r="I1349" t="str">
            <v>Medquiz</v>
          </cell>
          <cell r="J1349" t="str">
            <v>Invictus</v>
          </cell>
          <cell r="K1349" t="str">
            <v>Graphilia</v>
          </cell>
          <cell r="L1349" t="str">
            <v>Art Attack</v>
          </cell>
          <cell r="M1349" t="str">
            <v>Shuttermedics</v>
          </cell>
        </row>
        <row r="1350">
          <cell r="A1350" t="str">
            <v>OSMEC-1745</v>
          </cell>
          <cell r="B1350" t="str">
            <v xml:space="preserve">Registration Check-In </v>
          </cell>
          <cell r="C1350" t="str">
            <v xml:space="preserve">Case Presentation </v>
          </cell>
          <cell r="D1350" t="str">
            <v>Paper Presentation</v>
          </cell>
          <cell r="E1350" t="str">
            <v>Poster Presentation</v>
          </cell>
          <cell r="F1350" t="str">
            <v xml:space="preserve">Medical Symposium Prelims </v>
          </cell>
          <cell r="G1350" t="str">
            <v>Debate Prelims</v>
          </cell>
          <cell r="H1350" t="str">
            <v>Medventure</v>
          </cell>
          <cell r="I1350" t="str">
            <v>Medquiz</v>
          </cell>
          <cell r="J1350" t="str">
            <v>Invictus</v>
          </cell>
          <cell r="K1350" t="str">
            <v>Graphilia</v>
          </cell>
          <cell r="L1350" t="str">
            <v>Art Attack</v>
          </cell>
          <cell r="M1350" t="str">
            <v>Shuttermedics</v>
          </cell>
        </row>
        <row r="1351">
          <cell r="A1351" t="str">
            <v>OSMEC-1746</v>
          </cell>
          <cell r="B1351" t="str">
            <v xml:space="preserve">Registration Check-In </v>
          </cell>
          <cell r="C1351" t="str">
            <v xml:space="preserve">Case Presentation </v>
          </cell>
          <cell r="D1351" t="str">
            <v>Paper Presentation</v>
          </cell>
          <cell r="E1351" t="str">
            <v>Poster Presentation</v>
          </cell>
          <cell r="F1351" t="str">
            <v xml:space="preserve">Medical Symposium Prelims </v>
          </cell>
          <cell r="G1351" t="str">
            <v>Debate Prelims</v>
          </cell>
          <cell r="H1351" t="str">
            <v>Medventure</v>
          </cell>
          <cell r="I1351" t="str">
            <v>Medquiz</v>
          </cell>
          <cell r="J1351" t="str">
            <v>Invictus</v>
          </cell>
          <cell r="K1351" t="str">
            <v>Graphilia</v>
          </cell>
          <cell r="L1351" t="str">
            <v>Art Attack</v>
          </cell>
          <cell r="M1351" t="str">
            <v>Shuttermedics</v>
          </cell>
        </row>
        <row r="1352">
          <cell r="A1352" t="str">
            <v>OSMEC-1747</v>
          </cell>
          <cell r="B1352" t="str">
            <v xml:space="preserve">Registration Check-In </v>
          </cell>
          <cell r="C1352" t="str">
            <v xml:space="preserve">Case Presentation </v>
          </cell>
          <cell r="D1352" t="str">
            <v>Paper Presentation</v>
          </cell>
          <cell r="E1352" t="str">
            <v>Poster Presentation</v>
          </cell>
          <cell r="F1352" t="str">
            <v xml:space="preserve">Medical Symposium Prelims </v>
          </cell>
          <cell r="G1352" t="str">
            <v>Debate Prelims</v>
          </cell>
          <cell r="H1352" t="str">
            <v>Medventure</v>
          </cell>
          <cell r="I1352" t="str">
            <v>Medquiz</v>
          </cell>
          <cell r="J1352" t="str">
            <v>Invictus</v>
          </cell>
          <cell r="K1352" t="str">
            <v>Graphilia</v>
          </cell>
          <cell r="L1352" t="str">
            <v>Art Attack</v>
          </cell>
          <cell r="M1352" t="str">
            <v>Shuttermedics</v>
          </cell>
        </row>
        <row r="1353">
          <cell r="A1353" t="str">
            <v>OSMEC-1748</v>
          </cell>
          <cell r="B1353" t="str">
            <v xml:space="preserve">Registration Check-In </v>
          </cell>
          <cell r="C1353" t="str">
            <v xml:space="preserve">Case Presentation </v>
          </cell>
          <cell r="D1353" t="str">
            <v>Paper Presentation</v>
          </cell>
          <cell r="E1353" t="str">
            <v>Poster Presentation</v>
          </cell>
          <cell r="F1353" t="str">
            <v xml:space="preserve">Medical Symposium Prelims </v>
          </cell>
          <cell r="G1353" t="str">
            <v>Debate Prelims</v>
          </cell>
          <cell r="H1353" t="str">
            <v>Medventure</v>
          </cell>
          <cell r="I1353" t="str">
            <v>Medquiz</v>
          </cell>
          <cell r="J1353" t="str">
            <v>Invictus</v>
          </cell>
          <cell r="K1353" t="str">
            <v>Graphilia</v>
          </cell>
          <cell r="L1353" t="str">
            <v>Art Attack</v>
          </cell>
          <cell r="M1353" t="str">
            <v>Shuttermedics</v>
          </cell>
        </row>
        <row r="1354">
          <cell r="A1354" t="str">
            <v>OSMEC-1749</v>
          </cell>
          <cell r="B1354" t="str">
            <v xml:space="preserve">Registration Check-In </v>
          </cell>
          <cell r="C1354" t="str">
            <v xml:space="preserve">Case Presentation </v>
          </cell>
          <cell r="D1354" t="str">
            <v>Paper Presentation</v>
          </cell>
          <cell r="E1354" t="str">
            <v>Poster Presentation</v>
          </cell>
          <cell r="F1354" t="str">
            <v xml:space="preserve">Medical Symposium Prelims </v>
          </cell>
          <cell r="G1354" t="str">
            <v>Debate Prelims</v>
          </cell>
          <cell r="H1354" t="str">
            <v>Medventure</v>
          </cell>
          <cell r="I1354" t="str">
            <v>Medquiz</v>
          </cell>
          <cell r="J1354" t="str">
            <v>Invictus</v>
          </cell>
          <cell r="K1354" t="str">
            <v>Graphilia</v>
          </cell>
          <cell r="L1354" t="str">
            <v>Art Attack</v>
          </cell>
          <cell r="M1354" t="str">
            <v>Shuttermedics</v>
          </cell>
        </row>
        <row r="1355">
          <cell r="A1355" t="str">
            <v>OSMEC-1751</v>
          </cell>
          <cell r="B1355" t="str">
            <v xml:space="preserve">Registration Check-In </v>
          </cell>
          <cell r="C1355" t="str">
            <v xml:space="preserve">Case Presentation </v>
          </cell>
          <cell r="D1355" t="str">
            <v>Paper Presentation</v>
          </cell>
          <cell r="E1355" t="str">
            <v>Poster Presentation</v>
          </cell>
          <cell r="F1355" t="str">
            <v xml:space="preserve">Medical Symposium Prelims </v>
          </cell>
          <cell r="G1355" t="str">
            <v>Debate Prelims</v>
          </cell>
          <cell r="H1355" t="str">
            <v>Medventure</v>
          </cell>
          <cell r="I1355" t="str">
            <v>Medquiz</v>
          </cell>
          <cell r="J1355" t="str">
            <v>Invictus</v>
          </cell>
          <cell r="K1355" t="str">
            <v>Graphilia</v>
          </cell>
          <cell r="L1355" t="str">
            <v>Art Attack</v>
          </cell>
          <cell r="M1355" t="str">
            <v>Shuttermedics</v>
          </cell>
        </row>
        <row r="1356">
          <cell r="A1356" t="str">
            <v>OSMEC-1752</v>
          </cell>
          <cell r="B1356" t="str">
            <v xml:space="preserve">Registration Check-In </v>
          </cell>
          <cell r="C1356" t="str">
            <v xml:space="preserve">Case Presentation </v>
          </cell>
          <cell r="D1356" t="str">
            <v>Paper Presentation</v>
          </cell>
          <cell r="E1356" t="str">
            <v>Poster Presentation</v>
          </cell>
          <cell r="F1356" t="str">
            <v xml:space="preserve">Medical Symposium Prelims </v>
          </cell>
          <cell r="G1356" t="str">
            <v>Debate Prelims</v>
          </cell>
          <cell r="H1356" t="str">
            <v>Medventure</v>
          </cell>
          <cell r="I1356" t="str">
            <v>Medquiz</v>
          </cell>
          <cell r="J1356" t="str">
            <v>Invictus</v>
          </cell>
          <cell r="K1356" t="str">
            <v>Graphilia</v>
          </cell>
          <cell r="L1356" t="str">
            <v>Art Attack</v>
          </cell>
          <cell r="M1356" t="str">
            <v>Shuttermedics</v>
          </cell>
        </row>
        <row r="1357">
          <cell r="A1357" t="str">
            <v>OSMEC-1753</v>
          </cell>
          <cell r="B1357" t="str">
            <v xml:space="preserve">Registration Check-In </v>
          </cell>
          <cell r="C1357" t="str">
            <v xml:space="preserve">Case Presentation </v>
          </cell>
          <cell r="D1357" t="str">
            <v>Paper Presentation</v>
          </cell>
          <cell r="E1357" t="str">
            <v>Poster Presentation</v>
          </cell>
          <cell r="F1357" t="str">
            <v xml:space="preserve">Medical Symposium Prelims </v>
          </cell>
          <cell r="G1357" t="str">
            <v>Debate Prelims</v>
          </cell>
          <cell r="H1357" t="str">
            <v>Medventure</v>
          </cell>
          <cell r="I1357" t="str">
            <v>Medquiz</v>
          </cell>
          <cell r="J1357" t="str">
            <v>Invictus</v>
          </cell>
          <cell r="K1357" t="str">
            <v>Graphilia</v>
          </cell>
          <cell r="L1357" t="str">
            <v>Art Attack</v>
          </cell>
          <cell r="M1357" t="str">
            <v>Shuttermedics</v>
          </cell>
        </row>
        <row r="1358">
          <cell r="A1358" t="str">
            <v>OSMEC-1755</v>
          </cell>
          <cell r="B1358" t="str">
            <v xml:space="preserve">Registration Check-In </v>
          </cell>
          <cell r="C1358" t="str">
            <v xml:space="preserve">Case Presentation </v>
          </cell>
          <cell r="D1358" t="str">
            <v>Paper Presentation</v>
          </cell>
          <cell r="E1358" t="str">
            <v>Poster Presentation</v>
          </cell>
          <cell r="F1358" t="str">
            <v xml:space="preserve">Medical Symposium Prelims </v>
          </cell>
          <cell r="G1358" t="str">
            <v>Debate Prelims</v>
          </cell>
          <cell r="H1358" t="str">
            <v>Medventure</v>
          </cell>
          <cell r="I1358" t="str">
            <v>Medquiz</v>
          </cell>
          <cell r="J1358" t="str">
            <v>Invictus</v>
          </cell>
          <cell r="K1358" t="str">
            <v>Graphilia</v>
          </cell>
          <cell r="L1358" t="str">
            <v>Art Attack</v>
          </cell>
          <cell r="M1358" t="str">
            <v>Shuttermedics</v>
          </cell>
        </row>
        <row r="1359">
          <cell r="A1359" t="str">
            <v>OSMEC-1757</v>
          </cell>
          <cell r="B1359" t="str">
            <v xml:space="preserve">Registration Check-In </v>
          </cell>
          <cell r="C1359" t="str">
            <v xml:space="preserve">Case Presentation </v>
          </cell>
          <cell r="D1359" t="str">
            <v>Paper Presentation</v>
          </cell>
          <cell r="E1359" t="str">
            <v>Poster Presentation</v>
          </cell>
          <cell r="F1359" t="str">
            <v xml:space="preserve">Medical Symposium Prelims </v>
          </cell>
          <cell r="G1359" t="str">
            <v>Debate Prelims</v>
          </cell>
          <cell r="H1359" t="str">
            <v>Medventure</v>
          </cell>
          <cell r="I1359" t="str">
            <v>Medquiz</v>
          </cell>
          <cell r="J1359" t="str">
            <v>Invictus</v>
          </cell>
          <cell r="K1359" t="str">
            <v>Graphilia</v>
          </cell>
          <cell r="L1359" t="str">
            <v>Art Attack</v>
          </cell>
          <cell r="M1359" t="str">
            <v>Shuttermedics</v>
          </cell>
        </row>
        <row r="1360">
          <cell r="A1360" t="str">
            <v>OSMEC-1756</v>
          </cell>
          <cell r="B1360" t="str">
            <v xml:space="preserve">Registration Check-In </v>
          </cell>
          <cell r="C1360" t="str">
            <v xml:space="preserve">Case Presentation </v>
          </cell>
          <cell r="D1360" t="str">
            <v>Paper Presentation</v>
          </cell>
          <cell r="E1360" t="str">
            <v>Poster Presentation</v>
          </cell>
          <cell r="F1360" t="str">
            <v xml:space="preserve">Medical Symposium Prelims </v>
          </cell>
          <cell r="G1360" t="str">
            <v>Debate Prelims</v>
          </cell>
          <cell r="H1360" t="str">
            <v>Medventure</v>
          </cell>
          <cell r="I1360" t="str">
            <v>Medquiz</v>
          </cell>
          <cell r="J1360" t="str">
            <v>Invictus</v>
          </cell>
          <cell r="K1360" t="str">
            <v>Graphilia</v>
          </cell>
          <cell r="L1360" t="str">
            <v>Art Attack</v>
          </cell>
          <cell r="M1360" t="str">
            <v>Shuttermedics</v>
          </cell>
        </row>
        <row r="1361">
          <cell r="A1361" t="str">
            <v>OSMEC-1759</v>
          </cell>
          <cell r="B1361" t="str">
            <v xml:space="preserve">Registration Check-In </v>
          </cell>
          <cell r="C1361" t="str">
            <v xml:space="preserve">Case Presentation </v>
          </cell>
          <cell r="D1361" t="str">
            <v>Paper Presentation</v>
          </cell>
          <cell r="E1361" t="str">
            <v>Poster Presentation</v>
          </cell>
          <cell r="F1361" t="str">
            <v xml:space="preserve">Medical Symposium Prelims </v>
          </cell>
          <cell r="G1361" t="str">
            <v>Debate Prelims</v>
          </cell>
          <cell r="H1361" t="str">
            <v>Medventure</v>
          </cell>
          <cell r="I1361" t="str">
            <v>Medquiz</v>
          </cell>
          <cell r="J1361" t="str">
            <v>Invictus</v>
          </cell>
          <cell r="K1361" t="str">
            <v>Graphilia</v>
          </cell>
          <cell r="L1361" t="str">
            <v>Art Attack</v>
          </cell>
          <cell r="M1361" t="str">
            <v>Shuttermedics</v>
          </cell>
        </row>
        <row r="1362">
          <cell r="A1362" t="str">
            <v>OSMEC-1760</v>
          </cell>
          <cell r="B1362" t="str">
            <v xml:space="preserve">Registration Check-In </v>
          </cell>
          <cell r="C1362" t="str">
            <v xml:space="preserve">Case Presentation </v>
          </cell>
          <cell r="D1362" t="str">
            <v>Paper Presentation</v>
          </cell>
          <cell r="E1362" t="str">
            <v>Poster Presentation</v>
          </cell>
          <cell r="F1362" t="str">
            <v xml:space="preserve">Medical Symposium Prelims </v>
          </cell>
          <cell r="G1362" t="str">
            <v>Debate Prelims</v>
          </cell>
          <cell r="H1362" t="str">
            <v>Medventure</v>
          </cell>
          <cell r="I1362" t="str">
            <v>Medquiz</v>
          </cell>
          <cell r="J1362" t="str">
            <v>Invictus</v>
          </cell>
          <cell r="K1362" t="str">
            <v>Graphilia</v>
          </cell>
          <cell r="L1362" t="str">
            <v>Art Attack</v>
          </cell>
          <cell r="M1362" t="str">
            <v>Shuttermedics</v>
          </cell>
        </row>
        <row r="1363">
          <cell r="A1363" t="str">
            <v>OSMEC-1762</v>
          </cell>
          <cell r="B1363" t="str">
            <v xml:space="preserve">Registration Check-In </v>
          </cell>
          <cell r="C1363" t="str">
            <v xml:space="preserve">Case Presentation </v>
          </cell>
          <cell r="D1363" t="str">
            <v>Paper Presentation</v>
          </cell>
          <cell r="E1363" t="str">
            <v>Poster Presentation</v>
          </cell>
          <cell r="F1363" t="str">
            <v xml:space="preserve">Medical Symposium Prelims </v>
          </cell>
          <cell r="G1363" t="str">
            <v>Debate Prelims</v>
          </cell>
          <cell r="H1363" t="str">
            <v>Medventure</v>
          </cell>
          <cell r="I1363" t="str">
            <v>Medquiz</v>
          </cell>
          <cell r="J1363" t="str">
            <v>Invictus</v>
          </cell>
          <cell r="K1363" t="str">
            <v>Graphilia</v>
          </cell>
          <cell r="L1363" t="str">
            <v>Art Attack</v>
          </cell>
          <cell r="M1363" t="str">
            <v>Shuttermedics</v>
          </cell>
        </row>
        <row r="1364">
          <cell r="A1364" t="str">
            <v>OSMEC-1763</v>
          </cell>
          <cell r="B1364" t="str">
            <v xml:space="preserve">Registration Check-In </v>
          </cell>
          <cell r="C1364" t="str">
            <v xml:space="preserve">Case Presentation </v>
          </cell>
          <cell r="D1364" t="str">
            <v>Paper Presentation</v>
          </cell>
          <cell r="E1364" t="str">
            <v>Poster Presentation</v>
          </cell>
          <cell r="F1364" t="str">
            <v xml:space="preserve">Medical Symposium Prelims </v>
          </cell>
          <cell r="G1364" t="str">
            <v>Debate Prelims</v>
          </cell>
          <cell r="H1364" t="str">
            <v>Medventure</v>
          </cell>
          <cell r="I1364" t="str">
            <v>Medquiz</v>
          </cell>
          <cell r="J1364" t="str">
            <v>Invictus</v>
          </cell>
          <cell r="K1364" t="str">
            <v>Graphilia</v>
          </cell>
          <cell r="L1364" t="str">
            <v>Art Attack</v>
          </cell>
          <cell r="M1364" t="str">
            <v>Shuttermedics</v>
          </cell>
        </row>
        <row r="1365">
          <cell r="A1365" t="str">
            <v>OSMEC-1764</v>
          </cell>
          <cell r="B1365" t="str">
            <v xml:space="preserve">Registration Check-In </v>
          </cell>
          <cell r="C1365" t="str">
            <v xml:space="preserve">Case Presentation </v>
          </cell>
          <cell r="D1365" t="str">
            <v>Paper Presentation</v>
          </cell>
          <cell r="E1365" t="str">
            <v>Poster Presentation</v>
          </cell>
          <cell r="F1365" t="str">
            <v xml:space="preserve">Medical Symposium Prelims </v>
          </cell>
          <cell r="G1365" t="str">
            <v>Debate Prelims</v>
          </cell>
          <cell r="H1365" t="str">
            <v>Medventure</v>
          </cell>
          <cell r="I1365" t="str">
            <v>Medquiz</v>
          </cell>
          <cell r="J1365" t="str">
            <v>Invictus</v>
          </cell>
          <cell r="K1365" t="str">
            <v>Graphilia</v>
          </cell>
          <cell r="L1365" t="str">
            <v>Art Attack</v>
          </cell>
          <cell r="M1365" t="str">
            <v>Shuttermedics</v>
          </cell>
        </row>
        <row r="1366">
          <cell r="A1366" t="str">
            <v>OSMEC-1766</v>
          </cell>
          <cell r="B1366" t="str">
            <v xml:space="preserve">Registration Check-In </v>
          </cell>
          <cell r="C1366" t="str">
            <v xml:space="preserve">Case Presentation </v>
          </cell>
          <cell r="D1366" t="str">
            <v>Paper Presentation</v>
          </cell>
          <cell r="E1366" t="str">
            <v>Poster Presentation</v>
          </cell>
          <cell r="F1366" t="str">
            <v xml:space="preserve">Medical Symposium Prelims </v>
          </cell>
          <cell r="G1366" t="str">
            <v>Debate Prelims</v>
          </cell>
          <cell r="H1366" t="str">
            <v>Medventure</v>
          </cell>
          <cell r="I1366" t="str">
            <v>Medquiz</v>
          </cell>
          <cell r="J1366" t="str">
            <v>Invictus</v>
          </cell>
          <cell r="K1366" t="str">
            <v>Graphilia</v>
          </cell>
          <cell r="L1366" t="str">
            <v>Art Attack</v>
          </cell>
          <cell r="M1366" t="str">
            <v>Shuttermedics</v>
          </cell>
        </row>
        <row r="1367">
          <cell r="A1367" t="str">
            <v>OSMEC-1767</v>
          </cell>
          <cell r="B1367" t="str">
            <v xml:space="preserve">Registration Check-In </v>
          </cell>
          <cell r="C1367" t="str">
            <v xml:space="preserve">Case Presentation </v>
          </cell>
          <cell r="D1367" t="str">
            <v>Paper Presentation</v>
          </cell>
          <cell r="E1367" t="str">
            <v>Poster Presentation</v>
          </cell>
          <cell r="F1367" t="str">
            <v xml:space="preserve">Medical Symposium Prelims </v>
          </cell>
          <cell r="G1367" t="str">
            <v>Debate Prelims</v>
          </cell>
          <cell r="H1367" t="str">
            <v>Medventure</v>
          </cell>
          <cell r="I1367" t="str">
            <v>Medquiz</v>
          </cell>
          <cell r="J1367" t="str">
            <v>Invictus</v>
          </cell>
          <cell r="K1367" t="str">
            <v>Graphilia</v>
          </cell>
          <cell r="L1367" t="str">
            <v>Art Attack</v>
          </cell>
          <cell r="M1367" t="str">
            <v>Shuttermedics</v>
          </cell>
        </row>
        <row r="1368">
          <cell r="A1368" t="str">
            <v>OSMEC-1768</v>
          </cell>
          <cell r="B1368" t="str">
            <v xml:space="preserve">Registration Check-In </v>
          </cell>
          <cell r="C1368" t="str">
            <v xml:space="preserve">Case Presentation </v>
          </cell>
          <cell r="D1368" t="str">
            <v>Paper Presentation</v>
          </cell>
          <cell r="E1368" t="str">
            <v>Poster Presentation</v>
          </cell>
          <cell r="F1368" t="str">
            <v xml:space="preserve">Medical Symposium Prelims </v>
          </cell>
          <cell r="G1368" t="str">
            <v>Debate Prelims</v>
          </cell>
          <cell r="H1368" t="str">
            <v>Medventure</v>
          </cell>
          <cell r="I1368" t="str">
            <v>Medquiz</v>
          </cell>
          <cell r="J1368" t="str">
            <v>Invictus</v>
          </cell>
          <cell r="K1368" t="str">
            <v>Graphilia</v>
          </cell>
          <cell r="L1368" t="str">
            <v>Art Attack</v>
          </cell>
          <cell r="M1368" t="str">
            <v>Shuttermedics</v>
          </cell>
        </row>
        <row r="1369">
          <cell r="A1369" t="str">
            <v>OSMEC-1769</v>
          </cell>
          <cell r="B1369" t="str">
            <v xml:space="preserve">Registration Check-In </v>
          </cell>
          <cell r="C1369" t="str">
            <v xml:space="preserve">Case Presentation </v>
          </cell>
          <cell r="D1369" t="str">
            <v>Paper Presentation</v>
          </cell>
          <cell r="E1369" t="str">
            <v>Poster Presentation</v>
          </cell>
          <cell r="F1369" t="str">
            <v xml:space="preserve">Medical Symposium Prelims </v>
          </cell>
          <cell r="G1369" t="str">
            <v>Debate Prelims</v>
          </cell>
          <cell r="H1369" t="str">
            <v>Medventure</v>
          </cell>
          <cell r="I1369" t="str">
            <v>Medquiz</v>
          </cell>
          <cell r="J1369" t="str">
            <v>Invictus</v>
          </cell>
          <cell r="K1369" t="str">
            <v>Graphilia</v>
          </cell>
          <cell r="L1369" t="str">
            <v>Art Attack</v>
          </cell>
          <cell r="M1369" t="str">
            <v>Shuttermedics</v>
          </cell>
        </row>
        <row r="1370">
          <cell r="A1370" t="str">
            <v>OSMEC-1770</v>
          </cell>
          <cell r="B1370" t="str">
            <v xml:space="preserve">Registration Check-In </v>
          </cell>
          <cell r="C1370" t="str">
            <v xml:space="preserve">Case Presentation </v>
          </cell>
          <cell r="D1370" t="str">
            <v>Paper Presentation</v>
          </cell>
          <cell r="E1370" t="str">
            <v>Poster Presentation</v>
          </cell>
          <cell r="F1370" t="str">
            <v xml:space="preserve">Medical Symposium Prelims </v>
          </cell>
          <cell r="G1370" t="str">
            <v>Debate Prelims</v>
          </cell>
          <cell r="H1370" t="str">
            <v>Medventure</v>
          </cell>
          <cell r="I1370" t="str">
            <v>Medquiz</v>
          </cell>
          <cell r="J1370" t="str">
            <v>Invictus</v>
          </cell>
          <cell r="K1370" t="str">
            <v>Graphilia</v>
          </cell>
          <cell r="L1370" t="str">
            <v>Art Attack</v>
          </cell>
          <cell r="M1370" t="str">
            <v>Shuttermedics</v>
          </cell>
        </row>
        <row r="1371">
          <cell r="A1371" t="str">
            <v>OSMEC-1771</v>
          </cell>
          <cell r="B1371" t="str">
            <v xml:space="preserve">Registration Check-In </v>
          </cell>
          <cell r="C1371" t="str">
            <v xml:space="preserve">Case Presentation </v>
          </cell>
          <cell r="D1371" t="str">
            <v>Paper Presentation</v>
          </cell>
          <cell r="E1371" t="str">
            <v>Poster Presentation</v>
          </cell>
          <cell r="F1371" t="str">
            <v xml:space="preserve">Medical Symposium Prelims </v>
          </cell>
          <cell r="G1371" t="str">
            <v>Debate Prelims</v>
          </cell>
          <cell r="H1371" t="str">
            <v>Medventure</v>
          </cell>
          <cell r="I1371" t="str">
            <v>Medquiz</v>
          </cell>
          <cell r="J1371" t="str">
            <v>Invictus</v>
          </cell>
          <cell r="K1371" t="str">
            <v>Graphilia</v>
          </cell>
          <cell r="L1371" t="str">
            <v>Art Attack</v>
          </cell>
          <cell r="M1371" t="str">
            <v>Shuttermedics</v>
          </cell>
        </row>
        <row r="1372">
          <cell r="A1372" t="str">
            <v>OSMEC-1773</v>
          </cell>
          <cell r="B1372" t="str">
            <v xml:space="preserve">Registration Check-In </v>
          </cell>
          <cell r="C1372" t="str">
            <v xml:space="preserve">Case Presentation </v>
          </cell>
          <cell r="D1372" t="str">
            <v>Paper Presentation</v>
          </cell>
          <cell r="E1372" t="str">
            <v>Poster Presentation</v>
          </cell>
          <cell r="F1372" t="str">
            <v xml:space="preserve">Medical Symposium Prelims </v>
          </cell>
          <cell r="G1372" t="str">
            <v>Debate Prelims</v>
          </cell>
          <cell r="H1372" t="str">
            <v>Medventure</v>
          </cell>
          <cell r="I1372" t="str">
            <v>Medquiz</v>
          </cell>
          <cell r="J1372" t="str">
            <v>Invictus</v>
          </cell>
          <cell r="K1372" t="str">
            <v>Graphilia</v>
          </cell>
          <cell r="L1372" t="str">
            <v>Art Attack</v>
          </cell>
          <cell r="M1372" t="str">
            <v>Shuttermedics</v>
          </cell>
        </row>
        <row r="1373">
          <cell r="A1373" t="str">
            <v>OSMEC-1774</v>
          </cell>
          <cell r="B1373" t="str">
            <v xml:space="preserve">Registration Check-In </v>
          </cell>
          <cell r="C1373" t="str">
            <v xml:space="preserve">Case Presentation </v>
          </cell>
          <cell r="D1373" t="str">
            <v>Paper Presentation</v>
          </cell>
          <cell r="E1373" t="str">
            <v>Poster Presentation</v>
          </cell>
          <cell r="F1373" t="str">
            <v xml:space="preserve">Medical Symposium Prelims </v>
          </cell>
          <cell r="G1373" t="str">
            <v>Debate Prelims</v>
          </cell>
          <cell r="H1373" t="str">
            <v>Medventure</v>
          </cell>
          <cell r="I1373" t="str">
            <v>Medquiz</v>
          </cell>
          <cell r="J1373" t="str">
            <v>Invictus</v>
          </cell>
          <cell r="K1373" t="str">
            <v>Graphilia</v>
          </cell>
          <cell r="L1373" t="str">
            <v>Art Attack</v>
          </cell>
          <cell r="M1373" t="str">
            <v>Shuttermedics</v>
          </cell>
        </row>
        <row r="1374">
          <cell r="A1374" t="str">
            <v>OSMEC-1775</v>
          </cell>
          <cell r="B1374" t="str">
            <v xml:space="preserve">Registration Check-In </v>
          </cell>
          <cell r="C1374" t="str">
            <v xml:space="preserve">Case Presentation </v>
          </cell>
          <cell r="D1374" t="str">
            <v>Paper Presentation</v>
          </cell>
          <cell r="E1374" t="str">
            <v>Poster Presentation</v>
          </cell>
          <cell r="F1374" t="str">
            <v xml:space="preserve">Medical Symposium Prelims </v>
          </cell>
          <cell r="G1374" t="str">
            <v>Debate Prelims</v>
          </cell>
          <cell r="H1374" t="str">
            <v>Medventure</v>
          </cell>
          <cell r="I1374" t="str">
            <v>Medquiz</v>
          </cell>
          <cell r="J1374" t="str">
            <v>Invictus</v>
          </cell>
          <cell r="K1374" t="str">
            <v>Graphilia</v>
          </cell>
          <cell r="L1374" t="str">
            <v>Art Attack</v>
          </cell>
          <cell r="M1374" t="str">
            <v>Shuttermedics</v>
          </cell>
        </row>
        <row r="1375">
          <cell r="A1375" t="str">
            <v>OSMEC-1776</v>
          </cell>
          <cell r="B1375" t="str">
            <v xml:space="preserve">Registration Check-In </v>
          </cell>
          <cell r="C1375" t="str">
            <v xml:space="preserve">Case Presentation </v>
          </cell>
          <cell r="D1375" t="str">
            <v>Paper Presentation</v>
          </cell>
          <cell r="E1375" t="str">
            <v>Poster Presentation</v>
          </cell>
          <cell r="F1375" t="str">
            <v xml:space="preserve">Medical Symposium Prelims </v>
          </cell>
          <cell r="G1375" t="str">
            <v>Debate Prelims</v>
          </cell>
          <cell r="H1375" t="str">
            <v>Medventure</v>
          </cell>
          <cell r="I1375" t="str">
            <v>Medquiz</v>
          </cell>
          <cell r="J1375" t="str">
            <v>Invictus</v>
          </cell>
          <cell r="K1375" t="str">
            <v>Graphilia</v>
          </cell>
          <cell r="L1375" t="str">
            <v>Art Attack</v>
          </cell>
          <cell r="M1375" t="str">
            <v>Shuttermedics</v>
          </cell>
        </row>
        <row r="1376">
          <cell r="A1376" t="str">
            <v>OSMEC-1777</v>
          </cell>
          <cell r="B1376" t="str">
            <v xml:space="preserve">Registration Check-In </v>
          </cell>
          <cell r="C1376" t="str">
            <v xml:space="preserve">Case Presentation </v>
          </cell>
          <cell r="D1376" t="str">
            <v>Paper Presentation</v>
          </cell>
          <cell r="E1376" t="str">
            <v>Poster Presentation</v>
          </cell>
          <cell r="F1376" t="str">
            <v xml:space="preserve">Medical Symposium Prelims </v>
          </cell>
          <cell r="G1376" t="str">
            <v>Debate Prelims</v>
          </cell>
          <cell r="H1376" t="str">
            <v>Medventure</v>
          </cell>
          <cell r="I1376" t="str">
            <v>Medquiz</v>
          </cell>
          <cell r="J1376" t="str">
            <v>Invictus</v>
          </cell>
          <cell r="K1376" t="str">
            <v>Graphilia</v>
          </cell>
          <cell r="L1376" t="str">
            <v>Art Attack</v>
          </cell>
          <cell r="M1376" t="str">
            <v>Shuttermedics</v>
          </cell>
        </row>
        <row r="1377">
          <cell r="A1377" t="str">
            <v>OSMEC-1778</v>
          </cell>
          <cell r="B1377" t="str">
            <v xml:space="preserve">Registration Check-In </v>
          </cell>
          <cell r="C1377" t="str">
            <v xml:space="preserve">Case Presentation </v>
          </cell>
          <cell r="D1377" t="str">
            <v>Paper Presentation</v>
          </cell>
          <cell r="E1377" t="str">
            <v>Poster Presentation</v>
          </cell>
          <cell r="F1377" t="str">
            <v xml:space="preserve">Medical Symposium Prelims </v>
          </cell>
          <cell r="G1377" t="str">
            <v>Debate Prelims</v>
          </cell>
          <cell r="H1377" t="str">
            <v>Medventure</v>
          </cell>
          <cell r="I1377" t="str">
            <v>Medquiz</v>
          </cell>
          <cell r="J1377" t="str">
            <v>Invictus</v>
          </cell>
          <cell r="K1377" t="str">
            <v>Graphilia</v>
          </cell>
          <cell r="L1377" t="str">
            <v>Art Attack</v>
          </cell>
          <cell r="M1377" t="str">
            <v>Shuttermedics</v>
          </cell>
        </row>
        <row r="1378">
          <cell r="A1378" t="str">
            <v>OSMEC-1779</v>
          </cell>
          <cell r="B1378" t="str">
            <v xml:space="preserve">Registration Check-In </v>
          </cell>
          <cell r="C1378" t="str">
            <v xml:space="preserve">Case Presentation </v>
          </cell>
          <cell r="D1378" t="str">
            <v>Paper Presentation</v>
          </cell>
          <cell r="E1378" t="str">
            <v>Poster Presentation</v>
          </cell>
          <cell r="F1378" t="str">
            <v xml:space="preserve">Medical Symposium Prelims </v>
          </cell>
          <cell r="G1378" t="str">
            <v>Debate Prelims</v>
          </cell>
          <cell r="H1378" t="str">
            <v>Medventure</v>
          </cell>
          <cell r="I1378" t="str">
            <v>Medquiz</v>
          </cell>
          <cell r="J1378" t="str">
            <v>Invictus</v>
          </cell>
          <cell r="K1378" t="str">
            <v>Graphilia</v>
          </cell>
          <cell r="L1378" t="str">
            <v>Art Attack</v>
          </cell>
          <cell r="M1378" t="str">
            <v>Shuttermedics</v>
          </cell>
        </row>
        <row r="1379">
          <cell r="A1379" t="str">
            <v>OSMEC-1780</v>
          </cell>
          <cell r="B1379" t="str">
            <v xml:space="preserve">Registration Check-In </v>
          </cell>
          <cell r="C1379" t="str">
            <v xml:space="preserve">Case Presentation </v>
          </cell>
          <cell r="D1379" t="str">
            <v>Paper Presentation</v>
          </cell>
          <cell r="E1379" t="str">
            <v>Poster Presentation</v>
          </cell>
          <cell r="F1379" t="str">
            <v xml:space="preserve">Medical Symposium Prelims </v>
          </cell>
          <cell r="G1379" t="str">
            <v>Debate Prelims</v>
          </cell>
          <cell r="H1379" t="str">
            <v>Medventure</v>
          </cell>
          <cell r="I1379" t="str">
            <v>Medquiz</v>
          </cell>
          <cell r="J1379" t="str">
            <v>Invictus</v>
          </cell>
          <cell r="K1379" t="str">
            <v>Graphilia</v>
          </cell>
          <cell r="L1379" t="str">
            <v>Art Attack</v>
          </cell>
          <cell r="M1379" t="str">
            <v>Shuttermedics</v>
          </cell>
        </row>
        <row r="1380">
          <cell r="A1380" t="str">
            <v>OSMEC-1784</v>
          </cell>
          <cell r="B1380" t="str">
            <v xml:space="preserve">Registration Check-In </v>
          </cell>
          <cell r="C1380" t="str">
            <v xml:space="preserve">Case Presentation </v>
          </cell>
          <cell r="D1380" t="str">
            <v>Paper Presentation</v>
          </cell>
          <cell r="E1380" t="str">
            <v>Poster Presentation</v>
          </cell>
          <cell r="F1380" t="str">
            <v xml:space="preserve">Medical Symposium Prelims </v>
          </cell>
          <cell r="G1380" t="str">
            <v>Debate Prelims</v>
          </cell>
          <cell r="H1380" t="str">
            <v>Medventure</v>
          </cell>
          <cell r="I1380" t="str">
            <v>Medquiz</v>
          </cell>
          <cell r="J1380" t="str">
            <v>Invictus</v>
          </cell>
          <cell r="K1380" t="str">
            <v>Graphilia</v>
          </cell>
          <cell r="L1380" t="str">
            <v>Art Attack</v>
          </cell>
          <cell r="M1380" t="str">
            <v>Shuttermedics</v>
          </cell>
        </row>
        <row r="1381">
          <cell r="A1381" t="str">
            <v>OSMEC-1781</v>
          </cell>
          <cell r="B1381" t="str">
            <v xml:space="preserve">Registration Check-In </v>
          </cell>
          <cell r="C1381" t="str">
            <v xml:space="preserve">Case Presentation </v>
          </cell>
          <cell r="D1381" t="str">
            <v>Paper Presentation</v>
          </cell>
          <cell r="E1381" t="str">
            <v>Poster Presentation</v>
          </cell>
          <cell r="F1381" t="str">
            <v xml:space="preserve">Medical Symposium Prelims </v>
          </cell>
          <cell r="G1381" t="str">
            <v>Debate Prelims</v>
          </cell>
          <cell r="H1381" t="str">
            <v>Medventure</v>
          </cell>
          <cell r="I1381" t="str">
            <v>Medquiz</v>
          </cell>
          <cell r="J1381" t="str">
            <v>Invictus</v>
          </cell>
          <cell r="K1381" t="str">
            <v>Graphilia</v>
          </cell>
          <cell r="L1381" t="str">
            <v>Art Attack</v>
          </cell>
          <cell r="M1381" t="str">
            <v>Shuttermedics</v>
          </cell>
        </row>
        <row r="1382">
          <cell r="A1382" t="str">
            <v>OSMEC-1783</v>
          </cell>
          <cell r="B1382" t="str">
            <v xml:space="preserve">Registration Check-In </v>
          </cell>
          <cell r="C1382" t="str">
            <v xml:space="preserve">Case Presentation </v>
          </cell>
          <cell r="D1382" t="str">
            <v>Paper Presentation</v>
          </cell>
          <cell r="E1382" t="str">
            <v>Poster Presentation</v>
          </cell>
          <cell r="F1382" t="str">
            <v xml:space="preserve">Medical Symposium Prelims </v>
          </cell>
          <cell r="G1382" t="str">
            <v>Debate Prelims</v>
          </cell>
          <cell r="H1382" t="str">
            <v>Medventure</v>
          </cell>
          <cell r="I1382" t="str">
            <v>Medquiz</v>
          </cell>
          <cell r="J1382" t="str">
            <v>Invictus</v>
          </cell>
          <cell r="K1382" t="str">
            <v>Graphilia</v>
          </cell>
          <cell r="L1382" t="str">
            <v>Art Attack</v>
          </cell>
          <cell r="M1382" t="str">
            <v>Shuttermedics</v>
          </cell>
        </row>
        <row r="1383">
          <cell r="A1383" t="str">
            <v>OSMEC-1785</v>
          </cell>
          <cell r="B1383" t="str">
            <v xml:space="preserve">Registration Check-In </v>
          </cell>
          <cell r="C1383" t="str">
            <v xml:space="preserve">Case Presentation </v>
          </cell>
          <cell r="D1383" t="str">
            <v>Paper Presentation</v>
          </cell>
          <cell r="E1383" t="str">
            <v>Poster Presentation</v>
          </cell>
          <cell r="F1383" t="str">
            <v xml:space="preserve">Medical Symposium Prelims </v>
          </cell>
          <cell r="G1383" t="str">
            <v>Debate Prelims</v>
          </cell>
          <cell r="H1383" t="str">
            <v>Medventure</v>
          </cell>
          <cell r="I1383" t="str">
            <v>Medquiz</v>
          </cell>
          <cell r="J1383" t="str">
            <v>Invictus</v>
          </cell>
          <cell r="K1383" t="str">
            <v>Graphilia</v>
          </cell>
          <cell r="L1383" t="str">
            <v>Art Attack</v>
          </cell>
          <cell r="M1383" t="str">
            <v>Shuttermedics</v>
          </cell>
        </row>
        <row r="1384">
          <cell r="A1384" t="str">
            <v>OSMEC-1786</v>
          </cell>
          <cell r="B1384" t="str">
            <v xml:space="preserve">Registration Check-In </v>
          </cell>
          <cell r="C1384" t="str">
            <v xml:space="preserve">Case Presentation </v>
          </cell>
          <cell r="D1384" t="str">
            <v>Paper Presentation</v>
          </cell>
          <cell r="E1384" t="str">
            <v>Poster Presentation</v>
          </cell>
          <cell r="F1384" t="str">
            <v xml:space="preserve">Medical Symposium Prelims </v>
          </cell>
          <cell r="G1384" t="str">
            <v>Debate Prelims</v>
          </cell>
          <cell r="H1384" t="str">
            <v>Medventure</v>
          </cell>
          <cell r="I1384" t="str">
            <v>Medquiz</v>
          </cell>
          <cell r="J1384" t="str">
            <v>Invictus</v>
          </cell>
          <cell r="K1384" t="str">
            <v>Graphilia</v>
          </cell>
          <cell r="L1384" t="str">
            <v>Art Attack</v>
          </cell>
          <cell r="M1384" t="str">
            <v>Shuttermedics</v>
          </cell>
        </row>
        <row r="1385">
          <cell r="A1385" t="str">
            <v>OSMEC-1787</v>
          </cell>
          <cell r="B1385" t="str">
            <v xml:space="preserve">Registration Check-In </v>
          </cell>
          <cell r="C1385" t="str">
            <v xml:space="preserve">Case Presentation </v>
          </cell>
          <cell r="D1385" t="str">
            <v>Paper Presentation</v>
          </cell>
          <cell r="E1385" t="str">
            <v>Poster Presentation</v>
          </cell>
          <cell r="F1385" t="str">
            <v xml:space="preserve">Medical Symposium Prelims </v>
          </cell>
          <cell r="G1385" t="str">
            <v>Debate Prelims</v>
          </cell>
          <cell r="H1385" t="str">
            <v>Medventure</v>
          </cell>
          <cell r="I1385" t="str">
            <v>Medquiz</v>
          </cell>
          <cell r="J1385" t="str">
            <v>Invictus</v>
          </cell>
          <cell r="K1385" t="str">
            <v>Graphilia</v>
          </cell>
          <cell r="L1385" t="str">
            <v>Art Attack</v>
          </cell>
          <cell r="M1385" t="str">
            <v>Shuttermedics</v>
          </cell>
        </row>
        <row r="1386">
          <cell r="A1386" t="str">
            <v>OSMEC-1789</v>
          </cell>
          <cell r="B1386" t="str">
            <v xml:space="preserve">Registration Check-In </v>
          </cell>
          <cell r="C1386" t="str">
            <v xml:space="preserve">Case Presentation </v>
          </cell>
          <cell r="D1386" t="str">
            <v>Paper Presentation</v>
          </cell>
          <cell r="E1386" t="str">
            <v>Poster Presentation</v>
          </cell>
          <cell r="F1386" t="str">
            <v xml:space="preserve">Medical Symposium Prelims </v>
          </cell>
          <cell r="G1386" t="str">
            <v>Debate Prelims</v>
          </cell>
          <cell r="H1386" t="str">
            <v>Medventure</v>
          </cell>
          <cell r="I1386" t="str">
            <v>Medquiz</v>
          </cell>
          <cell r="J1386" t="str">
            <v>Invictus</v>
          </cell>
          <cell r="K1386" t="str">
            <v>Graphilia</v>
          </cell>
          <cell r="L1386" t="str">
            <v>Art Attack</v>
          </cell>
          <cell r="M1386" t="str">
            <v>Shuttermedics</v>
          </cell>
        </row>
        <row r="1387">
          <cell r="A1387" t="str">
            <v>OSMEC-1790</v>
          </cell>
          <cell r="B1387" t="str">
            <v xml:space="preserve">Registration Check-In </v>
          </cell>
          <cell r="C1387" t="str">
            <v xml:space="preserve">Case Presentation </v>
          </cell>
          <cell r="D1387" t="str">
            <v>Paper Presentation</v>
          </cell>
          <cell r="E1387" t="str">
            <v>Poster Presentation</v>
          </cell>
          <cell r="F1387" t="str">
            <v xml:space="preserve">Medical Symposium Prelims </v>
          </cell>
          <cell r="G1387" t="str">
            <v>Debate Prelims</v>
          </cell>
          <cell r="H1387" t="str">
            <v>Medventure</v>
          </cell>
          <cell r="I1387" t="str">
            <v>Medquiz</v>
          </cell>
          <cell r="J1387" t="str">
            <v>Invictus</v>
          </cell>
          <cell r="K1387" t="str">
            <v>Graphilia</v>
          </cell>
          <cell r="L1387" t="str">
            <v>Art Attack</v>
          </cell>
          <cell r="M1387" t="str">
            <v>Shuttermedics</v>
          </cell>
        </row>
        <row r="1388">
          <cell r="A1388" t="str">
            <v>OSMEC-1791</v>
          </cell>
          <cell r="B1388" t="str">
            <v xml:space="preserve">Registration Check-In </v>
          </cell>
          <cell r="C1388" t="str">
            <v xml:space="preserve">Case Presentation </v>
          </cell>
          <cell r="D1388" t="str">
            <v>Paper Presentation</v>
          </cell>
          <cell r="E1388" t="str">
            <v>Poster Presentation</v>
          </cell>
          <cell r="F1388" t="str">
            <v xml:space="preserve">Medical Symposium Prelims </v>
          </cell>
          <cell r="G1388" t="str">
            <v>Debate Prelims</v>
          </cell>
          <cell r="H1388" t="str">
            <v>Medventure</v>
          </cell>
          <cell r="I1388" t="str">
            <v>Medquiz</v>
          </cell>
          <cell r="J1388" t="str">
            <v>Invictus</v>
          </cell>
          <cell r="K1388" t="str">
            <v>Graphilia</v>
          </cell>
          <cell r="L1388" t="str">
            <v>Art Attack</v>
          </cell>
          <cell r="M1388" t="str">
            <v>Shuttermedics</v>
          </cell>
        </row>
        <row r="1389">
          <cell r="A1389" t="str">
            <v>OSMEC-1792</v>
          </cell>
          <cell r="B1389" t="str">
            <v xml:space="preserve">Registration Check-In </v>
          </cell>
          <cell r="C1389" t="str">
            <v xml:space="preserve">Case Presentation </v>
          </cell>
          <cell r="D1389" t="str">
            <v>Paper Presentation</v>
          </cell>
          <cell r="E1389" t="str">
            <v>Poster Presentation</v>
          </cell>
          <cell r="F1389" t="str">
            <v xml:space="preserve">Medical Symposium Prelims </v>
          </cell>
          <cell r="G1389" t="str">
            <v>Debate Prelims</v>
          </cell>
          <cell r="H1389" t="str">
            <v>Medventure</v>
          </cell>
          <cell r="I1389" t="str">
            <v>Medquiz</v>
          </cell>
          <cell r="J1389" t="str">
            <v>Invictus</v>
          </cell>
          <cell r="K1389" t="str">
            <v>Graphilia</v>
          </cell>
          <cell r="L1389" t="str">
            <v>Art Attack</v>
          </cell>
          <cell r="M1389" t="str">
            <v>Shuttermedics</v>
          </cell>
        </row>
        <row r="1390">
          <cell r="A1390" t="str">
            <v>OSMEC-1793</v>
          </cell>
          <cell r="B1390" t="str">
            <v xml:space="preserve">Registration Check-In </v>
          </cell>
          <cell r="C1390" t="str">
            <v xml:space="preserve">Case Presentation </v>
          </cell>
          <cell r="D1390" t="str">
            <v>Paper Presentation</v>
          </cell>
          <cell r="E1390" t="str">
            <v>Poster Presentation</v>
          </cell>
          <cell r="F1390" t="str">
            <v xml:space="preserve">Medical Symposium Prelims </v>
          </cell>
          <cell r="G1390" t="str">
            <v>Debate Prelims</v>
          </cell>
          <cell r="H1390" t="str">
            <v>Medventure</v>
          </cell>
          <cell r="I1390" t="str">
            <v>Medquiz</v>
          </cell>
          <cell r="J1390" t="str">
            <v>Invictus</v>
          </cell>
          <cell r="K1390" t="str">
            <v>Graphilia</v>
          </cell>
          <cell r="L1390" t="str">
            <v>Art Attack</v>
          </cell>
          <cell r="M1390" t="str">
            <v>Shuttermedics</v>
          </cell>
        </row>
        <row r="1391">
          <cell r="A1391" t="str">
            <v>OSMEC-1794</v>
          </cell>
          <cell r="B1391" t="str">
            <v xml:space="preserve">Registration Check-In </v>
          </cell>
          <cell r="C1391" t="str">
            <v xml:space="preserve">Case Presentation </v>
          </cell>
          <cell r="D1391" t="str">
            <v>Paper Presentation</v>
          </cell>
          <cell r="E1391" t="str">
            <v>Poster Presentation</v>
          </cell>
          <cell r="F1391" t="str">
            <v xml:space="preserve">Medical Symposium Prelims </v>
          </cell>
          <cell r="G1391" t="str">
            <v>Debate Prelims</v>
          </cell>
          <cell r="H1391" t="str">
            <v>Medventure</v>
          </cell>
          <cell r="I1391" t="str">
            <v>Medquiz</v>
          </cell>
          <cell r="J1391" t="str">
            <v>Invictus</v>
          </cell>
          <cell r="K1391" t="str">
            <v>Graphilia</v>
          </cell>
          <cell r="L1391" t="str">
            <v>Art Attack</v>
          </cell>
          <cell r="M1391" t="str">
            <v>Shuttermedics</v>
          </cell>
        </row>
        <row r="1392">
          <cell r="A1392" t="str">
            <v>OSMEC-1795</v>
          </cell>
          <cell r="B1392" t="str">
            <v xml:space="preserve">Registration Check-In </v>
          </cell>
          <cell r="C1392" t="str">
            <v xml:space="preserve">Case Presentation </v>
          </cell>
          <cell r="D1392" t="str">
            <v>Paper Presentation</v>
          </cell>
          <cell r="E1392" t="str">
            <v>Poster Presentation</v>
          </cell>
          <cell r="F1392" t="str">
            <v xml:space="preserve">Medical Symposium Prelims </v>
          </cell>
          <cell r="G1392" t="str">
            <v>Debate Prelims</v>
          </cell>
          <cell r="H1392" t="str">
            <v>Medventure</v>
          </cell>
          <cell r="I1392" t="str">
            <v>Medquiz</v>
          </cell>
          <cell r="J1392" t="str">
            <v>Invictus</v>
          </cell>
          <cell r="K1392" t="str">
            <v>Graphilia</v>
          </cell>
          <cell r="L1392" t="str">
            <v>Art Attack</v>
          </cell>
          <cell r="M1392" t="str">
            <v>Shuttermedics</v>
          </cell>
        </row>
        <row r="1393">
          <cell r="A1393" t="str">
            <v>OSMEC-1796</v>
          </cell>
          <cell r="B1393" t="str">
            <v xml:space="preserve">Registration Check-In </v>
          </cell>
          <cell r="C1393" t="str">
            <v xml:space="preserve">Case Presentation </v>
          </cell>
          <cell r="D1393" t="str">
            <v>Paper Presentation</v>
          </cell>
          <cell r="E1393" t="str">
            <v>Poster Presentation</v>
          </cell>
          <cell r="F1393" t="str">
            <v xml:space="preserve">Medical Symposium Prelims </v>
          </cell>
          <cell r="G1393" t="str">
            <v>Debate Prelims</v>
          </cell>
          <cell r="H1393" t="str">
            <v>Medventure</v>
          </cell>
          <cell r="I1393" t="str">
            <v>Medquiz</v>
          </cell>
          <cell r="J1393" t="str">
            <v>Invictus</v>
          </cell>
          <cell r="K1393" t="str">
            <v>Graphilia</v>
          </cell>
          <cell r="L1393" t="str">
            <v>Art Attack</v>
          </cell>
          <cell r="M1393" t="str">
            <v>Shuttermedics</v>
          </cell>
        </row>
        <row r="1394">
          <cell r="A1394" t="str">
            <v>OSMEC-1797</v>
          </cell>
          <cell r="B1394" t="str">
            <v xml:space="preserve">Registration Check-In </v>
          </cell>
          <cell r="C1394" t="str">
            <v xml:space="preserve">Case Presentation </v>
          </cell>
          <cell r="D1394" t="str">
            <v>Paper Presentation</v>
          </cell>
          <cell r="E1394" t="str">
            <v>Poster Presentation</v>
          </cell>
          <cell r="F1394" t="str">
            <v xml:space="preserve">Medical Symposium Prelims </v>
          </cell>
          <cell r="G1394" t="str">
            <v>Debate Prelims</v>
          </cell>
          <cell r="H1394" t="str">
            <v>Medventure</v>
          </cell>
          <cell r="I1394" t="str">
            <v>Medquiz</v>
          </cell>
          <cell r="J1394" t="str">
            <v>Invictus</v>
          </cell>
          <cell r="K1394" t="str">
            <v>Graphilia</v>
          </cell>
          <cell r="L1394" t="str">
            <v>Art Attack</v>
          </cell>
          <cell r="M1394" t="str">
            <v>Shuttermedics</v>
          </cell>
        </row>
        <row r="1395">
          <cell r="A1395" t="str">
            <v>OSMEC-1798</v>
          </cell>
          <cell r="B1395" t="str">
            <v xml:space="preserve">Registration Check-In </v>
          </cell>
          <cell r="C1395" t="str">
            <v xml:space="preserve">Case Presentation </v>
          </cell>
          <cell r="D1395" t="str">
            <v>Paper Presentation</v>
          </cell>
          <cell r="E1395" t="str">
            <v>Poster Presentation</v>
          </cell>
          <cell r="F1395" t="str">
            <v xml:space="preserve">Medical Symposium Prelims </v>
          </cell>
          <cell r="G1395" t="str">
            <v>Debate Prelims</v>
          </cell>
          <cell r="H1395" t="str">
            <v>Medventure</v>
          </cell>
          <cell r="I1395" t="str">
            <v>Medquiz</v>
          </cell>
          <cell r="J1395" t="str">
            <v>Invictus</v>
          </cell>
          <cell r="K1395" t="str">
            <v>Graphilia</v>
          </cell>
          <cell r="L1395" t="str">
            <v>Art Attack</v>
          </cell>
          <cell r="M1395" t="str">
            <v>Shuttermedics</v>
          </cell>
        </row>
        <row r="1396">
          <cell r="A1396" t="str">
            <v>OSMEC-1799</v>
          </cell>
          <cell r="B1396" t="str">
            <v xml:space="preserve">Registration Check-In </v>
          </cell>
          <cell r="C1396" t="str">
            <v xml:space="preserve">Case Presentation </v>
          </cell>
          <cell r="D1396" t="str">
            <v>Paper Presentation</v>
          </cell>
          <cell r="E1396" t="str">
            <v>Poster Presentation</v>
          </cell>
          <cell r="F1396" t="str">
            <v xml:space="preserve">Medical Symposium Prelims </v>
          </cell>
          <cell r="G1396" t="str">
            <v>Debate Prelims</v>
          </cell>
          <cell r="H1396" t="str">
            <v>Medventure</v>
          </cell>
          <cell r="I1396" t="str">
            <v>Medquiz</v>
          </cell>
          <cell r="J1396" t="str">
            <v>Invictus</v>
          </cell>
          <cell r="K1396" t="str">
            <v>Graphilia</v>
          </cell>
          <cell r="L1396" t="str">
            <v>Art Attack</v>
          </cell>
          <cell r="M1396" t="str">
            <v>Shuttermedics</v>
          </cell>
        </row>
        <row r="1397">
          <cell r="A1397" t="str">
            <v>OSMEC-1800</v>
          </cell>
          <cell r="B1397" t="str">
            <v xml:space="preserve">Registration Check-In </v>
          </cell>
          <cell r="C1397" t="str">
            <v xml:space="preserve">Case Presentation </v>
          </cell>
          <cell r="D1397" t="str">
            <v>Paper Presentation</v>
          </cell>
          <cell r="E1397" t="str">
            <v>Poster Presentation</v>
          </cell>
          <cell r="F1397" t="str">
            <v xml:space="preserve">Medical Symposium Prelims </v>
          </cell>
          <cell r="G1397" t="str">
            <v>Debate Prelims</v>
          </cell>
          <cell r="H1397" t="str">
            <v>Medventure</v>
          </cell>
          <cell r="I1397" t="str">
            <v>Medquiz</v>
          </cell>
          <cell r="J1397" t="str">
            <v>Invictus</v>
          </cell>
          <cell r="K1397" t="str">
            <v>Graphilia</v>
          </cell>
          <cell r="L1397" t="str">
            <v>Art Attack</v>
          </cell>
          <cell r="M1397" t="str">
            <v>Shuttermedics</v>
          </cell>
        </row>
        <row r="1398">
          <cell r="A1398" t="str">
            <v>OSMEC-1801</v>
          </cell>
          <cell r="B1398" t="str">
            <v xml:space="preserve">Registration Check-In </v>
          </cell>
          <cell r="C1398" t="str">
            <v xml:space="preserve">Case Presentation </v>
          </cell>
          <cell r="D1398" t="str">
            <v>Paper Presentation</v>
          </cell>
          <cell r="E1398" t="str">
            <v>Poster Presentation</v>
          </cell>
          <cell r="F1398" t="str">
            <v xml:space="preserve">Medical Symposium Prelims </v>
          </cell>
          <cell r="G1398" t="str">
            <v>Debate Prelims</v>
          </cell>
          <cell r="H1398" t="str">
            <v>Medventure</v>
          </cell>
          <cell r="I1398" t="str">
            <v>Medquiz</v>
          </cell>
          <cell r="J1398" t="str">
            <v>Invictus</v>
          </cell>
          <cell r="K1398" t="str">
            <v>Graphilia</v>
          </cell>
          <cell r="L1398" t="str">
            <v>Art Attack</v>
          </cell>
          <cell r="M1398" t="str">
            <v>Shuttermedics</v>
          </cell>
        </row>
        <row r="1399">
          <cell r="A1399" t="str">
            <v>OSMEC-1802</v>
          </cell>
          <cell r="B1399" t="str">
            <v xml:space="preserve">Registration Check-In </v>
          </cell>
          <cell r="C1399" t="str">
            <v xml:space="preserve">Case Presentation </v>
          </cell>
          <cell r="D1399" t="str">
            <v>Paper Presentation</v>
          </cell>
          <cell r="E1399" t="str">
            <v>Poster Presentation</v>
          </cell>
          <cell r="F1399" t="str">
            <v xml:space="preserve">Medical Symposium Prelims </v>
          </cell>
          <cell r="G1399" t="str">
            <v>Debate Prelims</v>
          </cell>
          <cell r="H1399" t="str">
            <v>Medventure</v>
          </cell>
          <cell r="I1399" t="str">
            <v>Medquiz</v>
          </cell>
          <cell r="J1399" t="str">
            <v>Invictus</v>
          </cell>
          <cell r="K1399" t="str">
            <v>Graphilia</v>
          </cell>
          <cell r="L1399" t="str">
            <v>Art Attack</v>
          </cell>
          <cell r="M1399" t="str">
            <v>Shuttermedics</v>
          </cell>
        </row>
        <row r="1400">
          <cell r="A1400" t="str">
            <v>OSMEC-1803</v>
          </cell>
          <cell r="B1400" t="str">
            <v xml:space="preserve">Registration Check-In </v>
          </cell>
          <cell r="C1400" t="str">
            <v xml:space="preserve">Case Presentation </v>
          </cell>
          <cell r="D1400" t="str">
            <v>Paper Presentation</v>
          </cell>
          <cell r="E1400" t="str">
            <v>Poster Presentation</v>
          </cell>
          <cell r="F1400" t="str">
            <v xml:space="preserve">Medical Symposium Prelims </v>
          </cell>
          <cell r="G1400" t="str">
            <v>Debate Prelims</v>
          </cell>
          <cell r="H1400" t="str">
            <v>Medventure</v>
          </cell>
          <cell r="I1400" t="str">
            <v>Medquiz</v>
          </cell>
          <cell r="J1400" t="str">
            <v>Invictus</v>
          </cell>
          <cell r="K1400" t="str">
            <v>Graphilia</v>
          </cell>
          <cell r="L1400" t="str">
            <v>Art Attack</v>
          </cell>
          <cell r="M1400" t="str">
            <v>Shuttermedics</v>
          </cell>
        </row>
        <row r="1401">
          <cell r="A1401" t="str">
            <v>OSMEC-1804</v>
          </cell>
          <cell r="B1401" t="str">
            <v xml:space="preserve">Registration Check-In </v>
          </cell>
          <cell r="C1401" t="str">
            <v xml:space="preserve">Case Presentation </v>
          </cell>
          <cell r="D1401" t="str">
            <v>Paper Presentation</v>
          </cell>
          <cell r="E1401" t="str">
            <v>Poster Presentation</v>
          </cell>
          <cell r="F1401" t="str">
            <v xml:space="preserve">Medical Symposium Prelims </v>
          </cell>
          <cell r="G1401" t="str">
            <v>Debate Prelims</v>
          </cell>
          <cell r="H1401" t="str">
            <v>Medventure</v>
          </cell>
          <cell r="I1401" t="str">
            <v>Medquiz</v>
          </cell>
          <cell r="J1401" t="str">
            <v>Invictus</v>
          </cell>
          <cell r="K1401" t="str">
            <v>Graphilia</v>
          </cell>
          <cell r="L1401" t="str">
            <v>Art Attack</v>
          </cell>
          <cell r="M1401" t="str">
            <v>Shuttermedics</v>
          </cell>
        </row>
        <row r="1402">
          <cell r="A1402" t="str">
            <v>OSMEC-1805</v>
          </cell>
          <cell r="B1402" t="str">
            <v xml:space="preserve">Registration Check-In </v>
          </cell>
          <cell r="C1402" t="str">
            <v xml:space="preserve">Case Presentation </v>
          </cell>
          <cell r="D1402" t="str">
            <v>Paper Presentation</v>
          </cell>
          <cell r="E1402" t="str">
            <v>Poster Presentation</v>
          </cell>
          <cell r="F1402" t="str">
            <v xml:space="preserve">Medical Symposium Prelims </v>
          </cell>
          <cell r="G1402" t="str">
            <v>Debate Prelims</v>
          </cell>
          <cell r="H1402" t="str">
            <v>Medventure</v>
          </cell>
          <cell r="I1402" t="str">
            <v>Medquiz</v>
          </cell>
          <cell r="J1402" t="str">
            <v>Invictus</v>
          </cell>
          <cell r="K1402" t="str">
            <v>Graphilia</v>
          </cell>
          <cell r="L1402" t="str">
            <v>Art Attack</v>
          </cell>
          <cell r="M1402" t="str">
            <v>Shuttermedics</v>
          </cell>
        </row>
        <row r="1403">
          <cell r="A1403" t="str">
            <v>OSMEC-1806</v>
          </cell>
          <cell r="B1403" t="str">
            <v xml:space="preserve">Registration Check-In </v>
          </cell>
          <cell r="C1403" t="str">
            <v xml:space="preserve">Case Presentation </v>
          </cell>
          <cell r="D1403" t="str">
            <v>Paper Presentation</v>
          </cell>
          <cell r="E1403" t="str">
            <v>Poster Presentation</v>
          </cell>
          <cell r="F1403" t="str">
            <v xml:space="preserve">Medical Symposium Prelims </v>
          </cell>
          <cell r="G1403" t="str">
            <v>Debate Prelims</v>
          </cell>
          <cell r="H1403" t="str">
            <v>Medventure</v>
          </cell>
          <cell r="I1403" t="str">
            <v>Medquiz</v>
          </cell>
          <cell r="J1403" t="str">
            <v>Invictus</v>
          </cell>
          <cell r="K1403" t="str">
            <v>Graphilia</v>
          </cell>
          <cell r="L1403" t="str">
            <v>Art Attack</v>
          </cell>
          <cell r="M1403" t="str">
            <v>Shuttermedics</v>
          </cell>
        </row>
        <row r="1404">
          <cell r="A1404" t="str">
            <v>OSMEC-1807</v>
          </cell>
          <cell r="B1404" t="str">
            <v xml:space="preserve">Registration Check-In </v>
          </cell>
          <cell r="C1404" t="str">
            <v xml:space="preserve">Case Presentation </v>
          </cell>
          <cell r="D1404" t="str">
            <v>Paper Presentation</v>
          </cell>
          <cell r="E1404" t="str">
            <v>Poster Presentation</v>
          </cell>
          <cell r="F1404" t="str">
            <v xml:space="preserve">Medical Symposium Prelims </v>
          </cell>
          <cell r="G1404" t="str">
            <v>Debate Prelims</v>
          </cell>
          <cell r="H1404" t="str">
            <v>Medventure</v>
          </cell>
          <cell r="I1404" t="str">
            <v>Medquiz</v>
          </cell>
          <cell r="J1404" t="str">
            <v>Invictus</v>
          </cell>
          <cell r="K1404" t="str">
            <v>Graphilia</v>
          </cell>
          <cell r="L1404" t="str">
            <v>Art Attack</v>
          </cell>
          <cell r="M1404" t="str">
            <v>Shuttermedics</v>
          </cell>
        </row>
        <row r="1405">
          <cell r="A1405" t="str">
            <v>OSMEC-1808</v>
          </cell>
          <cell r="B1405" t="str">
            <v xml:space="preserve">Registration Check-In </v>
          </cell>
          <cell r="C1405" t="str">
            <v xml:space="preserve">Case Presentation </v>
          </cell>
          <cell r="D1405" t="str">
            <v>Paper Presentation</v>
          </cell>
          <cell r="E1405" t="str">
            <v>Poster Presentation</v>
          </cell>
          <cell r="F1405" t="str">
            <v xml:space="preserve">Medical Symposium Prelims </v>
          </cell>
          <cell r="G1405" t="str">
            <v>Debate Prelims</v>
          </cell>
          <cell r="H1405" t="str">
            <v>Medventure</v>
          </cell>
          <cell r="I1405" t="str">
            <v>Medquiz</v>
          </cell>
          <cell r="J1405" t="str">
            <v>Invictus</v>
          </cell>
          <cell r="K1405" t="str">
            <v>Graphilia</v>
          </cell>
          <cell r="L1405" t="str">
            <v>Art Attack</v>
          </cell>
          <cell r="M1405" t="str">
            <v>Shuttermedics</v>
          </cell>
        </row>
        <row r="1406">
          <cell r="A1406" t="str">
            <v>OSMEC-1809</v>
          </cell>
          <cell r="B1406" t="str">
            <v xml:space="preserve">Registration Check-In </v>
          </cell>
          <cell r="C1406" t="str">
            <v xml:space="preserve">Case Presentation </v>
          </cell>
          <cell r="D1406" t="str">
            <v>Paper Presentation</v>
          </cell>
          <cell r="E1406" t="str">
            <v>Poster Presentation</v>
          </cell>
          <cell r="F1406" t="str">
            <v xml:space="preserve">Medical Symposium Prelims </v>
          </cell>
          <cell r="G1406" t="str">
            <v>Debate Prelims</v>
          </cell>
          <cell r="H1406" t="str">
            <v>Medventure</v>
          </cell>
          <cell r="I1406" t="str">
            <v>Medquiz</v>
          </cell>
          <cell r="J1406" t="str">
            <v>Invictus</v>
          </cell>
          <cell r="K1406" t="str">
            <v>Graphilia</v>
          </cell>
          <cell r="L1406" t="str">
            <v>Art Attack</v>
          </cell>
          <cell r="M1406" t="str">
            <v>Shuttermedics</v>
          </cell>
        </row>
        <row r="1407">
          <cell r="A1407" t="str">
            <v>OSMEC-1810</v>
          </cell>
          <cell r="B1407" t="str">
            <v xml:space="preserve">Registration Check-In </v>
          </cell>
          <cell r="C1407" t="str">
            <v xml:space="preserve">Case Presentation </v>
          </cell>
          <cell r="D1407" t="str">
            <v>Paper Presentation</v>
          </cell>
          <cell r="E1407" t="str">
            <v>Poster Presentation</v>
          </cell>
          <cell r="F1407" t="str">
            <v xml:space="preserve">Medical Symposium Prelims </v>
          </cell>
          <cell r="G1407" t="str">
            <v>Debate Prelims</v>
          </cell>
          <cell r="H1407" t="str">
            <v>Medventure</v>
          </cell>
          <cell r="I1407" t="str">
            <v>Medquiz</v>
          </cell>
          <cell r="J1407" t="str">
            <v>Invictus</v>
          </cell>
          <cell r="K1407" t="str">
            <v>Graphilia</v>
          </cell>
          <cell r="L1407" t="str">
            <v>Art Attack</v>
          </cell>
          <cell r="M1407" t="str">
            <v>Shuttermedics</v>
          </cell>
        </row>
        <row r="1408">
          <cell r="A1408" t="str">
            <v>OSMEC-1811</v>
          </cell>
          <cell r="B1408" t="str">
            <v xml:space="preserve">Registration Check-In </v>
          </cell>
          <cell r="C1408" t="str">
            <v xml:space="preserve">Case Presentation </v>
          </cell>
          <cell r="D1408" t="str">
            <v>Paper Presentation</v>
          </cell>
          <cell r="E1408" t="str">
            <v>Poster Presentation</v>
          </cell>
          <cell r="F1408" t="str">
            <v xml:space="preserve">Medical Symposium Prelims </v>
          </cell>
          <cell r="G1408" t="str">
            <v>Debate Prelims</v>
          </cell>
          <cell r="H1408" t="str">
            <v>Medventure</v>
          </cell>
          <cell r="I1408" t="str">
            <v>Medquiz</v>
          </cell>
          <cell r="J1408" t="str">
            <v>Invictus</v>
          </cell>
          <cell r="K1408" t="str">
            <v>Graphilia</v>
          </cell>
          <cell r="L1408" t="str">
            <v>Art Attack</v>
          </cell>
          <cell r="M1408" t="str">
            <v>Shuttermedics</v>
          </cell>
        </row>
        <row r="1409">
          <cell r="A1409" t="str">
            <v>OSMEC-1812</v>
          </cell>
          <cell r="B1409" t="str">
            <v xml:space="preserve">Registration Check-In </v>
          </cell>
          <cell r="C1409" t="str">
            <v xml:space="preserve">Case Presentation </v>
          </cell>
          <cell r="D1409" t="str">
            <v>Paper Presentation</v>
          </cell>
          <cell r="E1409" t="str">
            <v>Poster Presentation</v>
          </cell>
          <cell r="F1409" t="str">
            <v xml:space="preserve">Medical Symposium Prelims </v>
          </cell>
          <cell r="G1409" t="str">
            <v>Debate Prelims</v>
          </cell>
          <cell r="H1409" t="str">
            <v>Medventure</v>
          </cell>
          <cell r="I1409" t="str">
            <v>Medquiz</v>
          </cell>
          <cell r="J1409" t="str">
            <v>Invictus</v>
          </cell>
          <cell r="K1409" t="str">
            <v>Graphilia</v>
          </cell>
          <cell r="L1409" t="str">
            <v>Art Attack</v>
          </cell>
          <cell r="M1409" t="str">
            <v>Shuttermedics</v>
          </cell>
        </row>
        <row r="1410">
          <cell r="A1410" t="str">
            <v>OSMEC-1815</v>
          </cell>
          <cell r="B1410" t="str">
            <v xml:space="preserve">Registration Check-In </v>
          </cell>
          <cell r="C1410" t="str">
            <v xml:space="preserve">Case Presentation </v>
          </cell>
          <cell r="D1410" t="str">
            <v>Paper Presentation</v>
          </cell>
          <cell r="E1410" t="str">
            <v>Poster Presentation</v>
          </cell>
          <cell r="F1410" t="str">
            <v xml:space="preserve">Medical Symposium Prelims </v>
          </cell>
          <cell r="G1410" t="str">
            <v>Debate Prelims</v>
          </cell>
          <cell r="H1410" t="str">
            <v>Medventure</v>
          </cell>
          <cell r="I1410" t="str">
            <v>Medquiz</v>
          </cell>
          <cell r="J1410" t="str">
            <v>Invictus</v>
          </cell>
          <cell r="K1410" t="str">
            <v>Graphilia</v>
          </cell>
          <cell r="L1410" t="str">
            <v>Art Attack</v>
          </cell>
          <cell r="M1410" t="str">
            <v>Shuttermedics</v>
          </cell>
        </row>
        <row r="1411">
          <cell r="A1411" t="str">
            <v>OSMEC-1813</v>
          </cell>
          <cell r="B1411" t="str">
            <v xml:space="preserve">Registration Check-In </v>
          </cell>
          <cell r="C1411" t="str">
            <v xml:space="preserve">Case Presentation </v>
          </cell>
          <cell r="D1411" t="str">
            <v>Paper Presentation</v>
          </cell>
          <cell r="E1411" t="str">
            <v>Poster Presentation</v>
          </cell>
          <cell r="F1411" t="str">
            <v xml:space="preserve">Medical Symposium Prelims </v>
          </cell>
          <cell r="G1411" t="str">
            <v>Debate Prelims</v>
          </cell>
          <cell r="H1411" t="str">
            <v>Medventure</v>
          </cell>
          <cell r="I1411" t="str">
            <v>Medquiz</v>
          </cell>
          <cell r="J1411" t="str">
            <v>Invictus</v>
          </cell>
          <cell r="K1411" t="str">
            <v>Graphilia</v>
          </cell>
          <cell r="L1411" t="str">
            <v>Art Attack</v>
          </cell>
          <cell r="M1411" t="str">
            <v>Shuttermedics</v>
          </cell>
        </row>
        <row r="1412">
          <cell r="A1412" t="str">
            <v>OSMEC-1816</v>
          </cell>
          <cell r="B1412" t="str">
            <v xml:space="preserve">Registration Check-In </v>
          </cell>
          <cell r="C1412" t="str">
            <v xml:space="preserve">Case Presentation </v>
          </cell>
          <cell r="D1412" t="str">
            <v>Paper Presentation</v>
          </cell>
          <cell r="E1412" t="str">
            <v>Poster Presentation</v>
          </cell>
          <cell r="F1412" t="str">
            <v xml:space="preserve">Medical Symposium Prelims </v>
          </cell>
          <cell r="G1412" t="str">
            <v>Debate Prelims</v>
          </cell>
          <cell r="H1412" t="str">
            <v>Medventure</v>
          </cell>
          <cell r="I1412" t="str">
            <v>Medquiz</v>
          </cell>
          <cell r="J1412" t="str">
            <v>Invictus</v>
          </cell>
          <cell r="K1412" t="str">
            <v>Graphilia</v>
          </cell>
          <cell r="L1412" t="str">
            <v>Art Attack</v>
          </cell>
          <cell r="M1412" t="str">
            <v>Shuttermedics</v>
          </cell>
        </row>
        <row r="1413">
          <cell r="A1413" t="str">
            <v>OSMEC-1817</v>
          </cell>
          <cell r="B1413" t="str">
            <v xml:space="preserve">Registration Check-In </v>
          </cell>
          <cell r="C1413" t="str">
            <v xml:space="preserve">Case Presentation </v>
          </cell>
          <cell r="D1413" t="str">
            <v>Paper Presentation</v>
          </cell>
          <cell r="E1413" t="str">
            <v>Poster Presentation</v>
          </cell>
          <cell r="F1413" t="str">
            <v xml:space="preserve">Medical Symposium Prelims </v>
          </cell>
          <cell r="G1413" t="str">
            <v>Debate Prelims</v>
          </cell>
          <cell r="H1413" t="str">
            <v>Medventure</v>
          </cell>
          <cell r="I1413" t="str">
            <v>Medquiz</v>
          </cell>
          <cell r="J1413" t="str">
            <v>Invictus</v>
          </cell>
          <cell r="K1413" t="str">
            <v>Graphilia</v>
          </cell>
          <cell r="L1413" t="str">
            <v>Art Attack</v>
          </cell>
          <cell r="M1413" t="str">
            <v>Shuttermedics</v>
          </cell>
        </row>
        <row r="1414">
          <cell r="A1414" t="str">
            <v>OSMEC-1818</v>
          </cell>
          <cell r="B1414" t="str">
            <v xml:space="preserve">Registration Check-In </v>
          </cell>
          <cell r="C1414" t="str">
            <v xml:space="preserve">Case Presentation </v>
          </cell>
          <cell r="D1414" t="str">
            <v>Paper Presentation</v>
          </cell>
          <cell r="E1414" t="str">
            <v>Poster Presentation</v>
          </cell>
          <cell r="F1414" t="str">
            <v xml:space="preserve">Medical Symposium Prelims </v>
          </cell>
          <cell r="G1414" t="str">
            <v>Debate Prelims</v>
          </cell>
          <cell r="H1414" t="str">
            <v>Medventure</v>
          </cell>
          <cell r="I1414" t="str">
            <v>Medquiz</v>
          </cell>
          <cell r="J1414" t="str">
            <v>Invictus</v>
          </cell>
          <cell r="K1414" t="str">
            <v>Graphilia</v>
          </cell>
          <cell r="L1414" t="str">
            <v>Art Attack</v>
          </cell>
          <cell r="M1414" t="str">
            <v>Shuttermedics</v>
          </cell>
        </row>
        <row r="1415">
          <cell r="A1415" t="str">
            <v>OSMEC-1819</v>
          </cell>
          <cell r="B1415" t="str">
            <v xml:space="preserve">Registration Check-In </v>
          </cell>
          <cell r="C1415" t="str">
            <v xml:space="preserve">Case Presentation </v>
          </cell>
          <cell r="D1415" t="str">
            <v>Paper Presentation</v>
          </cell>
          <cell r="E1415" t="str">
            <v>Poster Presentation</v>
          </cell>
          <cell r="F1415" t="str">
            <v xml:space="preserve">Medical Symposium Prelims </v>
          </cell>
          <cell r="G1415" t="str">
            <v>Debate Prelims</v>
          </cell>
          <cell r="H1415" t="str">
            <v>Medventure</v>
          </cell>
          <cell r="I1415" t="str">
            <v>Medquiz</v>
          </cell>
          <cell r="J1415" t="str">
            <v>Invictus</v>
          </cell>
          <cell r="K1415" t="str">
            <v>Graphilia</v>
          </cell>
          <cell r="L1415" t="str">
            <v>Art Attack</v>
          </cell>
          <cell r="M1415" t="str">
            <v>Shuttermedics</v>
          </cell>
        </row>
        <row r="1416">
          <cell r="A1416" t="str">
            <v>OSMEC-1820</v>
          </cell>
          <cell r="B1416" t="str">
            <v xml:space="preserve">Registration Check-In </v>
          </cell>
          <cell r="C1416" t="str">
            <v xml:space="preserve">Case Presentation </v>
          </cell>
          <cell r="D1416" t="str">
            <v>Paper Presentation</v>
          </cell>
          <cell r="E1416" t="str">
            <v>Poster Presentation</v>
          </cell>
          <cell r="F1416" t="str">
            <v xml:space="preserve">Medical Symposium Prelims </v>
          </cell>
          <cell r="G1416" t="str">
            <v>Debate Prelims</v>
          </cell>
          <cell r="H1416" t="str">
            <v>Medventure</v>
          </cell>
          <cell r="I1416" t="str">
            <v>Medquiz</v>
          </cell>
          <cell r="J1416" t="str">
            <v>Invictus</v>
          </cell>
          <cell r="K1416" t="str">
            <v>Graphilia</v>
          </cell>
          <cell r="L1416" t="str">
            <v>Art Attack</v>
          </cell>
          <cell r="M1416" t="str">
            <v>Shuttermedics</v>
          </cell>
        </row>
        <row r="1417">
          <cell r="A1417" t="str">
            <v>OSMEC-1821</v>
          </cell>
          <cell r="B1417" t="str">
            <v xml:space="preserve">Registration Check-In </v>
          </cell>
          <cell r="C1417" t="str">
            <v xml:space="preserve">Case Presentation </v>
          </cell>
          <cell r="D1417" t="str">
            <v>Paper Presentation</v>
          </cell>
          <cell r="E1417" t="str">
            <v>Poster Presentation</v>
          </cell>
          <cell r="F1417" t="str">
            <v xml:space="preserve">Medical Symposium Prelims </v>
          </cell>
          <cell r="G1417" t="str">
            <v>Debate Prelims</v>
          </cell>
          <cell r="H1417" t="str">
            <v>Medventure</v>
          </cell>
          <cell r="I1417" t="str">
            <v>Medquiz</v>
          </cell>
          <cell r="J1417" t="str">
            <v>Invictus</v>
          </cell>
          <cell r="K1417" t="str">
            <v>Graphilia</v>
          </cell>
          <cell r="L1417" t="str">
            <v>Art Attack</v>
          </cell>
          <cell r="M1417" t="str">
            <v>Shuttermedics</v>
          </cell>
        </row>
        <row r="1418">
          <cell r="A1418" t="str">
            <v>OSMEC-1822</v>
          </cell>
          <cell r="B1418" t="str">
            <v xml:space="preserve">Registration Check-In </v>
          </cell>
          <cell r="C1418" t="str">
            <v xml:space="preserve">Case Presentation </v>
          </cell>
          <cell r="D1418" t="str">
            <v>Paper Presentation</v>
          </cell>
          <cell r="E1418" t="str">
            <v>Poster Presentation</v>
          </cell>
          <cell r="F1418" t="str">
            <v xml:space="preserve">Medical Symposium Prelims </v>
          </cell>
          <cell r="G1418" t="str">
            <v>Debate Prelims</v>
          </cell>
          <cell r="H1418" t="str">
            <v>Medventure</v>
          </cell>
          <cell r="I1418" t="str">
            <v>Medquiz</v>
          </cell>
          <cell r="J1418" t="str">
            <v>Invictus</v>
          </cell>
          <cell r="K1418" t="str">
            <v>Graphilia</v>
          </cell>
          <cell r="L1418" t="str">
            <v>Art Attack</v>
          </cell>
          <cell r="M1418" t="str">
            <v>Shuttermedics</v>
          </cell>
        </row>
        <row r="1419">
          <cell r="A1419" t="str">
            <v>OSMEC-1824</v>
          </cell>
          <cell r="B1419" t="str">
            <v xml:space="preserve">Registration Check-In </v>
          </cell>
          <cell r="C1419" t="str">
            <v xml:space="preserve">Case Presentation </v>
          </cell>
          <cell r="D1419" t="str">
            <v>Paper Presentation</v>
          </cell>
          <cell r="E1419" t="str">
            <v>Poster Presentation</v>
          </cell>
          <cell r="F1419" t="str">
            <v xml:space="preserve">Medical Symposium Prelims </v>
          </cell>
          <cell r="G1419" t="str">
            <v>Debate Prelims</v>
          </cell>
          <cell r="H1419" t="str">
            <v>Medventure</v>
          </cell>
          <cell r="I1419" t="str">
            <v>Medquiz</v>
          </cell>
          <cell r="J1419" t="str">
            <v>Invictus</v>
          </cell>
          <cell r="K1419" t="str">
            <v>Graphilia</v>
          </cell>
          <cell r="L1419" t="str">
            <v>Art Attack</v>
          </cell>
          <cell r="M1419" t="str">
            <v>Shuttermedics</v>
          </cell>
        </row>
        <row r="1420">
          <cell r="A1420" t="str">
            <v>OSMEC-1823</v>
          </cell>
          <cell r="B1420" t="str">
            <v xml:space="preserve">Registration Check-In </v>
          </cell>
          <cell r="C1420" t="str">
            <v xml:space="preserve">Case Presentation </v>
          </cell>
          <cell r="D1420" t="str">
            <v>Paper Presentation</v>
          </cell>
          <cell r="E1420" t="str">
            <v>Poster Presentation</v>
          </cell>
          <cell r="F1420" t="str">
            <v xml:space="preserve">Medical Symposium Prelims </v>
          </cell>
          <cell r="G1420" t="str">
            <v>Debate Prelims</v>
          </cell>
          <cell r="H1420" t="str">
            <v>Medventure</v>
          </cell>
          <cell r="I1420" t="str">
            <v>Medquiz</v>
          </cell>
          <cell r="J1420" t="str">
            <v>Invictus</v>
          </cell>
          <cell r="K1420" t="str">
            <v>Graphilia</v>
          </cell>
          <cell r="L1420" t="str">
            <v>Art Attack</v>
          </cell>
          <cell r="M1420" t="str">
            <v>Shuttermedics</v>
          </cell>
        </row>
        <row r="1421">
          <cell r="A1421" t="str">
            <v>OSMEC-1825</v>
          </cell>
          <cell r="B1421" t="str">
            <v xml:space="preserve">Registration Check-In </v>
          </cell>
          <cell r="C1421" t="str">
            <v xml:space="preserve">Case Presentation </v>
          </cell>
          <cell r="D1421" t="str">
            <v>Paper Presentation</v>
          </cell>
          <cell r="E1421" t="str">
            <v>Poster Presentation</v>
          </cell>
          <cell r="F1421" t="str">
            <v xml:space="preserve">Medical Symposium Prelims </v>
          </cell>
          <cell r="G1421" t="str">
            <v>Debate Prelims</v>
          </cell>
          <cell r="H1421" t="str">
            <v>Medventure</v>
          </cell>
          <cell r="I1421" t="str">
            <v>Medquiz</v>
          </cell>
          <cell r="J1421" t="str">
            <v>Invictus</v>
          </cell>
          <cell r="K1421" t="str">
            <v>Graphilia</v>
          </cell>
          <cell r="L1421" t="str">
            <v>Art Attack</v>
          </cell>
          <cell r="M1421" t="str">
            <v>Shuttermedics</v>
          </cell>
        </row>
        <row r="1422">
          <cell r="A1422" t="str">
            <v>OSMEC-1827</v>
          </cell>
          <cell r="B1422" t="str">
            <v xml:space="preserve">Registration Check-In </v>
          </cell>
          <cell r="C1422" t="str">
            <v xml:space="preserve">Case Presentation </v>
          </cell>
          <cell r="D1422" t="str">
            <v>Paper Presentation</v>
          </cell>
          <cell r="E1422" t="str">
            <v>Poster Presentation</v>
          </cell>
          <cell r="F1422" t="str">
            <v xml:space="preserve">Medical Symposium Prelims </v>
          </cell>
          <cell r="G1422" t="str">
            <v>Debate Prelims</v>
          </cell>
          <cell r="H1422" t="str">
            <v>Medventure</v>
          </cell>
          <cell r="I1422" t="str">
            <v>Medquiz</v>
          </cell>
          <cell r="J1422" t="str">
            <v>Invictus</v>
          </cell>
          <cell r="K1422" t="str">
            <v>Graphilia</v>
          </cell>
          <cell r="L1422" t="str">
            <v>Art Attack</v>
          </cell>
          <cell r="M1422" t="str">
            <v>Shuttermedics</v>
          </cell>
        </row>
        <row r="1423">
          <cell r="A1423" t="str">
            <v>OSMEC-1826</v>
          </cell>
          <cell r="B1423" t="str">
            <v xml:space="preserve">Registration Check-In </v>
          </cell>
          <cell r="C1423" t="str">
            <v xml:space="preserve">Case Presentation </v>
          </cell>
          <cell r="D1423" t="str">
            <v>Paper Presentation</v>
          </cell>
          <cell r="E1423" t="str">
            <v>Poster Presentation</v>
          </cell>
          <cell r="F1423" t="str">
            <v xml:space="preserve">Medical Symposium Prelims </v>
          </cell>
          <cell r="G1423" t="str">
            <v>Debate Prelims</v>
          </cell>
          <cell r="H1423" t="str">
            <v>Medventure</v>
          </cell>
          <cell r="I1423" t="str">
            <v>Medquiz</v>
          </cell>
          <cell r="J1423" t="str">
            <v>Invictus</v>
          </cell>
          <cell r="K1423" t="str">
            <v>Graphilia</v>
          </cell>
          <cell r="L1423" t="str">
            <v>Art Attack</v>
          </cell>
          <cell r="M1423" t="str">
            <v>Shuttermedics</v>
          </cell>
        </row>
        <row r="1424">
          <cell r="A1424" t="str">
            <v>OSMEC-1828</v>
          </cell>
          <cell r="B1424" t="str">
            <v xml:space="preserve">Registration Check-In </v>
          </cell>
          <cell r="C1424" t="str">
            <v xml:space="preserve">Case Presentation </v>
          </cell>
          <cell r="D1424" t="str">
            <v>Paper Presentation</v>
          </cell>
          <cell r="E1424" t="str">
            <v>Poster Presentation</v>
          </cell>
          <cell r="F1424" t="str">
            <v xml:space="preserve">Medical Symposium Prelims </v>
          </cell>
          <cell r="G1424" t="str">
            <v>Debate Prelims</v>
          </cell>
          <cell r="H1424" t="str">
            <v>Medventure</v>
          </cell>
          <cell r="I1424" t="str">
            <v>Medquiz</v>
          </cell>
          <cell r="J1424" t="str">
            <v>Invictus</v>
          </cell>
          <cell r="K1424" t="str">
            <v>Graphilia</v>
          </cell>
          <cell r="L1424" t="str">
            <v>Art Attack</v>
          </cell>
          <cell r="M1424" t="str">
            <v>Shuttermedics</v>
          </cell>
        </row>
        <row r="1425">
          <cell r="A1425" t="str">
            <v>OSMEC-1829</v>
          </cell>
          <cell r="B1425" t="str">
            <v xml:space="preserve">Registration Check-In </v>
          </cell>
          <cell r="C1425" t="str">
            <v xml:space="preserve">Case Presentation </v>
          </cell>
          <cell r="D1425" t="str">
            <v>Paper Presentation</v>
          </cell>
          <cell r="E1425" t="str">
            <v>Poster Presentation</v>
          </cell>
          <cell r="F1425" t="str">
            <v xml:space="preserve">Medical Symposium Prelims </v>
          </cell>
          <cell r="G1425" t="str">
            <v>Debate Prelims</v>
          </cell>
          <cell r="H1425" t="str">
            <v>Medventure</v>
          </cell>
          <cell r="I1425" t="str">
            <v>Medquiz</v>
          </cell>
          <cell r="J1425" t="str">
            <v>Invictus</v>
          </cell>
          <cell r="K1425" t="str">
            <v>Graphilia</v>
          </cell>
          <cell r="L1425" t="str">
            <v>Art Attack</v>
          </cell>
          <cell r="M1425" t="str">
            <v>Shuttermedics</v>
          </cell>
        </row>
        <row r="1426">
          <cell r="A1426" t="str">
            <v>OSMEC-1830</v>
          </cell>
          <cell r="B1426" t="str">
            <v xml:space="preserve">Registration Check-In </v>
          </cell>
          <cell r="C1426" t="str">
            <v xml:space="preserve">Case Presentation </v>
          </cell>
          <cell r="D1426" t="str">
            <v>Paper Presentation</v>
          </cell>
          <cell r="E1426" t="str">
            <v>Poster Presentation</v>
          </cell>
          <cell r="F1426" t="str">
            <v xml:space="preserve">Medical Symposium Prelims </v>
          </cell>
          <cell r="G1426" t="str">
            <v>Debate Prelims</v>
          </cell>
          <cell r="H1426" t="str">
            <v>Medventure</v>
          </cell>
          <cell r="I1426" t="str">
            <v>Medquiz</v>
          </cell>
          <cell r="J1426" t="str">
            <v>Invictus</v>
          </cell>
          <cell r="K1426" t="str">
            <v>Graphilia</v>
          </cell>
          <cell r="L1426" t="str">
            <v>Art Attack</v>
          </cell>
          <cell r="M1426" t="str">
            <v>Shuttermedics</v>
          </cell>
        </row>
        <row r="1427">
          <cell r="A1427" t="str">
            <v>OSMEC-1831</v>
          </cell>
          <cell r="B1427" t="str">
            <v xml:space="preserve">Registration Check-In </v>
          </cell>
          <cell r="C1427" t="str">
            <v xml:space="preserve">Case Presentation </v>
          </cell>
          <cell r="D1427" t="str">
            <v>Paper Presentation</v>
          </cell>
          <cell r="E1427" t="str">
            <v>Poster Presentation</v>
          </cell>
          <cell r="F1427" t="str">
            <v xml:space="preserve">Medical Symposium Prelims </v>
          </cell>
          <cell r="G1427" t="str">
            <v>Debate Prelims</v>
          </cell>
          <cell r="H1427" t="str">
            <v>Medventure</v>
          </cell>
          <cell r="I1427" t="str">
            <v>Medquiz</v>
          </cell>
          <cell r="J1427" t="str">
            <v>Invictus</v>
          </cell>
          <cell r="K1427" t="str">
            <v>Graphilia</v>
          </cell>
          <cell r="L1427" t="str">
            <v>Art Attack</v>
          </cell>
          <cell r="M1427" t="str">
            <v>Shuttermedics</v>
          </cell>
        </row>
        <row r="1428">
          <cell r="A1428" t="str">
            <v>OSMEC-1832</v>
          </cell>
          <cell r="B1428" t="str">
            <v xml:space="preserve">Registration Check-In </v>
          </cell>
          <cell r="C1428" t="str">
            <v xml:space="preserve">Case Presentation </v>
          </cell>
          <cell r="D1428" t="str">
            <v>Paper Presentation</v>
          </cell>
          <cell r="E1428" t="str">
            <v>Poster Presentation</v>
          </cell>
          <cell r="F1428" t="str">
            <v xml:space="preserve">Medical Symposium Prelims </v>
          </cell>
          <cell r="G1428" t="str">
            <v>Debate Prelims</v>
          </cell>
          <cell r="H1428" t="str">
            <v>Medventure</v>
          </cell>
          <cell r="I1428" t="str">
            <v>Medquiz</v>
          </cell>
          <cell r="J1428" t="str">
            <v>Invictus</v>
          </cell>
          <cell r="K1428" t="str">
            <v>Graphilia</v>
          </cell>
          <cell r="L1428" t="str">
            <v>Art Attack</v>
          </cell>
          <cell r="M1428" t="str">
            <v>Shuttermedics</v>
          </cell>
        </row>
        <row r="1429">
          <cell r="A1429" t="str">
            <v>OSMEC-1834</v>
          </cell>
          <cell r="B1429" t="str">
            <v xml:space="preserve">Registration Check-In </v>
          </cell>
          <cell r="C1429" t="str">
            <v xml:space="preserve">Case Presentation </v>
          </cell>
          <cell r="D1429" t="str">
            <v>Paper Presentation</v>
          </cell>
          <cell r="E1429" t="str">
            <v>Poster Presentation</v>
          </cell>
          <cell r="F1429" t="str">
            <v xml:space="preserve">Medical Symposium Prelims </v>
          </cell>
          <cell r="G1429" t="str">
            <v>Debate Prelims</v>
          </cell>
          <cell r="H1429" t="str">
            <v>Medventure</v>
          </cell>
          <cell r="I1429" t="str">
            <v>Medquiz</v>
          </cell>
          <cell r="J1429" t="str">
            <v>Invictus</v>
          </cell>
          <cell r="K1429" t="str">
            <v>Graphilia</v>
          </cell>
          <cell r="L1429" t="str">
            <v>Art Attack</v>
          </cell>
          <cell r="M1429" t="str">
            <v>Shuttermedics</v>
          </cell>
        </row>
        <row r="1430">
          <cell r="A1430" t="str">
            <v>OSMEC-1836</v>
          </cell>
          <cell r="B1430" t="str">
            <v xml:space="preserve">Registration Check-In </v>
          </cell>
          <cell r="C1430" t="str">
            <v xml:space="preserve">Case Presentation </v>
          </cell>
          <cell r="D1430" t="str">
            <v>Paper Presentation</v>
          </cell>
          <cell r="E1430" t="str">
            <v>Poster Presentation</v>
          </cell>
          <cell r="F1430" t="str">
            <v xml:space="preserve">Medical Symposium Prelims </v>
          </cell>
          <cell r="G1430" t="str">
            <v>Debate Prelims</v>
          </cell>
          <cell r="H1430" t="str">
            <v>Medventure</v>
          </cell>
          <cell r="I1430" t="str">
            <v>Medquiz</v>
          </cell>
          <cell r="J1430" t="str">
            <v>Invictus</v>
          </cell>
          <cell r="K1430" t="str">
            <v>Graphilia</v>
          </cell>
          <cell r="L1430" t="str">
            <v>Art Attack</v>
          </cell>
          <cell r="M1430" t="str">
            <v>Shuttermedics</v>
          </cell>
        </row>
        <row r="1431">
          <cell r="A1431" t="str">
            <v>OSMEC-1837</v>
          </cell>
          <cell r="B1431" t="str">
            <v xml:space="preserve">Registration Check-In </v>
          </cell>
          <cell r="C1431" t="str">
            <v xml:space="preserve">Case Presentation </v>
          </cell>
          <cell r="D1431" t="str">
            <v>Paper Presentation</v>
          </cell>
          <cell r="E1431" t="str">
            <v>Poster Presentation</v>
          </cell>
          <cell r="F1431" t="str">
            <v xml:space="preserve">Medical Symposium Prelims </v>
          </cell>
          <cell r="G1431" t="str">
            <v>Debate Prelims</v>
          </cell>
          <cell r="H1431" t="str">
            <v>Medventure</v>
          </cell>
          <cell r="I1431" t="str">
            <v>Medquiz</v>
          </cell>
          <cell r="J1431" t="str">
            <v>Invictus</v>
          </cell>
          <cell r="K1431" t="str">
            <v>Graphilia</v>
          </cell>
          <cell r="L1431" t="str">
            <v>Art Attack</v>
          </cell>
          <cell r="M1431" t="str">
            <v>Shuttermedics</v>
          </cell>
        </row>
        <row r="1432">
          <cell r="A1432" t="str">
            <v>OSMEC-1839</v>
          </cell>
          <cell r="B1432" t="str">
            <v xml:space="preserve">Registration Check-In </v>
          </cell>
          <cell r="C1432" t="str">
            <v xml:space="preserve">Case Presentation </v>
          </cell>
          <cell r="D1432" t="str">
            <v>Paper Presentation</v>
          </cell>
          <cell r="E1432" t="str">
            <v>Poster Presentation</v>
          </cell>
          <cell r="F1432" t="str">
            <v xml:space="preserve">Medical Symposium Prelims </v>
          </cell>
          <cell r="G1432" t="str">
            <v>Debate Prelims</v>
          </cell>
          <cell r="H1432" t="str">
            <v>Medventure</v>
          </cell>
          <cell r="I1432" t="str">
            <v>Medquiz</v>
          </cell>
          <cell r="J1432" t="str">
            <v>Invictus</v>
          </cell>
          <cell r="K1432" t="str">
            <v>Graphilia</v>
          </cell>
          <cell r="L1432" t="str">
            <v>Art Attack</v>
          </cell>
          <cell r="M1432" t="str">
            <v>Shuttermedics</v>
          </cell>
        </row>
        <row r="1433">
          <cell r="A1433" t="str">
            <v>OSMEC-1840</v>
          </cell>
          <cell r="B1433" t="str">
            <v xml:space="preserve">Registration Check-In </v>
          </cell>
          <cell r="C1433" t="str">
            <v xml:space="preserve">Case Presentation </v>
          </cell>
          <cell r="D1433" t="str">
            <v>Paper Presentation</v>
          </cell>
          <cell r="E1433" t="str">
            <v>Poster Presentation</v>
          </cell>
          <cell r="F1433" t="str">
            <v xml:space="preserve">Medical Symposium Prelims </v>
          </cell>
          <cell r="G1433" t="str">
            <v>Debate Prelims</v>
          </cell>
          <cell r="H1433" t="str">
            <v>Medventure</v>
          </cell>
          <cell r="I1433" t="str">
            <v>Medquiz</v>
          </cell>
          <cell r="J1433" t="str">
            <v>Invictus</v>
          </cell>
          <cell r="K1433" t="str">
            <v>Graphilia</v>
          </cell>
          <cell r="L1433" t="str">
            <v>Art Attack</v>
          </cell>
          <cell r="M1433" t="str">
            <v>Shuttermedics</v>
          </cell>
        </row>
        <row r="1434">
          <cell r="A1434" t="str">
            <v>OSMEC-1841</v>
          </cell>
          <cell r="B1434" t="str">
            <v xml:space="preserve">Registration Check-In </v>
          </cell>
          <cell r="C1434" t="str">
            <v xml:space="preserve">Case Presentation </v>
          </cell>
          <cell r="D1434" t="str">
            <v>Paper Presentation</v>
          </cell>
          <cell r="E1434" t="str">
            <v>Poster Presentation</v>
          </cell>
          <cell r="F1434" t="str">
            <v xml:space="preserve">Medical Symposium Prelims </v>
          </cell>
          <cell r="G1434" t="str">
            <v>Debate Prelims</v>
          </cell>
          <cell r="H1434" t="str">
            <v>Medventure</v>
          </cell>
          <cell r="I1434" t="str">
            <v>Medquiz</v>
          </cell>
          <cell r="J1434" t="str">
            <v>Invictus</v>
          </cell>
          <cell r="K1434" t="str">
            <v>Graphilia</v>
          </cell>
          <cell r="L1434" t="str">
            <v>Art Attack</v>
          </cell>
          <cell r="M1434" t="str">
            <v>Shuttermedics</v>
          </cell>
        </row>
        <row r="1435">
          <cell r="A1435" t="str">
            <v>OSMEC-1843</v>
          </cell>
          <cell r="B1435" t="str">
            <v xml:space="preserve">Registration Check-In </v>
          </cell>
          <cell r="C1435" t="str">
            <v xml:space="preserve">Case Presentation </v>
          </cell>
          <cell r="D1435" t="str">
            <v>Paper Presentation</v>
          </cell>
          <cell r="E1435" t="str">
            <v>Poster Presentation</v>
          </cell>
          <cell r="F1435" t="str">
            <v xml:space="preserve">Medical Symposium Prelims </v>
          </cell>
          <cell r="G1435" t="str">
            <v>Debate Prelims</v>
          </cell>
          <cell r="H1435" t="str">
            <v>Medventure</v>
          </cell>
          <cell r="I1435" t="str">
            <v>Medquiz</v>
          </cell>
          <cell r="J1435" t="str">
            <v>Invictus</v>
          </cell>
          <cell r="K1435" t="str">
            <v>Graphilia</v>
          </cell>
          <cell r="L1435" t="str">
            <v>Art Attack</v>
          </cell>
          <cell r="M1435" t="str">
            <v>Shuttermedics</v>
          </cell>
        </row>
        <row r="1436">
          <cell r="A1436" t="str">
            <v>OSMEC-1844</v>
          </cell>
          <cell r="B1436" t="str">
            <v xml:space="preserve">Registration Check-In </v>
          </cell>
          <cell r="C1436" t="str">
            <v xml:space="preserve">Case Presentation </v>
          </cell>
          <cell r="D1436" t="str">
            <v>Paper Presentation</v>
          </cell>
          <cell r="E1436" t="str">
            <v>Poster Presentation</v>
          </cell>
          <cell r="F1436" t="str">
            <v xml:space="preserve">Medical Symposium Prelims </v>
          </cell>
          <cell r="G1436" t="str">
            <v>Debate Prelims</v>
          </cell>
          <cell r="H1436" t="str">
            <v>Medventure</v>
          </cell>
          <cell r="I1436" t="str">
            <v>Medquiz</v>
          </cell>
          <cell r="J1436" t="str">
            <v>Invictus</v>
          </cell>
          <cell r="K1436" t="str">
            <v>Graphilia</v>
          </cell>
          <cell r="L1436" t="str">
            <v>Art Attack</v>
          </cell>
          <cell r="M1436" t="str">
            <v>Shuttermedics</v>
          </cell>
        </row>
        <row r="1437">
          <cell r="A1437" t="str">
            <v>OSMEC-1845</v>
          </cell>
          <cell r="B1437" t="str">
            <v xml:space="preserve">Registration Check-In </v>
          </cell>
          <cell r="C1437" t="str">
            <v xml:space="preserve">Case Presentation </v>
          </cell>
          <cell r="D1437" t="str">
            <v>Paper Presentation</v>
          </cell>
          <cell r="E1437" t="str">
            <v>Poster Presentation</v>
          </cell>
          <cell r="F1437" t="str">
            <v xml:space="preserve">Medical Symposium Prelims </v>
          </cell>
          <cell r="G1437" t="str">
            <v>Debate Prelims</v>
          </cell>
          <cell r="H1437" t="str">
            <v>Medventure</v>
          </cell>
          <cell r="I1437" t="str">
            <v>Medquiz</v>
          </cell>
          <cell r="J1437" t="str">
            <v>Invictus</v>
          </cell>
          <cell r="K1437" t="str">
            <v>Graphilia</v>
          </cell>
          <cell r="L1437" t="str">
            <v>Art Attack</v>
          </cell>
          <cell r="M1437" t="str">
            <v>Shuttermedics</v>
          </cell>
        </row>
        <row r="1438">
          <cell r="A1438" t="str">
            <v>OSMEC-1846</v>
          </cell>
          <cell r="B1438" t="str">
            <v xml:space="preserve">Registration Check-In </v>
          </cell>
          <cell r="C1438" t="str">
            <v xml:space="preserve">Case Presentation </v>
          </cell>
          <cell r="D1438" t="str">
            <v>Paper Presentation</v>
          </cell>
          <cell r="E1438" t="str">
            <v>Poster Presentation</v>
          </cell>
          <cell r="F1438" t="str">
            <v xml:space="preserve">Medical Symposium Prelims </v>
          </cell>
          <cell r="G1438" t="str">
            <v>Debate Prelims</v>
          </cell>
          <cell r="H1438" t="str">
            <v>Medventure</v>
          </cell>
          <cell r="I1438" t="str">
            <v>Medquiz</v>
          </cell>
          <cell r="J1438" t="str">
            <v>Invictus</v>
          </cell>
          <cell r="K1438" t="str">
            <v>Graphilia</v>
          </cell>
          <cell r="L1438" t="str">
            <v>Art Attack</v>
          </cell>
          <cell r="M1438" t="str">
            <v>Shuttermedics</v>
          </cell>
        </row>
        <row r="1439">
          <cell r="A1439" t="str">
            <v>OSMEC-1847</v>
          </cell>
          <cell r="B1439" t="str">
            <v xml:space="preserve">Registration Check-In </v>
          </cell>
          <cell r="C1439" t="str">
            <v xml:space="preserve">Case Presentation </v>
          </cell>
          <cell r="D1439" t="str">
            <v>Paper Presentation</v>
          </cell>
          <cell r="E1439" t="str">
            <v>Poster Presentation</v>
          </cell>
          <cell r="F1439" t="str">
            <v xml:space="preserve">Medical Symposium Prelims </v>
          </cell>
          <cell r="G1439" t="str">
            <v>Debate Prelims</v>
          </cell>
          <cell r="H1439" t="str">
            <v>Medventure</v>
          </cell>
          <cell r="I1439" t="str">
            <v>Medquiz</v>
          </cell>
          <cell r="J1439" t="str">
            <v>Invictus</v>
          </cell>
          <cell r="K1439" t="str">
            <v>Graphilia</v>
          </cell>
          <cell r="L1439" t="str">
            <v>Art Attack</v>
          </cell>
          <cell r="M1439" t="str">
            <v>Shuttermedics</v>
          </cell>
        </row>
        <row r="1440">
          <cell r="A1440" t="str">
            <v>OSMEC-1848</v>
          </cell>
          <cell r="B1440" t="str">
            <v xml:space="preserve">Registration Check-In </v>
          </cell>
          <cell r="C1440" t="str">
            <v xml:space="preserve">Case Presentation </v>
          </cell>
          <cell r="D1440" t="str">
            <v>Paper Presentation</v>
          </cell>
          <cell r="E1440" t="str">
            <v>Poster Presentation</v>
          </cell>
          <cell r="F1440" t="str">
            <v xml:space="preserve">Medical Symposium Prelims </v>
          </cell>
          <cell r="G1440" t="str">
            <v>Debate Prelims</v>
          </cell>
          <cell r="H1440" t="str">
            <v>Medventure</v>
          </cell>
          <cell r="I1440" t="str">
            <v>Medquiz</v>
          </cell>
          <cell r="J1440" t="str">
            <v>Invictus</v>
          </cell>
          <cell r="K1440" t="str">
            <v>Graphilia</v>
          </cell>
          <cell r="L1440" t="str">
            <v>Art Attack</v>
          </cell>
          <cell r="M1440" t="str">
            <v>Shuttermedics</v>
          </cell>
        </row>
        <row r="1441">
          <cell r="A1441" t="str">
            <v>OSMEC-1849</v>
          </cell>
          <cell r="B1441" t="str">
            <v xml:space="preserve">Registration Check-In </v>
          </cell>
          <cell r="C1441" t="str">
            <v xml:space="preserve">Case Presentation </v>
          </cell>
          <cell r="D1441" t="str">
            <v>Paper Presentation</v>
          </cell>
          <cell r="E1441" t="str">
            <v>Poster Presentation</v>
          </cell>
          <cell r="F1441" t="str">
            <v xml:space="preserve">Medical Symposium Prelims </v>
          </cell>
          <cell r="G1441" t="str">
            <v>Debate Prelims</v>
          </cell>
          <cell r="H1441" t="str">
            <v>Medventure</v>
          </cell>
          <cell r="I1441" t="str">
            <v>Medquiz</v>
          </cell>
          <cell r="J1441" t="str">
            <v>Invictus</v>
          </cell>
          <cell r="K1441" t="str">
            <v>Graphilia</v>
          </cell>
          <cell r="L1441" t="str">
            <v>Art Attack</v>
          </cell>
          <cell r="M1441" t="str">
            <v>Shuttermedics</v>
          </cell>
        </row>
        <row r="1442">
          <cell r="A1442" t="str">
            <v>OSMEC-1850</v>
          </cell>
          <cell r="B1442" t="str">
            <v xml:space="preserve">Registration Check-In </v>
          </cell>
          <cell r="C1442" t="str">
            <v xml:space="preserve">Case Presentation </v>
          </cell>
          <cell r="D1442" t="str">
            <v>Paper Presentation</v>
          </cell>
          <cell r="E1442" t="str">
            <v>Poster Presentation</v>
          </cell>
          <cell r="F1442" t="str">
            <v xml:space="preserve">Medical Symposium Prelims </v>
          </cell>
          <cell r="G1442" t="str">
            <v>Debate Prelims</v>
          </cell>
          <cell r="H1442" t="str">
            <v>Medventure</v>
          </cell>
          <cell r="I1442" t="str">
            <v>Medquiz</v>
          </cell>
          <cell r="J1442" t="str">
            <v>Invictus</v>
          </cell>
          <cell r="K1442" t="str">
            <v>Graphilia</v>
          </cell>
          <cell r="L1442" t="str">
            <v>Art Attack</v>
          </cell>
          <cell r="M1442" t="str">
            <v>Shuttermedics</v>
          </cell>
        </row>
        <row r="1443">
          <cell r="A1443" t="str">
            <v>OSMEC-1851</v>
          </cell>
          <cell r="B1443" t="str">
            <v xml:space="preserve">Registration Check-In </v>
          </cell>
          <cell r="C1443" t="str">
            <v xml:space="preserve">Case Presentation </v>
          </cell>
          <cell r="D1443" t="str">
            <v>Paper Presentation</v>
          </cell>
          <cell r="E1443" t="str">
            <v>Poster Presentation</v>
          </cell>
          <cell r="F1443" t="str">
            <v xml:space="preserve">Medical Symposium Prelims </v>
          </cell>
          <cell r="G1443" t="str">
            <v>Debate Prelims</v>
          </cell>
          <cell r="H1443" t="str">
            <v>Medventure</v>
          </cell>
          <cell r="I1443" t="str">
            <v>Medquiz</v>
          </cell>
          <cell r="J1443" t="str">
            <v>Invictus</v>
          </cell>
          <cell r="K1443" t="str">
            <v>Graphilia</v>
          </cell>
          <cell r="L1443" t="str">
            <v>Art Attack</v>
          </cell>
          <cell r="M1443" t="str">
            <v>Shuttermedics</v>
          </cell>
        </row>
        <row r="1444">
          <cell r="A1444" t="str">
            <v>OSMEC-1852</v>
          </cell>
          <cell r="B1444" t="str">
            <v xml:space="preserve">Registration Check-In </v>
          </cell>
          <cell r="C1444" t="str">
            <v xml:space="preserve">Case Presentation </v>
          </cell>
          <cell r="D1444" t="str">
            <v>Paper Presentation</v>
          </cell>
          <cell r="E1444" t="str">
            <v>Poster Presentation</v>
          </cell>
          <cell r="F1444" t="str">
            <v xml:space="preserve">Medical Symposium Prelims </v>
          </cell>
          <cell r="G1444" t="str">
            <v>Debate Prelims</v>
          </cell>
          <cell r="H1444" t="str">
            <v>Medventure</v>
          </cell>
          <cell r="I1444" t="str">
            <v>Medquiz</v>
          </cell>
          <cell r="J1444" t="str">
            <v>Invictus</v>
          </cell>
          <cell r="K1444" t="str">
            <v>Graphilia</v>
          </cell>
          <cell r="L1444" t="str">
            <v>Art Attack</v>
          </cell>
          <cell r="M1444" t="str">
            <v>Shuttermedics</v>
          </cell>
        </row>
        <row r="1445">
          <cell r="A1445" t="str">
            <v>OSMEC-1853</v>
          </cell>
          <cell r="B1445" t="str">
            <v xml:space="preserve">Registration Check-In </v>
          </cell>
          <cell r="C1445" t="str">
            <v xml:space="preserve">Case Presentation </v>
          </cell>
          <cell r="D1445" t="str">
            <v>Paper Presentation</v>
          </cell>
          <cell r="E1445" t="str">
            <v>Poster Presentation</v>
          </cell>
          <cell r="F1445" t="str">
            <v xml:space="preserve">Medical Symposium Prelims </v>
          </cell>
          <cell r="G1445" t="str">
            <v>Debate Prelims</v>
          </cell>
          <cell r="H1445" t="str">
            <v>Medventure</v>
          </cell>
          <cell r="I1445" t="str">
            <v>Medquiz</v>
          </cell>
          <cell r="J1445" t="str">
            <v>Invictus</v>
          </cell>
          <cell r="K1445" t="str">
            <v>Graphilia</v>
          </cell>
          <cell r="L1445" t="str">
            <v>Art Attack</v>
          </cell>
          <cell r="M1445" t="str">
            <v>Shuttermedics</v>
          </cell>
        </row>
        <row r="1446">
          <cell r="A1446" t="str">
            <v>OSMEC-1854</v>
          </cell>
          <cell r="B1446" t="str">
            <v xml:space="preserve">Registration Check-In </v>
          </cell>
          <cell r="C1446" t="str">
            <v xml:space="preserve">Case Presentation </v>
          </cell>
          <cell r="D1446" t="str">
            <v>Paper Presentation</v>
          </cell>
          <cell r="E1446" t="str">
            <v>Poster Presentation</v>
          </cell>
          <cell r="F1446" t="str">
            <v xml:space="preserve">Medical Symposium Prelims </v>
          </cell>
          <cell r="G1446" t="str">
            <v>Debate Prelims</v>
          </cell>
          <cell r="H1446" t="str">
            <v>Medventure</v>
          </cell>
          <cell r="I1446" t="str">
            <v>Medquiz</v>
          </cell>
          <cell r="J1446" t="str">
            <v>Invictus</v>
          </cell>
          <cell r="K1446" t="str">
            <v>Graphilia</v>
          </cell>
          <cell r="L1446" t="str">
            <v>Art Attack</v>
          </cell>
          <cell r="M1446" t="str">
            <v>Shuttermedics</v>
          </cell>
        </row>
        <row r="1447">
          <cell r="A1447" t="str">
            <v>OSMEC-1855</v>
          </cell>
          <cell r="B1447" t="str">
            <v xml:space="preserve">Registration Check-In </v>
          </cell>
          <cell r="C1447" t="str">
            <v xml:space="preserve">Case Presentation </v>
          </cell>
          <cell r="D1447" t="str">
            <v>Paper Presentation</v>
          </cell>
          <cell r="E1447" t="str">
            <v>Poster Presentation</v>
          </cell>
          <cell r="F1447" t="str">
            <v xml:space="preserve">Medical Symposium Prelims </v>
          </cell>
          <cell r="G1447" t="str">
            <v>Debate Prelims</v>
          </cell>
          <cell r="H1447" t="str">
            <v>Medventure</v>
          </cell>
          <cell r="I1447" t="str">
            <v>Medquiz</v>
          </cell>
          <cell r="J1447" t="str">
            <v>Invictus</v>
          </cell>
          <cell r="K1447" t="str">
            <v>Graphilia</v>
          </cell>
          <cell r="L1447" t="str">
            <v>Art Attack</v>
          </cell>
          <cell r="M1447" t="str">
            <v>Shuttermedics</v>
          </cell>
        </row>
        <row r="1448">
          <cell r="A1448" t="str">
            <v>OSMEC-1856</v>
          </cell>
          <cell r="B1448" t="str">
            <v xml:space="preserve">Registration Check-In </v>
          </cell>
          <cell r="C1448" t="str">
            <v xml:space="preserve">Case Presentation </v>
          </cell>
          <cell r="D1448" t="str">
            <v>Paper Presentation</v>
          </cell>
          <cell r="E1448" t="str">
            <v>Poster Presentation</v>
          </cell>
          <cell r="F1448" t="str">
            <v xml:space="preserve">Medical Symposium Prelims </v>
          </cell>
          <cell r="G1448" t="str">
            <v>Debate Prelims</v>
          </cell>
          <cell r="H1448" t="str">
            <v>Medventure</v>
          </cell>
          <cell r="I1448" t="str">
            <v>Medquiz</v>
          </cell>
          <cell r="J1448" t="str">
            <v>Invictus</v>
          </cell>
          <cell r="K1448" t="str">
            <v>Graphilia</v>
          </cell>
          <cell r="L1448" t="str">
            <v>Art Attack</v>
          </cell>
          <cell r="M1448" t="str">
            <v>Shuttermedics</v>
          </cell>
        </row>
        <row r="1449">
          <cell r="A1449" t="str">
            <v>OSMEC-1857</v>
          </cell>
          <cell r="B1449" t="str">
            <v xml:space="preserve">Registration Check-In </v>
          </cell>
          <cell r="C1449" t="str">
            <v xml:space="preserve">Case Presentation </v>
          </cell>
          <cell r="D1449" t="str">
            <v>Paper Presentation</v>
          </cell>
          <cell r="E1449" t="str">
            <v>Poster Presentation</v>
          </cell>
          <cell r="F1449" t="str">
            <v xml:space="preserve">Medical Symposium Prelims </v>
          </cell>
          <cell r="G1449" t="str">
            <v>Debate Prelims</v>
          </cell>
          <cell r="H1449" t="str">
            <v>Medventure</v>
          </cell>
          <cell r="I1449" t="str">
            <v>Medquiz</v>
          </cell>
          <cell r="J1449" t="str">
            <v>Invictus</v>
          </cell>
          <cell r="K1449" t="str">
            <v>Graphilia</v>
          </cell>
          <cell r="L1449" t="str">
            <v>Art Attack</v>
          </cell>
          <cell r="M1449" t="str">
            <v>Shuttermedics</v>
          </cell>
        </row>
        <row r="1450">
          <cell r="A1450" t="str">
            <v>OSMEC-1858</v>
          </cell>
          <cell r="B1450" t="str">
            <v xml:space="preserve">Registration Check-In </v>
          </cell>
          <cell r="C1450" t="str">
            <v xml:space="preserve">Case Presentation </v>
          </cell>
          <cell r="D1450" t="str">
            <v>Paper Presentation</v>
          </cell>
          <cell r="E1450" t="str">
            <v>Poster Presentation</v>
          </cell>
          <cell r="F1450" t="str">
            <v xml:space="preserve">Medical Symposium Prelims </v>
          </cell>
          <cell r="G1450" t="str">
            <v>Debate Prelims</v>
          </cell>
          <cell r="H1450" t="str">
            <v>Medventure</v>
          </cell>
          <cell r="I1450" t="str">
            <v>Medquiz</v>
          </cell>
          <cell r="J1450" t="str">
            <v>Invictus</v>
          </cell>
          <cell r="K1450" t="str">
            <v>Graphilia</v>
          </cell>
          <cell r="L1450" t="str">
            <v>Art Attack</v>
          </cell>
          <cell r="M1450" t="str">
            <v>Shuttermedics</v>
          </cell>
        </row>
        <row r="1451">
          <cell r="A1451" t="str">
            <v>OSMEC-1859</v>
          </cell>
          <cell r="B1451" t="str">
            <v xml:space="preserve">Registration Check-In </v>
          </cell>
          <cell r="C1451" t="str">
            <v xml:space="preserve">Case Presentation </v>
          </cell>
          <cell r="D1451" t="str">
            <v>Paper Presentation</v>
          </cell>
          <cell r="E1451" t="str">
            <v>Poster Presentation</v>
          </cell>
          <cell r="F1451" t="str">
            <v xml:space="preserve">Medical Symposium Prelims </v>
          </cell>
          <cell r="G1451" t="str">
            <v>Debate Prelims</v>
          </cell>
          <cell r="H1451" t="str">
            <v>Medventure</v>
          </cell>
          <cell r="I1451" t="str">
            <v>Medquiz</v>
          </cell>
          <cell r="J1451" t="str">
            <v>Invictus</v>
          </cell>
          <cell r="K1451" t="str">
            <v>Graphilia</v>
          </cell>
          <cell r="L1451" t="str">
            <v>Art Attack</v>
          </cell>
          <cell r="M1451" t="str">
            <v>Shuttermedics</v>
          </cell>
        </row>
        <row r="1452">
          <cell r="A1452" t="str">
            <v>OSMEC-1860</v>
          </cell>
          <cell r="B1452" t="str">
            <v xml:space="preserve">Registration Check-In </v>
          </cell>
          <cell r="C1452" t="str">
            <v xml:space="preserve">Case Presentation </v>
          </cell>
          <cell r="D1452" t="str">
            <v>Paper Presentation</v>
          </cell>
          <cell r="E1452" t="str">
            <v>Poster Presentation</v>
          </cell>
          <cell r="F1452" t="str">
            <v xml:space="preserve">Medical Symposium Prelims </v>
          </cell>
          <cell r="G1452" t="str">
            <v>Debate Prelims</v>
          </cell>
          <cell r="H1452" t="str">
            <v>Medventure</v>
          </cell>
          <cell r="I1452" t="str">
            <v>Medquiz</v>
          </cell>
          <cell r="J1452" t="str">
            <v>Invictus</v>
          </cell>
          <cell r="K1452" t="str">
            <v>Graphilia</v>
          </cell>
          <cell r="L1452" t="str">
            <v>Art Attack</v>
          </cell>
          <cell r="M1452" t="str">
            <v>Shuttermedics</v>
          </cell>
        </row>
        <row r="1453">
          <cell r="A1453" t="str">
            <v>OSMEC-1862</v>
          </cell>
          <cell r="B1453" t="str">
            <v xml:space="preserve">Registration Check-In </v>
          </cell>
          <cell r="C1453" t="str">
            <v xml:space="preserve">Case Presentation </v>
          </cell>
          <cell r="D1453" t="str">
            <v>Paper Presentation</v>
          </cell>
          <cell r="E1453" t="str">
            <v>Poster Presentation</v>
          </cell>
          <cell r="F1453" t="str">
            <v xml:space="preserve">Medical Symposium Prelims </v>
          </cell>
          <cell r="G1453" t="str">
            <v>Debate Prelims</v>
          </cell>
          <cell r="H1453" t="str">
            <v>Medventure</v>
          </cell>
          <cell r="I1453" t="str">
            <v>Medquiz</v>
          </cell>
          <cell r="J1453" t="str">
            <v>Invictus</v>
          </cell>
          <cell r="K1453" t="str">
            <v>Graphilia</v>
          </cell>
          <cell r="L1453" t="str">
            <v>Art Attack</v>
          </cell>
          <cell r="M1453" t="str">
            <v>Shuttermedics</v>
          </cell>
        </row>
        <row r="1454">
          <cell r="A1454" t="str">
            <v>OSMEC-1864</v>
          </cell>
          <cell r="B1454" t="str">
            <v xml:space="preserve">Registration Check-In </v>
          </cell>
          <cell r="C1454" t="str">
            <v xml:space="preserve">Case Presentation </v>
          </cell>
          <cell r="D1454" t="str">
            <v>Paper Presentation</v>
          </cell>
          <cell r="E1454" t="str">
            <v>Poster Presentation</v>
          </cell>
          <cell r="F1454" t="str">
            <v xml:space="preserve">Medical Symposium Prelims </v>
          </cell>
          <cell r="G1454" t="str">
            <v>Debate Prelims</v>
          </cell>
          <cell r="H1454" t="str">
            <v>Medventure</v>
          </cell>
          <cell r="I1454" t="str">
            <v>Medquiz</v>
          </cell>
          <cell r="J1454" t="str">
            <v>Invictus</v>
          </cell>
          <cell r="K1454" t="str">
            <v>Graphilia</v>
          </cell>
          <cell r="L1454" t="str">
            <v>Art Attack</v>
          </cell>
          <cell r="M1454" t="str">
            <v>Shuttermedics</v>
          </cell>
        </row>
        <row r="1455">
          <cell r="A1455" t="str">
            <v>OSMEC-1863</v>
          </cell>
          <cell r="B1455" t="str">
            <v xml:space="preserve">Registration Check-In </v>
          </cell>
          <cell r="C1455" t="str">
            <v xml:space="preserve">Case Presentation </v>
          </cell>
          <cell r="D1455" t="str">
            <v>Paper Presentation</v>
          </cell>
          <cell r="E1455" t="str">
            <v>Poster Presentation</v>
          </cell>
          <cell r="F1455" t="str">
            <v xml:space="preserve">Medical Symposium Prelims </v>
          </cell>
          <cell r="G1455" t="str">
            <v>Debate Prelims</v>
          </cell>
          <cell r="H1455" t="str">
            <v>Medventure</v>
          </cell>
          <cell r="I1455" t="str">
            <v>Medquiz</v>
          </cell>
          <cell r="J1455" t="str">
            <v>Invictus</v>
          </cell>
          <cell r="K1455" t="str">
            <v>Graphilia</v>
          </cell>
          <cell r="L1455" t="str">
            <v>Art Attack</v>
          </cell>
          <cell r="M1455" t="str">
            <v>Shuttermedics</v>
          </cell>
        </row>
        <row r="1456">
          <cell r="A1456" t="str">
            <v>OSMEC-1865</v>
          </cell>
          <cell r="B1456" t="str">
            <v xml:space="preserve">Registration Check-In </v>
          </cell>
          <cell r="C1456" t="str">
            <v xml:space="preserve">Case Presentation </v>
          </cell>
          <cell r="D1456" t="str">
            <v>Paper Presentation</v>
          </cell>
          <cell r="E1456" t="str">
            <v>Poster Presentation</v>
          </cell>
          <cell r="F1456" t="str">
            <v xml:space="preserve">Medical Symposium Prelims </v>
          </cell>
          <cell r="G1456" t="str">
            <v>Debate Prelims</v>
          </cell>
          <cell r="H1456" t="str">
            <v>Medventure</v>
          </cell>
          <cell r="I1456" t="str">
            <v>Medquiz</v>
          </cell>
          <cell r="J1456" t="str">
            <v>Invictus</v>
          </cell>
          <cell r="K1456" t="str">
            <v>Graphilia</v>
          </cell>
          <cell r="L1456" t="str">
            <v>Art Attack</v>
          </cell>
          <cell r="M1456" t="str">
            <v>Shuttermedics</v>
          </cell>
        </row>
        <row r="1457">
          <cell r="A1457" t="str">
            <v>OSMEC-1866</v>
          </cell>
          <cell r="B1457" t="str">
            <v xml:space="preserve">Registration Check-In </v>
          </cell>
          <cell r="C1457" t="str">
            <v xml:space="preserve">Case Presentation </v>
          </cell>
          <cell r="D1457" t="str">
            <v>Paper Presentation</v>
          </cell>
          <cell r="E1457" t="str">
            <v>Poster Presentation</v>
          </cell>
          <cell r="F1457" t="str">
            <v xml:space="preserve">Medical Symposium Prelims </v>
          </cell>
          <cell r="G1457" t="str">
            <v>Debate Prelims</v>
          </cell>
          <cell r="H1457" t="str">
            <v>Medventure</v>
          </cell>
          <cell r="I1457" t="str">
            <v>Medquiz</v>
          </cell>
          <cell r="J1457" t="str">
            <v>Invictus</v>
          </cell>
          <cell r="K1457" t="str">
            <v>Graphilia</v>
          </cell>
          <cell r="L1457" t="str">
            <v>Art Attack</v>
          </cell>
          <cell r="M1457" t="str">
            <v>Shuttermedics</v>
          </cell>
        </row>
        <row r="1458">
          <cell r="A1458" t="str">
            <v>OSMEC-1867</v>
          </cell>
          <cell r="B1458" t="str">
            <v xml:space="preserve">Registration Check-In </v>
          </cell>
          <cell r="C1458" t="str">
            <v xml:space="preserve">Case Presentation </v>
          </cell>
          <cell r="D1458" t="str">
            <v>Paper Presentation</v>
          </cell>
          <cell r="E1458" t="str">
            <v>Poster Presentation</v>
          </cell>
          <cell r="F1458" t="str">
            <v xml:space="preserve">Medical Symposium Prelims </v>
          </cell>
          <cell r="G1458" t="str">
            <v>Debate Prelims</v>
          </cell>
          <cell r="H1458" t="str">
            <v>Medventure</v>
          </cell>
          <cell r="I1458" t="str">
            <v>Medquiz</v>
          </cell>
          <cell r="J1458" t="str">
            <v>Invictus</v>
          </cell>
          <cell r="K1458" t="str">
            <v>Graphilia</v>
          </cell>
          <cell r="L1458" t="str">
            <v>Art Attack</v>
          </cell>
          <cell r="M1458" t="str">
            <v>Shuttermedics</v>
          </cell>
        </row>
        <row r="1459">
          <cell r="A1459" t="str">
            <v>OSMEC-1868</v>
          </cell>
          <cell r="B1459" t="str">
            <v xml:space="preserve">Registration Check-In </v>
          </cell>
          <cell r="C1459" t="str">
            <v xml:space="preserve">Case Presentation </v>
          </cell>
          <cell r="D1459" t="str">
            <v>Paper Presentation</v>
          </cell>
          <cell r="E1459" t="str">
            <v>Poster Presentation</v>
          </cell>
          <cell r="F1459" t="str">
            <v xml:space="preserve">Medical Symposium Prelims </v>
          </cell>
          <cell r="G1459" t="str">
            <v>Debate Prelims</v>
          </cell>
          <cell r="H1459" t="str">
            <v>Medventure</v>
          </cell>
          <cell r="I1459" t="str">
            <v>Medquiz</v>
          </cell>
          <cell r="J1459" t="str">
            <v>Invictus</v>
          </cell>
          <cell r="K1459" t="str">
            <v>Graphilia</v>
          </cell>
          <cell r="L1459" t="str">
            <v>Art Attack</v>
          </cell>
          <cell r="M1459" t="str">
            <v>Shuttermedics</v>
          </cell>
        </row>
        <row r="1460">
          <cell r="A1460" t="str">
            <v>OSMEC-1869</v>
          </cell>
          <cell r="B1460" t="str">
            <v xml:space="preserve">Registration Check-In </v>
          </cell>
          <cell r="C1460" t="str">
            <v xml:space="preserve">Case Presentation </v>
          </cell>
          <cell r="D1460" t="str">
            <v>Paper Presentation</v>
          </cell>
          <cell r="E1460" t="str">
            <v>Poster Presentation</v>
          </cell>
          <cell r="F1460" t="str">
            <v xml:space="preserve">Medical Symposium Prelims </v>
          </cell>
          <cell r="G1460" t="str">
            <v>Debate Prelims</v>
          </cell>
          <cell r="H1460" t="str">
            <v>Medventure</v>
          </cell>
          <cell r="I1460" t="str">
            <v>Medquiz</v>
          </cell>
          <cell r="J1460" t="str">
            <v>Invictus</v>
          </cell>
          <cell r="K1460" t="str">
            <v>Graphilia</v>
          </cell>
          <cell r="L1460" t="str">
            <v>Art Attack</v>
          </cell>
          <cell r="M1460" t="str">
            <v>Shuttermedics</v>
          </cell>
        </row>
        <row r="1461">
          <cell r="A1461" t="str">
            <v>OSMEC-1873</v>
          </cell>
          <cell r="B1461" t="str">
            <v xml:space="preserve">Registration Check-In </v>
          </cell>
          <cell r="C1461" t="str">
            <v xml:space="preserve">Case Presentation </v>
          </cell>
          <cell r="D1461" t="str">
            <v>Paper Presentation</v>
          </cell>
          <cell r="E1461" t="str">
            <v>Poster Presentation</v>
          </cell>
          <cell r="F1461" t="str">
            <v xml:space="preserve">Medical Symposium Prelims </v>
          </cell>
          <cell r="G1461" t="str">
            <v>Debate Prelims</v>
          </cell>
          <cell r="H1461" t="str">
            <v>Medventure</v>
          </cell>
          <cell r="I1461" t="str">
            <v>Medquiz</v>
          </cell>
          <cell r="J1461" t="str">
            <v>Invictus</v>
          </cell>
          <cell r="K1461" t="str">
            <v>Graphilia</v>
          </cell>
          <cell r="L1461" t="str">
            <v>Art Attack</v>
          </cell>
          <cell r="M1461" t="str">
            <v>Shuttermedics</v>
          </cell>
        </row>
        <row r="1462">
          <cell r="A1462" t="str">
            <v>OSMEC-1870</v>
          </cell>
          <cell r="B1462" t="str">
            <v xml:space="preserve">Registration Check-In </v>
          </cell>
          <cell r="C1462" t="str">
            <v xml:space="preserve">Case Presentation </v>
          </cell>
          <cell r="D1462" t="str">
            <v>Paper Presentation</v>
          </cell>
          <cell r="E1462" t="str">
            <v>Poster Presentation</v>
          </cell>
          <cell r="F1462" t="str">
            <v xml:space="preserve">Medical Symposium Prelims </v>
          </cell>
          <cell r="G1462" t="str">
            <v>Debate Prelims</v>
          </cell>
          <cell r="H1462" t="str">
            <v>Medventure</v>
          </cell>
          <cell r="I1462" t="str">
            <v>Medquiz</v>
          </cell>
          <cell r="J1462" t="str">
            <v>Invictus</v>
          </cell>
          <cell r="K1462" t="str">
            <v>Graphilia</v>
          </cell>
          <cell r="L1462" t="str">
            <v>Art Attack</v>
          </cell>
          <cell r="M1462" t="str">
            <v>Shuttermedics</v>
          </cell>
        </row>
        <row r="1463">
          <cell r="A1463" t="str">
            <v>OSMEC-1872</v>
          </cell>
          <cell r="B1463" t="str">
            <v xml:space="preserve">Registration Check-In </v>
          </cell>
          <cell r="C1463" t="str">
            <v xml:space="preserve">Case Presentation </v>
          </cell>
          <cell r="D1463" t="str">
            <v>Paper Presentation</v>
          </cell>
          <cell r="E1463" t="str">
            <v>Poster Presentation</v>
          </cell>
          <cell r="F1463" t="str">
            <v xml:space="preserve">Medical Symposium Prelims </v>
          </cell>
          <cell r="G1463" t="str">
            <v>Debate Prelims</v>
          </cell>
          <cell r="H1463" t="str">
            <v>Medventure</v>
          </cell>
          <cell r="I1463" t="str">
            <v>Medquiz</v>
          </cell>
          <cell r="J1463" t="str">
            <v>Invictus</v>
          </cell>
          <cell r="K1463" t="str">
            <v>Graphilia</v>
          </cell>
          <cell r="L1463" t="str">
            <v>Art Attack</v>
          </cell>
          <cell r="M1463" t="str">
            <v>Shuttermedics</v>
          </cell>
        </row>
        <row r="1464">
          <cell r="A1464" t="str">
            <v>OSMEC-1876</v>
          </cell>
          <cell r="B1464" t="str">
            <v xml:space="preserve">Registration Check-In </v>
          </cell>
          <cell r="C1464" t="str">
            <v xml:space="preserve">Case Presentation </v>
          </cell>
          <cell r="D1464" t="str">
            <v>Paper Presentation</v>
          </cell>
          <cell r="E1464" t="str">
            <v>Poster Presentation</v>
          </cell>
          <cell r="F1464" t="str">
            <v xml:space="preserve">Medical Symposium Prelims </v>
          </cell>
          <cell r="G1464" t="str">
            <v>Debate Prelims</v>
          </cell>
          <cell r="H1464" t="str">
            <v>Medventure</v>
          </cell>
          <cell r="I1464" t="str">
            <v>Medquiz</v>
          </cell>
          <cell r="J1464" t="str">
            <v>Invictus</v>
          </cell>
          <cell r="K1464" t="str">
            <v>Graphilia</v>
          </cell>
          <cell r="L1464" t="str">
            <v>Art Attack</v>
          </cell>
          <cell r="M1464" t="str">
            <v>Shuttermedics</v>
          </cell>
        </row>
        <row r="1465">
          <cell r="A1465" t="str">
            <v>OSMEC-1890</v>
          </cell>
          <cell r="B1465" t="str">
            <v xml:space="preserve">Registration Check-In </v>
          </cell>
          <cell r="C1465" t="str">
            <v xml:space="preserve">Case Presentation </v>
          </cell>
          <cell r="D1465" t="str">
            <v>Paper Presentation</v>
          </cell>
          <cell r="E1465" t="str">
            <v>Poster Presentation</v>
          </cell>
          <cell r="F1465" t="str">
            <v xml:space="preserve">Medical Symposium Prelims </v>
          </cell>
          <cell r="G1465" t="str">
            <v>Debate Prelims</v>
          </cell>
          <cell r="H1465" t="str">
            <v>Medventure</v>
          </cell>
          <cell r="I1465" t="str">
            <v>Medquiz</v>
          </cell>
          <cell r="J1465" t="str">
            <v>Invictus</v>
          </cell>
          <cell r="K1465" t="str">
            <v>Graphilia</v>
          </cell>
          <cell r="L1465" t="str">
            <v>Art Attack</v>
          </cell>
          <cell r="M1465" t="str">
            <v>Shuttermedics</v>
          </cell>
        </row>
        <row r="1466">
          <cell r="A1466" t="str">
            <v>OSMEC-1875</v>
          </cell>
          <cell r="B1466" t="str">
            <v xml:space="preserve">Registration Check-In </v>
          </cell>
          <cell r="C1466" t="str">
            <v xml:space="preserve">Case Presentation </v>
          </cell>
          <cell r="D1466" t="str">
            <v>Paper Presentation</v>
          </cell>
          <cell r="E1466" t="str">
            <v>Poster Presentation</v>
          </cell>
          <cell r="F1466" t="str">
            <v xml:space="preserve">Medical Symposium Prelims </v>
          </cell>
          <cell r="G1466" t="str">
            <v>Debate Prelims</v>
          </cell>
          <cell r="H1466" t="str">
            <v>Medventure</v>
          </cell>
          <cell r="I1466" t="str">
            <v>Medquiz</v>
          </cell>
          <cell r="J1466" t="str">
            <v>Invictus</v>
          </cell>
          <cell r="K1466" t="str">
            <v>Graphilia</v>
          </cell>
          <cell r="L1466" t="str">
            <v>Art Attack</v>
          </cell>
          <cell r="M1466" t="str">
            <v>Shuttermedics</v>
          </cell>
        </row>
        <row r="1467">
          <cell r="A1467" t="str">
            <v>OSMEC-1874</v>
          </cell>
          <cell r="B1467" t="str">
            <v xml:space="preserve">Registration Check-In </v>
          </cell>
          <cell r="C1467" t="str">
            <v xml:space="preserve">Case Presentation </v>
          </cell>
          <cell r="D1467" t="str">
            <v>Paper Presentation</v>
          </cell>
          <cell r="E1467" t="str">
            <v>Poster Presentation</v>
          </cell>
          <cell r="F1467" t="str">
            <v xml:space="preserve">Medical Symposium Prelims </v>
          </cell>
          <cell r="G1467" t="str">
            <v>Debate Prelims</v>
          </cell>
          <cell r="H1467" t="str">
            <v>Medventure</v>
          </cell>
          <cell r="I1467" t="str">
            <v>Medquiz</v>
          </cell>
          <cell r="J1467" t="str">
            <v>Invictus</v>
          </cell>
          <cell r="K1467" t="str">
            <v>Graphilia</v>
          </cell>
          <cell r="L1467" t="str">
            <v>Art Attack</v>
          </cell>
          <cell r="M1467" t="str">
            <v>Shuttermedics</v>
          </cell>
        </row>
        <row r="1468">
          <cell r="A1468" t="str">
            <v>OSMEC-1878</v>
          </cell>
          <cell r="B1468" t="str">
            <v xml:space="preserve">Registration Check-In </v>
          </cell>
          <cell r="C1468" t="str">
            <v xml:space="preserve">Case Presentation </v>
          </cell>
          <cell r="D1468" t="str">
            <v>Paper Presentation</v>
          </cell>
          <cell r="E1468" t="str">
            <v>Poster Presentation</v>
          </cell>
          <cell r="F1468" t="str">
            <v xml:space="preserve">Medical Symposium Prelims </v>
          </cell>
          <cell r="G1468" t="str">
            <v>Debate Prelims</v>
          </cell>
          <cell r="H1468" t="str">
            <v>Medventure</v>
          </cell>
          <cell r="I1468" t="str">
            <v>Medquiz</v>
          </cell>
          <cell r="J1468" t="str">
            <v>Invictus</v>
          </cell>
          <cell r="K1468" t="str">
            <v>Graphilia</v>
          </cell>
          <cell r="L1468" t="str">
            <v>Art Attack</v>
          </cell>
          <cell r="M1468" t="str">
            <v>Shuttermedics</v>
          </cell>
        </row>
        <row r="1469">
          <cell r="A1469" t="str">
            <v>OSMEC-1877</v>
          </cell>
          <cell r="B1469" t="str">
            <v xml:space="preserve">Registration Check-In </v>
          </cell>
          <cell r="C1469" t="str">
            <v xml:space="preserve">Case Presentation </v>
          </cell>
          <cell r="D1469" t="str">
            <v>Paper Presentation</v>
          </cell>
          <cell r="E1469" t="str">
            <v>Poster Presentation</v>
          </cell>
          <cell r="F1469" t="str">
            <v xml:space="preserve">Medical Symposium Prelims </v>
          </cell>
          <cell r="G1469" t="str">
            <v>Debate Prelims</v>
          </cell>
          <cell r="H1469" t="str">
            <v>Medventure</v>
          </cell>
          <cell r="I1469" t="str">
            <v>Medquiz</v>
          </cell>
          <cell r="J1469" t="str">
            <v>Invictus</v>
          </cell>
          <cell r="K1469" t="str">
            <v>Graphilia</v>
          </cell>
          <cell r="L1469" t="str">
            <v>Art Attack</v>
          </cell>
          <cell r="M1469" t="str">
            <v>Shuttermedics</v>
          </cell>
        </row>
        <row r="1470">
          <cell r="A1470" t="str">
            <v>OSMEC-1898</v>
          </cell>
          <cell r="B1470" t="str">
            <v xml:space="preserve">Registration Check-In </v>
          </cell>
          <cell r="C1470" t="str">
            <v xml:space="preserve">Case Presentation </v>
          </cell>
          <cell r="D1470" t="str">
            <v>Paper Presentation</v>
          </cell>
          <cell r="E1470" t="str">
            <v>Poster Presentation</v>
          </cell>
          <cell r="F1470" t="str">
            <v xml:space="preserve">Medical Symposium Prelims </v>
          </cell>
          <cell r="G1470" t="str">
            <v>Debate Prelims</v>
          </cell>
          <cell r="H1470" t="str">
            <v>Medventure</v>
          </cell>
          <cell r="I1470" t="str">
            <v>Medquiz</v>
          </cell>
          <cell r="J1470" t="str">
            <v>Invictus</v>
          </cell>
          <cell r="K1470" t="str">
            <v>Graphilia</v>
          </cell>
          <cell r="L1470" t="str">
            <v>Art Attack</v>
          </cell>
          <cell r="M1470" t="str">
            <v>Shuttermedics</v>
          </cell>
        </row>
        <row r="1471">
          <cell r="A1471" t="str">
            <v>OSMEC-1879</v>
          </cell>
          <cell r="B1471" t="str">
            <v xml:space="preserve">Registration Check-In </v>
          </cell>
          <cell r="C1471" t="str">
            <v xml:space="preserve">Case Presentation </v>
          </cell>
          <cell r="D1471" t="str">
            <v>Paper Presentation</v>
          </cell>
          <cell r="E1471" t="str">
            <v>Poster Presentation</v>
          </cell>
          <cell r="F1471" t="str">
            <v xml:space="preserve">Medical Symposium Prelims </v>
          </cell>
          <cell r="G1471" t="str">
            <v>Debate Prelims</v>
          </cell>
          <cell r="H1471" t="str">
            <v>Medventure</v>
          </cell>
          <cell r="I1471" t="str">
            <v>Medquiz</v>
          </cell>
          <cell r="J1471" t="str">
            <v>Invictus</v>
          </cell>
          <cell r="K1471" t="str">
            <v>Graphilia</v>
          </cell>
          <cell r="L1471" t="str">
            <v>Art Attack</v>
          </cell>
          <cell r="M1471" t="str">
            <v>Shuttermedics</v>
          </cell>
        </row>
        <row r="1472">
          <cell r="A1472" t="str">
            <v>OSMEC-1880</v>
          </cell>
          <cell r="B1472" t="str">
            <v xml:space="preserve">Registration Check-In </v>
          </cell>
          <cell r="C1472" t="str">
            <v xml:space="preserve">Case Presentation </v>
          </cell>
          <cell r="D1472" t="str">
            <v>Paper Presentation</v>
          </cell>
          <cell r="E1472" t="str">
            <v>Poster Presentation</v>
          </cell>
          <cell r="F1472" t="str">
            <v xml:space="preserve">Medical Symposium Prelims </v>
          </cell>
          <cell r="G1472" t="str">
            <v>Debate Prelims</v>
          </cell>
          <cell r="H1472" t="str">
            <v>Medventure</v>
          </cell>
          <cell r="I1472" t="str">
            <v>Medquiz</v>
          </cell>
          <cell r="J1472" t="str">
            <v>Invictus</v>
          </cell>
          <cell r="K1472" t="str">
            <v>Graphilia</v>
          </cell>
          <cell r="L1472" t="str">
            <v>Art Attack</v>
          </cell>
          <cell r="M1472" t="str">
            <v>Shuttermedics</v>
          </cell>
        </row>
        <row r="1473">
          <cell r="A1473" t="str">
            <v>OSMEC-1882</v>
          </cell>
          <cell r="B1473" t="str">
            <v xml:space="preserve">Registration Check-In </v>
          </cell>
          <cell r="C1473" t="str">
            <v xml:space="preserve">Case Presentation </v>
          </cell>
          <cell r="D1473" t="str">
            <v>Paper Presentation</v>
          </cell>
          <cell r="E1473" t="str">
            <v>Poster Presentation</v>
          </cell>
          <cell r="F1473" t="str">
            <v xml:space="preserve">Medical Symposium Prelims </v>
          </cell>
          <cell r="G1473" t="str">
            <v>Debate Prelims</v>
          </cell>
          <cell r="H1473" t="str">
            <v>Medventure</v>
          </cell>
          <cell r="I1473" t="str">
            <v>Medquiz</v>
          </cell>
          <cell r="J1473" t="str">
            <v>Invictus</v>
          </cell>
          <cell r="K1473" t="str">
            <v>Graphilia</v>
          </cell>
          <cell r="L1473" t="str">
            <v>Art Attack</v>
          </cell>
          <cell r="M1473" t="str">
            <v>Shuttermedics</v>
          </cell>
        </row>
        <row r="1474">
          <cell r="A1474" t="str">
            <v>OSMEC-1881</v>
          </cell>
          <cell r="B1474" t="str">
            <v xml:space="preserve">Registration Check-In </v>
          </cell>
          <cell r="C1474" t="str">
            <v xml:space="preserve">Case Presentation </v>
          </cell>
          <cell r="D1474" t="str">
            <v>Paper Presentation</v>
          </cell>
          <cell r="E1474" t="str">
            <v>Poster Presentation</v>
          </cell>
          <cell r="F1474" t="str">
            <v xml:space="preserve">Medical Symposium Prelims </v>
          </cell>
          <cell r="G1474" t="str">
            <v>Debate Prelims</v>
          </cell>
          <cell r="H1474" t="str">
            <v>Medventure</v>
          </cell>
          <cell r="I1474" t="str">
            <v>Medquiz</v>
          </cell>
          <cell r="J1474" t="str">
            <v>Invictus</v>
          </cell>
          <cell r="K1474" t="str">
            <v>Graphilia</v>
          </cell>
          <cell r="L1474" t="str">
            <v>Art Attack</v>
          </cell>
          <cell r="M1474" t="str">
            <v>Shuttermedics</v>
          </cell>
        </row>
        <row r="1475">
          <cell r="A1475" t="str">
            <v>OSMEC-1892</v>
          </cell>
          <cell r="B1475" t="str">
            <v xml:space="preserve">Registration Check-In </v>
          </cell>
          <cell r="C1475" t="str">
            <v xml:space="preserve">Case Presentation </v>
          </cell>
          <cell r="D1475" t="str">
            <v>Paper Presentation</v>
          </cell>
          <cell r="E1475" t="str">
            <v>Poster Presentation</v>
          </cell>
          <cell r="F1475" t="str">
            <v xml:space="preserve">Medical Symposium Prelims </v>
          </cell>
          <cell r="G1475" t="str">
            <v>Debate Prelims</v>
          </cell>
          <cell r="H1475" t="str">
            <v>Medventure</v>
          </cell>
          <cell r="I1475" t="str">
            <v>Medquiz</v>
          </cell>
          <cell r="J1475" t="str">
            <v>Invictus</v>
          </cell>
          <cell r="K1475" t="str">
            <v>Graphilia</v>
          </cell>
          <cell r="L1475" t="str">
            <v>Art Attack</v>
          </cell>
          <cell r="M1475" t="str">
            <v>Shuttermedics</v>
          </cell>
        </row>
        <row r="1476">
          <cell r="A1476" t="str">
            <v>OSMEC-1883</v>
          </cell>
          <cell r="B1476" t="str">
            <v xml:space="preserve">Registration Check-In </v>
          </cell>
          <cell r="C1476" t="str">
            <v xml:space="preserve">Case Presentation </v>
          </cell>
          <cell r="D1476" t="str">
            <v>Paper Presentation</v>
          </cell>
          <cell r="E1476" t="str">
            <v>Poster Presentation</v>
          </cell>
          <cell r="F1476" t="str">
            <v xml:space="preserve">Medical Symposium Prelims </v>
          </cell>
          <cell r="G1476" t="str">
            <v>Debate Prelims</v>
          </cell>
          <cell r="H1476" t="str">
            <v>Medventure</v>
          </cell>
          <cell r="I1476" t="str">
            <v>Medquiz</v>
          </cell>
          <cell r="J1476" t="str">
            <v>Invictus</v>
          </cell>
          <cell r="K1476" t="str">
            <v>Graphilia</v>
          </cell>
          <cell r="L1476" t="str">
            <v>Art Attack</v>
          </cell>
          <cell r="M1476" t="str">
            <v>Shuttermedics</v>
          </cell>
        </row>
        <row r="1477">
          <cell r="A1477" t="str">
            <v>OSMEC-1884</v>
          </cell>
          <cell r="B1477" t="str">
            <v xml:space="preserve">Registration Check-In </v>
          </cell>
          <cell r="C1477" t="str">
            <v xml:space="preserve">Case Presentation </v>
          </cell>
          <cell r="D1477" t="str">
            <v>Paper Presentation</v>
          </cell>
          <cell r="E1477" t="str">
            <v>Poster Presentation</v>
          </cell>
          <cell r="F1477" t="str">
            <v xml:space="preserve">Medical Symposium Prelims </v>
          </cell>
          <cell r="G1477" t="str">
            <v>Debate Prelims</v>
          </cell>
          <cell r="H1477" t="str">
            <v>Medventure</v>
          </cell>
          <cell r="I1477" t="str">
            <v>Medquiz</v>
          </cell>
          <cell r="J1477" t="str">
            <v>Invictus</v>
          </cell>
          <cell r="K1477" t="str">
            <v>Graphilia</v>
          </cell>
          <cell r="L1477" t="str">
            <v>Art Attack</v>
          </cell>
          <cell r="M1477" t="str">
            <v>Shuttermedics</v>
          </cell>
        </row>
        <row r="1478">
          <cell r="A1478" t="str">
            <v>OSMEC-1886</v>
          </cell>
          <cell r="B1478" t="str">
            <v xml:space="preserve">Registration Check-In </v>
          </cell>
          <cell r="C1478" t="str">
            <v xml:space="preserve">Case Presentation </v>
          </cell>
          <cell r="D1478" t="str">
            <v>Paper Presentation</v>
          </cell>
          <cell r="E1478" t="str">
            <v>Poster Presentation</v>
          </cell>
          <cell r="F1478" t="str">
            <v xml:space="preserve">Medical Symposium Prelims </v>
          </cell>
          <cell r="G1478" t="str">
            <v>Debate Prelims</v>
          </cell>
          <cell r="H1478" t="str">
            <v>Medventure</v>
          </cell>
          <cell r="I1478" t="str">
            <v>Medquiz</v>
          </cell>
          <cell r="J1478" t="str">
            <v>Invictus</v>
          </cell>
          <cell r="K1478" t="str">
            <v>Graphilia</v>
          </cell>
          <cell r="L1478" t="str">
            <v>Art Attack</v>
          </cell>
          <cell r="M1478" t="str">
            <v>Shuttermedics</v>
          </cell>
        </row>
        <row r="1479">
          <cell r="A1479" t="str">
            <v>OSMEC-1888</v>
          </cell>
          <cell r="B1479" t="str">
            <v xml:space="preserve">Registration Check-In </v>
          </cell>
          <cell r="C1479" t="str">
            <v xml:space="preserve">Case Presentation </v>
          </cell>
          <cell r="D1479" t="str">
            <v>Paper Presentation</v>
          </cell>
          <cell r="E1479" t="str">
            <v>Poster Presentation</v>
          </cell>
          <cell r="F1479" t="str">
            <v xml:space="preserve">Medical Symposium Prelims </v>
          </cell>
          <cell r="G1479" t="str">
            <v>Debate Prelims</v>
          </cell>
          <cell r="H1479" t="str">
            <v>Medventure</v>
          </cell>
          <cell r="I1479" t="str">
            <v>Medquiz</v>
          </cell>
          <cell r="J1479" t="str">
            <v>Invictus</v>
          </cell>
          <cell r="K1479" t="str">
            <v>Graphilia</v>
          </cell>
          <cell r="L1479" t="str">
            <v>Art Attack</v>
          </cell>
          <cell r="M1479" t="str">
            <v>Shuttermedics</v>
          </cell>
        </row>
        <row r="1480">
          <cell r="A1480" t="str">
            <v>OSMEC-1887</v>
          </cell>
          <cell r="B1480" t="str">
            <v xml:space="preserve">Registration Check-In </v>
          </cell>
          <cell r="C1480" t="str">
            <v xml:space="preserve">Case Presentation </v>
          </cell>
          <cell r="D1480" t="str">
            <v>Paper Presentation</v>
          </cell>
          <cell r="E1480" t="str">
            <v>Poster Presentation</v>
          </cell>
          <cell r="F1480" t="str">
            <v xml:space="preserve">Medical Symposium Prelims </v>
          </cell>
          <cell r="G1480" t="str">
            <v>Debate Prelims</v>
          </cell>
          <cell r="H1480" t="str">
            <v>Medventure</v>
          </cell>
          <cell r="I1480" t="str">
            <v>Medquiz</v>
          </cell>
          <cell r="J1480" t="str">
            <v>Invictus</v>
          </cell>
          <cell r="K1480" t="str">
            <v>Graphilia</v>
          </cell>
          <cell r="L1480" t="str">
            <v>Art Attack</v>
          </cell>
          <cell r="M1480" t="str">
            <v>Shuttermedics</v>
          </cell>
        </row>
        <row r="1481">
          <cell r="A1481" t="str">
            <v>OSMEC-1889</v>
          </cell>
          <cell r="B1481" t="str">
            <v xml:space="preserve">Registration Check-In </v>
          </cell>
          <cell r="C1481" t="str">
            <v xml:space="preserve">Case Presentation </v>
          </cell>
          <cell r="D1481" t="str">
            <v>Paper Presentation</v>
          </cell>
          <cell r="E1481" t="str">
            <v>Poster Presentation</v>
          </cell>
          <cell r="F1481" t="str">
            <v xml:space="preserve">Medical Symposium Prelims </v>
          </cell>
          <cell r="G1481" t="str">
            <v>Debate Prelims</v>
          </cell>
          <cell r="H1481" t="str">
            <v>Medventure</v>
          </cell>
          <cell r="I1481" t="str">
            <v>Medquiz</v>
          </cell>
          <cell r="J1481" t="str">
            <v>Invictus</v>
          </cell>
          <cell r="K1481" t="str">
            <v>Graphilia</v>
          </cell>
          <cell r="L1481" t="str">
            <v>Art Attack</v>
          </cell>
          <cell r="M1481" t="str">
            <v>Shuttermedics</v>
          </cell>
        </row>
        <row r="1482">
          <cell r="A1482" t="str">
            <v>OSMEC-1893</v>
          </cell>
          <cell r="B1482" t="str">
            <v xml:space="preserve">Registration Check-In </v>
          </cell>
          <cell r="C1482" t="str">
            <v xml:space="preserve">Case Presentation </v>
          </cell>
          <cell r="D1482" t="str">
            <v>Paper Presentation</v>
          </cell>
          <cell r="E1482" t="str">
            <v>Poster Presentation</v>
          </cell>
          <cell r="F1482" t="str">
            <v xml:space="preserve">Medical Symposium Prelims </v>
          </cell>
          <cell r="G1482" t="str">
            <v>Debate Prelims</v>
          </cell>
          <cell r="H1482" t="str">
            <v>Medventure</v>
          </cell>
          <cell r="I1482" t="str">
            <v>Medquiz</v>
          </cell>
          <cell r="J1482" t="str">
            <v>Invictus</v>
          </cell>
          <cell r="K1482" t="str">
            <v>Graphilia</v>
          </cell>
          <cell r="L1482" t="str">
            <v>Art Attack</v>
          </cell>
          <cell r="M1482" t="str">
            <v>Shuttermedics</v>
          </cell>
        </row>
        <row r="1483">
          <cell r="A1483" t="str">
            <v>OSMEC-1891</v>
          </cell>
          <cell r="B1483" t="str">
            <v xml:space="preserve">Registration Check-In </v>
          </cell>
          <cell r="C1483" t="str">
            <v xml:space="preserve">Case Presentation </v>
          </cell>
          <cell r="D1483" t="str">
            <v>Paper Presentation</v>
          </cell>
          <cell r="E1483" t="str">
            <v>Poster Presentation</v>
          </cell>
          <cell r="F1483" t="str">
            <v xml:space="preserve">Medical Symposium Prelims </v>
          </cell>
          <cell r="G1483" t="str">
            <v>Debate Prelims</v>
          </cell>
          <cell r="H1483" t="str">
            <v>Medventure</v>
          </cell>
          <cell r="I1483" t="str">
            <v>Medquiz</v>
          </cell>
          <cell r="J1483" t="str">
            <v>Invictus</v>
          </cell>
          <cell r="K1483" t="str">
            <v>Graphilia</v>
          </cell>
          <cell r="L1483" t="str">
            <v>Art Attack</v>
          </cell>
          <cell r="M1483" t="str">
            <v>Shuttermedics</v>
          </cell>
        </row>
        <row r="1484">
          <cell r="A1484" t="str">
            <v>OSMEC-1894</v>
          </cell>
          <cell r="B1484" t="str">
            <v xml:space="preserve">Registration Check-In </v>
          </cell>
          <cell r="C1484" t="str">
            <v xml:space="preserve">Case Presentation </v>
          </cell>
          <cell r="D1484" t="str">
            <v>Paper Presentation</v>
          </cell>
          <cell r="E1484" t="str">
            <v>Poster Presentation</v>
          </cell>
          <cell r="F1484" t="str">
            <v xml:space="preserve">Medical Symposium Prelims </v>
          </cell>
          <cell r="G1484" t="str">
            <v>Debate Prelims</v>
          </cell>
          <cell r="H1484" t="str">
            <v>Medventure</v>
          </cell>
          <cell r="I1484" t="str">
            <v>Medquiz</v>
          </cell>
          <cell r="J1484" t="str">
            <v>Invictus</v>
          </cell>
          <cell r="K1484" t="str">
            <v>Graphilia</v>
          </cell>
          <cell r="L1484" t="str">
            <v>Art Attack</v>
          </cell>
          <cell r="M1484" t="str">
            <v>Shuttermedics</v>
          </cell>
        </row>
        <row r="1485">
          <cell r="A1485" t="str">
            <v>OSMEC-1895</v>
          </cell>
          <cell r="B1485" t="str">
            <v xml:space="preserve">Registration Check-In </v>
          </cell>
          <cell r="C1485" t="str">
            <v xml:space="preserve">Case Presentation </v>
          </cell>
          <cell r="D1485" t="str">
            <v>Paper Presentation</v>
          </cell>
          <cell r="E1485" t="str">
            <v>Poster Presentation</v>
          </cell>
          <cell r="F1485" t="str">
            <v xml:space="preserve">Medical Symposium Prelims </v>
          </cell>
          <cell r="G1485" t="str">
            <v>Debate Prelims</v>
          </cell>
          <cell r="H1485" t="str">
            <v>Medventure</v>
          </cell>
          <cell r="I1485" t="str">
            <v>Medquiz</v>
          </cell>
          <cell r="J1485" t="str">
            <v>Invictus</v>
          </cell>
          <cell r="K1485" t="str">
            <v>Graphilia</v>
          </cell>
          <cell r="L1485" t="str">
            <v>Art Attack</v>
          </cell>
          <cell r="M1485" t="str">
            <v>Shuttermedics</v>
          </cell>
        </row>
        <row r="1486">
          <cell r="A1486" t="str">
            <v>OSMEC-1896</v>
          </cell>
          <cell r="B1486" t="str">
            <v xml:space="preserve">Registration Check-In </v>
          </cell>
          <cell r="C1486" t="str">
            <v xml:space="preserve">Case Presentation </v>
          </cell>
          <cell r="D1486" t="str">
            <v>Paper Presentation</v>
          </cell>
          <cell r="E1486" t="str">
            <v>Poster Presentation</v>
          </cell>
          <cell r="F1486" t="str">
            <v xml:space="preserve">Medical Symposium Prelims </v>
          </cell>
          <cell r="G1486" t="str">
            <v>Debate Prelims</v>
          </cell>
          <cell r="H1486" t="str">
            <v>Medventure</v>
          </cell>
          <cell r="I1486" t="str">
            <v>Medquiz</v>
          </cell>
          <cell r="J1486" t="str">
            <v>Invictus</v>
          </cell>
          <cell r="K1486" t="str">
            <v>Graphilia</v>
          </cell>
          <cell r="L1486" t="str">
            <v>Art Attack</v>
          </cell>
          <cell r="M1486" t="str">
            <v>Shuttermedics</v>
          </cell>
        </row>
        <row r="1487">
          <cell r="A1487" t="str">
            <v>OSMEC-1897</v>
          </cell>
          <cell r="B1487" t="str">
            <v xml:space="preserve">Registration Check-In </v>
          </cell>
          <cell r="C1487" t="str">
            <v xml:space="preserve">Case Presentation </v>
          </cell>
          <cell r="D1487" t="str">
            <v>Paper Presentation</v>
          </cell>
          <cell r="E1487" t="str">
            <v>Poster Presentation</v>
          </cell>
          <cell r="F1487" t="str">
            <v xml:space="preserve">Medical Symposium Prelims </v>
          </cell>
          <cell r="G1487" t="str">
            <v>Debate Prelims</v>
          </cell>
          <cell r="H1487" t="str">
            <v>Medventure</v>
          </cell>
          <cell r="I1487" t="str">
            <v>Medquiz</v>
          </cell>
          <cell r="J1487" t="str">
            <v>Invictus</v>
          </cell>
          <cell r="K1487" t="str">
            <v>Graphilia</v>
          </cell>
          <cell r="L1487" t="str">
            <v>Art Attack</v>
          </cell>
          <cell r="M1487" t="str">
            <v>Shuttermedics</v>
          </cell>
        </row>
        <row r="1488">
          <cell r="A1488" t="str">
            <v>OSMEC-1899</v>
          </cell>
          <cell r="B1488" t="str">
            <v xml:space="preserve">Registration Check-In </v>
          </cell>
          <cell r="C1488" t="str">
            <v xml:space="preserve">Case Presentation </v>
          </cell>
          <cell r="D1488" t="str">
            <v>Paper Presentation</v>
          </cell>
          <cell r="E1488" t="str">
            <v>Poster Presentation</v>
          </cell>
          <cell r="F1488" t="str">
            <v xml:space="preserve">Medical Symposium Prelims </v>
          </cell>
          <cell r="G1488" t="str">
            <v>Debate Prelims</v>
          </cell>
          <cell r="H1488" t="str">
            <v>Medventure</v>
          </cell>
          <cell r="I1488" t="str">
            <v>Medquiz</v>
          </cell>
          <cell r="J1488" t="str">
            <v>Invictus</v>
          </cell>
          <cell r="K1488" t="str">
            <v>Graphilia</v>
          </cell>
          <cell r="L1488" t="str">
            <v>Art Attack</v>
          </cell>
          <cell r="M1488" t="str">
            <v>Shuttermedics</v>
          </cell>
        </row>
        <row r="1489">
          <cell r="A1489" t="str">
            <v>OSMEC-1902</v>
          </cell>
          <cell r="B1489" t="str">
            <v xml:space="preserve">Registration Check-In </v>
          </cell>
          <cell r="C1489" t="str">
            <v xml:space="preserve">Case Presentation </v>
          </cell>
          <cell r="D1489" t="str">
            <v>Paper Presentation</v>
          </cell>
          <cell r="E1489" t="str">
            <v>Poster Presentation</v>
          </cell>
          <cell r="F1489" t="str">
            <v xml:space="preserve">Medical Symposium Prelims </v>
          </cell>
          <cell r="G1489" t="str">
            <v>Debate Prelims</v>
          </cell>
          <cell r="H1489" t="str">
            <v>Medventure</v>
          </cell>
          <cell r="I1489" t="str">
            <v>Medquiz</v>
          </cell>
          <cell r="J1489" t="str">
            <v>Invictus</v>
          </cell>
          <cell r="K1489" t="str">
            <v>Graphilia</v>
          </cell>
          <cell r="L1489" t="str">
            <v>Art Attack</v>
          </cell>
          <cell r="M1489" t="str">
            <v>Shuttermedics</v>
          </cell>
        </row>
        <row r="1490">
          <cell r="A1490" t="str">
            <v>OSMEC-1901</v>
          </cell>
          <cell r="B1490" t="str">
            <v xml:space="preserve">Registration Check-In </v>
          </cell>
          <cell r="C1490" t="str">
            <v xml:space="preserve">Case Presentation </v>
          </cell>
          <cell r="D1490" t="str">
            <v>Paper Presentation</v>
          </cell>
          <cell r="E1490" t="str">
            <v>Poster Presentation</v>
          </cell>
          <cell r="F1490" t="str">
            <v xml:space="preserve">Medical Symposium Prelims </v>
          </cell>
          <cell r="G1490" t="str">
            <v>Debate Prelims</v>
          </cell>
          <cell r="H1490" t="str">
            <v>Medventure</v>
          </cell>
          <cell r="I1490" t="str">
            <v>Medquiz</v>
          </cell>
          <cell r="J1490" t="str">
            <v>Invictus</v>
          </cell>
          <cell r="K1490" t="str">
            <v>Graphilia</v>
          </cell>
          <cell r="L1490" t="str">
            <v>Art Attack</v>
          </cell>
          <cell r="M1490" t="str">
            <v>Shuttermedics</v>
          </cell>
        </row>
        <row r="1491">
          <cell r="A1491" t="str">
            <v>OSMEC-1904</v>
          </cell>
          <cell r="B1491" t="str">
            <v xml:space="preserve">Registration Check-In </v>
          </cell>
          <cell r="C1491" t="str">
            <v xml:space="preserve">Case Presentation </v>
          </cell>
          <cell r="D1491" t="str">
            <v>Paper Presentation</v>
          </cell>
          <cell r="E1491" t="str">
            <v>Poster Presentation</v>
          </cell>
          <cell r="F1491" t="str">
            <v xml:space="preserve">Medical Symposium Prelims </v>
          </cell>
          <cell r="G1491" t="str">
            <v>Debate Prelims</v>
          </cell>
          <cell r="H1491" t="str">
            <v>Medventure</v>
          </cell>
          <cell r="I1491" t="str">
            <v>Medquiz</v>
          </cell>
          <cell r="J1491" t="str">
            <v>Invictus</v>
          </cell>
          <cell r="K1491" t="str">
            <v>Graphilia</v>
          </cell>
          <cell r="L1491" t="str">
            <v>Art Attack</v>
          </cell>
          <cell r="M1491" t="str">
            <v>Shuttermedics</v>
          </cell>
        </row>
        <row r="1492">
          <cell r="A1492" t="str">
            <v>OSMEC-1903</v>
          </cell>
          <cell r="B1492" t="str">
            <v xml:space="preserve">Registration Check-In </v>
          </cell>
          <cell r="C1492" t="str">
            <v xml:space="preserve">Case Presentation </v>
          </cell>
          <cell r="D1492" t="str">
            <v>Paper Presentation</v>
          </cell>
          <cell r="E1492" t="str">
            <v>Poster Presentation</v>
          </cell>
          <cell r="F1492" t="str">
            <v xml:space="preserve">Medical Symposium Prelims </v>
          </cell>
          <cell r="G1492" t="str">
            <v>Debate Prelims</v>
          </cell>
          <cell r="H1492" t="str">
            <v>Medventure</v>
          </cell>
          <cell r="I1492" t="str">
            <v>Medquiz</v>
          </cell>
          <cell r="J1492" t="str">
            <v>Invictus</v>
          </cell>
          <cell r="K1492" t="str">
            <v>Graphilia</v>
          </cell>
          <cell r="L1492" t="str">
            <v>Art Attack</v>
          </cell>
          <cell r="M1492" t="str">
            <v>Shuttermedics</v>
          </cell>
        </row>
        <row r="1493">
          <cell r="A1493" t="str">
            <v>OSMEC-1905</v>
          </cell>
          <cell r="B1493" t="str">
            <v xml:space="preserve">Registration Check-In </v>
          </cell>
          <cell r="C1493" t="str">
            <v xml:space="preserve">Case Presentation </v>
          </cell>
          <cell r="D1493" t="str">
            <v>Paper Presentation</v>
          </cell>
          <cell r="E1493" t="str">
            <v>Poster Presentation</v>
          </cell>
          <cell r="F1493" t="str">
            <v xml:space="preserve">Medical Symposium Prelims </v>
          </cell>
          <cell r="G1493" t="str">
            <v>Debate Prelims</v>
          </cell>
          <cell r="H1493" t="str">
            <v>Medventure</v>
          </cell>
          <cell r="I1493" t="str">
            <v>Medquiz</v>
          </cell>
          <cell r="J1493" t="str">
            <v>Invictus</v>
          </cell>
          <cell r="K1493" t="str">
            <v>Graphilia</v>
          </cell>
          <cell r="L1493" t="str">
            <v>Art Attack</v>
          </cell>
          <cell r="M1493" t="str">
            <v>Shuttermedics</v>
          </cell>
        </row>
        <row r="1494">
          <cell r="A1494" t="str">
            <v>OSMEC-1997</v>
          </cell>
          <cell r="B1494" t="str">
            <v xml:space="preserve">Registration Check-In </v>
          </cell>
          <cell r="C1494" t="str">
            <v xml:space="preserve">Case Presentation </v>
          </cell>
          <cell r="D1494" t="str">
            <v>Paper Presentation</v>
          </cell>
          <cell r="E1494" t="str">
            <v>Poster Presentation</v>
          </cell>
          <cell r="F1494" t="str">
            <v xml:space="preserve">Medical Symposium Prelims </v>
          </cell>
          <cell r="G1494" t="str">
            <v>Debate Prelims</v>
          </cell>
          <cell r="H1494" t="str">
            <v>Medventure</v>
          </cell>
          <cell r="I1494" t="str">
            <v>Medquiz</v>
          </cell>
          <cell r="J1494" t="str">
            <v>Invictus</v>
          </cell>
          <cell r="K1494" t="str">
            <v>Graphilia</v>
          </cell>
          <cell r="L1494" t="str">
            <v>Art Attack</v>
          </cell>
          <cell r="M1494" t="str">
            <v>Shuttermedics</v>
          </cell>
        </row>
        <row r="1495">
          <cell r="A1495" t="str">
            <v>OSMEC-1906</v>
          </cell>
          <cell r="B1495" t="str">
            <v xml:space="preserve">Registration Check-In </v>
          </cell>
          <cell r="C1495" t="str">
            <v xml:space="preserve">Case Presentation </v>
          </cell>
          <cell r="D1495" t="str">
            <v>Paper Presentation</v>
          </cell>
          <cell r="E1495" t="str">
            <v>Poster Presentation</v>
          </cell>
          <cell r="F1495" t="str">
            <v xml:space="preserve">Medical Symposium Prelims </v>
          </cell>
          <cell r="G1495" t="str">
            <v>Debate Prelims</v>
          </cell>
          <cell r="H1495" t="str">
            <v>Medventure</v>
          </cell>
          <cell r="I1495" t="str">
            <v>Medquiz</v>
          </cell>
          <cell r="J1495" t="str">
            <v>Invictus</v>
          </cell>
          <cell r="K1495" t="str">
            <v>Graphilia</v>
          </cell>
          <cell r="L1495" t="str">
            <v>Art Attack</v>
          </cell>
          <cell r="M1495" t="str">
            <v>Shuttermedics</v>
          </cell>
        </row>
        <row r="1496">
          <cell r="A1496" t="str">
            <v>OSMEC-1909</v>
          </cell>
          <cell r="B1496" t="str">
            <v xml:space="preserve">Registration Check-In </v>
          </cell>
          <cell r="C1496" t="str">
            <v xml:space="preserve">Case Presentation </v>
          </cell>
          <cell r="D1496" t="str">
            <v>Paper Presentation</v>
          </cell>
          <cell r="E1496" t="str">
            <v>Poster Presentation</v>
          </cell>
          <cell r="F1496" t="str">
            <v xml:space="preserve">Medical Symposium Prelims </v>
          </cell>
          <cell r="G1496" t="str">
            <v>Debate Prelims</v>
          </cell>
          <cell r="H1496" t="str">
            <v>Medventure</v>
          </cell>
          <cell r="I1496" t="str">
            <v>Medquiz</v>
          </cell>
          <cell r="J1496" t="str">
            <v>Invictus</v>
          </cell>
          <cell r="K1496" t="str">
            <v>Graphilia</v>
          </cell>
          <cell r="L1496" t="str">
            <v>Art Attack</v>
          </cell>
          <cell r="M1496" t="str">
            <v>Shuttermedics</v>
          </cell>
        </row>
        <row r="1497">
          <cell r="A1497" t="str">
            <v>OSMEC-1908</v>
          </cell>
          <cell r="B1497" t="str">
            <v xml:space="preserve">Registration Check-In </v>
          </cell>
          <cell r="C1497" t="str">
            <v xml:space="preserve">Case Presentation </v>
          </cell>
          <cell r="D1497" t="str">
            <v>Paper Presentation</v>
          </cell>
          <cell r="E1497" t="str">
            <v>Poster Presentation</v>
          </cell>
          <cell r="F1497" t="str">
            <v xml:space="preserve">Medical Symposium Prelims </v>
          </cell>
          <cell r="G1497" t="str">
            <v>Debate Prelims</v>
          </cell>
          <cell r="H1497" t="str">
            <v>Medventure</v>
          </cell>
          <cell r="I1497" t="str">
            <v>Medquiz</v>
          </cell>
          <cell r="J1497" t="str">
            <v>Invictus</v>
          </cell>
          <cell r="K1497" t="str">
            <v>Graphilia</v>
          </cell>
          <cell r="L1497" t="str">
            <v>Art Attack</v>
          </cell>
          <cell r="M1497" t="str">
            <v>Shuttermedics</v>
          </cell>
        </row>
        <row r="1498">
          <cell r="A1498" t="str">
            <v>OSMEC-1907</v>
          </cell>
          <cell r="B1498" t="str">
            <v xml:space="preserve">Registration Check-In </v>
          </cell>
          <cell r="C1498" t="str">
            <v xml:space="preserve">Case Presentation </v>
          </cell>
          <cell r="D1498" t="str">
            <v>Paper Presentation</v>
          </cell>
          <cell r="E1498" t="str">
            <v>Poster Presentation</v>
          </cell>
          <cell r="F1498" t="str">
            <v xml:space="preserve">Medical Symposium Prelims </v>
          </cell>
          <cell r="G1498" t="str">
            <v>Debate Prelims</v>
          </cell>
          <cell r="H1498" t="str">
            <v>Medventure</v>
          </cell>
          <cell r="I1498" t="str">
            <v>Medquiz</v>
          </cell>
          <cell r="J1498" t="str">
            <v>Invictus</v>
          </cell>
          <cell r="K1498" t="str">
            <v>Graphilia</v>
          </cell>
          <cell r="L1498" t="str">
            <v>Art Attack</v>
          </cell>
          <cell r="M1498" t="str">
            <v>Shuttermedics</v>
          </cell>
        </row>
        <row r="1499">
          <cell r="A1499" t="str">
            <v>OSMEC-1910</v>
          </cell>
          <cell r="B1499" t="str">
            <v xml:space="preserve">Registration Check-In </v>
          </cell>
          <cell r="C1499" t="str">
            <v xml:space="preserve">Case Presentation </v>
          </cell>
          <cell r="D1499" t="str">
            <v>Paper Presentation</v>
          </cell>
          <cell r="E1499" t="str">
            <v>Poster Presentation</v>
          </cell>
          <cell r="F1499" t="str">
            <v xml:space="preserve">Medical Symposium Prelims </v>
          </cell>
          <cell r="G1499" t="str">
            <v>Debate Prelims</v>
          </cell>
          <cell r="H1499" t="str">
            <v>Medventure</v>
          </cell>
          <cell r="I1499" t="str">
            <v>Medquiz</v>
          </cell>
          <cell r="J1499" t="str">
            <v>Invictus</v>
          </cell>
          <cell r="K1499" t="str">
            <v>Graphilia</v>
          </cell>
          <cell r="L1499" t="str">
            <v>Art Attack</v>
          </cell>
          <cell r="M1499" t="str">
            <v>Shuttermedics</v>
          </cell>
        </row>
        <row r="1500">
          <cell r="A1500" t="str">
            <v>OSMEC-1911</v>
          </cell>
          <cell r="B1500" t="str">
            <v xml:space="preserve">Registration Check-In </v>
          </cell>
          <cell r="C1500" t="str">
            <v xml:space="preserve">Case Presentation </v>
          </cell>
          <cell r="D1500" t="str">
            <v>Paper Presentation</v>
          </cell>
          <cell r="E1500" t="str">
            <v>Poster Presentation</v>
          </cell>
          <cell r="F1500" t="str">
            <v xml:space="preserve">Medical Symposium Prelims </v>
          </cell>
          <cell r="G1500" t="str">
            <v>Debate Prelims</v>
          </cell>
          <cell r="H1500" t="str">
            <v>Medventure</v>
          </cell>
          <cell r="I1500" t="str">
            <v>Medquiz</v>
          </cell>
          <cell r="J1500" t="str">
            <v>Invictus</v>
          </cell>
          <cell r="K1500" t="str">
            <v>Graphilia</v>
          </cell>
          <cell r="L1500" t="str">
            <v>Art Attack</v>
          </cell>
          <cell r="M1500" t="str">
            <v>Shuttermedics</v>
          </cell>
        </row>
        <row r="1501">
          <cell r="A1501" t="str">
            <v>OSMEC-1912</v>
          </cell>
          <cell r="B1501" t="str">
            <v xml:space="preserve">Registration Check-In </v>
          </cell>
          <cell r="C1501" t="str">
            <v xml:space="preserve">Case Presentation </v>
          </cell>
          <cell r="D1501" t="str">
            <v>Paper Presentation</v>
          </cell>
          <cell r="E1501" t="str">
            <v>Poster Presentation</v>
          </cell>
          <cell r="F1501" t="str">
            <v xml:space="preserve">Medical Symposium Prelims </v>
          </cell>
          <cell r="G1501" t="str">
            <v>Debate Prelims</v>
          </cell>
          <cell r="H1501" t="str">
            <v>Medventure</v>
          </cell>
          <cell r="I1501" t="str">
            <v>Medquiz</v>
          </cell>
          <cell r="J1501" t="str">
            <v>Invictus</v>
          </cell>
          <cell r="K1501" t="str">
            <v>Graphilia</v>
          </cell>
          <cell r="L1501" t="str">
            <v>Art Attack</v>
          </cell>
          <cell r="M1501" t="str">
            <v>Shuttermedics</v>
          </cell>
        </row>
        <row r="1502">
          <cell r="A1502" t="str">
            <v>OSMEC-1913</v>
          </cell>
          <cell r="B1502" t="str">
            <v xml:space="preserve">Registration Check-In </v>
          </cell>
          <cell r="C1502" t="str">
            <v xml:space="preserve">Case Presentation </v>
          </cell>
          <cell r="D1502" t="str">
            <v>Paper Presentation</v>
          </cell>
          <cell r="E1502" t="str">
            <v>Poster Presentation</v>
          </cell>
          <cell r="F1502" t="str">
            <v xml:space="preserve">Medical Symposium Prelims </v>
          </cell>
          <cell r="G1502" t="str">
            <v>Debate Prelims</v>
          </cell>
          <cell r="H1502" t="str">
            <v>Medventure</v>
          </cell>
          <cell r="I1502" t="str">
            <v>Medquiz</v>
          </cell>
          <cell r="J1502" t="str">
            <v>Invictus</v>
          </cell>
          <cell r="K1502" t="str">
            <v>Graphilia</v>
          </cell>
          <cell r="L1502" t="str">
            <v>Art Attack</v>
          </cell>
          <cell r="M1502" t="str">
            <v>Shuttermedics</v>
          </cell>
        </row>
        <row r="1503">
          <cell r="A1503" t="str">
            <v>OSMEC-1914</v>
          </cell>
          <cell r="B1503" t="str">
            <v xml:space="preserve">Registration Check-In </v>
          </cell>
          <cell r="C1503" t="str">
            <v xml:space="preserve">Case Presentation </v>
          </cell>
          <cell r="D1503" t="str">
            <v>Paper Presentation</v>
          </cell>
          <cell r="E1503" t="str">
            <v>Poster Presentation</v>
          </cell>
          <cell r="F1503" t="str">
            <v xml:space="preserve">Medical Symposium Prelims </v>
          </cell>
          <cell r="G1503" t="str">
            <v>Debate Prelims</v>
          </cell>
          <cell r="H1503" t="str">
            <v>Medventure</v>
          </cell>
          <cell r="I1503" t="str">
            <v>Medquiz</v>
          </cell>
          <cell r="J1503" t="str">
            <v>Invictus</v>
          </cell>
          <cell r="K1503" t="str">
            <v>Graphilia</v>
          </cell>
          <cell r="L1503" t="str">
            <v>Art Attack</v>
          </cell>
          <cell r="M1503" t="str">
            <v>Shuttermedics</v>
          </cell>
        </row>
        <row r="1504">
          <cell r="A1504" t="str">
            <v>OSMEC-1915</v>
          </cell>
          <cell r="B1504" t="str">
            <v xml:space="preserve">Registration Check-In </v>
          </cell>
          <cell r="C1504" t="str">
            <v xml:space="preserve">Case Presentation </v>
          </cell>
          <cell r="D1504" t="str">
            <v>Paper Presentation</v>
          </cell>
          <cell r="E1504" t="str">
            <v>Poster Presentation</v>
          </cell>
          <cell r="F1504" t="str">
            <v xml:space="preserve">Medical Symposium Prelims </v>
          </cell>
          <cell r="G1504" t="str">
            <v>Debate Prelims</v>
          </cell>
          <cell r="H1504" t="str">
            <v>Medventure</v>
          </cell>
          <cell r="I1504" t="str">
            <v>Medquiz</v>
          </cell>
          <cell r="J1504" t="str">
            <v>Invictus</v>
          </cell>
          <cell r="K1504" t="str">
            <v>Graphilia</v>
          </cell>
          <cell r="L1504" t="str">
            <v>Art Attack</v>
          </cell>
          <cell r="M1504" t="str">
            <v>Shuttermedics</v>
          </cell>
        </row>
        <row r="1505">
          <cell r="A1505" t="str">
            <v>OSMEC-1916</v>
          </cell>
          <cell r="B1505" t="str">
            <v xml:space="preserve">Registration Check-In </v>
          </cell>
          <cell r="C1505" t="str">
            <v xml:space="preserve">Case Presentation </v>
          </cell>
          <cell r="D1505" t="str">
            <v>Paper Presentation</v>
          </cell>
          <cell r="E1505" t="str">
            <v>Poster Presentation</v>
          </cell>
          <cell r="F1505" t="str">
            <v xml:space="preserve">Medical Symposium Prelims </v>
          </cell>
          <cell r="G1505" t="str">
            <v>Debate Prelims</v>
          </cell>
          <cell r="H1505" t="str">
            <v>Medventure</v>
          </cell>
          <cell r="I1505" t="str">
            <v>Medquiz</v>
          </cell>
          <cell r="J1505" t="str">
            <v>Invictus</v>
          </cell>
          <cell r="K1505" t="str">
            <v>Graphilia</v>
          </cell>
          <cell r="L1505" t="str">
            <v>Art Attack</v>
          </cell>
          <cell r="M1505" t="str">
            <v>Shuttermedics</v>
          </cell>
        </row>
        <row r="1506">
          <cell r="A1506" t="str">
            <v>OSMEC-1918</v>
          </cell>
          <cell r="B1506" t="str">
            <v xml:space="preserve">Registration Check-In </v>
          </cell>
          <cell r="C1506" t="str">
            <v xml:space="preserve">Case Presentation </v>
          </cell>
          <cell r="D1506" t="str">
            <v>Paper Presentation</v>
          </cell>
          <cell r="E1506" t="str">
            <v>Poster Presentation</v>
          </cell>
          <cell r="F1506" t="str">
            <v xml:space="preserve">Medical Symposium Prelims </v>
          </cell>
          <cell r="G1506" t="str">
            <v>Debate Prelims</v>
          </cell>
          <cell r="H1506" t="str">
            <v>Medventure</v>
          </cell>
          <cell r="I1506" t="str">
            <v>Medquiz</v>
          </cell>
          <cell r="J1506" t="str">
            <v>Invictus</v>
          </cell>
          <cell r="K1506" t="str">
            <v>Graphilia</v>
          </cell>
          <cell r="L1506" t="str">
            <v>Art Attack</v>
          </cell>
          <cell r="M1506" t="str">
            <v>Shuttermedics</v>
          </cell>
        </row>
        <row r="1507">
          <cell r="A1507" t="str">
            <v>OSMEC-1919</v>
          </cell>
          <cell r="B1507" t="str">
            <v xml:space="preserve">Registration Check-In </v>
          </cell>
          <cell r="C1507" t="str">
            <v xml:space="preserve">Case Presentation </v>
          </cell>
          <cell r="D1507" t="str">
            <v>Paper Presentation</v>
          </cell>
          <cell r="E1507" t="str">
            <v>Poster Presentation</v>
          </cell>
          <cell r="F1507" t="str">
            <v xml:space="preserve">Medical Symposium Prelims </v>
          </cell>
          <cell r="G1507" t="str">
            <v>Debate Prelims</v>
          </cell>
          <cell r="H1507" t="str">
            <v>Medventure</v>
          </cell>
          <cell r="I1507" t="str">
            <v>Medquiz</v>
          </cell>
          <cell r="J1507" t="str">
            <v>Invictus</v>
          </cell>
          <cell r="K1507" t="str">
            <v>Graphilia</v>
          </cell>
          <cell r="L1507" t="str">
            <v>Art Attack</v>
          </cell>
          <cell r="M1507" t="str">
            <v>Shuttermedics</v>
          </cell>
        </row>
        <row r="1508">
          <cell r="A1508" t="str">
            <v>OSMEC-1920</v>
          </cell>
          <cell r="B1508" t="str">
            <v xml:space="preserve">Registration Check-In </v>
          </cell>
          <cell r="C1508" t="str">
            <v xml:space="preserve">Case Presentation </v>
          </cell>
          <cell r="D1508" t="str">
            <v>Paper Presentation</v>
          </cell>
          <cell r="E1508" t="str">
            <v>Poster Presentation</v>
          </cell>
          <cell r="F1508" t="str">
            <v xml:space="preserve">Medical Symposium Prelims </v>
          </cell>
          <cell r="G1508" t="str">
            <v>Debate Prelims</v>
          </cell>
          <cell r="H1508" t="str">
            <v>Medventure</v>
          </cell>
          <cell r="I1508" t="str">
            <v>Medquiz</v>
          </cell>
          <cell r="J1508" t="str">
            <v>Invictus</v>
          </cell>
          <cell r="K1508" t="str">
            <v>Graphilia</v>
          </cell>
          <cell r="L1508" t="str">
            <v>Art Attack</v>
          </cell>
          <cell r="M1508" t="str">
            <v>Shuttermedics</v>
          </cell>
        </row>
        <row r="1509">
          <cell r="A1509" t="str">
            <v>OSMEC-1921</v>
          </cell>
          <cell r="B1509" t="str">
            <v xml:space="preserve">Registration Check-In </v>
          </cell>
          <cell r="C1509" t="str">
            <v xml:space="preserve">Case Presentation </v>
          </cell>
          <cell r="D1509" t="str">
            <v>Paper Presentation</v>
          </cell>
          <cell r="E1509" t="str">
            <v>Poster Presentation</v>
          </cell>
          <cell r="F1509" t="str">
            <v xml:space="preserve">Medical Symposium Prelims </v>
          </cell>
          <cell r="G1509" t="str">
            <v>Debate Prelims</v>
          </cell>
          <cell r="H1509" t="str">
            <v>Medventure</v>
          </cell>
          <cell r="I1509" t="str">
            <v>Medquiz</v>
          </cell>
          <cell r="J1509" t="str">
            <v>Invictus</v>
          </cell>
          <cell r="K1509" t="str">
            <v>Graphilia</v>
          </cell>
          <cell r="L1509" t="str">
            <v>Art Attack</v>
          </cell>
          <cell r="M1509" t="str">
            <v>Shuttermedics</v>
          </cell>
        </row>
        <row r="1510">
          <cell r="A1510" t="str">
            <v>OSMEC-1924</v>
          </cell>
          <cell r="B1510" t="str">
            <v xml:space="preserve">Registration Check-In </v>
          </cell>
          <cell r="C1510" t="str">
            <v xml:space="preserve">Case Presentation </v>
          </cell>
          <cell r="D1510" t="str">
            <v>Paper Presentation</v>
          </cell>
          <cell r="E1510" t="str">
            <v>Poster Presentation</v>
          </cell>
          <cell r="F1510" t="str">
            <v xml:space="preserve">Medical Symposium Prelims </v>
          </cell>
          <cell r="G1510" t="str">
            <v>Debate Prelims</v>
          </cell>
          <cell r="H1510" t="str">
            <v>Medventure</v>
          </cell>
          <cell r="I1510" t="str">
            <v>Medquiz</v>
          </cell>
          <cell r="J1510" t="str">
            <v>Invictus</v>
          </cell>
          <cell r="K1510" t="str">
            <v>Graphilia</v>
          </cell>
          <cell r="L1510" t="str">
            <v>Art Attack</v>
          </cell>
          <cell r="M1510" t="str">
            <v>Shuttermedics</v>
          </cell>
        </row>
        <row r="1511">
          <cell r="A1511" t="str">
            <v>OSMEC-1922</v>
          </cell>
          <cell r="B1511" t="str">
            <v xml:space="preserve">Registration Check-In </v>
          </cell>
          <cell r="C1511" t="str">
            <v xml:space="preserve">Case Presentation </v>
          </cell>
          <cell r="D1511" t="str">
            <v>Paper Presentation</v>
          </cell>
          <cell r="E1511" t="str">
            <v>Poster Presentation</v>
          </cell>
          <cell r="F1511" t="str">
            <v xml:space="preserve">Medical Symposium Prelims </v>
          </cell>
          <cell r="G1511" t="str">
            <v>Debate Prelims</v>
          </cell>
          <cell r="H1511" t="str">
            <v>Medventure</v>
          </cell>
          <cell r="I1511" t="str">
            <v>Medquiz</v>
          </cell>
          <cell r="J1511" t="str">
            <v>Invictus</v>
          </cell>
          <cell r="K1511" t="str">
            <v>Graphilia</v>
          </cell>
          <cell r="L1511" t="str">
            <v>Art Attack</v>
          </cell>
          <cell r="M1511" t="str">
            <v>Shuttermedics</v>
          </cell>
        </row>
        <row r="1512">
          <cell r="A1512" t="str">
            <v>OSMEC-1923</v>
          </cell>
          <cell r="B1512" t="str">
            <v xml:space="preserve">Registration Check-In </v>
          </cell>
          <cell r="C1512" t="str">
            <v xml:space="preserve">Case Presentation </v>
          </cell>
          <cell r="D1512" t="str">
            <v>Paper Presentation</v>
          </cell>
          <cell r="E1512" t="str">
            <v>Poster Presentation</v>
          </cell>
          <cell r="F1512" t="str">
            <v xml:space="preserve">Medical Symposium Prelims </v>
          </cell>
          <cell r="G1512" t="str">
            <v>Debate Prelims</v>
          </cell>
          <cell r="H1512" t="str">
            <v>Medventure</v>
          </cell>
          <cell r="I1512" t="str">
            <v>Medquiz</v>
          </cell>
          <cell r="J1512" t="str">
            <v>Invictus</v>
          </cell>
          <cell r="K1512" t="str">
            <v>Graphilia</v>
          </cell>
          <cell r="L1512" t="str">
            <v>Art Attack</v>
          </cell>
          <cell r="M1512" t="str">
            <v>Shuttermedics</v>
          </cell>
        </row>
        <row r="1513">
          <cell r="A1513" t="str">
            <v>OSMEC-1926</v>
          </cell>
          <cell r="B1513" t="str">
            <v xml:space="preserve">Registration Check-In </v>
          </cell>
          <cell r="C1513" t="str">
            <v xml:space="preserve">Case Presentation </v>
          </cell>
          <cell r="D1513" t="str">
            <v>Paper Presentation</v>
          </cell>
          <cell r="E1513" t="str">
            <v>Poster Presentation</v>
          </cell>
          <cell r="F1513" t="str">
            <v xml:space="preserve">Medical Symposium Prelims </v>
          </cell>
          <cell r="G1513" t="str">
            <v>Debate Prelims</v>
          </cell>
          <cell r="H1513" t="str">
            <v>Medventure</v>
          </cell>
          <cell r="I1513" t="str">
            <v>Medquiz</v>
          </cell>
          <cell r="J1513" t="str">
            <v>Invictus</v>
          </cell>
          <cell r="K1513" t="str">
            <v>Graphilia</v>
          </cell>
          <cell r="L1513" t="str">
            <v>Art Attack</v>
          </cell>
          <cell r="M1513" t="str">
            <v>Shuttermedics</v>
          </cell>
        </row>
        <row r="1514">
          <cell r="A1514" t="str">
            <v>OSMEC-1925</v>
          </cell>
          <cell r="B1514" t="str">
            <v xml:space="preserve">Registration Check-In </v>
          </cell>
          <cell r="C1514" t="str">
            <v xml:space="preserve">Case Presentation </v>
          </cell>
          <cell r="D1514" t="str">
            <v>Paper Presentation</v>
          </cell>
          <cell r="E1514" t="str">
            <v>Poster Presentation</v>
          </cell>
          <cell r="F1514" t="str">
            <v xml:space="preserve">Medical Symposium Prelims </v>
          </cell>
          <cell r="G1514" t="str">
            <v>Debate Prelims</v>
          </cell>
          <cell r="H1514" t="str">
            <v>Medventure</v>
          </cell>
          <cell r="I1514" t="str">
            <v>Medquiz</v>
          </cell>
          <cell r="J1514" t="str">
            <v>Invictus</v>
          </cell>
          <cell r="K1514" t="str">
            <v>Graphilia</v>
          </cell>
          <cell r="L1514" t="str">
            <v>Art Attack</v>
          </cell>
          <cell r="M1514" t="str">
            <v>Shuttermedics</v>
          </cell>
        </row>
        <row r="1515">
          <cell r="A1515" t="str">
            <v>OSMEC-1929</v>
          </cell>
          <cell r="B1515" t="str">
            <v xml:space="preserve">Registration Check-In </v>
          </cell>
          <cell r="C1515" t="str">
            <v xml:space="preserve">Case Presentation </v>
          </cell>
          <cell r="D1515" t="str">
            <v>Paper Presentation</v>
          </cell>
          <cell r="E1515" t="str">
            <v>Poster Presentation</v>
          </cell>
          <cell r="F1515" t="str">
            <v xml:space="preserve">Medical Symposium Prelims </v>
          </cell>
          <cell r="G1515" t="str">
            <v>Debate Prelims</v>
          </cell>
          <cell r="H1515" t="str">
            <v>Medventure</v>
          </cell>
          <cell r="I1515" t="str">
            <v>Medquiz</v>
          </cell>
          <cell r="J1515" t="str">
            <v>Invictus</v>
          </cell>
          <cell r="K1515" t="str">
            <v>Graphilia</v>
          </cell>
          <cell r="L1515" t="str">
            <v>Art Attack</v>
          </cell>
          <cell r="M1515" t="str">
            <v>Shuttermedics</v>
          </cell>
        </row>
        <row r="1516">
          <cell r="A1516" t="str">
            <v>OSMEC-1927</v>
          </cell>
          <cell r="B1516" t="str">
            <v xml:space="preserve">Registration Check-In </v>
          </cell>
          <cell r="C1516" t="str">
            <v xml:space="preserve">Case Presentation </v>
          </cell>
          <cell r="D1516" t="str">
            <v>Paper Presentation</v>
          </cell>
          <cell r="E1516" t="str">
            <v>Poster Presentation</v>
          </cell>
          <cell r="F1516" t="str">
            <v xml:space="preserve">Medical Symposium Prelims </v>
          </cell>
          <cell r="G1516" t="str">
            <v>Debate Prelims</v>
          </cell>
          <cell r="H1516" t="str">
            <v>Medventure</v>
          </cell>
          <cell r="I1516" t="str">
            <v>Medquiz</v>
          </cell>
          <cell r="J1516" t="str">
            <v>Invictus</v>
          </cell>
          <cell r="K1516" t="str">
            <v>Graphilia</v>
          </cell>
          <cell r="L1516" t="str">
            <v>Art Attack</v>
          </cell>
          <cell r="M1516" t="str">
            <v>Shuttermedics</v>
          </cell>
        </row>
        <row r="1517">
          <cell r="A1517" t="str">
            <v>OSMEC-1928</v>
          </cell>
          <cell r="B1517" t="str">
            <v xml:space="preserve">Registration Check-In </v>
          </cell>
          <cell r="C1517" t="str">
            <v xml:space="preserve">Case Presentation </v>
          </cell>
          <cell r="D1517" t="str">
            <v>Paper Presentation</v>
          </cell>
          <cell r="E1517" t="str">
            <v>Poster Presentation</v>
          </cell>
          <cell r="F1517" t="str">
            <v xml:space="preserve">Medical Symposium Prelims </v>
          </cell>
          <cell r="G1517" t="str">
            <v>Debate Prelims</v>
          </cell>
          <cell r="H1517" t="str">
            <v>Medventure</v>
          </cell>
          <cell r="I1517" t="str">
            <v>Medquiz</v>
          </cell>
          <cell r="J1517" t="str">
            <v>Invictus</v>
          </cell>
          <cell r="K1517" t="str">
            <v>Graphilia</v>
          </cell>
          <cell r="L1517" t="str">
            <v>Art Attack</v>
          </cell>
          <cell r="M1517" t="str">
            <v>Shuttermedics</v>
          </cell>
        </row>
        <row r="1518">
          <cell r="A1518" t="str">
            <v>OSMEC-1930</v>
          </cell>
          <cell r="B1518" t="str">
            <v xml:space="preserve">Registration Check-In </v>
          </cell>
          <cell r="C1518" t="str">
            <v xml:space="preserve">Case Presentation </v>
          </cell>
          <cell r="D1518" t="str">
            <v>Paper Presentation</v>
          </cell>
          <cell r="E1518" t="str">
            <v>Poster Presentation</v>
          </cell>
          <cell r="F1518" t="str">
            <v xml:space="preserve">Medical Symposium Prelims </v>
          </cell>
          <cell r="G1518" t="str">
            <v>Debate Prelims</v>
          </cell>
          <cell r="H1518" t="str">
            <v>Medventure</v>
          </cell>
          <cell r="I1518" t="str">
            <v>Medquiz</v>
          </cell>
          <cell r="J1518" t="str">
            <v>Invictus</v>
          </cell>
          <cell r="K1518" t="str">
            <v>Graphilia</v>
          </cell>
          <cell r="L1518" t="str">
            <v>Art Attack</v>
          </cell>
          <cell r="M1518" t="str">
            <v>Shuttermedics</v>
          </cell>
        </row>
        <row r="1519">
          <cell r="A1519" t="str">
            <v>OSMEC-1933</v>
          </cell>
          <cell r="B1519" t="str">
            <v xml:space="preserve">Registration Check-In </v>
          </cell>
          <cell r="C1519" t="str">
            <v xml:space="preserve">Case Presentation </v>
          </cell>
          <cell r="D1519" t="str">
            <v>Paper Presentation</v>
          </cell>
          <cell r="E1519" t="str">
            <v>Poster Presentation</v>
          </cell>
          <cell r="F1519" t="str">
            <v xml:space="preserve">Medical Symposium Prelims </v>
          </cell>
          <cell r="G1519" t="str">
            <v>Debate Prelims</v>
          </cell>
          <cell r="H1519" t="str">
            <v>Medventure</v>
          </cell>
          <cell r="I1519" t="str">
            <v>Medquiz</v>
          </cell>
          <cell r="J1519" t="str">
            <v>Invictus</v>
          </cell>
          <cell r="K1519" t="str">
            <v>Graphilia</v>
          </cell>
          <cell r="L1519" t="str">
            <v>Art Attack</v>
          </cell>
          <cell r="M1519" t="str">
            <v>Shuttermedics</v>
          </cell>
        </row>
        <row r="1520">
          <cell r="A1520" t="str">
            <v>OSMEC-1931</v>
          </cell>
          <cell r="B1520" t="str">
            <v xml:space="preserve">Registration Check-In </v>
          </cell>
          <cell r="C1520" t="str">
            <v xml:space="preserve">Case Presentation </v>
          </cell>
          <cell r="D1520" t="str">
            <v>Paper Presentation</v>
          </cell>
          <cell r="E1520" t="str">
            <v>Poster Presentation</v>
          </cell>
          <cell r="F1520" t="str">
            <v xml:space="preserve">Medical Symposium Prelims </v>
          </cell>
          <cell r="G1520" t="str">
            <v>Debate Prelims</v>
          </cell>
          <cell r="H1520" t="str">
            <v>Medventure</v>
          </cell>
          <cell r="I1520" t="str">
            <v>Medquiz</v>
          </cell>
          <cell r="J1520" t="str">
            <v>Invictus</v>
          </cell>
          <cell r="K1520" t="str">
            <v>Graphilia</v>
          </cell>
          <cell r="L1520" t="str">
            <v>Art Attack</v>
          </cell>
          <cell r="M1520" t="str">
            <v>Shuttermedics</v>
          </cell>
        </row>
        <row r="1521">
          <cell r="A1521" t="str">
            <v>OSMEC-1932</v>
          </cell>
          <cell r="B1521" t="str">
            <v xml:space="preserve">Registration Check-In </v>
          </cell>
          <cell r="C1521" t="str">
            <v xml:space="preserve">Case Presentation </v>
          </cell>
          <cell r="D1521" t="str">
            <v>Paper Presentation</v>
          </cell>
          <cell r="E1521" t="str">
            <v>Poster Presentation</v>
          </cell>
          <cell r="F1521" t="str">
            <v xml:space="preserve">Medical Symposium Prelims </v>
          </cell>
          <cell r="G1521" t="str">
            <v>Debate Prelims</v>
          </cell>
          <cell r="H1521" t="str">
            <v>Medventure</v>
          </cell>
          <cell r="I1521" t="str">
            <v>Medquiz</v>
          </cell>
          <cell r="J1521" t="str">
            <v>Invictus</v>
          </cell>
          <cell r="K1521" t="str">
            <v>Graphilia</v>
          </cell>
          <cell r="L1521" t="str">
            <v>Art Attack</v>
          </cell>
          <cell r="M1521" t="str">
            <v>Shuttermedics</v>
          </cell>
        </row>
        <row r="1522">
          <cell r="A1522" t="str">
            <v>OSMEC-1934</v>
          </cell>
          <cell r="B1522" t="str">
            <v xml:space="preserve">Registration Check-In </v>
          </cell>
          <cell r="C1522" t="str">
            <v xml:space="preserve">Case Presentation </v>
          </cell>
          <cell r="D1522" t="str">
            <v>Paper Presentation</v>
          </cell>
          <cell r="E1522" t="str">
            <v>Poster Presentation</v>
          </cell>
          <cell r="F1522" t="str">
            <v xml:space="preserve">Medical Symposium Prelims </v>
          </cell>
          <cell r="G1522" t="str">
            <v>Debate Prelims</v>
          </cell>
          <cell r="H1522" t="str">
            <v>Medventure</v>
          </cell>
          <cell r="I1522" t="str">
            <v>Medquiz</v>
          </cell>
          <cell r="J1522" t="str">
            <v>Invictus</v>
          </cell>
          <cell r="K1522" t="str">
            <v>Graphilia</v>
          </cell>
          <cell r="L1522" t="str">
            <v>Art Attack</v>
          </cell>
          <cell r="M1522" t="str">
            <v>Shuttermedics</v>
          </cell>
        </row>
        <row r="1523">
          <cell r="A1523" t="str">
            <v>OSMEC-1936</v>
          </cell>
          <cell r="B1523" t="str">
            <v xml:space="preserve">Registration Check-In </v>
          </cell>
          <cell r="C1523" t="str">
            <v xml:space="preserve">Case Presentation </v>
          </cell>
          <cell r="D1523" t="str">
            <v>Paper Presentation</v>
          </cell>
          <cell r="E1523" t="str">
            <v>Poster Presentation</v>
          </cell>
          <cell r="F1523" t="str">
            <v xml:space="preserve">Medical Symposium Prelims </v>
          </cell>
          <cell r="G1523" t="str">
            <v>Debate Prelims</v>
          </cell>
          <cell r="H1523" t="str">
            <v>Medventure</v>
          </cell>
          <cell r="I1523" t="str">
            <v>Medquiz</v>
          </cell>
          <cell r="J1523" t="str">
            <v>Invictus</v>
          </cell>
          <cell r="K1523" t="str">
            <v>Graphilia</v>
          </cell>
          <cell r="L1523" t="str">
            <v>Art Attack</v>
          </cell>
          <cell r="M1523" t="str">
            <v>Shuttermedics</v>
          </cell>
        </row>
        <row r="1524">
          <cell r="A1524" t="str">
            <v>OSMEC-1935</v>
          </cell>
          <cell r="B1524" t="str">
            <v xml:space="preserve">Registration Check-In </v>
          </cell>
          <cell r="C1524" t="str">
            <v xml:space="preserve">Case Presentation </v>
          </cell>
          <cell r="D1524" t="str">
            <v>Paper Presentation</v>
          </cell>
          <cell r="E1524" t="str">
            <v>Poster Presentation</v>
          </cell>
          <cell r="F1524" t="str">
            <v xml:space="preserve">Medical Symposium Prelims </v>
          </cell>
          <cell r="G1524" t="str">
            <v>Debate Prelims</v>
          </cell>
          <cell r="H1524" t="str">
            <v>Medventure</v>
          </cell>
          <cell r="I1524" t="str">
            <v>Medquiz</v>
          </cell>
          <cell r="J1524" t="str">
            <v>Invictus</v>
          </cell>
          <cell r="K1524" t="str">
            <v>Graphilia</v>
          </cell>
          <cell r="L1524" t="str">
            <v>Art Attack</v>
          </cell>
          <cell r="M1524" t="str">
            <v>Shuttermedics</v>
          </cell>
        </row>
        <row r="1525">
          <cell r="A1525" t="str">
            <v>OSMEC-1937</v>
          </cell>
          <cell r="B1525" t="str">
            <v xml:space="preserve">Registration Check-In </v>
          </cell>
          <cell r="C1525" t="str">
            <v xml:space="preserve">Case Presentation </v>
          </cell>
          <cell r="D1525" t="str">
            <v>Paper Presentation</v>
          </cell>
          <cell r="E1525" t="str">
            <v>Poster Presentation</v>
          </cell>
          <cell r="F1525" t="str">
            <v xml:space="preserve">Medical Symposium Prelims </v>
          </cell>
          <cell r="G1525" t="str">
            <v>Debate Prelims</v>
          </cell>
          <cell r="H1525" t="str">
            <v>Medventure</v>
          </cell>
          <cell r="I1525" t="str">
            <v>Medquiz</v>
          </cell>
          <cell r="J1525" t="str">
            <v>Invictus</v>
          </cell>
          <cell r="K1525" t="str">
            <v>Graphilia</v>
          </cell>
          <cell r="L1525" t="str">
            <v>Art Attack</v>
          </cell>
          <cell r="M1525" t="str">
            <v>Shuttermedics</v>
          </cell>
        </row>
        <row r="1526">
          <cell r="A1526" t="str">
            <v>OSMEC-1938</v>
          </cell>
          <cell r="B1526" t="str">
            <v xml:space="preserve">Registration Check-In </v>
          </cell>
          <cell r="C1526" t="str">
            <v xml:space="preserve">Case Presentation </v>
          </cell>
          <cell r="D1526" t="str">
            <v>Paper Presentation</v>
          </cell>
          <cell r="E1526" t="str">
            <v>Poster Presentation</v>
          </cell>
          <cell r="F1526" t="str">
            <v xml:space="preserve">Medical Symposium Prelims </v>
          </cell>
          <cell r="G1526" t="str">
            <v>Debate Prelims</v>
          </cell>
          <cell r="H1526" t="str">
            <v>Medventure</v>
          </cell>
          <cell r="I1526" t="str">
            <v>Medquiz</v>
          </cell>
          <cell r="J1526" t="str">
            <v>Invictus</v>
          </cell>
          <cell r="K1526" t="str">
            <v>Graphilia</v>
          </cell>
          <cell r="L1526" t="str">
            <v>Art Attack</v>
          </cell>
          <cell r="M1526" t="str">
            <v>Shuttermedics</v>
          </cell>
        </row>
        <row r="1527">
          <cell r="A1527" t="str">
            <v>OSMEC-2088</v>
          </cell>
          <cell r="B1527" t="str">
            <v xml:space="preserve">Registration Check-In </v>
          </cell>
          <cell r="C1527" t="str">
            <v xml:space="preserve">Case Presentation </v>
          </cell>
          <cell r="D1527" t="str">
            <v>Paper Presentation</v>
          </cell>
          <cell r="E1527" t="str">
            <v>Poster Presentation</v>
          </cell>
          <cell r="F1527" t="str">
            <v xml:space="preserve">Medical Symposium Prelims </v>
          </cell>
          <cell r="G1527" t="str">
            <v>Debate Prelims</v>
          </cell>
          <cell r="H1527" t="str">
            <v>Medventure</v>
          </cell>
          <cell r="I1527" t="str">
            <v>Medquiz</v>
          </cell>
          <cell r="J1527" t="str">
            <v>Invictus</v>
          </cell>
          <cell r="K1527" t="str">
            <v>Graphilia</v>
          </cell>
          <cell r="L1527" t="str">
            <v>Art Attack</v>
          </cell>
          <cell r="M1527" t="str">
            <v>Shuttermedics</v>
          </cell>
        </row>
        <row r="1528">
          <cell r="A1528" t="str">
            <v>OSMEC-1939</v>
          </cell>
          <cell r="B1528" t="str">
            <v xml:space="preserve">Registration Check-In </v>
          </cell>
          <cell r="C1528" t="str">
            <v xml:space="preserve">Case Presentation </v>
          </cell>
          <cell r="D1528" t="str">
            <v>Paper Presentation</v>
          </cell>
          <cell r="E1528" t="str">
            <v>Poster Presentation</v>
          </cell>
          <cell r="F1528" t="str">
            <v xml:space="preserve">Medical Symposium Prelims </v>
          </cell>
          <cell r="G1528" t="str">
            <v>Debate Prelims</v>
          </cell>
          <cell r="H1528" t="str">
            <v>Medventure</v>
          </cell>
          <cell r="I1528" t="str">
            <v>Medquiz</v>
          </cell>
          <cell r="J1528" t="str">
            <v>Invictus</v>
          </cell>
          <cell r="K1528" t="str">
            <v>Graphilia</v>
          </cell>
          <cell r="L1528" t="str">
            <v>Art Attack</v>
          </cell>
          <cell r="M1528" t="str">
            <v>Shuttermedics</v>
          </cell>
        </row>
        <row r="1529">
          <cell r="A1529" t="str">
            <v>OSMEC-1946</v>
          </cell>
          <cell r="B1529" t="str">
            <v xml:space="preserve">Registration Check-In </v>
          </cell>
          <cell r="C1529" t="str">
            <v xml:space="preserve">Case Presentation </v>
          </cell>
          <cell r="D1529" t="str">
            <v>Paper Presentation</v>
          </cell>
          <cell r="E1529" t="str">
            <v>Poster Presentation</v>
          </cell>
          <cell r="F1529" t="str">
            <v xml:space="preserve">Medical Symposium Prelims </v>
          </cell>
          <cell r="G1529" t="str">
            <v>Debate Prelims</v>
          </cell>
          <cell r="H1529" t="str">
            <v>Medventure</v>
          </cell>
          <cell r="I1529" t="str">
            <v>Medquiz</v>
          </cell>
          <cell r="J1529" t="str">
            <v>Invictus</v>
          </cell>
          <cell r="K1529" t="str">
            <v>Graphilia</v>
          </cell>
          <cell r="L1529" t="str">
            <v>Art Attack</v>
          </cell>
          <cell r="M1529" t="str">
            <v>Shuttermedics</v>
          </cell>
        </row>
        <row r="1530">
          <cell r="A1530" t="str">
            <v>OSMEC-1941</v>
          </cell>
          <cell r="B1530" t="str">
            <v xml:space="preserve">Registration Check-In </v>
          </cell>
          <cell r="C1530" t="str">
            <v xml:space="preserve">Case Presentation </v>
          </cell>
          <cell r="D1530" t="str">
            <v>Paper Presentation</v>
          </cell>
          <cell r="E1530" t="str">
            <v>Poster Presentation</v>
          </cell>
          <cell r="F1530" t="str">
            <v xml:space="preserve">Medical Symposium Prelims </v>
          </cell>
          <cell r="G1530" t="str">
            <v>Debate Prelims</v>
          </cell>
          <cell r="H1530" t="str">
            <v>Medventure</v>
          </cell>
          <cell r="I1530" t="str">
            <v>Medquiz</v>
          </cell>
          <cell r="J1530" t="str">
            <v>Invictus</v>
          </cell>
          <cell r="K1530" t="str">
            <v>Graphilia</v>
          </cell>
          <cell r="L1530" t="str">
            <v>Art Attack</v>
          </cell>
          <cell r="M1530" t="str">
            <v>Shuttermedics</v>
          </cell>
        </row>
        <row r="1531">
          <cell r="A1531" t="str">
            <v>OSMEC-1940</v>
          </cell>
          <cell r="B1531" t="str">
            <v xml:space="preserve">Registration Check-In </v>
          </cell>
          <cell r="C1531" t="str">
            <v xml:space="preserve">Case Presentation </v>
          </cell>
          <cell r="D1531" t="str">
            <v>Paper Presentation</v>
          </cell>
          <cell r="E1531" t="str">
            <v>Poster Presentation</v>
          </cell>
          <cell r="F1531" t="str">
            <v xml:space="preserve">Medical Symposium Prelims </v>
          </cell>
          <cell r="G1531" t="str">
            <v>Debate Prelims</v>
          </cell>
          <cell r="H1531" t="str">
            <v>Medventure</v>
          </cell>
          <cell r="I1531" t="str">
            <v>Medquiz</v>
          </cell>
          <cell r="J1531" t="str">
            <v>Invictus</v>
          </cell>
          <cell r="K1531" t="str">
            <v>Graphilia</v>
          </cell>
          <cell r="L1531" t="str">
            <v>Art Attack</v>
          </cell>
          <cell r="M1531" t="str">
            <v>Shuttermedics</v>
          </cell>
        </row>
        <row r="1532">
          <cell r="A1532" t="str">
            <v>OSMEC-1942</v>
          </cell>
          <cell r="B1532" t="str">
            <v xml:space="preserve">Registration Check-In </v>
          </cell>
          <cell r="C1532" t="str">
            <v xml:space="preserve">Case Presentation </v>
          </cell>
          <cell r="D1532" t="str">
            <v>Paper Presentation</v>
          </cell>
          <cell r="E1532" t="str">
            <v>Poster Presentation</v>
          </cell>
          <cell r="F1532" t="str">
            <v xml:space="preserve">Medical Symposium Prelims </v>
          </cell>
          <cell r="G1532" t="str">
            <v>Debate Prelims</v>
          </cell>
          <cell r="H1532" t="str">
            <v>Medventure</v>
          </cell>
          <cell r="I1532" t="str">
            <v>Medquiz</v>
          </cell>
          <cell r="J1532" t="str">
            <v>Invictus</v>
          </cell>
          <cell r="K1532" t="str">
            <v>Graphilia</v>
          </cell>
          <cell r="L1532" t="str">
            <v>Art Attack</v>
          </cell>
          <cell r="M1532" t="str">
            <v>Shuttermedics</v>
          </cell>
        </row>
        <row r="1533">
          <cell r="A1533" t="str">
            <v>OSMEC-1943</v>
          </cell>
          <cell r="B1533" t="str">
            <v xml:space="preserve">Registration Check-In </v>
          </cell>
          <cell r="C1533" t="str">
            <v xml:space="preserve">Case Presentation </v>
          </cell>
          <cell r="D1533" t="str">
            <v>Paper Presentation</v>
          </cell>
          <cell r="E1533" t="str">
            <v>Poster Presentation</v>
          </cell>
          <cell r="F1533" t="str">
            <v xml:space="preserve">Medical Symposium Prelims </v>
          </cell>
          <cell r="G1533" t="str">
            <v>Debate Prelims</v>
          </cell>
          <cell r="H1533" t="str">
            <v>Medventure</v>
          </cell>
          <cell r="I1533" t="str">
            <v>Medquiz</v>
          </cell>
          <cell r="J1533" t="str">
            <v>Invictus</v>
          </cell>
          <cell r="K1533" t="str">
            <v>Graphilia</v>
          </cell>
          <cell r="L1533" t="str">
            <v>Art Attack</v>
          </cell>
          <cell r="M1533" t="str">
            <v>Shuttermedics</v>
          </cell>
        </row>
        <row r="1534">
          <cell r="A1534" t="str">
            <v>OSMEC-1944</v>
          </cell>
          <cell r="B1534" t="str">
            <v xml:space="preserve">Registration Check-In </v>
          </cell>
          <cell r="C1534" t="str">
            <v xml:space="preserve">Case Presentation </v>
          </cell>
          <cell r="D1534" t="str">
            <v>Paper Presentation</v>
          </cell>
          <cell r="E1534" t="str">
            <v>Poster Presentation</v>
          </cell>
          <cell r="F1534" t="str">
            <v xml:space="preserve">Medical Symposium Prelims </v>
          </cell>
          <cell r="G1534" t="str">
            <v>Debate Prelims</v>
          </cell>
          <cell r="H1534" t="str">
            <v>Medventure</v>
          </cell>
          <cell r="I1534" t="str">
            <v>Medquiz</v>
          </cell>
          <cell r="J1534" t="str">
            <v>Invictus</v>
          </cell>
          <cell r="K1534" t="str">
            <v>Graphilia</v>
          </cell>
          <cell r="L1534" t="str">
            <v>Art Attack</v>
          </cell>
          <cell r="M1534" t="str">
            <v>Shuttermedics</v>
          </cell>
        </row>
        <row r="1535">
          <cell r="A1535" t="str">
            <v>OSMEC-1949</v>
          </cell>
          <cell r="B1535" t="str">
            <v xml:space="preserve">Registration Check-In </v>
          </cell>
          <cell r="C1535" t="str">
            <v xml:space="preserve">Case Presentation </v>
          </cell>
          <cell r="D1535" t="str">
            <v>Paper Presentation</v>
          </cell>
          <cell r="E1535" t="str">
            <v>Poster Presentation</v>
          </cell>
          <cell r="F1535" t="str">
            <v xml:space="preserve">Medical Symposium Prelims </v>
          </cell>
          <cell r="G1535" t="str">
            <v>Debate Prelims</v>
          </cell>
          <cell r="H1535" t="str">
            <v>Medventure</v>
          </cell>
          <cell r="I1535" t="str">
            <v>Medquiz</v>
          </cell>
          <cell r="J1535" t="str">
            <v>Invictus</v>
          </cell>
          <cell r="K1535" t="str">
            <v>Graphilia</v>
          </cell>
          <cell r="L1535" t="str">
            <v>Art Attack</v>
          </cell>
          <cell r="M1535" t="str">
            <v>Shuttermedics</v>
          </cell>
        </row>
        <row r="1536">
          <cell r="A1536" t="str">
            <v>OSMEC-1945</v>
          </cell>
          <cell r="B1536" t="str">
            <v xml:space="preserve">Registration Check-In </v>
          </cell>
          <cell r="C1536" t="str">
            <v xml:space="preserve">Case Presentation </v>
          </cell>
          <cell r="D1536" t="str">
            <v>Paper Presentation</v>
          </cell>
          <cell r="E1536" t="str">
            <v>Poster Presentation</v>
          </cell>
          <cell r="F1536" t="str">
            <v xml:space="preserve">Medical Symposium Prelims </v>
          </cell>
          <cell r="G1536" t="str">
            <v>Debate Prelims</v>
          </cell>
          <cell r="H1536" t="str">
            <v>Medventure</v>
          </cell>
          <cell r="I1536" t="str">
            <v>Medquiz</v>
          </cell>
          <cell r="J1536" t="str">
            <v>Invictus</v>
          </cell>
          <cell r="K1536" t="str">
            <v>Graphilia</v>
          </cell>
          <cell r="L1536" t="str">
            <v>Art Attack</v>
          </cell>
          <cell r="M1536" t="str">
            <v>Shuttermedics</v>
          </cell>
        </row>
        <row r="1537">
          <cell r="A1537" t="str">
            <v>OSMEC-1947</v>
          </cell>
          <cell r="B1537" t="str">
            <v xml:space="preserve">Registration Check-In </v>
          </cell>
          <cell r="C1537" t="str">
            <v xml:space="preserve">Case Presentation </v>
          </cell>
          <cell r="D1537" t="str">
            <v>Paper Presentation</v>
          </cell>
          <cell r="E1537" t="str">
            <v>Poster Presentation</v>
          </cell>
          <cell r="F1537" t="str">
            <v xml:space="preserve">Medical Symposium Prelims </v>
          </cell>
          <cell r="G1537" t="str">
            <v>Debate Prelims</v>
          </cell>
          <cell r="H1537" t="str">
            <v>Medventure</v>
          </cell>
          <cell r="I1537" t="str">
            <v>Medquiz</v>
          </cell>
          <cell r="J1537" t="str">
            <v>Invictus</v>
          </cell>
          <cell r="K1537" t="str">
            <v>Graphilia</v>
          </cell>
          <cell r="L1537" t="str">
            <v>Art Attack</v>
          </cell>
          <cell r="M1537" t="str">
            <v>Shuttermedics</v>
          </cell>
        </row>
        <row r="1538">
          <cell r="A1538" t="str">
            <v>OSMEC-1948</v>
          </cell>
          <cell r="B1538" t="str">
            <v xml:space="preserve">Registration Check-In </v>
          </cell>
          <cell r="C1538" t="str">
            <v xml:space="preserve">Case Presentation </v>
          </cell>
          <cell r="D1538" t="str">
            <v>Paper Presentation</v>
          </cell>
          <cell r="E1538" t="str">
            <v>Poster Presentation</v>
          </cell>
          <cell r="F1538" t="str">
            <v xml:space="preserve">Medical Symposium Prelims </v>
          </cell>
          <cell r="G1538" t="str">
            <v>Debate Prelims</v>
          </cell>
          <cell r="H1538" t="str">
            <v>Medventure</v>
          </cell>
          <cell r="I1538" t="str">
            <v>Medquiz</v>
          </cell>
          <cell r="J1538" t="str">
            <v>Invictus</v>
          </cell>
          <cell r="K1538" t="str">
            <v>Graphilia</v>
          </cell>
          <cell r="L1538" t="str">
            <v>Art Attack</v>
          </cell>
          <cell r="M1538" t="str">
            <v>Shuttermedics</v>
          </cell>
        </row>
        <row r="1539">
          <cell r="A1539" t="str">
            <v>OSMEC-1950</v>
          </cell>
          <cell r="B1539" t="str">
            <v xml:space="preserve">Registration Check-In </v>
          </cell>
          <cell r="C1539" t="str">
            <v xml:space="preserve">Case Presentation </v>
          </cell>
          <cell r="D1539" t="str">
            <v>Paper Presentation</v>
          </cell>
          <cell r="E1539" t="str">
            <v>Poster Presentation</v>
          </cell>
          <cell r="F1539" t="str">
            <v xml:space="preserve">Medical Symposium Prelims </v>
          </cell>
          <cell r="G1539" t="str">
            <v>Debate Prelims</v>
          </cell>
          <cell r="H1539" t="str">
            <v>Medventure</v>
          </cell>
          <cell r="I1539" t="str">
            <v>Medquiz</v>
          </cell>
          <cell r="J1539" t="str">
            <v>Invictus</v>
          </cell>
          <cell r="K1539" t="str">
            <v>Graphilia</v>
          </cell>
          <cell r="L1539" t="str">
            <v>Art Attack</v>
          </cell>
          <cell r="M1539" t="str">
            <v>Shuttermedics</v>
          </cell>
        </row>
        <row r="1540">
          <cell r="A1540" t="str">
            <v>OSMEC-1951</v>
          </cell>
          <cell r="B1540" t="str">
            <v xml:space="preserve">Registration Check-In </v>
          </cell>
          <cell r="C1540" t="str">
            <v xml:space="preserve">Case Presentation </v>
          </cell>
          <cell r="D1540" t="str">
            <v>Paper Presentation</v>
          </cell>
          <cell r="E1540" t="str">
            <v>Poster Presentation</v>
          </cell>
          <cell r="F1540" t="str">
            <v xml:space="preserve">Medical Symposium Prelims </v>
          </cell>
          <cell r="G1540" t="str">
            <v>Debate Prelims</v>
          </cell>
          <cell r="H1540" t="str">
            <v>Medventure</v>
          </cell>
          <cell r="I1540" t="str">
            <v>Medquiz</v>
          </cell>
          <cell r="J1540" t="str">
            <v>Invictus</v>
          </cell>
          <cell r="K1540" t="str">
            <v>Graphilia</v>
          </cell>
          <cell r="L1540" t="str">
            <v>Art Attack</v>
          </cell>
          <cell r="M1540" t="str">
            <v>Shuttermedics</v>
          </cell>
        </row>
        <row r="1541">
          <cell r="A1541" t="str">
            <v>OSMEC-1952</v>
          </cell>
          <cell r="B1541" t="str">
            <v xml:space="preserve">Registration Check-In </v>
          </cell>
          <cell r="C1541" t="str">
            <v xml:space="preserve">Case Presentation </v>
          </cell>
          <cell r="D1541" t="str">
            <v>Paper Presentation</v>
          </cell>
          <cell r="E1541" t="str">
            <v>Poster Presentation</v>
          </cell>
          <cell r="F1541" t="str">
            <v xml:space="preserve">Medical Symposium Prelims </v>
          </cell>
          <cell r="G1541" t="str">
            <v>Debate Prelims</v>
          </cell>
          <cell r="H1541" t="str">
            <v>Medventure</v>
          </cell>
          <cell r="I1541" t="str">
            <v>Medquiz</v>
          </cell>
          <cell r="J1541" t="str">
            <v>Invictus</v>
          </cell>
          <cell r="K1541" t="str">
            <v>Graphilia</v>
          </cell>
          <cell r="L1541" t="str">
            <v>Art Attack</v>
          </cell>
          <cell r="M1541" t="str">
            <v>Shuttermedics</v>
          </cell>
        </row>
        <row r="1542">
          <cell r="A1542" t="str">
            <v>OSMEC-1953</v>
          </cell>
          <cell r="B1542" t="str">
            <v xml:space="preserve">Registration Check-In </v>
          </cell>
          <cell r="C1542" t="str">
            <v xml:space="preserve">Case Presentation </v>
          </cell>
          <cell r="D1542" t="str">
            <v>Paper Presentation</v>
          </cell>
          <cell r="E1542" t="str">
            <v>Poster Presentation</v>
          </cell>
          <cell r="F1542" t="str">
            <v xml:space="preserve">Medical Symposium Prelims </v>
          </cell>
          <cell r="G1542" t="str">
            <v>Debate Prelims</v>
          </cell>
          <cell r="H1542" t="str">
            <v>Medventure</v>
          </cell>
          <cell r="I1542" t="str">
            <v>Medquiz</v>
          </cell>
          <cell r="J1542" t="str">
            <v>Invictus</v>
          </cell>
          <cell r="K1542" t="str">
            <v>Graphilia</v>
          </cell>
          <cell r="L1542" t="str">
            <v>Art Attack</v>
          </cell>
          <cell r="M1542" t="str">
            <v>Shuttermedics</v>
          </cell>
        </row>
        <row r="1543">
          <cell r="A1543" t="str">
            <v>OSMEC-1954</v>
          </cell>
          <cell r="B1543" t="str">
            <v xml:space="preserve">Registration Check-In </v>
          </cell>
          <cell r="C1543" t="str">
            <v xml:space="preserve">Case Presentation </v>
          </cell>
          <cell r="D1543" t="str">
            <v>Paper Presentation</v>
          </cell>
          <cell r="E1543" t="str">
            <v>Poster Presentation</v>
          </cell>
          <cell r="F1543" t="str">
            <v xml:space="preserve">Medical Symposium Prelims </v>
          </cell>
          <cell r="G1543" t="str">
            <v>Debate Prelims</v>
          </cell>
          <cell r="H1543" t="str">
            <v>Medventure</v>
          </cell>
          <cell r="I1543" t="str">
            <v>Medquiz</v>
          </cell>
          <cell r="J1543" t="str">
            <v>Invictus</v>
          </cell>
          <cell r="K1543" t="str">
            <v>Graphilia</v>
          </cell>
          <cell r="L1543" t="str">
            <v>Art Attack</v>
          </cell>
          <cell r="M1543" t="str">
            <v>Shuttermedics</v>
          </cell>
        </row>
        <row r="1544">
          <cell r="A1544" t="str">
            <v>OSMEC-1955</v>
          </cell>
          <cell r="B1544" t="str">
            <v xml:space="preserve">Registration Check-In </v>
          </cell>
          <cell r="C1544" t="str">
            <v xml:space="preserve">Case Presentation </v>
          </cell>
          <cell r="D1544" t="str">
            <v>Paper Presentation</v>
          </cell>
          <cell r="E1544" t="str">
            <v>Poster Presentation</v>
          </cell>
          <cell r="F1544" t="str">
            <v xml:space="preserve">Medical Symposium Prelims </v>
          </cell>
          <cell r="G1544" t="str">
            <v>Debate Prelims</v>
          </cell>
          <cell r="H1544" t="str">
            <v>Medventure</v>
          </cell>
          <cell r="I1544" t="str">
            <v>Medquiz</v>
          </cell>
          <cell r="J1544" t="str">
            <v>Invictus</v>
          </cell>
          <cell r="K1544" t="str">
            <v>Graphilia</v>
          </cell>
          <cell r="L1544" t="str">
            <v>Art Attack</v>
          </cell>
          <cell r="M1544" t="str">
            <v>Shuttermedics</v>
          </cell>
        </row>
        <row r="1545">
          <cell r="A1545" t="str">
            <v>OSMEC-1966</v>
          </cell>
          <cell r="B1545" t="str">
            <v xml:space="preserve">Registration Check-In </v>
          </cell>
          <cell r="C1545" t="str">
            <v xml:space="preserve">Case Presentation </v>
          </cell>
          <cell r="D1545" t="str">
            <v>Paper Presentation</v>
          </cell>
          <cell r="E1545" t="str">
            <v>Poster Presentation</v>
          </cell>
          <cell r="F1545" t="str">
            <v xml:space="preserve">Medical Symposium Prelims </v>
          </cell>
          <cell r="G1545" t="str">
            <v>Debate Prelims</v>
          </cell>
          <cell r="H1545" t="str">
            <v>Medventure</v>
          </cell>
          <cell r="I1545" t="str">
            <v>Medquiz</v>
          </cell>
          <cell r="J1545" t="str">
            <v>Invictus</v>
          </cell>
          <cell r="K1545" t="str">
            <v>Graphilia</v>
          </cell>
          <cell r="L1545" t="str">
            <v>Art Attack</v>
          </cell>
          <cell r="M1545" t="str">
            <v>Shuttermedics</v>
          </cell>
        </row>
        <row r="1546">
          <cell r="A1546" t="str">
            <v>OSMEC-2095</v>
          </cell>
          <cell r="B1546" t="str">
            <v xml:space="preserve">Registration Check-In </v>
          </cell>
          <cell r="C1546" t="str">
            <v xml:space="preserve">Case Presentation </v>
          </cell>
          <cell r="D1546" t="str">
            <v>Paper Presentation</v>
          </cell>
          <cell r="E1546" t="str">
            <v>Poster Presentation</v>
          </cell>
          <cell r="F1546" t="str">
            <v xml:space="preserve">Medical Symposium Prelims </v>
          </cell>
          <cell r="G1546" t="str">
            <v>Debate Prelims</v>
          </cell>
          <cell r="H1546" t="str">
            <v>Medventure</v>
          </cell>
          <cell r="I1546" t="str">
            <v>Medquiz</v>
          </cell>
          <cell r="J1546" t="str">
            <v>Invictus</v>
          </cell>
          <cell r="K1546" t="str">
            <v>Graphilia</v>
          </cell>
          <cell r="L1546" t="str">
            <v>Art Attack</v>
          </cell>
          <cell r="M1546" t="str">
            <v>Shuttermedics</v>
          </cell>
        </row>
        <row r="1547">
          <cell r="A1547" t="str">
            <v>OSMEC-1956</v>
          </cell>
          <cell r="B1547" t="str">
            <v xml:space="preserve">Registration Check-In </v>
          </cell>
          <cell r="C1547" t="str">
            <v xml:space="preserve">Case Presentation </v>
          </cell>
          <cell r="D1547" t="str">
            <v>Paper Presentation</v>
          </cell>
          <cell r="E1547" t="str">
            <v>Poster Presentation</v>
          </cell>
          <cell r="F1547" t="str">
            <v xml:space="preserve">Medical Symposium Prelims </v>
          </cell>
          <cell r="G1547" t="str">
            <v>Debate Prelims</v>
          </cell>
          <cell r="H1547" t="str">
            <v>Medventure</v>
          </cell>
          <cell r="I1547" t="str">
            <v>Medquiz</v>
          </cell>
          <cell r="J1547" t="str">
            <v>Invictus</v>
          </cell>
          <cell r="K1547" t="str">
            <v>Graphilia</v>
          </cell>
          <cell r="L1547" t="str">
            <v>Art Attack</v>
          </cell>
          <cell r="M1547" t="str">
            <v>Shuttermedics</v>
          </cell>
        </row>
        <row r="1548">
          <cell r="A1548" t="str">
            <v>OSMEC-1957</v>
          </cell>
          <cell r="B1548" t="str">
            <v xml:space="preserve">Registration Check-In </v>
          </cell>
          <cell r="C1548" t="str">
            <v xml:space="preserve">Case Presentation </v>
          </cell>
          <cell r="D1548" t="str">
            <v>Paper Presentation</v>
          </cell>
          <cell r="E1548" t="str">
            <v>Poster Presentation</v>
          </cell>
          <cell r="F1548" t="str">
            <v xml:space="preserve">Medical Symposium Prelims </v>
          </cell>
          <cell r="G1548" t="str">
            <v>Debate Prelims</v>
          </cell>
          <cell r="H1548" t="str">
            <v>Medventure</v>
          </cell>
          <cell r="I1548" t="str">
            <v>Medquiz</v>
          </cell>
          <cell r="J1548" t="str">
            <v>Invictus</v>
          </cell>
          <cell r="K1548" t="str">
            <v>Graphilia</v>
          </cell>
          <cell r="L1548" t="str">
            <v>Art Attack</v>
          </cell>
          <cell r="M1548" t="str">
            <v>Shuttermedics</v>
          </cell>
        </row>
        <row r="1549">
          <cell r="A1549" t="str">
            <v>OSMEC-1958</v>
          </cell>
          <cell r="B1549" t="str">
            <v xml:space="preserve">Registration Check-In </v>
          </cell>
          <cell r="C1549" t="str">
            <v xml:space="preserve">Case Presentation </v>
          </cell>
          <cell r="D1549" t="str">
            <v>Paper Presentation</v>
          </cell>
          <cell r="E1549" t="str">
            <v>Poster Presentation</v>
          </cell>
          <cell r="F1549" t="str">
            <v xml:space="preserve">Medical Symposium Prelims </v>
          </cell>
          <cell r="G1549" t="str">
            <v>Debate Prelims</v>
          </cell>
          <cell r="H1549" t="str">
            <v>Medventure</v>
          </cell>
          <cell r="I1549" t="str">
            <v>Medquiz</v>
          </cell>
          <cell r="J1549" t="str">
            <v>Invictus</v>
          </cell>
          <cell r="K1549" t="str">
            <v>Graphilia</v>
          </cell>
          <cell r="L1549" t="str">
            <v>Art Attack</v>
          </cell>
          <cell r="M1549" t="str">
            <v>Shuttermedics</v>
          </cell>
        </row>
        <row r="1550">
          <cell r="A1550" t="str">
            <v>OSMEC-1959</v>
          </cell>
          <cell r="B1550" t="str">
            <v xml:space="preserve">Registration Check-In </v>
          </cell>
          <cell r="C1550" t="str">
            <v xml:space="preserve">Case Presentation </v>
          </cell>
          <cell r="D1550" t="str">
            <v>Paper Presentation</v>
          </cell>
          <cell r="E1550" t="str">
            <v>Poster Presentation</v>
          </cell>
          <cell r="F1550" t="str">
            <v xml:space="preserve">Medical Symposium Prelims </v>
          </cell>
          <cell r="G1550" t="str">
            <v>Debate Prelims</v>
          </cell>
          <cell r="H1550" t="str">
            <v>Medventure</v>
          </cell>
          <cell r="I1550" t="str">
            <v>Medquiz</v>
          </cell>
          <cell r="J1550" t="str">
            <v>Invictus</v>
          </cell>
          <cell r="K1550" t="str">
            <v>Graphilia</v>
          </cell>
          <cell r="L1550" t="str">
            <v>Art Attack</v>
          </cell>
          <cell r="M1550" t="str">
            <v>Shuttermedics</v>
          </cell>
        </row>
        <row r="1551">
          <cell r="A1551" t="str">
            <v>OSMEC-1960</v>
          </cell>
          <cell r="B1551" t="str">
            <v xml:space="preserve">Registration Check-In </v>
          </cell>
          <cell r="C1551" t="str">
            <v xml:space="preserve">Case Presentation </v>
          </cell>
          <cell r="D1551" t="str">
            <v>Paper Presentation</v>
          </cell>
          <cell r="E1551" t="str">
            <v>Poster Presentation</v>
          </cell>
          <cell r="F1551" t="str">
            <v xml:space="preserve">Medical Symposium Prelims </v>
          </cell>
          <cell r="G1551" t="str">
            <v>Debate Prelims</v>
          </cell>
          <cell r="H1551" t="str">
            <v>Medventure</v>
          </cell>
          <cell r="I1551" t="str">
            <v>Medquiz</v>
          </cell>
          <cell r="J1551" t="str">
            <v>Invictus</v>
          </cell>
          <cell r="K1551" t="str">
            <v>Graphilia</v>
          </cell>
          <cell r="L1551" t="str">
            <v>Art Attack</v>
          </cell>
          <cell r="M1551" t="str">
            <v>Shuttermedics</v>
          </cell>
        </row>
        <row r="1552">
          <cell r="A1552" t="str">
            <v>OSMEC-1961</v>
          </cell>
          <cell r="B1552" t="str">
            <v xml:space="preserve">Registration Check-In </v>
          </cell>
          <cell r="C1552" t="str">
            <v xml:space="preserve">Case Presentation </v>
          </cell>
          <cell r="D1552" t="str">
            <v>Paper Presentation</v>
          </cell>
          <cell r="E1552" t="str">
            <v>Poster Presentation</v>
          </cell>
          <cell r="F1552" t="str">
            <v xml:space="preserve">Medical Symposium Prelims </v>
          </cell>
          <cell r="G1552" t="str">
            <v>Debate Prelims</v>
          </cell>
          <cell r="H1552" t="str">
            <v>Medventure</v>
          </cell>
          <cell r="I1552" t="str">
            <v>Medquiz</v>
          </cell>
          <cell r="J1552" t="str">
            <v>Invictus</v>
          </cell>
          <cell r="K1552" t="str">
            <v>Graphilia</v>
          </cell>
          <cell r="L1552" t="str">
            <v>Art Attack</v>
          </cell>
          <cell r="M1552" t="str">
            <v>Shuttermedics</v>
          </cell>
        </row>
        <row r="1553">
          <cell r="A1553" t="str">
            <v>OSMEC-2081</v>
          </cell>
          <cell r="B1553" t="str">
            <v xml:space="preserve">Registration Check-In </v>
          </cell>
          <cell r="C1553" t="str">
            <v xml:space="preserve">Case Presentation </v>
          </cell>
          <cell r="D1553" t="str">
            <v>Paper Presentation</v>
          </cell>
          <cell r="E1553" t="str">
            <v>Poster Presentation</v>
          </cell>
          <cell r="F1553" t="str">
            <v xml:space="preserve">Medical Symposium Prelims </v>
          </cell>
          <cell r="G1553" t="str">
            <v>Debate Prelims</v>
          </cell>
          <cell r="H1553" t="str">
            <v>Medventure</v>
          </cell>
          <cell r="I1553" t="str">
            <v>Medquiz</v>
          </cell>
          <cell r="J1553" t="str">
            <v>Invictus</v>
          </cell>
          <cell r="K1553" t="str">
            <v>Graphilia</v>
          </cell>
          <cell r="L1553" t="str">
            <v>Art Attack</v>
          </cell>
          <cell r="M1553" t="str">
            <v>Shuttermedics</v>
          </cell>
        </row>
        <row r="1554">
          <cell r="A1554" t="str">
            <v>OSMEC-1962</v>
          </cell>
          <cell r="B1554" t="str">
            <v xml:space="preserve">Registration Check-In </v>
          </cell>
          <cell r="C1554" t="str">
            <v xml:space="preserve">Case Presentation </v>
          </cell>
          <cell r="D1554" t="str">
            <v>Paper Presentation</v>
          </cell>
          <cell r="E1554" t="str">
            <v>Poster Presentation</v>
          </cell>
          <cell r="F1554" t="str">
            <v xml:space="preserve">Medical Symposium Prelims </v>
          </cell>
          <cell r="G1554" t="str">
            <v>Debate Prelims</v>
          </cell>
          <cell r="H1554" t="str">
            <v>Medventure</v>
          </cell>
          <cell r="I1554" t="str">
            <v>Medquiz</v>
          </cell>
          <cell r="J1554" t="str">
            <v>Invictus</v>
          </cell>
          <cell r="K1554" t="str">
            <v>Graphilia</v>
          </cell>
          <cell r="L1554" t="str">
            <v>Art Attack</v>
          </cell>
          <cell r="M1554" t="str">
            <v>Shuttermedics</v>
          </cell>
        </row>
        <row r="1555">
          <cell r="A1555" t="str">
            <v>OSMEC-1965</v>
          </cell>
          <cell r="B1555" t="str">
            <v xml:space="preserve">Registration Check-In </v>
          </cell>
          <cell r="C1555" t="str">
            <v xml:space="preserve">Case Presentation </v>
          </cell>
          <cell r="D1555" t="str">
            <v>Paper Presentation</v>
          </cell>
          <cell r="E1555" t="str">
            <v>Poster Presentation</v>
          </cell>
          <cell r="F1555" t="str">
            <v xml:space="preserve">Medical Symposium Prelims </v>
          </cell>
          <cell r="G1555" t="str">
            <v>Debate Prelims</v>
          </cell>
          <cell r="H1555" t="str">
            <v>Medventure</v>
          </cell>
          <cell r="I1555" t="str">
            <v>Medquiz</v>
          </cell>
          <cell r="J1555" t="str">
            <v>Invictus</v>
          </cell>
          <cell r="K1555" t="str">
            <v>Graphilia</v>
          </cell>
          <cell r="L1555" t="str">
            <v>Art Attack</v>
          </cell>
          <cell r="M1555" t="str">
            <v>Shuttermedics</v>
          </cell>
        </row>
        <row r="1556">
          <cell r="A1556" t="str">
            <v>OSMEC-1963</v>
          </cell>
          <cell r="B1556" t="str">
            <v xml:space="preserve">Registration Check-In </v>
          </cell>
          <cell r="C1556" t="str">
            <v xml:space="preserve">Case Presentation </v>
          </cell>
          <cell r="D1556" t="str">
            <v>Paper Presentation</v>
          </cell>
          <cell r="E1556" t="str">
            <v>Poster Presentation</v>
          </cell>
          <cell r="F1556" t="str">
            <v xml:space="preserve">Medical Symposium Prelims </v>
          </cell>
          <cell r="G1556" t="str">
            <v>Debate Prelims</v>
          </cell>
          <cell r="H1556" t="str">
            <v>Medventure</v>
          </cell>
          <cell r="I1556" t="str">
            <v>Medquiz</v>
          </cell>
          <cell r="J1556" t="str">
            <v>Invictus</v>
          </cell>
          <cell r="K1556" t="str">
            <v>Graphilia</v>
          </cell>
          <cell r="L1556" t="str">
            <v>Art Attack</v>
          </cell>
          <cell r="M1556" t="str">
            <v>Shuttermedics</v>
          </cell>
        </row>
        <row r="1557">
          <cell r="A1557" t="str">
            <v>OSMEC-1964</v>
          </cell>
          <cell r="B1557" t="str">
            <v xml:space="preserve">Registration Check-In </v>
          </cell>
          <cell r="C1557" t="str">
            <v xml:space="preserve">Case Presentation </v>
          </cell>
          <cell r="D1557" t="str">
            <v>Paper Presentation</v>
          </cell>
          <cell r="E1557" t="str">
            <v>Poster Presentation</v>
          </cell>
          <cell r="F1557" t="str">
            <v xml:space="preserve">Medical Symposium Prelims </v>
          </cell>
          <cell r="G1557" t="str">
            <v>Debate Prelims</v>
          </cell>
          <cell r="H1557" t="str">
            <v>Medventure</v>
          </cell>
          <cell r="I1557" t="str">
            <v>Medquiz</v>
          </cell>
          <cell r="J1557" t="str">
            <v>Invictus</v>
          </cell>
          <cell r="K1557" t="str">
            <v>Graphilia</v>
          </cell>
          <cell r="L1557" t="str">
            <v>Art Attack</v>
          </cell>
          <cell r="M1557" t="str">
            <v>Shuttermedics</v>
          </cell>
        </row>
        <row r="1558">
          <cell r="A1558" t="str">
            <v>OSMEC-1967</v>
          </cell>
          <cell r="B1558" t="str">
            <v xml:space="preserve">Registration Check-In </v>
          </cell>
          <cell r="C1558" t="str">
            <v xml:space="preserve">Case Presentation </v>
          </cell>
          <cell r="D1558" t="str">
            <v>Paper Presentation</v>
          </cell>
          <cell r="E1558" t="str">
            <v>Poster Presentation</v>
          </cell>
          <cell r="F1558" t="str">
            <v xml:space="preserve">Medical Symposium Prelims </v>
          </cell>
          <cell r="G1558" t="str">
            <v>Debate Prelims</v>
          </cell>
          <cell r="H1558" t="str">
            <v>Medventure</v>
          </cell>
          <cell r="I1558" t="str">
            <v>Medquiz</v>
          </cell>
          <cell r="J1558" t="str">
            <v>Invictus</v>
          </cell>
          <cell r="K1558" t="str">
            <v>Graphilia</v>
          </cell>
          <cell r="L1558" t="str">
            <v>Art Attack</v>
          </cell>
          <cell r="M1558" t="str">
            <v>Shuttermedics</v>
          </cell>
        </row>
        <row r="1559">
          <cell r="A1559" t="str">
            <v>OSMEC-1968</v>
          </cell>
          <cell r="B1559" t="str">
            <v xml:space="preserve">Registration Check-In </v>
          </cell>
          <cell r="C1559" t="str">
            <v xml:space="preserve">Case Presentation </v>
          </cell>
          <cell r="D1559" t="str">
            <v>Paper Presentation</v>
          </cell>
          <cell r="E1559" t="str">
            <v>Poster Presentation</v>
          </cell>
          <cell r="F1559" t="str">
            <v xml:space="preserve">Medical Symposium Prelims </v>
          </cell>
          <cell r="G1559" t="str">
            <v>Debate Prelims</v>
          </cell>
          <cell r="H1559" t="str">
            <v>Medventure</v>
          </cell>
          <cell r="I1559" t="str">
            <v>Medquiz</v>
          </cell>
          <cell r="J1559" t="str">
            <v>Invictus</v>
          </cell>
          <cell r="K1559" t="str">
            <v>Graphilia</v>
          </cell>
          <cell r="L1559" t="str">
            <v>Art Attack</v>
          </cell>
          <cell r="M1559" t="str">
            <v>Shuttermedics</v>
          </cell>
        </row>
        <row r="1560">
          <cell r="A1560" t="str">
            <v>OSMEC-1969</v>
          </cell>
          <cell r="B1560" t="str">
            <v xml:space="preserve">Registration Check-In </v>
          </cell>
          <cell r="C1560" t="str">
            <v xml:space="preserve">Case Presentation </v>
          </cell>
          <cell r="D1560" t="str">
            <v>Paper Presentation</v>
          </cell>
          <cell r="E1560" t="str">
            <v>Poster Presentation</v>
          </cell>
          <cell r="F1560" t="str">
            <v xml:space="preserve">Medical Symposium Prelims </v>
          </cell>
          <cell r="G1560" t="str">
            <v>Debate Prelims</v>
          </cell>
          <cell r="H1560" t="str">
            <v>Medventure</v>
          </cell>
          <cell r="I1560" t="str">
            <v>Medquiz</v>
          </cell>
          <cell r="J1560" t="str">
            <v>Invictus</v>
          </cell>
          <cell r="K1560" t="str">
            <v>Graphilia</v>
          </cell>
          <cell r="L1560" t="str">
            <v>Art Attack</v>
          </cell>
          <cell r="M1560" t="str">
            <v>Shuttermedics</v>
          </cell>
        </row>
        <row r="1561">
          <cell r="A1561" t="str">
            <v>OSMEC-1970</v>
          </cell>
          <cell r="B1561" t="str">
            <v xml:space="preserve">Registration Check-In </v>
          </cell>
          <cell r="C1561" t="str">
            <v xml:space="preserve">Case Presentation </v>
          </cell>
          <cell r="D1561" t="str">
            <v>Paper Presentation</v>
          </cell>
          <cell r="E1561" t="str">
            <v>Poster Presentation</v>
          </cell>
          <cell r="F1561" t="str">
            <v xml:space="preserve">Medical Symposium Prelims </v>
          </cell>
          <cell r="G1561" t="str">
            <v>Debate Prelims</v>
          </cell>
          <cell r="H1561" t="str">
            <v>Medventure</v>
          </cell>
          <cell r="I1561" t="str">
            <v>Medquiz</v>
          </cell>
          <cell r="J1561" t="str">
            <v>Invictus</v>
          </cell>
          <cell r="K1561" t="str">
            <v>Graphilia</v>
          </cell>
          <cell r="L1561" t="str">
            <v>Art Attack</v>
          </cell>
          <cell r="M1561" t="str">
            <v>Shuttermedics</v>
          </cell>
        </row>
        <row r="1562">
          <cell r="A1562" t="str">
            <v>OSMEC-1971</v>
          </cell>
          <cell r="B1562" t="str">
            <v xml:space="preserve">Registration Check-In </v>
          </cell>
          <cell r="C1562" t="str">
            <v xml:space="preserve">Case Presentation </v>
          </cell>
          <cell r="D1562" t="str">
            <v>Paper Presentation</v>
          </cell>
          <cell r="E1562" t="str">
            <v>Poster Presentation</v>
          </cell>
          <cell r="F1562" t="str">
            <v xml:space="preserve">Medical Symposium Prelims </v>
          </cell>
          <cell r="G1562" t="str">
            <v>Debate Prelims</v>
          </cell>
          <cell r="H1562" t="str">
            <v>Medventure</v>
          </cell>
          <cell r="I1562" t="str">
            <v>Medquiz</v>
          </cell>
          <cell r="J1562" t="str">
            <v>Invictus</v>
          </cell>
          <cell r="K1562" t="str">
            <v>Graphilia</v>
          </cell>
          <cell r="L1562" t="str">
            <v>Art Attack</v>
          </cell>
          <cell r="M1562" t="str">
            <v>Shuttermedics</v>
          </cell>
        </row>
        <row r="1563">
          <cell r="A1563" t="str">
            <v>OSMEC-1972</v>
          </cell>
          <cell r="B1563" t="str">
            <v xml:space="preserve">Registration Check-In </v>
          </cell>
          <cell r="C1563" t="str">
            <v xml:space="preserve">Case Presentation </v>
          </cell>
          <cell r="D1563" t="str">
            <v>Paper Presentation</v>
          </cell>
          <cell r="E1563" t="str">
            <v>Poster Presentation</v>
          </cell>
          <cell r="F1563" t="str">
            <v xml:space="preserve">Medical Symposium Prelims </v>
          </cell>
          <cell r="G1563" t="str">
            <v>Debate Prelims</v>
          </cell>
          <cell r="H1563" t="str">
            <v>Medventure</v>
          </cell>
          <cell r="I1563" t="str">
            <v>Medquiz</v>
          </cell>
          <cell r="J1563" t="str">
            <v>Invictus</v>
          </cell>
          <cell r="K1563" t="str">
            <v>Graphilia</v>
          </cell>
          <cell r="L1563" t="str">
            <v>Art Attack</v>
          </cell>
          <cell r="M1563" t="str">
            <v>Shuttermedics</v>
          </cell>
        </row>
        <row r="1564">
          <cell r="A1564" t="str">
            <v>OSMEC-1973</v>
          </cell>
          <cell r="B1564" t="str">
            <v xml:space="preserve">Registration Check-In </v>
          </cell>
          <cell r="C1564" t="str">
            <v xml:space="preserve">Case Presentation </v>
          </cell>
          <cell r="D1564" t="str">
            <v>Paper Presentation</v>
          </cell>
          <cell r="E1564" t="str">
            <v>Poster Presentation</v>
          </cell>
          <cell r="F1564" t="str">
            <v xml:space="preserve">Medical Symposium Prelims </v>
          </cell>
          <cell r="G1564" t="str">
            <v>Debate Prelims</v>
          </cell>
          <cell r="H1564" t="str">
            <v>Medventure</v>
          </cell>
          <cell r="I1564" t="str">
            <v>Medquiz</v>
          </cell>
          <cell r="J1564" t="str">
            <v>Invictus</v>
          </cell>
          <cell r="K1564" t="str">
            <v>Graphilia</v>
          </cell>
          <cell r="L1564" t="str">
            <v>Art Attack</v>
          </cell>
          <cell r="M1564" t="str">
            <v>Shuttermedics</v>
          </cell>
        </row>
        <row r="1565">
          <cell r="A1565" t="str">
            <v>OSMEC-1974</v>
          </cell>
          <cell r="B1565" t="str">
            <v xml:space="preserve">Registration Check-In </v>
          </cell>
          <cell r="C1565" t="str">
            <v xml:space="preserve">Case Presentation </v>
          </cell>
          <cell r="D1565" t="str">
            <v>Paper Presentation</v>
          </cell>
          <cell r="E1565" t="str">
            <v>Poster Presentation</v>
          </cell>
          <cell r="F1565" t="str">
            <v xml:space="preserve">Medical Symposium Prelims </v>
          </cell>
          <cell r="G1565" t="str">
            <v>Debate Prelims</v>
          </cell>
          <cell r="H1565" t="str">
            <v>Medventure</v>
          </cell>
          <cell r="I1565" t="str">
            <v>Medquiz</v>
          </cell>
          <cell r="J1565" t="str">
            <v>Invictus</v>
          </cell>
          <cell r="K1565" t="str">
            <v>Graphilia</v>
          </cell>
          <cell r="L1565" t="str">
            <v>Art Attack</v>
          </cell>
          <cell r="M1565" t="str">
            <v>Shuttermedics</v>
          </cell>
        </row>
        <row r="1566">
          <cell r="A1566" t="str">
            <v>OSMEC-1975</v>
          </cell>
          <cell r="B1566" t="str">
            <v xml:space="preserve">Registration Check-In </v>
          </cell>
          <cell r="C1566" t="str">
            <v xml:space="preserve">Case Presentation </v>
          </cell>
          <cell r="D1566" t="str">
            <v>Paper Presentation</v>
          </cell>
          <cell r="E1566" t="str">
            <v>Poster Presentation</v>
          </cell>
          <cell r="F1566" t="str">
            <v xml:space="preserve">Medical Symposium Prelims </v>
          </cell>
          <cell r="G1566" t="str">
            <v>Debate Prelims</v>
          </cell>
          <cell r="H1566" t="str">
            <v>Medventure</v>
          </cell>
          <cell r="I1566" t="str">
            <v>Medquiz</v>
          </cell>
          <cell r="J1566" t="str">
            <v>Invictus</v>
          </cell>
          <cell r="K1566" t="str">
            <v>Graphilia</v>
          </cell>
          <cell r="L1566" t="str">
            <v>Art Attack</v>
          </cell>
          <cell r="M1566" t="str">
            <v>Shuttermedics</v>
          </cell>
        </row>
        <row r="1567">
          <cell r="A1567" t="str">
            <v>OSMEC-1976</v>
          </cell>
          <cell r="B1567" t="str">
            <v xml:space="preserve">Registration Check-In </v>
          </cell>
          <cell r="C1567" t="str">
            <v xml:space="preserve">Case Presentation </v>
          </cell>
          <cell r="D1567" t="str">
            <v>Paper Presentation</v>
          </cell>
          <cell r="E1567" t="str">
            <v>Poster Presentation</v>
          </cell>
          <cell r="F1567" t="str">
            <v xml:space="preserve">Medical Symposium Prelims </v>
          </cell>
          <cell r="G1567" t="str">
            <v>Debate Prelims</v>
          </cell>
          <cell r="H1567" t="str">
            <v>Medventure</v>
          </cell>
          <cell r="I1567" t="str">
            <v>Medquiz</v>
          </cell>
          <cell r="J1567" t="str">
            <v>Invictus</v>
          </cell>
          <cell r="K1567" t="str">
            <v>Graphilia</v>
          </cell>
          <cell r="L1567" t="str">
            <v>Art Attack</v>
          </cell>
          <cell r="M1567" t="str">
            <v>Shuttermedics</v>
          </cell>
        </row>
        <row r="1568">
          <cell r="A1568" t="str">
            <v>OSMEC-1977</v>
          </cell>
          <cell r="B1568" t="str">
            <v xml:space="preserve">Registration Check-In </v>
          </cell>
          <cell r="C1568" t="str">
            <v xml:space="preserve">Case Presentation </v>
          </cell>
          <cell r="D1568" t="str">
            <v>Paper Presentation</v>
          </cell>
          <cell r="E1568" t="str">
            <v>Poster Presentation</v>
          </cell>
          <cell r="F1568" t="str">
            <v xml:space="preserve">Medical Symposium Prelims </v>
          </cell>
          <cell r="G1568" t="str">
            <v>Debate Prelims</v>
          </cell>
          <cell r="H1568" t="str">
            <v>Medventure</v>
          </cell>
          <cell r="I1568" t="str">
            <v>Medquiz</v>
          </cell>
          <cell r="J1568" t="str">
            <v>Invictus</v>
          </cell>
          <cell r="K1568" t="str">
            <v>Graphilia</v>
          </cell>
          <cell r="L1568" t="str">
            <v>Art Attack</v>
          </cell>
          <cell r="M1568" t="str">
            <v>Shuttermedics</v>
          </cell>
        </row>
        <row r="1569">
          <cell r="A1569" t="str">
            <v>OSMEC-1978</v>
          </cell>
          <cell r="B1569" t="str">
            <v xml:space="preserve">Registration Check-In </v>
          </cell>
          <cell r="C1569" t="str">
            <v xml:space="preserve">Case Presentation </v>
          </cell>
          <cell r="D1569" t="str">
            <v>Paper Presentation</v>
          </cell>
          <cell r="E1569" t="str">
            <v>Poster Presentation</v>
          </cell>
          <cell r="F1569" t="str">
            <v xml:space="preserve">Medical Symposium Prelims </v>
          </cell>
          <cell r="G1569" t="str">
            <v>Debate Prelims</v>
          </cell>
          <cell r="H1569" t="str">
            <v>Medventure</v>
          </cell>
          <cell r="I1569" t="str">
            <v>Medquiz</v>
          </cell>
          <cell r="J1569" t="str">
            <v>Invictus</v>
          </cell>
          <cell r="K1569" t="str">
            <v>Graphilia</v>
          </cell>
          <cell r="L1569" t="str">
            <v>Art Attack</v>
          </cell>
          <cell r="M1569" t="str">
            <v>Shuttermedics</v>
          </cell>
        </row>
        <row r="1570">
          <cell r="A1570" t="str">
            <v>OSMEC-1979</v>
          </cell>
          <cell r="B1570" t="str">
            <v xml:space="preserve">Registration Check-In </v>
          </cell>
          <cell r="C1570" t="str">
            <v xml:space="preserve">Case Presentation </v>
          </cell>
          <cell r="D1570" t="str">
            <v>Paper Presentation</v>
          </cell>
          <cell r="E1570" t="str">
            <v>Poster Presentation</v>
          </cell>
          <cell r="F1570" t="str">
            <v xml:space="preserve">Medical Symposium Prelims </v>
          </cell>
          <cell r="G1570" t="str">
            <v>Debate Prelims</v>
          </cell>
          <cell r="H1570" t="str">
            <v>Medventure</v>
          </cell>
          <cell r="I1570" t="str">
            <v>Medquiz</v>
          </cell>
          <cell r="J1570" t="str">
            <v>Invictus</v>
          </cell>
          <cell r="K1570" t="str">
            <v>Graphilia</v>
          </cell>
          <cell r="L1570" t="str">
            <v>Art Attack</v>
          </cell>
          <cell r="M1570" t="str">
            <v>Shuttermedics</v>
          </cell>
        </row>
        <row r="1571">
          <cell r="A1571" t="str">
            <v>OSMEC-1980</v>
          </cell>
          <cell r="B1571" t="str">
            <v xml:space="preserve">Registration Check-In </v>
          </cell>
          <cell r="C1571" t="str">
            <v xml:space="preserve">Case Presentation </v>
          </cell>
          <cell r="D1571" t="str">
            <v>Paper Presentation</v>
          </cell>
          <cell r="E1571" t="str">
            <v>Poster Presentation</v>
          </cell>
          <cell r="F1571" t="str">
            <v xml:space="preserve">Medical Symposium Prelims </v>
          </cell>
          <cell r="G1571" t="str">
            <v>Debate Prelims</v>
          </cell>
          <cell r="H1571" t="str">
            <v>Medventure</v>
          </cell>
          <cell r="I1571" t="str">
            <v>Medquiz</v>
          </cell>
          <cell r="J1571" t="str">
            <v>Invictus</v>
          </cell>
          <cell r="K1571" t="str">
            <v>Graphilia</v>
          </cell>
          <cell r="L1571" t="str">
            <v>Art Attack</v>
          </cell>
          <cell r="M1571" t="str">
            <v>Shuttermedics</v>
          </cell>
        </row>
        <row r="1572">
          <cell r="A1572" t="str">
            <v>OSMEC-1981</v>
          </cell>
          <cell r="B1572" t="str">
            <v xml:space="preserve">Registration Check-In </v>
          </cell>
          <cell r="C1572" t="str">
            <v xml:space="preserve">Case Presentation </v>
          </cell>
          <cell r="D1572" t="str">
            <v>Paper Presentation</v>
          </cell>
          <cell r="E1572" t="str">
            <v>Poster Presentation</v>
          </cell>
          <cell r="F1572" t="str">
            <v xml:space="preserve">Medical Symposium Prelims </v>
          </cell>
          <cell r="G1572" t="str">
            <v>Debate Prelims</v>
          </cell>
          <cell r="H1572" t="str">
            <v>Medventure</v>
          </cell>
          <cell r="I1572" t="str">
            <v>Medquiz</v>
          </cell>
          <cell r="J1572" t="str">
            <v>Invictus</v>
          </cell>
          <cell r="K1572" t="str">
            <v>Graphilia</v>
          </cell>
          <cell r="L1572" t="str">
            <v>Art Attack</v>
          </cell>
          <cell r="M1572" t="str">
            <v>Shuttermedics</v>
          </cell>
        </row>
        <row r="1573">
          <cell r="A1573" t="str">
            <v>OSMEC-1982</v>
          </cell>
          <cell r="B1573" t="str">
            <v xml:space="preserve">Registration Check-In </v>
          </cell>
          <cell r="C1573" t="str">
            <v xml:space="preserve">Case Presentation </v>
          </cell>
          <cell r="D1573" t="str">
            <v>Paper Presentation</v>
          </cell>
          <cell r="E1573" t="str">
            <v>Poster Presentation</v>
          </cell>
          <cell r="F1573" t="str">
            <v xml:space="preserve">Medical Symposium Prelims </v>
          </cell>
          <cell r="G1573" t="str">
            <v>Debate Prelims</v>
          </cell>
          <cell r="H1573" t="str">
            <v>Medventure</v>
          </cell>
          <cell r="I1573" t="str">
            <v>Medquiz</v>
          </cell>
          <cell r="J1573" t="str">
            <v>Invictus</v>
          </cell>
          <cell r="K1573" t="str">
            <v>Graphilia</v>
          </cell>
          <cell r="L1573" t="str">
            <v>Art Attack</v>
          </cell>
          <cell r="M1573" t="str">
            <v>Shuttermedics</v>
          </cell>
        </row>
        <row r="1574">
          <cell r="A1574" t="str">
            <v>OSMEC-1983</v>
          </cell>
          <cell r="B1574" t="str">
            <v xml:space="preserve">Registration Check-In </v>
          </cell>
          <cell r="C1574" t="str">
            <v xml:space="preserve">Case Presentation </v>
          </cell>
          <cell r="D1574" t="str">
            <v>Paper Presentation</v>
          </cell>
          <cell r="E1574" t="str">
            <v>Poster Presentation</v>
          </cell>
          <cell r="F1574" t="str">
            <v xml:space="preserve">Medical Symposium Prelims </v>
          </cell>
          <cell r="G1574" t="str">
            <v>Debate Prelims</v>
          </cell>
          <cell r="H1574" t="str">
            <v>Medventure</v>
          </cell>
          <cell r="I1574" t="str">
            <v>Medquiz</v>
          </cell>
          <cell r="J1574" t="str">
            <v>Invictus</v>
          </cell>
          <cell r="K1574" t="str">
            <v>Graphilia</v>
          </cell>
          <cell r="L1574" t="str">
            <v>Art Attack</v>
          </cell>
          <cell r="M1574" t="str">
            <v>Shuttermedics</v>
          </cell>
        </row>
        <row r="1575">
          <cell r="A1575" t="str">
            <v>OSMEC-1984</v>
          </cell>
          <cell r="B1575" t="str">
            <v xml:space="preserve">Registration Check-In </v>
          </cell>
          <cell r="C1575" t="str">
            <v xml:space="preserve">Case Presentation </v>
          </cell>
          <cell r="D1575" t="str">
            <v>Paper Presentation</v>
          </cell>
          <cell r="E1575" t="str">
            <v>Poster Presentation</v>
          </cell>
          <cell r="F1575" t="str">
            <v xml:space="preserve">Medical Symposium Prelims </v>
          </cell>
          <cell r="G1575" t="str">
            <v>Debate Prelims</v>
          </cell>
          <cell r="H1575" t="str">
            <v>Medventure</v>
          </cell>
          <cell r="I1575" t="str">
            <v>Medquiz</v>
          </cell>
          <cell r="J1575" t="str">
            <v>Invictus</v>
          </cell>
          <cell r="K1575" t="str">
            <v>Graphilia</v>
          </cell>
          <cell r="L1575" t="str">
            <v>Art Attack</v>
          </cell>
          <cell r="M1575" t="str">
            <v>Shuttermedics</v>
          </cell>
        </row>
        <row r="1576">
          <cell r="A1576" t="str">
            <v>OSMEC-1986</v>
          </cell>
          <cell r="B1576" t="str">
            <v xml:space="preserve">Registration Check-In </v>
          </cell>
          <cell r="C1576" t="str">
            <v xml:space="preserve">Case Presentation </v>
          </cell>
          <cell r="D1576" t="str">
            <v>Paper Presentation</v>
          </cell>
          <cell r="E1576" t="str">
            <v>Poster Presentation</v>
          </cell>
          <cell r="F1576" t="str">
            <v xml:space="preserve">Medical Symposium Prelims </v>
          </cell>
          <cell r="G1576" t="str">
            <v>Debate Prelims</v>
          </cell>
          <cell r="H1576" t="str">
            <v>Medventure</v>
          </cell>
          <cell r="I1576" t="str">
            <v>Medquiz</v>
          </cell>
          <cell r="J1576" t="str">
            <v>Invictus</v>
          </cell>
          <cell r="K1576" t="str">
            <v>Graphilia</v>
          </cell>
          <cell r="L1576" t="str">
            <v>Art Attack</v>
          </cell>
          <cell r="M1576" t="str">
            <v>Shuttermedics</v>
          </cell>
        </row>
        <row r="1577">
          <cell r="A1577" t="str">
            <v>OSMEC-1985</v>
          </cell>
          <cell r="B1577" t="str">
            <v xml:space="preserve">Registration Check-In </v>
          </cell>
          <cell r="C1577" t="str">
            <v xml:space="preserve">Case Presentation </v>
          </cell>
          <cell r="D1577" t="str">
            <v>Paper Presentation</v>
          </cell>
          <cell r="E1577" t="str">
            <v>Poster Presentation</v>
          </cell>
          <cell r="F1577" t="str">
            <v xml:space="preserve">Medical Symposium Prelims </v>
          </cell>
          <cell r="G1577" t="str">
            <v>Debate Prelims</v>
          </cell>
          <cell r="H1577" t="str">
            <v>Medventure</v>
          </cell>
          <cell r="I1577" t="str">
            <v>Medquiz</v>
          </cell>
          <cell r="J1577" t="str">
            <v>Invictus</v>
          </cell>
          <cell r="K1577" t="str">
            <v>Graphilia</v>
          </cell>
          <cell r="L1577" t="str">
            <v>Art Attack</v>
          </cell>
          <cell r="M1577" t="str">
            <v>Shuttermedics</v>
          </cell>
        </row>
        <row r="1578">
          <cell r="A1578" t="str">
            <v>OSMEC-1987</v>
          </cell>
          <cell r="B1578" t="str">
            <v xml:space="preserve">Registration Check-In </v>
          </cell>
          <cell r="C1578" t="str">
            <v xml:space="preserve">Case Presentation </v>
          </cell>
          <cell r="D1578" t="str">
            <v>Paper Presentation</v>
          </cell>
          <cell r="E1578" t="str">
            <v>Poster Presentation</v>
          </cell>
          <cell r="F1578" t="str">
            <v xml:space="preserve">Medical Symposium Prelims </v>
          </cell>
          <cell r="G1578" t="str">
            <v>Debate Prelims</v>
          </cell>
          <cell r="H1578" t="str">
            <v>Medventure</v>
          </cell>
          <cell r="I1578" t="str">
            <v>Medquiz</v>
          </cell>
          <cell r="J1578" t="str">
            <v>Invictus</v>
          </cell>
          <cell r="K1578" t="str">
            <v>Graphilia</v>
          </cell>
          <cell r="L1578" t="str">
            <v>Art Attack</v>
          </cell>
          <cell r="M1578" t="str">
            <v>Shuttermedics</v>
          </cell>
        </row>
        <row r="1579">
          <cell r="A1579" t="str">
            <v>OSMEC-1988</v>
          </cell>
          <cell r="B1579" t="str">
            <v xml:space="preserve">Registration Check-In </v>
          </cell>
          <cell r="C1579" t="str">
            <v xml:space="preserve">Case Presentation </v>
          </cell>
          <cell r="D1579" t="str">
            <v>Paper Presentation</v>
          </cell>
          <cell r="E1579" t="str">
            <v>Poster Presentation</v>
          </cell>
          <cell r="F1579" t="str">
            <v xml:space="preserve">Medical Symposium Prelims </v>
          </cell>
          <cell r="G1579" t="str">
            <v>Debate Prelims</v>
          </cell>
          <cell r="H1579" t="str">
            <v>Medventure</v>
          </cell>
          <cell r="I1579" t="str">
            <v>Medquiz</v>
          </cell>
          <cell r="J1579" t="str">
            <v>Invictus</v>
          </cell>
          <cell r="K1579" t="str">
            <v>Graphilia</v>
          </cell>
          <cell r="L1579" t="str">
            <v>Art Attack</v>
          </cell>
          <cell r="M1579" t="str">
            <v>Shuttermedics</v>
          </cell>
        </row>
        <row r="1580">
          <cell r="A1580" t="str">
            <v>OSMEC-1989</v>
          </cell>
          <cell r="B1580" t="str">
            <v xml:space="preserve">Registration Check-In </v>
          </cell>
          <cell r="C1580" t="str">
            <v xml:space="preserve">Case Presentation </v>
          </cell>
          <cell r="D1580" t="str">
            <v>Paper Presentation</v>
          </cell>
          <cell r="E1580" t="str">
            <v>Poster Presentation</v>
          </cell>
          <cell r="F1580" t="str">
            <v xml:space="preserve">Medical Symposium Prelims </v>
          </cell>
          <cell r="G1580" t="str">
            <v>Debate Prelims</v>
          </cell>
          <cell r="H1580" t="str">
            <v>Medventure</v>
          </cell>
          <cell r="I1580" t="str">
            <v>Medquiz</v>
          </cell>
          <cell r="J1580" t="str">
            <v>Invictus</v>
          </cell>
          <cell r="K1580" t="str">
            <v>Graphilia</v>
          </cell>
          <cell r="L1580" t="str">
            <v>Art Attack</v>
          </cell>
          <cell r="M1580" t="str">
            <v>Shuttermedics</v>
          </cell>
        </row>
        <row r="1581">
          <cell r="A1581" t="str">
            <v>OSMEC-1990</v>
          </cell>
          <cell r="B1581" t="str">
            <v xml:space="preserve">Registration Check-In </v>
          </cell>
          <cell r="C1581" t="str">
            <v xml:space="preserve">Case Presentation </v>
          </cell>
          <cell r="D1581" t="str">
            <v>Paper Presentation</v>
          </cell>
          <cell r="E1581" t="str">
            <v>Poster Presentation</v>
          </cell>
          <cell r="F1581" t="str">
            <v xml:space="preserve">Medical Symposium Prelims </v>
          </cell>
          <cell r="G1581" t="str">
            <v>Debate Prelims</v>
          </cell>
          <cell r="H1581" t="str">
            <v>Medventure</v>
          </cell>
          <cell r="I1581" t="str">
            <v>Medquiz</v>
          </cell>
          <cell r="J1581" t="str">
            <v>Invictus</v>
          </cell>
          <cell r="K1581" t="str">
            <v>Graphilia</v>
          </cell>
          <cell r="L1581" t="str">
            <v>Art Attack</v>
          </cell>
          <cell r="M1581" t="str">
            <v>Shuttermedics</v>
          </cell>
        </row>
        <row r="1582">
          <cell r="A1582" t="str">
            <v>OSMEC-1991</v>
          </cell>
          <cell r="B1582" t="str">
            <v xml:space="preserve">Registration Check-In </v>
          </cell>
          <cell r="C1582" t="str">
            <v xml:space="preserve">Case Presentation </v>
          </cell>
          <cell r="D1582" t="str">
            <v>Paper Presentation</v>
          </cell>
          <cell r="E1582" t="str">
            <v>Poster Presentation</v>
          </cell>
          <cell r="F1582" t="str">
            <v xml:space="preserve">Medical Symposium Prelims </v>
          </cell>
          <cell r="G1582" t="str">
            <v>Debate Prelims</v>
          </cell>
          <cell r="H1582" t="str">
            <v>Medventure</v>
          </cell>
          <cell r="I1582" t="str">
            <v>Medquiz</v>
          </cell>
          <cell r="J1582" t="str">
            <v>Invictus</v>
          </cell>
          <cell r="K1582" t="str">
            <v>Graphilia</v>
          </cell>
          <cell r="L1582" t="str">
            <v>Art Attack</v>
          </cell>
          <cell r="M1582" t="str">
            <v>Shuttermedics</v>
          </cell>
        </row>
        <row r="1583">
          <cell r="A1583" t="str">
            <v>OSMEC-1992</v>
          </cell>
          <cell r="B1583" t="str">
            <v xml:space="preserve">Registration Check-In </v>
          </cell>
          <cell r="C1583" t="str">
            <v xml:space="preserve">Case Presentation </v>
          </cell>
          <cell r="D1583" t="str">
            <v>Paper Presentation</v>
          </cell>
          <cell r="E1583" t="str">
            <v>Poster Presentation</v>
          </cell>
          <cell r="F1583" t="str">
            <v xml:space="preserve">Medical Symposium Prelims </v>
          </cell>
          <cell r="G1583" t="str">
            <v>Debate Prelims</v>
          </cell>
          <cell r="H1583" t="str">
            <v>Medventure</v>
          </cell>
          <cell r="I1583" t="str">
            <v>Medquiz</v>
          </cell>
          <cell r="J1583" t="str">
            <v>Invictus</v>
          </cell>
          <cell r="K1583" t="str">
            <v>Graphilia</v>
          </cell>
          <cell r="L1583" t="str">
            <v>Art Attack</v>
          </cell>
          <cell r="M1583" t="str">
            <v>Shuttermedics</v>
          </cell>
        </row>
        <row r="1584">
          <cell r="A1584" t="str">
            <v>OSMEC-1993</v>
          </cell>
          <cell r="B1584" t="str">
            <v xml:space="preserve">Registration Check-In </v>
          </cell>
          <cell r="C1584" t="str">
            <v xml:space="preserve">Case Presentation </v>
          </cell>
          <cell r="D1584" t="str">
            <v>Paper Presentation</v>
          </cell>
          <cell r="E1584" t="str">
            <v>Poster Presentation</v>
          </cell>
          <cell r="F1584" t="str">
            <v xml:space="preserve">Medical Symposium Prelims </v>
          </cell>
          <cell r="G1584" t="str">
            <v>Debate Prelims</v>
          </cell>
          <cell r="H1584" t="str">
            <v>Medventure</v>
          </cell>
          <cell r="I1584" t="str">
            <v>Medquiz</v>
          </cell>
          <cell r="J1584" t="str">
            <v>Invictus</v>
          </cell>
          <cell r="K1584" t="str">
            <v>Graphilia</v>
          </cell>
          <cell r="L1584" t="str">
            <v>Art Attack</v>
          </cell>
          <cell r="M1584" t="str">
            <v>Shuttermedics</v>
          </cell>
        </row>
        <row r="1585">
          <cell r="A1585" t="str">
            <v>OSMEC-1994</v>
          </cell>
          <cell r="B1585" t="str">
            <v xml:space="preserve">Registration Check-In </v>
          </cell>
          <cell r="C1585" t="str">
            <v xml:space="preserve">Case Presentation </v>
          </cell>
          <cell r="D1585" t="str">
            <v>Paper Presentation</v>
          </cell>
          <cell r="E1585" t="str">
            <v>Poster Presentation</v>
          </cell>
          <cell r="F1585" t="str">
            <v xml:space="preserve">Medical Symposium Prelims </v>
          </cell>
          <cell r="G1585" t="str">
            <v>Debate Prelims</v>
          </cell>
          <cell r="H1585" t="str">
            <v>Medventure</v>
          </cell>
          <cell r="I1585" t="str">
            <v>Medquiz</v>
          </cell>
          <cell r="J1585" t="str">
            <v>Invictus</v>
          </cell>
          <cell r="K1585" t="str">
            <v>Graphilia</v>
          </cell>
          <cell r="L1585" t="str">
            <v>Art Attack</v>
          </cell>
          <cell r="M1585" t="str">
            <v>Shuttermedics</v>
          </cell>
        </row>
        <row r="1586">
          <cell r="A1586" t="str">
            <v>OSMEC-1995</v>
          </cell>
          <cell r="B1586" t="str">
            <v xml:space="preserve">Registration Check-In </v>
          </cell>
          <cell r="C1586" t="str">
            <v xml:space="preserve">Case Presentation </v>
          </cell>
          <cell r="D1586" t="str">
            <v>Paper Presentation</v>
          </cell>
          <cell r="E1586" t="str">
            <v>Poster Presentation</v>
          </cell>
          <cell r="F1586" t="str">
            <v xml:space="preserve">Medical Symposium Prelims </v>
          </cell>
          <cell r="G1586" t="str">
            <v>Debate Prelims</v>
          </cell>
          <cell r="H1586" t="str">
            <v>Medventure</v>
          </cell>
          <cell r="I1586" t="str">
            <v>Medquiz</v>
          </cell>
          <cell r="J1586" t="str">
            <v>Invictus</v>
          </cell>
          <cell r="K1586" t="str">
            <v>Graphilia</v>
          </cell>
          <cell r="L1586" t="str">
            <v>Art Attack</v>
          </cell>
          <cell r="M1586" t="str">
            <v>Shuttermedics</v>
          </cell>
        </row>
        <row r="1587">
          <cell r="A1587" t="str">
            <v>OSMEC-1996</v>
          </cell>
          <cell r="B1587" t="str">
            <v xml:space="preserve">Registration Check-In </v>
          </cell>
          <cell r="C1587" t="str">
            <v xml:space="preserve">Case Presentation </v>
          </cell>
          <cell r="D1587" t="str">
            <v>Paper Presentation</v>
          </cell>
          <cell r="E1587" t="str">
            <v>Poster Presentation</v>
          </cell>
          <cell r="F1587" t="str">
            <v xml:space="preserve">Medical Symposium Prelims </v>
          </cell>
          <cell r="G1587" t="str">
            <v>Debate Prelims</v>
          </cell>
          <cell r="H1587" t="str">
            <v>Medventure</v>
          </cell>
          <cell r="I1587" t="str">
            <v>Medquiz</v>
          </cell>
          <cell r="J1587" t="str">
            <v>Invictus</v>
          </cell>
          <cell r="K1587" t="str">
            <v>Graphilia</v>
          </cell>
          <cell r="L1587" t="str">
            <v>Art Attack</v>
          </cell>
          <cell r="M1587" t="str">
            <v>Shuttermedics</v>
          </cell>
        </row>
        <row r="1588">
          <cell r="A1588" t="str">
            <v>OSMEC-1998</v>
          </cell>
          <cell r="B1588" t="str">
            <v xml:space="preserve">Registration Check-In </v>
          </cell>
          <cell r="C1588" t="str">
            <v xml:space="preserve">Case Presentation </v>
          </cell>
          <cell r="D1588" t="str">
            <v>Paper Presentation</v>
          </cell>
          <cell r="E1588" t="str">
            <v>Poster Presentation</v>
          </cell>
          <cell r="F1588" t="str">
            <v xml:space="preserve">Medical Symposium Prelims </v>
          </cell>
          <cell r="G1588" t="str">
            <v>Debate Prelims</v>
          </cell>
          <cell r="H1588" t="str">
            <v>Medventure</v>
          </cell>
          <cell r="I1588" t="str">
            <v>Medquiz</v>
          </cell>
          <cell r="J1588" t="str">
            <v>Invictus</v>
          </cell>
          <cell r="K1588" t="str">
            <v>Graphilia</v>
          </cell>
          <cell r="L1588" t="str">
            <v>Art Attack</v>
          </cell>
          <cell r="M1588" t="str">
            <v>Shuttermedics</v>
          </cell>
        </row>
        <row r="1589">
          <cell r="A1589" t="str">
            <v>OSMEC-1999</v>
          </cell>
          <cell r="B1589" t="str">
            <v xml:space="preserve">Registration Check-In </v>
          </cell>
          <cell r="C1589" t="str">
            <v xml:space="preserve">Case Presentation </v>
          </cell>
          <cell r="D1589" t="str">
            <v>Paper Presentation</v>
          </cell>
          <cell r="E1589" t="str">
            <v>Poster Presentation</v>
          </cell>
          <cell r="F1589" t="str">
            <v xml:space="preserve">Medical Symposium Prelims </v>
          </cell>
          <cell r="G1589" t="str">
            <v>Debate Prelims</v>
          </cell>
          <cell r="H1589" t="str">
            <v>Medventure</v>
          </cell>
          <cell r="I1589" t="str">
            <v>Medquiz</v>
          </cell>
          <cell r="J1589" t="str">
            <v>Invictus</v>
          </cell>
          <cell r="K1589" t="str">
            <v>Graphilia</v>
          </cell>
          <cell r="L1589" t="str">
            <v>Art Attack</v>
          </cell>
          <cell r="M1589" t="str">
            <v>Shuttermedics</v>
          </cell>
        </row>
        <row r="1590">
          <cell r="A1590" t="str">
            <v>OSMEC-2000</v>
          </cell>
          <cell r="B1590" t="str">
            <v xml:space="preserve">Registration Check-In </v>
          </cell>
          <cell r="C1590" t="str">
            <v xml:space="preserve">Case Presentation </v>
          </cell>
          <cell r="D1590" t="str">
            <v>Paper Presentation</v>
          </cell>
          <cell r="E1590" t="str">
            <v>Poster Presentation</v>
          </cell>
          <cell r="F1590" t="str">
            <v xml:space="preserve">Medical Symposium Prelims </v>
          </cell>
          <cell r="G1590" t="str">
            <v>Debate Prelims</v>
          </cell>
          <cell r="H1590" t="str">
            <v>Medventure</v>
          </cell>
          <cell r="I1590" t="str">
            <v>Medquiz</v>
          </cell>
          <cell r="J1590" t="str">
            <v>Invictus</v>
          </cell>
          <cell r="K1590" t="str">
            <v>Graphilia</v>
          </cell>
          <cell r="L1590" t="str">
            <v>Art Attack</v>
          </cell>
          <cell r="M1590" t="str">
            <v>Shuttermedics</v>
          </cell>
        </row>
        <row r="1591">
          <cell r="A1591" t="str">
            <v>OSMEC-2001</v>
          </cell>
          <cell r="B1591" t="str">
            <v xml:space="preserve">Registration Check-In </v>
          </cell>
          <cell r="C1591" t="str">
            <v xml:space="preserve">Case Presentation </v>
          </cell>
          <cell r="D1591" t="str">
            <v>Paper Presentation</v>
          </cell>
          <cell r="E1591" t="str">
            <v>Poster Presentation</v>
          </cell>
          <cell r="F1591" t="str">
            <v xml:space="preserve">Medical Symposium Prelims </v>
          </cell>
          <cell r="G1591" t="str">
            <v>Debate Prelims</v>
          </cell>
          <cell r="H1591" t="str">
            <v>Medventure</v>
          </cell>
          <cell r="I1591" t="str">
            <v>Medquiz</v>
          </cell>
          <cell r="J1591" t="str">
            <v>Invictus</v>
          </cell>
          <cell r="K1591" t="str">
            <v>Graphilia</v>
          </cell>
          <cell r="L1591" t="str">
            <v>Art Attack</v>
          </cell>
          <cell r="M1591" t="str">
            <v>Shuttermedics</v>
          </cell>
        </row>
        <row r="1592">
          <cell r="A1592" t="str">
            <v>OSMEC-2002</v>
          </cell>
          <cell r="B1592" t="str">
            <v xml:space="preserve">Registration Check-In </v>
          </cell>
          <cell r="C1592" t="str">
            <v xml:space="preserve">Case Presentation </v>
          </cell>
          <cell r="D1592" t="str">
            <v>Paper Presentation</v>
          </cell>
          <cell r="E1592" t="str">
            <v>Poster Presentation</v>
          </cell>
          <cell r="F1592" t="str">
            <v xml:space="preserve">Medical Symposium Prelims </v>
          </cell>
          <cell r="G1592" t="str">
            <v>Debate Prelims</v>
          </cell>
          <cell r="H1592" t="str">
            <v>Medventure</v>
          </cell>
          <cell r="I1592" t="str">
            <v>Medquiz</v>
          </cell>
          <cell r="J1592" t="str">
            <v>Invictus</v>
          </cell>
          <cell r="K1592" t="str">
            <v>Graphilia</v>
          </cell>
          <cell r="L1592" t="str">
            <v>Art Attack</v>
          </cell>
          <cell r="M1592" t="str">
            <v>Shuttermedics</v>
          </cell>
        </row>
        <row r="1593">
          <cell r="A1593" t="str">
            <v>OSMEC-2004</v>
          </cell>
          <cell r="B1593" t="str">
            <v xml:space="preserve">Registration Check-In </v>
          </cell>
          <cell r="C1593" t="str">
            <v xml:space="preserve">Case Presentation </v>
          </cell>
          <cell r="D1593" t="str">
            <v>Paper Presentation</v>
          </cell>
          <cell r="E1593" t="str">
            <v>Poster Presentation</v>
          </cell>
          <cell r="F1593" t="str">
            <v xml:space="preserve">Medical Symposium Prelims </v>
          </cell>
          <cell r="G1593" t="str">
            <v>Debate Prelims</v>
          </cell>
          <cell r="H1593" t="str">
            <v>Medventure</v>
          </cell>
          <cell r="I1593" t="str">
            <v>Medquiz</v>
          </cell>
          <cell r="J1593" t="str">
            <v>Invictus</v>
          </cell>
          <cell r="K1593" t="str">
            <v>Graphilia</v>
          </cell>
          <cell r="L1593" t="str">
            <v>Art Attack</v>
          </cell>
          <cell r="M1593" t="str">
            <v>Shuttermedics</v>
          </cell>
        </row>
        <row r="1594">
          <cell r="A1594" t="str">
            <v>OSMEC-2003</v>
          </cell>
          <cell r="B1594" t="str">
            <v xml:space="preserve">Registration Check-In </v>
          </cell>
          <cell r="C1594" t="str">
            <v xml:space="preserve">Case Presentation </v>
          </cell>
          <cell r="D1594" t="str">
            <v>Paper Presentation</v>
          </cell>
          <cell r="E1594" t="str">
            <v>Poster Presentation</v>
          </cell>
          <cell r="F1594" t="str">
            <v xml:space="preserve">Medical Symposium Prelims </v>
          </cell>
          <cell r="G1594" t="str">
            <v>Debate Prelims</v>
          </cell>
          <cell r="H1594" t="str">
            <v>Medventure</v>
          </cell>
          <cell r="I1594" t="str">
            <v>Medquiz</v>
          </cell>
          <cell r="J1594" t="str">
            <v>Invictus</v>
          </cell>
          <cell r="K1594" t="str">
            <v>Graphilia</v>
          </cell>
          <cell r="L1594" t="str">
            <v>Art Attack</v>
          </cell>
          <cell r="M1594" t="str">
            <v>Shuttermedics</v>
          </cell>
        </row>
        <row r="1595">
          <cell r="A1595" t="str">
            <v>OSMEC-2005</v>
          </cell>
          <cell r="B1595" t="str">
            <v xml:space="preserve">Registration Check-In </v>
          </cell>
          <cell r="C1595" t="str">
            <v xml:space="preserve">Case Presentation </v>
          </cell>
          <cell r="D1595" t="str">
            <v>Paper Presentation</v>
          </cell>
          <cell r="E1595" t="str">
            <v>Poster Presentation</v>
          </cell>
          <cell r="F1595" t="str">
            <v xml:space="preserve">Medical Symposium Prelims </v>
          </cell>
          <cell r="G1595" t="str">
            <v>Debate Prelims</v>
          </cell>
          <cell r="H1595" t="str">
            <v>Medventure</v>
          </cell>
          <cell r="I1595" t="str">
            <v>Medquiz</v>
          </cell>
          <cell r="J1595" t="str">
            <v>Invictus</v>
          </cell>
          <cell r="K1595" t="str">
            <v>Graphilia</v>
          </cell>
          <cell r="L1595" t="str">
            <v>Art Attack</v>
          </cell>
          <cell r="M1595" t="str">
            <v>Shuttermedics</v>
          </cell>
        </row>
        <row r="1596">
          <cell r="A1596" t="str">
            <v>OSMEC-2006</v>
          </cell>
          <cell r="B1596" t="str">
            <v xml:space="preserve">Registration Check-In </v>
          </cell>
          <cell r="C1596" t="str">
            <v xml:space="preserve">Case Presentation </v>
          </cell>
          <cell r="D1596" t="str">
            <v>Paper Presentation</v>
          </cell>
          <cell r="E1596" t="str">
            <v>Poster Presentation</v>
          </cell>
          <cell r="F1596" t="str">
            <v xml:space="preserve">Medical Symposium Prelims </v>
          </cell>
          <cell r="G1596" t="str">
            <v>Debate Prelims</v>
          </cell>
          <cell r="H1596" t="str">
            <v>Medventure</v>
          </cell>
          <cell r="I1596" t="str">
            <v>Medquiz</v>
          </cell>
          <cell r="J1596" t="str">
            <v>Invictus</v>
          </cell>
          <cell r="K1596" t="str">
            <v>Graphilia</v>
          </cell>
          <cell r="L1596" t="str">
            <v>Art Attack</v>
          </cell>
          <cell r="M1596" t="str">
            <v>Shuttermedics</v>
          </cell>
        </row>
        <row r="1597">
          <cell r="A1597" t="str">
            <v>OSMEC-2008</v>
          </cell>
          <cell r="B1597" t="str">
            <v xml:space="preserve">Registration Check-In </v>
          </cell>
          <cell r="C1597" t="str">
            <v xml:space="preserve">Case Presentation </v>
          </cell>
          <cell r="D1597" t="str">
            <v>Paper Presentation</v>
          </cell>
          <cell r="E1597" t="str">
            <v>Poster Presentation</v>
          </cell>
          <cell r="F1597" t="str">
            <v xml:space="preserve">Medical Symposium Prelims </v>
          </cell>
          <cell r="G1597" t="str">
            <v>Debate Prelims</v>
          </cell>
          <cell r="H1597" t="str">
            <v>Medventure</v>
          </cell>
          <cell r="I1597" t="str">
            <v>Medquiz</v>
          </cell>
          <cell r="J1597" t="str">
            <v>Invictus</v>
          </cell>
          <cell r="K1597" t="str">
            <v>Graphilia</v>
          </cell>
          <cell r="L1597" t="str">
            <v>Art Attack</v>
          </cell>
          <cell r="M1597" t="str">
            <v>Shuttermedics</v>
          </cell>
        </row>
        <row r="1598">
          <cell r="A1598" t="str">
            <v>OSMEC-2009</v>
          </cell>
          <cell r="B1598" t="str">
            <v xml:space="preserve">Registration Check-In </v>
          </cell>
          <cell r="C1598" t="str">
            <v xml:space="preserve">Case Presentation </v>
          </cell>
          <cell r="D1598" t="str">
            <v>Paper Presentation</v>
          </cell>
          <cell r="E1598" t="str">
            <v>Poster Presentation</v>
          </cell>
          <cell r="F1598" t="str">
            <v xml:space="preserve">Medical Symposium Prelims </v>
          </cell>
          <cell r="G1598" t="str">
            <v>Debate Prelims</v>
          </cell>
          <cell r="H1598" t="str">
            <v>Medventure</v>
          </cell>
          <cell r="I1598" t="str">
            <v>Medquiz</v>
          </cell>
          <cell r="J1598" t="str">
            <v>Invictus</v>
          </cell>
          <cell r="K1598" t="str">
            <v>Graphilia</v>
          </cell>
          <cell r="L1598" t="str">
            <v>Art Attack</v>
          </cell>
          <cell r="M1598" t="str">
            <v>Shuttermedics</v>
          </cell>
        </row>
        <row r="1599">
          <cell r="A1599" t="str">
            <v>OSMEC-2010</v>
          </cell>
          <cell r="B1599" t="str">
            <v xml:space="preserve">Registration Check-In </v>
          </cell>
          <cell r="C1599" t="str">
            <v xml:space="preserve">Case Presentation </v>
          </cell>
          <cell r="D1599" t="str">
            <v>Paper Presentation</v>
          </cell>
          <cell r="E1599" t="str">
            <v>Poster Presentation</v>
          </cell>
          <cell r="F1599" t="str">
            <v xml:space="preserve">Medical Symposium Prelims </v>
          </cell>
          <cell r="G1599" t="str">
            <v>Debate Prelims</v>
          </cell>
          <cell r="H1599" t="str">
            <v>Medventure</v>
          </cell>
          <cell r="I1599" t="str">
            <v>Medquiz</v>
          </cell>
          <cell r="J1599" t="str">
            <v>Invictus</v>
          </cell>
          <cell r="K1599" t="str">
            <v>Graphilia</v>
          </cell>
          <cell r="L1599" t="str">
            <v>Art Attack</v>
          </cell>
          <cell r="M1599" t="str">
            <v>Shuttermedics</v>
          </cell>
        </row>
        <row r="1600">
          <cell r="A1600" t="str">
            <v>OSMEC-2012</v>
          </cell>
          <cell r="B1600" t="str">
            <v xml:space="preserve">Registration Check-In </v>
          </cell>
          <cell r="C1600" t="str">
            <v xml:space="preserve">Case Presentation </v>
          </cell>
          <cell r="D1600" t="str">
            <v>Paper Presentation</v>
          </cell>
          <cell r="E1600" t="str">
            <v>Poster Presentation</v>
          </cell>
          <cell r="F1600" t="str">
            <v xml:space="preserve">Medical Symposium Prelims </v>
          </cell>
          <cell r="G1600" t="str">
            <v>Debate Prelims</v>
          </cell>
          <cell r="H1600" t="str">
            <v>Medventure</v>
          </cell>
          <cell r="I1600" t="str">
            <v>Medquiz</v>
          </cell>
          <cell r="J1600" t="str">
            <v>Invictus</v>
          </cell>
          <cell r="K1600" t="str">
            <v>Graphilia</v>
          </cell>
          <cell r="L1600" t="str">
            <v>Art Attack</v>
          </cell>
          <cell r="M1600" t="str">
            <v>Shuttermedics</v>
          </cell>
        </row>
        <row r="1601">
          <cell r="A1601" t="str">
            <v>OSMEC-2011</v>
          </cell>
          <cell r="B1601" t="str">
            <v xml:space="preserve">Registration Check-In </v>
          </cell>
          <cell r="C1601" t="str">
            <v xml:space="preserve">Case Presentation </v>
          </cell>
          <cell r="D1601" t="str">
            <v>Paper Presentation</v>
          </cell>
          <cell r="E1601" t="str">
            <v>Poster Presentation</v>
          </cell>
          <cell r="F1601" t="str">
            <v xml:space="preserve">Medical Symposium Prelims </v>
          </cell>
          <cell r="G1601" t="str">
            <v>Debate Prelims</v>
          </cell>
          <cell r="H1601" t="str">
            <v>Medventure</v>
          </cell>
          <cell r="I1601" t="str">
            <v>Medquiz</v>
          </cell>
          <cell r="J1601" t="str">
            <v>Invictus</v>
          </cell>
          <cell r="K1601" t="str">
            <v>Graphilia</v>
          </cell>
          <cell r="L1601" t="str">
            <v>Art Attack</v>
          </cell>
          <cell r="M1601" t="str">
            <v>Shuttermedics</v>
          </cell>
        </row>
        <row r="1602">
          <cell r="A1602" t="str">
            <v>OSMEC-2013</v>
          </cell>
          <cell r="B1602" t="str">
            <v xml:space="preserve">Registration Check-In </v>
          </cell>
          <cell r="C1602" t="str">
            <v xml:space="preserve">Case Presentation </v>
          </cell>
          <cell r="D1602" t="str">
            <v>Paper Presentation</v>
          </cell>
          <cell r="E1602" t="str">
            <v>Poster Presentation</v>
          </cell>
          <cell r="F1602" t="str">
            <v xml:space="preserve">Medical Symposium Prelims </v>
          </cell>
          <cell r="G1602" t="str">
            <v>Debate Prelims</v>
          </cell>
          <cell r="H1602" t="str">
            <v>Medventure</v>
          </cell>
          <cell r="I1602" t="str">
            <v>Medquiz</v>
          </cell>
          <cell r="J1602" t="str">
            <v>Invictus</v>
          </cell>
          <cell r="K1602" t="str">
            <v>Graphilia</v>
          </cell>
          <cell r="L1602" t="str">
            <v>Art Attack</v>
          </cell>
          <cell r="M1602" t="str">
            <v>Shuttermedics</v>
          </cell>
        </row>
        <row r="1603">
          <cell r="A1603" t="str">
            <v>OSMEC-2014</v>
          </cell>
          <cell r="B1603" t="str">
            <v xml:space="preserve">Registration Check-In </v>
          </cell>
          <cell r="C1603" t="str">
            <v xml:space="preserve">Case Presentation </v>
          </cell>
          <cell r="D1603" t="str">
            <v>Paper Presentation</v>
          </cell>
          <cell r="E1603" t="str">
            <v>Poster Presentation</v>
          </cell>
          <cell r="F1603" t="str">
            <v xml:space="preserve">Medical Symposium Prelims </v>
          </cell>
          <cell r="G1603" t="str">
            <v>Debate Prelims</v>
          </cell>
          <cell r="H1603" t="str">
            <v>Medventure</v>
          </cell>
          <cell r="I1603" t="str">
            <v>Medquiz</v>
          </cell>
          <cell r="J1603" t="str">
            <v>Invictus</v>
          </cell>
          <cell r="K1603" t="str">
            <v>Graphilia</v>
          </cell>
          <cell r="L1603" t="str">
            <v>Art Attack</v>
          </cell>
          <cell r="M1603" t="str">
            <v>Shuttermedics</v>
          </cell>
        </row>
        <row r="1604">
          <cell r="A1604" t="str">
            <v>OSMEC-2015</v>
          </cell>
          <cell r="B1604" t="str">
            <v xml:space="preserve">Registration Check-In </v>
          </cell>
          <cell r="C1604" t="str">
            <v xml:space="preserve">Case Presentation </v>
          </cell>
          <cell r="D1604" t="str">
            <v>Paper Presentation</v>
          </cell>
          <cell r="E1604" t="str">
            <v>Poster Presentation</v>
          </cell>
          <cell r="F1604" t="str">
            <v xml:space="preserve">Medical Symposium Prelims </v>
          </cell>
          <cell r="G1604" t="str">
            <v>Debate Prelims</v>
          </cell>
          <cell r="H1604" t="str">
            <v>Medventure</v>
          </cell>
          <cell r="I1604" t="str">
            <v>Medquiz</v>
          </cell>
          <cell r="J1604" t="str">
            <v>Invictus</v>
          </cell>
          <cell r="K1604" t="str">
            <v>Graphilia</v>
          </cell>
          <cell r="L1604" t="str">
            <v>Art Attack</v>
          </cell>
          <cell r="M1604" t="str">
            <v>Shuttermedics</v>
          </cell>
        </row>
        <row r="1605">
          <cell r="A1605" t="str">
            <v>OSMEC-2016</v>
          </cell>
          <cell r="B1605" t="str">
            <v xml:space="preserve">Registration Check-In </v>
          </cell>
          <cell r="C1605" t="str">
            <v xml:space="preserve">Case Presentation </v>
          </cell>
          <cell r="D1605" t="str">
            <v>Paper Presentation</v>
          </cell>
          <cell r="E1605" t="str">
            <v>Poster Presentation</v>
          </cell>
          <cell r="F1605" t="str">
            <v xml:space="preserve">Medical Symposium Prelims </v>
          </cell>
          <cell r="G1605" t="str">
            <v>Debate Prelims</v>
          </cell>
          <cell r="H1605" t="str">
            <v>Medventure</v>
          </cell>
          <cell r="I1605" t="str">
            <v>Medquiz</v>
          </cell>
          <cell r="J1605" t="str">
            <v>Invictus</v>
          </cell>
          <cell r="K1605" t="str">
            <v>Graphilia</v>
          </cell>
          <cell r="L1605" t="str">
            <v>Art Attack</v>
          </cell>
          <cell r="M1605" t="str">
            <v>Shuttermedics</v>
          </cell>
        </row>
        <row r="1606">
          <cell r="A1606" t="str">
            <v>OSMEC-2017</v>
          </cell>
          <cell r="B1606" t="str">
            <v xml:space="preserve">Registration Check-In </v>
          </cell>
          <cell r="C1606" t="str">
            <v xml:space="preserve">Case Presentation </v>
          </cell>
          <cell r="D1606" t="str">
            <v>Paper Presentation</v>
          </cell>
          <cell r="E1606" t="str">
            <v>Poster Presentation</v>
          </cell>
          <cell r="F1606" t="str">
            <v xml:space="preserve">Medical Symposium Prelims </v>
          </cell>
          <cell r="G1606" t="str">
            <v>Debate Prelims</v>
          </cell>
          <cell r="H1606" t="str">
            <v>Medventure</v>
          </cell>
          <cell r="I1606" t="str">
            <v>Medquiz</v>
          </cell>
          <cell r="J1606" t="str">
            <v>Invictus</v>
          </cell>
          <cell r="K1606" t="str">
            <v>Graphilia</v>
          </cell>
          <cell r="L1606" t="str">
            <v>Art Attack</v>
          </cell>
          <cell r="M1606" t="str">
            <v>Shuttermedics</v>
          </cell>
        </row>
        <row r="1607">
          <cell r="A1607" t="str">
            <v>OSMEC-2019</v>
          </cell>
          <cell r="B1607" t="str">
            <v xml:space="preserve">Registration Check-In </v>
          </cell>
          <cell r="C1607" t="str">
            <v xml:space="preserve">Case Presentation </v>
          </cell>
          <cell r="D1607" t="str">
            <v>Paper Presentation</v>
          </cell>
          <cell r="E1607" t="str">
            <v>Poster Presentation</v>
          </cell>
          <cell r="F1607" t="str">
            <v xml:space="preserve">Medical Symposium Prelims </v>
          </cell>
          <cell r="G1607" t="str">
            <v>Debate Prelims</v>
          </cell>
          <cell r="H1607" t="str">
            <v>Medventure</v>
          </cell>
          <cell r="I1607" t="str">
            <v>Medquiz</v>
          </cell>
          <cell r="J1607" t="str">
            <v>Invictus</v>
          </cell>
          <cell r="K1607" t="str">
            <v>Graphilia</v>
          </cell>
          <cell r="L1607" t="str">
            <v>Art Attack</v>
          </cell>
          <cell r="M1607" t="str">
            <v>Shuttermedics</v>
          </cell>
        </row>
        <row r="1608">
          <cell r="A1608" t="str">
            <v>OSMEC-2020</v>
          </cell>
          <cell r="B1608" t="str">
            <v xml:space="preserve">Registration Check-In </v>
          </cell>
          <cell r="C1608" t="str">
            <v xml:space="preserve">Case Presentation </v>
          </cell>
          <cell r="D1608" t="str">
            <v>Paper Presentation</v>
          </cell>
          <cell r="E1608" t="str">
            <v>Poster Presentation</v>
          </cell>
          <cell r="F1608" t="str">
            <v xml:space="preserve">Medical Symposium Prelims </v>
          </cell>
          <cell r="G1608" t="str">
            <v>Debate Prelims</v>
          </cell>
          <cell r="H1608" t="str">
            <v>Medventure</v>
          </cell>
          <cell r="I1608" t="str">
            <v>Medquiz</v>
          </cell>
          <cell r="J1608" t="str">
            <v>Invictus</v>
          </cell>
          <cell r="K1608" t="str">
            <v>Graphilia</v>
          </cell>
          <cell r="L1608" t="str">
            <v>Art Attack</v>
          </cell>
          <cell r="M1608" t="str">
            <v>Shuttermedics</v>
          </cell>
        </row>
        <row r="1609">
          <cell r="A1609" t="str">
            <v>OSMEC-2021</v>
          </cell>
          <cell r="B1609" t="str">
            <v xml:space="preserve">Registration Check-In </v>
          </cell>
          <cell r="C1609" t="str">
            <v xml:space="preserve">Case Presentation </v>
          </cell>
          <cell r="D1609" t="str">
            <v>Paper Presentation</v>
          </cell>
          <cell r="E1609" t="str">
            <v>Poster Presentation</v>
          </cell>
          <cell r="F1609" t="str">
            <v xml:space="preserve">Medical Symposium Prelims </v>
          </cell>
          <cell r="G1609" t="str">
            <v>Debate Prelims</v>
          </cell>
          <cell r="H1609" t="str">
            <v>Medventure</v>
          </cell>
          <cell r="I1609" t="str">
            <v>Medquiz</v>
          </cell>
          <cell r="J1609" t="str">
            <v>Invictus</v>
          </cell>
          <cell r="K1609" t="str">
            <v>Graphilia</v>
          </cell>
          <cell r="L1609" t="str">
            <v>Art Attack</v>
          </cell>
          <cell r="M1609" t="str">
            <v>Shuttermedics</v>
          </cell>
        </row>
        <row r="1610">
          <cell r="A1610" t="str">
            <v>OSMEC-2022</v>
          </cell>
          <cell r="B1610" t="str">
            <v xml:space="preserve">Registration Check-In </v>
          </cell>
          <cell r="C1610" t="str">
            <v xml:space="preserve">Case Presentation </v>
          </cell>
          <cell r="D1610" t="str">
            <v>Paper Presentation</v>
          </cell>
          <cell r="E1610" t="str">
            <v>Poster Presentation</v>
          </cell>
          <cell r="F1610" t="str">
            <v xml:space="preserve">Medical Symposium Prelims </v>
          </cell>
          <cell r="G1610" t="str">
            <v>Debate Prelims</v>
          </cell>
          <cell r="H1610" t="str">
            <v>Medventure</v>
          </cell>
          <cell r="I1610" t="str">
            <v>Medquiz</v>
          </cell>
          <cell r="J1610" t="str">
            <v>Invictus</v>
          </cell>
          <cell r="K1610" t="str">
            <v>Graphilia</v>
          </cell>
          <cell r="L1610" t="str">
            <v>Art Attack</v>
          </cell>
          <cell r="M1610" t="str">
            <v>Shuttermedics</v>
          </cell>
        </row>
        <row r="1611">
          <cell r="A1611" t="str">
            <v>OSMEC-2023</v>
          </cell>
          <cell r="B1611" t="str">
            <v xml:space="preserve">Registration Check-In </v>
          </cell>
          <cell r="C1611" t="str">
            <v xml:space="preserve">Case Presentation </v>
          </cell>
          <cell r="D1611" t="str">
            <v>Paper Presentation</v>
          </cell>
          <cell r="E1611" t="str">
            <v>Poster Presentation</v>
          </cell>
          <cell r="F1611" t="str">
            <v xml:space="preserve">Medical Symposium Prelims </v>
          </cell>
          <cell r="G1611" t="str">
            <v>Debate Prelims</v>
          </cell>
          <cell r="H1611" t="str">
            <v>Medventure</v>
          </cell>
          <cell r="I1611" t="str">
            <v>Medquiz</v>
          </cell>
          <cell r="J1611" t="str">
            <v>Invictus</v>
          </cell>
          <cell r="K1611" t="str">
            <v>Graphilia</v>
          </cell>
          <cell r="L1611" t="str">
            <v>Art Attack</v>
          </cell>
          <cell r="M1611" t="str">
            <v>Shuttermedics</v>
          </cell>
        </row>
        <row r="1612">
          <cell r="A1612" t="str">
            <v>OSMEC-2024</v>
          </cell>
          <cell r="B1612" t="str">
            <v xml:space="preserve">Registration Check-In </v>
          </cell>
          <cell r="C1612" t="str">
            <v xml:space="preserve">Case Presentation </v>
          </cell>
          <cell r="D1612" t="str">
            <v>Paper Presentation</v>
          </cell>
          <cell r="E1612" t="str">
            <v>Poster Presentation</v>
          </cell>
          <cell r="F1612" t="str">
            <v xml:space="preserve">Medical Symposium Prelims </v>
          </cell>
          <cell r="G1612" t="str">
            <v>Debate Prelims</v>
          </cell>
          <cell r="H1612" t="str">
            <v>Medventure</v>
          </cell>
          <cell r="I1612" t="str">
            <v>Medquiz</v>
          </cell>
          <cell r="J1612" t="str">
            <v>Invictus</v>
          </cell>
          <cell r="K1612" t="str">
            <v>Graphilia</v>
          </cell>
          <cell r="L1612" t="str">
            <v>Art Attack</v>
          </cell>
          <cell r="M1612" t="str">
            <v>Shuttermedics</v>
          </cell>
        </row>
        <row r="1613">
          <cell r="A1613" t="str">
            <v>OSMEC-2025</v>
          </cell>
          <cell r="B1613" t="str">
            <v xml:space="preserve">Registration Check-In </v>
          </cell>
          <cell r="C1613" t="str">
            <v xml:space="preserve">Case Presentation </v>
          </cell>
          <cell r="D1613" t="str">
            <v>Paper Presentation</v>
          </cell>
          <cell r="E1613" t="str">
            <v>Poster Presentation</v>
          </cell>
          <cell r="F1613" t="str">
            <v xml:space="preserve">Medical Symposium Prelims </v>
          </cell>
          <cell r="G1613" t="str">
            <v>Debate Prelims</v>
          </cell>
          <cell r="H1613" t="str">
            <v>Medventure</v>
          </cell>
          <cell r="I1613" t="str">
            <v>Medquiz</v>
          </cell>
          <cell r="J1613" t="str">
            <v>Invictus</v>
          </cell>
          <cell r="K1613" t="str">
            <v>Graphilia</v>
          </cell>
          <cell r="L1613" t="str">
            <v>Art Attack</v>
          </cell>
          <cell r="M1613" t="str">
            <v>Shuttermedics</v>
          </cell>
        </row>
        <row r="1614">
          <cell r="A1614" t="str">
            <v>OSMEC-2026</v>
          </cell>
          <cell r="B1614" t="str">
            <v xml:space="preserve">Registration Check-In </v>
          </cell>
          <cell r="C1614" t="str">
            <v xml:space="preserve">Case Presentation </v>
          </cell>
          <cell r="D1614" t="str">
            <v>Paper Presentation</v>
          </cell>
          <cell r="E1614" t="str">
            <v>Poster Presentation</v>
          </cell>
          <cell r="F1614" t="str">
            <v xml:space="preserve">Medical Symposium Prelims </v>
          </cell>
          <cell r="G1614" t="str">
            <v>Debate Prelims</v>
          </cell>
          <cell r="H1614" t="str">
            <v>Medventure</v>
          </cell>
          <cell r="I1614" t="str">
            <v>Medquiz</v>
          </cell>
          <cell r="J1614" t="str">
            <v>Invictus</v>
          </cell>
          <cell r="K1614" t="str">
            <v>Graphilia</v>
          </cell>
          <cell r="L1614" t="str">
            <v>Art Attack</v>
          </cell>
          <cell r="M1614" t="str">
            <v>Shuttermedics</v>
          </cell>
        </row>
        <row r="1615">
          <cell r="A1615" t="str">
            <v>OSMEC-2030</v>
          </cell>
          <cell r="B1615" t="str">
            <v xml:space="preserve">Registration Check-In </v>
          </cell>
          <cell r="C1615" t="str">
            <v xml:space="preserve">Case Presentation </v>
          </cell>
          <cell r="D1615" t="str">
            <v>Paper Presentation</v>
          </cell>
          <cell r="E1615" t="str">
            <v>Poster Presentation</v>
          </cell>
          <cell r="F1615" t="str">
            <v xml:space="preserve">Medical Symposium Prelims </v>
          </cell>
          <cell r="G1615" t="str">
            <v>Debate Prelims</v>
          </cell>
          <cell r="H1615" t="str">
            <v>Medventure</v>
          </cell>
          <cell r="I1615" t="str">
            <v>Medquiz</v>
          </cell>
          <cell r="J1615" t="str">
            <v>Invictus</v>
          </cell>
          <cell r="K1615" t="str">
            <v>Graphilia</v>
          </cell>
          <cell r="L1615" t="str">
            <v>Art Attack</v>
          </cell>
          <cell r="M1615" t="str">
            <v>Shuttermedics</v>
          </cell>
        </row>
        <row r="1616">
          <cell r="A1616" t="str">
            <v>OSMEC-2036</v>
          </cell>
          <cell r="B1616" t="str">
            <v xml:space="preserve">Registration Check-In </v>
          </cell>
          <cell r="C1616" t="str">
            <v xml:space="preserve">Case Presentation </v>
          </cell>
          <cell r="D1616" t="str">
            <v>Paper Presentation</v>
          </cell>
          <cell r="E1616" t="str">
            <v>Poster Presentation</v>
          </cell>
          <cell r="F1616" t="str">
            <v xml:space="preserve">Medical Symposium Prelims </v>
          </cell>
          <cell r="G1616" t="str">
            <v>Debate Prelims</v>
          </cell>
          <cell r="H1616" t="str">
            <v>Medventure</v>
          </cell>
          <cell r="I1616" t="str">
            <v>Medquiz</v>
          </cell>
          <cell r="J1616" t="str">
            <v>Invictus</v>
          </cell>
          <cell r="K1616" t="str">
            <v>Graphilia</v>
          </cell>
          <cell r="L1616" t="str">
            <v>Art Attack</v>
          </cell>
          <cell r="M1616" t="str">
            <v>Shuttermedics</v>
          </cell>
        </row>
        <row r="1617">
          <cell r="A1617" t="str">
            <v>OSMEC-2027</v>
          </cell>
          <cell r="B1617" t="str">
            <v xml:space="preserve">Registration Check-In </v>
          </cell>
          <cell r="C1617" t="str">
            <v xml:space="preserve">Case Presentation </v>
          </cell>
          <cell r="D1617" t="str">
            <v>Paper Presentation</v>
          </cell>
          <cell r="E1617" t="str">
            <v>Poster Presentation</v>
          </cell>
          <cell r="F1617" t="str">
            <v xml:space="preserve">Medical Symposium Prelims </v>
          </cell>
          <cell r="G1617" t="str">
            <v>Debate Prelims</v>
          </cell>
          <cell r="H1617" t="str">
            <v>Medventure</v>
          </cell>
          <cell r="I1617" t="str">
            <v>Medquiz</v>
          </cell>
          <cell r="J1617" t="str">
            <v>Invictus</v>
          </cell>
          <cell r="K1617" t="str">
            <v>Graphilia</v>
          </cell>
          <cell r="L1617" t="str">
            <v>Art Attack</v>
          </cell>
          <cell r="M1617" t="str">
            <v>Shuttermedics</v>
          </cell>
        </row>
        <row r="1618">
          <cell r="A1618" t="str">
            <v>OSMEC-2028</v>
          </cell>
          <cell r="B1618" t="str">
            <v xml:space="preserve">Registration Check-In </v>
          </cell>
          <cell r="C1618" t="str">
            <v xml:space="preserve">Case Presentation </v>
          </cell>
          <cell r="D1618" t="str">
            <v>Paper Presentation</v>
          </cell>
          <cell r="E1618" t="str">
            <v>Poster Presentation</v>
          </cell>
          <cell r="F1618" t="str">
            <v xml:space="preserve">Medical Symposium Prelims </v>
          </cell>
          <cell r="G1618" t="str">
            <v>Debate Prelims</v>
          </cell>
          <cell r="H1618" t="str">
            <v>Medventure</v>
          </cell>
          <cell r="I1618" t="str">
            <v>Medquiz</v>
          </cell>
          <cell r="J1618" t="str">
            <v>Invictus</v>
          </cell>
          <cell r="K1618" t="str">
            <v>Graphilia</v>
          </cell>
          <cell r="L1618" t="str">
            <v>Art Attack</v>
          </cell>
          <cell r="M1618" t="str">
            <v>Shuttermedics</v>
          </cell>
        </row>
        <row r="1619">
          <cell r="A1619" t="str">
            <v>OSMEC-2031</v>
          </cell>
          <cell r="B1619" t="str">
            <v xml:space="preserve">Registration Check-In </v>
          </cell>
          <cell r="C1619" t="str">
            <v xml:space="preserve">Case Presentation </v>
          </cell>
          <cell r="D1619" t="str">
            <v>Paper Presentation</v>
          </cell>
          <cell r="E1619" t="str">
            <v>Poster Presentation</v>
          </cell>
          <cell r="F1619" t="str">
            <v xml:space="preserve">Medical Symposium Prelims </v>
          </cell>
          <cell r="G1619" t="str">
            <v>Debate Prelims</v>
          </cell>
          <cell r="H1619" t="str">
            <v>Medventure</v>
          </cell>
          <cell r="I1619" t="str">
            <v>Medquiz</v>
          </cell>
          <cell r="J1619" t="str">
            <v>Invictus</v>
          </cell>
          <cell r="K1619" t="str">
            <v>Graphilia</v>
          </cell>
          <cell r="L1619" t="str">
            <v>Art Attack</v>
          </cell>
          <cell r="M1619" t="str">
            <v>Shuttermedics</v>
          </cell>
        </row>
        <row r="1620">
          <cell r="A1620" t="str">
            <v>OSMEC-2029</v>
          </cell>
          <cell r="B1620" t="str">
            <v xml:space="preserve">Registration Check-In </v>
          </cell>
          <cell r="C1620" t="str">
            <v xml:space="preserve">Case Presentation </v>
          </cell>
          <cell r="D1620" t="str">
            <v>Paper Presentation</v>
          </cell>
          <cell r="E1620" t="str">
            <v>Poster Presentation</v>
          </cell>
          <cell r="F1620" t="str">
            <v xml:space="preserve">Medical Symposium Prelims </v>
          </cell>
          <cell r="G1620" t="str">
            <v>Debate Prelims</v>
          </cell>
          <cell r="H1620" t="str">
            <v>Medventure</v>
          </cell>
          <cell r="I1620" t="str">
            <v>Medquiz</v>
          </cell>
          <cell r="J1620" t="str">
            <v>Invictus</v>
          </cell>
          <cell r="K1620" t="str">
            <v>Graphilia</v>
          </cell>
          <cell r="L1620" t="str">
            <v>Art Attack</v>
          </cell>
          <cell r="M1620" t="str">
            <v>Shuttermedics</v>
          </cell>
        </row>
        <row r="1621">
          <cell r="A1621" t="str">
            <v>OSMEC-2032</v>
          </cell>
          <cell r="B1621" t="str">
            <v xml:space="preserve">Registration Check-In </v>
          </cell>
          <cell r="C1621" t="str">
            <v xml:space="preserve">Case Presentation </v>
          </cell>
          <cell r="D1621" t="str">
            <v>Paper Presentation</v>
          </cell>
          <cell r="E1621" t="str">
            <v>Poster Presentation</v>
          </cell>
          <cell r="F1621" t="str">
            <v xml:space="preserve">Medical Symposium Prelims </v>
          </cell>
          <cell r="G1621" t="str">
            <v>Debate Prelims</v>
          </cell>
          <cell r="H1621" t="str">
            <v>Medventure</v>
          </cell>
          <cell r="I1621" t="str">
            <v>Medquiz</v>
          </cell>
          <cell r="J1621" t="str">
            <v>Invictus</v>
          </cell>
          <cell r="K1621" t="str">
            <v>Graphilia</v>
          </cell>
          <cell r="L1621" t="str">
            <v>Art Attack</v>
          </cell>
          <cell r="M1621" t="str">
            <v>Shuttermedics</v>
          </cell>
        </row>
        <row r="1622">
          <cell r="A1622" t="str">
            <v>OSMEC-2033</v>
          </cell>
          <cell r="B1622" t="str">
            <v xml:space="preserve">Registration Check-In </v>
          </cell>
          <cell r="C1622" t="str">
            <v xml:space="preserve">Case Presentation </v>
          </cell>
          <cell r="D1622" t="str">
            <v>Paper Presentation</v>
          </cell>
          <cell r="E1622" t="str">
            <v>Poster Presentation</v>
          </cell>
          <cell r="F1622" t="str">
            <v xml:space="preserve">Medical Symposium Prelims </v>
          </cell>
          <cell r="G1622" t="str">
            <v>Debate Prelims</v>
          </cell>
          <cell r="H1622" t="str">
            <v>Medventure</v>
          </cell>
          <cell r="I1622" t="str">
            <v>Medquiz</v>
          </cell>
          <cell r="J1622" t="str">
            <v>Invictus</v>
          </cell>
          <cell r="K1622" t="str">
            <v>Graphilia</v>
          </cell>
          <cell r="L1622" t="str">
            <v>Art Attack</v>
          </cell>
          <cell r="M1622" t="str">
            <v>Shuttermedics</v>
          </cell>
        </row>
        <row r="1623">
          <cell r="A1623" t="str">
            <v>OSMEC-2035</v>
          </cell>
          <cell r="B1623" t="str">
            <v xml:space="preserve">Registration Check-In </v>
          </cell>
          <cell r="C1623" t="str">
            <v xml:space="preserve">Case Presentation </v>
          </cell>
          <cell r="D1623" t="str">
            <v>Paper Presentation</v>
          </cell>
          <cell r="E1623" t="str">
            <v>Poster Presentation</v>
          </cell>
          <cell r="F1623" t="str">
            <v xml:space="preserve">Medical Symposium Prelims </v>
          </cell>
          <cell r="G1623" t="str">
            <v>Debate Prelims</v>
          </cell>
          <cell r="H1623" t="str">
            <v>Medventure</v>
          </cell>
          <cell r="I1623" t="str">
            <v>Medquiz</v>
          </cell>
          <cell r="J1623" t="str">
            <v>Invictus</v>
          </cell>
          <cell r="K1623" t="str">
            <v>Graphilia</v>
          </cell>
          <cell r="L1623" t="str">
            <v>Art Attack</v>
          </cell>
          <cell r="M1623" t="str">
            <v>Shuttermedics</v>
          </cell>
        </row>
        <row r="1624">
          <cell r="A1624" t="str">
            <v>OSMEC-2038</v>
          </cell>
          <cell r="B1624" t="str">
            <v xml:space="preserve">Registration Check-In </v>
          </cell>
          <cell r="C1624" t="str">
            <v xml:space="preserve">Case Presentation </v>
          </cell>
          <cell r="D1624" t="str">
            <v>Paper Presentation</v>
          </cell>
          <cell r="E1624" t="str">
            <v>Poster Presentation</v>
          </cell>
          <cell r="F1624" t="str">
            <v xml:space="preserve">Medical Symposium Prelims </v>
          </cell>
          <cell r="G1624" t="str">
            <v>Debate Prelims</v>
          </cell>
          <cell r="H1624" t="str">
            <v>Medventure</v>
          </cell>
          <cell r="I1624" t="str">
            <v>Medquiz</v>
          </cell>
          <cell r="J1624" t="str">
            <v>Invictus</v>
          </cell>
          <cell r="K1624" t="str">
            <v>Graphilia</v>
          </cell>
          <cell r="L1624" t="str">
            <v>Art Attack</v>
          </cell>
          <cell r="M1624" t="str">
            <v>Shuttermedics</v>
          </cell>
        </row>
        <row r="1625">
          <cell r="A1625" t="str">
            <v>OSMEC-2039</v>
          </cell>
          <cell r="B1625" t="str">
            <v xml:space="preserve">Registration Check-In </v>
          </cell>
          <cell r="C1625" t="str">
            <v xml:space="preserve">Case Presentation </v>
          </cell>
          <cell r="D1625" t="str">
            <v>Paper Presentation</v>
          </cell>
          <cell r="E1625" t="str">
            <v>Poster Presentation</v>
          </cell>
          <cell r="F1625" t="str">
            <v xml:space="preserve">Medical Symposium Prelims </v>
          </cell>
          <cell r="G1625" t="str">
            <v>Debate Prelims</v>
          </cell>
          <cell r="H1625" t="str">
            <v>Medventure</v>
          </cell>
          <cell r="I1625" t="str">
            <v>Medquiz</v>
          </cell>
          <cell r="J1625" t="str">
            <v>Invictus</v>
          </cell>
          <cell r="K1625" t="str">
            <v>Graphilia</v>
          </cell>
          <cell r="L1625" t="str">
            <v>Art Attack</v>
          </cell>
          <cell r="M1625" t="str">
            <v>Shuttermedics</v>
          </cell>
        </row>
        <row r="1626">
          <cell r="A1626" t="str">
            <v>OSMEC-2041</v>
          </cell>
          <cell r="B1626" t="str">
            <v xml:space="preserve">Registration Check-In </v>
          </cell>
          <cell r="C1626" t="str">
            <v xml:space="preserve">Case Presentation </v>
          </cell>
          <cell r="D1626" t="str">
            <v>Paper Presentation</v>
          </cell>
          <cell r="E1626" t="str">
            <v>Poster Presentation</v>
          </cell>
          <cell r="F1626" t="str">
            <v xml:space="preserve">Medical Symposium Prelims </v>
          </cell>
          <cell r="G1626" t="str">
            <v>Debate Prelims</v>
          </cell>
          <cell r="H1626" t="str">
            <v>Medventure</v>
          </cell>
          <cell r="I1626" t="str">
            <v>Medquiz</v>
          </cell>
          <cell r="J1626" t="str">
            <v>Invictus</v>
          </cell>
          <cell r="K1626" t="str">
            <v>Graphilia</v>
          </cell>
          <cell r="L1626" t="str">
            <v>Art Attack</v>
          </cell>
          <cell r="M1626" t="str">
            <v>Shuttermedics</v>
          </cell>
        </row>
        <row r="1627">
          <cell r="A1627" t="str">
            <v>OSMEC-2042</v>
          </cell>
          <cell r="B1627" t="str">
            <v xml:space="preserve">Registration Check-In </v>
          </cell>
          <cell r="C1627" t="str">
            <v xml:space="preserve">Case Presentation </v>
          </cell>
          <cell r="D1627" t="str">
            <v>Paper Presentation</v>
          </cell>
          <cell r="E1627" t="str">
            <v>Poster Presentation</v>
          </cell>
          <cell r="F1627" t="str">
            <v xml:space="preserve">Medical Symposium Prelims </v>
          </cell>
          <cell r="G1627" t="str">
            <v>Debate Prelims</v>
          </cell>
          <cell r="H1627" t="str">
            <v>Medventure</v>
          </cell>
          <cell r="I1627" t="str">
            <v>Medquiz</v>
          </cell>
          <cell r="J1627" t="str">
            <v>Invictus</v>
          </cell>
          <cell r="K1627" t="str">
            <v>Graphilia</v>
          </cell>
          <cell r="L1627" t="str">
            <v>Art Attack</v>
          </cell>
          <cell r="M1627" t="str">
            <v>Shuttermedics</v>
          </cell>
        </row>
        <row r="1628">
          <cell r="A1628" t="str">
            <v>OSMEC-2043</v>
          </cell>
          <cell r="B1628" t="str">
            <v xml:space="preserve">Registration Check-In </v>
          </cell>
          <cell r="C1628" t="str">
            <v xml:space="preserve">Case Presentation </v>
          </cell>
          <cell r="D1628" t="str">
            <v>Paper Presentation</v>
          </cell>
          <cell r="E1628" t="str">
            <v>Poster Presentation</v>
          </cell>
          <cell r="F1628" t="str">
            <v xml:space="preserve">Medical Symposium Prelims </v>
          </cell>
          <cell r="G1628" t="str">
            <v>Debate Prelims</v>
          </cell>
          <cell r="H1628" t="str">
            <v>Medventure</v>
          </cell>
          <cell r="I1628" t="str">
            <v>Medquiz</v>
          </cell>
          <cell r="J1628" t="str">
            <v>Invictus</v>
          </cell>
          <cell r="K1628" t="str">
            <v>Graphilia</v>
          </cell>
          <cell r="L1628" t="str">
            <v>Art Attack</v>
          </cell>
          <cell r="M1628" t="str">
            <v>Shuttermedics</v>
          </cell>
        </row>
        <row r="1629">
          <cell r="A1629" t="str">
            <v>OSMEC-2045</v>
          </cell>
          <cell r="B1629" t="str">
            <v xml:space="preserve">Registration Check-In </v>
          </cell>
          <cell r="C1629" t="str">
            <v xml:space="preserve">Case Presentation </v>
          </cell>
          <cell r="D1629" t="str">
            <v>Paper Presentation</v>
          </cell>
          <cell r="E1629" t="str">
            <v>Poster Presentation</v>
          </cell>
          <cell r="F1629" t="str">
            <v xml:space="preserve">Medical Symposium Prelims </v>
          </cell>
          <cell r="G1629" t="str">
            <v>Debate Prelims</v>
          </cell>
          <cell r="H1629" t="str">
            <v>Medventure</v>
          </cell>
          <cell r="I1629" t="str">
            <v>Medquiz</v>
          </cell>
          <cell r="J1629" t="str">
            <v>Invictus</v>
          </cell>
          <cell r="K1629" t="str">
            <v>Graphilia</v>
          </cell>
          <cell r="L1629" t="str">
            <v>Art Attack</v>
          </cell>
          <cell r="M1629" t="str">
            <v>Shuttermedics</v>
          </cell>
        </row>
        <row r="1630">
          <cell r="A1630" t="str">
            <v>OSMEC-2046</v>
          </cell>
          <cell r="B1630" t="str">
            <v xml:space="preserve">Registration Check-In </v>
          </cell>
          <cell r="C1630" t="str">
            <v xml:space="preserve">Case Presentation </v>
          </cell>
          <cell r="D1630" t="str">
            <v>Paper Presentation</v>
          </cell>
          <cell r="E1630" t="str">
            <v>Poster Presentation</v>
          </cell>
          <cell r="F1630" t="str">
            <v xml:space="preserve">Medical Symposium Prelims </v>
          </cell>
          <cell r="G1630" t="str">
            <v>Debate Prelims</v>
          </cell>
          <cell r="H1630" t="str">
            <v>Medventure</v>
          </cell>
          <cell r="I1630" t="str">
            <v>Medquiz</v>
          </cell>
          <cell r="J1630" t="str">
            <v>Invictus</v>
          </cell>
          <cell r="K1630" t="str">
            <v>Graphilia</v>
          </cell>
          <cell r="L1630" t="str">
            <v>Art Attack</v>
          </cell>
          <cell r="M1630" t="str">
            <v>Shuttermedics</v>
          </cell>
        </row>
        <row r="1631">
          <cell r="A1631" t="str">
            <v>OSMEC-2047</v>
          </cell>
          <cell r="B1631" t="str">
            <v xml:space="preserve">Registration Check-In </v>
          </cell>
          <cell r="C1631" t="str">
            <v xml:space="preserve">Case Presentation </v>
          </cell>
          <cell r="D1631" t="str">
            <v>Paper Presentation</v>
          </cell>
          <cell r="E1631" t="str">
            <v>Poster Presentation</v>
          </cell>
          <cell r="F1631" t="str">
            <v xml:space="preserve">Medical Symposium Prelims </v>
          </cell>
          <cell r="G1631" t="str">
            <v>Debate Prelims</v>
          </cell>
          <cell r="H1631" t="str">
            <v>Medventure</v>
          </cell>
          <cell r="I1631" t="str">
            <v>Medquiz</v>
          </cell>
          <cell r="J1631" t="str">
            <v>Invictus</v>
          </cell>
          <cell r="K1631" t="str">
            <v>Graphilia</v>
          </cell>
          <cell r="L1631" t="str">
            <v>Art Attack</v>
          </cell>
          <cell r="M1631" t="str">
            <v>Shuttermedics</v>
          </cell>
        </row>
        <row r="1632">
          <cell r="A1632" t="str">
            <v>OSMEC-2048</v>
          </cell>
          <cell r="B1632" t="str">
            <v xml:space="preserve">Registration Check-In </v>
          </cell>
          <cell r="C1632" t="str">
            <v xml:space="preserve">Case Presentation </v>
          </cell>
          <cell r="D1632" t="str">
            <v>Paper Presentation</v>
          </cell>
          <cell r="E1632" t="str">
            <v>Poster Presentation</v>
          </cell>
          <cell r="F1632" t="str">
            <v xml:space="preserve">Medical Symposium Prelims </v>
          </cell>
          <cell r="G1632" t="str">
            <v>Debate Prelims</v>
          </cell>
          <cell r="H1632" t="str">
            <v>Medventure</v>
          </cell>
          <cell r="I1632" t="str">
            <v>Medquiz</v>
          </cell>
          <cell r="J1632" t="str">
            <v>Invictus</v>
          </cell>
          <cell r="K1632" t="str">
            <v>Graphilia</v>
          </cell>
          <cell r="L1632" t="str">
            <v>Art Attack</v>
          </cell>
          <cell r="M1632" t="str">
            <v>Shuttermedics</v>
          </cell>
        </row>
        <row r="1633">
          <cell r="A1633" t="str">
            <v>OSMEC-2049</v>
          </cell>
          <cell r="B1633" t="str">
            <v xml:space="preserve">Registration Check-In </v>
          </cell>
          <cell r="C1633" t="str">
            <v xml:space="preserve">Case Presentation </v>
          </cell>
          <cell r="D1633" t="str">
            <v>Paper Presentation</v>
          </cell>
          <cell r="E1633" t="str">
            <v>Poster Presentation</v>
          </cell>
          <cell r="F1633" t="str">
            <v xml:space="preserve">Medical Symposium Prelims </v>
          </cell>
          <cell r="G1633" t="str">
            <v>Debate Prelims</v>
          </cell>
          <cell r="H1633" t="str">
            <v>Medventure</v>
          </cell>
          <cell r="I1633" t="str">
            <v>Medquiz</v>
          </cell>
          <cell r="J1633" t="str">
            <v>Invictus</v>
          </cell>
          <cell r="K1633" t="str">
            <v>Graphilia</v>
          </cell>
          <cell r="L1633" t="str">
            <v>Art Attack</v>
          </cell>
          <cell r="M1633" t="str">
            <v>Shuttermedics</v>
          </cell>
        </row>
        <row r="1634">
          <cell r="A1634" t="str">
            <v>OSMEC-2050</v>
          </cell>
          <cell r="B1634" t="str">
            <v xml:space="preserve">Registration Check-In </v>
          </cell>
          <cell r="C1634" t="str">
            <v xml:space="preserve">Case Presentation </v>
          </cell>
          <cell r="D1634" t="str">
            <v>Paper Presentation</v>
          </cell>
          <cell r="E1634" t="str">
            <v>Poster Presentation</v>
          </cell>
          <cell r="F1634" t="str">
            <v xml:space="preserve">Medical Symposium Prelims </v>
          </cell>
          <cell r="G1634" t="str">
            <v>Debate Prelims</v>
          </cell>
          <cell r="H1634" t="str">
            <v>Medventure</v>
          </cell>
          <cell r="I1634" t="str">
            <v>Medquiz</v>
          </cell>
          <cell r="J1634" t="str">
            <v>Invictus</v>
          </cell>
          <cell r="K1634" t="str">
            <v>Graphilia</v>
          </cell>
          <cell r="L1634" t="str">
            <v>Art Attack</v>
          </cell>
          <cell r="M1634" t="str">
            <v>Shuttermedics</v>
          </cell>
        </row>
        <row r="1635">
          <cell r="A1635" t="str">
            <v>OSMEC-2052</v>
          </cell>
          <cell r="B1635" t="str">
            <v xml:space="preserve">Registration Check-In </v>
          </cell>
          <cell r="C1635" t="str">
            <v xml:space="preserve">Case Presentation </v>
          </cell>
          <cell r="D1635" t="str">
            <v>Paper Presentation</v>
          </cell>
          <cell r="E1635" t="str">
            <v>Poster Presentation</v>
          </cell>
          <cell r="F1635" t="str">
            <v xml:space="preserve">Medical Symposium Prelims </v>
          </cell>
          <cell r="G1635" t="str">
            <v>Debate Prelims</v>
          </cell>
          <cell r="H1635" t="str">
            <v>Medventure</v>
          </cell>
          <cell r="I1635" t="str">
            <v>Medquiz</v>
          </cell>
          <cell r="J1635" t="str">
            <v>Invictus</v>
          </cell>
          <cell r="K1635" t="str">
            <v>Graphilia</v>
          </cell>
          <cell r="L1635" t="str">
            <v>Art Attack</v>
          </cell>
          <cell r="M1635" t="str">
            <v>Shuttermedics</v>
          </cell>
        </row>
        <row r="1636">
          <cell r="A1636" t="str">
            <v>OSMEC-2053</v>
          </cell>
          <cell r="B1636" t="str">
            <v xml:space="preserve">Registration Check-In </v>
          </cell>
          <cell r="C1636" t="str">
            <v xml:space="preserve">Case Presentation </v>
          </cell>
          <cell r="D1636" t="str">
            <v>Paper Presentation</v>
          </cell>
          <cell r="E1636" t="str">
            <v>Poster Presentation</v>
          </cell>
          <cell r="F1636" t="str">
            <v xml:space="preserve">Medical Symposium Prelims </v>
          </cell>
          <cell r="G1636" t="str">
            <v>Debate Prelims</v>
          </cell>
          <cell r="H1636" t="str">
            <v>Medventure</v>
          </cell>
          <cell r="I1636" t="str">
            <v>Medquiz</v>
          </cell>
          <cell r="J1636" t="str">
            <v>Invictus</v>
          </cell>
          <cell r="K1636" t="str">
            <v>Graphilia</v>
          </cell>
          <cell r="L1636" t="str">
            <v>Art Attack</v>
          </cell>
          <cell r="M1636" t="str">
            <v>Shuttermedics</v>
          </cell>
        </row>
        <row r="1637">
          <cell r="A1637" t="str">
            <v>OSMEC-2054</v>
          </cell>
          <cell r="B1637" t="str">
            <v xml:space="preserve">Registration Check-In </v>
          </cell>
          <cell r="C1637" t="str">
            <v xml:space="preserve">Case Presentation </v>
          </cell>
          <cell r="D1637" t="str">
            <v>Paper Presentation</v>
          </cell>
          <cell r="E1637" t="str">
            <v>Poster Presentation</v>
          </cell>
          <cell r="F1637" t="str">
            <v xml:space="preserve">Medical Symposium Prelims </v>
          </cell>
          <cell r="G1637" t="str">
            <v>Debate Prelims</v>
          </cell>
          <cell r="H1637" t="str">
            <v>Medventure</v>
          </cell>
          <cell r="I1637" t="str">
            <v>Medquiz</v>
          </cell>
          <cell r="J1637" t="str">
            <v>Invictus</v>
          </cell>
          <cell r="K1637" t="str">
            <v>Graphilia</v>
          </cell>
          <cell r="L1637" t="str">
            <v>Art Attack</v>
          </cell>
          <cell r="M1637" t="str">
            <v>Shuttermedics</v>
          </cell>
        </row>
        <row r="1638">
          <cell r="A1638" t="str">
            <v>OSMEC-2056</v>
          </cell>
          <cell r="B1638" t="str">
            <v xml:space="preserve">Registration Check-In </v>
          </cell>
          <cell r="C1638" t="str">
            <v xml:space="preserve">Case Presentation </v>
          </cell>
          <cell r="D1638" t="str">
            <v>Paper Presentation</v>
          </cell>
          <cell r="E1638" t="str">
            <v>Poster Presentation</v>
          </cell>
          <cell r="F1638" t="str">
            <v xml:space="preserve">Medical Symposium Prelims </v>
          </cell>
          <cell r="G1638" t="str">
            <v>Debate Prelims</v>
          </cell>
          <cell r="H1638" t="str">
            <v>Medventure</v>
          </cell>
          <cell r="I1638" t="str">
            <v>Medquiz</v>
          </cell>
          <cell r="J1638" t="str">
            <v>Invictus</v>
          </cell>
          <cell r="K1638" t="str">
            <v>Graphilia</v>
          </cell>
          <cell r="L1638" t="str">
            <v>Art Attack</v>
          </cell>
          <cell r="M1638" t="str">
            <v>Shuttermedics</v>
          </cell>
        </row>
        <row r="1639">
          <cell r="A1639" t="str">
            <v>OSMEC-2057</v>
          </cell>
          <cell r="B1639" t="str">
            <v xml:space="preserve">Registration Check-In </v>
          </cell>
          <cell r="C1639" t="str">
            <v xml:space="preserve">Case Presentation </v>
          </cell>
          <cell r="D1639" t="str">
            <v>Paper Presentation</v>
          </cell>
          <cell r="E1639" t="str">
            <v>Poster Presentation</v>
          </cell>
          <cell r="F1639" t="str">
            <v xml:space="preserve">Medical Symposium Prelims </v>
          </cell>
          <cell r="G1639" t="str">
            <v>Debate Prelims</v>
          </cell>
          <cell r="H1639" t="str">
            <v>Medventure</v>
          </cell>
          <cell r="I1639" t="str">
            <v>Medquiz</v>
          </cell>
          <cell r="J1639" t="str">
            <v>Invictus</v>
          </cell>
          <cell r="K1639" t="str">
            <v>Graphilia</v>
          </cell>
          <cell r="L1639" t="str">
            <v>Art Attack</v>
          </cell>
          <cell r="M1639" t="str">
            <v>Shuttermedics</v>
          </cell>
        </row>
        <row r="1640">
          <cell r="A1640" t="str">
            <v>OSMEC-2058</v>
          </cell>
          <cell r="B1640" t="str">
            <v xml:space="preserve">Registration Check-In </v>
          </cell>
          <cell r="C1640" t="str">
            <v xml:space="preserve">Case Presentation </v>
          </cell>
          <cell r="D1640" t="str">
            <v>Paper Presentation</v>
          </cell>
          <cell r="E1640" t="str">
            <v>Poster Presentation</v>
          </cell>
          <cell r="F1640" t="str">
            <v xml:space="preserve">Medical Symposium Prelims </v>
          </cell>
          <cell r="G1640" t="str">
            <v>Debate Prelims</v>
          </cell>
          <cell r="H1640" t="str">
            <v>Medventure</v>
          </cell>
          <cell r="I1640" t="str">
            <v>Medquiz</v>
          </cell>
          <cell r="J1640" t="str">
            <v>Invictus</v>
          </cell>
          <cell r="K1640" t="str">
            <v>Graphilia</v>
          </cell>
          <cell r="L1640" t="str">
            <v>Art Attack</v>
          </cell>
          <cell r="M1640" t="str">
            <v>Shuttermedics</v>
          </cell>
        </row>
        <row r="1641">
          <cell r="A1641" t="str">
            <v>OSMEC-2060</v>
          </cell>
          <cell r="B1641" t="str">
            <v xml:space="preserve">Registration Check-In </v>
          </cell>
          <cell r="C1641" t="str">
            <v xml:space="preserve">Case Presentation </v>
          </cell>
          <cell r="D1641" t="str">
            <v>Paper Presentation</v>
          </cell>
          <cell r="E1641" t="str">
            <v>Poster Presentation</v>
          </cell>
          <cell r="F1641" t="str">
            <v xml:space="preserve">Medical Symposium Prelims </v>
          </cell>
          <cell r="G1641" t="str">
            <v>Debate Prelims</v>
          </cell>
          <cell r="H1641" t="str">
            <v>Medventure</v>
          </cell>
          <cell r="I1641" t="str">
            <v>Medquiz</v>
          </cell>
          <cell r="J1641" t="str">
            <v>Invictus</v>
          </cell>
          <cell r="K1641" t="str">
            <v>Graphilia</v>
          </cell>
          <cell r="L1641" t="str">
            <v>Art Attack</v>
          </cell>
          <cell r="M1641" t="str">
            <v>Shuttermedics</v>
          </cell>
        </row>
        <row r="1642">
          <cell r="A1642" t="str">
            <v>OSMEC-2061</v>
          </cell>
          <cell r="B1642" t="str">
            <v xml:space="preserve">Registration Check-In </v>
          </cell>
          <cell r="C1642" t="str">
            <v xml:space="preserve">Case Presentation </v>
          </cell>
          <cell r="D1642" t="str">
            <v>Paper Presentation</v>
          </cell>
          <cell r="E1642" t="str">
            <v>Poster Presentation</v>
          </cell>
          <cell r="F1642" t="str">
            <v xml:space="preserve">Medical Symposium Prelims </v>
          </cell>
          <cell r="G1642" t="str">
            <v>Debate Prelims</v>
          </cell>
          <cell r="H1642" t="str">
            <v>Medventure</v>
          </cell>
          <cell r="I1642" t="str">
            <v>Medquiz</v>
          </cell>
          <cell r="J1642" t="str">
            <v>Invictus</v>
          </cell>
          <cell r="K1642" t="str">
            <v>Graphilia</v>
          </cell>
          <cell r="L1642" t="str">
            <v>Art Attack</v>
          </cell>
          <cell r="M1642" t="str">
            <v>Shuttermedics</v>
          </cell>
        </row>
        <row r="1643">
          <cell r="A1643" t="str">
            <v>OSMEC-2062</v>
          </cell>
          <cell r="B1643" t="str">
            <v xml:space="preserve">Registration Check-In </v>
          </cell>
          <cell r="C1643" t="str">
            <v xml:space="preserve">Case Presentation </v>
          </cell>
          <cell r="D1643" t="str">
            <v>Paper Presentation</v>
          </cell>
          <cell r="E1643" t="str">
            <v>Poster Presentation</v>
          </cell>
          <cell r="F1643" t="str">
            <v xml:space="preserve">Medical Symposium Prelims </v>
          </cell>
          <cell r="G1643" t="str">
            <v>Debate Prelims</v>
          </cell>
          <cell r="H1643" t="str">
            <v>Medventure</v>
          </cell>
          <cell r="I1643" t="str">
            <v>Medquiz</v>
          </cell>
          <cell r="J1643" t="str">
            <v>Invictus</v>
          </cell>
          <cell r="K1643" t="str">
            <v>Graphilia</v>
          </cell>
          <cell r="L1643" t="str">
            <v>Art Attack</v>
          </cell>
          <cell r="M1643" t="str">
            <v>Shuttermedics</v>
          </cell>
        </row>
        <row r="1644">
          <cell r="A1644" t="str">
            <v>OSMEC-2063</v>
          </cell>
          <cell r="B1644" t="str">
            <v xml:space="preserve">Registration Check-In </v>
          </cell>
          <cell r="C1644" t="str">
            <v xml:space="preserve">Case Presentation </v>
          </cell>
          <cell r="D1644" t="str">
            <v>Paper Presentation</v>
          </cell>
          <cell r="E1644" t="str">
            <v>Poster Presentation</v>
          </cell>
          <cell r="F1644" t="str">
            <v xml:space="preserve">Medical Symposium Prelims </v>
          </cell>
          <cell r="G1644" t="str">
            <v>Debate Prelims</v>
          </cell>
          <cell r="H1644" t="str">
            <v>Medventure</v>
          </cell>
          <cell r="I1644" t="str">
            <v>Medquiz</v>
          </cell>
          <cell r="J1644" t="str">
            <v>Invictus</v>
          </cell>
          <cell r="K1644" t="str">
            <v>Graphilia</v>
          </cell>
          <cell r="L1644" t="str">
            <v>Art Attack</v>
          </cell>
          <cell r="M1644" t="str">
            <v>Shuttermedics</v>
          </cell>
        </row>
        <row r="1645">
          <cell r="A1645" t="str">
            <v>OSMEC-2064</v>
          </cell>
          <cell r="B1645" t="str">
            <v xml:space="preserve">Registration Check-In </v>
          </cell>
          <cell r="C1645" t="str">
            <v xml:space="preserve">Case Presentation </v>
          </cell>
          <cell r="D1645" t="str">
            <v>Paper Presentation</v>
          </cell>
          <cell r="E1645" t="str">
            <v>Poster Presentation</v>
          </cell>
          <cell r="F1645" t="str">
            <v xml:space="preserve">Medical Symposium Prelims </v>
          </cell>
          <cell r="G1645" t="str">
            <v>Debate Prelims</v>
          </cell>
          <cell r="H1645" t="str">
            <v>Medventure</v>
          </cell>
          <cell r="I1645" t="str">
            <v>Medquiz</v>
          </cell>
          <cell r="J1645" t="str">
            <v>Invictus</v>
          </cell>
          <cell r="K1645" t="str">
            <v>Graphilia</v>
          </cell>
          <cell r="L1645" t="str">
            <v>Art Attack</v>
          </cell>
          <cell r="M1645" t="str">
            <v>Shuttermedics</v>
          </cell>
        </row>
        <row r="1646">
          <cell r="A1646" t="str">
            <v>OSMEC-2065</v>
          </cell>
          <cell r="B1646" t="str">
            <v xml:space="preserve">Registration Check-In </v>
          </cell>
          <cell r="C1646" t="str">
            <v xml:space="preserve">Case Presentation </v>
          </cell>
          <cell r="D1646" t="str">
            <v>Paper Presentation</v>
          </cell>
          <cell r="E1646" t="str">
            <v>Poster Presentation</v>
          </cell>
          <cell r="F1646" t="str">
            <v xml:space="preserve">Medical Symposium Prelims </v>
          </cell>
          <cell r="G1646" t="str">
            <v>Debate Prelims</v>
          </cell>
          <cell r="H1646" t="str">
            <v>Medventure</v>
          </cell>
          <cell r="I1646" t="str">
            <v>Medquiz</v>
          </cell>
          <cell r="J1646" t="str">
            <v>Invictus</v>
          </cell>
          <cell r="K1646" t="str">
            <v>Graphilia</v>
          </cell>
          <cell r="L1646" t="str">
            <v>Art Attack</v>
          </cell>
          <cell r="M1646" t="str">
            <v>Shuttermedics</v>
          </cell>
        </row>
        <row r="1647">
          <cell r="A1647" t="str">
            <v>OSMEC-2067</v>
          </cell>
          <cell r="B1647" t="str">
            <v xml:space="preserve">Registration Check-In </v>
          </cell>
          <cell r="C1647" t="str">
            <v xml:space="preserve">Case Presentation </v>
          </cell>
          <cell r="D1647" t="str">
            <v>Paper Presentation</v>
          </cell>
          <cell r="E1647" t="str">
            <v>Poster Presentation</v>
          </cell>
          <cell r="F1647" t="str">
            <v xml:space="preserve">Medical Symposium Prelims </v>
          </cell>
          <cell r="G1647" t="str">
            <v>Debate Prelims</v>
          </cell>
          <cell r="H1647" t="str">
            <v>Medventure</v>
          </cell>
          <cell r="I1647" t="str">
            <v>Medquiz</v>
          </cell>
          <cell r="J1647" t="str">
            <v>Invictus</v>
          </cell>
          <cell r="K1647" t="str">
            <v>Graphilia</v>
          </cell>
          <cell r="L1647" t="str">
            <v>Art Attack</v>
          </cell>
          <cell r="M1647" t="str">
            <v>Shuttermedics</v>
          </cell>
        </row>
        <row r="1648">
          <cell r="A1648" t="str">
            <v>OSMEC-2066</v>
          </cell>
          <cell r="B1648" t="str">
            <v xml:space="preserve">Registration Check-In </v>
          </cell>
          <cell r="C1648" t="str">
            <v xml:space="preserve">Case Presentation </v>
          </cell>
          <cell r="D1648" t="str">
            <v>Paper Presentation</v>
          </cell>
          <cell r="E1648" t="str">
            <v>Poster Presentation</v>
          </cell>
          <cell r="F1648" t="str">
            <v xml:space="preserve">Medical Symposium Prelims </v>
          </cell>
          <cell r="G1648" t="str">
            <v>Debate Prelims</v>
          </cell>
          <cell r="H1648" t="str">
            <v>Medventure</v>
          </cell>
          <cell r="I1648" t="str">
            <v>Medquiz</v>
          </cell>
          <cell r="J1648" t="str">
            <v>Invictus</v>
          </cell>
          <cell r="K1648" t="str">
            <v>Graphilia</v>
          </cell>
          <cell r="L1648" t="str">
            <v>Art Attack</v>
          </cell>
          <cell r="M1648" t="str">
            <v>Shuttermedics</v>
          </cell>
        </row>
        <row r="1649">
          <cell r="A1649" t="str">
            <v>OSMEC-2069</v>
          </cell>
          <cell r="B1649" t="str">
            <v xml:space="preserve">Registration Check-In </v>
          </cell>
          <cell r="C1649" t="str">
            <v xml:space="preserve">Case Presentation </v>
          </cell>
          <cell r="D1649" t="str">
            <v>Paper Presentation</v>
          </cell>
          <cell r="E1649" t="str">
            <v>Poster Presentation</v>
          </cell>
          <cell r="F1649" t="str">
            <v xml:space="preserve">Medical Symposium Prelims </v>
          </cell>
          <cell r="G1649" t="str">
            <v>Debate Prelims</v>
          </cell>
          <cell r="H1649" t="str">
            <v>Medventure</v>
          </cell>
          <cell r="I1649" t="str">
            <v>Medquiz</v>
          </cell>
          <cell r="J1649" t="str">
            <v>Invictus</v>
          </cell>
          <cell r="K1649" t="str">
            <v>Graphilia</v>
          </cell>
          <cell r="L1649" t="str">
            <v>Art Attack</v>
          </cell>
          <cell r="M1649" t="str">
            <v>Shuttermedics</v>
          </cell>
        </row>
        <row r="1650">
          <cell r="A1650" t="str">
            <v>OSMEC-2068</v>
          </cell>
          <cell r="B1650" t="str">
            <v xml:space="preserve">Registration Check-In </v>
          </cell>
          <cell r="C1650" t="str">
            <v xml:space="preserve">Case Presentation </v>
          </cell>
          <cell r="D1650" t="str">
            <v>Paper Presentation</v>
          </cell>
          <cell r="E1650" t="str">
            <v>Poster Presentation</v>
          </cell>
          <cell r="F1650" t="str">
            <v xml:space="preserve">Medical Symposium Prelims </v>
          </cell>
          <cell r="G1650" t="str">
            <v>Debate Prelims</v>
          </cell>
          <cell r="H1650" t="str">
            <v>Medventure</v>
          </cell>
          <cell r="I1650" t="str">
            <v>Medquiz</v>
          </cell>
          <cell r="J1650" t="str">
            <v>Invictus</v>
          </cell>
          <cell r="K1650" t="str">
            <v>Graphilia</v>
          </cell>
          <cell r="L1650" t="str">
            <v>Art Attack</v>
          </cell>
          <cell r="M1650" t="str">
            <v>Shuttermedics</v>
          </cell>
        </row>
        <row r="1651">
          <cell r="A1651" t="str">
            <v>OSMEC-2070</v>
          </cell>
          <cell r="B1651" t="str">
            <v xml:space="preserve">Registration Check-In </v>
          </cell>
          <cell r="C1651" t="str">
            <v xml:space="preserve">Case Presentation </v>
          </cell>
          <cell r="D1651" t="str">
            <v>Paper Presentation</v>
          </cell>
          <cell r="E1651" t="str">
            <v>Poster Presentation</v>
          </cell>
          <cell r="F1651" t="str">
            <v xml:space="preserve">Medical Symposium Prelims </v>
          </cell>
          <cell r="G1651" t="str">
            <v>Debate Prelims</v>
          </cell>
          <cell r="H1651" t="str">
            <v>Medventure</v>
          </cell>
          <cell r="I1651" t="str">
            <v>Medquiz</v>
          </cell>
          <cell r="J1651" t="str">
            <v>Invictus</v>
          </cell>
          <cell r="K1651" t="str">
            <v>Graphilia</v>
          </cell>
          <cell r="L1651" t="str">
            <v>Art Attack</v>
          </cell>
          <cell r="M1651" t="str">
            <v>Shuttermedics</v>
          </cell>
        </row>
        <row r="1652">
          <cell r="A1652" t="str">
            <v>OSMEC-2071</v>
          </cell>
          <cell r="B1652" t="str">
            <v xml:space="preserve">Registration Check-In </v>
          </cell>
          <cell r="C1652" t="str">
            <v xml:space="preserve">Case Presentation </v>
          </cell>
          <cell r="D1652" t="str">
            <v>Paper Presentation</v>
          </cell>
          <cell r="E1652" t="str">
            <v>Poster Presentation</v>
          </cell>
          <cell r="F1652" t="str">
            <v xml:space="preserve">Medical Symposium Prelims </v>
          </cell>
          <cell r="G1652" t="str">
            <v>Debate Prelims</v>
          </cell>
          <cell r="H1652" t="str">
            <v>Medventure</v>
          </cell>
          <cell r="I1652" t="str">
            <v>Medquiz</v>
          </cell>
          <cell r="J1652" t="str">
            <v>Invictus</v>
          </cell>
          <cell r="K1652" t="str">
            <v>Graphilia</v>
          </cell>
          <cell r="L1652" t="str">
            <v>Art Attack</v>
          </cell>
          <cell r="M1652" t="str">
            <v>Shuttermedics</v>
          </cell>
        </row>
        <row r="1653">
          <cell r="A1653" t="str">
            <v>OSMEC-2073</v>
          </cell>
          <cell r="B1653" t="str">
            <v xml:space="preserve">Registration Check-In </v>
          </cell>
          <cell r="C1653" t="str">
            <v xml:space="preserve">Case Presentation </v>
          </cell>
          <cell r="D1653" t="str">
            <v>Paper Presentation</v>
          </cell>
          <cell r="E1653" t="str">
            <v>Poster Presentation</v>
          </cell>
          <cell r="F1653" t="str">
            <v xml:space="preserve">Medical Symposium Prelims </v>
          </cell>
          <cell r="G1653" t="str">
            <v>Debate Prelims</v>
          </cell>
          <cell r="H1653" t="str">
            <v>Medventure</v>
          </cell>
          <cell r="I1653" t="str">
            <v>Medquiz</v>
          </cell>
          <cell r="J1653" t="str">
            <v>Invictus</v>
          </cell>
          <cell r="K1653" t="str">
            <v>Graphilia</v>
          </cell>
          <cell r="L1653" t="str">
            <v>Art Attack</v>
          </cell>
          <cell r="M1653" t="str">
            <v>Shuttermedics</v>
          </cell>
        </row>
        <row r="1654">
          <cell r="A1654" t="str">
            <v>OSMEC-2077</v>
          </cell>
          <cell r="B1654" t="str">
            <v xml:space="preserve">Registration Check-In </v>
          </cell>
          <cell r="C1654" t="str">
            <v xml:space="preserve">Case Presentation </v>
          </cell>
          <cell r="D1654" t="str">
            <v>Paper Presentation</v>
          </cell>
          <cell r="E1654" t="str">
            <v>Poster Presentation</v>
          </cell>
          <cell r="F1654" t="str">
            <v xml:space="preserve">Medical Symposium Prelims </v>
          </cell>
          <cell r="G1654" t="str">
            <v>Debate Prelims</v>
          </cell>
          <cell r="H1654" t="str">
            <v>Medventure</v>
          </cell>
          <cell r="I1654" t="str">
            <v>Medquiz</v>
          </cell>
          <cell r="J1654" t="str">
            <v>Invictus</v>
          </cell>
          <cell r="K1654" t="str">
            <v>Graphilia</v>
          </cell>
          <cell r="L1654" t="str">
            <v>Art Attack</v>
          </cell>
          <cell r="M1654" t="str">
            <v>Shuttermedics</v>
          </cell>
        </row>
        <row r="1655">
          <cell r="A1655" t="str">
            <v>OSMEC-2075</v>
          </cell>
          <cell r="B1655" t="str">
            <v xml:space="preserve">Registration Check-In </v>
          </cell>
          <cell r="C1655" t="str">
            <v xml:space="preserve">Case Presentation </v>
          </cell>
          <cell r="D1655" t="str">
            <v>Paper Presentation</v>
          </cell>
          <cell r="E1655" t="str">
            <v>Poster Presentation</v>
          </cell>
          <cell r="F1655" t="str">
            <v xml:space="preserve">Medical Symposium Prelims </v>
          </cell>
          <cell r="G1655" t="str">
            <v>Debate Prelims</v>
          </cell>
          <cell r="H1655" t="str">
            <v>Medventure</v>
          </cell>
          <cell r="I1655" t="str">
            <v>Medquiz</v>
          </cell>
          <cell r="J1655" t="str">
            <v>Invictus</v>
          </cell>
          <cell r="K1655" t="str">
            <v>Graphilia</v>
          </cell>
          <cell r="L1655" t="str">
            <v>Art Attack</v>
          </cell>
          <cell r="M1655" t="str">
            <v>Shuttermedics</v>
          </cell>
        </row>
        <row r="1656">
          <cell r="A1656" t="str">
            <v>OSMEC-2076</v>
          </cell>
          <cell r="B1656" t="str">
            <v xml:space="preserve">Registration Check-In </v>
          </cell>
          <cell r="C1656" t="str">
            <v xml:space="preserve">Case Presentation </v>
          </cell>
          <cell r="D1656" t="str">
            <v>Paper Presentation</v>
          </cell>
          <cell r="E1656" t="str">
            <v>Poster Presentation</v>
          </cell>
          <cell r="F1656" t="str">
            <v xml:space="preserve">Medical Symposium Prelims </v>
          </cell>
          <cell r="G1656" t="str">
            <v>Debate Prelims</v>
          </cell>
          <cell r="H1656" t="str">
            <v>Medventure</v>
          </cell>
          <cell r="I1656" t="str">
            <v>Medquiz</v>
          </cell>
          <cell r="J1656" t="str">
            <v>Invictus</v>
          </cell>
          <cell r="K1656" t="str">
            <v>Graphilia</v>
          </cell>
          <cell r="L1656" t="str">
            <v>Art Attack</v>
          </cell>
          <cell r="M1656" t="str">
            <v>Shuttermedics</v>
          </cell>
        </row>
        <row r="1657">
          <cell r="A1657" t="str">
            <v>OSMEC-2078</v>
          </cell>
          <cell r="B1657" t="str">
            <v xml:space="preserve">Registration Check-In </v>
          </cell>
          <cell r="C1657" t="str">
            <v xml:space="preserve">Case Presentation </v>
          </cell>
          <cell r="D1657" t="str">
            <v>Paper Presentation</v>
          </cell>
          <cell r="E1657" t="str">
            <v>Poster Presentation</v>
          </cell>
          <cell r="F1657" t="str">
            <v xml:space="preserve">Medical Symposium Prelims </v>
          </cell>
          <cell r="G1657" t="str">
            <v>Debate Prelims</v>
          </cell>
          <cell r="H1657" t="str">
            <v>Medventure</v>
          </cell>
          <cell r="I1657" t="str">
            <v>Medquiz</v>
          </cell>
          <cell r="J1657" t="str">
            <v>Invictus</v>
          </cell>
          <cell r="K1657" t="str">
            <v>Graphilia</v>
          </cell>
          <cell r="L1657" t="str">
            <v>Art Attack</v>
          </cell>
          <cell r="M1657" t="str">
            <v>Shuttermedics</v>
          </cell>
        </row>
        <row r="1658">
          <cell r="A1658" t="str">
            <v>OSMEC-2079</v>
          </cell>
          <cell r="B1658" t="str">
            <v xml:space="preserve">Registration Check-In </v>
          </cell>
          <cell r="C1658" t="str">
            <v xml:space="preserve">Case Presentation </v>
          </cell>
          <cell r="D1658" t="str">
            <v>Paper Presentation</v>
          </cell>
          <cell r="E1658" t="str">
            <v>Poster Presentation</v>
          </cell>
          <cell r="F1658" t="str">
            <v xml:space="preserve">Medical Symposium Prelims </v>
          </cell>
          <cell r="G1658" t="str">
            <v>Debate Prelims</v>
          </cell>
          <cell r="H1658" t="str">
            <v>Medventure</v>
          </cell>
          <cell r="I1658" t="str">
            <v>Medquiz</v>
          </cell>
          <cell r="J1658" t="str">
            <v>Invictus</v>
          </cell>
          <cell r="K1658" t="str">
            <v>Graphilia</v>
          </cell>
          <cell r="L1658" t="str">
            <v>Art Attack</v>
          </cell>
          <cell r="M1658" t="str">
            <v>Shuttermedics</v>
          </cell>
        </row>
        <row r="1659">
          <cell r="A1659" t="str">
            <v>OSMEC-2080</v>
          </cell>
          <cell r="B1659" t="str">
            <v xml:space="preserve">Registration Check-In </v>
          </cell>
          <cell r="C1659" t="str">
            <v xml:space="preserve">Case Presentation </v>
          </cell>
          <cell r="D1659" t="str">
            <v>Paper Presentation</v>
          </cell>
          <cell r="E1659" t="str">
            <v>Poster Presentation</v>
          </cell>
          <cell r="F1659" t="str">
            <v xml:space="preserve">Medical Symposium Prelims </v>
          </cell>
          <cell r="G1659" t="str">
            <v>Debate Prelims</v>
          </cell>
          <cell r="H1659" t="str">
            <v>Medventure</v>
          </cell>
          <cell r="I1659" t="str">
            <v>Medquiz</v>
          </cell>
          <cell r="J1659" t="str">
            <v>Invictus</v>
          </cell>
          <cell r="K1659" t="str">
            <v>Graphilia</v>
          </cell>
          <cell r="L1659" t="str">
            <v>Art Attack</v>
          </cell>
          <cell r="M1659" t="str">
            <v>Shuttermedics</v>
          </cell>
        </row>
        <row r="1660">
          <cell r="A1660" t="str">
            <v>OSMEC-2082</v>
          </cell>
          <cell r="B1660" t="str">
            <v xml:space="preserve">Registration Check-In </v>
          </cell>
          <cell r="C1660" t="str">
            <v xml:space="preserve">Case Presentation </v>
          </cell>
          <cell r="D1660" t="str">
            <v>Paper Presentation</v>
          </cell>
          <cell r="E1660" t="str">
            <v>Poster Presentation</v>
          </cell>
          <cell r="F1660" t="str">
            <v xml:space="preserve">Medical Symposium Prelims </v>
          </cell>
          <cell r="G1660" t="str">
            <v>Debate Prelims</v>
          </cell>
          <cell r="H1660" t="str">
            <v>Medventure</v>
          </cell>
          <cell r="I1660" t="str">
            <v>Medquiz</v>
          </cell>
          <cell r="J1660" t="str">
            <v>Invictus</v>
          </cell>
          <cell r="K1660" t="str">
            <v>Graphilia</v>
          </cell>
          <cell r="L1660" t="str">
            <v>Art Attack</v>
          </cell>
          <cell r="M1660" t="str">
            <v>Shuttermedics</v>
          </cell>
        </row>
        <row r="1661">
          <cell r="A1661" t="str">
            <v>OSMEC-2083</v>
          </cell>
          <cell r="B1661" t="str">
            <v xml:space="preserve">Registration Check-In </v>
          </cell>
          <cell r="C1661" t="str">
            <v xml:space="preserve">Case Presentation </v>
          </cell>
          <cell r="D1661" t="str">
            <v>Paper Presentation</v>
          </cell>
          <cell r="E1661" t="str">
            <v>Poster Presentation</v>
          </cell>
          <cell r="F1661" t="str">
            <v xml:space="preserve">Medical Symposium Prelims </v>
          </cell>
          <cell r="G1661" t="str">
            <v>Debate Prelims</v>
          </cell>
          <cell r="H1661" t="str">
            <v>Medventure</v>
          </cell>
          <cell r="I1661" t="str">
            <v>Medquiz</v>
          </cell>
          <cell r="J1661" t="str">
            <v>Invictus</v>
          </cell>
          <cell r="K1661" t="str">
            <v>Graphilia</v>
          </cell>
          <cell r="L1661" t="str">
            <v>Art Attack</v>
          </cell>
          <cell r="M1661" t="str">
            <v>Shuttermedics</v>
          </cell>
        </row>
        <row r="1662">
          <cell r="A1662" t="str">
            <v>OSMEC-2084</v>
          </cell>
          <cell r="B1662" t="str">
            <v xml:space="preserve">Registration Check-In </v>
          </cell>
          <cell r="C1662" t="str">
            <v xml:space="preserve">Case Presentation </v>
          </cell>
          <cell r="D1662" t="str">
            <v>Paper Presentation</v>
          </cell>
          <cell r="E1662" t="str">
            <v>Poster Presentation</v>
          </cell>
          <cell r="F1662" t="str">
            <v xml:space="preserve">Medical Symposium Prelims </v>
          </cell>
          <cell r="G1662" t="str">
            <v>Debate Prelims</v>
          </cell>
          <cell r="H1662" t="str">
            <v>Medventure</v>
          </cell>
          <cell r="I1662" t="str">
            <v>Medquiz</v>
          </cell>
          <cell r="J1662" t="str">
            <v>Invictus</v>
          </cell>
          <cell r="K1662" t="str">
            <v>Graphilia</v>
          </cell>
          <cell r="L1662" t="str">
            <v>Art Attack</v>
          </cell>
          <cell r="M1662" t="str">
            <v>Shuttermedics</v>
          </cell>
        </row>
        <row r="1663">
          <cell r="A1663" t="str">
            <v>OSMEC-2087</v>
          </cell>
          <cell r="B1663" t="str">
            <v xml:space="preserve">Registration Check-In </v>
          </cell>
          <cell r="C1663" t="str">
            <v xml:space="preserve">Case Presentation </v>
          </cell>
          <cell r="D1663" t="str">
            <v>Paper Presentation</v>
          </cell>
          <cell r="E1663" t="str">
            <v>Poster Presentation</v>
          </cell>
          <cell r="F1663" t="str">
            <v xml:space="preserve">Medical Symposium Prelims </v>
          </cell>
          <cell r="G1663" t="str">
            <v>Debate Prelims</v>
          </cell>
          <cell r="H1663" t="str">
            <v>Medventure</v>
          </cell>
          <cell r="I1663" t="str">
            <v>Medquiz</v>
          </cell>
          <cell r="J1663" t="str">
            <v>Invictus</v>
          </cell>
          <cell r="K1663" t="str">
            <v>Graphilia</v>
          </cell>
          <cell r="L1663" t="str">
            <v>Art Attack</v>
          </cell>
          <cell r="M1663" t="str">
            <v>Shuttermedics</v>
          </cell>
        </row>
        <row r="1664">
          <cell r="A1664" t="str">
            <v>OSMEC-2086</v>
          </cell>
          <cell r="B1664" t="str">
            <v xml:space="preserve">Registration Check-In </v>
          </cell>
          <cell r="C1664" t="str">
            <v xml:space="preserve">Case Presentation </v>
          </cell>
          <cell r="D1664" t="str">
            <v>Paper Presentation</v>
          </cell>
          <cell r="E1664" t="str">
            <v>Poster Presentation</v>
          </cell>
          <cell r="F1664" t="str">
            <v xml:space="preserve">Medical Symposium Prelims </v>
          </cell>
          <cell r="G1664" t="str">
            <v>Debate Prelims</v>
          </cell>
          <cell r="H1664" t="str">
            <v>Medventure</v>
          </cell>
          <cell r="I1664" t="str">
            <v>Medquiz</v>
          </cell>
          <cell r="J1664" t="str">
            <v>Invictus</v>
          </cell>
          <cell r="K1664" t="str">
            <v>Graphilia</v>
          </cell>
          <cell r="L1664" t="str">
            <v>Art Attack</v>
          </cell>
          <cell r="M1664" t="str">
            <v>Shuttermedics</v>
          </cell>
        </row>
        <row r="1665">
          <cell r="A1665" t="str">
            <v>OSMEC-2085</v>
          </cell>
          <cell r="B1665" t="str">
            <v xml:space="preserve">Registration Check-In </v>
          </cell>
          <cell r="C1665" t="str">
            <v xml:space="preserve">Case Presentation </v>
          </cell>
          <cell r="D1665" t="str">
            <v>Paper Presentation</v>
          </cell>
          <cell r="E1665" t="str">
            <v>Poster Presentation</v>
          </cell>
          <cell r="F1665" t="str">
            <v xml:space="preserve">Medical Symposium Prelims </v>
          </cell>
          <cell r="G1665" t="str">
            <v>Debate Prelims</v>
          </cell>
          <cell r="H1665" t="str">
            <v>Medventure</v>
          </cell>
          <cell r="I1665" t="str">
            <v>Medquiz</v>
          </cell>
          <cell r="J1665" t="str">
            <v>Invictus</v>
          </cell>
          <cell r="K1665" t="str">
            <v>Graphilia</v>
          </cell>
          <cell r="L1665" t="str">
            <v>Art Attack</v>
          </cell>
          <cell r="M1665" t="str">
            <v>Shuttermedics</v>
          </cell>
        </row>
        <row r="1666">
          <cell r="A1666" t="str">
            <v>OSMEC-2089</v>
          </cell>
          <cell r="B1666" t="str">
            <v xml:space="preserve">Registration Check-In </v>
          </cell>
          <cell r="C1666" t="str">
            <v xml:space="preserve">Case Presentation </v>
          </cell>
          <cell r="D1666" t="str">
            <v>Paper Presentation</v>
          </cell>
          <cell r="E1666" t="str">
            <v>Poster Presentation</v>
          </cell>
          <cell r="F1666" t="str">
            <v xml:space="preserve">Medical Symposium Prelims </v>
          </cell>
          <cell r="G1666" t="str">
            <v>Debate Prelims</v>
          </cell>
          <cell r="H1666" t="str">
            <v>Medventure</v>
          </cell>
          <cell r="I1666" t="str">
            <v>Medquiz</v>
          </cell>
          <cell r="J1666" t="str">
            <v>Invictus</v>
          </cell>
          <cell r="K1666" t="str">
            <v>Graphilia</v>
          </cell>
          <cell r="L1666" t="str">
            <v>Art Attack</v>
          </cell>
          <cell r="M1666" t="str">
            <v>Shuttermedics</v>
          </cell>
        </row>
        <row r="1667">
          <cell r="A1667" t="str">
            <v>OSMEC-2090</v>
          </cell>
          <cell r="B1667" t="str">
            <v xml:space="preserve">Registration Check-In </v>
          </cell>
          <cell r="C1667" t="str">
            <v xml:space="preserve">Case Presentation </v>
          </cell>
          <cell r="D1667" t="str">
            <v>Paper Presentation</v>
          </cell>
          <cell r="E1667" t="str">
            <v>Poster Presentation</v>
          </cell>
          <cell r="F1667" t="str">
            <v xml:space="preserve">Medical Symposium Prelims </v>
          </cell>
          <cell r="G1667" t="str">
            <v>Debate Prelims</v>
          </cell>
          <cell r="H1667" t="str">
            <v>Medventure</v>
          </cell>
          <cell r="I1667" t="str">
            <v>Medquiz</v>
          </cell>
          <cell r="J1667" t="str">
            <v>Invictus</v>
          </cell>
          <cell r="K1667" t="str">
            <v>Graphilia</v>
          </cell>
          <cell r="L1667" t="str">
            <v>Art Attack</v>
          </cell>
          <cell r="M1667" t="str">
            <v>Shuttermedics</v>
          </cell>
        </row>
        <row r="1668">
          <cell r="A1668" t="str">
            <v>OSMEC-2091</v>
          </cell>
          <cell r="B1668" t="str">
            <v xml:space="preserve">Registration Check-In </v>
          </cell>
          <cell r="C1668" t="str">
            <v xml:space="preserve">Case Presentation </v>
          </cell>
          <cell r="D1668" t="str">
            <v>Paper Presentation</v>
          </cell>
          <cell r="E1668" t="str">
            <v>Poster Presentation</v>
          </cell>
          <cell r="F1668" t="str">
            <v xml:space="preserve">Medical Symposium Prelims </v>
          </cell>
          <cell r="G1668" t="str">
            <v>Debate Prelims</v>
          </cell>
          <cell r="H1668" t="str">
            <v>Medventure</v>
          </cell>
          <cell r="I1668" t="str">
            <v>Medquiz</v>
          </cell>
          <cell r="J1668" t="str">
            <v>Invictus</v>
          </cell>
          <cell r="K1668" t="str">
            <v>Graphilia</v>
          </cell>
          <cell r="L1668" t="str">
            <v>Art Attack</v>
          </cell>
          <cell r="M1668" t="str">
            <v>Shuttermedics</v>
          </cell>
        </row>
        <row r="1669">
          <cell r="A1669" t="str">
            <v>OSMEC-2092</v>
          </cell>
          <cell r="B1669" t="str">
            <v xml:space="preserve">Registration Check-In </v>
          </cell>
          <cell r="C1669" t="str">
            <v xml:space="preserve">Case Presentation </v>
          </cell>
          <cell r="D1669" t="str">
            <v>Paper Presentation</v>
          </cell>
          <cell r="E1669" t="str">
            <v>Poster Presentation</v>
          </cell>
          <cell r="F1669" t="str">
            <v xml:space="preserve">Medical Symposium Prelims </v>
          </cell>
          <cell r="G1669" t="str">
            <v>Debate Prelims</v>
          </cell>
          <cell r="H1669" t="str">
            <v>Medventure</v>
          </cell>
          <cell r="I1669" t="str">
            <v>Medquiz</v>
          </cell>
          <cell r="J1669" t="str">
            <v>Invictus</v>
          </cell>
          <cell r="K1669" t="str">
            <v>Graphilia</v>
          </cell>
          <cell r="L1669" t="str">
            <v>Art Attack</v>
          </cell>
          <cell r="M1669" t="str">
            <v>Shuttermedics</v>
          </cell>
        </row>
        <row r="1670">
          <cell r="A1670" t="str">
            <v>OSMEC-2094</v>
          </cell>
          <cell r="B1670" t="str">
            <v xml:space="preserve">Registration Check-In </v>
          </cell>
          <cell r="C1670" t="str">
            <v xml:space="preserve">Case Presentation </v>
          </cell>
          <cell r="D1670" t="str">
            <v>Paper Presentation</v>
          </cell>
          <cell r="E1670" t="str">
            <v>Poster Presentation</v>
          </cell>
          <cell r="F1670" t="str">
            <v xml:space="preserve">Medical Symposium Prelims </v>
          </cell>
          <cell r="G1670" t="str">
            <v>Debate Prelims</v>
          </cell>
          <cell r="H1670" t="str">
            <v>Medventure</v>
          </cell>
          <cell r="I1670" t="str">
            <v>Medquiz</v>
          </cell>
          <cell r="J1670" t="str">
            <v>Invictus</v>
          </cell>
          <cell r="K1670" t="str">
            <v>Graphilia</v>
          </cell>
          <cell r="L1670" t="str">
            <v>Art Attack</v>
          </cell>
          <cell r="M1670" t="str">
            <v>Shuttermedics</v>
          </cell>
        </row>
        <row r="1671">
          <cell r="A1671" t="str">
            <v>OSMEC-2093</v>
          </cell>
          <cell r="B1671" t="str">
            <v xml:space="preserve">Registration Check-In </v>
          </cell>
          <cell r="C1671" t="str">
            <v xml:space="preserve">Case Presentation </v>
          </cell>
          <cell r="D1671" t="str">
            <v>Paper Presentation</v>
          </cell>
          <cell r="E1671" t="str">
            <v>Poster Presentation</v>
          </cell>
          <cell r="F1671" t="str">
            <v xml:space="preserve">Medical Symposium Prelims </v>
          </cell>
          <cell r="G1671" t="str">
            <v>Debate Prelims</v>
          </cell>
          <cell r="H1671" t="str">
            <v>Medventure</v>
          </cell>
          <cell r="I1671" t="str">
            <v>Medquiz</v>
          </cell>
          <cell r="J1671" t="str">
            <v>Invictus</v>
          </cell>
          <cell r="K1671" t="str">
            <v>Graphilia</v>
          </cell>
          <cell r="L1671" t="str">
            <v>Art Attack</v>
          </cell>
          <cell r="M1671" t="str">
            <v>Shuttermedics</v>
          </cell>
        </row>
        <row r="1672">
          <cell r="A1672" t="str">
            <v>OSMEC-2096</v>
          </cell>
          <cell r="B1672" t="str">
            <v xml:space="preserve">Registration Check-In </v>
          </cell>
          <cell r="C1672" t="str">
            <v xml:space="preserve">Case Presentation </v>
          </cell>
          <cell r="D1672" t="str">
            <v>Paper Presentation</v>
          </cell>
          <cell r="E1672" t="str">
            <v>Poster Presentation</v>
          </cell>
          <cell r="F1672" t="str">
            <v xml:space="preserve">Medical Symposium Prelims </v>
          </cell>
          <cell r="G1672" t="str">
            <v>Debate Prelims</v>
          </cell>
          <cell r="H1672" t="str">
            <v>Medventure</v>
          </cell>
          <cell r="I1672" t="str">
            <v>Medquiz</v>
          </cell>
          <cell r="J1672" t="str">
            <v>Invictus</v>
          </cell>
          <cell r="K1672" t="str">
            <v>Graphilia</v>
          </cell>
          <cell r="L1672" t="str">
            <v>Art Attack</v>
          </cell>
          <cell r="M1672" t="str">
            <v>Shuttermedics</v>
          </cell>
        </row>
        <row r="1673">
          <cell r="A1673" t="str">
            <v>OSMEC-2097</v>
          </cell>
          <cell r="B1673" t="str">
            <v xml:space="preserve">Registration Check-In </v>
          </cell>
          <cell r="C1673" t="str">
            <v xml:space="preserve">Case Presentation </v>
          </cell>
          <cell r="D1673" t="str">
            <v>Paper Presentation</v>
          </cell>
          <cell r="E1673" t="str">
            <v>Poster Presentation</v>
          </cell>
          <cell r="F1673" t="str">
            <v xml:space="preserve">Medical Symposium Prelims </v>
          </cell>
          <cell r="G1673" t="str">
            <v>Debate Prelims</v>
          </cell>
          <cell r="H1673" t="str">
            <v>Medventure</v>
          </cell>
          <cell r="I1673" t="str">
            <v>Medquiz</v>
          </cell>
          <cell r="J1673" t="str">
            <v>Invictus</v>
          </cell>
          <cell r="K1673" t="str">
            <v>Graphilia</v>
          </cell>
          <cell r="L1673" t="str">
            <v>Art Attack</v>
          </cell>
          <cell r="M1673" t="str">
            <v>Shuttermedics</v>
          </cell>
        </row>
        <row r="1674">
          <cell r="A1674" t="str">
            <v>OSMEC-2098</v>
          </cell>
          <cell r="B1674" t="str">
            <v xml:space="preserve">Registration Check-In </v>
          </cell>
          <cell r="C1674" t="str">
            <v xml:space="preserve">Case Presentation </v>
          </cell>
          <cell r="D1674" t="str">
            <v>Paper Presentation</v>
          </cell>
          <cell r="E1674" t="str">
            <v>Poster Presentation</v>
          </cell>
          <cell r="F1674" t="str">
            <v xml:space="preserve">Medical Symposium Prelims </v>
          </cell>
          <cell r="G1674" t="str">
            <v>Debate Prelims</v>
          </cell>
          <cell r="H1674" t="str">
            <v>Medventure</v>
          </cell>
          <cell r="I1674" t="str">
            <v>Medquiz</v>
          </cell>
          <cell r="J1674" t="str">
            <v>Invictus</v>
          </cell>
          <cell r="K1674" t="str">
            <v>Graphilia</v>
          </cell>
          <cell r="L1674" t="str">
            <v>Art Attack</v>
          </cell>
          <cell r="M1674" t="str">
            <v>Shuttermedics</v>
          </cell>
        </row>
        <row r="1675">
          <cell r="A1675" t="str">
            <v>OSMEC-2099</v>
          </cell>
          <cell r="B1675" t="str">
            <v xml:space="preserve">Registration Check-In </v>
          </cell>
          <cell r="C1675" t="str">
            <v xml:space="preserve">Case Presentation </v>
          </cell>
          <cell r="D1675" t="str">
            <v>Paper Presentation</v>
          </cell>
          <cell r="E1675" t="str">
            <v>Poster Presentation</v>
          </cell>
          <cell r="F1675" t="str">
            <v xml:space="preserve">Medical Symposium Prelims </v>
          </cell>
          <cell r="G1675" t="str">
            <v>Debate Prelims</v>
          </cell>
          <cell r="H1675" t="str">
            <v>Medventure</v>
          </cell>
          <cell r="I1675" t="str">
            <v>Medquiz</v>
          </cell>
          <cell r="J1675" t="str">
            <v>Invictus</v>
          </cell>
          <cell r="K1675" t="str">
            <v>Graphilia</v>
          </cell>
          <cell r="L1675" t="str">
            <v>Art Attack</v>
          </cell>
          <cell r="M1675" t="str">
            <v>Shuttermedics</v>
          </cell>
        </row>
        <row r="1676">
          <cell r="A1676" t="str">
            <v>OSMEC-2100</v>
          </cell>
          <cell r="B1676" t="str">
            <v xml:space="preserve">Registration Check-In </v>
          </cell>
          <cell r="C1676" t="str">
            <v xml:space="preserve">Case Presentation </v>
          </cell>
          <cell r="D1676" t="str">
            <v>Paper Presentation</v>
          </cell>
          <cell r="E1676" t="str">
            <v>Poster Presentation</v>
          </cell>
          <cell r="F1676" t="str">
            <v xml:space="preserve">Medical Symposium Prelims </v>
          </cell>
          <cell r="G1676" t="str">
            <v>Debate Prelims</v>
          </cell>
          <cell r="H1676" t="str">
            <v>Medventure</v>
          </cell>
          <cell r="I1676" t="str">
            <v>Medquiz</v>
          </cell>
          <cell r="J1676" t="str">
            <v>Invictus</v>
          </cell>
          <cell r="K1676" t="str">
            <v>Graphilia</v>
          </cell>
          <cell r="L1676" t="str">
            <v>Art Attack</v>
          </cell>
          <cell r="M1676" t="str">
            <v>Shuttermedics</v>
          </cell>
        </row>
        <row r="1677">
          <cell r="A1677" t="str">
            <v>OSMEC-2101</v>
          </cell>
          <cell r="B1677" t="str">
            <v xml:space="preserve">Registration Check-In </v>
          </cell>
          <cell r="C1677" t="str">
            <v xml:space="preserve">Case Presentation </v>
          </cell>
          <cell r="D1677" t="str">
            <v>Paper Presentation</v>
          </cell>
          <cell r="E1677" t="str">
            <v>Poster Presentation</v>
          </cell>
          <cell r="F1677" t="str">
            <v xml:space="preserve">Medical Symposium Prelims </v>
          </cell>
          <cell r="G1677" t="str">
            <v>Debate Prelims</v>
          </cell>
          <cell r="H1677" t="str">
            <v>Medventure</v>
          </cell>
          <cell r="I1677" t="str">
            <v>Medquiz</v>
          </cell>
          <cell r="J1677" t="str">
            <v>Invictus</v>
          </cell>
          <cell r="K1677" t="str">
            <v>Graphilia</v>
          </cell>
          <cell r="L1677" t="str">
            <v>Art Attack</v>
          </cell>
          <cell r="M1677" t="str">
            <v>Shuttermedics</v>
          </cell>
        </row>
        <row r="1678">
          <cell r="A1678" t="str">
            <v>OSMEC-2102</v>
          </cell>
          <cell r="B1678" t="str">
            <v xml:space="preserve">Registration Check-In </v>
          </cell>
          <cell r="C1678" t="str">
            <v xml:space="preserve">Case Presentation </v>
          </cell>
          <cell r="D1678" t="str">
            <v>Paper Presentation</v>
          </cell>
          <cell r="E1678" t="str">
            <v>Poster Presentation</v>
          </cell>
          <cell r="F1678" t="str">
            <v xml:space="preserve">Medical Symposium Prelims </v>
          </cell>
          <cell r="G1678" t="str">
            <v>Debate Prelims</v>
          </cell>
          <cell r="H1678" t="str">
            <v>Medventure</v>
          </cell>
          <cell r="I1678" t="str">
            <v>Medquiz</v>
          </cell>
          <cell r="J1678" t="str">
            <v>Invictus</v>
          </cell>
          <cell r="K1678" t="str">
            <v>Graphilia</v>
          </cell>
          <cell r="L1678" t="str">
            <v>Art Attack</v>
          </cell>
          <cell r="M1678" t="str">
            <v>Shuttermedics</v>
          </cell>
        </row>
        <row r="1679">
          <cell r="A1679" t="str">
            <v>OSMEC-2103</v>
          </cell>
          <cell r="B1679" t="str">
            <v xml:space="preserve">Registration Check-In </v>
          </cell>
          <cell r="C1679" t="str">
            <v xml:space="preserve">Case Presentation </v>
          </cell>
          <cell r="D1679" t="str">
            <v>Paper Presentation</v>
          </cell>
          <cell r="E1679" t="str">
            <v>Poster Presentation</v>
          </cell>
          <cell r="F1679" t="str">
            <v xml:space="preserve">Medical Symposium Prelims </v>
          </cell>
          <cell r="G1679" t="str">
            <v>Debate Prelims</v>
          </cell>
          <cell r="H1679" t="str">
            <v>Medventure</v>
          </cell>
          <cell r="I1679" t="str">
            <v>Medquiz</v>
          </cell>
          <cell r="J1679" t="str">
            <v>Invictus</v>
          </cell>
          <cell r="K1679" t="str">
            <v>Graphilia</v>
          </cell>
          <cell r="L1679" t="str">
            <v>Art Attack</v>
          </cell>
          <cell r="M1679" t="str">
            <v>Shuttermedics</v>
          </cell>
        </row>
        <row r="1680">
          <cell r="A1680" t="str">
            <v>OSMEC-2105</v>
          </cell>
          <cell r="B1680" t="str">
            <v xml:space="preserve">Registration Check-In </v>
          </cell>
          <cell r="C1680" t="str">
            <v xml:space="preserve">Case Presentation </v>
          </cell>
          <cell r="D1680" t="str">
            <v>Paper Presentation</v>
          </cell>
          <cell r="E1680" t="str">
            <v>Poster Presentation</v>
          </cell>
          <cell r="F1680" t="str">
            <v xml:space="preserve">Medical Symposium Prelims </v>
          </cell>
          <cell r="G1680" t="str">
            <v>Debate Prelims</v>
          </cell>
          <cell r="H1680" t="str">
            <v>Medventure</v>
          </cell>
          <cell r="I1680" t="str">
            <v>Medquiz</v>
          </cell>
          <cell r="J1680" t="str">
            <v>Invictus</v>
          </cell>
          <cell r="K1680" t="str">
            <v>Graphilia</v>
          </cell>
          <cell r="L1680" t="str">
            <v>Art Attack</v>
          </cell>
          <cell r="M1680" t="str">
            <v>Shuttermedics</v>
          </cell>
        </row>
        <row r="1681">
          <cell r="A1681" t="str">
            <v>OSMEC-2104</v>
          </cell>
          <cell r="B1681" t="str">
            <v xml:space="preserve">Registration Check-In </v>
          </cell>
          <cell r="C1681" t="str">
            <v xml:space="preserve">Case Presentation </v>
          </cell>
          <cell r="D1681" t="str">
            <v>Paper Presentation</v>
          </cell>
          <cell r="E1681" t="str">
            <v>Poster Presentation</v>
          </cell>
          <cell r="F1681" t="str">
            <v xml:space="preserve">Medical Symposium Prelims </v>
          </cell>
          <cell r="G1681" t="str">
            <v>Debate Prelims</v>
          </cell>
          <cell r="H1681" t="str">
            <v>Medventure</v>
          </cell>
          <cell r="I1681" t="str">
            <v>Medquiz</v>
          </cell>
          <cell r="J1681" t="str">
            <v>Invictus</v>
          </cell>
          <cell r="K1681" t="str">
            <v>Graphilia</v>
          </cell>
          <cell r="L1681" t="str">
            <v>Art Attack</v>
          </cell>
          <cell r="M1681" t="str">
            <v>Shuttermedics</v>
          </cell>
        </row>
        <row r="1682">
          <cell r="A1682" t="str">
            <v>OSMEC-2107</v>
          </cell>
          <cell r="B1682" t="str">
            <v xml:space="preserve">Registration Check-In </v>
          </cell>
          <cell r="C1682" t="str">
            <v xml:space="preserve">Case Presentation </v>
          </cell>
          <cell r="D1682" t="str">
            <v>Paper Presentation</v>
          </cell>
          <cell r="E1682" t="str">
            <v>Poster Presentation</v>
          </cell>
          <cell r="F1682" t="str">
            <v xml:space="preserve">Medical Symposium Prelims </v>
          </cell>
          <cell r="G1682" t="str">
            <v>Debate Prelims</v>
          </cell>
          <cell r="H1682" t="str">
            <v>Medventure</v>
          </cell>
          <cell r="I1682" t="str">
            <v>Medquiz</v>
          </cell>
          <cell r="J1682" t="str">
            <v>Invictus</v>
          </cell>
          <cell r="K1682" t="str">
            <v>Graphilia</v>
          </cell>
          <cell r="L1682" t="str">
            <v>Art Attack</v>
          </cell>
          <cell r="M1682" t="str">
            <v>Shuttermedics</v>
          </cell>
        </row>
        <row r="1683">
          <cell r="A1683" t="str">
            <v>OSMEC-2106</v>
          </cell>
          <cell r="B1683" t="str">
            <v xml:space="preserve">Registration Check-In </v>
          </cell>
          <cell r="C1683" t="str">
            <v xml:space="preserve">Case Presentation </v>
          </cell>
          <cell r="D1683" t="str">
            <v>Paper Presentation</v>
          </cell>
          <cell r="E1683" t="str">
            <v>Poster Presentation</v>
          </cell>
          <cell r="F1683" t="str">
            <v xml:space="preserve">Medical Symposium Prelims </v>
          </cell>
          <cell r="G1683" t="str">
            <v>Debate Prelims</v>
          </cell>
          <cell r="H1683" t="str">
            <v>Medventure</v>
          </cell>
          <cell r="I1683" t="str">
            <v>Medquiz</v>
          </cell>
          <cell r="J1683" t="str">
            <v>Invictus</v>
          </cell>
          <cell r="K1683" t="str">
            <v>Graphilia</v>
          </cell>
          <cell r="L1683" t="str">
            <v>Art Attack</v>
          </cell>
          <cell r="M1683" t="str">
            <v>Shuttermedics</v>
          </cell>
        </row>
        <row r="1684">
          <cell r="A1684" t="str">
            <v>OSMEC-2108</v>
          </cell>
          <cell r="B1684" t="str">
            <v xml:space="preserve">Registration Check-In </v>
          </cell>
          <cell r="C1684" t="str">
            <v xml:space="preserve">Case Presentation </v>
          </cell>
          <cell r="D1684" t="str">
            <v>Paper Presentation</v>
          </cell>
          <cell r="E1684" t="str">
            <v>Poster Presentation</v>
          </cell>
          <cell r="F1684" t="str">
            <v xml:space="preserve">Medical Symposium Prelims </v>
          </cell>
          <cell r="G1684" t="str">
            <v>Debate Prelims</v>
          </cell>
          <cell r="H1684" t="str">
            <v>Medventure</v>
          </cell>
          <cell r="I1684" t="str">
            <v>Medquiz</v>
          </cell>
          <cell r="J1684" t="str">
            <v>Invictus</v>
          </cell>
          <cell r="K1684" t="str">
            <v>Graphilia</v>
          </cell>
          <cell r="L1684" t="str">
            <v>Art Attack</v>
          </cell>
          <cell r="M1684" t="str">
            <v>Shuttermedics</v>
          </cell>
        </row>
        <row r="1685">
          <cell r="A1685" t="str">
            <v>OSMEC-2109</v>
          </cell>
          <cell r="B1685" t="str">
            <v xml:space="preserve">Registration Check-In </v>
          </cell>
          <cell r="C1685" t="str">
            <v xml:space="preserve">Case Presentation </v>
          </cell>
          <cell r="D1685" t="str">
            <v>Paper Presentation</v>
          </cell>
          <cell r="E1685" t="str">
            <v>Poster Presentation</v>
          </cell>
          <cell r="F1685" t="str">
            <v xml:space="preserve">Medical Symposium Prelims </v>
          </cell>
          <cell r="G1685" t="str">
            <v>Debate Prelims</v>
          </cell>
          <cell r="H1685" t="str">
            <v>Medventure</v>
          </cell>
          <cell r="I1685" t="str">
            <v>Medquiz</v>
          </cell>
          <cell r="J1685" t="str">
            <v>Invictus</v>
          </cell>
          <cell r="K1685" t="str">
            <v>Graphilia</v>
          </cell>
          <cell r="L1685" t="str">
            <v>Art Attack</v>
          </cell>
          <cell r="M1685" t="str">
            <v>Shuttermedics</v>
          </cell>
        </row>
        <row r="1686">
          <cell r="A1686" t="str">
            <v>OSMEC-2110</v>
          </cell>
          <cell r="B1686" t="str">
            <v xml:space="preserve">Registration Check-In </v>
          </cell>
          <cell r="C1686" t="str">
            <v xml:space="preserve">Case Presentation </v>
          </cell>
          <cell r="D1686" t="str">
            <v>Paper Presentation</v>
          </cell>
          <cell r="E1686" t="str">
            <v>Poster Presentation</v>
          </cell>
          <cell r="F1686" t="str">
            <v xml:space="preserve">Medical Symposium Prelims </v>
          </cell>
          <cell r="G1686" t="str">
            <v>Debate Prelims</v>
          </cell>
          <cell r="H1686" t="str">
            <v>Medventure</v>
          </cell>
          <cell r="I1686" t="str">
            <v>Medquiz</v>
          </cell>
          <cell r="J1686" t="str">
            <v>Invictus</v>
          </cell>
          <cell r="K1686" t="str">
            <v>Graphilia</v>
          </cell>
          <cell r="L1686" t="str">
            <v>Art Attack</v>
          </cell>
          <cell r="M1686" t="str">
            <v>Shuttermedics</v>
          </cell>
        </row>
        <row r="1687">
          <cell r="A1687" t="str">
            <v>OSMEC-2111</v>
          </cell>
          <cell r="B1687" t="str">
            <v xml:space="preserve">Registration Check-In </v>
          </cell>
          <cell r="C1687" t="str">
            <v xml:space="preserve">Case Presentation </v>
          </cell>
          <cell r="D1687" t="str">
            <v>Paper Presentation</v>
          </cell>
          <cell r="E1687" t="str">
            <v>Poster Presentation</v>
          </cell>
          <cell r="F1687" t="str">
            <v xml:space="preserve">Medical Symposium Prelims </v>
          </cell>
          <cell r="G1687" t="str">
            <v>Debate Prelims</v>
          </cell>
          <cell r="H1687" t="str">
            <v>Medventure</v>
          </cell>
          <cell r="I1687" t="str">
            <v>Medquiz</v>
          </cell>
          <cell r="J1687" t="str">
            <v>Invictus</v>
          </cell>
          <cell r="K1687" t="str">
            <v>Graphilia</v>
          </cell>
          <cell r="L1687" t="str">
            <v>Art Attack</v>
          </cell>
          <cell r="M1687" t="str">
            <v>Shuttermedics</v>
          </cell>
        </row>
        <row r="1688">
          <cell r="A1688" t="str">
            <v>OSMEC-2112</v>
          </cell>
          <cell r="B1688" t="str">
            <v xml:space="preserve">Registration Check-In </v>
          </cell>
          <cell r="C1688" t="str">
            <v xml:space="preserve">Case Presentation </v>
          </cell>
          <cell r="D1688" t="str">
            <v>Paper Presentation</v>
          </cell>
          <cell r="E1688" t="str">
            <v>Poster Presentation</v>
          </cell>
          <cell r="F1688" t="str">
            <v xml:space="preserve">Medical Symposium Prelims </v>
          </cell>
          <cell r="G1688" t="str">
            <v>Debate Prelims</v>
          </cell>
          <cell r="H1688" t="str">
            <v>Medventure</v>
          </cell>
          <cell r="I1688" t="str">
            <v>Medquiz</v>
          </cell>
          <cell r="J1688" t="str">
            <v>Invictus</v>
          </cell>
          <cell r="K1688" t="str">
            <v>Graphilia</v>
          </cell>
          <cell r="L1688" t="str">
            <v>Art Attack</v>
          </cell>
          <cell r="M1688" t="str">
            <v>Shuttermedics</v>
          </cell>
        </row>
        <row r="1689">
          <cell r="A1689" t="str">
            <v>OSMEC-2113</v>
          </cell>
          <cell r="B1689" t="str">
            <v xml:space="preserve">Registration Check-In </v>
          </cell>
          <cell r="C1689" t="str">
            <v xml:space="preserve">Case Presentation </v>
          </cell>
          <cell r="D1689" t="str">
            <v>Paper Presentation</v>
          </cell>
          <cell r="E1689" t="str">
            <v>Poster Presentation</v>
          </cell>
          <cell r="F1689" t="str">
            <v xml:space="preserve">Medical Symposium Prelims </v>
          </cell>
          <cell r="G1689" t="str">
            <v>Debate Prelims</v>
          </cell>
          <cell r="H1689" t="str">
            <v>Medventure</v>
          </cell>
          <cell r="I1689" t="str">
            <v>Medquiz</v>
          </cell>
          <cell r="J1689" t="str">
            <v>Invictus</v>
          </cell>
          <cell r="K1689" t="str">
            <v>Graphilia</v>
          </cell>
          <cell r="L1689" t="str">
            <v>Art Attack</v>
          </cell>
          <cell r="M1689" t="str">
            <v>Shuttermedics</v>
          </cell>
        </row>
        <row r="1690">
          <cell r="A1690" t="str">
            <v>OSMEC-2114</v>
          </cell>
          <cell r="B1690" t="str">
            <v xml:space="preserve">Registration Check-In </v>
          </cell>
          <cell r="C1690" t="str">
            <v xml:space="preserve">Case Presentation </v>
          </cell>
          <cell r="D1690" t="str">
            <v>Paper Presentation</v>
          </cell>
          <cell r="E1690" t="str">
            <v>Poster Presentation</v>
          </cell>
          <cell r="F1690" t="str">
            <v xml:space="preserve">Medical Symposium Prelims </v>
          </cell>
          <cell r="G1690" t="str">
            <v>Debate Prelims</v>
          </cell>
          <cell r="H1690" t="str">
            <v>Medventure</v>
          </cell>
          <cell r="I1690" t="str">
            <v>Medquiz</v>
          </cell>
          <cell r="J1690" t="str">
            <v>Invictus</v>
          </cell>
          <cell r="K1690" t="str">
            <v>Graphilia</v>
          </cell>
          <cell r="L1690" t="str">
            <v>Art Attack</v>
          </cell>
          <cell r="M1690" t="str">
            <v>Shuttermedics</v>
          </cell>
        </row>
        <row r="1691">
          <cell r="A1691" t="str">
            <v>OSMEC-2115</v>
          </cell>
          <cell r="B1691" t="str">
            <v xml:space="preserve">Registration Check-In </v>
          </cell>
          <cell r="C1691" t="str">
            <v xml:space="preserve">Case Presentation </v>
          </cell>
          <cell r="D1691" t="str">
            <v>Paper Presentation</v>
          </cell>
          <cell r="E1691" t="str">
            <v>Poster Presentation</v>
          </cell>
          <cell r="F1691" t="str">
            <v xml:space="preserve">Medical Symposium Prelims </v>
          </cell>
          <cell r="G1691" t="str">
            <v>Debate Prelims</v>
          </cell>
          <cell r="H1691" t="str">
            <v>Medventure</v>
          </cell>
          <cell r="I1691" t="str">
            <v>Medquiz</v>
          </cell>
          <cell r="J1691" t="str">
            <v>Invictus</v>
          </cell>
          <cell r="K1691" t="str">
            <v>Graphilia</v>
          </cell>
          <cell r="L1691" t="str">
            <v>Art Attack</v>
          </cell>
          <cell r="M1691" t="str">
            <v>Shuttermedics</v>
          </cell>
        </row>
        <row r="1692">
          <cell r="A1692" t="str">
            <v>OSMEC-2116</v>
          </cell>
          <cell r="B1692" t="str">
            <v xml:space="preserve">Registration Check-In </v>
          </cell>
          <cell r="C1692" t="str">
            <v xml:space="preserve">Case Presentation </v>
          </cell>
          <cell r="D1692" t="str">
            <v>Paper Presentation</v>
          </cell>
          <cell r="E1692" t="str">
            <v>Poster Presentation</v>
          </cell>
          <cell r="F1692" t="str">
            <v xml:space="preserve">Medical Symposium Prelims </v>
          </cell>
          <cell r="G1692" t="str">
            <v>Debate Prelims</v>
          </cell>
          <cell r="H1692" t="str">
            <v>Medventure</v>
          </cell>
          <cell r="I1692" t="str">
            <v>Medquiz</v>
          </cell>
          <cell r="J1692" t="str">
            <v>Invictus</v>
          </cell>
          <cell r="K1692" t="str">
            <v>Graphilia</v>
          </cell>
          <cell r="L1692" t="str">
            <v>Art Attack</v>
          </cell>
          <cell r="M1692" t="str">
            <v>Shuttermedics</v>
          </cell>
        </row>
        <row r="1693">
          <cell r="A1693" t="str">
            <v>OSMEC-2117</v>
          </cell>
          <cell r="B1693" t="str">
            <v xml:space="preserve">Registration Check-In </v>
          </cell>
          <cell r="C1693" t="str">
            <v xml:space="preserve">Case Presentation </v>
          </cell>
          <cell r="D1693" t="str">
            <v>Paper Presentation</v>
          </cell>
          <cell r="E1693" t="str">
            <v>Poster Presentation</v>
          </cell>
          <cell r="F1693" t="str">
            <v xml:space="preserve">Medical Symposium Prelims </v>
          </cell>
          <cell r="G1693" t="str">
            <v>Debate Prelims</v>
          </cell>
          <cell r="H1693" t="str">
            <v>Medventure</v>
          </cell>
          <cell r="I1693" t="str">
            <v>Medquiz</v>
          </cell>
          <cell r="J1693" t="str">
            <v>Invictus</v>
          </cell>
          <cell r="K1693" t="str">
            <v>Graphilia</v>
          </cell>
          <cell r="L1693" t="str">
            <v>Art Attack</v>
          </cell>
          <cell r="M1693" t="str">
            <v>Shuttermedics</v>
          </cell>
        </row>
        <row r="1694">
          <cell r="A1694" t="str">
            <v>OSMEC-2221</v>
          </cell>
          <cell r="B1694" t="str">
            <v xml:space="preserve">Registration Check-In </v>
          </cell>
          <cell r="C1694" t="str">
            <v xml:space="preserve">Case Presentation </v>
          </cell>
          <cell r="D1694" t="str">
            <v>Paper Presentation</v>
          </cell>
          <cell r="E1694" t="str">
            <v>Poster Presentation</v>
          </cell>
          <cell r="F1694" t="str">
            <v xml:space="preserve">Medical Symposium Prelims </v>
          </cell>
          <cell r="G1694" t="str">
            <v>Debate Prelims</v>
          </cell>
          <cell r="H1694" t="str">
            <v>Medventure</v>
          </cell>
          <cell r="I1694" t="str">
            <v>Medquiz</v>
          </cell>
          <cell r="J1694" t="str">
            <v>Invictus</v>
          </cell>
          <cell r="K1694" t="str">
            <v>Graphilia</v>
          </cell>
          <cell r="L1694" t="str">
            <v>Art Attack</v>
          </cell>
          <cell r="M1694" t="str">
            <v>Shuttermedics</v>
          </cell>
        </row>
        <row r="1695">
          <cell r="A1695" t="str">
            <v>OSMEC-2118</v>
          </cell>
          <cell r="B1695" t="str">
            <v xml:space="preserve">Registration Check-In </v>
          </cell>
          <cell r="C1695" t="str">
            <v xml:space="preserve">Case Presentation </v>
          </cell>
          <cell r="D1695" t="str">
            <v>Paper Presentation</v>
          </cell>
          <cell r="E1695" t="str">
            <v>Poster Presentation</v>
          </cell>
          <cell r="F1695" t="str">
            <v xml:space="preserve">Medical Symposium Prelims </v>
          </cell>
          <cell r="G1695" t="str">
            <v>Debate Prelims</v>
          </cell>
          <cell r="H1695" t="str">
            <v>Medventure</v>
          </cell>
          <cell r="I1695" t="str">
            <v>Medquiz</v>
          </cell>
          <cell r="J1695" t="str">
            <v>Invictus</v>
          </cell>
          <cell r="K1695" t="str">
            <v>Graphilia</v>
          </cell>
          <cell r="L1695" t="str">
            <v>Art Attack</v>
          </cell>
          <cell r="M1695" t="str">
            <v>Shuttermedics</v>
          </cell>
        </row>
        <row r="1696">
          <cell r="A1696" t="str">
            <v>OSMEC-2119</v>
          </cell>
          <cell r="B1696" t="str">
            <v xml:space="preserve">Registration Check-In </v>
          </cell>
          <cell r="C1696" t="str">
            <v xml:space="preserve">Case Presentation </v>
          </cell>
          <cell r="D1696" t="str">
            <v>Paper Presentation</v>
          </cell>
          <cell r="E1696" t="str">
            <v>Poster Presentation</v>
          </cell>
          <cell r="F1696" t="str">
            <v xml:space="preserve">Medical Symposium Prelims </v>
          </cell>
          <cell r="G1696" t="str">
            <v>Debate Prelims</v>
          </cell>
          <cell r="H1696" t="str">
            <v>Medventure</v>
          </cell>
          <cell r="I1696" t="str">
            <v>Medquiz</v>
          </cell>
          <cell r="J1696" t="str">
            <v>Invictus</v>
          </cell>
          <cell r="K1696" t="str">
            <v>Graphilia</v>
          </cell>
          <cell r="L1696" t="str">
            <v>Art Attack</v>
          </cell>
          <cell r="M1696" t="str">
            <v>Shuttermedics</v>
          </cell>
        </row>
        <row r="1697">
          <cell r="A1697" t="str">
            <v>OSMEC-2120</v>
          </cell>
          <cell r="B1697" t="str">
            <v xml:space="preserve">Registration Check-In </v>
          </cell>
          <cell r="C1697" t="str">
            <v xml:space="preserve">Case Presentation </v>
          </cell>
          <cell r="D1697" t="str">
            <v>Paper Presentation</v>
          </cell>
          <cell r="E1697" t="str">
            <v>Poster Presentation</v>
          </cell>
          <cell r="F1697" t="str">
            <v xml:space="preserve">Medical Symposium Prelims </v>
          </cell>
          <cell r="G1697" t="str">
            <v>Debate Prelims</v>
          </cell>
          <cell r="H1697" t="str">
            <v>Medventure</v>
          </cell>
          <cell r="I1697" t="str">
            <v>Medquiz</v>
          </cell>
          <cell r="J1697" t="str">
            <v>Invictus</v>
          </cell>
          <cell r="K1697" t="str">
            <v>Graphilia</v>
          </cell>
          <cell r="L1697" t="str">
            <v>Art Attack</v>
          </cell>
          <cell r="M1697" t="str">
            <v>Shuttermedics</v>
          </cell>
        </row>
        <row r="1698">
          <cell r="A1698" t="str">
            <v>OSMEC-2121</v>
          </cell>
          <cell r="B1698" t="str">
            <v xml:space="preserve">Registration Check-In </v>
          </cell>
          <cell r="C1698" t="str">
            <v xml:space="preserve">Case Presentation </v>
          </cell>
          <cell r="D1698" t="str">
            <v>Paper Presentation</v>
          </cell>
          <cell r="E1698" t="str">
            <v>Poster Presentation</v>
          </cell>
          <cell r="F1698" t="str">
            <v xml:space="preserve">Medical Symposium Prelims </v>
          </cell>
          <cell r="G1698" t="str">
            <v>Debate Prelims</v>
          </cell>
          <cell r="H1698" t="str">
            <v>Medventure</v>
          </cell>
          <cell r="I1698" t="str">
            <v>Medquiz</v>
          </cell>
          <cell r="J1698" t="str">
            <v>Invictus</v>
          </cell>
          <cell r="K1698" t="str">
            <v>Graphilia</v>
          </cell>
          <cell r="L1698" t="str">
            <v>Art Attack</v>
          </cell>
          <cell r="M1698" t="str">
            <v>Shuttermedics</v>
          </cell>
        </row>
        <row r="1699">
          <cell r="A1699" t="str">
            <v>OSMEC-2122</v>
          </cell>
          <cell r="B1699" t="str">
            <v xml:space="preserve">Registration Check-In </v>
          </cell>
          <cell r="C1699" t="str">
            <v xml:space="preserve">Case Presentation </v>
          </cell>
          <cell r="D1699" t="str">
            <v>Paper Presentation</v>
          </cell>
          <cell r="E1699" t="str">
            <v>Poster Presentation</v>
          </cell>
          <cell r="F1699" t="str">
            <v xml:space="preserve">Medical Symposium Prelims </v>
          </cell>
          <cell r="G1699" t="str">
            <v>Debate Prelims</v>
          </cell>
          <cell r="H1699" t="str">
            <v>Medventure</v>
          </cell>
          <cell r="I1699" t="str">
            <v>Medquiz</v>
          </cell>
          <cell r="J1699" t="str">
            <v>Invictus</v>
          </cell>
          <cell r="K1699" t="str">
            <v>Graphilia</v>
          </cell>
          <cell r="L1699" t="str">
            <v>Art Attack</v>
          </cell>
          <cell r="M1699" t="str">
            <v>Shuttermedics</v>
          </cell>
        </row>
        <row r="1700">
          <cell r="A1700" t="str">
            <v>OSMEC-2123</v>
          </cell>
          <cell r="B1700" t="str">
            <v xml:space="preserve">Registration Check-In </v>
          </cell>
          <cell r="C1700" t="str">
            <v xml:space="preserve">Case Presentation </v>
          </cell>
          <cell r="D1700" t="str">
            <v>Paper Presentation</v>
          </cell>
          <cell r="E1700" t="str">
            <v>Poster Presentation</v>
          </cell>
          <cell r="F1700" t="str">
            <v xml:space="preserve">Medical Symposium Prelims </v>
          </cell>
          <cell r="G1700" t="str">
            <v>Debate Prelims</v>
          </cell>
          <cell r="H1700" t="str">
            <v>Medventure</v>
          </cell>
          <cell r="I1700" t="str">
            <v>Medquiz</v>
          </cell>
          <cell r="J1700" t="str">
            <v>Invictus</v>
          </cell>
          <cell r="K1700" t="str">
            <v>Graphilia</v>
          </cell>
          <cell r="L1700" t="str">
            <v>Art Attack</v>
          </cell>
          <cell r="M1700" t="str">
            <v>Shuttermedics</v>
          </cell>
        </row>
        <row r="1701">
          <cell r="A1701" t="str">
            <v>OSMEC-2124</v>
          </cell>
          <cell r="B1701" t="str">
            <v xml:space="preserve">Registration Check-In </v>
          </cell>
          <cell r="C1701" t="str">
            <v xml:space="preserve">Case Presentation </v>
          </cell>
          <cell r="D1701" t="str">
            <v>Paper Presentation</v>
          </cell>
          <cell r="E1701" t="str">
            <v>Poster Presentation</v>
          </cell>
          <cell r="F1701" t="str">
            <v xml:space="preserve">Medical Symposium Prelims </v>
          </cell>
          <cell r="G1701" t="str">
            <v>Debate Prelims</v>
          </cell>
          <cell r="H1701" t="str">
            <v>Medventure</v>
          </cell>
          <cell r="I1701" t="str">
            <v>Medquiz</v>
          </cell>
          <cell r="J1701" t="str">
            <v>Invictus</v>
          </cell>
          <cell r="K1701" t="str">
            <v>Graphilia</v>
          </cell>
          <cell r="L1701" t="str">
            <v>Art Attack</v>
          </cell>
          <cell r="M1701" t="str">
            <v>Shuttermedics</v>
          </cell>
        </row>
        <row r="1702">
          <cell r="A1702" t="str">
            <v>OSMEC-2126</v>
          </cell>
          <cell r="B1702" t="str">
            <v xml:space="preserve">Registration Check-In </v>
          </cell>
          <cell r="C1702" t="str">
            <v xml:space="preserve">Case Presentation </v>
          </cell>
          <cell r="D1702" t="str">
            <v>Paper Presentation</v>
          </cell>
          <cell r="E1702" t="str">
            <v>Poster Presentation</v>
          </cell>
          <cell r="F1702" t="str">
            <v xml:space="preserve">Medical Symposium Prelims </v>
          </cell>
          <cell r="G1702" t="str">
            <v>Debate Prelims</v>
          </cell>
          <cell r="H1702" t="str">
            <v>Medventure</v>
          </cell>
          <cell r="I1702" t="str">
            <v>Medquiz</v>
          </cell>
          <cell r="J1702" t="str">
            <v>Invictus</v>
          </cell>
          <cell r="K1702" t="str">
            <v>Graphilia</v>
          </cell>
          <cell r="L1702" t="str">
            <v>Art Attack</v>
          </cell>
          <cell r="M1702" t="str">
            <v>Shuttermedics</v>
          </cell>
        </row>
        <row r="1703">
          <cell r="A1703" t="str">
            <v>OSMEC-2125</v>
          </cell>
          <cell r="B1703" t="str">
            <v xml:space="preserve">Registration Check-In </v>
          </cell>
          <cell r="C1703" t="str">
            <v xml:space="preserve">Case Presentation </v>
          </cell>
          <cell r="D1703" t="str">
            <v>Paper Presentation</v>
          </cell>
          <cell r="E1703" t="str">
            <v>Poster Presentation</v>
          </cell>
          <cell r="F1703" t="str">
            <v xml:space="preserve">Medical Symposium Prelims </v>
          </cell>
          <cell r="G1703" t="str">
            <v>Debate Prelims</v>
          </cell>
          <cell r="H1703" t="str">
            <v>Medventure</v>
          </cell>
          <cell r="I1703" t="str">
            <v>Medquiz</v>
          </cell>
          <cell r="J1703" t="str">
            <v>Invictus</v>
          </cell>
          <cell r="K1703" t="str">
            <v>Graphilia</v>
          </cell>
          <cell r="L1703" t="str">
            <v>Art Attack</v>
          </cell>
          <cell r="M1703" t="str">
            <v>Shuttermedics</v>
          </cell>
        </row>
        <row r="1704">
          <cell r="A1704" t="str">
            <v>OSMEC-2127</v>
          </cell>
          <cell r="B1704" t="str">
            <v xml:space="preserve">Registration Check-In </v>
          </cell>
          <cell r="C1704" t="str">
            <v xml:space="preserve">Case Presentation </v>
          </cell>
          <cell r="D1704" t="str">
            <v>Paper Presentation</v>
          </cell>
          <cell r="E1704" t="str">
            <v>Poster Presentation</v>
          </cell>
          <cell r="F1704" t="str">
            <v xml:space="preserve">Medical Symposium Prelims </v>
          </cell>
          <cell r="G1704" t="str">
            <v>Debate Prelims</v>
          </cell>
          <cell r="H1704" t="str">
            <v>Medventure</v>
          </cell>
          <cell r="I1704" t="str">
            <v>Medquiz</v>
          </cell>
          <cell r="J1704" t="str">
            <v>Invictus</v>
          </cell>
          <cell r="K1704" t="str">
            <v>Graphilia</v>
          </cell>
          <cell r="L1704" t="str">
            <v>Art Attack</v>
          </cell>
          <cell r="M1704" t="str">
            <v>Shuttermedics</v>
          </cell>
        </row>
        <row r="1705">
          <cell r="A1705" t="str">
            <v>OSMEC-2128</v>
          </cell>
          <cell r="B1705" t="str">
            <v xml:space="preserve">Registration Check-In </v>
          </cell>
          <cell r="C1705" t="str">
            <v xml:space="preserve">Case Presentation </v>
          </cell>
          <cell r="D1705" t="str">
            <v>Paper Presentation</v>
          </cell>
          <cell r="E1705" t="str">
            <v>Poster Presentation</v>
          </cell>
          <cell r="F1705" t="str">
            <v xml:space="preserve">Medical Symposium Prelims </v>
          </cell>
          <cell r="G1705" t="str">
            <v>Debate Prelims</v>
          </cell>
          <cell r="H1705" t="str">
            <v>Medventure</v>
          </cell>
          <cell r="I1705" t="str">
            <v>Medquiz</v>
          </cell>
          <cell r="J1705" t="str">
            <v>Invictus</v>
          </cell>
          <cell r="K1705" t="str">
            <v>Graphilia</v>
          </cell>
          <cell r="L1705" t="str">
            <v>Art Attack</v>
          </cell>
          <cell r="M1705" t="str">
            <v>Shuttermedics</v>
          </cell>
        </row>
        <row r="1706">
          <cell r="A1706" t="str">
            <v>OSMEC-2129</v>
          </cell>
          <cell r="B1706" t="str">
            <v xml:space="preserve">Registration Check-In </v>
          </cell>
          <cell r="C1706" t="str">
            <v xml:space="preserve">Case Presentation </v>
          </cell>
          <cell r="D1706" t="str">
            <v>Paper Presentation</v>
          </cell>
          <cell r="E1706" t="str">
            <v>Poster Presentation</v>
          </cell>
          <cell r="F1706" t="str">
            <v xml:space="preserve">Medical Symposium Prelims </v>
          </cell>
          <cell r="G1706" t="str">
            <v>Debate Prelims</v>
          </cell>
          <cell r="H1706" t="str">
            <v>Medventure</v>
          </cell>
          <cell r="I1706" t="str">
            <v>Medquiz</v>
          </cell>
          <cell r="J1706" t="str">
            <v>Invictus</v>
          </cell>
          <cell r="K1706" t="str">
            <v>Graphilia</v>
          </cell>
          <cell r="L1706" t="str">
            <v>Art Attack</v>
          </cell>
          <cell r="M1706" t="str">
            <v>Shuttermedics</v>
          </cell>
        </row>
        <row r="1707">
          <cell r="A1707" t="str">
            <v>OSMEC-2130</v>
          </cell>
          <cell r="B1707" t="str">
            <v xml:space="preserve">Registration Check-In </v>
          </cell>
          <cell r="C1707" t="str">
            <v xml:space="preserve">Case Presentation </v>
          </cell>
          <cell r="D1707" t="str">
            <v>Paper Presentation</v>
          </cell>
          <cell r="E1707" t="str">
            <v>Poster Presentation</v>
          </cell>
          <cell r="F1707" t="str">
            <v xml:space="preserve">Medical Symposium Prelims </v>
          </cell>
          <cell r="G1707" t="str">
            <v>Debate Prelims</v>
          </cell>
          <cell r="H1707" t="str">
            <v>Medventure</v>
          </cell>
          <cell r="I1707" t="str">
            <v>Medquiz</v>
          </cell>
          <cell r="J1707" t="str">
            <v>Invictus</v>
          </cell>
          <cell r="K1707" t="str">
            <v>Graphilia</v>
          </cell>
          <cell r="L1707" t="str">
            <v>Art Attack</v>
          </cell>
          <cell r="M1707" t="str">
            <v>Shuttermedics</v>
          </cell>
        </row>
        <row r="1708">
          <cell r="A1708" t="str">
            <v>OSMEC-2132</v>
          </cell>
          <cell r="B1708" t="str">
            <v xml:space="preserve">Registration Check-In </v>
          </cell>
          <cell r="C1708" t="str">
            <v xml:space="preserve">Case Presentation </v>
          </cell>
          <cell r="D1708" t="str">
            <v>Paper Presentation</v>
          </cell>
          <cell r="E1708" t="str">
            <v>Poster Presentation</v>
          </cell>
          <cell r="F1708" t="str">
            <v xml:space="preserve">Medical Symposium Prelims </v>
          </cell>
          <cell r="G1708" t="str">
            <v>Debate Prelims</v>
          </cell>
          <cell r="H1708" t="str">
            <v>Medventure</v>
          </cell>
          <cell r="I1708" t="str">
            <v>Medquiz</v>
          </cell>
          <cell r="J1708" t="str">
            <v>Invictus</v>
          </cell>
          <cell r="K1708" t="str">
            <v>Graphilia</v>
          </cell>
          <cell r="L1708" t="str">
            <v>Art Attack</v>
          </cell>
          <cell r="M1708" t="str">
            <v>Shuttermedics</v>
          </cell>
        </row>
        <row r="1709">
          <cell r="A1709" t="str">
            <v>OSMEC-2131</v>
          </cell>
          <cell r="B1709" t="str">
            <v xml:space="preserve">Registration Check-In </v>
          </cell>
          <cell r="C1709" t="str">
            <v xml:space="preserve">Case Presentation </v>
          </cell>
          <cell r="D1709" t="str">
            <v>Paper Presentation</v>
          </cell>
          <cell r="E1709" t="str">
            <v>Poster Presentation</v>
          </cell>
          <cell r="F1709" t="str">
            <v xml:space="preserve">Medical Symposium Prelims </v>
          </cell>
          <cell r="G1709" t="str">
            <v>Debate Prelims</v>
          </cell>
          <cell r="H1709" t="str">
            <v>Medventure</v>
          </cell>
          <cell r="I1709" t="str">
            <v>Medquiz</v>
          </cell>
          <cell r="J1709" t="str">
            <v>Invictus</v>
          </cell>
          <cell r="K1709" t="str">
            <v>Graphilia</v>
          </cell>
          <cell r="L1709" t="str">
            <v>Art Attack</v>
          </cell>
          <cell r="M1709" t="str">
            <v>Shuttermedics</v>
          </cell>
        </row>
        <row r="1710">
          <cell r="A1710" t="str">
            <v>OSMEC-2133</v>
          </cell>
          <cell r="B1710" t="str">
            <v xml:space="preserve">Registration Check-In </v>
          </cell>
          <cell r="C1710" t="str">
            <v xml:space="preserve">Case Presentation </v>
          </cell>
          <cell r="D1710" t="str">
            <v>Paper Presentation</v>
          </cell>
          <cell r="E1710" t="str">
            <v>Poster Presentation</v>
          </cell>
          <cell r="F1710" t="str">
            <v xml:space="preserve">Medical Symposium Prelims </v>
          </cell>
          <cell r="G1710" t="str">
            <v>Debate Prelims</v>
          </cell>
          <cell r="H1710" t="str">
            <v>Medventure</v>
          </cell>
          <cell r="I1710" t="str">
            <v>Medquiz</v>
          </cell>
          <cell r="J1710" t="str">
            <v>Invictus</v>
          </cell>
          <cell r="K1710" t="str">
            <v>Graphilia</v>
          </cell>
          <cell r="L1710" t="str">
            <v>Art Attack</v>
          </cell>
          <cell r="M1710" t="str">
            <v>Shuttermedics</v>
          </cell>
        </row>
        <row r="1711">
          <cell r="A1711" t="str">
            <v>OSMEC-2134</v>
          </cell>
          <cell r="B1711" t="str">
            <v xml:space="preserve">Registration Check-In </v>
          </cell>
          <cell r="C1711" t="str">
            <v xml:space="preserve">Case Presentation </v>
          </cell>
          <cell r="D1711" t="str">
            <v>Paper Presentation</v>
          </cell>
          <cell r="E1711" t="str">
            <v>Poster Presentation</v>
          </cell>
          <cell r="F1711" t="str">
            <v xml:space="preserve">Medical Symposium Prelims </v>
          </cell>
          <cell r="G1711" t="str">
            <v>Debate Prelims</v>
          </cell>
          <cell r="H1711" t="str">
            <v>Medventure</v>
          </cell>
          <cell r="I1711" t="str">
            <v>Medquiz</v>
          </cell>
          <cell r="J1711" t="str">
            <v>Invictus</v>
          </cell>
          <cell r="K1711" t="str">
            <v>Graphilia</v>
          </cell>
          <cell r="L1711" t="str">
            <v>Art Attack</v>
          </cell>
          <cell r="M1711" t="str">
            <v>Shuttermedics</v>
          </cell>
        </row>
        <row r="1712">
          <cell r="A1712" t="str">
            <v>OSMEC-2136</v>
          </cell>
          <cell r="B1712" t="str">
            <v xml:space="preserve">Registration Check-In </v>
          </cell>
          <cell r="C1712" t="str">
            <v xml:space="preserve">Case Presentation </v>
          </cell>
          <cell r="D1712" t="str">
            <v>Paper Presentation</v>
          </cell>
          <cell r="E1712" t="str">
            <v>Poster Presentation</v>
          </cell>
          <cell r="F1712" t="str">
            <v xml:space="preserve">Medical Symposium Prelims </v>
          </cell>
          <cell r="G1712" t="str">
            <v>Debate Prelims</v>
          </cell>
          <cell r="H1712" t="str">
            <v>Medventure</v>
          </cell>
          <cell r="I1712" t="str">
            <v>Medquiz</v>
          </cell>
          <cell r="J1712" t="str">
            <v>Invictus</v>
          </cell>
          <cell r="K1712" t="str">
            <v>Graphilia</v>
          </cell>
          <cell r="L1712" t="str">
            <v>Art Attack</v>
          </cell>
          <cell r="M1712" t="str">
            <v>Shuttermedics</v>
          </cell>
        </row>
        <row r="1713">
          <cell r="A1713" t="str">
            <v>OSMEC-2135</v>
          </cell>
          <cell r="B1713" t="str">
            <v xml:space="preserve">Registration Check-In </v>
          </cell>
          <cell r="C1713" t="str">
            <v xml:space="preserve">Case Presentation </v>
          </cell>
          <cell r="D1713" t="str">
            <v>Paper Presentation</v>
          </cell>
          <cell r="E1713" t="str">
            <v>Poster Presentation</v>
          </cell>
          <cell r="F1713" t="str">
            <v xml:space="preserve">Medical Symposium Prelims </v>
          </cell>
          <cell r="G1713" t="str">
            <v>Debate Prelims</v>
          </cell>
          <cell r="H1713" t="str">
            <v>Medventure</v>
          </cell>
          <cell r="I1713" t="str">
            <v>Medquiz</v>
          </cell>
          <cell r="J1713" t="str">
            <v>Invictus</v>
          </cell>
          <cell r="K1713" t="str">
            <v>Graphilia</v>
          </cell>
          <cell r="L1713" t="str">
            <v>Art Attack</v>
          </cell>
          <cell r="M1713" t="str">
            <v>Shuttermedics</v>
          </cell>
        </row>
        <row r="1714">
          <cell r="A1714" t="str">
            <v>OSMEC-2137</v>
          </cell>
          <cell r="B1714" t="str">
            <v xml:space="preserve">Registration Check-In </v>
          </cell>
          <cell r="C1714" t="str">
            <v xml:space="preserve">Case Presentation </v>
          </cell>
          <cell r="D1714" t="str">
            <v>Paper Presentation</v>
          </cell>
          <cell r="E1714" t="str">
            <v>Poster Presentation</v>
          </cell>
          <cell r="F1714" t="str">
            <v xml:space="preserve">Medical Symposium Prelims </v>
          </cell>
          <cell r="G1714" t="str">
            <v>Debate Prelims</v>
          </cell>
          <cell r="H1714" t="str">
            <v>Medventure</v>
          </cell>
          <cell r="I1714" t="str">
            <v>Medquiz</v>
          </cell>
          <cell r="J1714" t="str">
            <v>Invictus</v>
          </cell>
          <cell r="K1714" t="str">
            <v>Graphilia</v>
          </cell>
          <cell r="L1714" t="str">
            <v>Art Attack</v>
          </cell>
          <cell r="M1714" t="str">
            <v>Shuttermedics</v>
          </cell>
        </row>
        <row r="1715">
          <cell r="A1715" t="str">
            <v>OSMEC-2229</v>
          </cell>
          <cell r="B1715" t="str">
            <v xml:space="preserve">Registration Check-In </v>
          </cell>
          <cell r="C1715" t="str">
            <v xml:space="preserve">Case Presentation </v>
          </cell>
          <cell r="D1715" t="str">
            <v>Paper Presentation</v>
          </cell>
          <cell r="E1715" t="str">
            <v>Poster Presentation</v>
          </cell>
          <cell r="F1715" t="str">
            <v xml:space="preserve">Medical Symposium Prelims </v>
          </cell>
          <cell r="G1715" t="str">
            <v>Debate Prelims</v>
          </cell>
          <cell r="H1715" t="str">
            <v>Medventure</v>
          </cell>
          <cell r="I1715" t="str">
            <v>Medquiz</v>
          </cell>
          <cell r="J1715" t="str">
            <v>Invictus</v>
          </cell>
          <cell r="K1715" t="str">
            <v>Graphilia</v>
          </cell>
          <cell r="L1715" t="str">
            <v>Art Attack</v>
          </cell>
          <cell r="M1715" t="str">
            <v>Shuttermedics</v>
          </cell>
        </row>
        <row r="1716">
          <cell r="A1716" t="str">
            <v>OSMEC-2230</v>
          </cell>
          <cell r="B1716" t="str">
            <v xml:space="preserve">Registration Check-In </v>
          </cell>
          <cell r="C1716" t="str">
            <v xml:space="preserve">Case Presentation </v>
          </cell>
          <cell r="D1716" t="str">
            <v>Paper Presentation</v>
          </cell>
          <cell r="E1716" t="str">
            <v>Poster Presentation</v>
          </cell>
          <cell r="F1716" t="str">
            <v xml:space="preserve">Medical Symposium Prelims </v>
          </cell>
          <cell r="G1716" t="str">
            <v>Debate Prelims</v>
          </cell>
          <cell r="H1716" t="str">
            <v>Medventure</v>
          </cell>
          <cell r="I1716" t="str">
            <v>Medquiz</v>
          </cell>
          <cell r="J1716" t="str">
            <v>Invictus</v>
          </cell>
          <cell r="K1716" t="str">
            <v>Graphilia</v>
          </cell>
          <cell r="L1716" t="str">
            <v>Art Attack</v>
          </cell>
          <cell r="M1716" t="str">
            <v>Shuttermedics</v>
          </cell>
        </row>
        <row r="1717">
          <cell r="A1717" t="str">
            <v>OSMEC-2231</v>
          </cell>
          <cell r="B1717" t="str">
            <v xml:space="preserve">Registration Check-In </v>
          </cell>
          <cell r="C1717" t="str">
            <v xml:space="preserve">Case Presentation </v>
          </cell>
          <cell r="D1717" t="str">
            <v>Paper Presentation</v>
          </cell>
          <cell r="E1717" t="str">
            <v>Poster Presentation</v>
          </cell>
          <cell r="F1717" t="str">
            <v xml:space="preserve">Medical Symposium Prelims </v>
          </cell>
          <cell r="G1717" t="str">
            <v>Debate Prelims</v>
          </cell>
          <cell r="H1717" t="str">
            <v>Medventure</v>
          </cell>
          <cell r="I1717" t="str">
            <v>Medquiz</v>
          </cell>
          <cell r="J1717" t="str">
            <v>Invictus</v>
          </cell>
          <cell r="K1717" t="str">
            <v>Graphilia</v>
          </cell>
          <cell r="L1717" t="str">
            <v>Art Attack</v>
          </cell>
          <cell r="M1717" t="str">
            <v>Shuttermedics</v>
          </cell>
        </row>
        <row r="1718">
          <cell r="A1718" t="str">
            <v>OSMEC-2232</v>
          </cell>
          <cell r="B1718" t="str">
            <v xml:space="preserve">Registration Check-In </v>
          </cell>
          <cell r="C1718" t="str">
            <v xml:space="preserve">Case Presentation </v>
          </cell>
          <cell r="D1718" t="str">
            <v>Paper Presentation</v>
          </cell>
          <cell r="E1718" t="str">
            <v>Poster Presentation</v>
          </cell>
          <cell r="F1718" t="str">
            <v xml:space="preserve">Medical Symposium Prelims </v>
          </cell>
          <cell r="G1718" t="str">
            <v>Debate Prelims</v>
          </cell>
          <cell r="H1718" t="str">
            <v>Medventure</v>
          </cell>
          <cell r="I1718" t="str">
            <v>Medquiz</v>
          </cell>
          <cell r="J1718" t="str">
            <v>Invictus</v>
          </cell>
          <cell r="K1718" t="str">
            <v>Graphilia</v>
          </cell>
          <cell r="L1718" t="str">
            <v>Art Attack</v>
          </cell>
          <cell r="M1718" t="str">
            <v>Shuttermedics</v>
          </cell>
        </row>
        <row r="1719">
          <cell r="A1719" t="str">
            <v>OSMEC-2233</v>
          </cell>
          <cell r="B1719" t="str">
            <v xml:space="preserve">Registration Check-In </v>
          </cell>
          <cell r="C1719" t="str">
            <v xml:space="preserve">Case Presentation </v>
          </cell>
          <cell r="D1719" t="str">
            <v>Paper Presentation</v>
          </cell>
          <cell r="E1719" t="str">
            <v>Poster Presentation</v>
          </cell>
          <cell r="F1719" t="str">
            <v xml:space="preserve">Medical Symposium Prelims </v>
          </cell>
          <cell r="G1719" t="str">
            <v>Debate Prelims</v>
          </cell>
          <cell r="H1719" t="str">
            <v>Medventure</v>
          </cell>
          <cell r="I1719" t="str">
            <v>Medquiz</v>
          </cell>
          <cell r="J1719" t="str">
            <v>Invictus</v>
          </cell>
          <cell r="K1719" t="str">
            <v>Graphilia</v>
          </cell>
          <cell r="L1719" t="str">
            <v>Art Attack</v>
          </cell>
          <cell r="M1719" t="str">
            <v>Shuttermedics</v>
          </cell>
        </row>
        <row r="1720">
          <cell r="A1720" t="str">
            <v>OSMEC-2234</v>
          </cell>
          <cell r="B1720" t="str">
            <v xml:space="preserve">Registration Check-In </v>
          </cell>
          <cell r="C1720" t="str">
            <v xml:space="preserve">Case Presentation </v>
          </cell>
          <cell r="D1720" t="str">
            <v>Paper Presentation</v>
          </cell>
          <cell r="E1720" t="str">
            <v>Poster Presentation</v>
          </cell>
          <cell r="F1720" t="str">
            <v xml:space="preserve">Medical Symposium Prelims </v>
          </cell>
          <cell r="G1720" t="str">
            <v>Debate Prelims</v>
          </cell>
          <cell r="H1720" t="str">
            <v>Medventure</v>
          </cell>
          <cell r="I1720" t="str">
            <v>Medquiz</v>
          </cell>
          <cell r="J1720" t="str">
            <v>Invictus</v>
          </cell>
          <cell r="K1720" t="str">
            <v>Graphilia</v>
          </cell>
          <cell r="L1720" t="str">
            <v>Art Attack</v>
          </cell>
          <cell r="M1720" t="str">
            <v>Shuttermedics</v>
          </cell>
        </row>
        <row r="1721">
          <cell r="A1721" t="str">
            <v>OSMEC-2235</v>
          </cell>
          <cell r="B1721" t="str">
            <v xml:space="preserve">Registration Check-In </v>
          </cell>
          <cell r="C1721" t="str">
            <v xml:space="preserve">Case Presentation </v>
          </cell>
          <cell r="D1721" t="str">
            <v>Paper Presentation</v>
          </cell>
          <cell r="E1721" t="str">
            <v>Poster Presentation</v>
          </cell>
          <cell r="F1721" t="str">
            <v xml:space="preserve">Medical Symposium Prelims </v>
          </cell>
          <cell r="G1721" t="str">
            <v>Debate Prelims</v>
          </cell>
          <cell r="H1721" t="str">
            <v>Medventure</v>
          </cell>
          <cell r="I1721" t="str">
            <v>Medquiz</v>
          </cell>
          <cell r="J1721" t="str">
            <v>Invictus</v>
          </cell>
          <cell r="K1721" t="str">
            <v>Graphilia</v>
          </cell>
          <cell r="L1721" t="str">
            <v>Art Attack</v>
          </cell>
          <cell r="M1721" t="str">
            <v>Shuttermedics</v>
          </cell>
        </row>
        <row r="1722">
          <cell r="A1722" t="str">
            <v>OSMEC-2236</v>
          </cell>
          <cell r="B1722" t="str">
            <v xml:space="preserve">Registration Check-In </v>
          </cell>
          <cell r="C1722" t="str">
            <v xml:space="preserve">Case Presentation </v>
          </cell>
          <cell r="D1722" t="str">
            <v>Paper Presentation</v>
          </cell>
          <cell r="E1722" t="str">
            <v>Poster Presentation</v>
          </cell>
          <cell r="F1722" t="str">
            <v xml:space="preserve">Medical Symposium Prelims </v>
          </cell>
          <cell r="G1722" t="str">
            <v>Debate Prelims</v>
          </cell>
          <cell r="H1722" t="str">
            <v>Medventure</v>
          </cell>
          <cell r="I1722" t="str">
            <v>Medquiz</v>
          </cell>
          <cell r="J1722" t="str">
            <v>Invictus</v>
          </cell>
          <cell r="K1722" t="str">
            <v>Graphilia</v>
          </cell>
          <cell r="L1722" t="str">
            <v>Art Attack</v>
          </cell>
          <cell r="M1722" t="str">
            <v>Shuttermedics</v>
          </cell>
        </row>
        <row r="1723">
          <cell r="A1723" t="str">
            <v>OSMEC-2238</v>
          </cell>
          <cell r="B1723" t="str">
            <v xml:space="preserve">Registration Check-In </v>
          </cell>
          <cell r="C1723" t="str">
            <v xml:space="preserve">Case Presentation </v>
          </cell>
          <cell r="D1723" t="str">
            <v>Paper Presentation</v>
          </cell>
          <cell r="E1723" t="str">
            <v>Poster Presentation</v>
          </cell>
          <cell r="F1723" t="str">
            <v xml:space="preserve">Medical Symposium Prelims </v>
          </cell>
          <cell r="G1723" t="str">
            <v>Debate Prelims</v>
          </cell>
          <cell r="H1723" t="str">
            <v>Medventure</v>
          </cell>
          <cell r="I1723" t="str">
            <v>Medquiz</v>
          </cell>
          <cell r="J1723" t="str">
            <v>Invictus</v>
          </cell>
          <cell r="K1723" t="str">
            <v>Graphilia</v>
          </cell>
          <cell r="L1723" t="str">
            <v>Art Attack</v>
          </cell>
          <cell r="M1723" t="str">
            <v>Shuttermedics</v>
          </cell>
        </row>
        <row r="1724">
          <cell r="A1724" t="str">
            <v>OSMEC-2237</v>
          </cell>
          <cell r="B1724" t="str">
            <v xml:space="preserve">Registration Check-In </v>
          </cell>
          <cell r="C1724" t="str">
            <v xml:space="preserve">Case Presentation </v>
          </cell>
          <cell r="D1724" t="str">
            <v>Paper Presentation</v>
          </cell>
          <cell r="E1724" t="str">
            <v>Poster Presentation</v>
          </cell>
          <cell r="F1724" t="str">
            <v xml:space="preserve">Medical Symposium Prelims </v>
          </cell>
          <cell r="G1724" t="str">
            <v>Debate Prelims</v>
          </cell>
          <cell r="H1724" t="str">
            <v>Medventure</v>
          </cell>
          <cell r="I1724" t="str">
            <v>Medquiz</v>
          </cell>
          <cell r="J1724" t="str">
            <v>Invictus</v>
          </cell>
          <cell r="K1724" t="str">
            <v>Graphilia</v>
          </cell>
          <cell r="L1724" t="str">
            <v>Art Attack</v>
          </cell>
          <cell r="M1724" t="str">
            <v>Shuttermedics</v>
          </cell>
        </row>
        <row r="1725">
          <cell r="A1725" t="str">
            <v>OSMEC-2239</v>
          </cell>
          <cell r="B1725" t="str">
            <v xml:space="preserve">Registration Check-In </v>
          </cell>
          <cell r="C1725" t="str">
            <v xml:space="preserve">Case Presentation </v>
          </cell>
          <cell r="D1725" t="str">
            <v>Paper Presentation</v>
          </cell>
          <cell r="E1725" t="str">
            <v>Poster Presentation</v>
          </cell>
          <cell r="F1725" t="str">
            <v xml:space="preserve">Medical Symposium Prelims </v>
          </cell>
          <cell r="G1725" t="str">
            <v>Debate Prelims</v>
          </cell>
          <cell r="H1725" t="str">
            <v>Medventure</v>
          </cell>
          <cell r="I1725" t="str">
            <v>Medquiz</v>
          </cell>
          <cell r="J1725" t="str">
            <v>Invictus</v>
          </cell>
          <cell r="K1725" t="str">
            <v>Graphilia</v>
          </cell>
          <cell r="L1725" t="str">
            <v>Art Attack</v>
          </cell>
          <cell r="M1725" t="str">
            <v>Shuttermedics</v>
          </cell>
        </row>
        <row r="1726">
          <cell r="A1726" t="str">
            <v>OSMEC-2240</v>
          </cell>
          <cell r="B1726" t="str">
            <v xml:space="preserve">Registration Check-In </v>
          </cell>
          <cell r="C1726" t="str">
            <v xml:space="preserve">Case Presentation </v>
          </cell>
          <cell r="D1726" t="str">
            <v>Paper Presentation</v>
          </cell>
          <cell r="E1726" t="str">
            <v>Poster Presentation</v>
          </cell>
          <cell r="F1726" t="str">
            <v xml:space="preserve">Medical Symposium Prelims </v>
          </cell>
          <cell r="G1726" t="str">
            <v>Debate Prelims</v>
          </cell>
          <cell r="H1726" t="str">
            <v>Medventure</v>
          </cell>
          <cell r="I1726" t="str">
            <v>Medquiz</v>
          </cell>
          <cell r="J1726" t="str">
            <v>Invictus</v>
          </cell>
          <cell r="K1726" t="str">
            <v>Graphilia</v>
          </cell>
          <cell r="L1726" t="str">
            <v>Art Attack</v>
          </cell>
          <cell r="M1726" t="str">
            <v>Shuttermedics</v>
          </cell>
        </row>
        <row r="1727">
          <cell r="A1727" t="str">
            <v>OSMEC-2241</v>
          </cell>
          <cell r="B1727" t="str">
            <v xml:space="preserve">Registration Check-In </v>
          </cell>
          <cell r="C1727" t="str">
            <v xml:space="preserve">Case Presentation </v>
          </cell>
          <cell r="D1727" t="str">
            <v>Paper Presentation</v>
          </cell>
          <cell r="E1727" t="str">
            <v>Poster Presentation</v>
          </cell>
          <cell r="F1727" t="str">
            <v xml:space="preserve">Medical Symposium Prelims </v>
          </cell>
          <cell r="G1727" t="str">
            <v>Debate Prelims</v>
          </cell>
          <cell r="H1727" t="str">
            <v>Medventure</v>
          </cell>
          <cell r="I1727" t="str">
            <v>Medquiz</v>
          </cell>
          <cell r="J1727" t="str">
            <v>Invictus</v>
          </cell>
          <cell r="K1727" t="str">
            <v>Graphilia</v>
          </cell>
          <cell r="L1727" t="str">
            <v>Art Attack</v>
          </cell>
          <cell r="M1727" t="str">
            <v>Shuttermedics</v>
          </cell>
        </row>
        <row r="1728">
          <cell r="A1728" t="str">
            <v>OSMEC-2242</v>
          </cell>
          <cell r="B1728" t="str">
            <v xml:space="preserve">Registration Check-In </v>
          </cell>
          <cell r="C1728" t="str">
            <v xml:space="preserve">Case Presentation </v>
          </cell>
          <cell r="D1728" t="str">
            <v>Paper Presentation</v>
          </cell>
          <cell r="E1728" t="str">
            <v>Poster Presentation</v>
          </cell>
          <cell r="F1728" t="str">
            <v xml:space="preserve">Medical Symposium Prelims </v>
          </cell>
          <cell r="G1728" t="str">
            <v>Debate Prelims</v>
          </cell>
          <cell r="H1728" t="str">
            <v>Medventure</v>
          </cell>
          <cell r="I1728" t="str">
            <v>Medquiz</v>
          </cell>
          <cell r="J1728" t="str">
            <v>Invictus</v>
          </cell>
          <cell r="K1728" t="str">
            <v>Graphilia</v>
          </cell>
          <cell r="L1728" t="str">
            <v>Art Attack</v>
          </cell>
          <cell r="M1728" t="str">
            <v>Shuttermedics</v>
          </cell>
        </row>
        <row r="1729">
          <cell r="A1729" t="str">
            <v>OSMEC-2244</v>
          </cell>
          <cell r="B1729" t="str">
            <v xml:space="preserve">Registration Check-In </v>
          </cell>
          <cell r="C1729" t="str">
            <v xml:space="preserve">Case Presentation </v>
          </cell>
          <cell r="D1729" t="str">
            <v>Paper Presentation</v>
          </cell>
          <cell r="E1729" t="str">
            <v>Poster Presentation</v>
          </cell>
          <cell r="F1729" t="str">
            <v xml:space="preserve">Medical Symposium Prelims </v>
          </cell>
          <cell r="G1729" t="str">
            <v>Debate Prelims</v>
          </cell>
          <cell r="H1729" t="str">
            <v>Medventure</v>
          </cell>
          <cell r="I1729" t="str">
            <v>Medquiz</v>
          </cell>
          <cell r="J1729" t="str">
            <v>Invictus</v>
          </cell>
          <cell r="K1729" t="str">
            <v>Graphilia</v>
          </cell>
          <cell r="L1729" t="str">
            <v>Art Attack</v>
          </cell>
          <cell r="M1729" t="str">
            <v>Shuttermedics</v>
          </cell>
        </row>
        <row r="1730">
          <cell r="A1730" t="str">
            <v>OSMEC-2245</v>
          </cell>
          <cell r="B1730" t="str">
            <v xml:space="preserve">Registration Check-In </v>
          </cell>
          <cell r="C1730" t="str">
            <v xml:space="preserve">Case Presentation </v>
          </cell>
          <cell r="D1730" t="str">
            <v>Paper Presentation</v>
          </cell>
          <cell r="E1730" t="str">
            <v>Poster Presentation</v>
          </cell>
          <cell r="F1730" t="str">
            <v xml:space="preserve">Medical Symposium Prelims </v>
          </cell>
          <cell r="G1730" t="str">
            <v>Debate Prelims</v>
          </cell>
          <cell r="H1730" t="str">
            <v>Medventure</v>
          </cell>
          <cell r="I1730" t="str">
            <v>Medquiz</v>
          </cell>
          <cell r="J1730" t="str">
            <v>Invictus</v>
          </cell>
          <cell r="K1730" t="str">
            <v>Graphilia</v>
          </cell>
          <cell r="L1730" t="str">
            <v>Art Attack</v>
          </cell>
          <cell r="M1730" t="str">
            <v>Shuttermedics</v>
          </cell>
        </row>
        <row r="1731">
          <cell r="A1731" t="str">
            <v>OSMEC-2246</v>
          </cell>
          <cell r="B1731" t="str">
            <v xml:space="preserve">Registration Check-In </v>
          </cell>
          <cell r="C1731" t="str">
            <v xml:space="preserve">Case Presentation </v>
          </cell>
          <cell r="D1731" t="str">
            <v>Paper Presentation</v>
          </cell>
          <cell r="E1731" t="str">
            <v>Poster Presentation</v>
          </cell>
          <cell r="F1731" t="str">
            <v xml:space="preserve">Medical Symposium Prelims </v>
          </cell>
          <cell r="G1731" t="str">
            <v>Debate Prelims</v>
          </cell>
          <cell r="H1731" t="str">
            <v>Medventure</v>
          </cell>
          <cell r="I1731" t="str">
            <v>Medquiz</v>
          </cell>
          <cell r="J1731" t="str">
            <v>Invictus</v>
          </cell>
          <cell r="K1731" t="str">
            <v>Graphilia</v>
          </cell>
          <cell r="L1731" t="str">
            <v>Art Attack</v>
          </cell>
          <cell r="M1731" t="str">
            <v>Shuttermedics</v>
          </cell>
        </row>
        <row r="1732">
          <cell r="A1732" t="str">
            <v>OSMEC-2247</v>
          </cell>
          <cell r="B1732" t="str">
            <v xml:space="preserve">Registration Check-In </v>
          </cell>
          <cell r="C1732" t="str">
            <v xml:space="preserve">Case Presentation </v>
          </cell>
          <cell r="D1732" t="str">
            <v>Paper Presentation</v>
          </cell>
          <cell r="E1732" t="str">
            <v>Poster Presentation</v>
          </cell>
          <cell r="F1732" t="str">
            <v xml:space="preserve">Medical Symposium Prelims </v>
          </cell>
          <cell r="G1732" t="str">
            <v>Debate Prelims</v>
          </cell>
          <cell r="H1732" t="str">
            <v>Medventure</v>
          </cell>
          <cell r="I1732" t="str">
            <v>Medquiz</v>
          </cell>
          <cell r="J1732" t="str">
            <v>Invictus</v>
          </cell>
          <cell r="K1732" t="str">
            <v>Graphilia</v>
          </cell>
          <cell r="L1732" t="str">
            <v>Art Attack</v>
          </cell>
          <cell r="M1732" t="str">
            <v>Shuttermedics</v>
          </cell>
        </row>
        <row r="1733">
          <cell r="A1733" t="str">
            <v>OSMEC-2248</v>
          </cell>
          <cell r="B1733" t="str">
            <v xml:space="preserve">Registration Check-In </v>
          </cell>
          <cell r="C1733" t="str">
            <v xml:space="preserve">Case Presentation </v>
          </cell>
          <cell r="D1733" t="str">
            <v>Paper Presentation</v>
          </cell>
          <cell r="E1733" t="str">
            <v>Poster Presentation</v>
          </cell>
          <cell r="F1733" t="str">
            <v xml:space="preserve">Medical Symposium Prelims </v>
          </cell>
          <cell r="G1733" t="str">
            <v>Debate Prelims</v>
          </cell>
          <cell r="H1733" t="str">
            <v>Medventure</v>
          </cell>
          <cell r="I1733" t="str">
            <v>Medquiz</v>
          </cell>
          <cell r="J1733" t="str">
            <v>Invictus</v>
          </cell>
          <cell r="K1733" t="str">
            <v>Graphilia</v>
          </cell>
          <cell r="L1733" t="str">
            <v>Art Attack</v>
          </cell>
          <cell r="M1733" t="str">
            <v>Shuttermedics</v>
          </cell>
        </row>
        <row r="1734">
          <cell r="A1734" t="str">
            <v>OSMEC-2249</v>
          </cell>
          <cell r="B1734" t="str">
            <v xml:space="preserve">Registration Check-In </v>
          </cell>
          <cell r="C1734" t="str">
            <v xml:space="preserve">Case Presentation </v>
          </cell>
          <cell r="D1734" t="str">
            <v>Paper Presentation</v>
          </cell>
          <cell r="E1734" t="str">
            <v>Poster Presentation</v>
          </cell>
          <cell r="F1734" t="str">
            <v xml:space="preserve">Medical Symposium Prelims </v>
          </cell>
          <cell r="G1734" t="str">
            <v>Debate Prelims</v>
          </cell>
          <cell r="H1734" t="str">
            <v>Medventure</v>
          </cell>
          <cell r="I1734" t="str">
            <v>Medquiz</v>
          </cell>
          <cell r="J1734" t="str">
            <v>Invictus</v>
          </cell>
          <cell r="K1734" t="str">
            <v>Graphilia</v>
          </cell>
          <cell r="L1734" t="str">
            <v>Art Attack</v>
          </cell>
          <cell r="M1734" t="str">
            <v>Shuttermedics</v>
          </cell>
        </row>
        <row r="1735">
          <cell r="A1735" t="str">
            <v>OSMEC-2250</v>
          </cell>
          <cell r="B1735" t="str">
            <v xml:space="preserve">Registration Check-In </v>
          </cell>
          <cell r="C1735" t="str">
            <v xml:space="preserve">Case Presentation </v>
          </cell>
          <cell r="D1735" t="str">
            <v>Paper Presentation</v>
          </cell>
          <cell r="E1735" t="str">
            <v>Poster Presentation</v>
          </cell>
          <cell r="F1735" t="str">
            <v xml:space="preserve">Medical Symposium Prelims </v>
          </cell>
          <cell r="G1735" t="str">
            <v>Debate Prelims</v>
          </cell>
          <cell r="H1735" t="str">
            <v>Medventure</v>
          </cell>
          <cell r="I1735" t="str">
            <v>Medquiz</v>
          </cell>
          <cell r="J1735" t="str">
            <v>Invictus</v>
          </cell>
          <cell r="K1735" t="str">
            <v>Graphilia</v>
          </cell>
          <cell r="L1735" t="str">
            <v>Art Attack</v>
          </cell>
          <cell r="M1735" t="str">
            <v>Shuttermedics</v>
          </cell>
        </row>
        <row r="1736">
          <cell r="A1736" t="str">
            <v>OSMEC-2253</v>
          </cell>
          <cell r="B1736" t="str">
            <v xml:space="preserve">Registration Check-In </v>
          </cell>
          <cell r="C1736" t="str">
            <v xml:space="preserve">Case Presentation </v>
          </cell>
          <cell r="D1736" t="str">
            <v>Paper Presentation</v>
          </cell>
          <cell r="E1736" t="str">
            <v>Poster Presentation</v>
          </cell>
          <cell r="F1736" t="str">
            <v xml:space="preserve">Medical Symposium Prelims </v>
          </cell>
          <cell r="G1736" t="str">
            <v>Debate Prelims</v>
          </cell>
          <cell r="H1736" t="str">
            <v>Medventure</v>
          </cell>
          <cell r="I1736" t="str">
            <v>Medquiz</v>
          </cell>
          <cell r="J1736" t="str">
            <v>Invictus</v>
          </cell>
          <cell r="K1736" t="str">
            <v>Graphilia</v>
          </cell>
          <cell r="L1736" t="str">
            <v>Art Attack</v>
          </cell>
          <cell r="M1736" t="str">
            <v>Shuttermedics</v>
          </cell>
        </row>
        <row r="1737">
          <cell r="A1737" t="str">
            <v>OSMEC-2251</v>
          </cell>
          <cell r="B1737" t="str">
            <v xml:space="preserve">Registration Check-In </v>
          </cell>
          <cell r="C1737" t="str">
            <v xml:space="preserve">Case Presentation </v>
          </cell>
          <cell r="D1737" t="str">
            <v>Paper Presentation</v>
          </cell>
          <cell r="E1737" t="str">
            <v>Poster Presentation</v>
          </cell>
          <cell r="F1737" t="str">
            <v xml:space="preserve">Medical Symposium Prelims </v>
          </cell>
          <cell r="G1737" t="str">
            <v>Debate Prelims</v>
          </cell>
          <cell r="H1737" t="str">
            <v>Medventure</v>
          </cell>
          <cell r="I1737" t="str">
            <v>Medquiz</v>
          </cell>
          <cell r="J1737" t="str">
            <v>Invictus</v>
          </cell>
          <cell r="K1737" t="str">
            <v>Graphilia</v>
          </cell>
          <cell r="L1737" t="str">
            <v>Art Attack</v>
          </cell>
          <cell r="M1737" t="str">
            <v>Shuttermedics</v>
          </cell>
        </row>
        <row r="1738">
          <cell r="A1738" t="str">
            <v>OSMEC-2254</v>
          </cell>
          <cell r="B1738" t="str">
            <v xml:space="preserve">Registration Check-In </v>
          </cell>
          <cell r="C1738" t="str">
            <v xml:space="preserve">Case Presentation </v>
          </cell>
          <cell r="D1738" t="str">
            <v>Paper Presentation</v>
          </cell>
          <cell r="E1738" t="str">
            <v>Poster Presentation</v>
          </cell>
          <cell r="F1738" t="str">
            <v xml:space="preserve">Medical Symposium Prelims </v>
          </cell>
          <cell r="G1738" t="str">
            <v>Debate Prelims</v>
          </cell>
          <cell r="H1738" t="str">
            <v>Medventure</v>
          </cell>
          <cell r="I1738" t="str">
            <v>Medquiz</v>
          </cell>
          <cell r="J1738" t="str">
            <v>Invictus</v>
          </cell>
          <cell r="K1738" t="str">
            <v>Graphilia</v>
          </cell>
          <cell r="L1738" t="str">
            <v>Art Attack</v>
          </cell>
          <cell r="M1738" t="str">
            <v>Shuttermedics</v>
          </cell>
        </row>
        <row r="1739">
          <cell r="A1739" t="str">
            <v>OSMEC-2252</v>
          </cell>
          <cell r="B1739" t="str">
            <v xml:space="preserve">Registration Check-In </v>
          </cell>
          <cell r="C1739" t="str">
            <v xml:space="preserve">Case Presentation </v>
          </cell>
          <cell r="D1739" t="str">
            <v>Paper Presentation</v>
          </cell>
          <cell r="E1739" t="str">
            <v>Poster Presentation</v>
          </cell>
          <cell r="F1739" t="str">
            <v xml:space="preserve">Medical Symposium Prelims </v>
          </cell>
          <cell r="G1739" t="str">
            <v>Debate Prelims</v>
          </cell>
          <cell r="H1739" t="str">
            <v>Medventure</v>
          </cell>
          <cell r="I1739" t="str">
            <v>Medquiz</v>
          </cell>
          <cell r="J1739" t="str">
            <v>Invictus</v>
          </cell>
          <cell r="K1739" t="str">
            <v>Graphilia</v>
          </cell>
          <cell r="L1739" t="str">
            <v>Art Attack</v>
          </cell>
          <cell r="M1739" t="str">
            <v>Shuttermedics</v>
          </cell>
        </row>
        <row r="1740">
          <cell r="A1740" t="str">
            <v>OSMEC-2255</v>
          </cell>
          <cell r="B1740" t="str">
            <v xml:space="preserve">Registration Check-In </v>
          </cell>
          <cell r="C1740" t="str">
            <v xml:space="preserve">Case Presentation </v>
          </cell>
          <cell r="D1740" t="str">
            <v>Paper Presentation</v>
          </cell>
          <cell r="E1740" t="str">
            <v>Poster Presentation</v>
          </cell>
          <cell r="F1740" t="str">
            <v xml:space="preserve">Medical Symposium Prelims </v>
          </cell>
          <cell r="G1740" t="str">
            <v>Debate Prelims</v>
          </cell>
          <cell r="H1740" t="str">
            <v>Medventure</v>
          </cell>
          <cell r="I1740" t="str">
            <v>Medquiz</v>
          </cell>
          <cell r="J1740" t="str">
            <v>Invictus</v>
          </cell>
          <cell r="K1740" t="str">
            <v>Graphilia</v>
          </cell>
          <cell r="L1740" t="str">
            <v>Art Attack</v>
          </cell>
          <cell r="M1740" t="str">
            <v>Shuttermedics</v>
          </cell>
        </row>
        <row r="1741">
          <cell r="A1741" t="str">
            <v>OSMEC-2256</v>
          </cell>
          <cell r="B1741" t="str">
            <v xml:space="preserve">Registration Check-In </v>
          </cell>
          <cell r="C1741" t="str">
            <v xml:space="preserve">Case Presentation </v>
          </cell>
          <cell r="D1741" t="str">
            <v>Paper Presentation</v>
          </cell>
          <cell r="E1741" t="str">
            <v>Poster Presentation</v>
          </cell>
          <cell r="F1741" t="str">
            <v xml:space="preserve">Medical Symposium Prelims </v>
          </cell>
          <cell r="G1741" t="str">
            <v>Debate Prelims</v>
          </cell>
          <cell r="H1741" t="str">
            <v>Medventure</v>
          </cell>
          <cell r="I1741" t="str">
            <v>Medquiz</v>
          </cell>
          <cell r="J1741" t="str">
            <v>Invictus</v>
          </cell>
          <cell r="K1741" t="str">
            <v>Graphilia</v>
          </cell>
          <cell r="L1741" t="str">
            <v>Art Attack</v>
          </cell>
          <cell r="M1741" t="str">
            <v>Shuttermedics</v>
          </cell>
        </row>
        <row r="1742">
          <cell r="A1742" t="str">
            <v>OSMEC-2259</v>
          </cell>
          <cell r="B1742" t="str">
            <v xml:space="preserve">Registration Check-In </v>
          </cell>
          <cell r="C1742" t="str">
            <v xml:space="preserve">Case Presentation </v>
          </cell>
          <cell r="D1742" t="str">
            <v>Paper Presentation</v>
          </cell>
          <cell r="E1742" t="str">
            <v>Poster Presentation</v>
          </cell>
          <cell r="F1742" t="str">
            <v xml:space="preserve">Medical Symposium Prelims </v>
          </cell>
          <cell r="G1742" t="str">
            <v>Debate Prelims</v>
          </cell>
          <cell r="H1742" t="str">
            <v>Medventure</v>
          </cell>
          <cell r="I1742" t="str">
            <v>Medquiz</v>
          </cell>
          <cell r="J1742" t="str">
            <v>Invictus</v>
          </cell>
          <cell r="K1742" t="str">
            <v>Graphilia</v>
          </cell>
          <cell r="L1742" t="str">
            <v>Art Attack</v>
          </cell>
          <cell r="M1742" t="str">
            <v>Shuttermedics</v>
          </cell>
        </row>
        <row r="1743">
          <cell r="A1743" t="str">
            <v>OSMEC-2257</v>
          </cell>
          <cell r="B1743" t="str">
            <v xml:space="preserve">Registration Check-In </v>
          </cell>
          <cell r="C1743" t="str">
            <v xml:space="preserve">Case Presentation </v>
          </cell>
          <cell r="D1743" t="str">
            <v>Paper Presentation</v>
          </cell>
          <cell r="E1743" t="str">
            <v>Poster Presentation</v>
          </cell>
          <cell r="F1743" t="str">
            <v xml:space="preserve">Medical Symposium Prelims </v>
          </cell>
          <cell r="G1743" t="str">
            <v>Debate Prelims</v>
          </cell>
          <cell r="H1743" t="str">
            <v>Medventure</v>
          </cell>
          <cell r="I1743" t="str">
            <v>Medquiz</v>
          </cell>
          <cell r="J1743" t="str">
            <v>Invictus</v>
          </cell>
          <cell r="K1743" t="str">
            <v>Graphilia</v>
          </cell>
          <cell r="L1743" t="str">
            <v>Art Attack</v>
          </cell>
          <cell r="M1743" t="str">
            <v>Shuttermedics</v>
          </cell>
        </row>
        <row r="1744">
          <cell r="A1744" t="str">
            <v>OSMEC-2260</v>
          </cell>
          <cell r="B1744" t="str">
            <v xml:space="preserve">Registration Check-In </v>
          </cell>
          <cell r="C1744" t="str">
            <v xml:space="preserve">Case Presentation </v>
          </cell>
          <cell r="D1744" t="str">
            <v>Paper Presentation</v>
          </cell>
          <cell r="E1744" t="str">
            <v>Poster Presentation</v>
          </cell>
          <cell r="F1744" t="str">
            <v xml:space="preserve">Medical Symposium Prelims </v>
          </cell>
          <cell r="G1744" t="str">
            <v>Debate Prelims</v>
          </cell>
          <cell r="H1744" t="str">
            <v>Medventure</v>
          </cell>
          <cell r="I1744" t="str">
            <v>Medquiz</v>
          </cell>
          <cell r="J1744" t="str">
            <v>Invictus</v>
          </cell>
          <cell r="K1744" t="str">
            <v>Graphilia</v>
          </cell>
          <cell r="L1744" t="str">
            <v>Art Attack</v>
          </cell>
          <cell r="M1744" t="str">
            <v>Shuttermedics</v>
          </cell>
        </row>
        <row r="1745">
          <cell r="A1745" t="str">
            <v>OSMEC-2261</v>
          </cell>
          <cell r="B1745" t="str">
            <v xml:space="preserve">Registration Check-In </v>
          </cell>
          <cell r="C1745" t="str">
            <v xml:space="preserve">Case Presentation </v>
          </cell>
          <cell r="D1745" t="str">
            <v>Paper Presentation</v>
          </cell>
          <cell r="E1745" t="str">
            <v>Poster Presentation</v>
          </cell>
          <cell r="F1745" t="str">
            <v xml:space="preserve">Medical Symposium Prelims </v>
          </cell>
          <cell r="G1745" t="str">
            <v>Debate Prelims</v>
          </cell>
          <cell r="H1745" t="str">
            <v>Medventure</v>
          </cell>
          <cell r="I1745" t="str">
            <v>Medquiz</v>
          </cell>
          <cell r="J1745" t="str">
            <v>Invictus</v>
          </cell>
          <cell r="K1745" t="str">
            <v>Graphilia</v>
          </cell>
          <cell r="L1745" t="str">
            <v>Art Attack</v>
          </cell>
          <cell r="M1745" t="str">
            <v>Shuttermedics</v>
          </cell>
        </row>
        <row r="1746">
          <cell r="A1746" t="str">
            <v>OSMEC-2262</v>
          </cell>
          <cell r="B1746" t="str">
            <v xml:space="preserve">Registration Check-In </v>
          </cell>
          <cell r="C1746" t="str">
            <v xml:space="preserve">Case Presentation </v>
          </cell>
          <cell r="D1746" t="str">
            <v>Paper Presentation</v>
          </cell>
          <cell r="E1746" t="str">
            <v>Poster Presentation</v>
          </cell>
          <cell r="F1746" t="str">
            <v xml:space="preserve">Medical Symposium Prelims </v>
          </cell>
          <cell r="G1746" t="str">
            <v>Debate Prelims</v>
          </cell>
          <cell r="H1746" t="str">
            <v>Medventure</v>
          </cell>
          <cell r="I1746" t="str">
            <v>Medquiz</v>
          </cell>
          <cell r="J1746" t="str">
            <v>Invictus</v>
          </cell>
          <cell r="K1746" t="str">
            <v>Graphilia</v>
          </cell>
          <cell r="L1746" t="str">
            <v>Art Attack</v>
          </cell>
          <cell r="M1746" t="str">
            <v>Shuttermedics</v>
          </cell>
        </row>
        <row r="1747">
          <cell r="A1747" t="str">
            <v>OSMEC-2263</v>
          </cell>
          <cell r="B1747" t="str">
            <v xml:space="preserve">Registration Check-In </v>
          </cell>
          <cell r="C1747" t="str">
            <v xml:space="preserve">Case Presentation </v>
          </cell>
          <cell r="D1747" t="str">
            <v>Paper Presentation</v>
          </cell>
          <cell r="E1747" t="str">
            <v>Poster Presentation</v>
          </cell>
          <cell r="F1747" t="str">
            <v xml:space="preserve">Medical Symposium Prelims </v>
          </cell>
          <cell r="G1747" t="str">
            <v>Debate Prelims</v>
          </cell>
          <cell r="H1747" t="str">
            <v>Medventure</v>
          </cell>
          <cell r="I1747" t="str">
            <v>Medquiz</v>
          </cell>
          <cell r="J1747" t="str">
            <v>Invictus</v>
          </cell>
          <cell r="K1747" t="str">
            <v>Graphilia</v>
          </cell>
          <cell r="L1747" t="str">
            <v>Art Attack</v>
          </cell>
          <cell r="M1747" t="str">
            <v>Shuttermedics</v>
          </cell>
        </row>
        <row r="1748">
          <cell r="A1748" t="str">
            <v>OSMEC-2265</v>
          </cell>
          <cell r="B1748" t="str">
            <v xml:space="preserve">Registration Check-In </v>
          </cell>
          <cell r="C1748" t="str">
            <v xml:space="preserve">Case Presentation </v>
          </cell>
          <cell r="D1748" t="str">
            <v>Paper Presentation</v>
          </cell>
          <cell r="E1748" t="str">
            <v>Poster Presentation</v>
          </cell>
          <cell r="F1748" t="str">
            <v xml:space="preserve">Medical Symposium Prelims </v>
          </cell>
          <cell r="G1748" t="str">
            <v>Debate Prelims</v>
          </cell>
          <cell r="H1748" t="str">
            <v>Medventure</v>
          </cell>
          <cell r="I1748" t="str">
            <v>Medquiz</v>
          </cell>
          <cell r="J1748" t="str">
            <v>Invictus</v>
          </cell>
          <cell r="K1748" t="str">
            <v>Graphilia</v>
          </cell>
          <cell r="L1748" t="str">
            <v>Art Attack</v>
          </cell>
          <cell r="M1748" t="str">
            <v>Shuttermedics</v>
          </cell>
        </row>
        <row r="1749">
          <cell r="A1749" t="str">
            <v>OSMEC-2266</v>
          </cell>
          <cell r="B1749" t="str">
            <v xml:space="preserve">Registration Check-In </v>
          </cell>
          <cell r="C1749" t="str">
            <v xml:space="preserve">Case Presentation </v>
          </cell>
          <cell r="D1749" t="str">
            <v>Paper Presentation</v>
          </cell>
          <cell r="E1749" t="str">
            <v>Poster Presentation</v>
          </cell>
          <cell r="F1749" t="str">
            <v xml:space="preserve">Medical Symposium Prelims </v>
          </cell>
          <cell r="G1749" t="str">
            <v>Debate Prelims</v>
          </cell>
          <cell r="H1749" t="str">
            <v>Medventure</v>
          </cell>
          <cell r="I1749" t="str">
            <v>Medquiz</v>
          </cell>
          <cell r="J1749" t="str">
            <v>Invictus</v>
          </cell>
          <cell r="K1749" t="str">
            <v>Graphilia</v>
          </cell>
          <cell r="L1749" t="str">
            <v>Art Attack</v>
          </cell>
          <cell r="M1749" t="str">
            <v>Shuttermedics</v>
          </cell>
        </row>
        <row r="1750">
          <cell r="A1750" t="str">
            <v>OSMEC-2267</v>
          </cell>
          <cell r="B1750" t="str">
            <v xml:space="preserve">Registration Check-In </v>
          </cell>
          <cell r="C1750" t="str">
            <v xml:space="preserve">Case Presentation </v>
          </cell>
          <cell r="D1750" t="str">
            <v>Paper Presentation</v>
          </cell>
          <cell r="E1750" t="str">
            <v>Poster Presentation</v>
          </cell>
          <cell r="F1750" t="str">
            <v xml:space="preserve">Medical Symposium Prelims </v>
          </cell>
          <cell r="G1750" t="str">
            <v>Debate Prelims</v>
          </cell>
          <cell r="H1750" t="str">
            <v>Medventure</v>
          </cell>
          <cell r="I1750" t="str">
            <v>Medquiz</v>
          </cell>
          <cell r="J1750" t="str">
            <v>Invictus</v>
          </cell>
          <cell r="K1750" t="str">
            <v>Graphilia</v>
          </cell>
          <cell r="L1750" t="str">
            <v>Art Attack</v>
          </cell>
          <cell r="M1750" t="str">
            <v>Shuttermedics</v>
          </cell>
        </row>
        <row r="1751">
          <cell r="A1751" t="str">
            <v>OSMEC-2269</v>
          </cell>
          <cell r="B1751" t="str">
            <v xml:space="preserve">Registration Check-In </v>
          </cell>
          <cell r="C1751" t="str">
            <v xml:space="preserve">Case Presentation </v>
          </cell>
          <cell r="D1751" t="str">
            <v>Paper Presentation</v>
          </cell>
          <cell r="E1751" t="str">
            <v>Poster Presentation</v>
          </cell>
          <cell r="F1751" t="str">
            <v xml:space="preserve">Medical Symposium Prelims </v>
          </cell>
          <cell r="G1751" t="str">
            <v>Debate Prelims</v>
          </cell>
          <cell r="H1751" t="str">
            <v>Medventure</v>
          </cell>
          <cell r="I1751" t="str">
            <v>Medquiz</v>
          </cell>
          <cell r="J1751" t="str">
            <v>Invictus</v>
          </cell>
          <cell r="K1751" t="str">
            <v>Graphilia</v>
          </cell>
          <cell r="L1751" t="str">
            <v>Art Attack</v>
          </cell>
          <cell r="M1751" t="str">
            <v>Shuttermedics</v>
          </cell>
        </row>
        <row r="1752">
          <cell r="A1752" t="str">
            <v>OSMEC-2268</v>
          </cell>
          <cell r="B1752" t="str">
            <v xml:space="preserve">Registration Check-In </v>
          </cell>
          <cell r="C1752" t="str">
            <v xml:space="preserve">Case Presentation </v>
          </cell>
          <cell r="D1752" t="str">
            <v>Paper Presentation</v>
          </cell>
          <cell r="E1752" t="str">
            <v>Poster Presentation</v>
          </cell>
          <cell r="F1752" t="str">
            <v xml:space="preserve">Medical Symposium Prelims </v>
          </cell>
          <cell r="G1752" t="str">
            <v>Debate Prelims</v>
          </cell>
          <cell r="H1752" t="str">
            <v>Medventure</v>
          </cell>
          <cell r="I1752" t="str">
            <v>Medquiz</v>
          </cell>
          <cell r="J1752" t="str">
            <v>Invictus</v>
          </cell>
          <cell r="K1752" t="str">
            <v>Graphilia</v>
          </cell>
          <cell r="L1752" t="str">
            <v>Art Attack</v>
          </cell>
          <cell r="M1752" t="str">
            <v>Shuttermedics</v>
          </cell>
        </row>
        <row r="1753">
          <cell r="A1753" t="str">
            <v>OSMEC-2271</v>
          </cell>
          <cell r="B1753" t="str">
            <v xml:space="preserve">Registration Check-In </v>
          </cell>
          <cell r="C1753" t="str">
            <v xml:space="preserve">Case Presentation </v>
          </cell>
          <cell r="D1753" t="str">
            <v>Paper Presentation</v>
          </cell>
          <cell r="E1753" t="str">
            <v>Poster Presentation</v>
          </cell>
          <cell r="F1753" t="str">
            <v xml:space="preserve">Medical Symposium Prelims </v>
          </cell>
          <cell r="G1753" t="str">
            <v>Debate Prelims</v>
          </cell>
          <cell r="H1753" t="str">
            <v>Medventure</v>
          </cell>
          <cell r="I1753" t="str">
            <v>Medquiz</v>
          </cell>
          <cell r="J1753" t="str">
            <v>Invictus</v>
          </cell>
          <cell r="K1753" t="str">
            <v>Graphilia</v>
          </cell>
          <cell r="L1753" t="str">
            <v>Art Attack</v>
          </cell>
          <cell r="M1753" t="str">
            <v>Shuttermedics</v>
          </cell>
        </row>
        <row r="1754">
          <cell r="A1754" t="str">
            <v>OSMEC-2270</v>
          </cell>
          <cell r="B1754" t="str">
            <v xml:space="preserve">Registration Check-In </v>
          </cell>
          <cell r="C1754" t="str">
            <v xml:space="preserve">Case Presentation </v>
          </cell>
          <cell r="D1754" t="str">
            <v>Paper Presentation</v>
          </cell>
          <cell r="E1754" t="str">
            <v>Poster Presentation</v>
          </cell>
          <cell r="F1754" t="str">
            <v xml:space="preserve">Medical Symposium Prelims </v>
          </cell>
          <cell r="G1754" t="str">
            <v>Debate Prelims</v>
          </cell>
          <cell r="H1754" t="str">
            <v>Medventure</v>
          </cell>
          <cell r="I1754" t="str">
            <v>Medquiz</v>
          </cell>
          <cell r="J1754" t="str">
            <v>Invictus</v>
          </cell>
          <cell r="K1754" t="str">
            <v>Graphilia</v>
          </cell>
          <cell r="L1754" t="str">
            <v>Art Attack</v>
          </cell>
          <cell r="M1754" t="str">
            <v>Shuttermedics</v>
          </cell>
        </row>
        <row r="1755">
          <cell r="A1755" t="str">
            <v>OSMEC-2273</v>
          </cell>
          <cell r="B1755" t="str">
            <v xml:space="preserve">Registration Check-In </v>
          </cell>
          <cell r="C1755" t="str">
            <v xml:space="preserve">Case Presentation </v>
          </cell>
          <cell r="D1755" t="str">
            <v>Paper Presentation</v>
          </cell>
          <cell r="E1755" t="str">
            <v>Poster Presentation</v>
          </cell>
          <cell r="F1755" t="str">
            <v xml:space="preserve">Medical Symposium Prelims </v>
          </cell>
          <cell r="G1755" t="str">
            <v>Debate Prelims</v>
          </cell>
          <cell r="H1755" t="str">
            <v>Medventure</v>
          </cell>
          <cell r="I1755" t="str">
            <v>Medquiz</v>
          </cell>
          <cell r="J1755" t="str">
            <v>Invictus</v>
          </cell>
          <cell r="K1755" t="str">
            <v>Graphilia</v>
          </cell>
          <cell r="L1755" t="str">
            <v>Art Attack</v>
          </cell>
          <cell r="M1755" t="str">
            <v>Shuttermedics</v>
          </cell>
        </row>
        <row r="1756">
          <cell r="A1756" t="str">
            <v>OSMEC-2272</v>
          </cell>
          <cell r="B1756" t="str">
            <v xml:space="preserve">Registration Check-In </v>
          </cell>
          <cell r="C1756" t="str">
            <v xml:space="preserve">Case Presentation </v>
          </cell>
          <cell r="D1756" t="str">
            <v>Paper Presentation</v>
          </cell>
          <cell r="E1756" t="str">
            <v>Poster Presentation</v>
          </cell>
          <cell r="F1756" t="str">
            <v xml:space="preserve">Medical Symposium Prelims </v>
          </cell>
          <cell r="G1756" t="str">
            <v>Debate Prelims</v>
          </cell>
          <cell r="H1756" t="str">
            <v>Medventure</v>
          </cell>
          <cell r="I1756" t="str">
            <v>Medquiz</v>
          </cell>
          <cell r="J1756" t="str">
            <v>Invictus</v>
          </cell>
          <cell r="K1756" t="str">
            <v>Graphilia</v>
          </cell>
          <cell r="L1756" t="str">
            <v>Art Attack</v>
          </cell>
          <cell r="M1756" t="str">
            <v>Shuttermedics</v>
          </cell>
        </row>
        <row r="1757">
          <cell r="A1757" t="str">
            <v>OSMEC-2281</v>
          </cell>
          <cell r="B1757" t="str">
            <v xml:space="preserve">Registration Check-In </v>
          </cell>
          <cell r="C1757" t="str">
            <v xml:space="preserve">Case Presentation </v>
          </cell>
          <cell r="D1757" t="str">
            <v>Paper Presentation</v>
          </cell>
          <cell r="E1757" t="str">
            <v>Poster Presentation</v>
          </cell>
          <cell r="F1757" t="str">
            <v xml:space="preserve">Medical Symposium Prelims </v>
          </cell>
          <cell r="G1757" t="str">
            <v>Debate Prelims</v>
          </cell>
          <cell r="H1757" t="str">
            <v>Medventure</v>
          </cell>
          <cell r="I1757" t="str">
            <v>Medquiz</v>
          </cell>
          <cell r="J1757" t="str">
            <v>Invictus</v>
          </cell>
          <cell r="K1757" t="str">
            <v>Graphilia</v>
          </cell>
          <cell r="L1757" t="str">
            <v>Art Attack</v>
          </cell>
          <cell r="M1757" t="str">
            <v>Shuttermedics</v>
          </cell>
        </row>
        <row r="1758">
          <cell r="A1758" t="str">
            <v>OSMEC-2274</v>
          </cell>
          <cell r="B1758" t="str">
            <v xml:space="preserve">Registration Check-In </v>
          </cell>
          <cell r="C1758" t="str">
            <v xml:space="preserve">Case Presentation </v>
          </cell>
          <cell r="D1758" t="str">
            <v>Paper Presentation</v>
          </cell>
          <cell r="E1758" t="str">
            <v>Poster Presentation</v>
          </cell>
          <cell r="F1758" t="str">
            <v xml:space="preserve">Medical Symposium Prelims </v>
          </cell>
          <cell r="G1758" t="str">
            <v>Debate Prelims</v>
          </cell>
          <cell r="H1758" t="str">
            <v>Medventure</v>
          </cell>
          <cell r="I1758" t="str">
            <v>Medquiz</v>
          </cell>
          <cell r="J1758" t="str">
            <v>Invictus</v>
          </cell>
          <cell r="K1758" t="str">
            <v>Graphilia</v>
          </cell>
          <cell r="L1758" t="str">
            <v>Art Attack</v>
          </cell>
          <cell r="M1758" t="str">
            <v>Shuttermedics</v>
          </cell>
        </row>
        <row r="1759">
          <cell r="A1759" t="str">
            <v>OSMEC-2275</v>
          </cell>
          <cell r="B1759" t="str">
            <v xml:space="preserve">Registration Check-In </v>
          </cell>
          <cell r="C1759" t="str">
            <v xml:space="preserve">Case Presentation </v>
          </cell>
          <cell r="D1759" t="str">
            <v>Paper Presentation</v>
          </cell>
          <cell r="E1759" t="str">
            <v>Poster Presentation</v>
          </cell>
          <cell r="F1759" t="str">
            <v xml:space="preserve">Medical Symposium Prelims </v>
          </cell>
          <cell r="G1759" t="str">
            <v>Debate Prelims</v>
          </cell>
          <cell r="H1759" t="str">
            <v>Medventure</v>
          </cell>
          <cell r="I1759" t="str">
            <v>Medquiz</v>
          </cell>
          <cell r="J1759" t="str">
            <v>Invictus</v>
          </cell>
          <cell r="K1759" t="str">
            <v>Graphilia</v>
          </cell>
          <cell r="L1759" t="str">
            <v>Art Attack</v>
          </cell>
          <cell r="M1759" t="str">
            <v>Shuttermedics</v>
          </cell>
        </row>
        <row r="1760">
          <cell r="A1760" t="str">
            <v>OSMEC-2276</v>
          </cell>
          <cell r="B1760" t="str">
            <v xml:space="preserve">Registration Check-In </v>
          </cell>
          <cell r="C1760" t="str">
            <v xml:space="preserve">Case Presentation </v>
          </cell>
          <cell r="D1760" t="str">
            <v>Paper Presentation</v>
          </cell>
          <cell r="E1760" t="str">
            <v>Poster Presentation</v>
          </cell>
          <cell r="F1760" t="str">
            <v xml:space="preserve">Medical Symposium Prelims </v>
          </cell>
          <cell r="G1760" t="str">
            <v>Debate Prelims</v>
          </cell>
          <cell r="H1760" t="str">
            <v>Medventure</v>
          </cell>
          <cell r="I1760" t="str">
            <v>Medquiz</v>
          </cell>
          <cell r="J1760" t="str">
            <v>Invictus</v>
          </cell>
          <cell r="K1760" t="str">
            <v>Graphilia</v>
          </cell>
          <cell r="L1760" t="str">
            <v>Art Attack</v>
          </cell>
          <cell r="M1760" t="str">
            <v>Shuttermedics</v>
          </cell>
        </row>
        <row r="1761">
          <cell r="A1761" t="str">
            <v>OSMEC-2278</v>
          </cell>
          <cell r="B1761" t="str">
            <v xml:space="preserve">Registration Check-In </v>
          </cell>
          <cell r="C1761" t="str">
            <v xml:space="preserve">Case Presentation </v>
          </cell>
          <cell r="D1761" t="str">
            <v>Paper Presentation</v>
          </cell>
          <cell r="E1761" t="str">
            <v>Poster Presentation</v>
          </cell>
          <cell r="F1761" t="str">
            <v xml:space="preserve">Medical Symposium Prelims </v>
          </cell>
          <cell r="G1761" t="str">
            <v>Debate Prelims</v>
          </cell>
          <cell r="H1761" t="str">
            <v>Medventure</v>
          </cell>
          <cell r="I1761" t="str">
            <v>Medquiz</v>
          </cell>
          <cell r="J1761" t="str">
            <v>Invictus</v>
          </cell>
          <cell r="K1761" t="str">
            <v>Graphilia</v>
          </cell>
          <cell r="L1761" t="str">
            <v>Art Attack</v>
          </cell>
          <cell r="M1761" t="str">
            <v>Shuttermedics</v>
          </cell>
        </row>
        <row r="1762">
          <cell r="A1762" t="str">
            <v>OSMEC-2279</v>
          </cell>
          <cell r="B1762" t="str">
            <v xml:space="preserve">Registration Check-In </v>
          </cell>
          <cell r="C1762" t="str">
            <v xml:space="preserve">Case Presentation </v>
          </cell>
          <cell r="D1762" t="str">
            <v>Paper Presentation</v>
          </cell>
          <cell r="E1762" t="str">
            <v>Poster Presentation</v>
          </cell>
          <cell r="F1762" t="str">
            <v xml:space="preserve">Medical Symposium Prelims </v>
          </cell>
          <cell r="G1762" t="str">
            <v>Debate Prelims</v>
          </cell>
          <cell r="H1762" t="str">
            <v>Medventure</v>
          </cell>
          <cell r="I1762" t="str">
            <v>Medquiz</v>
          </cell>
          <cell r="J1762" t="str">
            <v>Invictus</v>
          </cell>
          <cell r="K1762" t="str">
            <v>Graphilia</v>
          </cell>
          <cell r="L1762" t="str">
            <v>Art Attack</v>
          </cell>
          <cell r="M1762" t="str">
            <v>Shuttermedics</v>
          </cell>
        </row>
        <row r="1763">
          <cell r="A1763" t="str">
            <v>OSMEC-2287</v>
          </cell>
          <cell r="B1763" t="str">
            <v xml:space="preserve">Registration Check-In </v>
          </cell>
          <cell r="C1763" t="str">
            <v xml:space="preserve">Case Presentation </v>
          </cell>
          <cell r="D1763" t="str">
            <v>Paper Presentation</v>
          </cell>
          <cell r="E1763" t="str">
            <v>Poster Presentation</v>
          </cell>
          <cell r="F1763" t="str">
            <v xml:space="preserve">Medical Symposium Prelims </v>
          </cell>
          <cell r="G1763" t="str">
            <v>Debate Prelims</v>
          </cell>
          <cell r="H1763" t="str">
            <v>Medventure</v>
          </cell>
          <cell r="I1763" t="str">
            <v>Medquiz</v>
          </cell>
          <cell r="J1763" t="str">
            <v>Invictus</v>
          </cell>
          <cell r="K1763" t="str">
            <v>Graphilia</v>
          </cell>
          <cell r="L1763" t="str">
            <v>Art Attack</v>
          </cell>
          <cell r="M1763" t="str">
            <v>Shuttermedics</v>
          </cell>
        </row>
        <row r="1764">
          <cell r="A1764" t="str">
            <v>OSMEC-2280</v>
          </cell>
          <cell r="B1764" t="str">
            <v xml:space="preserve">Registration Check-In </v>
          </cell>
          <cell r="C1764" t="str">
            <v xml:space="preserve">Case Presentation </v>
          </cell>
          <cell r="D1764" t="str">
            <v>Paper Presentation</v>
          </cell>
          <cell r="E1764" t="str">
            <v>Poster Presentation</v>
          </cell>
          <cell r="F1764" t="str">
            <v xml:space="preserve">Medical Symposium Prelims </v>
          </cell>
          <cell r="G1764" t="str">
            <v>Debate Prelims</v>
          </cell>
          <cell r="H1764" t="str">
            <v>Medventure</v>
          </cell>
          <cell r="I1764" t="str">
            <v>Medquiz</v>
          </cell>
          <cell r="J1764" t="str">
            <v>Invictus</v>
          </cell>
          <cell r="K1764" t="str">
            <v>Graphilia</v>
          </cell>
          <cell r="L1764" t="str">
            <v>Art Attack</v>
          </cell>
          <cell r="M1764" t="str">
            <v>Shuttermedics</v>
          </cell>
        </row>
        <row r="1765">
          <cell r="A1765" t="str">
            <v>OSMEC-2277</v>
          </cell>
          <cell r="B1765" t="str">
            <v xml:space="preserve">Registration Check-In </v>
          </cell>
          <cell r="C1765" t="str">
            <v xml:space="preserve">Case Presentation </v>
          </cell>
          <cell r="D1765" t="str">
            <v>Paper Presentation</v>
          </cell>
          <cell r="E1765" t="str">
            <v>Poster Presentation</v>
          </cell>
          <cell r="F1765" t="str">
            <v xml:space="preserve">Medical Symposium Prelims </v>
          </cell>
          <cell r="G1765" t="str">
            <v>Debate Prelims</v>
          </cell>
          <cell r="H1765" t="str">
            <v>Medventure</v>
          </cell>
          <cell r="I1765" t="str">
            <v>Medquiz</v>
          </cell>
          <cell r="J1765" t="str">
            <v>Invictus</v>
          </cell>
          <cell r="K1765" t="str">
            <v>Graphilia</v>
          </cell>
          <cell r="L1765" t="str">
            <v>Art Attack</v>
          </cell>
          <cell r="M1765" t="str">
            <v>Shuttermedics</v>
          </cell>
        </row>
        <row r="1766">
          <cell r="A1766" t="str">
            <v>OSMEC-2282</v>
          </cell>
          <cell r="B1766" t="str">
            <v xml:space="preserve">Registration Check-In </v>
          </cell>
          <cell r="C1766" t="str">
            <v xml:space="preserve">Case Presentation </v>
          </cell>
          <cell r="D1766" t="str">
            <v>Paper Presentation</v>
          </cell>
          <cell r="E1766" t="str">
            <v>Poster Presentation</v>
          </cell>
          <cell r="F1766" t="str">
            <v xml:space="preserve">Medical Symposium Prelims </v>
          </cell>
          <cell r="G1766" t="str">
            <v>Debate Prelims</v>
          </cell>
          <cell r="H1766" t="str">
            <v>Medventure</v>
          </cell>
          <cell r="I1766" t="str">
            <v>Medquiz</v>
          </cell>
          <cell r="J1766" t="str">
            <v>Invictus</v>
          </cell>
          <cell r="K1766" t="str">
            <v>Graphilia</v>
          </cell>
          <cell r="L1766" t="str">
            <v>Art Attack</v>
          </cell>
          <cell r="M1766" t="str">
            <v>Shuttermedics</v>
          </cell>
        </row>
        <row r="1767">
          <cell r="A1767" t="str">
            <v>OSMEC-2283</v>
          </cell>
          <cell r="B1767" t="str">
            <v xml:space="preserve">Registration Check-In </v>
          </cell>
          <cell r="C1767" t="str">
            <v xml:space="preserve">Case Presentation </v>
          </cell>
          <cell r="D1767" t="str">
            <v>Paper Presentation</v>
          </cell>
          <cell r="E1767" t="str">
            <v>Poster Presentation</v>
          </cell>
          <cell r="F1767" t="str">
            <v xml:space="preserve">Medical Symposium Prelims </v>
          </cell>
          <cell r="G1767" t="str">
            <v>Debate Prelims</v>
          </cell>
          <cell r="H1767" t="str">
            <v>Medventure</v>
          </cell>
          <cell r="I1767" t="str">
            <v>Medquiz</v>
          </cell>
          <cell r="J1767" t="str">
            <v>Invictus</v>
          </cell>
          <cell r="K1767" t="str">
            <v>Graphilia</v>
          </cell>
          <cell r="L1767" t="str">
            <v>Art Attack</v>
          </cell>
          <cell r="M1767" t="str">
            <v>Shuttermedics</v>
          </cell>
        </row>
        <row r="1768">
          <cell r="A1768" t="str">
            <v>OSMEC-2296</v>
          </cell>
          <cell r="B1768" t="str">
            <v xml:space="preserve">Registration Check-In </v>
          </cell>
          <cell r="C1768" t="str">
            <v xml:space="preserve">Case Presentation </v>
          </cell>
          <cell r="D1768" t="str">
            <v>Paper Presentation</v>
          </cell>
          <cell r="E1768" t="str">
            <v>Poster Presentation</v>
          </cell>
          <cell r="F1768" t="str">
            <v xml:space="preserve">Medical Symposium Prelims </v>
          </cell>
          <cell r="G1768" t="str">
            <v>Debate Prelims</v>
          </cell>
          <cell r="H1768" t="str">
            <v>Medventure</v>
          </cell>
          <cell r="I1768" t="str">
            <v>Medquiz</v>
          </cell>
          <cell r="J1768" t="str">
            <v>Invictus</v>
          </cell>
          <cell r="K1768" t="str">
            <v>Graphilia</v>
          </cell>
          <cell r="L1768" t="str">
            <v>Art Attack</v>
          </cell>
          <cell r="M1768" t="str">
            <v>Shuttermedics</v>
          </cell>
        </row>
        <row r="1769">
          <cell r="A1769" t="str">
            <v>OSMEC-2285</v>
          </cell>
          <cell r="B1769" t="str">
            <v xml:space="preserve">Registration Check-In </v>
          </cell>
          <cell r="C1769" t="str">
            <v xml:space="preserve">Case Presentation </v>
          </cell>
          <cell r="D1769" t="str">
            <v>Paper Presentation</v>
          </cell>
          <cell r="E1769" t="str">
            <v>Poster Presentation</v>
          </cell>
          <cell r="F1769" t="str">
            <v xml:space="preserve">Medical Symposium Prelims </v>
          </cell>
          <cell r="G1769" t="str">
            <v>Debate Prelims</v>
          </cell>
          <cell r="H1769" t="str">
            <v>Medventure</v>
          </cell>
          <cell r="I1769" t="str">
            <v>Medquiz</v>
          </cell>
          <cell r="J1769" t="str">
            <v>Invictus</v>
          </cell>
          <cell r="K1769" t="str">
            <v>Graphilia</v>
          </cell>
          <cell r="L1769" t="str">
            <v>Art Attack</v>
          </cell>
          <cell r="M1769" t="str">
            <v>Shuttermedics</v>
          </cell>
        </row>
        <row r="1770">
          <cell r="A1770" t="str">
            <v>OSMEC-2286</v>
          </cell>
          <cell r="B1770" t="str">
            <v xml:space="preserve">Registration Check-In </v>
          </cell>
          <cell r="C1770" t="str">
            <v xml:space="preserve">Case Presentation </v>
          </cell>
          <cell r="D1770" t="str">
            <v>Paper Presentation</v>
          </cell>
          <cell r="E1770" t="str">
            <v>Poster Presentation</v>
          </cell>
          <cell r="F1770" t="str">
            <v xml:space="preserve">Medical Symposium Prelims </v>
          </cell>
          <cell r="G1770" t="str">
            <v>Debate Prelims</v>
          </cell>
          <cell r="H1770" t="str">
            <v>Medventure</v>
          </cell>
          <cell r="I1770" t="str">
            <v>Medquiz</v>
          </cell>
          <cell r="J1770" t="str">
            <v>Invictus</v>
          </cell>
          <cell r="K1770" t="str">
            <v>Graphilia</v>
          </cell>
          <cell r="L1770" t="str">
            <v>Art Attack</v>
          </cell>
          <cell r="M1770" t="str">
            <v>Shuttermedics</v>
          </cell>
        </row>
        <row r="1771">
          <cell r="A1771" t="str">
            <v>OSMEC-2288</v>
          </cell>
          <cell r="B1771" t="str">
            <v xml:space="preserve">Registration Check-In </v>
          </cell>
          <cell r="C1771" t="str">
            <v xml:space="preserve">Case Presentation </v>
          </cell>
          <cell r="D1771" t="str">
            <v>Paper Presentation</v>
          </cell>
          <cell r="E1771" t="str">
            <v>Poster Presentation</v>
          </cell>
          <cell r="F1771" t="str">
            <v xml:space="preserve">Medical Symposium Prelims </v>
          </cell>
          <cell r="G1771" t="str">
            <v>Debate Prelims</v>
          </cell>
          <cell r="H1771" t="str">
            <v>Medventure</v>
          </cell>
          <cell r="I1771" t="str">
            <v>Medquiz</v>
          </cell>
          <cell r="J1771" t="str">
            <v>Invictus</v>
          </cell>
          <cell r="K1771" t="str">
            <v>Graphilia</v>
          </cell>
          <cell r="L1771" t="str">
            <v>Art Attack</v>
          </cell>
          <cell r="M1771" t="str">
            <v>Shuttermedics</v>
          </cell>
        </row>
        <row r="1772">
          <cell r="A1772" t="str">
            <v>OSMEC-2289</v>
          </cell>
          <cell r="B1772" t="str">
            <v xml:space="preserve">Registration Check-In </v>
          </cell>
          <cell r="C1772" t="str">
            <v xml:space="preserve">Case Presentation </v>
          </cell>
          <cell r="D1772" t="str">
            <v>Paper Presentation</v>
          </cell>
          <cell r="E1772" t="str">
            <v>Poster Presentation</v>
          </cell>
          <cell r="F1772" t="str">
            <v xml:space="preserve">Medical Symposium Prelims </v>
          </cell>
          <cell r="G1772" t="str">
            <v>Debate Prelims</v>
          </cell>
          <cell r="H1772" t="str">
            <v>Medventure</v>
          </cell>
          <cell r="I1772" t="str">
            <v>Medquiz</v>
          </cell>
          <cell r="J1772" t="str">
            <v>Invictus</v>
          </cell>
          <cell r="K1772" t="str">
            <v>Graphilia</v>
          </cell>
          <cell r="L1772" t="str">
            <v>Art Attack</v>
          </cell>
          <cell r="M1772" t="str">
            <v>Shuttermedics</v>
          </cell>
        </row>
        <row r="1773">
          <cell r="A1773" t="str">
            <v>OSMEC-2290</v>
          </cell>
          <cell r="B1773" t="str">
            <v xml:space="preserve">Registration Check-In </v>
          </cell>
          <cell r="C1773" t="str">
            <v xml:space="preserve">Case Presentation </v>
          </cell>
          <cell r="D1773" t="str">
            <v>Paper Presentation</v>
          </cell>
          <cell r="E1773" t="str">
            <v>Poster Presentation</v>
          </cell>
          <cell r="F1773" t="str">
            <v xml:space="preserve">Medical Symposium Prelims </v>
          </cell>
          <cell r="G1773" t="str">
            <v>Debate Prelims</v>
          </cell>
          <cell r="H1773" t="str">
            <v>Medventure</v>
          </cell>
          <cell r="I1773" t="str">
            <v>Medquiz</v>
          </cell>
          <cell r="J1773" t="str">
            <v>Invictus</v>
          </cell>
          <cell r="K1773" t="str">
            <v>Graphilia</v>
          </cell>
          <cell r="L1773" t="str">
            <v>Art Attack</v>
          </cell>
          <cell r="M1773" t="str">
            <v>Shuttermedics</v>
          </cell>
        </row>
        <row r="1774">
          <cell r="A1774" t="str">
            <v>OSMEC-2291</v>
          </cell>
          <cell r="B1774" t="str">
            <v xml:space="preserve">Registration Check-In </v>
          </cell>
          <cell r="C1774" t="str">
            <v xml:space="preserve">Case Presentation </v>
          </cell>
          <cell r="D1774" t="str">
            <v>Paper Presentation</v>
          </cell>
          <cell r="E1774" t="str">
            <v>Poster Presentation</v>
          </cell>
          <cell r="F1774" t="str">
            <v xml:space="preserve">Medical Symposium Prelims </v>
          </cell>
          <cell r="G1774" t="str">
            <v>Debate Prelims</v>
          </cell>
          <cell r="H1774" t="str">
            <v>Medventure</v>
          </cell>
          <cell r="I1774" t="str">
            <v>Medquiz</v>
          </cell>
          <cell r="J1774" t="str">
            <v>Invictus</v>
          </cell>
          <cell r="K1774" t="str">
            <v>Graphilia</v>
          </cell>
          <cell r="L1774" t="str">
            <v>Art Attack</v>
          </cell>
          <cell r="M1774" t="str">
            <v>Shuttermedics</v>
          </cell>
        </row>
        <row r="1775">
          <cell r="A1775" t="str">
            <v>OSMEC-2294</v>
          </cell>
          <cell r="B1775" t="str">
            <v xml:space="preserve">Registration Check-In </v>
          </cell>
          <cell r="C1775" t="str">
            <v xml:space="preserve">Case Presentation </v>
          </cell>
          <cell r="D1775" t="str">
            <v>Paper Presentation</v>
          </cell>
          <cell r="E1775" t="str">
            <v>Poster Presentation</v>
          </cell>
          <cell r="F1775" t="str">
            <v xml:space="preserve">Medical Symposium Prelims </v>
          </cell>
          <cell r="G1775" t="str">
            <v>Debate Prelims</v>
          </cell>
          <cell r="H1775" t="str">
            <v>Medventure</v>
          </cell>
          <cell r="I1775" t="str">
            <v>Medquiz</v>
          </cell>
          <cell r="J1775" t="str">
            <v>Invictus</v>
          </cell>
          <cell r="K1775" t="str">
            <v>Graphilia</v>
          </cell>
          <cell r="L1775" t="str">
            <v>Art Attack</v>
          </cell>
          <cell r="M1775" t="str">
            <v>Shuttermedics</v>
          </cell>
        </row>
        <row r="1776">
          <cell r="A1776" t="str">
            <v>OSMEC-2292</v>
          </cell>
          <cell r="B1776" t="str">
            <v xml:space="preserve">Registration Check-In </v>
          </cell>
          <cell r="C1776" t="str">
            <v xml:space="preserve">Case Presentation </v>
          </cell>
          <cell r="D1776" t="str">
            <v>Paper Presentation</v>
          </cell>
          <cell r="E1776" t="str">
            <v>Poster Presentation</v>
          </cell>
          <cell r="F1776" t="str">
            <v xml:space="preserve">Medical Symposium Prelims </v>
          </cell>
          <cell r="G1776" t="str">
            <v>Debate Prelims</v>
          </cell>
          <cell r="H1776" t="str">
            <v>Medventure</v>
          </cell>
          <cell r="I1776" t="str">
            <v>Medquiz</v>
          </cell>
          <cell r="J1776" t="str">
            <v>Invictus</v>
          </cell>
          <cell r="K1776" t="str">
            <v>Graphilia</v>
          </cell>
          <cell r="L1776" t="str">
            <v>Art Attack</v>
          </cell>
          <cell r="M1776" t="str">
            <v>Shuttermedics</v>
          </cell>
        </row>
        <row r="1777">
          <cell r="A1777" t="str">
            <v>OSMEC-2293</v>
          </cell>
          <cell r="B1777" t="str">
            <v xml:space="preserve">Registration Check-In </v>
          </cell>
          <cell r="C1777" t="str">
            <v xml:space="preserve">Case Presentation </v>
          </cell>
          <cell r="D1777" t="str">
            <v>Paper Presentation</v>
          </cell>
          <cell r="E1777" t="str">
            <v>Poster Presentation</v>
          </cell>
          <cell r="F1777" t="str">
            <v xml:space="preserve">Medical Symposium Prelims </v>
          </cell>
          <cell r="G1777" t="str">
            <v>Debate Prelims</v>
          </cell>
          <cell r="H1777" t="str">
            <v>Medventure</v>
          </cell>
          <cell r="I1777" t="str">
            <v>Medquiz</v>
          </cell>
          <cell r="J1777" t="str">
            <v>Invictus</v>
          </cell>
          <cell r="K1777" t="str">
            <v>Graphilia</v>
          </cell>
          <cell r="L1777" t="str">
            <v>Art Attack</v>
          </cell>
          <cell r="M1777" t="str">
            <v>Shuttermedics</v>
          </cell>
        </row>
        <row r="1778">
          <cell r="A1778" t="str">
            <v>OSMEC-2295</v>
          </cell>
          <cell r="B1778" t="str">
            <v xml:space="preserve">Registration Check-In </v>
          </cell>
          <cell r="C1778" t="str">
            <v xml:space="preserve">Case Presentation </v>
          </cell>
          <cell r="D1778" t="str">
            <v>Paper Presentation</v>
          </cell>
          <cell r="E1778" t="str">
            <v>Poster Presentation</v>
          </cell>
          <cell r="F1778" t="str">
            <v xml:space="preserve">Medical Symposium Prelims </v>
          </cell>
          <cell r="G1778" t="str">
            <v>Debate Prelims</v>
          </cell>
          <cell r="H1778" t="str">
            <v>Medventure</v>
          </cell>
          <cell r="I1778" t="str">
            <v>Medquiz</v>
          </cell>
          <cell r="J1778" t="str">
            <v>Invictus</v>
          </cell>
          <cell r="K1778" t="str">
            <v>Graphilia</v>
          </cell>
          <cell r="L1778" t="str">
            <v>Art Attack</v>
          </cell>
          <cell r="M1778" t="str">
            <v>Shuttermedics</v>
          </cell>
        </row>
        <row r="1779">
          <cell r="A1779" t="str">
            <v>OSMEC-2297</v>
          </cell>
          <cell r="B1779" t="str">
            <v xml:space="preserve">Registration Check-In </v>
          </cell>
          <cell r="C1779" t="str">
            <v xml:space="preserve">Case Presentation </v>
          </cell>
          <cell r="D1779" t="str">
            <v>Paper Presentation</v>
          </cell>
          <cell r="E1779" t="str">
            <v>Poster Presentation</v>
          </cell>
          <cell r="F1779" t="str">
            <v xml:space="preserve">Medical Symposium Prelims </v>
          </cell>
          <cell r="G1779" t="str">
            <v>Debate Prelims</v>
          </cell>
          <cell r="H1779" t="str">
            <v>Medventure</v>
          </cell>
          <cell r="I1779" t="str">
            <v>Medquiz</v>
          </cell>
          <cell r="J1779" t="str">
            <v>Invictus</v>
          </cell>
          <cell r="K1779" t="str">
            <v>Graphilia</v>
          </cell>
          <cell r="L1779" t="str">
            <v>Art Attack</v>
          </cell>
          <cell r="M1779" t="str">
            <v>Shuttermedics</v>
          </cell>
        </row>
        <row r="1780">
          <cell r="A1780" t="str">
            <v>OSMEC-2298</v>
          </cell>
          <cell r="B1780" t="str">
            <v xml:space="preserve">Registration Check-In </v>
          </cell>
          <cell r="C1780" t="str">
            <v xml:space="preserve">Case Presentation </v>
          </cell>
          <cell r="D1780" t="str">
            <v>Paper Presentation</v>
          </cell>
          <cell r="E1780" t="str">
            <v>Poster Presentation</v>
          </cell>
          <cell r="F1780" t="str">
            <v xml:space="preserve">Medical Symposium Prelims </v>
          </cell>
          <cell r="G1780" t="str">
            <v>Debate Prelims</v>
          </cell>
          <cell r="H1780" t="str">
            <v>Medventure</v>
          </cell>
          <cell r="I1780" t="str">
            <v>Medquiz</v>
          </cell>
          <cell r="J1780" t="str">
            <v>Invictus</v>
          </cell>
          <cell r="K1780" t="str">
            <v>Graphilia</v>
          </cell>
          <cell r="L1780" t="str">
            <v>Art Attack</v>
          </cell>
          <cell r="M1780" t="str">
            <v>Shuttermedics</v>
          </cell>
        </row>
        <row r="1781">
          <cell r="A1781" t="str">
            <v>OSMEC-2300</v>
          </cell>
          <cell r="B1781" t="str">
            <v xml:space="preserve">Registration Check-In </v>
          </cell>
          <cell r="C1781" t="str">
            <v xml:space="preserve">Case Presentation </v>
          </cell>
          <cell r="D1781" t="str">
            <v>Paper Presentation</v>
          </cell>
          <cell r="E1781" t="str">
            <v>Poster Presentation</v>
          </cell>
          <cell r="F1781" t="str">
            <v xml:space="preserve">Medical Symposium Prelims </v>
          </cell>
          <cell r="G1781" t="str">
            <v>Debate Prelims</v>
          </cell>
          <cell r="H1781" t="str">
            <v>Medventure</v>
          </cell>
          <cell r="I1781" t="str">
            <v>Medquiz</v>
          </cell>
          <cell r="J1781" t="str">
            <v>Invictus</v>
          </cell>
          <cell r="K1781" t="str">
            <v>Graphilia</v>
          </cell>
          <cell r="L1781" t="str">
            <v>Art Attack</v>
          </cell>
          <cell r="M1781" t="str">
            <v>Shuttermedics</v>
          </cell>
        </row>
        <row r="1782">
          <cell r="A1782" t="str">
            <v>OSMEC-2299</v>
          </cell>
          <cell r="B1782" t="str">
            <v xml:space="preserve">Registration Check-In </v>
          </cell>
          <cell r="C1782" t="str">
            <v xml:space="preserve">Case Presentation </v>
          </cell>
          <cell r="D1782" t="str">
            <v>Paper Presentation</v>
          </cell>
          <cell r="E1782" t="str">
            <v>Poster Presentation</v>
          </cell>
          <cell r="F1782" t="str">
            <v xml:space="preserve">Medical Symposium Prelims </v>
          </cell>
          <cell r="G1782" t="str">
            <v>Debate Prelims</v>
          </cell>
          <cell r="H1782" t="str">
            <v>Medventure</v>
          </cell>
          <cell r="I1782" t="str">
            <v>Medquiz</v>
          </cell>
          <cell r="J1782" t="str">
            <v>Invictus</v>
          </cell>
          <cell r="K1782" t="str">
            <v>Graphilia</v>
          </cell>
          <cell r="L1782" t="str">
            <v>Art Attack</v>
          </cell>
          <cell r="M1782" t="str">
            <v>Shuttermedics</v>
          </cell>
        </row>
        <row r="1783">
          <cell r="A1783" t="str">
            <v>OSMEC-2306</v>
          </cell>
          <cell r="B1783" t="str">
            <v xml:space="preserve">Registration Check-In </v>
          </cell>
          <cell r="C1783" t="str">
            <v xml:space="preserve">Case Presentation </v>
          </cell>
          <cell r="D1783" t="str">
            <v>Paper Presentation</v>
          </cell>
          <cell r="E1783" t="str">
            <v>Poster Presentation</v>
          </cell>
          <cell r="F1783" t="str">
            <v xml:space="preserve">Medical Symposium Prelims </v>
          </cell>
          <cell r="G1783" t="str">
            <v>Debate Prelims</v>
          </cell>
          <cell r="H1783" t="str">
            <v>Medventure</v>
          </cell>
          <cell r="I1783" t="str">
            <v>Medquiz</v>
          </cell>
          <cell r="J1783" t="str">
            <v>Invictus</v>
          </cell>
          <cell r="K1783" t="str">
            <v>Graphilia</v>
          </cell>
          <cell r="L1783" t="str">
            <v>Art Attack</v>
          </cell>
          <cell r="M1783" t="str">
            <v>Shuttermedics</v>
          </cell>
        </row>
        <row r="1784">
          <cell r="A1784" t="str">
            <v>OSMEC-2307</v>
          </cell>
          <cell r="B1784" t="str">
            <v xml:space="preserve">Registration Check-In </v>
          </cell>
          <cell r="C1784" t="str">
            <v xml:space="preserve">Case Presentation </v>
          </cell>
          <cell r="D1784" t="str">
            <v>Paper Presentation</v>
          </cell>
          <cell r="E1784" t="str">
            <v>Poster Presentation</v>
          </cell>
          <cell r="F1784" t="str">
            <v xml:space="preserve">Medical Symposium Prelims </v>
          </cell>
          <cell r="G1784" t="str">
            <v>Debate Prelims</v>
          </cell>
          <cell r="H1784" t="str">
            <v>Medventure</v>
          </cell>
          <cell r="I1784" t="str">
            <v>Medquiz</v>
          </cell>
          <cell r="J1784" t="str">
            <v>Invictus</v>
          </cell>
          <cell r="K1784" t="str">
            <v>Graphilia</v>
          </cell>
          <cell r="L1784" t="str">
            <v>Art Attack</v>
          </cell>
          <cell r="M1784" t="str">
            <v>Shuttermedics</v>
          </cell>
        </row>
        <row r="1785">
          <cell r="A1785" t="str">
            <v>OSMEC-2310</v>
          </cell>
          <cell r="B1785" t="str">
            <v xml:space="preserve">Registration Check-In </v>
          </cell>
          <cell r="C1785" t="str">
            <v xml:space="preserve">Case Presentation </v>
          </cell>
          <cell r="D1785" t="str">
            <v>Paper Presentation</v>
          </cell>
          <cell r="E1785" t="str">
            <v>Poster Presentation</v>
          </cell>
          <cell r="F1785" t="str">
            <v xml:space="preserve">Medical Symposium Prelims </v>
          </cell>
          <cell r="G1785" t="str">
            <v>Debate Prelims</v>
          </cell>
          <cell r="H1785" t="str">
            <v>Medventure</v>
          </cell>
          <cell r="I1785" t="str">
            <v>Medquiz</v>
          </cell>
          <cell r="J1785" t="str">
            <v>Invictus</v>
          </cell>
          <cell r="K1785" t="str">
            <v>Graphilia</v>
          </cell>
          <cell r="L1785" t="str">
            <v>Art Attack</v>
          </cell>
          <cell r="M1785" t="str">
            <v>Shuttermedics</v>
          </cell>
        </row>
        <row r="1786">
          <cell r="A1786" t="str">
            <v>OSMEC-2301</v>
          </cell>
          <cell r="B1786" t="str">
            <v xml:space="preserve">Registration Check-In </v>
          </cell>
          <cell r="C1786" t="str">
            <v xml:space="preserve">Case Presentation </v>
          </cell>
          <cell r="D1786" t="str">
            <v>Paper Presentation</v>
          </cell>
          <cell r="E1786" t="str">
            <v>Poster Presentation</v>
          </cell>
          <cell r="F1786" t="str">
            <v xml:space="preserve">Medical Symposium Prelims </v>
          </cell>
          <cell r="G1786" t="str">
            <v>Debate Prelims</v>
          </cell>
          <cell r="H1786" t="str">
            <v>Medventure</v>
          </cell>
          <cell r="I1786" t="str">
            <v>Medquiz</v>
          </cell>
          <cell r="J1786" t="str">
            <v>Invictus</v>
          </cell>
          <cell r="K1786" t="str">
            <v>Graphilia</v>
          </cell>
          <cell r="L1786" t="str">
            <v>Art Attack</v>
          </cell>
          <cell r="M1786" t="str">
            <v>Shuttermedics</v>
          </cell>
        </row>
        <row r="1787">
          <cell r="A1787" t="str">
            <v>OSMEC-2303</v>
          </cell>
          <cell r="B1787" t="str">
            <v xml:space="preserve">Registration Check-In </v>
          </cell>
          <cell r="C1787" t="str">
            <v xml:space="preserve">Case Presentation </v>
          </cell>
          <cell r="D1787" t="str">
            <v>Paper Presentation</v>
          </cell>
          <cell r="E1787" t="str">
            <v>Poster Presentation</v>
          </cell>
          <cell r="F1787" t="str">
            <v xml:space="preserve">Medical Symposium Prelims </v>
          </cell>
          <cell r="G1787" t="str">
            <v>Debate Prelims</v>
          </cell>
          <cell r="H1787" t="str">
            <v>Medventure</v>
          </cell>
          <cell r="I1787" t="str">
            <v>Medquiz</v>
          </cell>
          <cell r="J1787" t="str">
            <v>Invictus</v>
          </cell>
          <cell r="K1787" t="str">
            <v>Graphilia</v>
          </cell>
          <cell r="L1787" t="str">
            <v>Art Attack</v>
          </cell>
          <cell r="M1787" t="str">
            <v>Shuttermedics</v>
          </cell>
        </row>
        <row r="1788">
          <cell r="A1788" t="str">
            <v>OSMEC-2302</v>
          </cell>
          <cell r="B1788" t="str">
            <v xml:space="preserve">Registration Check-In </v>
          </cell>
          <cell r="C1788" t="str">
            <v xml:space="preserve">Case Presentation </v>
          </cell>
          <cell r="D1788" t="str">
            <v>Paper Presentation</v>
          </cell>
          <cell r="E1788" t="str">
            <v>Poster Presentation</v>
          </cell>
          <cell r="F1788" t="str">
            <v xml:space="preserve">Medical Symposium Prelims </v>
          </cell>
          <cell r="G1788" t="str">
            <v>Debate Prelims</v>
          </cell>
          <cell r="H1788" t="str">
            <v>Medventure</v>
          </cell>
          <cell r="I1788" t="str">
            <v>Medquiz</v>
          </cell>
          <cell r="J1788" t="str">
            <v>Invictus</v>
          </cell>
          <cell r="K1788" t="str">
            <v>Graphilia</v>
          </cell>
          <cell r="L1788" t="str">
            <v>Art Attack</v>
          </cell>
          <cell r="M1788" t="str">
            <v>Shuttermedics</v>
          </cell>
        </row>
        <row r="1789">
          <cell r="A1789" t="str">
            <v>OSMEC-2304</v>
          </cell>
          <cell r="B1789" t="str">
            <v xml:space="preserve">Registration Check-In </v>
          </cell>
          <cell r="C1789" t="str">
            <v xml:space="preserve">Case Presentation </v>
          </cell>
          <cell r="D1789" t="str">
            <v>Paper Presentation</v>
          </cell>
          <cell r="E1789" t="str">
            <v>Poster Presentation</v>
          </cell>
          <cell r="F1789" t="str">
            <v xml:space="preserve">Medical Symposium Prelims </v>
          </cell>
          <cell r="G1789" t="str">
            <v>Debate Prelims</v>
          </cell>
          <cell r="H1789" t="str">
            <v>Medventure</v>
          </cell>
          <cell r="I1789" t="str">
            <v>Medquiz</v>
          </cell>
          <cell r="J1789" t="str">
            <v>Invictus</v>
          </cell>
          <cell r="K1789" t="str">
            <v>Graphilia</v>
          </cell>
          <cell r="L1789" t="str">
            <v>Art Attack</v>
          </cell>
          <cell r="M1789" t="str">
            <v>Shuttermedics</v>
          </cell>
        </row>
        <row r="1790">
          <cell r="A1790" t="str">
            <v>OSMEC-2309</v>
          </cell>
          <cell r="B1790" t="str">
            <v xml:space="preserve">Registration Check-In </v>
          </cell>
          <cell r="C1790" t="str">
            <v xml:space="preserve">Case Presentation </v>
          </cell>
          <cell r="D1790" t="str">
            <v>Paper Presentation</v>
          </cell>
          <cell r="E1790" t="str">
            <v>Poster Presentation</v>
          </cell>
          <cell r="F1790" t="str">
            <v xml:space="preserve">Medical Symposium Prelims </v>
          </cell>
          <cell r="G1790" t="str">
            <v>Debate Prelims</v>
          </cell>
          <cell r="H1790" t="str">
            <v>Medventure</v>
          </cell>
          <cell r="I1790" t="str">
            <v>Medquiz</v>
          </cell>
          <cell r="J1790" t="str">
            <v>Invictus</v>
          </cell>
          <cell r="K1790" t="str">
            <v>Graphilia</v>
          </cell>
          <cell r="L1790" t="str">
            <v>Art Attack</v>
          </cell>
          <cell r="M1790" t="str">
            <v>Shuttermedics</v>
          </cell>
        </row>
        <row r="1791">
          <cell r="A1791" t="str">
            <v>OSMEC-2305</v>
          </cell>
          <cell r="B1791" t="str">
            <v xml:space="preserve">Registration Check-In </v>
          </cell>
          <cell r="C1791" t="str">
            <v xml:space="preserve">Case Presentation </v>
          </cell>
          <cell r="D1791" t="str">
            <v>Paper Presentation</v>
          </cell>
          <cell r="E1791" t="str">
            <v>Poster Presentation</v>
          </cell>
          <cell r="F1791" t="str">
            <v xml:space="preserve">Medical Symposium Prelims </v>
          </cell>
          <cell r="G1791" t="str">
            <v>Debate Prelims</v>
          </cell>
          <cell r="H1791" t="str">
            <v>Medventure</v>
          </cell>
          <cell r="I1791" t="str">
            <v>Medquiz</v>
          </cell>
          <cell r="J1791" t="str">
            <v>Invictus</v>
          </cell>
          <cell r="K1791" t="str">
            <v>Graphilia</v>
          </cell>
          <cell r="L1791" t="str">
            <v>Art Attack</v>
          </cell>
          <cell r="M1791" t="str">
            <v>Shuttermedics</v>
          </cell>
        </row>
        <row r="1792">
          <cell r="A1792" t="str">
            <v>OSMEC-2312</v>
          </cell>
          <cell r="B1792" t="str">
            <v xml:space="preserve">Registration Check-In </v>
          </cell>
          <cell r="C1792" t="str">
            <v xml:space="preserve">Case Presentation </v>
          </cell>
          <cell r="D1792" t="str">
            <v>Paper Presentation</v>
          </cell>
          <cell r="E1792" t="str">
            <v>Poster Presentation</v>
          </cell>
          <cell r="F1792" t="str">
            <v xml:space="preserve">Medical Symposium Prelims </v>
          </cell>
          <cell r="G1792" t="str">
            <v>Debate Prelims</v>
          </cell>
          <cell r="H1792" t="str">
            <v>Medventure</v>
          </cell>
          <cell r="I1792" t="str">
            <v>Medquiz</v>
          </cell>
          <cell r="J1792" t="str">
            <v>Invictus</v>
          </cell>
          <cell r="K1792" t="str">
            <v>Graphilia</v>
          </cell>
          <cell r="L1792" t="str">
            <v>Art Attack</v>
          </cell>
          <cell r="M1792" t="str">
            <v>Shuttermedics</v>
          </cell>
        </row>
        <row r="1793">
          <cell r="A1793" t="str">
            <v>OSMEC-2313</v>
          </cell>
          <cell r="B1793" t="str">
            <v xml:space="preserve">Registration Check-In </v>
          </cell>
          <cell r="C1793" t="str">
            <v xml:space="preserve">Case Presentation </v>
          </cell>
          <cell r="D1793" t="str">
            <v>Paper Presentation</v>
          </cell>
          <cell r="E1793" t="str">
            <v>Poster Presentation</v>
          </cell>
          <cell r="F1793" t="str">
            <v xml:space="preserve">Medical Symposium Prelims </v>
          </cell>
          <cell r="G1793" t="str">
            <v>Debate Prelims</v>
          </cell>
          <cell r="H1793" t="str">
            <v>Medventure</v>
          </cell>
          <cell r="I1793" t="str">
            <v>Medquiz</v>
          </cell>
          <cell r="J1793" t="str">
            <v>Invictus</v>
          </cell>
          <cell r="K1793" t="str">
            <v>Graphilia</v>
          </cell>
          <cell r="L1793" t="str">
            <v>Art Attack</v>
          </cell>
          <cell r="M1793" t="str">
            <v>Shuttermedics</v>
          </cell>
        </row>
        <row r="1794">
          <cell r="A1794" t="str">
            <v>OSMEC-2314</v>
          </cell>
          <cell r="B1794" t="str">
            <v xml:space="preserve">Registration Check-In </v>
          </cell>
          <cell r="C1794" t="str">
            <v xml:space="preserve">Case Presentation </v>
          </cell>
          <cell r="D1794" t="str">
            <v>Paper Presentation</v>
          </cell>
          <cell r="E1794" t="str">
            <v>Poster Presentation</v>
          </cell>
          <cell r="F1794" t="str">
            <v xml:space="preserve">Medical Symposium Prelims </v>
          </cell>
          <cell r="G1794" t="str">
            <v>Debate Prelims</v>
          </cell>
          <cell r="H1794" t="str">
            <v>Medventure</v>
          </cell>
          <cell r="I1794" t="str">
            <v>Medquiz</v>
          </cell>
          <cell r="J1794" t="str">
            <v>Invictus</v>
          </cell>
          <cell r="K1794" t="str">
            <v>Graphilia</v>
          </cell>
          <cell r="L1794" t="str">
            <v>Art Attack</v>
          </cell>
          <cell r="M1794" t="str">
            <v>Shuttermedics</v>
          </cell>
        </row>
        <row r="1795">
          <cell r="A1795" t="str">
            <v>OSMEC-2316</v>
          </cell>
          <cell r="B1795" t="str">
            <v xml:space="preserve">Registration Check-In </v>
          </cell>
          <cell r="C1795" t="str">
            <v xml:space="preserve">Case Presentation </v>
          </cell>
          <cell r="D1795" t="str">
            <v>Paper Presentation</v>
          </cell>
          <cell r="E1795" t="str">
            <v>Poster Presentation</v>
          </cell>
          <cell r="F1795" t="str">
            <v xml:space="preserve">Medical Symposium Prelims </v>
          </cell>
          <cell r="G1795" t="str">
            <v>Debate Prelims</v>
          </cell>
          <cell r="H1795" t="str">
            <v>Medventure</v>
          </cell>
          <cell r="I1795" t="str">
            <v>Medquiz</v>
          </cell>
          <cell r="J1795" t="str">
            <v>Invictus</v>
          </cell>
          <cell r="K1795" t="str">
            <v>Graphilia</v>
          </cell>
          <cell r="L1795" t="str">
            <v>Art Attack</v>
          </cell>
          <cell r="M1795" t="str">
            <v>Shuttermedics</v>
          </cell>
        </row>
        <row r="1796">
          <cell r="A1796" t="str">
            <v>OSMEC-2318</v>
          </cell>
          <cell r="B1796" t="str">
            <v xml:space="preserve">Registration Check-In </v>
          </cell>
          <cell r="C1796" t="str">
            <v xml:space="preserve">Case Presentation </v>
          </cell>
          <cell r="D1796" t="str">
            <v>Paper Presentation</v>
          </cell>
          <cell r="E1796" t="str">
            <v>Poster Presentation</v>
          </cell>
          <cell r="F1796" t="str">
            <v xml:space="preserve">Medical Symposium Prelims </v>
          </cell>
          <cell r="G1796" t="str">
            <v>Debate Prelims</v>
          </cell>
          <cell r="H1796" t="str">
            <v>Medventure</v>
          </cell>
          <cell r="I1796" t="str">
            <v>Medquiz</v>
          </cell>
          <cell r="J1796" t="str">
            <v>Invictus</v>
          </cell>
          <cell r="K1796" t="str">
            <v>Graphilia</v>
          </cell>
          <cell r="L1796" t="str">
            <v>Art Attack</v>
          </cell>
          <cell r="M1796" t="str">
            <v>Shuttermedics</v>
          </cell>
        </row>
        <row r="1797">
          <cell r="A1797" t="str">
            <v>OSMEC-2317</v>
          </cell>
          <cell r="B1797" t="str">
            <v xml:space="preserve">Registration Check-In </v>
          </cell>
          <cell r="C1797" t="str">
            <v xml:space="preserve">Case Presentation </v>
          </cell>
          <cell r="D1797" t="str">
            <v>Paper Presentation</v>
          </cell>
          <cell r="E1797" t="str">
            <v>Poster Presentation</v>
          </cell>
          <cell r="F1797" t="str">
            <v xml:space="preserve">Medical Symposium Prelims </v>
          </cell>
          <cell r="G1797" t="str">
            <v>Debate Prelims</v>
          </cell>
          <cell r="H1797" t="str">
            <v>Medventure</v>
          </cell>
          <cell r="I1797" t="str">
            <v>Medquiz</v>
          </cell>
          <cell r="J1797" t="str">
            <v>Invictus</v>
          </cell>
          <cell r="K1797" t="str">
            <v>Graphilia</v>
          </cell>
          <cell r="L1797" t="str">
            <v>Art Attack</v>
          </cell>
          <cell r="M1797" t="str">
            <v>Shuttermedics</v>
          </cell>
        </row>
        <row r="1798">
          <cell r="A1798" t="str">
            <v>OSMEC-2326</v>
          </cell>
          <cell r="B1798" t="str">
            <v xml:space="preserve">Registration Check-In </v>
          </cell>
          <cell r="C1798" t="str">
            <v xml:space="preserve">Case Presentation </v>
          </cell>
          <cell r="D1798" t="str">
            <v>Paper Presentation</v>
          </cell>
          <cell r="E1798" t="str">
            <v>Poster Presentation</v>
          </cell>
          <cell r="F1798" t="str">
            <v xml:space="preserve">Medical Symposium Prelims </v>
          </cell>
          <cell r="G1798" t="str">
            <v>Debate Prelims</v>
          </cell>
          <cell r="H1798" t="str">
            <v>Medventure</v>
          </cell>
          <cell r="I1798" t="str">
            <v>Medquiz</v>
          </cell>
          <cell r="J1798" t="str">
            <v>Invictus</v>
          </cell>
          <cell r="K1798" t="str">
            <v>Graphilia</v>
          </cell>
          <cell r="L1798" t="str">
            <v>Art Attack</v>
          </cell>
          <cell r="M1798" t="str">
            <v>Shuttermedics</v>
          </cell>
        </row>
        <row r="1799">
          <cell r="A1799" t="str">
            <v>OSMEC-2319</v>
          </cell>
          <cell r="B1799" t="str">
            <v xml:space="preserve">Registration Check-In </v>
          </cell>
          <cell r="C1799" t="str">
            <v xml:space="preserve">Case Presentation </v>
          </cell>
          <cell r="D1799" t="str">
            <v>Paper Presentation</v>
          </cell>
          <cell r="E1799" t="str">
            <v>Poster Presentation</v>
          </cell>
          <cell r="F1799" t="str">
            <v xml:space="preserve">Medical Symposium Prelims </v>
          </cell>
          <cell r="G1799" t="str">
            <v>Debate Prelims</v>
          </cell>
          <cell r="H1799" t="str">
            <v>Medventure</v>
          </cell>
          <cell r="I1799" t="str">
            <v>Medquiz</v>
          </cell>
          <cell r="J1799" t="str">
            <v>Invictus</v>
          </cell>
          <cell r="K1799" t="str">
            <v>Graphilia</v>
          </cell>
          <cell r="L1799" t="str">
            <v>Art Attack</v>
          </cell>
          <cell r="M1799" t="str">
            <v>Shuttermedics</v>
          </cell>
        </row>
        <row r="1800">
          <cell r="A1800" t="str">
            <v>OSMEC-2320</v>
          </cell>
          <cell r="B1800" t="str">
            <v xml:space="preserve">Registration Check-In </v>
          </cell>
          <cell r="C1800" t="str">
            <v xml:space="preserve">Case Presentation </v>
          </cell>
          <cell r="D1800" t="str">
            <v>Paper Presentation</v>
          </cell>
          <cell r="E1800" t="str">
            <v>Poster Presentation</v>
          </cell>
          <cell r="F1800" t="str">
            <v xml:space="preserve">Medical Symposium Prelims </v>
          </cell>
          <cell r="G1800" t="str">
            <v>Debate Prelims</v>
          </cell>
          <cell r="H1800" t="str">
            <v>Medventure</v>
          </cell>
          <cell r="I1800" t="str">
            <v>Medquiz</v>
          </cell>
          <cell r="J1800" t="str">
            <v>Invictus</v>
          </cell>
          <cell r="K1800" t="str">
            <v>Graphilia</v>
          </cell>
          <cell r="L1800" t="str">
            <v>Art Attack</v>
          </cell>
          <cell r="M1800" t="str">
            <v>Shuttermedics</v>
          </cell>
        </row>
        <row r="1801">
          <cell r="A1801" t="str">
            <v>OSMEC-2321</v>
          </cell>
          <cell r="B1801" t="str">
            <v xml:space="preserve">Registration Check-In </v>
          </cell>
          <cell r="C1801" t="str">
            <v xml:space="preserve">Case Presentation </v>
          </cell>
          <cell r="D1801" t="str">
            <v>Paper Presentation</v>
          </cell>
          <cell r="E1801" t="str">
            <v>Poster Presentation</v>
          </cell>
          <cell r="F1801" t="str">
            <v xml:space="preserve">Medical Symposium Prelims </v>
          </cell>
          <cell r="G1801" t="str">
            <v>Debate Prelims</v>
          </cell>
          <cell r="H1801" t="str">
            <v>Medventure</v>
          </cell>
          <cell r="I1801" t="str">
            <v>Medquiz</v>
          </cell>
          <cell r="J1801" t="str">
            <v>Invictus</v>
          </cell>
          <cell r="K1801" t="str">
            <v>Graphilia</v>
          </cell>
          <cell r="L1801" t="str">
            <v>Art Attack</v>
          </cell>
          <cell r="M1801" t="str">
            <v>Shuttermedics</v>
          </cell>
        </row>
        <row r="1802">
          <cell r="A1802" t="str">
            <v>OSMEC-2324</v>
          </cell>
          <cell r="B1802" t="str">
            <v xml:space="preserve">Registration Check-In </v>
          </cell>
          <cell r="C1802" t="str">
            <v xml:space="preserve">Case Presentation </v>
          </cell>
          <cell r="D1802" t="str">
            <v>Paper Presentation</v>
          </cell>
          <cell r="E1802" t="str">
            <v>Poster Presentation</v>
          </cell>
          <cell r="F1802" t="str">
            <v xml:space="preserve">Medical Symposium Prelims </v>
          </cell>
          <cell r="G1802" t="str">
            <v>Debate Prelims</v>
          </cell>
          <cell r="H1802" t="str">
            <v>Medventure</v>
          </cell>
          <cell r="I1802" t="str">
            <v>Medquiz</v>
          </cell>
          <cell r="J1802" t="str">
            <v>Invictus</v>
          </cell>
          <cell r="K1802" t="str">
            <v>Graphilia</v>
          </cell>
          <cell r="L1802" t="str">
            <v>Art Attack</v>
          </cell>
          <cell r="M1802" t="str">
            <v>Shuttermedics</v>
          </cell>
        </row>
        <row r="1803">
          <cell r="A1803" t="str">
            <v>OSMEC-2322</v>
          </cell>
          <cell r="B1803" t="str">
            <v xml:space="preserve">Registration Check-In </v>
          </cell>
          <cell r="C1803" t="str">
            <v xml:space="preserve">Case Presentation </v>
          </cell>
          <cell r="D1803" t="str">
            <v>Paper Presentation</v>
          </cell>
          <cell r="E1803" t="str">
            <v>Poster Presentation</v>
          </cell>
          <cell r="F1803" t="str">
            <v xml:space="preserve">Medical Symposium Prelims </v>
          </cell>
          <cell r="G1803" t="str">
            <v>Debate Prelims</v>
          </cell>
          <cell r="H1803" t="str">
            <v>Medventure</v>
          </cell>
          <cell r="I1803" t="str">
            <v>Medquiz</v>
          </cell>
          <cell r="J1803" t="str">
            <v>Invictus</v>
          </cell>
          <cell r="K1803" t="str">
            <v>Graphilia</v>
          </cell>
          <cell r="L1803" t="str">
            <v>Art Attack</v>
          </cell>
          <cell r="M1803" t="str">
            <v>Shuttermedics</v>
          </cell>
        </row>
        <row r="1804">
          <cell r="A1804" t="str">
            <v>OSMEC-2323</v>
          </cell>
          <cell r="B1804" t="str">
            <v xml:space="preserve">Registration Check-In </v>
          </cell>
          <cell r="C1804" t="str">
            <v xml:space="preserve">Case Presentation </v>
          </cell>
          <cell r="D1804" t="str">
            <v>Paper Presentation</v>
          </cell>
          <cell r="E1804" t="str">
            <v>Poster Presentation</v>
          </cell>
          <cell r="F1804" t="str">
            <v xml:space="preserve">Medical Symposium Prelims </v>
          </cell>
          <cell r="G1804" t="str">
            <v>Debate Prelims</v>
          </cell>
          <cell r="H1804" t="str">
            <v>Medventure</v>
          </cell>
          <cell r="I1804" t="str">
            <v>Medquiz</v>
          </cell>
          <cell r="J1804" t="str">
            <v>Invictus</v>
          </cell>
          <cell r="K1804" t="str">
            <v>Graphilia</v>
          </cell>
          <cell r="L1804" t="str">
            <v>Art Attack</v>
          </cell>
          <cell r="M1804" t="str">
            <v>Shuttermedics</v>
          </cell>
        </row>
        <row r="1805">
          <cell r="A1805" t="str">
            <v>OSMEC-2325</v>
          </cell>
          <cell r="B1805" t="str">
            <v xml:space="preserve">Registration Check-In </v>
          </cell>
          <cell r="C1805" t="str">
            <v xml:space="preserve">Case Presentation </v>
          </cell>
          <cell r="D1805" t="str">
            <v>Paper Presentation</v>
          </cell>
          <cell r="E1805" t="str">
            <v>Poster Presentation</v>
          </cell>
          <cell r="F1805" t="str">
            <v xml:space="preserve">Medical Symposium Prelims </v>
          </cell>
          <cell r="G1805" t="str">
            <v>Debate Prelims</v>
          </cell>
          <cell r="H1805" t="str">
            <v>Medventure</v>
          </cell>
          <cell r="I1805" t="str">
            <v>Medquiz</v>
          </cell>
          <cell r="J1805" t="str">
            <v>Invictus</v>
          </cell>
          <cell r="K1805" t="str">
            <v>Graphilia</v>
          </cell>
          <cell r="L1805" t="str">
            <v>Art Attack</v>
          </cell>
          <cell r="M1805" t="str">
            <v>Shuttermedics</v>
          </cell>
        </row>
        <row r="1806">
          <cell r="A1806" t="str">
            <v>OSMEC-2329</v>
          </cell>
          <cell r="B1806" t="str">
            <v xml:space="preserve">Registration Check-In </v>
          </cell>
          <cell r="C1806" t="str">
            <v xml:space="preserve">Case Presentation </v>
          </cell>
          <cell r="D1806" t="str">
            <v>Paper Presentation</v>
          </cell>
          <cell r="E1806" t="str">
            <v>Poster Presentation</v>
          </cell>
          <cell r="F1806" t="str">
            <v xml:space="preserve">Medical Symposium Prelims </v>
          </cell>
          <cell r="G1806" t="str">
            <v>Debate Prelims</v>
          </cell>
          <cell r="H1806" t="str">
            <v>Medventure</v>
          </cell>
          <cell r="I1806" t="str">
            <v>Medquiz</v>
          </cell>
          <cell r="J1806" t="str">
            <v>Invictus</v>
          </cell>
          <cell r="K1806" t="str">
            <v>Graphilia</v>
          </cell>
          <cell r="L1806" t="str">
            <v>Art Attack</v>
          </cell>
          <cell r="M1806" t="str">
            <v>Shuttermedics</v>
          </cell>
        </row>
        <row r="1807">
          <cell r="A1807" t="str">
            <v>OSMEC-2327</v>
          </cell>
          <cell r="B1807" t="str">
            <v xml:space="preserve">Registration Check-In </v>
          </cell>
          <cell r="C1807" t="str">
            <v xml:space="preserve">Case Presentation </v>
          </cell>
          <cell r="D1807" t="str">
            <v>Paper Presentation</v>
          </cell>
          <cell r="E1807" t="str">
            <v>Poster Presentation</v>
          </cell>
          <cell r="F1807" t="str">
            <v xml:space="preserve">Medical Symposium Prelims </v>
          </cell>
          <cell r="G1807" t="str">
            <v>Debate Prelims</v>
          </cell>
          <cell r="H1807" t="str">
            <v>Medventure</v>
          </cell>
          <cell r="I1807" t="str">
            <v>Medquiz</v>
          </cell>
          <cell r="J1807" t="str">
            <v>Invictus</v>
          </cell>
          <cell r="K1807" t="str">
            <v>Graphilia</v>
          </cell>
          <cell r="L1807" t="str">
            <v>Art Attack</v>
          </cell>
          <cell r="M1807" t="str">
            <v>Shuttermedics</v>
          </cell>
        </row>
        <row r="1808">
          <cell r="A1808" t="str">
            <v>OSMEC-2339</v>
          </cell>
          <cell r="B1808" t="str">
            <v xml:space="preserve">Registration Check-In </v>
          </cell>
          <cell r="C1808" t="str">
            <v xml:space="preserve">Case Presentation </v>
          </cell>
          <cell r="D1808" t="str">
            <v>Paper Presentation</v>
          </cell>
          <cell r="E1808" t="str">
            <v>Poster Presentation</v>
          </cell>
          <cell r="F1808" t="str">
            <v xml:space="preserve">Medical Symposium Prelims </v>
          </cell>
          <cell r="G1808" t="str">
            <v>Debate Prelims</v>
          </cell>
          <cell r="H1808" t="str">
            <v>Medventure</v>
          </cell>
          <cell r="I1808" t="str">
            <v>Medquiz</v>
          </cell>
          <cell r="J1808" t="str">
            <v>Invictus</v>
          </cell>
          <cell r="K1808" t="str">
            <v>Graphilia</v>
          </cell>
          <cell r="L1808" t="str">
            <v>Art Attack</v>
          </cell>
          <cell r="M1808" t="str">
            <v>Shuttermedics</v>
          </cell>
        </row>
        <row r="1809">
          <cell r="A1809" t="str">
            <v>OSMEC-2337</v>
          </cell>
          <cell r="B1809" t="str">
            <v xml:space="preserve">Registration Check-In </v>
          </cell>
          <cell r="C1809" t="str">
            <v xml:space="preserve">Case Presentation </v>
          </cell>
          <cell r="D1809" t="str">
            <v>Paper Presentation</v>
          </cell>
          <cell r="E1809" t="str">
            <v>Poster Presentation</v>
          </cell>
          <cell r="F1809" t="str">
            <v xml:space="preserve">Medical Symposium Prelims </v>
          </cell>
          <cell r="G1809" t="str">
            <v>Debate Prelims</v>
          </cell>
          <cell r="H1809" t="str">
            <v>Medventure</v>
          </cell>
          <cell r="I1809" t="str">
            <v>Medquiz</v>
          </cell>
          <cell r="J1809" t="str">
            <v>Invictus</v>
          </cell>
          <cell r="K1809" t="str">
            <v>Graphilia</v>
          </cell>
          <cell r="L1809" t="str">
            <v>Art Attack</v>
          </cell>
          <cell r="M1809" t="str">
            <v>Shuttermedics</v>
          </cell>
        </row>
        <row r="1810">
          <cell r="A1810" t="str">
            <v>OSMEC-2333</v>
          </cell>
          <cell r="B1810" t="str">
            <v xml:space="preserve">Registration Check-In </v>
          </cell>
          <cell r="C1810" t="str">
            <v xml:space="preserve">Case Presentation </v>
          </cell>
          <cell r="D1810" t="str">
            <v>Paper Presentation</v>
          </cell>
          <cell r="E1810" t="str">
            <v>Poster Presentation</v>
          </cell>
          <cell r="F1810" t="str">
            <v xml:space="preserve">Medical Symposium Prelims </v>
          </cell>
          <cell r="G1810" t="str">
            <v>Debate Prelims</v>
          </cell>
          <cell r="H1810" t="str">
            <v>Medventure</v>
          </cell>
          <cell r="I1810" t="str">
            <v>Medquiz</v>
          </cell>
          <cell r="J1810" t="str">
            <v>Invictus</v>
          </cell>
          <cell r="K1810" t="str">
            <v>Graphilia</v>
          </cell>
          <cell r="L1810" t="str">
            <v>Art Attack</v>
          </cell>
          <cell r="M1810" t="str">
            <v>Shuttermedics</v>
          </cell>
        </row>
        <row r="1811">
          <cell r="A1811" t="str">
            <v>OSMEC-2330</v>
          </cell>
          <cell r="B1811" t="str">
            <v xml:space="preserve">Registration Check-In </v>
          </cell>
          <cell r="C1811" t="str">
            <v xml:space="preserve">Case Presentation </v>
          </cell>
          <cell r="D1811" t="str">
            <v>Paper Presentation</v>
          </cell>
          <cell r="E1811" t="str">
            <v>Poster Presentation</v>
          </cell>
          <cell r="F1811" t="str">
            <v xml:space="preserve">Medical Symposium Prelims </v>
          </cell>
          <cell r="G1811" t="str">
            <v>Debate Prelims</v>
          </cell>
          <cell r="H1811" t="str">
            <v>Medventure</v>
          </cell>
          <cell r="I1811" t="str">
            <v>Medquiz</v>
          </cell>
          <cell r="J1811" t="str">
            <v>Invictus</v>
          </cell>
          <cell r="K1811" t="str">
            <v>Graphilia</v>
          </cell>
          <cell r="L1811" t="str">
            <v>Art Attack</v>
          </cell>
          <cell r="M1811" t="str">
            <v>Shuttermedics</v>
          </cell>
        </row>
        <row r="1812">
          <cell r="A1812" t="str">
            <v>OSMEC-2332</v>
          </cell>
          <cell r="B1812" t="str">
            <v xml:space="preserve">Registration Check-In </v>
          </cell>
          <cell r="C1812" t="str">
            <v xml:space="preserve">Case Presentation </v>
          </cell>
          <cell r="D1812" t="str">
            <v>Paper Presentation</v>
          </cell>
          <cell r="E1812" t="str">
            <v>Poster Presentation</v>
          </cell>
          <cell r="F1812" t="str">
            <v xml:space="preserve">Medical Symposium Prelims </v>
          </cell>
          <cell r="G1812" t="str">
            <v>Debate Prelims</v>
          </cell>
          <cell r="H1812" t="str">
            <v>Medventure</v>
          </cell>
          <cell r="I1812" t="str">
            <v>Medquiz</v>
          </cell>
          <cell r="J1812" t="str">
            <v>Invictus</v>
          </cell>
          <cell r="K1812" t="str">
            <v>Graphilia</v>
          </cell>
          <cell r="L1812" t="str">
            <v>Art Attack</v>
          </cell>
          <cell r="M1812" t="str">
            <v>Shuttermedics</v>
          </cell>
        </row>
        <row r="1813">
          <cell r="A1813" t="str">
            <v>OSMEC-2331</v>
          </cell>
          <cell r="B1813" t="str">
            <v xml:space="preserve">Registration Check-In </v>
          </cell>
          <cell r="C1813" t="str">
            <v xml:space="preserve">Case Presentation </v>
          </cell>
          <cell r="D1813" t="str">
            <v>Paper Presentation</v>
          </cell>
          <cell r="E1813" t="str">
            <v>Poster Presentation</v>
          </cell>
          <cell r="F1813" t="str">
            <v xml:space="preserve">Medical Symposium Prelims </v>
          </cell>
          <cell r="G1813" t="str">
            <v>Debate Prelims</v>
          </cell>
          <cell r="H1813" t="str">
            <v>Medventure</v>
          </cell>
          <cell r="I1813" t="str">
            <v>Medquiz</v>
          </cell>
          <cell r="J1813" t="str">
            <v>Invictus</v>
          </cell>
          <cell r="K1813" t="str">
            <v>Graphilia</v>
          </cell>
          <cell r="L1813" t="str">
            <v>Art Attack</v>
          </cell>
          <cell r="M1813" t="str">
            <v>Shuttermedics</v>
          </cell>
        </row>
        <row r="1814">
          <cell r="A1814" t="str">
            <v>OSMEC-2335</v>
          </cell>
          <cell r="B1814" t="str">
            <v xml:space="preserve">Registration Check-In </v>
          </cell>
          <cell r="C1814" t="str">
            <v xml:space="preserve">Case Presentation </v>
          </cell>
          <cell r="D1814" t="str">
            <v>Paper Presentation</v>
          </cell>
          <cell r="E1814" t="str">
            <v>Poster Presentation</v>
          </cell>
          <cell r="F1814" t="str">
            <v xml:space="preserve">Medical Symposium Prelims </v>
          </cell>
          <cell r="G1814" t="str">
            <v>Debate Prelims</v>
          </cell>
          <cell r="H1814" t="str">
            <v>Medventure</v>
          </cell>
          <cell r="I1814" t="str">
            <v>Medquiz</v>
          </cell>
          <cell r="J1814" t="str">
            <v>Invictus</v>
          </cell>
          <cell r="K1814" t="str">
            <v>Graphilia</v>
          </cell>
          <cell r="L1814" t="str">
            <v>Art Attack</v>
          </cell>
          <cell r="M1814" t="str">
            <v>Shuttermedics</v>
          </cell>
        </row>
        <row r="1815">
          <cell r="A1815" t="str">
            <v>OSMEC-2334</v>
          </cell>
          <cell r="B1815" t="str">
            <v xml:space="preserve">Registration Check-In </v>
          </cell>
          <cell r="C1815" t="str">
            <v xml:space="preserve">Case Presentation </v>
          </cell>
          <cell r="D1815" t="str">
            <v>Paper Presentation</v>
          </cell>
          <cell r="E1815" t="str">
            <v>Poster Presentation</v>
          </cell>
          <cell r="F1815" t="str">
            <v xml:space="preserve">Medical Symposium Prelims </v>
          </cell>
          <cell r="G1815" t="str">
            <v>Debate Prelims</v>
          </cell>
          <cell r="H1815" t="str">
            <v>Medventure</v>
          </cell>
          <cell r="I1815" t="str">
            <v>Medquiz</v>
          </cell>
          <cell r="J1815" t="str">
            <v>Invictus</v>
          </cell>
          <cell r="K1815" t="str">
            <v>Graphilia</v>
          </cell>
          <cell r="L1815" t="str">
            <v>Art Attack</v>
          </cell>
          <cell r="M1815" t="str">
            <v>Shuttermedics</v>
          </cell>
        </row>
        <row r="1816">
          <cell r="A1816" t="str">
            <v>OSMEC-2336</v>
          </cell>
          <cell r="B1816" t="str">
            <v xml:space="preserve">Registration Check-In </v>
          </cell>
          <cell r="C1816" t="str">
            <v xml:space="preserve">Case Presentation </v>
          </cell>
          <cell r="D1816" t="str">
            <v>Paper Presentation</v>
          </cell>
          <cell r="E1816" t="str">
            <v>Poster Presentation</v>
          </cell>
          <cell r="F1816" t="str">
            <v xml:space="preserve">Medical Symposium Prelims </v>
          </cell>
          <cell r="G1816" t="str">
            <v>Debate Prelims</v>
          </cell>
          <cell r="H1816" t="str">
            <v>Medventure</v>
          </cell>
          <cell r="I1816" t="str">
            <v>Medquiz</v>
          </cell>
          <cell r="J1816" t="str">
            <v>Invictus</v>
          </cell>
          <cell r="K1816" t="str">
            <v>Graphilia</v>
          </cell>
          <cell r="L1816" t="str">
            <v>Art Attack</v>
          </cell>
          <cell r="M1816" t="str">
            <v>Shuttermedics</v>
          </cell>
        </row>
        <row r="1817">
          <cell r="A1817" t="str">
            <v>OSMEC-2338</v>
          </cell>
          <cell r="B1817" t="str">
            <v xml:space="preserve">Registration Check-In </v>
          </cell>
          <cell r="C1817" t="str">
            <v xml:space="preserve">Case Presentation </v>
          </cell>
          <cell r="D1817" t="str">
            <v>Paper Presentation</v>
          </cell>
          <cell r="E1817" t="str">
            <v>Poster Presentation</v>
          </cell>
          <cell r="F1817" t="str">
            <v xml:space="preserve">Medical Symposium Prelims </v>
          </cell>
          <cell r="G1817" t="str">
            <v>Debate Prelims</v>
          </cell>
          <cell r="H1817" t="str">
            <v>Medventure</v>
          </cell>
          <cell r="I1817" t="str">
            <v>Medquiz</v>
          </cell>
          <cell r="J1817" t="str">
            <v>Invictus</v>
          </cell>
          <cell r="K1817" t="str">
            <v>Graphilia</v>
          </cell>
          <cell r="L1817" t="str">
            <v>Art Attack</v>
          </cell>
          <cell r="M1817" t="str">
            <v>Shuttermedics</v>
          </cell>
        </row>
        <row r="1818">
          <cell r="A1818" t="str">
            <v>OSMEC-2340</v>
          </cell>
          <cell r="B1818" t="str">
            <v xml:space="preserve">Registration Check-In </v>
          </cell>
          <cell r="C1818" t="str">
            <v xml:space="preserve">Case Presentation </v>
          </cell>
          <cell r="D1818" t="str">
            <v>Paper Presentation</v>
          </cell>
          <cell r="E1818" t="str">
            <v>Poster Presentation</v>
          </cell>
          <cell r="F1818" t="str">
            <v xml:space="preserve">Medical Symposium Prelims </v>
          </cell>
          <cell r="G1818" t="str">
            <v>Debate Prelims</v>
          </cell>
          <cell r="H1818" t="str">
            <v>Medventure</v>
          </cell>
          <cell r="I1818" t="str">
            <v>Medquiz</v>
          </cell>
          <cell r="J1818" t="str">
            <v>Invictus</v>
          </cell>
          <cell r="K1818" t="str">
            <v>Graphilia</v>
          </cell>
          <cell r="L1818" t="str">
            <v>Art Attack</v>
          </cell>
          <cell r="M1818" t="str">
            <v>Shuttermedics</v>
          </cell>
        </row>
        <row r="1819">
          <cell r="A1819" t="str">
            <v>OSMEC-2345</v>
          </cell>
          <cell r="B1819" t="str">
            <v xml:space="preserve">Registration Check-In </v>
          </cell>
          <cell r="C1819" t="str">
            <v xml:space="preserve">Case Presentation </v>
          </cell>
          <cell r="D1819" t="str">
            <v>Paper Presentation</v>
          </cell>
          <cell r="E1819" t="str">
            <v>Poster Presentation</v>
          </cell>
          <cell r="F1819" t="str">
            <v xml:space="preserve">Medical Symposium Prelims </v>
          </cell>
          <cell r="G1819" t="str">
            <v>Debate Prelims</v>
          </cell>
          <cell r="H1819" t="str">
            <v>Medventure</v>
          </cell>
          <cell r="I1819" t="str">
            <v>Medquiz</v>
          </cell>
          <cell r="J1819" t="str">
            <v>Invictus</v>
          </cell>
          <cell r="K1819" t="str">
            <v>Graphilia</v>
          </cell>
          <cell r="L1819" t="str">
            <v>Art Attack</v>
          </cell>
          <cell r="M1819" t="str">
            <v>Shuttermedics</v>
          </cell>
        </row>
        <row r="1820">
          <cell r="A1820" t="str">
            <v>OSMEC-2341</v>
          </cell>
          <cell r="B1820" t="str">
            <v xml:space="preserve">Registration Check-In </v>
          </cell>
          <cell r="C1820" t="str">
            <v xml:space="preserve">Case Presentation </v>
          </cell>
          <cell r="D1820" t="str">
            <v>Paper Presentation</v>
          </cell>
          <cell r="E1820" t="str">
            <v>Poster Presentation</v>
          </cell>
          <cell r="F1820" t="str">
            <v xml:space="preserve">Medical Symposium Prelims </v>
          </cell>
          <cell r="G1820" t="str">
            <v>Debate Prelims</v>
          </cell>
          <cell r="H1820" t="str">
            <v>Medventure</v>
          </cell>
          <cell r="I1820" t="str">
            <v>Medquiz</v>
          </cell>
          <cell r="J1820" t="str">
            <v>Invictus</v>
          </cell>
          <cell r="K1820" t="str">
            <v>Graphilia</v>
          </cell>
          <cell r="L1820" t="str">
            <v>Art Attack</v>
          </cell>
          <cell r="M1820" t="str">
            <v>Shuttermedics</v>
          </cell>
        </row>
        <row r="1821">
          <cell r="A1821" t="str">
            <v>OSMEC-2346</v>
          </cell>
          <cell r="B1821" t="str">
            <v xml:space="preserve">Registration Check-In </v>
          </cell>
          <cell r="C1821" t="str">
            <v xml:space="preserve">Case Presentation </v>
          </cell>
          <cell r="D1821" t="str">
            <v>Paper Presentation</v>
          </cell>
          <cell r="E1821" t="str">
            <v>Poster Presentation</v>
          </cell>
          <cell r="F1821" t="str">
            <v xml:space="preserve">Medical Symposium Prelims </v>
          </cell>
          <cell r="G1821" t="str">
            <v>Debate Prelims</v>
          </cell>
          <cell r="H1821" t="str">
            <v>Medventure</v>
          </cell>
          <cell r="I1821" t="str">
            <v>Medquiz</v>
          </cell>
          <cell r="J1821" t="str">
            <v>Invictus</v>
          </cell>
          <cell r="K1821" t="str">
            <v>Graphilia</v>
          </cell>
          <cell r="L1821" t="str">
            <v>Art Attack</v>
          </cell>
          <cell r="M1821" t="str">
            <v>Shuttermedics</v>
          </cell>
        </row>
        <row r="1822">
          <cell r="A1822" t="str">
            <v>OSMEC-2347</v>
          </cell>
          <cell r="B1822" t="str">
            <v xml:space="preserve">Registration Check-In </v>
          </cell>
          <cell r="C1822" t="str">
            <v xml:space="preserve">Case Presentation </v>
          </cell>
          <cell r="D1822" t="str">
            <v>Paper Presentation</v>
          </cell>
          <cell r="E1822" t="str">
            <v>Poster Presentation</v>
          </cell>
          <cell r="F1822" t="str">
            <v xml:space="preserve">Medical Symposium Prelims </v>
          </cell>
          <cell r="G1822" t="str">
            <v>Debate Prelims</v>
          </cell>
          <cell r="H1822" t="str">
            <v>Medventure</v>
          </cell>
          <cell r="I1822" t="str">
            <v>Medquiz</v>
          </cell>
          <cell r="J1822" t="str">
            <v>Invictus</v>
          </cell>
          <cell r="K1822" t="str">
            <v>Graphilia</v>
          </cell>
          <cell r="L1822" t="str">
            <v>Art Attack</v>
          </cell>
          <cell r="M1822" t="str">
            <v>Shuttermedics</v>
          </cell>
        </row>
        <row r="1823">
          <cell r="A1823" t="str">
            <v>OSMEC-2342</v>
          </cell>
          <cell r="B1823" t="str">
            <v xml:space="preserve">Registration Check-In </v>
          </cell>
          <cell r="C1823" t="str">
            <v xml:space="preserve">Case Presentation </v>
          </cell>
          <cell r="D1823" t="str">
            <v>Paper Presentation</v>
          </cell>
          <cell r="E1823" t="str">
            <v>Poster Presentation</v>
          </cell>
          <cell r="F1823" t="str">
            <v xml:space="preserve">Medical Symposium Prelims </v>
          </cell>
          <cell r="G1823" t="str">
            <v>Debate Prelims</v>
          </cell>
          <cell r="H1823" t="str">
            <v>Medventure</v>
          </cell>
          <cell r="I1823" t="str">
            <v>Medquiz</v>
          </cell>
          <cell r="J1823" t="str">
            <v>Invictus</v>
          </cell>
          <cell r="K1823" t="str">
            <v>Graphilia</v>
          </cell>
          <cell r="L1823" t="str">
            <v>Art Attack</v>
          </cell>
          <cell r="M1823" t="str">
            <v>Shuttermedics</v>
          </cell>
        </row>
        <row r="1824">
          <cell r="A1824" t="str">
            <v>OSMEC-2348</v>
          </cell>
          <cell r="B1824" t="str">
            <v xml:space="preserve">Registration Check-In </v>
          </cell>
          <cell r="C1824" t="str">
            <v xml:space="preserve">Case Presentation </v>
          </cell>
          <cell r="D1824" t="str">
            <v>Paper Presentation</v>
          </cell>
          <cell r="E1824" t="str">
            <v>Poster Presentation</v>
          </cell>
          <cell r="F1824" t="str">
            <v xml:space="preserve">Medical Symposium Prelims </v>
          </cell>
          <cell r="G1824" t="str">
            <v>Debate Prelims</v>
          </cell>
          <cell r="H1824" t="str">
            <v>Medventure</v>
          </cell>
          <cell r="I1824" t="str">
            <v>Medquiz</v>
          </cell>
          <cell r="J1824" t="str">
            <v>Invictus</v>
          </cell>
          <cell r="K1824" t="str">
            <v>Graphilia</v>
          </cell>
          <cell r="L1824" t="str">
            <v>Art Attack</v>
          </cell>
          <cell r="M1824" t="str">
            <v>Shuttermedics</v>
          </cell>
        </row>
        <row r="1825">
          <cell r="A1825" t="str">
            <v>OSMEC-2364</v>
          </cell>
          <cell r="B1825" t="str">
            <v xml:space="preserve">Registration Check-In </v>
          </cell>
          <cell r="C1825" t="str">
            <v xml:space="preserve">Case Presentation </v>
          </cell>
          <cell r="D1825" t="str">
            <v>Paper Presentation</v>
          </cell>
          <cell r="E1825" t="str">
            <v>Poster Presentation</v>
          </cell>
          <cell r="F1825" t="str">
            <v xml:space="preserve">Medical Symposium Prelims </v>
          </cell>
          <cell r="G1825" t="str">
            <v>Debate Prelims</v>
          </cell>
          <cell r="H1825" t="str">
            <v>Medventure</v>
          </cell>
          <cell r="I1825" t="str">
            <v>Medquiz</v>
          </cell>
          <cell r="J1825" t="str">
            <v>Invictus</v>
          </cell>
          <cell r="K1825" t="str">
            <v>Graphilia</v>
          </cell>
          <cell r="L1825" t="str">
            <v>Art Attack</v>
          </cell>
          <cell r="M1825" t="str">
            <v>Shuttermedics</v>
          </cell>
        </row>
        <row r="1826">
          <cell r="A1826" t="str">
            <v>OSMEC-2433</v>
          </cell>
          <cell r="B1826" t="str">
            <v xml:space="preserve">Registration Check-In </v>
          </cell>
          <cell r="C1826" t="str">
            <v xml:space="preserve">Case Presentation </v>
          </cell>
          <cell r="D1826" t="str">
            <v>Paper Presentation</v>
          </cell>
          <cell r="E1826" t="str">
            <v>Poster Presentation</v>
          </cell>
          <cell r="F1826" t="str">
            <v xml:space="preserve">Medical Symposium Prelims </v>
          </cell>
          <cell r="G1826" t="str">
            <v>Debate Prelims</v>
          </cell>
          <cell r="H1826" t="str">
            <v>Medventure</v>
          </cell>
          <cell r="I1826" t="str">
            <v>Medquiz</v>
          </cell>
          <cell r="J1826" t="str">
            <v>Invictus</v>
          </cell>
          <cell r="K1826" t="str">
            <v>Graphilia</v>
          </cell>
          <cell r="L1826" t="str">
            <v>Art Attack</v>
          </cell>
          <cell r="M1826" t="str">
            <v>Shuttermedics</v>
          </cell>
        </row>
        <row r="1827">
          <cell r="A1827" t="str">
            <v>OSMEC-2351</v>
          </cell>
          <cell r="B1827" t="str">
            <v xml:space="preserve">Registration Check-In </v>
          </cell>
          <cell r="C1827" t="str">
            <v xml:space="preserve">Case Presentation </v>
          </cell>
          <cell r="D1827" t="str">
            <v>Paper Presentation</v>
          </cell>
          <cell r="E1827" t="str">
            <v>Poster Presentation</v>
          </cell>
          <cell r="F1827" t="str">
            <v xml:space="preserve">Medical Symposium Prelims </v>
          </cell>
          <cell r="G1827" t="str">
            <v>Debate Prelims</v>
          </cell>
          <cell r="H1827" t="str">
            <v>Medventure</v>
          </cell>
          <cell r="I1827" t="str">
            <v>Medquiz</v>
          </cell>
          <cell r="J1827" t="str">
            <v>Invictus</v>
          </cell>
          <cell r="K1827" t="str">
            <v>Graphilia</v>
          </cell>
          <cell r="L1827" t="str">
            <v>Art Attack</v>
          </cell>
          <cell r="M1827" t="str">
            <v>Shuttermedics</v>
          </cell>
        </row>
        <row r="1828">
          <cell r="A1828" t="str">
            <v>OSMEC-2349</v>
          </cell>
          <cell r="B1828" t="str">
            <v xml:space="preserve">Registration Check-In </v>
          </cell>
          <cell r="C1828" t="str">
            <v xml:space="preserve">Case Presentation </v>
          </cell>
          <cell r="D1828" t="str">
            <v>Paper Presentation</v>
          </cell>
          <cell r="E1828" t="str">
            <v>Poster Presentation</v>
          </cell>
          <cell r="F1828" t="str">
            <v xml:space="preserve">Medical Symposium Prelims </v>
          </cell>
          <cell r="G1828" t="str">
            <v>Debate Prelims</v>
          </cell>
          <cell r="H1828" t="str">
            <v>Medventure</v>
          </cell>
          <cell r="I1828" t="str">
            <v>Medquiz</v>
          </cell>
          <cell r="J1828" t="str">
            <v>Invictus</v>
          </cell>
          <cell r="K1828" t="str">
            <v>Graphilia</v>
          </cell>
          <cell r="L1828" t="str">
            <v>Art Attack</v>
          </cell>
          <cell r="M1828" t="str">
            <v>Shuttermedics</v>
          </cell>
        </row>
        <row r="1829">
          <cell r="A1829" t="str">
            <v>OSMEC-2353</v>
          </cell>
          <cell r="B1829" t="str">
            <v xml:space="preserve">Registration Check-In </v>
          </cell>
          <cell r="C1829" t="str">
            <v xml:space="preserve">Case Presentation </v>
          </cell>
          <cell r="D1829" t="str">
            <v>Paper Presentation</v>
          </cell>
          <cell r="E1829" t="str">
            <v>Poster Presentation</v>
          </cell>
          <cell r="F1829" t="str">
            <v xml:space="preserve">Medical Symposium Prelims </v>
          </cell>
          <cell r="G1829" t="str">
            <v>Debate Prelims</v>
          </cell>
          <cell r="H1829" t="str">
            <v>Medventure</v>
          </cell>
          <cell r="I1829" t="str">
            <v>Medquiz</v>
          </cell>
          <cell r="J1829" t="str">
            <v>Invictus</v>
          </cell>
          <cell r="K1829" t="str">
            <v>Graphilia</v>
          </cell>
          <cell r="L1829" t="str">
            <v>Art Attack</v>
          </cell>
          <cell r="M1829" t="str">
            <v>Shuttermedics</v>
          </cell>
        </row>
        <row r="1830">
          <cell r="A1830" t="str">
            <v>OSMEC-2354</v>
          </cell>
          <cell r="B1830" t="str">
            <v xml:space="preserve">Registration Check-In </v>
          </cell>
          <cell r="C1830" t="str">
            <v xml:space="preserve">Case Presentation </v>
          </cell>
          <cell r="D1830" t="str">
            <v>Paper Presentation</v>
          </cell>
          <cell r="E1830" t="str">
            <v>Poster Presentation</v>
          </cell>
          <cell r="F1830" t="str">
            <v xml:space="preserve">Medical Symposium Prelims </v>
          </cell>
          <cell r="G1830" t="str">
            <v>Debate Prelims</v>
          </cell>
          <cell r="H1830" t="str">
            <v>Medventure</v>
          </cell>
          <cell r="I1830" t="str">
            <v>Medquiz</v>
          </cell>
          <cell r="J1830" t="str">
            <v>Invictus</v>
          </cell>
          <cell r="K1830" t="str">
            <v>Graphilia</v>
          </cell>
          <cell r="L1830" t="str">
            <v>Art Attack</v>
          </cell>
          <cell r="M1830" t="str">
            <v>Shuttermedics</v>
          </cell>
        </row>
        <row r="1831">
          <cell r="A1831" t="str">
            <v>OSMEC-2363</v>
          </cell>
          <cell r="B1831" t="str">
            <v xml:space="preserve">Registration Check-In </v>
          </cell>
          <cell r="C1831" t="str">
            <v xml:space="preserve">Case Presentation </v>
          </cell>
          <cell r="D1831" t="str">
            <v>Paper Presentation</v>
          </cell>
          <cell r="E1831" t="str">
            <v>Poster Presentation</v>
          </cell>
          <cell r="F1831" t="str">
            <v xml:space="preserve">Medical Symposium Prelims </v>
          </cell>
          <cell r="G1831" t="str">
            <v>Debate Prelims</v>
          </cell>
          <cell r="H1831" t="str">
            <v>Medventure</v>
          </cell>
          <cell r="I1831" t="str">
            <v>Medquiz</v>
          </cell>
          <cell r="J1831" t="str">
            <v>Invictus</v>
          </cell>
          <cell r="K1831" t="str">
            <v>Graphilia</v>
          </cell>
          <cell r="L1831" t="str">
            <v>Art Attack</v>
          </cell>
          <cell r="M1831" t="str">
            <v>Shuttermedics</v>
          </cell>
        </row>
        <row r="1832">
          <cell r="A1832" t="str">
            <v>OSMEC-2360</v>
          </cell>
          <cell r="B1832" t="str">
            <v xml:space="preserve">Registration Check-In </v>
          </cell>
          <cell r="C1832" t="str">
            <v xml:space="preserve">Case Presentation </v>
          </cell>
          <cell r="D1832" t="str">
            <v>Paper Presentation</v>
          </cell>
          <cell r="E1832" t="str">
            <v>Poster Presentation</v>
          </cell>
          <cell r="F1832" t="str">
            <v xml:space="preserve">Medical Symposium Prelims </v>
          </cell>
          <cell r="G1832" t="str">
            <v>Debate Prelims</v>
          </cell>
          <cell r="H1832" t="str">
            <v>Medventure</v>
          </cell>
          <cell r="I1832" t="str">
            <v>Medquiz</v>
          </cell>
          <cell r="J1832" t="str">
            <v>Invictus</v>
          </cell>
          <cell r="K1832" t="str">
            <v>Graphilia</v>
          </cell>
          <cell r="L1832" t="str">
            <v>Art Attack</v>
          </cell>
          <cell r="M1832" t="str">
            <v>Shuttermedics</v>
          </cell>
        </row>
        <row r="1833">
          <cell r="A1833" t="str">
            <v>OSMEC-2352</v>
          </cell>
          <cell r="B1833" t="str">
            <v xml:space="preserve">Registration Check-In </v>
          </cell>
          <cell r="C1833" t="str">
            <v xml:space="preserve">Case Presentation </v>
          </cell>
          <cell r="D1833" t="str">
            <v>Paper Presentation</v>
          </cell>
          <cell r="E1833" t="str">
            <v>Poster Presentation</v>
          </cell>
          <cell r="F1833" t="str">
            <v xml:space="preserve">Medical Symposium Prelims </v>
          </cell>
          <cell r="G1833" t="str">
            <v>Debate Prelims</v>
          </cell>
          <cell r="H1833" t="str">
            <v>Medventure</v>
          </cell>
          <cell r="I1833" t="str">
            <v>Medquiz</v>
          </cell>
          <cell r="J1833" t="str">
            <v>Invictus</v>
          </cell>
          <cell r="K1833" t="str">
            <v>Graphilia</v>
          </cell>
          <cell r="L1833" t="str">
            <v>Art Attack</v>
          </cell>
          <cell r="M1833" t="str">
            <v>Shuttermedics</v>
          </cell>
        </row>
        <row r="1834">
          <cell r="A1834" t="str">
            <v>OSMEC-2355</v>
          </cell>
          <cell r="B1834" t="str">
            <v xml:space="preserve">Registration Check-In </v>
          </cell>
          <cell r="C1834" t="str">
            <v xml:space="preserve">Case Presentation </v>
          </cell>
          <cell r="D1834" t="str">
            <v>Paper Presentation</v>
          </cell>
          <cell r="E1834" t="str">
            <v>Poster Presentation</v>
          </cell>
          <cell r="F1834" t="str">
            <v xml:space="preserve">Medical Symposium Prelims </v>
          </cell>
          <cell r="G1834" t="str">
            <v>Debate Prelims</v>
          </cell>
          <cell r="H1834" t="str">
            <v>Medventure</v>
          </cell>
          <cell r="I1834" t="str">
            <v>Medquiz</v>
          </cell>
          <cell r="J1834" t="str">
            <v>Invictus</v>
          </cell>
          <cell r="K1834" t="str">
            <v>Graphilia</v>
          </cell>
          <cell r="L1834" t="str">
            <v>Art Attack</v>
          </cell>
          <cell r="M1834" t="str">
            <v>Shuttermedics</v>
          </cell>
        </row>
        <row r="1835">
          <cell r="A1835" t="str">
            <v>OSMEC-2356</v>
          </cell>
          <cell r="B1835" t="str">
            <v xml:space="preserve">Registration Check-In </v>
          </cell>
          <cell r="C1835" t="str">
            <v xml:space="preserve">Case Presentation </v>
          </cell>
          <cell r="D1835" t="str">
            <v>Paper Presentation</v>
          </cell>
          <cell r="E1835" t="str">
            <v>Poster Presentation</v>
          </cell>
          <cell r="F1835" t="str">
            <v xml:space="preserve">Medical Symposium Prelims </v>
          </cell>
          <cell r="G1835" t="str">
            <v>Debate Prelims</v>
          </cell>
          <cell r="H1835" t="str">
            <v>Medventure</v>
          </cell>
          <cell r="I1835" t="str">
            <v>Medquiz</v>
          </cell>
          <cell r="J1835" t="str">
            <v>Invictus</v>
          </cell>
          <cell r="K1835" t="str">
            <v>Graphilia</v>
          </cell>
          <cell r="L1835" t="str">
            <v>Art Attack</v>
          </cell>
          <cell r="M1835" t="str">
            <v>Shuttermedics</v>
          </cell>
        </row>
        <row r="1836">
          <cell r="A1836" t="str">
            <v>OSMEC-2359</v>
          </cell>
          <cell r="B1836" t="str">
            <v xml:space="preserve">Registration Check-In </v>
          </cell>
          <cell r="C1836" t="str">
            <v xml:space="preserve">Case Presentation </v>
          </cell>
          <cell r="D1836" t="str">
            <v>Paper Presentation</v>
          </cell>
          <cell r="E1836" t="str">
            <v>Poster Presentation</v>
          </cell>
          <cell r="F1836" t="str">
            <v xml:space="preserve">Medical Symposium Prelims </v>
          </cell>
          <cell r="G1836" t="str">
            <v>Debate Prelims</v>
          </cell>
          <cell r="H1836" t="str">
            <v>Medventure</v>
          </cell>
          <cell r="I1836" t="str">
            <v>Medquiz</v>
          </cell>
          <cell r="J1836" t="str">
            <v>Invictus</v>
          </cell>
          <cell r="K1836" t="str">
            <v>Graphilia</v>
          </cell>
          <cell r="L1836" t="str">
            <v>Art Attack</v>
          </cell>
          <cell r="M1836" t="str">
            <v>Shuttermedics</v>
          </cell>
        </row>
        <row r="1837">
          <cell r="A1837" t="str">
            <v>OSMEC-2358</v>
          </cell>
          <cell r="B1837" t="str">
            <v xml:space="preserve">Registration Check-In </v>
          </cell>
          <cell r="C1837" t="str">
            <v xml:space="preserve">Case Presentation </v>
          </cell>
          <cell r="D1837" t="str">
            <v>Paper Presentation</v>
          </cell>
          <cell r="E1837" t="str">
            <v>Poster Presentation</v>
          </cell>
          <cell r="F1837" t="str">
            <v xml:space="preserve">Medical Symposium Prelims </v>
          </cell>
          <cell r="G1837" t="str">
            <v>Debate Prelims</v>
          </cell>
          <cell r="H1837" t="str">
            <v>Medventure</v>
          </cell>
          <cell r="I1837" t="str">
            <v>Medquiz</v>
          </cell>
          <cell r="J1837" t="str">
            <v>Invictus</v>
          </cell>
          <cell r="K1837" t="str">
            <v>Graphilia</v>
          </cell>
          <cell r="L1837" t="str">
            <v>Art Attack</v>
          </cell>
          <cell r="M1837" t="str">
            <v>Shuttermedics</v>
          </cell>
        </row>
        <row r="1838">
          <cell r="A1838" t="str">
            <v>OSMEC-2357</v>
          </cell>
          <cell r="B1838" t="str">
            <v xml:space="preserve">Registration Check-In </v>
          </cell>
          <cell r="C1838" t="str">
            <v xml:space="preserve">Case Presentation </v>
          </cell>
          <cell r="D1838" t="str">
            <v>Paper Presentation</v>
          </cell>
          <cell r="E1838" t="str">
            <v>Poster Presentation</v>
          </cell>
          <cell r="F1838" t="str">
            <v xml:space="preserve">Medical Symposium Prelims </v>
          </cell>
          <cell r="G1838" t="str">
            <v>Debate Prelims</v>
          </cell>
          <cell r="H1838" t="str">
            <v>Medventure</v>
          </cell>
          <cell r="I1838" t="str">
            <v>Medquiz</v>
          </cell>
          <cell r="J1838" t="str">
            <v>Invictus</v>
          </cell>
          <cell r="K1838" t="str">
            <v>Graphilia</v>
          </cell>
          <cell r="L1838" t="str">
            <v>Art Attack</v>
          </cell>
          <cell r="M1838" t="str">
            <v>Shuttermedics</v>
          </cell>
        </row>
        <row r="1839">
          <cell r="A1839" t="str">
            <v>OSMEC-2361</v>
          </cell>
          <cell r="B1839" t="str">
            <v xml:space="preserve">Registration Check-In </v>
          </cell>
          <cell r="C1839" t="str">
            <v xml:space="preserve">Case Presentation </v>
          </cell>
          <cell r="D1839" t="str">
            <v>Paper Presentation</v>
          </cell>
          <cell r="E1839" t="str">
            <v>Poster Presentation</v>
          </cell>
          <cell r="F1839" t="str">
            <v xml:space="preserve">Medical Symposium Prelims </v>
          </cell>
          <cell r="G1839" t="str">
            <v>Debate Prelims</v>
          </cell>
          <cell r="H1839" t="str">
            <v>Medventure</v>
          </cell>
          <cell r="I1839" t="str">
            <v>Medquiz</v>
          </cell>
          <cell r="J1839" t="str">
            <v>Invictus</v>
          </cell>
          <cell r="K1839" t="str">
            <v>Graphilia</v>
          </cell>
          <cell r="L1839" t="str">
            <v>Art Attack</v>
          </cell>
          <cell r="M1839" t="str">
            <v>Shuttermedics</v>
          </cell>
        </row>
        <row r="1840">
          <cell r="A1840" t="str">
            <v>OSMEC-2362</v>
          </cell>
          <cell r="B1840" t="str">
            <v xml:space="preserve">Registration Check-In </v>
          </cell>
          <cell r="C1840" t="str">
            <v xml:space="preserve">Case Presentation </v>
          </cell>
          <cell r="D1840" t="str">
            <v>Paper Presentation</v>
          </cell>
          <cell r="E1840" t="str">
            <v>Poster Presentation</v>
          </cell>
          <cell r="F1840" t="str">
            <v xml:space="preserve">Medical Symposium Prelims </v>
          </cell>
          <cell r="G1840" t="str">
            <v>Debate Prelims</v>
          </cell>
          <cell r="H1840" t="str">
            <v>Medventure</v>
          </cell>
          <cell r="I1840" t="str">
            <v>Medquiz</v>
          </cell>
          <cell r="J1840" t="str">
            <v>Invictus</v>
          </cell>
          <cell r="K1840" t="str">
            <v>Graphilia</v>
          </cell>
          <cell r="L1840" t="str">
            <v>Art Attack</v>
          </cell>
          <cell r="M1840" t="str">
            <v>Shuttermedics</v>
          </cell>
        </row>
        <row r="1841">
          <cell r="A1841" t="str">
            <v>OSMEC-2365</v>
          </cell>
          <cell r="B1841" t="str">
            <v xml:space="preserve">Registration Check-In </v>
          </cell>
          <cell r="C1841" t="str">
            <v xml:space="preserve">Case Presentation </v>
          </cell>
          <cell r="D1841" t="str">
            <v>Paper Presentation</v>
          </cell>
          <cell r="E1841" t="str">
            <v>Poster Presentation</v>
          </cell>
          <cell r="F1841" t="str">
            <v xml:space="preserve">Medical Symposium Prelims </v>
          </cell>
          <cell r="G1841" t="str">
            <v>Debate Prelims</v>
          </cell>
          <cell r="H1841" t="str">
            <v>Medventure</v>
          </cell>
          <cell r="I1841" t="str">
            <v>Medquiz</v>
          </cell>
          <cell r="J1841" t="str">
            <v>Invictus</v>
          </cell>
          <cell r="K1841" t="str">
            <v>Graphilia</v>
          </cell>
          <cell r="L1841" t="str">
            <v>Art Attack</v>
          </cell>
          <cell r="M1841" t="str">
            <v>Shuttermedics</v>
          </cell>
        </row>
        <row r="1842">
          <cell r="A1842" t="str">
            <v>OSMEC-2366</v>
          </cell>
          <cell r="B1842" t="str">
            <v xml:space="preserve">Registration Check-In </v>
          </cell>
          <cell r="C1842" t="str">
            <v xml:space="preserve">Case Presentation </v>
          </cell>
          <cell r="D1842" t="str">
            <v>Paper Presentation</v>
          </cell>
          <cell r="E1842" t="str">
            <v>Poster Presentation</v>
          </cell>
          <cell r="F1842" t="str">
            <v xml:space="preserve">Medical Symposium Prelims </v>
          </cell>
          <cell r="G1842" t="str">
            <v>Debate Prelims</v>
          </cell>
          <cell r="H1842" t="str">
            <v>Medventure</v>
          </cell>
          <cell r="I1842" t="str">
            <v>Medquiz</v>
          </cell>
          <cell r="J1842" t="str">
            <v>Invictus</v>
          </cell>
          <cell r="K1842" t="str">
            <v>Graphilia</v>
          </cell>
          <cell r="L1842" t="str">
            <v>Art Attack</v>
          </cell>
          <cell r="M1842" t="str">
            <v>Shuttermedics</v>
          </cell>
        </row>
        <row r="1843">
          <cell r="A1843" t="str">
            <v>OSMEC-2367</v>
          </cell>
          <cell r="B1843" t="str">
            <v xml:space="preserve">Registration Check-In </v>
          </cell>
          <cell r="C1843" t="str">
            <v xml:space="preserve">Case Presentation </v>
          </cell>
          <cell r="D1843" t="str">
            <v>Paper Presentation</v>
          </cell>
          <cell r="E1843" t="str">
            <v>Poster Presentation</v>
          </cell>
          <cell r="F1843" t="str">
            <v xml:space="preserve">Medical Symposium Prelims </v>
          </cell>
          <cell r="G1843" t="str">
            <v>Debate Prelims</v>
          </cell>
          <cell r="H1843" t="str">
            <v>Medventure</v>
          </cell>
          <cell r="I1843" t="str">
            <v>Medquiz</v>
          </cell>
          <cell r="J1843" t="str">
            <v>Invictus</v>
          </cell>
          <cell r="K1843" t="str">
            <v>Graphilia</v>
          </cell>
          <cell r="L1843" t="str">
            <v>Art Attack</v>
          </cell>
          <cell r="M1843" t="str">
            <v>Shuttermedics</v>
          </cell>
        </row>
        <row r="1844">
          <cell r="A1844" t="str">
            <v>OSMEC-2368</v>
          </cell>
          <cell r="B1844" t="str">
            <v xml:space="preserve">Registration Check-In </v>
          </cell>
          <cell r="C1844" t="str">
            <v xml:space="preserve">Case Presentation </v>
          </cell>
          <cell r="D1844" t="str">
            <v>Paper Presentation</v>
          </cell>
          <cell r="E1844" t="str">
            <v>Poster Presentation</v>
          </cell>
          <cell r="F1844" t="str">
            <v xml:space="preserve">Medical Symposium Prelims </v>
          </cell>
          <cell r="G1844" t="str">
            <v>Debate Prelims</v>
          </cell>
          <cell r="H1844" t="str">
            <v>Medventure</v>
          </cell>
          <cell r="I1844" t="str">
            <v>Medquiz</v>
          </cell>
          <cell r="J1844" t="str">
            <v>Invictus</v>
          </cell>
          <cell r="K1844" t="str">
            <v>Graphilia</v>
          </cell>
          <cell r="L1844" t="str">
            <v>Art Attack</v>
          </cell>
          <cell r="M1844" t="str">
            <v>Shuttermedics</v>
          </cell>
        </row>
        <row r="1845">
          <cell r="A1845" t="str">
            <v>OSMEC-2369</v>
          </cell>
          <cell r="B1845" t="str">
            <v xml:space="preserve">Registration Check-In </v>
          </cell>
          <cell r="C1845" t="str">
            <v xml:space="preserve">Case Presentation </v>
          </cell>
          <cell r="D1845" t="str">
            <v>Paper Presentation</v>
          </cell>
          <cell r="E1845" t="str">
            <v>Poster Presentation</v>
          </cell>
          <cell r="F1845" t="str">
            <v xml:space="preserve">Medical Symposium Prelims </v>
          </cell>
          <cell r="G1845" t="str">
            <v>Debate Prelims</v>
          </cell>
          <cell r="H1845" t="str">
            <v>Medventure</v>
          </cell>
          <cell r="I1845" t="str">
            <v>Medquiz</v>
          </cell>
          <cell r="J1845" t="str">
            <v>Invictus</v>
          </cell>
          <cell r="K1845" t="str">
            <v>Graphilia</v>
          </cell>
          <cell r="L1845" t="str">
            <v>Art Attack</v>
          </cell>
          <cell r="M1845" t="str">
            <v>Shuttermedics</v>
          </cell>
        </row>
        <row r="1846">
          <cell r="A1846" t="str">
            <v>OSMEC-2402</v>
          </cell>
          <cell r="B1846" t="str">
            <v xml:space="preserve">Registration Check-In </v>
          </cell>
          <cell r="C1846" t="str">
            <v xml:space="preserve">Case Presentation </v>
          </cell>
          <cell r="D1846" t="str">
            <v>Paper Presentation</v>
          </cell>
          <cell r="E1846" t="str">
            <v>Poster Presentation</v>
          </cell>
          <cell r="F1846" t="str">
            <v xml:space="preserve">Medical Symposium Prelims </v>
          </cell>
          <cell r="G1846" t="str">
            <v>Debate Prelims</v>
          </cell>
          <cell r="H1846" t="str">
            <v>Medventure</v>
          </cell>
          <cell r="I1846" t="str">
            <v>Medquiz</v>
          </cell>
          <cell r="J1846" t="str">
            <v>Invictus</v>
          </cell>
          <cell r="K1846" t="str">
            <v>Graphilia</v>
          </cell>
          <cell r="L1846" t="str">
            <v>Art Attack</v>
          </cell>
          <cell r="M1846" t="str">
            <v>Shuttermedics</v>
          </cell>
        </row>
        <row r="1847">
          <cell r="A1847" t="str">
            <v>OSMEC-2370</v>
          </cell>
          <cell r="B1847" t="str">
            <v xml:space="preserve">Registration Check-In </v>
          </cell>
          <cell r="C1847" t="str">
            <v xml:space="preserve">Case Presentation </v>
          </cell>
          <cell r="D1847" t="str">
            <v>Paper Presentation</v>
          </cell>
          <cell r="E1847" t="str">
            <v>Poster Presentation</v>
          </cell>
          <cell r="F1847" t="str">
            <v xml:space="preserve">Medical Symposium Prelims </v>
          </cell>
          <cell r="G1847" t="str">
            <v>Debate Prelims</v>
          </cell>
          <cell r="H1847" t="str">
            <v>Medventure</v>
          </cell>
          <cell r="I1847" t="str">
            <v>Medquiz</v>
          </cell>
          <cell r="J1847" t="str">
            <v>Invictus</v>
          </cell>
          <cell r="K1847" t="str">
            <v>Graphilia</v>
          </cell>
          <cell r="L1847" t="str">
            <v>Art Attack</v>
          </cell>
          <cell r="M1847" t="str">
            <v>Shuttermedics</v>
          </cell>
        </row>
        <row r="1848">
          <cell r="A1848" t="str">
            <v>OSMEC-2371</v>
          </cell>
          <cell r="B1848" t="str">
            <v xml:space="preserve">Registration Check-In </v>
          </cell>
          <cell r="C1848" t="str">
            <v xml:space="preserve">Case Presentation </v>
          </cell>
          <cell r="D1848" t="str">
            <v>Paper Presentation</v>
          </cell>
          <cell r="E1848" t="str">
            <v>Poster Presentation</v>
          </cell>
          <cell r="F1848" t="str">
            <v xml:space="preserve">Medical Symposium Prelims </v>
          </cell>
          <cell r="G1848" t="str">
            <v>Debate Prelims</v>
          </cell>
          <cell r="H1848" t="str">
            <v>Medventure</v>
          </cell>
          <cell r="I1848" t="str">
            <v>Medquiz</v>
          </cell>
          <cell r="J1848" t="str">
            <v>Invictus</v>
          </cell>
          <cell r="K1848" t="str">
            <v>Graphilia</v>
          </cell>
          <cell r="L1848" t="str">
            <v>Art Attack</v>
          </cell>
          <cell r="M1848" t="str">
            <v>Shuttermedics</v>
          </cell>
        </row>
        <row r="1849">
          <cell r="A1849" t="str">
            <v>OSMEC-2372</v>
          </cell>
          <cell r="B1849" t="str">
            <v xml:space="preserve">Registration Check-In </v>
          </cell>
          <cell r="C1849" t="str">
            <v xml:space="preserve">Case Presentation </v>
          </cell>
          <cell r="D1849" t="str">
            <v>Paper Presentation</v>
          </cell>
          <cell r="E1849" t="str">
            <v>Poster Presentation</v>
          </cell>
          <cell r="F1849" t="str">
            <v xml:space="preserve">Medical Symposium Prelims </v>
          </cell>
          <cell r="G1849" t="str">
            <v>Debate Prelims</v>
          </cell>
          <cell r="H1849" t="str">
            <v>Medventure</v>
          </cell>
          <cell r="I1849" t="str">
            <v>Medquiz</v>
          </cell>
          <cell r="J1849" t="str">
            <v>Invictus</v>
          </cell>
          <cell r="K1849" t="str">
            <v>Graphilia</v>
          </cell>
          <cell r="L1849" t="str">
            <v>Art Attack</v>
          </cell>
          <cell r="M1849" t="str">
            <v>Shuttermedics</v>
          </cell>
        </row>
        <row r="1850">
          <cell r="A1850" t="str">
            <v>OSMEC-2373</v>
          </cell>
          <cell r="B1850" t="str">
            <v xml:space="preserve">Registration Check-In </v>
          </cell>
          <cell r="C1850" t="str">
            <v xml:space="preserve">Case Presentation </v>
          </cell>
          <cell r="D1850" t="str">
            <v>Paper Presentation</v>
          </cell>
          <cell r="E1850" t="str">
            <v>Poster Presentation</v>
          </cell>
          <cell r="F1850" t="str">
            <v xml:space="preserve">Medical Symposium Prelims </v>
          </cell>
          <cell r="G1850" t="str">
            <v>Debate Prelims</v>
          </cell>
          <cell r="H1850" t="str">
            <v>Medventure</v>
          </cell>
          <cell r="I1850" t="str">
            <v>Medquiz</v>
          </cell>
          <cell r="J1850" t="str">
            <v>Invictus</v>
          </cell>
          <cell r="K1850" t="str">
            <v>Graphilia</v>
          </cell>
          <cell r="L1850" t="str">
            <v>Art Attack</v>
          </cell>
          <cell r="M1850" t="str">
            <v>Shuttermedics</v>
          </cell>
        </row>
        <row r="1851">
          <cell r="A1851" t="str">
            <v>OSMEC-2375</v>
          </cell>
          <cell r="B1851" t="str">
            <v xml:space="preserve">Registration Check-In </v>
          </cell>
          <cell r="C1851" t="str">
            <v xml:space="preserve">Case Presentation </v>
          </cell>
          <cell r="D1851" t="str">
            <v>Paper Presentation</v>
          </cell>
          <cell r="E1851" t="str">
            <v>Poster Presentation</v>
          </cell>
          <cell r="F1851" t="str">
            <v xml:space="preserve">Medical Symposium Prelims </v>
          </cell>
          <cell r="G1851" t="str">
            <v>Debate Prelims</v>
          </cell>
          <cell r="H1851" t="str">
            <v>Medventure</v>
          </cell>
          <cell r="I1851" t="str">
            <v>Medquiz</v>
          </cell>
          <cell r="J1851" t="str">
            <v>Invictus</v>
          </cell>
          <cell r="K1851" t="str">
            <v>Graphilia</v>
          </cell>
          <cell r="L1851" t="str">
            <v>Art Attack</v>
          </cell>
          <cell r="M1851" t="str">
            <v>Shuttermedics</v>
          </cell>
        </row>
        <row r="1852">
          <cell r="A1852" t="str">
            <v>OSMEC-2374</v>
          </cell>
          <cell r="B1852" t="str">
            <v xml:space="preserve">Registration Check-In </v>
          </cell>
          <cell r="C1852" t="str">
            <v xml:space="preserve">Case Presentation </v>
          </cell>
          <cell r="D1852" t="str">
            <v>Paper Presentation</v>
          </cell>
          <cell r="E1852" t="str">
            <v>Poster Presentation</v>
          </cell>
          <cell r="F1852" t="str">
            <v xml:space="preserve">Medical Symposium Prelims </v>
          </cell>
          <cell r="G1852" t="str">
            <v>Debate Prelims</v>
          </cell>
          <cell r="H1852" t="str">
            <v>Medventure</v>
          </cell>
          <cell r="I1852" t="str">
            <v>Medquiz</v>
          </cell>
          <cell r="J1852" t="str">
            <v>Invictus</v>
          </cell>
          <cell r="K1852" t="str">
            <v>Graphilia</v>
          </cell>
          <cell r="L1852" t="str">
            <v>Art Attack</v>
          </cell>
          <cell r="M1852" t="str">
            <v>Shuttermedics</v>
          </cell>
        </row>
        <row r="1853">
          <cell r="A1853" t="str">
            <v>OSMEC-2376</v>
          </cell>
          <cell r="B1853" t="str">
            <v xml:space="preserve">Registration Check-In </v>
          </cell>
          <cell r="C1853" t="str">
            <v xml:space="preserve">Case Presentation </v>
          </cell>
          <cell r="D1853" t="str">
            <v>Paper Presentation</v>
          </cell>
          <cell r="E1853" t="str">
            <v>Poster Presentation</v>
          </cell>
          <cell r="F1853" t="str">
            <v xml:space="preserve">Medical Symposium Prelims </v>
          </cell>
          <cell r="G1853" t="str">
            <v>Debate Prelims</v>
          </cell>
          <cell r="H1853" t="str">
            <v>Medventure</v>
          </cell>
          <cell r="I1853" t="str">
            <v>Medquiz</v>
          </cell>
          <cell r="J1853" t="str">
            <v>Invictus</v>
          </cell>
          <cell r="K1853" t="str">
            <v>Graphilia</v>
          </cell>
          <cell r="L1853" t="str">
            <v>Art Attack</v>
          </cell>
          <cell r="M1853" t="str">
            <v>Shuttermedics</v>
          </cell>
        </row>
        <row r="1854">
          <cell r="A1854" t="str">
            <v>OSMEC-2377</v>
          </cell>
          <cell r="B1854" t="str">
            <v xml:space="preserve">Registration Check-In </v>
          </cell>
          <cell r="C1854" t="str">
            <v xml:space="preserve">Case Presentation </v>
          </cell>
          <cell r="D1854" t="str">
            <v>Paper Presentation</v>
          </cell>
          <cell r="E1854" t="str">
            <v>Poster Presentation</v>
          </cell>
          <cell r="F1854" t="str">
            <v xml:space="preserve">Medical Symposium Prelims </v>
          </cell>
          <cell r="G1854" t="str">
            <v>Debate Prelims</v>
          </cell>
          <cell r="H1854" t="str">
            <v>Medventure</v>
          </cell>
          <cell r="I1854" t="str">
            <v>Medquiz</v>
          </cell>
          <cell r="J1854" t="str">
            <v>Invictus</v>
          </cell>
          <cell r="K1854" t="str">
            <v>Graphilia</v>
          </cell>
          <cell r="L1854" t="str">
            <v>Art Attack</v>
          </cell>
          <cell r="M1854" t="str">
            <v>Shuttermedics</v>
          </cell>
        </row>
        <row r="1855">
          <cell r="A1855" t="str">
            <v>OSMEC-2378</v>
          </cell>
          <cell r="B1855" t="str">
            <v xml:space="preserve">Registration Check-In </v>
          </cell>
          <cell r="C1855" t="str">
            <v xml:space="preserve">Case Presentation </v>
          </cell>
          <cell r="D1855" t="str">
            <v>Paper Presentation</v>
          </cell>
          <cell r="E1855" t="str">
            <v>Poster Presentation</v>
          </cell>
          <cell r="F1855" t="str">
            <v xml:space="preserve">Medical Symposium Prelims </v>
          </cell>
          <cell r="G1855" t="str">
            <v>Debate Prelims</v>
          </cell>
          <cell r="H1855" t="str">
            <v>Medventure</v>
          </cell>
          <cell r="I1855" t="str">
            <v>Medquiz</v>
          </cell>
          <cell r="J1855" t="str">
            <v>Invictus</v>
          </cell>
          <cell r="K1855" t="str">
            <v>Graphilia</v>
          </cell>
          <cell r="L1855" t="str">
            <v>Art Attack</v>
          </cell>
          <cell r="M1855" t="str">
            <v>Shuttermedics</v>
          </cell>
        </row>
        <row r="1856">
          <cell r="A1856" t="str">
            <v>OSMEC-2380</v>
          </cell>
          <cell r="B1856" t="str">
            <v xml:space="preserve">Registration Check-In </v>
          </cell>
          <cell r="C1856" t="str">
            <v xml:space="preserve">Case Presentation </v>
          </cell>
          <cell r="D1856" t="str">
            <v>Paper Presentation</v>
          </cell>
          <cell r="E1856" t="str">
            <v>Poster Presentation</v>
          </cell>
          <cell r="F1856" t="str">
            <v xml:space="preserve">Medical Symposium Prelims </v>
          </cell>
          <cell r="G1856" t="str">
            <v>Debate Prelims</v>
          </cell>
          <cell r="H1856" t="str">
            <v>Medventure</v>
          </cell>
          <cell r="I1856" t="str">
            <v>Medquiz</v>
          </cell>
          <cell r="J1856" t="str">
            <v>Invictus</v>
          </cell>
          <cell r="K1856" t="str">
            <v>Graphilia</v>
          </cell>
          <cell r="L1856" t="str">
            <v>Art Attack</v>
          </cell>
          <cell r="M1856" t="str">
            <v>Shuttermedics</v>
          </cell>
        </row>
        <row r="1857">
          <cell r="A1857" t="str">
            <v>OSMEC-2379</v>
          </cell>
          <cell r="B1857" t="str">
            <v xml:space="preserve">Registration Check-In </v>
          </cell>
          <cell r="C1857" t="str">
            <v xml:space="preserve">Case Presentation </v>
          </cell>
          <cell r="D1857" t="str">
            <v>Paper Presentation</v>
          </cell>
          <cell r="E1857" t="str">
            <v>Poster Presentation</v>
          </cell>
          <cell r="F1857" t="str">
            <v xml:space="preserve">Medical Symposium Prelims </v>
          </cell>
          <cell r="G1857" t="str">
            <v>Debate Prelims</v>
          </cell>
          <cell r="H1857" t="str">
            <v>Medventure</v>
          </cell>
          <cell r="I1857" t="str">
            <v>Medquiz</v>
          </cell>
          <cell r="J1857" t="str">
            <v>Invictus</v>
          </cell>
          <cell r="K1857" t="str">
            <v>Graphilia</v>
          </cell>
          <cell r="L1857" t="str">
            <v>Art Attack</v>
          </cell>
          <cell r="M1857" t="str">
            <v>Shuttermedics</v>
          </cell>
        </row>
        <row r="1858">
          <cell r="A1858" t="str">
            <v>OSMEC-2385</v>
          </cell>
          <cell r="B1858" t="str">
            <v xml:space="preserve">Registration Check-In </v>
          </cell>
          <cell r="C1858" t="str">
            <v xml:space="preserve">Case Presentation </v>
          </cell>
          <cell r="D1858" t="str">
            <v>Paper Presentation</v>
          </cell>
          <cell r="E1858" t="str">
            <v>Poster Presentation</v>
          </cell>
          <cell r="F1858" t="str">
            <v xml:space="preserve">Medical Symposium Prelims </v>
          </cell>
          <cell r="G1858" t="str">
            <v>Debate Prelims</v>
          </cell>
          <cell r="H1858" t="str">
            <v>Medventure</v>
          </cell>
          <cell r="I1858" t="str">
            <v>Medquiz</v>
          </cell>
          <cell r="J1858" t="str">
            <v>Invictus</v>
          </cell>
          <cell r="K1858" t="str">
            <v>Graphilia</v>
          </cell>
          <cell r="L1858" t="str">
            <v>Art Attack</v>
          </cell>
          <cell r="M1858" t="str">
            <v>Shuttermedics</v>
          </cell>
        </row>
        <row r="1859">
          <cell r="A1859" t="str">
            <v>OSMEC-2382</v>
          </cell>
          <cell r="B1859" t="str">
            <v xml:space="preserve">Registration Check-In </v>
          </cell>
          <cell r="C1859" t="str">
            <v xml:space="preserve">Case Presentation </v>
          </cell>
          <cell r="D1859" t="str">
            <v>Paper Presentation</v>
          </cell>
          <cell r="E1859" t="str">
            <v>Poster Presentation</v>
          </cell>
          <cell r="F1859" t="str">
            <v xml:space="preserve">Medical Symposium Prelims </v>
          </cell>
          <cell r="G1859" t="str">
            <v>Debate Prelims</v>
          </cell>
          <cell r="H1859" t="str">
            <v>Medventure</v>
          </cell>
          <cell r="I1859" t="str">
            <v>Medquiz</v>
          </cell>
          <cell r="J1859" t="str">
            <v>Invictus</v>
          </cell>
          <cell r="K1859" t="str">
            <v>Graphilia</v>
          </cell>
          <cell r="L1859" t="str">
            <v>Art Attack</v>
          </cell>
          <cell r="M1859" t="str">
            <v>Shuttermedics</v>
          </cell>
        </row>
        <row r="1860">
          <cell r="A1860" t="str">
            <v>OSMEC-2383</v>
          </cell>
          <cell r="B1860" t="str">
            <v xml:space="preserve">Registration Check-In </v>
          </cell>
          <cell r="C1860" t="str">
            <v xml:space="preserve">Case Presentation </v>
          </cell>
          <cell r="D1860" t="str">
            <v>Paper Presentation</v>
          </cell>
          <cell r="E1860" t="str">
            <v>Poster Presentation</v>
          </cell>
          <cell r="F1860" t="str">
            <v xml:space="preserve">Medical Symposium Prelims </v>
          </cell>
          <cell r="G1860" t="str">
            <v>Debate Prelims</v>
          </cell>
          <cell r="H1860" t="str">
            <v>Medventure</v>
          </cell>
          <cell r="I1860" t="str">
            <v>Medquiz</v>
          </cell>
          <cell r="J1860" t="str">
            <v>Invictus</v>
          </cell>
          <cell r="K1860" t="str">
            <v>Graphilia</v>
          </cell>
          <cell r="L1860" t="str">
            <v>Art Attack</v>
          </cell>
          <cell r="M1860" t="str">
            <v>Shuttermedics</v>
          </cell>
        </row>
        <row r="1861">
          <cell r="A1861" t="str">
            <v>OSMEC-2384</v>
          </cell>
          <cell r="B1861" t="str">
            <v xml:space="preserve">Registration Check-In </v>
          </cell>
          <cell r="C1861" t="str">
            <v xml:space="preserve">Case Presentation </v>
          </cell>
          <cell r="D1861" t="str">
            <v>Paper Presentation</v>
          </cell>
          <cell r="E1861" t="str">
            <v>Poster Presentation</v>
          </cell>
          <cell r="F1861" t="str">
            <v xml:space="preserve">Medical Symposium Prelims </v>
          </cell>
          <cell r="G1861" t="str">
            <v>Debate Prelims</v>
          </cell>
          <cell r="H1861" t="str">
            <v>Medventure</v>
          </cell>
          <cell r="I1861" t="str">
            <v>Medquiz</v>
          </cell>
          <cell r="J1861" t="str">
            <v>Invictus</v>
          </cell>
          <cell r="K1861" t="str">
            <v>Graphilia</v>
          </cell>
          <cell r="L1861" t="str">
            <v>Art Attack</v>
          </cell>
          <cell r="M1861" t="str">
            <v>Shuttermedics</v>
          </cell>
        </row>
        <row r="1862">
          <cell r="A1862" t="str">
            <v>OSMEC-2413</v>
          </cell>
          <cell r="B1862" t="str">
            <v xml:space="preserve">Registration Check-In </v>
          </cell>
          <cell r="C1862" t="str">
            <v xml:space="preserve">Case Presentation </v>
          </cell>
          <cell r="D1862" t="str">
            <v>Paper Presentation</v>
          </cell>
          <cell r="E1862" t="str">
            <v>Poster Presentation</v>
          </cell>
          <cell r="F1862" t="str">
            <v xml:space="preserve">Medical Symposium Prelims </v>
          </cell>
          <cell r="G1862" t="str">
            <v>Debate Prelims</v>
          </cell>
          <cell r="H1862" t="str">
            <v>Medventure</v>
          </cell>
          <cell r="I1862" t="str">
            <v>Medquiz</v>
          </cell>
          <cell r="J1862" t="str">
            <v>Invictus</v>
          </cell>
          <cell r="K1862" t="str">
            <v>Graphilia</v>
          </cell>
          <cell r="L1862" t="str">
            <v>Art Attack</v>
          </cell>
          <cell r="M1862" t="str">
            <v>Shuttermedics</v>
          </cell>
        </row>
        <row r="1863">
          <cell r="A1863" t="str">
            <v>OSMEC-2386</v>
          </cell>
          <cell r="B1863" t="str">
            <v xml:space="preserve">Registration Check-In </v>
          </cell>
          <cell r="C1863" t="str">
            <v xml:space="preserve">Case Presentation </v>
          </cell>
          <cell r="D1863" t="str">
            <v>Paper Presentation</v>
          </cell>
          <cell r="E1863" t="str">
            <v>Poster Presentation</v>
          </cell>
          <cell r="F1863" t="str">
            <v xml:space="preserve">Medical Symposium Prelims </v>
          </cell>
          <cell r="G1863" t="str">
            <v>Debate Prelims</v>
          </cell>
          <cell r="H1863" t="str">
            <v>Medventure</v>
          </cell>
          <cell r="I1863" t="str">
            <v>Medquiz</v>
          </cell>
          <cell r="J1863" t="str">
            <v>Invictus</v>
          </cell>
          <cell r="K1863" t="str">
            <v>Graphilia</v>
          </cell>
          <cell r="L1863" t="str">
            <v>Art Attack</v>
          </cell>
          <cell r="M1863" t="str">
            <v>Shuttermedics</v>
          </cell>
        </row>
        <row r="1864">
          <cell r="A1864" t="str">
            <v>OSMEC-2387</v>
          </cell>
          <cell r="B1864" t="str">
            <v xml:space="preserve">Registration Check-In </v>
          </cell>
          <cell r="C1864" t="str">
            <v xml:space="preserve">Case Presentation </v>
          </cell>
          <cell r="D1864" t="str">
            <v>Paper Presentation</v>
          </cell>
          <cell r="E1864" t="str">
            <v>Poster Presentation</v>
          </cell>
          <cell r="F1864" t="str">
            <v xml:space="preserve">Medical Symposium Prelims </v>
          </cell>
          <cell r="G1864" t="str">
            <v>Debate Prelims</v>
          </cell>
          <cell r="H1864" t="str">
            <v>Medventure</v>
          </cell>
          <cell r="I1864" t="str">
            <v>Medquiz</v>
          </cell>
          <cell r="J1864" t="str">
            <v>Invictus</v>
          </cell>
          <cell r="K1864" t="str">
            <v>Graphilia</v>
          </cell>
          <cell r="L1864" t="str">
            <v>Art Attack</v>
          </cell>
          <cell r="M1864" t="str">
            <v>Shuttermedics</v>
          </cell>
        </row>
        <row r="1865">
          <cell r="A1865" t="str">
            <v>OSMEC-2388</v>
          </cell>
          <cell r="B1865" t="str">
            <v xml:space="preserve">Registration Check-In </v>
          </cell>
          <cell r="C1865" t="str">
            <v xml:space="preserve">Case Presentation </v>
          </cell>
          <cell r="D1865" t="str">
            <v>Paper Presentation</v>
          </cell>
          <cell r="E1865" t="str">
            <v>Poster Presentation</v>
          </cell>
          <cell r="F1865" t="str">
            <v xml:space="preserve">Medical Symposium Prelims </v>
          </cell>
          <cell r="G1865" t="str">
            <v>Debate Prelims</v>
          </cell>
          <cell r="H1865" t="str">
            <v>Medventure</v>
          </cell>
          <cell r="I1865" t="str">
            <v>Medquiz</v>
          </cell>
          <cell r="J1865" t="str">
            <v>Invictus</v>
          </cell>
          <cell r="K1865" t="str">
            <v>Graphilia</v>
          </cell>
          <cell r="L1865" t="str">
            <v>Art Attack</v>
          </cell>
          <cell r="M1865" t="str">
            <v>Shuttermedics</v>
          </cell>
        </row>
        <row r="1866">
          <cell r="A1866" t="str">
            <v>OSMEC-2389</v>
          </cell>
          <cell r="B1866" t="str">
            <v xml:space="preserve">Registration Check-In </v>
          </cell>
          <cell r="C1866" t="str">
            <v xml:space="preserve">Case Presentation </v>
          </cell>
          <cell r="D1866" t="str">
            <v>Paper Presentation</v>
          </cell>
          <cell r="E1866" t="str">
            <v>Poster Presentation</v>
          </cell>
          <cell r="F1866" t="str">
            <v xml:space="preserve">Medical Symposium Prelims </v>
          </cell>
          <cell r="G1866" t="str">
            <v>Debate Prelims</v>
          </cell>
          <cell r="H1866" t="str">
            <v>Medventure</v>
          </cell>
          <cell r="I1866" t="str">
            <v>Medquiz</v>
          </cell>
          <cell r="J1866" t="str">
            <v>Invictus</v>
          </cell>
          <cell r="K1866" t="str">
            <v>Graphilia</v>
          </cell>
          <cell r="L1866" t="str">
            <v>Art Attack</v>
          </cell>
          <cell r="M1866" t="str">
            <v>Shuttermedics</v>
          </cell>
        </row>
        <row r="1867">
          <cell r="A1867" t="str">
            <v>OSMEC-2396</v>
          </cell>
          <cell r="B1867" t="str">
            <v xml:space="preserve">Registration Check-In </v>
          </cell>
          <cell r="C1867" t="str">
            <v xml:space="preserve">Case Presentation </v>
          </cell>
          <cell r="D1867" t="str">
            <v>Paper Presentation</v>
          </cell>
          <cell r="E1867" t="str">
            <v>Poster Presentation</v>
          </cell>
          <cell r="F1867" t="str">
            <v xml:space="preserve">Medical Symposium Prelims </v>
          </cell>
          <cell r="G1867" t="str">
            <v>Debate Prelims</v>
          </cell>
          <cell r="H1867" t="str">
            <v>Medventure</v>
          </cell>
          <cell r="I1867" t="str">
            <v>Medquiz</v>
          </cell>
          <cell r="J1867" t="str">
            <v>Invictus</v>
          </cell>
          <cell r="K1867" t="str">
            <v>Graphilia</v>
          </cell>
          <cell r="L1867" t="str">
            <v>Art Attack</v>
          </cell>
          <cell r="M1867" t="str">
            <v>Shuttermedics</v>
          </cell>
        </row>
        <row r="1868">
          <cell r="A1868" t="str">
            <v>OSMEC-2399</v>
          </cell>
          <cell r="B1868" t="str">
            <v xml:space="preserve">Registration Check-In </v>
          </cell>
          <cell r="C1868" t="str">
            <v xml:space="preserve">Case Presentation </v>
          </cell>
          <cell r="D1868" t="str">
            <v>Paper Presentation</v>
          </cell>
          <cell r="E1868" t="str">
            <v>Poster Presentation</v>
          </cell>
          <cell r="F1868" t="str">
            <v xml:space="preserve">Medical Symposium Prelims </v>
          </cell>
          <cell r="G1868" t="str">
            <v>Debate Prelims</v>
          </cell>
          <cell r="H1868" t="str">
            <v>Medventure</v>
          </cell>
          <cell r="I1868" t="str">
            <v>Medquiz</v>
          </cell>
          <cell r="J1868" t="str">
            <v>Invictus</v>
          </cell>
          <cell r="K1868" t="str">
            <v>Graphilia</v>
          </cell>
          <cell r="L1868" t="str">
            <v>Art Attack</v>
          </cell>
          <cell r="M1868" t="str">
            <v>Shuttermedics</v>
          </cell>
        </row>
        <row r="1869">
          <cell r="A1869" t="str">
            <v>OSMEC-2390</v>
          </cell>
          <cell r="B1869" t="str">
            <v xml:space="preserve">Registration Check-In </v>
          </cell>
          <cell r="C1869" t="str">
            <v xml:space="preserve">Case Presentation </v>
          </cell>
          <cell r="D1869" t="str">
            <v>Paper Presentation</v>
          </cell>
          <cell r="E1869" t="str">
            <v>Poster Presentation</v>
          </cell>
          <cell r="F1869" t="str">
            <v xml:space="preserve">Medical Symposium Prelims </v>
          </cell>
          <cell r="G1869" t="str">
            <v>Debate Prelims</v>
          </cell>
          <cell r="H1869" t="str">
            <v>Medventure</v>
          </cell>
          <cell r="I1869" t="str">
            <v>Medquiz</v>
          </cell>
          <cell r="J1869" t="str">
            <v>Invictus</v>
          </cell>
          <cell r="K1869" t="str">
            <v>Graphilia</v>
          </cell>
          <cell r="L1869" t="str">
            <v>Art Attack</v>
          </cell>
          <cell r="M1869" t="str">
            <v>Shuttermedics</v>
          </cell>
        </row>
        <row r="1870">
          <cell r="A1870" t="str">
            <v>OSMEC-2391</v>
          </cell>
          <cell r="B1870" t="str">
            <v xml:space="preserve">Registration Check-In </v>
          </cell>
          <cell r="C1870" t="str">
            <v xml:space="preserve">Case Presentation </v>
          </cell>
          <cell r="D1870" t="str">
            <v>Paper Presentation</v>
          </cell>
          <cell r="E1870" t="str">
            <v>Poster Presentation</v>
          </cell>
          <cell r="F1870" t="str">
            <v xml:space="preserve">Medical Symposium Prelims </v>
          </cell>
          <cell r="G1870" t="str">
            <v>Debate Prelims</v>
          </cell>
          <cell r="H1870" t="str">
            <v>Medventure</v>
          </cell>
          <cell r="I1870" t="str">
            <v>Medquiz</v>
          </cell>
          <cell r="J1870" t="str">
            <v>Invictus</v>
          </cell>
          <cell r="K1870" t="str">
            <v>Graphilia</v>
          </cell>
          <cell r="L1870" t="str">
            <v>Art Attack</v>
          </cell>
          <cell r="M1870" t="str">
            <v>Shuttermedics</v>
          </cell>
        </row>
        <row r="1871">
          <cell r="A1871" t="str">
            <v>OSMEC-2392</v>
          </cell>
          <cell r="B1871" t="str">
            <v xml:space="preserve">Registration Check-In </v>
          </cell>
          <cell r="C1871" t="str">
            <v xml:space="preserve">Case Presentation </v>
          </cell>
          <cell r="D1871" t="str">
            <v>Paper Presentation</v>
          </cell>
          <cell r="E1871" t="str">
            <v>Poster Presentation</v>
          </cell>
          <cell r="F1871" t="str">
            <v xml:space="preserve">Medical Symposium Prelims </v>
          </cell>
          <cell r="G1871" t="str">
            <v>Debate Prelims</v>
          </cell>
          <cell r="H1871" t="str">
            <v>Medventure</v>
          </cell>
          <cell r="I1871" t="str">
            <v>Medquiz</v>
          </cell>
          <cell r="J1871" t="str">
            <v>Invictus</v>
          </cell>
          <cell r="K1871" t="str">
            <v>Graphilia</v>
          </cell>
          <cell r="L1871" t="str">
            <v>Art Attack</v>
          </cell>
          <cell r="M1871" t="str">
            <v>Shuttermedics</v>
          </cell>
        </row>
        <row r="1872">
          <cell r="A1872" t="str">
            <v>OSMEC-2393</v>
          </cell>
          <cell r="B1872" t="str">
            <v xml:space="preserve">Registration Check-In </v>
          </cell>
          <cell r="C1872" t="str">
            <v xml:space="preserve">Case Presentation </v>
          </cell>
          <cell r="D1872" t="str">
            <v>Paper Presentation</v>
          </cell>
          <cell r="E1872" t="str">
            <v>Poster Presentation</v>
          </cell>
          <cell r="F1872" t="str">
            <v xml:space="preserve">Medical Symposium Prelims </v>
          </cell>
          <cell r="G1872" t="str">
            <v>Debate Prelims</v>
          </cell>
          <cell r="H1872" t="str">
            <v>Medventure</v>
          </cell>
          <cell r="I1872" t="str">
            <v>Medquiz</v>
          </cell>
          <cell r="J1872" t="str">
            <v>Invictus</v>
          </cell>
          <cell r="K1872" t="str">
            <v>Graphilia</v>
          </cell>
          <cell r="L1872" t="str">
            <v>Art Attack</v>
          </cell>
          <cell r="M1872" t="str">
            <v>Shuttermedics</v>
          </cell>
        </row>
        <row r="1873">
          <cell r="A1873" t="str">
            <v>OSMEC-2394</v>
          </cell>
          <cell r="B1873" t="str">
            <v xml:space="preserve">Registration Check-In </v>
          </cell>
          <cell r="C1873" t="str">
            <v xml:space="preserve">Case Presentation </v>
          </cell>
          <cell r="D1873" t="str">
            <v>Paper Presentation</v>
          </cell>
          <cell r="E1873" t="str">
            <v>Poster Presentation</v>
          </cell>
          <cell r="F1873" t="str">
            <v xml:space="preserve">Medical Symposium Prelims </v>
          </cell>
          <cell r="G1873" t="str">
            <v>Debate Prelims</v>
          </cell>
          <cell r="H1873" t="str">
            <v>Medventure</v>
          </cell>
          <cell r="I1873" t="str">
            <v>Medquiz</v>
          </cell>
          <cell r="J1873" t="str">
            <v>Invictus</v>
          </cell>
          <cell r="K1873" t="str">
            <v>Graphilia</v>
          </cell>
          <cell r="L1873" t="str">
            <v>Art Attack</v>
          </cell>
          <cell r="M1873" t="str">
            <v>Shuttermedics</v>
          </cell>
        </row>
        <row r="1874">
          <cell r="A1874" t="str">
            <v>OSMEC-2395</v>
          </cell>
          <cell r="B1874" t="str">
            <v xml:space="preserve">Registration Check-In </v>
          </cell>
          <cell r="C1874" t="str">
            <v xml:space="preserve">Case Presentation </v>
          </cell>
          <cell r="D1874" t="str">
            <v>Paper Presentation</v>
          </cell>
          <cell r="E1874" t="str">
            <v>Poster Presentation</v>
          </cell>
          <cell r="F1874" t="str">
            <v xml:space="preserve">Medical Symposium Prelims </v>
          </cell>
          <cell r="G1874" t="str">
            <v>Debate Prelims</v>
          </cell>
          <cell r="H1874" t="str">
            <v>Medventure</v>
          </cell>
          <cell r="I1874" t="str">
            <v>Medquiz</v>
          </cell>
          <cell r="J1874" t="str">
            <v>Invictus</v>
          </cell>
          <cell r="K1874" t="str">
            <v>Graphilia</v>
          </cell>
          <cell r="L1874" t="str">
            <v>Art Attack</v>
          </cell>
          <cell r="M1874" t="str">
            <v>Shuttermedics</v>
          </cell>
        </row>
        <row r="1875">
          <cell r="A1875" t="str">
            <v>OSMEC-2397</v>
          </cell>
          <cell r="B1875" t="str">
            <v xml:space="preserve">Registration Check-In </v>
          </cell>
          <cell r="C1875" t="str">
            <v xml:space="preserve">Case Presentation </v>
          </cell>
          <cell r="D1875" t="str">
            <v>Paper Presentation</v>
          </cell>
          <cell r="E1875" t="str">
            <v>Poster Presentation</v>
          </cell>
          <cell r="F1875" t="str">
            <v xml:space="preserve">Medical Symposium Prelims </v>
          </cell>
          <cell r="G1875" t="str">
            <v>Debate Prelims</v>
          </cell>
          <cell r="H1875" t="str">
            <v>Medventure</v>
          </cell>
          <cell r="I1875" t="str">
            <v>Medquiz</v>
          </cell>
          <cell r="J1875" t="str">
            <v>Invictus</v>
          </cell>
          <cell r="K1875" t="str">
            <v>Graphilia</v>
          </cell>
          <cell r="L1875" t="str">
            <v>Art Attack</v>
          </cell>
          <cell r="M1875" t="str">
            <v>Shuttermedics</v>
          </cell>
        </row>
        <row r="1876">
          <cell r="A1876" t="str">
            <v>OSMEC-2403</v>
          </cell>
          <cell r="B1876" t="str">
            <v xml:space="preserve">Registration Check-In </v>
          </cell>
          <cell r="C1876" t="str">
            <v xml:space="preserve">Case Presentation </v>
          </cell>
          <cell r="D1876" t="str">
            <v>Paper Presentation</v>
          </cell>
          <cell r="E1876" t="str">
            <v>Poster Presentation</v>
          </cell>
          <cell r="F1876" t="str">
            <v xml:space="preserve">Medical Symposium Prelims </v>
          </cell>
          <cell r="G1876" t="str">
            <v>Debate Prelims</v>
          </cell>
          <cell r="H1876" t="str">
            <v>Medventure</v>
          </cell>
          <cell r="I1876" t="str">
            <v>Medquiz</v>
          </cell>
          <cell r="J1876" t="str">
            <v>Invictus</v>
          </cell>
          <cell r="K1876" t="str">
            <v>Graphilia</v>
          </cell>
          <cell r="L1876" t="str">
            <v>Art Attack</v>
          </cell>
          <cell r="M1876" t="str">
            <v>Shuttermedics</v>
          </cell>
        </row>
        <row r="1877">
          <cell r="A1877" t="str">
            <v>OSMEC-2398</v>
          </cell>
          <cell r="B1877" t="str">
            <v xml:space="preserve">Registration Check-In </v>
          </cell>
          <cell r="C1877" t="str">
            <v xml:space="preserve">Case Presentation </v>
          </cell>
          <cell r="D1877" t="str">
            <v>Paper Presentation</v>
          </cell>
          <cell r="E1877" t="str">
            <v>Poster Presentation</v>
          </cell>
          <cell r="F1877" t="str">
            <v xml:space="preserve">Medical Symposium Prelims </v>
          </cell>
          <cell r="G1877" t="str">
            <v>Debate Prelims</v>
          </cell>
          <cell r="H1877" t="str">
            <v>Medventure</v>
          </cell>
          <cell r="I1877" t="str">
            <v>Medquiz</v>
          </cell>
          <cell r="J1877" t="str">
            <v>Invictus</v>
          </cell>
          <cell r="K1877" t="str">
            <v>Graphilia</v>
          </cell>
          <cell r="L1877" t="str">
            <v>Art Attack</v>
          </cell>
          <cell r="M1877" t="str">
            <v>Shuttermedics</v>
          </cell>
        </row>
        <row r="1878">
          <cell r="A1878" t="str">
            <v>OSMEC-2400</v>
          </cell>
          <cell r="B1878" t="str">
            <v xml:space="preserve">Registration Check-In </v>
          </cell>
          <cell r="C1878" t="str">
            <v xml:space="preserve">Case Presentation </v>
          </cell>
          <cell r="D1878" t="str">
            <v>Paper Presentation</v>
          </cell>
          <cell r="E1878" t="str">
            <v>Poster Presentation</v>
          </cell>
          <cell r="F1878" t="str">
            <v xml:space="preserve">Medical Symposium Prelims </v>
          </cell>
          <cell r="G1878" t="str">
            <v>Debate Prelims</v>
          </cell>
          <cell r="H1878" t="str">
            <v>Medventure</v>
          </cell>
          <cell r="I1878" t="str">
            <v>Medquiz</v>
          </cell>
          <cell r="J1878" t="str">
            <v>Invictus</v>
          </cell>
          <cell r="K1878" t="str">
            <v>Graphilia</v>
          </cell>
          <cell r="L1878" t="str">
            <v>Art Attack</v>
          </cell>
          <cell r="M1878" t="str">
            <v>Shuttermedics</v>
          </cell>
        </row>
        <row r="1879">
          <cell r="A1879" t="str">
            <v>OSMEC-2430</v>
          </cell>
          <cell r="B1879" t="str">
            <v xml:space="preserve">Registration Check-In </v>
          </cell>
          <cell r="C1879" t="str">
            <v xml:space="preserve">Case Presentation </v>
          </cell>
          <cell r="D1879" t="str">
            <v>Paper Presentation</v>
          </cell>
          <cell r="E1879" t="str">
            <v>Poster Presentation</v>
          </cell>
          <cell r="F1879" t="str">
            <v xml:space="preserve">Medical Symposium Prelims </v>
          </cell>
          <cell r="G1879" t="str">
            <v>Debate Prelims</v>
          </cell>
          <cell r="H1879" t="str">
            <v>Medventure</v>
          </cell>
          <cell r="I1879" t="str">
            <v>Medquiz</v>
          </cell>
          <cell r="J1879" t="str">
            <v>Invictus</v>
          </cell>
          <cell r="K1879" t="str">
            <v>Graphilia</v>
          </cell>
          <cell r="L1879" t="str">
            <v>Art Attack</v>
          </cell>
          <cell r="M1879" t="str">
            <v>Shuttermedics</v>
          </cell>
        </row>
        <row r="1880">
          <cell r="A1880" t="str">
            <v>OSMEC-2401</v>
          </cell>
          <cell r="B1880" t="str">
            <v xml:space="preserve">Registration Check-In </v>
          </cell>
          <cell r="C1880" t="str">
            <v xml:space="preserve">Case Presentation </v>
          </cell>
          <cell r="D1880" t="str">
            <v>Paper Presentation</v>
          </cell>
          <cell r="E1880" t="str">
            <v>Poster Presentation</v>
          </cell>
          <cell r="F1880" t="str">
            <v xml:space="preserve">Medical Symposium Prelims </v>
          </cell>
          <cell r="G1880" t="str">
            <v>Debate Prelims</v>
          </cell>
          <cell r="H1880" t="str">
            <v>Medventure</v>
          </cell>
          <cell r="I1880" t="str">
            <v>Medquiz</v>
          </cell>
          <cell r="J1880" t="str">
            <v>Invictus</v>
          </cell>
          <cell r="K1880" t="str">
            <v>Graphilia</v>
          </cell>
          <cell r="L1880" t="str">
            <v>Art Attack</v>
          </cell>
          <cell r="M1880" t="str">
            <v>Shuttermedics</v>
          </cell>
        </row>
        <row r="1881">
          <cell r="A1881" t="str">
            <v>OSMEC-2408</v>
          </cell>
          <cell r="B1881" t="str">
            <v xml:space="preserve">Registration Check-In </v>
          </cell>
          <cell r="C1881" t="str">
            <v xml:space="preserve">Case Presentation </v>
          </cell>
          <cell r="D1881" t="str">
            <v>Paper Presentation</v>
          </cell>
          <cell r="E1881" t="str">
            <v>Poster Presentation</v>
          </cell>
          <cell r="F1881" t="str">
            <v xml:space="preserve">Medical Symposium Prelims </v>
          </cell>
          <cell r="G1881" t="str">
            <v>Debate Prelims</v>
          </cell>
          <cell r="H1881" t="str">
            <v>Medventure</v>
          </cell>
          <cell r="I1881" t="str">
            <v>Medquiz</v>
          </cell>
          <cell r="J1881" t="str">
            <v>Invictus</v>
          </cell>
          <cell r="K1881" t="str">
            <v>Graphilia</v>
          </cell>
          <cell r="L1881" t="str">
            <v>Art Attack</v>
          </cell>
          <cell r="M1881" t="str">
            <v>Shuttermedics</v>
          </cell>
        </row>
        <row r="1882">
          <cell r="A1882" t="str">
            <v>OSMEC-2409</v>
          </cell>
          <cell r="B1882" t="str">
            <v xml:space="preserve">Registration Check-In </v>
          </cell>
          <cell r="C1882" t="str">
            <v xml:space="preserve">Case Presentation </v>
          </cell>
          <cell r="D1882" t="str">
            <v>Paper Presentation</v>
          </cell>
          <cell r="E1882" t="str">
            <v>Poster Presentation</v>
          </cell>
          <cell r="F1882" t="str">
            <v xml:space="preserve">Medical Symposium Prelims </v>
          </cell>
          <cell r="G1882" t="str">
            <v>Debate Prelims</v>
          </cell>
          <cell r="H1882" t="str">
            <v>Medventure</v>
          </cell>
          <cell r="I1882" t="str">
            <v>Medquiz</v>
          </cell>
          <cell r="J1882" t="str">
            <v>Invictus</v>
          </cell>
          <cell r="K1882" t="str">
            <v>Graphilia</v>
          </cell>
          <cell r="L1882" t="str">
            <v>Art Attack</v>
          </cell>
          <cell r="M1882" t="str">
            <v>Shuttermedics</v>
          </cell>
        </row>
        <row r="1883">
          <cell r="A1883" t="str">
            <v>OSMEC-2404</v>
          </cell>
          <cell r="B1883" t="str">
            <v xml:space="preserve">Registration Check-In </v>
          </cell>
          <cell r="C1883" t="str">
            <v xml:space="preserve">Case Presentation </v>
          </cell>
          <cell r="D1883" t="str">
            <v>Paper Presentation</v>
          </cell>
          <cell r="E1883" t="str">
            <v>Poster Presentation</v>
          </cell>
          <cell r="F1883" t="str">
            <v xml:space="preserve">Medical Symposium Prelims </v>
          </cell>
          <cell r="G1883" t="str">
            <v>Debate Prelims</v>
          </cell>
          <cell r="H1883" t="str">
            <v>Medventure</v>
          </cell>
          <cell r="I1883" t="str">
            <v>Medquiz</v>
          </cell>
          <cell r="J1883" t="str">
            <v>Invictus</v>
          </cell>
          <cell r="K1883" t="str">
            <v>Graphilia</v>
          </cell>
          <cell r="L1883" t="str">
            <v>Art Attack</v>
          </cell>
          <cell r="M1883" t="str">
            <v>Shuttermedics</v>
          </cell>
        </row>
        <row r="1884">
          <cell r="A1884" t="str">
            <v>OSMEC-2405</v>
          </cell>
          <cell r="B1884" t="str">
            <v xml:space="preserve">Registration Check-In </v>
          </cell>
          <cell r="C1884" t="str">
            <v xml:space="preserve">Case Presentation </v>
          </cell>
          <cell r="D1884" t="str">
            <v>Paper Presentation</v>
          </cell>
          <cell r="E1884" t="str">
            <v>Poster Presentation</v>
          </cell>
          <cell r="F1884" t="str">
            <v xml:space="preserve">Medical Symposium Prelims </v>
          </cell>
          <cell r="G1884" t="str">
            <v>Debate Prelims</v>
          </cell>
          <cell r="H1884" t="str">
            <v>Medventure</v>
          </cell>
          <cell r="I1884" t="str">
            <v>Medquiz</v>
          </cell>
          <cell r="J1884" t="str">
            <v>Invictus</v>
          </cell>
          <cell r="K1884" t="str">
            <v>Graphilia</v>
          </cell>
          <cell r="L1884" t="str">
            <v>Art Attack</v>
          </cell>
          <cell r="M1884" t="str">
            <v>Shuttermedics</v>
          </cell>
        </row>
        <row r="1885">
          <cell r="A1885" t="str">
            <v>OSMEC-2407</v>
          </cell>
          <cell r="B1885" t="str">
            <v xml:space="preserve">Registration Check-In </v>
          </cell>
          <cell r="C1885" t="str">
            <v xml:space="preserve">Case Presentation </v>
          </cell>
          <cell r="D1885" t="str">
            <v>Paper Presentation</v>
          </cell>
          <cell r="E1885" t="str">
            <v>Poster Presentation</v>
          </cell>
          <cell r="F1885" t="str">
            <v xml:space="preserve">Medical Symposium Prelims </v>
          </cell>
          <cell r="G1885" t="str">
            <v>Debate Prelims</v>
          </cell>
          <cell r="H1885" t="str">
            <v>Medventure</v>
          </cell>
          <cell r="I1885" t="str">
            <v>Medquiz</v>
          </cell>
          <cell r="J1885" t="str">
            <v>Invictus</v>
          </cell>
          <cell r="K1885" t="str">
            <v>Graphilia</v>
          </cell>
          <cell r="L1885" t="str">
            <v>Art Attack</v>
          </cell>
          <cell r="M1885" t="str">
            <v>Shuttermedics</v>
          </cell>
        </row>
        <row r="1886">
          <cell r="A1886" t="str">
            <v>OSMEC-2406</v>
          </cell>
          <cell r="B1886" t="str">
            <v xml:space="preserve">Registration Check-In </v>
          </cell>
          <cell r="C1886" t="str">
            <v xml:space="preserve">Case Presentation </v>
          </cell>
          <cell r="D1886" t="str">
            <v>Paper Presentation</v>
          </cell>
          <cell r="E1886" t="str">
            <v>Poster Presentation</v>
          </cell>
          <cell r="F1886" t="str">
            <v xml:space="preserve">Medical Symposium Prelims </v>
          </cell>
          <cell r="G1886" t="str">
            <v>Debate Prelims</v>
          </cell>
          <cell r="H1886" t="str">
            <v>Medventure</v>
          </cell>
          <cell r="I1886" t="str">
            <v>Medquiz</v>
          </cell>
          <cell r="J1886" t="str">
            <v>Invictus</v>
          </cell>
          <cell r="K1886" t="str">
            <v>Graphilia</v>
          </cell>
          <cell r="L1886" t="str">
            <v>Art Attack</v>
          </cell>
          <cell r="M1886" t="str">
            <v>Shuttermedics</v>
          </cell>
        </row>
        <row r="1887">
          <cell r="A1887" t="str">
            <v>OSMEC-2410</v>
          </cell>
          <cell r="B1887" t="str">
            <v xml:space="preserve">Registration Check-In </v>
          </cell>
          <cell r="C1887" t="str">
            <v xml:space="preserve">Case Presentation </v>
          </cell>
          <cell r="D1887" t="str">
            <v>Paper Presentation</v>
          </cell>
          <cell r="E1887" t="str">
            <v>Poster Presentation</v>
          </cell>
          <cell r="F1887" t="str">
            <v xml:space="preserve">Medical Symposium Prelims </v>
          </cell>
          <cell r="G1887" t="str">
            <v>Debate Prelims</v>
          </cell>
          <cell r="H1887" t="str">
            <v>Medventure</v>
          </cell>
          <cell r="I1887" t="str">
            <v>Medquiz</v>
          </cell>
          <cell r="J1887" t="str">
            <v>Invictus</v>
          </cell>
          <cell r="K1887" t="str">
            <v>Graphilia</v>
          </cell>
          <cell r="L1887" t="str">
            <v>Art Attack</v>
          </cell>
          <cell r="M1887" t="str">
            <v>Shuttermedics</v>
          </cell>
        </row>
        <row r="1888">
          <cell r="A1888" t="str">
            <v>OSMEC-2412</v>
          </cell>
          <cell r="B1888" t="str">
            <v xml:space="preserve">Registration Check-In </v>
          </cell>
          <cell r="C1888" t="str">
            <v xml:space="preserve">Case Presentation </v>
          </cell>
          <cell r="D1888" t="str">
            <v>Paper Presentation</v>
          </cell>
          <cell r="E1888" t="str">
            <v>Poster Presentation</v>
          </cell>
          <cell r="F1888" t="str">
            <v xml:space="preserve">Medical Symposium Prelims </v>
          </cell>
          <cell r="G1888" t="str">
            <v>Debate Prelims</v>
          </cell>
          <cell r="H1888" t="str">
            <v>Medventure</v>
          </cell>
          <cell r="I1888" t="str">
            <v>Medquiz</v>
          </cell>
          <cell r="J1888" t="str">
            <v>Invictus</v>
          </cell>
          <cell r="K1888" t="str">
            <v>Graphilia</v>
          </cell>
          <cell r="L1888" t="str">
            <v>Art Attack</v>
          </cell>
          <cell r="M1888" t="str">
            <v>Shuttermedics</v>
          </cell>
        </row>
        <row r="1889">
          <cell r="A1889" t="str">
            <v>OSMEC-2411</v>
          </cell>
          <cell r="B1889" t="str">
            <v xml:space="preserve">Registration Check-In </v>
          </cell>
          <cell r="C1889" t="str">
            <v xml:space="preserve">Case Presentation </v>
          </cell>
          <cell r="D1889" t="str">
            <v>Paper Presentation</v>
          </cell>
          <cell r="E1889" t="str">
            <v>Poster Presentation</v>
          </cell>
          <cell r="F1889" t="str">
            <v xml:space="preserve">Medical Symposium Prelims </v>
          </cell>
          <cell r="G1889" t="str">
            <v>Debate Prelims</v>
          </cell>
          <cell r="H1889" t="str">
            <v>Medventure</v>
          </cell>
          <cell r="I1889" t="str">
            <v>Medquiz</v>
          </cell>
          <cell r="J1889" t="str">
            <v>Invictus</v>
          </cell>
          <cell r="K1889" t="str">
            <v>Graphilia</v>
          </cell>
          <cell r="L1889" t="str">
            <v>Art Attack</v>
          </cell>
          <cell r="M1889" t="str">
            <v>Shuttermedics</v>
          </cell>
        </row>
        <row r="1890">
          <cell r="A1890" t="str">
            <v>OSMEC-2414</v>
          </cell>
          <cell r="B1890" t="str">
            <v xml:space="preserve">Registration Check-In </v>
          </cell>
          <cell r="C1890" t="str">
            <v xml:space="preserve">Case Presentation </v>
          </cell>
          <cell r="D1890" t="str">
            <v>Paper Presentation</v>
          </cell>
          <cell r="E1890" t="str">
            <v>Poster Presentation</v>
          </cell>
          <cell r="F1890" t="str">
            <v xml:space="preserve">Medical Symposium Prelims </v>
          </cell>
          <cell r="G1890" t="str">
            <v>Debate Prelims</v>
          </cell>
          <cell r="H1890" t="str">
            <v>Medventure</v>
          </cell>
          <cell r="I1890" t="str">
            <v>Medquiz</v>
          </cell>
          <cell r="J1890" t="str">
            <v>Invictus</v>
          </cell>
          <cell r="K1890" t="str">
            <v>Graphilia</v>
          </cell>
          <cell r="L1890" t="str">
            <v>Art Attack</v>
          </cell>
          <cell r="M1890" t="str">
            <v>Shuttermedics</v>
          </cell>
        </row>
        <row r="1891">
          <cell r="A1891" t="str">
            <v>OSMEC-3306</v>
          </cell>
          <cell r="B1891" t="str">
            <v xml:space="preserve">Registration Check-In </v>
          </cell>
          <cell r="C1891" t="str">
            <v xml:space="preserve">Case Presentation </v>
          </cell>
          <cell r="D1891" t="str">
            <v>Paper Presentation</v>
          </cell>
          <cell r="E1891" t="str">
            <v>Poster Presentation</v>
          </cell>
          <cell r="F1891" t="str">
            <v xml:space="preserve">Medical Symposium Prelims </v>
          </cell>
          <cell r="G1891" t="str">
            <v>Debate Prelims</v>
          </cell>
          <cell r="H1891" t="str">
            <v>Medventure</v>
          </cell>
          <cell r="I1891" t="str">
            <v>Medquiz</v>
          </cell>
          <cell r="J1891" t="str">
            <v>Invictus</v>
          </cell>
          <cell r="K1891" t="str">
            <v>Graphilia</v>
          </cell>
          <cell r="L1891" t="str">
            <v>Art Attack</v>
          </cell>
          <cell r="M1891" t="str">
            <v>Shuttermedics</v>
          </cell>
        </row>
        <row r="1892">
          <cell r="A1892" t="str">
            <v>OSMEC-2415</v>
          </cell>
          <cell r="B1892" t="str">
            <v xml:space="preserve">Registration Check-In </v>
          </cell>
          <cell r="C1892" t="str">
            <v xml:space="preserve">Case Presentation </v>
          </cell>
          <cell r="D1892" t="str">
            <v>Paper Presentation</v>
          </cell>
          <cell r="E1892" t="str">
            <v>Poster Presentation</v>
          </cell>
          <cell r="F1892" t="str">
            <v xml:space="preserve">Medical Symposium Prelims </v>
          </cell>
          <cell r="G1892" t="str">
            <v>Debate Prelims</v>
          </cell>
          <cell r="H1892" t="str">
            <v>Medventure</v>
          </cell>
          <cell r="I1892" t="str">
            <v>Medquiz</v>
          </cell>
          <cell r="J1892" t="str">
            <v>Invictus</v>
          </cell>
          <cell r="K1892" t="str">
            <v>Graphilia</v>
          </cell>
          <cell r="L1892" t="str">
            <v>Art Attack</v>
          </cell>
          <cell r="M1892" t="str">
            <v>Shuttermedics</v>
          </cell>
        </row>
        <row r="1893">
          <cell r="A1893" t="str">
            <v>OSMEC-2416</v>
          </cell>
          <cell r="B1893" t="str">
            <v xml:space="preserve">Registration Check-In </v>
          </cell>
          <cell r="C1893" t="str">
            <v xml:space="preserve">Case Presentation </v>
          </cell>
          <cell r="D1893" t="str">
            <v>Paper Presentation</v>
          </cell>
          <cell r="E1893" t="str">
            <v>Poster Presentation</v>
          </cell>
          <cell r="F1893" t="str">
            <v xml:space="preserve">Medical Symposium Prelims </v>
          </cell>
          <cell r="G1893" t="str">
            <v>Debate Prelims</v>
          </cell>
          <cell r="H1893" t="str">
            <v>Medventure</v>
          </cell>
          <cell r="I1893" t="str">
            <v>Medquiz</v>
          </cell>
          <cell r="J1893" t="str">
            <v>Invictus</v>
          </cell>
          <cell r="K1893" t="str">
            <v>Graphilia</v>
          </cell>
          <cell r="L1893" t="str">
            <v>Art Attack</v>
          </cell>
          <cell r="M1893" t="str">
            <v>Shuttermedics</v>
          </cell>
        </row>
        <row r="1894">
          <cell r="A1894" t="str">
            <v>OSMEC-2417</v>
          </cell>
          <cell r="B1894" t="str">
            <v xml:space="preserve">Registration Check-In </v>
          </cell>
          <cell r="C1894" t="str">
            <v xml:space="preserve">Case Presentation </v>
          </cell>
          <cell r="D1894" t="str">
            <v>Paper Presentation</v>
          </cell>
          <cell r="E1894" t="str">
            <v>Poster Presentation</v>
          </cell>
          <cell r="F1894" t="str">
            <v xml:space="preserve">Medical Symposium Prelims </v>
          </cell>
          <cell r="G1894" t="str">
            <v>Debate Prelims</v>
          </cell>
          <cell r="H1894" t="str">
            <v>Medventure</v>
          </cell>
          <cell r="I1894" t="str">
            <v>Medquiz</v>
          </cell>
          <cell r="J1894" t="str">
            <v>Invictus</v>
          </cell>
          <cell r="K1894" t="str">
            <v>Graphilia</v>
          </cell>
          <cell r="L1894" t="str">
            <v>Art Attack</v>
          </cell>
          <cell r="M1894" t="str">
            <v>Shuttermedics</v>
          </cell>
        </row>
        <row r="1895">
          <cell r="A1895" t="str">
            <v>OSMEC-2418</v>
          </cell>
          <cell r="B1895" t="str">
            <v xml:space="preserve">Registration Check-In </v>
          </cell>
          <cell r="C1895" t="str">
            <v xml:space="preserve">Case Presentation </v>
          </cell>
          <cell r="D1895" t="str">
            <v>Paper Presentation</v>
          </cell>
          <cell r="E1895" t="str">
            <v>Poster Presentation</v>
          </cell>
          <cell r="F1895" t="str">
            <v xml:space="preserve">Medical Symposium Prelims </v>
          </cell>
          <cell r="G1895" t="str">
            <v>Debate Prelims</v>
          </cell>
          <cell r="H1895" t="str">
            <v>Medventure</v>
          </cell>
          <cell r="I1895" t="str">
            <v>Medquiz</v>
          </cell>
          <cell r="J1895" t="str">
            <v>Invictus</v>
          </cell>
          <cell r="K1895" t="str">
            <v>Graphilia</v>
          </cell>
          <cell r="L1895" t="str">
            <v>Art Attack</v>
          </cell>
          <cell r="M1895" t="str">
            <v>Shuttermedics</v>
          </cell>
        </row>
        <row r="1896">
          <cell r="A1896" t="str">
            <v>OSMEC-2419</v>
          </cell>
          <cell r="B1896" t="str">
            <v xml:space="preserve">Registration Check-In </v>
          </cell>
          <cell r="C1896" t="str">
            <v xml:space="preserve">Case Presentation </v>
          </cell>
          <cell r="D1896" t="str">
            <v>Paper Presentation</v>
          </cell>
          <cell r="E1896" t="str">
            <v>Poster Presentation</v>
          </cell>
          <cell r="F1896" t="str">
            <v xml:space="preserve">Medical Symposium Prelims </v>
          </cell>
          <cell r="G1896" t="str">
            <v>Debate Prelims</v>
          </cell>
          <cell r="H1896" t="str">
            <v>Medventure</v>
          </cell>
          <cell r="I1896" t="str">
            <v>Medquiz</v>
          </cell>
          <cell r="J1896" t="str">
            <v>Invictus</v>
          </cell>
          <cell r="K1896" t="str">
            <v>Graphilia</v>
          </cell>
          <cell r="L1896" t="str">
            <v>Art Attack</v>
          </cell>
          <cell r="M1896" t="str">
            <v>Shuttermedics</v>
          </cell>
        </row>
        <row r="1897">
          <cell r="A1897" t="str">
            <v>OSMEC-2422</v>
          </cell>
          <cell r="B1897" t="str">
            <v xml:space="preserve">Registration Check-In </v>
          </cell>
          <cell r="C1897" t="str">
            <v xml:space="preserve">Case Presentation </v>
          </cell>
          <cell r="D1897" t="str">
            <v>Paper Presentation</v>
          </cell>
          <cell r="E1897" t="str">
            <v>Poster Presentation</v>
          </cell>
          <cell r="F1897" t="str">
            <v xml:space="preserve">Medical Symposium Prelims </v>
          </cell>
          <cell r="G1897" t="str">
            <v>Debate Prelims</v>
          </cell>
          <cell r="H1897" t="str">
            <v>Medventure</v>
          </cell>
          <cell r="I1897" t="str">
            <v>Medquiz</v>
          </cell>
          <cell r="J1897" t="str">
            <v>Invictus</v>
          </cell>
          <cell r="K1897" t="str">
            <v>Graphilia</v>
          </cell>
          <cell r="L1897" t="str">
            <v>Art Attack</v>
          </cell>
          <cell r="M1897" t="str">
            <v>Shuttermedics</v>
          </cell>
        </row>
        <row r="1898">
          <cell r="A1898" t="str">
            <v>OSMEC-2420</v>
          </cell>
          <cell r="B1898" t="str">
            <v xml:space="preserve">Registration Check-In </v>
          </cell>
          <cell r="C1898" t="str">
            <v xml:space="preserve">Case Presentation </v>
          </cell>
          <cell r="D1898" t="str">
            <v>Paper Presentation</v>
          </cell>
          <cell r="E1898" t="str">
            <v>Poster Presentation</v>
          </cell>
          <cell r="F1898" t="str">
            <v xml:space="preserve">Medical Symposium Prelims </v>
          </cell>
          <cell r="G1898" t="str">
            <v>Debate Prelims</v>
          </cell>
          <cell r="H1898" t="str">
            <v>Medventure</v>
          </cell>
          <cell r="I1898" t="str">
            <v>Medquiz</v>
          </cell>
          <cell r="J1898" t="str">
            <v>Invictus</v>
          </cell>
          <cell r="K1898" t="str">
            <v>Graphilia</v>
          </cell>
          <cell r="L1898" t="str">
            <v>Art Attack</v>
          </cell>
          <cell r="M1898" t="str">
            <v>Shuttermedics</v>
          </cell>
        </row>
        <row r="1899">
          <cell r="A1899" t="str">
            <v>OSMEC-2421</v>
          </cell>
          <cell r="B1899" t="str">
            <v xml:space="preserve">Registration Check-In </v>
          </cell>
          <cell r="C1899" t="str">
            <v xml:space="preserve">Case Presentation </v>
          </cell>
          <cell r="D1899" t="str">
            <v>Paper Presentation</v>
          </cell>
          <cell r="E1899" t="str">
            <v>Poster Presentation</v>
          </cell>
          <cell r="F1899" t="str">
            <v xml:space="preserve">Medical Symposium Prelims </v>
          </cell>
          <cell r="G1899" t="str">
            <v>Debate Prelims</v>
          </cell>
          <cell r="H1899" t="str">
            <v>Medventure</v>
          </cell>
          <cell r="I1899" t="str">
            <v>Medquiz</v>
          </cell>
          <cell r="J1899" t="str">
            <v>Invictus</v>
          </cell>
          <cell r="K1899" t="str">
            <v>Graphilia</v>
          </cell>
          <cell r="L1899" t="str">
            <v>Art Attack</v>
          </cell>
          <cell r="M1899" t="str">
            <v>Shuttermedics</v>
          </cell>
        </row>
        <row r="1900">
          <cell r="A1900" t="str">
            <v>OSMEC-2424</v>
          </cell>
          <cell r="B1900" t="str">
            <v xml:space="preserve">Registration Check-In </v>
          </cell>
          <cell r="C1900" t="str">
            <v xml:space="preserve">Case Presentation </v>
          </cell>
          <cell r="D1900" t="str">
            <v>Paper Presentation</v>
          </cell>
          <cell r="E1900" t="str">
            <v>Poster Presentation</v>
          </cell>
          <cell r="F1900" t="str">
            <v xml:space="preserve">Medical Symposium Prelims </v>
          </cell>
          <cell r="G1900" t="str">
            <v>Debate Prelims</v>
          </cell>
          <cell r="H1900" t="str">
            <v>Medventure</v>
          </cell>
          <cell r="I1900" t="str">
            <v>Medquiz</v>
          </cell>
          <cell r="J1900" t="str">
            <v>Invictus</v>
          </cell>
          <cell r="K1900" t="str">
            <v>Graphilia</v>
          </cell>
          <cell r="L1900" t="str">
            <v>Art Attack</v>
          </cell>
          <cell r="M1900" t="str">
            <v>Shuttermedics</v>
          </cell>
        </row>
        <row r="1901">
          <cell r="A1901" t="str">
            <v>OSMEC-2423</v>
          </cell>
          <cell r="B1901" t="str">
            <v xml:space="preserve">Registration Check-In </v>
          </cell>
          <cell r="C1901" t="str">
            <v xml:space="preserve">Case Presentation </v>
          </cell>
          <cell r="D1901" t="str">
            <v>Paper Presentation</v>
          </cell>
          <cell r="E1901" t="str">
            <v>Poster Presentation</v>
          </cell>
          <cell r="F1901" t="str">
            <v xml:space="preserve">Medical Symposium Prelims </v>
          </cell>
          <cell r="G1901" t="str">
            <v>Debate Prelims</v>
          </cell>
          <cell r="H1901" t="str">
            <v>Medventure</v>
          </cell>
          <cell r="I1901" t="str">
            <v>Medquiz</v>
          </cell>
          <cell r="J1901" t="str">
            <v>Invictus</v>
          </cell>
          <cell r="K1901" t="str">
            <v>Graphilia</v>
          </cell>
          <cell r="L1901" t="str">
            <v>Art Attack</v>
          </cell>
          <cell r="M1901" t="str">
            <v>Shuttermedics</v>
          </cell>
        </row>
        <row r="1902">
          <cell r="A1902" t="str">
            <v>OSMEC-2425</v>
          </cell>
          <cell r="B1902" t="str">
            <v xml:space="preserve">Registration Check-In </v>
          </cell>
          <cell r="C1902" t="str">
            <v xml:space="preserve">Case Presentation </v>
          </cell>
          <cell r="D1902" t="str">
            <v>Paper Presentation</v>
          </cell>
          <cell r="E1902" t="str">
            <v>Poster Presentation</v>
          </cell>
          <cell r="F1902" t="str">
            <v xml:space="preserve">Medical Symposium Prelims </v>
          </cell>
          <cell r="G1902" t="str">
            <v>Debate Prelims</v>
          </cell>
          <cell r="H1902" t="str">
            <v>Medventure</v>
          </cell>
          <cell r="I1902" t="str">
            <v>Medquiz</v>
          </cell>
          <cell r="J1902" t="str">
            <v>Invictus</v>
          </cell>
          <cell r="K1902" t="str">
            <v>Graphilia</v>
          </cell>
          <cell r="L1902" t="str">
            <v>Art Attack</v>
          </cell>
          <cell r="M1902" t="str">
            <v>Shuttermedics</v>
          </cell>
        </row>
        <row r="1903">
          <cell r="A1903" t="str">
            <v>OSMEC-2426</v>
          </cell>
          <cell r="B1903" t="str">
            <v xml:space="preserve">Registration Check-In </v>
          </cell>
          <cell r="C1903" t="str">
            <v xml:space="preserve">Case Presentation </v>
          </cell>
          <cell r="D1903" t="str">
            <v>Paper Presentation</v>
          </cell>
          <cell r="E1903" t="str">
            <v>Poster Presentation</v>
          </cell>
          <cell r="F1903" t="str">
            <v xml:space="preserve">Medical Symposium Prelims </v>
          </cell>
          <cell r="G1903" t="str">
            <v>Debate Prelims</v>
          </cell>
          <cell r="H1903" t="str">
            <v>Medventure</v>
          </cell>
          <cell r="I1903" t="str">
            <v>Medquiz</v>
          </cell>
          <cell r="J1903" t="str">
            <v>Invictus</v>
          </cell>
          <cell r="K1903" t="str">
            <v>Graphilia</v>
          </cell>
          <cell r="L1903" t="str">
            <v>Art Attack</v>
          </cell>
          <cell r="M1903" t="str">
            <v>Shuttermedics</v>
          </cell>
        </row>
        <row r="1904">
          <cell r="A1904" t="str">
            <v>OSMEC-2427</v>
          </cell>
          <cell r="B1904" t="str">
            <v xml:space="preserve">Registration Check-In </v>
          </cell>
          <cell r="C1904" t="str">
            <v xml:space="preserve">Case Presentation </v>
          </cell>
          <cell r="D1904" t="str">
            <v>Paper Presentation</v>
          </cell>
          <cell r="E1904" t="str">
            <v>Poster Presentation</v>
          </cell>
          <cell r="F1904" t="str">
            <v xml:space="preserve">Medical Symposium Prelims </v>
          </cell>
          <cell r="G1904" t="str">
            <v>Debate Prelims</v>
          </cell>
          <cell r="H1904" t="str">
            <v>Medventure</v>
          </cell>
          <cell r="I1904" t="str">
            <v>Medquiz</v>
          </cell>
          <cell r="J1904" t="str">
            <v>Invictus</v>
          </cell>
          <cell r="K1904" t="str">
            <v>Graphilia</v>
          </cell>
          <cell r="L1904" t="str">
            <v>Art Attack</v>
          </cell>
          <cell r="M1904" t="str">
            <v>Shuttermedics</v>
          </cell>
        </row>
        <row r="1905">
          <cell r="A1905" t="str">
            <v>OSMEC-2428</v>
          </cell>
          <cell r="B1905" t="str">
            <v xml:space="preserve">Registration Check-In </v>
          </cell>
          <cell r="C1905" t="str">
            <v xml:space="preserve">Case Presentation </v>
          </cell>
          <cell r="D1905" t="str">
            <v>Paper Presentation</v>
          </cell>
          <cell r="E1905" t="str">
            <v>Poster Presentation</v>
          </cell>
          <cell r="F1905" t="str">
            <v xml:space="preserve">Medical Symposium Prelims </v>
          </cell>
          <cell r="G1905" t="str">
            <v>Debate Prelims</v>
          </cell>
          <cell r="H1905" t="str">
            <v>Medventure</v>
          </cell>
          <cell r="I1905" t="str">
            <v>Medquiz</v>
          </cell>
          <cell r="J1905" t="str">
            <v>Invictus</v>
          </cell>
          <cell r="K1905" t="str">
            <v>Graphilia</v>
          </cell>
          <cell r="L1905" t="str">
            <v>Art Attack</v>
          </cell>
          <cell r="M1905" t="str">
            <v>Shuttermedics</v>
          </cell>
        </row>
        <row r="1906">
          <cell r="A1906" t="str">
            <v>OSMEC-2429</v>
          </cell>
          <cell r="B1906" t="str">
            <v xml:space="preserve">Registration Check-In </v>
          </cell>
          <cell r="C1906" t="str">
            <v xml:space="preserve">Case Presentation </v>
          </cell>
          <cell r="D1906" t="str">
            <v>Paper Presentation</v>
          </cell>
          <cell r="E1906" t="str">
            <v>Poster Presentation</v>
          </cell>
          <cell r="F1906" t="str">
            <v xml:space="preserve">Medical Symposium Prelims </v>
          </cell>
          <cell r="G1906" t="str">
            <v>Debate Prelims</v>
          </cell>
          <cell r="H1906" t="str">
            <v>Medventure</v>
          </cell>
          <cell r="I1906" t="str">
            <v>Medquiz</v>
          </cell>
          <cell r="J1906" t="str">
            <v>Invictus</v>
          </cell>
          <cell r="K1906" t="str">
            <v>Graphilia</v>
          </cell>
          <cell r="L1906" t="str">
            <v>Art Attack</v>
          </cell>
          <cell r="M1906" t="str">
            <v>Shuttermedics</v>
          </cell>
        </row>
        <row r="1907">
          <cell r="A1907" t="str">
            <v>OSMEC-2431</v>
          </cell>
          <cell r="B1907" t="str">
            <v xml:space="preserve">Registration Check-In </v>
          </cell>
          <cell r="C1907" t="str">
            <v xml:space="preserve">Case Presentation </v>
          </cell>
          <cell r="D1907" t="str">
            <v>Paper Presentation</v>
          </cell>
          <cell r="E1907" t="str">
            <v>Poster Presentation</v>
          </cell>
          <cell r="F1907" t="str">
            <v xml:space="preserve">Medical Symposium Prelims </v>
          </cell>
          <cell r="G1907" t="str">
            <v>Debate Prelims</v>
          </cell>
          <cell r="H1907" t="str">
            <v>Medventure</v>
          </cell>
          <cell r="I1907" t="str">
            <v>Medquiz</v>
          </cell>
          <cell r="J1907" t="str">
            <v>Invictus</v>
          </cell>
          <cell r="K1907" t="str">
            <v>Graphilia</v>
          </cell>
          <cell r="L1907" t="str">
            <v>Art Attack</v>
          </cell>
          <cell r="M1907" t="str">
            <v>Shuttermedics</v>
          </cell>
        </row>
        <row r="1908">
          <cell r="A1908" t="str">
            <v>OSMEC-2510</v>
          </cell>
          <cell r="B1908" t="str">
            <v xml:space="preserve">Registration Check-In </v>
          </cell>
          <cell r="C1908" t="str">
            <v xml:space="preserve">Case Presentation </v>
          </cell>
          <cell r="D1908" t="str">
            <v>Paper Presentation</v>
          </cell>
          <cell r="E1908" t="str">
            <v>Poster Presentation</v>
          </cell>
          <cell r="F1908" t="str">
            <v xml:space="preserve">Medical Symposium Prelims </v>
          </cell>
          <cell r="G1908" t="str">
            <v>Debate Prelims</v>
          </cell>
          <cell r="H1908" t="str">
            <v>Medventure</v>
          </cell>
          <cell r="I1908" t="str">
            <v>Medquiz</v>
          </cell>
          <cell r="J1908" t="str">
            <v>Invictus</v>
          </cell>
          <cell r="K1908" t="str">
            <v>Graphilia</v>
          </cell>
          <cell r="L1908" t="str">
            <v>Art Attack</v>
          </cell>
          <cell r="M1908" t="str">
            <v>Shuttermedics</v>
          </cell>
        </row>
        <row r="1909">
          <cell r="A1909" t="str">
            <v>OSMEC-2432</v>
          </cell>
          <cell r="B1909" t="str">
            <v xml:space="preserve">Registration Check-In </v>
          </cell>
          <cell r="C1909" t="str">
            <v xml:space="preserve">Case Presentation </v>
          </cell>
          <cell r="D1909" t="str">
            <v>Paper Presentation</v>
          </cell>
          <cell r="E1909" t="str">
            <v>Poster Presentation</v>
          </cell>
          <cell r="F1909" t="str">
            <v xml:space="preserve">Medical Symposium Prelims </v>
          </cell>
          <cell r="G1909" t="str">
            <v>Debate Prelims</v>
          </cell>
          <cell r="H1909" t="str">
            <v>Medventure</v>
          </cell>
          <cell r="I1909" t="str">
            <v>Medquiz</v>
          </cell>
          <cell r="J1909" t="str">
            <v>Invictus</v>
          </cell>
          <cell r="K1909" t="str">
            <v>Graphilia</v>
          </cell>
          <cell r="L1909" t="str">
            <v>Art Attack</v>
          </cell>
          <cell r="M1909" t="str">
            <v>Shuttermedics</v>
          </cell>
        </row>
        <row r="1910">
          <cell r="A1910" t="str">
            <v>OSMEC-2434</v>
          </cell>
          <cell r="B1910" t="str">
            <v xml:space="preserve">Registration Check-In </v>
          </cell>
          <cell r="C1910" t="str">
            <v xml:space="preserve">Case Presentation </v>
          </cell>
          <cell r="D1910" t="str">
            <v>Paper Presentation</v>
          </cell>
          <cell r="E1910" t="str">
            <v>Poster Presentation</v>
          </cell>
          <cell r="F1910" t="str">
            <v xml:space="preserve">Medical Symposium Prelims </v>
          </cell>
          <cell r="G1910" t="str">
            <v>Debate Prelims</v>
          </cell>
          <cell r="H1910" t="str">
            <v>Medventure</v>
          </cell>
          <cell r="I1910" t="str">
            <v>Medquiz</v>
          </cell>
          <cell r="J1910" t="str">
            <v>Invictus</v>
          </cell>
          <cell r="K1910" t="str">
            <v>Graphilia</v>
          </cell>
          <cell r="L1910" t="str">
            <v>Art Attack</v>
          </cell>
          <cell r="M1910" t="str">
            <v>Shuttermedics</v>
          </cell>
        </row>
        <row r="1911">
          <cell r="A1911" t="str">
            <v>OSMEC-2435</v>
          </cell>
          <cell r="B1911" t="str">
            <v xml:space="preserve">Registration Check-In </v>
          </cell>
          <cell r="C1911" t="str">
            <v xml:space="preserve">Case Presentation </v>
          </cell>
          <cell r="D1911" t="str">
            <v>Paper Presentation</v>
          </cell>
          <cell r="E1911" t="str">
            <v>Poster Presentation</v>
          </cell>
          <cell r="F1911" t="str">
            <v xml:space="preserve">Medical Symposium Prelims </v>
          </cell>
          <cell r="G1911" t="str">
            <v>Debate Prelims</v>
          </cell>
          <cell r="H1911" t="str">
            <v>Medventure</v>
          </cell>
          <cell r="I1911" t="str">
            <v>Medquiz</v>
          </cell>
          <cell r="J1911" t="str">
            <v>Invictus</v>
          </cell>
          <cell r="K1911" t="str">
            <v>Graphilia</v>
          </cell>
          <cell r="L1911" t="str">
            <v>Art Attack</v>
          </cell>
          <cell r="M1911" t="str">
            <v>Shuttermedics</v>
          </cell>
        </row>
        <row r="1912">
          <cell r="A1912" t="str">
            <v>OSMEC-2436</v>
          </cell>
          <cell r="B1912" t="str">
            <v xml:space="preserve">Registration Check-In </v>
          </cell>
          <cell r="C1912" t="str">
            <v xml:space="preserve">Case Presentation </v>
          </cell>
          <cell r="D1912" t="str">
            <v>Paper Presentation</v>
          </cell>
          <cell r="E1912" t="str">
            <v>Poster Presentation</v>
          </cell>
          <cell r="F1912" t="str">
            <v xml:space="preserve">Medical Symposium Prelims </v>
          </cell>
          <cell r="G1912" t="str">
            <v>Debate Prelims</v>
          </cell>
          <cell r="H1912" t="str">
            <v>Medventure</v>
          </cell>
          <cell r="I1912" t="str">
            <v>Medquiz</v>
          </cell>
          <cell r="J1912" t="str">
            <v>Invictus</v>
          </cell>
          <cell r="K1912" t="str">
            <v>Graphilia</v>
          </cell>
          <cell r="L1912" t="str">
            <v>Art Attack</v>
          </cell>
          <cell r="M1912" t="str">
            <v>Shuttermedics</v>
          </cell>
        </row>
        <row r="1913">
          <cell r="A1913" t="str">
            <v>OSMEC-2437</v>
          </cell>
          <cell r="B1913" t="str">
            <v xml:space="preserve">Registration Check-In </v>
          </cell>
          <cell r="C1913" t="str">
            <v xml:space="preserve">Case Presentation </v>
          </cell>
          <cell r="D1913" t="str">
            <v>Paper Presentation</v>
          </cell>
          <cell r="E1913" t="str">
            <v>Poster Presentation</v>
          </cell>
          <cell r="F1913" t="str">
            <v xml:space="preserve">Medical Symposium Prelims </v>
          </cell>
          <cell r="G1913" t="str">
            <v>Debate Prelims</v>
          </cell>
          <cell r="H1913" t="str">
            <v>Medventure</v>
          </cell>
          <cell r="I1913" t="str">
            <v>Medquiz</v>
          </cell>
          <cell r="J1913" t="str">
            <v>Invictus</v>
          </cell>
          <cell r="K1913" t="str">
            <v>Graphilia</v>
          </cell>
          <cell r="L1913" t="str">
            <v>Art Attack</v>
          </cell>
          <cell r="M1913" t="str">
            <v>Shuttermedics</v>
          </cell>
        </row>
        <row r="1914">
          <cell r="A1914" t="str">
            <v>OSMEC-2438</v>
          </cell>
          <cell r="B1914" t="str">
            <v xml:space="preserve">Registration Check-In </v>
          </cell>
          <cell r="C1914" t="str">
            <v xml:space="preserve">Case Presentation </v>
          </cell>
          <cell r="D1914" t="str">
            <v>Paper Presentation</v>
          </cell>
          <cell r="E1914" t="str">
            <v>Poster Presentation</v>
          </cell>
          <cell r="F1914" t="str">
            <v xml:space="preserve">Medical Symposium Prelims </v>
          </cell>
          <cell r="G1914" t="str">
            <v>Debate Prelims</v>
          </cell>
          <cell r="H1914" t="str">
            <v>Medventure</v>
          </cell>
          <cell r="I1914" t="str">
            <v>Medquiz</v>
          </cell>
          <cell r="J1914" t="str">
            <v>Invictus</v>
          </cell>
          <cell r="K1914" t="str">
            <v>Graphilia</v>
          </cell>
          <cell r="L1914" t="str">
            <v>Art Attack</v>
          </cell>
          <cell r="M1914" t="str">
            <v>Shuttermedics</v>
          </cell>
        </row>
        <row r="1915">
          <cell r="A1915" t="str">
            <v>OSMEC-2439</v>
          </cell>
          <cell r="B1915" t="str">
            <v xml:space="preserve">Registration Check-In </v>
          </cell>
          <cell r="C1915" t="str">
            <v xml:space="preserve">Case Presentation </v>
          </cell>
          <cell r="D1915" t="str">
            <v>Paper Presentation</v>
          </cell>
          <cell r="E1915" t="str">
            <v>Poster Presentation</v>
          </cell>
          <cell r="F1915" t="str">
            <v xml:space="preserve">Medical Symposium Prelims </v>
          </cell>
          <cell r="G1915" t="str">
            <v>Debate Prelims</v>
          </cell>
          <cell r="H1915" t="str">
            <v>Medventure</v>
          </cell>
          <cell r="I1915" t="str">
            <v>Medquiz</v>
          </cell>
          <cell r="J1915" t="str">
            <v>Invictus</v>
          </cell>
          <cell r="K1915" t="str">
            <v>Graphilia</v>
          </cell>
          <cell r="L1915" t="str">
            <v>Art Attack</v>
          </cell>
          <cell r="M1915" t="str">
            <v>Shuttermedics</v>
          </cell>
        </row>
        <row r="1916">
          <cell r="A1916" t="str">
            <v>OSMEC-2440</v>
          </cell>
          <cell r="B1916" t="str">
            <v xml:space="preserve">Registration Check-In </v>
          </cell>
          <cell r="C1916" t="str">
            <v xml:space="preserve">Case Presentation </v>
          </cell>
          <cell r="D1916" t="str">
            <v>Paper Presentation</v>
          </cell>
          <cell r="E1916" t="str">
            <v>Poster Presentation</v>
          </cell>
          <cell r="F1916" t="str">
            <v xml:space="preserve">Medical Symposium Prelims </v>
          </cell>
          <cell r="G1916" t="str">
            <v>Debate Prelims</v>
          </cell>
          <cell r="H1916" t="str">
            <v>Medventure</v>
          </cell>
          <cell r="I1916" t="str">
            <v>Medquiz</v>
          </cell>
          <cell r="J1916" t="str">
            <v>Invictus</v>
          </cell>
          <cell r="K1916" t="str">
            <v>Graphilia</v>
          </cell>
          <cell r="L1916" t="str">
            <v>Art Attack</v>
          </cell>
          <cell r="M1916" t="str">
            <v>Shuttermedics</v>
          </cell>
        </row>
        <row r="1917">
          <cell r="A1917" t="str">
            <v>OSMEC-2441</v>
          </cell>
          <cell r="B1917" t="str">
            <v xml:space="preserve">Registration Check-In </v>
          </cell>
          <cell r="C1917" t="str">
            <v xml:space="preserve">Case Presentation </v>
          </cell>
          <cell r="D1917" t="str">
            <v>Paper Presentation</v>
          </cell>
          <cell r="E1917" t="str">
            <v>Poster Presentation</v>
          </cell>
          <cell r="F1917" t="str">
            <v xml:space="preserve">Medical Symposium Prelims </v>
          </cell>
          <cell r="G1917" t="str">
            <v>Debate Prelims</v>
          </cell>
          <cell r="H1917" t="str">
            <v>Medventure</v>
          </cell>
          <cell r="I1917" t="str">
            <v>Medquiz</v>
          </cell>
          <cell r="J1917" t="str">
            <v>Invictus</v>
          </cell>
          <cell r="K1917" t="str">
            <v>Graphilia</v>
          </cell>
          <cell r="L1917" t="str">
            <v>Art Attack</v>
          </cell>
          <cell r="M1917" t="str">
            <v>Shuttermedics</v>
          </cell>
        </row>
        <row r="1918">
          <cell r="A1918" t="str">
            <v>OSMEC-2442</v>
          </cell>
          <cell r="B1918" t="str">
            <v xml:space="preserve">Registration Check-In </v>
          </cell>
          <cell r="C1918" t="str">
            <v xml:space="preserve">Case Presentation </v>
          </cell>
          <cell r="D1918" t="str">
            <v>Paper Presentation</v>
          </cell>
          <cell r="E1918" t="str">
            <v>Poster Presentation</v>
          </cell>
          <cell r="F1918" t="str">
            <v xml:space="preserve">Medical Symposium Prelims </v>
          </cell>
          <cell r="G1918" t="str">
            <v>Debate Prelims</v>
          </cell>
          <cell r="H1918" t="str">
            <v>Medventure</v>
          </cell>
          <cell r="I1918" t="str">
            <v>Medquiz</v>
          </cell>
          <cell r="J1918" t="str">
            <v>Invictus</v>
          </cell>
          <cell r="K1918" t="str">
            <v>Graphilia</v>
          </cell>
          <cell r="L1918" t="str">
            <v>Art Attack</v>
          </cell>
          <cell r="M1918" t="str">
            <v>Shuttermedics</v>
          </cell>
        </row>
        <row r="1919">
          <cell r="A1919" t="str">
            <v>OSMEC-2443</v>
          </cell>
          <cell r="B1919" t="str">
            <v xml:space="preserve">Registration Check-In </v>
          </cell>
          <cell r="C1919" t="str">
            <v xml:space="preserve">Case Presentation </v>
          </cell>
          <cell r="D1919" t="str">
            <v>Paper Presentation</v>
          </cell>
          <cell r="E1919" t="str">
            <v>Poster Presentation</v>
          </cell>
          <cell r="F1919" t="str">
            <v xml:space="preserve">Medical Symposium Prelims </v>
          </cell>
          <cell r="G1919" t="str">
            <v>Debate Prelims</v>
          </cell>
          <cell r="H1919" t="str">
            <v>Medventure</v>
          </cell>
          <cell r="I1919" t="str">
            <v>Medquiz</v>
          </cell>
          <cell r="J1919" t="str">
            <v>Invictus</v>
          </cell>
          <cell r="K1919" t="str">
            <v>Graphilia</v>
          </cell>
          <cell r="L1919" t="str">
            <v>Art Attack</v>
          </cell>
          <cell r="M1919" t="str">
            <v>Shuttermedics</v>
          </cell>
        </row>
        <row r="1920">
          <cell r="A1920" t="str">
            <v>OSMEC-2444</v>
          </cell>
          <cell r="B1920" t="str">
            <v xml:space="preserve">Registration Check-In </v>
          </cell>
          <cell r="C1920" t="str">
            <v xml:space="preserve">Case Presentation </v>
          </cell>
          <cell r="D1920" t="str">
            <v>Paper Presentation</v>
          </cell>
          <cell r="E1920" t="str">
            <v>Poster Presentation</v>
          </cell>
          <cell r="F1920" t="str">
            <v xml:space="preserve">Medical Symposium Prelims </v>
          </cell>
          <cell r="G1920" t="str">
            <v>Debate Prelims</v>
          </cell>
          <cell r="H1920" t="str">
            <v>Medventure</v>
          </cell>
          <cell r="I1920" t="str">
            <v>Medquiz</v>
          </cell>
          <cell r="J1920" t="str">
            <v>Invictus</v>
          </cell>
          <cell r="K1920" t="str">
            <v>Graphilia</v>
          </cell>
          <cell r="L1920" t="str">
            <v>Art Attack</v>
          </cell>
          <cell r="M1920" t="str">
            <v>Shuttermedics</v>
          </cell>
        </row>
        <row r="1921">
          <cell r="A1921" t="str">
            <v>OSMEC-2445</v>
          </cell>
          <cell r="B1921" t="str">
            <v xml:space="preserve">Registration Check-In </v>
          </cell>
          <cell r="C1921" t="str">
            <v xml:space="preserve">Case Presentation </v>
          </cell>
          <cell r="D1921" t="str">
            <v>Paper Presentation</v>
          </cell>
          <cell r="E1921" t="str">
            <v>Poster Presentation</v>
          </cell>
          <cell r="F1921" t="str">
            <v xml:space="preserve">Medical Symposium Prelims </v>
          </cell>
          <cell r="G1921" t="str">
            <v>Debate Prelims</v>
          </cell>
          <cell r="H1921" t="str">
            <v>Medventure</v>
          </cell>
          <cell r="I1921" t="str">
            <v>Medquiz</v>
          </cell>
          <cell r="J1921" t="str">
            <v>Invictus</v>
          </cell>
          <cell r="K1921" t="str">
            <v>Graphilia</v>
          </cell>
          <cell r="L1921" t="str">
            <v>Art Attack</v>
          </cell>
          <cell r="M1921" t="str">
            <v>Shuttermedics</v>
          </cell>
        </row>
        <row r="1922">
          <cell r="A1922" t="str">
            <v>OSMEC-2446</v>
          </cell>
          <cell r="B1922" t="str">
            <v xml:space="preserve">Registration Check-In </v>
          </cell>
          <cell r="C1922" t="str">
            <v xml:space="preserve">Case Presentation </v>
          </cell>
          <cell r="D1922" t="str">
            <v>Paper Presentation</v>
          </cell>
          <cell r="E1922" t="str">
            <v>Poster Presentation</v>
          </cell>
          <cell r="F1922" t="str">
            <v xml:space="preserve">Medical Symposium Prelims </v>
          </cell>
          <cell r="G1922" t="str">
            <v>Debate Prelims</v>
          </cell>
          <cell r="H1922" t="str">
            <v>Medventure</v>
          </cell>
          <cell r="I1922" t="str">
            <v>Medquiz</v>
          </cell>
          <cell r="J1922" t="str">
            <v>Invictus</v>
          </cell>
          <cell r="K1922" t="str">
            <v>Graphilia</v>
          </cell>
          <cell r="L1922" t="str">
            <v>Art Attack</v>
          </cell>
          <cell r="M1922" t="str">
            <v>Shuttermedics</v>
          </cell>
        </row>
        <row r="1923">
          <cell r="A1923" t="str">
            <v>OSMEC-2447</v>
          </cell>
          <cell r="B1923" t="str">
            <v xml:space="preserve">Registration Check-In </v>
          </cell>
          <cell r="C1923" t="str">
            <v xml:space="preserve">Case Presentation </v>
          </cell>
          <cell r="D1923" t="str">
            <v>Paper Presentation</v>
          </cell>
          <cell r="E1923" t="str">
            <v>Poster Presentation</v>
          </cell>
          <cell r="F1923" t="str">
            <v xml:space="preserve">Medical Symposium Prelims </v>
          </cell>
          <cell r="G1923" t="str">
            <v>Debate Prelims</v>
          </cell>
          <cell r="H1923" t="str">
            <v>Medventure</v>
          </cell>
          <cell r="I1923" t="str">
            <v>Medquiz</v>
          </cell>
          <cell r="J1923" t="str">
            <v>Invictus</v>
          </cell>
          <cell r="K1923" t="str">
            <v>Graphilia</v>
          </cell>
          <cell r="L1923" t="str">
            <v>Art Attack</v>
          </cell>
          <cell r="M1923" t="str">
            <v>Shuttermedics</v>
          </cell>
        </row>
        <row r="1924">
          <cell r="A1924" t="str">
            <v>OSMEC-2450</v>
          </cell>
          <cell r="B1924" t="str">
            <v xml:space="preserve">Registration Check-In </v>
          </cell>
          <cell r="C1924" t="str">
            <v xml:space="preserve">Case Presentation </v>
          </cell>
          <cell r="D1924" t="str">
            <v>Paper Presentation</v>
          </cell>
          <cell r="E1924" t="str">
            <v>Poster Presentation</v>
          </cell>
          <cell r="F1924" t="str">
            <v xml:space="preserve">Medical Symposium Prelims </v>
          </cell>
          <cell r="G1924" t="str">
            <v>Debate Prelims</v>
          </cell>
          <cell r="H1924" t="str">
            <v>Medventure</v>
          </cell>
          <cell r="I1924" t="str">
            <v>Medquiz</v>
          </cell>
          <cell r="J1924" t="str">
            <v>Invictus</v>
          </cell>
          <cell r="K1924" t="str">
            <v>Graphilia</v>
          </cell>
          <cell r="L1924" t="str">
            <v>Art Attack</v>
          </cell>
          <cell r="M1924" t="str">
            <v>Shuttermedics</v>
          </cell>
        </row>
        <row r="1925">
          <cell r="A1925" t="str">
            <v>OSMEC-2448</v>
          </cell>
          <cell r="B1925" t="str">
            <v xml:space="preserve">Registration Check-In </v>
          </cell>
          <cell r="C1925" t="str">
            <v xml:space="preserve">Case Presentation </v>
          </cell>
          <cell r="D1925" t="str">
            <v>Paper Presentation</v>
          </cell>
          <cell r="E1925" t="str">
            <v>Poster Presentation</v>
          </cell>
          <cell r="F1925" t="str">
            <v xml:space="preserve">Medical Symposium Prelims </v>
          </cell>
          <cell r="G1925" t="str">
            <v>Debate Prelims</v>
          </cell>
          <cell r="H1925" t="str">
            <v>Medventure</v>
          </cell>
          <cell r="I1925" t="str">
            <v>Medquiz</v>
          </cell>
          <cell r="J1925" t="str">
            <v>Invictus</v>
          </cell>
          <cell r="K1925" t="str">
            <v>Graphilia</v>
          </cell>
          <cell r="L1925" t="str">
            <v>Art Attack</v>
          </cell>
          <cell r="M1925" t="str">
            <v>Shuttermedics</v>
          </cell>
        </row>
        <row r="1926">
          <cell r="A1926" t="str">
            <v>OSMEC-2452</v>
          </cell>
          <cell r="B1926" t="str">
            <v xml:space="preserve">Registration Check-In </v>
          </cell>
          <cell r="C1926" t="str">
            <v xml:space="preserve">Case Presentation </v>
          </cell>
          <cell r="D1926" t="str">
            <v>Paper Presentation</v>
          </cell>
          <cell r="E1926" t="str">
            <v>Poster Presentation</v>
          </cell>
          <cell r="F1926" t="str">
            <v xml:space="preserve">Medical Symposium Prelims </v>
          </cell>
          <cell r="G1926" t="str">
            <v>Debate Prelims</v>
          </cell>
          <cell r="H1926" t="str">
            <v>Medventure</v>
          </cell>
          <cell r="I1926" t="str">
            <v>Medquiz</v>
          </cell>
          <cell r="J1926" t="str">
            <v>Invictus</v>
          </cell>
          <cell r="K1926" t="str">
            <v>Graphilia</v>
          </cell>
          <cell r="L1926" t="str">
            <v>Art Attack</v>
          </cell>
          <cell r="M1926" t="str">
            <v>Shuttermedics</v>
          </cell>
        </row>
        <row r="1927">
          <cell r="A1927" t="str">
            <v>OSMEC-2451</v>
          </cell>
          <cell r="B1927" t="str">
            <v xml:space="preserve">Registration Check-In </v>
          </cell>
          <cell r="C1927" t="str">
            <v xml:space="preserve">Case Presentation </v>
          </cell>
          <cell r="D1927" t="str">
            <v>Paper Presentation</v>
          </cell>
          <cell r="E1927" t="str">
            <v>Poster Presentation</v>
          </cell>
          <cell r="F1927" t="str">
            <v xml:space="preserve">Medical Symposium Prelims </v>
          </cell>
          <cell r="G1927" t="str">
            <v>Debate Prelims</v>
          </cell>
          <cell r="H1927" t="str">
            <v>Medventure</v>
          </cell>
          <cell r="I1927" t="str">
            <v>Medquiz</v>
          </cell>
          <cell r="J1927" t="str">
            <v>Invictus</v>
          </cell>
          <cell r="K1927" t="str">
            <v>Graphilia</v>
          </cell>
          <cell r="L1927" t="str">
            <v>Art Attack</v>
          </cell>
          <cell r="M1927" t="str">
            <v>Shuttermedics</v>
          </cell>
        </row>
        <row r="1928">
          <cell r="A1928" t="str">
            <v>OSMEC-2453</v>
          </cell>
          <cell r="B1928" t="str">
            <v xml:space="preserve">Registration Check-In </v>
          </cell>
          <cell r="C1928" t="str">
            <v xml:space="preserve">Case Presentation </v>
          </cell>
          <cell r="D1928" t="str">
            <v>Paper Presentation</v>
          </cell>
          <cell r="E1928" t="str">
            <v>Poster Presentation</v>
          </cell>
          <cell r="F1928" t="str">
            <v xml:space="preserve">Medical Symposium Prelims </v>
          </cell>
          <cell r="G1928" t="str">
            <v>Debate Prelims</v>
          </cell>
          <cell r="H1928" t="str">
            <v>Medventure</v>
          </cell>
          <cell r="I1928" t="str">
            <v>Medquiz</v>
          </cell>
          <cell r="J1928" t="str">
            <v>Invictus</v>
          </cell>
          <cell r="K1928" t="str">
            <v>Graphilia</v>
          </cell>
          <cell r="L1928" t="str">
            <v>Art Attack</v>
          </cell>
          <cell r="M1928" t="str">
            <v>Shuttermedics</v>
          </cell>
        </row>
        <row r="1929">
          <cell r="A1929" t="str">
            <v>OSMEC-2454</v>
          </cell>
          <cell r="B1929" t="str">
            <v xml:space="preserve">Registration Check-In </v>
          </cell>
          <cell r="C1929" t="str">
            <v xml:space="preserve">Case Presentation </v>
          </cell>
          <cell r="D1929" t="str">
            <v>Paper Presentation</v>
          </cell>
          <cell r="E1929" t="str">
            <v>Poster Presentation</v>
          </cell>
          <cell r="F1929" t="str">
            <v xml:space="preserve">Medical Symposium Prelims </v>
          </cell>
          <cell r="G1929" t="str">
            <v>Debate Prelims</v>
          </cell>
          <cell r="H1929" t="str">
            <v>Medventure</v>
          </cell>
          <cell r="I1929" t="str">
            <v>Medquiz</v>
          </cell>
          <cell r="J1929" t="str">
            <v>Invictus</v>
          </cell>
          <cell r="K1929" t="str">
            <v>Graphilia</v>
          </cell>
          <cell r="L1929" t="str">
            <v>Art Attack</v>
          </cell>
          <cell r="M1929" t="str">
            <v>Shuttermedics</v>
          </cell>
        </row>
        <row r="1930">
          <cell r="A1930" t="str">
            <v>OSMEC-2456</v>
          </cell>
          <cell r="B1930" t="str">
            <v xml:space="preserve">Registration Check-In </v>
          </cell>
          <cell r="C1930" t="str">
            <v xml:space="preserve">Case Presentation </v>
          </cell>
          <cell r="D1930" t="str">
            <v>Paper Presentation</v>
          </cell>
          <cell r="E1930" t="str">
            <v>Poster Presentation</v>
          </cell>
          <cell r="F1930" t="str">
            <v xml:space="preserve">Medical Symposium Prelims </v>
          </cell>
          <cell r="G1930" t="str">
            <v>Debate Prelims</v>
          </cell>
          <cell r="H1930" t="str">
            <v>Medventure</v>
          </cell>
          <cell r="I1930" t="str">
            <v>Medquiz</v>
          </cell>
          <cell r="J1930" t="str">
            <v>Invictus</v>
          </cell>
          <cell r="K1930" t="str">
            <v>Graphilia</v>
          </cell>
          <cell r="L1930" t="str">
            <v>Art Attack</v>
          </cell>
          <cell r="M1930" t="str">
            <v>Shuttermedics</v>
          </cell>
        </row>
        <row r="1931">
          <cell r="A1931" t="str">
            <v>OSMEC-2457</v>
          </cell>
          <cell r="B1931" t="str">
            <v xml:space="preserve">Registration Check-In </v>
          </cell>
          <cell r="C1931" t="str">
            <v xml:space="preserve">Case Presentation </v>
          </cell>
          <cell r="D1931" t="str">
            <v>Paper Presentation</v>
          </cell>
          <cell r="E1931" t="str">
            <v>Poster Presentation</v>
          </cell>
          <cell r="F1931" t="str">
            <v xml:space="preserve">Medical Symposium Prelims </v>
          </cell>
          <cell r="G1931" t="str">
            <v>Debate Prelims</v>
          </cell>
          <cell r="H1931" t="str">
            <v>Medventure</v>
          </cell>
          <cell r="I1931" t="str">
            <v>Medquiz</v>
          </cell>
          <cell r="J1931" t="str">
            <v>Invictus</v>
          </cell>
          <cell r="K1931" t="str">
            <v>Graphilia</v>
          </cell>
          <cell r="L1931" t="str">
            <v>Art Attack</v>
          </cell>
          <cell r="M1931" t="str">
            <v>Shuttermedics</v>
          </cell>
        </row>
        <row r="1932">
          <cell r="A1932" t="str">
            <v>OSMEC-2461</v>
          </cell>
          <cell r="B1932" t="str">
            <v xml:space="preserve">Registration Check-In </v>
          </cell>
          <cell r="C1932" t="str">
            <v xml:space="preserve">Case Presentation </v>
          </cell>
          <cell r="D1932" t="str">
            <v>Paper Presentation</v>
          </cell>
          <cell r="E1932" t="str">
            <v>Poster Presentation</v>
          </cell>
          <cell r="F1932" t="str">
            <v xml:space="preserve">Medical Symposium Prelims </v>
          </cell>
          <cell r="G1932" t="str">
            <v>Debate Prelims</v>
          </cell>
          <cell r="H1932" t="str">
            <v>Medventure</v>
          </cell>
          <cell r="I1932" t="str">
            <v>Medquiz</v>
          </cell>
          <cell r="J1932" t="str">
            <v>Invictus</v>
          </cell>
          <cell r="K1932" t="str">
            <v>Graphilia</v>
          </cell>
          <cell r="L1932" t="str">
            <v>Art Attack</v>
          </cell>
          <cell r="M1932" t="str">
            <v>Shuttermedics</v>
          </cell>
        </row>
        <row r="1933">
          <cell r="A1933" t="str">
            <v>OSMEC-2458</v>
          </cell>
          <cell r="B1933" t="str">
            <v xml:space="preserve">Registration Check-In </v>
          </cell>
          <cell r="C1933" t="str">
            <v xml:space="preserve">Case Presentation </v>
          </cell>
          <cell r="D1933" t="str">
            <v>Paper Presentation</v>
          </cell>
          <cell r="E1933" t="str">
            <v>Poster Presentation</v>
          </cell>
          <cell r="F1933" t="str">
            <v xml:space="preserve">Medical Symposium Prelims </v>
          </cell>
          <cell r="G1933" t="str">
            <v>Debate Prelims</v>
          </cell>
          <cell r="H1933" t="str">
            <v>Medventure</v>
          </cell>
          <cell r="I1933" t="str">
            <v>Medquiz</v>
          </cell>
          <cell r="J1933" t="str">
            <v>Invictus</v>
          </cell>
          <cell r="K1933" t="str">
            <v>Graphilia</v>
          </cell>
          <cell r="L1933" t="str">
            <v>Art Attack</v>
          </cell>
          <cell r="M1933" t="str">
            <v>Shuttermedics</v>
          </cell>
        </row>
        <row r="1934">
          <cell r="A1934" t="str">
            <v>OSMEC-2459</v>
          </cell>
          <cell r="B1934" t="str">
            <v xml:space="preserve">Registration Check-In </v>
          </cell>
          <cell r="C1934" t="str">
            <v xml:space="preserve">Case Presentation </v>
          </cell>
          <cell r="D1934" t="str">
            <v>Paper Presentation</v>
          </cell>
          <cell r="E1934" t="str">
            <v>Poster Presentation</v>
          </cell>
          <cell r="F1934" t="str">
            <v xml:space="preserve">Medical Symposium Prelims </v>
          </cell>
          <cell r="G1934" t="str">
            <v>Debate Prelims</v>
          </cell>
          <cell r="H1934" t="str">
            <v>Medventure</v>
          </cell>
          <cell r="I1934" t="str">
            <v>Medquiz</v>
          </cell>
          <cell r="J1934" t="str">
            <v>Invictus</v>
          </cell>
          <cell r="K1934" t="str">
            <v>Graphilia</v>
          </cell>
          <cell r="L1934" t="str">
            <v>Art Attack</v>
          </cell>
          <cell r="M1934" t="str">
            <v>Shuttermedics</v>
          </cell>
        </row>
        <row r="1935">
          <cell r="A1935" t="str">
            <v>OSMEC-2460</v>
          </cell>
          <cell r="B1935" t="str">
            <v xml:space="preserve">Registration Check-In </v>
          </cell>
          <cell r="C1935" t="str">
            <v xml:space="preserve">Case Presentation </v>
          </cell>
          <cell r="D1935" t="str">
            <v>Paper Presentation</v>
          </cell>
          <cell r="E1935" t="str">
            <v>Poster Presentation</v>
          </cell>
          <cell r="F1935" t="str">
            <v xml:space="preserve">Medical Symposium Prelims </v>
          </cell>
          <cell r="G1935" t="str">
            <v>Debate Prelims</v>
          </cell>
          <cell r="H1935" t="str">
            <v>Medventure</v>
          </cell>
          <cell r="I1935" t="str">
            <v>Medquiz</v>
          </cell>
          <cell r="J1935" t="str">
            <v>Invictus</v>
          </cell>
          <cell r="K1935" t="str">
            <v>Graphilia</v>
          </cell>
          <cell r="L1935" t="str">
            <v>Art Attack</v>
          </cell>
          <cell r="M1935" t="str">
            <v>Shuttermedics</v>
          </cell>
        </row>
        <row r="1936">
          <cell r="A1936" t="str">
            <v>OSMEC-2462</v>
          </cell>
          <cell r="B1936" t="str">
            <v xml:space="preserve">Registration Check-In </v>
          </cell>
          <cell r="C1936" t="str">
            <v xml:space="preserve">Case Presentation </v>
          </cell>
          <cell r="D1936" t="str">
            <v>Paper Presentation</v>
          </cell>
          <cell r="E1936" t="str">
            <v>Poster Presentation</v>
          </cell>
          <cell r="F1936" t="str">
            <v xml:space="preserve">Medical Symposium Prelims </v>
          </cell>
          <cell r="G1936" t="str">
            <v>Debate Prelims</v>
          </cell>
          <cell r="H1936" t="str">
            <v>Medventure</v>
          </cell>
          <cell r="I1936" t="str">
            <v>Medquiz</v>
          </cell>
          <cell r="J1936" t="str">
            <v>Invictus</v>
          </cell>
          <cell r="K1936" t="str">
            <v>Graphilia</v>
          </cell>
          <cell r="L1936" t="str">
            <v>Art Attack</v>
          </cell>
          <cell r="M1936" t="str">
            <v>Shuttermedics</v>
          </cell>
        </row>
        <row r="1937">
          <cell r="A1937" t="str">
            <v>OSMEC-2463</v>
          </cell>
          <cell r="B1937" t="str">
            <v xml:space="preserve">Registration Check-In </v>
          </cell>
          <cell r="C1937" t="str">
            <v xml:space="preserve">Case Presentation </v>
          </cell>
          <cell r="D1937" t="str">
            <v>Paper Presentation</v>
          </cell>
          <cell r="E1937" t="str">
            <v>Poster Presentation</v>
          </cell>
          <cell r="F1937" t="str">
            <v xml:space="preserve">Medical Symposium Prelims </v>
          </cell>
          <cell r="G1937" t="str">
            <v>Debate Prelims</v>
          </cell>
          <cell r="H1937" t="str">
            <v>Medventure</v>
          </cell>
          <cell r="I1937" t="str">
            <v>Medquiz</v>
          </cell>
          <cell r="J1937" t="str">
            <v>Invictus</v>
          </cell>
          <cell r="K1937" t="str">
            <v>Graphilia</v>
          </cell>
          <cell r="L1937" t="str">
            <v>Art Attack</v>
          </cell>
          <cell r="M1937" t="str">
            <v>Shuttermedics</v>
          </cell>
        </row>
        <row r="1938">
          <cell r="A1938" t="str">
            <v>OSMEC-2464</v>
          </cell>
          <cell r="B1938" t="str">
            <v xml:space="preserve">Registration Check-In </v>
          </cell>
          <cell r="C1938" t="str">
            <v xml:space="preserve">Case Presentation </v>
          </cell>
          <cell r="D1938" t="str">
            <v>Paper Presentation</v>
          </cell>
          <cell r="E1938" t="str">
            <v>Poster Presentation</v>
          </cell>
          <cell r="F1938" t="str">
            <v xml:space="preserve">Medical Symposium Prelims </v>
          </cell>
          <cell r="G1938" t="str">
            <v>Debate Prelims</v>
          </cell>
          <cell r="H1938" t="str">
            <v>Medventure</v>
          </cell>
          <cell r="I1938" t="str">
            <v>Medquiz</v>
          </cell>
          <cell r="J1938" t="str">
            <v>Invictus</v>
          </cell>
          <cell r="K1938" t="str">
            <v>Graphilia</v>
          </cell>
          <cell r="L1938" t="str">
            <v>Art Attack</v>
          </cell>
          <cell r="M1938" t="str">
            <v>Shuttermedics</v>
          </cell>
        </row>
        <row r="1939">
          <cell r="A1939" t="str">
            <v>OSMEC-2473</v>
          </cell>
          <cell r="B1939" t="str">
            <v xml:space="preserve">Registration Check-In </v>
          </cell>
          <cell r="C1939" t="str">
            <v xml:space="preserve">Case Presentation </v>
          </cell>
          <cell r="D1939" t="str">
            <v>Paper Presentation</v>
          </cell>
          <cell r="E1939" t="str">
            <v>Poster Presentation</v>
          </cell>
          <cell r="F1939" t="str">
            <v xml:space="preserve">Medical Symposium Prelims </v>
          </cell>
          <cell r="G1939" t="str">
            <v>Debate Prelims</v>
          </cell>
          <cell r="H1939" t="str">
            <v>Medventure</v>
          </cell>
          <cell r="I1939" t="str">
            <v>Medquiz</v>
          </cell>
          <cell r="J1939" t="str">
            <v>Invictus</v>
          </cell>
          <cell r="K1939" t="str">
            <v>Graphilia</v>
          </cell>
          <cell r="L1939" t="str">
            <v>Art Attack</v>
          </cell>
          <cell r="M1939" t="str">
            <v>Shuttermedics</v>
          </cell>
        </row>
        <row r="1940">
          <cell r="A1940" t="str">
            <v>OSMEC-2465</v>
          </cell>
          <cell r="B1940" t="str">
            <v xml:space="preserve">Registration Check-In </v>
          </cell>
          <cell r="C1940" t="str">
            <v xml:space="preserve">Case Presentation </v>
          </cell>
          <cell r="D1940" t="str">
            <v>Paper Presentation</v>
          </cell>
          <cell r="E1940" t="str">
            <v>Poster Presentation</v>
          </cell>
          <cell r="F1940" t="str">
            <v xml:space="preserve">Medical Symposium Prelims </v>
          </cell>
          <cell r="G1940" t="str">
            <v>Debate Prelims</v>
          </cell>
          <cell r="H1940" t="str">
            <v>Medventure</v>
          </cell>
          <cell r="I1940" t="str">
            <v>Medquiz</v>
          </cell>
          <cell r="J1940" t="str">
            <v>Invictus</v>
          </cell>
          <cell r="K1940" t="str">
            <v>Graphilia</v>
          </cell>
          <cell r="L1940" t="str">
            <v>Art Attack</v>
          </cell>
          <cell r="M1940" t="str">
            <v>Shuttermedics</v>
          </cell>
        </row>
        <row r="1941">
          <cell r="A1941" t="str">
            <v>OSMEC-2467</v>
          </cell>
          <cell r="B1941" t="str">
            <v xml:space="preserve">Registration Check-In </v>
          </cell>
          <cell r="C1941" t="str">
            <v xml:space="preserve">Case Presentation </v>
          </cell>
          <cell r="D1941" t="str">
            <v>Paper Presentation</v>
          </cell>
          <cell r="E1941" t="str">
            <v>Poster Presentation</v>
          </cell>
          <cell r="F1941" t="str">
            <v xml:space="preserve">Medical Symposium Prelims </v>
          </cell>
          <cell r="G1941" t="str">
            <v>Debate Prelims</v>
          </cell>
          <cell r="H1941" t="str">
            <v>Medventure</v>
          </cell>
          <cell r="I1941" t="str">
            <v>Medquiz</v>
          </cell>
          <cell r="J1941" t="str">
            <v>Invictus</v>
          </cell>
          <cell r="K1941" t="str">
            <v>Graphilia</v>
          </cell>
          <cell r="L1941" t="str">
            <v>Art Attack</v>
          </cell>
          <cell r="M1941" t="str">
            <v>Shuttermedics</v>
          </cell>
        </row>
        <row r="1942">
          <cell r="A1942" t="str">
            <v>OSMEC-2466</v>
          </cell>
          <cell r="B1942" t="str">
            <v xml:space="preserve">Registration Check-In </v>
          </cell>
          <cell r="C1942" t="str">
            <v xml:space="preserve">Case Presentation </v>
          </cell>
          <cell r="D1942" t="str">
            <v>Paper Presentation</v>
          </cell>
          <cell r="E1942" t="str">
            <v>Poster Presentation</v>
          </cell>
          <cell r="F1942" t="str">
            <v xml:space="preserve">Medical Symposium Prelims </v>
          </cell>
          <cell r="G1942" t="str">
            <v>Debate Prelims</v>
          </cell>
          <cell r="H1942" t="str">
            <v>Medventure</v>
          </cell>
          <cell r="I1942" t="str">
            <v>Medquiz</v>
          </cell>
          <cell r="J1942" t="str">
            <v>Invictus</v>
          </cell>
          <cell r="K1942" t="str">
            <v>Graphilia</v>
          </cell>
          <cell r="L1942" t="str">
            <v>Art Attack</v>
          </cell>
          <cell r="M1942" t="str">
            <v>Shuttermedics</v>
          </cell>
        </row>
        <row r="1943">
          <cell r="A1943" t="str">
            <v>OSMEC-2468</v>
          </cell>
          <cell r="B1943" t="str">
            <v xml:space="preserve">Registration Check-In </v>
          </cell>
          <cell r="C1943" t="str">
            <v xml:space="preserve">Case Presentation </v>
          </cell>
          <cell r="D1943" t="str">
            <v>Paper Presentation</v>
          </cell>
          <cell r="E1943" t="str">
            <v>Poster Presentation</v>
          </cell>
          <cell r="F1943" t="str">
            <v xml:space="preserve">Medical Symposium Prelims </v>
          </cell>
          <cell r="G1943" t="str">
            <v>Debate Prelims</v>
          </cell>
          <cell r="H1943" t="str">
            <v>Medventure</v>
          </cell>
          <cell r="I1943" t="str">
            <v>Medquiz</v>
          </cell>
          <cell r="J1943" t="str">
            <v>Invictus</v>
          </cell>
          <cell r="K1943" t="str">
            <v>Graphilia</v>
          </cell>
          <cell r="L1943" t="str">
            <v>Art Attack</v>
          </cell>
          <cell r="M1943" t="str">
            <v>Shuttermedics</v>
          </cell>
        </row>
        <row r="1944">
          <cell r="A1944" t="str">
            <v>OSMEC-2469</v>
          </cell>
          <cell r="B1944" t="str">
            <v xml:space="preserve">Registration Check-In </v>
          </cell>
          <cell r="C1944" t="str">
            <v xml:space="preserve">Case Presentation </v>
          </cell>
          <cell r="D1944" t="str">
            <v>Paper Presentation</v>
          </cell>
          <cell r="E1944" t="str">
            <v>Poster Presentation</v>
          </cell>
          <cell r="F1944" t="str">
            <v xml:space="preserve">Medical Symposium Prelims </v>
          </cell>
          <cell r="G1944" t="str">
            <v>Debate Prelims</v>
          </cell>
          <cell r="H1944" t="str">
            <v>Medventure</v>
          </cell>
          <cell r="I1944" t="str">
            <v>Medquiz</v>
          </cell>
          <cell r="J1944" t="str">
            <v>Invictus</v>
          </cell>
          <cell r="K1944" t="str">
            <v>Graphilia</v>
          </cell>
          <cell r="L1944" t="str">
            <v>Art Attack</v>
          </cell>
          <cell r="M1944" t="str">
            <v>Shuttermedics</v>
          </cell>
        </row>
        <row r="1945">
          <cell r="A1945" t="str">
            <v>OSMEC-2470</v>
          </cell>
          <cell r="B1945" t="str">
            <v xml:space="preserve">Registration Check-In </v>
          </cell>
          <cell r="C1945" t="str">
            <v xml:space="preserve">Case Presentation </v>
          </cell>
          <cell r="D1945" t="str">
            <v>Paper Presentation</v>
          </cell>
          <cell r="E1945" t="str">
            <v>Poster Presentation</v>
          </cell>
          <cell r="F1945" t="str">
            <v xml:space="preserve">Medical Symposium Prelims </v>
          </cell>
          <cell r="G1945" t="str">
            <v>Debate Prelims</v>
          </cell>
          <cell r="H1945" t="str">
            <v>Medventure</v>
          </cell>
          <cell r="I1945" t="str">
            <v>Medquiz</v>
          </cell>
          <cell r="J1945" t="str">
            <v>Invictus</v>
          </cell>
          <cell r="K1945" t="str">
            <v>Graphilia</v>
          </cell>
          <cell r="L1945" t="str">
            <v>Art Attack</v>
          </cell>
          <cell r="M1945" t="str">
            <v>Shuttermedics</v>
          </cell>
        </row>
        <row r="1946">
          <cell r="A1946" t="str">
            <v>OSMEC-2471</v>
          </cell>
          <cell r="B1946" t="str">
            <v xml:space="preserve">Registration Check-In </v>
          </cell>
          <cell r="C1946" t="str">
            <v xml:space="preserve">Case Presentation </v>
          </cell>
          <cell r="D1946" t="str">
            <v>Paper Presentation</v>
          </cell>
          <cell r="E1946" t="str">
            <v>Poster Presentation</v>
          </cell>
          <cell r="F1946" t="str">
            <v xml:space="preserve">Medical Symposium Prelims </v>
          </cell>
          <cell r="G1946" t="str">
            <v>Debate Prelims</v>
          </cell>
          <cell r="H1946" t="str">
            <v>Medventure</v>
          </cell>
          <cell r="I1946" t="str">
            <v>Medquiz</v>
          </cell>
          <cell r="J1946" t="str">
            <v>Invictus</v>
          </cell>
          <cell r="K1946" t="str">
            <v>Graphilia</v>
          </cell>
          <cell r="L1946" t="str">
            <v>Art Attack</v>
          </cell>
          <cell r="M1946" t="str">
            <v>Shuttermedics</v>
          </cell>
        </row>
        <row r="1947">
          <cell r="A1947" t="str">
            <v>OSMEC-2472</v>
          </cell>
          <cell r="B1947" t="str">
            <v xml:space="preserve">Registration Check-In </v>
          </cell>
          <cell r="C1947" t="str">
            <v xml:space="preserve">Case Presentation </v>
          </cell>
          <cell r="D1947" t="str">
            <v>Paper Presentation</v>
          </cell>
          <cell r="E1947" t="str">
            <v>Poster Presentation</v>
          </cell>
          <cell r="F1947" t="str">
            <v xml:space="preserve">Medical Symposium Prelims </v>
          </cell>
          <cell r="G1947" t="str">
            <v>Debate Prelims</v>
          </cell>
          <cell r="H1947" t="str">
            <v>Medventure</v>
          </cell>
          <cell r="I1947" t="str">
            <v>Medquiz</v>
          </cell>
          <cell r="J1947" t="str">
            <v>Invictus</v>
          </cell>
          <cell r="K1947" t="str">
            <v>Graphilia</v>
          </cell>
          <cell r="L1947" t="str">
            <v>Art Attack</v>
          </cell>
          <cell r="M1947" t="str">
            <v>Shuttermedics</v>
          </cell>
        </row>
        <row r="1948">
          <cell r="A1948" t="str">
            <v>OSMEC-2474</v>
          </cell>
          <cell r="B1948" t="str">
            <v xml:space="preserve">Registration Check-In </v>
          </cell>
          <cell r="C1948" t="str">
            <v xml:space="preserve">Case Presentation </v>
          </cell>
          <cell r="D1948" t="str">
            <v>Paper Presentation</v>
          </cell>
          <cell r="E1948" t="str">
            <v>Poster Presentation</v>
          </cell>
          <cell r="F1948" t="str">
            <v xml:space="preserve">Medical Symposium Prelims </v>
          </cell>
          <cell r="G1948" t="str">
            <v>Debate Prelims</v>
          </cell>
          <cell r="H1948" t="str">
            <v>Medventure</v>
          </cell>
          <cell r="I1948" t="str">
            <v>Medquiz</v>
          </cell>
          <cell r="J1948" t="str">
            <v>Invictus</v>
          </cell>
          <cell r="K1948" t="str">
            <v>Graphilia</v>
          </cell>
          <cell r="L1948" t="str">
            <v>Art Attack</v>
          </cell>
          <cell r="M1948" t="str">
            <v>Shuttermedics</v>
          </cell>
        </row>
        <row r="1949">
          <cell r="A1949" t="str">
            <v>OSMEC-2475</v>
          </cell>
          <cell r="B1949" t="str">
            <v xml:space="preserve">Registration Check-In </v>
          </cell>
          <cell r="C1949" t="str">
            <v xml:space="preserve">Case Presentation </v>
          </cell>
          <cell r="D1949" t="str">
            <v>Paper Presentation</v>
          </cell>
          <cell r="E1949" t="str">
            <v>Poster Presentation</v>
          </cell>
          <cell r="F1949" t="str">
            <v xml:space="preserve">Medical Symposium Prelims </v>
          </cell>
          <cell r="G1949" t="str">
            <v>Debate Prelims</v>
          </cell>
          <cell r="H1949" t="str">
            <v>Medventure</v>
          </cell>
          <cell r="I1949" t="str">
            <v>Medquiz</v>
          </cell>
          <cell r="J1949" t="str">
            <v>Invictus</v>
          </cell>
          <cell r="K1949" t="str">
            <v>Graphilia</v>
          </cell>
          <cell r="L1949" t="str">
            <v>Art Attack</v>
          </cell>
          <cell r="M1949" t="str">
            <v>Shuttermedics</v>
          </cell>
        </row>
        <row r="1950">
          <cell r="A1950" t="str">
            <v>OSMEC-2476</v>
          </cell>
          <cell r="B1950" t="str">
            <v xml:space="preserve">Registration Check-In </v>
          </cell>
          <cell r="C1950" t="str">
            <v xml:space="preserve">Case Presentation </v>
          </cell>
          <cell r="D1950" t="str">
            <v>Paper Presentation</v>
          </cell>
          <cell r="E1950" t="str">
            <v>Poster Presentation</v>
          </cell>
          <cell r="F1950" t="str">
            <v xml:space="preserve">Medical Symposium Prelims </v>
          </cell>
          <cell r="G1950" t="str">
            <v>Debate Prelims</v>
          </cell>
          <cell r="H1950" t="str">
            <v>Medventure</v>
          </cell>
          <cell r="I1950" t="str">
            <v>Medquiz</v>
          </cell>
          <cell r="J1950" t="str">
            <v>Invictus</v>
          </cell>
          <cell r="K1950" t="str">
            <v>Graphilia</v>
          </cell>
          <cell r="L1950" t="str">
            <v>Art Attack</v>
          </cell>
          <cell r="M1950" t="str">
            <v>Shuttermedics</v>
          </cell>
        </row>
        <row r="1951">
          <cell r="A1951" t="str">
            <v>OSMEC-2477</v>
          </cell>
          <cell r="B1951" t="str">
            <v xml:space="preserve">Registration Check-In </v>
          </cell>
          <cell r="C1951" t="str">
            <v xml:space="preserve">Case Presentation </v>
          </cell>
          <cell r="D1951" t="str">
            <v>Paper Presentation</v>
          </cell>
          <cell r="E1951" t="str">
            <v>Poster Presentation</v>
          </cell>
          <cell r="F1951" t="str">
            <v xml:space="preserve">Medical Symposium Prelims </v>
          </cell>
          <cell r="G1951" t="str">
            <v>Debate Prelims</v>
          </cell>
          <cell r="H1951" t="str">
            <v>Medventure</v>
          </cell>
          <cell r="I1951" t="str">
            <v>Medquiz</v>
          </cell>
          <cell r="J1951" t="str">
            <v>Invictus</v>
          </cell>
          <cell r="K1951" t="str">
            <v>Graphilia</v>
          </cell>
          <cell r="L1951" t="str">
            <v>Art Attack</v>
          </cell>
          <cell r="M1951" t="str">
            <v>Shuttermedics</v>
          </cell>
        </row>
        <row r="1952">
          <cell r="A1952" t="str">
            <v>OSMEC-2478</v>
          </cell>
          <cell r="B1952" t="str">
            <v xml:space="preserve">Registration Check-In </v>
          </cell>
          <cell r="C1952" t="str">
            <v xml:space="preserve">Case Presentation </v>
          </cell>
          <cell r="D1952" t="str">
            <v>Paper Presentation</v>
          </cell>
          <cell r="E1952" t="str">
            <v>Poster Presentation</v>
          </cell>
          <cell r="F1952" t="str">
            <v xml:space="preserve">Medical Symposium Prelims </v>
          </cell>
          <cell r="G1952" t="str">
            <v>Debate Prelims</v>
          </cell>
          <cell r="H1952" t="str">
            <v>Medventure</v>
          </cell>
          <cell r="I1952" t="str">
            <v>Medquiz</v>
          </cell>
          <cell r="J1952" t="str">
            <v>Invictus</v>
          </cell>
          <cell r="K1952" t="str">
            <v>Graphilia</v>
          </cell>
          <cell r="L1952" t="str">
            <v>Art Attack</v>
          </cell>
          <cell r="M1952" t="str">
            <v>Shuttermedics</v>
          </cell>
        </row>
        <row r="1953">
          <cell r="A1953" t="str">
            <v>OSMEC-2479</v>
          </cell>
          <cell r="B1953" t="str">
            <v xml:space="preserve">Registration Check-In </v>
          </cell>
          <cell r="C1953" t="str">
            <v xml:space="preserve">Case Presentation </v>
          </cell>
          <cell r="D1953" t="str">
            <v>Paper Presentation</v>
          </cell>
          <cell r="E1953" t="str">
            <v>Poster Presentation</v>
          </cell>
          <cell r="F1953" t="str">
            <v xml:space="preserve">Medical Symposium Prelims </v>
          </cell>
          <cell r="G1953" t="str">
            <v>Debate Prelims</v>
          </cell>
          <cell r="H1953" t="str">
            <v>Medventure</v>
          </cell>
          <cell r="I1953" t="str">
            <v>Medquiz</v>
          </cell>
          <cell r="J1953" t="str">
            <v>Invictus</v>
          </cell>
          <cell r="K1953" t="str">
            <v>Graphilia</v>
          </cell>
          <cell r="L1953" t="str">
            <v>Art Attack</v>
          </cell>
          <cell r="M1953" t="str">
            <v>Shuttermedics</v>
          </cell>
        </row>
        <row r="1954">
          <cell r="A1954" t="str">
            <v>OSMEC-2480</v>
          </cell>
          <cell r="B1954" t="str">
            <v xml:space="preserve">Registration Check-In </v>
          </cell>
          <cell r="C1954" t="str">
            <v xml:space="preserve">Case Presentation </v>
          </cell>
          <cell r="D1954" t="str">
            <v>Paper Presentation</v>
          </cell>
          <cell r="E1954" t="str">
            <v>Poster Presentation</v>
          </cell>
          <cell r="F1954" t="str">
            <v xml:space="preserve">Medical Symposium Prelims </v>
          </cell>
          <cell r="G1954" t="str">
            <v>Debate Prelims</v>
          </cell>
          <cell r="H1954" t="str">
            <v>Medventure</v>
          </cell>
          <cell r="I1954" t="str">
            <v>Medquiz</v>
          </cell>
          <cell r="J1954" t="str">
            <v>Invictus</v>
          </cell>
          <cell r="K1954" t="str">
            <v>Graphilia</v>
          </cell>
          <cell r="L1954" t="str">
            <v>Art Attack</v>
          </cell>
          <cell r="M1954" t="str">
            <v>Shuttermedics</v>
          </cell>
        </row>
        <row r="1955">
          <cell r="A1955" t="str">
            <v>OSMEC-2491</v>
          </cell>
          <cell r="B1955" t="str">
            <v xml:space="preserve">Registration Check-In </v>
          </cell>
          <cell r="C1955" t="str">
            <v xml:space="preserve">Case Presentation </v>
          </cell>
          <cell r="D1955" t="str">
            <v>Paper Presentation</v>
          </cell>
          <cell r="E1955" t="str">
            <v>Poster Presentation</v>
          </cell>
          <cell r="F1955" t="str">
            <v xml:space="preserve">Medical Symposium Prelims </v>
          </cell>
          <cell r="G1955" t="str">
            <v>Debate Prelims</v>
          </cell>
          <cell r="H1955" t="str">
            <v>Medventure</v>
          </cell>
          <cell r="I1955" t="str">
            <v>Medquiz</v>
          </cell>
          <cell r="J1955" t="str">
            <v>Invictus</v>
          </cell>
          <cell r="K1955" t="str">
            <v>Graphilia</v>
          </cell>
          <cell r="L1955" t="str">
            <v>Art Attack</v>
          </cell>
          <cell r="M1955" t="str">
            <v>Shuttermedics</v>
          </cell>
        </row>
        <row r="1956">
          <cell r="A1956" t="str">
            <v>OSMEC-2482</v>
          </cell>
          <cell r="B1956" t="str">
            <v xml:space="preserve">Registration Check-In </v>
          </cell>
          <cell r="C1956" t="str">
            <v xml:space="preserve">Case Presentation </v>
          </cell>
          <cell r="D1956" t="str">
            <v>Paper Presentation</v>
          </cell>
          <cell r="E1956" t="str">
            <v>Poster Presentation</v>
          </cell>
          <cell r="F1956" t="str">
            <v xml:space="preserve">Medical Symposium Prelims </v>
          </cell>
          <cell r="G1956" t="str">
            <v>Debate Prelims</v>
          </cell>
          <cell r="H1956" t="str">
            <v>Medventure</v>
          </cell>
          <cell r="I1956" t="str">
            <v>Medquiz</v>
          </cell>
          <cell r="J1956" t="str">
            <v>Invictus</v>
          </cell>
          <cell r="K1956" t="str">
            <v>Graphilia</v>
          </cell>
          <cell r="L1956" t="str">
            <v>Art Attack</v>
          </cell>
          <cell r="M1956" t="str">
            <v>Shuttermedics</v>
          </cell>
        </row>
        <row r="1957">
          <cell r="A1957" t="str">
            <v>OSMEC-2483</v>
          </cell>
          <cell r="B1957" t="str">
            <v xml:space="preserve">Registration Check-In </v>
          </cell>
          <cell r="C1957" t="str">
            <v xml:space="preserve">Case Presentation </v>
          </cell>
          <cell r="D1957" t="str">
            <v>Paper Presentation</v>
          </cell>
          <cell r="E1957" t="str">
            <v>Poster Presentation</v>
          </cell>
          <cell r="F1957" t="str">
            <v xml:space="preserve">Medical Symposium Prelims </v>
          </cell>
          <cell r="G1957" t="str">
            <v>Debate Prelims</v>
          </cell>
          <cell r="H1957" t="str">
            <v>Medventure</v>
          </cell>
          <cell r="I1957" t="str">
            <v>Medquiz</v>
          </cell>
          <cell r="J1957" t="str">
            <v>Invictus</v>
          </cell>
          <cell r="K1957" t="str">
            <v>Graphilia</v>
          </cell>
          <cell r="L1957" t="str">
            <v>Art Attack</v>
          </cell>
          <cell r="M1957" t="str">
            <v>Shuttermedics</v>
          </cell>
        </row>
        <row r="1958">
          <cell r="A1958" t="str">
            <v>OSMEC-2484</v>
          </cell>
          <cell r="B1958" t="str">
            <v xml:space="preserve">Registration Check-In </v>
          </cell>
          <cell r="C1958" t="str">
            <v xml:space="preserve">Case Presentation </v>
          </cell>
          <cell r="D1958" t="str">
            <v>Paper Presentation</v>
          </cell>
          <cell r="E1958" t="str">
            <v>Poster Presentation</v>
          </cell>
          <cell r="F1958" t="str">
            <v xml:space="preserve">Medical Symposium Prelims </v>
          </cell>
          <cell r="G1958" t="str">
            <v>Debate Prelims</v>
          </cell>
          <cell r="H1958" t="str">
            <v>Medventure</v>
          </cell>
          <cell r="I1958" t="str">
            <v>Medquiz</v>
          </cell>
          <cell r="J1958" t="str">
            <v>Invictus</v>
          </cell>
          <cell r="K1958" t="str">
            <v>Graphilia</v>
          </cell>
          <cell r="L1958" t="str">
            <v>Art Attack</v>
          </cell>
          <cell r="M1958" t="str">
            <v>Shuttermedics</v>
          </cell>
        </row>
        <row r="1959">
          <cell r="A1959" t="str">
            <v>OSMEC-2485</v>
          </cell>
          <cell r="B1959" t="str">
            <v xml:space="preserve">Registration Check-In </v>
          </cell>
          <cell r="C1959" t="str">
            <v xml:space="preserve">Case Presentation </v>
          </cell>
          <cell r="D1959" t="str">
            <v>Paper Presentation</v>
          </cell>
          <cell r="E1959" t="str">
            <v>Poster Presentation</v>
          </cell>
          <cell r="F1959" t="str">
            <v xml:space="preserve">Medical Symposium Prelims </v>
          </cell>
          <cell r="G1959" t="str">
            <v>Debate Prelims</v>
          </cell>
          <cell r="H1959" t="str">
            <v>Medventure</v>
          </cell>
          <cell r="I1959" t="str">
            <v>Medquiz</v>
          </cell>
          <cell r="J1959" t="str">
            <v>Invictus</v>
          </cell>
          <cell r="K1959" t="str">
            <v>Graphilia</v>
          </cell>
          <cell r="L1959" t="str">
            <v>Art Attack</v>
          </cell>
          <cell r="M1959" t="str">
            <v>Shuttermedics</v>
          </cell>
        </row>
        <row r="1960">
          <cell r="A1960" t="str">
            <v>OSMEC-2486</v>
          </cell>
          <cell r="B1960" t="str">
            <v xml:space="preserve">Registration Check-In </v>
          </cell>
          <cell r="C1960" t="str">
            <v xml:space="preserve">Case Presentation </v>
          </cell>
          <cell r="D1960" t="str">
            <v>Paper Presentation</v>
          </cell>
          <cell r="E1960" t="str">
            <v>Poster Presentation</v>
          </cell>
          <cell r="F1960" t="str">
            <v xml:space="preserve">Medical Symposium Prelims </v>
          </cell>
          <cell r="G1960" t="str">
            <v>Debate Prelims</v>
          </cell>
          <cell r="H1960" t="str">
            <v>Medventure</v>
          </cell>
          <cell r="I1960" t="str">
            <v>Medquiz</v>
          </cell>
          <cell r="J1960" t="str">
            <v>Invictus</v>
          </cell>
          <cell r="K1960" t="str">
            <v>Graphilia</v>
          </cell>
          <cell r="L1960" t="str">
            <v>Art Attack</v>
          </cell>
          <cell r="M1960" t="str">
            <v>Shuttermedics</v>
          </cell>
        </row>
        <row r="1961">
          <cell r="A1961" t="str">
            <v>OSMEC-2487</v>
          </cell>
          <cell r="B1961" t="str">
            <v xml:space="preserve">Registration Check-In </v>
          </cell>
          <cell r="C1961" t="str">
            <v xml:space="preserve">Case Presentation </v>
          </cell>
          <cell r="D1961" t="str">
            <v>Paper Presentation</v>
          </cell>
          <cell r="E1961" t="str">
            <v>Poster Presentation</v>
          </cell>
          <cell r="F1961" t="str">
            <v xml:space="preserve">Medical Symposium Prelims </v>
          </cell>
          <cell r="G1961" t="str">
            <v>Debate Prelims</v>
          </cell>
          <cell r="H1961" t="str">
            <v>Medventure</v>
          </cell>
          <cell r="I1961" t="str">
            <v>Medquiz</v>
          </cell>
          <cell r="J1961" t="str">
            <v>Invictus</v>
          </cell>
          <cell r="K1961" t="str">
            <v>Graphilia</v>
          </cell>
          <cell r="L1961" t="str">
            <v>Art Attack</v>
          </cell>
          <cell r="M1961" t="str">
            <v>Shuttermedics</v>
          </cell>
        </row>
        <row r="1962">
          <cell r="A1962" t="str">
            <v>OSMEC-2489</v>
          </cell>
          <cell r="B1962" t="str">
            <v xml:space="preserve">Registration Check-In </v>
          </cell>
          <cell r="C1962" t="str">
            <v xml:space="preserve">Case Presentation </v>
          </cell>
          <cell r="D1962" t="str">
            <v>Paper Presentation</v>
          </cell>
          <cell r="E1962" t="str">
            <v>Poster Presentation</v>
          </cell>
          <cell r="F1962" t="str">
            <v xml:space="preserve">Medical Symposium Prelims </v>
          </cell>
          <cell r="G1962" t="str">
            <v>Debate Prelims</v>
          </cell>
          <cell r="H1962" t="str">
            <v>Medventure</v>
          </cell>
          <cell r="I1962" t="str">
            <v>Medquiz</v>
          </cell>
          <cell r="J1962" t="str">
            <v>Invictus</v>
          </cell>
          <cell r="K1962" t="str">
            <v>Graphilia</v>
          </cell>
          <cell r="L1962" t="str">
            <v>Art Attack</v>
          </cell>
          <cell r="M1962" t="str">
            <v>Shuttermedics</v>
          </cell>
        </row>
        <row r="1963">
          <cell r="A1963" t="str">
            <v>OSMEC-2490</v>
          </cell>
          <cell r="B1963" t="str">
            <v xml:space="preserve">Registration Check-In </v>
          </cell>
          <cell r="C1963" t="str">
            <v xml:space="preserve">Case Presentation </v>
          </cell>
          <cell r="D1963" t="str">
            <v>Paper Presentation</v>
          </cell>
          <cell r="E1963" t="str">
            <v>Poster Presentation</v>
          </cell>
          <cell r="F1963" t="str">
            <v xml:space="preserve">Medical Symposium Prelims </v>
          </cell>
          <cell r="G1963" t="str">
            <v>Debate Prelims</v>
          </cell>
          <cell r="H1963" t="str">
            <v>Medventure</v>
          </cell>
          <cell r="I1963" t="str">
            <v>Medquiz</v>
          </cell>
          <cell r="J1963" t="str">
            <v>Invictus</v>
          </cell>
          <cell r="K1963" t="str">
            <v>Graphilia</v>
          </cell>
          <cell r="L1963" t="str">
            <v>Art Attack</v>
          </cell>
          <cell r="M1963" t="str">
            <v>Shuttermedics</v>
          </cell>
        </row>
        <row r="1964">
          <cell r="A1964" t="str">
            <v>OSMEC-2492</v>
          </cell>
          <cell r="B1964" t="str">
            <v xml:space="preserve">Registration Check-In </v>
          </cell>
          <cell r="C1964" t="str">
            <v xml:space="preserve">Case Presentation </v>
          </cell>
          <cell r="D1964" t="str">
            <v>Paper Presentation</v>
          </cell>
          <cell r="E1964" t="str">
            <v>Poster Presentation</v>
          </cell>
          <cell r="F1964" t="str">
            <v xml:space="preserve">Medical Symposium Prelims </v>
          </cell>
          <cell r="G1964" t="str">
            <v>Debate Prelims</v>
          </cell>
          <cell r="H1964" t="str">
            <v>Medventure</v>
          </cell>
          <cell r="I1964" t="str">
            <v>Medquiz</v>
          </cell>
          <cell r="J1964" t="str">
            <v>Invictus</v>
          </cell>
          <cell r="K1964" t="str">
            <v>Graphilia</v>
          </cell>
          <cell r="L1964" t="str">
            <v>Art Attack</v>
          </cell>
          <cell r="M1964" t="str">
            <v>Shuttermedics</v>
          </cell>
        </row>
        <row r="1965">
          <cell r="A1965" t="str">
            <v>OSMEC-2493</v>
          </cell>
          <cell r="B1965" t="str">
            <v xml:space="preserve">Registration Check-In </v>
          </cell>
          <cell r="C1965" t="str">
            <v xml:space="preserve">Case Presentation </v>
          </cell>
          <cell r="D1965" t="str">
            <v>Paper Presentation</v>
          </cell>
          <cell r="E1965" t="str">
            <v>Poster Presentation</v>
          </cell>
          <cell r="F1965" t="str">
            <v xml:space="preserve">Medical Symposium Prelims </v>
          </cell>
          <cell r="G1965" t="str">
            <v>Debate Prelims</v>
          </cell>
          <cell r="H1965" t="str">
            <v>Medventure</v>
          </cell>
          <cell r="I1965" t="str">
            <v>Medquiz</v>
          </cell>
          <cell r="J1965" t="str">
            <v>Invictus</v>
          </cell>
          <cell r="K1965" t="str">
            <v>Graphilia</v>
          </cell>
          <cell r="L1965" t="str">
            <v>Art Attack</v>
          </cell>
          <cell r="M1965" t="str">
            <v>Shuttermedics</v>
          </cell>
        </row>
        <row r="1966">
          <cell r="A1966" t="str">
            <v>OSMEC-2494</v>
          </cell>
          <cell r="B1966" t="str">
            <v xml:space="preserve">Registration Check-In </v>
          </cell>
          <cell r="C1966" t="str">
            <v xml:space="preserve">Case Presentation </v>
          </cell>
          <cell r="D1966" t="str">
            <v>Paper Presentation</v>
          </cell>
          <cell r="E1966" t="str">
            <v>Poster Presentation</v>
          </cell>
          <cell r="F1966" t="str">
            <v xml:space="preserve">Medical Symposium Prelims </v>
          </cell>
          <cell r="G1966" t="str">
            <v>Debate Prelims</v>
          </cell>
          <cell r="H1966" t="str">
            <v>Medventure</v>
          </cell>
          <cell r="I1966" t="str">
            <v>Medquiz</v>
          </cell>
          <cell r="J1966" t="str">
            <v>Invictus</v>
          </cell>
          <cell r="K1966" t="str">
            <v>Graphilia</v>
          </cell>
          <cell r="L1966" t="str">
            <v>Art Attack</v>
          </cell>
          <cell r="M1966" t="str">
            <v>Shuttermedics</v>
          </cell>
        </row>
        <row r="1967">
          <cell r="A1967" t="str">
            <v>OSMEC-2495</v>
          </cell>
          <cell r="B1967" t="str">
            <v xml:space="preserve">Registration Check-In </v>
          </cell>
          <cell r="C1967" t="str">
            <v xml:space="preserve">Case Presentation </v>
          </cell>
          <cell r="D1967" t="str">
            <v>Paper Presentation</v>
          </cell>
          <cell r="E1967" t="str">
            <v>Poster Presentation</v>
          </cell>
          <cell r="F1967" t="str">
            <v xml:space="preserve">Medical Symposium Prelims </v>
          </cell>
          <cell r="G1967" t="str">
            <v>Debate Prelims</v>
          </cell>
          <cell r="H1967" t="str">
            <v>Medventure</v>
          </cell>
          <cell r="I1967" t="str">
            <v>Medquiz</v>
          </cell>
          <cell r="J1967" t="str">
            <v>Invictus</v>
          </cell>
          <cell r="K1967" t="str">
            <v>Graphilia</v>
          </cell>
          <cell r="L1967" t="str">
            <v>Art Attack</v>
          </cell>
          <cell r="M1967" t="str">
            <v>Shuttermedics</v>
          </cell>
        </row>
        <row r="1968">
          <cell r="A1968" t="str">
            <v>OSMEC-2496</v>
          </cell>
          <cell r="B1968" t="str">
            <v xml:space="preserve">Registration Check-In </v>
          </cell>
          <cell r="C1968" t="str">
            <v xml:space="preserve">Case Presentation </v>
          </cell>
          <cell r="D1968" t="str">
            <v>Paper Presentation</v>
          </cell>
          <cell r="E1968" t="str">
            <v>Poster Presentation</v>
          </cell>
          <cell r="F1968" t="str">
            <v xml:space="preserve">Medical Symposium Prelims </v>
          </cell>
          <cell r="G1968" t="str">
            <v>Debate Prelims</v>
          </cell>
          <cell r="H1968" t="str">
            <v>Medventure</v>
          </cell>
          <cell r="I1968" t="str">
            <v>Medquiz</v>
          </cell>
          <cell r="J1968" t="str">
            <v>Invictus</v>
          </cell>
          <cell r="K1968" t="str">
            <v>Graphilia</v>
          </cell>
          <cell r="L1968" t="str">
            <v>Art Attack</v>
          </cell>
          <cell r="M1968" t="str">
            <v>Shuttermedics</v>
          </cell>
        </row>
        <row r="1969">
          <cell r="A1969" t="str">
            <v>OSMEC-2497</v>
          </cell>
          <cell r="B1969" t="str">
            <v xml:space="preserve">Registration Check-In </v>
          </cell>
          <cell r="C1969" t="str">
            <v xml:space="preserve">Case Presentation </v>
          </cell>
          <cell r="D1969" t="str">
            <v>Paper Presentation</v>
          </cell>
          <cell r="E1969" t="str">
            <v>Poster Presentation</v>
          </cell>
          <cell r="F1969" t="str">
            <v xml:space="preserve">Medical Symposium Prelims </v>
          </cell>
          <cell r="G1969" t="str">
            <v>Debate Prelims</v>
          </cell>
          <cell r="H1969" t="str">
            <v>Medventure</v>
          </cell>
          <cell r="I1969" t="str">
            <v>Medquiz</v>
          </cell>
          <cell r="J1969" t="str">
            <v>Invictus</v>
          </cell>
          <cell r="K1969" t="str">
            <v>Graphilia</v>
          </cell>
          <cell r="L1969" t="str">
            <v>Art Attack</v>
          </cell>
          <cell r="M1969" t="str">
            <v>Shuttermedics</v>
          </cell>
        </row>
        <row r="1970">
          <cell r="A1970" t="str">
            <v>OSMEC-2498</v>
          </cell>
          <cell r="B1970" t="str">
            <v xml:space="preserve">Registration Check-In </v>
          </cell>
          <cell r="C1970" t="str">
            <v xml:space="preserve">Case Presentation </v>
          </cell>
          <cell r="D1970" t="str">
            <v>Paper Presentation</v>
          </cell>
          <cell r="E1970" t="str">
            <v>Poster Presentation</v>
          </cell>
          <cell r="F1970" t="str">
            <v xml:space="preserve">Medical Symposium Prelims </v>
          </cell>
          <cell r="G1970" t="str">
            <v>Debate Prelims</v>
          </cell>
          <cell r="H1970" t="str">
            <v>Medventure</v>
          </cell>
          <cell r="I1970" t="str">
            <v>Medquiz</v>
          </cell>
          <cell r="J1970" t="str">
            <v>Invictus</v>
          </cell>
          <cell r="K1970" t="str">
            <v>Graphilia</v>
          </cell>
          <cell r="L1970" t="str">
            <v>Art Attack</v>
          </cell>
          <cell r="M1970" t="str">
            <v>Shuttermedics</v>
          </cell>
        </row>
        <row r="1971">
          <cell r="A1971" t="str">
            <v>OSMEC-2499</v>
          </cell>
          <cell r="B1971" t="str">
            <v xml:space="preserve">Registration Check-In </v>
          </cell>
          <cell r="C1971" t="str">
            <v xml:space="preserve">Case Presentation </v>
          </cell>
          <cell r="D1971" t="str">
            <v>Paper Presentation</v>
          </cell>
          <cell r="E1971" t="str">
            <v>Poster Presentation</v>
          </cell>
          <cell r="F1971" t="str">
            <v xml:space="preserve">Medical Symposium Prelims </v>
          </cell>
          <cell r="G1971" t="str">
            <v>Debate Prelims</v>
          </cell>
          <cell r="H1971" t="str">
            <v>Medventure</v>
          </cell>
          <cell r="I1971" t="str">
            <v>Medquiz</v>
          </cell>
          <cell r="J1971" t="str">
            <v>Invictus</v>
          </cell>
          <cell r="K1971" t="str">
            <v>Graphilia</v>
          </cell>
          <cell r="L1971" t="str">
            <v>Art Attack</v>
          </cell>
          <cell r="M1971" t="str">
            <v>Shuttermedics</v>
          </cell>
        </row>
        <row r="1972">
          <cell r="A1972" t="str">
            <v>OSMEC-2500</v>
          </cell>
          <cell r="B1972" t="str">
            <v xml:space="preserve">Registration Check-In </v>
          </cell>
          <cell r="C1972" t="str">
            <v xml:space="preserve">Case Presentation </v>
          </cell>
          <cell r="D1972" t="str">
            <v>Paper Presentation</v>
          </cell>
          <cell r="E1972" t="str">
            <v>Poster Presentation</v>
          </cell>
          <cell r="F1972" t="str">
            <v xml:space="preserve">Medical Symposium Prelims </v>
          </cell>
          <cell r="G1972" t="str">
            <v>Debate Prelims</v>
          </cell>
          <cell r="H1972" t="str">
            <v>Medventure</v>
          </cell>
          <cell r="I1972" t="str">
            <v>Medquiz</v>
          </cell>
          <cell r="J1972" t="str">
            <v>Invictus</v>
          </cell>
          <cell r="K1972" t="str">
            <v>Graphilia</v>
          </cell>
          <cell r="L1972" t="str">
            <v>Art Attack</v>
          </cell>
          <cell r="M1972" t="str">
            <v>Shuttermedics</v>
          </cell>
        </row>
        <row r="1973">
          <cell r="A1973" t="str">
            <v>OSMEC-2501</v>
          </cell>
          <cell r="B1973" t="str">
            <v xml:space="preserve">Registration Check-In </v>
          </cell>
          <cell r="C1973" t="str">
            <v xml:space="preserve">Case Presentation </v>
          </cell>
          <cell r="D1973" t="str">
            <v>Paper Presentation</v>
          </cell>
          <cell r="E1973" t="str">
            <v>Poster Presentation</v>
          </cell>
          <cell r="F1973" t="str">
            <v xml:space="preserve">Medical Symposium Prelims </v>
          </cell>
          <cell r="G1973" t="str">
            <v>Debate Prelims</v>
          </cell>
          <cell r="H1973" t="str">
            <v>Medventure</v>
          </cell>
          <cell r="I1973" t="str">
            <v>Medquiz</v>
          </cell>
          <cell r="J1973" t="str">
            <v>Invictus</v>
          </cell>
          <cell r="K1973" t="str">
            <v>Graphilia</v>
          </cell>
          <cell r="L1973" t="str">
            <v>Art Attack</v>
          </cell>
          <cell r="M1973" t="str">
            <v>Shuttermedics</v>
          </cell>
        </row>
        <row r="1974">
          <cell r="A1974" t="str">
            <v>OSMEC-2503</v>
          </cell>
          <cell r="B1974" t="str">
            <v xml:space="preserve">Registration Check-In </v>
          </cell>
          <cell r="C1974" t="str">
            <v xml:space="preserve">Case Presentation </v>
          </cell>
          <cell r="D1974" t="str">
            <v>Paper Presentation</v>
          </cell>
          <cell r="E1974" t="str">
            <v>Poster Presentation</v>
          </cell>
          <cell r="F1974" t="str">
            <v xml:space="preserve">Medical Symposium Prelims </v>
          </cell>
          <cell r="G1974" t="str">
            <v>Debate Prelims</v>
          </cell>
          <cell r="H1974" t="str">
            <v>Medventure</v>
          </cell>
          <cell r="I1974" t="str">
            <v>Medquiz</v>
          </cell>
          <cell r="J1974" t="str">
            <v>Invictus</v>
          </cell>
          <cell r="K1974" t="str">
            <v>Graphilia</v>
          </cell>
          <cell r="L1974" t="str">
            <v>Art Attack</v>
          </cell>
          <cell r="M1974" t="str">
            <v>Shuttermedics</v>
          </cell>
        </row>
        <row r="1975">
          <cell r="A1975" t="str">
            <v>OSMEC-2504</v>
          </cell>
          <cell r="B1975" t="str">
            <v xml:space="preserve">Registration Check-In </v>
          </cell>
          <cell r="C1975" t="str">
            <v xml:space="preserve">Case Presentation </v>
          </cell>
          <cell r="D1975" t="str">
            <v>Paper Presentation</v>
          </cell>
          <cell r="E1975" t="str">
            <v>Poster Presentation</v>
          </cell>
          <cell r="F1975" t="str">
            <v xml:space="preserve">Medical Symposium Prelims </v>
          </cell>
          <cell r="G1975" t="str">
            <v>Debate Prelims</v>
          </cell>
          <cell r="H1975" t="str">
            <v>Medventure</v>
          </cell>
          <cell r="I1975" t="str">
            <v>Medquiz</v>
          </cell>
          <cell r="J1975" t="str">
            <v>Invictus</v>
          </cell>
          <cell r="K1975" t="str">
            <v>Graphilia</v>
          </cell>
          <cell r="L1975" t="str">
            <v>Art Attack</v>
          </cell>
          <cell r="M1975" t="str">
            <v>Shuttermedics</v>
          </cell>
        </row>
        <row r="1976">
          <cell r="A1976" t="str">
            <v>OSMEC-2505</v>
          </cell>
          <cell r="B1976" t="str">
            <v xml:space="preserve">Registration Check-In </v>
          </cell>
          <cell r="C1976" t="str">
            <v xml:space="preserve">Case Presentation </v>
          </cell>
          <cell r="D1976" t="str">
            <v>Paper Presentation</v>
          </cell>
          <cell r="E1976" t="str">
            <v>Poster Presentation</v>
          </cell>
          <cell r="F1976" t="str">
            <v xml:space="preserve">Medical Symposium Prelims </v>
          </cell>
          <cell r="G1976" t="str">
            <v>Debate Prelims</v>
          </cell>
          <cell r="H1976" t="str">
            <v>Medventure</v>
          </cell>
          <cell r="I1976" t="str">
            <v>Medquiz</v>
          </cell>
          <cell r="J1976" t="str">
            <v>Invictus</v>
          </cell>
          <cell r="K1976" t="str">
            <v>Graphilia</v>
          </cell>
          <cell r="L1976" t="str">
            <v>Art Attack</v>
          </cell>
          <cell r="M1976" t="str">
            <v>Shuttermedics</v>
          </cell>
        </row>
        <row r="1977">
          <cell r="A1977" t="str">
            <v>OSMEC-2506</v>
          </cell>
          <cell r="B1977" t="str">
            <v xml:space="preserve">Registration Check-In </v>
          </cell>
          <cell r="C1977" t="str">
            <v xml:space="preserve">Case Presentation </v>
          </cell>
          <cell r="D1977" t="str">
            <v>Paper Presentation</v>
          </cell>
          <cell r="E1977" t="str">
            <v>Poster Presentation</v>
          </cell>
          <cell r="F1977" t="str">
            <v xml:space="preserve">Medical Symposium Prelims </v>
          </cell>
          <cell r="G1977" t="str">
            <v>Debate Prelims</v>
          </cell>
          <cell r="H1977" t="str">
            <v>Medventure</v>
          </cell>
          <cell r="I1977" t="str">
            <v>Medquiz</v>
          </cell>
          <cell r="J1977" t="str">
            <v>Invictus</v>
          </cell>
          <cell r="K1977" t="str">
            <v>Graphilia</v>
          </cell>
          <cell r="L1977" t="str">
            <v>Art Attack</v>
          </cell>
          <cell r="M1977" t="str">
            <v>Shuttermedics</v>
          </cell>
        </row>
        <row r="1978">
          <cell r="A1978" t="str">
            <v>OSMEC-2507</v>
          </cell>
          <cell r="B1978" t="str">
            <v xml:space="preserve">Registration Check-In </v>
          </cell>
          <cell r="C1978" t="str">
            <v xml:space="preserve">Case Presentation </v>
          </cell>
          <cell r="D1978" t="str">
            <v>Paper Presentation</v>
          </cell>
          <cell r="E1978" t="str">
            <v>Poster Presentation</v>
          </cell>
          <cell r="F1978" t="str">
            <v xml:space="preserve">Medical Symposium Prelims </v>
          </cell>
          <cell r="G1978" t="str">
            <v>Debate Prelims</v>
          </cell>
          <cell r="H1978" t="str">
            <v>Medventure</v>
          </cell>
          <cell r="I1978" t="str">
            <v>Medquiz</v>
          </cell>
          <cell r="J1978" t="str">
            <v>Invictus</v>
          </cell>
          <cell r="K1978" t="str">
            <v>Graphilia</v>
          </cell>
          <cell r="L1978" t="str">
            <v>Art Attack</v>
          </cell>
          <cell r="M1978" t="str">
            <v>Shuttermedics</v>
          </cell>
        </row>
        <row r="1979">
          <cell r="A1979" t="str">
            <v>OSMEC-2508</v>
          </cell>
          <cell r="B1979" t="str">
            <v xml:space="preserve">Registration Check-In </v>
          </cell>
          <cell r="C1979" t="str">
            <v xml:space="preserve">Case Presentation </v>
          </cell>
          <cell r="D1979" t="str">
            <v>Paper Presentation</v>
          </cell>
          <cell r="E1979" t="str">
            <v>Poster Presentation</v>
          </cell>
          <cell r="F1979" t="str">
            <v xml:space="preserve">Medical Symposium Prelims </v>
          </cell>
          <cell r="G1979" t="str">
            <v>Debate Prelims</v>
          </cell>
          <cell r="H1979" t="str">
            <v>Medventure</v>
          </cell>
          <cell r="I1979" t="str">
            <v>Medquiz</v>
          </cell>
          <cell r="J1979" t="str">
            <v>Invictus</v>
          </cell>
          <cell r="K1979" t="str">
            <v>Graphilia</v>
          </cell>
          <cell r="L1979" t="str">
            <v>Art Attack</v>
          </cell>
          <cell r="M1979" t="str">
            <v>Shuttermedics</v>
          </cell>
        </row>
        <row r="1980">
          <cell r="A1980" t="str">
            <v>OSMEC-2509</v>
          </cell>
          <cell r="B1980" t="str">
            <v xml:space="preserve">Registration Check-In </v>
          </cell>
          <cell r="C1980" t="str">
            <v xml:space="preserve">Case Presentation </v>
          </cell>
          <cell r="D1980" t="str">
            <v>Paper Presentation</v>
          </cell>
          <cell r="E1980" t="str">
            <v>Poster Presentation</v>
          </cell>
          <cell r="F1980" t="str">
            <v xml:space="preserve">Medical Symposium Prelims </v>
          </cell>
          <cell r="G1980" t="str">
            <v>Debate Prelims</v>
          </cell>
          <cell r="H1980" t="str">
            <v>Medventure</v>
          </cell>
          <cell r="I1980" t="str">
            <v>Medquiz</v>
          </cell>
          <cell r="J1980" t="str">
            <v>Invictus</v>
          </cell>
          <cell r="K1980" t="str">
            <v>Graphilia</v>
          </cell>
          <cell r="L1980" t="str">
            <v>Art Attack</v>
          </cell>
          <cell r="M1980" t="str">
            <v>Shuttermedics</v>
          </cell>
        </row>
        <row r="1981">
          <cell r="A1981" t="str">
            <v>OSMEC-2511</v>
          </cell>
          <cell r="B1981" t="str">
            <v xml:space="preserve">Registration Check-In </v>
          </cell>
          <cell r="C1981" t="str">
            <v xml:space="preserve">Case Presentation </v>
          </cell>
          <cell r="D1981" t="str">
            <v>Paper Presentation</v>
          </cell>
          <cell r="E1981" t="str">
            <v>Poster Presentation</v>
          </cell>
          <cell r="F1981" t="str">
            <v xml:space="preserve">Medical Symposium Prelims </v>
          </cell>
          <cell r="G1981" t="str">
            <v>Debate Prelims</v>
          </cell>
          <cell r="H1981" t="str">
            <v>Medventure</v>
          </cell>
          <cell r="I1981" t="str">
            <v>Medquiz</v>
          </cell>
          <cell r="J1981" t="str">
            <v>Invictus</v>
          </cell>
          <cell r="K1981" t="str">
            <v>Graphilia</v>
          </cell>
          <cell r="L1981" t="str">
            <v>Art Attack</v>
          </cell>
          <cell r="M1981" t="str">
            <v>Shuttermedics</v>
          </cell>
        </row>
        <row r="1982">
          <cell r="A1982" t="str">
            <v>OSMEC-2512</v>
          </cell>
          <cell r="B1982" t="str">
            <v xml:space="preserve">Registration Check-In </v>
          </cell>
          <cell r="C1982" t="str">
            <v xml:space="preserve">Case Presentation </v>
          </cell>
          <cell r="D1982" t="str">
            <v>Paper Presentation</v>
          </cell>
          <cell r="E1982" t="str">
            <v>Poster Presentation</v>
          </cell>
          <cell r="F1982" t="str">
            <v xml:space="preserve">Medical Symposium Prelims </v>
          </cell>
          <cell r="G1982" t="str">
            <v>Debate Prelims</v>
          </cell>
          <cell r="H1982" t="str">
            <v>Medventure</v>
          </cell>
          <cell r="I1982" t="str">
            <v>Medquiz</v>
          </cell>
          <cell r="J1982" t="str">
            <v>Invictus</v>
          </cell>
          <cell r="K1982" t="str">
            <v>Graphilia</v>
          </cell>
          <cell r="L1982" t="str">
            <v>Art Attack</v>
          </cell>
          <cell r="M1982" t="str">
            <v>Shuttermedics</v>
          </cell>
        </row>
        <row r="1983">
          <cell r="A1983" t="str">
            <v>OSMEC-2514</v>
          </cell>
          <cell r="B1983" t="str">
            <v xml:space="preserve">Registration Check-In </v>
          </cell>
          <cell r="C1983" t="str">
            <v xml:space="preserve">Case Presentation </v>
          </cell>
          <cell r="D1983" t="str">
            <v>Paper Presentation</v>
          </cell>
          <cell r="E1983" t="str">
            <v>Poster Presentation</v>
          </cell>
          <cell r="F1983" t="str">
            <v xml:space="preserve">Medical Symposium Prelims </v>
          </cell>
          <cell r="G1983" t="str">
            <v>Debate Prelims</v>
          </cell>
          <cell r="H1983" t="str">
            <v>Medventure</v>
          </cell>
          <cell r="I1983" t="str">
            <v>Medquiz</v>
          </cell>
          <cell r="J1983" t="str">
            <v>Invictus</v>
          </cell>
          <cell r="K1983" t="str">
            <v>Graphilia</v>
          </cell>
          <cell r="L1983" t="str">
            <v>Art Attack</v>
          </cell>
          <cell r="M1983" t="str">
            <v>Shuttermedics</v>
          </cell>
        </row>
        <row r="1984">
          <cell r="A1984" t="str">
            <v>OSMEC-2513</v>
          </cell>
          <cell r="B1984" t="str">
            <v xml:space="preserve">Registration Check-In </v>
          </cell>
          <cell r="C1984" t="str">
            <v xml:space="preserve">Case Presentation </v>
          </cell>
          <cell r="D1984" t="str">
            <v>Paper Presentation</v>
          </cell>
          <cell r="E1984" t="str">
            <v>Poster Presentation</v>
          </cell>
          <cell r="F1984" t="str">
            <v xml:space="preserve">Medical Symposium Prelims </v>
          </cell>
          <cell r="G1984" t="str">
            <v>Debate Prelims</v>
          </cell>
          <cell r="H1984" t="str">
            <v>Medventure</v>
          </cell>
          <cell r="I1984" t="str">
            <v>Medquiz</v>
          </cell>
          <cell r="J1984" t="str">
            <v>Invictus</v>
          </cell>
          <cell r="K1984" t="str">
            <v>Graphilia</v>
          </cell>
          <cell r="L1984" t="str">
            <v>Art Attack</v>
          </cell>
          <cell r="M1984" t="str">
            <v>Shuttermedics</v>
          </cell>
        </row>
        <row r="1985">
          <cell r="A1985" t="str">
            <v>OSMEC-2516</v>
          </cell>
          <cell r="B1985" t="str">
            <v xml:space="preserve">Registration Check-In </v>
          </cell>
          <cell r="C1985" t="str">
            <v xml:space="preserve">Case Presentation </v>
          </cell>
          <cell r="D1985" t="str">
            <v>Paper Presentation</v>
          </cell>
          <cell r="E1985" t="str">
            <v>Poster Presentation</v>
          </cell>
          <cell r="F1985" t="str">
            <v xml:space="preserve">Medical Symposium Prelims </v>
          </cell>
          <cell r="G1985" t="str">
            <v>Debate Prelims</v>
          </cell>
          <cell r="H1985" t="str">
            <v>Medventure</v>
          </cell>
          <cell r="I1985" t="str">
            <v>Medquiz</v>
          </cell>
          <cell r="J1985" t="str">
            <v>Invictus</v>
          </cell>
          <cell r="K1985" t="str">
            <v>Graphilia</v>
          </cell>
          <cell r="L1985" t="str">
            <v>Art Attack</v>
          </cell>
          <cell r="M1985" t="str">
            <v>Shuttermedics</v>
          </cell>
        </row>
        <row r="1986">
          <cell r="A1986" t="str">
            <v>OSMEC-2515</v>
          </cell>
          <cell r="B1986" t="str">
            <v xml:space="preserve">Registration Check-In </v>
          </cell>
          <cell r="C1986" t="str">
            <v xml:space="preserve">Case Presentation </v>
          </cell>
          <cell r="D1986" t="str">
            <v>Paper Presentation</v>
          </cell>
          <cell r="E1986" t="str">
            <v>Poster Presentation</v>
          </cell>
          <cell r="F1986" t="str">
            <v xml:space="preserve">Medical Symposium Prelims </v>
          </cell>
          <cell r="G1986" t="str">
            <v>Debate Prelims</v>
          </cell>
          <cell r="H1986" t="str">
            <v>Medventure</v>
          </cell>
          <cell r="I1986" t="str">
            <v>Medquiz</v>
          </cell>
          <cell r="J1986" t="str">
            <v>Invictus</v>
          </cell>
          <cell r="K1986" t="str">
            <v>Graphilia</v>
          </cell>
          <cell r="L1986" t="str">
            <v>Art Attack</v>
          </cell>
          <cell r="M1986" t="str">
            <v>Shuttermedics</v>
          </cell>
        </row>
        <row r="1987">
          <cell r="A1987" t="str">
            <v>OSMEC-2517</v>
          </cell>
          <cell r="B1987" t="str">
            <v xml:space="preserve">Registration Check-In </v>
          </cell>
          <cell r="C1987" t="str">
            <v xml:space="preserve">Case Presentation </v>
          </cell>
          <cell r="D1987" t="str">
            <v>Paper Presentation</v>
          </cell>
          <cell r="E1987" t="str">
            <v>Poster Presentation</v>
          </cell>
          <cell r="F1987" t="str">
            <v xml:space="preserve">Medical Symposium Prelims </v>
          </cell>
          <cell r="G1987" t="str">
            <v>Debate Prelims</v>
          </cell>
          <cell r="H1987" t="str">
            <v>Medventure</v>
          </cell>
          <cell r="I1987" t="str">
            <v>Medquiz</v>
          </cell>
          <cell r="J1987" t="str">
            <v>Invictus</v>
          </cell>
          <cell r="K1987" t="str">
            <v>Graphilia</v>
          </cell>
          <cell r="L1987" t="str">
            <v>Art Attack</v>
          </cell>
          <cell r="M1987" t="str">
            <v>Shuttermedics</v>
          </cell>
        </row>
        <row r="1988">
          <cell r="A1988" t="str">
            <v>OSMEC-2518</v>
          </cell>
          <cell r="B1988" t="str">
            <v xml:space="preserve">Registration Check-In </v>
          </cell>
          <cell r="C1988" t="str">
            <v xml:space="preserve">Case Presentation </v>
          </cell>
          <cell r="D1988" t="str">
            <v>Paper Presentation</v>
          </cell>
          <cell r="E1988" t="str">
            <v>Poster Presentation</v>
          </cell>
          <cell r="F1988" t="str">
            <v xml:space="preserve">Medical Symposium Prelims </v>
          </cell>
          <cell r="G1988" t="str">
            <v>Debate Prelims</v>
          </cell>
          <cell r="H1988" t="str">
            <v>Medventure</v>
          </cell>
          <cell r="I1988" t="str">
            <v>Medquiz</v>
          </cell>
          <cell r="J1988" t="str">
            <v>Invictus</v>
          </cell>
          <cell r="K1988" t="str">
            <v>Graphilia</v>
          </cell>
          <cell r="L1988" t="str">
            <v>Art Attack</v>
          </cell>
          <cell r="M1988" t="str">
            <v>Shuttermedics</v>
          </cell>
        </row>
        <row r="1989">
          <cell r="A1989" t="str">
            <v>OSMEC-2519</v>
          </cell>
          <cell r="B1989" t="str">
            <v xml:space="preserve">Registration Check-In </v>
          </cell>
          <cell r="C1989" t="str">
            <v xml:space="preserve">Case Presentation </v>
          </cell>
          <cell r="D1989" t="str">
            <v>Paper Presentation</v>
          </cell>
          <cell r="E1989" t="str">
            <v>Poster Presentation</v>
          </cell>
          <cell r="F1989" t="str">
            <v xml:space="preserve">Medical Symposium Prelims </v>
          </cell>
          <cell r="G1989" t="str">
            <v>Debate Prelims</v>
          </cell>
          <cell r="H1989" t="str">
            <v>Medventure</v>
          </cell>
          <cell r="I1989" t="str">
            <v>Medquiz</v>
          </cell>
          <cell r="J1989" t="str">
            <v>Invictus</v>
          </cell>
          <cell r="K1989" t="str">
            <v>Graphilia</v>
          </cell>
          <cell r="L1989" t="str">
            <v>Art Attack</v>
          </cell>
          <cell r="M1989" t="str">
            <v>Shuttermedics</v>
          </cell>
        </row>
        <row r="1990">
          <cell r="A1990" t="str">
            <v>OSMEC-2520</v>
          </cell>
          <cell r="B1990" t="str">
            <v xml:space="preserve">Registration Check-In </v>
          </cell>
          <cell r="C1990" t="str">
            <v xml:space="preserve">Case Presentation </v>
          </cell>
          <cell r="D1990" t="str">
            <v>Paper Presentation</v>
          </cell>
          <cell r="E1990" t="str">
            <v>Poster Presentation</v>
          </cell>
          <cell r="F1990" t="str">
            <v xml:space="preserve">Medical Symposium Prelims </v>
          </cell>
          <cell r="G1990" t="str">
            <v>Debate Prelims</v>
          </cell>
          <cell r="H1990" t="str">
            <v>Medventure</v>
          </cell>
          <cell r="I1990" t="str">
            <v>Medquiz</v>
          </cell>
          <cell r="J1990" t="str">
            <v>Invictus</v>
          </cell>
          <cell r="K1990" t="str">
            <v>Graphilia</v>
          </cell>
          <cell r="L1990" t="str">
            <v>Art Attack</v>
          </cell>
          <cell r="M1990" t="str">
            <v>Shuttermedics</v>
          </cell>
        </row>
        <row r="1991">
          <cell r="A1991" t="str">
            <v>OSMEC-2521</v>
          </cell>
          <cell r="B1991" t="str">
            <v xml:space="preserve">Registration Check-In </v>
          </cell>
          <cell r="C1991" t="str">
            <v xml:space="preserve">Case Presentation </v>
          </cell>
          <cell r="D1991" t="str">
            <v>Paper Presentation</v>
          </cell>
          <cell r="E1991" t="str">
            <v>Poster Presentation</v>
          </cell>
          <cell r="F1991" t="str">
            <v xml:space="preserve">Medical Symposium Prelims </v>
          </cell>
          <cell r="G1991" t="str">
            <v>Debate Prelims</v>
          </cell>
          <cell r="H1991" t="str">
            <v>Medventure</v>
          </cell>
          <cell r="I1991" t="str">
            <v>Medquiz</v>
          </cell>
          <cell r="J1991" t="str">
            <v>Invictus</v>
          </cell>
          <cell r="K1991" t="str">
            <v>Graphilia</v>
          </cell>
          <cell r="L1991" t="str">
            <v>Art Attack</v>
          </cell>
          <cell r="M1991" t="str">
            <v>Shuttermedics</v>
          </cell>
        </row>
        <row r="1992">
          <cell r="A1992" t="str">
            <v>OSMEC-2522</v>
          </cell>
          <cell r="B1992" t="str">
            <v xml:space="preserve">Registration Check-In </v>
          </cell>
          <cell r="C1992" t="str">
            <v xml:space="preserve">Case Presentation </v>
          </cell>
          <cell r="D1992" t="str">
            <v>Paper Presentation</v>
          </cell>
          <cell r="E1992" t="str">
            <v>Poster Presentation</v>
          </cell>
          <cell r="F1992" t="str">
            <v xml:space="preserve">Medical Symposium Prelims </v>
          </cell>
          <cell r="G1992" t="str">
            <v>Debate Prelims</v>
          </cell>
          <cell r="H1992" t="str">
            <v>Medventure</v>
          </cell>
          <cell r="I1992" t="str">
            <v>Medquiz</v>
          </cell>
          <cell r="J1992" t="str">
            <v>Invictus</v>
          </cell>
          <cell r="K1992" t="str">
            <v>Graphilia</v>
          </cell>
          <cell r="L1992" t="str">
            <v>Art Attack</v>
          </cell>
          <cell r="M1992" t="str">
            <v>Shuttermedics</v>
          </cell>
        </row>
        <row r="1993">
          <cell r="A1993" t="str">
            <v>OSMEC-2523</v>
          </cell>
          <cell r="B1993" t="str">
            <v xml:space="preserve">Registration Check-In </v>
          </cell>
          <cell r="C1993" t="str">
            <v xml:space="preserve">Case Presentation </v>
          </cell>
          <cell r="D1993" t="str">
            <v>Paper Presentation</v>
          </cell>
          <cell r="E1993" t="str">
            <v>Poster Presentation</v>
          </cell>
          <cell r="F1993" t="str">
            <v xml:space="preserve">Medical Symposium Prelims </v>
          </cell>
          <cell r="G1993" t="str">
            <v>Debate Prelims</v>
          </cell>
          <cell r="H1993" t="str">
            <v>Medventure</v>
          </cell>
          <cell r="I1993" t="str">
            <v>Medquiz</v>
          </cell>
          <cell r="J1993" t="str">
            <v>Invictus</v>
          </cell>
          <cell r="K1993" t="str">
            <v>Graphilia</v>
          </cell>
          <cell r="L1993" t="str">
            <v>Art Attack</v>
          </cell>
          <cell r="M1993" t="str">
            <v>Shuttermedics</v>
          </cell>
        </row>
        <row r="1994">
          <cell r="A1994" t="str">
            <v>OSMEC-2524</v>
          </cell>
          <cell r="B1994" t="str">
            <v xml:space="preserve">Registration Check-In </v>
          </cell>
          <cell r="C1994" t="str">
            <v xml:space="preserve">Case Presentation </v>
          </cell>
          <cell r="D1994" t="str">
            <v>Paper Presentation</v>
          </cell>
          <cell r="E1994" t="str">
            <v>Poster Presentation</v>
          </cell>
          <cell r="F1994" t="str">
            <v xml:space="preserve">Medical Symposium Prelims </v>
          </cell>
          <cell r="G1994" t="str">
            <v>Debate Prelims</v>
          </cell>
          <cell r="H1994" t="str">
            <v>Medventure</v>
          </cell>
          <cell r="I1994" t="str">
            <v>Medquiz</v>
          </cell>
          <cell r="J1994" t="str">
            <v>Invictus</v>
          </cell>
          <cell r="K1994" t="str">
            <v>Graphilia</v>
          </cell>
          <cell r="L1994" t="str">
            <v>Art Attack</v>
          </cell>
          <cell r="M1994" t="str">
            <v>Shuttermedics</v>
          </cell>
        </row>
        <row r="1995">
          <cell r="A1995" t="str">
            <v>OSMEC-2525</v>
          </cell>
          <cell r="B1995" t="str">
            <v xml:space="preserve">Registration Check-In </v>
          </cell>
          <cell r="C1995" t="str">
            <v xml:space="preserve">Case Presentation </v>
          </cell>
          <cell r="D1995" t="str">
            <v>Paper Presentation</v>
          </cell>
          <cell r="E1995" t="str">
            <v>Poster Presentation</v>
          </cell>
          <cell r="F1995" t="str">
            <v xml:space="preserve">Medical Symposium Prelims </v>
          </cell>
          <cell r="G1995" t="str">
            <v>Debate Prelims</v>
          </cell>
          <cell r="H1995" t="str">
            <v>Medventure</v>
          </cell>
          <cell r="I1995" t="str">
            <v>Medquiz</v>
          </cell>
          <cell r="J1995" t="str">
            <v>Invictus</v>
          </cell>
          <cell r="K1995" t="str">
            <v>Graphilia</v>
          </cell>
          <cell r="L1995" t="str">
            <v>Art Attack</v>
          </cell>
          <cell r="M1995" t="str">
            <v>Shuttermedics</v>
          </cell>
        </row>
        <row r="1996">
          <cell r="A1996" t="str">
            <v>OSMEC-2526</v>
          </cell>
          <cell r="B1996" t="str">
            <v xml:space="preserve">Registration Check-In </v>
          </cell>
          <cell r="C1996" t="str">
            <v xml:space="preserve">Case Presentation </v>
          </cell>
          <cell r="D1996" t="str">
            <v>Paper Presentation</v>
          </cell>
          <cell r="E1996" t="str">
            <v>Poster Presentation</v>
          </cell>
          <cell r="F1996" t="str">
            <v xml:space="preserve">Medical Symposium Prelims </v>
          </cell>
          <cell r="G1996" t="str">
            <v>Debate Prelims</v>
          </cell>
          <cell r="H1996" t="str">
            <v>Medventure</v>
          </cell>
          <cell r="I1996" t="str">
            <v>Medquiz</v>
          </cell>
          <cell r="J1996" t="str">
            <v>Invictus</v>
          </cell>
          <cell r="K1996" t="str">
            <v>Graphilia</v>
          </cell>
          <cell r="L1996" t="str">
            <v>Art Attack</v>
          </cell>
          <cell r="M1996" t="str">
            <v>Shuttermedics</v>
          </cell>
        </row>
        <row r="1997">
          <cell r="A1997" t="str">
            <v>OSMEC-2528</v>
          </cell>
          <cell r="B1997" t="str">
            <v xml:space="preserve">Registration Check-In </v>
          </cell>
          <cell r="C1997" t="str">
            <v xml:space="preserve">Case Presentation </v>
          </cell>
          <cell r="D1997" t="str">
            <v>Paper Presentation</v>
          </cell>
          <cell r="E1997" t="str">
            <v>Poster Presentation</v>
          </cell>
          <cell r="F1997" t="str">
            <v xml:space="preserve">Medical Symposium Prelims </v>
          </cell>
          <cell r="G1997" t="str">
            <v>Debate Prelims</v>
          </cell>
          <cell r="H1997" t="str">
            <v>Medventure</v>
          </cell>
          <cell r="I1997" t="str">
            <v>Medquiz</v>
          </cell>
          <cell r="J1997" t="str">
            <v>Invictus</v>
          </cell>
          <cell r="K1997" t="str">
            <v>Graphilia</v>
          </cell>
          <cell r="L1997" t="str">
            <v>Art Attack</v>
          </cell>
          <cell r="M1997" t="str">
            <v>Shuttermedics</v>
          </cell>
        </row>
        <row r="1998">
          <cell r="A1998" t="str">
            <v>OSMEC-2529</v>
          </cell>
          <cell r="B1998" t="str">
            <v xml:space="preserve">Registration Check-In </v>
          </cell>
          <cell r="C1998" t="str">
            <v xml:space="preserve">Case Presentation </v>
          </cell>
          <cell r="D1998" t="str">
            <v>Paper Presentation</v>
          </cell>
          <cell r="E1998" t="str">
            <v>Poster Presentation</v>
          </cell>
          <cell r="F1998" t="str">
            <v xml:space="preserve">Medical Symposium Prelims </v>
          </cell>
          <cell r="G1998" t="str">
            <v>Debate Prelims</v>
          </cell>
          <cell r="H1998" t="str">
            <v>Medventure</v>
          </cell>
          <cell r="I1998" t="str">
            <v>Medquiz</v>
          </cell>
          <cell r="J1998" t="str">
            <v>Invictus</v>
          </cell>
          <cell r="K1998" t="str">
            <v>Graphilia</v>
          </cell>
          <cell r="L1998" t="str">
            <v>Art Attack</v>
          </cell>
          <cell r="M1998" t="str">
            <v>Shuttermedics</v>
          </cell>
        </row>
        <row r="1999">
          <cell r="A1999" t="str">
            <v>OSMEC-2530</v>
          </cell>
          <cell r="B1999" t="str">
            <v xml:space="preserve">Registration Check-In </v>
          </cell>
          <cell r="C1999" t="str">
            <v xml:space="preserve">Case Presentation </v>
          </cell>
          <cell r="D1999" t="str">
            <v>Paper Presentation</v>
          </cell>
          <cell r="E1999" t="str">
            <v>Poster Presentation</v>
          </cell>
          <cell r="F1999" t="str">
            <v xml:space="preserve">Medical Symposium Prelims </v>
          </cell>
          <cell r="G1999" t="str">
            <v>Debate Prelims</v>
          </cell>
          <cell r="H1999" t="str">
            <v>Medventure</v>
          </cell>
          <cell r="I1999" t="str">
            <v>Medquiz</v>
          </cell>
          <cell r="J1999" t="str">
            <v>Invictus</v>
          </cell>
          <cell r="K1999" t="str">
            <v>Graphilia</v>
          </cell>
          <cell r="L1999" t="str">
            <v>Art Attack</v>
          </cell>
          <cell r="M1999" t="str">
            <v>Shuttermedics</v>
          </cell>
        </row>
        <row r="2000">
          <cell r="A2000" t="str">
            <v>OSMEC-2531</v>
          </cell>
          <cell r="B2000" t="str">
            <v xml:space="preserve">Registration Check-In </v>
          </cell>
          <cell r="C2000" t="str">
            <v xml:space="preserve">Case Presentation </v>
          </cell>
          <cell r="D2000" t="str">
            <v>Paper Presentation</v>
          </cell>
          <cell r="E2000" t="str">
            <v>Poster Presentation</v>
          </cell>
          <cell r="F2000" t="str">
            <v xml:space="preserve">Medical Symposium Prelims </v>
          </cell>
          <cell r="G2000" t="str">
            <v>Debate Prelims</v>
          </cell>
          <cell r="H2000" t="str">
            <v>Medventure</v>
          </cell>
          <cell r="I2000" t="str">
            <v>Medquiz</v>
          </cell>
          <cell r="J2000" t="str">
            <v>Invictus</v>
          </cell>
          <cell r="K2000" t="str">
            <v>Graphilia</v>
          </cell>
          <cell r="L2000" t="str">
            <v>Art Attack</v>
          </cell>
          <cell r="M2000" t="str">
            <v>Shuttermedics</v>
          </cell>
        </row>
        <row r="2001">
          <cell r="A2001" t="str">
            <v>OSMEC-2532</v>
          </cell>
          <cell r="B2001" t="str">
            <v xml:space="preserve">Registration Check-In </v>
          </cell>
          <cell r="C2001" t="str">
            <v xml:space="preserve">Case Presentation </v>
          </cell>
          <cell r="D2001" t="str">
            <v>Paper Presentation</v>
          </cell>
          <cell r="E2001" t="str">
            <v>Poster Presentation</v>
          </cell>
          <cell r="F2001" t="str">
            <v xml:space="preserve">Medical Symposium Prelims </v>
          </cell>
          <cell r="G2001" t="str">
            <v>Debate Prelims</v>
          </cell>
          <cell r="H2001" t="str">
            <v>Medventure</v>
          </cell>
          <cell r="I2001" t="str">
            <v>Medquiz</v>
          </cell>
          <cell r="J2001" t="str">
            <v>Invictus</v>
          </cell>
          <cell r="K2001" t="str">
            <v>Graphilia</v>
          </cell>
          <cell r="L2001" t="str">
            <v>Art Attack</v>
          </cell>
          <cell r="M2001" t="str">
            <v>Shuttermedics</v>
          </cell>
        </row>
        <row r="2002">
          <cell r="A2002" t="str">
            <v>OSMEC-2533</v>
          </cell>
          <cell r="B2002" t="str">
            <v xml:space="preserve">Registration Check-In </v>
          </cell>
          <cell r="C2002" t="str">
            <v xml:space="preserve">Case Presentation </v>
          </cell>
          <cell r="D2002" t="str">
            <v>Paper Presentation</v>
          </cell>
          <cell r="E2002" t="str">
            <v>Poster Presentation</v>
          </cell>
          <cell r="F2002" t="str">
            <v xml:space="preserve">Medical Symposium Prelims </v>
          </cell>
          <cell r="G2002" t="str">
            <v>Debate Prelims</v>
          </cell>
          <cell r="H2002" t="str">
            <v>Medventure</v>
          </cell>
          <cell r="I2002" t="str">
            <v>Medquiz</v>
          </cell>
          <cell r="J2002" t="str">
            <v>Invictus</v>
          </cell>
          <cell r="K2002" t="str">
            <v>Graphilia</v>
          </cell>
          <cell r="L2002" t="str">
            <v>Art Attack</v>
          </cell>
          <cell r="M2002" t="str">
            <v>Shuttermedics</v>
          </cell>
        </row>
        <row r="2003">
          <cell r="A2003" t="str">
            <v>OSMEC-2534</v>
          </cell>
          <cell r="B2003" t="str">
            <v xml:space="preserve">Registration Check-In </v>
          </cell>
          <cell r="C2003" t="str">
            <v xml:space="preserve">Case Presentation </v>
          </cell>
          <cell r="D2003" t="str">
            <v>Paper Presentation</v>
          </cell>
          <cell r="E2003" t="str">
            <v>Poster Presentation</v>
          </cell>
          <cell r="F2003" t="str">
            <v xml:space="preserve">Medical Symposium Prelims </v>
          </cell>
          <cell r="G2003" t="str">
            <v>Debate Prelims</v>
          </cell>
          <cell r="H2003" t="str">
            <v>Medventure</v>
          </cell>
          <cell r="I2003" t="str">
            <v>Medquiz</v>
          </cell>
          <cell r="J2003" t="str">
            <v>Invictus</v>
          </cell>
          <cell r="K2003" t="str">
            <v>Graphilia</v>
          </cell>
          <cell r="L2003" t="str">
            <v>Art Attack</v>
          </cell>
          <cell r="M2003" t="str">
            <v>Shuttermedics</v>
          </cell>
        </row>
        <row r="2004">
          <cell r="A2004" t="str">
            <v>OSMEC-2535</v>
          </cell>
          <cell r="B2004" t="str">
            <v xml:space="preserve">Registration Check-In </v>
          </cell>
          <cell r="C2004" t="str">
            <v xml:space="preserve">Case Presentation </v>
          </cell>
          <cell r="D2004" t="str">
            <v>Paper Presentation</v>
          </cell>
          <cell r="E2004" t="str">
            <v>Poster Presentation</v>
          </cell>
          <cell r="F2004" t="str">
            <v xml:space="preserve">Medical Symposium Prelims </v>
          </cell>
          <cell r="G2004" t="str">
            <v>Debate Prelims</v>
          </cell>
          <cell r="H2004" t="str">
            <v>Medventure</v>
          </cell>
          <cell r="I2004" t="str">
            <v>Medquiz</v>
          </cell>
          <cell r="J2004" t="str">
            <v>Invictus</v>
          </cell>
          <cell r="K2004" t="str">
            <v>Graphilia</v>
          </cell>
          <cell r="L2004" t="str">
            <v>Art Attack</v>
          </cell>
          <cell r="M2004" t="str">
            <v>Shuttermedics</v>
          </cell>
        </row>
        <row r="2005">
          <cell r="A2005" t="str">
            <v>OSMEC-2536</v>
          </cell>
          <cell r="B2005" t="str">
            <v xml:space="preserve">Registration Check-In </v>
          </cell>
          <cell r="C2005" t="str">
            <v xml:space="preserve">Case Presentation </v>
          </cell>
          <cell r="D2005" t="str">
            <v>Paper Presentation</v>
          </cell>
          <cell r="E2005" t="str">
            <v>Poster Presentation</v>
          </cell>
          <cell r="F2005" t="str">
            <v xml:space="preserve">Medical Symposium Prelims </v>
          </cell>
          <cell r="G2005" t="str">
            <v>Debate Prelims</v>
          </cell>
          <cell r="H2005" t="str">
            <v>Medventure</v>
          </cell>
          <cell r="I2005" t="str">
            <v>Medquiz</v>
          </cell>
          <cell r="J2005" t="str">
            <v>Invictus</v>
          </cell>
          <cell r="K2005" t="str">
            <v>Graphilia</v>
          </cell>
          <cell r="L2005" t="str">
            <v>Art Attack</v>
          </cell>
          <cell r="M2005" t="str">
            <v>Shuttermedics</v>
          </cell>
        </row>
        <row r="2006">
          <cell r="A2006" t="str">
            <v>OSMEC-2537</v>
          </cell>
          <cell r="B2006" t="str">
            <v xml:space="preserve">Registration Check-In </v>
          </cell>
          <cell r="C2006" t="str">
            <v xml:space="preserve">Case Presentation </v>
          </cell>
          <cell r="D2006" t="str">
            <v>Paper Presentation</v>
          </cell>
          <cell r="E2006" t="str">
            <v>Poster Presentation</v>
          </cell>
          <cell r="F2006" t="str">
            <v xml:space="preserve">Medical Symposium Prelims </v>
          </cell>
          <cell r="G2006" t="str">
            <v>Debate Prelims</v>
          </cell>
          <cell r="H2006" t="str">
            <v>Medventure</v>
          </cell>
          <cell r="I2006" t="str">
            <v>Medquiz</v>
          </cell>
          <cell r="J2006" t="str">
            <v>Invictus</v>
          </cell>
          <cell r="K2006" t="str">
            <v>Graphilia</v>
          </cell>
          <cell r="L2006" t="str">
            <v>Art Attack</v>
          </cell>
          <cell r="M2006" t="str">
            <v>Shuttermedics</v>
          </cell>
        </row>
        <row r="2007">
          <cell r="A2007" t="str">
            <v>OSMEC-2538</v>
          </cell>
          <cell r="B2007" t="str">
            <v xml:space="preserve">Registration Check-In </v>
          </cell>
          <cell r="C2007" t="str">
            <v xml:space="preserve">Case Presentation </v>
          </cell>
          <cell r="D2007" t="str">
            <v>Paper Presentation</v>
          </cell>
          <cell r="E2007" t="str">
            <v>Poster Presentation</v>
          </cell>
          <cell r="F2007" t="str">
            <v xml:space="preserve">Medical Symposium Prelims </v>
          </cell>
          <cell r="G2007" t="str">
            <v>Debate Prelims</v>
          </cell>
          <cell r="H2007" t="str">
            <v>Medventure</v>
          </cell>
          <cell r="I2007" t="str">
            <v>Medquiz</v>
          </cell>
          <cell r="J2007" t="str">
            <v>Invictus</v>
          </cell>
          <cell r="K2007" t="str">
            <v>Graphilia</v>
          </cell>
          <cell r="L2007" t="str">
            <v>Art Attack</v>
          </cell>
          <cell r="M2007" t="str">
            <v>Shuttermedics</v>
          </cell>
        </row>
        <row r="2008">
          <cell r="A2008" t="str">
            <v>OSMEC-2539</v>
          </cell>
          <cell r="B2008" t="str">
            <v xml:space="preserve">Registration Check-In </v>
          </cell>
          <cell r="C2008" t="str">
            <v xml:space="preserve">Case Presentation </v>
          </cell>
          <cell r="D2008" t="str">
            <v>Paper Presentation</v>
          </cell>
          <cell r="E2008" t="str">
            <v>Poster Presentation</v>
          </cell>
          <cell r="F2008" t="str">
            <v xml:space="preserve">Medical Symposium Prelims </v>
          </cell>
          <cell r="G2008" t="str">
            <v>Debate Prelims</v>
          </cell>
          <cell r="H2008" t="str">
            <v>Medventure</v>
          </cell>
          <cell r="I2008" t="str">
            <v>Medquiz</v>
          </cell>
          <cell r="J2008" t="str">
            <v>Invictus</v>
          </cell>
          <cell r="K2008" t="str">
            <v>Graphilia</v>
          </cell>
          <cell r="L2008" t="str">
            <v>Art Attack</v>
          </cell>
          <cell r="M2008" t="str">
            <v>Shuttermedics</v>
          </cell>
        </row>
        <row r="2009">
          <cell r="A2009" t="str">
            <v>OSMEC-2540</v>
          </cell>
          <cell r="B2009" t="str">
            <v xml:space="preserve">Registration Check-In </v>
          </cell>
          <cell r="C2009" t="str">
            <v xml:space="preserve">Case Presentation </v>
          </cell>
          <cell r="D2009" t="str">
            <v>Paper Presentation</v>
          </cell>
          <cell r="E2009" t="str">
            <v>Poster Presentation</v>
          </cell>
          <cell r="F2009" t="str">
            <v xml:space="preserve">Medical Symposium Prelims </v>
          </cell>
          <cell r="G2009" t="str">
            <v>Debate Prelims</v>
          </cell>
          <cell r="H2009" t="str">
            <v>Medventure</v>
          </cell>
          <cell r="I2009" t="str">
            <v>Medquiz</v>
          </cell>
          <cell r="J2009" t="str">
            <v>Invictus</v>
          </cell>
          <cell r="K2009" t="str">
            <v>Graphilia</v>
          </cell>
          <cell r="L2009" t="str">
            <v>Art Attack</v>
          </cell>
          <cell r="M2009" t="str">
            <v>Shuttermedics</v>
          </cell>
        </row>
        <row r="2010">
          <cell r="A2010" t="str">
            <v>OSMEC-2542</v>
          </cell>
          <cell r="B2010" t="str">
            <v xml:space="preserve">Registration Check-In </v>
          </cell>
          <cell r="C2010" t="str">
            <v xml:space="preserve">Case Presentation </v>
          </cell>
          <cell r="D2010" t="str">
            <v>Paper Presentation</v>
          </cell>
          <cell r="E2010" t="str">
            <v>Poster Presentation</v>
          </cell>
          <cell r="F2010" t="str">
            <v xml:space="preserve">Medical Symposium Prelims </v>
          </cell>
          <cell r="G2010" t="str">
            <v>Debate Prelims</v>
          </cell>
          <cell r="H2010" t="str">
            <v>Medventure</v>
          </cell>
          <cell r="I2010" t="str">
            <v>Medquiz</v>
          </cell>
          <cell r="J2010" t="str">
            <v>Invictus</v>
          </cell>
          <cell r="K2010" t="str">
            <v>Graphilia</v>
          </cell>
          <cell r="L2010" t="str">
            <v>Art Attack</v>
          </cell>
          <cell r="M2010" t="str">
            <v>Shuttermedics</v>
          </cell>
        </row>
        <row r="2011">
          <cell r="A2011" t="str">
            <v>OSMEC-2543</v>
          </cell>
          <cell r="B2011" t="str">
            <v xml:space="preserve">Registration Check-In </v>
          </cell>
          <cell r="C2011" t="str">
            <v xml:space="preserve">Case Presentation </v>
          </cell>
          <cell r="D2011" t="str">
            <v>Paper Presentation</v>
          </cell>
          <cell r="E2011" t="str">
            <v>Poster Presentation</v>
          </cell>
          <cell r="F2011" t="str">
            <v xml:space="preserve">Medical Symposium Prelims </v>
          </cell>
          <cell r="G2011" t="str">
            <v>Debate Prelims</v>
          </cell>
          <cell r="H2011" t="str">
            <v>Medventure</v>
          </cell>
          <cell r="I2011" t="str">
            <v>Medquiz</v>
          </cell>
          <cell r="J2011" t="str">
            <v>Invictus</v>
          </cell>
          <cell r="K2011" t="str">
            <v>Graphilia</v>
          </cell>
          <cell r="L2011" t="str">
            <v>Art Attack</v>
          </cell>
          <cell r="M2011" t="str">
            <v>Shuttermedics</v>
          </cell>
        </row>
        <row r="2012">
          <cell r="A2012" t="str">
            <v>OSMEC-2544</v>
          </cell>
          <cell r="B2012" t="str">
            <v xml:space="preserve">Registration Check-In </v>
          </cell>
          <cell r="C2012" t="str">
            <v xml:space="preserve">Case Presentation </v>
          </cell>
          <cell r="D2012" t="str">
            <v>Paper Presentation</v>
          </cell>
          <cell r="E2012" t="str">
            <v>Poster Presentation</v>
          </cell>
          <cell r="F2012" t="str">
            <v xml:space="preserve">Medical Symposium Prelims </v>
          </cell>
          <cell r="G2012" t="str">
            <v>Debate Prelims</v>
          </cell>
          <cell r="H2012" t="str">
            <v>Medventure</v>
          </cell>
          <cell r="I2012" t="str">
            <v>Medquiz</v>
          </cell>
          <cell r="J2012" t="str">
            <v>Invictus</v>
          </cell>
          <cell r="K2012" t="str">
            <v>Graphilia</v>
          </cell>
          <cell r="L2012" t="str">
            <v>Art Attack</v>
          </cell>
          <cell r="M2012" t="str">
            <v>Shuttermedics</v>
          </cell>
        </row>
        <row r="2013">
          <cell r="A2013" t="str">
            <v>OSMEC-2545</v>
          </cell>
          <cell r="B2013" t="str">
            <v xml:space="preserve">Registration Check-In </v>
          </cell>
          <cell r="C2013" t="str">
            <v xml:space="preserve">Case Presentation </v>
          </cell>
          <cell r="D2013" t="str">
            <v>Paper Presentation</v>
          </cell>
          <cell r="E2013" t="str">
            <v>Poster Presentation</v>
          </cell>
          <cell r="F2013" t="str">
            <v xml:space="preserve">Medical Symposium Prelims </v>
          </cell>
          <cell r="G2013" t="str">
            <v>Debate Prelims</v>
          </cell>
          <cell r="H2013" t="str">
            <v>Medventure</v>
          </cell>
          <cell r="I2013" t="str">
            <v>Medquiz</v>
          </cell>
          <cell r="J2013" t="str">
            <v>Invictus</v>
          </cell>
          <cell r="K2013" t="str">
            <v>Graphilia</v>
          </cell>
          <cell r="L2013" t="str">
            <v>Art Attack</v>
          </cell>
          <cell r="M2013" t="str">
            <v>Shuttermedics</v>
          </cell>
        </row>
        <row r="2014">
          <cell r="A2014" t="str">
            <v>OSMEC-2546</v>
          </cell>
          <cell r="B2014" t="str">
            <v xml:space="preserve">Registration Check-In </v>
          </cell>
          <cell r="C2014" t="str">
            <v xml:space="preserve">Case Presentation </v>
          </cell>
          <cell r="D2014" t="str">
            <v>Paper Presentation</v>
          </cell>
          <cell r="E2014" t="str">
            <v>Poster Presentation</v>
          </cell>
          <cell r="F2014" t="str">
            <v xml:space="preserve">Medical Symposium Prelims </v>
          </cell>
          <cell r="G2014" t="str">
            <v>Debate Prelims</v>
          </cell>
          <cell r="H2014" t="str">
            <v>Medventure</v>
          </cell>
          <cell r="I2014" t="str">
            <v>Medquiz</v>
          </cell>
          <cell r="J2014" t="str">
            <v>Invictus</v>
          </cell>
          <cell r="K2014" t="str">
            <v>Graphilia</v>
          </cell>
          <cell r="L2014" t="str">
            <v>Art Attack</v>
          </cell>
          <cell r="M2014" t="str">
            <v>Shuttermedics</v>
          </cell>
        </row>
        <row r="2015">
          <cell r="A2015" t="str">
            <v>OSMEC-2547</v>
          </cell>
          <cell r="B2015" t="str">
            <v xml:space="preserve">Registration Check-In </v>
          </cell>
          <cell r="C2015" t="str">
            <v xml:space="preserve">Case Presentation </v>
          </cell>
          <cell r="D2015" t="str">
            <v>Paper Presentation</v>
          </cell>
          <cell r="E2015" t="str">
            <v>Poster Presentation</v>
          </cell>
          <cell r="F2015" t="str">
            <v xml:space="preserve">Medical Symposium Prelims </v>
          </cell>
          <cell r="G2015" t="str">
            <v>Debate Prelims</v>
          </cell>
          <cell r="H2015" t="str">
            <v>Medventure</v>
          </cell>
          <cell r="I2015" t="str">
            <v>Medquiz</v>
          </cell>
          <cell r="J2015" t="str">
            <v>Invictus</v>
          </cell>
          <cell r="K2015" t="str">
            <v>Graphilia</v>
          </cell>
          <cell r="L2015" t="str">
            <v>Art Attack</v>
          </cell>
          <cell r="M2015" t="str">
            <v>Shuttermedics</v>
          </cell>
        </row>
        <row r="2016">
          <cell r="A2016" t="str">
            <v>OSMEC-2548</v>
          </cell>
          <cell r="B2016" t="str">
            <v xml:space="preserve">Registration Check-In </v>
          </cell>
          <cell r="C2016" t="str">
            <v xml:space="preserve">Case Presentation </v>
          </cell>
          <cell r="D2016" t="str">
            <v>Paper Presentation</v>
          </cell>
          <cell r="E2016" t="str">
            <v>Poster Presentation</v>
          </cell>
          <cell r="F2016" t="str">
            <v xml:space="preserve">Medical Symposium Prelims </v>
          </cell>
          <cell r="G2016" t="str">
            <v>Debate Prelims</v>
          </cell>
          <cell r="H2016" t="str">
            <v>Medventure</v>
          </cell>
          <cell r="I2016" t="str">
            <v>Medquiz</v>
          </cell>
          <cell r="J2016" t="str">
            <v>Invictus</v>
          </cell>
          <cell r="K2016" t="str">
            <v>Graphilia</v>
          </cell>
          <cell r="L2016" t="str">
            <v>Art Attack</v>
          </cell>
          <cell r="M2016" t="str">
            <v>Shuttermedics</v>
          </cell>
        </row>
        <row r="2017">
          <cell r="A2017" t="str">
            <v>OSMEC-2549</v>
          </cell>
          <cell r="B2017" t="str">
            <v xml:space="preserve">Registration Check-In </v>
          </cell>
          <cell r="C2017" t="str">
            <v xml:space="preserve">Case Presentation </v>
          </cell>
          <cell r="D2017" t="str">
            <v>Paper Presentation</v>
          </cell>
          <cell r="E2017" t="str">
            <v>Poster Presentation</v>
          </cell>
          <cell r="F2017" t="str">
            <v xml:space="preserve">Medical Symposium Prelims </v>
          </cell>
          <cell r="G2017" t="str">
            <v>Debate Prelims</v>
          </cell>
          <cell r="H2017" t="str">
            <v>Medventure</v>
          </cell>
          <cell r="I2017" t="str">
            <v>Medquiz</v>
          </cell>
          <cell r="J2017" t="str">
            <v>Invictus</v>
          </cell>
          <cell r="K2017" t="str">
            <v>Graphilia</v>
          </cell>
          <cell r="L2017" t="str">
            <v>Art Attack</v>
          </cell>
          <cell r="M2017" t="str">
            <v>Shuttermedics</v>
          </cell>
        </row>
        <row r="2018">
          <cell r="A2018" t="str">
            <v>OSMEC-2550</v>
          </cell>
          <cell r="B2018" t="str">
            <v xml:space="preserve">Registration Check-In </v>
          </cell>
          <cell r="C2018" t="str">
            <v xml:space="preserve">Case Presentation </v>
          </cell>
          <cell r="D2018" t="str">
            <v>Paper Presentation</v>
          </cell>
          <cell r="E2018" t="str">
            <v>Poster Presentation</v>
          </cell>
          <cell r="F2018" t="str">
            <v xml:space="preserve">Medical Symposium Prelims </v>
          </cell>
          <cell r="G2018" t="str">
            <v>Debate Prelims</v>
          </cell>
          <cell r="H2018" t="str">
            <v>Medventure</v>
          </cell>
          <cell r="I2018" t="str">
            <v>Medquiz</v>
          </cell>
          <cell r="J2018" t="str">
            <v>Invictus</v>
          </cell>
          <cell r="K2018" t="str">
            <v>Graphilia</v>
          </cell>
          <cell r="L2018" t="str">
            <v>Art Attack</v>
          </cell>
          <cell r="M2018" t="str">
            <v>Shuttermedics</v>
          </cell>
        </row>
        <row r="2019">
          <cell r="A2019" t="str">
            <v>OSMEC-2551</v>
          </cell>
          <cell r="B2019" t="str">
            <v xml:space="preserve">Registration Check-In </v>
          </cell>
          <cell r="C2019" t="str">
            <v xml:space="preserve">Case Presentation </v>
          </cell>
          <cell r="D2019" t="str">
            <v>Paper Presentation</v>
          </cell>
          <cell r="E2019" t="str">
            <v>Poster Presentation</v>
          </cell>
          <cell r="F2019" t="str">
            <v xml:space="preserve">Medical Symposium Prelims </v>
          </cell>
          <cell r="G2019" t="str">
            <v>Debate Prelims</v>
          </cell>
          <cell r="H2019" t="str">
            <v>Medventure</v>
          </cell>
          <cell r="I2019" t="str">
            <v>Medquiz</v>
          </cell>
          <cell r="J2019" t="str">
            <v>Invictus</v>
          </cell>
          <cell r="K2019" t="str">
            <v>Graphilia</v>
          </cell>
          <cell r="L2019" t="str">
            <v>Art Attack</v>
          </cell>
          <cell r="M2019" t="str">
            <v>Shuttermedics</v>
          </cell>
        </row>
        <row r="2020">
          <cell r="A2020" t="str">
            <v>OSMEC-2553</v>
          </cell>
          <cell r="B2020" t="str">
            <v xml:space="preserve">Registration Check-In </v>
          </cell>
          <cell r="C2020" t="str">
            <v xml:space="preserve">Case Presentation </v>
          </cell>
          <cell r="D2020" t="str">
            <v>Paper Presentation</v>
          </cell>
          <cell r="E2020" t="str">
            <v>Poster Presentation</v>
          </cell>
          <cell r="F2020" t="str">
            <v xml:space="preserve">Medical Symposium Prelims </v>
          </cell>
          <cell r="G2020" t="str">
            <v>Debate Prelims</v>
          </cell>
          <cell r="H2020" t="str">
            <v>Medventure</v>
          </cell>
          <cell r="I2020" t="str">
            <v>Medquiz</v>
          </cell>
          <cell r="J2020" t="str">
            <v>Invictus</v>
          </cell>
          <cell r="K2020" t="str">
            <v>Graphilia</v>
          </cell>
          <cell r="L2020" t="str">
            <v>Art Attack</v>
          </cell>
          <cell r="M2020" t="str">
            <v>Shuttermedics</v>
          </cell>
        </row>
        <row r="2021">
          <cell r="A2021" t="str">
            <v>OSMEC-2552</v>
          </cell>
          <cell r="B2021" t="str">
            <v xml:space="preserve">Registration Check-In </v>
          </cell>
          <cell r="C2021" t="str">
            <v xml:space="preserve">Case Presentation </v>
          </cell>
          <cell r="D2021" t="str">
            <v>Paper Presentation</v>
          </cell>
          <cell r="E2021" t="str">
            <v>Poster Presentation</v>
          </cell>
          <cell r="F2021" t="str">
            <v xml:space="preserve">Medical Symposium Prelims </v>
          </cell>
          <cell r="G2021" t="str">
            <v>Debate Prelims</v>
          </cell>
          <cell r="H2021" t="str">
            <v>Medventure</v>
          </cell>
          <cell r="I2021" t="str">
            <v>Medquiz</v>
          </cell>
          <cell r="J2021" t="str">
            <v>Invictus</v>
          </cell>
          <cell r="K2021" t="str">
            <v>Graphilia</v>
          </cell>
          <cell r="L2021" t="str">
            <v>Art Attack</v>
          </cell>
          <cell r="M2021" t="str">
            <v>Shuttermedics</v>
          </cell>
        </row>
        <row r="2022">
          <cell r="A2022" t="str">
            <v>OSMEC-2554</v>
          </cell>
          <cell r="B2022" t="str">
            <v xml:space="preserve">Registration Check-In </v>
          </cell>
          <cell r="C2022" t="str">
            <v xml:space="preserve">Case Presentation </v>
          </cell>
          <cell r="D2022" t="str">
            <v>Paper Presentation</v>
          </cell>
          <cell r="E2022" t="str">
            <v>Poster Presentation</v>
          </cell>
          <cell r="F2022" t="str">
            <v xml:space="preserve">Medical Symposium Prelims </v>
          </cell>
          <cell r="G2022" t="str">
            <v>Debate Prelims</v>
          </cell>
          <cell r="H2022" t="str">
            <v>Medventure</v>
          </cell>
          <cell r="I2022" t="str">
            <v>Medquiz</v>
          </cell>
          <cell r="J2022" t="str">
            <v>Invictus</v>
          </cell>
          <cell r="K2022" t="str">
            <v>Graphilia</v>
          </cell>
          <cell r="L2022" t="str">
            <v>Art Attack</v>
          </cell>
          <cell r="M2022" t="str">
            <v>Shuttermedics</v>
          </cell>
        </row>
        <row r="2023">
          <cell r="A2023" t="str">
            <v>OSMEC-2555</v>
          </cell>
          <cell r="B2023" t="str">
            <v xml:space="preserve">Registration Check-In </v>
          </cell>
          <cell r="C2023" t="str">
            <v xml:space="preserve">Case Presentation </v>
          </cell>
          <cell r="D2023" t="str">
            <v>Paper Presentation</v>
          </cell>
          <cell r="E2023" t="str">
            <v>Poster Presentation</v>
          </cell>
          <cell r="F2023" t="str">
            <v xml:space="preserve">Medical Symposium Prelims </v>
          </cell>
          <cell r="G2023" t="str">
            <v>Debate Prelims</v>
          </cell>
          <cell r="H2023" t="str">
            <v>Medventure</v>
          </cell>
          <cell r="I2023" t="str">
            <v>Medquiz</v>
          </cell>
          <cell r="J2023" t="str">
            <v>Invictus</v>
          </cell>
          <cell r="K2023" t="str">
            <v>Graphilia</v>
          </cell>
          <cell r="L2023" t="str">
            <v>Art Attack</v>
          </cell>
          <cell r="M2023" t="str">
            <v>Shuttermedics</v>
          </cell>
        </row>
        <row r="2024">
          <cell r="A2024" t="str">
            <v>OSMEC-2556</v>
          </cell>
          <cell r="B2024" t="str">
            <v xml:space="preserve">Registration Check-In </v>
          </cell>
          <cell r="C2024" t="str">
            <v xml:space="preserve">Case Presentation </v>
          </cell>
          <cell r="D2024" t="str">
            <v>Paper Presentation</v>
          </cell>
          <cell r="E2024" t="str">
            <v>Poster Presentation</v>
          </cell>
          <cell r="F2024" t="str">
            <v xml:space="preserve">Medical Symposium Prelims </v>
          </cell>
          <cell r="G2024" t="str">
            <v>Debate Prelims</v>
          </cell>
          <cell r="H2024" t="str">
            <v>Medventure</v>
          </cell>
          <cell r="I2024" t="str">
            <v>Medquiz</v>
          </cell>
          <cell r="J2024" t="str">
            <v>Invictus</v>
          </cell>
          <cell r="K2024" t="str">
            <v>Graphilia</v>
          </cell>
          <cell r="L2024" t="str">
            <v>Art Attack</v>
          </cell>
          <cell r="M2024" t="str">
            <v>Shuttermedics</v>
          </cell>
        </row>
        <row r="2025">
          <cell r="A2025" t="str">
            <v>OSMEC-2557</v>
          </cell>
          <cell r="B2025" t="str">
            <v xml:space="preserve">Registration Check-In </v>
          </cell>
          <cell r="C2025" t="str">
            <v xml:space="preserve">Case Presentation </v>
          </cell>
          <cell r="D2025" t="str">
            <v>Paper Presentation</v>
          </cell>
          <cell r="E2025" t="str">
            <v>Poster Presentation</v>
          </cell>
          <cell r="F2025" t="str">
            <v xml:space="preserve">Medical Symposium Prelims </v>
          </cell>
          <cell r="G2025" t="str">
            <v>Debate Prelims</v>
          </cell>
          <cell r="H2025" t="str">
            <v>Medventure</v>
          </cell>
          <cell r="I2025" t="str">
            <v>Medquiz</v>
          </cell>
          <cell r="J2025" t="str">
            <v>Invictus</v>
          </cell>
          <cell r="K2025" t="str">
            <v>Graphilia</v>
          </cell>
          <cell r="L2025" t="str">
            <v>Art Attack</v>
          </cell>
          <cell r="M2025" t="str">
            <v>Shuttermedics</v>
          </cell>
        </row>
        <row r="2026">
          <cell r="A2026" t="str">
            <v>OSMEC-2558</v>
          </cell>
          <cell r="B2026" t="str">
            <v xml:space="preserve">Registration Check-In </v>
          </cell>
          <cell r="C2026" t="str">
            <v xml:space="preserve">Case Presentation </v>
          </cell>
          <cell r="D2026" t="str">
            <v>Paper Presentation</v>
          </cell>
          <cell r="E2026" t="str">
            <v>Poster Presentation</v>
          </cell>
          <cell r="F2026" t="str">
            <v xml:space="preserve">Medical Symposium Prelims </v>
          </cell>
          <cell r="G2026" t="str">
            <v>Debate Prelims</v>
          </cell>
          <cell r="H2026" t="str">
            <v>Medventure</v>
          </cell>
          <cell r="I2026" t="str">
            <v>Medquiz</v>
          </cell>
          <cell r="J2026" t="str">
            <v>Invictus</v>
          </cell>
          <cell r="K2026" t="str">
            <v>Graphilia</v>
          </cell>
          <cell r="L2026" t="str">
            <v>Art Attack</v>
          </cell>
          <cell r="M2026" t="str">
            <v>Shuttermedics</v>
          </cell>
        </row>
        <row r="2027">
          <cell r="A2027" t="str">
            <v>OSMEC-2560</v>
          </cell>
          <cell r="B2027" t="str">
            <v xml:space="preserve">Registration Check-In </v>
          </cell>
          <cell r="C2027" t="str">
            <v xml:space="preserve">Case Presentation </v>
          </cell>
          <cell r="D2027" t="str">
            <v>Paper Presentation</v>
          </cell>
          <cell r="E2027" t="str">
            <v>Poster Presentation</v>
          </cell>
          <cell r="F2027" t="str">
            <v xml:space="preserve">Medical Symposium Prelims </v>
          </cell>
          <cell r="G2027" t="str">
            <v>Debate Prelims</v>
          </cell>
          <cell r="H2027" t="str">
            <v>Medventure</v>
          </cell>
          <cell r="I2027" t="str">
            <v>Medquiz</v>
          </cell>
          <cell r="J2027" t="str">
            <v>Invictus</v>
          </cell>
          <cell r="K2027" t="str">
            <v>Graphilia</v>
          </cell>
          <cell r="L2027" t="str">
            <v>Art Attack</v>
          </cell>
          <cell r="M2027" t="str">
            <v>Shuttermedics</v>
          </cell>
        </row>
        <row r="2028">
          <cell r="A2028" t="str">
            <v>OSMEC-2559</v>
          </cell>
          <cell r="B2028" t="str">
            <v xml:space="preserve">Registration Check-In </v>
          </cell>
          <cell r="C2028" t="str">
            <v xml:space="preserve">Case Presentation </v>
          </cell>
          <cell r="D2028" t="str">
            <v>Paper Presentation</v>
          </cell>
          <cell r="E2028" t="str">
            <v>Poster Presentation</v>
          </cell>
          <cell r="F2028" t="str">
            <v xml:space="preserve">Medical Symposium Prelims </v>
          </cell>
          <cell r="G2028" t="str">
            <v>Debate Prelims</v>
          </cell>
          <cell r="H2028" t="str">
            <v>Medventure</v>
          </cell>
          <cell r="I2028" t="str">
            <v>Medquiz</v>
          </cell>
          <cell r="J2028" t="str">
            <v>Invictus</v>
          </cell>
          <cell r="K2028" t="str">
            <v>Graphilia</v>
          </cell>
          <cell r="L2028" t="str">
            <v>Art Attack</v>
          </cell>
          <cell r="M2028" t="str">
            <v>Shuttermedics</v>
          </cell>
        </row>
        <row r="2029">
          <cell r="A2029" t="str">
            <v>OSMEC-2561</v>
          </cell>
          <cell r="B2029" t="str">
            <v xml:space="preserve">Registration Check-In </v>
          </cell>
          <cell r="C2029" t="str">
            <v xml:space="preserve">Case Presentation </v>
          </cell>
          <cell r="D2029" t="str">
            <v>Paper Presentation</v>
          </cell>
          <cell r="E2029" t="str">
            <v>Poster Presentation</v>
          </cell>
          <cell r="F2029" t="str">
            <v xml:space="preserve">Medical Symposium Prelims </v>
          </cell>
          <cell r="G2029" t="str">
            <v>Debate Prelims</v>
          </cell>
          <cell r="H2029" t="str">
            <v>Medventure</v>
          </cell>
          <cell r="I2029" t="str">
            <v>Medquiz</v>
          </cell>
          <cell r="J2029" t="str">
            <v>Invictus</v>
          </cell>
          <cell r="K2029" t="str">
            <v>Graphilia</v>
          </cell>
          <cell r="L2029" t="str">
            <v>Art Attack</v>
          </cell>
          <cell r="M2029" t="str">
            <v>Shuttermedics</v>
          </cell>
        </row>
        <row r="2030">
          <cell r="A2030" t="str">
            <v>OSMEC-2562</v>
          </cell>
          <cell r="B2030" t="str">
            <v xml:space="preserve">Registration Check-In </v>
          </cell>
          <cell r="C2030" t="str">
            <v xml:space="preserve">Case Presentation </v>
          </cell>
          <cell r="D2030" t="str">
            <v>Paper Presentation</v>
          </cell>
          <cell r="E2030" t="str">
            <v>Poster Presentation</v>
          </cell>
          <cell r="F2030" t="str">
            <v xml:space="preserve">Medical Symposium Prelims </v>
          </cell>
          <cell r="G2030" t="str">
            <v>Debate Prelims</v>
          </cell>
          <cell r="H2030" t="str">
            <v>Medventure</v>
          </cell>
          <cell r="I2030" t="str">
            <v>Medquiz</v>
          </cell>
          <cell r="J2030" t="str">
            <v>Invictus</v>
          </cell>
          <cell r="K2030" t="str">
            <v>Graphilia</v>
          </cell>
          <cell r="L2030" t="str">
            <v>Art Attack</v>
          </cell>
          <cell r="M2030" t="str">
            <v>Shuttermedics</v>
          </cell>
        </row>
        <row r="2031">
          <cell r="A2031" t="str">
            <v>OSMEC-2563</v>
          </cell>
          <cell r="B2031" t="str">
            <v xml:space="preserve">Registration Check-In </v>
          </cell>
          <cell r="C2031" t="str">
            <v xml:space="preserve">Case Presentation </v>
          </cell>
          <cell r="D2031" t="str">
            <v>Paper Presentation</v>
          </cell>
          <cell r="E2031" t="str">
            <v>Poster Presentation</v>
          </cell>
          <cell r="F2031" t="str">
            <v xml:space="preserve">Medical Symposium Prelims </v>
          </cell>
          <cell r="G2031" t="str">
            <v>Debate Prelims</v>
          </cell>
          <cell r="H2031" t="str">
            <v>Medventure</v>
          </cell>
          <cell r="I2031" t="str">
            <v>Medquiz</v>
          </cell>
          <cell r="J2031" t="str">
            <v>Invictus</v>
          </cell>
          <cell r="K2031" t="str">
            <v>Graphilia</v>
          </cell>
          <cell r="L2031" t="str">
            <v>Art Attack</v>
          </cell>
          <cell r="M2031" t="str">
            <v>Shuttermedics</v>
          </cell>
        </row>
        <row r="2032">
          <cell r="A2032" t="str">
            <v>OSMEC-2564</v>
          </cell>
          <cell r="B2032" t="str">
            <v xml:space="preserve">Registration Check-In </v>
          </cell>
          <cell r="C2032" t="str">
            <v xml:space="preserve">Case Presentation </v>
          </cell>
          <cell r="D2032" t="str">
            <v>Paper Presentation</v>
          </cell>
          <cell r="E2032" t="str">
            <v>Poster Presentation</v>
          </cell>
          <cell r="F2032" t="str">
            <v xml:space="preserve">Medical Symposium Prelims </v>
          </cell>
          <cell r="G2032" t="str">
            <v>Debate Prelims</v>
          </cell>
          <cell r="H2032" t="str">
            <v>Medventure</v>
          </cell>
          <cell r="I2032" t="str">
            <v>Medquiz</v>
          </cell>
          <cell r="J2032" t="str">
            <v>Invictus</v>
          </cell>
          <cell r="K2032" t="str">
            <v>Graphilia</v>
          </cell>
          <cell r="L2032" t="str">
            <v>Art Attack</v>
          </cell>
          <cell r="M2032" t="str">
            <v>Shuttermedics</v>
          </cell>
        </row>
        <row r="2033">
          <cell r="A2033" t="str">
            <v>OSMEC-2565</v>
          </cell>
          <cell r="B2033" t="str">
            <v xml:space="preserve">Registration Check-In </v>
          </cell>
          <cell r="C2033" t="str">
            <v xml:space="preserve">Case Presentation </v>
          </cell>
          <cell r="D2033" t="str">
            <v>Paper Presentation</v>
          </cell>
          <cell r="E2033" t="str">
            <v>Poster Presentation</v>
          </cell>
          <cell r="F2033" t="str">
            <v xml:space="preserve">Medical Symposium Prelims </v>
          </cell>
          <cell r="G2033" t="str">
            <v>Debate Prelims</v>
          </cell>
          <cell r="H2033" t="str">
            <v>Medventure</v>
          </cell>
          <cell r="I2033" t="str">
            <v>Medquiz</v>
          </cell>
          <cell r="J2033" t="str">
            <v>Invictus</v>
          </cell>
          <cell r="K2033" t="str">
            <v>Graphilia</v>
          </cell>
          <cell r="L2033" t="str">
            <v>Art Attack</v>
          </cell>
          <cell r="M2033" t="str">
            <v>Shuttermedics</v>
          </cell>
        </row>
        <row r="2034">
          <cell r="A2034" t="str">
            <v>OSMEC-2566</v>
          </cell>
          <cell r="B2034" t="str">
            <v xml:space="preserve">Registration Check-In </v>
          </cell>
          <cell r="C2034" t="str">
            <v xml:space="preserve">Case Presentation </v>
          </cell>
          <cell r="D2034" t="str">
            <v>Paper Presentation</v>
          </cell>
          <cell r="E2034" t="str">
            <v>Poster Presentation</v>
          </cell>
          <cell r="F2034" t="str">
            <v xml:space="preserve">Medical Symposium Prelims </v>
          </cell>
          <cell r="G2034" t="str">
            <v>Debate Prelims</v>
          </cell>
          <cell r="H2034" t="str">
            <v>Medventure</v>
          </cell>
          <cell r="I2034" t="str">
            <v>Medquiz</v>
          </cell>
          <cell r="J2034" t="str">
            <v>Invictus</v>
          </cell>
          <cell r="K2034" t="str">
            <v>Graphilia</v>
          </cell>
          <cell r="L2034" t="str">
            <v>Art Attack</v>
          </cell>
          <cell r="M2034" t="str">
            <v>Shuttermedics</v>
          </cell>
        </row>
        <row r="2035">
          <cell r="A2035" t="str">
            <v>OSMEC-2567</v>
          </cell>
          <cell r="B2035" t="str">
            <v xml:space="preserve">Registration Check-In </v>
          </cell>
          <cell r="C2035" t="str">
            <v xml:space="preserve">Case Presentation </v>
          </cell>
          <cell r="D2035" t="str">
            <v>Paper Presentation</v>
          </cell>
          <cell r="E2035" t="str">
            <v>Poster Presentation</v>
          </cell>
          <cell r="F2035" t="str">
            <v xml:space="preserve">Medical Symposium Prelims </v>
          </cell>
          <cell r="G2035" t="str">
            <v>Debate Prelims</v>
          </cell>
          <cell r="H2035" t="str">
            <v>Medventure</v>
          </cell>
          <cell r="I2035" t="str">
            <v>Medquiz</v>
          </cell>
          <cell r="J2035" t="str">
            <v>Invictus</v>
          </cell>
          <cell r="K2035" t="str">
            <v>Graphilia</v>
          </cell>
          <cell r="L2035" t="str">
            <v>Art Attack</v>
          </cell>
          <cell r="M2035" t="str">
            <v>Shuttermedics</v>
          </cell>
        </row>
        <row r="2036">
          <cell r="A2036" t="str">
            <v>OSMEC-2568</v>
          </cell>
          <cell r="B2036" t="str">
            <v xml:space="preserve">Registration Check-In </v>
          </cell>
          <cell r="C2036" t="str">
            <v xml:space="preserve">Case Presentation </v>
          </cell>
          <cell r="D2036" t="str">
            <v>Paper Presentation</v>
          </cell>
          <cell r="E2036" t="str">
            <v>Poster Presentation</v>
          </cell>
          <cell r="F2036" t="str">
            <v xml:space="preserve">Medical Symposium Prelims </v>
          </cell>
          <cell r="G2036" t="str">
            <v>Debate Prelims</v>
          </cell>
          <cell r="H2036" t="str">
            <v>Medventure</v>
          </cell>
          <cell r="I2036" t="str">
            <v>Medquiz</v>
          </cell>
          <cell r="J2036" t="str">
            <v>Invictus</v>
          </cell>
          <cell r="K2036" t="str">
            <v>Graphilia</v>
          </cell>
          <cell r="L2036" t="str">
            <v>Art Attack</v>
          </cell>
          <cell r="M2036" t="str">
            <v>Shuttermedics</v>
          </cell>
        </row>
        <row r="2037">
          <cell r="A2037" t="str">
            <v>OSMEC-2569</v>
          </cell>
          <cell r="B2037" t="str">
            <v xml:space="preserve">Registration Check-In </v>
          </cell>
          <cell r="C2037" t="str">
            <v xml:space="preserve">Case Presentation </v>
          </cell>
          <cell r="D2037" t="str">
            <v>Paper Presentation</v>
          </cell>
          <cell r="E2037" t="str">
            <v>Poster Presentation</v>
          </cell>
          <cell r="F2037" t="str">
            <v xml:space="preserve">Medical Symposium Prelims </v>
          </cell>
          <cell r="G2037" t="str">
            <v>Debate Prelims</v>
          </cell>
          <cell r="H2037" t="str">
            <v>Medventure</v>
          </cell>
          <cell r="I2037" t="str">
            <v>Medquiz</v>
          </cell>
          <cell r="J2037" t="str">
            <v>Invictus</v>
          </cell>
          <cell r="K2037" t="str">
            <v>Graphilia</v>
          </cell>
          <cell r="L2037" t="str">
            <v>Art Attack</v>
          </cell>
          <cell r="M2037" t="str">
            <v>Shuttermedics</v>
          </cell>
        </row>
        <row r="2038">
          <cell r="A2038" t="str">
            <v>OSMEC-2570</v>
          </cell>
          <cell r="B2038" t="str">
            <v xml:space="preserve">Registration Check-In </v>
          </cell>
          <cell r="C2038" t="str">
            <v xml:space="preserve">Case Presentation </v>
          </cell>
          <cell r="D2038" t="str">
            <v>Paper Presentation</v>
          </cell>
          <cell r="E2038" t="str">
            <v>Poster Presentation</v>
          </cell>
          <cell r="F2038" t="str">
            <v xml:space="preserve">Medical Symposium Prelims </v>
          </cell>
          <cell r="G2038" t="str">
            <v>Debate Prelims</v>
          </cell>
          <cell r="H2038" t="str">
            <v>Medventure</v>
          </cell>
          <cell r="I2038" t="str">
            <v>Medquiz</v>
          </cell>
          <cell r="J2038" t="str">
            <v>Invictus</v>
          </cell>
          <cell r="K2038" t="str">
            <v>Graphilia</v>
          </cell>
          <cell r="L2038" t="str">
            <v>Art Attack</v>
          </cell>
          <cell r="M2038" t="str">
            <v>Shuttermedics</v>
          </cell>
        </row>
        <row r="2039">
          <cell r="A2039" t="str">
            <v>OSMEC-2573</v>
          </cell>
          <cell r="B2039" t="str">
            <v xml:space="preserve">Registration Check-In </v>
          </cell>
          <cell r="C2039" t="str">
            <v xml:space="preserve">Case Presentation </v>
          </cell>
          <cell r="D2039" t="str">
            <v>Paper Presentation</v>
          </cell>
          <cell r="E2039" t="str">
            <v>Poster Presentation</v>
          </cell>
          <cell r="F2039" t="str">
            <v xml:space="preserve">Medical Symposium Prelims </v>
          </cell>
          <cell r="G2039" t="str">
            <v>Debate Prelims</v>
          </cell>
          <cell r="H2039" t="str">
            <v>Medventure</v>
          </cell>
          <cell r="I2039" t="str">
            <v>Medquiz</v>
          </cell>
          <cell r="J2039" t="str">
            <v>Invictus</v>
          </cell>
          <cell r="K2039" t="str">
            <v>Graphilia</v>
          </cell>
          <cell r="L2039" t="str">
            <v>Art Attack</v>
          </cell>
          <cell r="M2039" t="str">
            <v>Shuttermedics</v>
          </cell>
        </row>
        <row r="2040">
          <cell r="A2040" t="str">
            <v>OSMEC-2571</v>
          </cell>
          <cell r="B2040" t="str">
            <v xml:space="preserve">Registration Check-In </v>
          </cell>
          <cell r="C2040" t="str">
            <v xml:space="preserve">Case Presentation </v>
          </cell>
          <cell r="D2040" t="str">
            <v>Paper Presentation</v>
          </cell>
          <cell r="E2040" t="str">
            <v>Poster Presentation</v>
          </cell>
          <cell r="F2040" t="str">
            <v xml:space="preserve">Medical Symposium Prelims </v>
          </cell>
          <cell r="G2040" t="str">
            <v>Debate Prelims</v>
          </cell>
          <cell r="H2040" t="str">
            <v>Medventure</v>
          </cell>
          <cell r="I2040" t="str">
            <v>Medquiz</v>
          </cell>
          <cell r="J2040" t="str">
            <v>Invictus</v>
          </cell>
          <cell r="K2040" t="str">
            <v>Graphilia</v>
          </cell>
          <cell r="L2040" t="str">
            <v>Art Attack</v>
          </cell>
          <cell r="M2040" t="str">
            <v>Shuttermedics</v>
          </cell>
        </row>
        <row r="2041">
          <cell r="A2041" t="str">
            <v>OSMEC-2572</v>
          </cell>
          <cell r="B2041" t="str">
            <v xml:space="preserve">Registration Check-In </v>
          </cell>
          <cell r="C2041" t="str">
            <v xml:space="preserve">Case Presentation </v>
          </cell>
          <cell r="D2041" t="str">
            <v>Paper Presentation</v>
          </cell>
          <cell r="E2041" t="str">
            <v>Poster Presentation</v>
          </cell>
          <cell r="F2041" t="str">
            <v xml:space="preserve">Medical Symposium Prelims </v>
          </cell>
          <cell r="G2041" t="str">
            <v>Debate Prelims</v>
          </cell>
          <cell r="H2041" t="str">
            <v>Medventure</v>
          </cell>
          <cell r="I2041" t="str">
            <v>Medquiz</v>
          </cell>
          <cell r="J2041" t="str">
            <v>Invictus</v>
          </cell>
          <cell r="K2041" t="str">
            <v>Graphilia</v>
          </cell>
          <cell r="L2041" t="str">
            <v>Art Attack</v>
          </cell>
          <cell r="M2041" t="str">
            <v>Shuttermedics</v>
          </cell>
        </row>
        <row r="2042">
          <cell r="A2042" t="str">
            <v>OSMEC-2574</v>
          </cell>
          <cell r="B2042" t="str">
            <v xml:space="preserve">Registration Check-In </v>
          </cell>
          <cell r="C2042" t="str">
            <v xml:space="preserve">Case Presentation </v>
          </cell>
          <cell r="D2042" t="str">
            <v>Paper Presentation</v>
          </cell>
          <cell r="E2042" t="str">
            <v>Poster Presentation</v>
          </cell>
          <cell r="F2042" t="str">
            <v xml:space="preserve">Medical Symposium Prelims </v>
          </cell>
          <cell r="G2042" t="str">
            <v>Debate Prelims</v>
          </cell>
          <cell r="H2042" t="str">
            <v>Medventure</v>
          </cell>
          <cell r="I2042" t="str">
            <v>Medquiz</v>
          </cell>
          <cell r="J2042" t="str">
            <v>Invictus</v>
          </cell>
          <cell r="K2042" t="str">
            <v>Graphilia</v>
          </cell>
          <cell r="L2042" t="str">
            <v>Art Attack</v>
          </cell>
          <cell r="M2042" t="str">
            <v>Shuttermedics</v>
          </cell>
        </row>
        <row r="2043">
          <cell r="A2043" t="str">
            <v>OSMEC-2575</v>
          </cell>
          <cell r="B2043" t="str">
            <v xml:space="preserve">Registration Check-In </v>
          </cell>
          <cell r="C2043" t="str">
            <v xml:space="preserve">Case Presentation </v>
          </cell>
          <cell r="D2043" t="str">
            <v>Paper Presentation</v>
          </cell>
          <cell r="E2043" t="str">
            <v>Poster Presentation</v>
          </cell>
          <cell r="F2043" t="str">
            <v xml:space="preserve">Medical Symposium Prelims </v>
          </cell>
          <cell r="G2043" t="str">
            <v>Debate Prelims</v>
          </cell>
          <cell r="H2043" t="str">
            <v>Medventure</v>
          </cell>
          <cell r="I2043" t="str">
            <v>Medquiz</v>
          </cell>
          <cell r="J2043" t="str">
            <v>Invictus</v>
          </cell>
          <cell r="K2043" t="str">
            <v>Graphilia</v>
          </cell>
          <cell r="L2043" t="str">
            <v>Art Attack</v>
          </cell>
          <cell r="M2043" t="str">
            <v>Shuttermedics</v>
          </cell>
        </row>
        <row r="2044">
          <cell r="A2044" t="str">
            <v>OSMEC-2576</v>
          </cell>
          <cell r="B2044" t="str">
            <v xml:space="preserve">Registration Check-In </v>
          </cell>
          <cell r="C2044" t="str">
            <v xml:space="preserve">Case Presentation </v>
          </cell>
          <cell r="D2044" t="str">
            <v>Paper Presentation</v>
          </cell>
          <cell r="E2044" t="str">
            <v>Poster Presentation</v>
          </cell>
          <cell r="F2044" t="str">
            <v xml:space="preserve">Medical Symposium Prelims </v>
          </cell>
          <cell r="G2044" t="str">
            <v>Debate Prelims</v>
          </cell>
          <cell r="H2044" t="str">
            <v>Medventure</v>
          </cell>
          <cell r="I2044" t="str">
            <v>Medquiz</v>
          </cell>
          <cell r="J2044" t="str">
            <v>Invictus</v>
          </cell>
          <cell r="K2044" t="str">
            <v>Graphilia</v>
          </cell>
          <cell r="L2044" t="str">
            <v>Art Attack</v>
          </cell>
          <cell r="M2044" t="str">
            <v>Shuttermedics</v>
          </cell>
        </row>
        <row r="2045">
          <cell r="A2045" t="str">
            <v>OSMEC-2577</v>
          </cell>
          <cell r="B2045" t="str">
            <v xml:space="preserve">Registration Check-In </v>
          </cell>
          <cell r="C2045" t="str">
            <v xml:space="preserve">Case Presentation </v>
          </cell>
          <cell r="D2045" t="str">
            <v>Paper Presentation</v>
          </cell>
          <cell r="E2045" t="str">
            <v>Poster Presentation</v>
          </cell>
          <cell r="F2045" t="str">
            <v xml:space="preserve">Medical Symposium Prelims </v>
          </cell>
          <cell r="G2045" t="str">
            <v>Debate Prelims</v>
          </cell>
          <cell r="H2045" t="str">
            <v>Medventure</v>
          </cell>
          <cell r="I2045" t="str">
            <v>Medquiz</v>
          </cell>
          <cell r="J2045" t="str">
            <v>Invictus</v>
          </cell>
          <cell r="K2045" t="str">
            <v>Graphilia</v>
          </cell>
          <cell r="L2045" t="str">
            <v>Art Attack</v>
          </cell>
          <cell r="M2045" t="str">
            <v>Shuttermedics</v>
          </cell>
        </row>
        <row r="2046">
          <cell r="A2046" t="str">
            <v>OSMEC-2578</v>
          </cell>
          <cell r="B2046" t="str">
            <v xml:space="preserve">Registration Check-In </v>
          </cell>
          <cell r="C2046" t="str">
            <v xml:space="preserve">Case Presentation </v>
          </cell>
          <cell r="D2046" t="str">
            <v>Paper Presentation</v>
          </cell>
          <cell r="E2046" t="str">
            <v>Poster Presentation</v>
          </cell>
          <cell r="F2046" t="str">
            <v xml:space="preserve">Medical Symposium Prelims </v>
          </cell>
          <cell r="G2046" t="str">
            <v>Debate Prelims</v>
          </cell>
          <cell r="H2046" t="str">
            <v>Medventure</v>
          </cell>
          <cell r="I2046" t="str">
            <v>Medquiz</v>
          </cell>
          <cell r="J2046" t="str">
            <v>Invictus</v>
          </cell>
          <cell r="K2046" t="str">
            <v>Graphilia</v>
          </cell>
          <cell r="L2046" t="str">
            <v>Art Attack</v>
          </cell>
          <cell r="M2046" t="str">
            <v>Shuttermedics</v>
          </cell>
        </row>
        <row r="2047">
          <cell r="A2047" t="str">
            <v>OSMEC-2579</v>
          </cell>
          <cell r="B2047" t="str">
            <v xml:space="preserve">Registration Check-In </v>
          </cell>
          <cell r="C2047" t="str">
            <v xml:space="preserve">Case Presentation </v>
          </cell>
          <cell r="D2047" t="str">
            <v>Paper Presentation</v>
          </cell>
          <cell r="E2047" t="str">
            <v>Poster Presentation</v>
          </cell>
          <cell r="F2047" t="str">
            <v xml:space="preserve">Medical Symposium Prelims </v>
          </cell>
          <cell r="G2047" t="str">
            <v>Debate Prelims</v>
          </cell>
          <cell r="H2047" t="str">
            <v>Medventure</v>
          </cell>
          <cell r="I2047" t="str">
            <v>Medquiz</v>
          </cell>
          <cell r="J2047" t="str">
            <v>Invictus</v>
          </cell>
          <cell r="K2047" t="str">
            <v>Graphilia</v>
          </cell>
          <cell r="L2047" t="str">
            <v>Art Attack</v>
          </cell>
          <cell r="M2047" t="str">
            <v>Shuttermedics</v>
          </cell>
        </row>
        <row r="2048">
          <cell r="A2048" t="str">
            <v>OSMEC-2580</v>
          </cell>
          <cell r="B2048" t="str">
            <v xml:space="preserve">Registration Check-In </v>
          </cell>
          <cell r="C2048" t="str">
            <v xml:space="preserve">Case Presentation </v>
          </cell>
          <cell r="D2048" t="str">
            <v>Paper Presentation</v>
          </cell>
          <cell r="E2048" t="str">
            <v>Poster Presentation</v>
          </cell>
          <cell r="F2048" t="str">
            <v xml:space="preserve">Medical Symposium Prelims </v>
          </cell>
          <cell r="G2048" t="str">
            <v>Debate Prelims</v>
          </cell>
          <cell r="H2048" t="str">
            <v>Medventure</v>
          </cell>
          <cell r="I2048" t="str">
            <v>Medquiz</v>
          </cell>
          <cell r="J2048" t="str">
            <v>Invictus</v>
          </cell>
          <cell r="K2048" t="str">
            <v>Graphilia</v>
          </cell>
          <cell r="L2048" t="str">
            <v>Art Attack</v>
          </cell>
          <cell r="M2048" t="str">
            <v>Shuttermedics</v>
          </cell>
        </row>
        <row r="2049">
          <cell r="A2049" t="str">
            <v>OSMEC-2581</v>
          </cell>
          <cell r="B2049" t="str">
            <v xml:space="preserve">Registration Check-In </v>
          </cell>
          <cell r="C2049" t="str">
            <v xml:space="preserve">Case Presentation </v>
          </cell>
          <cell r="D2049" t="str">
            <v>Paper Presentation</v>
          </cell>
          <cell r="E2049" t="str">
            <v>Poster Presentation</v>
          </cell>
          <cell r="F2049" t="str">
            <v xml:space="preserve">Medical Symposium Prelims </v>
          </cell>
          <cell r="G2049" t="str">
            <v>Debate Prelims</v>
          </cell>
          <cell r="H2049" t="str">
            <v>Medventure</v>
          </cell>
          <cell r="I2049" t="str">
            <v>Medquiz</v>
          </cell>
          <cell r="J2049" t="str">
            <v>Invictus</v>
          </cell>
          <cell r="K2049" t="str">
            <v>Graphilia</v>
          </cell>
          <cell r="L2049" t="str">
            <v>Art Attack</v>
          </cell>
          <cell r="M2049" t="str">
            <v>Shuttermedics</v>
          </cell>
        </row>
        <row r="2050">
          <cell r="A2050" t="str">
            <v>OSMEC-2582</v>
          </cell>
          <cell r="B2050" t="str">
            <v xml:space="preserve">Registration Check-In </v>
          </cell>
          <cell r="C2050" t="str">
            <v xml:space="preserve">Case Presentation </v>
          </cell>
          <cell r="D2050" t="str">
            <v>Paper Presentation</v>
          </cell>
          <cell r="E2050" t="str">
            <v>Poster Presentation</v>
          </cell>
          <cell r="F2050" t="str">
            <v xml:space="preserve">Medical Symposium Prelims </v>
          </cell>
          <cell r="G2050" t="str">
            <v>Debate Prelims</v>
          </cell>
          <cell r="H2050" t="str">
            <v>Medventure</v>
          </cell>
          <cell r="I2050" t="str">
            <v>Medquiz</v>
          </cell>
          <cell r="J2050" t="str">
            <v>Invictus</v>
          </cell>
          <cell r="K2050" t="str">
            <v>Graphilia</v>
          </cell>
          <cell r="L2050" t="str">
            <v>Art Attack</v>
          </cell>
          <cell r="M2050" t="str">
            <v>Shuttermedics</v>
          </cell>
        </row>
        <row r="2051">
          <cell r="A2051" t="str">
            <v>OSMEC-2584</v>
          </cell>
          <cell r="B2051" t="str">
            <v xml:space="preserve">Registration Check-In </v>
          </cell>
          <cell r="C2051" t="str">
            <v xml:space="preserve">Case Presentation </v>
          </cell>
          <cell r="D2051" t="str">
            <v>Paper Presentation</v>
          </cell>
          <cell r="E2051" t="str">
            <v>Poster Presentation</v>
          </cell>
          <cell r="F2051" t="str">
            <v xml:space="preserve">Medical Symposium Prelims </v>
          </cell>
          <cell r="G2051" t="str">
            <v>Debate Prelims</v>
          </cell>
          <cell r="H2051" t="str">
            <v>Medventure</v>
          </cell>
          <cell r="I2051" t="str">
            <v>Medquiz</v>
          </cell>
          <cell r="J2051" t="str">
            <v>Invictus</v>
          </cell>
          <cell r="K2051" t="str">
            <v>Graphilia</v>
          </cell>
          <cell r="L2051" t="str">
            <v>Art Attack</v>
          </cell>
          <cell r="M2051" t="str">
            <v>Shuttermedics</v>
          </cell>
        </row>
        <row r="2052">
          <cell r="A2052" t="str">
            <v>OSMEC-2585</v>
          </cell>
          <cell r="B2052" t="str">
            <v xml:space="preserve">Registration Check-In </v>
          </cell>
          <cell r="C2052" t="str">
            <v xml:space="preserve">Case Presentation </v>
          </cell>
          <cell r="D2052" t="str">
            <v>Paper Presentation</v>
          </cell>
          <cell r="E2052" t="str">
            <v>Poster Presentation</v>
          </cell>
          <cell r="F2052" t="str">
            <v xml:space="preserve">Medical Symposium Prelims </v>
          </cell>
          <cell r="G2052" t="str">
            <v>Debate Prelims</v>
          </cell>
          <cell r="H2052" t="str">
            <v>Medventure</v>
          </cell>
          <cell r="I2052" t="str">
            <v>Medquiz</v>
          </cell>
          <cell r="J2052" t="str">
            <v>Invictus</v>
          </cell>
          <cell r="K2052" t="str">
            <v>Graphilia</v>
          </cell>
          <cell r="L2052" t="str">
            <v>Art Attack</v>
          </cell>
          <cell r="M2052" t="str">
            <v>Shuttermedics</v>
          </cell>
        </row>
        <row r="2053">
          <cell r="A2053" t="str">
            <v>OSMEC-2587</v>
          </cell>
          <cell r="B2053" t="str">
            <v xml:space="preserve">Registration Check-In </v>
          </cell>
          <cell r="C2053" t="str">
            <v xml:space="preserve">Case Presentation </v>
          </cell>
          <cell r="D2053" t="str">
            <v>Paper Presentation</v>
          </cell>
          <cell r="E2053" t="str">
            <v>Poster Presentation</v>
          </cell>
          <cell r="F2053" t="str">
            <v xml:space="preserve">Medical Symposium Prelims </v>
          </cell>
          <cell r="G2053" t="str">
            <v>Debate Prelims</v>
          </cell>
          <cell r="H2053" t="str">
            <v>Medventure</v>
          </cell>
          <cell r="I2053" t="str">
            <v>Medquiz</v>
          </cell>
          <cell r="J2053" t="str">
            <v>Invictus</v>
          </cell>
          <cell r="K2053" t="str">
            <v>Graphilia</v>
          </cell>
          <cell r="L2053" t="str">
            <v>Art Attack</v>
          </cell>
          <cell r="M2053" t="str">
            <v>Shuttermedics</v>
          </cell>
        </row>
        <row r="2054">
          <cell r="A2054" t="str">
            <v>OSMEC-2589</v>
          </cell>
          <cell r="B2054" t="str">
            <v xml:space="preserve">Registration Check-In </v>
          </cell>
          <cell r="C2054" t="str">
            <v xml:space="preserve">Case Presentation </v>
          </cell>
          <cell r="D2054" t="str">
            <v>Paper Presentation</v>
          </cell>
          <cell r="E2054" t="str">
            <v>Poster Presentation</v>
          </cell>
          <cell r="F2054" t="str">
            <v xml:space="preserve">Medical Symposium Prelims </v>
          </cell>
          <cell r="G2054" t="str">
            <v>Debate Prelims</v>
          </cell>
          <cell r="H2054" t="str">
            <v>Medventure</v>
          </cell>
          <cell r="I2054" t="str">
            <v>Medquiz</v>
          </cell>
          <cell r="J2054" t="str">
            <v>Invictus</v>
          </cell>
          <cell r="K2054" t="str">
            <v>Graphilia</v>
          </cell>
          <cell r="L2054" t="str">
            <v>Art Attack</v>
          </cell>
          <cell r="M2054" t="str">
            <v>Shuttermedics</v>
          </cell>
        </row>
        <row r="2055">
          <cell r="A2055" t="str">
            <v>OSMEC-2590</v>
          </cell>
          <cell r="B2055" t="str">
            <v xml:space="preserve">Registration Check-In </v>
          </cell>
          <cell r="C2055" t="str">
            <v xml:space="preserve">Case Presentation </v>
          </cell>
          <cell r="D2055" t="str">
            <v>Paper Presentation</v>
          </cell>
          <cell r="E2055" t="str">
            <v>Poster Presentation</v>
          </cell>
          <cell r="F2055" t="str">
            <v xml:space="preserve">Medical Symposium Prelims </v>
          </cell>
          <cell r="G2055" t="str">
            <v>Debate Prelims</v>
          </cell>
          <cell r="H2055" t="str">
            <v>Medventure</v>
          </cell>
          <cell r="I2055" t="str">
            <v>Medquiz</v>
          </cell>
          <cell r="J2055" t="str">
            <v>Invictus</v>
          </cell>
          <cell r="K2055" t="str">
            <v>Graphilia</v>
          </cell>
          <cell r="L2055" t="str">
            <v>Art Attack</v>
          </cell>
          <cell r="M2055" t="str">
            <v>Shuttermedics</v>
          </cell>
        </row>
        <row r="2056">
          <cell r="A2056" t="str">
            <v>OSMEC-2591</v>
          </cell>
          <cell r="B2056" t="str">
            <v xml:space="preserve">Registration Check-In </v>
          </cell>
          <cell r="C2056" t="str">
            <v xml:space="preserve">Case Presentation </v>
          </cell>
          <cell r="D2056" t="str">
            <v>Paper Presentation</v>
          </cell>
          <cell r="E2056" t="str">
            <v>Poster Presentation</v>
          </cell>
          <cell r="F2056" t="str">
            <v xml:space="preserve">Medical Symposium Prelims </v>
          </cell>
          <cell r="G2056" t="str">
            <v>Debate Prelims</v>
          </cell>
          <cell r="H2056" t="str">
            <v>Medventure</v>
          </cell>
          <cell r="I2056" t="str">
            <v>Medquiz</v>
          </cell>
          <cell r="J2056" t="str">
            <v>Invictus</v>
          </cell>
          <cell r="K2056" t="str">
            <v>Graphilia</v>
          </cell>
          <cell r="L2056" t="str">
            <v>Art Attack</v>
          </cell>
          <cell r="M2056" t="str">
            <v>Shuttermedics</v>
          </cell>
        </row>
        <row r="2057">
          <cell r="A2057" t="str">
            <v>OSMEC-2593</v>
          </cell>
          <cell r="B2057" t="str">
            <v xml:space="preserve">Registration Check-In </v>
          </cell>
          <cell r="C2057" t="str">
            <v xml:space="preserve">Case Presentation </v>
          </cell>
          <cell r="D2057" t="str">
            <v>Paper Presentation</v>
          </cell>
          <cell r="E2057" t="str">
            <v>Poster Presentation</v>
          </cell>
          <cell r="F2057" t="str">
            <v xml:space="preserve">Medical Symposium Prelims </v>
          </cell>
          <cell r="G2057" t="str">
            <v>Debate Prelims</v>
          </cell>
          <cell r="H2057" t="str">
            <v>Medventure</v>
          </cell>
          <cell r="I2057" t="str">
            <v>Medquiz</v>
          </cell>
          <cell r="J2057" t="str">
            <v>Invictus</v>
          </cell>
          <cell r="K2057" t="str">
            <v>Graphilia</v>
          </cell>
          <cell r="L2057" t="str">
            <v>Art Attack</v>
          </cell>
          <cell r="M2057" t="str">
            <v>Shuttermedics</v>
          </cell>
        </row>
        <row r="2058">
          <cell r="A2058" t="str">
            <v>OSMEC-2594</v>
          </cell>
          <cell r="B2058" t="str">
            <v xml:space="preserve">Registration Check-In </v>
          </cell>
          <cell r="C2058" t="str">
            <v xml:space="preserve">Case Presentation </v>
          </cell>
          <cell r="D2058" t="str">
            <v>Paper Presentation</v>
          </cell>
          <cell r="E2058" t="str">
            <v>Poster Presentation</v>
          </cell>
          <cell r="F2058" t="str">
            <v xml:space="preserve">Medical Symposium Prelims </v>
          </cell>
          <cell r="G2058" t="str">
            <v>Debate Prelims</v>
          </cell>
          <cell r="H2058" t="str">
            <v>Medventure</v>
          </cell>
          <cell r="I2058" t="str">
            <v>Medquiz</v>
          </cell>
          <cell r="J2058" t="str">
            <v>Invictus</v>
          </cell>
          <cell r="K2058" t="str">
            <v>Graphilia</v>
          </cell>
          <cell r="L2058" t="str">
            <v>Art Attack</v>
          </cell>
          <cell r="M2058" t="str">
            <v>Shuttermedics</v>
          </cell>
        </row>
        <row r="2059">
          <cell r="A2059" t="str">
            <v>OSMEC-2595</v>
          </cell>
          <cell r="B2059" t="str">
            <v xml:space="preserve">Registration Check-In </v>
          </cell>
          <cell r="C2059" t="str">
            <v xml:space="preserve">Case Presentation </v>
          </cell>
          <cell r="D2059" t="str">
            <v>Paper Presentation</v>
          </cell>
          <cell r="E2059" t="str">
            <v>Poster Presentation</v>
          </cell>
          <cell r="F2059" t="str">
            <v xml:space="preserve">Medical Symposium Prelims </v>
          </cell>
          <cell r="G2059" t="str">
            <v>Debate Prelims</v>
          </cell>
          <cell r="H2059" t="str">
            <v>Medventure</v>
          </cell>
          <cell r="I2059" t="str">
            <v>Medquiz</v>
          </cell>
          <cell r="J2059" t="str">
            <v>Invictus</v>
          </cell>
          <cell r="K2059" t="str">
            <v>Graphilia</v>
          </cell>
          <cell r="L2059" t="str">
            <v>Art Attack</v>
          </cell>
          <cell r="M2059" t="str">
            <v>Shuttermedics</v>
          </cell>
        </row>
        <row r="2060">
          <cell r="A2060" t="str">
            <v>OSMEC-2596</v>
          </cell>
          <cell r="B2060" t="str">
            <v xml:space="preserve">Registration Check-In </v>
          </cell>
          <cell r="C2060" t="str">
            <v xml:space="preserve">Case Presentation </v>
          </cell>
          <cell r="D2060" t="str">
            <v>Paper Presentation</v>
          </cell>
          <cell r="E2060" t="str">
            <v>Poster Presentation</v>
          </cell>
          <cell r="F2060" t="str">
            <v xml:space="preserve">Medical Symposium Prelims </v>
          </cell>
          <cell r="G2060" t="str">
            <v>Debate Prelims</v>
          </cell>
          <cell r="H2060" t="str">
            <v>Medventure</v>
          </cell>
          <cell r="I2060" t="str">
            <v>Medquiz</v>
          </cell>
          <cell r="J2060" t="str">
            <v>Invictus</v>
          </cell>
          <cell r="K2060" t="str">
            <v>Graphilia</v>
          </cell>
          <cell r="L2060" t="str">
            <v>Art Attack</v>
          </cell>
          <cell r="M2060" t="str">
            <v>Shuttermedics</v>
          </cell>
        </row>
        <row r="2061">
          <cell r="A2061" t="str">
            <v>OSMEC-2597</v>
          </cell>
          <cell r="B2061" t="str">
            <v xml:space="preserve">Registration Check-In </v>
          </cell>
          <cell r="C2061" t="str">
            <v xml:space="preserve">Case Presentation </v>
          </cell>
          <cell r="D2061" t="str">
            <v>Paper Presentation</v>
          </cell>
          <cell r="E2061" t="str">
            <v>Poster Presentation</v>
          </cell>
          <cell r="F2061" t="str">
            <v xml:space="preserve">Medical Symposium Prelims </v>
          </cell>
          <cell r="G2061" t="str">
            <v>Debate Prelims</v>
          </cell>
          <cell r="H2061" t="str">
            <v>Medventure</v>
          </cell>
          <cell r="I2061" t="str">
            <v>Medquiz</v>
          </cell>
          <cell r="J2061" t="str">
            <v>Invictus</v>
          </cell>
          <cell r="K2061" t="str">
            <v>Graphilia</v>
          </cell>
          <cell r="L2061" t="str">
            <v>Art Attack</v>
          </cell>
          <cell r="M2061" t="str">
            <v>Shuttermedics</v>
          </cell>
        </row>
        <row r="2062">
          <cell r="A2062" t="str">
            <v>OSMEC-2598</v>
          </cell>
          <cell r="B2062" t="str">
            <v xml:space="preserve">Registration Check-In </v>
          </cell>
          <cell r="C2062" t="str">
            <v xml:space="preserve">Case Presentation </v>
          </cell>
          <cell r="D2062" t="str">
            <v>Paper Presentation</v>
          </cell>
          <cell r="E2062" t="str">
            <v>Poster Presentation</v>
          </cell>
          <cell r="F2062" t="str">
            <v xml:space="preserve">Medical Symposium Prelims </v>
          </cell>
          <cell r="G2062" t="str">
            <v>Debate Prelims</v>
          </cell>
          <cell r="H2062" t="str">
            <v>Medventure</v>
          </cell>
          <cell r="I2062" t="str">
            <v>Medquiz</v>
          </cell>
          <cell r="J2062" t="str">
            <v>Invictus</v>
          </cell>
          <cell r="K2062" t="str">
            <v>Graphilia</v>
          </cell>
          <cell r="L2062" t="str">
            <v>Art Attack</v>
          </cell>
          <cell r="M2062" t="str">
            <v>Shuttermedics</v>
          </cell>
        </row>
        <row r="2063">
          <cell r="A2063" t="str">
            <v>OSMEC-2599</v>
          </cell>
          <cell r="B2063" t="str">
            <v xml:space="preserve">Registration Check-In </v>
          </cell>
          <cell r="C2063" t="str">
            <v xml:space="preserve">Case Presentation </v>
          </cell>
          <cell r="D2063" t="str">
            <v>Paper Presentation</v>
          </cell>
          <cell r="E2063" t="str">
            <v>Poster Presentation</v>
          </cell>
          <cell r="F2063" t="str">
            <v xml:space="preserve">Medical Symposium Prelims </v>
          </cell>
          <cell r="G2063" t="str">
            <v>Debate Prelims</v>
          </cell>
          <cell r="H2063" t="str">
            <v>Medventure</v>
          </cell>
          <cell r="I2063" t="str">
            <v>Medquiz</v>
          </cell>
          <cell r="J2063" t="str">
            <v>Invictus</v>
          </cell>
          <cell r="K2063" t="str">
            <v>Graphilia</v>
          </cell>
          <cell r="L2063" t="str">
            <v>Art Attack</v>
          </cell>
          <cell r="M2063" t="str">
            <v>Shuttermedics</v>
          </cell>
        </row>
        <row r="2064">
          <cell r="A2064" t="str">
            <v>OSMEC-2600</v>
          </cell>
          <cell r="B2064" t="str">
            <v xml:space="preserve">Registration Check-In </v>
          </cell>
          <cell r="C2064" t="str">
            <v xml:space="preserve">Case Presentation </v>
          </cell>
          <cell r="D2064" t="str">
            <v>Paper Presentation</v>
          </cell>
          <cell r="E2064" t="str">
            <v>Poster Presentation</v>
          </cell>
          <cell r="F2064" t="str">
            <v xml:space="preserve">Medical Symposium Prelims </v>
          </cell>
          <cell r="G2064" t="str">
            <v>Debate Prelims</v>
          </cell>
          <cell r="H2064" t="str">
            <v>Medventure</v>
          </cell>
          <cell r="I2064" t="str">
            <v>Medquiz</v>
          </cell>
          <cell r="J2064" t="str">
            <v>Invictus</v>
          </cell>
          <cell r="K2064" t="str">
            <v>Graphilia</v>
          </cell>
          <cell r="L2064" t="str">
            <v>Art Attack</v>
          </cell>
          <cell r="M2064" t="str">
            <v>Shuttermedics</v>
          </cell>
        </row>
        <row r="2065">
          <cell r="A2065" t="str">
            <v>OSMEC-2601</v>
          </cell>
          <cell r="B2065" t="str">
            <v xml:space="preserve">Registration Check-In </v>
          </cell>
          <cell r="C2065" t="str">
            <v xml:space="preserve">Case Presentation </v>
          </cell>
          <cell r="D2065" t="str">
            <v>Paper Presentation</v>
          </cell>
          <cell r="E2065" t="str">
            <v>Poster Presentation</v>
          </cell>
          <cell r="F2065" t="str">
            <v xml:space="preserve">Medical Symposium Prelims </v>
          </cell>
          <cell r="G2065" t="str">
            <v>Debate Prelims</v>
          </cell>
          <cell r="H2065" t="str">
            <v>Medventure</v>
          </cell>
          <cell r="I2065" t="str">
            <v>Medquiz</v>
          </cell>
          <cell r="J2065" t="str">
            <v>Invictus</v>
          </cell>
          <cell r="K2065" t="str">
            <v>Graphilia</v>
          </cell>
          <cell r="L2065" t="str">
            <v>Art Attack</v>
          </cell>
          <cell r="M2065" t="str">
            <v>Shuttermedics</v>
          </cell>
        </row>
        <row r="2066">
          <cell r="A2066" t="str">
            <v>OSMEC-2602</v>
          </cell>
          <cell r="B2066" t="str">
            <v xml:space="preserve">Registration Check-In </v>
          </cell>
          <cell r="C2066" t="str">
            <v xml:space="preserve">Case Presentation </v>
          </cell>
          <cell r="D2066" t="str">
            <v>Paper Presentation</v>
          </cell>
          <cell r="E2066" t="str">
            <v>Poster Presentation</v>
          </cell>
          <cell r="F2066" t="str">
            <v xml:space="preserve">Medical Symposium Prelims </v>
          </cell>
          <cell r="G2066" t="str">
            <v>Debate Prelims</v>
          </cell>
          <cell r="H2066" t="str">
            <v>Medventure</v>
          </cell>
          <cell r="I2066" t="str">
            <v>Medquiz</v>
          </cell>
          <cell r="J2066" t="str">
            <v>Invictus</v>
          </cell>
          <cell r="K2066" t="str">
            <v>Graphilia</v>
          </cell>
          <cell r="L2066" t="str">
            <v>Art Attack</v>
          </cell>
          <cell r="M2066" t="str">
            <v>Shuttermedics</v>
          </cell>
        </row>
        <row r="2067">
          <cell r="A2067" t="str">
            <v>OSMEC-2603</v>
          </cell>
          <cell r="B2067" t="str">
            <v xml:space="preserve">Registration Check-In </v>
          </cell>
          <cell r="C2067" t="str">
            <v xml:space="preserve">Case Presentation </v>
          </cell>
          <cell r="D2067" t="str">
            <v>Paper Presentation</v>
          </cell>
          <cell r="E2067" t="str">
            <v>Poster Presentation</v>
          </cell>
          <cell r="F2067" t="str">
            <v xml:space="preserve">Medical Symposium Prelims </v>
          </cell>
          <cell r="G2067" t="str">
            <v>Debate Prelims</v>
          </cell>
          <cell r="H2067" t="str">
            <v>Medventure</v>
          </cell>
          <cell r="I2067" t="str">
            <v>Medquiz</v>
          </cell>
          <cell r="J2067" t="str">
            <v>Invictus</v>
          </cell>
          <cell r="K2067" t="str">
            <v>Graphilia</v>
          </cell>
          <cell r="L2067" t="str">
            <v>Art Attack</v>
          </cell>
          <cell r="M2067" t="str">
            <v>Shuttermedics</v>
          </cell>
        </row>
        <row r="2068">
          <cell r="A2068" t="str">
            <v>OSMEC-2604</v>
          </cell>
          <cell r="B2068" t="str">
            <v xml:space="preserve">Registration Check-In </v>
          </cell>
          <cell r="C2068" t="str">
            <v xml:space="preserve">Case Presentation </v>
          </cell>
          <cell r="D2068" t="str">
            <v>Paper Presentation</v>
          </cell>
          <cell r="E2068" t="str">
            <v>Poster Presentation</v>
          </cell>
          <cell r="F2068" t="str">
            <v xml:space="preserve">Medical Symposium Prelims </v>
          </cell>
          <cell r="G2068" t="str">
            <v>Debate Prelims</v>
          </cell>
          <cell r="H2068" t="str">
            <v>Medventure</v>
          </cell>
          <cell r="I2068" t="str">
            <v>Medquiz</v>
          </cell>
          <cell r="J2068" t="str">
            <v>Invictus</v>
          </cell>
          <cell r="K2068" t="str">
            <v>Graphilia</v>
          </cell>
          <cell r="L2068" t="str">
            <v>Art Attack</v>
          </cell>
          <cell r="M2068" t="str">
            <v>Shuttermedics</v>
          </cell>
        </row>
        <row r="2069">
          <cell r="A2069" t="str">
            <v>OSMEC-2605</v>
          </cell>
          <cell r="B2069" t="str">
            <v xml:space="preserve">Registration Check-In </v>
          </cell>
          <cell r="C2069" t="str">
            <v xml:space="preserve">Case Presentation </v>
          </cell>
          <cell r="D2069" t="str">
            <v>Paper Presentation</v>
          </cell>
          <cell r="E2069" t="str">
            <v>Poster Presentation</v>
          </cell>
          <cell r="F2069" t="str">
            <v xml:space="preserve">Medical Symposium Prelims </v>
          </cell>
          <cell r="G2069" t="str">
            <v>Debate Prelims</v>
          </cell>
          <cell r="H2069" t="str">
            <v>Medventure</v>
          </cell>
          <cell r="I2069" t="str">
            <v>Medquiz</v>
          </cell>
          <cell r="J2069" t="str">
            <v>Invictus</v>
          </cell>
          <cell r="K2069" t="str">
            <v>Graphilia</v>
          </cell>
          <cell r="L2069" t="str">
            <v>Art Attack</v>
          </cell>
          <cell r="M2069" t="str">
            <v>Shuttermedics</v>
          </cell>
        </row>
        <row r="2070">
          <cell r="A2070" t="str">
            <v>OSMEC-2606</v>
          </cell>
          <cell r="B2070" t="str">
            <v xml:space="preserve">Registration Check-In </v>
          </cell>
          <cell r="C2070" t="str">
            <v xml:space="preserve">Case Presentation </v>
          </cell>
          <cell r="D2070" t="str">
            <v>Paper Presentation</v>
          </cell>
          <cell r="E2070" t="str">
            <v>Poster Presentation</v>
          </cell>
          <cell r="F2070" t="str">
            <v xml:space="preserve">Medical Symposium Prelims </v>
          </cell>
          <cell r="G2070" t="str">
            <v>Debate Prelims</v>
          </cell>
          <cell r="H2070" t="str">
            <v>Medventure</v>
          </cell>
          <cell r="I2070" t="str">
            <v>Medquiz</v>
          </cell>
          <cell r="J2070" t="str">
            <v>Invictus</v>
          </cell>
          <cell r="K2070" t="str">
            <v>Graphilia</v>
          </cell>
          <cell r="L2070" t="str">
            <v>Art Attack</v>
          </cell>
          <cell r="M2070" t="str">
            <v>Shuttermedics</v>
          </cell>
        </row>
        <row r="2071">
          <cell r="A2071" t="str">
            <v>OSMEC-2608</v>
          </cell>
          <cell r="B2071" t="str">
            <v xml:space="preserve">Registration Check-In </v>
          </cell>
          <cell r="C2071" t="str">
            <v xml:space="preserve">Case Presentation </v>
          </cell>
          <cell r="D2071" t="str">
            <v>Paper Presentation</v>
          </cell>
          <cell r="E2071" t="str">
            <v>Poster Presentation</v>
          </cell>
          <cell r="F2071" t="str">
            <v xml:space="preserve">Medical Symposium Prelims </v>
          </cell>
          <cell r="G2071" t="str">
            <v>Debate Prelims</v>
          </cell>
          <cell r="H2071" t="str">
            <v>Medventure</v>
          </cell>
          <cell r="I2071" t="str">
            <v>Medquiz</v>
          </cell>
          <cell r="J2071" t="str">
            <v>Invictus</v>
          </cell>
          <cell r="K2071" t="str">
            <v>Graphilia</v>
          </cell>
          <cell r="L2071" t="str">
            <v>Art Attack</v>
          </cell>
          <cell r="M2071" t="str">
            <v>Shuttermedics</v>
          </cell>
        </row>
        <row r="2072">
          <cell r="A2072" t="str">
            <v>OSMEC-2609</v>
          </cell>
          <cell r="B2072" t="str">
            <v xml:space="preserve">Registration Check-In </v>
          </cell>
          <cell r="C2072" t="str">
            <v xml:space="preserve">Case Presentation </v>
          </cell>
          <cell r="D2072" t="str">
            <v>Paper Presentation</v>
          </cell>
          <cell r="E2072" t="str">
            <v>Poster Presentation</v>
          </cell>
          <cell r="F2072" t="str">
            <v xml:space="preserve">Medical Symposium Prelims </v>
          </cell>
          <cell r="G2072" t="str">
            <v>Debate Prelims</v>
          </cell>
          <cell r="H2072" t="str">
            <v>Medventure</v>
          </cell>
          <cell r="I2072" t="str">
            <v>Medquiz</v>
          </cell>
          <cell r="J2072" t="str">
            <v>Invictus</v>
          </cell>
          <cell r="K2072" t="str">
            <v>Graphilia</v>
          </cell>
          <cell r="L2072" t="str">
            <v>Art Attack</v>
          </cell>
          <cell r="M2072" t="str">
            <v>Shuttermedics</v>
          </cell>
        </row>
        <row r="2073">
          <cell r="A2073" t="str">
            <v>OSMEC-2610</v>
          </cell>
          <cell r="B2073" t="str">
            <v xml:space="preserve">Registration Check-In </v>
          </cell>
          <cell r="C2073" t="str">
            <v xml:space="preserve">Case Presentation </v>
          </cell>
          <cell r="D2073" t="str">
            <v>Paper Presentation</v>
          </cell>
          <cell r="E2073" t="str">
            <v>Poster Presentation</v>
          </cell>
          <cell r="F2073" t="str">
            <v xml:space="preserve">Medical Symposium Prelims </v>
          </cell>
          <cell r="G2073" t="str">
            <v>Debate Prelims</v>
          </cell>
          <cell r="H2073" t="str">
            <v>Medventure</v>
          </cell>
          <cell r="I2073" t="str">
            <v>Medquiz</v>
          </cell>
          <cell r="J2073" t="str">
            <v>Invictus</v>
          </cell>
          <cell r="K2073" t="str">
            <v>Graphilia</v>
          </cell>
          <cell r="L2073" t="str">
            <v>Art Attack</v>
          </cell>
          <cell r="M2073" t="str">
            <v>Shuttermedics</v>
          </cell>
        </row>
        <row r="2074">
          <cell r="A2074" t="str">
            <v>OSMEC-2611</v>
          </cell>
          <cell r="B2074" t="str">
            <v xml:space="preserve">Registration Check-In </v>
          </cell>
          <cell r="C2074" t="str">
            <v xml:space="preserve">Case Presentation </v>
          </cell>
          <cell r="D2074" t="str">
            <v>Paper Presentation</v>
          </cell>
          <cell r="E2074" t="str">
            <v>Poster Presentation</v>
          </cell>
          <cell r="F2074" t="str">
            <v xml:space="preserve">Medical Symposium Prelims </v>
          </cell>
          <cell r="G2074" t="str">
            <v>Debate Prelims</v>
          </cell>
          <cell r="H2074" t="str">
            <v>Medventure</v>
          </cell>
          <cell r="I2074" t="str">
            <v>Medquiz</v>
          </cell>
          <cell r="J2074" t="str">
            <v>Invictus</v>
          </cell>
          <cell r="K2074" t="str">
            <v>Graphilia</v>
          </cell>
          <cell r="L2074" t="str">
            <v>Art Attack</v>
          </cell>
          <cell r="M2074" t="str">
            <v>Shuttermedics</v>
          </cell>
        </row>
        <row r="2075">
          <cell r="A2075" t="str">
            <v>OSMEC-2612</v>
          </cell>
          <cell r="B2075" t="str">
            <v xml:space="preserve">Registration Check-In </v>
          </cell>
          <cell r="C2075" t="str">
            <v xml:space="preserve">Case Presentation </v>
          </cell>
          <cell r="D2075" t="str">
            <v>Paper Presentation</v>
          </cell>
          <cell r="E2075" t="str">
            <v>Poster Presentation</v>
          </cell>
          <cell r="F2075" t="str">
            <v xml:space="preserve">Medical Symposium Prelims </v>
          </cell>
          <cell r="G2075" t="str">
            <v>Debate Prelims</v>
          </cell>
          <cell r="H2075" t="str">
            <v>Medventure</v>
          </cell>
          <cell r="I2075" t="str">
            <v>Medquiz</v>
          </cell>
          <cell r="J2075" t="str">
            <v>Invictus</v>
          </cell>
          <cell r="K2075" t="str">
            <v>Graphilia</v>
          </cell>
          <cell r="L2075" t="str">
            <v>Art Attack</v>
          </cell>
          <cell r="M2075" t="str">
            <v>Shuttermedics</v>
          </cell>
        </row>
        <row r="2076">
          <cell r="A2076" t="str">
            <v>OSMEC-2613</v>
          </cell>
          <cell r="B2076" t="str">
            <v xml:space="preserve">Registration Check-In </v>
          </cell>
          <cell r="C2076" t="str">
            <v xml:space="preserve">Case Presentation </v>
          </cell>
          <cell r="D2076" t="str">
            <v>Paper Presentation</v>
          </cell>
          <cell r="E2076" t="str">
            <v>Poster Presentation</v>
          </cell>
          <cell r="F2076" t="str">
            <v xml:space="preserve">Medical Symposium Prelims </v>
          </cell>
          <cell r="G2076" t="str">
            <v>Debate Prelims</v>
          </cell>
          <cell r="H2076" t="str">
            <v>Medventure</v>
          </cell>
          <cell r="I2076" t="str">
            <v>Medquiz</v>
          </cell>
          <cell r="J2076" t="str">
            <v>Invictus</v>
          </cell>
          <cell r="K2076" t="str">
            <v>Graphilia</v>
          </cell>
          <cell r="L2076" t="str">
            <v>Art Attack</v>
          </cell>
          <cell r="M2076" t="str">
            <v>Shuttermedics</v>
          </cell>
        </row>
        <row r="2077">
          <cell r="A2077" t="str">
            <v>OSMEC-2614</v>
          </cell>
          <cell r="B2077" t="str">
            <v xml:space="preserve">Registration Check-In </v>
          </cell>
          <cell r="C2077" t="str">
            <v xml:space="preserve">Case Presentation </v>
          </cell>
          <cell r="D2077" t="str">
            <v>Paper Presentation</v>
          </cell>
          <cell r="E2077" t="str">
            <v>Poster Presentation</v>
          </cell>
          <cell r="F2077" t="str">
            <v xml:space="preserve">Medical Symposium Prelims </v>
          </cell>
          <cell r="G2077" t="str">
            <v>Debate Prelims</v>
          </cell>
          <cell r="H2077" t="str">
            <v>Medventure</v>
          </cell>
          <cell r="I2077" t="str">
            <v>Medquiz</v>
          </cell>
          <cell r="J2077" t="str">
            <v>Invictus</v>
          </cell>
          <cell r="K2077" t="str">
            <v>Graphilia</v>
          </cell>
          <cell r="L2077" t="str">
            <v>Art Attack</v>
          </cell>
          <cell r="M2077" t="str">
            <v>Shuttermedics</v>
          </cell>
        </row>
        <row r="2078">
          <cell r="A2078" t="str">
            <v>OSMEC-2615</v>
          </cell>
          <cell r="B2078" t="str">
            <v xml:space="preserve">Registration Check-In </v>
          </cell>
          <cell r="C2078" t="str">
            <v xml:space="preserve">Case Presentation </v>
          </cell>
          <cell r="D2078" t="str">
            <v>Paper Presentation</v>
          </cell>
          <cell r="E2078" t="str">
            <v>Poster Presentation</v>
          </cell>
          <cell r="F2078" t="str">
            <v xml:space="preserve">Medical Symposium Prelims </v>
          </cell>
          <cell r="G2078" t="str">
            <v>Debate Prelims</v>
          </cell>
          <cell r="H2078" t="str">
            <v>Medventure</v>
          </cell>
          <cell r="I2078" t="str">
            <v>Medquiz</v>
          </cell>
          <cell r="J2078" t="str">
            <v>Invictus</v>
          </cell>
          <cell r="K2078" t="str">
            <v>Graphilia</v>
          </cell>
          <cell r="L2078" t="str">
            <v>Art Attack</v>
          </cell>
          <cell r="M2078" t="str">
            <v>Shuttermedics</v>
          </cell>
        </row>
        <row r="2079">
          <cell r="A2079" t="str">
            <v>OSMEC-2616</v>
          </cell>
          <cell r="B2079" t="str">
            <v xml:space="preserve">Registration Check-In </v>
          </cell>
          <cell r="C2079" t="str">
            <v xml:space="preserve">Case Presentation </v>
          </cell>
          <cell r="D2079" t="str">
            <v>Paper Presentation</v>
          </cell>
          <cell r="E2079" t="str">
            <v>Poster Presentation</v>
          </cell>
          <cell r="F2079" t="str">
            <v xml:space="preserve">Medical Symposium Prelims </v>
          </cell>
          <cell r="G2079" t="str">
            <v>Debate Prelims</v>
          </cell>
          <cell r="H2079" t="str">
            <v>Medventure</v>
          </cell>
          <cell r="I2079" t="str">
            <v>Medquiz</v>
          </cell>
          <cell r="J2079" t="str">
            <v>Invictus</v>
          </cell>
          <cell r="K2079" t="str">
            <v>Graphilia</v>
          </cell>
          <cell r="L2079" t="str">
            <v>Art Attack</v>
          </cell>
          <cell r="M2079" t="str">
            <v>Shuttermedics</v>
          </cell>
        </row>
        <row r="2080">
          <cell r="A2080" t="str">
            <v>OSMEC-2617</v>
          </cell>
          <cell r="B2080" t="str">
            <v xml:space="preserve">Registration Check-In </v>
          </cell>
          <cell r="C2080" t="str">
            <v xml:space="preserve">Case Presentation </v>
          </cell>
          <cell r="D2080" t="str">
            <v>Paper Presentation</v>
          </cell>
          <cell r="E2080" t="str">
            <v>Poster Presentation</v>
          </cell>
          <cell r="F2080" t="str">
            <v xml:space="preserve">Medical Symposium Prelims </v>
          </cell>
          <cell r="G2080" t="str">
            <v>Debate Prelims</v>
          </cell>
          <cell r="H2080" t="str">
            <v>Medventure</v>
          </cell>
          <cell r="I2080" t="str">
            <v>Medquiz</v>
          </cell>
          <cell r="J2080" t="str">
            <v>Invictus</v>
          </cell>
          <cell r="K2080" t="str">
            <v>Graphilia</v>
          </cell>
          <cell r="L2080" t="str">
            <v>Art Attack</v>
          </cell>
          <cell r="M2080" t="str">
            <v>Shuttermedics</v>
          </cell>
        </row>
        <row r="2081">
          <cell r="A2081" t="str">
            <v>OSMEC-2618</v>
          </cell>
          <cell r="B2081" t="str">
            <v xml:space="preserve">Registration Check-In </v>
          </cell>
          <cell r="C2081" t="str">
            <v xml:space="preserve">Case Presentation </v>
          </cell>
          <cell r="D2081" t="str">
            <v>Paper Presentation</v>
          </cell>
          <cell r="E2081" t="str">
            <v>Poster Presentation</v>
          </cell>
          <cell r="F2081" t="str">
            <v xml:space="preserve">Medical Symposium Prelims </v>
          </cell>
          <cell r="G2081" t="str">
            <v>Debate Prelims</v>
          </cell>
          <cell r="H2081" t="str">
            <v>Medventure</v>
          </cell>
          <cell r="I2081" t="str">
            <v>Medquiz</v>
          </cell>
          <cell r="J2081" t="str">
            <v>Invictus</v>
          </cell>
          <cell r="K2081" t="str">
            <v>Graphilia</v>
          </cell>
          <cell r="L2081" t="str">
            <v>Art Attack</v>
          </cell>
          <cell r="M2081" t="str">
            <v>Shuttermedics</v>
          </cell>
        </row>
        <row r="2082">
          <cell r="A2082" t="str">
            <v>OSMEC-2619</v>
          </cell>
          <cell r="B2082" t="str">
            <v xml:space="preserve">Registration Check-In </v>
          </cell>
          <cell r="C2082" t="str">
            <v xml:space="preserve">Case Presentation </v>
          </cell>
          <cell r="D2082" t="str">
            <v>Paper Presentation</v>
          </cell>
          <cell r="E2082" t="str">
            <v>Poster Presentation</v>
          </cell>
          <cell r="F2082" t="str">
            <v xml:space="preserve">Medical Symposium Prelims </v>
          </cell>
          <cell r="G2082" t="str">
            <v>Debate Prelims</v>
          </cell>
          <cell r="H2082" t="str">
            <v>Medventure</v>
          </cell>
          <cell r="I2082" t="str">
            <v>Medquiz</v>
          </cell>
          <cell r="J2082" t="str">
            <v>Invictus</v>
          </cell>
          <cell r="K2082" t="str">
            <v>Graphilia</v>
          </cell>
          <cell r="L2082" t="str">
            <v>Art Attack</v>
          </cell>
          <cell r="M2082" t="str">
            <v>Shuttermedics</v>
          </cell>
        </row>
        <row r="2083">
          <cell r="A2083" t="str">
            <v>OSMEC-2620</v>
          </cell>
          <cell r="B2083" t="str">
            <v xml:space="preserve">Registration Check-In </v>
          </cell>
          <cell r="C2083" t="str">
            <v xml:space="preserve">Case Presentation </v>
          </cell>
          <cell r="D2083" t="str">
            <v>Paper Presentation</v>
          </cell>
          <cell r="E2083" t="str">
            <v>Poster Presentation</v>
          </cell>
          <cell r="F2083" t="str">
            <v xml:space="preserve">Medical Symposium Prelims </v>
          </cell>
          <cell r="G2083" t="str">
            <v>Debate Prelims</v>
          </cell>
          <cell r="H2083" t="str">
            <v>Medventure</v>
          </cell>
          <cell r="I2083" t="str">
            <v>Medquiz</v>
          </cell>
          <cell r="J2083" t="str">
            <v>Invictus</v>
          </cell>
          <cell r="K2083" t="str">
            <v>Graphilia</v>
          </cell>
          <cell r="L2083" t="str">
            <v>Art Attack</v>
          </cell>
          <cell r="M2083" t="str">
            <v>Shuttermedics</v>
          </cell>
        </row>
        <row r="2084">
          <cell r="A2084" t="str">
            <v>OSMEC-2621</v>
          </cell>
          <cell r="B2084" t="str">
            <v xml:space="preserve">Registration Check-In </v>
          </cell>
          <cell r="C2084" t="str">
            <v xml:space="preserve">Case Presentation </v>
          </cell>
          <cell r="D2084" t="str">
            <v>Paper Presentation</v>
          </cell>
          <cell r="E2084" t="str">
            <v>Poster Presentation</v>
          </cell>
          <cell r="F2084" t="str">
            <v xml:space="preserve">Medical Symposium Prelims </v>
          </cell>
          <cell r="G2084" t="str">
            <v>Debate Prelims</v>
          </cell>
          <cell r="H2084" t="str">
            <v>Medventure</v>
          </cell>
          <cell r="I2084" t="str">
            <v>Medquiz</v>
          </cell>
          <cell r="J2084" t="str">
            <v>Invictus</v>
          </cell>
          <cell r="K2084" t="str">
            <v>Graphilia</v>
          </cell>
          <cell r="L2084" t="str">
            <v>Art Attack</v>
          </cell>
          <cell r="M2084" t="str">
            <v>Shuttermedics</v>
          </cell>
        </row>
        <row r="2085">
          <cell r="A2085" t="str">
            <v>OSMEC-2622</v>
          </cell>
          <cell r="B2085" t="str">
            <v xml:space="preserve">Registration Check-In </v>
          </cell>
          <cell r="C2085" t="str">
            <v xml:space="preserve">Case Presentation </v>
          </cell>
          <cell r="D2085" t="str">
            <v>Paper Presentation</v>
          </cell>
          <cell r="E2085" t="str">
            <v>Poster Presentation</v>
          </cell>
          <cell r="F2085" t="str">
            <v xml:space="preserve">Medical Symposium Prelims </v>
          </cell>
          <cell r="G2085" t="str">
            <v>Debate Prelims</v>
          </cell>
          <cell r="H2085" t="str">
            <v>Medventure</v>
          </cell>
          <cell r="I2085" t="str">
            <v>Medquiz</v>
          </cell>
          <cell r="J2085" t="str">
            <v>Invictus</v>
          </cell>
          <cell r="K2085" t="str">
            <v>Graphilia</v>
          </cell>
          <cell r="L2085" t="str">
            <v>Art Attack</v>
          </cell>
          <cell r="M2085" t="str">
            <v>Shuttermedics</v>
          </cell>
        </row>
        <row r="2086">
          <cell r="A2086" t="str">
            <v>OSMEC-2624</v>
          </cell>
          <cell r="B2086" t="str">
            <v xml:space="preserve">Registration Check-In </v>
          </cell>
          <cell r="C2086" t="str">
            <v xml:space="preserve">Case Presentation </v>
          </cell>
          <cell r="D2086" t="str">
            <v>Paper Presentation</v>
          </cell>
          <cell r="E2086" t="str">
            <v>Poster Presentation</v>
          </cell>
          <cell r="F2086" t="str">
            <v xml:space="preserve">Medical Symposium Prelims </v>
          </cell>
          <cell r="G2086" t="str">
            <v>Debate Prelims</v>
          </cell>
          <cell r="H2086" t="str">
            <v>Medventure</v>
          </cell>
          <cell r="I2086" t="str">
            <v>Medquiz</v>
          </cell>
          <cell r="J2086" t="str">
            <v>Invictus</v>
          </cell>
          <cell r="K2086" t="str">
            <v>Graphilia</v>
          </cell>
          <cell r="L2086" t="str">
            <v>Art Attack</v>
          </cell>
          <cell r="M2086" t="str">
            <v>Shuttermedics</v>
          </cell>
        </row>
        <row r="2087">
          <cell r="A2087" t="str">
            <v>OSMEC-2626</v>
          </cell>
          <cell r="B2087" t="str">
            <v xml:space="preserve">Registration Check-In </v>
          </cell>
          <cell r="C2087" t="str">
            <v xml:space="preserve">Case Presentation </v>
          </cell>
          <cell r="D2087" t="str">
            <v>Paper Presentation</v>
          </cell>
          <cell r="E2087" t="str">
            <v>Poster Presentation</v>
          </cell>
          <cell r="F2087" t="str">
            <v xml:space="preserve">Medical Symposium Prelims </v>
          </cell>
          <cell r="G2087" t="str">
            <v>Debate Prelims</v>
          </cell>
          <cell r="H2087" t="str">
            <v>Medventure</v>
          </cell>
          <cell r="I2087" t="str">
            <v>Medquiz</v>
          </cell>
          <cell r="J2087" t="str">
            <v>Invictus</v>
          </cell>
          <cell r="K2087" t="str">
            <v>Graphilia</v>
          </cell>
          <cell r="L2087" t="str">
            <v>Art Attack</v>
          </cell>
          <cell r="M2087" t="str">
            <v>Shuttermedics</v>
          </cell>
        </row>
        <row r="2088">
          <cell r="A2088" t="str">
            <v>OSMEC-2627</v>
          </cell>
          <cell r="B2088" t="str">
            <v xml:space="preserve">Registration Check-In </v>
          </cell>
          <cell r="C2088" t="str">
            <v xml:space="preserve">Case Presentation </v>
          </cell>
          <cell r="D2088" t="str">
            <v>Paper Presentation</v>
          </cell>
          <cell r="E2088" t="str">
            <v>Poster Presentation</v>
          </cell>
          <cell r="F2088" t="str">
            <v xml:space="preserve">Medical Symposium Prelims </v>
          </cell>
          <cell r="G2088" t="str">
            <v>Debate Prelims</v>
          </cell>
          <cell r="H2088" t="str">
            <v>Medventure</v>
          </cell>
          <cell r="I2088" t="str">
            <v>Medquiz</v>
          </cell>
          <cell r="J2088" t="str">
            <v>Invictus</v>
          </cell>
          <cell r="K2088" t="str">
            <v>Graphilia</v>
          </cell>
          <cell r="L2088" t="str">
            <v>Art Attack</v>
          </cell>
          <cell r="M2088" t="str">
            <v>Shuttermedics</v>
          </cell>
        </row>
        <row r="2089">
          <cell r="A2089" t="str">
            <v>OSMEC-2628</v>
          </cell>
          <cell r="B2089" t="str">
            <v xml:space="preserve">Registration Check-In </v>
          </cell>
          <cell r="C2089" t="str">
            <v xml:space="preserve">Case Presentation </v>
          </cell>
          <cell r="D2089" t="str">
            <v>Paper Presentation</v>
          </cell>
          <cell r="E2089" t="str">
            <v>Poster Presentation</v>
          </cell>
          <cell r="F2089" t="str">
            <v xml:space="preserve">Medical Symposium Prelims </v>
          </cell>
          <cell r="G2089" t="str">
            <v>Debate Prelims</v>
          </cell>
          <cell r="H2089" t="str">
            <v>Medventure</v>
          </cell>
          <cell r="I2089" t="str">
            <v>Medquiz</v>
          </cell>
          <cell r="J2089" t="str">
            <v>Invictus</v>
          </cell>
          <cell r="K2089" t="str">
            <v>Graphilia</v>
          </cell>
          <cell r="L2089" t="str">
            <v>Art Attack</v>
          </cell>
          <cell r="M2089" t="str">
            <v>Shuttermedics</v>
          </cell>
        </row>
        <row r="2090">
          <cell r="A2090" t="str">
            <v>OSMEC-2629</v>
          </cell>
          <cell r="B2090" t="str">
            <v xml:space="preserve">Registration Check-In </v>
          </cell>
          <cell r="C2090" t="str">
            <v xml:space="preserve">Case Presentation </v>
          </cell>
          <cell r="D2090" t="str">
            <v>Paper Presentation</v>
          </cell>
          <cell r="E2090" t="str">
            <v>Poster Presentation</v>
          </cell>
          <cell r="F2090" t="str">
            <v xml:space="preserve">Medical Symposium Prelims </v>
          </cell>
          <cell r="G2090" t="str">
            <v>Debate Prelims</v>
          </cell>
          <cell r="H2090" t="str">
            <v>Medventure</v>
          </cell>
          <cell r="I2090" t="str">
            <v>Medquiz</v>
          </cell>
          <cell r="J2090" t="str">
            <v>Invictus</v>
          </cell>
          <cell r="K2090" t="str">
            <v>Graphilia</v>
          </cell>
          <cell r="L2090" t="str">
            <v>Art Attack</v>
          </cell>
          <cell r="M2090" t="str">
            <v>Shuttermedics</v>
          </cell>
        </row>
        <row r="2091">
          <cell r="A2091" t="str">
            <v>OSMEC-2631</v>
          </cell>
          <cell r="B2091" t="str">
            <v xml:space="preserve">Registration Check-In </v>
          </cell>
          <cell r="C2091" t="str">
            <v xml:space="preserve">Case Presentation </v>
          </cell>
          <cell r="D2091" t="str">
            <v>Paper Presentation</v>
          </cell>
          <cell r="E2091" t="str">
            <v>Poster Presentation</v>
          </cell>
          <cell r="F2091" t="str">
            <v xml:space="preserve">Medical Symposium Prelims </v>
          </cell>
          <cell r="G2091" t="str">
            <v>Debate Prelims</v>
          </cell>
          <cell r="H2091" t="str">
            <v>Medventure</v>
          </cell>
          <cell r="I2091" t="str">
            <v>Medquiz</v>
          </cell>
          <cell r="J2091" t="str">
            <v>Invictus</v>
          </cell>
          <cell r="K2091" t="str">
            <v>Graphilia</v>
          </cell>
          <cell r="L2091" t="str">
            <v>Art Attack</v>
          </cell>
          <cell r="M2091" t="str">
            <v>Shuttermedics</v>
          </cell>
        </row>
        <row r="2092">
          <cell r="A2092" t="str">
            <v>OSMEC-2632</v>
          </cell>
          <cell r="B2092" t="str">
            <v xml:space="preserve">Registration Check-In </v>
          </cell>
          <cell r="C2092" t="str">
            <v xml:space="preserve">Case Presentation </v>
          </cell>
          <cell r="D2092" t="str">
            <v>Paper Presentation</v>
          </cell>
          <cell r="E2092" t="str">
            <v>Poster Presentation</v>
          </cell>
          <cell r="F2092" t="str">
            <v xml:space="preserve">Medical Symposium Prelims </v>
          </cell>
          <cell r="G2092" t="str">
            <v>Debate Prelims</v>
          </cell>
          <cell r="H2092" t="str">
            <v>Medventure</v>
          </cell>
          <cell r="I2092" t="str">
            <v>Medquiz</v>
          </cell>
          <cell r="J2092" t="str">
            <v>Invictus</v>
          </cell>
          <cell r="K2092" t="str">
            <v>Graphilia</v>
          </cell>
          <cell r="L2092" t="str">
            <v>Art Attack</v>
          </cell>
          <cell r="M2092" t="str">
            <v>Shuttermedics</v>
          </cell>
        </row>
        <row r="2093">
          <cell r="A2093" t="str">
            <v>OSMEC-2633</v>
          </cell>
          <cell r="B2093" t="str">
            <v xml:space="preserve">Registration Check-In </v>
          </cell>
          <cell r="C2093" t="str">
            <v xml:space="preserve">Case Presentation </v>
          </cell>
          <cell r="D2093" t="str">
            <v>Paper Presentation</v>
          </cell>
          <cell r="E2093" t="str">
            <v>Poster Presentation</v>
          </cell>
          <cell r="F2093" t="str">
            <v xml:space="preserve">Medical Symposium Prelims </v>
          </cell>
          <cell r="G2093" t="str">
            <v>Debate Prelims</v>
          </cell>
          <cell r="H2093" t="str">
            <v>Medventure</v>
          </cell>
          <cell r="I2093" t="str">
            <v>Medquiz</v>
          </cell>
          <cell r="J2093" t="str">
            <v>Invictus</v>
          </cell>
          <cell r="K2093" t="str">
            <v>Graphilia</v>
          </cell>
          <cell r="L2093" t="str">
            <v>Art Attack</v>
          </cell>
          <cell r="M2093" t="str">
            <v>Shuttermedics</v>
          </cell>
        </row>
        <row r="2094">
          <cell r="A2094" t="str">
            <v>OSMEC-2634</v>
          </cell>
          <cell r="B2094" t="str">
            <v xml:space="preserve">Registration Check-In </v>
          </cell>
          <cell r="C2094" t="str">
            <v xml:space="preserve">Case Presentation </v>
          </cell>
          <cell r="D2094" t="str">
            <v>Paper Presentation</v>
          </cell>
          <cell r="E2094" t="str">
            <v>Poster Presentation</v>
          </cell>
          <cell r="F2094" t="str">
            <v xml:space="preserve">Medical Symposium Prelims </v>
          </cell>
          <cell r="G2094" t="str">
            <v>Debate Prelims</v>
          </cell>
          <cell r="H2094" t="str">
            <v>Medventure</v>
          </cell>
          <cell r="I2094" t="str">
            <v>Medquiz</v>
          </cell>
          <cell r="J2094" t="str">
            <v>Invictus</v>
          </cell>
          <cell r="K2094" t="str">
            <v>Graphilia</v>
          </cell>
          <cell r="L2094" t="str">
            <v>Art Attack</v>
          </cell>
          <cell r="M2094" t="str">
            <v>Shuttermedics</v>
          </cell>
        </row>
        <row r="2095">
          <cell r="A2095" t="str">
            <v>OSMEC-2635</v>
          </cell>
          <cell r="B2095" t="str">
            <v xml:space="preserve">Registration Check-In </v>
          </cell>
          <cell r="C2095" t="str">
            <v xml:space="preserve">Case Presentation </v>
          </cell>
          <cell r="D2095" t="str">
            <v>Paper Presentation</v>
          </cell>
          <cell r="E2095" t="str">
            <v>Poster Presentation</v>
          </cell>
          <cell r="F2095" t="str">
            <v xml:space="preserve">Medical Symposium Prelims </v>
          </cell>
          <cell r="G2095" t="str">
            <v>Debate Prelims</v>
          </cell>
          <cell r="H2095" t="str">
            <v>Medventure</v>
          </cell>
          <cell r="I2095" t="str">
            <v>Medquiz</v>
          </cell>
          <cell r="J2095" t="str">
            <v>Invictus</v>
          </cell>
          <cell r="K2095" t="str">
            <v>Graphilia</v>
          </cell>
          <cell r="L2095" t="str">
            <v>Art Attack</v>
          </cell>
          <cell r="M2095" t="str">
            <v>Shuttermedics</v>
          </cell>
        </row>
        <row r="2096">
          <cell r="A2096" t="str">
            <v>OSMEC-2636</v>
          </cell>
          <cell r="B2096" t="str">
            <v xml:space="preserve">Registration Check-In </v>
          </cell>
          <cell r="C2096" t="str">
            <v xml:space="preserve">Case Presentation </v>
          </cell>
          <cell r="D2096" t="str">
            <v>Paper Presentation</v>
          </cell>
          <cell r="E2096" t="str">
            <v>Poster Presentation</v>
          </cell>
          <cell r="F2096" t="str">
            <v xml:space="preserve">Medical Symposium Prelims </v>
          </cell>
          <cell r="G2096" t="str">
            <v>Debate Prelims</v>
          </cell>
          <cell r="H2096" t="str">
            <v>Medventure</v>
          </cell>
          <cell r="I2096" t="str">
            <v>Medquiz</v>
          </cell>
          <cell r="J2096" t="str">
            <v>Invictus</v>
          </cell>
          <cell r="K2096" t="str">
            <v>Graphilia</v>
          </cell>
          <cell r="L2096" t="str">
            <v>Art Attack</v>
          </cell>
          <cell r="M2096" t="str">
            <v>Shuttermedics</v>
          </cell>
        </row>
        <row r="2097">
          <cell r="A2097" t="str">
            <v>OSMEC-2637</v>
          </cell>
          <cell r="B2097" t="str">
            <v xml:space="preserve">Registration Check-In </v>
          </cell>
          <cell r="C2097" t="str">
            <v xml:space="preserve">Case Presentation </v>
          </cell>
          <cell r="D2097" t="str">
            <v>Paper Presentation</v>
          </cell>
          <cell r="E2097" t="str">
            <v>Poster Presentation</v>
          </cell>
          <cell r="F2097" t="str">
            <v xml:space="preserve">Medical Symposium Prelims </v>
          </cell>
          <cell r="G2097" t="str">
            <v>Debate Prelims</v>
          </cell>
          <cell r="H2097" t="str">
            <v>Medventure</v>
          </cell>
          <cell r="I2097" t="str">
            <v>Medquiz</v>
          </cell>
          <cell r="J2097" t="str">
            <v>Invictus</v>
          </cell>
          <cell r="K2097" t="str">
            <v>Graphilia</v>
          </cell>
          <cell r="L2097" t="str">
            <v>Art Attack</v>
          </cell>
          <cell r="M2097" t="str">
            <v>Shuttermedics</v>
          </cell>
        </row>
        <row r="2098">
          <cell r="A2098" t="str">
            <v>OSMEC-2638</v>
          </cell>
          <cell r="B2098" t="str">
            <v xml:space="preserve">Registration Check-In </v>
          </cell>
          <cell r="C2098" t="str">
            <v xml:space="preserve">Case Presentation </v>
          </cell>
          <cell r="D2098" t="str">
            <v>Paper Presentation</v>
          </cell>
          <cell r="E2098" t="str">
            <v>Poster Presentation</v>
          </cell>
          <cell r="F2098" t="str">
            <v xml:space="preserve">Medical Symposium Prelims </v>
          </cell>
          <cell r="G2098" t="str">
            <v>Debate Prelims</v>
          </cell>
          <cell r="H2098" t="str">
            <v>Medventure</v>
          </cell>
          <cell r="I2098" t="str">
            <v>Medquiz</v>
          </cell>
          <cell r="J2098" t="str">
            <v>Invictus</v>
          </cell>
          <cell r="K2098" t="str">
            <v>Graphilia</v>
          </cell>
          <cell r="L2098" t="str">
            <v>Art Attack</v>
          </cell>
          <cell r="M2098" t="str">
            <v>Shuttermedics</v>
          </cell>
        </row>
        <row r="2099">
          <cell r="A2099" t="str">
            <v>OSMEC-2640</v>
          </cell>
          <cell r="B2099" t="str">
            <v xml:space="preserve">Registration Check-In </v>
          </cell>
          <cell r="C2099" t="str">
            <v xml:space="preserve">Case Presentation </v>
          </cell>
          <cell r="D2099" t="str">
            <v>Paper Presentation</v>
          </cell>
          <cell r="E2099" t="str">
            <v>Poster Presentation</v>
          </cell>
          <cell r="F2099" t="str">
            <v xml:space="preserve">Medical Symposium Prelims </v>
          </cell>
          <cell r="G2099" t="str">
            <v>Debate Prelims</v>
          </cell>
          <cell r="H2099" t="str">
            <v>Medventure</v>
          </cell>
          <cell r="I2099" t="str">
            <v>Medquiz</v>
          </cell>
          <cell r="J2099" t="str">
            <v>Invictus</v>
          </cell>
          <cell r="K2099" t="str">
            <v>Graphilia</v>
          </cell>
          <cell r="L2099" t="str">
            <v>Art Attack</v>
          </cell>
          <cell r="M2099" t="str">
            <v>Shuttermedics</v>
          </cell>
        </row>
        <row r="2100">
          <cell r="A2100" t="str">
            <v>OSMEC-2639</v>
          </cell>
          <cell r="B2100" t="str">
            <v xml:space="preserve">Registration Check-In </v>
          </cell>
          <cell r="C2100" t="str">
            <v xml:space="preserve">Case Presentation </v>
          </cell>
          <cell r="D2100" t="str">
            <v>Paper Presentation</v>
          </cell>
          <cell r="E2100" t="str">
            <v>Poster Presentation</v>
          </cell>
          <cell r="F2100" t="str">
            <v xml:space="preserve">Medical Symposium Prelims </v>
          </cell>
          <cell r="G2100" t="str">
            <v>Debate Prelims</v>
          </cell>
          <cell r="H2100" t="str">
            <v>Medventure</v>
          </cell>
          <cell r="I2100" t="str">
            <v>Medquiz</v>
          </cell>
          <cell r="J2100" t="str">
            <v>Invictus</v>
          </cell>
          <cell r="K2100" t="str">
            <v>Graphilia</v>
          </cell>
          <cell r="L2100" t="str">
            <v>Art Attack</v>
          </cell>
          <cell r="M2100" t="str">
            <v>Shuttermedics</v>
          </cell>
        </row>
        <row r="2101">
          <cell r="A2101" t="str">
            <v>OSMEC-2641</v>
          </cell>
          <cell r="B2101" t="str">
            <v xml:space="preserve">Registration Check-In </v>
          </cell>
          <cell r="C2101" t="str">
            <v xml:space="preserve">Case Presentation </v>
          </cell>
          <cell r="D2101" t="str">
            <v>Paper Presentation</v>
          </cell>
          <cell r="E2101" t="str">
            <v>Poster Presentation</v>
          </cell>
          <cell r="F2101" t="str">
            <v xml:space="preserve">Medical Symposium Prelims </v>
          </cell>
          <cell r="G2101" t="str">
            <v>Debate Prelims</v>
          </cell>
          <cell r="H2101" t="str">
            <v>Medventure</v>
          </cell>
          <cell r="I2101" t="str">
            <v>Medquiz</v>
          </cell>
          <cell r="J2101" t="str">
            <v>Invictus</v>
          </cell>
          <cell r="K2101" t="str">
            <v>Graphilia</v>
          </cell>
          <cell r="L2101" t="str">
            <v>Art Attack</v>
          </cell>
          <cell r="M2101" t="str">
            <v>Shuttermedics</v>
          </cell>
        </row>
        <row r="2102">
          <cell r="A2102" t="str">
            <v>OSMEC-2642</v>
          </cell>
          <cell r="B2102" t="str">
            <v xml:space="preserve">Registration Check-In </v>
          </cell>
          <cell r="C2102" t="str">
            <v xml:space="preserve">Case Presentation </v>
          </cell>
          <cell r="D2102" t="str">
            <v>Paper Presentation</v>
          </cell>
          <cell r="E2102" t="str">
            <v>Poster Presentation</v>
          </cell>
          <cell r="F2102" t="str">
            <v xml:space="preserve">Medical Symposium Prelims </v>
          </cell>
          <cell r="G2102" t="str">
            <v>Debate Prelims</v>
          </cell>
          <cell r="H2102" t="str">
            <v>Medventure</v>
          </cell>
          <cell r="I2102" t="str">
            <v>Medquiz</v>
          </cell>
          <cell r="J2102" t="str">
            <v>Invictus</v>
          </cell>
          <cell r="K2102" t="str">
            <v>Graphilia</v>
          </cell>
          <cell r="L2102" t="str">
            <v>Art Attack</v>
          </cell>
          <cell r="M2102" t="str">
            <v>Shuttermedics</v>
          </cell>
        </row>
        <row r="2103">
          <cell r="A2103" t="str">
            <v>OSMEC-2643</v>
          </cell>
          <cell r="B2103" t="str">
            <v xml:space="preserve">Registration Check-In </v>
          </cell>
          <cell r="C2103" t="str">
            <v xml:space="preserve">Case Presentation </v>
          </cell>
          <cell r="D2103" t="str">
            <v>Paper Presentation</v>
          </cell>
          <cell r="E2103" t="str">
            <v>Poster Presentation</v>
          </cell>
          <cell r="F2103" t="str">
            <v xml:space="preserve">Medical Symposium Prelims </v>
          </cell>
          <cell r="G2103" t="str">
            <v>Debate Prelims</v>
          </cell>
          <cell r="H2103" t="str">
            <v>Medventure</v>
          </cell>
          <cell r="I2103" t="str">
            <v>Medquiz</v>
          </cell>
          <cell r="J2103" t="str">
            <v>Invictus</v>
          </cell>
          <cell r="K2103" t="str">
            <v>Graphilia</v>
          </cell>
          <cell r="L2103" t="str">
            <v>Art Attack</v>
          </cell>
          <cell r="M2103" t="str">
            <v>Shuttermedics</v>
          </cell>
        </row>
        <row r="2104">
          <cell r="A2104" t="str">
            <v>OSMEC-2644</v>
          </cell>
          <cell r="B2104" t="str">
            <v xml:space="preserve">Registration Check-In </v>
          </cell>
          <cell r="C2104" t="str">
            <v xml:space="preserve">Case Presentation </v>
          </cell>
          <cell r="D2104" t="str">
            <v>Paper Presentation</v>
          </cell>
          <cell r="E2104" t="str">
            <v>Poster Presentation</v>
          </cell>
          <cell r="F2104" t="str">
            <v xml:space="preserve">Medical Symposium Prelims </v>
          </cell>
          <cell r="G2104" t="str">
            <v>Debate Prelims</v>
          </cell>
          <cell r="H2104" t="str">
            <v>Medventure</v>
          </cell>
          <cell r="I2104" t="str">
            <v>Medquiz</v>
          </cell>
          <cell r="J2104" t="str">
            <v>Invictus</v>
          </cell>
          <cell r="K2104" t="str">
            <v>Graphilia</v>
          </cell>
          <cell r="L2104" t="str">
            <v>Art Attack</v>
          </cell>
          <cell r="M2104" t="str">
            <v>Shuttermedics</v>
          </cell>
        </row>
        <row r="2105">
          <cell r="A2105" t="str">
            <v>OSMEC-2645</v>
          </cell>
          <cell r="B2105" t="str">
            <v xml:space="preserve">Registration Check-In </v>
          </cell>
          <cell r="C2105" t="str">
            <v xml:space="preserve">Case Presentation </v>
          </cell>
          <cell r="D2105" t="str">
            <v>Paper Presentation</v>
          </cell>
          <cell r="E2105" t="str">
            <v>Poster Presentation</v>
          </cell>
          <cell r="F2105" t="str">
            <v xml:space="preserve">Medical Symposium Prelims </v>
          </cell>
          <cell r="G2105" t="str">
            <v>Debate Prelims</v>
          </cell>
          <cell r="H2105" t="str">
            <v>Medventure</v>
          </cell>
          <cell r="I2105" t="str">
            <v>Medquiz</v>
          </cell>
          <cell r="J2105" t="str">
            <v>Invictus</v>
          </cell>
          <cell r="K2105" t="str">
            <v>Graphilia</v>
          </cell>
          <cell r="L2105" t="str">
            <v>Art Attack</v>
          </cell>
          <cell r="M2105" t="str">
            <v>Shuttermedics</v>
          </cell>
        </row>
        <row r="2106">
          <cell r="A2106" t="str">
            <v>OSMEC-2646</v>
          </cell>
          <cell r="B2106" t="str">
            <v xml:space="preserve">Registration Check-In </v>
          </cell>
          <cell r="C2106" t="str">
            <v xml:space="preserve">Case Presentation </v>
          </cell>
          <cell r="D2106" t="str">
            <v>Paper Presentation</v>
          </cell>
          <cell r="E2106" t="str">
            <v>Poster Presentation</v>
          </cell>
          <cell r="F2106" t="str">
            <v xml:space="preserve">Medical Symposium Prelims </v>
          </cell>
          <cell r="G2106" t="str">
            <v>Debate Prelims</v>
          </cell>
          <cell r="H2106" t="str">
            <v>Medventure</v>
          </cell>
          <cell r="I2106" t="str">
            <v>Medquiz</v>
          </cell>
          <cell r="J2106" t="str">
            <v>Invictus</v>
          </cell>
          <cell r="K2106" t="str">
            <v>Graphilia</v>
          </cell>
          <cell r="L2106" t="str">
            <v>Art Attack</v>
          </cell>
          <cell r="M2106" t="str">
            <v>Shuttermedics</v>
          </cell>
        </row>
        <row r="2107">
          <cell r="A2107" t="str">
            <v>OSMEC-2647</v>
          </cell>
          <cell r="B2107" t="str">
            <v xml:space="preserve">Registration Check-In </v>
          </cell>
          <cell r="C2107" t="str">
            <v xml:space="preserve">Case Presentation </v>
          </cell>
          <cell r="D2107" t="str">
            <v>Paper Presentation</v>
          </cell>
          <cell r="E2107" t="str">
            <v>Poster Presentation</v>
          </cell>
          <cell r="F2107" t="str">
            <v xml:space="preserve">Medical Symposium Prelims </v>
          </cell>
          <cell r="G2107" t="str">
            <v>Debate Prelims</v>
          </cell>
          <cell r="H2107" t="str">
            <v>Medventure</v>
          </cell>
          <cell r="I2107" t="str">
            <v>Medquiz</v>
          </cell>
          <cell r="J2107" t="str">
            <v>Invictus</v>
          </cell>
          <cell r="K2107" t="str">
            <v>Graphilia</v>
          </cell>
          <cell r="L2107" t="str">
            <v>Art Attack</v>
          </cell>
          <cell r="M2107" t="str">
            <v>Shuttermedics</v>
          </cell>
        </row>
        <row r="2108">
          <cell r="A2108" t="str">
            <v>OSMEC-2648</v>
          </cell>
          <cell r="B2108" t="str">
            <v xml:space="preserve">Registration Check-In </v>
          </cell>
          <cell r="C2108" t="str">
            <v xml:space="preserve">Case Presentation </v>
          </cell>
          <cell r="D2108" t="str">
            <v>Paper Presentation</v>
          </cell>
          <cell r="E2108" t="str">
            <v>Poster Presentation</v>
          </cell>
          <cell r="F2108" t="str">
            <v xml:space="preserve">Medical Symposium Prelims </v>
          </cell>
          <cell r="G2108" t="str">
            <v>Debate Prelims</v>
          </cell>
          <cell r="H2108" t="str">
            <v>Medventure</v>
          </cell>
          <cell r="I2108" t="str">
            <v>Medquiz</v>
          </cell>
          <cell r="J2108" t="str">
            <v>Invictus</v>
          </cell>
          <cell r="K2108" t="str">
            <v>Graphilia</v>
          </cell>
          <cell r="L2108" t="str">
            <v>Art Attack</v>
          </cell>
          <cell r="M2108" t="str">
            <v>Shuttermedics</v>
          </cell>
        </row>
        <row r="2109">
          <cell r="A2109" t="str">
            <v>OSMEC-2649</v>
          </cell>
          <cell r="B2109" t="str">
            <v xml:space="preserve">Registration Check-In </v>
          </cell>
          <cell r="C2109" t="str">
            <v xml:space="preserve">Case Presentation </v>
          </cell>
          <cell r="D2109" t="str">
            <v>Paper Presentation</v>
          </cell>
          <cell r="E2109" t="str">
            <v>Poster Presentation</v>
          </cell>
          <cell r="F2109" t="str">
            <v xml:space="preserve">Medical Symposium Prelims </v>
          </cell>
          <cell r="G2109" t="str">
            <v>Debate Prelims</v>
          </cell>
          <cell r="H2109" t="str">
            <v>Medventure</v>
          </cell>
          <cell r="I2109" t="str">
            <v>Medquiz</v>
          </cell>
          <cell r="J2109" t="str">
            <v>Invictus</v>
          </cell>
          <cell r="K2109" t="str">
            <v>Graphilia</v>
          </cell>
          <cell r="L2109" t="str">
            <v>Art Attack</v>
          </cell>
          <cell r="M2109" t="str">
            <v>Shuttermedics</v>
          </cell>
        </row>
        <row r="2110">
          <cell r="A2110" t="str">
            <v>OSMEC-2650</v>
          </cell>
          <cell r="B2110" t="str">
            <v xml:space="preserve">Registration Check-In </v>
          </cell>
          <cell r="C2110" t="str">
            <v xml:space="preserve">Case Presentation </v>
          </cell>
          <cell r="D2110" t="str">
            <v>Paper Presentation</v>
          </cell>
          <cell r="E2110" t="str">
            <v>Poster Presentation</v>
          </cell>
          <cell r="F2110" t="str">
            <v xml:space="preserve">Medical Symposium Prelims </v>
          </cell>
          <cell r="G2110" t="str">
            <v>Debate Prelims</v>
          </cell>
          <cell r="H2110" t="str">
            <v>Medventure</v>
          </cell>
          <cell r="I2110" t="str">
            <v>Medquiz</v>
          </cell>
          <cell r="J2110" t="str">
            <v>Invictus</v>
          </cell>
          <cell r="K2110" t="str">
            <v>Graphilia</v>
          </cell>
          <cell r="L2110" t="str">
            <v>Art Attack</v>
          </cell>
          <cell r="M2110" t="str">
            <v>Shuttermedics</v>
          </cell>
        </row>
        <row r="2111">
          <cell r="A2111" t="str">
            <v>OSMEC-2651</v>
          </cell>
          <cell r="B2111" t="str">
            <v xml:space="preserve">Registration Check-In </v>
          </cell>
          <cell r="C2111" t="str">
            <v xml:space="preserve">Case Presentation </v>
          </cell>
          <cell r="D2111" t="str">
            <v>Paper Presentation</v>
          </cell>
          <cell r="E2111" t="str">
            <v>Poster Presentation</v>
          </cell>
          <cell r="F2111" t="str">
            <v xml:space="preserve">Medical Symposium Prelims </v>
          </cell>
          <cell r="G2111" t="str">
            <v>Debate Prelims</v>
          </cell>
          <cell r="H2111" t="str">
            <v>Medventure</v>
          </cell>
          <cell r="I2111" t="str">
            <v>Medquiz</v>
          </cell>
          <cell r="J2111" t="str">
            <v>Invictus</v>
          </cell>
          <cell r="K2111" t="str">
            <v>Graphilia</v>
          </cell>
          <cell r="L2111" t="str">
            <v>Art Attack</v>
          </cell>
          <cell r="M2111" t="str">
            <v>Shuttermedics</v>
          </cell>
        </row>
        <row r="2112">
          <cell r="A2112" t="str">
            <v>OSMEC-2653</v>
          </cell>
          <cell r="B2112" t="str">
            <v xml:space="preserve">Registration Check-In </v>
          </cell>
          <cell r="C2112" t="str">
            <v xml:space="preserve">Case Presentation </v>
          </cell>
          <cell r="D2112" t="str">
            <v>Paper Presentation</v>
          </cell>
          <cell r="E2112" t="str">
            <v>Poster Presentation</v>
          </cell>
          <cell r="F2112" t="str">
            <v xml:space="preserve">Medical Symposium Prelims </v>
          </cell>
          <cell r="G2112" t="str">
            <v>Debate Prelims</v>
          </cell>
          <cell r="H2112" t="str">
            <v>Medventure</v>
          </cell>
          <cell r="I2112" t="str">
            <v>Medquiz</v>
          </cell>
          <cell r="J2112" t="str">
            <v>Invictus</v>
          </cell>
          <cell r="K2112" t="str">
            <v>Graphilia</v>
          </cell>
          <cell r="L2112" t="str">
            <v>Art Attack</v>
          </cell>
          <cell r="M2112" t="str">
            <v>Shuttermedics</v>
          </cell>
        </row>
        <row r="2113">
          <cell r="A2113" t="str">
            <v>OSMEC-2654</v>
          </cell>
          <cell r="B2113" t="str">
            <v xml:space="preserve">Registration Check-In </v>
          </cell>
          <cell r="C2113" t="str">
            <v xml:space="preserve">Case Presentation </v>
          </cell>
          <cell r="D2113" t="str">
            <v>Paper Presentation</v>
          </cell>
          <cell r="E2113" t="str">
            <v>Poster Presentation</v>
          </cell>
          <cell r="F2113" t="str">
            <v xml:space="preserve">Medical Symposium Prelims </v>
          </cell>
          <cell r="G2113" t="str">
            <v>Debate Prelims</v>
          </cell>
          <cell r="H2113" t="str">
            <v>Medventure</v>
          </cell>
          <cell r="I2113" t="str">
            <v>Medquiz</v>
          </cell>
          <cell r="J2113" t="str">
            <v>Invictus</v>
          </cell>
          <cell r="K2113" t="str">
            <v>Graphilia</v>
          </cell>
          <cell r="L2113" t="str">
            <v>Art Attack</v>
          </cell>
          <cell r="M2113" t="str">
            <v>Shuttermedics</v>
          </cell>
        </row>
        <row r="2114">
          <cell r="A2114" t="str">
            <v>OSMEC-2655</v>
          </cell>
          <cell r="B2114" t="str">
            <v xml:space="preserve">Registration Check-In </v>
          </cell>
          <cell r="C2114" t="str">
            <v xml:space="preserve">Case Presentation </v>
          </cell>
          <cell r="D2114" t="str">
            <v>Paper Presentation</v>
          </cell>
          <cell r="E2114" t="str">
            <v>Poster Presentation</v>
          </cell>
          <cell r="F2114" t="str">
            <v xml:space="preserve">Medical Symposium Prelims </v>
          </cell>
          <cell r="G2114" t="str">
            <v>Debate Prelims</v>
          </cell>
          <cell r="H2114" t="str">
            <v>Medventure</v>
          </cell>
          <cell r="I2114" t="str">
            <v>Medquiz</v>
          </cell>
          <cell r="J2114" t="str">
            <v>Invictus</v>
          </cell>
          <cell r="K2114" t="str">
            <v>Graphilia</v>
          </cell>
          <cell r="L2114" t="str">
            <v>Art Attack</v>
          </cell>
          <cell r="M2114" t="str">
            <v>Shuttermedics</v>
          </cell>
        </row>
        <row r="2115">
          <cell r="A2115" t="str">
            <v>OSMEC-2657</v>
          </cell>
          <cell r="B2115" t="str">
            <v xml:space="preserve">Registration Check-In </v>
          </cell>
          <cell r="C2115" t="str">
            <v xml:space="preserve">Case Presentation </v>
          </cell>
          <cell r="D2115" t="str">
            <v>Paper Presentation</v>
          </cell>
          <cell r="E2115" t="str">
            <v>Poster Presentation</v>
          </cell>
          <cell r="F2115" t="str">
            <v xml:space="preserve">Medical Symposium Prelims </v>
          </cell>
          <cell r="G2115" t="str">
            <v>Debate Prelims</v>
          </cell>
          <cell r="H2115" t="str">
            <v>Medventure</v>
          </cell>
          <cell r="I2115" t="str">
            <v>Medquiz</v>
          </cell>
          <cell r="J2115" t="str">
            <v>Invictus</v>
          </cell>
          <cell r="K2115" t="str">
            <v>Graphilia</v>
          </cell>
          <cell r="L2115" t="str">
            <v>Art Attack</v>
          </cell>
          <cell r="M2115" t="str">
            <v>Shuttermedics</v>
          </cell>
        </row>
        <row r="2116">
          <cell r="A2116" t="str">
            <v>OSMEC-2658</v>
          </cell>
          <cell r="B2116" t="str">
            <v xml:space="preserve">Registration Check-In </v>
          </cell>
          <cell r="C2116" t="str">
            <v xml:space="preserve">Case Presentation </v>
          </cell>
          <cell r="D2116" t="str">
            <v>Paper Presentation</v>
          </cell>
          <cell r="E2116" t="str">
            <v>Poster Presentation</v>
          </cell>
          <cell r="F2116" t="str">
            <v xml:space="preserve">Medical Symposium Prelims </v>
          </cell>
          <cell r="G2116" t="str">
            <v>Debate Prelims</v>
          </cell>
          <cell r="H2116" t="str">
            <v>Medventure</v>
          </cell>
          <cell r="I2116" t="str">
            <v>Medquiz</v>
          </cell>
          <cell r="J2116" t="str">
            <v>Invictus</v>
          </cell>
          <cell r="K2116" t="str">
            <v>Graphilia</v>
          </cell>
          <cell r="L2116" t="str">
            <v>Art Attack</v>
          </cell>
          <cell r="M2116" t="str">
            <v>Shuttermedics</v>
          </cell>
        </row>
        <row r="2117">
          <cell r="A2117" t="str">
            <v>OSMEC-2659</v>
          </cell>
          <cell r="B2117" t="str">
            <v xml:space="preserve">Registration Check-In </v>
          </cell>
          <cell r="C2117" t="str">
            <v xml:space="preserve">Case Presentation </v>
          </cell>
          <cell r="D2117" t="str">
            <v>Paper Presentation</v>
          </cell>
          <cell r="E2117" t="str">
            <v>Poster Presentation</v>
          </cell>
          <cell r="F2117" t="str">
            <v xml:space="preserve">Medical Symposium Prelims </v>
          </cell>
          <cell r="G2117" t="str">
            <v>Debate Prelims</v>
          </cell>
          <cell r="H2117" t="str">
            <v>Medventure</v>
          </cell>
          <cell r="I2117" t="str">
            <v>Medquiz</v>
          </cell>
          <cell r="J2117" t="str">
            <v>Invictus</v>
          </cell>
          <cell r="K2117" t="str">
            <v>Graphilia</v>
          </cell>
          <cell r="L2117" t="str">
            <v>Art Attack</v>
          </cell>
          <cell r="M2117" t="str">
            <v>Shuttermedics</v>
          </cell>
        </row>
        <row r="2118">
          <cell r="A2118" t="str">
            <v>OSMEC-2660</v>
          </cell>
          <cell r="B2118" t="str">
            <v xml:space="preserve">Registration Check-In </v>
          </cell>
          <cell r="C2118" t="str">
            <v xml:space="preserve">Case Presentation </v>
          </cell>
          <cell r="D2118" t="str">
            <v>Paper Presentation</v>
          </cell>
          <cell r="E2118" t="str">
            <v>Poster Presentation</v>
          </cell>
          <cell r="F2118" t="str">
            <v xml:space="preserve">Medical Symposium Prelims </v>
          </cell>
          <cell r="G2118" t="str">
            <v>Debate Prelims</v>
          </cell>
          <cell r="H2118" t="str">
            <v>Medventure</v>
          </cell>
          <cell r="I2118" t="str">
            <v>Medquiz</v>
          </cell>
          <cell r="J2118" t="str">
            <v>Invictus</v>
          </cell>
          <cell r="K2118" t="str">
            <v>Graphilia</v>
          </cell>
          <cell r="L2118" t="str">
            <v>Art Attack</v>
          </cell>
          <cell r="M2118" t="str">
            <v>Shuttermedics</v>
          </cell>
        </row>
        <row r="2119">
          <cell r="A2119" t="str">
            <v>OSMEC-2661</v>
          </cell>
          <cell r="B2119" t="str">
            <v xml:space="preserve">Registration Check-In </v>
          </cell>
          <cell r="C2119" t="str">
            <v xml:space="preserve">Case Presentation </v>
          </cell>
          <cell r="D2119" t="str">
            <v>Paper Presentation</v>
          </cell>
          <cell r="E2119" t="str">
            <v>Poster Presentation</v>
          </cell>
          <cell r="F2119" t="str">
            <v xml:space="preserve">Medical Symposium Prelims </v>
          </cell>
          <cell r="G2119" t="str">
            <v>Debate Prelims</v>
          </cell>
          <cell r="H2119" t="str">
            <v>Medventure</v>
          </cell>
          <cell r="I2119" t="str">
            <v>Medquiz</v>
          </cell>
          <cell r="J2119" t="str">
            <v>Invictus</v>
          </cell>
          <cell r="K2119" t="str">
            <v>Graphilia</v>
          </cell>
          <cell r="L2119" t="str">
            <v>Art Attack</v>
          </cell>
          <cell r="M2119" t="str">
            <v>Shuttermedics</v>
          </cell>
        </row>
        <row r="2120">
          <cell r="A2120" t="str">
            <v>OSMEC-2662</v>
          </cell>
          <cell r="B2120" t="str">
            <v xml:space="preserve">Registration Check-In </v>
          </cell>
          <cell r="C2120" t="str">
            <v xml:space="preserve">Case Presentation </v>
          </cell>
          <cell r="D2120" t="str">
            <v>Paper Presentation</v>
          </cell>
          <cell r="E2120" t="str">
            <v>Poster Presentation</v>
          </cell>
          <cell r="F2120" t="str">
            <v xml:space="preserve">Medical Symposium Prelims </v>
          </cell>
          <cell r="G2120" t="str">
            <v>Debate Prelims</v>
          </cell>
          <cell r="H2120" t="str">
            <v>Medventure</v>
          </cell>
          <cell r="I2120" t="str">
            <v>Medquiz</v>
          </cell>
          <cell r="J2120" t="str">
            <v>Invictus</v>
          </cell>
          <cell r="K2120" t="str">
            <v>Graphilia</v>
          </cell>
          <cell r="L2120" t="str">
            <v>Art Attack</v>
          </cell>
          <cell r="M2120" t="str">
            <v>Shuttermedics</v>
          </cell>
        </row>
        <row r="2121">
          <cell r="A2121" t="str">
            <v>OSMEC-2663</v>
          </cell>
          <cell r="B2121" t="str">
            <v xml:space="preserve">Registration Check-In </v>
          </cell>
          <cell r="C2121" t="str">
            <v xml:space="preserve">Case Presentation </v>
          </cell>
          <cell r="D2121" t="str">
            <v>Paper Presentation</v>
          </cell>
          <cell r="E2121" t="str">
            <v>Poster Presentation</v>
          </cell>
          <cell r="F2121" t="str">
            <v xml:space="preserve">Medical Symposium Prelims </v>
          </cell>
          <cell r="G2121" t="str">
            <v>Debate Prelims</v>
          </cell>
          <cell r="H2121" t="str">
            <v>Medventure</v>
          </cell>
          <cell r="I2121" t="str">
            <v>Medquiz</v>
          </cell>
          <cell r="J2121" t="str">
            <v>Invictus</v>
          </cell>
          <cell r="K2121" t="str">
            <v>Graphilia</v>
          </cell>
          <cell r="L2121" t="str">
            <v>Art Attack</v>
          </cell>
          <cell r="M2121" t="str">
            <v>Shuttermedics</v>
          </cell>
        </row>
        <row r="2122">
          <cell r="A2122" t="str">
            <v>OSMEC-2664</v>
          </cell>
          <cell r="B2122" t="str">
            <v xml:space="preserve">Registration Check-In </v>
          </cell>
          <cell r="C2122" t="str">
            <v xml:space="preserve">Case Presentation </v>
          </cell>
          <cell r="D2122" t="str">
            <v>Paper Presentation</v>
          </cell>
          <cell r="E2122" t="str">
            <v>Poster Presentation</v>
          </cell>
          <cell r="F2122" t="str">
            <v xml:space="preserve">Medical Symposium Prelims </v>
          </cell>
          <cell r="G2122" t="str">
            <v>Debate Prelims</v>
          </cell>
          <cell r="H2122" t="str">
            <v>Medventure</v>
          </cell>
          <cell r="I2122" t="str">
            <v>Medquiz</v>
          </cell>
          <cell r="J2122" t="str">
            <v>Invictus</v>
          </cell>
          <cell r="K2122" t="str">
            <v>Graphilia</v>
          </cell>
          <cell r="L2122" t="str">
            <v>Art Attack</v>
          </cell>
          <cell r="M2122" t="str">
            <v>Shuttermedics</v>
          </cell>
        </row>
        <row r="2123">
          <cell r="A2123" t="str">
            <v>OSMEC-2666</v>
          </cell>
          <cell r="B2123" t="str">
            <v xml:space="preserve">Registration Check-In </v>
          </cell>
          <cell r="C2123" t="str">
            <v xml:space="preserve">Case Presentation </v>
          </cell>
          <cell r="D2123" t="str">
            <v>Paper Presentation</v>
          </cell>
          <cell r="E2123" t="str">
            <v>Poster Presentation</v>
          </cell>
          <cell r="F2123" t="str">
            <v xml:space="preserve">Medical Symposium Prelims </v>
          </cell>
          <cell r="G2123" t="str">
            <v>Debate Prelims</v>
          </cell>
          <cell r="H2123" t="str">
            <v>Medventure</v>
          </cell>
          <cell r="I2123" t="str">
            <v>Medquiz</v>
          </cell>
          <cell r="J2123" t="str">
            <v>Invictus</v>
          </cell>
          <cell r="K2123" t="str">
            <v>Graphilia</v>
          </cell>
          <cell r="L2123" t="str">
            <v>Art Attack</v>
          </cell>
          <cell r="M2123" t="str">
            <v>Shuttermedics</v>
          </cell>
        </row>
        <row r="2124">
          <cell r="A2124" t="str">
            <v>OSMEC-2667</v>
          </cell>
          <cell r="B2124" t="str">
            <v xml:space="preserve">Registration Check-In </v>
          </cell>
          <cell r="C2124" t="str">
            <v xml:space="preserve">Case Presentation </v>
          </cell>
          <cell r="D2124" t="str">
            <v>Paper Presentation</v>
          </cell>
          <cell r="E2124" t="str">
            <v>Poster Presentation</v>
          </cell>
          <cell r="F2124" t="str">
            <v xml:space="preserve">Medical Symposium Prelims </v>
          </cell>
          <cell r="G2124" t="str">
            <v>Debate Prelims</v>
          </cell>
          <cell r="H2124" t="str">
            <v>Medventure</v>
          </cell>
          <cell r="I2124" t="str">
            <v>Medquiz</v>
          </cell>
          <cell r="J2124" t="str">
            <v>Invictus</v>
          </cell>
          <cell r="K2124" t="str">
            <v>Graphilia</v>
          </cell>
          <cell r="L2124" t="str">
            <v>Art Attack</v>
          </cell>
          <cell r="M2124" t="str">
            <v>Shuttermedics</v>
          </cell>
        </row>
        <row r="2125">
          <cell r="A2125" t="str">
            <v>OSMEC-2668</v>
          </cell>
          <cell r="B2125" t="str">
            <v xml:space="preserve">Registration Check-In </v>
          </cell>
          <cell r="C2125" t="str">
            <v xml:space="preserve">Case Presentation </v>
          </cell>
          <cell r="D2125" t="str">
            <v>Paper Presentation</v>
          </cell>
          <cell r="E2125" t="str">
            <v>Poster Presentation</v>
          </cell>
          <cell r="F2125" t="str">
            <v xml:space="preserve">Medical Symposium Prelims </v>
          </cell>
          <cell r="G2125" t="str">
            <v>Debate Prelims</v>
          </cell>
          <cell r="H2125" t="str">
            <v>Medventure</v>
          </cell>
          <cell r="I2125" t="str">
            <v>Medquiz</v>
          </cell>
          <cell r="J2125" t="str">
            <v>Invictus</v>
          </cell>
          <cell r="K2125" t="str">
            <v>Graphilia</v>
          </cell>
          <cell r="L2125" t="str">
            <v>Art Attack</v>
          </cell>
          <cell r="M2125" t="str">
            <v>Shuttermedics</v>
          </cell>
        </row>
        <row r="2126">
          <cell r="A2126" t="str">
            <v>OSMEC-2669</v>
          </cell>
          <cell r="B2126" t="str">
            <v xml:space="preserve">Registration Check-In </v>
          </cell>
          <cell r="C2126" t="str">
            <v xml:space="preserve">Case Presentation </v>
          </cell>
          <cell r="D2126" t="str">
            <v>Paper Presentation</v>
          </cell>
          <cell r="E2126" t="str">
            <v>Poster Presentation</v>
          </cell>
          <cell r="F2126" t="str">
            <v xml:space="preserve">Medical Symposium Prelims </v>
          </cell>
          <cell r="G2126" t="str">
            <v>Debate Prelims</v>
          </cell>
          <cell r="H2126" t="str">
            <v>Medventure</v>
          </cell>
          <cell r="I2126" t="str">
            <v>Medquiz</v>
          </cell>
          <cell r="J2126" t="str">
            <v>Invictus</v>
          </cell>
          <cell r="K2126" t="str">
            <v>Graphilia</v>
          </cell>
          <cell r="L2126" t="str">
            <v>Art Attack</v>
          </cell>
          <cell r="M2126" t="str">
            <v>Shuttermedics</v>
          </cell>
        </row>
        <row r="2127">
          <cell r="A2127" t="str">
            <v>OSMEC-2670</v>
          </cell>
          <cell r="B2127" t="str">
            <v xml:space="preserve">Registration Check-In </v>
          </cell>
          <cell r="C2127" t="str">
            <v xml:space="preserve">Case Presentation </v>
          </cell>
          <cell r="D2127" t="str">
            <v>Paper Presentation</v>
          </cell>
          <cell r="E2127" t="str">
            <v>Poster Presentation</v>
          </cell>
          <cell r="F2127" t="str">
            <v xml:space="preserve">Medical Symposium Prelims </v>
          </cell>
          <cell r="G2127" t="str">
            <v>Debate Prelims</v>
          </cell>
          <cell r="H2127" t="str">
            <v>Medventure</v>
          </cell>
          <cell r="I2127" t="str">
            <v>Medquiz</v>
          </cell>
          <cell r="J2127" t="str">
            <v>Invictus</v>
          </cell>
          <cell r="K2127" t="str">
            <v>Graphilia</v>
          </cell>
          <cell r="L2127" t="str">
            <v>Art Attack</v>
          </cell>
          <cell r="M2127" t="str">
            <v>Shuttermedics</v>
          </cell>
        </row>
        <row r="2128">
          <cell r="A2128" t="str">
            <v>OSMEC-2671</v>
          </cell>
          <cell r="B2128" t="str">
            <v xml:space="preserve">Registration Check-In </v>
          </cell>
          <cell r="C2128" t="str">
            <v xml:space="preserve">Case Presentation </v>
          </cell>
          <cell r="D2128" t="str">
            <v>Paper Presentation</v>
          </cell>
          <cell r="E2128" t="str">
            <v>Poster Presentation</v>
          </cell>
          <cell r="F2128" t="str">
            <v xml:space="preserve">Medical Symposium Prelims </v>
          </cell>
          <cell r="G2128" t="str">
            <v>Debate Prelims</v>
          </cell>
          <cell r="H2128" t="str">
            <v>Medventure</v>
          </cell>
          <cell r="I2128" t="str">
            <v>Medquiz</v>
          </cell>
          <cell r="J2128" t="str">
            <v>Invictus</v>
          </cell>
          <cell r="K2128" t="str">
            <v>Graphilia</v>
          </cell>
          <cell r="L2128" t="str">
            <v>Art Attack</v>
          </cell>
          <cell r="M2128" t="str">
            <v>Shuttermedics</v>
          </cell>
        </row>
        <row r="2129">
          <cell r="A2129" t="str">
            <v>OSMEC-2672</v>
          </cell>
          <cell r="B2129" t="str">
            <v xml:space="preserve">Registration Check-In </v>
          </cell>
          <cell r="C2129" t="str">
            <v xml:space="preserve">Case Presentation </v>
          </cell>
          <cell r="D2129" t="str">
            <v>Paper Presentation</v>
          </cell>
          <cell r="E2129" t="str">
            <v>Poster Presentation</v>
          </cell>
          <cell r="F2129" t="str">
            <v xml:space="preserve">Medical Symposium Prelims </v>
          </cell>
          <cell r="G2129" t="str">
            <v>Debate Prelims</v>
          </cell>
          <cell r="H2129" t="str">
            <v>Medventure</v>
          </cell>
          <cell r="I2129" t="str">
            <v>Medquiz</v>
          </cell>
          <cell r="J2129" t="str">
            <v>Invictus</v>
          </cell>
          <cell r="K2129" t="str">
            <v>Graphilia</v>
          </cell>
          <cell r="L2129" t="str">
            <v>Art Attack</v>
          </cell>
          <cell r="M2129" t="str">
            <v>Shuttermedics</v>
          </cell>
        </row>
        <row r="2130">
          <cell r="A2130" t="str">
            <v>OSMEC-2673</v>
          </cell>
          <cell r="B2130" t="str">
            <v xml:space="preserve">Registration Check-In </v>
          </cell>
          <cell r="C2130" t="str">
            <v xml:space="preserve">Case Presentation </v>
          </cell>
          <cell r="D2130" t="str">
            <v>Paper Presentation</v>
          </cell>
          <cell r="E2130" t="str">
            <v>Poster Presentation</v>
          </cell>
          <cell r="F2130" t="str">
            <v xml:space="preserve">Medical Symposium Prelims </v>
          </cell>
          <cell r="G2130" t="str">
            <v>Debate Prelims</v>
          </cell>
          <cell r="H2130" t="str">
            <v>Medventure</v>
          </cell>
          <cell r="I2130" t="str">
            <v>Medquiz</v>
          </cell>
          <cell r="J2130" t="str">
            <v>Invictus</v>
          </cell>
          <cell r="K2130" t="str">
            <v>Graphilia</v>
          </cell>
          <cell r="L2130" t="str">
            <v>Art Attack</v>
          </cell>
          <cell r="M2130" t="str">
            <v>Shuttermedics</v>
          </cell>
        </row>
        <row r="2131">
          <cell r="A2131" t="str">
            <v>OSMEC-2674</v>
          </cell>
          <cell r="B2131" t="str">
            <v xml:space="preserve">Registration Check-In </v>
          </cell>
          <cell r="C2131" t="str">
            <v xml:space="preserve">Case Presentation </v>
          </cell>
          <cell r="D2131" t="str">
            <v>Paper Presentation</v>
          </cell>
          <cell r="E2131" t="str">
            <v>Poster Presentation</v>
          </cell>
          <cell r="F2131" t="str">
            <v xml:space="preserve">Medical Symposium Prelims </v>
          </cell>
          <cell r="G2131" t="str">
            <v>Debate Prelims</v>
          </cell>
          <cell r="H2131" t="str">
            <v>Medventure</v>
          </cell>
          <cell r="I2131" t="str">
            <v>Medquiz</v>
          </cell>
          <cell r="J2131" t="str">
            <v>Invictus</v>
          </cell>
          <cell r="K2131" t="str">
            <v>Graphilia</v>
          </cell>
          <cell r="L2131" t="str">
            <v>Art Attack</v>
          </cell>
          <cell r="M2131" t="str">
            <v>Shuttermedics</v>
          </cell>
        </row>
        <row r="2132">
          <cell r="A2132" t="str">
            <v>OSMEC-2675</v>
          </cell>
          <cell r="B2132" t="str">
            <v xml:space="preserve">Registration Check-In </v>
          </cell>
          <cell r="C2132" t="str">
            <v xml:space="preserve">Case Presentation </v>
          </cell>
          <cell r="D2132" t="str">
            <v>Paper Presentation</v>
          </cell>
          <cell r="E2132" t="str">
            <v>Poster Presentation</v>
          </cell>
          <cell r="F2132" t="str">
            <v xml:space="preserve">Medical Symposium Prelims </v>
          </cell>
          <cell r="G2132" t="str">
            <v>Debate Prelims</v>
          </cell>
          <cell r="H2132" t="str">
            <v>Medventure</v>
          </cell>
          <cell r="I2132" t="str">
            <v>Medquiz</v>
          </cell>
          <cell r="J2132" t="str">
            <v>Invictus</v>
          </cell>
          <cell r="K2132" t="str">
            <v>Graphilia</v>
          </cell>
          <cell r="L2132" t="str">
            <v>Art Attack</v>
          </cell>
          <cell r="M2132" t="str">
            <v>Shuttermedics</v>
          </cell>
        </row>
        <row r="2133">
          <cell r="A2133" t="str">
            <v>OSMEC-2676</v>
          </cell>
          <cell r="B2133" t="str">
            <v xml:space="preserve">Registration Check-In </v>
          </cell>
          <cell r="C2133" t="str">
            <v xml:space="preserve">Case Presentation </v>
          </cell>
          <cell r="D2133" t="str">
            <v>Paper Presentation</v>
          </cell>
          <cell r="E2133" t="str">
            <v>Poster Presentation</v>
          </cell>
          <cell r="F2133" t="str">
            <v xml:space="preserve">Medical Symposium Prelims </v>
          </cell>
          <cell r="G2133" t="str">
            <v>Debate Prelims</v>
          </cell>
          <cell r="H2133" t="str">
            <v>Medventure</v>
          </cell>
          <cell r="I2133" t="str">
            <v>Medquiz</v>
          </cell>
          <cell r="J2133" t="str">
            <v>Invictus</v>
          </cell>
          <cell r="K2133" t="str">
            <v>Graphilia</v>
          </cell>
          <cell r="L2133" t="str">
            <v>Art Attack</v>
          </cell>
          <cell r="M2133" t="str">
            <v>Shuttermedics</v>
          </cell>
        </row>
        <row r="2134">
          <cell r="A2134" t="str">
            <v>OSMEC-2678</v>
          </cell>
          <cell r="B2134" t="str">
            <v xml:space="preserve">Registration Check-In </v>
          </cell>
          <cell r="C2134" t="str">
            <v xml:space="preserve">Case Presentation </v>
          </cell>
          <cell r="D2134" t="str">
            <v>Paper Presentation</v>
          </cell>
          <cell r="E2134" t="str">
            <v>Poster Presentation</v>
          </cell>
          <cell r="F2134" t="str">
            <v xml:space="preserve">Medical Symposium Prelims </v>
          </cell>
          <cell r="G2134" t="str">
            <v>Debate Prelims</v>
          </cell>
          <cell r="H2134" t="str">
            <v>Medventure</v>
          </cell>
          <cell r="I2134" t="str">
            <v>Medquiz</v>
          </cell>
          <cell r="J2134" t="str">
            <v>Invictus</v>
          </cell>
          <cell r="K2134" t="str">
            <v>Graphilia</v>
          </cell>
          <cell r="L2134" t="str">
            <v>Art Attack</v>
          </cell>
          <cell r="M2134" t="str">
            <v>Shuttermedics</v>
          </cell>
        </row>
        <row r="2135">
          <cell r="A2135" t="str">
            <v>OSMEC-2680</v>
          </cell>
          <cell r="B2135" t="str">
            <v xml:space="preserve">Registration Check-In </v>
          </cell>
          <cell r="C2135" t="str">
            <v xml:space="preserve">Case Presentation </v>
          </cell>
          <cell r="D2135" t="str">
            <v>Paper Presentation</v>
          </cell>
          <cell r="E2135" t="str">
            <v>Poster Presentation</v>
          </cell>
          <cell r="F2135" t="str">
            <v xml:space="preserve">Medical Symposium Prelims </v>
          </cell>
          <cell r="G2135" t="str">
            <v>Debate Prelims</v>
          </cell>
          <cell r="H2135" t="str">
            <v>Medventure</v>
          </cell>
          <cell r="I2135" t="str">
            <v>Medquiz</v>
          </cell>
          <cell r="J2135" t="str">
            <v>Invictus</v>
          </cell>
          <cell r="K2135" t="str">
            <v>Graphilia</v>
          </cell>
          <cell r="L2135" t="str">
            <v>Art Attack</v>
          </cell>
          <cell r="M2135" t="str">
            <v>Shuttermedics</v>
          </cell>
        </row>
        <row r="2136">
          <cell r="A2136" t="str">
            <v>OSMEC-2681</v>
          </cell>
          <cell r="B2136" t="str">
            <v xml:space="preserve">Registration Check-In </v>
          </cell>
          <cell r="C2136" t="str">
            <v xml:space="preserve">Case Presentation </v>
          </cell>
          <cell r="D2136" t="str">
            <v>Paper Presentation</v>
          </cell>
          <cell r="E2136" t="str">
            <v>Poster Presentation</v>
          </cell>
          <cell r="F2136" t="str">
            <v xml:space="preserve">Medical Symposium Prelims </v>
          </cell>
          <cell r="G2136" t="str">
            <v>Debate Prelims</v>
          </cell>
          <cell r="H2136" t="str">
            <v>Medventure</v>
          </cell>
          <cell r="I2136" t="str">
            <v>Medquiz</v>
          </cell>
          <cell r="J2136" t="str">
            <v>Invictus</v>
          </cell>
          <cell r="K2136" t="str">
            <v>Graphilia</v>
          </cell>
          <cell r="L2136" t="str">
            <v>Art Attack</v>
          </cell>
          <cell r="M2136" t="str">
            <v>Shuttermedics</v>
          </cell>
        </row>
        <row r="2137">
          <cell r="A2137" t="str">
            <v>OSMEC-2682</v>
          </cell>
          <cell r="B2137" t="str">
            <v xml:space="preserve">Registration Check-In </v>
          </cell>
          <cell r="C2137" t="str">
            <v xml:space="preserve">Case Presentation </v>
          </cell>
          <cell r="D2137" t="str">
            <v>Paper Presentation</v>
          </cell>
          <cell r="E2137" t="str">
            <v>Poster Presentation</v>
          </cell>
          <cell r="F2137" t="str">
            <v xml:space="preserve">Medical Symposium Prelims </v>
          </cell>
          <cell r="G2137" t="str">
            <v>Debate Prelims</v>
          </cell>
          <cell r="H2137" t="str">
            <v>Medventure</v>
          </cell>
          <cell r="I2137" t="str">
            <v>Medquiz</v>
          </cell>
          <cell r="J2137" t="str">
            <v>Invictus</v>
          </cell>
          <cell r="K2137" t="str">
            <v>Graphilia</v>
          </cell>
          <cell r="L2137" t="str">
            <v>Art Attack</v>
          </cell>
          <cell r="M2137" t="str">
            <v>Shuttermedics</v>
          </cell>
        </row>
        <row r="2138">
          <cell r="A2138" t="str">
            <v>OSMEC-2683</v>
          </cell>
          <cell r="B2138" t="str">
            <v xml:space="preserve">Registration Check-In </v>
          </cell>
          <cell r="C2138" t="str">
            <v xml:space="preserve">Case Presentation </v>
          </cell>
          <cell r="D2138" t="str">
            <v>Paper Presentation</v>
          </cell>
          <cell r="E2138" t="str">
            <v>Poster Presentation</v>
          </cell>
          <cell r="F2138" t="str">
            <v xml:space="preserve">Medical Symposium Prelims </v>
          </cell>
          <cell r="G2138" t="str">
            <v>Debate Prelims</v>
          </cell>
          <cell r="H2138" t="str">
            <v>Medventure</v>
          </cell>
          <cell r="I2138" t="str">
            <v>Medquiz</v>
          </cell>
          <cell r="J2138" t="str">
            <v>Invictus</v>
          </cell>
          <cell r="K2138" t="str">
            <v>Graphilia</v>
          </cell>
          <cell r="L2138" t="str">
            <v>Art Attack</v>
          </cell>
          <cell r="M2138" t="str">
            <v>Shuttermedics</v>
          </cell>
        </row>
        <row r="2139">
          <cell r="A2139" t="str">
            <v>OSMEC-2684</v>
          </cell>
          <cell r="B2139" t="str">
            <v xml:space="preserve">Registration Check-In </v>
          </cell>
          <cell r="C2139" t="str">
            <v xml:space="preserve">Case Presentation </v>
          </cell>
          <cell r="D2139" t="str">
            <v>Paper Presentation</v>
          </cell>
          <cell r="E2139" t="str">
            <v>Poster Presentation</v>
          </cell>
          <cell r="F2139" t="str">
            <v xml:space="preserve">Medical Symposium Prelims </v>
          </cell>
          <cell r="G2139" t="str">
            <v>Debate Prelims</v>
          </cell>
          <cell r="H2139" t="str">
            <v>Medventure</v>
          </cell>
          <cell r="I2139" t="str">
            <v>Medquiz</v>
          </cell>
          <cell r="J2139" t="str">
            <v>Invictus</v>
          </cell>
          <cell r="K2139" t="str">
            <v>Graphilia</v>
          </cell>
          <cell r="L2139" t="str">
            <v>Art Attack</v>
          </cell>
          <cell r="M2139" t="str">
            <v>Shuttermedics</v>
          </cell>
        </row>
        <row r="2140">
          <cell r="A2140" t="str">
            <v>OSMEC-2685</v>
          </cell>
          <cell r="B2140" t="str">
            <v xml:space="preserve">Registration Check-In </v>
          </cell>
          <cell r="C2140" t="str">
            <v xml:space="preserve">Case Presentation </v>
          </cell>
          <cell r="D2140" t="str">
            <v>Paper Presentation</v>
          </cell>
          <cell r="E2140" t="str">
            <v>Poster Presentation</v>
          </cell>
          <cell r="F2140" t="str">
            <v xml:space="preserve">Medical Symposium Prelims </v>
          </cell>
          <cell r="G2140" t="str">
            <v>Debate Prelims</v>
          </cell>
          <cell r="H2140" t="str">
            <v>Medventure</v>
          </cell>
          <cell r="I2140" t="str">
            <v>Medquiz</v>
          </cell>
          <cell r="J2140" t="str">
            <v>Invictus</v>
          </cell>
          <cell r="K2140" t="str">
            <v>Graphilia</v>
          </cell>
          <cell r="L2140" t="str">
            <v>Art Attack</v>
          </cell>
          <cell r="M2140" t="str">
            <v>Shuttermedics</v>
          </cell>
        </row>
        <row r="2141">
          <cell r="A2141" t="str">
            <v>OSMEC-2686</v>
          </cell>
          <cell r="B2141" t="str">
            <v xml:space="preserve">Registration Check-In </v>
          </cell>
          <cell r="C2141" t="str">
            <v xml:space="preserve">Case Presentation </v>
          </cell>
          <cell r="D2141" t="str">
            <v>Paper Presentation</v>
          </cell>
          <cell r="E2141" t="str">
            <v>Poster Presentation</v>
          </cell>
          <cell r="F2141" t="str">
            <v xml:space="preserve">Medical Symposium Prelims </v>
          </cell>
          <cell r="G2141" t="str">
            <v>Debate Prelims</v>
          </cell>
          <cell r="H2141" t="str">
            <v>Medventure</v>
          </cell>
          <cell r="I2141" t="str">
            <v>Medquiz</v>
          </cell>
          <cell r="J2141" t="str">
            <v>Invictus</v>
          </cell>
          <cell r="K2141" t="str">
            <v>Graphilia</v>
          </cell>
          <cell r="L2141" t="str">
            <v>Art Attack</v>
          </cell>
          <cell r="M2141" t="str">
            <v>Shuttermedics</v>
          </cell>
        </row>
        <row r="2142">
          <cell r="A2142" t="str">
            <v>OSMEC-2687</v>
          </cell>
          <cell r="B2142" t="str">
            <v xml:space="preserve">Registration Check-In </v>
          </cell>
          <cell r="C2142" t="str">
            <v xml:space="preserve">Case Presentation </v>
          </cell>
          <cell r="D2142" t="str">
            <v>Paper Presentation</v>
          </cell>
          <cell r="E2142" t="str">
            <v>Poster Presentation</v>
          </cell>
          <cell r="F2142" t="str">
            <v xml:space="preserve">Medical Symposium Prelims </v>
          </cell>
          <cell r="G2142" t="str">
            <v>Debate Prelims</v>
          </cell>
          <cell r="H2142" t="str">
            <v>Medventure</v>
          </cell>
          <cell r="I2142" t="str">
            <v>Medquiz</v>
          </cell>
          <cell r="J2142" t="str">
            <v>Invictus</v>
          </cell>
          <cell r="K2142" t="str">
            <v>Graphilia</v>
          </cell>
          <cell r="L2142" t="str">
            <v>Art Attack</v>
          </cell>
          <cell r="M2142" t="str">
            <v>Shuttermedics</v>
          </cell>
        </row>
        <row r="2143">
          <cell r="A2143" t="str">
            <v>OSMEC-2688</v>
          </cell>
          <cell r="B2143" t="str">
            <v xml:space="preserve">Registration Check-In </v>
          </cell>
          <cell r="C2143" t="str">
            <v xml:space="preserve">Case Presentation </v>
          </cell>
          <cell r="D2143" t="str">
            <v>Paper Presentation</v>
          </cell>
          <cell r="E2143" t="str">
            <v>Poster Presentation</v>
          </cell>
          <cell r="F2143" t="str">
            <v xml:space="preserve">Medical Symposium Prelims </v>
          </cell>
          <cell r="G2143" t="str">
            <v>Debate Prelims</v>
          </cell>
          <cell r="H2143" t="str">
            <v>Medventure</v>
          </cell>
          <cell r="I2143" t="str">
            <v>Medquiz</v>
          </cell>
          <cell r="J2143" t="str">
            <v>Invictus</v>
          </cell>
          <cell r="K2143" t="str">
            <v>Graphilia</v>
          </cell>
          <cell r="L2143" t="str">
            <v>Art Attack</v>
          </cell>
          <cell r="M2143" t="str">
            <v>Shuttermedics</v>
          </cell>
        </row>
        <row r="2144">
          <cell r="A2144" t="str">
            <v>OSMEC-2689</v>
          </cell>
          <cell r="B2144" t="str">
            <v xml:space="preserve">Registration Check-In </v>
          </cell>
          <cell r="C2144" t="str">
            <v xml:space="preserve">Case Presentation </v>
          </cell>
          <cell r="D2144" t="str">
            <v>Paper Presentation</v>
          </cell>
          <cell r="E2144" t="str">
            <v>Poster Presentation</v>
          </cell>
          <cell r="F2144" t="str">
            <v xml:space="preserve">Medical Symposium Prelims </v>
          </cell>
          <cell r="G2144" t="str">
            <v>Debate Prelims</v>
          </cell>
          <cell r="H2144" t="str">
            <v>Medventure</v>
          </cell>
          <cell r="I2144" t="str">
            <v>Medquiz</v>
          </cell>
          <cell r="J2144" t="str">
            <v>Invictus</v>
          </cell>
          <cell r="K2144" t="str">
            <v>Graphilia</v>
          </cell>
          <cell r="L2144" t="str">
            <v>Art Attack</v>
          </cell>
          <cell r="M2144" t="str">
            <v>Shuttermedics</v>
          </cell>
        </row>
        <row r="2145">
          <cell r="A2145" t="str">
            <v>OSMEC-2690</v>
          </cell>
          <cell r="B2145" t="str">
            <v xml:space="preserve">Registration Check-In </v>
          </cell>
          <cell r="C2145" t="str">
            <v xml:space="preserve">Case Presentation </v>
          </cell>
          <cell r="D2145" t="str">
            <v>Paper Presentation</v>
          </cell>
          <cell r="E2145" t="str">
            <v>Poster Presentation</v>
          </cell>
          <cell r="F2145" t="str">
            <v xml:space="preserve">Medical Symposium Prelims </v>
          </cell>
          <cell r="G2145" t="str">
            <v>Debate Prelims</v>
          </cell>
          <cell r="H2145" t="str">
            <v>Medventure</v>
          </cell>
          <cell r="I2145" t="str">
            <v>Medquiz</v>
          </cell>
          <cell r="J2145" t="str">
            <v>Invictus</v>
          </cell>
          <cell r="K2145" t="str">
            <v>Graphilia</v>
          </cell>
          <cell r="L2145" t="str">
            <v>Art Attack</v>
          </cell>
          <cell r="M2145" t="str">
            <v>Shuttermedics</v>
          </cell>
        </row>
        <row r="2146">
          <cell r="A2146" t="str">
            <v>OSMEC-2691</v>
          </cell>
          <cell r="B2146" t="str">
            <v xml:space="preserve">Registration Check-In </v>
          </cell>
          <cell r="C2146" t="str">
            <v xml:space="preserve">Case Presentation </v>
          </cell>
          <cell r="D2146" t="str">
            <v>Paper Presentation</v>
          </cell>
          <cell r="E2146" t="str">
            <v>Poster Presentation</v>
          </cell>
          <cell r="F2146" t="str">
            <v xml:space="preserve">Medical Symposium Prelims </v>
          </cell>
          <cell r="G2146" t="str">
            <v>Debate Prelims</v>
          </cell>
          <cell r="H2146" t="str">
            <v>Medventure</v>
          </cell>
          <cell r="I2146" t="str">
            <v>Medquiz</v>
          </cell>
          <cell r="J2146" t="str">
            <v>Invictus</v>
          </cell>
          <cell r="K2146" t="str">
            <v>Graphilia</v>
          </cell>
          <cell r="L2146" t="str">
            <v>Art Attack</v>
          </cell>
          <cell r="M2146" t="str">
            <v>Shuttermedics</v>
          </cell>
        </row>
        <row r="2147">
          <cell r="A2147" t="str">
            <v>OSMEC-2692</v>
          </cell>
          <cell r="B2147" t="str">
            <v xml:space="preserve">Registration Check-In </v>
          </cell>
          <cell r="C2147" t="str">
            <v xml:space="preserve">Case Presentation </v>
          </cell>
          <cell r="D2147" t="str">
            <v>Paper Presentation</v>
          </cell>
          <cell r="E2147" t="str">
            <v>Poster Presentation</v>
          </cell>
          <cell r="F2147" t="str">
            <v xml:space="preserve">Medical Symposium Prelims </v>
          </cell>
          <cell r="G2147" t="str">
            <v>Debate Prelims</v>
          </cell>
          <cell r="H2147" t="str">
            <v>Medventure</v>
          </cell>
          <cell r="I2147" t="str">
            <v>Medquiz</v>
          </cell>
          <cell r="J2147" t="str">
            <v>Invictus</v>
          </cell>
          <cell r="K2147" t="str">
            <v>Graphilia</v>
          </cell>
          <cell r="L2147" t="str">
            <v>Art Attack</v>
          </cell>
          <cell r="M2147" t="str">
            <v>Shuttermedics</v>
          </cell>
        </row>
        <row r="2148">
          <cell r="A2148" t="str">
            <v>OSMEC-2693</v>
          </cell>
          <cell r="B2148" t="str">
            <v xml:space="preserve">Registration Check-In </v>
          </cell>
          <cell r="C2148" t="str">
            <v xml:space="preserve">Case Presentation </v>
          </cell>
          <cell r="D2148" t="str">
            <v>Paper Presentation</v>
          </cell>
          <cell r="E2148" t="str">
            <v>Poster Presentation</v>
          </cell>
          <cell r="F2148" t="str">
            <v xml:space="preserve">Medical Symposium Prelims </v>
          </cell>
          <cell r="G2148" t="str">
            <v>Debate Prelims</v>
          </cell>
          <cell r="H2148" t="str">
            <v>Medventure</v>
          </cell>
          <cell r="I2148" t="str">
            <v>Medquiz</v>
          </cell>
          <cell r="J2148" t="str">
            <v>Invictus</v>
          </cell>
          <cell r="K2148" t="str">
            <v>Graphilia</v>
          </cell>
          <cell r="L2148" t="str">
            <v>Art Attack</v>
          </cell>
          <cell r="M2148" t="str">
            <v>Shuttermedics</v>
          </cell>
        </row>
        <row r="2149">
          <cell r="A2149" t="str">
            <v>OSMEC-2694</v>
          </cell>
          <cell r="B2149" t="str">
            <v xml:space="preserve">Registration Check-In </v>
          </cell>
          <cell r="C2149" t="str">
            <v xml:space="preserve">Case Presentation </v>
          </cell>
          <cell r="D2149" t="str">
            <v>Paper Presentation</v>
          </cell>
          <cell r="E2149" t="str">
            <v>Poster Presentation</v>
          </cell>
          <cell r="F2149" t="str">
            <v xml:space="preserve">Medical Symposium Prelims </v>
          </cell>
          <cell r="G2149" t="str">
            <v>Debate Prelims</v>
          </cell>
          <cell r="H2149" t="str">
            <v>Medventure</v>
          </cell>
          <cell r="I2149" t="str">
            <v>Medquiz</v>
          </cell>
          <cell r="J2149" t="str">
            <v>Invictus</v>
          </cell>
          <cell r="K2149" t="str">
            <v>Graphilia</v>
          </cell>
          <cell r="L2149" t="str">
            <v>Art Attack</v>
          </cell>
          <cell r="M2149" t="str">
            <v>Shuttermedics</v>
          </cell>
        </row>
        <row r="2150">
          <cell r="A2150" t="str">
            <v>OSMEC-2695</v>
          </cell>
          <cell r="B2150" t="str">
            <v xml:space="preserve">Registration Check-In </v>
          </cell>
          <cell r="C2150" t="str">
            <v xml:space="preserve">Case Presentation </v>
          </cell>
          <cell r="D2150" t="str">
            <v>Paper Presentation</v>
          </cell>
          <cell r="E2150" t="str">
            <v>Poster Presentation</v>
          </cell>
          <cell r="F2150" t="str">
            <v xml:space="preserve">Medical Symposium Prelims </v>
          </cell>
          <cell r="G2150" t="str">
            <v>Debate Prelims</v>
          </cell>
          <cell r="H2150" t="str">
            <v>Medventure</v>
          </cell>
          <cell r="I2150" t="str">
            <v>Medquiz</v>
          </cell>
          <cell r="J2150" t="str">
            <v>Invictus</v>
          </cell>
          <cell r="K2150" t="str">
            <v>Graphilia</v>
          </cell>
          <cell r="L2150" t="str">
            <v>Art Attack</v>
          </cell>
          <cell r="M2150" t="str">
            <v>Shuttermedics</v>
          </cell>
        </row>
        <row r="2151">
          <cell r="A2151" t="str">
            <v>OSMEC-2696</v>
          </cell>
          <cell r="B2151" t="str">
            <v xml:space="preserve">Registration Check-In </v>
          </cell>
          <cell r="C2151" t="str">
            <v xml:space="preserve">Case Presentation </v>
          </cell>
          <cell r="D2151" t="str">
            <v>Paper Presentation</v>
          </cell>
          <cell r="E2151" t="str">
            <v>Poster Presentation</v>
          </cell>
          <cell r="F2151" t="str">
            <v xml:space="preserve">Medical Symposium Prelims </v>
          </cell>
          <cell r="G2151" t="str">
            <v>Debate Prelims</v>
          </cell>
          <cell r="H2151" t="str">
            <v>Medventure</v>
          </cell>
          <cell r="I2151" t="str">
            <v>Medquiz</v>
          </cell>
          <cell r="J2151" t="str">
            <v>Invictus</v>
          </cell>
          <cell r="K2151" t="str">
            <v>Graphilia</v>
          </cell>
          <cell r="L2151" t="str">
            <v>Art Attack</v>
          </cell>
          <cell r="M2151" t="str">
            <v>Shuttermedics</v>
          </cell>
        </row>
        <row r="2152">
          <cell r="A2152" t="str">
            <v>OSMEC-2697</v>
          </cell>
          <cell r="B2152" t="str">
            <v xml:space="preserve">Registration Check-In </v>
          </cell>
          <cell r="C2152" t="str">
            <v xml:space="preserve">Case Presentation </v>
          </cell>
          <cell r="D2152" t="str">
            <v>Paper Presentation</v>
          </cell>
          <cell r="E2152" t="str">
            <v>Poster Presentation</v>
          </cell>
          <cell r="F2152" t="str">
            <v xml:space="preserve">Medical Symposium Prelims </v>
          </cell>
          <cell r="G2152" t="str">
            <v>Debate Prelims</v>
          </cell>
          <cell r="H2152" t="str">
            <v>Medventure</v>
          </cell>
          <cell r="I2152" t="str">
            <v>Medquiz</v>
          </cell>
          <cell r="J2152" t="str">
            <v>Invictus</v>
          </cell>
          <cell r="K2152" t="str">
            <v>Graphilia</v>
          </cell>
          <cell r="L2152" t="str">
            <v>Art Attack</v>
          </cell>
          <cell r="M2152" t="str">
            <v>Shuttermedics</v>
          </cell>
        </row>
        <row r="2153">
          <cell r="A2153" t="str">
            <v>OSMEC-2698</v>
          </cell>
          <cell r="B2153" t="str">
            <v xml:space="preserve">Registration Check-In </v>
          </cell>
          <cell r="C2153" t="str">
            <v xml:space="preserve">Case Presentation </v>
          </cell>
          <cell r="D2153" t="str">
            <v>Paper Presentation</v>
          </cell>
          <cell r="E2153" t="str">
            <v>Poster Presentation</v>
          </cell>
          <cell r="F2153" t="str">
            <v xml:space="preserve">Medical Symposium Prelims </v>
          </cell>
          <cell r="G2153" t="str">
            <v>Debate Prelims</v>
          </cell>
          <cell r="H2153" t="str">
            <v>Medventure</v>
          </cell>
          <cell r="I2153" t="str">
            <v>Medquiz</v>
          </cell>
          <cell r="J2153" t="str">
            <v>Invictus</v>
          </cell>
          <cell r="K2153" t="str">
            <v>Graphilia</v>
          </cell>
          <cell r="L2153" t="str">
            <v>Art Attack</v>
          </cell>
          <cell r="M2153" t="str">
            <v>Shuttermedics</v>
          </cell>
        </row>
        <row r="2154">
          <cell r="A2154" t="str">
            <v>OSMEC-2699</v>
          </cell>
          <cell r="B2154" t="str">
            <v xml:space="preserve">Registration Check-In </v>
          </cell>
          <cell r="C2154" t="str">
            <v xml:space="preserve">Case Presentation </v>
          </cell>
          <cell r="D2154" t="str">
            <v>Paper Presentation</v>
          </cell>
          <cell r="E2154" t="str">
            <v>Poster Presentation</v>
          </cell>
          <cell r="F2154" t="str">
            <v xml:space="preserve">Medical Symposium Prelims </v>
          </cell>
          <cell r="G2154" t="str">
            <v>Debate Prelims</v>
          </cell>
          <cell r="H2154" t="str">
            <v>Medventure</v>
          </cell>
          <cell r="I2154" t="str">
            <v>Medquiz</v>
          </cell>
          <cell r="J2154" t="str">
            <v>Invictus</v>
          </cell>
          <cell r="K2154" t="str">
            <v>Graphilia</v>
          </cell>
          <cell r="L2154" t="str">
            <v>Art Attack</v>
          </cell>
          <cell r="M2154" t="str">
            <v>Shuttermedics</v>
          </cell>
        </row>
        <row r="2155">
          <cell r="A2155" t="str">
            <v>OSMEC-2700</v>
          </cell>
          <cell r="B2155" t="str">
            <v xml:space="preserve">Registration Check-In </v>
          </cell>
          <cell r="C2155" t="str">
            <v xml:space="preserve">Case Presentation </v>
          </cell>
          <cell r="D2155" t="str">
            <v>Paper Presentation</v>
          </cell>
          <cell r="E2155" t="str">
            <v>Poster Presentation</v>
          </cell>
          <cell r="F2155" t="str">
            <v xml:space="preserve">Medical Symposium Prelims </v>
          </cell>
          <cell r="G2155" t="str">
            <v>Debate Prelims</v>
          </cell>
          <cell r="H2155" t="str">
            <v>Medventure</v>
          </cell>
          <cell r="I2155" t="str">
            <v>Medquiz</v>
          </cell>
          <cell r="J2155" t="str">
            <v>Invictus</v>
          </cell>
          <cell r="K2155" t="str">
            <v>Graphilia</v>
          </cell>
          <cell r="L2155" t="str">
            <v>Art Attack</v>
          </cell>
          <cell r="M2155" t="str">
            <v>Shuttermedics</v>
          </cell>
        </row>
        <row r="2156">
          <cell r="A2156" t="str">
            <v>OSMEC-2701</v>
          </cell>
          <cell r="B2156" t="str">
            <v xml:space="preserve">Registration Check-In </v>
          </cell>
          <cell r="C2156" t="str">
            <v xml:space="preserve">Case Presentation </v>
          </cell>
          <cell r="D2156" t="str">
            <v>Paper Presentation</v>
          </cell>
          <cell r="E2156" t="str">
            <v>Poster Presentation</v>
          </cell>
          <cell r="F2156" t="str">
            <v xml:space="preserve">Medical Symposium Prelims </v>
          </cell>
          <cell r="G2156" t="str">
            <v>Debate Prelims</v>
          </cell>
          <cell r="H2156" t="str">
            <v>Medventure</v>
          </cell>
          <cell r="I2156" t="str">
            <v>Medquiz</v>
          </cell>
          <cell r="J2156" t="str">
            <v>Invictus</v>
          </cell>
          <cell r="K2156" t="str">
            <v>Graphilia</v>
          </cell>
          <cell r="L2156" t="str">
            <v>Art Attack</v>
          </cell>
          <cell r="M2156" t="str">
            <v>Shuttermedics</v>
          </cell>
        </row>
        <row r="2157">
          <cell r="A2157" t="str">
            <v>OSMEC-2702</v>
          </cell>
          <cell r="B2157" t="str">
            <v xml:space="preserve">Registration Check-In </v>
          </cell>
          <cell r="C2157" t="str">
            <v xml:space="preserve">Case Presentation </v>
          </cell>
          <cell r="D2157" t="str">
            <v>Paper Presentation</v>
          </cell>
          <cell r="E2157" t="str">
            <v>Poster Presentation</v>
          </cell>
          <cell r="F2157" t="str">
            <v xml:space="preserve">Medical Symposium Prelims </v>
          </cell>
          <cell r="G2157" t="str">
            <v>Debate Prelims</v>
          </cell>
          <cell r="H2157" t="str">
            <v>Medventure</v>
          </cell>
          <cell r="I2157" t="str">
            <v>Medquiz</v>
          </cell>
          <cell r="J2157" t="str">
            <v>Invictus</v>
          </cell>
          <cell r="K2157" t="str">
            <v>Graphilia</v>
          </cell>
          <cell r="L2157" t="str">
            <v>Art Attack</v>
          </cell>
          <cell r="M2157" t="str">
            <v>Shuttermedics</v>
          </cell>
        </row>
        <row r="2158">
          <cell r="A2158" t="str">
            <v>OSMEC-2703</v>
          </cell>
          <cell r="B2158" t="str">
            <v xml:space="preserve">Registration Check-In </v>
          </cell>
          <cell r="C2158" t="str">
            <v xml:space="preserve">Case Presentation </v>
          </cell>
          <cell r="D2158" t="str">
            <v>Paper Presentation</v>
          </cell>
          <cell r="E2158" t="str">
            <v>Poster Presentation</v>
          </cell>
          <cell r="F2158" t="str">
            <v xml:space="preserve">Medical Symposium Prelims </v>
          </cell>
          <cell r="G2158" t="str">
            <v>Debate Prelims</v>
          </cell>
          <cell r="H2158" t="str">
            <v>Medventure</v>
          </cell>
          <cell r="I2158" t="str">
            <v>Medquiz</v>
          </cell>
          <cell r="J2158" t="str">
            <v>Invictus</v>
          </cell>
          <cell r="K2158" t="str">
            <v>Graphilia</v>
          </cell>
          <cell r="L2158" t="str">
            <v>Art Attack</v>
          </cell>
          <cell r="M2158" t="str">
            <v>Shuttermedics</v>
          </cell>
        </row>
        <row r="2159">
          <cell r="A2159" t="str">
            <v>OSMEC-2704</v>
          </cell>
          <cell r="B2159" t="str">
            <v xml:space="preserve">Registration Check-In </v>
          </cell>
          <cell r="C2159" t="str">
            <v xml:space="preserve">Case Presentation </v>
          </cell>
          <cell r="D2159" t="str">
            <v>Paper Presentation</v>
          </cell>
          <cell r="E2159" t="str">
            <v>Poster Presentation</v>
          </cell>
          <cell r="F2159" t="str">
            <v xml:space="preserve">Medical Symposium Prelims </v>
          </cell>
          <cell r="G2159" t="str">
            <v>Debate Prelims</v>
          </cell>
          <cell r="H2159" t="str">
            <v>Medventure</v>
          </cell>
          <cell r="I2159" t="str">
            <v>Medquiz</v>
          </cell>
          <cell r="J2159" t="str">
            <v>Invictus</v>
          </cell>
          <cell r="K2159" t="str">
            <v>Graphilia</v>
          </cell>
          <cell r="L2159" t="str">
            <v>Art Attack</v>
          </cell>
          <cell r="M2159" t="str">
            <v>Shuttermedics</v>
          </cell>
        </row>
        <row r="2160">
          <cell r="A2160" t="str">
            <v>OSMEC-2705</v>
          </cell>
          <cell r="B2160" t="str">
            <v xml:space="preserve">Registration Check-In </v>
          </cell>
          <cell r="C2160" t="str">
            <v xml:space="preserve">Case Presentation </v>
          </cell>
          <cell r="D2160" t="str">
            <v>Paper Presentation</v>
          </cell>
          <cell r="E2160" t="str">
            <v>Poster Presentation</v>
          </cell>
          <cell r="F2160" t="str">
            <v xml:space="preserve">Medical Symposium Prelims </v>
          </cell>
          <cell r="G2160" t="str">
            <v>Debate Prelims</v>
          </cell>
          <cell r="H2160" t="str">
            <v>Medventure</v>
          </cell>
          <cell r="I2160" t="str">
            <v>Medquiz</v>
          </cell>
          <cell r="J2160" t="str">
            <v>Invictus</v>
          </cell>
          <cell r="K2160" t="str">
            <v>Graphilia</v>
          </cell>
          <cell r="L2160" t="str">
            <v>Art Attack</v>
          </cell>
          <cell r="M2160" t="str">
            <v>Shuttermedics</v>
          </cell>
        </row>
        <row r="2161">
          <cell r="A2161" t="str">
            <v>OSMEC-2706</v>
          </cell>
          <cell r="B2161" t="str">
            <v xml:space="preserve">Registration Check-In </v>
          </cell>
          <cell r="C2161" t="str">
            <v xml:space="preserve">Case Presentation </v>
          </cell>
          <cell r="D2161" t="str">
            <v>Paper Presentation</v>
          </cell>
          <cell r="E2161" t="str">
            <v>Poster Presentation</v>
          </cell>
          <cell r="F2161" t="str">
            <v xml:space="preserve">Medical Symposium Prelims </v>
          </cell>
          <cell r="G2161" t="str">
            <v>Debate Prelims</v>
          </cell>
          <cell r="H2161" t="str">
            <v>Medventure</v>
          </cell>
          <cell r="I2161" t="str">
            <v>Medquiz</v>
          </cell>
          <cell r="J2161" t="str">
            <v>Invictus</v>
          </cell>
          <cell r="K2161" t="str">
            <v>Graphilia</v>
          </cell>
          <cell r="L2161" t="str">
            <v>Art Attack</v>
          </cell>
          <cell r="M2161" t="str">
            <v>Shuttermedics</v>
          </cell>
        </row>
        <row r="2162">
          <cell r="A2162" t="str">
            <v>OSMEC-2707</v>
          </cell>
          <cell r="B2162" t="str">
            <v xml:space="preserve">Registration Check-In </v>
          </cell>
          <cell r="C2162" t="str">
            <v xml:space="preserve">Case Presentation </v>
          </cell>
          <cell r="D2162" t="str">
            <v>Paper Presentation</v>
          </cell>
          <cell r="E2162" t="str">
            <v>Poster Presentation</v>
          </cell>
          <cell r="F2162" t="str">
            <v xml:space="preserve">Medical Symposium Prelims </v>
          </cell>
          <cell r="G2162" t="str">
            <v>Debate Prelims</v>
          </cell>
          <cell r="H2162" t="str">
            <v>Medventure</v>
          </cell>
          <cell r="I2162" t="str">
            <v>Medquiz</v>
          </cell>
          <cell r="J2162" t="str">
            <v>Invictus</v>
          </cell>
          <cell r="K2162" t="str">
            <v>Graphilia</v>
          </cell>
          <cell r="L2162" t="str">
            <v>Art Attack</v>
          </cell>
          <cell r="M2162" t="str">
            <v>Shuttermedics</v>
          </cell>
        </row>
        <row r="2163">
          <cell r="A2163" t="str">
            <v>OSMEC-2708</v>
          </cell>
          <cell r="B2163" t="str">
            <v xml:space="preserve">Registration Check-In </v>
          </cell>
          <cell r="C2163" t="str">
            <v xml:space="preserve">Case Presentation </v>
          </cell>
          <cell r="D2163" t="str">
            <v>Paper Presentation</v>
          </cell>
          <cell r="E2163" t="str">
            <v>Poster Presentation</v>
          </cell>
          <cell r="F2163" t="str">
            <v xml:space="preserve">Medical Symposium Prelims </v>
          </cell>
          <cell r="G2163" t="str">
            <v>Debate Prelims</v>
          </cell>
          <cell r="H2163" t="str">
            <v>Medventure</v>
          </cell>
          <cell r="I2163" t="str">
            <v>Medquiz</v>
          </cell>
          <cell r="J2163" t="str">
            <v>Invictus</v>
          </cell>
          <cell r="K2163" t="str">
            <v>Graphilia</v>
          </cell>
          <cell r="L2163" t="str">
            <v>Art Attack</v>
          </cell>
          <cell r="M2163" t="str">
            <v>Shuttermedics</v>
          </cell>
        </row>
        <row r="2164">
          <cell r="A2164" t="str">
            <v>OSMEC-2709</v>
          </cell>
          <cell r="B2164" t="str">
            <v xml:space="preserve">Registration Check-In </v>
          </cell>
          <cell r="C2164" t="str">
            <v xml:space="preserve">Case Presentation </v>
          </cell>
          <cell r="D2164" t="str">
            <v>Paper Presentation</v>
          </cell>
          <cell r="E2164" t="str">
            <v>Poster Presentation</v>
          </cell>
          <cell r="F2164" t="str">
            <v xml:space="preserve">Medical Symposium Prelims </v>
          </cell>
          <cell r="G2164" t="str">
            <v>Debate Prelims</v>
          </cell>
          <cell r="H2164" t="str">
            <v>Medventure</v>
          </cell>
          <cell r="I2164" t="str">
            <v>Medquiz</v>
          </cell>
          <cell r="J2164" t="str">
            <v>Invictus</v>
          </cell>
          <cell r="K2164" t="str">
            <v>Graphilia</v>
          </cell>
          <cell r="L2164" t="str">
            <v>Art Attack</v>
          </cell>
          <cell r="M2164" t="str">
            <v>Shuttermedics</v>
          </cell>
        </row>
        <row r="2165">
          <cell r="A2165" t="str">
            <v>OSMEC-2710</v>
          </cell>
          <cell r="B2165" t="str">
            <v xml:space="preserve">Registration Check-In </v>
          </cell>
          <cell r="C2165" t="str">
            <v xml:space="preserve">Case Presentation </v>
          </cell>
          <cell r="D2165" t="str">
            <v>Paper Presentation</v>
          </cell>
          <cell r="E2165" t="str">
            <v>Poster Presentation</v>
          </cell>
          <cell r="F2165" t="str">
            <v xml:space="preserve">Medical Symposium Prelims </v>
          </cell>
          <cell r="G2165" t="str">
            <v>Debate Prelims</v>
          </cell>
          <cell r="H2165" t="str">
            <v>Medventure</v>
          </cell>
          <cell r="I2165" t="str">
            <v>Medquiz</v>
          </cell>
          <cell r="J2165" t="str">
            <v>Invictus</v>
          </cell>
          <cell r="K2165" t="str">
            <v>Graphilia</v>
          </cell>
          <cell r="L2165" t="str">
            <v>Art Attack</v>
          </cell>
          <cell r="M2165" t="str">
            <v>Shuttermedics</v>
          </cell>
        </row>
        <row r="2166">
          <cell r="A2166" t="str">
            <v>OSMEC-2712</v>
          </cell>
          <cell r="B2166" t="str">
            <v xml:space="preserve">Registration Check-In </v>
          </cell>
          <cell r="C2166" t="str">
            <v xml:space="preserve">Case Presentation </v>
          </cell>
          <cell r="D2166" t="str">
            <v>Paper Presentation</v>
          </cell>
          <cell r="E2166" t="str">
            <v>Poster Presentation</v>
          </cell>
          <cell r="F2166" t="str">
            <v xml:space="preserve">Medical Symposium Prelims </v>
          </cell>
          <cell r="G2166" t="str">
            <v>Debate Prelims</v>
          </cell>
          <cell r="H2166" t="str">
            <v>Medventure</v>
          </cell>
          <cell r="I2166" t="str">
            <v>Medquiz</v>
          </cell>
          <cell r="J2166" t="str">
            <v>Invictus</v>
          </cell>
          <cell r="K2166" t="str">
            <v>Graphilia</v>
          </cell>
          <cell r="L2166" t="str">
            <v>Art Attack</v>
          </cell>
          <cell r="M2166" t="str">
            <v>Shuttermedics</v>
          </cell>
        </row>
        <row r="2167">
          <cell r="A2167" t="str">
            <v>OSMEC-2714</v>
          </cell>
          <cell r="B2167" t="str">
            <v xml:space="preserve">Registration Check-In </v>
          </cell>
          <cell r="C2167" t="str">
            <v xml:space="preserve">Case Presentation </v>
          </cell>
          <cell r="D2167" t="str">
            <v>Paper Presentation</v>
          </cell>
          <cell r="E2167" t="str">
            <v>Poster Presentation</v>
          </cell>
          <cell r="F2167" t="str">
            <v xml:space="preserve">Medical Symposium Prelims </v>
          </cell>
          <cell r="G2167" t="str">
            <v>Debate Prelims</v>
          </cell>
          <cell r="H2167" t="str">
            <v>Medventure</v>
          </cell>
          <cell r="I2167" t="str">
            <v>Medquiz</v>
          </cell>
          <cell r="J2167" t="str">
            <v>Invictus</v>
          </cell>
          <cell r="K2167" t="str">
            <v>Graphilia</v>
          </cell>
          <cell r="L2167" t="str">
            <v>Art Attack</v>
          </cell>
          <cell r="M2167" t="str">
            <v>Shuttermedics</v>
          </cell>
        </row>
        <row r="2168">
          <cell r="A2168" t="str">
            <v>OSMEC-2713</v>
          </cell>
          <cell r="B2168" t="str">
            <v xml:space="preserve">Registration Check-In </v>
          </cell>
          <cell r="C2168" t="str">
            <v xml:space="preserve">Case Presentation </v>
          </cell>
          <cell r="D2168" t="str">
            <v>Paper Presentation</v>
          </cell>
          <cell r="E2168" t="str">
            <v>Poster Presentation</v>
          </cell>
          <cell r="F2168" t="str">
            <v xml:space="preserve">Medical Symposium Prelims </v>
          </cell>
          <cell r="G2168" t="str">
            <v>Debate Prelims</v>
          </cell>
          <cell r="H2168" t="str">
            <v>Medventure</v>
          </cell>
          <cell r="I2168" t="str">
            <v>Medquiz</v>
          </cell>
          <cell r="J2168" t="str">
            <v>Invictus</v>
          </cell>
          <cell r="K2168" t="str">
            <v>Graphilia</v>
          </cell>
          <cell r="L2168" t="str">
            <v>Art Attack</v>
          </cell>
          <cell r="M2168" t="str">
            <v>Shuttermedics</v>
          </cell>
        </row>
        <row r="2169">
          <cell r="A2169" t="str">
            <v>OSMEC-2711</v>
          </cell>
          <cell r="B2169" t="str">
            <v xml:space="preserve">Registration Check-In </v>
          </cell>
          <cell r="C2169" t="str">
            <v xml:space="preserve">Case Presentation </v>
          </cell>
          <cell r="D2169" t="str">
            <v>Paper Presentation</v>
          </cell>
          <cell r="E2169" t="str">
            <v>Poster Presentation</v>
          </cell>
          <cell r="F2169" t="str">
            <v xml:space="preserve">Medical Symposium Prelims </v>
          </cell>
          <cell r="G2169" t="str">
            <v>Debate Prelims</v>
          </cell>
          <cell r="H2169" t="str">
            <v>Medventure</v>
          </cell>
          <cell r="I2169" t="str">
            <v>Medquiz</v>
          </cell>
          <cell r="J2169" t="str">
            <v>Invictus</v>
          </cell>
          <cell r="K2169" t="str">
            <v>Graphilia</v>
          </cell>
          <cell r="L2169" t="str">
            <v>Art Attack</v>
          </cell>
          <cell r="M2169" t="str">
            <v>Shuttermedics</v>
          </cell>
        </row>
        <row r="2170">
          <cell r="A2170" t="str">
            <v>OSMEC-2715</v>
          </cell>
          <cell r="B2170" t="str">
            <v xml:space="preserve">Registration Check-In </v>
          </cell>
          <cell r="C2170" t="str">
            <v xml:space="preserve">Case Presentation </v>
          </cell>
          <cell r="D2170" t="str">
            <v>Paper Presentation</v>
          </cell>
          <cell r="E2170" t="str">
            <v>Poster Presentation</v>
          </cell>
          <cell r="F2170" t="str">
            <v xml:space="preserve">Medical Symposium Prelims </v>
          </cell>
          <cell r="G2170" t="str">
            <v>Debate Prelims</v>
          </cell>
          <cell r="H2170" t="str">
            <v>Medventure</v>
          </cell>
          <cell r="I2170" t="str">
            <v>Medquiz</v>
          </cell>
          <cell r="J2170" t="str">
            <v>Invictus</v>
          </cell>
          <cell r="K2170" t="str">
            <v>Graphilia</v>
          </cell>
          <cell r="L2170" t="str">
            <v>Art Attack</v>
          </cell>
          <cell r="M2170" t="str">
            <v>Shuttermedics</v>
          </cell>
        </row>
        <row r="2171">
          <cell r="A2171" t="str">
            <v>OSMEC-2716</v>
          </cell>
          <cell r="B2171" t="str">
            <v xml:space="preserve">Registration Check-In </v>
          </cell>
          <cell r="C2171" t="str">
            <v xml:space="preserve">Case Presentation </v>
          </cell>
          <cell r="D2171" t="str">
            <v>Paper Presentation</v>
          </cell>
          <cell r="E2171" t="str">
            <v>Poster Presentation</v>
          </cell>
          <cell r="F2171" t="str">
            <v xml:space="preserve">Medical Symposium Prelims </v>
          </cell>
          <cell r="G2171" t="str">
            <v>Debate Prelims</v>
          </cell>
          <cell r="H2171" t="str">
            <v>Medventure</v>
          </cell>
          <cell r="I2171" t="str">
            <v>Medquiz</v>
          </cell>
          <cell r="J2171" t="str">
            <v>Invictus</v>
          </cell>
          <cell r="K2171" t="str">
            <v>Graphilia</v>
          </cell>
          <cell r="L2171" t="str">
            <v>Art Attack</v>
          </cell>
          <cell r="M2171" t="str">
            <v>Shuttermedics</v>
          </cell>
        </row>
        <row r="2172">
          <cell r="A2172" t="str">
            <v>OSMEC-2718</v>
          </cell>
          <cell r="B2172" t="str">
            <v xml:space="preserve">Registration Check-In </v>
          </cell>
          <cell r="C2172" t="str">
            <v xml:space="preserve">Case Presentation </v>
          </cell>
          <cell r="D2172" t="str">
            <v>Paper Presentation</v>
          </cell>
          <cell r="E2172" t="str">
            <v>Poster Presentation</v>
          </cell>
          <cell r="F2172" t="str">
            <v xml:space="preserve">Medical Symposium Prelims </v>
          </cell>
          <cell r="G2172" t="str">
            <v>Debate Prelims</v>
          </cell>
          <cell r="H2172" t="str">
            <v>Medventure</v>
          </cell>
          <cell r="I2172" t="str">
            <v>Medquiz</v>
          </cell>
          <cell r="J2172" t="str">
            <v>Invictus</v>
          </cell>
          <cell r="K2172" t="str">
            <v>Graphilia</v>
          </cell>
          <cell r="L2172" t="str">
            <v>Art Attack</v>
          </cell>
          <cell r="M2172" t="str">
            <v>Shuttermedics</v>
          </cell>
        </row>
        <row r="2173">
          <cell r="A2173" t="str">
            <v>OSMEC-2717</v>
          </cell>
          <cell r="B2173" t="str">
            <v xml:space="preserve">Registration Check-In </v>
          </cell>
          <cell r="C2173" t="str">
            <v xml:space="preserve">Case Presentation </v>
          </cell>
          <cell r="D2173" t="str">
            <v>Paper Presentation</v>
          </cell>
          <cell r="E2173" t="str">
            <v>Poster Presentation</v>
          </cell>
          <cell r="F2173" t="str">
            <v xml:space="preserve">Medical Symposium Prelims </v>
          </cell>
          <cell r="G2173" t="str">
            <v>Debate Prelims</v>
          </cell>
          <cell r="H2173" t="str">
            <v>Medventure</v>
          </cell>
          <cell r="I2173" t="str">
            <v>Medquiz</v>
          </cell>
          <cell r="J2173" t="str">
            <v>Invictus</v>
          </cell>
          <cell r="K2173" t="str">
            <v>Graphilia</v>
          </cell>
          <cell r="L2173" t="str">
            <v>Art Attack</v>
          </cell>
          <cell r="M2173" t="str">
            <v>Shuttermedics</v>
          </cell>
        </row>
        <row r="2174">
          <cell r="A2174" t="str">
            <v>OSMEC-2719</v>
          </cell>
          <cell r="B2174" t="str">
            <v xml:space="preserve">Registration Check-In </v>
          </cell>
          <cell r="C2174" t="str">
            <v xml:space="preserve">Case Presentation </v>
          </cell>
          <cell r="D2174" t="str">
            <v>Paper Presentation</v>
          </cell>
          <cell r="E2174" t="str">
            <v>Poster Presentation</v>
          </cell>
          <cell r="F2174" t="str">
            <v xml:space="preserve">Medical Symposium Prelims </v>
          </cell>
          <cell r="G2174" t="str">
            <v>Debate Prelims</v>
          </cell>
          <cell r="H2174" t="str">
            <v>Medventure</v>
          </cell>
          <cell r="I2174" t="str">
            <v>Medquiz</v>
          </cell>
          <cell r="J2174" t="str">
            <v>Invictus</v>
          </cell>
          <cell r="K2174" t="str">
            <v>Graphilia</v>
          </cell>
          <cell r="L2174" t="str">
            <v>Art Attack</v>
          </cell>
          <cell r="M2174" t="str">
            <v>Shuttermedics</v>
          </cell>
        </row>
        <row r="2175">
          <cell r="A2175" t="str">
            <v>OSMEC-2720</v>
          </cell>
          <cell r="B2175" t="str">
            <v xml:space="preserve">Registration Check-In </v>
          </cell>
          <cell r="C2175" t="str">
            <v xml:space="preserve">Case Presentation </v>
          </cell>
          <cell r="D2175" t="str">
            <v>Paper Presentation</v>
          </cell>
          <cell r="E2175" t="str">
            <v>Poster Presentation</v>
          </cell>
          <cell r="F2175" t="str">
            <v xml:space="preserve">Medical Symposium Prelims </v>
          </cell>
          <cell r="G2175" t="str">
            <v>Debate Prelims</v>
          </cell>
          <cell r="H2175" t="str">
            <v>Medventure</v>
          </cell>
          <cell r="I2175" t="str">
            <v>Medquiz</v>
          </cell>
          <cell r="J2175" t="str">
            <v>Invictus</v>
          </cell>
          <cell r="K2175" t="str">
            <v>Graphilia</v>
          </cell>
          <cell r="L2175" t="str">
            <v>Art Attack</v>
          </cell>
          <cell r="M2175" t="str">
            <v>Shuttermedics</v>
          </cell>
        </row>
        <row r="2176">
          <cell r="A2176" t="str">
            <v>OSMEC-2721</v>
          </cell>
          <cell r="B2176" t="str">
            <v xml:space="preserve">Registration Check-In </v>
          </cell>
          <cell r="C2176" t="str">
            <v xml:space="preserve">Case Presentation </v>
          </cell>
          <cell r="D2176" t="str">
            <v>Paper Presentation</v>
          </cell>
          <cell r="E2176" t="str">
            <v>Poster Presentation</v>
          </cell>
          <cell r="F2176" t="str">
            <v xml:space="preserve">Medical Symposium Prelims </v>
          </cell>
          <cell r="G2176" t="str">
            <v>Debate Prelims</v>
          </cell>
          <cell r="H2176" t="str">
            <v>Medventure</v>
          </cell>
          <cell r="I2176" t="str">
            <v>Medquiz</v>
          </cell>
          <cell r="J2176" t="str">
            <v>Invictus</v>
          </cell>
          <cell r="K2176" t="str">
            <v>Graphilia</v>
          </cell>
          <cell r="L2176" t="str">
            <v>Art Attack</v>
          </cell>
          <cell r="M2176" t="str">
            <v>Shuttermedics</v>
          </cell>
        </row>
        <row r="2177">
          <cell r="A2177" t="str">
            <v>OSMEC-2722</v>
          </cell>
          <cell r="B2177" t="str">
            <v xml:space="preserve">Registration Check-In </v>
          </cell>
          <cell r="C2177" t="str">
            <v xml:space="preserve">Case Presentation </v>
          </cell>
          <cell r="D2177" t="str">
            <v>Paper Presentation</v>
          </cell>
          <cell r="E2177" t="str">
            <v>Poster Presentation</v>
          </cell>
          <cell r="F2177" t="str">
            <v xml:space="preserve">Medical Symposium Prelims </v>
          </cell>
          <cell r="G2177" t="str">
            <v>Debate Prelims</v>
          </cell>
          <cell r="H2177" t="str">
            <v>Medventure</v>
          </cell>
          <cell r="I2177" t="str">
            <v>Medquiz</v>
          </cell>
          <cell r="J2177" t="str">
            <v>Invictus</v>
          </cell>
          <cell r="K2177" t="str">
            <v>Graphilia</v>
          </cell>
          <cell r="L2177" t="str">
            <v>Art Attack</v>
          </cell>
          <cell r="M2177" t="str">
            <v>Shuttermedics</v>
          </cell>
        </row>
        <row r="2178">
          <cell r="A2178" t="str">
            <v>OSMEC-2723</v>
          </cell>
          <cell r="B2178" t="str">
            <v xml:space="preserve">Registration Check-In </v>
          </cell>
          <cell r="C2178" t="str">
            <v xml:space="preserve">Case Presentation </v>
          </cell>
          <cell r="D2178" t="str">
            <v>Paper Presentation</v>
          </cell>
          <cell r="E2178" t="str">
            <v>Poster Presentation</v>
          </cell>
          <cell r="F2178" t="str">
            <v xml:space="preserve">Medical Symposium Prelims </v>
          </cell>
          <cell r="G2178" t="str">
            <v>Debate Prelims</v>
          </cell>
          <cell r="H2178" t="str">
            <v>Medventure</v>
          </cell>
          <cell r="I2178" t="str">
            <v>Medquiz</v>
          </cell>
          <cell r="J2178" t="str">
            <v>Invictus</v>
          </cell>
          <cell r="K2178" t="str">
            <v>Graphilia</v>
          </cell>
          <cell r="L2178" t="str">
            <v>Art Attack</v>
          </cell>
          <cell r="M2178" t="str">
            <v>Shuttermedics</v>
          </cell>
        </row>
        <row r="2179">
          <cell r="A2179" t="str">
            <v>OSMEC-2724</v>
          </cell>
          <cell r="B2179" t="str">
            <v xml:space="preserve">Registration Check-In </v>
          </cell>
          <cell r="C2179" t="str">
            <v xml:space="preserve">Case Presentation </v>
          </cell>
          <cell r="D2179" t="str">
            <v>Paper Presentation</v>
          </cell>
          <cell r="E2179" t="str">
            <v>Poster Presentation</v>
          </cell>
          <cell r="F2179" t="str">
            <v xml:space="preserve">Medical Symposium Prelims </v>
          </cell>
          <cell r="G2179" t="str">
            <v>Debate Prelims</v>
          </cell>
          <cell r="H2179" t="str">
            <v>Medventure</v>
          </cell>
          <cell r="I2179" t="str">
            <v>Medquiz</v>
          </cell>
          <cell r="J2179" t="str">
            <v>Invictus</v>
          </cell>
          <cell r="K2179" t="str">
            <v>Graphilia</v>
          </cell>
          <cell r="L2179" t="str">
            <v>Art Attack</v>
          </cell>
          <cell r="M2179" t="str">
            <v>Shuttermedics</v>
          </cell>
        </row>
        <row r="2180">
          <cell r="A2180" t="str">
            <v>OSMEC-2725</v>
          </cell>
          <cell r="B2180" t="str">
            <v xml:space="preserve">Registration Check-In </v>
          </cell>
          <cell r="C2180" t="str">
            <v xml:space="preserve">Case Presentation </v>
          </cell>
          <cell r="D2180" t="str">
            <v>Paper Presentation</v>
          </cell>
          <cell r="E2180" t="str">
            <v>Poster Presentation</v>
          </cell>
          <cell r="F2180" t="str">
            <v xml:space="preserve">Medical Symposium Prelims </v>
          </cell>
          <cell r="G2180" t="str">
            <v>Debate Prelims</v>
          </cell>
          <cell r="H2180" t="str">
            <v>Medventure</v>
          </cell>
          <cell r="I2180" t="str">
            <v>Medquiz</v>
          </cell>
          <cell r="J2180" t="str">
            <v>Invictus</v>
          </cell>
          <cell r="K2180" t="str">
            <v>Graphilia</v>
          </cell>
          <cell r="L2180" t="str">
            <v>Art Attack</v>
          </cell>
          <cell r="M2180" t="str">
            <v>Shuttermedics</v>
          </cell>
        </row>
        <row r="2181">
          <cell r="A2181" t="str">
            <v>OSMEC-2726</v>
          </cell>
          <cell r="B2181" t="str">
            <v xml:space="preserve">Registration Check-In </v>
          </cell>
          <cell r="C2181" t="str">
            <v xml:space="preserve">Case Presentation </v>
          </cell>
          <cell r="D2181" t="str">
            <v>Paper Presentation</v>
          </cell>
          <cell r="E2181" t="str">
            <v>Poster Presentation</v>
          </cell>
          <cell r="F2181" t="str">
            <v xml:space="preserve">Medical Symposium Prelims </v>
          </cell>
          <cell r="G2181" t="str">
            <v>Debate Prelims</v>
          </cell>
          <cell r="H2181" t="str">
            <v>Medventure</v>
          </cell>
          <cell r="I2181" t="str">
            <v>Medquiz</v>
          </cell>
          <cell r="J2181" t="str">
            <v>Invictus</v>
          </cell>
          <cell r="K2181" t="str">
            <v>Graphilia</v>
          </cell>
          <cell r="L2181" t="str">
            <v>Art Attack</v>
          </cell>
          <cell r="M2181" t="str">
            <v>Shuttermedics</v>
          </cell>
        </row>
        <row r="2182">
          <cell r="A2182" t="str">
            <v>OSMEC-2727</v>
          </cell>
          <cell r="B2182" t="str">
            <v xml:space="preserve">Registration Check-In </v>
          </cell>
          <cell r="C2182" t="str">
            <v xml:space="preserve">Case Presentation </v>
          </cell>
          <cell r="D2182" t="str">
            <v>Paper Presentation</v>
          </cell>
          <cell r="E2182" t="str">
            <v>Poster Presentation</v>
          </cell>
          <cell r="F2182" t="str">
            <v xml:space="preserve">Medical Symposium Prelims </v>
          </cell>
          <cell r="G2182" t="str">
            <v>Debate Prelims</v>
          </cell>
          <cell r="H2182" t="str">
            <v>Medventure</v>
          </cell>
          <cell r="I2182" t="str">
            <v>Medquiz</v>
          </cell>
          <cell r="J2182" t="str">
            <v>Invictus</v>
          </cell>
          <cell r="K2182" t="str">
            <v>Graphilia</v>
          </cell>
          <cell r="L2182" t="str">
            <v>Art Attack</v>
          </cell>
          <cell r="M2182" t="str">
            <v>Shuttermedics</v>
          </cell>
        </row>
        <row r="2183">
          <cell r="A2183" t="str">
            <v>OSMEC-2728</v>
          </cell>
          <cell r="B2183" t="str">
            <v xml:space="preserve">Registration Check-In </v>
          </cell>
          <cell r="C2183" t="str">
            <v xml:space="preserve">Case Presentation </v>
          </cell>
          <cell r="D2183" t="str">
            <v>Paper Presentation</v>
          </cell>
          <cell r="E2183" t="str">
            <v>Poster Presentation</v>
          </cell>
          <cell r="F2183" t="str">
            <v xml:space="preserve">Medical Symposium Prelims </v>
          </cell>
          <cell r="G2183" t="str">
            <v>Debate Prelims</v>
          </cell>
          <cell r="H2183" t="str">
            <v>Medventure</v>
          </cell>
          <cell r="I2183" t="str">
            <v>Medquiz</v>
          </cell>
          <cell r="J2183" t="str">
            <v>Invictus</v>
          </cell>
          <cell r="K2183" t="str">
            <v>Graphilia</v>
          </cell>
          <cell r="L2183" t="str">
            <v>Art Attack</v>
          </cell>
          <cell r="M2183" t="str">
            <v>Shuttermedics</v>
          </cell>
        </row>
        <row r="2184">
          <cell r="A2184" t="str">
            <v>OSMEC-2729</v>
          </cell>
          <cell r="B2184" t="str">
            <v xml:space="preserve">Registration Check-In </v>
          </cell>
          <cell r="C2184" t="str">
            <v xml:space="preserve">Case Presentation </v>
          </cell>
          <cell r="D2184" t="str">
            <v>Paper Presentation</v>
          </cell>
          <cell r="E2184" t="str">
            <v>Poster Presentation</v>
          </cell>
          <cell r="F2184" t="str">
            <v xml:space="preserve">Medical Symposium Prelims </v>
          </cell>
          <cell r="G2184" t="str">
            <v>Debate Prelims</v>
          </cell>
          <cell r="H2184" t="str">
            <v>Medventure</v>
          </cell>
          <cell r="I2184" t="str">
            <v>Medquiz</v>
          </cell>
          <cell r="J2184" t="str">
            <v>Invictus</v>
          </cell>
          <cell r="K2184" t="str">
            <v>Graphilia</v>
          </cell>
          <cell r="L2184" t="str">
            <v>Art Attack</v>
          </cell>
          <cell r="M2184" t="str">
            <v>Shuttermedics</v>
          </cell>
        </row>
        <row r="2185">
          <cell r="A2185" t="str">
            <v>OSMEC-2730</v>
          </cell>
          <cell r="B2185" t="str">
            <v xml:space="preserve">Registration Check-In </v>
          </cell>
          <cell r="C2185" t="str">
            <v xml:space="preserve">Case Presentation </v>
          </cell>
          <cell r="D2185" t="str">
            <v>Paper Presentation</v>
          </cell>
          <cell r="E2185" t="str">
            <v>Poster Presentation</v>
          </cell>
          <cell r="F2185" t="str">
            <v xml:space="preserve">Medical Symposium Prelims </v>
          </cell>
          <cell r="G2185" t="str">
            <v>Debate Prelims</v>
          </cell>
          <cell r="H2185" t="str">
            <v>Medventure</v>
          </cell>
          <cell r="I2185" t="str">
            <v>Medquiz</v>
          </cell>
          <cell r="J2185" t="str">
            <v>Invictus</v>
          </cell>
          <cell r="K2185" t="str">
            <v>Graphilia</v>
          </cell>
          <cell r="L2185" t="str">
            <v>Art Attack</v>
          </cell>
          <cell r="M2185" t="str">
            <v>Shuttermedics</v>
          </cell>
        </row>
        <row r="2186">
          <cell r="A2186" t="str">
            <v>OSMEC-2731</v>
          </cell>
          <cell r="B2186" t="str">
            <v xml:space="preserve">Registration Check-In </v>
          </cell>
          <cell r="C2186" t="str">
            <v xml:space="preserve">Case Presentation </v>
          </cell>
          <cell r="D2186" t="str">
            <v>Paper Presentation</v>
          </cell>
          <cell r="E2186" t="str">
            <v>Poster Presentation</v>
          </cell>
          <cell r="F2186" t="str">
            <v xml:space="preserve">Medical Symposium Prelims </v>
          </cell>
          <cell r="G2186" t="str">
            <v>Debate Prelims</v>
          </cell>
          <cell r="H2186" t="str">
            <v>Medventure</v>
          </cell>
          <cell r="I2186" t="str">
            <v>Medquiz</v>
          </cell>
          <cell r="J2186" t="str">
            <v>Invictus</v>
          </cell>
          <cell r="K2186" t="str">
            <v>Graphilia</v>
          </cell>
          <cell r="L2186" t="str">
            <v>Art Attack</v>
          </cell>
          <cell r="M2186" t="str">
            <v>Shuttermedics</v>
          </cell>
        </row>
        <row r="2187">
          <cell r="A2187" t="str">
            <v>OSMEC-2732</v>
          </cell>
          <cell r="B2187" t="str">
            <v xml:space="preserve">Registration Check-In </v>
          </cell>
          <cell r="C2187" t="str">
            <v xml:space="preserve">Case Presentation </v>
          </cell>
          <cell r="D2187" t="str">
            <v>Paper Presentation</v>
          </cell>
          <cell r="E2187" t="str">
            <v>Poster Presentation</v>
          </cell>
          <cell r="F2187" t="str">
            <v xml:space="preserve">Medical Symposium Prelims </v>
          </cell>
          <cell r="G2187" t="str">
            <v>Debate Prelims</v>
          </cell>
          <cell r="H2187" t="str">
            <v>Medventure</v>
          </cell>
          <cell r="I2187" t="str">
            <v>Medquiz</v>
          </cell>
          <cell r="J2187" t="str">
            <v>Invictus</v>
          </cell>
          <cell r="K2187" t="str">
            <v>Graphilia</v>
          </cell>
          <cell r="L2187" t="str">
            <v>Art Attack</v>
          </cell>
          <cell r="M2187" t="str">
            <v>Shuttermedics</v>
          </cell>
        </row>
        <row r="2188">
          <cell r="A2188" t="str">
            <v>OSMEC-2733</v>
          </cell>
          <cell r="B2188" t="str">
            <v xml:space="preserve">Registration Check-In </v>
          </cell>
          <cell r="C2188" t="str">
            <v xml:space="preserve">Case Presentation </v>
          </cell>
          <cell r="D2188" t="str">
            <v>Paper Presentation</v>
          </cell>
          <cell r="E2188" t="str">
            <v>Poster Presentation</v>
          </cell>
          <cell r="F2188" t="str">
            <v xml:space="preserve">Medical Symposium Prelims </v>
          </cell>
          <cell r="G2188" t="str">
            <v>Debate Prelims</v>
          </cell>
          <cell r="H2188" t="str">
            <v>Medventure</v>
          </cell>
          <cell r="I2188" t="str">
            <v>Medquiz</v>
          </cell>
          <cell r="J2188" t="str">
            <v>Invictus</v>
          </cell>
          <cell r="K2188" t="str">
            <v>Graphilia</v>
          </cell>
          <cell r="L2188" t="str">
            <v>Art Attack</v>
          </cell>
          <cell r="M2188" t="str">
            <v>Shuttermedics</v>
          </cell>
        </row>
        <row r="2189">
          <cell r="A2189" t="str">
            <v>OSMEC-2734</v>
          </cell>
          <cell r="B2189" t="str">
            <v xml:space="preserve">Registration Check-In </v>
          </cell>
          <cell r="C2189" t="str">
            <v xml:space="preserve">Case Presentation </v>
          </cell>
          <cell r="D2189" t="str">
            <v>Paper Presentation</v>
          </cell>
          <cell r="E2189" t="str">
            <v>Poster Presentation</v>
          </cell>
          <cell r="F2189" t="str">
            <v xml:space="preserve">Medical Symposium Prelims </v>
          </cell>
          <cell r="G2189" t="str">
            <v>Debate Prelims</v>
          </cell>
          <cell r="H2189" t="str">
            <v>Medventure</v>
          </cell>
          <cell r="I2189" t="str">
            <v>Medquiz</v>
          </cell>
          <cell r="J2189" t="str">
            <v>Invictus</v>
          </cell>
          <cell r="K2189" t="str">
            <v>Graphilia</v>
          </cell>
          <cell r="L2189" t="str">
            <v>Art Attack</v>
          </cell>
          <cell r="M2189" t="str">
            <v>Shuttermedics</v>
          </cell>
        </row>
        <row r="2190">
          <cell r="A2190" t="str">
            <v>OSMEC-2735</v>
          </cell>
          <cell r="B2190" t="str">
            <v xml:space="preserve">Registration Check-In </v>
          </cell>
          <cell r="C2190" t="str">
            <v xml:space="preserve">Case Presentation </v>
          </cell>
          <cell r="D2190" t="str">
            <v>Paper Presentation</v>
          </cell>
          <cell r="E2190" t="str">
            <v>Poster Presentation</v>
          </cell>
          <cell r="F2190" t="str">
            <v xml:space="preserve">Medical Symposium Prelims </v>
          </cell>
          <cell r="G2190" t="str">
            <v>Debate Prelims</v>
          </cell>
          <cell r="H2190" t="str">
            <v>Medventure</v>
          </cell>
          <cell r="I2190" t="str">
            <v>Medquiz</v>
          </cell>
          <cell r="J2190" t="str">
            <v>Invictus</v>
          </cell>
          <cell r="K2190" t="str">
            <v>Graphilia</v>
          </cell>
          <cell r="L2190" t="str">
            <v>Art Attack</v>
          </cell>
          <cell r="M2190" t="str">
            <v>Shuttermedics</v>
          </cell>
        </row>
        <row r="2191">
          <cell r="A2191" t="str">
            <v>OSMEC-2736</v>
          </cell>
          <cell r="B2191" t="str">
            <v xml:space="preserve">Registration Check-In </v>
          </cell>
          <cell r="C2191" t="str">
            <v xml:space="preserve">Case Presentation </v>
          </cell>
          <cell r="D2191" t="str">
            <v>Paper Presentation</v>
          </cell>
          <cell r="E2191" t="str">
            <v>Poster Presentation</v>
          </cell>
          <cell r="F2191" t="str">
            <v xml:space="preserve">Medical Symposium Prelims </v>
          </cell>
          <cell r="G2191" t="str">
            <v>Debate Prelims</v>
          </cell>
          <cell r="H2191" t="str">
            <v>Medventure</v>
          </cell>
          <cell r="I2191" t="str">
            <v>Medquiz</v>
          </cell>
          <cell r="J2191" t="str">
            <v>Invictus</v>
          </cell>
          <cell r="K2191" t="str">
            <v>Graphilia</v>
          </cell>
          <cell r="L2191" t="str">
            <v>Art Attack</v>
          </cell>
          <cell r="M2191" t="str">
            <v>Shuttermedics</v>
          </cell>
        </row>
        <row r="2192">
          <cell r="A2192" t="str">
            <v>OSMEC-2737</v>
          </cell>
          <cell r="B2192" t="str">
            <v xml:space="preserve">Registration Check-In </v>
          </cell>
          <cell r="C2192" t="str">
            <v xml:space="preserve">Case Presentation </v>
          </cell>
          <cell r="D2192" t="str">
            <v>Paper Presentation</v>
          </cell>
          <cell r="E2192" t="str">
            <v>Poster Presentation</v>
          </cell>
          <cell r="F2192" t="str">
            <v xml:space="preserve">Medical Symposium Prelims </v>
          </cell>
          <cell r="G2192" t="str">
            <v>Debate Prelims</v>
          </cell>
          <cell r="H2192" t="str">
            <v>Medventure</v>
          </cell>
          <cell r="I2192" t="str">
            <v>Medquiz</v>
          </cell>
          <cell r="J2192" t="str">
            <v>Invictus</v>
          </cell>
          <cell r="K2192" t="str">
            <v>Graphilia</v>
          </cell>
          <cell r="L2192" t="str">
            <v>Art Attack</v>
          </cell>
          <cell r="M2192" t="str">
            <v>Shuttermedics</v>
          </cell>
        </row>
        <row r="2193">
          <cell r="A2193" t="str">
            <v>OSMEC-2738</v>
          </cell>
          <cell r="B2193" t="str">
            <v xml:space="preserve">Registration Check-In </v>
          </cell>
          <cell r="C2193" t="str">
            <v xml:space="preserve">Case Presentation </v>
          </cell>
          <cell r="D2193" t="str">
            <v>Paper Presentation</v>
          </cell>
          <cell r="E2193" t="str">
            <v>Poster Presentation</v>
          </cell>
          <cell r="F2193" t="str">
            <v xml:space="preserve">Medical Symposium Prelims </v>
          </cell>
          <cell r="G2193" t="str">
            <v>Debate Prelims</v>
          </cell>
          <cell r="H2193" t="str">
            <v>Medventure</v>
          </cell>
          <cell r="I2193" t="str">
            <v>Medquiz</v>
          </cell>
          <cell r="J2193" t="str">
            <v>Invictus</v>
          </cell>
          <cell r="K2193" t="str">
            <v>Graphilia</v>
          </cell>
          <cell r="L2193" t="str">
            <v>Art Attack</v>
          </cell>
          <cell r="M2193" t="str">
            <v>Shuttermedics</v>
          </cell>
        </row>
        <row r="2194">
          <cell r="A2194" t="str">
            <v>OSMEC-2739</v>
          </cell>
          <cell r="B2194" t="str">
            <v xml:space="preserve">Registration Check-In </v>
          </cell>
          <cell r="C2194" t="str">
            <v xml:space="preserve">Case Presentation </v>
          </cell>
          <cell r="D2194" t="str">
            <v>Paper Presentation</v>
          </cell>
          <cell r="E2194" t="str">
            <v>Poster Presentation</v>
          </cell>
          <cell r="F2194" t="str">
            <v xml:space="preserve">Medical Symposium Prelims </v>
          </cell>
          <cell r="G2194" t="str">
            <v>Debate Prelims</v>
          </cell>
          <cell r="H2194" t="str">
            <v>Medventure</v>
          </cell>
          <cell r="I2194" t="str">
            <v>Medquiz</v>
          </cell>
          <cell r="J2194" t="str">
            <v>Invictus</v>
          </cell>
          <cell r="K2194" t="str">
            <v>Graphilia</v>
          </cell>
          <cell r="L2194" t="str">
            <v>Art Attack</v>
          </cell>
          <cell r="M2194" t="str">
            <v>Shuttermedics</v>
          </cell>
        </row>
        <row r="2195">
          <cell r="A2195" t="str">
            <v>OSMEC-2740</v>
          </cell>
          <cell r="B2195" t="str">
            <v xml:space="preserve">Registration Check-In </v>
          </cell>
          <cell r="C2195" t="str">
            <v xml:space="preserve">Case Presentation </v>
          </cell>
          <cell r="D2195" t="str">
            <v>Paper Presentation</v>
          </cell>
          <cell r="E2195" t="str">
            <v>Poster Presentation</v>
          </cell>
          <cell r="F2195" t="str">
            <v xml:space="preserve">Medical Symposium Prelims </v>
          </cell>
          <cell r="G2195" t="str">
            <v>Debate Prelims</v>
          </cell>
          <cell r="H2195" t="str">
            <v>Medventure</v>
          </cell>
          <cell r="I2195" t="str">
            <v>Medquiz</v>
          </cell>
          <cell r="J2195" t="str">
            <v>Invictus</v>
          </cell>
          <cell r="K2195" t="str">
            <v>Graphilia</v>
          </cell>
          <cell r="L2195" t="str">
            <v>Art Attack</v>
          </cell>
          <cell r="M2195" t="str">
            <v>Shuttermedics</v>
          </cell>
        </row>
        <row r="2196">
          <cell r="A2196" t="str">
            <v>OSMEC-2741</v>
          </cell>
          <cell r="B2196" t="str">
            <v xml:space="preserve">Registration Check-In </v>
          </cell>
          <cell r="C2196" t="str">
            <v xml:space="preserve">Case Presentation </v>
          </cell>
          <cell r="D2196" t="str">
            <v>Paper Presentation</v>
          </cell>
          <cell r="E2196" t="str">
            <v>Poster Presentation</v>
          </cell>
          <cell r="F2196" t="str">
            <v xml:space="preserve">Medical Symposium Prelims </v>
          </cell>
          <cell r="G2196" t="str">
            <v>Debate Prelims</v>
          </cell>
          <cell r="H2196" t="str">
            <v>Medventure</v>
          </cell>
          <cell r="I2196" t="str">
            <v>Medquiz</v>
          </cell>
          <cell r="J2196" t="str">
            <v>Invictus</v>
          </cell>
          <cell r="K2196" t="str">
            <v>Graphilia</v>
          </cell>
          <cell r="L2196" t="str">
            <v>Art Attack</v>
          </cell>
          <cell r="M2196" t="str">
            <v>Shuttermedics</v>
          </cell>
        </row>
        <row r="2197">
          <cell r="A2197" t="str">
            <v>OSMEC-2742</v>
          </cell>
          <cell r="B2197" t="str">
            <v xml:space="preserve">Registration Check-In </v>
          </cell>
          <cell r="C2197" t="str">
            <v xml:space="preserve">Case Presentation </v>
          </cell>
          <cell r="D2197" t="str">
            <v>Paper Presentation</v>
          </cell>
          <cell r="E2197" t="str">
            <v>Poster Presentation</v>
          </cell>
          <cell r="F2197" t="str">
            <v xml:space="preserve">Medical Symposium Prelims </v>
          </cell>
          <cell r="G2197" t="str">
            <v>Debate Prelims</v>
          </cell>
          <cell r="H2197" t="str">
            <v>Medventure</v>
          </cell>
          <cell r="I2197" t="str">
            <v>Medquiz</v>
          </cell>
          <cell r="J2197" t="str">
            <v>Invictus</v>
          </cell>
          <cell r="K2197" t="str">
            <v>Graphilia</v>
          </cell>
          <cell r="L2197" t="str">
            <v>Art Attack</v>
          </cell>
          <cell r="M2197" t="str">
            <v>Shuttermedics</v>
          </cell>
        </row>
        <row r="2198">
          <cell r="A2198" t="str">
            <v>OSMEC-2743</v>
          </cell>
          <cell r="B2198" t="str">
            <v xml:space="preserve">Registration Check-In </v>
          </cell>
          <cell r="C2198" t="str">
            <v xml:space="preserve">Case Presentation </v>
          </cell>
          <cell r="D2198" t="str">
            <v>Paper Presentation</v>
          </cell>
          <cell r="E2198" t="str">
            <v>Poster Presentation</v>
          </cell>
          <cell r="F2198" t="str">
            <v xml:space="preserve">Medical Symposium Prelims </v>
          </cell>
          <cell r="G2198" t="str">
            <v>Debate Prelims</v>
          </cell>
          <cell r="H2198" t="str">
            <v>Medventure</v>
          </cell>
          <cell r="I2198" t="str">
            <v>Medquiz</v>
          </cell>
          <cell r="J2198" t="str">
            <v>Invictus</v>
          </cell>
          <cell r="K2198" t="str">
            <v>Graphilia</v>
          </cell>
          <cell r="L2198" t="str">
            <v>Art Attack</v>
          </cell>
          <cell r="M2198" t="str">
            <v>Shuttermedics</v>
          </cell>
        </row>
        <row r="2199">
          <cell r="A2199" t="str">
            <v>OSMEC-2744</v>
          </cell>
          <cell r="B2199" t="str">
            <v xml:space="preserve">Registration Check-In </v>
          </cell>
          <cell r="C2199" t="str">
            <v xml:space="preserve">Case Presentation </v>
          </cell>
          <cell r="D2199" t="str">
            <v>Paper Presentation</v>
          </cell>
          <cell r="E2199" t="str">
            <v>Poster Presentation</v>
          </cell>
          <cell r="F2199" t="str">
            <v xml:space="preserve">Medical Symposium Prelims </v>
          </cell>
          <cell r="G2199" t="str">
            <v>Debate Prelims</v>
          </cell>
          <cell r="H2199" t="str">
            <v>Medventure</v>
          </cell>
          <cell r="I2199" t="str">
            <v>Medquiz</v>
          </cell>
          <cell r="J2199" t="str">
            <v>Invictus</v>
          </cell>
          <cell r="K2199" t="str">
            <v>Graphilia</v>
          </cell>
          <cell r="L2199" t="str">
            <v>Art Attack</v>
          </cell>
          <cell r="M2199" t="str">
            <v>Shuttermedics</v>
          </cell>
        </row>
        <row r="2200">
          <cell r="A2200" t="str">
            <v>OSMEC-2745</v>
          </cell>
          <cell r="B2200" t="str">
            <v xml:space="preserve">Registration Check-In </v>
          </cell>
          <cell r="C2200" t="str">
            <v xml:space="preserve">Case Presentation </v>
          </cell>
          <cell r="D2200" t="str">
            <v>Paper Presentation</v>
          </cell>
          <cell r="E2200" t="str">
            <v>Poster Presentation</v>
          </cell>
          <cell r="F2200" t="str">
            <v xml:space="preserve">Medical Symposium Prelims </v>
          </cell>
          <cell r="G2200" t="str">
            <v>Debate Prelims</v>
          </cell>
          <cell r="H2200" t="str">
            <v>Medventure</v>
          </cell>
          <cell r="I2200" t="str">
            <v>Medquiz</v>
          </cell>
          <cell r="J2200" t="str">
            <v>Invictus</v>
          </cell>
          <cell r="K2200" t="str">
            <v>Graphilia</v>
          </cell>
          <cell r="L2200" t="str">
            <v>Art Attack</v>
          </cell>
          <cell r="M2200" t="str">
            <v>Shuttermedics</v>
          </cell>
        </row>
        <row r="2201">
          <cell r="A2201" t="str">
            <v>OSMEC-2746</v>
          </cell>
          <cell r="B2201" t="str">
            <v xml:space="preserve">Registration Check-In </v>
          </cell>
          <cell r="C2201" t="str">
            <v xml:space="preserve">Case Presentation </v>
          </cell>
          <cell r="D2201" t="str">
            <v>Paper Presentation</v>
          </cell>
          <cell r="E2201" t="str">
            <v>Poster Presentation</v>
          </cell>
          <cell r="F2201" t="str">
            <v xml:space="preserve">Medical Symposium Prelims </v>
          </cell>
          <cell r="G2201" t="str">
            <v>Debate Prelims</v>
          </cell>
          <cell r="H2201" t="str">
            <v>Medventure</v>
          </cell>
          <cell r="I2201" t="str">
            <v>Medquiz</v>
          </cell>
          <cell r="J2201" t="str">
            <v>Invictus</v>
          </cell>
          <cell r="K2201" t="str">
            <v>Graphilia</v>
          </cell>
          <cell r="L2201" t="str">
            <v>Art Attack</v>
          </cell>
          <cell r="M2201" t="str">
            <v>Shuttermedics</v>
          </cell>
        </row>
        <row r="2202">
          <cell r="A2202" t="str">
            <v>OSMEC-2747</v>
          </cell>
          <cell r="B2202" t="str">
            <v xml:space="preserve">Registration Check-In </v>
          </cell>
          <cell r="C2202" t="str">
            <v xml:space="preserve">Case Presentation </v>
          </cell>
          <cell r="D2202" t="str">
            <v>Paper Presentation</v>
          </cell>
          <cell r="E2202" t="str">
            <v>Poster Presentation</v>
          </cell>
          <cell r="F2202" t="str">
            <v xml:space="preserve">Medical Symposium Prelims </v>
          </cell>
          <cell r="G2202" t="str">
            <v>Debate Prelims</v>
          </cell>
          <cell r="H2202" t="str">
            <v>Medventure</v>
          </cell>
          <cell r="I2202" t="str">
            <v>Medquiz</v>
          </cell>
          <cell r="J2202" t="str">
            <v>Invictus</v>
          </cell>
          <cell r="K2202" t="str">
            <v>Graphilia</v>
          </cell>
          <cell r="L2202" t="str">
            <v>Art Attack</v>
          </cell>
          <cell r="M2202" t="str">
            <v>Shuttermedics</v>
          </cell>
        </row>
        <row r="2203">
          <cell r="A2203" t="str">
            <v>OSMEC-2749</v>
          </cell>
          <cell r="B2203" t="str">
            <v xml:space="preserve">Registration Check-In </v>
          </cell>
          <cell r="C2203" t="str">
            <v xml:space="preserve">Case Presentation </v>
          </cell>
          <cell r="D2203" t="str">
            <v>Paper Presentation</v>
          </cell>
          <cell r="E2203" t="str">
            <v>Poster Presentation</v>
          </cell>
          <cell r="F2203" t="str">
            <v xml:space="preserve">Medical Symposium Prelims </v>
          </cell>
          <cell r="G2203" t="str">
            <v>Debate Prelims</v>
          </cell>
          <cell r="H2203" t="str">
            <v>Medventure</v>
          </cell>
          <cell r="I2203" t="str">
            <v>Medquiz</v>
          </cell>
          <cell r="J2203" t="str">
            <v>Invictus</v>
          </cell>
          <cell r="K2203" t="str">
            <v>Graphilia</v>
          </cell>
          <cell r="L2203" t="str">
            <v>Art Attack</v>
          </cell>
          <cell r="M2203" t="str">
            <v>Shuttermedics</v>
          </cell>
        </row>
        <row r="2204">
          <cell r="A2204" t="str">
            <v>OSMEC-2750</v>
          </cell>
          <cell r="B2204" t="str">
            <v xml:space="preserve">Registration Check-In </v>
          </cell>
          <cell r="C2204" t="str">
            <v xml:space="preserve">Case Presentation </v>
          </cell>
          <cell r="D2204" t="str">
            <v>Paper Presentation</v>
          </cell>
          <cell r="E2204" t="str">
            <v>Poster Presentation</v>
          </cell>
          <cell r="F2204" t="str">
            <v xml:space="preserve">Medical Symposium Prelims </v>
          </cell>
          <cell r="G2204" t="str">
            <v>Debate Prelims</v>
          </cell>
          <cell r="H2204" t="str">
            <v>Medventure</v>
          </cell>
          <cell r="I2204" t="str">
            <v>Medquiz</v>
          </cell>
          <cell r="J2204" t="str">
            <v>Invictus</v>
          </cell>
          <cell r="K2204" t="str">
            <v>Graphilia</v>
          </cell>
          <cell r="L2204" t="str">
            <v>Art Attack</v>
          </cell>
          <cell r="M2204" t="str">
            <v>Shuttermedics</v>
          </cell>
        </row>
        <row r="2205">
          <cell r="A2205" t="str">
            <v>OSMEC-2751</v>
          </cell>
          <cell r="B2205" t="str">
            <v xml:space="preserve">Registration Check-In </v>
          </cell>
          <cell r="C2205" t="str">
            <v xml:space="preserve">Case Presentation </v>
          </cell>
          <cell r="D2205" t="str">
            <v>Paper Presentation</v>
          </cell>
          <cell r="E2205" t="str">
            <v>Poster Presentation</v>
          </cell>
          <cell r="F2205" t="str">
            <v xml:space="preserve">Medical Symposium Prelims </v>
          </cell>
          <cell r="G2205" t="str">
            <v>Debate Prelims</v>
          </cell>
          <cell r="H2205" t="str">
            <v>Medventure</v>
          </cell>
          <cell r="I2205" t="str">
            <v>Medquiz</v>
          </cell>
          <cell r="J2205" t="str">
            <v>Invictus</v>
          </cell>
          <cell r="K2205" t="str">
            <v>Graphilia</v>
          </cell>
          <cell r="L2205" t="str">
            <v>Art Attack</v>
          </cell>
          <cell r="M2205" t="str">
            <v>Shuttermedics</v>
          </cell>
        </row>
        <row r="2206">
          <cell r="A2206" t="str">
            <v>OSMEC-2752</v>
          </cell>
          <cell r="B2206" t="str">
            <v xml:space="preserve">Registration Check-In </v>
          </cell>
          <cell r="C2206" t="str">
            <v xml:space="preserve">Case Presentation </v>
          </cell>
          <cell r="D2206" t="str">
            <v>Paper Presentation</v>
          </cell>
          <cell r="E2206" t="str">
            <v>Poster Presentation</v>
          </cell>
          <cell r="F2206" t="str">
            <v xml:space="preserve">Medical Symposium Prelims </v>
          </cell>
          <cell r="G2206" t="str">
            <v>Debate Prelims</v>
          </cell>
          <cell r="H2206" t="str">
            <v>Medventure</v>
          </cell>
          <cell r="I2206" t="str">
            <v>Medquiz</v>
          </cell>
          <cell r="J2206" t="str">
            <v>Invictus</v>
          </cell>
          <cell r="K2206" t="str">
            <v>Graphilia</v>
          </cell>
          <cell r="L2206" t="str">
            <v>Art Attack</v>
          </cell>
          <cell r="M2206" t="str">
            <v>Shuttermedics</v>
          </cell>
        </row>
        <row r="2207">
          <cell r="A2207" t="str">
            <v>OSMEC-2753</v>
          </cell>
          <cell r="B2207" t="str">
            <v xml:space="preserve">Registration Check-In </v>
          </cell>
          <cell r="C2207" t="str">
            <v xml:space="preserve">Case Presentation </v>
          </cell>
          <cell r="D2207" t="str">
            <v>Paper Presentation</v>
          </cell>
          <cell r="E2207" t="str">
            <v>Poster Presentation</v>
          </cell>
          <cell r="F2207" t="str">
            <v xml:space="preserve">Medical Symposium Prelims </v>
          </cell>
          <cell r="G2207" t="str">
            <v>Debate Prelims</v>
          </cell>
          <cell r="H2207" t="str">
            <v>Medventure</v>
          </cell>
          <cell r="I2207" t="str">
            <v>Medquiz</v>
          </cell>
          <cell r="J2207" t="str">
            <v>Invictus</v>
          </cell>
          <cell r="K2207" t="str">
            <v>Graphilia</v>
          </cell>
          <cell r="L2207" t="str">
            <v>Art Attack</v>
          </cell>
          <cell r="M2207" t="str">
            <v>Shuttermedics</v>
          </cell>
        </row>
        <row r="2208">
          <cell r="A2208" t="str">
            <v>OSMEC-2754</v>
          </cell>
          <cell r="B2208" t="str">
            <v xml:space="preserve">Registration Check-In </v>
          </cell>
          <cell r="C2208" t="str">
            <v xml:space="preserve">Case Presentation </v>
          </cell>
          <cell r="D2208" t="str">
            <v>Paper Presentation</v>
          </cell>
          <cell r="E2208" t="str">
            <v>Poster Presentation</v>
          </cell>
          <cell r="F2208" t="str">
            <v xml:space="preserve">Medical Symposium Prelims </v>
          </cell>
          <cell r="G2208" t="str">
            <v>Debate Prelims</v>
          </cell>
          <cell r="H2208" t="str">
            <v>Medventure</v>
          </cell>
          <cell r="I2208" t="str">
            <v>Medquiz</v>
          </cell>
          <cell r="J2208" t="str">
            <v>Invictus</v>
          </cell>
          <cell r="K2208" t="str">
            <v>Graphilia</v>
          </cell>
          <cell r="L2208" t="str">
            <v>Art Attack</v>
          </cell>
          <cell r="M2208" t="str">
            <v>Shuttermedics</v>
          </cell>
        </row>
        <row r="2209">
          <cell r="A2209" t="str">
            <v>OSMEC-2756</v>
          </cell>
          <cell r="B2209" t="str">
            <v xml:space="preserve">Registration Check-In </v>
          </cell>
          <cell r="C2209" t="str">
            <v xml:space="preserve">Case Presentation </v>
          </cell>
          <cell r="D2209" t="str">
            <v>Paper Presentation</v>
          </cell>
          <cell r="E2209" t="str">
            <v>Poster Presentation</v>
          </cell>
          <cell r="F2209" t="str">
            <v xml:space="preserve">Medical Symposium Prelims </v>
          </cell>
          <cell r="G2209" t="str">
            <v>Debate Prelims</v>
          </cell>
          <cell r="H2209" t="str">
            <v>Medventure</v>
          </cell>
          <cell r="I2209" t="str">
            <v>Medquiz</v>
          </cell>
          <cell r="J2209" t="str">
            <v>Invictus</v>
          </cell>
          <cell r="K2209" t="str">
            <v>Graphilia</v>
          </cell>
          <cell r="L2209" t="str">
            <v>Art Attack</v>
          </cell>
          <cell r="M2209" t="str">
            <v>Shuttermedics</v>
          </cell>
        </row>
        <row r="2210">
          <cell r="A2210" t="str">
            <v>OSMEC-2757</v>
          </cell>
          <cell r="B2210" t="str">
            <v xml:space="preserve">Registration Check-In </v>
          </cell>
          <cell r="C2210" t="str">
            <v xml:space="preserve">Case Presentation </v>
          </cell>
          <cell r="D2210" t="str">
            <v>Paper Presentation</v>
          </cell>
          <cell r="E2210" t="str">
            <v>Poster Presentation</v>
          </cell>
          <cell r="F2210" t="str">
            <v xml:space="preserve">Medical Symposium Prelims </v>
          </cell>
          <cell r="G2210" t="str">
            <v>Debate Prelims</v>
          </cell>
          <cell r="H2210" t="str">
            <v>Medventure</v>
          </cell>
          <cell r="I2210" t="str">
            <v>Medquiz</v>
          </cell>
          <cell r="J2210" t="str">
            <v>Invictus</v>
          </cell>
          <cell r="K2210" t="str">
            <v>Graphilia</v>
          </cell>
          <cell r="L2210" t="str">
            <v>Art Attack</v>
          </cell>
          <cell r="M2210" t="str">
            <v>Shuttermedics</v>
          </cell>
        </row>
        <row r="2211">
          <cell r="A2211" t="str">
            <v>OSMEC-2758</v>
          </cell>
          <cell r="B2211" t="str">
            <v xml:space="preserve">Registration Check-In </v>
          </cell>
          <cell r="C2211" t="str">
            <v xml:space="preserve">Case Presentation </v>
          </cell>
          <cell r="D2211" t="str">
            <v>Paper Presentation</v>
          </cell>
          <cell r="E2211" t="str">
            <v>Poster Presentation</v>
          </cell>
          <cell r="F2211" t="str">
            <v xml:space="preserve">Medical Symposium Prelims </v>
          </cell>
          <cell r="G2211" t="str">
            <v>Debate Prelims</v>
          </cell>
          <cell r="H2211" t="str">
            <v>Medventure</v>
          </cell>
          <cell r="I2211" t="str">
            <v>Medquiz</v>
          </cell>
          <cell r="J2211" t="str">
            <v>Invictus</v>
          </cell>
          <cell r="K2211" t="str">
            <v>Graphilia</v>
          </cell>
          <cell r="L2211" t="str">
            <v>Art Attack</v>
          </cell>
          <cell r="M2211" t="str">
            <v>Shuttermedics</v>
          </cell>
        </row>
        <row r="2212">
          <cell r="A2212" t="str">
            <v>OSMEC-2759</v>
          </cell>
          <cell r="B2212" t="str">
            <v xml:space="preserve">Registration Check-In </v>
          </cell>
          <cell r="C2212" t="str">
            <v xml:space="preserve">Case Presentation </v>
          </cell>
          <cell r="D2212" t="str">
            <v>Paper Presentation</v>
          </cell>
          <cell r="E2212" t="str">
            <v>Poster Presentation</v>
          </cell>
          <cell r="F2212" t="str">
            <v xml:space="preserve">Medical Symposium Prelims </v>
          </cell>
          <cell r="G2212" t="str">
            <v>Debate Prelims</v>
          </cell>
          <cell r="H2212" t="str">
            <v>Medventure</v>
          </cell>
          <cell r="I2212" t="str">
            <v>Medquiz</v>
          </cell>
          <cell r="J2212" t="str">
            <v>Invictus</v>
          </cell>
          <cell r="K2212" t="str">
            <v>Graphilia</v>
          </cell>
          <cell r="L2212" t="str">
            <v>Art Attack</v>
          </cell>
          <cell r="M2212" t="str">
            <v>Shuttermedics</v>
          </cell>
        </row>
        <row r="2213">
          <cell r="A2213" t="str">
            <v>OSMEC-2760</v>
          </cell>
          <cell r="B2213" t="str">
            <v xml:space="preserve">Registration Check-In </v>
          </cell>
          <cell r="C2213" t="str">
            <v xml:space="preserve">Case Presentation </v>
          </cell>
          <cell r="D2213" t="str">
            <v>Paper Presentation</v>
          </cell>
          <cell r="E2213" t="str">
            <v>Poster Presentation</v>
          </cell>
          <cell r="F2213" t="str">
            <v xml:space="preserve">Medical Symposium Prelims </v>
          </cell>
          <cell r="G2213" t="str">
            <v>Debate Prelims</v>
          </cell>
          <cell r="H2213" t="str">
            <v>Medventure</v>
          </cell>
          <cell r="I2213" t="str">
            <v>Medquiz</v>
          </cell>
          <cell r="J2213" t="str">
            <v>Invictus</v>
          </cell>
          <cell r="K2213" t="str">
            <v>Graphilia</v>
          </cell>
          <cell r="L2213" t="str">
            <v>Art Attack</v>
          </cell>
          <cell r="M2213" t="str">
            <v>Shuttermedics</v>
          </cell>
        </row>
        <row r="2214">
          <cell r="A2214" t="str">
            <v>OSMEC-2761</v>
          </cell>
          <cell r="B2214" t="str">
            <v xml:space="preserve">Registration Check-In </v>
          </cell>
          <cell r="C2214" t="str">
            <v xml:space="preserve">Case Presentation </v>
          </cell>
          <cell r="D2214" t="str">
            <v>Paper Presentation</v>
          </cell>
          <cell r="E2214" t="str">
            <v>Poster Presentation</v>
          </cell>
          <cell r="F2214" t="str">
            <v xml:space="preserve">Medical Symposium Prelims </v>
          </cell>
          <cell r="G2214" t="str">
            <v>Debate Prelims</v>
          </cell>
          <cell r="H2214" t="str">
            <v>Medventure</v>
          </cell>
          <cell r="I2214" t="str">
            <v>Medquiz</v>
          </cell>
          <cell r="J2214" t="str">
            <v>Invictus</v>
          </cell>
          <cell r="K2214" t="str">
            <v>Graphilia</v>
          </cell>
          <cell r="L2214" t="str">
            <v>Art Attack</v>
          </cell>
          <cell r="M2214" t="str">
            <v>Shuttermedics</v>
          </cell>
        </row>
        <row r="2215">
          <cell r="A2215" t="str">
            <v>OSMEC-2762</v>
          </cell>
          <cell r="B2215" t="str">
            <v xml:space="preserve">Registration Check-In </v>
          </cell>
          <cell r="C2215" t="str">
            <v xml:space="preserve">Case Presentation </v>
          </cell>
          <cell r="D2215" t="str">
            <v>Paper Presentation</v>
          </cell>
          <cell r="E2215" t="str">
            <v>Poster Presentation</v>
          </cell>
          <cell r="F2215" t="str">
            <v xml:space="preserve">Medical Symposium Prelims </v>
          </cell>
          <cell r="G2215" t="str">
            <v>Debate Prelims</v>
          </cell>
          <cell r="H2215" t="str">
            <v>Medventure</v>
          </cell>
          <cell r="I2215" t="str">
            <v>Medquiz</v>
          </cell>
          <cell r="J2215" t="str">
            <v>Invictus</v>
          </cell>
          <cell r="K2215" t="str">
            <v>Graphilia</v>
          </cell>
          <cell r="L2215" t="str">
            <v>Art Attack</v>
          </cell>
          <cell r="M2215" t="str">
            <v>Shuttermedics</v>
          </cell>
        </row>
        <row r="2216">
          <cell r="A2216" t="str">
            <v>OSMEC-2763</v>
          </cell>
          <cell r="B2216" t="str">
            <v xml:space="preserve">Registration Check-In </v>
          </cell>
          <cell r="C2216" t="str">
            <v xml:space="preserve">Case Presentation </v>
          </cell>
          <cell r="D2216" t="str">
            <v>Paper Presentation</v>
          </cell>
          <cell r="E2216" t="str">
            <v>Poster Presentation</v>
          </cell>
          <cell r="F2216" t="str">
            <v xml:space="preserve">Medical Symposium Prelims </v>
          </cell>
          <cell r="G2216" t="str">
            <v>Debate Prelims</v>
          </cell>
          <cell r="H2216" t="str">
            <v>Medventure</v>
          </cell>
          <cell r="I2216" t="str">
            <v>Medquiz</v>
          </cell>
          <cell r="J2216" t="str">
            <v>Invictus</v>
          </cell>
          <cell r="K2216" t="str">
            <v>Graphilia</v>
          </cell>
          <cell r="L2216" t="str">
            <v>Art Attack</v>
          </cell>
          <cell r="M2216" t="str">
            <v>Shuttermedics</v>
          </cell>
        </row>
        <row r="2217">
          <cell r="A2217" t="str">
            <v>OSMEC-2764</v>
          </cell>
          <cell r="B2217" t="str">
            <v xml:space="preserve">Registration Check-In </v>
          </cell>
          <cell r="C2217" t="str">
            <v xml:space="preserve">Case Presentation </v>
          </cell>
          <cell r="D2217" t="str">
            <v>Paper Presentation</v>
          </cell>
          <cell r="E2217" t="str">
            <v>Poster Presentation</v>
          </cell>
          <cell r="F2217" t="str">
            <v xml:space="preserve">Medical Symposium Prelims </v>
          </cell>
          <cell r="G2217" t="str">
            <v>Debate Prelims</v>
          </cell>
          <cell r="H2217" t="str">
            <v>Medventure</v>
          </cell>
          <cell r="I2217" t="str">
            <v>Medquiz</v>
          </cell>
          <cell r="J2217" t="str">
            <v>Invictus</v>
          </cell>
          <cell r="K2217" t="str">
            <v>Graphilia</v>
          </cell>
          <cell r="L2217" t="str">
            <v>Art Attack</v>
          </cell>
          <cell r="M2217" t="str">
            <v>Shuttermedics</v>
          </cell>
        </row>
        <row r="2218">
          <cell r="A2218" t="str">
            <v>OSMEC-2765</v>
          </cell>
          <cell r="B2218" t="str">
            <v xml:space="preserve">Registration Check-In </v>
          </cell>
          <cell r="C2218" t="str">
            <v xml:space="preserve">Case Presentation </v>
          </cell>
          <cell r="D2218" t="str">
            <v>Paper Presentation</v>
          </cell>
          <cell r="E2218" t="str">
            <v>Poster Presentation</v>
          </cell>
          <cell r="F2218" t="str">
            <v xml:space="preserve">Medical Symposium Prelims </v>
          </cell>
          <cell r="G2218" t="str">
            <v>Debate Prelims</v>
          </cell>
          <cell r="H2218" t="str">
            <v>Medventure</v>
          </cell>
          <cell r="I2218" t="str">
            <v>Medquiz</v>
          </cell>
          <cell r="J2218" t="str">
            <v>Invictus</v>
          </cell>
          <cell r="K2218" t="str">
            <v>Graphilia</v>
          </cell>
          <cell r="L2218" t="str">
            <v>Art Attack</v>
          </cell>
          <cell r="M2218" t="str">
            <v>Shuttermedics</v>
          </cell>
        </row>
        <row r="2219">
          <cell r="A2219" t="str">
            <v>OSMEC-2767</v>
          </cell>
          <cell r="B2219" t="str">
            <v xml:space="preserve">Registration Check-In </v>
          </cell>
          <cell r="C2219" t="str">
            <v xml:space="preserve">Case Presentation </v>
          </cell>
          <cell r="D2219" t="str">
            <v>Paper Presentation</v>
          </cell>
          <cell r="E2219" t="str">
            <v>Poster Presentation</v>
          </cell>
          <cell r="F2219" t="str">
            <v xml:space="preserve">Medical Symposium Prelims </v>
          </cell>
          <cell r="G2219" t="str">
            <v>Debate Prelims</v>
          </cell>
          <cell r="H2219" t="str">
            <v>Medventure</v>
          </cell>
          <cell r="I2219" t="str">
            <v>Medquiz</v>
          </cell>
          <cell r="J2219" t="str">
            <v>Invictus</v>
          </cell>
          <cell r="K2219" t="str">
            <v>Graphilia</v>
          </cell>
          <cell r="L2219" t="str">
            <v>Art Attack</v>
          </cell>
          <cell r="M2219" t="str">
            <v>Shuttermedics</v>
          </cell>
        </row>
        <row r="2220">
          <cell r="A2220" t="str">
            <v>OSMEC-2768</v>
          </cell>
          <cell r="B2220" t="str">
            <v xml:space="preserve">Registration Check-In </v>
          </cell>
          <cell r="C2220" t="str">
            <v xml:space="preserve">Case Presentation </v>
          </cell>
          <cell r="D2220" t="str">
            <v>Paper Presentation</v>
          </cell>
          <cell r="E2220" t="str">
            <v>Poster Presentation</v>
          </cell>
          <cell r="F2220" t="str">
            <v xml:space="preserve">Medical Symposium Prelims </v>
          </cell>
          <cell r="G2220" t="str">
            <v>Debate Prelims</v>
          </cell>
          <cell r="H2220" t="str">
            <v>Medventure</v>
          </cell>
          <cell r="I2220" t="str">
            <v>Medquiz</v>
          </cell>
          <cell r="J2220" t="str">
            <v>Invictus</v>
          </cell>
          <cell r="K2220" t="str">
            <v>Graphilia</v>
          </cell>
          <cell r="L2220" t="str">
            <v>Art Attack</v>
          </cell>
          <cell r="M2220" t="str">
            <v>Shuttermedics</v>
          </cell>
        </row>
        <row r="2221">
          <cell r="A2221" t="str">
            <v>OSMEC-2769</v>
          </cell>
          <cell r="B2221" t="str">
            <v xml:space="preserve">Registration Check-In </v>
          </cell>
          <cell r="C2221" t="str">
            <v xml:space="preserve">Case Presentation </v>
          </cell>
          <cell r="D2221" t="str">
            <v>Paper Presentation</v>
          </cell>
          <cell r="E2221" t="str">
            <v>Poster Presentation</v>
          </cell>
          <cell r="F2221" t="str">
            <v xml:space="preserve">Medical Symposium Prelims </v>
          </cell>
          <cell r="G2221" t="str">
            <v>Debate Prelims</v>
          </cell>
          <cell r="H2221" t="str">
            <v>Medventure</v>
          </cell>
          <cell r="I2221" t="str">
            <v>Medquiz</v>
          </cell>
          <cell r="J2221" t="str">
            <v>Invictus</v>
          </cell>
          <cell r="K2221" t="str">
            <v>Graphilia</v>
          </cell>
          <cell r="L2221" t="str">
            <v>Art Attack</v>
          </cell>
          <cell r="M2221" t="str">
            <v>Shuttermedics</v>
          </cell>
        </row>
        <row r="2222">
          <cell r="A2222" t="str">
            <v>OSMEC-2770</v>
          </cell>
          <cell r="B2222" t="str">
            <v xml:space="preserve">Registration Check-In </v>
          </cell>
          <cell r="C2222" t="str">
            <v xml:space="preserve">Case Presentation </v>
          </cell>
          <cell r="D2222" t="str">
            <v>Paper Presentation</v>
          </cell>
          <cell r="E2222" t="str">
            <v>Poster Presentation</v>
          </cell>
          <cell r="F2222" t="str">
            <v xml:space="preserve">Medical Symposium Prelims </v>
          </cell>
          <cell r="G2222" t="str">
            <v>Debate Prelims</v>
          </cell>
          <cell r="H2222" t="str">
            <v>Medventure</v>
          </cell>
          <cell r="I2222" t="str">
            <v>Medquiz</v>
          </cell>
          <cell r="J2222" t="str">
            <v>Invictus</v>
          </cell>
          <cell r="K2222" t="str">
            <v>Graphilia</v>
          </cell>
          <cell r="L2222" t="str">
            <v>Art Attack</v>
          </cell>
          <cell r="M2222" t="str">
            <v>Shuttermedics</v>
          </cell>
        </row>
        <row r="2223">
          <cell r="A2223" t="str">
            <v>OSMEC-2771</v>
          </cell>
          <cell r="B2223" t="str">
            <v xml:space="preserve">Registration Check-In </v>
          </cell>
          <cell r="C2223" t="str">
            <v xml:space="preserve">Case Presentation </v>
          </cell>
          <cell r="D2223" t="str">
            <v>Paper Presentation</v>
          </cell>
          <cell r="E2223" t="str">
            <v>Poster Presentation</v>
          </cell>
          <cell r="F2223" t="str">
            <v xml:space="preserve">Medical Symposium Prelims </v>
          </cell>
          <cell r="G2223" t="str">
            <v>Debate Prelims</v>
          </cell>
          <cell r="H2223" t="str">
            <v>Medventure</v>
          </cell>
          <cell r="I2223" t="str">
            <v>Medquiz</v>
          </cell>
          <cell r="J2223" t="str">
            <v>Invictus</v>
          </cell>
          <cell r="K2223" t="str">
            <v>Graphilia</v>
          </cell>
          <cell r="L2223" t="str">
            <v>Art Attack</v>
          </cell>
          <cell r="M2223" t="str">
            <v>Shuttermedics</v>
          </cell>
        </row>
        <row r="2224">
          <cell r="A2224" t="str">
            <v>OSMEC-2772</v>
          </cell>
          <cell r="B2224" t="str">
            <v xml:space="preserve">Registration Check-In </v>
          </cell>
          <cell r="C2224" t="str">
            <v xml:space="preserve">Case Presentation </v>
          </cell>
          <cell r="D2224" t="str">
            <v>Paper Presentation</v>
          </cell>
          <cell r="E2224" t="str">
            <v>Poster Presentation</v>
          </cell>
          <cell r="F2224" t="str">
            <v xml:space="preserve">Medical Symposium Prelims </v>
          </cell>
          <cell r="G2224" t="str">
            <v>Debate Prelims</v>
          </cell>
          <cell r="H2224" t="str">
            <v>Medventure</v>
          </cell>
          <cell r="I2224" t="str">
            <v>Medquiz</v>
          </cell>
          <cell r="J2224" t="str">
            <v>Invictus</v>
          </cell>
          <cell r="K2224" t="str">
            <v>Graphilia</v>
          </cell>
          <cell r="L2224" t="str">
            <v>Art Attack</v>
          </cell>
          <cell r="M2224" t="str">
            <v>Shuttermedics</v>
          </cell>
        </row>
        <row r="2225">
          <cell r="A2225" t="str">
            <v>OSMEC-2774</v>
          </cell>
          <cell r="B2225" t="str">
            <v xml:space="preserve">Registration Check-In </v>
          </cell>
          <cell r="C2225" t="str">
            <v xml:space="preserve">Case Presentation </v>
          </cell>
          <cell r="D2225" t="str">
            <v>Paper Presentation</v>
          </cell>
          <cell r="E2225" t="str">
            <v>Poster Presentation</v>
          </cell>
          <cell r="F2225" t="str">
            <v xml:space="preserve">Medical Symposium Prelims </v>
          </cell>
          <cell r="G2225" t="str">
            <v>Debate Prelims</v>
          </cell>
          <cell r="H2225" t="str">
            <v>Medventure</v>
          </cell>
          <cell r="I2225" t="str">
            <v>Medquiz</v>
          </cell>
          <cell r="J2225" t="str">
            <v>Invictus</v>
          </cell>
          <cell r="K2225" t="str">
            <v>Graphilia</v>
          </cell>
          <cell r="L2225" t="str">
            <v>Art Attack</v>
          </cell>
          <cell r="M2225" t="str">
            <v>Shuttermedics</v>
          </cell>
        </row>
        <row r="2226">
          <cell r="A2226" t="str">
            <v>OSMEC-2775</v>
          </cell>
          <cell r="B2226" t="str">
            <v xml:space="preserve">Registration Check-In </v>
          </cell>
          <cell r="C2226" t="str">
            <v xml:space="preserve">Case Presentation </v>
          </cell>
          <cell r="D2226" t="str">
            <v>Paper Presentation</v>
          </cell>
          <cell r="E2226" t="str">
            <v>Poster Presentation</v>
          </cell>
          <cell r="F2226" t="str">
            <v xml:space="preserve">Medical Symposium Prelims </v>
          </cell>
          <cell r="G2226" t="str">
            <v>Debate Prelims</v>
          </cell>
          <cell r="H2226" t="str">
            <v>Medventure</v>
          </cell>
          <cell r="I2226" t="str">
            <v>Medquiz</v>
          </cell>
          <cell r="J2226" t="str">
            <v>Invictus</v>
          </cell>
          <cell r="K2226" t="str">
            <v>Graphilia</v>
          </cell>
          <cell r="L2226" t="str">
            <v>Art Attack</v>
          </cell>
          <cell r="M2226" t="str">
            <v>Shuttermedics</v>
          </cell>
        </row>
        <row r="2227">
          <cell r="A2227" t="str">
            <v>OSMEC-2776</v>
          </cell>
          <cell r="B2227" t="str">
            <v xml:space="preserve">Registration Check-In </v>
          </cell>
          <cell r="C2227" t="str">
            <v xml:space="preserve">Case Presentation </v>
          </cell>
          <cell r="D2227" t="str">
            <v>Paper Presentation</v>
          </cell>
          <cell r="E2227" t="str">
            <v>Poster Presentation</v>
          </cell>
          <cell r="F2227" t="str">
            <v xml:space="preserve">Medical Symposium Prelims </v>
          </cell>
          <cell r="G2227" t="str">
            <v>Debate Prelims</v>
          </cell>
          <cell r="H2227" t="str">
            <v>Medventure</v>
          </cell>
          <cell r="I2227" t="str">
            <v>Medquiz</v>
          </cell>
          <cell r="J2227" t="str">
            <v>Invictus</v>
          </cell>
          <cell r="K2227" t="str">
            <v>Graphilia</v>
          </cell>
          <cell r="L2227" t="str">
            <v>Art Attack</v>
          </cell>
          <cell r="M2227" t="str">
            <v>Shuttermedics</v>
          </cell>
        </row>
        <row r="2228">
          <cell r="A2228" t="str">
            <v>OSMEC-2777</v>
          </cell>
          <cell r="B2228" t="str">
            <v xml:space="preserve">Registration Check-In </v>
          </cell>
          <cell r="C2228" t="str">
            <v xml:space="preserve">Case Presentation </v>
          </cell>
          <cell r="D2228" t="str">
            <v>Paper Presentation</v>
          </cell>
          <cell r="E2228" t="str">
            <v>Poster Presentation</v>
          </cell>
          <cell r="F2228" t="str">
            <v xml:space="preserve">Medical Symposium Prelims </v>
          </cell>
          <cell r="G2228" t="str">
            <v>Debate Prelims</v>
          </cell>
          <cell r="H2228" t="str">
            <v>Medventure</v>
          </cell>
          <cell r="I2228" t="str">
            <v>Medquiz</v>
          </cell>
          <cell r="J2228" t="str">
            <v>Invictus</v>
          </cell>
          <cell r="K2228" t="str">
            <v>Graphilia</v>
          </cell>
          <cell r="L2228" t="str">
            <v>Art Attack</v>
          </cell>
          <cell r="M2228" t="str">
            <v>Shuttermedics</v>
          </cell>
        </row>
        <row r="2229">
          <cell r="A2229" t="str">
            <v>OSMEC-2778</v>
          </cell>
          <cell r="B2229" t="str">
            <v xml:space="preserve">Registration Check-In </v>
          </cell>
          <cell r="C2229" t="str">
            <v xml:space="preserve">Case Presentation </v>
          </cell>
          <cell r="D2229" t="str">
            <v>Paper Presentation</v>
          </cell>
          <cell r="E2229" t="str">
            <v>Poster Presentation</v>
          </cell>
          <cell r="F2229" t="str">
            <v xml:space="preserve">Medical Symposium Prelims </v>
          </cell>
          <cell r="G2229" t="str">
            <v>Debate Prelims</v>
          </cell>
          <cell r="H2229" t="str">
            <v>Medventure</v>
          </cell>
          <cell r="I2229" t="str">
            <v>Medquiz</v>
          </cell>
          <cell r="J2229" t="str">
            <v>Invictus</v>
          </cell>
          <cell r="K2229" t="str">
            <v>Graphilia</v>
          </cell>
          <cell r="L2229" t="str">
            <v>Art Attack</v>
          </cell>
          <cell r="M2229" t="str">
            <v>Shuttermedics</v>
          </cell>
        </row>
        <row r="2230">
          <cell r="A2230" t="str">
            <v>OSMEC-2779</v>
          </cell>
          <cell r="B2230" t="str">
            <v xml:space="preserve">Registration Check-In </v>
          </cell>
          <cell r="C2230" t="str">
            <v xml:space="preserve">Case Presentation </v>
          </cell>
          <cell r="D2230" t="str">
            <v>Paper Presentation</v>
          </cell>
          <cell r="E2230" t="str">
            <v>Poster Presentation</v>
          </cell>
          <cell r="F2230" t="str">
            <v xml:space="preserve">Medical Symposium Prelims </v>
          </cell>
          <cell r="G2230" t="str">
            <v>Debate Prelims</v>
          </cell>
          <cell r="H2230" t="str">
            <v>Medventure</v>
          </cell>
          <cell r="I2230" t="str">
            <v>Medquiz</v>
          </cell>
          <cell r="J2230" t="str">
            <v>Invictus</v>
          </cell>
          <cell r="K2230" t="str">
            <v>Graphilia</v>
          </cell>
          <cell r="L2230" t="str">
            <v>Art Attack</v>
          </cell>
          <cell r="M2230" t="str">
            <v>Shuttermedics</v>
          </cell>
        </row>
        <row r="2231">
          <cell r="A2231" t="str">
            <v>OSMEC-2780</v>
          </cell>
          <cell r="B2231" t="str">
            <v xml:space="preserve">Registration Check-In </v>
          </cell>
          <cell r="C2231" t="str">
            <v xml:space="preserve">Case Presentation </v>
          </cell>
          <cell r="D2231" t="str">
            <v>Paper Presentation</v>
          </cell>
          <cell r="E2231" t="str">
            <v>Poster Presentation</v>
          </cell>
          <cell r="F2231" t="str">
            <v xml:space="preserve">Medical Symposium Prelims </v>
          </cell>
          <cell r="G2231" t="str">
            <v>Debate Prelims</v>
          </cell>
          <cell r="H2231" t="str">
            <v>Medventure</v>
          </cell>
          <cell r="I2231" t="str">
            <v>Medquiz</v>
          </cell>
          <cell r="J2231" t="str">
            <v>Invictus</v>
          </cell>
          <cell r="K2231" t="str">
            <v>Graphilia</v>
          </cell>
          <cell r="L2231" t="str">
            <v>Art Attack</v>
          </cell>
          <cell r="M2231" t="str">
            <v>Shuttermedics</v>
          </cell>
        </row>
        <row r="2232">
          <cell r="A2232" t="str">
            <v>OSMEC-2781</v>
          </cell>
          <cell r="B2232" t="str">
            <v xml:space="preserve">Registration Check-In </v>
          </cell>
          <cell r="C2232" t="str">
            <v xml:space="preserve">Case Presentation </v>
          </cell>
          <cell r="D2232" t="str">
            <v>Paper Presentation</v>
          </cell>
          <cell r="E2232" t="str">
            <v>Poster Presentation</v>
          </cell>
          <cell r="F2232" t="str">
            <v xml:space="preserve">Medical Symposium Prelims </v>
          </cell>
          <cell r="G2232" t="str">
            <v>Debate Prelims</v>
          </cell>
          <cell r="H2232" t="str">
            <v>Medventure</v>
          </cell>
          <cell r="I2232" t="str">
            <v>Medquiz</v>
          </cell>
          <cell r="J2232" t="str">
            <v>Invictus</v>
          </cell>
          <cell r="K2232" t="str">
            <v>Graphilia</v>
          </cell>
          <cell r="L2232" t="str">
            <v>Art Attack</v>
          </cell>
          <cell r="M2232" t="str">
            <v>Shuttermedics</v>
          </cell>
        </row>
        <row r="2233">
          <cell r="A2233" t="str">
            <v>OSMEC-2783</v>
          </cell>
          <cell r="B2233" t="str">
            <v xml:space="preserve">Registration Check-In </v>
          </cell>
          <cell r="C2233" t="str">
            <v xml:space="preserve">Case Presentation </v>
          </cell>
          <cell r="D2233" t="str">
            <v>Paper Presentation</v>
          </cell>
          <cell r="E2233" t="str">
            <v>Poster Presentation</v>
          </cell>
          <cell r="F2233" t="str">
            <v xml:space="preserve">Medical Symposium Prelims </v>
          </cell>
          <cell r="G2233" t="str">
            <v>Debate Prelims</v>
          </cell>
          <cell r="H2233" t="str">
            <v>Medventure</v>
          </cell>
          <cell r="I2233" t="str">
            <v>Medquiz</v>
          </cell>
          <cell r="J2233" t="str">
            <v>Invictus</v>
          </cell>
          <cell r="K2233" t="str">
            <v>Graphilia</v>
          </cell>
          <cell r="L2233" t="str">
            <v>Art Attack</v>
          </cell>
          <cell r="M2233" t="str">
            <v>Shuttermedics</v>
          </cell>
        </row>
        <row r="2234">
          <cell r="A2234" t="str">
            <v>OSMEC-2784</v>
          </cell>
          <cell r="B2234" t="str">
            <v xml:space="preserve">Registration Check-In </v>
          </cell>
          <cell r="C2234" t="str">
            <v xml:space="preserve">Case Presentation </v>
          </cell>
          <cell r="D2234" t="str">
            <v>Paper Presentation</v>
          </cell>
          <cell r="E2234" t="str">
            <v>Poster Presentation</v>
          </cell>
          <cell r="F2234" t="str">
            <v xml:space="preserve">Medical Symposium Prelims </v>
          </cell>
          <cell r="G2234" t="str">
            <v>Debate Prelims</v>
          </cell>
          <cell r="H2234" t="str">
            <v>Medventure</v>
          </cell>
          <cell r="I2234" t="str">
            <v>Medquiz</v>
          </cell>
          <cell r="J2234" t="str">
            <v>Invictus</v>
          </cell>
          <cell r="K2234" t="str">
            <v>Graphilia</v>
          </cell>
          <cell r="L2234" t="str">
            <v>Art Attack</v>
          </cell>
          <cell r="M2234" t="str">
            <v>Shuttermedics</v>
          </cell>
        </row>
        <row r="2235">
          <cell r="A2235" t="str">
            <v>OSMEC-2785</v>
          </cell>
          <cell r="B2235" t="str">
            <v xml:space="preserve">Registration Check-In </v>
          </cell>
          <cell r="C2235" t="str">
            <v xml:space="preserve">Case Presentation </v>
          </cell>
          <cell r="D2235" t="str">
            <v>Paper Presentation</v>
          </cell>
          <cell r="E2235" t="str">
            <v>Poster Presentation</v>
          </cell>
          <cell r="F2235" t="str">
            <v xml:space="preserve">Medical Symposium Prelims </v>
          </cell>
          <cell r="G2235" t="str">
            <v>Debate Prelims</v>
          </cell>
          <cell r="H2235" t="str">
            <v>Medventure</v>
          </cell>
          <cell r="I2235" t="str">
            <v>Medquiz</v>
          </cell>
          <cell r="J2235" t="str">
            <v>Invictus</v>
          </cell>
          <cell r="K2235" t="str">
            <v>Graphilia</v>
          </cell>
          <cell r="L2235" t="str">
            <v>Art Attack</v>
          </cell>
          <cell r="M2235" t="str">
            <v>Shuttermedics</v>
          </cell>
        </row>
        <row r="2236">
          <cell r="A2236" t="str">
            <v>OSMEC-2786</v>
          </cell>
          <cell r="B2236" t="str">
            <v xml:space="preserve">Registration Check-In </v>
          </cell>
          <cell r="C2236" t="str">
            <v xml:space="preserve">Case Presentation </v>
          </cell>
          <cell r="D2236" t="str">
            <v>Paper Presentation</v>
          </cell>
          <cell r="E2236" t="str">
            <v>Poster Presentation</v>
          </cell>
          <cell r="F2236" t="str">
            <v xml:space="preserve">Medical Symposium Prelims </v>
          </cell>
          <cell r="G2236" t="str">
            <v>Debate Prelims</v>
          </cell>
          <cell r="H2236" t="str">
            <v>Medventure</v>
          </cell>
          <cell r="I2236" t="str">
            <v>Medquiz</v>
          </cell>
          <cell r="J2236" t="str">
            <v>Invictus</v>
          </cell>
          <cell r="K2236" t="str">
            <v>Graphilia</v>
          </cell>
          <cell r="L2236" t="str">
            <v>Art Attack</v>
          </cell>
          <cell r="M2236" t="str">
            <v>Shuttermedics</v>
          </cell>
        </row>
        <row r="2237">
          <cell r="A2237" t="str">
            <v>OSMEC-2787</v>
          </cell>
          <cell r="B2237" t="str">
            <v xml:space="preserve">Registration Check-In </v>
          </cell>
          <cell r="C2237" t="str">
            <v xml:space="preserve">Case Presentation </v>
          </cell>
          <cell r="D2237" t="str">
            <v>Paper Presentation</v>
          </cell>
          <cell r="E2237" t="str">
            <v>Poster Presentation</v>
          </cell>
          <cell r="F2237" t="str">
            <v xml:space="preserve">Medical Symposium Prelims </v>
          </cell>
          <cell r="G2237" t="str">
            <v>Debate Prelims</v>
          </cell>
          <cell r="H2237" t="str">
            <v>Medventure</v>
          </cell>
          <cell r="I2237" t="str">
            <v>Medquiz</v>
          </cell>
          <cell r="J2237" t="str">
            <v>Invictus</v>
          </cell>
          <cell r="K2237" t="str">
            <v>Graphilia</v>
          </cell>
          <cell r="L2237" t="str">
            <v>Art Attack</v>
          </cell>
          <cell r="M2237" t="str">
            <v>Shuttermedics</v>
          </cell>
        </row>
        <row r="2238">
          <cell r="A2238" t="str">
            <v>OSMEC-2788</v>
          </cell>
          <cell r="B2238" t="str">
            <v xml:space="preserve">Registration Check-In </v>
          </cell>
          <cell r="C2238" t="str">
            <v xml:space="preserve">Case Presentation </v>
          </cell>
          <cell r="D2238" t="str">
            <v>Paper Presentation</v>
          </cell>
          <cell r="E2238" t="str">
            <v>Poster Presentation</v>
          </cell>
          <cell r="F2238" t="str">
            <v xml:space="preserve">Medical Symposium Prelims </v>
          </cell>
          <cell r="G2238" t="str">
            <v>Debate Prelims</v>
          </cell>
          <cell r="H2238" t="str">
            <v>Medventure</v>
          </cell>
          <cell r="I2238" t="str">
            <v>Medquiz</v>
          </cell>
          <cell r="J2238" t="str">
            <v>Invictus</v>
          </cell>
          <cell r="K2238" t="str">
            <v>Graphilia</v>
          </cell>
          <cell r="L2238" t="str">
            <v>Art Attack</v>
          </cell>
          <cell r="M2238" t="str">
            <v>Shuttermedics</v>
          </cell>
        </row>
        <row r="2239">
          <cell r="A2239" t="str">
            <v>OSMEC-2789</v>
          </cell>
          <cell r="B2239" t="str">
            <v xml:space="preserve">Registration Check-In </v>
          </cell>
          <cell r="C2239" t="str">
            <v xml:space="preserve">Case Presentation </v>
          </cell>
          <cell r="D2239" t="str">
            <v>Paper Presentation</v>
          </cell>
          <cell r="E2239" t="str">
            <v>Poster Presentation</v>
          </cell>
          <cell r="F2239" t="str">
            <v xml:space="preserve">Medical Symposium Prelims </v>
          </cell>
          <cell r="G2239" t="str">
            <v>Debate Prelims</v>
          </cell>
          <cell r="H2239" t="str">
            <v>Medventure</v>
          </cell>
          <cell r="I2239" t="str">
            <v>Medquiz</v>
          </cell>
          <cell r="J2239" t="str">
            <v>Invictus</v>
          </cell>
          <cell r="K2239" t="str">
            <v>Graphilia</v>
          </cell>
          <cell r="L2239" t="str">
            <v>Art Attack</v>
          </cell>
          <cell r="M2239" t="str">
            <v>Shuttermedics</v>
          </cell>
        </row>
        <row r="2240">
          <cell r="A2240" t="str">
            <v>OSMEC-2790</v>
          </cell>
          <cell r="B2240" t="str">
            <v xml:space="preserve">Registration Check-In </v>
          </cell>
          <cell r="C2240" t="str">
            <v xml:space="preserve">Case Presentation </v>
          </cell>
          <cell r="D2240" t="str">
            <v>Paper Presentation</v>
          </cell>
          <cell r="E2240" t="str">
            <v>Poster Presentation</v>
          </cell>
          <cell r="F2240" t="str">
            <v xml:space="preserve">Medical Symposium Prelims </v>
          </cell>
          <cell r="G2240" t="str">
            <v>Debate Prelims</v>
          </cell>
          <cell r="H2240" t="str">
            <v>Medventure</v>
          </cell>
          <cell r="I2240" t="str">
            <v>Medquiz</v>
          </cell>
          <cell r="J2240" t="str">
            <v>Invictus</v>
          </cell>
          <cell r="K2240" t="str">
            <v>Graphilia</v>
          </cell>
          <cell r="L2240" t="str">
            <v>Art Attack</v>
          </cell>
          <cell r="M2240" t="str">
            <v>Shuttermedics</v>
          </cell>
        </row>
        <row r="2241">
          <cell r="A2241" t="str">
            <v>OSMEC-2792</v>
          </cell>
          <cell r="B2241" t="str">
            <v xml:space="preserve">Registration Check-In </v>
          </cell>
          <cell r="C2241" t="str">
            <v xml:space="preserve">Case Presentation </v>
          </cell>
          <cell r="D2241" t="str">
            <v>Paper Presentation</v>
          </cell>
          <cell r="E2241" t="str">
            <v>Poster Presentation</v>
          </cell>
          <cell r="F2241" t="str">
            <v xml:space="preserve">Medical Symposium Prelims </v>
          </cell>
          <cell r="G2241" t="str">
            <v>Debate Prelims</v>
          </cell>
          <cell r="H2241" t="str">
            <v>Medventure</v>
          </cell>
          <cell r="I2241" t="str">
            <v>Medquiz</v>
          </cell>
          <cell r="J2241" t="str">
            <v>Invictus</v>
          </cell>
          <cell r="K2241" t="str">
            <v>Graphilia</v>
          </cell>
          <cell r="L2241" t="str">
            <v>Art Attack</v>
          </cell>
          <cell r="M2241" t="str">
            <v>Shuttermedics</v>
          </cell>
        </row>
        <row r="2242">
          <cell r="A2242" t="str">
            <v>OSMEC-2791</v>
          </cell>
          <cell r="B2242" t="str">
            <v xml:space="preserve">Registration Check-In </v>
          </cell>
          <cell r="C2242" t="str">
            <v xml:space="preserve">Case Presentation </v>
          </cell>
          <cell r="D2242" t="str">
            <v>Paper Presentation</v>
          </cell>
          <cell r="E2242" t="str">
            <v>Poster Presentation</v>
          </cell>
          <cell r="F2242" t="str">
            <v xml:space="preserve">Medical Symposium Prelims </v>
          </cell>
          <cell r="G2242" t="str">
            <v>Debate Prelims</v>
          </cell>
          <cell r="H2242" t="str">
            <v>Medventure</v>
          </cell>
          <cell r="I2242" t="str">
            <v>Medquiz</v>
          </cell>
          <cell r="J2242" t="str">
            <v>Invictus</v>
          </cell>
          <cell r="K2242" t="str">
            <v>Graphilia</v>
          </cell>
          <cell r="L2242" t="str">
            <v>Art Attack</v>
          </cell>
          <cell r="M2242" t="str">
            <v>Shuttermedics</v>
          </cell>
        </row>
        <row r="2243">
          <cell r="A2243" t="str">
            <v>OSMEC-2793</v>
          </cell>
          <cell r="B2243" t="str">
            <v xml:space="preserve">Registration Check-In </v>
          </cell>
          <cell r="C2243" t="str">
            <v xml:space="preserve">Case Presentation </v>
          </cell>
          <cell r="D2243" t="str">
            <v>Paper Presentation</v>
          </cell>
          <cell r="E2243" t="str">
            <v>Poster Presentation</v>
          </cell>
          <cell r="F2243" t="str">
            <v xml:space="preserve">Medical Symposium Prelims </v>
          </cell>
          <cell r="G2243" t="str">
            <v>Debate Prelims</v>
          </cell>
          <cell r="H2243" t="str">
            <v>Medventure</v>
          </cell>
          <cell r="I2243" t="str">
            <v>Medquiz</v>
          </cell>
          <cell r="J2243" t="str">
            <v>Invictus</v>
          </cell>
          <cell r="K2243" t="str">
            <v>Graphilia</v>
          </cell>
          <cell r="L2243" t="str">
            <v>Art Attack</v>
          </cell>
          <cell r="M2243" t="str">
            <v>Shuttermedics</v>
          </cell>
        </row>
        <row r="2244">
          <cell r="A2244" t="str">
            <v>OSMEC-2794</v>
          </cell>
          <cell r="B2244" t="str">
            <v xml:space="preserve">Registration Check-In </v>
          </cell>
          <cell r="C2244" t="str">
            <v xml:space="preserve">Case Presentation </v>
          </cell>
          <cell r="D2244" t="str">
            <v>Paper Presentation</v>
          </cell>
          <cell r="E2244" t="str">
            <v>Poster Presentation</v>
          </cell>
          <cell r="F2244" t="str">
            <v xml:space="preserve">Medical Symposium Prelims </v>
          </cell>
          <cell r="G2244" t="str">
            <v>Debate Prelims</v>
          </cell>
          <cell r="H2244" t="str">
            <v>Medventure</v>
          </cell>
          <cell r="I2244" t="str">
            <v>Medquiz</v>
          </cell>
          <cell r="J2244" t="str">
            <v>Invictus</v>
          </cell>
          <cell r="K2244" t="str">
            <v>Graphilia</v>
          </cell>
          <cell r="L2244" t="str">
            <v>Art Attack</v>
          </cell>
          <cell r="M2244" t="str">
            <v>Shuttermedics</v>
          </cell>
        </row>
        <row r="2245">
          <cell r="A2245" t="str">
            <v>OSMEC-2795</v>
          </cell>
          <cell r="B2245" t="str">
            <v xml:space="preserve">Registration Check-In </v>
          </cell>
          <cell r="C2245" t="str">
            <v xml:space="preserve">Case Presentation </v>
          </cell>
          <cell r="D2245" t="str">
            <v>Paper Presentation</v>
          </cell>
          <cell r="E2245" t="str">
            <v>Poster Presentation</v>
          </cell>
          <cell r="F2245" t="str">
            <v xml:space="preserve">Medical Symposium Prelims </v>
          </cell>
          <cell r="G2245" t="str">
            <v>Debate Prelims</v>
          </cell>
          <cell r="H2245" t="str">
            <v>Medventure</v>
          </cell>
          <cell r="I2245" t="str">
            <v>Medquiz</v>
          </cell>
          <cell r="J2245" t="str">
            <v>Invictus</v>
          </cell>
          <cell r="K2245" t="str">
            <v>Graphilia</v>
          </cell>
          <cell r="L2245" t="str">
            <v>Art Attack</v>
          </cell>
          <cell r="M2245" t="str">
            <v>Shuttermedics</v>
          </cell>
        </row>
        <row r="2246">
          <cell r="A2246" t="str">
            <v>OSMEC-2796</v>
          </cell>
          <cell r="B2246" t="str">
            <v xml:space="preserve">Registration Check-In </v>
          </cell>
          <cell r="C2246" t="str">
            <v xml:space="preserve">Case Presentation </v>
          </cell>
          <cell r="D2246" t="str">
            <v>Paper Presentation</v>
          </cell>
          <cell r="E2246" t="str">
            <v>Poster Presentation</v>
          </cell>
          <cell r="F2246" t="str">
            <v xml:space="preserve">Medical Symposium Prelims </v>
          </cell>
          <cell r="G2246" t="str">
            <v>Debate Prelims</v>
          </cell>
          <cell r="H2246" t="str">
            <v>Medventure</v>
          </cell>
          <cell r="I2246" t="str">
            <v>Medquiz</v>
          </cell>
          <cell r="J2246" t="str">
            <v>Invictus</v>
          </cell>
          <cell r="K2246" t="str">
            <v>Graphilia</v>
          </cell>
          <cell r="L2246" t="str">
            <v>Art Attack</v>
          </cell>
          <cell r="M2246" t="str">
            <v>Shuttermedics</v>
          </cell>
        </row>
        <row r="2247">
          <cell r="A2247" t="str">
            <v>OSMEC-2797</v>
          </cell>
          <cell r="B2247" t="str">
            <v xml:space="preserve">Registration Check-In </v>
          </cell>
          <cell r="C2247" t="str">
            <v xml:space="preserve">Case Presentation </v>
          </cell>
          <cell r="D2247" t="str">
            <v>Paper Presentation</v>
          </cell>
          <cell r="E2247" t="str">
            <v>Poster Presentation</v>
          </cell>
          <cell r="F2247" t="str">
            <v xml:space="preserve">Medical Symposium Prelims </v>
          </cell>
          <cell r="G2247" t="str">
            <v>Debate Prelims</v>
          </cell>
          <cell r="H2247" t="str">
            <v>Medventure</v>
          </cell>
          <cell r="I2247" t="str">
            <v>Medquiz</v>
          </cell>
          <cell r="J2247" t="str">
            <v>Invictus</v>
          </cell>
          <cell r="K2247" t="str">
            <v>Graphilia</v>
          </cell>
          <cell r="L2247" t="str">
            <v>Art Attack</v>
          </cell>
          <cell r="M2247" t="str">
            <v>Shuttermedics</v>
          </cell>
        </row>
        <row r="2248">
          <cell r="A2248" t="str">
            <v>OSMEC-2798</v>
          </cell>
          <cell r="B2248" t="str">
            <v xml:space="preserve">Registration Check-In </v>
          </cell>
          <cell r="C2248" t="str">
            <v xml:space="preserve">Case Presentation </v>
          </cell>
          <cell r="D2248" t="str">
            <v>Paper Presentation</v>
          </cell>
          <cell r="E2248" t="str">
            <v>Poster Presentation</v>
          </cell>
          <cell r="F2248" t="str">
            <v xml:space="preserve">Medical Symposium Prelims </v>
          </cell>
          <cell r="G2248" t="str">
            <v>Debate Prelims</v>
          </cell>
          <cell r="H2248" t="str">
            <v>Medventure</v>
          </cell>
          <cell r="I2248" t="str">
            <v>Medquiz</v>
          </cell>
          <cell r="J2248" t="str">
            <v>Invictus</v>
          </cell>
          <cell r="K2248" t="str">
            <v>Graphilia</v>
          </cell>
          <cell r="L2248" t="str">
            <v>Art Attack</v>
          </cell>
          <cell r="M2248" t="str">
            <v>Shuttermedics</v>
          </cell>
        </row>
        <row r="2249">
          <cell r="A2249" t="str">
            <v>OSMEC-2799</v>
          </cell>
          <cell r="B2249" t="str">
            <v xml:space="preserve">Registration Check-In </v>
          </cell>
          <cell r="C2249" t="str">
            <v xml:space="preserve">Case Presentation </v>
          </cell>
          <cell r="D2249" t="str">
            <v>Paper Presentation</v>
          </cell>
          <cell r="E2249" t="str">
            <v>Poster Presentation</v>
          </cell>
          <cell r="F2249" t="str">
            <v xml:space="preserve">Medical Symposium Prelims </v>
          </cell>
          <cell r="G2249" t="str">
            <v>Debate Prelims</v>
          </cell>
          <cell r="H2249" t="str">
            <v>Medventure</v>
          </cell>
          <cell r="I2249" t="str">
            <v>Medquiz</v>
          </cell>
          <cell r="J2249" t="str">
            <v>Invictus</v>
          </cell>
          <cell r="K2249" t="str">
            <v>Graphilia</v>
          </cell>
          <cell r="L2249" t="str">
            <v>Art Attack</v>
          </cell>
          <cell r="M2249" t="str">
            <v>Shuttermedics</v>
          </cell>
        </row>
        <row r="2250">
          <cell r="A2250" t="str">
            <v>OSMEC-2800</v>
          </cell>
          <cell r="B2250" t="str">
            <v xml:space="preserve">Registration Check-In </v>
          </cell>
          <cell r="C2250" t="str">
            <v xml:space="preserve">Case Presentation </v>
          </cell>
          <cell r="D2250" t="str">
            <v>Paper Presentation</v>
          </cell>
          <cell r="E2250" t="str">
            <v>Poster Presentation</v>
          </cell>
          <cell r="F2250" t="str">
            <v xml:space="preserve">Medical Symposium Prelims </v>
          </cell>
          <cell r="G2250" t="str">
            <v>Debate Prelims</v>
          </cell>
          <cell r="H2250" t="str">
            <v>Medventure</v>
          </cell>
          <cell r="I2250" t="str">
            <v>Medquiz</v>
          </cell>
          <cell r="J2250" t="str">
            <v>Invictus</v>
          </cell>
          <cell r="K2250" t="str">
            <v>Graphilia</v>
          </cell>
          <cell r="L2250" t="str">
            <v>Art Attack</v>
          </cell>
          <cell r="M2250" t="str">
            <v>Shuttermedics</v>
          </cell>
        </row>
        <row r="2251">
          <cell r="A2251" t="str">
            <v>OSMEC-2801</v>
          </cell>
          <cell r="B2251" t="str">
            <v xml:space="preserve">Registration Check-In </v>
          </cell>
          <cell r="C2251" t="str">
            <v xml:space="preserve">Case Presentation </v>
          </cell>
          <cell r="D2251" t="str">
            <v>Paper Presentation</v>
          </cell>
          <cell r="E2251" t="str">
            <v>Poster Presentation</v>
          </cell>
          <cell r="F2251" t="str">
            <v xml:space="preserve">Medical Symposium Prelims </v>
          </cell>
          <cell r="G2251" t="str">
            <v>Debate Prelims</v>
          </cell>
          <cell r="H2251" t="str">
            <v>Medventure</v>
          </cell>
          <cell r="I2251" t="str">
            <v>Medquiz</v>
          </cell>
          <cell r="J2251" t="str">
            <v>Invictus</v>
          </cell>
          <cell r="K2251" t="str">
            <v>Graphilia</v>
          </cell>
          <cell r="L2251" t="str">
            <v>Art Attack</v>
          </cell>
          <cell r="M2251" t="str">
            <v>Shuttermedics</v>
          </cell>
        </row>
        <row r="2252">
          <cell r="A2252" t="str">
            <v>OSMEC-2802</v>
          </cell>
          <cell r="B2252" t="str">
            <v xml:space="preserve">Registration Check-In </v>
          </cell>
          <cell r="C2252" t="str">
            <v xml:space="preserve">Case Presentation </v>
          </cell>
          <cell r="D2252" t="str">
            <v>Paper Presentation</v>
          </cell>
          <cell r="E2252" t="str">
            <v>Poster Presentation</v>
          </cell>
          <cell r="F2252" t="str">
            <v xml:space="preserve">Medical Symposium Prelims </v>
          </cell>
          <cell r="G2252" t="str">
            <v>Debate Prelims</v>
          </cell>
          <cell r="H2252" t="str">
            <v>Medventure</v>
          </cell>
          <cell r="I2252" t="str">
            <v>Medquiz</v>
          </cell>
          <cell r="J2252" t="str">
            <v>Invictus</v>
          </cell>
          <cell r="K2252" t="str">
            <v>Graphilia</v>
          </cell>
          <cell r="L2252" t="str">
            <v>Art Attack</v>
          </cell>
          <cell r="M2252" t="str">
            <v>Shuttermedics</v>
          </cell>
        </row>
        <row r="2253">
          <cell r="A2253" t="str">
            <v>OSMEC-2803</v>
          </cell>
          <cell r="B2253" t="str">
            <v xml:space="preserve">Registration Check-In </v>
          </cell>
          <cell r="C2253" t="str">
            <v xml:space="preserve">Case Presentation </v>
          </cell>
          <cell r="D2253" t="str">
            <v>Paper Presentation</v>
          </cell>
          <cell r="E2253" t="str">
            <v>Poster Presentation</v>
          </cell>
          <cell r="F2253" t="str">
            <v xml:space="preserve">Medical Symposium Prelims </v>
          </cell>
          <cell r="G2253" t="str">
            <v>Debate Prelims</v>
          </cell>
          <cell r="H2253" t="str">
            <v>Medventure</v>
          </cell>
          <cell r="I2253" t="str">
            <v>Medquiz</v>
          </cell>
          <cell r="J2253" t="str">
            <v>Invictus</v>
          </cell>
          <cell r="K2253" t="str">
            <v>Graphilia</v>
          </cell>
          <cell r="L2253" t="str">
            <v>Art Attack</v>
          </cell>
          <cell r="M2253" t="str">
            <v>Shuttermedics</v>
          </cell>
        </row>
        <row r="2254">
          <cell r="A2254" t="str">
            <v>OSMEC-2804</v>
          </cell>
          <cell r="B2254" t="str">
            <v xml:space="preserve">Registration Check-In </v>
          </cell>
          <cell r="C2254" t="str">
            <v xml:space="preserve">Case Presentation </v>
          </cell>
          <cell r="D2254" t="str">
            <v>Paper Presentation</v>
          </cell>
          <cell r="E2254" t="str">
            <v>Poster Presentation</v>
          </cell>
          <cell r="F2254" t="str">
            <v xml:space="preserve">Medical Symposium Prelims </v>
          </cell>
          <cell r="G2254" t="str">
            <v>Debate Prelims</v>
          </cell>
          <cell r="H2254" t="str">
            <v>Medventure</v>
          </cell>
          <cell r="I2254" t="str">
            <v>Medquiz</v>
          </cell>
          <cell r="J2254" t="str">
            <v>Invictus</v>
          </cell>
          <cell r="K2254" t="str">
            <v>Graphilia</v>
          </cell>
          <cell r="L2254" t="str">
            <v>Art Attack</v>
          </cell>
          <cell r="M2254" t="str">
            <v>Shuttermedics</v>
          </cell>
        </row>
        <row r="2255">
          <cell r="A2255" t="str">
            <v>OSMEC-2805</v>
          </cell>
          <cell r="B2255" t="str">
            <v xml:space="preserve">Registration Check-In </v>
          </cell>
          <cell r="C2255" t="str">
            <v xml:space="preserve">Case Presentation </v>
          </cell>
          <cell r="D2255" t="str">
            <v>Paper Presentation</v>
          </cell>
          <cell r="E2255" t="str">
            <v>Poster Presentation</v>
          </cell>
          <cell r="F2255" t="str">
            <v xml:space="preserve">Medical Symposium Prelims </v>
          </cell>
          <cell r="G2255" t="str">
            <v>Debate Prelims</v>
          </cell>
          <cell r="H2255" t="str">
            <v>Medventure</v>
          </cell>
          <cell r="I2255" t="str">
            <v>Medquiz</v>
          </cell>
          <cell r="J2255" t="str">
            <v>Invictus</v>
          </cell>
          <cell r="K2255" t="str">
            <v>Graphilia</v>
          </cell>
          <cell r="L2255" t="str">
            <v>Art Attack</v>
          </cell>
          <cell r="M2255" t="str">
            <v>Shuttermedics</v>
          </cell>
        </row>
        <row r="2256">
          <cell r="A2256" t="str">
            <v>OSMEC-2806</v>
          </cell>
          <cell r="B2256" t="str">
            <v xml:space="preserve">Registration Check-In </v>
          </cell>
          <cell r="C2256" t="str">
            <v xml:space="preserve">Case Presentation </v>
          </cell>
          <cell r="D2256" t="str">
            <v>Paper Presentation</v>
          </cell>
          <cell r="E2256" t="str">
            <v>Poster Presentation</v>
          </cell>
          <cell r="F2256" t="str">
            <v xml:space="preserve">Medical Symposium Prelims </v>
          </cell>
          <cell r="G2256" t="str">
            <v>Debate Prelims</v>
          </cell>
          <cell r="H2256" t="str">
            <v>Medventure</v>
          </cell>
          <cell r="I2256" t="str">
            <v>Medquiz</v>
          </cell>
          <cell r="J2256" t="str">
            <v>Invictus</v>
          </cell>
          <cell r="K2256" t="str">
            <v>Graphilia</v>
          </cell>
          <cell r="L2256" t="str">
            <v>Art Attack</v>
          </cell>
          <cell r="M2256" t="str">
            <v>Shuttermedics</v>
          </cell>
        </row>
        <row r="2257">
          <cell r="A2257" t="str">
            <v>OSMEC-2807</v>
          </cell>
          <cell r="B2257" t="str">
            <v xml:space="preserve">Registration Check-In </v>
          </cell>
          <cell r="C2257" t="str">
            <v xml:space="preserve">Case Presentation </v>
          </cell>
          <cell r="D2257" t="str">
            <v>Paper Presentation</v>
          </cell>
          <cell r="E2257" t="str">
            <v>Poster Presentation</v>
          </cell>
          <cell r="F2257" t="str">
            <v xml:space="preserve">Medical Symposium Prelims </v>
          </cell>
          <cell r="G2257" t="str">
            <v>Debate Prelims</v>
          </cell>
          <cell r="H2257" t="str">
            <v>Medventure</v>
          </cell>
          <cell r="I2257" t="str">
            <v>Medquiz</v>
          </cell>
          <cell r="J2257" t="str">
            <v>Invictus</v>
          </cell>
          <cell r="K2257" t="str">
            <v>Graphilia</v>
          </cell>
          <cell r="L2257" t="str">
            <v>Art Attack</v>
          </cell>
          <cell r="M2257" t="str">
            <v>Shuttermedics</v>
          </cell>
        </row>
        <row r="2258">
          <cell r="A2258" t="str">
            <v>OSMEC-2808</v>
          </cell>
          <cell r="B2258" t="str">
            <v xml:space="preserve">Registration Check-In </v>
          </cell>
          <cell r="C2258" t="str">
            <v xml:space="preserve">Case Presentation </v>
          </cell>
          <cell r="D2258" t="str">
            <v>Paper Presentation</v>
          </cell>
          <cell r="E2258" t="str">
            <v>Poster Presentation</v>
          </cell>
          <cell r="F2258" t="str">
            <v xml:space="preserve">Medical Symposium Prelims </v>
          </cell>
          <cell r="G2258" t="str">
            <v>Debate Prelims</v>
          </cell>
          <cell r="H2258" t="str">
            <v>Medventure</v>
          </cell>
          <cell r="I2258" t="str">
            <v>Medquiz</v>
          </cell>
          <cell r="J2258" t="str">
            <v>Invictus</v>
          </cell>
          <cell r="K2258" t="str">
            <v>Graphilia</v>
          </cell>
          <cell r="L2258" t="str">
            <v>Art Attack</v>
          </cell>
          <cell r="M2258" t="str">
            <v>Shuttermedics</v>
          </cell>
        </row>
        <row r="2259">
          <cell r="A2259" t="str">
            <v>OSMEC-2809</v>
          </cell>
          <cell r="B2259" t="str">
            <v xml:space="preserve">Registration Check-In </v>
          </cell>
          <cell r="C2259" t="str">
            <v xml:space="preserve">Case Presentation </v>
          </cell>
          <cell r="D2259" t="str">
            <v>Paper Presentation</v>
          </cell>
          <cell r="E2259" t="str">
            <v>Poster Presentation</v>
          </cell>
          <cell r="F2259" t="str">
            <v xml:space="preserve">Medical Symposium Prelims </v>
          </cell>
          <cell r="G2259" t="str">
            <v>Debate Prelims</v>
          </cell>
          <cell r="H2259" t="str">
            <v>Medventure</v>
          </cell>
          <cell r="I2259" t="str">
            <v>Medquiz</v>
          </cell>
          <cell r="J2259" t="str">
            <v>Invictus</v>
          </cell>
          <cell r="K2259" t="str">
            <v>Graphilia</v>
          </cell>
          <cell r="L2259" t="str">
            <v>Art Attack</v>
          </cell>
          <cell r="M2259" t="str">
            <v>Shuttermedics</v>
          </cell>
        </row>
        <row r="2260">
          <cell r="A2260" t="str">
            <v>OSMEC-2826</v>
          </cell>
          <cell r="B2260" t="str">
            <v xml:space="preserve">Registration Check-In </v>
          </cell>
          <cell r="C2260" t="str">
            <v xml:space="preserve">Case Presentation </v>
          </cell>
          <cell r="D2260" t="str">
            <v>Paper Presentation</v>
          </cell>
          <cell r="E2260" t="str">
            <v>Poster Presentation</v>
          </cell>
          <cell r="F2260" t="str">
            <v xml:space="preserve">Medical Symposium Prelims </v>
          </cell>
          <cell r="G2260" t="str">
            <v>Debate Prelims</v>
          </cell>
          <cell r="H2260" t="str">
            <v>Medventure</v>
          </cell>
          <cell r="I2260" t="str">
            <v>Medquiz</v>
          </cell>
          <cell r="J2260" t="str">
            <v>Invictus</v>
          </cell>
          <cell r="K2260" t="str">
            <v>Graphilia</v>
          </cell>
          <cell r="L2260" t="str">
            <v>Art Attack</v>
          </cell>
          <cell r="M2260" t="str">
            <v>Shuttermedics</v>
          </cell>
        </row>
        <row r="2261">
          <cell r="A2261" t="str">
            <v>OSMEC-2810</v>
          </cell>
          <cell r="B2261" t="str">
            <v xml:space="preserve">Registration Check-In </v>
          </cell>
          <cell r="C2261" t="str">
            <v xml:space="preserve">Case Presentation </v>
          </cell>
          <cell r="D2261" t="str">
            <v>Paper Presentation</v>
          </cell>
          <cell r="E2261" t="str">
            <v>Poster Presentation</v>
          </cell>
          <cell r="F2261" t="str">
            <v xml:space="preserve">Medical Symposium Prelims </v>
          </cell>
          <cell r="G2261" t="str">
            <v>Debate Prelims</v>
          </cell>
          <cell r="H2261" t="str">
            <v>Medventure</v>
          </cell>
          <cell r="I2261" t="str">
            <v>Medquiz</v>
          </cell>
          <cell r="J2261" t="str">
            <v>Invictus</v>
          </cell>
          <cell r="K2261" t="str">
            <v>Graphilia</v>
          </cell>
          <cell r="L2261" t="str">
            <v>Art Attack</v>
          </cell>
          <cell r="M2261" t="str">
            <v>Shuttermedics</v>
          </cell>
        </row>
        <row r="2262">
          <cell r="A2262" t="str">
            <v>OSMEC-2811</v>
          </cell>
          <cell r="B2262" t="str">
            <v xml:space="preserve">Registration Check-In </v>
          </cell>
          <cell r="C2262" t="str">
            <v xml:space="preserve">Case Presentation </v>
          </cell>
          <cell r="D2262" t="str">
            <v>Paper Presentation</v>
          </cell>
          <cell r="E2262" t="str">
            <v>Poster Presentation</v>
          </cell>
          <cell r="F2262" t="str">
            <v xml:space="preserve">Medical Symposium Prelims </v>
          </cell>
          <cell r="G2262" t="str">
            <v>Debate Prelims</v>
          </cell>
          <cell r="H2262" t="str">
            <v>Medventure</v>
          </cell>
          <cell r="I2262" t="str">
            <v>Medquiz</v>
          </cell>
          <cell r="J2262" t="str">
            <v>Invictus</v>
          </cell>
          <cell r="K2262" t="str">
            <v>Graphilia</v>
          </cell>
          <cell r="L2262" t="str">
            <v>Art Attack</v>
          </cell>
          <cell r="M2262" t="str">
            <v>Shuttermedics</v>
          </cell>
        </row>
        <row r="2263">
          <cell r="A2263" t="str">
            <v>OSMEC-2812</v>
          </cell>
          <cell r="B2263" t="str">
            <v xml:space="preserve">Registration Check-In </v>
          </cell>
          <cell r="C2263" t="str">
            <v xml:space="preserve">Case Presentation </v>
          </cell>
          <cell r="D2263" t="str">
            <v>Paper Presentation</v>
          </cell>
          <cell r="E2263" t="str">
            <v>Poster Presentation</v>
          </cell>
          <cell r="F2263" t="str">
            <v xml:space="preserve">Medical Symposium Prelims </v>
          </cell>
          <cell r="G2263" t="str">
            <v>Debate Prelims</v>
          </cell>
          <cell r="H2263" t="str">
            <v>Medventure</v>
          </cell>
          <cell r="I2263" t="str">
            <v>Medquiz</v>
          </cell>
          <cell r="J2263" t="str">
            <v>Invictus</v>
          </cell>
          <cell r="K2263" t="str">
            <v>Graphilia</v>
          </cell>
          <cell r="L2263" t="str">
            <v>Art Attack</v>
          </cell>
          <cell r="M2263" t="str">
            <v>Shuttermedics</v>
          </cell>
        </row>
        <row r="2264">
          <cell r="A2264" t="str">
            <v>OSMEC-2813</v>
          </cell>
          <cell r="B2264" t="str">
            <v xml:space="preserve">Registration Check-In </v>
          </cell>
          <cell r="C2264" t="str">
            <v xml:space="preserve">Case Presentation </v>
          </cell>
          <cell r="D2264" t="str">
            <v>Paper Presentation</v>
          </cell>
          <cell r="E2264" t="str">
            <v>Poster Presentation</v>
          </cell>
          <cell r="F2264" t="str">
            <v xml:space="preserve">Medical Symposium Prelims </v>
          </cell>
          <cell r="G2264" t="str">
            <v>Debate Prelims</v>
          </cell>
          <cell r="H2264" t="str">
            <v>Medventure</v>
          </cell>
          <cell r="I2264" t="str">
            <v>Medquiz</v>
          </cell>
          <cell r="J2264" t="str">
            <v>Invictus</v>
          </cell>
          <cell r="K2264" t="str">
            <v>Graphilia</v>
          </cell>
          <cell r="L2264" t="str">
            <v>Art Attack</v>
          </cell>
          <cell r="M2264" t="str">
            <v>Shuttermedics</v>
          </cell>
        </row>
        <row r="2265">
          <cell r="A2265" t="str">
            <v>OSMEC-2814</v>
          </cell>
          <cell r="B2265" t="str">
            <v xml:space="preserve">Registration Check-In </v>
          </cell>
          <cell r="C2265" t="str">
            <v xml:space="preserve">Case Presentation </v>
          </cell>
          <cell r="D2265" t="str">
            <v>Paper Presentation</v>
          </cell>
          <cell r="E2265" t="str">
            <v>Poster Presentation</v>
          </cell>
          <cell r="F2265" t="str">
            <v xml:space="preserve">Medical Symposium Prelims </v>
          </cell>
          <cell r="G2265" t="str">
            <v>Debate Prelims</v>
          </cell>
          <cell r="H2265" t="str">
            <v>Medventure</v>
          </cell>
          <cell r="I2265" t="str">
            <v>Medquiz</v>
          </cell>
          <cell r="J2265" t="str">
            <v>Invictus</v>
          </cell>
          <cell r="K2265" t="str">
            <v>Graphilia</v>
          </cell>
          <cell r="L2265" t="str">
            <v>Art Attack</v>
          </cell>
          <cell r="M2265" t="str">
            <v>Shuttermedics</v>
          </cell>
        </row>
        <row r="2266">
          <cell r="A2266" t="str">
            <v>OSMEC-2815</v>
          </cell>
          <cell r="B2266" t="str">
            <v xml:space="preserve">Registration Check-In </v>
          </cell>
          <cell r="C2266" t="str">
            <v xml:space="preserve">Case Presentation </v>
          </cell>
          <cell r="D2266" t="str">
            <v>Paper Presentation</v>
          </cell>
          <cell r="E2266" t="str">
            <v>Poster Presentation</v>
          </cell>
          <cell r="F2266" t="str">
            <v xml:space="preserve">Medical Symposium Prelims </v>
          </cell>
          <cell r="G2266" t="str">
            <v>Debate Prelims</v>
          </cell>
          <cell r="H2266" t="str">
            <v>Medventure</v>
          </cell>
          <cell r="I2266" t="str">
            <v>Medquiz</v>
          </cell>
          <cell r="J2266" t="str">
            <v>Invictus</v>
          </cell>
          <cell r="K2266" t="str">
            <v>Graphilia</v>
          </cell>
          <cell r="L2266" t="str">
            <v>Art Attack</v>
          </cell>
          <cell r="M2266" t="str">
            <v>Shuttermedics</v>
          </cell>
        </row>
        <row r="2267">
          <cell r="A2267" t="str">
            <v>OSMEC-2816</v>
          </cell>
          <cell r="B2267" t="str">
            <v xml:space="preserve">Registration Check-In </v>
          </cell>
          <cell r="C2267" t="str">
            <v xml:space="preserve">Case Presentation </v>
          </cell>
          <cell r="D2267" t="str">
            <v>Paper Presentation</v>
          </cell>
          <cell r="E2267" t="str">
            <v>Poster Presentation</v>
          </cell>
          <cell r="F2267" t="str">
            <v xml:space="preserve">Medical Symposium Prelims </v>
          </cell>
          <cell r="G2267" t="str">
            <v>Debate Prelims</v>
          </cell>
          <cell r="H2267" t="str">
            <v>Medventure</v>
          </cell>
          <cell r="I2267" t="str">
            <v>Medquiz</v>
          </cell>
          <cell r="J2267" t="str">
            <v>Invictus</v>
          </cell>
          <cell r="K2267" t="str">
            <v>Graphilia</v>
          </cell>
          <cell r="L2267" t="str">
            <v>Art Attack</v>
          </cell>
          <cell r="M2267" t="str">
            <v>Shuttermedics</v>
          </cell>
        </row>
        <row r="2268">
          <cell r="A2268" t="str">
            <v>OSMEC-2817</v>
          </cell>
          <cell r="B2268" t="str">
            <v xml:space="preserve">Registration Check-In </v>
          </cell>
          <cell r="C2268" t="str">
            <v xml:space="preserve">Case Presentation </v>
          </cell>
          <cell r="D2268" t="str">
            <v>Paper Presentation</v>
          </cell>
          <cell r="E2268" t="str">
            <v>Poster Presentation</v>
          </cell>
          <cell r="F2268" t="str">
            <v xml:space="preserve">Medical Symposium Prelims </v>
          </cell>
          <cell r="G2268" t="str">
            <v>Debate Prelims</v>
          </cell>
          <cell r="H2268" t="str">
            <v>Medventure</v>
          </cell>
          <cell r="I2268" t="str">
            <v>Medquiz</v>
          </cell>
          <cell r="J2268" t="str">
            <v>Invictus</v>
          </cell>
          <cell r="K2268" t="str">
            <v>Graphilia</v>
          </cell>
          <cell r="L2268" t="str">
            <v>Art Attack</v>
          </cell>
          <cell r="M2268" t="str">
            <v>Shuttermedics</v>
          </cell>
        </row>
        <row r="2269">
          <cell r="A2269" t="str">
            <v>OSMEC-2818</v>
          </cell>
          <cell r="B2269" t="str">
            <v xml:space="preserve">Registration Check-In </v>
          </cell>
          <cell r="C2269" t="str">
            <v xml:space="preserve">Case Presentation </v>
          </cell>
          <cell r="D2269" t="str">
            <v>Paper Presentation</v>
          </cell>
          <cell r="E2269" t="str">
            <v>Poster Presentation</v>
          </cell>
          <cell r="F2269" t="str">
            <v xml:space="preserve">Medical Symposium Prelims </v>
          </cell>
          <cell r="G2269" t="str">
            <v>Debate Prelims</v>
          </cell>
          <cell r="H2269" t="str">
            <v>Medventure</v>
          </cell>
          <cell r="I2269" t="str">
            <v>Medquiz</v>
          </cell>
          <cell r="J2269" t="str">
            <v>Invictus</v>
          </cell>
          <cell r="K2269" t="str">
            <v>Graphilia</v>
          </cell>
          <cell r="L2269" t="str">
            <v>Art Attack</v>
          </cell>
          <cell r="M2269" t="str">
            <v>Shuttermedics</v>
          </cell>
        </row>
        <row r="2270">
          <cell r="A2270" t="str">
            <v>OSMEC-2819</v>
          </cell>
          <cell r="B2270" t="str">
            <v xml:space="preserve">Registration Check-In </v>
          </cell>
          <cell r="C2270" t="str">
            <v xml:space="preserve">Case Presentation </v>
          </cell>
          <cell r="D2270" t="str">
            <v>Paper Presentation</v>
          </cell>
          <cell r="E2270" t="str">
            <v>Poster Presentation</v>
          </cell>
          <cell r="F2270" t="str">
            <v xml:space="preserve">Medical Symposium Prelims </v>
          </cell>
          <cell r="G2270" t="str">
            <v>Debate Prelims</v>
          </cell>
          <cell r="H2270" t="str">
            <v>Medventure</v>
          </cell>
          <cell r="I2270" t="str">
            <v>Medquiz</v>
          </cell>
          <cell r="J2270" t="str">
            <v>Invictus</v>
          </cell>
          <cell r="K2270" t="str">
            <v>Graphilia</v>
          </cell>
          <cell r="L2270" t="str">
            <v>Art Attack</v>
          </cell>
          <cell r="M2270" t="str">
            <v>Shuttermedics</v>
          </cell>
        </row>
        <row r="2271">
          <cell r="A2271" t="str">
            <v>OSMEC-2820</v>
          </cell>
          <cell r="B2271" t="str">
            <v xml:space="preserve">Registration Check-In </v>
          </cell>
          <cell r="C2271" t="str">
            <v xml:space="preserve">Case Presentation </v>
          </cell>
          <cell r="D2271" t="str">
            <v>Paper Presentation</v>
          </cell>
          <cell r="E2271" t="str">
            <v>Poster Presentation</v>
          </cell>
          <cell r="F2271" t="str">
            <v xml:space="preserve">Medical Symposium Prelims </v>
          </cell>
          <cell r="G2271" t="str">
            <v>Debate Prelims</v>
          </cell>
          <cell r="H2271" t="str">
            <v>Medventure</v>
          </cell>
          <cell r="I2271" t="str">
            <v>Medquiz</v>
          </cell>
          <cell r="J2271" t="str">
            <v>Invictus</v>
          </cell>
          <cell r="K2271" t="str">
            <v>Graphilia</v>
          </cell>
          <cell r="L2271" t="str">
            <v>Art Attack</v>
          </cell>
          <cell r="M2271" t="str">
            <v>Shuttermedics</v>
          </cell>
        </row>
        <row r="2272">
          <cell r="A2272" t="str">
            <v>OSMEC-2821</v>
          </cell>
          <cell r="B2272" t="str">
            <v xml:space="preserve">Registration Check-In </v>
          </cell>
          <cell r="C2272" t="str">
            <v xml:space="preserve">Case Presentation </v>
          </cell>
          <cell r="D2272" t="str">
            <v>Paper Presentation</v>
          </cell>
          <cell r="E2272" t="str">
            <v>Poster Presentation</v>
          </cell>
          <cell r="F2272" t="str">
            <v xml:space="preserve">Medical Symposium Prelims </v>
          </cell>
          <cell r="G2272" t="str">
            <v>Debate Prelims</v>
          </cell>
          <cell r="H2272" t="str">
            <v>Medventure</v>
          </cell>
          <cell r="I2272" t="str">
            <v>Medquiz</v>
          </cell>
          <cell r="J2272" t="str">
            <v>Invictus</v>
          </cell>
          <cell r="K2272" t="str">
            <v>Graphilia</v>
          </cell>
          <cell r="L2272" t="str">
            <v>Art Attack</v>
          </cell>
          <cell r="M2272" t="str">
            <v>Shuttermedics</v>
          </cell>
        </row>
        <row r="2273">
          <cell r="A2273" t="str">
            <v>OSMEC-2822</v>
          </cell>
          <cell r="B2273" t="str">
            <v xml:space="preserve">Registration Check-In </v>
          </cell>
          <cell r="C2273" t="str">
            <v xml:space="preserve">Case Presentation </v>
          </cell>
          <cell r="D2273" t="str">
            <v>Paper Presentation</v>
          </cell>
          <cell r="E2273" t="str">
            <v>Poster Presentation</v>
          </cell>
          <cell r="F2273" t="str">
            <v xml:space="preserve">Medical Symposium Prelims </v>
          </cell>
          <cell r="G2273" t="str">
            <v>Debate Prelims</v>
          </cell>
          <cell r="H2273" t="str">
            <v>Medventure</v>
          </cell>
          <cell r="I2273" t="str">
            <v>Medquiz</v>
          </cell>
          <cell r="J2273" t="str">
            <v>Invictus</v>
          </cell>
          <cell r="K2273" t="str">
            <v>Graphilia</v>
          </cell>
          <cell r="L2273" t="str">
            <v>Art Attack</v>
          </cell>
          <cell r="M2273" t="str">
            <v>Shuttermedics</v>
          </cell>
        </row>
        <row r="2274">
          <cell r="A2274" t="str">
            <v>OSMEC-2823</v>
          </cell>
          <cell r="B2274" t="str">
            <v xml:space="preserve">Registration Check-In </v>
          </cell>
          <cell r="C2274" t="str">
            <v xml:space="preserve">Case Presentation </v>
          </cell>
          <cell r="D2274" t="str">
            <v>Paper Presentation</v>
          </cell>
          <cell r="E2274" t="str">
            <v>Poster Presentation</v>
          </cell>
          <cell r="F2274" t="str">
            <v xml:space="preserve">Medical Symposium Prelims </v>
          </cell>
          <cell r="G2274" t="str">
            <v>Debate Prelims</v>
          </cell>
          <cell r="H2274" t="str">
            <v>Medventure</v>
          </cell>
          <cell r="I2274" t="str">
            <v>Medquiz</v>
          </cell>
          <cell r="J2274" t="str">
            <v>Invictus</v>
          </cell>
          <cell r="K2274" t="str">
            <v>Graphilia</v>
          </cell>
          <cell r="L2274" t="str">
            <v>Art Attack</v>
          </cell>
          <cell r="M2274" t="str">
            <v>Shuttermedics</v>
          </cell>
        </row>
        <row r="2275">
          <cell r="A2275" t="str">
            <v>OSMEC-2825</v>
          </cell>
          <cell r="B2275" t="str">
            <v xml:space="preserve">Registration Check-In </v>
          </cell>
          <cell r="C2275" t="str">
            <v xml:space="preserve">Case Presentation </v>
          </cell>
          <cell r="D2275" t="str">
            <v>Paper Presentation</v>
          </cell>
          <cell r="E2275" t="str">
            <v>Poster Presentation</v>
          </cell>
          <cell r="F2275" t="str">
            <v xml:space="preserve">Medical Symposium Prelims </v>
          </cell>
          <cell r="G2275" t="str">
            <v>Debate Prelims</v>
          </cell>
          <cell r="H2275" t="str">
            <v>Medventure</v>
          </cell>
          <cell r="I2275" t="str">
            <v>Medquiz</v>
          </cell>
          <cell r="J2275" t="str">
            <v>Invictus</v>
          </cell>
          <cell r="K2275" t="str">
            <v>Graphilia</v>
          </cell>
          <cell r="L2275" t="str">
            <v>Art Attack</v>
          </cell>
          <cell r="M2275" t="str">
            <v>Shuttermedics</v>
          </cell>
        </row>
        <row r="2276">
          <cell r="A2276" t="str">
            <v>OSMEC-2827</v>
          </cell>
          <cell r="B2276" t="str">
            <v xml:space="preserve">Registration Check-In </v>
          </cell>
          <cell r="C2276" t="str">
            <v xml:space="preserve">Case Presentation </v>
          </cell>
          <cell r="D2276" t="str">
            <v>Paper Presentation</v>
          </cell>
          <cell r="E2276" t="str">
            <v>Poster Presentation</v>
          </cell>
          <cell r="F2276" t="str">
            <v xml:space="preserve">Medical Symposium Prelims </v>
          </cell>
          <cell r="G2276" t="str">
            <v>Debate Prelims</v>
          </cell>
          <cell r="H2276" t="str">
            <v>Medventure</v>
          </cell>
          <cell r="I2276" t="str">
            <v>Medquiz</v>
          </cell>
          <cell r="J2276" t="str">
            <v>Invictus</v>
          </cell>
          <cell r="K2276" t="str">
            <v>Graphilia</v>
          </cell>
          <cell r="L2276" t="str">
            <v>Art Attack</v>
          </cell>
          <cell r="M2276" t="str">
            <v>Shuttermedics</v>
          </cell>
        </row>
        <row r="2277">
          <cell r="A2277" t="str">
            <v>OSMEC-2828</v>
          </cell>
          <cell r="B2277" t="str">
            <v xml:space="preserve">Registration Check-In </v>
          </cell>
          <cell r="C2277" t="str">
            <v xml:space="preserve">Case Presentation </v>
          </cell>
          <cell r="D2277" t="str">
            <v>Paper Presentation</v>
          </cell>
          <cell r="E2277" t="str">
            <v>Poster Presentation</v>
          </cell>
          <cell r="F2277" t="str">
            <v xml:space="preserve">Medical Symposium Prelims </v>
          </cell>
          <cell r="G2277" t="str">
            <v>Debate Prelims</v>
          </cell>
          <cell r="H2277" t="str">
            <v>Medventure</v>
          </cell>
          <cell r="I2277" t="str">
            <v>Medquiz</v>
          </cell>
          <cell r="J2277" t="str">
            <v>Invictus</v>
          </cell>
          <cell r="K2277" t="str">
            <v>Graphilia</v>
          </cell>
          <cell r="L2277" t="str">
            <v>Art Attack</v>
          </cell>
          <cell r="M2277" t="str">
            <v>Shuttermedics</v>
          </cell>
        </row>
        <row r="2278">
          <cell r="A2278" t="str">
            <v>OSMEC-2829</v>
          </cell>
          <cell r="B2278" t="str">
            <v xml:space="preserve">Registration Check-In </v>
          </cell>
          <cell r="C2278" t="str">
            <v xml:space="preserve">Case Presentation </v>
          </cell>
          <cell r="D2278" t="str">
            <v>Paper Presentation</v>
          </cell>
          <cell r="E2278" t="str">
            <v>Poster Presentation</v>
          </cell>
          <cell r="F2278" t="str">
            <v xml:space="preserve">Medical Symposium Prelims </v>
          </cell>
          <cell r="G2278" t="str">
            <v>Debate Prelims</v>
          </cell>
          <cell r="H2278" t="str">
            <v>Medventure</v>
          </cell>
          <cell r="I2278" t="str">
            <v>Medquiz</v>
          </cell>
          <cell r="J2278" t="str">
            <v>Invictus</v>
          </cell>
          <cell r="K2278" t="str">
            <v>Graphilia</v>
          </cell>
          <cell r="L2278" t="str">
            <v>Art Attack</v>
          </cell>
          <cell r="M2278" t="str">
            <v>Shuttermedics</v>
          </cell>
        </row>
        <row r="2279">
          <cell r="A2279" t="str">
            <v>OSMEC-2831</v>
          </cell>
          <cell r="B2279" t="str">
            <v xml:space="preserve">Registration Check-In </v>
          </cell>
          <cell r="C2279" t="str">
            <v xml:space="preserve">Case Presentation </v>
          </cell>
          <cell r="D2279" t="str">
            <v>Paper Presentation</v>
          </cell>
          <cell r="E2279" t="str">
            <v>Poster Presentation</v>
          </cell>
          <cell r="F2279" t="str">
            <v xml:space="preserve">Medical Symposium Prelims </v>
          </cell>
          <cell r="G2279" t="str">
            <v>Debate Prelims</v>
          </cell>
          <cell r="H2279" t="str">
            <v>Medventure</v>
          </cell>
          <cell r="I2279" t="str">
            <v>Medquiz</v>
          </cell>
          <cell r="J2279" t="str">
            <v>Invictus</v>
          </cell>
          <cell r="K2279" t="str">
            <v>Graphilia</v>
          </cell>
          <cell r="L2279" t="str">
            <v>Art Attack</v>
          </cell>
          <cell r="M2279" t="str">
            <v>Shuttermedics</v>
          </cell>
        </row>
        <row r="2280">
          <cell r="A2280" t="str">
            <v>OSMEC-2832</v>
          </cell>
          <cell r="B2280" t="str">
            <v xml:space="preserve">Registration Check-In </v>
          </cell>
          <cell r="C2280" t="str">
            <v xml:space="preserve">Case Presentation </v>
          </cell>
          <cell r="D2280" t="str">
            <v>Paper Presentation</v>
          </cell>
          <cell r="E2280" t="str">
            <v>Poster Presentation</v>
          </cell>
          <cell r="F2280" t="str">
            <v xml:space="preserve">Medical Symposium Prelims </v>
          </cell>
          <cell r="G2280" t="str">
            <v>Debate Prelims</v>
          </cell>
          <cell r="H2280" t="str">
            <v>Medventure</v>
          </cell>
          <cell r="I2280" t="str">
            <v>Medquiz</v>
          </cell>
          <cell r="J2280" t="str">
            <v>Invictus</v>
          </cell>
          <cell r="K2280" t="str">
            <v>Graphilia</v>
          </cell>
          <cell r="L2280" t="str">
            <v>Art Attack</v>
          </cell>
          <cell r="M2280" t="str">
            <v>Shuttermedics</v>
          </cell>
        </row>
        <row r="2281">
          <cell r="A2281" t="str">
            <v>OSMEC-2833</v>
          </cell>
          <cell r="B2281" t="str">
            <v xml:space="preserve">Registration Check-In </v>
          </cell>
          <cell r="C2281" t="str">
            <v xml:space="preserve">Case Presentation </v>
          </cell>
          <cell r="D2281" t="str">
            <v>Paper Presentation</v>
          </cell>
          <cell r="E2281" t="str">
            <v>Poster Presentation</v>
          </cell>
          <cell r="F2281" t="str">
            <v xml:space="preserve">Medical Symposium Prelims </v>
          </cell>
          <cell r="G2281" t="str">
            <v>Debate Prelims</v>
          </cell>
          <cell r="H2281" t="str">
            <v>Medventure</v>
          </cell>
          <cell r="I2281" t="str">
            <v>Medquiz</v>
          </cell>
          <cell r="J2281" t="str">
            <v>Invictus</v>
          </cell>
          <cell r="K2281" t="str">
            <v>Graphilia</v>
          </cell>
          <cell r="L2281" t="str">
            <v>Art Attack</v>
          </cell>
          <cell r="M2281" t="str">
            <v>Shuttermedics</v>
          </cell>
        </row>
        <row r="2282">
          <cell r="A2282" t="str">
            <v>OSMEC-2834</v>
          </cell>
          <cell r="B2282" t="str">
            <v xml:space="preserve">Registration Check-In </v>
          </cell>
          <cell r="C2282" t="str">
            <v xml:space="preserve">Case Presentation </v>
          </cell>
          <cell r="D2282" t="str">
            <v>Paper Presentation</v>
          </cell>
          <cell r="E2282" t="str">
            <v>Poster Presentation</v>
          </cell>
          <cell r="F2282" t="str">
            <v xml:space="preserve">Medical Symposium Prelims </v>
          </cell>
          <cell r="G2282" t="str">
            <v>Debate Prelims</v>
          </cell>
          <cell r="H2282" t="str">
            <v>Medventure</v>
          </cell>
          <cell r="I2282" t="str">
            <v>Medquiz</v>
          </cell>
          <cell r="J2282" t="str">
            <v>Invictus</v>
          </cell>
          <cell r="K2282" t="str">
            <v>Graphilia</v>
          </cell>
          <cell r="L2282" t="str">
            <v>Art Attack</v>
          </cell>
          <cell r="M2282" t="str">
            <v>Shuttermedics</v>
          </cell>
        </row>
        <row r="2283">
          <cell r="A2283" t="str">
            <v>OSMEC-2835</v>
          </cell>
          <cell r="B2283" t="str">
            <v xml:space="preserve">Registration Check-In </v>
          </cell>
          <cell r="C2283" t="str">
            <v xml:space="preserve">Case Presentation </v>
          </cell>
          <cell r="D2283" t="str">
            <v>Paper Presentation</v>
          </cell>
          <cell r="E2283" t="str">
            <v>Poster Presentation</v>
          </cell>
          <cell r="F2283" t="str">
            <v xml:space="preserve">Medical Symposium Prelims </v>
          </cell>
          <cell r="G2283" t="str">
            <v>Debate Prelims</v>
          </cell>
          <cell r="H2283" t="str">
            <v>Medventure</v>
          </cell>
          <cell r="I2283" t="str">
            <v>Medquiz</v>
          </cell>
          <cell r="J2283" t="str">
            <v>Invictus</v>
          </cell>
          <cell r="K2283" t="str">
            <v>Graphilia</v>
          </cell>
          <cell r="L2283" t="str">
            <v>Art Attack</v>
          </cell>
          <cell r="M2283" t="str">
            <v>Shuttermedics</v>
          </cell>
        </row>
        <row r="2284">
          <cell r="A2284" t="str">
            <v>OSMEC-2836</v>
          </cell>
          <cell r="B2284" t="str">
            <v xml:space="preserve">Registration Check-In </v>
          </cell>
          <cell r="C2284" t="str">
            <v xml:space="preserve">Case Presentation </v>
          </cell>
          <cell r="D2284" t="str">
            <v>Paper Presentation</v>
          </cell>
          <cell r="E2284" t="str">
            <v>Poster Presentation</v>
          </cell>
          <cell r="F2284" t="str">
            <v xml:space="preserve">Medical Symposium Prelims </v>
          </cell>
          <cell r="G2284" t="str">
            <v>Debate Prelims</v>
          </cell>
          <cell r="H2284" t="str">
            <v>Medventure</v>
          </cell>
          <cell r="I2284" t="str">
            <v>Medquiz</v>
          </cell>
          <cell r="J2284" t="str">
            <v>Invictus</v>
          </cell>
          <cell r="K2284" t="str">
            <v>Graphilia</v>
          </cell>
          <cell r="L2284" t="str">
            <v>Art Attack</v>
          </cell>
          <cell r="M2284" t="str">
            <v>Shuttermedics</v>
          </cell>
        </row>
        <row r="2285">
          <cell r="A2285" t="str">
            <v>OSMEC-2837</v>
          </cell>
          <cell r="B2285" t="str">
            <v xml:space="preserve">Registration Check-In </v>
          </cell>
          <cell r="C2285" t="str">
            <v xml:space="preserve">Case Presentation </v>
          </cell>
          <cell r="D2285" t="str">
            <v>Paper Presentation</v>
          </cell>
          <cell r="E2285" t="str">
            <v>Poster Presentation</v>
          </cell>
          <cell r="F2285" t="str">
            <v xml:space="preserve">Medical Symposium Prelims </v>
          </cell>
          <cell r="G2285" t="str">
            <v>Debate Prelims</v>
          </cell>
          <cell r="H2285" t="str">
            <v>Medventure</v>
          </cell>
          <cell r="I2285" t="str">
            <v>Medquiz</v>
          </cell>
          <cell r="J2285" t="str">
            <v>Invictus</v>
          </cell>
          <cell r="K2285" t="str">
            <v>Graphilia</v>
          </cell>
          <cell r="L2285" t="str">
            <v>Art Attack</v>
          </cell>
          <cell r="M2285" t="str">
            <v>Shuttermedics</v>
          </cell>
        </row>
        <row r="2286">
          <cell r="A2286" t="str">
            <v>OSMEC-2838</v>
          </cell>
          <cell r="B2286" t="str">
            <v xml:space="preserve">Registration Check-In </v>
          </cell>
          <cell r="C2286" t="str">
            <v xml:space="preserve">Case Presentation </v>
          </cell>
          <cell r="D2286" t="str">
            <v>Paper Presentation</v>
          </cell>
          <cell r="E2286" t="str">
            <v>Poster Presentation</v>
          </cell>
          <cell r="F2286" t="str">
            <v xml:space="preserve">Medical Symposium Prelims </v>
          </cell>
          <cell r="G2286" t="str">
            <v>Debate Prelims</v>
          </cell>
          <cell r="H2286" t="str">
            <v>Medventure</v>
          </cell>
          <cell r="I2286" t="str">
            <v>Medquiz</v>
          </cell>
          <cell r="J2286" t="str">
            <v>Invictus</v>
          </cell>
          <cell r="K2286" t="str">
            <v>Graphilia</v>
          </cell>
          <cell r="L2286" t="str">
            <v>Art Attack</v>
          </cell>
          <cell r="M2286" t="str">
            <v>Shuttermedics</v>
          </cell>
        </row>
        <row r="2287">
          <cell r="A2287" t="str">
            <v>OSMEC-2839</v>
          </cell>
          <cell r="B2287" t="str">
            <v xml:space="preserve">Registration Check-In </v>
          </cell>
          <cell r="C2287" t="str">
            <v xml:space="preserve">Case Presentation </v>
          </cell>
          <cell r="D2287" t="str">
            <v>Paper Presentation</v>
          </cell>
          <cell r="E2287" t="str">
            <v>Poster Presentation</v>
          </cell>
          <cell r="F2287" t="str">
            <v xml:space="preserve">Medical Symposium Prelims </v>
          </cell>
          <cell r="G2287" t="str">
            <v>Debate Prelims</v>
          </cell>
          <cell r="H2287" t="str">
            <v>Medventure</v>
          </cell>
          <cell r="I2287" t="str">
            <v>Medquiz</v>
          </cell>
          <cell r="J2287" t="str">
            <v>Invictus</v>
          </cell>
          <cell r="K2287" t="str">
            <v>Graphilia</v>
          </cell>
          <cell r="L2287" t="str">
            <v>Art Attack</v>
          </cell>
          <cell r="M2287" t="str">
            <v>Shuttermedics</v>
          </cell>
        </row>
        <row r="2288">
          <cell r="A2288" t="str">
            <v>OSMEC-2840</v>
          </cell>
          <cell r="B2288" t="str">
            <v xml:space="preserve">Registration Check-In </v>
          </cell>
          <cell r="C2288" t="str">
            <v xml:space="preserve">Case Presentation </v>
          </cell>
          <cell r="D2288" t="str">
            <v>Paper Presentation</v>
          </cell>
          <cell r="E2288" t="str">
            <v>Poster Presentation</v>
          </cell>
          <cell r="F2288" t="str">
            <v xml:space="preserve">Medical Symposium Prelims </v>
          </cell>
          <cell r="G2288" t="str">
            <v>Debate Prelims</v>
          </cell>
          <cell r="H2288" t="str">
            <v>Medventure</v>
          </cell>
          <cell r="I2288" t="str">
            <v>Medquiz</v>
          </cell>
          <cell r="J2288" t="str">
            <v>Invictus</v>
          </cell>
          <cell r="K2288" t="str">
            <v>Graphilia</v>
          </cell>
          <cell r="L2288" t="str">
            <v>Art Attack</v>
          </cell>
          <cell r="M2288" t="str">
            <v>Shuttermedics</v>
          </cell>
        </row>
        <row r="2289">
          <cell r="A2289" t="str">
            <v>OSMEC-2841</v>
          </cell>
          <cell r="B2289" t="str">
            <v xml:space="preserve">Registration Check-In </v>
          </cell>
          <cell r="C2289" t="str">
            <v xml:space="preserve">Case Presentation </v>
          </cell>
          <cell r="D2289" t="str">
            <v>Paper Presentation</v>
          </cell>
          <cell r="E2289" t="str">
            <v>Poster Presentation</v>
          </cell>
          <cell r="F2289" t="str">
            <v xml:space="preserve">Medical Symposium Prelims </v>
          </cell>
          <cell r="G2289" t="str">
            <v>Debate Prelims</v>
          </cell>
          <cell r="H2289" t="str">
            <v>Medventure</v>
          </cell>
          <cell r="I2289" t="str">
            <v>Medquiz</v>
          </cell>
          <cell r="J2289" t="str">
            <v>Invictus</v>
          </cell>
          <cell r="K2289" t="str">
            <v>Graphilia</v>
          </cell>
          <cell r="L2289" t="str">
            <v>Art Attack</v>
          </cell>
          <cell r="M2289" t="str">
            <v>Shuttermedics</v>
          </cell>
        </row>
        <row r="2290">
          <cell r="A2290" t="str">
            <v>OSMEC-2873</v>
          </cell>
          <cell r="B2290" t="str">
            <v xml:space="preserve">Registration Check-In </v>
          </cell>
          <cell r="C2290" t="str">
            <v xml:space="preserve">Case Presentation </v>
          </cell>
          <cell r="D2290" t="str">
            <v>Paper Presentation</v>
          </cell>
          <cell r="E2290" t="str">
            <v>Poster Presentation</v>
          </cell>
          <cell r="F2290" t="str">
            <v xml:space="preserve">Medical Symposium Prelims </v>
          </cell>
          <cell r="G2290" t="str">
            <v>Debate Prelims</v>
          </cell>
          <cell r="H2290" t="str">
            <v>Medventure</v>
          </cell>
          <cell r="I2290" t="str">
            <v>Medquiz</v>
          </cell>
          <cell r="J2290" t="str">
            <v>Invictus</v>
          </cell>
          <cell r="K2290" t="str">
            <v>Graphilia</v>
          </cell>
          <cell r="L2290" t="str">
            <v>Art Attack</v>
          </cell>
          <cell r="M2290" t="str">
            <v>Shuttermedics</v>
          </cell>
        </row>
        <row r="2291">
          <cell r="A2291" t="str">
            <v>OSMEC-2842</v>
          </cell>
          <cell r="B2291" t="str">
            <v xml:space="preserve">Registration Check-In </v>
          </cell>
          <cell r="C2291" t="str">
            <v xml:space="preserve">Case Presentation </v>
          </cell>
          <cell r="D2291" t="str">
            <v>Paper Presentation</v>
          </cell>
          <cell r="E2291" t="str">
            <v>Poster Presentation</v>
          </cell>
          <cell r="F2291" t="str">
            <v xml:space="preserve">Medical Symposium Prelims </v>
          </cell>
          <cell r="G2291" t="str">
            <v>Debate Prelims</v>
          </cell>
          <cell r="H2291" t="str">
            <v>Medventure</v>
          </cell>
          <cell r="I2291" t="str">
            <v>Medquiz</v>
          </cell>
          <cell r="J2291" t="str">
            <v>Invictus</v>
          </cell>
          <cell r="K2291" t="str">
            <v>Graphilia</v>
          </cell>
          <cell r="L2291" t="str">
            <v>Art Attack</v>
          </cell>
          <cell r="M2291" t="str">
            <v>Shuttermedics</v>
          </cell>
        </row>
        <row r="2292">
          <cell r="A2292" t="str">
            <v>OSMEC-2844</v>
          </cell>
          <cell r="B2292" t="str">
            <v xml:space="preserve">Registration Check-In </v>
          </cell>
          <cell r="C2292" t="str">
            <v xml:space="preserve">Case Presentation </v>
          </cell>
          <cell r="D2292" t="str">
            <v>Paper Presentation</v>
          </cell>
          <cell r="E2292" t="str">
            <v>Poster Presentation</v>
          </cell>
          <cell r="F2292" t="str">
            <v xml:space="preserve">Medical Symposium Prelims </v>
          </cell>
          <cell r="G2292" t="str">
            <v>Debate Prelims</v>
          </cell>
          <cell r="H2292" t="str">
            <v>Medventure</v>
          </cell>
          <cell r="I2292" t="str">
            <v>Medquiz</v>
          </cell>
          <cell r="J2292" t="str">
            <v>Invictus</v>
          </cell>
          <cell r="K2292" t="str">
            <v>Graphilia</v>
          </cell>
          <cell r="L2292" t="str">
            <v>Art Attack</v>
          </cell>
          <cell r="M2292" t="str">
            <v>Shuttermedics</v>
          </cell>
        </row>
        <row r="2293">
          <cell r="A2293" t="str">
            <v>OSMEC-2845</v>
          </cell>
          <cell r="B2293" t="str">
            <v xml:space="preserve">Registration Check-In </v>
          </cell>
          <cell r="C2293" t="str">
            <v xml:space="preserve">Case Presentation </v>
          </cell>
          <cell r="D2293" t="str">
            <v>Paper Presentation</v>
          </cell>
          <cell r="E2293" t="str">
            <v>Poster Presentation</v>
          </cell>
          <cell r="F2293" t="str">
            <v xml:space="preserve">Medical Symposium Prelims </v>
          </cell>
          <cell r="G2293" t="str">
            <v>Debate Prelims</v>
          </cell>
          <cell r="H2293" t="str">
            <v>Medventure</v>
          </cell>
          <cell r="I2293" t="str">
            <v>Medquiz</v>
          </cell>
          <cell r="J2293" t="str">
            <v>Invictus</v>
          </cell>
          <cell r="K2293" t="str">
            <v>Graphilia</v>
          </cell>
          <cell r="L2293" t="str">
            <v>Art Attack</v>
          </cell>
          <cell r="M2293" t="str">
            <v>Shuttermedics</v>
          </cell>
        </row>
        <row r="2294">
          <cell r="A2294" t="str">
            <v>OSMEC-2846</v>
          </cell>
          <cell r="B2294" t="str">
            <v xml:space="preserve">Registration Check-In </v>
          </cell>
          <cell r="C2294" t="str">
            <v xml:space="preserve">Case Presentation </v>
          </cell>
          <cell r="D2294" t="str">
            <v>Paper Presentation</v>
          </cell>
          <cell r="E2294" t="str">
            <v>Poster Presentation</v>
          </cell>
          <cell r="F2294" t="str">
            <v xml:space="preserve">Medical Symposium Prelims </v>
          </cell>
          <cell r="G2294" t="str">
            <v>Debate Prelims</v>
          </cell>
          <cell r="H2294" t="str">
            <v>Medventure</v>
          </cell>
          <cell r="I2294" t="str">
            <v>Medquiz</v>
          </cell>
          <cell r="J2294" t="str">
            <v>Invictus</v>
          </cell>
          <cell r="K2294" t="str">
            <v>Graphilia</v>
          </cell>
          <cell r="L2294" t="str">
            <v>Art Attack</v>
          </cell>
          <cell r="M2294" t="str">
            <v>Shuttermedics</v>
          </cell>
        </row>
        <row r="2295">
          <cell r="A2295" t="str">
            <v>OSMEC-2847</v>
          </cell>
          <cell r="B2295" t="str">
            <v xml:space="preserve">Registration Check-In </v>
          </cell>
          <cell r="C2295" t="str">
            <v xml:space="preserve">Case Presentation </v>
          </cell>
          <cell r="D2295" t="str">
            <v>Paper Presentation</v>
          </cell>
          <cell r="E2295" t="str">
            <v>Poster Presentation</v>
          </cell>
          <cell r="F2295" t="str">
            <v xml:space="preserve">Medical Symposium Prelims </v>
          </cell>
          <cell r="G2295" t="str">
            <v>Debate Prelims</v>
          </cell>
          <cell r="H2295" t="str">
            <v>Medventure</v>
          </cell>
          <cell r="I2295" t="str">
            <v>Medquiz</v>
          </cell>
          <cell r="J2295" t="str">
            <v>Invictus</v>
          </cell>
          <cell r="K2295" t="str">
            <v>Graphilia</v>
          </cell>
          <cell r="L2295" t="str">
            <v>Art Attack</v>
          </cell>
          <cell r="M2295" t="str">
            <v>Shuttermedics</v>
          </cell>
        </row>
        <row r="2296">
          <cell r="A2296" t="str">
            <v>OSMEC-2848</v>
          </cell>
          <cell r="B2296" t="str">
            <v xml:space="preserve">Registration Check-In </v>
          </cell>
          <cell r="C2296" t="str">
            <v xml:space="preserve">Case Presentation </v>
          </cell>
          <cell r="D2296" t="str">
            <v>Paper Presentation</v>
          </cell>
          <cell r="E2296" t="str">
            <v>Poster Presentation</v>
          </cell>
          <cell r="F2296" t="str">
            <v xml:space="preserve">Medical Symposium Prelims </v>
          </cell>
          <cell r="G2296" t="str">
            <v>Debate Prelims</v>
          </cell>
          <cell r="H2296" t="str">
            <v>Medventure</v>
          </cell>
          <cell r="I2296" t="str">
            <v>Medquiz</v>
          </cell>
          <cell r="J2296" t="str">
            <v>Invictus</v>
          </cell>
          <cell r="K2296" t="str">
            <v>Graphilia</v>
          </cell>
          <cell r="L2296" t="str">
            <v>Art Attack</v>
          </cell>
          <cell r="M2296" t="str">
            <v>Shuttermedics</v>
          </cell>
        </row>
        <row r="2297">
          <cell r="A2297" t="str">
            <v>OSMEC-2849</v>
          </cell>
          <cell r="B2297" t="str">
            <v xml:space="preserve">Registration Check-In </v>
          </cell>
          <cell r="C2297" t="str">
            <v xml:space="preserve">Case Presentation </v>
          </cell>
          <cell r="D2297" t="str">
            <v>Paper Presentation</v>
          </cell>
          <cell r="E2297" t="str">
            <v>Poster Presentation</v>
          </cell>
          <cell r="F2297" t="str">
            <v xml:space="preserve">Medical Symposium Prelims </v>
          </cell>
          <cell r="G2297" t="str">
            <v>Debate Prelims</v>
          </cell>
          <cell r="H2297" t="str">
            <v>Medventure</v>
          </cell>
          <cell r="I2297" t="str">
            <v>Medquiz</v>
          </cell>
          <cell r="J2297" t="str">
            <v>Invictus</v>
          </cell>
          <cell r="K2297" t="str">
            <v>Graphilia</v>
          </cell>
          <cell r="L2297" t="str">
            <v>Art Attack</v>
          </cell>
          <cell r="M2297" t="str">
            <v>Shuttermedics</v>
          </cell>
        </row>
        <row r="2298">
          <cell r="A2298" t="str">
            <v>OSMEC-2850</v>
          </cell>
          <cell r="B2298" t="str">
            <v xml:space="preserve">Registration Check-In </v>
          </cell>
          <cell r="C2298" t="str">
            <v xml:space="preserve">Case Presentation </v>
          </cell>
          <cell r="D2298" t="str">
            <v>Paper Presentation</v>
          </cell>
          <cell r="E2298" t="str">
            <v>Poster Presentation</v>
          </cell>
          <cell r="F2298" t="str">
            <v xml:space="preserve">Medical Symposium Prelims </v>
          </cell>
          <cell r="G2298" t="str">
            <v>Debate Prelims</v>
          </cell>
          <cell r="H2298" t="str">
            <v>Medventure</v>
          </cell>
          <cell r="I2298" t="str">
            <v>Medquiz</v>
          </cell>
          <cell r="J2298" t="str">
            <v>Invictus</v>
          </cell>
          <cell r="K2298" t="str">
            <v>Graphilia</v>
          </cell>
          <cell r="L2298" t="str">
            <v>Art Attack</v>
          </cell>
          <cell r="M2298" t="str">
            <v>Shuttermedics</v>
          </cell>
        </row>
        <row r="2299">
          <cell r="A2299" t="str">
            <v>OSMEC-2851</v>
          </cell>
          <cell r="B2299" t="str">
            <v xml:space="preserve">Registration Check-In </v>
          </cell>
          <cell r="C2299" t="str">
            <v xml:space="preserve">Case Presentation </v>
          </cell>
          <cell r="D2299" t="str">
            <v>Paper Presentation</v>
          </cell>
          <cell r="E2299" t="str">
            <v>Poster Presentation</v>
          </cell>
          <cell r="F2299" t="str">
            <v xml:space="preserve">Medical Symposium Prelims </v>
          </cell>
          <cell r="G2299" t="str">
            <v>Debate Prelims</v>
          </cell>
          <cell r="H2299" t="str">
            <v>Medventure</v>
          </cell>
          <cell r="I2299" t="str">
            <v>Medquiz</v>
          </cell>
          <cell r="J2299" t="str">
            <v>Invictus</v>
          </cell>
          <cell r="K2299" t="str">
            <v>Graphilia</v>
          </cell>
          <cell r="L2299" t="str">
            <v>Art Attack</v>
          </cell>
          <cell r="M2299" t="str">
            <v>Shuttermedics</v>
          </cell>
        </row>
        <row r="2300">
          <cell r="A2300" t="str">
            <v>OSMEC-2852</v>
          </cell>
          <cell r="B2300" t="str">
            <v xml:space="preserve">Registration Check-In </v>
          </cell>
          <cell r="C2300" t="str">
            <v xml:space="preserve">Case Presentation </v>
          </cell>
          <cell r="D2300" t="str">
            <v>Paper Presentation</v>
          </cell>
          <cell r="E2300" t="str">
            <v>Poster Presentation</v>
          </cell>
          <cell r="F2300" t="str">
            <v xml:space="preserve">Medical Symposium Prelims </v>
          </cell>
          <cell r="G2300" t="str">
            <v>Debate Prelims</v>
          </cell>
          <cell r="H2300" t="str">
            <v>Medventure</v>
          </cell>
          <cell r="I2300" t="str">
            <v>Medquiz</v>
          </cell>
          <cell r="J2300" t="str">
            <v>Invictus</v>
          </cell>
          <cell r="K2300" t="str">
            <v>Graphilia</v>
          </cell>
          <cell r="L2300" t="str">
            <v>Art Attack</v>
          </cell>
          <cell r="M2300" t="str">
            <v>Shuttermedics</v>
          </cell>
        </row>
        <row r="2301">
          <cell r="A2301" t="str">
            <v>OSMEC-2854</v>
          </cell>
          <cell r="B2301" t="str">
            <v xml:space="preserve">Registration Check-In </v>
          </cell>
          <cell r="C2301" t="str">
            <v xml:space="preserve">Case Presentation </v>
          </cell>
          <cell r="D2301" t="str">
            <v>Paper Presentation</v>
          </cell>
          <cell r="E2301" t="str">
            <v>Poster Presentation</v>
          </cell>
          <cell r="F2301" t="str">
            <v xml:space="preserve">Medical Symposium Prelims </v>
          </cell>
          <cell r="G2301" t="str">
            <v>Debate Prelims</v>
          </cell>
          <cell r="H2301" t="str">
            <v>Medventure</v>
          </cell>
          <cell r="I2301" t="str">
            <v>Medquiz</v>
          </cell>
          <cell r="J2301" t="str">
            <v>Invictus</v>
          </cell>
          <cell r="K2301" t="str">
            <v>Graphilia</v>
          </cell>
          <cell r="L2301" t="str">
            <v>Art Attack</v>
          </cell>
          <cell r="M2301" t="str">
            <v>Shuttermedics</v>
          </cell>
        </row>
        <row r="2302">
          <cell r="A2302" t="str">
            <v>OSMEC-2855</v>
          </cell>
          <cell r="B2302" t="str">
            <v xml:space="preserve">Registration Check-In </v>
          </cell>
          <cell r="C2302" t="str">
            <v xml:space="preserve">Case Presentation </v>
          </cell>
          <cell r="D2302" t="str">
            <v>Paper Presentation</v>
          </cell>
          <cell r="E2302" t="str">
            <v>Poster Presentation</v>
          </cell>
          <cell r="F2302" t="str">
            <v xml:space="preserve">Medical Symposium Prelims </v>
          </cell>
          <cell r="G2302" t="str">
            <v>Debate Prelims</v>
          </cell>
          <cell r="H2302" t="str">
            <v>Medventure</v>
          </cell>
          <cell r="I2302" t="str">
            <v>Medquiz</v>
          </cell>
          <cell r="J2302" t="str">
            <v>Invictus</v>
          </cell>
          <cell r="K2302" t="str">
            <v>Graphilia</v>
          </cell>
          <cell r="L2302" t="str">
            <v>Art Attack</v>
          </cell>
          <cell r="M2302" t="str">
            <v>Shuttermedics</v>
          </cell>
        </row>
        <row r="2303">
          <cell r="A2303" t="str">
            <v>OSMEC-2856</v>
          </cell>
          <cell r="B2303" t="str">
            <v xml:space="preserve">Registration Check-In </v>
          </cell>
          <cell r="C2303" t="str">
            <v xml:space="preserve">Case Presentation </v>
          </cell>
          <cell r="D2303" t="str">
            <v>Paper Presentation</v>
          </cell>
          <cell r="E2303" t="str">
            <v>Poster Presentation</v>
          </cell>
          <cell r="F2303" t="str">
            <v xml:space="preserve">Medical Symposium Prelims </v>
          </cell>
          <cell r="G2303" t="str">
            <v>Debate Prelims</v>
          </cell>
          <cell r="H2303" t="str">
            <v>Medventure</v>
          </cell>
          <cell r="I2303" t="str">
            <v>Medquiz</v>
          </cell>
          <cell r="J2303" t="str">
            <v>Invictus</v>
          </cell>
          <cell r="K2303" t="str">
            <v>Graphilia</v>
          </cell>
          <cell r="L2303" t="str">
            <v>Art Attack</v>
          </cell>
          <cell r="M2303" t="str">
            <v>Shuttermedics</v>
          </cell>
        </row>
        <row r="2304">
          <cell r="A2304" t="str">
            <v>OSMEC-2857</v>
          </cell>
          <cell r="B2304" t="str">
            <v xml:space="preserve">Registration Check-In </v>
          </cell>
          <cell r="C2304" t="str">
            <v xml:space="preserve">Case Presentation </v>
          </cell>
          <cell r="D2304" t="str">
            <v>Paper Presentation</v>
          </cell>
          <cell r="E2304" t="str">
            <v>Poster Presentation</v>
          </cell>
          <cell r="F2304" t="str">
            <v xml:space="preserve">Medical Symposium Prelims </v>
          </cell>
          <cell r="G2304" t="str">
            <v>Debate Prelims</v>
          </cell>
          <cell r="H2304" t="str">
            <v>Medventure</v>
          </cell>
          <cell r="I2304" t="str">
            <v>Medquiz</v>
          </cell>
          <cell r="J2304" t="str">
            <v>Invictus</v>
          </cell>
          <cell r="K2304" t="str">
            <v>Graphilia</v>
          </cell>
          <cell r="L2304" t="str">
            <v>Art Attack</v>
          </cell>
          <cell r="M2304" t="str">
            <v>Shuttermedics</v>
          </cell>
        </row>
        <row r="2305">
          <cell r="A2305" t="str">
            <v>OSMEC-2858</v>
          </cell>
          <cell r="B2305" t="str">
            <v xml:space="preserve">Registration Check-In </v>
          </cell>
          <cell r="C2305" t="str">
            <v xml:space="preserve">Case Presentation </v>
          </cell>
          <cell r="D2305" t="str">
            <v>Paper Presentation</v>
          </cell>
          <cell r="E2305" t="str">
            <v>Poster Presentation</v>
          </cell>
          <cell r="F2305" t="str">
            <v xml:space="preserve">Medical Symposium Prelims </v>
          </cell>
          <cell r="G2305" t="str">
            <v>Debate Prelims</v>
          </cell>
          <cell r="H2305" t="str">
            <v>Medventure</v>
          </cell>
          <cell r="I2305" t="str">
            <v>Medquiz</v>
          </cell>
          <cell r="J2305" t="str">
            <v>Invictus</v>
          </cell>
          <cell r="K2305" t="str">
            <v>Graphilia</v>
          </cell>
          <cell r="L2305" t="str">
            <v>Art Attack</v>
          </cell>
          <cell r="M2305" t="str">
            <v>Shuttermedics</v>
          </cell>
        </row>
        <row r="2306">
          <cell r="A2306" t="str">
            <v>OSMEC-2859</v>
          </cell>
          <cell r="B2306" t="str">
            <v xml:space="preserve">Registration Check-In </v>
          </cell>
          <cell r="C2306" t="str">
            <v xml:space="preserve">Case Presentation </v>
          </cell>
          <cell r="D2306" t="str">
            <v>Paper Presentation</v>
          </cell>
          <cell r="E2306" t="str">
            <v>Poster Presentation</v>
          </cell>
          <cell r="F2306" t="str">
            <v xml:space="preserve">Medical Symposium Prelims </v>
          </cell>
          <cell r="G2306" t="str">
            <v>Debate Prelims</v>
          </cell>
          <cell r="H2306" t="str">
            <v>Medventure</v>
          </cell>
          <cell r="I2306" t="str">
            <v>Medquiz</v>
          </cell>
          <cell r="J2306" t="str">
            <v>Invictus</v>
          </cell>
          <cell r="K2306" t="str">
            <v>Graphilia</v>
          </cell>
          <cell r="L2306" t="str">
            <v>Art Attack</v>
          </cell>
          <cell r="M2306" t="str">
            <v>Shuttermedics</v>
          </cell>
        </row>
        <row r="2307">
          <cell r="A2307" t="str">
            <v>OSMEC-2860</v>
          </cell>
          <cell r="B2307" t="str">
            <v xml:space="preserve">Registration Check-In </v>
          </cell>
          <cell r="C2307" t="str">
            <v xml:space="preserve">Case Presentation </v>
          </cell>
          <cell r="D2307" t="str">
            <v>Paper Presentation</v>
          </cell>
          <cell r="E2307" t="str">
            <v>Poster Presentation</v>
          </cell>
          <cell r="F2307" t="str">
            <v xml:space="preserve">Medical Symposium Prelims </v>
          </cell>
          <cell r="G2307" t="str">
            <v>Debate Prelims</v>
          </cell>
          <cell r="H2307" t="str">
            <v>Medventure</v>
          </cell>
          <cell r="I2307" t="str">
            <v>Medquiz</v>
          </cell>
          <cell r="J2307" t="str">
            <v>Invictus</v>
          </cell>
          <cell r="K2307" t="str">
            <v>Graphilia</v>
          </cell>
          <cell r="L2307" t="str">
            <v>Art Attack</v>
          </cell>
          <cell r="M2307" t="str">
            <v>Shuttermedics</v>
          </cell>
        </row>
        <row r="2308">
          <cell r="A2308" t="str">
            <v>OSMEC-2861</v>
          </cell>
          <cell r="B2308" t="str">
            <v xml:space="preserve">Registration Check-In </v>
          </cell>
          <cell r="C2308" t="str">
            <v xml:space="preserve">Case Presentation </v>
          </cell>
          <cell r="D2308" t="str">
            <v>Paper Presentation</v>
          </cell>
          <cell r="E2308" t="str">
            <v>Poster Presentation</v>
          </cell>
          <cell r="F2308" t="str">
            <v xml:space="preserve">Medical Symposium Prelims </v>
          </cell>
          <cell r="G2308" t="str">
            <v>Debate Prelims</v>
          </cell>
          <cell r="H2308" t="str">
            <v>Medventure</v>
          </cell>
          <cell r="I2308" t="str">
            <v>Medquiz</v>
          </cell>
          <cell r="J2308" t="str">
            <v>Invictus</v>
          </cell>
          <cell r="K2308" t="str">
            <v>Graphilia</v>
          </cell>
          <cell r="L2308" t="str">
            <v>Art Attack</v>
          </cell>
          <cell r="M2308" t="str">
            <v>Shuttermedics</v>
          </cell>
        </row>
        <row r="2309">
          <cell r="A2309" t="str">
            <v>OSMEC-2863</v>
          </cell>
          <cell r="B2309" t="str">
            <v xml:space="preserve">Registration Check-In </v>
          </cell>
          <cell r="C2309" t="str">
            <v xml:space="preserve">Case Presentation </v>
          </cell>
          <cell r="D2309" t="str">
            <v>Paper Presentation</v>
          </cell>
          <cell r="E2309" t="str">
            <v>Poster Presentation</v>
          </cell>
          <cell r="F2309" t="str">
            <v xml:space="preserve">Medical Symposium Prelims </v>
          </cell>
          <cell r="G2309" t="str">
            <v>Debate Prelims</v>
          </cell>
          <cell r="H2309" t="str">
            <v>Medventure</v>
          </cell>
          <cell r="I2309" t="str">
            <v>Medquiz</v>
          </cell>
          <cell r="J2309" t="str">
            <v>Invictus</v>
          </cell>
          <cell r="K2309" t="str">
            <v>Graphilia</v>
          </cell>
          <cell r="L2309" t="str">
            <v>Art Attack</v>
          </cell>
          <cell r="M2309" t="str">
            <v>Shuttermedics</v>
          </cell>
        </row>
        <row r="2310">
          <cell r="A2310" t="str">
            <v>OSMEC-2864</v>
          </cell>
          <cell r="B2310" t="str">
            <v xml:space="preserve">Registration Check-In </v>
          </cell>
          <cell r="C2310" t="str">
            <v xml:space="preserve">Case Presentation </v>
          </cell>
          <cell r="D2310" t="str">
            <v>Paper Presentation</v>
          </cell>
          <cell r="E2310" t="str">
            <v>Poster Presentation</v>
          </cell>
          <cell r="F2310" t="str">
            <v xml:space="preserve">Medical Symposium Prelims </v>
          </cell>
          <cell r="G2310" t="str">
            <v>Debate Prelims</v>
          </cell>
          <cell r="H2310" t="str">
            <v>Medventure</v>
          </cell>
          <cell r="I2310" t="str">
            <v>Medquiz</v>
          </cell>
          <cell r="J2310" t="str">
            <v>Invictus</v>
          </cell>
          <cell r="K2310" t="str">
            <v>Graphilia</v>
          </cell>
          <cell r="L2310" t="str">
            <v>Art Attack</v>
          </cell>
          <cell r="M2310" t="str">
            <v>Shuttermedics</v>
          </cell>
        </row>
        <row r="2311">
          <cell r="A2311" t="str">
            <v>OSMEC-2865</v>
          </cell>
          <cell r="B2311" t="str">
            <v xml:space="preserve">Registration Check-In </v>
          </cell>
          <cell r="C2311" t="str">
            <v xml:space="preserve">Case Presentation </v>
          </cell>
          <cell r="D2311" t="str">
            <v>Paper Presentation</v>
          </cell>
          <cell r="E2311" t="str">
            <v>Poster Presentation</v>
          </cell>
          <cell r="F2311" t="str">
            <v xml:space="preserve">Medical Symposium Prelims </v>
          </cell>
          <cell r="G2311" t="str">
            <v>Debate Prelims</v>
          </cell>
          <cell r="H2311" t="str">
            <v>Medventure</v>
          </cell>
          <cell r="I2311" t="str">
            <v>Medquiz</v>
          </cell>
          <cell r="J2311" t="str">
            <v>Invictus</v>
          </cell>
          <cell r="K2311" t="str">
            <v>Graphilia</v>
          </cell>
          <cell r="L2311" t="str">
            <v>Art Attack</v>
          </cell>
          <cell r="M2311" t="str">
            <v>Shuttermedics</v>
          </cell>
        </row>
        <row r="2312">
          <cell r="A2312" t="str">
            <v>OSMEC-2866</v>
          </cell>
          <cell r="B2312" t="str">
            <v xml:space="preserve">Registration Check-In </v>
          </cell>
          <cell r="C2312" t="str">
            <v xml:space="preserve">Case Presentation </v>
          </cell>
          <cell r="D2312" t="str">
            <v>Paper Presentation</v>
          </cell>
          <cell r="E2312" t="str">
            <v>Poster Presentation</v>
          </cell>
          <cell r="F2312" t="str">
            <v xml:space="preserve">Medical Symposium Prelims </v>
          </cell>
          <cell r="G2312" t="str">
            <v>Debate Prelims</v>
          </cell>
          <cell r="H2312" t="str">
            <v>Medventure</v>
          </cell>
          <cell r="I2312" t="str">
            <v>Medquiz</v>
          </cell>
          <cell r="J2312" t="str">
            <v>Invictus</v>
          </cell>
          <cell r="K2312" t="str">
            <v>Graphilia</v>
          </cell>
          <cell r="L2312" t="str">
            <v>Art Attack</v>
          </cell>
          <cell r="M2312" t="str">
            <v>Shuttermedics</v>
          </cell>
        </row>
        <row r="2313">
          <cell r="A2313" t="str">
            <v>OSMEC-2867</v>
          </cell>
          <cell r="B2313" t="str">
            <v xml:space="preserve">Registration Check-In </v>
          </cell>
          <cell r="C2313" t="str">
            <v xml:space="preserve">Case Presentation </v>
          </cell>
          <cell r="D2313" t="str">
            <v>Paper Presentation</v>
          </cell>
          <cell r="E2313" t="str">
            <v>Poster Presentation</v>
          </cell>
          <cell r="F2313" t="str">
            <v xml:space="preserve">Medical Symposium Prelims </v>
          </cell>
          <cell r="G2313" t="str">
            <v>Debate Prelims</v>
          </cell>
          <cell r="H2313" t="str">
            <v>Medventure</v>
          </cell>
          <cell r="I2313" t="str">
            <v>Medquiz</v>
          </cell>
          <cell r="J2313" t="str">
            <v>Invictus</v>
          </cell>
          <cell r="K2313" t="str">
            <v>Graphilia</v>
          </cell>
          <cell r="L2313" t="str">
            <v>Art Attack</v>
          </cell>
          <cell r="M2313" t="str">
            <v>Shuttermedics</v>
          </cell>
        </row>
        <row r="2314">
          <cell r="A2314" t="str">
            <v>OSMEC-2868</v>
          </cell>
          <cell r="B2314" t="str">
            <v xml:space="preserve">Registration Check-In </v>
          </cell>
          <cell r="C2314" t="str">
            <v xml:space="preserve">Case Presentation </v>
          </cell>
          <cell r="D2314" t="str">
            <v>Paper Presentation</v>
          </cell>
          <cell r="E2314" t="str">
            <v>Poster Presentation</v>
          </cell>
          <cell r="F2314" t="str">
            <v xml:space="preserve">Medical Symposium Prelims </v>
          </cell>
          <cell r="G2314" t="str">
            <v>Debate Prelims</v>
          </cell>
          <cell r="H2314" t="str">
            <v>Medventure</v>
          </cell>
          <cell r="I2314" t="str">
            <v>Medquiz</v>
          </cell>
          <cell r="J2314" t="str">
            <v>Invictus</v>
          </cell>
          <cell r="K2314" t="str">
            <v>Graphilia</v>
          </cell>
          <cell r="L2314" t="str">
            <v>Art Attack</v>
          </cell>
          <cell r="M2314" t="str">
            <v>Shuttermedics</v>
          </cell>
        </row>
        <row r="2315">
          <cell r="A2315" t="str">
            <v>OSMEC-2869</v>
          </cell>
          <cell r="B2315" t="str">
            <v xml:space="preserve">Registration Check-In </v>
          </cell>
          <cell r="C2315" t="str">
            <v xml:space="preserve">Case Presentation </v>
          </cell>
          <cell r="D2315" t="str">
            <v>Paper Presentation</v>
          </cell>
          <cell r="E2315" t="str">
            <v>Poster Presentation</v>
          </cell>
          <cell r="F2315" t="str">
            <v xml:space="preserve">Medical Symposium Prelims </v>
          </cell>
          <cell r="G2315" t="str">
            <v>Debate Prelims</v>
          </cell>
          <cell r="H2315" t="str">
            <v>Medventure</v>
          </cell>
          <cell r="I2315" t="str">
            <v>Medquiz</v>
          </cell>
          <cell r="J2315" t="str">
            <v>Invictus</v>
          </cell>
          <cell r="K2315" t="str">
            <v>Graphilia</v>
          </cell>
          <cell r="L2315" t="str">
            <v>Art Attack</v>
          </cell>
          <cell r="M2315" t="str">
            <v>Shuttermedics</v>
          </cell>
        </row>
        <row r="2316">
          <cell r="A2316" t="str">
            <v>OSMEC-2870</v>
          </cell>
          <cell r="B2316" t="str">
            <v xml:space="preserve">Registration Check-In </v>
          </cell>
          <cell r="C2316" t="str">
            <v xml:space="preserve">Case Presentation </v>
          </cell>
          <cell r="D2316" t="str">
            <v>Paper Presentation</v>
          </cell>
          <cell r="E2316" t="str">
            <v>Poster Presentation</v>
          </cell>
          <cell r="F2316" t="str">
            <v xml:space="preserve">Medical Symposium Prelims </v>
          </cell>
          <cell r="G2316" t="str">
            <v>Debate Prelims</v>
          </cell>
          <cell r="H2316" t="str">
            <v>Medventure</v>
          </cell>
          <cell r="I2316" t="str">
            <v>Medquiz</v>
          </cell>
          <cell r="J2316" t="str">
            <v>Invictus</v>
          </cell>
          <cell r="K2316" t="str">
            <v>Graphilia</v>
          </cell>
          <cell r="L2316" t="str">
            <v>Art Attack</v>
          </cell>
          <cell r="M2316" t="str">
            <v>Shuttermedics</v>
          </cell>
        </row>
        <row r="2317">
          <cell r="A2317" t="str">
            <v>OSMEC-2871</v>
          </cell>
          <cell r="B2317" t="str">
            <v xml:space="preserve">Registration Check-In </v>
          </cell>
          <cell r="C2317" t="str">
            <v xml:space="preserve">Case Presentation </v>
          </cell>
          <cell r="D2317" t="str">
            <v>Paper Presentation</v>
          </cell>
          <cell r="E2317" t="str">
            <v>Poster Presentation</v>
          </cell>
          <cell r="F2317" t="str">
            <v xml:space="preserve">Medical Symposium Prelims </v>
          </cell>
          <cell r="G2317" t="str">
            <v>Debate Prelims</v>
          </cell>
          <cell r="H2317" t="str">
            <v>Medventure</v>
          </cell>
          <cell r="I2317" t="str">
            <v>Medquiz</v>
          </cell>
          <cell r="J2317" t="str">
            <v>Invictus</v>
          </cell>
          <cell r="K2317" t="str">
            <v>Graphilia</v>
          </cell>
          <cell r="L2317" t="str">
            <v>Art Attack</v>
          </cell>
          <cell r="M2317" t="str">
            <v>Shuttermedics</v>
          </cell>
        </row>
        <row r="2318">
          <cell r="A2318" t="str">
            <v>OSMEC-2872</v>
          </cell>
          <cell r="B2318" t="str">
            <v xml:space="preserve">Registration Check-In </v>
          </cell>
          <cell r="C2318" t="str">
            <v xml:space="preserve">Case Presentation </v>
          </cell>
          <cell r="D2318" t="str">
            <v>Paper Presentation</v>
          </cell>
          <cell r="E2318" t="str">
            <v>Poster Presentation</v>
          </cell>
          <cell r="F2318" t="str">
            <v xml:space="preserve">Medical Symposium Prelims </v>
          </cell>
          <cell r="G2318" t="str">
            <v>Debate Prelims</v>
          </cell>
          <cell r="H2318" t="str">
            <v>Medventure</v>
          </cell>
          <cell r="I2318" t="str">
            <v>Medquiz</v>
          </cell>
          <cell r="J2318" t="str">
            <v>Invictus</v>
          </cell>
          <cell r="K2318" t="str">
            <v>Graphilia</v>
          </cell>
          <cell r="L2318" t="str">
            <v>Art Attack</v>
          </cell>
          <cell r="M2318" t="str">
            <v>Shuttermedics</v>
          </cell>
        </row>
        <row r="2319">
          <cell r="A2319" t="str">
            <v>OSMEC-2874</v>
          </cell>
          <cell r="B2319" t="str">
            <v xml:space="preserve">Registration Check-In </v>
          </cell>
          <cell r="C2319" t="str">
            <v xml:space="preserve">Case Presentation </v>
          </cell>
          <cell r="D2319" t="str">
            <v>Paper Presentation</v>
          </cell>
          <cell r="E2319" t="str">
            <v>Poster Presentation</v>
          </cell>
          <cell r="F2319" t="str">
            <v xml:space="preserve">Medical Symposium Prelims </v>
          </cell>
          <cell r="G2319" t="str">
            <v>Debate Prelims</v>
          </cell>
          <cell r="H2319" t="str">
            <v>Medventure</v>
          </cell>
          <cell r="I2319" t="str">
            <v>Medquiz</v>
          </cell>
          <cell r="J2319" t="str">
            <v>Invictus</v>
          </cell>
          <cell r="K2319" t="str">
            <v>Graphilia</v>
          </cell>
          <cell r="L2319" t="str">
            <v>Art Attack</v>
          </cell>
          <cell r="M2319" t="str">
            <v>Shuttermedics</v>
          </cell>
        </row>
        <row r="2320">
          <cell r="A2320" t="str">
            <v>OSMEC-2875</v>
          </cell>
          <cell r="B2320" t="str">
            <v xml:space="preserve">Registration Check-In </v>
          </cell>
          <cell r="C2320" t="str">
            <v xml:space="preserve">Case Presentation </v>
          </cell>
          <cell r="D2320" t="str">
            <v>Paper Presentation</v>
          </cell>
          <cell r="E2320" t="str">
            <v>Poster Presentation</v>
          </cell>
          <cell r="F2320" t="str">
            <v xml:space="preserve">Medical Symposium Prelims </v>
          </cell>
          <cell r="G2320" t="str">
            <v>Debate Prelims</v>
          </cell>
          <cell r="H2320" t="str">
            <v>Medventure</v>
          </cell>
          <cell r="I2320" t="str">
            <v>Medquiz</v>
          </cell>
          <cell r="J2320" t="str">
            <v>Invictus</v>
          </cell>
          <cell r="K2320" t="str">
            <v>Graphilia</v>
          </cell>
          <cell r="L2320" t="str">
            <v>Art Attack</v>
          </cell>
          <cell r="M2320" t="str">
            <v>Shuttermedics</v>
          </cell>
        </row>
        <row r="2321">
          <cell r="A2321" t="str">
            <v>OSMEC-2876</v>
          </cell>
          <cell r="B2321" t="str">
            <v xml:space="preserve">Registration Check-In </v>
          </cell>
          <cell r="C2321" t="str">
            <v xml:space="preserve">Case Presentation </v>
          </cell>
          <cell r="D2321" t="str">
            <v>Paper Presentation</v>
          </cell>
          <cell r="E2321" t="str">
            <v>Poster Presentation</v>
          </cell>
          <cell r="F2321" t="str">
            <v xml:space="preserve">Medical Symposium Prelims </v>
          </cell>
          <cell r="G2321" t="str">
            <v>Debate Prelims</v>
          </cell>
          <cell r="H2321" t="str">
            <v>Medventure</v>
          </cell>
          <cell r="I2321" t="str">
            <v>Medquiz</v>
          </cell>
          <cell r="J2321" t="str">
            <v>Invictus</v>
          </cell>
          <cell r="K2321" t="str">
            <v>Graphilia</v>
          </cell>
          <cell r="L2321" t="str">
            <v>Art Attack</v>
          </cell>
          <cell r="M2321" t="str">
            <v>Shuttermedics</v>
          </cell>
        </row>
        <row r="2322">
          <cell r="A2322" t="str">
            <v>OSMEC-2877</v>
          </cell>
          <cell r="B2322" t="str">
            <v xml:space="preserve">Registration Check-In </v>
          </cell>
          <cell r="C2322" t="str">
            <v xml:space="preserve">Case Presentation </v>
          </cell>
          <cell r="D2322" t="str">
            <v>Paper Presentation</v>
          </cell>
          <cell r="E2322" t="str">
            <v>Poster Presentation</v>
          </cell>
          <cell r="F2322" t="str">
            <v xml:space="preserve">Medical Symposium Prelims </v>
          </cell>
          <cell r="G2322" t="str">
            <v>Debate Prelims</v>
          </cell>
          <cell r="H2322" t="str">
            <v>Medventure</v>
          </cell>
          <cell r="I2322" t="str">
            <v>Medquiz</v>
          </cell>
          <cell r="J2322" t="str">
            <v>Invictus</v>
          </cell>
          <cell r="K2322" t="str">
            <v>Graphilia</v>
          </cell>
          <cell r="L2322" t="str">
            <v>Art Attack</v>
          </cell>
          <cell r="M2322" t="str">
            <v>Shuttermedics</v>
          </cell>
        </row>
        <row r="2323">
          <cell r="A2323" t="str">
            <v>OSMEC-2878</v>
          </cell>
          <cell r="B2323" t="str">
            <v xml:space="preserve">Registration Check-In </v>
          </cell>
          <cell r="C2323" t="str">
            <v xml:space="preserve">Case Presentation </v>
          </cell>
          <cell r="D2323" t="str">
            <v>Paper Presentation</v>
          </cell>
          <cell r="E2323" t="str">
            <v>Poster Presentation</v>
          </cell>
          <cell r="F2323" t="str">
            <v xml:space="preserve">Medical Symposium Prelims </v>
          </cell>
          <cell r="G2323" t="str">
            <v>Debate Prelims</v>
          </cell>
          <cell r="H2323" t="str">
            <v>Medventure</v>
          </cell>
          <cell r="I2323" t="str">
            <v>Medquiz</v>
          </cell>
          <cell r="J2323" t="str">
            <v>Invictus</v>
          </cell>
          <cell r="K2323" t="str">
            <v>Graphilia</v>
          </cell>
          <cell r="L2323" t="str">
            <v>Art Attack</v>
          </cell>
          <cell r="M2323" t="str">
            <v>Shuttermedics</v>
          </cell>
        </row>
        <row r="2324">
          <cell r="A2324" t="str">
            <v>OSMEC-2879</v>
          </cell>
          <cell r="B2324" t="str">
            <v xml:space="preserve">Registration Check-In </v>
          </cell>
          <cell r="C2324" t="str">
            <v xml:space="preserve">Case Presentation </v>
          </cell>
          <cell r="D2324" t="str">
            <v>Paper Presentation</v>
          </cell>
          <cell r="E2324" t="str">
            <v>Poster Presentation</v>
          </cell>
          <cell r="F2324" t="str">
            <v xml:space="preserve">Medical Symposium Prelims </v>
          </cell>
          <cell r="G2324" t="str">
            <v>Debate Prelims</v>
          </cell>
          <cell r="H2324" t="str">
            <v>Medventure</v>
          </cell>
          <cell r="I2324" t="str">
            <v>Medquiz</v>
          </cell>
          <cell r="J2324" t="str">
            <v>Invictus</v>
          </cell>
          <cell r="K2324" t="str">
            <v>Graphilia</v>
          </cell>
          <cell r="L2324" t="str">
            <v>Art Attack</v>
          </cell>
          <cell r="M2324" t="str">
            <v>Shuttermedics</v>
          </cell>
        </row>
        <row r="2325">
          <cell r="A2325" t="str">
            <v>OSMEC-2880</v>
          </cell>
          <cell r="B2325" t="str">
            <v xml:space="preserve">Registration Check-In </v>
          </cell>
          <cell r="C2325" t="str">
            <v xml:space="preserve">Case Presentation </v>
          </cell>
          <cell r="D2325" t="str">
            <v>Paper Presentation</v>
          </cell>
          <cell r="E2325" t="str">
            <v>Poster Presentation</v>
          </cell>
          <cell r="F2325" t="str">
            <v xml:space="preserve">Medical Symposium Prelims </v>
          </cell>
          <cell r="G2325" t="str">
            <v>Debate Prelims</v>
          </cell>
          <cell r="H2325" t="str">
            <v>Medventure</v>
          </cell>
          <cell r="I2325" t="str">
            <v>Medquiz</v>
          </cell>
          <cell r="J2325" t="str">
            <v>Invictus</v>
          </cell>
          <cell r="K2325" t="str">
            <v>Graphilia</v>
          </cell>
          <cell r="L2325" t="str">
            <v>Art Attack</v>
          </cell>
          <cell r="M2325" t="str">
            <v>Shuttermedics</v>
          </cell>
        </row>
        <row r="2326">
          <cell r="A2326" t="str">
            <v>OSMEC-2881</v>
          </cell>
          <cell r="B2326" t="str">
            <v xml:space="preserve">Registration Check-In </v>
          </cell>
          <cell r="C2326" t="str">
            <v xml:space="preserve">Case Presentation </v>
          </cell>
          <cell r="D2326" t="str">
            <v>Paper Presentation</v>
          </cell>
          <cell r="E2326" t="str">
            <v>Poster Presentation</v>
          </cell>
          <cell r="F2326" t="str">
            <v xml:space="preserve">Medical Symposium Prelims </v>
          </cell>
          <cell r="G2326" t="str">
            <v>Debate Prelims</v>
          </cell>
          <cell r="H2326" t="str">
            <v>Medventure</v>
          </cell>
          <cell r="I2326" t="str">
            <v>Medquiz</v>
          </cell>
          <cell r="J2326" t="str">
            <v>Invictus</v>
          </cell>
          <cell r="K2326" t="str">
            <v>Graphilia</v>
          </cell>
          <cell r="L2326" t="str">
            <v>Art Attack</v>
          </cell>
          <cell r="M2326" t="str">
            <v>Shuttermedics</v>
          </cell>
        </row>
        <row r="2327">
          <cell r="A2327" t="str">
            <v>OSMEC-2882</v>
          </cell>
          <cell r="B2327" t="str">
            <v xml:space="preserve">Registration Check-In </v>
          </cell>
          <cell r="C2327" t="str">
            <v xml:space="preserve">Case Presentation </v>
          </cell>
          <cell r="D2327" t="str">
            <v>Paper Presentation</v>
          </cell>
          <cell r="E2327" t="str">
            <v>Poster Presentation</v>
          </cell>
          <cell r="F2327" t="str">
            <v xml:space="preserve">Medical Symposium Prelims </v>
          </cell>
          <cell r="G2327" t="str">
            <v>Debate Prelims</v>
          </cell>
          <cell r="H2327" t="str">
            <v>Medventure</v>
          </cell>
          <cell r="I2327" t="str">
            <v>Medquiz</v>
          </cell>
          <cell r="J2327" t="str">
            <v>Invictus</v>
          </cell>
          <cell r="K2327" t="str">
            <v>Graphilia</v>
          </cell>
          <cell r="L2327" t="str">
            <v>Art Attack</v>
          </cell>
          <cell r="M2327" t="str">
            <v>Shuttermedics</v>
          </cell>
        </row>
        <row r="2328">
          <cell r="A2328" t="str">
            <v>OSMEC-2883</v>
          </cell>
          <cell r="B2328" t="str">
            <v xml:space="preserve">Registration Check-In </v>
          </cell>
          <cell r="C2328" t="str">
            <v xml:space="preserve">Case Presentation </v>
          </cell>
          <cell r="D2328" t="str">
            <v>Paper Presentation</v>
          </cell>
          <cell r="E2328" t="str">
            <v>Poster Presentation</v>
          </cell>
          <cell r="F2328" t="str">
            <v xml:space="preserve">Medical Symposium Prelims </v>
          </cell>
          <cell r="G2328" t="str">
            <v>Debate Prelims</v>
          </cell>
          <cell r="H2328" t="str">
            <v>Medventure</v>
          </cell>
          <cell r="I2328" t="str">
            <v>Medquiz</v>
          </cell>
          <cell r="J2328" t="str">
            <v>Invictus</v>
          </cell>
          <cell r="K2328" t="str">
            <v>Graphilia</v>
          </cell>
          <cell r="L2328" t="str">
            <v>Art Attack</v>
          </cell>
          <cell r="M2328" t="str">
            <v>Shuttermedics</v>
          </cell>
        </row>
        <row r="2329">
          <cell r="A2329" t="str">
            <v>OSMEC-2884</v>
          </cell>
          <cell r="B2329" t="str">
            <v xml:space="preserve">Registration Check-In </v>
          </cell>
          <cell r="C2329" t="str">
            <v xml:space="preserve">Case Presentation </v>
          </cell>
          <cell r="D2329" t="str">
            <v>Paper Presentation</v>
          </cell>
          <cell r="E2329" t="str">
            <v>Poster Presentation</v>
          </cell>
          <cell r="F2329" t="str">
            <v xml:space="preserve">Medical Symposium Prelims </v>
          </cell>
          <cell r="G2329" t="str">
            <v>Debate Prelims</v>
          </cell>
          <cell r="H2329" t="str">
            <v>Medventure</v>
          </cell>
          <cell r="I2329" t="str">
            <v>Medquiz</v>
          </cell>
          <cell r="J2329" t="str">
            <v>Invictus</v>
          </cell>
          <cell r="K2329" t="str">
            <v>Graphilia</v>
          </cell>
          <cell r="L2329" t="str">
            <v>Art Attack</v>
          </cell>
          <cell r="M2329" t="str">
            <v>Shuttermedics</v>
          </cell>
        </row>
        <row r="2330">
          <cell r="A2330" t="str">
            <v>OSMEC-2885</v>
          </cell>
          <cell r="B2330" t="str">
            <v xml:space="preserve">Registration Check-In </v>
          </cell>
          <cell r="C2330" t="str">
            <v xml:space="preserve">Case Presentation </v>
          </cell>
          <cell r="D2330" t="str">
            <v>Paper Presentation</v>
          </cell>
          <cell r="E2330" t="str">
            <v>Poster Presentation</v>
          </cell>
          <cell r="F2330" t="str">
            <v xml:space="preserve">Medical Symposium Prelims </v>
          </cell>
          <cell r="G2330" t="str">
            <v>Debate Prelims</v>
          </cell>
          <cell r="H2330" t="str">
            <v>Medventure</v>
          </cell>
          <cell r="I2330" t="str">
            <v>Medquiz</v>
          </cell>
          <cell r="J2330" t="str">
            <v>Invictus</v>
          </cell>
          <cell r="K2330" t="str">
            <v>Graphilia</v>
          </cell>
          <cell r="L2330" t="str">
            <v>Art Attack</v>
          </cell>
          <cell r="M2330" t="str">
            <v>Shuttermedics</v>
          </cell>
        </row>
        <row r="2331">
          <cell r="A2331" t="str">
            <v>OSMEC-2886</v>
          </cell>
          <cell r="B2331" t="str">
            <v xml:space="preserve">Registration Check-In </v>
          </cell>
          <cell r="C2331" t="str">
            <v xml:space="preserve">Case Presentation </v>
          </cell>
          <cell r="D2331" t="str">
            <v>Paper Presentation</v>
          </cell>
          <cell r="E2331" t="str">
            <v>Poster Presentation</v>
          </cell>
          <cell r="F2331" t="str">
            <v xml:space="preserve">Medical Symposium Prelims </v>
          </cell>
          <cell r="G2331" t="str">
            <v>Debate Prelims</v>
          </cell>
          <cell r="H2331" t="str">
            <v>Medventure</v>
          </cell>
          <cell r="I2331" t="str">
            <v>Medquiz</v>
          </cell>
          <cell r="J2331" t="str">
            <v>Invictus</v>
          </cell>
          <cell r="K2331" t="str">
            <v>Graphilia</v>
          </cell>
          <cell r="L2331" t="str">
            <v>Art Attack</v>
          </cell>
          <cell r="M2331" t="str">
            <v>Shuttermedics</v>
          </cell>
        </row>
        <row r="2332">
          <cell r="A2332" t="str">
            <v>OSMEC-2887</v>
          </cell>
          <cell r="B2332" t="str">
            <v xml:space="preserve">Registration Check-In </v>
          </cell>
          <cell r="C2332" t="str">
            <v xml:space="preserve">Case Presentation </v>
          </cell>
          <cell r="D2332" t="str">
            <v>Paper Presentation</v>
          </cell>
          <cell r="E2332" t="str">
            <v>Poster Presentation</v>
          </cell>
          <cell r="F2332" t="str">
            <v xml:space="preserve">Medical Symposium Prelims </v>
          </cell>
          <cell r="G2332" t="str">
            <v>Debate Prelims</v>
          </cell>
          <cell r="H2332" t="str">
            <v>Medventure</v>
          </cell>
          <cell r="I2332" t="str">
            <v>Medquiz</v>
          </cell>
          <cell r="J2332" t="str">
            <v>Invictus</v>
          </cell>
          <cell r="K2332" t="str">
            <v>Graphilia</v>
          </cell>
          <cell r="L2332" t="str">
            <v>Art Attack</v>
          </cell>
          <cell r="M2332" t="str">
            <v>Shuttermedics</v>
          </cell>
        </row>
        <row r="2333">
          <cell r="A2333" t="str">
            <v>OSMEC-2888</v>
          </cell>
          <cell r="B2333" t="str">
            <v xml:space="preserve">Registration Check-In </v>
          </cell>
          <cell r="C2333" t="str">
            <v xml:space="preserve">Case Presentation </v>
          </cell>
          <cell r="D2333" t="str">
            <v>Paper Presentation</v>
          </cell>
          <cell r="E2333" t="str">
            <v>Poster Presentation</v>
          </cell>
          <cell r="F2333" t="str">
            <v xml:space="preserve">Medical Symposium Prelims </v>
          </cell>
          <cell r="G2333" t="str">
            <v>Debate Prelims</v>
          </cell>
          <cell r="H2333" t="str">
            <v>Medventure</v>
          </cell>
          <cell r="I2333" t="str">
            <v>Medquiz</v>
          </cell>
          <cell r="J2333" t="str">
            <v>Invictus</v>
          </cell>
          <cell r="K2333" t="str">
            <v>Graphilia</v>
          </cell>
          <cell r="L2333" t="str">
            <v>Art Attack</v>
          </cell>
          <cell r="M2333" t="str">
            <v>Shuttermedics</v>
          </cell>
        </row>
        <row r="2334">
          <cell r="A2334" t="str">
            <v>OSMEC-2889</v>
          </cell>
          <cell r="B2334" t="str">
            <v xml:space="preserve">Registration Check-In </v>
          </cell>
          <cell r="C2334" t="str">
            <v xml:space="preserve">Case Presentation </v>
          </cell>
          <cell r="D2334" t="str">
            <v>Paper Presentation</v>
          </cell>
          <cell r="E2334" t="str">
            <v>Poster Presentation</v>
          </cell>
          <cell r="F2334" t="str">
            <v xml:space="preserve">Medical Symposium Prelims </v>
          </cell>
          <cell r="G2334" t="str">
            <v>Debate Prelims</v>
          </cell>
          <cell r="H2334" t="str">
            <v>Medventure</v>
          </cell>
          <cell r="I2334" t="str">
            <v>Medquiz</v>
          </cell>
          <cell r="J2334" t="str">
            <v>Invictus</v>
          </cell>
          <cell r="K2334" t="str">
            <v>Graphilia</v>
          </cell>
          <cell r="L2334" t="str">
            <v>Art Attack</v>
          </cell>
          <cell r="M2334" t="str">
            <v>Shuttermedics</v>
          </cell>
        </row>
        <row r="2335">
          <cell r="A2335" t="str">
            <v>OSMEC-2890</v>
          </cell>
          <cell r="B2335" t="str">
            <v xml:space="preserve">Registration Check-In </v>
          </cell>
          <cell r="C2335" t="str">
            <v xml:space="preserve">Case Presentation </v>
          </cell>
          <cell r="D2335" t="str">
            <v>Paper Presentation</v>
          </cell>
          <cell r="E2335" t="str">
            <v>Poster Presentation</v>
          </cell>
          <cell r="F2335" t="str">
            <v xml:space="preserve">Medical Symposium Prelims </v>
          </cell>
          <cell r="G2335" t="str">
            <v>Debate Prelims</v>
          </cell>
          <cell r="H2335" t="str">
            <v>Medventure</v>
          </cell>
          <cell r="I2335" t="str">
            <v>Medquiz</v>
          </cell>
          <cell r="J2335" t="str">
            <v>Invictus</v>
          </cell>
          <cell r="K2335" t="str">
            <v>Graphilia</v>
          </cell>
          <cell r="L2335" t="str">
            <v>Art Attack</v>
          </cell>
          <cell r="M2335" t="str">
            <v>Shuttermedics</v>
          </cell>
        </row>
        <row r="2336">
          <cell r="A2336" t="str">
            <v>OSMEC-2891</v>
          </cell>
          <cell r="B2336" t="str">
            <v xml:space="preserve">Registration Check-In </v>
          </cell>
          <cell r="C2336" t="str">
            <v xml:space="preserve">Case Presentation </v>
          </cell>
          <cell r="D2336" t="str">
            <v>Paper Presentation</v>
          </cell>
          <cell r="E2336" t="str">
            <v>Poster Presentation</v>
          </cell>
          <cell r="F2336" t="str">
            <v xml:space="preserve">Medical Symposium Prelims </v>
          </cell>
          <cell r="G2336" t="str">
            <v>Debate Prelims</v>
          </cell>
          <cell r="H2336" t="str">
            <v>Medventure</v>
          </cell>
          <cell r="I2336" t="str">
            <v>Medquiz</v>
          </cell>
          <cell r="J2336" t="str">
            <v>Invictus</v>
          </cell>
          <cell r="K2336" t="str">
            <v>Graphilia</v>
          </cell>
          <cell r="L2336" t="str">
            <v>Art Attack</v>
          </cell>
          <cell r="M2336" t="str">
            <v>Shuttermedics</v>
          </cell>
        </row>
        <row r="2337">
          <cell r="A2337" t="str">
            <v>OSMEC-2892</v>
          </cell>
          <cell r="B2337" t="str">
            <v xml:space="preserve">Registration Check-In </v>
          </cell>
          <cell r="C2337" t="str">
            <v xml:space="preserve">Case Presentation </v>
          </cell>
          <cell r="D2337" t="str">
            <v>Paper Presentation</v>
          </cell>
          <cell r="E2337" t="str">
            <v>Poster Presentation</v>
          </cell>
          <cell r="F2337" t="str">
            <v xml:space="preserve">Medical Symposium Prelims </v>
          </cell>
          <cell r="G2337" t="str">
            <v>Debate Prelims</v>
          </cell>
          <cell r="H2337" t="str">
            <v>Medventure</v>
          </cell>
          <cell r="I2337" t="str">
            <v>Medquiz</v>
          </cell>
          <cell r="J2337" t="str">
            <v>Invictus</v>
          </cell>
          <cell r="K2337" t="str">
            <v>Graphilia</v>
          </cell>
          <cell r="L2337" t="str">
            <v>Art Attack</v>
          </cell>
          <cell r="M2337" t="str">
            <v>Shuttermedics</v>
          </cell>
        </row>
        <row r="2338">
          <cell r="A2338" t="str">
            <v>OSMEC-2895</v>
          </cell>
          <cell r="B2338" t="str">
            <v xml:space="preserve">Registration Check-In </v>
          </cell>
          <cell r="C2338" t="str">
            <v xml:space="preserve">Case Presentation </v>
          </cell>
          <cell r="D2338" t="str">
            <v>Paper Presentation</v>
          </cell>
          <cell r="E2338" t="str">
            <v>Poster Presentation</v>
          </cell>
          <cell r="F2338" t="str">
            <v xml:space="preserve">Medical Symposium Prelims </v>
          </cell>
          <cell r="G2338" t="str">
            <v>Debate Prelims</v>
          </cell>
          <cell r="H2338" t="str">
            <v>Medventure</v>
          </cell>
          <cell r="I2338" t="str">
            <v>Medquiz</v>
          </cell>
          <cell r="J2338" t="str">
            <v>Invictus</v>
          </cell>
          <cell r="K2338" t="str">
            <v>Graphilia</v>
          </cell>
          <cell r="L2338" t="str">
            <v>Art Attack</v>
          </cell>
          <cell r="M2338" t="str">
            <v>Shuttermedics</v>
          </cell>
        </row>
        <row r="2339">
          <cell r="A2339" t="str">
            <v>OSMEC-2893</v>
          </cell>
          <cell r="B2339" t="str">
            <v xml:space="preserve">Registration Check-In </v>
          </cell>
          <cell r="C2339" t="str">
            <v xml:space="preserve">Case Presentation </v>
          </cell>
          <cell r="D2339" t="str">
            <v>Paper Presentation</v>
          </cell>
          <cell r="E2339" t="str">
            <v>Poster Presentation</v>
          </cell>
          <cell r="F2339" t="str">
            <v xml:space="preserve">Medical Symposium Prelims </v>
          </cell>
          <cell r="G2339" t="str">
            <v>Debate Prelims</v>
          </cell>
          <cell r="H2339" t="str">
            <v>Medventure</v>
          </cell>
          <cell r="I2339" t="str">
            <v>Medquiz</v>
          </cell>
          <cell r="J2339" t="str">
            <v>Invictus</v>
          </cell>
          <cell r="K2339" t="str">
            <v>Graphilia</v>
          </cell>
          <cell r="L2339" t="str">
            <v>Art Attack</v>
          </cell>
          <cell r="M2339" t="str">
            <v>Shuttermedics</v>
          </cell>
        </row>
        <row r="2340">
          <cell r="A2340" t="str">
            <v>OSMEC-2896</v>
          </cell>
          <cell r="B2340" t="str">
            <v xml:space="preserve">Registration Check-In </v>
          </cell>
          <cell r="C2340" t="str">
            <v xml:space="preserve">Case Presentation </v>
          </cell>
          <cell r="D2340" t="str">
            <v>Paper Presentation</v>
          </cell>
          <cell r="E2340" t="str">
            <v>Poster Presentation</v>
          </cell>
          <cell r="F2340" t="str">
            <v xml:space="preserve">Medical Symposium Prelims </v>
          </cell>
          <cell r="G2340" t="str">
            <v>Debate Prelims</v>
          </cell>
          <cell r="H2340" t="str">
            <v>Medventure</v>
          </cell>
          <cell r="I2340" t="str">
            <v>Medquiz</v>
          </cell>
          <cell r="J2340" t="str">
            <v>Invictus</v>
          </cell>
          <cell r="K2340" t="str">
            <v>Graphilia</v>
          </cell>
          <cell r="L2340" t="str">
            <v>Art Attack</v>
          </cell>
          <cell r="M2340" t="str">
            <v>Shuttermedics</v>
          </cell>
        </row>
        <row r="2341">
          <cell r="A2341" t="str">
            <v>OSMEC-2898</v>
          </cell>
          <cell r="B2341" t="str">
            <v xml:space="preserve">Registration Check-In </v>
          </cell>
          <cell r="C2341" t="str">
            <v xml:space="preserve">Case Presentation </v>
          </cell>
          <cell r="D2341" t="str">
            <v>Paper Presentation</v>
          </cell>
          <cell r="E2341" t="str">
            <v>Poster Presentation</v>
          </cell>
          <cell r="F2341" t="str">
            <v xml:space="preserve">Medical Symposium Prelims </v>
          </cell>
          <cell r="G2341" t="str">
            <v>Debate Prelims</v>
          </cell>
          <cell r="H2341" t="str">
            <v>Medventure</v>
          </cell>
          <cell r="I2341" t="str">
            <v>Medquiz</v>
          </cell>
          <cell r="J2341" t="str">
            <v>Invictus</v>
          </cell>
          <cell r="K2341" t="str">
            <v>Graphilia</v>
          </cell>
          <cell r="L2341" t="str">
            <v>Art Attack</v>
          </cell>
          <cell r="M2341" t="str">
            <v>Shuttermedics</v>
          </cell>
        </row>
        <row r="2342">
          <cell r="A2342" t="str">
            <v>OSMEC-2899</v>
          </cell>
          <cell r="B2342" t="str">
            <v xml:space="preserve">Registration Check-In </v>
          </cell>
          <cell r="C2342" t="str">
            <v xml:space="preserve">Case Presentation </v>
          </cell>
          <cell r="D2342" t="str">
            <v>Paper Presentation</v>
          </cell>
          <cell r="E2342" t="str">
            <v>Poster Presentation</v>
          </cell>
          <cell r="F2342" t="str">
            <v xml:space="preserve">Medical Symposium Prelims </v>
          </cell>
          <cell r="G2342" t="str">
            <v>Debate Prelims</v>
          </cell>
          <cell r="H2342" t="str">
            <v>Medventure</v>
          </cell>
          <cell r="I2342" t="str">
            <v>Medquiz</v>
          </cell>
          <cell r="J2342" t="str">
            <v>Invictus</v>
          </cell>
          <cell r="K2342" t="str">
            <v>Graphilia</v>
          </cell>
          <cell r="L2342" t="str">
            <v>Art Attack</v>
          </cell>
          <cell r="M2342" t="str">
            <v>Shuttermedics</v>
          </cell>
        </row>
        <row r="2343">
          <cell r="A2343" t="str">
            <v>OSMEC-2900</v>
          </cell>
          <cell r="B2343" t="str">
            <v xml:space="preserve">Registration Check-In </v>
          </cell>
          <cell r="C2343" t="str">
            <v xml:space="preserve">Case Presentation </v>
          </cell>
          <cell r="D2343" t="str">
            <v>Paper Presentation</v>
          </cell>
          <cell r="E2343" t="str">
            <v>Poster Presentation</v>
          </cell>
          <cell r="F2343" t="str">
            <v xml:space="preserve">Medical Symposium Prelims </v>
          </cell>
          <cell r="G2343" t="str">
            <v>Debate Prelims</v>
          </cell>
          <cell r="H2343" t="str">
            <v>Medventure</v>
          </cell>
          <cell r="I2343" t="str">
            <v>Medquiz</v>
          </cell>
          <cell r="J2343" t="str">
            <v>Invictus</v>
          </cell>
          <cell r="K2343" t="str">
            <v>Graphilia</v>
          </cell>
          <cell r="L2343" t="str">
            <v>Art Attack</v>
          </cell>
          <cell r="M2343" t="str">
            <v>Shuttermedics</v>
          </cell>
        </row>
        <row r="2344">
          <cell r="A2344" t="str">
            <v>OSMEC-2901</v>
          </cell>
          <cell r="B2344" t="str">
            <v xml:space="preserve">Registration Check-In </v>
          </cell>
          <cell r="C2344" t="str">
            <v xml:space="preserve">Case Presentation </v>
          </cell>
          <cell r="D2344" t="str">
            <v>Paper Presentation</v>
          </cell>
          <cell r="E2344" t="str">
            <v>Poster Presentation</v>
          </cell>
          <cell r="F2344" t="str">
            <v xml:space="preserve">Medical Symposium Prelims </v>
          </cell>
          <cell r="G2344" t="str">
            <v>Debate Prelims</v>
          </cell>
          <cell r="H2344" t="str">
            <v>Medventure</v>
          </cell>
          <cell r="I2344" t="str">
            <v>Medquiz</v>
          </cell>
          <cell r="J2344" t="str">
            <v>Invictus</v>
          </cell>
          <cell r="K2344" t="str">
            <v>Graphilia</v>
          </cell>
          <cell r="L2344" t="str">
            <v>Art Attack</v>
          </cell>
          <cell r="M2344" t="str">
            <v>Shuttermedics</v>
          </cell>
        </row>
        <row r="2345">
          <cell r="A2345" t="str">
            <v>OSMEC-2902</v>
          </cell>
          <cell r="B2345" t="str">
            <v xml:space="preserve">Registration Check-In </v>
          </cell>
          <cell r="C2345" t="str">
            <v xml:space="preserve">Case Presentation </v>
          </cell>
          <cell r="D2345" t="str">
            <v>Paper Presentation</v>
          </cell>
          <cell r="E2345" t="str">
            <v>Poster Presentation</v>
          </cell>
          <cell r="F2345" t="str">
            <v xml:space="preserve">Medical Symposium Prelims </v>
          </cell>
          <cell r="G2345" t="str">
            <v>Debate Prelims</v>
          </cell>
          <cell r="H2345" t="str">
            <v>Medventure</v>
          </cell>
          <cell r="I2345" t="str">
            <v>Medquiz</v>
          </cell>
          <cell r="J2345" t="str">
            <v>Invictus</v>
          </cell>
          <cell r="K2345" t="str">
            <v>Graphilia</v>
          </cell>
          <cell r="L2345" t="str">
            <v>Art Attack</v>
          </cell>
          <cell r="M2345" t="str">
            <v>Shuttermedics</v>
          </cell>
        </row>
        <row r="2346">
          <cell r="A2346" t="str">
            <v>OSMEC-2903</v>
          </cell>
          <cell r="B2346" t="str">
            <v xml:space="preserve">Registration Check-In </v>
          </cell>
          <cell r="C2346" t="str">
            <v xml:space="preserve">Case Presentation </v>
          </cell>
          <cell r="D2346" t="str">
            <v>Paper Presentation</v>
          </cell>
          <cell r="E2346" t="str">
            <v>Poster Presentation</v>
          </cell>
          <cell r="F2346" t="str">
            <v xml:space="preserve">Medical Symposium Prelims </v>
          </cell>
          <cell r="G2346" t="str">
            <v>Debate Prelims</v>
          </cell>
          <cell r="H2346" t="str">
            <v>Medventure</v>
          </cell>
          <cell r="I2346" t="str">
            <v>Medquiz</v>
          </cell>
          <cell r="J2346" t="str">
            <v>Invictus</v>
          </cell>
          <cell r="K2346" t="str">
            <v>Graphilia</v>
          </cell>
          <cell r="L2346" t="str">
            <v>Art Attack</v>
          </cell>
          <cell r="M2346" t="str">
            <v>Shuttermedics</v>
          </cell>
        </row>
        <row r="2347">
          <cell r="A2347" t="str">
            <v>OSMEC-2904</v>
          </cell>
          <cell r="B2347" t="str">
            <v xml:space="preserve">Registration Check-In </v>
          </cell>
          <cell r="C2347" t="str">
            <v xml:space="preserve">Case Presentation </v>
          </cell>
          <cell r="D2347" t="str">
            <v>Paper Presentation</v>
          </cell>
          <cell r="E2347" t="str">
            <v>Poster Presentation</v>
          </cell>
          <cell r="F2347" t="str">
            <v xml:space="preserve">Medical Symposium Prelims </v>
          </cell>
          <cell r="G2347" t="str">
            <v>Debate Prelims</v>
          </cell>
          <cell r="H2347" t="str">
            <v>Medventure</v>
          </cell>
          <cell r="I2347" t="str">
            <v>Medquiz</v>
          </cell>
          <cell r="J2347" t="str">
            <v>Invictus</v>
          </cell>
          <cell r="K2347" t="str">
            <v>Graphilia</v>
          </cell>
          <cell r="L2347" t="str">
            <v>Art Attack</v>
          </cell>
          <cell r="M2347" t="str">
            <v>Shuttermedics</v>
          </cell>
        </row>
        <row r="2348">
          <cell r="A2348" t="str">
            <v>OSMEC-2905</v>
          </cell>
          <cell r="B2348" t="str">
            <v xml:space="preserve">Registration Check-In </v>
          </cell>
          <cell r="C2348" t="str">
            <v xml:space="preserve">Case Presentation </v>
          </cell>
          <cell r="D2348" t="str">
            <v>Paper Presentation</v>
          </cell>
          <cell r="E2348" t="str">
            <v>Poster Presentation</v>
          </cell>
          <cell r="F2348" t="str">
            <v xml:space="preserve">Medical Symposium Prelims </v>
          </cell>
          <cell r="G2348" t="str">
            <v>Debate Prelims</v>
          </cell>
          <cell r="H2348" t="str">
            <v>Medventure</v>
          </cell>
          <cell r="I2348" t="str">
            <v>Medquiz</v>
          </cell>
          <cell r="J2348" t="str">
            <v>Invictus</v>
          </cell>
          <cell r="K2348" t="str">
            <v>Graphilia</v>
          </cell>
          <cell r="L2348" t="str">
            <v>Art Attack</v>
          </cell>
          <cell r="M2348" t="str">
            <v>Shuttermedics</v>
          </cell>
        </row>
        <row r="2349">
          <cell r="A2349" t="str">
            <v>OSMEC-2906</v>
          </cell>
          <cell r="B2349" t="str">
            <v xml:space="preserve">Registration Check-In </v>
          </cell>
          <cell r="C2349" t="str">
            <v xml:space="preserve">Case Presentation </v>
          </cell>
          <cell r="D2349" t="str">
            <v>Paper Presentation</v>
          </cell>
          <cell r="E2349" t="str">
            <v>Poster Presentation</v>
          </cell>
          <cell r="F2349" t="str">
            <v xml:space="preserve">Medical Symposium Prelims </v>
          </cell>
          <cell r="G2349" t="str">
            <v>Debate Prelims</v>
          </cell>
          <cell r="H2349" t="str">
            <v>Medventure</v>
          </cell>
          <cell r="I2349" t="str">
            <v>Medquiz</v>
          </cell>
          <cell r="J2349" t="str">
            <v>Invictus</v>
          </cell>
          <cell r="K2349" t="str">
            <v>Graphilia</v>
          </cell>
          <cell r="L2349" t="str">
            <v>Art Attack</v>
          </cell>
          <cell r="M2349" t="str">
            <v>Shuttermedics</v>
          </cell>
        </row>
        <row r="2350">
          <cell r="A2350" t="str">
            <v>OSMEC-2907</v>
          </cell>
          <cell r="B2350" t="str">
            <v xml:space="preserve">Registration Check-In </v>
          </cell>
          <cell r="C2350" t="str">
            <v xml:space="preserve">Case Presentation </v>
          </cell>
          <cell r="D2350" t="str">
            <v>Paper Presentation</v>
          </cell>
          <cell r="E2350" t="str">
            <v>Poster Presentation</v>
          </cell>
          <cell r="F2350" t="str">
            <v xml:space="preserve">Medical Symposium Prelims </v>
          </cell>
          <cell r="G2350" t="str">
            <v>Debate Prelims</v>
          </cell>
          <cell r="H2350" t="str">
            <v>Medventure</v>
          </cell>
          <cell r="I2350" t="str">
            <v>Medquiz</v>
          </cell>
          <cell r="J2350" t="str">
            <v>Invictus</v>
          </cell>
          <cell r="K2350" t="str">
            <v>Graphilia</v>
          </cell>
          <cell r="L2350" t="str">
            <v>Art Attack</v>
          </cell>
          <cell r="M2350" t="str">
            <v>Shuttermedics</v>
          </cell>
        </row>
        <row r="2351">
          <cell r="A2351" t="str">
            <v>OSMEC-2908</v>
          </cell>
          <cell r="B2351" t="str">
            <v xml:space="preserve">Registration Check-In </v>
          </cell>
          <cell r="C2351" t="str">
            <v xml:space="preserve">Case Presentation </v>
          </cell>
          <cell r="D2351" t="str">
            <v>Paper Presentation</v>
          </cell>
          <cell r="E2351" t="str">
            <v>Poster Presentation</v>
          </cell>
          <cell r="F2351" t="str">
            <v xml:space="preserve">Medical Symposium Prelims </v>
          </cell>
          <cell r="G2351" t="str">
            <v>Debate Prelims</v>
          </cell>
          <cell r="H2351" t="str">
            <v>Medventure</v>
          </cell>
          <cell r="I2351" t="str">
            <v>Medquiz</v>
          </cell>
          <cell r="J2351" t="str">
            <v>Invictus</v>
          </cell>
          <cell r="K2351" t="str">
            <v>Graphilia</v>
          </cell>
          <cell r="L2351" t="str">
            <v>Art Attack</v>
          </cell>
          <cell r="M2351" t="str">
            <v>Shuttermedics</v>
          </cell>
        </row>
        <row r="2352">
          <cell r="A2352" t="str">
            <v>OSMEC-2909</v>
          </cell>
          <cell r="B2352" t="str">
            <v xml:space="preserve">Registration Check-In </v>
          </cell>
          <cell r="C2352" t="str">
            <v xml:space="preserve">Case Presentation </v>
          </cell>
          <cell r="D2352" t="str">
            <v>Paper Presentation</v>
          </cell>
          <cell r="E2352" t="str">
            <v>Poster Presentation</v>
          </cell>
          <cell r="F2352" t="str">
            <v xml:space="preserve">Medical Symposium Prelims </v>
          </cell>
          <cell r="G2352" t="str">
            <v>Debate Prelims</v>
          </cell>
          <cell r="H2352" t="str">
            <v>Medventure</v>
          </cell>
          <cell r="I2352" t="str">
            <v>Medquiz</v>
          </cell>
          <cell r="J2352" t="str">
            <v>Invictus</v>
          </cell>
          <cell r="K2352" t="str">
            <v>Graphilia</v>
          </cell>
          <cell r="L2352" t="str">
            <v>Art Attack</v>
          </cell>
          <cell r="M2352" t="str">
            <v>Shuttermedics</v>
          </cell>
        </row>
        <row r="2353">
          <cell r="A2353" t="str">
            <v>OSMEC-2910</v>
          </cell>
          <cell r="B2353" t="str">
            <v xml:space="preserve">Registration Check-In </v>
          </cell>
          <cell r="C2353" t="str">
            <v xml:space="preserve">Case Presentation </v>
          </cell>
          <cell r="D2353" t="str">
            <v>Paper Presentation</v>
          </cell>
          <cell r="E2353" t="str">
            <v>Poster Presentation</v>
          </cell>
          <cell r="F2353" t="str">
            <v xml:space="preserve">Medical Symposium Prelims </v>
          </cell>
          <cell r="G2353" t="str">
            <v>Debate Prelims</v>
          </cell>
          <cell r="H2353" t="str">
            <v>Medventure</v>
          </cell>
          <cell r="I2353" t="str">
            <v>Medquiz</v>
          </cell>
          <cell r="J2353" t="str">
            <v>Invictus</v>
          </cell>
          <cell r="K2353" t="str">
            <v>Graphilia</v>
          </cell>
          <cell r="L2353" t="str">
            <v>Art Attack</v>
          </cell>
          <cell r="M2353" t="str">
            <v>Shuttermedics</v>
          </cell>
        </row>
        <row r="2354">
          <cell r="A2354" t="str">
            <v>OSMEC-2911</v>
          </cell>
          <cell r="B2354" t="str">
            <v xml:space="preserve">Registration Check-In </v>
          </cell>
          <cell r="C2354" t="str">
            <v xml:space="preserve">Case Presentation </v>
          </cell>
          <cell r="D2354" t="str">
            <v>Paper Presentation</v>
          </cell>
          <cell r="E2354" t="str">
            <v>Poster Presentation</v>
          </cell>
          <cell r="F2354" t="str">
            <v xml:space="preserve">Medical Symposium Prelims </v>
          </cell>
          <cell r="G2354" t="str">
            <v>Debate Prelims</v>
          </cell>
          <cell r="H2354" t="str">
            <v>Medventure</v>
          </cell>
          <cell r="I2354" t="str">
            <v>Medquiz</v>
          </cell>
          <cell r="J2354" t="str">
            <v>Invictus</v>
          </cell>
          <cell r="K2354" t="str">
            <v>Graphilia</v>
          </cell>
          <cell r="L2354" t="str">
            <v>Art Attack</v>
          </cell>
          <cell r="M2354" t="str">
            <v>Shuttermedics</v>
          </cell>
        </row>
        <row r="2355">
          <cell r="A2355" t="str">
            <v>OSMEC-2912</v>
          </cell>
          <cell r="B2355" t="str">
            <v xml:space="preserve">Registration Check-In </v>
          </cell>
          <cell r="C2355" t="str">
            <v xml:space="preserve">Case Presentation </v>
          </cell>
          <cell r="D2355" t="str">
            <v>Paper Presentation</v>
          </cell>
          <cell r="E2355" t="str">
            <v>Poster Presentation</v>
          </cell>
          <cell r="F2355" t="str">
            <v xml:space="preserve">Medical Symposium Prelims </v>
          </cell>
          <cell r="G2355" t="str">
            <v>Debate Prelims</v>
          </cell>
          <cell r="H2355" t="str">
            <v>Medventure</v>
          </cell>
          <cell r="I2355" t="str">
            <v>Medquiz</v>
          </cell>
          <cell r="J2355" t="str">
            <v>Invictus</v>
          </cell>
          <cell r="K2355" t="str">
            <v>Graphilia</v>
          </cell>
          <cell r="L2355" t="str">
            <v>Art Attack</v>
          </cell>
          <cell r="M2355" t="str">
            <v>Shuttermedics</v>
          </cell>
        </row>
        <row r="2356">
          <cell r="A2356" t="str">
            <v>OSMEC-2913</v>
          </cell>
          <cell r="B2356" t="str">
            <v xml:space="preserve">Registration Check-In </v>
          </cell>
          <cell r="C2356" t="str">
            <v xml:space="preserve">Case Presentation </v>
          </cell>
          <cell r="D2356" t="str">
            <v>Paper Presentation</v>
          </cell>
          <cell r="E2356" t="str">
            <v>Poster Presentation</v>
          </cell>
          <cell r="F2356" t="str">
            <v xml:space="preserve">Medical Symposium Prelims </v>
          </cell>
          <cell r="G2356" t="str">
            <v>Debate Prelims</v>
          </cell>
          <cell r="H2356" t="str">
            <v>Medventure</v>
          </cell>
          <cell r="I2356" t="str">
            <v>Medquiz</v>
          </cell>
          <cell r="J2356" t="str">
            <v>Invictus</v>
          </cell>
          <cell r="K2356" t="str">
            <v>Graphilia</v>
          </cell>
          <cell r="L2356" t="str">
            <v>Art Attack</v>
          </cell>
          <cell r="M2356" t="str">
            <v>Shuttermedics</v>
          </cell>
        </row>
        <row r="2357">
          <cell r="A2357" t="str">
            <v>OSMEC-2914</v>
          </cell>
          <cell r="B2357" t="str">
            <v xml:space="preserve">Registration Check-In </v>
          </cell>
          <cell r="C2357" t="str">
            <v xml:space="preserve">Case Presentation </v>
          </cell>
          <cell r="D2357" t="str">
            <v>Paper Presentation</v>
          </cell>
          <cell r="E2357" t="str">
            <v>Poster Presentation</v>
          </cell>
          <cell r="F2357" t="str">
            <v xml:space="preserve">Medical Symposium Prelims </v>
          </cell>
          <cell r="G2357" t="str">
            <v>Debate Prelims</v>
          </cell>
          <cell r="H2357" t="str">
            <v>Medventure</v>
          </cell>
          <cell r="I2357" t="str">
            <v>Medquiz</v>
          </cell>
          <cell r="J2357" t="str">
            <v>Invictus</v>
          </cell>
          <cell r="K2357" t="str">
            <v>Graphilia</v>
          </cell>
          <cell r="L2357" t="str">
            <v>Art Attack</v>
          </cell>
          <cell r="M2357" t="str">
            <v>Shuttermedics</v>
          </cell>
        </row>
        <row r="2358">
          <cell r="A2358" t="str">
            <v>OSMEC-2915</v>
          </cell>
          <cell r="B2358" t="str">
            <v xml:space="preserve">Registration Check-In </v>
          </cell>
          <cell r="C2358" t="str">
            <v xml:space="preserve">Case Presentation </v>
          </cell>
          <cell r="D2358" t="str">
            <v>Paper Presentation</v>
          </cell>
          <cell r="E2358" t="str">
            <v>Poster Presentation</v>
          </cell>
          <cell r="F2358" t="str">
            <v xml:space="preserve">Medical Symposium Prelims </v>
          </cell>
          <cell r="G2358" t="str">
            <v>Debate Prelims</v>
          </cell>
          <cell r="H2358" t="str">
            <v>Medventure</v>
          </cell>
          <cell r="I2358" t="str">
            <v>Medquiz</v>
          </cell>
          <cell r="J2358" t="str">
            <v>Invictus</v>
          </cell>
          <cell r="K2358" t="str">
            <v>Graphilia</v>
          </cell>
          <cell r="L2358" t="str">
            <v>Art Attack</v>
          </cell>
          <cell r="M2358" t="str">
            <v>Shuttermedics</v>
          </cell>
        </row>
        <row r="2359">
          <cell r="A2359" t="str">
            <v>OSMEC-2916</v>
          </cell>
          <cell r="B2359" t="str">
            <v xml:space="preserve">Registration Check-In </v>
          </cell>
          <cell r="C2359" t="str">
            <v xml:space="preserve">Case Presentation </v>
          </cell>
          <cell r="D2359" t="str">
            <v>Paper Presentation</v>
          </cell>
          <cell r="E2359" t="str">
            <v>Poster Presentation</v>
          </cell>
          <cell r="F2359" t="str">
            <v xml:space="preserve">Medical Symposium Prelims </v>
          </cell>
          <cell r="G2359" t="str">
            <v>Debate Prelims</v>
          </cell>
          <cell r="H2359" t="str">
            <v>Medventure</v>
          </cell>
          <cell r="I2359" t="str">
            <v>Medquiz</v>
          </cell>
          <cell r="J2359" t="str">
            <v>Invictus</v>
          </cell>
          <cell r="K2359" t="str">
            <v>Graphilia</v>
          </cell>
          <cell r="L2359" t="str">
            <v>Art Attack</v>
          </cell>
          <cell r="M2359" t="str">
            <v>Shuttermedics</v>
          </cell>
        </row>
        <row r="2360">
          <cell r="A2360" t="str">
            <v>OSMEC-2917</v>
          </cell>
          <cell r="B2360" t="str">
            <v xml:space="preserve">Registration Check-In </v>
          </cell>
          <cell r="C2360" t="str">
            <v xml:space="preserve">Case Presentation </v>
          </cell>
          <cell r="D2360" t="str">
            <v>Paper Presentation</v>
          </cell>
          <cell r="E2360" t="str">
            <v>Poster Presentation</v>
          </cell>
          <cell r="F2360" t="str">
            <v xml:space="preserve">Medical Symposium Prelims </v>
          </cell>
          <cell r="G2360" t="str">
            <v>Debate Prelims</v>
          </cell>
          <cell r="H2360" t="str">
            <v>Medventure</v>
          </cell>
          <cell r="I2360" t="str">
            <v>Medquiz</v>
          </cell>
          <cell r="J2360" t="str">
            <v>Invictus</v>
          </cell>
          <cell r="K2360" t="str">
            <v>Graphilia</v>
          </cell>
          <cell r="L2360" t="str">
            <v>Art Attack</v>
          </cell>
          <cell r="M2360" t="str">
            <v>Shuttermedics</v>
          </cell>
        </row>
        <row r="2361">
          <cell r="A2361" t="str">
            <v>OSMEC-2918</v>
          </cell>
          <cell r="B2361" t="str">
            <v xml:space="preserve">Registration Check-In </v>
          </cell>
          <cell r="C2361" t="str">
            <v xml:space="preserve">Case Presentation </v>
          </cell>
          <cell r="D2361" t="str">
            <v>Paper Presentation</v>
          </cell>
          <cell r="E2361" t="str">
            <v>Poster Presentation</v>
          </cell>
          <cell r="F2361" t="str">
            <v xml:space="preserve">Medical Symposium Prelims </v>
          </cell>
          <cell r="G2361" t="str">
            <v>Debate Prelims</v>
          </cell>
          <cell r="H2361" t="str">
            <v>Medventure</v>
          </cell>
          <cell r="I2361" t="str">
            <v>Medquiz</v>
          </cell>
          <cell r="J2361" t="str">
            <v>Invictus</v>
          </cell>
          <cell r="K2361" t="str">
            <v>Graphilia</v>
          </cell>
          <cell r="L2361" t="str">
            <v>Art Attack</v>
          </cell>
          <cell r="M2361" t="str">
            <v>Shuttermedics</v>
          </cell>
        </row>
        <row r="2362">
          <cell r="A2362" t="str">
            <v>OSMEC-2919</v>
          </cell>
          <cell r="B2362" t="str">
            <v xml:space="preserve">Registration Check-In </v>
          </cell>
          <cell r="C2362" t="str">
            <v xml:space="preserve">Case Presentation </v>
          </cell>
          <cell r="D2362" t="str">
            <v>Paper Presentation</v>
          </cell>
          <cell r="E2362" t="str">
            <v>Poster Presentation</v>
          </cell>
          <cell r="F2362" t="str">
            <v xml:space="preserve">Medical Symposium Prelims </v>
          </cell>
          <cell r="G2362" t="str">
            <v>Debate Prelims</v>
          </cell>
          <cell r="H2362" t="str">
            <v>Medventure</v>
          </cell>
          <cell r="I2362" t="str">
            <v>Medquiz</v>
          </cell>
          <cell r="J2362" t="str">
            <v>Invictus</v>
          </cell>
          <cell r="K2362" t="str">
            <v>Graphilia</v>
          </cell>
          <cell r="L2362" t="str">
            <v>Art Attack</v>
          </cell>
          <cell r="M2362" t="str">
            <v>Shuttermedics</v>
          </cell>
        </row>
        <row r="2363">
          <cell r="A2363" t="str">
            <v>OSMEC-2920</v>
          </cell>
          <cell r="B2363" t="str">
            <v xml:space="preserve">Registration Check-In </v>
          </cell>
          <cell r="C2363" t="str">
            <v xml:space="preserve">Case Presentation </v>
          </cell>
          <cell r="D2363" t="str">
            <v>Paper Presentation</v>
          </cell>
          <cell r="E2363" t="str">
            <v>Poster Presentation</v>
          </cell>
          <cell r="F2363" t="str">
            <v xml:space="preserve">Medical Symposium Prelims </v>
          </cell>
          <cell r="G2363" t="str">
            <v>Debate Prelims</v>
          </cell>
          <cell r="H2363" t="str">
            <v>Medventure</v>
          </cell>
          <cell r="I2363" t="str">
            <v>Medquiz</v>
          </cell>
          <cell r="J2363" t="str">
            <v>Invictus</v>
          </cell>
          <cell r="K2363" t="str">
            <v>Graphilia</v>
          </cell>
          <cell r="L2363" t="str">
            <v>Art Attack</v>
          </cell>
          <cell r="M2363" t="str">
            <v>Shuttermedics</v>
          </cell>
        </row>
        <row r="2364">
          <cell r="A2364" t="str">
            <v>OSMEC-2921</v>
          </cell>
          <cell r="B2364" t="str">
            <v xml:space="preserve">Registration Check-In </v>
          </cell>
          <cell r="C2364" t="str">
            <v xml:space="preserve">Case Presentation </v>
          </cell>
          <cell r="D2364" t="str">
            <v>Paper Presentation</v>
          </cell>
          <cell r="E2364" t="str">
            <v>Poster Presentation</v>
          </cell>
          <cell r="F2364" t="str">
            <v xml:space="preserve">Medical Symposium Prelims </v>
          </cell>
          <cell r="G2364" t="str">
            <v>Debate Prelims</v>
          </cell>
          <cell r="H2364" t="str">
            <v>Medventure</v>
          </cell>
          <cell r="I2364" t="str">
            <v>Medquiz</v>
          </cell>
          <cell r="J2364" t="str">
            <v>Invictus</v>
          </cell>
          <cell r="K2364" t="str">
            <v>Graphilia</v>
          </cell>
          <cell r="L2364" t="str">
            <v>Art Attack</v>
          </cell>
          <cell r="M2364" t="str">
            <v>Shuttermedics</v>
          </cell>
        </row>
        <row r="2365">
          <cell r="A2365" t="str">
            <v>OSMEC-2922</v>
          </cell>
          <cell r="B2365" t="str">
            <v xml:space="preserve">Registration Check-In </v>
          </cell>
          <cell r="C2365" t="str">
            <v xml:space="preserve">Case Presentation </v>
          </cell>
          <cell r="D2365" t="str">
            <v>Paper Presentation</v>
          </cell>
          <cell r="E2365" t="str">
            <v>Poster Presentation</v>
          </cell>
          <cell r="F2365" t="str">
            <v xml:space="preserve">Medical Symposium Prelims </v>
          </cell>
          <cell r="G2365" t="str">
            <v>Debate Prelims</v>
          </cell>
          <cell r="H2365" t="str">
            <v>Medventure</v>
          </cell>
          <cell r="I2365" t="str">
            <v>Medquiz</v>
          </cell>
          <cell r="J2365" t="str">
            <v>Invictus</v>
          </cell>
          <cell r="K2365" t="str">
            <v>Graphilia</v>
          </cell>
          <cell r="L2365" t="str">
            <v>Art Attack</v>
          </cell>
          <cell r="M2365" t="str">
            <v>Shuttermedics</v>
          </cell>
        </row>
        <row r="2366">
          <cell r="A2366" t="str">
            <v>OSMEC-2924</v>
          </cell>
          <cell r="B2366" t="str">
            <v xml:space="preserve">Registration Check-In </v>
          </cell>
          <cell r="C2366" t="str">
            <v xml:space="preserve">Case Presentation </v>
          </cell>
          <cell r="D2366" t="str">
            <v>Paper Presentation</v>
          </cell>
          <cell r="E2366" t="str">
            <v>Poster Presentation</v>
          </cell>
          <cell r="F2366" t="str">
            <v xml:space="preserve">Medical Symposium Prelims </v>
          </cell>
          <cell r="G2366" t="str">
            <v>Debate Prelims</v>
          </cell>
          <cell r="H2366" t="str">
            <v>Medventure</v>
          </cell>
          <cell r="I2366" t="str">
            <v>Medquiz</v>
          </cell>
          <cell r="J2366" t="str">
            <v>Invictus</v>
          </cell>
          <cell r="K2366" t="str">
            <v>Graphilia</v>
          </cell>
          <cell r="L2366" t="str">
            <v>Art Attack</v>
          </cell>
          <cell r="M2366" t="str">
            <v>Shuttermedics</v>
          </cell>
        </row>
        <row r="2367">
          <cell r="A2367" t="str">
            <v>OSMEC-2925</v>
          </cell>
          <cell r="B2367" t="str">
            <v xml:space="preserve">Registration Check-In </v>
          </cell>
          <cell r="C2367" t="str">
            <v xml:space="preserve">Case Presentation </v>
          </cell>
          <cell r="D2367" t="str">
            <v>Paper Presentation</v>
          </cell>
          <cell r="E2367" t="str">
            <v>Poster Presentation</v>
          </cell>
          <cell r="F2367" t="str">
            <v xml:space="preserve">Medical Symposium Prelims </v>
          </cell>
          <cell r="G2367" t="str">
            <v>Debate Prelims</v>
          </cell>
          <cell r="H2367" t="str">
            <v>Medventure</v>
          </cell>
          <cell r="I2367" t="str">
            <v>Medquiz</v>
          </cell>
          <cell r="J2367" t="str">
            <v>Invictus</v>
          </cell>
          <cell r="K2367" t="str">
            <v>Graphilia</v>
          </cell>
          <cell r="L2367" t="str">
            <v>Art Attack</v>
          </cell>
          <cell r="M2367" t="str">
            <v>Shuttermedics</v>
          </cell>
        </row>
        <row r="2368">
          <cell r="A2368" t="str">
            <v>OSMEC-2926</v>
          </cell>
          <cell r="B2368" t="str">
            <v xml:space="preserve">Registration Check-In </v>
          </cell>
          <cell r="C2368" t="str">
            <v xml:space="preserve">Case Presentation </v>
          </cell>
          <cell r="D2368" t="str">
            <v>Paper Presentation</v>
          </cell>
          <cell r="E2368" t="str">
            <v>Poster Presentation</v>
          </cell>
          <cell r="F2368" t="str">
            <v xml:space="preserve">Medical Symposium Prelims </v>
          </cell>
          <cell r="G2368" t="str">
            <v>Debate Prelims</v>
          </cell>
          <cell r="H2368" t="str">
            <v>Medventure</v>
          </cell>
          <cell r="I2368" t="str">
            <v>Medquiz</v>
          </cell>
          <cell r="J2368" t="str">
            <v>Invictus</v>
          </cell>
          <cell r="K2368" t="str">
            <v>Graphilia</v>
          </cell>
          <cell r="L2368" t="str">
            <v>Art Attack</v>
          </cell>
          <cell r="M2368" t="str">
            <v>Shuttermedics</v>
          </cell>
        </row>
        <row r="2369">
          <cell r="A2369" t="str">
            <v>OSMEC-2927</v>
          </cell>
          <cell r="B2369" t="str">
            <v xml:space="preserve">Registration Check-In </v>
          </cell>
          <cell r="C2369" t="str">
            <v xml:space="preserve">Case Presentation </v>
          </cell>
          <cell r="D2369" t="str">
            <v>Paper Presentation</v>
          </cell>
          <cell r="E2369" t="str">
            <v>Poster Presentation</v>
          </cell>
          <cell r="F2369" t="str">
            <v xml:space="preserve">Medical Symposium Prelims </v>
          </cell>
          <cell r="G2369" t="str">
            <v>Debate Prelims</v>
          </cell>
          <cell r="H2369" t="str">
            <v>Medventure</v>
          </cell>
          <cell r="I2369" t="str">
            <v>Medquiz</v>
          </cell>
          <cell r="J2369" t="str">
            <v>Invictus</v>
          </cell>
          <cell r="K2369" t="str">
            <v>Graphilia</v>
          </cell>
          <cell r="L2369" t="str">
            <v>Art Attack</v>
          </cell>
          <cell r="M2369" t="str">
            <v>Shuttermedics</v>
          </cell>
        </row>
        <row r="2370">
          <cell r="A2370" t="str">
            <v>OSMEC-2928</v>
          </cell>
          <cell r="B2370" t="str">
            <v xml:space="preserve">Registration Check-In </v>
          </cell>
          <cell r="C2370" t="str">
            <v xml:space="preserve">Case Presentation </v>
          </cell>
          <cell r="D2370" t="str">
            <v>Paper Presentation</v>
          </cell>
          <cell r="E2370" t="str">
            <v>Poster Presentation</v>
          </cell>
          <cell r="F2370" t="str">
            <v xml:space="preserve">Medical Symposium Prelims </v>
          </cell>
          <cell r="G2370" t="str">
            <v>Debate Prelims</v>
          </cell>
          <cell r="H2370" t="str">
            <v>Medventure</v>
          </cell>
          <cell r="I2370" t="str">
            <v>Medquiz</v>
          </cell>
          <cell r="J2370" t="str">
            <v>Invictus</v>
          </cell>
          <cell r="K2370" t="str">
            <v>Graphilia</v>
          </cell>
          <cell r="L2370" t="str">
            <v>Art Attack</v>
          </cell>
          <cell r="M2370" t="str">
            <v>Shuttermedics</v>
          </cell>
        </row>
        <row r="2371">
          <cell r="A2371" t="str">
            <v>OSMEC-2929</v>
          </cell>
          <cell r="B2371" t="str">
            <v xml:space="preserve">Registration Check-In </v>
          </cell>
          <cell r="C2371" t="str">
            <v xml:space="preserve">Case Presentation </v>
          </cell>
          <cell r="D2371" t="str">
            <v>Paper Presentation</v>
          </cell>
          <cell r="E2371" t="str">
            <v>Poster Presentation</v>
          </cell>
          <cell r="F2371" t="str">
            <v xml:space="preserve">Medical Symposium Prelims </v>
          </cell>
          <cell r="G2371" t="str">
            <v>Debate Prelims</v>
          </cell>
          <cell r="H2371" t="str">
            <v>Medventure</v>
          </cell>
          <cell r="I2371" t="str">
            <v>Medquiz</v>
          </cell>
          <cell r="J2371" t="str">
            <v>Invictus</v>
          </cell>
          <cell r="K2371" t="str">
            <v>Graphilia</v>
          </cell>
          <cell r="L2371" t="str">
            <v>Art Attack</v>
          </cell>
          <cell r="M2371" t="str">
            <v>Shuttermedics</v>
          </cell>
        </row>
        <row r="2372">
          <cell r="A2372" t="str">
            <v>OSMEC-2930</v>
          </cell>
          <cell r="B2372" t="str">
            <v xml:space="preserve">Registration Check-In </v>
          </cell>
          <cell r="C2372" t="str">
            <v xml:space="preserve">Case Presentation </v>
          </cell>
          <cell r="D2372" t="str">
            <v>Paper Presentation</v>
          </cell>
          <cell r="E2372" t="str">
            <v>Poster Presentation</v>
          </cell>
          <cell r="F2372" t="str">
            <v xml:space="preserve">Medical Symposium Prelims </v>
          </cell>
          <cell r="G2372" t="str">
            <v>Debate Prelims</v>
          </cell>
          <cell r="H2372" t="str">
            <v>Medventure</v>
          </cell>
          <cell r="I2372" t="str">
            <v>Medquiz</v>
          </cell>
          <cell r="J2372" t="str">
            <v>Invictus</v>
          </cell>
          <cell r="K2372" t="str">
            <v>Graphilia</v>
          </cell>
          <cell r="L2372" t="str">
            <v>Art Attack</v>
          </cell>
          <cell r="M2372" t="str">
            <v>Shuttermedics</v>
          </cell>
        </row>
        <row r="2373">
          <cell r="A2373" t="str">
            <v>OSMEC-2931</v>
          </cell>
          <cell r="B2373" t="str">
            <v xml:space="preserve">Registration Check-In </v>
          </cell>
          <cell r="C2373" t="str">
            <v xml:space="preserve">Case Presentation </v>
          </cell>
          <cell r="D2373" t="str">
            <v>Paper Presentation</v>
          </cell>
          <cell r="E2373" t="str">
            <v>Poster Presentation</v>
          </cell>
          <cell r="F2373" t="str">
            <v xml:space="preserve">Medical Symposium Prelims </v>
          </cell>
          <cell r="G2373" t="str">
            <v>Debate Prelims</v>
          </cell>
          <cell r="H2373" t="str">
            <v>Medventure</v>
          </cell>
          <cell r="I2373" t="str">
            <v>Medquiz</v>
          </cell>
          <cell r="J2373" t="str">
            <v>Invictus</v>
          </cell>
          <cell r="K2373" t="str">
            <v>Graphilia</v>
          </cell>
          <cell r="L2373" t="str">
            <v>Art Attack</v>
          </cell>
          <cell r="M2373" t="str">
            <v>Shuttermedics</v>
          </cell>
        </row>
        <row r="2374">
          <cell r="A2374" t="str">
            <v>OSMEC-2932</v>
          </cell>
          <cell r="B2374" t="str">
            <v xml:space="preserve">Registration Check-In </v>
          </cell>
          <cell r="C2374" t="str">
            <v xml:space="preserve">Case Presentation </v>
          </cell>
          <cell r="D2374" t="str">
            <v>Paper Presentation</v>
          </cell>
          <cell r="E2374" t="str">
            <v>Poster Presentation</v>
          </cell>
          <cell r="F2374" t="str">
            <v xml:space="preserve">Medical Symposium Prelims </v>
          </cell>
          <cell r="G2374" t="str">
            <v>Debate Prelims</v>
          </cell>
          <cell r="H2374" t="str">
            <v>Medventure</v>
          </cell>
          <cell r="I2374" t="str">
            <v>Medquiz</v>
          </cell>
          <cell r="J2374" t="str">
            <v>Invictus</v>
          </cell>
          <cell r="K2374" t="str">
            <v>Graphilia</v>
          </cell>
          <cell r="L2374" t="str">
            <v>Art Attack</v>
          </cell>
          <cell r="M2374" t="str">
            <v>Shuttermedics</v>
          </cell>
        </row>
        <row r="2375">
          <cell r="A2375" t="str">
            <v>OSMEC-2933</v>
          </cell>
          <cell r="B2375" t="str">
            <v xml:space="preserve">Registration Check-In </v>
          </cell>
          <cell r="C2375" t="str">
            <v xml:space="preserve">Case Presentation </v>
          </cell>
          <cell r="D2375" t="str">
            <v>Paper Presentation</v>
          </cell>
          <cell r="E2375" t="str">
            <v>Poster Presentation</v>
          </cell>
          <cell r="F2375" t="str">
            <v xml:space="preserve">Medical Symposium Prelims </v>
          </cell>
          <cell r="G2375" t="str">
            <v>Debate Prelims</v>
          </cell>
          <cell r="H2375" t="str">
            <v>Medventure</v>
          </cell>
          <cell r="I2375" t="str">
            <v>Medquiz</v>
          </cell>
          <cell r="J2375" t="str">
            <v>Invictus</v>
          </cell>
          <cell r="K2375" t="str">
            <v>Graphilia</v>
          </cell>
          <cell r="L2375" t="str">
            <v>Art Attack</v>
          </cell>
          <cell r="M2375" t="str">
            <v>Shuttermedics</v>
          </cell>
        </row>
        <row r="2376">
          <cell r="A2376" t="str">
            <v>OSMEC-2934</v>
          </cell>
          <cell r="B2376" t="str">
            <v xml:space="preserve">Registration Check-In </v>
          </cell>
          <cell r="C2376" t="str">
            <v xml:space="preserve">Case Presentation </v>
          </cell>
          <cell r="D2376" t="str">
            <v>Paper Presentation</v>
          </cell>
          <cell r="E2376" t="str">
            <v>Poster Presentation</v>
          </cell>
          <cell r="F2376" t="str">
            <v xml:space="preserve">Medical Symposium Prelims </v>
          </cell>
          <cell r="G2376" t="str">
            <v>Debate Prelims</v>
          </cell>
          <cell r="H2376" t="str">
            <v>Medventure</v>
          </cell>
          <cell r="I2376" t="str">
            <v>Medquiz</v>
          </cell>
          <cell r="J2376" t="str">
            <v>Invictus</v>
          </cell>
          <cell r="K2376" t="str">
            <v>Graphilia</v>
          </cell>
          <cell r="L2376" t="str">
            <v>Art Attack</v>
          </cell>
          <cell r="M2376" t="str">
            <v>Shuttermedics</v>
          </cell>
        </row>
        <row r="2377">
          <cell r="A2377" t="str">
            <v>OSMEC-2935</v>
          </cell>
          <cell r="B2377" t="str">
            <v xml:space="preserve">Registration Check-In </v>
          </cell>
          <cell r="C2377" t="str">
            <v xml:space="preserve">Case Presentation </v>
          </cell>
          <cell r="D2377" t="str">
            <v>Paper Presentation</v>
          </cell>
          <cell r="E2377" t="str">
            <v>Poster Presentation</v>
          </cell>
          <cell r="F2377" t="str">
            <v xml:space="preserve">Medical Symposium Prelims </v>
          </cell>
          <cell r="G2377" t="str">
            <v>Debate Prelims</v>
          </cell>
          <cell r="H2377" t="str">
            <v>Medventure</v>
          </cell>
          <cell r="I2377" t="str">
            <v>Medquiz</v>
          </cell>
          <cell r="J2377" t="str">
            <v>Invictus</v>
          </cell>
          <cell r="K2377" t="str">
            <v>Graphilia</v>
          </cell>
          <cell r="L2377" t="str">
            <v>Art Attack</v>
          </cell>
          <cell r="M2377" t="str">
            <v>Shuttermedics</v>
          </cell>
        </row>
        <row r="2378">
          <cell r="A2378" t="str">
            <v>OSMEC-2950</v>
          </cell>
          <cell r="B2378" t="str">
            <v xml:space="preserve">Registration Check-In </v>
          </cell>
          <cell r="C2378" t="str">
            <v xml:space="preserve">Case Presentation </v>
          </cell>
          <cell r="D2378" t="str">
            <v>Paper Presentation</v>
          </cell>
          <cell r="E2378" t="str">
            <v>Poster Presentation</v>
          </cell>
          <cell r="F2378" t="str">
            <v xml:space="preserve">Medical Symposium Prelims </v>
          </cell>
          <cell r="G2378" t="str">
            <v>Debate Prelims</v>
          </cell>
          <cell r="H2378" t="str">
            <v>Medventure</v>
          </cell>
          <cell r="I2378" t="str">
            <v>Medquiz</v>
          </cell>
          <cell r="J2378" t="str">
            <v>Invictus</v>
          </cell>
          <cell r="K2378" t="str">
            <v>Graphilia</v>
          </cell>
          <cell r="L2378" t="str">
            <v>Art Attack</v>
          </cell>
          <cell r="M2378" t="str">
            <v>Shuttermedics</v>
          </cell>
        </row>
        <row r="2379">
          <cell r="A2379" t="str">
            <v>OSMEC-2936</v>
          </cell>
          <cell r="B2379" t="str">
            <v xml:space="preserve">Registration Check-In </v>
          </cell>
          <cell r="C2379" t="str">
            <v xml:space="preserve">Case Presentation </v>
          </cell>
          <cell r="D2379" t="str">
            <v>Paper Presentation</v>
          </cell>
          <cell r="E2379" t="str">
            <v>Poster Presentation</v>
          </cell>
          <cell r="F2379" t="str">
            <v xml:space="preserve">Medical Symposium Prelims </v>
          </cell>
          <cell r="G2379" t="str">
            <v>Debate Prelims</v>
          </cell>
          <cell r="H2379" t="str">
            <v>Medventure</v>
          </cell>
          <cell r="I2379" t="str">
            <v>Medquiz</v>
          </cell>
          <cell r="J2379" t="str">
            <v>Invictus</v>
          </cell>
          <cell r="K2379" t="str">
            <v>Graphilia</v>
          </cell>
          <cell r="L2379" t="str">
            <v>Art Attack</v>
          </cell>
          <cell r="M2379" t="str">
            <v>Shuttermedics</v>
          </cell>
        </row>
        <row r="2380">
          <cell r="A2380" t="str">
            <v>OSMEC-2940</v>
          </cell>
          <cell r="B2380" t="str">
            <v xml:space="preserve">Registration Check-In </v>
          </cell>
          <cell r="C2380" t="str">
            <v xml:space="preserve">Case Presentation </v>
          </cell>
          <cell r="D2380" t="str">
            <v>Paper Presentation</v>
          </cell>
          <cell r="E2380" t="str">
            <v>Poster Presentation</v>
          </cell>
          <cell r="F2380" t="str">
            <v xml:space="preserve">Medical Symposium Prelims </v>
          </cell>
          <cell r="G2380" t="str">
            <v>Debate Prelims</v>
          </cell>
          <cell r="H2380" t="str">
            <v>Medventure</v>
          </cell>
          <cell r="I2380" t="str">
            <v>Medquiz</v>
          </cell>
          <cell r="J2380" t="str">
            <v>Invictus</v>
          </cell>
          <cell r="K2380" t="str">
            <v>Graphilia</v>
          </cell>
          <cell r="L2380" t="str">
            <v>Art Attack</v>
          </cell>
          <cell r="M2380" t="str">
            <v>Shuttermedics</v>
          </cell>
        </row>
        <row r="2381">
          <cell r="A2381" t="str">
            <v>OSMEC-2937</v>
          </cell>
          <cell r="B2381" t="str">
            <v xml:space="preserve">Registration Check-In </v>
          </cell>
          <cell r="C2381" t="str">
            <v xml:space="preserve">Case Presentation </v>
          </cell>
          <cell r="D2381" t="str">
            <v>Paper Presentation</v>
          </cell>
          <cell r="E2381" t="str">
            <v>Poster Presentation</v>
          </cell>
          <cell r="F2381" t="str">
            <v xml:space="preserve">Medical Symposium Prelims </v>
          </cell>
          <cell r="G2381" t="str">
            <v>Debate Prelims</v>
          </cell>
          <cell r="H2381" t="str">
            <v>Medventure</v>
          </cell>
          <cell r="I2381" t="str">
            <v>Medquiz</v>
          </cell>
          <cell r="J2381" t="str">
            <v>Invictus</v>
          </cell>
          <cell r="K2381" t="str">
            <v>Graphilia</v>
          </cell>
          <cell r="L2381" t="str">
            <v>Art Attack</v>
          </cell>
          <cell r="M2381" t="str">
            <v>Shuttermedics</v>
          </cell>
        </row>
        <row r="2382">
          <cell r="A2382" t="str">
            <v>OSMEC-2938</v>
          </cell>
          <cell r="B2382" t="str">
            <v xml:space="preserve">Registration Check-In </v>
          </cell>
          <cell r="C2382" t="str">
            <v xml:space="preserve">Case Presentation </v>
          </cell>
          <cell r="D2382" t="str">
            <v>Paper Presentation</v>
          </cell>
          <cell r="E2382" t="str">
            <v>Poster Presentation</v>
          </cell>
          <cell r="F2382" t="str">
            <v xml:space="preserve">Medical Symposium Prelims </v>
          </cell>
          <cell r="G2382" t="str">
            <v>Debate Prelims</v>
          </cell>
          <cell r="H2382" t="str">
            <v>Medventure</v>
          </cell>
          <cell r="I2382" t="str">
            <v>Medquiz</v>
          </cell>
          <cell r="J2382" t="str">
            <v>Invictus</v>
          </cell>
          <cell r="K2382" t="str">
            <v>Graphilia</v>
          </cell>
          <cell r="L2382" t="str">
            <v>Art Attack</v>
          </cell>
          <cell r="M2382" t="str">
            <v>Shuttermedics</v>
          </cell>
        </row>
        <row r="2383">
          <cell r="A2383" t="str">
            <v>OSMEC-2946</v>
          </cell>
          <cell r="B2383" t="str">
            <v xml:space="preserve">Registration Check-In </v>
          </cell>
          <cell r="C2383" t="str">
            <v xml:space="preserve">Case Presentation </v>
          </cell>
          <cell r="D2383" t="str">
            <v>Paper Presentation</v>
          </cell>
          <cell r="E2383" t="str">
            <v>Poster Presentation</v>
          </cell>
          <cell r="F2383" t="str">
            <v xml:space="preserve">Medical Symposium Prelims </v>
          </cell>
          <cell r="G2383" t="str">
            <v>Debate Prelims</v>
          </cell>
          <cell r="H2383" t="str">
            <v>Medventure</v>
          </cell>
          <cell r="I2383" t="str">
            <v>Medquiz</v>
          </cell>
          <cell r="J2383" t="str">
            <v>Invictus</v>
          </cell>
          <cell r="K2383" t="str">
            <v>Graphilia</v>
          </cell>
          <cell r="L2383" t="str">
            <v>Art Attack</v>
          </cell>
          <cell r="M2383" t="str">
            <v>Shuttermedics</v>
          </cell>
        </row>
        <row r="2384">
          <cell r="A2384" t="str">
            <v>OSMEC-2941</v>
          </cell>
          <cell r="B2384" t="str">
            <v xml:space="preserve">Registration Check-In </v>
          </cell>
          <cell r="C2384" t="str">
            <v xml:space="preserve">Case Presentation </v>
          </cell>
          <cell r="D2384" t="str">
            <v>Paper Presentation</v>
          </cell>
          <cell r="E2384" t="str">
            <v>Poster Presentation</v>
          </cell>
          <cell r="F2384" t="str">
            <v xml:space="preserve">Medical Symposium Prelims </v>
          </cell>
          <cell r="G2384" t="str">
            <v>Debate Prelims</v>
          </cell>
          <cell r="H2384" t="str">
            <v>Medventure</v>
          </cell>
          <cell r="I2384" t="str">
            <v>Medquiz</v>
          </cell>
          <cell r="J2384" t="str">
            <v>Invictus</v>
          </cell>
          <cell r="K2384" t="str">
            <v>Graphilia</v>
          </cell>
          <cell r="L2384" t="str">
            <v>Art Attack</v>
          </cell>
          <cell r="M2384" t="str">
            <v>Shuttermedics</v>
          </cell>
        </row>
        <row r="2385">
          <cell r="A2385" t="str">
            <v>OSMEC-2942</v>
          </cell>
          <cell r="B2385" t="str">
            <v xml:space="preserve">Registration Check-In </v>
          </cell>
          <cell r="C2385" t="str">
            <v xml:space="preserve">Case Presentation </v>
          </cell>
          <cell r="D2385" t="str">
            <v>Paper Presentation</v>
          </cell>
          <cell r="E2385" t="str">
            <v>Poster Presentation</v>
          </cell>
          <cell r="F2385" t="str">
            <v xml:space="preserve">Medical Symposium Prelims </v>
          </cell>
          <cell r="G2385" t="str">
            <v>Debate Prelims</v>
          </cell>
          <cell r="H2385" t="str">
            <v>Medventure</v>
          </cell>
          <cell r="I2385" t="str">
            <v>Medquiz</v>
          </cell>
          <cell r="J2385" t="str">
            <v>Invictus</v>
          </cell>
          <cell r="K2385" t="str">
            <v>Graphilia</v>
          </cell>
          <cell r="L2385" t="str">
            <v>Art Attack</v>
          </cell>
          <cell r="M2385" t="str">
            <v>Shuttermedics</v>
          </cell>
        </row>
        <row r="2386">
          <cell r="A2386" t="str">
            <v>OSMEC-2943</v>
          </cell>
          <cell r="B2386" t="str">
            <v xml:space="preserve">Registration Check-In </v>
          </cell>
          <cell r="C2386" t="str">
            <v xml:space="preserve">Case Presentation </v>
          </cell>
          <cell r="D2386" t="str">
            <v>Paper Presentation</v>
          </cell>
          <cell r="E2386" t="str">
            <v>Poster Presentation</v>
          </cell>
          <cell r="F2386" t="str">
            <v xml:space="preserve">Medical Symposium Prelims </v>
          </cell>
          <cell r="G2386" t="str">
            <v>Debate Prelims</v>
          </cell>
          <cell r="H2386" t="str">
            <v>Medventure</v>
          </cell>
          <cell r="I2386" t="str">
            <v>Medquiz</v>
          </cell>
          <cell r="J2386" t="str">
            <v>Invictus</v>
          </cell>
          <cell r="K2386" t="str">
            <v>Graphilia</v>
          </cell>
          <cell r="L2386" t="str">
            <v>Art Attack</v>
          </cell>
          <cell r="M2386" t="str">
            <v>Shuttermedics</v>
          </cell>
        </row>
        <row r="2387">
          <cell r="A2387" t="str">
            <v>OSMEC-2944</v>
          </cell>
          <cell r="B2387" t="str">
            <v xml:space="preserve">Registration Check-In </v>
          </cell>
          <cell r="C2387" t="str">
            <v xml:space="preserve">Case Presentation </v>
          </cell>
          <cell r="D2387" t="str">
            <v>Paper Presentation</v>
          </cell>
          <cell r="E2387" t="str">
            <v>Poster Presentation</v>
          </cell>
          <cell r="F2387" t="str">
            <v xml:space="preserve">Medical Symposium Prelims </v>
          </cell>
          <cell r="G2387" t="str">
            <v>Debate Prelims</v>
          </cell>
          <cell r="H2387" t="str">
            <v>Medventure</v>
          </cell>
          <cell r="I2387" t="str">
            <v>Medquiz</v>
          </cell>
          <cell r="J2387" t="str">
            <v>Invictus</v>
          </cell>
          <cell r="K2387" t="str">
            <v>Graphilia</v>
          </cell>
          <cell r="L2387" t="str">
            <v>Art Attack</v>
          </cell>
          <cell r="M2387" t="str">
            <v>Shuttermedics</v>
          </cell>
        </row>
        <row r="2388">
          <cell r="A2388" t="str">
            <v>OSMEC-2945</v>
          </cell>
          <cell r="B2388" t="str">
            <v xml:space="preserve">Registration Check-In </v>
          </cell>
          <cell r="C2388" t="str">
            <v xml:space="preserve">Case Presentation </v>
          </cell>
          <cell r="D2388" t="str">
            <v>Paper Presentation</v>
          </cell>
          <cell r="E2388" t="str">
            <v>Poster Presentation</v>
          </cell>
          <cell r="F2388" t="str">
            <v xml:space="preserve">Medical Symposium Prelims </v>
          </cell>
          <cell r="G2388" t="str">
            <v>Debate Prelims</v>
          </cell>
          <cell r="H2388" t="str">
            <v>Medventure</v>
          </cell>
          <cell r="I2388" t="str">
            <v>Medquiz</v>
          </cell>
          <cell r="J2388" t="str">
            <v>Invictus</v>
          </cell>
          <cell r="K2388" t="str">
            <v>Graphilia</v>
          </cell>
          <cell r="L2388" t="str">
            <v>Art Attack</v>
          </cell>
          <cell r="M2388" t="str">
            <v>Shuttermedics</v>
          </cell>
        </row>
        <row r="2389">
          <cell r="A2389" t="str">
            <v>OSMEC-2947</v>
          </cell>
          <cell r="B2389" t="str">
            <v xml:space="preserve">Registration Check-In </v>
          </cell>
          <cell r="C2389" t="str">
            <v xml:space="preserve">Case Presentation </v>
          </cell>
          <cell r="D2389" t="str">
            <v>Paper Presentation</v>
          </cell>
          <cell r="E2389" t="str">
            <v>Poster Presentation</v>
          </cell>
          <cell r="F2389" t="str">
            <v xml:space="preserve">Medical Symposium Prelims </v>
          </cell>
          <cell r="G2389" t="str">
            <v>Debate Prelims</v>
          </cell>
          <cell r="H2389" t="str">
            <v>Medventure</v>
          </cell>
          <cell r="I2389" t="str">
            <v>Medquiz</v>
          </cell>
          <cell r="J2389" t="str">
            <v>Invictus</v>
          </cell>
          <cell r="K2389" t="str">
            <v>Graphilia</v>
          </cell>
          <cell r="L2389" t="str">
            <v>Art Attack</v>
          </cell>
          <cell r="M2389" t="str">
            <v>Shuttermedics</v>
          </cell>
        </row>
        <row r="2390">
          <cell r="A2390" t="str">
            <v>OSMEC-2948</v>
          </cell>
          <cell r="B2390" t="str">
            <v xml:space="preserve">Registration Check-In </v>
          </cell>
          <cell r="C2390" t="str">
            <v xml:space="preserve">Case Presentation </v>
          </cell>
          <cell r="D2390" t="str">
            <v>Paper Presentation</v>
          </cell>
          <cell r="E2390" t="str">
            <v>Poster Presentation</v>
          </cell>
          <cell r="F2390" t="str">
            <v xml:space="preserve">Medical Symposium Prelims </v>
          </cell>
          <cell r="G2390" t="str">
            <v>Debate Prelims</v>
          </cell>
          <cell r="H2390" t="str">
            <v>Medventure</v>
          </cell>
          <cell r="I2390" t="str">
            <v>Medquiz</v>
          </cell>
          <cell r="J2390" t="str">
            <v>Invictus</v>
          </cell>
          <cell r="K2390" t="str">
            <v>Graphilia</v>
          </cell>
          <cell r="L2390" t="str">
            <v>Art Attack</v>
          </cell>
          <cell r="M2390" t="str">
            <v>Shuttermedics</v>
          </cell>
        </row>
        <row r="2391">
          <cell r="A2391" t="str">
            <v>OSMEC-2949</v>
          </cell>
          <cell r="B2391" t="str">
            <v xml:space="preserve">Registration Check-In </v>
          </cell>
          <cell r="C2391" t="str">
            <v xml:space="preserve">Case Presentation </v>
          </cell>
          <cell r="D2391" t="str">
            <v>Paper Presentation</v>
          </cell>
          <cell r="E2391" t="str">
            <v>Poster Presentation</v>
          </cell>
          <cell r="F2391" t="str">
            <v xml:space="preserve">Medical Symposium Prelims </v>
          </cell>
          <cell r="G2391" t="str">
            <v>Debate Prelims</v>
          </cell>
          <cell r="H2391" t="str">
            <v>Medventure</v>
          </cell>
          <cell r="I2391" t="str">
            <v>Medquiz</v>
          </cell>
          <cell r="J2391" t="str">
            <v>Invictus</v>
          </cell>
          <cell r="K2391" t="str">
            <v>Graphilia</v>
          </cell>
          <cell r="L2391" t="str">
            <v>Art Attack</v>
          </cell>
          <cell r="M2391" t="str">
            <v>Shuttermedics</v>
          </cell>
        </row>
        <row r="2392">
          <cell r="A2392" t="str">
            <v>OSMEC-2951</v>
          </cell>
          <cell r="B2392" t="str">
            <v xml:space="preserve">Registration Check-In </v>
          </cell>
          <cell r="C2392" t="str">
            <v xml:space="preserve">Case Presentation </v>
          </cell>
          <cell r="D2392" t="str">
            <v>Paper Presentation</v>
          </cell>
          <cell r="E2392" t="str">
            <v>Poster Presentation</v>
          </cell>
          <cell r="F2392" t="str">
            <v xml:space="preserve">Medical Symposium Prelims </v>
          </cell>
          <cell r="G2392" t="str">
            <v>Debate Prelims</v>
          </cell>
          <cell r="H2392" t="str">
            <v>Medventure</v>
          </cell>
          <cell r="I2392" t="str">
            <v>Medquiz</v>
          </cell>
          <cell r="J2392" t="str">
            <v>Invictus</v>
          </cell>
          <cell r="K2392" t="str">
            <v>Graphilia</v>
          </cell>
          <cell r="L2392" t="str">
            <v>Art Attack</v>
          </cell>
          <cell r="M2392" t="str">
            <v>Shuttermedics</v>
          </cell>
        </row>
        <row r="2393">
          <cell r="A2393" t="str">
            <v>OSMEC-2952</v>
          </cell>
          <cell r="B2393" t="str">
            <v xml:space="preserve">Registration Check-In </v>
          </cell>
          <cell r="C2393" t="str">
            <v xml:space="preserve">Case Presentation </v>
          </cell>
          <cell r="D2393" t="str">
            <v>Paper Presentation</v>
          </cell>
          <cell r="E2393" t="str">
            <v>Poster Presentation</v>
          </cell>
          <cell r="F2393" t="str">
            <v xml:space="preserve">Medical Symposium Prelims </v>
          </cell>
          <cell r="G2393" t="str">
            <v>Debate Prelims</v>
          </cell>
          <cell r="H2393" t="str">
            <v>Medventure</v>
          </cell>
          <cell r="I2393" t="str">
            <v>Medquiz</v>
          </cell>
          <cell r="J2393" t="str">
            <v>Invictus</v>
          </cell>
          <cell r="K2393" t="str">
            <v>Graphilia</v>
          </cell>
          <cell r="L2393" t="str">
            <v>Art Attack</v>
          </cell>
          <cell r="M2393" t="str">
            <v>Shuttermedics</v>
          </cell>
        </row>
        <row r="2394">
          <cell r="A2394" t="str">
            <v>OSMEC-2953</v>
          </cell>
          <cell r="B2394" t="str">
            <v xml:space="preserve">Registration Check-In </v>
          </cell>
          <cell r="C2394" t="str">
            <v xml:space="preserve">Case Presentation </v>
          </cell>
          <cell r="D2394" t="str">
            <v>Paper Presentation</v>
          </cell>
          <cell r="E2394" t="str">
            <v>Poster Presentation</v>
          </cell>
          <cell r="F2394" t="str">
            <v xml:space="preserve">Medical Symposium Prelims </v>
          </cell>
          <cell r="G2394" t="str">
            <v>Debate Prelims</v>
          </cell>
          <cell r="H2394" t="str">
            <v>Medventure</v>
          </cell>
          <cell r="I2394" t="str">
            <v>Medquiz</v>
          </cell>
          <cell r="J2394" t="str">
            <v>Invictus</v>
          </cell>
          <cell r="K2394" t="str">
            <v>Graphilia</v>
          </cell>
          <cell r="L2394" t="str">
            <v>Art Attack</v>
          </cell>
          <cell r="M2394" t="str">
            <v>Shuttermedics</v>
          </cell>
        </row>
        <row r="2395">
          <cell r="A2395" t="str">
            <v>OSMEC-2954</v>
          </cell>
          <cell r="B2395" t="str">
            <v xml:space="preserve">Registration Check-In </v>
          </cell>
          <cell r="C2395" t="str">
            <v xml:space="preserve">Case Presentation </v>
          </cell>
          <cell r="D2395" t="str">
            <v>Paper Presentation</v>
          </cell>
          <cell r="E2395" t="str">
            <v>Poster Presentation</v>
          </cell>
          <cell r="F2395" t="str">
            <v xml:space="preserve">Medical Symposium Prelims </v>
          </cell>
          <cell r="G2395" t="str">
            <v>Debate Prelims</v>
          </cell>
          <cell r="H2395" t="str">
            <v>Medventure</v>
          </cell>
          <cell r="I2395" t="str">
            <v>Medquiz</v>
          </cell>
          <cell r="J2395" t="str">
            <v>Invictus</v>
          </cell>
          <cell r="K2395" t="str">
            <v>Graphilia</v>
          </cell>
          <cell r="L2395" t="str">
            <v>Art Attack</v>
          </cell>
          <cell r="M2395" t="str">
            <v>Shuttermedics</v>
          </cell>
        </row>
        <row r="2396">
          <cell r="A2396" t="str">
            <v>OSMEC-2955</v>
          </cell>
          <cell r="B2396" t="str">
            <v xml:space="preserve">Registration Check-In </v>
          </cell>
          <cell r="C2396" t="str">
            <v xml:space="preserve">Case Presentation </v>
          </cell>
          <cell r="D2396" t="str">
            <v>Paper Presentation</v>
          </cell>
          <cell r="E2396" t="str">
            <v>Poster Presentation</v>
          </cell>
          <cell r="F2396" t="str">
            <v xml:space="preserve">Medical Symposium Prelims </v>
          </cell>
          <cell r="G2396" t="str">
            <v>Debate Prelims</v>
          </cell>
          <cell r="H2396" t="str">
            <v>Medventure</v>
          </cell>
          <cell r="I2396" t="str">
            <v>Medquiz</v>
          </cell>
          <cell r="J2396" t="str">
            <v>Invictus</v>
          </cell>
          <cell r="K2396" t="str">
            <v>Graphilia</v>
          </cell>
          <cell r="L2396" t="str">
            <v>Art Attack</v>
          </cell>
          <cell r="M2396" t="str">
            <v>Shuttermedics</v>
          </cell>
        </row>
        <row r="2397">
          <cell r="A2397" t="str">
            <v>OSMEC-2957</v>
          </cell>
          <cell r="B2397" t="str">
            <v xml:space="preserve">Registration Check-In </v>
          </cell>
          <cell r="C2397" t="str">
            <v xml:space="preserve">Case Presentation </v>
          </cell>
          <cell r="D2397" t="str">
            <v>Paper Presentation</v>
          </cell>
          <cell r="E2397" t="str">
            <v>Poster Presentation</v>
          </cell>
          <cell r="F2397" t="str">
            <v xml:space="preserve">Medical Symposium Prelims </v>
          </cell>
          <cell r="G2397" t="str">
            <v>Debate Prelims</v>
          </cell>
          <cell r="H2397" t="str">
            <v>Medventure</v>
          </cell>
          <cell r="I2397" t="str">
            <v>Medquiz</v>
          </cell>
          <cell r="J2397" t="str">
            <v>Invictus</v>
          </cell>
          <cell r="K2397" t="str">
            <v>Graphilia</v>
          </cell>
          <cell r="L2397" t="str">
            <v>Art Attack</v>
          </cell>
          <cell r="M2397" t="str">
            <v>Shuttermedics</v>
          </cell>
        </row>
        <row r="2398">
          <cell r="A2398" t="str">
            <v>OSMEC-2959</v>
          </cell>
          <cell r="B2398" t="str">
            <v xml:space="preserve">Registration Check-In </v>
          </cell>
          <cell r="C2398" t="str">
            <v xml:space="preserve">Case Presentation </v>
          </cell>
          <cell r="D2398" t="str">
            <v>Paper Presentation</v>
          </cell>
          <cell r="E2398" t="str">
            <v>Poster Presentation</v>
          </cell>
          <cell r="F2398" t="str">
            <v xml:space="preserve">Medical Symposium Prelims </v>
          </cell>
          <cell r="G2398" t="str">
            <v>Debate Prelims</v>
          </cell>
          <cell r="H2398" t="str">
            <v>Medventure</v>
          </cell>
          <cell r="I2398" t="str">
            <v>Medquiz</v>
          </cell>
          <cell r="J2398" t="str">
            <v>Invictus</v>
          </cell>
          <cell r="K2398" t="str">
            <v>Graphilia</v>
          </cell>
          <cell r="L2398" t="str">
            <v>Art Attack</v>
          </cell>
          <cell r="M2398" t="str">
            <v>Shuttermedics</v>
          </cell>
        </row>
        <row r="2399">
          <cell r="A2399" t="str">
            <v>OSMEC-2958</v>
          </cell>
          <cell r="B2399" t="str">
            <v xml:space="preserve">Registration Check-In </v>
          </cell>
          <cell r="C2399" t="str">
            <v xml:space="preserve">Case Presentation </v>
          </cell>
          <cell r="D2399" t="str">
            <v>Paper Presentation</v>
          </cell>
          <cell r="E2399" t="str">
            <v>Poster Presentation</v>
          </cell>
          <cell r="F2399" t="str">
            <v xml:space="preserve">Medical Symposium Prelims </v>
          </cell>
          <cell r="G2399" t="str">
            <v>Debate Prelims</v>
          </cell>
          <cell r="H2399" t="str">
            <v>Medventure</v>
          </cell>
          <cell r="I2399" t="str">
            <v>Medquiz</v>
          </cell>
          <cell r="J2399" t="str">
            <v>Invictus</v>
          </cell>
          <cell r="K2399" t="str">
            <v>Graphilia</v>
          </cell>
          <cell r="L2399" t="str">
            <v>Art Attack</v>
          </cell>
          <cell r="M2399" t="str">
            <v>Shuttermedics</v>
          </cell>
        </row>
        <row r="2400">
          <cell r="A2400" t="str">
            <v>OSMEC-2960</v>
          </cell>
          <cell r="B2400" t="str">
            <v xml:space="preserve">Registration Check-In </v>
          </cell>
          <cell r="C2400" t="str">
            <v xml:space="preserve">Case Presentation </v>
          </cell>
          <cell r="D2400" t="str">
            <v>Paper Presentation</v>
          </cell>
          <cell r="E2400" t="str">
            <v>Poster Presentation</v>
          </cell>
          <cell r="F2400" t="str">
            <v xml:space="preserve">Medical Symposium Prelims </v>
          </cell>
          <cell r="G2400" t="str">
            <v>Debate Prelims</v>
          </cell>
          <cell r="H2400" t="str">
            <v>Medventure</v>
          </cell>
          <cell r="I2400" t="str">
            <v>Medquiz</v>
          </cell>
          <cell r="J2400" t="str">
            <v>Invictus</v>
          </cell>
          <cell r="K2400" t="str">
            <v>Graphilia</v>
          </cell>
          <cell r="L2400" t="str">
            <v>Art Attack</v>
          </cell>
          <cell r="M2400" t="str">
            <v>Shuttermedics</v>
          </cell>
        </row>
        <row r="2401">
          <cell r="A2401" t="str">
            <v>OSMEC-2962</v>
          </cell>
          <cell r="B2401" t="str">
            <v xml:space="preserve">Registration Check-In </v>
          </cell>
          <cell r="C2401" t="str">
            <v xml:space="preserve">Case Presentation </v>
          </cell>
          <cell r="D2401" t="str">
            <v>Paper Presentation</v>
          </cell>
          <cell r="E2401" t="str">
            <v>Poster Presentation</v>
          </cell>
          <cell r="F2401" t="str">
            <v xml:space="preserve">Medical Symposium Prelims </v>
          </cell>
          <cell r="G2401" t="str">
            <v>Debate Prelims</v>
          </cell>
          <cell r="H2401" t="str">
            <v>Medventure</v>
          </cell>
          <cell r="I2401" t="str">
            <v>Medquiz</v>
          </cell>
          <cell r="J2401" t="str">
            <v>Invictus</v>
          </cell>
          <cell r="K2401" t="str">
            <v>Graphilia</v>
          </cell>
          <cell r="L2401" t="str">
            <v>Art Attack</v>
          </cell>
          <cell r="M2401" t="str">
            <v>Shuttermedics</v>
          </cell>
        </row>
        <row r="2402">
          <cell r="A2402" t="str">
            <v>OSMEC-2961</v>
          </cell>
          <cell r="B2402" t="str">
            <v xml:space="preserve">Registration Check-In </v>
          </cell>
          <cell r="C2402" t="str">
            <v xml:space="preserve">Case Presentation </v>
          </cell>
          <cell r="D2402" t="str">
            <v>Paper Presentation</v>
          </cell>
          <cell r="E2402" t="str">
            <v>Poster Presentation</v>
          </cell>
          <cell r="F2402" t="str">
            <v xml:space="preserve">Medical Symposium Prelims </v>
          </cell>
          <cell r="G2402" t="str">
            <v>Debate Prelims</v>
          </cell>
          <cell r="H2402" t="str">
            <v>Medventure</v>
          </cell>
          <cell r="I2402" t="str">
            <v>Medquiz</v>
          </cell>
          <cell r="J2402" t="str">
            <v>Invictus</v>
          </cell>
          <cell r="K2402" t="str">
            <v>Graphilia</v>
          </cell>
          <cell r="L2402" t="str">
            <v>Art Attack</v>
          </cell>
          <cell r="M2402" t="str">
            <v>Shuttermedics</v>
          </cell>
        </row>
        <row r="2403">
          <cell r="A2403" t="str">
            <v>OSMEC-2963</v>
          </cell>
          <cell r="B2403" t="str">
            <v xml:space="preserve">Registration Check-In </v>
          </cell>
          <cell r="C2403" t="str">
            <v xml:space="preserve">Case Presentation </v>
          </cell>
          <cell r="D2403" t="str">
            <v>Paper Presentation</v>
          </cell>
          <cell r="E2403" t="str">
            <v>Poster Presentation</v>
          </cell>
          <cell r="F2403" t="str">
            <v xml:space="preserve">Medical Symposium Prelims </v>
          </cell>
          <cell r="G2403" t="str">
            <v>Debate Prelims</v>
          </cell>
          <cell r="H2403" t="str">
            <v>Medventure</v>
          </cell>
          <cell r="I2403" t="str">
            <v>Medquiz</v>
          </cell>
          <cell r="J2403" t="str">
            <v>Invictus</v>
          </cell>
          <cell r="K2403" t="str">
            <v>Graphilia</v>
          </cell>
          <cell r="L2403" t="str">
            <v>Art Attack</v>
          </cell>
          <cell r="M2403" t="str">
            <v>Shuttermedics</v>
          </cell>
        </row>
        <row r="2404">
          <cell r="A2404" t="str">
            <v>OSMEC-2964</v>
          </cell>
          <cell r="B2404" t="str">
            <v xml:space="preserve">Registration Check-In </v>
          </cell>
          <cell r="C2404" t="str">
            <v xml:space="preserve">Case Presentation </v>
          </cell>
          <cell r="D2404" t="str">
            <v>Paper Presentation</v>
          </cell>
          <cell r="E2404" t="str">
            <v>Poster Presentation</v>
          </cell>
          <cell r="F2404" t="str">
            <v xml:space="preserve">Medical Symposium Prelims </v>
          </cell>
          <cell r="G2404" t="str">
            <v>Debate Prelims</v>
          </cell>
          <cell r="H2404" t="str">
            <v>Medventure</v>
          </cell>
          <cell r="I2404" t="str">
            <v>Medquiz</v>
          </cell>
          <cell r="J2404" t="str">
            <v>Invictus</v>
          </cell>
          <cell r="K2404" t="str">
            <v>Graphilia</v>
          </cell>
          <cell r="L2404" t="str">
            <v>Art Attack</v>
          </cell>
          <cell r="M2404" t="str">
            <v>Shuttermedics</v>
          </cell>
        </row>
        <row r="2405">
          <cell r="A2405" t="str">
            <v>OSMEC-2965</v>
          </cell>
          <cell r="B2405" t="str">
            <v xml:space="preserve">Registration Check-In </v>
          </cell>
          <cell r="C2405" t="str">
            <v xml:space="preserve">Case Presentation </v>
          </cell>
          <cell r="D2405" t="str">
            <v>Paper Presentation</v>
          </cell>
          <cell r="E2405" t="str">
            <v>Poster Presentation</v>
          </cell>
          <cell r="F2405" t="str">
            <v xml:space="preserve">Medical Symposium Prelims </v>
          </cell>
          <cell r="G2405" t="str">
            <v>Debate Prelims</v>
          </cell>
          <cell r="H2405" t="str">
            <v>Medventure</v>
          </cell>
          <cell r="I2405" t="str">
            <v>Medquiz</v>
          </cell>
          <cell r="J2405" t="str">
            <v>Invictus</v>
          </cell>
          <cell r="K2405" t="str">
            <v>Graphilia</v>
          </cell>
          <cell r="L2405" t="str">
            <v>Art Attack</v>
          </cell>
          <cell r="M2405" t="str">
            <v>Shuttermedics</v>
          </cell>
        </row>
        <row r="2406">
          <cell r="A2406" t="str">
            <v>OSMEC-2966</v>
          </cell>
          <cell r="B2406" t="str">
            <v xml:space="preserve">Registration Check-In </v>
          </cell>
          <cell r="C2406" t="str">
            <v xml:space="preserve">Case Presentation </v>
          </cell>
          <cell r="D2406" t="str">
            <v>Paper Presentation</v>
          </cell>
          <cell r="E2406" t="str">
            <v>Poster Presentation</v>
          </cell>
          <cell r="F2406" t="str">
            <v xml:space="preserve">Medical Symposium Prelims </v>
          </cell>
          <cell r="G2406" t="str">
            <v>Debate Prelims</v>
          </cell>
          <cell r="H2406" t="str">
            <v>Medventure</v>
          </cell>
          <cell r="I2406" t="str">
            <v>Medquiz</v>
          </cell>
          <cell r="J2406" t="str">
            <v>Invictus</v>
          </cell>
          <cell r="K2406" t="str">
            <v>Graphilia</v>
          </cell>
          <cell r="L2406" t="str">
            <v>Art Attack</v>
          </cell>
          <cell r="M2406" t="str">
            <v>Shuttermedics</v>
          </cell>
        </row>
        <row r="2407">
          <cell r="A2407" t="str">
            <v>OSMEC-2967</v>
          </cell>
          <cell r="B2407" t="str">
            <v xml:space="preserve">Registration Check-In </v>
          </cell>
          <cell r="C2407" t="str">
            <v xml:space="preserve">Case Presentation </v>
          </cell>
          <cell r="D2407" t="str">
            <v>Paper Presentation</v>
          </cell>
          <cell r="E2407" t="str">
            <v>Poster Presentation</v>
          </cell>
          <cell r="F2407" t="str">
            <v xml:space="preserve">Medical Symposium Prelims </v>
          </cell>
          <cell r="G2407" t="str">
            <v>Debate Prelims</v>
          </cell>
          <cell r="H2407" t="str">
            <v>Medventure</v>
          </cell>
          <cell r="I2407" t="str">
            <v>Medquiz</v>
          </cell>
          <cell r="J2407" t="str">
            <v>Invictus</v>
          </cell>
          <cell r="K2407" t="str">
            <v>Graphilia</v>
          </cell>
          <cell r="L2407" t="str">
            <v>Art Attack</v>
          </cell>
          <cell r="M2407" t="str">
            <v>Shuttermedics</v>
          </cell>
        </row>
        <row r="2408">
          <cell r="A2408" t="str">
            <v>OSMEC-2968</v>
          </cell>
          <cell r="B2408" t="str">
            <v xml:space="preserve">Registration Check-In </v>
          </cell>
          <cell r="C2408" t="str">
            <v xml:space="preserve">Case Presentation </v>
          </cell>
          <cell r="D2408" t="str">
            <v>Paper Presentation</v>
          </cell>
          <cell r="E2408" t="str">
            <v>Poster Presentation</v>
          </cell>
          <cell r="F2408" t="str">
            <v xml:space="preserve">Medical Symposium Prelims </v>
          </cell>
          <cell r="G2408" t="str">
            <v>Debate Prelims</v>
          </cell>
          <cell r="H2408" t="str">
            <v>Medventure</v>
          </cell>
          <cell r="I2408" t="str">
            <v>Medquiz</v>
          </cell>
          <cell r="J2408" t="str">
            <v>Invictus</v>
          </cell>
          <cell r="K2408" t="str">
            <v>Graphilia</v>
          </cell>
          <cell r="L2408" t="str">
            <v>Art Attack</v>
          </cell>
          <cell r="M2408" t="str">
            <v>Shuttermedics</v>
          </cell>
        </row>
        <row r="2409">
          <cell r="A2409" t="str">
            <v>OSMEC-2969</v>
          </cell>
          <cell r="B2409" t="str">
            <v xml:space="preserve">Registration Check-In </v>
          </cell>
          <cell r="C2409" t="str">
            <v xml:space="preserve">Case Presentation </v>
          </cell>
          <cell r="D2409" t="str">
            <v>Paper Presentation</v>
          </cell>
          <cell r="E2409" t="str">
            <v>Poster Presentation</v>
          </cell>
          <cell r="F2409" t="str">
            <v xml:space="preserve">Medical Symposium Prelims </v>
          </cell>
          <cell r="G2409" t="str">
            <v>Debate Prelims</v>
          </cell>
          <cell r="H2409" t="str">
            <v>Medventure</v>
          </cell>
          <cell r="I2409" t="str">
            <v>Medquiz</v>
          </cell>
          <cell r="J2409" t="str">
            <v>Invictus</v>
          </cell>
          <cell r="K2409" t="str">
            <v>Graphilia</v>
          </cell>
          <cell r="L2409" t="str">
            <v>Art Attack</v>
          </cell>
          <cell r="M2409" t="str">
            <v>Shuttermedics</v>
          </cell>
        </row>
        <row r="2410">
          <cell r="A2410" t="str">
            <v>OSMEC-2970</v>
          </cell>
          <cell r="B2410" t="str">
            <v xml:space="preserve">Registration Check-In </v>
          </cell>
          <cell r="C2410" t="str">
            <v xml:space="preserve">Case Presentation </v>
          </cell>
          <cell r="D2410" t="str">
            <v>Paper Presentation</v>
          </cell>
          <cell r="E2410" t="str">
            <v>Poster Presentation</v>
          </cell>
          <cell r="F2410" t="str">
            <v xml:space="preserve">Medical Symposium Prelims </v>
          </cell>
          <cell r="G2410" t="str">
            <v>Debate Prelims</v>
          </cell>
          <cell r="H2410" t="str">
            <v>Medventure</v>
          </cell>
          <cell r="I2410" t="str">
            <v>Medquiz</v>
          </cell>
          <cell r="J2410" t="str">
            <v>Invictus</v>
          </cell>
          <cell r="K2410" t="str">
            <v>Graphilia</v>
          </cell>
          <cell r="L2410" t="str">
            <v>Art Attack</v>
          </cell>
          <cell r="M2410" t="str">
            <v>Shuttermedics</v>
          </cell>
        </row>
        <row r="2411">
          <cell r="A2411" t="str">
            <v>OSMEC-2971</v>
          </cell>
          <cell r="B2411" t="str">
            <v xml:space="preserve">Registration Check-In </v>
          </cell>
          <cell r="C2411" t="str">
            <v xml:space="preserve">Case Presentation </v>
          </cell>
          <cell r="D2411" t="str">
            <v>Paper Presentation</v>
          </cell>
          <cell r="E2411" t="str">
            <v>Poster Presentation</v>
          </cell>
          <cell r="F2411" t="str">
            <v xml:space="preserve">Medical Symposium Prelims </v>
          </cell>
          <cell r="G2411" t="str">
            <v>Debate Prelims</v>
          </cell>
          <cell r="H2411" t="str">
            <v>Medventure</v>
          </cell>
          <cell r="I2411" t="str">
            <v>Medquiz</v>
          </cell>
          <cell r="J2411" t="str">
            <v>Invictus</v>
          </cell>
          <cell r="K2411" t="str">
            <v>Graphilia</v>
          </cell>
          <cell r="L2411" t="str">
            <v>Art Attack</v>
          </cell>
          <cell r="M2411" t="str">
            <v>Shuttermedics</v>
          </cell>
        </row>
        <row r="2412">
          <cell r="A2412" t="str">
            <v>OSMEC-2972</v>
          </cell>
          <cell r="B2412" t="str">
            <v xml:space="preserve">Registration Check-In </v>
          </cell>
          <cell r="C2412" t="str">
            <v xml:space="preserve">Case Presentation </v>
          </cell>
          <cell r="D2412" t="str">
            <v>Paper Presentation</v>
          </cell>
          <cell r="E2412" t="str">
            <v>Poster Presentation</v>
          </cell>
          <cell r="F2412" t="str">
            <v xml:space="preserve">Medical Symposium Prelims </v>
          </cell>
          <cell r="G2412" t="str">
            <v>Debate Prelims</v>
          </cell>
          <cell r="H2412" t="str">
            <v>Medventure</v>
          </cell>
          <cell r="I2412" t="str">
            <v>Medquiz</v>
          </cell>
          <cell r="J2412" t="str">
            <v>Invictus</v>
          </cell>
          <cell r="K2412" t="str">
            <v>Graphilia</v>
          </cell>
          <cell r="L2412" t="str">
            <v>Art Attack</v>
          </cell>
          <cell r="M2412" t="str">
            <v>Shuttermedics</v>
          </cell>
        </row>
        <row r="2413">
          <cell r="A2413" t="str">
            <v>OSMEC-2973</v>
          </cell>
          <cell r="B2413" t="str">
            <v xml:space="preserve">Registration Check-In </v>
          </cell>
          <cell r="C2413" t="str">
            <v xml:space="preserve">Case Presentation </v>
          </cell>
          <cell r="D2413" t="str">
            <v>Paper Presentation</v>
          </cell>
          <cell r="E2413" t="str">
            <v>Poster Presentation</v>
          </cell>
          <cell r="F2413" t="str">
            <v xml:space="preserve">Medical Symposium Prelims </v>
          </cell>
          <cell r="G2413" t="str">
            <v>Debate Prelims</v>
          </cell>
          <cell r="H2413" t="str">
            <v>Medventure</v>
          </cell>
          <cell r="I2413" t="str">
            <v>Medquiz</v>
          </cell>
          <cell r="J2413" t="str">
            <v>Invictus</v>
          </cell>
          <cell r="K2413" t="str">
            <v>Graphilia</v>
          </cell>
          <cell r="L2413" t="str">
            <v>Art Attack</v>
          </cell>
          <cell r="M2413" t="str">
            <v>Shuttermedics</v>
          </cell>
        </row>
        <row r="2414">
          <cell r="A2414" t="str">
            <v>OSMEC-2974</v>
          </cell>
          <cell r="B2414" t="str">
            <v xml:space="preserve">Registration Check-In </v>
          </cell>
          <cell r="C2414" t="str">
            <v xml:space="preserve">Case Presentation </v>
          </cell>
          <cell r="D2414" t="str">
            <v>Paper Presentation</v>
          </cell>
          <cell r="E2414" t="str">
            <v>Poster Presentation</v>
          </cell>
          <cell r="F2414" t="str">
            <v xml:space="preserve">Medical Symposium Prelims </v>
          </cell>
          <cell r="G2414" t="str">
            <v>Debate Prelims</v>
          </cell>
          <cell r="H2414" t="str">
            <v>Medventure</v>
          </cell>
          <cell r="I2414" t="str">
            <v>Medquiz</v>
          </cell>
          <cell r="J2414" t="str">
            <v>Invictus</v>
          </cell>
          <cell r="K2414" t="str">
            <v>Graphilia</v>
          </cell>
          <cell r="L2414" t="str">
            <v>Art Attack</v>
          </cell>
          <cell r="M2414" t="str">
            <v>Shuttermedics</v>
          </cell>
        </row>
        <row r="2415">
          <cell r="A2415" t="str">
            <v>OSMEC-2975</v>
          </cell>
          <cell r="B2415" t="str">
            <v xml:space="preserve">Registration Check-In </v>
          </cell>
          <cell r="C2415" t="str">
            <v xml:space="preserve">Case Presentation </v>
          </cell>
          <cell r="D2415" t="str">
            <v>Paper Presentation</v>
          </cell>
          <cell r="E2415" t="str">
            <v>Poster Presentation</v>
          </cell>
          <cell r="F2415" t="str">
            <v xml:space="preserve">Medical Symposium Prelims </v>
          </cell>
          <cell r="G2415" t="str">
            <v>Debate Prelims</v>
          </cell>
          <cell r="H2415" t="str">
            <v>Medventure</v>
          </cell>
          <cell r="I2415" t="str">
            <v>Medquiz</v>
          </cell>
          <cell r="J2415" t="str">
            <v>Invictus</v>
          </cell>
          <cell r="K2415" t="str">
            <v>Graphilia</v>
          </cell>
          <cell r="L2415" t="str">
            <v>Art Attack</v>
          </cell>
          <cell r="M2415" t="str">
            <v>Shuttermedics</v>
          </cell>
        </row>
        <row r="2416">
          <cell r="A2416" t="str">
            <v>OSMEC-2976</v>
          </cell>
          <cell r="B2416" t="str">
            <v xml:space="preserve">Registration Check-In </v>
          </cell>
          <cell r="C2416" t="str">
            <v xml:space="preserve">Case Presentation </v>
          </cell>
          <cell r="D2416" t="str">
            <v>Paper Presentation</v>
          </cell>
          <cell r="E2416" t="str">
            <v>Poster Presentation</v>
          </cell>
          <cell r="F2416" t="str">
            <v xml:space="preserve">Medical Symposium Prelims </v>
          </cell>
          <cell r="G2416" t="str">
            <v>Debate Prelims</v>
          </cell>
          <cell r="H2416" t="str">
            <v>Medventure</v>
          </cell>
          <cell r="I2416" t="str">
            <v>Medquiz</v>
          </cell>
          <cell r="J2416" t="str">
            <v>Invictus</v>
          </cell>
          <cell r="K2416" t="str">
            <v>Graphilia</v>
          </cell>
          <cell r="L2416" t="str">
            <v>Art Attack</v>
          </cell>
          <cell r="M2416" t="str">
            <v>Shuttermedics</v>
          </cell>
        </row>
        <row r="2417">
          <cell r="A2417" t="str">
            <v>OSMEC-2977</v>
          </cell>
          <cell r="B2417" t="str">
            <v xml:space="preserve">Registration Check-In </v>
          </cell>
          <cell r="C2417" t="str">
            <v xml:space="preserve">Case Presentation </v>
          </cell>
          <cell r="D2417" t="str">
            <v>Paper Presentation</v>
          </cell>
          <cell r="E2417" t="str">
            <v>Poster Presentation</v>
          </cell>
          <cell r="F2417" t="str">
            <v xml:space="preserve">Medical Symposium Prelims </v>
          </cell>
          <cell r="G2417" t="str">
            <v>Debate Prelims</v>
          </cell>
          <cell r="H2417" t="str">
            <v>Medventure</v>
          </cell>
          <cell r="I2417" t="str">
            <v>Medquiz</v>
          </cell>
          <cell r="J2417" t="str">
            <v>Invictus</v>
          </cell>
          <cell r="K2417" t="str">
            <v>Graphilia</v>
          </cell>
          <cell r="L2417" t="str">
            <v>Art Attack</v>
          </cell>
          <cell r="M2417" t="str">
            <v>Shuttermedics</v>
          </cell>
        </row>
        <row r="2418">
          <cell r="A2418" t="str">
            <v>OSMEC-2981</v>
          </cell>
          <cell r="B2418" t="str">
            <v xml:space="preserve">Registration Check-In </v>
          </cell>
          <cell r="C2418" t="str">
            <v xml:space="preserve">Case Presentation </v>
          </cell>
          <cell r="D2418" t="str">
            <v>Paper Presentation</v>
          </cell>
          <cell r="E2418" t="str">
            <v>Poster Presentation</v>
          </cell>
          <cell r="F2418" t="str">
            <v xml:space="preserve">Medical Symposium Prelims </v>
          </cell>
          <cell r="G2418" t="str">
            <v>Debate Prelims</v>
          </cell>
          <cell r="H2418" t="str">
            <v>Medventure</v>
          </cell>
          <cell r="I2418" t="str">
            <v>Medquiz</v>
          </cell>
          <cell r="J2418" t="str">
            <v>Invictus</v>
          </cell>
          <cell r="K2418" t="str">
            <v>Graphilia</v>
          </cell>
          <cell r="L2418" t="str">
            <v>Art Attack</v>
          </cell>
          <cell r="M2418" t="str">
            <v>Shuttermedics</v>
          </cell>
        </row>
        <row r="2419">
          <cell r="A2419" t="str">
            <v>OSMEC-2979</v>
          </cell>
          <cell r="B2419" t="str">
            <v xml:space="preserve">Registration Check-In </v>
          </cell>
          <cell r="C2419" t="str">
            <v xml:space="preserve">Case Presentation </v>
          </cell>
          <cell r="D2419" t="str">
            <v>Paper Presentation</v>
          </cell>
          <cell r="E2419" t="str">
            <v>Poster Presentation</v>
          </cell>
          <cell r="F2419" t="str">
            <v xml:space="preserve">Medical Symposium Prelims </v>
          </cell>
          <cell r="G2419" t="str">
            <v>Debate Prelims</v>
          </cell>
          <cell r="H2419" t="str">
            <v>Medventure</v>
          </cell>
          <cell r="I2419" t="str">
            <v>Medquiz</v>
          </cell>
          <cell r="J2419" t="str">
            <v>Invictus</v>
          </cell>
          <cell r="K2419" t="str">
            <v>Graphilia</v>
          </cell>
          <cell r="L2419" t="str">
            <v>Art Attack</v>
          </cell>
          <cell r="M2419" t="str">
            <v>Shuttermedics</v>
          </cell>
        </row>
        <row r="2420">
          <cell r="A2420" t="str">
            <v>OSMEC-2982</v>
          </cell>
          <cell r="B2420" t="str">
            <v xml:space="preserve">Registration Check-In </v>
          </cell>
          <cell r="C2420" t="str">
            <v xml:space="preserve">Case Presentation </v>
          </cell>
          <cell r="D2420" t="str">
            <v>Paper Presentation</v>
          </cell>
          <cell r="E2420" t="str">
            <v>Poster Presentation</v>
          </cell>
          <cell r="F2420" t="str">
            <v xml:space="preserve">Medical Symposium Prelims </v>
          </cell>
          <cell r="G2420" t="str">
            <v>Debate Prelims</v>
          </cell>
          <cell r="H2420" t="str">
            <v>Medventure</v>
          </cell>
          <cell r="I2420" t="str">
            <v>Medquiz</v>
          </cell>
          <cell r="J2420" t="str">
            <v>Invictus</v>
          </cell>
          <cell r="K2420" t="str">
            <v>Graphilia</v>
          </cell>
          <cell r="L2420" t="str">
            <v>Art Attack</v>
          </cell>
          <cell r="M2420" t="str">
            <v>Shuttermedics</v>
          </cell>
        </row>
        <row r="2421">
          <cell r="A2421" t="str">
            <v>OSMEC-2983</v>
          </cell>
          <cell r="B2421" t="str">
            <v xml:space="preserve">Registration Check-In </v>
          </cell>
          <cell r="C2421" t="str">
            <v xml:space="preserve">Case Presentation </v>
          </cell>
          <cell r="D2421" t="str">
            <v>Paper Presentation</v>
          </cell>
          <cell r="E2421" t="str">
            <v>Poster Presentation</v>
          </cell>
          <cell r="F2421" t="str">
            <v xml:space="preserve">Medical Symposium Prelims </v>
          </cell>
          <cell r="G2421" t="str">
            <v>Debate Prelims</v>
          </cell>
          <cell r="H2421" t="str">
            <v>Medventure</v>
          </cell>
          <cell r="I2421" t="str">
            <v>Medquiz</v>
          </cell>
          <cell r="J2421" t="str">
            <v>Invictus</v>
          </cell>
          <cell r="K2421" t="str">
            <v>Graphilia</v>
          </cell>
          <cell r="L2421" t="str">
            <v>Art Attack</v>
          </cell>
          <cell r="M2421" t="str">
            <v>Shuttermedics</v>
          </cell>
        </row>
        <row r="2422">
          <cell r="A2422" t="str">
            <v>OSMEC-2984</v>
          </cell>
          <cell r="B2422" t="str">
            <v xml:space="preserve">Registration Check-In </v>
          </cell>
          <cell r="C2422" t="str">
            <v xml:space="preserve">Case Presentation </v>
          </cell>
          <cell r="D2422" t="str">
            <v>Paper Presentation</v>
          </cell>
          <cell r="E2422" t="str">
            <v>Poster Presentation</v>
          </cell>
          <cell r="F2422" t="str">
            <v xml:space="preserve">Medical Symposium Prelims </v>
          </cell>
          <cell r="G2422" t="str">
            <v>Debate Prelims</v>
          </cell>
          <cell r="H2422" t="str">
            <v>Medventure</v>
          </cell>
          <cell r="I2422" t="str">
            <v>Medquiz</v>
          </cell>
          <cell r="J2422" t="str">
            <v>Invictus</v>
          </cell>
          <cell r="K2422" t="str">
            <v>Graphilia</v>
          </cell>
          <cell r="L2422" t="str">
            <v>Art Attack</v>
          </cell>
          <cell r="M2422" t="str">
            <v>Shuttermedics</v>
          </cell>
        </row>
        <row r="2423">
          <cell r="A2423" t="str">
            <v>OSMEC-2985</v>
          </cell>
          <cell r="B2423" t="str">
            <v xml:space="preserve">Registration Check-In </v>
          </cell>
          <cell r="C2423" t="str">
            <v xml:space="preserve">Case Presentation </v>
          </cell>
          <cell r="D2423" t="str">
            <v>Paper Presentation</v>
          </cell>
          <cell r="E2423" t="str">
            <v>Poster Presentation</v>
          </cell>
          <cell r="F2423" t="str">
            <v xml:space="preserve">Medical Symposium Prelims </v>
          </cell>
          <cell r="G2423" t="str">
            <v>Debate Prelims</v>
          </cell>
          <cell r="H2423" t="str">
            <v>Medventure</v>
          </cell>
          <cell r="I2423" t="str">
            <v>Medquiz</v>
          </cell>
          <cell r="J2423" t="str">
            <v>Invictus</v>
          </cell>
          <cell r="K2423" t="str">
            <v>Graphilia</v>
          </cell>
          <cell r="L2423" t="str">
            <v>Art Attack</v>
          </cell>
          <cell r="M2423" t="str">
            <v>Shuttermedics</v>
          </cell>
        </row>
        <row r="2424">
          <cell r="A2424" t="str">
            <v>OSMEC-2986</v>
          </cell>
          <cell r="B2424" t="str">
            <v xml:space="preserve">Registration Check-In </v>
          </cell>
          <cell r="C2424" t="str">
            <v xml:space="preserve">Case Presentation </v>
          </cell>
          <cell r="D2424" t="str">
            <v>Paper Presentation</v>
          </cell>
          <cell r="E2424" t="str">
            <v>Poster Presentation</v>
          </cell>
          <cell r="F2424" t="str">
            <v xml:space="preserve">Medical Symposium Prelims </v>
          </cell>
          <cell r="G2424" t="str">
            <v>Debate Prelims</v>
          </cell>
          <cell r="H2424" t="str">
            <v>Medventure</v>
          </cell>
          <cell r="I2424" t="str">
            <v>Medquiz</v>
          </cell>
          <cell r="J2424" t="str">
            <v>Invictus</v>
          </cell>
          <cell r="K2424" t="str">
            <v>Graphilia</v>
          </cell>
          <cell r="L2424" t="str">
            <v>Art Attack</v>
          </cell>
          <cell r="M2424" t="str">
            <v>Shuttermedics</v>
          </cell>
        </row>
        <row r="2425">
          <cell r="A2425" t="str">
            <v>OSMEC-2987</v>
          </cell>
          <cell r="B2425" t="str">
            <v xml:space="preserve">Registration Check-In </v>
          </cell>
          <cell r="C2425" t="str">
            <v xml:space="preserve">Case Presentation </v>
          </cell>
          <cell r="D2425" t="str">
            <v>Paper Presentation</v>
          </cell>
          <cell r="E2425" t="str">
            <v>Poster Presentation</v>
          </cell>
          <cell r="F2425" t="str">
            <v xml:space="preserve">Medical Symposium Prelims </v>
          </cell>
          <cell r="G2425" t="str">
            <v>Debate Prelims</v>
          </cell>
          <cell r="H2425" t="str">
            <v>Medventure</v>
          </cell>
          <cell r="I2425" t="str">
            <v>Medquiz</v>
          </cell>
          <cell r="J2425" t="str">
            <v>Invictus</v>
          </cell>
          <cell r="K2425" t="str">
            <v>Graphilia</v>
          </cell>
          <cell r="L2425" t="str">
            <v>Art Attack</v>
          </cell>
          <cell r="M2425" t="str">
            <v>Shuttermedics</v>
          </cell>
        </row>
        <row r="2426">
          <cell r="A2426" t="str">
            <v>OSMEC-2988</v>
          </cell>
          <cell r="B2426" t="str">
            <v xml:space="preserve">Registration Check-In </v>
          </cell>
          <cell r="C2426" t="str">
            <v xml:space="preserve">Case Presentation </v>
          </cell>
          <cell r="D2426" t="str">
            <v>Paper Presentation</v>
          </cell>
          <cell r="E2426" t="str">
            <v>Poster Presentation</v>
          </cell>
          <cell r="F2426" t="str">
            <v xml:space="preserve">Medical Symposium Prelims </v>
          </cell>
          <cell r="G2426" t="str">
            <v>Debate Prelims</v>
          </cell>
          <cell r="H2426" t="str">
            <v>Medventure</v>
          </cell>
          <cell r="I2426" t="str">
            <v>Medquiz</v>
          </cell>
          <cell r="J2426" t="str">
            <v>Invictus</v>
          </cell>
          <cell r="K2426" t="str">
            <v>Graphilia</v>
          </cell>
          <cell r="L2426" t="str">
            <v>Art Attack</v>
          </cell>
          <cell r="M2426" t="str">
            <v>Shuttermedics</v>
          </cell>
        </row>
        <row r="2427">
          <cell r="A2427" t="str">
            <v>OSMEC-2990</v>
          </cell>
          <cell r="B2427" t="str">
            <v xml:space="preserve">Registration Check-In </v>
          </cell>
          <cell r="C2427" t="str">
            <v xml:space="preserve">Case Presentation </v>
          </cell>
          <cell r="D2427" t="str">
            <v>Paper Presentation</v>
          </cell>
          <cell r="E2427" t="str">
            <v>Poster Presentation</v>
          </cell>
          <cell r="F2427" t="str">
            <v xml:space="preserve">Medical Symposium Prelims </v>
          </cell>
          <cell r="G2427" t="str">
            <v>Debate Prelims</v>
          </cell>
          <cell r="H2427" t="str">
            <v>Medventure</v>
          </cell>
          <cell r="I2427" t="str">
            <v>Medquiz</v>
          </cell>
          <cell r="J2427" t="str">
            <v>Invictus</v>
          </cell>
          <cell r="K2427" t="str">
            <v>Graphilia</v>
          </cell>
          <cell r="L2427" t="str">
            <v>Art Attack</v>
          </cell>
          <cell r="M2427" t="str">
            <v>Shuttermedics</v>
          </cell>
        </row>
        <row r="2428">
          <cell r="A2428" t="str">
            <v>OSMEC-2992</v>
          </cell>
          <cell r="B2428" t="str">
            <v xml:space="preserve">Registration Check-In </v>
          </cell>
          <cell r="C2428" t="str">
            <v xml:space="preserve">Case Presentation </v>
          </cell>
          <cell r="D2428" t="str">
            <v>Paper Presentation</v>
          </cell>
          <cell r="E2428" t="str">
            <v>Poster Presentation</v>
          </cell>
          <cell r="F2428" t="str">
            <v xml:space="preserve">Medical Symposium Prelims </v>
          </cell>
          <cell r="G2428" t="str">
            <v>Debate Prelims</v>
          </cell>
          <cell r="H2428" t="str">
            <v>Medventure</v>
          </cell>
          <cell r="I2428" t="str">
            <v>Medquiz</v>
          </cell>
          <cell r="J2428" t="str">
            <v>Invictus</v>
          </cell>
          <cell r="K2428" t="str">
            <v>Graphilia</v>
          </cell>
          <cell r="L2428" t="str">
            <v>Art Attack</v>
          </cell>
          <cell r="M2428" t="str">
            <v>Shuttermedics</v>
          </cell>
        </row>
        <row r="2429">
          <cell r="A2429" t="str">
            <v>OSMEC-2991</v>
          </cell>
          <cell r="B2429" t="str">
            <v xml:space="preserve">Registration Check-In </v>
          </cell>
          <cell r="C2429" t="str">
            <v xml:space="preserve">Case Presentation </v>
          </cell>
          <cell r="D2429" t="str">
            <v>Paper Presentation</v>
          </cell>
          <cell r="E2429" t="str">
            <v>Poster Presentation</v>
          </cell>
          <cell r="F2429" t="str">
            <v xml:space="preserve">Medical Symposium Prelims </v>
          </cell>
          <cell r="G2429" t="str">
            <v>Debate Prelims</v>
          </cell>
          <cell r="H2429" t="str">
            <v>Medventure</v>
          </cell>
          <cell r="I2429" t="str">
            <v>Medquiz</v>
          </cell>
          <cell r="J2429" t="str">
            <v>Invictus</v>
          </cell>
          <cell r="K2429" t="str">
            <v>Graphilia</v>
          </cell>
          <cell r="L2429" t="str">
            <v>Art Attack</v>
          </cell>
          <cell r="M2429" t="str">
            <v>Shuttermedics</v>
          </cell>
        </row>
        <row r="2430">
          <cell r="A2430" t="str">
            <v>OSMEC-2993</v>
          </cell>
          <cell r="B2430" t="str">
            <v xml:space="preserve">Registration Check-In </v>
          </cell>
          <cell r="C2430" t="str">
            <v xml:space="preserve">Case Presentation </v>
          </cell>
          <cell r="D2430" t="str">
            <v>Paper Presentation</v>
          </cell>
          <cell r="E2430" t="str">
            <v>Poster Presentation</v>
          </cell>
          <cell r="F2430" t="str">
            <v xml:space="preserve">Medical Symposium Prelims </v>
          </cell>
          <cell r="G2430" t="str">
            <v>Debate Prelims</v>
          </cell>
          <cell r="H2430" t="str">
            <v>Medventure</v>
          </cell>
          <cell r="I2430" t="str">
            <v>Medquiz</v>
          </cell>
          <cell r="J2430" t="str">
            <v>Invictus</v>
          </cell>
          <cell r="K2430" t="str">
            <v>Graphilia</v>
          </cell>
          <cell r="L2430" t="str">
            <v>Art Attack</v>
          </cell>
          <cell r="M2430" t="str">
            <v>Shuttermedics</v>
          </cell>
        </row>
        <row r="2431">
          <cell r="A2431" t="str">
            <v>OSMEC-2994</v>
          </cell>
          <cell r="B2431" t="str">
            <v xml:space="preserve">Registration Check-In </v>
          </cell>
          <cell r="C2431" t="str">
            <v xml:space="preserve">Case Presentation </v>
          </cell>
          <cell r="D2431" t="str">
            <v>Paper Presentation</v>
          </cell>
          <cell r="E2431" t="str">
            <v>Poster Presentation</v>
          </cell>
          <cell r="F2431" t="str">
            <v xml:space="preserve">Medical Symposium Prelims </v>
          </cell>
          <cell r="G2431" t="str">
            <v>Debate Prelims</v>
          </cell>
          <cell r="H2431" t="str">
            <v>Medventure</v>
          </cell>
          <cell r="I2431" t="str">
            <v>Medquiz</v>
          </cell>
          <cell r="J2431" t="str">
            <v>Invictus</v>
          </cell>
          <cell r="K2431" t="str">
            <v>Graphilia</v>
          </cell>
          <cell r="L2431" t="str">
            <v>Art Attack</v>
          </cell>
          <cell r="M2431" t="str">
            <v>Shuttermedics</v>
          </cell>
        </row>
        <row r="2432">
          <cell r="A2432" t="str">
            <v>OSMEC-2995</v>
          </cell>
          <cell r="B2432" t="str">
            <v xml:space="preserve">Registration Check-In </v>
          </cell>
          <cell r="C2432" t="str">
            <v xml:space="preserve">Case Presentation </v>
          </cell>
          <cell r="D2432" t="str">
            <v>Paper Presentation</v>
          </cell>
          <cell r="E2432" t="str">
            <v>Poster Presentation</v>
          </cell>
          <cell r="F2432" t="str">
            <v xml:space="preserve">Medical Symposium Prelims </v>
          </cell>
          <cell r="G2432" t="str">
            <v>Debate Prelims</v>
          </cell>
          <cell r="H2432" t="str">
            <v>Medventure</v>
          </cell>
          <cell r="I2432" t="str">
            <v>Medquiz</v>
          </cell>
          <cell r="J2432" t="str">
            <v>Invictus</v>
          </cell>
          <cell r="K2432" t="str">
            <v>Graphilia</v>
          </cell>
          <cell r="L2432" t="str">
            <v>Art Attack</v>
          </cell>
          <cell r="M2432" t="str">
            <v>Shuttermedics</v>
          </cell>
        </row>
        <row r="2433">
          <cell r="A2433" t="str">
            <v>OSMEC-2996</v>
          </cell>
          <cell r="B2433" t="str">
            <v xml:space="preserve">Registration Check-In </v>
          </cell>
          <cell r="C2433" t="str">
            <v xml:space="preserve">Case Presentation </v>
          </cell>
          <cell r="D2433" t="str">
            <v>Paper Presentation</v>
          </cell>
          <cell r="E2433" t="str">
            <v>Poster Presentation</v>
          </cell>
          <cell r="F2433" t="str">
            <v xml:space="preserve">Medical Symposium Prelims </v>
          </cell>
          <cell r="G2433" t="str">
            <v>Debate Prelims</v>
          </cell>
          <cell r="H2433" t="str">
            <v>Medventure</v>
          </cell>
          <cell r="I2433" t="str">
            <v>Medquiz</v>
          </cell>
          <cell r="J2433" t="str">
            <v>Invictus</v>
          </cell>
          <cell r="K2433" t="str">
            <v>Graphilia</v>
          </cell>
          <cell r="L2433" t="str">
            <v>Art Attack</v>
          </cell>
          <cell r="M2433" t="str">
            <v>Shuttermedics</v>
          </cell>
        </row>
        <row r="2434">
          <cell r="A2434" t="str">
            <v>OSMEC-2997</v>
          </cell>
          <cell r="B2434" t="str">
            <v xml:space="preserve">Registration Check-In </v>
          </cell>
          <cell r="C2434" t="str">
            <v xml:space="preserve">Case Presentation </v>
          </cell>
          <cell r="D2434" t="str">
            <v>Paper Presentation</v>
          </cell>
          <cell r="E2434" t="str">
            <v>Poster Presentation</v>
          </cell>
          <cell r="F2434" t="str">
            <v xml:space="preserve">Medical Symposium Prelims </v>
          </cell>
          <cell r="G2434" t="str">
            <v>Debate Prelims</v>
          </cell>
          <cell r="H2434" t="str">
            <v>Medventure</v>
          </cell>
          <cell r="I2434" t="str">
            <v>Medquiz</v>
          </cell>
          <cell r="J2434" t="str">
            <v>Invictus</v>
          </cell>
          <cell r="K2434" t="str">
            <v>Graphilia</v>
          </cell>
          <cell r="L2434" t="str">
            <v>Art Attack</v>
          </cell>
          <cell r="M2434" t="str">
            <v>Shuttermedics</v>
          </cell>
        </row>
        <row r="2435">
          <cell r="A2435" t="str">
            <v>OSMEC-2998</v>
          </cell>
          <cell r="B2435" t="str">
            <v xml:space="preserve">Registration Check-In </v>
          </cell>
          <cell r="C2435" t="str">
            <v xml:space="preserve">Case Presentation </v>
          </cell>
          <cell r="D2435" t="str">
            <v>Paper Presentation</v>
          </cell>
          <cell r="E2435" t="str">
            <v>Poster Presentation</v>
          </cell>
          <cell r="F2435" t="str">
            <v xml:space="preserve">Medical Symposium Prelims </v>
          </cell>
          <cell r="G2435" t="str">
            <v>Debate Prelims</v>
          </cell>
          <cell r="H2435" t="str">
            <v>Medventure</v>
          </cell>
          <cell r="I2435" t="str">
            <v>Medquiz</v>
          </cell>
          <cell r="J2435" t="str">
            <v>Invictus</v>
          </cell>
          <cell r="K2435" t="str">
            <v>Graphilia</v>
          </cell>
          <cell r="L2435" t="str">
            <v>Art Attack</v>
          </cell>
          <cell r="M2435" t="str">
            <v>Shuttermedics</v>
          </cell>
        </row>
        <row r="2436">
          <cell r="A2436" t="str">
            <v>OSMEC-2999</v>
          </cell>
          <cell r="B2436" t="str">
            <v xml:space="preserve">Registration Check-In </v>
          </cell>
          <cell r="C2436" t="str">
            <v xml:space="preserve">Case Presentation </v>
          </cell>
          <cell r="D2436" t="str">
            <v>Paper Presentation</v>
          </cell>
          <cell r="E2436" t="str">
            <v>Poster Presentation</v>
          </cell>
          <cell r="F2436" t="str">
            <v xml:space="preserve">Medical Symposium Prelims </v>
          </cell>
          <cell r="G2436" t="str">
            <v>Debate Prelims</v>
          </cell>
          <cell r="H2436" t="str">
            <v>Medventure</v>
          </cell>
          <cell r="I2436" t="str">
            <v>Medquiz</v>
          </cell>
          <cell r="J2436" t="str">
            <v>Invictus</v>
          </cell>
          <cell r="K2436" t="str">
            <v>Graphilia</v>
          </cell>
          <cell r="L2436" t="str">
            <v>Art Attack</v>
          </cell>
          <cell r="M2436" t="str">
            <v>Shuttermedics</v>
          </cell>
        </row>
        <row r="2437">
          <cell r="A2437" t="str">
            <v>OSMEC-3000</v>
          </cell>
          <cell r="B2437" t="str">
            <v xml:space="preserve">Registration Check-In </v>
          </cell>
          <cell r="C2437" t="str">
            <v xml:space="preserve">Case Presentation </v>
          </cell>
          <cell r="D2437" t="str">
            <v>Paper Presentation</v>
          </cell>
          <cell r="E2437" t="str">
            <v>Poster Presentation</v>
          </cell>
          <cell r="F2437" t="str">
            <v xml:space="preserve">Medical Symposium Prelims </v>
          </cell>
          <cell r="G2437" t="str">
            <v>Debate Prelims</v>
          </cell>
          <cell r="H2437" t="str">
            <v>Medventure</v>
          </cell>
          <cell r="I2437" t="str">
            <v>Medquiz</v>
          </cell>
          <cell r="J2437" t="str">
            <v>Invictus</v>
          </cell>
          <cell r="K2437" t="str">
            <v>Graphilia</v>
          </cell>
          <cell r="L2437" t="str">
            <v>Art Attack</v>
          </cell>
          <cell r="M2437" t="str">
            <v>Shuttermedics</v>
          </cell>
        </row>
        <row r="2438">
          <cell r="A2438" t="str">
            <v>OSMEC-3001</v>
          </cell>
          <cell r="B2438" t="str">
            <v xml:space="preserve">Registration Check-In </v>
          </cell>
          <cell r="C2438" t="str">
            <v xml:space="preserve">Case Presentation </v>
          </cell>
          <cell r="D2438" t="str">
            <v>Paper Presentation</v>
          </cell>
          <cell r="E2438" t="str">
            <v>Poster Presentation</v>
          </cell>
          <cell r="F2438" t="str">
            <v xml:space="preserve">Medical Symposium Prelims </v>
          </cell>
          <cell r="G2438" t="str">
            <v>Debate Prelims</v>
          </cell>
          <cell r="H2438" t="str">
            <v>Medventure</v>
          </cell>
          <cell r="I2438" t="str">
            <v>Medquiz</v>
          </cell>
          <cell r="J2438" t="str">
            <v>Invictus</v>
          </cell>
          <cell r="K2438" t="str">
            <v>Graphilia</v>
          </cell>
          <cell r="L2438" t="str">
            <v>Art Attack</v>
          </cell>
          <cell r="M2438" t="str">
            <v>Shuttermedics</v>
          </cell>
        </row>
        <row r="2439">
          <cell r="A2439" t="str">
            <v>OSMEC-3002</v>
          </cell>
          <cell r="B2439" t="str">
            <v xml:space="preserve">Registration Check-In </v>
          </cell>
          <cell r="C2439" t="str">
            <v xml:space="preserve">Case Presentation </v>
          </cell>
          <cell r="D2439" t="str">
            <v>Paper Presentation</v>
          </cell>
          <cell r="E2439" t="str">
            <v>Poster Presentation</v>
          </cell>
          <cell r="F2439" t="str">
            <v xml:space="preserve">Medical Symposium Prelims </v>
          </cell>
          <cell r="G2439" t="str">
            <v>Debate Prelims</v>
          </cell>
          <cell r="H2439" t="str">
            <v>Medventure</v>
          </cell>
          <cell r="I2439" t="str">
            <v>Medquiz</v>
          </cell>
          <cell r="J2439" t="str">
            <v>Invictus</v>
          </cell>
          <cell r="K2439" t="str">
            <v>Graphilia</v>
          </cell>
          <cell r="L2439" t="str">
            <v>Art Attack</v>
          </cell>
          <cell r="M2439" t="str">
            <v>Shuttermedics</v>
          </cell>
        </row>
        <row r="2440">
          <cell r="A2440" t="str">
            <v>OSMEC-3003</v>
          </cell>
          <cell r="B2440" t="str">
            <v xml:space="preserve">Registration Check-In </v>
          </cell>
          <cell r="C2440" t="str">
            <v xml:space="preserve">Case Presentation </v>
          </cell>
          <cell r="D2440" t="str">
            <v>Paper Presentation</v>
          </cell>
          <cell r="E2440" t="str">
            <v>Poster Presentation</v>
          </cell>
          <cell r="F2440" t="str">
            <v xml:space="preserve">Medical Symposium Prelims </v>
          </cell>
          <cell r="G2440" t="str">
            <v>Debate Prelims</v>
          </cell>
          <cell r="H2440" t="str">
            <v>Medventure</v>
          </cell>
          <cell r="I2440" t="str">
            <v>Medquiz</v>
          </cell>
          <cell r="J2440" t="str">
            <v>Invictus</v>
          </cell>
          <cell r="K2440" t="str">
            <v>Graphilia</v>
          </cell>
          <cell r="L2440" t="str">
            <v>Art Attack</v>
          </cell>
          <cell r="M2440" t="str">
            <v>Shuttermedics</v>
          </cell>
        </row>
        <row r="2441">
          <cell r="A2441" t="str">
            <v>OSMEC-3004</v>
          </cell>
          <cell r="B2441" t="str">
            <v xml:space="preserve">Registration Check-In </v>
          </cell>
          <cell r="C2441" t="str">
            <v xml:space="preserve">Case Presentation </v>
          </cell>
          <cell r="D2441" t="str">
            <v>Paper Presentation</v>
          </cell>
          <cell r="E2441" t="str">
            <v>Poster Presentation</v>
          </cell>
          <cell r="F2441" t="str">
            <v xml:space="preserve">Medical Symposium Prelims </v>
          </cell>
          <cell r="G2441" t="str">
            <v>Debate Prelims</v>
          </cell>
          <cell r="H2441" t="str">
            <v>Medventure</v>
          </cell>
          <cell r="I2441" t="str">
            <v>Medquiz</v>
          </cell>
          <cell r="J2441" t="str">
            <v>Invictus</v>
          </cell>
          <cell r="K2441" t="str">
            <v>Graphilia</v>
          </cell>
          <cell r="L2441" t="str">
            <v>Art Attack</v>
          </cell>
          <cell r="M2441" t="str">
            <v>Shuttermedics</v>
          </cell>
        </row>
        <row r="2442">
          <cell r="A2442" t="str">
            <v>OSMEC-3005</v>
          </cell>
          <cell r="B2442" t="str">
            <v xml:space="preserve">Registration Check-In </v>
          </cell>
          <cell r="C2442" t="str">
            <v xml:space="preserve">Case Presentation </v>
          </cell>
          <cell r="D2442" t="str">
            <v>Paper Presentation</v>
          </cell>
          <cell r="E2442" t="str">
            <v>Poster Presentation</v>
          </cell>
          <cell r="F2442" t="str">
            <v xml:space="preserve">Medical Symposium Prelims </v>
          </cell>
          <cell r="G2442" t="str">
            <v>Debate Prelims</v>
          </cell>
          <cell r="H2442" t="str">
            <v>Medventure</v>
          </cell>
          <cell r="I2442" t="str">
            <v>Medquiz</v>
          </cell>
          <cell r="J2442" t="str">
            <v>Invictus</v>
          </cell>
          <cell r="K2442" t="str">
            <v>Graphilia</v>
          </cell>
          <cell r="L2442" t="str">
            <v>Art Attack</v>
          </cell>
          <cell r="M2442" t="str">
            <v>Shuttermedics</v>
          </cell>
        </row>
        <row r="2443">
          <cell r="A2443" t="str">
            <v>OSMEC-3006</v>
          </cell>
          <cell r="B2443" t="str">
            <v xml:space="preserve">Registration Check-In </v>
          </cell>
          <cell r="C2443" t="str">
            <v xml:space="preserve">Case Presentation </v>
          </cell>
          <cell r="D2443" t="str">
            <v>Paper Presentation</v>
          </cell>
          <cell r="E2443" t="str">
            <v>Poster Presentation</v>
          </cell>
          <cell r="F2443" t="str">
            <v xml:space="preserve">Medical Symposium Prelims </v>
          </cell>
          <cell r="G2443" t="str">
            <v>Debate Prelims</v>
          </cell>
          <cell r="H2443" t="str">
            <v>Medventure</v>
          </cell>
          <cell r="I2443" t="str">
            <v>Medquiz</v>
          </cell>
          <cell r="J2443" t="str">
            <v>Invictus</v>
          </cell>
          <cell r="K2443" t="str">
            <v>Graphilia</v>
          </cell>
          <cell r="L2443" t="str">
            <v>Art Attack</v>
          </cell>
          <cell r="M2443" t="str">
            <v>Shuttermedics</v>
          </cell>
        </row>
        <row r="2444">
          <cell r="A2444" t="str">
            <v>OSMEC-3007</v>
          </cell>
          <cell r="B2444" t="str">
            <v xml:space="preserve">Registration Check-In </v>
          </cell>
          <cell r="C2444" t="str">
            <v xml:space="preserve">Case Presentation </v>
          </cell>
          <cell r="D2444" t="str">
            <v>Paper Presentation</v>
          </cell>
          <cell r="E2444" t="str">
            <v>Poster Presentation</v>
          </cell>
          <cell r="F2444" t="str">
            <v xml:space="preserve">Medical Symposium Prelims </v>
          </cell>
          <cell r="G2444" t="str">
            <v>Debate Prelims</v>
          </cell>
          <cell r="H2444" t="str">
            <v>Medventure</v>
          </cell>
          <cell r="I2444" t="str">
            <v>Medquiz</v>
          </cell>
          <cell r="J2444" t="str">
            <v>Invictus</v>
          </cell>
          <cell r="K2444" t="str">
            <v>Graphilia</v>
          </cell>
          <cell r="L2444" t="str">
            <v>Art Attack</v>
          </cell>
          <cell r="M2444" t="str">
            <v>Shuttermedics</v>
          </cell>
        </row>
        <row r="2445">
          <cell r="A2445" t="str">
            <v>OSMEC-3008</v>
          </cell>
          <cell r="B2445" t="str">
            <v xml:space="preserve">Registration Check-In </v>
          </cell>
          <cell r="C2445" t="str">
            <v xml:space="preserve">Case Presentation </v>
          </cell>
          <cell r="D2445" t="str">
            <v>Paper Presentation</v>
          </cell>
          <cell r="E2445" t="str">
            <v>Poster Presentation</v>
          </cell>
          <cell r="F2445" t="str">
            <v xml:space="preserve">Medical Symposium Prelims </v>
          </cell>
          <cell r="G2445" t="str">
            <v>Debate Prelims</v>
          </cell>
          <cell r="H2445" t="str">
            <v>Medventure</v>
          </cell>
          <cell r="I2445" t="str">
            <v>Medquiz</v>
          </cell>
          <cell r="J2445" t="str">
            <v>Invictus</v>
          </cell>
          <cell r="K2445" t="str">
            <v>Graphilia</v>
          </cell>
          <cell r="L2445" t="str">
            <v>Art Attack</v>
          </cell>
          <cell r="M2445" t="str">
            <v>Shuttermedics</v>
          </cell>
        </row>
        <row r="2446">
          <cell r="A2446" t="str">
            <v>OSMEC-3009</v>
          </cell>
          <cell r="B2446" t="str">
            <v xml:space="preserve">Registration Check-In </v>
          </cell>
          <cell r="C2446" t="str">
            <v xml:space="preserve">Case Presentation </v>
          </cell>
          <cell r="D2446" t="str">
            <v>Paper Presentation</v>
          </cell>
          <cell r="E2446" t="str">
            <v>Poster Presentation</v>
          </cell>
          <cell r="F2446" t="str">
            <v xml:space="preserve">Medical Symposium Prelims </v>
          </cell>
          <cell r="G2446" t="str">
            <v>Debate Prelims</v>
          </cell>
          <cell r="H2446" t="str">
            <v>Medventure</v>
          </cell>
          <cell r="I2446" t="str">
            <v>Medquiz</v>
          </cell>
          <cell r="J2446" t="str">
            <v>Invictus</v>
          </cell>
          <cell r="K2446" t="str">
            <v>Graphilia</v>
          </cell>
          <cell r="L2446" t="str">
            <v>Art Attack</v>
          </cell>
          <cell r="M2446" t="str">
            <v>Shuttermedics</v>
          </cell>
        </row>
        <row r="2447">
          <cell r="A2447" t="str">
            <v>OSMEC-3010</v>
          </cell>
          <cell r="B2447" t="str">
            <v xml:space="preserve">Registration Check-In </v>
          </cell>
          <cell r="C2447" t="str">
            <v xml:space="preserve">Case Presentation </v>
          </cell>
          <cell r="D2447" t="str">
            <v>Paper Presentation</v>
          </cell>
          <cell r="E2447" t="str">
            <v>Poster Presentation</v>
          </cell>
          <cell r="F2447" t="str">
            <v xml:space="preserve">Medical Symposium Prelims </v>
          </cell>
          <cell r="G2447" t="str">
            <v>Debate Prelims</v>
          </cell>
          <cell r="H2447" t="str">
            <v>Medventure</v>
          </cell>
          <cell r="I2447" t="str">
            <v>Medquiz</v>
          </cell>
          <cell r="J2447" t="str">
            <v>Invictus</v>
          </cell>
          <cell r="K2447" t="str">
            <v>Graphilia</v>
          </cell>
          <cell r="L2447" t="str">
            <v>Art Attack</v>
          </cell>
          <cell r="M2447" t="str">
            <v>Shuttermedics</v>
          </cell>
        </row>
        <row r="2448">
          <cell r="A2448" t="str">
            <v>OSMEC-3011</v>
          </cell>
          <cell r="B2448" t="str">
            <v xml:space="preserve">Registration Check-In </v>
          </cell>
          <cell r="C2448" t="str">
            <v xml:space="preserve">Case Presentation </v>
          </cell>
          <cell r="D2448" t="str">
            <v>Paper Presentation</v>
          </cell>
          <cell r="E2448" t="str">
            <v>Poster Presentation</v>
          </cell>
          <cell r="F2448" t="str">
            <v xml:space="preserve">Medical Symposium Prelims </v>
          </cell>
          <cell r="G2448" t="str">
            <v>Debate Prelims</v>
          </cell>
          <cell r="H2448" t="str">
            <v>Medventure</v>
          </cell>
          <cell r="I2448" t="str">
            <v>Medquiz</v>
          </cell>
          <cell r="J2448" t="str">
            <v>Invictus</v>
          </cell>
          <cell r="K2448" t="str">
            <v>Graphilia</v>
          </cell>
          <cell r="L2448" t="str">
            <v>Art Attack</v>
          </cell>
          <cell r="M2448" t="str">
            <v>Shuttermedics</v>
          </cell>
        </row>
        <row r="2449">
          <cell r="A2449" t="str">
            <v>OSMEC-3012</v>
          </cell>
          <cell r="B2449" t="str">
            <v xml:space="preserve">Registration Check-In </v>
          </cell>
          <cell r="C2449" t="str">
            <v xml:space="preserve">Case Presentation </v>
          </cell>
          <cell r="D2449" t="str">
            <v>Paper Presentation</v>
          </cell>
          <cell r="E2449" t="str">
            <v>Poster Presentation</v>
          </cell>
          <cell r="F2449" t="str">
            <v xml:space="preserve">Medical Symposium Prelims </v>
          </cell>
          <cell r="G2449" t="str">
            <v>Debate Prelims</v>
          </cell>
          <cell r="H2449" t="str">
            <v>Medventure</v>
          </cell>
          <cell r="I2449" t="str">
            <v>Medquiz</v>
          </cell>
          <cell r="J2449" t="str">
            <v>Invictus</v>
          </cell>
          <cell r="K2449" t="str">
            <v>Graphilia</v>
          </cell>
          <cell r="L2449" t="str">
            <v>Art Attack</v>
          </cell>
          <cell r="M2449" t="str">
            <v>Shuttermedics</v>
          </cell>
        </row>
        <row r="2450">
          <cell r="A2450" t="str">
            <v>OSMEC-3013</v>
          </cell>
          <cell r="B2450" t="str">
            <v xml:space="preserve">Registration Check-In </v>
          </cell>
          <cell r="C2450" t="str">
            <v xml:space="preserve">Case Presentation </v>
          </cell>
          <cell r="D2450" t="str">
            <v>Paper Presentation</v>
          </cell>
          <cell r="E2450" t="str">
            <v>Poster Presentation</v>
          </cell>
          <cell r="F2450" t="str">
            <v xml:space="preserve">Medical Symposium Prelims </v>
          </cell>
          <cell r="G2450" t="str">
            <v>Debate Prelims</v>
          </cell>
          <cell r="H2450" t="str">
            <v>Medventure</v>
          </cell>
          <cell r="I2450" t="str">
            <v>Medquiz</v>
          </cell>
          <cell r="J2450" t="str">
            <v>Invictus</v>
          </cell>
          <cell r="K2450" t="str">
            <v>Graphilia</v>
          </cell>
          <cell r="L2450" t="str">
            <v>Art Attack</v>
          </cell>
          <cell r="M2450" t="str">
            <v>Shuttermedics</v>
          </cell>
        </row>
        <row r="2451">
          <cell r="A2451" t="str">
            <v>OSMEC-3014</v>
          </cell>
          <cell r="B2451" t="str">
            <v xml:space="preserve">Registration Check-In </v>
          </cell>
          <cell r="C2451" t="str">
            <v xml:space="preserve">Case Presentation </v>
          </cell>
          <cell r="D2451" t="str">
            <v>Paper Presentation</v>
          </cell>
          <cell r="E2451" t="str">
            <v>Poster Presentation</v>
          </cell>
          <cell r="F2451" t="str">
            <v xml:space="preserve">Medical Symposium Prelims </v>
          </cell>
          <cell r="G2451" t="str">
            <v>Debate Prelims</v>
          </cell>
          <cell r="H2451" t="str">
            <v>Medventure</v>
          </cell>
          <cell r="I2451" t="str">
            <v>Medquiz</v>
          </cell>
          <cell r="J2451" t="str">
            <v>Invictus</v>
          </cell>
          <cell r="K2451" t="str">
            <v>Graphilia</v>
          </cell>
          <cell r="L2451" t="str">
            <v>Art Attack</v>
          </cell>
          <cell r="M2451" t="str">
            <v>Shuttermedics</v>
          </cell>
        </row>
        <row r="2452">
          <cell r="A2452" t="str">
            <v>OSMEC-3015</v>
          </cell>
          <cell r="B2452" t="str">
            <v xml:space="preserve">Registration Check-In </v>
          </cell>
          <cell r="C2452" t="str">
            <v xml:space="preserve">Case Presentation </v>
          </cell>
          <cell r="D2452" t="str">
            <v>Paper Presentation</v>
          </cell>
          <cell r="E2452" t="str">
            <v>Poster Presentation</v>
          </cell>
          <cell r="F2452" t="str">
            <v xml:space="preserve">Medical Symposium Prelims </v>
          </cell>
          <cell r="G2452" t="str">
            <v>Debate Prelims</v>
          </cell>
          <cell r="H2452" t="str">
            <v>Medventure</v>
          </cell>
          <cell r="I2452" t="str">
            <v>Medquiz</v>
          </cell>
          <cell r="J2452" t="str">
            <v>Invictus</v>
          </cell>
          <cell r="K2452" t="str">
            <v>Graphilia</v>
          </cell>
          <cell r="L2452" t="str">
            <v>Art Attack</v>
          </cell>
          <cell r="M2452" t="str">
            <v>Shuttermedics</v>
          </cell>
        </row>
        <row r="2453">
          <cell r="A2453" t="str">
            <v>OSMEC-3016</v>
          </cell>
          <cell r="B2453" t="str">
            <v xml:space="preserve">Registration Check-In </v>
          </cell>
          <cell r="C2453" t="str">
            <v xml:space="preserve">Case Presentation </v>
          </cell>
          <cell r="D2453" t="str">
            <v>Paper Presentation</v>
          </cell>
          <cell r="E2453" t="str">
            <v>Poster Presentation</v>
          </cell>
          <cell r="F2453" t="str">
            <v xml:space="preserve">Medical Symposium Prelims </v>
          </cell>
          <cell r="G2453" t="str">
            <v>Debate Prelims</v>
          </cell>
          <cell r="H2453" t="str">
            <v>Medventure</v>
          </cell>
          <cell r="I2453" t="str">
            <v>Medquiz</v>
          </cell>
          <cell r="J2453" t="str">
            <v>Invictus</v>
          </cell>
          <cell r="K2453" t="str">
            <v>Graphilia</v>
          </cell>
          <cell r="L2453" t="str">
            <v>Art Attack</v>
          </cell>
          <cell r="M2453" t="str">
            <v>Shuttermedics</v>
          </cell>
        </row>
        <row r="2454">
          <cell r="A2454" t="str">
            <v>OSMEC-3017</v>
          </cell>
          <cell r="B2454" t="str">
            <v xml:space="preserve">Registration Check-In </v>
          </cell>
          <cell r="C2454" t="str">
            <v xml:space="preserve">Case Presentation </v>
          </cell>
          <cell r="D2454" t="str">
            <v>Paper Presentation</v>
          </cell>
          <cell r="E2454" t="str">
            <v>Poster Presentation</v>
          </cell>
          <cell r="F2454" t="str">
            <v xml:space="preserve">Medical Symposium Prelims </v>
          </cell>
          <cell r="G2454" t="str">
            <v>Debate Prelims</v>
          </cell>
          <cell r="H2454" t="str">
            <v>Medventure</v>
          </cell>
          <cell r="I2454" t="str">
            <v>Medquiz</v>
          </cell>
          <cell r="J2454" t="str">
            <v>Invictus</v>
          </cell>
          <cell r="K2454" t="str">
            <v>Graphilia</v>
          </cell>
          <cell r="L2454" t="str">
            <v>Art Attack</v>
          </cell>
          <cell r="M2454" t="str">
            <v>Shuttermedics</v>
          </cell>
        </row>
        <row r="2455">
          <cell r="A2455" t="str">
            <v>OSMEC-3018</v>
          </cell>
          <cell r="B2455" t="str">
            <v xml:space="preserve">Registration Check-In </v>
          </cell>
          <cell r="C2455" t="str">
            <v xml:space="preserve">Case Presentation </v>
          </cell>
          <cell r="D2455" t="str">
            <v>Paper Presentation</v>
          </cell>
          <cell r="E2455" t="str">
            <v>Poster Presentation</v>
          </cell>
          <cell r="F2455" t="str">
            <v xml:space="preserve">Medical Symposium Prelims </v>
          </cell>
          <cell r="G2455" t="str">
            <v>Debate Prelims</v>
          </cell>
          <cell r="H2455" t="str">
            <v>Medventure</v>
          </cell>
          <cell r="I2455" t="str">
            <v>Medquiz</v>
          </cell>
          <cell r="J2455" t="str">
            <v>Invictus</v>
          </cell>
          <cell r="K2455" t="str">
            <v>Graphilia</v>
          </cell>
          <cell r="L2455" t="str">
            <v>Art Attack</v>
          </cell>
          <cell r="M2455" t="str">
            <v>Shuttermedics</v>
          </cell>
        </row>
        <row r="2456">
          <cell r="A2456" t="str">
            <v>OSMEC-3019</v>
          </cell>
          <cell r="B2456" t="str">
            <v xml:space="preserve">Registration Check-In </v>
          </cell>
          <cell r="C2456" t="str">
            <v xml:space="preserve">Case Presentation </v>
          </cell>
          <cell r="D2456" t="str">
            <v>Paper Presentation</v>
          </cell>
          <cell r="E2456" t="str">
            <v>Poster Presentation</v>
          </cell>
          <cell r="F2456" t="str">
            <v xml:space="preserve">Medical Symposium Prelims </v>
          </cell>
          <cell r="G2456" t="str">
            <v>Debate Prelims</v>
          </cell>
          <cell r="H2456" t="str">
            <v>Medventure</v>
          </cell>
          <cell r="I2456" t="str">
            <v>Medquiz</v>
          </cell>
          <cell r="J2456" t="str">
            <v>Invictus</v>
          </cell>
          <cell r="K2456" t="str">
            <v>Graphilia</v>
          </cell>
          <cell r="L2456" t="str">
            <v>Art Attack</v>
          </cell>
          <cell r="M2456" t="str">
            <v>Shuttermedics</v>
          </cell>
        </row>
        <row r="2457">
          <cell r="A2457" t="str">
            <v>OSMEC-3020</v>
          </cell>
          <cell r="B2457" t="str">
            <v xml:space="preserve">Registration Check-In </v>
          </cell>
          <cell r="C2457" t="str">
            <v xml:space="preserve">Case Presentation </v>
          </cell>
          <cell r="D2457" t="str">
            <v>Paper Presentation</v>
          </cell>
          <cell r="E2457" t="str">
            <v>Poster Presentation</v>
          </cell>
          <cell r="F2457" t="str">
            <v xml:space="preserve">Medical Symposium Prelims </v>
          </cell>
          <cell r="G2457" t="str">
            <v>Debate Prelims</v>
          </cell>
          <cell r="H2457" t="str">
            <v>Medventure</v>
          </cell>
          <cell r="I2457" t="str">
            <v>Medquiz</v>
          </cell>
          <cell r="J2457" t="str">
            <v>Invictus</v>
          </cell>
          <cell r="K2457" t="str">
            <v>Graphilia</v>
          </cell>
          <cell r="L2457" t="str">
            <v>Art Attack</v>
          </cell>
          <cell r="M2457" t="str">
            <v>Shuttermedics</v>
          </cell>
        </row>
        <row r="2458">
          <cell r="A2458" t="str">
            <v>OSMEC-3021</v>
          </cell>
          <cell r="B2458" t="str">
            <v xml:space="preserve">Registration Check-In </v>
          </cell>
          <cell r="C2458" t="str">
            <v xml:space="preserve">Case Presentation </v>
          </cell>
          <cell r="D2458" t="str">
            <v>Paper Presentation</v>
          </cell>
          <cell r="E2458" t="str">
            <v>Poster Presentation</v>
          </cell>
          <cell r="F2458" t="str">
            <v xml:space="preserve">Medical Symposium Prelims </v>
          </cell>
          <cell r="G2458" t="str">
            <v>Debate Prelims</v>
          </cell>
          <cell r="H2458" t="str">
            <v>Medventure</v>
          </cell>
          <cell r="I2458" t="str">
            <v>Medquiz</v>
          </cell>
          <cell r="J2458" t="str">
            <v>Invictus</v>
          </cell>
          <cell r="K2458" t="str">
            <v>Graphilia</v>
          </cell>
          <cell r="L2458" t="str">
            <v>Art Attack</v>
          </cell>
          <cell r="M2458" t="str">
            <v>Shuttermedics</v>
          </cell>
        </row>
        <row r="2459">
          <cell r="A2459" t="str">
            <v>OSMEC-3022</v>
          </cell>
          <cell r="B2459" t="str">
            <v xml:space="preserve">Registration Check-In </v>
          </cell>
          <cell r="C2459" t="str">
            <v xml:space="preserve">Case Presentation </v>
          </cell>
          <cell r="D2459" t="str">
            <v>Paper Presentation</v>
          </cell>
          <cell r="E2459" t="str">
            <v>Poster Presentation</v>
          </cell>
          <cell r="F2459" t="str">
            <v xml:space="preserve">Medical Symposium Prelims </v>
          </cell>
          <cell r="G2459" t="str">
            <v>Debate Prelims</v>
          </cell>
          <cell r="H2459" t="str">
            <v>Medventure</v>
          </cell>
          <cell r="I2459" t="str">
            <v>Medquiz</v>
          </cell>
          <cell r="J2459" t="str">
            <v>Invictus</v>
          </cell>
          <cell r="K2459" t="str">
            <v>Graphilia</v>
          </cell>
          <cell r="L2459" t="str">
            <v>Art Attack</v>
          </cell>
          <cell r="M2459" t="str">
            <v>Shuttermedics</v>
          </cell>
        </row>
        <row r="2460">
          <cell r="A2460" t="str">
            <v>OSMEC-3023</v>
          </cell>
          <cell r="B2460" t="str">
            <v xml:space="preserve">Registration Check-In </v>
          </cell>
          <cell r="C2460" t="str">
            <v xml:space="preserve">Case Presentation </v>
          </cell>
          <cell r="D2460" t="str">
            <v>Paper Presentation</v>
          </cell>
          <cell r="E2460" t="str">
            <v>Poster Presentation</v>
          </cell>
          <cell r="F2460" t="str">
            <v xml:space="preserve">Medical Symposium Prelims </v>
          </cell>
          <cell r="G2460" t="str">
            <v>Debate Prelims</v>
          </cell>
          <cell r="H2460" t="str">
            <v>Medventure</v>
          </cell>
          <cell r="I2460" t="str">
            <v>Medquiz</v>
          </cell>
          <cell r="J2460" t="str">
            <v>Invictus</v>
          </cell>
          <cell r="K2460" t="str">
            <v>Graphilia</v>
          </cell>
          <cell r="L2460" t="str">
            <v>Art Attack</v>
          </cell>
          <cell r="M2460" t="str">
            <v>Shuttermedics</v>
          </cell>
        </row>
        <row r="2461">
          <cell r="A2461" t="str">
            <v>OSMEC-3024</v>
          </cell>
          <cell r="B2461" t="str">
            <v xml:space="preserve">Registration Check-In </v>
          </cell>
          <cell r="C2461" t="str">
            <v xml:space="preserve">Case Presentation </v>
          </cell>
          <cell r="D2461" t="str">
            <v>Paper Presentation</v>
          </cell>
          <cell r="E2461" t="str">
            <v>Poster Presentation</v>
          </cell>
          <cell r="F2461" t="str">
            <v xml:space="preserve">Medical Symposium Prelims </v>
          </cell>
          <cell r="G2461" t="str">
            <v>Debate Prelims</v>
          </cell>
          <cell r="H2461" t="str">
            <v>Medventure</v>
          </cell>
          <cell r="I2461" t="str">
            <v>Medquiz</v>
          </cell>
          <cell r="J2461" t="str">
            <v>Invictus</v>
          </cell>
          <cell r="K2461" t="str">
            <v>Graphilia</v>
          </cell>
          <cell r="L2461" t="str">
            <v>Art Attack</v>
          </cell>
          <cell r="M2461" t="str">
            <v>Shuttermedics</v>
          </cell>
        </row>
        <row r="2462">
          <cell r="A2462" t="str">
            <v>OSMEC-3025</v>
          </cell>
          <cell r="B2462" t="str">
            <v xml:space="preserve">Registration Check-In </v>
          </cell>
          <cell r="C2462" t="str">
            <v xml:space="preserve">Case Presentation </v>
          </cell>
          <cell r="D2462" t="str">
            <v>Paper Presentation</v>
          </cell>
          <cell r="E2462" t="str">
            <v>Poster Presentation</v>
          </cell>
          <cell r="F2462" t="str">
            <v xml:space="preserve">Medical Symposium Prelims </v>
          </cell>
          <cell r="G2462" t="str">
            <v>Debate Prelims</v>
          </cell>
          <cell r="H2462" t="str">
            <v>Medventure</v>
          </cell>
          <cell r="I2462" t="str">
            <v>Medquiz</v>
          </cell>
          <cell r="J2462" t="str">
            <v>Invictus</v>
          </cell>
          <cell r="K2462" t="str">
            <v>Graphilia</v>
          </cell>
          <cell r="L2462" t="str">
            <v>Art Attack</v>
          </cell>
          <cell r="M2462" t="str">
            <v>Shuttermedics</v>
          </cell>
        </row>
        <row r="2463">
          <cell r="A2463" t="str">
            <v>OSMEC-3026</v>
          </cell>
          <cell r="B2463" t="str">
            <v xml:space="preserve">Registration Check-In </v>
          </cell>
          <cell r="C2463" t="str">
            <v xml:space="preserve">Case Presentation </v>
          </cell>
          <cell r="D2463" t="str">
            <v>Paper Presentation</v>
          </cell>
          <cell r="E2463" t="str">
            <v>Poster Presentation</v>
          </cell>
          <cell r="F2463" t="str">
            <v xml:space="preserve">Medical Symposium Prelims </v>
          </cell>
          <cell r="G2463" t="str">
            <v>Debate Prelims</v>
          </cell>
          <cell r="H2463" t="str">
            <v>Medventure</v>
          </cell>
          <cell r="I2463" t="str">
            <v>Medquiz</v>
          </cell>
          <cell r="J2463" t="str">
            <v>Invictus</v>
          </cell>
          <cell r="K2463" t="str">
            <v>Graphilia</v>
          </cell>
          <cell r="L2463" t="str">
            <v>Art Attack</v>
          </cell>
          <cell r="M2463" t="str">
            <v>Shuttermedics</v>
          </cell>
        </row>
        <row r="2464">
          <cell r="A2464" t="str">
            <v>OSMEC-3027</v>
          </cell>
          <cell r="B2464" t="str">
            <v xml:space="preserve">Registration Check-In </v>
          </cell>
          <cell r="C2464" t="str">
            <v xml:space="preserve">Case Presentation </v>
          </cell>
          <cell r="D2464" t="str">
            <v>Paper Presentation</v>
          </cell>
          <cell r="E2464" t="str">
            <v>Poster Presentation</v>
          </cell>
          <cell r="F2464" t="str">
            <v xml:space="preserve">Medical Symposium Prelims </v>
          </cell>
          <cell r="G2464" t="str">
            <v>Debate Prelims</v>
          </cell>
          <cell r="H2464" t="str">
            <v>Medventure</v>
          </cell>
          <cell r="I2464" t="str">
            <v>Medquiz</v>
          </cell>
          <cell r="J2464" t="str">
            <v>Invictus</v>
          </cell>
          <cell r="K2464" t="str">
            <v>Graphilia</v>
          </cell>
          <cell r="L2464" t="str">
            <v>Art Attack</v>
          </cell>
          <cell r="M2464" t="str">
            <v>Shuttermedics</v>
          </cell>
        </row>
        <row r="2465">
          <cell r="A2465" t="str">
            <v>OSMEC-3028</v>
          </cell>
          <cell r="B2465" t="str">
            <v xml:space="preserve">Registration Check-In </v>
          </cell>
          <cell r="C2465" t="str">
            <v xml:space="preserve">Case Presentation </v>
          </cell>
          <cell r="D2465" t="str">
            <v>Paper Presentation</v>
          </cell>
          <cell r="E2465" t="str">
            <v>Poster Presentation</v>
          </cell>
          <cell r="F2465" t="str">
            <v xml:space="preserve">Medical Symposium Prelims </v>
          </cell>
          <cell r="G2465" t="str">
            <v>Debate Prelims</v>
          </cell>
          <cell r="H2465" t="str">
            <v>Medventure</v>
          </cell>
          <cell r="I2465" t="str">
            <v>Medquiz</v>
          </cell>
          <cell r="J2465" t="str">
            <v>Invictus</v>
          </cell>
          <cell r="K2465" t="str">
            <v>Graphilia</v>
          </cell>
          <cell r="L2465" t="str">
            <v>Art Attack</v>
          </cell>
          <cell r="M2465" t="str">
            <v>Shuttermedics</v>
          </cell>
        </row>
        <row r="2466">
          <cell r="A2466" t="str">
            <v>OSMEC-3029</v>
          </cell>
          <cell r="B2466" t="str">
            <v xml:space="preserve">Registration Check-In </v>
          </cell>
          <cell r="C2466" t="str">
            <v xml:space="preserve">Case Presentation </v>
          </cell>
          <cell r="D2466" t="str">
            <v>Paper Presentation</v>
          </cell>
          <cell r="E2466" t="str">
            <v>Poster Presentation</v>
          </cell>
          <cell r="F2466" t="str">
            <v xml:space="preserve">Medical Symposium Prelims </v>
          </cell>
          <cell r="G2466" t="str">
            <v>Debate Prelims</v>
          </cell>
          <cell r="H2466" t="str">
            <v>Medventure</v>
          </cell>
          <cell r="I2466" t="str">
            <v>Medquiz</v>
          </cell>
          <cell r="J2466" t="str">
            <v>Invictus</v>
          </cell>
          <cell r="K2466" t="str">
            <v>Graphilia</v>
          </cell>
          <cell r="L2466" t="str">
            <v>Art Attack</v>
          </cell>
          <cell r="M2466" t="str">
            <v>Shuttermedics</v>
          </cell>
        </row>
        <row r="2467">
          <cell r="A2467" t="str">
            <v>OSMEC-3030</v>
          </cell>
          <cell r="B2467" t="str">
            <v xml:space="preserve">Registration Check-In </v>
          </cell>
          <cell r="C2467" t="str">
            <v xml:space="preserve">Case Presentation </v>
          </cell>
          <cell r="D2467" t="str">
            <v>Paper Presentation</v>
          </cell>
          <cell r="E2467" t="str">
            <v>Poster Presentation</v>
          </cell>
          <cell r="F2467" t="str">
            <v xml:space="preserve">Medical Symposium Prelims </v>
          </cell>
          <cell r="G2467" t="str">
            <v>Debate Prelims</v>
          </cell>
          <cell r="H2467" t="str">
            <v>Medventure</v>
          </cell>
          <cell r="I2467" t="str">
            <v>Medquiz</v>
          </cell>
          <cell r="J2467" t="str">
            <v>Invictus</v>
          </cell>
          <cell r="K2467" t="str">
            <v>Graphilia</v>
          </cell>
          <cell r="L2467" t="str">
            <v>Art Attack</v>
          </cell>
          <cell r="M2467" t="str">
            <v>Shuttermedics</v>
          </cell>
        </row>
        <row r="2468">
          <cell r="A2468" t="str">
            <v>OSMEC-3031</v>
          </cell>
          <cell r="B2468" t="str">
            <v xml:space="preserve">Registration Check-In </v>
          </cell>
          <cell r="C2468" t="str">
            <v xml:space="preserve">Case Presentation </v>
          </cell>
          <cell r="D2468" t="str">
            <v>Paper Presentation</v>
          </cell>
          <cell r="E2468" t="str">
            <v>Poster Presentation</v>
          </cell>
          <cell r="F2468" t="str">
            <v xml:space="preserve">Medical Symposium Prelims </v>
          </cell>
          <cell r="G2468" t="str">
            <v>Debate Prelims</v>
          </cell>
          <cell r="H2468" t="str">
            <v>Medventure</v>
          </cell>
          <cell r="I2468" t="str">
            <v>Medquiz</v>
          </cell>
          <cell r="J2468" t="str">
            <v>Invictus</v>
          </cell>
          <cell r="K2468" t="str">
            <v>Graphilia</v>
          </cell>
          <cell r="L2468" t="str">
            <v>Art Attack</v>
          </cell>
          <cell r="M2468" t="str">
            <v>Shuttermedics</v>
          </cell>
        </row>
        <row r="2469">
          <cell r="A2469" t="str">
            <v>OSMEC-3032</v>
          </cell>
          <cell r="B2469" t="str">
            <v xml:space="preserve">Registration Check-In </v>
          </cell>
          <cell r="C2469" t="str">
            <v xml:space="preserve">Case Presentation </v>
          </cell>
          <cell r="D2469" t="str">
            <v>Paper Presentation</v>
          </cell>
          <cell r="E2469" t="str">
            <v>Poster Presentation</v>
          </cell>
          <cell r="F2469" t="str">
            <v xml:space="preserve">Medical Symposium Prelims </v>
          </cell>
          <cell r="G2469" t="str">
            <v>Debate Prelims</v>
          </cell>
          <cell r="H2469" t="str">
            <v>Medventure</v>
          </cell>
          <cell r="I2469" t="str">
            <v>Medquiz</v>
          </cell>
          <cell r="J2469" t="str">
            <v>Invictus</v>
          </cell>
          <cell r="K2469" t="str">
            <v>Graphilia</v>
          </cell>
          <cell r="L2469" t="str">
            <v>Art Attack</v>
          </cell>
          <cell r="M2469" t="str">
            <v>Shuttermedics</v>
          </cell>
        </row>
        <row r="2470">
          <cell r="A2470" t="str">
            <v>OSMEC-3033</v>
          </cell>
          <cell r="B2470" t="str">
            <v xml:space="preserve">Registration Check-In </v>
          </cell>
          <cell r="C2470" t="str">
            <v xml:space="preserve">Case Presentation </v>
          </cell>
          <cell r="D2470" t="str">
            <v>Paper Presentation</v>
          </cell>
          <cell r="E2470" t="str">
            <v>Poster Presentation</v>
          </cell>
          <cell r="F2470" t="str">
            <v xml:space="preserve">Medical Symposium Prelims </v>
          </cell>
          <cell r="G2470" t="str">
            <v>Debate Prelims</v>
          </cell>
          <cell r="H2470" t="str">
            <v>Medventure</v>
          </cell>
          <cell r="I2470" t="str">
            <v>Medquiz</v>
          </cell>
          <cell r="J2470" t="str">
            <v>Invictus</v>
          </cell>
          <cell r="K2470" t="str">
            <v>Graphilia</v>
          </cell>
          <cell r="L2470" t="str">
            <v>Art Attack</v>
          </cell>
          <cell r="M2470" t="str">
            <v>Shuttermedics</v>
          </cell>
        </row>
        <row r="2471">
          <cell r="A2471" t="str">
            <v>OSMEC-3034</v>
          </cell>
          <cell r="B2471" t="str">
            <v xml:space="preserve">Registration Check-In </v>
          </cell>
          <cell r="C2471" t="str">
            <v xml:space="preserve">Case Presentation </v>
          </cell>
          <cell r="D2471" t="str">
            <v>Paper Presentation</v>
          </cell>
          <cell r="E2471" t="str">
            <v>Poster Presentation</v>
          </cell>
          <cell r="F2471" t="str">
            <v xml:space="preserve">Medical Symposium Prelims </v>
          </cell>
          <cell r="G2471" t="str">
            <v>Debate Prelims</v>
          </cell>
          <cell r="H2471" t="str">
            <v>Medventure</v>
          </cell>
          <cell r="I2471" t="str">
            <v>Medquiz</v>
          </cell>
          <cell r="J2471" t="str">
            <v>Invictus</v>
          </cell>
          <cell r="K2471" t="str">
            <v>Graphilia</v>
          </cell>
          <cell r="L2471" t="str">
            <v>Art Attack</v>
          </cell>
          <cell r="M2471" t="str">
            <v>Shuttermedics</v>
          </cell>
        </row>
        <row r="2472">
          <cell r="A2472" t="str">
            <v>OSMEC-3035</v>
          </cell>
          <cell r="B2472" t="str">
            <v xml:space="preserve">Registration Check-In </v>
          </cell>
          <cell r="C2472" t="str">
            <v xml:space="preserve">Case Presentation </v>
          </cell>
          <cell r="D2472" t="str">
            <v>Paper Presentation</v>
          </cell>
          <cell r="E2472" t="str">
            <v>Poster Presentation</v>
          </cell>
          <cell r="F2472" t="str">
            <v xml:space="preserve">Medical Symposium Prelims </v>
          </cell>
          <cell r="G2472" t="str">
            <v>Debate Prelims</v>
          </cell>
          <cell r="H2472" t="str">
            <v>Medventure</v>
          </cell>
          <cell r="I2472" t="str">
            <v>Medquiz</v>
          </cell>
          <cell r="J2472" t="str">
            <v>Invictus</v>
          </cell>
          <cell r="K2472" t="str">
            <v>Graphilia</v>
          </cell>
          <cell r="L2472" t="str">
            <v>Art Attack</v>
          </cell>
          <cell r="M2472" t="str">
            <v>Shuttermedics</v>
          </cell>
        </row>
        <row r="2473">
          <cell r="A2473" t="str">
            <v>OSMEC-3036</v>
          </cell>
          <cell r="B2473" t="str">
            <v xml:space="preserve">Registration Check-In </v>
          </cell>
          <cell r="C2473" t="str">
            <v xml:space="preserve">Case Presentation </v>
          </cell>
          <cell r="D2473" t="str">
            <v>Paper Presentation</v>
          </cell>
          <cell r="E2473" t="str">
            <v>Poster Presentation</v>
          </cell>
          <cell r="F2473" t="str">
            <v xml:space="preserve">Medical Symposium Prelims </v>
          </cell>
          <cell r="G2473" t="str">
            <v>Debate Prelims</v>
          </cell>
          <cell r="H2473" t="str">
            <v>Medventure</v>
          </cell>
          <cell r="I2473" t="str">
            <v>Medquiz</v>
          </cell>
          <cell r="J2473" t="str">
            <v>Invictus</v>
          </cell>
          <cell r="K2473" t="str">
            <v>Graphilia</v>
          </cell>
          <cell r="L2473" t="str">
            <v>Art Attack</v>
          </cell>
          <cell r="M2473" t="str">
            <v>Shuttermedics</v>
          </cell>
        </row>
        <row r="2474">
          <cell r="A2474" t="str">
            <v>OSMEC-3037</v>
          </cell>
          <cell r="B2474" t="str">
            <v xml:space="preserve">Registration Check-In </v>
          </cell>
          <cell r="C2474" t="str">
            <v xml:space="preserve">Case Presentation </v>
          </cell>
          <cell r="D2474" t="str">
            <v>Paper Presentation</v>
          </cell>
          <cell r="E2474" t="str">
            <v>Poster Presentation</v>
          </cell>
          <cell r="F2474" t="str">
            <v xml:space="preserve">Medical Symposium Prelims </v>
          </cell>
          <cell r="G2474" t="str">
            <v>Debate Prelims</v>
          </cell>
          <cell r="H2474" t="str">
            <v>Medventure</v>
          </cell>
          <cell r="I2474" t="str">
            <v>Medquiz</v>
          </cell>
          <cell r="J2474" t="str">
            <v>Invictus</v>
          </cell>
          <cell r="K2474" t="str">
            <v>Graphilia</v>
          </cell>
          <cell r="L2474" t="str">
            <v>Art Attack</v>
          </cell>
          <cell r="M2474" t="str">
            <v>Shuttermedics</v>
          </cell>
        </row>
        <row r="2475">
          <cell r="A2475" t="str">
            <v>OSMEC-3038</v>
          </cell>
          <cell r="B2475" t="str">
            <v xml:space="preserve">Registration Check-In </v>
          </cell>
          <cell r="C2475" t="str">
            <v xml:space="preserve">Case Presentation </v>
          </cell>
          <cell r="D2475" t="str">
            <v>Paper Presentation</v>
          </cell>
          <cell r="E2475" t="str">
            <v>Poster Presentation</v>
          </cell>
          <cell r="F2475" t="str">
            <v xml:space="preserve">Medical Symposium Prelims </v>
          </cell>
          <cell r="G2475" t="str">
            <v>Debate Prelims</v>
          </cell>
          <cell r="H2475" t="str">
            <v>Medventure</v>
          </cell>
          <cell r="I2475" t="str">
            <v>Medquiz</v>
          </cell>
          <cell r="J2475" t="str">
            <v>Invictus</v>
          </cell>
          <cell r="K2475" t="str">
            <v>Graphilia</v>
          </cell>
          <cell r="L2475" t="str">
            <v>Art Attack</v>
          </cell>
          <cell r="M2475" t="str">
            <v>Shuttermedics</v>
          </cell>
        </row>
        <row r="2476">
          <cell r="A2476" t="str">
            <v>OSMEC-3041</v>
          </cell>
          <cell r="B2476" t="str">
            <v xml:space="preserve">Registration Check-In </v>
          </cell>
          <cell r="C2476" t="str">
            <v xml:space="preserve">Case Presentation </v>
          </cell>
          <cell r="D2476" t="str">
            <v>Paper Presentation</v>
          </cell>
          <cell r="E2476" t="str">
            <v>Poster Presentation</v>
          </cell>
          <cell r="F2476" t="str">
            <v xml:space="preserve">Medical Symposium Prelims </v>
          </cell>
          <cell r="G2476" t="str">
            <v>Debate Prelims</v>
          </cell>
          <cell r="H2476" t="str">
            <v>Medventure</v>
          </cell>
          <cell r="I2476" t="str">
            <v>Medquiz</v>
          </cell>
          <cell r="J2476" t="str">
            <v>Invictus</v>
          </cell>
          <cell r="K2476" t="str">
            <v>Graphilia</v>
          </cell>
          <cell r="L2476" t="str">
            <v>Art Attack</v>
          </cell>
          <cell r="M2476" t="str">
            <v>Shuttermedics</v>
          </cell>
        </row>
        <row r="2477">
          <cell r="A2477" t="str">
            <v>OSMEC-3040</v>
          </cell>
          <cell r="B2477" t="str">
            <v xml:space="preserve">Registration Check-In </v>
          </cell>
          <cell r="C2477" t="str">
            <v xml:space="preserve">Case Presentation </v>
          </cell>
          <cell r="D2477" t="str">
            <v>Paper Presentation</v>
          </cell>
          <cell r="E2477" t="str">
            <v>Poster Presentation</v>
          </cell>
          <cell r="F2477" t="str">
            <v xml:space="preserve">Medical Symposium Prelims </v>
          </cell>
          <cell r="G2477" t="str">
            <v>Debate Prelims</v>
          </cell>
          <cell r="H2477" t="str">
            <v>Medventure</v>
          </cell>
          <cell r="I2477" t="str">
            <v>Medquiz</v>
          </cell>
          <cell r="J2477" t="str">
            <v>Invictus</v>
          </cell>
          <cell r="K2477" t="str">
            <v>Graphilia</v>
          </cell>
          <cell r="L2477" t="str">
            <v>Art Attack</v>
          </cell>
          <cell r="M2477" t="str">
            <v>Shuttermedics</v>
          </cell>
        </row>
        <row r="2478">
          <cell r="A2478" t="str">
            <v>OSMEC-3043</v>
          </cell>
          <cell r="B2478" t="str">
            <v xml:space="preserve">Registration Check-In </v>
          </cell>
          <cell r="C2478" t="str">
            <v xml:space="preserve">Case Presentation </v>
          </cell>
          <cell r="D2478" t="str">
            <v>Paper Presentation</v>
          </cell>
          <cell r="E2478" t="str">
            <v>Poster Presentation</v>
          </cell>
          <cell r="F2478" t="str">
            <v xml:space="preserve">Medical Symposium Prelims </v>
          </cell>
          <cell r="G2478" t="str">
            <v>Debate Prelims</v>
          </cell>
          <cell r="H2478" t="str">
            <v>Medventure</v>
          </cell>
          <cell r="I2478" t="str">
            <v>Medquiz</v>
          </cell>
          <cell r="J2478" t="str">
            <v>Invictus</v>
          </cell>
          <cell r="K2478" t="str">
            <v>Graphilia</v>
          </cell>
          <cell r="L2478" t="str">
            <v>Art Attack</v>
          </cell>
          <cell r="M2478" t="str">
            <v>Shuttermedics</v>
          </cell>
        </row>
        <row r="2479">
          <cell r="A2479" t="str">
            <v>OSMEC-3044</v>
          </cell>
          <cell r="B2479" t="str">
            <v xml:space="preserve">Registration Check-In </v>
          </cell>
          <cell r="C2479" t="str">
            <v xml:space="preserve">Case Presentation </v>
          </cell>
          <cell r="D2479" t="str">
            <v>Paper Presentation</v>
          </cell>
          <cell r="E2479" t="str">
            <v>Poster Presentation</v>
          </cell>
          <cell r="F2479" t="str">
            <v xml:space="preserve">Medical Symposium Prelims </v>
          </cell>
          <cell r="G2479" t="str">
            <v>Debate Prelims</v>
          </cell>
          <cell r="H2479" t="str">
            <v>Medventure</v>
          </cell>
          <cell r="I2479" t="str">
            <v>Medquiz</v>
          </cell>
          <cell r="J2479" t="str">
            <v>Invictus</v>
          </cell>
          <cell r="K2479" t="str">
            <v>Graphilia</v>
          </cell>
          <cell r="L2479" t="str">
            <v>Art Attack</v>
          </cell>
          <cell r="M2479" t="str">
            <v>Shuttermedics</v>
          </cell>
        </row>
        <row r="2480">
          <cell r="A2480" t="str">
            <v>OSMEC-3045</v>
          </cell>
          <cell r="B2480" t="str">
            <v xml:space="preserve">Registration Check-In </v>
          </cell>
          <cell r="C2480" t="str">
            <v xml:space="preserve">Case Presentation </v>
          </cell>
          <cell r="D2480" t="str">
            <v>Paper Presentation</v>
          </cell>
          <cell r="E2480" t="str">
            <v>Poster Presentation</v>
          </cell>
          <cell r="F2480" t="str">
            <v xml:space="preserve">Medical Symposium Prelims </v>
          </cell>
          <cell r="G2480" t="str">
            <v>Debate Prelims</v>
          </cell>
          <cell r="H2480" t="str">
            <v>Medventure</v>
          </cell>
          <cell r="I2480" t="str">
            <v>Medquiz</v>
          </cell>
          <cell r="J2480" t="str">
            <v>Invictus</v>
          </cell>
          <cell r="K2480" t="str">
            <v>Graphilia</v>
          </cell>
          <cell r="L2480" t="str">
            <v>Art Attack</v>
          </cell>
          <cell r="M2480" t="str">
            <v>Shuttermedics</v>
          </cell>
        </row>
        <row r="2481">
          <cell r="A2481" t="str">
            <v>OSMEC-3046</v>
          </cell>
          <cell r="B2481" t="str">
            <v xml:space="preserve">Registration Check-In </v>
          </cell>
          <cell r="C2481" t="str">
            <v xml:space="preserve">Case Presentation </v>
          </cell>
          <cell r="D2481" t="str">
            <v>Paper Presentation</v>
          </cell>
          <cell r="E2481" t="str">
            <v>Poster Presentation</v>
          </cell>
          <cell r="F2481" t="str">
            <v xml:space="preserve">Medical Symposium Prelims </v>
          </cell>
          <cell r="G2481" t="str">
            <v>Debate Prelims</v>
          </cell>
          <cell r="H2481" t="str">
            <v>Medventure</v>
          </cell>
          <cell r="I2481" t="str">
            <v>Medquiz</v>
          </cell>
          <cell r="J2481" t="str">
            <v>Invictus</v>
          </cell>
          <cell r="K2481" t="str">
            <v>Graphilia</v>
          </cell>
          <cell r="L2481" t="str">
            <v>Art Attack</v>
          </cell>
          <cell r="M2481" t="str">
            <v>Shuttermedics</v>
          </cell>
        </row>
        <row r="2482">
          <cell r="A2482" t="str">
            <v>OSMEC-3047</v>
          </cell>
          <cell r="B2482" t="str">
            <v xml:space="preserve">Registration Check-In </v>
          </cell>
          <cell r="C2482" t="str">
            <v xml:space="preserve">Case Presentation </v>
          </cell>
          <cell r="D2482" t="str">
            <v>Paper Presentation</v>
          </cell>
          <cell r="E2482" t="str">
            <v>Poster Presentation</v>
          </cell>
          <cell r="F2482" t="str">
            <v xml:space="preserve">Medical Symposium Prelims </v>
          </cell>
          <cell r="G2482" t="str">
            <v>Debate Prelims</v>
          </cell>
          <cell r="H2482" t="str">
            <v>Medventure</v>
          </cell>
          <cell r="I2482" t="str">
            <v>Medquiz</v>
          </cell>
          <cell r="J2482" t="str">
            <v>Invictus</v>
          </cell>
          <cell r="K2482" t="str">
            <v>Graphilia</v>
          </cell>
          <cell r="L2482" t="str">
            <v>Art Attack</v>
          </cell>
          <cell r="M2482" t="str">
            <v>Shuttermedics</v>
          </cell>
        </row>
        <row r="2483">
          <cell r="A2483" t="str">
            <v>OSMEC-3048</v>
          </cell>
          <cell r="B2483" t="str">
            <v xml:space="preserve">Registration Check-In </v>
          </cell>
          <cell r="C2483" t="str">
            <v xml:space="preserve">Case Presentation </v>
          </cell>
          <cell r="D2483" t="str">
            <v>Paper Presentation</v>
          </cell>
          <cell r="E2483" t="str">
            <v>Poster Presentation</v>
          </cell>
          <cell r="F2483" t="str">
            <v xml:space="preserve">Medical Symposium Prelims </v>
          </cell>
          <cell r="G2483" t="str">
            <v>Debate Prelims</v>
          </cell>
          <cell r="H2483" t="str">
            <v>Medventure</v>
          </cell>
          <cell r="I2483" t="str">
            <v>Medquiz</v>
          </cell>
          <cell r="J2483" t="str">
            <v>Invictus</v>
          </cell>
          <cell r="K2483" t="str">
            <v>Graphilia</v>
          </cell>
          <cell r="L2483" t="str">
            <v>Art Attack</v>
          </cell>
          <cell r="M2483" t="str">
            <v>Shuttermedics</v>
          </cell>
        </row>
        <row r="2484">
          <cell r="A2484" t="str">
            <v>OSMEC-3049</v>
          </cell>
          <cell r="B2484" t="str">
            <v xml:space="preserve">Registration Check-In </v>
          </cell>
          <cell r="C2484" t="str">
            <v xml:space="preserve">Case Presentation </v>
          </cell>
          <cell r="D2484" t="str">
            <v>Paper Presentation</v>
          </cell>
          <cell r="E2484" t="str">
            <v>Poster Presentation</v>
          </cell>
          <cell r="F2484" t="str">
            <v xml:space="preserve">Medical Symposium Prelims </v>
          </cell>
          <cell r="G2484" t="str">
            <v>Debate Prelims</v>
          </cell>
          <cell r="H2484" t="str">
            <v>Medventure</v>
          </cell>
          <cell r="I2484" t="str">
            <v>Medquiz</v>
          </cell>
          <cell r="J2484" t="str">
            <v>Invictus</v>
          </cell>
          <cell r="K2484" t="str">
            <v>Graphilia</v>
          </cell>
          <cell r="L2484" t="str">
            <v>Art Attack</v>
          </cell>
          <cell r="M2484" t="str">
            <v>Shuttermedics</v>
          </cell>
        </row>
        <row r="2485">
          <cell r="A2485" t="str">
            <v>OSMEC-3050</v>
          </cell>
          <cell r="B2485" t="str">
            <v xml:space="preserve">Registration Check-In </v>
          </cell>
          <cell r="C2485" t="str">
            <v xml:space="preserve">Case Presentation </v>
          </cell>
          <cell r="D2485" t="str">
            <v>Paper Presentation</v>
          </cell>
          <cell r="E2485" t="str">
            <v>Poster Presentation</v>
          </cell>
          <cell r="F2485" t="str">
            <v xml:space="preserve">Medical Symposium Prelims </v>
          </cell>
          <cell r="G2485" t="str">
            <v>Debate Prelims</v>
          </cell>
          <cell r="H2485" t="str">
            <v>Medventure</v>
          </cell>
          <cell r="I2485" t="str">
            <v>Medquiz</v>
          </cell>
          <cell r="J2485" t="str">
            <v>Invictus</v>
          </cell>
          <cell r="K2485" t="str">
            <v>Graphilia</v>
          </cell>
          <cell r="L2485" t="str">
            <v>Art Attack</v>
          </cell>
          <cell r="M2485" t="str">
            <v>Shuttermedics</v>
          </cell>
        </row>
        <row r="2486">
          <cell r="A2486" t="str">
            <v>OSMEC-3051</v>
          </cell>
          <cell r="B2486" t="str">
            <v xml:space="preserve">Registration Check-In </v>
          </cell>
          <cell r="C2486" t="str">
            <v xml:space="preserve">Case Presentation </v>
          </cell>
          <cell r="D2486" t="str">
            <v>Paper Presentation</v>
          </cell>
          <cell r="E2486" t="str">
            <v>Poster Presentation</v>
          </cell>
          <cell r="F2486" t="str">
            <v xml:space="preserve">Medical Symposium Prelims </v>
          </cell>
          <cell r="G2486" t="str">
            <v>Debate Prelims</v>
          </cell>
          <cell r="H2486" t="str">
            <v>Medventure</v>
          </cell>
          <cell r="I2486" t="str">
            <v>Medquiz</v>
          </cell>
          <cell r="J2486" t="str">
            <v>Invictus</v>
          </cell>
          <cell r="K2486" t="str">
            <v>Graphilia</v>
          </cell>
          <cell r="L2486" t="str">
            <v>Art Attack</v>
          </cell>
          <cell r="M2486" t="str">
            <v>Shuttermedics</v>
          </cell>
        </row>
        <row r="2487">
          <cell r="A2487" t="str">
            <v>OSMEC-3052</v>
          </cell>
          <cell r="B2487" t="str">
            <v xml:space="preserve">Registration Check-In </v>
          </cell>
          <cell r="C2487" t="str">
            <v xml:space="preserve">Case Presentation </v>
          </cell>
          <cell r="D2487" t="str">
            <v>Paper Presentation</v>
          </cell>
          <cell r="E2487" t="str">
            <v>Poster Presentation</v>
          </cell>
          <cell r="F2487" t="str">
            <v xml:space="preserve">Medical Symposium Prelims </v>
          </cell>
          <cell r="G2487" t="str">
            <v>Debate Prelims</v>
          </cell>
          <cell r="H2487" t="str">
            <v>Medventure</v>
          </cell>
          <cell r="I2487" t="str">
            <v>Medquiz</v>
          </cell>
          <cell r="J2487" t="str">
            <v>Invictus</v>
          </cell>
          <cell r="K2487" t="str">
            <v>Graphilia</v>
          </cell>
          <cell r="L2487" t="str">
            <v>Art Attack</v>
          </cell>
          <cell r="M2487" t="str">
            <v>Shuttermedics</v>
          </cell>
        </row>
        <row r="2488">
          <cell r="A2488" t="str">
            <v>OSMEC-3053</v>
          </cell>
          <cell r="B2488" t="str">
            <v xml:space="preserve">Registration Check-In </v>
          </cell>
          <cell r="C2488" t="str">
            <v xml:space="preserve">Case Presentation </v>
          </cell>
          <cell r="D2488" t="str">
            <v>Paper Presentation</v>
          </cell>
          <cell r="E2488" t="str">
            <v>Poster Presentation</v>
          </cell>
          <cell r="F2488" t="str">
            <v xml:space="preserve">Medical Symposium Prelims </v>
          </cell>
          <cell r="G2488" t="str">
            <v>Debate Prelims</v>
          </cell>
          <cell r="H2488" t="str">
            <v>Medventure</v>
          </cell>
          <cell r="I2488" t="str">
            <v>Medquiz</v>
          </cell>
          <cell r="J2488" t="str">
            <v>Invictus</v>
          </cell>
          <cell r="K2488" t="str">
            <v>Graphilia</v>
          </cell>
          <cell r="L2488" t="str">
            <v>Art Attack</v>
          </cell>
          <cell r="M2488" t="str">
            <v>Shuttermedics</v>
          </cell>
        </row>
        <row r="2489">
          <cell r="A2489" t="str">
            <v>OSMEC-3054</v>
          </cell>
          <cell r="B2489" t="str">
            <v xml:space="preserve">Registration Check-In </v>
          </cell>
          <cell r="C2489" t="str">
            <v xml:space="preserve">Case Presentation </v>
          </cell>
          <cell r="D2489" t="str">
            <v>Paper Presentation</v>
          </cell>
          <cell r="E2489" t="str">
            <v>Poster Presentation</v>
          </cell>
          <cell r="F2489" t="str">
            <v xml:space="preserve">Medical Symposium Prelims </v>
          </cell>
          <cell r="G2489" t="str">
            <v>Debate Prelims</v>
          </cell>
          <cell r="H2489" t="str">
            <v>Medventure</v>
          </cell>
          <cell r="I2489" t="str">
            <v>Medquiz</v>
          </cell>
          <cell r="J2489" t="str">
            <v>Invictus</v>
          </cell>
          <cell r="K2489" t="str">
            <v>Graphilia</v>
          </cell>
          <cell r="L2489" t="str">
            <v>Art Attack</v>
          </cell>
          <cell r="M2489" t="str">
            <v>Shuttermedics</v>
          </cell>
        </row>
        <row r="2490">
          <cell r="A2490" t="str">
            <v>OSMEC-3055</v>
          </cell>
          <cell r="B2490" t="str">
            <v xml:space="preserve">Registration Check-In </v>
          </cell>
          <cell r="C2490" t="str">
            <v xml:space="preserve">Case Presentation </v>
          </cell>
          <cell r="D2490" t="str">
            <v>Paper Presentation</v>
          </cell>
          <cell r="E2490" t="str">
            <v>Poster Presentation</v>
          </cell>
          <cell r="F2490" t="str">
            <v xml:space="preserve">Medical Symposium Prelims </v>
          </cell>
          <cell r="G2490" t="str">
            <v>Debate Prelims</v>
          </cell>
          <cell r="H2490" t="str">
            <v>Medventure</v>
          </cell>
          <cell r="I2490" t="str">
            <v>Medquiz</v>
          </cell>
          <cell r="J2490" t="str">
            <v>Invictus</v>
          </cell>
          <cell r="K2490" t="str">
            <v>Graphilia</v>
          </cell>
          <cell r="L2490" t="str">
            <v>Art Attack</v>
          </cell>
          <cell r="M2490" t="str">
            <v>Shuttermedics</v>
          </cell>
        </row>
        <row r="2491">
          <cell r="A2491" t="str">
            <v>OSMEC-3056</v>
          </cell>
          <cell r="B2491" t="str">
            <v xml:space="preserve">Registration Check-In </v>
          </cell>
          <cell r="C2491" t="str">
            <v xml:space="preserve">Case Presentation </v>
          </cell>
          <cell r="D2491" t="str">
            <v>Paper Presentation</v>
          </cell>
          <cell r="E2491" t="str">
            <v>Poster Presentation</v>
          </cell>
          <cell r="F2491" t="str">
            <v xml:space="preserve">Medical Symposium Prelims </v>
          </cell>
          <cell r="G2491" t="str">
            <v>Debate Prelims</v>
          </cell>
          <cell r="H2491" t="str">
            <v>Medventure</v>
          </cell>
          <cell r="I2491" t="str">
            <v>Medquiz</v>
          </cell>
          <cell r="J2491" t="str">
            <v>Invictus</v>
          </cell>
          <cell r="K2491" t="str">
            <v>Graphilia</v>
          </cell>
          <cell r="L2491" t="str">
            <v>Art Attack</v>
          </cell>
          <cell r="M2491" t="str">
            <v>Shuttermedics</v>
          </cell>
        </row>
        <row r="2492">
          <cell r="A2492" t="str">
            <v>OSMEC-3057</v>
          </cell>
          <cell r="B2492" t="str">
            <v xml:space="preserve">Registration Check-In </v>
          </cell>
          <cell r="C2492" t="str">
            <v xml:space="preserve">Case Presentation </v>
          </cell>
          <cell r="D2492" t="str">
            <v>Paper Presentation</v>
          </cell>
          <cell r="E2492" t="str">
            <v>Poster Presentation</v>
          </cell>
          <cell r="F2492" t="str">
            <v xml:space="preserve">Medical Symposium Prelims </v>
          </cell>
          <cell r="G2492" t="str">
            <v>Debate Prelims</v>
          </cell>
          <cell r="H2492" t="str">
            <v>Medventure</v>
          </cell>
          <cell r="I2492" t="str">
            <v>Medquiz</v>
          </cell>
          <cell r="J2492" t="str">
            <v>Invictus</v>
          </cell>
          <cell r="K2492" t="str">
            <v>Graphilia</v>
          </cell>
          <cell r="L2492" t="str">
            <v>Art Attack</v>
          </cell>
          <cell r="M2492" t="str">
            <v>Shuttermedics</v>
          </cell>
        </row>
        <row r="2493">
          <cell r="A2493" t="str">
            <v>OSMEC-3058</v>
          </cell>
          <cell r="B2493" t="str">
            <v xml:space="preserve">Registration Check-In </v>
          </cell>
          <cell r="C2493" t="str">
            <v xml:space="preserve">Case Presentation </v>
          </cell>
          <cell r="D2493" t="str">
            <v>Paper Presentation</v>
          </cell>
          <cell r="E2493" t="str">
            <v>Poster Presentation</v>
          </cell>
          <cell r="F2493" t="str">
            <v xml:space="preserve">Medical Symposium Prelims </v>
          </cell>
          <cell r="G2493" t="str">
            <v>Debate Prelims</v>
          </cell>
          <cell r="H2493" t="str">
            <v>Medventure</v>
          </cell>
          <cell r="I2493" t="str">
            <v>Medquiz</v>
          </cell>
          <cell r="J2493" t="str">
            <v>Invictus</v>
          </cell>
          <cell r="K2493" t="str">
            <v>Graphilia</v>
          </cell>
          <cell r="L2493" t="str">
            <v>Art Attack</v>
          </cell>
          <cell r="M2493" t="str">
            <v>Shuttermedics</v>
          </cell>
        </row>
        <row r="2494">
          <cell r="A2494" t="str">
            <v>OSMEC-3059</v>
          </cell>
          <cell r="B2494" t="str">
            <v xml:space="preserve">Registration Check-In </v>
          </cell>
          <cell r="C2494" t="str">
            <v xml:space="preserve">Case Presentation </v>
          </cell>
          <cell r="D2494" t="str">
            <v>Paper Presentation</v>
          </cell>
          <cell r="E2494" t="str">
            <v>Poster Presentation</v>
          </cell>
          <cell r="F2494" t="str">
            <v xml:space="preserve">Medical Symposium Prelims </v>
          </cell>
          <cell r="G2494" t="str">
            <v>Debate Prelims</v>
          </cell>
          <cell r="H2494" t="str">
            <v>Medventure</v>
          </cell>
          <cell r="I2494" t="str">
            <v>Medquiz</v>
          </cell>
          <cell r="J2494" t="str">
            <v>Invictus</v>
          </cell>
          <cell r="K2494" t="str">
            <v>Graphilia</v>
          </cell>
          <cell r="L2494" t="str">
            <v>Art Attack</v>
          </cell>
          <cell r="M2494" t="str">
            <v>Shuttermedics</v>
          </cell>
        </row>
        <row r="2495">
          <cell r="A2495" t="str">
            <v>OSMEC-3060</v>
          </cell>
          <cell r="B2495" t="str">
            <v xml:space="preserve">Registration Check-In </v>
          </cell>
          <cell r="C2495" t="str">
            <v xml:space="preserve">Case Presentation </v>
          </cell>
          <cell r="D2495" t="str">
            <v>Paper Presentation</v>
          </cell>
          <cell r="E2495" t="str">
            <v>Poster Presentation</v>
          </cell>
          <cell r="F2495" t="str">
            <v xml:space="preserve">Medical Symposium Prelims </v>
          </cell>
          <cell r="G2495" t="str">
            <v>Debate Prelims</v>
          </cell>
          <cell r="H2495" t="str">
            <v>Medventure</v>
          </cell>
          <cell r="I2495" t="str">
            <v>Medquiz</v>
          </cell>
          <cell r="J2495" t="str">
            <v>Invictus</v>
          </cell>
          <cell r="K2495" t="str">
            <v>Graphilia</v>
          </cell>
          <cell r="L2495" t="str">
            <v>Art Attack</v>
          </cell>
          <cell r="M2495" t="str">
            <v>Shuttermedics</v>
          </cell>
        </row>
        <row r="2496">
          <cell r="A2496" t="str">
            <v>OSMEC-3062</v>
          </cell>
          <cell r="B2496" t="str">
            <v xml:space="preserve">Registration Check-In </v>
          </cell>
          <cell r="C2496" t="str">
            <v xml:space="preserve">Case Presentation </v>
          </cell>
          <cell r="D2496" t="str">
            <v>Paper Presentation</v>
          </cell>
          <cell r="E2496" t="str">
            <v>Poster Presentation</v>
          </cell>
          <cell r="F2496" t="str">
            <v xml:space="preserve">Medical Symposium Prelims </v>
          </cell>
          <cell r="G2496" t="str">
            <v>Debate Prelims</v>
          </cell>
          <cell r="H2496" t="str">
            <v>Medventure</v>
          </cell>
          <cell r="I2496" t="str">
            <v>Medquiz</v>
          </cell>
          <cell r="J2496" t="str">
            <v>Invictus</v>
          </cell>
          <cell r="K2496" t="str">
            <v>Graphilia</v>
          </cell>
          <cell r="L2496" t="str">
            <v>Art Attack</v>
          </cell>
          <cell r="M2496" t="str">
            <v>Shuttermedics</v>
          </cell>
        </row>
        <row r="2497">
          <cell r="A2497" t="str">
            <v>OSMEC-3063</v>
          </cell>
          <cell r="B2497" t="str">
            <v xml:space="preserve">Registration Check-In </v>
          </cell>
          <cell r="C2497" t="str">
            <v xml:space="preserve">Case Presentation </v>
          </cell>
          <cell r="D2497" t="str">
            <v>Paper Presentation</v>
          </cell>
          <cell r="E2497" t="str">
            <v>Poster Presentation</v>
          </cell>
          <cell r="F2497" t="str">
            <v xml:space="preserve">Medical Symposium Prelims </v>
          </cell>
          <cell r="G2497" t="str">
            <v>Debate Prelims</v>
          </cell>
          <cell r="H2497" t="str">
            <v>Medventure</v>
          </cell>
          <cell r="I2497" t="str">
            <v>Medquiz</v>
          </cell>
          <cell r="J2497" t="str">
            <v>Invictus</v>
          </cell>
          <cell r="K2497" t="str">
            <v>Graphilia</v>
          </cell>
          <cell r="L2497" t="str">
            <v>Art Attack</v>
          </cell>
          <cell r="M2497" t="str">
            <v>Shuttermedics</v>
          </cell>
        </row>
        <row r="2498">
          <cell r="A2498" t="str">
            <v>OSMEC-3064</v>
          </cell>
          <cell r="B2498" t="str">
            <v xml:space="preserve">Registration Check-In </v>
          </cell>
          <cell r="C2498" t="str">
            <v xml:space="preserve">Case Presentation </v>
          </cell>
          <cell r="D2498" t="str">
            <v>Paper Presentation</v>
          </cell>
          <cell r="E2498" t="str">
            <v>Poster Presentation</v>
          </cell>
          <cell r="F2498" t="str">
            <v xml:space="preserve">Medical Symposium Prelims </v>
          </cell>
          <cell r="G2498" t="str">
            <v>Debate Prelims</v>
          </cell>
          <cell r="H2498" t="str">
            <v>Medventure</v>
          </cell>
          <cell r="I2498" t="str">
            <v>Medquiz</v>
          </cell>
          <cell r="J2498" t="str">
            <v>Invictus</v>
          </cell>
          <cell r="K2498" t="str">
            <v>Graphilia</v>
          </cell>
          <cell r="L2498" t="str">
            <v>Art Attack</v>
          </cell>
          <cell r="M2498" t="str">
            <v>Shuttermedics</v>
          </cell>
        </row>
        <row r="2499">
          <cell r="A2499" t="str">
            <v>OSMEC-3065</v>
          </cell>
          <cell r="B2499" t="str">
            <v xml:space="preserve">Registration Check-In </v>
          </cell>
          <cell r="C2499" t="str">
            <v xml:space="preserve">Case Presentation </v>
          </cell>
          <cell r="D2499" t="str">
            <v>Paper Presentation</v>
          </cell>
          <cell r="E2499" t="str">
            <v>Poster Presentation</v>
          </cell>
          <cell r="F2499" t="str">
            <v xml:space="preserve">Medical Symposium Prelims </v>
          </cell>
          <cell r="G2499" t="str">
            <v>Debate Prelims</v>
          </cell>
          <cell r="H2499" t="str">
            <v>Medventure</v>
          </cell>
          <cell r="I2499" t="str">
            <v>Medquiz</v>
          </cell>
          <cell r="J2499" t="str">
            <v>Invictus</v>
          </cell>
          <cell r="K2499" t="str">
            <v>Graphilia</v>
          </cell>
          <cell r="L2499" t="str">
            <v>Art Attack</v>
          </cell>
          <cell r="M2499" t="str">
            <v>Shuttermedics</v>
          </cell>
        </row>
        <row r="2500">
          <cell r="A2500" t="str">
            <v>OSMEC-3067</v>
          </cell>
          <cell r="B2500" t="str">
            <v xml:space="preserve">Registration Check-In </v>
          </cell>
          <cell r="C2500" t="str">
            <v xml:space="preserve">Case Presentation </v>
          </cell>
          <cell r="D2500" t="str">
            <v>Paper Presentation</v>
          </cell>
          <cell r="E2500" t="str">
            <v>Poster Presentation</v>
          </cell>
          <cell r="F2500" t="str">
            <v xml:space="preserve">Medical Symposium Prelims </v>
          </cell>
          <cell r="G2500" t="str">
            <v>Debate Prelims</v>
          </cell>
          <cell r="H2500" t="str">
            <v>Medventure</v>
          </cell>
          <cell r="I2500" t="str">
            <v>Medquiz</v>
          </cell>
          <cell r="J2500" t="str">
            <v>Invictus</v>
          </cell>
          <cell r="K2500" t="str">
            <v>Graphilia</v>
          </cell>
          <cell r="L2500" t="str">
            <v>Art Attack</v>
          </cell>
          <cell r="M2500" t="str">
            <v>Shuttermedics</v>
          </cell>
        </row>
        <row r="2501">
          <cell r="A2501" t="str">
            <v>OSMEC-3069</v>
          </cell>
          <cell r="B2501" t="str">
            <v xml:space="preserve">Registration Check-In </v>
          </cell>
          <cell r="C2501" t="str">
            <v xml:space="preserve">Case Presentation </v>
          </cell>
          <cell r="D2501" t="str">
            <v>Paper Presentation</v>
          </cell>
          <cell r="E2501" t="str">
            <v>Poster Presentation</v>
          </cell>
          <cell r="F2501" t="str">
            <v xml:space="preserve">Medical Symposium Prelims </v>
          </cell>
          <cell r="G2501" t="str">
            <v>Debate Prelims</v>
          </cell>
          <cell r="H2501" t="str">
            <v>Medventure</v>
          </cell>
          <cell r="I2501" t="str">
            <v>Medquiz</v>
          </cell>
          <cell r="J2501" t="str">
            <v>Invictus</v>
          </cell>
          <cell r="K2501" t="str">
            <v>Graphilia</v>
          </cell>
          <cell r="L2501" t="str">
            <v>Art Attack</v>
          </cell>
          <cell r="M2501" t="str">
            <v>Shuttermedics</v>
          </cell>
        </row>
        <row r="2502">
          <cell r="A2502" t="str">
            <v>OSMEC-3071</v>
          </cell>
          <cell r="B2502" t="str">
            <v xml:space="preserve">Registration Check-In </v>
          </cell>
          <cell r="C2502" t="str">
            <v xml:space="preserve">Case Presentation </v>
          </cell>
          <cell r="D2502" t="str">
            <v>Paper Presentation</v>
          </cell>
          <cell r="E2502" t="str">
            <v>Poster Presentation</v>
          </cell>
          <cell r="F2502" t="str">
            <v xml:space="preserve">Medical Symposium Prelims </v>
          </cell>
          <cell r="G2502" t="str">
            <v>Debate Prelims</v>
          </cell>
          <cell r="H2502" t="str">
            <v>Medventure</v>
          </cell>
          <cell r="I2502" t="str">
            <v>Medquiz</v>
          </cell>
          <cell r="J2502" t="str">
            <v>Invictus</v>
          </cell>
          <cell r="K2502" t="str">
            <v>Graphilia</v>
          </cell>
          <cell r="L2502" t="str">
            <v>Art Attack</v>
          </cell>
          <cell r="M2502" t="str">
            <v>Shuttermedics</v>
          </cell>
        </row>
        <row r="2503">
          <cell r="A2503" t="str">
            <v>OSMEC-3070</v>
          </cell>
          <cell r="B2503" t="str">
            <v xml:space="preserve">Registration Check-In </v>
          </cell>
          <cell r="C2503" t="str">
            <v xml:space="preserve">Case Presentation </v>
          </cell>
          <cell r="D2503" t="str">
            <v>Paper Presentation</v>
          </cell>
          <cell r="E2503" t="str">
            <v>Poster Presentation</v>
          </cell>
          <cell r="F2503" t="str">
            <v xml:space="preserve">Medical Symposium Prelims </v>
          </cell>
          <cell r="G2503" t="str">
            <v>Debate Prelims</v>
          </cell>
          <cell r="H2503" t="str">
            <v>Medventure</v>
          </cell>
          <cell r="I2503" t="str">
            <v>Medquiz</v>
          </cell>
          <cell r="J2503" t="str">
            <v>Invictus</v>
          </cell>
          <cell r="K2503" t="str">
            <v>Graphilia</v>
          </cell>
          <cell r="L2503" t="str">
            <v>Art Attack</v>
          </cell>
          <cell r="M2503" t="str">
            <v>Shuttermedics</v>
          </cell>
        </row>
        <row r="2504">
          <cell r="A2504" t="str">
            <v>OSMEC-3072</v>
          </cell>
          <cell r="B2504" t="str">
            <v xml:space="preserve">Registration Check-In </v>
          </cell>
          <cell r="C2504" t="str">
            <v xml:space="preserve">Case Presentation </v>
          </cell>
          <cell r="D2504" t="str">
            <v>Paper Presentation</v>
          </cell>
          <cell r="E2504" t="str">
            <v>Poster Presentation</v>
          </cell>
          <cell r="F2504" t="str">
            <v xml:space="preserve">Medical Symposium Prelims </v>
          </cell>
          <cell r="G2504" t="str">
            <v>Debate Prelims</v>
          </cell>
          <cell r="H2504" t="str">
            <v>Medventure</v>
          </cell>
          <cell r="I2504" t="str">
            <v>Medquiz</v>
          </cell>
          <cell r="J2504" t="str">
            <v>Invictus</v>
          </cell>
          <cell r="K2504" t="str">
            <v>Graphilia</v>
          </cell>
          <cell r="L2504" t="str">
            <v>Art Attack</v>
          </cell>
          <cell r="M2504" t="str">
            <v>Shuttermedics</v>
          </cell>
        </row>
        <row r="2505">
          <cell r="A2505" t="str">
            <v>OSMEC-3073</v>
          </cell>
          <cell r="B2505" t="str">
            <v xml:space="preserve">Registration Check-In </v>
          </cell>
          <cell r="C2505" t="str">
            <v xml:space="preserve">Case Presentation </v>
          </cell>
          <cell r="D2505" t="str">
            <v>Paper Presentation</v>
          </cell>
          <cell r="E2505" t="str">
            <v>Poster Presentation</v>
          </cell>
          <cell r="F2505" t="str">
            <v xml:space="preserve">Medical Symposium Prelims </v>
          </cell>
          <cell r="G2505" t="str">
            <v>Debate Prelims</v>
          </cell>
          <cell r="H2505" t="str">
            <v>Medventure</v>
          </cell>
          <cell r="I2505" t="str">
            <v>Medquiz</v>
          </cell>
          <cell r="J2505" t="str">
            <v>Invictus</v>
          </cell>
          <cell r="K2505" t="str">
            <v>Graphilia</v>
          </cell>
          <cell r="L2505" t="str">
            <v>Art Attack</v>
          </cell>
          <cell r="M2505" t="str">
            <v>Shuttermedics</v>
          </cell>
        </row>
        <row r="2506">
          <cell r="A2506" t="str">
            <v>OSMEC-3074</v>
          </cell>
          <cell r="B2506" t="str">
            <v xml:space="preserve">Registration Check-In </v>
          </cell>
          <cell r="C2506" t="str">
            <v xml:space="preserve">Case Presentation </v>
          </cell>
          <cell r="D2506" t="str">
            <v>Paper Presentation</v>
          </cell>
          <cell r="E2506" t="str">
            <v>Poster Presentation</v>
          </cell>
          <cell r="F2506" t="str">
            <v xml:space="preserve">Medical Symposium Prelims </v>
          </cell>
          <cell r="G2506" t="str">
            <v>Debate Prelims</v>
          </cell>
          <cell r="H2506" t="str">
            <v>Medventure</v>
          </cell>
          <cell r="I2506" t="str">
            <v>Medquiz</v>
          </cell>
          <cell r="J2506" t="str">
            <v>Invictus</v>
          </cell>
          <cell r="K2506" t="str">
            <v>Graphilia</v>
          </cell>
          <cell r="L2506" t="str">
            <v>Art Attack</v>
          </cell>
          <cell r="M2506" t="str">
            <v>Shuttermedics</v>
          </cell>
        </row>
        <row r="2507">
          <cell r="A2507" t="str">
            <v>OSMEC-3075</v>
          </cell>
          <cell r="B2507" t="str">
            <v xml:space="preserve">Registration Check-In </v>
          </cell>
          <cell r="C2507" t="str">
            <v xml:space="preserve">Case Presentation </v>
          </cell>
          <cell r="D2507" t="str">
            <v>Paper Presentation</v>
          </cell>
          <cell r="E2507" t="str">
            <v>Poster Presentation</v>
          </cell>
          <cell r="F2507" t="str">
            <v xml:space="preserve">Medical Symposium Prelims </v>
          </cell>
          <cell r="G2507" t="str">
            <v>Debate Prelims</v>
          </cell>
          <cell r="H2507" t="str">
            <v>Medventure</v>
          </cell>
          <cell r="I2507" t="str">
            <v>Medquiz</v>
          </cell>
          <cell r="J2507" t="str">
            <v>Invictus</v>
          </cell>
          <cell r="K2507" t="str">
            <v>Graphilia</v>
          </cell>
          <cell r="L2507" t="str">
            <v>Art Attack</v>
          </cell>
          <cell r="M2507" t="str">
            <v>Shuttermedics</v>
          </cell>
        </row>
        <row r="2508">
          <cell r="A2508" t="str">
            <v>OSMEC-3077</v>
          </cell>
          <cell r="B2508" t="str">
            <v xml:space="preserve">Registration Check-In </v>
          </cell>
          <cell r="C2508" t="str">
            <v xml:space="preserve">Case Presentation </v>
          </cell>
          <cell r="D2508" t="str">
            <v>Paper Presentation</v>
          </cell>
          <cell r="E2508" t="str">
            <v>Poster Presentation</v>
          </cell>
          <cell r="F2508" t="str">
            <v xml:space="preserve">Medical Symposium Prelims </v>
          </cell>
          <cell r="G2508" t="str">
            <v>Debate Prelims</v>
          </cell>
          <cell r="H2508" t="str">
            <v>Medventure</v>
          </cell>
          <cell r="I2508" t="str">
            <v>Medquiz</v>
          </cell>
          <cell r="J2508" t="str">
            <v>Invictus</v>
          </cell>
          <cell r="K2508" t="str">
            <v>Graphilia</v>
          </cell>
          <cell r="L2508" t="str">
            <v>Art Attack</v>
          </cell>
          <cell r="M2508" t="str">
            <v>Shuttermedics</v>
          </cell>
        </row>
        <row r="2509">
          <cell r="A2509" t="str">
            <v>OSMEC-3076</v>
          </cell>
          <cell r="B2509" t="str">
            <v xml:space="preserve">Registration Check-In </v>
          </cell>
          <cell r="C2509" t="str">
            <v xml:space="preserve">Case Presentation </v>
          </cell>
          <cell r="D2509" t="str">
            <v>Paper Presentation</v>
          </cell>
          <cell r="E2509" t="str">
            <v>Poster Presentation</v>
          </cell>
          <cell r="F2509" t="str">
            <v xml:space="preserve">Medical Symposium Prelims </v>
          </cell>
          <cell r="G2509" t="str">
            <v>Debate Prelims</v>
          </cell>
          <cell r="H2509" t="str">
            <v>Medventure</v>
          </cell>
          <cell r="I2509" t="str">
            <v>Medquiz</v>
          </cell>
          <cell r="J2509" t="str">
            <v>Invictus</v>
          </cell>
          <cell r="K2509" t="str">
            <v>Graphilia</v>
          </cell>
          <cell r="L2509" t="str">
            <v>Art Attack</v>
          </cell>
          <cell r="M2509" t="str">
            <v>Shuttermedics</v>
          </cell>
        </row>
        <row r="2510">
          <cell r="A2510" t="str">
            <v>OSMEC-3079</v>
          </cell>
          <cell r="B2510" t="str">
            <v xml:space="preserve">Registration Check-In </v>
          </cell>
          <cell r="C2510" t="str">
            <v xml:space="preserve">Case Presentation </v>
          </cell>
          <cell r="D2510" t="str">
            <v>Paper Presentation</v>
          </cell>
          <cell r="E2510" t="str">
            <v>Poster Presentation</v>
          </cell>
          <cell r="F2510" t="str">
            <v xml:space="preserve">Medical Symposium Prelims </v>
          </cell>
          <cell r="G2510" t="str">
            <v>Debate Prelims</v>
          </cell>
          <cell r="H2510" t="str">
            <v>Medventure</v>
          </cell>
          <cell r="I2510" t="str">
            <v>Medquiz</v>
          </cell>
          <cell r="J2510" t="str">
            <v>Invictus</v>
          </cell>
          <cell r="K2510" t="str">
            <v>Graphilia</v>
          </cell>
          <cell r="L2510" t="str">
            <v>Art Attack</v>
          </cell>
          <cell r="M2510" t="str">
            <v>Shuttermedics</v>
          </cell>
        </row>
        <row r="2511">
          <cell r="A2511" t="str">
            <v>OSMEC-3078</v>
          </cell>
          <cell r="B2511" t="str">
            <v xml:space="preserve">Registration Check-In </v>
          </cell>
          <cell r="C2511" t="str">
            <v xml:space="preserve">Case Presentation </v>
          </cell>
          <cell r="D2511" t="str">
            <v>Paper Presentation</v>
          </cell>
          <cell r="E2511" t="str">
            <v>Poster Presentation</v>
          </cell>
          <cell r="F2511" t="str">
            <v xml:space="preserve">Medical Symposium Prelims </v>
          </cell>
          <cell r="G2511" t="str">
            <v>Debate Prelims</v>
          </cell>
          <cell r="H2511" t="str">
            <v>Medventure</v>
          </cell>
          <cell r="I2511" t="str">
            <v>Medquiz</v>
          </cell>
          <cell r="J2511" t="str">
            <v>Invictus</v>
          </cell>
          <cell r="K2511" t="str">
            <v>Graphilia</v>
          </cell>
          <cell r="L2511" t="str">
            <v>Art Attack</v>
          </cell>
          <cell r="M2511" t="str">
            <v>Shuttermedics</v>
          </cell>
        </row>
        <row r="2512">
          <cell r="A2512" t="str">
            <v>OSMEC-3081</v>
          </cell>
          <cell r="B2512" t="str">
            <v xml:space="preserve">Registration Check-In </v>
          </cell>
          <cell r="C2512" t="str">
            <v xml:space="preserve">Case Presentation </v>
          </cell>
          <cell r="D2512" t="str">
            <v>Paper Presentation</v>
          </cell>
          <cell r="E2512" t="str">
            <v>Poster Presentation</v>
          </cell>
          <cell r="F2512" t="str">
            <v xml:space="preserve">Medical Symposium Prelims </v>
          </cell>
          <cell r="G2512" t="str">
            <v>Debate Prelims</v>
          </cell>
          <cell r="H2512" t="str">
            <v>Medventure</v>
          </cell>
          <cell r="I2512" t="str">
            <v>Medquiz</v>
          </cell>
          <cell r="J2512" t="str">
            <v>Invictus</v>
          </cell>
          <cell r="K2512" t="str">
            <v>Graphilia</v>
          </cell>
          <cell r="L2512" t="str">
            <v>Art Attack</v>
          </cell>
          <cell r="M2512" t="str">
            <v>Shuttermedics</v>
          </cell>
        </row>
        <row r="2513">
          <cell r="A2513" t="str">
            <v>OSMEC-3082</v>
          </cell>
          <cell r="B2513" t="str">
            <v xml:space="preserve">Registration Check-In </v>
          </cell>
          <cell r="C2513" t="str">
            <v xml:space="preserve">Case Presentation </v>
          </cell>
          <cell r="D2513" t="str">
            <v>Paper Presentation</v>
          </cell>
          <cell r="E2513" t="str">
            <v>Poster Presentation</v>
          </cell>
          <cell r="F2513" t="str">
            <v xml:space="preserve">Medical Symposium Prelims </v>
          </cell>
          <cell r="G2513" t="str">
            <v>Debate Prelims</v>
          </cell>
          <cell r="H2513" t="str">
            <v>Medventure</v>
          </cell>
          <cell r="I2513" t="str">
            <v>Medquiz</v>
          </cell>
          <cell r="J2513" t="str">
            <v>Invictus</v>
          </cell>
          <cell r="K2513" t="str">
            <v>Graphilia</v>
          </cell>
          <cell r="L2513" t="str">
            <v>Art Attack</v>
          </cell>
          <cell r="M2513" t="str">
            <v>Shuttermedics</v>
          </cell>
        </row>
        <row r="2514">
          <cell r="A2514" t="str">
            <v>OSMEC-3083</v>
          </cell>
          <cell r="B2514" t="str">
            <v xml:space="preserve">Registration Check-In </v>
          </cell>
          <cell r="C2514" t="str">
            <v xml:space="preserve">Case Presentation </v>
          </cell>
          <cell r="D2514" t="str">
            <v>Paper Presentation</v>
          </cell>
          <cell r="E2514" t="str">
            <v>Poster Presentation</v>
          </cell>
          <cell r="F2514" t="str">
            <v xml:space="preserve">Medical Symposium Prelims </v>
          </cell>
          <cell r="G2514" t="str">
            <v>Debate Prelims</v>
          </cell>
          <cell r="H2514" t="str">
            <v>Medventure</v>
          </cell>
          <cell r="I2514" t="str">
            <v>Medquiz</v>
          </cell>
          <cell r="J2514" t="str">
            <v>Invictus</v>
          </cell>
          <cell r="K2514" t="str">
            <v>Graphilia</v>
          </cell>
          <cell r="L2514" t="str">
            <v>Art Attack</v>
          </cell>
          <cell r="M2514" t="str">
            <v>Shuttermedics</v>
          </cell>
        </row>
        <row r="2515">
          <cell r="A2515" t="str">
            <v>OSMEC-3085</v>
          </cell>
          <cell r="B2515" t="str">
            <v xml:space="preserve">Registration Check-In </v>
          </cell>
          <cell r="C2515" t="str">
            <v xml:space="preserve">Case Presentation </v>
          </cell>
          <cell r="D2515" t="str">
            <v>Paper Presentation</v>
          </cell>
          <cell r="E2515" t="str">
            <v>Poster Presentation</v>
          </cell>
          <cell r="F2515" t="str">
            <v xml:space="preserve">Medical Symposium Prelims </v>
          </cell>
          <cell r="G2515" t="str">
            <v>Debate Prelims</v>
          </cell>
          <cell r="H2515" t="str">
            <v>Medventure</v>
          </cell>
          <cell r="I2515" t="str">
            <v>Medquiz</v>
          </cell>
          <cell r="J2515" t="str">
            <v>Invictus</v>
          </cell>
          <cell r="K2515" t="str">
            <v>Graphilia</v>
          </cell>
          <cell r="L2515" t="str">
            <v>Art Attack</v>
          </cell>
          <cell r="M2515" t="str">
            <v>Shuttermedics</v>
          </cell>
        </row>
        <row r="2516">
          <cell r="A2516" t="str">
            <v>OSMEC-3086</v>
          </cell>
          <cell r="B2516" t="str">
            <v xml:space="preserve">Registration Check-In </v>
          </cell>
          <cell r="C2516" t="str">
            <v xml:space="preserve">Case Presentation </v>
          </cell>
          <cell r="D2516" t="str">
            <v>Paper Presentation</v>
          </cell>
          <cell r="E2516" t="str">
            <v>Poster Presentation</v>
          </cell>
          <cell r="F2516" t="str">
            <v xml:space="preserve">Medical Symposium Prelims </v>
          </cell>
          <cell r="G2516" t="str">
            <v>Debate Prelims</v>
          </cell>
          <cell r="H2516" t="str">
            <v>Medventure</v>
          </cell>
          <cell r="I2516" t="str">
            <v>Medquiz</v>
          </cell>
          <cell r="J2516" t="str">
            <v>Invictus</v>
          </cell>
          <cell r="K2516" t="str">
            <v>Graphilia</v>
          </cell>
          <cell r="L2516" t="str">
            <v>Art Attack</v>
          </cell>
          <cell r="M2516" t="str">
            <v>Shuttermedics</v>
          </cell>
        </row>
        <row r="2517">
          <cell r="A2517" t="str">
            <v>OSMEC-3087</v>
          </cell>
          <cell r="B2517" t="str">
            <v xml:space="preserve">Registration Check-In </v>
          </cell>
          <cell r="C2517" t="str">
            <v xml:space="preserve">Case Presentation </v>
          </cell>
          <cell r="D2517" t="str">
            <v>Paper Presentation</v>
          </cell>
          <cell r="E2517" t="str">
            <v>Poster Presentation</v>
          </cell>
          <cell r="F2517" t="str">
            <v xml:space="preserve">Medical Symposium Prelims </v>
          </cell>
          <cell r="G2517" t="str">
            <v>Debate Prelims</v>
          </cell>
          <cell r="H2517" t="str">
            <v>Medventure</v>
          </cell>
          <cell r="I2517" t="str">
            <v>Medquiz</v>
          </cell>
          <cell r="J2517" t="str">
            <v>Invictus</v>
          </cell>
          <cell r="K2517" t="str">
            <v>Graphilia</v>
          </cell>
          <cell r="L2517" t="str">
            <v>Art Attack</v>
          </cell>
          <cell r="M2517" t="str">
            <v>Shuttermedics</v>
          </cell>
        </row>
        <row r="2518">
          <cell r="A2518" t="str">
            <v>OSMEC-3088</v>
          </cell>
          <cell r="B2518" t="str">
            <v xml:space="preserve">Registration Check-In </v>
          </cell>
          <cell r="C2518" t="str">
            <v xml:space="preserve">Case Presentation </v>
          </cell>
          <cell r="D2518" t="str">
            <v>Paper Presentation</v>
          </cell>
          <cell r="E2518" t="str">
            <v>Poster Presentation</v>
          </cell>
          <cell r="F2518" t="str">
            <v xml:space="preserve">Medical Symposium Prelims </v>
          </cell>
          <cell r="G2518" t="str">
            <v>Debate Prelims</v>
          </cell>
          <cell r="H2518" t="str">
            <v>Medventure</v>
          </cell>
          <cell r="I2518" t="str">
            <v>Medquiz</v>
          </cell>
          <cell r="J2518" t="str">
            <v>Invictus</v>
          </cell>
          <cell r="K2518" t="str">
            <v>Graphilia</v>
          </cell>
          <cell r="L2518" t="str">
            <v>Art Attack</v>
          </cell>
          <cell r="M2518" t="str">
            <v>Shuttermedics</v>
          </cell>
        </row>
        <row r="2519">
          <cell r="A2519" t="str">
            <v>OSMEC-3089</v>
          </cell>
          <cell r="B2519" t="str">
            <v xml:space="preserve">Registration Check-In </v>
          </cell>
          <cell r="C2519" t="str">
            <v xml:space="preserve">Case Presentation </v>
          </cell>
          <cell r="D2519" t="str">
            <v>Paper Presentation</v>
          </cell>
          <cell r="E2519" t="str">
            <v>Poster Presentation</v>
          </cell>
          <cell r="F2519" t="str">
            <v xml:space="preserve">Medical Symposium Prelims </v>
          </cell>
          <cell r="G2519" t="str">
            <v>Debate Prelims</v>
          </cell>
          <cell r="H2519" t="str">
            <v>Medventure</v>
          </cell>
          <cell r="I2519" t="str">
            <v>Medquiz</v>
          </cell>
          <cell r="J2519" t="str">
            <v>Invictus</v>
          </cell>
          <cell r="K2519" t="str">
            <v>Graphilia</v>
          </cell>
          <cell r="L2519" t="str">
            <v>Art Attack</v>
          </cell>
          <cell r="M2519" t="str">
            <v>Shuttermedics</v>
          </cell>
        </row>
        <row r="2520">
          <cell r="A2520" t="str">
            <v>OSMEC-3091</v>
          </cell>
          <cell r="B2520" t="str">
            <v xml:space="preserve">Registration Check-In </v>
          </cell>
          <cell r="C2520" t="str">
            <v xml:space="preserve">Case Presentation </v>
          </cell>
          <cell r="D2520" t="str">
            <v>Paper Presentation</v>
          </cell>
          <cell r="E2520" t="str">
            <v>Poster Presentation</v>
          </cell>
          <cell r="F2520" t="str">
            <v xml:space="preserve">Medical Symposium Prelims </v>
          </cell>
          <cell r="G2520" t="str">
            <v>Debate Prelims</v>
          </cell>
          <cell r="H2520" t="str">
            <v>Medventure</v>
          </cell>
          <cell r="I2520" t="str">
            <v>Medquiz</v>
          </cell>
          <cell r="J2520" t="str">
            <v>Invictus</v>
          </cell>
          <cell r="K2520" t="str">
            <v>Graphilia</v>
          </cell>
          <cell r="L2520" t="str">
            <v>Art Attack</v>
          </cell>
          <cell r="M2520" t="str">
            <v>Shuttermedics</v>
          </cell>
        </row>
        <row r="2521">
          <cell r="A2521" t="str">
            <v>OSMEC-3090</v>
          </cell>
          <cell r="B2521" t="str">
            <v xml:space="preserve">Registration Check-In </v>
          </cell>
          <cell r="C2521" t="str">
            <v xml:space="preserve">Case Presentation </v>
          </cell>
          <cell r="D2521" t="str">
            <v>Paper Presentation</v>
          </cell>
          <cell r="E2521" t="str">
            <v>Poster Presentation</v>
          </cell>
          <cell r="F2521" t="str">
            <v xml:space="preserve">Medical Symposium Prelims </v>
          </cell>
          <cell r="G2521" t="str">
            <v>Debate Prelims</v>
          </cell>
          <cell r="H2521" t="str">
            <v>Medventure</v>
          </cell>
          <cell r="I2521" t="str">
            <v>Medquiz</v>
          </cell>
          <cell r="J2521" t="str">
            <v>Invictus</v>
          </cell>
          <cell r="K2521" t="str">
            <v>Graphilia</v>
          </cell>
          <cell r="L2521" t="str">
            <v>Art Attack</v>
          </cell>
          <cell r="M2521" t="str">
            <v>Shuttermedics</v>
          </cell>
        </row>
        <row r="2522">
          <cell r="A2522" t="str">
            <v>OSMEC-3092</v>
          </cell>
          <cell r="B2522" t="str">
            <v xml:space="preserve">Registration Check-In </v>
          </cell>
          <cell r="C2522" t="str">
            <v xml:space="preserve">Case Presentation </v>
          </cell>
          <cell r="D2522" t="str">
            <v>Paper Presentation</v>
          </cell>
          <cell r="E2522" t="str">
            <v>Poster Presentation</v>
          </cell>
          <cell r="F2522" t="str">
            <v xml:space="preserve">Medical Symposium Prelims </v>
          </cell>
          <cell r="G2522" t="str">
            <v>Debate Prelims</v>
          </cell>
          <cell r="H2522" t="str">
            <v>Medventure</v>
          </cell>
          <cell r="I2522" t="str">
            <v>Medquiz</v>
          </cell>
          <cell r="J2522" t="str">
            <v>Invictus</v>
          </cell>
          <cell r="K2522" t="str">
            <v>Graphilia</v>
          </cell>
          <cell r="L2522" t="str">
            <v>Art Attack</v>
          </cell>
          <cell r="M2522" t="str">
            <v>Shuttermedics</v>
          </cell>
        </row>
        <row r="2523">
          <cell r="A2523" t="str">
            <v>OSMEC-3100</v>
          </cell>
          <cell r="B2523" t="str">
            <v xml:space="preserve">Registration Check-In </v>
          </cell>
          <cell r="C2523" t="str">
            <v xml:space="preserve">Case Presentation </v>
          </cell>
          <cell r="D2523" t="str">
            <v>Paper Presentation</v>
          </cell>
          <cell r="E2523" t="str">
            <v>Poster Presentation</v>
          </cell>
          <cell r="F2523" t="str">
            <v xml:space="preserve">Medical Symposium Prelims </v>
          </cell>
          <cell r="G2523" t="str">
            <v>Debate Prelims</v>
          </cell>
          <cell r="H2523" t="str">
            <v>Medventure</v>
          </cell>
          <cell r="I2523" t="str">
            <v>Medquiz</v>
          </cell>
          <cell r="J2523" t="str">
            <v>Invictus</v>
          </cell>
          <cell r="K2523" t="str">
            <v>Graphilia</v>
          </cell>
          <cell r="L2523" t="str">
            <v>Art Attack</v>
          </cell>
          <cell r="M2523" t="str">
            <v>Shuttermedics</v>
          </cell>
        </row>
        <row r="2524">
          <cell r="A2524" t="str">
            <v>OSMEC-3093</v>
          </cell>
          <cell r="B2524" t="str">
            <v xml:space="preserve">Registration Check-In </v>
          </cell>
          <cell r="C2524" t="str">
            <v xml:space="preserve">Case Presentation </v>
          </cell>
          <cell r="D2524" t="str">
            <v>Paper Presentation</v>
          </cell>
          <cell r="E2524" t="str">
            <v>Poster Presentation</v>
          </cell>
          <cell r="F2524" t="str">
            <v xml:space="preserve">Medical Symposium Prelims </v>
          </cell>
          <cell r="G2524" t="str">
            <v>Debate Prelims</v>
          </cell>
          <cell r="H2524" t="str">
            <v>Medventure</v>
          </cell>
          <cell r="I2524" t="str">
            <v>Medquiz</v>
          </cell>
          <cell r="J2524" t="str">
            <v>Invictus</v>
          </cell>
          <cell r="K2524" t="str">
            <v>Graphilia</v>
          </cell>
          <cell r="L2524" t="str">
            <v>Art Attack</v>
          </cell>
          <cell r="M2524" t="str">
            <v>Shuttermedics</v>
          </cell>
        </row>
        <row r="2525">
          <cell r="A2525" t="str">
            <v>OSMEC-3096</v>
          </cell>
          <cell r="B2525" t="str">
            <v xml:space="preserve">Registration Check-In </v>
          </cell>
          <cell r="C2525" t="str">
            <v xml:space="preserve">Case Presentation </v>
          </cell>
          <cell r="D2525" t="str">
            <v>Paper Presentation</v>
          </cell>
          <cell r="E2525" t="str">
            <v>Poster Presentation</v>
          </cell>
          <cell r="F2525" t="str">
            <v xml:space="preserve">Medical Symposium Prelims </v>
          </cell>
          <cell r="G2525" t="str">
            <v>Debate Prelims</v>
          </cell>
          <cell r="H2525" t="str">
            <v>Medventure</v>
          </cell>
          <cell r="I2525" t="str">
            <v>Medquiz</v>
          </cell>
          <cell r="J2525" t="str">
            <v>Invictus</v>
          </cell>
          <cell r="K2525" t="str">
            <v>Graphilia</v>
          </cell>
          <cell r="L2525" t="str">
            <v>Art Attack</v>
          </cell>
          <cell r="M2525" t="str">
            <v>Shuttermedics</v>
          </cell>
        </row>
        <row r="2526">
          <cell r="A2526" t="str">
            <v>OSMEC-3097</v>
          </cell>
          <cell r="B2526" t="str">
            <v xml:space="preserve">Registration Check-In </v>
          </cell>
          <cell r="C2526" t="str">
            <v xml:space="preserve">Case Presentation </v>
          </cell>
          <cell r="D2526" t="str">
            <v>Paper Presentation</v>
          </cell>
          <cell r="E2526" t="str">
            <v>Poster Presentation</v>
          </cell>
          <cell r="F2526" t="str">
            <v xml:space="preserve">Medical Symposium Prelims </v>
          </cell>
          <cell r="G2526" t="str">
            <v>Debate Prelims</v>
          </cell>
          <cell r="H2526" t="str">
            <v>Medventure</v>
          </cell>
          <cell r="I2526" t="str">
            <v>Medquiz</v>
          </cell>
          <cell r="J2526" t="str">
            <v>Invictus</v>
          </cell>
          <cell r="K2526" t="str">
            <v>Graphilia</v>
          </cell>
          <cell r="L2526" t="str">
            <v>Art Attack</v>
          </cell>
          <cell r="M2526" t="str">
            <v>Shuttermedics</v>
          </cell>
        </row>
        <row r="2527">
          <cell r="A2527" t="str">
            <v>OSMEC-3098</v>
          </cell>
          <cell r="B2527" t="str">
            <v xml:space="preserve">Registration Check-In </v>
          </cell>
          <cell r="C2527" t="str">
            <v xml:space="preserve">Case Presentation </v>
          </cell>
          <cell r="D2527" t="str">
            <v>Paper Presentation</v>
          </cell>
          <cell r="E2527" t="str">
            <v>Poster Presentation</v>
          </cell>
          <cell r="F2527" t="str">
            <v xml:space="preserve">Medical Symposium Prelims </v>
          </cell>
          <cell r="G2527" t="str">
            <v>Debate Prelims</v>
          </cell>
          <cell r="H2527" t="str">
            <v>Medventure</v>
          </cell>
          <cell r="I2527" t="str">
            <v>Medquiz</v>
          </cell>
          <cell r="J2527" t="str">
            <v>Invictus</v>
          </cell>
          <cell r="K2527" t="str">
            <v>Graphilia</v>
          </cell>
          <cell r="L2527" t="str">
            <v>Art Attack</v>
          </cell>
          <cell r="M2527" t="str">
            <v>Shuttermedics</v>
          </cell>
        </row>
        <row r="2528">
          <cell r="A2528" t="str">
            <v>OSMEC-3102</v>
          </cell>
          <cell r="B2528" t="str">
            <v xml:space="preserve">Registration Check-In </v>
          </cell>
          <cell r="C2528" t="str">
            <v xml:space="preserve">Case Presentation </v>
          </cell>
          <cell r="D2528" t="str">
            <v>Paper Presentation</v>
          </cell>
          <cell r="E2528" t="str">
            <v>Poster Presentation</v>
          </cell>
          <cell r="F2528" t="str">
            <v xml:space="preserve">Medical Symposium Prelims </v>
          </cell>
          <cell r="G2528" t="str">
            <v>Debate Prelims</v>
          </cell>
          <cell r="H2528" t="str">
            <v>Medventure</v>
          </cell>
          <cell r="I2528" t="str">
            <v>Medquiz</v>
          </cell>
          <cell r="J2528" t="str">
            <v>Invictus</v>
          </cell>
          <cell r="K2528" t="str">
            <v>Graphilia</v>
          </cell>
          <cell r="L2528" t="str">
            <v>Art Attack</v>
          </cell>
          <cell r="M2528" t="str">
            <v>Shuttermedics</v>
          </cell>
        </row>
        <row r="2529">
          <cell r="A2529" t="str">
            <v>OSMEC-3099</v>
          </cell>
          <cell r="B2529" t="str">
            <v xml:space="preserve">Registration Check-In </v>
          </cell>
          <cell r="C2529" t="str">
            <v xml:space="preserve">Case Presentation </v>
          </cell>
          <cell r="D2529" t="str">
            <v>Paper Presentation</v>
          </cell>
          <cell r="E2529" t="str">
            <v>Poster Presentation</v>
          </cell>
          <cell r="F2529" t="str">
            <v xml:space="preserve">Medical Symposium Prelims </v>
          </cell>
          <cell r="G2529" t="str">
            <v>Debate Prelims</v>
          </cell>
          <cell r="H2529" t="str">
            <v>Medventure</v>
          </cell>
          <cell r="I2529" t="str">
            <v>Medquiz</v>
          </cell>
          <cell r="J2529" t="str">
            <v>Invictus</v>
          </cell>
          <cell r="K2529" t="str">
            <v>Graphilia</v>
          </cell>
          <cell r="L2529" t="str">
            <v>Art Attack</v>
          </cell>
          <cell r="M2529" t="str">
            <v>Shuttermedics</v>
          </cell>
        </row>
        <row r="2530">
          <cell r="A2530" t="str">
            <v>OSMEC-3101</v>
          </cell>
          <cell r="B2530" t="str">
            <v xml:space="preserve">Registration Check-In </v>
          </cell>
          <cell r="C2530" t="str">
            <v xml:space="preserve">Case Presentation </v>
          </cell>
          <cell r="D2530" t="str">
            <v>Paper Presentation</v>
          </cell>
          <cell r="E2530" t="str">
            <v>Poster Presentation</v>
          </cell>
          <cell r="F2530" t="str">
            <v xml:space="preserve">Medical Symposium Prelims </v>
          </cell>
          <cell r="G2530" t="str">
            <v>Debate Prelims</v>
          </cell>
          <cell r="H2530" t="str">
            <v>Medventure</v>
          </cell>
          <cell r="I2530" t="str">
            <v>Medquiz</v>
          </cell>
          <cell r="J2530" t="str">
            <v>Invictus</v>
          </cell>
          <cell r="K2530" t="str">
            <v>Graphilia</v>
          </cell>
          <cell r="L2530" t="str">
            <v>Art Attack</v>
          </cell>
          <cell r="M2530" t="str">
            <v>Shuttermedics</v>
          </cell>
        </row>
        <row r="2531">
          <cell r="A2531" t="str">
            <v>OSMEC-3103</v>
          </cell>
          <cell r="B2531" t="str">
            <v xml:space="preserve">Registration Check-In </v>
          </cell>
          <cell r="C2531" t="str">
            <v xml:space="preserve">Case Presentation </v>
          </cell>
          <cell r="D2531" t="str">
            <v>Paper Presentation</v>
          </cell>
          <cell r="E2531" t="str">
            <v>Poster Presentation</v>
          </cell>
          <cell r="F2531" t="str">
            <v xml:space="preserve">Medical Symposium Prelims </v>
          </cell>
          <cell r="G2531" t="str">
            <v>Debate Prelims</v>
          </cell>
          <cell r="H2531" t="str">
            <v>Medventure</v>
          </cell>
          <cell r="I2531" t="str">
            <v>Medquiz</v>
          </cell>
          <cell r="J2531" t="str">
            <v>Invictus</v>
          </cell>
          <cell r="K2531" t="str">
            <v>Graphilia</v>
          </cell>
          <cell r="L2531" t="str">
            <v>Art Attack</v>
          </cell>
          <cell r="M2531" t="str">
            <v>Shuttermedics</v>
          </cell>
        </row>
        <row r="2532">
          <cell r="A2532" t="str">
            <v>OSMEC-3132</v>
          </cell>
          <cell r="B2532" t="str">
            <v xml:space="preserve">Registration Check-In </v>
          </cell>
          <cell r="C2532" t="str">
            <v xml:space="preserve">Case Presentation </v>
          </cell>
          <cell r="D2532" t="str">
            <v>Paper Presentation</v>
          </cell>
          <cell r="E2532" t="str">
            <v>Poster Presentation</v>
          </cell>
          <cell r="F2532" t="str">
            <v xml:space="preserve">Medical Symposium Prelims </v>
          </cell>
          <cell r="G2532" t="str">
            <v>Debate Prelims</v>
          </cell>
          <cell r="H2532" t="str">
            <v>Medventure</v>
          </cell>
          <cell r="I2532" t="str">
            <v>Medquiz</v>
          </cell>
          <cell r="J2532" t="str">
            <v>Invictus</v>
          </cell>
          <cell r="K2532" t="str">
            <v>Graphilia</v>
          </cell>
          <cell r="L2532" t="str">
            <v>Art Attack</v>
          </cell>
          <cell r="M2532" t="str">
            <v>Shuttermedics</v>
          </cell>
        </row>
        <row r="2533">
          <cell r="A2533" t="str">
            <v>OSMEC-3106</v>
          </cell>
          <cell r="B2533" t="str">
            <v xml:space="preserve">Registration Check-In </v>
          </cell>
          <cell r="C2533" t="str">
            <v xml:space="preserve">Case Presentation </v>
          </cell>
          <cell r="D2533" t="str">
            <v>Paper Presentation</v>
          </cell>
          <cell r="E2533" t="str">
            <v>Poster Presentation</v>
          </cell>
          <cell r="F2533" t="str">
            <v xml:space="preserve">Medical Symposium Prelims </v>
          </cell>
          <cell r="G2533" t="str">
            <v>Debate Prelims</v>
          </cell>
          <cell r="H2533" t="str">
            <v>Medventure</v>
          </cell>
          <cell r="I2533" t="str">
            <v>Medquiz</v>
          </cell>
          <cell r="J2533" t="str">
            <v>Invictus</v>
          </cell>
          <cell r="K2533" t="str">
            <v>Graphilia</v>
          </cell>
          <cell r="L2533" t="str">
            <v>Art Attack</v>
          </cell>
          <cell r="M2533" t="str">
            <v>Shuttermedics</v>
          </cell>
        </row>
        <row r="2534">
          <cell r="A2534" t="str">
            <v>OSMEC-3104</v>
          </cell>
          <cell r="B2534" t="str">
            <v xml:space="preserve">Registration Check-In </v>
          </cell>
          <cell r="C2534" t="str">
            <v xml:space="preserve">Case Presentation </v>
          </cell>
          <cell r="D2534" t="str">
            <v>Paper Presentation</v>
          </cell>
          <cell r="E2534" t="str">
            <v>Poster Presentation</v>
          </cell>
          <cell r="F2534" t="str">
            <v xml:space="preserve">Medical Symposium Prelims </v>
          </cell>
          <cell r="G2534" t="str">
            <v>Debate Prelims</v>
          </cell>
          <cell r="H2534" t="str">
            <v>Medventure</v>
          </cell>
          <cell r="I2534" t="str">
            <v>Medquiz</v>
          </cell>
          <cell r="J2534" t="str">
            <v>Invictus</v>
          </cell>
          <cell r="K2534" t="str">
            <v>Graphilia</v>
          </cell>
          <cell r="L2534" t="str">
            <v>Art Attack</v>
          </cell>
          <cell r="M2534" t="str">
            <v>Shuttermedics</v>
          </cell>
        </row>
        <row r="2535">
          <cell r="A2535" t="str">
            <v>OSMEC-3105</v>
          </cell>
          <cell r="B2535" t="str">
            <v xml:space="preserve">Registration Check-In </v>
          </cell>
          <cell r="C2535" t="str">
            <v xml:space="preserve">Case Presentation </v>
          </cell>
          <cell r="D2535" t="str">
            <v>Paper Presentation</v>
          </cell>
          <cell r="E2535" t="str">
            <v>Poster Presentation</v>
          </cell>
          <cell r="F2535" t="str">
            <v xml:space="preserve">Medical Symposium Prelims </v>
          </cell>
          <cell r="G2535" t="str">
            <v>Debate Prelims</v>
          </cell>
          <cell r="H2535" t="str">
            <v>Medventure</v>
          </cell>
          <cell r="I2535" t="str">
            <v>Medquiz</v>
          </cell>
          <cell r="J2535" t="str">
            <v>Invictus</v>
          </cell>
          <cell r="K2535" t="str">
            <v>Graphilia</v>
          </cell>
          <cell r="L2535" t="str">
            <v>Art Attack</v>
          </cell>
          <cell r="M2535" t="str">
            <v>Shuttermedics</v>
          </cell>
        </row>
        <row r="2536">
          <cell r="A2536" t="str">
            <v>OSMEC-3107</v>
          </cell>
          <cell r="B2536" t="str">
            <v xml:space="preserve">Registration Check-In </v>
          </cell>
          <cell r="C2536" t="str">
            <v xml:space="preserve">Case Presentation </v>
          </cell>
          <cell r="D2536" t="str">
            <v>Paper Presentation</v>
          </cell>
          <cell r="E2536" t="str">
            <v>Poster Presentation</v>
          </cell>
          <cell r="F2536" t="str">
            <v xml:space="preserve">Medical Symposium Prelims </v>
          </cell>
          <cell r="G2536" t="str">
            <v>Debate Prelims</v>
          </cell>
          <cell r="H2536" t="str">
            <v>Medventure</v>
          </cell>
          <cell r="I2536" t="str">
            <v>Medquiz</v>
          </cell>
          <cell r="J2536" t="str">
            <v>Invictus</v>
          </cell>
          <cell r="K2536" t="str">
            <v>Graphilia</v>
          </cell>
          <cell r="L2536" t="str">
            <v>Art Attack</v>
          </cell>
          <cell r="M2536" t="str">
            <v>Shuttermedics</v>
          </cell>
        </row>
        <row r="2537">
          <cell r="A2537" t="str">
            <v>OSMEC-3108</v>
          </cell>
          <cell r="B2537" t="str">
            <v xml:space="preserve">Registration Check-In </v>
          </cell>
          <cell r="C2537" t="str">
            <v xml:space="preserve">Case Presentation </v>
          </cell>
          <cell r="D2537" t="str">
            <v>Paper Presentation</v>
          </cell>
          <cell r="E2537" t="str">
            <v>Poster Presentation</v>
          </cell>
          <cell r="F2537" t="str">
            <v xml:space="preserve">Medical Symposium Prelims </v>
          </cell>
          <cell r="G2537" t="str">
            <v>Debate Prelims</v>
          </cell>
          <cell r="H2537" t="str">
            <v>Medventure</v>
          </cell>
          <cell r="I2537" t="str">
            <v>Medquiz</v>
          </cell>
          <cell r="J2537" t="str">
            <v>Invictus</v>
          </cell>
          <cell r="K2537" t="str">
            <v>Graphilia</v>
          </cell>
          <cell r="L2537" t="str">
            <v>Art Attack</v>
          </cell>
          <cell r="M2537" t="str">
            <v>Shuttermedics</v>
          </cell>
        </row>
        <row r="2538">
          <cell r="A2538" t="str">
            <v>OSMEC-3109</v>
          </cell>
          <cell r="B2538" t="str">
            <v xml:space="preserve">Registration Check-In </v>
          </cell>
          <cell r="C2538" t="str">
            <v xml:space="preserve">Case Presentation </v>
          </cell>
          <cell r="D2538" t="str">
            <v>Paper Presentation</v>
          </cell>
          <cell r="E2538" t="str">
            <v>Poster Presentation</v>
          </cell>
          <cell r="F2538" t="str">
            <v xml:space="preserve">Medical Symposium Prelims </v>
          </cell>
          <cell r="G2538" t="str">
            <v>Debate Prelims</v>
          </cell>
          <cell r="H2538" t="str">
            <v>Medventure</v>
          </cell>
          <cell r="I2538" t="str">
            <v>Medquiz</v>
          </cell>
          <cell r="J2538" t="str">
            <v>Invictus</v>
          </cell>
          <cell r="K2538" t="str">
            <v>Graphilia</v>
          </cell>
          <cell r="L2538" t="str">
            <v>Art Attack</v>
          </cell>
          <cell r="M2538" t="str">
            <v>Shuttermedics</v>
          </cell>
        </row>
        <row r="2539">
          <cell r="A2539" t="str">
            <v>OSMEC-3110</v>
          </cell>
          <cell r="B2539" t="str">
            <v xml:space="preserve">Registration Check-In </v>
          </cell>
          <cell r="C2539" t="str">
            <v xml:space="preserve">Case Presentation </v>
          </cell>
          <cell r="D2539" t="str">
            <v>Paper Presentation</v>
          </cell>
          <cell r="E2539" t="str">
            <v>Poster Presentation</v>
          </cell>
          <cell r="F2539" t="str">
            <v xml:space="preserve">Medical Symposium Prelims </v>
          </cell>
          <cell r="G2539" t="str">
            <v>Debate Prelims</v>
          </cell>
          <cell r="H2539" t="str">
            <v>Medventure</v>
          </cell>
          <cell r="I2539" t="str">
            <v>Medquiz</v>
          </cell>
          <cell r="J2539" t="str">
            <v>Invictus</v>
          </cell>
          <cell r="K2539" t="str">
            <v>Graphilia</v>
          </cell>
          <cell r="L2539" t="str">
            <v>Art Attack</v>
          </cell>
          <cell r="M2539" t="str">
            <v>Shuttermedics</v>
          </cell>
        </row>
        <row r="2540">
          <cell r="A2540" t="str">
            <v>OSMEC-3111</v>
          </cell>
          <cell r="B2540" t="str">
            <v xml:space="preserve">Registration Check-In </v>
          </cell>
          <cell r="C2540" t="str">
            <v xml:space="preserve">Case Presentation </v>
          </cell>
          <cell r="D2540" t="str">
            <v>Paper Presentation</v>
          </cell>
          <cell r="E2540" t="str">
            <v>Poster Presentation</v>
          </cell>
          <cell r="F2540" t="str">
            <v xml:space="preserve">Medical Symposium Prelims </v>
          </cell>
          <cell r="G2540" t="str">
            <v>Debate Prelims</v>
          </cell>
          <cell r="H2540" t="str">
            <v>Medventure</v>
          </cell>
          <cell r="I2540" t="str">
            <v>Medquiz</v>
          </cell>
          <cell r="J2540" t="str">
            <v>Invictus</v>
          </cell>
          <cell r="K2540" t="str">
            <v>Graphilia</v>
          </cell>
          <cell r="L2540" t="str">
            <v>Art Attack</v>
          </cell>
          <cell r="M2540" t="str">
            <v>Shuttermedics</v>
          </cell>
        </row>
        <row r="2541">
          <cell r="A2541" t="str">
            <v>OSMEC-3112</v>
          </cell>
          <cell r="B2541" t="str">
            <v xml:space="preserve">Registration Check-In </v>
          </cell>
          <cell r="C2541" t="str">
            <v xml:space="preserve">Case Presentation </v>
          </cell>
          <cell r="D2541" t="str">
            <v>Paper Presentation</v>
          </cell>
          <cell r="E2541" t="str">
            <v>Poster Presentation</v>
          </cell>
          <cell r="F2541" t="str">
            <v xml:space="preserve">Medical Symposium Prelims </v>
          </cell>
          <cell r="G2541" t="str">
            <v>Debate Prelims</v>
          </cell>
          <cell r="H2541" t="str">
            <v>Medventure</v>
          </cell>
          <cell r="I2541" t="str">
            <v>Medquiz</v>
          </cell>
          <cell r="J2541" t="str">
            <v>Invictus</v>
          </cell>
          <cell r="K2541" t="str">
            <v>Graphilia</v>
          </cell>
          <cell r="L2541" t="str">
            <v>Art Attack</v>
          </cell>
          <cell r="M2541" t="str">
            <v>Shuttermedics</v>
          </cell>
        </row>
        <row r="2542">
          <cell r="A2542" t="str">
            <v>OSMEC-3113</v>
          </cell>
          <cell r="B2542" t="str">
            <v xml:space="preserve">Registration Check-In </v>
          </cell>
          <cell r="C2542" t="str">
            <v xml:space="preserve">Case Presentation </v>
          </cell>
          <cell r="D2542" t="str">
            <v>Paper Presentation</v>
          </cell>
          <cell r="E2542" t="str">
            <v>Poster Presentation</v>
          </cell>
          <cell r="F2542" t="str">
            <v xml:space="preserve">Medical Symposium Prelims </v>
          </cell>
          <cell r="G2542" t="str">
            <v>Debate Prelims</v>
          </cell>
          <cell r="H2542" t="str">
            <v>Medventure</v>
          </cell>
          <cell r="I2542" t="str">
            <v>Medquiz</v>
          </cell>
          <cell r="J2542" t="str">
            <v>Invictus</v>
          </cell>
          <cell r="K2542" t="str">
            <v>Graphilia</v>
          </cell>
          <cell r="L2542" t="str">
            <v>Art Attack</v>
          </cell>
          <cell r="M2542" t="str">
            <v>Shuttermedics</v>
          </cell>
        </row>
        <row r="2543">
          <cell r="A2543" t="str">
            <v>OSMEC-3114</v>
          </cell>
          <cell r="B2543" t="str">
            <v xml:space="preserve">Registration Check-In </v>
          </cell>
          <cell r="C2543" t="str">
            <v xml:space="preserve">Case Presentation </v>
          </cell>
          <cell r="D2543" t="str">
            <v>Paper Presentation</v>
          </cell>
          <cell r="E2543" t="str">
            <v>Poster Presentation</v>
          </cell>
          <cell r="F2543" t="str">
            <v xml:space="preserve">Medical Symposium Prelims </v>
          </cell>
          <cell r="G2543" t="str">
            <v>Debate Prelims</v>
          </cell>
          <cell r="H2543" t="str">
            <v>Medventure</v>
          </cell>
          <cell r="I2543" t="str">
            <v>Medquiz</v>
          </cell>
          <cell r="J2543" t="str">
            <v>Invictus</v>
          </cell>
          <cell r="K2543" t="str">
            <v>Graphilia</v>
          </cell>
          <cell r="L2543" t="str">
            <v>Art Attack</v>
          </cell>
          <cell r="M2543" t="str">
            <v>Shuttermedics</v>
          </cell>
        </row>
        <row r="2544">
          <cell r="A2544" t="str">
            <v>OSMEC-3131</v>
          </cell>
          <cell r="B2544" t="str">
            <v xml:space="preserve">Registration Check-In </v>
          </cell>
          <cell r="C2544" t="str">
            <v xml:space="preserve">Case Presentation </v>
          </cell>
          <cell r="D2544" t="str">
            <v>Paper Presentation</v>
          </cell>
          <cell r="E2544" t="str">
            <v>Poster Presentation</v>
          </cell>
          <cell r="F2544" t="str">
            <v xml:space="preserve">Medical Symposium Prelims </v>
          </cell>
          <cell r="G2544" t="str">
            <v>Debate Prelims</v>
          </cell>
          <cell r="H2544" t="str">
            <v>Medventure</v>
          </cell>
          <cell r="I2544" t="str">
            <v>Medquiz</v>
          </cell>
          <cell r="J2544" t="str">
            <v>Invictus</v>
          </cell>
          <cell r="K2544" t="str">
            <v>Graphilia</v>
          </cell>
          <cell r="L2544" t="str">
            <v>Art Attack</v>
          </cell>
          <cell r="M2544" t="str">
            <v>Shuttermedics</v>
          </cell>
        </row>
        <row r="2545">
          <cell r="A2545" t="str">
            <v>OSMEC-3115</v>
          </cell>
          <cell r="B2545" t="str">
            <v xml:space="preserve">Registration Check-In </v>
          </cell>
          <cell r="C2545" t="str">
            <v xml:space="preserve">Case Presentation </v>
          </cell>
          <cell r="D2545" t="str">
            <v>Paper Presentation</v>
          </cell>
          <cell r="E2545" t="str">
            <v>Poster Presentation</v>
          </cell>
          <cell r="F2545" t="str">
            <v xml:space="preserve">Medical Symposium Prelims </v>
          </cell>
          <cell r="G2545" t="str">
            <v>Debate Prelims</v>
          </cell>
          <cell r="H2545" t="str">
            <v>Medventure</v>
          </cell>
          <cell r="I2545" t="str">
            <v>Medquiz</v>
          </cell>
          <cell r="J2545" t="str">
            <v>Invictus</v>
          </cell>
          <cell r="K2545" t="str">
            <v>Graphilia</v>
          </cell>
          <cell r="L2545" t="str">
            <v>Art Attack</v>
          </cell>
          <cell r="M2545" t="str">
            <v>Shuttermedics</v>
          </cell>
        </row>
        <row r="2546">
          <cell r="A2546" t="str">
            <v>OSMEC-3116</v>
          </cell>
          <cell r="B2546" t="str">
            <v xml:space="preserve">Registration Check-In </v>
          </cell>
          <cell r="C2546" t="str">
            <v xml:space="preserve">Case Presentation </v>
          </cell>
          <cell r="D2546" t="str">
            <v>Paper Presentation</v>
          </cell>
          <cell r="E2546" t="str">
            <v>Poster Presentation</v>
          </cell>
          <cell r="F2546" t="str">
            <v xml:space="preserve">Medical Symposium Prelims </v>
          </cell>
          <cell r="G2546" t="str">
            <v>Debate Prelims</v>
          </cell>
          <cell r="H2546" t="str">
            <v>Medventure</v>
          </cell>
          <cell r="I2546" t="str">
            <v>Medquiz</v>
          </cell>
          <cell r="J2546" t="str">
            <v>Invictus</v>
          </cell>
          <cell r="K2546" t="str">
            <v>Graphilia</v>
          </cell>
          <cell r="L2546" t="str">
            <v>Art Attack</v>
          </cell>
          <cell r="M2546" t="str">
            <v>Shuttermedics</v>
          </cell>
        </row>
        <row r="2547">
          <cell r="A2547" t="str">
            <v>OSMEC-3117</v>
          </cell>
          <cell r="B2547" t="str">
            <v xml:space="preserve">Registration Check-In </v>
          </cell>
          <cell r="C2547" t="str">
            <v xml:space="preserve">Case Presentation </v>
          </cell>
          <cell r="D2547" t="str">
            <v>Paper Presentation</v>
          </cell>
          <cell r="E2547" t="str">
            <v>Poster Presentation</v>
          </cell>
          <cell r="F2547" t="str">
            <v xml:space="preserve">Medical Symposium Prelims </v>
          </cell>
          <cell r="G2547" t="str">
            <v>Debate Prelims</v>
          </cell>
          <cell r="H2547" t="str">
            <v>Medventure</v>
          </cell>
          <cell r="I2547" t="str">
            <v>Medquiz</v>
          </cell>
          <cell r="J2547" t="str">
            <v>Invictus</v>
          </cell>
          <cell r="K2547" t="str">
            <v>Graphilia</v>
          </cell>
          <cell r="L2547" t="str">
            <v>Art Attack</v>
          </cell>
          <cell r="M2547" t="str">
            <v>Shuttermedics</v>
          </cell>
        </row>
        <row r="2548">
          <cell r="A2548" t="str">
            <v>OSMEC-3118</v>
          </cell>
          <cell r="B2548" t="str">
            <v xml:space="preserve">Registration Check-In </v>
          </cell>
          <cell r="C2548" t="str">
            <v xml:space="preserve">Case Presentation </v>
          </cell>
          <cell r="D2548" t="str">
            <v>Paper Presentation</v>
          </cell>
          <cell r="E2548" t="str">
            <v>Poster Presentation</v>
          </cell>
          <cell r="F2548" t="str">
            <v xml:space="preserve">Medical Symposium Prelims </v>
          </cell>
          <cell r="G2548" t="str">
            <v>Debate Prelims</v>
          </cell>
          <cell r="H2548" t="str">
            <v>Medventure</v>
          </cell>
          <cell r="I2548" t="str">
            <v>Medquiz</v>
          </cell>
          <cell r="J2548" t="str">
            <v>Invictus</v>
          </cell>
          <cell r="K2548" t="str">
            <v>Graphilia</v>
          </cell>
          <cell r="L2548" t="str">
            <v>Art Attack</v>
          </cell>
          <cell r="M2548" t="str">
            <v>Shuttermedics</v>
          </cell>
        </row>
        <row r="2549">
          <cell r="A2549" t="str">
            <v>OSMEC-3120</v>
          </cell>
          <cell r="B2549" t="str">
            <v xml:space="preserve">Registration Check-In </v>
          </cell>
          <cell r="C2549" t="str">
            <v xml:space="preserve">Case Presentation </v>
          </cell>
          <cell r="D2549" t="str">
            <v>Paper Presentation</v>
          </cell>
          <cell r="E2549" t="str">
            <v>Poster Presentation</v>
          </cell>
          <cell r="F2549" t="str">
            <v xml:space="preserve">Medical Symposium Prelims </v>
          </cell>
          <cell r="G2549" t="str">
            <v>Debate Prelims</v>
          </cell>
          <cell r="H2549" t="str">
            <v>Medventure</v>
          </cell>
          <cell r="I2549" t="str">
            <v>Medquiz</v>
          </cell>
          <cell r="J2549" t="str">
            <v>Invictus</v>
          </cell>
          <cell r="K2549" t="str">
            <v>Graphilia</v>
          </cell>
          <cell r="L2549" t="str">
            <v>Art Attack</v>
          </cell>
          <cell r="M2549" t="str">
            <v>Shuttermedics</v>
          </cell>
        </row>
        <row r="2550">
          <cell r="A2550" t="str">
            <v>OSMEC-3119</v>
          </cell>
          <cell r="B2550" t="str">
            <v xml:space="preserve">Registration Check-In </v>
          </cell>
          <cell r="C2550" t="str">
            <v xml:space="preserve">Case Presentation </v>
          </cell>
          <cell r="D2550" t="str">
            <v>Paper Presentation</v>
          </cell>
          <cell r="E2550" t="str">
            <v>Poster Presentation</v>
          </cell>
          <cell r="F2550" t="str">
            <v xml:space="preserve">Medical Symposium Prelims </v>
          </cell>
          <cell r="G2550" t="str">
            <v>Debate Prelims</v>
          </cell>
          <cell r="H2550" t="str">
            <v>Medventure</v>
          </cell>
          <cell r="I2550" t="str">
            <v>Medquiz</v>
          </cell>
          <cell r="J2550" t="str">
            <v>Invictus</v>
          </cell>
          <cell r="K2550" t="str">
            <v>Graphilia</v>
          </cell>
          <cell r="L2550" t="str">
            <v>Art Attack</v>
          </cell>
          <cell r="M2550" t="str">
            <v>Shuttermedics</v>
          </cell>
        </row>
        <row r="2551">
          <cell r="A2551" t="str">
            <v>OSMEC-3122</v>
          </cell>
          <cell r="B2551" t="str">
            <v xml:space="preserve">Registration Check-In </v>
          </cell>
          <cell r="C2551" t="str">
            <v xml:space="preserve">Case Presentation </v>
          </cell>
          <cell r="D2551" t="str">
            <v>Paper Presentation</v>
          </cell>
          <cell r="E2551" t="str">
            <v>Poster Presentation</v>
          </cell>
          <cell r="F2551" t="str">
            <v xml:space="preserve">Medical Symposium Prelims </v>
          </cell>
          <cell r="G2551" t="str">
            <v>Debate Prelims</v>
          </cell>
          <cell r="H2551" t="str">
            <v>Medventure</v>
          </cell>
          <cell r="I2551" t="str">
            <v>Medquiz</v>
          </cell>
          <cell r="J2551" t="str">
            <v>Invictus</v>
          </cell>
          <cell r="K2551" t="str">
            <v>Graphilia</v>
          </cell>
          <cell r="L2551" t="str">
            <v>Art Attack</v>
          </cell>
          <cell r="M2551" t="str">
            <v>Shuttermedics</v>
          </cell>
        </row>
        <row r="2552">
          <cell r="A2552" t="str">
            <v>OSMEC-3123</v>
          </cell>
          <cell r="B2552" t="str">
            <v xml:space="preserve">Registration Check-In </v>
          </cell>
          <cell r="C2552" t="str">
            <v xml:space="preserve">Case Presentation </v>
          </cell>
          <cell r="D2552" t="str">
            <v>Paper Presentation</v>
          </cell>
          <cell r="E2552" t="str">
            <v>Poster Presentation</v>
          </cell>
          <cell r="F2552" t="str">
            <v xml:space="preserve">Medical Symposium Prelims </v>
          </cell>
          <cell r="G2552" t="str">
            <v>Debate Prelims</v>
          </cell>
          <cell r="H2552" t="str">
            <v>Medventure</v>
          </cell>
          <cell r="I2552" t="str">
            <v>Medquiz</v>
          </cell>
          <cell r="J2552" t="str">
            <v>Invictus</v>
          </cell>
          <cell r="K2552" t="str">
            <v>Graphilia</v>
          </cell>
          <cell r="L2552" t="str">
            <v>Art Attack</v>
          </cell>
          <cell r="M2552" t="str">
            <v>Shuttermedics</v>
          </cell>
        </row>
        <row r="2553">
          <cell r="A2553" t="str">
            <v>OSMEC-3124</v>
          </cell>
          <cell r="B2553" t="str">
            <v xml:space="preserve">Registration Check-In </v>
          </cell>
          <cell r="C2553" t="str">
            <v xml:space="preserve">Case Presentation </v>
          </cell>
          <cell r="D2553" t="str">
            <v>Paper Presentation</v>
          </cell>
          <cell r="E2553" t="str">
            <v>Poster Presentation</v>
          </cell>
          <cell r="F2553" t="str">
            <v xml:space="preserve">Medical Symposium Prelims </v>
          </cell>
          <cell r="G2553" t="str">
            <v>Debate Prelims</v>
          </cell>
          <cell r="H2553" t="str">
            <v>Medventure</v>
          </cell>
          <cell r="I2553" t="str">
            <v>Medquiz</v>
          </cell>
          <cell r="J2553" t="str">
            <v>Invictus</v>
          </cell>
          <cell r="K2553" t="str">
            <v>Graphilia</v>
          </cell>
          <cell r="L2553" t="str">
            <v>Art Attack</v>
          </cell>
          <cell r="M2553" t="str">
            <v>Shuttermedics</v>
          </cell>
        </row>
        <row r="2554">
          <cell r="A2554" t="str">
            <v>OSMEC-3126</v>
          </cell>
          <cell r="B2554" t="str">
            <v xml:space="preserve">Registration Check-In </v>
          </cell>
          <cell r="C2554" t="str">
            <v xml:space="preserve">Case Presentation </v>
          </cell>
          <cell r="D2554" t="str">
            <v>Paper Presentation</v>
          </cell>
          <cell r="E2554" t="str">
            <v>Poster Presentation</v>
          </cell>
          <cell r="F2554" t="str">
            <v xml:space="preserve">Medical Symposium Prelims </v>
          </cell>
          <cell r="G2554" t="str">
            <v>Debate Prelims</v>
          </cell>
          <cell r="H2554" t="str">
            <v>Medventure</v>
          </cell>
          <cell r="I2554" t="str">
            <v>Medquiz</v>
          </cell>
          <cell r="J2554" t="str">
            <v>Invictus</v>
          </cell>
          <cell r="K2554" t="str">
            <v>Graphilia</v>
          </cell>
          <cell r="L2554" t="str">
            <v>Art Attack</v>
          </cell>
          <cell r="M2554" t="str">
            <v>Shuttermedics</v>
          </cell>
        </row>
        <row r="2555">
          <cell r="A2555" t="str">
            <v>OSMEC-3127</v>
          </cell>
          <cell r="B2555" t="str">
            <v xml:space="preserve">Registration Check-In </v>
          </cell>
          <cell r="C2555" t="str">
            <v xml:space="preserve">Case Presentation </v>
          </cell>
          <cell r="D2555" t="str">
            <v>Paper Presentation</v>
          </cell>
          <cell r="E2555" t="str">
            <v>Poster Presentation</v>
          </cell>
          <cell r="F2555" t="str">
            <v xml:space="preserve">Medical Symposium Prelims </v>
          </cell>
          <cell r="G2555" t="str">
            <v>Debate Prelims</v>
          </cell>
          <cell r="H2555" t="str">
            <v>Medventure</v>
          </cell>
          <cell r="I2555" t="str">
            <v>Medquiz</v>
          </cell>
          <cell r="J2555" t="str">
            <v>Invictus</v>
          </cell>
          <cell r="K2555" t="str">
            <v>Graphilia</v>
          </cell>
          <cell r="L2555" t="str">
            <v>Art Attack</v>
          </cell>
          <cell r="M2555" t="str">
            <v>Shuttermedics</v>
          </cell>
        </row>
        <row r="2556">
          <cell r="A2556" t="str">
            <v>OSMEC-3129</v>
          </cell>
          <cell r="B2556" t="str">
            <v xml:space="preserve">Registration Check-In </v>
          </cell>
          <cell r="C2556" t="str">
            <v xml:space="preserve">Case Presentation </v>
          </cell>
          <cell r="D2556" t="str">
            <v>Paper Presentation</v>
          </cell>
          <cell r="E2556" t="str">
            <v>Poster Presentation</v>
          </cell>
          <cell r="F2556" t="str">
            <v xml:space="preserve">Medical Symposium Prelims </v>
          </cell>
          <cell r="G2556" t="str">
            <v>Debate Prelims</v>
          </cell>
          <cell r="H2556" t="str">
            <v>Medventure</v>
          </cell>
          <cell r="I2556" t="str">
            <v>Medquiz</v>
          </cell>
          <cell r="J2556" t="str">
            <v>Invictus</v>
          </cell>
          <cell r="K2556" t="str">
            <v>Graphilia</v>
          </cell>
          <cell r="L2556" t="str">
            <v>Art Attack</v>
          </cell>
          <cell r="M2556" t="str">
            <v>Shuttermedics</v>
          </cell>
        </row>
        <row r="2557">
          <cell r="A2557" t="str">
            <v>OSMEC-3128</v>
          </cell>
          <cell r="B2557" t="str">
            <v xml:space="preserve">Registration Check-In </v>
          </cell>
          <cell r="C2557" t="str">
            <v xml:space="preserve">Case Presentation </v>
          </cell>
          <cell r="D2557" t="str">
            <v>Paper Presentation</v>
          </cell>
          <cell r="E2557" t="str">
            <v>Poster Presentation</v>
          </cell>
          <cell r="F2557" t="str">
            <v xml:space="preserve">Medical Symposium Prelims </v>
          </cell>
          <cell r="G2557" t="str">
            <v>Debate Prelims</v>
          </cell>
          <cell r="H2557" t="str">
            <v>Medventure</v>
          </cell>
          <cell r="I2557" t="str">
            <v>Medquiz</v>
          </cell>
          <cell r="J2557" t="str">
            <v>Invictus</v>
          </cell>
          <cell r="K2557" t="str">
            <v>Graphilia</v>
          </cell>
          <cell r="L2557" t="str">
            <v>Art Attack</v>
          </cell>
          <cell r="M2557" t="str">
            <v>Shuttermedics</v>
          </cell>
        </row>
        <row r="2558">
          <cell r="A2558" t="str">
            <v>OSMEC-3130</v>
          </cell>
          <cell r="B2558" t="str">
            <v xml:space="preserve">Registration Check-In </v>
          </cell>
          <cell r="C2558" t="str">
            <v xml:space="preserve">Case Presentation </v>
          </cell>
          <cell r="D2558" t="str">
            <v>Paper Presentation</v>
          </cell>
          <cell r="E2558" t="str">
            <v>Poster Presentation</v>
          </cell>
          <cell r="F2558" t="str">
            <v xml:space="preserve">Medical Symposium Prelims </v>
          </cell>
          <cell r="G2558" t="str">
            <v>Debate Prelims</v>
          </cell>
          <cell r="H2558" t="str">
            <v>Medventure</v>
          </cell>
          <cell r="I2558" t="str">
            <v>Medquiz</v>
          </cell>
          <cell r="J2558" t="str">
            <v>Invictus</v>
          </cell>
          <cell r="K2558" t="str">
            <v>Graphilia</v>
          </cell>
          <cell r="L2558" t="str">
            <v>Art Attack</v>
          </cell>
          <cell r="M2558" t="str">
            <v>Shuttermedics</v>
          </cell>
        </row>
        <row r="2559">
          <cell r="A2559" t="str">
            <v>OSMEC-3136</v>
          </cell>
          <cell r="B2559" t="str">
            <v xml:space="preserve">Registration Check-In </v>
          </cell>
          <cell r="C2559" t="str">
            <v xml:space="preserve">Case Presentation </v>
          </cell>
          <cell r="D2559" t="str">
            <v>Paper Presentation</v>
          </cell>
          <cell r="E2559" t="str">
            <v>Poster Presentation</v>
          </cell>
          <cell r="F2559" t="str">
            <v xml:space="preserve">Medical Symposium Prelims </v>
          </cell>
          <cell r="G2559" t="str">
            <v>Debate Prelims</v>
          </cell>
          <cell r="H2559" t="str">
            <v>Medventure</v>
          </cell>
          <cell r="I2559" t="str">
            <v>Medquiz</v>
          </cell>
          <cell r="J2559" t="str">
            <v>Invictus</v>
          </cell>
          <cell r="K2559" t="str">
            <v>Graphilia</v>
          </cell>
          <cell r="L2559" t="str">
            <v>Art Attack</v>
          </cell>
          <cell r="M2559" t="str">
            <v>Shuttermedics</v>
          </cell>
        </row>
        <row r="2560">
          <cell r="A2560" t="str">
            <v>OSMEC-3133</v>
          </cell>
          <cell r="B2560" t="str">
            <v xml:space="preserve">Registration Check-In </v>
          </cell>
          <cell r="C2560" t="str">
            <v xml:space="preserve">Case Presentation </v>
          </cell>
          <cell r="D2560" t="str">
            <v>Paper Presentation</v>
          </cell>
          <cell r="E2560" t="str">
            <v>Poster Presentation</v>
          </cell>
          <cell r="F2560" t="str">
            <v xml:space="preserve">Medical Symposium Prelims </v>
          </cell>
          <cell r="G2560" t="str">
            <v>Debate Prelims</v>
          </cell>
          <cell r="H2560" t="str">
            <v>Medventure</v>
          </cell>
          <cell r="I2560" t="str">
            <v>Medquiz</v>
          </cell>
          <cell r="J2560" t="str">
            <v>Invictus</v>
          </cell>
          <cell r="K2560" t="str">
            <v>Graphilia</v>
          </cell>
          <cell r="L2560" t="str">
            <v>Art Attack</v>
          </cell>
          <cell r="M2560" t="str">
            <v>Shuttermedics</v>
          </cell>
        </row>
        <row r="2561">
          <cell r="A2561" t="str">
            <v>OSMEC-3134</v>
          </cell>
          <cell r="B2561" t="str">
            <v xml:space="preserve">Registration Check-In </v>
          </cell>
          <cell r="C2561" t="str">
            <v xml:space="preserve">Case Presentation </v>
          </cell>
          <cell r="D2561" t="str">
            <v>Paper Presentation</v>
          </cell>
          <cell r="E2561" t="str">
            <v>Poster Presentation</v>
          </cell>
          <cell r="F2561" t="str">
            <v xml:space="preserve">Medical Symposium Prelims </v>
          </cell>
          <cell r="G2561" t="str">
            <v>Debate Prelims</v>
          </cell>
          <cell r="H2561" t="str">
            <v>Medventure</v>
          </cell>
          <cell r="I2561" t="str">
            <v>Medquiz</v>
          </cell>
          <cell r="J2561" t="str">
            <v>Invictus</v>
          </cell>
          <cell r="K2561" t="str">
            <v>Graphilia</v>
          </cell>
          <cell r="L2561" t="str">
            <v>Art Attack</v>
          </cell>
          <cell r="M2561" t="str">
            <v>Shuttermedics</v>
          </cell>
        </row>
        <row r="2562">
          <cell r="A2562" t="str">
            <v>OSMEC-3135</v>
          </cell>
          <cell r="B2562" t="str">
            <v xml:space="preserve">Registration Check-In </v>
          </cell>
          <cell r="C2562" t="str">
            <v xml:space="preserve">Case Presentation </v>
          </cell>
          <cell r="D2562" t="str">
            <v>Paper Presentation</v>
          </cell>
          <cell r="E2562" t="str">
            <v>Poster Presentation</v>
          </cell>
          <cell r="F2562" t="str">
            <v xml:space="preserve">Medical Symposium Prelims </v>
          </cell>
          <cell r="G2562" t="str">
            <v>Debate Prelims</v>
          </cell>
          <cell r="H2562" t="str">
            <v>Medventure</v>
          </cell>
          <cell r="I2562" t="str">
            <v>Medquiz</v>
          </cell>
          <cell r="J2562" t="str">
            <v>Invictus</v>
          </cell>
          <cell r="K2562" t="str">
            <v>Graphilia</v>
          </cell>
          <cell r="L2562" t="str">
            <v>Art Attack</v>
          </cell>
          <cell r="M2562" t="str">
            <v>Shuttermedics</v>
          </cell>
        </row>
        <row r="2563">
          <cell r="A2563" t="str">
            <v>OSMEC-3140</v>
          </cell>
          <cell r="B2563" t="str">
            <v xml:space="preserve">Registration Check-In </v>
          </cell>
          <cell r="C2563" t="str">
            <v xml:space="preserve">Case Presentation </v>
          </cell>
          <cell r="D2563" t="str">
            <v>Paper Presentation</v>
          </cell>
          <cell r="E2563" t="str">
            <v>Poster Presentation</v>
          </cell>
          <cell r="F2563" t="str">
            <v xml:space="preserve">Medical Symposium Prelims </v>
          </cell>
          <cell r="G2563" t="str">
            <v>Debate Prelims</v>
          </cell>
          <cell r="H2563" t="str">
            <v>Medventure</v>
          </cell>
          <cell r="I2563" t="str">
            <v>Medquiz</v>
          </cell>
          <cell r="J2563" t="str">
            <v>Invictus</v>
          </cell>
          <cell r="K2563" t="str">
            <v>Graphilia</v>
          </cell>
          <cell r="L2563" t="str">
            <v>Art Attack</v>
          </cell>
          <cell r="M2563" t="str">
            <v>Shuttermedics</v>
          </cell>
        </row>
        <row r="2564">
          <cell r="A2564" t="str">
            <v>OSMEC-3138</v>
          </cell>
          <cell r="B2564" t="str">
            <v xml:space="preserve">Registration Check-In </v>
          </cell>
          <cell r="C2564" t="str">
            <v xml:space="preserve">Case Presentation </v>
          </cell>
          <cell r="D2564" t="str">
            <v>Paper Presentation</v>
          </cell>
          <cell r="E2564" t="str">
            <v>Poster Presentation</v>
          </cell>
          <cell r="F2564" t="str">
            <v xml:space="preserve">Medical Symposium Prelims </v>
          </cell>
          <cell r="G2564" t="str">
            <v>Debate Prelims</v>
          </cell>
          <cell r="H2564" t="str">
            <v>Medventure</v>
          </cell>
          <cell r="I2564" t="str">
            <v>Medquiz</v>
          </cell>
          <cell r="J2564" t="str">
            <v>Invictus</v>
          </cell>
          <cell r="K2564" t="str">
            <v>Graphilia</v>
          </cell>
          <cell r="L2564" t="str">
            <v>Art Attack</v>
          </cell>
          <cell r="M2564" t="str">
            <v>Shuttermedics</v>
          </cell>
        </row>
        <row r="2565">
          <cell r="A2565" t="str">
            <v>OSMEC-3139</v>
          </cell>
          <cell r="B2565" t="str">
            <v xml:space="preserve">Registration Check-In </v>
          </cell>
          <cell r="C2565" t="str">
            <v xml:space="preserve">Case Presentation </v>
          </cell>
          <cell r="D2565" t="str">
            <v>Paper Presentation</v>
          </cell>
          <cell r="E2565" t="str">
            <v>Poster Presentation</v>
          </cell>
          <cell r="F2565" t="str">
            <v xml:space="preserve">Medical Symposium Prelims </v>
          </cell>
          <cell r="G2565" t="str">
            <v>Debate Prelims</v>
          </cell>
          <cell r="H2565" t="str">
            <v>Medventure</v>
          </cell>
          <cell r="I2565" t="str">
            <v>Medquiz</v>
          </cell>
          <cell r="J2565" t="str">
            <v>Invictus</v>
          </cell>
          <cell r="K2565" t="str">
            <v>Graphilia</v>
          </cell>
          <cell r="L2565" t="str">
            <v>Art Attack</v>
          </cell>
          <cell r="M2565" t="str">
            <v>Shuttermedics</v>
          </cell>
        </row>
        <row r="2566">
          <cell r="A2566" t="str">
            <v>OSMEC-3141</v>
          </cell>
          <cell r="B2566" t="str">
            <v xml:space="preserve">Registration Check-In </v>
          </cell>
          <cell r="C2566" t="str">
            <v xml:space="preserve">Case Presentation </v>
          </cell>
          <cell r="D2566" t="str">
            <v>Paper Presentation</v>
          </cell>
          <cell r="E2566" t="str">
            <v>Poster Presentation</v>
          </cell>
          <cell r="F2566" t="str">
            <v xml:space="preserve">Medical Symposium Prelims </v>
          </cell>
          <cell r="G2566" t="str">
            <v>Debate Prelims</v>
          </cell>
          <cell r="H2566" t="str">
            <v>Medventure</v>
          </cell>
          <cell r="I2566" t="str">
            <v>Medquiz</v>
          </cell>
          <cell r="J2566" t="str">
            <v>Invictus</v>
          </cell>
          <cell r="K2566" t="str">
            <v>Graphilia</v>
          </cell>
          <cell r="L2566" t="str">
            <v>Art Attack</v>
          </cell>
          <cell r="M2566" t="str">
            <v>Shuttermedics</v>
          </cell>
        </row>
        <row r="2567">
          <cell r="A2567" t="str">
            <v>OSMEC-3142</v>
          </cell>
          <cell r="B2567" t="str">
            <v xml:space="preserve">Registration Check-In </v>
          </cell>
          <cell r="C2567" t="str">
            <v xml:space="preserve">Case Presentation </v>
          </cell>
          <cell r="D2567" t="str">
            <v>Paper Presentation</v>
          </cell>
          <cell r="E2567" t="str">
            <v>Poster Presentation</v>
          </cell>
          <cell r="F2567" t="str">
            <v xml:space="preserve">Medical Symposium Prelims </v>
          </cell>
          <cell r="G2567" t="str">
            <v>Debate Prelims</v>
          </cell>
          <cell r="H2567" t="str">
            <v>Medventure</v>
          </cell>
          <cell r="I2567" t="str">
            <v>Medquiz</v>
          </cell>
          <cell r="J2567" t="str">
            <v>Invictus</v>
          </cell>
          <cell r="K2567" t="str">
            <v>Graphilia</v>
          </cell>
          <cell r="L2567" t="str">
            <v>Art Attack</v>
          </cell>
          <cell r="M2567" t="str">
            <v>Shuttermedics</v>
          </cell>
        </row>
        <row r="2568">
          <cell r="A2568" t="str">
            <v>OSMEC-3145</v>
          </cell>
          <cell r="B2568" t="str">
            <v xml:space="preserve">Registration Check-In </v>
          </cell>
          <cell r="C2568" t="str">
            <v xml:space="preserve">Case Presentation </v>
          </cell>
          <cell r="D2568" t="str">
            <v>Paper Presentation</v>
          </cell>
          <cell r="E2568" t="str">
            <v>Poster Presentation</v>
          </cell>
          <cell r="F2568" t="str">
            <v xml:space="preserve">Medical Symposium Prelims </v>
          </cell>
          <cell r="G2568" t="str">
            <v>Debate Prelims</v>
          </cell>
          <cell r="H2568" t="str">
            <v>Medventure</v>
          </cell>
          <cell r="I2568" t="str">
            <v>Medquiz</v>
          </cell>
          <cell r="J2568" t="str">
            <v>Invictus</v>
          </cell>
          <cell r="K2568" t="str">
            <v>Graphilia</v>
          </cell>
          <cell r="L2568" t="str">
            <v>Art Attack</v>
          </cell>
          <cell r="M2568" t="str">
            <v>Shuttermedics</v>
          </cell>
        </row>
        <row r="2569">
          <cell r="A2569" t="str">
            <v>OSMEC-3143</v>
          </cell>
          <cell r="B2569" t="str">
            <v xml:space="preserve">Registration Check-In </v>
          </cell>
          <cell r="C2569" t="str">
            <v xml:space="preserve">Case Presentation </v>
          </cell>
          <cell r="D2569" t="str">
            <v>Paper Presentation</v>
          </cell>
          <cell r="E2569" t="str">
            <v>Poster Presentation</v>
          </cell>
          <cell r="F2569" t="str">
            <v xml:space="preserve">Medical Symposium Prelims </v>
          </cell>
          <cell r="G2569" t="str">
            <v>Debate Prelims</v>
          </cell>
          <cell r="H2569" t="str">
            <v>Medventure</v>
          </cell>
          <cell r="I2569" t="str">
            <v>Medquiz</v>
          </cell>
          <cell r="J2569" t="str">
            <v>Invictus</v>
          </cell>
          <cell r="K2569" t="str">
            <v>Graphilia</v>
          </cell>
          <cell r="L2569" t="str">
            <v>Art Attack</v>
          </cell>
          <cell r="M2569" t="str">
            <v>Shuttermedics</v>
          </cell>
        </row>
        <row r="2570">
          <cell r="A2570" t="str">
            <v>OSMEC-3144</v>
          </cell>
          <cell r="B2570" t="str">
            <v xml:space="preserve">Registration Check-In </v>
          </cell>
          <cell r="C2570" t="str">
            <v xml:space="preserve">Case Presentation </v>
          </cell>
          <cell r="D2570" t="str">
            <v>Paper Presentation</v>
          </cell>
          <cell r="E2570" t="str">
            <v>Poster Presentation</v>
          </cell>
          <cell r="F2570" t="str">
            <v xml:space="preserve">Medical Symposium Prelims </v>
          </cell>
          <cell r="G2570" t="str">
            <v>Debate Prelims</v>
          </cell>
          <cell r="H2570" t="str">
            <v>Medventure</v>
          </cell>
          <cell r="I2570" t="str">
            <v>Medquiz</v>
          </cell>
          <cell r="J2570" t="str">
            <v>Invictus</v>
          </cell>
          <cell r="K2570" t="str">
            <v>Graphilia</v>
          </cell>
          <cell r="L2570" t="str">
            <v>Art Attack</v>
          </cell>
          <cell r="M2570" t="str">
            <v>Shuttermedics</v>
          </cell>
        </row>
        <row r="2571">
          <cell r="A2571" t="str">
            <v>OSMEC-3146</v>
          </cell>
          <cell r="B2571" t="str">
            <v xml:space="preserve">Registration Check-In </v>
          </cell>
          <cell r="C2571" t="str">
            <v xml:space="preserve">Case Presentation </v>
          </cell>
          <cell r="D2571" t="str">
            <v>Paper Presentation</v>
          </cell>
          <cell r="E2571" t="str">
            <v>Poster Presentation</v>
          </cell>
          <cell r="F2571" t="str">
            <v xml:space="preserve">Medical Symposium Prelims </v>
          </cell>
          <cell r="G2571" t="str">
            <v>Debate Prelims</v>
          </cell>
          <cell r="H2571" t="str">
            <v>Medventure</v>
          </cell>
          <cell r="I2571" t="str">
            <v>Medquiz</v>
          </cell>
          <cell r="J2571" t="str">
            <v>Invictus</v>
          </cell>
          <cell r="K2571" t="str">
            <v>Graphilia</v>
          </cell>
          <cell r="L2571" t="str">
            <v>Art Attack</v>
          </cell>
          <cell r="M2571" t="str">
            <v>Shuttermedics</v>
          </cell>
        </row>
        <row r="2572">
          <cell r="A2572" t="str">
            <v>OSMEC-3147</v>
          </cell>
          <cell r="B2572" t="str">
            <v xml:space="preserve">Registration Check-In </v>
          </cell>
          <cell r="C2572" t="str">
            <v xml:space="preserve">Case Presentation </v>
          </cell>
          <cell r="D2572" t="str">
            <v>Paper Presentation</v>
          </cell>
          <cell r="E2572" t="str">
            <v>Poster Presentation</v>
          </cell>
          <cell r="F2572" t="str">
            <v xml:space="preserve">Medical Symposium Prelims </v>
          </cell>
          <cell r="G2572" t="str">
            <v>Debate Prelims</v>
          </cell>
          <cell r="H2572" t="str">
            <v>Medventure</v>
          </cell>
          <cell r="I2572" t="str">
            <v>Medquiz</v>
          </cell>
          <cell r="J2572" t="str">
            <v>Invictus</v>
          </cell>
          <cell r="K2572" t="str">
            <v>Graphilia</v>
          </cell>
          <cell r="L2572" t="str">
            <v>Art Attack</v>
          </cell>
          <cell r="M2572" t="str">
            <v>Shuttermedics</v>
          </cell>
        </row>
        <row r="2573">
          <cell r="A2573" t="str">
            <v>OSMEC-3148</v>
          </cell>
          <cell r="B2573" t="str">
            <v xml:space="preserve">Registration Check-In </v>
          </cell>
          <cell r="C2573" t="str">
            <v xml:space="preserve">Case Presentation </v>
          </cell>
          <cell r="D2573" t="str">
            <v>Paper Presentation</v>
          </cell>
          <cell r="E2573" t="str">
            <v>Poster Presentation</v>
          </cell>
          <cell r="F2573" t="str">
            <v xml:space="preserve">Medical Symposium Prelims </v>
          </cell>
          <cell r="G2573" t="str">
            <v>Debate Prelims</v>
          </cell>
          <cell r="H2573" t="str">
            <v>Medventure</v>
          </cell>
          <cell r="I2573" t="str">
            <v>Medquiz</v>
          </cell>
          <cell r="J2573" t="str">
            <v>Invictus</v>
          </cell>
          <cell r="K2573" t="str">
            <v>Graphilia</v>
          </cell>
          <cell r="L2573" t="str">
            <v>Art Attack</v>
          </cell>
          <cell r="M2573" t="str">
            <v>Shuttermedics</v>
          </cell>
        </row>
        <row r="2574">
          <cell r="A2574" t="str">
            <v>OSMEC-3149</v>
          </cell>
          <cell r="B2574" t="str">
            <v xml:space="preserve">Registration Check-In </v>
          </cell>
          <cell r="C2574" t="str">
            <v xml:space="preserve">Case Presentation </v>
          </cell>
          <cell r="D2574" t="str">
            <v>Paper Presentation</v>
          </cell>
          <cell r="E2574" t="str">
            <v>Poster Presentation</v>
          </cell>
          <cell r="F2574" t="str">
            <v xml:space="preserve">Medical Symposium Prelims </v>
          </cell>
          <cell r="G2574" t="str">
            <v>Debate Prelims</v>
          </cell>
          <cell r="H2574" t="str">
            <v>Medventure</v>
          </cell>
          <cell r="I2574" t="str">
            <v>Medquiz</v>
          </cell>
          <cell r="J2574" t="str">
            <v>Invictus</v>
          </cell>
          <cell r="K2574" t="str">
            <v>Graphilia</v>
          </cell>
          <cell r="L2574" t="str">
            <v>Art Attack</v>
          </cell>
          <cell r="M2574" t="str">
            <v>Shuttermedics</v>
          </cell>
        </row>
        <row r="2575">
          <cell r="A2575" t="str">
            <v>OSMEC-3150</v>
          </cell>
          <cell r="B2575" t="str">
            <v xml:space="preserve">Registration Check-In </v>
          </cell>
          <cell r="C2575" t="str">
            <v xml:space="preserve">Case Presentation </v>
          </cell>
          <cell r="D2575" t="str">
            <v>Paper Presentation</v>
          </cell>
          <cell r="E2575" t="str">
            <v>Poster Presentation</v>
          </cell>
          <cell r="F2575" t="str">
            <v xml:space="preserve">Medical Symposium Prelims </v>
          </cell>
          <cell r="G2575" t="str">
            <v>Debate Prelims</v>
          </cell>
          <cell r="H2575" t="str">
            <v>Medventure</v>
          </cell>
          <cell r="I2575" t="str">
            <v>Medquiz</v>
          </cell>
          <cell r="J2575" t="str">
            <v>Invictus</v>
          </cell>
          <cell r="K2575" t="str">
            <v>Graphilia</v>
          </cell>
          <cell r="L2575" t="str">
            <v>Art Attack</v>
          </cell>
          <cell r="M2575" t="str">
            <v>Shuttermedics</v>
          </cell>
        </row>
        <row r="2576">
          <cell r="A2576" t="str">
            <v>OSMEC-3151</v>
          </cell>
          <cell r="B2576" t="str">
            <v xml:space="preserve">Registration Check-In </v>
          </cell>
          <cell r="C2576" t="str">
            <v xml:space="preserve">Case Presentation </v>
          </cell>
          <cell r="D2576" t="str">
            <v>Paper Presentation</v>
          </cell>
          <cell r="E2576" t="str">
            <v>Poster Presentation</v>
          </cell>
          <cell r="F2576" t="str">
            <v xml:space="preserve">Medical Symposium Prelims </v>
          </cell>
          <cell r="G2576" t="str">
            <v>Debate Prelims</v>
          </cell>
          <cell r="H2576" t="str">
            <v>Medventure</v>
          </cell>
          <cell r="I2576" t="str">
            <v>Medquiz</v>
          </cell>
          <cell r="J2576" t="str">
            <v>Invictus</v>
          </cell>
          <cell r="K2576" t="str">
            <v>Graphilia</v>
          </cell>
          <cell r="L2576" t="str">
            <v>Art Attack</v>
          </cell>
          <cell r="M2576" t="str">
            <v>Shuttermedics</v>
          </cell>
        </row>
        <row r="2577">
          <cell r="A2577" t="str">
            <v>OSMEC-3152</v>
          </cell>
          <cell r="B2577" t="str">
            <v xml:space="preserve">Registration Check-In </v>
          </cell>
          <cell r="C2577" t="str">
            <v xml:space="preserve">Case Presentation </v>
          </cell>
          <cell r="D2577" t="str">
            <v>Paper Presentation</v>
          </cell>
          <cell r="E2577" t="str">
            <v>Poster Presentation</v>
          </cell>
          <cell r="F2577" t="str">
            <v xml:space="preserve">Medical Symposium Prelims </v>
          </cell>
          <cell r="G2577" t="str">
            <v>Debate Prelims</v>
          </cell>
          <cell r="H2577" t="str">
            <v>Medventure</v>
          </cell>
          <cell r="I2577" t="str">
            <v>Medquiz</v>
          </cell>
          <cell r="J2577" t="str">
            <v>Invictus</v>
          </cell>
          <cell r="K2577" t="str">
            <v>Graphilia</v>
          </cell>
          <cell r="L2577" t="str">
            <v>Art Attack</v>
          </cell>
          <cell r="M2577" t="str">
            <v>Shuttermedics</v>
          </cell>
        </row>
        <row r="2578">
          <cell r="A2578" t="str">
            <v>OSMEC-3153</v>
          </cell>
          <cell r="B2578" t="str">
            <v xml:space="preserve">Registration Check-In </v>
          </cell>
          <cell r="C2578" t="str">
            <v xml:space="preserve">Case Presentation </v>
          </cell>
          <cell r="D2578" t="str">
            <v>Paper Presentation</v>
          </cell>
          <cell r="E2578" t="str">
            <v>Poster Presentation</v>
          </cell>
          <cell r="F2578" t="str">
            <v xml:space="preserve">Medical Symposium Prelims </v>
          </cell>
          <cell r="G2578" t="str">
            <v>Debate Prelims</v>
          </cell>
          <cell r="H2578" t="str">
            <v>Medventure</v>
          </cell>
          <cell r="I2578" t="str">
            <v>Medquiz</v>
          </cell>
          <cell r="J2578" t="str">
            <v>Invictus</v>
          </cell>
          <cell r="K2578" t="str">
            <v>Graphilia</v>
          </cell>
          <cell r="L2578" t="str">
            <v>Art Attack</v>
          </cell>
          <cell r="M2578" t="str">
            <v>Shuttermedics</v>
          </cell>
        </row>
        <row r="2579">
          <cell r="A2579" t="str">
            <v>OSMEC-3154</v>
          </cell>
          <cell r="B2579" t="str">
            <v xml:space="preserve">Registration Check-In </v>
          </cell>
          <cell r="C2579" t="str">
            <v xml:space="preserve">Case Presentation </v>
          </cell>
          <cell r="D2579" t="str">
            <v>Paper Presentation</v>
          </cell>
          <cell r="E2579" t="str">
            <v>Poster Presentation</v>
          </cell>
          <cell r="F2579" t="str">
            <v xml:space="preserve">Medical Symposium Prelims </v>
          </cell>
          <cell r="G2579" t="str">
            <v>Debate Prelims</v>
          </cell>
          <cell r="H2579" t="str">
            <v>Medventure</v>
          </cell>
          <cell r="I2579" t="str">
            <v>Medquiz</v>
          </cell>
          <cell r="J2579" t="str">
            <v>Invictus</v>
          </cell>
          <cell r="K2579" t="str">
            <v>Graphilia</v>
          </cell>
          <cell r="L2579" t="str">
            <v>Art Attack</v>
          </cell>
          <cell r="M2579" t="str">
            <v>Shuttermedics</v>
          </cell>
        </row>
        <row r="2580">
          <cell r="A2580" t="str">
            <v>OSMEC-3155</v>
          </cell>
          <cell r="B2580" t="str">
            <v xml:space="preserve">Registration Check-In </v>
          </cell>
          <cell r="C2580" t="str">
            <v xml:space="preserve">Case Presentation </v>
          </cell>
          <cell r="D2580" t="str">
            <v>Paper Presentation</v>
          </cell>
          <cell r="E2580" t="str">
            <v>Poster Presentation</v>
          </cell>
          <cell r="F2580" t="str">
            <v xml:space="preserve">Medical Symposium Prelims </v>
          </cell>
          <cell r="G2580" t="str">
            <v>Debate Prelims</v>
          </cell>
          <cell r="H2580" t="str">
            <v>Medventure</v>
          </cell>
          <cell r="I2580" t="str">
            <v>Medquiz</v>
          </cell>
          <cell r="J2580" t="str">
            <v>Invictus</v>
          </cell>
          <cell r="K2580" t="str">
            <v>Graphilia</v>
          </cell>
          <cell r="L2580" t="str">
            <v>Art Attack</v>
          </cell>
          <cell r="M2580" t="str">
            <v>Shuttermedics</v>
          </cell>
        </row>
        <row r="2581">
          <cell r="A2581" t="str">
            <v>OSMEC-3158</v>
          </cell>
          <cell r="B2581" t="str">
            <v xml:space="preserve">Registration Check-In </v>
          </cell>
          <cell r="C2581" t="str">
            <v xml:space="preserve">Case Presentation </v>
          </cell>
          <cell r="D2581" t="str">
            <v>Paper Presentation</v>
          </cell>
          <cell r="E2581" t="str">
            <v>Poster Presentation</v>
          </cell>
          <cell r="F2581" t="str">
            <v xml:space="preserve">Medical Symposium Prelims </v>
          </cell>
          <cell r="G2581" t="str">
            <v>Debate Prelims</v>
          </cell>
          <cell r="H2581" t="str">
            <v>Medventure</v>
          </cell>
          <cell r="I2581" t="str">
            <v>Medquiz</v>
          </cell>
          <cell r="J2581" t="str">
            <v>Invictus</v>
          </cell>
          <cell r="K2581" t="str">
            <v>Graphilia</v>
          </cell>
          <cell r="L2581" t="str">
            <v>Art Attack</v>
          </cell>
          <cell r="M2581" t="str">
            <v>Shuttermedics</v>
          </cell>
        </row>
        <row r="2582">
          <cell r="A2582" t="str">
            <v>OSMEC-3157</v>
          </cell>
          <cell r="B2582" t="str">
            <v xml:space="preserve">Registration Check-In </v>
          </cell>
          <cell r="C2582" t="str">
            <v xml:space="preserve">Case Presentation </v>
          </cell>
          <cell r="D2582" t="str">
            <v>Paper Presentation</v>
          </cell>
          <cell r="E2582" t="str">
            <v>Poster Presentation</v>
          </cell>
          <cell r="F2582" t="str">
            <v xml:space="preserve">Medical Symposium Prelims </v>
          </cell>
          <cell r="G2582" t="str">
            <v>Debate Prelims</v>
          </cell>
          <cell r="H2582" t="str">
            <v>Medventure</v>
          </cell>
          <cell r="I2582" t="str">
            <v>Medquiz</v>
          </cell>
          <cell r="J2582" t="str">
            <v>Invictus</v>
          </cell>
          <cell r="K2582" t="str">
            <v>Graphilia</v>
          </cell>
          <cell r="L2582" t="str">
            <v>Art Attack</v>
          </cell>
          <cell r="M2582" t="str">
            <v>Shuttermedics</v>
          </cell>
        </row>
        <row r="2583">
          <cell r="A2583" t="str">
            <v>OSMEC-3159</v>
          </cell>
          <cell r="B2583" t="str">
            <v xml:space="preserve">Registration Check-In </v>
          </cell>
          <cell r="C2583" t="str">
            <v xml:space="preserve">Case Presentation </v>
          </cell>
          <cell r="D2583" t="str">
            <v>Paper Presentation</v>
          </cell>
          <cell r="E2583" t="str">
            <v>Poster Presentation</v>
          </cell>
          <cell r="F2583" t="str">
            <v xml:space="preserve">Medical Symposium Prelims </v>
          </cell>
          <cell r="G2583" t="str">
            <v>Debate Prelims</v>
          </cell>
          <cell r="H2583" t="str">
            <v>Medventure</v>
          </cell>
          <cell r="I2583" t="str">
            <v>Medquiz</v>
          </cell>
          <cell r="J2583" t="str">
            <v>Invictus</v>
          </cell>
          <cell r="K2583" t="str">
            <v>Graphilia</v>
          </cell>
          <cell r="L2583" t="str">
            <v>Art Attack</v>
          </cell>
          <cell r="M2583" t="str">
            <v>Shuttermedics</v>
          </cell>
        </row>
        <row r="2584">
          <cell r="A2584" t="str">
            <v>OSMEC-3160</v>
          </cell>
          <cell r="B2584" t="str">
            <v xml:space="preserve">Registration Check-In </v>
          </cell>
          <cell r="C2584" t="str">
            <v xml:space="preserve">Case Presentation </v>
          </cell>
          <cell r="D2584" t="str">
            <v>Paper Presentation</v>
          </cell>
          <cell r="E2584" t="str">
            <v>Poster Presentation</v>
          </cell>
          <cell r="F2584" t="str">
            <v xml:space="preserve">Medical Symposium Prelims </v>
          </cell>
          <cell r="G2584" t="str">
            <v>Debate Prelims</v>
          </cell>
          <cell r="H2584" t="str">
            <v>Medventure</v>
          </cell>
          <cell r="I2584" t="str">
            <v>Medquiz</v>
          </cell>
          <cell r="J2584" t="str">
            <v>Invictus</v>
          </cell>
          <cell r="K2584" t="str">
            <v>Graphilia</v>
          </cell>
          <cell r="L2584" t="str">
            <v>Art Attack</v>
          </cell>
          <cell r="M2584" t="str">
            <v>Shuttermedics</v>
          </cell>
        </row>
        <row r="2585">
          <cell r="A2585" t="str">
            <v>OSMEC-3161</v>
          </cell>
          <cell r="B2585" t="str">
            <v xml:space="preserve">Registration Check-In </v>
          </cell>
          <cell r="C2585" t="str">
            <v xml:space="preserve">Case Presentation </v>
          </cell>
          <cell r="D2585" t="str">
            <v>Paper Presentation</v>
          </cell>
          <cell r="E2585" t="str">
            <v>Poster Presentation</v>
          </cell>
          <cell r="F2585" t="str">
            <v xml:space="preserve">Medical Symposium Prelims </v>
          </cell>
          <cell r="G2585" t="str">
            <v>Debate Prelims</v>
          </cell>
          <cell r="H2585" t="str">
            <v>Medventure</v>
          </cell>
          <cell r="I2585" t="str">
            <v>Medquiz</v>
          </cell>
          <cell r="J2585" t="str">
            <v>Invictus</v>
          </cell>
          <cell r="K2585" t="str">
            <v>Graphilia</v>
          </cell>
          <cell r="L2585" t="str">
            <v>Art Attack</v>
          </cell>
          <cell r="M2585" t="str">
            <v>Shuttermedics</v>
          </cell>
        </row>
        <row r="2586">
          <cell r="A2586" t="str">
            <v>OSMEC-3162</v>
          </cell>
          <cell r="B2586" t="str">
            <v xml:space="preserve">Registration Check-In </v>
          </cell>
          <cell r="C2586" t="str">
            <v xml:space="preserve">Case Presentation </v>
          </cell>
          <cell r="D2586" t="str">
            <v>Paper Presentation</v>
          </cell>
          <cell r="E2586" t="str">
            <v>Poster Presentation</v>
          </cell>
          <cell r="F2586" t="str">
            <v xml:space="preserve">Medical Symposium Prelims </v>
          </cell>
          <cell r="G2586" t="str">
            <v>Debate Prelims</v>
          </cell>
          <cell r="H2586" t="str">
            <v>Medventure</v>
          </cell>
          <cell r="I2586" t="str">
            <v>Medquiz</v>
          </cell>
          <cell r="J2586" t="str">
            <v>Invictus</v>
          </cell>
          <cell r="K2586" t="str">
            <v>Graphilia</v>
          </cell>
          <cell r="L2586" t="str">
            <v>Art Attack</v>
          </cell>
          <cell r="M2586" t="str">
            <v>Shuttermedics</v>
          </cell>
        </row>
        <row r="2587">
          <cell r="A2587" t="str">
            <v>OSMEC-3163</v>
          </cell>
          <cell r="B2587" t="str">
            <v xml:space="preserve">Registration Check-In </v>
          </cell>
          <cell r="C2587" t="str">
            <v xml:space="preserve">Case Presentation </v>
          </cell>
          <cell r="D2587" t="str">
            <v>Paper Presentation</v>
          </cell>
          <cell r="E2587" t="str">
            <v>Poster Presentation</v>
          </cell>
          <cell r="F2587" t="str">
            <v xml:space="preserve">Medical Symposium Prelims </v>
          </cell>
          <cell r="G2587" t="str">
            <v>Debate Prelims</v>
          </cell>
          <cell r="H2587" t="str">
            <v>Medventure</v>
          </cell>
          <cell r="I2587" t="str">
            <v>Medquiz</v>
          </cell>
          <cell r="J2587" t="str">
            <v>Invictus</v>
          </cell>
          <cell r="K2587" t="str">
            <v>Graphilia</v>
          </cell>
          <cell r="L2587" t="str">
            <v>Art Attack</v>
          </cell>
          <cell r="M2587" t="str">
            <v>Shuttermedics</v>
          </cell>
        </row>
        <row r="2588">
          <cell r="A2588" t="str">
            <v>OSMEC-3164</v>
          </cell>
          <cell r="B2588" t="str">
            <v xml:space="preserve">Registration Check-In </v>
          </cell>
          <cell r="C2588" t="str">
            <v xml:space="preserve">Case Presentation </v>
          </cell>
          <cell r="D2588" t="str">
            <v>Paper Presentation</v>
          </cell>
          <cell r="E2588" t="str">
            <v>Poster Presentation</v>
          </cell>
          <cell r="F2588" t="str">
            <v xml:space="preserve">Medical Symposium Prelims </v>
          </cell>
          <cell r="G2588" t="str">
            <v>Debate Prelims</v>
          </cell>
          <cell r="H2588" t="str">
            <v>Medventure</v>
          </cell>
          <cell r="I2588" t="str">
            <v>Medquiz</v>
          </cell>
          <cell r="J2588" t="str">
            <v>Invictus</v>
          </cell>
          <cell r="K2588" t="str">
            <v>Graphilia</v>
          </cell>
          <cell r="L2588" t="str">
            <v>Art Attack</v>
          </cell>
          <cell r="M2588" t="str">
            <v>Shuttermedics</v>
          </cell>
        </row>
        <row r="2589">
          <cell r="A2589" t="str">
            <v>OSMEC-3165</v>
          </cell>
          <cell r="B2589" t="str">
            <v xml:space="preserve">Registration Check-In </v>
          </cell>
          <cell r="C2589" t="str">
            <v xml:space="preserve">Case Presentation </v>
          </cell>
          <cell r="D2589" t="str">
            <v>Paper Presentation</v>
          </cell>
          <cell r="E2589" t="str">
            <v>Poster Presentation</v>
          </cell>
          <cell r="F2589" t="str">
            <v xml:space="preserve">Medical Symposium Prelims </v>
          </cell>
          <cell r="G2589" t="str">
            <v>Debate Prelims</v>
          </cell>
          <cell r="H2589" t="str">
            <v>Medventure</v>
          </cell>
          <cell r="I2589" t="str">
            <v>Medquiz</v>
          </cell>
          <cell r="J2589" t="str">
            <v>Invictus</v>
          </cell>
          <cell r="K2589" t="str">
            <v>Graphilia</v>
          </cell>
          <cell r="L2589" t="str">
            <v>Art Attack</v>
          </cell>
          <cell r="M2589" t="str">
            <v>Shuttermedics</v>
          </cell>
        </row>
        <row r="2590">
          <cell r="A2590" t="str">
            <v>OSMEC-3166</v>
          </cell>
          <cell r="B2590" t="str">
            <v xml:space="preserve">Registration Check-In </v>
          </cell>
          <cell r="C2590" t="str">
            <v xml:space="preserve">Case Presentation </v>
          </cell>
          <cell r="D2590" t="str">
            <v>Paper Presentation</v>
          </cell>
          <cell r="E2590" t="str">
            <v>Poster Presentation</v>
          </cell>
          <cell r="F2590" t="str">
            <v xml:space="preserve">Medical Symposium Prelims </v>
          </cell>
          <cell r="G2590" t="str">
            <v>Debate Prelims</v>
          </cell>
          <cell r="H2590" t="str">
            <v>Medventure</v>
          </cell>
          <cell r="I2590" t="str">
            <v>Medquiz</v>
          </cell>
          <cell r="J2590" t="str">
            <v>Invictus</v>
          </cell>
          <cell r="K2590" t="str">
            <v>Graphilia</v>
          </cell>
          <cell r="L2590" t="str">
            <v>Art Attack</v>
          </cell>
          <cell r="M2590" t="str">
            <v>Shuttermedics</v>
          </cell>
        </row>
        <row r="2591">
          <cell r="A2591" t="str">
            <v>OSMEC-3167</v>
          </cell>
          <cell r="B2591" t="str">
            <v xml:space="preserve">Registration Check-In </v>
          </cell>
          <cell r="C2591" t="str">
            <v xml:space="preserve">Case Presentation </v>
          </cell>
          <cell r="D2591" t="str">
            <v>Paper Presentation</v>
          </cell>
          <cell r="E2591" t="str">
            <v>Poster Presentation</v>
          </cell>
          <cell r="F2591" t="str">
            <v xml:space="preserve">Medical Symposium Prelims </v>
          </cell>
          <cell r="G2591" t="str">
            <v>Debate Prelims</v>
          </cell>
          <cell r="H2591" t="str">
            <v>Medventure</v>
          </cell>
          <cell r="I2591" t="str">
            <v>Medquiz</v>
          </cell>
          <cell r="J2591" t="str">
            <v>Invictus</v>
          </cell>
          <cell r="K2591" t="str">
            <v>Graphilia</v>
          </cell>
          <cell r="L2591" t="str">
            <v>Art Attack</v>
          </cell>
          <cell r="M2591" t="str">
            <v>Shuttermedics</v>
          </cell>
        </row>
        <row r="2592">
          <cell r="A2592" t="str">
            <v>OSMEC-3168</v>
          </cell>
          <cell r="B2592" t="str">
            <v xml:space="preserve">Registration Check-In </v>
          </cell>
          <cell r="C2592" t="str">
            <v xml:space="preserve">Case Presentation </v>
          </cell>
          <cell r="D2592" t="str">
            <v>Paper Presentation</v>
          </cell>
          <cell r="E2592" t="str">
            <v>Poster Presentation</v>
          </cell>
          <cell r="F2592" t="str">
            <v xml:space="preserve">Medical Symposium Prelims </v>
          </cell>
          <cell r="G2592" t="str">
            <v>Debate Prelims</v>
          </cell>
          <cell r="H2592" t="str">
            <v>Medventure</v>
          </cell>
          <cell r="I2592" t="str">
            <v>Medquiz</v>
          </cell>
          <cell r="J2592" t="str">
            <v>Invictus</v>
          </cell>
          <cell r="K2592" t="str">
            <v>Graphilia</v>
          </cell>
          <cell r="L2592" t="str">
            <v>Art Attack</v>
          </cell>
          <cell r="M2592" t="str">
            <v>Shuttermedics</v>
          </cell>
        </row>
        <row r="2593">
          <cell r="A2593" t="str">
            <v>OSMEC-3169</v>
          </cell>
          <cell r="B2593" t="str">
            <v xml:space="preserve">Registration Check-In </v>
          </cell>
          <cell r="C2593" t="str">
            <v xml:space="preserve">Case Presentation </v>
          </cell>
          <cell r="D2593" t="str">
            <v>Paper Presentation</v>
          </cell>
          <cell r="E2593" t="str">
            <v>Poster Presentation</v>
          </cell>
          <cell r="F2593" t="str">
            <v xml:space="preserve">Medical Symposium Prelims </v>
          </cell>
          <cell r="G2593" t="str">
            <v>Debate Prelims</v>
          </cell>
          <cell r="H2593" t="str">
            <v>Medventure</v>
          </cell>
          <cell r="I2593" t="str">
            <v>Medquiz</v>
          </cell>
          <cell r="J2593" t="str">
            <v>Invictus</v>
          </cell>
          <cell r="K2593" t="str">
            <v>Graphilia</v>
          </cell>
          <cell r="L2593" t="str">
            <v>Art Attack</v>
          </cell>
          <cell r="M2593" t="str">
            <v>Shuttermedics</v>
          </cell>
        </row>
        <row r="2594">
          <cell r="A2594" t="str">
            <v>OSMEC-3171</v>
          </cell>
          <cell r="B2594" t="str">
            <v xml:space="preserve">Registration Check-In </v>
          </cell>
          <cell r="C2594" t="str">
            <v xml:space="preserve">Case Presentation </v>
          </cell>
          <cell r="D2594" t="str">
            <v>Paper Presentation</v>
          </cell>
          <cell r="E2594" t="str">
            <v>Poster Presentation</v>
          </cell>
          <cell r="F2594" t="str">
            <v xml:space="preserve">Medical Symposium Prelims </v>
          </cell>
          <cell r="G2594" t="str">
            <v>Debate Prelims</v>
          </cell>
          <cell r="H2594" t="str">
            <v>Medventure</v>
          </cell>
          <cell r="I2594" t="str">
            <v>Medquiz</v>
          </cell>
          <cell r="J2594" t="str">
            <v>Invictus</v>
          </cell>
          <cell r="K2594" t="str">
            <v>Graphilia</v>
          </cell>
          <cell r="L2594" t="str">
            <v>Art Attack</v>
          </cell>
          <cell r="M2594" t="str">
            <v>Shuttermedics</v>
          </cell>
        </row>
        <row r="2595">
          <cell r="A2595" t="str">
            <v>OSMEC-3172</v>
          </cell>
          <cell r="B2595" t="str">
            <v xml:space="preserve">Registration Check-In </v>
          </cell>
          <cell r="C2595" t="str">
            <v xml:space="preserve">Case Presentation </v>
          </cell>
          <cell r="D2595" t="str">
            <v>Paper Presentation</v>
          </cell>
          <cell r="E2595" t="str">
            <v>Poster Presentation</v>
          </cell>
          <cell r="F2595" t="str">
            <v xml:space="preserve">Medical Symposium Prelims </v>
          </cell>
          <cell r="G2595" t="str">
            <v>Debate Prelims</v>
          </cell>
          <cell r="H2595" t="str">
            <v>Medventure</v>
          </cell>
          <cell r="I2595" t="str">
            <v>Medquiz</v>
          </cell>
          <cell r="J2595" t="str">
            <v>Invictus</v>
          </cell>
          <cell r="K2595" t="str">
            <v>Graphilia</v>
          </cell>
          <cell r="L2595" t="str">
            <v>Art Attack</v>
          </cell>
          <cell r="M2595" t="str">
            <v>Shuttermedics</v>
          </cell>
        </row>
        <row r="2596">
          <cell r="A2596" t="str">
            <v>OSMEC-3173</v>
          </cell>
          <cell r="B2596" t="str">
            <v xml:space="preserve">Registration Check-In </v>
          </cell>
          <cell r="C2596" t="str">
            <v xml:space="preserve">Case Presentation </v>
          </cell>
          <cell r="D2596" t="str">
            <v>Paper Presentation</v>
          </cell>
          <cell r="E2596" t="str">
            <v>Poster Presentation</v>
          </cell>
          <cell r="F2596" t="str">
            <v xml:space="preserve">Medical Symposium Prelims </v>
          </cell>
          <cell r="G2596" t="str">
            <v>Debate Prelims</v>
          </cell>
          <cell r="H2596" t="str">
            <v>Medventure</v>
          </cell>
          <cell r="I2596" t="str">
            <v>Medquiz</v>
          </cell>
          <cell r="J2596" t="str">
            <v>Invictus</v>
          </cell>
          <cell r="K2596" t="str">
            <v>Graphilia</v>
          </cell>
          <cell r="L2596" t="str">
            <v>Art Attack</v>
          </cell>
          <cell r="M2596" t="str">
            <v>Shuttermedics</v>
          </cell>
        </row>
        <row r="2597">
          <cell r="A2597" t="str">
            <v>OSMEC-3174</v>
          </cell>
          <cell r="B2597" t="str">
            <v xml:space="preserve">Registration Check-In </v>
          </cell>
          <cell r="C2597" t="str">
            <v xml:space="preserve">Case Presentation </v>
          </cell>
          <cell r="D2597" t="str">
            <v>Paper Presentation</v>
          </cell>
          <cell r="E2597" t="str">
            <v>Poster Presentation</v>
          </cell>
          <cell r="F2597" t="str">
            <v xml:space="preserve">Medical Symposium Prelims </v>
          </cell>
          <cell r="G2597" t="str">
            <v>Debate Prelims</v>
          </cell>
          <cell r="H2597" t="str">
            <v>Medventure</v>
          </cell>
          <cell r="I2597" t="str">
            <v>Medquiz</v>
          </cell>
          <cell r="J2597" t="str">
            <v>Invictus</v>
          </cell>
          <cell r="K2597" t="str">
            <v>Graphilia</v>
          </cell>
          <cell r="L2597" t="str">
            <v>Art Attack</v>
          </cell>
          <cell r="M2597" t="str">
            <v>Shuttermedics</v>
          </cell>
        </row>
        <row r="2598">
          <cell r="A2598" t="str">
            <v>OSMEC-3175</v>
          </cell>
          <cell r="B2598" t="str">
            <v xml:space="preserve">Registration Check-In </v>
          </cell>
          <cell r="C2598" t="str">
            <v xml:space="preserve">Case Presentation </v>
          </cell>
          <cell r="D2598" t="str">
            <v>Paper Presentation</v>
          </cell>
          <cell r="E2598" t="str">
            <v>Poster Presentation</v>
          </cell>
          <cell r="F2598" t="str">
            <v xml:space="preserve">Medical Symposium Prelims </v>
          </cell>
          <cell r="G2598" t="str">
            <v>Debate Prelims</v>
          </cell>
          <cell r="H2598" t="str">
            <v>Medventure</v>
          </cell>
          <cell r="I2598" t="str">
            <v>Medquiz</v>
          </cell>
          <cell r="J2598" t="str">
            <v>Invictus</v>
          </cell>
          <cell r="K2598" t="str">
            <v>Graphilia</v>
          </cell>
          <cell r="L2598" t="str">
            <v>Art Attack</v>
          </cell>
          <cell r="M2598" t="str">
            <v>Shuttermedics</v>
          </cell>
        </row>
        <row r="2599">
          <cell r="A2599" t="str">
            <v>OSMEC-3176</v>
          </cell>
          <cell r="B2599" t="str">
            <v xml:space="preserve">Registration Check-In </v>
          </cell>
          <cell r="C2599" t="str">
            <v xml:space="preserve">Case Presentation </v>
          </cell>
          <cell r="D2599" t="str">
            <v>Paper Presentation</v>
          </cell>
          <cell r="E2599" t="str">
            <v>Poster Presentation</v>
          </cell>
          <cell r="F2599" t="str">
            <v xml:space="preserve">Medical Symposium Prelims </v>
          </cell>
          <cell r="G2599" t="str">
            <v>Debate Prelims</v>
          </cell>
          <cell r="H2599" t="str">
            <v>Medventure</v>
          </cell>
          <cell r="I2599" t="str">
            <v>Medquiz</v>
          </cell>
          <cell r="J2599" t="str">
            <v>Invictus</v>
          </cell>
          <cell r="K2599" t="str">
            <v>Graphilia</v>
          </cell>
          <cell r="L2599" t="str">
            <v>Art Attack</v>
          </cell>
          <cell r="M2599" t="str">
            <v>Shuttermedics</v>
          </cell>
        </row>
        <row r="2600">
          <cell r="A2600" t="str">
            <v>OSMEC-3177</v>
          </cell>
          <cell r="B2600" t="str">
            <v xml:space="preserve">Registration Check-In </v>
          </cell>
          <cell r="C2600" t="str">
            <v xml:space="preserve">Case Presentation </v>
          </cell>
          <cell r="D2600" t="str">
            <v>Paper Presentation</v>
          </cell>
          <cell r="E2600" t="str">
            <v>Poster Presentation</v>
          </cell>
          <cell r="F2600" t="str">
            <v xml:space="preserve">Medical Symposium Prelims </v>
          </cell>
          <cell r="G2600" t="str">
            <v>Debate Prelims</v>
          </cell>
          <cell r="H2600" t="str">
            <v>Medventure</v>
          </cell>
          <cell r="I2600" t="str">
            <v>Medquiz</v>
          </cell>
          <cell r="J2600" t="str">
            <v>Invictus</v>
          </cell>
          <cell r="K2600" t="str">
            <v>Graphilia</v>
          </cell>
          <cell r="L2600" t="str">
            <v>Art Attack</v>
          </cell>
          <cell r="M2600" t="str">
            <v>Shuttermedics</v>
          </cell>
        </row>
        <row r="2601">
          <cell r="A2601" t="str">
            <v>OSMEC-3178</v>
          </cell>
          <cell r="B2601" t="str">
            <v xml:space="preserve">Registration Check-In </v>
          </cell>
          <cell r="C2601" t="str">
            <v xml:space="preserve">Case Presentation </v>
          </cell>
          <cell r="D2601" t="str">
            <v>Paper Presentation</v>
          </cell>
          <cell r="E2601" t="str">
            <v>Poster Presentation</v>
          </cell>
          <cell r="F2601" t="str">
            <v xml:space="preserve">Medical Symposium Prelims </v>
          </cell>
          <cell r="G2601" t="str">
            <v>Debate Prelims</v>
          </cell>
          <cell r="H2601" t="str">
            <v>Medventure</v>
          </cell>
          <cell r="I2601" t="str">
            <v>Medquiz</v>
          </cell>
          <cell r="J2601" t="str">
            <v>Invictus</v>
          </cell>
          <cell r="K2601" t="str">
            <v>Graphilia</v>
          </cell>
          <cell r="L2601" t="str">
            <v>Art Attack</v>
          </cell>
          <cell r="M2601" t="str">
            <v>Shuttermedics</v>
          </cell>
        </row>
        <row r="2602">
          <cell r="A2602" t="str">
            <v>OSMEC-3179</v>
          </cell>
          <cell r="B2602" t="str">
            <v xml:space="preserve">Registration Check-In </v>
          </cell>
          <cell r="C2602" t="str">
            <v xml:space="preserve">Case Presentation </v>
          </cell>
          <cell r="D2602" t="str">
            <v>Paper Presentation</v>
          </cell>
          <cell r="E2602" t="str">
            <v>Poster Presentation</v>
          </cell>
          <cell r="F2602" t="str">
            <v xml:space="preserve">Medical Symposium Prelims </v>
          </cell>
          <cell r="G2602" t="str">
            <v>Debate Prelims</v>
          </cell>
          <cell r="H2602" t="str">
            <v>Medventure</v>
          </cell>
          <cell r="I2602" t="str">
            <v>Medquiz</v>
          </cell>
          <cell r="J2602" t="str">
            <v>Invictus</v>
          </cell>
          <cell r="K2602" t="str">
            <v>Graphilia</v>
          </cell>
          <cell r="L2602" t="str">
            <v>Art Attack</v>
          </cell>
          <cell r="M2602" t="str">
            <v>Shuttermedics</v>
          </cell>
        </row>
        <row r="2603">
          <cell r="A2603" t="str">
            <v>OSMEC-3180</v>
          </cell>
          <cell r="B2603" t="str">
            <v xml:space="preserve">Registration Check-In </v>
          </cell>
          <cell r="C2603" t="str">
            <v xml:space="preserve">Case Presentation </v>
          </cell>
          <cell r="D2603" t="str">
            <v>Paper Presentation</v>
          </cell>
          <cell r="E2603" t="str">
            <v>Poster Presentation</v>
          </cell>
          <cell r="F2603" t="str">
            <v xml:space="preserve">Medical Symposium Prelims </v>
          </cell>
          <cell r="G2603" t="str">
            <v>Debate Prelims</v>
          </cell>
          <cell r="H2603" t="str">
            <v>Medventure</v>
          </cell>
          <cell r="I2603" t="str">
            <v>Medquiz</v>
          </cell>
          <cell r="J2603" t="str">
            <v>Invictus</v>
          </cell>
          <cell r="K2603" t="str">
            <v>Graphilia</v>
          </cell>
          <cell r="L2603" t="str">
            <v>Art Attack</v>
          </cell>
          <cell r="M2603" t="str">
            <v>Shuttermedics</v>
          </cell>
        </row>
        <row r="2604">
          <cell r="A2604" t="str">
            <v>OSMEC-3181</v>
          </cell>
          <cell r="B2604" t="str">
            <v xml:space="preserve">Registration Check-In </v>
          </cell>
          <cell r="C2604" t="str">
            <v xml:space="preserve">Case Presentation </v>
          </cell>
          <cell r="D2604" t="str">
            <v>Paper Presentation</v>
          </cell>
          <cell r="E2604" t="str">
            <v>Poster Presentation</v>
          </cell>
          <cell r="F2604" t="str">
            <v xml:space="preserve">Medical Symposium Prelims </v>
          </cell>
          <cell r="G2604" t="str">
            <v>Debate Prelims</v>
          </cell>
          <cell r="H2604" t="str">
            <v>Medventure</v>
          </cell>
          <cell r="I2604" t="str">
            <v>Medquiz</v>
          </cell>
          <cell r="J2604" t="str">
            <v>Invictus</v>
          </cell>
          <cell r="K2604" t="str">
            <v>Graphilia</v>
          </cell>
          <cell r="L2604" t="str">
            <v>Art Attack</v>
          </cell>
          <cell r="M2604" t="str">
            <v>Shuttermedics</v>
          </cell>
        </row>
        <row r="2605">
          <cell r="A2605" t="str">
            <v>OSMEC-3182</v>
          </cell>
          <cell r="B2605" t="str">
            <v xml:space="preserve">Registration Check-In </v>
          </cell>
          <cell r="C2605" t="str">
            <v xml:space="preserve">Case Presentation </v>
          </cell>
          <cell r="D2605" t="str">
            <v>Paper Presentation</v>
          </cell>
          <cell r="E2605" t="str">
            <v>Poster Presentation</v>
          </cell>
          <cell r="F2605" t="str">
            <v xml:space="preserve">Medical Symposium Prelims </v>
          </cell>
          <cell r="G2605" t="str">
            <v>Debate Prelims</v>
          </cell>
          <cell r="H2605" t="str">
            <v>Medventure</v>
          </cell>
          <cell r="I2605" t="str">
            <v>Medquiz</v>
          </cell>
          <cell r="J2605" t="str">
            <v>Invictus</v>
          </cell>
          <cell r="K2605" t="str">
            <v>Graphilia</v>
          </cell>
          <cell r="L2605" t="str">
            <v>Art Attack</v>
          </cell>
          <cell r="M2605" t="str">
            <v>Shuttermedics</v>
          </cell>
        </row>
        <row r="2606">
          <cell r="A2606" t="str">
            <v>OSMEC-3183</v>
          </cell>
          <cell r="B2606" t="str">
            <v xml:space="preserve">Registration Check-In </v>
          </cell>
          <cell r="C2606" t="str">
            <v xml:space="preserve">Case Presentation </v>
          </cell>
          <cell r="D2606" t="str">
            <v>Paper Presentation</v>
          </cell>
          <cell r="E2606" t="str">
            <v>Poster Presentation</v>
          </cell>
          <cell r="F2606" t="str">
            <v xml:space="preserve">Medical Symposium Prelims </v>
          </cell>
          <cell r="G2606" t="str">
            <v>Debate Prelims</v>
          </cell>
          <cell r="H2606" t="str">
            <v>Medventure</v>
          </cell>
          <cell r="I2606" t="str">
            <v>Medquiz</v>
          </cell>
          <cell r="J2606" t="str">
            <v>Invictus</v>
          </cell>
          <cell r="K2606" t="str">
            <v>Graphilia</v>
          </cell>
          <cell r="L2606" t="str">
            <v>Art Attack</v>
          </cell>
          <cell r="M2606" t="str">
            <v>Shuttermedics</v>
          </cell>
        </row>
        <row r="2607">
          <cell r="A2607" t="str">
            <v>OSMEC-3184</v>
          </cell>
          <cell r="B2607" t="str">
            <v xml:space="preserve">Registration Check-In </v>
          </cell>
          <cell r="C2607" t="str">
            <v xml:space="preserve">Case Presentation </v>
          </cell>
          <cell r="D2607" t="str">
            <v>Paper Presentation</v>
          </cell>
          <cell r="E2607" t="str">
            <v>Poster Presentation</v>
          </cell>
          <cell r="F2607" t="str">
            <v xml:space="preserve">Medical Symposium Prelims </v>
          </cell>
          <cell r="G2607" t="str">
            <v>Debate Prelims</v>
          </cell>
          <cell r="H2607" t="str">
            <v>Medventure</v>
          </cell>
          <cell r="I2607" t="str">
            <v>Medquiz</v>
          </cell>
          <cell r="J2607" t="str">
            <v>Invictus</v>
          </cell>
          <cell r="K2607" t="str">
            <v>Graphilia</v>
          </cell>
          <cell r="L2607" t="str">
            <v>Art Attack</v>
          </cell>
          <cell r="M2607" t="str">
            <v>Shuttermedics</v>
          </cell>
        </row>
        <row r="2608">
          <cell r="A2608" t="str">
            <v>OSMEC-3185</v>
          </cell>
          <cell r="B2608" t="str">
            <v xml:space="preserve">Registration Check-In </v>
          </cell>
          <cell r="C2608" t="str">
            <v xml:space="preserve">Case Presentation </v>
          </cell>
          <cell r="D2608" t="str">
            <v>Paper Presentation</v>
          </cell>
          <cell r="E2608" t="str">
            <v>Poster Presentation</v>
          </cell>
          <cell r="F2608" t="str">
            <v xml:space="preserve">Medical Symposium Prelims </v>
          </cell>
          <cell r="G2608" t="str">
            <v>Debate Prelims</v>
          </cell>
          <cell r="H2608" t="str">
            <v>Medventure</v>
          </cell>
          <cell r="I2608" t="str">
            <v>Medquiz</v>
          </cell>
          <cell r="J2608" t="str">
            <v>Invictus</v>
          </cell>
          <cell r="K2608" t="str">
            <v>Graphilia</v>
          </cell>
          <cell r="L2608" t="str">
            <v>Art Attack</v>
          </cell>
          <cell r="M2608" t="str">
            <v>Shuttermedics</v>
          </cell>
        </row>
        <row r="2609">
          <cell r="A2609" t="str">
            <v>OSMEC-3186</v>
          </cell>
          <cell r="B2609" t="str">
            <v xml:space="preserve">Registration Check-In </v>
          </cell>
          <cell r="C2609" t="str">
            <v xml:space="preserve">Case Presentation </v>
          </cell>
          <cell r="D2609" t="str">
            <v>Paper Presentation</v>
          </cell>
          <cell r="E2609" t="str">
            <v>Poster Presentation</v>
          </cell>
          <cell r="F2609" t="str">
            <v xml:space="preserve">Medical Symposium Prelims </v>
          </cell>
          <cell r="G2609" t="str">
            <v>Debate Prelims</v>
          </cell>
          <cell r="H2609" t="str">
            <v>Medventure</v>
          </cell>
          <cell r="I2609" t="str">
            <v>Medquiz</v>
          </cell>
          <cell r="J2609" t="str">
            <v>Invictus</v>
          </cell>
          <cell r="K2609" t="str">
            <v>Graphilia</v>
          </cell>
          <cell r="L2609" t="str">
            <v>Art Attack</v>
          </cell>
          <cell r="M2609" t="str">
            <v>Shuttermedics</v>
          </cell>
        </row>
        <row r="2610">
          <cell r="A2610" t="str">
            <v>OSMEC-3188</v>
          </cell>
          <cell r="B2610" t="str">
            <v xml:space="preserve">Registration Check-In </v>
          </cell>
          <cell r="C2610" t="str">
            <v xml:space="preserve">Case Presentation </v>
          </cell>
          <cell r="D2610" t="str">
            <v>Paper Presentation</v>
          </cell>
          <cell r="E2610" t="str">
            <v>Poster Presentation</v>
          </cell>
          <cell r="F2610" t="str">
            <v xml:space="preserve">Medical Symposium Prelims </v>
          </cell>
          <cell r="G2610" t="str">
            <v>Debate Prelims</v>
          </cell>
          <cell r="H2610" t="str">
            <v>Medventure</v>
          </cell>
          <cell r="I2610" t="str">
            <v>Medquiz</v>
          </cell>
          <cell r="J2610" t="str">
            <v>Invictus</v>
          </cell>
          <cell r="K2610" t="str">
            <v>Graphilia</v>
          </cell>
          <cell r="L2610" t="str">
            <v>Art Attack</v>
          </cell>
          <cell r="M2610" t="str">
            <v>Shuttermedics</v>
          </cell>
        </row>
        <row r="2611">
          <cell r="A2611" t="str">
            <v>OSMEC-3189</v>
          </cell>
          <cell r="B2611" t="str">
            <v xml:space="preserve">Registration Check-In </v>
          </cell>
          <cell r="C2611" t="str">
            <v xml:space="preserve">Case Presentation </v>
          </cell>
          <cell r="D2611" t="str">
            <v>Paper Presentation</v>
          </cell>
          <cell r="E2611" t="str">
            <v>Poster Presentation</v>
          </cell>
          <cell r="F2611" t="str">
            <v xml:space="preserve">Medical Symposium Prelims </v>
          </cell>
          <cell r="G2611" t="str">
            <v>Debate Prelims</v>
          </cell>
          <cell r="H2611" t="str">
            <v>Medventure</v>
          </cell>
          <cell r="I2611" t="str">
            <v>Medquiz</v>
          </cell>
          <cell r="J2611" t="str">
            <v>Invictus</v>
          </cell>
          <cell r="K2611" t="str">
            <v>Graphilia</v>
          </cell>
          <cell r="L2611" t="str">
            <v>Art Attack</v>
          </cell>
          <cell r="M2611" t="str">
            <v>Shuttermedics</v>
          </cell>
        </row>
        <row r="2612">
          <cell r="A2612" t="str">
            <v>OSMEC-3190</v>
          </cell>
          <cell r="B2612" t="str">
            <v xml:space="preserve">Registration Check-In </v>
          </cell>
          <cell r="C2612" t="str">
            <v xml:space="preserve">Case Presentation </v>
          </cell>
          <cell r="D2612" t="str">
            <v>Paper Presentation</v>
          </cell>
          <cell r="E2612" t="str">
            <v>Poster Presentation</v>
          </cell>
          <cell r="F2612" t="str">
            <v xml:space="preserve">Medical Symposium Prelims </v>
          </cell>
          <cell r="G2612" t="str">
            <v>Debate Prelims</v>
          </cell>
          <cell r="H2612" t="str">
            <v>Medventure</v>
          </cell>
          <cell r="I2612" t="str">
            <v>Medquiz</v>
          </cell>
          <cell r="J2612" t="str">
            <v>Invictus</v>
          </cell>
          <cell r="K2612" t="str">
            <v>Graphilia</v>
          </cell>
          <cell r="L2612" t="str">
            <v>Art Attack</v>
          </cell>
          <cell r="M2612" t="str">
            <v>Shuttermedics</v>
          </cell>
        </row>
        <row r="2613">
          <cell r="A2613" t="str">
            <v>OSMEC-3191</v>
          </cell>
          <cell r="B2613" t="str">
            <v xml:space="preserve">Registration Check-In </v>
          </cell>
          <cell r="C2613" t="str">
            <v xml:space="preserve">Case Presentation </v>
          </cell>
          <cell r="D2613" t="str">
            <v>Paper Presentation</v>
          </cell>
          <cell r="E2613" t="str">
            <v>Poster Presentation</v>
          </cell>
          <cell r="F2613" t="str">
            <v xml:space="preserve">Medical Symposium Prelims </v>
          </cell>
          <cell r="G2613" t="str">
            <v>Debate Prelims</v>
          </cell>
          <cell r="H2613" t="str">
            <v>Medventure</v>
          </cell>
          <cell r="I2613" t="str">
            <v>Medquiz</v>
          </cell>
          <cell r="J2613" t="str">
            <v>Invictus</v>
          </cell>
          <cell r="K2613" t="str">
            <v>Graphilia</v>
          </cell>
          <cell r="L2613" t="str">
            <v>Art Attack</v>
          </cell>
          <cell r="M2613" t="str">
            <v>Shuttermedics</v>
          </cell>
        </row>
        <row r="2614">
          <cell r="A2614" t="str">
            <v>OSMEC-3192</v>
          </cell>
          <cell r="B2614" t="str">
            <v xml:space="preserve">Registration Check-In </v>
          </cell>
          <cell r="C2614" t="str">
            <v xml:space="preserve">Case Presentation </v>
          </cell>
          <cell r="D2614" t="str">
            <v>Paper Presentation</v>
          </cell>
          <cell r="E2614" t="str">
            <v>Poster Presentation</v>
          </cell>
          <cell r="F2614" t="str">
            <v xml:space="preserve">Medical Symposium Prelims </v>
          </cell>
          <cell r="G2614" t="str">
            <v>Debate Prelims</v>
          </cell>
          <cell r="H2614" t="str">
            <v>Medventure</v>
          </cell>
          <cell r="I2614" t="str">
            <v>Medquiz</v>
          </cell>
          <cell r="J2614" t="str">
            <v>Invictus</v>
          </cell>
          <cell r="K2614" t="str">
            <v>Graphilia</v>
          </cell>
          <cell r="L2614" t="str">
            <v>Art Attack</v>
          </cell>
          <cell r="M2614" t="str">
            <v>Shuttermedics</v>
          </cell>
        </row>
        <row r="2615">
          <cell r="A2615" t="str">
            <v>OSMEC-3194</v>
          </cell>
          <cell r="B2615" t="str">
            <v xml:space="preserve">Registration Check-In </v>
          </cell>
          <cell r="C2615" t="str">
            <v xml:space="preserve">Case Presentation </v>
          </cell>
          <cell r="D2615" t="str">
            <v>Paper Presentation</v>
          </cell>
          <cell r="E2615" t="str">
            <v>Poster Presentation</v>
          </cell>
          <cell r="F2615" t="str">
            <v xml:space="preserve">Medical Symposium Prelims </v>
          </cell>
          <cell r="G2615" t="str">
            <v>Debate Prelims</v>
          </cell>
          <cell r="H2615" t="str">
            <v>Medventure</v>
          </cell>
          <cell r="I2615" t="str">
            <v>Medquiz</v>
          </cell>
          <cell r="J2615" t="str">
            <v>Invictus</v>
          </cell>
          <cell r="K2615" t="str">
            <v>Graphilia</v>
          </cell>
          <cell r="L2615" t="str">
            <v>Art Attack</v>
          </cell>
          <cell r="M2615" t="str">
            <v>Shuttermedics</v>
          </cell>
        </row>
        <row r="2616">
          <cell r="A2616" t="str">
            <v>OSMEC-3193</v>
          </cell>
          <cell r="B2616" t="str">
            <v xml:space="preserve">Registration Check-In </v>
          </cell>
          <cell r="C2616" t="str">
            <v xml:space="preserve">Case Presentation </v>
          </cell>
          <cell r="D2616" t="str">
            <v>Paper Presentation</v>
          </cell>
          <cell r="E2616" t="str">
            <v>Poster Presentation</v>
          </cell>
          <cell r="F2616" t="str">
            <v xml:space="preserve">Medical Symposium Prelims </v>
          </cell>
          <cell r="G2616" t="str">
            <v>Debate Prelims</v>
          </cell>
          <cell r="H2616" t="str">
            <v>Medventure</v>
          </cell>
          <cell r="I2616" t="str">
            <v>Medquiz</v>
          </cell>
          <cell r="J2616" t="str">
            <v>Invictus</v>
          </cell>
          <cell r="K2616" t="str">
            <v>Graphilia</v>
          </cell>
          <cell r="L2616" t="str">
            <v>Art Attack</v>
          </cell>
          <cell r="M2616" t="str">
            <v>Shuttermedics</v>
          </cell>
        </row>
        <row r="2617">
          <cell r="A2617" t="str">
            <v>OSMEC-3195</v>
          </cell>
          <cell r="B2617" t="str">
            <v xml:space="preserve">Registration Check-In </v>
          </cell>
          <cell r="C2617" t="str">
            <v xml:space="preserve">Case Presentation </v>
          </cell>
          <cell r="D2617" t="str">
            <v>Paper Presentation</v>
          </cell>
          <cell r="E2617" t="str">
            <v>Poster Presentation</v>
          </cell>
          <cell r="F2617" t="str">
            <v xml:space="preserve">Medical Symposium Prelims </v>
          </cell>
          <cell r="G2617" t="str">
            <v>Debate Prelims</v>
          </cell>
          <cell r="H2617" t="str">
            <v>Medventure</v>
          </cell>
          <cell r="I2617" t="str">
            <v>Medquiz</v>
          </cell>
          <cell r="J2617" t="str">
            <v>Invictus</v>
          </cell>
          <cell r="K2617" t="str">
            <v>Graphilia</v>
          </cell>
          <cell r="L2617" t="str">
            <v>Art Attack</v>
          </cell>
          <cell r="M2617" t="str">
            <v>Shuttermedics</v>
          </cell>
        </row>
        <row r="2618">
          <cell r="A2618" t="str">
            <v>OSMEC-3196</v>
          </cell>
          <cell r="B2618" t="str">
            <v xml:space="preserve">Registration Check-In </v>
          </cell>
          <cell r="C2618" t="str">
            <v xml:space="preserve">Case Presentation </v>
          </cell>
          <cell r="D2618" t="str">
            <v>Paper Presentation</v>
          </cell>
          <cell r="E2618" t="str">
            <v>Poster Presentation</v>
          </cell>
          <cell r="F2618" t="str">
            <v xml:space="preserve">Medical Symposium Prelims </v>
          </cell>
          <cell r="G2618" t="str">
            <v>Debate Prelims</v>
          </cell>
          <cell r="H2618" t="str">
            <v>Medventure</v>
          </cell>
          <cell r="I2618" t="str">
            <v>Medquiz</v>
          </cell>
          <cell r="J2618" t="str">
            <v>Invictus</v>
          </cell>
          <cell r="K2618" t="str">
            <v>Graphilia</v>
          </cell>
          <cell r="L2618" t="str">
            <v>Art Attack</v>
          </cell>
          <cell r="M2618" t="str">
            <v>Shuttermedics</v>
          </cell>
        </row>
        <row r="2619">
          <cell r="A2619" t="str">
            <v>OSMEC-3198</v>
          </cell>
          <cell r="B2619" t="str">
            <v xml:space="preserve">Registration Check-In </v>
          </cell>
          <cell r="C2619" t="str">
            <v xml:space="preserve">Case Presentation </v>
          </cell>
          <cell r="D2619" t="str">
            <v>Paper Presentation</v>
          </cell>
          <cell r="E2619" t="str">
            <v>Poster Presentation</v>
          </cell>
          <cell r="F2619" t="str">
            <v xml:space="preserve">Medical Symposium Prelims </v>
          </cell>
          <cell r="G2619" t="str">
            <v>Debate Prelims</v>
          </cell>
          <cell r="H2619" t="str">
            <v>Medventure</v>
          </cell>
          <cell r="I2619" t="str">
            <v>Medquiz</v>
          </cell>
          <cell r="J2619" t="str">
            <v>Invictus</v>
          </cell>
          <cell r="K2619" t="str">
            <v>Graphilia</v>
          </cell>
          <cell r="L2619" t="str">
            <v>Art Attack</v>
          </cell>
          <cell r="M2619" t="str">
            <v>Shuttermedics</v>
          </cell>
        </row>
        <row r="2620">
          <cell r="A2620" t="str">
            <v>OSMEC-3199</v>
          </cell>
          <cell r="B2620" t="str">
            <v xml:space="preserve">Registration Check-In </v>
          </cell>
          <cell r="C2620" t="str">
            <v xml:space="preserve">Case Presentation </v>
          </cell>
          <cell r="D2620" t="str">
            <v>Paper Presentation</v>
          </cell>
          <cell r="E2620" t="str">
            <v>Poster Presentation</v>
          </cell>
          <cell r="F2620" t="str">
            <v xml:space="preserve">Medical Symposium Prelims </v>
          </cell>
          <cell r="G2620" t="str">
            <v>Debate Prelims</v>
          </cell>
          <cell r="H2620" t="str">
            <v>Medventure</v>
          </cell>
          <cell r="I2620" t="str">
            <v>Medquiz</v>
          </cell>
          <cell r="J2620" t="str">
            <v>Invictus</v>
          </cell>
          <cell r="K2620" t="str">
            <v>Graphilia</v>
          </cell>
          <cell r="L2620" t="str">
            <v>Art Attack</v>
          </cell>
          <cell r="M2620" t="str">
            <v>Shuttermedics</v>
          </cell>
        </row>
        <row r="2621">
          <cell r="A2621" t="str">
            <v>OSMEC-3200</v>
          </cell>
          <cell r="B2621" t="str">
            <v xml:space="preserve">Registration Check-In </v>
          </cell>
          <cell r="C2621" t="str">
            <v xml:space="preserve">Case Presentation </v>
          </cell>
          <cell r="D2621" t="str">
            <v>Paper Presentation</v>
          </cell>
          <cell r="E2621" t="str">
            <v>Poster Presentation</v>
          </cell>
          <cell r="F2621" t="str">
            <v xml:space="preserve">Medical Symposium Prelims </v>
          </cell>
          <cell r="G2621" t="str">
            <v>Debate Prelims</v>
          </cell>
          <cell r="H2621" t="str">
            <v>Medventure</v>
          </cell>
          <cell r="I2621" t="str">
            <v>Medquiz</v>
          </cell>
          <cell r="J2621" t="str">
            <v>Invictus</v>
          </cell>
          <cell r="K2621" t="str">
            <v>Graphilia</v>
          </cell>
          <cell r="L2621" t="str">
            <v>Art Attack</v>
          </cell>
          <cell r="M2621" t="str">
            <v>Shuttermedics</v>
          </cell>
        </row>
        <row r="2622">
          <cell r="A2622" t="str">
            <v>OSMEC-3202</v>
          </cell>
          <cell r="B2622" t="str">
            <v xml:space="preserve">Registration Check-In </v>
          </cell>
          <cell r="C2622" t="str">
            <v xml:space="preserve">Case Presentation </v>
          </cell>
          <cell r="D2622" t="str">
            <v>Paper Presentation</v>
          </cell>
          <cell r="E2622" t="str">
            <v>Poster Presentation</v>
          </cell>
          <cell r="F2622" t="str">
            <v xml:space="preserve">Medical Symposium Prelims </v>
          </cell>
          <cell r="G2622" t="str">
            <v>Debate Prelims</v>
          </cell>
          <cell r="H2622" t="str">
            <v>Medventure</v>
          </cell>
          <cell r="I2622" t="str">
            <v>Medquiz</v>
          </cell>
          <cell r="J2622" t="str">
            <v>Invictus</v>
          </cell>
          <cell r="K2622" t="str">
            <v>Graphilia</v>
          </cell>
          <cell r="L2622" t="str">
            <v>Art Attack</v>
          </cell>
          <cell r="M2622" t="str">
            <v>Shuttermedics</v>
          </cell>
        </row>
        <row r="2623">
          <cell r="A2623" t="str">
            <v>OSMEC-3201</v>
          </cell>
          <cell r="B2623" t="str">
            <v xml:space="preserve">Registration Check-In </v>
          </cell>
          <cell r="C2623" t="str">
            <v xml:space="preserve">Case Presentation </v>
          </cell>
          <cell r="D2623" t="str">
            <v>Paper Presentation</v>
          </cell>
          <cell r="E2623" t="str">
            <v>Poster Presentation</v>
          </cell>
          <cell r="F2623" t="str">
            <v xml:space="preserve">Medical Symposium Prelims </v>
          </cell>
          <cell r="G2623" t="str">
            <v>Debate Prelims</v>
          </cell>
          <cell r="H2623" t="str">
            <v>Medventure</v>
          </cell>
          <cell r="I2623" t="str">
            <v>Medquiz</v>
          </cell>
          <cell r="J2623" t="str">
            <v>Invictus</v>
          </cell>
          <cell r="K2623" t="str">
            <v>Graphilia</v>
          </cell>
          <cell r="L2623" t="str">
            <v>Art Attack</v>
          </cell>
          <cell r="M2623" t="str">
            <v>Shuttermedics</v>
          </cell>
        </row>
        <row r="2624">
          <cell r="A2624" t="str">
            <v>OSMEC-3203</v>
          </cell>
          <cell r="B2624" t="str">
            <v xml:space="preserve">Registration Check-In </v>
          </cell>
          <cell r="C2624" t="str">
            <v xml:space="preserve">Case Presentation </v>
          </cell>
          <cell r="D2624" t="str">
            <v>Paper Presentation</v>
          </cell>
          <cell r="E2624" t="str">
            <v>Poster Presentation</v>
          </cell>
          <cell r="F2624" t="str">
            <v xml:space="preserve">Medical Symposium Prelims </v>
          </cell>
          <cell r="G2624" t="str">
            <v>Debate Prelims</v>
          </cell>
          <cell r="H2624" t="str">
            <v>Medventure</v>
          </cell>
          <cell r="I2624" t="str">
            <v>Medquiz</v>
          </cell>
          <cell r="J2624" t="str">
            <v>Invictus</v>
          </cell>
          <cell r="K2624" t="str">
            <v>Graphilia</v>
          </cell>
          <cell r="L2624" t="str">
            <v>Art Attack</v>
          </cell>
          <cell r="M2624" t="str">
            <v>Shuttermedics</v>
          </cell>
        </row>
        <row r="2625">
          <cell r="A2625" t="str">
            <v>OSMEC-3204</v>
          </cell>
          <cell r="B2625" t="str">
            <v xml:space="preserve">Registration Check-In </v>
          </cell>
          <cell r="C2625" t="str">
            <v xml:space="preserve">Case Presentation </v>
          </cell>
          <cell r="D2625" t="str">
            <v>Paper Presentation</v>
          </cell>
          <cell r="E2625" t="str">
            <v>Poster Presentation</v>
          </cell>
          <cell r="F2625" t="str">
            <v xml:space="preserve">Medical Symposium Prelims </v>
          </cell>
          <cell r="G2625" t="str">
            <v>Debate Prelims</v>
          </cell>
          <cell r="H2625" t="str">
            <v>Medventure</v>
          </cell>
          <cell r="I2625" t="str">
            <v>Medquiz</v>
          </cell>
          <cell r="J2625" t="str">
            <v>Invictus</v>
          </cell>
          <cell r="K2625" t="str">
            <v>Graphilia</v>
          </cell>
          <cell r="L2625" t="str">
            <v>Art Attack</v>
          </cell>
          <cell r="M2625" t="str">
            <v>Shuttermedics</v>
          </cell>
        </row>
        <row r="2626">
          <cell r="A2626" t="str">
            <v>OSMEC-3205</v>
          </cell>
          <cell r="B2626" t="str">
            <v xml:space="preserve">Registration Check-In </v>
          </cell>
          <cell r="C2626" t="str">
            <v xml:space="preserve">Case Presentation </v>
          </cell>
          <cell r="D2626" t="str">
            <v>Paper Presentation</v>
          </cell>
          <cell r="E2626" t="str">
            <v>Poster Presentation</v>
          </cell>
          <cell r="F2626" t="str">
            <v xml:space="preserve">Medical Symposium Prelims </v>
          </cell>
          <cell r="G2626" t="str">
            <v>Debate Prelims</v>
          </cell>
          <cell r="H2626" t="str">
            <v>Medventure</v>
          </cell>
          <cell r="I2626" t="str">
            <v>Medquiz</v>
          </cell>
          <cell r="J2626" t="str">
            <v>Invictus</v>
          </cell>
          <cell r="K2626" t="str">
            <v>Graphilia</v>
          </cell>
          <cell r="L2626" t="str">
            <v>Art Attack</v>
          </cell>
          <cell r="M2626" t="str">
            <v>Shuttermedics</v>
          </cell>
        </row>
        <row r="2627">
          <cell r="A2627" t="str">
            <v>OSMEC-3206</v>
          </cell>
          <cell r="B2627" t="str">
            <v xml:space="preserve">Registration Check-In </v>
          </cell>
          <cell r="C2627" t="str">
            <v xml:space="preserve">Case Presentation </v>
          </cell>
          <cell r="D2627" t="str">
            <v>Paper Presentation</v>
          </cell>
          <cell r="E2627" t="str">
            <v>Poster Presentation</v>
          </cell>
          <cell r="F2627" t="str">
            <v xml:space="preserve">Medical Symposium Prelims </v>
          </cell>
          <cell r="G2627" t="str">
            <v>Debate Prelims</v>
          </cell>
          <cell r="H2627" t="str">
            <v>Medventure</v>
          </cell>
          <cell r="I2627" t="str">
            <v>Medquiz</v>
          </cell>
          <cell r="J2627" t="str">
            <v>Invictus</v>
          </cell>
          <cell r="K2627" t="str">
            <v>Graphilia</v>
          </cell>
          <cell r="L2627" t="str">
            <v>Art Attack</v>
          </cell>
          <cell r="M2627" t="str">
            <v>Shuttermedics</v>
          </cell>
        </row>
        <row r="2628">
          <cell r="A2628" t="str">
            <v>OSMEC-3207</v>
          </cell>
          <cell r="B2628" t="str">
            <v xml:space="preserve">Registration Check-In </v>
          </cell>
          <cell r="C2628" t="str">
            <v xml:space="preserve">Case Presentation </v>
          </cell>
          <cell r="D2628" t="str">
            <v>Paper Presentation</v>
          </cell>
          <cell r="E2628" t="str">
            <v>Poster Presentation</v>
          </cell>
          <cell r="F2628" t="str">
            <v xml:space="preserve">Medical Symposium Prelims </v>
          </cell>
          <cell r="G2628" t="str">
            <v>Debate Prelims</v>
          </cell>
          <cell r="H2628" t="str">
            <v>Medventure</v>
          </cell>
          <cell r="I2628" t="str">
            <v>Medquiz</v>
          </cell>
          <cell r="J2628" t="str">
            <v>Invictus</v>
          </cell>
          <cell r="K2628" t="str">
            <v>Graphilia</v>
          </cell>
          <cell r="L2628" t="str">
            <v>Art Attack</v>
          </cell>
          <cell r="M2628" t="str">
            <v>Shuttermedics</v>
          </cell>
        </row>
        <row r="2629">
          <cell r="A2629" t="str">
            <v>OSMEC-3208</v>
          </cell>
          <cell r="B2629" t="str">
            <v xml:space="preserve">Registration Check-In </v>
          </cell>
          <cell r="C2629" t="str">
            <v xml:space="preserve">Case Presentation </v>
          </cell>
          <cell r="D2629" t="str">
            <v>Paper Presentation</v>
          </cell>
          <cell r="E2629" t="str">
            <v>Poster Presentation</v>
          </cell>
          <cell r="F2629" t="str">
            <v xml:space="preserve">Medical Symposium Prelims </v>
          </cell>
          <cell r="G2629" t="str">
            <v>Debate Prelims</v>
          </cell>
          <cell r="H2629" t="str">
            <v>Medventure</v>
          </cell>
          <cell r="I2629" t="str">
            <v>Medquiz</v>
          </cell>
          <cell r="J2629" t="str">
            <v>Invictus</v>
          </cell>
          <cell r="K2629" t="str">
            <v>Graphilia</v>
          </cell>
          <cell r="L2629" t="str">
            <v>Art Attack</v>
          </cell>
          <cell r="M2629" t="str">
            <v>Shuttermedics</v>
          </cell>
        </row>
        <row r="2630">
          <cell r="A2630" t="str">
            <v>OSMEC-3209</v>
          </cell>
          <cell r="B2630" t="str">
            <v xml:space="preserve">Registration Check-In </v>
          </cell>
          <cell r="C2630" t="str">
            <v xml:space="preserve">Case Presentation </v>
          </cell>
          <cell r="D2630" t="str">
            <v>Paper Presentation</v>
          </cell>
          <cell r="E2630" t="str">
            <v>Poster Presentation</v>
          </cell>
          <cell r="F2630" t="str">
            <v xml:space="preserve">Medical Symposium Prelims </v>
          </cell>
          <cell r="G2630" t="str">
            <v>Debate Prelims</v>
          </cell>
          <cell r="H2630" t="str">
            <v>Medventure</v>
          </cell>
          <cell r="I2630" t="str">
            <v>Medquiz</v>
          </cell>
          <cell r="J2630" t="str">
            <v>Invictus</v>
          </cell>
          <cell r="K2630" t="str">
            <v>Graphilia</v>
          </cell>
          <cell r="L2630" t="str">
            <v>Art Attack</v>
          </cell>
          <cell r="M2630" t="str">
            <v>Shuttermedics</v>
          </cell>
        </row>
        <row r="2631">
          <cell r="A2631" t="str">
            <v>OSMEC-3210</v>
          </cell>
          <cell r="B2631" t="str">
            <v xml:space="preserve">Registration Check-In </v>
          </cell>
          <cell r="C2631" t="str">
            <v xml:space="preserve">Case Presentation </v>
          </cell>
          <cell r="D2631" t="str">
            <v>Paper Presentation</v>
          </cell>
          <cell r="E2631" t="str">
            <v>Poster Presentation</v>
          </cell>
          <cell r="F2631" t="str">
            <v xml:space="preserve">Medical Symposium Prelims </v>
          </cell>
          <cell r="G2631" t="str">
            <v>Debate Prelims</v>
          </cell>
          <cell r="H2631" t="str">
            <v>Medventure</v>
          </cell>
          <cell r="I2631" t="str">
            <v>Medquiz</v>
          </cell>
          <cell r="J2631" t="str">
            <v>Invictus</v>
          </cell>
          <cell r="K2631" t="str">
            <v>Graphilia</v>
          </cell>
          <cell r="L2631" t="str">
            <v>Art Attack</v>
          </cell>
          <cell r="M2631" t="str">
            <v>Shuttermedics</v>
          </cell>
        </row>
        <row r="2632">
          <cell r="A2632" t="str">
            <v>OSMEC-3211</v>
          </cell>
          <cell r="B2632" t="str">
            <v xml:space="preserve">Registration Check-In </v>
          </cell>
          <cell r="C2632" t="str">
            <v xml:space="preserve">Case Presentation </v>
          </cell>
          <cell r="D2632" t="str">
            <v>Paper Presentation</v>
          </cell>
          <cell r="E2632" t="str">
            <v>Poster Presentation</v>
          </cell>
          <cell r="F2632" t="str">
            <v xml:space="preserve">Medical Symposium Prelims </v>
          </cell>
          <cell r="G2632" t="str">
            <v>Debate Prelims</v>
          </cell>
          <cell r="H2632" t="str">
            <v>Medventure</v>
          </cell>
          <cell r="I2632" t="str">
            <v>Medquiz</v>
          </cell>
          <cell r="J2632" t="str">
            <v>Invictus</v>
          </cell>
          <cell r="K2632" t="str">
            <v>Graphilia</v>
          </cell>
          <cell r="L2632" t="str">
            <v>Art Attack</v>
          </cell>
          <cell r="M2632" t="str">
            <v>Shuttermedics</v>
          </cell>
        </row>
        <row r="2633">
          <cell r="A2633" t="str">
            <v>OSMEC-3212</v>
          </cell>
          <cell r="B2633" t="str">
            <v xml:space="preserve">Registration Check-In </v>
          </cell>
          <cell r="C2633" t="str">
            <v xml:space="preserve">Case Presentation </v>
          </cell>
          <cell r="D2633" t="str">
            <v>Paper Presentation</v>
          </cell>
          <cell r="E2633" t="str">
            <v>Poster Presentation</v>
          </cell>
          <cell r="F2633" t="str">
            <v xml:space="preserve">Medical Symposium Prelims </v>
          </cell>
          <cell r="G2633" t="str">
            <v>Debate Prelims</v>
          </cell>
          <cell r="H2633" t="str">
            <v>Medventure</v>
          </cell>
          <cell r="I2633" t="str">
            <v>Medquiz</v>
          </cell>
          <cell r="J2633" t="str">
            <v>Invictus</v>
          </cell>
          <cell r="K2633" t="str">
            <v>Graphilia</v>
          </cell>
          <cell r="L2633" t="str">
            <v>Art Attack</v>
          </cell>
          <cell r="M2633" t="str">
            <v>Shuttermedics</v>
          </cell>
        </row>
        <row r="2634">
          <cell r="A2634" t="str">
            <v>OSMEC-3213</v>
          </cell>
          <cell r="B2634" t="str">
            <v xml:space="preserve">Registration Check-In </v>
          </cell>
          <cell r="C2634" t="str">
            <v xml:space="preserve">Case Presentation </v>
          </cell>
          <cell r="D2634" t="str">
            <v>Paper Presentation</v>
          </cell>
          <cell r="E2634" t="str">
            <v>Poster Presentation</v>
          </cell>
          <cell r="F2634" t="str">
            <v xml:space="preserve">Medical Symposium Prelims </v>
          </cell>
          <cell r="G2634" t="str">
            <v>Debate Prelims</v>
          </cell>
          <cell r="H2634" t="str">
            <v>Medventure</v>
          </cell>
          <cell r="I2634" t="str">
            <v>Medquiz</v>
          </cell>
          <cell r="J2634" t="str">
            <v>Invictus</v>
          </cell>
          <cell r="K2634" t="str">
            <v>Graphilia</v>
          </cell>
          <cell r="L2634" t="str">
            <v>Art Attack</v>
          </cell>
          <cell r="M2634" t="str">
            <v>Shuttermedics</v>
          </cell>
        </row>
        <row r="2635">
          <cell r="A2635" t="str">
            <v>OSMEC-3214</v>
          </cell>
          <cell r="B2635" t="str">
            <v xml:space="preserve">Registration Check-In </v>
          </cell>
          <cell r="C2635" t="str">
            <v xml:space="preserve">Case Presentation </v>
          </cell>
          <cell r="D2635" t="str">
            <v>Paper Presentation</v>
          </cell>
          <cell r="E2635" t="str">
            <v>Poster Presentation</v>
          </cell>
          <cell r="F2635" t="str">
            <v xml:space="preserve">Medical Symposium Prelims </v>
          </cell>
          <cell r="G2635" t="str">
            <v>Debate Prelims</v>
          </cell>
          <cell r="H2635" t="str">
            <v>Medventure</v>
          </cell>
          <cell r="I2635" t="str">
            <v>Medquiz</v>
          </cell>
          <cell r="J2635" t="str">
            <v>Invictus</v>
          </cell>
          <cell r="K2635" t="str">
            <v>Graphilia</v>
          </cell>
          <cell r="L2635" t="str">
            <v>Art Attack</v>
          </cell>
          <cell r="M2635" t="str">
            <v>Shuttermedics</v>
          </cell>
        </row>
        <row r="2636">
          <cell r="A2636" t="str">
            <v>OSMEC-3215</v>
          </cell>
          <cell r="B2636" t="str">
            <v xml:space="preserve">Registration Check-In </v>
          </cell>
          <cell r="C2636" t="str">
            <v xml:space="preserve">Case Presentation </v>
          </cell>
          <cell r="D2636" t="str">
            <v>Paper Presentation</v>
          </cell>
          <cell r="E2636" t="str">
            <v>Poster Presentation</v>
          </cell>
          <cell r="F2636" t="str">
            <v xml:space="preserve">Medical Symposium Prelims </v>
          </cell>
          <cell r="G2636" t="str">
            <v>Debate Prelims</v>
          </cell>
          <cell r="H2636" t="str">
            <v>Medventure</v>
          </cell>
          <cell r="I2636" t="str">
            <v>Medquiz</v>
          </cell>
          <cell r="J2636" t="str">
            <v>Invictus</v>
          </cell>
          <cell r="K2636" t="str">
            <v>Graphilia</v>
          </cell>
          <cell r="L2636" t="str">
            <v>Art Attack</v>
          </cell>
          <cell r="M2636" t="str">
            <v>Shuttermedics</v>
          </cell>
        </row>
        <row r="2637">
          <cell r="A2637" t="str">
            <v>OSMEC-3216</v>
          </cell>
          <cell r="B2637" t="str">
            <v xml:space="preserve">Registration Check-In </v>
          </cell>
          <cell r="C2637" t="str">
            <v xml:space="preserve">Case Presentation </v>
          </cell>
          <cell r="D2637" t="str">
            <v>Paper Presentation</v>
          </cell>
          <cell r="E2637" t="str">
            <v>Poster Presentation</v>
          </cell>
          <cell r="F2637" t="str">
            <v xml:space="preserve">Medical Symposium Prelims </v>
          </cell>
          <cell r="G2637" t="str">
            <v>Debate Prelims</v>
          </cell>
          <cell r="H2637" t="str">
            <v>Medventure</v>
          </cell>
          <cell r="I2637" t="str">
            <v>Medquiz</v>
          </cell>
          <cell r="J2637" t="str">
            <v>Invictus</v>
          </cell>
          <cell r="K2637" t="str">
            <v>Graphilia</v>
          </cell>
          <cell r="L2637" t="str">
            <v>Art Attack</v>
          </cell>
          <cell r="M2637" t="str">
            <v>Shuttermedics</v>
          </cell>
        </row>
        <row r="2638">
          <cell r="A2638" t="str">
            <v>OSMEC-3217</v>
          </cell>
          <cell r="B2638" t="str">
            <v xml:space="preserve">Registration Check-In </v>
          </cell>
          <cell r="C2638" t="str">
            <v xml:space="preserve">Case Presentation </v>
          </cell>
          <cell r="D2638" t="str">
            <v>Paper Presentation</v>
          </cell>
          <cell r="E2638" t="str">
            <v>Poster Presentation</v>
          </cell>
          <cell r="F2638" t="str">
            <v xml:space="preserve">Medical Symposium Prelims </v>
          </cell>
          <cell r="G2638" t="str">
            <v>Debate Prelims</v>
          </cell>
          <cell r="H2638" t="str">
            <v>Medventure</v>
          </cell>
          <cell r="I2638" t="str">
            <v>Medquiz</v>
          </cell>
          <cell r="J2638" t="str">
            <v>Invictus</v>
          </cell>
          <cell r="K2638" t="str">
            <v>Graphilia</v>
          </cell>
          <cell r="L2638" t="str">
            <v>Art Attack</v>
          </cell>
          <cell r="M2638" t="str">
            <v>Shuttermedics</v>
          </cell>
        </row>
        <row r="2639">
          <cell r="A2639" t="str">
            <v>OSMEC-3219</v>
          </cell>
          <cell r="B2639" t="str">
            <v xml:space="preserve">Registration Check-In </v>
          </cell>
          <cell r="C2639" t="str">
            <v xml:space="preserve">Case Presentation </v>
          </cell>
          <cell r="D2639" t="str">
            <v>Paper Presentation</v>
          </cell>
          <cell r="E2639" t="str">
            <v>Poster Presentation</v>
          </cell>
          <cell r="F2639" t="str">
            <v xml:space="preserve">Medical Symposium Prelims </v>
          </cell>
          <cell r="G2639" t="str">
            <v>Debate Prelims</v>
          </cell>
          <cell r="H2639" t="str">
            <v>Medventure</v>
          </cell>
          <cell r="I2639" t="str">
            <v>Medquiz</v>
          </cell>
          <cell r="J2639" t="str">
            <v>Invictus</v>
          </cell>
          <cell r="K2639" t="str">
            <v>Graphilia</v>
          </cell>
          <cell r="L2639" t="str">
            <v>Art Attack</v>
          </cell>
          <cell r="M2639" t="str">
            <v>Shuttermedics</v>
          </cell>
        </row>
        <row r="2640">
          <cell r="A2640" t="str">
            <v>OSMEC-3220</v>
          </cell>
          <cell r="B2640" t="str">
            <v xml:space="preserve">Registration Check-In </v>
          </cell>
          <cell r="C2640" t="str">
            <v xml:space="preserve">Case Presentation </v>
          </cell>
          <cell r="D2640" t="str">
            <v>Paper Presentation</v>
          </cell>
          <cell r="E2640" t="str">
            <v>Poster Presentation</v>
          </cell>
          <cell r="F2640" t="str">
            <v xml:space="preserve">Medical Symposium Prelims </v>
          </cell>
          <cell r="G2640" t="str">
            <v>Debate Prelims</v>
          </cell>
          <cell r="H2640" t="str">
            <v>Medventure</v>
          </cell>
          <cell r="I2640" t="str">
            <v>Medquiz</v>
          </cell>
          <cell r="J2640" t="str">
            <v>Invictus</v>
          </cell>
          <cell r="K2640" t="str">
            <v>Graphilia</v>
          </cell>
          <cell r="L2640" t="str">
            <v>Art Attack</v>
          </cell>
          <cell r="M2640" t="str">
            <v>Shuttermedics</v>
          </cell>
        </row>
        <row r="2641">
          <cell r="A2641" t="str">
            <v>OSMEC-3221</v>
          </cell>
          <cell r="B2641" t="str">
            <v xml:space="preserve">Registration Check-In </v>
          </cell>
          <cell r="C2641" t="str">
            <v xml:space="preserve">Case Presentation </v>
          </cell>
          <cell r="D2641" t="str">
            <v>Paper Presentation</v>
          </cell>
          <cell r="E2641" t="str">
            <v>Poster Presentation</v>
          </cell>
          <cell r="F2641" t="str">
            <v xml:space="preserve">Medical Symposium Prelims </v>
          </cell>
          <cell r="G2641" t="str">
            <v>Debate Prelims</v>
          </cell>
          <cell r="H2641" t="str">
            <v>Medventure</v>
          </cell>
          <cell r="I2641" t="str">
            <v>Medquiz</v>
          </cell>
          <cell r="J2641" t="str">
            <v>Invictus</v>
          </cell>
          <cell r="K2641" t="str">
            <v>Graphilia</v>
          </cell>
          <cell r="L2641" t="str">
            <v>Art Attack</v>
          </cell>
          <cell r="M2641" t="str">
            <v>Shuttermedics</v>
          </cell>
        </row>
        <row r="2642">
          <cell r="A2642" t="str">
            <v>OSMEC-3222</v>
          </cell>
          <cell r="B2642" t="str">
            <v xml:space="preserve">Registration Check-In </v>
          </cell>
          <cell r="C2642" t="str">
            <v xml:space="preserve">Case Presentation </v>
          </cell>
          <cell r="D2642" t="str">
            <v>Paper Presentation</v>
          </cell>
          <cell r="E2642" t="str">
            <v>Poster Presentation</v>
          </cell>
          <cell r="F2642" t="str">
            <v xml:space="preserve">Medical Symposium Prelims </v>
          </cell>
          <cell r="G2642" t="str">
            <v>Debate Prelims</v>
          </cell>
          <cell r="H2642" t="str">
            <v>Medventure</v>
          </cell>
          <cell r="I2642" t="str">
            <v>Medquiz</v>
          </cell>
          <cell r="J2642" t="str">
            <v>Invictus</v>
          </cell>
          <cell r="K2642" t="str">
            <v>Graphilia</v>
          </cell>
          <cell r="L2642" t="str">
            <v>Art Attack</v>
          </cell>
          <cell r="M2642" t="str">
            <v>Shuttermedics</v>
          </cell>
        </row>
        <row r="2643">
          <cell r="A2643" t="str">
            <v>OSMEC-3223</v>
          </cell>
          <cell r="B2643" t="str">
            <v xml:space="preserve">Registration Check-In </v>
          </cell>
          <cell r="C2643" t="str">
            <v xml:space="preserve">Case Presentation </v>
          </cell>
          <cell r="D2643" t="str">
            <v>Paper Presentation</v>
          </cell>
          <cell r="E2643" t="str">
            <v>Poster Presentation</v>
          </cell>
          <cell r="F2643" t="str">
            <v xml:space="preserve">Medical Symposium Prelims </v>
          </cell>
          <cell r="G2643" t="str">
            <v>Debate Prelims</v>
          </cell>
          <cell r="H2643" t="str">
            <v>Medventure</v>
          </cell>
          <cell r="I2643" t="str">
            <v>Medquiz</v>
          </cell>
          <cell r="J2643" t="str">
            <v>Invictus</v>
          </cell>
          <cell r="K2643" t="str">
            <v>Graphilia</v>
          </cell>
          <cell r="L2643" t="str">
            <v>Art Attack</v>
          </cell>
          <cell r="M2643" t="str">
            <v>Shuttermedics</v>
          </cell>
        </row>
        <row r="2644">
          <cell r="A2644" t="str">
            <v>OSMEC-3224</v>
          </cell>
          <cell r="B2644" t="str">
            <v xml:space="preserve">Registration Check-In </v>
          </cell>
          <cell r="C2644" t="str">
            <v xml:space="preserve">Case Presentation </v>
          </cell>
          <cell r="D2644" t="str">
            <v>Paper Presentation</v>
          </cell>
          <cell r="E2644" t="str">
            <v>Poster Presentation</v>
          </cell>
          <cell r="F2644" t="str">
            <v xml:space="preserve">Medical Symposium Prelims </v>
          </cell>
          <cell r="G2644" t="str">
            <v>Debate Prelims</v>
          </cell>
          <cell r="H2644" t="str">
            <v>Medventure</v>
          </cell>
          <cell r="I2644" t="str">
            <v>Medquiz</v>
          </cell>
          <cell r="J2644" t="str">
            <v>Invictus</v>
          </cell>
          <cell r="K2644" t="str">
            <v>Graphilia</v>
          </cell>
          <cell r="L2644" t="str">
            <v>Art Attack</v>
          </cell>
          <cell r="M2644" t="str">
            <v>Shuttermedics</v>
          </cell>
        </row>
        <row r="2645">
          <cell r="A2645" t="str">
            <v>OSMEC-3225</v>
          </cell>
          <cell r="B2645" t="str">
            <v xml:space="preserve">Registration Check-In </v>
          </cell>
          <cell r="C2645" t="str">
            <v xml:space="preserve">Case Presentation </v>
          </cell>
          <cell r="D2645" t="str">
            <v>Paper Presentation</v>
          </cell>
          <cell r="E2645" t="str">
            <v>Poster Presentation</v>
          </cell>
          <cell r="F2645" t="str">
            <v xml:space="preserve">Medical Symposium Prelims </v>
          </cell>
          <cell r="G2645" t="str">
            <v>Debate Prelims</v>
          </cell>
          <cell r="H2645" t="str">
            <v>Medventure</v>
          </cell>
          <cell r="I2645" t="str">
            <v>Medquiz</v>
          </cell>
          <cell r="J2645" t="str">
            <v>Invictus</v>
          </cell>
          <cell r="K2645" t="str">
            <v>Graphilia</v>
          </cell>
          <cell r="L2645" t="str">
            <v>Art Attack</v>
          </cell>
          <cell r="M2645" t="str">
            <v>Shuttermedics</v>
          </cell>
        </row>
        <row r="2646">
          <cell r="A2646" t="str">
            <v>OSMEC-3226</v>
          </cell>
          <cell r="B2646" t="str">
            <v xml:space="preserve">Registration Check-In </v>
          </cell>
          <cell r="C2646" t="str">
            <v xml:space="preserve">Case Presentation </v>
          </cell>
          <cell r="D2646" t="str">
            <v>Paper Presentation</v>
          </cell>
          <cell r="E2646" t="str">
            <v>Poster Presentation</v>
          </cell>
          <cell r="F2646" t="str">
            <v xml:space="preserve">Medical Symposium Prelims </v>
          </cell>
          <cell r="G2646" t="str">
            <v>Debate Prelims</v>
          </cell>
          <cell r="H2646" t="str">
            <v>Medventure</v>
          </cell>
          <cell r="I2646" t="str">
            <v>Medquiz</v>
          </cell>
          <cell r="J2646" t="str">
            <v>Invictus</v>
          </cell>
          <cell r="K2646" t="str">
            <v>Graphilia</v>
          </cell>
          <cell r="L2646" t="str">
            <v>Art Attack</v>
          </cell>
          <cell r="M2646" t="str">
            <v>Shuttermedics</v>
          </cell>
        </row>
        <row r="2647">
          <cell r="A2647" t="str">
            <v>OSMEC-3227</v>
          </cell>
          <cell r="B2647" t="str">
            <v xml:space="preserve">Registration Check-In </v>
          </cell>
          <cell r="C2647" t="str">
            <v xml:space="preserve">Case Presentation </v>
          </cell>
          <cell r="D2647" t="str">
            <v>Paper Presentation</v>
          </cell>
          <cell r="E2647" t="str">
            <v>Poster Presentation</v>
          </cell>
          <cell r="F2647" t="str">
            <v xml:space="preserve">Medical Symposium Prelims </v>
          </cell>
          <cell r="G2647" t="str">
            <v>Debate Prelims</v>
          </cell>
          <cell r="H2647" t="str">
            <v>Medventure</v>
          </cell>
          <cell r="I2647" t="str">
            <v>Medquiz</v>
          </cell>
          <cell r="J2647" t="str">
            <v>Invictus</v>
          </cell>
          <cell r="K2647" t="str">
            <v>Graphilia</v>
          </cell>
          <cell r="L2647" t="str">
            <v>Art Attack</v>
          </cell>
          <cell r="M2647" t="str">
            <v>Shuttermedics</v>
          </cell>
        </row>
        <row r="2648">
          <cell r="A2648" t="str">
            <v>OSMEC-3228</v>
          </cell>
          <cell r="B2648" t="str">
            <v xml:space="preserve">Registration Check-In </v>
          </cell>
          <cell r="C2648" t="str">
            <v xml:space="preserve">Case Presentation </v>
          </cell>
          <cell r="D2648" t="str">
            <v>Paper Presentation</v>
          </cell>
          <cell r="E2648" t="str">
            <v>Poster Presentation</v>
          </cell>
          <cell r="F2648" t="str">
            <v xml:space="preserve">Medical Symposium Prelims </v>
          </cell>
          <cell r="G2648" t="str">
            <v>Debate Prelims</v>
          </cell>
          <cell r="H2648" t="str">
            <v>Medventure</v>
          </cell>
          <cell r="I2648" t="str">
            <v>Medquiz</v>
          </cell>
          <cell r="J2648" t="str">
            <v>Invictus</v>
          </cell>
          <cell r="K2648" t="str">
            <v>Graphilia</v>
          </cell>
          <cell r="L2648" t="str">
            <v>Art Attack</v>
          </cell>
          <cell r="M2648" t="str">
            <v>Shuttermedics</v>
          </cell>
        </row>
        <row r="2649">
          <cell r="A2649" t="str">
            <v>OSMEC-3229</v>
          </cell>
          <cell r="B2649" t="str">
            <v xml:space="preserve">Registration Check-In </v>
          </cell>
          <cell r="C2649" t="str">
            <v xml:space="preserve">Case Presentation </v>
          </cell>
          <cell r="D2649" t="str">
            <v>Paper Presentation</v>
          </cell>
          <cell r="E2649" t="str">
            <v>Poster Presentation</v>
          </cell>
          <cell r="F2649" t="str">
            <v xml:space="preserve">Medical Symposium Prelims </v>
          </cell>
          <cell r="G2649" t="str">
            <v>Debate Prelims</v>
          </cell>
          <cell r="H2649" t="str">
            <v>Medventure</v>
          </cell>
          <cell r="I2649" t="str">
            <v>Medquiz</v>
          </cell>
          <cell r="J2649" t="str">
            <v>Invictus</v>
          </cell>
          <cell r="K2649" t="str">
            <v>Graphilia</v>
          </cell>
          <cell r="L2649" t="str">
            <v>Art Attack</v>
          </cell>
          <cell r="M2649" t="str">
            <v>Shuttermedics</v>
          </cell>
        </row>
        <row r="2650">
          <cell r="A2650" t="str">
            <v>OSMEC-3230</v>
          </cell>
          <cell r="B2650" t="str">
            <v xml:space="preserve">Registration Check-In </v>
          </cell>
          <cell r="C2650" t="str">
            <v xml:space="preserve">Case Presentation </v>
          </cell>
          <cell r="D2650" t="str">
            <v>Paper Presentation</v>
          </cell>
          <cell r="E2650" t="str">
            <v>Poster Presentation</v>
          </cell>
          <cell r="F2650" t="str">
            <v xml:space="preserve">Medical Symposium Prelims </v>
          </cell>
          <cell r="G2650" t="str">
            <v>Debate Prelims</v>
          </cell>
          <cell r="H2650" t="str">
            <v>Medventure</v>
          </cell>
          <cell r="I2650" t="str">
            <v>Medquiz</v>
          </cell>
          <cell r="J2650" t="str">
            <v>Invictus</v>
          </cell>
          <cell r="K2650" t="str">
            <v>Graphilia</v>
          </cell>
          <cell r="L2650" t="str">
            <v>Art Attack</v>
          </cell>
          <cell r="M2650" t="str">
            <v>Shuttermedics</v>
          </cell>
        </row>
        <row r="2651">
          <cell r="A2651" t="str">
            <v>OSMEC-3231</v>
          </cell>
          <cell r="B2651" t="str">
            <v xml:space="preserve">Registration Check-In </v>
          </cell>
          <cell r="C2651" t="str">
            <v xml:space="preserve">Case Presentation </v>
          </cell>
          <cell r="D2651" t="str">
            <v>Paper Presentation</v>
          </cell>
          <cell r="E2651" t="str">
            <v>Poster Presentation</v>
          </cell>
          <cell r="F2651" t="str">
            <v xml:space="preserve">Medical Symposium Prelims </v>
          </cell>
          <cell r="G2651" t="str">
            <v>Debate Prelims</v>
          </cell>
          <cell r="H2651" t="str">
            <v>Medventure</v>
          </cell>
          <cell r="I2651" t="str">
            <v>Medquiz</v>
          </cell>
          <cell r="J2651" t="str">
            <v>Invictus</v>
          </cell>
          <cell r="K2651" t="str">
            <v>Graphilia</v>
          </cell>
          <cell r="L2651" t="str">
            <v>Art Attack</v>
          </cell>
          <cell r="M2651" t="str">
            <v>Shuttermedics</v>
          </cell>
        </row>
        <row r="2652">
          <cell r="A2652" t="str">
            <v>OSMEC-3233</v>
          </cell>
          <cell r="B2652" t="str">
            <v xml:space="preserve">Registration Check-In </v>
          </cell>
          <cell r="C2652" t="str">
            <v xml:space="preserve">Case Presentation </v>
          </cell>
          <cell r="D2652" t="str">
            <v>Paper Presentation</v>
          </cell>
          <cell r="E2652" t="str">
            <v>Poster Presentation</v>
          </cell>
          <cell r="F2652" t="str">
            <v xml:space="preserve">Medical Symposium Prelims </v>
          </cell>
          <cell r="G2652" t="str">
            <v>Debate Prelims</v>
          </cell>
          <cell r="H2652" t="str">
            <v>Medventure</v>
          </cell>
          <cell r="I2652" t="str">
            <v>Medquiz</v>
          </cell>
          <cell r="J2652" t="str">
            <v>Invictus</v>
          </cell>
          <cell r="K2652" t="str">
            <v>Graphilia</v>
          </cell>
          <cell r="L2652" t="str">
            <v>Art Attack</v>
          </cell>
          <cell r="M2652" t="str">
            <v>Shuttermedics</v>
          </cell>
        </row>
        <row r="2653">
          <cell r="A2653" t="str">
            <v>OSMEC-3234</v>
          </cell>
          <cell r="B2653" t="str">
            <v xml:space="preserve">Registration Check-In </v>
          </cell>
          <cell r="C2653" t="str">
            <v xml:space="preserve">Case Presentation </v>
          </cell>
          <cell r="D2653" t="str">
            <v>Paper Presentation</v>
          </cell>
          <cell r="E2653" t="str">
            <v>Poster Presentation</v>
          </cell>
          <cell r="F2653" t="str">
            <v xml:space="preserve">Medical Symposium Prelims </v>
          </cell>
          <cell r="G2653" t="str">
            <v>Debate Prelims</v>
          </cell>
          <cell r="H2653" t="str">
            <v>Medventure</v>
          </cell>
          <cell r="I2653" t="str">
            <v>Medquiz</v>
          </cell>
          <cell r="J2653" t="str">
            <v>Invictus</v>
          </cell>
          <cell r="K2653" t="str">
            <v>Graphilia</v>
          </cell>
          <cell r="L2653" t="str">
            <v>Art Attack</v>
          </cell>
          <cell r="M2653" t="str">
            <v>Shuttermedics</v>
          </cell>
        </row>
        <row r="2654">
          <cell r="A2654" t="str">
            <v>OSMEC-3235</v>
          </cell>
          <cell r="B2654" t="str">
            <v xml:space="preserve">Registration Check-In </v>
          </cell>
          <cell r="C2654" t="str">
            <v xml:space="preserve">Case Presentation </v>
          </cell>
          <cell r="D2654" t="str">
            <v>Paper Presentation</v>
          </cell>
          <cell r="E2654" t="str">
            <v>Poster Presentation</v>
          </cell>
          <cell r="F2654" t="str">
            <v xml:space="preserve">Medical Symposium Prelims </v>
          </cell>
          <cell r="G2654" t="str">
            <v>Debate Prelims</v>
          </cell>
          <cell r="H2654" t="str">
            <v>Medventure</v>
          </cell>
          <cell r="I2654" t="str">
            <v>Medquiz</v>
          </cell>
          <cell r="J2654" t="str">
            <v>Invictus</v>
          </cell>
          <cell r="K2654" t="str">
            <v>Graphilia</v>
          </cell>
          <cell r="L2654" t="str">
            <v>Art Attack</v>
          </cell>
          <cell r="M2654" t="str">
            <v>Shuttermedics</v>
          </cell>
        </row>
        <row r="2655">
          <cell r="A2655" t="str">
            <v>OSMEC-3236</v>
          </cell>
          <cell r="B2655" t="str">
            <v xml:space="preserve">Registration Check-In </v>
          </cell>
          <cell r="C2655" t="str">
            <v xml:space="preserve">Case Presentation </v>
          </cell>
          <cell r="D2655" t="str">
            <v>Paper Presentation</v>
          </cell>
          <cell r="E2655" t="str">
            <v>Poster Presentation</v>
          </cell>
          <cell r="F2655" t="str">
            <v xml:space="preserve">Medical Symposium Prelims </v>
          </cell>
          <cell r="G2655" t="str">
            <v>Debate Prelims</v>
          </cell>
          <cell r="H2655" t="str">
            <v>Medventure</v>
          </cell>
          <cell r="I2655" t="str">
            <v>Medquiz</v>
          </cell>
          <cell r="J2655" t="str">
            <v>Invictus</v>
          </cell>
          <cell r="K2655" t="str">
            <v>Graphilia</v>
          </cell>
          <cell r="L2655" t="str">
            <v>Art Attack</v>
          </cell>
          <cell r="M2655" t="str">
            <v>Shuttermedics</v>
          </cell>
        </row>
        <row r="2656">
          <cell r="A2656" t="str">
            <v>OSMEC-3237</v>
          </cell>
          <cell r="B2656" t="str">
            <v xml:space="preserve">Registration Check-In </v>
          </cell>
          <cell r="C2656" t="str">
            <v xml:space="preserve">Case Presentation </v>
          </cell>
          <cell r="D2656" t="str">
            <v>Paper Presentation</v>
          </cell>
          <cell r="E2656" t="str">
            <v>Poster Presentation</v>
          </cell>
          <cell r="F2656" t="str">
            <v xml:space="preserve">Medical Symposium Prelims </v>
          </cell>
          <cell r="G2656" t="str">
            <v>Debate Prelims</v>
          </cell>
          <cell r="H2656" t="str">
            <v>Medventure</v>
          </cell>
          <cell r="I2656" t="str">
            <v>Medquiz</v>
          </cell>
          <cell r="J2656" t="str">
            <v>Invictus</v>
          </cell>
          <cell r="K2656" t="str">
            <v>Graphilia</v>
          </cell>
          <cell r="L2656" t="str">
            <v>Art Attack</v>
          </cell>
          <cell r="M2656" t="str">
            <v>Shuttermedics</v>
          </cell>
        </row>
        <row r="2657">
          <cell r="A2657" t="str">
            <v>OSMEC-3238</v>
          </cell>
          <cell r="B2657" t="str">
            <v xml:space="preserve">Registration Check-In </v>
          </cell>
          <cell r="C2657" t="str">
            <v xml:space="preserve">Case Presentation </v>
          </cell>
          <cell r="D2657" t="str">
            <v>Paper Presentation</v>
          </cell>
          <cell r="E2657" t="str">
            <v>Poster Presentation</v>
          </cell>
          <cell r="F2657" t="str">
            <v xml:space="preserve">Medical Symposium Prelims </v>
          </cell>
          <cell r="G2657" t="str">
            <v>Debate Prelims</v>
          </cell>
          <cell r="H2657" t="str">
            <v>Medventure</v>
          </cell>
          <cell r="I2657" t="str">
            <v>Medquiz</v>
          </cell>
          <cell r="J2657" t="str">
            <v>Invictus</v>
          </cell>
          <cell r="K2657" t="str">
            <v>Graphilia</v>
          </cell>
          <cell r="L2657" t="str">
            <v>Art Attack</v>
          </cell>
          <cell r="M2657" t="str">
            <v>Shuttermedics</v>
          </cell>
        </row>
        <row r="2658">
          <cell r="A2658" t="str">
            <v>OSMEC-3240</v>
          </cell>
          <cell r="B2658" t="str">
            <v xml:space="preserve">Registration Check-In </v>
          </cell>
          <cell r="C2658" t="str">
            <v xml:space="preserve">Case Presentation </v>
          </cell>
          <cell r="D2658" t="str">
            <v>Paper Presentation</v>
          </cell>
          <cell r="E2658" t="str">
            <v>Poster Presentation</v>
          </cell>
          <cell r="F2658" t="str">
            <v xml:space="preserve">Medical Symposium Prelims </v>
          </cell>
          <cell r="G2658" t="str">
            <v>Debate Prelims</v>
          </cell>
          <cell r="H2658" t="str">
            <v>Medventure</v>
          </cell>
          <cell r="I2658" t="str">
            <v>Medquiz</v>
          </cell>
          <cell r="J2658" t="str">
            <v>Invictus</v>
          </cell>
          <cell r="K2658" t="str">
            <v>Graphilia</v>
          </cell>
          <cell r="L2658" t="str">
            <v>Art Attack</v>
          </cell>
          <cell r="M2658" t="str">
            <v>Shuttermedics</v>
          </cell>
        </row>
        <row r="2659">
          <cell r="A2659" t="str">
            <v>OSMEC-3241</v>
          </cell>
          <cell r="B2659" t="str">
            <v xml:space="preserve">Registration Check-In </v>
          </cell>
          <cell r="C2659" t="str">
            <v xml:space="preserve">Case Presentation </v>
          </cell>
          <cell r="D2659" t="str">
            <v>Paper Presentation</v>
          </cell>
          <cell r="E2659" t="str">
            <v>Poster Presentation</v>
          </cell>
          <cell r="F2659" t="str">
            <v xml:space="preserve">Medical Symposium Prelims </v>
          </cell>
          <cell r="G2659" t="str">
            <v>Debate Prelims</v>
          </cell>
          <cell r="H2659" t="str">
            <v>Medventure</v>
          </cell>
          <cell r="I2659" t="str">
            <v>Medquiz</v>
          </cell>
          <cell r="J2659" t="str">
            <v>Invictus</v>
          </cell>
          <cell r="K2659" t="str">
            <v>Graphilia</v>
          </cell>
          <cell r="L2659" t="str">
            <v>Art Attack</v>
          </cell>
          <cell r="M2659" t="str">
            <v>Shuttermedics</v>
          </cell>
        </row>
        <row r="2660">
          <cell r="A2660" t="str">
            <v>OSMEC-3242</v>
          </cell>
          <cell r="B2660" t="str">
            <v xml:space="preserve">Registration Check-In </v>
          </cell>
          <cell r="C2660" t="str">
            <v xml:space="preserve">Case Presentation </v>
          </cell>
          <cell r="D2660" t="str">
            <v>Paper Presentation</v>
          </cell>
          <cell r="E2660" t="str">
            <v>Poster Presentation</v>
          </cell>
          <cell r="F2660" t="str">
            <v xml:space="preserve">Medical Symposium Prelims </v>
          </cell>
          <cell r="G2660" t="str">
            <v>Debate Prelims</v>
          </cell>
          <cell r="H2660" t="str">
            <v>Medventure</v>
          </cell>
          <cell r="I2660" t="str">
            <v>Medquiz</v>
          </cell>
          <cell r="J2660" t="str">
            <v>Invictus</v>
          </cell>
          <cell r="K2660" t="str">
            <v>Graphilia</v>
          </cell>
          <cell r="L2660" t="str">
            <v>Art Attack</v>
          </cell>
          <cell r="M2660" t="str">
            <v>Shuttermedics</v>
          </cell>
        </row>
        <row r="2661">
          <cell r="A2661" t="str">
            <v>OSMEC-3243</v>
          </cell>
          <cell r="B2661" t="str">
            <v xml:space="preserve">Registration Check-In </v>
          </cell>
          <cell r="C2661" t="str">
            <v xml:space="preserve">Case Presentation </v>
          </cell>
          <cell r="D2661" t="str">
            <v>Paper Presentation</v>
          </cell>
          <cell r="E2661" t="str">
            <v>Poster Presentation</v>
          </cell>
          <cell r="F2661" t="str">
            <v xml:space="preserve">Medical Symposium Prelims </v>
          </cell>
          <cell r="G2661" t="str">
            <v>Debate Prelims</v>
          </cell>
          <cell r="H2661" t="str">
            <v>Medventure</v>
          </cell>
          <cell r="I2661" t="str">
            <v>Medquiz</v>
          </cell>
          <cell r="J2661" t="str">
            <v>Invictus</v>
          </cell>
          <cell r="K2661" t="str">
            <v>Graphilia</v>
          </cell>
          <cell r="L2661" t="str">
            <v>Art Attack</v>
          </cell>
          <cell r="M2661" t="str">
            <v>Shuttermedics</v>
          </cell>
        </row>
        <row r="2662">
          <cell r="A2662" t="str">
            <v>OSMEC-3245</v>
          </cell>
          <cell r="B2662" t="str">
            <v xml:space="preserve">Registration Check-In </v>
          </cell>
          <cell r="C2662" t="str">
            <v xml:space="preserve">Case Presentation </v>
          </cell>
          <cell r="D2662" t="str">
            <v>Paper Presentation</v>
          </cell>
          <cell r="E2662" t="str">
            <v>Poster Presentation</v>
          </cell>
          <cell r="F2662" t="str">
            <v xml:space="preserve">Medical Symposium Prelims </v>
          </cell>
          <cell r="G2662" t="str">
            <v>Debate Prelims</v>
          </cell>
          <cell r="H2662" t="str">
            <v>Medventure</v>
          </cell>
          <cell r="I2662" t="str">
            <v>Medquiz</v>
          </cell>
          <cell r="J2662" t="str">
            <v>Invictus</v>
          </cell>
          <cell r="K2662" t="str">
            <v>Graphilia</v>
          </cell>
          <cell r="L2662" t="str">
            <v>Art Attack</v>
          </cell>
          <cell r="M2662" t="str">
            <v>Shuttermedics</v>
          </cell>
        </row>
        <row r="2663">
          <cell r="A2663" t="str">
            <v>OSMEC-3247</v>
          </cell>
          <cell r="B2663" t="str">
            <v xml:space="preserve">Registration Check-In </v>
          </cell>
          <cell r="C2663" t="str">
            <v xml:space="preserve">Case Presentation </v>
          </cell>
          <cell r="D2663" t="str">
            <v>Paper Presentation</v>
          </cell>
          <cell r="E2663" t="str">
            <v>Poster Presentation</v>
          </cell>
          <cell r="F2663" t="str">
            <v xml:space="preserve">Medical Symposium Prelims </v>
          </cell>
          <cell r="G2663" t="str">
            <v>Debate Prelims</v>
          </cell>
          <cell r="H2663" t="str">
            <v>Medventure</v>
          </cell>
          <cell r="I2663" t="str">
            <v>Medquiz</v>
          </cell>
          <cell r="J2663" t="str">
            <v>Invictus</v>
          </cell>
          <cell r="K2663" t="str">
            <v>Graphilia</v>
          </cell>
          <cell r="L2663" t="str">
            <v>Art Attack</v>
          </cell>
          <cell r="M2663" t="str">
            <v>Shuttermedics</v>
          </cell>
        </row>
        <row r="2664">
          <cell r="A2664" t="str">
            <v>OSMEC-3248</v>
          </cell>
          <cell r="B2664" t="str">
            <v xml:space="preserve">Registration Check-In </v>
          </cell>
          <cell r="C2664" t="str">
            <v xml:space="preserve">Case Presentation </v>
          </cell>
          <cell r="D2664" t="str">
            <v>Paper Presentation</v>
          </cell>
          <cell r="E2664" t="str">
            <v>Poster Presentation</v>
          </cell>
          <cell r="F2664" t="str">
            <v xml:space="preserve">Medical Symposium Prelims </v>
          </cell>
          <cell r="G2664" t="str">
            <v>Debate Prelims</v>
          </cell>
          <cell r="H2664" t="str">
            <v>Medventure</v>
          </cell>
          <cell r="I2664" t="str">
            <v>Medquiz</v>
          </cell>
          <cell r="J2664" t="str">
            <v>Invictus</v>
          </cell>
          <cell r="K2664" t="str">
            <v>Graphilia</v>
          </cell>
          <cell r="L2664" t="str">
            <v>Art Attack</v>
          </cell>
          <cell r="M2664" t="str">
            <v>Shuttermedics</v>
          </cell>
        </row>
        <row r="2665">
          <cell r="A2665" t="str">
            <v>OSMEC-3249</v>
          </cell>
          <cell r="B2665" t="str">
            <v xml:space="preserve">Registration Check-In </v>
          </cell>
          <cell r="C2665" t="str">
            <v xml:space="preserve">Case Presentation </v>
          </cell>
          <cell r="D2665" t="str">
            <v>Paper Presentation</v>
          </cell>
          <cell r="E2665" t="str">
            <v>Poster Presentation</v>
          </cell>
          <cell r="F2665" t="str">
            <v xml:space="preserve">Medical Symposium Prelims </v>
          </cell>
          <cell r="G2665" t="str">
            <v>Debate Prelims</v>
          </cell>
          <cell r="H2665" t="str">
            <v>Medventure</v>
          </cell>
          <cell r="I2665" t="str">
            <v>Medquiz</v>
          </cell>
          <cell r="J2665" t="str">
            <v>Invictus</v>
          </cell>
          <cell r="K2665" t="str">
            <v>Graphilia</v>
          </cell>
          <cell r="L2665" t="str">
            <v>Art Attack</v>
          </cell>
          <cell r="M2665" t="str">
            <v>Shuttermedics</v>
          </cell>
        </row>
        <row r="2666">
          <cell r="A2666" t="str">
            <v>OSMEC-3250</v>
          </cell>
          <cell r="B2666" t="str">
            <v xml:space="preserve">Registration Check-In </v>
          </cell>
          <cell r="C2666" t="str">
            <v xml:space="preserve">Case Presentation </v>
          </cell>
          <cell r="D2666" t="str">
            <v>Paper Presentation</v>
          </cell>
          <cell r="E2666" t="str">
            <v>Poster Presentation</v>
          </cell>
          <cell r="F2666" t="str">
            <v xml:space="preserve">Medical Symposium Prelims </v>
          </cell>
          <cell r="G2666" t="str">
            <v>Debate Prelims</v>
          </cell>
          <cell r="H2666" t="str">
            <v>Medventure</v>
          </cell>
          <cell r="I2666" t="str">
            <v>Medquiz</v>
          </cell>
          <cell r="J2666" t="str">
            <v>Invictus</v>
          </cell>
          <cell r="K2666" t="str">
            <v>Graphilia</v>
          </cell>
          <cell r="L2666" t="str">
            <v>Art Attack</v>
          </cell>
          <cell r="M2666" t="str">
            <v>Shuttermedics</v>
          </cell>
        </row>
        <row r="2667">
          <cell r="A2667" t="str">
            <v>OSMEC-3251</v>
          </cell>
          <cell r="B2667" t="str">
            <v xml:space="preserve">Registration Check-In </v>
          </cell>
          <cell r="C2667" t="str">
            <v xml:space="preserve">Case Presentation </v>
          </cell>
          <cell r="D2667" t="str">
            <v>Paper Presentation</v>
          </cell>
          <cell r="E2667" t="str">
            <v>Poster Presentation</v>
          </cell>
          <cell r="F2667" t="str">
            <v xml:space="preserve">Medical Symposium Prelims </v>
          </cell>
          <cell r="G2667" t="str">
            <v>Debate Prelims</v>
          </cell>
          <cell r="H2667" t="str">
            <v>Medventure</v>
          </cell>
          <cell r="I2667" t="str">
            <v>Medquiz</v>
          </cell>
          <cell r="J2667" t="str">
            <v>Invictus</v>
          </cell>
          <cell r="K2667" t="str">
            <v>Graphilia</v>
          </cell>
          <cell r="L2667" t="str">
            <v>Art Attack</v>
          </cell>
          <cell r="M2667" t="str">
            <v>Shuttermedics</v>
          </cell>
        </row>
        <row r="2668">
          <cell r="A2668" t="str">
            <v>OSMEC-3252</v>
          </cell>
          <cell r="B2668" t="str">
            <v xml:space="preserve">Registration Check-In </v>
          </cell>
          <cell r="C2668" t="str">
            <v xml:space="preserve">Case Presentation </v>
          </cell>
          <cell r="D2668" t="str">
            <v>Paper Presentation</v>
          </cell>
          <cell r="E2668" t="str">
            <v>Poster Presentation</v>
          </cell>
          <cell r="F2668" t="str">
            <v xml:space="preserve">Medical Symposium Prelims </v>
          </cell>
          <cell r="G2668" t="str">
            <v>Debate Prelims</v>
          </cell>
          <cell r="H2668" t="str">
            <v>Medventure</v>
          </cell>
          <cell r="I2668" t="str">
            <v>Medquiz</v>
          </cell>
          <cell r="J2668" t="str">
            <v>Invictus</v>
          </cell>
          <cell r="K2668" t="str">
            <v>Graphilia</v>
          </cell>
          <cell r="L2668" t="str">
            <v>Art Attack</v>
          </cell>
          <cell r="M2668" t="str">
            <v>Shuttermedics</v>
          </cell>
        </row>
        <row r="2669">
          <cell r="A2669" t="str">
            <v>OSMEC-3253</v>
          </cell>
          <cell r="B2669" t="str">
            <v xml:space="preserve">Registration Check-In </v>
          </cell>
          <cell r="C2669" t="str">
            <v xml:space="preserve">Case Presentation </v>
          </cell>
          <cell r="D2669" t="str">
            <v>Paper Presentation</v>
          </cell>
          <cell r="E2669" t="str">
            <v>Poster Presentation</v>
          </cell>
          <cell r="F2669" t="str">
            <v xml:space="preserve">Medical Symposium Prelims </v>
          </cell>
          <cell r="G2669" t="str">
            <v>Debate Prelims</v>
          </cell>
          <cell r="H2669" t="str">
            <v>Medventure</v>
          </cell>
          <cell r="I2669" t="str">
            <v>Medquiz</v>
          </cell>
          <cell r="J2669" t="str">
            <v>Invictus</v>
          </cell>
          <cell r="K2669" t="str">
            <v>Graphilia</v>
          </cell>
          <cell r="L2669" t="str">
            <v>Art Attack</v>
          </cell>
          <cell r="M2669" t="str">
            <v>Shuttermedics</v>
          </cell>
        </row>
        <row r="2670">
          <cell r="A2670" t="str">
            <v>OSMEC-3254</v>
          </cell>
          <cell r="B2670" t="str">
            <v xml:space="preserve">Registration Check-In </v>
          </cell>
          <cell r="C2670" t="str">
            <v xml:space="preserve">Case Presentation </v>
          </cell>
          <cell r="D2670" t="str">
            <v>Paper Presentation</v>
          </cell>
          <cell r="E2670" t="str">
            <v>Poster Presentation</v>
          </cell>
          <cell r="F2670" t="str">
            <v xml:space="preserve">Medical Symposium Prelims </v>
          </cell>
          <cell r="G2670" t="str">
            <v>Debate Prelims</v>
          </cell>
          <cell r="H2670" t="str">
            <v>Medventure</v>
          </cell>
          <cell r="I2670" t="str">
            <v>Medquiz</v>
          </cell>
          <cell r="J2670" t="str">
            <v>Invictus</v>
          </cell>
          <cell r="K2670" t="str">
            <v>Graphilia</v>
          </cell>
          <cell r="L2670" t="str">
            <v>Art Attack</v>
          </cell>
          <cell r="M2670" t="str">
            <v>Shuttermedics</v>
          </cell>
        </row>
        <row r="2671">
          <cell r="A2671" t="str">
            <v>OSMEC-3255</v>
          </cell>
          <cell r="B2671" t="str">
            <v xml:space="preserve">Registration Check-In </v>
          </cell>
          <cell r="C2671" t="str">
            <v xml:space="preserve">Case Presentation </v>
          </cell>
          <cell r="D2671" t="str">
            <v>Paper Presentation</v>
          </cell>
          <cell r="E2671" t="str">
            <v>Poster Presentation</v>
          </cell>
          <cell r="F2671" t="str">
            <v xml:space="preserve">Medical Symposium Prelims </v>
          </cell>
          <cell r="G2671" t="str">
            <v>Debate Prelims</v>
          </cell>
          <cell r="H2671" t="str">
            <v>Medventure</v>
          </cell>
          <cell r="I2671" t="str">
            <v>Medquiz</v>
          </cell>
          <cell r="J2671" t="str">
            <v>Invictus</v>
          </cell>
          <cell r="K2671" t="str">
            <v>Graphilia</v>
          </cell>
          <cell r="L2671" t="str">
            <v>Art Attack</v>
          </cell>
          <cell r="M2671" t="str">
            <v>Shuttermedics</v>
          </cell>
        </row>
        <row r="2672">
          <cell r="A2672" t="str">
            <v>OSMEC-3256</v>
          </cell>
          <cell r="B2672" t="str">
            <v xml:space="preserve">Registration Check-In </v>
          </cell>
          <cell r="C2672" t="str">
            <v xml:space="preserve">Case Presentation </v>
          </cell>
          <cell r="D2672" t="str">
            <v>Paper Presentation</v>
          </cell>
          <cell r="E2672" t="str">
            <v>Poster Presentation</v>
          </cell>
          <cell r="F2672" t="str">
            <v xml:space="preserve">Medical Symposium Prelims </v>
          </cell>
          <cell r="G2672" t="str">
            <v>Debate Prelims</v>
          </cell>
          <cell r="H2672" t="str">
            <v>Medventure</v>
          </cell>
          <cell r="I2672" t="str">
            <v>Medquiz</v>
          </cell>
          <cell r="J2672" t="str">
            <v>Invictus</v>
          </cell>
          <cell r="K2672" t="str">
            <v>Graphilia</v>
          </cell>
          <cell r="L2672" t="str">
            <v>Art Attack</v>
          </cell>
          <cell r="M2672" t="str">
            <v>Shuttermedics</v>
          </cell>
        </row>
        <row r="2673">
          <cell r="A2673" t="str">
            <v>OSMEC-3257</v>
          </cell>
          <cell r="B2673" t="str">
            <v xml:space="preserve">Registration Check-In </v>
          </cell>
          <cell r="C2673" t="str">
            <v xml:space="preserve">Case Presentation </v>
          </cell>
          <cell r="D2673" t="str">
            <v>Paper Presentation</v>
          </cell>
          <cell r="E2673" t="str">
            <v>Poster Presentation</v>
          </cell>
          <cell r="F2673" t="str">
            <v xml:space="preserve">Medical Symposium Prelims </v>
          </cell>
          <cell r="G2673" t="str">
            <v>Debate Prelims</v>
          </cell>
          <cell r="H2673" t="str">
            <v>Medventure</v>
          </cell>
          <cell r="I2673" t="str">
            <v>Medquiz</v>
          </cell>
          <cell r="J2673" t="str">
            <v>Invictus</v>
          </cell>
          <cell r="K2673" t="str">
            <v>Graphilia</v>
          </cell>
          <cell r="L2673" t="str">
            <v>Art Attack</v>
          </cell>
          <cell r="M2673" t="str">
            <v>Shuttermedics</v>
          </cell>
        </row>
        <row r="2674">
          <cell r="A2674" t="str">
            <v>OSMEC-3258</v>
          </cell>
          <cell r="B2674" t="str">
            <v xml:space="preserve">Registration Check-In </v>
          </cell>
          <cell r="C2674" t="str">
            <v xml:space="preserve">Case Presentation </v>
          </cell>
          <cell r="D2674" t="str">
            <v>Paper Presentation</v>
          </cell>
          <cell r="E2674" t="str">
            <v>Poster Presentation</v>
          </cell>
          <cell r="F2674" t="str">
            <v xml:space="preserve">Medical Symposium Prelims </v>
          </cell>
          <cell r="G2674" t="str">
            <v>Debate Prelims</v>
          </cell>
          <cell r="H2674" t="str">
            <v>Medventure</v>
          </cell>
          <cell r="I2674" t="str">
            <v>Medquiz</v>
          </cell>
          <cell r="J2674" t="str">
            <v>Invictus</v>
          </cell>
          <cell r="K2674" t="str">
            <v>Graphilia</v>
          </cell>
          <cell r="L2674" t="str">
            <v>Art Attack</v>
          </cell>
          <cell r="M2674" t="str">
            <v>Shuttermedics</v>
          </cell>
        </row>
        <row r="2675">
          <cell r="A2675" t="str">
            <v>OSMEC-3259</v>
          </cell>
          <cell r="B2675" t="str">
            <v xml:space="preserve">Registration Check-In </v>
          </cell>
          <cell r="C2675" t="str">
            <v xml:space="preserve">Case Presentation </v>
          </cell>
          <cell r="D2675" t="str">
            <v>Paper Presentation</v>
          </cell>
          <cell r="E2675" t="str">
            <v>Poster Presentation</v>
          </cell>
          <cell r="F2675" t="str">
            <v xml:space="preserve">Medical Symposium Prelims </v>
          </cell>
          <cell r="G2675" t="str">
            <v>Debate Prelims</v>
          </cell>
          <cell r="H2675" t="str">
            <v>Medventure</v>
          </cell>
          <cell r="I2675" t="str">
            <v>Medquiz</v>
          </cell>
          <cell r="J2675" t="str">
            <v>Invictus</v>
          </cell>
          <cell r="K2675" t="str">
            <v>Graphilia</v>
          </cell>
          <cell r="L2675" t="str">
            <v>Art Attack</v>
          </cell>
          <cell r="M2675" t="str">
            <v>Shuttermedics</v>
          </cell>
        </row>
        <row r="2676">
          <cell r="A2676" t="str">
            <v>OSMEC-3260</v>
          </cell>
          <cell r="B2676" t="str">
            <v xml:space="preserve">Registration Check-In </v>
          </cell>
          <cell r="C2676" t="str">
            <v xml:space="preserve">Case Presentation </v>
          </cell>
          <cell r="D2676" t="str">
            <v>Paper Presentation</v>
          </cell>
          <cell r="E2676" t="str">
            <v>Poster Presentation</v>
          </cell>
          <cell r="F2676" t="str">
            <v xml:space="preserve">Medical Symposium Prelims </v>
          </cell>
          <cell r="G2676" t="str">
            <v>Debate Prelims</v>
          </cell>
          <cell r="H2676" t="str">
            <v>Medventure</v>
          </cell>
          <cell r="I2676" t="str">
            <v>Medquiz</v>
          </cell>
          <cell r="J2676" t="str">
            <v>Invictus</v>
          </cell>
          <cell r="K2676" t="str">
            <v>Graphilia</v>
          </cell>
          <cell r="L2676" t="str">
            <v>Art Attack</v>
          </cell>
          <cell r="M2676" t="str">
            <v>Shuttermedics</v>
          </cell>
        </row>
        <row r="2677">
          <cell r="A2677" t="str">
            <v>OSMEC-3261</v>
          </cell>
          <cell r="B2677" t="str">
            <v xml:space="preserve">Registration Check-In </v>
          </cell>
          <cell r="C2677" t="str">
            <v xml:space="preserve">Case Presentation </v>
          </cell>
          <cell r="D2677" t="str">
            <v>Paper Presentation</v>
          </cell>
          <cell r="E2677" t="str">
            <v>Poster Presentation</v>
          </cell>
          <cell r="F2677" t="str">
            <v xml:space="preserve">Medical Symposium Prelims </v>
          </cell>
          <cell r="G2677" t="str">
            <v>Debate Prelims</v>
          </cell>
          <cell r="H2677" t="str">
            <v>Medventure</v>
          </cell>
          <cell r="I2677" t="str">
            <v>Medquiz</v>
          </cell>
          <cell r="J2677" t="str">
            <v>Invictus</v>
          </cell>
          <cell r="K2677" t="str">
            <v>Graphilia</v>
          </cell>
          <cell r="L2677" t="str">
            <v>Art Attack</v>
          </cell>
          <cell r="M2677" t="str">
            <v>Shuttermedics</v>
          </cell>
        </row>
        <row r="2678">
          <cell r="A2678" t="str">
            <v>OSMEC-3262</v>
          </cell>
          <cell r="B2678" t="str">
            <v xml:space="preserve">Registration Check-In </v>
          </cell>
          <cell r="C2678" t="str">
            <v xml:space="preserve">Case Presentation </v>
          </cell>
          <cell r="D2678" t="str">
            <v>Paper Presentation</v>
          </cell>
          <cell r="E2678" t="str">
            <v>Poster Presentation</v>
          </cell>
          <cell r="F2678" t="str">
            <v xml:space="preserve">Medical Symposium Prelims </v>
          </cell>
          <cell r="G2678" t="str">
            <v>Debate Prelims</v>
          </cell>
          <cell r="H2678" t="str">
            <v>Medventure</v>
          </cell>
          <cell r="I2678" t="str">
            <v>Medquiz</v>
          </cell>
          <cell r="J2678" t="str">
            <v>Invictus</v>
          </cell>
          <cell r="K2678" t="str">
            <v>Graphilia</v>
          </cell>
          <cell r="L2678" t="str">
            <v>Art Attack</v>
          </cell>
          <cell r="M2678" t="str">
            <v>Shuttermedics</v>
          </cell>
        </row>
        <row r="2679">
          <cell r="A2679" t="str">
            <v>OSMEC-3264</v>
          </cell>
          <cell r="B2679" t="str">
            <v xml:space="preserve">Registration Check-In </v>
          </cell>
          <cell r="C2679" t="str">
            <v xml:space="preserve">Case Presentation </v>
          </cell>
          <cell r="D2679" t="str">
            <v>Paper Presentation</v>
          </cell>
          <cell r="E2679" t="str">
            <v>Poster Presentation</v>
          </cell>
          <cell r="F2679" t="str">
            <v xml:space="preserve">Medical Symposium Prelims </v>
          </cell>
          <cell r="G2679" t="str">
            <v>Debate Prelims</v>
          </cell>
          <cell r="H2679" t="str">
            <v>Medventure</v>
          </cell>
          <cell r="I2679" t="str">
            <v>Medquiz</v>
          </cell>
          <cell r="J2679" t="str">
            <v>Invictus</v>
          </cell>
          <cell r="K2679" t="str">
            <v>Graphilia</v>
          </cell>
          <cell r="L2679" t="str">
            <v>Art Attack</v>
          </cell>
          <cell r="M2679" t="str">
            <v>Shuttermedics</v>
          </cell>
        </row>
        <row r="2680">
          <cell r="A2680" t="str">
            <v>OSMEC-0001</v>
          </cell>
          <cell r="B2680" t="str">
            <v xml:space="preserve">Registration Check-In </v>
          </cell>
          <cell r="C2680" t="str">
            <v xml:space="preserve">Case Presentation </v>
          </cell>
          <cell r="D2680" t="str">
            <v>Paper Presentation</v>
          </cell>
          <cell r="E2680" t="str">
            <v>Poster Presentation</v>
          </cell>
          <cell r="F2680" t="str">
            <v xml:space="preserve">Medical Symposium Prelims </v>
          </cell>
          <cell r="G2680" t="str">
            <v>Debate Prelims</v>
          </cell>
          <cell r="H2680" t="str">
            <v>Medventure</v>
          </cell>
          <cell r="I2680" t="str">
            <v>Medquiz</v>
          </cell>
          <cell r="J2680" t="str">
            <v>Invictus</v>
          </cell>
          <cell r="K2680" t="str">
            <v>Graphilia</v>
          </cell>
          <cell r="L2680" t="str">
            <v>Art Attack</v>
          </cell>
          <cell r="M2680" t="str">
            <v>Shuttermedics</v>
          </cell>
        </row>
        <row r="2681">
          <cell r="A2681" t="str">
            <v>OSMEC-3265</v>
          </cell>
          <cell r="B2681" t="str">
            <v xml:space="preserve">Registration Check-In </v>
          </cell>
          <cell r="C2681" t="str">
            <v xml:space="preserve">Case Presentation </v>
          </cell>
          <cell r="D2681" t="str">
            <v>Paper Presentation</v>
          </cell>
          <cell r="E2681" t="str">
            <v>Poster Presentation</v>
          </cell>
          <cell r="F2681" t="str">
            <v xml:space="preserve">Medical Symposium Prelims </v>
          </cell>
          <cell r="G2681" t="str">
            <v>Debate Prelims</v>
          </cell>
          <cell r="H2681" t="str">
            <v>Medventure</v>
          </cell>
          <cell r="I2681" t="str">
            <v>Medquiz</v>
          </cell>
          <cell r="J2681" t="str">
            <v>Invictus</v>
          </cell>
          <cell r="K2681" t="str">
            <v>Graphilia</v>
          </cell>
          <cell r="L2681" t="str">
            <v>Art Attack</v>
          </cell>
          <cell r="M2681" t="str">
            <v>Shuttermedics</v>
          </cell>
        </row>
        <row r="2682">
          <cell r="A2682" t="str">
            <v>OSMEC-3266</v>
          </cell>
          <cell r="B2682" t="str">
            <v xml:space="preserve">Registration Check-In </v>
          </cell>
          <cell r="C2682" t="str">
            <v xml:space="preserve">Case Presentation </v>
          </cell>
          <cell r="D2682" t="str">
            <v>Paper Presentation</v>
          </cell>
          <cell r="E2682" t="str">
            <v>Poster Presentation</v>
          </cell>
          <cell r="F2682" t="str">
            <v xml:space="preserve">Medical Symposium Prelims </v>
          </cell>
          <cell r="G2682" t="str">
            <v>Debate Prelims</v>
          </cell>
          <cell r="H2682" t="str">
            <v>Medventure</v>
          </cell>
          <cell r="I2682" t="str">
            <v>Medquiz</v>
          </cell>
          <cell r="J2682" t="str">
            <v>Invictus</v>
          </cell>
          <cell r="K2682" t="str">
            <v>Graphilia</v>
          </cell>
          <cell r="L2682" t="str">
            <v>Art Attack</v>
          </cell>
          <cell r="M2682" t="str">
            <v>Shuttermedics</v>
          </cell>
        </row>
        <row r="2683">
          <cell r="A2683" t="str">
            <v>OSMEC-3267</v>
          </cell>
          <cell r="B2683" t="str">
            <v xml:space="preserve">Registration Check-In </v>
          </cell>
          <cell r="C2683" t="str">
            <v xml:space="preserve">Case Presentation </v>
          </cell>
          <cell r="D2683" t="str">
            <v>Paper Presentation</v>
          </cell>
          <cell r="E2683" t="str">
            <v>Poster Presentation</v>
          </cell>
          <cell r="F2683" t="str">
            <v xml:space="preserve">Medical Symposium Prelims </v>
          </cell>
          <cell r="G2683" t="str">
            <v>Debate Prelims</v>
          </cell>
          <cell r="H2683" t="str">
            <v>Medventure</v>
          </cell>
          <cell r="I2683" t="str">
            <v>Medquiz</v>
          </cell>
          <cell r="J2683" t="str">
            <v>Invictus</v>
          </cell>
          <cell r="K2683" t="str">
            <v>Graphilia</v>
          </cell>
          <cell r="L2683" t="str">
            <v>Art Attack</v>
          </cell>
          <cell r="M2683" t="str">
            <v>Shuttermedics</v>
          </cell>
        </row>
        <row r="2684">
          <cell r="A2684" t="str">
            <v>OSMEC-3268</v>
          </cell>
          <cell r="B2684" t="str">
            <v xml:space="preserve">Registration Check-In </v>
          </cell>
          <cell r="C2684" t="str">
            <v xml:space="preserve">Case Presentation </v>
          </cell>
          <cell r="D2684" t="str">
            <v>Paper Presentation</v>
          </cell>
          <cell r="E2684" t="str">
            <v>Poster Presentation</v>
          </cell>
          <cell r="F2684" t="str">
            <v xml:space="preserve">Medical Symposium Prelims </v>
          </cell>
          <cell r="G2684" t="str">
            <v>Debate Prelims</v>
          </cell>
          <cell r="H2684" t="str">
            <v>Medventure</v>
          </cell>
          <cell r="I2684" t="str">
            <v>Medquiz</v>
          </cell>
          <cell r="J2684" t="str">
            <v>Invictus</v>
          </cell>
          <cell r="K2684" t="str">
            <v>Graphilia</v>
          </cell>
          <cell r="L2684" t="str">
            <v>Art Attack</v>
          </cell>
          <cell r="M2684" t="str">
            <v>Shuttermedics</v>
          </cell>
        </row>
        <row r="2685">
          <cell r="A2685" t="str">
            <v>OSMEC-3269</v>
          </cell>
          <cell r="B2685" t="str">
            <v xml:space="preserve">Registration Check-In </v>
          </cell>
          <cell r="C2685" t="str">
            <v xml:space="preserve">Case Presentation </v>
          </cell>
          <cell r="D2685" t="str">
            <v>Paper Presentation</v>
          </cell>
          <cell r="E2685" t="str">
            <v>Poster Presentation</v>
          </cell>
          <cell r="F2685" t="str">
            <v xml:space="preserve">Medical Symposium Prelims </v>
          </cell>
          <cell r="G2685" t="str">
            <v>Debate Prelims</v>
          </cell>
          <cell r="H2685" t="str">
            <v>Medventure</v>
          </cell>
          <cell r="I2685" t="str">
            <v>Medquiz</v>
          </cell>
          <cell r="J2685" t="str">
            <v>Invictus</v>
          </cell>
          <cell r="K2685" t="str">
            <v>Graphilia</v>
          </cell>
          <cell r="L2685" t="str">
            <v>Art Attack</v>
          </cell>
          <cell r="M2685" t="str">
            <v>Shuttermedics</v>
          </cell>
        </row>
        <row r="2686">
          <cell r="A2686" t="str">
            <v>OSMEC-3270</v>
          </cell>
          <cell r="B2686" t="str">
            <v xml:space="preserve">Registration Check-In </v>
          </cell>
          <cell r="C2686" t="str">
            <v xml:space="preserve">Case Presentation </v>
          </cell>
          <cell r="D2686" t="str">
            <v>Paper Presentation</v>
          </cell>
          <cell r="E2686" t="str">
            <v>Poster Presentation</v>
          </cell>
          <cell r="F2686" t="str">
            <v xml:space="preserve">Medical Symposium Prelims </v>
          </cell>
          <cell r="G2686" t="str">
            <v>Debate Prelims</v>
          </cell>
          <cell r="H2686" t="str">
            <v>Medventure</v>
          </cell>
          <cell r="I2686" t="str">
            <v>Medquiz</v>
          </cell>
          <cell r="J2686" t="str">
            <v>Invictus</v>
          </cell>
          <cell r="K2686" t="str">
            <v>Graphilia</v>
          </cell>
          <cell r="L2686" t="str">
            <v>Art Attack</v>
          </cell>
          <cell r="M2686" t="str">
            <v>Shuttermedics</v>
          </cell>
        </row>
        <row r="2687">
          <cell r="A2687" t="str">
            <v>OSMEC-3271</v>
          </cell>
          <cell r="B2687" t="str">
            <v xml:space="preserve">Registration Check-In </v>
          </cell>
          <cell r="C2687" t="str">
            <v xml:space="preserve">Case Presentation </v>
          </cell>
          <cell r="D2687" t="str">
            <v>Paper Presentation</v>
          </cell>
          <cell r="E2687" t="str">
            <v>Poster Presentation</v>
          </cell>
          <cell r="F2687" t="str">
            <v xml:space="preserve">Medical Symposium Prelims </v>
          </cell>
          <cell r="G2687" t="str">
            <v>Debate Prelims</v>
          </cell>
          <cell r="H2687" t="str">
            <v>Medventure</v>
          </cell>
          <cell r="I2687" t="str">
            <v>Medquiz</v>
          </cell>
          <cell r="J2687" t="str">
            <v>Invictus</v>
          </cell>
          <cell r="K2687" t="str">
            <v>Graphilia</v>
          </cell>
          <cell r="L2687" t="str">
            <v>Art Attack</v>
          </cell>
          <cell r="M2687" t="str">
            <v>Shuttermedics</v>
          </cell>
        </row>
        <row r="2688">
          <cell r="A2688" t="str">
            <v>OSMEC-3272</v>
          </cell>
          <cell r="B2688" t="str">
            <v xml:space="preserve">Registration Check-In </v>
          </cell>
          <cell r="C2688" t="str">
            <v xml:space="preserve">Case Presentation </v>
          </cell>
          <cell r="D2688" t="str">
            <v>Paper Presentation</v>
          </cell>
          <cell r="E2688" t="str">
            <v>Poster Presentation</v>
          </cell>
          <cell r="F2688" t="str">
            <v xml:space="preserve">Medical Symposium Prelims </v>
          </cell>
          <cell r="G2688" t="str">
            <v>Debate Prelims</v>
          </cell>
          <cell r="H2688" t="str">
            <v>Medventure</v>
          </cell>
          <cell r="I2688" t="str">
            <v>Medquiz</v>
          </cell>
          <cell r="J2688" t="str">
            <v>Invictus</v>
          </cell>
          <cell r="K2688" t="str">
            <v>Graphilia</v>
          </cell>
          <cell r="L2688" t="str">
            <v>Art Attack</v>
          </cell>
          <cell r="M2688" t="str">
            <v>Shuttermedics</v>
          </cell>
        </row>
        <row r="2689">
          <cell r="A2689" t="str">
            <v>OSMEC-3273</v>
          </cell>
          <cell r="B2689" t="str">
            <v xml:space="preserve">Registration Check-In </v>
          </cell>
          <cell r="C2689" t="str">
            <v xml:space="preserve">Case Presentation </v>
          </cell>
          <cell r="D2689" t="str">
            <v>Paper Presentation</v>
          </cell>
          <cell r="E2689" t="str">
            <v>Poster Presentation</v>
          </cell>
          <cell r="F2689" t="str">
            <v xml:space="preserve">Medical Symposium Prelims </v>
          </cell>
          <cell r="G2689" t="str">
            <v>Debate Prelims</v>
          </cell>
          <cell r="H2689" t="str">
            <v>Medventure</v>
          </cell>
          <cell r="I2689" t="str">
            <v>Medquiz</v>
          </cell>
          <cell r="J2689" t="str">
            <v>Invictus</v>
          </cell>
          <cell r="K2689" t="str">
            <v>Graphilia</v>
          </cell>
          <cell r="L2689" t="str">
            <v>Art Attack</v>
          </cell>
          <cell r="M2689" t="str">
            <v>Shuttermedics</v>
          </cell>
        </row>
        <row r="2690">
          <cell r="A2690" t="str">
            <v>OSMEC-3274</v>
          </cell>
          <cell r="B2690" t="str">
            <v xml:space="preserve">Registration Check-In </v>
          </cell>
          <cell r="C2690" t="str">
            <v xml:space="preserve">Case Presentation </v>
          </cell>
          <cell r="D2690" t="str">
            <v>Paper Presentation</v>
          </cell>
          <cell r="E2690" t="str">
            <v>Poster Presentation</v>
          </cell>
          <cell r="F2690" t="str">
            <v xml:space="preserve">Medical Symposium Prelims </v>
          </cell>
          <cell r="G2690" t="str">
            <v>Debate Prelims</v>
          </cell>
          <cell r="H2690" t="str">
            <v>Medventure</v>
          </cell>
          <cell r="I2690" t="str">
            <v>Medquiz</v>
          </cell>
          <cell r="J2690" t="str">
            <v>Invictus</v>
          </cell>
          <cell r="K2690" t="str">
            <v>Graphilia</v>
          </cell>
          <cell r="L2690" t="str">
            <v>Art Attack</v>
          </cell>
          <cell r="M2690" t="str">
            <v>Shuttermedics</v>
          </cell>
        </row>
        <row r="2691">
          <cell r="A2691" t="str">
            <v>OSMEC-3276</v>
          </cell>
          <cell r="B2691" t="str">
            <v xml:space="preserve">Registration Check-In </v>
          </cell>
          <cell r="C2691" t="str">
            <v xml:space="preserve">Case Presentation </v>
          </cell>
          <cell r="D2691" t="str">
            <v>Paper Presentation</v>
          </cell>
          <cell r="E2691" t="str">
            <v>Poster Presentation</v>
          </cell>
          <cell r="F2691" t="str">
            <v xml:space="preserve">Medical Symposium Prelims </v>
          </cell>
          <cell r="G2691" t="str">
            <v>Debate Prelims</v>
          </cell>
          <cell r="H2691" t="str">
            <v>Medventure</v>
          </cell>
          <cell r="I2691" t="str">
            <v>Medquiz</v>
          </cell>
          <cell r="J2691" t="str">
            <v>Invictus</v>
          </cell>
          <cell r="K2691" t="str">
            <v>Graphilia</v>
          </cell>
          <cell r="L2691" t="str">
            <v>Art Attack</v>
          </cell>
          <cell r="M2691" t="str">
            <v>Shuttermedics</v>
          </cell>
        </row>
        <row r="2692">
          <cell r="A2692" t="str">
            <v>OSMEC-3278</v>
          </cell>
          <cell r="B2692" t="str">
            <v xml:space="preserve">Registration Check-In </v>
          </cell>
          <cell r="C2692" t="str">
            <v xml:space="preserve">Case Presentation </v>
          </cell>
          <cell r="D2692" t="str">
            <v>Paper Presentation</v>
          </cell>
          <cell r="E2692" t="str">
            <v>Poster Presentation</v>
          </cell>
          <cell r="F2692" t="str">
            <v xml:space="preserve">Medical Symposium Prelims </v>
          </cell>
          <cell r="G2692" t="str">
            <v>Debate Prelims</v>
          </cell>
          <cell r="H2692" t="str">
            <v>Medventure</v>
          </cell>
          <cell r="I2692" t="str">
            <v>Medquiz</v>
          </cell>
          <cell r="J2692" t="str">
            <v>Invictus</v>
          </cell>
          <cell r="K2692" t="str">
            <v>Graphilia</v>
          </cell>
          <cell r="L2692" t="str">
            <v>Art Attack</v>
          </cell>
          <cell r="M2692" t="str">
            <v>Shuttermedics</v>
          </cell>
        </row>
        <row r="2693">
          <cell r="A2693" t="str">
            <v>OSMEC-3277</v>
          </cell>
          <cell r="B2693" t="str">
            <v xml:space="preserve">Registration Check-In </v>
          </cell>
          <cell r="C2693" t="str">
            <v xml:space="preserve">Case Presentation </v>
          </cell>
          <cell r="D2693" t="str">
            <v>Paper Presentation</v>
          </cell>
          <cell r="E2693" t="str">
            <v>Poster Presentation</v>
          </cell>
          <cell r="F2693" t="str">
            <v xml:space="preserve">Medical Symposium Prelims </v>
          </cell>
          <cell r="G2693" t="str">
            <v>Debate Prelims</v>
          </cell>
          <cell r="H2693" t="str">
            <v>Medventure</v>
          </cell>
          <cell r="I2693" t="str">
            <v>Medquiz</v>
          </cell>
          <cell r="J2693" t="str">
            <v>Invictus</v>
          </cell>
          <cell r="K2693" t="str">
            <v>Graphilia</v>
          </cell>
          <cell r="L2693" t="str">
            <v>Art Attack</v>
          </cell>
          <cell r="M2693" t="str">
            <v>Shuttermedics</v>
          </cell>
        </row>
        <row r="2694">
          <cell r="A2694" t="str">
            <v>OSMEC-3279</v>
          </cell>
          <cell r="B2694" t="str">
            <v xml:space="preserve">Registration Check-In </v>
          </cell>
          <cell r="C2694" t="str">
            <v xml:space="preserve">Case Presentation </v>
          </cell>
          <cell r="D2694" t="str">
            <v>Paper Presentation</v>
          </cell>
          <cell r="E2694" t="str">
            <v>Poster Presentation</v>
          </cell>
          <cell r="F2694" t="str">
            <v xml:space="preserve">Medical Symposium Prelims </v>
          </cell>
          <cell r="G2694" t="str">
            <v>Debate Prelims</v>
          </cell>
          <cell r="H2694" t="str">
            <v>Medventure</v>
          </cell>
          <cell r="I2694" t="str">
            <v>Medquiz</v>
          </cell>
          <cell r="J2694" t="str">
            <v>Invictus</v>
          </cell>
          <cell r="K2694" t="str">
            <v>Graphilia</v>
          </cell>
          <cell r="L2694" t="str">
            <v>Art Attack</v>
          </cell>
          <cell r="M2694" t="str">
            <v>Shuttermedics</v>
          </cell>
        </row>
        <row r="2695">
          <cell r="A2695" t="str">
            <v>OSMEC-3280</v>
          </cell>
          <cell r="B2695" t="str">
            <v xml:space="preserve">Registration Check-In </v>
          </cell>
          <cell r="C2695" t="str">
            <v xml:space="preserve">Case Presentation </v>
          </cell>
          <cell r="D2695" t="str">
            <v>Paper Presentation</v>
          </cell>
          <cell r="E2695" t="str">
            <v>Poster Presentation</v>
          </cell>
          <cell r="F2695" t="str">
            <v xml:space="preserve">Medical Symposium Prelims </v>
          </cell>
          <cell r="G2695" t="str">
            <v>Debate Prelims</v>
          </cell>
          <cell r="H2695" t="str">
            <v>Medventure</v>
          </cell>
          <cell r="I2695" t="str">
            <v>Medquiz</v>
          </cell>
          <cell r="J2695" t="str">
            <v>Invictus</v>
          </cell>
          <cell r="K2695" t="str">
            <v>Graphilia</v>
          </cell>
          <cell r="L2695" t="str">
            <v>Art Attack</v>
          </cell>
          <cell r="M2695" t="str">
            <v>Shuttermedics</v>
          </cell>
        </row>
        <row r="2696">
          <cell r="A2696" t="str">
            <v>OSMEC-3281</v>
          </cell>
          <cell r="B2696" t="str">
            <v xml:space="preserve">Registration Check-In </v>
          </cell>
          <cell r="C2696" t="str">
            <v xml:space="preserve">Case Presentation </v>
          </cell>
          <cell r="D2696" t="str">
            <v>Paper Presentation</v>
          </cell>
          <cell r="E2696" t="str">
            <v>Poster Presentation</v>
          </cell>
          <cell r="F2696" t="str">
            <v xml:space="preserve">Medical Symposium Prelims </v>
          </cell>
          <cell r="G2696" t="str">
            <v>Debate Prelims</v>
          </cell>
          <cell r="H2696" t="str">
            <v>Medventure</v>
          </cell>
          <cell r="I2696" t="str">
            <v>Medquiz</v>
          </cell>
          <cell r="J2696" t="str">
            <v>Invictus</v>
          </cell>
          <cell r="K2696" t="str">
            <v>Graphilia</v>
          </cell>
          <cell r="L2696" t="str">
            <v>Art Attack</v>
          </cell>
          <cell r="M2696" t="str">
            <v>Shuttermedics</v>
          </cell>
        </row>
        <row r="2697">
          <cell r="A2697" t="str">
            <v>OSMEC-3282</v>
          </cell>
          <cell r="B2697" t="str">
            <v xml:space="preserve">Registration Check-In </v>
          </cell>
          <cell r="C2697" t="str">
            <v xml:space="preserve">Case Presentation </v>
          </cell>
          <cell r="D2697" t="str">
            <v>Paper Presentation</v>
          </cell>
          <cell r="E2697" t="str">
            <v>Poster Presentation</v>
          </cell>
          <cell r="F2697" t="str">
            <v xml:space="preserve">Medical Symposium Prelims </v>
          </cell>
          <cell r="G2697" t="str">
            <v>Debate Prelims</v>
          </cell>
          <cell r="H2697" t="str">
            <v>Medventure</v>
          </cell>
          <cell r="I2697" t="str">
            <v>Medquiz</v>
          </cell>
          <cell r="J2697" t="str">
            <v>Invictus</v>
          </cell>
          <cell r="K2697" t="str">
            <v>Graphilia</v>
          </cell>
          <cell r="L2697" t="str">
            <v>Art Attack</v>
          </cell>
          <cell r="M2697" t="str">
            <v>Shuttermedics</v>
          </cell>
        </row>
        <row r="2698">
          <cell r="A2698" t="str">
            <v>OSMEC-3284</v>
          </cell>
          <cell r="B2698" t="str">
            <v xml:space="preserve">Registration Check-In </v>
          </cell>
          <cell r="C2698" t="str">
            <v xml:space="preserve">Case Presentation </v>
          </cell>
          <cell r="D2698" t="str">
            <v>Paper Presentation</v>
          </cell>
          <cell r="E2698" t="str">
            <v>Poster Presentation</v>
          </cell>
          <cell r="F2698" t="str">
            <v xml:space="preserve">Medical Symposium Prelims </v>
          </cell>
          <cell r="G2698" t="str">
            <v>Debate Prelims</v>
          </cell>
          <cell r="H2698" t="str">
            <v>Medventure</v>
          </cell>
          <cell r="I2698" t="str">
            <v>Medquiz</v>
          </cell>
          <cell r="J2698" t="str">
            <v>Invictus</v>
          </cell>
          <cell r="K2698" t="str">
            <v>Graphilia</v>
          </cell>
          <cell r="L2698" t="str">
            <v>Art Attack</v>
          </cell>
          <cell r="M2698" t="str">
            <v>Shuttermedics</v>
          </cell>
        </row>
        <row r="2699">
          <cell r="A2699" t="str">
            <v>OSMEC-3285</v>
          </cell>
          <cell r="B2699" t="str">
            <v xml:space="preserve">Registration Check-In </v>
          </cell>
          <cell r="C2699" t="str">
            <v xml:space="preserve">Case Presentation </v>
          </cell>
          <cell r="D2699" t="str">
            <v>Paper Presentation</v>
          </cell>
          <cell r="E2699" t="str">
            <v>Poster Presentation</v>
          </cell>
          <cell r="F2699" t="str">
            <v xml:space="preserve">Medical Symposium Prelims </v>
          </cell>
          <cell r="G2699" t="str">
            <v>Debate Prelims</v>
          </cell>
          <cell r="H2699" t="str">
            <v>Medventure</v>
          </cell>
          <cell r="I2699" t="str">
            <v>Medquiz</v>
          </cell>
          <cell r="J2699" t="str">
            <v>Invictus</v>
          </cell>
          <cell r="K2699" t="str">
            <v>Graphilia</v>
          </cell>
          <cell r="L2699" t="str">
            <v>Art Attack</v>
          </cell>
          <cell r="M2699" t="str">
            <v>Shuttermedics</v>
          </cell>
        </row>
        <row r="2700">
          <cell r="A2700" t="str">
            <v>OSMEC-3286</v>
          </cell>
          <cell r="B2700" t="str">
            <v xml:space="preserve">Registration Check-In </v>
          </cell>
          <cell r="C2700" t="str">
            <v xml:space="preserve">Case Presentation </v>
          </cell>
          <cell r="D2700" t="str">
            <v>Paper Presentation</v>
          </cell>
          <cell r="E2700" t="str">
            <v>Poster Presentation</v>
          </cell>
          <cell r="F2700" t="str">
            <v xml:space="preserve">Medical Symposium Prelims </v>
          </cell>
          <cell r="G2700" t="str">
            <v>Debate Prelims</v>
          </cell>
          <cell r="H2700" t="str">
            <v>Medventure</v>
          </cell>
          <cell r="I2700" t="str">
            <v>Medquiz</v>
          </cell>
          <cell r="J2700" t="str">
            <v>Invictus</v>
          </cell>
          <cell r="K2700" t="str">
            <v>Graphilia</v>
          </cell>
          <cell r="L2700" t="str">
            <v>Art Attack</v>
          </cell>
          <cell r="M2700" t="str">
            <v>Shuttermedics</v>
          </cell>
        </row>
        <row r="2701">
          <cell r="A2701" t="str">
            <v>OSMEC-3287</v>
          </cell>
          <cell r="B2701" t="str">
            <v xml:space="preserve">Registration Check-In </v>
          </cell>
          <cell r="C2701" t="str">
            <v xml:space="preserve">Case Presentation </v>
          </cell>
          <cell r="D2701" t="str">
            <v>Paper Presentation</v>
          </cell>
          <cell r="E2701" t="str">
            <v>Poster Presentation</v>
          </cell>
          <cell r="F2701" t="str">
            <v xml:space="preserve">Medical Symposium Prelims </v>
          </cell>
          <cell r="G2701" t="str">
            <v>Debate Prelims</v>
          </cell>
          <cell r="H2701" t="str">
            <v>Medventure</v>
          </cell>
          <cell r="I2701" t="str">
            <v>Medquiz</v>
          </cell>
          <cell r="J2701" t="str">
            <v>Invictus</v>
          </cell>
          <cell r="K2701" t="str">
            <v>Graphilia</v>
          </cell>
          <cell r="L2701" t="str">
            <v>Art Attack</v>
          </cell>
          <cell r="M2701" t="str">
            <v>Shuttermedics</v>
          </cell>
        </row>
        <row r="2702">
          <cell r="A2702" t="str">
            <v>OSMEC-3288</v>
          </cell>
          <cell r="B2702" t="str">
            <v xml:space="preserve">Registration Check-In </v>
          </cell>
          <cell r="C2702" t="str">
            <v xml:space="preserve">Case Presentation </v>
          </cell>
          <cell r="D2702" t="str">
            <v>Paper Presentation</v>
          </cell>
          <cell r="E2702" t="str">
            <v>Poster Presentation</v>
          </cell>
          <cell r="F2702" t="str">
            <v xml:space="preserve">Medical Symposium Prelims </v>
          </cell>
          <cell r="G2702" t="str">
            <v>Debate Prelims</v>
          </cell>
          <cell r="H2702" t="str">
            <v>Medventure</v>
          </cell>
          <cell r="I2702" t="str">
            <v>Medquiz</v>
          </cell>
          <cell r="J2702" t="str">
            <v>Invictus</v>
          </cell>
          <cell r="K2702" t="str">
            <v>Graphilia</v>
          </cell>
          <cell r="L2702" t="str">
            <v>Art Attack</v>
          </cell>
          <cell r="M2702" t="str">
            <v>Shuttermedics</v>
          </cell>
        </row>
        <row r="2703">
          <cell r="A2703" t="str">
            <v>OSMEC-3289</v>
          </cell>
          <cell r="B2703" t="str">
            <v xml:space="preserve">Registration Check-In </v>
          </cell>
          <cell r="C2703" t="str">
            <v xml:space="preserve">Case Presentation </v>
          </cell>
          <cell r="D2703" t="str">
            <v>Paper Presentation</v>
          </cell>
          <cell r="E2703" t="str">
            <v>Poster Presentation</v>
          </cell>
          <cell r="F2703" t="str">
            <v xml:space="preserve">Medical Symposium Prelims </v>
          </cell>
          <cell r="G2703" t="str">
            <v>Debate Prelims</v>
          </cell>
          <cell r="H2703" t="str">
            <v>Medventure</v>
          </cell>
          <cell r="I2703" t="str">
            <v>Medquiz</v>
          </cell>
          <cell r="J2703" t="str">
            <v>Invictus</v>
          </cell>
          <cell r="K2703" t="str">
            <v>Graphilia</v>
          </cell>
          <cell r="L2703" t="str">
            <v>Art Attack</v>
          </cell>
          <cell r="M2703" t="str">
            <v>Shuttermedics</v>
          </cell>
        </row>
        <row r="2704">
          <cell r="A2704" t="str">
            <v>OSMEC-3291</v>
          </cell>
          <cell r="B2704" t="str">
            <v xml:space="preserve">Registration Check-In </v>
          </cell>
          <cell r="C2704" t="str">
            <v xml:space="preserve">Case Presentation </v>
          </cell>
          <cell r="D2704" t="str">
            <v>Paper Presentation</v>
          </cell>
          <cell r="E2704" t="str">
            <v>Poster Presentation</v>
          </cell>
          <cell r="F2704" t="str">
            <v xml:space="preserve">Medical Symposium Prelims </v>
          </cell>
          <cell r="G2704" t="str">
            <v>Debate Prelims</v>
          </cell>
          <cell r="H2704" t="str">
            <v>Medventure</v>
          </cell>
          <cell r="I2704" t="str">
            <v>Medquiz</v>
          </cell>
          <cell r="J2704" t="str">
            <v>Invictus</v>
          </cell>
          <cell r="K2704" t="str">
            <v>Graphilia</v>
          </cell>
          <cell r="L2704" t="str">
            <v>Art Attack</v>
          </cell>
          <cell r="M2704" t="str">
            <v>Shuttermedics</v>
          </cell>
        </row>
        <row r="2705">
          <cell r="A2705" t="str">
            <v>OSMEC-3292</v>
          </cell>
          <cell r="B2705" t="str">
            <v xml:space="preserve">Registration Check-In </v>
          </cell>
          <cell r="C2705" t="str">
            <v xml:space="preserve">Case Presentation </v>
          </cell>
          <cell r="D2705" t="str">
            <v>Paper Presentation</v>
          </cell>
          <cell r="E2705" t="str">
            <v>Poster Presentation</v>
          </cell>
          <cell r="F2705" t="str">
            <v xml:space="preserve">Medical Symposium Prelims </v>
          </cell>
          <cell r="G2705" t="str">
            <v>Debate Prelims</v>
          </cell>
          <cell r="H2705" t="str">
            <v>Medventure</v>
          </cell>
          <cell r="I2705" t="str">
            <v>Medquiz</v>
          </cell>
          <cell r="J2705" t="str">
            <v>Invictus</v>
          </cell>
          <cell r="K2705" t="str">
            <v>Graphilia</v>
          </cell>
          <cell r="L2705" t="str">
            <v>Art Attack</v>
          </cell>
          <cell r="M2705" t="str">
            <v>Shuttermedics</v>
          </cell>
        </row>
        <row r="2706">
          <cell r="A2706" t="str">
            <v>OSMEC-3293</v>
          </cell>
          <cell r="B2706" t="str">
            <v xml:space="preserve">Registration Check-In </v>
          </cell>
          <cell r="C2706" t="str">
            <v xml:space="preserve">Case Presentation </v>
          </cell>
          <cell r="D2706" t="str">
            <v>Paper Presentation</v>
          </cell>
          <cell r="E2706" t="str">
            <v>Poster Presentation</v>
          </cell>
          <cell r="F2706" t="str">
            <v xml:space="preserve">Medical Symposium Prelims </v>
          </cell>
          <cell r="G2706" t="str">
            <v>Debate Prelims</v>
          </cell>
          <cell r="H2706" t="str">
            <v>Medventure</v>
          </cell>
          <cell r="I2706" t="str">
            <v>Medquiz</v>
          </cell>
          <cell r="J2706" t="str">
            <v>Invictus</v>
          </cell>
          <cell r="K2706" t="str">
            <v>Graphilia</v>
          </cell>
          <cell r="L2706" t="str">
            <v>Art Attack</v>
          </cell>
          <cell r="M2706" t="str">
            <v>Shuttermedics</v>
          </cell>
        </row>
        <row r="2707">
          <cell r="A2707" t="str">
            <v>OSMEC-3294</v>
          </cell>
          <cell r="B2707" t="str">
            <v xml:space="preserve">Registration Check-In </v>
          </cell>
          <cell r="C2707" t="str">
            <v xml:space="preserve">Case Presentation </v>
          </cell>
          <cell r="D2707" t="str">
            <v>Paper Presentation</v>
          </cell>
          <cell r="E2707" t="str">
            <v>Poster Presentation</v>
          </cell>
          <cell r="F2707" t="str">
            <v xml:space="preserve">Medical Symposium Prelims </v>
          </cell>
          <cell r="G2707" t="str">
            <v>Debate Prelims</v>
          </cell>
          <cell r="H2707" t="str">
            <v>Medventure</v>
          </cell>
          <cell r="I2707" t="str">
            <v>Medquiz</v>
          </cell>
          <cell r="J2707" t="str">
            <v>Invictus</v>
          </cell>
          <cell r="K2707" t="str">
            <v>Graphilia</v>
          </cell>
          <cell r="L2707" t="str">
            <v>Art Attack</v>
          </cell>
          <cell r="M2707" t="str">
            <v>Shuttermedics</v>
          </cell>
        </row>
        <row r="2708">
          <cell r="A2708" t="str">
            <v>OSMEC-3295</v>
          </cell>
          <cell r="B2708" t="str">
            <v xml:space="preserve">Registration Check-In </v>
          </cell>
          <cell r="C2708" t="str">
            <v xml:space="preserve">Case Presentation </v>
          </cell>
          <cell r="D2708" t="str">
            <v>Paper Presentation</v>
          </cell>
          <cell r="E2708" t="str">
            <v>Poster Presentation</v>
          </cell>
          <cell r="F2708" t="str">
            <v xml:space="preserve">Medical Symposium Prelims </v>
          </cell>
          <cell r="G2708" t="str">
            <v>Debate Prelims</v>
          </cell>
          <cell r="H2708" t="str">
            <v>Medventure</v>
          </cell>
          <cell r="I2708" t="str">
            <v>Medquiz</v>
          </cell>
          <cell r="J2708" t="str">
            <v>Invictus</v>
          </cell>
          <cell r="K2708" t="str">
            <v>Graphilia</v>
          </cell>
          <cell r="L2708" t="str">
            <v>Art Attack</v>
          </cell>
          <cell r="M2708" t="str">
            <v>Shuttermedics</v>
          </cell>
        </row>
        <row r="2709">
          <cell r="A2709" t="str">
            <v>OSMEC-3296</v>
          </cell>
          <cell r="B2709" t="str">
            <v xml:space="preserve">Registration Check-In </v>
          </cell>
          <cell r="C2709" t="str">
            <v xml:space="preserve">Case Presentation </v>
          </cell>
          <cell r="D2709" t="str">
            <v>Paper Presentation</v>
          </cell>
          <cell r="E2709" t="str">
            <v>Poster Presentation</v>
          </cell>
          <cell r="F2709" t="str">
            <v xml:space="preserve">Medical Symposium Prelims </v>
          </cell>
          <cell r="G2709" t="str">
            <v>Debate Prelims</v>
          </cell>
          <cell r="H2709" t="str">
            <v>Medventure</v>
          </cell>
          <cell r="I2709" t="str">
            <v>Medquiz</v>
          </cell>
          <cell r="J2709" t="str">
            <v>Invictus</v>
          </cell>
          <cell r="K2709" t="str">
            <v>Graphilia</v>
          </cell>
          <cell r="L2709" t="str">
            <v>Art Attack</v>
          </cell>
          <cell r="M2709" t="str">
            <v>Shuttermedics</v>
          </cell>
        </row>
        <row r="2710">
          <cell r="A2710" t="str">
            <v>OSMEC-3297</v>
          </cell>
          <cell r="B2710" t="str">
            <v xml:space="preserve">Registration Check-In </v>
          </cell>
          <cell r="C2710" t="str">
            <v xml:space="preserve">Case Presentation </v>
          </cell>
          <cell r="D2710" t="str">
            <v>Paper Presentation</v>
          </cell>
          <cell r="E2710" t="str">
            <v>Poster Presentation</v>
          </cell>
          <cell r="F2710" t="str">
            <v xml:space="preserve">Medical Symposium Prelims </v>
          </cell>
          <cell r="G2710" t="str">
            <v>Debate Prelims</v>
          </cell>
          <cell r="H2710" t="str">
            <v>Medventure</v>
          </cell>
          <cell r="I2710" t="str">
            <v>Medquiz</v>
          </cell>
          <cell r="J2710" t="str">
            <v>Invictus</v>
          </cell>
          <cell r="K2710" t="str">
            <v>Graphilia</v>
          </cell>
          <cell r="L2710" t="str">
            <v>Art Attack</v>
          </cell>
          <cell r="M2710" t="str">
            <v>Shuttermedics</v>
          </cell>
        </row>
        <row r="2711">
          <cell r="A2711" t="str">
            <v>OSMEC-3298</v>
          </cell>
          <cell r="B2711" t="str">
            <v xml:space="preserve">Registration Check-In </v>
          </cell>
          <cell r="C2711" t="str">
            <v xml:space="preserve">Case Presentation </v>
          </cell>
          <cell r="D2711" t="str">
            <v>Paper Presentation</v>
          </cell>
          <cell r="E2711" t="str">
            <v>Poster Presentation</v>
          </cell>
          <cell r="F2711" t="str">
            <v xml:space="preserve">Medical Symposium Prelims </v>
          </cell>
          <cell r="G2711" t="str">
            <v>Debate Prelims</v>
          </cell>
          <cell r="H2711" t="str">
            <v>Medventure</v>
          </cell>
          <cell r="I2711" t="str">
            <v>Medquiz</v>
          </cell>
          <cell r="J2711" t="str">
            <v>Invictus</v>
          </cell>
          <cell r="K2711" t="str">
            <v>Graphilia</v>
          </cell>
          <cell r="L2711" t="str">
            <v>Art Attack</v>
          </cell>
          <cell r="M2711" t="str">
            <v>Shuttermedics</v>
          </cell>
        </row>
        <row r="2712">
          <cell r="A2712" t="str">
            <v>OSMEC-3299</v>
          </cell>
          <cell r="B2712" t="str">
            <v xml:space="preserve">Registration Check-In </v>
          </cell>
          <cell r="C2712" t="str">
            <v xml:space="preserve">Case Presentation </v>
          </cell>
          <cell r="D2712" t="str">
            <v>Paper Presentation</v>
          </cell>
          <cell r="E2712" t="str">
            <v>Poster Presentation</v>
          </cell>
          <cell r="F2712" t="str">
            <v xml:space="preserve">Medical Symposium Prelims </v>
          </cell>
          <cell r="G2712" t="str">
            <v>Debate Prelims</v>
          </cell>
          <cell r="H2712" t="str">
            <v>Medventure</v>
          </cell>
          <cell r="I2712" t="str">
            <v>Medquiz</v>
          </cell>
          <cell r="J2712" t="str">
            <v>Invictus</v>
          </cell>
          <cell r="K2712" t="str">
            <v>Graphilia</v>
          </cell>
          <cell r="L2712" t="str">
            <v>Art Attack</v>
          </cell>
          <cell r="M2712" t="str">
            <v>Shuttermedics</v>
          </cell>
        </row>
        <row r="2713">
          <cell r="A2713" t="str">
            <v>OSMEC-3300</v>
          </cell>
          <cell r="B2713" t="str">
            <v xml:space="preserve">Registration Check-In </v>
          </cell>
          <cell r="C2713" t="str">
            <v xml:space="preserve">Case Presentation </v>
          </cell>
          <cell r="D2713" t="str">
            <v>Paper Presentation</v>
          </cell>
          <cell r="E2713" t="str">
            <v>Poster Presentation</v>
          </cell>
          <cell r="F2713" t="str">
            <v xml:space="preserve">Medical Symposium Prelims </v>
          </cell>
          <cell r="G2713" t="str">
            <v>Debate Prelims</v>
          </cell>
          <cell r="H2713" t="str">
            <v>Medventure</v>
          </cell>
          <cell r="I2713" t="str">
            <v>Medquiz</v>
          </cell>
          <cell r="J2713" t="str">
            <v>Invictus</v>
          </cell>
          <cell r="K2713" t="str">
            <v>Graphilia</v>
          </cell>
          <cell r="L2713" t="str">
            <v>Art Attack</v>
          </cell>
          <cell r="M2713" t="str">
            <v>Shuttermedics</v>
          </cell>
        </row>
        <row r="2714">
          <cell r="A2714" t="str">
            <v>OSMEC-3301</v>
          </cell>
          <cell r="B2714" t="str">
            <v xml:space="preserve">Registration Check-In </v>
          </cell>
          <cell r="C2714" t="str">
            <v xml:space="preserve">Case Presentation </v>
          </cell>
          <cell r="D2714" t="str">
            <v>Paper Presentation</v>
          </cell>
          <cell r="E2714" t="str">
            <v>Poster Presentation</v>
          </cell>
          <cell r="F2714" t="str">
            <v xml:space="preserve">Medical Symposium Prelims </v>
          </cell>
          <cell r="G2714" t="str">
            <v>Debate Prelims</v>
          </cell>
          <cell r="H2714" t="str">
            <v>Medventure</v>
          </cell>
          <cell r="I2714" t="str">
            <v>Medquiz</v>
          </cell>
          <cell r="J2714" t="str">
            <v>Invictus</v>
          </cell>
          <cell r="K2714" t="str">
            <v>Graphilia</v>
          </cell>
          <cell r="L2714" t="str">
            <v>Art Attack</v>
          </cell>
          <cell r="M2714" t="str">
            <v>Shuttermedics</v>
          </cell>
        </row>
        <row r="2715">
          <cell r="A2715" t="str">
            <v>OSMEC-3302</v>
          </cell>
          <cell r="B2715" t="str">
            <v xml:space="preserve">Registration Check-In </v>
          </cell>
          <cell r="C2715" t="str">
            <v xml:space="preserve">Case Presentation </v>
          </cell>
          <cell r="D2715" t="str">
            <v>Paper Presentation</v>
          </cell>
          <cell r="E2715" t="str">
            <v>Poster Presentation</v>
          </cell>
          <cell r="F2715" t="str">
            <v xml:space="preserve">Medical Symposium Prelims </v>
          </cell>
          <cell r="G2715" t="str">
            <v>Debate Prelims</v>
          </cell>
          <cell r="H2715" t="str">
            <v>Medventure</v>
          </cell>
          <cell r="I2715" t="str">
            <v>Medquiz</v>
          </cell>
          <cell r="J2715" t="str">
            <v>Invictus</v>
          </cell>
          <cell r="K2715" t="str">
            <v>Graphilia</v>
          </cell>
          <cell r="L2715" t="str">
            <v>Art Attack</v>
          </cell>
          <cell r="M2715" t="str">
            <v>Shuttermedics</v>
          </cell>
        </row>
        <row r="2716">
          <cell r="A2716" t="str">
            <v>OSMEC-3303</v>
          </cell>
          <cell r="B2716" t="str">
            <v xml:space="preserve">Registration Check-In </v>
          </cell>
          <cell r="C2716" t="str">
            <v xml:space="preserve">Case Presentation </v>
          </cell>
          <cell r="D2716" t="str">
            <v>Paper Presentation</v>
          </cell>
          <cell r="E2716" t="str">
            <v>Poster Presentation</v>
          </cell>
          <cell r="F2716" t="str">
            <v xml:space="preserve">Medical Symposium Prelims </v>
          </cell>
          <cell r="G2716" t="str">
            <v>Debate Prelims</v>
          </cell>
          <cell r="H2716" t="str">
            <v>Medventure</v>
          </cell>
          <cell r="I2716" t="str">
            <v>Medquiz</v>
          </cell>
          <cell r="J2716" t="str">
            <v>Invictus</v>
          </cell>
          <cell r="K2716" t="str">
            <v>Graphilia</v>
          </cell>
          <cell r="L2716" t="str">
            <v>Art Attack</v>
          </cell>
          <cell r="M2716" t="str">
            <v>Shuttermedics</v>
          </cell>
        </row>
        <row r="2717">
          <cell r="A2717" t="str">
            <v>OSMEC-3304</v>
          </cell>
          <cell r="B2717" t="str">
            <v xml:space="preserve">Registration Check-In </v>
          </cell>
          <cell r="C2717" t="str">
            <v xml:space="preserve">Case Presentation </v>
          </cell>
          <cell r="D2717" t="str">
            <v>Paper Presentation</v>
          </cell>
          <cell r="E2717" t="str">
            <v>Poster Presentation</v>
          </cell>
          <cell r="F2717" t="str">
            <v xml:space="preserve">Medical Symposium Prelims </v>
          </cell>
          <cell r="G2717" t="str">
            <v>Debate Prelims</v>
          </cell>
          <cell r="H2717" t="str">
            <v>Medventure</v>
          </cell>
          <cell r="I2717" t="str">
            <v>Medquiz</v>
          </cell>
          <cell r="J2717" t="str">
            <v>Invictus</v>
          </cell>
          <cell r="K2717" t="str">
            <v>Graphilia</v>
          </cell>
          <cell r="L2717" t="str">
            <v>Art Attack</v>
          </cell>
          <cell r="M2717" t="str">
            <v>Shuttermedics</v>
          </cell>
        </row>
        <row r="2718">
          <cell r="A2718" t="str">
            <v>OSMEC-3305</v>
          </cell>
          <cell r="B2718" t="str">
            <v xml:space="preserve">Registration Check-In </v>
          </cell>
          <cell r="C2718" t="str">
            <v xml:space="preserve">Case Presentation </v>
          </cell>
          <cell r="D2718" t="str">
            <v>Paper Presentation</v>
          </cell>
          <cell r="E2718" t="str">
            <v>Poster Presentation</v>
          </cell>
          <cell r="F2718" t="str">
            <v xml:space="preserve">Medical Symposium Prelims </v>
          </cell>
          <cell r="G2718" t="str">
            <v>Debate Prelims</v>
          </cell>
          <cell r="H2718" t="str">
            <v>Medventure</v>
          </cell>
          <cell r="I2718" t="str">
            <v>Medquiz</v>
          </cell>
          <cell r="J2718" t="str">
            <v>Invictus</v>
          </cell>
          <cell r="K2718" t="str">
            <v>Graphilia</v>
          </cell>
          <cell r="L2718" t="str">
            <v>Art Attack</v>
          </cell>
          <cell r="M2718" t="str">
            <v>Shuttermedics</v>
          </cell>
        </row>
        <row r="2719">
          <cell r="A2719" t="str">
            <v>OSMEC-3309</v>
          </cell>
          <cell r="B2719" t="str">
            <v xml:space="preserve">Registration Check-In </v>
          </cell>
          <cell r="C2719" t="str">
            <v xml:space="preserve">Case Presentation </v>
          </cell>
          <cell r="D2719" t="str">
            <v>Paper Presentation</v>
          </cell>
          <cell r="E2719" t="str">
            <v>Poster Presentation</v>
          </cell>
          <cell r="F2719" t="str">
            <v xml:space="preserve">Medical Symposium Prelims </v>
          </cell>
          <cell r="G2719" t="str">
            <v>Debate Prelims</v>
          </cell>
          <cell r="H2719" t="str">
            <v>Medventure</v>
          </cell>
          <cell r="I2719" t="str">
            <v>Medquiz</v>
          </cell>
          <cell r="J2719" t="str">
            <v>Invictus</v>
          </cell>
          <cell r="K2719" t="str">
            <v>Graphilia</v>
          </cell>
          <cell r="L2719" t="str">
            <v>Art Attack</v>
          </cell>
          <cell r="M2719" t="str">
            <v>Shuttermedics</v>
          </cell>
        </row>
        <row r="2720">
          <cell r="A2720" t="str">
            <v>OSMEC-3310</v>
          </cell>
          <cell r="B2720" t="str">
            <v xml:space="preserve">Registration Check-In </v>
          </cell>
          <cell r="C2720" t="str">
            <v xml:space="preserve">Case Presentation </v>
          </cell>
          <cell r="D2720" t="str">
            <v>Paper Presentation</v>
          </cell>
          <cell r="E2720" t="str">
            <v>Poster Presentation</v>
          </cell>
          <cell r="F2720" t="str">
            <v xml:space="preserve">Medical Symposium Prelims </v>
          </cell>
          <cell r="G2720" t="str">
            <v>Debate Prelims</v>
          </cell>
          <cell r="H2720" t="str">
            <v>Medventure</v>
          </cell>
          <cell r="I2720" t="str">
            <v>Medquiz</v>
          </cell>
          <cell r="J2720" t="str">
            <v>Invictus</v>
          </cell>
          <cell r="K2720" t="str">
            <v>Graphilia</v>
          </cell>
          <cell r="L2720" t="str">
            <v>Art Attack</v>
          </cell>
          <cell r="M2720" t="str">
            <v>Shuttermedics</v>
          </cell>
        </row>
        <row r="2721">
          <cell r="A2721" t="str">
            <v>OSMEC-3311</v>
          </cell>
          <cell r="B2721" t="str">
            <v xml:space="preserve">Registration Check-In </v>
          </cell>
          <cell r="C2721" t="str">
            <v xml:space="preserve">Case Presentation </v>
          </cell>
          <cell r="D2721" t="str">
            <v>Paper Presentation</v>
          </cell>
          <cell r="E2721" t="str">
            <v>Poster Presentation</v>
          </cell>
          <cell r="F2721" t="str">
            <v xml:space="preserve">Medical Symposium Prelims </v>
          </cell>
          <cell r="G2721" t="str">
            <v>Debate Prelims</v>
          </cell>
          <cell r="H2721" t="str">
            <v>Medventure</v>
          </cell>
          <cell r="I2721" t="str">
            <v>Medquiz</v>
          </cell>
          <cell r="J2721" t="str">
            <v>Invictus</v>
          </cell>
          <cell r="K2721" t="str">
            <v>Graphilia</v>
          </cell>
          <cell r="L2721" t="str">
            <v>Art Attack</v>
          </cell>
          <cell r="M2721" t="str">
            <v>Shuttermedics</v>
          </cell>
        </row>
        <row r="2722">
          <cell r="A2722" t="str">
            <v>OSMEC-3312</v>
          </cell>
          <cell r="B2722" t="str">
            <v xml:space="preserve">Registration Check-In </v>
          </cell>
          <cell r="C2722" t="str">
            <v xml:space="preserve">Case Presentation </v>
          </cell>
          <cell r="D2722" t="str">
            <v>Paper Presentation</v>
          </cell>
          <cell r="E2722" t="str">
            <v>Poster Presentation</v>
          </cell>
          <cell r="F2722" t="str">
            <v xml:space="preserve">Medical Symposium Prelims </v>
          </cell>
          <cell r="G2722" t="str">
            <v>Debate Prelims</v>
          </cell>
          <cell r="H2722" t="str">
            <v>Medventure</v>
          </cell>
          <cell r="I2722" t="str">
            <v>Medquiz</v>
          </cell>
          <cell r="J2722" t="str">
            <v>Invictus</v>
          </cell>
          <cell r="K2722" t="str">
            <v>Graphilia</v>
          </cell>
          <cell r="L2722" t="str">
            <v>Art Attack</v>
          </cell>
          <cell r="M2722" t="str">
            <v>Shuttermedics</v>
          </cell>
        </row>
        <row r="2723">
          <cell r="A2723" t="str">
            <v>OSMEC-3313</v>
          </cell>
          <cell r="B2723" t="str">
            <v xml:space="preserve">Registration Check-In </v>
          </cell>
          <cell r="C2723" t="str">
            <v xml:space="preserve">Case Presentation </v>
          </cell>
          <cell r="D2723" t="str">
            <v>Paper Presentation</v>
          </cell>
          <cell r="E2723" t="str">
            <v>Poster Presentation</v>
          </cell>
          <cell r="F2723" t="str">
            <v xml:space="preserve">Medical Symposium Prelims </v>
          </cell>
          <cell r="G2723" t="str">
            <v>Debate Prelims</v>
          </cell>
          <cell r="H2723" t="str">
            <v>Medventure</v>
          </cell>
          <cell r="I2723" t="str">
            <v>Medquiz</v>
          </cell>
          <cell r="J2723" t="str">
            <v>Invictus</v>
          </cell>
          <cell r="K2723" t="str">
            <v>Graphilia</v>
          </cell>
          <cell r="L2723" t="str">
            <v>Art Attack</v>
          </cell>
          <cell r="M2723" t="str">
            <v>Shuttermedics</v>
          </cell>
        </row>
        <row r="2724">
          <cell r="A2724" t="str">
            <v>OSMEC-3314</v>
          </cell>
          <cell r="B2724" t="str">
            <v xml:space="preserve">Registration Check-In </v>
          </cell>
          <cell r="C2724" t="str">
            <v xml:space="preserve">Case Presentation </v>
          </cell>
          <cell r="D2724" t="str">
            <v>Paper Presentation</v>
          </cell>
          <cell r="E2724" t="str">
            <v>Poster Presentation</v>
          </cell>
          <cell r="F2724" t="str">
            <v xml:space="preserve">Medical Symposium Prelims </v>
          </cell>
          <cell r="G2724" t="str">
            <v>Debate Prelims</v>
          </cell>
          <cell r="H2724" t="str">
            <v>Medventure</v>
          </cell>
          <cell r="I2724" t="str">
            <v>Medquiz</v>
          </cell>
          <cell r="J2724" t="str">
            <v>Invictus</v>
          </cell>
          <cell r="K2724" t="str">
            <v>Graphilia</v>
          </cell>
          <cell r="L2724" t="str">
            <v>Art Attack</v>
          </cell>
          <cell r="M2724" t="str">
            <v>Shuttermedics</v>
          </cell>
        </row>
        <row r="2725">
          <cell r="A2725" t="str">
            <v>OSMEC-3315</v>
          </cell>
          <cell r="B2725" t="str">
            <v xml:space="preserve">Registration Check-In </v>
          </cell>
          <cell r="C2725" t="str">
            <v xml:space="preserve">Case Presentation </v>
          </cell>
          <cell r="D2725" t="str">
            <v>Paper Presentation</v>
          </cell>
          <cell r="E2725" t="str">
            <v>Poster Presentation</v>
          </cell>
          <cell r="F2725" t="str">
            <v xml:space="preserve">Medical Symposium Prelims </v>
          </cell>
          <cell r="G2725" t="str">
            <v>Debate Prelims</v>
          </cell>
          <cell r="H2725" t="str">
            <v>Medventure</v>
          </cell>
          <cell r="I2725" t="str">
            <v>Medquiz</v>
          </cell>
          <cell r="J2725" t="str">
            <v>Invictus</v>
          </cell>
          <cell r="K2725" t="str">
            <v>Graphilia</v>
          </cell>
          <cell r="L2725" t="str">
            <v>Art Attack</v>
          </cell>
          <cell r="M2725" t="str">
            <v>Shuttermedics</v>
          </cell>
        </row>
        <row r="2726">
          <cell r="A2726" t="str">
            <v>OSMEC-3317</v>
          </cell>
          <cell r="B2726" t="str">
            <v xml:space="preserve">Registration Check-In </v>
          </cell>
          <cell r="C2726" t="str">
            <v xml:space="preserve">Case Presentation </v>
          </cell>
          <cell r="D2726" t="str">
            <v>Paper Presentation</v>
          </cell>
          <cell r="E2726" t="str">
            <v>Poster Presentation</v>
          </cell>
          <cell r="F2726" t="str">
            <v xml:space="preserve">Medical Symposium Prelims </v>
          </cell>
          <cell r="G2726" t="str">
            <v>Debate Prelims</v>
          </cell>
          <cell r="H2726" t="str">
            <v>Medventure</v>
          </cell>
          <cell r="I2726" t="str">
            <v>Medquiz</v>
          </cell>
          <cell r="J2726" t="str">
            <v>Invictus</v>
          </cell>
          <cell r="K2726" t="str">
            <v>Graphilia</v>
          </cell>
          <cell r="L2726" t="str">
            <v>Art Attack</v>
          </cell>
          <cell r="M2726" t="str">
            <v>Shuttermedics</v>
          </cell>
        </row>
        <row r="2727">
          <cell r="A2727" t="str">
            <v>OSMEC-3318</v>
          </cell>
          <cell r="B2727" t="str">
            <v xml:space="preserve">Registration Check-In </v>
          </cell>
          <cell r="C2727" t="str">
            <v xml:space="preserve">Case Presentation </v>
          </cell>
          <cell r="D2727" t="str">
            <v>Paper Presentation</v>
          </cell>
          <cell r="E2727" t="str">
            <v>Poster Presentation</v>
          </cell>
          <cell r="F2727" t="str">
            <v xml:space="preserve">Medical Symposium Prelims </v>
          </cell>
          <cell r="G2727" t="str">
            <v>Debate Prelims</v>
          </cell>
          <cell r="H2727" t="str">
            <v>Medventure</v>
          </cell>
          <cell r="I2727" t="str">
            <v>Medquiz</v>
          </cell>
          <cell r="J2727" t="str">
            <v>Invictus</v>
          </cell>
          <cell r="K2727" t="str">
            <v>Graphilia</v>
          </cell>
          <cell r="L2727" t="str">
            <v>Art Attack</v>
          </cell>
          <cell r="M2727" t="str">
            <v>Shuttermedics</v>
          </cell>
        </row>
        <row r="2728">
          <cell r="A2728" t="str">
            <v>OSMEC-3319</v>
          </cell>
          <cell r="B2728" t="str">
            <v xml:space="preserve">Registration Check-In </v>
          </cell>
          <cell r="C2728" t="str">
            <v xml:space="preserve">Case Presentation </v>
          </cell>
          <cell r="D2728" t="str">
            <v>Paper Presentation</v>
          </cell>
          <cell r="E2728" t="str">
            <v>Poster Presentation</v>
          </cell>
          <cell r="F2728" t="str">
            <v xml:space="preserve">Medical Symposium Prelims </v>
          </cell>
          <cell r="G2728" t="str">
            <v>Debate Prelims</v>
          </cell>
          <cell r="H2728" t="str">
            <v>Medventure</v>
          </cell>
          <cell r="I2728" t="str">
            <v>Medquiz</v>
          </cell>
          <cell r="J2728" t="str">
            <v>Invictus</v>
          </cell>
          <cell r="K2728" t="str">
            <v>Graphilia</v>
          </cell>
          <cell r="L2728" t="str">
            <v>Art Attack</v>
          </cell>
          <cell r="M2728" t="str">
            <v>Shuttermedics</v>
          </cell>
        </row>
        <row r="2729">
          <cell r="A2729" t="str">
            <v>OSMEC-3321</v>
          </cell>
          <cell r="B2729" t="str">
            <v xml:space="preserve">Registration Check-In </v>
          </cell>
          <cell r="C2729" t="str">
            <v xml:space="preserve">Case Presentation </v>
          </cell>
          <cell r="D2729" t="str">
            <v>Paper Presentation</v>
          </cell>
          <cell r="E2729" t="str">
            <v>Poster Presentation</v>
          </cell>
          <cell r="F2729" t="str">
            <v xml:space="preserve">Medical Symposium Prelims </v>
          </cell>
          <cell r="G2729" t="str">
            <v>Debate Prelims</v>
          </cell>
          <cell r="H2729" t="str">
            <v>Medventure</v>
          </cell>
          <cell r="I2729" t="str">
            <v>Medquiz</v>
          </cell>
          <cell r="J2729" t="str">
            <v>Invictus</v>
          </cell>
          <cell r="K2729" t="str">
            <v>Graphilia</v>
          </cell>
          <cell r="L2729" t="str">
            <v>Art Attack</v>
          </cell>
          <cell r="M2729" t="str">
            <v>Shuttermedics</v>
          </cell>
        </row>
        <row r="2730">
          <cell r="A2730" t="str">
            <v>OSMEC-3320</v>
          </cell>
          <cell r="B2730" t="str">
            <v xml:space="preserve">Registration Check-In </v>
          </cell>
          <cell r="C2730" t="str">
            <v xml:space="preserve">Case Presentation </v>
          </cell>
          <cell r="D2730" t="str">
            <v>Paper Presentation</v>
          </cell>
          <cell r="E2730" t="str">
            <v>Poster Presentation</v>
          </cell>
          <cell r="F2730" t="str">
            <v xml:space="preserve">Medical Symposium Prelims </v>
          </cell>
          <cell r="G2730" t="str">
            <v>Debate Prelims</v>
          </cell>
          <cell r="H2730" t="str">
            <v>Medventure</v>
          </cell>
          <cell r="I2730" t="str">
            <v>Medquiz</v>
          </cell>
          <cell r="J2730" t="str">
            <v>Invictus</v>
          </cell>
          <cell r="K2730" t="str">
            <v>Graphilia</v>
          </cell>
          <cell r="L2730" t="str">
            <v>Art Attack</v>
          </cell>
          <cell r="M2730" t="str">
            <v>Shuttermedics</v>
          </cell>
        </row>
        <row r="2731">
          <cell r="A2731" t="str">
            <v>OSMEC-3322</v>
          </cell>
          <cell r="B2731" t="str">
            <v xml:space="preserve">Registration Check-In </v>
          </cell>
          <cell r="C2731" t="str">
            <v xml:space="preserve">Case Presentation </v>
          </cell>
          <cell r="D2731" t="str">
            <v>Paper Presentation</v>
          </cell>
          <cell r="E2731" t="str">
            <v>Poster Presentation</v>
          </cell>
          <cell r="F2731" t="str">
            <v xml:space="preserve">Medical Symposium Prelims </v>
          </cell>
          <cell r="G2731" t="str">
            <v>Debate Prelims</v>
          </cell>
          <cell r="H2731" t="str">
            <v>Medventure</v>
          </cell>
          <cell r="I2731" t="str">
            <v>Medquiz</v>
          </cell>
          <cell r="J2731" t="str">
            <v>Invictus</v>
          </cell>
          <cell r="K2731" t="str">
            <v>Graphilia</v>
          </cell>
          <cell r="L2731" t="str">
            <v>Art Attack</v>
          </cell>
          <cell r="M2731" t="str">
            <v>Shuttermedics</v>
          </cell>
        </row>
        <row r="2732">
          <cell r="A2732" t="str">
            <v>OSMEC-3323</v>
          </cell>
          <cell r="B2732" t="str">
            <v xml:space="preserve">Registration Check-In </v>
          </cell>
          <cell r="C2732" t="str">
            <v xml:space="preserve">Case Presentation </v>
          </cell>
          <cell r="D2732" t="str">
            <v>Paper Presentation</v>
          </cell>
          <cell r="E2732" t="str">
            <v>Poster Presentation</v>
          </cell>
          <cell r="F2732" t="str">
            <v xml:space="preserve">Medical Symposium Prelims </v>
          </cell>
          <cell r="G2732" t="str">
            <v>Debate Prelims</v>
          </cell>
          <cell r="H2732" t="str">
            <v>Medventure</v>
          </cell>
          <cell r="I2732" t="str">
            <v>Medquiz</v>
          </cell>
          <cell r="J2732" t="str">
            <v>Invictus</v>
          </cell>
          <cell r="K2732" t="str">
            <v>Graphilia</v>
          </cell>
          <cell r="L2732" t="str">
            <v>Art Attack</v>
          </cell>
          <cell r="M2732" t="str">
            <v>Shuttermedics</v>
          </cell>
        </row>
        <row r="2733">
          <cell r="A2733" t="str">
            <v>OSMEC-3324</v>
          </cell>
          <cell r="B2733" t="str">
            <v xml:space="preserve">Registration Check-In </v>
          </cell>
          <cell r="C2733" t="str">
            <v xml:space="preserve">Case Presentation </v>
          </cell>
          <cell r="D2733" t="str">
            <v>Paper Presentation</v>
          </cell>
          <cell r="E2733" t="str">
            <v>Poster Presentation</v>
          </cell>
          <cell r="F2733" t="str">
            <v xml:space="preserve">Medical Symposium Prelims </v>
          </cell>
          <cell r="G2733" t="str">
            <v>Debate Prelims</v>
          </cell>
          <cell r="H2733" t="str">
            <v>Medventure</v>
          </cell>
          <cell r="I2733" t="str">
            <v>Medquiz</v>
          </cell>
          <cell r="J2733" t="str">
            <v>Invictus</v>
          </cell>
          <cell r="K2733" t="str">
            <v>Graphilia</v>
          </cell>
          <cell r="L2733" t="str">
            <v>Art Attack</v>
          </cell>
          <cell r="M2733" t="str">
            <v>Shuttermedics</v>
          </cell>
        </row>
        <row r="2734">
          <cell r="A2734" t="str">
            <v>OSMEC-3325</v>
          </cell>
          <cell r="B2734" t="str">
            <v xml:space="preserve">Registration Check-In </v>
          </cell>
          <cell r="C2734" t="str">
            <v xml:space="preserve">Case Presentation </v>
          </cell>
          <cell r="D2734" t="str">
            <v>Paper Presentation</v>
          </cell>
          <cell r="E2734" t="str">
            <v>Poster Presentation</v>
          </cell>
          <cell r="F2734" t="str">
            <v xml:space="preserve">Medical Symposium Prelims </v>
          </cell>
          <cell r="G2734" t="str">
            <v>Debate Prelims</v>
          </cell>
          <cell r="H2734" t="str">
            <v>Medventure</v>
          </cell>
          <cell r="I2734" t="str">
            <v>Medquiz</v>
          </cell>
          <cell r="J2734" t="str">
            <v>Invictus</v>
          </cell>
          <cell r="K2734" t="str">
            <v>Graphilia</v>
          </cell>
          <cell r="L2734" t="str">
            <v>Art Attack</v>
          </cell>
          <cell r="M2734" t="str">
            <v>Shuttermedics</v>
          </cell>
        </row>
        <row r="2735">
          <cell r="A2735" t="str">
            <v>OSMEC-3326</v>
          </cell>
          <cell r="B2735" t="str">
            <v xml:space="preserve">Registration Check-In </v>
          </cell>
          <cell r="C2735" t="str">
            <v xml:space="preserve">Case Presentation </v>
          </cell>
          <cell r="D2735" t="str">
            <v>Paper Presentation</v>
          </cell>
          <cell r="E2735" t="str">
            <v>Poster Presentation</v>
          </cell>
          <cell r="F2735" t="str">
            <v xml:space="preserve">Medical Symposium Prelims </v>
          </cell>
          <cell r="G2735" t="str">
            <v>Debate Prelims</v>
          </cell>
          <cell r="H2735" t="str">
            <v>Medventure</v>
          </cell>
          <cell r="I2735" t="str">
            <v>Medquiz</v>
          </cell>
          <cell r="J2735" t="str">
            <v>Invictus</v>
          </cell>
          <cell r="K2735" t="str">
            <v>Graphilia</v>
          </cell>
          <cell r="L2735" t="str">
            <v>Art Attack</v>
          </cell>
          <cell r="M2735" t="str">
            <v>Shuttermedics</v>
          </cell>
        </row>
        <row r="2736">
          <cell r="A2736" t="str">
            <v>OSMEC-3327</v>
          </cell>
          <cell r="B2736" t="str">
            <v xml:space="preserve">Registration Check-In </v>
          </cell>
          <cell r="C2736" t="str">
            <v xml:space="preserve">Case Presentation </v>
          </cell>
          <cell r="D2736" t="str">
            <v>Paper Presentation</v>
          </cell>
          <cell r="E2736" t="str">
            <v>Poster Presentation</v>
          </cell>
          <cell r="F2736" t="str">
            <v xml:space="preserve">Medical Symposium Prelims </v>
          </cell>
          <cell r="G2736" t="str">
            <v>Debate Prelims</v>
          </cell>
          <cell r="H2736" t="str">
            <v>Medventure</v>
          </cell>
          <cell r="I2736" t="str">
            <v>Medquiz</v>
          </cell>
          <cell r="J2736" t="str">
            <v>Invictus</v>
          </cell>
          <cell r="K2736" t="str">
            <v>Graphilia</v>
          </cell>
          <cell r="L2736" t="str">
            <v>Art Attack</v>
          </cell>
          <cell r="M2736" t="str">
            <v>Shuttermedics</v>
          </cell>
        </row>
        <row r="2737">
          <cell r="A2737" t="str">
            <v>OSMEC-3328</v>
          </cell>
          <cell r="B2737" t="str">
            <v xml:space="preserve">Registration Check-In </v>
          </cell>
          <cell r="C2737" t="str">
            <v xml:space="preserve">Case Presentation </v>
          </cell>
          <cell r="D2737" t="str">
            <v>Paper Presentation</v>
          </cell>
          <cell r="E2737" t="str">
            <v>Poster Presentation</v>
          </cell>
          <cell r="F2737" t="str">
            <v xml:space="preserve">Medical Symposium Prelims </v>
          </cell>
          <cell r="G2737" t="str">
            <v>Debate Prelims</v>
          </cell>
          <cell r="H2737" t="str">
            <v>Medventure</v>
          </cell>
          <cell r="I2737" t="str">
            <v>Medquiz</v>
          </cell>
          <cell r="J2737" t="str">
            <v>Invictus</v>
          </cell>
          <cell r="K2737" t="str">
            <v>Graphilia</v>
          </cell>
          <cell r="L2737" t="str">
            <v>Art Attack</v>
          </cell>
          <cell r="M2737" t="str">
            <v>Shuttermedics</v>
          </cell>
        </row>
        <row r="2738">
          <cell r="A2738" t="str">
            <v>OSMEC-3329</v>
          </cell>
          <cell r="B2738" t="str">
            <v xml:space="preserve">Registration Check-In </v>
          </cell>
          <cell r="C2738" t="str">
            <v xml:space="preserve">Case Presentation </v>
          </cell>
          <cell r="D2738" t="str">
            <v>Paper Presentation</v>
          </cell>
          <cell r="E2738" t="str">
            <v>Poster Presentation</v>
          </cell>
          <cell r="F2738" t="str">
            <v xml:space="preserve">Medical Symposium Prelims </v>
          </cell>
          <cell r="G2738" t="str">
            <v>Debate Prelims</v>
          </cell>
          <cell r="H2738" t="str">
            <v>Medventure</v>
          </cell>
          <cell r="I2738" t="str">
            <v>Medquiz</v>
          </cell>
          <cell r="J2738" t="str">
            <v>Invictus</v>
          </cell>
          <cell r="K2738" t="str">
            <v>Graphilia</v>
          </cell>
          <cell r="L2738" t="str">
            <v>Art Attack</v>
          </cell>
          <cell r="M2738" t="str">
            <v>Shuttermedics</v>
          </cell>
        </row>
        <row r="2739">
          <cell r="A2739" t="str">
            <v>OSMEC-3330</v>
          </cell>
          <cell r="B2739" t="str">
            <v xml:space="preserve">Registration Check-In </v>
          </cell>
          <cell r="C2739" t="str">
            <v xml:space="preserve">Case Presentation </v>
          </cell>
          <cell r="D2739" t="str">
            <v>Paper Presentation</v>
          </cell>
          <cell r="E2739" t="str">
            <v>Poster Presentation</v>
          </cell>
          <cell r="F2739" t="str">
            <v xml:space="preserve">Medical Symposium Prelims </v>
          </cell>
          <cell r="G2739" t="str">
            <v>Debate Prelims</v>
          </cell>
          <cell r="H2739" t="str">
            <v>Medventure</v>
          </cell>
          <cell r="I2739" t="str">
            <v>Medquiz</v>
          </cell>
          <cell r="J2739" t="str">
            <v>Invictus</v>
          </cell>
          <cell r="K2739" t="str">
            <v>Graphilia</v>
          </cell>
          <cell r="L2739" t="str">
            <v>Art Attack</v>
          </cell>
          <cell r="M2739" t="str">
            <v>Shuttermedics</v>
          </cell>
        </row>
        <row r="2740">
          <cell r="A2740" t="str">
            <v>OSMEC-3331</v>
          </cell>
          <cell r="B2740" t="str">
            <v xml:space="preserve">Registration Check-In </v>
          </cell>
          <cell r="C2740" t="str">
            <v xml:space="preserve">Case Presentation </v>
          </cell>
          <cell r="D2740" t="str">
            <v>Paper Presentation</v>
          </cell>
          <cell r="E2740" t="str">
            <v>Poster Presentation</v>
          </cell>
          <cell r="F2740" t="str">
            <v xml:space="preserve">Medical Symposium Prelims </v>
          </cell>
          <cell r="G2740" t="str">
            <v>Debate Prelims</v>
          </cell>
          <cell r="H2740" t="str">
            <v>Medventure</v>
          </cell>
          <cell r="I2740" t="str">
            <v>Medquiz</v>
          </cell>
          <cell r="J2740" t="str">
            <v>Invictus</v>
          </cell>
          <cell r="K2740" t="str">
            <v>Graphilia</v>
          </cell>
          <cell r="L2740" t="str">
            <v>Art Attack</v>
          </cell>
          <cell r="M2740" t="str">
            <v>Shuttermedics</v>
          </cell>
        </row>
        <row r="2741">
          <cell r="A2741" t="str">
            <v>OSMEC-3332</v>
          </cell>
          <cell r="B2741" t="str">
            <v xml:space="preserve">Registration Check-In </v>
          </cell>
          <cell r="C2741" t="str">
            <v xml:space="preserve">Case Presentation </v>
          </cell>
          <cell r="D2741" t="str">
            <v>Paper Presentation</v>
          </cell>
          <cell r="E2741" t="str">
            <v>Poster Presentation</v>
          </cell>
          <cell r="F2741" t="str">
            <v xml:space="preserve">Medical Symposium Prelims </v>
          </cell>
          <cell r="G2741" t="str">
            <v>Debate Prelims</v>
          </cell>
          <cell r="H2741" t="str">
            <v>Medventure</v>
          </cell>
          <cell r="I2741" t="str">
            <v>Medquiz</v>
          </cell>
          <cell r="J2741" t="str">
            <v>Invictus</v>
          </cell>
          <cell r="K2741" t="str">
            <v>Graphilia</v>
          </cell>
          <cell r="L2741" t="str">
            <v>Art Attack</v>
          </cell>
          <cell r="M2741" t="str">
            <v>Shuttermedics</v>
          </cell>
        </row>
        <row r="2742">
          <cell r="A2742" t="str">
            <v>OSMEC-3333</v>
          </cell>
          <cell r="B2742" t="str">
            <v xml:space="preserve">Registration Check-In </v>
          </cell>
          <cell r="C2742" t="str">
            <v xml:space="preserve">Case Presentation </v>
          </cell>
          <cell r="D2742" t="str">
            <v>Paper Presentation</v>
          </cell>
          <cell r="E2742" t="str">
            <v>Poster Presentation</v>
          </cell>
          <cell r="F2742" t="str">
            <v xml:space="preserve">Medical Symposium Prelims </v>
          </cell>
          <cell r="G2742" t="str">
            <v>Debate Prelims</v>
          </cell>
          <cell r="H2742" t="str">
            <v>Medventure</v>
          </cell>
          <cell r="I2742" t="str">
            <v>Medquiz</v>
          </cell>
          <cell r="J2742" t="str">
            <v>Invictus</v>
          </cell>
          <cell r="K2742" t="str">
            <v>Graphilia</v>
          </cell>
          <cell r="L2742" t="str">
            <v>Art Attack</v>
          </cell>
          <cell r="M2742" t="str">
            <v>Shuttermedics</v>
          </cell>
        </row>
        <row r="2743">
          <cell r="A2743" t="str">
            <v>OSMEC-3334</v>
          </cell>
          <cell r="B2743" t="str">
            <v xml:space="preserve">Registration Check-In </v>
          </cell>
          <cell r="C2743" t="str">
            <v xml:space="preserve">Case Presentation </v>
          </cell>
          <cell r="D2743" t="str">
            <v>Paper Presentation</v>
          </cell>
          <cell r="E2743" t="str">
            <v>Poster Presentation</v>
          </cell>
          <cell r="F2743" t="str">
            <v xml:space="preserve">Medical Symposium Prelims </v>
          </cell>
          <cell r="G2743" t="str">
            <v>Debate Prelims</v>
          </cell>
          <cell r="H2743" t="str">
            <v>Medventure</v>
          </cell>
          <cell r="I2743" t="str">
            <v>Medquiz</v>
          </cell>
          <cell r="J2743" t="str">
            <v>Invictus</v>
          </cell>
          <cell r="K2743" t="str">
            <v>Graphilia</v>
          </cell>
          <cell r="L2743" t="str">
            <v>Art Attack</v>
          </cell>
          <cell r="M2743" t="str">
            <v>Shuttermedics</v>
          </cell>
        </row>
        <row r="2744">
          <cell r="A2744" t="str">
            <v>OSMEC-3335</v>
          </cell>
          <cell r="B2744" t="str">
            <v xml:space="preserve">Registration Check-In </v>
          </cell>
          <cell r="C2744" t="str">
            <v xml:space="preserve">Case Presentation </v>
          </cell>
          <cell r="D2744" t="str">
            <v>Paper Presentation</v>
          </cell>
          <cell r="E2744" t="str">
            <v>Poster Presentation</v>
          </cell>
          <cell r="F2744" t="str">
            <v xml:space="preserve">Medical Symposium Prelims </v>
          </cell>
          <cell r="G2744" t="str">
            <v>Debate Prelims</v>
          </cell>
          <cell r="H2744" t="str">
            <v>Medventure</v>
          </cell>
          <cell r="I2744" t="str">
            <v>Medquiz</v>
          </cell>
          <cell r="J2744" t="str">
            <v>Invictus</v>
          </cell>
          <cell r="K2744" t="str">
            <v>Graphilia</v>
          </cell>
          <cell r="L2744" t="str">
            <v>Art Attack</v>
          </cell>
          <cell r="M2744" t="str">
            <v>Shuttermedics</v>
          </cell>
        </row>
        <row r="2745">
          <cell r="A2745" t="str">
            <v>OSMEC-3336</v>
          </cell>
          <cell r="B2745" t="str">
            <v xml:space="preserve">Registration Check-In </v>
          </cell>
          <cell r="C2745" t="str">
            <v xml:space="preserve">Case Presentation </v>
          </cell>
          <cell r="D2745" t="str">
            <v>Paper Presentation</v>
          </cell>
          <cell r="E2745" t="str">
            <v>Poster Presentation</v>
          </cell>
          <cell r="F2745" t="str">
            <v xml:space="preserve">Medical Symposium Prelims </v>
          </cell>
          <cell r="G2745" t="str">
            <v>Debate Prelims</v>
          </cell>
          <cell r="H2745" t="str">
            <v>Medventure</v>
          </cell>
          <cell r="I2745" t="str">
            <v>Medquiz</v>
          </cell>
          <cell r="J2745" t="str">
            <v>Invictus</v>
          </cell>
          <cell r="K2745" t="str">
            <v>Graphilia</v>
          </cell>
          <cell r="L2745" t="str">
            <v>Art Attack</v>
          </cell>
          <cell r="M2745" t="str">
            <v>Shuttermedics</v>
          </cell>
        </row>
        <row r="2746">
          <cell r="A2746" t="str">
            <v>OSMEC-3337</v>
          </cell>
          <cell r="B2746" t="str">
            <v xml:space="preserve">Registration Check-In </v>
          </cell>
          <cell r="C2746" t="str">
            <v xml:space="preserve">Case Presentation </v>
          </cell>
          <cell r="D2746" t="str">
            <v>Paper Presentation</v>
          </cell>
          <cell r="E2746" t="str">
            <v>Poster Presentation</v>
          </cell>
          <cell r="F2746" t="str">
            <v xml:space="preserve">Medical Symposium Prelims </v>
          </cell>
          <cell r="G2746" t="str">
            <v>Debate Prelims</v>
          </cell>
          <cell r="H2746" t="str">
            <v>Medventure</v>
          </cell>
          <cell r="I2746" t="str">
            <v>Medquiz</v>
          </cell>
          <cell r="J2746" t="str">
            <v>Invictus</v>
          </cell>
          <cell r="K2746" t="str">
            <v>Graphilia</v>
          </cell>
          <cell r="L2746" t="str">
            <v>Art Attack</v>
          </cell>
          <cell r="M2746" t="str">
            <v>Shuttermedics</v>
          </cell>
        </row>
        <row r="2747">
          <cell r="A2747" t="str">
            <v>OSMEC-3338</v>
          </cell>
          <cell r="B2747" t="str">
            <v xml:space="preserve">Registration Check-In </v>
          </cell>
          <cell r="C2747" t="str">
            <v xml:space="preserve">Case Presentation </v>
          </cell>
          <cell r="D2747" t="str">
            <v>Paper Presentation</v>
          </cell>
          <cell r="E2747" t="str">
            <v>Poster Presentation</v>
          </cell>
          <cell r="F2747" t="str">
            <v xml:space="preserve">Medical Symposium Prelims </v>
          </cell>
          <cell r="G2747" t="str">
            <v>Debate Prelims</v>
          </cell>
          <cell r="H2747" t="str">
            <v>Medventure</v>
          </cell>
          <cell r="I2747" t="str">
            <v>Medquiz</v>
          </cell>
          <cell r="J2747" t="str">
            <v>Invictus</v>
          </cell>
          <cell r="K2747" t="str">
            <v>Graphilia</v>
          </cell>
          <cell r="L2747" t="str">
            <v>Art Attack</v>
          </cell>
          <cell r="M2747" t="str">
            <v>Shuttermedics</v>
          </cell>
        </row>
        <row r="2748">
          <cell r="A2748" t="str">
            <v>OSMEC-3339</v>
          </cell>
          <cell r="B2748" t="str">
            <v xml:space="preserve">Registration Check-In </v>
          </cell>
          <cell r="C2748" t="str">
            <v xml:space="preserve">Case Presentation </v>
          </cell>
          <cell r="D2748" t="str">
            <v>Paper Presentation</v>
          </cell>
          <cell r="E2748" t="str">
            <v>Poster Presentation</v>
          </cell>
          <cell r="F2748" t="str">
            <v xml:space="preserve">Medical Symposium Prelims </v>
          </cell>
          <cell r="G2748" t="str">
            <v>Debate Prelims</v>
          </cell>
          <cell r="H2748" t="str">
            <v>Medventure</v>
          </cell>
          <cell r="I2748" t="str">
            <v>Medquiz</v>
          </cell>
          <cell r="J2748" t="str">
            <v>Invictus</v>
          </cell>
          <cell r="K2748" t="str">
            <v>Graphilia</v>
          </cell>
          <cell r="L2748" t="str">
            <v>Art Attack</v>
          </cell>
          <cell r="M2748" t="str">
            <v>Shuttermedics</v>
          </cell>
        </row>
        <row r="2749">
          <cell r="A2749" t="str">
            <v>OSMEC-3340</v>
          </cell>
          <cell r="B2749" t="str">
            <v xml:space="preserve">Registration Check-In </v>
          </cell>
          <cell r="C2749" t="str">
            <v xml:space="preserve">Case Presentation </v>
          </cell>
          <cell r="D2749" t="str">
            <v>Paper Presentation</v>
          </cell>
          <cell r="E2749" t="str">
            <v>Poster Presentation</v>
          </cell>
          <cell r="F2749" t="str">
            <v xml:space="preserve">Medical Symposium Prelims </v>
          </cell>
          <cell r="G2749" t="str">
            <v>Debate Prelims</v>
          </cell>
          <cell r="H2749" t="str">
            <v>Medventure</v>
          </cell>
          <cell r="I2749" t="str">
            <v>Medquiz</v>
          </cell>
          <cell r="J2749" t="str">
            <v>Invictus</v>
          </cell>
          <cell r="K2749" t="str">
            <v>Graphilia</v>
          </cell>
          <cell r="L2749" t="str">
            <v>Art Attack</v>
          </cell>
          <cell r="M2749" t="str">
            <v>Shuttermedics</v>
          </cell>
        </row>
        <row r="2750">
          <cell r="A2750" t="str">
            <v>OSMEC-3341</v>
          </cell>
          <cell r="B2750" t="str">
            <v xml:space="preserve">Registration Check-In </v>
          </cell>
          <cell r="C2750" t="str">
            <v xml:space="preserve">Case Presentation </v>
          </cell>
          <cell r="D2750" t="str">
            <v>Paper Presentation</v>
          </cell>
          <cell r="E2750" t="str">
            <v>Poster Presentation</v>
          </cell>
          <cell r="F2750" t="str">
            <v xml:space="preserve">Medical Symposium Prelims </v>
          </cell>
          <cell r="G2750" t="str">
            <v>Debate Prelims</v>
          </cell>
          <cell r="H2750" t="str">
            <v>Medventure</v>
          </cell>
          <cell r="I2750" t="str">
            <v>Medquiz</v>
          </cell>
          <cell r="J2750" t="str">
            <v>Invictus</v>
          </cell>
          <cell r="K2750" t="str">
            <v>Graphilia</v>
          </cell>
          <cell r="L2750" t="str">
            <v>Art Attack</v>
          </cell>
          <cell r="M2750" t="str">
            <v>Shuttermedics</v>
          </cell>
        </row>
        <row r="2751">
          <cell r="A2751" t="str">
            <v>OSMEC-3343</v>
          </cell>
          <cell r="B2751" t="str">
            <v xml:space="preserve">Registration Check-In </v>
          </cell>
          <cell r="C2751" t="str">
            <v xml:space="preserve">Case Presentation </v>
          </cell>
          <cell r="D2751" t="str">
            <v>Paper Presentation</v>
          </cell>
          <cell r="E2751" t="str">
            <v>Poster Presentation</v>
          </cell>
          <cell r="F2751" t="str">
            <v xml:space="preserve">Medical Symposium Prelims </v>
          </cell>
          <cell r="G2751" t="str">
            <v>Debate Prelims</v>
          </cell>
          <cell r="H2751" t="str">
            <v>Medventure</v>
          </cell>
          <cell r="I2751" t="str">
            <v>Medquiz</v>
          </cell>
          <cell r="J2751" t="str">
            <v>Invictus</v>
          </cell>
          <cell r="K2751" t="str">
            <v>Graphilia</v>
          </cell>
          <cell r="L2751" t="str">
            <v>Art Attack</v>
          </cell>
          <cell r="M2751" t="str">
            <v>Shuttermedics</v>
          </cell>
        </row>
        <row r="2752">
          <cell r="A2752" t="str">
            <v>OSMEC-3344</v>
          </cell>
          <cell r="B2752" t="str">
            <v xml:space="preserve">Registration Check-In </v>
          </cell>
          <cell r="C2752" t="str">
            <v xml:space="preserve">Case Presentation </v>
          </cell>
          <cell r="D2752" t="str">
            <v>Paper Presentation</v>
          </cell>
          <cell r="E2752" t="str">
            <v>Poster Presentation</v>
          </cell>
          <cell r="F2752" t="str">
            <v xml:space="preserve">Medical Symposium Prelims </v>
          </cell>
          <cell r="G2752" t="str">
            <v>Debate Prelims</v>
          </cell>
          <cell r="H2752" t="str">
            <v>Medventure</v>
          </cell>
          <cell r="I2752" t="str">
            <v>Medquiz</v>
          </cell>
          <cell r="J2752" t="str">
            <v>Invictus</v>
          </cell>
          <cell r="K2752" t="str">
            <v>Graphilia</v>
          </cell>
          <cell r="L2752" t="str">
            <v>Art Attack</v>
          </cell>
          <cell r="M2752" t="str">
            <v>Shuttermedics</v>
          </cell>
        </row>
        <row r="2753">
          <cell r="A2753" t="str">
            <v>OSMEC-3345</v>
          </cell>
          <cell r="B2753" t="str">
            <v xml:space="preserve">Registration Check-In </v>
          </cell>
          <cell r="C2753" t="str">
            <v xml:space="preserve">Case Presentation </v>
          </cell>
          <cell r="D2753" t="str">
            <v>Paper Presentation</v>
          </cell>
          <cell r="E2753" t="str">
            <v>Poster Presentation</v>
          </cell>
          <cell r="F2753" t="str">
            <v xml:space="preserve">Medical Symposium Prelims </v>
          </cell>
          <cell r="G2753" t="str">
            <v>Debate Prelims</v>
          </cell>
          <cell r="H2753" t="str">
            <v>Medventure</v>
          </cell>
          <cell r="I2753" t="str">
            <v>Medquiz</v>
          </cell>
          <cell r="J2753" t="str">
            <v>Invictus</v>
          </cell>
          <cell r="K2753" t="str">
            <v>Graphilia</v>
          </cell>
          <cell r="L2753" t="str">
            <v>Art Attack</v>
          </cell>
          <cell r="M2753" t="str">
            <v>Shuttermedics</v>
          </cell>
        </row>
        <row r="2754">
          <cell r="A2754" t="str">
            <v>OSMEC-3346</v>
          </cell>
          <cell r="B2754" t="str">
            <v xml:space="preserve">Registration Check-In </v>
          </cell>
          <cell r="C2754" t="str">
            <v xml:space="preserve">Case Presentation </v>
          </cell>
          <cell r="D2754" t="str">
            <v>Paper Presentation</v>
          </cell>
          <cell r="E2754" t="str">
            <v>Poster Presentation</v>
          </cell>
          <cell r="F2754" t="str">
            <v xml:space="preserve">Medical Symposium Prelims </v>
          </cell>
          <cell r="G2754" t="str">
            <v>Debate Prelims</v>
          </cell>
          <cell r="H2754" t="str">
            <v>Medventure</v>
          </cell>
          <cell r="I2754" t="str">
            <v>Medquiz</v>
          </cell>
          <cell r="J2754" t="str">
            <v>Invictus</v>
          </cell>
          <cell r="K2754" t="str">
            <v>Graphilia</v>
          </cell>
          <cell r="L2754" t="str">
            <v>Art Attack</v>
          </cell>
          <cell r="M2754" t="str">
            <v>Shuttermedics</v>
          </cell>
        </row>
        <row r="2755">
          <cell r="A2755" t="str">
            <v>OSMEC-3347</v>
          </cell>
          <cell r="B2755" t="str">
            <v xml:space="preserve">Registration Check-In </v>
          </cell>
          <cell r="C2755" t="str">
            <v xml:space="preserve">Case Presentation </v>
          </cell>
          <cell r="D2755" t="str">
            <v>Paper Presentation</v>
          </cell>
          <cell r="E2755" t="str">
            <v>Poster Presentation</v>
          </cell>
          <cell r="F2755" t="str">
            <v xml:space="preserve">Medical Symposium Prelims </v>
          </cell>
          <cell r="G2755" t="str">
            <v>Debate Prelims</v>
          </cell>
          <cell r="H2755" t="str">
            <v>Medventure</v>
          </cell>
          <cell r="I2755" t="str">
            <v>Medquiz</v>
          </cell>
          <cell r="J2755" t="str">
            <v>Invictus</v>
          </cell>
          <cell r="K2755" t="str">
            <v>Graphilia</v>
          </cell>
          <cell r="L2755" t="str">
            <v>Art Attack</v>
          </cell>
          <cell r="M2755" t="str">
            <v>Shuttermedics</v>
          </cell>
        </row>
        <row r="2756">
          <cell r="A2756" t="str">
            <v>OSMEC-3348</v>
          </cell>
          <cell r="B2756" t="str">
            <v xml:space="preserve">Registration Check-In </v>
          </cell>
          <cell r="C2756" t="str">
            <v xml:space="preserve">Case Presentation </v>
          </cell>
          <cell r="D2756" t="str">
            <v>Paper Presentation</v>
          </cell>
          <cell r="E2756" t="str">
            <v>Poster Presentation</v>
          </cell>
          <cell r="F2756" t="str">
            <v xml:space="preserve">Medical Symposium Prelims </v>
          </cell>
          <cell r="G2756" t="str">
            <v>Debate Prelims</v>
          </cell>
          <cell r="H2756" t="str">
            <v>Medventure</v>
          </cell>
          <cell r="I2756" t="str">
            <v>Medquiz</v>
          </cell>
          <cell r="J2756" t="str">
            <v>Invictus</v>
          </cell>
          <cell r="K2756" t="str">
            <v>Graphilia</v>
          </cell>
          <cell r="L2756" t="str">
            <v>Art Attack</v>
          </cell>
          <cell r="M2756" t="str">
            <v>Shuttermedics</v>
          </cell>
        </row>
        <row r="2757">
          <cell r="A2757" t="str">
            <v>OSMEC-3349</v>
          </cell>
          <cell r="B2757" t="str">
            <v xml:space="preserve">Registration Check-In </v>
          </cell>
          <cell r="C2757" t="str">
            <v xml:space="preserve">Case Presentation </v>
          </cell>
          <cell r="D2757" t="str">
            <v>Paper Presentation</v>
          </cell>
          <cell r="E2757" t="str">
            <v>Poster Presentation</v>
          </cell>
          <cell r="F2757" t="str">
            <v xml:space="preserve">Medical Symposium Prelims </v>
          </cell>
          <cell r="G2757" t="str">
            <v>Debate Prelims</v>
          </cell>
          <cell r="H2757" t="str">
            <v>Medventure</v>
          </cell>
          <cell r="I2757" t="str">
            <v>Medquiz</v>
          </cell>
          <cell r="J2757" t="str">
            <v>Invictus</v>
          </cell>
          <cell r="K2757" t="str">
            <v>Graphilia</v>
          </cell>
          <cell r="L2757" t="str">
            <v>Art Attack</v>
          </cell>
          <cell r="M2757" t="str">
            <v>Shuttermedics</v>
          </cell>
        </row>
        <row r="2758">
          <cell r="A2758" t="str">
            <v>OSMEC-3350</v>
          </cell>
          <cell r="B2758" t="str">
            <v xml:space="preserve">Registration Check-In </v>
          </cell>
          <cell r="C2758" t="str">
            <v xml:space="preserve">Case Presentation </v>
          </cell>
          <cell r="D2758" t="str">
            <v>Paper Presentation</v>
          </cell>
          <cell r="E2758" t="str">
            <v>Poster Presentation</v>
          </cell>
          <cell r="F2758" t="str">
            <v xml:space="preserve">Medical Symposium Prelims </v>
          </cell>
          <cell r="G2758" t="str">
            <v>Debate Prelims</v>
          </cell>
          <cell r="H2758" t="str">
            <v>Medventure</v>
          </cell>
          <cell r="I2758" t="str">
            <v>Medquiz</v>
          </cell>
          <cell r="J2758" t="str">
            <v>Invictus</v>
          </cell>
          <cell r="K2758" t="str">
            <v>Graphilia</v>
          </cell>
          <cell r="L2758" t="str">
            <v>Art Attack</v>
          </cell>
          <cell r="M2758" t="str">
            <v>Shuttermedics</v>
          </cell>
        </row>
        <row r="2759">
          <cell r="A2759" t="str">
            <v>OSMEC-3351</v>
          </cell>
          <cell r="B2759" t="str">
            <v xml:space="preserve">Registration Check-In </v>
          </cell>
          <cell r="C2759" t="str">
            <v xml:space="preserve">Case Presentation </v>
          </cell>
          <cell r="D2759" t="str">
            <v>Paper Presentation</v>
          </cell>
          <cell r="E2759" t="str">
            <v>Poster Presentation</v>
          </cell>
          <cell r="F2759" t="str">
            <v xml:space="preserve">Medical Symposium Prelims </v>
          </cell>
          <cell r="G2759" t="str">
            <v>Debate Prelims</v>
          </cell>
          <cell r="H2759" t="str">
            <v>Medventure</v>
          </cell>
          <cell r="I2759" t="str">
            <v>Medquiz</v>
          </cell>
          <cell r="J2759" t="str">
            <v>Invictus</v>
          </cell>
          <cell r="K2759" t="str">
            <v>Graphilia</v>
          </cell>
          <cell r="L2759" t="str">
            <v>Art Attack</v>
          </cell>
          <cell r="M2759" t="str">
            <v>Shuttermedics</v>
          </cell>
        </row>
        <row r="2760">
          <cell r="A2760" t="str">
            <v>OSMEC-3352</v>
          </cell>
          <cell r="B2760" t="str">
            <v xml:space="preserve">Registration Check-In </v>
          </cell>
          <cell r="C2760" t="str">
            <v xml:space="preserve">Case Presentation </v>
          </cell>
          <cell r="D2760" t="str">
            <v>Paper Presentation</v>
          </cell>
          <cell r="E2760" t="str">
            <v>Poster Presentation</v>
          </cell>
          <cell r="F2760" t="str">
            <v xml:space="preserve">Medical Symposium Prelims </v>
          </cell>
          <cell r="G2760" t="str">
            <v>Debate Prelims</v>
          </cell>
          <cell r="H2760" t="str">
            <v>Medventure</v>
          </cell>
          <cell r="I2760" t="str">
            <v>Medquiz</v>
          </cell>
          <cell r="J2760" t="str">
            <v>Invictus</v>
          </cell>
          <cell r="K2760" t="str">
            <v>Graphilia</v>
          </cell>
          <cell r="L2760" t="str">
            <v>Art Attack</v>
          </cell>
          <cell r="M2760" t="str">
            <v>Shuttermedics</v>
          </cell>
        </row>
        <row r="2761">
          <cell r="A2761" t="str">
            <v>OSMEC-3353</v>
          </cell>
          <cell r="B2761" t="str">
            <v xml:space="preserve">Registration Check-In </v>
          </cell>
          <cell r="C2761" t="str">
            <v xml:space="preserve">Case Presentation </v>
          </cell>
          <cell r="D2761" t="str">
            <v>Paper Presentation</v>
          </cell>
          <cell r="E2761" t="str">
            <v>Poster Presentation</v>
          </cell>
          <cell r="F2761" t="str">
            <v xml:space="preserve">Medical Symposium Prelims </v>
          </cell>
          <cell r="G2761" t="str">
            <v>Debate Prelims</v>
          </cell>
          <cell r="H2761" t="str">
            <v>Medventure</v>
          </cell>
          <cell r="I2761" t="str">
            <v>Medquiz</v>
          </cell>
          <cell r="J2761" t="str">
            <v>Invictus</v>
          </cell>
          <cell r="K2761" t="str">
            <v>Graphilia</v>
          </cell>
          <cell r="L2761" t="str">
            <v>Art Attack</v>
          </cell>
          <cell r="M2761" t="str">
            <v>Shuttermedics</v>
          </cell>
        </row>
        <row r="2762">
          <cell r="A2762" t="str">
            <v>OSMEC-3354</v>
          </cell>
          <cell r="B2762" t="str">
            <v xml:space="preserve">Registration Check-In </v>
          </cell>
          <cell r="C2762" t="str">
            <v xml:space="preserve">Case Presentation </v>
          </cell>
          <cell r="D2762" t="str">
            <v>Paper Presentation</v>
          </cell>
          <cell r="E2762" t="str">
            <v>Poster Presentation</v>
          </cell>
          <cell r="F2762" t="str">
            <v xml:space="preserve">Medical Symposium Prelims </v>
          </cell>
          <cell r="G2762" t="str">
            <v>Debate Prelims</v>
          </cell>
          <cell r="H2762" t="str">
            <v>Medventure</v>
          </cell>
          <cell r="I2762" t="str">
            <v>Medquiz</v>
          </cell>
          <cell r="J2762" t="str">
            <v>Invictus</v>
          </cell>
          <cell r="K2762" t="str">
            <v>Graphilia</v>
          </cell>
          <cell r="L2762" t="str">
            <v>Art Attack</v>
          </cell>
          <cell r="M2762" t="str">
            <v>Shuttermedics</v>
          </cell>
        </row>
        <row r="2763">
          <cell r="A2763" t="str">
            <v>OSMEC-3355</v>
          </cell>
          <cell r="B2763" t="str">
            <v xml:space="preserve">Registration Check-In </v>
          </cell>
          <cell r="C2763" t="str">
            <v xml:space="preserve">Case Presentation </v>
          </cell>
          <cell r="D2763" t="str">
            <v>Paper Presentation</v>
          </cell>
          <cell r="E2763" t="str">
            <v>Poster Presentation</v>
          </cell>
          <cell r="F2763" t="str">
            <v xml:space="preserve">Medical Symposium Prelims </v>
          </cell>
          <cell r="G2763" t="str">
            <v>Debate Prelims</v>
          </cell>
          <cell r="H2763" t="str">
            <v>Medventure</v>
          </cell>
          <cell r="I2763" t="str">
            <v>Medquiz</v>
          </cell>
          <cell r="J2763" t="str">
            <v>Invictus</v>
          </cell>
          <cell r="K2763" t="str">
            <v>Graphilia</v>
          </cell>
          <cell r="L2763" t="str">
            <v>Art Attack</v>
          </cell>
          <cell r="M2763" t="str">
            <v>Shuttermedics</v>
          </cell>
        </row>
        <row r="2764">
          <cell r="A2764" t="str">
            <v>OSMEC-3356</v>
          </cell>
          <cell r="B2764" t="str">
            <v xml:space="preserve">Registration Check-In </v>
          </cell>
          <cell r="C2764" t="str">
            <v xml:space="preserve">Case Presentation </v>
          </cell>
          <cell r="D2764" t="str">
            <v>Paper Presentation</v>
          </cell>
          <cell r="E2764" t="str">
            <v>Poster Presentation</v>
          </cell>
          <cell r="F2764" t="str">
            <v xml:space="preserve">Medical Symposium Prelims </v>
          </cell>
          <cell r="G2764" t="str">
            <v>Debate Prelims</v>
          </cell>
          <cell r="H2764" t="str">
            <v>Medventure</v>
          </cell>
          <cell r="I2764" t="str">
            <v>Medquiz</v>
          </cell>
          <cell r="J2764" t="str">
            <v>Invictus</v>
          </cell>
          <cell r="K2764" t="str">
            <v>Graphilia</v>
          </cell>
          <cell r="L2764" t="str">
            <v>Art Attack</v>
          </cell>
          <cell r="M2764" t="str">
            <v>Shuttermedics</v>
          </cell>
        </row>
        <row r="2765">
          <cell r="A2765" t="str">
            <v>OSMEC-3358</v>
          </cell>
          <cell r="B2765" t="str">
            <v xml:space="preserve">Registration Check-In </v>
          </cell>
          <cell r="C2765" t="str">
            <v xml:space="preserve">Case Presentation </v>
          </cell>
          <cell r="D2765" t="str">
            <v>Paper Presentation</v>
          </cell>
          <cell r="E2765" t="str">
            <v>Poster Presentation</v>
          </cell>
          <cell r="F2765" t="str">
            <v xml:space="preserve">Medical Symposium Prelims </v>
          </cell>
          <cell r="G2765" t="str">
            <v>Debate Prelims</v>
          </cell>
          <cell r="H2765" t="str">
            <v>Medventure</v>
          </cell>
          <cell r="I2765" t="str">
            <v>Medquiz</v>
          </cell>
          <cell r="J2765" t="str">
            <v>Invictus</v>
          </cell>
          <cell r="K2765" t="str">
            <v>Graphilia</v>
          </cell>
          <cell r="L2765" t="str">
            <v>Art Attack</v>
          </cell>
          <cell r="M2765" t="str">
            <v>Shuttermedics</v>
          </cell>
        </row>
        <row r="2766">
          <cell r="A2766" t="str">
            <v>OSMEC-3357</v>
          </cell>
          <cell r="B2766" t="str">
            <v xml:space="preserve">Registration Check-In </v>
          </cell>
          <cell r="C2766" t="str">
            <v xml:space="preserve">Case Presentation </v>
          </cell>
          <cell r="D2766" t="str">
            <v>Paper Presentation</v>
          </cell>
          <cell r="E2766" t="str">
            <v>Poster Presentation</v>
          </cell>
          <cell r="F2766" t="str">
            <v xml:space="preserve">Medical Symposium Prelims </v>
          </cell>
          <cell r="G2766" t="str">
            <v>Debate Prelims</v>
          </cell>
          <cell r="H2766" t="str">
            <v>Medventure</v>
          </cell>
          <cell r="I2766" t="str">
            <v>Medquiz</v>
          </cell>
          <cell r="J2766" t="str">
            <v>Invictus</v>
          </cell>
          <cell r="K2766" t="str">
            <v>Graphilia</v>
          </cell>
          <cell r="L2766" t="str">
            <v>Art Attack</v>
          </cell>
          <cell r="M2766" t="str">
            <v>Shuttermedics</v>
          </cell>
        </row>
        <row r="2767">
          <cell r="A2767" t="str">
            <v>OSMEC-3360</v>
          </cell>
          <cell r="B2767" t="str">
            <v xml:space="preserve">Registration Check-In </v>
          </cell>
          <cell r="C2767" t="str">
            <v xml:space="preserve">Case Presentation </v>
          </cell>
          <cell r="D2767" t="str">
            <v>Paper Presentation</v>
          </cell>
          <cell r="E2767" t="str">
            <v>Poster Presentation</v>
          </cell>
          <cell r="F2767" t="str">
            <v xml:space="preserve">Medical Symposium Prelims </v>
          </cell>
          <cell r="G2767" t="str">
            <v>Debate Prelims</v>
          </cell>
          <cell r="H2767" t="str">
            <v>Medventure</v>
          </cell>
          <cell r="I2767" t="str">
            <v>Medquiz</v>
          </cell>
          <cell r="J2767" t="str">
            <v>Invictus</v>
          </cell>
          <cell r="K2767" t="str">
            <v>Graphilia</v>
          </cell>
          <cell r="L2767" t="str">
            <v>Art Attack</v>
          </cell>
          <cell r="M2767" t="str">
            <v>Shuttermedics</v>
          </cell>
        </row>
        <row r="2768">
          <cell r="A2768" t="str">
            <v>OSMEC-3361</v>
          </cell>
          <cell r="B2768" t="str">
            <v xml:space="preserve">Registration Check-In </v>
          </cell>
          <cell r="C2768" t="str">
            <v xml:space="preserve">Case Presentation </v>
          </cell>
          <cell r="D2768" t="str">
            <v>Paper Presentation</v>
          </cell>
          <cell r="E2768" t="str">
            <v>Poster Presentation</v>
          </cell>
          <cell r="F2768" t="str">
            <v xml:space="preserve">Medical Symposium Prelims </v>
          </cell>
          <cell r="G2768" t="str">
            <v>Debate Prelims</v>
          </cell>
          <cell r="H2768" t="str">
            <v>Medventure</v>
          </cell>
          <cell r="I2768" t="str">
            <v>Medquiz</v>
          </cell>
          <cell r="J2768" t="str">
            <v>Invictus</v>
          </cell>
          <cell r="K2768" t="str">
            <v>Graphilia</v>
          </cell>
          <cell r="L2768" t="str">
            <v>Art Attack</v>
          </cell>
          <cell r="M2768" t="str">
            <v>Shuttermedics</v>
          </cell>
        </row>
        <row r="2769">
          <cell r="A2769" t="str">
            <v>OSMEC-3362</v>
          </cell>
          <cell r="B2769" t="str">
            <v xml:space="preserve">Registration Check-In </v>
          </cell>
          <cell r="C2769" t="str">
            <v xml:space="preserve">Case Presentation </v>
          </cell>
          <cell r="D2769" t="str">
            <v>Paper Presentation</v>
          </cell>
          <cell r="E2769" t="str">
            <v>Poster Presentation</v>
          </cell>
          <cell r="F2769" t="str">
            <v xml:space="preserve">Medical Symposium Prelims </v>
          </cell>
          <cell r="G2769" t="str">
            <v>Debate Prelims</v>
          </cell>
          <cell r="H2769" t="str">
            <v>Medventure</v>
          </cell>
          <cell r="I2769" t="str">
            <v>Medquiz</v>
          </cell>
          <cell r="J2769" t="str">
            <v>Invictus</v>
          </cell>
          <cell r="K2769" t="str">
            <v>Graphilia</v>
          </cell>
          <cell r="L2769" t="str">
            <v>Art Attack</v>
          </cell>
          <cell r="M2769" t="str">
            <v>Shuttermedics</v>
          </cell>
        </row>
        <row r="2770">
          <cell r="A2770" t="str">
            <v>OSMEC-3363</v>
          </cell>
          <cell r="B2770" t="str">
            <v xml:space="preserve">Registration Check-In </v>
          </cell>
          <cell r="C2770" t="str">
            <v xml:space="preserve">Case Presentation </v>
          </cell>
          <cell r="D2770" t="str">
            <v>Paper Presentation</v>
          </cell>
          <cell r="E2770" t="str">
            <v>Poster Presentation</v>
          </cell>
          <cell r="F2770" t="str">
            <v xml:space="preserve">Medical Symposium Prelims </v>
          </cell>
          <cell r="G2770" t="str">
            <v>Debate Prelims</v>
          </cell>
          <cell r="H2770" t="str">
            <v>Medventure</v>
          </cell>
          <cell r="I2770" t="str">
            <v>Medquiz</v>
          </cell>
          <cell r="J2770" t="str">
            <v>Invictus</v>
          </cell>
          <cell r="K2770" t="str">
            <v>Graphilia</v>
          </cell>
          <cell r="L2770" t="str">
            <v>Art Attack</v>
          </cell>
          <cell r="M2770" t="str">
            <v>Shuttermedics</v>
          </cell>
        </row>
        <row r="2771">
          <cell r="A2771" t="str">
            <v>OSMEC-3365</v>
          </cell>
          <cell r="B2771" t="str">
            <v xml:space="preserve">Registration Check-In </v>
          </cell>
          <cell r="C2771" t="str">
            <v xml:space="preserve">Case Presentation </v>
          </cell>
          <cell r="D2771" t="str">
            <v>Paper Presentation</v>
          </cell>
          <cell r="E2771" t="str">
            <v>Poster Presentation</v>
          </cell>
          <cell r="F2771" t="str">
            <v xml:space="preserve">Medical Symposium Prelims </v>
          </cell>
          <cell r="G2771" t="str">
            <v>Debate Prelims</v>
          </cell>
          <cell r="H2771" t="str">
            <v>Medventure</v>
          </cell>
          <cell r="I2771" t="str">
            <v>Medquiz</v>
          </cell>
          <cell r="J2771" t="str">
            <v>Invictus</v>
          </cell>
          <cell r="K2771" t="str">
            <v>Graphilia</v>
          </cell>
          <cell r="L2771" t="str">
            <v>Art Attack</v>
          </cell>
          <cell r="M2771" t="str">
            <v>Shuttermedics</v>
          </cell>
        </row>
        <row r="2772">
          <cell r="A2772" t="str">
            <v>OSMEC-3364</v>
          </cell>
          <cell r="B2772" t="str">
            <v xml:space="preserve">Registration Check-In </v>
          </cell>
          <cell r="C2772" t="str">
            <v xml:space="preserve">Case Presentation </v>
          </cell>
          <cell r="D2772" t="str">
            <v>Paper Presentation</v>
          </cell>
          <cell r="E2772" t="str">
            <v>Poster Presentation</v>
          </cell>
          <cell r="F2772" t="str">
            <v xml:space="preserve">Medical Symposium Prelims </v>
          </cell>
          <cell r="G2772" t="str">
            <v>Debate Prelims</v>
          </cell>
          <cell r="H2772" t="str">
            <v>Medventure</v>
          </cell>
          <cell r="I2772" t="str">
            <v>Medquiz</v>
          </cell>
          <cell r="J2772" t="str">
            <v>Invictus</v>
          </cell>
          <cell r="K2772" t="str">
            <v>Graphilia</v>
          </cell>
          <cell r="L2772" t="str">
            <v>Art Attack</v>
          </cell>
          <cell r="M2772" t="str">
            <v>Shuttermedics</v>
          </cell>
        </row>
        <row r="2773">
          <cell r="A2773" t="str">
            <v>OSMEC-3367</v>
          </cell>
          <cell r="B2773" t="str">
            <v xml:space="preserve">Registration Check-In </v>
          </cell>
          <cell r="C2773" t="str">
            <v xml:space="preserve">Case Presentation </v>
          </cell>
          <cell r="D2773" t="str">
            <v>Paper Presentation</v>
          </cell>
          <cell r="E2773" t="str">
            <v>Poster Presentation</v>
          </cell>
          <cell r="F2773" t="str">
            <v xml:space="preserve">Medical Symposium Prelims </v>
          </cell>
          <cell r="G2773" t="str">
            <v>Debate Prelims</v>
          </cell>
          <cell r="H2773" t="str">
            <v>Medventure</v>
          </cell>
          <cell r="I2773" t="str">
            <v>Medquiz</v>
          </cell>
          <cell r="J2773" t="str">
            <v>Invictus</v>
          </cell>
          <cell r="K2773" t="str">
            <v>Graphilia</v>
          </cell>
          <cell r="L2773" t="str">
            <v>Art Attack</v>
          </cell>
          <cell r="M2773" t="str">
            <v>Shuttermedics</v>
          </cell>
        </row>
        <row r="2774">
          <cell r="A2774" t="str">
            <v>OSMEC-3368</v>
          </cell>
          <cell r="B2774" t="str">
            <v xml:space="preserve">Registration Check-In </v>
          </cell>
          <cell r="C2774" t="str">
            <v xml:space="preserve">Case Presentation </v>
          </cell>
          <cell r="D2774" t="str">
            <v>Paper Presentation</v>
          </cell>
          <cell r="E2774" t="str">
            <v>Poster Presentation</v>
          </cell>
          <cell r="F2774" t="str">
            <v xml:space="preserve">Medical Symposium Prelims </v>
          </cell>
          <cell r="G2774" t="str">
            <v>Debate Prelims</v>
          </cell>
          <cell r="H2774" t="str">
            <v>Medventure</v>
          </cell>
          <cell r="I2774" t="str">
            <v>Medquiz</v>
          </cell>
          <cell r="J2774" t="str">
            <v>Invictus</v>
          </cell>
          <cell r="K2774" t="str">
            <v>Graphilia</v>
          </cell>
          <cell r="L2774" t="str">
            <v>Art Attack</v>
          </cell>
          <cell r="M2774" t="str">
            <v>Shuttermedics</v>
          </cell>
        </row>
        <row r="2775">
          <cell r="A2775" t="str">
            <v>OSMEC-3370</v>
          </cell>
          <cell r="B2775" t="str">
            <v xml:space="preserve">Registration Check-In </v>
          </cell>
          <cell r="C2775" t="str">
            <v xml:space="preserve">Case Presentation </v>
          </cell>
          <cell r="D2775" t="str">
            <v>Paper Presentation</v>
          </cell>
          <cell r="E2775" t="str">
            <v>Poster Presentation</v>
          </cell>
          <cell r="F2775" t="str">
            <v xml:space="preserve">Medical Symposium Prelims </v>
          </cell>
          <cell r="G2775" t="str">
            <v>Debate Prelims</v>
          </cell>
          <cell r="H2775" t="str">
            <v>Medventure</v>
          </cell>
          <cell r="I2775" t="str">
            <v>Medquiz</v>
          </cell>
          <cell r="J2775" t="str">
            <v>Invictus</v>
          </cell>
          <cell r="K2775" t="str">
            <v>Graphilia</v>
          </cell>
          <cell r="L2775" t="str">
            <v>Art Attack</v>
          </cell>
          <cell r="M2775" t="str">
            <v>Shuttermedics</v>
          </cell>
        </row>
        <row r="2776">
          <cell r="A2776" t="str">
            <v>OSMEC-3371</v>
          </cell>
          <cell r="B2776" t="str">
            <v xml:space="preserve">Registration Check-In </v>
          </cell>
          <cell r="C2776" t="str">
            <v xml:space="preserve">Case Presentation </v>
          </cell>
          <cell r="D2776" t="str">
            <v>Paper Presentation</v>
          </cell>
          <cell r="E2776" t="str">
            <v>Poster Presentation</v>
          </cell>
          <cell r="F2776" t="str">
            <v xml:space="preserve">Medical Symposium Prelims </v>
          </cell>
          <cell r="G2776" t="str">
            <v>Debate Prelims</v>
          </cell>
          <cell r="H2776" t="str">
            <v>Medventure</v>
          </cell>
          <cell r="I2776" t="str">
            <v>Medquiz</v>
          </cell>
          <cell r="J2776" t="str">
            <v>Invictus</v>
          </cell>
          <cell r="K2776" t="str">
            <v>Graphilia</v>
          </cell>
          <cell r="L2776" t="str">
            <v>Art Attack</v>
          </cell>
          <cell r="M2776" t="str">
            <v>Shuttermedics</v>
          </cell>
        </row>
        <row r="2777">
          <cell r="A2777" t="str">
            <v>OSMEC-3372</v>
          </cell>
          <cell r="B2777" t="str">
            <v xml:space="preserve">Registration Check-In </v>
          </cell>
          <cell r="C2777" t="str">
            <v xml:space="preserve">Case Presentation </v>
          </cell>
          <cell r="D2777" t="str">
            <v>Paper Presentation</v>
          </cell>
          <cell r="E2777" t="str">
            <v>Poster Presentation</v>
          </cell>
          <cell r="F2777" t="str">
            <v xml:space="preserve">Medical Symposium Prelims </v>
          </cell>
          <cell r="G2777" t="str">
            <v>Debate Prelims</v>
          </cell>
          <cell r="H2777" t="str">
            <v>Medventure</v>
          </cell>
          <cell r="I2777" t="str">
            <v>Medquiz</v>
          </cell>
          <cell r="J2777" t="str">
            <v>Invictus</v>
          </cell>
          <cell r="K2777" t="str">
            <v>Graphilia</v>
          </cell>
          <cell r="L2777" t="str">
            <v>Art Attack</v>
          </cell>
          <cell r="M2777" t="str">
            <v>Shuttermedics</v>
          </cell>
        </row>
        <row r="2778">
          <cell r="A2778" t="str">
            <v>OSMEC-3373</v>
          </cell>
          <cell r="B2778" t="str">
            <v xml:space="preserve">Registration Check-In </v>
          </cell>
          <cell r="C2778" t="str">
            <v xml:space="preserve">Case Presentation </v>
          </cell>
          <cell r="D2778" t="str">
            <v>Paper Presentation</v>
          </cell>
          <cell r="E2778" t="str">
            <v>Poster Presentation</v>
          </cell>
          <cell r="F2778" t="str">
            <v xml:space="preserve">Medical Symposium Prelims </v>
          </cell>
          <cell r="G2778" t="str">
            <v>Debate Prelims</v>
          </cell>
          <cell r="H2778" t="str">
            <v>Medventure</v>
          </cell>
          <cell r="I2778" t="str">
            <v>Medquiz</v>
          </cell>
          <cell r="J2778" t="str">
            <v>Invictus</v>
          </cell>
          <cell r="K2778" t="str">
            <v>Graphilia</v>
          </cell>
          <cell r="L2778" t="str">
            <v>Art Attack</v>
          </cell>
          <cell r="M2778" t="str">
            <v>Shuttermedics</v>
          </cell>
        </row>
        <row r="2779">
          <cell r="A2779" t="str">
            <v>OSMEC-3374</v>
          </cell>
          <cell r="B2779" t="str">
            <v xml:space="preserve">Registration Check-In </v>
          </cell>
          <cell r="C2779" t="str">
            <v xml:space="preserve">Case Presentation </v>
          </cell>
          <cell r="D2779" t="str">
            <v>Paper Presentation</v>
          </cell>
          <cell r="E2779" t="str">
            <v>Poster Presentation</v>
          </cell>
          <cell r="F2779" t="str">
            <v xml:space="preserve">Medical Symposium Prelims </v>
          </cell>
          <cell r="G2779" t="str">
            <v>Debate Prelims</v>
          </cell>
          <cell r="H2779" t="str">
            <v>Medventure</v>
          </cell>
          <cell r="I2779" t="str">
            <v>Medquiz</v>
          </cell>
          <cell r="J2779" t="str">
            <v>Invictus</v>
          </cell>
          <cell r="K2779" t="str">
            <v>Graphilia</v>
          </cell>
          <cell r="L2779" t="str">
            <v>Art Attack</v>
          </cell>
          <cell r="M2779" t="str">
            <v>Shuttermedics</v>
          </cell>
        </row>
        <row r="2780">
          <cell r="A2780" t="str">
            <v>OSMEC-3375</v>
          </cell>
          <cell r="B2780" t="str">
            <v xml:space="preserve">Registration Check-In </v>
          </cell>
          <cell r="C2780" t="str">
            <v xml:space="preserve">Case Presentation </v>
          </cell>
          <cell r="D2780" t="str">
            <v>Paper Presentation</v>
          </cell>
          <cell r="E2780" t="str">
            <v>Poster Presentation</v>
          </cell>
          <cell r="F2780" t="str">
            <v xml:space="preserve">Medical Symposium Prelims </v>
          </cell>
          <cell r="G2780" t="str">
            <v>Debate Prelims</v>
          </cell>
          <cell r="H2780" t="str">
            <v>Medventure</v>
          </cell>
          <cell r="I2780" t="str">
            <v>Medquiz</v>
          </cell>
          <cell r="J2780" t="str">
            <v>Invictus</v>
          </cell>
          <cell r="K2780" t="str">
            <v>Graphilia</v>
          </cell>
          <cell r="L2780" t="str">
            <v>Art Attack</v>
          </cell>
          <cell r="M2780" t="str">
            <v>Shuttermedics</v>
          </cell>
        </row>
        <row r="2781">
          <cell r="A2781" t="str">
            <v>OSMEC-3376</v>
          </cell>
          <cell r="B2781" t="str">
            <v xml:space="preserve">Registration Check-In </v>
          </cell>
          <cell r="C2781" t="str">
            <v xml:space="preserve">Case Presentation </v>
          </cell>
          <cell r="D2781" t="str">
            <v>Paper Presentation</v>
          </cell>
          <cell r="E2781" t="str">
            <v>Poster Presentation</v>
          </cell>
          <cell r="F2781" t="str">
            <v xml:space="preserve">Medical Symposium Prelims </v>
          </cell>
          <cell r="G2781" t="str">
            <v>Debate Prelims</v>
          </cell>
          <cell r="H2781" t="str">
            <v>Medventure</v>
          </cell>
          <cell r="I2781" t="str">
            <v>Medquiz</v>
          </cell>
          <cell r="J2781" t="str">
            <v>Invictus</v>
          </cell>
          <cell r="K2781" t="str">
            <v>Graphilia</v>
          </cell>
          <cell r="L2781" t="str">
            <v>Art Attack</v>
          </cell>
          <cell r="M2781" t="str">
            <v>Shuttermedics</v>
          </cell>
        </row>
        <row r="2782">
          <cell r="A2782" t="str">
            <v>OSMEC-3377</v>
          </cell>
          <cell r="B2782" t="str">
            <v xml:space="preserve">Registration Check-In </v>
          </cell>
          <cell r="C2782" t="str">
            <v xml:space="preserve">Case Presentation </v>
          </cell>
          <cell r="D2782" t="str">
            <v>Paper Presentation</v>
          </cell>
          <cell r="E2782" t="str">
            <v>Poster Presentation</v>
          </cell>
          <cell r="F2782" t="str">
            <v xml:space="preserve">Medical Symposium Prelims </v>
          </cell>
          <cell r="G2782" t="str">
            <v>Debate Prelims</v>
          </cell>
          <cell r="H2782" t="str">
            <v>Medventure</v>
          </cell>
          <cell r="I2782" t="str">
            <v>Medquiz</v>
          </cell>
          <cell r="J2782" t="str">
            <v>Invictus</v>
          </cell>
          <cell r="K2782" t="str">
            <v>Graphilia</v>
          </cell>
          <cell r="L2782" t="str">
            <v>Art Attack</v>
          </cell>
          <cell r="M2782" t="str">
            <v>Shuttermedics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SMEC ID + EVENT"/>
      <sheetName val="EVENT + LOCATION"/>
    </sheetNames>
    <sheetDataSet>
      <sheetData sheetId="0">
        <row r="1">
          <cell r="A1" t="str">
            <v>OSMEC-ID</v>
          </cell>
          <cell r="B1" t="str">
            <v>EVENT 1</v>
          </cell>
          <cell r="C1" t="str">
            <v>EVENT 2</v>
          </cell>
          <cell r="D1" t="str">
            <v>EVENT 3</v>
          </cell>
          <cell r="E1" t="str">
            <v>EVENT 4</v>
          </cell>
          <cell r="F1" t="str">
            <v>EVENT 5</v>
          </cell>
          <cell r="G1" t="str">
            <v>EVENT 6</v>
          </cell>
          <cell r="H1" t="str">
            <v>EVENT 7</v>
          </cell>
          <cell r="I1" t="str">
            <v>EVENT 7</v>
          </cell>
        </row>
        <row r="2">
          <cell r="A2" t="str">
            <v>OSMEC-0004</v>
          </cell>
          <cell r="B2" t="str">
            <v xml:space="preserve">Registration Check-In  </v>
          </cell>
          <cell r="C2" t="str">
            <v xml:space="preserve">Case Presentation  </v>
          </cell>
          <cell r="D2" t="str">
            <v xml:space="preserve">Poster Presentation </v>
          </cell>
          <cell r="E2" t="str">
            <v>Dare to Diagnose Prelims</v>
          </cell>
          <cell r="F2" t="str">
            <v>Medical Symposium Finals</v>
          </cell>
          <cell r="G2" t="str">
            <v>Debate Finals</v>
          </cell>
          <cell r="H2" t="str">
            <v>Dare to Diagnose Finals</v>
          </cell>
          <cell r="I2" t="str">
            <v>Valedictory Ceremony</v>
          </cell>
        </row>
        <row r="3">
          <cell r="A3" t="str">
            <v>OSMEC-0005</v>
          </cell>
          <cell r="B3" t="str">
            <v xml:space="preserve">Registration Check-In  </v>
          </cell>
          <cell r="C3" t="str">
            <v xml:space="preserve">Case Presentation  </v>
          </cell>
          <cell r="D3" t="str">
            <v xml:space="preserve">Poster Presentation </v>
          </cell>
          <cell r="E3" t="str">
            <v>Dare to Diagnose Prelims</v>
          </cell>
          <cell r="F3" t="str">
            <v>Medical Symposium Finals</v>
          </cell>
          <cell r="G3" t="str">
            <v>Debate Finals</v>
          </cell>
          <cell r="H3" t="str">
            <v>Dare to Diagnose Finals</v>
          </cell>
          <cell r="I3" t="str">
            <v>Valedictory Ceremony</v>
          </cell>
        </row>
        <row r="4">
          <cell r="A4" t="str">
            <v>OSMEC-0025</v>
          </cell>
          <cell r="B4" t="str">
            <v xml:space="preserve">Registration Check-In  </v>
          </cell>
          <cell r="C4" t="str">
            <v xml:space="preserve">Case Presentation  </v>
          </cell>
          <cell r="D4" t="str">
            <v xml:space="preserve">Poster Presentation </v>
          </cell>
          <cell r="E4" t="str">
            <v>Dare to Diagnose Prelims</v>
          </cell>
          <cell r="F4" t="str">
            <v>Medical Symposium Finals</v>
          </cell>
          <cell r="G4" t="str">
            <v>Debate Finals</v>
          </cell>
          <cell r="H4" t="str">
            <v>Dare to Diagnose Finals</v>
          </cell>
          <cell r="I4" t="str">
            <v>Valedictory Ceremony</v>
          </cell>
        </row>
        <row r="5">
          <cell r="A5" t="str">
            <v>OSMEC-0006</v>
          </cell>
          <cell r="B5" t="str">
            <v xml:space="preserve">Registration Check-In  </v>
          </cell>
          <cell r="C5" t="str">
            <v xml:space="preserve">Case Presentation  </v>
          </cell>
          <cell r="D5" t="str">
            <v xml:space="preserve">Poster Presentation </v>
          </cell>
          <cell r="E5" t="str">
            <v>Dare to Diagnose Prelims</v>
          </cell>
          <cell r="F5" t="str">
            <v>Medical Symposium Finals</v>
          </cell>
          <cell r="G5" t="str">
            <v>Debate Finals</v>
          </cell>
          <cell r="H5" t="str">
            <v>Dare to Diagnose Finals</v>
          </cell>
          <cell r="I5" t="str">
            <v>Valedictory Ceremony</v>
          </cell>
        </row>
        <row r="6">
          <cell r="A6" t="str">
            <v>OSMEC-0009</v>
          </cell>
          <cell r="B6" t="str">
            <v xml:space="preserve">Registration Check-In  </v>
          </cell>
          <cell r="C6" t="str">
            <v xml:space="preserve">Case Presentation  </v>
          </cell>
          <cell r="D6" t="str">
            <v xml:space="preserve">Poster Presentation </v>
          </cell>
          <cell r="E6" t="str">
            <v>Dare to Diagnose Prelims</v>
          </cell>
          <cell r="F6" t="str">
            <v>Medical Symposium Finals</v>
          </cell>
          <cell r="G6" t="str">
            <v>Debate Finals</v>
          </cell>
          <cell r="H6" t="str">
            <v>Dare to Diagnose Finals</v>
          </cell>
          <cell r="I6" t="str">
            <v>Valedictory Ceremony</v>
          </cell>
        </row>
        <row r="7">
          <cell r="A7" t="str">
            <v>OSMEC-0007</v>
          </cell>
          <cell r="B7" t="str">
            <v xml:space="preserve">Registration Check-In  </v>
          </cell>
          <cell r="C7" t="str">
            <v xml:space="preserve">Case Presentation  </v>
          </cell>
          <cell r="D7" t="str">
            <v xml:space="preserve">Poster Presentation </v>
          </cell>
          <cell r="E7" t="str">
            <v>Dare to Diagnose Prelims</v>
          </cell>
          <cell r="F7" t="str">
            <v>Medical Symposium Finals</v>
          </cell>
          <cell r="G7" t="str">
            <v>Debate Finals</v>
          </cell>
          <cell r="H7" t="str">
            <v>Dare to Diagnose Finals</v>
          </cell>
          <cell r="I7" t="str">
            <v>Valedictory Ceremony</v>
          </cell>
        </row>
        <row r="8">
          <cell r="A8" t="str">
            <v>OSMEC-0016</v>
          </cell>
          <cell r="B8" t="str">
            <v xml:space="preserve">Registration Check-In  </v>
          </cell>
          <cell r="C8" t="str">
            <v xml:space="preserve">Case Presentation  </v>
          </cell>
          <cell r="D8" t="str">
            <v xml:space="preserve">Poster Presentation </v>
          </cell>
          <cell r="E8" t="str">
            <v>Dare to Diagnose Prelims</v>
          </cell>
          <cell r="F8" t="str">
            <v>Medical Symposium Finals</v>
          </cell>
          <cell r="G8" t="str">
            <v>Debate Finals</v>
          </cell>
          <cell r="H8" t="str">
            <v>Dare to Diagnose Finals</v>
          </cell>
          <cell r="I8" t="str">
            <v>Valedictory Ceremony</v>
          </cell>
        </row>
        <row r="9">
          <cell r="A9" t="str">
            <v>OSMEC-0013</v>
          </cell>
          <cell r="B9" t="str">
            <v xml:space="preserve">Registration Check-In  </v>
          </cell>
          <cell r="C9" t="str">
            <v xml:space="preserve">Case Presentation  </v>
          </cell>
          <cell r="D9" t="str">
            <v xml:space="preserve">Poster Presentation </v>
          </cell>
          <cell r="E9" t="str">
            <v>Dare to Diagnose Prelims</v>
          </cell>
          <cell r="F9" t="str">
            <v>Medical Symposium Finals</v>
          </cell>
          <cell r="G9" t="str">
            <v>Debate Finals</v>
          </cell>
          <cell r="H9" t="str">
            <v>Dare to Diagnose Finals</v>
          </cell>
          <cell r="I9" t="str">
            <v>Valedictory Ceremony</v>
          </cell>
        </row>
        <row r="10">
          <cell r="A10" t="str">
            <v>OSMEC-0008</v>
          </cell>
          <cell r="B10" t="str">
            <v xml:space="preserve">Registration Check-In  </v>
          </cell>
          <cell r="C10" t="str">
            <v xml:space="preserve">Case Presentation  </v>
          </cell>
          <cell r="D10" t="str">
            <v xml:space="preserve">Poster Presentation </v>
          </cell>
          <cell r="E10" t="str">
            <v>Dare to Diagnose Prelims</v>
          </cell>
          <cell r="F10" t="str">
            <v>Medical Symposium Finals</v>
          </cell>
          <cell r="G10" t="str">
            <v>Debate Finals</v>
          </cell>
          <cell r="H10" t="str">
            <v>Dare to Diagnose Finals</v>
          </cell>
          <cell r="I10" t="str">
            <v>Valedictory Ceremony</v>
          </cell>
        </row>
        <row r="11">
          <cell r="A11" t="str">
            <v>OSMEC-0012</v>
          </cell>
          <cell r="B11" t="str">
            <v xml:space="preserve">Registration Check-In  </v>
          </cell>
          <cell r="C11" t="str">
            <v xml:space="preserve">Case Presentation  </v>
          </cell>
          <cell r="D11" t="str">
            <v xml:space="preserve">Poster Presentation </v>
          </cell>
          <cell r="E11" t="str">
            <v>Dare to Diagnose Prelims</v>
          </cell>
          <cell r="F11" t="str">
            <v>Medical Symposium Finals</v>
          </cell>
          <cell r="G11" t="str">
            <v>Debate Finals</v>
          </cell>
          <cell r="H11" t="str">
            <v>Dare to Diagnose Finals</v>
          </cell>
          <cell r="I11" t="str">
            <v>Valedictory Ceremony</v>
          </cell>
        </row>
        <row r="12">
          <cell r="A12" t="str">
            <v>OSMEC-0023</v>
          </cell>
          <cell r="B12" t="str">
            <v xml:space="preserve">Registration Check-In  </v>
          </cell>
          <cell r="C12" t="str">
            <v xml:space="preserve">Case Presentation  </v>
          </cell>
          <cell r="D12" t="str">
            <v xml:space="preserve">Poster Presentation </v>
          </cell>
          <cell r="E12" t="str">
            <v>Dare to Diagnose Prelims</v>
          </cell>
          <cell r="F12" t="str">
            <v>Medical Symposium Finals</v>
          </cell>
          <cell r="G12" t="str">
            <v>Debate Finals</v>
          </cell>
          <cell r="H12" t="str">
            <v>Dare to Diagnose Finals</v>
          </cell>
          <cell r="I12" t="str">
            <v>Valedictory Ceremony</v>
          </cell>
        </row>
        <row r="13">
          <cell r="A13" t="str">
            <v>OSMEC-0011</v>
          </cell>
          <cell r="B13" t="str">
            <v xml:space="preserve">Registration Check-In  </v>
          </cell>
          <cell r="C13" t="str">
            <v xml:space="preserve">Case Presentation  </v>
          </cell>
          <cell r="D13" t="str">
            <v xml:space="preserve">Poster Presentation </v>
          </cell>
          <cell r="E13" t="str">
            <v>Dare to Diagnose Prelims</v>
          </cell>
          <cell r="F13" t="str">
            <v>Medical Symposium Finals</v>
          </cell>
          <cell r="G13" t="str">
            <v>Debate Finals</v>
          </cell>
          <cell r="H13" t="str">
            <v>Dare to Diagnose Finals</v>
          </cell>
          <cell r="I13" t="str">
            <v>Valedictory Ceremony</v>
          </cell>
        </row>
        <row r="14">
          <cell r="A14" t="str">
            <v>OSMEC-0010</v>
          </cell>
          <cell r="B14" t="str">
            <v xml:space="preserve">Registration Check-In  </v>
          </cell>
          <cell r="C14" t="str">
            <v xml:space="preserve">Case Presentation  </v>
          </cell>
          <cell r="D14" t="str">
            <v xml:space="preserve">Poster Presentation </v>
          </cell>
          <cell r="E14" t="str">
            <v>Dare to Diagnose Prelims</v>
          </cell>
          <cell r="F14" t="str">
            <v>Medical Symposium Finals</v>
          </cell>
          <cell r="G14" t="str">
            <v>Debate Finals</v>
          </cell>
          <cell r="H14" t="str">
            <v>Dare to Diagnose Finals</v>
          </cell>
          <cell r="I14" t="str">
            <v>Valedictory Ceremony</v>
          </cell>
        </row>
        <row r="15">
          <cell r="A15" t="str">
            <v>OSMEC-0014</v>
          </cell>
          <cell r="B15" t="str">
            <v xml:space="preserve">Registration Check-In  </v>
          </cell>
          <cell r="C15" t="str">
            <v xml:space="preserve">Case Presentation  </v>
          </cell>
          <cell r="D15" t="str">
            <v xml:space="preserve">Poster Presentation </v>
          </cell>
          <cell r="E15" t="str">
            <v>Dare to Diagnose Prelims</v>
          </cell>
          <cell r="F15" t="str">
            <v>Medical Symposium Finals</v>
          </cell>
          <cell r="G15" t="str">
            <v>Debate Finals</v>
          </cell>
          <cell r="H15" t="str">
            <v>Dare to Diagnose Finals</v>
          </cell>
          <cell r="I15" t="str">
            <v>Valedictory Ceremony</v>
          </cell>
        </row>
        <row r="16">
          <cell r="A16" t="str">
            <v>OSMEC-0015</v>
          </cell>
          <cell r="B16" t="str">
            <v xml:space="preserve">Registration Check-In  </v>
          </cell>
          <cell r="C16" t="str">
            <v xml:space="preserve">Case Presentation  </v>
          </cell>
          <cell r="D16" t="str">
            <v xml:space="preserve">Poster Presentation </v>
          </cell>
          <cell r="E16" t="str">
            <v>Dare to Diagnose Prelims</v>
          </cell>
          <cell r="F16" t="str">
            <v>Medical Symposium Finals</v>
          </cell>
          <cell r="G16" t="str">
            <v>Debate Finals</v>
          </cell>
          <cell r="H16" t="str">
            <v>Dare to Diagnose Finals</v>
          </cell>
          <cell r="I16" t="str">
            <v>Valedictory Ceremony</v>
          </cell>
        </row>
        <row r="17">
          <cell r="A17" t="str">
            <v>OSMEC-0017</v>
          </cell>
          <cell r="B17" t="str">
            <v xml:space="preserve">Registration Check-In  </v>
          </cell>
          <cell r="C17" t="str">
            <v xml:space="preserve">Case Presentation  </v>
          </cell>
          <cell r="D17" t="str">
            <v xml:space="preserve">Poster Presentation </v>
          </cell>
          <cell r="E17" t="str">
            <v>Dare to Diagnose Prelims</v>
          </cell>
          <cell r="F17" t="str">
            <v>Medical Symposium Finals</v>
          </cell>
          <cell r="G17" t="str">
            <v>Debate Finals</v>
          </cell>
          <cell r="H17" t="str">
            <v>Dare to Diagnose Finals</v>
          </cell>
          <cell r="I17" t="str">
            <v>Valedictory Ceremony</v>
          </cell>
        </row>
        <row r="18">
          <cell r="A18" t="str">
            <v>OSMEC-0018</v>
          </cell>
          <cell r="B18" t="str">
            <v xml:space="preserve">Registration Check-In  </v>
          </cell>
          <cell r="C18" t="str">
            <v xml:space="preserve">Case Presentation  </v>
          </cell>
          <cell r="D18" t="str">
            <v xml:space="preserve">Poster Presentation </v>
          </cell>
          <cell r="E18" t="str">
            <v>Dare to Diagnose Prelims</v>
          </cell>
          <cell r="F18" t="str">
            <v>Medical Symposium Finals</v>
          </cell>
          <cell r="G18" t="str">
            <v>Debate Finals</v>
          </cell>
          <cell r="H18" t="str">
            <v>Dare to Diagnose Finals</v>
          </cell>
          <cell r="I18" t="str">
            <v>Valedictory Ceremony</v>
          </cell>
        </row>
        <row r="19">
          <cell r="A19" t="str">
            <v>OSMEC-0019</v>
          </cell>
          <cell r="B19" t="str">
            <v xml:space="preserve">Registration Check-In  </v>
          </cell>
          <cell r="C19" t="str">
            <v xml:space="preserve">Case Presentation  </v>
          </cell>
          <cell r="D19" t="str">
            <v xml:space="preserve">Poster Presentation </v>
          </cell>
          <cell r="E19" t="str">
            <v>Dare to Diagnose Prelims</v>
          </cell>
          <cell r="F19" t="str">
            <v>Medical Symposium Finals</v>
          </cell>
          <cell r="G19" t="str">
            <v>Debate Finals</v>
          </cell>
          <cell r="H19" t="str">
            <v>Dare to Diagnose Finals</v>
          </cell>
          <cell r="I19" t="str">
            <v>Valedictory Ceremony</v>
          </cell>
        </row>
        <row r="20">
          <cell r="A20" t="str">
            <v>OSMEC-0020</v>
          </cell>
          <cell r="B20" t="str">
            <v xml:space="preserve">Registration Check-In  </v>
          </cell>
          <cell r="C20" t="str">
            <v xml:space="preserve">Case Presentation  </v>
          </cell>
          <cell r="D20" t="str">
            <v xml:space="preserve">Poster Presentation </v>
          </cell>
          <cell r="E20" t="str">
            <v>Dare to Diagnose Prelims</v>
          </cell>
          <cell r="F20" t="str">
            <v>Medical Symposium Finals</v>
          </cell>
          <cell r="G20" t="str">
            <v>Debate Finals</v>
          </cell>
          <cell r="H20" t="str">
            <v>Dare to Diagnose Finals</v>
          </cell>
          <cell r="I20" t="str">
            <v>Valedictory Ceremony</v>
          </cell>
        </row>
        <row r="21">
          <cell r="A21" t="str">
            <v>OSMEC-0021</v>
          </cell>
          <cell r="B21" t="str">
            <v xml:space="preserve">Registration Check-In  </v>
          </cell>
          <cell r="C21" t="str">
            <v xml:space="preserve">Case Presentation  </v>
          </cell>
          <cell r="D21" t="str">
            <v xml:space="preserve">Poster Presentation </v>
          </cell>
          <cell r="E21" t="str">
            <v>Dare to Diagnose Prelims</v>
          </cell>
          <cell r="F21" t="str">
            <v>Medical Symposium Finals</v>
          </cell>
          <cell r="G21" t="str">
            <v>Debate Finals</v>
          </cell>
          <cell r="H21" t="str">
            <v>Dare to Diagnose Finals</v>
          </cell>
          <cell r="I21" t="str">
            <v>Valedictory Ceremony</v>
          </cell>
        </row>
        <row r="22">
          <cell r="A22" t="str">
            <v>OSMEC-0042</v>
          </cell>
          <cell r="B22" t="str">
            <v xml:space="preserve">Registration Check-In  </v>
          </cell>
          <cell r="C22" t="str">
            <v xml:space="preserve">Case Presentation  </v>
          </cell>
          <cell r="D22" t="str">
            <v xml:space="preserve">Poster Presentation </v>
          </cell>
          <cell r="E22" t="str">
            <v>Dare to Diagnose Prelims</v>
          </cell>
          <cell r="F22" t="str">
            <v>Medical Symposium Finals</v>
          </cell>
          <cell r="G22" t="str">
            <v>Debate Finals</v>
          </cell>
          <cell r="H22" t="str">
            <v>Dare to Diagnose Finals</v>
          </cell>
          <cell r="I22" t="str">
            <v>Valedictory Ceremony</v>
          </cell>
        </row>
        <row r="23">
          <cell r="A23" t="str">
            <v>OSMEC-0026</v>
          </cell>
          <cell r="B23" t="str">
            <v xml:space="preserve">Registration Check-In  </v>
          </cell>
          <cell r="C23" t="str">
            <v xml:space="preserve">Case Presentation  </v>
          </cell>
          <cell r="D23" t="str">
            <v xml:space="preserve">Poster Presentation </v>
          </cell>
          <cell r="E23" t="str">
            <v>Dare to Diagnose Prelims</v>
          </cell>
          <cell r="F23" t="str">
            <v>Medical Symposium Finals</v>
          </cell>
          <cell r="G23" t="str">
            <v>Debate Finals</v>
          </cell>
          <cell r="H23" t="str">
            <v>Dare to Diagnose Finals</v>
          </cell>
          <cell r="I23" t="str">
            <v>Valedictory Ceremony</v>
          </cell>
        </row>
        <row r="24">
          <cell r="A24" t="str">
            <v>OSMEC-0024</v>
          </cell>
          <cell r="B24" t="str">
            <v xml:space="preserve">Registration Check-In  </v>
          </cell>
          <cell r="C24" t="str">
            <v xml:space="preserve">Case Presentation  </v>
          </cell>
          <cell r="D24" t="str">
            <v xml:space="preserve">Poster Presentation </v>
          </cell>
          <cell r="E24" t="str">
            <v>Dare to Diagnose Prelims</v>
          </cell>
          <cell r="F24" t="str">
            <v>Medical Symposium Finals</v>
          </cell>
          <cell r="G24" t="str">
            <v>Debate Finals</v>
          </cell>
          <cell r="H24" t="str">
            <v>Dare to Diagnose Finals</v>
          </cell>
          <cell r="I24" t="str">
            <v>Valedictory Ceremony</v>
          </cell>
        </row>
        <row r="25">
          <cell r="A25" t="str">
            <v>OSMEC-0022</v>
          </cell>
          <cell r="B25" t="str">
            <v xml:space="preserve">Registration Check-In  </v>
          </cell>
          <cell r="C25" t="str">
            <v xml:space="preserve">Case Presentation  </v>
          </cell>
          <cell r="D25" t="str">
            <v xml:space="preserve">Poster Presentation </v>
          </cell>
          <cell r="E25" t="str">
            <v>Dare to Diagnose Prelims</v>
          </cell>
          <cell r="F25" t="str">
            <v>Medical Symposium Finals</v>
          </cell>
          <cell r="G25" t="str">
            <v>Debate Finals</v>
          </cell>
          <cell r="H25" t="str">
            <v>Dare to Diagnose Finals</v>
          </cell>
          <cell r="I25" t="str">
            <v>Valedictory Ceremony</v>
          </cell>
        </row>
        <row r="26">
          <cell r="A26" t="str">
            <v>OSMEC-0027</v>
          </cell>
          <cell r="B26" t="str">
            <v xml:space="preserve">Registration Check-In  </v>
          </cell>
          <cell r="C26" t="str">
            <v xml:space="preserve">Case Presentation  </v>
          </cell>
          <cell r="D26" t="str">
            <v xml:space="preserve">Poster Presentation </v>
          </cell>
          <cell r="E26" t="str">
            <v>Dare to Diagnose Prelims</v>
          </cell>
          <cell r="F26" t="str">
            <v>Medical Symposium Finals</v>
          </cell>
          <cell r="G26" t="str">
            <v>Debate Finals</v>
          </cell>
          <cell r="H26" t="str">
            <v>Dare to Diagnose Finals</v>
          </cell>
          <cell r="I26" t="str">
            <v>Valedictory Ceremony</v>
          </cell>
        </row>
        <row r="27">
          <cell r="A27" t="str">
            <v>OSMEC-0033</v>
          </cell>
          <cell r="B27" t="str">
            <v xml:space="preserve">Registration Check-In  </v>
          </cell>
          <cell r="C27" t="str">
            <v xml:space="preserve">Case Presentation  </v>
          </cell>
          <cell r="D27" t="str">
            <v xml:space="preserve">Poster Presentation </v>
          </cell>
          <cell r="E27" t="str">
            <v>Dare to Diagnose Prelims</v>
          </cell>
          <cell r="F27" t="str">
            <v>Medical Symposium Finals</v>
          </cell>
          <cell r="G27" t="str">
            <v>Debate Finals</v>
          </cell>
          <cell r="H27" t="str">
            <v>Dare to Diagnose Finals</v>
          </cell>
          <cell r="I27" t="str">
            <v>Valedictory Ceremony</v>
          </cell>
        </row>
        <row r="28">
          <cell r="A28" t="str">
            <v>OSMEC-0029</v>
          </cell>
          <cell r="B28" t="str">
            <v xml:space="preserve">Registration Check-In  </v>
          </cell>
          <cell r="C28" t="str">
            <v xml:space="preserve">Case Presentation  </v>
          </cell>
          <cell r="D28" t="str">
            <v xml:space="preserve">Poster Presentation </v>
          </cell>
          <cell r="E28" t="str">
            <v>Dare to Diagnose Prelims</v>
          </cell>
          <cell r="F28" t="str">
            <v>Medical Symposium Finals</v>
          </cell>
          <cell r="G28" t="str">
            <v>Debate Finals</v>
          </cell>
          <cell r="H28" t="str">
            <v>Dare to Diagnose Finals</v>
          </cell>
          <cell r="I28" t="str">
            <v>Valedictory Ceremony</v>
          </cell>
        </row>
        <row r="29">
          <cell r="A29" t="str">
            <v>OSMEC-0037</v>
          </cell>
          <cell r="B29" t="str">
            <v xml:space="preserve">Registration Check-In  </v>
          </cell>
          <cell r="C29" t="str">
            <v xml:space="preserve">Case Presentation  </v>
          </cell>
          <cell r="D29" t="str">
            <v xml:space="preserve">Poster Presentation </v>
          </cell>
          <cell r="E29" t="str">
            <v>Dare to Diagnose Prelims</v>
          </cell>
          <cell r="F29" t="str">
            <v>Medical Symposium Finals</v>
          </cell>
          <cell r="G29" t="str">
            <v>Debate Finals</v>
          </cell>
          <cell r="H29" t="str">
            <v>Dare to Diagnose Finals</v>
          </cell>
          <cell r="I29" t="str">
            <v>Valedictory Ceremony</v>
          </cell>
        </row>
        <row r="30">
          <cell r="A30" t="str">
            <v>OSMEC-0030</v>
          </cell>
          <cell r="B30" t="str">
            <v xml:space="preserve">Registration Check-In  </v>
          </cell>
          <cell r="C30" t="str">
            <v xml:space="preserve">Case Presentation  </v>
          </cell>
          <cell r="D30" t="str">
            <v xml:space="preserve">Poster Presentation </v>
          </cell>
          <cell r="E30" t="str">
            <v>Dare to Diagnose Prelims</v>
          </cell>
          <cell r="F30" t="str">
            <v>Medical Symposium Finals</v>
          </cell>
          <cell r="G30" t="str">
            <v>Debate Finals</v>
          </cell>
          <cell r="H30" t="str">
            <v>Dare to Diagnose Finals</v>
          </cell>
          <cell r="I30" t="str">
            <v>Valedictory Ceremony</v>
          </cell>
        </row>
        <row r="31">
          <cell r="A31" t="str">
            <v>OSMEC-0031</v>
          </cell>
          <cell r="B31" t="str">
            <v xml:space="preserve">Registration Check-In  </v>
          </cell>
          <cell r="C31" t="str">
            <v xml:space="preserve">Case Presentation  </v>
          </cell>
          <cell r="D31" t="str">
            <v xml:space="preserve">Poster Presentation </v>
          </cell>
          <cell r="E31" t="str">
            <v>Dare to Diagnose Prelims</v>
          </cell>
          <cell r="F31" t="str">
            <v>Medical Symposium Finals</v>
          </cell>
          <cell r="G31" t="str">
            <v>Debate Finals</v>
          </cell>
          <cell r="H31" t="str">
            <v>Dare to Diagnose Finals</v>
          </cell>
          <cell r="I31" t="str">
            <v>Valedictory Ceremony</v>
          </cell>
        </row>
        <row r="32">
          <cell r="A32" t="str">
            <v>OSMEC-0028</v>
          </cell>
          <cell r="B32" t="str">
            <v xml:space="preserve">Registration Check-In  </v>
          </cell>
          <cell r="C32" t="str">
            <v xml:space="preserve">Case Presentation  </v>
          </cell>
          <cell r="D32" t="str">
            <v xml:space="preserve">Poster Presentation </v>
          </cell>
          <cell r="E32" t="str">
            <v>Dare to Diagnose Prelims</v>
          </cell>
          <cell r="F32" t="str">
            <v>Medical Symposium Finals</v>
          </cell>
          <cell r="G32" t="str">
            <v>Debate Finals</v>
          </cell>
          <cell r="H32" t="str">
            <v>Dare to Diagnose Finals</v>
          </cell>
          <cell r="I32" t="str">
            <v>Valedictory Ceremony</v>
          </cell>
        </row>
        <row r="33">
          <cell r="A33" t="str">
            <v>OSMEC-0081</v>
          </cell>
          <cell r="B33" t="str">
            <v xml:space="preserve">Registration Check-In  </v>
          </cell>
          <cell r="C33" t="str">
            <v xml:space="preserve">Case Presentation  </v>
          </cell>
          <cell r="D33" t="str">
            <v xml:space="preserve">Poster Presentation </v>
          </cell>
          <cell r="E33" t="str">
            <v>Dare to Diagnose Prelims</v>
          </cell>
          <cell r="F33" t="str">
            <v>Medical Symposium Finals</v>
          </cell>
          <cell r="G33" t="str">
            <v>Debate Finals</v>
          </cell>
          <cell r="H33" t="str">
            <v>Dare to Diagnose Finals</v>
          </cell>
          <cell r="I33" t="str">
            <v>Valedictory Ceremony</v>
          </cell>
        </row>
        <row r="34">
          <cell r="A34" t="str">
            <v>OSMEC-0032</v>
          </cell>
          <cell r="B34" t="str">
            <v xml:space="preserve">Registration Check-In  </v>
          </cell>
          <cell r="C34" t="str">
            <v xml:space="preserve">Case Presentation  </v>
          </cell>
          <cell r="D34" t="str">
            <v xml:space="preserve">Poster Presentation </v>
          </cell>
          <cell r="E34" t="str">
            <v>Dare to Diagnose Prelims</v>
          </cell>
          <cell r="F34" t="str">
            <v>Medical Symposium Finals</v>
          </cell>
          <cell r="G34" t="str">
            <v>Debate Finals</v>
          </cell>
          <cell r="H34" t="str">
            <v>Dare to Diagnose Finals</v>
          </cell>
          <cell r="I34" t="str">
            <v>Valedictory Ceremony</v>
          </cell>
        </row>
        <row r="35">
          <cell r="A35" t="str">
            <v>OSMEC-0244</v>
          </cell>
          <cell r="B35" t="str">
            <v xml:space="preserve">Registration Check-In  </v>
          </cell>
          <cell r="C35" t="str">
            <v xml:space="preserve">Case Presentation  </v>
          </cell>
          <cell r="D35" t="str">
            <v xml:space="preserve">Poster Presentation </v>
          </cell>
          <cell r="E35" t="str">
            <v>Dare to Diagnose Prelims</v>
          </cell>
          <cell r="F35" t="str">
            <v>Medical Symposium Finals</v>
          </cell>
          <cell r="G35" t="str">
            <v>Debate Finals</v>
          </cell>
          <cell r="H35" t="str">
            <v>Dare to Diagnose Finals</v>
          </cell>
          <cell r="I35" t="str">
            <v>Valedictory Ceremony</v>
          </cell>
        </row>
        <row r="36">
          <cell r="A36" t="str">
            <v>OSMEC-0034</v>
          </cell>
          <cell r="B36" t="str">
            <v xml:space="preserve">Registration Check-In  </v>
          </cell>
          <cell r="C36" t="str">
            <v xml:space="preserve">Case Presentation  </v>
          </cell>
          <cell r="D36" t="str">
            <v xml:space="preserve">Poster Presentation </v>
          </cell>
          <cell r="E36" t="str">
            <v>Dare to Diagnose Prelims</v>
          </cell>
          <cell r="F36" t="str">
            <v>Medical Symposium Finals</v>
          </cell>
          <cell r="G36" t="str">
            <v>Debate Finals</v>
          </cell>
          <cell r="H36" t="str">
            <v>Dare to Diagnose Finals</v>
          </cell>
          <cell r="I36" t="str">
            <v>Valedictory Ceremony</v>
          </cell>
        </row>
        <row r="37">
          <cell r="A37" t="str">
            <v>OSMEC-0039</v>
          </cell>
          <cell r="B37" t="str">
            <v xml:space="preserve">Registration Check-In  </v>
          </cell>
          <cell r="C37" t="str">
            <v xml:space="preserve">Case Presentation  </v>
          </cell>
          <cell r="D37" t="str">
            <v xml:space="preserve">Poster Presentation </v>
          </cell>
          <cell r="E37" t="str">
            <v>Dare to Diagnose Prelims</v>
          </cell>
          <cell r="F37" t="str">
            <v>Medical Symposium Finals</v>
          </cell>
          <cell r="G37" t="str">
            <v>Debate Finals</v>
          </cell>
          <cell r="H37" t="str">
            <v>Dare to Diagnose Finals</v>
          </cell>
          <cell r="I37" t="str">
            <v>Valedictory Ceremony</v>
          </cell>
        </row>
        <row r="38">
          <cell r="A38" t="str">
            <v>OSMEC-0038</v>
          </cell>
          <cell r="B38" t="str">
            <v xml:space="preserve">Registration Check-In  </v>
          </cell>
          <cell r="C38" t="str">
            <v xml:space="preserve">Case Presentation  </v>
          </cell>
          <cell r="D38" t="str">
            <v xml:space="preserve">Poster Presentation </v>
          </cell>
          <cell r="E38" t="str">
            <v>Dare to Diagnose Prelims</v>
          </cell>
          <cell r="F38" t="str">
            <v>Medical Symposium Finals</v>
          </cell>
          <cell r="G38" t="str">
            <v>Debate Finals</v>
          </cell>
          <cell r="H38" t="str">
            <v>Dare to Diagnose Finals</v>
          </cell>
          <cell r="I38" t="str">
            <v>Valedictory Ceremony</v>
          </cell>
        </row>
        <row r="39">
          <cell r="A39" t="str">
            <v>OSMEC-0041</v>
          </cell>
          <cell r="B39" t="str">
            <v xml:space="preserve">Registration Check-In  </v>
          </cell>
          <cell r="C39" t="str">
            <v xml:space="preserve">Case Presentation  </v>
          </cell>
          <cell r="D39" t="str">
            <v xml:space="preserve">Poster Presentation </v>
          </cell>
          <cell r="E39" t="str">
            <v>Dare to Diagnose Prelims</v>
          </cell>
          <cell r="F39" t="str">
            <v>Medical Symposium Finals</v>
          </cell>
          <cell r="G39" t="str">
            <v>Debate Finals</v>
          </cell>
          <cell r="H39" t="str">
            <v>Dare to Diagnose Finals</v>
          </cell>
          <cell r="I39" t="str">
            <v>Valedictory Ceremony</v>
          </cell>
        </row>
        <row r="40">
          <cell r="A40" t="str">
            <v>OSMEC-0245</v>
          </cell>
          <cell r="B40" t="str">
            <v xml:space="preserve">Registration Check-In  </v>
          </cell>
          <cell r="C40" t="str">
            <v xml:space="preserve">Case Presentation  </v>
          </cell>
          <cell r="D40" t="str">
            <v xml:space="preserve">Poster Presentation </v>
          </cell>
          <cell r="E40" t="str">
            <v>Dare to Diagnose Prelims</v>
          </cell>
          <cell r="F40" t="str">
            <v>Medical Symposium Finals</v>
          </cell>
          <cell r="G40" t="str">
            <v>Debate Finals</v>
          </cell>
          <cell r="H40" t="str">
            <v>Dare to Diagnose Finals</v>
          </cell>
          <cell r="I40" t="str">
            <v>Valedictory Ceremony</v>
          </cell>
        </row>
        <row r="41">
          <cell r="A41" t="str">
            <v>OSMEC-0055</v>
          </cell>
          <cell r="B41" t="str">
            <v xml:space="preserve">Registration Check-In  </v>
          </cell>
          <cell r="C41" t="str">
            <v xml:space="preserve">Case Presentation  </v>
          </cell>
          <cell r="D41" t="str">
            <v xml:space="preserve">Poster Presentation </v>
          </cell>
          <cell r="E41" t="str">
            <v>Dare to Diagnose Prelims</v>
          </cell>
          <cell r="F41" t="str">
            <v>Medical Symposium Finals</v>
          </cell>
          <cell r="G41" t="str">
            <v>Debate Finals</v>
          </cell>
          <cell r="H41" t="str">
            <v>Dare to Diagnose Finals</v>
          </cell>
          <cell r="I41" t="str">
            <v>Valedictory Ceremony</v>
          </cell>
        </row>
        <row r="42">
          <cell r="A42" t="str">
            <v>OSMEC-0043</v>
          </cell>
          <cell r="B42" t="str">
            <v xml:space="preserve">Registration Check-In  </v>
          </cell>
          <cell r="C42" t="str">
            <v xml:space="preserve">Case Presentation  </v>
          </cell>
          <cell r="D42" t="str">
            <v xml:space="preserve">Poster Presentation </v>
          </cell>
          <cell r="E42" t="str">
            <v>Dare to Diagnose Prelims</v>
          </cell>
          <cell r="F42" t="str">
            <v>Medical Symposium Finals</v>
          </cell>
          <cell r="G42" t="str">
            <v>Debate Finals</v>
          </cell>
          <cell r="H42" t="str">
            <v>Dare to Diagnose Finals</v>
          </cell>
          <cell r="I42" t="str">
            <v>Valedictory Ceremony</v>
          </cell>
        </row>
        <row r="43">
          <cell r="A43" t="str">
            <v>OSMEC-0036</v>
          </cell>
          <cell r="B43" t="str">
            <v xml:space="preserve">Registration Check-In  </v>
          </cell>
          <cell r="C43" t="str">
            <v xml:space="preserve">Case Presentation  </v>
          </cell>
          <cell r="D43" t="str">
            <v xml:space="preserve">Poster Presentation </v>
          </cell>
          <cell r="E43" t="str">
            <v>Dare to Diagnose Prelims</v>
          </cell>
          <cell r="F43" t="str">
            <v>Medical Symposium Finals</v>
          </cell>
          <cell r="G43" t="str">
            <v>Debate Finals</v>
          </cell>
          <cell r="H43" t="str">
            <v>Dare to Diagnose Finals</v>
          </cell>
          <cell r="I43" t="str">
            <v>Valedictory Ceremony</v>
          </cell>
        </row>
        <row r="44">
          <cell r="A44" t="str">
            <v>OSMEC-0035</v>
          </cell>
          <cell r="B44" t="str">
            <v xml:space="preserve">Registration Check-In  </v>
          </cell>
          <cell r="C44" t="str">
            <v xml:space="preserve">Case Presentation  </v>
          </cell>
          <cell r="D44" t="str">
            <v xml:space="preserve">Poster Presentation </v>
          </cell>
          <cell r="E44" t="str">
            <v>Dare to Diagnose Prelims</v>
          </cell>
          <cell r="F44" t="str">
            <v>Medical Symposium Finals</v>
          </cell>
          <cell r="G44" t="str">
            <v>Debate Finals</v>
          </cell>
          <cell r="H44" t="str">
            <v>Dare to Diagnose Finals</v>
          </cell>
          <cell r="I44" t="str">
            <v>Valedictory Ceremony</v>
          </cell>
        </row>
        <row r="45">
          <cell r="A45" t="str">
            <v>OSMEC-0040</v>
          </cell>
          <cell r="B45" t="str">
            <v xml:space="preserve">Registration Check-In  </v>
          </cell>
          <cell r="C45" t="str">
            <v xml:space="preserve">Case Presentation  </v>
          </cell>
          <cell r="D45" t="str">
            <v xml:space="preserve">Poster Presentation </v>
          </cell>
          <cell r="E45" t="str">
            <v>Dare to Diagnose Prelims</v>
          </cell>
          <cell r="F45" t="str">
            <v>Medical Symposium Finals</v>
          </cell>
          <cell r="G45" t="str">
            <v>Debate Finals</v>
          </cell>
          <cell r="H45" t="str">
            <v>Dare to Diagnose Finals</v>
          </cell>
          <cell r="I45" t="str">
            <v>Valedictory Ceremony</v>
          </cell>
        </row>
        <row r="46">
          <cell r="A46" t="str">
            <v>OSMEC-0046</v>
          </cell>
          <cell r="B46" t="str">
            <v xml:space="preserve">Registration Check-In  </v>
          </cell>
          <cell r="C46" t="str">
            <v xml:space="preserve">Case Presentation  </v>
          </cell>
          <cell r="D46" t="str">
            <v xml:space="preserve">Poster Presentation </v>
          </cell>
          <cell r="E46" t="str">
            <v>Dare to Diagnose Prelims</v>
          </cell>
          <cell r="F46" t="str">
            <v>Medical Symposium Finals</v>
          </cell>
          <cell r="G46" t="str">
            <v>Debate Finals</v>
          </cell>
          <cell r="H46" t="str">
            <v>Dare to Diagnose Finals</v>
          </cell>
          <cell r="I46" t="str">
            <v>Valedictory Ceremony</v>
          </cell>
        </row>
        <row r="47">
          <cell r="A47" t="str">
            <v>OSMEC-0246</v>
          </cell>
          <cell r="B47" t="str">
            <v xml:space="preserve">Registration Check-In  </v>
          </cell>
          <cell r="C47" t="str">
            <v xml:space="preserve">Case Presentation  </v>
          </cell>
          <cell r="D47" t="str">
            <v xml:space="preserve">Poster Presentation </v>
          </cell>
          <cell r="E47" t="str">
            <v>Dare to Diagnose Prelims</v>
          </cell>
          <cell r="F47" t="str">
            <v>Medical Symposium Finals</v>
          </cell>
          <cell r="G47" t="str">
            <v>Debate Finals</v>
          </cell>
          <cell r="H47" t="str">
            <v>Dare to Diagnose Finals</v>
          </cell>
          <cell r="I47" t="str">
            <v>Valedictory Ceremony</v>
          </cell>
        </row>
        <row r="48">
          <cell r="A48" t="str">
            <v>OSMEC-0056</v>
          </cell>
          <cell r="B48" t="str">
            <v xml:space="preserve">Registration Check-In  </v>
          </cell>
          <cell r="C48" t="str">
            <v xml:space="preserve">Case Presentation  </v>
          </cell>
          <cell r="D48" t="str">
            <v xml:space="preserve">Poster Presentation </v>
          </cell>
          <cell r="E48" t="str">
            <v>Dare to Diagnose Prelims</v>
          </cell>
          <cell r="F48" t="str">
            <v>Medical Symposium Finals</v>
          </cell>
          <cell r="G48" t="str">
            <v>Debate Finals</v>
          </cell>
          <cell r="H48" t="str">
            <v>Dare to Diagnose Finals</v>
          </cell>
          <cell r="I48" t="str">
            <v>Valedictory Ceremony</v>
          </cell>
        </row>
        <row r="49">
          <cell r="A49" t="str">
            <v>OSMEC-0044</v>
          </cell>
          <cell r="B49" t="str">
            <v xml:space="preserve">Registration Check-In  </v>
          </cell>
          <cell r="C49" t="str">
            <v xml:space="preserve">Case Presentation  </v>
          </cell>
          <cell r="D49" t="str">
            <v xml:space="preserve">Poster Presentation </v>
          </cell>
          <cell r="E49" t="str">
            <v>Dare to Diagnose Prelims</v>
          </cell>
          <cell r="F49" t="str">
            <v>Medical Symposium Finals</v>
          </cell>
          <cell r="G49" t="str">
            <v>Debate Finals</v>
          </cell>
          <cell r="H49" t="str">
            <v>Dare to Diagnose Finals</v>
          </cell>
          <cell r="I49" t="str">
            <v>Valedictory Ceremony</v>
          </cell>
        </row>
        <row r="50">
          <cell r="A50" t="str">
            <v>OSMEC-0247</v>
          </cell>
          <cell r="B50" t="str">
            <v xml:space="preserve">Registration Check-In  </v>
          </cell>
          <cell r="C50" t="str">
            <v xml:space="preserve">Case Presentation  </v>
          </cell>
          <cell r="D50" t="str">
            <v xml:space="preserve">Poster Presentation </v>
          </cell>
          <cell r="E50" t="str">
            <v>Dare to Diagnose Prelims</v>
          </cell>
          <cell r="F50" t="str">
            <v>Medical Symposium Finals</v>
          </cell>
          <cell r="G50" t="str">
            <v>Debate Finals</v>
          </cell>
          <cell r="H50" t="str">
            <v>Dare to Diagnose Finals</v>
          </cell>
          <cell r="I50" t="str">
            <v>Valedictory Ceremony</v>
          </cell>
        </row>
        <row r="51">
          <cell r="A51" t="str">
            <v>OSMEC-0045</v>
          </cell>
          <cell r="B51" t="str">
            <v xml:space="preserve">Registration Check-In  </v>
          </cell>
          <cell r="C51" t="str">
            <v xml:space="preserve">Case Presentation  </v>
          </cell>
          <cell r="D51" t="str">
            <v xml:space="preserve">Poster Presentation </v>
          </cell>
          <cell r="E51" t="str">
            <v>Dare to Diagnose Prelims</v>
          </cell>
          <cell r="F51" t="str">
            <v>Medical Symposium Finals</v>
          </cell>
          <cell r="G51" t="str">
            <v>Debate Finals</v>
          </cell>
          <cell r="H51" t="str">
            <v>Dare to Diagnose Finals</v>
          </cell>
          <cell r="I51" t="str">
            <v>Valedictory Ceremony</v>
          </cell>
        </row>
        <row r="52">
          <cell r="A52" t="str">
            <v>OSMEC-0047</v>
          </cell>
          <cell r="B52" t="str">
            <v xml:space="preserve">Registration Check-In  </v>
          </cell>
          <cell r="C52" t="str">
            <v xml:space="preserve">Case Presentation  </v>
          </cell>
          <cell r="D52" t="str">
            <v xml:space="preserve">Poster Presentation </v>
          </cell>
          <cell r="E52" t="str">
            <v>Dare to Diagnose Prelims</v>
          </cell>
          <cell r="F52" t="str">
            <v>Medical Symposium Finals</v>
          </cell>
          <cell r="G52" t="str">
            <v>Debate Finals</v>
          </cell>
          <cell r="H52" t="str">
            <v>Dare to Diagnose Finals</v>
          </cell>
          <cell r="I52" t="str">
            <v>Valedictory Ceremony</v>
          </cell>
        </row>
        <row r="53">
          <cell r="A53" t="str">
            <v>OSMEC-0248</v>
          </cell>
          <cell r="B53" t="str">
            <v xml:space="preserve">Registration Check-In  </v>
          </cell>
          <cell r="C53" t="str">
            <v xml:space="preserve">Case Presentation  </v>
          </cell>
          <cell r="D53" t="str">
            <v xml:space="preserve">Poster Presentation </v>
          </cell>
          <cell r="E53" t="str">
            <v>Dare to Diagnose Prelims</v>
          </cell>
          <cell r="F53" t="str">
            <v>Medical Symposium Finals</v>
          </cell>
          <cell r="G53" t="str">
            <v>Debate Finals</v>
          </cell>
          <cell r="H53" t="str">
            <v>Dare to Diagnose Finals</v>
          </cell>
          <cell r="I53" t="str">
            <v>Valedictory Ceremony</v>
          </cell>
        </row>
        <row r="54">
          <cell r="A54" t="str">
            <v>OSMEC-0051</v>
          </cell>
          <cell r="B54" t="str">
            <v xml:space="preserve">Registration Check-In  </v>
          </cell>
          <cell r="C54" t="str">
            <v xml:space="preserve">Case Presentation  </v>
          </cell>
          <cell r="D54" t="str">
            <v xml:space="preserve">Poster Presentation </v>
          </cell>
          <cell r="E54" t="str">
            <v>Dare to Diagnose Prelims</v>
          </cell>
          <cell r="F54" t="str">
            <v>Medical Symposium Finals</v>
          </cell>
          <cell r="G54" t="str">
            <v>Debate Finals</v>
          </cell>
          <cell r="H54" t="str">
            <v>Dare to Diagnose Finals</v>
          </cell>
          <cell r="I54" t="str">
            <v>Valedictory Ceremony</v>
          </cell>
        </row>
        <row r="55">
          <cell r="A55" t="str">
            <v>OSMEC-0250</v>
          </cell>
          <cell r="B55" t="str">
            <v xml:space="preserve">Registration Check-In  </v>
          </cell>
          <cell r="C55" t="str">
            <v xml:space="preserve">Case Presentation  </v>
          </cell>
          <cell r="D55" t="str">
            <v xml:space="preserve">Poster Presentation </v>
          </cell>
          <cell r="E55" t="str">
            <v>Dare to Diagnose Prelims</v>
          </cell>
          <cell r="F55" t="str">
            <v>Medical Symposium Finals</v>
          </cell>
          <cell r="G55" t="str">
            <v>Debate Finals</v>
          </cell>
          <cell r="H55" t="str">
            <v>Dare to Diagnose Finals</v>
          </cell>
          <cell r="I55" t="str">
            <v>Valedictory Ceremony</v>
          </cell>
        </row>
        <row r="56">
          <cell r="A56" t="str">
            <v>OSMEC-0048</v>
          </cell>
          <cell r="B56" t="str">
            <v xml:space="preserve">Registration Check-In  </v>
          </cell>
          <cell r="C56" t="str">
            <v xml:space="preserve">Case Presentation  </v>
          </cell>
          <cell r="D56" t="str">
            <v xml:space="preserve">Poster Presentation </v>
          </cell>
          <cell r="E56" t="str">
            <v>Dare to Diagnose Prelims</v>
          </cell>
          <cell r="F56" t="str">
            <v>Medical Symposium Finals</v>
          </cell>
          <cell r="G56" t="str">
            <v>Debate Finals</v>
          </cell>
          <cell r="H56" t="str">
            <v>Dare to Diagnose Finals</v>
          </cell>
          <cell r="I56" t="str">
            <v>Valedictory Ceremony</v>
          </cell>
        </row>
        <row r="57">
          <cell r="A57" t="str">
            <v>OSMEC-0251</v>
          </cell>
          <cell r="B57" t="str">
            <v xml:space="preserve">Registration Check-In  </v>
          </cell>
          <cell r="C57" t="str">
            <v xml:space="preserve">Case Presentation  </v>
          </cell>
          <cell r="D57" t="str">
            <v xml:space="preserve">Poster Presentation </v>
          </cell>
          <cell r="E57" t="str">
            <v>Dare to Diagnose Prelims</v>
          </cell>
          <cell r="F57" t="str">
            <v>Medical Symposium Finals</v>
          </cell>
          <cell r="G57" t="str">
            <v>Debate Finals</v>
          </cell>
          <cell r="H57" t="str">
            <v>Dare to Diagnose Finals</v>
          </cell>
          <cell r="I57" t="str">
            <v>Valedictory Ceremony</v>
          </cell>
        </row>
        <row r="58">
          <cell r="A58" t="str">
            <v>OSMEC-0080</v>
          </cell>
          <cell r="B58" t="str">
            <v xml:space="preserve">Registration Check-In  </v>
          </cell>
          <cell r="C58" t="str">
            <v xml:space="preserve">Case Presentation  </v>
          </cell>
          <cell r="D58" t="str">
            <v xml:space="preserve">Poster Presentation </v>
          </cell>
          <cell r="E58" t="str">
            <v>Dare to Diagnose Prelims</v>
          </cell>
          <cell r="F58" t="str">
            <v>Medical Symposium Finals</v>
          </cell>
          <cell r="G58" t="str">
            <v>Debate Finals</v>
          </cell>
          <cell r="H58" t="str">
            <v>Dare to Diagnose Finals</v>
          </cell>
          <cell r="I58" t="str">
            <v>Valedictory Ceremony</v>
          </cell>
        </row>
        <row r="59">
          <cell r="A59" t="str">
            <v>OSMEC-0049</v>
          </cell>
          <cell r="B59" t="str">
            <v xml:space="preserve">Registration Check-In  </v>
          </cell>
          <cell r="C59" t="str">
            <v xml:space="preserve">Case Presentation  </v>
          </cell>
          <cell r="D59" t="str">
            <v xml:space="preserve">Poster Presentation </v>
          </cell>
          <cell r="E59" t="str">
            <v>Dare to Diagnose Prelims</v>
          </cell>
          <cell r="F59" t="str">
            <v>Medical Symposium Finals</v>
          </cell>
          <cell r="G59" t="str">
            <v>Debate Finals</v>
          </cell>
          <cell r="H59" t="str">
            <v>Dare to Diagnose Finals</v>
          </cell>
          <cell r="I59" t="str">
            <v>Valedictory Ceremony</v>
          </cell>
        </row>
        <row r="60">
          <cell r="A60" t="str">
            <v>OSMEC-0053</v>
          </cell>
          <cell r="B60" t="str">
            <v xml:space="preserve">Registration Check-In  </v>
          </cell>
          <cell r="C60" t="str">
            <v xml:space="preserve">Case Presentation  </v>
          </cell>
          <cell r="D60" t="str">
            <v xml:space="preserve">Poster Presentation </v>
          </cell>
          <cell r="E60" t="str">
            <v>Dare to Diagnose Prelims</v>
          </cell>
          <cell r="F60" t="str">
            <v>Medical Symposium Finals</v>
          </cell>
          <cell r="G60" t="str">
            <v>Debate Finals</v>
          </cell>
          <cell r="H60" t="str">
            <v>Dare to Diagnose Finals</v>
          </cell>
          <cell r="I60" t="str">
            <v>Valedictory Ceremony</v>
          </cell>
        </row>
        <row r="61">
          <cell r="A61" t="str">
            <v>OSMEC-0052</v>
          </cell>
          <cell r="B61" t="str">
            <v xml:space="preserve">Registration Check-In  </v>
          </cell>
          <cell r="C61" t="str">
            <v xml:space="preserve">Case Presentation  </v>
          </cell>
          <cell r="D61" t="str">
            <v xml:space="preserve">Poster Presentation </v>
          </cell>
          <cell r="E61" t="str">
            <v>Dare to Diagnose Prelims</v>
          </cell>
          <cell r="F61" t="str">
            <v>Medical Symposium Finals</v>
          </cell>
          <cell r="G61" t="str">
            <v>Debate Finals</v>
          </cell>
          <cell r="H61" t="str">
            <v>Dare to Diagnose Finals</v>
          </cell>
          <cell r="I61" t="str">
            <v>Valedictory Ceremony</v>
          </cell>
        </row>
        <row r="62">
          <cell r="A62" t="str">
            <v>OSMEC-0059</v>
          </cell>
          <cell r="B62" t="str">
            <v xml:space="preserve">Registration Check-In  </v>
          </cell>
          <cell r="C62" t="str">
            <v xml:space="preserve">Case Presentation  </v>
          </cell>
          <cell r="D62" t="str">
            <v xml:space="preserve">Poster Presentation </v>
          </cell>
          <cell r="E62" t="str">
            <v>Dare to Diagnose Prelims</v>
          </cell>
          <cell r="F62" t="str">
            <v>Medical Symposium Finals</v>
          </cell>
          <cell r="G62" t="str">
            <v>Debate Finals</v>
          </cell>
          <cell r="H62" t="str">
            <v>Dare to Diagnose Finals</v>
          </cell>
          <cell r="I62" t="str">
            <v>Valedictory Ceremony</v>
          </cell>
        </row>
        <row r="63">
          <cell r="A63" t="str">
            <v>OSMEC-0058</v>
          </cell>
          <cell r="B63" t="str">
            <v xml:space="preserve">Registration Check-In  </v>
          </cell>
          <cell r="C63" t="str">
            <v xml:space="preserve">Case Presentation  </v>
          </cell>
          <cell r="D63" t="str">
            <v xml:space="preserve">Poster Presentation </v>
          </cell>
          <cell r="E63" t="str">
            <v>Dare to Diagnose Prelims</v>
          </cell>
          <cell r="F63" t="str">
            <v>Medical Symposium Finals</v>
          </cell>
          <cell r="G63" t="str">
            <v>Debate Finals</v>
          </cell>
          <cell r="H63" t="str">
            <v>Dare to Diagnose Finals</v>
          </cell>
          <cell r="I63" t="str">
            <v>Valedictory Ceremony</v>
          </cell>
        </row>
        <row r="64">
          <cell r="A64" t="str">
            <v>OSMEC-0252</v>
          </cell>
          <cell r="B64" t="str">
            <v xml:space="preserve">Registration Check-In  </v>
          </cell>
          <cell r="C64" t="str">
            <v xml:space="preserve">Case Presentation  </v>
          </cell>
          <cell r="D64" t="str">
            <v xml:space="preserve">Poster Presentation </v>
          </cell>
          <cell r="E64" t="str">
            <v>Dare to Diagnose Prelims</v>
          </cell>
          <cell r="F64" t="str">
            <v>Medical Symposium Finals</v>
          </cell>
          <cell r="G64" t="str">
            <v>Debate Finals</v>
          </cell>
          <cell r="H64" t="str">
            <v>Dare to Diagnose Finals</v>
          </cell>
          <cell r="I64" t="str">
            <v>Valedictory Ceremony</v>
          </cell>
        </row>
        <row r="65">
          <cell r="A65" t="str">
            <v>OSMEC-0050</v>
          </cell>
          <cell r="B65" t="str">
            <v xml:space="preserve">Registration Check-In  </v>
          </cell>
          <cell r="C65" t="str">
            <v xml:space="preserve">Case Presentation  </v>
          </cell>
          <cell r="D65" t="str">
            <v xml:space="preserve">Poster Presentation </v>
          </cell>
          <cell r="E65" t="str">
            <v>Dare to Diagnose Prelims</v>
          </cell>
          <cell r="F65" t="str">
            <v>Medical Symposium Finals</v>
          </cell>
          <cell r="G65" t="str">
            <v>Debate Finals</v>
          </cell>
          <cell r="H65" t="str">
            <v>Dare to Diagnose Finals</v>
          </cell>
          <cell r="I65" t="str">
            <v>Valedictory Ceremony</v>
          </cell>
        </row>
        <row r="66">
          <cell r="A66" t="str">
            <v>OSMEC-0253</v>
          </cell>
          <cell r="B66" t="str">
            <v xml:space="preserve">Registration Check-In  </v>
          </cell>
          <cell r="C66" t="str">
            <v xml:space="preserve">Case Presentation  </v>
          </cell>
          <cell r="D66" t="str">
            <v xml:space="preserve">Poster Presentation </v>
          </cell>
          <cell r="E66" t="str">
            <v>Dare to Diagnose Prelims</v>
          </cell>
          <cell r="F66" t="str">
            <v>Medical Symposium Finals</v>
          </cell>
          <cell r="G66" t="str">
            <v>Debate Finals</v>
          </cell>
          <cell r="H66" t="str">
            <v>Dare to Diagnose Finals</v>
          </cell>
          <cell r="I66" t="str">
            <v>Valedictory Ceremony</v>
          </cell>
        </row>
        <row r="67">
          <cell r="A67" t="str">
            <v>OSMEC-0057</v>
          </cell>
          <cell r="B67" t="str">
            <v xml:space="preserve">Registration Check-In  </v>
          </cell>
          <cell r="C67" t="str">
            <v xml:space="preserve">Case Presentation  </v>
          </cell>
          <cell r="D67" t="str">
            <v xml:space="preserve">Poster Presentation </v>
          </cell>
          <cell r="E67" t="str">
            <v>Dare to Diagnose Prelims</v>
          </cell>
          <cell r="F67" t="str">
            <v>Medical Symposium Finals</v>
          </cell>
          <cell r="G67" t="str">
            <v>Debate Finals</v>
          </cell>
          <cell r="H67" t="str">
            <v>Dare to Diagnose Finals</v>
          </cell>
          <cell r="I67" t="str">
            <v>Valedictory Ceremony</v>
          </cell>
        </row>
        <row r="68">
          <cell r="A68" t="str">
            <v>OSMEC-0542</v>
          </cell>
          <cell r="B68" t="str">
            <v xml:space="preserve">Registration Check-In  </v>
          </cell>
          <cell r="C68" t="str">
            <v xml:space="preserve">Case Presentation  </v>
          </cell>
          <cell r="D68" t="str">
            <v xml:space="preserve">Poster Presentation </v>
          </cell>
          <cell r="E68" t="str">
            <v>Dare to Diagnose Prelims</v>
          </cell>
          <cell r="F68" t="str">
            <v>Medical Symposium Finals</v>
          </cell>
          <cell r="G68" t="str">
            <v>Debate Finals</v>
          </cell>
          <cell r="H68" t="str">
            <v>Dare to Diagnose Finals</v>
          </cell>
          <cell r="I68" t="str">
            <v>Valedictory Ceremony</v>
          </cell>
        </row>
        <row r="69">
          <cell r="A69" t="str">
            <v>OSMEC-0061</v>
          </cell>
          <cell r="B69" t="str">
            <v xml:space="preserve">Registration Check-In  </v>
          </cell>
          <cell r="C69" t="str">
            <v xml:space="preserve">Case Presentation  </v>
          </cell>
          <cell r="D69" t="str">
            <v xml:space="preserve">Poster Presentation </v>
          </cell>
          <cell r="E69" t="str">
            <v>Dare to Diagnose Prelims</v>
          </cell>
          <cell r="F69" t="str">
            <v>Medical Symposium Finals</v>
          </cell>
          <cell r="G69" t="str">
            <v>Debate Finals</v>
          </cell>
          <cell r="H69" t="str">
            <v>Dare to Diagnose Finals</v>
          </cell>
          <cell r="I69" t="str">
            <v>Valedictory Ceremony</v>
          </cell>
        </row>
        <row r="70">
          <cell r="A70" t="str">
            <v>OSMEC-0054</v>
          </cell>
          <cell r="B70" t="str">
            <v xml:space="preserve">Registration Check-In  </v>
          </cell>
          <cell r="C70" t="str">
            <v xml:space="preserve">Case Presentation  </v>
          </cell>
          <cell r="D70" t="str">
            <v xml:space="preserve">Poster Presentation </v>
          </cell>
          <cell r="E70" t="str">
            <v>Dare to Diagnose Prelims</v>
          </cell>
          <cell r="F70" t="str">
            <v>Medical Symposium Finals</v>
          </cell>
          <cell r="G70" t="str">
            <v>Debate Finals</v>
          </cell>
          <cell r="H70" t="str">
            <v>Dare to Diagnose Finals</v>
          </cell>
          <cell r="I70" t="str">
            <v>Valedictory Ceremony</v>
          </cell>
        </row>
        <row r="71">
          <cell r="A71" t="str">
            <v>OSMEC-0254</v>
          </cell>
          <cell r="B71" t="str">
            <v xml:space="preserve">Registration Check-In  </v>
          </cell>
          <cell r="C71" t="str">
            <v xml:space="preserve">Case Presentation  </v>
          </cell>
          <cell r="D71" t="str">
            <v xml:space="preserve">Poster Presentation </v>
          </cell>
          <cell r="E71" t="str">
            <v>Dare to Diagnose Prelims</v>
          </cell>
          <cell r="F71" t="str">
            <v>Medical Symposium Finals</v>
          </cell>
          <cell r="G71" t="str">
            <v>Debate Finals</v>
          </cell>
          <cell r="H71" t="str">
            <v>Dare to Diagnose Finals</v>
          </cell>
          <cell r="I71" t="str">
            <v>Valedictory Ceremony</v>
          </cell>
        </row>
        <row r="72">
          <cell r="A72" t="str">
            <v>OSMEC-0255</v>
          </cell>
          <cell r="B72" t="str">
            <v xml:space="preserve">Registration Check-In  </v>
          </cell>
          <cell r="C72" t="str">
            <v xml:space="preserve">Case Presentation  </v>
          </cell>
          <cell r="D72" t="str">
            <v xml:space="preserve">Poster Presentation </v>
          </cell>
          <cell r="E72" t="str">
            <v>Dare to Diagnose Prelims</v>
          </cell>
          <cell r="F72" t="str">
            <v>Medical Symposium Finals</v>
          </cell>
          <cell r="G72" t="str">
            <v>Debate Finals</v>
          </cell>
          <cell r="H72" t="str">
            <v>Dare to Diagnose Finals</v>
          </cell>
          <cell r="I72" t="str">
            <v>Valedictory Ceremony</v>
          </cell>
        </row>
        <row r="73">
          <cell r="A73" t="str">
            <v>OSMEC-0063</v>
          </cell>
          <cell r="B73" t="str">
            <v xml:space="preserve">Registration Check-In  </v>
          </cell>
          <cell r="C73" t="str">
            <v xml:space="preserve">Case Presentation  </v>
          </cell>
          <cell r="D73" t="str">
            <v xml:space="preserve">Poster Presentation </v>
          </cell>
          <cell r="E73" t="str">
            <v>Dare to Diagnose Prelims</v>
          </cell>
          <cell r="F73" t="str">
            <v>Medical Symposium Finals</v>
          </cell>
          <cell r="G73" t="str">
            <v>Debate Finals</v>
          </cell>
          <cell r="H73" t="str">
            <v>Dare to Diagnose Finals</v>
          </cell>
          <cell r="I73" t="str">
            <v>Valedictory Ceremony</v>
          </cell>
        </row>
        <row r="74">
          <cell r="A74" t="str">
            <v>OSMEC-0256</v>
          </cell>
          <cell r="B74" t="str">
            <v xml:space="preserve">Registration Check-In  </v>
          </cell>
          <cell r="C74" t="str">
            <v xml:space="preserve">Case Presentation  </v>
          </cell>
          <cell r="D74" t="str">
            <v xml:space="preserve">Poster Presentation </v>
          </cell>
          <cell r="E74" t="str">
            <v>Dare to Diagnose Prelims</v>
          </cell>
          <cell r="F74" t="str">
            <v>Medical Symposium Finals</v>
          </cell>
          <cell r="G74" t="str">
            <v>Debate Finals</v>
          </cell>
          <cell r="H74" t="str">
            <v>Dare to Diagnose Finals</v>
          </cell>
          <cell r="I74" t="str">
            <v>Valedictory Ceremony</v>
          </cell>
        </row>
        <row r="75">
          <cell r="A75" t="str">
            <v>OSMEC-0257</v>
          </cell>
          <cell r="B75" t="str">
            <v xml:space="preserve">Registration Check-In  </v>
          </cell>
          <cell r="C75" t="str">
            <v xml:space="preserve">Case Presentation  </v>
          </cell>
          <cell r="D75" t="str">
            <v xml:space="preserve">Poster Presentation </v>
          </cell>
          <cell r="E75" t="str">
            <v>Dare to Diagnose Prelims</v>
          </cell>
          <cell r="F75" t="str">
            <v>Medical Symposium Finals</v>
          </cell>
          <cell r="G75" t="str">
            <v>Debate Finals</v>
          </cell>
          <cell r="H75" t="str">
            <v>Dare to Diagnose Finals</v>
          </cell>
          <cell r="I75" t="str">
            <v>Valedictory Ceremony</v>
          </cell>
        </row>
        <row r="76">
          <cell r="A76" t="str">
            <v>OSMEC-0258</v>
          </cell>
          <cell r="B76" t="str">
            <v xml:space="preserve">Registration Check-In  </v>
          </cell>
          <cell r="C76" t="str">
            <v xml:space="preserve">Case Presentation  </v>
          </cell>
          <cell r="D76" t="str">
            <v xml:space="preserve">Poster Presentation </v>
          </cell>
          <cell r="E76" t="str">
            <v>Dare to Diagnose Prelims</v>
          </cell>
          <cell r="F76" t="str">
            <v>Medical Symposium Finals</v>
          </cell>
          <cell r="G76" t="str">
            <v>Debate Finals</v>
          </cell>
          <cell r="H76" t="str">
            <v>Dare to Diagnose Finals</v>
          </cell>
          <cell r="I76" t="str">
            <v>Valedictory Ceremony</v>
          </cell>
        </row>
        <row r="77">
          <cell r="A77" t="str">
            <v>OSMEC-0060</v>
          </cell>
          <cell r="B77" t="str">
            <v xml:space="preserve">Registration Check-In  </v>
          </cell>
          <cell r="C77" t="str">
            <v xml:space="preserve">Case Presentation  </v>
          </cell>
          <cell r="D77" t="str">
            <v xml:space="preserve">Poster Presentation </v>
          </cell>
          <cell r="E77" t="str">
            <v>Dare to Diagnose Prelims</v>
          </cell>
          <cell r="F77" t="str">
            <v>Medical Symposium Finals</v>
          </cell>
          <cell r="G77" t="str">
            <v>Debate Finals</v>
          </cell>
          <cell r="H77" t="str">
            <v>Dare to Diagnose Finals</v>
          </cell>
          <cell r="I77" t="str">
            <v>Valedictory Ceremony</v>
          </cell>
        </row>
        <row r="78">
          <cell r="A78" t="str">
            <v>OSMEC-0259</v>
          </cell>
          <cell r="B78" t="str">
            <v xml:space="preserve">Registration Check-In  </v>
          </cell>
          <cell r="C78" t="str">
            <v xml:space="preserve">Case Presentation  </v>
          </cell>
          <cell r="D78" t="str">
            <v xml:space="preserve">Poster Presentation </v>
          </cell>
          <cell r="E78" t="str">
            <v>Dare to Diagnose Prelims</v>
          </cell>
          <cell r="F78" t="str">
            <v>Medical Symposium Finals</v>
          </cell>
          <cell r="G78" t="str">
            <v>Debate Finals</v>
          </cell>
          <cell r="H78" t="str">
            <v>Dare to Diagnose Finals</v>
          </cell>
          <cell r="I78" t="str">
            <v>Valedictory Ceremony</v>
          </cell>
        </row>
        <row r="79">
          <cell r="A79" t="str">
            <v>OSMEC-0260</v>
          </cell>
          <cell r="B79" t="str">
            <v xml:space="preserve">Registration Check-In  </v>
          </cell>
          <cell r="C79" t="str">
            <v xml:space="preserve">Case Presentation  </v>
          </cell>
          <cell r="D79" t="str">
            <v xml:space="preserve">Poster Presentation </v>
          </cell>
          <cell r="E79" t="str">
            <v>Dare to Diagnose Prelims</v>
          </cell>
          <cell r="F79" t="str">
            <v>Medical Symposium Finals</v>
          </cell>
          <cell r="G79" t="str">
            <v>Debate Finals</v>
          </cell>
          <cell r="H79" t="str">
            <v>Dare to Diagnose Finals</v>
          </cell>
          <cell r="I79" t="str">
            <v>Valedictory Ceremony</v>
          </cell>
        </row>
        <row r="80">
          <cell r="A80" t="str">
            <v>OSMEC-0062</v>
          </cell>
          <cell r="B80" t="str">
            <v xml:space="preserve">Registration Check-In  </v>
          </cell>
          <cell r="C80" t="str">
            <v xml:space="preserve">Case Presentation  </v>
          </cell>
          <cell r="D80" t="str">
            <v xml:space="preserve">Poster Presentation </v>
          </cell>
          <cell r="E80" t="str">
            <v>Dare to Diagnose Prelims</v>
          </cell>
          <cell r="F80" t="str">
            <v>Medical Symposium Finals</v>
          </cell>
          <cell r="G80" t="str">
            <v>Debate Finals</v>
          </cell>
          <cell r="H80" t="str">
            <v>Dare to Diagnose Finals</v>
          </cell>
          <cell r="I80" t="str">
            <v>Valedictory Ceremony</v>
          </cell>
        </row>
        <row r="81">
          <cell r="A81" t="str">
            <v>OSMEC-0261</v>
          </cell>
          <cell r="B81" t="str">
            <v xml:space="preserve">Registration Check-In  </v>
          </cell>
          <cell r="C81" t="str">
            <v xml:space="preserve">Case Presentation  </v>
          </cell>
          <cell r="D81" t="str">
            <v xml:space="preserve">Poster Presentation </v>
          </cell>
          <cell r="E81" t="str">
            <v>Dare to Diagnose Prelims</v>
          </cell>
          <cell r="F81" t="str">
            <v>Medical Symposium Finals</v>
          </cell>
          <cell r="G81" t="str">
            <v>Debate Finals</v>
          </cell>
          <cell r="H81" t="str">
            <v>Dare to Diagnose Finals</v>
          </cell>
          <cell r="I81" t="str">
            <v>Valedictory Ceremony</v>
          </cell>
        </row>
        <row r="82">
          <cell r="A82" t="str">
            <v>OSMEC-0262</v>
          </cell>
          <cell r="B82" t="str">
            <v xml:space="preserve">Registration Check-In  </v>
          </cell>
          <cell r="C82" t="str">
            <v xml:space="preserve">Case Presentation  </v>
          </cell>
          <cell r="D82" t="str">
            <v xml:space="preserve">Poster Presentation </v>
          </cell>
          <cell r="E82" t="str">
            <v>Dare to Diagnose Prelims</v>
          </cell>
          <cell r="F82" t="str">
            <v>Medical Symposium Finals</v>
          </cell>
          <cell r="G82" t="str">
            <v>Debate Finals</v>
          </cell>
          <cell r="H82" t="str">
            <v>Dare to Diagnose Finals</v>
          </cell>
          <cell r="I82" t="str">
            <v>Valedictory Ceremony</v>
          </cell>
        </row>
        <row r="83">
          <cell r="A83" t="str">
            <v>OSMEC-0695</v>
          </cell>
          <cell r="B83" t="str">
            <v xml:space="preserve">Registration Check-In  </v>
          </cell>
          <cell r="C83" t="str">
            <v xml:space="preserve">Case Presentation  </v>
          </cell>
          <cell r="D83" t="str">
            <v xml:space="preserve">Poster Presentation </v>
          </cell>
          <cell r="E83" t="str">
            <v>Dare to Diagnose Prelims</v>
          </cell>
          <cell r="F83" t="str">
            <v>Medical Symposium Finals</v>
          </cell>
          <cell r="G83" t="str">
            <v>Debate Finals</v>
          </cell>
          <cell r="H83" t="str">
            <v>Dare to Diagnose Finals</v>
          </cell>
          <cell r="I83" t="str">
            <v>Valedictory Ceremony</v>
          </cell>
        </row>
        <row r="84">
          <cell r="A84" t="str">
            <v>OSMEC-0073</v>
          </cell>
          <cell r="B84" t="str">
            <v xml:space="preserve">Registration Check-In  </v>
          </cell>
          <cell r="C84" t="str">
            <v xml:space="preserve">Case Presentation  </v>
          </cell>
          <cell r="D84" t="str">
            <v xml:space="preserve">Poster Presentation </v>
          </cell>
          <cell r="E84" t="str">
            <v>Dare to Diagnose Prelims</v>
          </cell>
          <cell r="F84" t="str">
            <v>Medical Symposium Finals</v>
          </cell>
          <cell r="G84" t="str">
            <v>Debate Finals</v>
          </cell>
          <cell r="H84" t="str">
            <v>Dare to Diagnose Finals</v>
          </cell>
          <cell r="I84" t="str">
            <v>Valedictory Ceremony</v>
          </cell>
        </row>
        <row r="85">
          <cell r="A85" t="str">
            <v>OSMEC-0070</v>
          </cell>
          <cell r="B85" t="str">
            <v xml:space="preserve">Registration Check-In  </v>
          </cell>
          <cell r="C85" t="str">
            <v xml:space="preserve">Case Presentation  </v>
          </cell>
          <cell r="D85" t="str">
            <v xml:space="preserve">Poster Presentation </v>
          </cell>
          <cell r="E85" t="str">
            <v>Dare to Diagnose Prelims</v>
          </cell>
          <cell r="F85" t="str">
            <v>Medical Symposium Finals</v>
          </cell>
          <cell r="G85" t="str">
            <v>Debate Finals</v>
          </cell>
          <cell r="H85" t="str">
            <v>Dare to Diagnose Finals</v>
          </cell>
          <cell r="I85" t="str">
            <v>Valedictory Ceremony</v>
          </cell>
        </row>
        <row r="86">
          <cell r="A86" t="str">
            <v>OSMEC-0071</v>
          </cell>
          <cell r="B86" t="str">
            <v xml:space="preserve">Registration Check-In  </v>
          </cell>
          <cell r="C86" t="str">
            <v xml:space="preserve">Case Presentation  </v>
          </cell>
          <cell r="D86" t="str">
            <v xml:space="preserve">Poster Presentation </v>
          </cell>
          <cell r="E86" t="str">
            <v>Dare to Diagnose Prelims</v>
          </cell>
          <cell r="F86" t="str">
            <v>Medical Symposium Finals</v>
          </cell>
          <cell r="G86" t="str">
            <v>Debate Finals</v>
          </cell>
          <cell r="H86" t="str">
            <v>Dare to Diagnose Finals</v>
          </cell>
          <cell r="I86" t="str">
            <v>Valedictory Ceremony</v>
          </cell>
        </row>
        <row r="87">
          <cell r="A87" t="str">
            <v>OSMEC-0065</v>
          </cell>
          <cell r="B87" t="str">
            <v xml:space="preserve">Registration Check-In  </v>
          </cell>
          <cell r="C87" t="str">
            <v xml:space="preserve">Case Presentation  </v>
          </cell>
          <cell r="D87" t="str">
            <v xml:space="preserve">Poster Presentation </v>
          </cell>
          <cell r="E87" t="str">
            <v>Dare to Diagnose Prelims</v>
          </cell>
          <cell r="F87" t="str">
            <v>Medical Symposium Finals</v>
          </cell>
          <cell r="G87" t="str">
            <v>Debate Finals</v>
          </cell>
          <cell r="H87" t="str">
            <v>Dare to Diagnose Finals</v>
          </cell>
          <cell r="I87" t="str">
            <v>Valedictory Ceremony</v>
          </cell>
        </row>
        <row r="88">
          <cell r="A88" t="str">
            <v>OSMEC-0459</v>
          </cell>
          <cell r="B88" t="str">
            <v xml:space="preserve">Registration Check-In  </v>
          </cell>
          <cell r="C88" t="str">
            <v xml:space="preserve">Case Presentation  </v>
          </cell>
          <cell r="D88" t="str">
            <v xml:space="preserve">Poster Presentation </v>
          </cell>
          <cell r="E88" t="str">
            <v>Dare to Diagnose Prelims</v>
          </cell>
          <cell r="F88" t="str">
            <v>Medical Symposium Finals</v>
          </cell>
          <cell r="G88" t="str">
            <v>Debate Finals</v>
          </cell>
          <cell r="H88" t="str">
            <v>Dare to Diagnose Finals</v>
          </cell>
          <cell r="I88" t="str">
            <v>Valedictory Ceremony</v>
          </cell>
        </row>
        <row r="89">
          <cell r="A89" t="str">
            <v>OSMEC-0263</v>
          </cell>
          <cell r="B89" t="str">
            <v xml:space="preserve">Registration Check-In  </v>
          </cell>
          <cell r="C89" t="str">
            <v xml:space="preserve">Case Presentation  </v>
          </cell>
          <cell r="D89" t="str">
            <v xml:space="preserve">Poster Presentation </v>
          </cell>
          <cell r="E89" t="str">
            <v>Dare to Diagnose Prelims</v>
          </cell>
          <cell r="F89" t="str">
            <v>Medical Symposium Finals</v>
          </cell>
          <cell r="G89" t="str">
            <v>Debate Finals</v>
          </cell>
          <cell r="H89" t="str">
            <v>Dare to Diagnose Finals</v>
          </cell>
          <cell r="I89" t="str">
            <v>Valedictory Ceremony</v>
          </cell>
        </row>
        <row r="90">
          <cell r="A90" t="str">
            <v>OSMEC-0823</v>
          </cell>
          <cell r="B90" t="str">
            <v xml:space="preserve">Registration Check-In  </v>
          </cell>
          <cell r="C90" t="str">
            <v xml:space="preserve">Case Presentation  </v>
          </cell>
          <cell r="D90" t="str">
            <v xml:space="preserve">Poster Presentation </v>
          </cell>
          <cell r="E90" t="str">
            <v>Dare to Diagnose Prelims</v>
          </cell>
          <cell r="F90" t="str">
            <v>Medical Symposium Finals</v>
          </cell>
          <cell r="G90" t="str">
            <v>Debate Finals</v>
          </cell>
          <cell r="H90" t="str">
            <v>Dare to Diagnose Finals</v>
          </cell>
          <cell r="I90" t="str">
            <v>Valedictory Ceremony</v>
          </cell>
        </row>
        <row r="91">
          <cell r="A91" t="str">
            <v>OSMEC-0064</v>
          </cell>
          <cell r="B91" t="str">
            <v xml:space="preserve">Registration Check-In  </v>
          </cell>
          <cell r="C91" t="str">
            <v xml:space="preserve">Case Presentation  </v>
          </cell>
          <cell r="D91" t="str">
            <v xml:space="preserve">Poster Presentation </v>
          </cell>
          <cell r="E91" t="str">
            <v>Dare to Diagnose Prelims</v>
          </cell>
          <cell r="F91" t="str">
            <v>Medical Symposium Finals</v>
          </cell>
          <cell r="G91" t="str">
            <v>Debate Finals</v>
          </cell>
          <cell r="H91" t="str">
            <v>Dare to Diagnose Finals</v>
          </cell>
          <cell r="I91" t="str">
            <v>Valedictory Ceremony</v>
          </cell>
        </row>
        <row r="92">
          <cell r="A92" t="str">
            <v>OSMEC-0067</v>
          </cell>
          <cell r="B92" t="str">
            <v xml:space="preserve">Registration Check-In  </v>
          </cell>
          <cell r="C92" t="str">
            <v xml:space="preserve">Case Presentation  </v>
          </cell>
          <cell r="D92" t="str">
            <v xml:space="preserve">Poster Presentation </v>
          </cell>
          <cell r="E92" t="str">
            <v>Dare to Diagnose Prelims</v>
          </cell>
          <cell r="F92" t="str">
            <v>Medical Symposium Finals</v>
          </cell>
          <cell r="G92" t="str">
            <v>Debate Finals</v>
          </cell>
          <cell r="H92" t="str">
            <v>Dare to Diagnose Finals</v>
          </cell>
          <cell r="I92" t="str">
            <v>Valedictory Ceremony</v>
          </cell>
        </row>
        <row r="93">
          <cell r="A93" t="str">
            <v>OSMEC-0072</v>
          </cell>
          <cell r="B93" t="str">
            <v xml:space="preserve">Registration Check-In  </v>
          </cell>
          <cell r="C93" t="str">
            <v xml:space="preserve">Case Presentation  </v>
          </cell>
          <cell r="D93" t="str">
            <v xml:space="preserve">Poster Presentation </v>
          </cell>
          <cell r="E93" t="str">
            <v>Dare to Diagnose Prelims</v>
          </cell>
          <cell r="F93" t="str">
            <v>Medical Symposium Finals</v>
          </cell>
          <cell r="G93" t="str">
            <v>Debate Finals</v>
          </cell>
          <cell r="H93" t="str">
            <v>Dare to Diagnose Finals</v>
          </cell>
          <cell r="I93" t="str">
            <v>Valedictory Ceremony</v>
          </cell>
        </row>
        <row r="94">
          <cell r="A94" t="str">
            <v>OSMEC-0265</v>
          </cell>
          <cell r="B94" t="str">
            <v xml:space="preserve">Registration Check-In  </v>
          </cell>
          <cell r="C94" t="str">
            <v xml:space="preserve">Case Presentation  </v>
          </cell>
          <cell r="D94" t="str">
            <v xml:space="preserve">Poster Presentation </v>
          </cell>
          <cell r="E94" t="str">
            <v>Dare to Diagnose Prelims</v>
          </cell>
          <cell r="F94" t="str">
            <v>Medical Symposium Finals</v>
          </cell>
          <cell r="G94" t="str">
            <v>Debate Finals</v>
          </cell>
          <cell r="H94" t="str">
            <v>Dare to Diagnose Finals</v>
          </cell>
          <cell r="I94" t="str">
            <v>Valedictory Ceremony</v>
          </cell>
        </row>
        <row r="95">
          <cell r="A95" t="str">
            <v>OSMEC-0066</v>
          </cell>
          <cell r="B95" t="str">
            <v xml:space="preserve">Registration Check-In  </v>
          </cell>
          <cell r="C95" t="str">
            <v xml:space="preserve">Case Presentation  </v>
          </cell>
          <cell r="D95" t="str">
            <v xml:space="preserve">Poster Presentation </v>
          </cell>
          <cell r="E95" t="str">
            <v>Dare to Diagnose Prelims</v>
          </cell>
          <cell r="F95" t="str">
            <v>Medical Symposium Finals</v>
          </cell>
          <cell r="G95" t="str">
            <v>Debate Finals</v>
          </cell>
          <cell r="H95" t="str">
            <v>Dare to Diagnose Finals</v>
          </cell>
          <cell r="I95" t="str">
            <v>Valedictory Ceremony</v>
          </cell>
        </row>
        <row r="96">
          <cell r="A96" t="str">
            <v>OSMEC-0068</v>
          </cell>
          <cell r="B96" t="str">
            <v xml:space="preserve">Registration Check-In  </v>
          </cell>
          <cell r="C96" t="str">
            <v xml:space="preserve">Case Presentation  </v>
          </cell>
          <cell r="D96" t="str">
            <v xml:space="preserve">Poster Presentation </v>
          </cell>
          <cell r="E96" t="str">
            <v>Dare to Diagnose Prelims</v>
          </cell>
          <cell r="F96" t="str">
            <v>Medical Symposium Finals</v>
          </cell>
          <cell r="G96" t="str">
            <v>Debate Finals</v>
          </cell>
          <cell r="H96" t="str">
            <v>Dare to Diagnose Finals</v>
          </cell>
          <cell r="I96" t="str">
            <v>Valedictory Ceremony</v>
          </cell>
        </row>
        <row r="97">
          <cell r="A97" t="str">
            <v>OSMEC-0266</v>
          </cell>
          <cell r="B97" t="str">
            <v xml:space="preserve">Registration Check-In  </v>
          </cell>
          <cell r="C97" t="str">
            <v xml:space="preserve">Case Presentation  </v>
          </cell>
          <cell r="D97" t="str">
            <v xml:space="preserve">Poster Presentation </v>
          </cell>
          <cell r="E97" t="str">
            <v>Dare to Diagnose Prelims</v>
          </cell>
          <cell r="F97" t="str">
            <v>Medical Symposium Finals</v>
          </cell>
          <cell r="G97" t="str">
            <v>Debate Finals</v>
          </cell>
          <cell r="H97" t="str">
            <v>Dare to Diagnose Finals</v>
          </cell>
          <cell r="I97" t="str">
            <v>Valedictory Ceremony</v>
          </cell>
        </row>
        <row r="98">
          <cell r="A98" t="str">
            <v>OSMEC-0069</v>
          </cell>
          <cell r="B98" t="str">
            <v xml:space="preserve">Registration Check-In  </v>
          </cell>
          <cell r="C98" t="str">
            <v xml:space="preserve">Case Presentation  </v>
          </cell>
          <cell r="D98" t="str">
            <v xml:space="preserve">Poster Presentation </v>
          </cell>
          <cell r="E98" t="str">
            <v>Dare to Diagnose Prelims</v>
          </cell>
          <cell r="F98" t="str">
            <v>Medical Symposium Finals</v>
          </cell>
          <cell r="G98" t="str">
            <v>Debate Finals</v>
          </cell>
          <cell r="H98" t="str">
            <v>Dare to Diagnose Finals</v>
          </cell>
          <cell r="I98" t="str">
            <v>Valedictory Ceremony</v>
          </cell>
        </row>
        <row r="99">
          <cell r="A99" t="str">
            <v>OSMEC-0086</v>
          </cell>
          <cell r="B99" t="str">
            <v xml:space="preserve">Registration Check-In  </v>
          </cell>
          <cell r="C99" t="str">
            <v xml:space="preserve">Case Presentation  </v>
          </cell>
          <cell r="D99" t="str">
            <v xml:space="preserve">Poster Presentation </v>
          </cell>
          <cell r="E99" t="str">
            <v>Dare to Diagnose Prelims</v>
          </cell>
          <cell r="F99" t="str">
            <v>Medical Symposium Finals</v>
          </cell>
          <cell r="G99" t="str">
            <v>Debate Finals</v>
          </cell>
          <cell r="H99" t="str">
            <v>Dare to Diagnose Finals</v>
          </cell>
          <cell r="I99" t="str">
            <v>Valedictory Ceremony</v>
          </cell>
        </row>
        <row r="100">
          <cell r="A100" t="str">
            <v>OSMEC-0267</v>
          </cell>
          <cell r="B100" t="str">
            <v xml:space="preserve">Registration Check-In  </v>
          </cell>
          <cell r="C100" t="str">
            <v xml:space="preserve">Case Presentation  </v>
          </cell>
          <cell r="D100" t="str">
            <v xml:space="preserve">Poster Presentation </v>
          </cell>
          <cell r="E100" t="str">
            <v>Dare to Diagnose Prelims</v>
          </cell>
          <cell r="F100" t="str">
            <v>Medical Symposium Finals</v>
          </cell>
          <cell r="G100" t="str">
            <v>Debate Finals</v>
          </cell>
          <cell r="H100" t="str">
            <v>Dare to Diagnose Finals</v>
          </cell>
          <cell r="I100" t="str">
            <v>Valedictory Ceremony</v>
          </cell>
        </row>
        <row r="101">
          <cell r="A101" t="str">
            <v>OSMEC-0439</v>
          </cell>
          <cell r="B101" t="str">
            <v xml:space="preserve">Registration Check-In  </v>
          </cell>
          <cell r="C101" t="str">
            <v xml:space="preserve">Case Presentation  </v>
          </cell>
          <cell r="D101" t="str">
            <v xml:space="preserve">Poster Presentation </v>
          </cell>
          <cell r="E101" t="str">
            <v>Dare to Diagnose Prelims</v>
          </cell>
          <cell r="F101" t="str">
            <v>Medical Symposium Finals</v>
          </cell>
          <cell r="G101" t="str">
            <v>Debate Finals</v>
          </cell>
          <cell r="H101" t="str">
            <v>Dare to Diagnose Finals</v>
          </cell>
          <cell r="I101" t="str">
            <v>Valedictory Ceremony</v>
          </cell>
        </row>
        <row r="102">
          <cell r="A102" t="str">
            <v>OSMEC-0824</v>
          </cell>
          <cell r="B102" t="str">
            <v xml:space="preserve">Registration Check-In  </v>
          </cell>
          <cell r="C102" t="str">
            <v xml:space="preserve">Case Presentation  </v>
          </cell>
          <cell r="D102" t="str">
            <v xml:space="preserve">Poster Presentation </v>
          </cell>
          <cell r="E102" t="str">
            <v>Dare to Diagnose Prelims</v>
          </cell>
          <cell r="F102" t="str">
            <v>Medical Symposium Finals</v>
          </cell>
          <cell r="G102" t="str">
            <v>Debate Finals</v>
          </cell>
          <cell r="H102" t="str">
            <v>Dare to Diagnose Finals</v>
          </cell>
          <cell r="I102" t="str">
            <v>Valedictory Ceremony</v>
          </cell>
        </row>
        <row r="103">
          <cell r="A103" t="str">
            <v>OSMEC-0268</v>
          </cell>
          <cell r="B103" t="str">
            <v xml:space="preserve">Registration Check-In  </v>
          </cell>
          <cell r="C103" t="str">
            <v xml:space="preserve">Case Presentation  </v>
          </cell>
          <cell r="D103" t="str">
            <v xml:space="preserve">Poster Presentation </v>
          </cell>
          <cell r="E103" t="str">
            <v>Dare to Diagnose Prelims</v>
          </cell>
          <cell r="F103" t="str">
            <v>Medical Symposium Finals</v>
          </cell>
          <cell r="G103" t="str">
            <v>Debate Finals</v>
          </cell>
          <cell r="H103" t="str">
            <v>Dare to Diagnose Finals</v>
          </cell>
          <cell r="I103" t="str">
            <v>Valedictory Ceremony</v>
          </cell>
        </row>
        <row r="104">
          <cell r="A104" t="str">
            <v>OSMEC-0074</v>
          </cell>
          <cell r="B104" t="str">
            <v xml:space="preserve">Registration Check-In  </v>
          </cell>
          <cell r="C104" t="str">
            <v xml:space="preserve">Case Presentation  </v>
          </cell>
          <cell r="D104" t="str">
            <v xml:space="preserve">Poster Presentation </v>
          </cell>
          <cell r="E104" t="str">
            <v>Dare to Diagnose Prelims</v>
          </cell>
          <cell r="F104" t="str">
            <v>Medical Symposium Finals</v>
          </cell>
          <cell r="G104" t="str">
            <v>Debate Finals</v>
          </cell>
          <cell r="H104" t="str">
            <v>Dare to Diagnose Finals</v>
          </cell>
          <cell r="I104" t="str">
            <v>Valedictory Ceremony</v>
          </cell>
        </row>
        <row r="105">
          <cell r="A105" t="str">
            <v>OSMEC-0077</v>
          </cell>
          <cell r="B105" t="str">
            <v xml:space="preserve">Registration Check-In  </v>
          </cell>
          <cell r="C105" t="str">
            <v xml:space="preserve">Case Presentation  </v>
          </cell>
          <cell r="D105" t="str">
            <v xml:space="preserve">Poster Presentation </v>
          </cell>
          <cell r="E105" t="str">
            <v>Dare to Diagnose Prelims</v>
          </cell>
          <cell r="F105" t="str">
            <v>Medical Symposium Finals</v>
          </cell>
          <cell r="G105" t="str">
            <v>Debate Finals</v>
          </cell>
          <cell r="H105" t="str">
            <v>Dare to Diagnose Finals</v>
          </cell>
          <cell r="I105" t="str">
            <v>Valedictory Ceremony</v>
          </cell>
        </row>
        <row r="106">
          <cell r="A106" t="str">
            <v>OSMEC-0076</v>
          </cell>
          <cell r="B106" t="str">
            <v xml:space="preserve">Registration Check-In  </v>
          </cell>
          <cell r="C106" t="str">
            <v xml:space="preserve">Case Presentation  </v>
          </cell>
          <cell r="D106" t="str">
            <v xml:space="preserve">Poster Presentation </v>
          </cell>
          <cell r="E106" t="str">
            <v>Dare to Diagnose Prelims</v>
          </cell>
          <cell r="F106" t="str">
            <v>Medical Symposium Finals</v>
          </cell>
          <cell r="G106" t="str">
            <v>Debate Finals</v>
          </cell>
          <cell r="H106" t="str">
            <v>Dare to Diagnose Finals</v>
          </cell>
          <cell r="I106" t="str">
            <v>Valedictory Ceremony</v>
          </cell>
        </row>
        <row r="107">
          <cell r="A107" t="str">
            <v>OSMEC-0082</v>
          </cell>
          <cell r="B107" t="str">
            <v xml:space="preserve">Registration Check-In  </v>
          </cell>
          <cell r="C107" t="str">
            <v xml:space="preserve">Case Presentation  </v>
          </cell>
          <cell r="D107" t="str">
            <v xml:space="preserve">Poster Presentation </v>
          </cell>
          <cell r="E107" t="str">
            <v>Dare to Diagnose Prelims</v>
          </cell>
          <cell r="F107" t="str">
            <v>Medical Symposium Finals</v>
          </cell>
          <cell r="G107" t="str">
            <v>Debate Finals</v>
          </cell>
          <cell r="H107" t="str">
            <v>Dare to Diagnose Finals</v>
          </cell>
          <cell r="I107" t="str">
            <v>Valedictory Ceremony</v>
          </cell>
        </row>
        <row r="108">
          <cell r="A108" t="str">
            <v>OSMEC-0912</v>
          </cell>
          <cell r="B108" t="str">
            <v xml:space="preserve">Registration Check-In  </v>
          </cell>
          <cell r="C108" t="str">
            <v xml:space="preserve">Case Presentation  </v>
          </cell>
          <cell r="D108" t="str">
            <v xml:space="preserve">Poster Presentation </v>
          </cell>
          <cell r="E108" t="str">
            <v>Dare to Diagnose Prelims</v>
          </cell>
          <cell r="F108" t="str">
            <v>Medical Symposium Finals</v>
          </cell>
          <cell r="G108" t="str">
            <v>Debate Finals</v>
          </cell>
          <cell r="H108" t="str">
            <v>Dare to Diagnose Finals</v>
          </cell>
          <cell r="I108" t="str">
            <v>Valedictory Ceremony</v>
          </cell>
        </row>
        <row r="109">
          <cell r="A109" t="str">
            <v>OSMEC-0508</v>
          </cell>
          <cell r="B109" t="str">
            <v xml:space="preserve">Registration Check-In  </v>
          </cell>
          <cell r="C109" t="str">
            <v xml:space="preserve">Case Presentation  </v>
          </cell>
          <cell r="D109" t="str">
            <v xml:space="preserve">Poster Presentation </v>
          </cell>
          <cell r="E109" t="str">
            <v>Dare to Diagnose Prelims</v>
          </cell>
          <cell r="F109" t="str">
            <v>Medical Symposium Finals</v>
          </cell>
          <cell r="G109" t="str">
            <v>Debate Finals</v>
          </cell>
          <cell r="H109" t="str">
            <v>Dare to Diagnose Finals</v>
          </cell>
          <cell r="I109" t="str">
            <v>Valedictory Ceremony</v>
          </cell>
        </row>
        <row r="110">
          <cell r="A110" t="str">
            <v>OSMEC-1011</v>
          </cell>
          <cell r="B110" t="str">
            <v xml:space="preserve">Registration Check-In  </v>
          </cell>
          <cell r="C110" t="str">
            <v xml:space="preserve">Case Presentation  </v>
          </cell>
          <cell r="D110" t="str">
            <v xml:space="preserve">Poster Presentation </v>
          </cell>
          <cell r="E110" t="str">
            <v>Dare to Diagnose Prelims</v>
          </cell>
          <cell r="F110" t="str">
            <v>Medical Symposium Finals</v>
          </cell>
          <cell r="G110" t="str">
            <v>Debate Finals</v>
          </cell>
          <cell r="H110" t="str">
            <v>Dare to Diagnose Finals</v>
          </cell>
          <cell r="I110" t="str">
            <v>Valedictory Ceremony</v>
          </cell>
        </row>
        <row r="111">
          <cell r="A111" t="str">
            <v>OSMEC-0079</v>
          </cell>
          <cell r="B111" t="str">
            <v xml:space="preserve">Registration Check-In  </v>
          </cell>
          <cell r="C111" t="str">
            <v xml:space="preserve">Case Presentation  </v>
          </cell>
          <cell r="D111" t="str">
            <v xml:space="preserve">Poster Presentation </v>
          </cell>
          <cell r="E111" t="str">
            <v>Dare to Diagnose Prelims</v>
          </cell>
          <cell r="F111" t="str">
            <v>Medical Symposium Finals</v>
          </cell>
          <cell r="G111" t="str">
            <v>Debate Finals</v>
          </cell>
          <cell r="H111" t="str">
            <v>Dare to Diagnose Finals</v>
          </cell>
          <cell r="I111" t="str">
            <v>Valedictory Ceremony</v>
          </cell>
        </row>
        <row r="112">
          <cell r="A112" t="str">
            <v>OSMEC-0075</v>
          </cell>
          <cell r="B112" t="str">
            <v xml:space="preserve">Registration Check-In  </v>
          </cell>
          <cell r="C112" t="str">
            <v xml:space="preserve">Case Presentation  </v>
          </cell>
          <cell r="D112" t="str">
            <v xml:space="preserve">Poster Presentation </v>
          </cell>
          <cell r="E112" t="str">
            <v>Dare to Diagnose Prelims</v>
          </cell>
          <cell r="F112" t="str">
            <v>Medical Symposium Finals</v>
          </cell>
          <cell r="G112" t="str">
            <v>Debate Finals</v>
          </cell>
          <cell r="H112" t="str">
            <v>Dare to Diagnose Finals</v>
          </cell>
          <cell r="I112" t="str">
            <v>Valedictory Ceremony</v>
          </cell>
        </row>
        <row r="113">
          <cell r="A113" t="str">
            <v>OSMEC-0078</v>
          </cell>
          <cell r="B113" t="str">
            <v xml:space="preserve">Registration Check-In  </v>
          </cell>
          <cell r="C113" t="str">
            <v xml:space="preserve">Case Presentation  </v>
          </cell>
          <cell r="D113" t="str">
            <v xml:space="preserve">Poster Presentation </v>
          </cell>
          <cell r="E113" t="str">
            <v>Dare to Diagnose Prelims</v>
          </cell>
          <cell r="F113" t="str">
            <v>Medical Symposium Finals</v>
          </cell>
          <cell r="G113" t="str">
            <v>Debate Finals</v>
          </cell>
          <cell r="H113" t="str">
            <v>Dare to Diagnose Finals</v>
          </cell>
          <cell r="I113" t="str">
            <v>Valedictory Ceremony</v>
          </cell>
        </row>
        <row r="114">
          <cell r="A114" t="str">
            <v>OSMEC-0269</v>
          </cell>
          <cell r="B114" t="str">
            <v xml:space="preserve">Registration Check-In  </v>
          </cell>
          <cell r="C114" t="str">
            <v xml:space="preserve">Case Presentation  </v>
          </cell>
          <cell r="D114" t="str">
            <v xml:space="preserve">Poster Presentation </v>
          </cell>
          <cell r="E114" t="str">
            <v>Dare to Diagnose Prelims</v>
          </cell>
          <cell r="F114" t="str">
            <v>Medical Symposium Finals</v>
          </cell>
          <cell r="G114" t="str">
            <v>Debate Finals</v>
          </cell>
          <cell r="H114" t="str">
            <v>Dare to Diagnose Finals</v>
          </cell>
          <cell r="I114" t="str">
            <v>Valedictory Ceremony</v>
          </cell>
        </row>
        <row r="115">
          <cell r="A115" t="str">
            <v>OSMEC-0088</v>
          </cell>
          <cell r="B115" t="str">
            <v xml:space="preserve">Registration Check-In  </v>
          </cell>
          <cell r="C115" t="str">
            <v xml:space="preserve">Case Presentation  </v>
          </cell>
          <cell r="D115" t="str">
            <v xml:space="preserve">Poster Presentation </v>
          </cell>
          <cell r="E115" t="str">
            <v>Dare to Diagnose Prelims</v>
          </cell>
          <cell r="F115" t="str">
            <v>Medical Symposium Finals</v>
          </cell>
          <cell r="G115" t="str">
            <v>Debate Finals</v>
          </cell>
          <cell r="H115" t="str">
            <v>Dare to Diagnose Finals</v>
          </cell>
          <cell r="I115" t="str">
            <v>Valedictory Ceremony</v>
          </cell>
        </row>
        <row r="116">
          <cell r="A116" t="str">
            <v>OSMEC-0083</v>
          </cell>
          <cell r="B116" t="str">
            <v xml:space="preserve">Registration Check-In  </v>
          </cell>
          <cell r="C116" t="str">
            <v xml:space="preserve">Case Presentation  </v>
          </cell>
          <cell r="D116" t="str">
            <v xml:space="preserve">Poster Presentation </v>
          </cell>
          <cell r="E116" t="str">
            <v>Dare to Diagnose Prelims</v>
          </cell>
          <cell r="F116" t="str">
            <v>Medical Symposium Finals</v>
          </cell>
          <cell r="G116" t="str">
            <v>Debate Finals</v>
          </cell>
          <cell r="H116" t="str">
            <v>Dare to Diagnose Finals</v>
          </cell>
          <cell r="I116" t="str">
            <v>Valedictory Ceremony</v>
          </cell>
        </row>
        <row r="117">
          <cell r="A117" t="str">
            <v>OSMEC-0818</v>
          </cell>
          <cell r="B117" t="str">
            <v xml:space="preserve">Registration Check-In  </v>
          </cell>
          <cell r="C117" t="str">
            <v xml:space="preserve">Case Presentation  </v>
          </cell>
          <cell r="D117" t="str">
            <v xml:space="preserve">Poster Presentation </v>
          </cell>
          <cell r="E117" t="str">
            <v>Dare to Diagnose Prelims</v>
          </cell>
          <cell r="F117" t="str">
            <v>Medical Symposium Finals</v>
          </cell>
          <cell r="G117" t="str">
            <v>Debate Finals</v>
          </cell>
          <cell r="H117" t="str">
            <v>Dare to Diagnose Finals</v>
          </cell>
          <cell r="I117" t="str">
            <v>Valedictory Ceremony</v>
          </cell>
        </row>
        <row r="118">
          <cell r="A118" t="str">
            <v>OSMEC-0270</v>
          </cell>
          <cell r="B118" t="str">
            <v xml:space="preserve">Registration Check-In  </v>
          </cell>
          <cell r="C118" t="str">
            <v xml:space="preserve">Case Presentation  </v>
          </cell>
          <cell r="D118" t="str">
            <v xml:space="preserve">Poster Presentation </v>
          </cell>
          <cell r="E118" t="str">
            <v>Dare to Diagnose Prelims</v>
          </cell>
          <cell r="F118" t="str">
            <v>Medical Symposium Finals</v>
          </cell>
          <cell r="G118" t="str">
            <v>Debate Finals</v>
          </cell>
          <cell r="H118" t="str">
            <v>Dare to Diagnose Finals</v>
          </cell>
          <cell r="I118" t="str">
            <v>Valedictory Ceremony</v>
          </cell>
        </row>
        <row r="119">
          <cell r="A119" t="str">
            <v>OSMEC-0271</v>
          </cell>
          <cell r="B119" t="str">
            <v xml:space="preserve">Registration Check-In  </v>
          </cell>
          <cell r="C119" t="str">
            <v xml:space="preserve">Case Presentation  </v>
          </cell>
          <cell r="D119" t="str">
            <v xml:space="preserve">Poster Presentation </v>
          </cell>
          <cell r="E119" t="str">
            <v>Dare to Diagnose Prelims</v>
          </cell>
          <cell r="F119" t="str">
            <v>Medical Symposium Finals</v>
          </cell>
          <cell r="G119" t="str">
            <v>Debate Finals</v>
          </cell>
          <cell r="H119" t="str">
            <v>Dare to Diagnose Finals</v>
          </cell>
          <cell r="I119" t="str">
            <v>Valedictory Ceremony</v>
          </cell>
        </row>
        <row r="120">
          <cell r="A120" t="str">
            <v>OSMEC-0272</v>
          </cell>
          <cell r="B120" t="str">
            <v xml:space="preserve">Registration Check-In  </v>
          </cell>
          <cell r="C120" t="str">
            <v xml:space="preserve">Case Presentation  </v>
          </cell>
          <cell r="D120" t="str">
            <v xml:space="preserve">Poster Presentation </v>
          </cell>
          <cell r="E120" t="str">
            <v>Dare to Diagnose Prelims</v>
          </cell>
          <cell r="F120" t="str">
            <v>Medical Symposium Finals</v>
          </cell>
          <cell r="G120" t="str">
            <v>Debate Finals</v>
          </cell>
          <cell r="H120" t="str">
            <v>Dare to Diagnose Finals</v>
          </cell>
          <cell r="I120" t="str">
            <v>Valedictory Ceremony</v>
          </cell>
        </row>
        <row r="121">
          <cell r="A121" t="str">
            <v>OSMEC-0090</v>
          </cell>
          <cell r="B121" t="str">
            <v xml:space="preserve">Registration Check-In  </v>
          </cell>
          <cell r="C121" t="str">
            <v xml:space="preserve">Case Presentation  </v>
          </cell>
          <cell r="D121" t="str">
            <v xml:space="preserve">Poster Presentation </v>
          </cell>
          <cell r="E121" t="str">
            <v>Dare to Diagnose Prelims</v>
          </cell>
          <cell r="F121" t="str">
            <v>Medical Symposium Finals</v>
          </cell>
          <cell r="G121" t="str">
            <v>Debate Finals</v>
          </cell>
          <cell r="H121" t="str">
            <v>Dare to Diagnose Finals</v>
          </cell>
          <cell r="I121" t="str">
            <v>Valedictory Ceremony</v>
          </cell>
        </row>
        <row r="122">
          <cell r="A122" t="str">
            <v>OSMEC-0273</v>
          </cell>
          <cell r="B122" t="str">
            <v xml:space="preserve">Registration Check-In  </v>
          </cell>
          <cell r="C122" t="str">
            <v xml:space="preserve">Case Presentation  </v>
          </cell>
          <cell r="D122" t="str">
            <v xml:space="preserve">Poster Presentation </v>
          </cell>
          <cell r="E122" t="str">
            <v>Dare to Diagnose Prelims</v>
          </cell>
          <cell r="F122" t="str">
            <v>Medical Symposium Finals</v>
          </cell>
          <cell r="G122" t="str">
            <v>Debate Finals</v>
          </cell>
          <cell r="H122" t="str">
            <v>Dare to Diagnose Finals</v>
          </cell>
          <cell r="I122" t="str">
            <v>Valedictory Ceremony</v>
          </cell>
        </row>
        <row r="123">
          <cell r="A123" t="str">
            <v>OSMEC-0101</v>
          </cell>
          <cell r="B123" t="str">
            <v xml:space="preserve">Registration Check-In  </v>
          </cell>
          <cell r="C123" t="str">
            <v xml:space="preserve">Case Presentation  </v>
          </cell>
          <cell r="D123" t="str">
            <v xml:space="preserve">Poster Presentation </v>
          </cell>
          <cell r="E123" t="str">
            <v>Dare to Diagnose Prelims</v>
          </cell>
          <cell r="F123" t="str">
            <v>Medical Symposium Finals</v>
          </cell>
          <cell r="G123" t="str">
            <v>Debate Finals</v>
          </cell>
          <cell r="H123" t="str">
            <v>Dare to Diagnose Finals</v>
          </cell>
          <cell r="I123" t="str">
            <v>Valedictory Ceremony</v>
          </cell>
        </row>
        <row r="124">
          <cell r="A124" t="str">
            <v>OSMEC-0085</v>
          </cell>
          <cell r="B124" t="str">
            <v xml:space="preserve">Registration Check-In  </v>
          </cell>
          <cell r="C124" t="str">
            <v xml:space="preserve">Case Presentation  </v>
          </cell>
          <cell r="D124" t="str">
            <v xml:space="preserve">Poster Presentation </v>
          </cell>
          <cell r="E124" t="str">
            <v>Dare to Diagnose Prelims</v>
          </cell>
          <cell r="F124" t="str">
            <v>Medical Symposium Finals</v>
          </cell>
          <cell r="G124" t="str">
            <v>Debate Finals</v>
          </cell>
          <cell r="H124" t="str">
            <v>Dare to Diagnose Finals</v>
          </cell>
          <cell r="I124" t="str">
            <v>Valedictory Ceremony</v>
          </cell>
        </row>
        <row r="125">
          <cell r="A125" t="str">
            <v>OSMEC-0084</v>
          </cell>
          <cell r="B125" t="str">
            <v xml:space="preserve">Registration Check-In  </v>
          </cell>
          <cell r="C125" t="str">
            <v xml:space="preserve">Case Presentation  </v>
          </cell>
          <cell r="D125" t="str">
            <v xml:space="preserve">Poster Presentation </v>
          </cell>
          <cell r="E125" t="str">
            <v>Dare to Diagnose Prelims</v>
          </cell>
          <cell r="F125" t="str">
            <v>Medical Symposium Finals</v>
          </cell>
          <cell r="G125" t="str">
            <v>Debate Finals</v>
          </cell>
          <cell r="H125" t="str">
            <v>Dare to Diagnose Finals</v>
          </cell>
          <cell r="I125" t="str">
            <v>Valedictory Ceremony</v>
          </cell>
        </row>
        <row r="126">
          <cell r="A126" t="str">
            <v>OSMEC-0087</v>
          </cell>
          <cell r="B126" t="str">
            <v xml:space="preserve">Registration Check-In  </v>
          </cell>
          <cell r="C126" t="str">
            <v xml:space="preserve">Case Presentation  </v>
          </cell>
          <cell r="D126" t="str">
            <v xml:space="preserve">Poster Presentation </v>
          </cell>
          <cell r="E126" t="str">
            <v>Dare to Diagnose Prelims</v>
          </cell>
          <cell r="F126" t="str">
            <v>Medical Symposium Finals</v>
          </cell>
          <cell r="G126" t="str">
            <v>Debate Finals</v>
          </cell>
          <cell r="H126" t="str">
            <v>Dare to Diagnose Finals</v>
          </cell>
          <cell r="I126" t="str">
            <v>Valedictory Ceremony</v>
          </cell>
        </row>
        <row r="127">
          <cell r="A127" t="str">
            <v>OSMEC-0089</v>
          </cell>
          <cell r="B127" t="str">
            <v xml:space="preserve">Registration Check-In  </v>
          </cell>
          <cell r="C127" t="str">
            <v xml:space="preserve">Case Presentation  </v>
          </cell>
          <cell r="D127" t="str">
            <v xml:space="preserve">Poster Presentation </v>
          </cell>
          <cell r="E127" t="str">
            <v>Dare to Diagnose Prelims</v>
          </cell>
          <cell r="F127" t="str">
            <v>Medical Symposium Finals</v>
          </cell>
          <cell r="G127" t="str">
            <v>Debate Finals</v>
          </cell>
          <cell r="H127" t="str">
            <v>Dare to Diagnose Finals</v>
          </cell>
          <cell r="I127" t="str">
            <v>Valedictory Ceremony</v>
          </cell>
        </row>
        <row r="128">
          <cell r="A128" t="str">
            <v>OSMEC-0092</v>
          </cell>
          <cell r="B128" t="str">
            <v xml:space="preserve">Registration Check-In  </v>
          </cell>
          <cell r="C128" t="str">
            <v xml:space="preserve">Case Presentation  </v>
          </cell>
          <cell r="D128" t="str">
            <v xml:space="preserve">Poster Presentation </v>
          </cell>
          <cell r="E128" t="str">
            <v>Dare to Diagnose Prelims</v>
          </cell>
          <cell r="F128" t="str">
            <v>Medical Symposium Finals</v>
          </cell>
          <cell r="G128" t="str">
            <v>Debate Finals</v>
          </cell>
          <cell r="H128" t="str">
            <v>Dare to Diagnose Finals</v>
          </cell>
          <cell r="I128" t="str">
            <v>Valedictory Ceremony</v>
          </cell>
        </row>
        <row r="129">
          <cell r="A129" t="str">
            <v>OSMEC-0102</v>
          </cell>
          <cell r="B129" t="str">
            <v xml:space="preserve">Registration Check-In  </v>
          </cell>
          <cell r="C129" t="str">
            <v xml:space="preserve">Case Presentation  </v>
          </cell>
          <cell r="D129" t="str">
            <v xml:space="preserve">Poster Presentation </v>
          </cell>
          <cell r="E129" t="str">
            <v>Dare to Diagnose Prelims</v>
          </cell>
          <cell r="F129" t="str">
            <v>Medical Symposium Finals</v>
          </cell>
          <cell r="G129" t="str">
            <v>Debate Finals</v>
          </cell>
          <cell r="H129" t="str">
            <v>Dare to Diagnose Finals</v>
          </cell>
          <cell r="I129" t="str">
            <v>Valedictory Ceremony</v>
          </cell>
        </row>
        <row r="130">
          <cell r="A130" t="str">
            <v>OSMEC-0911</v>
          </cell>
          <cell r="B130" t="str">
            <v xml:space="preserve">Registration Check-In  </v>
          </cell>
          <cell r="C130" t="str">
            <v xml:space="preserve">Case Presentation  </v>
          </cell>
          <cell r="D130" t="str">
            <v xml:space="preserve">Poster Presentation </v>
          </cell>
          <cell r="E130" t="str">
            <v>Dare to Diagnose Prelims</v>
          </cell>
          <cell r="F130" t="str">
            <v>Medical Symposium Finals</v>
          </cell>
          <cell r="G130" t="str">
            <v>Debate Finals</v>
          </cell>
          <cell r="H130" t="str">
            <v>Dare to Diagnose Finals</v>
          </cell>
          <cell r="I130" t="str">
            <v>Valedictory Ceremony</v>
          </cell>
        </row>
        <row r="131">
          <cell r="A131" t="str">
            <v>OSMEC-0165</v>
          </cell>
          <cell r="B131" t="str">
            <v xml:space="preserve">Registration Check-In  </v>
          </cell>
          <cell r="C131" t="str">
            <v xml:space="preserve">Case Presentation  </v>
          </cell>
          <cell r="D131" t="str">
            <v xml:space="preserve">Poster Presentation </v>
          </cell>
          <cell r="E131" t="str">
            <v>Dare to Diagnose Prelims</v>
          </cell>
          <cell r="F131" t="str">
            <v>Medical Symposium Finals</v>
          </cell>
          <cell r="G131" t="str">
            <v>Debate Finals</v>
          </cell>
          <cell r="H131" t="str">
            <v>Dare to Diagnose Finals</v>
          </cell>
          <cell r="I131" t="str">
            <v>Valedictory Ceremony</v>
          </cell>
        </row>
        <row r="132">
          <cell r="A132" t="str">
            <v>OSMEC-0093</v>
          </cell>
          <cell r="B132" t="str">
            <v xml:space="preserve">Registration Check-In  </v>
          </cell>
          <cell r="C132" t="str">
            <v xml:space="preserve">Case Presentation  </v>
          </cell>
          <cell r="D132" t="str">
            <v xml:space="preserve">Poster Presentation </v>
          </cell>
          <cell r="E132" t="str">
            <v>Dare to Diagnose Prelims</v>
          </cell>
          <cell r="F132" t="str">
            <v>Medical Symposium Finals</v>
          </cell>
          <cell r="G132" t="str">
            <v>Debate Finals</v>
          </cell>
          <cell r="H132" t="str">
            <v>Dare to Diagnose Finals</v>
          </cell>
          <cell r="I132" t="str">
            <v>Valedictory Ceremony</v>
          </cell>
        </row>
        <row r="133">
          <cell r="A133" t="str">
            <v>OSMEC-0141</v>
          </cell>
          <cell r="B133" t="str">
            <v xml:space="preserve">Registration Check-In  </v>
          </cell>
          <cell r="C133" t="str">
            <v xml:space="preserve">Case Presentation  </v>
          </cell>
          <cell r="D133" t="str">
            <v xml:space="preserve">Poster Presentation </v>
          </cell>
          <cell r="E133" t="str">
            <v>Dare to Diagnose Prelims</v>
          </cell>
          <cell r="F133" t="str">
            <v>Medical Symposium Finals</v>
          </cell>
          <cell r="G133" t="str">
            <v>Debate Finals</v>
          </cell>
          <cell r="H133" t="str">
            <v>Dare to Diagnose Finals</v>
          </cell>
          <cell r="I133" t="str">
            <v>Valedictory Ceremony</v>
          </cell>
        </row>
        <row r="134">
          <cell r="A134" t="str">
            <v>OSMEC-0274</v>
          </cell>
          <cell r="B134" t="str">
            <v xml:space="preserve">Registration Check-In  </v>
          </cell>
          <cell r="C134" t="str">
            <v xml:space="preserve">Case Presentation  </v>
          </cell>
          <cell r="D134" t="str">
            <v xml:space="preserve">Poster Presentation </v>
          </cell>
          <cell r="E134" t="str">
            <v>Dare to Diagnose Prelims</v>
          </cell>
          <cell r="F134" t="str">
            <v>Medical Symposium Finals</v>
          </cell>
          <cell r="G134" t="str">
            <v>Debate Finals</v>
          </cell>
          <cell r="H134" t="str">
            <v>Dare to Diagnose Finals</v>
          </cell>
          <cell r="I134" t="str">
            <v>Valedictory Ceremony</v>
          </cell>
        </row>
        <row r="135">
          <cell r="A135" t="str">
            <v>OSMEC-0091</v>
          </cell>
          <cell r="B135" t="str">
            <v xml:space="preserve">Registration Check-In  </v>
          </cell>
          <cell r="C135" t="str">
            <v xml:space="preserve">Case Presentation  </v>
          </cell>
          <cell r="D135" t="str">
            <v xml:space="preserve">Poster Presentation </v>
          </cell>
          <cell r="E135" t="str">
            <v>Dare to Diagnose Prelims</v>
          </cell>
          <cell r="F135" t="str">
            <v>Medical Symposium Finals</v>
          </cell>
          <cell r="G135" t="str">
            <v>Debate Finals</v>
          </cell>
          <cell r="H135" t="str">
            <v>Dare to Diagnose Finals</v>
          </cell>
          <cell r="I135" t="str">
            <v>Valedictory Ceremony</v>
          </cell>
        </row>
        <row r="136">
          <cell r="A136" t="str">
            <v>OSMEC-0095</v>
          </cell>
          <cell r="B136" t="str">
            <v xml:space="preserve">Registration Check-In  </v>
          </cell>
          <cell r="C136" t="str">
            <v xml:space="preserve">Case Presentation  </v>
          </cell>
          <cell r="D136" t="str">
            <v xml:space="preserve">Poster Presentation </v>
          </cell>
          <cell r="E136" t="str">
            <v>Dare to Diagnose Prelims</v>
          </cell>
          <cell r="F136" t="str">
            <v>Medical Symposium Finals</v>
          </cell>
          <cell r="G136" t="str">
            <v>Debate Finals</v>
          </cell>
          <cell r="H136" t="str">
            <v>Dare to Diagnose Finals</v>
          </cell>
          <cell r="I136" t="str">
            <v>Valedictory Ceremony</v>
          </cell>
        </row>
        <row r="137">
          <cell r="A137" t="str">
            <v>OSMEC-0094</v>
          </cell>
          <cell r="B137" t="str">
            <v xml:space="preserve">Registration Check-In  </v>
          </cell>
          <cell r="C137" t="str">
            <v xml:space="preserve">Case Presentation  </v>
          </cell>
          <cell r="D137" t="str">
            <v xml:space="preserve">Poster Presentation </v>
          </cell>
          <cell r="E137" t="str">
            <v>Dare to Diagnose Prelims</v>
          </cell>
          <cell r="F137" t="str">
            <v>Medical Symposium Finals</v>
          </cell>
          <cell r="G137" t="str">
            <v>Debate Finals</v>
          </cell>
          <cell r="H137" t="str">
            <v>Dare to Diagnose Finals</v>
          </cell>
          <cell r="I137" t="str">
            <v>Valedictory Ceremony</v>
          </cell>
        </row>
        <row r="138">
          <cell r="A138" t="str">
            <v>OSMEC-0096</v>
          </cell>
          <cell r="B138" t="str">
            <v xml:space="preserve">Registration Check-In  </v>
          </cell>
          <cell r="C138" t="str">
            <v xml:space="preserve">Case Presentation  </v>
          </cell>
          <cell r="D138" t="str">
            <v xml:space="preserve">Poster Presentation </v>
          </cell>
          <cell r="E138" t="str">
            <v>Dare to Diagnose Prelims</v>
          </cell>
          <cell r="F138" t="str">
            <v>Medical Symposium Finals</v>
          </cell>
          <cell r="G138" t="str">
            <v>Debate Finals</v>
          </cell>
          <cell r="H138" t="str">
            <v>Dare to Diagnose Finals</v>
          </cell>
          <cell r="I138" t="str">
            <v>Valedictory Ceremony</v>
          </cell>
        </row>
        <row r="139">
          <cell r="A139" t="str">
            <v>OSMEC-0208</v>
          </cell>
          <cell r="B139" t="str">
            <v xml:space="preserve">Registration Check-In  </v>
          </cell>
          <cell r="C139" t="str">
            <v xml:space="preserve">Case Presentation  </v>
          </cell>
          <cell r="D139" t="str">
            <v xml:space="preserve">Poster Presentation </v>
          </cell>
          <cell r="E139" t="str">
            <v>Dare to Diagnose Prelims</v>
          </cell>
          <cell r="F139" t="str">
            <v>Medical Symposium Finals</v>
          </cell>
          <cell r="G139" t="str">
            <v>Debate Finals</v>
          </cell>
          <cell r="H139" t="str">
            <v>Dare to Diagnose Finals</v>
          </cell>
          <cell r="I139" t="str">
            <v>Valedictory Ceremony</v>
          </cell>
        </row>
        <row r="140">
          <cell r="A140" t="str">
            <v>OSMEC-0110</v>
          </cell>
          <cell r="B140" t="str">
            <v xml:space="preserve">Registration Check-In  </v>
          </cell>
          <cell r="C140" t="str">
            <v xml:space="preserve">Case Presentation  </v>
          </cell>
          <cell r="D140" t="str">
            <v xml:space="preserve">Poster Presentation </v>
          </cell>
          <cell r="E140" t="str">
            <v>Dare to Diagnose Prelims</v>
          </cell>
          <cell r="F140" t="str">
            <v>Medical Symposium Finals</v>
          </cell>
          <cell r="G140" t="str">
            <v>Debate Finals</v>
          </cell>
          <cell r="H140" t="str">
            <v>Dare to Diagnose Finals</v>
          </cell>
          <cell r="I140" t="str">
            <v>Valedictory Ceremony</v>
          </cell>
        </row>
        <row r="141">
          <cell r="A141" t="str">
            <v>OSMEC-0097</v>
          </cell>
          <cell r="B141" t="str">
            <v xml:space="preserve">Registration Check-In  </v>
          </cell>
          <cell r="C141" t="str">
            <v xml:space="preserve">Case Presentation  </v>
          </cell>
          <cell r="D141" t="str">
            <v xml:space="preserve">Poster Presentation </v>
          </cell>
          <cell r="E141" t="str">
            <v>Dare to Diagnose Prelims</v>
          </cell>
          <cell r="F141" t="str">
            <v>Medical Symposium Finals</v>
          </cell>
          <cell r="G141" t="str">
            <v>Debate Finals</v>
          </cell>
          <cell r="H141" t="str">
            <v>Dare to Diagnose Finals</v>
          </cell>
          <cell r="I141" t="str">
            <v>Valedictory Ceremony</v>
          </cell>
        </row>
        <row r="142">
          <cell r="A142" t="str">
            <v>OSMEC-0103</v>
          </cell>
          <cell r="B142" t="str">
            <v xml:space="preserve">Registration Check-In  </v>
          </cell>
          <cell r="C142" t="str">
            <v xml:space="preserve">Case Presentation  </v>
          </cell>
          <cell r="D142" t="str">
            <v xml:space="preserve">Poster Presentation </v>
          </cell>
          <cell r="E142" t="str">
            <v>Dare to Diagnose Prelims</v>
          </cell>
          <cell r="F142" t="str">
            <v>Medical Symposium Finals</v>
          </cell>
          <cell r="G142" t="str">
            <v>Debate Finals</v>
          </cell>
          <cell r="H142" t="str">
            <v>Dare to Diagnose Finals</v>
          </cell>
          <cell r="I142" t="str">
            <v>Valedictory Ceremony</v>
          </cell>
        </row>
        <row r="143">
          <cell r="A143" t="str">
            <v>OSMEC-0098</v>
          </cell>
          <cell r="B143" t="str">
            <v xml:space="preserve">Registration Check-In  </v>
          </cell>
          <cell r="C143" t="str">
            <v xml:space="preserve">Case Presentation  </v>
          </cell>
          <cell r="D143" t="str">
            <v xml:space="preserve">Poster Presentation </v>
          </cell>
          <cell r="E143" t="str">
            <v>Dare to Diagnose Prelims</v>
          </cell>
          <cell r="F143" t="str">
            <v>Medical Symposium Finals</v>
          </cell>
          <cell r="G143" t="str">
            <v>Debate Finals</v>
          </cell>
          <cell r="H143" t="str">
            <v>Dare to Diagnose Finals</v>
          </cell>
          <cell r="I143" t="str">
            <v>Valedictory Ceremony</v>
          </cell>
        </row>
        <row r="144">
          <cell r="A144" t="str">
            <v>OSMEC-0127</v>
          </cell>
          <cell r="B144" t="str">
            <v xml:space="preserve">Registration Check-In  </v>
          </cell>
          <cell r="C144" t="str">
            <v xml:space="preserve">Case Presentation  </v>
          </cell>
          <cell r="D144" t="str">
            <v xml:space="preserve">Poster Presentation </v>
          </cell>
          <cell r="E144" t="str">
            <v>Dare to Diagnose Prelims</v>
          </cell>
          <cell r="F144" t="str">
            <v>Medical Symposium Finals</v>
          </cell>
          <cell r="G144" t="str">
            <v>Debate Finals</v>
          </cell>
          <cell r="H144" t="str">
            <v>Dare to Diagnose Finals</v>
          </cell>
          <cell r="I144" t="str">
            <v>Valedictory Ceremony</v>
          </cell>
        </row>
        <row r="145">
          <cell r="A145" t="str">
            <v>OSMEC-0100</v>
          </cell>
          <cell r="B145" t="str">
            <v xml:space="preserve">Registration Check-In  </v>
          </cell>
          <cell r="C145" t="str">
            <v xml:space="preserve">Case Presentation  </v>
          </cell>
          <cell r="D145" t="str">
            <v xml:space="preserve">Poster Presentation </v>
          </cell>
          <cell r="E145" t="str">
            <v>Dare to Diagnose Prelims</v>
          </cell>
          <cell r="F145" t="str">
            <v>Medical Symposium Finals</v>
          </cell>
          <cell r="G145" t="str">
            <v>Debate Finals</v>
          </cell>
          <cell r="H145" t="str">
            <v>Dare to Diagnose Finals</v>
          </cell>
          <cell r="I145" t="str">
            <v>Valedictory Ceremony</v>
          </cell>
        </row>
        <row r="146">
          <cell r="A146" t="str">
            <v>OSMEC-0117</v>
          </cell>
          <cell r="B146" t="str">
            <v xml:space="preserve">Registration Check-In  </v>
          </cell>
          <cell r="C146" t="str">
            <v xml:space="preserve">Case Presentation  </v>
          </cell>
          <cell r="D146" t="str">
            <v xml:space="preserve">Poster Presentation </v>
          </cell>
          <cell r="E146" t="str">
            <v>Dare to Diagnose Prelims</v>
          </cell>
          <cell r="F146" t="str">
            <v>Medical Symposium Finals</v>
          </cell>
          <cell r="G146" t="str">
            <v>Debate Finals</v>
          </cell>
          <cell r="H146" t="str">
            <v>Dare to Diagnose Finals</v>
          </cell>
          <cell r="I146" t="str">
            <v>Valedictory Ceremony</v>
          </cell>
        </row>
        <row r="147">
          <cell r="A147" t="str">
            <v>OSMEC-0276</v>
          </cell>
          <cell r="B147" t="str">
            <v xml:space="preserve">Registration Check-In  </v>
          </cell>
          <cell r="C147" t="str">
            <v xml:space="preserve">Case Presentation  </v>
          </cell>
          <cell r="D147" t="str">
            <v xml:space="preserve">Poster Presentation </v>
          </cell>
          <cell r="E147" t="str">
            <v>Dare to Diagnose Prelims</v>
          </cell>
          <cell r="F147" t="str">
            <v>Medical Symposium Finals</v>
          </cell>
          <cell r="G147" t="str">
            <v>Debate Finals</v>
          </cell>
          <cell r="H147" t="str">
            <v>Dare to Diagnose Finals</v>
          </cell>
          <cell r="I147" t="str">
            <v>Valedictory Ceremony</v>
          </cell>
        </row>
        <row r="148">
          <cell r="A148" t="str">
            <v>OSMEC-0277</v>
          </cell>
          <cell r="B148" t="str">
            <v xml:space="preserve">Registration Check-In  </v>
          </cell>
          <cell r="C148" t="str">
            <v xml:space="preserve">Case Presentation  </v>
          </cell>
          <cell r="D148" t="str">
            <v xml:space="preserve">Poster Presentation </v>
          </cell>
          <cell r="E148" t="str">
            <v>Dare to Diagnose Prelims</v>
          </cell>
          <cell r="F148" t="str">
            <v>Medical Symposium Finals</v>
          </cell>
          <cell r="G148" t="str">
            <v>Debate Finals</v>
          </cell>
          <cell r="H148" t="str">
            <v>Dare to Diagnose Finals</v>
          </cell>
          <cell r="I148" t="str">
            <v>Valedictory Ceremony</v>
          </cell>
        </row>
        <row r="149">
          <cell r="A149" t="str">
            <v>OSMEC-0278</v>
          </cell>
          <cell r="B149" t="str">
            <v xml:space="preserve">Registration Check-In  </v>
          </cell>
          <cell r="C149" t="str">
            <v xml:space="preserve">Case Presentation  </v>
          </cell>
          <cell r="D149" t="str">
            <v xml:space="preserve">Poster Presentation </v>
          </cell>
          <cell r="E149" t="str">
            <v>Dare to Diagnose Prelims</v>
          </cell>
          <cell r="F149" t="str">
            <v>Medical Symposium Finals</v>
          </cell>
          <cell r="G149" t="str">
            <v>Debate Finals</v>
          </cell>
          <cell r="H149" t="str">
            <v>Dare to Diagnose Finals</v>
          </cell>
          <cell r="I149" t="str">
            <v>Valedictory Ceremony</v>
          </cell>
        </row>
        <row r="150">
          <cell r="A150" t="str">
            <v>OSMEC-0114</v>
          </cell>
          <cell r="B150" t="str">
            <v xml:space="preserve">Registration Check-In  </v>
          </cell>
          <cell r="C150" t="str">
            <v xml:space="preserve">Case Presentation  </v>
          </cell>
          <cell r="D150" t="str">
            <v xml:space="preserve">Poster Presentation </v>
          </cell>
          <cell r="E150" t="str">
            <v>Dare to Diagnose Prelims</v>
          </cell>
          <cell r="F150" t="str">
            <v>Medical Symposium Finals</v>
          </cell>
          <cell r="G150" t="str">
            <v>Debate Finals</v>
          </cell>
          <cell r="H150" t="str">
            <v>Dare to Diagnose Finals</v>
          </cell>
          <cell r="I150" t="str">
            <v>Valedictory Ceremony</v>
          </cell>
        </row>
        <row r="151">
          <cell r="A151" t="str">
            <v>OSMEC-0279</v>
          </cell>
          <cell r="B151" t="str">
            <v xml:space="preserve">Registration Check-In  </v>
          </cell>
          <cell r="C151" t="str">
            <v xml:space="preserve">Case Presentation  </v>
          </cell>
          <cell r="D151" t="str">
            <v xml:space="preserve">Poster Presentation </v>
          </cell>
          <cell r="E151" t="str">
            <v>Dare to Diagnose Prelims</v>
          </cell>
          <cell r="F151" t="str">
            <v>Medical Symposium Finals</v>
          </cell>
          <cell r="G151" t="str">
            <v>Debate Finals</v>
          </cell>
          <cell r="H151" t="str">
            <v>Dare to Diagnose Finals</v>
          </cell>
          <cell r="I151" t="str">
            <v>Valedictory Ceremony</v>
          </cell>
        </row>
        <row r="152">
          <cell r="A152" t="str">
            <v>OSMEC-0280</v>
          </cell>
          <cell r="B152" t="str">
            <v xml:space="preserve">Registration Check-In  </v>
          </cell>
          <cell r="C152" t="str">
            <v xml:space="preserve">Case Presentation  </v>
          </cell>
          <cell r="D152" t="str">
            <v xml:space="preserve">Poster Presentation </v>
          </cell>
          <cell r="E152" t="str">
            <v>Dare to Diagnose Prelims</v>
          </cell>
          <cell r="F152" t="str">
            <v>Medical Symposium Finals</v>
          </cell>
          <cell r="G152" t="str">
            <v>Debate Finals</v>
          </cell>
          <cell r="H152" t="str">
            <v>Dare to Diagnose Finals</v>
          </cell>
          <cell r="I152" t="str">
            <v>Valedictory Ceremony</v>
          </cell>
        </row>
        <row r="153">
          <cell r="A153" t="str">
            <v>OSMEC-0281</v>
          </cell>
          <cell r="B153" t="str">
            <v xml:space="preserve">Registration Check-In  </v>
          </cell>
          <cell r="C153" t="str">
            <v xml:space="preserve">Case Presentation  </v>
          </cell>
          <cell r="D153" t="str">
            <v xml:space="preserve">Poster Presentation </v>
          </cell>
          <cell r="E153" t="str">
            <v>Dare to Diagnose Prelims</v>
          </cell>
          <cell r="F153" t="str">
            <v>Medical Symposium Finals</v>
          </cell>
          <cell r="G153" t="str">
            <v>Debate Finals</v>
          </cell>
          <cell r="H153" t="str">
            <v>Dare to Diagnose Finals</v>
          </cell>
          <cell r="I153" t="str">
            <v>Valedictory Ceremony</v>
          </cell>
        </row>
        <row r="154">
          <cell r="A154" t="str">
            <v>OSMEC-0125</v>
          </cell>
          <cell r="B154" t="str">
            <v xml:space="preserve">Registration Check-In  </v>
          </cell>
          <cell r="C154" t="str">
            <v xml:space="preserve">Case Presentation  </v>
          </cell>
          <cell r="D154" t="str">
            <v xml:space="preserve">Poster Presentation </v>
          </cell>
          <cell r="E154" t="str">
            <v>Dare to Diagnose Prelims</v>
          </cell>
          <cell r="F154" t="str">
            <v>Medical Symposium Finals</v>
          </cell>
          <cell r="G154" t="str">
            <v>Debate Finals</v>
          </cell>
          <cell r="H154" t="str">
            <v>Dare to Diagnose Finals</v>
          </cell>
          <cell r="I154" t="str">
            <v>Valedictory Ceremony</v>
          </cell>
        </row>
        <row r="155">
          <cell r="A155" t="str">
            <v>OSMEC-0128</v>
          </cell>
          <cell r="B155" t="str">
            <v xml:space="preserve">Registration Check-In  </v>
          </cell>
          <cell r="C155" t="str">
            <v xml:space="preserve">Case Presentation  </v>
          </cell>
          <cell r="D155" t="str">
            <v xml:space="preserve">Poster Presentation </v>
          </cell>
          <cell r="E155" t="str">
            <v>Dare to Diagnose Prelims</v>
          </cell>
          <cell r="F155" t="str">
            <v>Medical Symposium Finals</v>
          </cell>
          <cell r="G155" t="str">
            <v>Debate Finals</v>
          </cell>
          <cell r="H155" t="str">
            <v>Dare to Diagnose Finals</v>
          </cell>
          <cell r="I155" t="str">
            <v>Valedictory Ceremony</v>
          </cell>
        </row>
        <row r="156">
          <cell r="A156" t="str">
            <v>OSMEC-0107</v>
          </cell>
          <cell r="B156" t="str">
            <v xml:space="preserve">Registration Check-In  </v>
          </cell>
          <cell r="C156" t="str">
            <v xml:space="preserve">Case Presentation  </v>
          </cell>
          <cell r="D156" t="str">
            <v xml:space="preserve">Poster Presentation </v>
          </cell>
          <cell r="E156" t="str">
            <v>Dare to Diagnose Prelims</v>
          </cell>
          <cell r="F156" t="str">
            <v>Medical Symposium Finals</v>
          </cell>
          <cell r="G156" t="str">
            <v>Debate Finals</v>
          </cell>
          <cell r="H156" t="str">
            <v>Dare to Diagnose Finals</v>
          </cell>
          <cell r="I156" t="str">
            <v>Valedictory Ceremony</v>
          </cell>
        </row>
        <row r="157">
          <cell r="A157" t="str">
            <v>OSMEC-0105</v>
          </cell>
          <cell r="B157" t="str">
            <v xml:space="preserve">Registration Check-In  </v>
          </cell>
          <cell r="C157" t="str">
            <v xml:space="preserve">Case Presentation  </v>
          </cell>
          <cell r="D157" t="str">
            <v xml:space="preserve">Poster Presentation </v>
          </cell>
          <cell r="E157" t="str">
            <v>Dare to Diagnose Prelims</v>
          </cell>
          <cell r="F157" t="str">
            <v>Medical Symposium Finals</v>
          </cell>
          <cell r="G157" t="str">
            <v>Debate Finals</v>
          </cell>
          <cell r="H157" t="str">
            <v>Dare to Diagnose Finals</v>
          </cell>
          <cell r="I157" t="str">
            <v>Valedictory Ceremony</v>
          </cell>
        </row>
        <row r="158">
          <cell r="A158" t="str">
            <v>OSMEC-0099</v>
          </cell>
          <cell r="B158" t="str">
            <v xml:space="preserve">Registration Check-In  </v>
          </cell>
          <cell r="C158" t="str">
            <v xml:space="preserve">Case Presentation  </v>
          </cell>
          <cell r="D158" t="str">
            <v xml:space="preserve">Poster Presentation </v>
          </cell>
          <cell r="E158" t="str">
            <v>Dare to Diagnose Prelims</v>
          </cell>
          <cell r="F158" t="str">
            <v>Medical Symposium Finals</v>
          </cell>
          <cell r="G158" t="str">
            <v>Debate Finals</v>
          </cell>
          <cell r="H158" t="str">
            <v>Dare to Diagnose Finals</v>
          </cell>
          <cell r="I158" t="str">
            <v>Valedictory Ceremony</v>
          </cell>
        </row>
        <row r="159">
          <cell r="A159" t="str">
            <v>OSMEC-0556</v>
          </cell>
          <cell r="B159" t="str">
            <v xml:space="preserve">Registration Check-In  </v>
          </cell>
          <cell r="C159" t="str">
            <v xml:space="preserve">Case Presentation  </v>
          </cell>
          <cell r="D159" t="str">
            <v xml:space="preserve">Poster Presentation </v>
          </cell>
          <cell r="E159" t="str">
            <v>Dare to Diagnose Prelims</v>
          </cell>
          <cell r="F159" t="str">
            <v>Medical Symposium Finals</v>
          </cell>
          <cell r="G159" t="str">
            <v>Debate Finals</v>
          </cell>
          <cell r="H159" t="str">
            <v>Dare to Diagnose Finals</v>
          </cell>
          <cell r="I159" t="str">
            <v>Valedictory Ceremony</v>
          </cell>
        </row>
        <row r="160">
          <cell r="A160" t="str">
            <v>OSMEC-0108</v>
          </cell>
          <cell r="B160" t="str">
            <v xml:space="preserve">Registration Check-In  </v>
          </cell>
          <cell r="C160" t="str">
            <v xml:space="preserve">Case Presentation  </v>
          </cell>
          <cell r="D160" t="str">
            <v xml:space="preserve">Poster Presentation </v>
          </cell>
          <cell r="E160" t="str">
            <v>Dare to Diagnose Prelims</v>
          </cell>
          <cell r="F160" t="str">
            <v>Medical Symposium Finals</v>
          </cell>
          <cell r="G160" t="str">
            <v>Debate Finals</v>
          </cell>
          <cell r="H160" t="str">
            <v>Dare to Diagnose Finals</v>
          </cell>
          <cell r="I160" t="str">
            <v>Valedictory Ceremony</v>
          </cell>
        </row>
        <row r="161">
          <cell r="A161" t="str">
            <v>OSMEC-0104</v>
          </cell>
          <cell r="B161" t="str">
            <v xml:space="preserve">Registration Check-In  </v>
          </cell>
          <cell r="C161" t="str">
            <v xml:space="preserve">Case Presentation  </v>
          </cell>
          <cell r="D161" t="str">
            <v xml:space="preserve">Poster Presentation </v>
          </cell>
          <cell r="E161" t="str">
            <v>Dare to Diagnose Prelims</v>
          </cell>
          <cell r="F161" t="str">
            <v>Medical Symposium Finals</v>
          </cell>
          <cell r="G161" t="str">
            <v>Debate Finals</v>
          </cell>
          <cell r="H161" t="str">
            <v>Dare to Diagnose Finals</v>
          </cell>
          <cell r="I161" t="str">
            <v>Valedictory Ceremony</v>
          </cell>
        </row>
        <row r="162">
          <cell r="A162" t="str">
            <v>OSMEC-0106</v>
          </cell>
          <cell r="B162" t="str">
            <v xml:space="preserve">Registration Check-In  </v>
          </cell>
          <cell r="C162" t="str">
            <v xml:space="preserve">Case Presentation  </v>
          </cell>
          <cell r="D162" t="str">
            <v xml:space="preserve">Poster Presentation </v>
          </cell>
          <cell r="E162" t="str">
            <v>Dare to Diagnose Prelims</v>
          </cell>
          <cell r="F162" t="str">
            <v>Medical Symposium Finals</v>
          </cell>
          <cell r="G162" t="str">
            <v>Debate Finals</v>
          </cell>
          <cell r="H162" t="str">
            <v>Dare to Diagnose Finals</v>
          </cell>
          <cell r="I162" t="str">
            <v>Valedictory Ceremony</v>
          </cell>
        </row>
        <row r="163">
          <cell r="A163" t="str">
            <v>OSMEC-0112</v>
          </cell>
          <cell r="B163" t="str">
            <v xml:space="preserve">Registration Check-In  </v>
          </cell>
          <cell r="C163" t="str">
            <v xml:space="preserve">Case Presentation  </v>
          </cell>
          <cell r="D163" t="str">
            <v xml:space="preserve">Poster Presentation </v>
          </cell>
          <cell r="E163" t="str">
            <v>Dare to Diagnose Prelims</v>
          </cell>
          <cell r="F163" t="str">
            <v>Medical Symposium Finals</v>
          </cell>
          <cell r="G163" t="str">
            <v>Debate Finals</v>
          </cell>
          <cell r="H163" t="str">
            <v>Dare to Diagnose Finals</v>
          </cell>
          <cell r="I163" t="str">
            <v>Valedictory Ceremony</v>
          </cell>
        </row>
        <row r="164">
          <cell r="A164" t="str">
            <v>OSMEC-0113</v>
          </cell>
          <cell r="B164" t="str">
            <v xml:space="preserve">Registration Check-In  </v>
          </cell>
          <cell r="C164" t="str">
            <v xml:space="preserve">Case Presentation  </v>
          </cell>
          <cell r="D164" t="str">
            <v xml:space="preserve">Poster Presentation </v>
          </cell>
          <cell r="E164" t="str">
            <v>Dare to Diagnose Prelims</v>
          </cell>
          <cell r="F164" t="str">
            <v>Medical Symposium Finals</v>
          </cell>
          <cell r="G164" t="str">
            <v>Debate Finals</v>
          </cell>
          <cell r="H164" t="str">
            <v>Dare to Diagnose Finals</v>
          </cell>
          <cell r="I164" t="str">
            <v>Valedictory Ceremony</v>
          </cell>
        </row>
        <row r="165">
          <cell r="A165" t="str">
            <v>OSMEC-0282</v>
          </cell>
          <cell r="B165" t="str">
            <v xml:space="preserve">Registration Check-In  </v>
          </cell>
          <cell r="C165" t="str">
            <v xml:space="preserve">Case Presentation  </v>
          </cell>
          <cell r="D165" t="str">
            <v xml:space="preserve">Poster Presentation </v>
          </cell>
          <cell r="E165" t="str">
            <v>Dare to Diagnose Prelims</v>
          </cell>
          <cell r="F165" t="str">
            <v>Medical Symposium Finals</v>
          </cell>
          <cell r="G165" t="str">
            <v>Debate Finals</v>
          </cell>
          <cell r="H165" t="str">
            <v>Dare to Diagnose Finals</v>
          </cell>
          <cell r="I165" t="str">
            <v>Valedictory Ceremony</v>
          </cell>
        </row>
        <row r="166">
          <cell r="A166" t="str">
            <v>OSMEC-0109</v>
          </cell>
          <cell r="B166" t="str">
            <v xml:space="preserve">Registration Check-In  </v>
          </cell>
          <cell r="C166" t="str">
            <v xml:space="preserve">Case Presentation  </v>
          </cell>
          <cell r="D166" t="str">
            <v xml:space="preserve">Poster Presentation </v>
          </cell>
          <cell r="E166" t="str">
            <v>Dare to Diagnose Prelims</v>
          </cell>
          <cell r="F166" t="str">
            <v>Medical Symposium Finals</v>
          </cell>
          <cell r="G166" t="str">
            <v>Debate Finals</v>
          </cell>
          <cell r="H166" t="str">
            <v>Dare to Diagnose Finals</v>
          </cell>
          <cell r="I166" t="str">
            <v>Valedictory Ceremony</v>
          </cell>
        </row>
        <row r="167">
          <cell r="A167" t="str">
            <v>OSMEC-0120</v>
          </cell>
          <cell r="B167" t="str">
            <v xml:space="preserve">Registration Check-In  </v>
          </cell>
          <cell r="C167" t="str">
            <v xml:space="preserve">Case Presentation  </v>
          </cell>
          <cell r="D167" t="str">
            <v xml:space="preserve">Poster Presentation </v>
          </cell>
          <cell r="E167" t="str">
            <v>Dare to Diagnose Prelims</v>
          </cell>
          <cell r="F167" t="str">
            <v>Medical Symposium Finals</v>
          </cell>
          <cell r="G167" t="str">
            <v>Debate Finals</v>
          </cell>
          <cell r="H167" t="str">
            <v>Dare to Diagnose Finals</v>
          </cell>
          <cell r="I167" t="str">
            <v>Valedictory Ceremony</v>
          </cell>
        </row>
        <row r="168">
          <cell r="A168" t="str">
            <v>OSMEC-0283</v>
          </cell>
          <cell r="B168" t="str">
            <v xml:space="preserve">Registration Check-In  </v>
          </cell>
          <cell r="C168" t="str">
            <v xml:space="preserve">Case Presentation  </v>
          </cell>
          <cell r="D168" t="str">
            <v xml:space="preserve">Poster Presentation </v>
          </cell>
          <cell r="E168" t="str">
            <v>Dare to Diagnose Prelims</v>
          </cell>
          <cell r="F168" t="str">
            <v>Medical Symposium Finals</v>
          </cell>
          <cell r="G168" t="str">
            <v>Debate Finals</v>
          </cell>
          <cell r="H168" t="str">
            <v>Dare to Diagnose Finals</v>
          </cell>
          <cell r="I168" t="str">
            <v>Valedictory Ceremony</v>
          </cell>
        </row>
        <row r="169">
          <cell r="A169" t="str">
            <v>OSMEC-0111</v>
          </cell>
          <cell r="B169" t="str">
            <v xml:space="preserve">Registration Check-In  </v>
          </cell>
          <cell r="C169" t="str">
            <v xml:space="preserve">Case Presentation  </v>
          </cell>
          <cell r="D169" t="str">
            <v xml:space="preserve">Poster Presentation </v>
          </cell>
          <cell r="E169" t="str">
            <v>Dare to Diagnose Prelims</v>
          </cell>
          <cell r="F169" t="str">
            <v>Medical Symposium Finals</v>
          </cell>
          <cell r="G169" t="str">
            <v>Debate Finals</v>
          </cell>
          <cell r="H169" t="str">
            <v>Dare to Diagnose Finals</v>
          </cell>
          <cell r="I169" t="str">
            <v>Valedictory Ceremony</v>
          </cell>
        </row>
        <row r="170">
          <cell r="A170" t="str">
            <v>OSMEC-0118</v>
          </cell>
          <cell r="B170" t="str">
            <v xml:space="preserve">Registration Check-In  </v>
          </cell>
          <cell r="C170" t="str">
            <v xml:space="preserve">Case Presentation  </v>
          </cell>
          <cell r="D170" t="str">
            <v xml:space="preserve">Poster Presentation </v>
          </cell>
          <cell r="E170" t="str">
            <v>Dare to Diagnose Prelims</v>
          </cell>
          <cell r="F170" t="str">
            <v>Medical Symposium Finals</v>
          </cell>
          <cell r="G170" t="str">
            <v>Debate Finals</v>
          </cell>
          <cell r="H170" t="str">
            <v>Dare to Diagnose Finals</v>
          </cell>
          <cell r="I170" t="str">
            <v>Valedictory Ceremony</v>
          </cell>
        </row>
        <row r="171">
          <cell r="A171" t="str">
            <v>OSMEC-0292</v>
          </cell>
          <cell r="B171" t="str">
            <v xml:space="preserve">Registration Check-In  </v>
          </cell>
          <cell r="C171" t="str">
            <v xml:space="preserve">Case Presentation  </v>
          </cell>
          <cell r="D171" t="str">
            <v xml:space="preserve">Poster Presentation </v>
          </cell>
          <cell r="E171" t="str">
            <v>Dare to Diagnose Prelims</v>
          </cell>
          <cell r="F171" t="str">
            <v>Medical Symposium Finals</v>
          </cell>
          <cell r="G171" t="str">
            <v>Debate Finals</v>
          </cell>
          <cell r="H171" t="str">
            <v>Dare to Diagnose Finals</v>
          </cell>
          <cell r="I171" t="str">
            <v>Valedictory Ceremony</v>
          </cell>
        </row>
        <row r="172">
          <cell r="A172" t="str">
            <v>OSMEC-0115</v>
          </cell>
          <cell r="B172" t="str">
            <v xml:space="preserve">Registration Check-In  </v>
          </cell>
          <cell r="C172" t="str">
            <v xml:space="preserve">Case Presentation  </v>
          </cell>
          <cell r="D172" t="str">
            <v xml:space="preserve">Poster Presentation </v>
          </cell>
          <cell r="E172" t="str">
            <v>Dare to Diagnose Prelims</v>
          </cell>
          <cell r="F172" t="str">
            <v>Medical Symposium Finals</v>
          </cell>
          <cell r="G172" t="str">
            <v>Debate Finals</v>
          </cell>
          <cell r="H172" t="str">
            <v>Dare to Diagnose Finals</v>
          </cell>
          <cell r="I172" t="str">
            <v>Valedictory Ceremony</v>
          </cell>
        </row>
        <row r="173">
          <cell r="A173" t="str">
            <v>OSMEC-0175</v>
          </cell>
          <cell r="B173" t="str">
            <v xml:space="preserve">Registration Check-In  </v>
          </cell>
          <cell r="C173" t="str">
            <v xml:space="preserve">Case Presentation  </v>
          </cell>
          <cell r="D173" t="str">
            <v xml:space="preserve">Poster Presentation </v>
          </cell>
          <cell r="E173" t="str">
            <v>Dare to Diagnose Prelims</v>
          </cell>
          <cell r="F173" t="str">
            <v>Medical Symposium Finals</v>
          </cell>
          <cell r="G173" t="str">
            <v>Debate Finals</v>
          </cell>
          <cell r="H173" t="str">
            <v>Dare to Diagnose Finals</v>
          </cell>
          <cell r="I173" t="str">
            <v>Valedictory Ceremony</v>
          </cell>
        </row>
        <row r="174">
          <cell r="A174" t="str">
            <v>OSMEC-0119</v>
          </cell>
          <cell r="B174" t="str">
            <v xml:space="preserve">Registration Check-In  </v>
          </cell>
          <cell r="C174" t="str">
            <v xml:space="preserve">Case Presentation  </v>
          </cell>
          <cell r="D174" t="str">
            <v xml:space="preserve">Poster Presentation </v>
          </cell>
          <cell r="E174" t="str">
            <v>Dare to Diagnose Prelims</v>
          </cell>
          <cell r="F174" t="str">
            <v>Medical Symposium Finals</v>
          </cell>
          <cell r="G174" t="str">
            <v>Debate Finals</v>
          </cell>
          <cell r="H174" t="str">
            <v>Dare to Diagnose Finals</v>
          </cell>
          <cell r="I174" t="str">
            <v>Valedictory Ceremony</v>
          </cell>
        </row>
        <row r="175">
          <cell r="A175" t="str">
            <v>OSMEC-0121</v>
          </cell>
          <cell r="B175" t="str">
            <v xml:space="preserve">Registration Check-In  </v>
          </cell>
          <cell r="C175" t="str">
            <v xml:space="preserve">Case Presentation  </v>
          </cell>
          <cell r="D175" t="str">
            <v xml:space="preserve">Poster Presentation </v>
          </cell>
          <cell r="E175" t="str">
            <v>Dare to Diagnose Prelims</v>
          </cell>
          <cell r="F175" t="str">
            <v>Medical Symposium Finals</v>
          </cell>
          <cell r="G175" t="str">
            <v>Debate Finals</v>
          </cell>
          <cell r="H175" t="str">
            <v>Dare to Diagnose Finals</v>
          </cell>
          <cell r="I175" t="str">
            <v>Valedictory Ceremony</v>
          </cell>
        </row>
        <row r="176">
          <cell r="A176" t="str">
            <v>OSMEC-0122</v>
          </cell>
          <cell r="B176" t="str">
            <v xml:space="preserve">Registration Check-In  </v>
          </cell>
          <cell r="C176" t="str">
            <v xml:space="preserve">Case Presentation  </v>
          </cell>
          <cell r="D176" t="str">
            <v xml:space="preserve">Poster Presentation </v>
          </cell>
          <cell r="E176" t="str">
            <v>Dare to Diagnose Prelims</v>
          </cell>
          <cell r="F176" t="str">
            <v>Medical Symposium Finals</v>
          </cell>
          <cell r="G176" t="str">
            <v>Debate Finals</v>
          </cell>
          <cell r="H176" t="str">
            <v>Dare to Diagnose Finals</v>
          </cell>
          <cell r="I176" t="str">
            <v>Valedictory Ceremony</v>
          </cell>
        </row>
        <row r="177">
          <cell r="A177" t="str">
            <v>OSMEC-0145</v>
          </cell>
          <cell r="B177" t="str">
            <v xml:space="preserve">Registration Check-In  </v>
          </cell>
          <cell r="C177" t="str">
            <v xml:space="preserve">Case Presentation  </v>
          </cell>
          <cell r="D177" t="str">
            <v xml:space="preserve">Poster Presentation </v>
          </cell>
          <cell r="E177" t="str">
            <v>Dare to Diagnose Prelims</v>
          </cell>
          <cell r="F177" t="str">
            <v>Medical Symposium Finals</v>
          </cell>
          <cell r="G177" t="str">
            <v>Debate Finals</v>
          </cell>
          <cell r="H177" t="str">
            <v>Dare to Diagnose Finals</v>
          </cell>
          <cell r="I177" t="str">
            <v>Valedictory Ceremony</v>
          </cell>
        </row>
        <row r="178">
          <cell r="A178" t="str">
            <v>OSMEC-0116</v>
          </cell>
          <cell r="B178" t="str">
            <v xml:space="preserve">Registration Check-In  </v>
          </cell>
          <cell r="C178" t="str">
            <v xml:space="preserve">Case Presentation  </v>
          </cell>
          <cell r="D178" t="str">
            <v xml:space="preserve">Poster Presentation </v>
          </cell>
          <cell r="E178" t="str">
            <v>Dare to Diagnose Prelims</v>
          </cell>
          <cell r="F178" t="str">
            <v>Medical Symposium Finals</v>
          </cell>
          <cell r="G178" t="str">
            <v>Debate Finals</v>
          </cell>
          <cell r="H178" t="str">
            <v>Dare to Diagnose Finals</v>
          </cell>
          <cell r="I178" t="str">
            <v>Valedictory Ceremony</v>
          </cell>
        </row>
        <row r="179">
          <cell r="A179" t="str">
            <v>OSMEC-0294</v>
          </cell>
          <cell r="B179" t="str">
            <v xml:space="preserve">Registration Check-In  </v>
          </cell>
          <cell r="C179" t="str">
            <v xml:space="preserve">Case Presentation  </v>
          </cell>
          <cell r="D179" t="str">
            <v xml:space="preserve">Poster Presentation </v>
          </cell>
          <cell r="E179" t="str">
            <v>Dare to Diagnose Prelims</v>
          </cell>
          <cell r="F179" t="str">
            <v>Medical Symposium Finals</v>
          </cell>
          <cell r="G179" t="str">
            <v>Debate Finals</v>
          </cell>
          <cell r="H179" t="str">
            <v>Dare to Diagnose Finals</v>
          </cell>
          <cell r="I179" t="str">
            <v>Valedictory Ceremony</v>
          </cell>
        </row>
        <row r="180">
          <cell r="A180" t="str">
            <v>OSMEC-0825</v>
          </cell>
          <cell r="B180" t="str">
            <v xml:space="preserve">Registration Check-In  </v>
          </cell>
          <cell r="C180" t="str">
            <v xml:space="preserve">Case Presentation  </v>
          </cell>
          <cell r="D180" t="str">
            <v xml:space="preserve">Poster Presentation </v>
          </cell>
          <cell r="E180" t="str">
            <v>Dare to Diagnose Prelims</v>
          </cell>
          <cell r="F180" t="str">
            <v>Medical Symposium Finals</v>
          </cell>
          <cell r="G180" t="str">
            <v>Debate Finals</v>
          </cell>
          <cell r="H180" t="str">
            <v>Dare to Diagnose Finals</v>
          </cell>
          <cell r="I180" t="str">
            <v>Valedictory Ceremony</v>
          </cell>
        </row>
        <row r="181">
          <cell r="A181" t="str">
            <v>OSMEC-0297</v>
          </cell>
          <cell r="B181" t="str">
            <v xml:space="preserve">Registration Check-In  </v>
          </cell>
          <cell r="C181" t="str">
            <v xml:space="preserve">Case Presentation  </v>
          </cell>
          <cell r="D181" t="str">
            <v xml:space="preserve">Poster Presentation </v>
          </cell>
          <cell r="E181" t="str">
            <v>Dare to Diagnose Prelims</v>
          </cell>
          <cell r="F181" t="str">
            <v>Medical Symposium Finals</v>
          </cell>
          <cell r="G181" t="str">
            <v>Debate Finals</v>
          </cell>
          <cell r="H181" t="str">
            <v>Dare to Diagnose Finals</v>
          </cell>
          <cell r="I181" t="str">
            <v>Valedictory Ceremony</v>
          </cell>
        </row>
        <row r="182">
          <cell r="A182" t="str">
            <v>OSMEC-0300</v>
          </cell>
          <cell r="B182" t="str">
            <v xml:space="preserve">Registration Check-In  </v>
          </cell>
          <cell r="C182" t="str">
            <v xml:space="preserve">Case Presentation  </v>
          </cell>
          <cell r="D182" t="str">
            <v xml:space="preserve">Poster Presentation </v>
          </cell>
          <cell r="E182" t="str">
            <v>Dare to Diagnose Prelims</v>
          </cell>
          <cell r="F182" t="str">
            <v>Medical Symposium Finals</v>
          </cell>
          <cell r="G182" t="str">
            <v>Debate Finals</v>
          </cell>
          <cell r="H182" t="str">
            <v>Dare to Diagnose Finals</v>
          </cell>
          <cell r="I182" t="str">
            <v>Valedictory Ceremony</v>
          </cell>
        </row>
        <row r="183">
          <cell r="A183" t="str">
            <v>OSMEC-0123</v>
          </cell>
          <cell r="B183" t="str">
            <v xml:space="preserve">Registration Check-In  </v>
          </cell>
          <cell r="C183" t="str">
            <v xml:space="preserve">Case Presentation  </v>
          </cell>
          <cell r="D183" t="str">
            <v xml:space="preserve">Poster Presentation </v>
          </cell>
          <cell r="E183" t="str">
            <v>Dare to Diagnose Prelims</v>
          </cell>
          <cell r="F183" t="str">
            <v>Medical Symposium Finals</v>
          </cell>
          <cell r="G183" t="str">
            <v>Debate Finals</v>
          </cell>
          <cell r="H183" t="str">
            <v>Dare to Diagnose Finals</v>
          </cell>
          <cell r="I183" t="str">
            <v>Valedictory Ceremony</v>
          </cell>
        </row>
        <row r="184">
          <cell r="A184" t="str">
            <v>OSMEC-0133</v>
          </cell>
          <cell r="B184" t="str">
            <v xml:space="preserve">Registration Check-In  </v>
          </cell>
          <cell r="C184" t="str">
            <v xml:space="preserve">Case Presentation  </v>
          </cell>
          <cell r="D184" t="str">
            <v xml:space="preserve">Poster Presentation </v>
          </cell>
          <cell r="E184" t="str">
            <v>Dare to Diagnose Prelims</v>
          </cell>
          <cell r="F184" t="str">
            <v>Medical Symposium Finals</v>
          </cell>
          <cell r="G184" t="str">
            <v>Debate Finals</v>
          </cell>
          <cell r="H184" t="str">
            <v>Dare to Diagnose Finals</v>
          </cell>
          <cell r="I184" t="str">
            <v>Valedictory Ceremony</v>
          </cell>
        </row>
        <row r="185">
          <cell r="A185" t="str">
            <v>OSMEC-0124</v>
          </cell>
          <cell r="B185" t="str">
            <v xml:space="preserve">Registration Check-In  </v>
          </cell>
          <cell r="C185" t="str">
            <v xml:space="preserve">Case Presentation  </v>
          </cell>
          <cell r="D185" t="str">
            <v xml:space="preserve">Poster Presentation </v>
          </cell>
          <cell r="E185" t="str">
            <v>Dare to Diagnose Prelims</v>
          </cell>
          <cell r="F185" t="str">
            <v>Medical Symposium Finals</v>
          </cell>
          <cell r="G185" t="str">
            <v>Debate Finals</v>
          </cell>
          <cell r="H185" t="str">
            <v>Dare to Diagnose Finals</v>
          </cell>
          <cell r="I185" t="str">
            <v>Valedictory Ceremony</v>
          </cell>
        </row>
        <row r="186">
          <cell r="A186" t="str">
            <v>OSMEC-0126</v>
          </cell>
          <cell r="B186" t="str">
            <v xml:space="preserve">Registration Check-In  </v>
          </cell>
          <cell r="C186" t="str">
            <v xml:space="preserve">Case Presentation  </v>
          </cell>
          <cell r="D186" t="str">
            <v xml:space="preserve">Poster Presentation </v>
          </cell>
          <cell r="E186" t="str">
            <v>Dare to Diagnose Prelims</v>
          </cell>
          <cell r="F186" t="str">
            <v>Medical Symposium Finals</v>
          </cell>
          <cell r="G186" t="str">
            <v>Debate Finals</v>
          </cell>
          <cell r="H186" t="str">
            <v>Dare to Diagnose Finals</v>
          </cell>
          <cell r="I186" t="str">
            <v>Valedictory Ceremony</v>
          </cell>
        </row>
        <row r="187">
          <cell r="A187" t="str">
            <v>OSMEC-0129</v>
          </cell>
          <cell r="B187" t="str">
            <v xml:space="preserve">Registration Check-In  </v>
          </cell>
          <cell r="C187" t="str">
            <v xml:space="preserve">Case Presentation  </v>
          </cell>
          <cell r="D187" t="str">
            <v xml:space="preserve">Poster Presentation </v>
          </cell>
          <cell r="E187" t="str">
            <v>Dare to Diagnose Prelims</v>
          </cell>
          <cell r="F187" t="str">
            <v>Medical Symposium Finals</v>
          </cell>
          <cell r="G187" t="str">
            <v>Debate Finals</v>
          </cell>
          <cell r="H187" t="str">
            <v>Dare to Diagnose Finals</v>
          </cell>
          <cell r="I187" t="str">
            <v>Valedictory Ceremony</v>
          </cell>
        </row>
        <row r="188">
          <cell r="A188" t="str">
            <v>OSMEC-0857</v>
          </cell>
          <cell r="B188" t="str">
            <v xml:space="preserve">Registration Check-In  </v>
          </cell>
          <cell r="C188" t="str">
            <v xml:space="preserve">Case Presentation  </v>
          </cell>
          <cell r="D188" t="str">
            <v xml:space="preserve">Poster Presentation </v>
          </cell>
          <cell r="E188" t="str">
            <v>Dare to Diagnose Prelims</v>
          </cell>
          <cell r="F188" t="str">
            <v>Medical Symposium Finals</v>
          </cell>
          <cell r="G188" t="str">
            <v>Debate Finals</v>
          </cell>
          <cell r="H188" t="str">
            <v>Dare to Diagnose Finals</v>
          </cell>
          <cell r="I188" t="str">
            <v>Valedictory Ceremony</v>
          </cell>
        </row>
        <row r="189">
          <cell r="A189" t="str">
            <v>OSMEC-0301</v>
          </cell>
          <cell r="B189" t="str">
            <v xml:space="preserve">Registration Check-In  </v>
          </cell>
          <cell r="C189" t="str">
            <v xml:space="preserve">Case Presentation  </v>
          </cell>
          <cell r="D189" t="str">
            <v xml:space="preserve">Poster Presentation </v>
          </cell>
          <cell r="E189" t="str">
            <v>Dare to Diagnose Prelims</v>
          </cell>
          <cell r="F189" t="str">
            <v>Medical Symposium Finals</v>
          </cell>
          <cell r="G189" t="str">
            <v>Debate Finals</v>
          </cell>
          <cell r="H189" t="str">
            <v>Dare to Diagnose Finals</v>
          </cell>
          <cell r="I189" t="str">
            <v>Valedictory Ceremony</v>
          </cell>
        </row>
        <row r="190">
          <cell r="A190" t="str">
            <v>OSMEC-0303</v>
          </cell>
          <cell r="B190" t="str">
            <v xml:space="preserve">Registration Check-In  </v>
          </cell>
          <cell r="C190" t="str">
            <v xml:space="preserve">Case Presentation  </v>
          </cell>
          <cell r="D190" t="str">
            <v xml:space="preserve">Poster Presentation </v>
          </cell>
          <cell r="E190" t="str">
            <v>Dare to Diagnose Prelims</v>
          </cell>
          <cell r="F190" t="str">
            <v>Medical Symposium Finals</v>
          </cell>
          <cell r="G190" t="str">
            <v>Debate Finals</v>
          </cell>
          <cell r="H190" t="str">
            <v>Dare to Diagnose Finals</v>
          </cell>
          <cell r="I190" t="str">
            <v>Valedictory Ceremony</v>
          </cell>
        </row>
        <row r="191">
          <cell r="A191" t="str">
            <v>OSMEC-0304</v>
          </cell>
          <cell r="B191" t="str">
            <v xml:space="preserve">Registration Check-In  </v>
          </cell>
          <cell r="C191" t="str">
            <v xml:space="preserve">Case Presentation  </v>
          </cell>
          <cell r="D191" t="str">
            <v xml:space="preserve">Poster Presentation </v>
          </cell>
          <cell r="E191" t="str">
            <v>Dare to Diagnose Prelims</v>
          </cell>
          <cell r="F191" t="str">
            <v>Medical Symposium Finals</v>
          </cell>
          <cell r="G191" t="str">
            <v>Debate Finals</v>
          </cell>
          <cell r="H191" t="str">
            <v>Dare to Diagnose Finals</v>
          </cell>
          <cell r="I191" t="str">
            <v>Valedictory Ceremony</v>
          </cell>
        </row>
        <row r="192">
          <cell r="A192" t="str">
            <v>OSMEC-0769</v>
          </cell>
          <cell r="B192" t="str">
            <v xml:space="preserve">Registration Check-In  </v>
          </cell>
          <cell r="C192" t="str">
            <v xml:space="preserve">Case Presentation  </v>
          </cell>
          <cell r="D192" t="str">
            <v xml:space="preserve">Poster Presentation </v>
          </cell>
          <cell r="E192" t="str">
            <v>Dare to Diagnose Prelims</v>
          </cell>
          <cell r="F192" t="str">
            <v>Medical Symposium Finals</v>
          </cell>
          <cell r="G192" t="str">
            <v>Debate Finals</v>
          </cell>
          <cell r="H192" t="str">
            <v>Dare to Diagnose Finals</v>
          </cell>
          <cell r="I192" t="str">
            <v>Valedictory Ceremony</v>
          </cell>
        </row>
        <row r="193">
          <cell r="A193" t="str">
            <v>OSMEC-0131</v>
          </cell>
          <cell r="B193" t="str">
            <v xml:space="preserve">Registration Check-In  </v>
          </cell>
          <cell r="C193" t="str">
            <v xml:space="preserve">Case Presentation  </v>
          </cell>
          <cell r="D193" t="str">
            <v xml:space="preserve">Poster Presentation </v>
          </cell>
          <cell r="E193" t="str">
            <v>Dare to Diagnose Prelims</v>
          </cell>
          <cell r="F193" t="str">
            <v>Medical Symposium Finals</v>
          </cell>
          <cell r="G193" t="str">
            <v>Debate Finals</v>
          </cell>
          <cell r="H193" t="str">
            <v>Dare to Diagnose Finals</v>
          </cell>
          <cell r="I193" t="str">
            <v>Valedictory Ceremony</v>
          </cell>
        </row>
        <row r="194">
          <cell r="A194" t="str">
            <v>OSMEC-0130</v>
          </cell>
          <cell r="B194" t="str">
            <v xml:space="preserve">Registration Check-In  </v>
          </cell>
          <cell r="C194" t="str">
            <v xml:space="preserve">Case Presentation  </v>
          </cell>
          <cell r="D194" t="str">
            <v xml:space="preserve">Poster Presentation </v>
          </cell>
          <cell r="E194" t="str">
            <v>Dare to Diagnose Prelims</v>
          </cell>
          <cell r="F194" t="str">
            <v>Medical Symposium Finals</v>
          </cell>
          <cell r="G194" t="str">
            <v>Debate Finals</v>
          </cell>
          <cell r="H194" t="str">
            <v>Dare to Diagnose Finals</v>
          </cell>
          <cell r="I194" t="str">
            <v>Valedictory Ceremony</v>
          </cell>
        </row>
        <row r="195">
          <cell r="A195" t="str">
            <v>OSMEC-0150</v>
          </cell>
          <cell r="B195" t="str">
            <v xml:space="preserve">Registration Check-In  </v>
          </cell>
          <cell r="C195" t="str">
            <v xml:space="preserve">Case Presentation  </v>
          </cell>
          <cell r="D195" t="str">
            <v xml:space="preserve">Poster Presentation </v>
          </cell>
          <cell r="E195" t="str">
            <v>Dare to Diagnose Prelims</v>
          </cell>
          <cell r="F195" t="str">
            <v>Medical Symposium Finals</v>
          </cell>
          <cell r="G195" t="str">
            <v>Debate Finals</v>
          </cell>
          <cell r="H195" t="str">
            <v>Dare to Diagnose Finals</v>
          </cell>
          <cell r="I195" t="str">
            <v>Valedictory Ceremony</v>
          </cell>
        </row>
        <row r="196">
          <cell r="A196" t="str">
            <v>OSMEC-0132</v>
          </cell>
          <cell r="B196" t="str">
            <v xml:space="preserve">Registration Check-In  </v>
          </cell>
          <cell r="C196" t="str">
            <v xml:space="preserve">Case Presentation  </v>
          </cell>
          <cell r="D196" t="str">
            <v xml:space="preserve">Poster Presentation </v>
          </cell>
          <cell r="E196" t="str">
            <v>Dare to Diagnose Prelims</v>
          </cell>
          <cell r="F196" t="str">
            <v>Medical Symposium Finals</v>
          </cell>
          <cell r="G196" t="str">
            <v>Debate Finals</v>
          </cell>
          <cell r="H196" t="str">
            <v>Dare to Diagnose Finals</v>
          </cell>
          <cell r="I196" t="str">
            <v>Valedictory Ceremony</v>
          </cell>
        </row>
        <row r="197">
          <cell r="A197" t="str">
            <v>OSMEC-0135</v>
          </cell>
          <cell r="B197" t="str">
            <v xml:space="preserve">Registration Check-In  </v>
          </cell>
          <cell r="C197" t="str">
            <v xml:space="preserve">Case Presentation  </v>
          </cell>
          <cell r="D197" t="str">
            <v xml:space="preserve">Poster Presentation </v>
          </cell>
          <cell r="E197" t="str">
            <v>Dare to Diagnose Prelims</v>
          </cell>
          <cell r="F197" t="str">
            <v>Medical Symposium Finals</v>
          </cell>
          <cell r="G197" t="str">
            <v>Debate Finals</v>
          </cell>
          <cell r="H197" t="str">
            <v>Dare to Diagnose Finals</v>
          </cell>
          <cell r="I197" t="str">
            <v>Valedictory Ceremony</v>
          </cell>
        </row>
        <row r="198">
          <cell r="A198" t="str">
            <v>OSMEC-0137</v>
          </cell>
          <cell r="B198" t="str">
            <v xml:space="preserve">Registration Check-In  </v>
          </cell>
          <cell r="C198" t="str">
            <v xml:space="preserve">Case Presentation  </v>
          </cell>
          <cell r="D198" t="str">
            <v xml:space="preserve">Poster Presentation </v>
          </cell>
          <cell r="E198" t="str">
            <v>Dare to Diagnose Prelims</v>
          </cell>
          <cell r="F198" t="str">
            <v>Medical Symposium Finals</v>
          </cell>
          <cell r="G198" t="str">
            <v>Debate Finals</v>
          </cell>
          <cell r="H198" t="str">
            <v>Dare to Diagnose Finals</v>
          </cell>
          <cell r="I198" t="str">
            <v>Valedictory Ceremony</v>
          </cell>
        </row>
        <row r="199">
          <cell r="A199" t="str">
            <v>OSMEC-0134</v>
          </cell>
          <cell r="B199" t="str">
            <v xml:space="preserve">Registration Check-In  </v>
          </cell>
          <cell r="C199" t="str">
            <v xml:space="preserve">Case Presentation  </v>
          </cell>
          <cell r="D199" t="str">
            <v xml:space="preserve">Poster Presentation </v>
          </cell>
          <cell r="E199" t="str">
            <v>Dare to Diagnose Prelims</v>
          </cell>
          <cell r="F199" t="str">
            <v>Medical Symposium Finals</v>
          </cell>
          <cell r="G199" t="str">
            <v>Debate Finals</v>
          </cell>
          <cell r="H199" t="str">
            <v>Dare to Diagnose Finals</v>
          </cell>
          <cell r="I199" t="str">
            <v>Valedictory Ceremony</v>
          </cell>
        </row>
        <row r="200">
          <cell r="A200" t="str">
            <v>OSMEC-0308</v>
          </cell>
          <cell r="B200" t="str">
            <v xml:space="preserve">Registration Check-In  </v>
          </cell>
          <cell r="C200" t="str">
            <v xml:space="preserve">Case Presentation  </v>
          </cell>
          <cell r="D200" t="str">
            <v xml:space="preserve">Poster Presentation </v>
          </cell>
          <cell r="E200" t="str">
            <v>Dare to Diagnose Prelims</v>
          </cell>
          <cell r="F200" t="str">
            <v>Medical Symposium Finals</v>
          </cell>
          <cell r="G200" t="str">
            <v>Debate Finals</v>
          </cell>
          <cell r="H200" t="str">
            <v>Dare to Diagnose Finals</v>
          </cell>
          <cell r="I200" t="str">
            <v>Valedictory Ceremony</v>
          </cell>
        </row>
        <row r="201">
          <cell r="A201" t="str">
            <v>OSMEC-0416</v>
          </cell>
          <cell r="B201" t="str">
            <v xml:space="preserve">Registration Check-In  </v>
          </cell>
          <cell r="C201" t="str">
            <v xml:space="preserve">Case Presentation  </v>
          </cell>
          <cell r="D201" t="str">
            <v xml:space="preserve">Poster Presentation </v>
          </cell>
          <cell r="E201" t="str">
            <v>Dare to Diagnose Prelims</v>
          </cell>
          <cell r="F201" t="str">
            <v>Medical Symposium Finals</v>
          </cell>
          <cell r="G201" t="str">
            <v>Debate Finals</v>
          </cell>
          <cell r="H201" t="str">
            <v>Dare to Diagnose Finals</v>
          </cell>
          <cell r="I201" t="str">
            <v>Valedictory Ceremony</v>
          </cell>
        </row>
        <row r="202">
          <cell r="A202" t="str">
            <v>OSMEC-0496</v>
          </cell>
          <cell r="B202" t="str">
            <v xml:space="preserve">Registration Check-In  </v>
          </cell>
          <cell r="C202" t="str">
            <v xml:space="preserve">Case Presentation  </v>
          </cell>
          <cell r="D202" t="str">
            <v xml:space="preserve">Poster Presentation </v>
          </cell>
          <cell r="E202" t="str">
            <v>Dare to Diagnose Prelims</v>
          </cell>
          <cell r="F202" t="str">
            <v>Medical Symposium Finals</v>
          </cell>
          <cell r="G202" t="str">
            <v>Debate Finals</v>
          </cell>
          <cell r="H202" t="str">
            <v>Dare to Diagnose Finals</v>
          </cell>
          <cell r="I202" t="str">
            <v>Valedictory Ceremony</v>
          </cell>
        </row>
        <row r="203">
          <cell r="A203" t="str">
            <v>OSMEC-0679</v>
          </cell>
          <cell r="B203" t="str">
            <v xml:space="preserve">Registration Check-In  </v>
          </cell>
          <cell r="C203" t="str">
            <v xml:space="preserve">Case Presentation  </v>
          </cell>
          <cell r="D203" t="str">
            <v xml:space="preserve">Poster Presentation </v>
          </cell>
          <cell r="E203" t="str">
            <v>Dare to Diagnose Prelims</v>
          </cell>
          <cell r="F203" t="str">
            <v>Medical Symposium Finals</v>
          </cell>
          <cell r="G203" t="str">
            <v>Debate Finals</v>
          </cell>
          <cell r="H203" t="str">
            <v>Dare to Diagnose Finals</v>
          </cell>
          <cell r="I203" t="str">
            <v>Valedictory Ceremony</v>
          </cell>
        </row>
        <row r="204">
          <cell r="A204" t="str">
            <v>OSMEC-0309</v>
          </cell>
          <cell r="B204" t="str">
            <v xml:space="preserve">Registration Check-In  </v>
          </cell>
          <cell r="C204" t="str">
            <v xml:space="preserve">Case Presentation  </v>
          </cell>
          <cell r="D204" t="str">
            <v xml:space="preserve">Poster Presentation </v>
          </cell>
          <cell r="E204" t="str">
            <v>Dare to Diagnose Prelims</v>
          </cell>
          <cell r="F204" t="str">
            <v>Medical Symposium Finals</v>
          </cell>
          <cell r="G204" t="str">
            <v>Debate Finals</v>
          </cell>
          <cell r="H204" t="str">
            <v>Dare to Diagnose Finals</v>
          </cell>
          <cell r="I204" t="str">
            <v>Valedictory Ceremony</v>
          </cell>
        </row>
        <row r="205">
          <cell r="A205" t="str">
            <v>OSMEC-0136</v>
          </cell>
          <cell r="B205" t="str">
            <v xml:space="preserve">Registration Check-In  </v>
          </cell>
          <cell r="C205" t="str">
            <v xml:space="preserve">Case Presentation  </v>
          </cell>
          <cell r="D205" t="str">
            <v xml:space="preserve">Poster Presentation </v>
          </cell>
          <cell r="E205" t="str">
            <v>Dare to Diagnose Prelims</v>
          </cell>
          <cell r="F205" t="str">
            <v>Medical Symposium Finals</v>
          </cell>
          <cell r="G205" t="str">
            <v>Debate Finals</v>
          </cell>
          <cell r="H205" t="str">
            <v>Dare to Diagnose Finals</v>
          </cell>
          <cell r="I205" t="str">
            <v>Valedictory Ceremony</v>
          </cell>
        </row>
        <row r="206">
          <cell r="A206" t="str">
            <v>OSMEC-0408</v>
          </cell>
          <cell r="B206" t="str">
            <v xml:space="preserve">Registration Check-In  </v>
          </cell>
          <cell r="C206" t="str">
            <v xml:space="preserve">Case Presentation  </v>
          </cell>
          <cell r="D206" t="str">
            <v xml:space="preserve">Poster Presentation </v>
          </cell>
          <cell r="E206" t="str">
            <v>Dare to Diagnose Prelims</v>
          </cell>
          <cell r="F206" t="str">
            <v>Medical Symposium Finals</v>
          </cell>
          <cell r="G206" t="str">
            <v>Debate Finals</v>
          </cell>
          <cell r="H206" t="str">
            <v>Dare to Diagnose Finals</v>
          </cell>
          <cell r="I206" t="str">
            <v>Valedictory Ceremony</v>
          </cell>
        </row>
        <row r="207">
          <cell r="A207" t="str">
            <v>OSMEC-0138</v>
          </cell>
          <cell r="B207" t="str">
            <v xml:space="preserve">Registration Check-In  </v>
          </cell>
          <cell r="C207" t="str">
            <v xml:space="preserve">Case Presentation  </v>
          </cell>
          <cell r="D207" t="str">
            <v xml:space="preserve">Poster Presentation </v>
          </cell>
          <cell r="E207" t="str">
            <v>Dare to Diagnose Prelims</v>
          </cell>
          <cell r="F207" t="str">
            <v>Medical Symposium Finals</v>
          </cell>
          <cell r="G207" t="str">
            <v>Debate Finals</v>
          </cell>
          <cell r="H207" t="str">
            <v>Dare to Diagnose Finals</v>
          </cell>
          <cell r="I207" t="str">
            <v>Valedictory Ceremony</v>
          </cell>
        </row>
        <row r="208">
          <cell r="A208" t="str">
            <v>OSMEC-0147</v>
          </cell>
          <cell r="B208" t="str">
            <v xml:space="preserve">Registration Check-In  </v>
          </cell>
          <cell r="C208" t="str">
            <v xml:space="preserve">Case Presentation  </v>
          </cell>
          <cell r="D208" t="str">
            <v xml:space="preserve">Poster Presentation </v>
          </cell>
          <cell r="E208" t="str">
            <v>Dare to Diagnose Prelims</v>
          </cell>
          <cell r="F208" t="str">
            <v>Medical Symposium Finals</v>
          </cell>
          <cell r="G208" t="str">
            <v>Debate Finals</v>
          </cell>
          <cell r="H208" t="str">
            <v>Dare to Diagnose Finals</v>
          </cell>
          <cell r="I208" t="str">
            <v>Valedictory Ceremony</v>
          </cell>
        </row>
        <row r="209">
          <cell r="A209" t="str">
            <v>OSMEC-0149</v>
          </cell>
          <cell r="B209" t="str">
            <v xml:space="preserve">Registration Check-In  </v>
          </cell>
          <cell r="C209" t="str">
            <v xml:space="preserve">Case Presentation  </v>
          </cell>
          <cell r="D209" t="str">
            <v xml:space="preserve">Poster Presentation </v>
          </cell>
          <cell r="E209" t="str">
            <v>Dare to Diagnose Prelims</v>
          </cell>
          <cell r="F209" t="str">
            <v>Medical Symposium Finals</v>
          </cell>
          <cell r="G209" t="str">
            <v>Debate Finals</v>
          </cell>
          <cell r="H209" t="str">
            <v>Dare to Diagnose Finals</v>
          </cell>
          <cell r="I209" t="str">
            <v>Valedictory Ceremony</v>
          </cell>
        </row>
        <row r="210">
          <cell r="A210" t="str">
            <v>OSMEC-0311</v>
          </cell>
          <cell r="B210" t="str">
            <v xml:space="preserve">Registration Check-In  </v>
          </cell>
          <cell r="C210" t="str">
            <v xml:space="preserve">Case Presentation  </v>
          </cell>
          <cell r="D210" t="str">
            <v xml:space="preserve">Poster Presentation </v>
          </cell>
          <cell r="E210" t="str">
            <v>Dare to Diagnose Prelims</v>
          </cell>
          <cell r="F210" t="str">
            <v>Medical Symposium Finals</v>
          </cell>
          <cell r="G210" t="str">
            <v>Debate Finals</v>
          </cell>
          <cell r="H210" t="str">
            <v>Dare to Diagnose Finals</v>
          </cell>
          <cell r="I210" t="str">
            <v>Valedictory Ceremony</v>
          </cell>
        </row>
        <row r="211">
          <cell r="A211" t="str">
            <v>OSMEC-0139</v>
          </cell>
          <cell r="B211" t="str">
            <v xml:space="preserve">Registration Check-In  </v>
          </cell>
          <cell r="C211" t="str">
            <v xml:space="preserve">Case Presentation  </v>
          </cell>
          <cell r="D211" t="str">
            <v xml:space="preserve">Poster Presentation </v>
          </cell>
          <cell r="E211" t="str">
            <v>Dare to Diagnose Prelims</v>
          </cell>
          <cell r="F211" t="str">
            <v>Medical Symposium Finals</v>
          </cell>
          <cell r="G211" t="str">
            <v>Debate Finals</v>
          </cell>
          <cell r="H211" t="str">
            <v>Dare to Diagnose Finals</v>
          </cell>
          <cell r="I211" t="str">
            <v>Valedictory Ceremony</v>
          </cell>
        </row>
        <row r="212">
          <cell r="A212" t="str">
            <v>OSMEC-0140</v>
          </cell>
          <cell r="B212" t="str">
            <v xml:space="preserve">Registration Check-In  </v>
          </cell>
          <cell r="C212" t="str">
            <v xml:space="preserve">Case Presentation  </v>
          </cell>
          <cell r="D212" t="str">
            <v xml:space="preserve">Poster Presentation </v>
          </cell>
          <cell r="E212" t="str">
            <v>Dare to Diagnose Prelims</v>
          </cell>
          <cell r="F212" t="str">
            <v>Medical Symposium Finals</v>
          </cell>
          <cell r="G212" t="str">
            <v>Debate Finals</v>
          </cell>
          <cell r="H212" t="str">
            <v>Dare to Diagnose Finals</v>
          </cell>
          <cell r="I212" t="str">
            <v>Valedictory Ceremony</v>
          </cell>
        </row>
        <row r="213">
          <cell r="A213" t="str">
            <v>OSMEC-0296</v>
          </cell>
          <cell r="B213" t="str">
            <v xml:space="preserve">Registration Check-In  </v>
          </cell>
          <cell r="C213" t="str">
            <v xml:space="preserve">Case Presentation  </v>
          </cell>
          <cell r="D213" t="str">
            <v xml:space="preserve">Poster Presentation </v>
          </cell>
          <cell r="E213" t="str">
            <v>Dare to Diagnose Prelims</v>
          </cell>
          <cell r="F213" t="str">
            <v>Medical Symposium Finals</v>
          </cell>
          <cell r="G213" t="str">
            <v>Debate Finals</v>
          </cell>
          <cell r="H213" t="str">
            <v>Dare to Diagnose Finals</v>
          </cell>
          <cell r="I213" t="str">
            <v>Valedictory Ceremony</v>
          </cell>
        </row>
        <row r="214">
          <cell r="A214" t="str">
            <v>OSMEC-0164</v>
          </cell>
          <cell r="B214" t="str">
            <v xml:space="preserve">Registration Check-In  </v>
          </cell>
          <cell r="C214" t="str">
            <v xml:space="preserve">Case Presentation  </v>
          </cell>
          <cell r="D214" t="str">
            <v xml:space="preserve">Poster Presentation </v>
          </cell>
          <cell r="E214" t="str">
            <v>Dare to Diagnose Prelims</v>
          </cell>
          <cell r="F214" t="str">
            <v>Medical Symposium Finals</v>
          </cell>
          <cell r="G214" t="str">
            <v>Debate Finals</v>
          </cell>
          <cell r="H214" t="str">
            <v>Dare to Diagnose Finals</v>
          </cell>
          <cell r="I214" t="str">
            <v>Valedictory Ceremony</v>
          </cell>
        </row>
        <row r="215">
          <cell r="A215" t="str">
            <v>OSMEC-0298</v>
          </cell>
          <cell r="B215" t="str">
            <v xml:space="preserve">Registration Check-In  </v>
          </cell>
          <cell r="C215" t="str">
            <v xml:space="preserve">Case Presentation  </v>
          </cell>
          <cell r="D215" t="str">
            <v xml:space="preserve">Poster Presentation </v>
          </cell>
          <cell r="E215" t="str">
            <v>Dare to Diagnose Prelims</v>
          </cell>
          <cell r="F215" t="str">
            <v>Medical Symposium Finals</v>
          </cell>
          <cell r="G215" t="str">
            <v>Debate Finals</v>
          </cell>
          <cell r="H215" t="str">
            <v>Dare to Diagnose Finals</v>
          </cell>
          <cell r="I215" t="str">
            <v>Valedictory Ceremony</v>
          </cell>
        </row>
        <row r="216">
          <cell r="A216" t="str">
            <v>OSMEC-0144</v>
          </cell>
          <cell r="B216" t="str">
            <v xml:space="preserve">Registration Check-In  </v>
          </cell>
          <cell r="C216" t="str">
            <v xml:space="preserve">Case Presentation  </v>
          </cell>
          <cell r="D216" t="str">
            <v xml:space="preserve">Poster Presentation </v>
          </cell>
          <cell r="E216" t="str">
            <v>Dare to Diagnose Prelims</v>
          </cell>
          <cell r="F216" t="str">
            <v>Medical Symposium Finals</v>
          </cell>
          <cell r="G216" t="str">
            <v>Debate Finals</v>
          </cell>
          <cell r="H216" t="str">
            <v>Dare to Diagnose Finals</v>
          </cell>
          <cell r="I216" t="str">
            <v>Valedictory Ceremony</v>
          </cell>
        </row>
        <row r="217">
          <cell r="A217" t="str">
            <v>OSMEC-0143</v>
          </cell>
          <cell r="B217" t="str">
            <v xml:space="preserve">Registration Check-In  </v>
          </cell>
          <cell r="C217" t="str">
            <v xml:space="preserve">Case Presentation  </v>
          </cell>
          <cell r="D217" t="str">
            <v xml:space="preserve">Poster Presentation </v>
          </cell>
          <cell r="E217" t="str">
            <v>Dare to Diagnose Prelims</v>
          </cell>
          <cell r="F217" t="str">
            <v>Medical Symposium Finals</v>
          </cell>
          <cell r="G217" t="str">
            <v>Debate Finals</v>
          </cell>
          <cell r="H217" t="str">
            <v>Dare to Diagnose Finals</v>
          </cell>
          <cell r="I217" t="str">
            <v>Valedictory Ceremony</v>
          </cell>
        </row>
        <row r="218">
          <cell r="A218" t="str">
            <v>OSMEC-0142</v>
          </cell>
          <cell r="B218" t="str">
            <v xml:space="preserve">Registration Check-In  </v>
          </cell>
          <cell r="C218" t="str">
            <v xml:space="preserve">Case Presentation  </v>
          </cell>
          <cell r="D218" t="str">
            <v xml:space="preserve">Poster Presentation </v>
          </cell>
          <cell r="E218" t="str">
            <v>Dare to Diagnose Prelims</v>
          </cell>
          <cell r="F218" t="str">
            <v>Medical Symposium Finals</v>
          </cell>
          <cell r="G218" t="str">
            <v>Debate Finals</v>
          </cell>
          <cell r="H218" t="str">
            <v>Dare to Diagnose Finals</v>
          </cell>
          <cell r="I218" t="str">
            <v>Valedictory Ceremony</v>
          </cell>
        </row>
        <row r="219">
          <cell r="A219" t="str">
            <v>OSMEC-0576</v>
          </cell>
          <cell r="B219" t="str">
            <v xml:space="preserve">Registration Check-In  </v>
          </cell>
          <cell r="C219" t="str">
            <v xml:space="preserve">Case Presentation  </v>
          </cell>
          <cell r="D219" t="str">
            <v xml:space="preserve">Poster Presentation </v>
          </cell>
          <cell r="E219" t="str">
            <v>Dare to Diagnose Prelims</v>
          </cell>
          <cell r="F219" t="str">
            <v>Medical Symposium Finals</v>
          </cell>
          <cell r="G219" t="str">
            <v>Debate Finals</v>
          </cell>
          <cell r="H219" t="str">
            <v>Dare to Diagnose Finals</v>
          </cell>
          <cell r="I219" t="str">
            <v>Valedictory Ceremony</v>
          </cell>
        </row>
        <row r="220">
          <cell r="A220" t="str">
            <v>OSMEC-1553</v>
          </cell>
          <cell r="B220" t="str">
            <v xml:space="preserve">Registration Check-In  </v>
          </cell>
          <cell r="C220" t="str">
            <v xml:space="preserve">Case Presentation  </v>
          </cell>
          <cell r="D220" t="str">
            <v xml:space="preserve">Poster Presentation </v>
          </cell>
          <cell r="E220" t="str">
            <v>Dare to Diagnose Prelims</v>
          </cell>
          <cell r="F220" t="str">
            <v>Medical Symposium Finals</v>
          </cell>
          <cell r="G220" t="str">
            <v>Debate Finals</v>
          </cell>
          <cell r="H220" t="str">
            <v>Dare to Diagnose Finals</v>
          </cell>
          <cell r="I220" t="str">
            <v>Valedictory Ceremony</v>
          </cell>
        </row>
        <row r="221">
          <cell r="A221" t="str">
            <v>OSMEC-0146</v>
          </cell>
          <cell r="B221" t="str">
            <v xml:space="preserve">Registration Check-In  </v>
          </cell>
          <cell r="C221" t="str">
            <v xml:space="preserve">Case Presentation  </v>
          </cell>
          <cell r="D221" t="str">
            <v xml:space="preserve">Poster Presentation </v>
          </cell>
          <cell r="E221" t="str">
            <v>Dare to Diagnose Prelims</v>
          </cell>
          <cell r="F221" t="str">
            <v>Medical Symposium Finals</v>
          </cell>
          <cell r="G221" t="str">
            <v>Debate Finals</v>
          </cell>
          <cell r="H221" t="str">
            <v>Dare to Diagnose Finals</v>
          </cell>
          <cell r="I221" t="str">
            <v>Valedictory Ceremony</v>
          </cell>
        </row>
        <row r="222">
          <cell r="A222" t="str">
            <v>OSMEC-0299</v>
          </cell>
          <cell r="B222" t="str">
            <v xml:space="preserve">Registration Check-In  </v>
          </cell>
          <cell r="C222" t="str">
            <v xml:space="preserve">Case Presentation  </v>
          </cell>
          <cell r="D222" t="str">
            <v xml:space="preserve">Poster Presentation </v>
          </cell>
          <cell r="E222" t="str">
            <v>Dare to Diagnose Prelims</v>
          </cell>
          <cell r="F222" t="str">
            <v>Medical Symposium Finals</v>
          </cell>
          <cell r="G222" t="str">
            <v>Debate Finals</v>
          </cell>
          <cell r="H222" t="str">
            <v>Dare to Diagnose Finals</v>
          </cell>
          <cell r="I222" t="str">
            <v>Valedictory Ceremony</v>
          </cell>
        </row>
        <row r="223">
          <cell r="A223" t="str">
            <v>OSMEC-0148</v>
          </cell>
          <cell r="B223" t="str">
            <v xml:space="preserve">Registration Check-In  </v>
          </cell>
          <cell r="C223" t="str">
            <v xml:space="preserve">Case Presentation  </v>
          </cell>
          <cell r="D223" t="str">
            <v xml:space="preserve">Poster Presentation </v>
          </cell>
          <cell r="E223" t="str">
            <v>Dare to Diagnose Prelims</v>
          </cell>
          <cell r="F223" t="str">
            <v>Medical Symposium Finals</v>
          </cell>
          <cell r="G223" t="str">
            <v>Debate Finals</v>
          </cell>
          <cell r="H223" t="str">
            <v>Dare to Diagnose Finals</v>
          </cell>
          <cell r="I223" t="str">
            <v>Valedictory Ceremony</v>
          </cell>
        </row>
        <row r="224">
          <cell r="A224" t="str">
            <v>OSMEC-3307</v>
          </cell>
          <cell r="B224" t="str">
            <v xml:space="preserve">Registration Check-In  </v>
          </cell>
          <cell r="C224" t="str">
            <v xml:space="preserve">Case Presentation  </v>
          </cell>
          <cell r="D224" t="str">
            <v xml:space="preserve">Poster Presentation </v>
          </cell>
          <cell r="E224" t="str">
            <v>Dare to Diagnose Prelims</v>
          </cell>
          <cell r="F224" t="str">
            <v>Medical Symposium Finals</v>
          </cell>
          <cell r="G224" t="str">
            <v>Debate Finals</v>
          </cell>
          <cell r="H224" t="str">
            <v>Dare to Diagnose Finals</v>
          </cell>
          <cell r="I224" t="str">
            <v>Valedictory Ceremony</v>
          </cell>
        </row>
        <row r="225">
          <cell r="A225" t="str">
            <v>OSMEC-0302</v>
          </cell>
          <cell r="B225" t="str">
            <v xml:space="preserve">Registration Check-In  </v>
          </cell>
          <cell r="C225" t="str">
            <v xml:space="preserve">Case Presentation  </v>
          </cell>
          <cell r="D225" t="str">
            <v xml:space="preserve">Poster Presentation </v>
          </cell>
          <cell r="E225" t="str">
            <v>Dare to Diagnose Prelims</v>
          </cell>
          <cell r="F225" t="str">
            <v>Medical Symposium Finals</v>
          </cell>
          <cell r="G225" t="str">
            <v>Debate Finals</v>
          </cell>
          <cell r="H225" t="str">
            <v>Dare to Diagnose Finals</v>
          </cell>
          <cell r="I225" t="str">
            <v>Valedictory Ceremony</v>
          </cell>
        </row>
        <row r="226">
          <cell r="A226" t="str">
            <v>OSMEC-0166</v>
          </cell>
          <cell r="B226" t="str">
            <v xml:space="preserve">Registration Check-In  </v>
          </cell>
          <cell r="C226" t="str">
            <v xml:space="preserve">Case Presentation  </v>
          </cell>
          <cell r="D226" t="str">
            <v xml:space="preserve">Poster Presentation </v>
          </cell>
          <cell r="E226" t="str">
            <v>Dare to Diagnose Prelims</v>
          </cell>
          <cell r="F226" t="str">
            <v>Medical Symposium Finals</v>
          </cell>
          <cell r="G226" t="str">
            <v>Debate Finals</v>
          </cell>
          <cell r="H226" t="str">
            <v>Dare to Diagnose Finals</v>
          </cell>
          <cell r="I226" t="str">
            <v>Valedictory Ceremony</v>
          </cell>
        </row>
        <row r="227">
          <cell r="A227" t="str">
            <v>OSMEC-0461</v>
          </cell>
          <cell r="B227" t="str">
            <v xml:space="preserve">Registration Check-In  </v>
          </cell>
          <cell r="C227" t="str">
            <v xml:space="preserve">Case Presentation  </v>
          </cell>
          <cell r="D227" t="str">
            <v xml:space="preserve">Poster Presentation </v>
          </cell>
          <cell r="E227" t="str">
            <v>Dare to Diagnose Prelims</v>
          </cell>
          <cell r="F227" t="str">
            <v>Medical Symposium Finals</v>
          </cell>
          <cell r="G227" t="str">
            <v>Debate Finals</v>
          </cell>
          <cell r="H227" t="str">
            <v>Dare to Diagnose Finals</v>
          </cell>
          <cell r="I227" t="str">
            <v>Valedictory Ceremony</v>
          </cell>
        </row>
        <row r="228">
          <cell r="A228" t="str">
            <v>OSMEC-0984</v>
          </cell>
          <cell r="B228" t="str">
            <v xml:space="preserve">Registration Check-In  </v>
          </cell>
          <cell r="C228" t="str">
            <v xml:space="preserve">Case Presentation  </v>
          </cell>
          <cell r="D228" t="str">
            <v xml:space="preserve">Poster Presentation </v>
          </cell>
          <cell r="E228" t="str">
            <v>Dare to Diagnose Prelims</v>
          </cell>
          <cell r="F228" t="str">
            <v>Medical Symposium Finals</v>
          </cell>
          <cell r="G228" t="str">
            <v>Debate Finals</v>
          </cell>
          <cell r="H228" t="str">
            <v>Dare to Diagnose Finals</v>
          </cell>
          <cell r="I228" t="str">
            <v>Valedictory Ceremony</v>
          </cell>
        </row>
        <row r="229">
          <cell r="A229" t="str">
            <v>OSMEC-0305</v>
          </cell>
          <cell r="B229" t="str">
            <v xml:space="preserve">Registration Check-In  </v>
          </cell>
          <cell r="C229" t="str">
            <v xml:space="preserve">Case Presentation  </v>
          </cell>
          <cell r="D229" t="str">
            <v xml:space="preserve">Poster Presentation </v>
          </cell>
          <cell r="E229" t="str">
            <v>Dare to Diagnose Prelims</v>
          </cell>
          <cell r="F229" t="str">
            <v>Medical Symposium Finals</v>
          </cell>
          <cell r="G229" t="str">
            <v>Debate Finals</v>
          </cell>
          <cell r="H229" t="str">
            <v>Dare to Diagnose Finals</v>
          </cell>
          <cell r="I229" t="str">
            <v>Valedictory Ceremony</v>
          </cell>
        </row>
        <row r="230">
          <cell r="A230" t="str">
            <v>OSMEC-0153</v>
          </cell>
          <cell r="B230" t="str">
            <v xml:space="preserve">Registration Check-In  </v>
          </cell>
          <cell r="C230" t="str">
            <v xml:space="preserve">Case Presentation  </v>
          </cell>
          <cell r="D230" t="str">
            <v xml:space="preserve">Poster Presentation </v>
          </cell>
          <cell r="E230" t="str">
            <v>Dare to Diagnose Prelims</v>
          </cell>
          <cell r="F230" t="str">
            <v>Medical Symposium Finals</v>
          </cell>
          <cell r="G230" t="str">
            <v>Debate Finals</v>
          </cell>
          <cell r="H230" t="str">
            <v>Dare to Diagnose Finals</v>
          </cell>
          <cell r="I230" t="str">
            <v>Valedictory Ceremony</v>
          </cell>
        </row>
        <row r="231">
          <cell r="A231" t="str">
            <v>OSMEC-0307</v>
          </cell>
          <cell r="B231" t="str">
            <v xml:space="preserve">Registration Check-In  </v>
          </cell>
          <cell r="C231" t="str">
            <v xml:space="preserve">Case Presentation  </v>
          </cell>
          <cell r="D231" t="str">
            <v xml:space="preserve">Poster Presentation </v>
          </cell>
          <cell r="E231" t="str">
            <v>Dare to Diagnose Prelims</v>
          </cell>
          <cell r="F231" t="str">
            <v>Medical Symposium Finals</v>
          </cell>
          <cell r="G231" t="str">
            <v>Debate Finals</v>
          </cell>
          <cell r="H231" t="str">
            <v>Dare to Diagnose Finals</v>
          </cell>
          <cell r="I231" t="str">
            <v>Valedictory Ceremony</v>
          </cell>
        </row>
        <row r="232">
          <cell r="A232" t="str">
            <v>OSMEC-0159</v>
          </cell>
          <cell r="B232" t="str">
            <v xml:space="preserve">Registration Check-In  </v>
          </cell>
          <cell r="C232" t="str">
            <v xml:space="preserve">Case Presentation  </v>
          </cell>
          <cell r="D232" t="str">
            <v xml:space="preserve">Poster Presentation </v>
          </cell>
          <cell r="E232" t="str">
            <v>Dare to Diagnose Prelims</v>
          </cell>
          <cell r="F232" t="str">
            <v>Medical Symposium Finals</v>
          </cell>
          <cell r="G232" t="str">
            <v>Debate Finals</v>
          </cell>
          <cell r="H232" t="str">
            <v>Dare to Diagnose Finals</v>
          </cell>
          <cell r="I232" t="str">
            <v>Valedictory Ceremony</v>
          </cell>
        </row>
        <row r="233">
          <cell r="A233" t="str">
            <v>OSMEC-0163</v>
          </cell>
          <cell r="B233" t="str">
            <v xml:space="preserve">Registration Check-In  </v>
          </cell>
          <cell r="C233" t="str">
            <v xml:space="preserve">Case Presentation  </v>
          </cell>
          <cell r="D233" t="str">
            <v xml:space="preserve">Poster Presentation </v>
          </cell>
          <cell r="E233" t="str">
            <v>Dare to Diagnose Prelims</v>
          </cell>
          <cell r="F233" t="str">
            <v>Medical Symposium Finals</v>
          </cell>
          <cell r="G233" t="str">
            <v>Debate Finals</v>
          </cell>
          <cell r="H233" t="str">
            <v>Dare to Diagnose Finals</v>
          </cell>
          <cell r="I233" t="str">
            <v>Valedictory Ceremony</v>
          </cell>
        </row>
        <row r="234">
          <cell r="A234" t="str">
            <v>OSMEC-0485</v>
          </cell>
          <cell r="B234" t="str">
            <v xml:space="preserve">Registration Check-In  </v>
          </cell>
          <cell r="C234" t="str">
            <v xml:space="preserve">Case Presentation  </v>
          </cell>
          <cell r="D234" t="str">
            <v xml:space="preserve">Poster Presentation </v>
          </cell>
          <cell r="E234" t="str">
            <v>Dare to Diagnose Prelims</v>
          </cell>
          <cell r="F234" t="str">
            <v>Medical Symposium Finals</v>
          </cell>
          <cell r="G234" t="str">
            <v>Debate Finals</v>
          </cell>
          <cell r="H234" t="str">
            <v>Dare to Diagnose Finals</v>
          </cell>
          <cell r="I234" t="str">
            <v>Valedictory Ceremony</v>
          </cell>
        </row>
        <row r="235">
          <cell r="A235" t="str">
            <v>OSMEC-0154</v>
          </cell>
          <cell r="B235" t="str">
            <v xml:space="preserve">Registration Check-In  </v>
          </cell>
          <cell r="C235" t="str">
            <v xml:space="preserve">Case Presentation  </v>
          </cell>
          <cell r="D235" t="str">
            <v xml:space="preserve">Poster Presentation </v>
          </cell>
          <cell r="E235" t="str">
            <v>Dare to Diagnose Prelims</v>
          </cell>
          <cell r="F235" t="str">
            <v>Medical Symposium Finals</v>
          </cell>
          <cell r="G235" t="str">
            <v>Debate Finals</v>
          </cell>
          <cell r="H235" t="str">
            <v>Dare to Diagnose Finals</v>
          </cell>
          <cell r="I235" t="str">
            <v>Valedictory Ceremony</v>
          </cell>
        </row>
        <row r="236">
          <cell r="A236" t="str">
            <v>OSMEC-0310</v>
          </cell>
          <cell r="B236" t="str">
            <v xml:space="preserve">Registration Check-In  </v>
          </cell>
          <cell r="C236" t="str">
            <v xml:space="preserve">Case Presentation  </v>
          </cell>
          <cell r="D236" t="str">
            <v xml:space="preserve">Poster Presentation </v>
          </cell>
          <cell r="E236" t="str">
            <v>Dare to Diagnose Prelims</v>
          </cell>
          <cell r="F236" t="str">
            <v>Medical Symposium Finals</v>
          </cell>
          <cell r="G236" t="str">
            <v>Debate Finals</v>
          </cell>
          <cell r="H236" t="str">
            <v>Dare to Diagnose Finals</v>
          </cell>
          <cell r="I236" t="str">
            <v>Valedictory Ceremony</v>
          </cell>
        </row>
        <row r="237">
          <cell r="A237" t="str">
            <v>OSMEC-0312</v>
          </cell>
          <cell r="B237" t="str">
            <v xml:space="preserve">Registration Check-In  </v>
          </cell>
          <cell r="C237" t="str">
            <v xml:space="preserve">Case Presentation  </v>
          </cell>
          <cell r="D237" t="str">
            <v xml:space="preserve">Poster Presentation </v>
          </cell>
          <cell r="E237" t="str">
            <v>Dare to Diagnose Prelims</v>
          </cell>
          <cell r="F237" t="str">
            <v>Medical Symposium Finals</v>
          </cell>
          <cell r="G237" t="str">
            <v>Debate Finals</v>
          </cell>
          <cell r="H237" t="str">
            <v>Dare to Diagnose Finals</v>
          </cell>
          <cell r="I237" t="str">
            <v>Valedictory Ceremony</v>
          </cell>
        </row>
        <row r="238">
          <cell r="A238" t="str">
            <v>OSMEC-0160</v>
          </cell>
          <cell r="B238" t="str">
            <v xml:space="preserve">Registration Check-In  </v>
          </cell>
          <cell r="C238" t="str">
            <v xml:space="preserve">Case Presentation  </v>
          </cell>
          <cell r="D238" t="str">
            <v xml:space="preserve">Poster Presentation </v>
          </cell>
          <cell r="E238" t="str">
            <v>Dare to Diagnose Prelims</v>
          </cell>
          <cell r="F238" t="str">
            <v>Medical Symposium Finals</v>
          </cell>
          <cell r="G238" t="str">
            <v>Debate Finals</v>
          </cell>
          <cell r="H238" t="str">
            <v>Dare to Diagnose Finals</v>
          </cell>
          <cell r="I238" t="str">
            <v>Valedictory Ceremony</v>
          </cell>
        </row>
        <row r="239">
          <cell r="A239" t="str">
            <v>OSMEC-0157</v>
          </cell>
          <cell r="B239" t="str">
            <v xml:space="preserve">Registration Check-In  </v>
          </cell>
          <cell r="C239" t="str">
            <v xml:space="preserve">Case Presentation  </v>
          </cell>
          <cell r="D239" t="str">
            <v xml:space="preserve">Poster Presentation </v>
          </cell>
          <cell r="E239" t="str">
            <v>Dare to Diagnose Prelims</v>
          </cell>
          <cell r="F239" t="str">
            <v>Medical Symposium Finals</v>
          </cell>
          <cell r="G239" t="str">
            <v>Debate Finals</v>
          </cell>
          <cell r="H239" t="str">
            <v>Dare to Diagnose Finals</v>
          </cell>
          <cell r="I239" t="str">
            <v>Valedictory Ceremony</v>
          </cell>
        </row>
        <row r="240">
          <cell r="A240" t="str">
            <v>OSMEC-0161</v>
          </cell>
          <cell r="B240" t="str">
            <v xml:space="preserve">Registration Check-In  </v>
          </cell>
          <cell r="C240" t="str">
            <v xml:space="preserve">Case Presentation  </v>
          </cell>
          <cell r="D240" t="str">
            <v xml:space="preserve">Poster Presentation </v>
          </cell>
          <cell r="E240" t="str">
            <v>Dare to Diagnose Prelims</v>
          </cell>
          <cell r="F240" t="str">
            <v>Medical Symposium Finals</v>
          </cell>
          <cell r="G240" t="str">
            <v>Debate Finals</v>
          </cell>
          <cell r="H240" t="str">
            <v>Dare to Diagnose Finals</v>
          </cell>
          <cell r="I240" t="str">
            <v>Valedictory Ceremony</v>
          </cell>
        </row>
        <row r="241">
          <cell r="A241" t="str">
            <v>OSMEC-0151</v>
          </cell>
          <cell r="B241" t="str">
            <v xml:space="preserve">Registration Check-In  </v>
          </cell>
          <cell r="C241" t="str">
            <v xml:space="preserve">Case Presentation  </v>
          </cell>
          <cell r="D241" t="str">
            <v xml:space="preserve">Poster Presentation </v>
          </cell>
          <cell r="E241" t="str">
            <v>Dare to Diagnose Prelims</v>
          </cell>
          <cell r="F241" t="str">
            <v>Medical Symposium Finals</v>
          </cell>
          <cell r="G241" t="str">
            <v>Debate Finals</v>
          </cell>
          <cell r="H241" t="str">
            <v>Dare to Diagnose Finals</v>
          </cell>
          <cell r="I241" t="str">
            <v>Valedictory Ceremony</v>
          </cell>
        </row>
        <row r="242">
          <cell r="A242" t="str">
            <v>OSMEC-0313</v>
          </cell>
          <cell r="B242" t="str">
            <v xml:space="preserve">Registration Check-In  </v>
          </cell>
          <cell r="C242" t="str">
            <v xml:space="preserve">Case Presentation  </v>
          </cell>
          <cell r="D242" t="str">
            <v xml:space="preserve">Poster Presentation </v>
          </cell>
          <cell r="E242" t="str">
            <v>Dare to Diagnose Prelims</v>
          </cell>
          <cell r="F242" t="str">
            <v>Medical Symposium Finals</v>
          </cell>
          <cell r="G242" t="str">
            <v>Debate Finals</v>
          </cell>
          <cell r="H242" t="str">
            <v>Dare to Diagnose Finals</v>
          </cell>
          <cell r="I242" t="str">
            <v>Valedictory Ceremony</v>
          </cell>
        </row>
        <row r="243">
          <cell r="A243" t="str">
            <v>OSMEC-0155</v>
          </cell>
          <cell r="B243" t="str">
            <v xml:space="preserve">Registration Check-In  </v>
          </cell>
          <cell r="C243" t="str">
            <v xml:space="preserve">Case Presentation  </v>
          </cell>
          <cell r="D243" t="str">
            <v xml:space="preserve">Poster Presentation </v>
          </cell>
          <cell r="E243" t="str">
            <v>Dare to Diagnose Prelims</v>
          </cell>
          <cell r="F243" t="str">
            <v>Medical Symposium Finals</v>
          </cell>
          <cell r="G243" t="str">
            <v>Debate Finals</v>
          </cell>
          <cell r="H243" t="str">
            <v>Dare to Diagnose Finals</v>
          </cell>
          <cell r="I243" t="str">
            <v>Valedictory Ceremony</v>
          </cell>
        </row>
        <row r="244">
          <cell r="A244" t="str">
            <v>OSMEC-0152</v>
          </cell>
          <cell r="B244" t="str">
            <v xml:space="preserve">Registration Check-In  </v>
          </cell>
          <cell r="C244" t="str">
            <v xml:space="preserve">Case Presentation  </v>
          </cell>
          <cell r="D244" t="str">
            <v xml:space="preserve">Poster Presentation </v>
          </cell>
          <cell r="E244" t="str">
            <v>Dare to Diagnose Prelims</v>
          </cell>
          <cell r="F244" t="str">
            <v>Medical Symposium Finals</v>
          </cell>
          <cell r="G244" t="str">
            <v>Debate Finals</v>
          </cell>
          <cell r="H244" t="str">
            <v>Dare to Diagnose Finals</v>
          </cell>
          <cell r="I244" t="str">
            <v>Valedictory Ceremony</v>
          </cell>
        </row>
        <row r="245">
          <cell r="A245" t="str">
            <v>OSMEC-0156</v>
          </cell>
          <cell r="B245" t="str">
            <v xml:space="preserve">Registration Check-In  </v>
          </cell>
          <cell r="C245" t="str">
            <v xml:space="preserve">Case Presentation  </v>
          </cell>
          <cell r="D245" t="str">
            <v xml:space="preserve">Poster Presentation </v>
          </cell>
          <cell r="E245" t="str">
            <v>Dare to Diagnose Prelims</v>
          </cell>
          <cell r="F245" t="str">
            <v>Medical Symposium Finals</v>
          </cell>
          <cell r="G245" t="str">
            <v>Debate Finals</v>
          </cell>
          <cell r="H245" t="str">
            <v>Dare to Diagnose Finals</v>
          </cell>
          <cell r="I245" t="str">
            <v>Valedictory Ceremony</v>
          </cell>
        </row>
        <row r="246">
          <cell r="A246" t="str">
            <v>OSMEC-0314</v>
          </cell>
          <cell r="B246" t="str">
            <v xml:space="preserve">Registration Check-In  </v>
          </cell>
          <cell r="C246" t="str">
            <v xml:space="preserve">Case Presentation  </v>
          </cell>
          <cell r="D246" t="str">
            <v xml:space="preserve">Poster Presentation </v>
          </cell>
          <cell r="E246" t="str">
            <v>Dare to Diagnose Prelims</v>
          </cell>
          <cell r="F246" t="str">
            <v>Medical Symposium Finals</v>
          </cell>
          <cell r="G246" t="str">
            <v>Debate Finals</v>
          </cell>
          <cell r="H246" t="str">
            <v>Dare to Diagnose Finals</v>
          </cell>
          <cell r="I246" t="str">
            <v>Valedictory Ceremony</v>
          </cell>
        </row>
        <row r="247">
          <cell r="A247" t="str">
            <v>OSMEC-0828</v>
          </cell>
          <cell r="B247" t="str">
            <v xml:space="preserve">Registration Check-In  </v>
          </cell>
          <cell r="C247" t="str">
            <v xml:space="preserve">Case Presentation  </v>
          </cell>
          <cell r="D247" t="str">
            <v xml:space="preserve">Poster Presentation </v>
          </cell>
          <cell r="E247" t="str">
            <v>Dare to Diagnose Prelims</v>
          </cell>
          <cell r="F247" t="str">
            <v>Medical Symposium Finals</v>
          </cell>
          <cell r="G247" t="str">
            <v>Debate Finals</v>
          </cell>
          <cell r="H247" t="str">
            <v>Dare to Diagnose Finals</v>
          </cell>
          <cell r="I247" t="str">
            <v>Valedictory Ceremony</v>
          </cell>
        </row>
        <row r="248">
          <cell r="A248" t="str">
            <v>OSMEC-0162</v>
          </cell>
          <cell r="B248" t="str">
            <v xml:space="preserve">Registration Check-In  </v>
          </cell>
          <cell r="C248" t="str">
            <v xml:space="preserve">Case Presentation  </v>
          </cell>
          <cell r="D248" t="str">
            <v xml:space="preserve">Poster Presentation </v>
          </cell>
          <cell r="E248" t="str">
            <v>Dare to Diagnose Prelims</v>
          </cell>
          <cell r="F248" t="str">
            <v>Medical Symposium Finals</v>
          </cell>
          <cell r="G248" t="str">
            <v>Debate Finals</v>
          </cell>
          <cell r="H248" t="str">
            <v>Dare to Diagnose Finals</v>
          </cell>
          <cell r="I248" t="str">
            <v>Valedictory Ceremony</v>
          </cell>
        </row>
        <row r="249">
          <cell r="A249" t="str">
            <v>OSMEC-0158</v>
          </cell>
          <cell r="B249" t="str">
            <v xml:space="preserve">Registration Check-In  </v>
          </cell>
          <cell r="C249" t="str">
            <v xml:space="preserve">Case Presentation  </v>
          </cell>
          <cell r="D249" t="str">
            <v xml:space="preserve">Poster Presentation </v>
          </cell>
          <cell r="E249" t="str">
            <v>Dare to Diagnose Prelims</v>
          </cell>
          <cell r="F249" t="str">
            <v>Medical Symposium Finals</v>
          </cell>
          <cell r="G249" t="str">
            <v>Debate Finals</v>
          </cell>
          <cell r="H249" t="str">
            <v>Dare to Diagnose Finals</v>
          </cell>
          <cell r="I249" t="str">
            <v>Valedictory Ceremony</v>
          </cell>
        </row>
        <row r="250">
          <cell r="A250" t="str">
            <v>OSMEC-0560</v>
          </cell>
          <cell r="B250" t="str">
            <v xml:space="preserve">Registration Check-In  </v>
          </cell>
          <cell r="C250" t="str">
            <v xml:space="preserve">Case Presentation  </v>
          </cell>
          <cell r="D250" t="str">
            <v xml:space="preserve">Poster Presentation </v>
          </cell>
          <cell r="E250" t="str">
            <v>Dare to Diagnose Prelims</v>
          </cell>
          <cell r="F250" t="str">
            <v>Medical Symposium Finals</v>
          </cell>
          <cell r="G250" t="str">
            <v>Debate Finals</v>
          </cell>
          <cell r="H250" t="str">
            <v>Dare to Diagnose Finals</v>
          </cell>
          <cell r="I250" t="str">
            <v>Valedictory Ceremony</v>
          </cell>
        </row>
        <row r="251">
          <cell r="A251" t="str">
            <v>OSMEC-0190</v>
          </cell>
          <cell r="B251" t="str">
            <v xml:space="preserve">Registration Check-In  </v>
          </cell>
          <cell r="C251" t="str">
            <v xml:space="preserve">Case Presentation  </v>
          </cell>
          <cell r="D251" t="str">
            <v xml:space="preserve">Poster Presentation </v>
          </cell>
          <cell r="E251" t="str">
            <v>Dare to Diagnose Prelims</v>
          </cell>
          <cell r="F251" t="str">
            <v>Medical Symposium Finals</v>
          </cell>
          <cell r="G251" t="str">
            <v>Debate Finals</v>
          </cell>
          <cell r="H251" t="str">
            <v>Dare to Diagnose Finals</v>
          </cell>
          <cell r="I251" t="str">
            <v>Valedictory Ceremony</v>
          </cell>
        </row>
        <row r="252">
          <cell r="A252" t="str">
            <v>OSMEC-0177</v>
          </cell>
          <cell r="B252" t="str">
            <v xml:space="preserve">Registration Check-In  </v>
          </cell>
          <cell r="C252" t="str">
            <v xml:space="preserve">Case Presentation  </v>
          </cell>
          <cell r="D252" t="str">
            <v xml:space="preserve">Poster Presentation </v>
          </cell>
          <cell r="E252" t="str">
            <v>Dare to Diagnose Prelims</v>
          </cell>
          <cell r="F252" t="str">
            <v>Medical Symposium Finals</v>
          </cell>
          <cell r="G252" t="str">
            <v>Debate Finals</v>
          </cell>
          <cell r="H252" t="str">
            <v>Dare to Diagnose Finals</v>
          </cell>
          <cell r="I252" t="str">
            <v>Valedictory Ceremony</v>
          </cell>
        </row>
        <row r="253">
          <cell r="A253" t="str">
            <v>OSMEC-0169</v>
          </cell>
          <cell r="B253" t="str">
            <v xml:space="preserve">Registration Check-In  </v>
          </cell>
          <cell r="C253" t="str">
            <v xml:space="preserve">Case Presentation  </v>
          </cell>
          <cell r="D253" t="str">
            <v xml:space="preserve">Poster Presentation </v>
          </cell>
          <cell r="E253" t="str">
            <v>Dare to Diagnose Prelims</v>
          </cell>
          <cell r="F253" t="str">
            <v>Medical Symposium Finals</v>
          </cell>
          <cell r="G253" t="str">
            <v>Debate Finals</v>
          </cell>
          <cell r="H253" t="str">
            <v>Dare to Diagnose Finals</v>
          </cell>
          <cell r="I253" t="str">
            <v>Valedictory Ceremony</v>
          </cell>
        </row>
        <row r="254">
          <cell r="A254" t="str">
            <v>OSMEC-0168</v>
          </cell>
          <cell r="B254" t="str">
            <v xml:space="preserve">Registration Check-In  </v>
          </cell>
          <cell r="C254" t="str">
            <v xml:space="preserve">Case Presentation  </v>
          </cell>
          <cell r="D254" t="str">
            <v xml:space="preserve">Poster Presentation </v>
          </cell>
          <cell r="E254" t="str">
            <v>Dare to Diagnose Prelims</v>
          </cell>
          <cell r="F254" t="str">
            <v>Medical Symposium Finals</v>
          </cell>
          <cell r="G254" t="str">
            <v>Debate Finals</v>
          </cell>
          <cell r="H254" t="str">
            <v>Dare to Diagnose Finals</v>
          </cell>
          <cell r="I254" t="str">
            <v>Valedictory Ceremony</v>
          </cell>
        </row>
        <row r="255">
          <cell r="A255" t="str">
            <v>OSMEC-0173</v>
          </cell>
          <cell r="B255" t="str">
            <v xml:space="preserve">Registration Check-In  </v>
          </cell>
          <cell r="C255" t="str">
            <v xml:space="preserve">Case Presentation  </v>
          </cell>
          <cell r="D255" t="str">
            <v xml:space="preserve">Poster Presentation </v>
          </cell>
          <cell r="E255" t="str">
            <v>Dare to Diagnose Prelims</v>
          </cell>
          <cell r="F255" t="str">
            <v>Medical Symposium Finals</v>
          </cell>
          <cell r="G255" t="str">
            <v>Debate Finals</v>
          </cell>
          <cell r="H255" t="str">
            <v>Dare to Diagnose Finals</v>
          </cell>
          <cell r="I255" t="str">
            <v>Valedictory Ceremony</v>
          </cell>
        </row>
        <row r="256">
          <cell r="A256" t="str">
            <v>OSMEC-0178</v>
          </cell>
          <cell r="B256" t="str">
            <v xml:space="preserve">Registration Check-In  </v>
          </cell>
          <cell r="C256" t="str">
            <v xml:space="preserve">Case Presentation  </v>
          </cell>
          <cell r="D256" t="str">
            <v xml:space="preserve">Poster Presentation </v>
          </cell>
          <cell r="E256" t="str">
            <v>Dare to Diagnose Prelims</v>
          </cell>
          <cell r="F256" t="str">
            <v>Medical Symposium Finals</v>
          </cell>
          <cell r="G256" t="str">
            <v>Debate Finals</v>
          </cell>
          <cell r="H256" t="str">
            <v>Dare to Diagnose Finals</v>
          </cell>
          <cell r="I256" t="str">
            <v>Valedictory Ceremony</v>
          </cell>
        </row>
        <row r="257">
          <cell r="A257" t="str">
            <v>OSMEC-0703</v>
          </cell>
          <cell r="B257" t="str">
            <v xml:space="preserve">Registration Check-In  </v>
          </cell>
          <cell r="C257" t="str">
            <v xml:space="preserve">Case Presentation  </v>
          </cell>
          <cell r="D257" t="str">
            <v xml:space="preserve">Poster Presentation </v>
          </cell>
          <cell r="E257" t="str">
            <v>Dare to Diagnose Prelims</v>
          </cell>
          <cell r="F257" t="str">
            <v>Medical Symposium Finals</v>
          </cell>
          <cell r="G257" t="str">
            <v>Debate Finals</v>
          </cell>
          <cell r="H257" t="str">
            <v>Dare to Diagnose Finals</v>
          </cell>
          <cell r="I257" t="str">
            <v>Valedictory Ceremony</v>
          </cell>
        </row>
        <row r="258">
          <cell r="A258" t="str">
            <v>OSMEC-0167</v>
          </cell>
          <cell r="B258" t="str">
            <v xml:space="preserve">Registration Check-In  </v>
          </cell>
          <cell r="C258" t="str">
            <v xml:space="preserve">Case Presentation  </v>
          </cell>
          <cell r="D258" t="str">
            <v xml:space="preserve">Poster Presentation </v>
          </cell>
          <cell r="E258" t="str">
            <v>Dare to Diagnose Prelims</v>
          </cell>
          <cell r="F258" t="str">
            <v>Medical Symposium Finals</v>
          </cell>
          <cell r="G258" t="str">
            <v>Debate Finals</v>
          </cell>
          <cell r="H258" t="str">
            <v>Dare to Diagnose Finals</v>
          </cell>
          <cell r="I258" t="str">
            <v>Valedictory Ceremony</v>
          </cell>
        </row>
        <row r="259">
          <cell r="A259" t="str">
            <v>OSMEC-0174</v>
          </cell>
          <cell r="B259" t="str">
            <v xml:space="preserve">Registration Check-In  </v>
          </cell>
          <cell r="C259" t="str">
            <v xml:space="preserve">Case Presentation  </v>
          </cell>
          <cell r="D259" t="str">
            <v xml:space="preserve">Poster Presentation </v>
          </cell>
          <cell r="E259" t="str">
            <v>Dare to Diagnose Prelims</v>
          </cell>
          <cell r="F259" t="str">
            <v>Medical Symposium Finals</v>
          </cell>
          <cell r="G259" t="str">
            <v>Debate Finals</v>
          </cell>
          <cell r="H259" t="str">
            <v>Dare to Diagnose Finals</v>
          </cell>
          <cell r="I259" t="str">
            <v>Valedictory Ceremony</v>
          </cell>
        </row>
        <row r="260">
          <cell r="A260" t="str">
            <v>OSMEC-0172</v>
          </cell>
          <cell r="B260" t="str">
            <v xml:space="preserve">Registration Check-In  </v>
          </cell>
          <cell r="C260" t="str">
            <v xml:space="preserve">Case Presentation  </v>
          </cell>
          <cell r="D260" t="str">
            <v xml:space="preserve">Poster Presentation </v>
          </cell>
          <cell r="E260" t="str">
            <v>Dare to Diagnose Prelims</v>
          </cell>
          <cell r="F260" t="str">
            <v>Medical Symposium Finals</v>
          </cell>
          <cell r="G260" t="str">
            <v>Debate Finals</v>
          </cell>
          <cell r="H260" t="str">
            <v>Dare to Diagnose Finals</v>
          </cell>
          <cell r="I260" t="str">
            <v>Valedictory Ceremony</v>
          </cell>
        </row>
        <row r="261">
          <cell r="A261" t="str">
            <v>OSMEC-0171</v>
          </cell>
          <cell r="B261" t="str">
            <v xml:space="preserve">Registration Check-In  </v>
          </cell>
          <cell r="C261" t="str">
            <v xml:space="preserve">Case Presentation  </v>
          </cell>
          <cell r="D261" t="str">
            <v xml:space="preserve">Poster Presentation </v>
          </cell>
          <cell r="E261" t="str">
            <v>Dare to Diagnose Prelims</v>
          </cell>
          <cell r="F261" t="str">
            <v>Medical Symposium Finals</v>
          </cell>
          <cell r="G261" t="str">
            <v>Debate Finals</v>
          </cell>
          <cell r="H261" t="str">
            <v>Dare to Diagnose Finals</v>
          </cell>
          <cell r="I261" t="str">
            <v>Valedictory Ceremony</v>
          </cell>
        </row>
        <row r="262">
          <cell r="A262" t="str">
            <v>OSMEC-0182</v>
          </cell>
          <cell r="B262" t="str">
            <v xml:space="preserve">Registration Check-In  </v>
          </cell>
          <cell r="C262" t="str">
            <v xml:space="preserve">Case Presentation  </v>
          </cell>
          <cell r="D262" t="str">
            <v xml:space="preserve">Poster Presentation </v>
          </cell>
          <cell r="E262" t="str">
            <v>Dare to Diagnose Prelims</v>
          </cell>
          <cell r="F262" t="str">
            <v>Medical Symposium Finals</v>
          </cell>
          <cell r="G262" t="str">
            <v>Debate Finals</v>
          </cell>
          <cell r="H262" t="str">
            <v>Dare to Diagnose Finals</v>
          </cell>
          <cell r="I262" t="str">
            <v>Valedictory Ceremony</v>
          </cell>
        </row>
        <row r="263">
          <cell r="A263" t="str">
            <v>OSMEC-0315</v>
          </cell>
          <cell r="B263" t="str">
            <v xml:space="preserve">Registration Check-In  </v>
          </cell>
          <cell r="C263" t="str">
            <v xml:space="preserve">Case Presentation  </v>
          </cell>
          <cell r="D263" t="str">
            <v xml:space="preserve">Poster Presentation </v>
          </cell>
          <cell r="E263" t="str">
            <v>Dare to Diagnose Prelims</v>
          </cell>
          <cell r="F263" t="str">
            <v>Medical Symposium Finals</v>
          </cell>
          <cell r="G263" t="str">
            <v>Debate Finals</v>
          </cell>
          <cell r="H263" t="str">
            <v>Dare to Diagnose Finals</v>
          </cell>
          <cell r="I263" t="str">
            <v>Valedictory Ceremony</v>
          </cell>
        </row>
        <row r="264">
          <cell r="A264" t="str">
            <v>OSMEC-0176</v>
          </cell>
          <cell r="B264" t="str">
            <v xml:space="preserve">Registration Check-In  </v>
          </cell>
          <cell r="C264" t="str">
            <v xml:space="preserve">Case Presentation  </v>
          </cell>
          <cell r="D264" t="str">
            <v xml:space="preserve">Poster Presentation </v>
          </cell>
          <cell r="E264" t="str">
            <v>Dare to Diagnose Prelims</v>
          </cell>
          <cell r="F264" t="str">
            <v>Medical Symposium Finals</v>
          </cell>
          <cell r="G264" t="str">
            <v>Debate Finals</v>
          </cell>
          <cell r="H264" t="str">
            <v>Dare to Diagnose Finals</v>
          </cell>
          <cell r="I264" t="str">
            <v>Valedictory Ceremony</v>
          </cell>
        </row>
        <row r="265">
          <cell r="A265" t="str">
            <v>OSMEC-0316</v>
          </cell>
          <cell r="B265" t="str">
            <v xml:space="preserve">Registration Check-In  </v>
          </cell>
          <cell r="C265" t="str">
            <v xml:space="preserve">Case Presentation  </v>
          </cell>
          <cell r="D265" t="str">
            <v xml:space="preserve">Poster Presentation </v>
          </cell>
          <cell r="E265" t="str">
            <v>Dare to Diagnose Prelims</v>
          </cell>
          <cell r="F265" t="str">
            <v>Medical Symposium Finals</v>
          </cell>
          <cell r="G265" t="str">
            <v>Debate Finals</v>
          </cell>
          <cell r="H265" t="str">
            <v>Dare to Diagnose Finals</v>
          </cell>
          <cell r="I265" t="str">
            <v>Valedictory Ceremony</v>
          </cell>
        </row>
        <row r="266">
          <cell r="A266" t="str">
            <v>OSMEC-0317</v>
          </cell>
          <cell r="B266" t="str">
            <v xml:space="preserve">Registration Check-In  </v>
          </cell>
          <cell r="C266" t="str">
            <v xml:space="preserve">Case Presentation  </v>
          </cell>
          <cell r="D266" t="str">
            <v xml:space="preserve">Poster Presentation </v>
          </cell>
          <cell r="E266" t="str">
            <v>Dare to Diagnose Prelims</v>
          </cell>
          <cell r="F266" t="str">
            <v>Medical Symposium Finals</v>
          </cell>
          <cell r="G266" t="str">
            <v>Debate Finals</v>
          </cell>
          <cell r="H266" t="str">
            <v>Dare to Diagnose Finals</v>
          </cell>
          <cell r="I266" t="str">
            <v>Valedictory Ceremony</v>
          </cell>
        </row>
        <row r="267">
          <cell r="A267" t="str">
            <v>OSMEC-0318</v>
          </cell>
          <cell r="B267" t="str">
            <v xml:space="preserve">Registration Check-In  </v>
          </cell>
          <cell r="C267" t="str">
            <v xml:space="preserve">Case Presentation  </v>
          </cell>
          <cell r="D267" t="str">
            <v xml:space="preserve">Poster Presentation </v>
          </cell>
          <cell r="E267" t="str">
            <v>Dare to Diagnose Prelims</v>
          </cell>
          <cell r="F267" t="str">
            <v>Medical Symposium Finals</v>
          </cell>
          <cell r="G267" t="str">
            <v>Debate Finals</v>
          </cell>
          <cell r="H267" t="str">
            <v>Dare to Diagnose Finals</v>
          </cell>
          <cell r="I267" t="str">
            <v>Valedictory Ceremony</v>
          </cell>
        </row>
        <row r="268">
          <cell r="A268" t="str">
            <v>OSMEC-0319</v>
          </cell>
          <cell r="B268" t="str">
            <v xml:space="preserve">Registration Check-In  </v>
          </cell>
          <cell r="C268" t="str">
            <v xml:space="preserve">Case Presentation  </v>
          </cell>
          <cell r="D268" t="str">
            <v xml:space="preserve">Poster Presentation </v>
          </cell>
          <cell r="E268" t="str">
            <v>Dare to Diagnose Prelims</v>
          </cell>
          <cell r="F268" t="str">
            <v>Medical Symposium Finals</v>
          </cell>
          <cell r="G268" t="str">
            <v>Debate Finals</v>
          </cell>
          <cell r="H268" t="str">
            <v>Dare to Diagnose Finals</v>
          </cell>
          <cell r="I268" t="str">
            <v>Valedictory Ceremony</v>
          </cell>
        </row>
        <row r="269">
          <cell r="A269" t="str">
            <v>OSMEC-0183</v>
          </cell>
          <cell r="B269" t="str">
            <v xml:space="preserve">Registration Check-In  </v>
          </cell>
          <cell r="C269" t="str">
            <v xml:space="preserve">Case Presentation  </v>
          </cell>
          <cell r="D269" t="str">
            <v xml:space="preserve">Poster Presentation </v>
          </cell>
          <cell r="E269" t="str">
            <v>Dare to Diagnose Prelims</v>
          </cell>
          <cell r="F269" t="str">
            <v>Medical Symposium Finals</v>
          </cell>
          <cell r="G269" t="str">
            <v>Debate Finals</v>
          </cell>
          <cell r="H269" t="str">
            <v>Dare to Diagnose Finals</v>
          </cell>
          <cell r="I269" t="str">
            <v>Valedictory Ceremony</v>
          </cell>
        </row>
        <row r="270">
          <cell r="A270" t="str">
            <v>OSMEC-0170</v>
          </cell>
          <cell r="B270" t="str">
            <v xml:space="preserve">Registration Check-In  </v>
          </cell>
          <cell r="C270" t="str">
            <v xml:space="preserve">Case Presentation  </v>
          </cell>
          <cell r="D270" t="str">
            <v xml:space="preserve">Poster Presentation </v>
          </cell>
          <cell r="E270" t="str">
            <v>Dare to Diagnose Prelims</v>
          </cell>
          <cell r="F270" t="str">
            <v>Medical Symposium Finals</v>
          </cell>
          <cell r="G270" t="str">
            <v>Debate Finals</v>
          </cell>
          <cell r="H270" t="str">
            <v>Dare to Diagnose Finals</v>
          </cell>
          <cell r="I270" t="str">
            <v>Valedictory Ceremony</v>
          </cell>
        </row>
        <row r="271">
          <cell r="A271" t="str">
            <v>OSMEC-0819</v>
          </cell>
          <cell r="B271" t="str">
            <v xml:space="preserve">Registration Check-In  </v>
          </cell>
          <cell r="C271" t="str">
            <v xml:space="preserve">Case Presentation  </v>
          </cell>
          <cell r="D271" t="str">
            <v xml:space="preserve">Poster Presentation </v>
          </cell>
          <cell r="E271" t="str">
            <v>Dare to Diagnose Prelims</v>
          </cell>
          <cell r="F271" t="str">
            <v>Medical Symposium Finals</v>
          </cell>
          <cell r="G271" t="str">
            <v>Debate Finals</v>
          </cell>
          <cell r="H271" t="str">
            <v>Dare to Diagnose Finals</v>
          </cell>
          <cell r="I271" t="str">
            <v>Valedictory Ceremony</v>
          </cell>
        </row>
        <row r="272">
          <cell r="A272" t="str">
            <v>OSMEC-0179</v>
          </cell>
          <cell r="B272" t="str">
            <v xml:space="preserve">Registration Check-In  </v>
          </cell>
          <cell r="C272" t="str">
            <v xml:space="preserve">Case Presentation  </v>
          </cell>
          <cell r="D272" t="str">
            <v xml:space="preserve">Poster Presentation </v>
          </cell>
          <cell r="E272" t="str">
            <v>Dare to Diagnose Prelims</v>
          </cell>
          <cell r="F272" t="str">
            <v>Medical Symposium Finals</v>
          </cell>
          <cell r="G272" t="str">
            <v>Debate Finals</v>
          </cell>
          <cell r="H272" t="str">
            <v>Dare to Diagnose Finals</v>
          </cell>
          <cell r="I272" t="str">
            <v>Valedictory Ceremony</v>
          </cell>
        </row>
        <row r="273">
          <cell r="A273" t="str">
            <v>OSMEC-0185</v>
          </cell>
          <cell r="B273" t="str">
            <v xml:space="preserve">Registration Check-In  </v>
          </cell>
          <cell r="C273" t="str">
            <v xml:space="preserve">Case Presentation  </v>
          </cell>
          <cell r="D273" t="str">
            <v xml:space="preserve">Poster Presentation </v>
          </cell>
          <cell r="E273" t="str">
            <v>Dare to Diagnose Prelims</v>
          </cell>
          <cell r="F273" t="str">
            <v>Medical Symposium Finals</v>
          </cell>
          <cell r="G273" t="str">
            <v>Debate Finals</v>
          </cell>
          <cell r="H273" t="str">
            <v>Dare to Diagnose Finals</v>
          </cell>
          <cell r="I273" t="str">
            <v>Valedictory Ceremony</v>
          </cell>
        </row>
        <row r="274">
          <cell r="A274" t="str">
            <v>OSMEC-0181</v>
          </cell>
          <cell r="B274" t="str">
            <v xml:space="preserve">Registration Check-In  </v>
          </cell>
          <cell r="C274" t="str">
            <v xml:space="preserve">Case Presentation  </v>
          </cell>
          <cell r="D274" t="str">
            <v xml:space="preserve">Poster Presentation </v>
          </cell>
          <cell r="E274" t="str">
            <v>Dare to Diagnose Prelims</v>
          </cell>
          <cell r="F274" t="str">
            <v>Medical Symposium Finals</v>
          </cell>
          <cell r="G274" t="str">
            <v>Debate Finals</v>
          </cell>
          <cell r="H274" t="str">
            <v>Dare to Diagnose Finals</v>
          </cell>
          <cell r="I274" t="str">
            <v>Valedictory Ceremony</v>
          </cell>
        </row>
        <row r="275">
          <cell r="A275" t="str">
            <v>OSMEC-0180</v>
          </cell>
          <cell r="B275" t="str">
            <v xml:space="preserve">Registration Check-In  </v>
          </cell>
          <cell r="C275" t="str">
            <v xml:space="preserve">Case Presentation  </v>
          </cell>
          <cell r="D275" t="str">
            <v xml:space="preserve">Poster Presentation </v>
          </cell>
          <cell r="E275" t="str">
            <v>Dare to Diagnose Prelims</v>
          </cell>
          <cell r="F275" t="str">
            <v>Medical Symposium Finals</v>
          </cell>
          <cell r="G275" t="str">
            <v>Debate Finals</v>
          </cell>
          <cell r="H275" t="str">
            <v>Dare to Diagnose Finals</v>
          </cell>
          <cell r="I275" t="str">
            <v>Valedictory Ceremony</v>
          </cell>
        </row>
        <row r="276">
          <cell r="A276" t="str">
            <v>OSMEC-0196</v>
          </cell>
          <cell r="B276" t="str">
            <v xml:space="preserve">Registration Check-In  </v>
          </cell>
          <cell r="C276" t="str">
            <v xml:space="preserve">Case Presentation  </v>
          </cell>
          <cell r="D276" t="str">
            <v xml:space="preserve">Poster Presentation </v>
          </cell>
          <cell r="E276" t="str">
            <v>Dare to Diagnose Prelims</v>
          </cell>
          <cell r="F276" t="str">
            <v>Medical Symposium Finals</v>
          </cell>
          <cell r="G276" t="str">
            <v>Debate Finals</v>
          </cell>
          <cell r="H276" t="str">
            <v>Dare to Diagnose Finals</v>
          </cell>
          <cell r="I276" t="str">
            <v>Valedictory Ceremony</v>
          </cell>
        </row>
        <row r="277">
          <cell r="A277" t="str">
            <v>OSMEC-0187</v>
          </cell>
          <cell r="B277" t="str">
            <v xml:space="preserve">Registration Check-In  </v>
          </cell>
          <cell r="C277" t="str">
            <v xml:space="preserve">Case Presentation  </v>
          </cell>
          <cell r="D277" t="str">
            <v xml:space="preserve">Poster Presentation </v>
          </cell>
          <cell r="E277" t="str">
            <v>Dare to Diagnose Prelims</v>
          </cell>
          <cell r="F277" t="str">
            <v>Medical Symposium Finals</v>
          </cell>
          <cell r="G277" t="str">
            <v>Debate Finals</v>
          </cell>
          <cell r="H277" t="str">
            <v>Dare to Diagnose Finals</v>
          </cell>
          <cell r="I277" t="str">
            <v>Valedictory Ceremony</v>
          </cell>
        </row>
        <row r="278">
          <cell r="A278" t="str">
            <v>OSMEC-0544</v>
          </cell>
          <cell r="B278" t="str">
            <v xml:space="preserve">Registration Check-In  </v>
          </cell>
          <cell r="C278" t="str">
            <v xml:space="preserve">Case Presentation  </v>
          </cell>
          <cell r="D278" t="str">
            <v xml:space="preserve">Poster Presentation </v>
          </cell>
          <cell r="E278" t="str">
            <v>Dare to Diagnose Prelims</v>
          </cell>
          <cell r="F278" t="str">
            <v>Medical Symposium Finals</v>
          </cell>
          <cell r="G278" t="str">
            <v>Debate Finals</v>
          </cell>
          <cell r="H278" t="str">
            <v>Dare to Diagnose Finals</v>
          </cell>
          <cell r="I278" t="str">
            <v>Valedictory Ceremony</v>
          </cell>
        </row>
        <row r="279">
          <cell r="A279" t="str">
            <v>OSMEC-0192</v>
          </cell>
          <cell r="B279" t="str">
            <v xml:space="preserve">Registration Check-In  </v>
          </cell>
          <cell r="C279" t="str">
            <v xml:space="preserve">Case Presentation  </v>
          </cell>
          <cell r="D279" t="str">
            <v xml:space="preserve">Poster Presentation </v>
          </cell>
          <cell r="E279" t="str">
            <v>Dare to Diagnose Prelims</v>
          </cell>
          <cell r="F279" t="str">
            <v>Medical Symposium Finals</v>
          </cell>
          <cell r="G279" t="str">
            <v>Debate Finals</v>
          </cell>
          <cell r="H279" t="str">
            <v>Dare to Diagnose Finals</v>
          </cell>
          <cell r="I279" t="str">
            <v>Valedictory Ceremony</v>
          </cell>
        </row>
        <row r="280">
          <cell r="A280" t="str">
            <v>OSMEC-0320</v>
          </cell>
          <cell r="B280" t="str">
            <v xml:space="preserve">Registration Check-In  </v>
          </cell>
          <cell r="C280" t="str">
            <v xml:space="preserve">Case Presentation  </v>
          </cell>
          <cell r="D280" t="str">
            <v xml:space="preserve">Poster Presentation </v>
          </cell>
          <cell r="E280" t="str">
            <v>Dare to Diagnose Prelims</v>
          </cell>
          <cell r="F280" t="str">
            <v>Medical Symposium Finals</v>
          </cell>
          <cell r="G280" t="str">
            <v>Debate Finals</v>
          </cell>
          <cell r="H280" t="str">
            <v>Dare to Diagnose Finals</v>
          </cell>
          <cell r="I280" t="str">
            <v>Valedictory Ceremony</v>
          </cell>
        </row>
        <row r="281">
          <cell r="A281" t="str">
            <v>OSMEC-0321</v>
          </cell>
          <cell r="B281" t="str">
            <v xml:space="preserve">Registration Check-In  </v>
          </cell>
          <cell r="C281" t="str">
            <v xml:space="preserve">Case Presentation  </v>
          </cell>
          <cell r="D281" t="str">
            <v xml:space="preserve">Poster Presentation </v>
          </cell>
          <cell r="E281" t="str">
            <v>Dare to Diagnose Prelims</v>
          </cell>
          <cell r="F281" t="str">
            <v>Medical Symposium Finals</v>
          </cell>
          <cell r="G281" t="str">
            <v>Debate Finals</v>
          </cell>
          <cell r="H281" t="str">
            <v>Dare to Diagnose Finals</v>
          </cell>
          <cell r="I281" t="str">
            <v>Valedictory Ceremony</v>
          </cell>
        </row>
        <row r="282">
          <cell r="A282" t="str">
            <v>OSMEC-0322</v>
          </cell>
          <cell r="B282" t="str">
            <v xml:space="preserve">Registration Check-In  </v>
          </cell>
          <cell r="C282" t="str">
            <v xml:space="preserve">Case Presentation  </v>
          </cell>
          <cell r="D282" t="str">
            <v xml:space="preserve">Poster Presentation </v>
          </cell>
          <cell r="E282" t="str">
            <v>Dare to Diagnose Prelims</v>
          </cell>
          <cell r="F282" t="str">
            <v>Medical Symposium Finals</v>
          </cell>
          <cell r="G282" t="str">
            <v>Debate Finals</v>
          </cell>
          <cell r="H282" t="str">
            <v>Dare to Diagnose Finals</v>
          </cell>
          <cell r="I282" t="str">
            <v>Valedictory Ceremony</v>
          </cell>
        </row>
        <row r="283">
          <cell r="A283" t="str">
            <v>OSMEC-0323</v>
          </cell>
          <cell r="B283" t="str">
            <v xml:space="preserve">Registration Check-In  </v>
          </cell>
          <cell r="C283" t="str">
            <v xml:space="preserve">Case Presentation  </v>
          </cell>
          <cell r="D283" t="str">
            <v xml:space="preserve">Poster Presentation </v>
          </cell>
          <cell r="E283" t="str">
            <v>Dare to Diagnose Prelims</v>
          </cell>
          <cell r="F283" t="str">
            <v>Medical Symposium Finals</v>
          </cell>
          <cell r="G283" t="str">
            <v>Debate Finals</v>
          </cell>
          <cell r="H283" t="str">
            <v>Dare to Diagnose Finals</v>
          </cell>
          <cell r="I283" t="str">
            <v>Valedictory Ceremony</v>
          </cell>
        </row>
        <row r="284">
          <cell r="A284" t="str">
            <v>OSMEC-0194</v>
          </cell>
          <cell r="B284" t="str">
            <v xml:space="preserve">Registration Check-In  </v>
          </cell>
          <cell r="C284" t="str">
            <v xml:space="preserve">Case Presentation  </v>
          </cell>
          <cell r="D284" t="str">
            <v xml:space="preserve">Poster Presentation </v>
          </cell>
          <cell r="E284" t="str">
            <v>Dare to Diagnose Prelims</v>
          </cell>
          <cell r="F284" t="str">
            <v>Medical Symposium Finals</v>
          </cell>
          <cell r="G284" t="str">
            <v>Debate Finals</v>
          </cell>
          <cell r="H284" t="str">
            <v>Dare to Diagnose Finals</v>
          </cell>
          <cell r="I284" t="str">
            <v>Valedictory Ceremony</v>
          </cell>
        </row>
        <row r="285">
          <cell r="A285" t="str">
            <v>OSMEC-0324</v>
          </cell>
          <cell r="B285" t="str">
            <v xml:space="preserve">Registration Check-In  </v>
          </cell>
          <cell r="C285" t="str">
            <v xml:space="preserve">Case Presentation  </v>
          </cell>
          <cell r="D285" t="str">
            <v xml:space="preserve">Poster Presentation </v>
          </cell>
          <cell r="E285" t="str">
            <v>Dare to Diagnose Prelims</v>
          </cell>
          <cell r="F285" t="str">
            <v>Medical Symposium Finals</v>
          </cell>
          <cell r="G285" t="str">
            <v>Debate Finals</v>
          </cell>
          <cell r="H285" t="str">
            <v>Dare to Diagnose Finals</v>
          </cell>
          <cell r="I285" t="str">
            <v>Valedictory Ceremony</v>
          </cell>
        </row>
        <row r="286">
          <cell r="A286" t="str">
            <v>OSMEC-0186</v>
          </cell>
          <cell r="B286" t="str">
            <v xml:space="preserve">Registration Check-In  </v>
          </cell>
          <cell r="C286" t="str">
            <v xml:space="preserve">Case Presentation  </v>
          </cell>
          <cell r="D286" t="str">
            <v xml:space="preserve">Poster Presentation </v>
          </cell>
          <cell r="E286" t="str">
            <v>Dare to Diagnose Prelims</v>
          </cell>
          <cell r="F286" t="str">
            <v>Medical Symposium Finals</v>
          </cell>
          <cell r="G286" t="str">
            <v>Debate Finals</v>
          </cell>
          <cell r="H286" t="str">
            <v>Dare to Diagnose Finals</v>
          </cell>
          <cell r="I286" t="str">
            <v>Valedictory Ceremony</v>
          </cell>
        </row>
        <row r="287">
          <cell r="A287" t="str">
            <v>OSMEC-0184</v>
          </cell>
          <cell r="B287" t="str">
            <v xml:space="preserve">Registration Check-In  </v>
          </cell>
          <cell r="C287" t="str">
            <v xml:space="preserve">Case Presentation  </v>
          </cell>
          <cell r="D287" t="str">
            <v xml:space="preserve">Poster Presentation </v>
          </cell>
          <cell r="E287" t="str">
            <v>Dare to Diagnose Prelims</v>
          </cell>
          <cell r="F287" t="str">
            <v>Medical Symposium Finals</v>
          </cell>
          <cell r="G287" t="str">
            <v>Debate Finals</v>
          </cell>
          <cell r="H287" t="str">
            <v>Dare to Diagnose Finals</v>
          </cell>
          <cell r="I287" t="str">
            <v>Valedictory Ceremony</v>
          </cell>
        </row>
        <row r="288">
          <cell r="A288" t="str">
            <v>OSMEC-0189</v>
          </cell>
          <cell r="B288" t="str">
            <v xml:space="preserve">Registration Check-In  </v>
          </cell>
          <cell r="C288" t="str">
            <v xml:space="preserve">Case Presentation  </v>
          </cell>
          <cell r="D288" t="str">
            <v xml:space="preserve">Poster Presentation </v>
          </cell>
          <cell r="E288" t="str">
            <v>Dare to Diagnose Prelims</v>
          </cell>
          <cell r="F288" t="str">
            <v>Medical Symposium Finals</v>
          </cell>
          <cell r="G288" t="str">
            <v>Debate Finals</v>
          </cell>
          <cell r="H288" t="str">
            <v>Dare to Diagnose Finals</v>
          </cell>
          <cell r="I288" t="str">
            <v>Valedictory Ceremony</v>
          </cell>
        </row>
        <row r="289">
          <cell r="A289" t="str">
            <v>OSMEC-0191</v>
          </cell>
          <cell r="B289" t="str">
            <v xml:space="preserve">Registration Check-In  </v>
          </cell>
          <cell r="C289" t="str">
            <v xml:space="preserve">Case Presentation  </v>
          </cell>
          <cell r="D289" t="str">
            <v xml:space="preserve">Poster Presentation </v>
          </cell>
          <cell r="E289" t="str">
            <v>Dare to Diagnose Prelims</v>
          </cell>
          <cell r="F289" t="str">
            <v>Medical Symposium Finals</v>
          </cell>
          <cell r="G289" t="str">
            <v>Debate Finals</v>
          </cell>
          <cell r="H289" t="str">
            <v>Dare to Diagnose Finals</v>
          </cell>
          <cell r="I289" t="str">
            <v>Valedictory Ceremony</v>
          </cell>
        </row>
        <row r="290">
          <cell r="A290" t="str">
            <v>OSMEC-0195</v>
          </cell>
          <cell r="B290" t="str">
            <v xml:space="preserve">Registration Check-In  </v>
          </cell>
          <cell r="C290" t="str">
            <v xml:space="preserve">Case Presentation  </v>
          </cell>
          <cell r="D290" t="str">
            <v xml:space="preserve">Poster Presentation </v>
          </cell>
          <cell r="E290" t="str">
            <v>Dare to Diagnose Prelims</v>
          </cell>
          <cell r="F290" t="str">
            <v>Medical Symposium Finals</v>
          </cell>
          <cell r="G290" t="str">
            <v>Debate Finals</v>
          </cell>
          <cell r="H290" t="str">
            <v>Dare to Diagnose Finals</v>
          </cell>
          <cell r="I290" t="str">
            <v>Valedictory Ceremony</v>
          </cell>
        </row>
        <row r="291">
          <cell r="A291" t="str">
            <v>OSMEC-0325</v>
          </cell>
          <cell r="B291" t="str">
            <v xml:space="preserve">Registration Check-In  </v>
          </cell>
          <cell r="C291" t="str">
            <v xml:space="preserve">Case Presentation  </v>
          </cell>
          <cell r="D291" t="str">
            <v xml:space="preserve">Poster Presentation </v>
          </cell>
          <cell r="E291" t="str">
            <v>Dare to Diagnose Prelims</v>
          </cell>
          <cell r="F291" t="str">
            <v>Medical Symposium Finals</v>
          </cell>
          <cell r="G291" t="str">
            <v>Debate Finals</v>
          </cell>
          <cell r="H291" t="str">
            <v>Dare to Diagnose Finals</v>
          </cell>
          <cell r="I291" t="str">
            <v>Valedictory Ceremony</v>
          </cell>
        </row>
        <row r="292">
          <cell r="A292" t="str">
            <v>OSMEC-0188</v>
          </cell>
          <cell r="B292" t="str">
            <v xml:space="preserve">Registration Check-In  </v>
          </cell>
          <cell r="C292" t="str">
            <v xml:space="preserve">Case Presentation  </v>
          </cell>
          <cell r="D292" t="str">
            <v xml:space="preserve">Poster Presentation </v>
          </cell>
          <cell r="E292" t="str">
            <v>Dare to Diagnose Prelims</v>
          </cell>
          <cell r="F292" t="str">
            <v>Medical Symposium Finals</v>
          </cell>
          <cell r="G292" t="str">
            <v>Debate Finals</v>
          </cell>
          <cell r="H292" t="str">
            <v>Dare to Diagnose Finals</v>
          </cell>
          <cell r="I292" t="str">
            <v>Valedictory Ceremony</v>
          </cell>
        </row>
        <row r="293">
          <cell r="A293" t="str">
            <v>OSMEC-0200</v>
          </cell>
          <cell r="B293" t="str">
            <v xml:space="preserve">Registration Check-In  </v>
          </cell>
          <cell r="C293" t="str">
            <v xml:space="preserve">Case Presentation  </v>
          </cell>
          <cell r="D293" t="str">
            <v xml:space="preserve">Poster Presentation </v>
          </cell>
          <cell r="E293" t="str">
            <v>Dare to Diagnose Prelims</v>
          </cell>
          <cell r="F293" t="str">
            <v>Medical Symposium Finals</v>
          </cell>
          <cell r="G293" t="str">
            <v>Debate Finals</v>
          </cell>
          <cell r="H293" t="str">
            <v>Dare to Diagnose Finals</v>
          </cell>
          <cell r="I293" t="str">
            <v>Valedictory Ceremony</v>
          </cell>
        </row>
        <row r="294">
          <cell r="A294" t="str">
            <v>OSMEC-0879</v>
          </cell>
          <cell r="B294" t="str">
            <v xml:space="preserve">Registration Check-In  </v>
          </cell>
          <cell r="C294" t="str">
            <v xml:space="preserve">Case Presentation  </v>
          </cell>
          <cell r="D294" t="str">
            <v xml:space="preserve">Poster Presentation </v>
          </cell>
          <cell r="E294" t="str">
            <v>Dare to Diagnose Prelims</v>
          </cell>
          <cell r="F294" t="str">
            <v>Medical Symposium Finals</v>
          </cell>
          <cell r="G294" t="str">
            <v>Debate Finals</v>
          </cell>
          <cell r="H294" t="str">
            <v>Dare to Diagnose Finals</v>
          </cell>
          <cell r="I294" t="str">
            <v>Valedictory Ceremony</v>
          </cell>
        </row>
        <row r="295">
          <cell r="A295" t="str">
            <v>OSMEC-0193</v>
          </cell>
          <cell r="B295" t="str">
            <v xml:space="preserve">Registration Check-In  </v>
          </cell>
          <cell r="C295" t="str">
            <v xml:space="preserve">Case Presentation  </v>
          </cell>
          <cell r="D295" t="str">
            <v xml:space="preserve">Poster Presentation </v>
          </cell>
          <cell r="E295" t="str">
            <v>Dare to Diagnose Prelims</v>
          </cell>
          <cell r="F295" t="str">
            <v>Medical Symposium Finals</v>
          </cell>
          <cell r="G295" t="str">
            <v>Debate Finals</v>
          </cell>
          <cell r="H295" t="str">
            <v>Dare to Diagnose Finals</v>
          </cell>
          <cell r="I295" t="str">
            <v>Valedictory Ceremony</v>
          </cell>
        </row>
        <row r="296">
          <cell r="A296" t="str">
            <v>OSMEC-0199</v>
          </cell>
          <cell r="B296" t="str">
            <v xml:space="preserve">Registration Check-In  </v>
          </cell>
          <cell r="C296" t="str">
            <v xml:space="preserve">Case Presentation  </v>
          </cell>
          <cell r="D296" t="str">
            <v xml:space="preserve">Poster Presentation </v>
          </cell>
          <cell r="E296" t="str">
            <v>Dare to Diagnose Prelims</v>
          </cell>
          <cell r="F296" t="str">
            <v>Medical Symposium Finals</v>
          </cell>
          <cell r="G296" t="str">
            <v>Debate Finals</v>
          </cell>
          <cell r="H296" t="str">
            <v>Dare to Diagnose Finals</v>
          </cell>
          <cell r="I296" t="str">
            <v>Valedictory Ceremony</v>
          </cell>
        </row>
        <row r="297">
          <cell r="A297" t="str">
            <v>OSMEC-0448</v>
          </cell>
          <cell r="B297" t="str">
            <v xml:space="preserve">Registration Check-In  </v>
          </cell>
          <cell r="C297" t="str">
            <v xml:space="preserve">Case Presentation  </v>
          </cell>
          <cell r="D297" t="str">
            <v xml:space="preserve">Poster Presentation </v>
          </cell>
          <cell r="E297" t="str">
            <v>Dare to Diagnose Prelims</v>
          </cell>
          <cell r="F297" t="str">
            <v>Medical Symposium Finals</v>
          </cell>
          <cell r="G297" t="str">
            <v>Debate Finals</v>
          </cell>
          <cell r="H297" t="str">
            <v>Dare to Diagnose Finals</v>
          </cell>
          <cell r="I297" t="str">
            <v>Valedictory Ceremony</v>
          </cell>
        </row>
        <row r="298">
          <cell r="A298" t="str">
            <v>OSMEC-0326</v>
          </cell>
          <cell r="B298" t="str">
            <v xml:space="preserve">Registration Check-In  </v>
          </cell>
          <cell r="C298" t="str">
            <v xml:space="preserve">Case Presentation  </v>
          </cell>
          <cell r="D298" t="str">
            <v xml:space="preserve">Poster Presentation </v>
          </cell>
          <cell r="E298" t="str">
            <v>Dare to Diagnose Prelims</v>
          </cell>
          <cell r="F298" t="str">
            <v>Medical Symposium Finals</v>
          </cell>
          <cell r="G298" t="str">
            <v>Debate Finals</v>
          </cell>
          <cell r="H298" t="str">
            <v>Dare to Diagnose Finals</v>
          </cell>
          <cell r="I298" t="str">
            <v>Valedictory Ceremony</v>
          </cell>
        </row>
        <row r="299">
          <cell r="A299" t="str">
            <v>OSMEC-0198</v>
          </cell>
          <cell r="B299" t="str">
            <v xml:space="preserve">Registration Check-In  </v>
          </cell>
          <cell r="C299" t="str">
            <v xml:space="preserve">Case Presentation  </v>
          </cell>
          <cell r="D299" t="str">
            <v xml:space="preserve">Poster Presentation </v>
          </cell>
          <cell r="E299" t="str">
            <v>Dare to Diagnose Prelims</v>
          </cell>
          <cell r="F299" t="str">
            <v>Medical Symposium Finals</v>
          </cell>
          <cell r="G299" t="str">
            <v>Debate Finals</v>
          </cell>
          <cell r="H299" t="str">
            <v>Dare to Diagnose Finals</v>
          </cell>
          <cell r="I299" t="str">
            <v>Valedictory Ceremony</v>
          </cell>
        </row>
        <row r="300">
          <cell r="A300" t="str">
            <v>OSMEC-0197</v>
          </cell>
          <cell r="B300" t="str">
            <v xml:space="preserve">Registration Check-In  </v>
          </cell>
          <cell r="C300" t="str">
            <v xml:space="preserve">Case Presentation  </v>
          </cell>
          <cell r="D300" t="str">
            <v xml:space="preserve">Poster Presentation </v>
          </cell>
          <cell r="E300" t="str">
            <v>Dare to Diagnose Prelims</v>
          </cell>
          <cell r="F300" t="str">
            <v>Medical Symposium Finals</v>
          </cell>
          <cell r="G300" t="str">
            <v>Debate Finals</v>
          </cell>
          <cell r="H300" t="str">
            <v>Dare to Diagnose Finals</v>
          </cell>
          <cell r="I300" t="str">
            <v>Valedictory Ceremony</v>
          </cell>
        </row>
        <row r="301">
          <cell r="A301" t="str">
            <v>OSMEC-0884</v>
          </cell>
          <cell r="B301" t="str">
            <v xml:space="preserve">Registration Check-In  </v>
          </cell>
          <cell r="C301" t="str">
            <v xml:space="preserve">Case Presentation  </v>
          </cell>
          <cell r="D301" t="str">
            <v xml:space="preserve">Poster Presentation </v>
          </cell>
          <cell r="E301" t="str">
            <v>Dare to Diagnose Prelims</v>
          </cell>
          <cell r="F301" t="str">
            <v>Medical Symposium Finals</v>
          </cell>
          <cell r="G301" t="str">
            <v>Debate Finals</v>
          </cell>
          <cell r="H301" t="str">
            <v>Dare to Diagnose Finals</v>
          </cell>
          <cell r="I301" t="str">
            <v>Valedictory Ceremony</v>
          </cell>
        </row>
        <row r="302">
          <cell r="A302" t="str">
            <v>OSMEC-0587</v>
          </cell>
          <cell r="B302" t="str">
            <v xml:space="preserve">Registration Check-In  </v>
          </cell>
          <cell r="C302" t="str">
            <v xml:space="preserve">Case Presentation  </v>
          </cell>
          <cell r="D302" t="str">
            <v xml:space="preserve">Poster Presentation </v>
          </cell>
          <cell r="E302" t="str">
            <v>Dare to Diagnose Prelims</v>
          </cell>
          <cell r="F302" t="str">
            <v>Medical Symposium Finals</v>
          </cell>
          <cell r="G302" t="str">
            <v>Debate Finals</v>
          </cell>
          <cell r="H302" t="str">
            <v>Dare to Diagnose Finals</v>
          </cell>
          <cell r="I302" t="str">
            <v>Valedictory Ceremony</v>
          </cell>
        </row>
        <row r="303">
          <cell r="A303" t="str">
            <v>OSMEC-0327</v>
          </cell>
          <cell r="B303" t="str">
            <v xml:space="preserve">Registration Check-In  </v>
          </cell>
          <cell r="C303" t="str">
            <v xml:space="preserve">Case Presentation  </v>
          </cell>
          <cell r="D303" t="str">
            <v xml:space="preserve">Poster Presentation </v>
          </cell>
          <cell r="E303" t="str">
            <v>Dare to Diagnose Prelims</v>
          </cell>
          <cell r="F303" t="str">
            <v>Medical Symposium Finals</v>
          </cell>
          <cell r="G303" t="str">
            <v>Debate Finals</v>
          </cell>
          <cell r="H303" t="str">
            <v>Dare to Diagnose Finals</v>
          </cell>
          <cell r="I303" t="str">
            <v>Valedictory Ceremony</v>
          </cell>
        </row>
        <row r="304">
          <cell r="A304" t="str">
            <v>OSMEC-0697</v>
          </cell>
          <cell r="B304" t="str">
            <v xml:space="preserve">Registration Check-In  </v>
          </cell>
          <cell r="C304" t="str">
            <v xml:space="preserve">Case Presentation  </v>
          </cell>
          <cell r="D304" t="str">
            <v xml:space="preserve">Poster Presentation </v>
          </cell>
          <cell r="E304" t="str">
            <v>Dare to Diagnose Prelims</v>
          </cell>
          <cell r="F304" t="str">
            <v>Medical Symposium Finals</v>
          </cell>
          <cell r="G304" t="str">
            <v>Debate Finals</v>
          </cell>
          <cell r="H304" t="str">
            <v>Dare to Diagnose Finals</v>
          </cell>
          <cell r="I304" t="str">
            <v>Valedictory Ceremony</v>
          </cell>
        </row>
        <row r="305">
          <cell r="A305" t="str">
            <v>OSMEC-0414</v>
          </cell>
          <cell r="B305" t="str">
            <v xml:space="preserve">Registration Check-In  </v>
          </cell>
          <cell r="C305" t="str">
            <v xml:space="preserve">Case Presentation  </v>
          </cell>
          <cell r="D305" t="str">
            <v xml:space="preserve">Poster Presentation </v>
          </cell>
          <cell r="E305" t="str">
            <v>Dare to Diagnose Prelims</v>
          </cell>
          <cell r="F305" t="str">
            <v>Medical Symposium Finals</v>
          </cell>
          <cell r="G305" t="str">
            <v>Debate Finals</v>
          </cell>
          <cell r="H305" t="str">
            <v>Dare to Diagnose Finals</v>
          </cell>
          <cell r="I305" t="str">
            <v>Valedictory Ceremony</v>
          </cell>
        </row>
        <row r="306">
          <cell r="A306" t="str">
            <v>OSMEC-0202</v>
          </cell>
          <cell r="B306" t="str">
            <v xml:space="preserve">Registration Check-In  </v>
          </cell>
          <cell r="C306" t="str">
            <v xml:space="preserve">Case Presentation  </v>
          </cell>
          <cell r="D306" t="str">
            <v xml:space="preserve">Poster Presentation </v>
          </cell>
          <cell r="E306" t="str">
            <v>Dare to Diagnose Prelims</v>
          </cell>
          <cell r="F306" t="str">
            <v>Medical Symposium Finals</v>
          </cell>
          <cell r="G306" t="str">
            <v>Debate Finals</v>
          </cell>
          <cell r="H306" t="str">
            <v>Dare to Diagnose Finals</v>
          </cell>
          <cell r="I306" t="str">
            <v>Valedictory Ceremony</v>
          </cell>
        </row>
        <row r="307">
          <cell r="A307" t="str">
            <v>OSMEC-0201</v>
          </cell>
          <cell r="B307" t="str">
            <v xml:space="preserve">Registration Check-In  </v>
          </cell>
          <cell r="C307" t="str">
            <v xml:space="preserve">Case Presentation  </v>
          </cell>
          <cell r="D307" t="str">
            <v xml:space="preserve">Poster Presentation </v>
          </cell>
          <cell r="E307" t="str">
            <v>Dare to Diagnose Prelims</v>
          </cell>
          <cell r="F307" t="str">
            <v>Medical Symposium Finals</v>
          </cell>
          <cell r="G307" t="str">
            <v>Debate Finals</v>
          </cell>
          <cell r="H307" t="str">
            <v>Dare to Diagnose Finals</v>
          </cell>
          <cell r="I307" t="str">
            <v>Valedictory Ceremony</v>
          </cell>
        </row>
        <row r="308">
          <cell r="A308" t="str">
            <v>OSMEC-0203</v>
          </cell>
          <cell r="B308" t="str">
            <v xml:space="preserve">Registration Check-In  </v>
          </cell>
          <cell r="C308" t="str">
            <v xml:space="preserve">Case Presentation  </v>
          </cell>
          <cell r="D308" t="str">
            <v xml:space="preserve">Poster Presentation </v>
          </cell>
          <cell r="E308" t="str">
            <v>Dare to Diagnose Prelims</v>
          </cell>
          <cell r="F308" t="str">
            <v>Medical Symposium Finals</v>
          </cell>
          <cell r="G308" t="str">
            <v>Debate Finals</v>
          </cell>
          <cell r="H308" t="str">
            <v>Dare to Diagnose Finals</v>
          </cell>
          <cell r="I308" t="str">
            <v>Valedictory Ceremony</v>
          </cell>
        </row>
        <row r="309">
          <cell r="A309" t="str">
            <v>OSMEC-0206</v>
          </cell>
          <cell r="B309" t="str">
            <v xml:space="preserve">Registration Check-In  </v>
          </cell>
          <cell r="C309" t="str">
            <v xml:space="preserve">Case Presentation  </v>
          </cell>
          <cell r="D309" t="str">
            <v xml:space="preserve">Poster Presentation </v>
          </cell>
          <cell r="E309" t="str">
            <v>Dare to Diagnose Prelims</v>
          </cell>
          <cell r="F309" t="str">
            <v>Medical Symposium Finals</v>
          </cell>
          <cell r="G309" t="str">
            <v>Debate Finals</v>
          </cell>
          <cell r="H309" t="str">
            <v>Dare to Diagnose Finals</v>
          </cell>
          <cell r="I309" t="str">
            <v>Valedictory Ceremony</v>
          </cell>
        </row>
        <row r="310">
          <cell r="A310" t="str">
            <v>OSMEC-0328</v>
          </cell>
          <cell r="B310" t="str">
            <v xml:space="preserve">Registration Check-In  </v>
          </cell>
          <cell r="C310" t="str">
            <v xml:space="preserve">Case Presentation  </v>
          </cell>
          <cell r="D310" t="str">
            <v xml:space="preserve">Poster Presentation </v>
          </cell>
          <cell r="E310" t="str">
            <v>Dare to Diagnose Prelims</v>
          </cell>
          <cell r="F310" t="str">
            <v>Medical Symposium Finals</v>
          </cell>
          <cell r="G310" t="str">
            <v>Debate Finals</v>
          </cell>
          <cell r="H310" t="str">
            <v>Dare to Diagnose Finals</v>
          </cell>
          <cell r="I310" t="str">
            <v>Valedictory Ceremony</v>
          </cell>
        </row>
        <row r="311">
          <cell r="A311" t="str">
            <v>OSMEC-0205</v>
          </cell>
          <cell r="B311" t="str">
            <v xml:space="preserve">Registration Check-In  </v>
          </cell>
          <cell r="C311" t="str">
            <v xml:space="preserve">Case Presentation  </v>
          </cell>
          <cell r="D311" t="str">
            <v xml:space="preserve">Poster Presentation </v>
          </cell>
          <cell r="E311" t="str">
            <v>Dare to Diagnose Prelims</v>
          </cell>
          <cell r="F311" t="str">
            <v>Medical Symposium Finals</v>
          </cell>
          <cell r="G311" t="str">
            <v>Debate Finals</v>
          </cell>
          <cell r="H311" t="str">
            <v>Dare to Diagnose Finals</v>
          </cell>
          <cell r="I311" t="str">
            <v>Valedictory Ceremony</v>
          </cell>
        </row>
        <row r="312">
          <cell r="A312" t="str">
            <v>OSMEC-0207</v>
          </cell>
          <cell r="B312" t="str">
            <v xml:space="preserve">Registration Check-In  </v>
          </cell>
          <cell r="C312" t="str">
            <v xml:space="preserve">Case Presentation  </v>
          </cell>
          <cell r="D312" t="str">
            <v xml:space="preserve">Poster Presentation </v>
          </cell>
          <cell r="E312" t="str">
            <v>Dare to Diagnose Prelims</v>
          </cell>
          <cell r="F312" t="str">
            <v>Medical Symposium Finals</v>
          </cell>
          <cell r="G312" t="str">
            <v>Debate Finals</v>
          </cell>
          <cell r="H312" t="str">
            <v>Dare to Diagnose Finals</v>
          </cell>
          <cell r="I312" t="str">
            <v>Valedictory Ceremony</v>
          </cell>
        </row>
        <row r="313">
          <cell r="A313" t="str">
            <v>OSMEC-0204</v>
          </cell>
          <cell r="B313" t="str">
            <v xml:space="preserve">Registration Check-In  </v>
          </cell>
          <cell r="C313" t="str">
            <v xml:space="preserve">Case Presentation  </v>
          </cell>
          <cell r="D313" t="str">
            <v xml:space="preserve">Poster Presentation </v>
          </cell>
          <cell r="E313" t="str">
            <v>Dare to Diagnose Prelims</v>
          </cell>
          <cell r="F313" t="str">
            <v>Medical Symposium Finals</v>
          </cell>
          <cell r="G313" t="str">
            <v>Debate Finals</v>
          </cell>
          <cell r="H313" t="str">
            <v>Dare to Diagnose Finals</v>
          </cell>
          <cell r="I313" t="str">
            <v>Valedictory Ceremony</v>
          </cell>
        </row>
        <row r="314">
          <cell r="A314" t="str">
            <v>OSMEC-0210</v>
          </cell>
          <cell r="B314" t="str">
            <v xml:space="preserve">Registration Check-In  </v>
          </cell>
          <cell r="C314" t="str">
            <v xml:space="preserve">Case Presentation  </v>
          </cell>
          <cell r="D314" t="str">
            <v xml:space="preserve">Poster Presentation </v>
          </cell>
          <cell r="E314" t="str">
            <v>Dare to Diagnose Prelims</v>
          </cell>
          <cell r="F314" t="str">
            <v>Medical Symposium Finals</v>
          </cell>
          <cell r="G314" t="str">
            <v>Debate Finals</v>
          </cell>
          <cell r="H314" t="str">
            <v>Dare to Diagnose Finals</v>
          </cell>
          <cell r="I314" t="str">
            <v>Valedictory Ceremony</v>
          </cell>
        </row>
        <row r="315">
          <cell r="A315" t="str">
            <v>OSMEC-0211</v>
          </cell>
          <cell r="B315" t="str">
            <v xml:space="preserve">Registration Check-In  </v>
          </cell>
          <cell r="C315" t="str">
            <v xml:space="preserve">Case Presentation  </v>
          </cell>
          <cell r="D315" t="str">
            <v xml:space="preserve">Poster Presentation </v>
          </cell>
          <cell r="E315" t="str">
            <v>Dare to Diagnose Prelims</v>
          </cell>
          <cell r="F315" t="str">
            <v>Medical Symposium Finals</v>
          </cell>
          <cell r="G315" t="str">
            <v>Debate Finals</v>
          </cell>
          <cell r="H315" t="str">
            <v>Dare to Diagnose Finals</v>
          </cell>
          <cell r="I315" t="str">
            <v>Valedictory Ceremony</v>
          </cell>
        </row>
        <row r="316">
          <cell r="A316" t="str">
            <v>OSMEC-0209</v>
          </cell>
          <cell r="B316" t="str">
            <v xml:space="preserve">Registration Check-In  </v>
          </cell>
          <cell r="C316" t="str">
            <v xml:space="preserve">Case Presentation  </v>
          </cell>
          <cell r="D316" t="str">
            <v xml:space="preserve">Poster Presentation </v>
          </cell>
          <cell r="E316" t="str">
            <v>Dare to Diagnose Prelims</v>
          </cell>
          <cell r="F316" t="str">
            <v>Medical Symposium Finals</v>
          </cell>
          <cell r="G316" t="str">
            <v>Debate Finals</v>
          </cell>
          <cell r="H316" t="str">
            <v>Dare to Diagnose Finals</v>
          </cell>
          <cell r="I316" t="str">
            <v>Valedictory Ceremony</v>
          </cell>
        </row>
        <row r="317">
          <cell r="A317" t="str">
            <v>OSMEC-0330</v>
          </cell>
          <cell r="B317" t="str">
            <v xml:space="preserve">Registration Check-In  </v>
          </cell>
          <cell r="C317" t="str">
            <v xml:space="preserve">Case Presentation  </v>
          </cell>
          <cell r="D317" t="str">
            <v xml:space="preserve">Poster Presentation </v>
          </cell>
          <cell r="E317" t="str">
            <v>Dare to Diagnose Prelims</v>
          </cell>
          <cell r="F317" t="str">
            <v>Medical Symposium Finals</v>
          </cell>
          <cell r="G317" t="str">
            <v>Debate Finals</v>
          </cell>
          <cell r="H317" t="str">
            <v>Dare to Diagnose Finals</v>
          </cell>
          <cell r="I317" t="str">
            <v>Valedictory Ceremony</v>
          </cell>
        </row>
        <row r="318">
          <cell r="A318" t="str">
            <v>OSMEC-0216</v>
          </cell>
          <cell r="B318" t="str">
            <v xml:space="preserve">Registration Check-In  </v>
          </cell>
          <cell r="C318" t="str">
            <v xml:space="preserve">Case Presentation  </v>
          </cell>
          <cell r="D318" t="str">
            <v xml:space="preserve">Poster Presentation </v>
          </cell>
          <cell r="E318" t="str">
            <v>Dare to Diagnose Prelims</v>
          </cell>
          <cell r="F318" t="str">
            <v>Medical Symposium Finals</v>
          </cell>
          <cell r="G318" t="str">
            <v>Debate Finals</v>
          </cell>
          <cell r="H318" t="str">
            <v>Dare to Diagnose Finals</v>
          </cell>
          <cell r="I318" t="str">
            <v>Valedictory Ceremony</v>
          </cell>
        </row>
        <row r="319">
          <cell r="A319" t="str">
            <v>OSMEC-0331</v>
          </cell>
          <cell r="B319" t="str">
            <v xml:space="preserve">Registration Check-In  </v>
          </cell>
          <cell r="C319" t="str">
            <v xml:space="preserve">Case Presentation  </v>
          </cell>
          <cell r="D319" t="str">
            <v xml:space="preserve">Poster Presentation </v>
          </cell>
          <cell r="E319" t="str">
            <v>Dare to Diagnose Prelims</v>
          </cell>
          <cell r="F319" t="str">
            <v>Medical Symposium Finals</v>
          </cell>
          <cell r="G319" t="str">
            <v>Debate Finals</v>
          </cell>
          <cell r="H319" t="str">
            <v>Dare to Diagnose Finals</v>
          </cell>
          <cell r="I319" t="str">
            <v>Valedictory Ceremony</v>
          </cell>
        </row>
        <row r="320">
          <cell r="A320" t="str">
            <v>OSMEC-0212</v>
          </cell>
          <cell r="B320" t="str">
            <v xml:space="preserve">Registration Check-In  </v>
          </cell>
          <cell r="C320" t="str">
            <v xml:space="preserve">Case Presentation  </v>
          </cell>
          <cell r="D320" t="str">
            <v xml:space="preserve">Poster Presentation </v>
          </cell>
          <cell r="E320" t="str">
            <v>Dare to Diagnose Prelims</v>
          </cell>
          <cell r="F320" t="str">
            <v>Medical Symposium Finals</v>
          </cell>
          <cell r="G320" t="str">
            <v>Debate Finals</v>
          </cell>
          <cell r="H320" t="str">
            <v>Dare to Diagnose Finals</v>
          </cell>
          <cell r="I320" t="str">
            <v>Valedictory Ceremony</v>
          </cell>
        </row>
        <row r="321">
          <cell r="A321" t="str">
            <v>OSMEC-0332</v>
          </cell>
          <cell r="B321" t="str">
            <v xml:space="preserve">Registration Check-In  </v>
          </cell>
          <cell r="C321" t="str">
            <v xml:space="preserve">Case Presentation  </v>
          </cell>
          <cell r="D321" t="str">
            <v xml:space="preserve">Poster Presentation </v>
          </cell>
          <cell r="E321" t="str">
            <v>Dare to Diagnose Prelims</v>
          </cell>
          <cell r="F321" t="str">
            <v>Medical Symposium Finals</v>
          </cell>
          <cell r="G321" t="str">
            <v>Debate Finals</v>
          </cell>
          <cell r="H321" t="str">
            <v>Dare to Diagnose Finals</v>
          </cell>
          <cell r="I321" t="str">
            <v>Valedictory Ceremony</v>
          </cell>
        </row>
        <row r="322">
          <cell r="A322" t="str">
            <v>OSMEC-0215</v>
          </cell>
          <cell r="B322" t="str">
            <v xml:space="preserve">Registration Check-In  </v>
          </cell>
          <cell r="C322" t="str">
            <v xml:space="preserve">Case Presentation  </v>
          </cell>
          <cell r="D322" t="str">
            <v xml:space="preserve">Poster Presentation </v>
          </cell>
          <cell r="E322" t="str">
            <v>Dare to Diagnose Prelims</v>
          </cell>
          <cell r="F322" t="str">
            <v>Medical Symposium Finals</v>
          </cell>
          <cell r="G322" t="str">
            <v>Debate Finals</v>
          </cell>
          <cell r="H322" t="str">
            <v>Dare to Diagnose Finals</v>
          </cell>
          <cell r="I322" t="str">
            <v>Valedictory Ceremony</v>
          </cell>
        </row>
        <row r="323">
          <cell r="A323" t="str">
            <v>OSMEC-0469</v>
          </cell>
          <cell r="B323" t="str">
            <v xml:space="preserve">Registration Check-In  </v>
          </cell>
          <cell r="C323" t="str">
            <v xml:space="preserve">Case Presentation  </v>
          </cell>
          <cell r="D323" t="str">
            <v xml:space="preserve">Poster Presentation </v>
          </cell>
          <cell r="E323" t="str">
            <v>Dare to Diagnose Prelims</v>
          </cell>
          <cell r="F323" t="str">
            <v>Medical Symposium Finals</v>
          </cell>
          <cell r="G323" t="str">
            <v>Debate Finals</v>
          </cell>
          <cell r="H323" t="str">
            <v>Dare to Diagnose Finals</v>
          </cell>
          <cell r="I323" t="str">
            <v>Valedictory Ceremony</v>
          </cell>
        </row>
        <row r="324">
          <cell r="A324" t="str">
            <v>OSMEC-0213</v>
          </cell>
          <cell r="B324" t="str">
            <v xml:space="preserve">Registration Check-In  </v>
          </cell>
          <cell r="C324" t="str">
            <v xml:space="preserve">Case Presentation  </v>
          </cell>
          <cell r="D324" t="str">
            <v xml:space="preserve">Poster Presentation </v>
          </cell>
          <cell r="E324" t="str">
            <v>Dare to Diagnose Prelims</v>
          </cell>
          <cell r="F324" t="str">
            <v>Medical Symposium Finals</v>
          </cell>
          <cell r="G324" t="str">
            <v>Debate Finals</v>
          </cell>
          <cell r="H324" t="str">
            <v>Dare to Diagnose Finals</v>
          </cell>
          <cell r="I324" t="str">
            <v>Valedictory Ceremony</v>
          </cell>
        </row>
        <row r="325">
          <cell r="A325" t="str">
            <v>OSMEC-0829</v>
          </cell>
          <cell r="B325" t="str">
            <v xml:space="preserve">Registration Check-In  </v>
          </cell>
          <cell r="C325" t="str">
            <v xml:space="preserve">Case Presentation  </v>
          </cell>
          <cell r="D325" t="str">
            <v xml:space="preserve">Poster Presentation </v>
          </cell>
          <cell r="E325" t="str">
            <v>Dare to Diagnose Prelims</v>
          </cell>
          <cell r="F325" t="str">
            <v>Medical Symposium Finals</v>
          </cell>
          <cell r="G325" t="str">
            <v>Debate Finals</v>
          </cell>
          <cell r="H325" t="str">
            <v>Dare to Diagnose Finals</v>
          </cell>
          <cell r="I325" t="str">
            <v>Valedictory Ceremony</v>
          </cell>
        </row>
        <row r="326">
          <cell r="A326" t="str">
            <v>OSMEC-0217</v>
          </cell>
          <cell r="B326" t="str">
            <v xml:space="preserve">Registration Check-In  </v>
          </cell>
          <cell r="C326" t="str">
            <v xml:space="preserve">Case Presentation  </v>
          </cell>
          <cell r="D326" t="str">
            <v xml:space="preserve">Poster Presentation </v>
          </cell>
          <cell r="E326" t="str">
            <v>Dare to Diagnose Prelims</v>
          </cell>
          <cell r="F326" t="str">
            <v>Medical Symposium Finals</v>
          </cell>
          <cell r="G326" t="str">
            <v>Debate Finals</v>
          </cell>
          <cell r="H326" t="str">
            <v>Dare to Diagnose Finals</v>
          </cell>
          <cell r="I326" t="str">
            <v>Valedictory Ceremony</v>
          </cell>
        </row>
        <row r="327">
          <cell r="A327" t="str">
            <v>OSMEC-0225</v>
          </cell>
          <cell r="B327" t="str">
            <v xml:space="preserve">Registration Check-In  </v>
          </cell>
          <cell r="C327" t="str">
            <v xml:space="preserve">Case Presentation  </v>
          </cell>
          <cell r="D327" t="str">
            <v xml:space="preserve">Poster Presentation </v>
          </cell>
          <cell r="E327" t="str">
            <v>Dare to Diagnose Prelims</v>
          </cell>
          <cell r="F327" t="str">
            <v>Medical Symposium Finals</v>
          </cell>
          <cell r="G327" t="str">
            <v>Debate Finals</v>
          </cell>
          <cell r="H327" t="str">
            <v>Dare to Diagnose Finals</v>
          </cell>
          <cell r="I327" t="str">
            <v>Valedictory Ceremony</v>
          </cell>
        </row>
        <row r="328">
          <cell r="A328" t="str">
            <v>OSMEC-0214</v>
          </cell>
          <cell r="B328" t="str">
            <v xml:space="preserve">Registration Check-In  </v>
          </cell>
          <cell r="C328" t="str">
            <v xml:space="preserve">Case Presentation  </v>
          </cell>
          <cell r="D328" t="str">
            <v xml:space="preserve">Poster Presentation </v>
          </cell>
          <cell r="E328" t="str">
            <v>Dare to Diagnose Prelims</v>
          </cell>
          <cell r="F328" t="str">
            <v>Medical Symposium Finals</v>
          </cell>
          <cell r="G328" t="str">
            <v>Debate Finals</v>
          </cell>
          <cell r="H328" t="str">
            <v>Dare to Diagnose Finals</v>
          </cell>
          <cell r="I328" t="str">
            <v>Valedictory Ceremony</v>
          </cell>
        </row>
        <row r="329">
          <cell r="A329" t="str">
            <v>OSMEC-0371</v>
          </cell>
          <cell r="B329" t="str">
            <v xml:space="preserve">Registration Check-In  </v>
          </cell>
          <cell r="C329" t="str">
            <v xml:space="preserve">Case Presentation  </v>
          </cell>
          <cell r="D329" t="str">
            <v xml:space="preserve">Poster Presentation </v>
          </cell>
          <cell r="E329" t="str">
            <v>Dare to Diagnose Prelims</v>
          </cell>
          <cell r="F329" t="str">
            <v>Medical Symposium Finals</v>
          </cell>
          <cell r="G329" t="str">
            <v>Debate Finals</v>
          </cell>
          <cell r="H329" t="str">
            <v>Dare to Diagnose Finals</v>
          </cell>
          <cell r="I329" t="str">
            <v>Valedictory Ceremony</v>
          </cell>
        </row>
        <row r="330">
          <cell r="A330" t="str">
            <v>OSMEC-0218</v>
          </cell>
          <cell r="B330" t="str">
            <v xml:space="preserve">Registration Check-In  </v>
          </cell>
          <cell r="C330" t="str">
            <v xml:space="preserve">Case Presentation  </v>
          </cell>
          <cell r="D330" t="str">
            <v xml:space="preserve">Poster Presentation </v>
          </cell>
          <cell r="E330" t="str">
            <v>Dare to Diagnose Prelims</v>
          </cell>
          <cell r="F330" t="str">
            <v>Medical Symposium Finals</v>
          </cell>
          <cell r="G330" t="str">
            <v>Debate Finals</v>
          </cell>
          <cell r="H330" t="str">
            <v>Dare to Diagnose Finals</v>
          </cell>
          <cell r="I330" t="str">
            <v>Valedictory Ceremony</v>
          </cell>
        </row>
        <row r="331">
          <cell r="A331" t="str">
            <v>OSMEC-0219</v>
          </cell>
          <cell r="B331" t="str">
            <v xml:space="preserve">Registration Check-In  </v>
          </cell>
          <cell r="C331" t="str">
            <v xml:space="preserve">Case Presentation  </v>
          </cell>
          <cell r="D331" t="str">
            <v xml:space="preserve">Poster Presentation </v>
          </cell>
          <cell r="E331" t="str">
            <v>Dare to Diagnose Prelims</v>
          </cell>
          <cell r="F331" t="str">
            <v>Medical Symposium Finals</v>
          </cell>
          <cell r="G331" t="str">
            <v>Debate Finals</v>
          </cell>
          <cell r="H331" t="str">
            <v>Dare to Diagnose Finals</v>
          </cell>
          <cell r="I331" t="str">
            <v>Valedictory Ceremony</v>
          </cell>
        </row>
        <row r="332">
          <cell r="A332" t="str">
            <v>OSMEC-0567</v>
          </cell>
          <cell r="B332" t="str">
            <v xml:space="preserve">Registration Check-In  </v>
          </cell>
          <cell r="C332" t="str">
            <v xml:space="preserve">Case Presentation  </v>
          </cell>
          <cell r="D332" t="str">
            <v xml:space="preserve">Poster Presentation </v>
          </cell>
          <cell r="E332" t="str">
            <v>Dare to Diagnose Prelims</v>
          </cell>
          <cell r="F332" t="str">
            <v>Medical Symposium Finals</v>
          </cell>
          <cell r="G332" t="str">
            <v>Debate Finals</v>
          </cell>
          <cell r="H332" t="str">
            <v>Dare to Diagnose Finals</v>
          </cell>
          <cell r="I332" t="str">
            <v>Valedictory Ceremony</v>
          </cell>
        </row>
        <row r="333">
          <cell r="A333" t="str">
            <v>OSMEC-0223</v>
          </cell>
          <cell r="B333" t="str">
            <v xml:space="preserve">Registration Check-In  </v>
          </cell>
          <cell r="C333" t="str">
            <v xml:space="preserve">Case Presentation  </v>
          </cell>
          <cell r="D333" t="str">
            <v xml:space="preserve">Poster Presentation </v>
          </cell>
          <cell r="E333" t="str">
            <v>Dare to Diagnose Prelims</v>
          </cell>
          <cell r="F333" t="str">
            <v>Medical Symposium Finals</v>
          </cell>
          <cell r="G333" t="str">
            <v>Debate Finals</v>
          </cell>
          <cell r="H333" t="str">
            <v>Dare to Diagnose Finals</v>
          </cell>
          <cell r="I333" t="str">
            <v>Valedictory Ceremony</v>
          </cell>
        </row>
        <row r="334">
          <cell r="A334" t="str">
            <v>OSMEC-0224</v>
          </cell>
          <cell r="B334" t="str">
            <v xml:space="preserve">Registration Check-In  </v>
          </cell>
          <cell r="C334" t="str">
            <v xml:space="preserve">Case Presentation  </v>
          </cell>
          <cell r="D334" t="str">
            <v xml:space="preserve">Poster Presentation </v>
          </cell>
          <cell r="E334" t="str">
            <v>Dare to Diagnose Prelims</v>
          </cell>
          <cell r="F334" t="str">
            <v>Medical Symposium Finals</v>
          </cell>
          <cell r="G334" t="str">
            <v>Debate Finals</v>
          </cell>
          <cell r="H334" t="str">
            <v>Dare to Diagnose Finals</v>
          </cell>
          <cell r="I334" t="str">
            <v>Valedictory Ceremony</v>
          </cell>
        </row>
        <row r="335">
          <cell r="A335" t="str">
            <v>OSMEC-0220</v>
          </cell>
          <cell r="B335" t="str">
            <v xml:space="preserve">Registration Check-In  </v>
          </cell>
          <cell r="C335" t="str">
            <v xml:space="preserve">Case Presentation  </v>
          </cell>
          <cell r="D335" t="str">
            <v xml:space="preserve">Poster Presentation </v>
          </cell>
          <cell r="E335" t="str">
            <v>Dare to Diagnose Prelims</v>
          </cell>
          <cell r="F335" t="str">
            <v>Medical Symposium Finals</v>
          </cell>
          <cell r="G335" t="str">
            <v>Debate Finals</v>
          </cell>
          <cell r="H335" t="str">
            <v>Dare to Diagnose Finals</v>
          </cell>
          <cell r="I335" t="str">
            <v>Valedictory Ceremony</v>
          </cell>
        </row>
        <row r="336">
          <cell r="A336" t="str">
            <v>OSMEC-0221</v>
          </cell>
          <cell r="B336" t="str">
            <v xml:space="preserve">Registration Check-In  </v>
          </cell>
          <cell r="C336" t="str">
            <v xml:space="preserve">Case Presentation  </v>
          </cell>
          <cell r="D336" t="str">
            <v xml:space="preserve">Poster Presentation </v>
          </cell>
          <cell r="E336" t="str">
            <v>Dare to Diagnose Prelims</v>
          </cell>
          <cell r="F336" t="str">
            <v>Medical Symposium Finals</v>
          </cell>
          <cell r="G336" t="str">
            <v>Debate Finals</v>
          </cell>
          <cell r="H336" t="str">
            <v>Dare to Diagnose Finals</v>
          </cell>
          <cell r="I336" t="str">
            <v>Valedictory Ceremony</v>
          </cell>
        </row>
        <row r="337">
          <cell r="A337" t="str">
            <v>OSMEC-0222</v>
          </cell>
          <cell r="B337" t="str">
            <v xml:space="preserve">Registration Check-In  </v>
          </cell>
          <cell r="C337" t="str">
            <v xml:space="preserve">Case Presentation  </v>
          </cell>
          <cell r="D337" t="str">
            <v xml:space="preserve">Poster Presentation </v>
          </cell>
          <cell r="E337" t="str">
            <v>Dare to Diagnose Prelims</v>
          </cell>
          <cell r="F337" t="str">
            <v>Medical Symposium Finals</v>
          </cell>
          <cell r="G337" t="str">
            <v>Debate Finals</v>
          </cell>
          <cell r="H337" t="str">
            <v>Dare to Diagnose Finals</v>
          </cell>
          <cell r="I337" t="str">
            <v>Valedictory Ceremony</v>
          </cell>
        </row>
        <row r="338">
          <cell r="A338" t="str">
            <v>OSMEC-0233</v>
          </cell>
          <cell r="B338" t="str">
            <v xml:space="preserve">Registration Check-In  </v>
          </cell>
          <cell r="C338" t="str">
            <v xml:space="preserve">Case Presentation  </v>
          </cell>
          <cell r="D338" t="str">
            <v xml:space="preserve">Poster Presentation </v>
          </cell>
          <cell r="E338" t="str">
            <v>Dare to Diagnose Prelims</v>
          </cell>
          <cell r="F338" t="str">
            <v>Medical Symposium Finals</v>
          </cell>
          <cell r="G338" t="str">
            <v>Debate Finals</v>
          </cell>
          <cell r="H338" t="str">
            <v>Dare to Diagnose Finals</v>
          </cell>
          <cell r="I338" t="str">
            <v>Valedictory Ceremony</v>
          </cell>
        </row>
        <row r="339">
          <cell r="A339" t="str">
            <v>OSMEC-0226</v>
          </cell>
          <cell r="B339" t="str">
            <v xml:space="preserve">Registration Check-In  </v>
          </cell>
          <cell r="C339" t="str">
            <v xml:space="preserve">Case Presentation  </v>
          </cell>
          <cell r="D339" t="str">
            <v xml:space="preserve">Poster Presentation </v>
          </cell>
          <cell r="E339" t="str">
            <v>Dare to Diagnose Prelims</v>
          </cell>
          <cell r="F339" t="str">
            <v>Medical Symposium Finals</v>
          </cell>
          <cell r="G339" t="str">
            <v>Debate Finals</v>
          </cell>
          <cell r="H339" t="str">
            <v>Dare to Diagnose Finals</v>
          </cell>
          <cell r="I339" t="str">
            <v>Valedictory Ceremony</v>
          </cell>
        </row>
        <row r="340">
          <cell r="A340" t="str">
            <v>OSMEC-0333</v>
          </cell>
          <cell r="B340" t="str">
            <v xml:space="preserve">Registration Check-In  </v>
          </cell>
          <cell r="C340" t="str">
            <v xml:space="preserve">Case Presentation  </v>
          </cell>
          <cell r="D340" t="str">
            <v xml:space="preserve">Poster Presentation </v>
          </cell>
          <cell r="E340" t="str">
            <v>Dare to Diagnose Prelims</v>
          </cell>
          <cell r="F340" t="str">
            <v>Medical Symposium Finals</v>
          </cell>
          <cell r="G340" t="str">
            <v>Debate Finals</v>
          </cell>
          <cell r="H340" t="str">
            <v>Dare to Diagnose Finals</v>
          </cell>
          <cell r="I340" t="str">
            <v>Valedictory Ceremony</v>
          </cell>
        </row>
        <row r="341">
          <cell r="A341" t="str">
            <v>OSMEC-0227</v>
          </cell>
          <cell r="B341" t="str">
            <v xml:space="preserve">Registration Check-In  </v>
          </cell>
          <cell r="C341" t="str">
            <v xml:space="preserve">Case Presentation  </v>
          </cell>
          <cell r="D341" t="str">
            <v xml:space="preserve">Poster Presentation </v>
          </cell>
          <cell r="E341" t="str">
            <v>Dare to Diagnose Prelims</v>
          </cell>
          <cell r="F341" t="str">
            <v>Medical Symposium Finals</v>
          </cell>
          <cell r="G341" t="str">
            <v>Debate Finals</v>
          </cell>
          <cell r="H341" t="str">
            <v>Dare to Diagnose Finals</v>
          </cell>
          <cell r="I341" t="str">
            <v>Valedictory Ceremony</v>
          </cell>
        </row>
        <row r="342">
          <cell r="A342" t="str">
            <v>OSMEC-0229</v>
          </cell>
          <cell r="B342" t="str">
            <v xml:space="preserve">Registration Check-In  </v>
          </cell>
          <cell r="C342" t="str">
            <v xml:space="preserve">Case Presentation  </v>
          </cell>
          <cell r="D342" t="str">
            <v xml:space="preserve">Poster Presentation </v>
          </cell>
          <cell r="E342" t="str">
            <v>Dare to Diagnose Prelims</v>
          </cell>
          <cell r="F342" t="str">
            <v>Medical Symposium Finals</v>
          </cell>
          <cell r="G342" t="str">
            <v>Debate Finals</v>
          </cell>
          <cell r="H342" t="str">
            <v>Dare to Diagnose Finals</v>
          </cell>
          <cell r="I342" t="str">
            <v>Valedictory Ceremony</v>
          </cell>
        </row>
        <row r="343">
          <cell r="A343" t="str">
            <v>OSMEC-0228</v>
          </cell>
          <cell r="B343" t="str">
            <v xml:space="preserve">Registration Check-In  </v>
          </cell>
          <cell r="C343" t="str">
            <v xml:space="preserve">Case Presentation  </v>
          </cell>
          <cell r="D343" t="str">
            <v xml:space="preserve">Poster Presentation </v>
          </cell>
          <cell r="E343" t="str">
            <v>Dare to Diagnose Prelims</v>
          </cell>
          <cell r="F343" t="str">
            <v>Medical Symposium Finals</v>
          </cell>
          <cell r="G343" t="str">
            <v>Debate Finals</v>
          </cell>
          <cell r="H343" t="str">
            <v>Dare to Diagnose Finals</v>
          </cell>
          <cell r="I343" t="str">
            <v>Valedictory Ceremony</v>
          </cell>
        </row>
        <row r="344">
          <cell r="A344" t="str">
            <v>OSMEC-0230</v>
          </cell>
          <cell r="B344" t="str">
            <v xml:space="preserve">Registration Check-In  </v>
          </cell>
          <cell r="C344" t="str">
            <v xml:space="preserve">Case Presentation  </v>
          </cell>
          <cell r="D344" t="str">
            <v xml:space="preserve">Poster Presentation </v>
          </cell>
          <cell r="E344" t="str">
            <v>Dare to Diagnose Prelims</v>
          </cell>
          <cell r="F344" t="str">
            <v>Medical Symposium Finals</v>
          </cell>
          <cell r="G344" t="str">
            <v>Debate Finals</v>
          </cell>
          <cell r="H344" t="str">
            <v>Dare to Diagnose Finals</v>
          </cell>
          <cell r="I344" t="str">
            <v>Valedictory Ceremony</v>
          </cell>
        </row>
        <row r="345">
          <cell r="A345" t="str">
            <v>OSMEC-0236</v>
          </cell>
          <cell r="B345" t="str">
            <v xml:space="preserve">Registration Check-In  </v>
          </cell>
          <cell r="C345" t="str">
            <v xml:space="preserve">Case Presentation  </v>
          </cell>
          <cell r="D345" t="str">
            <v xml:space="preserve">Poster Presentation </v>
          </cell>
          <cell r="E345" t="str">
            <v>Dare to Diagnose Prelims</v>
          </cell>
          <cell r="F345" t="str">
            <v>Medical Symposium Finals</v>
          </cell>
          <cell r="G345" t="str">
            <v>Debate Finals</v>
          </cell>
          <cell r="H345" t="str">
            <v>Dare to Diagnose Finals</v>
          </cell>
          <cell r="I345" t="str">
            <v>Valedictory Ceremony</v>
          </cell>
        </row>
        <row r="346">
          <cell r="A346" t="str">
            <v>OSMEC-0231</v>
          </cell>
          <cell r="B346" t="str">
            <v xml:space="preserve">Registration Check-In  </v>
          </cell>
          <cell r="C346" t="str">
            <v xml:space="preserve">Case Presentation  </v>
          </cell>
          <cell r="D346" t="str">
            <v xml:space="preserve">Poster Presentation </v>
          </cell>
          <cell r="E346" t="str">
            <v>Dare to Diagnose Prelims</v>
          </cell>
          <cell r="F346" t="str">
            <v>Medical Symposium Finals</v>
          </cell>
          <cell r="G346" t="str">
            <v>Debate Finals</v>
          </cell>
          <cell r="H346" t="str">
            <v>Dare to Diagnose Finals</v>
          </cell>
          <cell r="I346" t="str">
            <v>Valedictory Ceremony</v>
          </cell>
        </row>
        <row r="347">
          <cell r="A347" t="str">
            <v>OSMEC-0232</v>
          </cell>
          <cell r="B347" t="str">
            <v xml:space="preserve">Registration Check-In  </v>
          </cell>
          <cell r="C347" t="str">
            <v xml:space="preserve">Case Presentation  </v>
          </cell>
          <cell r="D347" t="str">
            <v xml:space="preserve">Poster Presentation </v>
          </cell>
          <cell r="E347" t="str">
            <v>Dare to Diagnose Prelims</v>
          </cell>
          <cell r="F347" t="str">
            <v>Medical Symposium Finals</v>
          </cell>
          <cell r="G347" t="str">
            <v>Debate Finals</v>
          </cell>
          <cell r="H347" t="str">
            <v>Dare to Diagnose Finals</v>
          </cell>
          <cell r="I347" t="str">
            <v>Valedictory Ceremony</v>
          </cell>
        </row>
        <row r="348">
          <cell r="A348" t="str">
            <v>OSMEC-0234</v>
          </cell>
          <cell r="B348" t="str">
            <v xml:space="preserve">Registration Check-In  </v>
          </cell>
          <cell r="C348" t="str">
            <v xml:space="preserve">Case Presentation  </v>
          </cell>
          <cell r="D348" t="str">
            <v xml:space="preserve">Poster Presentation </v>
          </cell>
          <cell r="E348" t="str">
            <v>Dare to Diagnose Prelims</v>
          </cell>
          <cell r="F348" t="str">
            <v>Medical Symposium Finals</v>
          </cell>
          <cell r="G348" t="str">
            <v>Debate Finals</v>
          </cell>
          <cell r="H348" t="str">
            <v>Dare to Diagnose Finals</v>
          </cell>
          <cell r="I348" t="str">
            <v>Valedictory Ceremony</v>
          </cell>
        </row>
        <row r="349">
          <cell r="A349" t="str">
            <v>OSMEC-0242</v>
          </cell>
          <cell r="B349" t="str">
            <v xml:space="preserve">Registration Check-In  </v>
          </cell>
          <cell r="C349" t="str">
            <v xml:space="preserve">Case Presentation  </v>
          </cell>
          <cell r="D349" t="str">
            <v xml:space="preserve">Poster Presentation </v>
          </cell>
          <cell r="E349" t="str">
            <v>Dare to Diagnose Prelims</v>
          </cell>
          <cell r="F349" t="str">
            <v>Medical Symposium Finals</v>
          </cell>
          <cell r="G349" t="str">
            <v>Debate Finals</v>
          </cell>
          <cell r="H349" t="str">
            <v>Dare to Diagnose Finals</v>
          </cell>
          <cell r="I349" t="str">
            <v>Valedictory Ceremony</v>
          </cell>
        </row>
        <row r="350">
          <cell r="A350" t="str">
            <v>OSMEC-0334</v>
          </cell>
          <cell r="B350" t="str">
            <v xml:space="preserve">Registration Check-In  </v>
          </cell>
          <cell r="C350" t="str">
            <v xml:space="preserve">Case Presentation  </v>
          </cell>
          <cell r="D350" t="str">
            <v xml:space="preserve">Poster Presentation </v>
          </cell>
          <cell r="E350" t="str">
            <v>Dare to Diagnose Prelims</v>
          </cell>
          <cell r="F350" t="str">
            <v>Medical Symposium Finals</v>
          </cell>
          <cell r="G350" t="str">
            <v>Debate Finals</v>
          </cell>
          <cell r="H350" t="str">
            <v>Dare to Diagnose Finals</v>
          </cell>
          <cell r="I350" t="str">
            <v>Valedictory Ceremony</v>
          </cell>
        </row>
        <row r="351">
          <cell r="A351" t="str">
            <v>OSMEC-0235</v>
          </cell>
          <cell r="B351" t="str">
            <v xml:space="preserve">Registration Check-In  </v>
          </cell>
          <cell r="C351" t="str">
            <v xml:space="preserve">Case Presentation  </v>
          </cell>
          <cell r="D351" t="str">
            <v xml:space="preserve">Poster Presentation </v>
          </cell>
          <cell r="E351" t="str">
            <v>Dare to Diagnose Prelims</v>
          </cell>
          <cell r="F351" t="str">
            <v>Medical Symposium Finals</v>
          </cell>
          <cell r="G351" t="str">
            <v>Debate Finals</v>
          </cell>
          <cell r="H351" t="str">
            <v>Dare to Diagnose Finals</v>
          </cell>
          <cell r="I351" t="str">
            <v>Valedictory Ceremony</v>
          </cell>
        </row>
        <row r="352">
          <cell r="A352" t="str">
            <v>OSMEC-0239</v>
          </cell>
          <cell r="B352" t="str">
            <v xml:space="preserve">Registration Check-In  </v>
          </cell>
          <cell r="C352" t="str">
            <v xml:space="preserve">Case Presentation  </v>
          </cell>
          <cell r="D352" t="str">
            <v xml:space="preserve">Poster Presentation </v>
          </cell>
          <cell r="E352" t="str">
            <v>Dare to Diagnose Prelims</v>
          </cell>
          <cell r="F352" t="str">
            <v>Medical Symposium Finals</v>
          </cell>
          <cell r="G352" t="str">
            <v>Debate Finals</v>
          </cell>
          <cell r="H352" t="str">
            <v>Dare to Diagnose Finals</v>
          </cell>
          <cell r="I352" t="str">
            <v>Valedictory Ceremony</v>
          </cell>
        </row>
        <row r="353">
          <cell r="A353" t="str">
            <v>OSMEC-0361</v>
          </cell>
          <cell r="B353" t="str">
            <v xml:space="preserve">Registration Check-In  </v>
          </cell>
          <cell r="C353" t="str">
            <v xml:space="preserve">Case Presentation  </v>
          </cell>
          <cell r="D353" t="str">
            <v xml:space="preserve">Poster Presentation </v>
          </cell>
          <cell r="E353" t="str">
            <v>Dare to Diagnose Prelims</v>
          </cell>
          <cell r="F353" t="str">
            <v>Medical Symposium Finals</v>
          </cell>
          <cell r="G353" t="str">
            <v>Debate Finals</v>
          </cell>
          <cell r="H353" t="str">
            <v>Dare to Diagnose Finals</v>
          </cell>
          <cell r="I353" t="str">
            <v>Valedictory Ceremony</v>
          </cell>
        </row>
        <row r="354">
          <cell r="A354" t="str">
            <v>OSMEC-0237</v>
          </cell>
          <cell r="B354" t="str">
            <v xml:space="preserve">Registration Check-In  </v>
          </cell>
          <cell r="C354" t="str">
            <v xml:space="preserve">Case Presentation  </v>
          </cell>
          <cell r="D354" t="str">
            <v xml:space="preserve">Poster Presentation </v>
          </cell>
          <cell r="E354" t="str">
            <v>Dare to Diagnose Prelims</v>
          </cell>
          <cell r="F354" t="str">
            <v>Medical Symposium Finals</v>
          </cell>
          <cell r="G354" t="str">
            <v>Debate Finals</v>
          </cell>
          <cell r="H354" t="str">
            <v>Dare to Diagnose Finals</v>
          </cell>
          <cell r="I354" t="str">
            <v>Valedictory Ceremony</v>
          </cell>
        </row>
        <row r="355">
          <cell r="A355" t="str">
            <v>OSMEC-0238</v>
          </cell>
          <cell r="B355" t="str">
            <v xml:space="preserve">Registration Check-In  </v>
          </cell>
          <cell r="C355" t="str">
            <v xml:space="preserve">Case Presentation  </v>
          </cell>
          <cell r="D355" t="str">
            <v xml:space="preserve">Poster Presentation </v>
          </cell>
          <cell r="E355" t="str">
            <v>Dare to Diagnose Prelims</v>
          </cell>
          <cell r="F355" t="str">
            <v>Medical Symposium Finals</v>
          </cell>
          <cell r="G355" t="str">
            <v>Debate Finals</v>
          </cell>
          <cell r="H355" t="str">
            <v>Dare to Diagnose Finals</v>
          </cell>
          <cell r="I355" t="str">
            <v>Valedictory Ceremony</v>
          </cell>
        </row>
        <row r="356">
          <cell r="A356" t="str">
            <v>OSMEC-0240</v>
          </cell>
          <cell r="B356" t="str">
            <v xml:space="preserve">Registration Check-In  </v>
          </cell>
          <cell r="C356" t="str">
            <v xml:space="preserve">Case Presentation  </v>
          </cell>
          <cell r="D356" t="str">
            <v xml:space="preserve">Poster Presentation </v>
          </cell>
          <cell r="E356" t="str">
            <v>Dare to Diagnose Prelims</v>
          </cell>
          <cell r="F356" t="str">
            <v>Medical Symposium Finals</v>
          </cell>
          <cell r="G356" t="str">
            <v>Debate Finals</v>
          </cell>
          <cell r="H356" t="str">
            <v>Dare to Diagnose Finals</v>
          </cell>
          <cell r="I356" t="str">
            <v>Valedictory Ceremony</v>
          </cell>
        </row>
        <row r="357">
          <cell r="A357" t="str">
            <v>OSMEC-0249</v>
          </cell>
          <cell r="B357" t="str">
            <v xml:space="preserve">Registration Check-In  </v>
          </cell>
          <cell r="C357" t="str">
            <v xml:space="preserve">Case Presentation  </v>
          </cell>
          <cell r="D357" t="str">
            <v xml:space="preserve">Poster Presentation </v>
          </cell>
          <cell r="E357" t="str">
            <v>Dare to Diagnose Prelims</v>
          </cell>
          <cell r="F357" t="str">
            <v>Medical Symposium Finals</v>
          </cell>
          <cell r="G357" t="str">
            <v>Debate Finals</v>
          </cell>
          <cell r="H357" t="str">
            <v>Dare to Diagnose Finals</v>
          </cell>
          <cell r="I357" t="str">
            <v>Valedictory Ceremony</v>
          </cell>
        </row>
        <row r="358">
          <cell r="A358" t="str">
            <v>OSMEC-0241</v>
          </cell>
          <cell r="B358" t="str">
            <v xml:space="preserve">Registration Check-In  </v>
          </cell>
          <cell r="C358" t="str">
            <v xml:space="preserve">Case Presentation  </v>
          </cell>
          <cell r="D358" t="str">
            <v xml:space="preserve">Poster Presentation </v>
          </cell>
          <cell r="E358" t="str">
            <v>Dare to Diagnose Prelims</v>
          </cell>
          <cell r="F358" t="str">
            <v>Medical Symposium Finals</v>
          </cell>
          <cell r="G358" t="str">
            <v>Debate Finals</v>
          </cell>
          <cell r="H358" t="str">
            <v>Dare to Diagnose Finals</v>
          </cell>
          <cell r="I358" t="str">
            <v>Valedictory Ceremony</v>
          </cell>
        </row>
        <row r="359">
          <cell r="A359" t="str">
            <v>OSMEC-0335</v>
          </cell>
          <cell r="B359" t="str">
            <v xml:space="preserve">Registration Check-In  </v>
          </cell>
          <cell r="C359" t="str">
            <v xml:space="preserve">Case Presentation  </v>
          </cell>
          <cell r="D359" t="str">
            <v xml:space="preserve">Poster Presentation </v>
          </cell>
          <cell r="E359" t="str">
            <v>Dare to Diagnose Prelims</v>
          </cell>
          <cell r="F359" t="str">
            <v>Medical Symposium Finals</v>
          </cell>
          <cell r="G359" t="str">
            <v>Debate Finals</v>
          </cell>
          <cell r="H359" t="str">
            <v>Dare to Diagnose Finals</v>
          </cell>
          <cell r="I359" t="str">
            <v>Valedictory Ceremony</v>
          </cell>
        </row>
        <row r="360">
          <cell r="A360" t="str">
            <v>OSMEC-0243</v>
          </cell>
          <cell r="B360" t="str">
            <v xml:space="preserve">Registration Check-In  </v>
          </cell>
          <cell r="C360" t="str">
            <v xml:space="preserve">Case Presentation  </v>
          </cell>
          <cell r="D360" t="str">
            <v xml:space="preserve">Poster Presentation </v>
          </cell>
          <cell r="E360" t="str">
            <v>Dare to Diagnose Prelims</v>
          </cell>
          <cell r="F360" t="str">
            <v>Medical Symposium Finals</v>
          </cell>
          <cell r="G360" t="str">
            <v>Debate Finals</v>
          </cell>
          <cell r="H360" t="str">
            <v>Dare to Diagnose Finals</v>
          </cell>
          <cell r="I360" t="str">
            <v>Valedictory Ceremony</v>
          </cell>
        </row>
        <row r="361">
          <cell r="A361" t="str">
            <v>OSMEC-0336</v>
          </cell>
          <cell r="B361" t="str">
            <v xml:space="preserve">Registration Check-In  </v>
          </cell>
          <cell r="C361" t="str">
            <v xml:space="preserve">Case Presentation  </v>
          </cell>
          <cell r="D361" t="str">
            <v xml:space="preserve">Poster Presentation </v>
          </cell>
          <cell r="E361" t="str">
            <v>Dare to Diagnose Prelims</v>
          </cell>
          <cell r="F361" t="str">
            <v>Medical Symposium Finals</v>
          </cell>
          <cell r="G361" t="str">
            <v>Debate Finals</v>
          </cell>
          <cell r="H361" t="str">
            <v>Dare to Diagnose Finals</v>
          </cell>
          <cell r="I361" t="str">
            <v>Valedictory Ceremony</v>
          </cell>
        </row>
        <row r="362">
          <cell r="A362" t="str">
            <v>OSMEC-0341</v>
          </cell>
          <cell r="B362" t="str">
            <v xml:space="preserve">Registration Check-In  </v>
          </cell>
          <cell r="C362" t="str">
            <v xml:space="preserve">Case Presentation  </v>
          </cell>
          <cell r="D362" t="str">
            <v xml:space="preserve">Poster Presentation </v>
          </cell>
          <cell r="E362" t="str">
            <v>Dare to Diagnose Prelims</v>
          </cell>
          <cell r="F362" t="str">
            <v>Medical Symposium Finals</v>
          </cell>
          <cell r="G362" t="str">
            <v>Debate Finals</v>
          </cell>
          <cell r="H362" t="str">
            <v>Dare to Diagnose Finals</v>
          </cell>
          <cell r="I362" t="str">
            <v>Valedictory Ceremony</v>
          </cell>
        </row>
        <row r="363">
          <cell r="A363" t="str">
            <v>OSMEC-0337</v>
          </cell>
          <cell r="B363" t="str">
            <v xml:space="preserve">Registration Check-In  </v>
          </cell>
          <cell r="C363" t="str">
            <v xml:space="preserve">Case Presentation  </v>
          </cell>
          <cell r="D363" t="str">
            <v xml:space="preserve">Poster Presentation </v>
          </cell>
          <cell r="E363" t="str">
            <v>Dare to Diagnose Prelims</v>
          </cell>
          <cell r="F363" t="str">
            <v>Medical Symposium Finals</v>
          </cell>
          <cell r="G363" t="str">
            <v>Debate Finals</v>
          </cell>
          <cell r="H363" t="str">
            <v>Dare to Diagnose Finals</v>
          </cell>
          <cell r="I363" t="str">
            <v>Valedictory Ceremony</v>
          </cell>
        </row>
        <row r="364">
          <cell r="A364" t="str">
            <v>OSMEC-0338</v>
          </cell>
          <cell r="B364" t="str">
            <v xml:space="preserve">Registration Check-In  </v>
          </cell>
          <cell r="C364" t="str">
            <v xml:space="preserve">Case Presentation  </v>
          </cell>
          <cell r="D364" t="str">
            <v xml:space="preserve">Poster Presentation </v>
          </cell>
          <cell r="E364" t="str">
            <v>Dare to Diagnose Prelims</v>
          </cell>
          <cell r="F364" t="str">
            <v>Medical Symposium Finals</v>
          </cell>
          <cell r="G364" t="str">
            <v>Debate Finals</v>
          </cell>
          <cell r="H364" t="str">
            <v>Dare to Diagnose Finals</v>
          </cell>
          <cell r="I364" t="str">
            <v>Valedictory Ceremony</v>
          </cell>
        </row>
        <row r="365">
          <cell r="A365" t="str">
            <v>OSMEC-0339</v>
          </cell>
          <cell r="B365" t="str">
            <v xml:space="preserve">Registration Check-In  </v>
          </cell>
          <cell r="C365" t="str">
            <v xml:space="preserve">Case Presentation  </v>
          </cell>
          <cell r="D365" t="str">
            <v xml:space="preserve">Poster Presentation </v>
          </cell>
          <cell r="E365" t="str">
            <v>Dare to Diagnose Prelims</v>
          </cell>
          <cell r="F365" t="str">
            <v>Medical Symposium Finals</v>
          </cell>
          <cell r="G365" t="str">
            <v>Debate Finals</v>
          </cell>
          <cell r="H365" t="str">
            <v>Dare to Diagnose Finals</v>
          </cell>
          <cell r="I365" t="str">
            <v>Valedictory Ceremony</v>
          </cell>
        </row>
        <row r="366">
          <cell r="A366" t="str">
            <v>OSMEC-0349</v>
          </cell>
          <cell r="B366" t="str">
            <v xml:space="preserve">Registration Check-In  </v>
          </cell>
          <cell r="C366" t="str">
            <v xml:space="preserve">Case Presentation  </v>
          </cell>
          <cell r="D366" t="str">
            <v xml:space="preserve">Poster Presentation </v>
          </cell>
          <cell r="E366" t="str">
            <v>Dare to Diagnose Prelims</v>
          </cell>
          <cell r="F366" t="str">
            <v>Medical Symposium Finals</v>
          </cell>
          <cell r="G366" t="str">
            <v>Debate Finals</v>
          </cell>
          <cell r="H366" t="str">
            <v>Dare to Diagnose Finals</v>
          </cell>
          <cell r="I366" t="str">
            <v>Valedictory Ceremony</v>
          </cell>
        </row>
        <row r="367">
          <cell r="A367" t="str">
            <v>OSMEC-0342</v>
          </cell>
          <cell r="B367" t="str">
            <v xml:space="preserve">Registration Check-In  </v>
          </cell>
          <cell r="C367" t="str">
            <v xml:space="preserve">Case Presentation  </v>
          </cell>
          <cell r="D367" t="str">
            <v xml:space="preserve">Poster Presentation </v>
          </cell>
          <cell r="E367" t="str">
            <v>Dare to Diagnose Prelims</v>
          </cell>
          <cell r="F367" t="str">
            <v>Medical Symposium Finals</v>
          </cell>
          <cell r="G367" t="str">
            <v>Debate Finals</v>
          </cell>
          <cell r="H367" t="str">
            <v>Dare to Diagnose Finals</v>
          </cell>
          <cell r="I367" t="str">
            <v>Valedictory Ceremony</v>
          </cell>
        </row>
        <row r="368">
          <cell r="A368" t="str">
            <v>OSMEC-0346</v>
          </cell>
          <cell r="B368" t="str">
            <v xml:space="preserve">Registration Check-In  </v>
          </cell>
          <cell r="C368" t="str">
            <v xml:space="preserve">Case Presentation  </v>
          </cell>
          <cell r="D368" t="str">
            <v xml:space="preserve">Poster Presentation </v>
          </cell>
          <cell r="E368" t="str">
            <v>Dare to Diagnose Prelims</v>
          </cell>
          <cell r="F368" t="str">
            <v>Medical Symposium Finals</v>
          </cell>
          <cell r="G368" t="str">
            <v>Debate Finals</v>
          </cell>
          <cell r="H368" t="str">
            <v>Dare to Diagnose Finals</v>
          </cell>
          <cell r="I368" t="str">
            <v>Valedictory Ceremony</v>
          </cell>
        </row>
        <row r="369">
          <cell r="A369" t="str">
            <v>OSMEC-0343</v>
          </cell>
          <cell r="B369" t="str">
            <v xml:space="preserve">Registration Check-In  </v>
          </cell>
          <cell r="C369" t="str">
            <v xml:space="preserve">Case Presentation  </v>
          </cell>
          <cell r="D369" t="str">
            <v xml:space="preserve">Poster Presentation </v>
          </cell>
          <cell r="E369" t="str">
            <v>Dare to Diagnose Prelims</v>
          </cell>
          <cell r="F369" t="str">
            <v>Medical Symposium Finals</v>
          </cell>
          <cell r="G369" t="str">
            <v>Debate Finals</v>
          </cell>
          <cell r="H369" t="str">
            <v>Dare to Diagnose Finals</v>
          </cell>
          <cell r="I369" t="str">
            <v>Valedictory Ceremony</v>
          </cell>
        </row>
        <row r="370">
          <cell r="A370" t="str">
            <v>OSMEC-0348</v>
          </cell>
          <cell r="B370" t="str">
            <v xml:space="preserve">Registration Check-In  </v>
          </cell>
          <cell r="C370" t="str">
            <v xml:space="preserve">Case Presentation  </v>
          </cell>
          <cell r="D370" t="str">
            <v xml:space="preserve">Poster Presentation </v>
          </cell>
          <cell r="E370" t="str">
            <v>Dare to Diagnose Prelims</v>
          </cell>
          <cell r="F370" t="str">
            <v>Medical Symposium Finals</v>
          </cell>
          <cell r="G370" t="str">
            <v>Debate Finals</v>
          </cell>
          <cell r="H370" t="str">
            <v>Dare to Diagnose Finals</v>
          </cell>
          <cell r="I370" t="str">
            <v>Valedictory Ceremony</v>
          </cell>
        </row>
        <row r="371">
          <cell r="A371" t="str">
            <v>OSMEC-0352</v>
          </cell>
          <cell r="B371" t="str">
            <v xml:space="preserve">Registration Check-In  </v>
          </cell>
          <cell r="C371" t="str">
            <v xml:space="preserve">Case Presentation  </v>
          </cell>
          <cell r="D371" t="str">
            <v xml:space="preserve">Poster Presentation </v>
          </cell>
          <cell r="E371" t="str">
            <v>Dare to Diagnose Prelims</v>
          </cell>
          <cell r="F371" t="str">
            <v>Medical Symposium Finals</v>
          </cell>
          <cell r="G371" t="str">
            <v>Debate Finals</v>
          </cell>
          <cell r="H371" t="str">
            <v>Dare to Diagnose Finals</v>
          </cell>
          <cell r="I371" t="str">
            <v>Valedictory Ceremony</v>
          </cell>
        </row>
        <row r="372">
          <cell r="A372" t="str">
            <v>OSMEC-0353</v>
          </cell>
          <cell r="B372" t="str">
            <v xml:space="preserve">Registration Check-In  </v>
          </cell>
          <cell r="C372" t="str">
            <v xml:space="preserve">Case Presentation  </v>
          </cell>
          <cell r="D372" t="str">
            <v xml:space="preserve">Poster Presentation </v>
          </cell>
          <cell r="E372" t="str">
            <v>Dare to Diagnose Prelims</v>
          </cell>
          <cell r="F372" t="str">
            <v>Medical Symposium Finals</v>
          </cell>
          <cell r="G372" t="str">
            <v>Debate Finals</v>
          </cell>
          <cell r="H372" t="str">
            <v>Dare to Diagnose Finals</v>
          </cell>
          <cell r="I372" t="str">
            <v>Valedictory Ceremony</v>
          </cell>
        </row>
        <row r="373">
          <cell r="A373" t="str">
            <v>OSMEC-0354</v>
          </cell>
          <cell r="B373" t="str">
            <v xml:space="preserve">Registration Check-In  </v>
          </cell>
          <cell r="C373" t="str">
            <v xml:space="preserve">Case Presentation  </v>
          </cell>
          <cell r="D373" t="str">
            <v xml:space="preserve">Poster Presentation </v>
          </cell>
          <cell r="E373" t="str">
            <v>Dare to Diagnose Prelims</v>
          </cell>
          <cell r="F373" t="str">
            <v>Medical Symposium Finals</v>
          </cell>
          <cell r="G373" t="str">
            <v>Debate Finals</v>
          </cell>
          <cell r="H373" t="str">
            <v>Dare to Diagnose Finals</v>
          </cell>
          <cell r="I373" t="str">
            <v>Valedictory Ceremony</v>
          </cell>
        </row>
        <row r="374">
          <cell r="A374" t="str">
            <v>OSMEC-0360</v>
          </cell>
          <cell r="B374" t="str">
            <v xml:space="preserve">Registration Check-In  </v>
          </cell>
          <cell r="C374" t="str">
            <v xml:space="preserve">Case Presentation  </v>
          </cell>
          <cell r="D374" t="str">
            <v xml:space="preserve">Poster Presentation </v>
          </cell>
          <cell r="E374" t="str">
            <v>Dare to Diagnose Prelims</v>
          </cell>
          <cell r="F374" t="str">
            <v>Medical Symposium Finals</v>
          </cell>
          <cell r="G374" t="str">
            <v>Debate Finals</v>
          </cell>
          <cell r="H374" t="str">
            <v>Dare to Diagnose Finals</v>
          </cell>
          <cell r="I374" t="str">
            <v>Valedictory Ceremony</v>
          </cell>
        </row>
        <row r="375">
          <cell r="A375" t="str">
            <v>OSMEC-0355</v>
          </cell>
          <cell r="B375" t="str">
            <v xml:space="preserve">Registration Check-In  </v>
          </cell>
          <cell r="C375" t="str">
            <v xml:space="preserve">Case Presentation  </v>
          </cell>
          <cell r="D375" t="str">
            <v xml:space="preserve">Poster Presentation </v>
          </cell>
          <cell r="E375" t="str">
            <v>Dare to Diagnose Prelims</v>
          </cell>
          <cell r="F375" t="str">
            <v>Medical Symposium Finals</v>
          </cell>
          <cell r="G375" t="str">
            <v>Debate Finals</v>
          </cell>
          <cell r="H375" t="str">
            <v>Dare to Diagnose Finals</v>
          </cell>
          <cell r="I375" t="str">
            <v>Valedictory Ceremony</v>
          </cell>
        </row>
        <row r="376">
          <cell r="A376" t="str">
            <v>OSMEC-0358</v>
          </cell>
          <cell r="B376" t="str">
            <v xml:space="preserve">Registration Check-In  </v>
          </cell>
          <cell r="C376" t="str">
            <v xml:space="preserve">Case Presentation  </v>
          </cell>
          <cell r="D376" t="str">
            <v xml:space="preserve">Poster Presentation </v>
          </cell>
          <cell r="E376" t="str">
            <v>Dare to Diagnose Prelims</v>
          </cell>
          <cell r="F376" t="str">
            <v>Medical Symposium Finals</v>
          </cell>
          <cell r="G376" t="str">
            <v>Debate Finals</v>
          </cell>
          <cell r="H376" t="str">
            <v>Dare to Diagnose Finals</v>
          </cell>
          <cell r="I376" t="str">
            <v>Valedictory Ceremony</v>
          </cell>
        </row>
        <row r="377">
          <cell r="A377" t="str">
            <v>OSMEC-0373</v>
          </cell>
          <cell r="B377" t="str">
            <v xml:space="preserve">Registration Check-In  </v>
          </cell>
          <cell r="C377" t="str">
            <v xml:space="preserve">Case Presentation  </v>
          </cell>
          <cell r="D377" t="str">
            <v xml:space="preserve">Poster Presentation </v>
          </cell>
          <cell r="E377" t="str">
            <v>Dare to Diagnose Prelims</v>
          </cell>
          <cell r="F377" t="str">
            <v>Medical Symposium Finals</v>
          </cell>
          <cell r="G377" t="str">
            <v>Debate Finals</v>
          </cell>
          <cell r="H377" t="str">
            <v>Dare to Diagnose Finals</v>
          </cell>
          <cell r="I377" t="str">
            <v>Valedictory Ceremony</v>
          </cell>
        </row>
        <row r="378">
          <cell r="A378" t="str">
            <v>OSMEC-0359</v>
          </cell>
          <cell r="B378" t="str">
            <v xml:space="preserve">Registration Check-In  </v>
          </cell>
          <cell r="C378" t="str">
            <v xml:space="preserve">Case Presentation  </v>
          </cell>
          <cell r="D378" t="str">
            <v xml:space="preserve">Poster Presentation </v>
          </cell>
          <cell r="E378" t="str">
            <v>Dare to Diagnose Prelims</v>
          </cell>
          <cell r="F378" t="str">
            <v>Medical Symposium Finals</v>
          </cell>
          <cell r="G378" t="str">
            <v>Debate Finals</v>
          </cell>
          <cell r="H378" t="str">
            <v>Dare to Diagnose Finals</v>
          </cell>
          <cell r="I378" t="str">
            <v>Valedictory Ceremony</v>
          </cell>
        </row>
        <row r="379">
          <cell r="A379" t="str">
            <v>OSMEC-0367</v>
          </cell>
          <cell r="B379" t="str">
            <v xml:space="preserve">Registration Check-In  </v>
          </cell>
          <cell r="C379" t="str">
            <v xml:space="preserve">Case Presentation  </v>
          </cell>
          <cell r="D379" t="str">
            <v xml:space="preserve">Poster Presentation </v>
          </cell>
          <cell r="E379" t="str">
            <v>Dare to Diagnose Prelims</v>
          </cell>
          <cell r="F379" t="str">
            <v>Medical Symposium Finals</v>
          </cell>
          <cell r="G379" t="str">
            <v>Debate Finals</v>
          </cell>
          <cell r="H379" t="str">
            <v>Dare to Diagnose Finals</v>
          </cell>
          <cell r="I379" t="str">
            <v>Valedictory Ceremony</v>
          </cell>
        </row>
        <row r="380">
          <cell r="A380" t="str">
            <v>OSMEC-0364</v>
          </cell>
          <cell r="B380" t="str">
            <v xml:space="preserve">Registration Check-In  </v>
          </cell>
          <cell r="C380" t="str">
            <v xml:space="preserve">Case Presentation  </v>
          </cell>
          <cell r="D380" t="str">
            <v xml:space="preserve">Poster Presentation </v>
          </cell>
          <cell r="E380" t="str">
            <v>Dare to Diagnose Prelims</v>
          </cell>
          <cell r="F380" t="str">
            <v>Medical Symposium Finals</v>
          </cell>
          <cell r="G380" t="str">
            <v>Debate Finals</v>
          </cell>
          <cell r="H380" t="str">
            <v>Dare to Diagnose Finals</v>
          </cell>
          <cell r="I380" t="str">
            <v>Valedictory Ceremony</v>
          </cell>
        </row>
        <row r="381">
          <cell r="A381" t="str">
            <v>OSMEC-0370</v>
          </cell>
          <cell r="B381" t="str">
            <v xml:space="preserve">Registration Check-In  </v>
          </cell>
          <cell r="C381" t="str">
            <v xml:space="preserve">Case Presentation  </v>
          </cell>
          <cell r="D381" t="str">
            <v xml:space="preserve">Poster Presentation </v>
          </cell>
          <cell r="E381" t="str">
            <v>Dare to Diagnose Prelims</v>
          </cell>
          <cell r="F381" t="str">
            <v>Medical Symposium Finals</v>
          </cell>
          <cell r="G381" t="str">
            <v>Debate Finals</v>
          </cell>
          <cell r="H381" t="str">
            <v>Dare to Diagnose Finals</v>
          </cell>
          <cell r="I381" t="str">
            <v>Valedictory Ceremony</v>
          </cell>
        </row>
        <row r="382">
          <cell r="A382" t="str">
            <v>OSMEC-0369</v>
          </cell>
          <cell r="B382" t="str">
            <v xml:space="preserve">Registration Check-In  </v>
          </cell>
          <cell r="C382" t="str">
            <v xml:space="preserve">Case Presentation  </v>
          </cell>
          <cell r="D382" t="str">
            <v xml:space="preserve">Poster Presentation </v>
          </cell>
          <cell r="E382" t="str">
            <v>Dare to Diagnose Prelims</v>
          </cell>
          <cell r="F382" t="str">
            <v>Medical Symposium Finals</v>
          </cell>
          <cell r="G382" t="str">
            <v>Debate Finals</v>
          </cell>
          <cell r="H382" t="str">
            <v>Dare to Diagnose Finals</v>
          </cell>
          <cell r="I382" t="str">
            <v>Valedictory Ceremony</v>
          </cell>
        </row>
        <row r="383">
          <cell r="A383" t="str">
            <v>OSMEC-0387</v>
          </cell>
          <cell r="B383" t="str">
            <v xml:space="preserve">Registration Check-In  </v>
          </cell>
          <cell r="C383" t="str">
            <v xml:space="preserve">Case Presentation  </v>
          </cell>
          <cell r="D383" t="str">
            <v xml:space="preserve">Poster Presentation </v>
          </cell>
          <cell r="E383" t="str">
            <v>Dare to Diagnose Prelims</v>
          </cell>
          <cell r="F383" t="str">
            <v>Medical Symposium Finals</v>
          </cell>
          <cell r="G383" t="str">
            <v>Debate Finals</v>
          </cell>
          <cell r="H383" t="str">
            <v>Dare to Diagnose Finals</v>
          </cell>
          <cell r="I383" t="str">
            <v>Valedictory Ceremony</v>
          </cell>
        </row>
        <row r="384">
          <cell r="A384" t="str">
            <v>OSMEC-0374</v>
          </cell>
          <cell r="B384" t="str">
            <v xml:space="preserve">Registration Check-In  </v>
          </cell>
          <cell r="C384" t="str">
            <v xml:space="preserve">Case Presentation  </v>
          </cell>
          <cell r="D384" t="str">
            <v xml:space="preserve">Poster Presentation </v>
          </cell>
          <cell r="E384" t="str">
            <v>Dare to Diagnose Prelims</v>
          </cell>
          <cell r="F384" t="str">
            <v>Medical Symposium Finals</v>
          </cell>
          <cell r="G384" t="str">
            <v>Debate Finals</v>
          </cell>
          <cell r="H384" t="str">
            <v>Dare to Diagnose Finals</v>
          </cell>
          <cell r="I384" t="str">
            <v>Valedictory Ceremony</v>
          </cell>
        </row>
        <row r="385">
          <cell r="A385" t="str">
            <v>OSMEC-0384</v>
          </cell>
          <cell r="B385" t="str">
            <v xml:space="preserve">Registration Check-In  </v>
          </cell>
          <cell r="C385" t="str">
            <v xml:space="preserve">Case Presentation  </v>
          </cell>
          <cell r="D385" t="str">
            <v xml:space="preserve">Poster Presentation </v>
          </cell>
          <cell r="E385" t="str">
            <v>Dare to Diagnose Prelims</v>
          </cell>
          <cell r="F385" t="str">
            <v>Medical Symposium Finals</v>
          </cell>
          <cell r="G385" t="str">
            <v>Debate Finals</v>
          </cell>
          <cell r="H385" t="str">
            <v>Dare to Diagnose Finals</v>
          </cell>
          <cell r="I385" t="str">
            <v>Valedictory Ceremony</v>
          </cell>
        </row>
        <row r="386">
          <cell r="A386" t="str">
            <v>OSMEC-0380</v>
          </cell>
          <cell r="B386" t="str">
            <v xml:space="preserve">Registration Check-In  </v>
          </cell>
          <cell r="C386" t="str">
            <v xml:space="preserve">Case Presentation  </v>
          </cell>
          <cell r="D386" t="str">
            <v xml:space="preserve">Poster Presentation </v>
          </cell>
          <cell r="E386" t="str">
            <v>Dare to Diagnose Prelims</v>
          </cell>
          <cell r="F386" t="str">
            <v>Medical Symposium Finals</v>
          </cell>
          <cell r="G386" t="str">
            <v>Debate Finals</v>
          </cell>
          <cell r="H386" t="str">
            <v>Dare to Diagnose Finals</v>
          </cell>
          <cell r="I386" t="str">
            <v>Valedictory Ceremony</v>
          </cell>
        </row>
        <row r="387">
          <cell r="A387" t="str">
            <v>OSMEC-0376</v>
          </cell>
          <cell r="B387" t="str">
            <v xml:space="preserve">Registration Check-In  </v>
          </cell>
          <cell r="C387" t="str">
            <v xml:space="preserve">Case Presentation  </v>
          </cell>
          <cell r="D387" t="str">
            <v xml:space="preserve">Poster Presentation </v>
          </cell>
          <cell r="E387" t="str">
            <v>Dare to Diagnose Prelims</v>
          </cell>
          <cell r="F387" t="str">
            <v>Medical Symposium Finals</v>
          </cell>
          <cell r="G387" t="str">
            <v>Debate Finals</v>
          </cell>
          <cell r="H387" t="str">
            <v>Dare to Diagnose Finals</v>
          </cell>
          <cell r="I387" t="str">
            <v>Valedictory Ceremony</v>
          </cell>
        </row>
        <row r="388">
          <cell r="A388" t="str">
            <v>OSMEC-0385</v>
          </cell>
          <cell r="B388" t="str">
            <v xml:space="preserve">Registration Check-In  </v>
          </cell>
          <cell r="C388" t="str">
            <v xml:space="preserve">Case Presentation  </v>
          </cell>
          <cell r="D388" t="str">
            <v xml:space="preserve">Poster Presentation </v>
          </cell>
          <cell r="E388" t="str">
            <v>Dare to Diagnose Prelims</v>
          </cell>
          <cell r="F388" t="str">
            <v>Medical Symposium Finals</v>
          </cell>
          <cell r="G388" t="str">
            <v>Debate Finals</v>
          </cell>
          <cell r="H388" t="str">
            <v>Dare to Diagnose Finals</v>
          </cell>
          <cell r="I388" t="str">
            <v>Valedictory Ceremony</v>
          </cell>
        </row>
        <row r="389">
          <cell r="A389" t="str">
            <v>OSMEC-0375</v>
          </cell>
          <cell r="B389" t="str">
            <v xml:space="preserve">Registration Check-In  </v>
          </cell>
          <cell r="C389" t="str">
            <v xml:space="preserve">Case Presentation  </v>
          </cell>
          <cell r="D389" t="str">
            <v xml:space="preserve">Poster Presentation </v>
          </cell>
          <cell r="E389" t="str">
            <v>Dare to Diagnose Prelims</v>
          </cell>
          <cell r="F389" t="str">
            <v>Medical Symposium Finals</v>
          </cell>
          <cell r="G389" t="str">
            <v>Debate Finals</v>
          </cell>
          <cell r="H389" t="str">
            <v>Dare to Diagnose Finals</v>
          </cell>
          <cell r="I389" t="str">
            <v>Valedictory Ceremony</v>
          </cell>
        </row>
        <row r="390">
          <cell r="A390" t="str">
            <v>OSMEC-0377</v>
          </cell>
          <cell r="B390" t="str">
            <v xml:space="preserve">Registration Check-In  </v>
          </cell>
          <cell r="C390" t="str">
            <v xml:space="preserve">Case Presentation  </v>
          </cell>
          <cell r="D390" t="str">
            <v xml:space="preserve">Poster Presentation </v>
          </cell>
          <cell r="E390" t="str">
            <v>Dare to Diagnose Prelims</v>
          </cell>
          <cell r="F390" t="str">
            <v>Medical Symposium Finals</v>
          </cell>
          <cell r="G390" t="str">
            <v>Debate Finals</v>
          </cell>
          <cell r="H390" t="str">
            <v>Dare to Diagnose Finals</v>
          </cell>
          <cell r="I390" t="str">
            <v>Valedictory Ceremony</v>
          </cell>
        </row>
        <row r="391">
          <cell r="A391" t="str">
            <v>OSMEC-0388</v>
          </cell>
          <cell r="B391" t="str">
            <v xml:space="preserve">Registration Check-In  </v>
          </cell>
          <cell r="C391" t="str">
            <v xml:space="preserve">Case Presentation  </v>
          </cell>
          <cell r="D391" t="str">
            <v xml:space="preserve">Poster Presentation </v>
          </cell>
          <cell r="E391" t="str">
            <v>Dare to Diagnose Prelims</v>
          </cell>
          <cell r="F391" t="str">
            <v>Medical Symposium Finals</v>
          </cell>
          <cell r="G391" t="str">
            <v>Debate Finals</v>
          </cell>
          <cell r="H391" t="str">
            <v>Dare to Diagnose Finals</v>
          </cell>
          <cell r="I391" t="str">
            <v>Valedictory Ceremony</v>
          </cell>
        </row>
        <row r="392">
          <cell r="A392" t="str">
            <v>OSMEC-0379</v>
          </cell>
          <cell r="B392" t="str">
            <v xml:space="preserve">Registration Check-In  </v>
          </cell>
          <cell r="C392" t="str">
            <v xml:space="preserve">Case Presentation  </v>
          </cell>
          <cell r="D392" t="str">
            <v xml:space="preserve">Poster Presentation </v>
          </cell>
          <cell r="E392" t="str">
            <v>Dare to Diagnose Prelims</v>
          </cell>
          <cell r="F392" t="str">
            <v>Medical Symposium Finals</v>
          </cell>
          <cell r="G392" t="str">
            <v>Debate Finals</v>
          </cell>
          <cell r="H392" t="str">
            <v>Dare to Diagnose Finals</v>
          </cell>
          <cell r="I392" t="str">
            <v>Valedictory Ceremony</v>
          </cell>
        </row>
        <row r="393">
          <cell r="A393" t="str">
            <v>OSMEC-0396</v>
          </cell>
          <cell r="B393" t="str">
            <v xml:space="preserve">Registration Check-In  </v>
          </cell>
          <cell r="C393" t="str">
            <v xml:space="preserve">Case Presentation  </v>
          </cell>
          <cell r="D393" t="str">
            <v xml:space="preserve">Poster Presentation </v>
          </cell>
          <cell r="E393" t="str">
            <v>Dare to Diagnose Prelims</v>
          </cell>
          <cell r="F393" t="str">
            <v>Medical Symposium Finals</v>
          </cell>
          <cell r="G393" t="str">
            <v>Debate Finals</v>
          </cell>
          <cell r="H393" t="str">
            <v>Dare to Diagnose Finals</v>
          </cell>
          <cell r="I393" t="str">
            <v>Valedictory Ceremony</v>
          </cell>
        </row>
        <row r="394">
          <cell r="A394" t="str">
            <v>OSMEC-0390</v>
          </cell>
          <cell r="B394" t="str">
            <v xml:space="preserve">Registration Check-In  </v>
          </cell>
          <cell r="C394" t="str">
            <v xml:space="preserve">Case Presentation  </v>
          </cell>
          <cell r="D394" t="str">
            <v xml:space="preserve">Poster Presentation </v>
          </cell>
          <cell r="E394" t="str">
            <v>Dare to Diagnose Prelims</v>
          </cell>
          <cell r="F394" t="str">
            <v>Medical Symposium Finals</v>
          </cell>
          <cell r="G394" t="str">
            <v>Debate Finals</v>
          </cell>
          <cell r="H394" t="str">
            <v>Dare to Diagnose Finals</v>
          </cell>
          <cell r="I394" t="str">
            <v>Valedictory Ceremony</v>
          </cell>
        </row>
        <row r="395">
          <cell r="A395" t="str">
            <v>OSMEC-0391</v>
          </cell>
          <cell r="B395" t="str">
            <v xml:space="preserve">Registration Check-In  </v>
          </cell>
          <cell r="C395" t="str">
            <v xml:space="preserve">Case Presentation  </v>
          </cell>
          <cell r="D395" t="str">
            <v xml:space="preserve">Poster Presentation </v>
          </cell>
          <cell r="E395" t="str">
            <v>Dare to Diagnose Prelims</v>
          </cell>
          <cell r="F395" t="str">
            <v>Medical Symposium Finals</v>
          </cell>
          <cell r="G395" t="str">
            <v>Debate Finals</v>
          </cell>
          <cell r="H395" t="str">
            <v>Dare to Diagnose Finals</v>
          </cell>
          <cell r="I395" t="str">
            <v>Valedictory Ceremony</v>
          </cell>
        </row>
        <row r="396">
          <cell r="A396" t="str">
            <v>OSMEC-0393</v>
          </cell>
          <cell r="B396" t="str">
            <v xml:space="preserve">Registration Check-In  </v>
          </cell>
          <cell r="C396" t="str">
            <v xml:space="preserve">Case Presentation  </v>
          </cell>
          <cell r="D396" t="str">
            <v xml:space="preserve">Poster Presentation </v>
          </cell>
          <cell r="E396" t="str">
            <v>Dare to Diagnose Prelims</v>
          </cell>
          <cell r="F396" t="str">
            <v>Medical Symposium Finals</v>
          </cell>
          <cell r="G396" t="str">
            <v>Debate Finals</v>
          </cell>
          <cell r="H396" t="str">
            <v>Dare to Diagnose Finals</v>
          </cell>
          <cell r="I396" t="str">
            <v>Valedictory Ceremony</v>
          </cell>
        </row>
        <row r="397">
          <cell r="A397" t="str">
            <v>OSMEC-0394</v>
          </cell>
          <cell r="B397" t="str">
            <v xml:space="preserve">Registration Check-In  </v>
          </cell>
          <cell r="C397" t="str">
            <v xml:space="preserve">Case Presentation  </v>
          </cell>
          <cell r="D397" t="str">
            <v xml:space="preserve">Poster Presentation </v>
          </cell>
          <cell r="E397" t="str">
            <v>Dare to Diagnose Prelims</v>
          </cell>
          <cell r="F397" t="str">
            <v>Medical Symposium Finals</v>
          </cell>
          <cell r="G397" t="str">
            <v>Debate Finals</v>
          </cell>
          <cell r="H397" t="str">
            <v>Dare to Diagnose Finals</v>
          </cell>
          <cell r="I397" t="str">
            <v>Valedictory Ceremony</v>
          </cell>
        </row>
        <row r="398">
          <cell r="A398" t="str">
            <v>OSMEC-0456</v>
          </cell>
          <cell r="B398" t="str">
            <v xml:space="preserve">Registration Check-In  </v>
          </cell>
          <cell r="C398" t="str">
            <v xml:space="preserve">Case Presentation  </v>
          </cell>
          <cell r="D398" t="str">
            <v xml:space="preserve">Poster Presentation </v>
          </cell>
          <cell r="E398" t="str">
            <v>Dare to Diagnose Prelims</v>
          </cell>
          <cell r="F398" t="str">
            <v>Medical Symposium Finals</v>
          </cell>
          <cell r="G398" t="str">
            <v>Debate Finals</v>
          </cell>
          <cell r="H398" t="str">
            <v>Dare to Diagnose Finals</v>
          </cell>
          <cell r="I398" t="str">
            <v>Valedictory Ceremony</v>
          </cell>
        </row>
        <row r="399">
          <cell r="A399" t="str">
            <v>OSMEC-0413</v>
          </cell>
          <cell r="B399" t="str">
            <v xml:space="preserve">Registration Check-In  </v>
          </cell>
          <cell r="C399" t="str">
            <v xml:space="preserve">Case Presentation  </v>
          </cell>
          <cell r="D399" t="str">
            <v xml:space="preserve">Poster Presentation </v>
          </cell>
          <cell r="E399" t="str">
            <v>Dare to Diagnose Prelims</v>
          </cell>
          <cell r="F399" t="str">
            <v>Medical Symposium Finals</v>
          </cell>
          <cell r="G399" t="str">
            <v>Debate Finals</v>
          </cell>
          <cell r="H399" t="str">
            <v>Dare to Diagnose Finals</v>
          </cell>
          <cell r="I399" t="str">
            <v>Valedictory Ceremony</v>
          </cell>
        </row>
        <row r="400">
          <cell r="A400" t="str">
            <v>OSMEC-0401</v>
          </cell>
          <cell r="B400" t="str">
            <v xml:space="preserve">Registration Check-In  </v>
          </cell>
          <cell r="C400" t="str">
            <v xml:space="preserve">Case Presentation  </v>
          </cell>
          <cell r="D400" t="str">
            <v xml:space="preserve">Poster Presentation </v>
          </cell>
          <cell r="E400" t="str">
            <v>Dare to Diagnose Prelims</v>
          </cell>
          <cell r="F400" t="str">
            <v>Medical Symposium Finals</v>
          </cell>
          <cell r="G400" t="str">
            <v>Debate Finals</v>
          </cell>
          <cell r="H400" t="str">
            <v>Dare to Diagnose Finals</v>
          </cell>
          <cell r="I400" t="str">
            <v>Valedictory Ceremony</v>
          </cell>
        </row>
        <row r="401">
          <cell r="A401" t="str">
            <v>OSMEC-0395</v>
          </cell>
          <cell r="B401" t="str">
            <v xml:space="preserve">Registration Check-In  </v>
          </cell>
          <cell r="C401" t="str">
            <v xml:space="preserve">Case Presentation  </v>
          </cell>
          <cell r="D401" t="str">
            <v xml:space="preserve">Poster Presentation </v>
          </cell>
          <cell r="E401" t="str">
            <v>Dare to Diagnose Prelims</v>
          </cell>
          <cell r="F401" t="str">
            <v>Medical Symposium Finals</v>
          </cell>
          <cell r="G401" t="str">
            <v>Debate Finals</v>
          </cell>
          <cell r="H401" t="str">
            <v>Dare to Diagnose Finals</v>
          </cell>
          <cell r="I401" t="str">
            <v>Valedictory Ceremony</v>
          </cell>
        </row>
        <row r="402">
          <cell r="A402" t="str">
            <v>OSMEC-0397</v>
          </cell>
          <cell r="B402" t="str">
            <v xml:space="preserve">Registration Check-In  </v>
          </cell>
          <cell r="C402" t="str">
            <v xml:space="preserve">Case Presentation  </v>
          </cell>
          <cell r="D402" t="str">
            <v xml:space="preserve">Poster Presentation </v>
          </cell>
          <cell r="E402" t="str">
            <v>Dare to Diagnose Prelims</v>
          </cell>
          <cell r="F402" t="str">
            <v>Medical Symposium Finals</v>
          </cell>
          <cell r="G402" t="str">
            <v>Debate Finals</v>
          </cell>
          <cell r="H402" t="str">
            <v>Dare to Diagnose Finals</v>
          </cell>
          <cell r="I402" t="str">
            <v>Valedictory Ceremony</v>
          </cell>
        </row>
        <row r="403">
          <cell r="A403" t="str">
            <v>OSMEC-0398</v>
          </cell>
          <cell r="B403" t="str">
            <v xml:space="preserve">Registration Check-In  </v>
          </cell>
          <cell r="C403" t="str">
            <v xml:space="preserve">Case Presentation  </v>
          </cell>
          <cell r="D403" t="str">
            <v xml:space="preserve">Poster Presentation </v>
          </cell>
          <cell r="E403" t="str">
            <v>Dare to Diagnose Prelims</v>
          </cell>
          <cell r="F403" t="str">
            <v>Medical Symposium Finals</v>
          </cell>
          <cell r="G403" t="str">
            <v>Debate Finals</v>
          </cell>
          <cell r="H403" t="str">
            <v>Dare to Diagnose Finals</v>
          </cell>
          <cell r="I403" t="str">
            <v>Valedictory Ceremony</v>
          </cell>
        </row>
        <row r="404">
          <cell r="A404" t="str">
            <v>OSMEC-0403</v>
          </cell>
          <cell r="B404" t="str">
            <v xml:space="preserve">Registration Check-In  </v>
          </cell>
          <cell r="C404" t="str">
            <v xml:space="preserve">Case Presentation  </v>
          </cell>
          <cell r="D404" t="str">
            <v xml:space="preserve">Poster Presentation </v>
          </cell>
          <cell r="E404" t="str">
            <v>Dare to Diagnose Prelims</v>
          </cell>
          <cell r="F404" t="str">
            <v>Medical Symposium Finals</v>
          </cell>
          <cell r="G404" t="str">
            <v>Debate Finals</v>
          </cell>
          <cell r="H404" t="str">
            <v>Dare to Diagnose Finals</v>
          </cell>
          <cell r="I404" t="str">
            <v>Valedictory Ceremony</v>
          </cell>
        </row>
        <row r="405">
          <cell r="A405" t="str">
            <v>OSMEC-0399</v>
          </cell>
          <cell r="B405" t="str">
            <v xml:space="preserve">Registration Check-In  </v>
          </cell>
          <cell r="C405" t="str">
            <v xml:space="preserve">Case Presentation  </v>
          </cell>
          <cell r="D405" t="str">
            <v xml:space="preserve">Poster Presentation </v>
          </cell>
          <cell r="E405" t="str">
            <v>Dare to Diagnose Prelims</v>
          </cell>
          <cell r="F405" t="str">
            <v>Medical Symposium Finals</v>
          </cell>
          <cell r="G405" t="str">
            <v>Debate Finals</v>
          </cell>
          <cell r="H405" t="str">
            <v>Dare to Diagnose Finals</v>
          </cell>
          <cell r="I405" t="str">
            <v>Valedictory Ceremony</v>
          </cell>
        </row>
        <row r="406">
          <cell r="A406" t="str">
            <v>OSMEC-0400</v>
          </cell>
          <cell r="B406" t="str">
            <v xml:space="preserve">Registration Check-In  </v>
          </cell>
          <cell r="C406" t="str">
            <v xml:space="preserve">Case Presentation  </v>
          </cell>
          <cell r="D406" t="str">
            <v xml:space="preserve">Poster Presentation </v>
          </cell>
          <cell r="E406" t="str">
            <v>Dare to Diagnose Prelims</v>
          </cell>
          <cell r="F406" t="str">
            <v>Medical Symposium Finals</v>
          </cell>
          <cell r="G406" t="str">
            <v>Debate Finals</v>
          </cell>
          <cell r="H406" t="str">
            <v>Dare to Diagnose Finals</v>
          </cell>
          <cell r="I406" t="str">
            <v>Valedictory Ceremony</v>
          </cell>
        </row>
        <row r="407">
          <cell r="A407" t="str">
            <v>OSMEC-0410</v>
          </cell>
          <cell r="B407" t="str">
            <v xml:space="preserve">Registration Check-In  </v>
          </cell>
          <cell r="C407" t="str">
            <v xml:space="preserve">Case Presentation  </v>
          </cell>
          <cell r="D407" t="str">
            <v xml:space="preserve">Poster Presentation </v>
          </cell>
          <cell r="E407" t="str">
            <v>Dare to Diagnose Prelims</v>
          </cell>
          <cell r="F407" t="str">
            <v>Medical Symposium Finals</v>
          </cell>
          <cell r="G407" t="str">
            <v>Debate Finals</v>
          </cell>
          <cell r="H407" t="str">
            <v>Dare to Diagnose Finals</v>
          </cell>
          <cell r="I407" t="str">
            <v>Valedictory Ceremony</v>
          </cell>
        </row>
        <row r="408">
          <cell r="A408" t="str">
            <v>OSMEC-0405</v>
          </cell>
          <cell r="B408" t="str">
            <v xml:space="preserve">Registration Check-In  </v>
          </cell>
          <cell r="C408" t="str">
            <v xml:space="preserve">Case Presentation  </v>
          </cell>
          <cell r="D408" t="str">
            <v xml:space="preserve">Poster Presentation </v>
          </cell>
          <cell r="E408" t="str">
            <v>Dare to Diagnose Prelims</v>
          </cell>
          <cell r="F408" t="str">
            <v>Medical Symposium Finals</v>
          </cell>
          <cell r="G408" t="str">
            <v>Debate Finals</v>
          </cell>
          <cell r="H408" t="str">
            <v>Dare to Diagnose Finals</v>
          </cell>
          <cell r="I408" t="str">
            <v>Valedictory Ceremony</v>
          </cell>
        </row>
        <row r="409">
          <cell r="A409" t="str">
            <v>OSMEC-0418</v>
          </cell>
          <cell r="B409" t="str">
            <v xml:space="preserve">Registration Check-In  </v>
          </cell>
          <cell r="C409" t="str">
            <v xml:space="preserve">Case Presentation  </v>
          </cell>
          <cell r="D409" t="str">
            <v xml:space="preserve">Poster Presentation </v>
          </cell>
          <cell r="E409" t="str">
            <v>Dare to Diagnose Prelims</v>
          </cell>
          <cell r="F409" t="str">
            <v>Medical Symposium Finals</v>
          </cell>
          <cell r="G409" t="str">
            <v>Debate Finals</v>
          </cell>
          <cell r="H409" t="str">
            <v>Dare to Diagnose Finals</v>
          </cell>
          <cell r="I409" t="str">
            <v>Valedictory Ceremony</v>
          </cell>
        </row>
        <row r="410">
          <cell r="A410" t="str">
            <v>OSMEC-0409</v>
          </cell>
          <cell r="B410" t="str">
            <v xml:space="preserve">Registration Check-In  </v>
          </cell>
          <cell r="C410" t="str">
            <v xml:space="preserve">Case Presentation  </v>
          </cell>
          <cell r="D410" t="str">
            <v xml:space="preserve">Poster Presentation </v>
          </cell>
          <cell r="E410" t="str">
            <v>Dare to Diagnose Prelims</v>
          </cell>
          <cell r="F410" t="str">
            <v>Medical Symposium Finals</v>
          </cell>
          <cell r="G410" t="str">
            <v>Debate Finals</v>
          </cell>
          <cell r="H410" t="str">
            <v>Dare to Diagnose Finals</v>
          </cell>
          <cell r="I410" t="str">
            <v>Valedictory Ceremony</v>
          </cell>
        </row>
        <row r="411">
          <cell r="A411" t="str">
            <v>OSMEC-0406</v>
          </cell>
          <cell r="B411" t="str">
            <v xml:space="preserve">Registration Check-In  </v>
          </cell>
          <cell r="C411" t="str">
            <v xml:space="preserve">Case Presentation  </v>
          </cell>
          <cell r="D411" t="str">
            <v xml:space="preserve">Poster Presentation </v>
          </cell>
          <cell r="E411" t="str">
            <v>Dare to Diagnose Prelims</v>
          </cell>
          <cell r="F411" t="str">
            <v>Medical Symposium Finals</v>
          </cell>
          <cell r="G411" t="str">
            <v>Debate Finals</v>
          </cell>
          <cell r="H411" t="str">
            <v>Dare to Diagnose Finals</v>
          </cell>
          <cell r="I411" t="str">
            <v>Valedictory Ceremony</v>
          </cell>
        </row>
        <row r="412">
          <cell r="A412" t="str">
            <v>OSMEC-0411</v>
          </cell>
          <cell r="B412" t="str">
            <v xml:space="preserve">Registration Check-In  </v>
          </cell>
          <cell r="C412" t="str">
            <v xml:space="preserve">Case Presentation  </v>
          </cell>
          <cell r="D412" t="str">
            <v xml:space="preserve">Poster Presentation </v>
          </cell>
          <cell r="E412" t="str">
            <v>Dare to Diagnose Prelims</v>
          </cell>
          <cell r="F412" t="str">
            <v>Medical Symposium Finals</v>
          </cell>
          <cell r="G412" t="str">
            <v>Debate Finals</v>
          </cell>
          <cell r="H412" t="str">
            <v>Dare to Diagnose Finals</v>
          </cell>
          <cell r="I412" t="str">
            <v>Valedictory Ceremony</v>
          </cell>
        </row>
        <row r="413">
          <cell r="A413" t="str">
            <v>OSMEC-0407</v>
          </cell>
          <cell r="B413" t="str">
            <v xml:space="preserve">Registration Check-In  </v>
          </cell>
          <cell r="C413" t="str">
            <v xml:space="preserve">Case Presentation  </v>
          </cell>
          <cell r="D413" t="str">
            <v xml:space="preserve">Poster Presentation </v>
          </cell>
          <cell r="E413" t="str">
            <v>Dare to Diagnose Prelims</v>
          </cell>
          <cell r="F413" t="str">
            <v>Medical Symposium Finals</v>
          </cell>
          <cell r="G413" t="str">
            <v>Debate Finals</v>
          </cell>
          <cell r="H413" t="str">
            <v>Dare to Diagnose Finals</v>
          </cell>
          <cell r="I413" t="str">
            <v>Valedictory Ceremony</v>
          </cell>
        </row>
        <row r="414">
          <cell r="A414" t="str">
            <v>OSMEC-0412</v>
          </cell>
          <cell r="B414" t="str">
            <v xml:space="preserve">Registration Check-In  </v>
          </cell>
          <cell r="C414" t="str">
            <v xml:space="preserve">Case Presentation  </v>
          </cell>
          <cell r="D414" t="str">
            <v xml:space="preserve">Poster Presentation </v>
          </cell>
          <cell r="E414" t="str">
            <v>Dare to Diagnose Prelims</v>
          </cell>
          <cell r="F414" t="str">
            <v>Medical Symposium Finals</v>
          </cell>
          <cell r="G414" t="str">
            <v>Debate Finals</v>
          </cell>
          <cell r="H414" t="str">
            <v>Dare to Diagnose Finals</v>
          </cell>
          <cell r="I414" t="str">
            <v>Valedictory Ceremony</v>
          </cell>
        </row>
        <row r="415">
          <cell r="A415" t="str">
            <v>OSMEC-0417</v>
          </cell>
          <cell r="B415" t="str">
            <v xml:space="preserve">Registration Check-In  </v>
          </cell>
          <cell r="C415" t="str">
            <v xml:space="preserve">Case Presentation  </v>
          </cell>
          <cell r="D415" t="str">
            <v xml:space="preserve">Poster Presentation </v>
          </cell>
          <cell r="E415" t="str">
            <v>Dare to Diagnose Prelims</v>
          </cell>
          <cell r="F415" t="str">
            <v>Medical Symposium Finals</v>
          </cell>
          <cell r="G415" t="str">
            <v>Debate Finals</v>
          </cell>
          <cell r="H415" t="str">
            <v>Dare to Diagnose Finals</v>
          </cell>
          <cell r="I415" t="str">
            <v>Valedictory Ceremony</v>
          </cell>
        </row>
        <row r="416">
          <cell r="A416" t="str">
            <v>OSMEC-0421</v>
          </cell>
          <cell r="B416" t="str">
            <v xml:space="preserve">Registration Check-In  </v>
          </cell>
          <cell r="C416" t="str">
            <v xml:space="preserve">Case Presentation  </v>
          </cell>
          <cell r="D416" t="str">
            <v xml:space="preserve">Poster Presentation </v>
          </cell>
          <cell r="E416" t="str">
            <v>Dare to Diagnose Prelims</v>
          </cell>
          <cell r="F416" t="str">
            <v>Medical Symposium Finals</v>
          </cell>
          <cell r="G416" t="str">
            <v>Debate Finals</v>
          </cell>
          <cell r="H416" t="str">
            <v>Dare to Diagnose Finals</v>
          </cell>
          <cell r="I416" t="str">
            <v>Valedictory Ceremony</v>
          </cell>
        </row>
        <row r="417">
          <cell r="A417" t="str">
            <v>OSMEC-0423</v>
          </cell>
          <cell r="B417" t="str">
            <v xml:space="preserve">Registration Check-In  </v>
          </cell>
          <cell r="C417" t="str">
            <v xml:space="preserve">Case Presentation  </v>
          </cell>
          <cell r="D417" t="str">
            <v xml:space="preserve">Poster Presentation </v>
          </cell>
          <cell r="E417" t="str">
            <v>Dare to Diagnose Prelims</v>
          </cell>
          <cell r="F417" t="str">
            <v>Medical Symposium Finals</v>
          </cell>
          <cell r="G417" t="str">
            <v>Debate Finals</v>
          </cell>
          <cell r="H417" t="str">
            <v>Dare to Diagnose Finals</v>
          </cell>
          <cell r="I417" t="str">
            <v>Valedictory Ceremony</v>
          </cell>
        </row>
        <row r="418">
          <cell r="A418" t="str">
            <v>OSMEC-0419</v>
          </cell>
          <cell r="B418" t="str">
            <v xml:space="preserve">Registration Check-In  </v>
          </cell>
          <cell r="C418" t="str">
            <v xml:space="preserve">Case Presentation  </v>
          </cell>
          <cell r="D418" t="str">
            <v xml:space="preserve">Poster Presentation </v>
          </cell>
          <cell r="E418" t="str">
            <v>Dare to Diagnose Prelims</v>
          </cell>
          <cell r="F418" t="str">
            <v>Medical Symposium Finals</v>
          </cell>
          <cell r="G418" t="str">
            <v>Debate Finals</v>
          </cell>
          <cell r="H418" t="str">
            <v>Dare to Diagnose Finals</v>
          </cell>
          <cell r="I418" t="str">
            <v>Valedictory Ceremony</v>
          </cell>
        </row>
        <row r="419">
          <cell r="A419" t="str">
            <v>OSMEC-0415</v>
          </cell>
          <cell r="B419" t="str">
            <v xml:space="preserve">Registration Check-In  </v>
          </cell>
          <cell r="C419" t="str">
            <v xml:space="preserve">Case Presentation  </v>
          </cell>
          <cell r="D419" t="str">
            <v xml:space="preserve">Poster Presentation </v>
          </cell>
          <cell r="E419" t="str">
            <v>Dare to Diagnose Prelims</v>
          </cell>
          <cell r="F419" t="str">
            <v>Medical Symposium Finals</v>
          </cell>
          <cell r="G419" t="str">
            <v>Debate Finals</v>
          </cell>
          <cell r="H419" t="str">
            <v>Dare to Diagnose Finals</v>
          </cell>
          <cell r="I419" t="str">
            <v>Valedictory Ceremony</v>
          </cell>
        </row>
        <row r="420">
          <cell r="A420" t="str">
            <v>OSMEC-0420</v>
          </cell>
          <cell r="B420" t="str">
            <v xml:space="preserve">Registration Check-In  </v>
          </cell>
          <cell r="C420" t="str">
            <v xml:space="preserve">Case Presentation  </v>
          </cell>
          <cell r="D420" t="str">
            <v xml:space="preserve">Poster Presentation </v>
          </cell>
          <cell r="E420" t="str">
            <v>Dare to Diagnose Prelims</v>
          </cell>
          <cell r="F420" t="str">
            <v>Medical Symposium Finals</v>
          </cell>
          <cell r="G420" t="str">
            <v>Debate Finals</v>
          </cell>
          <cell r="H420" t="str">
            <v>Dare to Diagnose Finals</v>
          </cell>
          <cell r="I420" t="str">
            <v>Valedictory Ceremony</v>
          </cell>
        </row>
        <row r="421">
          <cell r="A421" t="str">
            <v>OSMEC-0427</v>
          </cell>
          <cell r="B421" t="str">
            <v xml:space="preserve">Registration Check-In  </v>
          </cell>
          <cell r="C421" t="str">
            <v xml:space="preserve">Case Presentation  </v>
          </cell>
          <cell r="D421" t="str">
            <v xml:space="preserve">Poster Presentation </v>
          </cell>
          <cell r="E421" t="str">
            <v>Dare to Diagnose Prelims</v>
          </cell>
          <cell r="F421" t="str">
            <v>Medical Symposium Finals</v>
          </cell>
          <cell r="G421" t="str">
            <v>Debate Finals</v>
          </cell>
          <cell r="H421" t="str">
            <v>Dare to Diagnose Finals</v>
          </cell>
          <cell r="I421" t="str">
            <v>Valedictory Ceremony</v>
          </cell>
        </row>
        <row r="422">
          <cell r="A422" t="str">
            <v>OSMEC-0425</v>
          </cell>
          <cell r="B422" t="str">
            <v xml:space="preserve">Registration Check-In  </v>
          </cell>
          <cell r="C422" t="str">
            <v xml:space="preserve">Case Presentation  </v>
          </cell>
          <cell r="D422" t="str">
            <v xml:space="preserve">Poster Presentation </v>
          </cell>
          <cell r="E422" t="str">
            <v>Dare to Diagnose Prelims</v>
          </cell>
          <cell r="F422" t="str">
            <v>Medical Symposium Finals</v>
          </cell>
          <cell r="G422" t="str">
            <v>Debate Finals</v>
          </cell>
          <cell r="H422" t="str">
            <v>Dare to Diagnose Finals</v>
          </cell>
          <cell r="I422" t="str">
            <v>Valedictory Ceremony</v>
          </cell>
        </row>
        <row r="423">
          <cell r="A423" t="str">
            <v>OSMEC-0426</v>
          </cell>
          <cell r="B423" t="str">
            <v xml:space="preserve">Registration Check-In  </v>
          </cell>
          <cell r="C423" t="str">
            <v xml:space="preserve">Case Presentation  </v>
          </cell>
          <cell r="D423" t="str">
            <v xml:space="preserve">Poster Presentation </v>
          </cell>
          <cell r="E423" t="str">
            <v>Dare to Diagnose Prelims</v>
          </cell>
          <cell r="F423" t="str">
            <v>Medical Symposium Finals</v>
          </cell>
          <cell r="G423" t="str">
            <v>Debate Finals</v>
          </cell>
          <cell r="H423" t="str">
            <v>Dare to Diagnose Finals</v>
          </cell>
          <cell r="I423" t="str">
            <v>Valedictory Ceremony</v>
          </cell>
        </row>
        <row r="424">
          <cell r="A424" t="str">
            <v>OSMEC-0428</v>
          </cell>
          <cell r="B424" t="str">
            <v xml:space="preserve">Registration Check-In  </v>
          </cell>
          <cell r="C424" t="str">
            <v xml:space="preserve">Case Presentation  </v>
          </cell>
          <cell r="D424" t="str">
            <v xml:space="preserve">Poster Presentation </v>
          </cell>
          <cell r="E424" t="str">
            <v>Dare to Diagnose Prelims</v>
          </cell>
          <cell r="F424" t="str">
            <v>Medical Symposium Finals</v>
          </cell>
          <cell r="G424" t="str">
            <v>Debate Finals</v>
          </cell>
          <cell r="H424" t="str">
            <v>Dare to Diagnose Finals</v>
          </cell>
          <cell r="I424" t="str">
            <v>Valedictory Ceremony</v>
          </cell>
        </row>
        <row r="425">
          <cell r="A425" t="str">
            <v>OSMEC-0450</v>
          </cell>
          <cell r="B425" t="str">
            <v xml:space="preserve">Registration Check-In  </v>
          </cell>
          <cell r="C425" t="str">
            <v xml:space="preserve">Case Presentation  </v>
          </cell>
          <cell r="D425" t="str">
            <v xml:space="preserve">Poster Presentation </v>
          </cell>
          <cell r="E425" t="str">
            <v>Dare to Diagnose Prelims</v>
          </cell>
          <cell r="F425" t="str">
            <v>Medical Symposium Finals</v>
          </cell>
          <cell r="G425" t="str">
            <v>Debate Finals</v>
          </cell>
          <cell r="H425" t="str">
            <v>Dare to Diagnose Finals</v>
          </cell>
          <cell r="I425" t="str">
            <v>Valedictory Ceremony</v>
          </cell>
        </row>
        <row r="426">
          <cell r="A426" t="str">
            <v>OSMEC-0446</v>
          </cell>
          <cell r="B426" t="str">
            <v xml:space="preserve">Registration Check-In  </v>
          </cell>
          <cell r="C426" t="str">
            <v xml:space="preserve">Case Presentation  </v>
          </cell>
          <cell r="D426" t="str">
            <v xml:space="preserve">Poster Presentation </v>
          </cell>
          <cell r="E426" t="str">
            <v>Dare to Diagnose Prelims</v>
          </cell>
          <cell r="F426" t="str">
            <v>Medical Symposium Finals</v>
          </cell>
          <cell r="G426" t="str">
            <v>Debate Finals</v>
          </cell>
          <cell r="H426" t="str">
            <v>Dare to Diagnose Finals</v>
          </cell>
          <cell r="I426" t="str">
            <v>Valedictory Ceremony</v>
          </cell>
        </row>
        <row r="427">
          <cell r="A427" t="str">
            <v>OSMEC-0432</v>
          </cell>
          <cell r="B427" t="str">
            <v xml:space="preserve">Registration Check-In  </v>
          </cell>
          <cell r="C427" t="str">
            <v xml:space="preserve">Case Presentation  </v>
          </cell>
          <cell r="D427" t="str">
            <v xml:space="preserve">Poster Presentation </v>
          </cell>
          <cell r="E427" t="str">
            <v>Dare to Diagnose Prelims</v>
          </cell>
          <cell r="F427" t="str">
            <v>Medical Symposium Finals</v>
          </cell>
          <cell r="G427" t="str">
            <v>Debate Finals</v>
          </cell>
          <cell r="H427" t="str">
            <v>Dare to Diagnose Finals</v>
          </cell>
          <cell r="I427" t="str">
            <v>Valedictory Ceremony</v>
          </cell>
        </row>
        <row r="428">
          <cell r="A428" t="str">
            <v>OSMEC-0429</v>
          </cell>
          <cell r="B428" t="str">
            <v xml:space="preserve">Registration Check-In  </v>
          </cell>
          <cell r="C428" t="str">
            <v xml:space="preserve">Case Presentation  </v>
          </cell>
          <cell r="D428" t="str">
            <v xml:space="preserve">Poster Presentation </v>
          </cell>
          <cell r="E428" t="str">
            <v>Dare to Diagnose Prelims</v>
          </cell>
          <cell r="F428" t="str">
            <v>Medical Symposium Finals</v>
          </cell>
          <cell r="G428" t="str">
            <v>Debate Finals</v>
          </cell>
          <cell r="H428" t="str">
            <v>Dare to Diagnose Finals</v>
          </cell>
          <cell r="I428" t="str">
            <v>Valedictory Ceremony</v>
          </cell>
        </row>
        <row r="429">
          <cell r="A429" t="str">
            <v>OSMEC-0458</v>
          </cell>
          <cell r="B429" t="str">
            <v xml:space="preserve">Registration Check-In  </v>
          </cell>
          <cell r="C429" t="str">
            <v xml:space="preserve">Case Presentation  </v>
          </cell>
          <cell r="D429" t="str">
            <v xml:space="preserve">Poster Presentation </v>
          </cell>
          <cell r="E429" t="str">
            <v>Dare to Diagnose Prelims</v>
          </cell>
          <cell r="F429" t="str">
            <v>Medical Symposium Finals</v>
          </cell>
          <cell r="G429" t="str">
            <v>Debate Finals</v>
          </cell>
          <cell r="H429" t="str">
            <v>Dare to Diagnose Finals</v>
          </cell>
          <cell r="I429" t="str">
            <v>Valedictory Ceremony</v>
          </cell>
        </row>
        <row r="430">
          <cell r="A430" t="str">
            <v>OSMEC-0490</v>
          </cell>
          <cell r="B430" t="str">
            <v xml:space="preserve">Registration Check-In  </v>
          </cell>
          <cell r="C430" t="str">
            <v xml:space="preserve">Case Presentation  </v>
          </cell>
          <cell r="D430" t="str">
            <v xml:space="preserve">Poster Presentation </v>
          </cell>
          <cell r="E430" t="str">
            <v>Dare to Diagnose Prelims</v>
          </cell>
          <cell r="F430" t="str">
            <v>Medical Symposium Finals</v>
          </cell>
          <cell r="G430" t="str">
            <v>Debate Finals</v>
          </cell>
          <cell r="H430" t="str">
            <v>Dare to Diagnose Finals</v>
          </cell>
          <cell r="I430" t="str">
            <v>Valedictory Ceremony</v>
          </cell>
        </row>
        <row r="431">
          <cell r="A431" t="str">
            <v>OSMEC-0447</v>
          </cell>
          <cell r="B431" t="str">
            <v xml:space="preserve">Registration Check-In  </v>
          </cell>
          <cell r="C431" t="str">
            <v xml:space="preserve">Case Presentation  </v>
          </cell>
          <cell r="D431" t="str">
            <v xml:space="preserve">Poster Presentation </v>
          </cell>
          <cell r="E431" t="str">
            <v>Dare to Diagnose Prelims</v>
          </cell>
          <cell r="F431" t="str">
            <v>Medical Symposium Finals</v>
          </cell>
          <cell r="G431" t="str">
            <v>Debate Finals</v>
          </cell>
          <cell r="H431" t="str">
            <v>Dare to Diagnose Finals</v>
          </cell>
          <cell r="I431" t="str">
            <v>Valedictory Ceremony</v>
          </cell>
        </row>
        <row r="432">
          <cell r="A432" t="str">
            <v>OSMEC-0431</v>
          </cell>
          <cell r="B432" t="str">
            <v xml:space="preserve">Registration Check-In  </v>
          </cell>
          <cell r="C432" t="str">
            <v xml:space="preserve">Case Presentation  </v>
          </cell>
          <cell r="D432" t="str">
            <v xml:space="preserve">Poster Presentation </v>
          </cell>
          <cell r="E432" t="str">
            <v>Dare to Diagnose Prelims</v>
          </cell>
          <cell r="F432" t="str">
            <v>Medical Symposium Finals</v>
          </cell>
          <cell r="G432" t="str">
            <v>Debate Finals</v>
          </cell>
          <cell r="H432" t="str">
            <v>Dare to Diagnose Finals</v>
          </cell>
          <cell r="I432" t="str">
            <v>Valedictory Ceremony</v>
          </cell>
        </row>
        <row r="433">
          <cell r="A433" t="str">
            <v>OSMEC-0435</v>
          </cell>
          <cell r="B433" t="str">
            <v xml:space="preserve">Registration Check-In  </v>
          </cell>
          <cell r="C433" t="str">
            <v xml:space="preserve">Case Presentation  </v>
          </cell>
          <cell r="D433" t="str">
            <v xml:space="preserve">Poster Presentation </v>
          </cell>
          <cell r="E433" t="str">
            <v>Dare to Diagnose Prelims</v>
          </cell>
          <cell r="F433" t="str">
            <v>Medical Symposium Finals</v>
          </cell>
          <cell r="G433" t="str">
            <v>Debate Finals</v>
          </cell>
          <cell r="H433" t="str">
            <v>Dare to Diagnose Finals</v>
          </cell>
          <cell r="I433" t="str">
            <v>Valedictory Ceremony</v>
          </cell>
        </row>
        <row r="434">
          <cell r="A434" t="str">
            <v>OSMEC-0440</v>
          </cell>
          <cell r="B434" t="str">
            <v xml:space="preserve">Registration Check-In  </v>
          </cell>
          <cell r="C434" t="str">
            <v xml:space="preserve">Case Presentation  </v>
          </cell>
          <cell r="D434" t="str">
            <v xml:space="preserve">Poster Presentation </v>
          </cell>
          <cell r="E434" t="str">
            <v>Dare to Diagnose Prelims</v>
          </cell>
          <cell r="F434" t="str">
            <v>Medical Symposium Finals</v>
          </cell>
          <cell r="G434" t="str">
            <v>Debate Finals</v>
          </cell>
          <cell r="H434" t="str">
            <v>Dare to Diagnose Finals</v>
          </cell>
          <cell r="I434" t="str">
            <v>Valedictory Ceremony</v>
          </cell>
        </row>
        <row r="435">
          <cell r="A435" t="str">
            <v>OSMEC-0437</v>
          </cell>
          <cell r="B435" t="str">
            <v xml:space="preserve">Registration Check-In  </v>
          </cell>
          <cell r="C435" t="str">
            <v xml:space="preserve">Case Presentation  </v>
          </cell>
          <cell r="D435" t="str">
            <v xml:space="preserve">Poster Presentation </v>
          </cell>
          <cell r="E435" t="str">
            <v>Dare to Diagnose Prelims</v>
          </cell>
          <cell r="F435" t="str">
            <v>Medical Symposium Finals</v>
          </cell>
          <cell r="G435" t="str">
            <v>Debate Finals</v>
          </cell>
          <cell r="H435" t="str">
            <v>Dare to Diagnose Finals</v>
          </cell>
          <cell r="I435" t="str">
            <v>Valedictory Ceremony</v>
          </cell>
        </row>
        <row r="436">
          <cell r="A436" t="str">
            <v>OSMEC-0449</v>
          </cell>
          <cell r="B436" t="str">
            <v xml:space="preserve">Registration Check-In  </v>
          </cell>
          <cell r="C436" t="str">
            <v xml:space="preserve">Case Presentation  </v>
          </cell>
          <cell r="D436" t="str">
            <v xml:space="preserve">Poster Presentation </v>
          </cell>
          <cell r="E436" t="str">
            <v>Dare to Diagnose Prelims</v>
          </cell>
          <cell r="F436" t="str">
            <v>Medical Symposium Finals</v>
          </cell>
          <cell r="G436" t="str">
            <v>Debate Finals</v>
          </cell>
          <cell r="H436" t="str">
            <v>Dare to Diagnose Finals</v>
          </cell>
          <cell r="I436" t="str">
            <v>Valedictory Ceremony</v>
          </cell>
        </row>
        <row r="437">
          <cell r="A437" t="str">
            <v>OSMEC-0441</v>
          </cell>
          <cell r="B437" t="str">
            <v xml:space="preserve">Registration Check-In  </v>
          </cell>
          <cell r="C437" t="str">
            <v xml:space="preserve">Case Presentation  </v>
          </cell>
          <cell r="D437" t="str">
            <v xml:space="preserve">Poster Presentation </v>
          </cell>
          <cell r="E437" t="str">
            <v>Dare to Diagnose Prelims</v>
          </cell>
          <cell r="F437" t="str">
            <v>Medical Symposium Finals</v>
          </cell>
          <cell r="G437" t="str">
            <v>Debate Finals</v>
          </cell>
          <cell r="H437" t="str">
            <v>Dare to Diagnose Finals</v>
          </cell>
          <cell r="I437" t="str">
            <v>Valedictory Ceremony</v>
          </cell>
        </row>
        <row r="438">
          <cell r="A438" t="str">
            <v>OSMEC-0442</v>
          </cell>
          <cell r="B438" t="str">
            <v xml:space="preserve">Registration Check-In  </v>
          </cell>
          <cell r="C438" t="str">
            <v xml:space="preserve">Case Presentation  </v>
          </cell>
          <cell r="D438" t="str">
            <v xml:space="preserve">Poster Presentation </v>
          </cell>
          <cell r="E438" t="str">
            <v>Dare to Diagnose Prelims</v>
          </cell>
          <cell r="F438" t="str">
            <v>Medical Symposium Finals</v>
          </cell>
          <cell r="G438" t="str">
            <v>Debate Finals</v>
          </cell>
          <cell r="H438" t="str">
            <v>Dare to Diagnose Finals</v>
          </cell>
          <cell r="I438" t="str">
            <v>Valedictory Ceremony</v>
          </cell>
        </row>
        <row r="439">
          <cell r="A439" t="str">
            <v>OSMEC-0460</v>
          </cell>
          <cell r="B439" t="str">
            <v xml:space="preserve">Registration Check-In  </v>
          </cell>
          <cell r="C439" t="str">
            <v xml:space="preserve">Case Presentation  </v>
          </cell>
          <cell r="D439" t="str">
            <v xml:space="preserve">Poster Presentation </v>
          </cell>
          <cell r="E439" t="str">
            <v>Dare to Diagnose Prelims</v>
          </cell>
          <cell r="F439" t="str">
            <v>Medical Symposium Finals</v>
          </cell>
          <cell r="G439" t="str">
            <v>Debate Finals</v>
          </cell>
          <cell r="H439" t="str">
            <v>Dare to Diagnose Finals</v>
          </cell>
          <cell r="I439" t="str">
            <v>Valedictory Ceremony</v>
          </cell>
        </row>
        <row r="440">
          <cell r="A440" t="str">
            <v>OSMEC-0451</v>
          </cell>
          <cell r="B440" t="str">
            <v xml:space="preserve">Registration Check-In  </v>
          </cell>
          <cell r="C440" t="str">
            <v xml:space="preserve">Case Presentation  </v>
          </cell>
          <cell r="D440" t="str">
            <v xml:space="preserve">Poster Presentation </v>
          </cell>
          <cell r="E440" t="str">
            <v>Dare to Diagnose Prelims</v>
          </cell>
          <cell r="F440" t="str">
            <v>Medical Symposium Finals</v>
          </cell>
          <cell r="G440" t="str">
            <v>Debate Finals</v>
          </cell>
          <cell r="H440" t="str">
            <v>Dare to Diagnose Finals</v>
          </cell>
          <cell r="I440" t="str">
            <v>Valedictory Ceremony</v>
          </cell>
        </row>
        <row r="441">
          <cell r="A441" t="str">
            <v>OSMEC-0455</v>
          </cell>
          <cell r="B441" t="str">
            <v xml:space="preserve">Registration Check-In  </v>
          </cell>
          <cell r="C441" t="str">
            <v xml:space="preserve">Case Presentation  </v>
          </cell>
          <cell r="D441" t="str">
            <v xml:space="preserve">Poster Presentation </v>
          </cell>
          <cell r="E441" t="str">
            <v>Dare to Diagnose Prelims</v>
          </cell>
          <cell r="F441" t="str">
            <v>Medical Symposium Finals</v>
          </cell>
          <cell r="G441" t="str">
            <v>Debate Finals</v>
          </cell>
          <cell r="H441" t="str">
            <v>Dare to Diagnose Finals</v>
          </cell>
          <cell r="I441" t="str">
            <v>Valedictory Ceremony</v>
          </cell>
        </row>
        <row r="442">
          <cell r="A442" t="str">
            <v>OSMEC-0454</v>
          </cell>
          <cell r="B442" t="str">
            <v xml:space="preserve">Registration Check-In  </v>
          </cell>
          <cell r="C442" t="str">
            <v xml:space="preserve">Case Presentation  </v>
          </cell>
          <cell r="D442" t="str">
            <v xml:space="preserve">Poster Presentation </v>
          </cell>
          <cell r="E442" t="str">
            <v>Dare to Diagnose Prelims</v>
          </cell>
          <cell r="F442" t="str">
            <v>Medical Symposium Finals</v>
          </cell>
          <cell r="G442" t="str">
            <v>Debate Finals</v>
          </cell>
          <cell r="H442" t="str">
            <v>Dare to Diagnose Finals</v>
          </cell>
          <cell r="I442" t="str">
            <v>Valedictory Ceremony</v>
          </cell>
        </row>
        <row r="443">
          <cell r="A443" t="str">
            <v>OSMEC-0462</v>
          </cell>
          <cell r="B443" t="str">
            <v xml:space="preserve">Registration Check-In  </v>
          </cell>
          <cell r="C443" t="str">
            <v xml:space="preserve">Case Presentation  </v>
          </cell>
          <cell r="D443" t="str">
            <v xml:space="preserve">Poster Presentation </v>
          </cell>
          <cell r="E443" t="str">
            <v>Dare to Diagnose Prelims</v>
          </cell>
          <cell r="F443" t="str">
            <v>Medical Symposium Finals</v>
          </cell>
          <cell r="G443" t="str">
            <v>Debate Finals</v>
          </cell>
          <cell r="H443" t="str">
            <v>Dare to Diagnose Finals</v>
          </cell>
          <cell r="I443" t="str">
            <v>Valedictory Ceremony</v>
          </cell>
        </row>
        <row r="444">
          <cell r="A444" t="str">
            <v>OSMEC-0463</v>
          </cell>
          <cell r="B444" t="str">
            <v xml:space="preserve">Registration Check-In  </v>
          </cell>
          <cell r="C444" t="str">
            <v xml:space="preserve">Case Presentation  </v>
          </cell>
          <cell r="D444" t="str">
            <v xml:space="preserve">Poster Presentation </v>
          </cell>
          <cell r="E444" t="str">
            <v>Dare to Diagnose Prelims</v>
          </cell>
          <cell r="F444" t="str">
            <v>Medical Symposium Finals</v>
          </cell>
          <cell r="G444" t="str">
            <v>Debate Finals</v>
          </cell>
          <cell r="H444" t="str">
            <v>Dare to Diagnose Finals</v>
          </cell>
          <cell r="I444" t="str">
            <v>Valedictory Ceremony</v>
          </cell>
        </row>
        <row r="445">
          <cell r="A445" t="str">
            <v>OSMEC-0479</v>
          </cell>
          <cell r="B445" t="str">
            <v xml:space="preserve">Registration Check-In  </v>
          </cell>
          <cell r="C445" t="str">
            <v xml:space="preserve">Case Presentation  </v>
          </cell>
          <cell r="D445" t="str">
            <v xml:space="preserve">Poster Presentation </v>
          </cell>
          <cell r="E445" t="str">
            <v>Dare to Diagnose Prelims</v>
          </cell>
          <cell r="F445" t="str">
            <v>Medical Symposium Finals</v>
          </cell>
          <cell r="G445" t="str">
            <v>Debate Finals</v>
          </cell>
          <cell r="H445" t="str">
            <v>Dare to Diagnose Finals</v>
          </cell>
          <cell r="I445" t="str">
            <v>Valedictory Ceremony</v>
          </cell>
        </row>
        <row r="446">
          <cell r="A446" t="str">
            <v>OSMEC-0465</v>
          </cell>
          <cell r="B446" t="str">
            <v xml:space="preserve">Registration Check-In  </v>
          </cell>
          <cell r="C446" t="str">
            <v xml:space="preserve">Case Presentation  </v>
          </cell>
          <cell r="D446" t="str">
            <v xml:space="preserve">Poster Presentation </v>
          </cell>
          <cell r="E446" t="str">
            <v>Dare to Diagnose Prelims</v>
          </cell>
          <cell r="F446" t="str">
            <v>Medical Symposium Finals</v>
          </cell>
          <cell r="G446" t="str">
            <v>Debate Finals</v>
          </cell>
          <cell r="H446" t="str">
            <v>Dare to Diagnose Finals</v>
          </cell>
          <cell r="I446" t="str">
            <v>Valedictory Ceremony</v>
          </cell>
        </row>
        <row r="447">
          <cell r="A447" t="str">
            <v>OSMEC-0467</v>
          </cell>
          <cell r="B447" t="str">
            <v xml:space="preserve">Registration Check-In  </v>
          </cell>
          <cell r="C447" t="str">
            <v xml:space="preserve">Case Presentation  </v>
          </cell>
          <cell r="D447" t="str">
            <v xml:space="preserve">Poster Presentation </v>
          </cell>
          <cell r="E447" t="str">
            <v>Dare to Diagnose Prelims</v>
          </cell>
          <cell r="F447" t="str">
            <v>Medical Symposium Finals</v>
          </cell>
          <cell r="G447" t="str">
            <v>Debate Finals</v>
          </cell>
          <cell r="H447" t="str">
            <v>Dare to Diagnose Finals</v>
          </cell>
          <cell r="I447" t="str">
            <v>Valedictory Ceremony</v>
          </cell>
        </row>
        <row r="448">
          <cell r="A448" t="str">
            <v>OSMEC-0470</v>
          </cell>
          <cell r="B448" t="str">
            <v xml:space="preserve">Registration Check-In  </v>
          </cell>
          <cell r="C448" t="str">
            <v xml:space="preserve">Case Presentation  </v>
          </cell>
          <cell r="D448" t="str">
            <v xml:space="preserve">Poster Presentation </v>
          </cell>
          <cell r="E448" t="str">
            <v>Dare to Diagnose Prelims</v>
          </cell>
          <cell r="F448" t="str">
            <v>Medical Symposium Finals</v>
          </cell>
          <cell r="G448" t="str">
            <v>Debate Finals</v>
          </cell>
          <cell r="H448" t="str">
            <v>Dare to Diagnose Finals</v>
          </cell>
          <cell r="I448" t="str">
            <v>Valedictory Ceremony</v>
          </cell>
        </row>
        <row r="449">
          <cell r="A449" t="str">
            <v>OSMEC-0486</v>
          </cell>
          <cell r="B449" t="str">
            <v xml:space="preserve">Registration Check-In  </v>
          </cell>
          <cell r="C449" t="str">
            <v xml:space="preserve">Case Presentation  </v>
          </cell>
          <cell r="D449" t="str">
            <v xml:space="preserve">Poster Presentation </v>
          </cell>
          <cell r="E449" t="str">
            <v>Dare to Diagnose Prelims</v>
          </cell>
          <cell r="F449" t="str">
            <v>Medical Symposium Finals</v>
          </cell>
          <cell r="G449" t="str">
            <v>Debate Finals</v>
          </cell>
          <cell r="H449" t="str">
            <v>Dare to Diagnose Finals</v>
          </cell>
          <cell r="I449" t="str">
            <v>Valedictory Ceremony</v>
          </cell>
        </row>
        <row r="450">
          <cell r="A450" t="str">
            <v>OSMEC-0472</v>
          </cell>
          <cell r="B450" t="str">
            <v xml:space="preserve">Registration Check-In  </v>
          </cell>
          <cell r="C450" t="str">
            <v xml:space="preserve">Case Presentation  </v>
          </cell>
          <cell r="D450" t="str">
            <v xml:space="preserve">Poster Presentation </v>
          </cell>
          <cell r="E450" t="str">
            <v>Dare to Diagnose Prelims</v>
          </cell>
          <cell r="F450" t="str">
            <v>Medical Symposium Finals</v>
          </cell>
          <cell r="G450" t="str">
            <v>Debate Finals</v>
          </cell>
          <cell r="H450" t="str">
            <v>Dare to Diagnose Finals</v>
          </cell>
          <cell r="I450" t="str">
            <v>Valedictory Ceremony</v>
          </cell>
        </row>
        <row r="451">
          <cell r="A451" t="str">
            <v>OSMEC-0478</v>
          </cell>
          <cell r="B451" t="str">
            <v xml:space="preserve">Registration Check-In  </v>
          </cell>
          <cell r="C451" t="str">
            <v xml:space="preserve">Case Presentation  </v>
          </cell>
          <cell r="D451" t="str">
            <v xml:space="preserve">Poster Presentation </v>
          </cell>
          <cell r="E451" t="str">
            <v>Dare to Diagnose Prelims</v>
          </cell>
          <cell r="F451" t="str">
            <v>Medical Symposium Finals</v>
          </cell>
          <cell r="G451" t="str">
            <v>Debate Finals</v>
          </cell>
          <cell r="H451" t="str">
            <v>Dare to Diagnose Finals</v>
          </cell>
          <cell r="I451" t="str">
            <v>Valedictory Ceremony</v>
          </cell>
        </row>
        <row r="452">
          <cell r="A452" t="str">
            <v>OSMEC-0481</v>
          </cell>
          <cell r="B452" t="str">
            <v xml:space="preserve">Registration Check-In  </v>
          </cell>
          <cell r="C452" t="str">
            <v xml:space="preserve">Case Presentation  </v>
          </cell>
          <cell r="D452" t="str">
            <v xml:space="preserve">Poster Presentation </v>
          </cell>
          <cell r="E452" t="str">
            <v>Dare to Diagnose Prelims</v>
          </cell>
          <cell r="F452" t="str">
            <v>Medical Symposium Finals</v>
          </cell>
          <cell r="G452" t="str">
            <v>Debate Finals</v>
          </cell>
          <cell r="H452" t="str">
            <v>Dare to Diagnose Finals</v>
          </cell>
          <cell r="I452" t="str">
            <v>Valedictory Ceremony</v>
          </cell>
        </row>
        <row r="453">
          <cell r="A453" t="str">
            <v>OSMEC-0477</v>
          </cell>
          <cell r="B453" t="str">
            <v xml:space="preserve">Registration Check-In  </v>
          </cell>
          <cell r="C453" t="str">
            <v xml:space="preserve">Case Presentation  </v>
          </cell>
          <cell r="D453" t="str">
            <v xml:space="preserve">Poster Presentation </v>
          </cell>
          <cell r="E453" t="str">
            <v>Dare to Diagnose Prelims</v>
          </cell>
          <cell r="F453" t="str">
            <v>Medical Symposium Finals</v>
          </cell>
          <cell r="G453" t="str">
            <v>Debate Finals</v>
          </cell>
          <cell r="H453" t="str">
            <v>Dare to Diagnose Finals</v>
          </cell>
          <cell r="I453" t="str">
            <v>Valedictory Ceremony</v>
          </cell>
        </row>
        <row r="454">
          <cell r="A454" t="str">
            <v>OSMEC-0480</v>
          </cell>
          <cell r="B454" t="str">
            <v xml:space="preserve">Registration Check-In  </v>
          </cell>
          <cell r="C454" t="str">
            <v xml:space="preserve">Case Presentation  </v>
          </cell>
          <cell r="D454" t="str">
            <v xml:space="preserve">Poster Presentation </v>
          </cell>
          <cell r="E454" t="str">
            <v>Dare to Diagnose Prelims</v>
          </cell>
          <cell r="F454" t="str">
            <v>Medical Symposium Finals</v>
          </cell>
          <cell r="G454" t="str">
            <v>Debate Finals</v>
          </cell>
          <cell r="H454" t="str">
            <v>Dare to Diagnose Finals</v>
          </cell>
          <cell r="I454" t="str">
            <v>Valedictory Ceremony</v>
          </cell>
        </row>
        <row r="455">
          <cell r="A455" t="str">
            <v>OSMEC-0484</v>
          </cell>
          <cell r="B455" t="str">
            <v xml:space="preserve">Registration Check-In  </v>
          </cell>
          <cell r="C455" t="str">
            <v xml:space="preserve">Case Presentation  </v>
          </cell>
          <cell r="D455" t="str">
            <v xml:space="preserve">Poster Presentation </v>
          </cell>
          <cell r="E455" t="str">
            <v>Dare to Diagnose Prelims</v>
          </cell>
          <cell r="F455" t="str">
            <v>Medical Symposium Finals</v>
          </cell>
          <cell r="G455" t="str">
            <v>Debate Finals</v>
          </cell>
          <cell r="H455" t="str">
            <v>Dare to Diagnose Finals</v>
          </cell>
          <cell r="I455" t="str">
            <v>Valedictory Ceremony</v>
          </cell>
        </row>
        <row r="456">
          <cell r="A456" t="str">
            <v>OSMEC-0487</v>
          </cell>
          <cell r="B456" t="str">
            <v xml:space="preserve">Registration Check-In  </v>
          </cell>
          <cell r="C456" t="str">
            <v xml:space="preserve">Case Presentation  </v>
          </cell>
          <cell r="D456" t="str">
            <v xml:space="preserve">Poster Presentation </v>
          </cell>
          <cell r="E456" t="str">
            <v>Dare to Diagnose Prelims</v>
          </cell>
          <cell r="F456" t="str">
            <v>Medical Symposium Finals</v>
          </cell>
          <cell r="G456" t="str">
            <v>Debate Finals</v>
          </cell>
          <cell r="H456" t="str">
            <v>Dare to Diagnose Finals</v>
          </cell>
          <cell r="I456" t="str">
            <v>Valedictory Ceremony</v>
          </cell>
        </row>
        <row r="457">
          <cell r="A457" t="str">
            <v>OSMEC-0494</v>
          </cell>
          <cell r="B457" t="str">
            <v xml:space="preserve">Registration Check-In  </v>
          </cell>
          <cell r="C457" t="str">
            <v xml:space="preserve">Case Presentation  </v>
          </cell>
          <cell r="D457" t="str">
            <v xml:space="preserve">Poster Presentation </v>
          </cell>
          <cell r="E457" t="str">
            <v>Dare to Diagnose Prelims</v>
          </cell>
          <cell r="F457" t="str">
            <v>Medical Symposium Finals</v>
          </cell>
          <cell r="G457" t="str">
            <v>Debate Finals</v>
          </cell>
          <cell r="H457" t="str">
            <v>Dare to Diagnose Finals</v>
          </cell>
          <cell r="I457" t="str">
            <v>Valedictory Ceremony</v>
          </cell>
        </row>
        <row r="458">
          <cell r="A458" t="str">
            <v>OSMEC-0489</v>
          </cell>
          <cell r="B458" t="str">
            <v xml:space="preserve">Registration Check-In  </v>
          </cell>
          <cell r="C458" t="str">
            <v xml:space="preserve">Case Presentation  </v>
          </cell>
          <cell r="D458" t="str">
            <v xml:space="preserve">Poster Presentation </v>
          </cell>
          <cell r="E458" t="str">
            <v>Dare to Diagnose Prelims</v>
          </cell>
          <cell r="F458" t="str">
            <v>Medical Symposium Finals</v>
          </cell>
          <cell r="G458" t="str">
            <v>Debate Finals</v>
          </cell>
          <cell r="H458" t="str">
            <v>Dare to Diagnose Finals</v>
          </cell>
          <cell r="I458" t="str">
            <v>Valedictory Ceremony</v>
          </cell>
        </row>
        <row r="459">
          <cell r="A459" t="str">
            <v>OSMEC-0507</v>
          </cell>
          <cell r="B459" t="str">
            <v xml:space="preserve">Registration Check-In  </v>
          </cell>
          <cell r="C459" t="str">
            <v xml:space="preserve">Case Presentation  </v>
          </cell>
          <cell r="D459" t="str">
            <v xml:space="preserve">Poster Presentation </v>
          </cell>
          <cell r="E459" t="str">
            <v>Dare to Diagnose Prelims</v>
          </cell>
          <cell r="F459" t="str">
            <v>Medical Symposium Finals</v>
          </cell>
          <cell r="G459" t="str">
            <v>Debate Finals</v>
          </cell>
          <cell r="H459" t="str">
            <v>Dare to Diagnose Finals</v>
          </cell>
          <cell r="I459" t="str">
            <v>Valedictory Ceremony</v>
          </cell>
        </row>
        <row r="460">
          <cell r="A460" t="str">
            <v>OSMEC-0500</v>
          </cell>
          <cell r="B460" t="str">
            <v xml:space="preserve">Registration Check-In  </v>
          </cell>
          <cell r="C460" t="str">
            <v xml:space="preserve">Case Presentation  </v>
          </cell>
          <cell r="D460" t="str">
            <v xml:space="preserve">Poster Presentation </v>
          </cell>
          <cell r="E460" t="str">
            <v>Dare to Diagnose Prelims</v>
          </cell>
          <cell r="F460" t="str">
            <v>Medical Symposium Finals</v>
          </cell>
          <cell r="G460" t="str">
            <v>Debate Finals</v>
          </cell>
          <cell r="H460" t="str">
            <v>Dare to Diagnose Finals</v>
          </cell>
          <cell r="I460" t="str">
            <v>Valedictory Ceremony</v>
          </cell>
        </row>
        <row r="461">
          <cell r="A461" t="str">
            <v>OSMEC-0498</v>
          </cell>
          <cell r="B461" t="str">
            <v xml:space="preserve">Registration Check-In  </v>
          </cell>
          <cell r="C461" t="str">
            <v xml:space="preserve">Case Presentation  </v>
          </cell>
          <cell r="D461" t="str">
            <v xml:space="preserve">Poster Presentation </v>
          </cell>
          <cell r="E461" t="str">
            <v>Dare to Diagnose Prelims</v>
          </cell>
          <cell r="F461" t="str">
            <v>Medical Symposium Finals</v>
          </cell>
          <cell r="G461" t="str">
            <v>Debate Finals</v>
          </cell>
          <cell r="H461" t="str">
            <v>Dare to Diagnose Finals</v>
          </cell>
          <cell r="I461" t="str">
            <v>Valedictory Ceremony</v>
          </cell>
        </row>
        <row r="462">
          <cell r="A462" t="str">
            <v>OSMEC-0492</v>
          </cell>
          <cell r="B462" t="str">
            <v xml:space="preserve">Registration Check-In  </v>
          </cell>
          <cell r="C462" t="str">
            <v xml:space="preserve">Case Presentation  </v>
          </cell>
          <cell r="D462" t="str">
            <v xml:space="preserve">Poster Presentation </v>
          </cell>
          <cell r="E462" t="str">
            <v>Dare to Diagnose Prelims</v>
          </cell>
          <cell r="F462" t="str">
            <v>Medical Symposium Finals</v>
          </cell>
          <cell r="G462" t="str">
            <v>Debate Finals</v>
          </cell>
          <cell r="H462" t="str">
            <v>Dare to Diagnose Finals</v>
          </cell>
          <cell r="I462" t="str">
            <v>Valedictory Ceremony</v>
          </cell>
        </row>
        <row r="463">
          <cell r="A463" t="str">
            <v>OSMEC-0503</v>
          </cell>
          <cell r="B463" t="str">
            <v xml:space="preserve">Registration Check-In  </v>
          </cell>
          <cell r="C463" t="str">
            <v xml:space="preserve">Case Presentation  </v>
          </cell>
          <cell r="D463" t="str">
            <v xml:space="preserve">Poster Presentation </v>
          </cell>
          <cell r="E463" t="str">
            <v>Dare to Diagnose Prelims</v>
          </cell>
          <cell r="F463" t="str">
            <v>Medical Symposium Finals</v>
          </cell>
          <cell r="G463" t="str">
            <v>Debate Finals</v>
          </cell>
          <cell r="H463" t="str">
            <v>Dare to Diagnose Finals</v>
          </cell>
          <cell r="I463" t="str">
            <v>Valedictory Ceremony</v>
          </cell>
        </row>
        <row r="464">
          <cell r="A464" t="str">
            <v>OSMEC-0495</v>
          </cell>
          <cell r="B464" t="str">
            <v xml:space="preserve">Registration Check-In  </v>
          </cell>
          <cell r="C464" t="str">
            <v xml:space="preserve">Case Presentation  </v>
          </cell>
          <cell r="D464" t="str">
            <v xml:space="preserve">Poster Presentation </v>
          </cell>
          <cell r="E464" t="str">
            <v>Dare to Diagnose Prelims</v>
          </cell>
          <cell r="F464" t="str">
            <v>Medical Symposium Finals</v>
          </cell>
          <cell r="G464" t="str">
            <v>Debate Finals</v>
          </cell>
          <cell r="H464" t="str">
            <v>Dare to Diagnose Finals</v>
          </cell>
          <cell r="I464" t="str">
            <v>Valedictory Ceremony</v>
          </cell>
        </row>
        <row r="465">
          <cell r="A465" t="str">
            <v>OSMEC-1552</v>
          </cell>
          <cell r="B465" t="str">
            <v xml:space="preserve">Registration Check-In  </v>
          </cell>
          <cell r="C465" t="str">
            <v xml:space="preserve">Case Presentation  </v>
          </cell>
          <cell r="D465" t="str">
            <v xml:space="preserve">Poster Presentation </v>
          </cell>
          <cell r="E465" t="str">
            <v>Dare to Diagnose Prelims</v>
          </cell>
          <cell r="F465" t="str">
            <v>Medical Symposium Finals</v>
          </cell>
          <cell r="G465" t="str">
            <v>Debate Finals</v>
          </cell>
          <cell r="H465" t="str">
            <v>Dare to Diagnose Finals</v>
          </cell>
          <cell r="I465" t="str">
            <v>Valedictory Ceremony</v>
          </cell>
        </row>
        <row r="466">
          <cell r="A466" t="str">
            <v>OSMEC-0497</v>
          </cell>
          <cell r="B466" t="str">
            <v xml:space="preserve">Registration Check-In  </v>
          </cell>
          <cell r="C466" t="str">
            <v xml:space="preserve">Case Presentation  </v>
          </cell>
          <cell r="D466" t="str">
            <v xml:space="preserve">Poster Presentation </v>
          </cell>
          <cell r="E466" t="str">
            <v>Dare to Diagnose Prelims</v>
          </cell>
          <cell r="F466" t="str">
            <v>Medical Symposium Finals</v>
          </cell>
          <cell r="G466" t="str">
            <v>Debate Finals</v>
          </cell>
          <cell r="H466" t="str">
            <v>Dare to Diagnose Finals</v>
          </cell>
          <cell r="I466" t="str">
            <v>Valedictory Ceremony</v>
          </cell>
        </row>
        <row r="467">
          <cell r="A467" t="str">
            <v>OSMEC-0502</v>
          </cell>
          <cell r="B467" t="str">
            <v xml:space="preserve">Registration Check-In  </v>
          </cell>
          <cell r="C467" t="str">
            <v xml:space="preserve">Case Presentation  </v>
          </cell>
          <cell r="D467" t="str">
            <v xml:space="preserve">Poster Presentation </v>
          </cell>
          <cell r="E467" t="str">
            <v>Dare to Diagnose Prelims</v>
          </cell>
          <cell r="F467" t="str">
            <v>Medical Symposium Finals</v>
          </cell>
          <cell r="G467" t="str">
            <v>Debate Finals</v>
          </cell>
          <cell r="H467" t="str">
            <v>Dare to Diagnose Finals</v>
          </cell>
          <cell r="I467" t="str">
            <v>Valedictory Ceremony</v>
          </cell>
        </row>
        <row r="468">
          <cell r="A468" t="str">
            <v>OSMEC-0505</v>
          </cell>
          <cell r="B468" t="str">
            <v xml:space="preserve">Registration Check-In  </v>
          </cell>
          <cell r="C468" t="str">
            <v xml:space="preserve">Case Presentation  </v>
          </cell>
          <cell r="D468" t="str">
            <v xml:space="preserve">Poster Presentation </v>
          </cell>
          <cell r="E468" t="str">
            <v>Dare to Diagnose Prelims</v>
          </cell>
          <cell r="F468" t="str">
            <v>Medical Symposium Finals</v>
          </cell>
          <cell r="G468" t="str">
            <v>Debate Finals</v>
          </cell>
          <cell r="H468" t="str">
            <v>Dare to Diagnose Finals</v>
          </cell>
          <cell r="I468" t="str">
            <v>Valedictory Ceremony</v>
          </cell>
        </row>
        <row r="469">
          <cell r="A469" t="str">
            <v>OSMEC-0512</v>
          </cell>
          <cell r="B469" t="str">
            <v xml:space="preserve">Registration Check-In  </v>
          </cell>
          <cell r="C469" t="str">
            <v xml:space="preserve">Case Presentation  </v>
          </cell>
          <cell r="D469" t="str">
            <v xml:space="preserve">Poster Presentation </v>
          </cell>
          <cell r="E469" t="str">
            <v>Dare to Diagnose Prelims</v>
          </cell>
          <cell r="F469" t="str">
            <v>Medical Symposium Finals</v>
          </cell>
          <cell r="G469" t="str">
            <v>Debate Finals</v>
          </cell>
          <cell r="H469" t="str">
            <v>Dare to Diagnose Finals</v>
          </cell>
          <cell r="I469" t="str">
            <v>Valedictory Ceremony</v>
          </cell>
        </row>
        <row r="470">
          <cell r="A470" t="str">
            <v>OSMEC-0513</v>
          </cell>
          <cell r="B470" t="str">
            <v xml:space="preserve">Registration Check-In  </v>
          </cell>
          <cell r="C470" t="str">
            <v xml:space="preserve">Case Presentation  </v>
          </cell>
          <cell r="D470" t="str">
            <v xml:space="preserve">Poster Presentation </v>
          </cell>
          <cell r="E470" t="str">
            <v>Dare to Diagnose Prelims</v>
          </cell>
          <cell r="F470" t="str">
            <v>Medical Symposium Finals</v>
          </cell>
          <cell r="G470" t="str">
            <v>Debate Finals</v>
          </cell>
          <cell r="H470" t="str">
            <v>Dare to Diagnose Finals</v>
          </cell>
          <cell r="I470" t="str">
            <v>Valedictory Ceremony</v>
          </cell>
        </row>
        <row r="471">
          <cell r="A471" t="str">
            <v>OSMEC-0514</v>
          </cell>
          <cell r="B471" t="str">
            <v xml:space="preserve">Registration Check-In  </v>
          </cell>
          <cell r="C471" t="str">
            <v xml:space="preserve">Case Presentation  </v>
          </cell>
          <cell r="D471" t="str">
            <v xml:space="preserve">Poster Presentation </v>
          </cell>
          <cell r="E471" t="str">
            <v>Dare to Diagnose Prelims</v>
          </cell>
          <cell r="F471" t="str">
            <v>Medical Symposium Finals</v>
          </cell>
          <cell r="G471" t="str">
            <v>Debate Finals</v>
          </cell>
          <cell r="H471" t="str">
            <v>Dare to Diagnose Finals</v>
          </cell>
          <cell r="I471" t="str">
            <v>Valedictory Ceremony</v>
          </cell>
        </row>
        <row r="472">
          <cell r="A472" t="str">
            <v>OSMEC-0522</v>
          </cell>
          <cell r="B472" t="str">
            <v xml:space="preserve">Registration Check-In  </v>
          </cell>
          <cell r="C472" t="str">
            <v xml:space="preserve">Case Presentation  </v>
          </cell>
          <cell r="D472" t="str">
            <v xml:space="preserve">Poster Presentation </v>
          </cell>
          <cell r="E472" t="str">
            <v>Dare to Diagnose Prelims</v>
          </cell>
          <cell r="F472" t="str">
            <v>Medical Symposium Finals</v>
          </cell>
          <cell r="G472" t="str">
            <v>Debate Finals</v>
          </cell>
          <cell r="H472" t="str">
            <v>Dare to Diagnose Finals</v>
          </cell>
          <cell r="I472" t="str">
            <v>Valedictory Ceremony</v>
          </cell>
        </row>
        <row r="473">
          <cell r="A473" t="str">
            <v>OSMEC-0516</v>
          </cell>
          <cell r="B473" t="str">
            <v xml:space="preserve">Registration Check-In  </v>
          </cell>
          <cell r="C473" t="str">
            <v xml:space="preserve">Case Presentation  </v>
          </cell>
          <cell r="D473" t="str">
            <v xml:space="preserve">Poster Presentation </v>
          </cell>
          <cell r="E473" t="str">
            <v>Dare to Diagnose Prelims</v>
          </cell>
          <cell r="F473" t="str">
            <v>Medical Symposium Finals</v>
          </cell>
          <cell r="G473" t="str">
            <v>Debate Finals</v>
          </cell>
          <cell r="H473" t="str">
            <v>Dare to Diagnose Finals</v>
          </cell>
          <cell r="I473" t="str">
            <v>Valedictory Ceremony</v>
          </cell>
        </row>
        <row r="474">
          <cell r="A474" t="str">
            <v>OSMEC-0517</v>
          </cell>
          <cell r="B474" t="str">
            <v xml:space="preserve">Registration Check-In  </v>
          </cell>
          <cell r="C474" t="str">
            <v xml:space="preserve">Case Presentation  </v>
          </cell>
          <cell r="D474" t="str">
            <v xml:space="preserve">Poster Presentation </v>
          </cell>
          <cell r="E474" t="str">
            <v>Dare to Diagnose Prelims</v>
          </cell>
          <cell r="F474" t="str">
            <v>Medical Symposium Finals</v>
          </cell>
          <cell r="G474" t="str">
            <v>Debate Finals</v>
          </cell>
          <cell r="H474" t="str">
            <v>Dare to Diagnose Finals</v>
          </cell>
          <cell r="I474" t="str">
            <v>Valedictory Ceremony</v>
          </cell>
        </row>
        <row r="475">
          <cell r="A475" t="str">
            <v>OSMEC-0519</v>
          </cell>
          <cell r="B475" t="str">
            <v xml:space="preserve">Registration Check-In  </v>
          </cell>
          <cell r="C475" t="str">
            <v xml:space="preserve">Case Presentation  </v>
          </cell>
          <cell r="D475" t="str">
            <v xml:space="preserve">Poster Presentation </v>
          </cell>
          <cell r="E475" t="str">
            <v>Dare to Diagnose Prelims</v>
          </cell>
          <cell r="F475" t="str">
            <v>Medical Symposium Finals</v>
          </cell>
          <cell r="G475" t="str">
            <v>Debate Finals</v>
          </cell>
          <cell r="H475" t="str">
            <v>Dare to Diagnose Finals</v>
          </cell>
          <cell r="I475" t="str">
            <v>Valedictory Ceremony</v>
          </cell>
        </row>
        <row r="476">
          <cell r="A476" t="str">
            <v>OSMEC-0528</v>
          </cell>
          <cell r="B476" t="str">
            <v xml:space="preserve">Registration Check-In  </v>
          </cell>
          <cell r="C476" t="str">
            <v xml:space="preserve">Case Presentation  </v>
          </cell>
          <cell r="D476" t="str">
            <v xml:space="preserve">Poster Presentation </v>
          </cell>
          <cell r="E476" t="str">
            <v>Dare to Diagnose Prelims</v>
          </cell>
          <cell r="F476" t="str">
            <v>Medical Symposium Finals</v>
          </cell>
          <cell r="G476" t="str">
            <v>Debate Finals</v>
          </cell>
          <cell r="H476" t="str">
            <v>Dare to Diagnose Finals</v>
          </cell>
          <cell r="I476" t="str">
            <v>Valedictory Ceremony</v>
          </cell>
        </row>
        <row r="477">
          <cell r="A477" t="str">
            <v>OSMEC-0521</v>
          </cell>
          <cell r="B477" t="str">
            <v xml:space="preserve">Registration Check-In  </v>
          </cell>
          <cell r="C477" t="str">
            <v xml:space="preserve">Case Presentation  </v>
          </cell>
          <cell r="D477" t="str">
            <v xml:space="preserve">Poster Presentation </v>
          </cell>
          <cell r="E477" t="str">
            <v>Dare to Diagnose Prelims</v>
          </cell>
          <cell r="F477" t="str">
            <v>Medical Symposium Finals</v>
          </cell>
          <cell r="G477" t="str">
            <v>Debate Finals</v>
          </cell>
          <cell r="H477" t="str">
            <v>Dare to Diagnose Finals</v>
          </cell>
          <cell r="I477" t="str">
            <v>Valedictory Ceremony</v>
          </cell>
        </row>
        <row r="478">
          <cell r="A478" t="str">
            <v>OSMEC-0520</v>
          </cell>
          <cell r="B478" t="str">
            <v xml:space="preserve">Registration Check-In  </v>
          </cell>
          <cell r="C478" t="str">
            <v xml:space="preserve">Case Presentation  </v>
          </cell>
          <cell r="D478" t="str">
            <v xml:space="preserve">Poster Presentation </v>
          </cell>
          <cell r="E478" t="str">
            <v>Dare to Diagnose Prelims</v>
          </cell>
          <cell r="F478" t="str">
            <v>Medical Symposium Finals</v>
          </cell>
          <cell r="G478" t="str">
            <v>Debate Finals</v>
          </cell>
          <cell r="H478" t="str">
            <v>Dare to Diagnose Finals</v>
          </cell>
          <cell r="I478" t="str">
            <v>Valedictory Ceremony</v>
          </cell>
        </row>
        <row r="479">
          <cell r="A479" t="str">
            <v>OSMEC-0527</v>
          </cell>
          <cell r="B479" t="str">
            <v xml:space="preserve">Registration Check-In  </v>
          </cell>
          <cell r="C479" t="str">
            <v xml:space="preserve">Case Presentation  </v>
          </cell>
          <cell r="D479" t="str">
            <v xml:space="preserve">Poster Presentation </v>
          </cell>
          <cell r="E479" t="str">
            <v>Dare to Diagnose Prelims</v>
          </cell>
          <cell r="F479" t="str">
            <v>Medical Symposium Finals</v>
          </cell>
          <cell r="G479" t="str">
            <v>Debate Finals</v>
          </cell>
          <cell r="H479" t="str">
            <v>Dare to Diagnose Finals</v>
          </cell>
          <cell r="I479" t="str">
            <v>Valedictory Ceremony</v>
          </cell>
        </row>
        <row r="480">
          <cell r="A480" t="str">
            <v>OSMEC-0523</v>
          </cell>
          <cell r="B480" t="str">
            <v xml:space="preserve">Registration Check-In  </v>
          </cell>
          <cell r="C480" t="str">
            <v xml:space="preserve">Case Presentation  </v>
          </cell>
          <cell r="D480" t="str">
            <v xml:space="preserve">Poster Presentation </v>
          </cell>
          <cell r="E480" t="str">
            <v>Dare to Diagnose Prelims</v>
          </cell>
          <cell r="F480" t="str">
            <v>Medical Symposium Finals</v>
          </cell>
          <cell r="G480" t="str">
            <v>Debate Finals</v>
          </cell>
          <cell r="H480" t="str">
            <v>Dare to Diagnose Finals</v>
          </cell>
          <cell r="I480" t="str">
            <v>Valedictory Ceremony</v>
          </cell>
        </row>
        <row r="481">
          <cell r="A481" t="str">
            <v>OSMEC-0524</v>
          </cell>
          <cell r="B481" t="str">
            <v xml:space="preserve">Registration Check-In  </v>
          </cell>
          <cell r="C481" t="str">
            <v xml:space="preserve">Case Presentation  </v>
          </cell>
          <cell r="D481" t="str">
            <v xml:space="preserve">Poster Presentation </v>
          </cell>
          <cell r="E481" t="str">
            <v>Dare to Diagnose Prelims</v>
          </cell>
          <cell r="F481" t="str">
            <v>Medical Symposium Finals</v>
          </cell>
          <cell r="G481" t="str">
            <v>Debate Finals</v>
          </cell>
          <cell r="H481" t="str">
            <v>Dare to Diagnose Finals</v>
          </cell>
          <cell r="I481" t="str">
            <v>Valedictory Ceremony</v>
          </cell>
        </row>
        <row r="482">
          <cell r="A482" t="str">
            <v>OSMEC-0526</v>
          </cell>
          <cell r="B482" t="str">
            <v xml:space="preserve">Registration Check-In  </v>
          </cell>
          <cell r="C482" t="str">
            <v xml:space="preserve">Case Presentation  </v>
          </cell>
          <cell r="D482" t="str">
            <v xml:space="preserve">Poster Presentation </v>
          </cell>
          <cell r="E482" t="str">
            <v>Dare to Diagnose Prelims</v>
          </cell>
          <cell r="F482" t="str">
            <v>Medical Symposium Finals</v>
          </cell>
          <cell r="G482" t="str">
            <v>Debate Finals</v>
          </cell>
          <cell r="H482" t="str">
            <v>Dare to Diagnose Finals</v>
          </cell>
          <cell r="I482" t="str">
            <v>Valedictory Ceremony</v>
          </cell>
        </row>
        <row r="483">
          <cell r="A483" t="str">
            <v>OSMEC-0530</v>
          </cell>
          <cell r="B483" t="str">
            <v xml:space="preserve">Registration Check-In  </v>
          </cell>
          <cell r="C483" t="str">
            <v xml:space="preserve">Case Presentation  </v>
          </cell>
          <cell r="D483" t="str">
            <v xml:space="preserve">Poster Presentation </v>
          </cell>
          <cell r="E483" t="str">
            <v>Dare to Diagnose Prelims</v>
          </cell>
          <cell r="F483" t="str">
            <v>Medical Symposium Finals</v>
          </cell>
          <cell r="G483" t="str">
            <v>Debate Finals</v>
          </cell>
          <cell r="H483" t="str">
            <v>Dare to Diagnose Finals</v>
          </cell>
          <cell r="I483" t="str">
            <v>Valedictory Ceremony</v>
          </cell>
        </row>
        <row r="484">
          <cell r="A484" t="str">
            <v>OSMEC-0531</v>
          </cell>
          <cell r="B484" t="str">
            <v xml:space="preserve">Registration Check-In  </v>
          </cell>
          <cell r="C484" t="str">
            <v xml:space="preserve">Case Presentation  </v>
          </cell>
          <cell r="D484" t="str">
            <v xml:space="preserve">Poster Presentation </v>
          </cell>
          <cell r="E484" t="str">
            <v>Dare to Diagnose Prelims</v>
          </cell>
          <cell r="F484" t="str">
            <v>Medical Symposium Finals</v>
          </cell>
          <cell r="G484" t="str">
            <v>Debate Finals</v>
          </cell>
          <cell r="H484" t="str">
            <v>Dare to Diagnose Finals</v>
          </cell>
          <cell r="I484" t="str">
            <v>Valedictory Ceremony</v>
          </cell>
        </row>
        <row r="485">
          <cell r="A485" t="str">
            <v>OSMEC-0535</v>
          </cell>
          <cell r="B485" t="str">
            <v xml:space="preserve">Registration Check-In  </v>
          </cell>
          <cell r="C485" t="str">
            <v xml:space="preserve">Case Presentation  </v>
          </cell>
          <cell r="D485" t="str">
            <v xml:space="preserve">Poster Presentation </v>
          </cell>
          <cell r="E485" t="str">
            <v>Dare to Diagnose Prelims</v>
          </cell>
          <cell r="F485" t="str">
            <v>Medical Symposium Finals</v>
          </cell>
          <cell r="G485" t="str">
            <v>Debate Finals</v>
          </cell>
          <cell r="H485" t="str">
            <v>Dare to Diagnose Finals</v>
          </cell>
          <cell r="I485" t="str">
            <v>Valedictory Ceremony</v>
          </cell>
        </row>
        <row r="486">
          <cell r="A486" t="str">
            <v>OSMEC-0000</v>
          </cell>
          <cell r="B486" t="str">
            <v xml:space="preserve">Registration Check-In  </v>
          </cell>
          <cell r="C486" t="str">
            <v xml:space="preserve">Case Presentation  </v>
          </cell>
          <cell r="D486" t="str">
            <v xml:space="preserve">Poster Presentation </v>
          </cell>
          <cell r="E486" t="str">
            <v>Dare to Diagnose Prelims</v>
          </cell>
          <cell r="F486" t="str">
            <v>Medical Symposium Finals</v>
          </cell>
          <cell r="G486" t="str">
            <v>Debate Finals</v>
          </cell>
          <cell r="H486" t="str">
            <v>Dare to Diagnose Finals</v>
          </cell>
          <cell r="I486" t="str">
            <v>Valedictory Ceremony</v>
          </cell>
        </row>
        <row r="487">
          <cell r="A487" t="str">
            <v>OSMEC-0534</v>
          </cell>
          <cell r="B487" t="str">
            <v xml:space="preserve">Registration Check-In  </v>
          </cell>
          <cell r="C487" t="str">
            <v xml:space="preserve">Case Presentation  </v>
          </cell>
          <cell r="D487" t="str">
            <v xml:space="preserve">Poster Presentation </v>
          </cell>
          <cell r="E487" t="str">
            <v>Dare to Diagnose Prelims</v>
          </cell>
          <cell r="F487" t="str">
            <v>Medical Symposium Finals</v>
          </cell>
          <cell r="G487" t="str">
            <v>Debate Finals</v>
          </cell>
          <cell r="H487" t="str">
            <v>Dare to Diagnose Finals</v>
          </cell>
          <cell r="I487" t="str">
            <v>Valedictory Ceremony</v>
          </cell>
        </row>
        <row r="488">
          <cell r="A488" t="str">
            <v>OSMEC-0543</v>
          </cell>
          <cell r="B488" t="str">
            <v xml:space="preserve">Registration Check-In  </v>
          </cell>
          <cell r="C488" t="str">
            <v xml:space="preserve">Case Presentation  </v>
          </cell>
          <cell r="D488" t="str">
            <v xml:space="preserve">Poster Presentation </v>
          </cell>
          <cell r="E488" t="str">
            <v>Dare to Diagnose Prelims</v>
          </cell>
          <cell r="F488" t="str">
            <v>Medical Symposium Finals</v>
          </cell>
          <cell r="G488" t="str">
            <v>Debate Finals</v>
          </cell>
          <cell r="H488" t="str">
            <v>Dare to Diagnose Finals</v>
          </cell>
          <cell r="I488" t="str">
            <v>Valedictory Ceremony</v>
          </cell>
        </row>
        <row r="489">
          <cell r="A489" t="str">
            <v>OSMEC-0537</v>
          </cell>
          <cell r="B489" t="str">
            <v xml:space="preserve">Registration Check-In  </v>
          </cell>
          <cell r="C489" t="str">
            <v xml:space="preserve">Case Presentation  </v>
          </cell>
          <cell r="D489" t="str">
            <v xml:space="preserve">Poster Presentation </v>
          </cell>
          <cell r="E489" t="str">
            <v>Dare to Diagnose Prelims</v>
          </cell>
          <cell r="F489" t="str">
            <v>Medical Symposium Finals</v>
          </cell>
          <cell r="G489" t="str">
            <v>Debate Finals</v>
          </cell>
          <cell r="H489" t="str">
            <v>Dare to Diagnose Finals</v>
          </cell>
          <cell r="I489" t="str">
            <v>Valedictory Ceremony</v>
          </cell>
        </row>
        <row r="490">
          <cell r="A490" t="str">
            <v>OSMEC-0541</v>
          </cell>
          <cell r="B490" t="str">
            <v xml:space="preserve">Registration Check-In  </v>
          </cell>
          <cell r="C490" t="str">
            <v xml:space="preserve">Case Presentation  </v>
          </cell>
          <cell r="D490" t="str">
            <v xml:space="preserve">Poster Presentation </v>
          </cell>
          <cell r="E490" t="str">
            <v>Dare to Diagnose Prelims</v>
          </cell>
          <cell r="F490" t="str">
            <v>Medical Symposium Finals</v>
          </cell>
          <cell r="G490" t="str">
            <v>Debate Finals</v>
          </cell>
          <cell r="H490" t="str">
            <v>Dare to Diagnose Finals</v>
          </cell>
          <cell r="I490" t="str">
            <v>Valedictory Ceremony</v>
          </cell>
        </row>
        <row r="491">
          <cell r="A491" t="str">
            <v>OSMEC-0540</v>
          </cell>
          <cell r="B491" t="str">
            <v xml:space="preserve">Registration Check-In  </v>
          </cell>
          <cell r="C491" t="str">
            <v xml:space="preserve">Case Presentation  </v>
          </cell>
          <cell r="D491" t="str">
            <v xml:space="preserve">Poster Presentation </v>
          </cell>
          <cell r="E491" t="str">
            <v>Dare to Diagnose Prelims</v>
          </cell>
          <cell r="F491" t="str">
            <v>Medical Symposium Finals</v>
          </cell>
          <cell r="G491" t="str">
            <v>Debate Finals</v>
          </cell>
          <cell r="H491" t="str">
            <v>Dare to Diagnose Finals</v>
          </cell>
          <cell r="I491" t="str">
            <v>Valedictory Ceremony</v>
          </cell>
        </row>
        <row r="492">
          <cell r="A492" t="str">
            <v>OSMEC-0545</v>
          </cell>
          <cell r="B492" t="str">
            <v xml:space="preserve">Registration Check-In  </v>
          </cell>
          <cell r="C492" t="str">
            <v xml:space="preserve">Case Presentation  </v>
          </cell>
          <cell r="D492" t="str">
            <v xml:space="preserve">Poster Presentation </v>
          </cell>
          <cell r="E492" t="str">
            <v>Dare to Diagnose Prelims</v>
          </cell>
          <cell r="F492" t="str">
            <v>Medical Symposium Finals</v>
          </cell>
          <cell r="G492" t="str">
            <v>Debate Finals</v>
          </cell>
          <cell r="H492" t="str">
            <v>Dare to Diagnose Finals</v>
          </cell>
          <cell r="I492" t="str">
            <v>Valedictory Ceremony</v>
          </cell>
        </row>
        <row r="493">
          <cell r="A493" t="str">
            <v>OSMEC-0549</v>
          </cell>
          <cell r="B493" t="str">
            <v xml:space="preserve">Registration Check-In  </v>
          </cell>
          <cell r="C493" t="str">
            <v xml:space="preserve">Case Presentation  </v>
          </cell>
          <cell r="D493" t="str">
            <v xml:space="preserve">Poster Presentation </v>
          </cell>
          <cell r="E493" t="str">
            <v>Dare to Diagnose Prelims</v>
          </cell>
          <cell r="F493" t="str">
            <v>Medical Symposium Finals</v>
          </cell>
          <cell r="G493" t="str">
            <v>Debate Finals</v>
          </cell>
          <cell r="H493" t="str">
            <v>Dare to Diagnose Finals</v>
          </cell>
          <cell r="I493" t="str">
            <v>Valedictory Ceremony</v>
          </cell>
        </row>
        <row r="494">
          <cell r="A494" t="str">
            <v>OSMEC-0550</v>
          </cell>
          <cell r="B494" t="str">
            <v xml:space="preserve">Registration Check-In  </v>
          </cell>
          <cell r="C494" t="str">
            <v xml:space="preserve">Case Presentation  </v>
          </cell>
          <cell r="D494" t="str">
            <v xml:space="preserve">Poster Presentation </v>
          </cell>
          <cell r="E494" t="str">
            <v>Dare to Diagnose Prelims</v>
          </cell>
          <cell r="F494" t="str">
            <v>Medical Symposium Finals</v>
          </cell>
          <cell r="G494" t="str">
            <v>Debate Finals</v>
          </cell>
          <cell r="H494" t="str">
            <v>Dare to Diagnose Finals</v>
          </cell>
          <cell r="I494" t="str">
            <v>Valedictory Ceremony</v>
          </cell>
        </row>
        <row r="495">
          <cell r="A495" t="str">
            <v>OSMEC-0548</v>
          </cell>
          <cell r="B495" t="str">
            <v xml:space="preserve">Registration Check-In  </v>
          </cell>
          <cell r="C495" t="str">
            <v xml:space="preserve">Case Presentation  </v>
          </cell>
          <cell r="D495" t="str">
            <v xml:space="preserve">Poster Presentation </v>
          </cell>
          <cell r="E495" t="str">
            <v>Dare to Diagnose Prelims</v>
          </cell>
          <cell r="F495" t="str">
            <v>Medical Symposium Finals</v>
          </cell>
          <cell r="G495" t="str">
            <v>Debate Finals</v>
          </cell>
          <cell r="H495" t="str">
            <v>Dare to Diagnose Finals</v>
          </cell>
          <cell r="I495" t="str">
            <v>Valedictory Ceremony</v>
          </cell>
        </row>
        <row r="496">
          <cell r="A496" t="str">
            <v>OSMEC-0552</v>
          </cell>
          <cell r="B496" t="str">
            <v xml:space="preserve">Registration Check-In  </v>
          </cell>
          <cell r="C496" t="str">
            <v xml:space="preserve">Case Presentation  </v>
          </cell>
          <cell r="D496" t="str">
            <v xml:space="preserve">Poster Presentation </v>
          </cell>
          <cell r="E496" t="str">
            <v>Dare to Diagnose Prelims</v>
          </cell>
          <cell r="F496" t="str">
            <v>Medical Symposium Finals</v>
          </cell>
          <cell r="G496" t="str">
            <v>Debate Finals</v>
          </cell>
          <cell r="H496" t="str">
            <v>Dare to Diagnose Finals</v>
          </cell>
          <cell r="I496" t="str">
            <v>Valedictory Ceremony</v>
          </cell>
        </row>
        <row r="497">
          <cell r="A497" t="str">
            <v>OSMEC-0555</v>
          </cell>
          <cell r="B497" t="str">
            <v xml:space="preserve">Registration Check-In  </v>
          </cell>
          <cell r="C497" t="str">
            <v xml:space="preserve">Case Presentation  </v>
          </cell>
          <cell r="D497" t="str">
            <v xml:space="preserve">Poster Presentation </v>
          </cell>
          <cell r="E497" t="str">
            <v>Dare to Diagnose Prelims</v>
          </cell>
          <cell r="F497" t="str">
            <v>Medical Symposium Finals</v>
          </cell>
          <cell r="G497" t="str">
            <v>Debate Finals</v>
          </cell>
          <cell r="H497" t="str">
            <v>Dare to Diagnose Finals</v>
          </cell>
          <cell r="I497" t="str">
            <v>Valedictory Ceremony</v>
          </cell>
        </row>
        <row r="498">
          <cell r="A498" t="str">
            <v>OSMEC-0558</v>
          </cell>
          <cell r="B498" t="str">
            <v xml:space="preserve">Registration Check-In  </v>
          </cell>
          <cell r="C498" t="str">
            <v xml:space="preserve">Case Presentation  </v>
          </cell>
          <cell r="D498" t="str">
            <v xml:space="preserve">Poster Presentation </v>
          </cell>
          <cell r="E498" t="str">
            <v>Dare to Diagnose Prelims</v>
          </cell>
          <cell r="F498" t="str">
            <v>Medical Symposium Finals</v>
          </cell>
          <cell r="G498" t="str">
            <v>Debate Finals</v>
          </cell>
          <cell r="H498" t="str">
            <v>Dare to Diagnose Finals</v>
          </cell>
          <cell r="I498" t="str">
            <v>Valedictory Ceremony</v>
          </cell>
        </row>
        <row r="499">
          <cell r="A499" t="str">
            <v>OSMEC-0557</v>
          </cell>
          <cell r="B499" t="str">
            <v xml:space="preserve">Registration Check-In  </v>
          </cell>
          <cell r="C499" t="str">
            <v xml:space="preserve">Case Presentation  </v>
          </cell>
          <cell r="D499" t="str">
            <v xml:space="preserve">Poster Presentation </v>
          </cell>
          <cell r="E499" t="str">
            <v>Dare to Diagnose Prelims</v>
          </cell>
          <cell r="F499" t="str">
            <v>Medical Symposium Finals</v>
          </cell>
          <cell r="G499" t="str">
            <v>Debate Finals</v>
          </cell>
          <cell r="H499" t="str">
            <v>Dare to Diagnose Finals</v>
          </cell>
          <cell r="I499" t="str">
            <v>Valedictory Ceremony</v>
          </cell>
        </row>
        <row r="500">
          <cell r="A500" t="str">
            <v>OSMEC-0559</v>
          </cell>
          <cell r="B500" t="str">
            <v xml:space="preserve">Registration Check-In  </v>
          </cell>
          <cell r="C500" t="str">
            <v xml:space="preserve">Case Presentation  </v>
          </cell>
          <cell r="D500" t="str">
            <v xml:space="preserve">Poster Presentation </v>
          </cell>
          <cell r="E500" t="str">
            <v>Dare to Diagnose Prelims</v>
          </cell>
          <cell r="F500" t="str">
            <v>Medical Symposium Finals</v>
          </cell>
          <cell r="G500" t="str">
            <v>Debate Finals</v>
          </cell>
          <cell r="H500" t="str">
            <v>Dare to Diagnose Finals</v>
          </cell>
          <cell r="I500" t="str">
            <v>Valedictory Ceremony</v>
          </cell>
        </row>
        <row r="501">
          <cell r="A501" t="str">
            <v>OSMEC-0570</v>
          </cell>
          <cell r="B501" t="str">
            <v xml:space="preserve">Registration Check-In  </v>
          </cell>
          <cell r="C501" t="str">
            <v xml:space="preserve">Case Presentation  </v>
          </cell>
          <cell r="D501" t="str">
            <v xml:space="preserve">Poster Presentation </v>
          </cell>
          <cell r="E501" t="str">
            <v>Dare to Diagnose Prelims</v>
          </cell>
          <cell r="F501" t="str">
            <v>Medical Symposium Finals</v>
          </cell>
          <cell r="G501" t="str">
            <v>Debate Finals</v>
          </cell>
          <cell r="H501" t="str">
            <v>Dare to Diagnose Finals</v>
          </cell>
          <cell r="I501" t="str">
            <v>Valedictory Ceremony</v>
          </cell>
        </row>
        <row r="502">
          <cell r="A502" t="str">
            <v>OSMEC-0569</v>
          </cell>
          <cell r="B502" t="str">
            <v xml:space="preserve">Registration Check-In  </v>
          </cell>
          <cell r="C502" t="str">
            <v xml:space="preserve">Case Presentation  </v>
          </cell>
          <cell r="D502" t="str">
            <v xml:space="preserve">Poster Presentation </v>
          </cell>
          <cell r="E502" t="str">
            <v>Dare to Diagnose Prelims</v>
          </cell>
          <cell r="F502" t="str">
            <v>Medical Symposium Finals</v>
          </cell>
          <cell r="G502" t="str">
            <v>Debate Finals</v>
          </cell>
          <cell r="H502" t="str">
            <v>Dare to Diagnose Finals</v>
          </cell>
          <cell r="I502" t="str">
            <v>Valedictory Ceremony</v>
          </cell>
        </row>
        <row r="503">
          <cell r="A503" t="str">
            <v>OSMEC-0561</v>
          </cell>
          <cell r="B503" t="str">
            <v xml:space="preserve">Registration Check-In  </v>
          </cell>
          <cell r="C503" t="str">
            <v xml:space="preserve">Case Presentation  </v>
          </cell>
          <cell r="D503" t="str">
            <v xml:space="preserve">Poster Presentation </v>
          </cell>
          <cell r="E503" t="str">
            <v>Dare to Diagnose Prelims</v>
          </cell>
          <cell r="F503" t="str">
            <v>Medical Symposium Finals</v>
          </cell>
          <cell r="G503" t="str">
            <v>Debate Finals</v>
          </cell>
          <cell r="H503" t="str">
            <v>Dare to Diagnose Finals</v>
          </cell>
          <cell r="I503" t="str">
            <v>Valedictory Ceremony</v>
          </cell>
        </row>
        <row r="504">
          <cell r="A504" t="str">
            <v>OSMEC-0562</v>
          </cell>
          <cell r="B504" t="str">
            <v xml:space="preserve">Registration Check-In  </v>
          </cell>
          <cell r="C504" t="str">
            <v xml:space="preserve">Case Presentation  </v>
          </cell>
          <cell r="D504" t="str">
            <v xml:space="preserve">Poster Presentation </v>
          </cell>
          <cell r="E504" t="str">
            <v>Dare to Diagnose Prelims</v>
          </cell>
          <cell r="F504" t="str">
            <v>Medical Symposium Finals</v>
          </cell>
          <cell r="G504" t="str">
            <v>Debate Finals</v>
          </cell>
          <cell r="H504" t="str">
            <v>Dare to Diagnose Finals</v>
          </cell>
          <cell r="I504" t="str">
            <v>Valedictory Ceremony</v>
          </cell>
        </row>
        <row r="505">
          <cell r="A505" t="str">
            <v>OSMEC-0564</v>
          </cell>
          <cell r="B505" t="str">
            <v xml:space="preserve">Registration Check-In  </v>
          </cell>
          <cell r="C505" t="str">
            <v xml:space="preserve">Case Presentation  </v>
          </cell>
          <cell r="D505" t="str">
            <v xml:space="preserve">Poster Presentation </v>
          </cell>
          <cell r="E505" t="str">
            <v>Dare to Diagnose Prelims</v>
          </cell>
          <cell r="F505" t="str">
            <v>Medical Symposium Finals</v>
          </cell>
          <cell r="G505" t="str">
            <v>Debate Finals</v>
          </cell>
          <cell r="H505" t="str">
            <v>Dare to Diagnose Finals</v>
          </cell>
          <cell r="I505" t="str">
            <v>Valedictory Ceremony</v>
          </cell>
        </row>
        <row r="506">
          <cell r="A506" t="str">
            <v>OSMEC-0565</v>
          </cell>
          <cell r="B506" t="str">
            <v xml:space="preserve">Registration Check-In  </v>
          </cell>
          <cell r="C506" t="str">
            <v xml:space="preserve">Case Presentation  </v>
          </cell>
          <cell r="D506" t="str">
            <v xml:space="preserve">Poster Presentation </v>
          </cell>
          <cell r="E506" t="str">
            <v>Dare to Diagnose Prelims</v>
          </cell>
          <cell r="F506" t="str">
            <v>Medical Symposium Finals</v>
          </cell>
          <cell r="G506" t="str">
            <v>Debate Finals</v>
          </cell>
          <cell r="H506" t="str">
            <v>Dare to Diagnose Finals</v>
          </cell>
          <cell r="I506" t="str">
            <v>Valedictory Ceremony</v>
          </cell>
        </row>
        <row r="507">
          <cell r="A507" t="str">
            <v>OSMEC-0566</v>
          </cell>
          <cell r="B507" t="str">
            <v xml:space="preserve">Registration Check-In  </v>
          </cell>
          <cell r="C507" t="str">
            <v xml:space="preserve">Case Presentation  </v>
          </cell>
          <cell r="D507" t="str">
            <v xml:space="preserve">Poster Presentation </v>
          </cell>
          <cell r="E507" t="str">
            <v>Dare to Diagnose Prelims</v>
          </cell>
          <cell r="F507" t="str">
            <v>Medical Symposium Finals</v>
          </cell>
          <cell r="G507" t="str">
            <v>Debate Finals</v>
          </cell>
          <cell r="H507" t="str">
            <v>Dare to Diagnose Finals</v>
          </cell>
          <cell r="I507" t="str">
            <v>Valedictory Ceremony</v>
          </cell>
        </row>
        <row r="508">
          <cell r="A508" t="str">
            <v>OSMEC-0574</v>
          </cell>
          <cell r="B508" t="str">
            <v xml:space="preserve">Registration Check-In  </v>
          </cell>
          <cell r="C508" t="str">
            <v xml:space="preserve">Case Presentation  </v>
          </cell>
          <cell r="D508" t="str">
            <v xml:space="preserve">Poster Presentation </v>
          </cell>
          <cell r="E508" t="str">
            <v>Dare to Diagnose Prelims</v>
          </cell>
          <cell r="F508" t="str">
            <v>Medical Symposium Finals</v>
          </cell>
          <cell r="G508" t="str">
            <v>Debate Finals</v>
          </cell>
          <cell r="H508" t="str">
            <v>Dare to Diagnose Finals</v>
          </cell>
          <cell r="I508" t="str">
            <v>Valedictory Ceremony</v>
          </cell>
        </row>
        <row r="509">
          <cell r="A509" t="str">
            <v>OSMEC-1301</v>
          </cell>
          <cell r="B509" t="str">
            <v xml:space="preserve">Registration Check-In  </v>
          </cell>
          <cell r="C509" t="str">
            <v xml:space="preserve">Case Presentation  </v>
          </cell>
          <cell r="D509" t="str">
            <v xml:space="preserve">Poster Presentation </v>
          </cell>
          <cell r="E509" t="str">
            <v>Dare to Diagnose Prelims</v>
          </cell>
          <cell r="F509" t="str">
            <v>Medical Symposium Finals</v>
          </cell>
          <cell r="G509" t="str">
            <v>Debate Finals</v>
          </cell>
          <cell r="H509" t="str">
            <v>Dare to Diagnose Finals</v>
          </cell>
          <cell r="I509" t="str">
            <v>Valedictory Ceremony</v>
          </cell>
        </row>
        <row r="510">
          <cell r="A510" t="str">
            <v>OSMEC-0578</v>
          </cell>
          <cell r="B510" t="str">
            <v xml:space="preserve">Registration Check-In  </v>
          </cell>
          <cell r="C510" t="str">
            <v xml:space="preserve">Case Presentation  </v>
          </cell>
          <cell r="D510" t="str">
            <v xml:space="preserve">Poster Presentation </v>
          </cell>
          <cell r="E510" t="str">
            <v>Dare to Diagnose Prelims</v>
          </cell>
          <cell r="F510" t="str">
            <v>Medical Symposium Finals</v>
          </cell>
          <cell r="G510" t="str">
            <v>Debate Finals</v>
          </cell>
          <cell r="H510" t="str">
            <v>Dare to Diagnose Finals</v>
          </cell>
          <cell r="I510" t="str">
            <v>Valedictory Ceremony</v>
          </cell>
        </row>
        <row r="511">
          <cell r="A511" t="str">
            <v>OSMEC-0575</v>
          </cell>
          <cell r="B511" t="str">
            <v xml:space="preserve">Registration Check-In  </v>
          </cell>
          <cell r="C511" t="str">
            <v xml:space="preserve">Case Presentation  </v>
          </cell>
          <cell r="D511" t="str">
            <v xml:space="preserve">Poster Presentation </v>
          </cell>
          <cell r="E511" t="str">
            <v>Dare to Diagnose Prelims</v>
          </cell>
          <cell r="F511" t="str">
            <v>Medical Symposium Finals</v>
          </cell>
          <cell r="G511" t="str">
            <v>Debate Finals</v>
          </cell>
          <cell r="H511" t="str">
            <v>Dare to Diagnose Finals</v>
          </cell>
          <cell r="I511" t="str">
            <v>Valedictory Ceremony</v>
          </cell>
        </row>
        <row r="512">
          <cell r="A512" t="str">
            <v>OSMEC-0581</v>
          </cell>
          <cell r="B512" t="str">
            <v xml:space="preserve">Registration Check-In  </v>
          </cell>
          <cell r="C512" t="str">
            <v xml:space="preserve">Case Presentation  </v>
          </cell>
          <cell r="D512" t="str">
            <v xml:space="preserve">Poster Presentation </v>
          </cell>
          <cell r="E512" t="str">
            <v>Dare to Diagnose Prelims</v>
          </cell>
          <cell r="F512" t="str">
            <v>Medical Symposium Finals</v>
          </cell>
          <cell r="G512" t="str">
            <v>Debate Finals</v>
          </cell>
          <cell r="H512" t="str">
            <v>Dare to Diagnose Finals</v>
          </cell>
          <cell r="I512" t="str">
            <v>Valedictory Ceremony</v>
          </cell>
        </row>
        <row r="513">
          <cell r="A513" t="str">
            <v>OSMEC-0582</v>
          </cell>
          <cell r="B513" t="str">
            <v xml:space="preserve">Registration Check-In  </v>
          </cell>
          <cell r="C513" t="str">
            <v xml:space="preserve">Case Presentation  </v>
          </cell>
          <cell r="D513" t="str">
            <v xml:space="preserve">Poster Presentation </v>
          </cell>
          <cell r="E513" t="str">
            <v>Dare to Diagnose Prelims</v>
          </cell>
          <cell r="F513" t="str">
            <v>Medical Symposium Finals</v>
          </cell>
          <cell r="G513" t="str">
            <v>Debate Finals</v>
          </cell>
          <cell r="H513" t="str">
            <v>Dare to Diagnose Finals</v>
          </cell>
          <cell r="I513" t="str">
            <v>Valedictory Ceremony</v>
          </cell>
        </row>
        <row r="514">
          <cell r="A514" t="str">
            <v>OSMEC-0585</v>
          </cell>
          <cell r="B514" t="str">
            <v xml:space="preserve">Registration Check-In  </v>
          </cell>
          <cell r="C514" t="str">
            <v xml:space="preserve">Case Presentation  </v>
          </cell>
          <cell r="D514" t="str">
            <v xml:space="preserve">Poster Presentation </v>
          </cell>
          <cell r="E514" t="str">
            <v>Dare to Diagnose Prelims</v>
          </cell>
          <cell r="F514" t="str">
            <v>Medical Symposium Finals</v>
          </cell>
          <cell r="G514" t="str">
            <v>Debate Finals</v>
          </cell>
          <cell r="H514" t="str">
            <v>Dare to Diagnose Finals</v>
          </cell>
          <cell r="I514" t="str">
            <v>Valedictory Ceremony</v>
          </cell>
        </row>
        <row r="515">
          <cell r="A515" t="str">
            <v>OSMEC-0584</v>
          </cell>
          <cell r="B515" t="str">
            <v xml:space="preserve">Registration Check-In  </v>
          </cell>
          <cell r="C515" t="str">
            <v xml:space="preserve">Case Presentation  </v>
          </cell>
          <cell r="D515" t="str">
            <v xml:space="preserve">Poster Presentation </v>
          </cell>
          <cell r="E515" t="str">
            <v>Dare to Diagnose Prelims</v>
          </cell>
          <cell r="F515" t="str">
            <v>Medical Symposium Finals</v>
          </cell>
          <cell r="G515" t="str">
            <v>Debate Finals</v>
          </cell>
          <cell r="H515" t="str">
            <v>Dare to Diagnose Finals</v>
          </cell>
          <cell r="I515" t="str">
            <v>Valedictory Ceremony</v>
          </cell>
        </row>
        <row r="516">
          <cell r="A516" t="str">
            <v>OSMEC-0592</v>
          </cell>
          <cell r="B516" t="str">
            <v xml:space="preserve">Registration Check-In  </v>
          </cell>
          <cell r="C516" t="str">
            <v xml:space="preserve">Case Presentation  </v>
          </cell>
          <cell r="D516" t="str">
            <v xml:space="preserve">Poster Presentation </v>
          </cell>
          <cell r="E516" t="str">
            <v>Dare to Diagnose Prelims</v>
          </cell>
          <cell r="F516" t="str">
            <v>Medical Symposium Finals</v>
          </cell>
          <cell r="G516" t="str">
            <v>Debate Finals</v>
          </cell>
          <cell r="H516" t="str">
            <v>Dare to Diagnose Finals</v>
          </cell>
          <cell r="I516" t="str">
            <v>Valedictory Ceremony</v>
          </cell>
        </row>
        <row r="517">
          <cell r="A517" t="str">
            <v>OSMEC-0586</v>
          </cell>
          <cell r="B517" t="str">
            <v xml:space="preserve">Registration Check-In  </v>
          </cell>
          <cell r="C517" t="str">
            <v xml:space="preserve">Case Presentation  </v>
          </cell>
          <cell r="D517" t="str">
            <v xml:space="preserve">Poster Presentation </v>
          </cell>
          <cell r="E517" t="str">
            <v>Dare to Diagnose Prelims</v>
          </cell>
          <cell r="F517" t="str">
            <v>Medical Symposium Finals</v>
          </cell>
          <cell r="G517" t="str">
            <v>Debate Finals</v>
          </cell>
          <cell r="H517" t="str">
            <v>Dare to Diagnose Finals</v>
          </cell>
          <cell r="I517" t="str">
            <v>Valedictory Ceremony</v>
          </cell>
        </row>
        <row r="518">
          <cell r="A518" t="str">
            <v>OSMEC-0588</v>
          </cell>
          <cell r="B518" t="str">
            <v xml:space="preserve">Registration Check-In  </v>
          </cell>
          <cell r="C518" t="str">
            <v xml:space="preserve">Case Presentation  </v>
          </cell>
          <cell r="D518" t="str">
            <v xml:space="preserve">Poster Presentation </v>
          </cell>
          <cell r="E518" t="str">
            <v>Dare to Diagnose Prelims</v>
          </cell>
          <cell r="F518" t="str">
            <v>Medical Symposium Finals</v>
          </cell>
          <cell r="G518" t="str">
            <v>Debate Finals</v>
          </cell>
          <cell r="H518" t="str">
            <v>Dare to Diagnose Finals</v>
          </cell>
          <cell r="I518" t="str">
            <v>Valedictory Ceremony</v>
          </cell>
        </row>
        <row r="519">
          <cell r="A519" t="str">
            <v>OSMEC-0591</v>
          </cell>
          <cell r="B519" t="str">
            <v xml:space="preserve">Registration Check-In  </v>
          </cell>
          <cell r="C519" t="str">
            <v xml:space="preserve">Case Presentation  </v>
          </cell>
          <cell r="D519" t="str">
            <v xml:space="preserve">Poster Presentation </v>
          </cell>
          <cell r="E519" t="str">
            <v>Dare to Diagnose Prelims</v>
          </cell>
          <cell r="F519" t="str">
            <v>Medical Symposium Finals</v>
          </cell>
          <cell r="G519" t="str">
            <v>Debate Finals</v>
          </cell>
          <cell r="H519" t="str">
            <v>Dare to Diagnose Finals</v>
          </cell>
          <cell r="I519" t="str">
            <v>Valedictory Ceremony</v>
          </cell>
        </row>
        <row r="520">
          <cell r="A520" t="str">
            <v>OSMEC-0593</v>
          </cell>
          <cell r="B520" t="str">
            <v xml:space="preserve">Registration Check-In  </v>
          </cell>
          <cell r="C520" t="str">
            <v xml:space="preserve">Case Presentation  </v>
          </cell>
          <cell r="D520" t="str">
            <v xml:space="preserve">Poster Presentation </v>
          </cell>
          <cell r="E520" t="str">
            <v>Dare to Diagnose Prelims</v>
          </cell>
          <cell r="F520" t="str">
            <v>Medical Symposium Finals</v>
          </cell>
          <cell r="G520" t="str">
            <v>Debate Finals</v>
          </cell>
          <cell r="H520" t="str">
            <v>Dare to Diagnose Finals</v>
          </cell>
          <cell r="I520" t="str">
            <v>Valedictory Ceremony</v>
          </cell>
        </row>
        <row r="521">
          <cell r="A521" t="str">
            <v>OSMEC-0595</v>
          </cell>
          <cell r="B521" t="str">
            <v xml:space="preserve">Registration Check-In  </v>
          </cell>
          <cell r="C521" t="str">
            <v xml:space="preserve">Case Presentation  </v>
          </cell>
          <cell r="D521" t="str">
            <v xml:space="preserve">Poster Presentation </v>
          </cell>
          <cell r="E521" t="str">
            <v>Dare to Diagnose Prelims</v>
          </cell>
          <cell r="F521" t="str">
            <v>Medical Symposium Finals</v>
          </cell>
          <cell r="G521" t="str">
            <v>Debate Finals</v>
          </cell>
          <cell r="H521" t="str">
            <v>Dare to Diagnose Finals</v>
          </cell>
          <cell r="I521" t="str">
            <v>Valedictory Ceremony</v>
          </cell>
        </row>
        <row r="522">
          <cell r="A522" t="str">
            <v>OSMEC-0596</v>
          </cell>
          <cell r="B522" t="str">
            <v xml:space="preserve">Registration Check-In  </v>
          </cell>
          <cell r="C522" t="str">
            <v xml:space="preserve">Case Presentation  </v>
          </cell>
          <cell r="D522" t="str">
            <v xml:space="preserve">Poster Presentation </v>
          </cell>
          <cell r="E522" t="str">
            <v>Dare to Diagnose Prelims</v>
          </cell>
          <cell r="F522" t="str">
            <v>Medical Symposium Finals</v>
          </cell>
          <cell r="G522" t="str">
            <v>Debate Finals</v>
          </cell>
          <cell r="H522" t="str">
            <v>Dare to Diagnose Finals</v>
          </cell>
          <cell r="I522" t="str">
            <v>Valedictory Ceremony</v>
          </cell>
        </row>
        <row r="523">
          <cell r="A523" t="str">
            <v>OSMEC-0599</v>
          </cell>
          <cell r="B523" t="str">
            <v xml:space="preserve">Registration Check-In  </v>
          </cell>
          <cell r="C523" t="str">
            <v xml:space="preserve">Case Presentation  </v>
          </cell>
          <cell r="D523" t="str">
            <v xml:space="preserve">Poster Presentation </v>
          </cell>
          <cell r="E523" t="str">
            <v>Dare to Diagnose Prelims</v>
          </cell>
          <cell r="F523" t="str">
            <v>Medical Symposium Finals</v>
          </cell>
          <cell r="G523" t="str">
            <v>Debate Finals</v>
          </cell>
          <cell r="H523" t="str">
            <v>Dare to Diagnose Finals</v>
          </cell>
          <cell r="I523" t="str">
            <v>Valedictory Ceremony</v>
          </cell>
        </row>
        <row r="524">
          <cell r="A524" t="str">
            <v>OSMEC-0598</v>
          </cell>
          <cell r="B524" t="str">
            <v xml:space="preserve">Registration Check-In  </v>
          </cell>
          <cell r="C524" t="str">
            <v xml:space="preserve">Case Presentation  </v>
          </cell>
          <cell r="D524" t="str">
            <v xml:space="preserve">Poster Presentation </v>
          </cell>
          <cell r="E524" t="str">
            <v>Dare to Diagnose Prelims</v>
          </cell>
          <cell r="F524" t="str">
            <v>Medical Symposium Finals</v>
          </cell>
          <cell r="G524" t="str">
            <v>Debate Finals</v>
          </cell>
          <cell r="H524" t="str">
            <v>Dare to Diagnose Finals</v>
          </cell>
          <cell r="I524" t="str">
            <v>Valedictory Ceremony</v>
          </cell>
        </row>
        <row r="525">
          <cell r="A525" t="str">
            <v>OSMEC-0601</v>
          </cell>
          <cell r="B525" t="str">
            <v xml:space="preserve">Registration Check-In  </v>
          </cell>
          <cell r="C525" t="str">
            <v xml:space="preserve">Case Presentation  </v>
          </cell>
          <cell r="D525" t="str">
            <v xml:space="preserve">Poster Presentation </v>
          </cell>
          <cell r="E525" t="str">
            <v>Dare to Diagnose Prelims</v>
          </cell>
          <cell r="F525" t="str">
            <v>Medical Symposium Finals</v>
          </cell>
          <cell r="G525" t="str">
            <v>Debate Finals</v>
          </cell>
          <cell r="H525" t="str">
            <v>Dare to Diagnose Finals</v>
          </cell>
          <cell r="I525" t="str">
            <v>Valedictory Ceremony</v>
          </cell>
        </row>
        <row r="526">
          <cell r="A526" t="str">
            <v>OSMEC-0600</v>
          </cell>
          <cell r="B526" t="str">
            <v xml:space="preserve">Registration Check-In  </v>
          </cell>
          <cell r="C526" t="str">
            <v xml:space="preserve">Case Presentation  </v>
          </cell>
          <cell r="D526" t="str">
            <v xml:space="preserve">Poster Presentation </v>
          </cell>
          <cell r="E526" t="str">
            <v>Dare to Diagnose Prelims</v>
          </cell>
          <cell r="F526" t="str">
            <v>Medical Symposium Finals</v>
          </cell>
          <cell r="G526" t="str">
            <v>Debate Finals</v>
          </cell>
          <cell r="H526" t="str">
            <v>Dare to Diagnose Finals</v>
          </cell>
          <cell r="I526" t="str">
            <v>Valedictory Ceremony</v>
          </cell>
        </row>
        <row r="527">
          <cell r="A527" t="str">
            <v>OSMEC-0602</v>
          </cell>
          <cell r="B527" t="str">
            <v xml:space="preserve">Registration Check-In  </v>
          </cell>
          <cell r="C527" t="str">
            <v xml:space="preserve">Case Presentation  </v>
          </cell>
          <cell r="D527" t="str">
            <v xml:space="preserve">Poster Presentation </v>
          </cell>
          <cell r="E527" t="str">
            <v>Dare to Diagnose Prelims</v>
          </cell>
          <cell r="F527" t="str">
            <v>Medical Symposium Finals</v>
          </cell>
          <cell r="G527" t="str">
            <v>Debate Finals</v>
          </cell>
          <cell r="H527" t="str">
            <v>Dare to Diagnose Finals</v>
          </cell>
          <cell r="I527" t="str">
            <v>Valedictory Ceremony</v>
          </cell>
        </row>
        <row r="528">
          <cell r="A528" t="str">
            <v>OSMEC-0603</v>
          </cell>
          <cell r="B528" t="str">
            <v xml:space="preserve">Registration Check-In  </v>
          </cell>
          <cell r="C528" t="str">
            <v xml:space="preserve">Case Presentation  </v>
          </cell>
          <cell r="D528" t="str">
            <v xml:space="preserve">Poster Presentation </v>
          </cell>
          <cell r="E528" t="str">
            <v>Dare to Diagnose Prelims</v>
          </cell>
          <cell r="F528" t="str">
            <v>Medical Symposium Finals</v>
          </cell>
          <cell r="G528" t="str">
            <v>Debate Finals</v>
          </cell>
          <cell r="H528" t="str">
            <v>Dare to Diagnose Finals</v>
          </cell>
          <cell r="I528" t="str">
            <v>Valedictory Ceremony</v>
          </cell>
        </row>
        <row r="529">
          <cell r="A529" t="str">
            <v>OSMEC-0604</v>
          </cell>
          <cell r="B529" t="str">
            <v xml:space="preserve">Registration Check-In  </v>
          </cell>
          <cell r="C529" t="str">
            <v xml:space="preserve">Case Presentation  </v>
          </cell>
          <cell r="D529" t="str">
            <v xml:space="preserve">Poster Presentation </v>
          </cell>
          <cell r="E529" t="str">
            <v>Dare to Diagnose Prelims</v>
          </cell>
          <cell r="F529" t="str">
            <v>Medical Symposium Finals</v>
          </cell>
          <cell r="G529" t="str">
            <v>Debate Finals</v>
          </cell>
          <cell r="H529" t="str">
            <v>Dare to Diagnose Finals</v>
          </cell>
          <cell r="I529" t="str">
            <v>Valedictory Ceremony</v>
          </cell>
        </row>
        <row r="530">
          <cell r="A530" t="str">
            <v>OSMEC-0605</v>
          </cell>
          <cell r="B530" t="str">
            <v xml:space="preserve">Registration Check-In  </v>
          </cell>
          <cell r="C530" t="str">
            <v xml:space="preserve">Case Presentation  </v>
          </cell>
          <cell r="D530" t="str">
            <v xml:space="preserve">Poster Presentation </v>
          </cell>
          <cell r="E530" t="str">
            <v>Dare to Diagnose Prelims</v>
          </cell>
          <cell r="F530" t="str">
            <v>Medical Symposium Finals</v>
          </cell>
          <cell r="G530" t="str">
            <v>Debate Finals</v>
          </cell>
          <cell r="H530" t="str">
            <v>Dare to Diagnose Finals</v>
          </cell>
          <cell r="I530" t="str">
            <v>Valedictory Ceremony</v>
          </cell>
        </row>
        <row r="531">
          <cell r="A531" t="str">
            <v>OSMEC-0608</v>
          </cell>
          <cell r="B531" t="str">
            <v xml:space="preserve">Registration Check-In  </v>
          </cell>
          <cell r="C531" t="str">
            <v xml:space="preserve">Case Presentation  </v>
          </cell>
          <cell r="D531" t="str">
            <v xml:space="preserve">Poster Presentation </v>
          </cell>
          <cell r="E531" t="str">
            <v>Dare to Diagnose Prelims</v>
          </cell>
          <cell r="F531" t="str">
            <v>Medical Symposium Finals</v>
          </cell>
          <cell r="G531" t="str">
            <v>Debate Finals</v>
          </cell>
          <cell r="H531" t="str">
            <v>Dare to Diagnose Finals</v>
          </cell>
          <cell r="I531" t="str">
            <v>Valedictory Ceremony</v>
          </cell>
        </row>
        <row r="532">
          <cell r="A532" t="str">
            <v>OSMEC-0606</v>
          </cell>
          <cell r="B532" t="str">
            <v xml:space="preserve">Registration Check-In  </v>
          </cell>
          <cell r="C532" t="str">
            <v xml:space="preserve">Case Presentation  </v>
          </cell>
          <cell r="D532" t="str">
            <v xml:space="preserve">Poster Presentation </v>
          </cell>
          <cell r="E532" t="str">
            <v>Dare to Diagnose Prelims</v>
          </cell>
          <cell r="F532" t="str">
            <v>Medical Symposium Finals</v>
          </cell>
          <cell r="G532" t="str">
            <v>Debate Finals</v>
          </cell>
          <cell r="H532" t="str">
            <v>Dare to Diagnose Finals</v>
          </cell>
          <cell r="I532" t="str">
            <v>Valedictory Ceremony</v>
          </cell>
        </row>
        <row r="533">
          <cell r="A533" t="str">
            <v>OSMEC-0607</v>
          </cell>
          <cell r="B533" t="str">
            <v xml:space="preserve">Registration Check-In  </v>
          </cell>
          <cell r="C533" t="str">
            <v xml:space="preserve">Case Presentation  </v>
          </cell>
          <cell r="D533" t="str">
            <v xml:space="preserve">Poster Presentation </v>
          </cell>
          <cell r="E533" t="str">
            <v>Dare to Diagnose Prelims</v>
          </cell>
          <cell r="F533" t="str">
            <v>Medical Symposium Finals</v>
          </cell>
          <cell r="G533" t="str">
            <v>Debate Finals</v>
          </cell>
          <cell r="H533" t="str">
            <v>Dare to Diagnose Finals</v>
          </cell>
          <cell r="I533" t="str">
            <v>Valedictory Ceremony</v>
          </cell>
        </row>
        <row r="534">
          <cell r="A534" t="str">
            <v>OSMEC-0610</v>
          </cell>
          <cell r="B534" t="str">
            <v xml:space="preserve">Registration Check-In  </v>
          </cell>
          <cell r="C534" t="str">
            <v xml:space="preserve">Case Presentation  </v>
          </cell>
          <cell r="D534" t="str">
            <v xml:space="preserve">Poster Presentation </v>
          </cell>
          <cell r="E534" t="str">
            <v>Dare to Diagnose Prelims</v>
          </cell>
          <cell r="F534" t="str">
            <v>Medical Symposium Finals</v>
          </cell>
          <cell r="G534" t="str">
            <v>Debate Finals</v>
          </cell>
          <cell r="H534" t="str">
            <v>Dare to Diagnose Finals</v>
          </cell>
          <cell r="I534" t="str">
            <v>Valedictory Ceremony</v>
          </cell>
        </row>
        <row r="535">
          <cell r="A535" t="str">
            <v>OSMEC-1302</v>
          </cell>
          <cell r="B535" t="str">
            <v xml:space="preserve">Registration Check-In  </v>
          </cell>
          <cell r="C535" t="str">
            <v xml:space="preserve">Case Presentation  </v>
          </cell>
          <cell r="D535" t="str">
            <v xml:space="preserve">Poster Presentation </v>
          </cell>
          <cell r="E535" t="str">
            <v>Dare to Diagnose Prelims</v>
          </cell>
          <cell r="F535" t="str">
            <v>Medical Symposium Finals</v>
          </cell>
          <cell r="G535" t="str">
            <v>Debate Finals</v>
          </cell>
          <cell r="H535" t="str">
            <v>Dare to Diagnose Finals</v>
          </cell>
          <cell r="I535" t="str">
            <v>Valedictory Ceremony</v>
          </cell>
        </row>
        <row r="536">
          <cell r="A536" t="str">
            <v>OSMEC-0615</v>
          </cell>
          <cell r="B536" t="str">
            <v xml:space="preserve">Registration Check-In  </v>
          </cell>
          <cell r="C536" t="str">
            <v xml:space="preserve">Case Presentation  </v>
          </cell>
          <cell r="D536" t="str">
            <v xml:space="preserve">Poster Presentation </v>
          </cell>
          <cell r="E536" t="str">
            <v>Dare to Diagnose Prelims</v>
          </cell>
          <cell r="F536" t="str">
            <v>Medical Symposium Finals</v>
          </cell>
          <cell r="G536" t="str">
            <v>Debate Finals</v>
          </cell>
          <cell r="H536" t="str">
            <v>Dare to Diagnose Finals</v>
          </cell>
          <cell r="I536" t="str">
            <v>Valedictory Ceremony</v>
          </cell>
        </row>
        <row r="537">
          <cell r="A537" t="str">
            <v>OSMEC-0613</v>
          </cell>
          <cell r="B537" t="str">
            <v xml:space="preserve">Registration Check-In  </v>
          </cell>
          <cell r="C537" t="str">
            <v xml:space="preserve">Case Presentation  </v>
          </cell>
          <cell r="D537" t="str">
            <v xml:space="preserve">Poster Presentation </v>
          </cell>
          <cell r="E537" t="str">
            <v>Dare to Diagnose Prelims</v>
          </cell>
          <cell r="F537" t="str">
            <v>Medical Symposium Finals</v>
          </cell>
          <cell r="G537" t="str">
            <v>Debate Finals</v>
          </cell>
          <cell r="H537" t="str">
            <v>Dare to Diagnose Finals</v>
          </cell>
          <cell r="I537" t="str">
            <v>Valedictory Ceremony</v>
          </cell>
        </row>
        <row r="538">
          <cell r="A538" t="str">
            <v>OSMEC-0616</v>
          </cell>
          <cell r="B538" t="str">
            <v xml:space="preserve">Registration Check-In  </v>
          </cell>
          <cell r="C538" t="str">
            <v xml:space="preserve">Case Presentation  </v>
          </cell>
          <cell r="D538" t="str">
            <v xml:space="preserve">Poster Presentation </v>
          </cell>
          <cell r="E538" t="str">
            <v>Dare to Diagnose Prelims</v>
          </cell>
          <cell r="F538" t="str">
            <v>Medical Symposium Finals</v>
          </cell>
          <cell r="G538" t="str">
            <v>Debate Finals</v>
          </cell>
          <cell r="H538" t="str">
            <v>Dare to Diagnose Finals</v>
          </cell>
          <cell r="I538" t="str">
            <v>Valedictory Ceremony</v>
          </cell>
        </row>
        <row r="539">
          <cell r="A539" t="str">
            <v>OSMEC-0614</v>
          </cell>
          <cell r="B539" t="str">
            <v xml:space="preserve">Registration Check-In  </v>
          </cell>
          <cell r="C539" t="str">
            <v xml:space="preserve">Case Presentation  </v>
          </cell>
          <cell r="D539" t="str">
            <v xml:space="preserve">Poster Presentation </v>
          </cell>
          <cell r="E539" t="str">
            <v>Dare to Diagnose Prelims</v>
          </cell>
          <cell r="F539" t="str">
            <v>Medical Symposium Finals</v>
          </cell>
          <cell r="G539" t="str">
            <v>Debate Finals</v>
          </cell>
          <cell r="H539" t="str">
            <v>Dare to Diagnose Finals</v>
          </cell>
          <cell r="I539" t="str">
            <v>Valedictory Ceremony</v>
          </cell>
        </row>
        <row r="540">
          <cell r="A540" t="str">
            <v>OSMEC-0626</v>
          </cell>
          <cell r="B540" t="str">
            <v xml:space="preserve">Registration Check-In  </v>
          </cell>
          <cell r="C540" t="str">
            <v xml:space="preserve">Case Presentation  </v>
          </cell>
          <cell r="D540" t="str">
            <v xml:space="preserve">Poster Presentation </v>
          </cell>
          <cell r="E540" t="str">
            <v>Dare to Diagnose Prelims</v>
          </cell>
          <cell r="F540" t="str">
            <v>Medical Symposium Finals</v>
          </cell>
          <cell r="G540" t="str">
            <v>Debate Finals</v>
          </cell>
          <cell r="H540" t="str">
            <v>Dare to Diagnose Finals</v>
          </cell>
          <cell r="I540" t="str">
            <v>Valedictory Ceremony</v>
          </cell>
        </row>
        <row r="541">
          <cell r="A541" t="str">
            <v>OSMEC-0618</v>
          </cell>
          <cell r="B541" t="str">
            <v xml:space="preserve">Registration Check-In  </v>
          </cell>
          <cell r="C541" t="str">
            <v xml:space="preserve">Case Presentation  </v>
          </cell>
          <cell r="D541" t="str">
            <v xml:space="preserve">Poster Presentation </v>
          </cell>
          <cell r="E541" t="str">
            <v>Dare to Diagnose Prelims</v>
          </cell>
          <cell r="F541" t="str">
            <v>Medical Symposium Finals</v>
          </cell>
          <cell r="G541" t="str">
            <v>Debate Finals</v>
          </cell>
          <cell r="H541" t="str">
            <v>Dare to Diagnose Finals</v>
          </cell>
          <cell r="I541" t="str">
            <v>Valedictory Ceremony</v>
          </cell>
        </row>
        <row r="542">
          <cell r="A542" t="str">
            <v>OSMEC-0619</v>
          </cell>
          <cell r="B542" t="str">
            <v xml:space="preserve">Registration Check-In  </v>
          </cell>
          <cell r="C542" t="str">
            <v xml:space="preserve">Case Presentation  </v>
          </cell>
          <cell r="D542" t="str">
            <v xml:space="preserve">Poster Presentation </v>
          </cell>
          <cell r="E542" t="str">
            <v>Dare to Diagnose Prelims</v>
          </cell>
          <cell r="F542" t="str">
            <v>Medical Symposium Finals</v>
          </cell>
          <cell r="G542" t="str">
            <v>Debate Finals</v>
          </cell>
          <cell r="H542" t="str">
            <v>Dare to Diagnose Finals</v>
          </cell>
          <cell r="I542" t="str">
            <v>Valedictory Ceremony</v>
          </cell>
        </row>
        <row r="543">
          <cell r="A543" t="str">
            <v>OSMEC-0620</v>
          </cell>
          <cell r="B543" t="str">
            <v xml:space="preserve">Registration Check-In  </v>
          </cell>
          <cell r="C543" t="str">
            <v xml:space="preserve">Case Presentation  </v>
          </cell>
          <cell r="D543" t="str">
            <v xml:space="preserve">Poster Presentation </v>
          </cell>
          <cell r="E543" t="str">
            <v>Dare to Diagnose Prelims</v>
          </cell>
          <cell r="F543" t="str">
            <v>Medical Symposium Finals</v>
          </cell>
          <cell r="G543" t="str">
            <v>Debate Finals</v>
          </cell>
          <cell r="H543" t="str">
            <v>Dare to Diagnose Finals</v>
          </cell>
          <cell r="I543" t="str">
            <v>Valedictory Ceremony</v>
          </cell>
        </row>
        <row r="544">
          <cell r="A544" t="str">
            <v>OSMEC-0625</v>
          </cell>
          <cell r="B544" t="str">
            <v xml:space="preserve">Registration Check-In  </v>
          </cell>
          <cell r="C544" t="str">
            <v xml:space="preserve">Case Presentation  </v>
          </cell>
          <cell r="D544" t="str">
            <v xml:space="preserve">Poster Presentation </v>
          </cell>
          <cell r="E544" t="str">
            <v>Dare to Diagnose Prelims</v>
          </cell>
          <cell r="F544" t="str">
            <v>Medical Symposium Finals</v>
          </cell>
          <cell r="G544" t="str">
            <v>Debate Finals</v>
          </cell>
          <cell r="H544" t="str">
            <v>Dare to Diagnose Finals</v>
          </cell>
          <cell r="I544" t="str">
            <v>Valedictory Ceremony</v>
          </cell>
        </row>
        <row r="545">
          <cell r="A545" t="str">
            <v>OSMEC-0621</v>
          </cell>
          <cell r="B545" t="str">
            <v xml:space="preserve">Registration Check-In  </v>
          </cell>
          <cell r="C545" t="str">
            <v xml:space="preserve">Case Presentation  </v>
          </cell>
          <cell r="D545" t="str">
            <v xml:space="preserve">Poster Presentation </v>
          </cell>
          <cell r="E545" t="str">
            <v>Dare to Diagnose Prelims</v>
          </cell>
          <cell r="F545" t="str">
            <v>Medical Symposium Finals</v>
          </cell>
          <cell r="G545" t="str">
            <v>Debate Finals</v>
          </cell>
          <cell r="H545" t="str">
            <v>Dare to Diagnose Finals</v>
          </cell>
          <cell r="I545" t="str">
            <v>Valedictory Ceremony</v>
          </cell>
        </row>
        <row r="546">
          <cell r="A546" t="str">
            <v>OSMEC-0622</v>
          </cell>
          <cell r="B546" t="str">
            <v xml:space="preserve">Registration Check-In  </v>
          </cell>
          <cell r="C546" t="str">
            <v xml:space="preserve">Case Presentation  </v>
          </cell>
          <cell r="D546" t="str">
            <v xml:space="preserve">Poster Presentation </v>
          </cell>
          <cell r="E546" t="str">
            <v>Dare to Diagnose Prelims</v>
          </cell>
          <cell r="F546" t="str">
            <v>Medical Symposium Finals</v>
          </cell>
          <cell r="G546" t="str">
            <v>Debate Finals</v>
          </cell>
          <cell r="H546" t="str">
            <v>Dare to Diagnose Finals</v>
          </cell>
          <cell r="I546" t="str">
            <v>Valedictory Ceremony</v>
          </cell>
        </row>
        <row r="547">
          <cell r="A547" t="str">
            <v>OSMEC-0623</v>
          </cell>
          <cell r="B547" t="str">
            <v xml:space="preserve">Registration Check-In  </v>
          </cell>
          <cell r="C547" t="str">
            <v xml:space="preserve">Case Presentation  </v>
          </cell>
          <cell r="D547" t="str">
            <v xml:space="preserve">Poster Presentation </v>
          </cell>
          <cell r="E547" t="str">
            <v>Dare to Diagnose Prelims</v>
          </cell>
          <cell r="F547" t="str">
            <v>Medical Symposium Finals</v>
          </cell>
          <cell r="G547" t="str">
            <v>Debate Finals</v>
          </cell>
          <cell r="H547" t="str">
            <v>Dare to Diagnose Finals</v>
          </cell>
          <cell r="I547" t="str">
            <v>Valedictory Ceremony</v>
          </cell>
        </row>
        <row r="548">
          <cell r="A548" t="str">
            <v>OSMEC-0627</v>
          </cell>
          <cell r="B548" t="str">
            <v xml:space="preserve">Registration Check-In  </v>
          </cell>
          <cell r="C548" t="str">
            <v xml:space="preserve">Case Presentation  </v>
          </cell>
          <cell r="D548" t="str">
            <v xml:space="preserve">Poster Presentation </v>
          </cell>
          <cell r="E548" t="str">
            <v>Dare to Diagnose Prelims</v>
          </cell>
          <cell r="F548" t="str">
            <v>Medical Symposium Finals</v>
          </cell>
          <cell r="G548" t="str">
            <v>Debate Finals</v>
          </cell>
          <cell r="H548" t="str">
            <v>Dare to Diagnose Finals</v>
          </cell>
          <cell r="I548" t="str">
            <v>Valedictory Ceremony</v>
          </cell>
        </row>
        <row r="549">
          <cell r="A549" t="str">
            <v>OSMEC-0628</v>
          </cell>
          <cell r="B549" t="str">
            <v xml:space="preserve">Registration Check-In  </v>
          </cell>
          <cell r="C549" t="str">
            <v xml:space="preserve">Case Presentation  </v>
          </cell>
          <cell r="D549" t="str">
            <v xml:space="preserve">Poster Presentation </v>
          </cell>
          <cell r="E549" t="str">
            <v>Dare to Diagnose Prelims</v>
          </cell>
          <cell r="F549" t="str">
            <v>Medical Symposium Finals</v>
          </cell>
          <cell r="G549" t="str">
            <v>Debate Finals</v>
          </cell>
          <cell r="H549" t="str">
            <v>Dare to Diagnose Finals</v>
          </cell>
          <cell r="I549" t="str">
            <v>Valedictory Ceremony</v>
          </cell>
        </row>
        <row r="550">
          <cell r="A550" t="str">
            <v>OSMEC-0629</v>
          </cell>
          <cell r="B550" t="str">
            <v xml:space="preserve">Registration Check-In  </v>
          </cell>
          <cell r="C550" t="str">
            <v xml:space="preserve">Case Presentation  </v>
          </cell>
          <cell r="D550" t="str">
            <v xml:space="preserve">Poster Presentation </v>
          </cell>
          <cell r="E550" t="str">
            <v>Dare to Diagnose Prelims</v>
          </cell>
          <cell r="F550" t="str">
            <v>Medical Symposium Finals</v>
          </cell>
          <cell r="G550" t="str">
            <v>Debate Finals</v>
          </cell>
          <cell r="H550" t="str">
            <v>Dare to Diagnose Finals</v>
          </cell>
          <cell r="I550" t="str">
            <v>Valedictory Ceremony</v>
          </cell>
        </row>
        <row r="551">
          <cell r="A551" t="str">
            <v>OSMEC-0639</v>
          </cell>
          <cell r="B551" t="str">
            <v xml:space="preserve">Registration Check-In  </v>
          </cell>
          <cell r="C551" t="str">
            <v xml:space="preserve">Case Presentation  </v>
          </cell>
          <cell r="D551" t="str">
            <v xml:space="preserve">Poster Presentation </v>
          </cell>
          <cell r="E551" t="str">
            <v>Dare to Diagnose Prelims</v>
          </cell>
          <cell r="F551" t="str">
            <v>Medical Symposium Finals</v>
          </cell>
          <cell r="G551" t="str">
            <v>Debate Finals</v>
          </cell>
          <cell r="H551" t="str">
            <v>Dare to Diagnose Finals</v>
          </cell>
          <cell r="I551" t="str">
            <v>Valedictory Ceremony</v>
          </cell>
        </row>
        <row r="552">
          <cell r="A552" t="str">
            <v>OSMEC-0631</v>
          </cell>
          <cell r="B552" t="str">
            <v xml:space="preserve">Registration Check-In  </v>
          </cell>
          <cell r="C552" t="str">
            <v xml:space="preserve">Case Presentation  </v>
          </cell>
          <cell r="D552" t="str">
            <v xml:space="preserve">Poster Presentation </v>
          </cell>
          <cell r="E552" t="str">
            <v>Dare to Diagnose Prelims</v>
          </cell>
          <cell r="F552" t="str">
            <v>Medical Symposium Finals</v>
          </cell>
          <cell r="G552" t="str">
            <v>Debate Finals</v>
          </cell>
          <cell r="H552" t="str">
            <v>Dare to Diagnose Finals</v>
          </cell>
          <cell r="I552" t="str">
            <v>Valedictory Ceremony</v>
          </cell>
        </row>
        <row r="553">
          <cell r="A553" t="str">
            <v>OSMEC-0632</v>
          </cell>
          <cell r="B553" t="str">
            <v xml:space="preserve">Registration Check-In  </v>
          </cell>
          <cell r="C553" t="str">
            <v xml:space="preserve">Case Presentation  </v>
          </cell>
          <cell r="D553" t="str">
            <v xml:space="preserve">Poster Presentation </v>
          </cell>
          <cell r="E553" t="str">
            <v>Dare to Diagnose Prelims</v>
          </cell>
          <cell r="F553" t="str">
            <v>Medical Symposium Finals</v>
          </cell>
          <cell r="G553" t="str">
            <v>Debate Finals</v>
          </cell>
          <cell r="H553" t="str">
            <v>Dare to Diagnose Finals</v>
          </cell>
          <cell r="I553" t="str">
            <v>Valedictory Ceremony</v>
          </cell>
        </row>
        <row r="554">
          <cell r="A554" t="str">
            <v>OSMEC-0634</v>
          </cell>
          <cell r="B554" t="str">
            <v xml:space="preserve">Registration Check-In  </v>
          </cell>
          <cell r="C554" t="str">
            <v xml:space="preserve">Case Presentation  </v>
          </cell>
          <cell r="D554" t="str">
            <v xml:space="preserve">Poster Presentation </v>
          </cell>
          <cell r="E554" t="str">
            <v>Dare to Diagnose Prelims</v>
          </cell>
          <cell r="F554" t="str">
            <v>Medical Symposium Finals</v>
          </cell>
          <cell r="G554" t="str">
            <v>Debate Finals</v>
          </cell>
          <cell r="H554" t="str">
            <v>Dare to Diagnose Finals</v>
          </cell>
          <cell r="I554" t="str">
            <v>Valedictory Ceremony</v>
          </cell>
        </row>
        <row r="555">
          <cell r="A555" t="str">
            <v>OSMEC-0638</v>
          </cell>
          <cell r="B555" t="str">
            <v xml:space="preserve">Registration Check-In  </v>
          </cell>
          <cell r="C555" t="str">
            <v xml:space="preserve">Case Presentation  </v>
          </cell>
          <cell r="D555" t="str">
            <v xml:space="preserve">Poster Presentation </v>
          </cell>
          <cell r="E555" t="str">
            <v>Dare to Diagnose Prelims</v>
          </cell>
          <cell r="F555" t="str">
            <v>Medical Symposium Finals</v>
          </cell>
          <cell r="G555" t="str">
            <v>Debate Finals</v>
          </cell>
          <cell r="H555" t="str">
            <v>Dare to Diagnose Finals</v>
          </cell>
          <cell r="I555" t="str">
            <v>Valedictory Ceremony</v>
          </cell>
        </row>
        <row r="556">
          <cell r="A556" t="str">
            <v>OSMEC-0636</v>
          </cell>
          <cell r="B556" t="str">
            <v xml:space="preserve">Registration Check-In  </v>
          </cell>
          <cell r="C556" t="str">
            <v xml:space="preserve">Case Presentation  </v>
          </cell>
          <cell r="D556" t="str">
            <v xml:space="preserve">Poster Presentation </v>
          </cell>
          <cell r="E556" t="str">
            <v>Dare to Diagnose Prelims</v>
          </cell>
          <cell r="F556" t="str">
            <v>Medical Symposium Finals</v>
          </cell>
          <cell r="G556" t="str">
            <v>Debate Finals</v>
          </cell>
          <cell r="H556" t="str">
            <v>Dare to Diagnose Finals</v>
          </cell>
          <cell r="I556" t="str">
            <v>Valedictory Ceremony</v>
          </cell>
        </row>
        <row r="557">
          <cell r="A557" t="str">
            <v>OSMEC-0642</v>
          </cell>
          <cell r="B557" t="str">
            <v xml:space="preserve">Registration Check-In  </v>
          </cell>
          <cell r="C557" t="str">
            <v xml:space="preserve">Case Presentation  </v>
          </cell>
          <cell r="D557" t="str">
            <v xml:space="preserve">Poster Presentation </v>
          </cell>
          <cell r="E557" t="str">
            <v>Dare to Diagnose Prelims</v>
          </cell>
          <cell r="F557" t="str">
            <v>Medical Symposium Finals</v>
          </cell>
          <cell r="G557" t="str">
            <v>Debate Finals</v>
          </cell>
          <cell r="H557" t="str">
            <v>Dare to Diagnose Finals</v>
          </cell>
          <cell r="I557" t="str">
            <v>Valedictory Ceremony</v>
          </cell>
        </row>
        <row r="558">
          <cell r="A558" t="str">
            <v>OSMEC-0641</v>
          </cell>
          <cell r="B558" t="str">
            <v xml:space="preserve">Registration Check-In  </v>
          </cell>
          <cell r="C558" t="str">
            <v xml:space="preserve">Case Presentation  </v>
          </cell>
          <cell r="D558" t="str">
            <v xml:space="preserve">Poster Presentation </v>
          </cell>
          <cell r="E558" t="str">
            <v>Dare to Diagnose Prelims</v>
          </cell>
          <cell r="F558" t="str">
            <v>Medical Symposium Finals</v>
          </cell>
          <cell r="G558" t="str">
            <v>Debate Finals</v>
          </cell>
          <cell r="H558" t="str">
            <v>Dare to Diagnose Finals</v>
          </cell>
          <cell r="I558" t="str">
            <v>Valedictory Ceremony</v>
          </cell>
        </row>
        <row r="559">
          <cell r="A559" t="str">
            <v>OSMEC-0643</v>
          </cell>
          <cell r="B559" t="str">
            <v xml:space="preserve">Registration Check-In  </v>
          </cell>
          <cell r="C559" t="str">
            <v xml:space="preserve">Case Presentation  </v>
          </cell>
          <cell r="D559" t="str">
            <v xml:space="preserve">Poster Presentation </v>
          </cell>
          <cell r="E559" t="str">
            <v>Dare to Diagnose Prelims</v>
          </cell>
          <cell r="F559" t="str">
            <v>Medical Symposium Finals</v>
          </cell>
          <cell r="G559" t="str">
            <v>Debate Finals</v>
          </cell>
          <cell r="H559" t="str">
            <v>Dare to Diagnose Finals</v>
          </cell>
          <cell r="I559" t="str">
            <v>Valedictory Ceremony</v>
          </cell>
        </row>
        <row r="560">
          <cell r="A560" t="str">
            <v>OSMEC-0645</v>
          </cell>
          <cell r="B560" t="str">
            <v xml:space="preserve">Registration Check-In  </v>
          </cell>
          <cell r="C560" t="str">
            <v xml:space="preserve">Case Presentation  </v>
          </cell>
          <cell r="D560" t="str">
            <v xml:space="preserve">Poster Presentation </v>
          </cell>
          <cell r="E560" t="str">
            <v>Dare to Diagnose Prelims</v>
          </cell>
          <cell r="F560" t="str">
            <v>Medical Symposium Finals</v>
          </cell>
          <cell r="G560" t="str">
            <v>Debate Finals</v>
          </cell>
          <cell r="H560" t="str">
            <v>Dare to Diagnose Finals</v>
          </cell>
          <cell r="I560" t="str">
            <v>Valedictory Ceremony</v>
          </cell>
        </row>
        <row r="561">
          <cell r="A561" t="str">
            <v>OSMEC-0685</v>
          </cell>
          <cell r="B561" t="str">
            <v xml:space="preserve">Registration Check-In  </v>
          </cell>
          <cell r="C561" t="str">
            <v xml:space="preserve">Case Presentation  </v>
          </cell>
          <cell r="D561" t="str">
            <v xml:space="preserve">Poster Presentation </v>
          </cell>
          <cell r="E561" t="str">
            <v>Dare to Diagnose Prelims</v>
          </cell>
          <cell r="F561" t="str">
            <v>Medical Symposium Finals</v>
          </cell>
          <cell r="G561" t="str">
            <v>Debate Finals</v>
          </cell>
          <cell r="H561" t="str">
            <v>Dare to Diagnose Finals</v>
          </cell>
          <cell r="I561" t="str">
            <v>Valedictory Ceremony</v>
          </cell>
        </row>
        <row r="562">
          <cell r="A562" t="str">
            <v>OSMEC-0647</v>
          </cell>
          <cell r="B562" t="str">
            <v xml:space="preserve">Registration Check-In  </v>
          </cell>
          <cell r="C562" t="str">
            <v xml:space="preserve">Case Presentation  </v>
          </cell>
          <cell r="D562" t="str">
            <v xml:space="preserve">Poster Presentation </v>
          </cell>
          <cell r="E562" t="str">
            <v>Dare to Diagnose Prelims</v>
          </cell>
          <cell r="F562" t="str">
            <v>Medical Symposium Finals</v>
          </cell>
          <cell r="G562" t="str">
            <v>Debate Finals</v>
          </cell>
          <cell r="H562" t="str">
            <v>Dare to Diagnose Finals</v>
          </cell>
          <cell r="I562" t="str">
            <v>Valedictory Ceremony</v>
          </cell>
        </row>
        <row r="563">
          <cell r="A563" t="str">
            <v>OSMEC-0646</v>
          </cell>
          <cell r="B563" t="str">
            <v xml:space="preserve">Registration Check-In  </v>
          </cell>
          <cell r="C563" t="str">
            <v xml:space="preserve">Case Presentation  </v>
          </cell>
          <cell r="D563" t="str">
            <v xml:space="preserve">Poster Presentation </v>
          </cell>
          <cell r="E563" t="str">
            <v>Dare to Diagnose Prelims</v>
          </cell>
          <cell r="F563" t="str">
            <v>Medical Symposium Finals</v>
          </cell>
          <cell r="G563" t="str">
            <v>Debate Finals</v>
          </cell>
          <cell r="H563" t="str">
            <v>Dare to Diagnose Finals</v>
          </cell>
          <cell r="I563" t="str">
            <v>Valedictory Ceremony</v>
          </cell>
        </row>
        <row r="564">
          <cell r="A564" t="str">
            <v>OSMEC-0649</v>
          </cell>
          <cell r="B564" t="str">
            <v xml:space="preserve">Registration Check-In  </v>
          </cell>
          <cell r="C564" t="str">
            <v xml:space="preserve">Case Presentation  </v>
          </cell>
          <cell r="D564" t="str">
            <v xml:space="preserve">Poster Presentation </v>
          </cell>
          <cell r="E564" t="str">
            <v>Dare to Diagnose Prelims</v>
          </cell>
          <cell r="F564" t="str">
            <v>Medical Symposium Finals</v>
          </cell>
          <cell r="G564" t="str">
            <v>Debate Finals</v>
          </cell>
          <cell r="H564" t="str">
            <v>Dare to Diagnose Finals</v>
          </cell>
          <cell r="I564" t="str">
            <v>Valedictory Ceremony</v>
          </cell>
        </row>
        <row r="565">
          <cell r="A565" t="str">
            <v>OSMEC-0650</v>
          </cell>
          <cell r="B565" t="str">
            <v xml:space="preserve">Registration Check-In  </v>
          </cell>
          <cell r="C565" t="str">
            <v xml:space="preserve">Case Presentation  </v>
          </cell>
          <cell r="D565" t="str">
            <v xml:space="preserve">Poster Presentation </v>
          </cell>
          <cell r="E565" t="str">
            <v>Dare to Diagnose Prelims</v>
          </cell>
          <cell r="F565" t="str">
            <v>Medical Symposium Finals</v>
          </cell>
          <cell r="G565" t="str">
            <v>Debate Finals</v>
          </cell>
          <cell r="H565" t="str">
            <v>Dare to Diagnose Finals</v>
          </cell>
          <cell r="I565" t="str">
            <v>Valedictory Ceremony</v>
          </cell>
        </row>
        <row r="566">
          <cell r="A566" t="str">
            <v>OSMEC-1917</v>
          </cell>
          <cell r="B566" t="str">
            <v xml:space="preserve">Registration Check-In  </v>
          </cell>
          <cell r="C566" t="str">
            <v xml:space="preserve">Case Presentation  </v>
          </cell>
          <cell r="D566" t="str">
            <v xml:space="preserve">Poster Presentation </v>
          </cell>
          <cell r="E566" t="str">
            <v>Dare to Diagnose Prelims</v>
          </cell>
          <cell r="F566" t="str">
            <v>Medical Symposium Finals</v>
          </cell>
          <cell r="G566" t="str">
            <v>Debate Finals</v>
          </cell>
          <cell r="H566" t="str">
            <v>Dare to Diagnose Finals</v>
          </cell>
          <cell r="I566" t="str">
            <v>Valedictory Ceremony</v>
          </cell>
        </row>
        <row r="567">
          <cell r="A567" t="str">
            <v>OSMEC-0652</v>
          </cell>
          <cell r="B567" t="str">
            <v xml:space="preserve">Registration Check-In  </v>
          </cell>
          <cell r="C567" t="str">
            <v xml:space="preserve">Case Presentation  </v>
          </cell>
          <cell r="D567" t="str">
            <v xml:space="preserve">Poster Presentation </v>
          </cell>
          <cell r="E567" t="str">
            <v>Dare to Diagnose Prelims</v>
          </cell>
          <cell r="F567" t="str">
            <v>Medical Symposium Finals</v>
          </cell>
          <cell r="G567" t="str">
            <v>Debate Finals</v>
          </cell>
          <cell r="H567" t="str">
            <v>Dare to Diagnose Finals</v>
          </cell>
          <cell r="I567" t="str">
            <v>Valedictory Ceremony</v>
          </cell>
        </row>
        <row r="568">
          <cell r="A568" t="str">
            <v>OSMEC-0653</v>
          </cell>
          <cell r="B568" t="str">
            <v xml:space="preserve">Registration Check-In  </v>
          </cell>
          <cell r="C568" t="str">
            <v xml:space="preserve">Case Presentation  </v>
          </cell>
          <cell r="D568" t="str">
            <v xml:space="preserve">Poster Presentation </v>
          </cell>
          <cell r="E568" t="str">
            <v>Dare to Diagnose Prelims</v>
          </cell>
          <cell r="F568" t="str">
            <v>Medical Symposium Finals</v>
          </cell>
          <cell r="G568" t="str">
            <v>Debate Finals</v>
          </cell>
          <cell r="H568" t="str">
            <v>Dare to Diagnose Finals</v>
          </cell>
          <cell r="I568" t="str">
            <v>Valedictory Ceremony</v>
          </cell>
        </row>
        <row r="569">
          <cell r="A569" t="str">
            <v>OSMEC-0654</v>
          </cell>
          <cell r="B569" t="str">
            <v xml:space="preserve">Registration Check-In  </v>
          </cell>
          <cell r="C569" t="str">
            <v xml:space="preserve">Case Presentation  </v>
          </cell>
          <cell r="D569" t="str">
            <v xml:space="preserve">Poster Presentation </v>
          </cell>
          <cell r="E569" t="str">
            <v>Dare to Diagnose Prelims</v>
          </cell>
          <cell r="F569" t="str">
            <v>Medical Symposium Finals</v>
          </cell>
          <cell r="G569" t="str">
            <v>Debate Finals</v>
          </cell>
          <cell r="H569" t="str">
            <v>Dare to Diagnose Finals</v>
          </cell>
          <cell r="I569" t="str">
            <v>Valedictory Ceremony</v>
          </cell>
        </row>
        <row r="570">
          <cell r="A570" t="str">
            <v>OSMEC-0656</v>
          </cell>
          <cell r="B570" t="str">
            <v xml:space="preserve">Registration Check-In  </v>
          </cell>
          <cell r="C570" t="str">
            <v xml:space="preserve">Case Presentation  </v>
          </cell>
          <cell r="D570" t="str">
            <v xml:space="preserve">Poster Presentation </v>
          </cell>
          <cell r="E570" t="str">
            <v>Dare to Diagnose Prelims</v>
          </cell>
          <cell r="F570" t="str">
            <v>Medical Symposium Finals</v>
          </cell>
          <cell r="G570" t="str">
            <v>Debate Finals</v>
          </cell>
          <cell r="H570" t="str">
            <v>Dare to Diagnose Finals</v>
          </cell>
          <cell r="I570" t="str">
            <v>Valedictory Ceremony</v>
          </cell>
        </row>
        <row r="571">
          <cell r="A571" t="str">
            <v>OSMEC-0660</v>
          </cell>
          <cell r="B571" t="str">
            <v xml:space="preserve">Registration Check-In  </v>
          </cell>
          <cell r="C571" t="str">
            <v xml:space="preserve">Case Presentation  </v>
          </cell>
          <cell r="D571" t="str">
            <v xml:space="preserve">Poster Presentation </v>
          </cell>
          <cell r="E571" t="str">
            <v>Dare to Diagnose Prelims</v>
          </cell>
          <cell r="F571" t="str">
            <v>Medical Symposium Finals</v>
          </cell>
          <cell r="G571" t="str">
            <v>Debate Finals</v>
          </cell>
          <cell r="H571" t="str">
            <v>Dare to Diagnose Finals</v>
          </cell>
          <cell r="I571" t="str">
            <v>Valedictory Ceremony</v>
          </cell>
        </row>
        <row r="572">
          <cell r="A572" t="str">
            <v>OSMEC-0657</v>
          </cell>
          <cell r="B572" t="str">
            <v xml:space="preserve">Registration Check-In  </v>
          </cell>
          <cell r="C572" t="str">
            <v xml:space="preserve">Case Presentation  </v>
          </cell>
          <cell r="D572" t="str">
            <v xml:space="preserve">Poster Presentation </v>
          </cell>
          <cell r="E572" t="str">
            <v>Dare to Diagnose Prelims</v>
          </cell>
          <cell r="F572" t="str">
            <v>Medical Symposium Finals</v>
          </cell>
          <cell r="G572" t="str">
            <v>Debate Finals</v>
          </cell>
          <cell r="H572" t="str">
            <v>Dare to Diagnose Finals</v>
          </cell>
          <cell r="I572" t="str">
            <v>Valedictory Ceremony</v>
          </cell>
        </row>
        <row r="573">
          <cell r="A573" t="str">
            <v>OSMEC-0655</v>
          </cell>
          <cell r="B573" t="str">
            <v xml:space="preserve">Registration Check-In  </v>
          </cell>
          <cell r="C573" t="str">
            <v xml:space="preserve">Case Presentation  </v>
          </cell>
          <cell r="D573" t="str">
            <v xml:space="preserve">Poster Presentation </v>
          </cell>
          <cell r="E573" t="str">
            <v>Dare to Diagnose Prelims</v>
          </cell>
          <cell r="F573" t="str">
            <v>Medical Symposium Finals</v>
          </cell>
          <cell r="G573" t="str">
            <v>Debate Finals</v>
          </cell>
          <cell r="H573" t="str">
            <v>Dare to Diagnose Finals</v>
          </cell>
          <cell r="I573" t="str">
            <v>Valedictory Ceremony</v>
          </cell>
        </row>
        <row r="574">
          <cell r="A574" t="str">
            <v>OSMEC-0662</v>
          </cell>
          <cell r="B574" t="str">
            <v xml:space="preserve">Registration Check-In  </v>
          </cell>
          <cell r="C574" t="str">
            <v xml:space="preserve">Case Presentation  </v>
          </cell>
          <cell r="D574" t="str">
            <v xml:space="preserve">Poster Presentation </v>
          </cell>
          <cell r="E574" t="str">
            <v>Dare to Diagnose Prelims</v>
          </cell>
          <cell r="F574" t="str">
            <v>Medical Symposium Finals</v>
          </cell>
          <cell r="G574" t="str">
            <v>Debate Finals</v>
          </cell>
          <cell r="H574" t="str">
            <v>Dare to Diagnose Finals</v>
          </cell>
          <cell r="I574" t="str">
            <v>Valedictory Ceremony</v>
          </cell>
        </row>
        <row r="575">
          <cell r="A575" t="str">
            <v>OSMEC-0658</v>
          </cell>
          <cell r="B575" t="str">
            <v xml:space="preserve">Registration Check-In  </v>
          </cell>
          <cell r="C575" t="str">
            <v xml:space="preserve">Case Presentation  </v>
          </cell>
          <cell r="D575" t="str">
            <v xml:space="preserve">Poster Presentation </v>
          </cell>
          <cell r="E575" t="str">
            <v>Dare to Diagnose Prelims</v>
          </cell>
          <cell r="F575" t="str">
            <v>Medical Symposium Finals</v>
          </cell>
          <cell r="G575" t="str">
            <v>Debate Finals</v>
          </cell>
          <cell r="H575" t="str">
            <v>Dare to Diagnose Finals</v>
          </cell>
          <cell r="I575" t="str">
            <v>Valedictory Ceremony</v>
          </cell>
        </row>
        <row r="576">
          <cell r="A576" t="str">
            <v>OSMEC-0664</v>
          </cell>
          <cell r="B576" t="str">
            <v xml:space="preserve">Registration Check-In  </v>
          </cell>
          <cell r="C576" t="str">
            <v xml:space="preserve">Case Presentation  </v>
          </cell>
          <cell r="D576" t="str">
            <v xml:space="preserve">Poster Presentation </v>
          </cell>
          <cell r="E576" t="str">
            <v>Dare to Diagnose Prelims</v>
          </cell>
          <cell r="F576" t="str">
            <v>Medical Symposium Finals</v>
          </cell>
          <cell r="G576" t="str">
            <v>Debate Finals</v>
          </cell>
          <cell r="H576" t="str">
            <v>Dare to Diagnose Finals</v>
          </cell>
          <cell r="I576" t="str">
            <v>Valedictory Ceremony</v>
          </cell>
        </row>
        <row r="577">
          <cell r="A577" t="str">
            <v>OSMEC-0666</v>
          </cell>
          <cell r="B577" t="str">
            <v xml:space="preserve">Registration Check-In  </v>
          </cell>
          <cell r="C577" t="str">
            <v xml:space="preserve">Case Presentation  </v>
          </cell>
          <cell r="D577" t="str">
            <v xml:space="preserve">Poster Presentation </v>
          </cell>
          <cell r="E577" t="str">
            <v>Dare to Diagnose Prelims</v>
          </cell>
          <cell r="F577" t="str">
            <v>Medical Symposium Finals</v>
          </cell>
          <cell r="G577" t="str">
            <v>Debate Finals</v>
          </cell>
          <cell r="H577" t="str">
            <v>Dare to Diagnose Finals</v>
          </cell>
          <cell r="I577" t="str">
            <v>Valedictory Ceremony</v>
          </cell>
        </row>
        <row r="578">
          <cell r="A578" t="str">
            <v>OSMEC-0667</v>
          </cell>
          <cell r="B578" t="str">
            <v xml:space="preserve">Registration Check-In  </v>
          </cell>
          <cell r="C578" t="str">
            <v xml:space="preserve">Case Presentation  </v>
          </cell>
          <cell r="D578" t="str">
            <v xml:space="preserve">Poster Presentation </v>
          </cell>
          <cell r="E578" t="str">
            <v>Dare to Diagnose Prelims</v>
          </cell>
          <cell r="F578" t="str">
            <v>Medical Symposium Finals</v>
          </cell>
          <cell r="G578" t="str">
            <v>Debate Finals</v>
          </cell>
          <cell r="H578" t="str">
            <v>Dare to Diagnose Finals</v>
          </cell>
          <cell r="I578" t="str">
            <v>Valedictory Ceremony</v>
          </cell>
        </row>
        <row r="579">
          <cell r="A579" t="str">
            <v>OSMEC-0669</v>
          </cell>
          <cell r="B579" t="str">
            <v xml:space="preserve">Registration Check-In  </v>
          </cell>
          <cell r="C579" t="str">
            <v xml:space="preserve">Case Presentation  </v>
          </cell>
          <cell r="D579" t="str">
            <v xml:space="preserve">Poster Presentation </v>
          </cell>
          <cell r="E579" t="str">
            <v>Dare to Diagnose Prelims</v>
          </cell>
          <cell r="F579" t="str">
            <v>Medical Symposium Finals</v>
          </cell>
          <cell r="G579" t="str">
            <v>Debate Finals</v>
          </cell>
          <cell r="H579" t="str">
            <v>Dare to Diagnose Finals</v>
          </cell>
          <cell r="I579" t="str">
            <v>Valedictory Ceremony</v>
          </cell>
        </row>
        <row r="580">
          <cell r="A580" t="str">
            <v>OSMEC-0670</v>
          </cell>
          <cell r="B580" t="str">
            <v xml:space="preserve">Registration Check-In  </v>
          </cell>
          <cell r="C580" t="str">
            <v xml:space="preserve">Case Presentation  </v>
          </cell>
          <cell r="D580" t="str">
            <v xml:space="preserve">Poster Presentation </v>
          </cell>
          <cell r="E580" t="str">
            <v>Dare to Diagnose Prelims</v>
          </cell>
          <cell r="F580" t="str">
            <v>Medical Symposium Finals</v>
          </cell>
          <cell r="G580" t="str">
            <v>Debate Finals</v>
          </cell>
          <cell r="H580" t="str">
            <v>Dare to Diagnose Finals</v>
          </cell>
          <cell r="I580" t="str">
            <v>Valedictory Ceremony</v>
          </cell>
        </row>
        <row r="581">
          <cell r="A581" t="str">
            <v>OSMEC-0671</v>
          </cell>
          <cell r="B581" t="str">
            <v xml:space="preserve">Registration Check-In  </v>
          </cell>
          <cell r="C581" t="str">
            <v xml:space="preserve">Case Presentation  </v>
          </cell>
          <cell r="D581" t="str">
            <v xml:space="preserve">Poster Presentation </v>
          </cell>
          <cell r="E581" t="str">
            <v>Dare to Diagnose Prelims</v>
          </cell>
          <cell r="F581" t="str">
            <v>Medical Symposium Finals</v>
          </cell>
          <cell r="G581" t="str">
            <v>Debate Finals</v>
          </cell>
          <cell r="H581" t="str">
            <v>Dare to Diagnose Finals</v>
          </cell>
          <cell r="I581" t="str">
            <v>Valedictory Ceremony</v>
          </cell>
        </row>
        <row r="582">
          <cell r="A582" t="str">
            <v>OSMEC-0673</v>
          </cell>
          <cell r="B582" t="str">
            <v xml:space="preserve">Registration Check-In  </v>
          </cell>
          <cell r="C582" t="str">
            <v xml:space="preserve">Case Presentation  </v>
          </cell>
          <cell r="D582" t="str">
            <v xml:space="preserve">Poster Presentation </v>
          </cell>
          <cell r="E582" t="str">
            <v>Dare to Diagnose Prelims</v>
          </cell>
          <cell r="F582" t="str">
            <v>Medical Symposium Finals</v>
          </cell>
          <cell r="G582" t="str">
            <v>Debate Finals</v>
          </cell>
          <cell r="H582" t="str">
            <v>Dare to Diagnose Finals</v>
          </cell>
          <cell r="I582" t="str">
            <v>Valedictory Ceremony</v>
          </cell>
        </row>
        <row r="583">
          <cell r="A583" t="str">
            <v>OSMEC-0674</v>
          </cell>
          <cell r="B583" t="str">
            <v xml:space="preserve">Registration Check-In  </v>
          </cell>
          <cell r="C583" t="str">
            <v xml:space="preserve">Case Presentation  </v>
          </cell>
          <cell r="D583" t="str">
            <v xml:space="preserve">Poster Presentation </v>
          </cell>
          <cell r="E583" t="str">
            <v>Dare to Diagnose Prelims</v>
          </cell>
          <cell r="F583" t="str">
            <v>Medical Symposium Finals</v>
          </cell>
          <cell r="G583" t="str">
            <v>Debate Finals</v>
          </cell>
          <cell r="H583" t="str">
            <v>Dare to Diagnose Finals</v>
          </cell>
          <cell r="I583" t="str">
            <v>Valedictory Ceremony</v>
          </cell>
        </row>
        <row r="584">
          <cell r="A584" t="str">
            <v>OSMEC-0677</v>
          </cell>
          <cell r="B584" t="str">
            <v xml:space="preserve">Registration Check-In  </v>
          </cell>
          <cell r="C584" t="str">
            <v xml:space="preserve">Case Presentation  </v>
          </cell>
          <cell r="D584" t="str">
            <v xml:space="preserve">Poster Presentation </v>
          </cell>
          <cell r="E584" t="str">
            <v>Dare to Diagnose Prelims</v>
          </cell>
          <cell r="F584" t="str">
            <v>Medical Symposium Finals</v>
          </cell>
          <cell r="G584" t="str">
            <v>Debate Finals</v>
          </cell>
          <cell r="H584" t="str">
            <v>Dare to Diagnose Finals</v>
          </cell>
          <cell r="I584" t="str">
            <v>Valedictory Ceremony</v>
          </cell>
        </row>
        <row r="585">
          <cell r="A585" t="str">
            <v>OSMEC-0675</v>
          </cell>
          <cell r="B585" t="str">
            <v xml:space="preserve">Registration Check-In  </v>
          </cell>
          <cell r="C585" t="str">
            <v xml:space="preserve">Case Presentation  </v>
          </cell>
          <cell r="D585" t="str">
            <v xml:space="preserve">Poster Presentation </v>
          </cell>
          <cell r="E585" t="str">
            <v>Dare to Diagnose Prelims</v>
          </cell>
          <cell r="F585" t="str">
            <v>Medical Symposium Finals</v>
          </cell>
          <cell r="G585" t="str">
            <v>Debate Finals</v>
          </cell>
          <cell r="H585" t="str">
            <v>Dare to Diagnose Finals</v>
          </cell>
          <cell r="I585" t="str">
            <v>Valedictory Ceremony</v>
          </cell>
        </row>
        <row r="586">
          <cell r="A586" t="str">
            <v>OSMEC-0676</v>
          </cell>
          <cell r="B586" t="str">
            <v xml:space="preserve">Registration Check-In  </v>
          </cell>
          <cell r="C586" t="str">
            <v xml:space="preserve">Case Presentation  </v>
          </cell>
          <cell r="D586" t="str">
            <v xml:space="preserve">Poster Presentation </v>
          </cell>
          <cell r="E586" t="str">
            <v>Dare to Diagnose Prelims</v>
          </cell>
          <cell r="F586" t="str">
            <v>Medical Symposium Finals</v>
          </cell>
          <cell r="G586" t="str">
            <v>Debate Finals</v>
          </cell>
          <cell r="H586" t="str">
            <v>Dare to Diagnose Finals</v>
          </cell>
          <cell r="I586" t="str">
            <v>Valedictory Ceremony</v>
          </cell>
        </row>
        <row r="587">
          <cell r="A587" t="str">
            <v>OSMEC-0678</v>
          </cell>
          <cell r="B587" t="str">
            <v xml:space="preserve">Registration Check-In  </v>
          </cell>
          <cell r="C587" t="str">
            <v xml:space="preserve">Case Presentation  </v>
          </cell>
          <cell r="D587" t="str">
            <v xml:space="preserve">Poster Presentation </v>
          </cell>
          <cell r="E587" t="str">
            <v>Dare to Diagnose Prelims</v>
          </cell>
          <cell r="F587" t="str">
            <v>Medical Symposium Finals</v>
          </cell>
          <cell r="G587" t="str">
            <v>Debate Finals</v>
          </cell>
          <cell r="H587" t="str">
            <v>Dare to Diagnose Finals</v>
          </cell>
          <cell r="I587" t="str">
            <v>Valedictory Ceremony</v>
          </cell>
        </row>
        <row r="588">
          <cell r="A588" t="str">
            <v>OSMEC-0680</v>
          </cell>
          <cell r="B588" t="str">
            <v xml:space="preserve">Registration Check-In  </v>
          </cell>
          <cell r="C588" t="str">
            <v xml:space="preserve">Case Presentation  </v>
          </cell>
          <cell r="D588" t="str">
            <v xml:space="preserve">Poster Presentation </v>
          </cell>
          <cell r="E588" t="str">
            <v>Dare to Diagnose Prelims</v>
          </cell>
          <cell r="F588" t="str">
            <v>Medical Symposium Finals</v>
          </cell>
          <cell r="G588" t="str">
            <v>Debate Finals</v>
          </cell>
          <cell r="H588" t="str">
            <v>Dare to Diagnose Finals</v>
          </cell>
          <cell r="I588" t="str">
            <v>Valedictory Ceremony</v>
          </cell>
        </row>
        <row r="589">
          <cell r="A589" t="str">
            <v>OSMEC-0681</v>
          </cell>
          <cell r="B589" t="str">
            <v xml:space="preserve">Registration Check-In  </v>
          </cell>
          <cell r="C589" t="str">
            <v xml:space="preserve">Case Presentation  </v>
          </cell>
          <cell r="D589" t="str">
            <v xml:space="preserve">Poster Presentation </v>
          </cell>
          <cell r="E589" t="str">
            <v>Dare to Diagnose Prelims</v>
          </cell>
          <cell r="F589" t="str">
            <v>Medical Symposium Finals</v>
          </cell>
          <cell r="G589" t="str">
            <v>Debate Finals</v>
          </cell>
          <cell r="H589" t="str">
            <v>Dare to Diagnose Finals</v>
          </cell>
          <cell r="I589" t="str">
            <v>Valedictory Ceremony</v>
          </cell>
        </row>
        <row r="590">
          <cell r="A590" t="str">
            <v>OSMEC-0684</v>
          </cell>
          <cell r="B590" t="str">
            <v xml:space="preserve">Registration Check-In  </v>
          </cell>
          <cell r="C590" t="str">
            <v xml:space="preserve">Case Presentation  </v>
          </cell>
          <cell r="D590" t="str">
            <v xml:space="preserve">Poster Presentation </v>
          </cell>
          <cell r="E590" t="str">
            <v>Dare to Diagnose Prelims</v>
          </cell>
          <cell r="F590" t="str">
            <v>Medical Symposium Finals</v>
          </cell>
          <cell r="G590" t="str">
            <v>Debate Finals</v>
          </cell>
          <cell r="H590" t="str">
            <v>Dare to Diagnose Finals</v>
          </cell>
          <cell r="I590" t="str">
            <v>Valedictory Ceremony</v>
          </cell>
        </row>
        <row r="591">
          <cell r="A591" t="str">
            <v>OSMEC-0683</v>
          </cell>
          <cell r="B591" t="str">
            <v xml:space="preserve">Registration Check-In  </v>
          </cell>
          <cell r="C591" t="str">
            <v xml:space="preserve">Case Presentation  </v>
          </cell>
          <cell r="D591" t="str">
            <v xml:space="preserve">Poster Presentation </v>
          </cell>
          <cell r="E591" t="str">
            <v>Dare to Diagnose Prelims</v>
          </cell>
          <cell r="F591" t="str">
            <v>Medical Symposium Finals</v>
          </cell>
          <cell r="G591" t="str">
            <v>Debate Finals</v>
          </cell>
          <cell r="H591" t="str">
            <v>Dare to Diagnose Finals</v>
          </cell>
          <cell r="I591" t="str">
            <v>Valedictory Ceremony</v>
          </cell>
        </row>
        <row r="592">
          <cell r="A592" t="str">
            <v>OSMEC-0720</v>
          </cell>
          <cell r="B592" t="str">
            <v xml:space="preserve">Registration Check-In  </v>
          </cell>
          <cell r="C592" t="str">
            <v xml:space="preserve">Case Presentation  </v>
          </cell>
          <cell r="D592" t="str">
            <v xml:space="preserve">Poster Presentation </v>
          </cell>
          <cell r="E592" t="str">
            <v>Dare to Diagnose Prelims</v>
          </cell>
          <cell r="F592" t="str">
            <v>Medical Symposium Finals</v>
          </cell>
          <cell r="G592" t="str">
            <v>Debate Finals</v>
          </cell>
          <cell r="H592" t="str">
            <v>Dare to Diagnose Finals</v>
          </cell>
          <cell r="I592" t="str">
            <v>Valedictory Ceremony</v>
          </cell>
        </row>
        <row r="593">
          <cell r="A593" t="str">
            <v>OSMEC-0688</v>
          </cell>
          <cell r="B593" t="str">
            <v xml:space="preserve">Registration Check-In  </v>
          </cell>
          <cell r="C593" t="str">
            <v xml:space="preserve">Case Presentation  </v>
          </cell>
          <cell r="D593" t="str">
            <v xml:space="preserve">Poster Presentation </v>
          </cell>
          <cell r="E593" t="str">
            <v>Dare to Diagnose Prelims</v>
          </cell>
          <cell r="F593" t="str">
            <v>Medical Symposium Finals</v>
          </cell>
          <cell r="G593" t="str">
            <v>Debate Finals</v>
          </cell>
          <cell r="H593" t="str">
            <v>Dare to Diagnose Finals</v>
          </cell>
          <cell r="I593" t="str">
            <v>Valedictory Ceremony</v>
          </cell>
        </row>
        <row r="594">
          <cell r="A594" t="str">
            <v>OSMEC-0686</v>
          </cell>
          <cell r="B594" t="str">
            <v xml:space="preserve">Registration Check-In  </v>
          </cell>
          <cell r="C594" t="str">
            <v xml:space="preserve">Case Presentation  </v>
          </cell>
          <cell r="D594" t="str">
            <v xml:space="preserve">Poster Presentation </v>
          </cell>
          <cell r="E594" t="str">
            <v>Dare to Diagnose Prelims</v>
          </cell>
          <cell r="F594" t="str">
            <v>Medical Symposium Finals</v>
          </cell>
          <cell r="G594" t="str">
            <v>Debate Finals</v>
          </cell>
          <cell r="H594" t="str">
            <v>Dare to Diagnose Finals</v>
          </cell>
          <cell r="I594" t="str">
            <v>Valedictory Ceremony</v>
          </cell>
        </row>
        <row r="595">
          <cell r="A595" t="str">
            <v>OSMEC-0689</v>
          </cell>
          <cell r="B595" t="str">
            <v xml:space="preserve">Registration Check-In  </v>
          </cell>
          <cell r="C595" t="str">
            <v xml:space="preserve">Case Presentation  </v>
          </cell>
          <cell r="D595" t="str">
            <v xml:space="preserve">Poster Presentation </v>
          </cell>
          <cell r="E595" t="str">
            <v>Dare to Diagnose Prelims</v>
          </cell>
          <cell r="F595" t="str">
            <v>Medical Symposium Finals</v>
          </cell>
          <cell r="G595" t="str">
            <v>Debate Finals</v>
          </cell>
          <cell r="H595" t="str">
            <v>Dare to Diagnose Finals</v>
          </cell>
          <cell r="I595" t="str">
            <v>Valedictory Ceremony</v>
          </cell>
        </row>
        <row r="596">
          <cell r="A596" t="str">
            <v>OSMEC-0690</v>
          </cell>
          <cell r="B596" t="str">
            <v xml:space="preserve">Registration Check-In  </v>
          </cell>
          <cell r="C596" t="str">
            <v xml:space="preserve">Case Presentation  </v>
          </cell>
          <cell r="D596" t="str">
            <v xml:space="preserve">Poster Presentation </v>
          </cell>
          <cell r="E596" t="str">
            <v>Dare to Diagnose Prelims</v>
          </cell>
          <cell r="F596" t="str">
            <v>Medical Symposium Finals</v>
          </cell>
          <cell r="G596" t="str">
            <v>Debate Finals</v>
          </cell>
          <cell r="H596" t="str">
            <v>Dare to Diagnose Finals</v>
          </cell>
          <cell r="I596" t="str">
            <v>Valedictory Ceremony</v>
          </cell>
        </row>
        <row r="597">
          <cell r="A597" t="str">
            <v>OSMEC-0692</v>
          </cell>
          <cell r="B597" t="str">
            <v xml:space="preserve">Registration Check-In  </v>
          </cell>
          <cell r="C597" t="str">
            <v xml:space="preserve">Case Presentation  </v>
          </cell>
          <cell r="D597" t="str">
            <v xml:space="preserve">Poster Presentation </v>
          </cell>
          <cell r="E597" t="str">
            <v>Dare to Diagnose Prelims</v>
          </cell>
          <cell r="F597" t="str">
            <v>Medical Symposium Finals</v>
          </cell>
          <cell r="G597" t="str">
            <v>Debate Finals</v>
          </cell>
          <cell r="H597" t="str">
            <v>Dare to Diagnose Finals</v>
          </cell>
          <cell r="I597" t="str">
            <v>Valedictory Ceremony</v>
          </cell>
        </row>
        <row r="598">
          <cell r="A598" t="str">
            <v>OSMEC-0694</v>
          </cell>
          <cell r="B598" t="str">
            <v xml:space="preserve">Registration Check-In  </v>
          </cell>
          <cell r="C598" t="str">
            <v xml:space="preserve">Case Presentation  </v>
          </cell>
          <cell r="D598" t="str">
            <v xml:space="preserve">Poster Presentation </v>
          </cell>
          <cell r="E598" t="str">
            <v>Dare to Diagnose Prelims</v>
          </cell>
          <cell r="F598" t="str">
            <v>Medical Symposium Finals</v>
          </cell>
          <cell r="G598" t="str">
            <v>Debate Finals</v>
          </cell>
          <cell r="H598" t="str">
            <v>Dare to Diagnose Finals</v>
          </cell>
          <cell r="I598" t="str">
            <v>Valedictory Ceremony</v>
          </cell>
        </row>
        <row r="599">
          <cell r="A599" t="str">
            <v>OSMEC-0696</v>
          </cell>
          <cell r="B599" t="str">
            <v xml:space="preserve">Registration Check-In  </v>
          </cell>
          <cell r="C599" t="str">
            <v xml:space="preserve">Case Presentation  </v>
          </cell>
          <cell r="D599" t="str">
            <v xml:space="preserve">Poster Presentation </v>
          </cell>
          <cell r="E599" t="str">
            <v>Dare to Diagnose Prelims</v>
          </cell>
          <cell r="F599" t="str">
            <v>Medical Symposium Finals</v>
          </cell>
          <cell r="G599" t="str">
            <v>Debate Finals</v>
          </cell>
          <cell r="H599" t="str">
            <v>Dare to Diagnose Finals</v>
          </cell>
          <cell r="I599" t="str">
            <v>Valedictory Ceremony</v>
          </cell>
        </row>
        <row r="600">
          <cell r="A600" t="str">
            <v>OSMEC-0699</v>
          </cell>
          <cell r="B600" t="str">
            <v xml:space="preserve">Registration Check-In  </v>
          </cell>
          <cell r="C600" t="str">
            <v xml:space="preserve">Case Presentation  </v>
          </cell>
          <cell r="D600" t="str">
            <v xml:space="preserve">Poster Presentation </v>
          </cell>
          <cell r="E600" t="str">
            <v>Dare to Diagnose Prelims</v>
          </cell>
          <cell r="F600" t="str">
            <v>Medical Symposium Finals</v>
          </cell>
          <cell r="G600" t="str">
            <v>Debate Finals</v>
          </cell>
          <cell r="H600" t="str">
            <v>Dare to Diagnose Finals</v>
          </cell>
          <cell r="I600" t="str">
            <v>Valedictory Ceremony</v>
          </cell>
        </row>
        <row r="601">
          <cell r="A601" t="str">
            <v>OSMEC-0700</v>
          </cell>
          <cell r="B601" t="str">
            <v xml:space="preserve">Registration Check-In  </v>
          </cell>
          <cell r="C601" t="str">
            <v xml:space="preserve">Case Presentation  </v>
          </cell>
          <cell r="D601" t="str">
            <v xml:space="preserve">Poster Presentation </v>
          </cell>
          <cell r="E601" t="str">
            <v>Dare to Diagnose Prelims</v>
          </cell>
          <cell r="F601" t="str">
            <v>Medical Symposium Finals</v>
          </cell>
          <cell r="G601" t="str">
            <v>Debate Finals</v>
          </cell>
          <cell r="H601" t="str">
            <v>Dare to Diagnose Finals</v>
          </cell>
          <cell r="I601" t="str">
            <v>Valedictory Ceremony</v>
          </cell>
        </row>
        <row r="602">
          <cell r="A602" t="str">
            <v>OSMEC-0702</v>
          </cell>
          <cell r="B602" t="str">
            <v xml:space="preserve">Registration Check-In  </v>
          </cell>
          <cell r="C602" t="str">
            <v xml:space="preserve">Case Presentation  </v>
          </cell>
          <cell r="D602" t="str">
            <v xml:space="preserve">Poster Presentation </v>
          </cell>
          <cell r="E602" t="str">
            <v>Dare to Diagnose Prelims</v>
          </cell>
          <cell r="F602" t="str">
            <v>Medical Symposium Finals</v>
          </cell>
          <cell r="G602" t="str">
            <v>Debate Finals</v>
          </cell>
          <cell r="H602" t="str">
            <v>Dare to Diagnose Finals</v>
          </cell>
          <cell r="I602" t="str">
            <v>Valedictory Ceremony</v>
          </cell>
        </row>
        <row r="603">
          <cell r="A603" t="str">
            <v>OSMEC-0705</v>
          </cell>
          <cell r="B603" t="str">
            <v xml:space="preserve">Registration Check-In  </v>
          </cell>
          <cell r="C603" t="str">
            <v xml:space="preserve">Case Presentation  </v>
          </cell>
          <cell r="D603" t="str">
            <v xml:space="preserve">Poster Presentation </v>
          </cell>
          <cell r="E603" t="str">
            <v>Dare to Diagnose Prelims</v>
          </cell>
          <cell r="F603" t="str">
            <v>Medical Symposium Finals</v>
          </cell>
          <cell r="G603" t="str">
            <v>Debate Finals</v>
          </cell>
          <cell r="H603" t="str">
            <v>Dare to Diagnose Finals</v>
          </cell>
          <cell r="I603" t="str">
            <v>Valedictory Ceremony</v>
          </cell>
        </row>
        <row r="604">
          <cell r="A604" t="str">
            <v>OSMEC-0707</v>
          </cell>
          <cell r="B604" t="str">
            <v xml:space="preserve">Registration Check-In  </v>
          </cell>
          <cell r="C604" t="str">
            <v xml:space="preserve">Case Presentation  </v>
          </cell>
          <cell r="D604" t="str">
            <v xml:space="preserve">Poster Presentation </v>
          </cell>
          <cell r="E604" t="str">
            <v>Dare to Diagnose Prelims</v>
          </cell>
          <cell r="F604" t="str">
            <v>Medical Symposium Finals</v>
          </cell>
          <cell r="G604" t="str">
            <v>Debate Finals</v>
          </cell>
          <cell r="H604" t="str">
            <v>Dare to Diagnose Finals</v>
          </cell>
          <cell r="I604" t="str">
            <v>Valedictory Ceremony</v>
          </cell>
        </row>
        <row r="605">
          <cell r="A605" t="str">
            <v>OSMEC-0708</v>
          </cell>
          <cell r="B605" t="str">
            <v xml:space="preserve">Registration Check-In  </v>
          </cell>
          <cell r="C605" t="str">
            <v xml:space="preserve">Case Presentation  </v>
          </cell>
          <cell r="D605" t="str">
            <v xml:space="preserve">Poster Presentation </v>
          </cell>
          <cell r="E605" t="str">
            <v>Dare to Diagnose Prelims</v>
          </cell>
          <cell r="F605" t="str">
            <v>Medical Symposium Finals</v>
          </cell>
          <cell r="G605" t="str">
            <v>Debate Finals</v>
          </cell>
          <cell r="H605" t="str">
            <v>Dare to Diagnose Finals</v>
          </cell>
          <cell r="I605" t="str">
            <v>Valedictory Ceremony</v>
          </cell>
        </row>
        <row r="606">
          <cell r="A606" t="str">
            <v>OSMEC-0709</v>
          </cell>
          <cell r="B606" t="str">
            <v xml:space="preserve">Registration Check-In  </v>
          </cell>
          <cell r="C606" t="str">
            <v xml:space="preserve">Case Presentation  </v>
          </cell>
          <cell r="D606" t="str">
            <v xml:space="preserve">Poster Presentation </v>
          </cell>
          <cell r="E606" t="str">
            <v>Dare to Diagnose Prelims</v>
          </cell>
          <cell r="F606" t="str">
            <v>Medical Symposium Finals</v>
          </cell>
          <cell r="G606" t="str">
            <v>Debate Finals</v>
          </cell>
          <cell r="H606" t="str">
            <v>Dare to Diagnose Finals</v>
          </cell>
          <cell r="I606" t="str">
            <v>Valedictory Ceremony</v>
          </cell>
        </row>
        <row r="607">
          <cell r="A607" t="str">
            <v>OSMEC-0711</v>
          </cell>
          <cell r="B607" t="str">
            <v xml:space="preserve">Registration Check-In  </v>
          </cell>
          <cell r="C607" t="str">
            <v xml:space="preserve">Case Presentation  </v>
          </cell>
          <cell r="D607" t="str">
            <v xml:space="preserve">Poster Presentation </v>
          </cell>
          <cell r="E607" t="str">
            <v>Dare to Diagnose Prelims</v>
          </cell>
          <cell r="F607" t="str">
            <v>Medical Symposium Finals</v>
          </cell>
          <cell r="G607" t="str">
            <v>Debate Finals</v>
          </cell>
          <cell r="H607" t="str">
            <v>Dare to Diagnose Finals</v>
          </cell>
          <cell r="I607" t="str">
            <v>Valedictory Ceremony</v>
          </cell>
        </row>
        <row r="608">
          <cell r="A608" t="str">
            <v>OSMEC-0712</v>
          </cell>
          <cell r="B608" t="str">
            <v xml:space="preserve">Registration Check-In  </v>
          </cell>
          <cell r="C608" t="str">
            <v xml:space="preserve">Case Presentation  </v>
          </cell>
          <cell r="D608" t="str">
            <v xml:space="preserve">Poster Presentation </v>
          </cell>
          <cell r="E608" t="str">
            <v>Dare to Diagnose Prelims</v>
          </cell>
          <cell r="F608" t="str">
            <v>Medical Symposium Finals</v>
          </cell>
          <cell r="G608" t="str">
            <v>Debate Finals</v>
          </cell>
          <cell r="H608" t="str">
            <v>Dare to Diagnose Finals</v>
          </cell>
          <cell r="I608" t="str">
            <v>Valedictory Ceremony</v>
          </cell>
        </row>
        <row r="609">
          <cell r="A609" t="str">
            <v>OSMEC-0714</v>
          </cell>
          <cell r="B609" t="str">
            <v xml:space="preserve">Registration Check-In  </v>
          </cell>
          <cell r="C609" t="str">
            <v xml:space="preserve">Case Presentation  </v>
          </cell>
          <cell r="D609" t="str">
            <v xml:space="preserve">Poster Presentation </v>
          </cell>
          <cell r="E609" t="str">
            <v>Dare to Diagnose Prelims</v>
          </cell>
          <cell r="F609" t="str">
            <v>Medical Symposium Finals</v>
          </cell>
          <cell r="G609" t="str">
            <v>Debate Finals</v>
          </cell>
          <cell r="H609" t="str">
            <v>Dare to Diagnose Finals</v>
          </cell>
          <cell r="I609" t="str">
            <v>Valedictory Ceremony</v>
          </cell>
        </row>
        <row r="610">
          <cell r="A610" t="str">
            <v>OSMEC-0715</v>
          </cell>
          <cell r="B610" t="str">
            <v xml:space="preserve">Registration Check-In  </v>
          </cell>
          <cell r="C610" t="str">
            <v xml:space="preserve">Case Presentation  </v>
          </cell>
          <cell r="D610" t="str">
            <v xml:space="preserve">Poster Presentation </v>
          </cell>
          <cell r="E610" t="str">
            <v>Dare to Diagnose Prelims</v>
          </cell>
          <cell r="F610" t="str">
            <v>Medical Symposium Finals</v>
          </cell>
          <cell r="G610" t="str">
            <v>Debate Finals</v>
          </cell>
          <cell r="H610" t="str">
            <v>Dare to Diagnose Finals</v>
          </cell>
          <cell r="I610" t="str">
            <v>Valedictory Ceremony</v>
          </cell>
        </row>
        <row r="611">
          <cell r="A611" t="str">
            <v>OSMEC-0716</v>
          </cell>
          <cell r="B611" t="str">
            <v xml:space="preserve">Registration Check-In  </v>
          </cell>
          <cell r="C611" t="str">
            <v xml:space="preserve">Case Presentation  </v>
          </cell>
          <cell r="D611" t="str">
            <v xml:space="preserve">Poster Presentation </v>
          </cell>
          <cell r="E611" t="str">
            <v>Dare to Diagnose Prelims</v>
          </cell>
          <cell r="F611" t="str">
            <v>Medical Symposium Finals</v>
          </cell>
          <cell r="G611" t="str">
            <v>Debate Finals</v>
          </cell>
          <cell r="H611" t="str">
            <v>Dare to Diagnose Finals</v>
          </cell>
          <cell r="I611" t="str">
            <v>Valedictory Ceremony</v>
          </cell>
        </row>
        <row r="612">
          <cell r="A612" t="str">
            <v>OSMEC-0718</v>
          </cell>
          <cell r="B612" t="str">
            <v xml:space="preserve">Registration Check-In  </v>
          </cell>
          <cell r="C612" t="str">
            <v xml:space="preserve">Case Presentation  </v>
          </cell>
          <cell r="D612" t="str">
            <v xml:space="preserve">Poster Presentation </v>
          </cell>
          <cell r="E612" t="str">
            <v>Dare to Diagnose Prelims</v>
          </cell>
          <cell r="F612" t="str">
            <v>Medical Symposium Finals</v>
          </cell>
          <cell r="G612" t="str">
            <v>Debate Finals</v>
          </cell>
          <cell r="H612" t="str">
            <v>Dare to Diagnose Finals</v>
          </cell>
          <cell r="I612" t="str">
            <v>Valedictory Ceremony</v>
          </cell>
        </row>
        <row r="613">
          <cell r="A613" t="str">
            <v>OSMEC-0717</v>
          </cell>
          <cell r="B613" t="str">
            <v xml:space="preserve">Registration Check-In  </v>
          </cell>
          <cell r="C613" t="str">
            <v xml:space="preserve">Case Presentation  </v>
          </cell>
          <cell r="D613" t="str">
            <v xml:space="preserve">Poster Presentation </v>
          </cell>
          <cell r="E613" t="str">
            <v>Dare to Diagnose Prelims</v>
          </cell>
          <cell r="F613" t="str">
            <v>Medical Symposium Finals</v>
          </cell>
          <cell r="G613" t="str">
            <v>Debate Finals</v>
          </cell>
          <cell r="H613" t="str">
            <v>Dare to Diagnose Finals</v>
          </cell>
          <cell r="I613" t="str">
            <v>Valedictory Ceremony</v>
          </cell>
        </row>
        <row r="614">
          <cell r="A614" t="str">
            <v>OSMEC-0719</v>
          </cell>
          <cell r="B614" t="str">
            <v xml:space="preserve">Registration Check-In  </v>
          </cell>
          <cell r="C614" t="str">
            <v xml:space="preserve">Case Presentation  </v>
          </cell>
          <cell r="D614" t="str">
            <v xml:space="preserve">Poster Presentation </v>
          </cell>
          <cell r="E614" t="str">
            <v>Dare to Diagnose Prelims</v>
          </cell>
          <cell r="F614" t="str">
            <v>Medical Symposium Finals</v>
          </cell>
          <cell r="G614" t="str">
            <v>Debate Finals</v>
          </cell>
          <cell r="H614" t="str">
            <v>Dare to Diagnose Finals</v>
          </cell>
          <cell r="I614" t="str">
            <v>Valedictory Ceremony</v>
          </cell>
        </row>
        <row r="615">
          <cell r="A615" t="str">
            <v>OSMEC-0722</v>
          </cell>
          <cell r="B615" t="str">
            <v xml:space="preserve">Registration Check-In  </v>
          </cell>
          <cell r="C615" t="str">
            <v xml:space="preserve">Case Presentation  </v>
          </cell>
          <cell r="D615" t="str">
            <v xml:space="preserve">Poster Presentation </v>
          </cell>
          <cell r="E615" t="str">
            <v>Dare to Diagnose Prelims</v>
          </cell>
          <cell r="F615" t="str">
            <v>Medical Symposium Finals</v>
          </cell>
          <cell r="G615" t="str">
            <v>Debate Finals</v>
          </cell>
          <cell r="H615" t="str">
            <v>Dare to Diagnose Finals</v>
          </cell>
          <cell r="I615" t="str">
            <v>Valedictory Ceremony</v>
          </cell>
        </row>
        <row r="616">
          <cell r="A616" t="str">
            <v>OSMEC-0724</v>
          </cell>
          <cell r="B616" t="str">
            <v xml:space="preserve">Registration Check-In  </v>
          </cell>
          <cell r="C616" t="str">
            <v xml:space="preserve">Case Presentation  </v>
          </cell>
          <cell r="D616" t="str">
            <v xml:space="preserve">Poster Presentation </v>
          </cell>
          <cell r="E616" t="str">
            <v>Dare to Diagnose Prelims</v>
          </cell>
          <cell r="F616" t="str">
            <v>Medical Symposium Finals</v>
          </cell>
          <cell r="G616" t="str">
            <v>Debate Finals</v>
          </cell>
          <cell r="H616" t="str">
            <v>Dare to Diagnose Finals</v>
          </cell>
          <cell r="I616" t="str">
            <v>Valedictory Ceremony</v>
          </cell>
        </row>
        <row r="617">
          <cell r="A617" t="str">
            <v>OSMEC-0725</v>
          </cell>
          <cell r="B617" t="str">
            <v xml:space="preserve">Registration Check-In  </v>
          </cell>
          <cell r="C617" t="str">
            <v xml:space="preserve">Case Presentation  </v>
          </cell>
          <cell r="D617" t="str">
            <v xml:space="preserve">Poster Presentation </v>
          </cell>
          <cell r="E617" t="str">
            <v>Dare to Diagnose Prelims</v>
          </cell>
          <cell r="F617" t="str">
            <v>Medical Symposium Finals</v>
          </cell>
          <cell r="G617" t="str">
            <v>Debate Finals</v>
          </cell>
          <cell r="H617" t="str">
            <v>Dare to Diagnose Finals</v>
          </cell>
          <cell r="I617" t="str">
            <v>Valedictory Ceremony</v>
          </cell>
        </row>
        <row r="618">
          <cell r="A618" t="str">
            <v>OSMEC-0000</v>
          </cell>
          <cell r="B618" t="str">
            <v xml:space="preserve">Registration Check-In  </v>
          </cell>
          <cell r="C618" t="str">
            <v xml:space="preserve">Case Presentation  </v>
          </cell>
          <cell r="D618" t="str">
            <v xml:space="preserve">Poster Presentation </v>
          </cell>
          <cell r="E618" t="str">
            <v>Dare to Diagnose Prelims</v>
          </cell>
          <cell r="F618" t="str">
            <v>Medical Symposium Finals</v>
          </cell>
          <cell r="G618" t="str">
            <v>Debate Finals</v>
          </cell>
          <cell r="H618" t="str">
            <v>Dare to Diagnose Finals</v>
          </cell>
          <cell r="I618" t="str">
            <v>Valedictory Ceremony</v>
          </cell>
        </row>
        <row r="619">
          <cell r="A619" t="str">
            <v>OSMEC-0729</v>
          </cell>
          <cell r="B619" t="str">
            <v xml:space="preserve">Registration Check-In  </v>
          </cell>
          <cell r="C619" t="str">
            <v xml:space="preserve">Case Presentation  </v>
          </cell>
          <cell r="D619" t="str">
            <v xml:space="preserve">Poster Presentation </v>
          </cell>
          <cell r="E619" t="str">
            <v>Dare to Diagnose Prelims</v>
          </cell>
          <cell r="F619" t="str">
            <v>Medical Symposium Finals</v>
          </cell>
          <cell r="G619" t="str">
            <v>Debate Finals</v>
          </cell>
          <cell r="H619" t="str">
            <v>Dare to Diagnose Finals</v>
          </cell>
          <cell r="I619" t="str">
            <v>Valedictory Ceremony</v>
          </cell>
        </row>
        <row r="620">
          <cell r="A620" t="str">
            <v>OSMEC-0730</v>
          </cell>
          <cell r="B620" t="str">
            <v xml:space="preserve">Registration Check-In  </v>
          </cell>
          <cell r="C620" t="str">
            <v xml:space="preserve">Case Presentation  </v>
          </cell>
          <cell r="D620" t="str">
            <v xml:space="preserve">Poster Presentation </v>
          </cell>
          <cell r="E620" t="str">
            <v>Dare to Diagnose Prelims</v>
          </cell>
          <cell r="F620" t="str">
            <v>Medical Symposium Finals</v>
          </cell>
          <cell r="G620" t="str">
            <v>Debate Finals</v>
          </cell>
          <cell r="H620" t="str">
            <v>Dare to Diagnose Finals</v>
          </cell>
          <cell r="I620" t="str">
            <v>Valedictory Ceremony</v>
          </cell>
        </row>
        <row r="621">
          <cell r="A621" t="str">
            <v>OSMEC-0731</v>
          </cell>
          <cell r="B621" t="str">
            <v xml:space="preserve">Registration Check-In  </v>
          </cell>
          <cell r="C621" t="str">
            <v xml:space="preserve">Case Presentation  </v>
          </cell>
          <cell r="D621" t="str">
            <v xml:space="preserve">Poster Presentation </v>
          </cell>
          <cell r="E621" t="str">
            <v>Dare to Diagnose Prelims</v>
          </cell>
          <cell r="F621" t="str">
            <v>Medical Symposium Finals</v>
          </cell>
          <cell r="G621" t="str">
            <v>Debate Finals</v>
          </cell>
          <cell r="H621" t="str">
            <v>Dare to Diagnose Finals</v>
          </cell>
          <cell r="I621" t="str">
            <v>Valedictory Ceremony</v>
          </cell>
        </row>
        <row r="622">
          <cell r="A622" t="str">
            <v>OSMEC-0732</v>
          </cell>
          <cell r="B622" t="str">
            <v xml:space="preserve">Registration Check-In  </v>
          </cell>
          <cell r="C622" t="str">
            <v xml:space="preserve">Case Presentation  </v>
          </cell>
          <cell r="D622" t="str">
            <v xml:space="preserve">Poster Presentation </v>
          </cell>
          <cell r="E622" t="str">
            <v>Dare to Diagnose Prelims</v>
          </cell>
          <cell r="F622" t="str">
            <v>Medical Symposium Finals</v>
          </cell>
          <cell r="G622" t="str">
            <v>Debate Finals</v>
          </cell>
          <cell r="H622" t="str">
            <v>Dare to Diagnose Finals</v>
          </cell>
          <cell r="I622" t="str">
            <v>Valedictory Ceremony</v>
          </cell>
        </row>
        <row r="623">
          <cell r="A623" t="str">
            <v>OSMEC-0733</v>
          </cell>
          <cell r="B623" t="str">
            <v xml:space="preserve">Registration Check-In  </v>
          </cell>
          <cell r="C623" t="str">
            <v xml:space="preserve">Case Presentation  </v>
          </cell>
          <cell r="D623" t="str">
            <v xml:space="preserve">Poster Presentation </v>
          </cell>
          <cell r="E623" t="str">
            <v>Dare to Diagnose Prelims</v>
          </cell>
          <cell r="F623" t="str">
            <v>Medical Symposium Finals</v>
          </cell>
          <cell r="G623" t="str">
            <v>Debate Finals</v>
          </cell>
          <cell r="H623" t="str">
            <v>Dare to Diagnose Finals</v>
          </cell>
          <cell r="I623" t="str">
            <v>Valedictory Ceremony</v>
          </cell>
        </row>
        <row r="624">
          <cell r="A624" t="str">
            <v>OSMEC-0734</v>
          </cell>
          <cell r="B624" t="str">
            <v xml:space="preserve">Registration Check-In  </v>
          </cell>
          <cell r="C624" t="str">
            <v xml:space="preserve">Case Presentation  </v>
          </cell>
          <cell r="D624" t="str">
            <v xml:space="preserve">Poster Presentation </v>
          </cell>
          <cell r="E624" t="str">
            <v>Dare to Diagnose Prelims</v>
          </cell>
          <cell r="F624" t="str">
            <v>Medical Symposium Finals</v>
          </cell>
          <cell r="G624" t="str">
            <v>Debate Finals</v>
          </cell>
          <cell r="H624" t="str">
            <v>Dare to Diagnose Finals</v>
          </cell>
          <cell r="I624" t="str">
            <v>Valedictory Ceremony</v>
          </cell>
        </row>
        <row r="625">
          <cell r="A625" t="str">
            <v>OSMEC-0735</v>
          </cell>
          <cell r="B625" t="str">
            <v xml:space="preserve">Registration Check-In  </v>
          </cell>
          <cell r="C625" t="str">
            <v xml:space="preserve">Case Presentation  </v>
          </cell>
          <cell r="D625" t="str">
            <v xml:space="preserve">Poster Presentation </v>
          </cell>
          <cell r="E625" t="str">
            <v>Dare to Diagnose Prelims</v>
          </cell>
          <cell r="F625" t="str">
            <v>Medical Symposium Finals</v>
          </cell>
          <cell r="G625" t="str">
            <v>Debate Finals</v>
          </cell>
          <cell r="H625" t="str">
            <v>Dare to Diagnose Finals</v>
          </cell>
          <cell r="I625" t="str">
            <v>Valedictory Ceremony</v>
          </cell>
        </row>
        <row r="626">
          <cell r="A626" t="str">
            <v>OSMEC-0736</v>
          </cell>
          <cell r="B626" t="str">
            <v xml:space="preserve">Registration Check-In  </v>
          </cell>
          <cell r="C626" t="str">
            <v xml:space="preserve">Case Presentation  </v>
          </cell>
          <cell r="D626" t="str">
            <v xml:space="preserve">Poster Presentation </v>
          </cell>
          <cell r="E626" t="str">
            <v>Dare to Diagnose Prelims</v>
          </cell>
          <cell r="F626" t="str">
            <v>Medical Symposium Finals</v>
          </cell>
          <cell r="G626" t="str">
            <v>Debate Finals</v>
          </cell>
          <cell r="H626" t="str">
            <v>Dare to Diagnose Finals</v>
          </cell>
          <cell r="I626" t="str">
            <v>Valedictory Ceremony</v>
          </cell>
        </row>
        <row r="627">
          <cell r="A627" t="str">
            <v>OSMEC-0737</v>
          </cell>
          <cell r="B627" t="str">
            <v xml:space="preserve">Registration Check-In  </v>
          </cell>
          <cell r="C627" t="str">
            <v xml:space="preserve">Case Presentation  </v>
          </cell>
          <cell r="D627" t="str">
            <v xml:space="preserve">Poster Presentation </v>
          </cell>
          <cell r="E627" t="str">
            <v>Dare to Diagnose Prelims</v>
          </cell>
          <cell r="F627" t="str">
            <v>Medical Symposium Finals</v>
          </cell>
          <cell r="G627" t="str">
            <v>Debate Finals</v>
          </cell>
          <cell r="H627" t="str">
            <v>Dare to Diagnose Finals</v>
          </cell>
          <cell r="I627" t="str">
            <v>Valedictory Ceremony</v>
          </cell>
        </row>
        <row r="628">
          <cell r="A628" t="str">
            <v>OSMEC-0738</v>
          </cell>
          <cell r="B628" t="str">
            <v xml:space="preserve">Registration Check-In  </v>
          </cell>
          <cell r="C628" t="str">
            <v xml:space="preserve">Case Presentation  </v>
          </cell>
          <cell r="D628" t="str">
            <v xml:space="preserve">Poster Presentation </v>
          </cell>
          <cell r="E628" t="str">
            <v>Dare to Diagnose Prelims</v>
          </cell>
          <cell r="F628" t="str">
            <v>Medical Symposium Finals</v>
          </cell>
          <cell r="G628" t="str">
            <v>Debate Finals</v>
          </cell>
          <cell r="H628" t="str">
            <v>Dare to Diagnose Finals</v>
          </cell>
          <cell r="I628" t="str">
            <v>Valedictory Ceremony</v>
          </cell>
        </row>
        <row r="629">
          <cell r="A629" t="str">
            <v>OSMEC-0739</v>
          </cell>
          <cell r="B629" t="str">
            <v xml:space="preserve">Registration Check-In  </v>
          </cell>
          <cell r="C629" t="str">
            <v xml:space="preserve">Case Presentation  </v>
          </cell>
          <cell r="D629" t="str">
            <v xml:space="preserve">Poster Presentation </v>
          </cell>
          <cell r="E629" t="str">
            <v>Dare to Diagnose Prelims</v>
          </cell>
          <cell r="F629" t="str">
            <v>Medical Symposium Finals</v>
          </cell>
          <cell r="G629" t="str">
            <v>Debate Finals</v>
          </cell>
          <cell r="H629" t="str">
            <v>Dare to Diagnose Finals</v>
          </cell>
          <cell r="I629" t="str">
            <v>Valedictory Ceremony</v>
          </cell>
        </row>
        <row r="630">
          <cell r="A630" t="str">
            <v>OSMEC-0741</v>
          </cell>
          <cell r="B630" t="str">
            <v xml:space="preserve">Registration Check-In  </v>
          </cell>
          <cell r="C630" t="str">
            <v xml:space="preserve">Case Presentation  </v>
          </cell>
          <cell r="D630" t="str">
            <v xml:space="preserve">Poster Presentation </v>
          </cell>
          <cell r="E630" t="str">
            <v>Dare to Diagnose Prelims</v>
          </cell>
          <cell r="F630" t="str">
            <v>Medical Symposium Finals</v>
          </cell>
          <cell r="G630" t="str">
            <v>Debate Finals</v>
          </cell>
          <cell r="H630" t="str">
            <v>Dare to Diagnose Finals</v>
          </cell>
          <cell r="I630" t="str">
            <v>Valedictory Ceremony</v>
          </cell>
        </row>
        <row r="631">
          <cell r="A631" t="str">
            <v>OSMEC-0743</v>
          </cell>
          <cell r="B631" t="str">
            <v xml:space="preserve">Registration Check-In  </v>
          </cell>
          <cell r="C631" t="str">
            <v xml:space="preserve">Case Presentation  </v>
          </cell>
          <cell r="D631" t="str">
            <v xml:space="preserve">Poster Presentation </v>
          </cell>
          <cell r="E631" t="str">
            <v>Dare to Diagnose Prelims</v>
          </cell>
          <cell r="F631" t="str">
            <v>Medical Symposium Finals</v>
          </cell>
          <cell r="G631" t="str">
            <v>Debate Finals</v>
          </cell>
          <cell r="H631" t="str">
            <v>Dare to Diagnose Finals</v>
          </cell>
          <cell r="I631" t="str">
            <v>Valedictory Ceremony</v>
          </cell>
        </row>
        <row r="632">
          <cell r="A632" t="str">
            <v>OSMEC-0744</v>
          </cell>
          <cell r="B632" t="str">
            <v xml:space="preserve">Registration Check-In  </v>
          </cell>
          <cell r="C632" t="str">
            <v xml:space="preserve">Case Presentation  </v>
          </cell>
          <cell r="D632" t="str">
            <v xml:space="preserve">Poster Presentation </v>
          </cell>
          <cell r="E632" t="str">
            <v>Dare to Diagnose Prelims</v>
          </cell>
          <cell r="F632" t="str">
            <v>Medical Symposium Finals</v>
          </cell>
          <cell r="G632" t="str">
            <v>Debate Finals</v>
          </cell>
          <cell r="H632" t="str">
            <v>Dare to Diagnose Finals</v>
          </cell>
          <cell r="I632" t="str">
            <v>Valedictory Ceremony</v>
          </cell>
        </row>
        <row r="633">
          <cell r="A633" t="str">
            <v>OSMEC-0745</v>
          </cell>
          <cell r="B633" t="str">
            <v xml:space="preserve">Registration Check-In  </v>
          </cell>
          <cell r="C633" t="str">
            <v xml:space="preserve">Case Presentation  </v>
          </cell>
          <cell r="D633" t="str">
            <v xml:space="preserve">Poster Presentation </v>
          </cell>
          <cell r="E633" t="str">
            <v>Dare to Diagnose Prelims</v>
          </cell>
          <cell r="F633" t="str">
            <v>Medical Symposium Finals</v>
          </cell>
          <cell r="G633" t="str">
            <v>Debate Finals</v>
          </cell>
          <cell r="H633" t="str">
            <v>Dare to Diagnose Finals</v>
          </cell>
          <cell r="I633" t="str">
            <v>Valedictory Ceremony</v>
          </cell>
        </row>
        <row r="634">
          <cell r="A634" t="str">
            <v>OSMEC-0747</v>
          </cell>
          <cell r="B634" t="str">
            <v xml:space="preserve">Registration Check-In  </v>
          </cell>
          <cell r="C634" t="str">
            <v xml:space="preserve">Case Presentation  </v>
          </cell>
          <cell r="D634" t="str">
            <v xml:space="preserve">Poster Presentation </v>
          </cell>
          <cell r="E634" t="str">
            <v>Dare to Diagnose Prelims</v>
          </cell>
          <cell r="F634" t="str">
            <v>Medical Symposium Finals</v>
          </cell>
          <cell r="G634" t="str">
            <v>Debate Finals</v>
          </cell>
          <cell r="H634" t="str">
            <v>Dare to Diagnose Finals</v>
          </cell>
          <cell r="I634" t="str">
            <v>Valedictory Ceremony</v>
          </cell>
        </row>
        <row r="635">
          <cell r="A635" t="str">
            <v>OSMEC-0748</v>
          </cell>
          <cell r="B635" t="str">
            <v xml:space="preserve">Registration Check-In  </v>
          </cell>
          <cell r="C635" t="str">
            <v xml:space="preserve">Case Presentation  </v>
          </cell>
          <cell r="D635" t="str">
            <v xml:space="preserve">Poster Presentation </v>
          </cell>
          <cell r="E635" t="str">
            <v>Dare to Diagnose Prelims</v>
          </cell>
          <cell r="F635" t="str">
            <v>Medical Symposium Finals</v>
          </cell>
          <cell r="G635" t="str">
            <v>Debate Finals</v>
          </cell>
          <cell r="H635" t="str">
            <v>Dare to Diagnose Finals</v>
          </cell>
          <cell r="I635" t="str">
            <v>Valedictory Ceremony</v>
          </cell>
        </row>
        <row r="636">
          <cell r="A636" t="str">
            <v>OSMEC-0749</v>
          </cell>
          <cell r="B636" t="str">
            <v xml:space="preserve">Registration Check-In  </v>
          </cell>
          <cell r="C636" t="str">
            <v xml:space="preserve">Case Presentation  </v>
          </cell>
          <cell r="D636" t="str">
            <v xml:space="preserve">Poster Presentation </v>
          </cell>
          <cell r="E636" t="str">
            <v>Dare to Diagnose Prelims</v>
          </cell>
          <cell r="F636" t="str">
            <v>Medical Symposium Finals</v>
          </cell>
          <cell r="G636" t="str">
            <v>Debate Finals</v>
          </cell>
          <cell r="H636" t="str">
            <v>Dare to Diagnose Finals</v>
          </cell>
          <cell r="I636" t="str">
            <v>Valedictory Ceremony</v>
          </cell>
        </row>
        <row r="637">
          <cell r="A637" t="str">
            <v>OSMEC-0751</v>
          </cell>
          <cell r="B637" t="str">
            <v xml:space="preserve">Registration Check-In  </v>
          </cell>
          <cell r="C637" t="str">
            <v xml:space="preserve">Case Presentation  </v>
          </cell>
          <cell r="D637" t="str">
            <v xml:space="preserve">Poster Presentation </v>
          </cell>
          <cell r="E637" t="str">
            <v>Dare to Diagnose Prelims</v>
          </cell>
          <cell r="F637" t="str">
            <v>Medical Symposium Finals</v>
          </cell>
          <cell r="G637" t="str">
            <v>Debate Finals</v>
          </cell>
          <cell r="H637" t="str">
            <v>Dare to Diagnose Finals</v>
          </cell>
          <cell r="I637" t="str">
            <v>Valedictory Ceremony</v>
          </cell>
        </row>
        <row r="638">
          <cell r="A638" t="str">
            <v>OSMEC-0753</v>
          </cell>
          <cell r="B638" t="str">
            <v xml:space="preserve">Registration Check-In  </v>
          </cell>
          <cell r="C638" t="str">
            <v xml:space="preserve">Case Presentation  </v>
          </cell>
          <cell r="D638" t="str">
            <v xml:space="preserve">Poster Presentation </v>
          </cell>
          <cell r="E638" t="str">
            <v>Dare to Diagnose Prelims</v>
          </cell>
          <cell r="F638" t="str">
            <v>Medical Symposium Finals</v>
          </cell>
          <cell r="G638" t="str">
            <v>Debate Finals</v>
          </cell>
          <cell r="H638" t="str">
            <v>Dare to Diagnose Finals</v>
          </cell>
          <cell r="I638" t="str">
            <v>Valedictory Ceremony</v>
          </cell>
        </row>
        <row r="639">
          <cell r="A639" t="str">
            <v>OSMEC-0755</v>
          </cell>
          <cell r="B639" t="str">
            <v xml:space="preserve">Registration Check-In  </v>
          </cell>
          <cell r="C639" t="str">
            <v xml:space="preserve">Case Presentation  </v>
          </cell>
          <cell r="D639" t="str">
            <v xml:space="preserve">Poster Presentation </v>
          </cell>
          <cell r="E639" t="str">
            <v>Dare to Diagnose Prelims</v>
          </cell>
          <cell r="F639" t="str">
            <v>Medical Symposium Finals</v>
          </cell>
          <cell r="G639" t="str">
            <v>Debate Finals</v>
          </cell>
          <cell r="H639" t="str">
            <v>Dare to Diagnose Finals</v>
          </cell>
          <cell r="I639" t="str">
            <v>Valedictory Ceremony</v>
          </cell>
        </row>
        <row r="640">
          <cell r="A640" t="str">
            <v>OSMEC-0756</v>
          </cell>
          <cell r="B640" t="str">
            <v xml:space="preserve">Registration Check-In  </v>
          </cell>
          <cell r="C640" t="str">
            <v xml:space="preserve">Case Presentation  </v>
          </cell>
          <cell r="D640" t="str">
            <v xml:space="preserve">Poster Presentation </v>
          </cell>
          <cell r="E640" t="str">
            <v>Dare to Diagnose Prelims</v>
          </cell>
          <cell r="F640" t="str">
            <v>Medical Symposium Finals</v>
          </cell>
          <cell r="G640" t="str">
            <v>Debate Finals</v>
          </cell>
          <cell r="H640" t="str">
            <v>Dare to Diagnose Finals</v>
          </cell>
          <cell r="I640" t="str">
            <v>Valedictory Ceremony</v>
          </cell>
        </row>
        <row r="641">
          <cell r="A641" t="str">
            <v>OSMEC-0757</v>
          </cell>
          <cell r="B641" t="str">
            <v xml:space="preserve">Registration Check-In  </v>
          </cell>
          <cell r="C641" t="str">
            <v xml:space="preserve">Case Presentation  </v>
          </cell>
          <cell r="D641" t="str">
            <v xml:space="preserve">Poster Presentation </v>
          </cell>
          <cell r="E641" t="str">
            <v>Dare to Diagnose Prelims</v>
          </cell>
          <cell r="F641" t="str">
            <v>Medical Symposium Finals</v>
          </cell>
          <cell r="G641" t="str">
            <v>Debate Finals</v>
          </cell>
          <cell r="H641" t="str">
            <v>Dare to Diagnose Finals</v>
          </cell>
          <cell r="I641" t="str">
            <v>Valedictory Ceremony</v>
          </cell>
        </row>
        <row r="642">
          <cell r="A642" t="str">
            <v>OSMEC-0759</v>
          </cell>
          <cell r="B642" t="str">
            <v xml:space="preserve">Registration Check-In  </v>
          </cell>
          <cell r="C642" t="str">
            <v xml:space="preserve">Case Presentation  </v>
          </cell>
          <cell r="D642" t="str">
            <v xml:space="preserve">Poster Presentation </v>
          </cell>
          <cell r="E642" t="str">
            <v>Dare to Diagnose Prelims</v>
          </cell>
          <cell r="F642" t="str">
            <v>Medical Symposium Finals</v>
          </cell>
          <cell r="G642" t="str">
            <v>Debate Finals</v>
          </cell>
          <cell r="H642" t="str">
            <v>Dare to Diagnose Finals</v>
          </cell>
          <cell r="I642" t="str">
            <v>Valedictory Ceremony</v>
          </cell>
        </row>
        <row r="643">
          <cell r="A643" t="str">
            <v>OSMEC-0761</v>
          </cell>
          <cell r="B643" t="str">
            <v xml:space="preserve">Registration Check-In  </v>
          </cell>
          <cell r="C643" t="str">
            <v xml:space="preserve">Case Presentation  </v>
          </cell>
          <cell r="D643" t="str">
            <v xml:space="preserve">Poster Presentation </v>
          </cell>
          <cell r="E643" t="str">
            <v>Dare to Diagnose Prelims</v>
          </cell>
          <cell r="F643" t="str">
            <v>Medical Symposium Finals</v>
          </cell>
          <cell r="G643" t="str">
            <v>Debate Finals</v>
          </cell>
          <cell r="H643" t="str">
            <v>Dare to Diagnose Finals</v>
          </cell>
          <cell r="I643" t="str">
            <v>Valedictory Ceremony</v>
          </cell>
        </row>
        <row r="644">
          <cell r="A644" t="str">
            <v>OSMEC-0764</v>
          </cell>
          <cell r="B644" t="str">
            <v xml:space="preserve">Registration Check-In  </v>
          </cell>
          <cell r="C644" t="str">
            <v xml:space="preserve">Case Presentation  </v>
          </cell>
          <cell r="D644" t="str">
            <v xml:space="preserve">Poster Presentation </v>
          </cell>
          <cell r="E644" t="str">
            <v>Dare to Diagnose Prelims</v>
          </cell>
          <cell r="F644" t="str">
            <v>Medical Symposium Finals</v>
          </cell>
          <cell r="G644" t="str">
            <v>Debate Finals</v>
          </cell>
          <cell r="H644" t="str">
            <v>Dare to Diagnose Finals</v>
          </cell>
          <cell r="I644" t="str">
            <v>Valedictory Ceremony</v>
          </cell>
        </row>
        <row r="645">
          <cell r="A645" t="str">
            <v>OSMEC-0762</v>
          </cell>
          <cell r="B645" t="str">
            <v xml:space="preserve">Registration Check-In  </v>
          </cell>
          <cell r="C645" t="str">
            <v xml:space="preserve">Case Presentation  </v>
          </cell>
          <cell r="D645" t="str">
            <v xml:space="preserve">Poster Presentation </v>
          </cell>
          <cell r="E645" t="str">
            <v>Dare to Diagnose Prelims</v>
          </cell>
          <cell r="F645" t="str">
            <v>Medical Symposium Finals</v>
          </cell>
          <cell r="G645" t="str">
            <v>Debate Finals</v>
          </cell>
          <cell r="H645" t="str">
            <v>Dare to Diagnose Finals</v>
          </cell>
          <cell r="I645" t="str">
            <v>Valedictory Ceremony</v>
          </cell>
        </row>
        <row r="646">
          <cell r="A646" t="str">
            <v>OSMEC-0766</v>
          </cell>
          <cell r="B646" t="str">
            <v xml:space="preserve">Registration Check-In  </v>
          </cell>
          <cell r="C646" t="str">
            <v xml:space="preserve">Case Presentation  </v>
          </cell>
          <cell r="D646" t="str">
            <v xml:space="preserve">Poster Presentation </v>
          </cell>
          <cell r="E646" t="str">
            <v>Dare to Diagnose Prelims</v>
          </cell>
          <cell r="F646" t="str">
            <v>Medical Symposium Finals</v>
          </cell>
          <cell r="G646" t="str">
            <v>Debate Finals</v>
          </cell>
          <cell r="H646" t="str">
            <v>Dare to Diagnose Finals</v>
          </cell>
          <cell r="I646" t="str">
            <v>Valedictory Ceremony</v>
          </cell>
        </row>
        <row r="647">
          <cell r="A647" t="str">
            <v>OSMEC-0767</v>
          </cell>
          <cell r="B647" t="str">
            <v xml:space="preserve">Registration Check-In  </v>
          </cell>
          <cell r="C647" t="str">
            <v xml:space="preserve">Case Presentation  </v>
          </cell>
          <cell r="D647" t="str">
            <v xml:space="preserve">Poster Presentation </v>
          </cell>
          <cell r="E647" t="str">
            <v>Dare to Diagnose Prelims</v>
          </cell>
          <cell r="F647" t="str">
            <v>Medical Symposium Finals</v>
          </cell>
          <cell r="G647" t="str">
            <v>Debate Finals</v>
          </cell>
          <cell r="H647" t="str">
            <v>Dare to Diagnose Finals</v>
          </cell>
          <cell r="I647" t="str">
            <v>Valedictory Ceremony</v>
          </cell>
        </row>
        <row r="648">
          <cell r="A648" t="str">
            <v>OSMEC-0768</v>
          </cell>
          <cell r="B648" t="str">
            <v xml:space="preserve">Registration Check-In  </v>
          </cell>
          <cell r="C648" t="str">
            <v xml:space="preserve">Case Presentation  </v>
          </cell>
          <cell r="D648" t="str">
            <v xml:space="preserve">Poster Presentation </v>
          </cell>
          <cell r="E648" t="str">
            <v>Dare to Diagnose Prelims</v>
          </cell>
          <cell r="F648" t="str">
            <v>Medical Symposium Finals</v>
          </cell>
          <cell r="G648" t="str">
            <v>Debate Finals</v>
          </cell>
          <cell r="H648" t="str">
            <v>Dare to Diagnose Finals</v>
          </cell>
          <cell r="I648" t="str">
            <v>Valedictory Ceremony</v>
          </cell>
        </row>
        <row r="649">
          <cell r="A649" t="str">
            <v>OSMEC-0770</v>
          </cell>
          <cell r="B649" t="str">
            <v xml:space="preserve">Registration Check-In  </v>
          </cell>
          <cell r="C649" t="str">
            <v xml:space="preserve">Case Presentation  </v>
          </cell>
          <cell r="D649" t="str">
            <v xml:space="preserve">Poster Presentation </v>
          </cell>
          <cell r="E649" t="str">
            <v>Dare to Diagnose Prelims</v>
          </cell>
          <cell r="F649" t="str">
            <v>Medical Symposium Finals</v>
          </cell>
          <cell r="G649" t="str">
            <v>Debate Finals</v>
          </cell>
          <cell r="H649" t="str">
            <v>Dare to Diagnose Finals</v>
          </cell>
          <cell r="I649" t="str">
            <v>Valedictory Ceremony</v>
          </cell>
        </row>
        <row r="650">
          <cell r="A650" t="str">
            <v>OSMEC-0772</v>
          </cell>
          <cell r="B650" t="str">
            <v xml:space="preserve">Registration Check-In  </v>
          </cell>
          <cell r="C650" t="str">
            <v xml:space="preserve">Case Presentation  </v>
          </cell>
          <cell r="D650" t="str">
            <v xml:space="preserve">Poster Presentation </v>
          </cell>
          <cell r="E650" t="str">
            <v>Dare to Diagnose Prelims</v>
          </cell>
          <cell r="F650" t="str">
            <v>Medical Symposium Finals</v>
          </cell>
          <cell r="G650" t="str">
            <v>Debate Finals</v>
          </cell>
          <cell r="H650" t="str">
            <v>Dare to Diagnose Finals</v>
          </cell>
          <cell r="I650" t="str">
            <v>Valedictory Ceremony</v>
          </cell>
        </row>
        <row r="651">
          <cell r="A651" t="str">
            <v>OSMEC-0774</v>
          </cell>
          <cell r="B651" t="str">
            <v xml:space="preserve">Registration Check-In  </v>
          </cell>
          <cell r="C651" t="str">
            <v xml:space="preserve">Case Presentation  </v>
          </cell>
          <cell r="D651" t="str">
            <v xml:space="preserve">Poster Presentation </v>
          </cell>
          <cell r="E651" t="str">
            <v>Dare to Diagnose Prelims</v>
          </cell>
          <cell r="F651" t="str">
            <v>Medical Symposium Finals</v>
          </cell>
          <cell r="G651" t="str">
            <v>Debate Finals</v>
          </cell>
          <cell r="H651" t="str">
            <v>Dare to Diagnose Finals</v>
          </cell>
          <cell r="I651" t="str">
            <v>Valedictory Ceremony</v>
          </cell>
        </row>
        <row r="652">
          <cell r="A652" t="str">
            <v>OSMEC-0776</v>
          </cell>
          <cell r="B652" t="str">
            <v xml:space="preserve">Registration Check-In  </v>
          </cell>
          <cell r="C652" t="str">
            <v xml:space="preserve">Case Presentation  </v>
          </cell>
          <cell r="D652" t="str">
            <v xml:space="preserve">Poster Presentation </v>
          </cell>
          <cell r="E652" t="str">
            <v>Dare to Diagnose Prelims</v>
          </cell>
          <cell r="F652" t="str">
            <v>Medical Symposium Finals</v>
          </cell>
          <cell r="G652" t="str">
            <v>Debate Finals</v>
          </cell>
          <cell r="H652" t="str">
            <v>Dare to Diagnose Finals</v>
          </cell>
          <cell r="I652" t="str">
            <v>Valedictory Ceremony</v>
          </cell>
        </row>
        <row r="653">
          <cell r="A653" t="str">
            <v>OSMEC-1788</v>
          </cell>
          <cell r="B653" t="str">
            <v xml:space="preserve">Registration Check-In  </v>
          </cell>
          <cell r="C653" t="str">
            <v xml:space="preserve">Case Presentation  </v>
          </cell>
          <cell r="D653" t="str">
            <v xml:space="preserve">Poster Presentation </v>
          </cell>
          <cell r="E653" t="str">
            <v>Dare to Diagnose Prelims</v>
          </cell>
          <cell r="F653" t="str">
            <v>Medical Symposium Finals</v>
          </cell>
          <cell r="G653" t="str">
            <v>Debate Finals</v>
          </cell>
          <cell r="H653" t="str">
            <v>Dare to Diagnose Finals</v>
          </cell>
          <cell r="I653" t="str">
            <v>Valedictory Ceremony</v>
          </cell>
        </row>
        <row r="654">
          <cell r="A654" t="str">
            <v>OSMEC-0780</v>
          </cell>
          <cell r="B654" t="str">
            <v xml:space="preserve">Registration Check-In  </v>
          </cell>
          <cell r="C654" t="str">
            <v xml:space="preserve">Case Presentation  </v>
          </cell>
          <cell r="D654" t="str">
            <v xml:space="preserve">Poster Presentation </v>
          </cell>
          <cell r="E654" t="str">
            <v>Dare to Diagnose Prelims</v>
          </cell>
          <cell r="F654" t="str">
            <v>Medical Symposium Finals</v>
          </cell>
          <cell r="G654" t="str">
            <v>Debate Finals</v>
          </cell>
          <cell r="H654" t="str">
            <v>Dare to Diagnose Finals</v>
          </cell>
          <cell r="I654" t="str">
            <v>Valedictory Ceremony</v>
          </cell>
        </row>
        <row r="655">
          <cell r="A655" t="str">
            <v>OSMEC-0781</v>
          </cell>
          <cell r="B655" t="str">
            <v xml:space="preserve">Registration Check-In  </v>
          </cell>
          <cell r="C655" t="str">
            <v xml:space="preserve">Case Presentation  </v>
          </cell>
          <cell r="D655" t="str">
            <v xml:space="preserve">Poster Presentation </v>
          </cell>
          <cell r="E655" t="str">
            <v>Dare to Diagnose Prelims</v>
          </cell>
          <cell r="F655" t="str">
            <v>Medical Symposium Finals</v>
          </cell>
          <cell r="G655" t="str">
            <v>Debate Finals</v>
          </cell>
          <cell r="H655" t="str">
            <v>Dare to Diagnose Finals</v>
          </cell>
          <cell r="I655" t="str">
            <v>Valedictory Ceremony</v>
          </cell>
        </row>
        <row r="656">
          <cell r="A656" t="str">
            <v>OSMEC-0784</v>
          </cell>
          <cell r="B656" t="str">
            <v xml:space="preserve">Registration Check-In  </v>
          </cell>
          <cell r="C656" t="str">
            <v xml:space="preserve">Case Presentation  </v>
          </cell>
          <cell r="D656" t="str">
            <v xml:space="preserve">Poster Presentation </v>
          </cell>
          <cell r="E656" t="str">
            <v>Dare to Diagnose Prelims</v>
          </cell>
          <cell r="F656" t="str">
            <v>Medical Symposium Finals</v>
          </cell>
          <cell r="G656" t="str">
            <v>Debate Finals</v>
          </cell>
          <cell r="H656" t="str">
            <v>Dare to Diagnose Finals</v>
          </cell>
          <cell r="I656" t="str">
            <v>Valedictory Ceremony</v>
          </cell>
        </row>
        <row r="657">
          <cell r="A657" t="str">
            <v>OSMEC-0786</v>
          </cell>
          <cell r="B657" t="str">
            <v xml:space="preserve">Registration Check-In  </v>
          </cell>
          <cell r="C657" t="str">
            <v xml:space="preserve">Case Presentation  </v>
          </cell>
          <cell r="D657" t="str">
            <v xml:space="preserve">Poster Presentation </v>
          </cell>
          <cell r="E657" t="str">
            <v>Dare to Diagnose Prelims</v>
          </cell>
          <cell r="F657" t="str">
            <v>Medical Symposium Finals</v>
          </cell>
          <cell r="G657" t="str">
            <v>Debate Finals</v>
          </cell>
          <cell r="H657" t="str">
            <v>Dare to Diagnose Finals</v>
          </cell>
          <cell r="I657" t="str">
            <v>Valedictory Ceremony</v>
          </cell>
        </row>
        <row r="658">
          <cell r="A658" t="str">
            <v>OSMEC-0827</v>
          </cell>
          <cell r="B658" t="str">
            <v xml:space="preserve">Registration Check-In  </v>
          </cell>
          <cell r="C658" t="str">
            <v xml:space="preserve">Case Presentation  </v>
          </cell>
          <cell r="D658" t="str">
            <v xml:space="preserve">Poster Presentation </v>
          </cell>
          <cell r="E658" t="str">
            <v>Dare to Diagnose Prelims</v>
          </cell>
          <cell r="F658" t="str">
            <v>Medical Symposium Finals</v>
          </cell>
          <cell r="G658" t="str">
            <v>Debate Finals</v>
          </cell>
          <cell r="H658" t="str">
            <v>Dare to Diagnose Finals</v>
          </cell>
          <cell r="I658" t="str">
            <v>Valedictory Ceremony</v>
          </cell>
        </row>
        <row r="659">
          <cell r="A659" t="str">
            <v>OSMEC-0788</v>
          </cell>
          <cell r="B659" t="str">
            <v xml:space="preserve">Registration Check-In  </v>
          </cell>
          <cell r="C659" t="str">
            <v xml:space="preserve">Case Presentation  </v>
          </cell>
          <cell r="D659" t="str">
            <v xml:space="preserve">Poster Presentation </v>
          </cell>
          <cell r="E659" t="str">
            <v>Dare to Diagnose Prelims</v>
          </cell>
          <cell r="F659" t="str">
            <v>Medical Symposium Finals</v>
          </cell>
          <cell r="G659" t="str">
            <v>Debate Finals</v>
          </cell>
          <cell r="H659" t="str">
            <v>Dare to Diagnose Finals</v>
          </cell>
          <cell r="I659" t="str">
            <v>Valedictory Ceremony</v>
          </cell>
        </row>
        <row r="660">
          <cell r="A660" t="str">
            <v>OSMEC-0787</v>
          </cell>
          <cell r="B660" t="str">
            <v xml:space="preserve">Registration Check-In  </v>
          </cell>
          <cell r="C660" t="str">
            <v xml:space="preserve">Case Presentation  </v>
          </cell>
          <cell r="D660" t="str">
            <v xml:space="preserve">Poster Presentation </v>
          </cell>
          <cell r="E660" t="str">
            <v>Dare to Diagnose Prelims</v>
          </cell>
          <cell r="F660" t="str">
            <v>Medical Symposium Finals</v>
          </cell>
          <cell r="G660" t="str">
            <v>Debate Finals</v>
          </cell>
          <cell r="H660" t="str">
            <v>Dare to Diagnose Finals</v>
          </cell>
          <cell r="I660" t="str">
            <v>Valedictory Ceremony</v>
          </cell>
        </row>
        <row r="661">
          <cell r="A661" t="str">
            <v>OSMEC-0790</v>
          </cell>
          <cell r="B661" t="str">
            <v xml:space="preserve">Registration Check-In  </v>
          </cell>
          <cell r="C661" t="str">
            <v xml:space="preserve">Case Presentation  </v>
          </cell>
          <cell r="D661" t="str">
            <v xml:space="preserve">Poster Presentation </v>
          </cell>
          <cell r="E661" t="str">
            <v>Dare to Diagnose Prelims</v>
          </cell>
          <cell r="F661" t="str">
            <v>Medical Symposium Finals</v>
          </cell>
          <cell r="G661" t="str">
            <v>Debate Finals</v>
          </cell>
          <cell r="H661" t="str">
            <v>Dare to Diagnose Finals</v>
          </cell>
          <cell r="I661" t="str">
            <v>Valedictory Ceremony</v>
          </cell>
        </row>
        <row r="662">
          <cell r="A662" t="str">
            <v>OSMEC-0792</v>
          </cell>
          <cell r="B662" t="str">
            <v xml:space="preserve">Registration Check-In  </v>
          </cell>
          <cell r="C662" t="str">
            <v xml:space="preserve">Case Presentation  </v>
          </cell>
          <cell r="D662" t="str">
            <v xml:space="preserve">Poster Presentation </v>
          </cell>
          <cell r="E662" t="str">
            <v>Dare to Diagnose Prelims</v>
          </cell>
          <cell r="F662" t="str">
            <v>Medical Symposium Finals</v>
          </cell>
          <cell r="G662" t="str">
            <v>Debate Finals</v>
          </cell>
          <cell r="H662" t="str">
            <v>Dare to Diagnose Finals</v>
          </cell>
          <cell r="I662" t="str">
            <v>Valedictory Ceremony</v>
          </cell>
        </row>
        <row r="663">
          <cell r="A663" t="str">
            <v>OSMEC-0794</v>
          </cell>
          <cell r="B663" t="str">
            <v xml:space="preserve">Registration Check-In  </v>
          </cell>
          <cell r="C663" t="str">
            <v xml:space="preserve">Case Presentation  </v>
          </cell>
          <cell r="D663" t="str">
            <v xml:space="preserve">Poster Presentation </v>
          </cell>
          <cell r="E663" t="str">
            <v>Dare to Diagnose Prelims</v>
          </cell>
          <cell r="F663" t="str">
            <v>Medical Symposium Finals</v>
          </cell>
          <cell r="G663" t="str">
            <v>Debate Finals</v>
          </cell>
          <cell r="H663" t="str">
            <v>Dare to Diagnose Finals</v>
          </cell>
          <cell r="I663" t="str">
            <v>Valedictory Ceremony</v>
          </cell>
        </row>
        <row r="664">
          <cell r="A664" t="str">
            <v>OSMEC-0796</v>
          </cell>
          <cell r="B664" t="str">
            <v xml:space="preserve">Registration Check-In  </v>
          </cell>
          <cell r="C664" t="str">
            <v xml:space="preserve">Case Presentation  </v>
          </cell>
          <cell r="D664" t="str">
            <v xml:space="preserve">Poster Presentation </v>
          </cell>
          <cell r="E664" t="str">
            <v>Dare to Diagnose Prelims</v>
          </cell>
          <cell r="F664" t="str">
            <v>Medical Symposium Finals</v>
          </cell>
          <cell r="G664" t="str">
            <v>Debate Finals</v>
          </cell>
          <cell r="H664" t="str">
            <v>Dare to Diagnose Finals</v>
          </cell>
          <cell r="I664" t="str">
            <v>Valedictory Ceremony</v>
          </cell>
        </row>
        <row r="665">
          <cell r="A665" t="str">
            <v>OSMEC-0797</v>
          </cell>
          <cell r="B665" t="str">
            <v xml:space="preserve">Registration Check-In  </v>
          </cell>
          <cell r="C665" t="str">
            <v xml:space="preserve">Case Presentation  </v>
          </cell>
          <cell r="D665" t="str">
            <v xml:space="preserve">Poster Presentation </v>
          </cell>
          <cell r="E665" t="str">
            <v>Dare to Diagnose Prelims</v>
          </cell>
          <cell r="F665" t="str">
            <v>Medical Symposium Finals</v>
          </cell>
          <cell r="G665" t="str">
            <v>Debate Finals</v>
          </cell>
          <cell r="H665" t="str">
            <v>Dare to Diagnose Finals</v>
          </cell>
          <cell r="I665" t="str">
            <v>Valedictory Ceremony</v>
          </cell>
        </row>
        <row r="666">
          <cell r="A666" t="str">
            <v>OSMEC-0799</v>
          </cell>
          <cell r="B666" t="str">
            <v xml:space="preserve">Registration Check-In  </v>
          </cell>
          <cell r="C666" t="str">
            <v xml:space="preserve">Case Presentation  </v>
          </cell>
          <cell r="D666" t="str">
            <v xml:space="preserve">Poster Presentation </v>
          </cell>
          <cell r="E666" t="str">
            <v>Dare to Diagnose Prelims</v>
          </cell>
          <cell r="F666" t="str">
            <v>Medical Symposium Finals</v>
          </cell>
          <cell r="G666" t="str">
            <v>Debate Finals</v>
          </cell>
          <cell r="H666" t="str">
            <v>Dare to Diagnose Finals</v>
          </cell>
          <cell r="I666" t="str">
            <v>Valedictory Ceremony</v>
          </cell>
        </row>
        <row r="667">
          <cell r="A667" t="str">
            <v>OSMEC-0802</v>
          </cell>
          <cell r="B667" t="str">
            <v xml:space="preserve">Registration Check-In  </v>
          </cell>
          <cell r="C667" t="str">
            <v xml:space="preserve">Case Presentation  </v>
          </cell>
          <cell r="D667" t="str">
            <v xml:space="preserve">Poster Presentation </v>
          </cell>
          <cell r="E667" t="str">
            <v>Dare to Diagnose Prelims</v>
          </cell>
          <cell r="F667" t="str">
            <v>Medical Symposium Finals</v>
          </cell>
          <cell r="G667" t="str">
            <v>Debate Finals</v>
          </cell>
          <cell r="H667" t="str">
            <v>Dare to Diagnose Finals</v>
          </cell>
          <cell r="I667" t="str">
            <v>Valedictory Ceremony</v>
          </cell>
        </row>
        <row r="668">
          <cell r="A668" t="str">
            <v>OSMEC-0801</v>
          </cell>
          <cell r="B668" t="str">
            <v xml:space="preserve">Registration Check-In  </v>
          </cell>
          <cell r="C668" t="str">
            <v xml:space="preserve">Case Presentation  </v>
          </cell>
          <cell r="D668" t="str">
            <v xml:space="preserve">Poster Presentation </v>
          </cell>
          <cell r="E668" t="str">
            <v>Dare to Diagnose Prelims</v>
          </cell>
          <cell r="F668" t="str">
            <v>Medical Symposium Finals</v>
          </cell>
          <cell r="G668" t="str">
            <v>Debate Finals</v>
          </cell>
          <cell r="H668" t="str">
            <v>Dare to Diagnose Finals</v>
          </cell>
          <cell r="I668" t="str">
            <v>Valedictory Ceremony</v>
          </cell>
        </row>
        <row r="669">
          <cell r="A669" t="str">
            <v>OSMEC-0804</v>
          </cell>
          <cell r="B669" t="str">
            <v xml:space="preserve">Registration Check-In  </v>
          </cell>
          <cell r="C669" t="str">
            <v xml:space="preserve">Case Presentation  </v>
          </cell>
          <cell r="D669" t="str">
            <v xml:space="preserve">Poster Presentation </v>
          </cell>
          <cell r="E669" t="str">
            <v>Dare to Diagnose Prelims</v>
          </cell>
          <cell r="F669" t="str">
            <v>Medical Symposium Finals</v>
          </cell>
          <cell r="G669" t="str">
            <v>Debate Finals</v>
          </cell>
          <cell r="H669" t="str">
            <v>Dare to Diagnose Finals</v>
          </cell>
          <cell r="I669" t="str">
            <v>Valedictory Ceremony</v>
          </cell>
        </row>
        <row r="670">
          <cell r="A670" t="str">
            <v>OSMEC-0805</v>
          </cell>
          <cell r="B670" t="str">
            <v xml:space="preserve">Registration Check-In  </v>
          </cell>
          <cell r="C670" t="str">
            <v xml:space="preserve">Case Presentation  </v>
          </cell>
          <cell r="D670" t="str">
            <v xml:space="preserve">Poster Presentation </v>
          </cell>
          <cell r="E670" t="str">
            <v>Dare to Diagnose Prelims</v>
          </cell>
          <cell r="F670" t="str">
            <v>Medical Symposium Finals</v>
          </cell>
          <cell r="G670" t="str">
            <v>Debate Finals</v>
          </cell>
          <cell r="H670" t="str">
            <v>Dare to Diagnose Finals</v>
          </cell>
          <cell r="I670" t="str">
            <v>Valedictory Ceremony</v>
          </cell>
        </row>
        <row r="671">
          <cell r="A671" t="str">
            <v>OSMEC-0808</v>
          </cell>
          <cell r="B671" t="str">
            <v xml:space="preserve">Registration Check-In  </v>
          </cell>
          <cell r="C671" t="str">
            <v xml:space="preserve">Case Presentation  </v>
          </cell>
          <cell r="D671" t="str">
            <v xml:space="preserve">Poster Presentation </v>
          </cell>
          <cell r="E671" t="str">
            <v>Dare to Diagnose Prelims</v>
          </cell>
          <cell r="F671" t="str">
            <v>Medical Symposium Finals</v>
          </cell>
          <cell r="G671" t="str">
            <v>Debate Finals</v>
          </cell>
          <cell r="H671" t="str">
            <v>Dare to Diagnose Finals</v>
          </cell>
          <cell r="I671" t="str">
            <v>Valedictory Ceremony</v>
          </cell>
        </row>
        <row r="672">
          <cell r="A672" t="str">
            <v>OSMEC-0809</v>
          </cell>
          <cell r="B672" t="str">
            <v xml:space="preserve">Registration Check-In  </v>
          </cell>
          <cell r="C672" t="str">
            <v xml:space="preserve">Case Presentation  </v>
          </cell>
          <cell r="D672" t="str">
            <v xml:space="preserve">Poster Presentation </v>
          </cell>
          <cell r="E672" t="str">
            <v>Dare to Diagnose Prelims</v>
          </cell>
          <cell r="F672" t="str">
            <v>Medical Symposium Finals</v>
          </cell>
          <cell r="G672" t="str">
            <v>Debate Finals</v>
          </cell>
          <cell r="H672" t="str">
            <v>Dare to Diagnose Finals</v>
          </cell>
          <cell r="I672" t="str">
            <v>Valedictory Ceremony</v>
          </cell>
        </row>
        <row r="673">
          <cell r="A673" t="str">
            <v>OSMEC-0811</v>
          </cell>
          <cell r="B673" t="str">
            <v xml:space="preserve">Registration Check-In  </v>
          </cell>
          <cell r="C673" t="str">
            <v xml:space="preserve">Case Presentation  </v>
          </cell>
          <cell r="D673" t="str">
            <v xml:space="preserve">Poster Presentation </v>
          </cell>
          <cell r="E673" t="str">
            <v>Dare to Diagnose Prelims</v>
          </cell>
          <cell r="F673" t="str">
            <v>Medical Symposium Finals</v>
          </cell>
          <cell r="G673" t="str">
            <v>Debate Finals</v>
          </cell>
          <cell r="H673" t="str">
            <v>Dare to Diagnose Finals</v>
          </cell>
          <cell r="I673" t="str">
            <v>Valedictory Ceremony</v>
          </cell>
        </row>
        <row r="674">
          <cell r="A674" t="str">
            <v>OSMEC-0813</v>
          </cell>
          <cell r="B674" t="str">
            <v xml:space="preserve">Registration Check-In  </v>
          </cell>
          <cell r="C674" t="str">
            <v xml:space="preserve">Case Presentation  </v>
          </cell>
          <cell r="D674" t="str">
            <v xml:space="preserve">Poster Presentation </v>
          </cell>
          <cell r="E674" t="str">
            <v>Dare to Diagnose Prelims</v>
          </cell>
          <cell r="F674" t="str">
            <v>Medical Symposium Finals</v>
          </cell>
          <cell r="G674" t="str">
            <v>Debate Finals</v>
          </cell>
          <cell r="H674" t="str">
            <v>Dare to Diagnose Finals</v>
          </cell>
          <cell r="I674" t="str">
            <v>Valedictory Ceremony</v>
          </cell>
        </row>
        <row r="675">
          <cell r="A675" t="str">
            <v>OSMEC-0816</v>
          </cell>
          <cell r="B675" t="str">
            <v xml:space="preserve">Registration Check-In  </v>
          </cell>
          <cell r="C675" t="str">
            <v xml:space="preserve">Case Presentation  </v>
          </cell>
          <cell r="D675" t="str">
            <v xml:space="preserve">Poster Presentation </v>
          </cell>
          <cell r="E675" t="str">
            <v>Dare to Diagnose Prelims</v>
          </cell>
          <cell r="F675" t="str">
            <v>Medical Symposium Finals</v>
          </cell>
          <cell r="G675" t="str">
            <v>Debate Finals</v>
          </cell>
          <cell r="H675" t="str">
            <v>Dare to Diagnose Finals</v>
          </cell>
          <cell r="I675" t="str">
            <v>Valedictory Ceremony</v>
          </cell>
        </row>
        <row r="676">
          <cell r="A676" t="str">
            <v>OSMEC-0817</v>
          </cell>
          <cell r="B676" t="str">
            <v xml:space="preserve">Registration Check-In  </v>
          </cell>
          <cell r="C676" t="str">
            <v xml:space="preserve">Case Presentation  </v>
          </cell>
          <cell r="D676" t="str">
            <v xml:space="preserve">Poster Presentation </v>
          </cell>
          <cell r="E676" t="str">
            <v>Dare to Diagnose Prelims</v>
          </cell>
          <cell r="F676" t="str">
            <v>Medical Symposium Finals</v>
          </cell>
          <cell r="G676" t="str">
            <v>Debate Finals</v>
          </cell>
          <cell r="H676" t="str">
            <v>Dare to Diagnose Finals</v>
          </cell>
          <cell r="I676" t="str">
            <v>Valedictory Ceremony</v>
          </cell>
        </row>
        <row r="677">
          <cell r="A677" t="str">
            <v>OSMEC-0821</v>
          </cell>
          <cell r="B677" t="str">
            <v xml:space="preserve">Registration Check-In  </v>
          </cell>
          <cell r="C677" t="str">
            <v xml:space="preserve">Case Presentation  </v>
          </cell>
          <cell r="D677" t="str">
            <v xml:space="preserve">Poster Presentation </v>
          </cell>
          <cell r="E677" t="str">
            <v>Dare to Diagnose Prelims</v>
          </cell>
          <cell r="F677" t="str">
            <v>Medical Symposium Finals</v>
          </cell>
          <cell r="G677" t="str">
            <v>Debate Finals</v>
          </cell>
          <cell r="H677" t="str">
            <v>Dare to Diagnose Finals</v>
          </cell>
          <cell r="I677" t="str">
            <v>Valedictory Ceremony</v>
          </cell>
        </row>
        <row r="678">
          <cell r="A678" t="str">
            <v>OSMEC-0822</v>
          </cell>
          <cell r="B678" t="str">
            <v xml:space="preserve">Registration Check-In  </v>
          </cell>
          <cell r="C678" t="str">
            <v xml:space="preserve">Case Presentation  </v>
          </cell>
          <cell r="D678" t="str">
            <v xml:space="preserve">Poster Presentation </v>
          </cell>
          <cell r="E678" t="str">
            <v>Dare to Diagnose Prelims</v>
          </cell>
          <cell r="F678" t="str">
            <v>Medical Symposium Finals</v>
          </cell>
          <cell r="G678" t="str">
            <v>Debate Finals</v>
          </cell>
          <cell r="H678" t="str">
            <v>Dare to Diagnose Finals</v>
          </cell>
          <cell r="I678" t="str">
            <v>Valedictory Ceremony</v>
          </cell>
        </row>
        <row r="679">
          <cell r="A679" t="str">
            <v>OSMEC-0826</v>
          </cell>
          <cell r="B679" t="str">
            <v xml:space="preserve">Registration Check-In  </v>
          </cell>
          <cell r="C679" t="str">
            <v xml:space="preserve">Case Presentation  </v>
          </cell>
          <cell r="D679" t="str">
            <v xml:space="preserve">Poster Presentation </v>
          </cell>
          <cell r="E679" t="str">
            <v>Dare to Diagnose Prelims</v>
          </cell>
          <cell r="F679" t="str">
            <v>Medical Symposium Finals</v>
          </cell>
          <cell r="G679" t="str">
            <v>Debate Finals</v>
          </cell>
          <cell r="H679" t="str">
            <v>Dare to Diagnose Finals</v>
          </cell>
          <cell r="I679" t="str">
            <v>Valedictory Ceremony</v>
          </cell>
        </row>
        <row r="680">
          <cell r="A680" t="str">
            <v>OSMEC-0830</v>
          </cell>
          <cell r="B680" t="str">
            <v xml:space="preserve">Registration Check-In  </v>
          </cell>
          <cell r="C680" t="str">
            <v xml:space="preserve">Case Presentation  </v>
          </cell>
          <cell r="D680" t="str">
            <v xml:space="preserve">Poster Presentation </v>
          </cell>
          <cell r="E680" t="str">
            <v>Dare to Diagnose Prelims</v>
          </cell>
          <cell r="F680" t="str">
            <v>Medical Symposium Finals</v>
          </cell>
          <cell r="G680" t="str">
            <v>Debate Finals</v>
          </cell>
          <cell r="H680" t="str">
            <v>Dare to Diagnose Finals</v>
          </cell>
          <cell r="I680" t="str">
            <v>Valedictory Ceremony</v>
          </cell>
        </row>
        <row r="681">
          <cell r="A681" t="str">
            <v>OSMEC-0831</v>
          </cell>
          <cell r="B681" t="str">
            <v xml:space="preserve">Registration Check-In  </v>
          </cell>
          <cell r="C681" t="str">
            <v xml:space="preserve">Case Presentation  </v>
          </cell>
          <cell r="D681" t="str">
            <v xml:space="preserve">Poster Presentation </v>
          </cell>
          <cell r="E681" t="str">
            <v>Dare to Diagnose Prelims</v>
          </cell>
          <cell r="F681" t="str">
            <v>Medical Symposium Finals</v>
          </cell>
          <cell r="G681" t="str">
            <v>Debate Finals</v>
          </cell>
          <cell r="H681" t="str">
            <v>Dare to Diagnose Finals</v>
          </cell>
          <cell r="I681" t="str">
            <v>Valedictory Ceremony</v>
          </cell>
        </row>
        <row r="682">
          <cell r="A682" t="str">
            <v>OSMEC-0833</v>
          </cell>
          <cell r="B682" t="str">
            <v xml:space="preserve">Registration Check-In  </v>
          </cell>
          <cell r="C682" t="str">
            <v xml:space="preserve">Case Presentation  </v>
          </cell>
          <cell r="D682" t="str">
            <v xml:space="preserve">Poster Presentation </v>
          </cell>
          <cell r="E682" t="str">
            <v>Dare to Diagnose Prelims</v>
          </cell>
          <cell r="F682" t="str">
            <v>Medical Symposium Finals</v>
          </cell>
          <cell r="G682" t="str">
            <v>Debate Finals</v>
          </cell>
          <cell r="H682" t="str">
            <v>Dare to Diagnose Finals</v>
          </cell>
          <cell r="I682" t="str">
            <v>Valedictory Ceremony</v>
          </cell>
        </row>
        <row r="683">
          <cell r="A683" t="str">
            <v>OSMEC-0834</v>
          </cell>
          <cell r="B683" t="str">
            <v xml:space="preserve">Registration Check-In  </v>
          </cell>
          <cell r="C683" t="str">
            <v xml:space="preserve">Case Presentation  </v>
          </cell>
          <cell r="D683" t="str">
            <v xml:space="preserve">Poster Presentation </v>
          </cell>
          <cell r="E683" t="str">
            <v>Dare to Diagnose Prelims</v>
          </cell>
          <cell r="F683" t="str">
            <v>Medical Symposium Finals</v>
          </cell>
          <cell r="G683" t="str">
            <v>Debate Finals</v>
          </cell>
          <cell r="H683" t="str">
            <v>Dare to Diagnose Finals</v>
          </cell>
          <cell r="I683" t="str">
            <v>Valedictory Ceremony</v>
          </cell>
        </row>
        <row r="684">
          <cell r="A684" t="str">
            <v>OSMEC-0835</v>
          </cell>
          <cell r="B684" t="str">
            <v xml:space="preserve">Registration Check-In  </v>
          </cell>
          <cell r="C684" t="str">
            <v xml:space="preserve">Case Presentation  </v>
          </cell>
          <cell r="D684" t="str">
            <v xml:space="preserve">Poster Presentation </v>
          </cell>
          <cell r="E684" t="str">
            <v>Dare to Diagnose Prelims</v>
          </cell>
          <cell r="F684" t="str">
            <v>Medical Symposium Finals</v>
          </cell>
          <cell r="G684" t="str">
            <v>Debate Finals</v>
          </cell>
          <cell r="H684" t="str">
            <v>Dare to Diagnose Finals</v>
          </cell>
          <cell r="I684" t="str">
            <v>Valedictory Ceremony</v>
          </cell>
        </row>
        <row r="685">
          <cell r="A685" t="str">
            <v>OSMEC-0837</v>
          </cell>
          <cell r="B685" t="str">
            <v xml:space="preserve">Registration Check-In  </v>
          </cell>
          <cell r="C685" t="str">
            <v xml:space="preserve">Case Presentation  </v>
          </cell>
          <cell r="D685" t="str">
            <v xml:space="preserve">Poster Presentation </v>
          </cell>
          <cell r="E685" t="str">
            <v>Dare to Diagnose Prelims</v>
          </cell>
          <cell r="F685" t="str">
            <v>Medical Symposium Finals</v>
          </cell>
          <cell r="G685" t="str">
            <v>Debate Finals</v>
          </cell>
          <cell r="H685" t="str">
            <v>Dare to Diagnose Finals</v>
          </cell>
          <cell r="I685" t="str">
            <v>Valedictory Ceremony</v>
          </cell>
        </row>
        <row r="686">
          <cell r="A686" t="str">
            <v>OSMEC-0838</v>
          </cell>
          <cell r="B686" t="str">
            <v xml:space="preserve">Registration Check-In  </v>
          </cell>
          <cell r="C686" t="str">
            <v xml:space="preserve">Case Presentation  </v>
          </cell>
          <cell r="D686" t="str">
            <v xml:space="preserve">Poster Presentation </v>
          </cell>
          <cell r="E686" t="str">
            <v>Dare to Diagnose Prelims</v>
          </cell>
          <cell r="F686" t="str">
            <v>Medical Symposium Finals</v>
          </cell>
          <cell r="G686" t="str">
            <v>Debate Finals</v>
          </cell>
          <cell r="H686" t="str">
            <v>Dare to Diagnose Finals</v>
          </cell>
          <cell r="I686" t="str">
            <v>Valedictory Ceremony</v>
          </cell>
        </row>
        <row r="687">
          <cell r="A687" t="str">
            <v>OSMEC-0839</v>
          </cell>
          <cell r="B687" t="str">
            <v xml:space="preserve">Registration Check-In  </v>
          </cell>
          <cell r="C687" t="str">
            <v xml:space="preserve">Case Presentation  </v>
          </cell>
          <cell r="D687" t="str">
            <v xml:space="preserve">Poster Presentation </v>
          </cell>
          <cell r="E687" t="str">
            <v>Dare to Diagnose Prelims</v>
          </cell>
          <cell r="F687" t="str">
            <v>Medical Symposium Finals</v>
          </cell>
          <cell r="G687" t="str">
            <v>Debate Finals</v>
          </cell>
          <cell r="H687" t="str">
            <v>Dare to Diagnose Finals</v>
          </cell>
          <cell r="I687" t="str">
            <v>Valedictory Ceremony</v>
          </cell>
        </row>
        <row r="688">
          <cell r="A688" t="str">
            <v>OSMEC-0842</v>
          </cell>
          <cell r="B688" t="str">
            <v xml:space="preserve">Registration Check-In  </v>
          </cell>
          <cell r="C688" t="str">
            <v xml:space="preserve">Case Presentation  </v>
          </cell>
          <cell r="D688" t="str">
            <v xml:space="preserve">Poster Presentation </v>
          </cell>
          <cell r="E688" t="str">
            <v>Dare to Diagnose Prelims</v>
          </cell>
          <cell r="F688" t="str">
            <v>Medical Symposium Finals</v>
          </cell>
          <cell r="G688" t="str">
            <v>Debate Finals</v>
          </cell>
          <cell r="H688" t="str">
            <v>Dare to Diagnose Finals</v>
          </cell>
          <cell r="I688" t="str">
            <v>Valedictory Ceremony</v>
          </cell>
        </row>
        <row r="689">
          <cell r="A689" t="str">
            <v>OSMEC-0843</v>
          </cell>
          <cell r="B689" t="str">
            <v xml:space="preserve">Registration Check-In  </v>
          </cell>
          <cell r="C689" t="str">
            <v xml:space="preserve">Case Presentation  </v>
          </cell>
          <cell r="D689" t="str">
            <v xml:space="preserve">Poster Presentation </v>
          </cell>
          <cell r="E689" t="str">
            <v>Dare to Diagnose Prelims</v>
          </cell>
          <cell r="F689" t="str">
            <v>Medical Symposium Finals</v>
          </cell>
          <cell r="G689" t="str">
            <v>Debate Finals</v>
          </cell>
          <cell r="H689" t="str">
            <v>Dare to Diagnose Finals</v>
          </cell>
          <cell r="I689" t="str">
            <v>Valedictory Ceremony</v>
          </cell>
        </row>
        <row r="690">
          <cell r="A690" t="str">
            <v>OSMEC-0846</v>
          </cell>
          <cell r="B690" t="str">
            <v xml:space="preserve">Registration Check-In  </v>
          </cell>
          <cell r="C690" t="str">
            <v xml:space="preserve">Case Presentation  </v>
          </cell>
          <cell r="D690" t="str">
            <v xml:space="preserve">Poster Presentation </v>
          </cell>
          <cell r="E690" t="str">
            <v>Dare to Diagnose Prelims</v>
          </cell>
          <cell r="F690" t="str">
            <v>Medical Symposium Finals</v>
          </cell>
          <cell r="G690" t="str">
            <v>Debate Finals</v>
          </cell>
          <cell r="H690" t="str">
            <v>Dare to Diagnose Finals</v>
          </cell>
          <cell r="I690" t="str">
            <v>Valedictory Ceremony</v>
          </cell>
        </row>
        <row r="691">
          <cell r="A691" t="str">
            <v>OSMEC-0847</v>
          </cell>
          <cell r="B691" t="str">
            <v xml:space="preserve">Registration Check-In  </v>
          </cell>
          <cell r="C691" t="str">
            <v xml:space="preserve">Case Presentation  </v>
          </cell>
          <cell r="D691" t="str">
            <v xml:space="preserve">Poster Presentation </v>
          </cell>
          <cell r="E691" t="str">
            <v>Dare to Diagnose Prelims</v>
          </cell>
          <cell r="F691" t="str">
            <v>Medical Symposium Finals</v>
          </cell>
          <cell r="G691" t="str">
            <v>Debate Finals</v>
          </cell>
          <cell r="H691" t="str">
            <v>Dare to Diagnose Finals</v>
          </cell>
          <cell r="I691" t="str">
            <v>Valedictory Ceremony</v>
          </cell>
        </row>
        <row r="692">
          <cell r="A692" t="str">
            <v>OSMEC-0848</v>
          </cell>
          <cell r="B692" t="str">
            <v xml:space="preserve">Registration Check-In  </v>
          </cell>
          <cell r="C692" t="str">
            <v xml:space="preserve">Case Presentation  </v>
          </cell>
          <cell r="D692" t="str">
            <v xml:space="preserve">Poster Presentation </v>
          </cell>
          <cell r="E692" t="str">
            <v>Dare to Diagnose Prelims</v>
          </cell>
          <cell r="F692" t="str">
            <v>Medical Symposium Finals</v>
          </cell>
          <cell r="G692" t="str">
            <v>Debate Finals</v>
          </cell>
          <cell r="H692" t="str">
            <v>Dare to Diagnose Finals</v>
          </cell>
          <cell r="I692" t="str">
            <v>Valedictory Ceremony</v>
          </cell>
        </row>
        <row r="693">
          <cell r="A693" t="str">
            <v>OSMEC-0850</v>
          </cell>
          <cell r="B693" t="str">
            <v xml:space="preserve">Registration Check-In  </v>
          </cell>
          <cell r="C693" t="str">
            <v xml:space="preserve">Case Presentation  </v>
          </cell>
          <cell r="D693" t="str">
            <v xml:space="preserve">Poster Presentation </v>
          </cell>
          <cell r="E693" t="str">
            <v>Dare to Diagnose Prelims</v>
          </cell>
          <cell r="F693" t="str">
            <v>Medical Symposium Finals</v>
          </cell>
          <cell r="G693" t="str">
            <v>Debate Finals</v>
          </cell>
          <cell r="H693" t="str">
            <v>Dare to Diagnose Finals</v>
          </cell>
          <cell r="I693" t="str">
            <v>Valedictory Ceremony</v>
          </cell>
        </row>
        <row r="694">
          <cell r="A694" t="str">
            <v>OSMEC-0851</v>
          </cell>
          <cell r="B694" t="str">
            <v xml:space="preserve">Registration Check-In  </v>
          </cell>
          <cell r="C694" t="str">
            <v xml:space="preserve">Case Presentation  </v>
          </cell>
          <cell r="D694" t="str">
            <v xml:space="preserve">Poster Presentation </v>
          </cell>
          <cell r="E694" t="str">
            <v>Dare to Diagnose Prelims</v>
          </cell>
          <cell r="F694" t="str">
            <v>Medical Symposium Finals</v>
          </cell>
          <cell r="G694" t="str">
            <v>Debate Finals</v>
          </cell>
          <cell r="H694" t="str">
            <v>Dare to Diagnose Finals</v>
          </cell>
          <cell r="I694" t="str">
            <v>Valedictory Ceremony</v>
          </cell>
        </row>
        <row r="695">
          <cell r="A695" t="str">
            <v>OSMEC-0852</v>
          </cell>
          <cell r="B695" t="str">
            <v xml:space="preserve">Registration Check-In  </v>
          </cell>
          <cell r="C695" t="str">
            <v xml:space="preserve">Case Presentation  </v>
          </cell>
          <cell r="D695" t="str">
            <v xml:space="preserve">Poster Presentation </v>
          </cell>
          <cell r="E695" t="str">
            <v>Dare to Diagnose Prelims</v>
          </cell>
          <cell r="F695" t="str">
            <v>Medical Symposium Finals</v>
          </cell>
          <cell r="G695" t="str">
            <v>Debate Finals</v>
          </cell>
          <cell r="H695" t="str">
            <v>Dare to Diagnose Finals</v>
          </cell>
          <cell r="I695" t="str">
            <v>Valedictory Ceremony</v>
          </cell>
        </row>
        <row r="696">
          <cell r="A696" t="str">
            <v>OSMEC-0854</v>
          </cell>
          <cell r="B696" t="str">
            <v xml:space="preserve">Registration Check-In  </v>
          </cell>
          <cell r="C696" t="str">
            <v xml:space="preserve">Case Presentation  </v>
          </cell>
          <cell r="D696" t="str">
            <v xml:space="preserve">Poster Presentation </v>
          </cell>
          <cell r="E696" t="str">
            <v>Dare to Diagnose Prelims</v>
          </cell>
          <cell r="F696" t="str">
            <v>Medical Symposium Finals</v>
          </cell>
          <cell r="G696" t="str">
            <v>Debate Finals</v>
          </cell>
          <cell r="H696" t="str">
            <v>Dare to Diagnose Finals</v>
          </cell>
          <cell r="I696" t="str">
            <v>Valedictory Ceremony</v>
          </cell>
        </row>
        <row r="697">
          <cell r="A697" t="str">
            <v>OSMEC-0856</v>
          </cell>
          <cell r="B697" t="str">
            <v xml:space="preserve">Registration Check-In  </v>
          </cell>
          <cell r="C697" t="str">
            <v xml:space="preserve">Case Presentation  </v>
          </cell>
          <cell r="D697" t="str">
            <v xml:space="preserve">Poster Presentation </v>
          </cell>
          <cell r="E697" t="str">
            <v>Dare to Diagnose Prelims</v>
          </cell>
          <cell r="F697" t="str">
            <v>Medical Symposium Finals</v>
          </cell>
          <cell r="G697" t="str">
            <v>Debate Finals</v>
          </cell>
          <cell r="H697" t="str">
            <v>Dare to Diagnose Finals</v>
          </cell>
          <cell r="I697" t="str">
            <v>Valedictory Ceremony</v>
          </cell>
        </row>
        <row r="698">
          <cell r="A698" t="str">
            <v>OSMEC-0859</v>
          </cell>
          <cell r="B698" t="str">
            <v xml:space="preserve">Registration Check-In  </v>
          </cell>
          <cell r="C698" t="str">
            <v xml:space="preserve">Case Presentation  </v>
          </cell>
          <cell r="D698" t="str">
            <v xml:space="preserve">Poster Presentation </v>
          </cell>
          <cell r="E698" t="str">
            <v>Dare to Diagnose Prelims</v>
          </cell>
          <cell r="F698" t="str">
            <v>Medical Symposium Finals</v>
          </cell>
          <cell r="G698" t="str">
            <v>Debate Finals</v>
          </cell>
          <cell r="H698" t="str">
            <v>Dare to Diagnose Finals</v>
          </cell>
          <cell r="I698" t="str">
            <v>Valedictory Ceremony</v>
          </cell>
        </row>
        <row r="699">
          <cell r="A699" t="str">
            <v>OSMEC-0860</v>
          </cell>
          <cell r="B699" t="str">
            <v xml:space="preserve">Registration Check-In  </v>
          </cell>
          <cell r="C699" t="str">
            <v xml:space="preserve">Case Presentation  </v>
          </cell>
          <cell r="D699" t="str">
            <v xml:space="preserve">Poster Presentation </v>
          </cell>
          <cell r="E699" t="str">
            <v>Dare to Diagnose Prelims</v>
          </cell>
          <cell r="F699" t="str">
            <v>Medical Symposium Finals</v>
          </cell>
          <cell r="G699" t="str">
            <v>Debate Finals</v>
          </cell>
          <cell r="H699" t="str">
            <v>Dare to Diagnose Finals</v>
          </cell>
          <cell r="I699" t="str">
            <v>Valedictory Ceremony</v>
          </cell>
        </row>
        <row r="700">
          <cell r="A700" t="str">
            <v>OSMEC-0862</v>
          </cell>
          <cell r="B700" t="str">
            <v xml:space="preserve">Registration Check-In  </v>
          </cell>
          <cell r="C700" t="str">
            <v xml:space="preserve">Case Presentation  </v>
          </cell>
          <cell r="D700" t="str">
            <v xml:space="preserve">Poster Presentation </v>
          </cell>
          <cell r="E700" t="str">
            <v>Dare to Diagnose Prelims</v>
          </cell>
          <cell r="F700" t="str">
            <v>Medical Symposium Finals</v>
          </cell>
          <cell r="G700" t="str">
            <v>Debate Finals</v>
          </cell>
          <cell r="H700" t="str">
            <v>Dare to Diagnose Finals</v>
          </cell>
          <cell r="I700" t="str">
            <v>Valedictory Ceremony</v>
          </cell>
        </row>
        <row r="701">
          <cell r="A701" t="str">
            <v>OSMEC-0864</v>
          </cell>
          <cell r="B701" t="str">
            <v xml:space="preserve">Registration Check-In  </v>
          </cell>
          <cell r="C701" t="str">
            <v xml:space="preserve">Case Presentation  </v>
          </cell>
          <cell r="D701" t="str">
            <v xml:space="preserve">Poster Presentation </v>
          </cell>
          <cell r="E701" t="str">
            <v>Dare to Diagnose Prelims</v>
          </cell>
          <cell r="F701" t="str">
            <v>Medical Symposium Finals</v>
          </cell>
          <cell r="G701" t="str">
            <v>Debate Finals</v>
          </cell>
          <cell r="H701" t="str">
            <v>Dare to Diagnose Finals</v>
          </cell>
          <cell r="I701" t="str">
            <v>Valedictory Ceremony</v>
          </cell>
        </row>
        <row r="702">
          <cell r="A702" t="str">
            <v>OSMEC-0866</v>
          </cell>
          <cell r="B702" t="str">
            <v xml:space="preserve">Registration Check-In  </v>
          </cell>
          <cell r="C702" t="str">
            <v xml:space="preserve">Case Presentation  </v>
          </cell>
          <cell r="D702" t="str">
            <v xml:space="preserve">Poster Presentation </v>
          </cell>
          <cell r="E702" t="str">
            <v>Dare to Diagnose Prelims</v>
          </cell>
          <cell r="F702" t="str">
            <v>Medical Symposium Finals</v>
          </cell>
          <cell r="G702" t="str">
            <v>Debate Finals</v>
          </cell>
          <cell r="H702" t="str">
            <v>Dare to Diagnose Finals</v>
          </cell>
          <cell r="I702" t="str">
            <v>Valedictory Ceremony</v>
          </cell>
        </row>
        <row r="703">
          <cell r="A703" t="str">
            <v>OSMEC-0868</v>
          </cell>
          <cell r="B703" t="str">
            <v xml:space="preserve">Registration Check-In  </v>
          </cell>
          <cell r="C703" t="str">
            <v xml:space="preserve">Case Presentation  </v>
          </cell>
          <cell r="D703" t="str">
            <v xml:space="preserve">Poster Presentation </v>
          </cell>
          <cell r="E703" t="str">
            <v>Dare to Diagnose Prelims</v>
          </cell>
          <cell r="F703" t="str">
            <v>Medical Symposium Finals</v>
          </cell>
          <cell r="G703" t="str">
            <v>Debate Finals</v>
          </cell>
          <cell r="H703" t="str">
            <v>Dare to Diagnose Finals</v>
          </cell>
          <cell r="I703" t="str">
            <v>Valedictory Ceremony</v>
          </cell>
        </row>
        <row r="704">
          <cell r="A704" t="str">
            <v>OSMEC-0869</v>
          </cell>
          <cell r="B704" t="str">
            <v xml:space="preserve">Registration Check-In  </v>
          </cell>
          <cell r="C704" t="str">
            <v xml:space="preserve">Case Presentation  </v>
          </cell>
          <cell r="D704" t="str">
            <v xml:space="preserve">Poster Presentation </v>
          </cell>
          <cell r="E704" t="str">
            <v>Dare to Diagnose Prelims</v>
          </cell>
          <cell r="F704" t="str">
            <v>Medical Symposium Finals</v>
          </cell>
          <cell r="G704" t="str">
            <v>Debate Finals</v>
          </cell>
          <cell r="H704" t="str">
            <v>Dare to Diagnose Finals</v>
          </cell>
          <cell r="I704" t="str">
            <v>Valedictory Ceremony</v>
          </cell>
        </row>
        <row r="705">
          <cell r="A705" t="str">
            <v>OSMEC-0872</v>
          </cell>
          <cell r="B705" t="str">
            <v xml:space="preserve">Registration Check-In  </v>
          </cell>
          <cell r="C705" t="str">
            <v xml:space="preserve">Case Presentation  </v>
          </cell>
          <cell r="D705" t="str">
            <v xml:space="preserve">Poster Presentation </v>
          </cell>
          <cell r="E705" t="str">
            <v>Dare to Diagnose Prelims</v>
          </cell>
          <cell r="F705" t="str">
            <v>Medical Symposium Finals</v>
          </cell>
          <cell r="G705" t="str">
            <v>Debate Finals</v>
          </cell>
          <cell r="H705" t="str">
            <v>Dare to Diagnose Finals</v>
          </cell>
          <cell r="I705" t="str">
            <v>Valedictory Ceremony</v>
          </cell>
        </row>
        <row r="706">
          <cell r="A706" t="str">
            <v>OSMEC-0873</v>
          </cell>
          <cell r="B706" t="str">
            <v xml:space="preserve">Registration Check-In  </v>
          </cell>
          <cell r="C706" t="str">
            <v xml:space="preserve">Case Presentation  </v>
          </cell>
          <cell r="D706" t="str">
            <v xml:space="preserve">Poster Presentation </v>
          </cell>
          <cell r="E706" t="str">
            <v>Dare to Diagnose Prelims</v>
          </cell>
          <cell r="F706" t="str">
            <v>Medical Symposium Finals</v>
          </cell>
          <cell r="G706" t="str">
            <v>Debate Finals</v>
          </cell>
          <cell r="H706" t="str">
            <v>Dare to Diagnose Finals</v>
          </cell>
          <cell r="I706" t="str">
            <v>Valedictory Ceremony</v>
          </cell>
        </row>
        <row r="707">
          <cell r="A707" t="str">
            <v>OSMEC-0875</v>
          </cell>
          <cell r="B707" t="str">
            <v xml:space="preserve">Registration Check-In  </v>
          </cell>
          <cell r="C707" t="str">
            <v xml:space="preserve">Case Presentation  </v>
          </cell>
          <cell r="D707" t="str">
            <v xml:space="preserve">Poster Presentation </v>
          </cell>
          <cell r="E707" t="str">
            <v>Dare to Diagnose Prelims</v>
          </cell>
          <cell r="F707" t="str">
            <v>Medical Symposium Finals</v>
          </cell>
          <cell r="G707" t="str">
            <v>Debate Finals</v>
          </cell>
          <cell r="H707" t="str">
            <v>Dare to Diagnose Finals</v>
          </cell>
          <cell r="I707" t="str">
            <v>Valedictory Ceremony</v>
          </cell>
        </row>
        <row r="708">
          <cell r="A708" t="str">
            <v>OSMEC-0877</v>
          </cell>
          <cell r="B708" t="str">
            <v xml:space="preserve">Registration Check-In  </v>
          </cell>
          <cell r="C708" t="str">
            <v xml:space="preserve">Case Presentation  </v>
          </cell>
          <cell r="D708" t="str">
            <v xml:space="preserve">Poster Presentation </v>
          </cell>
          <cell r="E708" t="str">
            <v>Dare to Diagnose Prelims</v>
          </cell>
          <cell r="F708" t="str">
            <v>Medical Symposium Finals</v>
          </cell>
          <cell r="G708" t="str">
            <v>Debate Finals</v>
          </cell>
          <cell r="H708" t="str">
            <v>Dare to Diagnose Finals</v>
          </cell>
          <cell r="I708" t="str">
            <v>Valedictory Ceremony</v>
          </cell>
        </row>
        <row r="709">
          <cell r="A709" t="str">
            <v>OSMEC-0878</v>
          </cell>
          <cell r="B709" t="str">
            <v xml:space="preserve">Registration Check-In  </v>
          </cell>
          <cell r="C709" t="str">
            <v xml:space="preserve">Case Presentation  </v>
          </cell>
          <cell r="D709" t="str">
            <v xml:space="preserve">Poster Presentation </v>
          </cell>
          <cell r="E709" t="str">
            <v>Dare to Diagnose Prelims</v>
          </cell>
          <cell r="F709" t="str">
            <v>Medical Symposium Finals</v>
          </cell>
          <cell r="G709" t="str">
            <v>Debate Finals</v>
          </cell>
          <cell r="H709" t="str">
            <v>Dare to Diagnose Finals</v>
          </cell>
          <cell r="I709" t="str">
            <v>Valedictory Ceremony</v>
          </cell>
        </row>
        <row r="710">
          <cell r="A710" t="str">
            <v>OSMEC-0881</v>
          </cell>
          <cell r="B710" t="str">
            <v xml:space="preserve">Registration Check-In  </v>
          </cell>
          <cell r="C710" t="str">
            <v xml:space="preserve">Case Presentation  </v>
          </cell>
          <cell r="D710" t="str">
            <v xml:space="preserve">Poster Presentation </v>
          </cell>
          <cell r="E710" t="str">
            <v>Dare to Diagnose Prelims</v>
          </cell>
          <cell r="F710" t="str">
            <v>Medical Symposium Finals</v>
          </cell>
          <cell r="G710" t="str">
            <v>Debate Finals</v>
          </cell>
          <cell r="H710" t="str">
            <v>Dare to Diagnose Finals</v>
          </cell>
          <cell r="I710" t="str">
            <v>Valedictory Ceremony</v>
          </cell>
        </row>
        <row r="711">
          <cell r="A711" t="str">
            <v>OSMEC-0883</v>
          </cell>
          <cell r="B711" t="str">
            <v xml:space="preserve">Registration Check-In  </v>
          </cell>
          <cell r="C711" t="str">
            <v xml:space="preserve">Case Presentation  </v>
          </cell>
          <cell r="D711" t="str">
            <v xml:space="preserve">Poster Presentation </v>
          </cell>
          <cell r="E711" t="str">
            <v>Dare to Diagnose Prelims</v>
          </cell>
          <cell r="F711" t="str">
            <v>Medical Symposium Finals</v>
          </cell>
          <cell r="G711" t="str">
            <v>Debate Finals</v>
          </cell>
          <cell r="H711" t="str">
            <v>Dare to Diagnose Finals</v>
          </cell>
          <cell r="I711" t="str">
            <v>Valedictory Ceremony</v>
          </cell>
        </row>
        <row r="712">
          <cell r="A712" t="str">
            <v>OSMEC-0887</v>
          </cell>
          <cell r="B712" t="str">
            <v xml:space="preserve">Registration Check-In  </v>
          </cell>
          <cell r="C712" t="str">
            <v xml:space="preserve">Case Presentation  </v>
          </cell>
          <cell r="D712" t="str">
            <v xml:space="preserve">Poster Presentation </v>
          </cell>
          <cell r="E712" t="str">
            <v>Dare to Diagnose Prelims</v>
          </cell>
          <cell r="F712" t="str">
            <v>Medical Symposium Finals</v>
          </cell>
          <cell r="G712" t="str">
            <v>Debate Finals</v>
          </cell>
          <cell r="H712" t="str">
            <v>Dare to Diagnose Finals</v>
          </cell>
          <cell r="I712" t="str">
            <v>Valedictory Ceremony</v>
          </cell>
        </row>
        <row r="713">
          <cell r="A713" t="str">
            <v>OSMEC-0888</v>
          </cell>
          <cell r="B713" t="str">
            <v xml:space="preserve">Registration Check-In  </v>
          </cell>
          <cell r="C713" t="str">
            <v xml:space="preserve">Case Presentation  </v>
          </cell>
          <cell r="D713" t="str">
            <v xml:space="preserve">Poster Presentation </v>
          </cell>
          <cell r="E713" t="str">
            <v>Dare to Diagnose Prelims</v>
          </cell>
          <cell r="F713" t="str">
            <v>Medical Symposium Finals</v>
          </cell>
          <cell r="G713" t="str">
            <v>Debate Finals</v>
          </cell>
          <cell r="H713" t="str">
            <v>Dare to Diagnose Finals</v>
          </cell>
          <cell r="I713" t="str">
            <v>Valedictory Ceremony</v>
          </cell>
        </row>
        <row r="714">
          <cell r="A714" t="str">
            <v>OSMEC-0892</v>
          </cell>
          <cell r="B714" t="str">
            <v xml:space="preserve">Registration Check-In  </v>
          </cell>
          <cell r="C714" t="str">
            <v xml:space="preserve">Case Presentation  </v>
          </cell>
          <cell r="D714" t="str">
            <v xml:space="preserve">Poster Presentation </v>
          </cell>
          <cell r="E714" t="str">
            <v>Dare to Diagnose Prelims</v>
          </cell>
          <cell r="F714" t="str">
            <v>Medical Symposium Finals</v>
          </cell>
          <cell r="G714" t="str">
            <v>Debate Finals</v>
          </cell>
          <cell r="H714" t="str">
            <v>Dare to Diagnose Finals</v>
          </cell>
          <cell r="I714" t="str">
            <v>Valedictory Ceremony</v>
          </cell>
        </row>
        <row r="715">
          <cell r="A715" t="str">
            <v>OSMEC-0890</v>
          </cell>
          <cell r="B715" t="str">
            <v xml:space="preserve">Registration Check-In  </v>
          </cell>
          <cell r="C715" t="str">
            <v xml:space="preserve">Case Presentation  </v>
          </cell>
          <cell r="D715" t="str">
            <v xml:space="preserve">Poster Presentation </v>
          </cell>
          <cell r="E715" t="str">
            <v>Dare to Diagnose Prelims</v>
          </cell>
          <cell r="F715" t="str">
            <v>Medical Symposium Finals</v>
          </cell>
          <cell r="G715" t="str">
            <v>Debate Finals</v>
          </cell>
          <cell r="H715" t="str">
            <v>Dare to Diagnose Finals</v>
          </cell>
          <cell r="I715" t="str">
            <v>Valedictory Ceremony</v>
          </cell>
        </row>
        <row r="716">
          <cell r="A716" t="str">
            <v>OSMEC-0897</v>
          </cell>
          <cell r="B716" t="str">
            <v xml:space="preserve">Registration Check-In  </v>
          </cell>
          <cell r="C716" t="str">
            <v xml:space="preserve">Case Presentation  </v>
          </cell>
          <cell r="D716" t="str">
            <v xml:space="preserve">Poster Presentation </v>
          </cell>
          <cell r="E716" t="str">
            <v>Dare to Diagnose Prelims</v>
          </cell>
          <cell r="F716" t="str">
            <v>Medical Symposium Finals</v>
          </cell>
          <cell r="G716" t="str">
            <v>Debate Finals</v>
          </cell>
          <cell r="H716" t="str">
            <v>Dare to Diagnose Finals</v>
          </cell>
          <cell r="I716" t="str">
            <v>Valedictory Ceremony</v>
          </cell>
        </row>
        <row r="717">
          <cell r="A717" t="str">
            <v>OSMEC-0894</v>
          </cell>
          <cell r="B717" t="str">
            <v xml:space="preserve">Registration Check-In  </v>
          </cell>
          <cell r="C717" t="str">
            <v xml:space="preserve">Case Presentation  </v>
          </cell>
          <cell r="D717" t="str">
            <v xml:space="preserve">Poster Presentation </v>
          </cell>
          <cell r="E717" t="str">
            <v>Dare to Diagnose Prelims</v>
          </cell>
          <cell r="F717" t="str">
            <v>Medical Symposium Finals</v>
          </cell>
          <cell r="G717" t="str">
            <v>Debate Finals</v>
          </cell>
          <cell r="H717" t="str">
            <v>Dare to Diagnose Finals</v>
          </cell>
          <cell r="I717" t="str">
            <v>Valedictory Ceremony</v>
          </cell>
        </row>
        <row r="718">
          <cell r="A718" t="str">
            <v>OSMEC-0896</v>
          </cell>
          <cell r="B718" t="str">
            <v xml:space="preserve">Registration Check-In  </v>
          </cell>
          <cell r="C718" t="str">
            <v xml:space="preserve">Case Presentation  </v>
          </cell>
          <cell r="D718" t="str">
            <v xml:space="preserve">Poster Presentation </v>
          </cell>
          <cell r="E718" t="str">
            <v>Dare to Diagnose Prelims</v>
          </cell>
          <cell r="F718" t="str">
            <v>Medical Symposium Finals</v>
          </cell>
          <cell r="G718" t="str">
            <v>Debate Finals</v>
          </cell>
          <cell r="H718" t="str">
            <v>Dare to Diagnose Finals</v>
          </cell>
          <cell r="I718" t="str">
            <v>Valedictory Ceremony</v>
          </cell>
        </row>
        <row r="719">
          <cell r="A719" t="str">
            <v>OSMEC-0898</v>
          </cell>
          <cell r="B719" t="str">
            <v xml:space="preserve">Registration Check-In  </v>
          </cell>
          <cell r="C719" t="str">
            <v xml:space="preserve">Case Presentation  </v>
          </cell>
          <cell r="D719" t="str">
            <v xml:space="preserve">Poster Presentation </v>
          </cell>
          <cell r="E719" t="str">
            <v>Dare to Diagnose Prelims</v>
          </cell>
          <cell r="F719" t="str">
            <v>Medical Symposium Finals</v>
          </cell>
          <cell r="G719" t="str">
            <v>Debate Finals</v>
          </cell>
          <cell r="H719" t="str">
            <v>Dare to Diagnose Finals</v>
          </cell>
          <cell r="I719" t="str">
            <v>Valedictory Ceremony</v>
          </cell>
        </row>
        <row r="720">
          <cell r="A720" t="str">
            <v>OSMEC-0899</v>
          </cell>
          <cell r="B720" t="str">
            <v xml:space="preserve">Registration Check-In  </v>
          </cell>
          <cell r="C720" t="str">
            <v xml:space="preserve">Case Presentation  </v>
          </cell>
          <cell r="D720" t="str">
            <v xml:space="preserve">Poster Presentation </v>
          </cell>
          <cell r="E720" t="str">
            <v>Dare to Diagnose Prelims</v>
          </cell>
          <cell r="F720" t="str">
            <v>Medical Symposium Finals</v>
          </cell>
          <cell r="G720" t="str">
            <v>Debate Finals</v>
          </cell>
          <cell r="H720" t="str">
            <v>Dare to Diagnose Finals</v>
          </cell>
          <cell r="I720" t="str">
            <v>Valedictory Ceremony</v>
          </cell>
        </row>
        <row r="721">
          <cell r="A721" t="str">
            <v>OSMEC-0900</v>
          </cell>
          <cell r="B721" t="str">
            <v xml:space="preserve">Registration Check-In  </v>
          </cell>
          <cell r="C721" t="str">
            <v xml:space="preserve">Case Presentation  </v>
          </cell>
          <cell r="D721" t="str">
            <v xml:space="preserve">Poster Presentation </v>
          </cell>
          <cell r="E721" t="str">
            <v>Dare to Diagnose Prelims</v>
          </cell>
          <cell r="F721" t="str">
            <v>Medical Symposium Finals</v>
          </cell>
          <cell r="G721" t="str">
            <v>Debate Finals</v>
          </cell>
          <cell r="H721" t="str">
            <v>Dare to Diagnose Finals</v>
          </cell>
          <cell r="I721" t="str">
            <v>Valedictory Ceremony</v>
          </cell>
        </row>
        <row r="722">
          <cell r="A722" t="str">
            <v>OSMEC-0902</v>
          </cell>
          <cell r="B722" t="str">
            <v xml:space="preserve">Registration Check-In  </v>
          </cell>
          <cell r="C722" t="str">
            <v xml:space="preserve">Case Presentation  </v>
          </cell>
          <cell r="D722" t="str">
            <v xml:space="preserve">Poster Presentation </v>
          </cell>
          <cell r="E722" t="str">
            <v>Dare to Diagnose Prelims</v>
          </cell>
          <cell r="F722" t="str">
            <v>Medical Symposium Finals</v>
          </cell>
          <cell r="G722" t="str">
            <v>Debate Finals</v>
          </cell>
          <cell r="H722" t="str">
            <v>Dare to Diagnose Finals</v>
          </cell>
          <cell r="I722" t="str">
            <v>Valedictory Ceremony</v>
          </cell>
        </row>
        <row r="723">
          <cell r="A723" t="str">
            <v>OSMEC-0903</v>
          </cell>
          <cell r="B723" t="str">
            <v xml:space="preserve">Registration Check-In  </v>
          </cell>
          <cell r="C723" t="str">
            <v xml:space="preserve">Case Presentation  </v>
          </cell>
          <cell r="D723" t="str">
            <v xml:space="preserve">Poster Presentation </v>
          </cell>
          <cell r="E723" t="str">
            <v>Dare to Diagnose Prelims</v>
          </cell>
          <cell r="F723" t="str">
            <v>Medical Symposium Finals</v>
          </cell>
          <cell r="G723" t="str">
            <v>Debate Finals</v>
          </cell>
          <cell r="H723" t="str">
            <v>Dare to Diagnose Finals</v>
          </cell>
          <cell r="I723" t="str">
            <v>Valedictory Ceremony</v>
          </cell>
        </row>
        <row r="724">
          <cell r="A724" t="str">
            <v>OSMEC-0907</v>
          </cell>
          <cell r="B724" t="str">
            <v xml:space="preserve">Registration Check-In  </v>
          </cell>
          <cell r="C724" t="str">
            <v xml:space="preserve">Case Presentation  </v>
          </cell>
          <cell r="D724" t="str">
            <v xml:space="preserve">Poster Presentation </v>
          </cell>
          <cell r="E724" t="str">
            <v>Dare to Diagnose Prelims</v>
          </cell>
          <cell r="F724" t="str">
            <v>Medical Symposium Finals</v>
          </cell>
          <cell r="G724" t="str">
            <v>Debate Finals</v>
          </cell>
          <cell r="H724" t="str">
            <v>Dare to Diagnose Finals</v>
          </cell>
          <cell r="I724" t="str">
            <v>Valedictory Ceremony</v>
          </cell>
        </row>
        <row r="725">
          <cell r="A725" t="str">
            <v>OSMEC-0904</v>
          </cell>
          <cell r="B725" t="str">
            <v xml:space="preserve">Registration Check-In  </v>
          </cell>
          <cell r="C725" t="str">
            <v xml:space="preserve">Case Presentation  </v>
          </cell>
          <cell r="D725" t="str">
            <v xml:space="preserve">Poster Presentation </v>
          </cell>
          <cell r="E725" t="str">
            <v>Dare to Diagnose Prelims</v>
          </cell>
          <cell r="F725" t="str">
            <v>Medical Symposium Finals</v>
          </cell>
          <cell r="G725" t="str">
            <v>Debate Finals</v>
          </cell>
          <cell r="H725" t="str">
            <v>Dare to Diagnose Finals</v>
          </cell>
          <cell r="I725" t="str">
            <v>Valedictory Ceremony</v>
          </cell>
        </row>
        <row r="726">
          <cell r="A726" t="str">
            <v>OSMEC-0908</v>
          </cell>
          <cell r="B726" t="str">
            <v xml:space="preserve">Registration Check-In  </v>
          </cell>
          <cell r="C726" t="str">
            <v xml:space="preserve">Case Presentation  </v>
          </cell>
          <cell r="D726" t="str">
            <v xml:space="preserve">Poster Presentation </v>
          </cell>
          <cell r="E726" t="str">
            <v>Dare to Diagnose Prelims</v>
          </cell>
          <cell r="F726" t="str">
            <v>Medical Symposium Finals</v>
          </cell>
          <cell r="G726" t="str">
            <v>Debate Finals</v>
          </cell>
          <cell r="H726" t="str">
            <v>Dare to Diagnose Finals</v>
          </cell>
          <cell r="I726" t="str">
            <v>Valedictory Ceremony</v>
          </cell>
        </row>
        <row r="727">
          <cell r="A727" t="str">
            <v>OSMEC-0910</v>
          </cell>
          <cell r="B727" t="str">
            <v xml:space="preserve">Registration Check-In  </v>
          </cell>
          <cell r="C727" t="str">
            <v xml:space="preserve">Case Presentation  </v>
          </cell>
          <cell r="D727" t="str">
            <v xml:space="preserve">Poster Presentation </v>
          </cell>
          <cell r="E727" t="str">
            <v>Dare to Diagnose Prelims</v>
          </cell>
          <cell r="F727" t="str">
            <v>Medical Symposium Finals</v>
          </cell>
          <cell r="G727" t="str">
            <v>Debate Finals</v>
          </cell>
          <cell r="H727" t="str">
            <v>Dare to Diagnose Finals</v>
          </cell>
          <cell r="I727" t="str">
            <v>Valedictory Ceremony</v>
          </cell>
        </row>
        <row r="728">
          <cell r="A728" t="str">
            <v>OSMEC-0913</v>
          </cell>
          <cell r="B728" t="str">
            <v xml:space="preserve">Registration Check-In  </v>
          </cell>
          <cell r="C728" t="str">
            <v xml:space="preserve">Case Presentation  </v>
          </cell>
          <cell r="D728" t="str">
            <v xml:space="preserve">Poster Presentation </v>
          </cell>
          <cell r="E728" t="str">
            <v>Dare to Diagnose Prelims</v>
          </cell>
          <cell r="F728" t="str">
            <v>Medical Symposium Finals</v>
          </cell>
          <cell r="G728" t="str">
            <v>Debate Finals</v>
          </cell>
          <cell r="H728" t="str">
            <v>Dare to Diagnose Finals</v>
          </cell>
          <cell r="I728" t="str">
            <v>Valedictory Ceremony</v>
          </cell>
        </row>
        <row r="729">
          <cell r="A729" t="str">
            <v>OSMEC-0915</v>
          </cell>
          <cell r="B729" t="str">
            <v xml:space="preserve">Registration Check-In  </v>
          </cell>
          <cell r="C729" t="str">
            <v xml:space="preserve">Case Presentation  </v>
          </cell>
          <cell r="D729" t="str">
            <v xml:space="preserve">Poster Presentation </v>
          </cell>
          <cell r="E729" t="str">
            <v>Dare to Diagnose Prelims</v>
          </cell>
          <cell r="F729" t="str">
            <v>Medical Symposium Finals</v>
          </cell>
          <cell r="G729" t="str">
            <v>Debate Finals</v>
          </cell>
          <cell r="H729" t="str">
            <v>Dare to Diagnose Finals</v>
          </cell>
          <cell r="I729" t="str">
            <v>Valedictory Ceremony</v>
          </cell>
        </row>
        <row r="730">
          <cell r="A730" t="str">
            <v>OSMEC-0916</v>
          </cell>
          <cell r="B730" t="str">
            <v xml:space="preserve">Registration Check-In  </v>
          </cell>
          <cell r="C730" t="str">
            <v xml:space="preserve">Case Presentation  </v>
          </cell>
          <cell r="D730" t="str">
            <v xml:space="preserve">Poster Presentation </v>
          </cell>
          <cell r="E730" t="str">
            <v>Dare to Diagnose Prelims</v>
          </cell>
          <cell r="F730" t="str">
            <v>Medical Symposium Finals</v>
          </cell>
          <cell r="G730" t="str">
            <v>Debate Finals</v>
          </cell>
          <cell r="H730" t="str">
            <v>Dare to Diagnose Finals</v>
          </cell>
          <cell r="I730" t="str">
            <v>Valedictory Ceremony</v>
          </cell>
        </row>
        <row r="731">
          <cell r="A731" t="str">
            <v>OSMEC-0917</v>
          </cell>
          <cell r="B731" t="str">
            <v xml:space="preserve">Registration Check-In  </v>
          </cell>
          <cell r="C731" t="str">
            <v xml:space="preserve">Case Presentation  </v>
          </cell>
          <cell r="D731" t="str">
            <v xml:space="preserve">Poster Presentation </v>
          </cell>
          <cell r="E731" t="str">
            <v>Dare to Diagnose Prelims</v>
          </cell>
          <cell r="F731" t="str">
            <v>Medical Symposium Finals</v>
          </cell>
          <cell r="G731" t="str">
            <v>Debate Finals</v>
          </cell>
          <cell r="H731" t="str">
            <v>Dare to Diagnose Finals</v>
          </cell>
          <cell r="I731" t="str">
            <v>Valedictory Ceremony</v>
          </cell>
        </row>
        <row r="732">
          <cell r="A732" t="str">
            <v>OSMEC-0919</v>
          </cell>
          <cell r="B732" t="str">
            <v xml:space="preserve">Registration Check-In  </v>
          </cell>
          <cell r="C732" t="str">
            <v xml:space="preserve">Case Presentation  </v>
          </cell>
          <cell r="D732" t="str">
            <v xml:space="preserve">Poster Presentation </v>
          </cell>
          <cell r="E732" t="str">
            <v>Dare to Diagnose Prelims</v>
          </cell>
          <cell r="F732" t="str">
            <v>Medical Symposium Finals</v>
          </cell>
          <cell r="G732" t="str">
            <v>Debate Finals</v>
          </cell>
          <cell r="H732" t="str">
            <v>Dare to Diagnose Finals</v>
          </cell>
          <cell r="I732" t="str">
            <v>Valedictory Ceremony</v>
          </cell>
        </row>
        <row r="733">
          <cell r="A733" t="str">
            <v>OSMEC-0920</v>
          </cell>
          <cell r="B733" t="str">
            <v xml:space="preserve">Registration Check-In  </v>
          </cell>
          <cell r="C733" t="str">
            <v xml:space="preserve">Case Presentation  </v>
          </cell>
          <cell r="D733" t="str">
            <v xml:space="preserve">Poster Presentation </v>
          </cell>
          <cell r="E733" t="str">
            <v>Dare to Diagnose Prelims</v>
          </cell>
          <cell r="F733" t="str">
            <v>Medical Symposium Finals</v>
          </cell>
          <cell r="G733" t="str">
            <v>Debate Finals</v>
          </cell>
          <cell r="H733" t="str">
            <v>Dare to Diagnose Finals</v>
          </cell>
          <cell r="I733" t="str">
            <v>Valedictory Ceremony</v>
          </cell>
        </row>
        <row r="734">
          <cell r="A734" t="str">
            <v>OSMEC-0923</v>
          </cell>
          <cell r="B734" t="str">
            <v xml:space="preserve">Registration Check-In  </v>
          </cell>
          <cell r="C734" t="str">
            <v xml:space="preserve">Case Presentation  </v>
          </cell>
          <cell r="D734" t="str">
            <v xml:space="preserve">Poster Presentation </v>
          </cell>
          <cell r="E734" t="str">
            <v>Dare to Diagnose Prelims</v>
          </cell>
          <cell r="F734" t="str">
            <v>Medical Symposium Finals</v>
          </cell>
          <cell r="G734" t="str">
            <v>Debate Finals</v>
          </cell>
          <cell r="H734" t="str">
            <v>Dare to Diagnose Finals</v>
          </cell>
          <cell r="I734" t="str">
            <v>Valedictory Ceremony</v>
          </cell>
        </row>
        <row r="735">
          <cell r="A735" t="str">
            <v>OSMEC-0924</v>
          </cell>
          <cell r="B735" t="str">
            <v xml:space="preserve">Registration Check-In  </v>
          </cell>
          <cell r="C735" t="str">
            <v xml:space="preserve">Case Presentation  </v>
          </cell>
          <cell r="D735" t="str">
            <v xml:space="preserve">Poster Presentation </v>
          </cell>
          <cell r="E735" t="str">
            <v>Dare to Diagnose Prelims</v>
          </cell>
          <cell r="F735" t="str">
            <v>Medical Symposium Finals</v>
          </cell>
          <cell r="G735" t="str">
            <v>Debate Finals</v>
          </cell>
          <cell r="H735" t="str">
            <v>Dare to Diagnose Finals</v>
          </cell>
          <cell r="I735" t="str">
            <v>Valedictory Ceremony</v>
          </cell>
        </row>
        <row r="736">
          <cell r="A736" t="str">
            <v>OSMEC-0928</v>
          </cell>
          <cell r="B736" t="str">
            <v xml:space="preserve">Registration Check-In  </v>
          </cell>
          <cell r="C736" t="str">
            <v xml:space="preserve">Case Presentation  </v>
          </cell>
          <cell r="D736" t="str">
            <v xml:space="preserve">Poster Presentation </v>
          </cell>
          <cell r="E736" t="str">
            <v>Dare to Diagnose Prelims</v>
          </cell>
          <cell r="F736" t="str">
            <v>Medical Symposium Finals</v>
          </cell>
          <cell r="G736" t="str">
            <v>Debate Finals</v>
          </cell>
          <cell r="H736" t="str">
            <v>Dare to Diagnose Finals</v>
          </cell>
          <cell r="I736" t="str">
            <v>Valedictory Ceremony</v>
          </cell>
        </row>
        <row r="737">
          <cell r="A737" t="str">
            <v>OSMEC-0926</v>
          </cell>
          <cell r="B737" t="str">
            <v xml:space="preserve">Registration Check-In  </v>
          </cell>
          <cell r="C737" t="str">
            <v xml:space="preserve">Case Presentation  </v>
          </cell>
          <cell r="D737" t="str">
            <v xml:space="preserve">Poster Presentation </v>
          </cell>
          <cell r="E737" t="str">
            <v>Dare to Diagnose Prelims</v>
          </cell>
          <cell r="F737" t="str">
            <v>Medical Symposium Finals</v>
          </cell>
          <cell r="G737" t="str">
            <v>Debate Finals</v>
          </cell>
          <cell r="H737" t="str">
            <v>Dare to Diagnose Finals</v>
          </cell>
          <cell r="I737" t="str">
            <v>Valedictory Ceremony</v>
          </cell>
        </row>
        <row r="738">
          <cell r="A738" t="str">
            <v>OSMEC-0932</v>
          </cell>
          <cell r="B738" t="str">
            <v xml:space="preserve">Registration Check-In  </v>
          </cell>
          <cell r="C738" t="str">
            <v xml:space="preserve">Case Presentation  </v>
          </cell>
          <cell r="D738" t="str">
            <v xml:space="preserve">Poster Presentation </v>
          </cell>
          <cell r="E738" t="str">
            <v>Dare to Diagnose Prelims</v>
          </cell>
          <cell r="F738" t="str">
            <v>Medical Symposium Finals</v>
          </cell>
          <cell r="G738" t="str">
            <v>Debate Finals</v>
          </cell>
          <cell r="H738" t="str">
            <v>Dare to Diagnose Finals</v>
          </cell>
          <cell r="I738" t="str">
            <v>Valedictory Ceremony</v>
          </cell>
        </row>
        <row r="739">
          <cell r="A739" t="str">
            <v>OSMEC-0930</v>
          </cell>
          <cell r="B739" t="str">
            <v xml:space="preserve">Registration Check-In  </v>
          </cell>
          <cell r="C739" t="str">
            <v xml:space="preserve">Case Presentation  </v>
          </cell>
          <cell r="D739" t="str">
            <v xml:space="preserve">Poster Presentation </v>
          </cell>
          <cell r="E739" t="str">
            <v>Dare to Diagnose Prelims</v>
          </cell>
          <cell r="F739" t="str">
            <v>Medical Symposium Finals</v>
          </cell>
          <cell r="G739" t="str">
            <v>Debate Finals</v>
          </cell>
          <cell r="H739" t="str">
            <v>Dare to Diagnose Finals</v>
          </cell>
          <cell r="I739" t="str">
            <v>Valedictory Ceremony</v>
          </cell>
        </row>
        <row r="740">
          <cell r="A740" t="str">
            <v>OSMEC-0933</v>
          </cell>
          <cell r="B740" t="str">
            <v xml:space="preserve">Registration Check-In  </v>
          </cell>
          <cell r="C740" t="str">
            <v xml:space="preserve">Case Presentation  </v>
          </cell>
          <cell r="D740" t="str">
            <v xml:space="preserve">Poster Presentation </v>
          </cell>
          <cell r="E740" t="str">
            <v>Dare to Diagnose Prelims</v>
          </cell>
          <cell r="F740" t="str">
            <v>Medical Symposium Finals</v>
          </cell>
          <cell r="G740" t="str">
            <v>Debate Finals</v>
          </cell>
          <cell r="H740" t="str">
            <v>Dare to Diagnose Finals</v>
          </cell>
          <cell r="I740" t="str">
            <v>Valedictory Ceremony</v>
          </cell>
        </row>
        <row r="741">
          <cell r="A741" t="str">
            <v>OSMEC-0935</v>
          </cell>
          <cell r="B741" t="str">
            <v xml:space="preserve">Registration Check-In  </v>
          </cell>
          <cell r="C741" t="str">
            <v xml:space="preserve">Case Presentation  </v>
          </cell>
          <cell r="D741" t="str">
            <v xml:space="preserve">Poster Presentation </v>
          </cell>
          <cell r="E741" t="str">
            <v>Dare to Diagnose Prelims</v>
          </cell>
          <cell r="F741" t="str">
            <v>Medical Symposium Finals</v>
          </cell>
          <cell r="G741" t="str">
            <v>Debate Finals</v>
          </cell>
          <cell r="H741" t="str">
            <v>Dare to Diagnose Finals</v>
          </cell>
          <cell r="I741" t="str">
            <v>Valedictory Ceremony</v>
          </cell>
        </row>
        <row r="742">
          <cell r="A742" t="str">
            <v>OSMEC-0938</v>
          </cell>
          <cell r="B742" t="str">
            <v xml:space="preserve">Registration Check-In  </v>
          </cell>
          <cell r="C742" t="str">
            <v xml:space="preserve">Case Presentation  </v>
          </cell>
          <cell r="D742" t="str">
            <v xml:space="preserve">Poster Presentation </v>
          </cell>
          <cell r="E742" t="str">
            <v>Dare to Diagnose Prelims</v>
          </cell>
          <cell r="F742" t="str">
            <v>Medical Symposium Finals</v>
          </cell>
          <cell r="G742" t="str">
            <v>Debate Finals</v>
          </cell>
          <cell r="H742" t="str">
            <v>Dare to Diagnose Finals</v>
          </cell>
          <cell r="I742" t="str">
            <v>Valedictory Ceremony</v>
          </cell>
        </row>
        <row r="743">
          <cell r="A743" t="str">
            <v>OSMEC-0937</v>
          </cell>
          <cell r="B743" t="str">
            <v xml:space="preserve">Registration Check-In  </v>
          </cell>
          <cell r="C743" t="str">
            <v xml:space="preserve">Case Presentation  </v>
          </cell>
          <cell r="D743" t="str">
            <v xml:space="preserve">Poster Presentation </v>
          </cell>
          <cell r="E743" t="str">
            <v>Dare to Diagnose Prelims</v>
          </cell>
          <cell r="F743" t="str">
            <v>Medical Symposium Finals</v>
          </cell>
          <cell r="G743" t="str">
            <v>Debate Finals</v>
          </cell>
          <cell r="H743" t="str">
            <v>Dare to Diagnose Finals</v>
          </cell>
          <cell r="I743" t="str">
            <v>Valedictory Ceremony</v>
          </cell>
        </row>
        <row r="744">
          <cell r="A744" t="str">
            <v>OSMEC-0942</v>
          </cell>
          <cell r="B744" t="str">
            <v xml:space="preserve">Registration Check-In  </v>
          </cell>
          <cell r="C744" t="str">
            <v xml:space="preserve">Case Presentation  </v>
          </cell>
          <cell r="D744" t="str">
            <v xml:space="preserve">Poster Presentation </v>
          </cell>
          <cell r="E744" t="str">
            <v>Dare to Diagnose Prelims</v>
          </cell>
          <cell r="F744" t="str">
            <v>Medical Symposium Finals</v>
          </cell>
          <cell r="G744" t="str">
            <v>Debate Finals</v>
          </cell>
          <cell r="H744" t="str">
            <v>Dare to Diagnose Finals</v>
          </cell>
          <cell r="I744" t="str">
            <v>Valedictory Ceremony</v>
          </cell>
        </row>
        <row r="745">
          <cell r="A745" t="str">
            <v>OSMEC-0940</v>
          </cell>
          <cell r="B745" t="str">
            <v xml:space="preserve">Registration Check-In  </v>
          </cell>
          <cell r="C745" t="str">
            <v xml:space="preserve">Case Presentation  </v>
          </cell>
          <cell r="D745" t="str">
            <v xml:space="preserve">Poster Presentation </v>
          </cell>
          <cell r="E745" t="str">
            <v>Dare to Diagnose Prelims</v>
          </cell>
          <cell r="F745" t="str">
            <v>Medical Symposium Finals</v>
          </cell>
          <cell r="G745" t="str">
            <v>Debate Finals</v>
          </cell>
          <cell r="H745" t="str">
            <v>Dare to Diagnose Finals</v>
          </cell>
          <cell r="I745" t="str">
            <v>Valedictory Ceremony</v>
          </cell>
        </row>
        <row r="746">
          <cell r="A746" t="str">
            <v>OSMEC-0945</v>
          </cell>
          <cell r="B746" t="str">
            <v xml:space="preserve">Registration Check-In  </v>
          </cell>
          <cell r="C746" t="str">
            <v xml:space="preserve">Case Presentation  </v>
          </cell>
          <cell r="D746" t="str">
            <v xml:space="preserve">Poster Presentation </v>
          </cell>
          <cell r="E746" t="str">
            <v>Dare to Diagnose Prelims</v>
          </cell>
          <cell r="F746" t="str">
            <v>Medical Symposium Finals</v>
          </cell>
          <cell r="G746" t="str">
            <v>Debate Finals</v>
          </cell>
          <cell r="H746" t="str">
            <v>Dare to Diagnose Finals</v>
          </cell>
          <cell r="I746" t="str">
            <v>Valedictory Ceremony</v>
          </cell>
        </row>
        <row r="747">
          <cell r="A747" t="str">
            <v>OSMEC-0944</v>
          </cell>
          <cell r="B747" t="str">
            <v xml:space="preserve">Registration Check-In  </v>
          </cell>
          <cell r="C747" t="str">
            <v xml:space="preserve">Case Presentation  </v>
          </cell>
          <cell r="D747" t="str">
            <v xml:space="preserve">Poster Presentation </v>
          </cell>
          <cell r="E747" t="str">
            <v>Dare to Diagnose Prelims</v>
          </cell>
          <cell r="F747" t="str">
            <v>Medical Symposium Finals</v>
          </cell>
          <cell r="G747" t="str">
            <v>Debate Finals</v>
          </cell>
          <cell r="H747" t="str">
            <v>Dare to Diagnose Finals</v>
          </cell>
          <cell r="I747" t="str">
            <v>Valedictory Ceremony</v>
          </cell>
        </row>
        <row r="748">
          <cell r="A748" t="str">
            <v>OSMEC-0947</v>
          </cell>
          <cell r="B748" t="str">
            <v xml:space="preserve">Registration Check-In  </v>
          </cell>
          <cell r="C748" t="str">
            <v xml:space="preserve">Case Presentation  </v>
          </cell>
          <cell r="D748" t="str">
            <v xml:space="preserve">Poster Presentation </v>
          </cell>
          <cell r="E748" t="str">
            <v>Dare to Diagnose Prelims</v>
          </cell>
          <cell r="F748" t="str">
            <v>Medical Symposium Finals</v>
          </cell>
          <cell r="G748" t="str">
            <v>Debate Finals</v>
          </cell>
          <cell r="H748" t="str">
            <v>Dare to Diagnose Finals</v>
          </cell>
          <cell r="I748" t="str">
            <v>Valedictory Ceremony</v>
          </cell>
        </row>
        <row r="749">
          <cell r="A749" t="str">
            <v>OSMEC-0950</v>
          </cell>
          <cell r="B749" t="str">
            <v xml:space="preserve">Registration Check-In  </v>
          </cell>
          <cell r="C749" t="str">
            <v xml:space="preserve">Case Presentation  </v>
          </cell>
          <cell r="D749" t="str">
            <v xml:space="preserve">Poster Presentation </v>
          </cell>
          <cell r="E749" t="str">
            <v>Dare to Diagnose Prelims</v>
          </cell>
          <cell r="F749" t="str">
            <v>Medical Symposium Finals</v>
          </cell>
          <cell r="G749" t="str">
            <v>Debate Finals</v>
          </cell>
          <cell r="H749" t="str">
            <v>Dare to Diagnose Finals</v>
          </cell>
          <cell r="I749" t="str">
            <v>Valedictory Ceremony</v>
          </cell>
        </row>
        <row r="750">
          <cell r="A750" t="str">
            <v>OSMEC-0948</v>
          </cell>
          <cell r="B750" t="str">
            <v xml:space="preserve">Registration Check-In  </v>
          </cell>
          <cell r="C750" t="str">
            <v xml:space="preserve">Case Presentation  </v>
          </cell>
          <cell r="D750" t="str">
            <v xml:space="preserve">Poster Presentation </v>
          </cell>
          <cell r="E750" t="str">
            <v>Dare to Diagnose Prelims</v>
          </cell>
          <cell r="F750" t="str">
            <v>Medical Symposium Finals</v>
          </cell>
          <cell r="G750" t="str">
            <v>Debate Finals</v>
          </cell>
          <cell r="H750" t="str">
            <v>Dare to Diagnose Finals</v>
          </cell>
          <cell r="I750" t="str">
            <v>Valedictory Ceremony</v>
          </cell>
        </row>
        <row r="751">
          <cell r="A751" t="str">
            <v>OSMEC-0949</v>
          </cell>
          <cell r="B751" t="str">
            <v xml:space="preserve">Registration Check-In  </v>
          </cell>
          <cell r="C751" t="str">
            <v xml:space="preserve">Case Presentation  </v>
          </cell>
          <cell r="D751" t="str">
            <v xml:space="preserve">Poster Presentation </v>
          </cell>
          <cell r="E751" t="str">
            <v>Dare to Diagnose Prelims</v>
          </cell>
          <cell r="F751" t="str">
            <v>Medical Symposium Finals</v>
          </cell>
          <cell r="G751" t="str">
            <v>Debate Finals</v>
          </cell>
          <cell r="H751" t="str">
            <v>Dare to Diagnose Finals</v>
          </cell>
          <cell r="I751" t="str">
            <v>Valedictory Ceremony</v>
          </cell>
        </row>
        <row r="752">
          <cell r="A752" t="str">
            <v>OSMEC-0952</v>
          </cell>
          <cell r="B752" t="str">
            <v xml:space="preserve">Registration Check-In  </v>
          </cell>
          <cell r="C752" t="str">
            <v xml:space="preserve">Case Presentation  </v>
          </cell>
          <cell r="D752" t="str">
            <v xml:space="preserve">Poster Presentation </v>
          </cell>
          <cell r="E752" t="str">
            <v>Dare to Diagnose Prelims</v>
          </cell>
          <cell r="F752" t="str">
            <v>Medical Symposium Finals</v>
          </cell>
          <cell r="G752" t="str">
            <v>Debate Finals</v>
          </cell>
          <cell r="H752" t="str">
            <v>Dare to Diagnose Finals</v>
          </cell>
          <cell r="I752" t="str">
            <v>Valedictory Ceremony</v>
          </cell>
        </row>
        <row r="753">
          <cell r="A753" t="str">
            <v>OSMEC-0953</v>
          </cell>
          <cell r="B753" t="str">
            <v xml:space="preserve">Registration Check-In  </v>
          </cell>
          <cell r="C753" t="str">
            <v xml:space="preserve">Case Presentation  </v>
          </cell>
          <cell r="D753" t="str">
            <v xml:space="preserve">Poster Presentation </v>
          </cell>
          <cell r="E753" t="str">
            <v>Dare to Diagnose Prelims</v>
          </cell>
          <cell r="F753" t="str">
            <v>Medical Symposium Finals</v>
          </cell>
          <cell r="G753" t="str">
            <v>Debate Finals</v>
          </cell>
          <cell r="H753" t="str">
            <v>Dare to Diagnose Finals</v>
          </cell>
          <cell r="I753" t="str">
            <v>Valedictory Ceremony</v>
          </cell>
        </row>
        <row r="754">
          <cell r="A754" t="str">
            <v>OSMEC-0954</v>
          </cell>
          <cell r="B754" t="str">
            <v xml:space="preserve">Registration Check-In  </v>
          </cell>
          <cell r="C754" t="str">
            <v xml:space="preserve">Case Presentation  </v>
          </cell>
          <cell r="D754" t="str">
            <v xml:space="preserve">Poster Presentation </v>
          </cell>
          <cell r="E754" t="str">
            <v>Dare to Diagnose Prelims</v>
          </cell>
          <cell r="F754" t="str">
            <v>Medical Symposium Finals</v>
          </cell>
          <cell r="G754" t="str">
            <v>Debate Finals</v>
          </cell>
          <cell r="H754" t="str">
            <v>Dare to Diagnose Finals</v>
          </cell>
          <cell r="I754" t="str">
            <v>Valedictory Ceremony</v>
          </cell>
        </row>
        <row r="755">
          <cell r="A755" t="str">
            <v>OSMEC-0956</v>
          </cell>
          <cell r="B755" t="str">
            <v xml:space="preserve">Registration Check-In  </v>
          </cell>
          <cell r="C755" t="str">
            <v xml:space="preserve">Case Presentation  </v>
          </cell>
          <cell r="D755" t="str">
            <v xml:space="preserve">Poster Presentation </v>
          </cell>
          <cell r="E755" t="str">
            <v>Dare to Diagnose Prelims</v>
          </cell>
          <cell r="F755" t="str">
            <v>Medical Symposium Finals</v>
          </cell>
          <cell r="G755" t="str">
            <v>Debate Finals</v>
          </cell>
          <cell r="H755" t="str">
            <v>Dare to Diagnose Finals</v>
          </cell>
          <cell r="I755" t="str">
            <v>Valedictory Ceremony</v>
          </cell>
        </row>
        <row r="756">
          <cell r="A756" t="str">
            <v>OSMEC-0957</v>
          </cell>
          <cell r="B756" t="str">
            <v xml:space="preserve">Registration Check-In  </v>
          </cell>
          <cell r="C756" t="str">
            <v xml:space="preserve">Case Presentation  </v>
          </cell>
          <cell r="D756" t="str">
            <v xml:space="preserve">Poster Presentation </v>
          </cell>
          <cell r="E756" t="str">
            <v>Dare to Diagnose Prelims</v>
          </cell>
          <cell r="F756" t="str">
            <v>Medical Symposium Finals</v>
          </cell>
          <cell r="G756" t="str">
            <v>Debate Finals</v>
          </cell>
          <cell r="H756" t="str">
            <v>Dare to Diagnose Finals</v>
          </cell>
          <cell r="I756" t="str">
            <v>Valedictory Ceremony</v>
          </cell>
        </row>
        <row r="757">
          <cell r="A757" t="str">
            <v>OSMEC-0958</v>
          </cell>
          <cell r="B757" t="str">
            <v xml:space="preserve">Registration Check-In  </v>
          </cell>
          <cell r="C757" t="str">
            <v xml:space="preserve">Case Presentation  </v>
          </cell>
          <cell r="D757" t="str">
            <v xml:space="preserve">Poster Presentation </v>
          </cell>
          <cell r="E757" t="str">
            <v>Dare to Diagnose Prelims</v>
          </cell>
          <cell r="F757" t="str">
            <v>Medical Symposium Finals</v>
          </cell>
          <cell r="G757" t="str">
            <v>Debate Finals</v>
          </cell>
          <cell r="H757" t="str">
            <v>Dare to Diagnose Finals</v>
          </cell>
          <cell r="I757" t="str">
            <v>Valedictory Ceremony</v>
          </cell>
        </row>
        <row r="758">
          <cell r="A758" t="str">
            <v>OSMEC-0960</v>
          </cell>
          <cell r="B758" t="str">
            <v xml:space="preserve">Registration Check-In  </v>
          </cell>
          <cell r="C758" t="str">
            <v xml:space="preserve">Case Presentation  </v>
          </cell>
          <cell r="D758" t="str">
            <v xml:space="preserve">Poster Presentation </v>
          </cell>
          <cell r="E758" t="str">
            <v>Dare to Diagnose Prelims</v>
          </cell>
          <cell r="F758" t="str">
            <v>Medical Symposium Finals</v>
          </cell>
          <cell r="G758" t="str">
            <v>Debate Finals</v>
          </cell>
          <cell r="H758" t="str">
            <v>Dare to Diagnose Finals</v>
          </cell>
          <cell r="I758" t="str">
            <v>Valedictory Ceremony</v>
          </cell>
        </row>
        <row r="759">
          <cell r="A759" t="str">
            <v>OSMEC-0961</v>
          </cell>
          <cell r="B759" t="str">
            <v xml:space="preserve">Registration Check-In  </v>
          </cell>
          <cell r="C759" t="str">
            <v xml:space="preserve">Case Presentation  </v>
          </cell>
          <cell r="D759" t="str">
            <v xml:space="preserve">Poster Presentation </v>
          </cell>
          <cell r="E759" t="str">
            <v>Dare to Diagnose Prelims</v>
          </cell>
          <cell r="F759" t="str">
            <v>Medical Symposium Finals</v>
          </cell>
          <cell r="G759" t="str">
            <v>Debate Finals</v>
          </cell>
          <cell r="H759" t="str">
            <v>Dare to Diagnose Finals</v>
          </cell>
          <cell r="I759" t="str">
            <v>Valedictory Ceremony</v>
          </cell>
        </row>
        <row r="760">
          <cell r="A760" t="str">
            <v>OSMEC-0963</v>
          </cell>
          <cell r="B760" t="str">
            <v xml:space="preserve">Registration Check-In  </v>
          </cell>
          <cell r="C760" t="str">
            <v xml:space="preserve">Case Presentation  </v>
          </cell>
          <cell r="D760" t="str">
            <v xml:space="preserve">Poster Presentation </v>
          </cell>
          <cell r="E760" t="str">
            <v>Dare to Diagnose Prelims</v>
          </cell>
          <cell r="F760" t="str">
            <v>Medical Symposium Finals</v>
          </cell>
          <cell r="G760" t="str">
            <v>Debate Finals</v>
          </cell>
          <cell r="H760" t="str">
            <v>Dare to Diagnose Finals</v>
          </cell>
          <cell r="I760" t="str">
            <v>Valedictory Ceremony</v>
          </cell>
        </row>
        <row r="761">
          <cell r="A761" t="str">
            <v>OSMEC-0964</v>
          </cell>
          <cell r="B761" t="str">
            <v xml:space="preserve">Registration Check-In  </v>
          </cell>
          <cell r="C761" t="str">
            <v xml:space="preserve">Case Presentation  </v>
          </cell>
          <cell r="D761" t="str">
            <v xml:space="preserve">Poster Presentation </v>
          </cell>
          <cell r="E761" t="str">
            <v>Dare to Diagnose Prelims</v>
          </cell>
          <cell r="F761" t="str">
            <v>Medical Symposium Finals</v>
          </cell>
          <cell r="G761" t="str">
            <v>Debate Finals</v>
          </cell>
          <cell r="H761" t="str">
            <v>Dare to Diagnose Finals</v>
          </cell>
          <cell r="I761" t="str">
            <v>Valedictory Ceremony</v>
          </cell>
        </row>
        <row r="762">
          <cell r="A762" t="str">
            <v>OSMEC-0966</v>
          </cell>
          <cell r="B762" t="str">
            <v xml:space="preserve">Registration Check-In  </v>
          </cell>
          <cell r="C762" t="str">
            <v xml:space="preserve">Case Presentation  </v>
          </cell>
          <cell r="D762" t="str">
            <v xml:space="preserve">Poster Presentation </v>
          </cell>
          <cell r="E762" t="str">
            <v>Dare to Diagnose Prelims</v>
          </cell>
          <cell r="F762" t="str">
            <v>Medical Symposium Finals</v>
          </cell>
          <cell r="G762" t="str">
            <v>Debate Finals</v>
          </cell>
          <cell r="H762" t="str">
            <v>Dare to Diagnose Finals</v>
          </cell>
          <cell r="I762" t="str">
            <v>Valedictory Ceremony</v>
          </cell>
        </row>
        <row r="763">
          <cell r="A763" t="str">
            <v>OSMEC-0967</v>
          </cell>
          <cell r="B763" t="str">
            <v xml:space="preserve">Registration Check-In  </v>
          </cell>
          <cell r="C763" t="str">
            <v xml:space="preserve">Case Presentation  </v>
          </cell>
          <cell r="D763" t="str">
            <v xml:space="preserve">Poster Presentation </v>
          </cell>
          <cell r="E763" t="str">
            <v>Dare to Diagnose Prelims</v>
          </cell>
          <cell r="F763" t="str">
            <v>Medical Symposium Finals</v>
          </cell>
          <cell r="G763" t="str">
            <v>Debate Finals</v>
          </cell>
          <cell r="H763" t="str">
            <v>Dare to Diagnose Finals</v>
          </cell>
          <cell r="I763" t="str">
            <v>Valedictory Ceremony</v>
          </cell>
        </row>
        <row r="764">
          <cell r="A764" t="str">
            <v>OSMEC-0969</v>
          </cell>
          <cell r="B764" t="str">
            <v xml:space="preserve">Registration Check-In  </v>
          </cell>
          <cell r="C764" t="str">
            <v xml:space="preserve">Case Presentation  </v>
          </cell>
          <cell r="D764" t="str">
            <v xml:space="preserve">Poster Presentation </v>
          </cell>
          <cell r="E764" t="str">
            <v>Dare to Diagnose Prelims</v>
          </cell>
          <cell r="F764" t="str">
            <v>Medical Symposium Finals</v>
          </cell>
          <cell r="G764" t="str">
            <v>Debate Finals</v>
          </cell>
          <cell r="H764" t="str">
            <v>Dare to Diagnose Finals</v>
          </cell>
          <cell r="I764" t="str">
            <v>Valedictory Ceremony</v>
          </cell>
        </row>
        <row r="765">
          <cell r="A765" t="str">
            <v>OSMEC-0971</v>
          </cell>
          <cell r="B765" t="str">
            <v xml:space="preserve">Registration Check-In  </v>
          </cell>
          <cell r="C765" t="str">
            <v xml:space="preserve">Case Presentation  </v>
          </cell>
          <cell r="D765" t="str">
            <v xml:space="preserve">Poster Presentation </v>
          </cell>
          <cell r="E765" t="str">
            <v>Dare to Diagnose Prelims</v>
          </cell>
          <cell r="F765" t="str">
            <v>Medical Symposium Finals</v>
          </cell>
          <cell r="G765" t="str">
            <v>Debate Finals</v>
          </cell>
          <cell r="H765" t="str">
            <v>Dare to Diagnose Finals</v>
          </cell>
          <cell r="I765" t="str">
            <v>Valedictory Ceremony</v>
          </cell>
        </row>
        <row r="766">
          <cell r="A766" t="str">
            <v>OSMEC-0973</v>
          </cell>
          <cell r="B766" t="str">
            <v xml:space="preserve">Registration Check-In  </v>
          </cell>
          <cell r="C766" t="str">
            <v xml:space="preserve">Case Presentation  </v>
          </cell>
          <cell r="D766" t="str">
            <v xml:space="preserve">Poster Presentation </v>
          </cell>
          <cell r="E766" t="str">
            <v>Dare to Diagnose Prelims</v>
          </cell>
          <cell r="F766" t="str">
            <v>Medical Symposium Finals</v>
          </cell>
          <cell r="G766" t="str">
            <v>Debate Finals</v>
          </cell>
          <cell r="H766" t="str">
            <v>Dare to Diagnose Finals</v>
          </cell>
          <cell r="I766" t="str">
            <v>Valedictory Ceremony</v>
          </cell>
        </row>
        <row r="767">
          <cell r="A767" t="str">
            <v>OSMEC-0972</v>
          </cell>
          <cell r="B767" t="str">
            <v xml:space="preserve">Registration Check-In  </v>
          </cell>
          <cell r="C767" t="str">
            <v xml:space="preserve">Case Presentation  </v>
          </cell>
          <cell r="D767" t="str">
            <v xml:space="preserve">Poster Presentation </v>
          </cell>
          <cell r="E767" t="str">
            <v>Dare to Diagnose Prelims</v>
          </cell>
          <cell r="F767" t="str">
            <v>Medical Symposium Finals</v>
          </cell>
          <cell r="G767" t="str">
            <v>Debate Finals</v>
          </cell>
          <cell r="H767" t="str">
            <v>Dare to Diagnose Finals</v>
          </cell>
          <cell r="I767" t="str">
            <v>Valedictory Ceremony</v>
          </cell>
        </row>
        <row r="768">
          <cell r="A768" t="str">
            <v>OSMEC-0974</v>
          </cell>
          <cell r="B768" t="str">
            <v xml:space="preserve">Registration Check-In  </v>
          </cell>
          <cell r="C768" t="str">
            <v xml:space="preserve">Case Presentation  </v>
          </cell>
          <cell r="D768" t="str">
            <v xml:space="preserve">Poster Presentation </v>
          </cell>
          <cell r="E768" t="str">
            <v>Dare to Diagnose Prelims</v>
          </cell>
          <cell r="F768" t="str">
            <v>Medical Symposium Finals</v>
          </cell>
          <cell r="G768" t="str">
            <v>Debate Finals</v>
          </cell>
          <cell r="H768" t="str">
            <v>Dare to Diagnose Finals</v>
          </cell>
          <cell r="I768" t="str">
            <v>Valedictory Ceremony</v>
          </cell>
        </row>
        <row r="769">
          <cell r="A769" t="str">
            <v>OSMEC-0976</v>
          </cell>
          <cell r="B769" t="str">
            <v xml:space="preserve">Registration Check-In  </v>
          </cell>
          <cell r="C769" t="str">
            <v xml:space="preserve">Case Presentation  </v>
          </cell>
          <cell r="D769" t="str">
            <v xml:space="preserve">Poster Presentation </v>
          </cell>
          <cell r="E769" t="str">
            <v>Dare to Diagnose Prelims</v>
          </cell>
          <cell r="F769" t="str">
            <v>Medical Symposium Finals</v>
          </cell>
          <cell r="G769" t="str">
            <v>Debate Finals</v>
          </cell>
          <cell r="H769" t="str">
            <v>Dare to Diagnose Finals</v>
          </cell>
          <cell r="I769" t="str">
            <v>Valedictory Ceremony</v>
          </cell>
        </row>
        <row r="770">
          <cell r="A770" t="str">
            <v>OSMEC-0978</v>
          </cell>
          <cell r="B770" t="str">
            <v xml:space="preserve">Registration Check-In  </v>
          </cell>
          <cell r="C770" t="str">
            <v xml:space="preserve">Case Presentation  </v>
          </cell>
          <cell r="D770" t="str">
            <v xml:space="preserve">Poster Presentation </v>
          </cell>
          <cell r="E770" t="str">
            <v>Dare to Diagnose Prelims</v>
          </cell>
          <cell r="F770" t="str">
            <v>Medical Symposium Finals</v>
          </cell>
          <cell r="G770" t="str">
            <v>Debate Finals</v>
          </cell>
          <cell r="H770" t="str">
            <v>Dare to Diagnose Finals</v>
          </cell>
          <cell r="I770" t="str">
            <v>Valedictory Ceremony</v>
          </cell>
        </row>
        <row r="771">
          <cell r="A771" t="str">
            <v>OSMEC-0979</v>
          </cell>
          <cell r="B771" t="str">
            <v xml:space="preserve">Registration Check-In  </v>
          </cell>
          <cell r="C771" t="str">
            <v xml:space="preserve">Case Presentation  </v>
          </cell>
          <cell r="D771" t="str">
            <v xml:space="preserve">Poster Presentation </v>
          </cell>
          <cell r="E771" t="str">
            <v>Dare to Diagnose Prelims</v>
          </cell>
          <cell r="F771" t="str">
            <v>Medical Symposium Finals</v>
          </cell>
          <cell r="G771" t="str">
            <v>Debate Finals</v>
          </cell>
          <cell r="H771" t="str">
            <v>Dare to Diagnose Finals</v>
          </cell>
          <cell r="I771" t="str">
            <v>Valedictory Ceremony</v>
          </cell>
        </row>
        <row r="772">
          <cell r="A772" t="str">
            <v>OSMEC-0981</v>
          </cell>
          <cell r="B772" t="str">
            <v xml:space="preserve">Registration Check-In  </v>
          </cell>
          <cell r="C772" t="str">
            <v xml:space="preserve">Case Presentation  </v>
          </cell>
          <cell r="D772" t="str">
            <v xml:space="preserve">Poster Presentation </v>
          </cell>
          <cell r="E772" t="str">
            <v>Dare to Diagnose Prelims</v>
          </cell>
          <cell r="F772" t="str">
            <v>Medical Symposium Finals</v>
          </cell>
          <cell r="G772" t="str">
            <v>Debate Finals</v>
          </cell>
          <cell r="H772" t="str">
            <v>Dare to Diagnose Finals</v>
          </cell>
          <cell r="I772" t="str">
            <v>Valedictory Ceremony</v>
          </cell>
        </row>
        <row r="773">
          <cell r="A773" t="str">
            <v>OSMEC-0983</v>
          </cell>
          <cell r="B773" t="str">
            <v xml:space="preserve">Registration Check-In  </v>
          </cell>
          <cell r="C773" t="str">
            <v xml:space="preserve">Case Presentation  </v>
          </cell>
          <cell r="D773" t="str">
            <v xml:space="preserve">Poster Presentation </v>
          </cell>
          <cell r="E773" t="str">
            <v>Dare to Diagnose Prelims</v>
          </cell>
          <cell r="F773" t="str">
            <v>Medical Symposium Finals</v>
          </cell>
          <cell r="G773" t="str">
            <v>Debate Finals</v>
          </cell>
          <cell r="H773" t="str">
            <v>Dare to Diagnose Finals</v>
          </cell>
          <cell r="I773" t="str">
            <v>Valedictory Ceremony</v>
          </cell>
        </row>
        <row r="774">
          <cell r="A774" t="str">
            <v>OSMEC-0985</v>
          </cell>
          <cell r="B774" t="str">
            <v xml:space="preserve">Registration Check-In  </v>
          </cell>
          <cell r="C774" t="str">
            <v xml:space="preserve">Case Presentation  </v>
          </cell>
          <cell r="D774" t="str">
            <v xml:space="preserve">Poster Presentation </v>
          </cell>
          <cell r="E774" t="str">
            <v>Dare to Diagnose Prelims</v>
          </cell>
          <cell r="F774" t="str">
            <v>Medical Symposium Finals</v>
          </cell>
          <cell r="G774" t="str">
            <v>Debate Finals</v>
          </cell>
          <cell r="H774" t="str">
            <v>Dare to Diagnose Finals</v>
          </cell>
          <cell r="I774" t="str">
            <v>Valedictory Ceremony</v>
          </cell>
        </row>
        <row r="775">
          <cell r="A775" t="str">
            <v>OSMEC-0986</v>
          </cell>
          <cell r="B775" t="str">
            <v xml:space="preserve">Registration Check-In  </v>
          </cell>
          <cell r="C775" t="str">
            <v xml:space="preserve">Case Presentation  </v>
          </cell>
          <cell r="D775" t="str">
            <v xml:space="preserve">Poster Presentation </v>
          </cell>
          <cell r="E775" t="str">
            <v>Dare to Diagnose Prelims</v>
          </cell>
          <cell r="F775" t="str">
            <v>Medical Symposium Finals</v>
          </cell>
          <cell r="G775" t="str">
            <v>Debate Finals</v>
          </cell>
          <cell r="H775" t="str">
            <v>Dare to Diagnose Finals</v>
          </cell>
          <cell r="I775" t="str">
            <v>Valedictory Ceremony</v>
          </cell>
        </row>
        <row r="776">
          <cell r="A776" t="str">
            <v>OSMEC-0987</v>
          </cell>
          <cell r="B776" t="str">
            <v xml:space="preserve">Registration Check-In  </v>
          </cell>
          <cell r="C776" t="str">
            <v xml:space="preserve">Case Presentation  </v>
          </cell>
          <cell r="D776" t="str">
            <v xml:space="preserve">Poster Presentation </v>
          </cell>
          <cell r="E776" t="str">
            <v>Dare to Diagnose Prelims</v>
          </cell>
          <cell r="F776" t="str">
            <v>Medical Symposium Finals</v>
          </cell>
          <cell r="G776" t="str">
            <v>Debate Finals</v>
          </cell>
          <cell r="H776" t="str">
            <v>Dare to Diagnose Finals</v>
          </cell>
          <cell r="I776" t="str">
            <v>Valedictory Ceremony</v>
          </cell>
        </row>
        <row r="777">
          <cell r="A777" t="str">
            <v>OSMEC-0989</v>
          </cell>
          <cell r="B777" t="str">
            <v xml:space="preserve">Registration Check-In  </v>
          </cell>
          <cell r="C777" t="str">
            <v xml:space="preserve">Case Presentation  </v>
          </cell>
          <cell r="D777" t="str">
            <v xml:space="preserve">Poster Presentation </v>
          </cell>
          <cell r="E777" t="str">
            <v>Dare to Diagnose Prelims</v>
          </cell>
          <cell r="F777" t="str">
            <v>Medical Symposium Finals</v>
          </cell>
          <cell r="G777" t="str">
            <v>Debate Finals</v>
          </cell>
          <cell r="H777" t="str">
            <v>Dare to Diagnose Finals</v>
          </cell>
          <cell r="I777" t="str">
            <v>Valedictory Ceremony</v>
          </cell>
        </row>
        <row r="778">
          <cell r="A778" t="str">
            <v>OSMEC-0988</v>
          </cell>
          <cell r="B778" t="str">
            <v xml:space="preserve">Registration Check-In  </v>
          </cell>
          <cell r="C778" t="str">
            <v xml:space="preserve">Case Presentation  </v>
          </cell>
          <cell r="D778" t="str">
            <v xml:space="preserve">Poster Presentation </v>
          </cell>
          <cell r="E778" t="str">
            <v>Dare to Diagnose Prelims</v>
          </cell>
          <cell r="F778" t="str">
            <v>Medical Symposium Finals</v>
          </cell>
          <cell r="G778" t="str">
            <v>Debate Finals</v>
          </cell>
          <cell r="H778" t="str">
            <v>Dare to Diagnose Finals</v>
          </cell>
          <cell r="I778" t="str">
            <v>Valedictory Ceremony</v>
          </cell>
        </row>
        <row r="779">
          <cell r="A779" t="str">
            <v>OSMEC-0991</v>
          </cell>
          <cell r="B779" t="str">
            <v xml:space="preserve">Registration Check-In  </v>
          </cell>
          <cell r="C779" t="str">
            <v xml:space="preserve">Case Presentation  </v>
          </cell>
          <cell r="D779" t="str">
            <v xml:space="preserve">Poster Presentation </v>
          </cell>
          <cell r="E779" t="str">
            <v>Dare to Diagnose Prelims</v>
          </cell>
          <cell r="F779" t="str">
            <v>Medical Symposium Finals</v>
          </cell>
          <cell r="G779" t="str">
            <v>Debate Finals</v>
          </cell>
          <cell r="H779" t="str">
            <v>Dare to Diagnose Finals</v>
          </cell>
          <cell r="I779" t="str">
            <v>Valedictory Ceremony</v>
          </cell>
        </row>
        <row r="780">
          <cell r="A780" t="str">
            <v>OSMEC-0992</v>
          </cell>
          <cell r="B780" t="str">
            <v xml:space="preserve">Registration Check-In  </v>
          </cell>
          <cell r="C780" t="str">
            <v xml:space="preserve">Case Presentation  </v>
          </cell>
          <cell r="D780" t="str">
            <v xml:space="preserve">Poster Presentation </v>
          </cell>
          <cell r="E780" t="str">
            <v>Dare to Diagnose Prelims</v>
          </cell>
          <cell r="F780" t="str">
            <v>Medical Symposium Finals</v>
          </cell>
          <cell r="G780" t="str">
            <v>Debate Finals</v>
          </cell>
          <cell r="H780" t="str">
            <v>Dare to Diagnose Finals</v>
          </cell>
          <cell r="I780" t="str">
            <v>Valedictory Ceremony</v>
          </cell>
        </row>
        <row r="781">
          <cell r="A781" t="str">
            <v>OSMEC-0994</v>
          </cell>
          <cell r="B781" t="str">
            <v xml:space="preserve">Registration Check-In  </v>
          </cell>
          <cell r="C781" t="str">
            <v xml:space="preserve">Case Presentation  </v>
          </cell>
          <cell r="D781" t="str">
            <v xml:space="preserve">Poster Presentation </v>
          </cell>
          <cell r="E781" t="str">
            <v>Dare to Diagnose Prelims</v>
          </cell>
          <cell r="F781" t="str">
            <v>Medical Symposium Finals</v>
          </cell>
          <cell r="G781" t="str">
            <v>Debate Finals</v>
          </cell>
          <cell r="H781" t="str">
            <v>Dare to Diagnose Finals</v>
          </cell>
          <cell r="I781" t="str">
            <v>Valedictory Ceremony</v>
          </cell>
        </row>
        <row r="782">
          <cell r="A782" t="str">
            <v>OSMEC-0995</v>
          </cell>
          <cell r="B782" t="str">
            <v xml:space="preserve">Registration Check-In  </v>
          </cell>
          <cell r="C782" t="str">
            <v xml:space="preserve">Case Presentation  </v>
          </cell>
          <cell r="D782" t="str">
            <v xml:space="preserve">Poster Presentation </v>
          </cell>
          <cell r="E782" t="str">
            <v>Dare to Diagnose Prelims</v>
          </cell>
          <cell r="F782" t="str">
            <v>Medical Symposium Finals</v>
          </cell>
          <cell r="G782" t="str">
            <v>Debate Finals</v>
          </cell>
          <cell r="H782" t="str">
            <v>Dare to Diagnose Finals</v>
          </cell>
          <cell r="I782" t="str">
            <v>Valedictory Ceremony</v>
          </cell>
        </row>
        <row r="783">
          <cell r="A783" t="str">
            <v>OSMEC-0997</v>
          </cell>
          <cell r="B783" t="str">
            <v xml:space="preserve">Registration Check-In  </v>
          </cell>
          <cell r="C783" t="str">
            <v xml:space="preserve">Case Presentation  </v>
          </cell>
          <cell r="D783" t="str">
            <v xml:space="preserve">Poster Presentation </v>
          </cell>
          <cell r="E783" t="str">
            <v>Dare to Diagnose Prelims</v>
          </cell>
          <cell r="F783" t="str">
            <v>Medical Symposium Finals</v>
          </cell>
          <cell r="G783" t="str">
            <v>Debate Finals</v>
          </cell>
          <cell r="H783" t="str">
            <v>Dare to Diagnose Finals</v>
          </cell>
          <cell r="I783" t="str">
            <v>Valedictory Ceremony</v>
          </cell>
        </row>
        <row r="784">
          <cell r="A784" t="str">
            <v>OSMEC-0998</v>
          </cell>
          <cell r="B784" t="str">
            <v xml:space="preserve">Registration Check-In  </v>
          </cell>
          <cell r="C784" t="str">
            <v xml:space="preserve">Case Presentation  </v>
          </cell>
          <cell r="D784" t="str">
            <v xml:space="preserve">Poster Presentation </v>
          </cell>
          <cell r="E784" t="str">
            <v>Dare to Diagnose Prelims</v>
          </cell>
          <cell r="F784" t="str">
            <v>Medical Symposium Finals</v>
          </cell>
          <cell r="G784" t="str">
            <v>Debate Finals</v>
          </cell>
          <cell r="H784" t="str">
            <v>Dare to Diagnose Finals</v>
          </cell>
          <cell r="I784" t="str">
            <v>Valedictory Ceremony</v>
          </cell>
        </row>
        <row r="785">
          <cell r="A785" t="str">
            <v>OSMEC-1000</v>
          </cell>
          <cell r="B785" t="str">
            <v xml:space="preserve">Registration Check-In  </v>
          </cell>
          <cell r="C785" t="str">
            <v xml:space="preserve">Case Presentation  </v>
          </cell>
          <cell r="D785" t="str">
            <v xml:space="preserve">Poster Presentation </v>
          </cell>
          <cell r="E785" t="str">
            <v>Dare to Diagnose Prelims</v>
          </cell>
          <cell r="F785" t="str">
            <v>Medical Symposium Finals</v>
          </cell>
          <cell r="G785" t="str">
            <v>Debate Finals</v>
          </cell>
          <cell r="H785" t="str">
            <v>Dare to Diagnose Finals</v>
          </cell>
          <cell r="I785" t="str">
            <v>Valedictory Ceremony</v>
          </cell>
        </row>
        <row r="786">
          <cell r="A786" t="str">
            <v>OSMEC-1009</v>
          </cell>
          <cell r="B786" t="str">
            <v xml:space="preserve">Registration Check-In  </v>
          </cell>
          <cell r="C786" t="str">
            <v xml:space="preserve">Case Presentation  </v>
          </cell>
          <cell r="D786" t="str">
            <v xml:space="preserve">Poster Presentation </v>
          </cell>
          <cell r="E786" t="str">
            <v>Dare to Diagnose Prelims</v>
          </cell>
          <cell r="F786" t="str">
            <v>Medical Symposium Finals</v>
          </cell>
          <cell r="G786" t="str">
            <v>Debate Finals</v>
          </cell>
          <cell r="H786" t="str">
            <v>Dare to Diagnose Finals</v>
          </cell>
          <cell r="I786" t="str">
            <v>Valedictory Ceremony</v>
          </cell>
        </row>
        <row r="787">
          <cell r="A787" t="str">
            <v>OSMEC-1002</v>
          </cell>
          <cell r="B787" t="str">
            <v xml:space="preserve">Registration Check-In  </v>
          </cell>
          <cell r="C787" t="str">
            <v xml:space="preserve">Case Presentation  </v>
          </cell>
          <cell r="D787" t="str">
            <v xml:space="preserve">Poster Presentation </v>
          </cell>
          <cell r="E787" t="str">
            <v>Dare to Diagnose Prelims</v>
          </cell>
          <cell r="F787" t="str">
            <v>Medical Symposium Finals</v>
          </cell>
          <cell r="G787" t="str">
            <v>Debate Finals</v>
          </cell>
          <cell r="H787" t="str">
            <v>Dare to Diagnose Finals</v>
          </cell>
          <cell r="I787" t="str">
            <v>Valedictory Ceremony</v>
          </cell>
        </row>
        <row r="788">
          <cell r="A788" t="str">
            <v>OSMEC-1004</v>
          </cell>
          <cell r="B788" t="str">
            <v xml:space="preserve">Registration Check-In  </v>
          </cell>
          <cell r="C788" t="str">
            <v xml:space="preserve">Case Presentation  </v>
          </cell>
          <cell r="D788" t="str">
            <v xml:space="preserve">Poster Presentation </v>
          </cell>
          <cell r="E788" t="str">
            <v>Dare to Diagnose Prelims</v>
          </cell>
          <cell r="F788" t="str">
            <v>Medical Symposium Finals</v>
          </cell>
          <cell r="G788" t="str">
            <v>Debate Finals</v>
          </cell>
          <cell r="H788" t="str">
            <v>Dare to Diagnose Finals</v>
          </cell>
          <cell r="I788" t="str">
            <v>Valedictory Ceremony</v>
          </cell>
        </row>
        <row r="789">
          <cell r="A789" t="str">
            <v>OSMEC-1005</v>
          </cell>
          <cell r="B789" t="str">
            <v xml:space="preserve">Registration Check-In  </v>
          </cell>
          <cell r="C789" t="str">
            <v xml:space="preserve">Case Presentation  </v>
          </cell>
          <cell r="D789" t="str">
            <v xml:space="preserve">Poster Presentation </v>
          </cell>
          <cell r="E789" t="str">
            <v>Dare to Diagnose Prelims</v>
          </cell>
          <cell r="F789" t="str">
            <v>Medical Symposium Finals</v>
          </cell>
          <cell r="G789" t="str">
            <v>Debate Finals</v>
          </cell>
          <cell r="H789" t="str">
            <v>Dare to Diagnose Finals</v>
          </cell>
          <cell r="I789" t="str">
            <v>Valedictory Ceremony</v>
          </cell>
        </row>
        <row r="790">
          <cell r="A790" t="str">
            <v>OSMEC-1006</v>
          </cell>
          <cell r="B790" t="str">
            <v xml:space="preserve">Registration Check-In  </v>
          </cell>
          <cell r="C790" t="str">
            <v xml:space="preserve">Case Presentation  </v>
          </cell>
          <cell r="D790" t="str">
            <v xml:space="preserve">Poster Presentation </v>
          </cell>
          <cell r="E790" t="str">
            <v>Dare to Diagnose Prelims</v>
          </cell>
          <cell r="F790" t="str">
            <v>Medical Symposium Finals</v>
          </cell>
          <cell r="G790" t="str">
            <v>Debate Finals</v>
          </cell>
          <cell r="H790" t="str">
            <v>Dare to Diagnose Finals</v>
          </cell>
          <cell r="I790" t="str">
            <v>Valedictory Ceremony</v>
          </cell>
        </row>
        <row r="791">
          <cell r="A791" t="str">
            <v>OSMEC-1007</v>
          </cell>
          <cell r="B791" t="str">
            <v xml:space="preserve">Registration Check-In  </v>
          </cell>
          <cell r="C791" t="str">
            <v xml:space="preserve">Case Presentation  </v>
          </cell>
          <cell r="D791" t="str">
            <v xml:space="preserve">Poster Presentation </v>
          </cell>
          <cell r="E791" t="str">
            <v>Dare to Diagnose Prelims</v>
          </cell>
          <cell r="F791" t="str">
            <v>Medical Symposium Finals</v>
          </cell>
          <cell r="G791" t="str">
            <v>Debate Finals</v>
          </cell>
          <cell r="H791" t="str">
            <v>Dare to Diagnose Finals</v>
          </cell>
          <cell r="I791" t="str">
            <v>Valedictory Ceremony</v>
          </cell>
        </row>
        <row r="792">
          <cell r="A792" t="str">
            <v>OSMEC-1008</v>
          </cell>
          <cell r="B792" t="str">
            <v xml:space="preserve">Registration Check-In  </v>
          </cell>
          <cell r="C792" t="str">
            <v xml:space="preserve">Case Presentation  </v>
          </cell>
          <cell r="D792" t="str">
            <v xml:space="preserve">Poster Presentation </v>
          </cell>
          <cell r="E792" t="str">
            <v>Dare to Diagnose Prelims</v>
          </cell>
          <cell r="F792" t="str">
            <v>Medical Symposium Finals</v>
          </cell>
          <cell r="G792" t="str">
            <v>Debate Finals</v>
          </cell>
          <cell r="H792" t="str">
            <v>Dare to Diagnose Finals</v>
          </cell>
          <cell r="I792" t="str">
            <v>Valedictory Ceremony</v>
          </cell>
        </row>
        <row r="793">
          <cell r="A793" t="str">
            <v>OSMEC-1010</v>
          </cell>
          <cell r="B793" t="str">
            <v xml:space="preserve">Registration Check-In  </v>
          </cell>
          <cell r="C793" t="str">
            <v xml:space="preserve">Case Presentation  </v>
          </cell>
          <cell r="D793" t="str">
            <v xml:space="preserve">Poster Presentation </v>
          </cell>
          <cell r="E793" t="str">
            <v>Dare to Diagnose Prelims</v>
          </cell>
          <cell r="F793" t="str">
            <v>Medical Symposium Finals</v>
          </cell>
          <cell r="G793" t="str">
            <v>Debate Finals</v>
          </cell>
          <cell r="H793" t="str">
            <v>Dare to Diagnose Finals</v>
          </cell>
          <cell r="I793" t="str">
            <v>Valedictory Ceremony</v>
          </cell>
        </row>
        <row r="794">
          <cell r="A794" t="str">
            <v>OSMEC-1015</v>
          </cell>
          <cell r="B794" t="str">
            <v xml:space="preserve">Registration Check-In  </v>
          </cell>
          <cell r="C794" t="str">
            <v xml:space="preserve">Case Presentation  </v>
          </cell>
          <cell r="D794" t="str">
            <v xml:space="preserve">Poster Presentation </v>
          </cell>
          <cell r="E794" t="str">
            <v>Dare to Diagnose Prelims</v>
          </cell>
          <cell r="F794" t="str">
            <v>Medical Symposium Finals</v>
          </cell>
          <cell r="G794" t="str">
            <v>Debate Finals</v>
          </cell>
          <cell r="H794" t="str">
            <v>Dare to Diagnose Finals</v>
          </cell>
          <cell r="I794" t="str">
            <v>Valedictory Ceremony</v>
          </cell>
        </row>
        <row r="795">
          <cell r="A795" t="str">
            <v>OSMEC-1013</v>
          </cell>
          <cell r="B795" t="str">
            <v xml:space="preserve">Registration Check-In  </v>
          </cell>
          <cell r="C795" t="str">
            <v xml:space="preserve">Case Presentation  </v>
          </cell>
          <cell r="D795" t="str">
            <v xml:space="preserve">Poster Presentation </v>
          </cell>
          <cell r="E795" t="str">
            <v>Dare to Diagnose Prelims</v>
          </cell>
          <cell r="F795" t="str">
            <v>Medical Symposium Finals</v>
          </cell>
          <cell r="G795" t="str">
            <v>Debate Finals</v>
          </cell>
          <cell r="H795" t="str">
            <v>Dare to Diagnose Finals</v>
          </cell>
          <cell r="I795" t="str">
            <v>Valedictory Ceremony</v>
          </cell>
        </row>
        <row r="796">
          <cell r="A796" t="str">
            <v>OSMEC-1012</v>
          </cell>
          <cell r="B796" t="str">
            <v xml:space="preserve">Registration Check-In  </v>
          </cell>
          <cell r="C796" t="str">
            <v xml:space="preserve">Case Presentation  </v>
          </cell>
          <cell r="D796" t="str">
            <v xml:space="preserve">Poster Presentation </v>
          </cell>
          <cell r="E796" t="str">
            <v>Dare to Diagnose Prelims</v>
          </cell>
          <cell r="F796" t="str">
            <v>Medical Symposium Finals</v>
          </cell>
          <cell r="G796" t="str">
            <v>Debate Finals</v>
          </cell>
          <cell r="H796" t="str">
            <v>Dare to Diagnose Finals</v>
          </cell>
          <cell r="I796" t="str">
            <v>Valedictory Ceremony</v>
          </cell>
        </row>
        <row r="797">
          <cell r="A797" t="str">
            <v>OSMEC-1019</v>
          </cell>
          <cell r="B797" t="str">
            <v xml:space="preserve">Registration Check-In  </v>
          </cell>
          <cell r="C797" t="str">
            <v xml:space="preserve">Case Presentation  </v>
          </cell>
          <cell r="D797" t="str">
            <v xml:space="preserve">Poster Presentation </v>
          </cell>
          <cell r="E797" t="str">
            <v>Dare to Diagnose Prelims</v>
          </cell>
          <cell r="F797" t="str">
            <v>Medical Symposium Finals</v>
          </cell>
          <cell r="G797" t="str">
            <v>Debate Finals</v>
          </cell>
          <cell r="H797" t="str">
            <v>Dare to Diagnose Finals</v>
          </cell>
          <cell r="I797" t="str">
            <v>Valedictory Ceremony</v>
          </cell>
        </row>
        <row r="798">
          <cell r="A798" t="str">
            <v>OSMEC-1014</v>
          </cell>
          <cell r="B798" t="str">
            <v xml:space="preserve">Registration Check-In  </v>
          </cell>
          <cell r="C798" t="str">
            <v xml:space="preserve">Case Presentation  </v>
          </cell>
          <cell r="D798" t="str">
            <v xml:space="preserve">Poster Presentation </v>
          </cell>
          <cell r="E798" t="str">
            <v>Dare to Diagnose Prelims</v>
          </cell>
          <cell r="F798" t="str">
            <v>Medical Symposium Finals</v>
          </cell>
          <cell r="G798" t="str">
            <v>Debate Finals</v>
          </cell>
          <cell r="H798" t="str">
            <v>Dare to Diagnose Finals</v>
          </cell>
          <cell r="I798" t="str">
            <v>Valedictory Ceremony</v>
          </cell>
        </row>
        <row r="799">
          <cell r="A799" t="str">
            <v>OSMEC-1023</v>
          </cell>
          <cell r="B799" t="str">
            <v xml:space="preserve">Registration Check-In  </v>
          </cell>
          <cell r="C799" t="str">
            <v xml:space="preserve">Case Presentation  </v>
          </cell>
          <cell r="D799" t="str">
            <v xml:space="preserve">Poster Presentation </v>
          </cell>
          <cell r="E799" t="str">
            <v>Dare to Diagnose Prelims</v>
          </cell>
          <cell r="F799" t="str">
            <v>Medical Symposium Finals</v>
          </cell>
          <cell r="G799" t="str">
            <v>Debate Finals</v>
          </cell>
          <cell r="H799" t="str">
            <v>Dare to Diagnose Finals</v>
          </cell>
          <cell r="I799" t="str">
            <v>Valedictory Ceremony</v>
          </cell>
        </row>
        <row r="800">
          <cell r="A800" t="str">
            <v>OSMEC-1017</v>
          </cell>
          <cell r="B800" t="str">
            <v xml:space="preserve">Registration Check-In  </v>
          </cell>
          <cell r="C800" t="str">
            <v xml:space="preserve">Case Presentation  </v>
          </cell>
          <cell r="D800" t="str">
            <v xml:space="preserve">Poster Presentation </v>
          </cell>
          <cell r="E800" t="str">
            <v>Dare to Diagnose Prelims</v>
          </cell>
          <cell r="F800" t="str">
            <v>Medical Symposium Finals</v>
          </cell>
          <cell r="G800" t="str">
            <v>Debate Finals</v>
          </cell>
          <cell r="H800" t="str">
            <v>Dare to Diagnose Finals</v>
          </cell>
          <cell r="I800" t="str">
            <v>Valedictory Ceremony</v>
          </cell>
        </row>
        <row r="801">
          <cell r="A801" t="str">
            <v>OSMEC-1018</v>
          </cell>
          <cell r="B801" t="str">
            <v xml:space="preserve">Registration Check-In  </v>
          </cell>
          <cell r="C801" t="str">
            <v xml:space="preserve">Case Presentation  </v>
          </cell>
          <cell r="D801" t="str">
            <v xml:space="preserve">Poster Presentation </v>
          </cell>
          <cell r="E801" t="str">
            <v>Dare to Diagnose Prelims</v>
          </cell>
          <cell r="F801" t="str">
            <v>Medical Symposium Finals</v>
          </cell>
          <cell r="G801" t="str">
            <v>Debate Finals</v>
          </cell>
          <cell r="H801" t="str">
            <v>Dare to Diagnose Finals</v>
          </cell>
          <cell r="I801" t="str">
            <v>Valedictory Ceremony</v>
          </cell>
        </row>
        <row r="802">
          <cell r="A802" t="str">
            <v>OSMEC-1020</v>
          </cell>
          <cell r="B802" t="str">
            <v xml:space="preserve">Registration Check-In  </v>
          </cell>
          <cell r="C802" t="str">
            <v xml:space="preserve">Case Presentation  </v>
          </cell>
          <cell r="D802" t="str">
            <v xml:space="preserve">Poster Presentation </v>
          </cell>
          <cell r="E802" t="str">
            <v>Dare to Diagnose Prelims</v>
          </cell>
          <cell r="F802" t="str">
            <v>Medical Symposium Finals</v>
          </cell>
          <cell r="G802" t="str">
            <v>Debate Finals</v>
          </cell>
          <cell r="H802" t="str">
            <v>Dare to Diagnose Finals</v>
          </cell>
          <cell r="I802" t="str">
            <v>Valedictory Ceremony</v>
          </cell>
        </row>
        <row r="803">
          <cell r="A803" t="str">
            <v>OSMEC-1022</v>
          </cell>
          <cell r="B803" t="str">
            <v xml:space="preserve">Registration Check-In  </v>
          </cell>
          <cell r="C803" t="str">
            <v xml:space="preserve">Case Presentation  </v>
          </cell>
          <cell r="D803" t="str">
            <v xml:space="preserve">Poster Presentation </v>
          </cell>
          <cell r="E803" t="str">
            <v>Dare to Diagnose Prelims</v>
          </cell>
          <cell r="F803" t="str">
            <v>Medical Symposium Finals</v>
          </cell>
          <cell r="G803" t="str">
            <v>Debate Finals</v>
          </cell>
          <cell r="H803" t="str">
            <v>Dare to Diagnose Finals</v>
          </cell>
          <cell r="I803" t="str">
            <v>Valedictory Ceremony</v>
          </cell>
        </row>
        <row r="804">
          <cell r="A804" t="str">
            <v>OSMEC-1025</v>
          </cell>
          <cell r="B804" t="str">
            <v xml:space="preserve">Registration Check-In  </v>
          </cell>
          <cell r="C804" t="str">
            <v xml:space="preserve">Case Presentation  </v>
          </cell>
          <cell r="D804" t="str">
            <v xml:space="preserve">Poster Presentation </v>
          </cell>
          <cell r="E804" t="str">
            <v>Dare to Diagnose Prelims</v>
          </cell>
          <cell r="F804" t="str">
            <v>Medical Symposium Finals</v>
          </cell>
          <cell r="G804" t="str">
            <v>Debate Finals</v>
          </cell>
          <cell r="H804" t="str">
            <v>Dare to Diagnose Finals</v>
          </cell>
          <cell r="I804" t="str">
            <v>Valedictory Ceremony</v>
          </cell>
        </row>
        <row r="805">
          <cell r="A805" t="str">
            <v>OSMEC-1026</v>
          </cell>
          <cell r="B805" t="str">
            <v xml:space="preserve">Registration Check-In  </v>
          </cell>
          <cell r="C805" t="str">
            <v xml:space="preserve">Case Presentation  </v>
          </cell>
          <cell r="D805" t="str">
            <v xml:space="preserve">Poster Presentation </v>
          </cell>
          <cell r="E805" t="str">
            <v>Dare to Diagnose Prelims</v>
          </cell>
          <cell r="F805" t="str">
            <v>Medical Symposium Finals</v>
          </cell>
          <cell r="G805" t="str">
            <v>Debate Finals</v>
          </cell>
          <cell r="H805" t="str">
            <v>Dare to Diagnose Finals</v>
          </cell>
          <cell r="I805" t="str">
            <v>Valedictory Ceremony</v>
          </cell>
        </row>
        <row r="806">
          <cell r="A806" t="str">
            <v>OSMEC-1027</v>
          </cell>
          <cell r="B806" t="str">
            <v xml:space="preserve">Registration Check-In  </v>
          </cell>
          <cell r="C806" t="str">
            <v xml:space="preserve">Case Presentation  </v>
          </cell>
          <cell r="D806" t="str">
            <v xml:space="preserve">Poster Presentation </v>
          </cell>
          <cell r="E806" t="str">
            <v>Dare to Diagnose Prelims</v>
          </cell>
          <cell r="F806" t="str">
            <v>Medical Symposium Finals</v>
          </cell>
          <cell r="G806" t="str">
            <v>Debate Finals</v>
          </cell>
          <cell r="H806" t="str">
            <v>Dare to Diagnose Finals</v>
          </cell>
          <cell r="I806" t="str">
            <v>Valedictory Ceremony</v>
          </cell>
        </row>
        <row r="807">
          <cell r="A807" t="str">
            <v>OSMEC-1028</v>
          </cell>
          <cell r="B807" t="str">
            <v xml:space="preserve">Registration Check-In  </v>
          </cell>
          <cell r="C807" t="str">
            <v xml:space="preserve">Case Presentation  </v>
          </cell>
          <cell r="D807" t="str">
            <v xml:space="preserve">Poster Presentation </v>
          </cell>
          <cell r="E807" t="str">
            <v>Dare to Diagnose Prelims</v>
          </cell>
          <cell r="F807" t="str">
            <v>Medical Symposium Finals</v>
          </cell>
          <cell r="G807" t="str">
            <v>Debate Finals</v>
          </cell>
          <cell r="H807" t="str">
            <v>Dare to Diagnose Finals</v>
          </cell>
          <cell r="I807" t="str">
            <v>Valedictory Ceremony</v>
          </cell>
        </row>
        <row r="808">
          <cell r="A808" t="str">
            <v>OSMEC-1030</v>
          </cell>
          <cell r="B808" t="str">
            <v xml:space="preserve">Registration Check-In  </v>
          </cell>
          <cell r="C808" t="str">
            <v xml:space="preserve">Case Presentation  </v>
          </cell>
          <cell r="D808" t="str">
            <v xml:space="preserve">Poster Presentation </v>
          </cell>
          <cell r="E808" t="str">
            <v>Dare to Diagnose Prelims</v>
          </cell>
          <cell r="F808" t="str">
            <v>Medical Symposium Finals</v>
          </cell>
          <cell r="G808" t="str">
            <v>Debate Finals</v>
          </cell>
          <cell r="H808" t="str">
            <v>Dare to Diagnose Finals</v>
          </cell>
          <cell r="I808" t="str">
            <v>Valedictory Ceremony</v>
          </cell>
        </row>
        <row r="809">
          <cell r="A809" t="str">
            <v>OSMEC-1031</v>
          </cell>
          <cell r="B809" t="str">
            <v xml:space="preserve">Registration Check-In  </v>
          </cell>
          <cell r="C809" t="str">
            <v xml:space="preserve">Case Presentation  </v>
          </cell>
          <cell r="D809" t="str">
            <v xml:space="preserve">Poster Presentation </v>
          </cell>
          <cell r="E809" t="str">
            <v>Dare to Diagnose Prelims</v>
          </cell>
          <cell r="F809" t="str">
            <v>Medical Symposium Finals</v>
          </cell>
          <cell r="G809" t="str">
            <v>Debate Finals</v>
          </cell>
          <cell r="H809" t="str">
            <v>Dare to Diagnose Finals</v>
          </cell>
          <cell r="I809" t="str">
            <v>Valedictory Ceremony</v>
          </cell>
        </row>
        <row r="810">
          <cell r="A810" t="str">
            <v>OSMEC-1034</v>
          </cell>
          <cell r="B810" t="str">
            <v xml:space="preserve">Registration Check-In  </v>
          </cell>
          <cell r="C810" t="str">
            <v xml:space="preserve">Case Presentation  </v>
          </cell>
          <cell r="D810" t="str">
            <v xml:space="preserve">Poster Presentation </v>
          </cell>
          <cell r="E810" t="str">
            <v>Dare to Diagnose Prelims</v>
          </cell>
          <cell r="F810" t="str">
            <v>Medical Symposium Finals</v>
          </cell>
          <cell r="G810" t="str">
            <v>Debate Finals</v>
          </cell>
          <cell r="H810" t="str">
            <v>Dare to Diagnose Finals</v>
          </cell>
          <cell r="I810" t="str">
            <v>Valedictory Ceremony</v>
          </cell>
        </row>
        <row r="811">
          <cell r="A811" t="str">
            <v>OSMEC-1033</v>
          </cell>
          <cell r="B811" t="str">
            <v xml:space="preserve">Registration Check-In  </v>
          </cell>
          <cell r="C811" t="str">
            <v xml:space="preserve">Case Presentation  </v>
          </cell>
          <cell r="D811" t="str">
            <v xml:space="preserve">Poster Presentation </v>
          </cell>
          <cell r="E811" t="str">
            <v>Dare to Diagnose Prelims</v>
          </cell>
          <cell r="F811" t="str">
            <v>Medical Symposium Finals</v>
          </cell>
          <cell r="G811" t="str">
            <v>Debate Finals</v>
          </cell>
          <cell r="H811" t="str">
            <v>Dare to Diagnose Finals</v>
          </cell>
          <cell r="I811" t="str">
            <v>Valedictory Ceremony</v>
          </cell>
        </row>
        <row r="812">
          <cell r="A812" t="str">
            <v>OSMEC-1035</v>
          </cell>
          <cell r="B812" t="str">
            <v xml:space="preserve">Registration Check-In  </v>
          </cell>
          <cell r="C812" t="str">
            <v xml:space="preserve">Case Presentation  </v>
          </cell>
          <cell r="D812" t="str">
            <v xml:space="preserve">Poster Presentation </v>
          </cell>
          <cell r="E812" t="str">
            <v>Dare to Diagnose Prelims</v>
          </cell>
          <cell r="F812" t="str">
            <v>Medical Symposium Finals</v>
          </cell>
          <cell r="G812" t="str">
            <v>Debate Finals</v>
          </cell>
          <cell r="H812" t="str">
            <v>Dare to Diagnose Finals</v>
          </cell>
          <cell r="I812" t="str">
            <v>Valedictory Ceremony</v>
          </cell>
        </row>
        <row r="813">
          <cell r="A813" t="str">
            <v>OSMEC-1036</v>
          </cell>
          <cell r="B813" t="str">
            <v xml:space="preserve">Registration Check-In  </v>
          </cell>
          <cell r="C813" t="str">
            <v xml:space="preserve">Case Presentation  </v>
          </cell>
          <cell r="D813" t="str">
            <v xml:space="preserve">Poster Presentation </v>
          </cell>
          <cell r="E813" t="str">
            <v>Dare to Diagnose Prelims</v>
          </cell>
          <cell r="F813" t="str">
            <v>Medical Symposium Finals</v>
          </cell>
          <cell r="G813" t="str">
            <v>Debate Finals</v>
          </cell>
          <cell r="H813" t="str">
            <v>Dare to Diagnose Finals</v>
          </cell>
          <cell r="I813" t="str">
            <v>Valedictory Ceremony</v>
          </cell>
        </row>
        <row r="814">
          <cell r="A814" t="str">
            <v>OSMEC-1038</v>
          </cell>
          <cell r="B814" t="str">
            <v xml:space="preserve">Registration Check-In  </v>
          </cell>
          <cell r="C814" t="str">
            <v xml:space="preserve">Case Presentation  </v>
          </cell>
          <cell r="D814" t="str">
            <v xml:space="preserve">Poster Presentation </v>
          </cell>
          <cell r="E814" t="str">
            <v>Dare to Diagnose Prelims</v>
          </cell>
          <cell r="F814" t="str">
            <v>Medical Symposium Finals</v>
          </cell>
          <cell r="G814" t="str">
            <v>Debate Finals</v>
          </cell>
          <cell r="H814" t="str">
            <v>Dare to Diagnose Finals</v>
          </cell>
          <cell r="I814" t="str">
            <v>Valedictory Ceremony</v>
          </cell>
        </row>
        <row r="815">
          <cell r="A815" t="str">
            <v>OSMEC-1039</v>
          </cell>
          <cell r="B815" t="str">
            <v xml:space="preserve">Registration Check-In  </v>
          </cell>
          <cell r="C815" t="str">
            <v xml:space="preserve">Case Presentation  </v>
          </cell>
          <cell r="D815" t="str">
            <v xml:space="preserve">Poster Presentation </v>
          </cell>
          <cell r="E815" t="str">
            <v>Dare to Diagnose Prelims</v>
          </cell>
          <cell r="F815" t="str">
            <v>Medical Symposium Finals</v>
          </cell>
          <cell r="G815" t="str">
            <v>Debate Finals</v>
          </cell>
          <cell r="H815" t="str">
            <v>Dare to Diagnose Finals</v>
          </cell>
          <cell r="I815" t="str">
            <v>Valedictory Ceremony</v>
          </cell>
        </row>
        <row r="816">
          <cell r="A816" t="str">
            <v>OSMEC-1041</v>
          </cell>
          <cell r="B816" t="str">
            <v xml:space="preserve">Registration Check-In  </v>
          </cell>
          <cell r="C816" t="str">
            <v xml:space="preserve">Case Presentation  </v>
          </cell>
          <cell r="D816" t="str">
            <v xml:space="preserve">Poster Presentation </v>
          </cell>
          <cell r="E816" t="str">
            <v>Dare to Diagnose Prelims</v>
          </cell>
          <cell r="F816" t="str">
            <v>Medical Symposium Finals</v>
          </cell>
          <cell r="G816" t="str">
            <v>Debate Finals</v>
          </cell>
          <cell r="H816" t="str">
            <v>Dare to Diagnose Finals</v>
          </cell>
          <cell r="I816" t="str">
            <v>Valedictory Ceremony</v>
          </cell>
        </row>
        <row r="817">
          <cell r="A817" t="str">
            <v>OSMEC-1042</v>
          </cell>
          <cell r="B817" t="str">
            <v xml:space="preserve">Registration Check-In  </v>
          </cell>
          <cell r="C817" t="str">
            <v xml:space="preserve">Case Presentation  </v>
          </cell>
          <cell r="D817" t="str">
            <v xml:space="preserve">Poster Presentation </v>
          </cell>
          <cell r="E817" t="str">
            <v>Dare to Diagnose Prelims</v>
          </cell>
          <cell r="F817" t="str">
            <v>Medical Symposium Finals</v>
          </cell>
          <cell r="G817" t="str">
            <v>Debate Finals</v>
          </cell>
          <cell r="H817" t="str">
            <v>Dare to Diagnose Finals</v>
          </cell>
          <cell r="I817" t="str">
            <v>Valedictory Ceremony</v>
          </cell>
        </row>
        <row r="818">
          <cell r="A818" t="str">
            <v>OSMEC-1043</v>
          </cell>
          <cell r="B818" t="str">
            <v xml:space="preserve">Registration Check-In  </v>
          </cell>
          <cell r="C818" t="str">
            <v xml:space="preserve">Case Presentation  </v>
          </cell>
          <cell r="D818" t="str">
            <v xml:space="preserve">Poster Presentation </v>
          </cell>
          <cell r="E818" t="str">
            <v>Dare to Diagnose Prelims</v>
          </cell>
          <cell r="F818" t="str">
            <v>Medical Symposium Finals</v>
          </cell>
          <cell r="G818" t="str">
            <v>Debate Finals</v>
          </cell>
          <cell r="H818" t="str">
            <v>Dare to Diagnose Finals</v>
          </cell>
          <cell r="I818" t="str">
            <v>Valedictory Ceremony</v>
          </cell>
        </row>
        <row r="819">
          <cell r="A819" t="str">
            <v>OSMEC-1045</v>
          </cell>
          <cell r="B819" t="str">
            <v xml:space="preserve">Registration Check-In  </v>
          </cell>
          <cell r="C819" t="str">
            <v xml:space="preserve">Case Presentation  </v>
          </cell>
          <cell r="D819" t="str">
            <v xml:space="preserve">Poster Presentation </v>
          </cell>
          <cell r="E819" t="str">
            <v>Dare to Diagnose Prelims</v>
          </cell>
          <cell r="F819" t="str">
            <v>Medical Symposium Finals</v>
          </cell>
          <cell r="G819" t="str">
            <v>Debate Finals</v>
          </cell>
          <cell r="H819" t="str">
            <v>Dare to Diagnose Finals</v>
          </cell>
          <cell r="I819" t="str">
            <v>Valedictory Ceremony</v>
          </cell>
        </row>
        <row r="820">
          <cell r="A820" t="str">
            <v>OSMEC-1046</v>
          </cell>
          <cell r="B820" t="str">
            <v xml:space="preserve">Registration Check-In  </v>
          </cell>
          <cell r="C820" t="str">
            <v xml:space="preserve">Case Presentation  </v>
          </cell>
          <cell r="D820" t="str">
            <v xml:space="preserve">Poster Presentation </v>
          </cell>
          <cell r="E820" t="str">
            <v>Dare to Diagnose Prelims</v>
          </cell>
          <cell r="F820" t="str">
            <v>Medical Symposium Finals</v>
          </cell>
          <cell r="G820" t="str">
            <v>Debate Finals</v>
          </cell>
          <cell r="H820" t="str">
            <v>Dare to Diagnose Finals</v>
          </cell>
          <cell r="I820" t="str">
            <v>Valedictory Ceremony</v>
          </cell>
        </row>
        <row r="821">
          <cell r="A821" t="str">
            <v>OSMEC-1047</v>
          </cell>
          <cell r="B821" t="str">
            <v xml:space="preserve">Registration Check-In  </v>
          </cell>
          <cell r="C821" t="str">
            <v xml:space="preserve">Case Presentation  </v>
          </cell>
          <cell r="D821" t="str">
            <v xml:space="preserve">Poster Presentation </v>
          </cell>
          <cell r="E821" t="str">
            <v>Dare to Diagnose Prelims</v>
          </cell>
          <cell r="F821" t="str">
            <v>Medical Symposium Finals</v>
          </cell>
          <cell r="G821" t="str">
            <v>Debate Finals</v>
          </cell>
          <cell r="H821" t="str">
            <v>Dare to Diagnose Finals</v>
          </cell>
          <cell r="I821" t="str">
            <v>Valedictory Ceremony</v>
          </cell>
        </row>
        <row r="822">
          <cell r="A822" t="str">
            <v>OSMEC-1049</v>
          </cell>
          <cell r="B822" t="str">
            <v xml:space="preserve">Registration Check-In  </v>
          </cell>
          <cell r="C822" t="str">
            <v xml:space="preserve">Case Presentation  </v>
          </cell>
          <cell r="D822" t="str">
            <v xml:space="preserve">Poster Presentation </v>
          </cell>
          <cell r="E822" t="str">
            <v>Dare to Diagnose Prelims</v>
          </cell>
          <cell r="F822" t="str">
            <v>Medical Symposium Finals</v>
          </cell>
          <cell r="G822" t="str">
            <v>Debate Finals</v>
          </cell>
          <cell r="H822" t="str">
            <v>Dare to Diagnose Finals</v>
          </cell>
          <cell r="I822" t="str">
            <v>Valedictory Ceremony</v>
          </cell>
        </row>
        <row r="823">
          <cell r="A823" t="str">
            <v>OSMEC-1050</v>
          </cell>
          <cell r="B823" t="str">
            <v xml:space="preserve">Registration Check-In  </v>
          </cell>
          <cell r="C823" t="str">
            <v xml:space="preserve">Case Presentation  </v>
          </cell>
          <cell r="D823" t="str">
            <v xml:space="preserve">Poster Presentation </v>
          </cell>
          <cell r="E823" t="str">
            <v>Dare to Diagnose Prelims</v>
          </cell>
          <cell r="F823" t="str">
            <v>Medical Symposium Finals</v>
          </cell>
          <cell r="G823" t="str">
            <v>Debate Finals</v>
          </cell>
          <cell r="H823" t="str">
            <v>Dare to Diagnose Finals</v>
          </cell>
          <cell r="I823" t="str">
            <v>Valedictory Ceremony</v>
          </cell>
        </row>
        <row r="824">
          <cell r="A824" t="str">
            <v>OSMEC-1051</v>
          </cell>
          <cell r="B824" t="str">
            <v xml:space="preserve">Registration Check-In  </v>
          </cell>
          <cell r="C824" t="str">
            <v xml:space="preserve">Case Presentation  </v>
          </cell>
          <cell r="D824" t="str">
            <v xml:space="preserve">Poster Presentation </v>
          </cell>
          <cell r="E824" t="str">
            <v>Dare to Diagnose Prelims</v>
          </cell>
          <cell r="F824" t="str">
            <v>Medical Symposium Finals</v>
          </cell>
          <cell r="G824" t="str">
            <v>Debate Finals</v>
          </cell>
          <cell r="H824" t="str">
            <v>Dare to Diagnose Finals</v>
          </cell>
          <cell r="I824" t="str">
            <v>Valedictory Ceremony</v>
          </cell>
        </row>
        <row r="825">
          <cell r="A825" t="str">
            <v>OSMEC-1053</v>
          </cell>
          <cell r="B825" t="str">
            <v xml:space="preserve">Registration Check-In  </v>
          </cell>
          <cell r="C825" t="str">
            <v xml:space="preserve">Case Presentation  </v>
          </cell>
          <cell r="D825" t="str">
            <v xml:space="preserve">Poster Presentation </v>
          </cell>
          <cell r="E825" t="str">
            <v>Dare to Diagnose Prelims</v>
          </cell>
          <cell r="F825" t="str">
            <v>Medical Symposium Finals</v>
          </cell>
          <cell r="G825" t="str">
            <v>Debate Finals</v>
          </cell>
          <cell r="H825" t="str">
            <v>Dare to Diagnose Finals</v>
          </cell>
          <cell r="I825" t="str">
            <v>Valedictory Ceremony</v>
          </cell>
        </row>
        <row r="826">
          <cell r="A826" t="str">
            <v>OSMEC-1054</v>
          </cell>
          <cell r="B826" t="str">
            <v xml:space="preserve">Registration Check-In  </v>
          </cell>
          <cell r="C826" t="str">
            <v xml:space="preserve">Case Presentation  </v>
          </cell>
          <cell r="D826" t="str">
            <v xml:space="preserve">Poster Presentation </v>
          </cell>
          <cell r="E826" t="str">
            <v>Dare to Diagnose Prelims</v>
          </cell>
          <cell r="F826" t="str">
            <v>Medical Symposium Finals</v>
          </cell>
          <cell r="G826" t="str">
            <v>Debate Finals</v>
          </cell>
          <cell r="H826" t="str">
            <v>Dare to Diagnose Finals</v>
          </cell>
          <cell r="I826" t="str">
            <v>Valedictory Ceremony</v>
          </cell>
        </row>
        <row r="827">
          <cell r="A827" t="str">
            <v>OSMEC-1056</v>
          </cell>
          <cell r="B827" t="str">
            <v xml:space="preserve">Registration Check-In  </v>
          </cell>
          <cell r="C827" t="str">
            <v xml:space="preserve">Case Presentation  </v>
          </cell>
          <cell r="D827" t="str">
            <v xml:space="preserve">Poster Presentation </v>
          </cell>
          <cell r="E827" t="str">
            <v>Dare to Diagnose Prelims</v>
          </cell>
          <cell r="F827" t="str">
            <v>Medical Symposium Finals</v>
          </cell>
          <cell r="G827" t="str">
            <v>Debate Finals</v>
          </cell>
          <cell r="H827" t="str">
            <v>Dare to Diagnose Finals</v>
          </cell>
          <cell r="I827" t="str">
            <v>Valedictory Ceremony</v>
          </cell>
        </row>
        <row r="828">
          <cell r="A828" t="str">
            <v>OSMEC-1057</v>
          </cell>
          <cell r="B828" t="str">
            <v xml:space="preserve">Registration Check-In  </v>
          </cell>
          <cell r="C828" t="str">
            <v xml:space="preserve">Case Presentation  </v>
          </cell>
          <cell r="D828" t="str">
            <v xml:space="preserve">Poster Presentation </v>
          </cell>
          <cell r="E828" t="str">
            <v>Dare to Diagnose Prelims</v>
          </cell>
          <cell r="F828" t="str">
            <v>Medical Symposium Finals</v>
          </cell>
          <cell r="G828" t="str">
            <v>Debate Finals</v>
          </cell>
          <cell r="H828" t="str">
            <v>Dare to Diagnose Finals</v>
          </cell>
          <cell r="I828" t="str">
            <v>Valedictory Ceremony</v>
          </cell>
        </row>
        <row r="829">
          <cell r="A829" t="str">
            <v>OSMEC-1058</v>
          </cell>
          <cell r="B829" t="str">
            <v xml:space="preserve">Registration Check-In  </v>
          </cell>
          <cell r="C829" t="str">
            <v xml:space="preserve">Case Presentation  </v>
          </cell>
          <cell r="D829" t="str">
            <v xml:space="preserve">Poster Presentation </v>
          </cell>
          <cell r="E829" t="str">
            <v>Dare to Diagnose Prelims</v>
          </cell>
          <cell r="F829" t="str">
            <v>Medical Symposium Finals</v>
          </cell>
          <cell r="G829" t="str">
            <v>Debate Finals</v>
          </cell>
          <cell r="H829" t="str">
            <v>Dare to Diagnose Finals</v>
          </cell>
          <cell r="I829" t="str">
            <v>Valedictory Ceremony</v>
          </cell>
        </row>
        <row r="830">
          <cell r="A830" t="str">
            <v>OSMEC-1060</v>
          </cell>
          <cell r="B830" t="str">
            <v xml:space="preserve">Registration Check-In  </v>
          </cell>
          <cell r="C830" t="str">
            <v xml:space="preserve">Case Presentation  </v>
          </cell>
          <cell r="D830" t="str">
            <v xml:space="preserve">Poster Presentation </v>
          </cell>
          <cell r="E830" t="str">
            <v>Dare to Diagnose Prelims</v>
          </cell>
          <cell r="F830" t="str">
            <v>Medical Symposium Finals</v>
          </cell>
          <cell r="G830" t="str">
            <v>Debate Finals</v>
          </cell>
          <cell r="H830" t="str">
            <v>Dare to Diagnose Finals</v>
          </cell>
          <cell r="I830" t="str">
            <v>Valedictory Ceremony</v>
          </cell>
        </row>
        <row r="831">
          <cell r="A831" t="str">
            <v>OSMEC-1061</v>
          </cell>
          <cell r="B831" t="str">
            <v xml:space="preserve">Registration Check-In  </v>
          </cell>
          <cell r="C831" t="str">
            <v xml:space="preserve">Case Presentation  </v>
          </cell>
          <cell r="D831" t="str">
            <v xml:space="preserve">Poster Presentation </v>
          </cell>
          <cell r="E831" t="str">
            <v>Dare to Diagnose Prelims</v>
          </cell>
          <cell r="F831" t="str">
            <v>Medical Symposium Finals</v>
          </cell>
          <cell r="G831" t="str">
            <v>Debate Finals</v>
          </cell>
          <cell r="H831" t="str">
            <v>Dare to Diagnose Finals</v>
          </cell>
          <cell r="I831" t="str">
            <v>Valedictory Ceremony</v>
          </cell>
        </row>
        <row r="832">
          <cell r="A832" t="str">
            <v>OSMEC-1063</v>
          </cell>
          <cell r="B832" t="str">
            <v xml:space="preserve">Registration Check-In  </v>
          </cell>
          <cell r="C832" t="str">
            <v xml:space="preserve">Case Presentation  </v>
          </cell>
          <cell r="D832" t="str">
            <v xml:space="preserve">Poster Presentation </v>
          </cell>
          <cell r="E832" t="str">
            <v>Dare to Diagnose Prelims</v>
          </cell>
          <cell r="F832" t="str">
            <v>Medical Symposium Finals</v>
          </cell>
          <cell r="G832" t="str">
            <v>Debate Finals</v>
          </cell>
          <cell r="H832" t="str">
            <v>Dare to Diagnose Finals</v>
          </cell>
          <cell r="I832" t="str">
            <v>Valedictory Ceremony</v>
          </cell>
        </row>
        <row r="833">
          <cell r="A833" t="str">
            <v>OSMEC-1064</v>
          </cell>
          <cell r="B833" t="str">
            <v xml:space="preserve">Registration Check-In  </v>
          </cell>
          <cell r="C833" t="str">
            <v xml:space="preserve">Case Presentation  </v>
          </cell>
          <cell r="D833" t="str">
            <v xml:space="preserve">Poster Presentation </v>
          </cell>
          <cell r="E833" t="str">
            <v>Dare to Diagnose Prelims</v>
          </cell>
          <cell r="F833" t="str">
            <v>Medical Symposium Finals</v>
          </cell>
          <cell r="G833" t="str">
            <v>Debate Finals</v>
          </cell>
          <cell r="H833" t="str">
            <v>Dare to Diagnose Finals</v>
          </cell>
          <cell r="I833" t="str">
            <v>Valedictory Ceremony</v>
          </cell>
        </row>
        <row r="834">
          <cell r="A834" t="str">
            <v>OSMEC-1065</v>
          </cell>
          <cell r="B834" t="str">
            <v xml:space="preserve">Registration Check-In  </v>
          </cell>
          <cell r="C834" t="str">
            <v xml:space="preserve">Case Presentation  </v>
          </cell>
          <cell r="D834" t="str">
            <v xml:space="preserve">Poster Presentation </v>
          </cell>
          <cell r="E834" t="str">
            <v>Dare to Diagnose Prelims</v>
          </cell>
          <cell r="F834" t="str">
            <v>Medical Symposium Finals</v>
          </cell>
          <cell r="G834" t="str">
            <v>Debate Finals</v>
          </cell>
          <cell r="H834" t="str">
            <v>Dare to Diagnose Finals</v>
          </cell>
          <cell r="I834" t="str">
            <v>Valedictory Ceremony</v>
          </cell>
        </row>
        <row r="835">
          <cell r="A835" t="str">
            <v>OSMEC-1067</v>
          </cell>
          <cell r="B835" t="str">
            <v xml:space="preserve">Registration Check-In  </v>
          </cell>
          <cell r="C835" t="str">
            <v xml:space="preserve">Case Presentation  </v>
          </cell>
          <cell r="D835" t="str">
            <v xml:space="preserve">Poster Presentation </v>
          </cell>
          <cell r="E835" t="str">
            <v>Dare to Diagnose Prelims</v>
          </cell>
          <cell r="F835" t="str">
            <v>Medical Symposium Finals</v>
          </cell>
          <cell r="G835" t="str">
            <v>Debate Finals</v>
          </cell>
          <cell r="H835" t="str">
            <v>Dare to Diagnose Finals</v>
          </cell>
          <cell r="I835" t="str">
            <v>Valedictory Ceremony</v>
          </cell>
        </row>
        <row r="836">
          <cell r="A836" t="str">
            <v>OSMEC-1068</v>
          </cell>
          <cell r="B836" t="str">
            <v xml:space="preserve">Registration Check-In  </v>
          </cell>
          <cell r="C836" t="str">
            <v xml:space="preserve">Case Presentation  </v>
          </cell>
          <cell r="D836" t="str">
            <v xml:space="preserve">Poster Presentation </v>
          </cell>
          <cell r="E836" t="str">
            <v>Dare to Diagnose Prelims</v>
          </cell>
          <cell r="F836" t="str">
            <v>Medical Symposium Finals</v>
          </cell>
          <cell r="G836" t="str">
            <v>Debate Finals</v>
          </cell>
          <cell r="H836" t="str">
            <v>Dare to Diagnose Finals</v>
          </cell>
          <cell r="I836" t="str">
            <v>Valedictory Ceremony</v>
          </cell>
        </row>
        <row r="837">
          <cell r="A837" t="str">
            <v>OSMEC-1069</v>
          </cell>
          <cell r="B837" t="str">
            <v xml:space="preserve">Registration Check-In  </v>
          </cell>
          <cell r="C837" t="str">
            <v xml:space="preserve">Case Presentation  </v>
          </cell>
          <cell r="D837" t="str">
            <v xml:space="preserve">Poster Presentation </v>
          </cell>
          <cell r="E837" t="str">
            <v>Dare to Diagnose Prelims</v>
          </cell>
          <cell r="F837" t="str">
            <v>Medical Symposium Finals</v>
          </cell>
          <cell r="G837" t="str">
            <v>Debate Finals</v>
          </cell>
          <cell r="H837" t="str">
            <v>Dare to Diagnose Finals</v>
          </cell>
          <cell r="I837" t="str">
            <v>Valedictory Ceremony</v>
          </cell>
        </row>
        <row r="838">
          <cell r="A838" t="str">
            <v>OSMEC-1073</v>
          </cell>
          <cell r="B838" t="str">
            <v xml:space="preserve">Registration Check-In  </v>
          </cell>
          <cell r="C838" t="str">
            <v xml:space="preserve">Case Presentation  </v>
          </cell>
          <cell r="D838" t="str">
            <v xml:space="preserve">Poster Presentation </v>
          </cell>
          <cell r="E838" t="str">
            <v>Dare to Diagnose Prelims</v>
          </cell>
          <cell r="F838" t="str">
            <v>Medical Symposium Finals</v>
          </cell>
          <cell r="G838" t="str">
            <v>Debate Finals</v>
          </cell>
          <cell r="H838" t="str">
            <v>Dare to Diagnose Finals</v>
          </cell>
          <cell r="I838" t="str">
            <v>Valedictory Ceremony</v>
          </cell>
        </row>
        <row r="839">
          <cell r="A839" t="str">
            <v>OSMEC-1074</v>
          </cell>
          <cell r="B839" t="str">
            <v xml:space="preserve">Registration Check-In  </v>
          </cell>
          <cell r="C839" t="str">
            <v xml:space="preserve">Case Presentation  </v>
          </cell>
          <cell r="D839" t="str">
            <v xml:space="preserve">Poster Presentation </v>
          </cell>
          <cell r="E839" t="str">
            <v>Dare to Diagnose Prelims</v>
          </cell>
          <cell r="F839" t="str">
            <v>Medical Symposium Finals</v>
          </cell>
          <cell r="G839" t="str">
            <v>Debate Finals</v>
          </cell>
          <cell r="H839" t="str">
            <v>Dare to Diagnose Finals</v>
          </cell>
          <cell r="I839" t="str">
            <v>Valedictory Ceremony</v>
          </cell>
        </row>
        <row r="840">
          <cell r="A840" t="str">
            <v>OSMEC-1075</v>
          </cell>
          <cell r="B840" t="str">
            <v xml:space="preserve">Registration Check-In  </v>
          </cell>
          <cell r="C840" t="str">
            <v xml:space="preserve">Case Presentation  </v>
          </cell>
          <cell r="D840" t="str">
            <v xml:space="preserve">Poster Presentation </v>
          </cell>
          <cell r="E840" t="str">
            <v>Dare to Diagnose Prelims</v>
          </cell>
          <cell r="F840" t="str">
            <v>Medical Symposium Finals</v>
          </cell>
          <cell r="G840" t="str">
            <v>Debate Finals</v>
          </cell>
          <cell r="H840" t="str">
            <v>Dare to Diagnose Finals</v>
          </cell>
          <cell r="I840" t="str">
            <v>Valedictory Ceremony</v>
          </cell>
        </row>
        <row r="841">
          <cell r="A841" t="str">
            <v>OSMEC-1076</v>
          </cell>
          <cell r="B841" t="str">
            <v xml:space="preserve">Registration Check-In  </v>
          </cell>
          <cell r="C841" t="str">
            <v xml:space="preserve">Case Presentation  </v>
          </cell>
          <cell r="D841" t="str">
            <v xml:space="preserve">Poster Presentation </v>
          </cell>
          <cell r="E841" t="str">
            <v>Dare to Diagnose Prelims</v>
          </cell>
          <cell r="F841" t="str">
            <v>Medical Symposium Finals</v>
          </cell>
          <cell r="G841" t="str">
            <v>Debate Finals</v>
          </cell>
          <cell r="H841" t="str">
            <v>Dare to Diagnose Finals</v>
          </cell>
          <cell r="I841" t="str">
            <v>Valedictory Ceremony</v>
          </cell>
        </row>
        <row r="842">
          <cell r="A842" t="str">
            <v>OSMEC-1078</v>
          </cell>
          <cell r="B842" t="str">
            <v xml:space="preserve">Registration Check-In  </v>
          </cell>
          <cell r="C842" t="str">
            <v xml:space="preserve">Case Presentation  </v>
          </cell>
          <cell r="D842" t="str">
            <v xml:space="preserve">Poster Presentation </v>
          </cell>
          <cell r="E842" t="str">
            <v>Dare to Diagnose Prelims</v>
          </cell>
          <cell r="F842" t="str">
            <v>Medical Symposium Finals</v>
          </cell>
          <cell r="G842" t="str">
            <v>Debate Finals</v>
          </cell>
          <cell r="H842" t="str">
            <v>Dare to Diagnose Finals</v>
          </cell>
          <cell r="I842" t="str">
            <v>Valedictory Ceremony</v>
          </cell>
        </row>
        <row r="843">
          <cell r="A843" t="str">
            <v>OSMEC-1079</v>
          </cell>
          <cell r="B843" t="str">
            <v xml:space="preserve">Registration Check-In  </v>
          </cell>
          <cell r="C843" t="str">
            <v xml:space="preserve">Case Presentation  </v>
          </cell>
          <cell r="D843" t="str">
            <v xml:space="preserve">Poster Presentation </v>
          </cell>
          <cell r="E843" t="str">
            <v>Dare to Diagnose Prelims</v>
          </cell>
          <cell r="F843" t="str">
            <v>Medical Symposium Finals</v>
          </cell>
          <cell r="G843" t="str">
            <v>Debate Finals</v>
          </cell>
          <cell r="H843" t="str">
            <v>Dare to Diagnose Finals</v>
          </cell>
          <cell r="I843" t="str">
            <v>Valedictory Ceremony</v>
          </cell>
        </row>
        <row r="844">
          <cell r="A844" t="str">
            <v>OSMEC-1082</v>
          </cell>
          <cell r="B844" t="str">
            <v xml:space="preserve">Registration Check-In  </v>
          </cell>
          <cell r="C844" t="str">
            <v xml:space="preserve">Case Presentation  </v>
          </cell>
          <cell r="D844" t="str">
            <v xml:space="preserve">Poster Presentation </v>
          </cell>
          <cell r="E844" t="str">
            <v>Dare to Diagnose Prelims</v>
          </cell>
          <cell r="F844" t="str">
            <v>Medical Symposium Finals</v>
          </cell>
          <cell r="G844" t="str">
            <v>Debate Finals</v>
          </cell>
          <cell r="H844" t="str">
            <v>Dare to Diagnose Finals</v>
          </cell>
          <cell r="I844" t="str">
            <v>Valedictory Ceremony</v>
          </cell>
        </row>
        <row r="845">
          <cell r="A845" t="str">
            <v>OSMEC-1080</v>
          </cell>
          <cell r="B845" t="str">
            <v xml:space="preserve">Registration Check-In  </v>
          </cell>
          <cell r="C845" t="str">
            <v xml:space="preserve">Case Presentation  </v>
          </cell>
          <cell r="D845" t="str">
            <v xml:space="preserve">Poster Presentation </v>
          </cell>
          <cell r="E845" t="str">
            <v>Dare to Diagnose Prelims</v>
          </cell>
          <cell r="F845" t="str">
            <v>Medical Symposium Finals</v>
          </cell>
          <cell r="G845" t="str">
            <v>Debate Finals</v>
          </cell>
          <cell r="H845" t="str">
            <v>Dare to Diagnose Finals</v>
          </cell>
          <cell r="I845" t="str">
            <v>Valedictory Ceremony</v>
          </cell>
        </row>
        <row r="846">
          <cell r="A846" t="str">
            <v>OSMEC-1083</v>
          </cell>
          <cell r="B846" t="str">
            <v xml:space="preserve">Registration Check-In  </v>
          </cell>
          <cell r="C846" t="str">
            <v xml:space="preserve">Case Presentation  </v>
          </cell>
          <cell r="D846" t="str">
            <v xml:space="preserve">Poster Presentation </v>
          </cell>
          <cell r="E846" t="str">
            <v>Dare to Diagnose Prelims</v>
          </cell>
          <cell r="F846" t="str">
            <v>Medical Symposium Finals</v>
          </cell>
          <cell r="G846" t="str">
            <v>Debate Finals</v>
          </cell>
          <cell r="H846" t="str">
            <v>Dare to Diagnose Finals</v>
          </cell>
          <cell r="I846" t="str">
            <v>Valedictory Ceremony</v>
          </cell>
        </row>
        <row r="847">
          <cell r="A847" t="str">
            <v>OSMEC-1084</v>
          </cell>
          <cell r="B847" t="str">
            <v xml:space="preserve">Registration Check-In  </v>
          </cell>
          <cell r="C847" t="str">
            <v xml:space="preserve">Case Presentation  </v>
          </cell>
          <cell r="D847" t="str">
            <v xml:space="preserve">Poster Presentation </v>
          </cell>
          <cell r="E847" t="str">
            <v>Dare to Diagnose Prelims</v>
          </cell>
          <cell r="F847" t="str">
            <v>Medical Symposium Finals</v>
          </cell>
          <cell r="G847" t="str">
            <v>Debate Finals</v>
          </cell>
          <cell r="H847" t="str">
            <v>Dare to Diagnose Finals</v>
          </cell>
          <cell r="I847" t="str">
            <v>Valedictory Ceremony</v>
          </cell>
        </row>
        <row r="848">
          <cell r="A848" t="str">
            <v>OSMEC-1091</v>
          </cell>
          <cell r="B848" t="str">
            <v xml:space="preserve">Registration Check-In  </v>
          </cell>
          <cell r="C848" t="str">
            <v xml:space="preserve">Case Presentation  </v>
          </cell>
          <cell r="D848" t="str">
            <v xml:space="preserve">Poster Presentation </v>
          </cell>
          <cell r="E848" t="str">
            <v>Dare to Diagnose Prelims</v>
          </cell>
          <cell r="F848" t="str">
            <v>Medical Symposium Finals</v>
          </cell>
          <cell r="G848" t="str">
            <v>Debate Finals</v>
          </cell>
          <cell r="H848" t="str">
            <v>Dare to Diagnose Finals</v>
          </cell>
          <cell r="I848" t="str">
            <v>Valedictory Ceremony</v>
          </cell>
        </row>
        <row r="849">
          <cell r="A849" t="str">
            <v>OSMEC-1086</v>
          </cell>
          <cell r="B849" t="str">
            <v xml:space="preserve">Registration Check-In  </v>
          </cell>
          <cell r="C849" t="str">
            <v xml:space="preserve">Case Presentation  </v>
          </cell>
          <cell r="D849" t="str">
            <v xml:space="preserve">Poster Presentation </v>
          </cell>
          <cell r="E849" t="str">
            <v>Dare to Diagnose Prelims</v>
          </cell>
          <cell r="F849" t="str">
            <v>Medical Symposium Finals</v>
          </cell>
          <cell r="G849" t="str">
            <v>Debate Finals</v>
          </cell>
          <cell r="H849" t="str">
            <v>Dare to Diagnose Finals</v>
          </cell>
          <cell r="I849" t="str">
            <v>Valedictory Ceremony</v>
          </cell>
        </row>
        <row r="850">
          <cell r="A850" t="str">
            <v>OSMEC-1088</v>
          </cell>
          <cell r="B850" t="str">
            <v xml:space="preserve">Registration Check-In  </v>
          </cell>
          <cell r="C850" t="str">
            <v xml:space="preserve">Case Presentation  </v>
          </cell>
          <cell r="D850" t="str">
            <v xml:space="preserve">Poster Presentation </v>
          </cell>
          <cell r="E850" t="str">
            <v>Dare to Diagnose Prelims</v>
          </cell>
          <cell r="F850" t="str">
            <v>Medical Symposium Finals</v>
          </cell>
          <cell r="G850" t="str">
            <v>Debate Finals</v>
          </cell>
          <cell r="H850" t="str">
            <v>Dare to Diagnose Finals</v>
          </cell>
          <cell r="I850" t="str">
            <v>Valedictory Ceremony</v>
          </cell>
        </row>
        <row r="851">
          <cell r="A851" t="str">
            <v>OSMEC-1090</v>
          </cell>
          <cell r="B851" t="str">
            <v xml:space="preserve">Registration Check-In  </v>
          </cell>
          <cell r="C851" t="str">
            <v xml:space="preserve">Case Presentation  </v>
          </cell>
          <cell r="D851" t="str">
            <v xml:space="preserve">Poster Presentation </v>
          </cell>
          <cell r="E851" t="str">
            <v>Dare to Diagnose Prelims</v>
          </cell>
          <cell r="F851" t="str">
            <v>Medical Symposium Finals</v>
          </cell>
          <cell r="G851" t="str">
            <v>Debate Finals</v>
          </cell>
          <cell r="H851" t="str">
            <v>Dare to Diagnose Finals</v>
          </cell>
          <cell r="I851" t="str">
            <v>Valedictory Ceremony</v>
          </cell>
        </row>
        <row r="852">
          <cell r="A852" t="str">
            <v>OSMEC-1094</v>
          </cell>
          <cell r="B852" t="str">
            <v xml:space="preserve">Registration Check-In  </v>
          </cell>
          <cell r="C852" t="str">
            <v xml:space="preserve">Case Presentation  </v>
          </cell>
          <cell r="D852" t="str">
            <v xml:space="preserve">Poster Presentation </v>
          </cell>
          <cell r="E852" t="str">
            <v>Dare to Diagnose Prelims</v>
          </cell>
          <cell r="F852" t="str">
            <v>Medical Symposium Finals</v>
          </cell>
          <cell r="G852" t="str">
            <v>Debate Finals</v>
          </cell>
          <cell r="H852" t="str">
            <v>Dare to Diagnose Finals</v>
          </cell>
          <cell r="I852" t="str">
            <v>Valedictory Ceremony</v>
          </cell>
        </row>
        <row r="853">
          <cell r="A853" t="str">
            <v>OSMEC-1092</v>
          </cell>
          <cell r="B853" t="str">
            <v xml:space="preserve">Registration Check-In  </v>
          </cell>
          <cell r="C853" t="str">
            <v xml:space="preserve">Case Presentation  </v>
          </cell>
          <cell r="D853" t="str">
            <v xml:space="preserve">Poster Presentation </v>
          </cell>
          <cell r="E853" t="str">
            <v>Dare to Diagnose Prelims</v>
          </cell>
          <cell r="F853" t="str">
            <v>Medical Symposium Finals</v>
          </cell>
          <cell r="G853" t="str">
            <v>Debate Finals</v>
          </cell>
          <cell r="H853" t="str">
            <v>Dare to Diagnose Finals</v>
          </cell>
          <cell r="I853" t="str">
            <v>Valedictory Ceremony</v>
          </cell>
        </row>
        <row r="854">
          <cell r="A854" t="str">
            <v>OSMEC-1093</v>
          </cell>
          <cell r="B854" t="str">
            <v xml:space="preserve">Registration Check-In  </v>
          </cell>
          <cell r="C854" t="str">
            <v xml:space="preserve">Case Presentation  </v>
          </cell>
          <cell r="D854" t="str">
            <v xml:space="preserve">Poster Presentation </v>
          </cell>
          <cell r="E854" t="str">
            <v>Dare to Diagnose Prelims</v>
          </cell>
          <cell r="F854" t="str">
            <v>Medical Symposium Finals</v>
          </cell>
          <cell r="G854" t="str">
            <v>Debate Finals</v>
          </cell>
          <cell r="H854" t="str">
            <v>Dare to Diagnose Finals</v>
          </cell>
          <cell r="I854" t="str">
            <v>Valedictory Ceremony</v>
          </cell>
        </row>
        <row r="855">
          <cell r="A855" t="str">
            <v>OSMEC-1096</v>
          </cell>
          <cell r="B855" t="str">
            <v xml:space="preserve">Registration Check-In  </v>
          </cell>
          <cell r="C855" t="str">
            <v xml:space="preserve">Case Presentation  </v>
          </cell>
          <cell r="D855" t="str">
            <v xml:space="preserve">Poster Presentation </v>
          </cell>
          <cell r="E855" t="str">
            <v>Dare to Diagnose Prelims</v>
          </cell>
          <cell r="F855" t="str">
            <v>Medical Symposium Finals</v>
          </cell>
          <cell r="G855" t="str">
            <v>Debate Finals</v>
          </cell>
          <cell r="H855" t="str">
            <v>Dare to Diagnose Finals</v>
          </cell>
          <cell r="I855" t="str">
            <v>Valedictory Ceremony</v>
          </cell>
        </row>
        <row r="856">
          <cell r="A856" t="str">
            <v>OSMEC-1098</v>
          </cell>
          <cell r="B856" t="str">
            <v xml:space="preserve">Registration Check-In  </v>
          </cell>
          <cell r="C856" t="str">
            <v xml:space="preserve">Case Presentation  </v>
          </cell>
          <cell r="D856" t="str">
            <v xml:space="preserve">Poster Presentation </v>
          </cell>
          <cell r="E856" t="str">
            <v>Dare to Diagnose Prelims</v>
          </cell>
          <cell r="F856" t="str">
            <v>Medical Symposium Finals</v>
          </cell>
          <cell r="G856" t="str">
            <v>Debate Finals</v>
          </cell>
          <cell r="H856" t="str">
            <v>Dare to Diagnose Finals</v>
          </cell>
          <cell r="I856" t="str">
            <v>Valedictory Ceremony</v>
          </cell>
        </row>
        <row r="857">
          <cell r="A857" t="str">
            <v>OSMEC-1099</v>
          </cell>
          <cell r="B857" t="str">
            <v xml:space="preserve">Registration Check-In  </v>
          </cell>
          <cell r="C857" t="str">
            <v xml:space="preserve">Case Presentation  </v>
          </cell>
          <cell r="D857" t="str">
            <v xml:space="preserve">Poster Presentation </v>
          </cell>
          <cell r="E857" t="str">
            <v>Dare to Diagnose Prelims</v>
          </cell>
          <cell r="F857" t="str">
            <v>Medical Symposium Finals</v>
          </cell>
          <cell r="G857" t="str">
            <v>Debate Finals</v>
          </cell>
          <cell r="H857" t="str">
            <v>Dare to Diagnose Finals</v>
          </cell>
          <cell r="I857" t="str">
            <v>Valedictory Ceremony</v>
          </cell>
        </row>
        <row r="858">
          <cell r="A858" t="str">
            <v>OSMEC-1101</v>
          </cell>
          <cell r="B858" t="str">
            <v xml:space="preserve">Registration Check-In  </v>
          </cell>
          <cell r="C858" t="str">
            <v xml:space="preserve">Case Presentation  </v>
          </cell>
          <cell r="D858" t="str">
            <v xml:space="preserve">Poster Presentation </v>
          </cell>
          <cell r="E858" t="str">
            <v>Dare to Diagnose Prelims</v>
          </cell>
          <cell r="F858" t="str">
            <v>Medical Symposium Finals</v>
          </cell>
          <cell r="G858" t="str">
            <v>Debate Finals</v>
          </cell>
          <cell r="H858" t="str">
            <v>Dare to Diagnose Finals</v>
          </cell>
          <cell r="I858" t="str">
            <v>Valedictory Ceremony</v>
          </cell>
        </row>
        <row r="859">
          <cell r="A859" t="str">
            <v>OSMEC-1102</v>
          </cell>
          <cell r="B859" t="str">
            <v xml:space="preserve">Registration Check-In  </v>
          </cell>
          <cell r="C859" t="str">
            <v xml:space="preserve">Case Presentation  </v>
          </cell>
          <cell r="D859" t="str">
            <v xml:space="preserve">Poster Presentation </v>
          </cell>
          <cell r="E859" t="str">
            <v>Dare to Diagnose Prelims</v>
          </cell>
          <cell r="F859" t="str">
            <v>Medical Symposium Finals</v>
          </cell>
          <cell r="G859" t="str">
            <v>Debate Finals</v>
          </cell>
          <cell r="H859" t="str">
            <v>Dare to Diagnose Finals</v>
          </cell>
          <cell r="I859" t="str">
            <v>Valedictory Ceremony</v>
          </cell>
        </row>
        <row r="860">
          <cell r="A860" t="str">
            <v>OSMEC-1104</v>
          </cell>
          <cell r="B860" t="str">
            <v xml:space="preserve">Registration Check-In  </v>
          </cell>
          <cell r="C860" t="str">
            <v xml:space="preserve">Case Presentation  </v>
          </cell>
          <cell r="D860" t="str">
            <v xml:space="preserve">Poster Presentation </v>
          </cell>
          <cell r="E860" t="str">
            <v>Dare to Diagnose Prelims</v>
          </cell>
          <cell r="F860" t="str">
            <v>Medical Symposium Finals</v>
          </cell>
          <cell r="G860" t="str">
            <v>Debate Finals</v>
          </cell>
          <cell r="H860" t="str">
            <v>Dare to Diagnose Finals</v>
          </cell>
          <cell r="I860" t="str">
            <v>Valedictory Ceremony</v>
          </cell>
        </row>
        <row r="861">
          <cell r="A861" t="str">
            <v>OSMEC-1105</v>
          </cell>
          <cell r="B861" t="str">
            <v xml:space="preserve">Registration Check-In  </v>
          </cell>
          <cell r="C861" t="str">
            <v xml:space="preserve">Case Presentation  </v>
          </cell>
          <cell r="D861" t="str">
            <v xml:space="preserve">Poster Presentation </v>
          </cell>
          <cell r="E861" t="str">
            <v>Dare to Diagnose Prelims</v>
          </cell>
          <cell r="F861" t="str">
            <v>Medical Symposium Finals</v>
          </cell>
          <cell r="G861" t="str">
            <v>Debate Finals</v>
          </cell>
          <cell r="H861" t="str">
            <v>Dare to Diagnose Finals</v>
          </cell>
          <cell r="I861" t="str">
            <v>Valedictory Ceremony</v>
          </cell>
        </row>
        <row r="862">
          <cell r="A862" t="str">
            <v>OSMEC-1107</v>
          </cell>
          <cell r="B862" t="str">
            <v xml:space="preserve">Registration Check-In  </v>
          </cell>
          <cell r="C862" t="str">
            <v xml:space="preserve">Case Presentation  </v>
          </cell>
          <cell r="D862" t="str">
            <v xml:space="preserve">Poster Presentation </v>
          </cell>
          <cell r="E862" t="str">
            <v>Dare to Diagnose Prelims</v>
          </cell>
          <cell r="F862" t="str">
            <v>Medical Symposium Finals</v>
          </cell>
          <cell r="G862" t="str">
            <v>Debate Finals</v>
          </cell>
          <cell r="H862" t="str">
            <v>Dare to Diagnose Finals</v>
          </cell>
          <cell r="I862" t="str">
            <v>Valedictory Ceremony</v>
          </cell>
        </row>
        <row r="863">
          <cell r="A863" t="str">
            <v>OSMEC-1108</v>
          </cell>
          <cell r="B863" t="str">
            <v xml:space="preserve">Registration Check-In  </v>
          </cell>
          <cell r="C863" t="str">
            <v xml:space="preserve">Case Presentation  </v>
          </cell>
          <cell r="D863" t="str">
            <v xml:space="preserve">Poster Presentation </v>
          </cell>
          <cell r="E863" t="str">
            <v>Dare to Diagnose Prelims</v>
          </cell>
          <cell r="F863" t="str">
            <v>Medical Symposium Finals</v>
          </cell>
          <cell r="G863" t="str">
            <v>Debate Finals</v>
          </cell>
          <cell r="H863" t="str">
            <v>Dare to Diagnose Finals</v>
          </cell>
          <cell r="I863" t="str">
            <v>Valedictory Ceremony</v>
          </cell>
        </row>
        <row r="864">
          <cell r="A864" t="str">
            <v>OSMEC-1110</v>
          </cell>
          <cell r="B864" t="str">
            <v xml:space="preserve">Registration Check-In  </v>
          </cell>
          <cell r="C864" t="str">
            <v xml:space="preserve">Case Presentation  </v>
          </cell>
          <cell r="D864" t="str">
            <v xml:space="preserve">Poster Presentation </v>
          </cell>
          <cell r="E864" t="str">
            <v>Dare to Diagnose Prelims</v>
          </cell>
          <cell r="F864" t="str">
            <v>Medical Symposium Finals</v>
          </cell>
          <cell r="G864" t="str">
            <v>Debate Finals</v>
          </cell>
          <cell r="H864" t="str">
            <v>Dare to Diagnose Finals</v>
          </cell>
          <cell r="I864" t="str">
            <v>Valedictory Ceremony</v>
          </cell>
        </row>
        <row r="865">
          <cell r="A865" t="str">
            <v>OSMEC-1112</v>
          </cell>
          <cell r="B865" t="str">
            <v xml:space="preserve">Registration Check-In  </v>
          </cell>
          <cell r="C865" t="str">
            <v xml:space="preserve">Case Presentation  </v>
          </cell>
          <cell r="D865" t="str">
            <v xml:space="preserve">Poster Presentation </v>
          </cell>
          <cell r="E865" t="str">
            <v>Dare to Diagnose Prelims</v>
          </cell>
          <cell r="F865" t="str">
            <v>Medical Symposium Finals</v>
          </cell>
          <cell r="G865" t="str">
            <v>Debate Finals</v>
          </cell>
          <cell r="H865" t="str">
            <v>Dare to Diagnose Finals</v>
          </cell>
          <cell r="I865" t="str">
            <v>Valedictory Ceremony</v>
          </cell>
        </row>
        <row r="866">
          <cell r="A866" t="str">
            <v>OSMEC-1115</v>
          </cell>
          <cell r="B866" t="str">
            <v xml:space="preserve">Registration Check-In  </v>
          </cell>
          <cell r="C866" t="str">
            <v xml:space="preserve">Case Presentation  </v>
          </cell>
          <cell r="D866" t="str">
            <v xml:space="preserve">Poster Presentation </v>
          </cell>
          <cell r="E866" t="str">
            <v>Dare to Diagnose Prelims</v>
          </cell>
          <cell r="F866" t="str">
            <v>Medical Symposium Finals</v>
          </cell>
          <cell r="G866" t="str">
            <v>Debate Finals</v>
          </cell>
          <cell r="H866" t="str">
            <v>Dare to Diagnose Finals</v>
          </cell>
          <cell r="I866" t="str">
            <v>Valedictory Ceremony</v>
          </cell>
        </row>
        <row r="867">
          <cell r="A867" t="str">
            <v>OSMEC-1116</v>
          </cell>
          <cell r="B867" t="str">
            <v xml:space="preserve">Registration Check-In  </v>
          </cell>
          <cell r="C867" t="str">
            <v xml:space="preserve">Case Presentation  </v>
          </cell>
          <cell r="D867" t="str">
            <v xml:space="preserve">Poster Presentation </v>
          </cell>
          <cell r="E867" t="str">
            <v>Dare to Diagnose Prelims</v>
          </cell>
          <cell r="F867" t="str">
            <v>Medical Symposium Finals</v>
          </cell>
          <cell r="G867" t="str">
            <v>Debate Finals</v>
          </cell>
          <cell r="H867" t="str">
            <v>Dare to Diagnose Finals</v>
          </cell>
          <cell r="I867" t="str">
            <v>Valedictory Ceremony</v>
          </cell>
        </row>
        <row r="868">
          <cell r="A868" t="str">
            <v>OSMEC-1117</v>
          </cell>
          <cell r="B868" t="str">
            <v xml:space="preserve">Registration Check-In  </v>
          </cell>
          <cell r="C868" t="str">
            <v xml:space="preserve">Case Presentation  </v>
          </cell>
          <cell r="D868" t="str">
            <v xml:space="preserve">Poster Presentation </v>
          </cell>
          <cell r="E868" t="str">
            <v>Dare to Diagnose Prelims</v>
          </cell>
          <cell r="F868" t="str">
            <v>Medical Symposium Finals</v>
          </cell>
          <cell r="G868" t="str">
            <v>Debate Finals</v>
          </cell>
          <cell r="H868" t="str">
            <v>Dare to Diagnose Finals</v>
          </cell>
          <cell r="I868" t="str">
            <v>Valedictory Ceremony</v>
          </cell>
        </row>
        <row r="869">
          <cell r="A869" t="str">
            <v>OSMEC-1130</v>
          </cell>
          <cell r="B869" t="str">
            <v xml:space="preserve">Registration Check-In  </v>
          </cell>
          <cell r="C869" t="str">
            <v xml:space="preserve">Case Presentation  </v>
          </cell>
          <cell r="D869" t="str">
            <v xml:space="preserve">Poster Presentation </v>
          </cell>
          <cell r="E869" t="str">
            <v>Dare to Diagnose Prelims</v>
          </cell>
          <cell r="F869" t="str">
            <v>Medical Symposium Finals</v>
          </cell>
          <cell r="G869" t="str">
            <v>Debate Finals</v>
          </cell>
          <cell r="H869" t="str">
            <v>Dare to Diagnose Finals</v>
          </cell>
          <cell r="I869" t="str">
            <v>Valedictory Ceremony</v>
          </cell>
        </row>
        <row r="870">
          <cell r="A870" t="str">
            <v>OSMEC-1120</v>
          </cell>
          <cell r="B870" t="str">
            <v xml:space="preserve">Registration Check-In  </v>
          </cell>
          <cell r="C870" t="str">
            <v xml:space="preserve">Case Presentation  </v>
          </cell>
          <cell r="D870" t="str">
            <v xml:space="preserve">Poster Presentation </v>
          </cell>
          <cell r="E870" t="str">
            <v>Dare to Diagnose Prelims</v>
          </cell>
          <cell r="F870" t="str">
            <v>Medical Symposium Finals</v>
          </cell>
          <cell r="G870" t="str">
            <v>Debate Finals</v>
          </cell>
          <cell r="H870" t="str">
            <v>Dare to Diagnose Finals</v>
          </cell>
          <cell r="I870" t="str">
            <v>Valedictory Ceremony</v>
          </cell>
        </row>
        <row r="871">
          <cell r="A871" t="str">
            <v>OSMEC-1119</v>
          </cell>
          <cell r="B871" t="str">
            <v xml:space="preserve">Registration Check-In  </v>
          </cell>
          <cell r="C871" t="str">
            <v xml:space="preserve">Case Presentation  </v>
          </cell>
          <cell r="D871" t="str">
            <v xml:space="preserve">Poster Presentation </v>
          </cell>
          <cell r="E871" t="str">
            <v>Dare to Diagnose Prelims</v>
          </cell>
          <cell r="F871" t="str">
            <v>Medical Symposium Finals</v>
          </cell>
          <cell r="G871" t="str">
            <v>Debate Finals</v>
          </cell>
          <cell r="H871" t="str">
            <v>Dare to Diagnose Finals</v>
          </cell>
          <cell r="I871" t="str">
            <v>Valedictory Ceremony</v>
          </cell>
        </row>
        <row r="872">
          <cell r="A872" t="str">
            <v>OSMEC-1121</v>
          </cell>
          <cell r="B872" t="str">
            <v xml:space="preserve">Registration Check-In  </v>
          </cell>
          <cell r="C872" t="str">
            <v xml:space="preserve">Case Presentation  </v>
          </cell>
          <cell r="D872" t="str">
            <v xml:space="preserve">Poster Presentation </v>
          </cell>
          <cell r="E872" t="str">
            <v>Dare to Diagnose Prelims</v>
          </cell>
          <cell r="F872" t="str">
            <v>Medical Symposium Finals</v>
          </cell>
          <cell r="G872" t="str">
            <v>Debate Finals</v>
          </cell>
          <cell r="H872" t="str">
            <v>Dare to Diagnose Finals</v>
          </cell>
          <cell r="I872" t="str">
            <v>Valedictory Ceremony</v>
          </cell>
        </row>
        <row r="873">
          <cell r="A873" t="str">
            <v>OSMEC-1123</v>
          </cell>
          <cell r="B873" t="str">
            <v xml:space="preserve">Registration Check-In  </v>
          </cell>
          <cell r="C873" t="str">
            <v xml:space="preserve">Case Presentation  </v>
          </cell>
          <cell r="D873" t="str">
            <v xml:space="preserve">Poster Presentation </v>
          </cell>
          <cell r="E873" t="str">
            <v>Dare to Diagnose Prelims</v>
          </cell>
          <cell r="F873" t="str">
            <v>Medical Symposium Finals</v>
          </cell>
          <cell r="G873" t="str">
            <v>Debate Finals</v>
          </cell>
          <cell r="H873" t="str">
            <v>Dare to Diagnose Finals</v>
          </cell>
          <cell r="I873" t="str">
            <v>Valedictory Ceremony</v>
          </cell>
        </row>
        <row r="874">
          <cell r="A874" t="str">
            <v>OSMEC-1124</v>
          </cell>
          <cell r="B874" t="str">
            <v xml:space="preserve">Registration Check-In  </v>
          </cell>
          <cell r="C874" t="str">
            <v xml:space="preserve">Case Presentation  </v>
          </cell>
          <cell r="D874" t="str">
            <v xml:space="preserve">Poster Presentation </v>
          </cell>
          <cell r="E874" t="str">
            <v>Dare to Diagnose Prelims</v>
          </cell>
          <cell r="F874" t="str">
            <v>Medical Symposium Finals</v>
          </cell>
          <cell r="G874" t="str">
            <v>Debate Finals</v>
          </cell>
          <cell r="H874" t="str">
            <v>Dare to Diagnose Finals</v>
          </cell>
          <cell r="I874" t="str">
            <v>Valedictory Ceremony</v>
          </cell>
        </row>
        <row r="875">
          <cell r="A875" t="str">
            <v>OSMEC-1125</v>
          </cell>
          <cell r="B875" t="str">
            <v xml:space="preserve">Registration Check-In  </v>
          </cell>
          <cell r="C875" t="str">
            <v xml:space="preserve">Case Presentation  </v>
          </cell>
          <cell r="D875" t="str">
            <v xml:space="preserve">Poster Presentation </v>
          </cell>
          <cell r="E875" t="str">
            <v>Dare to Diagnose Prelims</v>
          </cell>
          <cell r="F875" t="str">
            <v>Medical Symposium Finals</v>
          </cell>
          <cell r="G875" t="str">
            <v>Debate Finals</v>
          </cell>
          <cell r="H875" t="str">
            <v>Dare to Diagnose Finals</v>
          </cell>
          <cell r="I875" t="str">
            <v>Valedictory Ceremony</v>
          </cell>
        </row>
        <row r="876">
          <cell r="A876" t="str">
            <v>OSMEC-1126</v>
          </cell>
          <cell r="B876" t="str">
            <v xml:space="preserve">Registration Check-In  </v>
          </cell>
          <cell r="C876" t="str">
            <v xml:space="preserve">Case Presentation  </v>
          </cell>
          <cell r="D876" t="str">
            <v xml:space="preserve">Poster Presentation </v>
          </cell>
          <cell r="E876" t="str">
            <v>Dare to Diagnose Prelims</v>
          </cell>
          <cell r="F876" t="str">
            <v>Medical Symposium Finals</v>
          </cell>
          <cell r="G876" t="str">
            <v>Debate Finals</v>
          </cell>
          <cell r="H876" t="str">
            <v>Dare to Diagnose Finals</v>
          </cell>
          <cell r="I876" t="str">
            <v>Valedictory Ceremony</v>
          </cell>
        </row>
        <row r="877">
          <cell r="A877" t="str">
            <v>OSMEC-1131</v>
          </cell>
          <cell r="B877" t="str">
            <v xml:space="preserve">Registration Check-In  </v>
          </cell>
          <cell r="C877" t="str">
            <v xml:space="preserve">Case Presentation  </v>
          </cell>
          <cell r="D877" t="str">
            <v xml:space="preserve">Poster Presentation </v>
          </cell>
          <cell r="E877" t="str">
            <v>Dare to Diagnose Prelims</v>
          </cell>
          <cell r="F877" t="str">
            <v>Medical Symposium Finals</v>
          </cell>
          <cell r="G877" t="str">
            <v>Debate Finals</v>
          </cell>
          <cell r="H877" t="str">
            <v>Dare to Diagnose Finals</v>
          </cell>
          <cell r="I877" t="str">
            <v>Valedictory Ceremony</v>
          </cell>
        </row>
        <row r="878">
          <cell r="A878" t="str">
            <v>OSMEC-1129</v>
          </cell>
          <cell r="B878" t="str">
            <v xml:space="preserve">Registration Check-In  </v>
          </cell>
          <cell r="C878" t="str">
            <v xml:space="preserve">Case Presentation  </v>
          </cell>
          <cell r="D878" t="str">
            <v xml:space="preserve">Poster Presentation </v>
          </cell>
          <cell r="E878" t="str">
            <v>Dare to Diagnose Prelims</v>
          </cell>
          <cell r="F878" t="str">
            <v>Medical Symposium Finals</v>
          </cell>
          <cell r="G878" t="str">
            <v>Debate Finals</v>
          </cell>
          <cell r="H878" t="str">
            <v>Dare to Diagnose Finals</v>
          </cell>
          <cell r="I878" t="str">
            <v>Valedictory Ceremony</v>
          </cell>
        </row>
        <row r="879">
          <cell r="A879" t="str">
            <v>OSMEC-1128</v>
          </cell>
          <cell r="B879" t="str">
            <v xml:space="preserve">Registration Check-In  </v>
          </cell>
          <cell r="C879" t="str">
            <v xml:space="preserve">Case Presentation  </v>
          </cell>
          <cell r="D879" t="str">
            <v xml:space="preserve">Poster Presentation </v>
          </cell>
          <cell r="E879" t="str">
            <v>Dare to Diagnose Prelims</v>
          </cell>
          <cell r="F879" t="str">
            <v>Medical Symposium Finals</v>
          </cell>
          <cell r="G879" t="str">
            <v>Debate Finals</v>
          </cell>
          <cell r="H879" t="str">
            <v>Dare to Diagnose Finals</v>
          </cell>
          <cell r="I879" t="str">
            <v>Valedictory Ceremony</v>
          </cell>
        </row>
        <row r="880">
          <cell r="A880" t="str">
            <v>OSMEC-1133</v>
          </cell>
          <cell r="B880" t="str">
            <v xml:space="preserve">Registration Check-In  </v>
          </cell>
          <cell r="C880" t="str">
            <v xml:space="preserve">Case Presentation  </v>
          </cell>
          <cell r="D880" t="str">
            <v xml:space="preserve">Poster Presentation </v>
          </cell>
          <cell r="E880" t="str">
            <v>Dare to Diagnose Prelims</v>
          </cell>
          <cell r="F880" t="str">
            <v>Medical Symposium Finals</v>
          </cell>
          <cell r="G880" t="str">
            <v>Debate Finals</v>
          </cell>
          <cell r="H880" t="str">
            <v>Dare to Diagnose Finals</v>
          </cell>
          <cell r="I880" t="str">
            <v>Valedictory Ceremony</v>
          </cell>
        </row>
        <row r="881">
          <cell r="A881" t="str">
            <v>OSMEC-1135</v>
          </cell>
          <cell r="B881" t="str">
            <v xml:space="preserve">Registration Check-In  </v>
          </cell>
          <cell r="C881" t="str">
            <v xml:space="preserve">Case Presentation  </v>
          </cell>
          <cell r="D881" t="str">
            <v xml:space="preserve">Poster Presentation </v>
          </cell>
          <cell r="E881" t="str">
            <v>Dare to Diagnose Prelims</v>
          </cell>
          <cell r="F881" t="str">
            <v>Medical Symposium Finals</v>
          </cell>
          <cell r="G881" t="str">
            <v>Debate Finals</v>
          </cell>
          <cell r="H881" t="str">
            <v>Dare to Diagnose Finals</v>
          </cell>
          <cell r="I881" t="str">
            <v>Valedictory Ceremony</v>
          </cell>
        </row>
        <row r="882">
          <cell r="A882" t="str">
            <v>OSMEC-1136</v>
          </cell>
          <cell r="B882" t="str">
            <v xml:space="preserve">Registration Check-In  </v>
          </cell>
          <cell r="C882" t="str">
            <v xml:space="preserve">Case Presentation  </v>
          </cell>
          <cell r="D882" t="str">
            <v xml:space="preserve">Poster Presentation </v>
          </cell>
          <cell r="E882" t="str">
            <v>Dare to Diagnose Prelims</v>
          </cell>
          <cell r="F882" t="str">
            <v>Medical Symposium Finals</v>
          </cell>
          <cell r="G882" t="str">
            <v>Debate Finals</v>
          </cell>
          <cell r="H882" t="str">
            <v>Dare to Diagnose Finals</v>
          </cell>
          <cell r="I882" t="str">
            <v>Valedictory Ceremony</v>
          </cell>
        </row>
        <row r="883">
          <cell r="A883" t="str">
            <v>OSMEC-1138</v>
          </cell>
          <cell r="B883" t="str">
            <v xml:space="preserve">Registration Check-In  </v>
          </cell>
          <cell r="C883" t="str">
            <v xml:space="preserve">Case Presentation  </v>
          </cell>
          <cell r="D883" t="str">
            <v xml:space="preserve">Poster Presentation </v>
          </cell>
          <cell r="E883" t="str">
            <v>Dare to Diagnose Prelims</v>
          </cell>
          <cell r="F883" t="str">
            <v>Medical Symposium Finals</v>
          </cell>
          <cell r="G883" t="str">
            <v>Debate Finals</v>
          </cell>
          <cell r="H883" t="str">
            <v>Dare to Diagnose Finals</v>
          </cell>
          <cell r="I883" t="str">
            <v>Valedictory Ceremony</v>
          </cell>
        </row>
        <row r="884">
          <cell r="A884" t="str">
            <v>OSMEC-1140</v>
          </cell>
          <cell r="B884" t="str">
            <v xml:space="preserve">Registration Check-In  </v>
          </cell>
          <cell r="C884" t="str">
            <v xml:space="preserve">Case Presentation  </v>
          </cell>
          <cell r="D884" t="str">
            <v xml:space="preserve">Poster Presentation </v>
          </cell>
          <cell r="E884" t="str">
            <v>Dare to Diagnose Prelims</v>
          </cell>
          <cell r="F884" t="str">
            <v>Medical Symposium Finals</v>
          </cell>
          <cell r="G884" t="str">
            <v>Debate Finals</v>
          </cell>
          <cell r="H884" t="str">
            <v>Dare to Diagnose Finals</v>
          </cell>
          <cell r="I884" t="str">
            <v>Valedictory Ceremony</v>
          </cell>
        </row>
        <row r="885">
          <cell r="A885" t="str">
            <v>OSMEC-1142</v>
          </cell>
          <cell r="B885" t="str">
            <v xml:space="preserve">Registration Check-In  </v>
          </cell>
          <cell r="C885" t="str">
            <v xml:space="preserve">Case Presentation  </v>
          </cell>
          <cell r="D885" t="str">
            <v xml:space="preserve">Poster Presentation </v>
          </cell>
          <cell r="E885" t="str">
            <v>Dare to Diagnose Prelims</v>
          </cell>
          <cell r="F885" t="str">
            <v>Medical Symposium Finals</v>
          </cell>
          <cell r="G885" t="str">
            <v>Debate Finals</v>
          </cell>
          <cell r="H885" t="str">
            <v>Dare to Diagnose Finals</v>
          </cell>
          <cell r="I885" t="str">
            <v>Valedictory Ceremony</v>
          </cell>
        </row>
        <row r="886">
          <cell r="A886" t="str">
            <v>OSMEC-1143</v>
          </cell>
          <cell r="B886" t="str">
            <v xml:space="preserve">Registration Check-In  </v>
          </cell>
          <cell r="C886" t="str">
            <v xml:space="preserve">Case Presentation  </v>
          </cell>
          <cell r="D886" t="str">
            <v xml:space="preserve">Poster Presentation </v>
          </cell>
          <cell r="E886" t="str">
            <v>Dare to Diagnose Prelims</v>
          </cell>
          <cell r="F886" t="str">
            <v>Medical Symposium Finals</v>
          </cell>
          <cell r="G886" t="str">
            <v>Debate Finals</v>
          </cell>
          <cell r="H886" t="str">
            <v>Dare to Diagnose Finals</v>
          </cell>
          <cell r="I886" t="str">
            <v>Valedictory Ceremony</v>
          </cell>
        </row>
        <row r="887">
          <cell r="A887" t="str">
            <v>OSMEC-1145</v>
          </cell>
          <cell r="B887" t="str">
            <v xml:space="preserve">Registration Check-In  </v>
          </cell>
          <cell r="C887" t="str">
            <v xml:space="preserve">Case Presentation  </v>
          </cell>
          <cell r="D887" t="str">
            <v xml:space="preserve">Poster Presentation </v>
          </cell>
          <cell r="E887" t="str">
            <v>Dare to Diagnose Prelims</v>
          </cell>
          <cell r="F887" t="str">
            <v>Medical Symposium Finals</v>
          </cell>
          <cell r="G887" t="str">
            <v>Debate Finals</v>
          </cell>
          <cell r="H887" t="str">
            <v>Dare to Diagnose Finals</v>
          </cell>
          <cell r="I887" t="str">
            <v>Valedictory Ceremony</v>
          </cell>
        </row>
        <row r="888">
          <cell r="A888" t="str">
            <v>OSMEC-1146</v>
          </cell>
          <cell r="B888" t="str">
            <v xml:space="preserve">Registration Check-In  </v>
          </cell>
          <cell r="C888" t="str">
            <v xml:space="preserve">Case Presentation  </v>
          </cell>
          <cell r="D888" t="str">
            <v xml:space="preserve">Poster Presentation </v>
          </cell>
          <cell r="E888" t="str">
            <v>Dare to Diagnose Prelims</v>
          </cell>
          <cell r="F888" t="str">
            <v>Medical Symposium Finals</v>
          </cell>
          <cell r="G888" t="str">
            <v>Debate Finals</v>
          </cell>
          <cell r="H888" t="str">
            <v>Dare to Diagnose Finals</v>
          </cell>
          <cell r="I888" t="str">
            <v>Valedictory Ceremony</v>
          </cell>
        </row>
        <row r="889">
          <cell r="A889" t="str">
            <v>OSMEC-1148</v>
          </cell>
          <cell r="B889" t="str">
            <v xml:space="preserve">Registration Check-In  </v>
          </cell>
          <cell r="C889" t="str">
            <v xml:space="preserve">Case Presentation  </v>
          </cell>
          <cell r="D889" t="str">
            <v xml:space="preserve">Poster Presentation </v>
          </cell>
          <cell r="E889" t="str">
            <v>Dare to Diagnose Prelims</v>
          </cell>
          <cell r="F889" t="str">
            <v>Medical Symposium Finals</v>
          </cell>
          <cell r="G889" t="str">
            <v>Debate Finals</v>
          </cell>
          <cell r="H889" t="str">
            <v>Dare to Diagnose Finals</v>
          </cell>
          <cell r="I889" t="str">
            <v>Valedictory Ceremony</v>
          </cell>
        </row>
        <row r="890">
          <cell r="A890" t="str">
            <v>OSMEC-1147</v>
          </cell>
          <cell r="B890" t="str">
            <v xml:space="preserve">Registration Check-In  </v>
          </cell>
          <cell r="C890" t="str">
            <v xml:space="preserve">Case Presentation  </v>
          </cell>
          <cell r="D890" t="str">
            <v xml:space="preserve">Poster Presentation </v>
          </cell>
          <cell r="E890" t="str">
            <v>Dare to Diagnose Prelims</v>
          </cell>
          <cell r="F890" t="str">
            <v>Medical Symposium Finals</v>
          </cell>
          <cell r="G890" t="str">
            <v>Debate Finals</v>
          </cell>
          <cell r="H890" t="str">
            <v>Dare to Diagnose Finals</v>
          </cell>
          <cell r="I890" t="str">
            <v>Valedictory Ceremony</v>
          </cell>
        </row>
        <row r="891">
          <cell r="A891" t="str">
            <v>OSMEC-1150</v>
          </cell>
          <cell r="B891" t="str">
            <v xml:space="preserve">Registration Check-In  </v>
          </cell>
          <cell r="C891" t="str">
            <v xml:space="preserve">Case Presentation  </v>
          </cell>
          <cell r="D891" t="str">
            <v xml:space="preserve">Poster Presentation </v>
          </cell>
          <cell r="E891" t="str">
            <v>Dare to Diagnose Prelims</v>
          </cell>
          <cell r="F891" t="str">
            <v>Medical Symposium Finals</v>
          </cell>
          <cell r="G891" t="str">
            <v>Debate Finals</v>
          </cell>
          <cell r="H891" t="str">
            <v>Dare to Diagnose Finals</v>
          </cell>
          <cell r="I891" t="str">
            <v>Valedictory Ceremony</v>
          </cell>
        </row>
        <row r="892">
          <cell r="A892" t="str">
            <v>OSMEC-1152</v>
          </cell>
          <cell r="B892" t="str">
            <v xml:space="preserve">Registration Check-In  </v>
          </cell>
          <cell r="C892" t="str">
            <v xml:space="preserve">Case Presentation  </v>
          </cell>
          <cell r="D892" t="str">
            <v xml:space="preserve">Poster Presentation </v>
          </cell>
          <cell r="E892" t="str">
            <v>Dare to Diagnose Prelims</v>
          </cell>
          <cell r="F892" t="str">
            <v>Medical Symposium Finals</v>
          </cell>
          <cell r="G892" t="str">
            <v>Debate Finals</v>
          </cell>
          <cell r="H892" t="str">
            <v>Dare to Diagnose Finals</v>
          </cell>
          <cell r="I892" t="str">
            <v>Valedictory Ceremony</v>
          </cell>
        </row>
        <row r="893">
          <cell r="A893" t="str">
            <v>OSMEC-1154</v>
          </cell>
          <cell r="B893" t="str">
            <v xml:space="preserve">Registration Check-In  </v>
          </cell>
          <cell r="C893" t="str">
            <v xml:space="preserve">Case Presentation  </v>
          </cell>
          <cell r="D893" t="str">
            <v xml:space="preserve">Poster Presentation </v>
          </cell>
          <cell r="E893" t="str">
            <v>Dare to Diagnose Prelims</v>
          </cell>
          <cell r="F893" t="str">
            <v>Medical Symposium Finals</v>
          </cell>
          <cell r="G893" t="str">
            <v>Debate Finals</v>
          </cell>
          <cell r="H893" t="str">
            <v>Dare to Diagnose Finals</v>
          </cell>
          <cell r="I893" t="str">
            <v>Valedictory Ceremony</v>
          </cell>
        </row>
        <row r="894">
          <cell r="A894" t="str">
            <v>OSMEC-1155</v>
          </cell>
          <cell r="B894" t="str">
            <v xml:space="preserve">Registration Check-In  </v>
          </cell>
          <cell r="C894" t="str">
            <v xml:space="preserve">Case Presentation  </v>
          </cell>
          <cell r="D894" t="str">
            <v xml:space="preserve">Poster Presentation </v>
          </cell>
          <cell r="E894" t="str">
            <v>Dare to Diagnose Prelims</v>
          </cell>
          <cell r="F894" t="str">
            <v>Medical Symposium Finals</v>
          </cell>
          <cell r="G894" t="str">
            <v>Debate Finals</v>
          </cell>
          <cell r="H894" t="str">
            <v>Dare to Diagnose Finals</v>
          </cell>
          <cell r="I894" t="str">
            <v>Valedictory Ceremony</v>
          </cell>
        </row>
        <row r="895">
          <cell r="A895" t="str">
            <v>OSMEC-1157</v>
          </cell>
          <cell r="B895" t="str">
            <v xml:space="preserve">Registration Check-In  </v>
          </cell>
          <cell r="C895" t="str">
            <v xml:space="preserve">Case Presentation  </v>
          </cell>
          <cell r="D895" t="str">
            <v xml:space="preserve">Poster Presentation </v>
          </cell>
          <cell r="E895" t="str">
            <v>Dare to Diagnose Prelims</v>
          </cell>
          <cell r="F895" t="str">
            <v>Medical Symposium Finals</v>
          </cell>
          <cell r="G895" t="str">
            <v>Debate Finals</v>
          </cell>
          <cell r="H895" t="str">
            <v>Dare to Diagnose Finals</v>
          </cell>
          <cell r="I895" t="str">
            <v>Valedictory Ceremony</v>
          </cell>
        </row>
        <row r="896">
          <cell r="A896" t="str">
            <v>OSMEC-1159</v>
          </cell>
          <cell r="B896" t="str">
            <v xml:space="preserve">Registration Check-In  </v>
          </cell>
          <cell r="C896" t="str">
            <v xml:space="preserve">Case Presentation  </v>
          </cell>
          <cell r="D896" t="str">
            <v xml:space="preserve">Poster Presentation </v>
          </cell>
          <cell r="E896" t="str">
            <v>Dare to Diagnose Prelims</v>
          </cell>
          <cell r="F896" t="str">
            <v>Medical Symposium Finals</v>
          </cell>
          <cell r="G896" t="str">
            <v>Debate Finals</v>
          </cell>
          <cell r="H896" t="str">
            <v>Dare to Diagnose Finals</v>
          </cell>
          <cell r="I896" t="str">
            <v>Valedictory Ceremony</v>
          </cell>
        </row>
        <row r="897">
          <cell r="A897" t="str">
            <v>OSMEC-1160</v>
          </cell>
          <cell r="B897" t="str">
            <v xml:space="preserve">Registration Check-In  </v>
          </cell>
          <cell r="C897" t="str">
            <v xml:space="preserve">Case Presentation  </v>
          </cell>
          <cell r="D897" t="str">
            <v xml:space="preserve">Poster Presentation </v>
          </cell>
          <cell r="E897" t="str">
            <v>Dare to Diagnose Prelims</v>
          </cell>
          <cell r="F897" t="str">
            <v>Medical Symposium Finals</v>
          </cell>
          <cell r="G897" t="str">
            <v>Debate Finals</v>
          </cell>
          <cell r="H897" t="str">
            <v>Dare to Diagnose Finals</v>
          </cell>
          <cell r="I897" t="str">
            <v>Valedictory Ceremony</v>
          </cell>
        </row>
        <row r="898">
          <cell r="A898" t="str">
            <v>OSMEC-1161</v>
          </cell>
          <cell r="B898" t="str">
            <v xml:space="preserve">Registration Check-In  </v>
          </cell>
          <cell r="C898" t="str">
            <v xml:space="preserve">Case Presentation  </v>
          </cell>
          <cell r="D898" t="str">
            <v xml:space="preserve">Poster Presentation </v>
          </cell>
          <cell r="E898" t="str">
            <v>Dare to Diagnose Prelims</v>
          </cell>
          <cell r="F898" t="str">
            <v>Medical Symposium Finals</v>
          </cell>
          <cell r="G898" t="str">
            <v>Debate Finals</v>
          </cell>
          <cell r="H898" t="str">
            <v>Dare to Diagnose Finals</v>
          </cell>
          <cell r="I898" t="str">
            <v>Valedictory Ceremony</v>
          </cell>
        </row>
        <row r="899">
          <cell r="A899" t="str">
            <v>OSMEC-1163</v>
          </cell>
          <cell r="B899" t="str">
            <v xml:space="preserve">Registration Check-In  </v>
          </cell>
          <cell r="C899" t="str">
            <v xml:space="preserve">Case Presentation  </v>
          </cell>
          <cell r="D899" t="str">
            <v xml:space="preserve">Poster Presentation </v>
          </cell>
          <cell r="E899" t="str">
            <v>Dare to Diagnose Prelims</v>
          </cell>
          <cell r="F899" t="str">
            <v>Medical Symposium Finals</v>
          </cell>
          <cell r="G899" t="str">
            <v>Debate Finals</v>
          </cell>
          <cell r="H899" t="str">
            <v>Dare to Diagnose Finals</v>
          </cell>
          <cell r="I899" t="str">
            <v>Valedictory Ceremony</v>
          </cell>
        </row>
        <row r="900">
          <cell r="A900" t="str">
            <v>OSMEC-1164</v>
          </cell>
          <cell r="B900" t="str">
            <v xml:space="preserve">Registration Check-In  </v>
          </cell>
          <cell r="C900" t="str">
            <v xml:space="preserve">Case Presentation  </v>
          </cell>
          <cell r="D900" t="str">
            <v xml:space="preserve">Poster Presentation </v>
          </cell>
          <cell r="E900" t="str">
            <v>Dare to Diagnose Prelims</v>
          </cell>
          <cell r="F900" t="str">
            <v>Medical Symposium Finals</v>
          </cell>
          <cell r="G900" t="str">
            <v>Debate Finals</v>
          </cell>
          <cell r="H900" t="str">
            <v>Dare to Diagnose Finals</v>
          </cell>
          <cell r="I900" t="str">
            <v>Valedictory Ceremony</v>
          </cell>
        </row>
        <row r="901">
          <cell r="A901" t="str">
            <v>OSMEC-1166</v>
          </cell>
          <cell r="B901" t="str">
            <v xml:space="preserve">Registration Check-In  </v>
          </cell>
          <cell r="C901" t="str">
            <v xml:space="preserve">Case Presentation  </v>
          </cell>
          <cell r="D901" t="str">
            <v xml:space="preserve">Poster Presentation </v>
          </cell>
          <cell r="E901" t="str">
            <v>Dare to Diagnose Prelims</v>
          </cell>
          <cell r="F901" t="str">
            <v>Medical Symposium Finals</v>
          </cell>
          <cell r="G901" t="str">
            <v>Debate Finals</v>
          </cell>
          <cell r="H901" t="str">
            <v>Dare to Diagnose Finals</v>
          </cell>
          <cell r="I901" t="str">
            <v>Valedictory Ceremony</v>
          </cell>
        </row>
        <row r="902">
          <cell r="A902" t="str">
            <v>OSMEC-1169</v>
          </cell>
          <cell r="B902" t="str">
            <v xml:space="preserve">Registration Check-In  </v>
          </cell>
          <cell r="C902" t="str">
            <v xml:space="preserve">Case Presentation  </v>
          </cell>
          <cell r="D902" t="str">
            <v xml:space="preserve">Poster Presentation </v>
          </cell>
          <cell r="E902" t="str">
            <v>Dare to Diagnose Prelims</v>
          </cell>
          <cell r="F902" t="str">
            <v>Medical Symposium Finals</v>
          </cell>
          <cell r="G902" t="str">
            <v>Debate Finals</v>
          </cell>
          <cell r="H902" t="str">
            <v>Dare to Diagnose Finals</v>
          </cell>
          <cell r="I902" t="str">
            <v>Valedictory Ceremony</v>
          </cell>
        </row>
        <row r="903">
          <cell r="A903" t="str">
            <v>OSMEC-1167</v>
          </cell>
          <cell r="B903" t="str">
            <v xml:space="preserve">Registration Check-In  </v>
          </cell>
          <cell r="C903" t="str">
            <v xml:space="preserve">Case Presentation  </v>
          </cell>
          <cell r="D903" t="str">
            <v xml:space="preserve">Poster Presentation </v>
          </cell>
          <cell r="E903" t="str">
            <v>Dare to Diagnose Prelims</v>
          </cell>
          <cell r="F903" t="str">
            <v>Medical Symposium Finals</v>
          </cell>
          <cell r="G903" t="str">
            <v>Debate Finals</v>
          </cell>
          <cell r="H903" t="str">
            <v>Dare to Diagnose Finals</v>
          </cell>
          <cell r="I903" t="str">
            <v>Valedictory Ceremony</v>
          </cell>
        </row>
        <row r="904">
          <cell r="A904" t="str">
            <v>OSMEC-1171</v>
          </cell>
          <cell r="B904" t="str">
            <v xml:space="preserve">Registration Check-In  </v>
          </cell>
          <cell r="C904" t="str">
            <v xml:space="preserve">Case Presentation  </v>
          </cell>
          <cell r="D904" t="str">
            <v xml:space="preserve">Poster Presentation </v>
          </cell>
          <cell r="E904" t="str">
            <v>Dare to Diagnose Prelims</v>
          </cell>
          <cell r="F904" t="str">
            <v>Medical Symposium Finals</v>
          </cell>
          <cell r="G904" t="str">
            <v>Debate Finals</v>
          </cell>
          <cell r="H904" t="str">
            <v>Dare to Diagnose Finals</v>
          </cell>
          <cell r="I904" t="str">
            <v>Valedictory Ceremony</v>
          </cell>
        </row>
        <row r="905">
          <cell r="A905" t="str">
            <v>OSMEC-1173</v>
          </cell>
          <cell r="B905" t="str">
            <v xml:space="preserve">Registration Check-In  </v>
          </cell>
          <cell r="C905" t="str">
            <v xml:space="preserve">Case Presentation  </v>
          </cell>
          <cell r="D905" t="str">
            <v xml:space="preserve">Poster Presentation </v>
          </cell>
          <cell r="E905" t="str">
            <v>Dare to Diagnose Prelims</v>
          </cell>
          <cell r="F905" t="str">
            <v>Medical Symposium Finals</v>
          </cell>
          <cell r="G905" t="str">
            <v>Debate Finals</v>
          </cell>
          <cell r="H905" t="str">
            <v>Dare to Diagnose Finals</v>
          </cell>
          <cell r="I905" t="str">
            <v>Valedictory Ceremony</v>
          </cell>
        </row>
        <row r="906">
          <cell r="A906" t="str">
            <v>OSMEC-1175</v>
          </cell>
          <cell r="B906" t="str">
            <v xml:space="preserve">Registration Check-In  </v>
          </cell>
          <cell r="C906" t="str">
            <v xml:space="preserve">Case Presentation  </v>
          </cell>
          <cell r="D906" t="str">
            <v xml:space="preserve">Poster Presentation </v>
          </cell>
          <cell r="E906" t="str">
            <v>Dare to Diagnose Prelims</v>
          </cell>
          <cell r="F906" t="str">
            <v>Medical Symposium Finals</v>
          </cell>
          <cell r="G906" t="str">
            <v>Debate Finals</v>
          </cell>
          <cell r="H906" t="str">
            <v>Dare to Diagnose Finals</v>
          </cell>
          <cell r="I906" t="str">
            <v>Valedictory Ceremony</v>
          </cell>
        </row>
        <row r="907">
          <cell r="A907" t="str">
            <v>OSMEC-1176</v>
          </cell>
          <cell r="B907" t="str">
            <v xml:space="preserve">Registration Check-In  </v>
          </cell>
          <cell r="C907" t="str">
            <v xml:space="preserve">Case Presentation  </v>
          </cell>
          <cell r="D907" t="str">
            <v xml:space="preserve">Poster Presentation </v>
          </cell>
          <cell r="E907" t="str">
            <v>Dare to Diagnose Prelims</v>
          </cell>
          <cell r="F907" t="str">
            <v>Medical Symposium Finals</v>
          </cell>
          <cell r="G907" t="str">
            <v>Debate Finals</v>
          </cell>
          <cell r="H907" t="str">
            <v>Dare to Diagnose Finals</v>
          </cell>
          <cell r="I907" t="str">
            <v>Valedictory Ceremony</v>
          </cell>
        </row>
        <row r="908">
          <cell r="A908" t="str">
            <v>OSMEC-1177</v>
          </cell>
          <cell r="B908" t="str">
            <v xml:space="preserve">Registration Check-In  </v>
          </cell>
          <cell r="C908" t="str">
            <v xml:space="preserve">Case Presentation  </v>
          </cell>
          <cell r="D908" t="str">
            <v xml:space="preserve">Poster Presentation </v>
          </cell>
          <cell r="E908" t="str">
            <v>Dare to Diagnose Prelims</v>
          </cell>
          <cell r="F908" t="str">
            <v>Medical Symposium Finals</v>
          </cell>
          <cell r="G908" t="str">
            <v>Debate Finals</v>
          </cell>
          <cell r="H908" t="str">
            <v>Dare to Diagnose Finals</v>
          </cell>
          <cell r="I908" t="str">
            <v>Valedictory Ceremony</v>
          </cell>
        </row>
        <row r="909">
          <cell r="A909" t="str">
            <v>OSMEC-1181</v>
          </cell>
          <cell r="B909" t="str">
            <v xml:space="preserve">Registration Check-In  </v>
          </cell>
          <cell r="C909" t="str">
            <v xml:space="preserve">Case Presentation  </v>
          </cell>
          <cell r="D909" t="str">
            <v xml:space="preserve">Poster Presentation </v>
          </cell>
          <cell r="E909" t="str">
            <v>Dare to Diagnose Prelims</v>
          </cell>
          <cell r="F909" t="str">
            <v>Medical Symposium Finals</v>
          </cell>
          <cell r="G909" t="str">
            <v>Debate Finals</v>
          </cell>
          <cell r="H909" t="str">
            <v>Dare to Diagnose Finals</v>
          </cell>
          <cell r="I909" t="str">
            <v>Valedictory Ceremony</v>
          </cell>
        </row>
        <row r="910">
          <cell r="A910" t="str">
            <v>OSMEC-1179</v>
          </cell>
          <cell r="B910" t="str">
            <v xml:space="preserve">Registration Check-In  </v>
          </cell>
          <cell r="C910" t="str">
            <v xml:space="preserve">Case Presentation  </v>
          </cell>
          <cell r="D910" t="str">
            <v xml:space="preserve">Poster Presentation </v>
          </cell>
          <cell r="E910" t="str">
            <v>Dare to Diagnose Prelims</v>
          </cell>
          <cell r="F910" t="str">
            <v>Medical Symposium Finals</v>
          </cell>
          <cell r="G910" t="str">
            <v>Debate Finals</v>
          </cell>
          <cell r="H910" t="str">
            <v>Dare to Diagnose Finals</v>
          </cell>
          <cell r="I910" t="str">
            <v>Valedictory Ceremony</v>
          </cell>
        </row>
        <row r="911">
          <cell r="A911" t="str">
            <v>OSMEC-1184</v>
          </cell>
          <cell r="B911" t="str">
            <v xml:space="preserve">Registration Check-In  </v>
          </cell>
          <cell r="C911" t="str">
            <v xml:space="preserve">Case Presentation  </v>
          </cell>
          <cell r="D911" t="str">
            <v xml:space="preserve">Poster Presentation </v>
          </cell>
          <cell r="E911" t="str">
            <v>Dare to Diagnose Prelims</v>
          </cell>
          <cell r="F911" t="str">
            <v>Medical Symposium Finals</v>
          </cell>
          <cell r="G911" t="str">
            <v>Debate Finals</v>
          </cell>
          <cell r="H911" t="str">
            <v>Dare to Diagnose Finals</v>
          </cell>
          <cell r="I911" t="str">
            <v>Valedictory Ceremony</v>
          </cell>
        </row>
        <row r="912">
          <cell r="A912" t="str">
            <v>OSMEC-1183</v>
          </cell>
          <cell r="B912" t="str">
            <v xml:space="preserve">Registration Check-In  </v>
          </cell>
          <cell r="C912" t="str">
            <v xml:space="preserve">Case Presentation  </v>
          </cell>
          <cell r="D912" t="str">
            <v xml:space="preserve">Poster Presentation </v>
          </cell>
          <cell r="E912" t="str">
            <v>Dare to Diagnose Prelims</v>
          </cell>
          <cell r="F912" t="str">
            <v>Medical Symposium Finals</v>
          </cell>
          <cell r="G912" t="str">
            <v>Debate Finals</v>
          </cell>
          <cell r="H912" t="str">
            <v>Dare to Diagnose Finals</v>
          </cell>
          <cell r="I912" t="str">
            <v>Valedictory Ceremony</v>
          </cell>
        </row>
        <row r="913">
          <cell r="A913" t="str">
            <v>OSMEC-1186</v>
          </cell>
          <cell r="B913" t="str">
            <v xml:space="preserve">Registration Check-In  </v>
          </cell>
          <cell r="C913" t="str">
            <v xml:space="preserve">Case Presentation  </v>
          </cell>
          <cell r="D913" t="str">
            <v xml:space="preserve">Poster Presentation </v>
          </cell>
          <cell r="E913" t="str">
            <v>Dare to Diagnose Prelims</v>
          </cell>
          <cell r="F913" t="str">
            <v>Medical Symposium Finals</v>
          </cell>
          <cell r="G913" t="str">
            <v>Debate Finals</v>
          </cell>
          <cell r="H913" t="str">
            <v>Dare to Diagnose Finals</v>
          </cell>
          <cell r="I913" t="str">
            <v>Valedictory Ceremony</v>
          </cell>
        </row>
        <row r="914">
          <cell r="A914" t="str">
            <v>OSMEC-1188</v>
          </cell>
          <cell r="B914" t="str">
            <v xml:space="preserve">Registration Check-In  </v>
          </cell>
          <cell r="C914" t="str">
            <v xml:space="preserve">Case Presentation  </v>
          </cell>
          <cell r="D914" t="str">
            <v xml:space="preserve">Poster Presentation </v>
          </cell>
          <cell r="E914" t="str">
            <v>Dare to Diagnose Prelims</v>
          </cell>
          <cell r="F914" t="str">
            <v>Medical Symposium Finals</v>
          </cell>
          <cell r="G914" t="str">
            <v>Debate Finals</v>
          </cell>
          <cell r="H914" t="str">
            <v>Dare to Diagnose Finals</v>
          </cell>
          <cell r="I914" t="str">
            <v>Valedictory Ceremony</v>
          </cell>
        </row>
        <row r="915">
          <cell r="A915" t="str">
            <v>OSMEC-1190</v>
          </cell>
          <cell r="B915" t="str">
            <v xml:space="preserve">Registration Check-In  </v>
          </cell>
          <cell r="C915" t="str">
            <v xml:space="preserve">Case Presentation  </v>
          </cell>
          <cell r="D915" t="str">
            <v xml:space="preserve">Poster Presentation </v>
          </cell>
          <cell r="E915" t="str">
            <v>Dare to Diagnose Prelims</v>
          </cell>
          <cell r="F915" t="str">
            <v>Medical Symposium Finals</v>
          </cell>
          <cell r="G915" t="str">
            <v>Debate Finals</v>
          </cell>
          <cell r="H915" t="str">
            <v>Dare to Diagnose Finals</v>
          </cell>
          <cell r="I915" t="str">
            <v>Valedictory Ceremony</v>
          </cell>
        </row>
        <row r="916">
          <cell r="A916" t="str">
            <v>OSMEC-1195</v>
          </cell>
          <cell r="B916" t="str">
            <v xml:space="preserve">Registration Check-In  </v>
          </cell>
          <cell r="C916" t="str">
            <v xml:space="preserve">Case Presentation  </v>
          </cell>
          <cell r="D916" t="str">
            <v xml:space="preserve">Poster Presentation </v>
          </cell>
          <cell r="E916" t="str">
            <v>Dare to Diagnose Prelims</v>
          </cell>
          <cell r="F916" t="str">
            <v>Medical Symposium Finals</v>
          </cell>
          <cell r="G916" t="str">
            <v>Debate Finals</v>
          </cell>
          <cell r="H916" t="str">
            <v>Dare to Diagnose Finals</v>
          </cell>
          <cell r="I916" t="str">
            <v>Valedictory Ceremony</v>
          </cell>
        </row>
        <row r="917">
          <cell r="A917" t="str">
            <v>OSMEC-1192</v>
          </cell>
          <cell r="B917" t="str">
            <v xml:space="preserve">Registration Check-In  </v>
          </cell>
          <cell r="C917" t="str">
            <v xml:space="preserve">Case Presentation  </v>
          </cell>
          <cell r="D917" t="str">
            <v xml:space="preserve">Poster Presentation </v>
          </cell>
          <cell r="E917" t="str">
            <v>Dare to Diagnose Prelims</v>
          </cell>
          <cell r="F917" t="str">
            <v>Medical Symposium Finals</v>
          </cell>
          <cell r="G917" t="str">
            <v>Debate Finals</v>
          </cell>
          <cell r="H917" t="str">
            <v>Dare to Diagnose Finals</v>
          </cell>
          <cell r="I917" t="str">
            <v>Valedictory Ceremony</v>
          </cell>
        </row>
        <row r="918">
          <cell r="A918" t="str">
            <v>OSMEC-1194</v>
          </cell>
          <cell r="B918" t="str">
            <v xml:space="preserve">Registration Check-In  </v>
          </cell>
          <cell r="C918" t="str">
            <v xml:space="preserve">Case Presentation  </v>
          </cell>
          <cell r="D918" t="str">
            <v xml:space="preserve">Poster Presentation </v>
          </cell>
          <cell r="E918" t="str">
            <v>Dare to Diagnose Prelims</v>
          </cell>
          <cell r="F918" t="str">
            <v>Medical Symposium Finals</v>
          </cell>
          <cell r="G918" t="str">
            <v>Debate Finals</v>
          </cell>
          <cell r="H918" t="str">
            <v>Dare to Diagnose Finals</v>
          </cell>
          <cell r="I918" t="str">
            <v>Valedictory Ceremony</v>
          </cell>
        </row>
        <row r="919">
          <cell r="A919" t="str">
            <v>OSMEC-1198</v>
          </cell>
          <cell r="B919" t="str">
            <v xml:space="preserve">Registration Check-In  </v>
          </cell>
          <cell r="C919" t="str">
            <v xml:space="preserve">Case Presentation  </v>
          </cell>
          <cell r="D919" t="str">
            <v xml:space="preserve">Poster Presentation </v>
          </cell>
          <cell r="E919" t="str">
            <v>Dare to Diagnose Prelims</v>
          </cell>
          <cell r="F919" t="str">
            <v>Medical Symposium Finals</v>
          </cell>
          <cell r="G919" t="str">
            <v>Debate Finals</v>
          </cell>
          <cell r="H919" t="str">
            <v>Dare to Diagnose Finals</v>
          </cell>
          <cell r="I919" t="str">
            <v>Valedictory Ceremony</v>
          </cell>
        </row>
        <row r="920">
          <cell r="A920" t="str">
            <v>OSMEC-1199</v>
          </cell>
          <cell r="B920" t="str">
            <v xml:space="preserve">Registration Check-In  </v>
          </cell>
          <cell r="C920" t="str">
            <v xml:space="preserve">Case Presentation  </v>
          </cell>
          <cell r="D920" t="str">
            <v xml:space="preserve">Poster Presentation </v>
          </cell>
          <cell r="E920" t="str">
            <v>Dare to Diagnose Prelims</v>
          </cell>
          <cell r="F920" t="str">
            <v>Medical Symposium Finals</v>
          </cell>
          <cell r="G920" t="str">
            <v>Debate Finals</v>
          </cell>
          <cell r="H920" t="str">
            <v>Dare to Diagnose Finals</v>
          </cell>
          <cell r="I920" t="str">
            <v>Valedictory Ceremony</v>
          </cell>
        </row>
        <row r="921">
          <cell r="A921" t="str">
            <v>OSMEC-1201</v>
          </cell>
          <cell r="B921" t="str">
            <v xml:space="preserve">Registration Check-In  </v>
          </cell>
          <cell r="C921" t="str">
            <v xml:space="preserve">Case Presentation  </v>
          </cell>
          <cell r="D921" t="str">
            <v xml:space="preserve">Poster Presentation </v>
          </cell>
          <cell r="E921" t="str">
            <v>Dare to Diagnose Prelims</v>
          </cell>
          <cell r="F921" t="str">
            <v>Medical Symposium Finals</v>
          </cell>
          <cell r="G921" t="str">
            <v>Debate Finals</v>
          </cell>
          <cell r="H921" t="str">
            <v>Dare to Diagnose Finals</v>
          </cell>
          <cell r="I921" t="str">
            <v>Valedictory Ceremony</v>
          </cell>
        </row>
        <row r="922">
          <cell r="A922" t="str">
            <v>OSMEC-1203</v>
          </cell>
          <cell r="B922" t="str">
            <v xml:space="preserve">Registration Check-In  </v>
          </cell>
          <cell r="C922" t="str">
            <v xml:space="preserve">Case Presentation  </v>
          </cell>
          <cell r="D922" t="str">
            <v xml:space="preserve">Poster Presentation </v>
          </cell>
          <cell r="E922" t="str">
            <v>Dare to Diagnose Prelims</v>
          </cell>
          <cell r="F922" t="str">
            <v>Medical Symposium Finals</v>
          </cell>
          <cell r="G922" t="str">
            <v>Debate Finals</v>
          </cell>
          <cell r="H922" t="str">
            <v>Dare to Diagnose Finals</v>
          </cell>
          <cell r="I922" t="str">
            <v>Valedictory Ceremony</v>
          </cell>
        </row>
        <row r="923">
          <cell r="A923" t="str">
            <v>OSMEC-1202</v>
          </cell>
          <cell r="B923" t="str">
            <v xml:space="preserve">Registration Check-In  </v>
          </cell>
          <cell r="C923" t="str">
            <v xml:space="preserve">Case Presentation  </v>
          </cell>
          <cell r="D923" t="str">
            <v xml:space="preserve">Poster Presentation </v>
          </cell>
          <cell r="E923" t="str">
            <v>Dare to Diagnose Prelims</v>
          </cell>
          <cell r="F923" t="str">
            <v>Medical Symposium Finals</v>
          </cell>
          <cell r="G923" t="str">
            <v>Debate Finals</v>
          </cell>
          <cell r="H923" t="str">
            <v>Dare to Diagnose Finals</v>
          </cell>
          <cell r="I923" t="str">
            <v>Valedictory Ceremony</v>
          </cell>
        </row>
        <row r="924">
          <cell r="A924" t="str">
            <v>OSMEC-1205</v>
          </cell>
          <cell r="B924" t="str">
            <v xml:space="preserve">Registration Check-In  </v>
          </cell>
          <cell r="C924" t="str">
            <v xml:space="preserve">Case Presentation  </v>
          </cell>
          <cell r="D924" t="str">
            <v xml:space="preserve">Poster Presentation </v>
          </cell>
          <cell r="E924" t="str">
            <v>Dare to Diagnose Prelims</v>
          </cell>
          <cell r="F924" t="str">
            <v>Medical Symposium Finals</v>
          </cell>
          <cell r="G924" t="str">
            <v>Debate Finals</v>
          </cell>
          <cell r="H924" t="str">
            <v>Dare to Diagnose Finals</v>
          </cell>
          <cell r="I924" t="str">
            <v>Valedictory Ceremony</v>
          </cell>
        </row>
        <row r="925">
          <cell r="A925" t="str">
            <v>OSMEC-1207</v>
          </cell>
          <cell r="B925" t="str">
            <v xml:space="preserve">Registration Check-In  </v>
          </cell>
          <cell r="C925" t="str">
            <v xml:space="preserve">Case Presentation  </v>
          </cell>
          <cell r="D925" t="str">
            <v xml:space="preserve">Poster Presentation </v>
          </cell>
          <cell r="E925" t="str">
            <v>Dare to Diagnose Prelims</v>
          </cell>
          <cell r="F925" t="str">
            <v>Medical Symposium Finals</v>
          </cell>
          <cell r="G925" t="str">
            <v>Debate Finals</v>
          </cell>
          <cell r="H925" t="str">
            <v>Dare to Diagnose Finals</v>
          </cell>
          <cell r="I925" t="str">
            <v>Valedictory Ceremony</v>
          </cell>
        </row>
        <row r="926">
          <cell r="A926" t="str">
            <v>OSMEC-1209</v>
          </cell>
          <cell r="B926" t="str">
            <v xml:space="preserve">Registration Check-In  </v>
          </cell>
          <cell r="C926" t="str">
            <v xml:space="preserve">Case Presentation  </v>
          </cell>
          <cell r="D926" t="str">
            <v xml:space="preserve">Poster Presentation </v>
          </cell>
          <cell r="E926" t="str">
            <v>Dare to Diagnose Prelims</v>
          </cell>
          <cell r="F926" t="str">
            <v>Medical Symposium Finals</v>
          </cell>
          <cell r="G926" t="str">
            <v>Debate Finals</v>
          </cell>
          <cell r="H926" t="str">
            <v>Dare to Diagnose Finals</v>
          </cell>
          <cell r="I926" t="str">
            <v>Valedictory Ceremony</v>
          </cell>
        </row>
        <row r="927">
          <cell r="A927" t="str">
            <v>OSMEC-1211</v>
          </cell>
          <cell r="B927" t="str">
            <v xml:space="preserve">Registration Check-In  </v>
          </cell>
          <cell r="C927" t="str">
            <v xml:space="preserve">Case Presentation  </v>
          </cell>
          <cell r="D927" t="str">
            <v xml:space="preserve">Poster Presentation </v>
          </cell>
          <cell r="E927" t="str">
            <v>Dare to Diagnose Prelims</v>
          </cell>
          <cell r="F927" t="str">
            <v>Medical Symposium Finals</v>
          </cell>
          <cell r="G927" t="str">
            <v>Debate Finals</v>
          </cell>
          <cell r="H927" t="str">
            <v>Dare to Diagnose Finals</v>
          </cell>
          <cell r="I927" t="str">
            <v>Valedictory Ceremony</v>
          </cell>
        </row>
        <row r="928">
          <cell r="A928" t="str">
            <v>OSMEC-1213</v>
          </cell>
          <cell r="B928" t="str">
            <v xml:space="preserve">Registration Check-In  </v>
          </cell>
          <cell r="C928" t="str">
            <v xml:space="preserve">Case Presentation  </v>
          </cell>
          <cell r="D928" t="str">
            <v xml:space="preserve">Poster Presentation </v>
          </cell>
          <cell r="E928" t="str">
            <v>Dare to Diagnose Prelims</v>
          </cell>
          <cell r="F928" t="str">
            <v>Medical Symposium Finals</v>
          </cell>
          <cell r="G928" t="str">
            <v>Debate Finals</v>
          </cell>
          <cell r="H928" t="str">
            <v>Dare to Diagnose Finals</v>
          </cell>
          <cell r="I928" t="str">
            <v>Valedictory Ceremony</v>
          </cell>
        </row>
        <row r="929">
          <cell r="A929" t="str">
            <v>OSMEC-1216</v>
          </cell>
          <cell r="B929" t="str">
            <v xml:space="preserve">Registration Check-In  </v>
          </cell>
          <cell r="C929" t="str">
            <v xml:space="preserve">Case Presentation  </v>
          </cell>
          <cell r="D929" t="str">
            <v xml:space="preserve">Poster Presentation </v>
          </cell>
          <cell r="E929" t="str">
            <v>Dare to Diagnose Prelims</v>
          </cell>
          <cell r="F929" t="str">
            <v>Medical Symposium Finals</v>
          </cell>
          <cell r="G929" t="str">
            <v>Debate Finals</v>
          </cell>
          <cell r="H929" t="str">
            <v>Dare to Diagnose Finals</v>
          </cell>
          <cell r="I929" t="str">
            <v>Valedictory Ceremony</v>
          </cell>
        </row>
        <row r="930">
          <cell r="A930" t="str">
            <v>OSMEC-1215</v>
          </cell>
          <cell r="B930" t="str">
            <v xml:space="preserve">Registration Check-In  </v>
          </cell>
          <cell r="C930" t="str">
            <v xml:space="preserve">Case Presentation  </v>
          </cell>
          <cell r="D930" t="str">
            <v xml:space="preserve">Poster Presentation </v>
          </cell>
          <cell r="E930" t="str">
            <v>Dare to Diagnose Prelims</v>
          </cell>
          <cell r="F930" t="str">
            <v>Medical Symposium Finals</v>
          </cell>
          <cell r="G930" t="str">
            <v>Debate Finals</v>
          </cell>
          <cell r="H930" t="str">
            <v>Dare to Diagnose Finals</v>
          </cell>
          <cell r="I930" t="str">
            <v>Valedictory Ceremony</v>
          </cell>
        </row>
        <row r="931">
          <cell r="A931" t="str">
            <v>OSMEC-1218</v>
          </cell>
          <cell r="B931" t="str">
            <v xml:space="preserve">Registration Check-In  </v>
          </cell>
          <cell r="C931" t="str">
            <v xml:space="preserve">Case Presentation  </v>
          </cell>
          <cell r="D931" t="str">
            <v xml:space="preserve">Poster Presentation </v>
          </cell>
          <cell r="E931" t="str">
            <v>Dare to Diagnose Prelims</v>
          </cell>
          <cell r="F931" t="str">
            <v>Medical Symposium Finals</v>
          </cell>
          <cell r="G931" t="str">
            <v>Debate Finals</v>
          </cell>
          <cell r="H931" t="str">
            <v>Dare to Diagnose Finals</v>
          </cell>
          <cell r="I931" t="str">
            <v>Valedictory Ceremony</v>
          </cell>
        </row>
        <row r="932">
          <cell r="A932" t="str">
            <v>OSMEC-1221</v>
          </cell>
          <cell r="B932" t="str">
            <v xml:space="preserve">Registration Check-In  </v>
          </cell>
          <cell r="C932" t="str">
            <v xml:space="preserve">Case Presentation  </v>
          </cell>
          <cell r="D932" t="str">
            <v xml:space="preserve">Poster Presentation </v>
          </cell>
          <cell r="E932" t="str">
            <v>Dare to Diagnose Prelims</v>
          </cell>
          <cell r="F932" t="str">
            <v>Medical Symposium Finals</v>
          </cell>
          <cell r="G932" t="str">
            <v>Debate Finals</v>
          </cell>
          <cell r="H932" t="str">
            <v>Dare to Diagnose Finals</v>
          </cell>
          <cell r="I932" t="str">
            <v>Valedictory Ceremony</v>
          </cell>
        </row>
        <row r="933">
          <cell r="A933" t="str">
            <v>OSMEC-1220</v>
          </cell>
          <cell r="B933" t="str">
            <v xml:space="preserve">Registration Check-In  </v>
          </cell>
          <cell r="C933" t="str">
            <v xml:space="preserve">Case Presentation  </v>
          </cell>
          <cell r="D933" t="str">
            <v xml:space="preserve">Poster Presentation </v>
          </cell>
          <cell r="E933" t="str">
            <v>Dare to Diagnose Prelims</v>
          </cell>
          <cell r="F933" t="str">
            <v>Medical Symposium Finals</v>
          </cell>
          <cell r="G933" t="str">
            <v>Debate Finals</v>
          </cell>
          <cell r="H933" t="str">
            <v>Dare to Diagnose Finals</v>
          </cell>
          <cell r="I933" t="str">
            <v>Valedictory Ceremony</v>
          </cell>
        </row>
        <row r="934">
          <cell r="A934" t="str">
            <v>OSMEC-1224</v>
          </cell>
          <cell r="B934" t="str">
            <v xml:space="preserve">Registration Check-In  </v>
          </cell>
          <cell r="C934" t="str">
            <v xml:space="preserve">Case Presentation  </v>
          </cell>
          <cell r="D934" t="str">
            <v xml:space="preserve">Poster Presentation </v>
          </cell>
          <cell r="E934" t="str">
            <v>Dare to Diagnose Prelims</v>
          </cell>
          <cell r="F934" t="str">
            <v>Medical Symposium Finals</v>
          </cell>
          <cell r="G934" t="str">
            <v>Debate Finals</v>
          </cell>
          <cell r="H934" t="str">
            <v>Dare to Diagnose Finals</v>
          </cell>
          <cell r="I934" t="str">
            <v>Valedictory Ceremony</v>
          </cell>
        </row>
        <row r="935">
          <cell r="A935" t="str">
            <v>OSMEC-1223</v>
          </cell>
          <cell r="B935" t="str">
            <v xml:space="preserve">Registration Check-In  </v>
          </cell>
          <cell r="C935" t="str">
            <v xml:space="preserve">Case Presentation  </v>
          </cell>
          <cell r="D935" t="str">
            <v xml:space="preserve">Poster Presentation </v>
          </cell>
          <cell r="E935" t="str">
            <v>Dare to Diagnose Prelims</v>
          </cell>
          <cell r="F935" t="str">
            <v>Medical Symposium Finals</v>
          </cell>
          <cell r="G935" t="str">
            <v>Debate Finals</v>
          </cell>
          <cell r="H935" t="str">
            <v>Dare to Diagnose Finals</v>
          </cell>
          <cell r="I935" t="str">
            <v>Valedictory Ceremony</v>
          </cell>
        </row>
        <row r="936">
          <cell r="A936" t="str">
            <v>OSMEC-1230</v>
          </cell>
          <cell r="B936" t="str">
            <v xml:space="preserve">Registration Check-In  </v>
          </cell>
          <cell r="C936" t="str">
            <v xml:space="preserve">Case Presentation  </v>
          </cell>
          <cell r="D936" t="str">
            <v xml:space="preserve">Poster Presentation </v>
          </cell>
          <cell r="E936" t="str">
            <v>Dare to Diagnose Prelims</v>
          </cell>
          <cell r="F936" t="str">
            <v>Medical Symposium Finals</v>
          </cell>
          <cell r="G936" t="str">
            <v>Debate Finals</v>
          </cell>
          <cell r="H936" t="str">
            <v>Dare to Diagnose Finals</v>
          </cell>
          <cell r="I936" t="str">
            <v>Valedictory Ceremony</v>
          </cell>
        </row>
        <row r="937">
          <cell r="A937" t="str">
            <v>OSMEC-1225</v>
          </cell>
          <cell r="B937" t="str">
            <v xml:space="preserve">Registration Check-In  </v>
          </cell>
          <cell r="C937" t="str">
            <v xml:space="preserve">Case Presentation  </v>
          </cell>
          <cell r="D937" t="str">
            <v xml:space="preserve">Poster Presentation </v>
          </cell>
          <cell r="E937" t="str">
            <v>Dare to Diagnose Prelims</v>
          </cell>
          <cell r="F937" t="str">
            <v>Medical Symposium Finals</v>
          </cell>
          <cell r="G937" t="str">
            <v>Debate Finals</v>
          </cell>
          <cell r="H937" t="str">
            <v>Dare to Diagnose Finals</v>
          </cell>
          <cell r="I937" t="str">
            <v>Valedictory Ceremony</v>
          </cell>
        </row>
        <row r="938">
          <cell r="A938" t="str">
            <v>OSMEC-1228</v>
          </cell>
          <cell r="B938" t="str">
            <v xml:space="preserve">Registration Check-In  </v>
          </cell>
          <cell r="C938" t="str">
            <v xml:space="preserve">Case Presentation  </v>
          </cell>
          <cell r="D938" t="str">
            <v xml:space="preserve">Poster Presentation </v>
          </cell>
          <cell r="E938" t="str">
            <v>Dare to Diagnose Prelims</v>
          </cell>
          <cell r="F938" t="str">
            <v>Medical Symposium Finals</v>
          </cell>
          <cell r="G938" t="str">
            <v>Debate Finals</v>
          </cell>
          <cell r="H938" t="str">
            <v>Dare to Diagnose Finals</v>
          </cell>
          <cell r="I938" t="str">
            <v>Valedictory Ceremony</v>
          </cell>
        </row>
        <row r="939">
          <cell r="A939" t="str">
            <v>OSMEC-1226</v>
          </cell>
          <cell r="B939" t="str">
            <v xml:space="preserve">Registration Check-In  </v>
          </cell>
          <cell r="C939" t="str">
            <v xml:space="preserve">Case Presentation  </v>
          </cell>
          <cell r="D939" t="str">
            <v xml:space="preserve">Poster Presentation </v>
          </cell>
          <cell r="E939" t="str">
            <v>Dare to Diagnose Prelims</v>
          </cell>
          <cell r="F939" t="str">
            <v>Medical Symposium Finals</v>
          </cell>
          <cell r="G939" t="str">
            <v>Debate Finals</v>
          </cell>
          <cell r="H939" t="str">
            <v>Dare to Diagnose Finals</v>
          </cell>
          <cell r="I939" t="str">
            <v>Valedictory Ceremony</v>
          </cell>
        </row>
        <row r="940">
          <cell r="A940" t="str">
            <v>OSMEC-1229</v>
          </cell>
          <cell r="B940" t="str">
            <v xml:space="preserve">Registration Check-In  </v>
          </cell>
          <cell r="C940" t="str">
            <v xml:space="preserve">Case Presentation  </v>
          </cell>
          <cell r="D940" t="str">
            <v xml:space="preserve">Poster Presentation </v>
          </cell>
          <cell r="E940" t="str">
            <v>Dare to Diagnose Prelims</v>
          </cell>
          <cell r="F940" t="str">
            <v>Medical Symposium Finals</v>
          </cell>
          <cell r="G940" t="str">
            <v>Debate Finals</v>
          </cell>
          <cell r="H940" t="str">
            <v>Dare to Diagnose Finals</v>
          </cell>
          <cell r="I940" t="str">
            <v>Valedictory Ceremony</v>
          </cell>
        </row>
        <row r="941">
          <cell r="A941" t="str">
            <v>OSMEC-1231</v>
          </cell>
          <cell r="B941" t="str">
            <v xml:space="preserve">Registration Check-In  </v>
          </cell>
          <cell r="C941" t="str">
            <v xml:space="preserve">Case Presentation  </v>
          </cell>
          <cell r="D941" t="str">
            <v xml:space="preserve">Poster Presentation </v>
          </cell>
          <cell r="E941" t="str">
            <v>Dare to Diagnose Prelims</v>
          </cell>
          <cell r="F941" t="str">
            <v>Medical Symposium Finals</v>
          </cell>
          <cell r="G941" t="str">
            <v>Debate Finals</v>
          </cell>
          <cell r="H941" t="str">
            <v>Dare to Diagnose Finals</v>
          </cell>
          <cell r="I941" t="str">
            <v>Valedictory Ceremony</v>
          </cell>
        </row>
        <row r="942">
          <cell r="A942" t="str">
            <v>OSMEC-1234</v>
          </cell>
          <cell r="B942" t="str">
            <v xml:space="preserve">Registration Check-In  </v>
          </cell>
          <cell r="C942" t="str">
            <v xml:space="preserve">Case Presentation  </v>
          </cell>
          <cell r="D942" t="str">
            <v xml:space="preserve">Poster Presentation </v>
          </cell>
          <cell r="E942" t="str">
            <v>Dare to Diagnose Prelims</v>
          </cell>
          <cell r="F942" t="str">
            <v>Medical Symposium Finals</v>
          </cell>
          <cell r="G942" t="str">
            <v>Debate Finals</v>
          </cell>
          <cell r="H942" t="str">
            <v>Dare to Diagnose Finals</v>
          </cell>
          <cell r="I942" t="str">
            <v>Valedictory Ceremony</v>
          </cell>
        </row>
        <row r="943">
          <cell r="A943" t="str">
            <v>OSMEC-1233</v>
          </cell>
          <cell r="B943" t="str">
            <v xml:space="preserve">Registration Check-In  </v>
          </cell>
          <cell r="C943" t="str">
            <v xml:space="preserve">Case Presentation  </v>
          </cell>
          <cell r="D943" t="str">
            <v xml:space="preserve">Poster Presentation </v>
          </cell>
          <cell r="E943" t="str">
            <v>Dare to Diagnose Prelims</v>
          </cell>
          <cell r="F943" t="str">
            <v>Medical Symposium Finals</v>
          </cell>
          <cell r="G943" t="str">
            <v>Debate Finals</v>
          </cell>
          <cell r="H943" t="str">
            <v>Dare to Diagnose Finals</v>
          </cell>
          <cell r="I943" t="str">
            <v>Valedictory Ceremony</v>
          </cell>
        </row>
        <row r="944">
          <cell r="A944" t="str">
            <v>OSMEC-1236</v>
          </cell>
          <cell r="B944" t="str">
            <v xml:space="preserve">Registration Check-In  </v>
          </cell>
          <cell r="C944" t="str">
            <v xml:space="preserve">Case Presentation  </v>
          </cell>
          <cell r="D944" t="str">
            <v xml:space="preserve">Poster Presentation </v>
          </cell>
          <cell r="E944" t="str">
            <v>Dare to Diagnose Prelims</v>
          </cell>
          <cell r="F944" t="str">
            <v>Medical Symposium Finals</v>
          </cell>
          <cell r="G944" t="str">
            <v>Debate Finals</v>
          </cell>
          <cell r="H944" t="str">
            <v>Dare to Diagnose Finals</v>
          </cell>
          <cell r="I944" t="str">
            <v>Valedictory Ceremony</v>
          </cell>
        </row>
        <row r="945">
          <cell r="A945" t="str">
            <v>OSMEC-1238</v>
          </cell>
          <cell r="B945" t="str">
            <v xml:space="preserve">Registration Check-In  </v>
          </cell>
          <cell r="C945" t="str">
            <v xml:space="preserve">Case Presentation  </v>
          </cell>
          <cell r="D945" t="str">
            <v xml:space="preserve">Poster Presentation </v>
          </cell>
          <cell r="E945" t="str">
            <v>Dare to Diagnose Prelims</v>
          </cell>
          <cell r="F945" t="str">
            <v>Medical Symposium Finals</v>
          </cell>
          <cell r="G945" t="str">
            <v>Debate Finals</v>
          </cell>
          <cell r="H945" t="str">
            <v>Dare to Diagnose Finals</v>
          </cell>
          <cell r="I945" t="str">
            <v>Valedictory Ceremony</v>
          </cell>
        </row>
        <row r="946">
          <cell r="A946" t="str">
            <v>OSMEC-1237</v>
          </cell>
          <cell r="B946" t="str">
            <v xml:space="preserve">Registration Check-In  </v>
          </cell>
          <cell r="C946" t="str">
            <v xml:space="preserve">Case Presentation  </v>
          </cell>
          <cell r="D946" t="str">
            <v xml:space="preserve">Poster Presentation </v>
          </cell>
          <cell r="E946" t="str">
            <v>Dare to Diagnose Prelims</v>
          </cell>
          <cell r="F946" t="str">
            <v>Medical Symposium Finals</v>
          </cell>
          <cell r="G946" t="str">
            <v>Debate Finals</v>
          </cell>
          <cell r="H946" t="str">
            <v>Dare to Diagnose Finals</v>
          </cell>
          <cell r="I946" t="str">
            <v>Valedictory Ceremony</v>
          </cell>
        </row>
        <row r="947">
          <cell r="A947" t="str">
            <v>OSMEC-1239</v>
          </cell>
          <cell r="B947" t="str">
            <v xml:space="preserve">Registration Check-In  </v>
          </cell>
          <cell r="C947" t="str">
            <v xml:space="preserve">Case Presentation  </v>
          </cell>
          <cell r="D947" t="str">
            <v xml:space="preserve">Poster Presentation </v>
          </cell>
          <cell r="E947" t="str">
            <v>Dare to Diagnose Prelims</v>
          </cell>
          <cell r="F947" t="str">
            <v>Medical Symposium Finals</v>
          </cell>
          <cell r="G947" t="str">
            <v>Debate Finals</v>
          </cell>
          <cell r="H947" t="str">
            <v>Dare to Diagnose Finals</v>
          </cell>
          <cell r="I947" t="str">
            <v>Valedictory Ceremony</v>
          </cell>
        </row>
        <row r="948">
          <cell r="A948" t="str">
            <v>OSMEC-1241</v>
          </cell>
          <cell r="B948" t="str">
            <v xml:space="preserve">Registration Check-In  </v>
          </cell>
          <cell r="C948" t="str">
            <v xml:space="preserve">Case Presentation  </v>
          </cell>
          <cell r="D948" t="str">
            <v xml:space="preserve">Poster Presentation </v>
          </cell>
          <cell r="E948" t="str">
            <v>Dare to Diagnose Prelims</v>
          </cell>
          <cell r="F948" t="str">
            <v>Medical Symposium Finals</v>
          </cell>
          <cell r="G948" t="str">
            <v>Debate Finals</v>
          </cell>
          <cell r="H948" t="str">
            <v>Dare to Diagnose Finals</v>
          </cell>
          <cell r="I948" t="str">
            <v>Valedictory Ceremony</v>
          </cell>
        </row>
        <row r="949">
          <cell r="A949" t="str">
            <v>OSMEC-1242</v>
          </cell>
          <cell r="B949" t="str">
            <v xml:space="preserve">Registration Check-In  </v>
          </cell>
          <cell r="C949" t="str">
            <v xml:space="preserve">Case Presentation  </v>
          </cell>
          <cell r="D949" t="str">
            <v xml:space="preserve">Poster Presentation </v>
          </cell>
          <cell r="E949" t="str">
            <v>Dare to Diagnose Prelims</v>
          </cell>
          <cell r="F949" t="str">
            <v>Medical Symposium Finals</v>
          </cell>
          <cell r="G949" t="str">
            <v>Debate Finals</v>
          </cell>
          <cell r="H949" t="str">
            <v>Dare to Diagnose Finals</v>
          </cell>
          <cell r="I949" t="str">
            <v>Valedictory Ceremony</v>
          </cell>
        </row>
        <row r="950">
          <cell r="A950" t="str">
            <v>OSMEC-1243</v>
          </cell>
          <cell r="B950" t="str">
            <v xml:space="preserve">Registration Check-In  </v>
          </cell>
          <cell r="C950" t="str">
            <v xml:space="preserve">Case Presentation  </v>
          </cell>
          <cell r="D950" t="str">
            <v xml:space="preserve">Poster Presentation </v>
          </cell>
          <cell r="E950" t="str">
            <v>Dare to Diagnose Prelims</v>
          </cell>
          <cell r="F950" t="str">
            <v>Medical Symposium Finals</v>
          </cell>
          <cell r="G950" t="str">
            <v>Debate Finals</v>
          </cell>
          <cell r="H950" t="str">
            <v>Dare to Diagnose Finals</v>
          </cell>
          <cell r="I950" t="str">
            <v>Valedictory Ceremony</v>
          </cell>
        </row>
        <row r="951">
          <cell r="A951" t="str">
            <v>OSMEC-1245</v>
          </cell>
          <cell r="B951" t="str">
            <v xml:space="preserve">Registration Check-In  </v>
          </cell>
          <cell r="C951" t="str">
            <v xml:space="preserve">Case Presentation  </v>
          </cell>
          <cell r="D951" t="str">
            <v xml:space="preserve">Poster Presentation </v>
          </cell>
          <cell r="E951" t="str">
            <v>Dare to Diagnose Prelims</v>
          </cell>
          <cell r="F951" t="str">
            <v>Medical Symposium Finals</v>
          </cell>
          <cell r="G951" t="str">
            <v>Debate Finals</v>
          </cell>
          <cell r="H951" t="str">
            <v>Dare to Diagnose Finals</v>
          </cell>
          <cell r="I951" t="str">
            <v>Valedictory Ceremony</v>
          </cell>
        </row>
        <row r="952">
          <cell r="A952" t="str">
            <v>OSMEC-1246</v>
          </cell>
          <cell r="B952" t="str">
            <v xml:space="preserve">Registration Check-In  </v>
          </cell>
          <cell r="C952" t="str">
            <v xml:space="preserve">Case Presentation  </v>
          </cell>
          <cell r="D952" t="str">
            <v xml:space="preserve">Poster Presentation </v>
          </cell>
          <cell r="E952" t="str">
            <v>Dare to Diagnose Prelims</v>
          </cell>
          <cell r="F952" t="str">
            <v>Medical Symposium Finals</v>
          </cell>
          <cell r="G952" t="str">
            <v>Debate Finals</v>
          </cell>
          <cell r="H952" t="str">
            <v>Dare to Diagnose Finals</v>
          </cell>
          <cell r="I952" t="str">
            <v>Valedictory Ceremony</v>
          </cell>
        </row>
        <row r="953">
          <cell r="A953" t="str">
            <v>OSMEC-1247</v>
          </cell>
          <cell r="B953" t="str">
            <v xml:space="preserve">Registration Check-In  </v>
          </cell>
          <cell r="C953" t="str">
            <v xml:space="preserve">Case Presentation  </v>
          </cell>
          <cell r="D953" t="str">
            <v xml:space="preserve">Poster Presentation </v>
          </cell>
          <cell r="E953" t="str">
            <v>Dare to Diagnose Prelims</v>
          </cell>
          <cell r="F953" t="str">
            <v>Medical Symposium Finals</v>
          </cell>
          <cell r="G953" t="str">
            <v>Debate Finals</v>
          </cell>
          <cell r="H953" t="str">
            <v>Dare to Diagnose Finals</v>
          </cell>
          <cell r="I953" t="str">
            <v>Valedictory Ceremony</v>
          </cell>
        </row>
        <row r="954">
          <cell r="A954" t="str">
            <v>OSMEC-1249</v>
          </cell>
          <cell r="B954" t="str">
            <v xml:space="preserve">Registration Check-In  </v>
          </cell>
          <cell r="C954" t="str">
            <v xml:space="preserve">Case Presentation  </v>
          </cell>
          <cell r="D954" t="str">
            <v xml:space="preserve">Poster Presentation </v>
          </cell>
          <cell r="E954" t="str">
            <v>Dare to Diagnose Prelims</v>
          </cell>
          <cell r="F954" t="str">
            <v>Medical Symposium Finals</v>
          </cell>
          <cell r="G954" t="str">
            <v>Debate Finals</v>
          </cell>
          <cell r="H954" t="str">
            <v>Dare to Diagnose Finals</v>
          </cell>
          <cell r="I954" t="str">
            <v>Valedictory Ceremony</v>
          </cell>
        </row>
        <row r="955">
          <cell r="A955" t="str">
            <v>OSMEC-1251</v>
          </cell>
          <cell r="B955" t="str">
            <v xml:space="preserve">Registration Check-In  </v>
          </cell>
          <cell r="C955" t="str">
            <v xml:space="preserve">Case Presentation  </v>
          </cell>
          <cell r="D955" t="str">
            <v xml:space="preserve">Poster Presentation </v>
          </cell>
          <cell r="E955" t="str">
            <v>Dare to Diagnose Prelims</v>
          </cell>
          <cell r="F955" t="str">
            <v>Medical Symposium Finals</v>
          </cell>
          <cell r="G955" t="str">
            <v>Debate Finals</v>
          </cell>
          <cell r="H955" t="str">
            <v>Dare to Diagnose Finals</v>
          </cell>
          <cell r="I955" t="str">
            <v>Valedictory Ceremony</v>
          </cell>
        </row>
        <row r="956">
          <cell r="A956" t="str">
            <v>OSMEC-1252</v>
          </cell>
          <cell r="B956" t="str">
            <v xml:space="preserve">Registration Check-In  </v>
          </cell>
          <cell r="C956" t="str">
            <v xml:space="preserve">Case Presentation  </v>
          </cell>
          <cell r="D956" t="str">
            <v xml:space="preserve">Poster Presentation </v>
          </cell>
          <cell r="E956" t="str">
            <v>Dare to Diagnose Prelims</v>
          </cell>
          <cell r="F956" t="str">
            <v>Medical Symposium Finals</v>
          </cell>
          <cell r="G956" t="str">
            <v>Debate Finals</v>
          </cell>
          <cell r="H956" t="str">
            <v>Dare to Diagnose Finals</v>
          </cell>
          <cell r="I956" t="str">
            <v>Valedictory Ceremony</v>
          </cell>
        </row>
        <row r="957">
          <cell r="A957" t="str">
            <v>OSMEC-1253</v>
          </cell>
          <cell r="B957" t="str">
            <v xml:space="preserve">Registration Check-In  </v>
          </cell>
          <cell r="C957" t="str">
            <v xml:space="preserve">Case Presentation  </v>
          </cell>
          <cell r="D957" t="str">
            <v xml:space="preserve">Poster Presentation </v>
          </cell>
          <cell r="E957" t="str">
            <v>Dare to Diagnose Prelims</v>
          </cell>
          <cell r="F957" t="str">
            <v>Medical Symposium Finals</v>
          </cell>
          <cell r="G957" t="str">
            <v>Debate Finals</v>
          </cell>
          <cell r="H957" t="str">
            <v>Dare to Diagnose Finals</v>
          </cell>
          <cell r="I957" t="str">
            <v>Valedictory Ceremony</v>
          </cell>
        </row>
        <row r="958">
          <cell r="A958" t="str">
            <v>OSMEC-1254</v>
          </cell>
          <cell r="B958" t="str">
            <v xml:space="preserve">Registration Check-In  </v>
          </cell>
          <cell r="C958" t="str">
            <v xml:space="preserve">Case Presentation  </v>
          </cell>
          <cell r="D958" t="str">
            <v xml:space="preserve">Poster Presentation </v>
          </cell>
          <cell r="E958" t="str">
            <v>Dare to Diagnose Prelims</v>
          </cell>
          <cell r="F958" t="str">
            <v>Medical Symposium Finals</v>
          </cell>
          <cell r="G958" t="str">
            <v>Debate Finals</v>
          </cell>
          <cell r="H958" t="str">
            <v>Dare to Diagnose Finals</v>
          </cell>
          <cell r="I958" t="str">
            <v>Valedictory Ceremony</v>
          </cell>
        </row>
        <row r="959">
          <cell r="A959" t="str">
            <v>OSMEC-1255</v>
          </cell>
          <cell r="B959" t="str">
            <v xml:space="preserve">Registration Check-In  </v>
          </cell>
          <cell r="C959" t="str">
            <v xml:space="preserve">Case Presentation  </v>
          </cell>
          <cell r="D959" t="str">
            <v xml:space="preserve">Poster Presentation </v>
          </cell>
          <cell r="E959" t="str">
            <v>Dare to Diagnose Prelims</v>
          </cell>
          <cell r="F959" t="str">
            <v>Medical Symposium Finals</v>
          </cell>
          <cell r="G959" t="str">
            <v>Debate Finals</v>
          </cell>
          <cell r="H959" t="str">
            <v>Dare to Diagnose Finals</v>
          </cell>
          <cell r="I959" t="str">
            <v>Valedictory Ceremony</v>
          </cell>
        </row>
        <row r="960">
          <cell r="A960" t="str">
            <v>OSMEC-1258</v>
          </cell>
          <cell r="B960" t="str">
            <v xml:space="preserve">Registration Check-In  </v>
          </cell>
          <cell r="C960" t="str">
            <v xml:space="preserve">Case Presentation  </v>
          </cell>
          <cell r="D960" t="str">
            <v xml:space="preserve">Poster Presentation </v>
          </cell>
          <cell r="E960" t="str">
            <v>Dare to Diagnose Prelims</v>
          </cell>
          <cell r="F960" t="str">
            <v>Medical Symposium Finals</v>
          </cell>
          <cell r="G960" t="str">
            <v>Debate Finals</v>
          </cell>
          <cell r="H960" t="str">
            <v>Dare to Diagnose Finals</v>
          </cell>
          <cell r="I960" t="str">
            <v>Valedictory Ceremony</v>
          </cell>
        </row>
        <row r="961">
          <cell r="A961" t="str">
            <v>OSMEC-1257</v>
          </cell>
          <cell r="B961" t="str">
            <v xml:space="preserve">Registration Check-In  </v>
          </cell>
          <cell r="C961" t="str">
            <v xml:space="preserve">Case Presentation  </v>
          </cell>
          <cell r="D961" t="str">
            <v xml:space="preserve">Poster Presentation </v>
          </cell>
          <cell r="E961" t="str">
            <v>Dare to Diagnose Prelims</v>
          </cell>
          <cell r="F961" t="str">
            <v>Medical Symposium Finals</v>
          </cell>
          <cell r="G961" t="str">
            <v>Debate Finals</v>
          </cell>
          <cell r="H961" t="str">
            <v>Dare to Diagnose Finals</v>
          </cell>
          <cell r="I961" t="str">
            <v>Valedictory Ceremony</v>
          </cell>
        </row>
        <row r="962">
          <cell r="A962" t="str">
            <v>OSMEC-0000</v>
          </cell>
          <cell r="B962" t="str">
            <v xml:space="preserve">Registration Check-In  </v>
          </cell>
          <cell r="C962" t="str">
            <v xml:space="preserve">Case Presentation  </v>
          </cell>
          <cell r="D962" t="str">
            <v xml:space="preserve">Poster Presentation </v>
          </cell>
          <cell r="E962" t="str">
            <v>Dare to Diagnose Prelims</v>
          </cell>
          <cell r="F962" t="str">
            <v>Medical Symposium Finals</v>
          </cell>
          <cell r="G962" t="str">
            <v>Debate Finals</v>
          </cell>
          <cell r="H962" t="str">
            <v>Dare to Diagnose Finals</v>
          </cell>
          <cell r="I962" t="str">
            <v>Valedictory Ceremony</v>
          </cell>
        </row>
        <row r="963">
          <cell r="A963" t="str">
            <v>OSMEC-1261</v>
          </cell>
          <cell r="B963" t="str">
            <v xml:space="preserve">Registration Check-In  </v>
          </cell>
          <cell r="C963" t="str">
            <v xml:space="preserve">Case Presentation  </v>
          </cell>
          <cell r="D963" t="str">
            <v xml:space="preserve">Poster Presentation </v>
          </cell>
          <cell r="E963" t="str">
            <v>Dare to Diagnose Prelims</v>
          </cell>
          <cell r="F963" t="str">
            <v>Medical Symposium Finals</v>
          </cell>
          <cell r="G963" t="str">
            <v>Debate Finals</v>
          </cell>
          <cell r="H963" t="str">
            <v>Dare to Diagnose Finals</v>
          </cell>
          <cell r="I963" t="str">
            <v>Valedictory Ceremony</v>
          </cell>
        </row>
        <row r="964">
          <cell r="A964" t="str">
            <v>OSMEC-1262</v>
          </cell>
          <cell r="B964" t="str">
            <v xml:space="preserve">Registration Check-In  </v>
          </cell>
          <cell r="C964" t="str">
            <v xml:space="preserve">Case Presentation  </v>
          </cell>
          <cell r="D964" t="str">
            <v xml:space="preserve">Poster Presentation </v>
          </cell>
          <cell r="E964" t="str">
            <v>Dare to Diagnose Prelims</v>
          </cell>
          <cell r="F964" t="str">
            <v>Medical Symposium Finals</v>
          </cell>
          <cell r="G964" t="str">
            <v>Debate Finals</v>
          </cell>
          <cell r="H964" t="str">
            <v>Dare to Diagnose Finals</v>
          </cell>
          <cell r="I964" t="str">
            <v>Valedictory Ceremony</v>
          </cell>
        </row>
        <row r="965">
          <cell r="A965" t="str">
            <v>OSMEC-1264</v>
          </cell>
          <cell r="B965" t="str">
            <v xml:space="preserve">Registration Check-In  </v>
          </cell>
          <cell r="C965" t="str">
            <v xml:space="preserve">Case Presentation  </v>
          </cell>
          <cell r="D965" t="str">
            <v xml:space="preserve">Poster Presentation </v>
          </cell>
          <cell r="E965" t="str">
            <v>Dare to Diagnose Prelims</v>
          </cell>
          <cell r="F965" t="str">
            <v>Medical Symposium Finals</v>
          </cell>
          <cell r="G965" t="str">
            <v>Debate Finals</v>
          </cell>
          <cell r="H965" t="str">
            <v>Dare to Diagnose Finals</v>
          </cell>
          <cell r="I965" t="str">
            <v>Valedictory Ceremony</v>
          </cell>
        </row>
        <row r="966">
          <cell r="A966" t="str">
            <v>OSMEC-1267</v>
          </cell>
          <cell r="B966" t="str">
            <v xml:space="preserve">Registration Check-In  </v>
          </cell>
          <cell r="C966" t="str">
            <v xml:space="preserve">Case Presentation  </v>
          </cell>
          <cell r="D966" t="str">
            <v xml:space="preserve">Poster Presentation </v>
          </cell>
          <cell r="E966" t="str">
            <v>Dare to Diagnose Prelims</v>
          </cell>
          <cell r="F966" t="str">
            <v>Medical Symposium Finals</v>
          </cell>
          <cell r="G966" t="str">
            <v>Debate Finals</v>
          </cell>
          <cell r="H966" t="str">
            <v>Dare to Diagnose Finals</v>
          </cell>
          <cell r="I966" t="str">
            <v>Valedictory Ceremony</v>
          </cell>
        </row>
        <row r="967">
          <cell r="A967" t="str">
            <v>OSMEC-1268</v>
          </cell>
          <cell r="B967" t="str">
            <v xml:space="preserve">Registration Check-In  </v>
          </cell>
          <cell r="C967" t="str">
            <v xml:space="preserve">Case Presentation  </v>
          </cell>
          <cell r="D967" t="str">
            <v xml:space="preserve">Poster Presentation </v>
          </cell>
          <cell r="E967" t="str">
            <v>Dare to Diagnose Prelims</v>
          </cell>
          <cell r="F967" t="str">
            <v>Medical Symposium Finals</v>
          </cell>
          <cell r="G967" t="str">
            <v>Debate Finals</v>
          </cell>
          <cell r="H967" t="str">
            <v>Dare to Diagnose Finals</v>
          </cell>
          <cell r="I967" t="str">
            <v>Valedictory Ceremony</v>
          </cell>
        </row>
        <row r="968">
          <cell r="A968" t="str">
            <v>OSMEC-1270</v>
          </cell>
          <cell r="B968" t="str">
            <v xml:space="preserve">Registration Check-In  </v>
          </cell>
          <cell r="C968" t="str">
            <v xml:space="preserve">Case Presentation  </v>
          </cell>
          <cell r="D968" t="str">
            <v xml:space="preserve">Poster Presentation </v>
          </cell>
          <cell r="E968" t="str">
            <v>Dare to Diagnose Prelims</v>
          </cell>
          <cell r="F968" t="str">
            <v>Medical Symposium Finals</v>
          </cell>
          <cell r="G968" t="str">
            <v>Debate Finals</v>
          </cell>
          <cell r="H968" t="str">
            <v>Dare to Diagnose Finals</v>
          </cell>
          <cell r="I968" t="str">
            <v>Valedictory Ceremony</v>
          </cell>
        </row>
        <row r="969">
          <cell r="A969" t="str">
            <v>OSMEC-1271</v>
          </cell>
          <cell r="B969" t="str">
            <v xml:space="preserve">Registration Check-In  </v>
          </cell>
          <cell r="C969" t="str">
            <v xml:space="preserve">Case Presentation  </v>
          </cell>
          <cell r="D969" t="str">
            <v xml:space="preserve">Poster Presentation </v>
          </cell>
          <cell r="E969" t="str">
            <v>Dare to Diagnose Prelims</v>
          </cell>
          <cell r="F969" t="str">
            <v>Medical Symposium Finals</v>
          </cell>
          <cell r="G969" t="str">
            <v>Debate Finals</v>
          </cell>
          <cell r="H969" t="str">
            <v>Dare to Diagnose Finals</v>
          </cell>
          <cell r="I969" t="str">
            <v>Valedictory Ceremony</v>
          </cell>
        </row>
        <row r="970">
          <cell r="A970" t="str">
            <v>OSMEC-1272</v>
          </cell>
          <cell r="B970" t="str">
            <v xml:space="preserve">Registration Check-In  </v>
          </cell>
          <cell r="C970" t="str">
            <v xml:space="preserve">Case Presentation  </v>
          </cell>
          <cell r="D970" t="str">
            <v xml:space="preserve">Poster Presentation </v>
          </cell>
          <cell r="E970" t="str">
            <v>Dare to Diagnose Prelims</v>
          </cell>
          <cell r="F970" t="str">
            <v>Medical Symposium Finals</v>
          </cell>
          <cell r="G970" t="str">
            <v>Debate Finals</v>
          </cell>
          <cell r="H970" t="str">
            <v>Dare to Diagnose Finals</v>
          </cell>
          <cell r="I970" t="str">
            <v>Valedictory Ceremony</v>
          </cell>
        </row>
        <row r="971">
          <cell r="A971" t="str">
            <v>OSMEC-1274</v>
          </cell>
          <cell r="B971" t="str">
            <v xml:space="preserve">Registration Check-In  </v>
          </cell>
          <cell r="C971" t="str">
            <v xml:space="preserve">Case Presentation  </v>
          </cell>
          <cell r="D971" t="str">
            <v xml:space="preserve">Poster Presentation </v>
          </cell>
          <cell r="E971" t="str">
            <v>Dare to Diagnose Prelims</v>
          </cell>
          <cell r="F971" t="str">
            <v>Medical Symposium Finals</v>
          </cell>
          <cell r="G971" t="str">
            <v>Debate Finals</v>
          </cell>
          <cell r="H971" t="str">
            <v>Dare to Diagnose Finals</v>
          </cell>
          <cell r="I971" t="str">
            <v>Valedictory Ceremony</v>
          </cell>
        </row>
        <row r="972">
          <cell r="A972" t="str">
            <v>OSMEC-1278</v>
          </cell>
          <cell r="B972" t="str">
            <v xml:space="preserve">Registration Check-In  </v>
          </cell>
          <cell r="C972" t="str">
            <v xml:space="preserve">Case Presentation  </v>
          </cell>
          <cell r="D972" t="str">
            <v xml:space="preserve">Poster Presentation </v>
          </cell>
          <cell r="E972" t="str">
            <v>Dare to Diagnose Prelims</v>
          </cell>
          <cell r="F972" t="str">
            <v>Medical Symposium Finals</v>
          </cell>
          <cell r="G972" t="str">
            <v>Debate Finals</v>
          </cell>
          <cell r="H972" t="str">
            <v>Dare to Diagnose Finals</v>
          </cell>
          <cell r="I972" t="str">
            <v>Valedictory Ceremony</v>
          </cell>
        </row>
        <row r="973">
          <cell r="A973" t="str">
            <v>OSMEC-1276</v>
          </cell>
          <cell r="B973" t="str">
            <v xml:space="preserve">Registration Check-In  </v>
          </cell>
          <cell r="C973" t="str">
            <v xml:space="preserve">Case Presentation  </v>
          </cell>
          <cell r="D973" t="str">
            <v xml:space="preserve">Poster Presentation </v>
          </cell>
          <cell r="E973" t="str">
            <v>Dare to Diagnose Prelims</v>
          </cell>
          <cell r="F973" t="str">
            <v>Medical Symposium Finals</v>
          </cell>
          <cell r="G973" t="str">
            <v>Debate Finals</v>
          </cell>
          <cell r="H973" t="str">
            <v>Dare to Diagnose Finals</v>
          </cell>
          <cell r="I973" t="str">
            <v>Valedictory Ceremony</v>
          </cell>
        </row>
        <row r="974">
          <cell r="A974" t="str">
            <v>OSMEC-1279</v>
          </cell>
          <cell r="B974" t="str">
            <v xml:space="preserve">Registration Check-In  </v>
          </cell>
          <cell r="C974" t="str">
            <v xml:space="preserve">Case Presentation  </v>
          </cell>
          <cell r="D974" t="str">
            <v xml:space="preserve">Poster Presentation </v>
          </cell>
          <cell r="E974" t="str">
            <v>Dare to Diagnose Prelims</v>
          </cell>
          <cell r="F974" t="str">
            <v>Medical Symposium Finals</v>
          </cell>
          <cell r="G974" t="str">
            <v>Debate Finals</v>
          </cell>
          <cell r="H974" t="str">
            <v>Dare to Diagnose Finals</v>
          </cell>
          <cell r="I974" t="str">
            <v>Valedictory Ceremony</v>
          </cell>
        </row>
        <row r="975">
          <cell r="A975" t="str">
            <v>OSMEC-1280</v>
          </cell>
          <cell r="B975" t="str">
            <v xml:space="preserve">Registration Check-In  </v>
          </cell>
          <cell r="C975" t="str">
            <v xml:space="preserve">Case Presentation  </v>
          </cell>
          <cell r="D975" t="str">
            <v xml:space="preserve">Poster Presentation </v>
          </cell>
          <cell r="E975" t="str">
            <v>Dare to Diagnose Prelims</v>
          </cell>
          <cell r="F975" t="str">
            <v>Medical Symposium Finals</v>
          </cell>
          <cell r="G975" t="str">
            <v>Debate Finals</v>
          </cell>
          <cell r="H975" t="str">
            <v>Dare to Diagnose Finals</v>
          </cell>
          <cell r="I975" t="str">
            <v>Valedictory Ceremony</v>
          </cell>
        </row>
        <row r="976">
          <cell r="A976" t="str">
            <v>OSMEC-1281</v>
          </cell>
          <cell r="B976" t="str">
            <v xml:space="preserve">Registration Check-In  </v>
          </cell>
          <cell r="C976" t="str">
            <v xml:space="preserve">Case Presentation  </v>
          </cell>
          <cell r="D976" t="str">
            <v xml:space="preserve">Poster Presentation </v>
          </cell>
          <cell r="E976" t="str">
            <v>Dare to Diagnose Prelims</v>
          </cell>
          <cell r="F976" t="str">
            <v>Medical Symposium Finals</v>
          </cell>
          <cell r="G976" t="str">
            <v>Debate Finals</v>
          </cell>
          <cell r="H976" t="str">
            <v>Dare to Diagnose Finals</v>
          </cell>
          <cell r="I976" t="str">
            <v>Valedictory Ceremony</v>
          </cell>
        </row>
        <row r="977">
          <cell r="A977" t="str">
            <v>OSMEC-1282</v>
          </cell>
          <cell r="B977" t="str">
            <v xml:space="preserve">Registration Check-In  </v>
          </cell>
          <cell r="C977" t="str">
            <v xml:space="preserve">Case Presentation  </v>
          </cell>
          <cell r="D977" t="str">
            <v xml:space="preserve">Poster Presentation </v>
          </cell>
          <cell r="E977" t="str">
            <v>Dare to Diagnose Prelims</v>
          </cell>
          <cell r="F977" t="str">
            <v>Medical Symposium Finals</v>
          </cell>
          <cell r="G977" t="str">
            <v>Debate Finals</v>
          </cell>
          <cell r="H977" t="str">
            <v>Dare to Diagnose Finals</v>
          </cell>
          <cell r="I977" t="str">
            <v>Valedictory Ceremony</v>
          </cell>
        </row>
        <row r="978">
          <cell r="A978" t="str">
            <v>OSMEC-1284</v>
          </cell>
          <cell r="B978" t="str">
            <v xml:space="preserve">Registration Check-In  </v>
          </cell>
          <cell r="C978" t="str">
            <v xml:space="preserve">Case Presentation  </v>
          </cell>
          <cell r="D978" t="str">
            <v xml:space="preserve">Poster Presentation </v>
          </cell>
          <cell r="E978" t="str">
            <v>Dare to Diagnose Prelims</v>
          </cell>
          <cell r="F978" t="str">
            <v>Medical Symposium Finals</v>
          </cell>
          <cell r="G978" t="str">
            <v>Debate Finals</v>
          </cell>
          <cell r="H978" t="str">
            <v>Dare to Diagnose Finals</v>
          </cell>
          <cell r="I978" t="str">
            <v>Valedictory Ceremony</v>
          </cell>
        </row>
        <row r="979">
          <cell r="A979" t="str">
            <v>OSMEC-1285</v>
          </cell>
          <cell r="B979" t="str">
            <v xml:space="preserve">Registration Check-In  </v>
          </cell>
          <cell r="C979" t="str">
            <v xml:space="preserve">Case Presentation  </v>
          </cell>
          <cell r="D979" t="str">
            <v xml:space="preserve">Poster Presentation </v>
          </cell>
          <cell r="E979" t="str">
            <v>Dare to Diagnose Prelims</v>
          </cell>
          <cell r="F979" t="str">
            <v>Medical Symposium Finals</v>
          </cell>
          <cell r="G979" t="str">
            <v>Debate Finals</v>
          </cell>
          <cell r="H979" t="str">
            <v>Dare to Diagnose Finals</v>
          </cell>
          <cell r="I979" t="str">
            <v>Valedictory Ceremony</v>
          </cell>
        </row>
        <row r="980">
          <cell r="A980" t="str">
            <v>OSMEC-1287</v>
          </cell>
          <cell r="B980" t="str">
            <v xml:space="preserve">Registration Check-In  </v>
          </cell>
          <cell r="C980" t="str">
            <v xml:space="preserve">Case Presentation  </v>
          </cell>
          <cell r="D980" t="str">
            <v xml:space="preserve">Poster Presentation </v>
          </cell>
          <cell r="E980" t="str">
            <v>Dare to Diagnose Prelims</v>
          </cell>
          <cell r="F980" t="str">
            <v>Medical Symposium Finals</v>
          </cell>
          <cell r="G980" t="str">
            <v>Debate Finals</v>
          </cell>
          <cell r="H980" t="str">
            <v>Dare to Diagnose Finals</v>
          </cell>
          <cell r="I980" t="str">
            <v>Valedictory Ceremony</v>
          </cell>
        </row>
        <row r="981">
          <cell r="A981" t="str">
            <v>OSMEC-1295</v>
          </cell>
          <cell r="B981" t="str">
            <v xml:space="preserve">Registration Check-In  </v>
          </cell>
          <cell r="C981" t="str">
            <v xml:space="preserve">Case Presentation  </v>
          </cell>
          <cell r="D981" t="str">
            <v xml:space="preserve">Poster Presentation </v>
          </cell>
          <cell r="E981" t="str">
            <v>Dare to Diagnose Prelims</v>
          </cell>
          <cell r="F981" t="str">
            <v>Medical Symposium Finals</v>
          </cell>
          <cell r="G981" t="str">
            <v>Debate Finals</v>
          </cell>
          <cell r="H981" t="str">
            <v>Dare to Diagnose Finals</v>
          </cell>
          <cell r="I981" t="str">
            <v>Valedictory Ceremony</v>
          </cell>
        </row>
        <row r="982">
          <cell r="A982" t="str">
            <v>OSMEC-1289</v>
          </cell>
          <cell r="B982" t="str">
            <v xml:space="preserve">Registration Check-In  </v>
          </cell>
          <cell r="C982" t="str">
            <v xml:space="preserve">Case Presentation  </v>
          </cell>
          <cell r="D982" t="str">
            <v xml:space="preserve">Poster Presentation </v>
          </cell>
          <cell r="E982" t="str">
            <v>Dare to Diagnose Prelims</v>
          </cell>
          <cell r="F982" t="str">
            <v>Medical Symposium Finals</v>
          </cell>
          <cell r="G982" t="str">
            <v>Debate Finals</v>
          </cell>
          <cell r="H982" t="str">
            <v>Dare to Diagnose Finals</v>
          </cell>
          <cell r="I982" t="str">
            <v>Valedictory Ceremony</v>
          </cell>
        </row>
        <row r="983">
          <cell r="A983" t="str">
            <v>OSMEC-1290</v>
          </cell>
          <cell r="B983" t="str">
            <v xml:space="preserve">Registration Check-In  </v>
          </cell>
          <cell r="C983" t="str">
            <v xml:space="preserve">Case Presentation  </v>
          </cell>
          <cell r="D983" t="str">
            <v xml:space="preserve">Poster Presentation </v>
          </cell>
          <cell r="E983" t="str">
            <v>Dare to Diagnose Prelims</v>
          </cell>
          <cell r="F983" t="str">
            <v>Medical Symposium Finals</v>
          </cell>
          <cell r="G983" t="str">
            <v>Debate Finals</v>
          </cell>
          <cell r="H983" t="str">
            <v>Dare to Diagnose Finals</v>
          </cell>
          <cell r="I983" t="str">
            <v>Valedictory Ceremony</v>
          </cell>
        </row>
        <row r="984">
          <cell r="A984" t="str">
            <v>OSMEC-1294</v>
          </cell>
          <cell r="B984" t="str">
            <v xml:space="preserve">Registration Check-In  </v>
          </cell>
          <cell r="C984" t="str">
            <v xml:space="preserve">Case Presentation  </v>
          </cell>
          <cell r="D984" t="str">
            <v xml:space="preserve">Poster Presentation </v>
          </cell>
          <cell r="E984" t="str">
            <v>Dare to Diagnose Prelims</v>
          </cell>
          <cell r="F984" t="str">
            <v>Medical Symposium Finals</v>
          </cell>
          <cell r="G984" t="str">
            <v>Debate Finals</v>
          </cell>
          <cell r="H984" t="str">
            <v>Dare to Diagnose Finals</v>
          </cell>
          <cell r="I984" t="str">
            <v>Valedictory Ceremony</v>
          </cell>
        </row>
        <row r="985">
          <cell r="A985" t="str">
            <v>OSMEC-1296</v>
          </cell>
          <cell r="B985" t="str">
            <v xml:space="preserve">Registration Check-In  </v>
          </cell>
          <cell r="C985" t="str">
            <v xml:space="preserve">Case Presentation  </v>
          </cell>
          <cell r="D985" t="str">
            <v xml:space="preserve">Poster Presentation </v>
          </cell>
          <cell r="E985" t="str">
            <v>Dare to Diagnose Prelims</v>
          </cell>
          <cell r="F985" t="str">
            <v>Medical Symposium Finals</v>
          </cell>
          <cell r="G985" t="str">
            <v>Debate Finals</v>
          </cell>
          <cell r="H985" t="str">
            <v>Dare to Diagnose Finals</v>
          </cell>
          <cell r="I985" t="str">
            <v>Valedictory Ceremony</v>
          </cell>
        </row>
        <row r="986">
          <cell r="A986" t="str">
            <v>OSMEC-1292</v>
          </cell>
          <cell r="B986" t="str">
            <v xml:space="preserve">Registration Check-In  </v>
          </cell>
          <cell r="C986" t="str">
            <v xml:space="preserve">Case Presentation  </v>
          </cell>
          <cell r="D986" t="str">
            <v xml:space="preserve">Poster Presentation </v>
          </cell>
          <cell r="E986" t="str">
            <v>Dare to Diagnose Prelims</v>
          </cell>
          <cell r="F986" t="str">
            <v>Medical Symposium Finals</v>
          </cell>
          <cell r="G986" t="str">
            <v>Debate Finals</v>
          </cell>
          <cell r="H986" t="str">
            <v>Dare to Diagnose Finals</v>
          </cell>
          <cell r="I986" t="str">
            <v>Valedictory Ceremony</v>
          </cell>
        </row>
        <row r="987">
          <cell r="A987" t="str">
            <v>OSMEC-1300</v>
          </cell>
          <cell r="B987" t="str">
            <v xml:space="preserve">Registration Check-In  </v>
          </cell>
          <cell r="C987" t="str">
            <v xml:space="preserve">Case Presentation  </v>
          </cell>
          <cell r="D987" t="str">
            <v xml:space="preserve">Poster Presentation </v>
          </cell>
          <cell r="E987" t="str">
            <v>Dare to Diagnose Prelims</v>
          </cell>
          <cell r="F987" t="str">
            <v>Medical Symposium Finals</v>
          </cell>
          <cell r="G987" t="str">
            <v>Debate Finals</v>
          </cell>
          <cell r="H987" t="str">
            <v>Dare to Diagnose Finals</v>
          </cell>
          <cell r="I987" t="str">
            <v>Valedictory Ceremony</v>
          </cell>
        </row>
        <row r="988">
          <cell r="A988" t="str">
            <v>OSMEC-1299</v>
          </cell>
          <cell r="B988" t="str">
            <v xml:space="preserve">Registration Check-In  </v>
          </cell>
          <cell r="C988" t="str">
            <v xml:space="preserve">Case Presentation  </v>
          </cell>
          <cell r="D988" t="str">
            <v xml:space="preserve">Poster Presentation </v>
          </cell>
          <cell r="E988" t="str">
            <v>Dare to Diagnose Prelims</v>
          </cell>
          <cell r="F988" t="str">
            <v>Medical Symposium Finals</v>
          </cell>
          <cell r="G988" t="str">
            <v>Debate Finals</v>
          </cell>
          <cell r="H988" t="str">
            <v>Dare to Diagnose Finals</v>
          </cell>
          <cell r="I988" t="str">
            <v>Valedictory Ceremony</v>
          </cell>
        </row>
        <row r="989">
          <cell r="A989" t="str">
            <v>OSMEC-1303</v>
          </cell>
          <cell r="B989" t="str">
            <v xml:space="preserve">Registration Check-In  </v>
          </cell>
          <cell r="C989" t="str">
            <v xml:space="preserve">Case Presentation  </v>
          </cell>
          <cell r="D989" t="str">
            <v xml:space="preserve">Poster Presentation </v>
          </cell>
          <cell r="E989" t="str">
            <v>Dare to Diagnose Prelims</v>
          </cell>
          <cell r="F989" t="str">
            <v>Medical Symposium Finals</v>
          </cell>
          <cell r="G989" t="str">
            <v>Debate Finals</v>
          </cell>
          <cell r="H989" t="str">
            <v>Dare to Diagnose Finals</v>
          </cell>
          <cell r="I989" t="str">
            <v>Valedictory Ceremony</v>
          </cell>
        </row>
        <row r="990">
          <cell r="A990" t="str">
            <v>OSMEC-1304</v>
          </cell>
          <cell r="B990" t="str">
            <v xml:space="preserve">Registration Check-In  </v>
          </cell>
          <cell r="C990" t="str">
            <v xml:space="preserve">Case Presentation  </v>
          </cell>
          <cell r="D990" t="str">
            <v xml:space="preserve">Poster Presentation </v>
          </cell>
          <cell r="E990" t="str">
            <v>Dare to Diagnose Prelims</v>
          </cell>
          <cell r="F990" t="str">
            <v>Medical Symposium Finals</v>
          </cell>
          <cell r="G990" t="str">
            <v>Debate Finals</v>
          </cell>
          <cell r="H990" t="str">
            <v>Dare to Diagnose Finals</v>
          </cell>
          <cell r="I990" t="str">
            <v>Valedictory Ceremony</v>
          </cell>
        </row>
        <row r="991">
          <cell r="A991" t="str">
            <v>OSMEC-1306</v>
          </cell>
          <cell r="B991" t="str">
            <v xml:space="preserve">Registration Check-In  </v>
          </cell>
          <cell r="C991" t="str">
            <v xml:space="preserve">Case Presentation  </v>
          </cell>
          <cell r="D991" t="str">
            <v xml:space="preserve">Poster Presentation </v>
          </cell>
          <cell r="E991" t="str">
            <v>Dare to Diagnose Prelims</v>
          </cell>
          <cell r="F991" t="str">
            <v>Medical Symposium Finals</v>
          </cell>
          <cell r="G991" t="str">
            <v>Debate Finals</v>
          </cell>
          <cell r="H991" t="str">
            <v>Dare to Diagnose Finals</v>
          </cell>
          <cell r="I991" t="str">
            <v>Valedictory Ceremony</v>
          </cell>
        </row>
        <row r="992">
          <cell r="A992" t="str">
            <v>OSMEC-1308</v>
          </cell>
          <cell r="B992" t="str">
            <v xml:space="preserve">Registration Check-In  </v>
          </cell>
          <cell r="C992" t="str">
            <v xml:space="preserve">Case Presentation  </v>
          </cell>
          <cell r="D992" t="str">
            <v xml:space="preserve">Poster Presentation </v>
          </cell>
          <cell r="E992" t="str">
            <v>Dare to Diagnose Prelims</v>
          </cell>
          <cell r="F992" t="str">
            <v>Medical Symposium Finals</v>
          </cell>
          <cell r="G992" t="str">
            <v>Debate Finals</v>
          </cell>
          <cell r="H992" t="str">
            <v>Dare to Diagnose Finals</v>
          </cell>
          <cell r="I992" t="str">
            <v>Valedictory Ceremony</v>
          </cell>
        </row>
        <row r="993">
          <cell r="A993" t="str">
            <v>OSMEC-1313</v>
          </cell>
          <cell r="B993" t="str">
            <v xml:space="preserve">Registration Check-In  </v>
          </cell>
          <cell r="C993" t="str">
            <v xml:space="preserve">Case Presentation  </v>
          </cell>
          <cell r="D993" t="str">
            <v xml:space="preserve">Poster Presentation </v>
          </cell>
          <cell r="E993" t="str">
            <v>Dare to Diagnose Prelims</v>
          </cell>
          <cell r="F993" t="str">
            <v>Medical Symposium Finals</v>
          </cell>
          <cell r="G993" t="str">
            <v>Debate Finals</v>
          </cell>
          <cell r="H993" t="str">
            <v>Dare to Diagnose Finals</v>
          </cell>
          <cell r="I993" t="str">
            <v>Valedictory Ceremony</v>
          </cell>
        </row>
        <row r="994">
          <cell r="A994" t="str">
            <v>OSMEC-1311</v>
          </cell>
          <cell r="B994" t="str">
            <v xml:space="preserve">Registration Check-In  </v>
          </cell>
          <cell r="C994" t="str">
            <v xml:space="preserve">Case Presentation  </v>
          </cell>
          <cell r="D994" t="str">
            <v xml:space="preserve">Poster Presentation </v>
          </cell>
          <cell r="E994" t="str">
            <v>Dare to Diagnose Prelims</v>
          </cell>
          <cell r="F994" t="str">
            <v>Medical Symposium Finals</v>
          </cell>
          <cell r="G994" t="str">
            <v>Debate Finals</v>
          </cell>
          <cell r="H994" t="str">
            <v>Dare to Diagnose Finals</v>
          </cell>
          <cell r="I994" t="str">
            <v>Valedictory Ceremony</v>
          </cell>
        </row>
        <row r="995">
          <cell r="A995" t="str">
            <v>OSMEC-1312</v>
          </cell>
          <cell r="B995" t="str">
            <v xml:space="preserve">Registration Check-In  </v>
          </cell>
          <cell r="C995" t="str">
            <v xml:space="preserve">Case Presentation  </v>
          </cell>
          <cell r="D995" t="str">
            <v xml:space="preserve">Poster Presentation </v>
          </cell>
          <cell r="E995" t="str">
            <v>Dare to Diagnose Prelims</v>
          </cell>
          <cell r="F995" t="str">
            <v>Medical Symposium Finals</v>
          </cell>
          <cell r="G995" t="str">
            <v>Debate Finals</v>
          </cell>
          <cell r="H995" t="str">
            <v>Dare to Diagnose Finals</v>
          </cell>
          <cell r="I995" t="str">
            <v>Valedictory Ceremony</v>
          </cell>
        </row>
        <row r="996">
          <cell r="A996" t="str">
            <v>OSMEC-1315</v>
          </cell>
          <cell r="B996" t="str">
            <v xml:space="preserve">Registration Check-In  </v>
          </cell>
          <cell r="C996" t="str">
            <v xml:space="preserve">Case Presentation  </v>
          </cell>
          <cell r="D996" t="str">
            <v xml:space="preserve">Poster Presentation </v>
          </cell>
          <cell r="E996" t="str">
            <v>Dare to Diagnose Prelims</v>
          </cell>
          <cell r="F996" t="str">
            <v>Medical Symposium Finals</v>
          </cell>
          <cell r="G996" t="str">
            <v>Debate Finals</v>
          </cell>
          <cell r="H996" t="str">
            <v>Dare to Diagnose Finals</v>
          </cell>
          <cell r="I996" t="str">
            <v>Valedictory Ceremony</v>
          </cell>
        </row>
        <row r="997">
          <cell r="A997" t="str">
            <v>OSMEC-1317</v>
          </cell>
          <cell r="B997" t="str">
            <v xml:space="preserve">Registration Check-In  </v>
          </cell>
          <cell r="C997" t="str">
            <v xml:space="preserve">Case Presentation  </v>
          </cell>
          <cell r="D997" t="str">
            <v xml:space="preserve">Poster Presentation </v>
          </cell>
          <cell r="E997" t="str">
            <v>Dare to Diagnose Prelims</v>
          </cell>
          <cell r="F997" t="str">
            <v>Medical Symposium Finals</v>
          </cell>
          <cell r="G997" t="str">
            <v>Debate Finals</v>
          </cell>
          <cell r="H997" t="str">
            <v>Dare to Diagnose Finals</v>
          </cell>
          <cell r="I997" t="str">
            <v>Valedictory Ceremony</v>
          </cell>
        </row>
        <row r="998">
          <cell r="A998" t="str">
            <v>OSMEC-1321</v>
          </cell>
          <cell r="B998" t="str">
            <v xml:space="preserve">Registration Check-In  </v>
          </cell>
          <cell r="C998" t="str">
            <v xml:space="preserve">Case Presentation  </v>
          </cell>
          <cell r="D998" t="str">
            <v xml:space="preserve">Poster Presentation </v>
          </cell>
          <cell r="E998" t="str">
            <v>Dare to Diagnose Prelims</v>
          </cell>
          <cell r="F998" t="str">
            <v>Medical Symposium Finals</v>
          </cell>
          <cell r="G998" t="str">
            <v>Debate Finals</v>
          </cell>
          <cell r="H998" t="str">
            <v>Dare to Diagnose Finals</v>
          </cell>
          <cell r="I998" t="str">
            <v>Valedictory Ceremony</v>
          </cell>
        </row>
        <row r="999">
          <cell r="A999" t="str">
            <v>OSMEC-1320</v>
          </cell>
          <cell r="B999" t="str">
            <v xml:space="preserve">Registration Check-In  </v>
          </cell>
          <cell r="C999" t="str">
            <v xml:space="preserve">Case Presentation  </v>
          </cell>
          <cell r="D999" t="str">
            <v xml:space="preserve">Poster Presentation </v>
          </cell>
          <cell r="E999" t="str">
            <v>Dare to Diagnose Prelims</v>
          </cell>
          <cell r="F999" t="str">
            <v>Medical Symposium Finals</v>
          </cell>
          <cell r="G999" t="str">
            <v>Debate Finals</v>
          </cell>
          <cell r="H999" t="str">
            <v>Dare to Diagnose Finals</v>
          </cell>
          <cell r="I999" t="str">
            <v>Valedictory Ceremony</v>
          </cell>
        </row>
        <row r="1000">
          <cell r="A1000" t="str">
            <v>OSMEC-1322</v>
          </cell>
          <cell r="B1000" t="str">
            <v xml:space="preserve">Registration Check-In  </v>
          </cell>
          <cell r="C1000" t="str">
            <v xml:space="preserve">Case Presentation  </v>
          </cell>
          <cell r="D1000" t="str">
            <v xml:space="preserve">Poster Presentation </v>
          </cell>
          <cell r="E1000" t="str">
            <v>Dare to Diagnose Prelims</v>
          </cell>
          <cell r="F1000" t="str">
            <v>Medical Symposium Finals</v>
          </cell>
          <cell r="G1000" t="str">
            <v>Debate Finals</v>
          </cell>
          <cell r="H1000" t="str">
            <v>Dare to Diagnose Finals</v>
          </cell>
          <cell r="I1000" t="str">
            <v>Valedictory Ceremony</v>
          </cell>
        </row>
        <row r="1001">
          <cell r="A1001" t="str">
            <v>OSMEC-1324</v>
          </cell>
          <cell r="B1001" t="str">
            <v xml:space="preserve">Registration Check-In  </v>
          </cell>
          <cell r="C1001" t="str">
            <v xml:space="preserve">Case Presentation  </v>
          </cell>
          <cell r="D1001" t="str">
            <v xml:space="preserve">Poster Presentation </v>
          </cell>
          <cell r="E1001" t="str">
            <v>Dare to Diagnose Prelims</v>
          </cell>
          <cell r="F1001" t="str">
            <v>Medical Symposium Finals</v>
          </cell>
          <cell r="G1001" t="str">
            <v>Debate Finals</v>
          </cell>
          <cell r="H1001" t="str">
            <v>Dare to Diagnose Finals</v>
          </cell>
          <cell r="I1001" t="str">
            <v>Valedictory Ceremony</v>
          </cell>
        </row>
        <row r="1002">
          <cell r="A1002" t="str">
            <v>OSMEC-1326</v>
          </cell>
          <cell r="B1002" t="str">
            <v xml:space="preserve">Registration Check-In  </v>
          </cell>
          <cell r="C1002" t="str">
            <v xml:space="preserve">Case Presentation  </v>
          </cell>
          <cell r="D1002" t="str">
            <v xml:space="preserve">Poster Presentation </v>
          </cell>
          <cell r="E1002" t="str">
            <v>Dare to Diagnose Prelims</v>
          </cell>
          <cell r="F1002" t="str">
            <v>Medical Symposium Finals</v>
          </cell>
          <cell r="G1002" t="str">
            <v>Debate Finals</v>
          </cell>
          <cell r="H1002" t="str">
            <v>Dare to Diagnose Finals</v>
          </cell>
          <cell r="I1002" t="str">
            <v>Valedictory Ceremony</v>
          </cell>
        </row>
        <row r="1003">
          <cell r="A1003" t="str">
            <v>OSMEC-1327</v>
          </cell>
          <cell r="B1003" t="str">
            <v xml:space="preserve">Registration Check-In  </v>
          </cell>
          <cell r="C1003" t="str">
            <v xml:space="preserve">Case Presentation  </v>
          </cell>
          <cell r="D1003" t="str">
            <v xml:space="preserve">Poster Presentation </v>
          </cell>
          <cell r="E1003" t="str">
            <v>Dare to Diagnose Prelims</v>
          </cell>
          <cell r="F1003" t="str">
            <v>Medical Symposium Finals</v>
          </cell>
          <cell r="G1003" t="str">
            <v>Debate Finals</v>
          </cell>
          <cell r="H1003" t="str">
            <v>Dare to Diagnose Finals</v>
          </cell>
          <cell r="I1003" t="str">
            <v>Valedictory Ceremony</v>
          </cell>
        </row>
        <row r="1004">
          <cell r="A1004" t="str">
            <v>OSMEC-1328</v>
          </cell>
          <cell r="B1004" t="str">
            <v xml:space="preserve">Registration Check-In  </v>
          </cell>
          <cell r="C1004" t="str">
            <v xml:space="preserve">Case Presentation  </v>
          </cell>
          <cell r="D1004" t="str">
            <v xml:space="preserve">Poster Presentation </v>
          </cell>
          <cell r="E1004" t="str">
            <v>Dare to Diagnose Prelims</v>
          </cell>
          <cell r="F1004" t="str">
            <v>Medical Symposium Finals</v>
          </cell>
          <cell r="G1004" t="str">
            <v>Debate Finals</v>
          </cell>
          <cell r="H1004" t="str">
            <v>Dare to Diagnose Finals</v>
          </cell>
          <cell r="I1004" t="str">
            <v>Valedictory Ceremony</v>
          </cell>
        </row>
        <row r="1005">
          <cell r="A1005" t="str">
            <v>OSMEC-1331</v>
          </cell>
          <cell r="B1005" t="str">
            <v xml:space="preserve">Registration Check-In  </v>
          </cell>
          <cell r="C1005" t="str">
            <v xml:space="preserve">Case Presentation  </v>
          </cell>
          <cell r="D1005" t="str">
            <v xml:space="preserve">Poster Presentation </v>
          </cell>
          <cell r="E1005" t="str">
            <v>Dare to Diagnose Prelims</v>
          </cell>
          <cell r="F1005" t="str">
            <v>Medical Symposium Finals</v>
          </cell>
          <cell r="G1005" t="str">
            <v>Debate Finals</v>
          </cell>
          <cell r="H1005" t="str">
            <v>Dare to Diagnose Finals</v>
          </cell>
          <cell r="I1005" t="str">
            <v>Valedictory Ceremony</v>
          </cell>
        </row>
        <row r="1006">
          <cell r="A1006" t="str">
            <v>OSMEC-1329</v>
          </cell>
          <cell r="B1006" t="str">
            <v xml:space="preserve">Registration Check-In  </v>
          </cell>
          <cell r="C1006" t="str">
            <v xml:space="preserve">Case Presentation  </v>
          </cell>
          <cell r="D1006" t="str">
            <v xml:space="preserve">Poster Presentation </v>
          </cell>
          <cell r="E1006" t="str">
            <v>Dare to Diagnose Prelims</v>
          </cell>
          <cell r="F1006" t="str">
            <v>Medical Symposium Finals</v>
          </cell>
          <cell r="G1006" t="str">
            <v>Debate Finals</v>
          </cell>
          <cell r="H1006" t="str">
            <v>Dare to Diagnose Finals</v>
          </cell>
          <cell r="I1006" t="str">
            <v>Valedictory Ceremony</v>
          </cell>
        </row>
        <row r="1007">
          <cell r="A1007" t="str">
            <v>OSMEC-1332</v>
          </cell>
          <cell r="B1007" t="str">
            <v xml:space="preserve">Registration Check-In  </v>
          </cell>
          <cell r="C1007" t="str">
            <v xml:space="preserve">Case Presentation  </v>
          </cell>
          <cell r="D1007" t="str">
            <v xml:space="preserve">Poster Presentation </v>
          </cell>
          <cell r="E1007" t="str">
            <v>Dare to Diagnose Prelims</v>
          </cell>
          <cell r="F1007" t="str">
            <v>Medical Symposium Finals</v>
          </cell>
          <cell r="G1007" t="str">
            <v>Debate Finals</v>
          </cell>
          <cell r="H1007" t="str">
            <v>Dare to Diagnose Finals</v>
          </cell>
          <cell r="I1007" t="str">
            <v>Valedictory Ceremony</v>
          </cell>
        </row>
        <row r="1008">
          <cell r="A1008" t="str">
            <v>OSMEC-1342</v>
          </cell>
          <cell r="B1008" t="str">
            <v xml:space="preserve">Registration Check-In  </v>
          </cell>
          <cell r="C1008" t="str">
            <v xml:space="preserve">Case Presentation  </v>
          </cell>
          <cell r="D1008" t="str">
            <v xml:space="preserve">Poster Presentation </v>
          </cell>
          <cell r="E1008" t="str">
            <v>Dare to Diagnose Prelims</v>
          </cell>
          <cell r="F1008" t="str">
            <v>Medical Symposium Finals</v>
          </cell>
          <cell r="G1008" t="str">
            <v>Debate Finals</v>
          </cell>
          <cell r="H1008" t="str">
            <v>Dare to Diagnose Finals</v>
          </cell>
          <cell r="I1008" t="str">
            <v>Valedictory Ceremony</v>
          </cell>
        </row>
        <row r="1009">
          <cell r="A1009" t="str">
            <v>OSMEC-1333</v>
          </cell>
          <cell r="B1009" t="str">
            <v xml:space="preserve">Registration Check-In  </v>
          </cell>
          <cell r="C1009" t="str">
            <v xml:space="preserve">Case Presentation  </v>
          </cell>
          <cell r="D1009" t="str">
            <v xml:space="preserve">Poster Presentation </v>
          </cell>
          <cell r="E1009" t="str">
            <v>Dare to Diagnose Prelims</v>
          </cell>
          <cell r="F1009" t="str">
            <v>Medical Symposium Finals</v>
          </cell>
          <cell r="G1009" t="str">
            <v>Debate Finals</v>
          </cell>
          <cell r="H1009" t="str">
            <v>Dare to Diagnose Finals</v>
          </cell>
          <cell r="I1009" t="str">
            <v>Valedictory Ceremony</v>
          </cell>
        </row>
        <row r="1010">
          <cell r="A1010" t="str">
            <v>OSMEC-1337</v>
          </cell>
          <cell r="B1010" t="str">
            <v xml:space="preserve">Registration Check-In  </v>
          </cell>
          <cell r="C1010" t="str">
            <v xml:space="preserve">Case Presentation  </v>
          </cell>
          <cell r="D1010" t="str">
            <v xml:space="preserve">Poster Presentation </v>
          </cell>
          <cell r="E1010" t="str">
            <v>Dare to Diagnose Prelims</v>
          </cell>
          <cell r="F1010" t="str">
            <v>Medical Symposium Finals</v>
          </cell>
          <cell r="G1010" t="str">
            <v>Debate Finals</v>
          </cell>
          <cell r="H1010" t="str">
            <v>Dare to Diagnose Finals</v>
          </cell>
          <cell r="I1010" t="str">
            <v>Valedictory Ceremony</v>
          </cell>
        </row>
        <row r="1011">
          <cell r="A1011" t="str">
            <v>OSMEC-1336</v>
          </cell>
          <cell r="B1011" t="str">
            <v xml:space="preserve">Registration Check-In  </v>
          </cell>
          <cell r="C1011" t="str">
            <v xml:space="preserve">Case Presentation  </v>
          </cell>
          <cell r="D1011" t="str">
            <v xml:space="preserve">Poster Presentation </v>
          </cell>
          <cell r="E1011" t="str">
            <v>Dare to Diagnose Prelims</v>
          </cell>
          <cell r="F1011" t="str">
            <v>Medical Symposium Finals</v>
          </cell>
          <cell r="G1011" t="str">
            <v>Debate Finals</v>
          </cell>
          <cell r="H1011" t="str">
            <v>Dare to Diagnose Finals</v>
          </cell>
          <cell r="I1011" t="str">
            <v>Valedictory Ceremony</v>
          </cell>
        </row>
        <row r="1012">
          <cell r="A1012" t="str">
            <v>OSMEC-1340</v>
          </cell>
          <cell r="B1012" t="str">
            <v xml:space="preserve">Registration Check-In  </v>
          </cell>
          <cell r="C1012" t="str">
            <v xml:space="preserve">Case Presentation  </v>
          </cell>
          <cell r="D1012" t="str">
            <v xml:space="preserve">Poster Presentation </v>
          </cell>
          <cell r="E1012" t="str">
            <v>Dare to Diagnose Prelims</v>
          </cell>
          <cell r="F1012" t="str">
            <v>Medical Symposium Finals</v>
          </cell>
          <cell r="G1012" t="str">
            <v>Debate Finals</v>
          </cell>
          <cell r="H1012" t="str">
            <v>Dare to Diagnose Finals</v>
          </cell>
          <cell r="I1012" t="str">
            <v>Valedictory Ceremony</v>
          </cell>
        </row>
        <row r="1013">
          <cell r="A1013" t="str">
            <v>OSMEC-1341</v>
          </cell>
          <cell r="B1013" t="str">
            <v xml:space="preserve">Registration Check-In  </v>
          </cell>
          <cell r="C1013" t="str">
            <v xml:space="preserve">Case Presentation  </v>
          </cell>
          <cell r="D1013" t="str">
            <v xml:space="preserve">Poster Presentation </v>
          </cell>
          <cell r="E1013" t="str">
            <v>Dare to Diagnose Prelims</v>
          </cell>
          <cell r="F1013" t="str">
            <v>Medical Symposium Finals</v>
          </cell>
          <cell r="G1013" t="str">
            <v>Debate Finals</v>
          </cell>
          <cell r="H1013" t="str">
            <v>Dare to Diagnose Finals</v>
          </cell>
          <cell r="I1013" t="str">
            <v>Valedictory Ceremony</v>
          </cell>
        </row>
        <row r="1014">
          <cell r="A1014" t="str">
            <v>OSMEC-1338</v>
          </cell>
          <cell r="B1014" t="str">
            <v xml:space="preserve">Registration Check-In  </v>
          </cell>
          <cell r="C1014" t="str">
            <v xml:space="preserve">Case Presentation  </v>
          </cell>
          <cell r="D1014" t="str">
            <v xml:space="preserve">Poster Presentation </v>
          </cell>
          <cell r="E1014" t="str">
            <v>Dare to Diagnose Prelims</v>
          </cell>
          <cell r="F1014" t="str">
            <v>Medical Symposium Finals</v>
          </cell>
          <cell r="G1014" t="str">
            <v>Debate Finals</v>
          </cell>
          <cell r="H1014" t="str">
            <v>Dare to Diagnose Finals</v>
          </cell>
          <cell r="I1014" t="str">
            <v>Valedictory Ceremony</v>
          </cell>
        </row>
        <row r="1015">
          <cell r="A1015" t="str">
            <v>OSMEC-1343</v>
          </cell>
          <cell r="B1015" t="str">
            <v xml:space="preserve">Registration Check-In  </v>
          </cell>
          <cell r="C1015" t="str">
            <v xml:space="preserve">Case Presentation  </v>
          </cell>
          <cell r="D1015" t="str">
            <v xml:space="preserve">Poster Presentation </v>
          </cell>
          <cell r="E1015" t="str">
            <v>Dare to Diagnose Prelims</v>
          </cell>
          <cell r="F1015" t="str">
            <v>Medical Symposium Finals</v>
          </cell>
          <cell r="G1015" t="str">
            <v>Debate Finals</v>
          </cell>
          <cell r="H1015" t="str">
            <v>Dare to Diagnose Finals</v>
          </cell>
          <cell r="I1015" t="str">
            <v>Valedictory Ceremony</v>
          </cell>
        </row>
        <row r="1016">
          <cell r="A1016" t="str">
            <v>OSMEC-1345</v>
          </cell>
          <cell r="B1016" t="str">
            <v xml:space="preserve">Registration Check-In  </v>
          </cell>
          <cell r="C1016" t="str">
            <v xml:space="preserve">Case Presentation  </v>
          </cell>
          <cell r="D1016" t="str">
            <v xml:space="preserve">Poster Presentation </v>
          </cell>
          <cell r="E1016" t="str">
            <v>Dare to Diagnose Prelims</v>
          </cell>
          <cell r="F1016" t="str">
            <v>Medical Symposium Finals</v>
          </cell>
          <cell r="G1016" t="str">
            <v>Debate Finals</v>
          </cell>
          <cell r="H1016" t="str">
            <v>Dare to Diagnose Finals</v>
          </cell>
          <cell r="I1016" t="str">
            <v>Valedictory Ceremony</v>
          </cell>
        </row>
        <row r="1017">
          <cell r="A1017" t="str">
            <v>OSMEC-1347</v>
          </cell>
          <cell r="B1017" t="str">
            <v xml:space="preserve">Registration Check-In  </v>
          </cell>
          <cell r="C1017" t="str">
            <v xml:space="preserve">Case Presentation  </v>
          </cell>
          <cell r="D1017" t="str">
            <v xml:space="preserve">Poster Presentation </v>
          </cell>
          <cell r="E1017" t="str">
            <v>Dare to Diagnose Prelims</v>
          </cell>
          <cell r="F1017" t="str">
            <v>Medical Symposium Finals</v>
          </cell>
          <cell r="G1017" t="str">
            <v>Debate Finals</v>
          </cell>
          <cell r="H1017" t="str">
            <v>Dare to Diagnose Finals</v>
          </cell>
          <cell r="I1017" t="str">
            <v>Valedictory Ceremony</v>
          </cell>
        </row>
        <row r="1018">
          <cell r="A1018" t="str">
            <v>OSMEC-1350</v>
          </cell>
          <cell r="B1018" t="str">
            <v xml:space="preserve">Registration Check-In  </v>
          </cell>
          <cell r="C1018" t="str">
            <v xml:space="preserve">Case Presentation  </v>
          </cell>
          <cell r="D1018" t="str">
            <v xml:space="preserve">Poster Presentation </v>
          </cell>
          <cell r="E1018" t="str">
            <v>Dare to Diagnose Prelims</v>
          </cell>
          <cell r="F1018" t="str">
            <v>Medical Symposium Finals</v>
          </cell>
          <cell r="G1018" t="str">
            <v>Debate Finals</v>
          </cell>
          <cell r="H1018" t="str">
            <v>Dare to Diagnose Finals</v>
          </cell>
          <cell r="I1018" t="str">
            <v>Valedictory Ceremony</v>
          </cell>
        </row>
        <row r="1019">
          <cell r="A1019" t="str">
            <v>OSMEC-1348</v>
          </cell>
          <cell r="B1019" t="str">
            <v xml:space="preserve">Registration Check-In  </v>
          </cell>
          <cell r="C1019" t="str">
            <v xml:space="preserve">Case Presentation  </v>
          </cell>
          <cell r="D1019" t="str">
            <v xml:space="preserve">Poster Presentation </v>
          </cell>
          <cell r="E1019" t="str">
            <v>Dare to Diagnose Prelims</v>
          </cell>
          <cell r="F1019" t="str">
            <v>Medical Symposium Finals</v>
          </cell>
          <cell r="G1019" t="str">
            <v>Debate Finals</v>
          </cell>
          <cell r="H1019" t="str">
            <v>Dare to Diagnose Finals</v>
          </cell>
          <cell r="I1019" t="str">
            <v>Valedictory Ceremony</v>
          </cell>
        </row>
        <row r="1020">
          <cell r="A1020" t="str">
            <v>OSMEC-0000</v>
          </cell>
          <cell r="B1020" t="str">
            <v xml:space="preserve">Registration Check-In  </v>
          </cell>
          <cell r="C1020" t="str">
            <v xml:space="preserve">Case Presentation  </v>
          </cell>
          <cell r="D1020" t="str">
            <v xml:space="preserve">Poster Presentation </v>
          </cell>
          <cell r="E1020" t="str">
            <v>Dare to Diagnose Prelims</v>
          </cell>
          <cell r="F1020" t="str">
            <v>Medical Symposium Finals</v>
          </cell>
          <cell r="G1020" t="str">
            <v>Debate Finals</v>
          </cell>
          <cell r="H1020" t="str">
            <v>Dare to Diagnose Finals</v>
          </cell>
          <cell r="I1020" t="str">
            <v>Valedictory Ceremony</v>
          </cell>
        </row>
        <row r="1021">
          <cell r="A1021" t="str">
            <v>OSMEC-1357</v>
          </cell>
          <cell r="B1021" t="str">
            <v xml:space="preserve">Registration Check-In  </v>
          </cell>
          <cell r="C1021" t="str">
            <v xml:space="preserve">Case Presentation  </v>
          </cell>
          <cell r="D1021" t="str">
            <v xml:space="preserve">Poster Presentation </v>
          </cell>
          <cell r="E1021" t="str">
            <v>Dare to Diagnose Prelims</v>
          </cell>
          <cell r="F1021" t="str">
            <v>Medical Symposium Finals</v>
          </cell>
          <cell r="G1021" t="str">
            <v>Debate Finals</v>
          </cell>
          <cell r="H1021" t="str">
            <v>Dare to Diagnose Finals</v>
          </cell>
          <cell r="I1021" t="str">
            <v>Valedictory Ceremony</v>
          </cell>
        </row>
        <row r="1022">
          <cell r="A1022" t="str">
            <v>OSMEC-1353</v>
          </cell>
          <cell r="B1022" t="str">
            <v xml:space="preserve">Registration Check-In  </v>
          </cell>
          <cell r="C1022" t="str">
            <v xml:space="preserve">Case Presentation  </v>
          </cell>
          <cell r="D1022" t="str">
            <v xml:space="preserve">Poster Presentation </v>
          </cell>
          <cell r="E1022" t="str">
            <v>Dare to Diagnose Prelims</v>
          </cell>
          <cell r="F1022" t="str">
            <v>Medical Symposium Finals</v>
          </cell>
          <cell r="G1022" t="str">
            <v>Debate Finals</v>
          </cell>
          <cell r="H1022" t="str">
            <v>Dare to Diagnose Finals</v>
          </cell>
          <cell r="I1022" t="str">
            <v>Valedictory Ceremony</v>
          </cell>
        </row>
        <row r="1023">
          <cell r="A1023" t="str">
            <v>OSMEC-1354</v>
          </cell>
          <cell r="B1023" t="str">
            <v xml:space="preserve">Registration Check-In  </v>
          </cell>
          <cell r="C1023" t="str">
            <v xml:space="preserve">Case Presentation  </v>
          </cell>
          <cell r="D1023" t="str">
            <v xml:space="preserve">Poster Presentation </v>
          </cell>
          <cell r="E1023" t="str">
            <v>Dare to Diagnose Prelims</v>
          </cell>
          <cell r="F1023" t="str">
            <v>Medical Symposium Finals</v>
          </cell>
          <cell r="G1023" t="str">
            <v>Debate Finals</v>
          </cell>
          <cell r="H1023" t="str">
            <v>Dare to Diagnose Finals</v>
          </cell>
          <cell r="I1023" t="str">
            <v>Valedictory Ceremony</v>
          </cell>
        </row>
        <row r="1024">
          <cell r="A1024" t="str">
            <v>OSMEC-1358</v>
          </cell>
          <cell r="B1024" t="str">
            <v xml:space="preserve">Registration Check-In  </v>
          </cell>
          <cell r="C1024" t="str">
            <v xml:space="preserve">Case Presentation  </v>
          </cell>
          <cell r="D1024" t="str">
            <v xml:space="preserve">Poster Presentation </v>
          </cell>
          <cell r="E1024" t="str">
            <v>Dare to Diagnose Prelims</v>
          </cell>
          <cell r="F1024" t="str">
            <v>Medical Symposium Finals</v>
          </cell>
          <cell r="G1024" t="str">
            <v>Debate Finals</v>
          </cell>
          <cell r="H1024" t="str">
            <v>Dare to Diagnose Finals</v>
          </cell>
          <cell r="I1024" t="str">
            <v>Valedictory Ceremony</v>
          </cell>
        </row>
        <row r="1025">
          <cell r="A1025" t="str">
            <v>OSMEC-1360</v>
          </cell>
          <cell r="B1025" t="str">
            <v xml:space="preserve">Registration Check-In  </v>
          </cell>
          <cell r="C1025" t="str">
            <v xml:space="preserve">Case Presentation  </v>
          </cell>
          <cell r="D1025" t="str">
            <v xml:space="preserve">Poster Presentation </v>
          </cell>
          <cell r="E1025" t="str">
            <v>Dare to Diagnose Prelims</v>
          </cell>
          <cell r="F1025" t="str">
            <v>Medical Symposium Finals</v>
          </cell>
          <cell r="G1025" t="str">
            <v>Debate Finals</v>
          </cell>
          <cell r="H1025" t="str">
            <v>Dare to Diagnose Finals</v>
          </cell>
          <cell r="I1025" t="str">
            <v>Valedictory Ceremony</v>
          </cell>
        </row>
        <row r="1026">
          <cell r="A1026" t="str">
            <v>OSMEC-1363</v>
          </cell>
          <cell r="B1026" t="str">
            <v xml:space="preserve">Registration Check-In  </v>
          </cell>
          <cell r="C1026" t="str">
            <v xml:space="preserve">Case Presentation  </v>
          </cell>
          <cell r="D1026" t="str">
            <v xml:space="preserve">Poster Presentation </v>
          </cell>
          <cell r="E1026" t="str">
            <v>Dare to Diagnose Prelims</v>
          </cell>
          <cell r="F1026" t="str">
            <v>Medical Symposium Finals</v>
          </cell>
          <cell r="G1026" t="str">
            <v>Debate Finals</v>
          </cell>
          <cell r="H1026" t="str">
            <v>Dare to Diagnose Finals</v>
          </cell>
          <cell r="I1026" t="str">
            <v>Valedictory Ceremony</v>
          </cell>
        </row>
        <row r="1027">
          <cell r="A1027" t="str">
            <v>OSMEC-1362</v>
          </cell>
          <cell r="B1027" t="str">
            <v xml:space="preserve">Registration Check-In  </v>
          </cell>
          <cell r="C1027" t="str">
            <v xml:space="preserve">Case Presentation  </v>
          </cell>
          <cell r="D1027" t="str">
            <v xml:space="preserve">Poster Presentation </v>
          </cell>
          <cell r="E1027" t="str">
            <v>Dare to Diagnose Prelims</v>
          </cell>
          <cell r="F1027" t="str">
            <v>Medical Symposium Finals</v>
          </cell>
          <cell r="G1027" t="str">
            <v>Debate Finals</v>
          </cell>
          <cell r="H1027" t="str">
            <v>Dare to Diagnose Finals</v>
          </cell>
          <cell r="I1027" t="str">
            <v>Valedictory Ceremony</v>
          </cell>
        </row>
        <row r="1028">
          <cell r="A1028" t="str">
            <v>OSMEC-1364</v>
          </cell>
          <cell r="B1028" t="str">
            <v xml:space="preserve">Registration Check-In  </v>
          </cell>
          <cell r="C1028" t="str">
            <v xml:space="preserve">Case Presentation  </v>
          </cell>
          <cell r="D1028" t="str">
            <v xml:space="preserve">Poster Presentation </v>
          </cell>
          <cell r="E1028" t="str">
            <v>Dare to Diagnose Prelims</v>
          </cell>
          <cell r="F1028" t="str">
            <v>Medical Symposium Finals</v>
          </cell>
          <cell r="G1028" t="str">
            <v>Debate Finals</v>
          </cell>
          <cell r="H1028" t="str">
            <v>Dare to Diagnose Finals</v>
          </cell>
          <cell r="I1028" t="str">
            <v>Valedictory Ceremony</v>
          </cell>
        </row>
        <row r="1029">
          <cell r="A1029" t="str">
            <v>OSMEC-1365</v>
          </cell>
          <cell r="B1029" t="str">
            <v xml:space="preserve">Registration Check-In  </v>
          </cell>
          <cell r="C1029" t="str">
            <v xml:space="preserve">Case Presentation  </v>
          </cell>
          <cell r="D1029" t="str">
            <v xml:space="preserve">Poster Presentation </v>
          </cell>
          <cell r="E1029" t="str">
            <v>Dare to Diagnose Prelims</v>
          </cell>
          <cell r="F1029" t="str">
            <v>Medical Symposium Finals</v>
          </cell>
          <cell r="G1029" t="str">
            <v>Debate Finals</v>
          </cell>
          <cell r="H1029" t="str">
            <v>Dare to Diagnose Finals</v>
          </cell>
          <cell r="I1029" t="str">
            <v>Valedictory Ceremony</v>
          </cell>
        </row>
        <row r="1030">
          <cell r="A1030" t="str">
            <v>OSMEC-1366</v>
          </cell>
          <cell r="B1030" t="str">
            <v xml:space="preserve">Registration Check-In  </v>
          </cell>
          <cell r="C1030" t="str">
            <v xml:space="preserve">Case Presentation  </v>
          </cell>
          <cell r="D1030" t="str">
            <v xml:space="preserve">Poster Presentation </v>
          </cell>
          <cell r="E1030" t="str">
            <v>Dare to Diagnose Prelims</v>
          </cell>
          <cell r="F1030" t="str">
            <v>Medical Symposium Finals</v>
          </cell>
          <cell r="G1030" t="str">
            <v>Debate Finals</v>
          </cell>
          <cell r="H1030" t="str">
            <v>Dare to Diagnose Finals</v>
          </cell>
          <cell r="I1030" t="str">
            <v>Valedictory Ceremony</v>
          </cell>
        </row>
        <row r="1031">
          <cell r="A1031" t="str">
            <v>OSMEC-1367</v>
          </cell>
          <cell r="B1031" t="str">
            <v xml:space="preserve">Registration Check-In  </v>
          </cell>
          <cell r="C1031" t="str">
            <v xml:space="preserve">Case Presentation  </v>
          </cell>
          <cell r="D1031" t="str">
            <v xml:space="preserve">Poster Presentation </v>
          </cell>
          <cell r="E1031" t="str">
            <v>Dare to Diagnose Prelims</v>
          </cell>
          <cell r="F1031" t="str">
            <v>Medical Symposium Finals</v>
          </cell>
          <cell r="G1031" t="str">
            <v>Debate Finals</v>
          </cell>
          <cell r="H1031" t="str">
            <v>Dare to Diagnose Finals</v>
          </cell>
          <cell r="I1031" t="str">
            <v>Valedictory Ceremony</v>
          </cell>
        </row>
        <row r="1032">
          <cell r="A1032" t="str">
            <v>OSMEC-1369</v>
          </cell>
          <cell r="B1032" t="str">
            <v xml:space="preserve">Registration Check-In  </v>
          </cell>
          <cell r="C1032" t="str">
            <v xml:space="preserve">Case Presentation  </v>
          </cell>
          <cell r="D1032" t="str">
            <v xml:space="preserve">Poster Presentation </v>
          </cell>
          <cell r="E1032" t="str">
            <v>Dare to Diagnose Prelims</v>
          </cell>
          <cell r="F1032" t="str">
            <v>Medical Symposium Finals</v>
          </cell>
          <cell r="G1032" t="str">
            <v>Debate Finals</v>
          </cell>
          <cell r="H1032" t="str">
            <v>Dare to Diagnose Finals</v>
          </cell>
          <cell r="I1032" t="str">
            <v>Valedictory Ceremony</v>
          </cell>
        </row>
        <row r="1033">
          <cell r="A1033" t="str">
            <v>OSMEC-1371</v>
          </cell>
          <cell r="B1033" t="str">
            <v xml:space="preserve">Registration Check-In  </v>
          </cell>
          <cell r="C1033" t="str">
            <v xml:space="preserve">Case Presentation  </v>
          </cell>
          <cell r="D1033" t="str">
            <v xml:space="preserve">Poster Presentation </v>
          </cell>
          <cell r="E1033" t="str">
            <v>Dare to Diagnose Prelims</v>
          </cell>
          <cell r="F1033" t="str">
            <v>Medical Symposium Finals</v>
          </cell>
          <cell r="G1033" t="str">
            <v>Debate Finals</v>
          </cell>
          <cell r="H1033" t="str">
            <v>Dare to Diagnose Finals</v>
          </cell>
          <cell r="I1033" t="str">
            <v>Valedictory Ceremony</v>
          </cell>
        </row>
        <row r="1034">
          <cell r="A1034" t="str">
            <v>OSMEC-1372</v>
          </cell>
          <cell r="B1034" t="str">
            <v xml:space="preserve">Registration Check-In  </v>
          </cell>
          <cell r="C1034" t="str">
            <v xml:space="preserve">Case Presentation  </v>
          </cell>
          <cell r="D1034" t="str">
            <v xml:space="preserve">Poster Presentation </v>
          </cell>
          <cell r="E1034" t="str">
            <v>Dare to Diagnose Prelims</v>
          </cell>
          <cell r="F1034" t="str">
            <v>Medical Symposium Finals</v>
          </cell>
          <cell r="G1034" t="str">
            <v>Debate Finals</v>
          </cell>
          <cell r="H1034" t="str">
            <v>Dare to Diagnose Finals</v>
          </cell>
          <cell r="I1034" t="str">
            <v>Valedictory Ceremony</v>
          </cell>
        </row>
        <row r="1035">
          <cell r="A1035" t="str">
            <v>OSMEC-1373</v>
          </cell>
          <cell r="B1035" t="str">
            <v xml:space="preserve">Registration Check-In  </v>
          </cell>
          <cell r="C1035" t="str">
            <v xml:space="preserve">Case Presentation  </v>
          </cell>
          <cell r="D1035" t="str">
            <v xml:space="preserve">Poster Presentation </v>
          </cell>
          <cell r="E1035" t="str">
            <v>Dare to Diagnose Prelims</v>
          </cell>
          <cell r="F1035" t="str">
            <v>Medical Symposium Finals</v>
          </cell>
          <cell r="G1035" t="str">
            <v>Debate Finals</v>
          </cell>
          <cell r="H1035" t="str">
            <v>Dare to Diagnose Finals</v>
          </cell>
          <cell r="I1035" t="str">
            <v>Valedictory Ceremony</v>
          </cell>
        </row>
        <row r="1036">
          <cell r="A1036" t="str">
            <v>OSMEC-1377</v>
          </cell>
          <cell r="B1036" t="str">
            <v xml:space="preserve">Registration Check-In  </v>
          </cell>
          <cell r="C1036" t="str">
            <v xml:space="preserve">Case Presentation  </v>
          </cell>
          <cell r="D1036" t="str">
            <v xml:space="preserve">Poster Presentation </v>
          </cell>
          <cell r="E1036" t="str">
            <v>Dare to Diagnose Prelims</v>
          </cell>
          <cell r="F1036" t="str">
            <v>Medical Symposium Finals</v>
          </cell>
          <cell r="G1036" t="str">
            <v>Debate Finals</v>
          </cell>
          <cell r="H1036" t="str">
            <v>Dare to Diagnose Finals</v>
          </cell>
          <cell r="I1036" t="str">
            <v>Valedictory Ceremony</v>
          </cell>
        </row>
        <row r="1037">
          <cell r="A1037" t="str">
            <v>OSMEC-1378</v>
          </cell>
          <cell r="B1037" t="str">
            <v xml:space="preserve">Registration Check-In  </v>
          </cell>
          <cell r="C1037" t="str">
            <v xml:space="preserve">Case Presentation  </v>
          </cell>
          <cell r="D1037" t="str">
            <v xml:space="preserve">Poster Presentation </v>
          </cell>
          <cell r="E1037" t="str">
            <v>Dare to Diagnose Prelims</v>
          </cell>
          <cell r="F1037" t="str">
            <v>Medical Symposium Finals</v>
          </cell>
          <cell r="G1037" t="str">
            <v>Debate Finals</v>
          </cell>
          <cell r="H1037" t="str">
            <v>Dare to Diagnose Finals</v>
          </cell>
          <cell r="I1037" t="str">
            <v>Valedictory Ceremony</v>
          </cell>
        </row>
        <row r="1038">
          <cell r="A1038" t="str">
            <v>OSMEC-1375</v>
          </cell>
          <cell r="B1038" t="str">
            <v xml:space="preserve">Registration Check-In  </v>
          </cell>
          <cell r="C1038" t="str">
            <v xml:space="preserve">Case Presentation  </v>
          </cell>
          <cell r="D1038" t="str">
            <v xml:space="preserve">Poster Presentation </v>
          </cell>
          <cell r="E1038" t="str">
            <v>Dare to Diagnose Prelims</v>
          </cell>
          <cell r="F1038" t="str">
            <v>Medical Symposium Finals</v>
          </cell>
          <cell r="G1038" t="str">
            <v>Debate Finals</v>
          </cell>
          <cell r="H1038" t="str">
            <v>Dare to Diagnose Finals</v>
          </cell>
          <cell r="I1038" t="str">
            <v>Valedictory Ceremony</v>
          </cell>
        </row>
        <row r="1039">
          <cell r="A1039" t="str">
            <v>OSMEC-1380</v>
          </cell>
          <cell r="B1039" t="str">
            <v xml:space="preserve">Registration Check-In  </v>
          </cell>
          <cell r="C1039" t="str">
            <v xml:space="preserve">Case Presentation  </v>
          </cell>
          <cell r="D1039" t="str">
            <v xml:space="preserve">Poster Presentation </v>
          </cell>
          <cell r="E1039" t="str">
            <v>Dare to Diagnose Prelims</v>
          </cell>
          <cell r="F1039" t="str">
            <v>Medical Symposium Finals</v>
          </cell>
          <cell r="G1039" t="str">
            <v>Debate Finals</v>
          </cell>
          <cell r="H1039" t="str">
            <v>Dare to Diagnose Finals</v>
          </cell>
          <cell r="I1039" t="str">
            <v>Valedictory Ceremony</v>
          </cell>
        </row>
        <row r="1040">
          <cell r="A1040" t="str">
            <v>OSMEC-1382</v>
          </cell>
          <cell r="B1040" t="str">
            <v xml:space="preserve">Registration Check-In  </v>
          </cell>
          <cell r="C1040" t="str">
            <v xml:space="preserve">Case Presentation  </v>
          </cell>
          <cell r="D1040" t="str">
            <v xml:space="preserve">Poster Presentation </v>
          </cell>
          <cell r="E1040" t="str">
            <v>Dare to Diagnose Prelims</v>
          </cell>
          <cell r="F1040" t="str">
            <v>Medical Symposium Finals</v>
          </cell>
          <cell r="G1040" t="str">
            <v>Debate Finals</v>
          </cell>
          <cell r="H1040" t="str">
            <v>Dare to Diagnose Finals</v>
          </cell>
          <cell r="I1040" t="str">
            <v>Valedictory Ceremony</v>
          </cell>
        </row>
        <row r="1041">
          <cell r="A1041" t="str">
            <v>OSMEC-1384</v>
          </cell>
          <cell r="B1041" t="str">
            <v xml:space="preserve">Registration Check-In  </v>
          </cell>
          <cell r="C1041" t="str">
            <v xml:space="preserve">Case Presentation  </v>
          </cell>
          <cell r="D1041" t="str">
            <v xml:space="preserve">Poster Presentation </v>
          </cell>
          <cell r="E1041" t="str">
            <v>Dare to Diagnose Prelims</v>
          </cell>
          <cell r="F1041" t="str">
            <v>Medical Symposium Finals</v>
          </cell>
          <cell r="G1041" t="str">
            <v>Debate Finals</v>
          </cell>
          <cell r="H1041" t="str">
            <v>Dare to Diagnose Finals</v>
          </cell>
          <cell r="I1041" t="str">
            <v>Valedictory Ceremony</v>
          </cell>
        </row>
        <row r="1042">
          <cell r="A1042" t="str">
            <v>OSMEC-1385</v>
          </cell>
          <cell r="B1042" t="str">
            <v xml:space="preserve">Registration Check-In  </v>
          </cell>
          <cell r="C1042" t="str">
            <v xml:space="preserve">Case Presentation  </v>
          </cell>
          <cell r="D1042" t="str">
            <v xml:space="preserve">Poster Presentation </v>
          </cell>
          <cell r="E1042" t="str">
            <v>Dare to Diagnose Prelims</v>
          </cell>
          <cell r="F1042" t="str">
            <v>Medical Symposium Finals</v>
          </cell>
          <cell r="G1042" t="str">
            <v>Debate Finals</v>
          </cell>
          <cell r="H1042" t="str">
            <v>Dare to Diagnose Finals</v>
          </cell>
          <cell r="I1042" t="str">
            <v>Valedictory Ceremony</v>
          </cell>
        </row>
        <row r="1043">
          <cell r="A1043" t="str">
            <v>OSMEC-1387</v>
          </cell>
          <cell r="B1043" t="str">
            <v xml:space="preserve">Registration Check-In  </v>
          </cell>
          <cell r="C1043" t="str">
            <v xml:space="preserve">Case Presentation  </v>
          </cell>
          <cell r="D1043" t="str">
            <v xml:space="preserve">Poster Presentation </v>
          </cell>
          <cell r="E1043" t="str">
            <v>Dare to Diagnose Prelims</v>
          </cell>
          <cell r="F1043" t="str">
            <v>Medical Symposium Finals</v>
          </cell>
          <cell r="G1043" t="str">
            <v>Debate Finals</v>
          </cell>
          <cell r="H1043" t="str">
            <v>Dare to Diagnose Finals</v>
          </cell>
          <cell r="I1043" t="str">
            <v>Valedictory Ceremony</v>
          </cell>
        </row>
        <row r="1044">
          <cell r="A1044" t="str">
            <v>OSMEC-1390</v>
          </cell>
          <cell r="B1044" t="str">
            <v xml:space="preserve">Registration Check-In  </v>
          </cell>
          <cell r="C1044" t="str">
            <v xml:space="preserve">Case Presentation  </v>
          </cell>
          <cell r="D1044" t="str">
            <v xml:space="preserve">Poster Presentation </v>
          </cell>
          <cell r="E1044" t="str">
            <v>Dare to Diagnose Prelims</v>
          </cell>
          <cell r="F1044" t="str">
            <v>Medical Symposium Finals</v>
          </cell>
          <cell r="G1044" t="str">
            <v>Debate Finals</v>
          </cell>
          <cell r="H1044" t="str">
            <v>Dare to Diagnose Finals</v>
          </cell>
          <cell r="I1044" t="str">
            <v>Valedictory Ceremony</v>
          </cell>
        </row>
        <row r="1045">
          <cell r="A1045" t="str">
            <v>OSMEC-1389</v>
          </cell>
          <cell r="B1045" t="str">
            <v xml:space="preserve">Registration Check-In  </v>
          </cell>
          <cell r="C1045" t="str">
            <v xml:space="preserve">Case Presentation  </v>
          </cell>
          <cell r="D1045" t="str">
            <v xml:space="preserve">Poster Presentation </v>
          </cell>
          <cell r="E1045" t="str">
            <v>Dare to Diagnose Prelims</v>
          </cell>
          <cell r="F1045" t="str">
            <v>Medical Symposium Finals</v>
          </cell>
          <cell r="G1045" t="str">
            <v>Debate Finals</v>
          </cell>
          <cell r="H1045" t="str">
            <v>Dare to Diagnose Finals</v>
          </cell>
          <cell r="I1045" t="str">
            <v>Valedictory Ceremony</v>
          </cell>
        </row>
        <row r="1046">
          <cell r="A1046" t="str">
            <v>OSMEC-1391</v>
          </cell>
          <cell r="B1046" t="str">
            <v xml:space="preserve">Registration Check-In  </v>
          </cell>
          <cell r="C1046" t="str">
            <v xml:space="preserve">Case Presentation  </v>
          </cell>
          <cell r="D1046" t="str">
            <v xml:space="preserve">Poster Presentation </v>
          </cell>
          <cell r="E1046" t="str">
            <v>Dare to Diagnose Prelims</v>
          </cell>
          <cell r="F1046" t="str">
            <v>Medical Symposium Finals</v>
          </cell>
          <cell r="G1046" t="str">
            <v>Debate Finals</v>
          </cell>
          <cell r="H1046" t="str">
            <v>Dare to Diagnose Finals</v>
          </cell>
          <cell r="I1046" t="str">
            <v>Valedictory Ceremony</v>
          </cell>
        </row>
        <row r="1047">
          <cell r="A1047" t="str">
            <v>OSMEC-1392</v>
          </cell>
          <cell r="B1047" t="str">
            <v xml:space="preserve">Registration Check-In  </v>
          </cell>
          <cell r="C1047" t="str">
            <v xml:space="preserve">Case Presentation  </v>
          </cell>
          <cell r="D1047" t="str">
            <v xml:space="preserve">Poster Presentation </v>
          </cell>
          <cell r="E1047" t="str">
            <v>Dare to Diagnose Prelims</v>
          </cell>
          <cell r="F1047" t="str">
            <v>Medical Symposium Finals</v>
          </cell>
          <cell r="G1047" t="str">
            <v>Debate Finals</v>
          </cell>
          <cell r="H1047" t="str">
            <v>Dare to Diagnose Finals</v>
          </cell>
          <cell r="I1047" t="str">
            <v>Valedictory Ceremony</v>
          </cell>
        </row>
        <row r="1048">
          <cell r="A1048" t="str">
            <v>OSMEC-1395</v>
          </cell>
          <cell r="B1048" t="str">
            <v xml:space="preserve">Registration Check-In  </v>
          </cell>
          <cell r="C1048" t="str">
            <v xml:space="preserve">Case Presentation  </v>
          </cell>
          <cell r="D1048" t="str">
            <v xml:space="preserve">Poster Presentation </v>
          </cell>
          <cell r="E1048" t="str">
            <v>Dare to Diagnose Prelims</v>
          </cell>
          <cell r="F1048" t="str">
            <v>Medical Symposium Finals</v>
          </cell>
          <cell r="G1048" t="str">
            <v>Debate Finals</v>
          </cell>
          <cell r="H1048" t="str">
            <v>Dare to Diagnose Finals</v>
          </cell>
          <cell r="I1048" t="str">
            <v>Valedictory Ceremony</v>
          </cell>
        </row>
        <row r="1049">
          <cell r="A1049" t="str">
            <v>OSMEC-1393</v>
          </cell>
          <cell r="B1049" t="str">
            <v xml:space="preserve">Registration Check-In  </v>
          </cell>
          <cell r="C1049" t="str">
            <v xml:space="preserve">Case Presentation  </v>
          </cell>
          <cell r="D1049" t="str">
            <v xml:space="preserve">Poster Presentation </v>
          </cell>
          <cell r="E1049" t="str">
            <v>Dare to Diagnose Prelims</v>
          </cell>
          <cell r="F1049" t="str">
            <v>Medical Symposium Finals</v>
          </cell>
          <cell r="G1049" t="str">
            <v>Debate Finals</v>
          </cell>
          <cell r="H1049" t="str">
            <v>Dare to Diagnose Finals</v>
          </cell>
          <cell r="I1049" t="str">
            <v>Valedictory Ceremony</v>
          </cell>
        </row>
        <row r="1050">
          <cell r="A1050" t="str">
            <v>OSMEC-1394</v>
          </cell>
          <cell r="B1050" t="str">
            <v xml:space="preserve">Registration Check-In  </v>
          </cell>
          <cell r="C1050" t="str">
            <v xml:space="preserve">Case Presentation  </v>
          </cell>
          <cell r="D1050" t="str">
            <v xml:space="preserve">Poster Presentation </v>
          </cell>
          <cell r="E1050" t="str">
            <v>Dare to Diagnose Prelims</v>
          </cell>
          <cell r="F1050" t="str">
            <v>Medical Symposium Finals</v>
          </cell>
          <cell r="G1050" t="str">
            <v>Debate Finals</v>
          </cell>
          <cell r="H1050" t="str">
            <v>Dare to Diagnose Finals</v>
          </cell>
          <cell r="I1050" t="str">
            <v>Valedictory Ceremony</v>
          </cell>
        </row>
        <row r="1051">
          <cell r="A1051" t="str">
            <v>OSMEC-1397</v>
          </cell>
          <cell r="B1051" t="str">
            <v xml:space="preserve">Registration Check-In  </v>
          </cell>
          <cell r="C1051" t="str">
            <v xml:space="preserve">Case Presentation  </v>
          </cell>
          <cell r="D1051" t="str">
            <v xml:space="preserve">Poster Presentation </v>
          </cell>
          <cell r="E1051" t="str">
            <v>Dare to Diagnose Prelims</v>
          </cell>
          <cell r="F1051" t="str">
            <v>Medical Symposium Finals</v>
          </cell>
          <cell r="G1051" t="str">
            <v>Debate Finals</v>
          </cell>
          <cell r="H1051" t="str">
            <v>Dare to Diagnose Finals</v>
          </cell>
          <cell r="I1051" t="str">
            <v>Valedictory Ceremony</v>
          </cell>
        </row>
        <row r="1052">
          <cell r="A1052" t="str">
            <v>OSMEC-1396</v>
          </cell>
          <cell r="B1052" t="str">
            <v xml:space="preserve">Registration Check-In  </v>
          </cell>
          <cell r="C1052" t="str">
            <v xml:space="preserve">Case Presentation  </v>
          </cell>
          <cell r="D1052" t="str">
            <v xml:space="preserve">Poster Presentation </v>
          </cell>
          <cell r="E1052" t="str">
            <v>Dare to Diagnose Prelims</v>
          </cell>
          <cell r="F1052" t="str">
            <v>Medical Symposium Finals</v>
          </cell>
          <cell r="G1052" t="str">
            <v>Debate Finals</v>
          </cell>
          <cell r="H1052" t="str">
            <v>Dare to Diagnose Finals</v>
          </cell>
          <cell r="I1052" t="str">
            <v>Valedictory Ceremony</v>
          </cell>
        </row>
        <row r="1053">
          <cell r="A1053" t="str">
            <v>OSMEC-1398</v>
          </cell>
          <cell r="B1053" t="str">
            <v xml:space="preserve">Registration Check-In  </v>
          </cell>
          <cell r="C1053" t="str">
            <v xml:space="preserve">Case Presentation  </v>
          </cell>
          <cell r="D1053" t="str">
            <v xml:space="preserve">Poster Presentation </v>
          </cell>
          <cell r="E1053" t="str">
            <v>Dare to Diagnose Prelims</v>
          </cell>
          <cell r="F1053" t="str">
            <v>Medical Symposium Finals</v>
          </cell>
          <cell r="G1053" t="str">
            <v>Debate Finals</v>
          </cell>
          <cell r="H1053" t="str">
            <v>Dare to Diagnose Finals</v>
          </cell>
          <cell r="I1053" t="str">
            <v>Valedictory Ceremony</v>
          </cell>
        </row>
        <row r="1054">
          <cell r="A1054" t="str">
            <v>OSMEC-1399</v>
          </cell>
          <cell r="B1054" t="str">
            <v xml:space="preserve">Registration Check-In  </v>
          </cell>
          <cell r="C1054" t="str">
            <v xml:space="preserve">Case Presentation  </v>
          </cell>
          <cell r="D1054" t="str">
            <v xml:space="preserve">Poster Presentation </v>
          </cell>
          <cell r="E1054" t="str">
            <v>Dare to Diagnose Prelims</v>
          </cell>
          <cell r="F1054" t="str">
            <v>Medical Symposium Finals</v>
          </cell>
          <cell r="G1054" t="str">
            <v>Debate Finals</v>
          </cell>
          <cell r="H1054" t="str">
            <v>Dare to Diagnose Finals</v>
          </cell>
          <cell r="I1054" t="str">
            <v>Valedictory Ceremony</v>
          </cell>
        </row>
        <row r="1055">
          <cell r="A1055" t="str">
            <v>OSMEC-1400</v>
          </cell>
          <cell r="B1055" t="str">
            <v xml:space="preserve">Registration Check-In  </v>
          </cell>
          <cell r="C1055" t="str">
            <v xml:space="preserve">Case Presentation  </v>
          </cell>
          <cell r="D1055" t="str">
            <v xml:space="preserve">Poster Presentation </v>
          </cell>
          <cell r="E1055" t="str">
            <v>Dare to Diagnose Prelims</v>
          </cell>
          <cell r="F1055" t="str">
            <v>Medical Symposium Finals</v>
          </cell>
          <cell r="G1055" t="str">
            <v>Debate Finals</v>
          </cell>
          <cell r="H1055" t="str">
            <v>Dare to Diagnose Finals</v>
          </cell>
          <cell r="I1055" t="str">
            <v>Valedictory Ceremony</v>
          </cell>
        </row>
        <row r="1056">
          <cell r="A1056" t="str">
            <v>OSMEC-1401</v>
          </cell>
          <cell r="B1056" t="str">
            <v xml:space="preserve">Registration Check-In  </v>
          </cell>
          <cell r="C1056" t="str">
            <v xml:space="preserve">Case Presentation  </v>
          </cell>
          <cell r="D1056" t="str">
            <v xml:space="preserve">Poster Presentation </v>
          </cell>
          <cell r="E1056" t="str">
            <v>Dare to Diagnose Prelims</v>
          </cell>
          <cell r="F1056" t="str">
            <v>Medical Symposium Finals</v>
          </cell>
          <cell r="G1056" t="str">
            <v>Debate Finals</v>
          </cell>
          <cell r="H1056" t="str">
            <v>Dare to Diagnose Finals</v>
          </cell>
          <cell r="I1056" t="str">
            <v>Valedictory Ceremony</v>
          </cell>
        </row>
        <row r="1057">
          <cell r="A1057" t="str">
            <v>OSMEC-1402</v>
          </cell>
          <cell r="B1057" t="str">
            <v xml:space="preserve">Registration Check-In  </v>
          </cell>
          <cell r="C1057" t="str">
            <v xml:space="preserve">Case Presentation  </v>
          </cell>
          <cell r="D1057" t="str">
            <v xml:space="preserve">Poster Presentation </v>
          </cell>
          <cell r="E1057" t="str">
            <v>Dare to Diagnose Prelims</v>
          </cell>
          <cell r="F1057" t="str">
            <v>Medical Symposium Finals</v>
          </cell>
          <cell r="G1057" t="str">
            <v>Debate Finals</v>
          </cell>
          <cell r="H1057" t="str">
            <v>Dare to Diagnose Finals</v>
          </cell>
          <cell r="I1057" t="str">
            <v>Valedictory Ceremony</v>
          </cell>
        </row>
        <row r="1058">
          <cell r="A1058" t="str">
            <v>OSMEC-1403</v>
          </cell>
          <cell r="B1058" t="str">
            <v xml:space="preserve">Registration Check-In  </v>
          </cell>
          <cell r="C1058" t="str">
            <v xml:space="preserve">Case Presentation  </v>
          </cell>
          <cell r="D1058" t="str">
            <v xml:space="preserve">Poster Presentation </v>
          </cell>
          <cell r="E1058" t="str">
            <v>Dare to Diagnose Prelims</v>
          </cell>
          <cell r="F1058" t="str">
            <v>Medical Symposium Finals</v>
          </cell>
          <cell r="G1058" t="str">
            <v>Debate Finals</v>
          </cell>
          <cell r="H1058" t="str">
            <v>Dare to Diagnose Finals</v>
          </cell>
          <cell r="I1058" t="str">
            <v>Valedictory Ceremony</v>
          </cell>
        </row>
        <row r="1059">
          <cell r="A1059" t="str">
            <v>OSMEC-1404</v>
          </cell>
          <cell r="B1059" t="str">
            <v xml:space="preserve">Registration Check-In  </v>
          </cell>
          <cell r="C1059" t="str">
            <v xml:space="preserve">Case Presentation  </v>
          </cell>
          <cell r="D1059" t="str">
            <v xml:space="preserve">Poster Presentation </v>
          </cell>
          <cell r="E1059" t="str">
            <v>Dare to Diagnose Prelims</v>
          </cell>
          <cell r="F1059" t="str">
            <v>Medical Symposium Finals</v>
          </cell>
          <cell r="G1059" t="str">
            <v>Debate Finals</v>
          </cell>
          <cell r="H1059" t="str">
            <v>Dare to Diagnose Finals</v>
          </cell>
          <cell r="I1059" t="str">
            <v>Valedictory Ceremony</v>
          </cell>
        </row>
        <row r="1060">
          <cell r="A1060" t="str">
            <v>OSMEC-1405</v>
          </cell>
          <cell r="B1060" t="str">
            <v xml:space="preserve">Registration Check-In  </v>
          </cell>
          <cell r="C1060" t="str">
            <v xml:space="preserve">Case Presentation  </v>
          </cell>
          <cell r="D1060" t="str">
            <v xml:space="preserve">Poster Presentation </v>
          </cell>
          <cell r="E1060" t="str">
            <v>Dare to Diagnose Prelims</v>
          </cell>
          <cell r="F1060" t="str">
            <v>Medical Symposium Finals</v>
          </cell>
          <cell r="G1060" t="str">
            <v>Debate Finals</v>
          </cell>
          <cell r="H1060" t="str">
            <v>Dare to Diagnose Finals</v>
          </cell>
          <cell r="I1060" t="str">
            <v>Valedictory Ceremony</v>
          </cell>
        </row>
        <row r="1061">
          <cell r="A1061" t="str">
            <v>OSMEC-1406</v>
          </cell>
          <cell r="B1061" t="str">
            <v xml:space="preserve">Registration Check-In  </v>
          </cell>
          <cell r="C1061" t="str">
            <v xml:space="preserve">Case Presentation  </v>
          </cell>
          <cell r="D1061" t="str">
            <v xml:space="preserve">Poster Presentation </v>
          </cell>
          <cell r="E1061" t="str">
            <v>Dare to Diagnose Prelims</v>
          </cell>
          <cell r="F1061" t="str">
            <v>Medical Symposium Finals</v>
          </cell>
          <cell r="G1061" t="str">
            <v>Debate Finals</v>
          </cell>
          <cell r="H1061" t="str">
            <v>Dare to Diagnose Finals</v>
          </cell>
          <cell r="I1061" t="str">
            <v>Valedictory Ceremony</v>
          </cell>
        </row>
        <row r="1062">
          <cell r="A1062" t="str">
            <v>OSMEC-1407</v>
          </cell>
          <cell r="B1062" t="str">
            <v xml:space="preserve">Registration Check-In  </v>
          </cell>
          <cell r="C1062" t="str">
            <v xml:space="preserve">Case Presentation  </v>
          </cell>
          <cell r="D1062" t="str">
            <v xml:space="preserve">Poster Presentation </v>
          </cell>
          <cell r="E1062" t="str">
            <v>Dare to Diagnose Prelims</v>
          </cell>
          <cell r="F1062" t="str">
            <v>Medical Symposium Finals</v>
          </cell>
          <cell r="G1062" t="str">
            <v>Debate Finals</v>
          </cell>
          <cell r="H1062" t="str">
            <v>Dare to Diagnose Finals</v>
          </cell>
          <cell r="I1062" t="str">
            <v>Valedictory Ceremony</v>
          </cell>
        </row>
        <row r="1063">
          <cell r="A1063" t="str">
            <v>OSMEC-1408</v>
          </cell>
          <cell r="B1063" t="str">
            <v xml:space="preserve">Registration Check-In  </v>
          </cell>
          <cell r="C1063" t="str">
            <v xml:space="preserve">Case Presentation  </v>
          </cell>
          <cell r="D1063" t="str">
            <v xml:space="preserve">Poster Presentation </v>
          </cell>
          <cell r="E1063" t="str">
            <v>Dare to Diagnose Prelims</v>
          </cell>
          <cell r="F1063" t="str">
            <v>Medical Symposium Finals</v>
          </cell>
          <cell r="G1063" t="str">
            <v>Debate Finals</v>
          </cell>
          <cell r="H1063" t="str">
            <v>Dare to Diagnose Finals</v>
          </cell>
          <cell r="I1063" t="str">
            <v>Valedictory Ceremony</v>
          </cell>
        </row>
        <row r="1064">
          <cell r="A1064" t="str">
            <v>OSMEC-1409</v>
          </cell>
          <cell r="B1064" t="str">
            <v xml:space="preserve">Registration Check-In  </v>
          </cell>
          <cell r="C1064" t="str">
            <v xml:space="preserve">Case Presentation  </v>
          </cell>
          <cell r="D1064" t="str">
            <v xml:space="preserve">Poster Presentation </v>
          </cell>
          <cell r="E1064" t="str">
            <v>Dare to Diagnose Prelims</v>
          </cell>
          <cell r="F1064" t="str">
            <v>Medical Symposium Finals</v>
          </cell>
          <cell r="G1064" t="str">
            <v>Debate Finals</v>
          </cell>
          <cell r="H1064" t="str">
            <v>Dare to Diagnose Finals</v>
          </cell>
          <cell r="I1064" t="str">
            <v>Valedictory Ceremony</v>
          </cell>
        </row>
        <row r="1065">
          <cell r="A1065" t="str">
            <v>OSMEC-1410</v>
          </cell>
          <cell r="B1065" t="str">
            <v xml:space="preserve">Registration Check-In  </v>
          </cell>
          <cell r="C1065" t="str">
            <v xml:space="preserve">Case Presentation  </v>
          </cell>
          <cell r="D1065" t="str">
            <v xml:space="preserve">Poster Presentation </v>
          </cell>
          <cell r="E1065" t="str">
            <v>Dare to Diagnose Prelims</v>
          </cell>
          <cell r="F1065" t="str">
            <v>Medical Symposium Finals</v>
          </cell>
          <cell r="G1065" t="str">
            <v>Debate Finals</v>
          </cell>
          <cell r="H1065" t="str">
            <v>Dare to Diagnose Finals</v>
          </cell>
          <cell r="I1065" t="str">
            <v>Valedictory Ceremony</v>
          </cell>
        </row>
        <row r="1066">
          <cell r="A1066" t="str">
            <v>OSMEC-1411</v>
          </cell>
          <cell r="B1066" t="str">
            <v xml:space="preserve">Registration Check-In  </v>
          </cell>
          <cell r="C1066" t="str">
            <v xml:space="preserve">Case Presentation  </v>
          </cell>
          <cell r="D1066" t="str">
            <v xml:space="preserve">Poster Presentation </v>
          </cell>
          <cell r="E1066" t="str">
            <v>Dare to Diagnose Prelims</v>
          </cell>
          <cell r="F1066" t="str">
            <v>Medical Symposium Finals</v>
          </cell>
          <cell r="G1066" t="str">
            <v>Debate Finals</v>
          </cell>
          <cell r="H1066" t="str">
            <v>Dare to Diagnose Finals</v>
          </cell>
          <cell r="I1066" t="str">
            <v>Valedictory Ceremony</v>
          </cell>
        </row>
        <row r="1067">
          <cell r="A1067" t="str">
            <v>OSMEC-1412</v>
          </cell>
          <cell r="B1067" t="str">
            <v xml:space="preserve">Registration Check-In  </v>
          </cell>
          <cell r="C1067" t="str">
            <v xml:space="preserve">Case Presentation  </v>
          </cell>
          <cell r="D1067" t="str">
            <v xml:space="preserve">Poster Presentation </v>
          </cell>
          <cell r="E1067" t="str">
            <v>Dare to Diagnose Prelims</v>
          </cell>
          <cell r="F1067" t="str">
            <v>Medical Symposium Finals</v>
          </cell>
          <cell r="G1067" t="str">
            <v>Debate Finals</v>
          </cell>
          <cell r="H1067" t="str">
            <v>Dare to Diagnose Finals</v>
          </cell>
          <cell r="I1067" t="str">
            <v>Valedictory Ceremony</v>
          </cell>
        </row>
        <row r="1068">
          <cell r="A1068" t="str">
            <v>OSMEC-1427</v>
          </cell>
          <cell r="B1068" t="str">
            <v xml:space="preserve">Registration Check-In  </v>
          </cell>
          <cell r="C1068" t="str">
            <v xml:space="preserve">Case Presentation  </v>
          </cell>
          <cell r="D1068" t="str">
            <v xml:space="preserve">Poster Presentation </v>
          </cell>
          <cell r="E1068" t="str">
            <v>Dare to Diagnose Prelims</v>
          </cell>
          <cell r="F1068" t="str">
            <v>Medical Symposium Finals</v>
          </cell>
          <cell r="G1068" t="str">
            <v>Debate Finals</v>
          </cell>
          <cell r="H1068" t="str">
            <v>Dare to Diagnose Finals</v>
          </cell>
          <cell r="I1068" t="str">
            <v>Valedictory Ceremony</v>
          </cell>
        </row>
        <row r="1069">
          <cell r="A1069" t="str">
            <v>OSMEC-1413</v>
          </cell>
          <cell r="B1069" t="str">
            <v xml:space="preserve">Registration Check-In  </v>
          </cell>
          <cell r="C1069" t="str">
            <v xml:space="preserve">Case Presentation  </v>
          </cell>
          <cell r="D1069" t="str">
            <v xml:space="preserve">Poster Presentation </v>
          </cell>
          <cell r="E1069" t="str">
            <v>Dare to Diagnose Prelims</v>
          </cell>
          <cell r="F1069" t="str">
            <v>Medical Symposium Finals</v>
          </cell>
          <cell r="G1069" t="str">
            <v>Debate Finals</v>
          </cell>
          <cell r="H1069" t="str">
            <v>Dare to Diagnose Finals</v>
          </cell>
          <cell r="I1069" t="str">
            <v>Valedictory Ceremony</v>
          </cell>
        </row>
        <row r="1070">
          <cell r="A1070" t="str">
            <v>OSMEC-1414</v>
          </cell>
          <cell r="B1070" t="str">
            <v xml:space="preserve">Registration Check-In  </v>
          </cell>
          <cell r="C1070" t="str">
            <v xml:space="preserve">Case Presentation  </v>
          </cell>
          <cell r="D1070" t="str">
            <v xml:space="preserve">Poster Presentation </v>
          </cell>
          <cell r="E1070" t="str">
            <v>Dare to Diagnose Prelims</v>
          </cell>
          <cell r="F1070" t="str">
            <v>Medical Symposium Finals</v>
          </cell>
          <cell r="G1070" t="str">
            <v>Debate Finals</v>
          </cell>
          <cell r="H1070" t="str">
            <v>Dare to Diagnose Finals</v>
          </cell>
          <cell r="I1070" t="str">
            <v>Valedictory Ceremony</v>
          </cell>
        </row>
        <row r="1071">
          <cell r="A1071" t="str">
            <v>OSMEC-1415</v>
          </cell>
          <cell r="B1071" t="str">
            <v xml:space="preserve">Registration Check-In  </v>
          </cell>
          <cell r="C1071" t="str">
            <v xml:space="preserve">Case Presentation  </v>
          </cell>
          <cell r="D1071" t="str">
            <v xml:space="preserve">Poster Presentation </v>
          </cell>
          <cell r="E1071" t="str">
            <v>Dare to Diagnose Prelims</v>
          </cell>
          <cell r="F1071" t="str">
            <v>Medical Symposium Finals</v>
          </cell>
          <cell r="G1071" t="str">
            <v>Debate Finals</v>
          </cell>
          <cell r="H1071" t="str">
            <v>Dare to Diagnose Finals</v>
          </cell>
          <cell r="I1071" t="str">
            <v>Valedictory Ceremony</v>
          </cell>
        </row>
        <row r="1072">
          <cell r="A1072" t="str">
            <v>OSMEC-1416</v>
          </cell>
          <cell r="B1072" t="str">
            <v xml:space="preserve">Registration Check-In  </v>
          </cell>
          <cell r="C1072" t="str">
            <v xml:space="preserve">Case Presentation  </v>
          </cell>
          <cell r="D1072" t="str">
            <v xml:space="preserve">Poster Presentation </v>
          </cell>
          <cell r="E1072" t="str">
            <v>Dare to Diagnose Prelims</v>
          </cell>
          <cell r="F1072" t="str">
            <v>Medical Symposium Finals</v>
          </cell>
          <cell r="G1072" t="str">
            <v>Debate Finals</v>
          </cell>
          <cell r="H1072" t="str">
            <v>Dare to Diagnose Finals</v>
          </cell>
          <cell r="I1072" t="str">
            <v>Valedictory Ceremony</v>
          </cell>
        </row>
        <row r="1073">
          <cell r="A1073" t="str">
            <v>OSMEC-1417</v>
          </cell>
          <cell r="B1073" t="str">
            <v xml:space="preserve">Registration Check-In  </v>
          </cell>
          <cell r="C1073" t="str">
            <v xml:space="preserve">Case Presentation  </v>
          </cell>
          <cell r="D1073" t="str">
            <v xml:space="preserve">Poster Presentation </v>
          </cell>
          <cell r="E1073" t="str">
            <v>Dare to Diagnose Prelims</v>
          </cell>
          <cell r="F1073" t="str">
            <v>Medical Symposium Finals</v>
          </cell>
          <cell r="G1073" t="str">
            <v>Debate Finals</v>
          </cell>
          <cell r="H1073" t="str">
            <v>Dare to Diagnose Finals</v>
          </cell>
          <cell r="I1073" t="str">
            <v>Valedictory Ceremony</v>
          </cell>
        </row>
        <row r="1074">
          <cell r="A1074" t="str">
            <v>OSMEC-1418</v>
          </cell>
          <cell r="B1074" t="str">
            <v xml:space="preserve">Registration Check-In  </v>
          </cell>
          <cell r="C1074" t="str">
            <v xml:space="preserve">Case Presentation  </v>
          </cell>
          <cell r="D1074" t="str">
            <v xml:space="preserve">Poster Presentation </v>
          </cell>
          <cell r="E1074" t="str">
            <v>Dare to Diagnose Prelims</v>
          </cell>
          <cell r="F1074" t="str">
            <v>Medical Symposium Finals</v>
          </cell>
          <cell r="G1074" t="str">
            <v>Debate Finals</v>
          </cell>
          <cell r="H1074" t="str">
            <v>Dare to Diagnose Finals</v>
          </cell>
          <cell r="I1074" t="str">
            <v>Valedictory Ceremony</v>
          </cell>
        </row>
        <row r="1075">
          <cell r="A1075" t="str">
            <v>OSMEC-1419</v>
          </cell>
          <cell r="B1075" t="str">
            <v xml:space="preserve">Registration Check-In  </v>
          </cell>
          <cell r="C1075" t="str">
            <v xml:space="preserve">Case Presentation  </v>
          </cell>
          <cell r="D1075" t="str">
            <v xml:space="preserve">Poster Presentation </v>
          </cell>
          <cell r="E1075" t="str">
            <v>Dare to Diagnose Prelims</v>
          </cell>
          <cell r="F1075" t="str">
            <v>Medical Symposium Finals</v>
          </cell>
          <cell r="G1075" t="str">
            <v>Debate Finals</v>
          </cell>
          <cell r="H1075" t="str">
            <v>Dare to Diagnose Finals</v>
          </cell>
          <cell r="I1075" t="str">
            <v>Valedictory Ceremony</v>
          </cell>
        </row>
        <row r="1076">
          <cell r="A1076" t="str">
            <v>OSMEC-1421</v>
          </cell>
          <cell r="B1076" t="str">
            <v xml:space="preserve">Registration Check-In  </v>
          </cell>
          <cell r="C1076" t="str">
            <v xml:space="preserve">Case Presentation  </v>
          </cell>
          <cell r="D1076" t="str">
            <v xml:space="preserve">Poster Presentation </v>
          </cell>
          <cell r="E1076" t="str">
            <v>Dare to Diagnose Prelims</v>
          </cell>
          <cell r="F1076" t="str">
            <v>Medical Symposium Finals</v>
          </cell>
          <cell r="G1076" t="str">
            <v>Debate Finals</v>
          </cell>
          <cell r="H1076" t="str">
            <v>Dare to Diagnose Finals</v>
          </cell>
          <cell r="I1076" t="str">
            <v>Valedictory Ceremony</v>
          </cell>
        </row>
        <row r="1077">
          <cell r="A1077" t="str">
            <v>OSMEC-1420</v>
          </cell>
          <cell r="B1077" t="str">
            <v xml:space="preserve">Registration Check-In  </v>
          </cell>
          <cell r="C1077" t="str">
            <v xml:space="preserve">Case Presentation  </v>
          </cell>
          <cell r="D1077" t="str">
            <v xml:space="preserve">Poster Presentation </v>
          </cell>
          <cell r="E1077" t="str">
            <v>Dare to Diagnose Prelims</v>
          </cell>
          <cell r="F1077" t="str">
            <v>Medical Symposium Finals</v>
          </cell>
          <cell r="G1077" t="str">
            <v>Debate Finals</v>
          </cell>
          <cell r="H1077" t="str">
            <v>Dare to Diagnose Finals</v>
          </cell>
          <cell r="I1077" t="str">
            <v>Valedictory Ceremony</v>
          </cell>
        </row>
        <row r="1078">
          <cell r="A1078" t="str">
            <v>OSMEC-1422</v>
          </cell>
          <cell r="B1078" t="str">
            <v xml:space="preserve">Registration Check-In  </v>
          </cell>
          <cell r="C1078" t="str">
            <v xml:space="preserve">Case Presentation  </v>
          </cell>
          <cell r="D1078" t="str">
            <v xml:space="preserve">Poster Presentation </v>
          </cell>
          <cell r="E1078" t="str">
            <v>Dare to Diagnose Prelims</v>
          </cell>
          <cell r="F1078" t="str">
            <v>Medical Symposium Finals</v>
          </cell>
          <cell r="G1078" t="str">
            <v>Debate Finals</v>
          </cell>
          <cell r="H1078" t="str">
            <v>Dare to Diagnose Finals</v>
          </cell>
          <cell r="I1078" t="str">
            <v>Valedictory Ceremony</v>
          </cell>
        </row>
        <row r="1079">
          <cell r="A1079" t="str">
            <v>OSMEC-1423</v>
          </cell>
          <cell r="B1079" t="str">
            <v xml:space="preserve">Registration Check-In  </v>
          </cell>
          <cell r="C1079" t="str">
            <v xml:space="preserve">Case Presentation  </v>
          </cell>
          <cell r="D1079" t="str">
            <v xml:space="preserve">Poster Presentation </v>
          </cell>
          <cell r="E1079" t="str">
            <v>Dare to Diagnose Prelims</v>
          </cell>
          <cell r="F1079" t="str">
            <v>Medical Symposium Finals</v>
          </cell>
          <cell r="G1079" t="str">
            <v>Debate Finals</v>
          </cell>
          <cell r="H1079" t="str">
            <v>Dare to Diagnose Finals</v>
          </cell>
          <cell r="I1079" t="str">
            <v>Valedictory Ceremony</v>
          </cell>
        </row>
        <row r="1080">
          <cell r="A1080" t="str">
            <v>OSMEC-1424</v>
          </cell>
          <cell r="B1080" t="str">
            <v xml:space="preserve">Registration Check-In  </v>
          </cell>
          <cell r="C1080" t="str">
            <v xml:space="preserve">Case Presentation  </v>
          </cell>
          <cell r="D1080" t="str">
            <v xml:space="preserve">Poster Presentation </v>
          </cell>
          <cell r="E1080" t="str">
            <v>Dare to Diagnose Prelims</v>
          </cell>
          <cell r="F1080" t="str">
            <v>Medical Symposium Finals</v>
          </cell>
          <cell r="G1080" t="str">
            <v>Debate Finals</v>
          </cell>
          <cell r="H1080" t="str">
            <v>Dare to Diagnose Finals</v>
          </cell>
          <cell r="I1080" t="str">
            <v>Valedictory Ceremony</v>
          </cell>
        </row>
        <row r="1081">
          <cell r="A1081" t="str">
            <v>OSMEC-1425</v>
          </cell>
          <cell r="B1081" t="str">
            <v xml:space="preserve">Registration Check-In  </v>
          </cell>
          <cell r="C1081" t="str">
            <v xml:space="preserve">Case Presentation  </v>
          </cell>
          <cell r="D1081" t="str">
            <v xml:space="preserve">Poster Presentation </v>
          </cell>
          <cell r="E1081" t="str">
            <v>Dare to Diagnose Prelims</v>
          </cell>
          <cell r="F1081" t="str">
            <v>Medical Symposium Finals</v>
          </cell>
          <cell r="G1081" t="str">
            <v>Debate Finals</v>
          </cell>
          <cell r="H1081" t="str">
            <v>Dare to Diagnose Finals</v>
          </cell>
          <cell r="I1081" t="str">
            <v>Valedictory Ceremony</v>
          </cell>
        </row>
        <row r="1082">
          <cell r="A1082" t="str">
            <v>OSMEC-1426</v>
          </cell>
          <cell r="B1082" t="str">
            <v xml:space="preserve">Registration Check-In  </v>
          </cell>
          <cell r="C1082" t="str">
            <v xml:space="preserve">Case Presentation  </v>
          </cell>
          <cell r="D1082" t="str">
            <v xml:space="preserve">Poster Presentation </v>
          </cell>
          <cell r="E1082" t="str">
            <v>Dare to Diagnose Prelims</v>
          </cell>
          <cell r="F1082" t="str">
            <v>Medical Symposium Finals</v>
          </cell>
          <cell r="G1082" t="str">
            <v>Debate Finals</v>
          </cell>
          <cell r="H1082" t="str">
            <v>Dare to Diagnose Finals</v>
          </cell>
          <cell r="I1082" t="str">
            <v>Valedictory Ceremony</v>
          </cell>
        </row>
        <row r="1083">
          <cell r="A1083" t="str">
            <v>OSMEC-1428</v>
          </cell>
          <cell r="B1083" t="str">
            <v xml:space="preserve">Registration Check-In  </v>
          </cell>
          <cell r="C1083" t="str">
            <v xml:space="preserve">Case Presentation  </v>
          </cell>
          <cell r="D1083" t="str">
            <v xml:space="preserve">Poster Presentation </v>
          </cell>
          <cell r="E1083" t="str">
            <v>Dare to Diagnose Prelims</v>
          </cell>
          <cell r="F1083" t="str">
            <v>Medical Symposium Finals</v>
          </cell>
          <cell r="G1083" t="str">
            <v>Debate Finals</v>
          </cell>
          <cell r="H1083" t="str">
            <v>Dare to Diagnose Finals</v>
          </cell>
          <cell r="I1083" t="str">
            <v>Valedictory Ceremony</v>
          </cell>
        </row>
        <row r="1084">
          <cell r="A1084" t="str">
            <v>OSMEC-1429</v>
          </cell>
          <cell r="B1084" t="str">
            <v xml:space="preserve">Registration Check-In  </v>
          </cell>
          <cell r="C1084" t="str">
            <v xml:space="preserve">Case Presentation  </v>
          </cell>
          <cell r="D1084" t="str">
            <v xml:space="preserve">Poster Presentation </v>
          </cell>
          <cell r="E1084" t="str">
            <v>Dare to Diagnose Prelims</v>
          </cell>
          <cell r="F1084" t="str">
            <v>Medical Symposium Finals</v>
          </cell>
          <cell r="G1084" t="str">
            <v>Debate Finals</v>
          </cell>
          <cell r="H1084" t="str">
            <v>Dare to Diagnose Finals</v>
          </cell>
          <cell r="I1084" t="str">
            <v>Valedictory Ceremony</v>
          </cell>
        </row>
        <row r="1085">
          <cell r="A1085" t="str">
            <v>OSMEC-1431</v>
          </cell>
          <cell r="B1085" t="str">
            <v xml:space="preserve">Registration Check-In  </v>
          </cell>
          <cell r="C1085" t="str">
            <v xml:space="preserve">Case Presentation  </v>
          </cell>
          <cell r="D1085" t="str">
            <v xml:space="preserve">Poster Presentation </v>
          </cell>
          <cell r="E1085" t="str">
            <v>Dare to Diagnose Prelims</v>
          </cell>
          <cell r="F1085" t="str">
            <v>Medical Symposium Finals</v>
          </cell>
          <cell r="G1085" t="str">
            <v>Debate Finals</v>
          </cell>
          <cell r="H1085" t="str">
            <v>Dare to Diagnose Finals</v>
          </cell>
          <cell r="I1085" t="str">
            <v>Valedictory Ceremony</v>
          </cell>
        </row>
        <row r="1086">
          <cell r="A1086" t="str">
            <v>OSMEC-1430</v>
          </cell>
          <cell r="B1086" t="str">
            <v xml:space="preserve">Registration Check-In  </v>
          </cell>
          <cell r="C1086" t="str">
            <v xml:space="preserve">Case Presentation  </v>
          </cell>
          <cell r="D1086" t="str">
            <v xml:space="preserve">Poster Presentation </v>
          </cell>
          <cell r="E1086" t="str">
            <v>Dare to Diagnose Prelims</v>
          </cell>
          <cell r="F1086" t="str">
            <v>Medical Symposium Finals</v>
          </cell>
          <cell r="G1086" t="str">
            <v>Debate Finals</v>
          </cell>
          <cell r="H1086" t="str">
            <v>Dare to Diagnose Finals</v>
          </cell>
          <cell r="I1086" t="str">
            <v>Valedictory Ceremony</v>
          </cell>
        </row>
        <row r="1087">
          <cell r="A1087" t="str">
            <v>OSMEC-1432</v>
          </cell>
          <cell r="B1087" t="str">
            <v xml:space="preserve">Registration Check-In  </v>
          </cell>
          <cell r="C1087" t="str">
            <v xml:space="preserve">Case Presentation  </v>
          </cell>
          <cell r="D1087" t="str">
            <v xml:space="preserve">Poster Presentation </v>
          </cell>
          <cell r="E1087" t="str">
            <v>Dare to Diagnose Prelims</v>
          </cell>
          <cell r="F1087" t="str">
            <v>Medical Symposium Finals</v>
          </cell>
          <cell r="G1087" t="str">
            <v>Debate Finals</v>
          </cell>
          <cell r="H1087" t="str">
            <v>Dare to Diagnose Finals</v>
          </cell>
          <cell r="I1087" t="str">
            <v>Valedictory Ceremony</v>
          </cell>
        </row>
        <row r="1088">
          <cell r="A1088" t="str">
            <v>OSMEC-1433</v>
          </cell>
          <cell r="B1088" t="str">
            <v xml:space="preserve">Registration Check-In  </v>
          </cell>
          <cell r="C1088" t="str">
            <v xml:space="preserve">Case Presentation  </v>
          </cell>
          <cell r="D1088" t="str">
            <v xml:space="preserve">Poster Presentation </v>
          </cell>
          <cell r="E1088" t="str">
            <v>Dare to Diagnose Prelims</v>
          </cell>
          <cell r="F1088" t="str">
            <v>Medical Symposium Finals</v>
          </cell>
          <cell r="G1088" t="str">
            <v>Debate Finals</v>
          </cell>
          <cell r="H1088" t="str">
            <v>Dare to Diagnose Finals</v>
          </cell>
          <cell r="I1088" t="str">
            <v>Valedictory Ceremony</v>
          </cell>
        </row>
        <row r="1089">
          <cell r="A1089" t="str">
            <v>OSMEC-1436</v>
          </cell>
          <cell r="B1089" t="str">
            <v xml:space="preserve">Registration Check-In  </v>
          </cell>
          <cell r="C1089" t="str">
            <v xml:space="preserve">Case Presentation  </v>
          </cell>
          <cell r="D1089" t="str">
            <v xml:space="preserve">Poster Presentation </v>
          </cell>
          <cell r="E1089" t="str">
            <v>Dare to Diagnose Prelims</v>
          </cell>
          <cell r="F1089" t="str">
            <v>Medical Symposium Finals</v>
          </cell>
          <cell r="G1089" t="str">
            <v>Debate Finals</v>
          </cell>
          <cell r="H1089" t="str">
            <v>Dare to Diagnose Finals</v>
          </cell>
          <cell r="I1089" t="str">
            <v>Valedictory Ceremony</v>
          </cell>
        </row>
        <row r="1090">
          <cell r="A1090" t="str">
            <v>OSMEC-1435</v>
          </cell>
          <cell r="B1090" t="str">
            <v xml:space="preserve">Registration Check-In  </v>
          </cell>
          <cell r="C1090" t="str">
            <v xml:space="preserve">Case Presentation  </v>
          </cell>
          <cell r="D1090" t="str">
            <v xml:space="preserve">Poster Presentation </v>
          </cell>
          <cell r="E1090" t="str">
            <v>Dare to Diagnose Prelims</v>
          </cell>
          <cell r="F1090" t="str">
            <v>Medical Symposium Finals</v>
          </cell>
          <cell r="G1090" t="str">
            <v>Debate Finals</v>
          </cell>
          <cell r="H1090" t="str">
            <v>Dare to Diagnose Finals</v>
          </cell>
          <cell r="I1090" t="str">
            <v>Valedictory Ceremony</v>
          </cell>
        </row>
        <row r="1091">
          <cell r="A1091" t="str">
            <v>OSMEC-1434</v>
          </cell>
          <cell r="B1091" t="str">
            <v xml:space="preserve">Registration Check-In  </v>
          </cell>
          <cell r="C1091" t="str">
            <v xml:space="preserve">Case Presentation  </v>
          </cell>
          <cell r="D1091" t="str">
            <v xml:space="preserve">Poster Presentation </v>
          </cell>
          <cell r="E1091" t="str">
            <v>Dare to Diagnose Prelims</v>
          </cell>
          <cell r="F1091" t="str">
            <v>Medical Symposium Finals</v>
          </cell>
          <cell r="G1091" t="str">
            <v>Debate Finals</v>
          </cell>
          <cell r="H1091" t="str">
            <v>Dare to Diagnose Finals</v>
          </cell>
          <cell r="I1091" t="str">
            <v>Valedictory Ceremony</v>
          </cell>
        </row>
        <row r="1092">
          <cell r="A1092" t="str">
            <v>OSMEC-1494</v>
          </cell>
          <cell r="B1092" t="str">
            <v xml:space="preserve">Registration Check-In  </v>
          </cell>
          <cell r="C1092" t="str">
            <v xml:space="preserve">Case Presentation  </v>
          </cell>
          <cell r="D1092" t="str">
            <v xml:space="preserve">Poster Presentation </v>
          </cell>
          <cell r="E1092" t="str">
            <v>Dare to Diagnose Prelims</v>
          </cell>
          <cell r="F1092" t="str">
            <v>Medical Symposium Finals</v>
          </cell>
          <cell r="G1092" t="str">
            <v>Debate Finals</v>
          </cell>
          <cell r="H1092" t="str">
            <v>Dare to Diagnose Finals</v>
          </cell>
          <cell r="I1092" t="str">
            <v>Valedictory Ceremony</v>
          </cell>
        </row>
        <row r="1093">
          <cell r="A1093" t="str">
            <v>OSMEC-1447</v>
          </cell>
          <cell r="B1093" t="str">
            <v xml:space="preserve">Registration Check-In  </v>
          </cell>
          <cell r="C1093" t="str">
            <v xml:space="preserve">Case Presentation  </v>
          </cell>
          <cell r="D1093" t="str">
            <v xml:space="preserve">Poster Presentation </v>
          </cell>
          <cell r="E1093" t="str">
            <v>Dare to Diagnose Prelims</v>
          </cell>
          <cell r="F1093" t="str">
            <v>Medical Symposium Finals</v>
          </cell>
          <cell r="G1093" t="str">
            <v>Debate Finals</v>
          </cell>
          <cell r="H1093" t="str">
            <v>Dare to Diagnose Finals</v>
          </cell>
          <cell r="I1093" t="str">
            <v>Valedictory Ceremony</v>
          </cell>
        </row>
        <row r="1094">
          <cell r="A1094" t="str">
            <v>OSMEC-1437</v>
          </cell>
          <cell r="B1094" t="str">
            <v xml:space="preserve">Registration Check-In  </v>
          </cell>
          <cell r="C1094" t="str">
            <v xml:space="preserve">Case Presentation  </v>
          </cell>
          <cell r="D1094" t="str">
            <v xml:space="preserve">Poster Presentation </v>
          </cell>
          <cell r="E1094" t="str">
            <v>Dare to Diagnose Prelims</v>
          </cell>
          <cell r="F1094" t="str">
            <v>Medical Symposium Finals</v>
          </cell>
          <cell r="G1094" t="str">
            <v>Debate Finals</v>
          </cell>
          <cell r="H1094" t="str">
            <v>Dare to Diagnose Finals</v>
          </cell>
          <cell r="I1094" t="str">
            <v>Valedictory Ceremony</v>
          </cell>
        </row>
        <row r="1095">
          <cell r="A1095" t="str">
            <v>OSMEC-1438</v>
          </cell>
          <cell r="B1095" t="str">
            <v xml:space="preserve">Registration Check-In  </v>
          </cell>
          <cell r="C1095" t="str">
            <v xml:space="preserve">Case Presentation  </v>
          </cell>
          <cell r="D1095" t="str">
            <v xml:space="preserve">Poster Presentation </v>
          </cell>
          <cell r="E1095" t="str">
            <v>Dare to Diagnose Prelims</v>
          </cell>
          <cell r="F1095" t="str">
            <v>Medical Symposium Finals</v>
          </cell>
          <cell r="G1095" t="str">
            <v>Debate Finals</v>
          </cell>
          <cell r="H1095" t="str">
            <v>Dare to Diagnose Finals</v>
          </cell>
          <cell r="I1095" t="str">
            <v>Valedictory Ceremony</v>
          </cell>
        </row>
        <row r="1096">
          <cell r="A1096" t="str">
            <v>OSMEC-1439</v>
          </cell>
          <cell r="B1096" t="str">
            <v xml:space="preserve">Registration Check-In  </v>
          </cell>
          <cell r="C1096" t="str">
            <v xml:space="preserve">Case Presentation  </v>
          </cell>
          <cell r="D1096" t="str">
            <v xml:space="preserve">Poster Presentation </v>
          </cell>
          <cell r="E1096" t="str">
            <v>Dare to Diagnose Prelims</v>
          </cell>
          <cell r="F1096" t="str">
            <v>Medical Symposium Finals</v>
          </cell>
          <cell r="G1096" t="str">
            <v>Debate Finals</v>
          </cell>
          <cell r="H1096" t="str">
            <v>Dare to Diagnose Finals</v>
          </cell>
          <cell r="I1096" t="str">
            <v>Valedictory Ceremony</v>
          </cell>
        </row>
        <row r="1097">
          <cell r="A1097" t="str">
            <v>OSMEC-1440</v>
          </cell>
          <cell r="B1097" t="str">
            <v xml:space="preserve">Registration Check-In  </v>
          </cell>
          <cell r="C1097" t="str">
            <v xml:space="preserve">Case Presentation  </v>
          </cell>
          <cell r="D1097" t="str">
            <v xml:space="preserve">Poster Presentation </v>
          </cell>
          <cell r="E1097" t="str">
            <v>Dare to Diagnose Prelims</v>
          </cell>
          <cell r="F1097" t="str">
            <v>Medical Symposium Finals</v>
          </cell>
          <cell r="G1097" t="str">
            <v>Debate Finals</v>
          </cell>
          <cell r="H1097" t="str">
            <v>Dare to Diagnose Finals</v>
          </cell>
          <cell r="I1097" t="str">
            <v>Valedictory Ceremony</v>
          </cell>
        </row>
        <row r="1098">
          <cell r="A1098" t="str">
            <v>OSMEC-1441</v>
          </cell>
          <cell r="B1098" t="str">
            <v xml:space="preserve">Registration Check-In  </v>
          </cell>
          <cell r="C1098" t="str">
            <v xml:space="preserve">Case Presentation  </v>
          </cell>
          <cell r="D1098" t="str">
            <v xml:space="preserve">Poster Presentation </v>
          </cell>
          <cell r="E1098" t="str">
            <v>Dare to Diagnose Prelims</v>
          </cell>
          <cell r="F1098" t="str">
            <v>Medical Symposium Finals</v>
          </cell>
          <cell r="G1098" t="str">
            <v>Debate Finals</v>
          </cell>
          <cell r="H1098" t="str">
            <v>Dare to Diagnose Finals</v>
          </cell>
          <cell r="I1098" t="str">
            <v>Valedictory Ceremony</v>
          </cell>
        </row>
        <row r="1099">
          <cell r="A1099" t="str">
            <v>OSMEC-1442</v>
          </cell>
          <cell r="B1099" t="str">
            <v xml:space="preserve">Registration Check-In  </v>
          </cell>
          <cell r="C1099" t="str">
            <v xml:space="preserve">Case Presentation  </v>
          </cell>
          <cell r="D1099" t="str">
            <v xml:space="preserve">Poster Presentation </v>
          </cell>
          <cell r="E1099" t="str">
            <v>Dare to Diagnose Prelims</v>
          </cell>
          <cell r="F1099" t="str">
            <v>Medical Symposium Finals</v>
          </cell>
          <cell r="G1099" t="str">
            <v>Debate Finals</v>
          </cell>
          <cell r="H1099" t="str">
            <v>Dare to Diagnose Finals</v>
          </cell>
          <cell r="I1099" t="str">
            <v>Valedictory Ceremony</v>
          </cell>
        </row>
        <row r="1100">
          <cell r="A1100" t="str">
            <v>OSMEC-1443</v>
          </cell>
          <cell r="B1100" t="str">
            <v xml:space="preserve">Registration Check-In  </v>
          </cell>
          <cell r="C1100" t="str">
            <v xml:space="preserve">Case Presentation  </v>
          </cell>
          <cell r="D1100" t="str">
            <v xml:space="preserve">Poster Presentation </v>
          </cell>
          <cell r="E1100" t="str">
            <v>Dare to Diagnose Prelims</v>
          </cell>
          <cell r="F1100" t="str">
            <v>Medical Symposium Finals</v>
          </cell>
          <cell r="G1100" t="str">
            <v>Debate Finals</v>
          </cell>
          <cell r="H1100" t="str">
            <v>Dare to Diagnose Finals</v>
          </cell>
          <cell r="I1100" t="str">
            <v>Valedictory Ceremony</v>
          </cell>
        </row>
        <row r="1101">
          <cell r="A1101" t="str">
            <v>OSMEC-1444</v>
          </cell>
          <cell r="B1101" t="str">
            <v xml:space="preserve">Registration Check-In  </v>
          </cell>
          <cell r="C1101" t="str">
            <v xml:space="preserve">Case Presentation  </v>
          </cell>
          <cell r="D1101" t="str">
            <v xml:space="preserve">Poster Presentation </v>
          </cell>
          <cell r="E1101" t="str">
            <v>Dare to Diagnose Prelims</v>
          </cell>
          <cell r="F1101" t="str">
            <v>Medical Symposium Finals</v>
          </cell>
          <cell r="G1101" t="str">
            <v>Debate Finals</v>
          </cell>
          <cell r="H1101" t="str">
            <v>Dare to Diagnose Finals</v>
          </cell>
          <cell r="I1101" t="str">
            <v>Valedictory Ceremony</v>
          </cell>
        </row>
        <row r="1102">
          <cell r="A1102" t="str">
            <v>OSMEC-1445</v>
          </cell>
          <cell r="B1102" t="str">
            <v xml:space="preserve">Registration Check-In  </v>
          </cell>
          <cell r="C1102" t="str">
            <v xml:space="preserve">Case Presentation  </v>
          </cell>
          <cell r="D1102" t="str">
            <v xml:space="preserve">Poster Presentation </v>
          </cell>
          <cell r="E1102" t="str">
            <v>Dare to Diagnose Prelims</v>
          </cell>
          <cell r="F1102" t="str">
            <v>Medical Symposium Finals</v>
          </cell>
          <cell r="G1102" t="str">
            <v>Debate Finals</v>
          </cell>
          <cell r="H1102" t="str">
            <v>Dare to Diagnose Finals</v>
          </cell>
          <cell r="I1102" t="str">
            <v>Valedictory Ceremony</v>
          </cell>
        </row>
        <row r="1103">
          <cell r="A1103" t="str">
            <v>OSMEC-1446</v>
          </cell>
          <cell r="B1103" t="str">
            <v xml:space="preserve">Registration Check-In  </v>
          </cell>
          <cell r="C1103" t="str">
            <v xml:space="preserve">Case Presentation  </v>
          </cell>
          <cell r="D1103" t="str">
            <v xml:space="preserve">Poster Presentation </v>
          </cell>
          <cell r="E1103" t="str">
            <v>Dare to Diagnose Prelims</v>
          </cell>
          <cell r="F1103" t="str">
            <v>Medical Symposium Finals</v>
          </cell>
          <cell r="G1103" t="str">
            <v>Debate Finals</v>
          </cell>
          <cell r="H1103" t="str">
            <v>Dare to Diagnose Finals</v>
          </cell>
          <cell r="I1103" t="str">
            <v>Valedictory Ceremony</v>
          </cell>
        </row>
        <row r="1104">
          <cell r="A1104" t="str">
            <v>OSMEC-1448</v>
          </cell>
          <cell r="B1104" t="str">
            <v xml:space="preserve">Registration Check-In  </v>
          </cell>
          <cell r="C1104" t="str">
            <v xml:space="preserve">Case Presentation  </v>
          </cell>
          <cell r="D1104" t="str">
            <v xml:space="preserve">Poster Presentation </v>
          </cell>
          <cell r="E1104" t="str">
            <v>Dare to Diagnose Prelims</v>
          </cell>
          <cell r="F1104" t="str">
            <v>Medical Symposium Finals</v>
          </cell>
          <cell r="G1104" t="str">
            <v>Debate Finals</v>
          </cell>
          <cell r="H1104" t="str">
            <v>Dare to Diagnose Finals</v>
          </cell>
          <cell r="I1104" t="str">
            <v>Valedictory Ceremony</v>
          </cell>
        </row>
        <row r="1105">
          <cell r="A1105" t="str">
            <v>OSMEC-1449</v>
          </cell>
          <cell r="B1105" t="str">
            <v xml:space="preserve">Registration Check-In  </v>
          </cell>
          <cell r="C1105" t="str">
            <v xml:space="preserve">Case Presentation  </v>
          </cell>
          <cell r="D1105" t="str">
            <v xml:space="preserve">Poster Presentation </v>
          </cell>
          <cell r="E1105" t="str">
            <v>Dare to Diagnose Prelims</v>
          </cell>
          <cell r="F1105" t="str">
            <v>Medical Symposium Finals</v>
          </cell>
          <cell r="G1105" t="str">
            <v>Debate Finals</v>
          </cell>
          <cell r="H1105" t="str">
            <v>Dare to Diagnose Finals</v>
          </cell>
          <cell r="I1105" t="str">
            <v>Valedictory Ceremony</v>
          </cell>
        </row>
        <row r="1106">
          <cell r="A1106" t="str">
            <v>OSMEC-1450</v>
          </cell>
          <cell r="B1106" t="str">
            <v xml:space="preserve">Registration Check-In  </v>
          </cell>
          <cell r="C1106" t="str">
            <v xml:space="preserve">Case Presentation  </v>
          </cell>
          <cell r="D1106" t="str">
            <v xml:space="preserve">Poster Presentation </v>
          </cell>
          <cell r="E1106" t="str">
            <v>Dare to Diagnose Prelims</v>
          </cell>
          <cell r="F1106" t="str">
            <v>Medical Symposium Finals</v>
          </cell>
          <cell r="G1106" t="str">
            <v>Debate Finals</v>
          </cell>
          <cell r="H1106" t="str">
            <v>Dare to Diagnose Finals</v>
          </cell>
          <cell r="I1106" t="str">
            <v>Valedictory Ceremony</v>
          </cell>
        </row>
        <row r="1107">
          <cell r="A1107" t="str">
            <v>OSMEC-1451</v>
          </cell>
          <cell r="B1107" t="str">
            <v xml:space="preserve">Registration Check-In  </v>
          </cell>
          <cell r="C1107" t="str">
            <v xml:space="preserve">Case Presentation  </v>
          </cell>
          <cell r="D1107" t="str">
            <v xml:space="preserve">Poster Presentation </v>
          </cell>
          <cell r="E1107" t="str">
            <v>Dare to Diagnose Prelims</v>
          </cell>
          <cell r="F1107" t="str">
            <v>Medical Symposium Finals</v>
          </cell>
          <cell r="G1107" t="str">
            <v>Debate Finals</v>
          </cell>
          <cell r="H1107" t="str">
            <v>Dare to Diagnose Finals</v>
          </cell>
          <cell r="I1107" t="str">
            <v>Valedictory Ceremony</v>
          </cell>
        </row>
        <row r="1108">
          <cell r="A1108" t="str">
            <v>OSMEC-1452</v>
          </cell>
          <cell r="B1108" t="str">
            <v xml:space="preserve">Registration Check-In  </v>
          </cell>
          <cell r="C1108" t="str">
            <v xml:space="preserve">Case Presentation  </v>
          </cell>
          <cell r="D1108" t="str">
            <v xml:space="preserve">Poster Presentation </v>
          </cell>
          <cell r="E1108" t="str">
            <v>Dare to Diagnose Prelims</v>
          </cell>
          <cell r="F1108" t="str">
            <v>Medical Symposium Finals</v>
          </cell>
          <cell r="G1108" t="str">
            <v>Debate Finals</v>
          </cell>
          <cell r="H1108" t="str">
            <v>Dare to Diagnose Finals</v>
          </cell>
          <cell r="I1108" t="str">
            <v>Valedictory Ceremony</v>
          </cell>
        </row>
        <row r="1109">
          <cell r="A1109" t="str">
            <v>OSMEC-1453</v>
          </cell>
          <cell r="B1109" t="str">
            <v xml:space="preserve">Registration Check-In  </v>
          </cell>
          <cell r="C1109" t="str">
            <v xml:space="preserve">Case Presentation  </v>
          </cell>
          <cell r="D1109" t="str">
            <v xml:space="preserve">Poster Presentation </v>
          </cell>
          <cell r="E1109" t="str">
            <v>Dare to Diagnose Prelims</v>
          </cell>
          <cell r="F1109" t="str">
            <v>Medical Symposium Finals</v>
          </cell>
          <cell r="G1109" t="str">
            <v>Debate Finals</v>
          </cell>
          <cell r="H1109" t="str">
            <v>Dare to Diagnose Finals</v>
          </cell>
          <cell r="I1109" t="str">
            <v>Valedictory Ceremony</v>
          </cell>
        </row>
        <row r="1110">
          <cell r="A1110" t="str">
            <v>OSMEC-1454</v>
          </cell>
          <cell r="B1110" t="str">
            <v xml:space="preserve">Registration Check-In  </v>
          </cell>
          <cell r="C1110" t="str">
            <v xml:space="preserve">Case Presentation  </v>
          </cell>
          <cell r="D1110" t="str">
            <v xml:space="preserve">Poster Presentation </v>
          </cell>
          <cell r="E1110" t="str">
            <v>Dare to Diagnose Prelims</v>
          </cell>
          <cell r="F1110" t="str">
            <v>Medical Symposium Finals</v>
          </cell>
          <cell r="G1110" t="str">
            <v>Debate Finals</v>
          </cell>
          <cell r="H1110" t="str">
            <v>Dare to Diagnose Finals</v>
          </cell>
          <cell r="I1110" t="str">
            <v>Valedictory Ceremony</v>
          </cell>
        </row>
        <row r="1111">
          <cell r="A1111" t="str">
            <v>OSMEC-1455</v>
          </cell>
          <cell r="B1111" t="str">
            <v xml:space="preserve">Registration Check-In  </v>
          </cell>
          <cell r="C1111" t="str">
            <v xml:space="preserve">Case Presentation  </v>
          </cell>
          <cell r="D1111" t="str">
            <v xml:space="preserve">Poster Presentation </v>
          </cell>
          <cell r="E1111" t="str">
            <v>Dare to Diagnose Prelims</v>
          </cell>
          <cell r="F1111" t="str">
            <v>Medical Symposium Finals</v>
          </cell>
          <cell r="G1111" t="str">
            <v>Debate Finals</v>
          </cell>
          <cell r="H1111" t="str">
            <v>Dare to Diagnose Finals</v>
          </cell>
          <cell r="I1111" t="str">
            <v>Valedictory Ceremony</v>
          </cell>
        </row>
        <row r="1112">
          <cell r="A1112" t="str">
            <v>OSMEC-1456</v>
          </cell>
          <cell r="B1112" t="str">
            <v xml:space="preserve">Registration Check-In  </v>
          </cell>
          <cell r="C1112" t="str">
            <v xml:space="preserve">Case Presentation  </v>
          </cell>
          <cell r="D1112" t="str">
            <v xml:space="preserve">Poster Presentation </v>
          </cell>
          <cell r="E1112" t="str">
            <v>Dare to Diagnose Prelims</v>
          </cell>
          <cell r="F1112" t="str">
            <v>Medical Symposium Finals</v>
          </cell>
          <cell r="G1112" t="str">
            <v>Debate Finals</v>
          </cell>
          <cell r="H1112" t="str">
            <v>Dare to Diagnose Finals</v>
          </cell>
          <cell r="I1112" t="str">
            <v>Valedictory Ceremony</v>
          </cell>
        </row>
        <row r="1113">
          <cell r="A1113" t="str">
            <v>OSMEC-1459</v>
          </cell>
          <cell r="B1113" t="str">
            <v xml:space="preserve">Registration Check-In  </v>
          </cell>
          <cell r="C1113" t="str">
            <v xml:space="preserve">Case Presentation  </v>
          </cell>
          <cell r="D1113" t="str">
            <v xml:space="preserve">Poster Presentation </v>
          </cell>
          <cell r="E1113" t="str">
            <v>Dare to Diagnose Prelims</v>
          </cell>
          <cell r="F1113" t="str">
            <v>Medical Symposium Finals</v>
          </cell>
          <cell r="G1113" t="str">
            <v>Debate Finals</v>
          </cell>
          <cell r="H1113" t="str">
            <v>Dare to Diagnose Finals</v>
          </cell>
          <cell r="I1113" t="str">
            <v>Valedictory Ceremony</v>
          </cell>
        </row>
        <row r="1114">
          <cell r="A1114" t="str">
            <v>OSMEC-1457</v>
          </cell>
          <cell r="B1114" t="str">
            <v xml:space="preserve">Registration Check-In  </v>
          </cell>
          <cell r="C1114" t="str">
            <v xml:space="preserve">Case Presentation  </v>
          </cell>
          <cell r="D1114" t="str">
            <v xml:space="preserve">Poster Presentation </v>
          </cell>
          <cell r="E1114" t="str">
            <v>Dare to Diagnose Prelims</v>
          </cell>
          <cell r="F1114" t="str">
            <v>Medical Symposium Finals</v>
          </cell>
          <cell r="G1114" t="str">
            <v>Debate Finals</v>
          </cell>
          <cell r="H1114" t="str">
            <v>Dare to Diagnose Finals</v>
          </cell>
          <cell r="I1114" t="str">
            <v>Valedictory Ceremony</v>
          </cell>
        </row>
        <row r="1115">
          <cell r="A1115" t="str">
            <v>OSMEC-1458</v>
          </cell>
          <cell r="B1115" t="str">
            <v xml:space="preserve">Registration Check-In  </v>
          </cell>
          <cell r="C1115" t="str">
            <v xml:space="preserve">Case Presentation  </v>
          </cell>
          <cell r="D1115" t="str">
            <v xml:space="preserve">Poster Presentation </v>
          </cell>
          <cell r="E1115" t="str">
            <v>Dare to Diagnose Prelims</v>
          </cell>
          <cell r="F1115" t="str">
            <v>Medical Symposium Finals</v>
          </cell>
          <cell r="G1115" t="str">
            <v>Debate Finals</v>
          </cell>
          <cell r="H1115" t="str">
            <v>Dare to Diagnose Finals</v>
          </cell>
          <cell r="I1115" t="str">
            <v>Valedictory Ceremony</v>
          </cell>
        </row>
        <row r="1116">
          <cell r="A1116" t="str">
            <v>OSMEC-1460</v>
          </cell>
          <cell r="B1116" t="str">
            <v xml:space="preserve">Registration Check-In  </v>
          </cell>
          <cell r="C1116" t="str">
            <v xml:space="preserve">Case Presentation  </v>
          </cell>
          <cell r="D1116" t="str">
            <v xml:space="preserve">Poster Presentation </v>
          </cell>
          <cell r="E1116" t="str">
            <v>Dare to Diagnose Prelims</v>
          </cell>
          <cell r="F1116" t="str">
            <v>Medical Symposium Finals</v>
          </cell>
          <cell r="G1116" t="str">
            <v>Debate Finals</v>
          </cell>
          <cell r="H1116" t="str">
            <v>Dare to Diagnose Finals</v>
          </cell>
          <cell r="I1116" t="str">
            <v>Valedictory Ceremony</v>
          </cell>
        </row>
        <row r="1117">
          <cell r="A1117" t="str">
            <v>OSMEC-1461</v>
          </cell>
          <cell r="B1117" t="str">
            <v xml:space="preserve">Registration Check-In  </v>
          </cell>
          <cell r="C1117" t="str">
            <v xml:space="preserve">Case Presentation  </v>
          </cell>
          <cell r="D1117" t="str">
            <v xml:space="preserve">Poster Presentation </v>
          </cell>
          <cell r="E1117" t="str">
            <v>Dare to Diagnose Prelims</v>
          </cell>
          <cell r="F1117" t="str">
            <v>Medical Symposium Finals</v>
          </cell>
          <cell r="G1117" t="str">
            <v>Debate Finals</v>
          </cell>
          <cell r="H1117" t="str">
            <v>Dare to Diagnose Finals</v>
          </cell>
          <cell r="I1117" t="str">
            <v>Valedictory Ceremony</v>
          </cell>
        </row>
        <row r="1118">
          <cell r="A1118" t="str">
            <v>OSMEC-1462</v>
          </cell>
          <cell r="B1118" t="str">
            <v xml:space="preserve">Registration Check-In  </v>
          </cell>
          <cell r="C1118" t="str">
            <v xml:space="preserve">Case Presentation  </v>
          </cell>
          <cell r="D1118" t="str">
            <v xml:space="preserve">Poster Presentation </v>
          </cell>
          <cell r="E1118" t="str">
            <v>Dare to Diagnose Prelims</v>
          </cell>
          <cell r="F1118" t="str">
            <v>Medical Symposium Finals</v>
          </cell>
          <cell r="G1118" t="str">
            <v>Debate Finals</v>
          </cell>
          <cell r="H1118" t="str">
            <v>Dare to Diagnose Finals</v>
          </cell>
          <cell r="I1118" t="str">
            <v>Valedictory Ceremony</v>
          </cell>
        </row>
        <row r="1119">
          <cell r="A1119" t="str">
            <v>OSMEC-1464</v>
          </cell>
          <cell r="B1119" t="str">
            <v xml:space="preserve">Registration Check-In  </v>
          </cell>
          <cell r="C1119" t="str">
            <v xml:space="preserve">Case Presentation  </v>
          </cell>
          <cell r="D1119" t="str">
            <v xml:space="preserve">Poster Presentation </v>
          </cell>
          <cell r="E1119" t="str">
            <v>Dare to Diagnose Prelims</v>
          </cell>
          <cell r="F1119" t="str">
            <v>Medical Symposium Finals</v>
          </cell>
          <cell r="G1119" t="str">
            <v>Debate Finals</v>
          </cell>
          <cell r="H1119" t="str">
            <v>Dare to Diagnose Finals</v>
          </cell>
          <cell r="I1119" t="str">
            <v>Valedictory Ceremony</v>
          </cell>
        </row>
        <row r="1120">
          <cell r="A1120" t="str">
            <v>OSMEC-1466</v>
          </cell>
          <cell r="B1120" t="str">
            <v xml:space="preserve">Registration Check-In  </v>
          </cell>
          <cell r="C1120" t="str">
            <v xml:space="preserve">Case Presentation  </v>
          </cell>
          <cell r="D1120" t="str">
            <v xml:space="preserve">Poster Presentation </v>
          </cell>
          <cell r="E1120" t="str">
            <v>Dare to Diagnose Prelims</v>
          </cell>
          <cell r="F1120" t="str">
            <v>Medical Symposium Finals</v>
          </cell>
          <cell r="G1120" t="str">
            <v>Debate Finals</v>
          </cell>
          <cell r="H1120" t="str">
            <v>Dare to Diagnose Finals</v>
          </cell>
          <cell r="I1120" t="str">
            <v>Valedictory Ceremony</v>
          </cell>
        </row>
        <row r="1121">
          <cell r="A1121" t="str">
            <v>OSMEC-1468</v>
          </cell>
          <cell r="B1121" t="str">
            <v xml:space="preserve">Registration Check-In  </v>
          </cell>
          <cell r="C1121" t="str">
            <v xml:space="preserve">Case Presentation  </v>
          </cell>
          <cell r="D1121" t="str">
            <v xml:space="preserve">Poster Presentation </v>
          </cell>
          <cell r="E1121" t="str">
            <v>Dare to Diagnose Prelims</v>
          </cell>
          <cell r="F1121" t="str">
            <v>Medical Symposium Finals</v>
          </cell>
          <cell r="G1121" t="str">
            <v>Debate Finals</v>
          </cell>
          <cell r="H1121" t="str">
            <v>Dare to Diagnose Finals</v>
          </cell>
          <cell r="I1121" t="str">
            <v>Valedictory Ceremony</v>
          </cell>
        </row>
        <row r="1122">
          <cell r="A1122" t="str">
            <v>OSMEC-1469</v>
          </cell>
          <cell r="B1122" t="str">
            <v xml:space="preserve">Registration Check-In  </v>
          </cell>
          <cell r="C1122" t="str">
            <v xml:space="preserve">Case Presentation  </v>
          </cell>
          <cell r="D1122" t="str">
            <v xml:space="preserve">Poster Presentation </v>
          </cell>
          <cell r="E1122" t="str">
            <v>Dare to Diagnose Prelims</v>
          </cell>
          <cell r="F1122" t="str">
            <v>Medical Symposium Finals</v>
          </cell>
          <cell r="G1122" t="str">
            <v>Debate Finals</v>
          </cell>
          <cell r="H1122" t="str">
            <v>Dare to Diagnose Finals</v>
          </cell>
          <cell r="I1122" t="str">
            <v>Valedictory Ceremony</v>
          </cell>
        </row>
        <row r="1123">
          <cell r="A1123" t="str">
            <v>OSMEC-1471</v>
          </cell>
          <cell r="B1123" t="str">
            <v xml:space="preserve">Registration Check-In  </v>
          </cell>
          <cell r="C1123" t="str">
            <v xml:space="preserve">Case Presentation  </v>
          </cell>
          <cell r="D1123" t="str">
            <v xml:space="preserve">Poster Presentation </v>
          </cell>
          <cell r="E1123" t="str">
            <v>Dare to Diagnose Prelims</v>
          </cell>
          <cell r="F1123" t="str">
            <v>Medical Symposium Finals</v>
          </cell>
          <cell r="G1123" t="str">
            <v>Debate Finals</v>
          </cell>
          <cell r="H1123" t="str">
            <v>Dare to Diagnose Finals</v>
          </cell>
          <cell r="I1123" t="str">
            <v>Valedictory Ceremony</v>
          </cell>
        </row>
        <row r="1124">
          <cell r="A1124" t="str">
            <v>OSMEC-1473</v>
          </cell>
          <cell r="B1124" t="str">
            <v xml:space="preserve">Registration Check-In  </v>
          </cell>
          <cell r="C1124" t="str">
            <v xml:space="preserve">Case Presentation  </v>
          </cell>
          <cell r="D1124" t="str">
            <v xml:space="preserve">Poster Presentation </v>
          </cell>
          <cell r="E1124" t="str">
            <v>Dare to Diagnose Prelims</v>
          </cell>
          <cell r="F1124" t="str">
            <v>Medical Symposium Finals</v>
          </cell>
          <cell r="G1124" t="str">
            <v>Debate Finals</v>
          </cell>
          <cell r="H1124" t="str">
            <v>Dare to Diagnose Finals</v>
          </cell>
          <cell r="I1124" t="str">
            <v>Valedictory Ceremony</v>
          </cell>
        </row>
        <row r="1125">
          <cell r="A1125" t="str">
            <v>OSMEC-1475</v>
          </cell>
          <cell r="B1125" t="str">
            <v xml:space="preserve">Registration Check-In  </v>
          </cell>
          <cell r="C1125" t="str">
            <v xml:space="preserve">Case Presentation  </v>
          </cell>
          <cell r="D1125" t="str">
            <v xml:space="preserve">Poster Presentation </v>
          </cell>
          <cell r="E1125" t="str">
            <v>Dare to Diagnose Prelims</v>
          </cell>
          <cell r="F1125" t="str">
            <v>Medical Symposium Finals</v>
          </cell>
          <cell r="G1125" t="str">
            <v>Debate Finals</v>
          </cell>
          <cell r="H1125" t="str">
            <v>Dare to Diagnose Finals</v>
          </cell>
          <cell r="I1125" t="str">
            <v>Valedictory Ceremony</v>
          </cell>
        </row>
        <row r="1126">
          <cell r="A1126" t="str">
            <v>OSMEC-1476</v>
          </cell>
          <cell r="B1126" t="str">
            <v xml:space="preserve">Registration Check-In  </v>
          </cell>
          <cell r="C1126" t="str">
            <v xml:space="preserve">Case Presentation  </v>
          </cell>
          <cell r="D1126" t="str">
            <v xml:space="preserve">Poster Presentation </v>
          </cell>
          <cell r="E1126" t="str">
            <v>Dare to Diagnose Prelims</v>
          </cell>
          <cell r="F1126" t="str">
            <v>Medical Symposium Finals</v>
          </cell>
          <cell r="G1126" t="str">
            <v>Debate Finals</v>
          </cell>
          <cell r="H1126" t="str">
            <v>Dare to Diagnose Finals</v>
          </cell>
          <cell r="I1126" t="str">
            <v>Valedictory Ceremony</v>
          </cell>
        </row>
        <row r="1127">
          <cell r="A1127" t="str">
            <v>OSMEC-1477</v>
          </cell>
          <cell r="B1127" t="str">
            <v xml:space="preserve">Registration Check-In  </v>
          </cell>
          <cell r="C1127" t="str">
            <v xml:space="preserve">Case Presentation  </v>
          </cell>
          <cell r="D1127" t="str">
            <v xml:space="preserve">Poster Presentation </v>
          </cell>
          <cell r="E1127" t="str">
            <v>Dare to Diagnose Prelims</v>
          </cell>
          <cell r="F1127" t="str">
            <v>Medical Symposium Finals</v>
          </cell>
          <cell r="G1127" t="str">
            <v>Debate Finals</v>
          </cell>
          <cell r="H1127" t="str">
            <v>Dare to Diagnose Finals</v>
          </cell>
          <cell r="I1127" t="str">
            <v>Valedictory Ceremony</v>
          </cell>
        </row>
        <row r="1128">
          <cell r="A1128" t="str">
            <v>OSMEC-1479</v>
          </cell>
          <cell r="B1128" t="str">
            <v xml:space="preserve">Registration Check-In  </v>
          </cell>
          <cell r="C1128" t="str">
            <v xml:space="preserve">Case Presentation  </v>
          </cell>
          <cell r="D1128" t="str">
            <v xml:space="preserve">Poster Presentation </v>
          </cell>
          <cell r="E1128" t="str">
            <v>Dare to Diagnose Prelims</v>
          </cell>
          <cell r="F1128" t="str">
            <v>Medical Symposium Finals</v>
          </cell>
          <cell r="G1128" t="str">
            <v>Debate Finals</v>
          </cell>
          <cell r="H1128" t="str">
            <v>Dare to Diagnose Finals</v>
          </cell>
          <cell r="I1128" t="str">
            <v>Valedictory Ceremony</v>
          </cell>
        </row>
        <row r="1129">
          <cell r="A1129" t="str">
            <v>OSMEC-1481</v>
          </cell>
          <cell r="B1129" t="str">
            <v xml:space="preserve">Registration Check-In  </v>
          </cell>
          <cell r="C1129" t="str">
            <v xml:space="preserve">Case Presentation  </v>
          </cell>
          <cell r="D1129" t="str">
            <v xml:space="preserve">Poster Presentation </v>
          </cell>
          <cell r="E1129" t="str">
            <v>Dare to Diagnose Prelims</v>
          </cell>
          <cell r="F1129" t="str">
            <v>Medical Symposium Finals</v>
          </cell>
          <cell r="G1129" t="str">
            <v>Debate Finals</v>
          </cell>
          <cell r="H1129" t="str">
            <v>Dare to Diagnose Finals</v>
          </cell>
          <cell r="I1129" t="str">
            <v>Valedictory Ceremony</v>
          </cell>
        </row>
        <row r="1130">
          <cell r="A1130" t="str">
            <v>OSMEC-1483</v>
          </cell>
          <cell r="B1130" t="str">
            <v xml:space="preserve">Registration Check-In  </v>
          </cell>
          <cell r="C1130" t="str">
            <v xml:space="preserve">Case Presentation  </v>
          </cell>
          <cell r="D1130" t="str">
            <v xml:space="preserve">Poster Presentation </v>
          </cell>
          <cell r="E1130" t="str">
            <v>Dare to Diagnose Prelims</v>
          </cell>
          <cell r="F1130" t="str">
            <v>Medical Symposium Finals</v>
          </cell>
          <cell r="G1130" t="str">
            <v>Debate Finals</v>
          </cell>
          <cell r="H1130" t="str">
            <v>Dare to Diagnose Finals</v>
          </cell>
          <cell r="I1130" t="str">
            <v>Valedictory Ceremony</v>
          </cell>
        </row>
        <row r="1131">
          <cell r="A1131" t="str">
            <v>OSMEC-1484</v>
          </cell>
          <cell r="B1131" t="str">
            <v xml:space="preserve">Registration Check-In  </v>
          </cell>
          <cell r="C1131" t="str">
            <v xml:space="preserve">Case Presentation  </v>
          </cell>
          <cell r="D1131" t="str">
            <v xml:space="preserve">Poster Presentation </v>
          </cell>
          <cell r="E1131" t="str">
            <v>Dare to Diagnose Prelims</v>
          </cell>
          <cell r="F1131" t="str">
            <v>Medical Symposium Finals</v>
          </cell>
          <cell r="G1131" t="str">
            <v>Debate Finals</v>
          </cell>
          <cell r="H1131" t="str">
            <v>Dare to Diagnose Finals</v>
          </cell>
          <cell r="I1131" t="str">
            <v>Valedictory Ceremony</v>
          </cell>
        </row>
        <row r="1132">
          <cell r="A1132" t="str">
            <v>OSMEC-1485</v>
          </cell>
          <cell r="B1132" t="str">
            <v xml:space="preserve">Registration Check-In  </v>
          </cell>
          <cell r="C1132" t="str">
            <v xml:space="preserve">Case Presentation  </v>
          </cell>
          <cell r="D1132" t="str">
            <v xml:space="preserve">Poster Presentation </v>
          </cell>
          <cell r="E1132" t="str">
            <v>Dare to Diagnose Prelims</v>
          </cell>
          <cell r="F1132" t="str">
            <v>Medical Symposium Finals</v>
          </cell>
          <cell r="G1132" t="str">
            <v>Debate Finals</v>
          </cell>
          <cell r="H1132" t="str">
            <v>Dare to Diagnose Finals</v>
          </cell>
          <cell r="I1132" t="str">
            <v>Valedictory Ceremony</v>
          </cell>
        </row>
        <row r="1133">
          <cell r="A1133" t="str">
            <v>OSMEC-1486</v>
          </cell>
          <cell r="B1133" t="str">
            <v xml:space="preserve">Registration Check-In  </v>
          </cell>
          <cell r="C1133" t="str">
            <v xml:space="preserve">Case Presentation  </v>
          </cell>
          <cell r="D1133" t="str">
            <v xml:space="preserve">Poster Presentation </v>
          </cell>
          <cell r="E1133" t="str">
            <v>Dare to Diagnose Prelims</v>
          </cell>
          <cell r="F1133" t="str">
            <v>Medical Symposium Finals</v>
          </cell>
          <cell r="G1133" t="str">
            <v>Debate Finals</v>
          </cell>
          <cell r="H1133" t="str">
            <v>Dare to Diagnose Finals</v>
          </cell>
          <cell r="I1133" t="str">
            <v>Valedictory Ceremony</v>
          </cell>
        </row>
        <row r="1134">
          <cell r="A1134" t="str">
            <v>OSMEC-1487</v>
          </cell>
          <cell r="B1134" t="str">
            <v xml:space="preserve">Registration Check-In  </v>
          </cell>
          <cell r="C1134" t="str">
            <v xml:space="preserve">Case Presentation  </v>
          </cell>
          <cell r="D1134" t="str">
            <v xml:space="preserve">Poster Presentation </v>
          </cell>
          <cell r="E1134" t="str">
            <v>Dare to Diagnose Prelims</v>
          </cell>
          <cell r="F1134" t="str">
            <v>Medical Symposium Finals</v>
          </cell>
          <cell r="G1134" t="str">
            <v>Debate Finals</v>
          </cell>
          <cell r="H1134" t="str">
            <v>Dare to Diagnose Finals</v>
          </cell>
          <cell r="I1134" t="str">
            <v>Valedictory Ceremony</v>
          </cell>
        </row>
        <row r="1135">
          <cell r="A1135" t="str">
            <v>OSMEC-1488</v>
          </cell>
          <cell r="B1135" t="str">
            <v xml:space="preserve">Registration Check-In  </v>
          </cell>
          <cell r="C1135" t="str">
            <v xml:space="preserve">Case Presentation  </v>
          </cell>
          <cell r="D1135" t="str">
            <v xml:space="preserve">Poster Presentation </v>
          </cell>
          <cell r="E1135" t="str">
            <v>Dare to Diagnose Prelims</v>
          </cell>
          <cell r="F1135" t="str">
            <v>Medical Symposium Finals</v>
          </cell>
          <cell r="G1135" t="str">
            <v>Debate Finals</v>
          </cell>
          <cell r="H1135" t="str">
            <v>Dare to Diagnose Finals</v>
          </cell>
          <cell r="I1135" t="str">
            <v>Valedictory Ceremony</v>
          </cell>
        </row>
        <row r="1136">
          <cell r="A1136" t="str">
            <v>OSMEC-1489</v>
          </cell>
          <cell r="B1136" t="str">
            <v xml:space="preserve">Registration Check-In  </v>
          </cell>
          <cell r="C1136" t="str">
            <v xml:space="preserve">Case Presentation  </v>
          </cell>
          <cell r="D1136" t="str">
            <v xml:space="preserve">Poster Presentation </v>
          </cell>
          <cell r="E1136" t="str">
            <v>Dare to Diagnose Prelims</v>
          </cell>
          <cell r="F1136" t="str">
            <v>Medical Symposium Finals</v>
          </cell>
          <cell r="G1136" t="str">
            <v>Debate Finals</v>
          </cell>
          <cell r="H1136" t="str">
            <v>Dare to Diagnose Finals</v>
          </cell>
          <cell r="I1136" t="str">
            <v>Valedictory Ceremony</v>
          </cell>
        </row>
        <row r="1137">
          <cell r="A1137" t="str">
            <v>OSMEC-1490</v>
          </cell>
          <cell r="B1137" t="str">
            <v xml:space="preserve">Registration Check-In  </v>
          </cell>
          <cell r="C1137" t="str">
            <v xml:space="preserve">Case Presentation  </v>
          </cell>
          <cell r="D1137" t="str">
            <v xml:space="preserve">Poster Presentation </v>
          </cell>
          <cell r="E1137" t="str">
            <v>Dare to Diagnose Prelims</v>
          </cell>
          <cell r="F1137" t="str">
            <v>Medical Symposium Finals</v>
          </cell>
          <cell r="G1137" t="str">
            <v>Debate Finals</v>
          </cell>
          <cell r="H1137" t="str">
            <v>Dare to Diagnose Finals</v>
          </cell>
          <cell r="I1137" t="str">
            <v>Valedictory Ceremony</v>
          </cell>
        </row>
        <row r="1138">
          <cell r="A1138" t="str">
            <v>OSMEC-1492</v>
          </cell>
          <cell r="B1138" t="str">
            <v xml:space="preserve">Registration Check-In  </v>
          </cell>
          <cell r="C1138" t="str">
            <v xml:space="preserve">Case Presentation  </v>
          </cell>
          <cell r="D1138" t="str">
            <v xml:space="preserve">Poster Presentation </v>
          </cell>
          <cell r="E1138" t="str">
            <v>Dare to Diagnose Prelims</v>
          </cell>
          <cell r="F1138" t="str">
            <v>Medical Symposium Finals</v>
          </cell>
          <cell r="G1138" t="str">
            <v>Debate Finals</v>
          </cell>
          <cell r="H1138" t="str">
            <v>Dare to Diagnose Finals</v>
          </cell>
          <cell r="I1138" t="str">
            <v>Valedictory Ceremony</v>
          </cell>
        </row>
        <row r="1139">
          <cell r="A1139" t="str">
            <v>OSMEC-1493</v>
          </cell>
          <cell r="B1139" t="str">
            <v xml:space="preserve">Registration Check-In  </v>
          </cell>
          <cell r="C1139" t="str">
            <v xml:space="preserve">Case Presentation  </v>
          </cell>
          <cell r="D1139" t="str">
            <v xml:space="preserve">Poster Presentation </v>
          </cell>
          <cell r="E1139" t="str">
            <v>Dare to Diagnose Prelims</v>
          </cell>
          <cell r="F1139" t="str">
            <v>Medical Symposium Finals</v>
          </cell>
          <cell r="G1139" t="str">
            <v>Debate Finals</v>
          </cell>
          <cell r="H1139" t="str">
            <v>Dare to Diagnose Finals</v>
          </cell>
          <cell r="I1139" t="str">
            <v>Valedictory Ceremony</v>
          </cell>
        </row>
        <row r="1140">
          <cell r="A1140" t="str">
            <v>OSMEC-1495</v>
          </cell>
          <cell r="B1140" t="str">
            <v xml:space="preserve">Registration Check-In  </v>
          </cell>
          <cell r="C1140" t="str">
            <v xml:space="preserve">Case Presentation  </v>
          </cell>
          <cell r="D1140" t="str">
            <v xml:space="preserve">Poster Presentation </v>
          </cell>
          <cell r="E1140" t="str">
            <v>Dare to Diagnose Prelims</v>
          </cell>
          <cell r="F1140" t="str">
            <v>Medical Symposium Finals</v>
          </cell>
          <cell r="G1140" t="str">
            <v>Debate Finals</v>
          </cell>
          <cell r="H1140" t="str">
            <v>Dare to Diagnose Finals</v>
          </cell>
          <cell r="I1140" t="str">
            <v>Valedictory Ceremony</v>
          </cell>
        </row>
        <row r="1141">
          <cell r="A1141" t="str">
            <v>OSMEC-1496</v>
          </cell>
          <cell r="B1141" t="str">
            <v xml:space="preserve">Registration Check-In  </v>
          </cell>
          <cell r="C1141" t="str">
            <v xml:space="preserve">Case Presentation  </v>
          </cell>
          <cell r="D1141" t="str">
            <v xml:space="preserve">Poster Presentation </v>
          </cell>
          <cell r="E1141" t="str">
            <v>Dare to Diagnose Prelims</v>
          </cell>
          <cell r="F1141" t="str">
            <v>Medical Symposium Finals</v>
          </cell>
          <cell r="G1141" t="str">
            <v>Debate Finals</v>
          </cell>
          <cell r="H1141" t="str">
            <v>Dare to Diagnose Finals</v>
          </cell>
          <cell r="I1141" t="str">
            <v>Valedictory Ceremony</v>
          </cell>
        </row>
        <row r="1142">
          <cell r="A1142" t="str">
            <v>OSMEC-1497</v>
          </cell>
          <cell r="B1142" t="str">
            <v xml:space="preserve">Registration Check-In  </v>
          </cell>
          <cell r="C1142" t="str">
            <v xml:space="preserve">Case Presentation  </v>
          </cell>
          <cell r="D1142" t="str">
            <v xml:space="preserve">Poster Presentation </v>
          </cell>
          <cell r="E1142" t="str">
            <v>Dare to Diagnose Prelims</v>
          </cell>
          <cell r="F1142" t="str">
            <v>Medical Symposium Finals</v>
          </cell>
          <cell r="G1142" t="str">
            <v>Debate Finals</v>
          </cell>
          <cell r="H1142" t="str">
            <v>Dare to Diagnose Finals</v>
          </cell>
          <cell r="I1142" t="str">
            <v>Valedictory Ceremony</v>
          </cell>
        </row>
        <row r="1143">
          <cell r="A1143" t="str">
            <v>OSMEC-1498</v>
          </cell>
          <cell r="B1143" t="str">
            <v xml:space="preserve">Registration Check-In  </v>
          </cell>
          <cell r="C1143" t="str">
            <v xml:space="preserve">Case Presentation  </v>
          </cell>
          <cell r="D1143" t="str">
            <v xml:space="preserve">Poster Presentation </v>
          </cell>
          <cell r="E1143" t="str">
            <v>Dare to Diagnose Prelims</v>
          </cell>
          <cell r="F1143" t="str">
            <v>Medical Symposium Finals</v>
          </cell>
          <cell r="G1143" t="str">
            <v>Debate Finals</v>
          </cell>
          <cell r="H1143" t="str">
            <v>Dare to Diagnose Finals</v>
          </cell>
          <cell r="I1143" t="str">
            <v>Valedictory Ceremony</v>
          </cell>
        </row>
        <row r="1144">
          <cell r="A1144" t="str">
            <v>OSMEC-1501</v>
          </cell>
          <cell r="B1144" t="str">
            <v xml:space="preserve">Registration Check-In  </v>
          </cell>
          <cell r="C1144" t="str">
            <v xml:space="preserve">Case Presentation  </v>
          </cell>
          <cell r="D1144" t="str">
            <v xml:space="preserve">Poster Presentation </v>
          </cell>
          <cell r="E1144" t="str">
            <v>Dare to Diagnose Prelims</v>
          </cell>
          <cell r="F1144" t="str">
            <v>Medical Symposium Finals</v>
          </cell>
          <cell r="G1144" t="str">
            <v>Debate Finals</v>
          </cell>
          <cell r="H1144" t="str">
            <v>Dare to Diagnose Finals</v>
          </cell>
          <cell r="I1144" t="str">
            <v>Valedictory Ceremony</v>
          </cell>
        </row>
        <row r="1145">
          <cell r="A1145" t="str">
            <v>OSMEC-1499</v>
          </cell>
          <cell r="B1145" t="str">
            <v xml:space="preserve">Registration Check-In  </v>
          </cell>
          <cell r="C1145" t="str">
            <v xml:space="preserve">Case Presentation  </v>
          </cell>
          <cell r="D1145" t="str">
            <v xml:space="preserve">Poster Presentation </v>
          </cell>
          <cell r="E1145" t="str">
            <v>Dare to Diagnose Prelims</v>
          </cell>
          <cell r="F1145" t="str">
            <v>Medical Symposium Finals</v>
          </cell>
          <cell r="G1145" t="str">
            <v>Debate Finals</v>
          </cell>
          <cell r="H1145" t="str">
            <v>Dare to Diagnose Finals</v>
          </cell>
          <cell r="I1145" t="str">
            <v>Valedictory Ceremony</v>
          </cell>
        </row>
        <row r="1146">
          <cell r="A1146" t="str">
            <v>OSMEC-1503</v>
          </cell>
          <cell r="B1146" t="str">
            <v xml:space="preserve">Registration Check-In  </v>
          </cell>
          <cell r="C1146" t="str">
            <v xml:space="preserve">Case Presentation  </v>
          </cell>
          <cell r="D1146" t="str">
            <v xml:space="preserve">Poster Presentation </v>
          </cell>
          <cell r="E1146" t="str">
            <v>Dare to Diagnose Prelims</v>
          </cell>
          <cell r="F1146" t="str">
            <v>Medical Symposium Finals</v>
          </cell>
          <cell r="G1146" t="str">
            <v>Debate Finals</v>
          </cell>
          <cell r="H1146" t="str">
            <v>Dare to Diagnose Finals</v>
          </cell>
          <cell r="I1146" t="str">
            <v>Valedictory Ceremony</v>
          </cell>
        </row>
        <row r="1147">
          <cell r="A1147" t="str">
            <v>OSMEC-1504</v>
          </cell>
          <cell r="B1147" t="str">
            <v xml:space="preserve">Registration Check-In  </v>
          </cell>
          <cell r="C1147" t="str">
            <v xml:space="preserve">Case Presentation  </v>
          </cell>
          <cell r="D1147" t="str">
            <v xml:space="preserve">Poster Presentation </v>
          </cell>
          <cell r="E1147" t="str">
            <v>Dare to Diagnose Prelims</v>
          </cell>
          <cell r="F1147" t="str">
            <v>Medical Symposium Finals</v>
          </cell>
          <cell r="G1147" t="str">
            <v>Debate Finals</v>
          </cell>
          <cell r="H1147" t="str">
            <v>Dare to Diagnose Finals</v>
          </cell>
          <cell r="I1147" t="str">
            <v>Valedictory Ceremony</v>
          </cell>
        </row>
        <row r="1148">
          <cell r="A1148" t="str">
            <v>OSMEC-1505</v>
          </cell>
          <cell r="B1148" t="str">
            <v xml:space="preserve">Registration Check-In  </v>
          </cell>
          <cell r="C1148" t="str">
            <v xml:space="preserve">Case Presentation  </v>
          </cell>
          <cell r="D1148" t="str">
            <v xml:space="preserve">Poster Presentation </v>
          </cell>
          <cell r="E1148" t="str">
            <v>Dare to Diagnose Prelims</v>
          </cell>
          <cell r="F1148" t="str">
            <v>Medical Symposium Finals</v>
          </cell>
          <cell r="G1148" t="str">
            <v>Debate Finals</v>
          </cell>
          <cell r="H1148" t="str">
            <v>Dare to Diagnose Finals</v>
          </cell>
          <cell r="I1148" t="str">
            <v>Valedictory Ceremony</v>
          </cell>
        </row>
        <row r="1149">
          <cell r="A1149" t="str">
            <v>OSMEC-1507</v>
          </cell>
          <cell r="B1149" t="str">
            <v xml:space="preserve">Registration Check-In  </v>
          </cell>
          <cell r="C1149" t="str">
            <v xml:space="preserve">Case Presentation  </v>
          </cell>
          <cell r="D1149" t="str">
            <v xml:space="preserve">Poster Presentation </v>
          </cell>
          <cell r="E1149" t="str">
            <v>Dare to Diagnose Prelims</v>
          </cell>
          <cell r="F1149" t="str">
            <v>Medical Symposium Finals</v>
          </cell>
          <cell r="G1149" t="str">
            <v>Debate Finals</v>
          </cell>
          <cell r="H1149" t="str">
            <v>Dare to Diagnose Finals</v>
          </cell>
          <cell r="I1149" t="str">
            <v>Valedictory Ceremony</v>
          </cell>
        </row>
        <row r="1150">
          <cell r="A1150" t="str">
            <v>OSMEC-1508</v>
          </cell>
          <cell r="B1150" t="str">
            <v xml:space="preserve">Registration Check-In  </v>
          </cell>
          <cell r="C1150" t="str">
            <v xml:space="preserve">Case Presentation  </v>
          </cell>
          <cell r="D1150" t="str">
            <v xml:space="preserve">Poster Presentation </v>
          </cell>
          <cell r="E1150" t="str">
            <v>Dare to Diagnose Prelims</v>
          </cell>
          <cell r="F1150" t="str">
            <v>Medical Symposium Finals</v>
          </cell>
          <cell r="G1150" t="str">
            <v>Debate Finals</v>
          </cell>
          <cell r="H1150" t="str">
            <v>Dare to Diagnose Finals</v>
          </cell>
          <cell r="I1150" t="str">
            <v>Valedictory Ceremony</v>
          </cell>
        </row>
        <row r="1151">
          <cell r="A1151" t="str">
            <v>OSMEC-1510</v>
          </cell>
          <cell r="B1151" t="str">
            <v xml:space="preserve">Registration Check-In  </v>
          </cell>
          <cell r="C1151" t="str">
            <v xml:space="preserve">Case Presentation  </v>
          </cell>
          <cell r="D1151" t="str">
            <v xml:space="preserve">Poster Presentation </v>
          </cell>
          <cell r="E1151" t="str">
            <v>Dare to Diagnose Prelims</v>
          </cell>
          <cell r="F1151" t="str">
            <v>Medical Symposium Finals</v>
          </cell>
          <cell r="G1151" t="str">
            <v>Debate Finals</v>
          </cell>
          <cell r="H1151" t="str">
            <v>Dare to Diagnose Finals</v>
          </cell>
          <cell r="I1151" t="str">
            <v>Valedictory Ceremony</v>
          </cell>
        </row>
        <row r="1152">
          <cell r="A1152" t="str">
            <v>OSMEC-1511</v>
          </cell>
          <cell r="B1152" t="str">
            <v xml:space="preserve">Registration Check-In  </v>
          </cell>
          <cell r="C1152" t="str">
            <v xml:space="preserve">Case Presentation  </v>
          </cell>
          <cell r="D1152" t="str">
            <v xml:space="preserve">Poster Presentation </v>
          </cell>
          <cell r="E1152" t="str">
            <v>Dare to Diagnose Prelims</v>
          </cell>
          <cell r="F1152" t="str">
            <v>Medical Symposium Finals</v>
          </cell>
          <cell r="G1152" t="str">
            <v>Debate Finals</v>
          </cell>
          <cell r="H1152" t="str">
            <v>Dare to Diagnose Finals</v>
          </cell>
          <cell r="I1152" t="str">
            <v>Valedictory Ceremony</v>
          </cell>
        </row>
        <row r="1153">
          <cell r="A1153" t="str">
            <v>OSMEC-1512</v>
          </cell>
          <cell r="B1153" t="str">
            <v xml:space="preserve">Registration Check-In  </v>
          </cell>
          <cell r="C1153" t="str">
            <v xml:space="preserve">Case Presentation  </v>
          </cell>
          <cell r="D1153" t="str">
            <v xml:space="preserve">Poster Presentation </v>
          </cell>
          <cell r="E1153" t="str">
            <v>Dare to Diagnose Prelims</v>
          </cell>
          <cell r="F1153" t="str">
            <v>Medical Symposium Finals</v>
          </cell>
          <cell r="G1153" t="str">
            <v>Debate Finals</v>
          </cell>
          <cell r="H1153" t="str">
            <v>Dare to Diagnose Finals</v>
          </cell>
          <cell r="I1153" t="str">
            <v>Valedictory Ceremony</v>
          </cell>
        </row>
        <row r="1154">
          <cell r="A1154" t="str">
            <v>OSMEC-1513</v>
          </cell>
          <cell r="B1154" t="str">
            <v xml:space="preserve">Registration Check-In  </v>
          </cell>
          <cell r="C1154" t="str">
            <v xml:space="preserve">Case Presentation  </v>
          </cell>
          <cell r="D1154" t="str">
            <v xml:space="preserve">Poster Presentation </v>
          </cell>
          <cell r="E1154" t="str">
            <v>Dare to Diagnose Prelims</v>
          </cell>
          <cell r="F1154" t="str">
            <v>Medical Symposium Finals</v>
          </cell>
          <cell r="G1154" t="str">
            <v>Debate Finals</v>
          </cell>
          <cell r="H1154" t="str">
            <v>Dare to Diagnose Finals</v>
          </cell>
          <cell r="I1154" t="str">
            <v>Valedictory Ceremony</v>
          </cell>
        </row>
        <row r="1155">
          <cell r="A1155" t="str">
            <v>OSMEC-1514</v>
          </cell>
          <cell r="B1155" t="str">
            <v xml:space="preserve">Registration Check-In  </v>
          </cell>
          <cell r="C1155" t="str">
            <v xml:space="preserve">Case Presentation  </v>
          </cell>
          <cell r="D1155" t="str">
            <v xml:space="preserve">Poster Presentation </v>
          </cell>
          <cell r="E1155" t="str">
            <v>Dare to Diagnose Prelims</v>
          </cell>
          <cell r="F1155" t="str">
            <v>Medical Symposium Finals</v>
          </cell>
          <cell r="G1155" t="str">
            <v>Debate Finals</v>
          </cell>
          <cell r="H1155" t="str">
            <v>Dare to Diagnose Finals</v>
          </cell>
          <cell r="I1155" t="str">
            <v>Valedictory Ceremony</v>
          </cell>
        </row>
        <row r="1156">
          <cell r="A1156" t="str">
            <v>OSMEC-1515</v>
          </cell>
          <cell r="B1156" t="str">
            <v xml:space="preserve">Registration Check-In  </v>
          </cell>
          <cell r="C1156" t="str">
            <v xml:space="preserve">Case Presentation  </v>
          </cell>
          <cell r="D1156" t="str">
            <v xml:space="preserve">Poster Presentation </v>
          </cell>
          <cell r="E1156" t="str">
            <v>Dare to Diagnose Prelims</v>
          </cell>
          <cell r="F1156" t="str">
            <v>Medical Symposium Finals</v>
          </cell>
          <cell r="G1156" t="str">
            <v>Debate Finals</v>
          </cell>
          <cell r="H1156" t="str">
            <v>Dare to Diagnose Finals</v>
          </cell>
          <cell r="I1156" t="str">
            <v>Valedictory Ceremony</v>
          </cell>
        </row>
        <row r="1157">
          <cell r="A1157" t="str">
            <v>OSMEC-1518</v>
          </cell>
          <cell r="B1157" t="str">
            <v xml:space="preserve">Registration Check-In  </v>
          </cell>
          <cell r="C1157" t="str">
            <v xml:space="preserve">Case Presentation  </v>
          </cell>
          <cell r="D1157" t="str">
            <v xml:space="preserve">Poster Presentation </v>
          </cell>
          <cell r="E1157" t="str">
            <v>Dare to Diagnose Prelims</v>
          </cell>
          <cell r="F1157" t="str">
            <v>Medical Symposium Finals</v>
          </cell>
          <cell r="G1157" t="str">
            <v>Debate Finals</v>
          </cell>
          <cell r="H1157" t="str">
            <v>Dare to Diagnose Finals</v>
          </cell>
          <cell r="I1157" t="str">
            <v>Valedictory Ceremony</v>
          </cell>
        </row>
        <row r="1158">
          <cell r="A1158" t="str">
            <v>OSMEC-1519</v>
          </cell>
          <cell r="B1158" t="str">
            <v xml:space="preserve">Registration Check-In  </v>
          </cell>
          <cell r="C1158" t="str">
            <v xml:space="preserve">Case Presentation  </v>
          </cell>
          <cell r="D1158" t="str">
            <v xml:space="preserve">Poster Presentation </v>
          </cell>
          <cell r="E1158" t="str">
            <v>Dare to Diagnose Prelims</v>
          </cell>
          <cell r="F1158" t="str">
            <v>Medical Symposium Finals</v>
          </cell>
          <cell r="G1158" t="str">
            <v>Debate Finals</v>
          </cell>
          <cell r="H1158" t="str">
            <v>Dare to Diagnose Finals</v>
          </cell>
          <cell r="I1158" t="str">
            <v>Valedictory Ceremony</v>
          </cell>
        </row>
        <row r="1159">
          <cell r="A1159" t="str">
            <v>OSMEC-1521</v>
          </cell>
          <cell r="B1159" t="str">
            <v xml:space="preserve">Registration Check-In  </v>
          </cell>
          <cell r="C1159" t="str">
            <v xml:space="preserve">Case Presentation  </v>
          </cell>
          <cell r="D1159" t="str">
            <v xml:space="preserve">Poster Presentation </v>
          </cell>
          <cell r="E1159" t="str">
            <v>Dare to Diagnose Prelims</v>
          </cell>
          <cell r="F1159" t="str">
            <v>Medical Symposium Finals</v>
          </cell>
          <cell r="G1159" t="str">
            <v>Debate Finals</v>
          </cell>
          <cell r="H1159" t="str">
            <v>Dare to Diagnose Finals</v>
          </cell>
          <cell r="I1159" t="str">
            <v>Valedictory Ceremony</v>
          </cell>
        </row>
        <row r="1160">
          <cell r="A1160" t="str">
            <v>OSMEC-1520</v>
          </cell>
          <cell r="B1160" t="str">
            <v xml:space="preserve">Registration Check-In  </v>
          </cell>
          <cell r="C1160" t="str">
            <v xml:space="preserve">Case Presentation  </v>
          </cell>
          <cell r="D1160" t="str">
            <v xml:space="preserve">Poster Presentation </v>
          </cell>
          <cell r="E1160" t="str">
            <v>Dare to Diagnose Prelims</v>
          </cell>
          <cell r="F1160" t="str">
            <v>Medical Symposium Finals</v>
          </cell>
          <cell r="G1160" t="str">
            <v>Debate Finals</v>
          </cell>
          <cell r="H1160" t="str">
            <v>Dare to Diagnose Finals</v>
          </cell>
          <cell r="I1160" t="str">
            <v>Valedictory Ceremony</v>
          </cell>
        </row>
        <row r="1161">
          <cell r="A1161" t="str">
            <v>OSMEC-1522</v>
          </cell>
          <cell r="B1161" t="str">
            <v xml:space="preserve">Registration Check-In  </v>
          </cell>
          <cell r="C1161" t="str">
            <v xml:space="preserve">Case Presentation  </v>
          </cell>
          <cell r="D1161" t="str">
            <v xml:space="preserve">Poster Presentation </v>
          </cell>
          <cell r="E1161" t="str">
            <v>Dare to Diagnose Prelims</v>
          </cell>
          <cell r="F1161" t="str">
            <v>Medical Symposium Finals</v>
          </cell>
          <cell r="G1161" t="str">
            <v>Debate Finals</v>
          </cell>
          <cell r="H1161" t="str">
            <v>Dare to Diagnose Finals</v>
          </cell>
          <cell r="I1161" t="str">
            <v>Valedictory Ceremony</v>
          </cell>
        </row>
        <row r="1162">
          <cell r="A1162" t="str">
            <v>OSMEC-1523</v>
          </cell>
          <cell r="B1162" t="str">
            <v xml:space="preserve">Registration Check-In  </v>
          </cell>
          <cell r="C1162" t="str">
            <v xml:space="preserve">Case Presentation  </v>
          </cell>
          <cell r="D1162" t="str">
            <v xml:space="preserve">Poster Presentation </v>
          </cell>
          <cell r="E1162" t="str">
            <v>Dare to Diagnose Prelims</v>
          </cell>
          <cell r="F1162" t="str">
            <v>Medical Symposium Finals</v>
          </cell>
          <cell r="G1162" t="str">
            <v>Debate Finals</v>
          </cell>
          <cell r="H1162" t="str">
            <v>Dare to Diagnose Finals</v>
          </cell>
          <cell r="I1162" t="str">
            <v>Valedictory Ceremony</v>
          </cell>
        </row>
        <row r="1163">
          <cell r="A1163" t="str">
            <v>OSMEC-1524</v>
          </cell>
          <cell r="B1163" t="str">
            <v xml:space="preserve">Registration Check-In  </v>
          </cell>
          <cell r="C1163" t="str">
            <v xml:space="preserve">Case Presentation  </v>
          </cell>
          <cell r="D1163" t="str">
            <v xml:space="preserve">Poster Presentation </v>
          </cell>
          <cell r="E1163" t="str">
            <v>Dare to Diagnose Prelims</v>
          </cell>
          <cell r="F1163" t="str">
            <v>Medical Symposium Finals</v>
          </cell>
          <cell r="G1163" t="str">
            <v>Debate Finals</v>
          </cell>
          <cell r="H1163" t="str">
            <v>Dare to Diagnose Finals</v>
          </cell>
          <cell r="I1163" t="str">
            <v>Valedictory Ceremony</v>
          </cell>
        </row>
        <row r="1164">
          <cell r="A1164" t="str">
            <v>OSMEC-1525</v>
          </cell>
          <cell r="B1164" t="str">
            <v xml:space="preserve">Registration Check-In  </v>
          </cell>
          <cell r="C1164" t="str">
            <v xml:space="preserve">Case Presentation  </v>
          </cell>
          <cell r="D1164" t="str">
            <v xml:space="preserve">Poster Presentation </v>
          </cell>
          <cell r="E1164" t="str">
            <v>Dare to Diagnose Prelims</v>
          </cell>
          <cell r="F1164" t="str">
            <v>Medical Symposium Finals</v>
          </cell>
          <cell r="G1164" t="str">
            <v>Debate Finals</v>
          </cell>
          <cell r="H1164" t="str">
            <v>Dare to Diagnose Finals</v>
          </cell>
          <cell r="I1164" t="str">
            <v>Valedictory Ceremony</v>
          </cell>
        </row>
        <row r="1165">
          <cell r="A1165" t="str">
            <v>OSMEC-1526</v>
          </cell>
          <cell r="B1165" t="str">
            <v xml:space="preserve">Registration Check-In  </v>
          </cell>
          <cell r="C1165" t="str">
            <v xml:space="preserve">Case Presentation  </v>
          </cell>
          <cell r="D1165" t="str">
            <v xml:space="preserve">Poster Presentation </v>
          </cell>
          <cell r="E1165" t="str">
            <v>Dare to Diagnose Prelims</v>
          </cell>
          <cell r="F1165" t="str">
            <v>Medical Symposium Finals</v>
          </cell>
          <cell r="G1165" t="str">
            <v>Debate Finals</v>
          </cell>
          <cell r="H1165" t="str">
            <v>Dare to Diagnose Finals</v>
          </cell>
          <cell r="I1165" t="str">
            <v>Valedictory Ceremony</v>
          </cell>
        </row>
        <row r="1166">
          <cell r="A1166" t="str">
            <v>OSMEC-1527</v>
          </cell>
          <cell r="B1166" t="str">
            <v xml:space="preserve">Registration Check-In  </v>
          </cell>
          <cell r="C1166" t="str">
            <v xml:space="preserve">Case Presentation  </v>
          </cell>
          <cell r="D1166" t="str">
            <v xml:space="preserve">Poster Presentation </v>
          </cell>
          <cell r="E1166" t="str">
            <v>Dare to Diagnose Prelims</v>
          </cell>
          <cell r="F1166" t="str">
            <v>Medical Symposium Finals</v>
          </cell>
          <cell r="G1166" t="str">
            <v>Debate Finals</v>
          </cell>
          <cell r="H1166" t="str">
            <v>Dare to Diagnose Finals</v>
          </cell>
          <cell r="I1166" t="str">
            <v>Valedictory Ceremony</v>
          </cell>
        </row>
        <row r="1167">
          <cell r="A1167" t="str">
            <v>OSMEC-1528</v>
          </cell>
          <cell r="B1167" t="str">
            <v xml:space="preserve">Registration Check-In  </v>
          </cell>
          <cell r="C1167" t="str">
            <v xml:space="preserve">Case Presentation  </v>
          </cell>
          <cell r="D1167" t="str">
            <v xml:space="preserve">Poster Presentation </v>
          </cell>
          <cell r="E1167" t="str">
            <v>Dare to Diagnose Prelims</v>
          </cell>
          <cell r="F1167" t="str">
            <v>Medical Symposium Finals</v>
          </cell>
          <cell r="G1167" t="str">
            <v>Debate Finals</v>
          </cell>
          <cell r="H1167" t="str">
            <v>Dare to Diagnose Finals</v>
          </cell>
          <cell r="I1167" t="str">
            <v>Valedictory Ceremony</v>
          </cell>
        </row>
        <row r="1168">
          <cell r="A1168" t="str">
            <v>OSMEC-1530</v>
          </cell>
          <cell r="B1168" t="str">
            <v xml:space="preserve">Registration Check-In  </v>
          </cell>
          <cell r="C1168" t="str">
            <v xml:space="preserve">Case Presentation  </v>
          </cell>
          <cell r="D1168" t="str">
            <v xml:space="preserve">Poster Presentation </v>
          </cell>
          <cell r="E1168" t="str">
            <v>Dare to Diagnose Prelims</v>
          </cell>
          <cell r="F1168" t="str">
            <v>Medical Symposium Finals</v>
          </cell>
          <cell r="G1168" t="str">
            <v>Debate Finals</v>
          </cell>
          <cell r="H1168" t="str">
            <v>Dare to Diagnose Finals</v>
          </cell>
          <cell r="I1168" t="str">
            <v>Valedictory Ceremony</v>
          </cell>
        </row>
        <row r="1169">
          <cell r="A1169" t="str">
            <v>OSMEC-1532</v>
          </cell>
          <cell r="B1169" t="str">
            <v xml:space="preserve">Registration Check-In  </v>
          </cell>
          <cell r="C1169" t="str">
            <v xml:space="preserve">Case Presentation  </v>
          </cell>
          <cell r="D1169" t="str">
            <v xml:space="preserve">Poster Presentation </v>
          </cell>
          <cell r="E1169" t="str">
            <v>Dare to Diagnose Prelims</v>
          </cell>
          <cell r="F1169" t="str">
            <v>Medical Symposium Finals</v>
          </cell>
          <cell r="G1169" t="str">
            <v>Debate Finals</v>
          </cell>
          <cell r="H1169" t="str">
            <v>Dare to Diagnose Finals</v>
          </cell>
          <cell r="I1169" t="str">
            <v>Valedictory Ceremony</v>
          </cell>
        </row>
        <row r="1170">
          <cell r="A1170" t="str">
            <v>OSMEC-1533</v>
          </cell>
          <cell r="B1170" t="str">
            <v xml:space="preserve">Registration Check-In  </v>
          </cell>
          <cell r="C1170" t="str">
            <v xml:space="preserve">Case Presentation  </v>
          </cell>
          <cell r="D1170" t="str">
            <v xml:space="preserve">Poster Presentation </v>
          </cell>
          <cell r="E1170" t="str">
            <v>Dare to Diagnose Prelims</v>
          </cell>
          <cell r="F1170" t="str">
            <v>Medical Symposium Finals</v>
          </cell>
          <cell r="G1170" t="str">
            <v>Debate Finals</v>
          </cell>
          <cell r="H1170" t="str">
            <v>Dare to Diagnose Finals</v>
          </cell>
          <cell r="I1170" t="str">
            <v>Valedictory Ceremony</v>
          </cell>
        </row>
        <row r="1171">
          <cell r="A1171" t="str">
            <v>OSMEC-1534</v>
          </cell>
          <cell r="B1171" t="str">
            <v xml:space="preserve">Registration Check-In  </v>
          </cell>
          <cell r="C1171" t="str">
            <v xml:space="preserve">Case Presentation  </v>
          </cell>
          <cell r="D1171" t="str">
            <v xml:space="preserve">Poster Presentation </v>
          </cell>
          <cell r="E1171" t="str">
            <v>Dare to Diagnose Prelims</v>
          </cell>
          <cell r="F1171" t="str">
            <v>Medical Symposium Finals</v>
          </cell>
          <cell r="G1171" t="str">
            <v>Debate Finals</v>
          </cell>
          <cell r="H1171" t="str">
            <v>Dare to Diagnose Finals</v>
          </cell>
          <cell r="I1171" t="str">
            <v>Valedictory Ceremony</v>
          </cell>
        </row>
        <row r="1172">
          <cell r="A1172" t="str">
            <v>OSMEC-1536</v>
          </cell>
          <cell r="B1172" t="str">
            <v xml:space="preserve">Registration Check-In  </v>
          </cell>
          <cell r="C1172" t="str">
            <v xml:space="preserve">Case Presentation  </v>
          </cell>
          <cell r="D1172" t="str">
            <v xml:space="preserve">Poster Presentation </v>
          </cell>
          <cell r="E1172" t="str">
            <v>Dare to Diagnose Prelims</v>
          </cell>
          <cell r="F1172" t="str">
            <v>Medical Symposium Finals</v>
          </cell>
          <cell r="G1172" t="str">
            <v>Debate Finals</v>
          </cell>
          <cell r="H1172" t="str">
            <v>Dare to Diagnose Finals</v>
          </cell>
          <cell r="I1172" t="str">
            <v>Valedictory Ceremony</v>
          </cell>
        </row>
        <row r="1173">
          <cell r="A1173" t="str">
            <v>OSMEC-1537</v>
          </cell>
          <cell r="B1173" t="str">
            <v xml:space="preserve">Registration Check-In  </v>
          </cell>
          <cell r="C1173" t="str">
            <v xml:space="preserve">Case Presentation  </v>
          </cell>
          <cell r="D1173" t="str">
            <v xml:space="preserve">Poster Presentation </v>
          </cell>
          <cell r="E1173" t="str">
            <v>Dare to Diagnose Prelims</v>
          </cell>
          <cell r="F1173" t="str">
            <v>Medical Symposium Finals</v>
          </cell>
          <cell r="G1173" t="str">
            <v>Debate Finals</v>
          </cell>
          <cell r="H1173" t="str">
            <v>Dare to Diagnose Finals</v>
          </cell>
          <cell r="I1173" t="str">
            <v>Valedictory Ceremony</v>
          </cell>
        </row>
        <row r="1174">
          <cell r="A1174" t="str">
            <v>OSMEC-1538</v>
          </cell>
          <cell r="B1174" t="str">
            <v xml:space="preserve">Registration Check-In  </v>
          </cell>
          <cell r="C1174" t="str">
            <v xml:space="preserve">Case Presentation  </v>
          </cell>
          <cell r="D1174" t="str">
            <v xml:space="preserve">Poster Presentation </v>
          </cell>
          <cell r="E1174" t="str">
            <v>Dare to Diagnose Prelims</v>
          </cell>
          <cell r="F1174" t="str">
            <v>Medical Symposium Finals</v>
          </cell>
          <cell r="G1174" t="str">
            <v>Debate Finals</v>
          </cell>
          <cell r="H1174" t="str">
            <v>Dare to Diagnose Finals</v>
          </cell>
          <cell r="I1174" t="str">
            <v>Valedictory Ceremony</v>
          </cell>
        </row>
        <row r="1175">
          <cell r="A1175" t="str">
            <v>OSMEC-1540</v>
          </cell>
          <cell r="B1175" t="str">
            <v xml:space="preserve">Registration Check-In  </v>
          </cell>
          <cell r="C1175" t="str">
            <v xml:space="preserve">Case Presentation  </v>
          </cell>
          <cell r="D1175" t="str">
            <v xml:space="preserve">Poster Presentation </v>
          </cell>
          <cell r="E1175" t="str">
            <v>Dare to Diagnose Prelims</v>
          </cell>
          <cell r="F1175" t="str">
            <v>Medical Symposium Finals</v>
          </cell>
          <cell r="G1175" t="str">
            <v>Debate Finals</v>
          </cell>
          <cell r="H1175" t="str">
            <v>Dare to Diagnose Finals</v>
          </cell>
          <cell r="I1175" t="str">
            <v>Valedictory Ceremony</v>
          </cell>
        </row>
        <row r="1176">
          <cell r="A1176" t="str">
            <v>OSMEC-1542</v>
          </cell>
          <cell r="B1176" t="str">
            <v xml:space="preserve">Registration Check-In  </v>
          </cell>
          <cell r="C1176" t="str">
            <v xml:space="preserve">Case Presentation  </v>
          </cell>
          <cell r="D1176" t="str">
            <v xml:space="preserve">Poster Presentation </v>
          </cell>
          <cell r="E1176" t="str">
            <v>Dare to Diagnose Prelims</v>
          </cell>
          <cell r="F1176" t="str">
            <v>Medical Symposium Finals</v>
          </cell>
          <cell r="G1176" t="str">
            <v>Debate Finals</v>
          </cell>
          <cell r="H1176" t="str">
            <v>Dare to Diagnose Finals</v>
          </cell>
          <cell r="I1176" t="str">
            <v>Valedictory Ceremony</v>
          </cell>
        </row>
        <row r="1177">
          <cell r="A1177" t="str">
            <v>OSMEC-1543</v>
          </cell>
          <cell r="B1177" t="str">
            <v xml:space="preserve">Registration Check-In  </v>
          </cell>
          <cell r="C1177" t="str">
            <v xml:space="preserve">Case Presentation  </v>
          </cell>
          <cell r="D1177" t="str">
            <v xml:space="preserve">Poster Presentation </v>
          </cell>
          <cell r="E1177" t="str">
            <v>Dare to Diagnose Prelims</v>
          </cell>
          <cell r="F1177" t="str">
            <v>Medical Symposium Finals</v>
          </cell>
          <cell r="G1177" t="str">
            <v>Debate Finals</v>
          </cell>
          <cell r="H1177" t="str">
            <v>Dare to Diagnose Finals</v>
          </cell>
          <cell r="I1177" t="str">
            <v>Valedictory Ceremony</v>
          </cell>
        </row>
        <row r="1178">
          <cell r="A1178" t="str">
            <v>OSMEC-1545</v>
          </cell>
          <cell r="B1178" t="str">
            <v xml:space="preserve">Registration Check-In  </v>
          </cell>
          <cell r="C1178" t="str">
            <v xml:space="preserve">Case Presentation  </v>
          </cell>
          <cell r="D1178" t="str">
            <v xml:space="preserve">Poster Presentation </v>
          </cell>
          <cell r="E1178" t="str">
            <v>Dare to Diagnose Prelims</v>
          </cell>
          <cell r="F1178" t="str">
            <v>Medical Symposium Finals</v>
          </cell>
          <cell r="G1178" t="str">
            <v>Debate Finals</v>
          </cell>
          <cell r="H1178" t="str">
            <v>Dare to Diagnose Finals</v>
          </cell>
          <cell r="I1178" t="str">
            <v>Valedictory Ceremony</v>
          </cell>
        </row>
        <row r="1179">
          <cell r="A1179" t="str">
            <v>OSMEC-1546</v>
          </cell>
          <cell r="B1179" t="str">
            <v xml:space="preserve">Registration Check-In  </v>
          </cell>
          <cell r="C1179" t="str">
            <v xml:space="preserve">Case Presentation  </v>
          </cell>
          <cell r="D1179" t="str">
            <v xml:space="preserve">Poster Presentation </v>
          </cell>
          <cell r="E1179" t="str">
            <v>Dare to Diagnose Prelims</v>
          </cell>
          <cell r="F1179" t="str">
            <v>Medical Symposium Finals</v>
          </cell>
          <cell r="G1179" t="str">
            <v>Debate Finals</v>
          </cell>
          <cell r="H1179" t="str">
            <v>Dare to Diagnose Finals</v>
          </cell>
          <cell r="I1179" t="str">
            <v>Valedictory Ceremony</v>
          </cell>
        </row>
        <row r="1180">
          <cell r="A1180" t="str">
            <v>OSMEC-1547</v>
          </cell>
          <cell r="B1180" t="str">
            <v xml:space="preserve">Registration Check-In  </v>
          </cell>
          <cell r="C1180" t="str">
            <v xml:space="preserve">Case Presentation  </v>
          </cell>
          <cell r="D1180" t="str">
            <v xml:space="preserve">Poster Presentation </v>
          </cell>
          <cell r="E1180" t="str">
            <v>Dare to Diagnose Prelims</v>
          </cell>
          <cell r="F1180" t="str">
            <v>Medical Symposium Finals</v>
          </cell>
          <cell r="G1180" t="str">
            <v>Debate Finals</v>
          </cell>
          <cell r="H1180" t="str">
            <v>Dare to Diagnose Finals</v>
          </cell>
          <cell r="I1180" t="str">
            <v>Valedictory Ceremony</v>
          </cell>
        </row>
        <row r="1181">
          <cell r="A1181" t="str">
            <v>OSMEC-1548</v>
          </cell>
          <cell r="B1181" t="str">
            <v xml:space="preserve">Registration Check-In  </v>
          </cell>
          <cell r="C1181" t="str">
            <v xml:space="preserve">Case Presentation  </v>
          </cell>
          <cell r="D1181" t="str">
            <v xml:space="preserve">Poster Presentation </v>
          </cell>
          <cell r="E1181" t="str">
            <v>Dare to Diagnose Prelims</v>
          </cell>
          <cell r="F1181" t="str">
            <v>Medical Symposium Finals</v>
          </cell>
          <cell r="G1181" t="str">
            <v>Debate Finals</v>
          </cell>
          <cell r="H1181" t="str">
            <v>Dare to Diagnose Finals</v>
          </cell>
          <cell r="I1181" t="str">
            <v>Valedictory Ceremony</v>
          </cell>
        </row>
        <row r="1182">
          <cell r="A1182" t="str">
            <v>OSMEC-1549</v>
          </cell>
          <cell r="B1182" t="str">
            <v xml:space="preserve">Registration Check-In  </v>
          </cell>
          <cell r="C1182" t="str">
            <v xml:space="preserve">Case Presentation  </v>
          </cell>
          <cell r="D1182" t="str">
            <v xml:space="preserve">Poster Presentation </v>
          </cell>
          <cell r="E1182" t="str">
            <v>Dare to Diagnose Prelims</v>
          </cell>
          <cell r="F1182" t="str">
            <v>Medical Symposium Finals</v>
          </cell>
          <cell r="G1182" t="str">
            <v>Debate Finals</v>
          </cell>
          <cell r="H1182" t="str">
            <v>Dare to Diagnose Finals</v>
          </cell>
          <cell r="I1182" t="str">
            <v>Valedictory Ceremony</v>
          </cell>
        </row>
        <row r="1183">
          <cell r="A1183" t="str">
            <v>OSMEC-1551</v>
          </cell>
          <cell r="B1183" t="str">
            <v xml:space="preserve">Registration Check-In  </v>
          </cell>
          <cell r="C1183" t="str">
            <v xml:space="preserve">Case Presentation  </v>
          </cell>
          <cell r="D1183" t="str">
            <v xml:space="preserve">Poster Presentation </v>
          </cell>
          <cell r="E1183" t="str">
            <v>Dare to Diagnose Prelims</v>
          </cell>
          <cell r="F1183" t="str">
            <v>Medical Symposium Finals</v>
          </cell>
          <cell r="G1183" t="str">
            <v>Debate Finals</v>
          </cell>
          <cell r="H1183" t="str">
            <v>Dare to Diagnose Finals</v>
          </cell>
          <cell r="I1183" t="str">
            <v>Valedictory Ceremony</v>
          </cell>
        </row>
        <row r="1184">
          <cell r="A1184" t="str">
            <v>OSMEC-1554</v>
          </cell>
          <cell r="B1184" t="str">
            <v xml:space="preserve">Registration Check-In  </v>
          </cell>
          <cell r="C1184" t="str">
            <v xml:space="preserve">Case Presentation  </v>
          </cell>
          <cell r="D1184" t="str">
            <v xml:space="preserve">Poster Presentation </v>
          </cell>
          <cell r="E1184" t="str">
            <v>Dare to Diagnose Prelims</v>
          </cell>
          <cell r="F1184" t="str">
            <v>Medical Symposium Finals</v>
          </cell>
          <cell r="G1184" t="str">
            <v>Debate Finals</v>
          </cell>
          <cell r="H1184" t="str">
            <v>Dare to Diagnose Finals</v>
          </cell>
          <cell r="I1184" t="str">
            <v>Valedictory Ceremony</v>
          </cell>
        </row>
        <row r="1185">
          <cell r="A1185" t="str">
            <v>OSMEC-1555</v>
          </cell>
          <cell r="B1185" t="str">
            <v xml:space="preserve">Registration Check-In  </v>
          </cell>
          <cell r="C1185" t="str">
            <v xml:space="preserve">Case Presentation  </v>
          </cell>
          <cell r="D1185" t="str">
            <v xml:space="preserve">Poster Presentation </v>
          </cell>
          <cell r="E1185" t="str">
            <v>Dare to Diagnose Prelims</v>
          </cell>
          <cell r="F1185" t="str">
            <v>Medical Symposium Finals</v>
          </cell>
          <cell r="G1185" t="str">
            <v>Debate Finals</v>
          </cell>
          <cell r="H1185" t="str">
            <v>Dare to Diagnose Finals</v>
          </cell>
          <cell r="I1185" t="str">
            <v>Valedictory Ceremony</v>
          </cell>
        </row>
        <row r="1186">
          <cell r="A1186" t="str">
            <v>OSMEC-1556</v>
          </cell>
          <cell r="B1186" t="str">
            <v xml:space="preserve">Registration Check-In  </v>
          </cell>
          <cell r="C1186" t="str">
            <v xml:space="preserve">Case Presentation  </v>
          </cell>
          <cell r="D1186" t="str">
            <v xml:space="preserve">Poster Presentation </v>
          </cell>
          <cell r="E1186" t="str">
            <v>Dare to Diagnose Prelims</v>
          </cell>
          <cell r="F1186" t="str">
            <v>Medical Symposium Finals</v>
          </cell>
          <cell r="G1186" t="str">
            <v>Debate Finals</v>
          </cell>
          <cell r="H1186" t="str">
            <v>Dare to Diagnose Finals</v>
          </cell>
          <cell r="I1186" t="str">
            <v>Valedictory Ceremony</v>
          </cell>
        </row>
        <row r="1187">
          <cell r="A1187" t="str">
            <v>OSMEC-1557</v>
          </cell>
          <cell r="B1187" t="str">
            <v xml:space="preserve">Registration Check-In  </v>
          </cell>
          <cell r="C1187" t="str">
            <v xml:space="preserve">Case Presentation  </v>
          </cell>
          <cell r="D1187" t="str">
            <v xml:space="preserve">Poster Presentation </v>
          </cell>
          <cell r="E1187" t="str">
            <v>Dare to Diagnose Prelims</v>
          </cell>
          <cell r="F1187" t="str">
            <v>Medical Symposium Finals</v>
          </cell>
          <cell r="G1187" t="str">
            <v>Debate Finals</v>
          </cell>
          <cell r="H1187" t="str">
            <v>Dare to Diagnose Finals</v>
          </cell>
          <cell r="I1187" t="str">
            <v>Valedictory Ceremony</v>
          </cell>
        </row>
        <row r="1188">
          <cell r="A1188" t="str">
            <v>OSMEC-1558</v>
          </cell>
          <cell r="B1188" t="str">
            <v xml:space="preserve">Registration Check-In  </v>
          </cell>
          <cell r="C1188" t="str">
            <v xml:space="preserve">Case Presentation  </v>
          </cell>
          <cell r="D1188" t="str">
            <v xml:space="preserve">Poster Presentation </v>
          </cell>
          <cell r="E1188" t="str">
            <v>Dare to Diagnose Prelims</v>
          </cell>
          <cell r="F1188" t="str">
            <v>Medical Symposium Finals</v>
          </cell>
          <cell r="G1188" t="str">
            <v>Debate Finals</v>
          </cell>
          <cell r="H1188" t="str">
            <v>Dare to Diagnose Finals</v>
          </cell>
          <cell r="I1188" t="str">
            <v>Valedictory Ceremony</v>
          </cell>
        </row>
        <row r="1189">
          <cell r="A1189" t="str">
            <v>OSMEC-1559</v>
          </cell>
          <cell r="B1189" t="str">
            <v xml:space="preserve">Registration Check-In  </v>
          </cell>
          <cell r="C1189" t="str">
            <v xml:space="preserve">Case Presentation  </v>
          </cell>
          <cell r="D1189" t="str">
            <v xml:space="preserve">Poster Presentation </v>
          </cell>
          <cell r="E1189" t="str">
            <v>Dare to Diagnose Prelims</v>
          </cell>
          <cell r="F1189" t="str">
            <v>Medical Symposium Finals</v>
          </cell>
          <cell r="G1189" t="str">
            <v>Debate Finals</v>
          </cell>
          <cell r="H1189" t="str">
            <v>Dare to Diagnose Finals</v>
          </cell>
          <cell r="I1189" t="str">
            <v>Valedictory Ceremony</v>
          </cell>
        </row>
        <row r="1190">
          <cell r="A1190" t="str">
            <v>OSMEC-1560</v>
          </cell>
          <cell r="B1190" t="str">
            <v xml:space="preserve">Registration Check-In  </v>
          </cell>
          <cell r="C1190" t="str">
            <v xml:space="preserve">Case Presentation  </v>
          </cell>
          <cell r="D1190" t="str">
            <v xml:space="preserve">Poster Presentation </v>
          </cell>
          <cell r="E1190" t="str">
            <v>Dare to Diagnose Prelims</v>
          </cell>
          <cell r="F1190" t="str">
            <v>Medical Symposium Finals</v>
          </cell>
          <cell r="G1190" t="str">
            <v>Debate Finals</v>
          </cell>
          <cell r="H1190" t="str">
            <v>Dare to Diagnose Finals</v>
          </cell>
          <cell r="I1190" t="str">
            <v>Valedictory Ceremony</v>
          </cell>
        </row>
        <row r="1191">
          <cell r="A1191" t="str">
            <v>OSMEC-1561</v>
          </cell>
          <cell r="B1191" t="str">
            <v xml:space="preserve">Registration Check-In  </v>
          </cell>
          <cell r="C1191" t="str">
            <v xml:space="preserve">Case Presentation  </v>
          </cell>
          <cell r="D1191" t="str">
            <v xml:space="preserve">Poster Presentation </v>
          </cell>
          <cell r="E1191" t="str">
            <v>Dare to Diagnose Prelims</v>
          </cell>
          <cell r="F1191" t="str">
            <v>Medical Symposium Finals</v>
          </cell>
          <cell r="G1191" t="str">
            <v>Debate Finals</v>
          </cell>
          <cell r="H1191" t="str">
            <v>Dare to Diagnose Finals</v>
          </cell>
          <cell r="I1191" t="str">
            <v>Valedictory Ceremony</v>
          </cell>
        </row>
        <row r="1192">
          <cell r="A1192" t="str">
            <v>OSMEC-1562</v>
          </cell>
          <cell r="B1192" t="str">
            <v xml:space="preserve">Registration Check-In  </v>
          </cell>
          <cell r="C1192" t="str">
            <v xml:space="preserve">Case Presentation  </v>
          </cell>
          <cell r="D1192" t="str">
            <v xml:space="preserve">Poster Presentation </v>
          </cell>
          <cell r="E1192" t="str">
            <v>Dare to Diagnose Prelims</v>
          </cell>
          <cell r="F1192" t="str">
            <v>Medical Symposium Finals</v>
          </cell>
          <cell r="G1192" t="str">
            <v>Debate Finals</v>
          </cell>
          <cell r="H1192" t="str">
            <v>Dare to Diagnose Finals</v>
          </cell>
          <cell r="I1192" t="str">
            <v>Valedictory Ceremony</v>
          </cell>
        </row>
        <row r="1193">
          <cell r="A1193" t="str">
            <v>OSMEC-1563</v>
          </cell>
          <cell r="B1193" t="str">
            <v xml:space="preserve">Registration Check-In  </v>
          </cell>
          <cell r="C1193" t="str">
            <v xml:space="preserve">Case Presentation  </v>
          </cell>
          <cell r="D1193" t="str">
            <v xml:space="preserve">Poster Presentation </v>
          </cell>
          <cell r="E1193" t="str">
            <v>Dare to Diagnose Prelims</v>
          </cell>
          <cell r="F1193" t="str">
            <v>Medical Symposium Finals</v>
          </cell>
          <cell r="G1193" t="str">
            <v>Debate Finals</v>
          </cell>
          <cell r="H1193" t="str">
            <v>Dare to Diagnose Finals</v>
          </cell>
          <cell r="I1193" t="str">
            <v>Valedictory Ceremony</v>
          </cell>
        </row>
        <row r="1194">
          <cell r="A1194" t="str">
            <v>OSMEC-1564</v>
          </cell>
          <cell r="B1194" t="str">
            <v xml:space="preserve">Registration Check-In  </v>
          </cell>
          <cell r="C1194" t="str">
            <v xml:space="preserve">Case Presentation  </v>
          </cell>
          <cell r="D1194" t="str">
            <v xml:space="preserve">Poster Presentation </v>
          </cell>
          <cell r="E1194" t="str">
            <v>Dare to Diagnose Prelims</v>
          </cell>
          <cell r="F1194" t="str">
            <v>Medical Symposium Finals</v>
          </cell>
          <cell r="G1194" t="str">
            <v>Debate Finals</v>
          </cell>
          <cell r="H1194" t="str">
            <v>Dare to Diagnose Finals</v>
          </cell>
          <cell r="I1194" t="str">
            <v>Valedictory Ceremony</v>
          </cell>
        </row>
        <row r="1195">
          <cell r="A1195" t="str">
            <v>OSMEC-1565</v>
          </cell>
          <cell r="B1195" t="str">
            <v xml:space="preserve">Registration Check-In  </v>
          </cell>
          <cell r="C1195" t="str">
            <v xml:space="preserve">Case Presentation  </v>
          </cell>
          <cell r="D1195" t="str">
            <v xml:space="preserve">Poster Presentation </v>
          </cell>
          <cell r="E1195" t="str">
            <v>Dare to Diagnose Prelims</v>
          </cell>
          <cell r="F1195" t="str">
            <v>Medical Symposium Finals</v>
          </cell>
          <cell r="G1195" t="str">
            <v>Debate Finals</v>
          </cell>
          <cell r="H1195" t="str">
            <v>Dare to Diagnose Finals</v>
          </cell>
          <cell r="I1195" t="str">
            <v>Valedictory Ceremony</v>
          </cell>
        </row>
        <row r="1196">
          <cell r="A1196" t="str">
            <v>OSMEC-1566</v>
          </cell>
          <cell r="B1196" t="str">
            <v xml:space="preserve">Registration Check-In  </v>
          </cell>
          <cell r="C1196" t="str">
            <v xml:space="preserve">Case Presentation  </v>
          </cell>
          <cell r="D1196" t="str">
            <v xml:space="preserve">Poster Presentation </v>
          </cell>
          <cell r="E1196" t="str">
            <v>Dare to Diagnose Prelims</v>
          </cell>
          <cell r="F1196" t="str">
            <v>Medical Symposium Finals</v>
          </cell>
          <cell r="G1196" t="str">
            <v>Debate Finals</v>
          </cell>
          <cell r="H1196" t="str">
            <v>Dare to Diagnose Finals</v>
          </cell>
          <cell r="I1196" t="str">
            <v>Valedictory Ceremony</v>
          </cell>
        </row>
        <row r="1197">
          <cell r="A1197" t="str">
            <v>OSMEC-1567</v>
          </cell>
          <cell r="B1197" t="str">
            <v xml:space="preserve">Registration Check-In  </v>
          </cell>
          <cell r="C1197" t="str">
            <v xml:space="preserve">Case Presentation  </v>
          </cell>
          <cell r="D1197" t="str">
            <v xml:space="preserve">Poster Presentation </v>
          </cell>
          <cell r="E1197" t="str">
            <v>Dare to Diagnose Prelims</v>
          </cell>
          <cell r="F1197" t="str">
            <v>Medical Symposium Finals</v>
          </cell>
          <cell r="G1197" t="str">
            <v>Debate Finals</v>
          </cell>
          <cell r="H1197" t="str">
            <v>Dare to Diagnose Finals</v>
          </cell>
          <cell r="I1197" t="str">
            <v>Valedictory Ceremony</v>
          </cell>
        </row>
        <row r="1198">
          <cell r="A1198" t="str">
            <v>OSMEC-1568</v>
          </cell>
          <cell r="B1198" t="str">
            <v xml:space="preserve">Registration Check-In  </v>
          </cell>
          <cell r="C1198" t="str">
            <v xml:space="preserve">Case Presentation  </v>
          </cell>
          <cell r="D1198" t="str">
            <v xml:space="preserve">Poster Presentation </v>
          </cell>
          <cell r="E1198" t="str">
            <v>Dare to Diagnose Prelims</v>
          </cell>
          <cell r="F1198" t="str">
            <v>Medical Symposium Finals</v>
          </cell>
          <cell r="G1198" t="str">
            <v>Debate Finals</v>
          </cell>
          <cell r="H1198" t="str">
            <v>Dare to Diagnose Finals</v>
          </cell>
          <cell r="I1198" t="str">
            <v>Valedictory Ceremony</v>
          </cell>
        </row>
        <row r="1199">
          <cell r="A1199" t="str">
            <v>OSMEC-1569</v>
          </cell>
          <cell r="B1199" t="str">
            <v xml:space="preserve">Registration Check-In  </v>
          </cell>
          <cell r="C1199" t="str">
            <v xml:space="preserve">Case Presentation  </v>
          </cell>
          <cell r="D1199" t="str">
            <v xml:space="preserve">Poster Presentation </v>
          </cell>
          <cell r="E1199" t="str">
            <v>Dare to Diagnose Prelims</v>
          </cell>
          <cell r="F1199" t="str">
            <v>Medical Symposium Finals</v>
          </cell>
          <cell r="G1199" t="str">
            <v>Debate Finals</v>
          </cell>
          <cell r="H1199" t="str">
            <v>Dare to Diagnose Finals</v>
          </cell>
          <cell r="I1199" t="str">
            <v>Valedictory Ceremony</v>
          </cell>
        </row>
        <row r="1200">
          <cell r="A1200" t="str">
            <v>OSMEC-1570</v>
          </cell>
          <cell r="B1200" t="str">
            <v xml:space="preserve">Registration Check-In  </v>
          </cell>
          <cell r="C1200" t="str">
            <v xml:space="preserve">Case Presentation  </v>
          </cell>
          <cell r="D1200" t="str">
            <v xml:space="preserve">Poster Presentation </v>
          </cell>
          <cell r="E1200" t="str">
            <v>Dare to Diagnose Prelims</v>
          </cell>
          <cell r="F1200" t="str">
            <v>Medical Symposium Finals</v>
          </cell>
          <cell r="G1200" t="str">
            <v>Debate Finals</v>
          </cell>
          <cell r="H1200" t="str">
            <v>Dare to Diagnose Finals</v>
          </cell>
          <cell r="I1200" t="str">
            <v>Valedictory Ceremony</v>
          </cell>
        </row>
        <row r="1201">
          <cell r="A1201" t="str">
            <v>OSMEC-2755</v>
          </cell>
          <cell r="B1201" t="str">
            <v xml:space="preserve">Registration Check-In  </v>
          </cell>
          <cell r="C1201" t="str">
            <v xml:space="preserve">Case Presentation  </v>
          </cell>
          <cell r="D1201" t="str">
            <v xml:space="preserve">Poster Presentation </v>
          </cell>
          <cell r="E1201" t="str">
            <v>Dare to Diagnose Prelims</v>
          </cell>
          <cell r="F1201" t="str">
            <v>Medical Symposium Finals</v>
          </cell>
          <cell r="G1201" t="str">
            <v>Debate Finals</v>
          </cell>
          <cell r="H1201" t="str">
            <v>Dare to Diagnose Finals</v>
          </cell>
          <cell r="I1201" t="str">
            <v>Valedictory Ceremony</v>
          </cell>
        </row>
        <row r="1202">
          <cell r="A1202" t="str">
            <v>OSMEC-1571</v>
          </cell>
          <cell r="B1202" t="str">
            <v xml:space="preserve">Registration Check-In  </v>
          </cell>
          <cell r="C1202" t="str">
            <v xml:space="preserve">Case Presentation  </v>
          </cell>
          <cell r="D1202" t="str">
            <v xml:space="preserve">Poster Presentation </v>
          </cell>
          <cell r="E1202" t="str">
            <v>Dare to Diagnose Prelims</v>
          </cell>
          <cell r="F1202" t="str">
            <v>Medical Symposium Finals</v>
          </cell>
          <cell r="G1202" t="str">
            <v>Debate Finals</v>
          </cell>
          <cell r="H1202" t="str">
            <v>Dare to Diagnose Finals</v>
          </cell>
          <cell r="I1202" t="str">
            <v>Valedictory Ceremony</v>
          </cell>
        </row>
        <row r="1203">
          <cell r="A1203" t="str">
            <v>OSMEC-1572</v>
          </cell>
          <cell r="B1203" t="str">
            <v xml:space="preserve">Registration Check-In  </v>
          </cell>
          <cell r="C1203" t="str">
            <v xml:space="preserve">Case Presentation  </v>
          </cell>
          <cell r="D1203" t="str">
            <v xml:space="preserve">Poster Presentation </v>
          </cell>
          <cell r="E1203" t="str">
            <v>Dare to Diagnose Prelims</v>
          </cell>
          <cell r="F1203" t="str">
            <v>Medical Symposium Finals</v>
          </cell>
          <cell r="G1203" t="str">
            <v>Debate Finals</v>
          </cell>
          <cell r="H1203" t="str">
            <v>Dare to Diagnose Finals</v>
          </cell>
          <cell r="I1203" t="str">
            <v>Valedictory Ceremony</v>
          </cell>
        </row>
        <row r="1204">
          <cell r="A1204" t="str">
            <v>OSMEC-1573</v>
          </cell>
          <cell r="B1204" t="str">
            <v xml:space="preserve">Registration Check-In  </v>
          </cell>
          <cell r="C1204" t="str">
            <v xml:space="preserve">Case Presentation  </v>
          </cell>
          <cell r="D1204" t="str">
            <v xml:space="preserve">Poster Presentation </v>
          </cell>
          <cell r="E1204" t="str">
            <v>Dare to Diagnose Prelims</v>
          </cell>
          <cell r="F1204" t="str">
            <v>Medical Symposium Finals</v>
          </cell>
          <cell r="G1204" t="str">
            <v>Debate Finals</v>
          </cell>
          <cell r="H1204" t="str">
            <v>Dare to Diagnose Finals</v>
          </cell>
          <cell r="I1204" t="str">
            <v>Valedictory Ceremony</v>
          </cell>
        </row>
        <row r="1205">
          <cell r="A1205" t="str">
            <v>OSMEC-1575</v>
          </cell>
          <cell r="B1205" t="str">
            <v xml:space="preserve">Registration Check-In  </v>
          </cell>
          <cell r="C1205" t="str">
            <v xml:space="preserve">Case Presentation  </v>
          </cell>
          <cell r="D1205" t="str">
            <v xml:space="preserve">Poster Presentation </v>
          </cell>
          <cell r="E1205" t="str">
            <v>Dare to Diagnose Prelims</v>
          </cell>
          <cell r="F1205" t="str">
            <v>Medical Symposium Finals</v>
          </cell>
          <cell r="G1205" t="str">
            <v>Debate Finals</v>
          </cell>
          <cell r="H1205" t="str">
            <v>Dare to Diagnose Finals</v>
          </cell>
          <cell r="I1205" t="str">
            <v>Valedictory Ceremony</v>
          </cell>
        </row>
        <row r="1206">
          <cell r="A1206" t="str">
            <v>OSMEC-1576</v>
          </cell>
          <cell r="B1206" t="str">
            <v xml:space="preserve">Registration Check-In  </v>
          </cell>
          <cell r="C1206" t="str">
            <v xml:space="preserve">Case Presentation  </v>
          </cell>
          <cell r="D1206" t="str">
            <v xml:space="preserve">Poster Presentation </v>
          </cell>
          <cell r="E1206" t="str">
            <v>Dare to Diagnose Prelims</v>
          </cell>
          <cell r="F1206" t="str">
            <v>Medical Symposium Finals</v>
          </cell>
          <cell r="G1206" t="str">
            <v>Debate Finals</v>
          </cell>
          <cell r="H1206" t="str">
            <v>Dare to Diagnose Finals</v>
          </cell>
          <cell r="I1206" t="str">
            <v>Valedictory Ceremony</v>
          </cell>
        </row>
        <row r="1207">
          <cell r="A1207" t="str">
            <v>OSMEC-1577</v>
          </cell>
          <cell r="B1207" t="str">
            <v xml:space="preserve">Registration Check-In  </v>
          </cell>
          <cell r="C1207" t="str">
            <v xml:space="preserve">Case Presentation  </v>
          </cell>
          <cell r="D1207" t="str">
            <v xml:space="preserve">Poster Presentation </v>
          </cell>
          <cell r="E1207" t="str">
            <v>Dare to Diagnose Prelims</v>
          </cell>
          <cell r="F1207" t="str">
            <v>Medical Symposium Finals</v>
          </cell>
          <cell r="G1207" t="str">
            <v>Debate Finals</v>
          </cell>
          <cell r="H1207" t="str">
            <v>Dare to Diagnose Finals</v>
          </cell>
          <cell r="I1207" t="str">
            <v>Valedictory Ceremony</v>
          </cell>
        </row>
        <row r="1208">
          <cell r="A1208" t="str">
            <v>OSMEC-1578</v>
          </cell>
          <cell r="B1208" t="str">
            <v xml:space="preserve">Registration Check-In  </v>
          </cell>
          <cell r="C1208" t="str">
            <v xml:space="preserve">Case Presentation  </v>
          </cell>
          <cell r="D1208" t="str">
            <v xml:space="preserve">Poster Presentation </v>
          </cell>
          <cell r="E1208" t="str">
            <v>Dare to Diagnose Prelims</v>
          </cell>
          <cell r="F1208" t="str">
            <v>Medical Symposium Finals</v>
          </cell>
          <cell r="G1208" t="str">
            <v>Debate Finals</v>
          </cell>
          <cell r="H1208" t="str">
            <v>Dare to Diagnose Finals</v>
          </cell>
          <cell r="I1208" t="str">
            <v>Valedictory Ceremony</v>
          </cell>
        </row>
        <row r="1209">
          <cell r="A1209" t="str">
            <v>OSMEC-1580</v>
          </cell>
          <cell r="B1209" t="str">
            <v xml:space="preserve">Registration Check-In  </v>
          </cell>
          <cell r="C1209" t="str">
            <v xml:space="preserve">Case Presentation  </v>
          </cell>
          <cell r="D1209" t="str">
            <v xml:space="preserve">Poster Presentation </v>
          </cell>
          <cell r="E1209" t="str">
            <v>Dare to Diagnose Prelims</v>
          </cell>
          <cell r="F1209" t="str">
            <v>Medical Symposium Finals</v>
          </cell>
          <cell r="G1209" t="str">
            <v>Debate Finals</v>
          </cell>
          <cell r="H1209" t="str">
            <v>Dare to Diagnose Finals</v>
          </cell>
          <cell r="I1209" t="str">
            <v>Valedictory Ceremony</v>
          </cell>
        </row>
        <row r="1210">
          <cell r="A1210" t="str">
            <v>OSMEC-1581</v>
          </cell>
          <cell r="B1210" t="str">
            <v xml:space="preserve">Registration Check-In  </v>
          </cell>
          <cell r="C1210" t="str">
            <v xml:space="preserve">Case Presentation  </v>
          </cell>
          <cell r="D1210" t="str">
            <v xml:space="preserve">Poster Presentation </v>
          </cell>
          <cell r="E1210" t="str">
            <v>Dare to Diagnose Prelims</v>
          </cell>
          <cell r="F1210" t="str">
            <v>Medical Symposium Finals</v>
          </cell>
          <cell r="G1210" t="str">
            <v>Debate Finals</v>
          </cell>
          <cell r="H1210" t="str">
            <v>Dare to Diagnose Finals</v>
          </cell>
          <cell r="I1210" t="str">
            <v>Valedictory Ceremony</v>
          </cell>
        </row>
        <row r="1211">
          <cell r="A1211" t="str">
            <v>OSMEC-1582</v>
          </cell>
          <cell r="B1211" t="str">
            <v xml:space="preserve">Registration Check-In  </v>
          </cell>
          <cell r="C1211" t="str">
            <v xml:space="preserve">Case Presentation  </v>
          </cell>
          <cell r="D1211" t="str">
            <v xml:space="preserve">Poster Presentation </v>
          </cell>
          <cell r="E1211" t="str">
            <v>Dare to Diagnose Prelims</v>
          </cell>
          <cell r="F1211" t="str">
            <v>Medical Symposium Finals</v>
          </cell>
          <cell r="G1211" t="str">
            <v>Debate Finals</v>
          </cell>
          <cell r="H1211" t="str">
            <v>Dare to Diagnose Finals</v>
          </cell>
          <cell r="I1211" t="str">
            <v>Valedictory Ceremony</v>
          </cell>
        </row>
        <row r="1212">
          <cell r="A1212" t="str">
            <v>OSMEC-1583</v>
          </cell>
          <cell r="B1212" t="str">
            <v xml:space="preserve">Registration Check-In  </v>
          </cell>
          <cell r="C1212" t="str">
            <v xml:space="preserve">Case Presentation  </v>
          </cell>
          <cell r="D1212" t="str">
            <v xml:space="preserve">Poster Presentation </v>
          </cell>
          <cell r="E1212" t="str">
            <v>Dare to Diagnose Prelims</v>
          </cell>
          <cell r="F1212" t="str">
            <v>Medical Symposium Finals</v>
          </cell>
          <cell r="G1212" t="str">
            <v>Debate Finals</v>
          </cell>
          <cell r="H1212" t="str">
            <v>Dare to Diagnose Finals</v>
          </cell>
          <cell r="I1212" t="str">
            <v>Valedictory Ceremony</v>
          </cell>
        </row>
        <row r="1213">
          <cell r="A1213" t="str">
            <v>OSMEC-1585</v>
          </cell>
          <cell r="B1213" t="str">
            <v xml:space="preserve">Registration Check-In  </v>
          </cell>
          <cell r="C1213" t="str">
            <v xml:space="preserve">Case Presentation  </v>
          </cell>
          <cell r="D1213" t="str">
            <v xml:space="preserve">Poster Presentation </v>
          </cell>
          <cell r="E1213" t="str">
            <v>Dare to Diagnose Prelims</v>
          </cell>
          <cell r="F1213" t="str">
            <v>Medical Symposium Finals</v>
          </cell>
          <cell r="G1213" t="str">
            <v>Debate Finals</v>
          </cell>
          <cell r="H1213" t="str">
            <v>Dare to Diagnose Finals</v>
          </cell>
          <cell r="I1213" t="str">
            <v>Valedictory Ceremony</v>
          </cell>
        </row>
        <row r="1214">
          <cell r="A1214" t="str">
            <v>OSMEC-1587</v>
          </cell>
          <cell r="B1214" t="str">
            <v xml:space="preserve">Registration Check-In  </v>
          </cell>
          <cell r="C1214" t="str">
            <v xml:space="preserve">Case Presentation  </v>
          </cell>
          <cell r="D1214" t="str">
            <v xml:space="preserve">Poster Presentation </v>
          </cell>
          <cell r="E1214" t="str">
            <v>Dare to Diagnose Prelims</v>
          </cell>
          <cell r="F1214" t="str">
            <v>Medical Symposium Finals</v>
          </cell>
          <cell r="G1214" t="str">
            <v>Debate Finals</v>
          </cell>
          <cell r="H1214" t="str">
            <v>Dare to Diagnose Finals</v>
          </cell>
          <cell r="I1214" t="str">
            <v>Valedictory Ceremony</v>
          </cell>
        </row>
        <row r="1215">
          <cell r="A1215" t="str">
            <v>OSMEC-1589</v>
          </cell>
          <cell r="B1215" t="str">
            <v xml:space="preserve">Registration Check-In  </v>
          </cell>
          <cell r="C1215" t="str">
            <v xml:space="preserve">Case Presentation  </v>
          </cell>
          <cell r="D1215" t="str">
            <v xml:space="preserve">Poster Presentation </v>
          </cell>
          <cell r="E1215" t="str">
            <v>Dare to Diagnose Prelims</v>
          </cell>
          <cell r="F1215" t="str">
            <v>Medical Symposium Finals</v>
          </cell>
          <cell r="G1215" t="str">
            <v>Debate Finals</v>
          </cell>
          <cell r="H1215" t="str">
            <v>Dare to Diagnose Finals</v>
          </cell>
          <cell r="I1215" t="str">
            <v>Valedictory Ceremony</v>
          </cell>
        </row>
        <row r="1216">
          <cell r="A1216" t="str">
            <v>OSMEC-1591</v>
          </cell>
          <cell r="B1216" t="str">
            <v xml:space="preserve">Registration Check-In  </v>
          </cell>
          <cell r="C1216" t="str">
            <v xml:space="preserve">Case Presentation  </v>
          </cell>
          <cell r="D1216" t="str">
            <v xml:space="preserve">Poster Presentation </v>
          </cell>
          <cell r="E1216" t="str">
            <v>Dare to Diagnose Prelims</v>
          </cell>
          <cell r="F1216" t="str">
            <v>Medical Symposium Finals</v>
          </cell>
          <cell r="G1216" t="str">
            <v>Debate Finals</v>
          </cell>
          <cell r="H1216" t="str">
            <v>Dare to Diagnose Finals</v>
          </cell>
          <cell r="I1216" t="str">
            <v>Valedictory Ceremony</v>
          </cell>
        </row>
        <row r="1217">
          <cell r="A1217" t="str">
            <v>OSMEC-1592</v>
          </cell>
          <cell r="B1217" t="str">
            <v xml:space="preserve">Registration Check-In  </v>
          </cell>
          <cell r="C1217" t="str">
            <v xml:space="preserve">Case Presentation  </v>
          </cell>
          <cell r="D1217" t="str">
            <v xml:space="preserve">Poster Presentation </v>
          </cell>
          <cell r="E1217" t="str">
            <v>Dare to Diagnose Prelims</v>
          </cell>
          <cell r="F1217" t="str">
            <v>Medical Symposium Finals</v>
          </cell>
          <cell r="G1217" t="str">
            <v>Debate Finals</v>
          </cell>
          <cell r="H1217" t="str">
            <v>Dare to Diagnose Finals</v>
          </cell>
          <cell r="I1217" t="str">
            <v>Valedictory Ceremony</v>
          </cell>
        </row>
        <row r="1218">
          <cell r="A1218" t="str">
            <v>OSMEC-1593</v>
          </cell>
          <cell r="B1218" t="str">
            <v xml:space="preserve">Registration Check-In  </v>
          </cell>
          <cell r="C1218" t="str">
            <v xml:space="preserve">Case Presentation  </v>
          </cell>
          <cell r="D1218" t="str">
            <v xml:space="preserve">Poster Presentation </v>
          </cell>
          <cell r="E1218" t="str">
            <v>Dare to Diagnose Prelims</v>
          </cell>
          <cell r="F1218" t="str">
            <v>Medical Symposium Finals</v>
          </cell>
          <cell r="G1218" t="str">
            <v>Debate Finals</v>
          </cell>
          <cell r="H1218" t="str">
            <v>Dare to Diagnose Finals</v>
          </cell>
          <cell r="I1218" t="str">
            <v>Valedictory Ceremony</v>
          </cell>
        </row>
        <row r="1219">
          <cell r="A1219" t="str">
            <v>OSMEC-1595</v>
          </cell>
          <cell r="B1219" t="str">
            <v xml:space="preserve">Registration Check-In  </v>
          </cell>
          <cell r="C1219" t="str">
            <v xml:space="preserve">Case Presentation  </v>
          </cell>
          <cell r="D1219" t="str">
            <v xml:space="preserve">Poster Presentation </v>
          </cell>
          <cell r="E1219" t="str">
            <v>Dare to Diagnose Prelims</v>
          </cell>
          <cell r="F1219" t="str">
            <v>Medical Symposium Finals</v>
          </cell>
          <cell r="G1219" t="str">
            <v>Debate Finals</v>
          </cell>
          <cell r="H1219" t="str">
            <v>Dare to Diagnose Finals</v>
          </cell>
          <cell r="I1219" t="str">
            <v>Valedictory Ceremony</v>
          </cell>
        </row>
        <row r="1220">
          <cell r="A1220" t="str">
            <v>OSMEC-1596</v>
          </cell>
          <cell r="B1220" t="str">
            <v xml:space="preserve">Registration Check-In  </v>
          </cell>
          <cell r="C1220" t="str">
            <v xml:space="preserve">Case Presentation  </v>
          </cell>
          <cell r="D1220" t="str">
            <v xml:space="preserve">Poster Presentation </v>
          </cell>
          <cell r="E1220" t="str">
            <v>Dare to Diagnose Prelims</v>
          </cell>
          <cell r="F1220" t="str">
            <v>Medical Symposium Finals</v>
          </cell>
          <cell r="G1220" t="str">
            <v>Debate Finals</v>
          </cell>
          <cell r="H1220" t="str">
            <v>Dare to Diagnose Finals</v>
          </cell>
          <cell r="I1220" t="str">
            <v>Valedictory Ceremony</v>
          </cell>
        </row>
        <row r="1221">
          <cell r="A1221" t="str">
            <v>OSMEC-1597</v>
          </cell>
          <cell r="B1221" t="str">
            <v xml:space="preserve">Registration Check-In  </v>
          </cell>
          <cell r="C1221" t="str">
            <v xml:space="preserve">Case Presentation  </v>
          </cell>
          <cell r="D1221" t="str">
            <v xml:space="preserve">Poster Presentation </v>
          </cell>
          <cell r="E1221" t="str">
            <v>Dare to Diagnose Prelims</v>
          </cell>
          <cell r="F1221" t="str">
            <v>Medical Symposium Finals</v>
          </cell>
          <cell r="G1221" t="str">
            <v>Debate Finals</v>
          </cell>
          <cell r="H1221" t="str">
            <v>Dare to Diagnose Finals</v>
          </cell>
          <cell r="I1221" t="str">
            <v>Valedictory Ceremony</v>
          </cell>
        </row>
        <row r="1222">
          <cell r="A1222" t="str">
            <v>OSMEC-1598</v>
          </cell>
          <cell r="B1222" t="str">
            <v xml:space="preserve">Registration Check-In  </v>
          </cell>
          <cell r="C1222" t="str">
            <v xml:space="preserve">Case Presentation  </v>
          </cell>
          <cell r="D1222" t="str">
            <v xml:space="preserve">Poster Presentation </v>
          </cell>
          <cell r="E1222" t="str">
            <v>Dare to Diagnose Prelims</v>
          </cell>
          <cell r="F1222" t="str">
            <v>Medical Symposium Finals</v>
          </cell>
          <cell r="G1222" t="str">
            <v>Debate Finals</v>
          </cell>
          <cell r="H1222" t="str">
            <v>Dare to Diagnose Finals</v>
          </cell>
          <cell r="I1222" t="str">
            <v>Valedictory Ceremony</v>
          </cell>
        </row>
        <row r="1223">
          <cell r="A1223" t="str">
            <v>OSMEC-1599</v>
          </cell>
          <cell r="B1223" t="str">
            <v xml:space="preserve">Registration Check-In  </v>
          </cell>
          <cell r="C1223" t="str">
            <v xml:space="preserve">Case Presentation  </v>
          </cell>
          <cell r="D1223" t="str">
            <v xml:space="preserve">Poster Presentation </v>
          </cell>
          <cell r="E1223" t="str">
            <v>Dare to Diagnose Prelims</v>
          </cell>
          <cell r="F1223" t="str">
            <v>Medical Symposium Finals</v>
          </cell>
          <cell r="G1223" t="str">
            <v>Debate Finals</v>
          </cell>
          <cell r="H1223" t="str">
            <v>Dare to Diagnose Finals</v>
          </cell>
          <cell r="I1223" t="str">
            <v>Valedictory Ceremony</v>
          </cell>
        </row>
        <row r="1224">
          <cell r="A1224" t="str">
            <v>OSMEC-1600</v>
          </cell>
          <cell r="B1224" t="str">
            <v xml:space="preserve">Registration Check-In  </v>
          </cell>
          <cell r="C1224" t="str">
            <v xml:space="preserve">Case Presentation  </v>
          </cell>
          <cell r="D1224" t="str">
            <v xml:space="preserve">Poster Presentation </v>
          </cell>
          <cell r="E1224" t="str">
            <v>Dare to Diagnose Prelims</v>
          </cell>
          <cell r="F1224" t="str">
            <v>Medical Symposium Finals</v>
          </cell>
          <cell r="G1224" t="str">
            <v>Debate Finals</v>
          </cell>
          <cell r="H1224" t="str">
            <v>Dare to Diagnose Finals</v>
          </cell>
          <cell r="I1224" t="str">
            <v>Valedictory Ceremony</v>
          </cell>
        </row>
        <row r="1225">
          <cell r="A1225" t="str">
            <v>OSMEC-1601</v>
          </cell>
          <cell r="B1225" t="str">
            <v xml:space="preserve">Registration Check-In  </v>
          </cell>
          <cell r="C1225" t="str">
            <v xml:space="preserve">Case Presentation  </v>
          </cell>
          <cell r="D1225" t="str">
            <v xml:space="preserve">Poster Presentation </v>
          </cell>
          <cell r="E1225" t="str">
            <v>Dare to Diagnose Prelims</v>
          </cell>
          <cell r="F1225" t="str">
            <v>Medical Symposium Finals</v>
          </cell>
          <cell r="G1225" t="str">
            <v>Debate Finals</v>
          </cell>
          <cell r="H1225" t="str">
            <v>Dare to Diagnose Finals</v>
          </cell>
          <cell r="I1225" t="str">
            <v>Valedictory Ceremony</v>
          </cell>
        </row>
        <row r="1226">
          <cell r="A1226" t="str">
            <v>OSMEC-1602</v>
          </cell>
          <cell r="B1226" t="str">
            <v xml:space="preserve">Registration Check-In  </v>
          </cell>
          <cell r="C1226" t="str">
            <v xml:space="preserve">Case Presentation  </v>
          </cell>
          <cell r="D1226" t="str">
            <v xml:space="preserve">Poster Presentation </v>
          </cell>
          <cell r="E1226" t="str">
            <v>Dare to Diagnose Prelims</v>
          </cell>
          <cell r="F1226" t="str">
            <v>Medical Symposium Finals</v>
          </cell>
          <cell r="G1226" t="str">
            <v>Debate Finals</v>
          </cell>
          <cell r="H1226" t="str">
            <v>Dare to Diagnose Finals</v>
          </cell>
          <cell r="I1226" t="str">
            <v>Valedictory Ceremony</v>
          </cell>
        </row>
        <row r="1227">
          <cell r="A1227" t="str">
            <v>OSMEC-1603</v>
          </cell>
          <cell r="B1227" t="str">
            <v xml:space="preserve">Registration Check-In  </v>
          </cell>
          <cell r="C1227" t="str">
            <v xml:space="preserve">Case Presentation  </v>
          </cell>
          <cell r="D1227" t="str">
            <v xml:space="preserve">Poster Presentation </v>
          </cell>
          <cell r="E1227" t="str">
            <v>Dare to Diagnose Prelims</v>
          </cell>
          <cell r="F1227" t="str">
            <v>Medical Symposium Finals</v>
          </cell>
          <cell r="G1227" t="str">
            <v>Debate Finals</v>
          </cell>
          <cell r="H1227" t="str">
            <v>Dare to Diagnose Finals</v>
          </cell>
          <cell r="I1227" t="str">
            <v>Valedictory Ceremony</v>
          </cell>
        </row>
        <row r="1228">
          <cell r="A1228" t="str">
            <v>OSMEC-1604</v>
          </cell>
          <cell r="B1228" t="str">
            <v xml:space="preserve">Registration Check-In  </v>
          </cell>
          <cell r="C1228" t="str">
            <v xml:space="preserve">Case Presentation  </v>
          </cell>
          <cell r="D1228" t="str">
            <v xml:space="preserve">Poster Presentation </v>
          </cell>
          <cell r="E1228" t="str">
            <v>Dare to Diagnose Prelims</v>
          </cell>
          <cell r="F1228" t="str">
            <v>Medical Symposium Finals</v>
          </cell>
          <cell r="G1228" t="str">
            <v>Debate Finals</v>
          </cell>
          <cell r="H1228" t="str">
            <v>Dare to Diagnose Finals</v>
          </cell>
          <cell r="I1228" t="str">
            <v>Valedictory Ceremony</v>
          </cell>
        </row>
        <row r="1229">
          <cell r="A1229" t="str">
            <v>OSMEC-1605</v>
          </cell>
          <cell r="B1229" t="str">
            <v xml:space="preserve">Registration Check-In  </v>
          </cell>
          <cell r="C1229" t="str">
            <v xml:space="preserve">Case Presentation  </v>
          </cell>
          <cell r="D1229" t="str">
            <v xml:space="preserve">Poster Presentation </v>
          </cell>
          <cell r="E1229" t="str">
            <v>Dare to Diagnose Prelims</v>
          </cell>
          <cell r="F1229" t="str">
            <v>Medical Symposium Finals</v>
          </cell>
          <cell r="G1229" t="str">
            <v>Debate Finals</v>
          </cell>
          <cell r="H1229" t="str">
            <v>Dare to Diagnose Finals</v>
          </cell>
          <cell r="I1229" t="str">
            <v>Valedictory Ceremony</v>
          </cell>
        </row>
        <row r="1230">
          <cell r="A1230" t="str">
            <v>OSMEC-1606</v>
          </cell>
          <cell r="B1230" t="str">
            <v xml:space="preserve">Registration Check-In  </v>
          </cell>
          <cell r="C1230" t="str">
            <v xml:space="preserve">Case Presentation  </v>
          </cell>
          <cell r="D1230" t="str">
            <v xml:space="preserve">Poster Presentation </v>
          </cell>
          <cell r="E1230" t="str">
            <v>Dare to Diagnose Prelims</v>
          </cell>
          <cell r="F1230" t="str">
            <v>Medical Symposium Finals</v>
          </cell>
          <cell r="G1230" t="str">
            <v>Debate Finals</v>
          </cell>
          <cell r="H1230" t="str">
            <v>Dare to Diagnose Finals</v>
          </cell>
          <cell r="I1230" t="str">
            <v>Valedictory Ceremony</v>
          </cell>
        </row>
        <row r="1231">
          <cell r="A1231" t="str">
            <v>OSMEC-1607</v>
          </cell>
          <cell r="B1231" t="str">
            <v xml:space="preserve">Registration Check-In  </v>
          </cell>
          <cell r="C1231" t="str">
            <v xml:space="preserve">Case Presentation  </v>
          </cell>
          <cell r="D1231" t="str">
            <v xml:space="preserve">Poster Presentation </v>
          </cell>
          <cell r="E1231" t="str">
            <v>Dare to Diagnose Prelims</v>
          </cell>
          <cell r="F1231" t="str">
            <v>Medical Symposium Finals</v>
          </cell>
          <cell r="G1231" t="str">
            <v>Debate Finals</v>
          </cell>
          <cell r="H1231" t="str">
            <v>Dare to Diagnose Finals</v>
          </cell>
          <cell r="I1231" t="str">
            <v>Valedictory Ceremony</v>
          </cell>
        </row>
        <row r="1232">
          <cell r="A1232" t="str">
            <v>OSMEC-1608</v>
          </cell>
          <cell r="B1232" t="str">
            <v xml:space="preserve">Registration Check-In  </v>
          </cell>
          <cell r="C1232" t="str">
            <v xml:space="preserve">Case Presentation  </v>
          </cell>
          <cell r="D1232" t="str">
            <v xml:space="preserve">Poster Presentation </v>
          </cell>
          <cell r="E1232" t="str">
            <v>Dare to Diagnose Prelims</v>
          </cell>
          <cell r="F1232" t="str">
            <v>Medical Symposium Finals</v>
          </cell>
          <cell r="G1232" t="str">
            <v>Debate Finals</v>
          </cell>
          <cell r="H1232" t="str">
            <v>Dare to Diagnose Finals</v>
          </cell>
          <cell r="I1232" t="str">
            <v>Valedictory Ceremony</v>
          </cell>
        </row>
        <row r="1233">
          <cell r="A1233" t="str">
            <v>OSMEC-1609</v>
          </cell>
          <cell r="B1233" t="str">
            <v xml:space="preserve">Registration Check-In  </v>
          </cell>
          <cell r="C1233" t="str">
            <v xml:space="preserve">Case Presentation  </v>
          </cell>
          <cell r="D1233" t="str">
            <v xml:space="preserve">Poster Presentation </v>
          </cell>
          <cell r="E1233" t="str">
            <v>Dare to Diagnose Prelims</v>
          </cell>
          <cell r="F1233" t="str">
            <v>Medical Symposium Finals</v>
          </cell>
          <cell r="G1233" t="str">
            <v>Debate Finals</v>
          </cell>
          <cell r="H1233" t="str">
            <v>Dare to Diagnose Finals</v>
          </cell>
          <cell r="I1233" t="str">
            <v>Valedictory Ceremony</v>
          </cell>
        </row>
        <row r="1234">
          <cell r="A1234" t="str">
            <v>OSMEC-1610</v>
          </cell>
          <cell r="B1234" t="str">
            <v xml:space="preserve">Registration Check-In  </v>
          </cell>
          <cell r="C1234" t="str">
            <v xml:space="preserve">Case Presentation  </v>
          </cell>
          <cell r="D1234" t="str">
            <v xml:space="preserve">Poster Presentation </v>
          </cell>
          <cell r="E1234" t="str">
            <v>Dare to Diagnose Prelims</v>
          </cell>
          <cell r="F1234" t="str">
            <v>Medical Symposium Finals</v>
          </cell>
          <cell r="G1234" t="str">
            <v>Debate Finals</v>
          </cell>
          <cell r="H1234" t="str">
            <v>Dare to Diagnose Finals</v>
          </cell>
          <cell r="I1234" t="str">
            <v>Valedictory Ceremony</v>
          </cell>
        </row>
        <row r="1235">
          <cell r="A1235" t="str">
            <v>OSMEC-1611</v>
          </cell>
          <cell r="B1235" t="str">
            <v xml:space="preserve">Registration Check-In  </v>
          </cell>
          <cell r="C1235" t="str">
            <v xml:space="preserve">Case Presentation  </v>
          </cell>
          <cell r="D1235" t="str">
            <v xml:space="preserve">Poster Presentation </v>
          </cell>
          <cell r="E1235" t="str">
            <v>Dare to Diagnose Prelims</v>
          </cell>
          <cell r="F1235" t="str">
            <v>Medical Symposium Finals</v>
          </cell>
          <cell r="G1235" t="str">
            <v>Debate Finals</v>
          </cell>
          <cell r="H1235" t="str">
            <v>Dare to Diagnose Finals</v>
          </cell>
          <cell r="I1235" t="str">
            <v>Valedictory Ceremony</v>
          </cell>
        </row>
        <row r="1236">
          <cell r="A1236" t="str">
            <v>OSMEC-1612</v>
          </cell>
          <cell r="B1236" t="str">
            <v xml:space="preserve">Registration Check-In  </v>
          </cell>
          <cell r="C1236" t="str">
            <v xml:space="preserve">Case Presentation  </v>
          </cell>
          <cell r="D1236" t="str">
            <v xml:space="preserve">Poster Presentation </v>
          </cell>
          <cell r="E1236" t="str">
            <v>Dare to Diagnose Prelims</v>
          </cell>
          <cell r="F1236" t="str">
            <v>Medical Symposium Finals</v>
          </cell>
          <cell r="G1236" t="str">
            <v>Debate Finals</v>
          </cell>
          <cell r="H1236" t="str">
            <v>Dare to Diagnose Finals</v>
          </cell>
          <cell r="I1236" t="str">
            <v>Valedictory Ceremony</v>
          </cell>
        </row>
        <row r="1237">
          <cell r="A1237" t="str">
            <v>OSMEC-1613</v>
          </cell>
          <cell r="B1237" t="str">
            <v xml:space="preserve">Registration Check-In  </v>
          </cell>
          <cell r="C1237" t="str">
            <v xml:space="preserve">Case Presentation  </v>
          </cell>
          <cell r="D1237" t="str">
            <v xml:space="preserve">Poster Presentation </v>
          </cell>
          <cell r="E1237" t="str">
            <v>Dare to Diagnose Prelims</v>
          </cell>
          <cell r="F1237" t="str">
            <v>Medical Symposium Finals</v>
          </cell>
          <cell r="G1237" t="str">
            <v>Debate Finals</v>
          </cell>
          <cell r="H1237" t="str">
            <v>Dare to Diagnose Finals</v>
          </cell>
          <cell r="I1237" t="str">
            <v>Valedictory Ceremony</v>
          </cell>
        </row>
        <row r="1238">
          <cell r="A1238" t="str">
            <v>OSMEC-1615</v>
          </cell>
          <cell r="B1238" t="str">
            <v xml:space="preserve">Registration Check-In  </v>
          </cell>
          <cell r="C1238" t="str">
            <v xml:space="preserve">Case Presentation  </v>
          </cell>
          <cell r="D1238" t="str">
            <v xml:space="preserve">Poster Presentation </v>
          </cell>
          <cell r="E1238" t="str">
            <v>Dare to Diagnose Prelims</v>
          </cell>
          <cell r="F1238" t="str">
            <v>Medical Symposium Finals</v>
          </cell>
          <cell r="G1238" t="str">
            <v>Debate Finals</v>
          </cell>
          <cell r="H1238" t="str">
            <v>Dare to Diagnose Finals</v>
          </cell>
          <cell r="I1238" t="str">
            <v>Valedictory Ceremony</v>
          </cell>
        </row>
        <row r="1239">
          <cell r="A1239" t="str">
            <v>OSMEC-1614</v>
          </cell>
          <cell r="B1239" t="str">
            <v xml:space="preserve">Registration Check-In  </v>
          </cell>
          <cell r="C1239" t="str">
            <v xml:space="preserve">Case Presentation  </v>
          </cell>
          <cell r="D1239" t="str">
            <v xml:space="preserve">Poster Presentation </v>
          </cell>
          <cell r="E1239" t="str">
            <v>Dare to Diagnose Prelims</v>
          </cell>
          <cell r="F1239" t="str">
            <v>Medical Symposium Finals</v>
          </cell>
          <cell r="G1239" t="str">
            <v>Debate Finals</v>
          </cell>
          <cell r="H1239" t="str">
            <v>Dare to Diagnose Finals</v>
          </cell>
          <cell r="I1239" t="str">
            <v>Valedictory Ceremony</v>
          </cell>
        </row>
        <row r="1240">
          <cell r="A1240" t="str">
            <v>OSMEC-1616</v>
          </cell>
          <cell r="B1240" t="str">
            <v xml:space="preserve">Registration Check-In  </v>
          </cell>
          <cell r="C1240" t="str">
            <v xml:space="preserve">Case Presentation  </v>
          </cell>
          <cell r="D1240" t="str">
            <v xml:space="preserve">Poster Presentation </v>
          </cell>
          <cell r="E1240" t="str">
            <v>Dare to Diagnose Prelims</v>
          </cell>
          <cell r="F1240" t="str">
            <v>Medical Symposium Finals</v>
          </cell>
          <cell r="G1240" t="str">
            <v>Debate Finals</v>
          </cell>
          <cell r="H1240" t="str">
            <v>Dare to Diagnose Finals</v>
          </cell>
          <cell r="I1240" t="str">
            <v>Valedictory Ceremony</v>
          </cell>
        </row>
        <row r="1241">
          <cell r="A1241" t="str">
            <v>OSMEC-1618</v>
          </cell>
          <cell r="B1241" t="str">
            <v xml:space="preserve">Registration Check-In  </v>
          </cell>
          <cell r="C1241" t="str">
            <v xml:space="preserve">Case Presentation  </v>
          </cell>
          <cell r="D1241" t="str">
            <v xml:space="preserve">Poster Presentation </v>
          </cell>
          <cell r="E1241" t="str">
            <v>Dare to Diagnose Prelims</v>
          </cell>
          <cell r="F1241" t="str">
            <v>Medical Symposium Finals</v>
          </cell>
          <cell r="G1241" t="str">
            <v>Debate Finals</v>
          </cell>
          <cell r="H1241" t="str">
            <v>Dare to Diagnose Finals</v>
          </cell>
          <cell r="I1241" t="str">
            <v>Valedictory Ceremony</v>
          </cell>
        </row>
        <row r="1242">
          <cell r="A1242" t="str">
            <v>OSMEC-1617</v>
          </cell>
          <cell r="B1242" t="str">
            <v xml:space="preserve">Registration Check-In  </v>
          </cell>
          <cell r="C1242" t="str">
            <v xml:space="preserve">Case Presentation  </v>
          </cell>
          <cell r="D1242" t="str">
            <v xml:space="preserve">Poster Presentation </v>
          </cell>
          <cell r="E1242" t="str">
            <v>Dare to Diagnose Prelims</v>
          </cell>
          <cell r="F1242" t="str">
            <v>Medical Symposium Finals</v>
          </cell>
          <cell r="G1242" t="str">
            <v>Debate Finals</v>
          </cell>
          <cell r="H1242" t="str">
            <v>Dare to Diagnose Finals</v>
          </cell>
          <cell r="I1242" t="str">
            <v>Valedictory Ceremony</v>
          </cell>
        </row>
        <row r="1243">
          <cell r="A1243" t="str">
            <v>OSMEC-1619</v>
          </cell>
          <cell r="B1243" t="str">
            <v xml:space="preserve">Registration Check-In  </v>
          </cell>
          <cell r="C1243" t="str">
            <v xml:space="preserve">Case Presentation  </v>
          </cell>
          <cell r="D1243" t="str">
            <v xml:space="preserve">Poster Presentation </v>
          </cell>
          <cell r="E1243" t="str">
            <v>Dare to Diagnose Prelims</v>
          </cell>
          <cell r="F1243" t="str">
            <v>Medical Symposium Finals</v>
          </cell>
          <cell r="G1243" t="str">
            <v>Debate Finals</v>
          </cell>
          <cell r="H1243" t="str">
            <v>Dare to Diagnose Finals</v>
          </cell>
          <cell r="I1243" t="str">
            <v>Valedictory Ceremony</v>
          </cell>
        </row>
        <row r="1244">
          <cell r="A1244" t="str">
            <v>OSMEC-1620</v>
          </cell>
          <cell r="B1244" t="str">
            <v xml:space="preserve">Registration Check-In  </v>
          </cell>
          <cell r="C1244" t="str">
            <v xml:space="preserve">Case Presentation  </v>
          </cell>
          <cell r="D1244" t="str">
            <v xml:space="preserve">Poster Presentation </v>
          </cell>
          <cell r="E1244" t="str">
            <v>Dare to Diagnose Prelims</v>
          </cell>
          <cell r="F1244" t="str">
            <v>Medical Symposium Finals</v>
          </cell>
          <cell r="G1244" t="str">
            <v>Debate Finals</v>
          </cell>
          <cell r="H1244" t="str">
            <v>Dare to Diagnose Finals</v>
          </cell>
          <cell r="I1244" t="str">
            <v>Valedictory Ceremony</v>
          </cell>
        </row>
        <row r="1245">
          <cell r="A1245" t="str">
            <v>OSMEC-1621</v>
          </cell>
          <cell r="B1245" t="str">
            <v xml:space="preserve">Registration Check-In  </v>
          </cell>
          <cell r="C1245" t="str">
            <v xml:space="preserve">Case Presentation  </v>
          </cell>
          <cell r="D1245" t="str">
            <v xml:space="preserve">Poster Presentation </v>
          </cell>
          <cell r="E1245" t="str">
            <v>Dare to Diagnose Prelims</v>
          </cell>
          <cell r="F1245" t="str">
            <v>Medical Symposium Finals</v>
          </cell>
          <cell r="G1245" t="str">
            <v>Debate Finals</v>
          </cell>
          <cell r="H1245" t="str">
            <v>Dare to Diagnose Finals</v>
          </cell>
          <cell r="I1245" t="str">
            <v>Valedictory Ceremony</v>
          </cell>
        </row>
        <row r="1246">
          <cell r="A1246" t="str">
            <v>OSMEC-1622</v>
          </cell>
          <cell r="B1246" t="str">
            <v xml:space="preserve">Registration Check-In  </v>
          </cell>
          <cell r="C1246" t="str">
            <v xml:space="preserve">Case Presentation  </v>
          </cell>
          <cell r="D1246" t="str">
            <v xml:space="preserve">Poster Presentation </v>
          </cell>
          <cell r="E1246" t="str">
            <v>Dare to Diagnose Prelims</v>
          </cell>
          <cell r="F1246" t="str">
            <v>Medical Symposium Finals</v>
          </cell>
          <cell r="G1246" t="str">
            <v>Debate Finals</v>
          </cell>
          <cell r="H1246" t="str">
            <v>Dare to Diagnose Finals</v>
          </cell>
          <cell r="I1246" t="str">
            <v>Valedictory Ceremony</v>
          </cell>
        </row>
        <row r="1247">
          <cell r="A1247" t="str">
            <v>OSMEC-1623</v>
          </cell>
          <cell r="B1247" t="str">
            <v xml:space="preserve">Registration Check-In  </v>
          </cell>
          <cell r="C1247" t="str">
            <v xml:space="preserve">Case Presentation  </v>
          </cell>
          <cell r="D1247" t="str">
            <v xml:space="preserve">Poster Presentation </v>
          </cell>
          <cell r="E1247" t="str">
            <v>Dare to Diagnose Prelims</v>
          </cell>
          <cell r="F1247" t="str">
            <v>Medical Symposium Finals</v>
          </cell>
          <cell r="G1247" t="str">
            <v>Debate Finals</v>
          </cell>
          <cell r="H1247" t="str">
            <v>Dare to Diagnose Finals</v>
          </cell>
          <cell r="I1247" t="str">
            <v>Valedictory Ceremony</v>
          </cell>
        </row>
        <row r="1248">
          <cell r="A1248" t="str">
            <v>OSMEC-1624</v>
          </cell>
          <cell r="B1248" t="str">
            <v xml:space="preserve">Registration Check-In  </v>
          </cell>
          <cell r="C1248" t="str">
            <v xml:space="preserve">Case Presentation  </v>
          </cell>
          <cell r="D1248" t="str">
            <v xml:space="preserve">Poster Presentation </v>
          </cell>
          <cell r="E1248" t="str">
            <v>Dare to Diagnose Prelims</v>
          </cell>
          <cell r="F1248" t="str">
            <v>Medical Symposium Finals</v>
          </cell>
          <cell r="G1248" t="str">
            <v>Debate Finals</v>
          </cell>
          <cell r="H1248" t="str">
            <v>Dare to Diagnose Finals</v>
          </cell>
          <cell r="I1248" t="str">
            <v>Valedictory Ceremony</v>
          </cell>
        </row>
        <row r="1249">
          <cell r="A1249" t="str">
            <v>OSMEC-1625</v>
          </cell>
          <cell r="B1249" t="str">
            <v xml:space="preserve">Registration Check-In  </v>
          </cell>
          <cell r="C1249" t="str">
            <v xml:space="preserve">Case Presentation  </v>
          </cell>
          <cell r="D1249" t="str">
            <v xml:space="preserve">Poster Presentation </v>
          </cell>
          <cell r="E1249" t="str">
            <v>Dare to Diagnose Prelims</v>
          </cell>
          <cell r="F1249" t="str">
            <v>Medical Symposium Finals</v>
          </cell>
          <cell r="G1249" t="str">
            <v>Debate Finals</v>
          </cell>
          <cell r="H1249" t="str">
            <v>Dare to Diagnose Finals</v>
          </cell>
          <cell r="I1249" t="str">
            <v>Valedictory Ceremony</v>
          </cell>
        </row>
        <row r="1250">
          <cell r="A1250" t="str">
            <v>OSMEC-1627</v>
          </cell>
          <cell r="B1250" t="str">
            <v xml:space="preserve">Registration Check-In  </v>
          </cell>
          <cell r="C1250" t="str">
            <v xml:space="preserve">Case Presentation  </v>
          </cell>
          <cell r="D1250" t="str">
            <v xml:space="preserve">Poster Presentation </v>
          </cell>
          <cell r="E1250" t="str">
            <v>Dare to Diagnose Prelims</v>
          </cell>
          <cell r="F1250" t="str">
            <v>Medical Symposium Finals</v>
          </cell>
          <cell r="G1250" t="str">
            <v>Debate Finals</v>
          </cell>
          <cell r="H1250" t="str">
            <v>Dare to Diagnose Finals</v>
          </cell>
          <cell r="I1250" t="str">
            <v>Valedictory Ceremony</v>
          </cell>
        </row>
        <row r="1251">
          <cell r="A1251" t="str">
            <v>OSMEC-1629</v>
          </cell>
          <cell r="B1251" t="str">
            <v xml:space="preserve">Registration Check-In  </v>
          </cell>
          <cell r="C1251" t="str">
            <v xml:space="preserve">Case Presentation  </v>
          </cell>
          <cell r="D1251" t="str">
            <v xml:space="preserve">Poster Presentation </v>
          </cell>
          <cell r="E1251" t="str">
            <v>Dare to Diagnose Prelims</v>
          </cell>
          <cell r="F1251" t="str">
            <v>Medical Symposium Finals</v>
          </cell>
          <cell r="G1251" t="str">
            <v>Debate Finals</v>
          </cell>
          <cell r="H1251" t="str">
            <v>Dare to Diagnose Finals</v>
          </cell>
          <cell r="I1251" t="str">
            <v>Valedictory Ceremony</v>
          </cell>
        </row>
        <row r="1252">
          <cell r="A1252" t="str">
            <v>OSMEC-1630</v>
          </cell>
          <cell r="B1252" t="str">
            <v xml:space="preserve">Registration Check-In  </v>
          </cell>
          <cell r="C1252" t="str">
            <v xml:space="preserve">Case Presentation  </v>
          </cell>
          <cell r="D1252" t="str">
            <v xml:space="preserve">Poster Presentation </v>
          </cell>
          <cell r="E1252" t="str">
            <v>Dare to Diagnose Prelims</v>
          </cell>
          <cell r="F1252" t="str">
            <v>Medical Symposium Finals</v>
          </cell>
          <cell r="G1252" t="str">
            <v>Debate Finals</v>
          </cell>
          <cell r="H1252" t="str">
            <v>Dare to Diagnose Finals</v>
          </cell>
          <cell r="I1252" t="str">
            <v>Valedictory Ceremony</v>
          </cell>
        </row>
        <row r="1253">
          <cell r="A1253" t="str">
            <v>OSMEC-1631</v>
          </cell>
          <cell r="B1253" t="str">
            <v xml:space="preserve">Registration Check-In  </v>
          </cell>
          <cell r="C1253" t="str">
            <v xml:space="preserve">Case Presentation  </v>
          </cell>
          <cell r="D1253" t="str">
            <v xml:space="preserve">Poster Presentation </v>
          </cell>
          <cell r="E1253" t="str">
            <v>Dare to Diagnose Prelims</v>
          </cell>
          <cell r="F1253" t="str">
            <v>Medical Symposium Finals</v>
          </cell>
          <cell r="G1253" t="str">
            <v>Debate Finals</v>
          </cell>
          <cell r="H1253" t="str">
            <v>Dare to Diagnose Finals</v>
          </cell>
          <cell r="I1253" t="str">
            <v>Valedictory Ceremony</v>
          </cell>
        </row>
        <row r="1254">
          <cell r="A1254" t="str">
            <v>OSMEC-1632</v>
          </cell>
          <cell r="B1254" t="str">
            <v xml:space="preserve">Registration Check-In  </v>
          </cell>
          <cell r="C1254" t="str">
            <v xml:space="preserve">Case Presentation  </v>
          </cell>
          <cell r="D1254" t="str">
            <v xml:space="preserve">Poster Presentation </v>
          </cell>
          <cell r="E1254" t="str">
            <v>Dare to Diagnose Prelims</v>
          </cell>
          <cell r="F1254" t="str">
            <v>Medical Symposium Finals</v>
          </cell>
          <cell r="G1254" t="str">
            <v>Debate Finals</v>
          </cell>
          <cell r="H1254" t="str">
            <v>Dare to Diagnose Finals</v>
          </cell>
          <cell r="I1254" t="str">
            <v>Valedictory Ceremony</v>
          </cell>
        </row>
        <row r="1255">
          <cell r="A1255" t="str">
            <v>OSMEC-1633</v>
          </cell>
          <cell r="B1255" t="str">
            <v xml:space="preserve">Registration Check-In  </v>
          </cell>
          <cell r="C1255" t="str">
            <v xml:space="preserve">Case Presentation  </v>
          </cell>
          <cell r="D1255" t="str">
            <v xml:space="preserve">Poster Presentation </v>
          </cell>
          <cell r="E1255" t="str">
            <v>Dare to Diagnose Prelims</v>
          </cell>
          <cell r="F1255" t="str">
            <v>Medical Symposium Finals</v>
          </cell>
          <cell r="G1255" t="str">
            <v>Debate Finals</v>
          </cell>
          <cell r="H1255" t="str">
            <v>Dare to Diagnose Finals</v>
          </cell>
          <cell r="I1255" t="str">
            <v>Valedictory Ceremony</v>
          </cell>
        </row>
        <row r="1256">
          <cell r="A1256" t="str">
            <v>OSMEC-1635</v>
          </cell>
          <cell r="B1256" t="str">
            <v xml:space="preserve">Registration Check-In  </v>
          </cell>
          <cell r="C1256" t="str">
            <v xml:space="preserve">Case Presentation  </v>
          </cell>
          <cell r="D1256" t="str">
            <v xml:space="preserve">Poster Presentation </v>
          </cell>
          <cell r="E1256" t="str">
            <v>Dare to Diagnose Prelims</v>
          </cell>
          <cell r="F1256" t="str">
            <v>Medical Symposium Finals</v>
          </cell>
          <cell r="G1256" t="str">
            <v>Debate Finals</v>
          </cell>
          <cell r="H1256" t="str">
            <v>Dare to Diagnose Finals</v>
          </cell>
          <cell r="I1256" t="str">
            <v>Valedictory Ceremony</v>
          </cell>
        </row>
        <row r="1257">
          <cell r="A1257" t="str">
            <v>OSMEC-1636</v>
          </cell>
          <cell r="B1257" t="str">
            <v xml:space="preserve">Registration Check-In  </v>
          </cell>
          <cell r="C1257" t="str">
            <v xml:space="preserve">Case Presentation  </v>
          </cell>
          <cell r="D1257" t="str">
            <v xml:space="preserve">Poster Presentation </v>
          </cell>
          <cell r="E1257" t="str">
            <v>Dare to Diagnose Prelims</v>
          </cell>
          <cell r="F1257" t="str">
            <v>Medical Symposium Finals</v>
          </cell>
          <cell r="G1257" t="str">
            <v>Debate Finals</v>
          </cell>
          <cell r="H1257" t="str">
            <v>Dare to Diagnose Finals</v>
          </cell>
          <cell r="I1257" t="str">
            <v>Valedictory Ceremony</v>
          </cell>
        </row>
        <row r="1258">
          <cell r="A1258" t="str">
            <v>OSMEC-1637</v>
          </cell>
          <cell r="B1258" t="str">
            <v xml:space="preserve">Registration Check-In  </v>
          </cell>
          <cell r="C1258" t="str">
            <v xml:space="preserve">Case Presentation  </v>
          </cell>
          <cell r="D1258" t="str">
            <v xml:space="preserve">Poster Presentation </v>
          </cell>
          <cell r="E1258" t="str">
            <v>Dare to Diagnose Prelims</v>
          </cell>
          <cell r="F1258" t="str">
            <v>Medical Symposium Finals</v>
          </cell>
          <cell r="G1258" t="str">
            <v>Debate Finals</v>
          </cell>
          <cell r="H1258" t="str">
            <v>Dare to Diagnose Finals</v>
          </cell>
          <cell r="I1258" t="str">
            <v>Valedictory Ceremony</v>
          </cell>
        </row>
        <row r="1259">
          <cell r="A1259" t="str">
            <v>OSMEC-1638</v>
          </cell>
          <cell r="B1259" t="str">
            <v xml:space="preserve">Registration Check-In  </v>
          </cell>
          <cell r="C1259" t="str">
            <v xml:space="preserve">Case Presentation  </v>
          </cell>
          <cell r="D1259" t="str">
            <v xml:space="preserve">Poster Presentation </v>
          </cell>
          <cell r="E1259" t="str">
            <v>Dare to Diagnose Prelims</v>
          </cell>
          <cell r="F1259" t="str">
            <v>Medical Symposium Finals</v>
          </cell>
          <cell r="G1259" t="str">
            <v>Debate Finals</v>
          </cell>
          <cell r="H1259" t="str">
            <v>Dare to Diagnose Finals</v>
          </cell>
          <cell r="I1259" t="str">
            <v>Valedictory Ceremony</v>
          </cell>
        </row>
        <row r="1260">
          <cell r="A1260" t="str">
            <v>OSMEC-1640</v>
          </cell>
          <cell r="B1260" t="str">
            <v xml:space="preserve">Registration Check-In  </v>
          </cell>
          <cell r="C1260" t="str">
            <v xml:space="preserve">Case Presentation  </v>
          </cell>
          <cell r="D1260" t="str">
            <v xml:space="preserve">Poster Presentation </v>
          </cell>
          <cell r="E1260" t="str">
            <v>Dare to Diagnose Prelims</v>
          </cell>
          <cell r="F1260" t="str">
            <v>Medical Symposium Finals</v>
          </cell>
          <cell r="G1260" t="str">
            <v>Debate Finals</v>
          </cell>
          <cell r="H1260" t="str">
            <v>Dare to Diagnose Finals</v>
          </cell>
          <cell r="I1260" t="str">
            <v>Valedictory Ceremony</v>
          </cell>
        </row>
        <row r="1261">
          <cell r="A1261" t="str">
            <v>OSMEC-1642</v>
          </cell>
          <cell r="B1261" t="str">
            <v xml:space="preserve">Registration Check-In  </v>
          </cell>
          <cell r="C1261" t="str">
            <v xml:space="preserve">Case Presentation  </v>
          </cell>
          <cell r="D1261" t="str">
            <v xml:space="preserve">Poster Presentation </v>
          </cell>
          <cell r="E1261" t="str">
            <v>Dare to Diagnose Prelims</v>
          </cell>
          <cell r="F1261" t="str">
            <v>Medical Symposium Finals</v>
          </cell>
          <cell r="G1261" t="str">
            <v>Debate Finals</v>
          </cell>
          <cell r="H1261" t="str">
            <v>Dare to Diagnose Finals</v>
          </cell>
          <cell r="I1261" t="str">
            <v>Valedictory Ceremony</v>
          </cell>
        </row>
        <row r="1262">
          <cell r="A1262" t="str">
            <v>OSMEC-1643</v>
          </cell>
          <cell r="B1262" t="str">
            <v xml:space="preserve">Registration Check-In  </v>
          </cell>
          <cell r="C1262" t="str">
            <v xml:space="preserve">Case Presentation  </v>
          </cell>
          <cell r="D1262" t="str">
            <v xml:space="preserve">Poster Presentation </v>
          </cell>
          <cell r="E1262" t="str">
            <v>Dare to Diagnose Prelims</v>
          </cell>
          <cell r="F1262" t="str">
            <v>Medical Symposium Finals</v>
          </cell>
          <cell r="G1262" t="str">
            <v>Debate Finals</v>
          </cell>
          <cell r="H1262" t="str">
            <v>Dare to Diagnose Finals</v>
          </cell>
          <cell r="I1262" t="str">
            <v>Valedictory Ceremony</v>
          </cell>
        </row>
        <row r="1263">
          <cell r="A1263" t="str">
            <v>OSMEC-1644</v>
          </cell>
          <cell r="B1263" t="str">
            <v xml:space="preserve">Registration Check-In  </v>
          </cell>
          <cell r="C1263" t="str">
            <v xml:space="preserve">Case Presentation  </v>
          </cell>
          <cell r="D1263" t="str">
            <v xml:space="preserve">Poster Presentation </v>
          </cell>
          <cell r="E1263" t="str">
            <v>Dare to Diagnose Prelims</v>
          </cell>
          <cell r="F1263" t="str">
            <v>Medical Symposium Finals</v>
          </cell>
          <cell r="G1263" t="str">
            <v>Debate Finals</v>
          </cell>
          <cell r="H1263" t="str">
            <v>Dare to Diagnose Finals</v>
          </cell>
          <cell r="I1263" t="str">
            <v>Valedictory Ceremony</v>
          </cell>
        </row>
        <row r="1264">
          <cell r="A1264" t="str">
            <v>OSMEC-1646</v>
          </cell>
          <cell r="B1264" t="str">
            <v xml:space="preserve">Registration Check-In  </v>
          </cell>
          <cell r="C1264" t="str">
            <v xml:space="preserve">Case Presentation  </v>
          </cell>
          <cell r="D1264" t="str">
            <v xml:space="preserve">Poster Presentation </v>
          </cell>
          <cell r="E1264" t="str">
            <v>Dare to Diagnose Prelims</v>
          </cell>
          <cell r="F1264" t="str">
            <v>Medical Symposium Finals</v>
          </cell>
          <cell r="G1264" t="str">
            <v>Debate Finals</v>
          </cell>
          <cell r="H1264" t="str">
            <v>Dare to Diagnose Finals</v>
          </cell>
          <cell r="I1264" t="str">
            <v>Valedictory Ceremony</v>
          </cell>
        </row>
        <row r="1265">
          <cell r="A1265" t="str">
            <v>OSMEC-1647</v>
          </cell>
          <cell r="B1265" t="str">
            <v xml:space="preserve">Registration Check-In  </v>
          </cell>
          <cell r="C1265" t="str">
            <v xml:space="preserve">Case Presentation  </v>
          </cell>
          <cell r="D1265" t="str">
            <v xml:space="preserve">Poster Presentation </v>
          </cell>
          <cell r="E1265" t="str">
            <v>Dare to Diagnose Prelims</v>
          </cell>
          <cell r="F1265" t="str">
            <v>Medical Symposium Finals</v>
          </cell>
          <cell r="G1265" t="str">
            <v>Debate Finals</v>
          </cell>
          <cell r="H1265" t="str">
            <v>Dare to Diagnose Finals</v>
          </cell>
          <cell r="I1265" t="str">
            <v>Valedictory Ceremony</v>
          </cell>
        </row>
        <row r="1266">
          <cell r="A1266" t="str">
            <v>OSMEC-1648</v>
          </cell>
          <cell r="B1266" t="str">
            <v xml:space="preserve">Registration Check-In  </v>
          </cell>
          <cell r="C1266" t="str">
            <v xml:space="preserve">Case Presentation  </v>
          </cell>
          <cell r="D1266" t="str">
            <v xml:space="preserve">Poster Presentation </v>
          </cell>
          <cell r="E1266" t="str">
            <v>Dare to Diagnose Prelims</v>
          </cell>
          <cell r="F1266" t="str">
            <v>Medical Symposium Finals</v>
          </cell>
          <cell r="G1266" t="str">
            <v>Debate Finals</v>
          </cell>
          <cell r="H1266" t="str">
            <v>Dare to Diagnose Finals</v>
          </cell>
          <cell r="I1266" t="str">
            <v>Valedictory Ceremony</v>
          </cell>
        </row>
        <row r="1267">
          <cell r="A1267" t="str">
            <v>OSMEC-1649</v>
          </cell>
          <cell r="B1267" t="str">
            <v xml:space="preserve">Registration Check-In  </v>
          </cell>
          <cell r="C1267" t="str">
            <v xml:space="preserve">Case Presentation  </v>
          </cell>
          <cell r="D1267" t="str">
            <v xml:space="preserve">Poster Presentation </v>
          </cell>
          <cell r="E1267" t="str">
            <v>Dare to Diagnose Prelims</v>
          </cell>
          <cell r="F1267" t="str">
            <v>Medical Symposium Finals</v>
          </cell>
          <cell r="G1267" t="str">
            <v>Debate Finals</v>
          </cell>
          <cell r="H1267" t="str">
            <v>Dare to Diagnose Finals</v>
          </cell>
          <cell r="I1267" t="str">
            <v>Valedictory Ceremony</v>
          </cell>
        </row>
        <row r="1268">
          <cell r="A1268" t="str">
            <v>OSMEC-1650</v>
          </cell>
          <cell r="B1268" t="str">
            <v xml:space="preserve">Registration Check-In  </v>
          </cell>
          <cell r="C1268" t="str">
            <v xml:space="preserve">Case Presentation  </v>
          </cell>
          <cell r="D1268" t="str">
            <v xml:space="preserve">Poster Presentation </v>
          </cell>
          <cell r="E1268" t="str">
            <v>Dare to Diagnose Prelims</v>
          </cell>
          <cell r="F1268" t="str">
            <v>Medical Symposium Finals</v>
          </cell>
          <cell r="G1268" t="str">
            <v>Debate Finals</v>
          </cell>
          <cell r="H1268" t="str">
            <v>Dare to Diagnose Finals</v>
          </cell>
          <cell r="I1268" t="str">
            <v>Valedictory Ceremony</v>
          </cell>
        </row>
        <row r="1269">
          <cell r="A1269" t="str">
            <v>OSMEC-1651</v>
          </cell>
          <cell r="B1269" t="str">
            <v xml:space="preserve">Registration Check-In  </v>
          </cell>
          <cell r="C1269" t="str">
            <v xml:space="preserve">Case Presentation  </v>
          </cell>
          <cell r="D1269" t="str">
            <v xml:space="preserve">Poster Presentation </v>
          </cell>
          <cell r="E1269" t="str">
            <v>Dare to Diagnose Prelims</v>
          </cell>
          <cell r="F1269" t="str">
            <v>Medical Symposium Finals</v>
          </cell>
          <cell r="G1269" t="str">
            <v>Debate Finals</v>
          </cell>
          <cell r="H1269" t="str">
            <v>Dare to Diagnose Finals</v>
          </cell>
          <cell r="I1269" t="str">
            <v>Valedictory Ceremony</v>
          </cell>
        </row>
        <row r="1270">
          <cell r="A1270" t="str">
            <v>OSMEC-1652</v>
          </cell>
          <cell r="B1270" t="str">
            <v xml:space="preserve">Registration Check-In  </v>
          </cell>
          <cell r="C1270" t="str">
            <v xml:space="preserve">Case Presentation  </v>
          </cell>
          <cell r="D1270" t="str">
            <v xml:space="preserve">Poster Presentation </v>
          </cell>
          <cell r="E1270" t="str">
            <v>Dare to Diagnose Prelims</v>
          </cell>
          <cell r="F1270" t="str">
            <v>Medical Symposium Finals</v>
          </cell>
          <cell r="G1270" t="str">
            <v>Debate Finals</v>
          </cell>
          <cell r="H1270" t="str">
            <v>Dare to Diagnose Finals</v>
          </cell>
          <cell r="I1270" t="str">
            <v>Valedictory Ceremony</v>
          </cell>
        </row>
        <row r="1271">
          <cell r="A1271" t="str">
            <v>OSMEC-1653</v>
          </cell>
          <cell r="B1271" t="str">
            <v xml:space="preserve">Registration Check-In  </v>
          </cell>
          <cell r="C1271" t="str">
            <v xml:space="preserve">Case Presentation  </v>
          </cell>
          <cell r="D1271" t="str">
            <v xml:space="preserve">Poster Presentation </v>
          </cell>
          <cell r="E1271" t="str">
            <v>Dare to Diagnose Prelims</v>
          </cell>
          <cell r="F1271" t="str">
            <v>Medical Symposium Finals</v>
          </cell>
          <cell r="G1271" t="str">
            <v>Debate Finals</v>
          </cell>
          <cell r="H1271" t="str">
            <v>Dare to Diagnose Finals</v>
          </cell>
          <cell r="I1271" t="str">
            <v>Valedictory Ceremony</v>
          </cell>
        </row>
        <row r="1272">
          <cell r="A1272" t="str">
            <v>OSMEC-1654</v>
          </cell>
          <cell r="B1272" t="str">
            <v xml:space="preserve">Registration Check-In  </v>
          </cell>
          <cell r="C1272" t="str">
            <v xml:space="preserve">Case Presentation  </v>
          </cell>
          <cell r="D1272" t="str">
            <v xml:space="preserve">Poster Presentation </v>
          </cell>
          <cell r="E1272" t="str">
            <v>Dare to Diagnose Prelims</v>
          </cell>
          <cell r="F1272" t="str">
            <v>Medical Symposium Finals</v>
          </cell>
          <cell r="G1272" t="str">
            <v>Debate Finals</v>
          </cell>
          <cell r="H1272" t="str">
            <v>Dare to Diagnose Finals</v>
          </cell>
          <cell r="I1272" t="str">
            <v>Valedictory Ceremony</v>
          </cell>
        </row>
        <row r="1273">
          <cell r="A1273" t="str">
            <v>OSMEC-1655</v>
          </cell>
          <cell r="B1273" t="str">
            <v xml:space="preserve">Registration Check-In  </v>
          </cell>
          <cell r="C1273" t="str">
            <v xml:space="preserve">Case Presentation  </v>
          </cell>
          <cell r="D1273" t="str">
            <v xml:space="preserve">Poster Presentation </v>
          </cell>
          <cell r="E1273" t="str">
            <v>Dare to Diagnose Prelims</v>
          </cell>
          <cell r="F1273" t="str">
            <v>Medical Symposium Finals</v>
          </cell>
          <cell r="G1273" t="str">
            <v>Debate Finals</v>
          </cell>
          <cell r="H1273" t="str">
            <v>Dare to Diagnose Finals</v>
          </cell>
          <cell r="I1273" t="str">
            <v>Valedictory Ceremony</v>
          </cell>
        </row>
        <row r="1274">
          <cell r="A1274" t="str">
            <v>OSMEC-1656</v>
          </cell>
          <cell r="B1274" t="str">
            <v xml:space="preserve">Registration Check-In  </v>
          </cell>
          <cell r="C1274" t="str">
            <v xml:space="preserve">Case Presentation  </v>
          </cell>
          <cell r="D1274" t="str">
            <v xml:space="preserve">Poster Presentation </v>
          </cell>
          <cell r="E1274" t="str">
            <v>Dare to Diagnose Prelims</v>
          </cell>
          <cell r="F1274" t="str">
            <v>Medical Symposium Finals</v>
          </cell>
          <cell r="G1274" t="str">
            <v>Debate Finals</v>
          </cell>
          <cell r="H1274" t="str">
            <v>Dare to Diagnose Finals</v>
          </cell>
          <cell r="I1274" t="str">
            <v>Valedictory Ceremony</v>
          </cell>
        </row>
        <row r="1275">
          <cell r="A1275" t="str">
            <v>OSMEC-1657</v>
          </cell>
          <cell r="B1275" t="str">
            <v xml:space="preserve">Registration Check-In  </v>
          </cell>
          <cell r="C1275" t="str">
            <v xml:space="preserve">Case Presentation  </v>
          </cell>
          <cell r="D1275" t="str">
            <v xml:space="preserve">Poster Presentation </v>
          </cell>
          <cell r="E1275" t="str">
            <v>Dare to Diagnose Prelims</v>
          </cell>
          <cell r="F1275" t="str">
            <v>Medical Symposium Finals</v>
          </cell>
          <cell r="G1275" t="str">
            <v>Debate Finals</v>
          </cell>
          <cell r="H1275" t="str">
            <v>Dare to Diagnose Finals</v>
          </cell>
          <cell r="I1275" t="str">
            <v>Valedictory Ceremony</v>
          </cell>
        </row>
        <row r="1276">
          <cell r="A1276" t="str">
            <v>OSMEC-1658</v>
          </cell>
          <cell r="B1276" t="str">
            <v xml:space="preserve">Registration Check-In  </v>
          </cell>
          <cell r="C1276" t="str">
            <v xml:space="preserve">Case Presentation  </v>
          </cell>
          <cell r="D1276" t="str">
            <v xml:space="preserve">Poster Presentation </v>
          </cell>
          <cell r="E1276" t="str">
            <v>Dare to Diagnose Prelims</v>
          </cell>
          <cell r="F1276" t="str">
            <v>Medical Symposium Finals</v>
          </cell>
          <cell r="G1276" t="str">
            <v>Debate Finals</v>
          </cell>
          <cell r="H1276" t="str">
            <v>Dare to Diagnose Finals</v>
          </cell>
          <cell r="I1276" t="str">
            <v>Valedictory Ceremony</v>
          </cell>
        </row>
        <row r="1277">
          <cell r="A1277" t="str">
            <v>OSMEC-1659</v>
          </cell>
          <cell r="B1277" t="str">
            <v xml:space="preserve">Registration Check-In  </v>
          </cell>
          <cell r="C1277" t="str">
            <v xml:space="preserve">Case Presentation  </v>
          </cell>
          <cell r="D1277" t="str">
            <v xml:space="preserve">Poster Presentation </v>
          </cell>
          <cell r="E1277" t="str">
            <v>Dare to Diagnose Prelims</v>
          </cell>
          <cell r="F1277" t="str">
            <v>Medical Symposium Finals</v>
          </cell>
          <cell r="G1277" t="str">
            <v>Debate Finals</v>
          </cell>
          <cell r="H1277" t="str">
            <v>Dare to Diagnose Finals</v>
          </cell>
          <cell r="I1277" t="str">
            <v>Valedictory Ceremony</v>
          </cell>
        </row>
        <row r="1278">
          <cell r="A1278" t="str">
            <v>OSMEC-1660</v>
          </cell>
          <cell r="B1278" t="str">
            <v xml:space="preserve">Registration Check-In  </v>
          </cell>
          <cell r="C1278" t="str">
            <v xml:space="preserve">Case Presentation  </v>
          </cell>
          <cell r="D1278" t="str">
            <v xml:space="preserve">Poster Presentation </v>
          </cell>
          <cell r="E1278" t="str">
            <v>Dare to Diagnose Prelims</v>
          </cell>
          <cell r="F1278" t="str">
            <v>Medical Symposium Finals</v>
          </cell>
          <cell r="G1278" t="str">
            <v>Debate Finals</v>
          </cell>
          <cell r="H1278" t="str">
            <v>Dare to Diagnose Finals</v>
          </cell>
          <cell r="I1278" t="str">
            <v>Valedictory Ceremony</v>
          </cell>
        </row>
        <row r="1279">
          <cell r="A1279" t="str">
            <v>OSMEC-1661</v>
          </cell>
          <cell r="B1279" t="str">
            <v xml:space="preserve">Registration Check-In  </v>
          </cell>
          <cell r="C1279" t="str">
            <v xml:space="preserve">Case Presentation  </v>
          </cell>
          <cell r="D1279" t="str">
            <v xml:space="preserve">Poster Presentation </v>
          </cell>
          <cell r="E1279" t="str">
            <v>Dare to Diagnose Prelims</v>
          </cell>
          <cell r="F1279" t="str">
            <v>Medical Symposium Finals</v>
          </cell>
          <cell r="G1279" t="str">
            <v>Debate Finals</v>
          </cell>
          <cell r="H1279" t="str">
            <v>Dare to Diagnose Finals</v>
          </cell>
          <cell r="I1279" t="str">
            <v>Valedictory Ceremony</v>
          </cell>
        </row>
        <row r="1280">
          <cell r="A1280" t="str">
            <v>OSMEC-1662</v>
          </cell>
          <cell r="B1280" t="str">
            <v xml:space="preserve">Registration Check-In  </v>
          </cell>
          <cell r="C1280" t="str">
            <v xml:space="preserve">Case Presentation  </v>
          </cell>
          <cell r="D1280" t="str">
            <v xml:space="preserve">Poster Presentation </v>
          </cell>
          <cell r="E1280" t="str">
            <v>Dare to Diagnose Prelims</v>
          </cell>
          <cell r="F1280" t="str">
            <v>Medical Symposium Finals</v>
          </cell>
          <cell r="G1280" t="str">
            <v>Debate Finals</v>
          </cell>
          <cell r="H1280" t="str">
            <v>Dare to Diagnose Finals</v>
          </cell>
          <cell r="I1280" t="str">
            <v>Valedictory Ceremony</v>
          </cell>
        </row>
        <row r="1281">
          <cell r="A1281" t="str">
            <v>OSMEC-1663</v>
          </cell>
          <cell r="B1281" t="str">
            <v xml:space="preserve">Registration Check-In  </v>
          </cell>
          <cell r="C1281" t="str">
            <v xml:space="preserve">Case Presentation  </v>
          </cell>
          <cell r="D1281" t="str">
            <v xml:space="preserve">Poster Presentation </v>
          </cell>
          <cell r="E1281" t="str">
            <v>Dare to Diagnose Prelims</v>
          </cell>
          <cell r="F1281" t="str">
            <v>Medical Symposium Finals</v>
          </cell>
          <cell r="G1281" t="str">
            <v>Debate Finals</v>
          </cell>
          <cell r="H1281" t="str">
            <v>Dare to Diagnose Finals</v>
          </cell>
          <cell r="I1281" t="str">
            <v>Valedictory Ceremony</v>
          </cell>
        </row>
        <row r="1282">
          <cell r="A1282" t="str">
            <v>OSMEC-1664</v>
          </cell>
          <cell r="B1282" t="str">
            <v xml:space="preserve">Registration Check-In  </v>
          </cell>
          <cell r="C1282" t="str">
            <v xml:space="preserve">Case Presentation  </v>
          </cell>
          <cell r="D1282" t="str">
            <v xml:space="preserve">Poster Presentation </v>
          </cell>
          <cell r="E1282" t="str">
            <v>Dare to Diagnose Prelims</v>
          </cell>
          <cell r="F1282" t="str">
            <v>Medical Symposium Finals</v>
          </cell>
          <cell r="G1282" t="str">
            <v>Debate Finals</v>
          </cell>
          <cell r="H1282" t="str">
            <v>Dare to Diagnose Finals</v>
          </cell>
          <cell r="I1282" t="str">
            <v>Valedictory Ceremony</v>
          </cell>
        </row>
        <row r="1283">
          <cell r="A1283" t="str">
            <v>OSMEC-1665</v>
          </cell>
          <cell r="B1283" t="str">
            <v xml:space="preserve">Registration Check-In  </v>
          </cell>
          <cell r="C1283" t="str">
            <v xml:space="preserve">Case Presentation  </v>
          </cell>
          <cell r="D1283" t="str">
            <v xml:space="preserve">Poster Presentation </v>
          </cell>
          <cell r="E1283" t="str">
            <v>Dare to Diagnose Prelims</v>
          </cell>
          <cell r="F1283" t="str">
            <v>Medical Symposium Finals</v>
          </cell>
          <cell r="G1283" t="str">
            <v>Debate Finals</v>
          </cell>
          <cell r="H1283" t="str">
            <v>Dare to Diagnose Finals</v>
          </cell>
          <cell r="I1283" t="str">
            <v>Valedictory Ceremony</v>
          </cell>
        </row>
        <row r="1284">
          <cell r="A1284" t="str">
            <v>OSMEC-1666</v>
          </cell>
          <cell r="B1284" t="str">
            <v xml:space="preserve">Registration Check-In  </v>
          </cell>
          <cell r="C1284" t="str">
            <v xml:space="preserve">Case Presentation  </v>
          </cell>
          <cell r="D1284" t="str">
            <v xml:space="preserve">Poster Presentation </v>
          </cell>
          <cell r="E1284" t="str">
            <v>Dare to Diagnose Prelims</v>
          </cell>
          <cell r="F1284" t="str">
            <v>Medical Symposium Finals</v>
          </cell>
          <cell r="G1284" t="str">
            <v>Debate Finals</v>
          </cell>
          <cell r="H1284" t="str">
            <v>Dare to Diagnose Finals</v>
          </cell>
          <cell r="I1284" t="str">
            <v>Valedictory Ceremony</v>
          </cell>
        </row>
        <row r="1285">
          <cell r="A1285" t="str">
            <v>OSMEC-1667</v>
          </cell>
          <cell r="B1285" t="str">
            <v xml:space="preserve">Registration Check-In  </v>
          </cell>
          <cell r="C1285" t="str">
            <v xml:space="preserve">Case Presentation  </v>
          </cell>
          <cell r="D1285" t="str">
            <v xml:space="preserve">Poster Presentation </v>
          </cell>
          <cell r="E1285" t="str">
            <v>Dare to Diagnose Prelims</v>
          </cell>
          <cell r="F1285" t="str">
            <v>Medical Symposium Finals</v>
          </cell>
          <cell r="G1285" t="str">
            <v>Debate Finals</v>
          </cell>
          <cell r="H1285" t="str">
            <v>Dare to Diagnose Finals</v>
          </cell>
          <cell r="I1285" t="str">
            <v>Valedictory Ceremony</v>
          </cell>
        </row>
        <row r="1286">
          <cell r="A1286" t="str">
            <v>OSMEC-1669</v>
          </cell>
          <cell r="B1286" t="str">
            <v xml:space="preserve">Registration Check-In  </v>
          </cell>
          <cell r="C1286" t="str">
            <v xml:space="preserve">Case Presentation  </v>
          </cell>
          <cell r="D1286" t="str">
            <v xml:space="preserve">Poster Presentation </v>
          </cell>
          <cell r="E1286" t="str">
            <v>Dare to Diagnose Prelims</v>
          </cell>
          <cell r="F1286" t="str">
            <v>Medical Symposium Finals</v>
          </cell>
          <cell r="G1286" t="str">
            <v>Debate Finals</v>
          </cell>
          <cell r="H1286" t="str">
            <v>Dare to Diagnose Finals</v>
          </cell>
          <cell r="I1286" t="str">
            <v>Valedictory Ceremony</v>
          </cell>
        </row>
        <row r="1287">
          <cell r="A1287" t="str">
            <v>OSMEC-1671</v>
          </cell>
          <cell r="B1287" t="str">
            <v xml:space="preserve">Registration Check-In  </v>
          </cell>
          <cell r="C1287" t="str">
            <v xml:space="preserve">Case Presentation  </v>
          </cell>
          <cell r="D1287" t="str">
            <v xml:space="preserve">Poster Presentation </v>
          </cell>
          <cell r="E1287" t="str">
            <v>Dare to Diagnose Prelims</v>
          </cell>
          <cell r="F1287" t="str">
            <v>Medical Symposium Finals</v>
          </cell>
          <cell r="G1287" t="str">
            <v>Debate Finals</v>
          </cell>
          <cell r="H1287" t="str">
            <v>Dare to Diagnose Finals</v>
          </cell>
          <cell r="I1287" t="str">
            <v>Valedictory Ceremony</v>
          </cell>
        </row>
        <row r="1288">
          <cell r="A1288" t="str">
            <v>OSMEC-1673</v>
          </cell>
          <cell r="B1288" t="str">
            <v xml:space="preserve">Registration Check-In  </v>
          </cell>
          <cell r="C1288" t="str">
            <v xml:space="preserve">Case Presentation  </v>
          </cell>
          <cell r="D1288" t="str">
            <v xml:space="preserve">Poster Presentation </v>
          </cell>
          <cell r="E1288" t="str">
            <v>Dare to Diagnose Prelims</v>
          </cell>
          <cell r="F1288" t="str">
            <v>Medical Symposium Finals</v>
          </cell>
          <cell r="G1288" t="str">
            <v>Debate Finals</v>
          </cell>
          <cell r="H1288" t="str">
            <v>Dare to Diagnose Finals</v>
          </cell>
          <cell r="I1288" t="str">
            <v>Valedictory Ceremony</v>
          </cell>
        </row>
        <row r="1289">
          <cell r="A1289" t="str">
            <v>OSMEC-1674</v>
          </cell>
          <cell r="B1289" t="str">
            <v xml:space="preserve">Registration Check-In  </v>
          </cell>
          <cell r="C1289" t="str">
            <v xml:space="preserve">Case Presentation  </v>
          </cell>
          <cell r="D1289" t="str">
            <v xml:space="preserve">Poster Presentation </v>
          </cell>
          <cell r="E1289" t="str">
            <v>Dare to Diagnose Prelims</v>
          </cell>
          <cell r="F1289" t="str">
            <v>Medical Symposium Finals</v>
          </cell>
          <cell r="G1289" t="str">
            <v>Debate Finals</v>
          </cell>
          <cell r="H1289" t="str">
            <v>Dare to Diagnose Finals</v>
          </cell>
          <cell r="I1289" t="str">
            <v>Valedictory Ceremony</v>
          </cell>
        </row>
        <row r="1290">
          <cell r="A1290" t="str">
            <v>OSMEC-1676</v>
          </cell>
          <cell r="B1290" t="str">
            <v xml:space="preserve">Registration Check-In  </v>
          </cell>
          <cell r="C1290" t="str">
            <v xml:space="preserve">Case Presentation  </v>
          </cell>
          <cell r="D1290" t="str">
            <v xml:space="preserve">Poster Presentation </v>
          </cell>
          <cell r="E1290" t="str">
            <v>Dare to Diagnose Prelims</v>
          </cell>
          <cell r="F1290" t="str">
            <v>Medical Symposium Finals</v>
          </cell>
          <cell r="G1290" t="str">
            <v>Debate Finals</v>
          </cell>
          <cell r="H1290" t="str">
            <v>Dare to Diagnose Finals</v>
          </cell>
          <cell r="I1290" t="str">
            <v>Valedictory Ceremony</v>
          </cell>
        </row>
        <row r="1291">
          <cell r="A1291" t="str">
            <v>OSMEC-1678</v>
          </cell>
          <cell r="B1291" t="str">
            <v xml:space="preserve">Registration Check-In  </v>
          </cell>
          <cell r="C1291" t="str">
            <v xml:space="preserve">Case Presentation  </v>
          </cell>
          <cell r="D1291" t="str">
            <v xml:space="preserve">Poster Presentation </v>
          </cell>
          <cell r="E1291" t="str">
            <v>Dare to Diagnose Prelims</v>
          </cell>
          <cell r="F1291" t="str">
            <v>Medical Symposium Finals</v>
          </cell>
          <cell r="G1291" t="str">
            <v>Debate Finals</v>
          </cell>
          <cell r="H1291" t="str">
            <v>Dare to Diagnose Finals</v>
          </cell>
          <cell r="I1291" t="str">
            <v>Valedictory Ceremony</v>
          </cell>
        </row>
        <row r="1292">
          <cell r="A1292" t="str">
            <v>OSMEC-1679</v>
          </cell>
          <cell r="B1292" t="str">
            <v xml:space="preserve">Registration Check-In  </v>
          </cell>
          <cell r="C1292" t="str">
            <v xml:space="preserve">Case Presentation  </v>
          </cell>
          <cell r="D1292" t="str">
            <v xml:space="preserve">Poster Presentation </v>
          </cell>
          <cell r="E1292" t="str">
            <v>Dare to Diagnose Prelims</v>
          </cell>
          <cell r="F1292" t="str">
            <v>Medical Symposium Finals</v>
          </cell>
          <cell r="G1292" t="str">
            <v>Debate Finals</v>
          </cell>
          <cell r="H1292" t="str">
            <v>Dare to Diagnose Finals</v>
          </cell>
          <cell r="I1292" t="str">
            <v>Valedictory Ceremony</v>
          </cell>
        </row>
        <row r="1293">
          <cell r="A1293" t="str">
            <v>OSMEC-1680</v>
          </cell>
          <cell r="B1293" t="str">
            <v xml:space="preserve">Registration Check-In  </v>
          </cell>
          <cell r="C1293" t="str">
            <v xml:space="preserve">Case Presentation  </v>
          </cell>
          <cell r="D1293" t="str">
            <v xml:space="preserve">Poster Presentation </v>
          </cell>
          <cell r="E1293" t="str">
            <v>Dare to Diagnose Prelims</v>
          </cell>
          <cell r="F1293" t="str">
            <v>Medical Symposium Finals</v>
          </cell>
          <cell r="G1293" t="str">
            <v>Debate Finals</v>
          </cell>
          <cell r="H1293" t="str">
            <v>Dare to Diagnose Finals</v>
          </cell>
          <cell r="I1293" t="str">
            <v>Valedictory Ceremony</v>
          </cell>
        </row>
        <row r="1294">
          <cell r="A1294" t="str">
            <v>OSMEC-1681</v>
          </cell>
          <cell r="B1294" t="str">
            <v xml:space="preserve">Registration Check-In  </v>
          </cell>
          <cell r="C1294" t="str">
            <v xml:space="preserve">Case Presentation  </v>
          </cell>
          <cell r="D1294" t="str">
            <v xml:space="preserve">Poster Presentation </v>
          </cell>
          <cell r="E1294" t="str">
            <v>Dare to Diagnose Prelims</v>
          </cell>
          <cell r="F1294" t="str">
            <v>Medical Symposium Finals</v>
          </cell>
          <cell r="G1294" t="str">
            <v>Debate Finals</v>
          </cell>
          <cell r="H1294" t="str">
            <v>Dare to Diagnose Finals</v>
          </cell>
          <cell r="I1294" t="str">
            <v>Valedictory Ceremony</v>
          </cell>
        </row>
        <row r="1295">
          <cell r="A1295" t="str">
            <v>OSMEC-1682</v>
          </cell>
          <cell r="B1295" t="str">
            <v xml:space="preserve">Registration Check-In  </v>
          </cell>
          <cell r="C1295" t="str">
            <v xml:space="preserve">Case Presentation  </v>
          </cell>
          <cell r="D1295" t="str">
            <v xml:space="preserve">Poster Presentation </v>
          </cell>
          <cell r="E1295" t="str">
            <v>Dare to Diagnose Prelims</v>
          </cell>
          <cell r="F1295" t="str">
            <v>Medical Symposium Finals</v>
          </cell>
          <cell r="G1295" t="str">
            <v>Debate Finals</v>
          </cell>
          <cell r="H1295" t="str">
            <v>Dare to Diagnose Finals</v>
          </cell>
          <cell r="I1295" t="str">
            <v>Valedictory Ceremony</v>
          </cell>
        </row>
        <row r="1296">
          <cell r="A1296" t="str">
            <v>OSMEC-1684</v>
          </cell>
          <cell r="B1296" t="str">
            <v xml:space="preserve">Registration Check-In  </v>
          </cell>
          <cell r="C1296" t="str">
            <v xml:space="preserve">Case Presentation  </v>
          </cell>
          <cell r="D1296" t="str">
            <v xml:space="preserve">Poster Presentation </v>
          </cell>
          <cell r="E1296" t="str">
            <v>Dare to Diagnose Prelims</v>
          </cell>
          <cell r="F1296" t="str">
            <v>Medical Symposium Finals</v>
          </cell>
          <cell r="G1296" t="str">
            <v>Debate Finals</v>
          </cell>
          <cell r="H1296" t="str">
            <v>Dare to Diagnose Finals</v>
          </cell>
          <cell r="I1296" t="str">
            <v>Valedictory Ceremony</v>
          </cell>
        </row>
        <row r="1297">
          <cell r="A1297" t="str">
            <v>OSMEC-1685</v>
          </cell>
          <cell r="B1297" t="str">
            <v xml:space="preserve">Registration Check-In  </v>
          </cell>
          <cell r="C1297" t="str">
            <v xml:space="preserve">Case Presentation  </v>
          </cell>
          <cell r="D1297" t="str">
            <v xml:space="preserve">Poster Presentation </v>
          </cell>
          <cell r="E1297" t="str">
            <v>Dare to Diagnose Prelims</v>
          </cell>
          <cell r="F1297" t="str">
            <v>Medical Symposium Finals</v>
          </cell>
          <cell r="G1297" t="str">
            <v>Debate Finals</v>
          </cell>
          <cell r="H1297" t="str">
            <v>Dare to Diagnose Finals</v>
          </cell>
          <cell r="I1297" t="str">
            <v>Valedictory Ceremony</v>
          </cell>
        </row>
        <row r="1298">
          <cell r="A1298" t="str">
            <v>OSMEC-1686</v>
          </cell>
          <cell r="B1298" t="str">
            <v xml:space="preserve">Registration Check-In  </v>
          </cell>
          <cell r="C1298" t="str">
            <v xml:space="preserve">Case Presentation  </v>
          </cell>
          <cell r="D1298" t="str">
            <v xml:space="preserve">Poster Presentation </v>
          </cell>
          <cell r="E1298" t="str">
            <v>Dare to Diagnose Prelims</v>
          </cell>
          <cell r="F1298" t="str">
            <v>Medical Symposium Finals</v>
          </cell>
          <cell r="G1298" t="str">
            <v>Debate Finals</v>
          </cell>
          <cell r="H1298" t="str">
            <v>Dare to Diagnose Finals</v>
          </cell>
          <cell r="I1298" t="str">
            <v>Valedictory Ceremony</v>
          </cell>
        </row>
        <row r="1299">
          <cell r="A1299" t="str">
            <v>OSMEC-1687</v>
          </cell>
          <cell r="B1299" t="str">
            <v xml:space="preserve">Registration Check-In  </v>
          </cell>
          <cell r="C1299" t="str">
            <v xml:space="preserve">Case Presentation  </v>
          </cell>
          <cell r="D1299" t="str">
            <v xml:space="preserve">Poster Presentation </v>
          </cell>
          <cell r="E1299" t="str">
            <v>Dare to Diagnose Prelims</v>
          </cell>
          <cell r="F1299" t="str">
            <v>Medical Symposium Finals</v>
          </cell>
          <cell r="G1299" t="str">
            <v>Debate Finals</v>
          </cell>
          <cell r="H1299" t="str">
            <v>Dare to Diagnose Finals</v>
          </cell>
          <cell r="I1299" t="str">
            <v>Valedictory Ceremony</v>
          </cell>
        </row>
        <row r="1300">
          <cell r="A1300" t="str">
            <v>OSMEC-1688</v>
          </cell>
          <cell r="B1300" t="str">
            <v xml:space="preserve">Registration Check-In  </v>
          </cell>
          <cell r="C1300" t="str">
            <v xml:space="preserve">Case Presentation  </v>
          </cell>
          <cell r="D1300" t="str">
            <v xml:space="preserve">Poster Presentation </v>
          </cell>
          <cell r="E1300" t="str">
            <v>Dare to Diagnose Prelims</v>
          </cell>
          <cell r="F1300" t="str">
            <v>Medical Symposium Finals</v>
          </cell>
          <cell r="G1300" t="str">
            <v>Debate Finals</v>
          </cell>
          <cell r="H1300" t="str">
            <v>Dare to Diagnose Finals</v>
          </cell>
          <cell r="I1300" t="str">
            <v>Valedictory Ceremony</v>
          </cell>
        </row>
        <row r="1301">
          <cell r="A1301" t="str">
            <v>OSMEC-1690</v>
          </cell>
          <cell r="B1301" t="str">
            <v xml:space="preserve">Registration Check-In  </v>
          </cell>
          <cell r="C1301" t="str">
            <v xml:space="preserve">Case Presentation  </v>
          </cell>
          <cell r="D1301" t="str">
            <v xml:space="preserve">Poster Presentation </v>
          </cell>
          <cell r="E1301" t="str">
            <v>Dare to Diagnose Prelims</v>
          </cell>
          <cell r="F1301" t="str">
            <v>Medical Symposium Finals</v>
          </cell>
          <cell r="G1301" t="str">
            <v>Debate Finals</v>
          </cell>
          <cell r="H1301" t="str">
            <v>Dare to Diagnose Finals</v>
          </cell>
          <cell r="I1301" t="str">
            <v>Valedictory Ceremony</v>
          </cell>
        </row>
        <row r="1302">
          <cell r="A1302" t="str">
            <v>OSMEC-1689</v>
          </cell>
          <cell r="B1302" t="str">
            <v xml:space="preserve">Registration Check-In  </v>
          </cell>
          <cell r="C1302" t="str">
            <v xml:space="preserve">Case Presentation  </v>
          </cell>
          <cell r="D1302" t="str">
            <v xml:space="preserve">Poster Presentation </v>
          </cell>
          <cell r="E1302" t="str">
            <v>Dare to Diagnose Prelims</v>
          </cell>
          <cell r="F1302" t="str">
            <v>Medical Symposium Finals</v>
          </cell>
          <cell r="G1302" t="str">
            <v>Debate Finals</v>
          </cell>
          <cell r="H1302" t="str">
            <v>Dare to Diagnose Finals</v>
          </cell>
          <cell r="I1302" t="str">
            <v>Valedictory Ceremony</v>
          </cell>
        </row>
        <row r="1303">
          <cell r="A1303" t="str">
            <v>OSMEC-1691</v>
          </cell>
          <cell r="B1303" t="str">
            <v xml:space="preserve">Registration Check-In  </v>
          </cell>
          <cell r="C1303" t="str">
            <v xml:space="preserve">Case Presentation  </v>
          </cell>
          <cell r="D1303" t="str">
            <v xml:space="preserve">Poster Presentation </v>
          </cell>
          <cell r="E1303" t="str">
            <v>Dare to Diagnose Prelims</v>
          </cell>
          <cell r="F1303" t="str">
            <v>Medical Symposium Finals</v>
          </cell>
          <cell r="G1303" t="str">
            <v>Debate Finals</v>
          </cell>
          <cell r="H1303" t="str">
            <v>Dare to Diagnose Finals</v>
          </cell>
          <cell r="I1303" t="str">
            <v>Valedictory Ceremony</v>
          </cell>
        </row>
        <row r="1304">
          <cell r="A1304" t="str">
            <v>OSMEC-1692</v>
          </cell>
          <cell r="B1304" t="str">
            <v xml:space="preserve">Registration Check-In  </v>
          </cell>
          <cell r="C1304" t="str">
            <v xml:space="preserve">Case Presentation  </v>
          </cell>
          <cell r="D1304" t="str">
            <v xml:space="preserve">Poster Presentation </v>
          </cell>
          <cell r="E1304" t="str">
            <v>Dare to Diagnose Prelims</v>
          </cell>
          <cell r="F1304" t="str">
            <v>Medical Symposium Finals</v>
          </cell>
          <cell r="G1304" t="str">
            <v>Debate Finals</v>
          </cell>
          <cell r="H1304" t="str">
            <v>Dare to Diagnose Finals</v>
          </cell>
          <cell r="I1304" t="str">
            <v>Valedictory Ceremony</v>
          </cell>
        </row>
        <row r="1305">
          <cell r="A1305" t="str">
            <v>OSMEC-1694</v>
          </cell>
          <cell r="B1305" t="str">
            <v xml:space="preserve">Registration Check-In  </v>
          </cell>
          <cell r="C1305" t="str">
            <v xml:space="preserve">Case Presentation  </v>
          </cell>
          <cell r="D1305" t="str">
            <v xml:space="preserve">Poster Presentation </v>
          </cell>
          <cell r="E1305" t="str">
            <v>Dare to Diagnose Prelims</v>
          </cell>
          <cell r="F1305" t="str">
            <v>Medical Symposium Finals</v>
          </cell>
          <cell r="G1305" t="str">
            <v>Debate Finals</v>
          </cell>
          <cell r="H1305" t="str">
            <v>Dare to Diagnose Finals</v>
          </cell>
          <cell r="I1305" t="str">
            <v>Valedictory Ceremony</v>
          </cell>
        </row>
        <row r="1306">
          <cell r="A1306" t="str">
            <v>OSMEC-1693</v>
          </cell>
          <cell r="B1306" t="str">
            <v xml:space="preserve">Registration Check-In  </v>
          </cell>
          <cell r="C1306" t="str">
            <v xml:space="preserve">Case Presentation  </v>
          </cell>
          <cell r="D1306" t="str">
            <v xml:space="preserve">Poster Presentation </v>
          </cell>
          <cell r="E1306" t="str">
            <v>Dare to Diagnose Prelims</v>
          </cell>
          <cell r="F1306" t="str">
            <v>Medical Symposium Finals</v>
          </cell>
          <cell r="G1306" t="str">
            <v>Debate Finals</v>
          </cell>
          <cell r="H1306" t="str">
            <v>Dare to Diagnose Finals</v>
          </cell>
          <cell r="I1306" t="str">
            <v>Valedictory Ceremony</v>
          </cell>
        </row>
        <row r="1307">
          <cell r="A1307" t="str">
            <v>OSMEC-1695</v>
          </cell>
          <cell r="B1307" t="str">
            <v xml:space="preserve">Registration Check-In  </v>
          </cell>
          <cell r="C1307" t="str">
            <v xml:space="preserve">Case Presentation  </v>
          </cell>
          <cell r="D1307" t="str">
            <v xml:space="preserve">Poster Presentation </v>
          </cell>
          <cell r="E1307" t="str">
            <v>Dare to Diagnose Prelims</v>
          </cell>
          <cell r="F1307" t="str">
            <v>Medical Symposium Finals</v>
          </cell>
          <cell r="G1307" t="str">
            <v>Debate Finals</v>
          </cell>
          <cell r="H1307" t="str">
            <v>Dare to Diagnose Finals</v>
          </cell>
          <cell r="I1307" t="str">
            <v>Valedictory Ceremony</v>
          </cell>
        </row>
        <row r="1308">
          <cell r="A1308" t="str">
            <v>OSMEC-1696</v>
          </cell>
          <cell r="B1308" t="str">
            <v xml:space="preserve">Registration Check-In  </v>
          </cell>
          <cell r="C1308" t="str">
            <v xml:space="preserve">Case Presentation  </v>
          </cell>
          <cell r="D1308" t="str">
            <v xml:space="preserve">Poster Presentation </v>
          </cell>
          <cell r="E1308" t="str">
            <v>Dare to Diagnose Prelims</v>
          </cell>
          <cell r="F1308" t="str">
            <v>Medical Symposium Finals</v>
          </cell>
          <cell r="G1308" t="str">
            <v>Debate Finals</v>
          </cell>
          <cell r="H1308" t="str">
            <v>Dare to Diagnose Finals</v>
          </cell>
          <cell r="I1308" t="str">
            <v>Valedictory Ceremony</v>
          </cell>
        </row>
        <row r="1309">
          <cell r="A1309" t="str">
            <v>OSMEC-1697</v>
          </cell>
          <cell r="B1309" t="str">
            <v xml:space="preserve">Registration Check-In  </v>
          </cell>
          <cell r="C1309" t="str">
            <v xml:space="preserve">Case Presentation  </v>
          </cell>
          <cell r="D1309" t="str">
            <v xml:space="preserve">Poster Presentation </v>
          </cell>
          <cell r="E1309" t="str">
            <v>Dare to Diagnose Prelims</v>
          </cell>
          <cell r="F1309" t="str">
            <v>Medical Symposium Finals</v>
          </cell>
          <cell r="G1309" t="str">
            <v>Debate Finals</v>
          </cell>
          <cell r="H1309" t="str">
            <v>Dare to Diagnose Finals</v>
          </cell>
          <cell r="I1309" t="str">
            <v>Valedictory Ceremony</v>
          </cell>
        </row>
        <row r="1310">
          <cell r="A1310" t="str">
            <v>OSMEC-1699</v>
          </cell>
          <cell r="B1310" t="str">
            <v xml:space="preserve">Registration Check-In  </v>
          </cell>
          <cell r="C1310" t="str">
            <v xml:space="preserve">Case Presentation  </v>
          </cell>
          <cell r="D1310" t="str">
            <v xml:space="preserve">Poster Presentation </v>
          </cell>
          <cell r="E1310" t="str">
            <v>Dare to Diagnose Prelims</v>
          </cell>
          <cell r="F1310" t="str">
            <v>Medical Symposium Finals</v>
          </cell>
          <cell r="G1310" t="str">
            <v>Debate Finals</v>
          </cell>
          <cell r="H1310" t="str">
            <v>Dare to Diagnose Finals</v>
          </cell>
          <cell r="I1310" t="str">
            <v>Valedictory Ceremony</v>
          </cell>
        </row>
        <row r="1311">
          <cell r="A1311" t="str">
            <v>OSMEC-1700</v>
          </cell>
          <cell r="B1311" t="str">
            <v xml:space="preserve">Registration Check-In  </v>
          </cell>
          <cell r="C1311" t="str">
            <v xml:space="preserve">Case Presentation  </v>
          </cell>
          <cell r="D1311" t="str">
            <v xml:space="preserve">Poster Presentation </v>
          </cell>
          <cell r="E1311" t="str">
            <v>Dare to Diagnose Prelims</v>
          </cell>
          <cell r="F1311" t="str">
            <v>Medical Symposium Finals</v>
          </cell>
          <cell r="G1311" t="str">
            <v>Debate Finals</v>
          </cell>
          <cell r="H1311" t="str">
            <v>Dare to Diagnose Finals</v>
          </cell>
          <cell r="I1311" t="str">
            <v>Valedictory Ceremony</v>
          </cell>
        </row>
        <row r="1312">
          <cell r="A1312" t="str">
            <v>OSMEC-1701</v>
          </cell>
          <cell r="B1312" t="str">
            <v xml:space="preserve">Registration Check-In  </v>
          </cell>
          <cell r="C1312" t="str">
            <v xml:space="preserve">Case Presentation  </v>
          </cell>
          <cell r="D1312" t="str">
            <v xml:space="preserve">Poster Presentation </v>
          </cell>
          <cell r="E1312" t="str">
            <v>Dare to Diagnose Prelims</v>
          </cell>
          <cell r="F1312" t="str">
            <v>Medical Symposium Finals</v>
          </cell>
          <cell r="G1312" t="str">
            <v>Debate Finals</v>
          </cell>
          <cell r="H1312" t="str">
            <v>Dare to Diagnose Finals</v>
          </cell>
          <cell r="I1312" t="str">
            <v>Valedictory Ceremony</v>
          </cell>
        </row>
        <row r="1313">
          <cell r="A1313" t="str">
            <v>OSMEC-1703</v>
          </cell>
          <cell r="B1313" t="str">
            <v xml:space="preserve">Registration Check-In  </v>
          </cell>
          <cell r="C1313" t="str">
            <v xml:space="preserve">Case Presentation  </v>
          </cell>
          <cell r="D1313" t="str">
            <v xml:space="preserve">Poster Presentation </v>
          </cell>
          <cell r="E1313" t="str">
            <v>Dare to Diagnose Prelims</v>
          </cell>
          <cell r="F1313" t="str">
            <v>Medical Symposium Finals</v>
          </cell>
          <cell r="G1313" t="str">
            <v>Debate Finals</v>
          </cell>
          <cell r="H1313" t="str">
            <v>Dare to Diagnose Finals</v>
          </cell>
          <cell r="I1313" t="str">
            <v>Valedictory Ceremony</v>
          </cell>
        </row>
        <row r="1314">
          <cell r="A1314" t="str">
            <v>OSMEC-1705</v>
          </cell>
          <cell r="B1314" t="str">
            <v xml:space="preserve">Registration Check-In  </v>
          </cell>
          <cell r="C1314" t="str">
            <v xml:space="preserve">Case Presentation  </v>
          </cell>
          <cell r="D1314" t="str">
            <v xml:space="preserve">Poster Presentation </v>
          </cell>
          <cell r="E1314" t="str">
            <v>Dare to Diagnose Prelims</v>
          </cell>
          <cell r="F1314" t="str">
            <v>Medical Symposium Finals</v>
          </cell>
          <cell r="G1314" t="str">
            <v>Debate Finals</v>
          </cell>
          <cell r="H1314" t="str">
            <v>Dare to Diagnose Finals</v>
          </cell>
          <cell r="I1314" t="str">
            <v>Valedictory Ceremony</v>
          </cell>
        </row>
        <row r="1315">
          <cell r="A1315" t="str">
            <v>OSMEC-1706</v>
          </cell>
          <cell r="B1315" t="str">
            <v xml:space="preserve">Registration Check-In  </v>
          </cell>
          <cell r="C1315" t="str">
            <v xml:space="preserve">Case Presentation  </v>
          </cell>
          <cell r="D1315" t="str">
            <v xml:space="preserve">Poster Presentation </v>
          </cell>
          <cell r="E1315" t="str">
            <v>Dare to Diagnose Prelims</v>
          </cell>
          <cell r="F1315" t="str">
            <v>Medical Symposium Finals</v>
          </cell>
          <cell r="G1315" t="str">
            <v>Debate Finals</v>
          </cell>
          <cell r="H1315" t="str">
            <v>Dare to Diagnose Finals</v>
          </cell>
          <cell r="I1315" t="str">
            <v>Valedictory Ceremony</v>
          </cell>
        </row>
        <row r="1316">
          <cell r="A1316" t="str">
            <v>OSMEC-1707</v>
          </cell>
          <cell r="B1316" t="str">
            <v xml:space="preserve">Registration Check-In  </v>
          </cell>
          <cell r="C1316" t="str">
            <v xml:space="preserve">Case Presentation  </v>
          </cell>
          <cell r="D1316" t="str">
            <v xml:space="preserve">Poster Presentation </v>
          </cell>
          <cell r="E1316" t="str">
            <v>Dare to Diagnose Prelims</v>
          </cell>
          <cell r="F1316" t="str">
            <v>Medical Symposium Finals</v>
          </cell>
          <cell r="G1316" t="str">
            <v>Debate Finals</v>
          </cell>
          <cell r="H1316" t="str">
            <v>Dare to Diagnose Finals</v>
          </cell>
          <cell r="I1316" t="str">
            <v>Valedictory Ceremony</v>
          </cell>
        </row>
        <row r="1317">
          <cell r="A1317" t="str">
            <v>OSMEC-1708</v>
          </cell>
          <cell r="B1317" t="str">
            <v xml:space="preserve">Registration Check-In  </v>
          </cell>
          <cell r="C1317" t="str">
            <v xml:space="preserve">Case Presentation  </v>
          </cell>
          <cell r="D1317" t="str">
            <v xml:space="preserve">Poster Presentation </v>
          </cell>
          <cell r="E1317" t="str">
            <v>Dare to Diagnose Prelims</v>
          </cell>
          <cell r="F1317" t="str">
            <v>Medical Symposium Finals</v>
          </cell>
          <cell r="G1317" t="str">
            <v>Debate Finals</v>
          </cell>
          <cell r="H1317" t="str">
            <v>Dare to Diagnose Finals</v>
          </cell>
          <cell r="I1317" t="str">
            <v>Valedictory Ceremony</v>
          </cell>
        </row>
        <row r="1318">
          <cell r="A1318" t="str">
            <v>OSMEC-1709</v>
          </cell>
          <cell r="B1318" t="str">
            <v xml:space="preserve">Registration Check-In  </v>
          </cell>
          <cell r="C1318" t="str">
            <v xml:space="preserve">Case Presentation  </v>
          </cell>
          <cell r="D1318" t="str">
            <v xml:space="preserve">Poster Presentation </v>
          </cell>
          <cell r="E1318" t="str">
            <v>Dare to Diagnose Prelims</v>
          </cell>
          <cell r="F1318" t="str">
            <v>Medical Symposium Finals</v>
          </cell>
          <cell r="G1318" t="str">
            <v>Debate Finals</v>
          </cell>
          <cell r="H1318" t="str">
            <v>Dare to Diagnose Finals</v>
          </cell>
          <cell r="I1318" t="str">
            <v>Valedictory Ceremony</v>
          </cell>
        </row>
        <row r="1319">
          <cell r="A1319" t="str">
            <v>OSMEC-1710</v>
          </cell>
          <cell r="B1319" t="str">
            <v xml:space="preserve">Registration Check-In  </v>
          </cell>
          <cell r="C1319" t="str">
            <v xml:space="preserve">Case Presentation  </v>
          </cell>
          <cell r="D1319" t="str">
            <v xml:space="preserve">Poster Presentation </v>
          </cell>
          <cell r="E1319" t="str">
            <v>Dare to Diagnose Prelims</v>
          </cell>
          <cell r="F1319" t="str">
            <v>Medical Symposium Finals</v>
          </cell>
          <cell r="G1319" t="str">
            <v>Debate Finals</v>
          </cell>
          <cell r="H1319" t="str">
            <v>Dare to Diagnose Finals</v>
          </cell>
          <cell r="I1319" t="str">
            <v>Valedictory Ceremony</v>
          </cell>
        </row>
        <row r="1320">
          <cell r="A1320" t="str">
            <v>OSMEC-1712</v>
          </cell>
          <cell r="B1320" t="str">
            <v xml:space="preserve">Registration Check-In  </v>
          </cell>
          <cell r="C1320" t="str">
            <v xml:space="preserve">Case Presentation  </v>
          </cell>
          <cell r="D1320" t="str">
            <v xml:space="preserve">Poster Presentation </v>
          </cell>
          <cell r="E1320" t="str">
            <v>Dare to Diagnose Prelims</v>
          </cell>
          <cell r="F1320" t="str">
            <v>Medical Symposium Finals</v>
          </cell>
          <cell r="G1320" t="str">
            <v>Debate Finals</v>
          </cell>
          <cell r="H1320" t="str">
            <v>Dare to Diagnose Finals</v>
          </cell>
          <cell r="I1320" t="str">
            <v>Valedictory Ceremony</v>
          </cell>
        </row>
        <row r="1321">
          <cell r="A1321" t="str">
            <v>OSMEC-1713</v>
          </cell>
          <cell r="B1321" t="str">
            <v xml:space="preserve">Registration Check-In  </v>
          </cell>
          <cell r="C1321" t="str">
            <v xml:space="preserve">Case Presentation  </v>
          </cell>
          <cell r="D1321" t="str">
            <v xml:space="preserve">Poster Presentation </v>
          </cell>
          <cell r="E1321" t="str">
            <v>Dare to Diagnose Prelims</v>
          </cell>
          <cell r="F1321" t="str">
            <v>Medical Symposium Finals</v>
          </cell>
          <cell r="G1321" t="str">
            <v>Debate Finals</v>
          </cell>
          <cell r="H1321" t="str">
            <v>Dare to Diagnose Finals</v>
          </cell>
          <cell r="I1321" t="str">
            <v>Valedictory Ceremony</v>
          </cell>
        </row>
        <row r="1322">
          <cell r="A1322" t="str">
            <v>OSMEC-1714</v>
          </cell>
          <cell r="B1322" t="str">
            <v xml:space="preserve">Registration Check-In  </v>
          </cell>
          <cell r="C1322" t="str">
            <v xml:space="preserve">Case Presentation  </v>
          </cell>
          <cell r="D1322" t="str">
            <v xml:space="preserve">Poster Presentation </v>
          </cell>
          <cell r="E1322" t="str">
            <v>Dare to Diagnose Prelims</v>
          </cell>
          <cell r="F1322" t="str">
            <v>Medical Symposium Finals</v>
          </cell>
          <cell r="G1322" t="str">
            <v>Debate Finals</v>
          </cell>
          <cell r="H1322" t="str">
            <v>Dare to Diagnose Finals</v>
          </cell>
          <cell r="I1322" t="str">
            <v>Valedictory Ceremony</v>
          </cell>
        </row>
        <row r="1323">
          <cell r="A1323" t="str">
            <v>OSMEC-1715</v>
          </cell>
          <cell r="B1323" t="str">
            <v xml:space="preserve">Registration Check-In  </v>
          </cell>
          <cell r="C1323" t="str">
            <v xml:space="preserve">Case Presentation  </v>
          </cell>
          <cell r="D1323" t="str">
            <v xml:space="preserve">Poster Presentation </v>
          </cell>
          <cell r="E1323" t="str">
            <v>Dare to Diagnose Prelims</v>
          </cell>
          <cell r="F1323" t="str">
            <v>Medical Symposium Finals</v>
          </cell>
          <cell r="G1323" t="str">
            <v>Debate Finals</v>
          </cell>
          <cell r="H1323" t="str">
            <v>Dare to Diagnose Finals</v>
          </cell>
          <cell r="I1323" t="str">
            <v>Valedictory Ceremony</v>
          </cell>
        </row>
        <row r="1324">
          <cell r="A1324" t="str">
            <v>OSMEC-1716</v>
          </cell>
          <cell r="B1324" t="str">
            <v xml:space="preserve">Registration Check-In  </v>
          </cell>
          <cell r="C1324" t="str">
            <v xml:space="preserve">Case Presentation  </v>
          </cell>
          <cell r="D1324" t="str">
            <v xml:space="preserve">Poster Presentation </v>
          </cell>
          <cell r="E1324" t="str">
            <v>Dare to Diagnose Prelims</v>
          </cell>
          <cell r="F1324" t="str">
            <v>Medical Symposium Finals</v>
          </cell>
          <cell r="G1324" t="str">
            <v>Debate Finals</v>
          </cell>
          <cell r="H1324" t="str">
            <v>Dare to Diagnose Finals</v>
          </cell>
          <cell r="I1324" t="str">
            <v>Valedictory Ceremony</v>
          </cell>
        </row>
        <row r="1325">
          <cell r="A1325" t="str">
            <v>OSMEC-1717</v>
          </cell>
          <cell r="B1325" t="str">
            <v xml:space="preserve">Registration Check-In  </v>
          </cell>
          <cell r="C1325" t="str">
            <v xml:space="preserve">Case Presentation  </v>
          </cell>
          <cell r="D1325" t="str">
            <v xml:space="preserve">Poster Presentation </v>
          </cell>
          <cell r="E1325" t="str">
            <v>Dare to Diagnose Prelims</v>
          </cell>
          <cell r="F1325" t="str">
            <v>Medical Symposium Finals</v>
          </cell>
          <cell r="G1325" t="str">
            <v>Debate Finals</v>
          </cell>
          <cell r="H1325" t="str">
            <v>Dare to Diagnose Finals</v>
          </cell>
          <cell r="I1325" t="str">
            <v>Valedictory Ceremony</v>
          </cell>
        </row>
        <row r="1326">
          <cell r="A1326" t="str">
            <v>OSMEC-1719</v>
          </cell>
          <cell r="B1326" t="str">
            <v xml:space="preserve">Registration Check-In  </v>
          </cell>
          <cell r="C1326" t="str">
            <v xml:space="preserve">Case Presentation  </v>
          </cell>
          <cell r="D1326" t="str">
            <v xml:space="preserve">Poster Presentation </v>
          </cell>
          <cell r="E1326" t="str">
            <v>Dare to Diagnose Prelims</v>
          </cell>
          <cell r="F1326" t="str">
            <v>Medical Symposium Finals</v>
          </cell>
          <cell r="G1326" t="str">
            <v>Debate Finals</v>
          </cell>
          <cell r="H1326" t="str">
            <v>Dare to Diagnose Finals</v>
          </cell>
          <cell r="I1326" t="str">
            <v>Valedictory Ceremony</v>
          </cell>
        </row>
        <row r="1327">
          <cell r="A1327" t="str">
            <v>OSMEC-1720</v>
          </cell>
          <cell r="B1327" t="str">
            <v xml:space="preserve">Registration Check-In  </v>
          </cell>
          <cell r="C1327" t="str">
            <v xml:space="preserve">Case Presentation  </v>
          </cell>
          <cell r="D1327" t="str">
            <v xml:space="preserve">Poster Presentation </v>
          </cell>
          <cell r="E1327" t="str">
            <v>Dare to Diagnose Prelims</v>
          </cell>
          <cell r="F1327" t="str">
            <v>Medical Symposium Finals</v>
          </cell>
          <cell r="G1327" t="str">
            <v>Debate Finals</v>
          </cell>
          <cell r="H1327" t="str">
            <v>Dare to Diagnose Finals</v>
          </cell>
          <cell r="I1327" t="str">
            <v>Valedictory Ceremony</v>
          </cell>
        </row>
        <row r="1328">
          <cell r="A1328" t="str">
            <v>OSMEC-1722</v>
          </cell>
          <cell r="B1328" t="str">
            <v xml:space="preserve">Registration Check-In  </v>
          </cell>
          <cell r="C1328" t="str">
            <v xml:space="preserve">Case Presentation  </v>
          </cell>
          <cell r="D1328" t="str">
            <v xml:space="preserve">Poster Presentation </v>
          </cell>
          <cell r="E1328" t="str">
            <v>Dare to Diagnose Prelims</v>
          </cell>
          <cell r="F1328" t="str">
            <v>Medical Symposium Finals</v>
          </cell>
          <cell r="G1328" t="str">
            <v>Debate Finals</v>
          </cell>
          <cell r="H1328" t="str">
            <v>Dare to Diagnose Finals</v>
          </cell>
          <cell r="I1328" t="str">
            <v>Valedictory Ceremony</v>
          </cell>
        </row>
        <row r="1329">
          <cell r="A1329" t="str">
            <v>OSMEC-1723</v>
          </cell>
          <cell r="B1329" t="str">
            <v xml:space="preserve">Registration Check-In  </v>
          </cell>
          <cell r="C1329" t="str">
            <v xml:space="preserve">Case Presentation  </v>
          </cell>
          <cell r="D1329" t="str">
            <v xml:space="preserve">Poster Presentation </v>
          </cell>
          <cell r="E1329" t="str">
            <v>Dare to Diagnose Prelims</v>
          </cell>
          <cell r="F1329" t="str">
            <v>Medical Symposium Finals</v>
          </cell>
          <cell r="G1329" t="str">
            <v>Debate Finals</v>
          </cell>
          <cell r="H1329" t="str">
            <v>Dare to Diagnose Finals</v>
          </cell>
          <cell r="I1329" t="str">
            <v>Valedictory Ceremony</v>
          </cell>
        </row>
        <row r="1330">
          <cell r="A1330" t="str">
            <v>OSMEC-1724</v>
          </cell>
          <cell r="B1330" t="str">
            <v xml:space="preserve">Registration Check-In  </v>
          </cell>
          <cell r="C1330" t="str">
            <v xml:space="preserve">Case Presentation  </v>
          </cell>
          <cell r="D1330" t="str">
            <v xml:space="preserve">Poster Presentation </v>
          </cell>
          <cell r="E1330" t="str">
            <v>Dare to Diagnose Prelims</v>
          </cell>
          <cell r="F1330" t="str">
            <v>Medical Symposium Finals</v>
          </cell>
          <cell r="G1330" t="str">
            <v>Debate Finals</v>
          </cell>
          <cell r="H1330" t="str">
            <v>Dare to Diagnose Finals</v>
          </cell>
          <cell r="I1330" t="str">
            <v>Valedictory Ceremony</v>
          </cell>
        </row>
        <row r="1331">
          <cell r="A1331" t="str">
            <v>OSMEC-1725</v>
          </cell>
          <cell r="B1331" t="str">
            <v xml:space="preserve">Registration Check-In  </v>
          </cell>
          <cell r="C1331" t="str">
            <v xml:space="preserve">Case Presentation  </v>
          </cell>
          <cell r="D1331" t="str">
            <v xml:space="preserve">Poster Presentation </v>
          </cell>
          <cell r="E1331" t="str">
            <v>Dare to Diagnose Prelims</v>
          </cell>
          <cell r="F1331" t="str">
            <v>Medical Symposium Finals</v>
          </cell>
          <cell r="G1331" t="str">
            <v>Debate Finals</v>
          </cell>
          <cell r="H1331" t="str">
            <v>Dare to Diagnose Finals</v>
          </cell>
          <cell r="I1331" t="str">
            <v>Valedictory Ceremony</v>
          </cell>
        </row>
        <row r="1332">
          <cell r="A1332" t="str">
            <v>OSMEC-1726</v>
          </cell>
          <cell r="B1332" t="str">
            <v xml:space="preserve">Registration Check-In  </v>
          </cell>
          <cell r="C1332" t="str">
            <v xml:space="preserve">Case Presentation  </v>
          </cell>
          <cell r="D1332" t="str">
            <v xml:space="preserve">Poster Presentation </v>
          </cell>
          <cell r="E1332" t="str">
            <v>Dare to Diagnose Prelims</v>
          </cell>
          <cell r="F1332" t="str">
            <v>Medical Symposium Finals</v>
          </cell>
          <cell r="G1332" t="str">
            <v>Debate Finals</v>
          </cell>
          <cell r="H1332" t="str">
            <v>Dare to Diagnose Finals</v>
          </cell>
          <cell r="I1332" t="str">
            <v>Valedictory Ceremony</v>
          </cell>
        </row>
        <row r="1333">
          <cell r="A1333" t="str">
            <v>OSMEC-1727</v>
          </cell>
          <cell r="B1333" t="str">
            <v xml:space="preserve">Registration Check-In  </v>
          </cell>
          <cell r="C1333" t="str">
            <v xml:space="preserve">Case Presentation  </v>
          </cell>
          <cell r="D1333" t="str">
            <v xml:space="preserve">Poster Presentation </v>
          </cell>
          <cell r="E1333" t="str">
            <v>Dare to Diagnose Prelims</v>
          </cell>
          <cell r="F1333" t="str">
            <v>Medical Symposium Finals</v>
          </cell>
          <cell r="G1333" t="str">
            <v>Debate Finals</v>
          </cell>
          <cell r="H1333" t="str">
            <v>Dare to Diagnose Finals</v>
          </cell>
          <cell r="I1333" t="str">
            <v>Valedictory Ceremony</v>
          </cell>
        </row>
        <row r="1334">
          <cell r="A1334" t="str">
            <v>OSMEC-1728</v>
          </cell>
          <cell r="B1334" t="str">
            <v xml:space="preserve">Registration Check-In  </v>
          </cell>
          <cell r="C1334" t="str">
            <v xml:space="preserve">Case Presentation  </v>
          </cell>
          <cell r="D1334" t="str">
            <v xml:space="preserve">Poster Presentation </v>
          </cell>
          <cell r="E1334" t="str">
            <v>Dare to Diagnose Prelims</v>
          </cell>
          <cell r="F1334" t="str">
            <v>Medical Symposium Finals</v>
          </cell>
          <cell r="G1334" t="str">
            <v>Debate Finals</v>
          </cell>
          <cell r="H1334" t="str">
            <v>Dare to Diagnose Finals</v>
          </cell>
          <cell r="I1334" t="str">
            <v>Valedictory Ceremony</v>
          </cell>
        </row>
        <row r="1335">
          <cell r="A1335" t="str">
            <v>OSMEC-1729</v>
          </cell>
          <cell r="B1335" t="str">
            <v xml:space="preserve">Registration Check-In  </v>
          </cell>
          <cell r="C1335" t="str">
            <v xml:space="preserve">Case Presentation  </v>
          </cell>
          <cell r="D1335" t="str">
            <v xml:space="preserve">Poster Presentation </v>
          </cell>
          <cell r="E1335" t="str">
            <v>Dare to Diagnose Prelims</v>
          </cell>
          <cell r="F1335" t="str">
            <v>Medical Symposium Finals</v>
          </cell>
          <cell r="G1335" t="str">
            <v>Debate Finals</v>
          </cell>
          <cell r="H1335" t="str">
            <v>Dare to Diagnose Finals</v>
          </cell>
          <cell r="I1335" t="str">
            <v>Valedictory Ceremony</v>
          </cell>
        </row>
        <row r="1336">
          <cell r="A1336" t="str">
            <v>OSMEC-1732</v>
          </cell>
          <cell r="B1336" t="str">
            <v xml:space="preserve">Registration Check-In  </v>
          </cell>
          <cell r="C1336" t="str">
            <v xml:space="preserve">Case Presentation  </v>
          </cell>
          <cell r="D1336" t="str">
            <v xml:space="preserve">Poster Presentation </v>
          </cell>
          <cell r="E1336" t="str">
            <v>Dare to Diagnose Prelims</v>
          </cell>
          <cell r="F1336" t="str">
            <v>Medical Symposium Finals</v>
          </cell>
          <cell r="G1336" t="str">
            <v>Debate Finals</v>
          </cell>
          <cell r="H1336" t="str">
            <v>Dare to Diagnose Finals</v>
          </cell>
          <cell r="I1336" t="str">
            <v>Valedictory Ceremony</v>
          </cell>
        </row>
        <row r="1337">
          <cell r="A1337" t="str">
            <v>OSMEC-1730</v>
          </cell>
          <cell r="B1337" t="str">
            <v xml:space="preserve">Registration Check-In  </v>
          </cell>
          <cell r="C1337" t="str">
            <v xml:space="preserve">Case Presentation  </v>
          </cell>
          <cell r="D1337" t="str">
            <v xml:space="preserve">Poster Presentation </v>
          </cell>
          <cell r="E1337" t="str">
            <v>Dare to Diagnose Prelims</v>
          </cell>
          <cell r="F1337" t="str">
            <v>Medical Symposium Finals</v>
          </cell>
          <cell r="G1337" t="str">
            <v>Debate Finals</v>
          </cell>
          <cell r="H1337" t="str">
            <v>Dare to Diagnose Finals</v>
          </cell>
          <cell r="I1337" t="str">
            <v>Valedictory Ceremony</v>
          </cell>
        </row>
        <row r="1338">
          <cell r="A1338" t="str">
            <v>OSMEC-1733</v>
          </cell>
          <cell r="B1338" t="str">
            <v xml:space="preserve">Registration Check-In  </v>
          </cell>
          <cell r="C1338" t="str">
            <v xml:space="preserve">Case Presentation  </v>
          </cell>
          <cell r="D1338" t="str">
            <v xml:space="preserve">Poster Presentation </v>
          </cell>
          <cell r="E1338" t="str">
            <v>Dare to Diagnose Prelims</v>
          </cell>
          <cell r="F1338" t="str">
            <v>Medical Symposium Finals</v>
          </cell>
          <cell r="G1338" t="str">
            <v>Debate Finals</v>
          </cell>
          <cell r="H1338" t="str">
            <v>Dare to Diagnose Finals</v>
          </cell>
          <cell r="I1338" t="str">
            <v>Valedictory Ceremony</v>
          </cell>
        </row>
        <row r="1339">
          <cell r="A1339" t="str">
            <v>OSMEC-1734</v>
          </cell>
          <cell r="B1339" t="str">
            <v xml:space="preserve">Registration Check-In  </v>
          </cell>
          <cell r="C1339" t="str">
            <v xml:space="preserve">Case Presentation  </v>
          </cell>
          <cell r="D1339" t="str">
            <v xml:space="preserve">Poster Presentation </v>
          </cell>
          <cell r="E1339" t="str">
            <v>Dare to Diagnose Prelims</v>
          </cell>
          <cell r="F1339" t="str">
            <v>Medical Symposium Finals</v>
          </cell>
          <cell r="G1339" t="str">
            <v>Debate Finals</v>
          </cell>
          <cell r="H1339" t="str">
            <v>Dare to Diagnose Finals</v>
          </cell>
          <cell r="I1339" t="str">
            <v>Valedictory Ceremony</v>
          </cell>
        </row>
        <row r="1340">
          <cell r="A1340" t="str">
            <v>OSMEC-1735</v>
          </cell>
          <cell r="B1340" t="str">
            <v xml:space="preserve">Registration Check-In  </v>
          </cell>
          <cell r="C1340" t="str">
            <v xml:space="preserve">Case Presentation  </v>
          </cell>
          <cell r="D1340" t="str">
            <v xml:space="preserve">Poster Presentation </v>
          </cell>
          <cell r="E1340" t="str">
            <v>Dare to Diagnose Prelims</v>
          </cell>
          <cell r="F1340" t="str">
            <v>Medical Symposium Finals</v>
          </cell>
          <cell r="G1340" t="str">
            <v>Debate Finals</v>
          </cell>
          <cell r="H1340" t="str">
            <v>Dare to Diagnose Finals</v>
          </cell>
          <cell r="I1340" t="str">
            <v>Valedictory Ceremony</v>
          </cell>
        </row>
        <row r="1341">
          <cell r="A1341" t="str">
            <v>OSMEC-1737</v>
          </cell>
          <cell r="B1341" t="str">
            <v xml:space="preserve">Registration Check-In  </v>
          </cell>
          <cell r="C1341" t="str">
            <v xml:space="preserve">Case Presentation  </v>
          </cell>
          <cell r="D1341" t="str">
            <v xml:space="preserve">Poster Presentation </v>
          </cell>
          <cell r="E1341" t="str">
            <v>Dare to Diagnose Prelims</v>
          </cell>
          <cell r="F1341" t="str">
            <v>Medical Symposium Finals</v>
          </cell>
          <cell r="G1341" t="str">
            <v>Debate Finals</v>
          </cell>
          <cell r="H1341" t="str">
            <v>Dare to Diagnose Finals</v>
          </cell>
          <cell r="I1341" t="str">
            <v>Valedictory Ceremony</v>
          </cell>
        </row>
        <row r="1342">
          <cell r="A1342" t="str">
            <v>OSMEC-1736</v>
          </cell>
          <cell r="B1342" t="str">
            <v xml:space="preserve">Registration Check-In  </v>
          </cell>
          <cell r="C1342" t="str">
            <v xml:space="preserve">Case Presentation  </v>
          </cell>
          <cell r="D1342" t="str">
            <v xml:space="preserve">Poster Presentation </v>
          </cell>
          <cell r="E1342" t="str">
            <v>Dare to Diagnose Prelims</v>
          </cell>
          <cell r="F1342" t="str">
            <v>Medical Symposium Finals</v>
          </cell>
          <cell r="G1342" t="str">
            <v>Debate Finals</v>
          </cell>
          <cell r="H1342" t="str">
            <v>Dare to Diagnose Finals</v>
          </cell>
          <cell r="I1342" t="str">
            <v>Valedictory Ceremony</v>
          </cell>
        </row>
        <row r="1343">
          <cell r="A1343" t="str">
            <v>OSMEC-1738</v>
          </cell>
          <cell r="B1343" t="str">
            <v xml:space="preserve">Registration Check-In  </v>
          </cell>
          <cell r="C1343" t="str">
            <v xml:space="preserve">Case Presentation  </v>
          </cell>
          <cell r="D1343" t="str">
            <v xml:space="preserve">Poster Presentation </v>
          </cell>
          <cell r="E1343" t="str">
            <v>Dare to Diagnose Prelims</v>
          </cell>
          <cell r="F1343" t="str">
            <v>Medical Symposium Finals</v>
          </cell>
          <cell r="G1343" t="str">
            <v>Debate Finals</v>
          </cell>
          <cell r="H1343" t="str">
            <v>Dare to Diagnose Finals</v>
          </cell>
          <cell r="I1343" t="str">
            <v>Valedictory Ceremony</v>
          </cell>
        </row>
        <row r="1344">
          <cell r="A1344" t="str">
            <v>OSMEC-1739</v>
          </cell>
          <cell r="B1344" t="str">
            <v xml:space="preserve">Registration Check-In  </v>
          </cell>
          <cell r="C1344" t="str">
            <v xml:space="preserve">Case Presentation  </v>
          </cell>
          <cell r="D1344" t="str">
            <v xml:space="preserve">Poster Presentation </v>
          </cell>
          <cell r="E1344" t="str">
            <v>Dare to Diagnose Prelims</v>
          </cell>
          <cell r="F1344" t="str">
            <v>Medical Symposium Finals</v>
          </cell>
          <cell r="G1344" t="str">
            <v>Debate Finals</v>
          </cell>
          <cell r="H1344" t="str">
            <v>Dare to Diagnose Finals</v>
          </cell>
          <cell r="I1344" t="str">
            <v>Valedictory Ceremony</v>
          </cell>
        </row>
        <row r="1345">
          <cell r="A1345" t="str">
            <v>OSMEC-1740</v>
          </cell>
          <cell r="B1345" t="str">
            <v xml:space="preserve">Registration Check-In  </v>
          </cell>
          <cell r="C1345" t="str">
            <v xml:space="preserve">Case Presentation  </v>
          </cell>
          <cell r="D1345" t="str">
            <v xml:space="preserve">Poster Presentation </v>
          </cell>
          <cell r="E1345" t="str">
            <v>Dare to Diagnose Prelims</v>
          </cell>
          <cell r="F1345" t="str">
            <v>Medical Symposium Finals</v>
          </cell>
          <cell r="G1345" t="str">
            <v>Debate Finals</v>
          </cell>
          <cell r="H1345" t="str">
            <v>Dare to Diagnose Finals</v>
          </cell>
          <cell r="I1345" t="str">
            <v>Valedictory Ceremony</v>
          </cell>
        </row>
        <row r="1346">
          <cell r="A1346" t="str">
            <v>OSMEC-1741</v>
          </cell>
          <cell r="B1346" t="str">
            <v xml:space="preserve">Registration Check-In  </v>
          </cell>
          <cell r="C1346" t="str">
            <v xml:space="preserve">Case Presentation  </v>
          </cell>
          <cell r="D1346" t="str">
            <v xml:space="preserve">Poster Presentation </v>
          </cell>
          <cell r="E1346" t="str">
            <v>Dare to Diagnose Prelims</v>
          </cell>
          <cell r="F1346" t="str">
            <v>Medical Symposium Finals</v>
          </cell>
          <cell r="G1346" t="str">
            <v>Debate Finals</v>
          </cell>
          <cell r="H1346" t="str">
            <v>Dare to Diagnose Finals</v>
          </cell>
          <cell r="I1346" t="str">
            <v>Valedictory Ceremony</v>
          </cell>
        </row>
        <row r="1347">
          <cell r="A1347" t="str">
            <v>OSMEC-1742</v>
          </cell>
          <cell r="B1347" t="str">
            <v xml:space="preserve">Registration Check-In  </v>
          </cell>
          <cell r="C1347" t="str">
            <v xml:space="preserve">Case Presentation  </v>
          </cell>
          <cell r="D1347" t="str">
            <v xml:space="preserve">Poster Presentation </v>
          </cell>
          <cell r="E1347" t="str">
            <v>Dare to Diagnose Prelims</v>
          </cell>
          <cell r="F1347" t="str">
            <v>Medical Symposium Finals</v>
          </cell>
          <cell r="G1347" t="str">
            <v>Debate Finals</v>
          </cell>
          <cell r="H1347" t="str">
            <v>Dare to Diagnose Finals</v>
          </cell>
          <cell r="I1347" t="str">
            <v>Valedictory Ceremony</v>
          </cell>
        </row>
        <row r="1348">
          <cell r="A1348" t="str">
            <v>OSMEC-1743</v>
          </cell>
          <cell r="B1348" t="str">
            <v xml:space="preserve">Registration Check-In  </v>
          </cell>
          <cell r="C1348" t="str">
            <v xml:space="preserve">Case Presentation  </v>
          </cell>
          <cell r="D1348" t="str">
            <v xml:space="preserve">Poster Presentation </v>
          </cell>
          <cell r="E1348" t="str">
            <v>Dare to Diagnose Prelims</v>
          </cell>
          <cell r="F1348" t="str">
            <v>Medical Symposium Finals</v>
          </cell>
          <cell r="G1348" t="str">
            <v>Debate Finals</v>
          </cell>
          <cell r="H1348" t="str">
            <v>Dare to Diagnose Finals</v>
          </cell>
          <cell r="I1348" t="str">
            <v>Valedictory Ceremony</v>
          </cell>
        </row>
        <row r="1349">
          <cell r="A1349" t="str">
            <v>OSMEC-1744</v>
          </cell>
          <cell r="B1349" t="str">
            <v xml:space="preserve">Registration Check-In  </v>
          </cell>
          <cell r="C1349" t="str">
            <v xml:space="preserve">Case Presentation  </v>
          </cell>
          <cell r="D1349" t="str">
            <v xml:space="preserve">Poster Presentation </v>
          </cell>
          <cell r="E1349" t="str">
            <v>Dare to Diagnose Prelims</v>
          </cell>
          <cell r="F1349" t="str">
            <v>Medical Symposium Finals</v>
          </cell>
          <cell r="G1349" t="str">
            <v>Debate Finals</v>
          </cell>
          <cell r="H1349" t="str">
            <v>Dare to Diagnose Finals</v>
          </cell>
          <cell r="I1349" t="str">
            <v>Valedictory Ceremony</v>
          </cell>
        </row>
        <row r="1350">
          <cell r="A1350" t="str">
            <v>OSMEC-1745</v>
          </cell>
          <cell r="B1350" t="str">
            <v xml:space="preserve">Registration Check-In  </v>
          </cell>
          <cell r="C1350" t="str">
            <v xml:space="preserve">Case Presentation  </v>
          </cell>
          <cell r="D1350" t="str">
            <v xml:space="preserve">Poster Presentation </v>
          </cell>
          <cell r="E1350" t="str">
            <v>Dare to Diagnose Prelims</v>
          </cell>
          <cell r="F1350" t="str">
            <v>Medical Symposium Finals</v>
          </cell>
          <cell r="G1350" t="str">
            <v>Debate Finals</v>
          </cell>
          <cell r="H1350" t="str">
            <v>Dare to Diagnose Finals</v>
          </cell>
          <cell r="I1350" t="str">
            <v>Valedictory Ceremony</v>
          </cell>
        </row>
        <row r="1351">
          <cell r="A1351" t="str">
            <v>OSMEC-1746</v>
          </cell>
          <cell r="B1351" t="str">
            <v xml:space="preserve">Registration Check-In  </v>
          </cell>
          <cell r="C1351" t="str">
            <v xml:space="preserve">Case Presentation  </v>
          </cell>
          <cell r="D1351" t="str">
            <v xml:space="preserve">Poster Presentation </v>
          </cell>
          <cell r="E1351" t="str">
            <v>Dare to Diagnose Prelims</v>
          </cell>
          <cell r="F1351" t="str">
            <v>Medical Symposium Finals</v>
          </cell>
          <cell r="G1351" t="str">
            <v>Debate Finals</v>
          </cell>
          <cell r="H1351" t="str">
            <v>Dare to Diagnose Finals</v>
          </cell>
          <cell r="I1351" t="str">
            <v>Valedictory Ceremony</v>
          </cell>
        </row>
        <row r="1352">
          <cell r="A1352" t="str">
            <v>OSMEC-1747</v>
          </cell>
          <cell r="B1352" t="str">
            <v xml:space="preserve">Registration Check-In  </v>
          </cell>
          <cell r="C1352" t="str">
            <v xml:space="preserve">Case Presentation  </v>
          </cell>
          <cell r="D1352" t="str">
            <v xml:space="preserve">Poster Presentation </v>
          </cell>
          <cell r="E1352" t="str">
            <v>Dare to Diagnose Prelims</v>
          </cell>
          <cell r="F1352" t="str">
            <v>Medical Symposium Finals</v>
          </cell>
          <cell r="G1352" t="str">
            <v>Debate Finals</v>
          </cell>
          <cell r="H1352" t="str">
            <v>Dare to Diagnose Finals</v>
          </cell>
          <cell r="I1352" t="str">
            <v>Valedictory Ceremony</v>
          </cell>
        </row>
        <row r="1353">
          <cell r="A1353" t="str">
            <v>OSMEC-1748</v>
          </cell>
          <cell r="B1353" t="str">
            <v xml:space="preserve">Registration Check-In  </v>
          </cell>
          <cell r="C1353" t="str">
            <v xml:space="preserve">Case Presentation  </v>
          </cell>
          <cell r="D1353" t="str">
            <v xml:space="preserve">Poster Presentation </v>
          </cell>
          <cell r="E1353" t="str">
            <v>Dare to Diagnose Prelims</v>
          </cell>
          <cell r="F1353" t="str">
            <v>Medical Symposium Finals</v>
          </cell>
          <cell r="G1353" t="str">
            <v>Debate Finals</v>
          </cell>
          <cell r="H1353" t="str">
            <v>Dare to Diagnose Finals</v>
          </cell>
          <cell r="I1353" t="str">
            <v>Valedictory Ceremony</v>
          </cell>
        </row>
        <row r="1354">
          <cell r="A1354" t="str">
            <v>OSMEC-1749</v>
          </cell>
          <cell r="B1354" t="str">
            <v xml:space="preserve">Registration Check-In  </v>
          </cell>
          <cell r="C1354" t="str">
            <v xml:space="preserve">Case Presentation  </v>
          </cell>
          <cell r="D1354" t="str">
            <v xml:space="preserve">Poster Presentation </v>
          </cell>
          <cell r="E1354" t="str">
            <v>Dare to Diagnose Prelims</v>
          </cell>
          <cell r="F1354" t="str">
            <v>Medical Symposium Finals</v>
          </cell>
          <cell r="G1354" t="str">
            <v>Debate Finals</v>
          </cell>
          <cell r="H1354" t="str">
            <v>Dare to Diagnose Finals</v>
          </cell>
          <cell r="I1354" t="str">
            <v>Valedictory Ceremony</v>
          </cell>
        </row>
        <row r="1355">
          <cell r="A1355" t="str">
            <v>OSMEC-1751</v>
          </cell>
          <cell r="B1355" t="str">
            <v xml:space="preserve">Registration Check-In  </v>
          </cell>
          <cell r="C1355" t="str">
            <v xml:space="preserve">Case Presentation  </v>
          </cell>
          <cell r="D1355" t="str">
            <v xml:space="preserve">Poster Presentation </v>
          </cell>
          <cell r="E1355" t="str">
            <v>Dare to Diagnose Prelims</v>
          </cell>
          <cell r="F1355" t="str">
            <v>Medical Symposium Finals</v>
          </cell>
          <cell r="G1355" t="str">
            <v>Debate Finals</v>
          </cell>
          <cell r="H1355" t="str">
            <v>Dare to Diagnose Finals</v>
          </cell>
          <cell r="I1355" t="str">
            <v>Valedictory Ceremony</v>
          </cell>
        </row>
        <row r="1356">
          <cell r="A1356" t="str">
            <v>OSMEC-1752</v>
          </cell>
          <cell r="B1356" t="str">
            <v xml:space="preserve">Registration Check-In  </v>
          </cell>
          <cell r="C1356" t="str">
            <v xml:space="preserve">Case Presentation  </v>
          </cell>
          <cell r="D1356" t="str">
            <v xml:space="preserve">Poster Presentation </v>
          </cell>
          <cell r="E1356" t="str">
            <v>Dare to Diagnose Prelims</v>
          </cell>
          <cell r="F1356" t="str">
            <v>Medical Symposium Finals</v>
          </cell>
          <cell r="G1356" t="str">
            <v>Debate Finals</v>
          </cell>
          <cell r="H1356" t="str">
            <v>Dare to Diagnose Finals</v>
          </cell>
          <cell r="I1356" t="str">
            <v>Valedictory Ceremony</v>
          </cell>
        </row>
        <row r="1357">
          <cell r="A1357" t="str">
            <v>OSMEC-1753</v>
          </cell>
          <cell r="B1357" t="str">
            <v xml:space="preserve">Registration Check-In  </v>
          </cell>
          <cell r="C1357" t="str">
            <v xml:space="preserve">Case Presentation  </v>
          </cell>
          <cell r="D1357" t="str">
            <v xml:space="preserve">Poster Presentation </v>
          </cell>
          <cell r="E1357" t="str">
            <v>Dare to Diagnose Prelims</v>
          </cell>
          <cell r="F1357" t="str">
            <v>Medical Symposium Finals</v>
          </cell>
          <cell r="G1357" t="str">
            <v>Debate Finals</v>
          </cell>
          <cell r="H1357" t="str">
            <v>Dare to Diagnose Finals</v>
          </cell>
          <cell r="I1357" t="str">
            <v>Valedictory Ceremony</v>
          </cell>
        </row>
        <row r="1358">
          <cell r="A1358" t="str">
            <v>OSMEC-1755</v>
          </cell>
          <cell r="B1358" t="str">
            <v xml:space="preserve">Registration Check-In  </v>
          </cell>
          <cell r="C1358" t="str">
            <v xml:space="preserve">Case Presentation  </v>
          </cell>
          <cell r="D1358" t="str">
            <v xml:space="preserve">Poster Presentation </v>
          </cell>
          <cell r="E1358" t="str">
            <v>Dare to Diagnose Prelims</v>
          </cell>
          <cell r="F1358" t="str">
            <v>Medical Symposium Finals</v>
          </cell>
          <cell r="G1358" t="str">
            <v>Debate Finals</v>
          </cell>
          <cell r="H1358" t="str">
            <v>Dare to Diagnose Finals</v>
          </cell>
          <cell r="I1358" t="str">
            <v>Valedictory Ceremony</v>
          </cell>
        </row>
        <row r="1359">
          <cell r="A1359" t="str">
            <v>OSMEC-1757</v>
          </cell>
          <cell r="B1359" t="str">
            <v xml:space="preserve">Registration Check-In  </v>
          </cell>
          <cell r="C1359" t="str">
            <v xml:space="preserve">Case Presentation  </v>
          </cell>
          <cell r="D1359" t="str">
            <v xml:space="preserve">Poster Presentation </v>
          </cell>
          <cell r="E1359" t="str">
            <v>Dare to Diagnose Prelims</v>
          </cell>
          <cell r="F1359" t="str">
            <v>Medical Symposium Finals</v>
          </cell>
          <cell r="G1359" t="str">
            <v>Debate Finals</v>
          </cell>
          <cell r="H1359" t="str">
            <v>Dare to Diagnose Finals</v>
          </cell>
          <cell r="I1359" t="str">
            <v>Valedictory Ceremony</v>
          </cell>
        </row>
        <row r="1360">
          <cell r="A1360" t="str">
            <v>OSMEC-1756</v>
          </cell>
          <cell r="B1360" t="str">
            <v xml:space="preserve">Registration Check-In  </v>
          </cell>
          <cell r="C1360" t="str">
            <v xml:space="preserve">Case Presentation  </v>
          </cell>
          <cell r="D1360" t="str">
            <v xml:space="preserve">Poster Presentation </v>
          </cell>
          <cell r="E1360" t="str">
            <v>Dare to Diagnose Prelims</v>
          </cell>
          <cell r="F1360" t="str">
            <v>Medical Symposium Finals</v>
          </cell>
          <cell r="G1360" t="str">
            <v>Debate Finals</v>
          </cell>
          <cell r="H1360" t="str">
            <v>Dare to Diagnose Finals</v>
          </cell>
          <cell r="I1360" t="str">
            <v>Valedictory Ceremony</v>
          </cell>
        </row>
        <row r="1361">
          <cell r="A1361" t="str">
            <v>OSMEC-1759</v>
          </cell>
          <cell r="B1361" t="str">
            <v xml:space="preserve">Registration Check-In  </v>
          </cell>
          <cell r="C1361" t="str">
            <v xml:space="preserve">Case Presentation  </v>
          </cell>
          <cell r="D1361" t="str">
            <v xml:space="preserve">Poster Presentation </v>
          </cell>
          <cell r="E1361" t="str">
            <v>Dare to Diagnose Prelims</v>
          </cell>
          <cell r="F1361" t="str">
            <v>Medical Symposium Finals</v>
          </cell>
          <cell r="G1361" t="str">
            <v>Debate Finals</v>
          </cell>
          <cell r="H1361" t="str">
            <v>Dare to Diagnose Finals</v>
          </cell>
          <cell r="I1361" t="str">
            <v>Valedictory Ceremony</v>
          </cell>
        </row>
        <row r="1362">
          <cell r="A1362" t="str">
            <v>OSMEC-1760</v>
          </cell>
          <cell r="B1362" t="str">
            <v xml:space="preserve">Registration Check-In  </v>
          </cell>
          <cell r="C1362" t="str">
            <v xml:space="preserve">Case Presentation  </v>
          </cell>
          <cell r="D1362" t="str">
            <v xml:space="preserve">Poster Presentation </v>
          </cell>
          <cell r="E1362" t="str">
            <v>Dare to Diagnose Prelims</v>
          </cell>
          <cell r="F1362" t="str">
            <v>Medical Symposium Finals</v>
          </cell>
          <cell r="G1362" t="str">
            <v>Debate Finals</v>
          </cell>
          <cell r="H1362" t="str">
            <v>Dare to Diagnose Finals</v>
          </cell>
          <cell r="I1362" t="str">
            <v>Valedictory Ceremony</v>
          </cell>
        </row>
        <row r="1363">
          <cell r="A1363" t="str">
            <v>OSMEC-1762</v>
          </cell>
          <cell r="B1363" t="str">
            <v xml:space="preserve">Registration Check-In  </v>
          </cell>
          <cell r="C1363" t="str">
            <v xml:space="preserve">Case Presentation  </v>
          </cell>
          <cell r="D1363" t="str">
            <v xml:space="preserve">Poster Presentation </v>
          </cell>
          <cell r="E1363" t="str">
            <v>Dare to Diagnose Prelims</v>
          </cell>
          <cell r="F1363" t="str">
            <v>Medical Symposium Finals</v>
          </cell>
          <cell r="G1363" t="str">
            <v>Debate Finals</v>
          </cell>
          <cell r="H1363" t="str">
            <v>Dare to Diagnose Finals</v>
          </cell>
          <cell r="I1363" t="str">
            <v>Valedictory Ceremony</v>
          </cell>
        </row>
        <row r="1364">
          <cell r="A1364" t="str">
            <v>OSMEC-1763</v>
          </cell>
          <cell r="B1364" t="str">
            <v xml:space="preserve">Registration Check-In  </v>
          </cell>
          <cell r="C1364" t="str">
            <v xml:space="preserve">Case Presentation  </v>
          </cell>
          <cell r="D1364" t="str">
            <v xml:space="preserve">Poster Presentation </v>
          </cell>
          <cell r="E1364" t="str">
            <v>Dare to Diagnose Prelims</v>
          </cell>
          <cell r="F1364" t="str">
            <v>Medical Symposium Finals</v>
          </cell>
          <cell r="G1364" t="str">
            <v>Debate Finals</v>
          </cell>
          <cell r="H1364" t="str">
            <v>Dare to Diagnose Finals</v>
          </cell>
          <cell r="I1364" t="str">
            <v>Valedictory Ceremony</v>
          </cell>
        </row>
        <row r="1365">
          <cell r="A1365" t="str">
            <v>OSMEC-1764</v>
          </cell>
          <cell r="B1365" t="str">
            <v xml:space="preserve">Registration Check-In  </v>
          </cell>
          <cell r="C1365" t="str">
            <v xml:space="preserve">Case Presentation  </v>
          </cell>
          <cell r="D1365" t="str">
            <v xml:space="preserve">Poster Presentation </v>
          </cell>
          <cell r="E1365" t="str">
            <v>Dare to Diagnose Prelims</v>
          </cell>
          <cell r="F1365" t="str">
            <v>Medical Symposium Finals</v>
          </cell>
          <cell r="G1365" t="str">
            <v>Debate Finals</v>
          </cell>
          <cell r="H1365" t="str">
            <v>Dare to Diagnose Finals</v>
          </cell>
          <cell r="I1365" t="str">
            <v>Valedictory Ceremony</v>
          </cell>
        </row>
        <row r="1366">
          <cell r="A1366" t="str">
            <v>OSMEC-1766</v>
          </cell>
          <cell r="B1366" t="str">
            <v xml:space="preserve">Registration Check-In  </v>
          </cell>
          <cell r="C1366" t="str">
            <v xml:space="preserve">Case Presentation  </v>
          </cell>
          <cell r="D1366" t="str">
            <v xml:space="preserve">Poster Presentation </v>
          </cell>
          <cell r="E1366" t="str">
            <v>Dare to Diagnose Prelims</v>
          </cell>
          <cell r="F1366" t="str">
            <v>Medical Symposium Finals</v>
          </cell>
          <cell r="G1366" t="str">
            <v>Debate Finals</v>
          </cell>
          <cell r="H1366" t="str">
            <v>Dare to Diagnose Finals</v>
          </cell>
          <cell r="I1366" t="str">
            <v>Valedictory Ceremony</v>
          </cell>
        </row>
        <row r="1367">
          <cell r="A1367" t="str">
            <v>OSMEC-1767</v>
          </cell>
          <cell r="B1367" t="str">
            <v xml:space="preserve">Registration Check-In  </v>
          </cell>
          <cell r="C1367" t="str">
            <v xml:space="preserve">Case Presentation  </v>
          </cell>
          <cell r="D1367" t="str">
            <v xml:space="preserve">Poster Presentation </v>
          </cell>
          <cell r="E1367" t="str">
            <v>Dare to Diagnose Prelims</v>
          </cell>
          <cell r="F1367" t="str">
            <v>Medical Symposium Finals</v>
          </cell>
          <cell r="G1367" t="str">
            <v>Debate Finals</v>
          </cell>
          <cell r="H1367" t="str">
            <v>Dare to Diagnose Finals</v>
          </cell>
          <cell r="I1367" t="str">
            <v>Valedictory Ceremony</v>
          </cell>
        </row>
        <row r="1368">
          <cell r="A1368" t="str">
            <v>OSMEC-1768</v>
          </cell>
          <cell r="B1368" t="str">
            <v xml:space="preserve">Registration Check-In  </v>
          </cell>
          <cell r="C1368" t="str">
            <v xml:space="preserve">Case Presentation  </v>
          </cell>
          <cell r="D1368" t="str">
            <v xml:space="preserve">Poster Presentation </v>
          </cell>
          <cell r="E1368" t="str">
            <v>Dare to Diagnose Prelims</v>
          </cell>
          <cell r="F1368" t="str">
            <v>Medical Symposium Finals</v>
          </cell>
          <cell r="G1368" t="str">
            <v>Debate Finals</v>
          </cell>
          <cell r="H1368" t="str">
            <v>Dare to Diagnose Finals</v>
          </cell>
          <cell r="I1368" t="str">
            <v>Valedictory Ceremony</v>
          </cell>
        </row>
        <row r="1369">
          <cell r="A1369" t="str">
            <v>OSMEC-1769</v>
          </cell>
          <cell r="B1369" t="str">
            <v xml:space="preserve">Registration Check-In  </v>
          </cell>
          <cell r="C1369" t="str">
            <v xml:space="preserve">Case Presentation  </v>
          </cell>
          <cell r="D1369" t="str">
            <v xml:space="preserve">Poster Presentation </v>
          </cell>
          <cell r="E1369" t="str">
            <v>Dare to Diagnose Prelims</v>
          </cell>
          <cell r="F1369" t="str">
            <v>Medical Symposium Finals</v>
          </cell>
          <cell r="G1369" t="str">
            <v>Debate Finals</v>
          </cell>
          <cell r="H1369" t="str">
            <v>Dare to Diagnose Finals</v>
          </cell>
          <cell r="I1369" t="str">
            <v>Valedictory Ceremony</v>
          </cell>
        </row>
        <row r="1370">
          <cell r="A1370" t="str">
            <v>OSMEC-1770</v>
          </cell>
          <cell r="B1370" t="str">
            <v xml:space="preserve">Registration Check-In  </v>
          </cell>
          <cell r="C1370" t="str">
            <v xml:space="preserve">Case Presentation  </v>
          </cell>
          <cell r="D1370" t="str">
            <v xml:space="preserve">Poster Presentation </v>
          </cell>
          <cell r="E1370" t="str">
            <v>Dare to Diagnose Prelims</v>
          </cell>
          <cell r="F1370" t="str">
            <v>Medical Symposium Finals</v>
          </cell>
          <cell r="G1370" t="str">
            <v>Debate Finals</v>
          </cell>
          <cell r="H1370" t="str">
            <v>Dare to Diagnose Finals</v>
          </cell>
          <cell r="I1370" t="str">
            <v>Valedictory Ceremony</v>
          </cell>
        </row>
        <row r="1371">
          <cell r="A1371" t="str">
            <v>OSMEC-1771</v>
          </cell>
          <cell r="B1371" t="str">
            <v xml:space="preserve">Registration Check-In  </v>
          </cell>
          <cell r="C1371" t="str">
            <v xml:space="preserve">Case Presentation  </v>
          </cell>
          <cell r="D1371" t="str">
            <v xml:space="preserve">Poster Presentation </v>
          </cell>
          <cell r="E1371" t="str">
            <v>Dare to Diagnose Prelims</v>
          </cell>
          <cell r="F1371" t="str">
            <v>Medical Symposium Finals</v>
          </cell>
          <cell r="G1371" t="str">
            <v>Debate Finals</v>
          </cell>
          <cell r="H1371" t="str">
            <v>Dare to Diagnose Finals</v>
          </cell>
          <cell r="I1371" t="str">
            <v>Valedictory Ceremony</v>
          </cell>
        </row>
        <row r="1372">
          <cell r="A1372" t="str">
            <v>OSMEC-1773</v>
          </cell>
          <cell r="B1372" t="str">
            <v xml:space="preserve">Registration Check-In  </v>
          </cell>
          <cell r="C1372" t="str">
            <v xml:space="preserve">Case Presentation  </v>
          </cell>
          <cell r="D1372" t="str">
            <v xml:space="preserve">Poster Presentation </v>
          </cell>
          <cell r="E1372" t="str">
            <v>Dare to Diagnose Prelims</v>
          </cell>
          <cell r="F1372" t="str">
            <v>Medical Symposium Finals</v>
          </cell>
          <cell r="G1372" t="str">
            <v>Debate Finals</v>
          </cell>
          <cell r="H1372" t="str">
            <v>Dare to Diagnose Finals</v>
          </cell>
          <cell r="I1372" t="str">
            <v>Valedictory Ceremony</v>
          </cell>
        </row>
        <row r="1373">
          <cell r="A1373" t="str">
            <v>OSMEC-1774</v>
          </cell>
          <cell r="B1373" t="str">
            <v xml:space="preserve">Registration Check-In  </v>
          </cell>
          <cell r="C1373" t="str">
            <v xml:space="preserve">Case Presentation  </v>
          </cell>
          <cell r="D1373" t="str">
            <v xml:space="preserve">Poster Presentation </v>
          </cell>
          <cell r="E1373" t="str">
            <v>Dare to Diagnose Prelims</v>
          </cell>
          <cell r="F1373" t="str">
            <v>Medical Symposium Finals</v>
          </cell>
          <cell r="G1373" t="str">
            <v>Debate Finals</v>
          </cell>
          <cell r="H1373" t="str">
            <v>Dare to Diagnose Finals</v>
          </cell>
          <cell r="I1373" t="str">
            <v>Valedictory Ceremony</v>
          </cell>
        </row>
        <row r="1374">
          <cell r="A1374" t="str">
            <v>OSMEC-1775</v>
          </cell>
          <cell r="B1374" t="str">
            <v xml:space="preserve">Registration Check-In  </v>
          </cell>
          <cell r="C1374" t="str">
            <v xml:space="preserve">Case Presentation  </v>
          </cell>
          <cell r="D1374" t="str">
            <v xml:space="preserve">Poster Presentation </v>
          </cell>
          <cell r="E1374" t="str">
            <v>Dare to Diagnose Prelims</v>
          </cell>
          <cell r="F1374" t="str">
            <v>Medical Symposium Finals</v>
          </cell>
          <cell r="G1374" t="str">
            <v>Debate Finals</v>
          </cell>
          <cell r="H1374" t="str">
            <v>Dare to Diagnose Finals</v>
          </cell>
          <cell r="I1374" t="str">
            <v>Valedictory Ceremony</v>
          </cell>
        </row>
        <row r="1375">
          <cell r="A1375" t="str">
            <v>OSMEC-1776</v>
          </cell>
          <cell r="B1375" t="str">
            <v xml:space="preserve">Registration Check-In  </v>
          </cell>
          <cell r="C1375" t="str">
            <v xml:space="preserve">Case Presentation  </v>
          </cell>
          <cell r="D1375" t="str">
            <v xml:space="preserve">Poster Presentation </v>
          </cell>
          <cell r="E1375" t="str">
            <v>Dare to Diagnose Prelims</v>
          </cell>
          <cell r="F1375" t="str">
            <v>Medical Symposium Finals</v>
          </cell>
          <cell r="G1375" t="str">
            <v>Debate Finals</v>
          </cell>
          <cell r="H1375" t="str">
            <v>Dare to Diagnose Finals</v>
          </cell>
          <cell r="I1375" t="str">
            <v>Valedictory Ceremony</v>
          </cell>
        </row>
        <row r="1376">
          <cell r="A1376" t="str">
            <v>OSMEC-1777</v>
          </cell>
          <cell r="B1376" t="str">
            <v xml:space="preserve">Registration Check-In  </v>
          </cell>
          <cell r="C1376" t="str">
            <v xml:space="preserve">Case Presentation  </v>
          </cell>
          <cell r="D1376" t="str">
            <v xml:space="preserve">Poster Presentation </v>
          </cell>
          <cell r="E1376" t="str">
            <v>Dare to Diagnose Prelims</v>
          </cell>
          <cell r="F1376" t="str">
            <v>Medical Symposium Finals</v>
          </cell>
          <cell r="G1376" t="str">
            <v>Debate Finals</v>
          </cell>
          <cell r="H1376" t="str">
            <v>Dare to Diagnose Finals</v>
          </cell>
          <cell r="I1376" t="str">
            <v>Valedictory Ceremony</v>
          </cell>
        </row>
        <row r="1377">
          <cell r="A1377" t="str">
            <v>OSMEC-1778</v>
          </cell>
          <cell r="B1377" t="str">
            <v xml:space="preserve">Registration Check-In  </v>
          </cell>
          <cell r="C1377" t="str">
            <v xml:space="preserve">Case Presentation  </v>
          </cell>
          <cell r="D1377" t="str">
            <v xml:space="preserve">Poster Presentation </v>
          </cell>
          <cell r="E1377" t="str">
            <v>Dare to Diagnose Prelims</v>
          </cell>
          <cell r="F1377" t="str">
            <v>Medical Symposium Finals</v>
          </cell>
          <cell r="G1377" t="str">
            <v>Debate Finals</v>
          </cell>
          <cell r="H1377" t="str">
            <v>Dare to Diagnose Finals</v>
          </cell>
          <cell r="I1377" t="str">
            <v>Valedictory Ceremony</v>
          </cell>
        </row>
        <row r="1378">
          <cell r="A1378" t="str">
            <v>OSMEC-1779</v>
          </cell>
          <cell r="B1378" t="str">
            <v xml:space="preserve">Registration Check-In  </v>
          </cell>
          <cell r="C1378" t="str">
            <v xml:space="preserve">Case Presentation  </v>
          </cell>
          <cell r="D1378" t="str">
            <v xml:space="preserve">Poster Presentation </v>
          </cell>
          <cell r="E1378" t="str">
            <v>Dare to Diagnose Prelims</v>
          </cell>
          <cell r="F1378" t="str">
            <v>Medical Symposium Finals</v>
          </cell>
          <cell r="G1378" t="str">
            <v>Debate Finals</v>
          </cell>
          <cell r="H1378" t="str">
            <v>Dare to Diagnose Finals</v>
          </cell>
          <cell r="I1378" t="str">
            <v>Valedictory Ceremony</v>
          </cell>
        </row>
        <row r="1379">
          <cell r="A1379" t="str">
            <v>OSMEC-1780</v>
          </cell>
          <cell r="B1379" t="str">
            <v xml:space="preserve">Registration Check-In  </v>
          </cell>
          <cell r="C1379" t="str">
            <v xml:space="preserve">Case Presentation  </v>
          </cell>
          <cell r="D1379" t="str">
            <v xml:space="preserve">Poster Presentation </v>
          </cell>
          <cell r="E1379" t="str">
            <v>Dare to Diagnose Prelims</v>
          </cell>
          <cell r="F1379" t="str">
            <v>Medical Symposium Finals</v>
          </cell>
          <cell r="G1379" t="str">
            <v>Debate Finals</v>
          </cell>
          <cell r="H1379" t="str">
            <v>Dare to Diagnose Finals</v>
          </cell>
          <cell r="I1379" t="str">
            <v>Valedictory Ceremony</v>
          </cell>
        </row>
        <row r="1380">
          <cell r="A1380" t="str">
            <v>OSMEC-1784</v>
          </cell>
          <cell r="B1380" t="str">
            <v xml:space="preserve">Registration Check-In  </v>
          </cell>
          <cell r="C1380" t="str">
            <v xml:space="preserve">Case Presentation  </v>
          </cell>
          <cell r="D1380" t="str">
            <v xml:space="preserve">Poster Presentation </v>
          </cell>
          <cell r="E1380" t="str">
            <v>Dare to Diagnose Prelims</v>
          </cell>
          <cell r="F1380" t="str">
            <v>Medical Symposium Finals</v>
          </cell>
          <cell r="G1380" t="str">
            <v>Debate Finals</v>
          </cell>
          <cell r="H1380" t="str">
            <v>Dare to Diagnose Finals</v>
          </cell>
          <cell r="I1380" t="str">
            <v>Valedictory Ceremony</v>
          </cell>
        </row>
        <row r="1381">
          <cell r="A1381" t="str">
            <v>OSMEC-1781</v>
          </cell>
          <cell r="B1381" t="str">
            <v xml:space="preserve">Registration Check-In  </v>
          </cell>
          <cell r="C1381" t="str">
            <v xml:space="preserve">Case Presentation  </v>
          </cell>
          <cell r="D1381" t="str">
            <v xml:space="preserve">Poster Presentation </v>
          </cell>
          <cell r="E1381" t="str">
            <v>Dare to Diagnose Prelims</v>
          </cell>
          <cell r="F1381" t="str">
            <v>Medical Symposium Finals</v>
          </cell>
          <cell r="G1381" t="str">
            <v>Debate Finals</v>
          </cell>
          <cell r="H1381" t="str">
            <v>Dare to Diagnose Finals</v>
          </cell>
          <cell r="I1381" t="str">
            <v>Valedictory Ceremony</v>
          </cell>
        </row>
        <row r="1382">
          <cell r="A1382" t="str">
            <v>OSMEC-1783</v>
          </cell>
          <cell r="B1382" t="str">
            <v xml:space="preserve">Registration Check-In  </v>
          </cell>
          <cell r="C1382" t="str">
            <v xml:space="preserve">Case Presentation  </v>
          </cell>
          <cell r="D1382" t="str">
            <v xml:space="preserve">Poster Presentation </v>
          </cell>
          <cell r="E1382" t="str">
            <v>Dare to Diagnose Prelims</v>
          </cell>
          <cell r="F1382" t="str">
            <v>Medical Symposium Finals</v>
          </cell>
          <cell r="G1382" t="str">
            <v>Debate Finals</v>
          </cell>
          <cell r="H1382" t="str">
            <v>Dare to Diagnose Finals</v>
          </cell>
          <cell r="I1382" t="str">
            <v>Valedictory Ceremony</v>
          </cell>
        </row>
        <row r="1383">
          <cell r="A1383" t="str">
            <v>OSMEC-1785</v>
          </cell>
          <cell r="B1383" t="str">
            <v xml:space="preserve">Registration Check-In  </v>
          </cell>
          <cell r="C1383" t="str">
            <v xml:space="preserve">Case Presentation  </v>
          </cell>
          <cell r="D1383" t="str">
            <v xml:space="preserve">Poster Presentation </v>
          </cell>
          <cell r="E1383" t="str">
            <v>Dare to Diagnose Prelims</v>
          </cell>
          <cell r="F1383" t="str">
            <v>Medical Symposium Finals</v>
          </cell>
          <cell r="G1383" t="str">
            <v>Debate Finals</v>
          </cell>
          <cell r="H1383" t="str">
            <v>Dare to Diagnose Finals</v>
          </cell>
          <cell r="I1383" t="str">
            <v>Valedictory Ceremony</v>
          </cell>
        </row>
        <row r="1384">
          <cell r="A1384" t="str">
            <v>OSMEC-1786</v>
          </cell>
          <cell r="B1384" t="str">
            <v xml:space="preserve">Registration Check-In  </v>
          </cell>
          <cell r="C1384" t="str">
            <v xml:space="preserve">Case Presentation  </v>
          </cell>
          <cell r="D1384" t="str">
            <v xml:space="preserve">Poster Presentation </v>
          </cell>
          <cell r="E1384" t="str">
            <v>Dare to Diagnose Prelims</v>
          </cell>
          <cell r="F1384" t="str">
            <v>Medical Symposium Finals</v>
          </cell>
          <cell r="G1384" t="str">
            <v>Debate Finals</v>
          </cell>
          <cell r="H1384" t="str">
            <v>Dare to Diagnose Finals</v>
          </cell>
          <cell r="I1384" t="str">
            <v>Valedictory Ceremony</v>
          </cell>
        </row>
        <row r="1385">
          <cell r="A1385" t="str">
            <v>OSMEC-1787</v>
          </cell>
          <cell r="B1385" t="str">
            <v xml:space="preserve">Registration Check-In  </v>
          </cell>
          <cell r="C1385" t="str">
            <v xml:space="preserve">Case Presentation  </v>
          </cell>
          <cell r="D1385" t="str">
            <v xml:space="preserve">Poster Presentation </v>
          </cell>
          <cell r="E1385" t="str">
            <v>Dare to Diagnose Prelims</v>
          </cell>
          <cell r="F1385" t="str">
            <v>Medical Symposium Finals</v>
          </cell>
          <cell r="G1385" t="str">
            <v>Debate Finals</v>
          </cell>
          <cell r="H1385" t="str">
            <v>Dare to Diagnose Finals</v>
          </cell>
          <cell r="I1385" t="str">
            <v>Valedictory Ceremony</v>
          </cell>
        </row>
        <row r="1386">
          <cell r="A1386" t="str">
            <v>OSMEC-1789</v>
          </cell>
          <cell r="B1386" t="str">
            <v xml:space="preserve">Registration Check-In  </v>
          </cell>
          <cell r="C1386" t="str">
            <v xml:space="preserve">Case Presentation  </v>
          </cell>
          <cell r="D1386" t="str">
            <v xml:space="preserve">Poster Presentation </v>
          </cell>
          <cell r="E1386" t="str">
            <v>Dare to Diagnose Prelims</v>
          </cell>
          <cell r="F1386" t="str">
            <v>Medical Symposium Finals</v>
          </cell>
          <cell r="G1386" t="str">
            <v>Debate Finals</v>
          </cell>
          <cell r="H1386" t="str">
            <v>Dare to Diagnose Finals</v>
          </cell>
          <cell r="I1386" t="str">
            <v>Valedictory Ceremony</v>
          </cell>
        </row>
        <row r="1387">
          <cell r="A1387" t="str">
            <v>OSMEC-1790</v>
          </cell>
          <cell r="B1387" t="str">
            <v xml:space="preserve">Registration Check-In  </v>
          </cell>
          <cell r="C1387" t="str">
            <v xml:space="preserve">Case Presentation  </v>
          </cell>
          <cell r="D1387" t="str">
            <v xml:space="preserve">Poster Presentation </v>
          </cell>
          <cell r="E1387" t="str">
            <v>Dare to Diagnose Prelims</v>
          </cell>
          <cell r="F1387" t="str">
            <v>Medical Symposium Finals</v>
          </cell>
          <cell r="G1387" t="str">
            <v>Debate Finals</v>
          </cell>
          <cell r="H1387" t="str">
            <v>Dare to Diagnose Finals</v>
          </cell>
          <cell r="I1387" t="str">
            <v>Valedictory Ceremony</v>
          </cell>
        </row>
        <row r="1388">
          <cell r="A1388" t="str">
            <v>OSMEC-1791</v>
          </cell>
          <cell r="B1388" t="str">
            <v xml:space="preserve">Registration Check-In  </v>
          </cell>
          <cell r="C1388" t="str">
            <v xml:space="preserve">Case Presentation  </v>
          </cell>
          <cell r="D1388" t="str">
            <v xml:space="preserve">Poster Presentation </v>
          </cell>
          <cell r="E1388" t="str">
            <v>Dare to Diagnose Prelims</v>
          </cell>
          <cell r="F1388" t="str">
            <v>Medical Symposium Finals</v>
          </cell>
          <cell r="G1388" t="str">
            <v>Debate Finals</v>
          </cell>
          <cell r="H1388" t="str">
            <v>Dare to Diagnose Finals</v>
          </cell>
          <cell r="I1388" t="str">
            <v>Valedictory Ceremony</v>
          </cell>
        </row>
        <row r="1389">
          <cell r="A1389" t="str">
            <v>OSMEC-1792</v>
          </cell>
          <cell r="B1389" t="str">
            <v xml:space="preserve">Registration Check-In  </v>
          </cell>
          <cell r="C1389" t="str">
            <v xml:space="preserve">Case Presentation  </v>
          </cell>
          <cell r="D1389" t="str">
            <v xml:space="preserve">Poster Presentation </v>
          </cell>
          <cell r="E1389" t="str">
            <v>Dare to Diagnose Prelims</v>
          </cell>
          <cell r="F1389" t="str">
            <v>Medical Symposium Finals</v>
          </cell>
          <cell r="G1389" t="str">
            <v>Debate Finals</v>
          </cell>
          <cell r="H1389" t="str">
            <v>Dare to Diagnose Finals</v>
          </cell>
          <cell r="I1389" t="str">
            <v>Valedictory Ceremony</v>
          </cell>
        </row>
        <row r="1390">
          <cell r="A1390" t="str">
            <v>OSMEC-1793</v>
          </cell>
          <cell r="B1390" t="str">
            <v xml:space="preserve">Registration Check-In  </v>
          </cell>
          <cell r="C1390" t="str">
            <v xml:space="preserve">Case Presentation  </v>
          </cell>
          <cell r="D1390" t="str">
            <v xml:space="preserve">Poster Presentation </v>
          </cell>
          <cell r="E1390" t="str">
            <v>Dare to Diagnose Prelims</v>
          </cell>
          <cell r="F1390" t="str">
            <v>Medical Symposium Finals</v>
          </cell>
          <cell r="G1390" t="str">
            <v>Debate Finals</v>
          </cell>
          <cell r="H1390" t="str">
            <v>Dare to Diagnose Finals</v>
          </cell>
          <cell r="I1390" t="str">
            <v>Valedictory Ceremony</v>
          </cell>
        </row>
        <row r="1391">
          <cell r="A1391" t="str">
            <v>OSMEC-1794</v>
          </cell>
          <cell r="B1391" t="str">
            <v xml:space="preserve">Registration Check-In  </v>
          </cell>
          <cell r="C1391" t="str">
            <v xml:space="preserve">Case Presentation  </v>
          </cell>
          <cell r="D1391" t="str">
            <v xml:space="preserve">Poster Presentation </v>
          </cell>
          <cell r="E1391" t="str">
            <v>Dare to Diagnose Prelims</v>
          </cell>
          <cell r="F1391" t="str">
            <v>Medical Symposium Finals</v>
          </cell>
          <cell r="G1391" t="str">
            <v>Debate Finals</v>
          </cell>
          <cell r="H1391" t="str">
            <v>Dare to Diagnose Finals</v>
          </cell>
          <cell r="I1391" t="str">
            <v>Valedictory Ceremony</v>
          </cell>
        </row>
        <row r="1392">
          <cell r="A1392" t="str">
            <v>OSMEC-1795</v>
          </cell>
          <cell r="B1392" t="str">
            <v xml:space="preserve">Registration Check-In  </v>
          </cell>
          <cell r="C1392" t="str">
            <v xml:space="preserve">Case Presentation  </v>
          </cell>
          <cell r="D1392" t="str">
            <v xml:space="preserve">Poster Presentation </v>
          </cell>
          <cell r="E1392" t="str">
            <v>Dare to Diagnose Prelims</v>
          </cell>
          <cell r="F1392" t="str">
            <v>Medical Symposium Finals</v>
          </cell>
          <cell r="G1392" t="str">
            <v>Debate Finals</v>
          </cell>
          <cell r="H1392" t="str">
            <v>Dare to Diagnose Finals</v>
          </cell>
          <cell r="I1392" t="str">
            <v>Valedictory Ceremony</v>
          </cell>
        </row>
        <row r="1393">
          <cell r="A1393" t="str">
            <v>OSMEC-1796</v>
          </cell>
          <cell r="B1393" t="str">
            <v xml:space="preserve">Registration Check-In  </v>
          </cell>
          <cell r="C1393" t="str">
            <v xml:space="preserve">Case Presentation  </v>
          </cell>
          <cell r="D1393" t="str">
            <v xml:space="preserve">Poster Presentation </v>
          </cell>
          <cell r="E1393" t="str">
            <v>Dare to Diagnose Prelims</v>
          </cell>
          <cell r="F1393" t="str">
            <v>Medical Symposium Finals</v>
          </cell>
          <cell r="G1393" t="str">
            <v>Debate Finals</v>
          </cell>
          <cell r="H1393" t="str">
            <v>Dare to Diagnose Finals</v>
          </cell>
          <cell r="I1393" t="str">
            <v>Valedictory Ceremony</v>
          </cell>
        </row>
        <row r="1394">
          <cell r="A1394" t="str">
            <v>OSMEC-1797</v>
          </cell>
          <cell r="B1394" t="str">
            <v xml:space="preserve">Registration Check-In  </v>
          </cell>
          <cell r="C1394" t="str">
            <v xml:space="preserve">Case Presentation  </v>
          </cell>
          <cell r="D1394" t="str">
            <v xml:space="preserve">Poster Presentation </v>
          </cell>
          <cell r="E1394" t="str">
            <v>Dare to Diagnose Prelims</v>
          </cell>
          <cell r="F1394" t="str">
            <v>Medical Symposium Finals</v>
          </cell>
          <cell r="G1394" t="str">
            <v>Debate Finals</v>
          </cell>
          <cell r="H1394" t="str">
            <v>Dare to Diagnose Finals</v>
          </cell>
          <cell r="I1394" t="str">
            <v>Valedictory Ceremony</v>
          </cell>
        </row>
        <row r="1395">
          <cell r="A1395" t="str">
            <v>OSMEC-1798</v>
          </cell>
          <cell r="B1395" t="str">
            <v xml:space="preserve">Registration Check-In  </v>
          </cell>
          <cell r="C1395" t="str">
            <v xml:space="preserve">Case Presentation  </v>
          </cell>
          <cell r="D1395" t="str">
            <v xml:space="preserve">Poster Presentation </v>
          </cell>
          <cell r="E1395" t="str">
            <v>Dare to Diagnose Prelims</v>
          </cell>
          <cell r="F1395" t="str">
            <v>Medical Symposium Finals</v>
          </cell>
          <cell r="G1395" t="str">
            <v>Debate Finals</v>
          </cell>
          <cell r="H1395" t="str">
            <v>Dare to Diagnose Finals</v>
          </cell>
          <cell r="I1395" t="str">
            <v>Valedictory Ceremony</v>
          </cell>
        </row>
        <row r="1396">
          <cell r="A1396" t="str">
            <v>OSMEC-1799</v>
          </cell>
          <cell r="B1396" t="str">
            <v xml:space="preserve">Registration Check-In  </v>
          </cell>
          <cell r="C1396" t="str">
            <v xml:space="preserve">Case Presentation  </v>
          </cell>
          <cell r="D1396" t="str">
            <v xml:space="preserve">Poster Presentation </v>
          </cell>
          <cell r="E1396" t="str">
            <v>Dare to Diagnose Prelims</v>
          </cell>
          <cell r="F1396" t="str">
            <v>Medical Symposium Finals</v>
          </cell>
          <cell r="G1396" t="str">
            <v>Debate Finals</v>
          </cell>
          <cell r="H1396" t="str">
            <v>Dare to Diagnose Finals</v>
          </cell>
          <cell r="I1396" t="str">
            <v>Valedictory Ceremony</v>
          </cell>
        </row>
        <row r="1397">
          <cell r="A1397" t="str">
            <v>OSMEC-1800</v>
          </cell>
          <cell r="B1397" t="str">
            <v xml:space="preserve">Registration Check-In  </v>
          </cell>
          <cell r="C1397" t="str">
            <v xml:space="preserve">Case Presentation  </v>
          </cell>
          <cell r="D1397" t="str">
            <v xml:space="preserve">Poster Presentation </v>
          </cell>
          <cell r="E1397" t="str">
            <v>Dare to Diagnose Prelims</v>
          </cell>
          <cell r="F1397" t="str">
            <v>Medical Symposium Finals</v>
          </cell>
          <cell r="G1397" t="str">
            <v>Debate Finals</v>
          </cell>
          <cell r="H1397" t="str">
            <v>Dare to Diagnose Finals</v>
          </cell>
          <cell r="I1397" t="str">
            <v>Valedictory Ceremony</v>
          </cell>
        </row>
        <row r="1398">
          <cell r="A1398" t="str">
            <v>OSMEC-1801</v>
          </cell>
          <cell r="B1398" t="str">
            <v xml:space="preserve">Registration Check-In  </v>
          </cell>
          <cell r="C1398" t="str">
            <v xml:space="preserve">Case Presentation  </v>
          </cell>
          <cell r="D1398" t="str">
            <v xml:space="preserve">Poster Presentation </v>
          </cell>
          <cell r="E1398" t="str">
            <v>Dare to Diagnose Prelims</v>
          </cell>
          <cell r="F1398" t="str">
            <v>Medical Symposium Finals</v>
          </cell>
          <cell r="G1398" t="str">
            <v>Debate Finals</v>
          </cell>
          <cell r="H1398" t="str">
            <v>Dare to Diagnose Finals</v>
          </cell>
          <cell r="I1398" t="str">
            <v>Valedictory Ceremony</v>
          </cell>
        </row>
        <row r="1399">
          <cell r="A1399" t="str">
            <v>OSMEC-1802</v>
          </cell>
          <cell r="B1399" t="str">
            <v xml:space="preserve">Registration Check-In  </v>
          </cell>
          <cell r="C1399" t="str">
            <v xml:space="preserve">Case Presentation  </v>
          </cell>
          <cell r="D1399" t="str">
            <v xml:space="preserve">Poster Presentation </v>
          </cell>
          <cell r="E1399" t="str">
            <v>Dare to Diagnose Prelims</v>
          </cell>
          <cell r="F1399" t="str">
            <v>Medical Symposium Finals</v>
          </cell>
          <cell r="G1399" t="str">
            <v>Debate Finals</v>
          </cell>
          <cell r="H1399" t="str">
            <v>Dare to Diagnose Finals</v>
          </cell>
          <cell r="I1399" t="str">
            <v>Valedictory Ceremony</v>
          </cell>
        </row>
        <row r="1400">
          <cell r="A1400" t="str">
            <v>OSMEC-1803</v>
          </cell>
          <cell r="B1400" t="str">
            <v xml:space="preserve">Registration Check-In  </v>
          </cell>
          <cell r="C1400" t="str">
            <v xml:space="preserve">Case Presentation  </v>
          </cell>
          <cell r="D1400" t="str">
            <v xml:space="preserve">Poster Presentation </v>
          </cell>
          <cell r="E1400" t="str">
            <v>Dare to Diagnose Prelims</v>
          </cell>
          <cell r="F1400" t="str">
            <v>Medical Symposium Finals</v>
          </cell>
          <cell r="G1400" t="str">
            <v>Debate Finals</v>
          </cell>
          <cell r="H1400" t="str">
            <v>Dare to Diagnose Finals</v>
          </cell>
          <cell r="I1400" t="str">
            <v>Valedictory Ceremony</v>
          </cell>
        </row>
        <row r="1401">
          <cell r="A1401" t="str">
            <v>OSMEC-1804</v>
          </cell>
          <cell r="B1401" t="str">
            <v xml:space="preserve">Registration Check-In  </v>
          </cell>
          <cell r="C1401" t="str">
            <v xml:space="preserve">Case Presentation  </v>
          </cell>
          <cell r="D1401" t="str">
            <v xml:space="preserve">Poster Presentation </v>
          </cell>
          <cell r="E1401" t="str">
            <v>Dare to Diagnose Prelims</v>
          </cell>
          <cell r="F1401" t="str">
            <v>Medical Symposium Finals</v>
          </cell>
          <cell r="G1401" t="str">
            <v>Debate Finals</v>
          </cell>
          <cell r="H1401" t="str">
            <v>Dare to Diagnose Finals</v>
          </cell>
          <cell r="I1401" t="str">
            <v>Valedictory Ceremony</v>
          </cell>
        </row>
        <row r="1402">
          <cell r="A1402" t="str">
            <v>OSMEC-1805</v>
          </cell>
          <cell r="B1402" t="str">
            <v xml:space="preserve">Registration Check-In  </v>
          </cell>
          <cell r="C1402" t="str">
            <v xml:space="preserve">Case Presentation  </v>
          </cell>
          <cell r="D1402" t="str">
            <v xml:space="preserve">Poster Presentation </v>
          </cell>
          <cell r="E1402" t="str">
            <v>Dare to Diagnose Prelims</v>
          </cell>
          <cell r="F1402" t="str">
            <v>Medical Symposium Finals</v>
          </cell>
          <cell r="G1402" t="str">
            <v>Debate Finals</v>
          </cell>
          <cell r="H1402" t="str">
            <v>Dare to Diagnose Finals</v>
          </cell>
          <cell r="I1402" t="str">
            <v>Valedictory Ceremony</v>
          </cell>
        </row>
        <row r="1403">
          <cell r="A1403" t="str">
            <v>OSMEC-1806</v>
          </cell>
          <cell r="B1403" t="str">
            <v xml:space="preserve">Registration Check-In  </v>
          </cell>
          <cell r="C1403" t="str">
            <v xml:space="preserve">Case Presentation  </v>
          </cell>
          <cell r="D1403" t="str">
            <v xml:space="preserve">Poster Presentation </v>
          </cell>
          <cell r="E1403" t="str">
            <v>Dare to Diagnose Prelims</v>
          </cell>
          <cell r="F1403" t="str">
            <v>Medical Symposium Finals</v>
          </cell>
          <cell r="G1403" t="str">
            <v>Debate Finals</v>
          </cell>
          <cell r="H1403" t="str">
            <v>Dare to Diagnose Finals</v>
          </cell>
          <cell r="I1403" t="str">
            <v>Valedictory Ceremony</v>
          </cell>
        </row>
        <row r="1404">
          <cell r="A1404" t="str">
            <v>OSMEC-1807</v>
          </cell>
          <cell r="B1404" t="str">
            <v xml:space="preserve">Registration Check-In  </v>
          </cell>
          <cell r="C1404" t="str">
            <v xml:space="preserve">Case Presentation  </v>
          </cell>
          <cell r="D1404" t="str">
            <v xml:space="preserve">Poster Presentation </v>
          </cell>
          <cell r="E1404" t="str">
            <v>Dare to Diagnose Prelims</v>
          </cell>
          <cell r="F1404" t="str">
            <v>Medical Symposium Finals</v>
          </cell>
          <cell r="G1404" t="str">
            <v>Debate Finals</v>
          </cell>
          <cell r="H1404" t="str">
            <v>Dare to Diagnose Finals</v>
          </cell>
          <cell r="I1404" t="str">
            <v>Valedictory Ceremony</v>
          </cell>
        </row>
        <row r="1405">
          <cell r="A1405" t="str">
            <v>OSMEC-1808</v>
          </cell>
          <cell r="B1405" t="str">
            <v xml:space="preserve">Registration Check-In  </v>
          </cell>
          <cell r="C1405" t="str">
            <v xml:space="preserve">Case Presentation  </v>
          </cell>
          <cell r="D1405" t="str">
            <v xml:space="preserve">Poster Presentation </v>
          </cell>
          <cell r="E1405" t="str">
            <v>Dare to Diagnose Prelims</v>
          </cell>
          <cell r="F1405" t="str">
            <v>Medical Symposium Finals</v>
          </cell>
          <cell r="G1405" t="str">
            <v>Debate Finals</v>
          </cell>
          <cell r="H1405" t="str">
            <v>Dare to Diagnose Finals</v>
          </cell>
          <cell r="I1405" t="str">
            <v>Valedictory Ceremony</v>
          </cell>
        </row>
        <row r="1406">
          <cell r="A1406" t="str">
            <v>OSMEC-1809</v>
          </cell>
          <cell r="B1406" t="str">
            <v xml:space="preserve">Registration Check-In  </v>
          </cell>
          <cell r="C1406" t="str">
            <v xml:space="preserve">Case Presentation  </v>
          </cell>
          <cell r="D1406" t="str">
            <v xml:space="preserve">Poster Presentation </v>
          </cell>
          <cell r="E1406" t="str">
            <v>Dare to Diagnose Prelims</v>
          </cell>
          <cell r="F1406" t="str">
            <v>Medical Symposium Finals</v>
          </cell>
          <cell r="G1406" t="str">
            <v>Debate Finals</v>
          </cell>
          <cell r="H1406" t="str">
            <v>Dare to Diagnose Finals</v>
          </cell>
          <cell r="I1406" t="str">
            <v>Valedictory Ceremony</v>
          </cell>
        </row>
        <row r="1407">
          <cell r="A1407" t="str">
            <v>OSMEC-1810</v>
          </cell>
          <cell r="B1407" t="str">
            <v xml:space="preserve">Registration Check-In  </v>
          </cell>
          <cell r="C1407" t="str">
            <v xml:space="preserve">Case Presentation  </v>
          </cell>
          <cell r="D1407" t="str">
            <v xml:space="preserve">Poster Presentation </v>
          </cell>
          <cell r="E1407" t="str">
            <v>Dare to Diagnose Prelims</v>
          </cell>
          <cell r="F1407" t="str">
            <v>Medical Symposium Finals</v>
          </cell>
          <cell r="G1407" t="str">
            <v>Debate Finals</v>
          </cell>
          <cell r="H1407" t="str">
            <v>Dare to Diagnose Finals</v>
          </cell>
          <cell r="I1407" t="str">
            <v>Valedictory Ceremony</v>
          </cell>
        </row>
        <row r="1408">
          <cell r="A1408" t="str">
            <v>OSMEC-1811</v>
          </cell>
          <cell r="B1408" t="str">
            <v xml:space="preserve">Registration Check-In  </v>
          </cell>
          <cell r="C1408" t="str">
            <v xml:space="preserve">Case Presentation  </v>
          </cell>
          <cell r="D1408" t="str">
            <v xml:space="preserve">Poster Presentation </v>
          </cell>
          <cell r="E1408" t="str">
            <v>Dare to Diagnose Prelims</v>
          </cell>
          <cell r="F1408" t="str">
            <v>Medical Symposium Finals</v>
          </cell>
          <cell r="G1408" t="str">
            <v>Debate Finals</v>
          </cell>
          <cell r="H1408" t="str">
            <v>Dare to Diagnose Finals</v>
          </cell>
          <cell r="I1408" t="str">
            <v>Valedictory Ceremony</v>
          </cell>
        </row>
        <row r="1409">
          <cell r="A1409" t="str">
            <v>OSMEC-1812</v>
          </cell>
          <cell r="B1409" t="str">
            <v xml:space="preserve">Registration Check-In  </v>
          </cell>
          <cell r="C1409" t="str">
            <v xml:space="preserve">Case Presentation  </v>
          </cell>
          <cell r="D1409" t="str">
            <v xml:space="preserve">Poster Presentation </v>
          </cell>
          <cell r="E1409" t="str">
            <v>Dare to Diagnose Prelims</v>
          </cell>
          <cell r="F1409" t="str">
            <v>Medical Symposium Finals</v>
          </cell>
          <cell r="G1409" t="str">
            <v>Debate Finals</v>
          </cell>
          <cell r="H1409" t="str">
            <v>Dare to Diagnose Finals</v>
          </cell>
          <cell r="I1409" t="str">
            <v>Valedictory Ceremony</v>
          </cell>
        </row>
        <row r="1410">
          <cell r="A1410" t="str">
            <v>OSMEC-1815</v>
          </cell>
          <cell r="B1410" t="str">
            <v xml:space="preserve">Registration Check-In  </v>
          </cell>
          <cell r="C1410" t="str">
            <v xml:space="preserve">Case Presentation  </v>
          </cell>
          <cell r="D1410" t="str">
            <v xml:space="preserve">Poster Presentation </v>
          </cell>
          <cell r="E1410" t="str">
            <v>Dare to Diagnose Prelims</v>
          </cell>
          <cell r="F1410" t="str">
            <v>Medical Symposium Finals</v>
          </cell>
          <cell r="G1410" t="str">
            <v>Debate Finals</v>
          </cell>
          <cell r="H1410" t="str">
            <v>Dare to Diagnose Finals</v>
          </cell>
          <cell r="I1410" t="str">
            <v>Valedictory Ceremony</v>
          </cell>
        </row>
        <row r="1411">
          <cell r="A1411" t="str">
            <v>OSMEC-1813</v>
          </cell>
          <cell r="B1411" t="str">
            <v xml:space="preserve">Registration Check-In  </v>
          </cell>
          <cell r="C1411" t="str">
            <v xml:space="preserve">Case Presentation  </v>
          </cell>
          <cell r="D1411" t="str">
            <v xml:space="preserve">Poster Presentation </v>
          </cell>
          <cell r="E1411" t="str">
            <v>Dare to Diagnose Prelims</v>
          </cell>
          <cell r="F1411" t="str">
            <v>Medical Symposium Finals</v>
          </cell>
          <cell r="G1411" t="str">
            <v>Debate Finals</v>
          </cell>
          <cell r="H1411" t="str">
            <v>Dare to Diagnose Finals</v>
          </cell>
          <cell r="I1411" t="str">
            <v>Valedictory Ceremony</v>
          </cell>
        </row>
        <row r="1412">
          <cell r="A1412" t="str">
            <v>OSMEC-1816</v>
          </cell>
          <cell r="B1412" t="str">
            <v xml:space="preserve">Registration Check-In  </v>
          </cell>
          <cell r="C1412" t="str">
            <v xml:space="preserve">Case Presentation  </v>
          </cell>
          <cell r="D1412" t="str">
            <v xml:space="preserve">Poster Presentation </v>
          </cell>
          <cell r="E1412" t="str">
            <v>Dare to Diagnose Prelims</v>
          </cell>
          <cell r="F1412" t="str">
            <v>Medical Symposium Finals</v>
          </cell>
          <cell r="G1412" t="str">
            <v>Debate Finals</v>
          </cell>
          <cell r="H1412" t="str">
            <v>Dare to Diagnose Finals</v>
          </cell>
          <cell r="I1412" t="str">
            <v>Valedictory Ceremony</v>
          </cell>
        </row>
        <row r="1413">
          <cell r="A1413" t="str">
            <v>OSMEC-1817</v>
          </cell>
          <cell r="B1413" t="str">
            <v xml:space="preserve">Registration Check-In  </v>
          </cell>
          <cell r="C1413" t="str">
            <v xml:space="preserve">Case Presentation  </v>
          </cell>
          <cell r="D1413" t="str">
            <v xml:space="preserve">Poster Presentation </v>
          </cell>
          <cell r="E1413" t="str">
            <v>Dare to Diagnose Prelims</v>
          </cell>
          <cell r="F1413" t="str">
            <v>Medical Symposium Finals</v>
          </cell>
          <cell r="G1413" t="str">
            <v>Debate Finals</v>
          </cell>
          <cell r="H1413" t="str">
            <v>Dare to Diagnose Finals</v>
          </cell>
          <cell r="I1413" t="str">
            <v>Valedictory Ceremony</v>
          </cell>
        </row>
        <row r="1414">
          <cell r="A1414" t="str">
            <v>OSMEC-1818</v>
          </cell>
          <cell r="B1414" t="str">
            <v xml:space="preserve">Registration Check-In  </v>
          </cell>
          <cell r="C1414" t="str">
            <v xml:space="preserve">Case Presentation  </v>
          </cell>
          <cell r="D1414" t="str">
            <v xml:space="preserve">Poster Presentation </v>
          </cell>
          <cell r="E1414" t="str">
            <v>Dare to Diagnose Prelims</v>
          </cell>
          <cell r="F1414" t="str">
            <v>Medical Symposium Finals</v>
          </cell>
          <cell r="G1414" t="str">
            <v>Debate Finals</v>
          </cell>
          <cell r="H1414" t="str">
            <v>Dare to Diagnose Finals</v>
          </cell>
          <cell r="I1414" t="str">
            <v>Valedictory Ceremony</v>
          </cell>
        </row>
        <row r="1415">
          <cell r="A1415" t="str">
            <v>OSMEC-1819</v>
          </cell>
          <cell r="B1415" t="str">
            <v xml:space="preserve">Registration Check-In  </v>
          </cell>
          <cell r="C1415" t="str">
            <v xml:space="preserve">Case Presentation  </v>
          </cell>
          <cell r="D1415" t="str">
            <v xml:space="preserve">Poster Presentation </v>
          </cell>
          <cell r="E1415" t="str">
            <v>Dare to Diagnose Prelims</v>
          </cell>
          <cell r="F1415" t="str">
            <v>Medical Symposium Finals</v>
          </cell>
          <cell r="G1415" t="str">
            <v>Debate Finals</v>
          </cell>
          <cell r="H1415" t="str">
            <v>Dare to Diagnose Finals</v>
          </cell>
          <cell r="I1415" t="str">
            <v>Valedictory Ceremony</v>
          </cell>
        </row>
        <row r="1416">
          <cell r="A1416" t="str">
            <v>OSMEC-1820</v>
          </cell>
          <cell r="B1416" t="str">
            <v xml:space="preserve">Registration Check-In  </v>
          </cell>
          <cell r="C1416" t="str">
            <v xml:space="preserve">Case Presentation  </v>
          </cell>
          <cell r="D1416" t="str">
            <v xml:space="preserve">Poster Presentation </v>
          </cell>
          <cell r="E1416" t="str">
            <v>Dare to Diagnose Prelims</v>
          </cell>
          <cell r="F1416" t="str">
            <v>Medical Symposium Finals</v>
          </cell>
          <cell r="G1416" t="str">
            <v>Debate Finals</v>
          </cell>
          <cell r="H1416" t="str">
            <v>Dare to Diagnose Finals</v>
          </cell>
          <cell r="I1416" t="str">
            <v>Valedictory Ceremony</v>
          </cell>
        </row>
        <row r="1417">
          <cell r="A1417" t="str">
            <v>OSMEC-1821</v>
          </cell>
          <cell r="B1417" t="str">
            <v xml:space="preserve">Registration Check-In  </v>
          </cell>
          <cell r="C1417" t="str">
            <v xml:space="preserve">Case Presentation  </v>
          </cell>
          <cell r="D1417" t="str">
            <v xml:space="preserve">Poster Presentation </v>
          </cell>
          <cell r="E1417" t="str">
            <v>Dare to Diagnose Prelims</v>
          </cell>
          <cell r="F1417" t="str">
            <v>Medical Symposium Finals</v>
          </cell>
          <cell r="G1417" t="str">
            <v>Debate Finals</v>
          </cell>
          <cell r="H1417" t="str">
            <v>Dare to Diagnose Finals</v>
          </cell>
          <cell r="I1417" t="str">
            <v>Valedictory Ceremony</v>
          </cell>
        </row>
        <row r="1418">
          <cell r="A1418" t="str">
            <v>OSMEC-1822</v>
          </cell>
          <cell r="B1418" t="str">
            <v xml:space="preserve">Registration Check-In  </v>
          </cell>
          <cell r="C1418" t="str">
            <v xml:space="preserve">Case Presentation  </v>
          </cell>
          <cell r="D1418" t="str">
            <v xml:space="preserve">Poster Presentation </v>
          </cell>
          <cell r="E1418" t="str">
            <v>Dare to Diagnose Prelims</v>
          </cell>
          <cell r="F1418" t="str">
            <v>Medical Symposium Finals</v>
          </cell>
          <cell r="G1418" t="str">
            <v>Debate Finals</v>
          </cell>
          <cell r="H1418" t="str">
            <v>Dare to Diagnose Finals</v>
          </cell>
          <cell r="I1418" t="str">
            <v>Valedictory Ceremony</v>
          </cell>
        </row>
        <row r="1419">
          <cell r="A1419" t="str">
            <v>OSMEC-1824</v>
          </cell>
          <cell r="B1419" t="str">
            <v xml:space="preserve">Registration Check-In  </v>
          </cell>
          <cell r="C1419" t="str">
            <v xml:space="preserve">Case Presentation  </v>
          </cell>
          <cell r="D1419" t="str">
            <v xml:space="preserve">Poster Presentation </v>
          </cell>
          <cell r="E1419" t="str">
            <v>Dare to Diagnose Prelims</v>
          </cell>
          <cell r="F1419" t="str">
            <v>Medical Symposium Finals</v>
          </cell>
          <cell r="G1419" t="str">
            <v>Debate Finals</v>
          </cell>
          <cell r="H1419" t="str">
            <v>Dare to Diagnose Finals</v>
          </cell>
          <cell r="I1419" t="str">
            <v>Valedictory Ceremony</v>
          </cell>
        </row>
        <row r="1420">
          <cell r="A1420" t="str">
            <v>OSMEC-1823</v>
          </cell>
          <cell r="B1420" t="str">
            <v xml:space="preserve">Registration Check-In  </v>
          </cell>
          <cell r="C1420" t="str">
            <v xml:space="preserve">Case Presentation  </v>
          </cell>
          <cell r="D1420" t="str">
            <v xml:space="preserve">Poster Presentation </v>
          </cell>
          <cell r="E1420" t="str">
            <v>Dare to Diagnose Prelims</v>
          </cell>
          <cell r="F1420" t="str">
            <v>Medical Symposium Finals</v>
          </cell>
          <cell r="G1420" t="str">
            <v>Debate Finals</v>
          </cell>
          <cell r="H1420" t="str">
            <v>Dare to Diagnose Finals</v>
          </cell>
          <cell r="I1420" t="str">
            <v>Valedictory Ceremony</v>
          </cell>
        </row>
        <row r="1421">
          <cell r="A1421" t="str">
            <v>OSMEC-1825</v>
          </cell>
          <cell r="B1421" t="str">
            <v xml:space="preserve">Registration Check-In  </v>
          </cell>
          <cell r="C1421" t="str">
            <v xml:space="preserve">Case Presentation  </v>
          </cell>
          <cell r="D1421" t="str">
            <v xml:space="preserve">Poster Presentation </v>
          </cell>
          <cell r="E1421" t="str">
            <v>Dare to Diagnose Prelims</v>
          </cell>
          <cell r="F1421" t="str">
            <v>Medical Symposium Finals</v>
          </cell>
          <cell r="G1421" t="str">
            <v>Debate Finals</v>
          </cell>
          <cell r="H1421" t="str">
            <v>Dare to Diagnose Finals</v>
          </cell>
          <cell r="I1421" t="str">
            <v>Valedictory Ceremony</v>
          </cell>
        </row>
        <row r="1422">
          <cell r="A1422" t="str">
            <v>OSMEC-1827</v>
          </cell>
          <cell r="B1422" t="str">
            <v xml:space="preserve">Registration Check-In  </v>
          </cell>
          <cell r="C1422" t="str">
            <v xml:space="preserve">Case Presentation  </v>
          </cell>
          <cell r="D1422" t="str">
            <v xml:space="preserve">Poster Presentation </v>
          </cell>
          <cell r="E1422" t="str">
            <v>Dare to Diagnose Prelims</v>
          </cell>
          <cell r="F1422" t="str">
            <v>Medical Symposium Finals</v>
          </cell>
          <cell r="G1422" t="str">
            <v>Debate Finals</v>
          </cell>
          <cell r="H1422" t="str">
            <v>Dare to Diagnose Finals</v>
          </cell>
          <cell r="I1422" t="str">
            <v>Valedictory Ceremony</v>
          </cell>
        </row>
        <row r="1423">
          <cell r="A1423" t="str">
            <v>OSMEC-1826</v>
          </cell>
          <cell r="B1423" t="str">
            <v xml:space="preserve">Registration Check-In  </v>
          </cell>
          <cell r="C1423" t="str">
            <v xml:space="preserve">Case Presentation  </v>
          </cell>
          <cell r="D1423" t="str">
            <v xml:space="preserve">Poster Presentation </v>
          </cell>
          <cell r="E1423" t="str">
            <v>Dare to Diagnose Prelims</v>
          </cell>
          <cell r="F1423" t="str">
            <v>Medical Symposium Finals</v>
          </cell>
          <cell r="G1423" t="str">
            <v>Debate Finals</v>
          </cell>
          <cell r="H1423" t="str">
            <v>Dare to Diagnose Finals</v>
          </cell>
          <cell r="I1423" t="str">
            <v>Valedictory Ceremony</v>
          </cell>
        </row>
        <row r="1424">
          <cell r="A1424" t="str">
            <v>OSMEC-1828</v>
          </cell>
          <cell r="B1424" t="str">
            <v xml:space="preserve">Registration Check-In  </v>
          </cell>
          <cell r="C1424" t="str">
            <v xml:space="preserve">Case Presentation  </v>
          </cell>
          <cell r="D1424" t="str">
            <v xml:space="preserve">Poster Presentation </v>
          </cell>
          <cell r="E1424" t="str">
            <v>Dare to Diagnose Prelims</v>
          </cell>
          <cell r="F1424" t="str">
            <v>Medical Symposium Finals</v>
          </cell>
          <cell r="G1424" t="str">
            <v>Debate Finals</v>
          </cell>
          <cell r="H1424" t="str">
            <v>Dare to Diagnose Finals</v>
          </cell>
          <cell r="I1424" t="str">
            <v>Valedictory Ceremony</v>
          </cell>
        </row>
        <row r="1425">
          <cell r="A1425" t="str">
            <v>OSMEC-1829</v>
          </cell>
          <cell r="B1425" t="str">
            <v xml:space="preserve">Registration Check-In  </v>
          </cell>
          <cell r="C1425" t="str">
            <v xml:space="preserve">Case Presentation  </v>
          </cell>
          <cell r="D1425" t="str">
            <v xml:space="preserve">Poster Presentation </v>
          </cell>
          <cell r="E1425" t="str">
            <v>Dare to Diagnose Prelims</v>
          </cell>
          <cell r="F1425" t="str">
            <v>Medical Symposium Finals</v>
          </cell>
          <cell r="G1425" t="str">
            <v>Debate Finals</v>
          </cell>
          <cell r="H1425" t="str">
            <v>Dare to Diagnose Finals</v>
          </cell>
          <cell r="I1425" t="str">
            <v>Valedictory Ceremony</v>
          </cell>
        </row>
        <row r="1426">
          <cell r="A1426" t="str">
            <v>OSMEC-1830</v>
          </cell>
          <cell r="B1426" t="str">
            <v xml:space="preserve">Registration Check-In  </v>
          </cell>
          <cell r="C1426" t="str">
            <v xml:space="preserve">Case Presentation  </v>
          </cell>
          <cell r="D1426" t="str">
            <v xml:space="preserve">Poster Presentation </v>
          </cell>
          <cell r="E1426" t="str">
            <v>Dare to Diagnose Prelims</v>
          </cell>
          <cell r="F1426" t="str">
            <v>Medical Symposium Finals</v>
          </cell>
          <cell r="G1426" t="str">
            <v>Debate Finals</v>
          </cell>
          <cell r="H1426" t="str">
            <v>Dare to Diagnose Finals</v>
          </cell>
          <cell r="I1426" t="str">
            <v>Valedictory Ceremony</v>
          </cell>
        </row>
        <row r="1427">
          <cell r="A1427" t="str">
            <v>OSMEC-1831</v>
          </cell>
          <cell r="B1427" t="str">
            <v xml:space="preserve">Registration Check-In  </v>
          </cell>
          <cell r="C1427" t="str">
            <v xml:space="preserve">Case Presentation  </v>
          </cell>
          <cell r="D1427" t="str">
            <v xml:space="preserve">Poster Presentation </v>
          </cell>
          <cell r="E1427" t="str">
            <v>Dare to Diagnose Prelims</v>
          </cell>
          <cell r="F1427" t="str">
            <v>Medical Symposium Finals</v>
          </cell>
          <cell r="G1427" t="str">
            <v>Debate Finals</v>
          </cell>
          <cell r="H1427" t="str">
            <v>Dare to Diagnose Finals</v>
          </cell>
          <cell r="I1427" t="str">
            <v>Valedictory Ceremony</v>
          </cell>
        </row>
        <row r="1428">
          <cell r="A1428" t="str">
            <v>OSMEC-1832</v>
          </cell>
          <cell r="B1428" t="str">
            <v xml:space="preserve">Registration Check-In  </v>
          </cell>
          <cell r="C1428" t="str">
            <v xml:space="preserve">Case Presentation  </v>
          </cell>
          <cell r="D1428" t="str">
            <v xml:space="preserve">Poster Presentation </v>
          </cell>
          <cell r="E1428" t="str">
            <v>Dare to Diagnose Prelims</v>
          </cell>
          <cell r="F1428" t="str">
            <v>Medical Symposium Finals</v>
          </cell>
          <cell r="G1428" t="str">
            <v>Debate Finals</v>
          </cell>
          <cell r="H1428" t="str">
            <v>Dare to Diagnose Finals</v>
          </cell>
          <cell r="I1428" t="str">
            <v>Valedictory Ceremony</v>
          </cell>
        </row>
        <row r="1429">
          <cell r="A1429" t="str">
            <v>OSMEC-1834</v>
          </cell>
          <cell r="B1429" t="str">
            <v xml:space="preserve">Registration Check-In  </v>
          </cell>
          <cell r="C1429" t="str">
            <v xml:space="preserve">Case Presentation  </v>
          </cell>
          <cell r="D1429" t="str">
            <v xml:space="preserve">Poster Presentation </v>
          </cell>
          <cell r="E1429" t="str">
            <v>Dare to Diagnose Prelims</v>
          </cell>
          <cell r="F1429" t="str">
            <v>Medical Symposium Finals</v>
          </cell>
          <cell r="G1429" t="str">
            <v>Debate Finals</v>
          </cell>
          <cell r="H1429" t="str">
            <v>Dare to Diagnose Finals</v>
          </cell>
          <cell r="I1429" t="str">
            <v>Valedictory Ceremony</v>
          </cell>
        </row>
        <row r="1430">
          <cell r="A1430" t="str">
            <v>OSMEC-1836</v>
          </cell>
          <cell r="B1430" t="str">
            <v xml:space="preserve">Registration Check-In  </v>
          </cell>
          <cell r="C1430" t="str">
            <v xml:space="preserve">Case Presentation  </v>
          </cell>
          <cell r="D1430" t="str">
            <v xml:space="preserve">Poster Presentation </v>
          </cell>
          <cell r="E1430" t="str">
            <v>Dare to Diagnose Prelims</v>
          </cell>
          <cell r="F1430" t="str">
            <v>Medical Symposium Finals</v>
          </cell>
          <cell r="G1430" t="str">
            <v>Debate Finals</v>
          </cell>
          <cell r="H1430" t="str">
            <v>Dare to Diagnose Finals</v>
          </cell>
          <cell r="I1430" t="str">
            <v>Valedictory Ceremony</v>
          </cell>
        </row>
        <row r="1431">
          <cell r="A1431" t="str">
            <v>OSMEC-1837</v>
          </cell>
          <cell r="B1431" t="str">
            <v xml:space="preserve">Registration Check-In  </v>
          </cell>
          <cell r="C1431" t="str">
            <v xml:space="preserve">Case Presentation  </v>
          </cell>
          <cell r="D1431" t="str">
            <v xml:space="preserve">Poster Presentation </v>
          </cell>
          <cell r="E1431" t="str">
            <v>Dare to Diagnose Prelims</v>
          </cell>
          <cell r="F1431" t="str">
            <v>Medical Symposium Finals</v>
          </cell>
          <cell r="G1431" t="str">
            <v>Debate Finals</v>
          </cell>
          <cell r="H1431" t="str">
            <v>Dare to Diagnose Finals</v>
          </cell>
          <cell r="I1431" t="str">
            <v>Valedictory Ceremony</v>
          </cell>
        </row>
        <row r="1432">
          <cell r="A1432" t="str">
            <v>OSMEC-1839</v>
          </cell>
          <cell r="B1432" t="str">
            <v xml:space="preserve">Registration Check-In  </v>
          </cell>
          <cell r="C1432" t="str">
            <v xml:space="preserve">Case Presentation  </v>
          </cell>
          <cell r="D1432" t="str">
            <v xml:space="preserve">Poster Presentation </v>
          </cell>
          <cell r="E1432" t="str">
            <v>Dare to Diagnose Prelims</v>
          </cell>
          <cell r="F1432" t="str">
            <v>Medical Symposium Finals</v>
          </cell>
          <cell r="G1432" t="str">
            <v>Debate Finals</v>
          </cell>
          <cell r="H1432" t="str">
            <v>Dare to Diagnose Finals</v>
          </cell>
          <cell r="I1432" t="str">
            <v>Valedictory Ceremony</v>
          </cell>
        </row>
        <row r="1433">
          <cell r="A1433" t="str">
            <v>OSMEC-1840</v>
          </cell>
          <cell r="B1433" t="str">
            <v xml:space="preserve">Registration Check-In  </v>
          </cell>
          <cell r="C1433" t="str">
            <v xml:space="preserve">Case Presentation  </v>
          </cell>
          <cell r="D1433" t="str">
            <v xml:space="preserve">Poster Presentation </v>
          </cell>
          <cell r="E1433" t="str">
            <v>Dare to Diagnose Prelims</v>
          </cell>
          <cell r="F1433" t="str">
            <v>Medical Symposium Finals</v>
          </cell>
          <cell r="G1433" t="str">
            <v>Debate Finals</v>
          </cell>
          <cell r="H1433" t="str">
            <v>Dare to Diagnose Finals</v>
          </cell>
          <cell r="I1433" t="str">
            <v>Valedictory Ceremony</v>
          </cell>
        </row>
        <row r="1434">
          <cell r="A1434" t="str">
            <v>OSMEC-1841</v>
          </cell>
          <cell r="B1434" t="str">
            <v xml:space="preserve">Registration Check-In  </v>
          </cell>
          <cell r="C1434" t="str">
            <v xml:space="preserve">Case Presentation  </v>
          </cell>
          <cell r="D1434" t="str">
            <v xml:space="preserve">Poster Presentation </v>
          </cell>
          <cell r="E1434" t="str">
            <v>Dare to Diagnose Prelims</v>
          </cell>
          <cell r="F1434" t="str">
            <v>Medical Symposium Finals</v>
          </cell>
          <cell r="G1434" t="str">
            <v>Debate Finals</v>
          </cell>
          <cell r="H1434" t="str">
            <v>Dare to Diagnose Finals</v>
          </cell>
          <cell r="I1434" t="str">
            <v>Valedictory Ceremony</v>
          </cell>
        </row>
        <row r="1435">
          <cell r="A1435" t="str">
            <v>OSMEC-1843</v>
          </cell>
          <cell r="B1435" t="str">
            <v xml:space="preserve">Registration Check-In  </v>
          </cell>
          <cell r="C1435" t="str">
            <v xml:space="preserve">Case Presentation  </v>
          </cell>
          <cell r="D1435" t="str">
            <v xml:space="preserve">Poster Presentation </v>
          </cell>
          <cell r="E1435" t="str">
            <v>Dare to Diagnose Prelims</v>
          </cell>
          <cell r="F1435" t="str">
            <v>Medical Symposium Finals</v>
          </cell>
          <cell r="G1435" t="str">
            <v>Debate Finals</v>
          </cell>
          <cell r="H1435" t="str">
            <v>Dare to Diagnose Finals</v>
          </cell>
          <cell r="I1435" t="str">
            <v>Valedictory Ceremony</v>
          </cell>
        </row>
        <row r="1436">
          <cell r="A1436" t="str">
            <v>OSMEC-1844</v>
          </cell>
          <cell r="B1436" t="str">
            <v xml:space="preserve">Registration Check-In  </v>
          </cell>
          <cell r="C1436" t="str">
            <v xml:space="preserve">Case Presentation  </v>
          </cell>
          <cell r="D1436" t="str">
            <v xml:space="preserve">Poster Presentation </v>
          </cell>
          <cell r="E1436" t="str">
            <v>Dare to Diagnose Prelims</v>
          </cell>
          <cell r="F1436" t="str">
            <v>Medical Symposium Finals</v>
          </cell>
          <cell r="G1436" t="str">
            <v>Debate Finals</v>
          </cell>
          <cell r="H1436" t="str">
            <v>Dare to Diagnose Finals</v>
          </cell>
          <cell r="I1436" t="str">
            <v>Valedictory Ceremony</v>
          </cell>
        </row>
        <row r="1437">
          <cell r="A1437" t="str">
            <v>OSMEC-1845</v>
          </cell>
          <cell r="B1437" t="str">
            <v xml:space="preserve">Registration Check-In  </v>
          </cell>
          <cell r="C1437" t="str">
            <v xml:space="preserve">Case Presentation  </v>
          </cell>
          <cell r="D1437" t="str">
            <v xml:space="preserve">Poster Presentation </v>
          </cell>
          <cell r="E1437" t="str">
            <v>Dare to Diagnose Prelims</v>
          </cell>
          <cell r="F1437" t="str">
            <v>Medical Symposium Finals</v>
          </cell>
          <cell r="G1437" t="str">
            <v>Debate Finals</v>
          </cell>
          <cell r="H1437" t="str">
            <v>Dare to Diagnose Finals</v>
          </cell>
          <cell r="I1437" t="str">
            <v>Valedictory Ceremony</v>
          </cell>
        </row>
        <row r="1438">
          <cell r="A1438" t="str">
            <v>OSMEC-1846</v>
          </cell>
          <cell r="B1438" t="str">
            <v xml:space="preserve">Registration Check-In  </v>
          </cell>
          <cell r="C1438" t="str">
            <v xml:space="preserve">Case Presentation  </v>
          </cell>
          <cell r="D1438" t="str">
            <v xml:space="preserve">Poster Presentation </v>
          </cell>
          <cell r="E1438" t="str">
            <v>Dare to Diagnose Prelims</v>
          </cell>
          <cell r="F1438" t="str">
            <v>Medical Symposium Finals</v>
          </cell>
          <cell r="G1438" t="str">
            <v>Debate Finals</v>
          </cell>
          <cell r="H1438" t="str">
            <v>Dare to Diagnose Finals</v>
          </cell>
          <cell r="I1438" t="str">
            <v>Valedictory Ceremony</v>
          </cell>
        </row>
        <row r="1439">
          <cell r="A1439" t="str">
            <v>OSMEC-1847</v>
          </cell>
          <cell r="B1439" t="str">
            <v xml:space="preserve">Registration Check-In  </v>
          </cell>
          <cell r="C1439" t="str">
            <v xml:space="preserve">Case Presentation  </v>
          </cell>
          <cell r="D1439" t="str">
            <v xml:space="preserve">Poster Presentation </v>
          </cell>
          <cell r="E1439" t="str">
            <v>Dare to Diagnose Prelims</v>
          </cell>
          <cell r="F1439" t="str">
            <v>Medical Symposium Finals</v>
          </cell>
          <cell r="G1439" t="str">
            <v>Debate Finals</v>
          </cell>
          <cell r="H1439" t="str">
            <v>Dare to Diagnose Finals</v>
          </cell>
          <cell r="I1439" t="str">
            <v>Valedictory Ceremony</v>
          </cell>
        </row>
        <row r="1440">
          <cell r="A1440" t="str">
            <v>OSMEC-1848</v>
          </cell>
          <cell r="B1440" t="str">
            <v xml:space="preserve">Registration Check-In  </v>
          </cell>
          <cell r="C1440" t="str">
            <v xml:space="preserve">Case Presentation  </v>
          </cell>
          <cell r="D1440" t="str">
            <v xml:space="preserve">Poster Presentation </v>
          </cell>
          <cell r="E1440" t="str">
            <v>Dare to Diagnose Prelims</v>
          </cell>
          <cell r="F1440" t="str">
            <v>Medical Symposium Finals</v>
          </cell>
          <cell r="G1440" t="str">
            <v>Debate Finals</v>
          </cell>
          <cell r="H1440" t="str">
            <v>Dare to Diagnose Finals</v>
          </cell>
          <cell r="I1440" t="str">
            <v>Valedictory Ceremony</v>
          </cell>
        </row>
        <row r="1441">
          <cell r="A1441" t="str">
            <v>OSMEC-1849</v>
          </cell>
          <cell r="B1441" t="str">
            <v xml:space="preserve">Registration Check-In  </v>
          </cell>
          <cell r="C1441" t="str">
            <v xml:space="preserve">Case Presentation  </v>
          </cell>
          <cell r="D1441" t="str">
            <v xml:space="preserve">Poster Presentation </v>
          </cell>
          <cell r="E1441" t="str">
            <v>Dare to Diagnose Prelims</v>
          </cell>
          <cell r="F1441" t="str">
            <v>Medical Symposium Finals</v>
          </cell>
          <cell r="G1441" t="str">
            <v>Debate Finals</v>
          </cell>
          <cell r="H1441" t="str">
            <v>Dare to Diagnose Finals</v>
          </cell>
          <cell r="I1441" t="str">
            <v>Valedictory Ceremony</v>
          </cell>
        </row>
        <row r="1442">
          <cell r="A1442" t="str">
            <v>OSMEC-1850</v>
          </cell>
          <cell r="B1442" t="str">
            <v xml:space="preserve">Registration Check-In  </v>
          </cell>
          <cell r="C1442" t="str">
            <v xml:space="preserve">Case Presentation  </v>
          </cell>
          <cell r="D1442" t="str">
            <v xml:space="preserve">Poster Presentation </v>
          </cell>
          <cell r="E1442" t="str">
            <v>Dare to Diagnose Prelims</v>
          </cell>
          <cell r="F1442" t="str">
            <v>Medical Symposium Finals</v>
          </cell>
          <cell r="G1442" t="str">
            <v>Debate Finals</v>
          </cell>
          <cell r="H1442" t="str">
            <v>Dare to Diagnose Finals</v>
          </cell>
          <cell r="I1442" t="str">
            <v>Valedictory Ceremony</v>
          </cell>
        </row>
        <row r="1443">
          <cell r="A1443" t="str">
            <v>OSMEC-1851</v>
          </cell>
          <cell r="B1443" t="str">
            <v xml:space="preserve">Registration Check-In  </v>
          </cell>
          <cell r="C1443" t="str">
            <v xml:space="preserve">Case Presentation  </v>
          </cell>
          <cell r="D1443" t="str">
            <v xml:space="preserve">Poster Presentation </v>
          </cell>
          <cell r="E1443" t="str">
            <v>Dare to Diagnose Prelims</v>
          </cell>
          <cell r="F1443" t="str">
            <v>Medical Symposium Finals</v>
          </cell>
          <cell r="G1443" t="str">
            <v>Debate Finals</v>
          </cell>
          <cell r="H1443" t="str">
            <v>Dare to Diagnose Finals</v>
          </cell>
          <cell r="I1443" t="str">
            <v>Valedictory Ceremony</v>
          </cell>
        </row>
        <row r="1444">
          <cell r="A1444" t="str">
            <v>OSMEC-1852</v>
          </cell>
          <cell r="B1444" t="str">
            <v xml:space="preserve">Registration Check-In  </v>
          </cell>
          <cell r="C1444" t="str">
            <v xml:space="preserve">Case Presentation  </v>
          </cell>
          <cell r="D1444" t="str">
            <v xml:space="preserve">Poster Presentation </v>
          </cell>
          <cell r="E1444" t="str">
            <v>Dare to Diagnose Prelims</v>
          </cell>
          <cell r="F1444" t="str">
            <v>Medical Symposium Finals</v>
          </cell>
          <cell r="G1444" t="str">
            <v>Debate Finals</v>
          </cell>
          <cell r="H1444" t="str">
            <v>Dare to Diagnose Finals</v>
          </cell>
          <cell r="I1444" t="str">
            <v>Valedictory Ceremony</v>
          </cell>
        </row>
        <row r="1445">
          <cell r="A1445" t="str">
            <v>OSMEC-1853</v>
          </cell>
          <cell r="B1445" t="str">
            <v xml:space="preserve">Registration Check-In  </v>
          </cell>
          <cell r="C1445" t="str">
            <v xml:space="preserve">Case Presentation  </v>
          </cell>
          <cell r="D1445" t="str">
            <v xml:space="preserve">Poster Presentation </v>
          </cell>
          <cell r="E1445" t="str">
            <v>Dare to Diagnose Prelims</v>
          </cell>
          <cell r="F1445" t="str">
            <v>Medical Symposium Finals</v>
          </cell>
          <cell r="G1445" t="str">
            <v>Debate Finals</v>
          </cell>
          <cell r="H1445" t="str">
            <v>Dare to Diagnose Finals</v>
          </cell>
          <cell r="I1445" t="str">
            <v>Valedictory Ceremony</v>
          </cell>
        </row>
        <row r="1446">
          <cell r="A1446" t="str">
            <v>OSMEC-1854</v>
          </cell>
          <cell r="B1446" t="str">
            <v xml:space="preserve">Registration Check-In  </v>
          </cell>
          <cell r="C1446" t="str">
            <v xml:space="preserve">Case Presentation  </v>
          </cell>
          <cell r="D1446" t="str">
            <v xml:space="preserve">Poster Presentation </v>
          </cell>
          <cell r="E1446" t="str">
            <v>Dare to Diagnose Prelims</v>
          </cell>
          <cell r="F1446" t="str">
            <v>Medical Symposium Finals</v>
          </cell>
          <cell r="G1446" t="str">
            <v>Debate Finals</v>
          </cell>
          <cell r="H1446" t="str">
            <v>Dare to Diagnose Finals</v>
          </cell>
          <cell r="I1446" t="str">
            <v>Valedictory Ceremony</v>
          </cell>
        </row>
        <row r="1447">
          <cell r="A1447" t="str">
            <v>OSMEC-1855</v>
          </cell>
          <cell r="B1447" t="str">
            <v xml:space="preserve">Registration Check-In  </v>
          </cell>
          <cell r="C1447" t="str">
            <v xml:space="preserve">Case Presentation  </v>
          </cell>
          <cell r="D1447" t="str">
            <v xml:space="preserve">Poster Presentation </v>
          </cell>
          <cell r="E1447" t="str">
            <v>Dare to Diagnose Prelims</v>
          </cell>
          <cell r="F1447" t="str">
            <v>Medical Symposium Finals</v>
          </cell>
          <cell r="G1447" t="str">
            <v>Debate Finals</v>
          </cell>
          <cell r="H1447" t="str">
            <v>Dare to Diagnose Finals</v>
          </cell>
          <cell r="I1447" t="str">
            <v>Valedictory Ceremony</v>
          </cell>
        </row>
        <row r="1448">
          <cell r="A1448" t="str">
            <v>OSMEC-1856</v>
          </cell>
          <cell r="B1448" t="str">
            <v xml:space="preserve">Registration Check-In  </v>
          </cell>
          <cell r="C1448" t="str">
            <v xml:space="preserve">Case Presentation  </v>
          </cell>
          <cell r="D1448" t="str">
            <v xml:space="preserve">Poster Presentation </v>
          </cell>
          <cell r="E1448" t="str">
            <v>Dare to Diagnose Prelims</v>
          </cell>
          <cell r="F1448" t="str">
            <v>Medical Symposium Finals</v>
          </cell>
          <cell r="G1448" t="str">
            <v>Debate Finals</v>
          </cell>
          <cell r="H1448" t="str">
            <v>Dare to Diagnose Finals</v>
          </cell>
          <cell r="I1448" t="str">
            <v>Valedictory Ceremony</v>
          </cell>
        </row>
        <row r="1449">
          <cell r="A1449" t="str">
            <v>OSMEC-1857</v>
          </cell>
          <cell r="B1449" t="str">
            <v xml:space="preserve">Registration Check-In  </v>
          </cell>
          <cell r="C1449" t="str">
            <v xml:space="preserve">Case Presentation  </v>
          </cell>
          <cell r="D1449" t="str">
            <v xml:space="preserve">Poster Presentation </v>
          </cell>
          <cell r="E1449" t="str">
            <v>Dare to Diagnose Prelims</v>
          </cell>
          <cell r="F1449" t="str">
            <v>Medical Symposium Finals</v>
          </cell>
          <cell r="G1449" t="str">
            <v>Debate Finals</v>
          </cell>
          <cell r="H1449" t="str">
            <v>Dare to Diagnose Finals</v>
          </cell>
          <cell r="I1449" t="str">
            <v>Valedictory Ceremony</v>
          </cell>
        </row>
        <row r="1450">
          <cell r="A1450" t="str">
            <v>OSMEC-1858</v>
          </cell>
          <cell r="B1450" t="str">
            <v xml:space="preserve">Registration Check-In  </v>
          </cell>
          <cell r="C1450" t="str">
            <v xml:space="preserve">Case Presentation  </v>
          </cell>
          <cell r="D1450" t="str">
            <v xml:space="preserve">Poster Presentation </v>
          </cell>
          <cell r="E1450" t="str">
            <v>Dare to Diagnose Prelims</v>
          </cell>
          <cell r="F1450" t="str">
            <v>Medical Symposium Finals</v>
          </cell>
          <cell r="G1450" t="str">
            <v>Debate Finals</v>
          </cell>
          <cell r="H1450" t="str">
            <v>Dare to Diagnose Finals</v>
          </cell>
          <cell r="I1450" t="str">
            <v>Valedictory Ceremony</v>
          </cell>
        </row>
        <row r="1451">
          <cell r="A1451" t="str">
            <v>OSMEC-1859</v>
          </cell>
          <cell r="B1451" t="str">
            <v xml:space="preserve">Registration Check-In  </v>
          </cell>
          <cell r="C1451" t="str">
            <v xml:space="preserve">Case Presentation  </v>
          </cell>
          <cell r="D1451" t="str">
            <v xml:space="preserve">Poster Presentation </v>
          </cell>
          <cell r="E1451" t="str">
            <v>Dare to Diagnose Prelims</v>
          </cell>
          <cell r="F1451" t="str">
            <v>Medical Symposium Finals</v>
          </cell>
          <cell r="G1451" t="str">
            <v>Debate Finals</v>
          </cell>
          <cell r="H1451" t="str">
            <v>Dare to Diagnose Finals</v>
          </cell>
          <cell r="I1451" t="str">
            <v>Valedictory Ceremony</v>
          </cell>
        </row>
        <row r="1452">
          <cell r="A1452" t="str">
            <v>OSMEC-1860</v>
          </cell>
          <cell r="B1452" t="str">
            <v xml:space="preserve">Registration Check-In  </v>
          </cell>
          <cell r="C1452" t="str">
            <v xml:space="preserve">Case Presentation  </v>
          </cell>
          <cell r="D1452" t="str">
            <v xml:space="preserve">Poster Presentation </v>
          </cell>
          <cell r="E1452" t="str">
            <v>Dare to Diagnose Prelims</v>
          </cell>
          <cell r="F1452" t="str">
            <v>Medical Symposium Finals</v>
          </cell>
          <cell r="G1452" t="str">
            <v>Debate Finals</v>
          </cell>
          <cell r="H1452" t="str">
            <v>Dare to Diagnose Finals</v>
          </cell>
          <cell r="I1452" t="str">
            <v>Valedictory Ceremony</v>
          </cell>
        </row>
        <row r="1453">
          <cell r="A1453" t="str">
            <v>OSMEC-1862</v>
          </cell>
          <cell r="B1453" t="str">
            <v xml:space="preserve">Registration Check-In  </v>
          </cell>
          <cell r="C1453" t="str">
            <v xml:space="preserve">Case Presentation  </v>
          </cell>
          <cell r="D1453" t="str">
            <v xml:space="preserve">Poster Presentation </v>
          </cell>
          <cell r="E1453" t="str">
            <v>Dare to Diagnose Prelims</v>
          </cell>
          <cell r="F1453" t="str">
            <v>Medical Symposium Finals</v>
          </cell>
          <cell r="G1453" t="str">
            <v>Debate Finals</v>
          </cell>
          <cell r="H1453" t="str">
            <v>Dare to Diagnose Finals</v>
          </cell>
          <cell r="I1453" t="str">
            <v>Valedictory Ceremony</v>
          </cell>
        </row>
        <row r="1454">
          <cell r="A1454" t="str">
            <v>OSMEC-1864</v>
          </cell>
          <cell r="B1454" t="str">
            <v xml:space="preserve">Registration Check-In  </v>
          </cell>
          <cell r="C1454" t="str">
            <v xml:space="preserve">Case Presentation  </v>
          </cell>
          <cell r="D1454" t="str">
            <v xml:space="preserve">Poster Presentation </v>
          </cell>
          <cell r="E1454" t="str">
            <v>Dare to Diagnose Prelims</v>
          </cell>
          <cell r="F1454" t="str">
            <v>Medical Symposium Finals</v>
          </cell>
          <cell r="G1454" t="str">
            <v>Debate Finals</v>
          </cell>
          <cell r="H1454" t="str">
            <v>Dare to Diagnose Finals</v>
          </cell>
          <cell r="I1454" t="str">
            <v>Valedictory Ceremony</v>
          </cell>
        </row>
        <row r="1455">
          <cell r="A1455" t="str">
            <v>OSMEC-1863</v>
          </cell>
          <cell r="B1455" t="str">
            <v xml:space="preserve">Registration Check-In  </v>
          </cell>
          <cell r="C1455" t="str">
            <v xml:space="preserve">Case Presentation  </v>
          </cell>
          <cell r="D1455" t="str">
            <v xml:space="preserve">Poster Presentation </v>
          </cell>
          <cell r="E1455" t="str">
            <v>Dare to Diagnose Prelims</v>
          </cell>
          <cell r="F1455" t="str">
            <v>Medical Symposium Finals</v>
          </cell>
          <cell r="G1455" t="str">
            <v>Debate Finals</v>
          </cell>
          <cell r="H1455" t="str">
            <v>Dare to Diagnose Finals</v>
          </cell>
          <cell r="I1455" t="str">
            <v>Valedictory Ceremony</v>
          </cell>
        </row>
        <row r="1456">
          <cell r="A1456" t="str">
            <v>OSMEC-1865</v>
          </cell>
          <cell r="B1456" t="str">
            <v xml:space="preserve">Registration Check-In  </v>
          </cell>
          <cell r="C1456" t="str">
            <v xml:space="preserve">Case Presentation  </v>
          </cell>
          <cell r="D1456" t="str">
            <v xml:space="preserve">Poster Presentation </v>
          </cell>
          <cell r="E1456" t="str">
            <v>Dare to Diagnose Prelims</v>
          </cell>
          <cell r="F1456" t="str">
            <v>Medical Symposium Finals</v>
          </cell>
          <cell r="G1456" t="str">
            <v>Debate Finals</v>
          </cell>
          <cell r="H1456" t="str">
            <v>Dare to Diagnose Finals</v>
          </cell>
          <cell r="I1456" t="str">
            <v>Valedictory Ceremony</v>
          </cell>
        </row>
        <row r="1457">
          <cell r="A1457" t="str">
            <v>OSMEC-1866</v>
          </cell>
          <cell r="B1457" t="str">
            <v xml:space="preserve">Registration Check-In  </v>
          </cell>
          <cell r="C1457" t="str">
            <v xml:space="preserve">Case Presentation  </v>
          </cell>
          <cell r="D1457" t="str">
            <v xml:space="preserve">Poster Presentation </v>
          </cell>
          <cell r="E1457" t="str">
            <v>Dare to Diagnose Prelims</v>
          </cell>
          <cell r="F1457" t="str">
            <v>Medical Symposium Finals</v>
          </cell>
          <cell r="G1457" t="str">
            <v>Debate Finals</v>
          </cell>
          <cell r="H1457" t="str">
            <v>Dare to Diagnose Finals</v>
          </cell>
          <cell r="I1457" t="str">
            <v>Valedictory Ceremony</v>
          </cell>
        </row>
        <row r="1458">
          <cell r="A1458" t="str">
            <v>OSMEC-1867</v>
          </cell>
          <cell r="B1458" t="str">
            <v xml:space="preserve">Registration Check-In  </v>
          </cell>
          <cell r="C1458" t="str">
            <v xml:space="preserve">Case Presentation  </v>
          </cell>
          <cell r="D1458" t="str">
            <v xml:space="preserve">Poster Presentation </v>
          </cell>
          <cell r="E1458" t="str">
            <v>Dare to Diagnose Prelims</v>
          </cell>
          <cell r="F1458" t="str">
            <v>Medical Symposium Finals</v>
          </cell>
          <cell r="G1458" t="str">
            <v>Debate Finals</v>
          </cell>
          <cell r="H1458" t="str">
            <v>Dare to Diagnose Finals</v>
          </cell>
          <cell r="I1458" t="str">
            <v>Valedictory Ceremony</v>
          </cell>
        </row>
        <row r="1459">
          <cell r="A1459" t="str">
            <v>OSMEC-1868</v>
          </cell>
          <cell r="B1459" t="str">
            <v xml:space="preserve">Registration Check-In  </v>
          </cell>
          <cell r="C1459" t="str">
            <v xml:space="preserve">Case Presentation  </v>
          </cell>
          <cell r="D1459" t="str">
            <v xml:space="preserve">Poster Presentation </v>
          </cell>
          <cell r="E1459" t="str">
            <v>Dare to Diagnose Prelims</v>
          </cell>
          <cell r="F1459" t="str">
            <v>Medical Symposium Finals</v>
          </cell>
          <cell r="G1459" t="str">
            <v>Debate Finals</v>
          </cell>
          <cell r="H1459" t="str">
            <v>Dare to Diagnose Finals</v>
          </cell>
          <cell r="I1459" t="str">
            <v>Valedictory Ceremony</v>
          </cell>
        </row>
        <row r="1460">
          <cell r="A1460" t="str">
            <v>OSMEC-1869</v>
          </cell>
          <cell r="B1460" t="str">
            <v xml:space="preserve">Registration Check-In  </v>
          </cell>
          <cell r="C1460" t="str">
            <v xml:space="preserve">Case Presentation  </v>
          </cell>
          <cell r="D1460" t="str">
            <v xml:space="preserve">Poster Presentation </v>
          </cell>
          <cell r="E1460" t="str">
            <v>Dare to Diagnose Prelims</v>
          </cell>
          <cell r="F1460" t="str">
            <v>Medical Symposium Finals</v>
          </cell>
          <cell r="G1460" t="str">
            <v>Debate Finals</v>
          </cell>
          <cell r="H1460" t="str">
            <v>Dare to Diagnose Finals</v>
          </cell>
          <cell r="I1460" t="str">
            <v>Valedictory Ceremony</v>
          </cell>
        </row>
        <row r="1461">
          <cell r="A1461" t="str">
            <v>OSMEC-1873</v>
          </cell>
          <cell r="B1461" t="str">
            <v xml:space="preserve">Registration Check-In  </v>
          </cell>
          <cell r="C1461" t="str">
            <v xml:space="preserve">Case Presentation  </v>
          </cell>
          <cell r="D1461" t="str">
            <v xml:space="preserve">Poster Presentation </v>
          </cell>
          <cell r="E1461" t="str">
            <v>Dare to Diagnose Prelims</v>
          </cell>
          <cell r="F1461" t="str">
            <v>Medical Symposium Finals</v>
          </cell>
          <cell r="G1461" t="str">
            <v>Debate Finals</v>
          </cell>
          <cell r="H1461" t="str">
            <v>Dare to Diagnose Finals</v>
          </cell>
          <cell r="I1461" t="str">
            <v>Valedictory Ceremony</v>
          </cell>
        </row>
        <row r="1462">
          <cell r="A1462" t="str">
            <v>OSMEC-1870</v>
          </cell>
          <cell r="B1462" t="str">
            <v xml:space="preserve">Registration Check-In  </v>
          </cell>
          <cell r="C1462" t="str">
            <v xml:space="preserve">Case Presentation  </v>
          </cell>
          <cell r="D1462" t="str">
            <v xml:space="preserve">Poster Presentation </v>
          </cell>
          <cell r="E1462" t="str">
            <v>Dare to Diagnose Prelims</v>
          </cell>
          <cell r="F1462" t="str">
            <v>Medical Symposium Finals</v>
          </cell>
          <cell r="G1462" t="str">
            <v>Debate Finals</v>
          </cell>
          <cell r="H1462" t="str">
            <v>Dare to Diagnose Finals</v>
          </cell>
          <cell r="I1462" t="str">
            <v>Valedictory Ceremony</v>
          </cell>
        </row>
        <row r="1463">
          <cell r="A1463" t="str">
            <v>OSMEC-1872</v>
          </cell>
          <cell r="B1463" t="str">
            <v xml:space="preserve">Registration Check-In  </v>
          </cell>
          <cell r="C1463" t="str">
            <v xml:space="preserve">Case Presentation  </v>
          </cell>
          <cell r="D1463" t="str">
            <v xml:space="preserve">Poster Presentation </v>
          </cell>
          <cell r="E1463" t="str">
            <v>Dare to Diagnose Prelims</v>
          </cell>
          <cell r="F1463" t="str">
            <v>Medical Symposium Finals</v>
          </cell>
          <cell r="G1463" t="str">
            <v>Debate Finals</v>
          </cell>
          <cell r="H1463" t="str">
            <v>Dare to Diagnose Finals</v>
          </cell>
          <cell r="I1463" t="str">
            <v>Valedictory Ceremony</v>
          </cell>
        </row>
        <row r="1464">
          <cell r="A1464" t="str">
            <v>OSMEC-1876</v>
          </cell>
          <cell r="B1464" t="str">
            <v xml:space="preserve">Registration Check-In  </v>
          </cell>
          <cell r="C1464" t="str">
            <v xml:space="preserve">Case Presentation  </v>
          </cell>
          <cell r="D1464" t="str">
            <v xml:space="preserve">Poster Presentation </v>
          </cell>
          <cell r="E1464" t="str">
            <v>Dare to Diagnose Prelims</v>
          </cell>
          <cell r="F1464" t="str">
            <v>Medical Symposium Finals</v>
          </cell>
          <cell r="G1464" t="str">
            <v>Debate Finals</v>
          </cell>
          <cell r="H1464" t="str">
            <v>Dare to Diagnose Finals</v>
          </cell>
          <cell r="I1464" t="str">
            <v>Valedictory Ceremony</v>
          </cell>
        </row>
        <row r="1465">
          <cell r="A1465" t="str">
            <v>OSMEC-1890</v>
          </cell>
          <cell r="B1465" t="str">
            <v xml:space="preserve">Registration Check-In  </v>
          </cell>
          <cell r="C1465" t="str">
            <v xml:space="preserve">Case Presentation  </v>
          </cell>
          <cell r="D1465" t="str">
            <v xml:space="preserve">Poster Presentation </v>
          </cell>
          <cell r="E1465" t="str">
            <v>Dare to Diagnose Prelims</v>
          </cell>
          <cell r="F1465" t="str">
            <v>Medical Symposium Finals</v>
          </cell>
          <cell r="G1465" t="str">
            <v>Debate Finals</v>
          </cell>
          <cell r="H1465" t="str">
            <v>Dare to Diagnose Finals</v>
          </cell>
          <cell r="I1465" t="str">
            <v>Valedictory Ceremony</v>
          </cell>
        </row>
        <row r="1466">
          <cell r="A1466" t="str">
            <v>OSMEC-1875</v>
          </cell>
          <cell r="B1466" t="str">
            <v xml:space="preserve">Registration Check-In  </v>
          </cell>
          <cell r="C1466" t="str">
            <v xml:space="preserve">Case Presentation  </v>
          </cell>
          <cell r="D1466" t="str">
            <v xml:space="preserve">Poster Presentation </v>
          </cell>
          <cell r="E1466" t="str">
            <v>Dare to Diagnose Prelims</v>
          </cell>
          <cell r="F1466" t="str">
            <v>Medical Symposium Finals</v>
          </cell>
          <cell r="G1466" t="str">
            <v>Debate Finals</v>
          </cell>
          <cell r="H1466" t="str">
            <v>Dare to Diagnose Finals</v>
          </cell>
          <cell r="I1466" t="str">
            <v>Valedictory Ceremony</v>
          </cell>
        </row>
        <row r="1467">
          <cell r="A1467" t="str">
            <v>OSMEC-1874</v>
          </cell>
          <cell r="B1467" t="str">
            <v xml:space="preserve">Registration Check-In  </v>
          </cell>
          <cell r="C1467" t="str">
            <v xml:space="preserve">Case Presentation  </v>
          </cell>
          <cell r="D1467" t="str">
            <v xml:space="preserve">Poster Presentation </v>
          </cell>
          <cell r="E1467" t="str">
            <v>Dare to Diagnose Prelims</v>
          </cell>
          <cell r="F1467" t="str">
            <v>Medical Symposium Finals</v>
          </cell>
          <cell r="G1467" t="str">
            <v>Debate Finals</v>
          </cell>
          <cell r="H1467" t="str">
            <v>Dare to Diagnose Finals</v>
          </cell>
          <cell r="I1467" t="str">
            <v>Valedictory Ceremony</v>
          </cell>
        </row>
        <row r="1468">
          <cell r="A1468" t="str">
            <v>OSMEC-1878</v>
          </cell>
          <cell r="B1468" t="str">
            <v xml:space="preserve">Registration Check-In  </v>
          </cell>
          <cell r="C1468" t="str">
            <v xml:space="preserve">Case Presentation  </v>
          </cell>
          <cell r="D1468" t="str">
            <v xml:space="preserve">Poster Presentation </v>
          </cell>
          <cell r="E1468" t="str">
            <v>Dare to Diagnose Prelims</v>
          </cell>
          <cell r="F1468" t="str">
            <v>Medical Symposium Finals</v>
          </cell>
          <cell r="G1468" t="str">
            <v>Debate Finals</v>
          </cell>
          <cell r="H1468" t="str">
            <v>Dare to Diagnose Finals</v>
          </cell>
          <cell r="I1468" t="str">
            <v>Valedictory Ceremony</v>
          </cell>
        </row>
        <row r="1469">
          <cell r="A1469" t="str">
            <v>OSMEC-1877</v>
          </cell>
          <cell r="B1469" t="str">
            <v xml:space="preserve">Registration Check-In  </v>
          </cell>
          <cell r="C1469" t="str">
            <v xml:space="preserve">Case Presentation  </v>
          </cell>
          <cell r="D1469" t="str">
            <v xml:space="preserve">Poster Presentation </v>
          </cell>
          <cell r="E1469" t="str">
            <v>Dare to Diagnose Prelims</v>
          </cell>
          <cell r="F1469" t="str">
            <v>Medical Symposium Finals</v>
          </cell>
          <cell r="G1469" t="str">
            <v>Debate Finals</v>
          </cell>
          <cell r="H1469" t="str">
            <v>Dare to Diagnose Finals</v>
          </cell>
          <cell r="I1469" t="str">
            <v>Valedictory Ceremony</v>
          </cell>
        </row>
        <row r="1470">
          <cell r="A1470" t="str">
            <v>OSMEC-1898</v>
          </cell>
          <cell r="B1470" t="str">
            <v xml:space="preserve">Registration Check-In  </v>
          </cell>
          <cell r="C1470" t="str">
            <v xml:space="preserve">Case Presentation  </v>
          </cell>
          <cell r="D1470" t="str">
            <v xml:space="preserve">Poster Presentation </v>
          </cell>
          <cell r="E1470" t="str">
            <v>Dare to Diagnose Prelims</v>
          </cell>
          <cell r="F1470" t="str">
            <v>Medical Symposium Finals</v>
          </cell>
          <cell r="G1470" t="str">
            <v>Debate Finals</v>
          </cell>
          <cell r="H1470" t="str">
            <v>Dare to Diagnose Finals</v>
          </cell>
          <cell r="I1470" t="str">
            <v>Valedictory Ceremony</v>
          </cell>
        </row>
        <row r="1471">
          <cell r="A1471" t="str">
            <v>OSMEC-1879</v>
          </cell>
          <cell r="B1471" t="str">
            <v xml:space="preserve">Registration Check-In  </v>
          </cell>
          <cell r="C1471" t="str">
            <v xml:space="preserve">Case Presentation  </v>
          </cell>
          <cell r="D1471" t="str">
            <v xml:space="preserve">Poster Presentation </v>
          </cell>
          <cell r="E1471" t="str">
            <v>Dare to Diagnose Prelims</v>
          </cell>
          <cell r="F1471" t="str">
            <v>Medical Symposium Finals</v>
          </cell>
          <cell r="G1471" t="str">
            <v>Debate Finals</v>
          </cell>
          <cell r="H1471" t="str">
            <v>Dare to Diagnose Finals</v>
          </cell>
          <cell r="I1471" t="str">
            <v>Valedictory Ceremony</v>
          </cell>
        </row>
        <row r="1472">
          <cell r="A1472" t="str">
            <v>OSMEC-1880</v>
          </cell>
          <cell r="B1472" t="str">
            <v xml:space="preserve">Registration Check-In  </v>
          </cell>
          <cell r="C1472" t="str">
            <v xml:space="preserve">Case Presentation  </v>
          </cell>
          <cell r="D1472" t="str">
            <v xml:space="preserve">Poster Presentation </v>
          </cell>
          <cell r="E1472" t="str">
            <v>Dare to Diagnose Prelims</v>
          </cell>
          <cell r="F1472" t="str">
            <v>Medical Symposium Finals</v>
          </cell>
          <cell r="G1472" t="str">
            <v>Debate Finals</v>
          </cell>
          <cell r="H1472" t="str">
            <v>Dare to Diagnose Finals</v>
          </cell>
          <cell r="I1472" t="str">
            <v>Valedictory Ceremony</v>
          </cell>
        </row>
        <row r="1473">
          <cell r="A1473" t="str">
            <v>OSMEC-1882</v>
          </cell>
          <cell r="B1473" t="str">
            <v xml:space="preserve">Registration Check-In  </v>
          </cell>
          <cell r="C1473" t="str">
            <v xml:space="preserve">Case Presentation  </v>
          </cell>
          <cell r="D1473" t="str">
            <v xml:space="preserve">Poster Presentation </v>
          </cell>
          <cell r="E1473" t="str">
            <v>Dare to Diagnose Prelims</v>
          </cell>
          <cell r="F1473" t="str">
            <v>Medical Symposium Finals</v>
          </cell>
          <cell r="G1473" t="str">
            <v>Debate Finals</v>
          </cell>
          <cell r="H1473" t="str">
            <v>Dare to Diagnose Finals</v>
          </cell>
          <cell r="I1473" t="str">
            <v>Valedictory Ceremony</v>
          </cell>
        </row>
        <row r="1474">
          <cell r="A1474" t="str">
            <v>OSMEC-1881</v>
          </cell>
          <cell r="B1474" t="str">
            <v xml:space="preserve">Registration Check-In  </v>
          </cell>
          <cell r="C1474" t="str">
            <v xml:space="preserve">Case Presentation  </v>
          </cell>
          <cell r="D1474" t="str">
            <v xml:space="preserve">Poster Presentation </v>
          </cell>
          <cell r="E1474" t="str">
            <v>Dare to Diagnose Prelims</v>
          </cell>
          <cell r="F1474" t="str">
            <v>Medical Symposium Finals</v>
          </cell>
          <cell r="G1474" t="str">
            <v>Debate Finals</v>
          </cell>
          <cell r="H1474" t="str">
            <v>Dare to Diagnose Finals</v>
          </cell>
          <cell r="I1474" t="str">
            <v>Valedictory Ceremony</v>
          </cell>
        </row>
        <row r="1475">
          <cell r="A1475" t="str">
            <v>OSMEC-1892</v>
          </cell>
          <cell r="B1475" t="str">
            <v xml:space="preserve">Registration Check-In  </v>
          </cell>
          <cell r="C1475" t="str">
            <v xml:space="preserve">Case Presentation  </v>
          </cell>
          <cell r="D1475" t="str">
            <v xml:space="preserve">Poster Presentation </v>
          </cell>
          <cell r="E1475" t="str">
            <v>Dare to Diagnose Prelims</v>
          </cell>
          <cell r="F1475" t="str">
            <v>Medical Symposium Finals</v>
          </cell>
          <cell r="G1475" t="str">
            <v>Debate Finals</v>
          </cell>
          <cell r="H1475" t="str">
            <v>Dare to Diagnose Finals</v>
          </cell>
          <cell r="I1475" t="str">
            <v>Valedictory Ceremony</v>
          </cell>
        </row>
        <row r="1476">
          <cell r="A1476" t="str">
            <v>OSMEC-1883</v>
          </cell>
          <cell r="B1476" t="str">
            <v xml:space="preserve">Registration Check-In  </v>
          </cell>
          <cell r="C1476" t="str">
            <v xml:space="preserve">Case Presentation  </v>
          </cell>
          <cell r="D1476" t="str">
            <v xml:space="preserve">Poster Presentation </v>
          </cell>
          <cell r="E1476" t="str">
            <v>Dare to Diagnose Prelims</v>
          </cell>
          <cell r="F1476" t="str">
            <v>Medical Symposium Finals</v>
          </cell>
          <cell r="G1476" t="str">
            <v>Debate Finals</v>
          </cell>
          <cell r="H1476" t="str">
            <v>Dare to Diagnose Finals</v>
          </cell>
          <cell r="I1476" t="str">
            <v>Valedictory Ceremony</v>
          </cell>
        </row>
        <row r="1477">
          <cell r="A1477" t="str">
            <v>OSMEC-1884</v>
          </cell>
          <cell r="B1477" t="str">
            <v xml:space="preserve">Registration Check-In  </v>
          </cell>
          <cell r="C1477" t="str">
            <v xml:space="preserve">Case Presentation  </v>
          </cell>
          <cell r="D1477" t="str">
            <v xml:space="preserve">Poster Presentation </v>
          </cell>
          <cell r="E1477" t="str">
            <v>Dare to Diagnose Prelims</v>
          </cell>
          <cell r="F1477" t="str">
            <v>Medical Symposium Finals</v>
          </cell>
          <cell r="G1477" t="str">
            <v>Debate Finals</v>
          </cell>
          <cell r="H1477" t="str">
            <v>Dare to Diagnose Finals</v>
          </cell>
          <cell r="I1477" t="str">
            <v>Valedictory Ceremony</v>
          </cell>
        </row>
        <row r="1478">
          <cell r="A1478" t="str">
            <v>OSMEC-1886</v>
          </cell>
          <cell r="B1478" t="str">
            <v xml:space="preserve">Registration Check-In  </v>
          </cell>
          <cell r="C1478" t="str">
            <v xml:space="preserve">Case Presentation  </v>
          </cell>
          <cell r="D1478" t="str">
            <v xml:space="preserve">Poster Presentation </v>
          </cell>
          <cell r="E1478" t="str">
            <v>Dare to Diagnose Prelims</v>
          </cell>
          <cell r="F1478" t="str">
            <v>Medical Symposium Finals</v>
          </cell>
          <cell r="G1478" t="str">
            <v>Debate Finals</v>
          </cell>
          <cell r="H1478" t="str">
            <v>Dare to Diagnose Finals</v>
          </cell>
          <cell r="I1478" t="str">
            <v>Valedictory Ceremony</v>
          </cell>
        </row>
        <row r="1479">
          <cell r="A1479" t="str">
            <v>OSMEC-1888</v>
          </cell>
          <cell r="B1479" t="str">
            <v xml:space="preserve">Registration Check-In  </v>
          </cell>
          <cell r="C1479" t="str">
            <v xml:space="preserve">Case Presentation  </v>
          </cell>
          <cell r="D1479" t="str">
            <v xml:space="preserve">Poster Presentation </v>
          </cell>
          <cell r="E1479" t="str">
            <v>Dare to Diagnose Prelims</v>
          </cell>
          <cell r="F1479" t="str">
            <v>Medical Symposium Finals</v>
          </cell>
          <cell r="G1479" t="str">
            <v>Debate Finals</v>
          </cell>
          <cell r="H1479" t="str">
            <v>Dare to Diagnose Finals</v>
          </cell>
          <cell r="I1479" t="str">
            <v>Valedictory Ceremony</v>
          </cell>
        </row>
        <row r="1480">
          <cell r="A1480" t="str">
            <v>OSMEC-1887</v>
          </cell>
          <cell r="B1480" t="str">
            <v xml:space="preserve">Registration Check-In  </v>
          </cell>
          <cell r="C1480" t="str">
            <v xml:space="preserve">Case Presentation  </v>
          </cell>
          <cell r="D1480" t="str">
            <v xml:space="preserve">Poster Presentation </v>
          </cell>
          <cell r="E1480" t="str">
            <v>Dare to Diagnose Prelims</v>
          </cell>
          <cell r="F1480" t="str">
            <v>Medical Symposium Finals</v>
          </cell>
          <cell r="G1480" t="str">
            <v>Debate Finals</v>
          </cell>
          <cell r="H1480" t="str">
            <v>Dare to Diagnose Finals</v>
          </cell>
          <cell r="I1480" t="str">
            <v>Valedictory Ceremony</v>
          </cell>
        </row>
        <row r="1481">
          <cell r="A1481" t="str">
            <v>OSMEC-1889</v>
          </cell>
          <cell r="B1481" t="str">
            <v xml:space="preserve">Registration Check-In  </v>
          </cell>
          <cell r="C1481" t="str">
            <v xml:space="preserve">Case Presentation  </v>
          </cell>
          <cell r="D1481" t="str">
            <v xml:space="preserve">Poster Presentation </v>
          </cell>
          <cell r="E1481" t="str">
            <v>Dare to Diagnose Prelims</v>
          </cell>
          <cell r="F1481" t="str">
            <v>Medical Symposium Finals</v>
          </cell>
          <cell r="G1481" t="str">
            <v>Debate Finals</v>
          </cell>
          <cell r="H1481" t="str">
            <v>Dare to Diagnose Finals</v>
          </cell>
          <cell r="I1481" t="str">
            <v>Valedictory Ceremony</v>
          </cell>
        </row>
        <row r="1482">
          <cell r="A1482" t="str">
            <v>OSMEC-1893</v>
          </cell>
          <cell r="B1482" t="str">
            <v xml:space="preserve">Registration Check-In  </v>
          </cell>
          <cell r="C1482" t="str">
            <v xml:space="preserve">Case Presentation  </v>
          </cell>
          <cell r="D1482" t="str">
            <v xml:space="preserve">Poster Presentation </v>
          </cell>
          <cell r="E1482" t="str">
            <v>Dare to Diagnose Prelims</v>
          </cell>
          <cell r="F1482" t="str">
            <v>Medical Symposium Finals</v>
          </cell>
          <cell r="G1482" t="str">
            <v>Debate Finals</v>
          </cell>
          <cell r="H1482" t="str">
            <v>Dare to Diagnose Finals</v>
          </cell>
          <cell r="I1482" t="str">
            <v>Valedictory Ceremony</v>
          </cell>
        </row>
        <row r="1483">
          <cell r="A1483" t="str">
            <v>OSMEC-1891</v>
          </cell>
          <cell r="B1483" t="str">
            <v xml:space="preserve">Registration Check-In  </v>
          </cell>
          <cell r="C1483" t="str">
            <v xml:space="preserve">Case Presentation  </v>
          </cell>
          <cell r="D1483" t="str">
            <v xml:space="preserve">Poster Presentation </v>
          </cell>
          <cell r="E1483" t="str">
            <v>Dare to Diagnose Prelims</v>
          </cell>
          <cell r="F1483" t="str">
            <v>Medical Symposium Finals</v>
          </cell>
          <cell r="G1483" t="str">
            <v>Debate Finals</v>
          </cell>
          <cell r="H1483" t="str">
            <v>Dare to Diagnose Finals</v>
          </cell>
          <cell r="I1483" t="str">
            <v>Valedictory Ceremony</v>
          </cell>
        </row>
        <row r="1484">
          <cell r="A1484" t="str">
            <v>OSMEC-1894</v>
          </cell>
          <cell r="B1484" t="str">
            <v xml:space="preserve">Registration Check-In  </v>
          </cell>
          <cell r="C1484" t="str">
            <v xml:space="preserve">Case Presentation  </v>
          </cell>
          <cell r="D1484" t="str">
            <v xml:space="preserve">Poster Presentation </v>
          </cell>
          <cell r="E1484" t="str">
            <v>Dare to Diagnose Prelims</v>
          </cell>
          <cell r="F1484" t="str">
            <v>Medical Symposium Finals</v>
          </cell>
          <cell r="G1484" t="str">
            <v>Debate Finals</v>
          </cell>
          <cell r="H1484" t="str">
            <v>Dare to Diagnose Finals</v>
          </cell>
          <cell r="I1484" t="str">
            <v>Valedictory Ceremony</v>
          </cell>
        </row>
        <row r="1485">
          <cell r="A1485" t="str">
            <v>OSMEC-1895</v>
          </cell>
          <cell r="B1485" t="str">
            <v xml:space="preserve">Registration Check-In  </v>
          </cell>
          <cell r="C1485" t="str">
            <v xml:space="preserve">Case Presentation  </v>
          </cell>
          <cell r="D1485" t="str">
            <v xml:space="preserve">Poster Presentation </v>
          </cell>
          <cell r="E1485" t="str">
            <v>Dare to Diagnose Prelims</v>
          </cell>
          <cell r="F1485" t="str">
            <v>Medical Symposium Finals</v>
          </cell>
          <cell r="G1485" t="str">
            <v>Debate Finals</v>
          </cell>
          <cell r="H1485" t="str">
            <v>Dare to Diagnose Finals</v>
          </cell>
          <cell r="I1485" t="str">
            <v>Valedictory Ceremony</v>
          </cell>
        </row>
        <row r="1486">
          <cell r="A1486" t="str">
            <v>OSMEC-1896</v>
          </cell>
          <cell r="B1486" t="str">
            <v xml:space="preserve">Registration Check-In  </v>
          </cell>
          <cell r="C1486" t="str">
            <v xml:space="preserve">Case Presentation  </v>
          </cell>
          <cell r="D1486" t="str">
            <v xml:space="preserve">Poster Presentation </v>
          </cell>
          <cell r="E1486" t="str">
            <v>Dare to Diagnose Prelims</v>
          </cell>
          <cell r="F1486" t="str">
            <v>Medical Symposium Finals</v>
          </cell>
          <cell r="G1486" t="str">
            <v>Debate Finals</v>
          </cell>
          <cell r="H1486" t="str">
            <v>Dare to Diagnose Finals</v>
          </cell>
          <cell r="I1486" t="str">
            <v>Valedictory Ceremony</v>
          </cell>
        </row>
        <row r="1487">
          <cell r="A1487" t="str">
            <v>OSMEC-1897</v>
          </cell>
          <cell r="B1487" t="str">
            <v xml:space="preserve">Registration Check-In  </v>
          </cell>
          <cell r="C1487" t="str">
            <v xml:space="preserve">Case Presentation  </v>
          </cell>
          <cell r="D1487" t="str">
            <v xml:space="preserve">Poster Presentation </v>
          </cell>
          <cell r="E1487" t="str">
            <v>Dare to Diagnose Prelims</v>
          </cell>
          <cell r="F1487" t="str">
            <v>Medical Symposium Finals</v>
          </cell>
          <cell r="G1487" t="str">
            <v>Debate Finals</v>
          </cell>
          <cell r="H1487" t="str">
            <v>Dare to Diagnose Finals</v>
          </cell>
          <cell r="I1487" t="str">
            <v>Valedictory Ceremony</v>
          </cell>
        </row>
        <row r="1488">
          <cell r="A1488" t="str">
            <v>OSMEC-1899</v>
          </cell>
          <cell r="B1488" t="str">
            <v xml:space="preserve">Registration Check-In  </v>
          </cell>
          <cell r="C1488" t="str">
            <v xml:space="preserve">Case Presentation  </v>
          </cell>
          <cell r="D1488" t="str">
            <v xml:space="preserve">Poster Presentation </v>
          </cell>
          <cell r="E1488" t="str">
            <v>Dare to Diagnose Prelims</v>
          </cell>
          <cell r="F1488" t="str">
            <v>Medical Symposium Finals</v>
          </cell>
          <cell r="G1488" t="str">
            <v>Debate Finals</v>
          </cell>
          <cell r="H1488" t="str">
            <v>Dare to Diagnose Finals</v>
          </cell>
          <cell r="I1488" t="str">
            <v>Valedictory Ceremony</v>
          </cell>
        </row>
        <row r="1489">
          <cell r="A1489" t="str">
            <v>OSMEC-1902</v>
          </cell>
          <cell r="B1489" t="str">
            <v xml:space="preserve">Registration Check-In  </v>
          </cell>
          <cell r="C1489" t="str">
            <v xml:space="preserve">Case Presentation  </v>
          </cell>
          <cell r="D1489" t="str">
            <v xml:space="preserve">Poster Presentation </v>
          </cell>
          <cell r="E1489" t="str">
            <v>Dare to Diagnose Prelims</v>
          </cell>
          <cell r="F1489" t="str">
            <v>Medical Symposium Finals</v>
          </cell>
          <cell r="G1489" t="str">
            <v>Debate Finals</v>
          </cell>
          <cell r="H1489" t="str">
            <v>Dare to Diagnose Finals</v>
          </cell>
          <cell r="I1489" t="str">
            <v>Valedictory Ceremony</v>
          </cell>
        </row>
        <row r="1490">
          <cell r="A1490" t="str">
            <v>OSMEC-1901</v>
          </cell>
          <cell r="B1490" t="str">
            <v xml:space="preserve">Registration Check-In  </v>
          </cell>
          <cell r="C1490" t="str">
            <v xml:space="preserve">Case Presentation  </v>
          </cell>
          <cell r="D1490" t="str">
            <v xml:space="preserve">Poster Presentation </v>
          </cell>
          <cell r="E1490" t="str">
            <v>Dare to Diagnose Prelims</v>
          </cell>
          <cell r="F1490" t="str">
            <v>Medical Symposium Finals</v>
          </cell>
          <cell r="G1490" t="str">
            <v>Debate Finals</v>
          </cell>
          <cell r="H1490" t="str">
            <v>Dare to Diagnose Finals</v>
          </cell>
          <cell r="I1490" t="str">
            <v>Valedictory Ceremony</v>
          </cell>
        </row>
        <row r="1491">
          <cell r="A1491" t="str">
            <v>OSMEC-1904</v>
          </cell>
          <cell r="B1491" t="str">
            <v xml:space="preserve">Registration Check-In  </v>
          </cell>
          <cell r="C1491" t="str">
            <v xml:space="preserve">Case Presentation  </v>
          </cell>
          <cell r="D1491" t="str">
            <v xml:space="preserve">Poster Presentation </v>
          </cell>
          <cell r="E1491" t="str">
            <v>Dare to Diagnose Prelims</v>
          </cell>
          <cell r="F1491" t="str">
            <v>Medical Symposium Finals</v>
          </cell>
          <cell r="G1491" t="str">
            <v>Debate Finals</v>
          </cell>
          <cell r="H1491" t="str">
            <v>Dare to Diagnose Finals</v>
          </cell>
          <cell r="I1491" t="str">
            <v>Valedictory Ceremony</v>
          </cell>
        </row>
        <row r="1492">
          <cell r="A1492" t="str">
            <v>OSMEC-1903</v>
          </cell>
          <cell r="B1492" t="str">
            <v xml:space="preserve">Registration Check-In  </v>
          </cell>
          <cell r="C1492" t="str">
            <v xml:space="preserve">Case Presentation  </v>
          </cell>
          <cell r="D1492" t="str">
            <v xml:space="preserve">Poster Presentation </v>
          </cell>
          <cell r="E1492" t="str">
            <v>Dare to Diagnose Prelims</v>
          </cell>
          <cell r="F1492" t="str">
            <v>Medical Symposium Finals</v>
          </cell>
          <cell r="G1492" t="str">
            <v>Debate Finals</v>
          </cell>
          <cell r="H1492" t="str">
            <v>Dare to Diagnose Finals</v>
          </cell>
          <cell r="I1492" t="str">
            <v>Valedictory Ceremony</v>
          </cell>
        </row>
        <row r="1493">
          <cell r="A1493" t="str">
            <v>OSMEC-1905</v>
          </cell>
          <cell r="B1493" t="str">
            <v xml:space="preserve">Registration Check-In  </v>
          </cell>
          <cell r="C1493" t="str">
            <v xml:space="preserve">Case Presentation  </v>
          </cell>
          <cell r="D1493" t="str">
            <v xml:space="preserve">Poster Presentation </v>
          </cell>
          <cell r="E1493" t="str">
            <v>Dare to Diagnose Prelims</v>
          </cell>
          <cell r="F1493" t="str">
            <v>Medical Symposium Finals</v>
          </cell>
          <cell r="G1493" t="str">
            <v>Debate Finals</v>
          </cell>
          <cell r="H1493" t="str">
            <v>Dare to Diagnose Finals</v>
          </cell>
          <cell r="I1493" t="str">
            <v>Valedictory Ceremony</v>
          </cell>
        </row>
        <row r="1494">
          <cell r="A1494" t="str">
            <v>OSMEC-1997</v>
          </cell>
          <cell r="B1494" t="str">
            <v xml:space="preserve">Registration Check-In  </v>
          </cell>
          <cell r="C1494" t="str">
            <v xml:space="preserve">Case Presentation  </v>
          </cell>
          <cell r="D1494" t="str">
            <v xml:space="preserve">Poster Presentation </v>
          </cell>
          <cell r="E1494" t="str">
            <v>Dare to Diagnose Prelims</v>
          </cell>
          <cell r="F1494" t="str">
            <v>Medical Symposium Finals</v>
          </cell>
          <cell r="G1494" t="str">
            <v>Debate Finals</v>
          </cell>
          <cell r="H1494" t="str">
            <v>Dare to Diagnose Finals</v>
          </cell>
          <cell r="I1494" t="str">
            <v>Valedictory Ceremony</v>
          </cell>
        </row>
        <row r="1495">
          <cell r="A1495" t="str">
            <v>OSMEC-1906</v>
          </cell>
          <cell r="B1495" t="str">
            <v xml:space="preserve">Registration Check-In  </v>
          </cell>
          <cell r="C1495" t="str">
            <v xml:space="preserve">Case Presentation  </v>
          </cell>
          <cell r="D1495" t="str">
            <v xml:space="preserve">Poster Presentation </v>
          </cell>
          <cell r="E1495" t="str">
            <v>Dare to Diagnose Prelims</v>
          </cell>
          <cell r="F1495" t="str">
            <v>Medical Symposium Finals</v>
          </cell>
          <cell r="G1495" t="str">
            <v>Debate Finals</v>
          </cell>
          <cell r="H1495" t="str">
            <v>Dare to Diagnose Finals</v>
          </cell>
          <cell r="I1495" t="str">
            <v>Valedictory Ceremony</v>
          </cell>
        </row>
        <row r="1496">
          <cell r="A1496" t="str">
            <v>OSMEC-1909</v>
          </cell>
          <cell r="B1496" t="str">
            <v xml:space="preserve">Registration Check-In  </v>
          </cell>
          <cell r="C1496" t="str">
            <v xml:space="preserve">Case Presentation  </v>
          </cell>
          <cell r="D1496" t="str">
            <v xml:space="preserve">Poster Presentation </v>
          </cell>
          <cell r="E1496" t="str">
            <v>Dare to Diagnose Prelims</v>
          </cell>
          <cell r="F1496" t="str">
            <v>Medical Symposium Finals</v>
          </cell>
          <cell r="G1496" t="str">
            <v>Debate Finals</v>
          </cell>
          <cell r="H1496" t="str">
            <v>Dare to Diagnose Finals</v>
          </cell>
          <cell r="I1496" t="str">
            <v>Valedictory Ceremony</v>
          </cell>
        </row>
        <row r="1497">
          <cell r="A1497" t="str">
            <v>OSMEC-1908</v>
          </cell>
          <cell r="B1497" t="str">
            <v xml:space="preserve">Registration Check-In  </v>
          </cell>
          <cell r="C1497" t="str">
            <v xml:space="preserve">Case Presentation  </v>
          </cell>
          <cell r="D1497" t="str">
            <v xml:space="preserve">Poster Presentation </v>
          </cell>
          <cell r="E1497" t="str">
            <v>Dare to Diagnose Prelims</v>
          </cell>
          <cell r="F1497" t="str">
            <v>Medical Symposium Finals</v>
          </cell>
          <cell r="G1497" t="str">
            <v>Debate Finals</v>
          </cell>
          <cell r="H1497" t="str">
            <v>Dare to Diagnose Finals</v>
          </cell>
          <cell r="I1497" t="str">
            <v>Valedictory Ceremony</v>
          </cell>
        </row>
        <row r="1498">
          <cell r="A1498" t="str">
            <v>OSMEC-1907</v>
          </cell>
          <cell r="B1498" t="str">
            <v xml:space="preserve">Registration Check-In  </v>
          </cell>
          <cell r="C1498" t="str">
            <v xml:space="preserve">Case Presentation  </v>
          </cell>
          <cell r="D1498" t="str">
            <v xml:space="preserve">Poster Presentation </v>
          </cell>
          <cell r="E1498" t="str">
            <v>Dare to Diagnose Prelims</v>
          </cell>
          <cell r="F1498" t="str">
            <v>Medical Symposium Finals</v>
          </cell>
          <cell r="G1498" t="str">
            <v>Debate Finals</v>
          </cell>
          <cell r="H1498" t="str">
            <v>Dare to Diagnose Finals</v>
          </cell>
          <cell r="I1498" t="str">
            <v>Valedictory Ceremony</v>
          </cell>
        </row>
        <row r="1499">
          <cell r="A1499" t="str">
            <v>OSMEC-1910</v>
          </cell>
          <cell r="B1499" t="str">
            <v xml:space="preserve">Registration Check-In  </v>
          </cell>
          <cell r="C1499" t="str">
            <v xml:space="preserve">Case Presentation  </v>
          </cell>
          <cell r="D1499" t="str">
            <v xml:space="preserve">Poster Presentation </v>
          </cell>
          <cell r="E1499" t="str">
            <v>Dare to Diagnose Prelims</v>
          </cell>
          <cell r="F1499" t="str">
            <v>Medical Symposium Finals</v>
          </cell>
          <cell r="G1499" t="str">
            <v>Debate Finals</v>
          </cell>
          <cell r="H1499" t="str">
            <v>Dare to Diagnose Finals</v>
          </cell>
          <cell r="I1499" t="str">
            <v>Valedictory Ceremony</v>
          </cell>
        </row>
        <row r="1500">
          <cell r="A1500" t="str">
            <v>OSMEC-1911</v>
          </cell>
          <cell r="B1500" t="str">
            <v xml:space="preserve">Registration Check-In  </v>
          </cell>
          <cell r="C1500" t="str">
            <v xml:space="preserve">Case Presentation  </v>
          </cell>
          <cell r="D1500" t="str">
            <v xml:space="preserve">Poster Presentation </v>
          </cell>
          <cell r="E1500" t="str">
            <v>Dare to Diagnose Prelims</v>
          </cell>
          <cell r="F1500" t="str">
            <v>Medical Symposium Finals</v>
          </cell>
          <cell r="G1500" t="str">
            <v>Debate Finals</v>
          </cell>
          <cell r="H1500" t="str">
            <v>Dare to Diagnose Finals</v>
          </cell>
          <cell r="I1500" t="str">
            <v>Valedictory Ceremony</v>
          </cell>
        </row>
        <row r="1501">
          <cell r="A1501" t="str">
            <v>OSMEC-1912</v>
          </cell>
          <cell r="B1501" t="str">
            <v xml:space="preserve">Registration Check-In  </v>
          </cell>
          <cell r="C1501" t="str">
            <v xml:space="preserve">Case Presentation  </v>
          </cell>
          <cell r="D1501" t="str">
            <v xml:space="preserve">Poster Presentation </v>
          </cell>
          <cell r="E1501" t="str">
            <v>Dare to Diagnose Prelims</v>
          </cell>
          <cell r="F1501" t="str">
            <v>Medical Symposium Finals</v>
          </cell>
          <cell r="G1501" t="str">
            <v>Debate Finals</v>
          </cell>
          <cell r="H1501" t="str">
            <v>Dare to Diagnose Finals</v>
          </cell>
          <cell r="I1501" t="str">
            <v>Valedictory Ceremony</v>
          </cell>
        </row>
        <row r="1502">
          <cell r="A1502" t="str">
            <v>OSMEC-1913</v>
          </cell>
          <cell r="B1502" t="str">
            <v xml:space="preserve">Registration Check-In  </v>
          </cell>
          <cell r="C1502" t="str">
            <v xml:space="preserve">Case Presentation  </v>
          </cell>
          <cell r="D1502" t="str">
            <v xml:space="preserve">Poster Presentation </v>
          </cell>
          <cell r="E1502" t="str">
            <v>Dare to Diagnose Prelims</v>
          </cell>
          <cell r="F1502" t="str">
            <v>Medical Symposium Finals</v>
          </cell>
          <cell r="G1502" t="str">
            <v>Debate Finals</v>
          </cell>
          <cell r="H1502" t="str">
            <v>Dare to Diagnose Finals</v>
          </cell>
          <cell r="I1502" t="str">
            <v>Valedictory Ceremony</v>
          </cell>
        </row>
        <row r="1503">
          <cell r="A1503" t="str">
            <v>OSMEC-1914</v>
          </cell>
          <cell r="B1503" t="str">
            <v xml:space="preserve">Registration Check-In  </v>
          </cell>
          <cell r="C1503" t="str">
            <v xml:space="preserve">Case Presentation  </v>
          </cell>
          <cell r="D1503" t="str">
            <v xml:space="preserve">Poster Presentation </v>
          </cell>
          <cell r="E1503" t="str">
            <v>Dare to Diagnose Prelims</v>
          </cell>
          <cell r="F1503" t="str">
            <v>Medical Symposium Finals</v>
          </cell>
          <cell r="G1503" t="str">
            <v>Debate Finals</v>
          </cell>
          <cell r="H1503" t="str">
            <v>Dare to Diagnose Finals</v>
          </cell>
          <cell r="I1503" t="str">
            <v>Valedictory Ceremony</v>
          </cell>
        </row>
        <row r="1504">
          <cell r="A1504" t="str">
            <v>OSMEC-1915</v>
          </cell>
          <cell r="B1504" t="str">
            <v xml:space="preserve">Registration Check-In  </v>
          </cell>
          <cell r="C1504" t="str">
            <v xml:space="preserve">Case Presentation  </v>
          </cell>
          <cell r="D1504" t="str">
            <v xml:space="preserve">Poster Presentation </v>
          </cell>
          <cell r="E1504" t="str">
            <v>Dare to Diagnose Prelims</v>
          </cell>
          <cell r="F1504" t="str">
            <v>Medical Symposium Finals</v>
          </cell>
          <cell r="G1504" t="str">
            <v>Debate Finals</v>
          </cell>
          <cell r="H1504" t="str">
            <v>Dare to Diagnose Finals</v>
          </cell>
          <cell r="I1504" t="str">
            <v>Valedictory Ceremony</v>
          </cell>
        </row>
        <row r="1505">
          <cell r="A1505" t="str">
            <v>OSMEC-1916</v>
          </cell>
          <cell r="B1505" t="str">
            <v xml:space="preserve">Registration Check-In  </v>
          </cell>
          <cell r="C1505" t="str">
            <v xml:space="preserve">Case Presentation  </v>
          </cell>
          <cell r="D1505" t="str">
            <v xml:space="preserve">Poster Presentation </v>
          </cell>
          <cell r="E1505" t="str">
            <v>Dare to Diagnose Prelims</v>
          </cell>
          <cell r="F1505" t="str">
            <v>Medical Symposium Finals</v>
          </cell>
          <cell r="G1505" t="str">
            <v>Debate Finals</v>
          </cell>
          <cell r="H1505" t="str">
            <v>Dare to Diagnose Finals</v>
          </cell>
          <cell r="I1505" t="str">
            <v>Valedictory Ceremony</v>
          </cell>
        </row>
        <row r="1506">
          <cell r="A1506" t="str">
            <v>OSMEC-1918</v>
          </cell>
          <cell r="B1506" t="str">
            <v xml:space="preserve">Registration Check-In  </v>
          </cell>
          <cell r="C1506" t="str">
            <v xml:space="preserve">Case Presentation  </v>
          </cell>
          <cell r="D1506" t="str">
            <v xml:space="preserve">Poster Presentation </v>
          </cell>
          <cell r="E1506" t="str">
            <v>Dare to Diagnose Prelims</v>
          </cell>
          <cell r="F1506" t="str">
            <v>Medical Symposium Finals</v>
          </cell>
          <cell r="G1506" t="str">
            <v>Debate Finals</v>
          </cell>
          <cell r="H1506" t="str">
            <v>Dare to Diagnose Finals</v>
          </cell>
          <cell r="I1506" t="str">
            <v>Valedictory Ceremony</v>
          </cell>
        </row>
        <row r="1507">
          <cell r="A1507" t="str">
            <v>OSMEC-1919</v>
          </cell>
          <cell r="B1507" t="str">
            <v xml:space="preserve">Registration Check-In  </v>
          </cell>
          <cell r="C1507" t="str">
            <v xml:space="preserve">Case Presentation  </v>
          </cell>
          <cell r="D1507" t="str">
            <v xml:space="preserve">Poster Presentation </v>
          </cell>
          <cell r="E1507" t="str">
            <v>Dare to Diagnose Prelims</v>
          </cell>
          <cell r="F1507" t="str">
            <v>Medical Symposium Finals</v>
          </cell>
          <cell r="G1507" t="str">
            <v>Debate Finals</v>
          </cell>
          <cell r="H1507" t="str">
            <v>Dare to Diagnose Finals</v>
          </cell>
          <cell r="I1507" t="str">
            <v>Valedictory Ceremony</v>
          </cell>
        </row>
        <row r="1508">
          <cell r="A1508" t="str">
            <v>OSMEC-1920</v>
          </cell>
          <cell r="B1508" t="str">
            <v xml:space="preserve">Registration Check-In  </v>
          </cell>
          <cell r="C1508" t="str">
            <v xml:space="preserve">Case Presentation  </v>
          </cell>
          <cell r="D1508" t="str">
            <v xml:space="preserve">Poster Presentation </v>
          </cell>
          <cell r="E1508" t="str">
            <v>Dare to Diagnose Prelims</v>
          </cell>
          <cell r="F1508" t="str">
            <v>Medical Symposium Finals</v>
          </cell>
          <cell r="G1508" t="str">
            <v>Debate Finals</v>
          </cell>
          <cell r="H1508" t="str">
            <v>Dare to Diagnose Finals</v>
          </cell>
          <cell r="I1508" t="str">
            <v>Valedictory Ceremony</v>
          </cell>
        </row>
        <row r="1509">
          <cell r="A1509" t="str">
            <v>OSMEC-1921</v>
          </cell>
          <cell r="B1509" t="str">
            <v xml:space="preserve">Registration Check-In  </v>
          </cell>
          <cell r="C1509" t="str">
            <v xml:space="preserve">Case Presentation  </v>
          </cell>
          <cell r="D1509" t="str">
            <v xml:space="preserve">Poster Presentation </v>
          </cell>
          <cell r="E1509" t="str">
            <v>Dare to Diagnose Prelims</v>
          </cell>
          <cell r="F1509" t="str">
            <v>Medical Symposium Finals</v>
          </cell>
          <cell r="G1509" t="str">
            <v>Debate Finals</v>
          </cell>
          <cell r="H1509" t="str">
            <v>Dare to Diagnose Finals</v>
          </cell>
          <cell r="I1509" t="str">
            <v>Valedictory Ceremony</v>
          </cell>
        </row>
        <row r="1510">
          <cell r="A1510" t="str">
            <v>OSMEC-1924</v>
          </cell>
          <cell r="B1510" t="str">
            <v xml:space="preserve">Registration Check-In  </v>
          </cell>
          <cell r="C1510" t="str">
            <v xml:space="preserve">Case Presentation  </v>
          </cell>
          <cell r="D1510" t="str">
            <v xml:space="preserve">Poster Presentation </v>
          </cell>
          <cell r="E1510" t="str">
            <v>Dare to Diagnose Prelims</v>
          </cell>
          <cell r="F1510" t="str">
            <v>Medical Symposium Finals</v>
          </cell>
          <cell r="G1510" t="str">
            <v>Debate Finals</v>
          </cell>
          <cell r="H1510" t="str">
            <v>Dare to Diagnose Finals</v>
          </cell>
          <cell r="I1510" t="str">
            <v>Valedictory Ceremony</v>
          </cell>
        </row>
        <row r="1511">
          <cell r="A1511" t="str">
            <v>OSMEC-1922</v>
          </cell>
          <cell r="B1511" t="str">
            <v xml:space="preserve">Registration Check-In  </v>
          </cell>
          <cell r="C1511" t="str">
            <v xml:space="preserve">Case Presentation  </v>
          </cell>
          <cell r="D1511" t="str">
            <v xml:space="preserve">Poster Presentation </v>
          </cell>
          <cell r="E1511" t="str">
            <v>Dare to Diagnose Prelims</v>
          </cell>
          <cell r="F1511" t="str">
            <v>Medical Symposium Finals</v>
          </cell>
          <cell r="G1511" t="str">
            <v>Debate Finals</v>
          </cell>
          <cell r="H1511" t="str">
            <v>Dare to Diagnose Finals</v>
          </cell>
          <cell r="I1511" t="str">
            <v>Valedictory Ceremony</v>
          </cell>
        </row>
        <row r="1512">
          <cell r="A1512" t="str">
            <v>OSMEC-1923</v>
          </cell>
          <cell r="B1512" t="str">
            <v xml:space="preserve">Registration Check-In  </v>
          </cell>
          <cell r="C1512" t="str">
            <v xml:space="preserve">Case Presentation  </v>
          </cell>
          <cell r="D1512" t="str">
            <v xml:space="preserve">Poster Presentation </v>
          </cell>
          <cell r="E1512" t="str">
            <v>Dare to Diagnose Prelims</v>
          </cell>
          <cell r="F1512" t="str">
            <v>Medical Symposium Finals</v>
          </cell>
          <cell r="G1512" t="str">
            <v>Debate Finals</v>
          </cell>
          <cell r="H1512" t="str">
            <v>Dare to Diagnose Finals</v>
          </cell>
          <cell r="I1512" t="str">
            <v>Valedictory Ceremony</v>
          </cell>
        </row>
        <row r="1513">
          <cell r="A1513" t="str">
            <v>OSMEC-1926</v>
          </cell>
          <cell r="B1513" t="str">
            <v xml:space="preserve">Registration Check-In  </v>
          </cell>
          <cell r="C1513" t="str">
            <v xml:space="preserve">Case Presentation  </v>
          </cell>
          <cell r="D1513" t="str">
            <v xml:space="preserve">Poster Presentation </v>
          </cell>
          <cell r="E1513" t="str">
            <v>Dare to Diagnose Prelims</v>
          </cell>
          <cell r="F1513" t="str">
            <v>Medical Symposium Finals</v>
          </cell>
          <cell r="G1513" t="str">
            <v>Debate Finals</v>
          </cell>
          <cell r="H1513" t="str">
            <v>Dare to Diagnose Finals</v>
          </cell>
          <cell r="I1513" t="str">
            <v>Valedictory Ceremony</v>
          </cell>
        </row>
        <row r="1514">
          <cell r="A1514" t="str">
            <v>OSMEC-1925</v>
          </cell>
          <cell r="B1514" t="str">
            <v xml:space="preserve">Registration Check-In  </v>
          </cell>
          <cell r="C1514" t="str">
            <v xml:space="preserve">Case Presentation  </v>
          </cell>
          <cell r="D1514" t="str">
            <v xml:space="preserve">Poster Presentation </v>
          </cell>
          <cell r="E1514" t="str">
            <v>Dare to Diagnose Prelims</v>
          </cell>
          <cell r="F1514" t="str">
            <v>Medical Symposium Finals</v>
          </cell>
          <cell r="G1514" t="str">
            <v>Debate Finals</v>
          </cell>
          <cell r="H1514" t="str">
            <v>Dare to Diagnose Finals</v>
          </cell>
          <cell r="I1514" t="str">
            <v>Valedictory Ceremony</v>
          </cell>
        </row>
        <row r="1515">
          <cell r="A1515" t="str">
            <v>OSMEC-1929</v>
          </cell>
          <cell r="B1515" t="str">
            <v xml:space="preserve">Registration Check-In  </v>
          </cell>
          <cell r="C1515" t="str">
            <v xml:space="preserve">Case Presentation  </v>
          </cell>
          <cell r="D1515" t="str">
            <v xml:space="preserve">Poster Presentation </v>
          </cell>
          <cell r="E1515" t="str">
            <v>Dare to Diagnose Prelims</v>
          </cell>
          <cell r="F1515" t="str">
            <v>Medical Symposium Finals</v>
          </cell>
          <cell r="G1515" t="str">
            <v>Debate Finals</v>
          </cell>
          <cell r="H1515" t="str">
            <v>Dare to Diagnose Finals</v>
          </cell>
          <cell r="I1515" t="str">
            <v>Valedictory Ceremony</v>
          </cell>
        </row>
        <row r="1516">
          <cell r="A1516" t="str">
            <v>OSMEC-1927</v>
          </cell>
          <cell r="B1516" t="str">
            <v xml:space="preserve">Registration Check-In  </v>
          </cell>
          <cell r="C1516" t="str">
            <v xml:space="preserve">Case Presentation  </v>
          </cell>
          <cell r="D1516" t="str">
            <v xml:space="preserve">Poster Presentation </v>
          </cell>
          <cell r="E1516" t="str">
            <v>Dare to Diagnose Prelims</v>
          </cell>
          <cell r="F1516" t="str">
            <v>Medical Symposium Finals</v>
          </cell>
          <cell r="G1516" t="str">
            <v>Debate Finals</v>
          </cell>
          <cell r="H1516" t="str">
            <v>Dare to Diagnose Finals</v>
          </cell>
          <cell r="I1516" t="str">
            <v>Valedictory Ceremony</v>
          </cell>
        </row>
        <row r="1517">
          <cell r="A1517" t="str">
            <v>OSMEC-1928</v>
          </cell>
          <cell r="B1517" t="str">
            <v xml:space="preserve">Registration Check-In  </v>
          </cell>
          <cell r="C1517" t="str">
            <v xml:space="preserve">Case Presentation  </v>
          </cell>
          <cell r="D1517" t="str">
            <v xml:space="preserve">Poster Presentation </v>
          </cell>
          <cell r="E1517" t="str">
            <v>Dare to Diagnose Prelims</v>
          </cell>
          <cell r="F1517" t="str">
            <v>Medical Symposium Finals</v>
          </cell>
          <cell r="G1517" t="str">
            <v>Debate Finals</v>
          </cell>
          <cell r="H1517" t="str">
            <v>Dare to Diagnose Finals</v>
          </cell>
          <cell r="I1517" t="str">
            <v>Valedictory Ceremony</v>
          </cell>
        </row>
        <row r="1518">
          <cell r="A1518" t="str">
            <v>OSMEC-1930</v>
          </cell>
          <cell r="B1518" t="str">
            <v xml:space="preserve">Registration Check-In  </v>
          </cell>
          <cell r="C1518" t="str">
            <v xml:space="preserve">Case Presentation  </v>
          </cell>
          <cell r="D1518" t="str">
            <v xml:space="preserve">Poster Presentation </v>
          </cell>
          <cell r="E1518" t="str">
            <v>Dare to Diagnose Prelims</v>
          </cell>
          <cell r="F1518" t="str">
            <v>Medical Symposium Finals</v>
          </cell>
          <cell r="G1518" t="str">
            <v>Debate Finals</v>
          </cell>
          <cell r="H1518" t="str">
            <v>Dare to Diagnose Finals</v>
          </cell>
          <cell r="I1518" t="str">
            <v>Valedictory Ceremony</v>
          </cell>
        </row>
        <row r="1519">
          <cell r="A1519" t="str">
            <v>OSMEC-1933</v>
          </cell>
          <cell r="B1519" t="str">
            <v xml:space="preserve">Registration Check-In  </v>
          </cell>
          <cell r="C1519" t="str">
            <v xml:space="preserve">Case Presentation  </v>
          </cell>
          <cell r="D1519" t="str">
            <v xml:space="preserve">Poster Presentation </v>
          </cell>
          <cell r="E1519" t="str">
            <v>Dare to Diagnose Prelims</v>
          </cell>
          <cell r="F1519" t="str">
            <v>Medical Symposium Finals</v>
          </cell>
          <cell r="G1519" t="str">
            <v>Debate Finals</v>
          </cell>
          <cell r="H1519" t="str">
            <v>Dare to Diagnose Finals</v>
          </cell>
          <cell r="I1519" t="str">
            <v>Valedictory Ceremony</v>
          </cell>
        </row>
        <row r="1520">
          <cell r="A1520" t="str">
            <v>OSMEC-1931</v>
          </cell>
          <cell r="B1520" t="str">
            <v xml:space="preserve">Registration Check-In  </v>
          </cell>
          <cell r="C1520" t="str">
            <v xml:space="preserve">Case Presentation  </v>
          </cell>
          <cell r="D1520" t="str">
            <v xml:space="preserve">Poster Presentation </v>
          </cell>
          <cell r="E1520" t="str">
            <v>Dare to Diagnose Prelims</v>
          </cell>
          <cell r="F1520" t="str">
            <v>Medical Symposium Finals</v>
          </cell>
          <cell r="G1520" t="str">
            <v>Debate Finals</v>
          </cell>
          <cell r="H1520" t="str">
            <v>Dare to Diagnose Finals</v>
          </cell>
          <cell r="I1520" t="str">
            <v>Valedictory Ceremony</v>
          </cell>
        </row>
        <row r="1521">
          <cell r="A1521" t="str">
            <v>OSMEC-1932</v>
          </cell>
          <cell r="B1521" t="str">
            <v xml:space="preserve">Registration Check-In  </v>
          </cell>
          <cell r="C1521" t="str">
            <v xml:space="preserve">Case Presentation  </v>
          </cell>
          <cell r="D1521" t="str">
            <v xml:space="preserve">Poster Presentation </v>
          </cell>
          <cell r="E1521" t="str">
            <v>Dare to Diagnose Prelims</v>
          </cell>
          <cell r="F1521" t="str">
            <v>Medical Symposium Finals</v>
          </cell>
          <cell r="G1521" t="str">
            <v>Debate Finals</v>
          </cell>
          <cell r="H1521" t="str">
            <v>Dare to Diagnose Finals</v>
          </cell>
          <cell r="I1521" t="str">
            <v>Valedictory Ceremony</v>
          </cell>
        </row>
        <row r="1522">
          <cell r="A1522" t="str">
            <v>OSMEC-1934</v>
          </cell>
          <cell r="B1522" t="str">
            <v xml:space="preserve">Registration Check-In  </v>
          </cell>
          <cell r="C1522" t="str">
            <v xml:space="preserve">Case Presentation  </v>
          </cell>
          <cell r="D1522" t="str">
            <v xml:space="preserve">Poster Presentation </v>
          </cell>
          <cell r="E1522" t="str">
            <v>Dare to Diagnose Prelims</v>
          </cell>
          <cell r="F1522" t="str">
            <v>Medical Symposium Finals</v>
          </cell>
          <cell r="G1522" t="str">
            <v>Debate Finals</v>
          </cell>
          <cell r="H1522" t="str">
            <v>Dare to Diagnose Finals</v>
          </cell>
          <cell r="I1522" t="str">
            <v>Valedictory Ceremony</v>
          </cell>
        </row>
        <row r="1523">
          <cell r="A1523" t="str">
            <v>OSMEC-1936</v>
          </cell>
          <cell r="B1523" t="str">
            <v xml:space="preserve">Registration Check-In  </v>
          </cell>
          <cell r="C1523" t="str">
            <v xml:space="preserve">Case Presentation  </v>
          </cell>
          <cell r="D1523" t="str">
            <v xml:space="preserve">Poster Presentation </v>
          </cell>
          <cell r="E1523" t="str">
            <v>Dare to Diagnose Prelims</v>
          </cell>
          <cell r="F1523" t="str">
            <v>Medical Symposium Finals</v>
          </cell>
          <cell r="G1523" t="str">
            <v>Debate Finals</v>
          </cell>
          <cell r="H1523" t="str">
            <v>Dare to Diagnose Finals</v>
          </cell>
          <cell r="I1523" t="str">
            <v>Valedictory Ceremony</v>
          </cell>
        </row>
        <row r="1524">
          <cell r="A1524" t="str">
            <v>OSMEC-1935</v>
          </cell>
          <cell r="B1524" t="str">
            <v xml:space="preserve">Registration Check-In  </v>
          </cell>
          <cell r="C1524" t="str">
            <v xml:space="preserve">Case Presentation  </v>
          </cell>
          <cell r="D1524" t="str">
            <v xml:space="preserve">Poster Presentation </v>
          </cell>
          <cell r="E1524" t="str">
            <v>Dare to Diagnose Prelims</v>
          </cell>
          <cell r="F1524" t="str">
            <v>Medical Symposium Finals</v>
          </cell>
          <cell r="G1524" t="str">
            <v>Debate Finals</v>
          </cell>
          <cell r="H1524" t="str">
            <v>Dare to Diagnose Finals</v>
          </cell>
          <cell r="I1524" t="str">
            <v>Valedictory Ceremony</v>
          </cell>
        </row>
        <row r="1525">
          <cell r="A1525" t="str">
            <v>OSMEC-1937</v>
          </cell>
          <cell r="B1525" t="str">
            <v xml:space="preserve">Registration Check-In  </v>
          </cell>
          <cell r="C1525" t="str">
            <v xml:space="preserve">Case Presentation  </v>
          </cell>
          <cell r="D1525" t="str">
            <v xml:space="preserve">Poster Presentation </v>
          </cell>
          <cell r="E1525" t="str">
            <v>Dare to Diagnose Prelims</v>
          </cell>
          <cell r="F1525" t="str">
            <v>Medical Symposium Finals</v>
          </cell>
          <cell r="G1525" t="str">
            <v>Debate Finals</v>
          </cell>
          <cell r="H1525" t="str">
            <v>Dare to Diagnose Finals</v>
          </cell>
          <cell r="I1525" t="str">
            <v>Valedictory Ceremony</v>
          </cell>
        </row>
        <row r="1526">
          <cell r="A1526" t="str">
            <v>OSMEC-1938</v>
          </cell>
          <cell r="B1526" t="str">
            <v xml:space="preserve">Registration Check-In  </v>
          </cell>
          <cell r="C1526" t="str">
            <v xml:space="preserve">Case Presentation  </v>
          </cell>
          <cell r="D1526" t="str">
            <v xml:space="preserve">Poster Presentation </v>
          </cell>
          <cell r="E1526" t="str">
            <v>Dare to Diagnose Prelims</v>
          </cell>
          <cell r="F1526" t="str">
            <v>Medical Symposium Finals</v>
          </cell>
          <cell r="G1526" t="str">
            <v>Debate Finals</v>
          </cell>
          <cell r="H1526" t="str">
            <v>Dare to Diagnose Finals</v>
          </cell>
          <cell r="I1526" t="str">
            <v>Valedictory Ceremony</v>
          </cell>
        </row>
        <row r="1527">
          <cell r="A1527" t="str">
            <v>OSMEC-2088</v>
          </cell>
          <cell r="B1527" t="str">
            <v xml:space="preserve">Registration Check-In  </v>
          </cell>
          <cell r="C1527" t="str">
            <v xml:space="preserve">Case Presentation  </v>
          </cell>
          <cell r="D1527" t="str">
            <v xml:space="preserve">Poster Presentation </v>
          </cell>
          <cell r="E1527" t="str">
            <v>Dare to Diagnose Prelims</v>
          </cell>
          <cell r="F1527" t="str">
            <v>Medical Symposium Finals</v>
          </cell>
          <cell r="G1527" t="str">
            <v>Debate Finals</v>
          </cell>
          <cell r="H1527" t="str">
            <v>Dare to Diagnose Finals</v>
          </cell>
          <cell r="I1527" t="str">
            <v>Valedictory Ceremony</v>
          </cell>
        </row>
        <row r="1528">
          <cell r="A1528" t="str">
            <v>OSMEC-1939</v>
          </cell>
          <cell r="B1528" t="str">
            <v xml:space="preserve">Registration Check-In  </v>
          </cell>
          <cell r="C1528" t="str">
            <v xml:space="preserve">Case Presentation  </v>
          </cell>
          <cell r="D1528" t="str">
            <v xml:space="preserve">Poster Presentation </v>
          </cell>
          <cell r="E1528" t="str">
            <v>Dare to Diagnose Prelims</v>
          </cell>
          <cell r="F1528" t="str">
            <v>Medical Symposium Finals</v>
          </cell>
          <cell r="G1528" t="str">
            <v>Debate Finals</v>
          </cell>
          <cell r="H1528" t="str">
            <v>Dare to Diagnose Finals</v>
          </cell>
          <cell r="I1528" t="str">
            <v>Valedictory Ceremony</v>
          </cell>
        </row>
        <row r="1529">
          <cell r="A1529" t="str">
            <v>OSMEC-1946</v>
          </cell>
          <cell r="B1529" t="str">
            <v xml:space="preserve">Registration Check-In  </v>
          </cell>
          <cell r="C1529" t="str">
            <v xml:space="preserve">Case Presentation  </v>
          </cell>
          <cell r="D1529" t="str">
            <v xml:space="preserve">Poster Presentation </v>
          </cell>
          <cell r="E1529" t="str">
            <v>Dare to Diagnose Prelims</v>
          </cell>
          <cell r="F1529" t="str">
            <v>Medical Symposium Finals</v>
          </cell>
          <cell r="G1529" t="str">
            <v>Debate Finals</v>
          </cell>
          <cell r="H1529" t="str">
            <v>Dare to Diagnose Finals</v>
          </cell>
          <cell r="I1529" t="str">
            <v>Valedictory Ceremony</v>
          </cell>
        </row>
        <row r="1530">
          <cell r="A1530" t="str">
            <v>OSMEC-1941</v>
          </cell>
          <cell r="B1530" t="str">
            <v xml:space="preserve">Registration Check-In  </v>
          </cell>
          <cell r="C1530" t="str">
            <v xml:space="preserve">Case Presentation  </v>
          </cell>
          <cell r="D1530" t="str">
            <v xml:space="preserve">Poster Presentation </v>
          </cell>
          <cell r="E1530" t="str">
            <v>Dare to Diagnose Prelims</v>
          </cell>
          <cell r="F1530" t="str">
            <v>Medical Symposium Finals</v>
          </cell>
          <cell r="G1530" t="str">
            <v>Debate Finals</v>
          </cell>
          <cell r="H1530" t="str">
            <v>Dare to Diagnose Finals</v>
          </cell>
          <cell r="I1530" t="str">
            <v>Valedictory Ceremony</v>
          </cell>
        </row>
        <row r="1531">
          <cell r="A1531" t="str">
            <v>OSMEC-1940</v>
          </cell>
          <cell r="B1531" t="str">
            <v xml:space="preserve">Registration Check-In  </v>
          </cell>
          <cell r="C1531" t="str">
            <v xml:space="preserve">Case Presentation  </v>
          </cell>
          <cell r="D1531" t="str">
            <v xml:space="preserve">Poster Presentation </v>
          </cell>
          <cell r="E1531" t="str">
            <v>Dare to Diagnose Prelims</v>
          </cell>
          <cell r="F1531" t="str">
            <v>Medical Symposium Finals</v>
          </cell>
          <cell r="G1531" t="str">
            <v>Debate Finals</v>
          </cell>
          <cell r="H1531" t="str">
            <v>Dare to Diagnose Finals</v>
          </cell>
          <cell r="I1531" t="str">
            <v>Valedictory Ceremony</v>
          </cell>
        </row>
        <row r="1532">
          <cell r="A1532" t="str">
            <v>OSMEC-1942</v>
          </cell>
          <cell r="B1532" t="str">
            <v xml:space="preserve">Registration Check-In  </v>
          </cell>
          <cell r="C1532" t="str">
            <v xml:space="preserve">Case Presentation  </v>
          </cell>
          <cell r="D1532" t="str">
            <v xml:space="preserve">Poster Presentation </v>
          </cell>
          <cell r="E1532" t="str">
            <v>Dare to Diagnose Prelims</v>
          </cell>
          <cell r="F1532" t="str">
            <v>Medical Symposium Finals</v>
          </cell>
          <cell r="G1532" t="str">
            <v>Debate Finals</v>
          </cell>
          <cell r="H1532" t="str">
            <v>Dare to Diagnose Finals</v>
          </cell>
          <cell r="I1532" t="str">
            <v>Valedictory Ceremony</v>
          </cell>
        </row>
        <row r="1533">
          <cell r="A1533" t="str">
            <v>OSMEC-1943</v>
          </cell>
          <cell r="B1533" t="str">
            <v xml:space="preserve">Registration Check-In  </v>
          </cell>
          <cell r="C1533" t="str">
            <v xml:space="preserve">Case Presentation  </v>
          </cell>
          <cell r="D1533" t="str">
            <v xml:space="preserve">Poster Presentation </v>
          </cell>
          <cell r="E1533" t="str">
            <v>Dare to Diagnose Prelims</v>
          </cell>
          <cell r="F1533" t="str">
            <v>Medical Symposium Finals</v>
          </cell>
          <cell r="G1533" t="str">
            <v>Debate Finals</v>
          </cell>
          <cell r="H1533" t="str">
            <v>Dare to Diagnose Finals</v>
          </cell>
          <cell r="I1533" t="str">
            <v>Valedictory Ceremony</v>
          </cell>
        </row>
        <row r="1534">
          <cell r="A1534" t="str">
            <v>OSMEC-1944</v>
          </cell>
          <cell r="B1534" t="str">
            <v xml:space="preserve">Registration Check-In  </v>
          </cell>
          <cell r="C1534" t="str">
            <v xml:space="preserve">Case Presentation  </v>
          </cell>
          <cell r="D1534" t="str">
            <v xml:space="preserve">Poster Presentation </v>
          </cell>
          <cell r="E1534" t="str">
            <v>Dare to Diagnose Prelims</v>
          </cell>
          <cell r="F1534" t="str">
            <v>Medical Symposium Finals</v>
          </cell>
          <cell r="G1534" t="str">
            <v>Debate Finals</v>
          </cell>
          <cell r="H1534" t="str">
            <v>Dare to Diagnose Finals</v>
          </cell>
          <cell r="I1534" t="str">
            <v>Valedictory Ceremony</v>
          </cell>
        </row>
        <row r="1535">
          <cell r="A1535" t="str">
            <v>OSMEC-1949</v>
          </cell>
          <cell r="B1535" t="str">
            <v xml:space="preserve">Registration Check-In  </v>
          </cell>
          <cell r="C1535" t="str">
            <v xml:space="preserve">Case Presentation  </v>
          </cell>
          <cell r="D1535" t="str">
            <v xml:space="preserve">Poster Presentation </v>
          </cell>
          <cell r="E1535" t="str">
            <v>Dare to Diagnose Prelims</v>
          </cell>
          <cell r="F1535" t="str">
            <v>Medical Symposium Finals</v>
          </cell>
          <cell r="G1535" t="str">
            <v>Debate Finals</v>
          </cell>
          <cell r="H1535" t="str">
            <v>Dare to Diagnose Finals</v>
          </cell>
          <cell r="I1535" t="str">
            <v>Valedictory Ceremony</v>
          </cell>
        </row>
        <row r="1536">
          <cell r="A1536" t="str">
            <v>OSMEC-1945</v>
          </cell>
          <cell r="B1536" t="str">
            <v xml:space="preserve">Registration Check-In  </v>
          </cell>
          <cell r="C1536" t="str">
            <v xml:space="preserve">Case Presentation  </v>
          </cell>
          <cell r="D1536" t="str">
            <v xml:space="preserve">Poster Presentation </v>
          </cell>
          <cell r="E1536" t="str">
            <v>Dare to Diagnose Prelims</v>
          </cell>
          <cell r="F1536" t="str">
            <v>Medical Symposium Finals</v>
          </cell>
          <cell r="G1536" t="str">
            <v>Debate Finals</v>
          </cell>
          <cell r="H1536" t="str">
            <v>Dare to Diagnose Finals</v>
          </cell>
          <cell r="I1536" t="str">
            <v>Valedictory Ceremony</v>
          </cell>
        </row>
        <row r="1537">
          <cell r="A1537" t="str">
            <v>OSMEC-1947</v>
          </cell>
          <cell r="B1537" t="str">
            <v xml:space="preserve">Registration Check-In  </v>
          </cell>
          <cell r="C1537" t="str">
            <v xml:space="preserve">Case Presentation  </v>
          </cell>
          <cell r="D1537" t="str">
            <v xml:space="preserve">Poster Presentation </v>
          </cell>
          <cell r="E1537" t="str">
            <v>Dare to Diagnose Prelims</v>
          </cell>
          <cell r="F1537" t="str">
            <v>Medical Symposium Finals</v>
          </cell>
          <cell r="G1537" t="str">
            <v>Debate Finals</v>
          </cell>
          <cell r="H1537" t="str">
            <v>Dare to Diagnose Finals</v>
          </cell>
          <cell r="I1537" t="str">
            <v>Valedictory Ceremony</v>
          </cell>
        </row>
        <row r="1538">
          <cell r="A1538" t="str">
            <v>OSMEC-1948</v>
          </cell>
          <cell r="B1538" t="str">
            <v xml:space="preserve">Registration Check-In  </v>
          </cell>
          <cell r="C1538" t="str">
            <v xml:space="preserve">Case Presentation  </v>
          </cell>
          <cell r="D1538" t="str">
            <v xml:space="preserve">Poster Presentation </v>
          </cell>
          <cell r="E1538" t="str">
            <v>Dare to Diagnose Prelims</v>
          </cell>
          <cell r="F1538" t="str">
            <v>Medical Symposium Finals</v>
          </cell>
          <cell r="G1538" t="str">
            <v>Debate Finals</v>
          </cell>
          <cell r="H1538" t="str">
            <v>Dare to Diagnose Finals</v>
          </cell>
          <cell r="I1538" t="str">
            <v>Valedictory Ceremony</v>
          </cell>
        </row>
        <row r="1539">
          <cell r="A1539" t="str">
            <v>OSMEC-1950</v>
          </cell>
          <cell r="B1539" t="str">
            <v xml:space="preserve">Registration Check-In  </v>
          </cell>
          <cell r="C1539" t="str">
            <v xml:space="preserve">Case Presentation  </v>
          </cell>
          <cell r="D1539" t="str">
            <v xml:space="preserve">Poster Presentation </v>
          </cell>
          <cell r="E1539" t="str">
            <v>Dare to Diagnose Prelims</v>
          </cell>
          <cell r="F1539" t="str">
            <v>Medical Symposium Finals</v>
          </cell>
          <cell r="G1539" t="str">
            <v>Debate Finals</v>
          </cell>
          <cell r="H1539" t="str">
            <v>Dare to Diagnose Finals</v>
          </cell>
          <cell r="I1539" t="str">
            <v>Valedictory Ceremony</v>
          </cell>
        </row>
        <row r="1540">
          <cell r="A1540" t="str">
            <v>OSMEC-1951</v>
          </cell>
          <cell r="B1540" t="str">
            <v xml:space="preserve">Registration Check-In  </v>
          </cell>
          <cell r="C1540" t="str">
            <v xml:space="preserve">Case Presentation  </v>
          </cell>
          <cell r="D1540" t="str">
            <v xml:space="preserve">Poster Presentation </v>
          </cell>
          <cell r="E1540" t="str">
            <v>Dare to Diagnose Prelims</v>
          </cell>
          <cell r="F1540" t="str">
            <v>Medical Symposium Finals</v>
          </cell>
          <cell r="G1540" t="str">
            <v>Debate Finals</v>
          </cell>
          <cell r="H1540" t="str">
            <v>Dare to Diagnose Finals</v>
          </cell>
          <cell r="I1540" t="str">
            <v>Valedictory Ceremony</v>
          </cell>
        </row>
        <row r="1541">
          <cell r="A1541" t="str">
            <v>OSMEC-1952</v>
          </cell>
          <cell r="B1541" t="str">
            <v xml:space="preserve">Registration Check-In  </v>
          </cell>
          <cell r="C1541" t="str">
            <v xml:space="preserve">Case Presentation  </v>
          </cell>
          <cell r="D1541" t="str">
            <v xml:space="preserve">Poster Presentation </v>
          </cell>
          <cell r="E1541" t="str">
            <v>Dare to Diagnose Prelims</v>
          </cell>
          <cell r="F1541" t="str">
            <v>Medical Symposium Finals</v>
          </cell>
          <cell r="G1541" t="str">
            <v>Debate Finals</v>
          </cell>
          <cell r="H1541" t="str">
            <v>Dare to Diagnose Finals</v>
          </cell>
          <cell r="I1541" t="str">
            <v>Valedictory Ceremony</v>
          </cell>
        </row>
        <row r="1542">
          <cell r="A1542" t="str">
            <v>OSMEC-1953</v>
          </cell>
          <cell r="B1542" t="str">
            <v xml:space="preserve">Registration Check-In  </v>
          </cell>
          <cell r="C1542" t="str">
            <v xml:space="preserve">Case Presentation  </v>
          </cell>
          <cell r="D1542" t="str">
            <v xml:space="preserve">Poster Presentation </v>
          </cell>
          <cell r="E1542" t="str">
            <v>Dare to Diagnose Prelims</v>
          </cell>
          <cell r="F1542" t="str">
            <v>Medical Symposium Finals</v>
          </cell>
          <cell r="G1542" t="str">
            <v>Debate Finals</v>
          </cell>
          <cell r="H1542" t="str">
            <v>Dare to Diagnose Finals</v>
          </cell>
          <cell r="I1542" t="str">
            <v>Valedictory Ceremony</v>
          </cell>
        </row>
        <row r="1543">
          <cell r="A1543" t="str">
            <v>OSMEC-1954</v>
          </cell>
          <cell r="B1543" t="str">
            <v xml:space="preserve">Registration Check-In  </v>
          </cell>
          <cell r="C1543" t="str">
            <v xml:space="preserve">Case Presentation  </v>
          </cell>
          <cell r="D1543" t="str">
            <v xml:space="preserve">Poster Presentation </v>
          </cell>
          <cell r="E1543" t="str">
            <v>Dare to Diagnose Prelims</v>
          </cell>
          <cell r="F1543" t="str">
            <v>Medical Symposium Finals</v>
          </cell>
          <cell r="G1543" t="str">
            <v>Debate Finals</v>
          </cell>
          <cell r="H1543" t="str">
            <v>Dare to Diagnose Finals</v>
          </cell>
          <cell r="I1543" t="str">
            <v>Valedictory Ceremony</v>
          </cell>
        </row>
        <row r="1544">
          <cell r="A1544" t="str">
            <v>OSMEC-1955</v>
          </cell>
          <cell r="B1544" t="str">
            <v xml:space="preserve">Registration Check-In  </v>
          </cell>
          <cell r="C1544" t="str">
            <v xml:space="preserve">Case Presentation  </v>
          </cell>
          <cell r="D1544" t="str">
            <v xml:space="preserve">Poster Presentation </v>
          </cell>
          <cell r="E1544" t="str">
            <v>Dare to Diagnose Prelims</v>
          </cell>
          <cell r="F1544" t="str">
            <v>Medical Symposium Finals</v>
          </cell>
          <cell r="G1544" t="str">
            <v>Debate Finals</v>
          </cell>
          <cell r="H1544" t="str">
            <v>Dare to Diagnose Finals</v>
          </cell>
          <cell r="I1544" t="str">
            <v>Valedictory Ceremony</v>
          </cell>
        </row>
        <row r="1545">
          <cell r="A1545" t="str">
            <v>OSMEC-1966</v>
          </cell>
          <cell r="B1545" t="str">
            <v xml:space="preserve">Registration Check-In  </v>
          </cell>
          <cell r="C1545" t="str">
            <v xml:space="preserve">Case Presentation  </v>
          </cell>
          <cell r="D1545" t="str">
            <v xml:space="preserve">Poster Presentation </v>
          </cell>
          <cell r="E1545" t="str">
            <v>Dare to Diagnose Prelims</v>
          </cell>
          <cell r="F1545" t="str">
            <v>Medical Symposium Finals</v>
          </cell>
          <cell r="G1545" t="str">
            <v>Debate Finals</v>
          </cell>
          <cell r="H1545" t="str">
            <v>Dare to Diagnose Finals</v>
          </cell>
          <cell r="I1545" t="str">
            <v>Valedictory Ceremony</v>
          </cell>
        </row>
        <row r="1546">
          <cell r="A1546" t="str">
            <v>OSMEC-2095</v>
          </cell>
          <cell r="B1546" t="str">
            <v xml:space="preserve">Registration Check-In  </v>
          </cell>
          <cell r="C1546" t="str">
            <v xml:space="preserve">Case Presentation  </v>
          </cell>
          <cell r="D1546" t="str">
            <v xml:space="preserve">Poster Presentation </v>
          </cell>
          <cell r="E1546" t="str">
            <v>Dare to Diagnose Prelims</v>
          </cell>
          <cell r="F1546" t="str">
            <v>Medical Symposium Finals</v>
          </cell>
          <cell r="G1546" t="str">
            <v>Debate Finals</v>
          </cell>
          <cell r="H1546" t="str">
            <v>Dare to Diagnose Finals</v>
          </cell>
          <cell r="I1546" t="str">
            <v>Valedictory Ceremony</v>
          </cell>
        </row>
        <row r="1547">
          <cell r="A1547" t="str">
            <v>OSMEC-1956</v>
          </cell>
          <cell r="B1547" t="str">
            <v xml:space="preserve">Registration Check-In  </v>
          </cell>
          <cell r="C1547" t="str">
            <v xml:space="preserve">Case Presentation  </v>
          </cell>
          <cell r="D1547" t="str">
            <v xml:space="preserve">Poster Presentation </v>
          </cell>
          <cell r="E1547" t="str">
            <v>Dare to Diagnose Prelims</v>
          </cell>
          <cell r="F1547" t="str">
            <v>Medical Symposium Finals</v>
          </cell>
          <cell r="G1547" t="str">
            <v>Debate Finals</v>
          </cell>
          <cell r="H1547" t="str">
            <v>Dare to Diagnose Finals</v>
          </cell>
          <cell r="I1547" t="str">
            <v>Valedictory Ceremony</v>
          </cell>
        </row>
        <row r="1548">
          <cell r="A1548" t="str">
            <v>OSMEC-1957</v>
          </cell>
          <cell r="B1548" t="str">
            <v xml:space="preserve">Registration Check-In  </v>
          </cell>
          <cell r="C1548" t="str">
            <v xml:space="preserve">Case Presentation  </v>
          </cell>
          <cell r="D1548" t="str">
            <v xml:space="preserve">Poster Presentation </v>
          </cell>
          <cell r="E1548" t="str">
            <v>Dare to Diagnose Prelims</v>
          </cell>
          <cell r="F1548" t="str">
            <v>Medical Symposium Finals</v>
          </cell>
          <cell r="G1548" t="str">
            <v>Debate Finals</v>
          </cell>
          <cell r="H1548" t="str">
            <v>Dare to Diagnose Finals</v>
          </cell>
          <cell r="I1548" t="str">
            <v>Valedictory Ceremony</v>
          </cell>
        </row>
        <row r="1549">
          <cell r="A1549" t="str">
            <v>OSMEC-1958</v>
          </cell>
          <cell r="B1549" t="str">
            <v xml:space="preserve">Registration Check-In  </v>
          </cell>
          <cell r="C1549" t="str">
            <v xml:space="preserve">Case Presentation  </v>
          </cell>
          <cell r="D1549" t="str">
            <v xml:space="preserve">Poster Presentation </v>
          </cell>
          <cell r="E1549" t="str">
            <v>Dare to Diagnose Prelims</v>
          </cell>
          <cell r="F1549" t="str">
            <v>Medical Symposium Finals</v>
          </cell>
          <cell r="G1549" t="str">
            <v>Debate Finals</v>
          </cell>
          <cell r="H1549" t="str">
            <v>Dare to Diagnose Finals</v>
          </cell>
          <cell r="I1549" t="str">
            <v>Valedictory Ceremony</v>
          </cell>
        </row>
        <row r="1550">
          <cell r="A1550" t="str">
            <v>OSMEC-1959</v>
          </cell>
          <cell r="B1550" t="str">
            <v xml:space="preserve">Registration Check-In  </v>
          </cell>
          <cell r="C1550" t="str">
            <v xml:space="preserve">Case Presentation  </v>
          </cell>
          <cell r="D1550" t="str">
            <v xml:space="preserve">Poster Presentation </v>
          </cell>
          <cell r="E1550" t="str">
            <v>Dare to Diagnose Prelims</v>
          </cell>
          <cell r="F1550" t="str">
            <v>Medical Symposium Finals</v>
          </cell>
          <cell r="G1550" t="str">
            <v>Debate Finals</v>
          </cell>
          <cell r="H1550" t="str">
            <v>Dare to Diagnose Finals</v>
          </cell>
          <cell r="I1550" t="str">
            <v>Valedictory Ceremony</v>
          </cell>
        </row>
        <row r="1551">
          <cell r="A1551" t="str">
            <v>OSMEC-1960</v>
          </cell>
          <cell r="B1551" t="str">
            <v xml:space="preserve">Registration Check-In  </v>
          </cell>
          <cell r="C1551" t="str">
            <v xml:space="preserve">Case Presentation  </v>
          </cell>
          <cell r="D1551" t="str">
            <v xml:space="preserve">Poster Presentation </v>
          </cell>
          <cell r="E1551" t="str">
            <v>Dare to Diagnose Prelims</v>
          </cell>
          <cell r="F1551" t="str">
            <v>Medical Symposium Finals</v>
          </cell>
          <cell r="G1551" t="str">
            <v>Debate Finals</v>
          </cell>
          <cell r="H1551" t="str">
            <v>Dare to Diagnose Finals</v>
          </cell>
          <cell r="I1551" t="str">
            <v>Valedictory Ceremony</v>
          </cell>
        </row>
        <row r="1552">
          <cell r="A1552" t="str">
            <v>OSMEC-1961</v>
          </cell>
          <cell r="B1552" t="str">
            <v xml:space="preserve">Registration Check-In  </v>
          </cell>
          <cell r="C1552" t="str">
            <v xml:space="preserve">Case Presentation  </v>
          </cell>
          <cell r="D1552" t="str">
            <v xml:space="preserve">Poster Presentation </v>
          </cell>
          <cell r="E1552" t="str">
            <v>Dare to Diagnose Prelims</v>
          </cell>
          <cell r="F1552" t="str">
            <v>Medical Symposium Finals</v>
          </cell>
          <cell r="G1552" t="str">
            <v>Debate Finals</v>
          </cell>
          <cell r="H1552" t="str">
            <v>Dare to Diagnose Finals</v>
          </cell>
          <cell r="I1552" t="str">
            <v>Valedictory Ceremony</v>
          </cell>
        </row>
        <row r="1553">
          <cell r="A1553" t="str">
            <v>OSMEC-2081</v>
          </cell>
          <cell r="B1553" t="str">
            <v xml:space="preserve">Registration Check-In  </v>
          </cell>
          <cell r="C1553" t="str">
            <v xml:space="preserve">Case Presentation  </v>
          </cell>
          <cell r="D1553" t="str">
            <v xml:space="preserve">Poster Presentation </v>
          </cell>
          <cell r="E1553" t="str">
            <v>Dare to Diagnose Prelims</v>
          </cell>
          <cell r="F1553" t="str">
            <v>Medical Symposium Finals</v>
          </cell>
          <cell r="G1553" t="str">
            <v>Debate Finals</v>
          </cell>
          <cell r="H1553" t="str">
            <v>Dare to Diagnose Finals</v>
          </cell>
          <cell r="I1553" t="str">
            <v>Valedictory Ceremony</v>
          </cell>
        </row>
        <row r="1554">
          <cell r="A1554" t="str">
            <v>OSMEC-1962</v>
          </cell>
          <cell r="B1554" t="str">
            <v xml:space="preserve">Registration Check-In  </v>
          </cell>
          <cell r="C1554" t="str">
            <v xml:space="preserve">Case Presentation  </v>
          </cell>
          <cell r="D1554" t="str">
            <v xml:space="preserve">Poster Presentation </v>
          </cell>
          <cell r="E1554" t="str">
            <v>Dare to Diagnose Prelims</v>
          </cell>
          <cell r="F1554" t="str">
            <v>Medical Symposium Finals</v>
          </cell>
          <cell r="G1554" t="str">
            <v>Debate Finals</v>
          </cell>
          <cell r="H1554" t="str">
            <v>Dare to Diagnose Finals</v>
          </cell>
          <cell r="I1554" t="str">
            <v>Valedictory Ceremony</v>
          </cell>
        </row>
        <row r="1555">
          <cell r="A1555" t="str">
            <v>OSMEC-1965</v>
          </cell>
          <cell r="B1555" t="str">
            <v xml:space="preserve">Registration Check-In  </v>
          </cell>
          <cell r="C1555" t="str">
            <v xml:space="preserve">Case Presentation  </v>
          </cell>
          <cell r="D1555" t="str">
            <v xml:space="preserve">Poster Presentation </v>
          </cell>
          <cell r="E1555" t="str">
            <v>Dare to Diagnose Prelims</v>
          </cell>
          <cell r="F1555" t="str">
            <v>Medical Symposium Finals</v>
          </cell>
          <cell r="G1555" t="str">
            <v>Debate Finals</v>
          </cell>
          <cell r="H1555" t="str">
            <v>Dare to Diagnose Finals</v>
          </cell>
          <cell r="I1555" t="str">
            <v>Valedictory Ceremony</v>
          </cell>
        </row>
        <row r="1556">
          <cell r="A1556" t="str">
            <v>OSMEC-1963</v>
          </cell>
          <cell r="B1556" t="str">
            <v xml:space="preserve">Registration Check-In  </v>
          </cell>
          <cell r="C1556" t="str">
            <v xml:space="preserve">Case Presentation  </v>
          </cell>
          <cell r="D1556" t="str">
            <v xml:space="preserve">Poster Presentation </v>
          </cell>
          <cell r="E1556" t="str">
            <v>Dare to Diagnose Prelims</v>
          </cell>
          <cell r="F1556" t="str">
            <v>Medical Symposium Finals</v>
          </cell>
          <cell r="G1556" t="str">
            <v>Debate Finals</v>
          </cell>
          <cell r="H1556" t="str">
            <v>Dare to Diagnose Finals</v>
          </cell>
          <cell r="I1556" t="str">
            <v>Valedictory Ceremony</v>
          </cell>
        </row>
        <row r="1557">
          <cell r="A1557" t="str">
            <v>OSMEC-1964</v>
          </cell>
          <cell r="B1557" t="str">
            <v xml:space="preserve">Registration Check-In  </v>
          </cell>
          <cell r="C1557" t="str">
            <v xml:space="preserve">Case Presentation  </v>
          </cell>
          <cell r="D1557" t="str">
            <v xml:space="preserve">Poster Presentation </v>
          </cell>
          <cell r="E1557" t="str">
            <v>Dare to Diagnose Prelims</v>
          </cell>
          <cell r="F1557" t="str">
            <v>Medical Symposium Finals</v>
          </cell>
          <cell r="G1557" t="str">
            <v>Debate Finals</v>
          </cell>
          <cell r="H1557" t="str">
            <v>Dare to Diagnose Finals</v>
          </cell>
          <cell r="I1557" t="str">
            <v>Valedictory Ceremony</v>
          </cell>
        </row>
        <row r="1558">
          <cell r="A1558" t="str">
            <v>OSMEC-1967</v>
          </cell>
          <cell r="B1558" t="str">
            <v xml:space="preserve">Registration Check-In  </v>
          </cell>
          <cell r="C1558" t="str">
            <v xml:space="preserve">Case Presentation  </v>
          </cell>
          <cell r="D1558" t="str">
            <v xml:space="preserve">Poster Presentation </v>
          </cell>
          <cell r="E1558" t="str">
            <v>Dare to Diagnose Prelims</v>
          </cell>
          <cell r="F1558" t="str">
            <v>Medical Symposium Finals</v>
          </cell>
          <cell r="G1558" t="str">
            <v>Debate Finals</v>
          </cell>
          <cell r="H1558" t="str">
            <v>Dare to Diagnose Finals</v>
          </cell>
          <cell r="I1558" t="str">
            <v>Valedictory Ceremony</v>
          </cell>
        </row>
        <row r="1559">
          <cell r="A1559" t="str">
            <v>OSMEC-1968</v>
          </cell>
          <cell r="B1559" t="str">
            <v xml:space="preserve">Registration Check-In  </v>
          </cell>
          <cell r="C1559" t="str">
            <v xml:space="preserve">Case Presentation  </v>
          </cell>
          <cell r="D1559" t="str">
            <v xml:space="preserve">Poster Presentation </v>
          </cell>
          <cell r="E1559" t="str">
            <v>Dare to Diagnose Prelims</v>
          </cell>
          <cell r="F1559" t="str">
            <v>Medical Symposium Finals</v>
          </cell>
          <cell r="G1559" t="str">
            <v>Debate Finals</v>
          </cell>
          <cell r="H1559" t="str">
            <v>Dare to Diagnose Finals</v>
          </cell>
          <cell r="I1559" t="str">
            <v>Valedictory Ceremony</v>
          </cell>
        </row>
        <row r="1560">
          <cell r="A1560" t="str">
            <v>OSMEC-1969</v>
          </cell>
          <cell r="B1560" t="str">
            <v xml:space="preserve">Registration Check-In  </v>
          </cell>
          <cell r="C1560" t="str">
            <v xml:space="preserve">Case Presentation  </v>
          </cell>
          <cell r="D1560" t="str">
            <v xml:space="preserve">Poster Presentation </v>
          </cell>
          <cell r="E1560" t="str">
            <v>Dare to Diagnose Prelims</v>
          </cell>
          <cell r="F1560" t="str">
            <v>Medical Symposium Finals</v>
          </cell>
          <cell r="G1560" t="str">
            <v>Debate Finals</v>
          </cell>
          <cell r="H1560" t="str">
            <v>Dare to Diagnose Finals</v>
          </cell>
          <cell r="I1560" t="str">
            <v>Valedictory Ceremony</v>
          </cell>
        </row>
        <row r="1561">
          <cell r="A1561" t="str">
            <v>OSMEC-1970</v>
          </cell>
          <cell r="B1561" t="str">
            <v xml:space="preserve">Registration Check-In  </v>
          </cell>
          <cell r="C1561" t="str">
            <v xml:space="preserve">Case Presentation  </v>
          </cell>
          <cell r="D1561" t="str">
            <v xml:space="preserve">Poster Presentation </v>
          </cell>
          <cell r="E1561" t="str">
            <v>Dare to Diagnose Prelims</v>
          </cell>
          <cell r="F1561" t="str">
            <v>Medical Symposium Finals</v>
          </cell>
          <cell r="G1561" t="str">
            <v>Debate Finals</v>
          </cell>
          <cell r="H1561" t="str">
            <v>Dare to Diagnose Finals</v>
          </cell>
          <cell r="I1561" t="str">
            <v>Valedictory Ceremony</v>
          </cell>
        </row>
        <row r="1562">
          <cell r="A1562" t="str">
            <v>OSMEC-1971</v>
          </cell>
          <cell r="B1562" t="str">
            <v xml:space="preserve">Registration Check-In  </v>
          </cell>
          <cell r="C1562" t="str">
            <v xml:space="preserve">Case Presentation  </v>
          </cell>
          <cell r="D1562" t="str">
            <v xml:space="preserve">Poster Presentation </v>
          </cell>
          <cell r="E1562" t="str">
            <v>Dare to Diagnose Prelims</v>
          </cell>
          <cell r="F1562" t="str">
            <v>Medical Symposium Finals</v>
          </cell>
          <cell r="G1562" t="str">
            <v>Debate Finals</v>
          </cell>
          <cell r="H1562" t="str">
            <v>Dare to Diagnose Finals</v>
          </cell>
          <cell r="I1562" t="str">
            <v>Valedictory Ceremony</v>
          </cell>
        </row>
        <row r="1563">
          <cell r="A1563" t="str">
            <v>OSMEC-1972</v>
          </cell>
          <cell r="B1563" t="str">
            <v xml:space="preserve">Registration Check-In  </v>
          </cell>
          <cell r="C1563" t="str">
            <v xml:space="preserve">Case Presentation  </v>
          </cell>
          <cell r="D1563" t="str">
            <v xml:space="preserve">Poster Presentation </v>
          </cell>
          <cell r="E1563" t="str">
            <v>Dare to Diagnose Prelims</v>
          </cell>
          <cell r="F1563" t="str">
            <v>Medical Symposium Finals</v>
          </cell>
          <cell r="G1563" t="str">
            <v>Debate Finals</v>
          </cell>
          <cell r="H1563" t="str">
            <v>Dare to Diagnose Finals</v>
          </cell>
          <cell r="I1563" t="str">
            <v>Valedictory Ceremony</v>
          </cell>
        </row>
        <row r="1564">
          <cell r="A1564" t="str">
            <v>OSMEC-1973</v>
          </cell>
          <cell r="B1564" t="str">
            <v xml:space="preserve">Registration Check-In  </v>
          </cell>
          <cell r="C1564" t="str">
            <v xml:space="preserve">Case Presentation  </v>
          </cell>
          <cell r="D1564" t="str">
            <v xml:space="preserve">Poster Presentation </v>
          </cell>
          <cell r="E1564" t="str">
            <v>Dare to Diagnose Prelims</v>
          </cell>
          <cell r="F1564" t="str">
            <v>Medical Symposium Finals</v>
          </cell>
          <cell r="G1564" t="str">
            <v>Debate Finals</v>
          </cell>
          <cell r="H1564" t="str">
            <v>Dare to Diagnose Finals</v>
          </cell>
          <cell r="I1564" t="str">
            <v>Valedictory Ceremony</v>
          </cell>
        </row>
        <row r="1565">
          <cell r="A1565" t="str">
            <v>OSMEC-1974</v>
          </cell>
          <cell r="B1565" t="str">
            <v xml:space="preserve">Registration Check-In  </v>
          </cell>
          <cell r="C1565" t="str">
            <v xml:space="preserve">Case Presentation  </v>
          </cell>
          <cell r="D1565" t="str">
            <v xml:space="preserve">Poster Presentation </v>
          </cell>
          <cell r="E1565" t="str">
            <v>Dare to Diagnose Prelims</v>
          </cell>
          <cell r="F1565" t="str">
            <v>Medical Symposium Finals</v>
          </cell>
          <cell r="G1565" t="str">
            <v>Debate Finals</v>
          </cell>
          <cell r="H1565" t="str">
            <v>Dare to Diagnose Finals</v>
          </cell>
          <cell r="I1565" t="str">
            <v>Valedictory Ceremony</v>
          </cell>
        </row>
        <row r="1566">
          <cell r="A1566" t="str">
            <v>OSMEC-1975</v>
          </cell>
          <cell r="B1566" t="str">
            <v xml:space="preserve">Registration Check-In  </v>
          </cell>
          <cell r="C1566" t="str">
            <v xml:space="preserve">Case Presentation  </v>
          </cell>
          <cell r="D1566" t="str">
            <v xml:space="preserve">Poster Presentation </v>
          </cell>
          <cell r="E1566" t="str">
            <v>Dare to Diagnose Prelims</v>
          </cell>
          <cell r="F1566" t="str">
            <v>Medical Symposium Finals</v>
          </cell>
          <cell r="G1566" t="str">
            <v>Debate Finals</v>
          </cell>
          <cell r="H1566" t="str">
            <v>Dare to Diagnose Finals</v>
          </cell>
          <cell r="I1566" t="str">
            <v>Valedictory Ceremony</v>
          </cell>
        </row>
        <row r="1567">
          <cell r="A1567" t="str">
            <v>OSMEC-1976</v>
          </cell>
          <cell r="B1567" t="str">
            <v xml:space="preserve">Registration Check-In  </v>
          </cell>
          <cell r="C1567" t="str">
            <v xml:space="preserve">Case Presentation  </v>
          </cell>
          <cell r="D1567" t="str">
            <v xml:space="preserve">Poster Presentation </v>
          </cell>
          <cell r="E1567" t="str">
            <v>Dare to Diagnose Prelims</v>
          </cell>
          <cell r="F1567" t="str">
            <v>Medical Symposium Finals</v>
          </cell>
          <cell r="G1567" t="str">
            <v>Debate Finals</v>
          </cell>
          <cell r="H1567" t="str">
            <v>Dare to Diagnose Finals</v>
          </cell>
          <cell r="I1567" t="str">
            <v>Valedictory Ceremony</v>
          </cell>
        </row>
        <row r="1568">
          <cell r="A1568" t="str">
            <v>OSMEC-1977</v>
          </cell>
          <cell r="B1568" t="str">
            <v xml:space="preserve">Registration Check-In  </v>
          </cell>
          <cell r="C1568" t="str">
            <v xml:space="preserve">Case Presentation  </v>
          </cell>
          <cell r="D1568" t="str">
            <v xml:space="preserve">Poster Presentation </v>
          </cell>
          <cell r="E1568" t="str">
            <v>Dare to Diagnose Prelims</v>
          </cell>
          <cell r="F1568" t="str">
            <v>Medical Symposium Finals</v>
          </cell>
          <cell r="G1568" t="str">
            <v>Debate Finals</v>
          </cell>
          <cell r="H1568" t="str">
            <v>Dare to Diagnose Finals</v>
          </cell>
          <cell r="I1568" t="str">
            <v>Valedictory Ceremony</v>
          </cell>
        </row>
        <row r="1569">
          <cell r="A1569" t="str">
            <v>OSMEC-1978</v>
          </cell>
          <cell r="B1569" t="str">
            <v xml:space="preserve">Registration Check-In  </v>
          </cell>
          <cell r="C1569" t="str">
            <v xml:space="preserve">Case Presentation  </v>
          </cell>
          <cell r="D1569" t="str">
            <v xml:space="preserve">Poster Presentation </v>
          </cell>
          <cell r="E1569" t="str">
            <v>Dare to Diagnose Prelims</v>
          </cell>
          <cell r="F1569" t="str">
            <v>Medical Symposium Finals</v>
          </cell>
          <cell r="G1569" t="str">
            <v>Debate Finals</v>
          </cell>
          <cell r="H1569" t="str">
            <v>Dare to Diagnose Finals</v>
          </cell>
          <cell r="I1569" t="str">
            <v>Valedictory Ceremony</v>
          </cell>
        </row>
        <row r="1570">
          <cell r="A1570" t="str">
            <v>OSMEC-1979</v>
          </cell>
          <cell r="B1570" t="str">
            <v xml:space="preserve">Registration Check-In  </v>
          </cell>
          <cell r="C1570" t="str">
            <v xml:space="preserve">Case Presentation  </v>
          </cell>
          <cell r="D1570" t="str">
            <v xml:space="preserve">Poster Presentation </v>
          </cell>
          <cell r="E1570" t="str">
            <v>Dare to Diagnose Prelims</v>
          </cell>
          <cell r="F1570" t="str">
            <v>Medical Symposium Finals</v>
          </cell>
          <cell r="G1570" t="str">
            <v>Debate Finals</v>
          </cell>
          <cell r="H1570" t="str">
            <v>Dare to Diagnose Finals</v>
          </cell>
          <cell r="I1570" t="str">
            <v>Valedictory Ceremony</v>
          </cell>
        </row>
        <row r="1571">
          <cell r="A1571" t="str">
            <v>OSMEC-1980</v>
          </cell>
          <cell r="B1571" t="str">
            <v xml:space="preserve">Registration Check-In  </v>
          </cell>
          <cell r="C1571" t="str">
            <v xml:space="preserve">Case Presentation  </v>
          </cell>
          <cell r="D1571" t="str">
            <v xml:space="preserve">Poster Presentation </v>
          </cell>
          <cell r="E1571" t="str">
            <v>Dare to Diagnose Prelims</v>
          </cell>
          <cell r="F1571" t="str">
            <v>Medical Symposium Finals</v>
          </cell>
          <cell r="G1571" t="str">
            <v>Debate Finals</v>
          </cell>
          <cell r="H1571" t="str">
            <v>Dare to Diagnose Finals</v>
          </cell>
          <cell r="I1571" t="str">
            <v>Valedictory Ceremony</v>
          </cell>
        </row>
        <row r="1572">
          <cell r="A1572" t="str">
            <v>OSMEC-1981</v>
          </cell>
          <cell r="B1572" t="str">
            <v xml:space="preserve">Registration Check-In  </v>
          </cell>
          <cell r="C1572" t="str">
            <v xml:space="preserve">Case Presentation  </v>
          </cell>
          <cell r="D1572" t="str">
            <v xml:space="preserve">Poster Presentation </v>
          </cell>
          <cell r="E1572" t="str">
            <v>Dare to Diagnose Prelims</v>
          </cell>
          <cell r="F1572" t="str">
            <v>Medical Symposium Finals</v>
          </cell>
          <cell r="G1572" t="str">
            <v>Debate Finals</v>
          </cell>
          <cell r="H1572" t="str">
            <v>Dare to Diagnose Finals</v>
          </cell>
          <cell r="I1572" t="str">
            <v>Valedictory Ceremony</v>
          </cell>
        </row>
        <row r="1573">
          <cell r="A1573" t="str">
            <v>OSMEC-1982</v>
          </cell>
          <cell r="B1573" t="str">
            <v xml:space="preserve">Registration Check-In  </v>
          </cell>
          <cell r="C1573" t="str">
            <v xml:space="preserve">Case Presentation  </v>
          </cell>
          <cell r="D1573" t="str">
            <v xml:space="preserve">Poster Presentation </v>
          </cell>
          <cell r="E1573" t="str">
            <v>Dare to Diagnose Prelims</v>
          </cell>
          <cell r="F1573" t="str">
            <v>Medical Symposium Finals</v>
          </cell>
          <cell r="G1573" t="str">
            <v>Debate Finals</v>
          </cell>
          <cell r="H1573" t="str">
            <v>Dare to Diagnose Finals</v>
          </cell>
          <cell r="I1573" t="str">
            <v>Valedictory Ceremony</v>
          </cell>
        </row>
        <row r="1574">
          <cell r="A1574" t="str">
            <v>OSMEC-1983</v>
          </cell>
          <cell r="B1574" t="str">
            <v xml:space="preserve">Registration Check-In  </v>
          </cell>
          <cell r="C1574" t="str">
            <v xml:space="preserve">Case Presentation  </v>
          </cell>
          <cell r="D1574" t="str">
            <v xml:space="preserve">Poster Presentation </v>
          </cell>
          <cell r="E1574" t="str">
            <v>Dare to Diagnose Prelims</v>
          </cell>
          <cell r="F1574" t="str">
            <v>Medical Symposium Finals</v>
          </cell>
          <cell r="G1574" t="str">
            <v>Debate Finals</v>
          </cell>
          <cell r="H1574" t="str">
            <v>Dare to Diagnose Finals</v>
          </cell>
          <cell r="I1574" t="str">
            <v>Valedictory Ceremony</v>
          </cell>
        </row>
        <row r="1575">
          <cell r="A1575" t="str">
            <v>OSMEC-1984</v>
          </cell>
          <cell r="B1575" t="str">
            <v xml:space="preserve">Registration Check-In  </v>
          </cell>
          <cell r="C1575" t="str">
            <v xml:space="preserve">Case Presentation  </v>
          </cell>
          <cell r="D1575" t="str">
            <v xml:space="preserve">Poster Presentation </v>
          </cell>
          <cell r="E1575" t="str">
            <v>Dare to Diagnose Prelims</v>
          </cell>
          <cell r="F1575" t="str">
            <v>Medical Symposium Finals</v>
          </cell>
          <cell r="G1575" t="str">
            <v>Debate Finals</v>
          </cell>
          <cell r="H1575" t="str">
            <v>Dare to Diagnose Finals</v>
          </cell>
          <cell r="I1575" t="str">
            <v>Valedictory Ceremony</v>
          </cell>
        </row>
        <row r="1576">
          <cell r="A1576" t="str">
            <v>OSMEC-1986</v>
          </cell>
          <cell r="B1576" t="str">
            <v xml:space="preserve">Registration Check-In  </v>
          </cell>
          <cell r="C1576" t="str">
            <v xml:space="preserve">Case Presentation  </v>
          </cell>
          <cell r="D1576" t="str">
            <v xml:space="preserve">Poster Presentation </v>
          </cell>
          <cell r="E1576" t="str">
            <v>Dare to Diagnose Prelims</v>
          </cell>
          <cell r="F1576" t="str">
            <v>Medical Symposium Finals</v>
          </cell>
          <cell r="G1576" t="str">
            <v>Debate Finals</v>
          </cell>
          <cell r="H1576" t="str">
            <v>Dare to Diagnose Finals</v>
          </cell>
          <cell r="I1576" t="str">
            <v>Valedictory Ceremony</v>
          </cell>
        </row>
        <row r="1577">
          <cell r="A1577" t="str">
            <v>OSMEC-1985</v>
          </cell>
          <cell r="B1577" t="str">
            <v xml:space="preserve">Registration Check-In  </v>
          </cell>
          <cell r="C1577" t="str">
            <v xml:space="preserve">Case Presentation  </v>
          </cell>
          <cell r="D1577" t="str">
            <v xml:space="preserve">Poster Presentation </v>
          </cell>
          <cell r="E1577" t="str">
            <v>Dare to Diagnose Prelims</v>
          </cell>
          <cell r="F1577" t="str">
            <v>Medical Symposium Finals</v>
          </cell>
          <cell r="G1577" t="str">
            <v>Debate Finals</v>
          </cell>
          <cell r="H1577" t="str">
            <v>Dare to Diagnose Finals</v>
          </cell>
          <cell r="I1577" t="str">
            <v>Valedictory Ceremony</v>
          </cell>
        </row>
        <row r="1578">
          <cell r="A1578" t="str">
            <v>OSMEC-1987</v>
          </cell>
          <cell r="B1578" t="str">
            <v xml:space="preserve">Registration Check-In  </v>
          </cell>
          <cell r="C1578" t="str">
            <v xml:space="preserve">Case Presentation  </v>
          </cell>
          <cell r="D1578" t="str">
            <v xml:space="preserve">Poster Presentation </v>
          </cell>
          <cell r="E1578" t="str">
            <v>Dare to Diagnose Prelims</v>
          </cell>
          <cell r="F1578" t="str">
            <v>Medical Symposium Finals</v>
          </cell>
          <cell r="G1578" t="str">
            <v>Debate Finals</v>
          </cell>
          <cell r="H1578" t="str">
            <v>Dare to Diagnose Finals</v>
          </cell>
          <cell r="I1578" t="str">
            <v>Valedictory Ceremony</v>
          </cell>
        </row>
        <row r="1579">
          <cell r="A1579" t="str">
            <v>OSMEC-1988</v>
          </cell>
          <cell r="B1579" t="str">
            <v xml:space="preserve">Registration Check-In  </v>
          </cell>
          <cell r="C1579" t="str">
            <v xml:space="preserve">Case Presentation  </v>
          </cell>
          <cell r="D1579" t="str">
            <v xml:space="preserve">Poster Presentation </v>
          </cell>
          <cell r="E1579" t="str">
            <v>Dare to Diagnose Prelims</v>
          </cell>
          <cell r="F1579" t="str">
            <v>Medical Symposium Finals</v>
          </cell>
          <cell r="G1579" t="str">
            <v>Debate Finals</v>
          </cell>
          <cell r="H1579" t="str">
            <v>Dare to Diagnose Finals</v>
          </cell>
          <cell r="I1579" t="str">
            <v>Valedictory Ceremony</v>
          </cell>
        </row>
        <row r="1580">
          <cell r="A1580" t="str">
            <v>OSMEC-1989</v>
          </cell>
          <cell r="B1580" t="str">
            <v xml:space="preserve">Registration Check-In  </v>
          </cell>
          <cell r="C1580" t="str">
            <v xml:space="preserve">Case Presentation  </v>
          </cell>
          <cell r="D1580" t="str">
            <v xml:space="preserve">Poster Presentation </v>
          </cell>
          <cell r="E1580" t="str">
            <v>Dare to Diagnose Prelims</v>
          </cell>
          <cell r="F1580" t="str">
            <v>Medical Symposium Finals</v>
          </cell>
          <cell r="G1580" t="str">
            <v>Debate Finals</v>
          </cell>
          <cell r="H1580" t="str">
            <v>Dare to Diagnose Finals</v>
          </cell>
          <cell r="I1580" t="str">
            <v>Valedictory Ceremony</v>
          </cell>
        </row>
        <row r="1581">
          <cell r="A1581" t="str">
            <v>OSMEC-1990</v>
          </cell>
          <cell r="B1581" t="str">
            <v xml:space="preserve">Registration Check-In  </v>
          </cell>
          <cell r="C1581" t="str">
            <v xml:space="preserve">Case Presentation  </v>
          </cell>
          <cell r="D1581" t="str">
            <v xml:space="preserve">Poster Presentation </v>
          </cell>
          <cell r="E1581" t="str">
            <v>Dare to Diagnose Prelims</v>
          </cell>
          <cell r="F1581" t="str">
            <v>Medical Symposium Finals</v>
          </cell>
          <cell r="G1581" t="str">
            <v>Debate Finals</v>
          </cell>
          <cell r="H1581" t="str">
            <v>Dare to Diagnose Finals</v>
          </cell>
          <cell r="I1581" t="str">
            <v>Valedictory Ceremony</v>
          </cell>
        </row>
        <row r="1582">
          <cell r="A1582" t="str">
            <v>OSMEC-1991</v>
          </cell>
          <cell r="B1582" t="str">
            <v xml:space="preserve">Registration Check-In  </v>
          </cell>
          <cell r="C1582" t="str">
            <v xml:space="preserve">Case Presentation  </v>
          </cell>
          <cell r="D1582" t="str">
            <v xml:space="preserve">Poster Presentation </v>
          </cell>
          <cell r="E1582" t="str">
            <v>Dare to Diagnose Prelims</v>
          </cell>
          <cell r="F1582" t="str">
            <v>Medical Symposium Finals</v>
          </cell>
          <cell r="G1582" t="str">
            <v>Debate Finals</v>
          </cell>
          <cell r="H1582" t="str">
            <v>Dare to Diagnose Finals</v>
          </cell>
          <cell r="I1582" t="str">
            <v>Valedictory Ceremony</v>
          </cell>
        </row>
        <row r="1583">
          <cell r="A1583" t="str">
            <v>OSMEC-1992</v>
          </cell>
          <cell r="B1583" t="str">
            <v xml:space="preserve">Registration Check-In  </v>
          </cell>
          <cell r="C1583" t="str">
            <v xml:space="preserve">Case Presentation  </v>
          </cell>
          <cell r="D1583" t="str">
            <v xml:space="preserve">Poster Presentation </v>
          </cell>
          <cell r="E1583" t="str">
            <v>Dare to Diagnose Prelims</v>
          </cell>
          <cell r="F1583" t="str">
            <v>Medical Symposium Finals</v>
          </cell>
          <cell r="G1583" t="str">
            <v>Debate Finals</v>
          </cell>
          <cell r="H1583" t="str">
            <v>Dare to Diagnose Finals</v>
          </cell>
          <cell r="I1583" t="str">
            <v>Valedictory Ceremony</v>
          </cell>
        </row>
        <row r="1584">
          <cell r="A1584" t="str">
            <v>OSMEC-1993</v>
          </cell>
          <cell r="B1584" t="str">
            <v xml:space="preserve">Registration Check-In  </v>
          </cell>
          <cell r="C1584" t="str">
            <v xml:space="preserve">Case Presentation  </v>
          </cell>
          <cell r="D1584" t="str">
            <v xml:space="preserve">Poster Presentation </v>
          </cell>
          <cell r="E1584" t="str">
            <v>Dare to Diagnose Prelims</v>
          </cell>
          <cell r="F1584" t="str">
            <v>Medical Symposium Finals</v>
          </cell>
          <cell r="G1584" t="str">
            <v>Debate Finals</v>
          </cell>
          <cell r="H1584" t="str">
            <v>Dare to Diagnose Finals</v>
          </cell>
          <cell r="I1584" t="str">
            <v>Valedictory Ceremony</v>
          </cell>
        </row>
        <row r="1585">
          <cell r="A1585" t="str">
            <v>OSMEC-1994</v>
          </cell>
          <cell r="B1585" t="str">
            <v xml:space="preserve">Registration Check-In  </v>
          </cell>
          <cell r="C1585" t="str">
            <v xml:space="preserve">Case Presentation  </v>
          </cell>
          <cell r="D1585" t="str">
            <v xml:space="preserve">Poster Presentation </v>
          </cell>
          <cell r="E1585" t="str">
            <v>Dare to Diagnose Prelims</v>
          </cell>
          <cell r="F1585" t="str">
            <v>Medical Symposium Finals</v>
          </cell>
          <cell r="G1585" t="str">
            <v>Debate Finals</v>
          </cell>
          <cell r="H1585" t="str">
            <v>Dare to Diagnose Finals</v>
          </cell>
          <cell r="I1585" t="str">
            <v>Valedictory Ceremony</v>
          </cell>
        </row>
        <row r="1586">
          <cell r="A1586" t="str">
            <v>OSMEC-1995</v>
          </cell>
          <cell r="B1586" t="str">
            <v xml:space="preserve">Registration Check-In  </v>
          </cell>
          <cell r="C1586" t="str">
            <v xml:space="preserve">Case Presentation  </v>
          </cell>
          <cell r="D1586" t="str">
            <v xml:space="preserve">Poster Presentation </v>
          </cell>
          <cell r="E1586" t="str">
            <v>Dare to Diagnose Prelims</v>
          </cell>
          <cell r="F1586" t="str">
            <v>Medical Symposium Finals</v>
          </cell>
          <cell r="G1586" t="str">
            <v>Debate Finals</v>
          </cell>
          <cell r="H1586" t="str">
            <v>Dare to Diagnose Finals</v>
          </cell>
          <cell r="I1586" t="str">
            <v>Valedictory Ceremony</v>
          </cell>
        </row>
        <row r="1587">
          <cell r="A1587" t="str">
            <v>OSMEC-1996</v>
          </cell>
          <cell r="B1587" t="str">
            <v xml:space="preserve">Registration Check-In  </v>
          </cell>
          <cell r="C1587" t="str">
            <v xml:space="preserve">Case Presentation  </v>
          </cell>
          <cell r="D1587" t="str">
            <v xml:space="preserve">Poster Presentation </v>
          </cell>
          <cell r="E1587" t="str">
            <v>Dare to Diagnose Prelims</v>
          </cell>
          <cell r="F1587" t="str">
            <v>Medical Symposium Finals</v>
          </cell>
          <cell r="G1587" t="str">
            <v>Debate Finals</v>
          </cell>
          <cell r="H1587" t="str">
            <v>Dare to Diagnose Finals</v>
          </cell>
          <cell r="I1587" t="str">
            <v>Valedictory Ceremony</v>
          </cell>
        </row>
        <row r="1588">
          <cell r="A1588" t="str">
            <v>OSMEC-1998</v>
          </cell>
          <cell r="B1588" t="str">
            <v xml:space="preserve">Registration Check-In  </v>
          </cell>
          <cell r="C1588" t="str">
            <v xml:space="preserve">Case Presentation  </v>
          </cell>
          <cell r="D1588" t="str">
            <v xml:space="preserve">Poster Presentation </v>
          </cell>
          <cell r="E1588" t="str">
            <v>Dare to Diagnose Prelims</v>
          </cell>
          <cell r="F1588" t="str">
            <v>Medical Symposium Finals</v>
          </cell>
          <cell r="G1588" t="str">
            <v>Debate Finals</v>
          </cell>
          <cell r="H1588" t="str">
            <v>Dare to Diagnose Finals</v>
          </cell>
          <cell r="I1588" t="str">
            <v>Valedictory Ceremony</v>
          </cell>
        </row>
        <row r="1589">
          <cell r="A1589" t="str">
            <v>OSMEC-1999</v>
          </cell>
          <cell r="B1589" t="str">
            <v xml:space="preserve">Registration Check-In  </v>
          </cell>
          <cell r="C1589" t="str">
            <v xml:space="preserve">Case Presentation  </v>
          </cell>
          <cell r="D1589" t="str">
            <v xml:space="preserve">Poster Presentation </v>
          </cell>
          <cell r="E1589" t="str">
            <v>Dare to Diagnose Prelims</v>
          </cell>
          <cell r="F1589" t="str">
            <v>Medical Symposium Finals</v>
          </cell>
          <cell r="G1589" t="str">
            <v>Debate Finals</v>
          </cell>
          <cell r="H1589" t="str">
            <v>Dare to Diagnose Finals</v>
          </cell>
          <cell r="I1589" t="str">
            <v>Valedictory Ceremony</v>
          </cell>
        </row>
        <row r="1590">
          <cell r="A1590" t="str">
            <v>OSMEC-2000</v>
          </cell>
          <cell r="B1590" t="str">
            <v xml:space="preserve">Registration Check-In  </v>
          </cell>
          <cell r="C1590" t="str">
            <v xml:space="preserve">Case Presentation  </v>
          </cell>
          <cell r="D1590" t="str">
            <v xml:space="preserve">Poster Presentation </v>
          </cell>
          <cell r="E1590" t="str">
            <v>Dare to Diagnose Prelims</v>
          </cell>
          <cell r="F1590" t="str">
            <v>Medical Symposium Finals</v>
          </cell>
          <cell r="G1590" t="str">
            <v>Debate Finals</v>
          </cell>
          <cell r="H1590" t="str">
            <v>Dare to Diagnose Finals</v>
          </cell>
          <cell r="I1590" t="str">
            <v>Valedictory Ceremony</v>
          </cell>
        </row>
        <row r="1591">
          <cell r="A1591" t="str">
            <v>OSMEC-2001</v>
          </cell>
          <cell r="B1591" t="str">
            <v xml:space="preserve">Registration Check-In  </v>
          </cell>
          <cell r="C1591" t="str">
            <v xml:space="preserve">Case Presentation  </v>
          </cell>
          <cell r="D1591" t="str">
            <v xml:space="preserve">Poster Presentation </v>
          </cell>
          <cell r="E1591" t="str">
            <v>Dare to Diagnose Prelims</v>
          </cell>
          <cell r="F1591" t="str">
            <v>Medical Symposium Finals</v>
          </cell>
          <cell r="G1591" t="str">
            <v>Debate Finals</v>
          </cell>
          <cell r="H1591" t="str">
            <v>Dare to Diagnose Finals</v>
          </cell>
          <cell r="I1591" t="str">
            <v>Valedictory Ceremony</v>
          </cell>
        </row>
        <row r="1592">
          <cell r="A1592" t="str">
            <v>OSMEC-2002</v>
          </cell>
          <cell r="B1592" t="str">
            <v xml:space="preserve">Registration Check-In  </v>
          </cell>
          <cell r="C1592" t="str">
            <v xml:space="preserve">Case Presentation  </v>
          </cell>
          <cell r="D1592" t="str">
            <v xml:space="preserve">Poster Presentation </v>
          </cell>
          <cell r="E1592" t="str">
            <v>Dare to Diagnose Prelims</v>
          </cell>
          <cell r="F1592" t="str">
            <v>Medical Symposium Finals</v>
          </cell>
          <cell r="G1592" t="str">
            <v>Debate Finals</v>
          </cell>
          <cell r="H1592" t="str">
            <v>Dare to Diagnose Finals</v>
          </cell>
          <cell r="I1592" t="str">
            <v>Valedictory Ceremony</v>
          </cell>
        </row>
        <row r="1593">
          <cell r="A1593" t="str">
            <v>OSMEC-2004</v>
          </cell>
          <cell r="B1593" t="str">
            <v xml:space="preserve">Registration Check-In  </v>
          </cell>
          <cell r="C1593" t="str">
            <v xml:space="preserve">Case Presentation  </v>
          </cell>
          <cell r="D1593" t="str">
            <v xml:space="preserve">Poster Presentation </v>
          </cell>
          <cell r="E1593" t="str">
            <v>Dare to Diagnose Prelims</v>
          </cell>
          <cell r="F1593" t="str">
            <v>Medical Symposium Finals</v>
          </cell>
          <cell r="G1593" t="str">
            <v>Debate Finals</v>
          </cell>
          <cell r="H1593" t="str">
            <v>Dare to Diagnose Finals</v>
          </cell>
          <cell r="I1593" t="str">
            <v>Valedictory Ceremony</v>
          </cell>
        </row>
        <row r="1594">
          <cell r="A1594" t="str">
            <v>OSMEC-2003</v>
          </cell>
          <cell r="B1594" t="str">
            <v xml:space="preserve">Registration Check-In  </v>
          </cell>
          <cell r="C1594" t="str">
            <v xml:space="preserve">Case Presentation  </v>
          </cell>
          <cell r="D1594" t="str">
            <v xml:space="preserve">Poster Presentation </v>
          </cell>
          <cell r="E1594" t="str">
            <v>Dare to Diagnose Prelims</v>
          </cell>
          <cell r="F1594" t="str">
            <v>Medical Symposium Finals</v>
          </cell>
          <cell r="G1594" t="str">
            <v>Debate Finals</v>
          </cell>
          <cell r="H1594" t="str">
            <v>Dare to Diagnose Finals</v>
          </cell>
          <cell r="I1594" t="str">
            <v>Valedictory Ceremony</v>
          </cell>
        </row>
        <row r="1595">
          <cell r="A1595" t="str">
            <v>OSMEC-2005</v>
          </cell>
          <cell r="B1595" t="str">
            <v xml:space="preserve">Registration Check-In  </v>
          </cell>
          <cell r="C1595" t="str">
            <v xml:space="preserve">Case Presentation  </v>
          </cell>
          <cell r="D1595" t="str">
            <v xml:space="preserve">Poster Presentation </v>
          </cell>
          <cell r="E1595" t="str">
            <v>Dare to Diagnose Prelims</v>
          </cell>
          <cell r="F1595" t="str">
            <v>Medical Symposium Finals</v>
          </cell>
          <cell r="G1595" t="str">
            <v>Debate Finals</v>
          </cell>
          <cell r="H1595" t="str">
            <v>Dare to Diagnose Finals</v>
          </cell>
          <cell r="I1595" t="str">
            <v>Valedictory Ceremony</v>
          </cell>
        </row>
        <row r="1596">
          <cell r="A1596" t="str">
            <v>OSMEC-2006</v>
          </cell>
          <cell r="B1596" t="str">
            <v xml:space="preserve">Registration Check-In  </v>
          </cell>
          <cell r="C1596" t="str">
            <v xml:space="preserve">Case Presentation  </v>
          </cell>
          <cell r="D1596" t="str">
            <v xml:space="preserve">Poster Presentation </v>
          </cell>
          <cell r="E1596" t="str">
            <v>Dare to Diagnose Prelims</v>
          </cell>
          <cell r="F1596" t="str">
            <v>Medical Symposium Finals</v>
          </cell>
          <cell r="G1596" t="str">
            <v>Debate Finals</v>
          </cell>
          <cell r="H1596" t="str">
            <v>Dare to Diagnose Finals</v>
          </cell>
          <cell r="I1596" t="str">
            <v>Valedictory Ceremony</v>
          </cell>
        </row>
        <row r="1597">
          <cell r="A1597" t="str">
            <v>OSMEC-2008</v>
          </cell>
          <cell r="B1597" t="str">
            <v xml:space="preserve">Registration Check-In  </v>
          </cell>
          <cell r="C1597" t="str">
            <v xml:space="preserve">Case Presentation  </v>
          </cell>
          <cell r="D1597" t="str">
            <v xml:space="preserve">Poster Presentation </v>
          </cell>
          <cell r="E1597" t="str">
            <v>Dare to Diagnose Prelims</v>
          </cell>
          <cell r="F1597" t="str">
            <v>Medical Symposium Finals</v>
          </cell>
          <cell r="G1597" t="str">
            <v>Debate Finals</v>
          </cell>
          <cell r="H1597" t="str">
            <v>Dare to Diagnose Finals</v>
          </cell>
          <cell r="I1597" t="str">
            <v>Valedictory Ceremony</v>
          </cell>
        </row>
        <row r="1598">
          <cell r="A1598" t="str">
            <v>OSMEC-2009</v>
          </cell>
          <cell r="B1598" t="str">
            <v xml:space="preserve">Registration Check-In  </v>
          </cell>
          <cell r="C1598" t="str">
            <v xml:space="preserve">Case Presentation  </v>
          </cell>
          <cell r="D1598" t="str">
            <v xml:space="preserve">Poster Presentation </v>
          </cell>
          <cell r="E1598" t="str">
            <v>Dare to Diagnose Prelims</v>
          </cell>
          <cell r="F1598" t="str">
            <v>Medical Symposium Finals</v>
          </cell>
          <cell r="G1598" t="str">
            <v>Debate Finals</v>
          </cell>
          <cell r="H1598" t="str">
            <v>Dare to Diagnose Finals</v>
          </cell>
          <cell r="I1598" t="str">
            <v>Valedictory Ceremony</v>
          </cell>
        </row>
        <row r="1599">
          <cell r="A1599" t="str">
            <v>OSMEC-2010</v>
          </cell>
          <cell r="B1599" t="str">
            <v xml:space="preserve">Registration Check-In  </v>
          </cell>
          <cell r="C1599" t="str">
            <v xml:space="preserve">Case Presentation  </v>
          </cell>
          <cell r="D1599" t="str">
            <v xml:space="preserve">Poster Presentation </v>
          </cell>
          <cell r="E1599" t="str">
            <v>Dare to Diagnose Prelims</v>
          </cell>
          <cell r="F1599" t="str">
            <v>Medical Symposium Finals</v>
          </cell>
          <cell r="G1599" t="str">
            <v>Debate Finals</v>
          </cell>
          <cell r="H1599" t="str">
            <v>Dare to Diagnose Finals</v>
          </cell>
          <cell r="I1599" t="str">
            <v>Valedictory Ceremony</v>
          </cell>
        </row>
        <row r="1600">
          <cell r="A1600" t="str">
            <v>OSMEC-2012</v>
          </cell>
          <cell r="B1600" t="str">
            <v xml:space="preserve">Registration Check-In  </v>
          </cell>
          <cell r="C1600" t="str">
            <v xml:space="preserve">Case Presentation  </v>
          </cell>
          <cell r="D1600" t="str">
            <v xml:space="preserve">Poster Presentation </v>
          </cell>
          <cell r="E1600" t="str">
            <v>Dare to Diagnose Prelims</v>
          </cell>
          <cell r="F1600" t="str">
            <v>Medical Symposium Finals</v>
          </cell>
          <cell r="G1600" t="str">
            <v>Debate Finals</v>
          </cell>
          <cell r="H1600" t="str">
            <v>Dare to Diagnose Finals</v>
          </cell>
          <cell r="I1600" t="str">
            <v>Valedictory Ceremony</v>
          </cell>
        </row>
        <row r="1601">
          <cell r="A1601" t="str">
            <v>OSMEC-2011</v>
          </cell>
          <cell r="B1601" t="str">
            <v xml:space="preserve">Registration Check-In  </v>
          </cell>
          <cell r="C1601" t="str">
            <v xml:space="preserve">Case Presentation  </v>
          </cell>
          <cell r="D1601" t="str">
            <v xml:space="preserve">Poster Presentation </v>
          </cell>
          <cell r="E1601" t="str">
            <v>Dare to Diagnose Prelims</v>
          </cell>
          <cell r="F1601" t="str">
            <v>Medical Symposium Finals</v>
          </cell>
          <cell r="G1601" t="str">
            <v>Debate Finals</v>
          </cell>
          <cell r="H1601" t="str">
            <v>Dare to Diagnose Finals</v>
          </cell>
          <cell r="I1601" t="str">
            <v>Valedictory Ceremony</v>
          </cell>
        </row>
        <row r="1602">
          <cell r="A1602" t="str">
            <v>OSMEC-2013</v>
          </cell>
          <cell r="B1602" t="str">
            <v xml:space="preserve">Registration Check-In  </v>
          </cell>
          <cell r="C1602" t="str">
            <v xml:space="preserve">Case Presentation  </v>
          </cell>
          <cell r="D1602" t="str">
            <v xml:space="preserve">Poster Presentation </v>
          </cell>
          <cell r="E1602" t="str">
            <v>Dare to Diagnose Prelims</v>
          </cell>
          <cell r="F1602" t="str">
            <v>Medical Symposium Finals</v>
          </cell>
          <cell r="G1602" t="str">
            <v>Debate Finals</v>
          </cell>
          <cell r="H1602" t="str">
            <v>Dare to Diagnose Finals</v>
          </cell>
          <cell r="I1602" t="str">
            <v>Valedictory Ceremony</v>
          </cell>
        </row>
        <row r="1603">
          <cell r="A1603" t="str">
            <v>OSMEC-2014</v>
          </cell>
          <cell r="B1603" t="str">
            <v xml:space="preserve">Registration Check-In  </v>
          </cell>
          <cell r="C1603" t="str">
            <v xml:space="preserve">Case Presentation  </v>
          </cell>
          <cell r="D1603" t="str">
            <v xml:space="preserve">Poster Presentation </v>
          </cell>
          <cell r="E1603" t="str">
            <v>Dare to Diagnose Prelims</v>
          </cell>
          <cell r="F1603" t="str">
            <v>Medical Symposium Finals</v>
          </cell>
          <cell r="G1603" t="str">
            <v>Debate Finals</v>
          </cell>
          <cell r="H1603" t="str">
            <v>Dare to Diagnose Finals</v>
          </cell>
          <cell r="I1603" t="str">
            <v>Valedictory Ceremony</v>
          </cell>
        </row>
        <row r="1604">
          <cell r="A1604" t="str">
            <v>OSMEC-2015</v>
          </cell>
          <cell r="B1604" t="str">
            <v xml:space="preserve">Registration Check-In  </v>
          </cell>
          <cell r="C1604" t="str">
            <v xml:space="preserve">Case Presentation  </v>
          </cell>
          <cell r="D1604" t="str">
            <v xml:space="preserve">Poster Presentation </v>
          </cell>
          <cell r="E1604" t="str">
            <v>Dare to Diagnose Prelims</v>
          </cell>
          <cell r="F1604" t="str">
            <v>Medical Symposium Finals</v>
          </cell>
          <cell r="G1604" t="str">
            <v>Debate Finals</v>
          </cell>
          <cell r="H1604" t="str">
            <v>Dare to Diagnose Finals</v>
          </cell>
          <cell r="I1604" t="str">
            <v>Valedictory Ceremony</v>
          </cell>
        </row>
        <row r="1605">
          <cell r="A1605" t="str">
            <v>OSMEC-2016</v>
          </cell>
          <cell r="B1605" t="str">
            <v xml:space="preserve">Registration Check-In  </v>
          </cell>
          <cell r="C1605" t="str">
            <v xml:space="preserve">Case Presentation  </v>
          </cell>
          <cell r="D1605" t="str">
            <v xml:space="preserve">Poster Presentation </v>
          </cell>
          <cell r="E1605" t="str">
            <v>Dare to Diagnose Prelims</v>
          </cell>
          <cell r="F1605" t="str">
            <v>Medical Symposium Finals</v>
          </cell>
          <cell r="G1605" t="str">
            <v>Debate Finals</v>
          </cell>
          <cell r="H1605" t="str">
            <v>Dare to Diagnose Finals</v>
          </cell>
          <cell r="I1605" t="str">
            <v>Valedictory Ceremony</v>
          </cell>
        </row>
        <row r="1606">
          <cell r="A1606" t="str">
            <v>OSMEC-2017</v>
          </cell>
          <cell r="B1606" t="str">
            <v xml:space="preserve">Registration Check-In  </v>
          </cell>
          <cell r="C1606" t="str">
            <v xml:space="preserve">Case Presentation  </v>
          </cell>
          <cell r="D1606" t="str">
            <v xml:space="preserve">Poster Presentation </v>
          </cell>
          <cell r="E1606" t="str">
            <v>Dare to Diagnose Prelims</v>
          </cell>
          <cell r="F1606" t="str">
            <v>Medical Symposium Finals</v>
          </cell>
          <cell r="G1606" t="str">
            <v>Debate Finals</v>
          </cell>
          <cell r="H1606" t="str">
            <v>Dare to Diagnose Finals</v>
          </cell>
          <cell r="I1606" t="str">
            <v>Valedictory Ceremony</v>
          </cell>
        </row>
        <row r="1607">
          <cell r="A1607" t="str">
            <v>OSMEC-2019</v>
          </cell>
          <cell r="B1607" t="str">
            <v xml:space="preserve">Registration Check-In  </v>
          </cell>
          <cell r="C1607" t="str">
            <v xml:space="preserve">Case Presentation  </v>
          </cell>
          <cell r="D1607" t="str">
            <v xml:space="preserve">Poster Presentation </v>
          </cell>
          <cell r="E1607" t="str">
            <v>Dare to Diagnose Prelims</v>
          </cell>
          <cell r="F1607" t="str">
            <v>Medical Symposium Finals</v>
          </cell>
          <cell r="G1607" t="str">
            <v>Debate Finals</v>
          </cell>
          <cell r="H1607" t="str">
            <v>Dare to Diagnose Finals</v>
          </cell>
          <cell r="I1607" t="str">
            <v>Valedictory Ceremony</v>
          </cell>
        </row>
        <row r="1608">
          <cell r="A1608" t="str">
            <v>OSMEC-2020</v>
          </cell>
          <cell r="B1608" t="str">
            <v xml:space="preserve">Registration Check-In  </v>
          </cell>
          <cell r="C1608" t="str">
            <v xml:space="preserve">Case Presentation  </v>
          </cell>
          <cell r="D1608" t="str">
            <v xml:space="preserve">Poster Presentation </v>
          </cell>
          <cell r="E1608" t="str">
            <v>Dare to Diagnose Prelims</v>
          </cell>
          <cell r="F1608" t="str">
            <v>Medical Symposium Finals</v>
          </cell>
          <cell r="G1608" t="str">
            <v>Debate Finals</v>
          </cell>
          <cell r="H1608" t="str">
            <v>Dare to Diagnose Finals</v>
          </cell>
          <cell r="I1608" t="str">
            <v>Valedictory Ceremony</v>
          </cell>
        </row>
        <row r="1609">
          <cell r="A1609" t="str">
            <v>OSMEC-2021</v>
          </cell>
          <cell r="B1609" t="str">
            <v xml:space="preserve">Registration Check-In  </v>
          </cell>
          <cell r="C1609" t="str">
            <v xml:space="preserve">Case Presentation  </v>
          </cell>
          <cell r="D1609" t="str">
            <v xml:space="preserve">Poster Presentation </v>
          </cell>
          <cell r="E1609" t="str">
            <v>Dare to Diagnose Prelims</v>
          </cell>
          <cell r="F1609" t="str">
            <v>Medical Symposium Finals</v>
          </cell>
          <cell r="G1609" t="str">
            <v>Debate Finals</v>
          </cell>
          <cell r="H1609" t="str">
            <v>Dare to Diagnose Finals</v>
          </cell>
          <cell r="I1609" t="str">
            <v>Valedictory Ceremony</v>
          </cell>
        </row>
        <row r="1610">
          <cell r="A1610" t="str">
            <v>OSMEC-2022</v>
          </cell>
          <cell r="B1610" t="str">
            <v xml:space="preserve">Registration Check-In  </v>
          </cell>
          <cell r="C1610" t="str">
            <v xml:space="preserve">Case Presentation  </v>
          </cell>
          <cell r="D1610" t="str">
            <v xml:space="preserve">Poster Presentation </v>
          </cell>
          <cell r="E1610" t="str">
            <v>Dare to Diagnose Prelims</v>
          </cell>
          <cell r="F1610" t="str">
            <v>Medical Symposium Finals</v>
          </cell>
          <cell r="G1610" t="str">
            <v>Debate Finals</v>
          </cell>
          <cell r="H1610" t="str">
            <v>Dare to Diagnose Finals</v>
          </cell>
          <cell r="I1610" t="str">
            <v>Valedictory Ceremony</v>
          </cell>
        </row>
        <row r="1611">
          <cell r="A1611" t="str">
            <v>OSMEC-2023</v>
          </cell>
          <cell r="B1611" t="str">
            <v xml:space="preserve">Registration Check-In  </v>
          </cell>
          <cell r="C1611" t="str">
            <v xml:space="preserve">Case Presentation  </v>
          </cell>
          <cell r="D1611" t="str">
            <v xml:space="preserve">Poster Presentation </v>
          </cell>
          <cell r="E1611" t="str">
            <v>Dare to Diagnose Prelims</v>
          </cell>
          <cell r="F1611" t="str">
            <v>Medical Symposium Finals</v>
          </cell>
          <cell r="G1611" t="str">
            <v>Debate Finals</v>
          </cell>
          <cell r="H1611" t="str">
            <v>Dare to Diagnose Finals</v>
          </cell>
          <cell r="I1611" t="str">
            <v>Valedictory Ceremony</v>
          </cell>
        </row>
        <row r="1612">
          <cell r="A1612" t="str">
            <v>OSMEC-2024</v>
          </cell>
          <cell r="B1612" t="str">
            <v xml:space="preserve">Registration Check-In  </v>
          </cell>
          <cell r="C1612" t="str">
            <v xml:space="preserve">Case Presentation  </v>
          </cell>
          <cell r="D1612" t="str">
            <v xml:space="preserve">Poster Presentation </v>
          </cell>
          <cell r="E1612" t="str">
            <v>Dare to Diagnose Prelims</v>
          </cell>
          <cell r="F1612" t="str">
            <v>Medical Symposium Finals</v>
          </cell>
          <cell r="G1612" t="str">
            <v>Debate Finals</v>
          </cell>
          <cell r="H1612" t="str">
            <v>Dare to Diagnose Finals</v>
          </cell>
          <cell r="I1612" t="str">
            <v>Valedictory Ceremony</v>
          </cell>
        </row>
        <row r="1613">
          <cell r="A1613" t="str">
            <v>OSMEC-2025</v>
          </cell>
          <cell r="B1613" t="str">
            <v xml:space="preserve">Registration Check-In  </v>
          </cell>
          <cell r="C1613" t="str">
            <v xml:space="preserve">Case Presentation  </v>
          </cell>
          <cell r="D1613" t="str">
            <v xml:space="preserve">Poster Presentation </v>
          </cell>
          <cell r="E1613" t="str">
            <v>Dare to Diagnose Prelims</v>
          </cell>
          <cell r="F1613" t="str">
            <v>Medical Symposium Finals</v>
          </cell>
          <cell r="G1613" t="str">
            <v>Debate Finals</v>
          </cell>
          <cell r="H1613" t="str">
            <v>Dare to Diagnose Finals</v>
          </cell>
          <cell r="I1613" t="str">
            <v>Valedictory Ceremony</v>
          </cell>
        </row>
        <row r="1614">
          <cell r="A1614" t="str">
            <v>OSMEC-2026</v>
          </cell>
          <cell r="B1614" t="str">
            <v xml:space="preserve">Registration Check-In  </v>
          </cell>
          <cell r="C1614" t="str">
            <v xml:space="preserve">Case Presentation  </v>
          </cell>
          <cell r="D1614" t="str">
            <v xml:space="preserve">Poster Presentation </v>
          </cell>
          <cell r="E1614" t="str">
            <v>Dare to Diagnose Prelims</v>
          </cell>
          <cell r="F1614" t="str">
            <v>Medical Symposium Finals</v>
          </cell>
          <cell r="G1614" t="str">
            <v>Debate Finals</v>
          </cell>
          <cell r="H1614" t="str">
            <v>Dare to Diagnose Finals</v>
          </cell>
          <cell r="I1614" t="str">
            <v>Valedictory Ceremony</v>
          </cell>
        </row>
        <row r="1615">
          <cell r="A1615" t="str">
            <v>OSMEC-2030</v>
          </cell>
          <cell r="B1615" t="str">
            <v xml:space="preserve">Registration Check-In  </v>
          </cell>
          <cell r="C1615" t="str">
            <v xml:space="preserve">Case Presentation  </v>
          </cell>
          <cell r="D1615" t="str">
            <v xml:space="preserve">Poster Presentation </v>
          </cell>
          <cell r="E1615" t="str">
            <v>Dare to Diagnose Prelims</v>
          </cell>
          <cell r="F1615" t="str">
            <v>Medical Symposium Finals</v>
          </cell>
          <cell r="G1615" t="str">
            <v>Debate Finals</v>
          </cell>
          <cell r="H1615" t="str">
            <v>Dare to Diagnose Finals</v>
          </cell>
          <cell r="I1615" t="str">
            <v>Valedictory Ceremony</v>
          </cell>
        </row>
        <row r="1616">
          <cell r="A1616" t="str">
            <v>OSMEC-2036</v>
          </cell>
          <cell r="B1616" t="str">
            <v xml:space="preserve">Registration Check-In  </v>
          </cell>
          <cell r="C1616" t="str">
            <v xml:space="preserve">Case Presentation  </v>
          </cell>
          <cell r="D1616" t="str">
            <v xml:space="preserve">Poster Presentation </v>
          </cell>
          <cell r="E1616" t="str">
            <v>Dare to Diagnose Prelims</v>
          </cell>
          <cell r="F1616" t="str">
            <v>Medical Symposium Finals</v>
          </cell>
          <cell r="G1616" t="str">
            <v>Debate Finals</v>
          </cell>
          <cell r="H1616" t="str">
            <v>Dare to Diagnose Finals</v>
          </cell>
          <cell r="I1616" t="str">
            <v>Valedictory Ceremony</v>
          </cell>
        </row>
        <row r="1617">
          <cell r="A1617" t="str">
            <v>OSMEC-2027</v>
          </cell>
          <cell r="B1617" t="str">
            <v xml:space="preserve">Registration Check-In  </v>
          </cell>
          <cell r="C1617" t="str">
            <v xml:space="preserve">Case Presentation  </v>
          </cell>
          <cell r="D1617" t="str">
            <v xml:space="preserve">Poster Presentation </v>
          </cell>
          <cell r="E1617" t="str">
            <v>Dare to Diagnose Prelims</v>
          </cell>
          <cell r="F1617" t="str">
            <v>Medical Symposium Finals</v>
          </cell>
          <cell r="G1617" t="str">
            <v>Debate Finals</v>
          </cell>
          <cell r="H1617" t="str">
            <v>Dare to Diagnose Finals</v>
          </cell>
          <cell r="I1617" t="str">
            <v>Valedictory Ceremony</v>
          </cell>
        </row>
        <row r="1618">
          <cell r="A1618" t="str">
            <v>OSMEC-2028</v>
          </cell>
          <cell r="B1618" t="str">
            <v xml:space="preserve">Registration Check-In  </v>
          </cell>
          <cell r="C1618" t="str">
            <v xml:space="preserve">Case Presentation  </v>
          </cell>
          <cell r="D1618" t="str">
            <v xml:space="preserve">Poster Presentation </v>
          </cell>
          <cell r="E1618" t="str">
            <v>Dare to Diagnose Prelims</v>
          </cell>
          <cell r="F1618" t="str">
            <v>Medical Symposium Finals</v>
          </cell>
          <cell r="G1618" t="str">
            <v>Debate Finals</v>
          </cell>
          <cell r="H1618" t="str">
            <v>Dare to Diagnose Finals</v>
          </cell>
          <cell r="I1618" t="str">
            <v>Valedictory Ceremony</v>
          </cell>
        </row>
        <row r="1619">
          <cell r="A1619" t="str">
            <v>OSMEC-2031</v>
          </cell>
          <cell r="B1619" t="str">
            <v xml:space="preserve">Registration Check-In  </v>
          </cell>
          <cell r="C1619" t="str">
            <v xml:space="preserve">Case Presentation  </v>
          </cell>
          <cell r="D1619" t="str">
            <v xml:space="preserve">Poster Presentation </v>
          </cell>
          <cell r="E1619" t="str">
            <v>Dare to Diagnose Prelims</v>
          </cell>
          <cell r="F1619" t="str">
            <v>Medical Symposium Finals</v>
          </cell>
          <cell r="G1619" t="str">
            <v>Debate Finals</v>
          </cell>
          <cell r="H1619" t="str">
            <v>Dare to Diagnose Finals</v>
          </cell>
          <cell r="I1619" t="str">
            <v>Valedictory Ceremony</v>
          </cell>
        </row>
        <row r="1620">
          <cell r="A1620" t="str">
            <v>OSMEC-2029</v>
          </cell>
          <cell r="B1620" t="str">
            <v xml:space="preserve">Registration Check-In  </v>
          </cell>
          <cell r="C1620" t="str">
            <v xml:space="preserve">Case Presentation  </v>
          </cell>
          <cell r="D1620" t="str">
            <v xml:space="preserve">Poster Presentation </v>
          </cell>
          <cell r="E1620" t="str">
            <v>Dare to Diagnose Prelims</v>
          </cell>
          <cell r="F1620" t="str">
            <v>Medical Symposium Finals</v>
          </cell>
          <cell r="G1620" t="str">
            <v>Debate Finals</v>
          </cell>
          <cell r="H1620" t="str">
            <v>Dare to Diagnose Finals</v>
          </cell>
          <cell r="I1620" t="str">
            <v>Valedictory Ceremony</v>
          </cell>
        </row>
        <row r="1621">
          <cell r="A1621" t="str">
            <v>OSMEC-2032</v>
          </cell>
          <cell r="B1621" t="str">
            <v xml:space="preserve">Registration Check-In  </v>
          </cell>
          <cell r="C1621" t="str">
            <v xml:space="preserve">Case Presentation  </v>
          </cell>
          <cell r="D1621" t="str">
            <v xml:space="preserve">Poster Presentation </v>
          </cell>
          <cell r="E1621" t="str">
            <v>Dare to Diagnose Prelims</v>
          </cell>
          <cell r="F1621" t="str">
            <v>Medical Symposium Finals</v>
          </cell>
          <cell r="G1621" t="str">
            <v>Debate Finals</v>
          </cell>
          <cell r="H1621" t="str">
            <v>Dare to Diagnose Finals</v>
          </cell>
          <cell r="I1621" t="str">
            <v>Valedictory Ceremony</v>
          </cell>
        </row>
        <row r="1622">
          <cell r="A1622" t="str">
            <v>OSMEC-2033</v>
          </cell>
          <cell r="B1622" t="str">
            <v xml:space="preserve">Registration Check-In  </v>
          </cell>
          <cell r="C1622" t="str">
            <v xml:space="preserve">Case Presentation  </v>
          </cell>
          <cell r="D1622" t="str">
            <v xml:space="preserve">Poster Presentation </v>
          </cell>
          <cell r="E1622" t="str">
            <v>Dare to Diagnose Prelims</v>
          </cell>
          <cell r="F1622" t="str">
            <v>Medical Symposium Finals</v>
          </cell>
          <cell r="G1622" t="str">
            <v>Debate Finals</v>
          </cell>
          <cell r="H1622" t="str">
            <v>Dare to Diagnose Finals</v>
          </cell>
          <cell r="I1622" t="str">
            <v>Valedictory Ceremony</v>
          </cell>
        </row>
        <row r="1623">
          <cell r="A1623" t="str">
            <v>OSMEC-2035</v>
          </cell>
          <cell r="B1623" t="str">
            <v xml:space="preserve">Registration Check-In  </v>
          </cell>
          <cell r="C1623" t="str">
            <v xml:space="preserve">Case Presentation  </v>
          </cell>
          <cell r="D1623" t="str">
            <v xml:space="preserve">Poster Presentation </v>
          </cell>
          <cell r="E1623" t="str">
            <v>Dare to Diagnose Prelims</v>
          </cell>
          <cell r="F1623" t="str">
            <v>Medical Symposium Finals</v>
          </cell>
          <cell r="G1623" t="str">
            <v>Debate Finals</v>
          </cell>
          <cell r="H1623" t="str">
            <v>Dare to Diagnose Finals</v>
          </cell>
          <cell r="I1623" t="str">
            <v>Valedictory Ceremony</v>
          </cell>
        </row>
        <row r="1624">
          <cell r="A1624" t="str">
            <v>OSMEC-2038</v>
          </cell>
          <cell r="B1624" t="str">
            <v xml:space="preserve">Registration Check-In  </v>
          </cell>
          <cell r="C1624" t="str">
            <v xml:space="preserve">Case Presentation  </v>
          </cell>
          <cell r="D1624" t="str">
            <v xml:space="preserve">Poster Presentation </v>
          </cell>
          <cell r="E1624" t="str">
            <v>Dare to Diagnose Prelims</v>
          </cell>
          <cell r="F1624" t="str">
            <v>Medical Symposium Finals</v>
          </cell>
          <cell r="G1624" t="str">
            <v>Debate Finals</v>
          </cell>
          <cell r="H1624" t="str">
            <v>Dare to Diagnose Finals</v>
          </cell>
          <cell r="I1624" t="str">
            <v>Valedictory Ceremony</v>
          </cell>
        </row>
        <row r="1625">
          <cell r="A1625" t="str">
            <v>OSMEC-2039</v>
          </cell>
          <cell r="B1625" t="str">
            <v xml:space="preserve">Registration Check-In  </v>
          </cell>
          <cell r="C1625" t="str">
            <v xml:space="preserve">Case Presentation  </v>
          </cell>
          <cell r="D1625" t="str">
            <v xml:space="preserve">Poster Presentation </v>
          </cell>
          <cell r="E1625" t="str">
            <v>Dare to Diagnose Prelims</v>
          </cell>
          <cell r="F1625" t="str">
            <v>Medical Symposium Finals</v>
          </cell>
          <cell r="G1625" t="str">
            <v>Debate Finals</v>
          </cell>
          <cell r="H1625" t="str">
            <v>Dare to Diagnose Finals</v>
          </cell>
          <cell r="I1625" t="str">
            <v>Valedictory Ceremony</v>
          </cell>
        </row>
        <row r="1626">
          <cell r="A1626" t="str">
            <v>OSMEC-2041</v>
          </cell>
          <cell r="B1626" t="str">
            <v xml:space="preserve">Registration Check-In  </v>
          </cell>
          <cell r="C1626" t="str">
            <v xml:space="preserve">Case Presentation  </v>
          </cell>
          <cell r="D1626" t="str">
            <v xml:space="preserve">Poster Presentation </v>
          </cell>
          <cell r="E1626" t="str">
            <v>Dare to Diagnose Prelims</v>
          </cell>
          <cell r="F1626" t="str">
            <v>Medical Symposium Finals</v>
          </cell>
          <cell r="G1626" t="str">
            <v>Debate Finals</v>
          </cell>
          <cell r="H1626" t="str">
            <v>Dare to Diagnose Finals</v>
          </cell>
          <cell r="I1626" t="str">
            <v>Valedictory Ceremony</v>
          </cell>
        </row>
        <row r="1627">
          <cell r="A1627" t="str">
            <v>OSMEC-2042</v>
          </cell>
          <cell r="B1627" t="str">
            <v xml:space="preserve">Registration Check-In  </v>
          </cell>
          <cell r="C1627" t="str">
            <v xml:space="preserve">Case Presentation  </v>
          </cell>
          <cell r="D1627" t="str">
            <v xml:space="preserve">Poster Presentation </v>
          </cell>
          <cell r="E1627" t="str">
            <v>Dare to Diagnose Prelims</v>
          </cell>
          <cell r="F1627" t="str">
            <v>Medical Symposium Finals</v>
          </cell>
          <cell r="G1627" t="str">
            <v>Debate Finals</v>
          </cell>
          <cell r="H1627" t="str">
            <v>Dare to Diagnose Finals</v>
          </cell>
          <cell r="I1627" t="str">
            <v>Valedictory Ceremony</v>
          </cell>
        </row>
        <row r="1628">
          <cell r="A1628" t="str">
            <v>OSMEC-2043</v>
          </cell>
          <cell r="B1628" t="str">
            <v xml:space="preserve">Registration Check-In  </v>
          </cell>
          <cell r="C1628" t="str">
            <v xml:space="preserve">Case Presentation  </v>
          </cell>
          <cell r="D1628" t="str">
            <v xml:space="preserve">Poster Presentation </v>
          </cell>
          <cell r="E1628" t="str">
            <v>Dare to Diagnose Prelims</v>
          </cell>
          <cell r="F1628" t="str">
            <v>Medical Symposium Finals</v>
          </cell>
          <cell r="G1628" t="str">
            <v>Debate Finals</v>
          </cell>
          <cell r="H1628" t="str">
            <v>Dare to Diagnose Finals</v>
          </cell>
          <cell r="I1628" t="str">
            <v>Valedictory Ceremony</v>
          </cell>
        </row>
        <row r="1629">
          <cell r="A1629" t="str">
            <v>OSMEC-2045</v>
          </cell>
          <cell r="B1629" t="str">
            <v xml:space="preserve">Registration Check-In  </v>
          </cell>
          <cell r="C1629" t="str">
            <v xml:space="preserve">Case Presentation  </v>
          </cell>
          <cell r="D1629" t="str">
            <v xml:space="preserve">Poster Presentation </v>
          </cell>
          <cell r="E1629" t="str">
            <v>Dare to Diagnose Prelims</v>
          </cell>
          <cell r="F1629" t="str">
            <v>Medical Symposium Finals</v>
          </cell>
          <cell r="G1629" t="str">
            <v>Debate Finals</v>
          </cell>
          <cell r="H1629" t="str">
            <v>Dare to Diagnose Finals</v>
          </cell>
          <cell r="I1629" t="str">
            <v>Valedictory Ceremony</v>
          </cell>
        </row>
        <row r="1630">
          <cell r="A1630" t="str">
            <v>OSMEC-2046</v>
          </cell>
          <cell r="B1630" t="str">
            <v xml:space="preserve">Registration Check-In  </v>
          </cell>
          <cell r="C1630" t="str">
            <v xml:space="preserve">Case Presentation  </v>
          </cell>
          <cell r="D1630" t="str">
            <v xml:space="preserve">Poster Presentation </v>
          </cell>
          <cell r="E1630" t="str">
            <v>Dare to Diagnose Prelims</v>
          </cell>
          <cell r="F1630" t="str">
            <v>Medical Symposium Finals</v>
          </cell>
          <cell r="G1630" t="str">
            <v>Debate Finals</v>
          </cell>
          <cell r="H1630" t="str">
            <v>Dare to Diagnose Finals</v>
          </cell>
          <cell r="I1630" t="str">
            <v>Valedictory Ceremony</v>
          </cell>
        </row>
        <row r="1631">
          <cell r="A1631" t="str">
            <v>OSMEC-2047</v>
          </cell>
          <cell r="B1631" t="str">
            <v xml:space="preserve">Registration Check-In  </v>
          </cell>
          <cell r="C1631" t="str">
            <v xml:space="preserve">Case Presentation  </v>
          </cell>
          <cell r="D1631" t="str">
            <v xml:space="preserve">Poster Presentation </v>
          </cell>
          <cell r="E1631" t="str">
            <v>Dare to Diagnose Prelims</v>
          </cell>
          <cell r="F1631" t="str">
            <v>Medical Symposium Finals</v>
          </cell>
          <cell r="G1631" t="str">
            <v>Debate Finals</v>
          </cell>
          <cell r="H1631" t="str">
            <v>Dare to Diagnose Finals</v>
          </cell>
          <cell r="I1631" t="str">
            <v>Valedictory Ceremony</v>
          </cell>
        </row>
        <row r="1632">
          <cell r="A1632" t="str">
            <v>OSMEC-2048</v>
          </cell>
          <cell r="B1632" t="str">
            <v xml:space="preserve">Registration Check-In  </v>
          </cell>
          <cell r="C1632" t="str">
            <v xml:space="preserve">Case Presentation  </v>
          </cell>
          <cell r="D1632" t="str">
            <v xml:space="preserve">Poster Presentation </v>
          </cell>
          <cell r="E1632" t="str">
            <v>Dare to Diagnose Prelims</v>
          </cell>
          <cell r="F1632" t="str">
            <v>Medical Symposium Finals</v>
          </cell>
          <cell r="G1632" t="str">
            <v>Debate Finals</v>
          </cell>
          <cell r="H1632" t="str">
            <v>Dare to Diagnose Finals</v>
          </cell>
          <cell r="I1632" t="str">
            <v>Valedictory Ceremony</v>
          </cell>
        </row>
        <row r="1633">
          <cell r="A1633" t="str">
            <v>OSMEC-2049</v>
          </cell>
          <cell r="B1633" t="str">
            <v xml:space="preserve">Registration Check-In  </v>
          </cell>
          <cell r="C1633" t="str">
            <v xml:space="preserve">Case Presentation  </v>
          </cell>
          <cell r="D1633" t="str">
            <v xml:space="preserve">Poster Presentation </v>
          </cell>
          <cell r="E1633" t="str">
            <v>Dare to Diagnose Prelims</v>
          </cell>
          <cell r="F1633" t="str">
            <v>Medical Symposium Finals</v>
          </cell>
          <cell r="G1633" t="str">
            <v>Debate Finals</v>
          </cell>
          <cell r="H1633" t="str">
            <v>Dare to Diagnose Finals</v>
          </cell>
          <cell r="I1633" t="str">
            <v>Valedictory Ceremony</v>
          </cell>
        </row>
        <row r="1634">
          <cell r="A1634" t="str">
            <v>OSMEC-2050</v>
          </cell>
          <cell r="B1634" t="str">
            <v xml:space="preserve">Registration Check-In  </v>
          </cell>
          <cell r="C1634" t="str">
            <v xml:space="preserve">Case Presentation  </v>
          </cell>
          <cell r="D1634" t="str">
            <v xml:space="preserve">Poster Presentation </v>
          </cell>
          <cell r="E1634" t="str">
            <v>Dare to Diagnose Prelims</v>
          </cell>
          <cell r="F1634" t="str">
            <v>Medical Symposium Finals</v>
          </cell>
          <cell r="G1634" t="str">
            <v>Debate Finals</v>
          </cell>
          <cell r="H1634" t="str">
            <v>Dare to Diagnose Finals</v>
          </cell>
          <cell r="I1634" t="str">
            <v>Valedictory Ceremony</v>
          </cell>
        </row>
        <row r="1635">
          <cell r="A1635" t="str">
            <v>OSMEC-2052</v>
          </cell>
          <cell r="B1635" t="str">
            <v xml:space="preserve">Registration Check-In  </v>
          </cell>
          <cell r="C1635" t="str">
            <v xml:space="preserve">Case Presentation  </v>
          </cell>
          <cell r="D1635" t="str">
            <v xml:space="preserve">Poster Presentation </v>
          </cell>
          <cell r="E1635" t="str">
            <v>Dare to Diagnose Prelims</v>
          </cell>
          <cell r="F1635" t="str">
            <v>Medical Symposium Finals</v>
          </cell>
          <cell r="G1635" t="str">
            <v>Debate Finals</v>
          </cell>
          <cell r="H1635" t="str">
            <v>Dare to Diagnose Finals</v>
          </cell>
          <cell r="I1635" t="str">
            <v>Valedictory Ceremony</v>
          </cell>
        </row>
        <row r="1636">
          <cell r="A1636" t="str">
            <v>OSMEC-2053</v>
          </cell>
          <cell r="B1636" t="str">
            <v xml:space="preserve">Registration Check-In  </v>
          </cell>
          <cell r="C1636" t="str">
            <v xml:space="preserve">Case Presentation  </v>
          </cell>
          <cell r="D1636" t="str">
            <v xml:space="preserve">Poster Presentation </v>
          </cell>
          <cell r="E1636" t="str">
            <v>Dare to Diagnose Prelims</v>
          </cell>
          <cell r="F1636" t="str">
            <v>Medical Symposium Finals</v>
          </cell>
          <cell r="G1636" t="str">
            <v>Debate Finals</v>
          </cell>
          <cell r="H1636" t="str">
            <v>Dare to Diagnose Finals</v>
          </cell>
          <cell r="I1636" t="str">
            <v>Valedictory Ceremony</v>
          </cell>
        </row>
        <row r="1637">
          <cell r="A1637" t="str">
            <v>OSMEC-2054</v>
          </cell>
          <cell r="B1637" t="str">
            <v xml:space="preserve">Registration Check-In  </v>
          </cell>
          <cell r="C1637" t="str">
            <v xml:space="preserve">Case Presentation  </v>
          </cell>
          <cell r="D1637" t="str">
            <v xml:space="preserve">Poster Presentation </v>
          </cell>
          <cell r="E1637" t="str">
            <v>Dare to Diagnose Prelims</v>
          </cell>
          <cell r="F1637" t="str">
            <v>Medical Symposium Finals</v>
          </cell>
          <cell r="G1637" t="str">
            <v>Debate Finals</v>
          </cell>
          <cell r="H1637" t="str">
            <v>Dare to Diagnose Finals</v>
          </cell>
          <cell r="I1637" t="str">
            <v>Valedictory Ceremony</v>
          </cell>
        </row>
        <row r="1638">
          <cell r="A1638" t="str">
            <v>OSMEC-2056</v>
          </cell>
          <cell r="B1638" t="str">
            <v xml:space="preserve">Registration Check-In  </v>
          </cell>
          <cell r="C1638" t="str">
            <v xml:space="preserve">Case Presentation  </v>
          </cell>
          <cell r="D1638" t="str">
            <v xml:space="preserve">Poster Presentation </v>
          </cell>
          <cell r="E1638" t="str">
            <v>Dare to Diagnose Prelims</v>
          </cell>
          <cell r="F1638" t="str">
            <v>Medical Symposium Finals</v>
          </cell>
          <cell r="G1638" t="str">
            <v>Debate Finals</v>
          </cell>
          <cell r="H1638" t="str">
            <v>Dare to Diagnose Finals</v>
          </cell>
          <cell r="I1638" t="str">
            <v>Valedictory Ceremony</v>
          </cell>
        </row>
        <row r="1639">
          <cell r="A1639" t="str">
            <v>OSMEC-2057</v>
          </cell>
          <cell r="B1639" t="str">
            <v xml:space="preserve">Registration Check-In  </v>
          </cell>
          <cell r="C1639" t="str">
            <v xml:space="preserve">Case Presentation  </v>
          </cell>
          <cell r="D1639" t="str">
            <v xml:space="preserve">Poster Presentation </v>
          </cell>
          <cell r="E1639" t="str">
            <v>Dare to Diagnose Prelims</v>
          </cell>
          <cell r="F1639" t="str">
            <v>Medical Symposium Finals</v>
          </cell>
          <cell r="G1639" t="str">
            <v>Debate Finals</v>
          </cell>
          <cell r="H1639" t="str">
            <v>Dare to Diagnose Finals</v>
          </cell>
          <cell r="I1639" t="str">
            <v>Valedictory Ceremony</v>
          </cell>
        </row>
        <row r="1640">
          <cell r="A1640" t="str">
            <v>OSMEC-2058</v>
          </cell>
          <cell r="B1640" t="str">
            <v xml:space="preserve">Registration Check-In  </v>
          </cell>
          <cell r="C1640" t="str">
            <v xml:space="preserve">Case Presentation  </v>
          </cell>
          <cell r="D1640" t="str">
            <v xml:space="preserve">Poster Presentation </v>
          </cell>
          <cell r="E1640" t="str">
            <v>Dare to Diagnose Prelims</v>
          </cell>
          <cell r="F1640" t="str">
            <v>Medical Symposium Finals</v>
          </cell>
          <cell r="G1640" t="str">
            <v>Debate Finals</v>
          </cell>
          <cell r="H1640" t="str">
            <v>Dare to Diagnose Finals</v>
          </cell>
          <cell r="I1640" t="str">
            <v>Valedictory Ceremony</v>
          </cell>
        </row>
        <row r="1641">
          <cell r="A1641" t="str">
            <v>OSMEC-2060</v>
          </cell>
          <cell r="B1641" t="str">
            <v xml:space="preserve">Registration Check-In  </v>
          </cell>
          <cell r="C1641" t="str">
            <v xml:space="preserve">Case Presentation  </v>
          </cell>
          <cell r="D1641" t="str">
            <v xml:space="preserve">Poster Presentation </v>
          </cell>
          <cell r="E1641" t="str">
            <v>Dare to Diagnose Prelims</v>
          </cell>
          <cell r="F1641" t="str">
            <v>Medical Symposium Finals</v>
          </cell>
          <cell r="G1641" t="str">
            <v>Debate Finals</v>
          </cell>
          <cell r="H1641" t="str">
            <v>Dare to Diagnose Finals</v>
          </cell>
          <cell r="I1641" t="str">
            <v>Valedictory Ceremony</v>
          </cell>
        </row>
        <row r="1642">
          <cell r="A1642" t="str">
            <v>OSMEC-2061</v>
          </cell>
          <cell r="B1642" t="str">
            <v xml:space="preserve">Registration Check-In  </v>
          </cell>
          <cell r="C1642" t="str">
            <v xml:space="preserve">Case Presentation  </v>
          </cell>
          <cell r="D1642" t="str">
            <v xml:space="preserve">Poster Presentation </v>
          </cell>
          <cell r="E1642" t="str">
            <v>Dare to Diagnose Prelims</v>
          </cell>
          <cell r="F1642" t="str">
            <v>Medical Symposium Finals</v>
          </cell>
          <cell r="G1642" t="str">
            <v>Debate Finals</v>
          </cell>
          <cell r="H1642" t="str">
            <v>Dare to Diagnose Finals</v>
          </cell>
          <cell r="I1642" t="str">
            <v>Valedictory Ceremony</v>
          </cell>
        </row>
        <row r="1643">
          <cell r="A1643" t="str">
            <v>OSMEC-2062</v>
          </cell>
          <cell r="B1643" t="str">
            <v xml:space="preserve">Registration Check-In  </v>
          </cell>
          <cell r="C1643" t="str">
            <v xml:space="preserve">Case Presentation  </v>
          </cell>
          <cell r="D1643" t="str">
            <v xml:space="preserve">Poster Presentation </v>
          </cell>
          <cell r="E1643" t="str">
            <v>Dare to Diagnose Prelims</v>
          </cell>
          <cell r="F1643" t="str">
            <v>Medical Symposium Finals</v>
          </cell>
          <cell r="G1643" t="str">
            <v>Debate Finals</v>
          </cell>
          <cell r="H1643" t="str">
            <v>Dare to Diagnose Finals</v>
          </cell>
          <cell r="I1643" t="str">
            <v>Valedictory Ceremony</v>
          </cell>
        </row>
        <row r="1644">
          <cell r="A1644" t="str">
            <v>OSMEC-2063</v>
          </cell>
          <cell r="B1644" t="str">
            <v xml:space="preserve">Registration Check-In  </v>
          </cell>
          <cell r="C1644" t="str">
            <v xml:space="preserve">Case Presentation  </v>
          </cell>
          <cell r="D1644" t="str">
            <v xml:space="preserve">Poster Presentation </v>
          </cell>
          <cell r="E1644" t="str">
            <v>Dare to Diagnose Prelims</v>
          </cell>
          <cell r="F1644" t="str">
            <v>Medical Symposium Finals</v>
          </cell>
          <cell r="G1644" t="str">
            <v>Debate Finals</v>
          </cell>
          <cell r="H1644" t="str">
            <v>Dare to Diagnose Finals</v>
          </cell>
          <cell r="I1644" t="str">
            <v>Valedictory Ceremony</v>
          </cell>
        </row>
        <row r="1645">
          <cell r="A1645" t="str">
            <v>OSMEC-2064</v>
          </cell>
          <cell r="B1645" t="str">
            <v xml:space="preserve">Registration Check-In  </v>
          </cell>
          <cell r="C1645" t="str">
            <v xml:space="preserve">Case Presentation  </v>
          </cell>
          <cell r="D1645" t="str">
            <v xml:space="preserve">Poster Presentation </v>
          </cell>
          <cell r="E1645" t="str">
            <v>Dare to Diagnose Prelims</v>
          </cell>
          <cell r="F1645" t="str">
            <v>Medical Symposium Finals</v>
          </cell>
          <cell r="G1645" t="str">
            <v>Debate Finals</v>
          </cell>
          <cell r="H1645" t="str">
            <v>Dare to Diagnose Finals</v>
          </cell>
          <cell r="I1645" t="str">
            <v>Valedictory Ceremony</v>
          </cell>
        </row>
        <row r="1646">
          <cell r="A1646" t="str">
            <v>OSMEC-2065</v>
          </cell>
          <cell r="B1646" t="str">
            <v xml:space="preserve">Registration Check-In  </v>
          </cell>
          <cell r="C1646" t="str">
            <v xml:space="preserve">Case Presentation  </v>
          </cell>
          <cell r="D1646" t="str">
            <v xml:space="preserve">Poster Presentation </v>
          </cell>
          <cell r="E1646" t="str">
            <v>Dare to Diagnose Prelims</v>
          </cell>
          <cell r="F1646" t="str">
            <v>Medical Symposium Finals</v>
          </cell>
          <cell r="G1646" t="str">
            <v>Debate Finals</v>
          </cell>
          <cell r="H1646" t="str">
            <v>Dare to Diagnose Finals</v>
          </cell>
          <cell r="I1646" t="str">
            <v>Valedictory Ceremony</v>
          </cell>
        </row>
        <row r="1647">
          <cell r="A1647" t="str">
            <v>OSMEC-2067</v>
          </cell>
          <cell r="B1647" t="str">
            <v xml:space="preserve">Registration Check-In  </v>
          </cell>
          <cell r="C1647" t="str">
            <v xml:space="preserve">Case Presentation  </v>
          </cell>
          <cell r="D1647" t="str">
            <v xml:space="preserve">Poster Presentation </v>
          </cell>
          <cell r="E1647" t="str">
            <v>Dare to Diagnose Prelims</v>
          </cell>
          <cell r="F1647" t="str">
            <v>Medical Symposium Finals</v>
          </cell>
          <cell r="G1647" t="str">
            <v>Debate Finals</v>
          </cell>
          <cell r="H1647" t="str">
            <v>Dare to Diagnose Finals</v>
          </cell>
          <cell r="I1647" t="str">
            <v>Valedictory Ceremony</v>
          </cell>
        </row>
        <row r="1648">
          <cell r="A1648" t="str">
            <v>OSMEC-2066</v>
          </cell>
          <cell r="B1648" t="str">
            <v xml:space="preserve">Registration Check-In  </v>
          </cell>
          <cell r="C1648" t="str">
            <v xml:space="preserve">Case Presentation  </v>
          </cell>
          <cell r="D1648" t="str">
            <v xml:space="preserve">Poster Presentation </v>
          </cell>
          <cell r="E1648" t="str">
            <v>Dare to Diagnose Prelims</v>
          </cell>
          <cell r="F1648" t="str">
            <v>Medical Symposium Finals</v>
          </cell>
          <cell r="G1648" t="str">
            <v>Debate Finals</v>
          </cell>
          <cell r="H1648" t="str">
            <v>Dare to Diagnose Finals</v>
          </cell>
          <cell r="I1648" t="str">
            <v>Valedictory Ceremony</v>
          </cell>
        </row>
        <row r="1649">
          <cell r="A1649" t="str">
            <v>OSMEC-2069</v>
          </cell>
          <cell r="B1649" t="str">
            <v xml:space="preserve">Registration Check-In  </v>
          </cell>
          <cell r="C1649" t="str">
            <v xml:space="preserve">Case Presentation  </v>
          </cell>
          <cell r="D1649" t="str">
            <v xml:space="preserve">Poster Presentation </v>
          </cell>
          <cell r="E1649" t="str">
            <v>Dare to Diagnose Prelims</v>
          </cell>
          <cell r="F1649" t="str">
            <v>Medical Symposium Finals</v>
          </cell>
          <cell r="G1649" t="str">
            <v>Debate Finals</v>
          </cell>
          <cell r="H1649" t="str">
            <v>Dare to Diagnose Finals</v>
          </cell>
          <cell r="I1649" t="str">
            <v>Valedictory Ceremony</v>
          </cell>
        </row>
        <row r="1650">
          <cell r="A1650" t="str">
            <v>OSMEC-2068</v>
          </cell>
          <cell r="B1650" t="str">
            <v xml:space="preserve">Registration Check-In  </v>
          </cell>
          <cell r="C1650" t="str">
            <v xml:space="preserve">Case Presentation  </v>
          </cell>
          <cell r="D1650" t="str">
            <v xml:space="preserve">Poster Presentation </v>
          </cell>
          <cell r="E1650" t="str">
            <v>Dare to Diagnose Prelims</v>
          </cell>
          <cell r="F1650" t="str">
            <v>Medical Symposium Finals</v>
          </cell>
          <cell r="G1650" t="str">
            <v>Debate Finals</v>
          </cell>
          <cell r="H1650" t="str">
            <v>Dare to Diagnose Finals</v>
          </cell>
          <cell r="I1650" t="str">
            <v>Valedictory Ceremony</v>
          </cell>
        </row>
        <row r="1651">
          <cell r="A1651" t="str">
            <v>OSMEC-2070</v>
          </cell>
          <cell r="B1651" t="str">
            <v xml:space="preserve">Registration Check-In  </v>
          </cell>
          <cell r="C1651" t="str">
            <v xml:space="preserve">Case Presentation  </v>
          </cell>
          <cell r="D1651" t="str">
            <v xml:space="preserve">Poster Presentation </v>
          </cell>
          <cell r="E1651" t="str">
            <v>Dare to Diagnose Prelims</v>
          </cell>
          <cell r="F1651" t="str">
            <v>Medical Symposium Finals</v>
          </cell>
          <cell r="G1651" t="str">
            <v>Debate Finals</v>
          </cell>
          <cell r="H1651" t="str">
            <v>Dare to Diagnose Finals</v>
          </cell>
          <cell r="I1651" t="str">
            <v>Valedictory Ceremony</v>
          </cell>
        </row>
        <row r="1652">
          <cell r="A1652" t="str">
            <v>OSMEC-2071</v>
          </cell>
          <cell r="B1652" t="str">
            <v xml:space="preserve">Registration Check-In  </v>
          </cell>
          <cell r="C1652" t="str">
            <v xml:space="preserve">Case Presentation  </v>
          </cell>
          <cell r="D1652" t="str">
            <v xml:space="preserve">Poster Presentation </v>
          </cell>
          <cell r="E1652" t="str">
            <v>Dare to Diagnose Prelims</v>
          </cell>
          <cell r="F1652" t="str">
            <v>Medical Symposium Finals</v>
          </cell>
          <cell r="G1652" t="str">
            <v>Debate Finals</v>
          </cell>
          <cell r="H1652" t="str">
            <v>Dare to Diagnose Finals</v>
          </cell>
          <cell r="I1652" t="str">
            <v>Valedictory Ceremony</v>
          </cell>
        </row>
        <row r="1653">
          <cell r="A1653" t="str">
            <v>OSMEC-2073</v>
          </cell>
          <cell r="B1653" t="str">
            <v xml:space="preserve">Registration Check-In  </v>
          </cell>
          <cell r="C1653" t="str">
            <v xml:space="preserve">Case Presentation  </v>
          </cell>
          <cell r="D1653" t="str">
            <v xml:space="preserve">Poster Presentation </v>
          </cell>
          <cell r="E1653" t="str">
            <v>Dare to Diagnose Prelims</v>
          </cell>
          <cell r="F1653" t="str">
            <v>Medical Symposium Finals</v>
          </cell>
          <cell r="G1653" t="str">
            <v>Debate Finals</v>
          </cell>
          <cell r="H1653" t="str">
            <v>Dare to Diagnose Finals</v>
          </cell>
          <cell r="I1653" t="str">
            <v>Valedictory Ceremony</v>
          </cell>
        </row>
        <row r="1654">
          <cell r="A1654" t="str">
            <v>OSMEC-2077</v>
          </cell>
          <cell r="B1654" t="str">
            <v xml:space="preserve">Registration Check-In  </v>
          </cell>
          <cell r="C1654" t="str">
            <v xml:space="preserve">Case Presentation  </v>
          </cell>
          <cell r="D1654" t="str">
            <v xml:space="preserve">Poster Presentation </v>
          </cell>
          <cell r="E1654" t="str">
            <v>Dare to Diagnose Prelims</v>
          </cell>
          <cell r="F1654" t="str">
            <v>Medical Symposium Finals</v>
          </cell>
          <cell r="G1654" t="str">
            <v>Debate Finals</v>
          </cell>
          <cell r="H1654" t="str">
            <v>Dare to Diagnose Finals</v>
          </cell>
          <cell r="I1654" t="str">
            <v>Valedictory Ceremony</v>
          </cell>
        </row>
        <row r="1655">
          <cell r="A1655" t="str">
            <v>OSMEC-2075</v>
          </cell>
          <cell r="B1655" t="str">
            <v xml:space="preserve">Registration Check-In  </v>
          </cell>
          <cell r="C1655" t="str">
            <v xml:space="preserve">Case Presentation  </v>
          </cell>
          <cell r="D1655" t="str">
            <v xml:space="preserve">Poster Presentation </v>
          </cell>
          <cell r="E1655" t="str">
            <v>Dare to Diagnose Prelims</v>
          </cell>
          <cell r="F1655" t="str">
            <v>Medical Symposium Finals</v>
          </cell>
          <cell r="G1655" t="str">
            <v>Debate Finals</v>
          </cell>
          <cell r="H1655" t="str">
            <v>Dare to Diagnose Finals</v>
          </cell>
          <cell r="I1655" t="str">
            <v>Valedictory Ceremony</v>
          </cell>
        </row>
        <row r="1656">
          <cell r="A1656" t="str">
            <v>OSMEC-2076</v>
          </cell>
          <cell r="B1656" t="str">
            <v xml:space="preserve">Registration Check-In  </v>
          </cell>
          <cell r="C1656" t="str">
            <v xml:space="preserve">Case Presentation  </v>
          </cell>
          <cell r="D1656" t="str">
            <v xml:space="preserve">Poster Presentation </v>
          </cell>
          <cell r="E1656" t="str">
            <v>Dare to Diagnose Prelims</v>
          </cell>
          <cell r="F1656" t="str">
            <v>Medical Symposium Finals</v>
          </cell>
          <cell r="G1656" t="str">
            <v>Debate Finals</v>
          </cell>
          <cell r="H1656" t="str">
            <v>Dare to Diagnose Finals</v>
          </cell>
          <cell r="I1656" t="str">
            <v>Valedictory Ceremony</v>
          </cell>
        </row>
        <row r="1657">
          <cell r="A1657" t="str">
            <v>OSMEC-2078</v>
          </cell>
          <cell r="B1657" t="str">
            <v xml:space="preserve">Registration Check-In  </v>
          </cell>
          <cell r="C1657" t="str">
            <v xml:space="preserve">Case Presentation  </v>
          </cell>
          <cell r="D1657" t="str">
            <v xml:space="preserve">Poster Presentation </v>
          </cell>
          <cell r="E1657" t="str">
            <v>Dare to Diagnose Prelims</v>
          </cell>
          <cell r="F1657" t="str">
            <v>Medical Symposium Finals</v>
          </cell>
          <cell r="G1657" t="str">
            <v>Debate Finals</v>
          </cell>
          <cell r="H1657" t="str">
            <v>Dare to Diagnose Finals</v>
          </cell>
          <cell r="I1657" t="str">
            <v>Valedictory Ceremony</v>
          </cell>
        </row>
        <row r="1658">
          <cell r="A1658" t="str">
            <v>OSMEC-2079</v>
          </cell>
          <cell r="B1658" t="str">
            <v xml:space="preserve">Registration Check-In  </v>
          </cell>
          <cell r="C1658" t="str">
            <v xml:space="preserve">Case Presentation  </v>
          </cell>
          <cell r="D1658" t="str">
            <v xml:space="preserve">Poster Presentation </v>
          </cell>
          <cell r="E1658" t="str">
            <v>Dare to Diagnose Prelims</v>
          </cell>
          <cell r="F1658" t="str">
            <v>Medical Symposium Finals</v>
          </cell>
          <cell r="G1658" t="str">
            <v>Debate Finals</v>
          </cell>
          <cell r="H1658" t="str">
            <v>Dare to Diagnose Finals</v>
          </cell>
          <cell r="I1658" t="str">
            <v>Valedictory Ceremony</v>
          </cell>
        </row>
        <row r="1659">
          <cell r="A1659" t="str">
            <v>OSMEC-2080</v>
          </cell>
          <cell r="B1659" t="str">
            <v xml:space="preserve">Registration Check-In  </v>
          </cell>
          <cell r="C1659" t="str">
            <v xml:space="preserve">Case Presentation  </v>
          </cell>
          <cell r="D1659" t="str">
            <v xml:space="preserve">Poster Presentation </v>
          </cell>
          <cell r="E1659" t="str">
            <v>Dare to Diagnose Prelims</v>
          </cell>
          <cell r="F1659" t="str">
            <v>Medical Symposium Finals</v>
          </cell>
          <cell r="G1659" t="str">
            <v>Debate Finals</v>
          </cell>
          <cell r="H1659" t="str">
            <v>Dare to Diagnose Finals</v>
          </cell>
          <cell r="I1659" t="str">
            <v>Valedictory Ceremony</v>
          </cell>
        </row>
        <row r="1660">
          <cell r="A1660" t="str">
            <v>OSMEC-2082</v>
          </cell>
          <cell r="B1660" t="str">
            <v xml:space="preserve">Registration Check-In  </v>
          </cell>
          <cell r="C1660" t="str">
            <v xml:space="preserve">Case Presentation  </v>
          </cell>
          <cell r="D1660" t="str">
            <v xml:space="preserve">Poster Presentation </v>
          </cell>
          <cell r="E1660" t="str">
            <v>Dare to Diagnose Prelims</v>
          </cell>
          <cell r="F1660" t="str">
            <v>Medical Symposium Finals</v>
          </cell>
          <cell r="G1660" t="str">
            <v>Debate Finals</v>
          </cell>
          <cell r="H1660" t="str">
            <v>Dare to Diagnose Finals</v>
          </cell>
          <cell r="I1660" t="str">
            <v>Valedictory Ceremony</v>
          </cell>
        </row>
        <row r="1661">
          <cell r="A1661" t="str">
            <v>OSMEC-2083</v>
          </cell>
          <cell r="B1661" t="str">
            <v xml:space="preserve">Registration Check-In  </v>
          </cell>
          <cell r="C1661" t="str">
            <v xml:space="preserve">Case Presentation  </v>
          </cell>
          <cell r="D1661" t="str">
            <v xml:space="preserve">Poster Presentation </v>
          </cell>
          <cell r="E1661" t="str">
            <v>Dare to Diagnose Prelims</v>
          </cell>
          <cell r="F1661" t="str">
            <v>Medical Symposium Finals</v>
          </cell>
          <cell r="G1661" t="str">
            <v>Debate Finals</v>
          </cell>
          <cell r="H1661" t="str">
            <v>Dare to Diagnose Finals</v>
          </cell>
          <cell r="I1661" t="str">
            <v>Valedictory Ceremony</v>
          </cell>
        </row>
        <row r="1662">
          <cell r="A1662" t="str">
            <v>OSMEC-2084</v>
          </cell>
          <cell r="B1662" t="str">
            <v xml:space="preserve">Registration Check-In  </v>
          </cell>
          <cell r="C1662" t="str">
            <v xml:space="preserve">Case Presentation  </v>
          </cell>
          <cell r="D1662" t="str">
            <v xml:space="preserve">Poster Presentation </v>
          </cell>
          <cell r="E1662" t="str">
            <v>Dare to Diagnose Prelims</v>
          </cell>
          <cell r="F1662" t="str">
            <v>Medical Symposium Finals</v>
          </cell>
          <cell r="G1662" t="str">
            <v>Debate Finals</v>
          </cell>
          <cell r="H1662" t="str">
            <v>Dare to Diagnose Finals</v>
          </cell>
          <cell r="I1662" t="str">
            <v>Valedictory Ceremony</v>
          </cell>
        </row>
        <row r="1663">
          <cell r="A1663" t="str">
            <v>OSMEC-2087</v>
          </cell>
          <cell r="B1663" t="str">
            <v xml:space="preserve">Registration Check-In  </v>
          </cell>
          <cell r="C1663" t="str">
            <v xml:space="preserve">Case Presentation  </v>
          </cell>
          <cell r="D1663" t="str">
            <v xml:space="preserve">Poster Presentation </v>
          </cell>
          <cell r="E1663" t="str">
            <v>Dare to Diagnose Prelims</v>
          </cell>
          <cell r="F1663" t="str">
            <v>Medical Symposium Finals</v>
          </cell>
          <cell r="G1663" t="str">
            <v>Debate Finals</v>
          </cell>
          <cell r="H1663" t="str">
            <v>Dare to Diagnose Finals</v>
          </cell>
          <cell r="I1663" t="str">
            <v>Valedictory Ceremony</v>
          </cell>
        </row>
        <row r="1664">
          <cell r="A1664" t="str">
            <v>OSMEC-2086</v>
          </cell>
          <cell r="B1664" t="str">
            <v xml:space="preserve">Registration Check-In  </v>
          </cell>
          <cell r="C1664" t="str">
            <v xml:space="preserve">Case Presentation  </v>
          </cell>
          <cell r="D1664" t="str">
            <v xml:space="preserve">Poster Presentation </v>
          </cell>
          <cell r="E1664" t="str">
            <v>Dare to Diagnose Prelims</v>
          </cell>
          <cell r="F1664" t="str">
            <v>Medical Symposium Finals</v>
          </cell>
          <cell r="G1664" t="str">
            <v>Debate Finals</v>
          </cell>
          <cell r="H1664" t="str">
            <v>Dare to Diagnose Finals</v>
          </cell>
          <cell r="I1664" t="str">
            <v>Valedictory Ceremony</v>
          </cell>
        </row>
        <row r="1665">
          <cell r="A1665" t="str">
            <v>OSMEC-2085</v>
          </cell>
          <cell r="B1665" t="str">
            <v xml:space="preserve">Registration Check-In  </v>
          </cell>
          <cell r="C1665" t="str">
            <v xml:space="preserve">Case Presentation  </v>
          </cell>
          <cell r="D1665" t="str">
            <v xml:space="preserve">Poster Presentation </v>
          </cell>
          <cell r="E1665" t="str">
            <v>Dare to Diagnose Prelims</v>
          </cell>
          <cell r="F1665" t="str">
            <v>Medical Symposium Finals</v>
          </cell>
          <cell r="G1665" t="str">
            <v>Debate Finals</v>
          </cell>
          <cell r="H1665" t="str">
            <v>Dare to Diagnose Finals</v>
          </cell>
          <cell r="I1665" t="str">
            <v>Valedictory Ceremony</v>
          </cell>
        </row>
        <row r="1666">
          <cell r="A1666" t="str">
            <v>OSMEC-2089</v>
          </cell>
          <cell r="B1666" t="str">
            <v xml:space="preserve">Registration Check-In  </v>
          </cell>
          <cell r="C1666" t="str">
            <v xml:space="preserve">Case Presentation  </v>
          </cell>
          <cell r="D1666" t="str">
            <v xml:space="preserve">Poster Presentation </v>
          </cell>
          <cell r="E1666" t="str">
            <v>Dare to Diagnose Prelims</v>
          </cell>
          <cell r="F1666" t="str">
            <v>Medical Symposium Finals</v>
          </cell>
          <cell r="G1666" t="str">
            <v>Debate Finals</v>
          </cell>
          <cell r="H1666" t="str">
            <v>Dare to Diagnose Finals</v>
          </cell>
          <cell r="I1666" t="str">
            <v>Valedictory Ceremony</v>
          </cell>
        </row>
        <row r="1667">
          <cell r="A1667" t="str">
            <v>OSMEC-2090</v>
          </cell>
          <cell r="B1667" t="str">
            <v xml:space="preserve">Registration Check-In  </v>
          </cell>
          <cell r="C1667" t="str">
            <v xml:space="preserve">Case Presentation  </v>
          </cell>
          <cell r="D1667" t="str">
            <v xml:space="preserve">Poster Presentation </v>
          </cell>
          <cell r="E1667" t="str">
            <v>Dare to Diagnose Prelims</v>
          </cell>
          <cell r="F1667" t="str">
            <v>Medical Symposium Finals</v>
          </cell>
          <cell r="G1667" t="str">
            <v>Debate Finals</v>
          </cell>
          <cell r="H1667" t="str">
            <v>Dare to Diagnose Finals</v>
          </cell>
          <cell r="I1667" t="str">
            <v>Valedictory Ceremony</v>
          </cell>
        </row>
        <row r="1668">
          <cell r="A1668" t="str">
            <v>OSMEC-2091</v>
          </cell>
          <cell r="B1668" t="str">
            <v xml:space="preserve">Registration Check-In  </v>
          </cell>
          <cell r="C1668" t="str">
            <v xml:space="preserve">Case Presentation  </v>
          </cell>
          <cell r="D1668" t="str">
            <v xml:space="preserve">Poster Presentation </v>
          </cell>
          <cell r="E1668" t="str">
            <v>Dare to Diagnose Prelims</v>
          </cell>
          <cell r="F1668" t="str">
            <v>Medical Symposium Finals</v>
          </cell>
          <cell r="G1668" t="str">
            <v>Debate Finals</v>
          </cell>
          <cell r="H1668" t="str">
            <v>Dare to Diagnose Finals</v>
          </cell>
          <cell r="I1668" t="str">
            <v>Valedictory Ceremony</v>
          </cell>
        </row>
        <row r="1669">
          <cell r="A1669" t="str">
            <v>OSMEC-2092</v>
          </cell>
          <cell r="B1669" t="str">
            <v xml:space="preserve">Registration Check-In  </v>
          </cell>
          <cell r="C1669" t="str">
            <v xml:space="preserve">Case Presentation  </v>
          </cell>
          <cell r="D1669" t="str">
            <v xml:space="preserve">Poster Presentation </v>
          </cell>
          <cell r="E1669" t="str">
            <v>Dare to Diagnose Prelims</v>
          </cell>
          <cell r="F1669" t="str">
            <v>Medical Symposium Finals</v>
          </cell>
          <cell r="G1669" t="str">
            <v>Debate Finals</v>
          </cell>
          <cell r="H1669" t="str">
            <v>Dare to Diagnose Finals</v>
          </cell>
          <cell r="I1669" t="str">
            <v>Valedictory Ceremony</v>
          </cell>
        </row>
        <row r="1670">
          <cell r="A1670" t="str">
            <v>OSMEC-2094</v>
          </cell>
          <cell r="B1670" t="str">
            <v xml:space="preserve">Registration Check-In  </v>
          </cell>
          <cell r="C1670" t="str">
            <v xml:space="preserve">Case Presentation  </v>
          </cell>
          <cell r="D1670" t="str">
            <v xml:space="preserve">Poster Presentation </v>
          </cell>
          <cell r="E1670" t="str">
            <v>Dare to Diagnose Prelims</v>
          </cell>
          <cell r="F1670" t="str">
            <v>Medical Symposium Finals</v>
          </cell>
          <cell r="G1670" t="str">
            <v>Debate Finals</v>
          </cell>
          <cell r="H1670" t="str">
            <v>Dare to Diagnose Finals</v>
          </cell>
          <cell r="I1670" t="str">
            <v>Valedictory Ceremony</v>
          </cell>
        </row>
        <row r="1671">
          <cell r="A1671" t="str">
            <v>OSMEC-2093</v>
          </cell>
          <cell r="B1671" t="str">
            <v xml:space="preserve">Registration Check-In  </v>
          </cell>
          <cell r="C1671" t="str">
            <v xml:space="preserve">Case Presentation  </v>
          </cell>
          <cell r="D1671" t="str">
            <v xml:space="preserve">Poster Presentation </v>
          </cell>
          <cell r="E1671" t="str">
            <v>Dare to Diagnose Prelims</v>
          </cell>
          <cell r="F1671" t="str">
            <v>Medical Symposium Finals</v>
          </cell>
          <cell r="G1671" t="str">
            <v>Debate Finals</v>
          </cell>
          <cell r="H1671" t="str">
            <v>Dare to Diagnose Finals</v>
          </cell>
          <cell r="I1671" t="str">
            <v>Valedictory Ceremony</v>
          </cell>
        </row>
        <row r="1672">
          <cell r="A1672" t="str">
            <v>OSMEC-2096</v>
          </cell>
          <cell r="B1672" t="str">
            <v xml:space="preserve">Registration Check-In  </v>
          </cell>
          <cell r="C1672" t="str">
            <v xml:space="preserve">Case Presentation  </v>
          </cell>
          <cell r="D1672" t="str">
            <v xml:space="preserve">Poster Presentation </v>
          </cell>
          <cell r="E1672" t="str">
            <v>Dare to Diagnose Prelims</v>
          </cell>
          <cell r="F1672" t="str">
            <v>Medical Symposium Finals</v>
          </cell>
          <cell r="G1672" t="str">
            <v>Debate Finals</v>
          </cell>
          <cell r="H1672" t="str">
            <v>Dare to Diagnose Finals</v>
          </cell>
          <cell r="I1672" t="str">
            <v>Valedictory Ceremony</v>
          </cell>
        </row>
        <row r="1673">
          <cell r="A1673" t="str">
            <v>OSMEC-2097</v>
          </cell>
          <cell r="B1673" t="str">
            <v xml:space="preserve">Registration Check-In  </v>
          </cell>
          <cell r="C1673" t="str">
            <v xml:space="preserve">Case Presentation  </v>
          </cell>
          <cell r="D1673" t="str">
            <v xml:space="preserve">Poster Presentation </v>
          </cell>
          <cell r="E1673" t="str">
            <v>Dare to Diagnose Prelims</v>
          </cell>
          <cell r="F1673" t="str">
            <v>Medical Symposium Finals</v>
          </cell>
          <cell r="G1673" t="str">
            <v>Debate Finals</v>
          </cell>
          <cell r="H1673" t="str">
            <v>Dare to Diagnose Finals</v>
          </cell>
          <cell r="I1673" t="str">
            <v>Valedictory Ceremony</v>
          </cell>
        </row>
        <row r="1674">
          <cell r="A1674" t="str">
            <v>OSMEC-2098</v>
          </cell>
          <cell r="B1674" t="str">
            <v xml:space="preserve">Registration Check-In  </v>
          </cell>
          <cell r="C1674" t="str">
            <v xml:space="preserve">Case Presentation  </v>
          </cell>
          <cell r="D1674" t="str">
            <v xml:space="preserve">Poster Presentation </v>
          </cell>
          <cell r="E1674" t="str">
            <v>Dare to Diagnose Prelims</v>
          </cell>
          <cell r="F1674" t="str">
            <v>Medical Symposium Finals</v>
          </cell>
          <cell r="G1674" t="str">
            <v>Debate Finals</v>
          </cell>
          <cell r="H1674" t="str">
            <v>Dare to Diagnose Finals</v>
          </cell>
          <cell r="I1674" t="str">
            <v>Valedictory Ceremony</v>
          </cell>
        </row>
        <row r="1675">
          <cell r="A1675" t="str">
            <v>OSMEC-2099</v>
          </cell>
          <cell r="B1675" t="str">
            <v xml:space="preserve">Registration Check-In  </v>
          </cell>
          <cell r="C1675" t="str">
            <v xml:space="preserve">Case Presentation  </v>
          </cell>
          <cell r="D1675" t="str">
            <v xml:space="preserve">Poster Presentation </v>
          </cell>
          <cell r="E1675" t="str">
            <v>Dare to Diagnose Prelims</v>
          </cell>
          <cell r="F1675" t="str">
            <v>Medical Symposium Finals</v>
          </cell>
          <cell r="G1675" t="str">
            <v>Debate Finals</v>
          </cell>
          <cell r="H1675" t="str">
            <v>Dare to Diagnose Finals</v>
          </cell>
          <cell r="I1675" t="str">
            <v>Valedictory Ceremony</v>
          </cell>
        </row>
        <row r="1676">
          <cell r="A1676" t="str">
            <v>OSMEC-2100</v>
          </cell>
          <cell r="B1676" t="str">
            <v xml:space="preserve">Registration Check-In  </v>
          </cell>
          <cell r="C1676" t="str">
            <v xml:space="preserve">Case Presentation  </v>
          </cell>
          <cell r="D1676" t="str">
            <v xml:space="preserve">Poster Presentation </v>
          </cell>
          <cell r="E1676" t="str">
            <v>Dare to Diagnose Prelims</v>
          </cell>
          <cell r="F1676" t="str">
            <v>Medical Symposium Finals</v>
          </cell>
          <cell r="G1676" t="str">
            <v>Debate Finals</v>
          </cell>
          <cell r="H1676" t="str">
            <v>Dare to Diagnose Finals</v>
          </cell>
          <cell r="I1676" t="str">
            <v>Valedictory Ceremony</v>
          </cell>
        </row>
        <row r="1677">
          <cell r="A1677" t="str">
            <v>OSMEC-2101</v>
          </cell>
          <cell r="B1677" t="str">
            <v xml:space="preserve">Registration Check-In  </v>
          </cell>
          <cell r="C1677" t="str">
            <v xml:space="preserve">Case Presentation  </v>
          </cell>
          <cell r="D1677" t="str">
            <v xml:space="preserve">Poster Presentation </v>
          </cell>
          <cell r="E1677" t="str">
            <v>Dare to Diagnose Prelims</v>
          </cell>
          <cell r="F1677" t="str">
            <v>Medical Symposium Finals</v>
          </cell>
          <cell r="G1677" t="str">
            <v>Debate Finals</v>
          </cell>
          <cell r="H1677" t="str">
            <v>Dare to Diagnose Finals</v>
          </cell>
          <cell r="I1677" t="str">
            <v>Valedictory Ceremony</v>
          </cell>
        </row>
        <row r="1678">
          <cell r="A1678" t="str">
            <v>OSMEC-2102</v>
          </cell>
          <cell r="B1678" t="str">
            <v xml:space="preserve">Registration Check-In  </v>
          </cell>
          <cell r="C1678" t="str">
            <v xml:space="preserve">Case Presentation  </v>
          </cell>
          <cell r="D1678" t="str">
            <v xml:space="preserve">Poster Presentation </v>
          </cell>
          <cell r="E1678" t="str">
            <v>Dare to Diagnose Prelims</v>
          </cell>
          <cell r="F1678" t="str">
            <v>Medical Symposium Finals</v>
          </cell>
          <cell r="G1678" t="str">
            <v>Debate Finals</v>
          </cell>
          <cell r="H1678" t="str">
            <v>Dare to Diagnose Finals</v>
          </cell>
          <cell r="I1678" t="str">
            <v>Valedictory Ceremony</v>
          </cell>
        </row>
        <row r="1679">
          <cell r="A1679" t="str">
            <v>OSMEC-2103</v>
          </cell>
          <cell r="B1679" t="str">
            <v xml:space="preserve">Registration Check-In  </v>
          </cell>
          <cell r="C1679" t="str">
            <v xml:space="preserve">Case Presentation  </v>
          </cell>
          <cell r="D1679" t="str">
            <v xml:space="preserve">Poster Presentation </v>
          </cell>
          <cell r="E1679" t="str">
            <v>Dare to Diagnose Prelims</v>
          </cell>
          <cell r="F1679" t="str">
            <v>Medical Symposium Finals</v>
          </cell>
          <cell r="G1679" t="str">
            <v>Debate Finals</v>
          </cell>
          <cell r="H1679" t="str">
            <v>Dare to Diagnose Finals</v>
          </cell>
          <cell r="I1679" t="str">
            <v>Valedictory Ceremony</v>
          </cell>
        </row>
        <row r="1680">
          <cell r="A1680" t="str">
            <v>OSMEC-2105</v>
          </cell>
          <cell r="B1680" t="str">
            <v xml:space="preserve">Registration Check-In  </v>
          </cell>
          <cell r="C1680" t="str">
            <v xml:space="preserve">Case Presentation  </v>
          </cell>
          <cell r="D1680" t="str">
            <v xml:space="preserve">Poster Presentation </v>
          </cell>
          <cell r="E1680" t="str">
            <v>Dare to Diagnose Prelims</v>
          </cell>
          <cell r="F1680" t="str">
            <v>Medical Symposium Finals</v>
          </cell>
          <cell r="G1680" t="str">
            <v>Debate Finals</v>
          </cell>
          <cell r="H1680" t="str">
            <v>Dare to Diagnose Finals</v>
          </cell>
          <cell r="I1680" t="str">
            <v>Valedictory Ceremony</v>
          </cell>
        </row>
        <row r="1681">
          <cell r="A1681" t="str">
            <v>OSMEC-2104</v>
          </cell>
          <cell r="B1681" t="str">
            <v xml:space="preserve">Registration Check-In  </v>
          </cell>
          <cell r="C1681" t="str">
            <v xml:space="preserve">Case Presentation  </v>
          </cell>
          <cell r="D1681" t="str">
            <v xml:space="preserve">Poster Presentation </v>
          </cell>
          <cell r="E1681" t="str">
            <v>Dare to Diagnose Prelims</v>
          </cell>
          <cell r="F1681" t="str">
            <v>Medical Symposium Finals</v>
          </cell>
          <cell r="G1681" t="str">
            <v>Debate Finals</v>
          </cell>
          <cell r="H1681" t="str">
            <v>Dare to Diagnose Finals</v>
          </cell>
          <cell r="I1681" t="str">
            <v>Valedictory Ceremony</v>
          </cell>
        </row>
        <row r="1682">
          <cell r="A1682" t="str">
            <v>OSMEC-2107</v>
          </cell>
          <cell r="B1682" t="str">
            <v xml:space="preserve">Registration Check-In  </v>
          </cell>
          <cell r="C1682" t="str">
            <v xml:space="preserve">Case Presentation  </v>
          </cell>
          <cell r="D1682" t="str">
            <v xml:space="preserve">Poster Presentation </v>
          </cell>
          <cell r="E1682" t="str">
            <v>Dare to Diagnose Prelims</v>
          </cell>
          <cell r="F1682" t="str">
            <v>Medical Symposium Finals</v>
          </cell>
          <cell r="G1682" t="str">
            <v>Debate Finals</v>
          </cell>
          <cell r="H1682" t="str">
            <v>Dare to Diagnose Finals</v>
          </cell>
          <cell r="I1682" t="str">
            <v>Valedictory Ceremony</v>
          </cell>
        </row>
        <row r="1683">
          <cell r="A1683" t="str">
            <v>OSMEC-2106</v>
          </cell>
          <cell r="B1683" t="str">
            <v xml:space="preserve">Registration Check-In  </v>
          </cell>
          <cell r="C1683" t="str">
            <v xml:space="preserve">Case Presentation  </v>
          </cell>
          <cell r="D1683" t="str">
            <v xml:space="preserve">Poster Presentation </v>
          </cell>
          <cell r="E1683" t="str">
            <v>Dare to Diagnose Prelims</v>
          </cell>
          <cell r="F1683" t="str">
            <v>Medical Symposium Finals</v>
          </cell>
          <cell r="G1683" t="str">
            <v>Debate Finals</v>
          </cell>
          <cell r="H1683" t="str">
            <v>Dare to Diagnose Finals</v>
          </cell>
          <cell r="I1683" t="str">
            <v>Valedictory Ceremony</v>
          </cell>
        </row>
        <row r="1684">
          <cell r="A1684" t="str">
            <v>OSMEC-2108</v>
          </cell>
          <cell r="B1684" t="str">
            <v xml:space="preserve">Registration Check-In  </v>
          </cell>
          <cell r="C1684" t="str">
            <v xml:space="preserve">Case Presentation  </v>
          </cell>
          <cell r="D1684" t="str">
            <v xml:space="preserve">Poster Presentation </v>
          </cell>
          <cell r="E1684" t="str">
            <v>Dare to Diagnose Prelims</v>
          </cell>
          <cell r="F1684" t="str">
            <v>Medical Symposium Finals</v>
          </cell>
          <cell r="G1684" t="str">
            <v>Debate Finals</v>
          </cell>
          <cell r="H1684" t="str">
            <v>Dare to Diagnose Finals</v>
          </cell>
          <cell r="I1684" t="str">
            <v>Valedictory Ceremony</v>
          </cell>
        </row>
        <row r="1685">
          <cell r="A1685" t="str">
            <v>OSMEC-2109</v>
          </cell>
          <cell r="B1685" t="str">
            <v xml:space="preserve">Registration Check-In  </v>
          </cell>
          <cell r="C1685" t="str">
            <v xml:space="preserve">Case Presentation  </v>
          </cell>
          <cell r="D1685" t="str">
            <v xml:space="preserve">Poster Presentation </v>
          </cell>
          <cell r="E1685" t="str">
            <v>Dare to Diagnose Prelims</v>
          </cell>
          <cell r="F1685" t="str">
            <v>Medical Symposium Finals</v>
          </cell>
          <cell r="G1685" t="str">
            <v>Debate Finals</v>
          </cell>
          <cell r="H1685" t="str">
            <v>Dare to Diagnose Finals</v>
          </cell>
          <cell r="I1685" t="str">
            <v>Valedictory Ceremony</v>
          </cell>
        </row>
        <row r="1686">
          <cell r="A1686" t="str">
            <v>OSMEC-2110</v>
          </cell>
          <cell r="B1686" t="str">
            <v xml:space="preserve">Registration Check-In  </v>
          </cell>
          <cell r="C1686" t="str">
            <v xml:space="preserve">Case Presentation  </v>
          </cell>
          <cell r="D1686" t="str">
            <v xml:space="preserve">Poster Presentation </v>
          </cell>
          <cell r="E1686" t="str">
            <v>Dare to Diagnose Prelims</v>
          </cell>
          <cell r="F1686" t="str">
            <v>Medical Symposium Finals</v>
          </cell>
          <cell r="G1686" t="str">
            <v>Debate Finals</v>
          </cell>
          <cell r="H1686" t="str">
            <v>Dare to Diagnose Finals</v>
          </cell>
          <cell r="I1686" t="str">
            <v>Valedictory Ceremony</v>
          </cell>
        </row>
        <row r="1687">
          <cell r="A1687" t="str">
            <v>OSMEC-2111</v>
          </cell>
          <cell r="B1687" t="str">
            <v xml:space="preserve">Registration Check-In  </v>
          </cell>
          <cell r="C1687" t="str">
            <v xml:space="preserve">Case Presentation  </v>
          </cell>
          <cell r="D1687" t="str">
            <v xml:space="preserve">Poster Presentation </v>
          </cell>
          <cell r="E1687" t="str">
            <v>Dare to Diagnose Prelims</v>
          </cell>
          <cell r="F1687" t="str">
            <v>Medical Symposium Finals</v>
          </cell>
          <cell r="G1687" t="str">
            <v>Debate Finals</v>
          </cell>
          <cell r="H1687" t="str">
            <v>Dare to Diagnose Finals</v>
          </cell>
          <cell r="I1687" t="str">
            <v>Valedictory Ceremony</v>
          </cell>
        </row>
        <row r="1688">
          <cell r="A1688" t="str">
            <v>OSMEC-2112</v>
          </cell>
          <cell r="B1688" t="str">
            <v xml:space="preserve">Registration Check-In  </v>
          </cell>
          <cell r="C1688" t="str">
            <v xml:space="preserve">Case Presentation  </v>
          </cell>
          <cell r="D1688" t="str">
            <v xml:space="preserve">Poster Presentation </v>
          </cell>
          <cell r="E1688" t="str">
            <v>Dare to Diagnose Prelims</v>
          </cell>
          <cell r="F1688" t="str">
            <v>Medical Symposium Finals</v>
          </cell>
          <cell r="G1688" t="str">
            <v>Debate Finals</v>
          </cell>
          <cell r="H1688" t="str">
            <v>Dare to Diagnose Finals</v>
          </cell>
          <cell r="I1688" t="str">
            <v>Valedictory Ceremony</v>
          </cell>
        </row>
        <row r="1689">
          <cell r="A1689" t="str">
            <v>OSMEC-2113</v>
          </cell>
          <cell r="B1689" t="str">
            <v xml:space="preserve">Registration Check-In  </v>
          </cell>
          <cell r="C1689" t="str">
            <v xml:space="preserve">Case Presentation  </v>
          </cell>
          <cell r="D1689" t="str">
            <v xml:space="preserve">Poster Presentation </v>
          </cell>
          <cell r="E1689" t="str">
            <v>Dare to Diagnose Prelims</v>
          </cell>
          <cell r="F1689" t="str">
            <v>Medical Symposium Finals</v>
          </cell>
          <cell r="G1689" t="str">
            <v>Debate Finals</v>
          </cell>
          <cell r="H1689" t="str">
            <v>Dare to Diagnose Finals</v>
          </cell>
          <cell r="I1689" t="str">
            <v>Valedictory Ceremony</v>
          </cell>
        </row>
        <row r="1690">
          <cell r="A1690" t="str">
            <v>OSMEC-2114</v>
          </cell>
          <cell r="B1690" t="str">
            <v xml:space="preserve">Registration Check-In  </v>
          </cell>
          <cell r="C1690" t="str">
            <v xml:space="preserve">Case Presentation  </v>
          </cell>
          <cell r="D1690" t="str">
            <v xml:space="preserve">Poster Presentation </v>
          </cell>
          <cell r="E1690" t="str">
            <v>Dare to Diagnose Prelims</v>
          </cell>
          <cell r="F1690" t="str">
            <v>Medical Symposium Finals</v>
          </cell>
          <cell r="G1690" t="str">
            <v>Debate Finals</v>
          </cell>
          <cell r="H1690" t="str">
            <v>Dare to Diagnose Finals</v>
          </cell>
          <cell r="I1690" t="str">
            <v>Valedictory Ceremony</v>
          </cell>
        </row>
        <row r="1691">
          <cell r="A1691" t="str">
            <v>OSMEC-2115</v>
          </cell>
          <cell r="B1691" t="str">
            <v xml:space="preserve">Registration Check-In  </v>
          </cell>
          <cell r="C1691" t="str">
            <v xml:space="preserve">Case Presentation  </v>
          </cell>
          <cell r="D1691" t="str">
            <v xml:space="preserve">Poster Presentation </v>
          </cell>
          <cell r="E1691" t="str">
            <v>Dare to Diagnose Prelims</v>
          </cell>
          <cell r="F1691" t="str">
            <v>Medical Symposium Finals</v>
          </cell>
          <cell r="G1691" t="str">
            <v>Debate Finals</v>
          </cell>
          <cell r="H1691" t="str">
            <v>Dare to Diagnose Finals</v>
          </cell>
          <cell r="I1691" t="str">
            <v>Valedictory Ceremony</v>
          </cell>
        </row>
        <row r="1692">
          <cell r="A1692" t="str">
            <v>OSMEC-2116</v>
          </cell>
          <cell r="B1692" t="str">
            <v xml:space="preserve">Registration Check-In  </v>
          </cell>
          <cell r="C1692" t="str">
            <v xml:space="preserve">Case Presentation  </v>
          </cell>
          <cell r="D1692" t="str">
            <v xml:space="preserve">Poster Presentation </v>
          </cell>
          <cell r="E1692" t="str">
            <v>Dare to Diagnose Prelims</v>
          </cell>
          <cell r="F1692" t="str">
            <v>Medical Symposium Finals</v>
          </cell>
          <cell r="G1692" t="str">
            <v>Debate Finals</v>
          </cell>
          <cell r="H1692" t="str">
            <v>Dare to Diagnose Finals</v>
          </cell>
          <cell r="I1692" t="str">
            <v>Valedictory Ceremony</v>
          </cell>
        </row>
        <row r="1693">
          <cell r="A1693" t="str">
            <v>OSMEC-2117</v>
          </cell>
          <cell r="B1693" t="str">
            <v xml:space="preserve">Registration Check-In  </v>
          </cell>
          <cell r="C1693" t="str">
            <v xml:space="preserve">Case Presentation  </v>
          </cell>
          <cell r="D1693" t="str">
            <v xml:space="preserve">Poster Presentation </v>
          </cell>
          <cell r="E1693" t="str">
            <v>Dare to Diagnose Prelims</v>
          </cell>
          <cell r="F1693" t="str">
            <v>Medical Symposium Finals</v>
          </cell>
          <cell r="G1693" t="str">
            <v>Debate Finals</v>
          </cell>
          <cell r="H1693" t="str">
            <v>Dare to Diagnose Finals</v>
          </cell>
          <cell r="I1693" t="str">
            <v>Valedictory Ceremony</v>
          </cell>
        </row>
        <row r="1694">
          <cell r="A1694" t="str">
            <v>OSMEC-2221</v>
          </cell>
          <cell r="B1694" t="str">
            <v xml:space="preserve">Registration Check-In  </v>
          </cell>
          <cell r="C1694" t="str">
            <v xml:space="preserve">Case Presentation  </v>
          </cell>
          <cell r="D1694" t="str">
            <v xml:space="preserve">Poster Presentation </v>
          </cell>
          <cell r="E1694" t="str">
            <v>Dare to Diagnose Prelims</v>
          </cell>
          <cell r="F1694" t="str">
            <v>Medical Symposium Finals</v>
          </cell>
          <cell r="G1694" t="str">
            <v>Debate Finals</v>
          </cell>
          <cell r="H1694" t="str">
            <v>Dare to Diagnose Finals</v>
          </cell>
          <cell r="I1694" t="str">
            <v>Valedictory Ceremony</v>
          </cell>
        </row>
        <row r="1695">
          <cell r="A1695" t="str">
            <v>OSMEC-2118</v>
          </cell>
          <cell r="B1695" t="str">
            <v xml:space="preserve">Registration Check-In  </v>
          </cell>
          <cell r="C1695" t="str">
            <v xml:space="preserve">Case Presentation  </v>
          </cell>
          <cell r="D1695" t="str">
            <v xml:space="preserve">Poster Presentation </v>
          </cell>
          <cell r="E1695" t="str">
            <v>Dare to Diagnose Prelims</v>
          </cell>
          <cell r="F1695" t="str">
            <v>Medical Symposium Finals</v>
          </cell>
          <cell r="G1695" t="str">
            <v>Debate Finals</v>
          </cell>
          <cell r="H1695" t="str">
            <v>Dare to Diagnose Finals</v>
          </cell>
          <cell r="I1695" t="str">
            <v>Valedictory Ceremony</v>
          </cell>
        </row>
        <row r="1696">
          <cell r="A1696" t="str">
            <v>OSMEC-2119</v>
          </cell>
          <cell r="B1696" t="str">
            <v xml:space="preserve">Registration Check-In  </v>
          </cell>
          <cell r="C1696" t="str">
            <v xml:space="preserve">Case Presentation  </v>
          </cell>
          <cell r="D1696" t="str">
            <v xml:space="preserve">Poster Presentation </v>
          </cell>
          <cell r="E1696" t="str">
            <v>Dare to Diagnose Prelims</v>
          </cell>
          <cell r="F1696" t="str">
            <v>Medical Symposium Finals</v>
          </cell>
          <cell r="G1696" t="str">
            <v>Debate Finals</v>
          </cell>
          <cell r="H1696" t="str">
            <v>Dare to Diagnose Finals</v>
          </cell>
          <cell r="I1696" t="str">
            <v>Valedictory Ceremony</v>
          </cell>
        </row>
        <row r="1697">
          <cell r="A1697" t="str">
            <v>OSMEC-2120</v>
          </cell>
          <cell r="B1697" t="str">
            <v xml:space="preserve">Registration Check-In  </v>
          </cell>
          <cell r="C1697" t="str">
            <v xml:space="preserve">Case Presentation  </v>
          </cell>
          <cell r="D1697" t="str">
            <v xml:space="preserve">Poster Presentation </v>
          </cell>
          <cell r="E1697" t="str">
            <v>Dare to Diagnose Prelims</v>
          </cell>
          <cell r="F1697" t="str">
            <v>Medical Symposium Finals</v>
          </cell>
          <cell r="G1697" t="str">
            <v>Debate Finals</v>
          </cell>
          <cell r="H1697" t="str">
            <v>Dare to Diagnose Finals</v>
          </cell>
          <cell r="I1697" t="str">
            <v>Valedictory Ceremony</v>
          </cell>
        </row>
        <row r="1698">
          <cell r="A1698" t="str">
            <v>OSMEC-2121</v>
          </cell>
          <cell r="B1698" t="str">
            <v xml:space="preserve">Registration Check-In  </v>
          </cell>
          <cell r="C1698" t="str">
            <v xml:space="preserve">Case Presentation  </v>
          </cell>
          <cell r="D1698" t="str">
            <v xml:space="preserve">Poster Presentation </v>
          </cell>
          <cell r="E1698" t="str">
            <v>Dare to Diagnose Prelims</v>
          </cell>
          <cell r="F1698" t="str">
            <v>Medical Symposium Finals</v>
          </cell>
          <cell r="G1698" t="str">
            <v>Debate Finals</v>
          </cell>
          <cell r="H1698" t="str">
            <v>Dare to Diagnose Finals</v>
          </cell>
          <cell r="I1698" t="str">
            <v>Valedictory Ceremony</v>
          </cell>
        </row>
        <row r="1699">
          <cell r="A1699" t="str">
            <v>OSMEC-2122</v>
          </cell>
          <cell r="B1699" t="str">
            <v xml:space="preserve">Registration Check-In  </v>
          </cell>
          <cell r="C1699" t="str">
            <v xml:space="preserve">Case Presentation  </v>
          </cell>
          <cell r="D1699" t="str">
            <v xml:space="preserve">Poster Presentation </v>
          </cell>
          <cell r="E1699" t="str">
            <v>Dare to Diagnose Prelims</v>
          </cell>
          <cell r="F1699" t="str">
            <v>Medical Symposium Finals</v>
          </cell>
          <cell r="G1699" t="str">
            <v>Debate Finals</v>
          </cell>
          <cell r="H1699" t="str">
            <v>Dare to Diagnose Finals</v>
          </cell>
          <cell r="I1699" t="str">
            <v>Valedictory Ceremony</v>
          </cell>
        </row>
        <row r="1700">
          <cell r="A1700" t="str">
            <v>OSMEC-2123</v>
          </cell>
          <cell r="B1700" t="str">
            <v xml:space="preserve">Registration Check-In  </v>
          </cell>
          <cell r="C1700" t="str">
            <v xml:space="preserve">Case Presentation  </v>
          </cell>
          <cell r="D1700" t="str">
            <v xml:space="preserve">Poster Presentation </v>
          </cell>
          <cell r="E1700" t="str">
            <v>Dare to Diagnose Prelims</v>
          </cell>
          <cell r="F1700" t="str">
            <v>Medical Symposium Finals</v>
          </cell>
          <cell r="G1700" t="str">
            <v>Debate Finals</v>
          </cell>
          <cell r="H1700" t="str">
            <v>Dare to Diagnose Finals</v>
          </cell>
          <cell r="I1700" t="str">
            <v>Valedictory Ceremony</v>
          </cell>
        </row>
        <row r="1701">
          <cell r="A1701" t="str">
            <v>OSMEC-2124</v>
          </cell>
          <cell r="B1701" t="str">
            <v xml:space="preserve">Registration Check-In  </v>
          </cell>
          <cell r="C1701" t="str">
            <v xml:space="preserve">Case Presentation  </v>
          </cell>
          <cell r="D1701" t="str">
            <v xml:space="preserve">Poster Presentation </v>
          </cell>
          <cell r="E1701" t="str">
            <v>Dare to Diagnose Prelims</v>
          </cell>
          <cell r="F1701" t="str">
            <v>Medical Symposium Finals</v>
          </cell>
          <cell r="G1701" t="str">
            <v>Debate Finals</v>
          </cell>
          <cell r="H1701" t="str">
            <v>Dare to Diagnose Finals</v>
          </cell>
          <cell r="I1701" t="str">
            <v>Valedictory Ceremony</v>
          </cell>
        </row>
        <row r="1702">
          <cell r="A1702" t="str">
            <v>OSMEC-2126</v>
          </cell>
          <cell r="B1702" t="str">
            <v xml:space="preserve">Registration Check-In  </v>
          </cell>
          <cell r="C1702" t="str">
            <v xml:space="preserve">Case Presentation  </v>
          </cell>
          <cell r="D1702" t="str">
            <v xml:space="preserve">Poster Presentation </v>
          </cell>
          <cell r="E1702" t="str">
            <v>Dare to Diagnose Prelims</v>
          </cell>
          <cell r="F1702" t="str">
            <v>Medical Symposium Finals</v>
          </cell>
          <cell r="G1702" t="str">
            <v>Debate Finals</v>
          </cell>
          <cell r="H1702" t="str">
            <v>Dare to Diagnose Finals</v>
          </cell>
          <cell r="I1702" t="str">
            <v>Valedictory Ceremony</v>
          </cell>
        </row>
        <row r="1703">
          <cell r="A1703" t="str">
            <v>OSMEC-2125</v>
          </cell>
          <cell r="B1703" t="str">
            <v xml:space="preserve">Registration Check-In  </v>
          </cell>
          <cell r="C1703" t="str">
            <v xml:space="preserve">Case Presentation  </v>
          </cell>
          <cell r="D1703" t="str">
            <v xml:space="preserve">Poster Presentation </v>
          </cell>
          <cell r="E1703" t="str">
            <v>Dare to Diagnose Prelims</v>
          </cell>
          <cell r="F1703" t="str">
            <v>Medical Symposium Finals</v>
          </cell>
          <cell r="G1703" t="str">
            <v>Debate Finals</v>
          </cell>
          <cell r="H1703" t="str">
            <v>Dare to Diagnose Finals</v>
          </cell>
          <cell r="I1703" t="str">
            <v>Valedictory Ceremony</v>
          </cell>
        </row>
        <row r="1704">
          <cell r="A1704" t="str">
            <v>OSMEC-2127</v>
          </cell>
          <cell r="B1704" t="str">
            <v xml:space="preserve">Registration Check-In  </v>
          </cell>
          <cell r="C1704" t="str">
            <v xml:space="preserve">Case Presentation  </v>
          </cell>
          <cell r="D1704" t="str">
            <v xml:space="preserve">Poster Presentation </v>
          </cell>
          <cell r="E1704" t="str">
            <v>Dare to Diagnose Prelims</v>
          </cell>
          <cell r="F1704" t="str">
            <v>Medical Symposium Finals</v>
          </cell>
          <cell r="G1704" t="str">
            <v>Debate Finals</v>
          </cell>
          <cell r="H1704" t="str">
            <v>Dare to Diagnose Finals</v>
          </cell>
          <cell r="I1704" t="str">
            <v>Valedictory Ceremony</v>
          </cell>
        </row>
        <row r="1705">
          <cell r="A1705" t="str">
            <v>OSMEC-2128</v>
          </cell>
          <cell r="B1705" t="str">
            <v xml:space="preserve">Registration Check-In  </v>
          </cell>
          <cell r="C1705" t="str">
            <v xml:space="preserve">Case Presentation  </v>
          </cell>
          <cell r="D1705" t="str">
            <v xml:space="preserve">Poster Presentation </v>
          </cell>
          <cell r="E1705" t="str">
            <v>Dare to Diagnose Prelims</v>
          </cell>
          <cell r="F1705" t="str">
            <v>Medical Symposium Finals</v>
          </cell>
          <cell r="G1705" t="str">
            <v>Debate Finals</v>
          </cell>
          <cell r="H1705" t="str">
            <v>Dare to Diagnose Finals</v>
          </cell>
          <cell r="I1705" t="str">
            <v>Valedictory Ceremony</v>
          </cell>
        </row>
        <row r="1706">
          <cell r="A1706" t="str">
            <v>OSMEC-2129</v>
          </cell>
          <cell r="B1706" t="str">
            <v xml:space="preserve">Registration Check-In  </v>
          </cell>
          <cell r="C1706" t="str">
            <v xml:space="preserve">Case Presentation  </v>
          </cell>
          <cell r="D1706" t="str">
            <v xml:space="preserve">Poster Presentation </v>
          </cell>
          <cell r="E1706" t="str">
            <v>Dare to Diagnose Prelims</v>
          </cell>
          <cell r="F1706" t="str">
            <v>Medical Symposium Finals</v>
          </cell>
          <cell r="G1706" t="str">
            <v>Debate Finals</v>
          </cell>
          <cell r="H1706" t="str">
            <v>Dare to Diagnose Finals</v>
          </cell>
          <cell r="I1706" t="str">
            <v>Valedictory Ceremony</v>
          </cell>
        </row>
        <row r="1707">
          <cell r="A1707" t="str">
            <v>OSMEC-2130</v>
          </cell>
          <cell r="B1707" t="str">
            <v xml:space="preserve">Registration Check-In  </v>
          </cell>
          <cell r="C1707" t="str">
            <v xml:space="preserve">Case Presentation  </v>
          </cell>
          <cell r="D1707" t="str">
            <v xml:space="preserve">Poster Presentation </v>
          </cell>
          <cell r="E1707" t="str">
            <v>Dare to Diagnose Prelims</v>
          </cell>
          <cell r="F1707" t="str">
            <v>Medical Symposium Finals</v>
          </cell>
          <cell r="G1707" t="str">
            <v>Debate Finals</v>
          </cell>
          <cell r="H1707" t="str">
            <v>Dare to Diagnose Finals</v>
          </cell>
          <cell r="I1707" t="str">
            <v>Valedictory Ceremony</v>
          </cell>
        </row>
        <row r="1708">
          <cell r="A1708" t="str">
            <v>OSMEC-2132</v>
          </cell>
          <cell r="B1708" t="str">
            <v xml:space="preserve">Registration Check-In  </v>
          </cell>
          <cell r="C1708" t="str">
            <v xml:space="preserve">Case Presentation  </v>
          </cell>
          <cell r="D1708" t="str">
            <v xml:space="preserve">Poster Presentation </v>
          </cell>
          <cell r="E1708" t="str">
            <v>Dare to Diagnose Prelims</v>
          </cell>
          <cell r="F1708" t="str">
            <v>Medical Symposium Finals</v>
          </cell>
          <cell r="G1708" t="str">
            <v>Debate Finals</v>
          </cell>
          <cell r="H1708" t="str">
            <v>Dare to Diagnose Finals</v>
          </cell>
          <cell r="I1708" t="str">
            <v>Valedictory Ceremony</v>
          </cell>
        </row>
        <row r="1709">
          <cell r="A1709" t="str">
            <v>OSMEC-2131</v>
          </cell>
          <cell r="B1709" t="str">
            <v xml:space="preserve">Registration Check-In  </v>
          </cell>
          <cell r="C1709" t="str">
            <v xml:space="preserve">Case Presentation  </v>
          </cell>
          <cell r="D1709" t="str">
            <v xml:space="preserve">Poster Presentation </v>
          </cell>
          <cell r="E1709" t="str">
            <v>Dare to Diagnose Prelims</v>
          </cell>
          <cell r="F1709" t="str">
            <v>Medical Symposium Finals</v>
          </cell>
          <cell r="G1709" t="str">
            <v>Debate Finals</v>
          </cell>
          <cell r="H1709" t="str">
            <v>Dare to Diagnose Finals</v>
          </cell>
          <cell r="I1709" t="str">
            <v>Valedictory Ceremony</v>
          </cell>
        </row>
        <row r="1710">
          <cell r="A1710" t="str">
            <v>OSMEC-2133</v>
          </cell>
          <cell r="B1710" t="str">
            <v xml:space="preserve">Registration Check-In  </v>
          </cell>
          <cell r="C1710" t="str">
            <v xml:space="preserve">Case Presentation  </v>
          </cell>
          <cell r="D1710" t="str">
            <v xml:space="preserve">Poster Presentation </v>
          </cell>
          <cell r="E1710" t="str">
            <v>Dare to Diagnose Prelims</v>
          </cell>
          <cell r="F1710" t="str">
            <v>Medical Symposium Finals</v>
          </cell>
          <cell r="G1710" t="str">
            <v>Debate Finals</v>
          </cell>
          <cell r="H1710" t="str">
            <v>Dare to Diagnose Finals</v>
          </cell>
          <cell r="I1710" t="str">
            <v>Valedictory Ceremony</v>
          </cell>
        </row>
        <row r="1711">
          <cell r="A1711" t="str">
            <v>OSMEC-2134</v>
          </cell>
          <cell r="B1711" t="str">
            <v xml:space="preserve">Registration Check-In  </v>
          </cell>
          <cell r="C1711" t="str">
            <v xml:space="preserve">Case Presentation  </v>
          </cell>
          <cell r="D1711" t="str">
            <v xml:space="preserve">Poster Presentation </v>
          </cell>
          <cell r="E1711" t="str">
            <v>Dare to Diagnose Prelims</v>
          </cell>
          <cell r="F1711" t="str">
            <v>Medical Symposium Finals</v>
          </cell>
          <cell r="G1711" t="str">
            <v>Debate Finals</v>
          </cell>
          <cell r="H1711" t="str">
            <v>Dare to Diagnose Finals</v>
          </cell>
          <cell r="I1711" t="str">
            <v>Valedictory Ceremony</v>
          </cell>
        </row>
        <row r="1712">
          <cell r="A1712" t="str">
            <v>OSMEC-2136</v>
          </cell>
          <cell r="B1712" t="str">
            <v xml:space="preserve">Registration Check-In  </v>
          </cell>
          <cell r="C1712" t="str">
            <v xml:space="preserve">Case Presentation  </v>
          </cell>
          <cell r="D1712" t="str">
            <v xml:space="preserve">Poster Presentation </v>
          </cell>
          <cell r="E1712" t="str">
            <v>Dare to Diagnose Prelims</v>
          </cell>
          <cell r="F1712" t="str">
            <v>Medical Symposium Finals</v>
          </cell>
          <cell r="G1712" t="str">
            <v>Debate Finals</v>
          </cell>
          <cell r="H1712" t="str">
            <v>Dare to Diagnose Finals</v>
          </cell>
          <cell r="I1712" t="str">
            <v>Valedictory Ceremony</v>
          </cell>
        </row>
        <row r="1713">
          <cell r="A1713" t="str">
            <v>OSMEC-2135</v>
          </cell>
          <cell r="B1713" t="str">
            <v xml:space="preserve">Registration Check-In  </v>
          </cell>
          <cell r="C1713" t="str">
            <v xml:space="preserve">Case Presentation  </v>
          </cell>
          <cell r="D1713" t="str">
            <v xml:space="preserve">Poster Presentation </v>
          </cell>
          <cell r="E1713" t="str">
            <v>Dare to Diagnose Prelims</v>
          </cell>
          <cell r="F1713" t="str">
            <v>Medical Symposium Finals</v>
          </cell>
          <cell r="G1713" t="str">
            <v>Debate Finals</v>
          </cell>
          <cell r="H1713" t="str">
            <v>Dare to Diagnose Finals</v>
          </cell>
          <cell r="I1713" t="str">
            <v>Valedictory Ceremony</v>
          </cell>
        </row>
        <row r="1714">
          <cell r="A1714" t="str">
            <v>OSMEC-2137</v>
          </cell>
          <cell r="B1714" t="str">
            <v xml:space="preserve">Registration Check-In  </v>
          </cell>
          <cell r="C1714" t="str">
            <v xml:space="preserve">Case Presentation  </v>
          </cell>
          <cell r="D1714" t="str">
            <v xml:space="preserve">Poster Presentation </v>
          </cell>
          <cell r="E1714" t="str">
            <v>Dare to Diagnose Prelims</v>
          </cell>
          <cell r="F1714" t="str">
            <v>Medical Symposium Finals</v>
          </cell>
          <cell r="G1714" t="str">
            <v>Debate Finals</v>
          </cell>
          <cell r="H1714" t="str">
            <v>Dare to Diagnose Finals</v>
          </cell>
          <cell r="I1714" t="str">
            <v>Valedictory Ceremony</v>
          </cell>
        </row>
        <row r="1715">
          <cell r="A1715" t="str">
            <v>OSMEC-2229</v>
          </cell>
          <cell r="B1715" t="str">
            <v xml:space="preserve">Registration Check-In  </v>
          </cell>
          <cell r="C1715" t="str">
            <v xml:space="preserve">Case Presentation  </v>
          </cell>
          <cell r="D1715" t="str">
            <v xml:space="preserve">Poster Presentation </v>
          </cell>
          <cell r="E1715" t="str">
            <v>Dare to Diagnose Prelims</v>
          </cell>
          <cell r="F1715" t="str">
            <v>Medical Symposium Finals</v>
          </cell>
          <cell r="G1715" t="str">
            <v>Debate Finals</v>
          </cell>
          <cell r="H1715" t="str">
            <v>Dare to Diagnose Finals</v>
          </cell>
          <cell r="I1715" t="str">
            <v>Valedictory Ceremony</v>
          </cell>
        </row>
        <row r="1716">
          <cell r="A1716" t="str">
            <v>OSMEC-2230</v>
          </cell>
          <cell r="B1716" t="str">
            <v xml:space="preserve">Registration Check-In  </v>
          </cell>
          <cell r="C1716" t="str">
            <v xml:space="preserve">Case Presentation  </v>
          </cell>
          <cell r="D1716" t="str">
            <v xml:space="preserve">Poster Presentation </v>
          </cell>
          <cell r="E1716" t="str">
            <v>Dare to Diagnose Prelims</v>
          </cell>
          <cell r="F1716" t="str">
            <v>Medical Symposium Finals</v>
          </cell>
          <cell r="G1716" t="str">
            <v>Debate Finals</v>
          </cell>
          <cell r="H1716" t="str">
            <v>Dare to Diagnose Finals</v>
          </cell>
          <cell r="I1716" t="str">
            <v>Valedictory Ceremony</v>
          </cell>
        </row>
        <row r="1717">
          <cell r="A1717" t="str">
            <v>OSMEC-2231</v>
          </cell>
          <cell r="B1717" t="str">
            <v xml:space="preserve">Registration Check-In  </v>
          </cell>
          <cell r="C1717" t="str">
            <v xml:space="preserve">Case Presentation  </v>
          </cell>
          <cell r="D1717" t="str">
            <v xml:space="preserve">Poster Presentation </v>
          </cell>
          <cell r="E1717" t="str">
            <v>Dare to Diagnose Prelims</v>
          </cell>
          <cell r="F1717" t="str">
            <v>Medical Symposium Finals</v>
          </cell>
          <cell r="G1717" t="str">
            <v>Debate Finals</v>
          </cell>
          <cell r="H1717" t="str">
            <v>Dare to Diagnose Finals</v>
          </cell>
          <cell r="I1717" t="str">
            <v>Valedictory Ceremony</v>
          </cell>
        </row>
        <row r="1718">
          <cell r="A1718" t="str">
            <v>OSMEC-2232</v>
          </cell>
          <cell r="B1718" t="str">
            <v xml:space="preserve">Registration Check-In  </v>
          </cell>
          <cell r="C1718" t="str">
            <v xml:space="preserve">Case Presentation  </v>
          </cell>
          <cell r="D1718" t="str">
            <v xml:space="preserve">Poster Presentation </v>
          </cell>
          <cell r="E1718" t="str">
            <v>Dare to Diagnose Prelims</v>
          </cell>
          <cell r="F1718" t="str">
            <v>Medical Symposium Finals</v>
          </cell>
          <cell r="G1718" t="str">
            <v>Debate Finals</v>
          </cell>
          <cell r="H1718" t="str">
            <v>Dare to Diagnose Finals</v>
          </cell>
          <cell r="I1718" t="str">
            <v>Valedictory Ceremony</v>
          </cell>
        </row>
        <row r="1719">
          <cell r="A1719" t="str">
            <v>OSMEC-2233</v>
          </cell>
          <cell r="B1719" t="str">
            <v xml:space="preserve">Registration Check-In  </v>
          </cell>
          <cell r="C1719" t="str">
            <v xml:space="preserve">Case Presentation  </v>
          </cell>
          <cell r="D1719" t="str">
            <v xml:space="preserve">Poster Presentation </v>
          </cell>
          <cell r="E1719" t="str">
            <v>Dare to Diagnose Prelims</v>
          </cell>
          <cell r="F1719" t="str">
            <v>Medical Symposium Finals</v>
          </cell>
          <cell r="G1719" t="str">
            <v>Debate Finals</v>
          </cell>
          <cell r="H1719" t="str">
            <v>Dare to Diagnose Finals</v>
          </cell>
          <cell r="I1719" t="str">
            <v>Valedictory Ceremony</v>
          </cell>
        </row>
        <row r="1720">
          <cell r="A1720" t="str">
            <v>OSMEC-2234</v>
          </cell>
          <cell r="B1720" t="str">
            <v xml:space="preserve">Registration Check-In  </v>
          </cell>
          <cell r="C1720" t="str">
            <v xml:space="preserve">Case Presentation  </v>
          </cell>
          <cell r="D1720" t="str">
            <v xml:space="preserve">Poster Presentation </v>
          </cell>
          <cell r="E1720" t="str">
            <v>Dare to Diagnose Prelims</v>
          </cell>
          <cell r="F1720" t="str">
            <v>Medical Symposium Finals</v>
          </cell>
          <cell r="G1720" t="str">
            <v>Debate Finals</v>
          </cell>
          <cell r="H1720" t="str">
            <v>Dare to Diagnose Finals</v>
          </cell>
          <cell r="I1720" t="str">
            <v>Valedictory Ceremony</v>
          </cell>
        </row>
        <row r="1721">
          <cell r="A1721" t="str">
            <v>OSMEC-2235</v>
          </cell>
          <cell r="B1721" t="str">
            <v xml:space="preserve">Registration Check-In  </v>
          </cell>
          <cell r="C1721" t="str">
            <v xml:space="preserve">Case Presentation  </v>
          </cell>
          <cell r="D1721" t="str">
            <v xml:space="preserve">Poster Presentation </v>
          </cell>
          <cell r="E1721" t="str">
            <v>Dare to Diagnose Prelims</v>
          </cell>
          <cell r="F1721" t="str">
            <v>Medical Symposium Finals</v>
          </cell>
          <cell r="G1721" t="str">
            <v>Debate Finals</v>
          </cell>
          <cell r="H1721" t="str">
            <v>Dare to Diagnose Finals</v>
          </cell>
          <cell r="I1721" t="str">
            <v>Valedictory Ceremony</v>
          </cell>
        </row>
        <row r="1722">
          <cell r="A1722" t="str">
            <v>OSMEC-2236</v>
          </cell>
          <cell r="B1722" t="str">
            <v xml:space="preserve">Registration Check-In  </v>
          </cell>
          <cell r="C1722" t="str">
            <v xml:space="preserve">Case Presentation  </v>
          </cell>
          <cell r="D1722" t="str">
            <v xml:space="preserve">Poster Presentation </v>
          </cell>
          <cell r="E1722" t="str">
            <v>Dare to Diagnose Prelims</v>
          </cell>
          <cell r="F1722" t="str">
            <v>Medical Symposium Finals</v>
          </cell>
          <cell r="G1722" t="str">
            <v>Debate Finals</v>
          </cell>
          <cell r="H1722" t="str">
            <v>Dare to Diagnose Finals</v>
          </cell>
          <cell r="I1722" t="str">
            <v>Valedictory Ceremony</v>
          </cell>
        </row>
        <row r="1723">
          <cell r="A1723" t="str">
            <v>OSMEC-2238</v>
          </cell>
          <cell r="B1723" t="str">
            <v xml:space="preserve">Registration Check-In  </v>
          </cell>
          <cell r="C1723" t="str">
            <v xml:space="preserve">Case Presentation  </v>
          </cell>
          <cell r="D1723" t="str">
            <v xml:space="preserve">Poster Presentation </v>
          </cell>
          <cell r="E1723" t="str">
            <v>Dare to Diagnose Prelims</v>
          </cell>
          <cell r="F1723" t="str">
            <v>Medical Symposium Finals</v>
          </cell>
          <cell r="G1723" t="str">
            <v>Debate Finals</v>
          </cell>
          <cell r="H1723" t="str">
            <v>Dare to Diagnose Finals</v>
          </cell>
          <cell r="I1723" t="str">
            <v>Valedictory Ceremony</v>
          </cell>
        </row>
        <row r="1724">
          <cell r="A1724" t="str">
            <v>OSMEC-2237</v>
          </cell>
          <cell r="B1724" t="str">
            <v xml:space="preserve">Registration Check-In  </v>
          </cell>
          <cell r="C1724" t="str">
            <v xml:space="preserve">Case Presentation  </v>
          </cell>
          <cell r="D1724" t="str">
            <v xml:space="preserve">Poster Presentation </v>
          </cell>
          <cell r="E1724" t="str">
            <v>Dare to Diagnose Prelims</v>
          </cell>
          <cell r="F1724" t="str">
            <v>Medical Symposium Finals</v>
          </cell>
          <cell r="G1724" t="str">
            <v>Debate Finals</v>
          </cell>
          <cell r="H1724" t="str">
            <v>Dare to Diagnose Finals</v>
          </cell>
          <cell r="I1724" t="str">
            <v>Valedictory Ceremony</v>
          </cell>
        </row>
        <row r="1725">
          <cell r="A1725" t="str">
            <v>OSMEC-2239</v>
          </cell>
          <cell r="B1725" t="str">
            <v xml:space="preserve">Registration Check-In  </v>
          </cell>
          <cell r="C1725" t="str">
            <v xml:space="preserve">Case Presentation  </v>
          </cell>
          <cell r="D1725" t="str">
            <v xml:space="preserve">Poster Presentation </v>
          </cell>
          <cell r="E1725" t="str">
            <v>Dare to Diagnose Prelims</v>
          </cell>
          <cell r="F1725" t="str">
            <v>Medical Symposium Finals</v>
          </cell>
          <cell r="G1725" t="str">
            <v>Debate Finals</v>
          </cell>
          <cell r="H1725" t="str">
            <v>Dare to Diagnose Finals</v>
          </cell>
          <cell r="I1725" t="str">
            <v>Valedictory Ceremony</v>
          </cell>
        </row>
        <row r="1726">
          <cell r="A1726" t="str">
            <v>OSMEC-2240</v>
          </cell>
          <cell r="B1726" t="str">
            <v xml:space="preserve">Registration Check-In  </v>
          </cell>
          <cell r="C1726" t="str">
            <v xml:space="preserve">Case Presentation  </v>
          </cell>
          <cell r="D1726" t="str">
            <v xml:space="preserve">Poster Presentation </v>
          </cell>
          <cell r="E1726" t="str">
            <v>Dare to Diagnose Prelims</v>
          </cell>
          <cell r="F1726" t="str">
            <v>Medical Symposium Finals</v>
          </cell>
          <cell r="G1726" t="str">
            <v>Debate Finals</v>
          </cell>
          <cell r="H1726" t="str">
            <v>Dare to Diagnose Finals</v>
          </cell>
          <cell r="I1726" t="str">
            <v>Valedictory Ceremony</v>
          </cell>
        </row>
        <row r="1727">
          <cell r="A1727" t="str">
            <v>OSMEC-2241</v>
          </cell>
          <cell r="B1727" t="str">
            <v xml:space="preserve">Registration Check-In  </v>
          </cell>
          <cell r="C1727" t="str">
            <v xml:space="preserve">Case Presentation  </v>
          </cell>
          <cell r="D1727" t="str">
            <v xml:space="preserve">Poster Presentation </v>
          </cell>
          <cell r="E1727" t="str">
            <v>Dare to Diagnose Prelims</v>
          </cell>
          <cell r="F1727" t="str">
            <v>Medical Symposium Finals</v>
          </cell>
          <cell r="G1727" t="str">
            <v>Debate Finals</v>
          </cell>
          <cell r="H1727" t="str">
            <v>Dare to Diagnose Finals</v>
          </cell>
          <cell r="I1727" t="str">
            <v>Valedictory Ceremony</v>
          </cell>
        </row>
        <row r="1728">
          <cell r="A1728" t="str">
            <v>OSMEC-2242</v>
          </cell>
          <cell r="B1728" t="str">
            <v xml:space="preserve">Registration Check-In  </v>
          </cell>
          <cell r="C1728" t="str">
            <v xml:space="preserve">Case Presentation  </v>
          </cell>
          <cell r="D1728" t="str">
            <v xml:space="preserve">Poster Presentation </v>
          </cell>
          <cell r="E1728" t="str">
            <v>Dare to Diagnose Prelims</v>
          </cell>
          <cell r="F1728" t="str">
            <v>Medical Symposium Finals</v>
          </cell>
          <cell r="G1728" t="str">
            <v>Debate Finals</v>
          </cell>
          <cell r="H1728" t="str">
            <v>Dare to Diagnose Finals</v>
          </cell>
          <cell r="I1728" t="str">
            <v>Valedictory Ceremony</v>
          </cell>
        </row>
        <row r="1729">
          <cell r="A1729" t="str">
            <v>OSMEC-2244</v>
          </cell>
          <cell r="B1729" t="str">
            <v xml:space="preserve">Registration Check-In  </v>
          </cell>
          <cell r="C1729" t="str">
            <v xml:space="preserve">Case Presentation  </v>
          </cell>
          <cell r="D1729" t="str">
            <v xml:space="preserve">Poster Presentation </v>
          </cell>
          <cell r="E1729" t="str">
            <v>Dare to Diagnose Prelims</v>
          </cell>
          <cell r="F1729" t="str">
            <v>Medical Symposium Finals</v>
          </cell>
          <cell r="G1729" t="str">
            <v>Debate Finals</v>
          </cell>
          <cell r="H1729" t="str">
            <v>Dare to Diagnose Finals</v>
          </cell>
          <cell r="I1729" t="str">
            <v>Valedictory Ceremony</v>
          </cell>
        </row>
        <row r="1730">
          <cell r="A1730" t="str">
            <v>OSMEC-2245</v>
          </cell>
          <cell r="B1730" t="str">
            <v xml:space="preserve">Registration Check-In  </v>
          </cell>
          <cell r="C1730" t="str">
            <v xml:space="preserve">Case Presentation  </v>
          </cell>
          <cell r="D1730" t="str">
            <v xml:space="preserve">Poster Presentation </v>
          </cell>
          <cell r="E1730" t="str">
            <v>Dare to Diagnose Prelims</v>
          </cell>
          <cell r="F1730" t="str">
            <v>Medical Symposium Finals</v>
          </cell>
          <cell r="G1730" t="str">
            <v>Debate Finals</v>
          </cell>
          <cell r="H1730" t="str">
            <v>Dare to Diagnose Finals</v>
          </cell>
          <cell r="I1730" t="str">
            <v>Valedictory Ceremony</v>
          </cell>
        </row>
        <row r="1731">
          <cell r="A1731" t="str">
            <v>OSMEC-2246</v>
          </cell>
          <cell r="B1731" t="str">
            <v xml:space="preserve">Registration Check-In  </v>
          </cell>
          <cell r="C1731" t="str">
            <v xml:space="preserve">Case Presentation  </v>
          </cell>
          <cell r="D1731" t="str">
            <v xml:space="preserve">Poster Presentation </v>
          </cell>
          <cell r="E1731" t="str">
            <v>Dare to Diagnose Prelims</v>
          </cell>
          <cell r="F1731" t="str">
            <v>Medical Symposium Finals</v>
          </cell>
          <cell r="G1731" t="str">
            <v>Debate Finals</v>
          </cell>
          <cell r="H1731" t="str">
            <v>Dare to Diagnose Finals</v>
          </cell>
          <cell r="I1731" t="str">
            <v>Valedictory Ceremony</v>
          </cell>
        </row>
        <row r="1732">
          <cell r="A1732" t="str">
            <v>OSMEC-2247</v>
          </cell>
          <cell r="B1732" t="str">
            <v xml:space="preserve">Registration Check-In  </v>
          </cell>
          <cell r="C1732" t="str">
            <v xml:space="preserve">Case Presentation  </v>
          </cell>
          <cell r="D1732" t="str">
            <v xml:space="preserve">Poster Presentation </v>
          </cell>
          <cell r="E1732" t="str">
            <v>Dare to Diagnose Prelims</v>
          </cell>
          <cell r="F1732" t="str">
            <v>Medical Symposium Finals</v>
          </cell>
          <cell r="G1732" t="str">
            <v>Debate Finals</v>
          </cell>
          <cell r="H1732" t="str">
            <v>Dare to Diagnose Finals</v>
          </cell>
          <cell r="I1732" t="str">
            <v>Valedictory Ceremony</v>
          </cell>
        </row>
        <row r="1733">
          <cell r="A1733" t="str">
            <v>OSMEC-2248</v>
          </cell>
          <cell r="B1733" t="str">
            <v xml:space="preserve">Registration Check-In  </v>
          </cell>
          <cell r="C1733" t="str">
            <v xml:space="preserve">Case Presentation  </v>
          </cell>
          <cell r="D1733" t="str">
            <v xml:space="preserve">Poster Presentation </v>
          </cell>
          <cell r="E1733" t="str">
            <v>Dare to Diagnose Prelims</v>
          </cell>
          <cell r="F1733" t="str">
            <v>Medical Symposium Finals</v>
          </cell>
          <cell r="G1733" t="str">
            <v>Debate Finals</v>
          </cell>
          <cell r="H1733" t="str">
            <v>Dare to Diagnose Finals</v>
          </cell>
          <cell r="I1733" t="str">
            <v>Valedictory Ceremony</v>
          </cell>
        </row>
        <row r="1734">
          <cell r="A1734" t="str">
            <v>OSMEC-2249</v>
          </cell>
          <cell r="B1734" t="str">
            <v xml:space="preserve">Registration Check-In  </v>
          </cell>
          <cell r="C1734" t="str">
            <v xml:space="preserve">Case Presentation  </v>
          </cell>
          <cell r="D1734" t="str">
            <v xml:space="preserve">Poster Presentation </v>
          </cell>
          <cell r="E1734" t="str">
            <v>Dare to Diagnose Prelims</v>
          </cell>
          <cell r="F1734" t="str">
            <v>Medical Symposium Finals</v>
          </cell>
          <cell r="G1734" t="str">
            <v>Debate Finals</v>
          </cell>
          <cell r="H1734" t="str">
            <v>Dare to Diagnose Finals</v>
          </cell>
          <cell r="I1734" t="str">
            <v>Valedictory Ceremony</v>
          </cell>
        </row>
        <row r="1735">
          <cell r="A1735" t="str">
            <v>OSMEC-2250</v>
          </cell>
          <cell r="B1735" t="str">
            <v xml:space="preserve">Registration Check-In  </v>
          </cell>
          <cell r="C1735" t="str">
            <v xml:space="preserve">Case Presentation  </v>
          </cell>
          <cell r="D1735" t="str">
            <v xml:space="preserve">Poster Presentation </v>
          </cell>
          <cell r="E1735" t="str">
            <v>Dare to Diagnose Prelims</v>
          </cell>
          <cell r="F1735" t="str">
            <v>Medical Symposium Finals</v>
          </cell>
          <cell r="G1735" t="str">
            <v>Debate Finals</v>
          </cell>
          <cell r="H1735" t="str">
            <v>Dare to Diagnose Finals</v>
          </cell>
          <cell r="I1735" t="str">
            <v>Valedictory Ceremony</v>
          </cell>
        </row>
        <row r="1736">
          <cell r="A1736" t="str">
            <v>OSMEC-2253</v>
          </cell>
          <cell r="B1736" t="str">
            <v xml:space="preserve">Registration Check-In  </v>
          </cell>
          <cell r="C1736" t="str">
            <v xml:space="preserve">Case Presentation  </v>
          </cell>
          <cell r="D1736" t="str">
            <v xml:space="preserve">Poster Presentation </v>
          </cell>
          <cell r="E1736" t="str">
            <v>Dare to Diagnose Prelims</v>
          </cell>
          <cell r="F1736" t="str">
            <v>Medical Symposium Finals</v>
          </cell>
          <cell r="G1736" t="str">
            <v>Debate Finals</v>
          </cell>
          <cell r="H1736" t="str">
            <v>Dare to Diagnose Finals</v>
          </cell>
          <cell r="I1736" t="str">
            <v>Valedictory Ceremony</v>
          </cell>
        </row>
        <row r="1737">
          <cell r="A1737" t="str">
            <v>OSMEC-2251</v>
          </cell>
          <cell r="B1737" t="str">
            <v xml:space="preserve">Registration Check-In  </v>
          </cell>
          <cell r="C1737" t="str">
            <v xml:space="preserve">Case Presentation  </v>
          </cell>
          <cell r="D1737" t="str">
            <v xml:space="preserve">Poster Presentation </v>
          </cell>
          <cell r="E1737" t="str">
            <v>Dare to Diagnose Prelims</v>
          </cell>
          <cell r="F1737" t="str">
            <v>Medical Symposium Finals</v>
          </cell>
          <cell r="G1737" t="str">
            <v>Debate Finals</v>
          </cell>
          <cell r="H1737" t="str">
            <v>Dare to Diagnose Finals</v>
          </cell>
          <cell r="I1737" t="str">
            <v>Valedictory Ceremony</v>
          </cell>
        </row>
        <row r="1738">
          <cell r="A1738" t="str">
            <v>OSMEC-2254</v>
          </cell>
          <cell r="B1738" t="str">
            <v xml:space="preserve">Registration Check-In  </v>
          </cell>
          <cell r="C1738" t="str">
            <v xml:space="preserve">Case Presentation  </v>
          </cell>
          <cell r="D1738" t="str">
            <v xml:space="preserve">Poster Presentation </v>
          </cell>
          <cell r="E1738" t="str">
            <v>Dare to Diagnose Prelims</v>
          </cell>
          <cell r="F1738" t="str">
            <v>Medical Symposium Finals</v>
          </cell>
          <cell r="G1738" t="str">
            <v>Debate Finals</v>
          </cell>
          <cell r="H1738" t="str">
            <v>Dare to Diagnose Finals</v>
          </cell>
          <cell r="I1738" t="str">
            <v>Valedictory Ceremony</v>
          </cell>
        </row>
        <row r="1739">
          <cell r="A1739" t="str">
            <v>OSMEC-2252</v>
          </cell>
          <cell r="B1739" t="str">
            <v xml:space="preserve">Registration Check-In  </v>
          </cell>
          <cell r="C1739" t="str">
            <v xml:space="preserve">Case Presentation  </v>
          </cell>
          <cell r="D1739" t="str">
            <v xml:space="preserve">Poster Presentation </v>
          </cell>
          <cell r="E1739" t="str">
            <v>Dare to Diagnose Prelims</v>
          </cell>
          <cell r="F1739" t="str">
            <v>Medical Symposium Finals</v>
          </cell>
          <cell r="G1739" t="str">
            <v>Debate Finals</v>
          </cell>
          <cell r="H1739" t="str">
            <v>Dare to Diagnose Finals</v>
          </cell>
          <cell r="I1739" t="str">
            <v>Valedictory Ceremony</v>
          </cell>
        </row>
        <row r="1740">
          <cell r="A1740" t="str">
            <v>OSMEC-2255</v>
          </cell>
          <cell r="B1740" t="str">
            <v xml:space="preserve">Registration Check-In  </v>
          </cell>
          <cell r="C1740" t="str">
            <v xml:space="preserve">Case Presentation  </v>
          </cell>
          <cell r="D1740" t="str">
            <v xml:space="preserve">Poster Presentation </v>
          </cell>
          <cell r="E1740" t="str">
            <v>Dare to Diagnose Prelims</v>
          </cell>
          <cell r="F1740" t="str">
            <v>Medical Symposium Finals</v>
          </cell>
          <cell r="G1740" t="str">
            <v>Debate Finals</v>
          </cell>
          <cell r="H1740" t="str">
            <v>Dare to Diagnose Finals</v>
          </cell>
          <cell r="I1740" t="str">
            <v>Valedictory Ceremony</v>
          </cell>
        </row>
        <row r="1741">
          <cell r="A1741" t="str">
            <v>OSMEC-2256</v>
          </cell>
          <cell r="B1741" t="str">
            <v xml:space="preserve">Registration Check-In  </v>
          </cell>
          <cell r="C1741" t="str">
            <v xml:space="preserve">Case Presentation  </v>
          </cell>
          <cell r="D1741" t="str">
            <v xml:space="preserve">Poster Presentation </v>
          </cell>
          <cell r="E1741" t="str">
            <v>Dare to Diagnose Prelims</v>
          </cell>
          <cell r="F1741" t="str">
            <v>Medical Symposium Finals</v>
          </cell>
          <cell r="G1741" t="str">
            <v>Debate Finals</v>
          </cell>
          <cell r="H1741" t="str">
            <v>Dare to Diagnose Finals</v>
          </cell>
          <cell r="I1741" t="str">
            <v>Valedictory Ceremony</v>
          </cell>
        </row>
        <row r="1742">
          <cell r="A1742" t="str">
            <v>OSMEC-2259</v>
          </cell>
          <cell r="B1742" t="str">
            <v xml:space="preserve">Registration Check-In  </v>
          </cell>
          <cell r="C1742" t="str">
            <v xml:space="preserve">Case Presentation  </v>
          </cell>
          <cell r="D1742" t="str">
            <v xml:space="preserve">Poster Presentation </v>
          </cell>
          <cell r="E1742" t="str">
            <v>Dare to Diagnose Prelims</v>
          </cell>
          <cell r="F1742" t="str">
            <v>Medical Symposium Finals</v>
          </cell>
          <cell r="G1742" t="str">
            <v>Debate Finals</v>
          </cell>
          <cell r="H1742" t="str">
            <v>Dare to Diagnose Finals</v>
          </cell>
          <cell r="I1742" t="str">
            <v>Valedictory Ceremony</v>
          </cell>
        </row>
        <row r="1743">
          <cell r="A1743" t="str">
            <v>OSMEC-2257</v>
          </cell>
          <cell r="B1743" t="str">
            <v xml:space="preserve">Registration Check-In  </v>
          </cell>
          <cell r="C1743" t="str">
            <v xml:space="preserve">Case Presentation  </v>
          </cell>
          <cell r="D1743" t="str">
            <v xml:space="preserve">Poster Presentation </v>
          </cell>
          <cell r="E1743" t="str">
            <v>Dare to Diagnose Prelims</v>
          </cell>
          <cell r="F1743" t="str">
            <v>Medical Symposium Finals</v>
          </cell>
          <cell r="G1743" t="str">
            <v>Debate Finals</v>
          </cell>
          <cell r="H1743" t="str">
            <v>Dare to Diagnose Finals</v>
          </cell>
          <cell r="I1743" t="str">
            <v>Valedictory Ceremony</v>
          </cell>
        </row>
        <row r="1744">
          <cell r="A1744" t="str">
            <v>OSMEC-2260</v>
          </cell>
          <cell r="B1744" t="str">
            <v xml:space="preserve">Registration Check-In  </v>
          </cell>
          <cell r="C1744" t="str">
            <v xml:space="preserve">Case Presentation  </v>
          </cell>
          <cell r="D1744" t="str">
            <v xml:space="preserve">Poster Presentation </v>
          </cell>
          <cell r="E1744" t="str">
            <v>Dare to Diagnose Prelims</v>
          </cell>
          <cell r="F1744" t="str">
            <v>Medical Symposium Finals</v>
          </cell>
          <cell r="G1744" t="str">
            <v>Debate Finals</v>
          </cell>
          <cell r="H1744" t="str">
            <v>Dare to Diagnose Finals</v>
          </cell>
          <cell r="I1744" t="str">
            <v>Valedictory Ceremony</v>
          </cell>
        </row>
        <row r="1745">
          <cell r="A1745" t="str">
            <v>OSMEC-2261</v>
          </cell>
          <cell r="B1745" t="str">
            <v xml:space="preserve">Registration Check-In  </v>
          </cell>
          <cell r="C1745" t="str">
            <v xml:space="preserve">Case Presentation  </v>
          </cell>
          <cell r="D1745" t="str">
            <v xml:space="preserve">Poster Presentation </v>
          </cell>
          <cell r="E1745" t="str">
            <v>Dare to Diagnose Prelims</v>
          </cell>
          <cell r="F1745" t="str">
            <v>Medical Symposium Finals</v>
          </cell>
          <cell r="G1745" t="str">
            <v>Debate Finals</v>
          </cell>
          <cell r="H1745" t="str">
            <v>Dare to Diagnose Finals</v>
          </cell>
          <cell r="I1745" t="str">
            <v>Valedictory Ceremony</v>
          </cell>
        </row>
        <row r="1746">
          <cell r="A1746" t="str">
            <v>OSMEC-2262</v>
          </cell>
          <cell r="B1746" t="str">
            <v xml:space="preserve">Registration Check-In  </v>
          </cell>
          <cell r="C1746" t="str">
            <v xml:space="preserve">Case Presentation  </v>
          </cell>
          <cell r="D1746" t="str">
            <v xml:space="preserve">Poster Presentation </v>
          </cell>
          <cell r="E1746" t="str">
            <v>Dare to Diagnose Prelims</v>
          </cell>
          <cell r="F1746" t="str">
            <v>Medical Symposium Finals</v>
          </cell>
          <cell r="G1746" t="str">
            <v>Debate Finals</v>
          </cell>
          <cell r="H1746" t="str">
            <v>Dare to Diagnose Finals</v>
          </cell>
          <cell r="I1746" t="str">
            <v>Valedictory Ceremony</v>
          </cell>
        </row>
        <row r="1747">
          <cell r="A1747" t="str">
            <v>OSMEC-2263</v>
          </cell>
          <cell r="B1747" t="str">
            <v xml:space="preserve">Registration Check-In  </v>
          </cell>
          <cell r="C1747" t="str">
            <v xml:space="preserve">Case Presentation  </v>
          </cell>
          <cell r="D1747" t="str">
            <v xml:space="preserve">Poster Presentation </v>
          </cell>
          <cell r="E1747" t="str">
            <v>Dare to Diagnose Prelims</v>
          </cell>
          <cell r="F1747" t="str">
            <v>Medical Symposium Finals</v>
          </cell>
          <cell r="G1747" t="str">
            <v>Debate Finals</v>
          </cell>
          <cell r="H1747" t="str">
            <v>Dare to Diagnose Finals</v>
          </cell>
          <cell r="I1747" t="str">
            <v>Valedictory Ceremony</v>
          </cell>
        </row>
        <row r="1748">
          <cell r="A1748" t="str">
            <v>OSMEC-2265</v>
          </cell>
          <cell r="B1748" t="str">
            <v xml:space="preserve">Registration Check-In  </v>
          </cell>
          <cell r="C1748" t="str">
            <v xml:space="preserve">Case Presentation  </v>
          </cell>
          <cell r="D1748" t="str">
            <v xml:space="preserve">Poster Presentation </v>
          </cell>
          <cell r="E1748" t="str">
            <v>Dare to Diagnose Prelims</v>
          </cell>
          <cell r="F1748" t="str">
            <v>Medical Symposium Finals</v>
          </cell>
          <cell r="G1748" t="str">
            <v>Debate Finals</v>
          </cell>
          <cell r="H1748" t="str">
            <v>Dare to Diagnose Finals</v>
          </cell>
          <cell r="I1748" t="str">
            <v>Valedictory Ceremony</v>
          </cell>
        </row>
        <row r="1749">
          <cell r="A1749" t="str">
            <v>OSMEC-2266</v>
          </cell>
          <cell r="B1749" t="str">
            <v xml:space="preserve">Registration Check-In  </v>
          </cell>
          <cell r="C1749" t="str">
            <v xml:space="preserve">Case Presentation  </v>
          </cell>
          <cell r="D1749" t="str">
            <v xml:space="preserve">Poster Presentation </v>
          </cell>
          <cell r="E1749" t="str">
            <v>Dare to Diagnose Prelims</v>
          </cell>
          <cell r="F1749" t="str">
            <v>Medical Symposium Finals</v>
          </cell>
          <cell r="G1749" t="str">
            <v>Debate Finals</v>
          </cell>
          <cell r="H1749" t="str">
            <v>Dare to Diagnose Finals</v>
          </cell>
          <cell r="I1749" t="str">
            <v>Valedictory Ceremony</v>
          </cell>
        </row>
        <row r="1750">
          <cell r="A1750" t="str">
            <v>OSMEC-2267</v>
          </cell>
          <cell r="B1750" t="str">
            <v xml:space="preserve">Registration Check-In  </v>
          </cell>
          <cell r="C1750" t="str">
            <v xml:space="preserve">Case Presentation  </v>
          </cell>
          <cell r="D1750" t="str">
            <v xml:space="preserve">Poster Presentation </v>
          </cell>
          <cell r="E1750" t="str">
            <v>Dare to Diagnose Prelims</v>
          </cell>
          <cell r="F1750" t="str">
            <v>Medical Symposium Finals</v>
          </cell>
          <cell r="G1750" t="str">
            <v>Debate Finals</v>
          </cell>
          <cell r="H1750" t="str">
            <v>Dare to Diagnose Finals</v>
          </cell>
          <cell r="I1750" t="str">
            <v>Valedictory Ceremony</v>
          </cell>
        </row>
        <row r="1751">
          <cell r="A1751" t="str">
            <v>OSMEC-2269</v>
          </cell>
          <cell r="B1751" t="str">
            <v xml:space="preserve">Registration Check-In  </v>
          </cell>
          <cell r="C1751" t="str">
            <v xml:space="preserve">Case Presentation  </v>
          </cell>
          <cell r="D1751" t="str">
            <v xml:space="preserve">Poster Presentation </v>
          </cell>
          <cell r="E1751" t="str">
            <v>Dare to Diagnose Prelims</v>
          </cell>
          <cell r="F1751" t="str">
            <v>Medical Symposium Finals</v>
          </cell>
          <cell r="G1751" t="str">
            <v>Debate Finals</v>
          </cell>
          <cell r="H1751" t="str">
            <v>Dare to Diagnose Finals</v>
          </cell>
          <cell r="I1751" t="str">
            <v>Valedictory Ceremony</v>
          </cell>
        </row>
        <row r="1752">
          <cell r="A1752" t="str">
            <v>OSMEC-2268</v>
          </cell>
          <cell r="B1752" t="str">
            <v xml:space="preserve">Registration Check-In  </v>
          </cell>
          <cell r="C1752" t="str">
            <v xml:space="preserve">Case Presentation  </v>
          </cell>
          <cell r="D1752" t="str">
            <v xml:space="preserve">Poster Presentation </v>
          </cell>
          <cell r="E1752" t="str">
            <v>Dare to Diagnose Prelims</v>
          </cell>
          <cell r="F1752" t="str">
            <v>Medical Symposium Finals</v>
          </cell>
          <cell r="G1752" t="str">
            <v>Debate Finals</v>
          </cell>
          <cell r="H1752" t="str">
            <v>Dare to Diagnose Finals</v>
          </cell>
          <cell r="I1752" t="str">
            <v>Valedictory Ceremony</v>
          </cell>
        </row>
        <row r="1753">
          <cell r="A1753" t="str">
            <v>OSMEC-2271</v>
          </cell>
          <cell r="B1753" t="str">
            <v xml:space="preserve">Registration Check-In  </v>
          </cell>
          <cell r="C1753" t="str">
            <v xml:space="preserve">Case Presentation  </v>
          </cell>
          <cell r="D1753" t="str">
            <v xml:space="preserve">Poster Presentation </v>
          </cell>
          <cell r="E1753" t="str">
            <v>Dare to Diagnose Prelims</v>
          </cell>
          <cell r="F1753" t="str">
            <v>Medical Symposium Finals</v>
          </cell>
          <cell r="G1753" t="str">
            <v>Debate Finals</v>
          </cell>
          <cell r="H1753" t="str">
            <v>Dare to Diagnose Finals</v>
          </cell>
          <cell r="I1753" t="str">
            <v>Valedictory Ceremony</v>
          </cell>
        </row>
        <row r="1754">
          <cell r="A1754" t="str">
            <v>OSMEC-2270</v>
          </cell>
          <cell r="B1754" t="str">
            <v xml:space="preserve">Registration Check-In  </v>
          </cell>
          <cell r="C1754" t="str">
            <v xml:space="preserve">Case Presentation  </v>
          </cell>
          <cell r="D1754" t="str">
            <v xml:space="preserve">Poster Presentation </v>
          </cell>
          <cell r="E1754" t="str">
            <v>Dare to Diagnose Prelims</v>
          </cell>
          <cell r="F1754" t="str">
            <v>Medical Symposium Finals</v>
          </cell>
          <cell r="G1754" t="str">
            <v>Debate Finals</v>
          </cell>
          <cell r="H1754" t="str">
            <v>Dare to Diagnose Finals</v>
          </cell>
          <cell r="I1754" t="str">
            <v>Valedictory Ceremony</v>
          </cell>
        </row>
        <row r="1755">
          <cell r="A1755" t="str">
            <v>OSMEC-2273</v>
          </cell>
          <cell r="B1755" t="str">
            <v xml:space="preserve">Registration Check-In  </v>
          </cell>
          <cell r="C1755" t="str">
            <v xml:space="preserve">Case Presentation  </v>
          </cell>
          <cell r="D1755" t="str">
            <v xml:space="preserve">Poster Presentation </v>
          </cell>
          <cell r="E1755" t="str">
            <v>Dare to Diagnose Prelims</v>
          </cell>
          <cell r="F1755" t="str">
            <v>Medical Symposium Finals</v>
          </cell>
          <cell r="G1755" t="str">
            <v>Debate Finals</v>
          </cell>
          <cell r="H1755" t="str">
            <v>Dare to Diagnose Finals</v>
          </cell>
          <cell r="I1755" t="str">
            <v>Valedictory Ceremony</v>
          </cell>
        </row>
        <row r="1756">
          <cell r="A1756" t="str">
            <v>OSMEC-2272</v>
          </cell>
          <cell r="B1756" t="str">
            <v xml:space="preserve">Registration Check-In  </v>
          </cell>
          <cell r="C1756" t="str">
            <v xml:space="preserve">Case Presentation  </v>
          </cell>
          <cell r="D1756" t="str">
            <v xml:space="preserve">Poster Presentation </v>
          </cell>
          <cell r="E1756" t="str">
            <v>Dare to Diagnose Prelims</v>
          </cell>
          <cell r="F1756" t="str">
            <v>Medical Symposium Finals</v>
          </cell>
          <cell r="G1756" t="str">
            <v>Debate Finals</v>
          </cell>
          <cell r="H1756" t="str">
            <v>Dare to Diagnose Finals</v>
          </cell>
          <cell r="I1756" t="str">
            <v>Valedictory Ceremony</v>
          </cell>
        </row>
        <row r="1757">
          <cell r="A1757" t="str">
            <v>OSMEC-2281</v>
          </cell>
          <cell r="B1757" t="str">
            <v xml:space="preserve">Registration Check-In  </v>
          </cell>
          <cell r="C1757" t="str">
            <v xml:space="preserve">Case Presentation  </v>
          </cell>
          <cell r="D1757" t="str">
            <v xml:space="preserve">Poster Presentation </v>
          </cell>
          <cell r="E1757" t="str">
            <v>Dare to Diagnose Prelims</v>
          </cell>
          <cell r="F1757" t="str">
            <v>Medical Symposium Finals</v>
          </cell>
          <cell r="G1757" t="str">
            <v>Debate Finals</v>
          </cell>
          <cell r="H1757" t="str">
            <v>Dare to Diagnose Finals</v>
          </cell>
          <cell r="I1757" t="str">
            <v>Valedictory Ceremony</v>
          </cell>
        </row>
        <row r="1758">
          <cell r="A1758" t="str">
            <v>OSMEC-2274</v>
          </cell>
          <cell r="B1758" t="str">
            <v xml:space="preserve">Registration Check-In  </v>
          </cell>
          <cell r="C1758" t="str">
            <v xml:space="preserve">Case Presentation  </v>
          </cell>
          <cell r="D1758" t="str">
            <v xml:space="preserve">Poster Presentation </v>
          </cell>
          <cell r="E1758" t="str">
            <v>Dare to Diagnose Prelims</v>
          </cell>
          <cell r="F1758" t="str">
            <v>Medical Symposium Finals</v>
          </cell>
          <cell r="G1758" t="str">
            <v>Debate Finals</v>
          </cell>
          <cell r="H1758" t="str">
            <v>Dare to Diagnose Finals</v>
          </cell>
          <cell r="I1758" t="str">
            <v>Valedictory Ceremony</v>
          </cell>
        </row>
        <row r="1759">
          <cell r="A1759" t="str">
            <v>OSMEC-2275</v>
          </cell>
          <cell r="B1759" t="str">
            <v xml:space="preserve">Registration Check-In  </v>
          </cell>
          <cell r="C1759" t="str">
            <v xml:space="preserve">Case Presentation  </v>
          </cell>
          <cell r="D1759" t="str">
            <v xml:space="preserve">Poster Presentation </v>
          </cell>
          <cell r="E1759" t="str">
            <v>Dare to Diagnose Prelims</v>
          </cell>
          <cell r="F1759" t="str">
            <v>Medical Symposium Finals</v>
          </cell>
          <cell r="G1759" t="str">
            <v>Debate Finals</v>
          </cell>
          <cell r="H1759" t="str">
            <v>Dare to Diagnose Finals</v>
          </cell>
          <cell r="I1759" t="str">
            <v>Valedictory Ceremony</v>
          </cell>
        </row>
        <row r="1760">
          <cell r="A1760" t="str">
            <v>OSMEC-2276</v>
          </cell>
          <cell r="B1760" t="str">
            <v xml:space="preserve">Registration Check-In  </v>
          </cell>
          <cell r="C1760" t="str">
            <v xml:space="preserve">Case Presentation  </v>
          </cell>
          <cell r="D1760" t="str">
            <v xml:space="preserve">Poster Presentation </v>
          </cell>
          <cell r="E1760" t="str">
            <v>Dare to Diagnose Prelims</v>
          </cell>
          <cell r="F1760" t="str">
            <v>Medical Symposium Finals</v>
          </cell>
          <cell r="G1760" t="str">
            <v>Debate Finals</v>
          </cell>
          <cell r="H1760" t="str">
            <v>Dare to Diagnose Finals</v>
          </cell>
          <cell r="I1760" t="str">
            <v>Valedictory Ceremony</v>
          </cell>
        </row>
        <row r="1761">
          <cell r="A1761" t="str">
            <v>OSMEC-2278</v>
          </cell>
          <cell r="B1761" t="str">
            <v xml:space="preserve">Registration Check-In  </v>
          </cell>
          <cell r="C1761" t="str">
            <v xml:space="preserve">Case Presentation  </v>
          </cell>
          <cell r="D1761" t="str">
            <v xml:space="preserve">Poster Presentation </v>
          </cell>
          <cell r="E1761" t="str">
            <v>Dare to Diagnose Prelims</v>
          </cell>
          <cell r="F1761" t="str">
            <v>Medical Symposium Finals</v>
          </cell>
          <cell r="G1761" t="str">
            <v>Debate Finals</v>
          </cell>
          <cell r="H1761" t="str">
            <v>Dare to Diagnose Finals</v>
          </cell>
          <cell r="I1761" t="str">
            <v>Valedictory Ceremony</v>
          </cell>
        </row>
        <row r="1762">
          <cell r="A1762" t="str">
            <v>OSMEC-2279</v>
          </cell>
          <cell r="B1762" t="str">
            <v xml:space="preserve">Registration Check-In  </v>
          </cell>
          <cell r="C1762" t="str">
            <v xml:space="preserve">Case Presentation  </v>
          </cell>
          <cell r="D1762" t="str">
            <v xml:space="preserve">Poster Presentation </v>
          </cell>
          <cell r="E1762" t="str">
            <v>Dare to Diagnose Prelims</v>
          </cell>
          <cell r="F1762" t="str">
            <v>Medical Symposium Finals</v>
          </cell>
          <cell r="G1762" t="str">
            <v>Debate Finals</v>
          </cell>
          <cell r="H1762" t="str">
            <v>Dare to Diagnose Finals</v>
          </cell>
          <cell r="I1762" t="str">
            <v>Valedictory Ceremony</v>
          </cell>
        </row>
        <row r="1763">
          <cell r="A1763" t="str">
            <v>OSMEC-2287</v>
          </cell>
          <cell r="B1763" t="str">
            <v xml:space="preserve">Registration Check-In  </v>
          </cell>
          <cell r="C1763" t="str">
            <v xml:space="preserve">Case Presentation  </v>
          </cell>
          <cell r="D1763" t="str">
            <v xml:space="preserve">Poster Presentation </v>
          </cell>
          <cell r="E1763" t="str">
            <v>Dare to Diagnose Prelims</v>
          </cell>
          <cell r="F1763" t="str">
            <v>Medical Symposium Finals</v>
          </cell>
          <cell r="G1763" t="str">
            <v>Debate Finals</v>
          </cell>
          <cell r="H1763" t="str">
            <v>Dare to Diagnose Finals</v>
          </cell>
          <cell r="I1763" t="str">
            <v>Valedictory Ceremony</v>
          </cell>
        </row>
        <row r="1764">
          <cell r="A1764" t="str">
            <v>OSMEC-2280</v>
          </cell>
          <cell r="B1764" t="str">
            <v xml:space="preserve">Registration Check-In  </v>
          </cell>
          <cell r="C1764" t="str">
            <v xml:space="preserve">Case Presentation  </v>
          </cell>
          <cell r="D1764" t="str">
            <v xml:space="preserve">Poster Presentation </v>
          </cell>
          <cell r="E1764" t="str">
            <v>Dare to Diagnose Prelims</v>
          </cell>
          <cell r="F1764" t="str">
            <v>Medical Symposium Finals</v>
          </cell>
          <cell r="G1764" t="str">
            <v>Debate Finals</v>
          </cell>
          <cell r="H1764" t="str">
            <v>Dare to Diagnose Finals</v>
          </cell>
          <cell r="I1764" t="str">
            <v>Valedictory Ceremony</v>
          </cell>
        </row>
        <row r="1765">
          <cell r="A1765" t="str">
            <v>OSMEC-2277</v>
          </cell>
          <cell r="B1765" t="str">
            <v xml:space="preserve">Registration Check-In  </v>
          </cell>
          <cell r="C1765" t="str">
            <v xml:space="preserve">Case Presentation  </v>
          </cell>
          <cell r="D1765" t="str">
            <v xml:space="preserve">Poster Presentation </v>
          </cell>
          <cell r="E1765" t="str">
            <v>Dare to Diagnose Prelims</v>
          </cell>
          <cell r="F1765" t="str">
            <v>Medical Symposium Finals</v>
          </cell>
          <cell r="G1765" t="str">
            <v>Debate Finals</v>
          </cell>
          <cell r="H1765" t="str">
            <v>Dare to Diagnose Finals</v>
          </cell>
          <cell r="I1765" t="str">
            <v>Valedictory Ceremony</v>
          </cell>
        </row>
        <row r="1766">
          <cell r="A1766" t="str">
            <v>OSMEC-2282</v>
          </cell>
          <cell r="B1766" t="str">
            <v xml:space="preserve">Registration Check-In  </v>
          </cell>
          <cell r="C1766" t="str">
            <v xml:space="preserve">Case Presentation  </v>
          </cell>
          <cell r="D1766" t="str">
            <v xml:space="preserve">Poster Presentation </v>
          </cell>
          <cell r="E1766" t="str">
            <v>Dare to Diagnose Prelims</v>
          </cell>
          <cell r="F1766" t="str">
            <v>Medical Symposium Finals</v>
          </cell>
          <cell r="G1766" t="str">
            <v>Debate Finals</v>
          </cell>
          <cell r="H1766" t="str">
            <v>Dare to Diagnose Finals</v>
          </cell>
          <cell r="I1766" t="str">
            <v>Valedictory Ceremony</v>
          </cell>
        </row>
        <row r="1767">
          <cell r="A1767" t="str">
            <v>OSMEC-2283</v>
          </cell>
          <cell r="B1767" t="str">
            <v xml:space="preserve">Registration Check-In  </v>
          </cell>
          <cell r="C1767" t="str">
            <v xml:space="preserve">Case Presentation  </v>
          </cell>
          <cell r="D1767" t="str">
            <v xml:space="preserve">Poster Presentation </v>
          </cell>
          <cell r="E1767" t="str">
            <v>Dare to Diagnose Prelims</v>
          </cell>
          <cell r="F1767" t="str">
            <v>Medical Symposium Finals</v>
          </cell>
          <cell r="G1767" t="str">
            <v>Debate Finals</v>
          </cell>
          <cell r="H1767" t="str">
            <v>Dare to Diagnose Finals</v>
          </cell>
          <cell r="I1767" t="str">
            <v>Valedictory Ceremony</v>
          </cell>
        </row>
        <row r="1768">
          <cell r="A1768" t="str">
            <v>OSMEC-2296</v>
          </cell>
          <cell r="B1768" t="str">
            <v xml:space="preserve">Registration Check-In  </v>
          </cell>
          <cell r="C1768" t="str">
            <v xml:space="preserve">Case Presentation  </v>
          </cell>
          <cell r="D1768" t="str">
            <v xml:space="preserve">Poster Presentation </v>
          </cell>
          <cell r="E1768" t="str">
            <v>Dare to Diagnose Prelims</v>
          </cell>
          <cell r="F1768" t="str">
            <v>Medical Symposium Finals</v>
          </cell>
          <cell r="G1768" t="str">
            <v>Debate Finals</v>
          </cell>
          <cell r="H1768" t="str">
            <v>Dare to Diagnose Finals</v>
          </cell>
          <cell r="I1768" t="str">
            <v>Valedictory Ceremony</v>
          </cell>
        </row>
        <row r="1769">
          <cell r="A1769" t="str">
            <v>OSMEC-2285</v>
          </cell>
          <cell r="B1769" t="str">
            <v xml:space="preserve">Registration Check-In  </v>
          </cell>
          <cell r="C1769" t="str">
            <v xml:space="preserve">Case Presentation  </v>
          </cell>
          <cell r="D1769" t="str">
            <v xml:space="preserve">Poster Presentation </v>
          </cell>
          <cell r="E1769" t="str">
            <v>Dare to Diagnose Prelims</v>
          </cell>
          <cell r="F1769" t="str">
            <v>Medical Symposium Finals</v>
          </cell>
          <cell r="G1769" t="str">
            <v>Debate Finals</v>
          </cell>
          <cell r="H1769" t="str">
            <v>Dare to Diagnose Finals</v>
          </cell>
          <cell r="I1769" t="str">
            <v>Valedictory Ceremony</v>
          </cell>
        </row>
        <row r="1770">
          <cell r="A1770" t="str">
            <v>OSMEC-2286</v>
          </cell>
          <cell r="B1770" t="str">
            <v xml:space="preserve">Registration Check-In  </v>
          </cell>
          <cell r="C1770" t="str">
            <v xml:space="preserve">Case Presentation  </v>
          </cell>
          <cell r="D1770" t="str">
            <v xml:space="preserve">Poster Presentation </v>
          </cell>
          <cell r="E1770" t="str">
            <v>Dare to Diagnose Prelims</v>
          </cell>
          <cell r="F1770" t="str">
            <v>Medical Symposium Finals</v>
          </cell>
          <cell r="G1770" t="str">
            <v>Debate Finals</v>
          </cell>
          <cell r="H1770" t="str">
            <v>Dare to Diagnose Finals</v>
          </cell>
          <cell r="I1770" t="str">
            <v>Valedictory Ceremony</v>
          </cell>
        </row>
        <row r="1771">
          <cell r="A1771" t="str">
            <v>OSMEC-2288</v>
          </cell>
          <cell r="B1771" t="str">
            <v xml:space="preserve">Registration Check-In  </v>
          </cell>
          <cell r="C1771" t="str">
            <v xml:space="preserve">Case Presentation  </v>
          </cell>
          <cell r="D1771" t="str">
            <v xml:space="preserve">Poster Presentation </v>
          </cell>
          <cell r="E1771" t="str">
            <v>Dare to Diagnose Prelims</v>
          </cell>
          <cell r="F1771" t="str">
            <v>Medical Symposium Finals</v>
          </cell>
          <cell r="G1771" t="str">
            <v>Debate Finals</v>
          </cell>
          <cell r="H1771" t="str">
            <v>Dare to Diagnose Finals</v>
          </cell>
          <cell r="I1771" t="str">
            <v>Valedictory Ceremony</v>
          </cell>
        </row>
        <row r="1772">
          <cell r="A1772" t="str">
            <v>OSMEC-2289</v>
          </cell>
          <cell r="B1772" t="str">
            <v xml:space="preserve">Registration Check-In  </v>
          </cell>
          <cell r="C1772" t="str">
            <v xml:space="preserve">Case Presentation  </v>
          </cell>
          <cell r="D1772" t="str">
            <v xml:space="preserve">Poster Presentation </v>
          </cell>
          <cell r="E1772" t="str">
            <v>Dare to Diagnose Prelims</v>
          </cell>
          <cell r="F1772" t="str">
            <v>Medical Symposium Finals</v>
          </cell>
          <cell r="G1772" t="str">
            <v>Debate Finals</v>
          </cell>
          <cell r="H1772" t="str">
            <v>Dare to Diagnose Finals</v>
          </cell>
          <cell r="I1772" t="str">
            <v>Valedictory Ceremony</v>
          </cell>
        </row>
        <row r="1773">
          <cell r="A1773" t="str">
            <v>OSMEC-2290</v>
          </cell>
          <cell r="B1773" t="str">
            <v xml:space="preserve">Registration Check-In  </v>
          </cell>
          <cell r="C1773" t="str">
            <v xml:space="preserve">Case Presentation  </v>
          </cell>
          <cell r="D1773" t="str">
            <v xml:space="preserve">Poster Presentation </v>
          </cell>
          <cell r="E1773" t="str">
            <v>Dare to Diagnose Prelims</v>
          </cell>
          <cell r="F1773" t="str">
            <v>Medical Symposium Finals</v>
          </cell>
          <cell r="G1773" t="str">
            <v>Debate Finals</v>
          </cell>
          <cell r="H1773" t="str">
            <v>Dare to Diagnose Finals</v>
          </cell>
          <cell r="I1773" t="str">
            <v>Valedictory Ceremony</v>
          </cell>
        </row>
        <row r="1774">
          <cell r="A1774" t="str">
            <v>OSMEC-2291</v>
          </cell>
          <cell r="B1774" t="str">
            <v xml:space="preserve">Registration Check-In  </v>
          </cell>
          <cell r="C1774" t="str">
            <v xml:space="preserve">Case Presentation  </v>
          </cell>
          <cell r="D1774" t="str">
            <v xml:space="preserve">Poster Presentation </v>
          </cell>
          <cell r="E1774" t="str">
            <v>Dare to Diagnose Prelims</v>
          </cell>
          <cell r="F1774" t="str">
            <v>Medical Symposium Finals</v>
          </cell>
          <cell r="G1774" t="str">
            <v>Debate Finals</v>
          </cell>
          <cell r="H1774" t="str">
            <v>Dare to Diagnose Finals</v>
          </cell>
          <cell r="I1774" t="str">
            <v>Valedictory Ceremony</v>
          </cell>
        </row>
        <row r="1775">
          <cell r="A1775" t="str">
            <v>OSMEC-2294</v>
          </cell>
          <cell r="B1775" t="str">
            <v xml:space="preserve">Registration Check-In  </v>
          </cell>
          <cell r="C1775" t="str">
            <v xml:space="preserve">Case Presentation  </v>
          </cell>
          <cell r="D1775" t="str">
            <v xml:space="preserve">Poster Presentation </v>
          </cell>
          <cell r="E1775" t="str">
            <v>Dare to Diagnose Prelims</v>
          </cell>
          <cell r="F1775" t="str">
            <v>Medical Symposium Finals</v>
          </cell>
          <cell r="G1775" t="str">
            <v>Debate Finals</v>
          </cell>
          <cell r="H1775" t="str">
            <v>Dare to Diagnose Finals</v>
          </cell>
          <cell r="I1775" t="str">
            <v>Valedictory Ceremony</v>
          </cell>
        </row>
        <row r="1776">
          <cell r="A1776" t="str">
            <v>OSMEC-2292</v>
          </cell>
          <cell r="B1776" t="str">
            <v xml:space="preserve">Registration Check-In  </v>
          </cell>
          <cell r="C1776" t="str">
            <v xml:space="preserve">Case Presentation  </v>
          </cell>
          <cell r="D1776" t="str">
            <v xml:space="preserve">Poster Presentation </v>
          </cell>
          <cell r="E1776" t="str">
            <v>Dare to Diagnose Prelims</v>
          </cell>
          <cell r="F1776" t="str">
            <v>Medical Symposium Finals</v>
          </cell>
          <cell r="G1776" t="str">
            <v>Debate Finals</v>
          </cell>
          <cell r="H1776" t="str">
            <v>Dare to Diagnose Finals</v>
          </cell>
          <cell r="I1776" t="str">
            <v>Valedictory Ceremony</v>
          </cell>
        </row>
        <row r="1777">
          <cell r="A1777" t="str">
            <v>OSMEC-2293</v>
          </cell>
          <cell r="B1777" t="str">
            <v xml:space="preserve">Registration Check-In  </v>
          </cell>
          <cell r="C1777" t="str">
            <v xml:space="preserve">Case Presentation  </v>
          </cell>
          <cell r="D1777" t="str">
            <v xml:space="preserve">Poster Presentation </v>
          </cell>
          <cell r="E1777" t="str">
            <v>Dare to Diagnose Prelims</v>
          </cell>
          <cell r="F1777" t="str">
            <v>Medical Symposium Finals</v>
          </cell>
          <cell r="G1777" t="str">
            <v>Debate Finals</v>
          </cell>
          <cell r="H1777" t="str">
            <v>Dare to Diagnose Finals</v>
          </cell>
          <cell r="I1777" t="str">
            <v>Valedictory Ceremony</v>
          </cell>
        </row>
        <row r="1778">
          <cell r="A1778" t="str">
            <v>OSMEC-2295</v>
          </cell>
          <cell r="B1778" t="str">
            <v xml:space="preserve">Registration Check-In  </v>
          </cell>
          <cell r="C1778" t="str">
            <v xml:space="preserve">Case Presentation  </v>
          </cell>
          <cell r="D1778" t="str">
            <v xml:space="preserve">Poster Presentation </v>
          </cell>
          <cell r="E1778" t="str">
            <v>Dare to Diagnose Prelims</v>
          </cell>
          <cell r="F1778" t="str">
            <v>Medical Symposium Finals</v>
          </cell>
          <cell r="G1778" t="str">
            <v>Debate Finals</v>
          </cell>
          <cell r="H1778" t="str">
            <v>Dare to Diagnose Finals</v>
          </cell>
          <cell r="I1778" t="str">
            <v>Valedictory Ceremony</v>
          </cell>
        </row>
        <row r="1779">
          <cell r="A1779" t="str">
            <v>OSMEC-2297</v>
          </cell>
          <cell r="B1779" t="str">
            <v xml:space="preserve">Registration Check-In  </v>
          </cell>
          <cell r="C1779" t="str">
            <v xml:space="preserve">Case Presentation  </v>
          </cell>
          <cell r="D1779" t="str">
            <v xml:space="preserve">Poster Presentation </v>
          </cell>
          <cell r="E1779" t="str">
            <v>Dare to Diagnose Prelims</v>
          </cell>
          <cell r="F1779" t="str">
            <v>Medical Symposium Finals</v>
          </cell>
          <cell r="G1779" t="str">
            <v>Debate Finals</v>
          </cell>
          <cell r="H1779" t="str">
            <v>Dare to Diagnose Finals</v>
          </cell>
          <cell r="I1779" t="str">
            <v>Valedictory Ceremony</v>
          </cell>
        </row>
        <row r="1780">
          <cell r="A1780" t="str">
            <v>OSMEC-2298</v>
          </cell>
          <cell r="B1780" t="str">
            <v xml:space="preserve">Registration Check-In  </v>
          </cell>
          <cell r="C1780" t="str">
            <v xml:space="preserve">Case Presentation  </v>
          </cell>
          <cell r="D1780" t="str">
            <v xml:space="preserve">Poster Presentation </v>
          </cell>
          <cell r="E1780" t="str">
            <v>Dare to Diagnose Prelims</v>
          </cell>
          <cell r="F1780" t="str">
            <v>Medical Symposium Finals</v>
          </cell>
          <cell r="G1780" t="str">
            <v>Debate Finals</v>
          </cell>
          <cell r="H1780" t="str">
            <v>Dare to Diagnose Finals</v>
          </cell>
          <cell r="I1780" t="str">
            <v>Valedictory Ceremony</v>
          </cell>
        </row>
        <row r="1781">
          <cell r="A1781" t="str">
            <v>OSMEC-2300</v>
          </cell>
          <cell r="B1781" t="str">
            <v xml:space="preserve">Registration Check-In  </v>
          </cell>
          <cell r="C1781" t="str">
            <v xml:space="preserve">Case Presentation  </v>
          </cell>
          <cell r="D1781" t="str">
            <v xml:space="preserve">Poster Presentation </v>
          </cell>
          <cell r="E1781" t="str">
            <v>Dare to Diagnose Prelims</v>
          </cell>
          <cell r="F1781" t="str">
            <v>Medical Symposium Finals</v>
          </cell>
          <cell r="G1781" t="str">
            <v>Debate Finals</v>
          </cell>
          <cell r="H1781" t="str">
            <v>Dare to Diagnose Finals</v>
          </cell>
          <cell r="I1781" t="str">
            <v>Valedictory Ceremony</v>
          </cell>
        </row>
        <row r="1782">
          <cell r="A1782" t="str">
            <v>OSMEC-2299</v>
          </cell>
          <cell r="B1782" t="str">
            <v xml:space="preserve">Registration Check-In  </v>
          </cell>
          <cell r="C1782" t="str">
            <v xml:space="preserve">Case Presentation  </v>
          </cell>
          <cell r="D1782" t="str">
            <v xml:space="preserve">Poster Presentation </v>
          </cell>
          <cell r="E1782" t="str">
            <v>Dare to Diagnose Prelims</v>
          </cell>
          <cell r="F1782" t="str">
            <v>Medical Symposium Finals</v>
          </cell>
          <cell r="G1782" t="str">
            <v>Debate Finals</v>
          </cell>
          <cell r="H1782" t="str">
            <v>Dare to Diagnose Finals</v>
          </cell>
          <cell r="I1782" t="str">
            <v>Valedictory Ceremony</v>
          </cell>
        </row>
        <row r="1783">
          <cell r="A1783" t="str">
            <v>OSMEC-2306</v>
          </cell>
          <cell r="B1783" t="str">
            <v xml:space="preserve">Registration Check-In  </v>
          </cell>
          <cell r="C1783" t="str">
            <v xml:space="preserve">Case Presentation  </v>
          </cell>
          <cell r="D1783" t="str">
            <v xml:space="preserve">Poster Presentation </v>
          </cell>
          <cell r="E1783" t="str">
            <v>Dare to Diagnose Prelims</v>
          </cell>
          <cell r="F1783" t="str">
            <v>Medical Symposium Finals</v>
          </cell>
          <cell r="G1783" t="str">
            <v>Debate Finals</v>
          </cell>
          <cell r="H1783" t="str">
            <v>Dare to Diagnose Finals</v>
          </cell>
          <cell r="I1783" t="str">
            <v>Valedictory Ceremony</v>
          </cell>
        </row>
        <row r="1784">
          <cell r="A1784" t="str">
            <v>OSMEC-2307</v>
          </cell>
          <cell r="B1784" t="str">
            <v xml:space="preserve">Registration Check-In  </v>
          </cell>
          <cell r="C1784" t="str">
            <v xml:space="preserve">Case Presentation  </v>
          </cell>
          <cell r="D1784" t="str">
            <v xml:space="preserve">Poster Presentation </v>
          </cell>
          <cell r="E1784" t="str">
            <v>Dare to Diagnose Prelims</v>
          </cell>
          <cell r="F1784" t="str">
            <v>Medical Symposium Finals</v>
          </cell>
          <cell r="G1784" t="str">
            <v>Debate Finals</v>
          </cell>
          <cell r="H1784" t="str">
            <v>Dare to Diagnose Finals</v>
          </cell>
          <cell r="I1784" t="str">
            <v>Valedictory Ceremony</v>
          </cell>
        </row>
        <row r="1785">
          <cell r="A1785" t="str">
            <v>OSMEC-2310</v>
          </cell>
          <cell r="B1785" t="str">
            <v xml:space="preserve">Registration Check-In  </v>
          </cell>
          <cell r="C1785" t="str">
            <v xml:space="preserve">Case Presentation  </v>
          </cell>
          <cell r="D1785" t="str">
            <v xml:space="preserve">Poster Presentation </v>
          </cell>
          <cell r="E1785" t="str">
            <v>Dare to Diagnose Prelims</v>
          </cell>
          <cell r="F1785" t="str">
            <v>Medical Symposium Finals</v>
          </cell>
          <cell r="G1785" t="str">
            <v>Debate Finals</v>
          </cell>
          <cell r="H1785" t="str">
            <v>Dare to Diagnose Finals</v>
          </cell>
          <cell r="I1785" t="str">
            <v>Valedictory Ceremony</v>
          </cell>
        </row>
        <row r="1786">
          <cell r="A1786" t="str">
            <v>OSMEC-2301</v>
          </cell>
          <cell r="B1786" t="str">
            <v xml:space="preserve">Registration Check-In  </v>
          </cell>
          <cell r="C1786" t="str">
            <v xml:space="preserve">Case Presentation  </v>
          </cell>
          <cell r="D1786" t="str">
            <v xml:space="preserve">Poster Presentation </v>
          </cell>
          <cell r="E1786" t="str">
            <v>Dare to Diagnose Prelims</v>
          </cell>
          <cell r="F1786" t="str">
            <v>Medical Symposium Finals</v>
          </cell>
          <cell r="G1786" t="str">
            <v>Debate Finals</v>
          </cell>
          <cell r="H1786" t="str">
            <v>Dare to Diagnose Finals</v>
          </cell>
          <cell r="I1786" t="str">
            <v>Valedictory Ceremony</v>
          </cell>
        </row>
        <row r="1787">
          <cell r="A1787" t="str">
            <v>OSMEC-2303</v>
          </cell>
          <cell r="B1787" t="str">
            <v xml:space="preserve">Registration Check-In  </v>
          </cell>
          <cell r="C1787" t="str">
            <v xml:space="preserve">Case Presentation  </v>
          </cell>
          <cell r="D1787" t="str">
            <v xml:space="preserve">Poster Presentation </v>
          </cell>
          <cell r="E1787" t="str">
            <v>Dare to Diagnose Prelims</v>
          </cell>
          <cell r="F1787" t="str">
            <v>Medical Symposium Finals</v>
          </cell>
          <cell r="G1787" t="str">
            <v>Debate Finals</v>
          </cell>
          <cell r="H1787" t="str">
            <v>Dare to Diagnose Finals</v>
          </cell>
          <cell r="I1787" t="str">
            <v>Valedictory Ceremony</v>
          </cell>
        </row>
        <row r="1788">
          <cell r="A1788" t="str">
            <v>OSMEC-2302</v>
          </cell>
          <cell r="B1788" t="str">
            <v xml:space="preserve">Registration Check-In  </v>
          </cell>
          <cell r="C1788" t="str">
            <v xml:space="preserve">Case Presentation  </v>
          </cell>
          <cell r="D1788" t="str">
            <v xml:space="preserve">Poster Presentation </v>
          </cell>
          <cell r="E1788" t="str">
            <v>Dare to Diagnose Prelims</v>
          </cell>
          <cell r="F1788" t="str">
            <v>Medical Symposium Finals</v>
          </cell>
          <cell r="G1788" t="str">
            <v>Debate Finals</v>
          </cell>
          <cell r="H1788" t="str">
            <v>Dare to Diagnose Finals</v>
          </cell>
          <cell r="I1788" t="str">
            <v>Valedictory Ceremony</v>
          </cell>
        </row>
        <row r="1789">
          <cell r="A1789" t="str">
            <v>OSMEC-2304</v>
          </cell>
          <cell r="B1789" t="str">
            <v xml:space="preserve">Registration Check-In  </v>
          </cell>
          <cell r="C1789" t="str">
            <v xml:space="preserve">Case Presentation  </v>
          </cell>
          <cell r="D1789" t="str">
            <v xml:space="preserve">Poster Presentation </v>
          </cell>
          <cell r="E1789" t="str">
            <v>Dare to Diagnose Prelims</v>
          </cell>
          <cell r="F1789" t="str">
            <v>Medical Symposium Finals</v>
          </cell>
          <cell r="G1789" t="str">
            <v>Debate Finals</v>
          </cell>
          <cell r="H1789" t="str">
            <v>Dare to Diagnose Finals</v>
          </cell>
          <cell r="I1789" t="str">
            <v>Valedictory Ceremony</v>
          </cell>
        </row>
        <row r="1790">
          <cell r="A1790" t="str">
            <v>OSMEC-2309</v>
          </cell>
          <cell r="B1790" t="str">
            <v xml:space="preserve">Registration Check-In  </v>
          </cell>
          <cell r="C1790" t="str">
            <v xml:space="preserve">Case Presentation  </v>
          </cell>
          <cell r="D1790" t="str">
            <v xml:space="preserve">Poster Presentation </v>
          </cell>
          <cell r="E1790" t="str">
            <v>Dare to Diagnose Prelims</v>
          </cell>
          <cell r="F1790" t="str">
            <v>Medical Symposium Finals</v>
          </cell>
          <cell r="G1790" t="str">
            <v>Debate Finals</v>
          </cell>
          <cell r="H1790" t="str">
            <v>Dare to Diagnose Finals</v>
          </cell>
          <cell r="I1790" t="str">
            <v>Valedictory Ceremony</v>
          </cell>
        </row>
        <row r="1791">
          <cell r="A1791" t="str">
            <v>OSMEC-2305</v>
          </cell>
          <cell r="B1791" t="str">
            <v xml:space="preserve">Registration Check-In  </v>
          </cell>
          <cell r="C1791" t="str">
            <v xml:space="preserve">Case Presentation  </v>
          </cell>
          <cell r="D1791" t="str">
            <v xml:space="preserve">Poster Presentation </v>
          </cell>
          <cell r="E1791" t="str">
            <v>Dare to Diagnose Prelims</v>
          </cell>
          <cell r="F1791" t="str">
            <v>Medical Symposium Finals</v>
          </cell>
          <cell r="G1791" t="str">
            <v>Debate Finals</v>
          </cell>
          <cell r="H1791" t="str">
            <v>Dare to Diagnose Finals</v>
          </cell>
          <cell r="I1791" t="str">
            <v>Valedictory Ceremony</v>
          </cell>
        </row>
        <row r="1792">
          <cell r="A1792" t="str">
            <v>OSMEC-2312</v>
          </cell>
          <cell r="B1792" t="str">
            <v xml:space="preserve">Registration Check-In  </v>
          </cell>
          <cell r="C1792" t="str">
            <v xml:space="preserve">Case Presentation  </v>
          </cell>
          <cell r="D1792" t="str">
            <v xml:space="preserve">Poster Presentation </v>
          </cell>
          <cell r="E1792" t="str">
            <v>Dare to Diagnose Prelims</v>
          </cell>
          <cell r="F1792" t="str">
            <v>Medical Symposium Finals</v>
          </cell>
          <cell r="G1792" t="str">
            <v>Debate Finals</v>
          </cell>
          <cell r="H1792" t="str">
            <v>Dare to Diagnose Finals</v>
          </cell>
          <cell r="I1792" t="str">
            <v>Valedictory Ceremony</v>
          </cell>
        </row>
        <row r="1793">
          <cell r="A1793" t="str">
            <v>OSMEC-2313</v>
          </cell>
          <cell r="B1793" t="str">
            <v xml:space="preserve">Registration Check-In  </v>
          </cell>
          <cell r="C1793" t="str">
            <v xml:space="preserve">Case Presentation  </v>
          </cell>
          <cell r="D1793" t="str">
            <v xml:space="preserve">Poster Presentation </v>
          </cell>
          <cell r="E1793" t="str">
            <v>Dare to Diagnose Prelims</v>
          </cell>
          <cell r="F1793" t="str">
            <v>Medical Symposium Finals</v>
          </cell>
          <cell r="G1793" t="str">
            <v>Debate Finals</v>
          </cell>
          <cell r="H1793" t="str">
            <v>Dare to Diagnose Finals</v>
          </cell>
          <cell r="I1793" t="str">
            <v>Valedictory Ceremony</v>
          </cell>
        </row>
        <row r="1794">
          <cell r="A1794" t="str">
            <v>OSMEC-2314</v>
          </cell>
          <cell r="B1794" t="str">
            <v xml:space="preserve">Registration Check-In  </v>
          </cell>
          <cell r="C1794" t="str">
            <v xml:space="preserve">Case Presentation  </v>
          </cell>
          <cell r="D1794" t="str">
            <v xml:space="preserve">Poster Presentation </v>
          </cell>
          <cell r="E1794" t="str">
            <v>Dare to Diagnose Prelims</v>
          </cell>
          <cell r="F1794" t="str">
            <v>Medical Symposium Finals</v>
          </cell>
          <cell r="G1794" t="str">
            <v>Debate Finals</v>
          </cell>
          <cell r="H1794" t="str">
            <v>Dare to Diagnose Finals</v>
          </cell>
          <cell r="I1794" t="str">
            <v>Valedictory Ceremony</v>
          </cell>
        </row>
        <row r="1795">
          <cell r="A1795" t="str">
            <v>OSMEC-2316</v>
          </cell>
          <cell r="B1795" t="str">
            <v xml:space="preserve">Registration Check-In  </v>
          </cell>
          <cell r="C1795" t="str">
            <v xml:space="preserve">Case Presentation  </v>
          </cell>
          <cell r="D1795" t="str">
            <v xml:space="preserve">Poster Presentation </v>
          </cell>
          <cell r="E1795" t="str">
            <v>Dare to Diagnose Prelims</v>
          </cell>
          <cell r="F1795" t="str">
            <v>Medical Symposium Finals</v>
          </cell>
          <cell r="G1795" t="str">
            <v>Debate Finals</v>
          </cell>
          <cell r="H1795" t="str">
            <v>Dare to Diagnose Finals</v>
          </cell>
          <cell r="I1795" t="str">
            <v>Valedictory Ceremony</v>
          </cell>
        </row>
        <row r="1796">
          <cell r="A1796" t="str">
            <v>OSMEC-2318</v>
          </cell>
          <cell r="B1796" t="str">
            <v xml:space="preserve">Registration Check-In  </v>
          </cell>
          <cell r="C1796" t="str">
            <v xml:space="preserve">Case Presentation  </v>
          </cell>
          <cell r="D1796" t="str">
            <v xml:space="preserve">Poster Presentation </v>
          </cell>
          <cell r="E1796" t="str">
            <v>Dare to Diagnose Prelims</v>
          </cell>
          <cell r="F1796" t="str">
            <v>Medical Symposium Finals</v>
          </cell>
          <cell r="G1796" t="str">
            <v>Debate Finals</v>
          </cell>
          <cell r="H1796" t="str">
            <v>Dare to Diagnose Finals</v>
          </cell>
          <cell r="I1796" t="str">
            <v>Valedictory Ceremony</v>
          </cell>
        </row>
        <row r="1797">
          <cell r="A1797" t="str">
            <v>OSMEC-2317</v>
          </cell>
          <cell r="B1797" t="str">
            <v xml:space="preserve">Registration Check-In  </v>
          </cell>
          <cell r="C1797" t="str">
            <v xml:space="preserve">Case Presentation  </v>
          </cell>
          <cell r="D1797" t="str">
            <v xml:space="preserve">Poster Presentation </v>
          </cell>
          <cell r="E1797" t="str">
            <v>Dare to Diagnose Prelims</v>
          </cell>
          <cell r="F1797" t="str">
            <v>Medical Symposium Finals</v>
          </cell>
          <cell r="G1797" t="str">
            <v>Debate Finals</v>
          </cell>
          <cell r="H1797" t="str">
            <v>Dare to Diagnose Finals</v>
          </cell>
          <cell r="I1797" t="str">
            <v>Valedictory Ceremony</v>
          </cell>
        </row>
        <row r="1798">
          <cell r="A1798" t="str">
            <v>OSMEC-2326</v>
          </cell>
          <cell r="B1798" t="str">
            <v xml:space="preserve">Registration Check-In  </v>
          </cell>
          <cell r="C1798" t="str">
            <v xml:space="preserve">Case Presentation  </v>
          </cell>
          <cell r="D1798" t="str">
            <v xml:space="preserve">Poster Presentation </v>
          </cell>
          <cell r="E1798" t="str">
            <v>Dare to Diagnose Prelims</v>
          </cell>
          <cell r="F1798" t="str">
            <v>Medical Symposium Finals</v>
          </cell>
          <cell r="G1798" t="str">
            <v>Debate Finals</v>
          </cell>
          <cell r="H1798" t="str">
            <v>Dare to Diagnose Finals</v>
          </cell>
          <cell r="I1798" t="str">
            <v>Valedictory Ceremony</v>
          </cell>
        </row>
        <row r="1799">
          <cell r="A1799" t="str">
            <v>OSMEC-2319</v>
          </cell>
          <cell r="B1799" t="str">
            <v xml:space="preserve">Registration Check-In  </v>
          </cell>
          <cell r="C1799" t="str">
            <v xml:space="preserve">Case Presentation  </v>
          </cell>
          <cell r="D1799" t="str">
            <v xml:space="preserve">Poster Presentation </v>
          </cell>
          <cell r="E1799" t="str">
            <v>Dare to Diagnose Prelims</v>
          </cell>
          <cell r="F1799" t="str">
            <v>Medical Symposium Finals</v>
          </cell>
          <cell r="G1799" t="str">
            <v>Debate Finals</v>
          </cell>
          <cell r="H1799" t="str">
            <v>Dare to Diagnose Finals</v>
          </cell>
          <cell r="I1799" t="str">
            <v>Valedictory Ceremony</v>
          </cell>
        </row>
        <row r="1800">
          <cell r="A1800" t="str">
            <v>OSMEC-2320</v>
          </cell>
          <cell r="B1800" t="str">
            <v xml:space="preserve">Registration Check-In  </v>
          </cell>
          <cell r="C1800" t="str">
            <v xml:space="preserve">Case Presentation  </v>
          </cell>
          <cell r="D1800" t="str">
            <v xml:space="preserve">Poster Presentation </v>
          </cell>
          <cell r="E1800" t="str">
            <v>Dare to Diagnose Prelims</v>
          </cell>
          <cell r="F1800" t="str">
            <v>Medical Symposium Finals</v>
          </cell>
          <cell r="G1800" t="str">
            <v>Debate Finals</v>
          </cell>
          <cell r="H1800" t="str">
            <v>Dare to Diagnose Finals</v>
          </cell>
          <cell r="I1800" t="str">
            <v>Valedictory Ceremony</v>
          </cell>
        </row>
        <row r="1801">
          <cell r="A1801" t="str">
            <v>OSMEC-2321</v>
          </cell>
          <cell r="B1801" t="str">
            <v xml:space="preserve">Registration Check-In  </v>
          </cell>
          <cell r="C1801" t="str">
            <v xml:space="preserve">Case Presentation  </v>
          </cell>
          <cell r="D1801" t="str">
            <v xml:space="preserve">Poster Presentation </v>
          </cell>
          <cell r="E1801" t="str">
            <v>Dare to Diagnose Prelims</v>
          </cell>
          <cell r="F1801" t="str">
            <v>Medical Symposium Finals</v>
          </cell>
          <cell r="G1801" t="str">
            <v>Debate Finals</v>
          </cell>
          <cell r="H1801" t="str">
            <v>Dare to Diagnose Finals</v>
          </cell>
          <cell r="I1801" t="str">
            <v>Valedictory Ceremony</v>
          </cell>
        </row>
        <row r="1802">
          <cell r="A1802" t="str">
            <v>OSMEC-2324</v>
          </cell>
          <cell r="B1802" t="str">
            <v xml:space="preserve">Registration Check-In  </v>
          </cell>
          <cell r="C1802" t="str">
            <v xml:space="preserve">Case Presentation  </v>
          </cell>
          <cell r="D1802" t="str">
            <v xml:space="preserve">Poster Presentation </v>
          </cell>
          <cell r="E1802" t="str">
            <v>Dare to Diagnose Prelims</v>
          </cell>
          <cell r="F1802" t="str">
            <v>Medical Symposium Finals</v>
          </cell>
          <cell r="G1802" t="str">
            <v>Debate Finals</v>
          </cell>
          <cell r="H1802" t="str">
            <v>Dare to Diagnose Finals</v>
          </cell>
          <cell r="I1802" t="str">
            <v>Valedictory Ceremony</v>
          </cell>
        </row>
        <row r="1803">
          <cell r="A1803" t="str">
            <v>OSMEC-2322</v>
          </cell>
          <cell r="B1803" t="str">
            <v xml:space="preserve">Registration Check-In  </v>
          </cell>
          <cell r="C1803" t="str">
            <v xml:space="preserve">Case Presentation  </v>
          </cell>
          <cell r="D1803" t="str">
            <v xml:space="preserve">Poster Presentation </v>
          </cell>
          <cell r="E1803" t="str">
            <v>Dare to Diagnose Prelims</v>
          </cell>
          <cell r="F1803" t="str">
            <v>Medical Symposium Finals</v>
          </cell>
          <cell r="G1803" t="str">
            <v>Debate Finals</v>
          </cell>
          <cell r="H1803" t="str">
            <v>Dare to Diagnose Finals</v>
          </cell>
          <cell r="I1803" t="str">
            <v>Valedictory Ceremony</v>
          </cell>
        </row>
        <row r="1804">
          <cell r="A1804" t="str">
            <v>OSMEC-2323</v>
          </cell>
          <cell r="B1804" t="str">
            <v xml:space="preserve">Registration Check-In  </v>
          </cell>
          <cell r="C1804" t="str">
            <v xml:space="preserve">Case Presentation  </v>
          </cell>
          <cell r="D1804" t="str">
            <v xml:space="preserve">Poster Presentation </v>
          </cell>
          <cell r="E1804" t="str">
            <v>Dare to Diagnose Prelims</v>
          </cell>
          <cell r="F1804" t="str">
            <v>Medical Symposium Finals</v>
          </cell>
          <cell r="G1804" t="str">
            <v>Debate Finals</v>
          </cell>
          <cell r="H1804" t="str">
            <v>Dare to Diagnose Finals</v>
          </cell>
          <cell r="I1804" t="str">
            <v>Valedictory Ceremony</v>
          </cell>
        </row>
        <row r="1805">
          <cell r="A1805" t="str">
            <v>OSMEC-2325</v>
          </cell>
          <cell r="B1805" t="str">
            <v xml:space="preserve">Registration Check-In  </v>
          </cell>
          <cell r="C1805" t="str">
            <v xml:space="preserve">Case Presentation  </v>
          </cell>
          <cell r="D1805" t="str">
            <v xml:space="preserve">Poster Presentation </v>
          </cell>
          <cell r="E1805" t="str">
            <v>Dare to Diagnose Prelims</v>
          </cell>
          <cell r="F1805" t="str">
            <v>Medical Symposium Finals</v>
          </cell>
          <cell r="G1805" t="str">
            <v>Debate Finals</v>
          </cell>
          <cell r="H1805" t="str">
            <v>Dare to Diagnose Finals</v>
          </cell>
          <cell r="I1805" t="str">
            <v>Valedictory Ceremony</v>
          </cell>
        </row>
        <row r="1806">
          <cell r="A1806" t="str">
            <v>OSMEC-2329</v>
          </cell>
          <cell r="B1806" t="str">
            <v xml:space="preserve">Registration Check-In  </v>
          </cell>
          <cell r="C1806" t="str">
            <v xml:space="preserve">Case Presentation  </v>
          </cell>
          <cell r="D1806" t="str">
            <v xml:space="preserve">Poster Presentation </v>
          </cell>
          <cell r="E1806" t="str">
            <v>Dare to Diagnose Prelims</v>
          </cell>
          <cell r="F1806" t="str">
            <v>Medical Symposium Finals</v>
          </cell>
          <cell r="G1806" t="str">
            <v>Debate Finals</v>
          </cell>
          <cell r="H1806" t="str">
            <v>Dare to Diagnose Finals</v>
          </cell>
          <cell r="I1806" t="str">
            <v>Valedictory Ceremony</v>
          </cell>
        </row>
        <row r="1807">
          <cell r="A1807" t="str">
            <v>OSMEC-2327</v>
          </cell>
          <cell r="B1807" t="str">
            <v xml:space="preserve">Registration Check-In  </v>
          </cell>
          <cell r="C1807" t="str">
            <v xml:space="preserve">Case Presentation  </v>
          </cell>
          <cell r="D1807" t="str">
            <v xml:space="preserve">Poster Presentation </v>
          </cell>
          <cell r="E1807" t="str">
            <v>Dare to Diagnose Prelims</v>
          </cell>
          <cell r="F1807" t="str">
            <v>Medical Symposium Finals</v>
          </cell>
          <cell r="G1807" t="str">
            <v>Debate Finals</v>
          </cell>
          <cell r="H1807" t="str">
            <v>Dare to Diagnose Finals</v>
          </cell>
          <cell r="I1807" t="str">
            <v>Valedictory Ceremony</v>
          </cell>
        </row>
        <row r="1808">
          <cell r="A1808" t="str">
            <v>OSMEC-2339</v>
          </cell>
          <cell r="B1808" t="str">
            <v xml:space="preserve">Registration Check-In  </v>
          </cell>
          <cell r="C1808" t="str">
            <v xml:space="preserve">Case Presentation  </v>
          </cell>
          <cell r="D1808" t="str">
            <v xml:space="preserve">Poster Presentation </v>
          </cell>
          <cell r="E1808" t="str">
            <v>Dare to Diagnose Prelims</v>
          </cell>
          <cell r="F1808" t="str">
            <v>Medical Symposium Finals</v>
          </cell>
          <cell r="G1808" t="str">
            <v>Debate Finals</v>
          </cell>
          <cell r="H1808" t="str">
            <v>Dare to Diagnose Finals</v>
          </cell>
          <cell r="I1808" t="str">
            <v>Valedictory Ceremony</v>
          </cell>
        </row>
        <row r="1809">
          <cell r="A1809" t="str">
            <v>OSMEC-2337</v>
          </cell>
          <cell r="B1809" t="str">
            <v xml:space="preserve">Registration Check-In  </v>
          </cell>
          <cell r="C1809" t="str">
            <v xml:space="preserve">Case Presentation  </v>
          </cell>
          <cell r="D1809" t="str">
            <v xml:space="preserve">Poster Presentation </v>
          </cell>
          <cell r="E1809" t="str">
            <v>Dare to Diagnose Prelims</v>
          </cell>
          <cell r="F1809" t="str">
            <v>Medical Symposium Finals</v>
          </cell>
          <cell r="G1809" t="str">
            <v>Debate Finals</v>
          </cell>
          <cell r="H1809" t="str">
            <v>Dare to Diagnose Finals</v>
          </cell>
          <cell r="I1809" t="str">
            <v>Valedictory Ceremony</v>
          </cell>
        </row>
        <row r="1810">
          <cell r="A1810" t="str">
            <v>OSMEC-2333</v>
          </cell>
          <cell r="B1810" t="str">
            <v xml:space="preserve">Registration Check-In  </v>
          </cell>
          <cell r="C1810" t="str">
            <v xml:space="preserve">Case Presentation  </v>
          </cell>
          <cell r="D1810" t="str">
            <v xml:space="preserve">Poster Presentation </v>
          </cell>
          <cell r="E1810" t="str">
            <v>Dare to Diagnose Prelims</v>
          </cell>
          <cell r="F1810" t="str">
            <v>Medical Symposium Finals</v>
          </cell>
          <cell r="G1810" t="str">
            <v>Debate Finals</v>
          </cell>
          <cell r="H1810" t="str">
            <v>Dare to Diagnose Finals</v>
          </cell>
          <cell r="I1810" t="str">
            <v>Valedictory Ceremony</v>
          </cell>
        </row>
        <row r="1811">
          <cell r="A1811" t="str">
            <v>OSMEC-2330</v>
          </cell>
          <cell r="B1811" t="str">
            <v xml:space="preserve">Registration Check-In  </v>
          </cell>
          <cell r="C1811" t="str">
            <v xml:space="preserve">Case Presentation  </v>
          </cell>
          <cell r="D1811" t="str">
            <v xml:space="preserve">Poster Presentation </v>
          </cell>
          <cell r="E1811" t="str">
            <v>Dare to Diagnose Prelims</v>
          </cell>
          <cell r="F1811" t="str">
            <v>Medical Symposium Finals</v>
          </cell>
          <cell r="G1811" t="str">
            <v>Debate Finals</v>
          </cell>
          <cell r="H1811" t="str">
            <v>Dare to Diagnose Finals</v>
          </cell>
          <cell r="I1811" t="str">
            <v>Valedictory Ceremony</v>
          </cell>
        </row>
        <row r="1812">
          <cell r="A1812" t="str">
            <v>OSMEC-2332</v>
          </cell>
          <cell r="B1812" t="str">
            <v xml:space="preserve">Registration Check-In  </v>
          </cell>
          <cell r="C1812" t="str">
            <v xml:space="preserve">Case Presentation  </v>
          </cell>
          <cell r="D1812" t="str">
            <v xml:space="preserve">Poster Presentation </v>
          </cell>
          <cell r="E1812" t="str">
            <v>Dare to Diagnose Prelims</v>
          </cell>
          <cell r="F1812" t="str">
            <v>Medical Symposium Finals</v>
          </cell>
          <cell r="G1812" t="str">
            <v>Debate Finals</v>
          </cell>
          <cell r="H1812" t="str">
            <v>Dare to Diagnose Finals</v>
          </cell>
          <cell r="I1812" t="str">
            <v>Valedictory Ceremony</v>
          </cell>
        </row>
        <row r="1813">
          <cell r="A1813" t="str">
            <v>OSMEC-2331</v>
          </cell>
          <cell r="B1813" t="str">
            <v xml:space="preserve">Registration Check-In  </v>
          </cell>
          <cell r="C1813" t="str">
            <v xml:space="preserve">Case Presentation  </v>
          </cell>
          <cell r="D1813" t="str">
            <v xml:space="preserve">Poster Presentation </v>
          </cell>
          <cell r="E1813" t="str">
            <v>Dare to Diagnose Prelims</v>
          </cell>
          <cell r="F1813" t="str">
            <v>Medical Symposium Finals</v>
          </cell>
          <cell r="G1813" t="str">
            <v>Debate Finals</v>
          </cell>
          <cell r="H1813" t="str">
            <v>Dare to Diagnose Finals</v>
          </cell>
          <cell r="I1813" t="str">
            <v>Valedictory Ceremony</v>
          </cell>
        </row>
        <row r="1814">
          <cell r="A1814" t="str">
            <v>OSMEC-2335</v>
          </cell>
          <cell r="B1814" t="str">
            <v xml:space="preserve">Registration Check-In  </v>
          </cell>
          <cell r="C1814" t="str">
            <v xml:space="preserve">Case Presentation  </v>
          </cell>
          <cell r="D1814" t="str">
            <v xml:space="preserve">Poster Presentation </v>
          </cell>
          <cell r="E1814" t="str">
            <v>Dare to Diagnose Prelims</v>
          </cell>
          <cell r="F1814" t="str">
            <v>Medical Symposium Finals</v>
          </cell>
          <cell r="G1814" t="str">
            <v>Debate Finals</v>
          </cell>
          <cell r="H1814" t="str">
            <v>Dare to Diagnose Finals</v>
          </cell>
          <cell r="I1814" t="str">
            <v>Valedictory Ceremony</v>
          </cell>
        </row>
        <row r="1815">
          <cell r="A1815" t="str">
            <v>OSMEC-2334</v>
          </cell>
          <cell r="B1815" t="str">
            <v xml:space="preserve">Registration Check-In  </v>
          </cell>
          <cell r="C1815" t="str">
            <v xml:space="preserve">Case Presentation  </v>
          </cell>
          <cell r="D1815" t="str">
            <v xml:space="preserve">Poster Presentation </v>
          </cell>
          <cell r="E1815" t="str">
            <v>Dare to Diagnose Prelims</v>
          </cell>
          <cell r="F1815" t="str">
            <v>Medical Symposium Finals</v>
          </cell>
          <cell r="G1815" t="str">
            <v>Debate Finals</v>
          </cell>
          <cell r="H1815" t="str">
            <v>Dare to Diagnose Finals</v>
          </cell>
          <cell r="I1815" t="str">
            <v>Valedictory Ceremony</v>
          </cell>
        </row>
        <row r="1816">
          <cell r="A1816" t="str">
            <v>OSMEC-2336</v>
          </cell>
          <cell r="B1816" t="str">
            <v xml:space="preserve">Registration Check-In  </v>
          </cell>
          <cell r="C1816" t="str">
            <v xml:space="preserve">Case Presentation  </v>
          </cell>
          <cell r="D1816" t="str">
            <v xml:space="preserve">Poster Presentation </v>
          </cell>
          <cell r="E1816" t="str">
            <v>Dare to Diagnose Prelims</v>
          </cell>
          <cell r="F1816" t="str">
            <v>Medical Symposium Finals</v>
          </cell>
          <cell r="G1816" t="str">
            <v>Debate Finals</v>
          </cell>
          <cell r="H1816" t="str">
            <v>Dare to Diagnose Finals</v>
          </cell>
          <cell r="I1816" t="str">
            <v>Valedictory Ceremony</v>
          </cell>
        </row>
        <row r="1817">
          <cell r="A1817" t="str">
            <v>OSMEC-2338</v>
          </cell>
          <cell r="B1817" t="str">
            <v xml:space="preserve">Registration Check-In  </v>
          </cell>
          <cell r="C1817" t="str">
            <v xml:space="preserve">Case Presentation  </v>
          </cell>
          <cell r="D1817" t="str">
            <v xml:space="preserve">Poster Presentation </v>
          </cell>
          <cell r="E1817" t="str">
            <v>Dare to Diagnose Prelims</v>
          </cell>
          <cell r="F1817" t="str">
            <v>Medical Symposium Finals</v>
          </cell>
          <cell r="G1817" t="str">
            <v>Debate Finals</v>
          </cell>
          <cell r="H1817" t="str">
            <v>Dare to Diagnose Finals</v>
          </cell>
          <cell r="I1817" t="str">
            <v>Valedictory Ceremony</v>
          </cell>
        </row>
        <row r="1818">
          <cell r="A1818" t="str">
            <v>OSMEC-2340</v>
          </cell>
          <cell r="B1818" t="str">
            <v xml:space="preserve">Registration Check-In  </v>
          </cell>
          <cell r="C1818" t="str">
            <v xml:space="preserve">Case Presentation  </v>
          </cell>
          <cell r="D1818" t="str">
            <v xml:space="preserve">Poster Presentation </v>
          </cell>
          <cell r="E1818" t="str">
            <v>Dare to Diagnose Prelims</v>
          </cell>
          <cell r="F1818" t="str">
            <v>Medical Symposium Finals</v>
          </cell>
          <cell r="G1818" t="str">
            <v>Debate Finals</v>
          </cell>
          <cell r="H1818" t="str">
            <v>Dare to Diagnose Finals</v>
          </cell>
          <cell r="I1818" t="str">
            <v>Valedictory Ceremony</v>
          </cell>
        </row>
        <row r="1819">
          <cell r="A1819" t="str">
            <v>OSMEC-2345</v>
          </cell>
          <cell r="B1819" t="str">
            <v xml:space="preserve">Registration Check-In  </v>
          </cell>
          <cell r="C1819" t="str">
            <v xml:space="preserve">Case Presentation  </v>
          </cell>
          <cell r="D1819" t="str">
            <v xml:space="preserve">Poster Presentation </v>
          </cell>
          <cell r="E1819" t="str">
            <v>Dare to Diagnose Prelims</v>
          </cell>
          <cell r="F1819" t="str">
            <v>Medical Symposium Finals</v>
          </cell>
          <cell r="G1819" t="str">
            <v>Debate Finals</v>
          </cell>
          <cell r="H1819" t="str">
            <v>Dare to Diagnose Finals</v>
          </cell>
          <cell r="I1819" t="str">
            <v>Valedictory Ceremony</v>
          </cell>
        </row>
        <row r="1820">
          <cell r="A1820" t="str">
            <v>OSMEC-2341</v>
          </cell>
          <cell r="B1820" t="str">
            <v xml:space="preserve">Registration Check-In  </v>
          </cell>
          <cell r="C1820" t="str">
            <v xml:space="preserve">Case Presentation  </v>
          </cell>
          <cell r="D1820" t="str">
            <v xml:space="preserve">Poster Presentation </v>
          </cell>
          <cell r="E1820" t="str">
            <v>Dare to Diagnose Prelims</v>
          </cell>
          <cell r="F1820" t="str">
            <v>Medical Symposium Finals</v>
          </cell>
          <cell r="G1820" t="str">
            <v>Debate Finals</v>
          </cell>
          <cell r="H1820" t="str">
            <v>Dare to Diagnose Finals</v>
          </cell>
          <cell r="I1820" t="str">
            <v>Valedictory Ceremony</v>
          </cell>
        </row>
        <row r="1821">
          <cell r="A1821" t="str">
            <v>OSMEC-2346</v>
          </cell>
          <cell r="B1821" t="str">
            <v xml:space="preserve">Registration Check-In  </v>
          </cell>
          <cell r="C1821" t="str">
            <v xml:space="preserve">Case Presentation  </v>
          </cell>
          <cell r="D1821" t="str">
            <v xml:space="preserve">Poster Presentation </v>
          </cell>
          <cell r="E1821" t="str">
            <v>Dare to Diagnose Prelims</v>
          </cell>
          <cell r="F1821" t="str">
            <v>Medical Symposium Finals</v>
          </cell>
          <cell r="G1821" t="str">
            <v>Debate Finals</v>
          </cell>
          <cell r="H1821" t="str">
            <v>Dare to Diagnose Finals</v>
          </cell>
          <cell r="I1821" t="str">
            <v>Valedictory Ceremony</v>
          </cell>
        </row>
        <row r="1822">
          <cell r="A1822" t="str">
            <v>OSMEC-2347</v>
          </cell>
          <cell r="B1822" t="str">
            <v xml:space="preserve">Registration Check-In  </v>
          </cell>
          <cell r="C1822" t="str">
            <v xml:space="preserve">Case Presentation  </v>
          </cell>
          <cell r="D1822" t="str">
            <v xml:space="preserve">Poster Presentation </v>
          </cell>
          <cell r="E1822" t="str">
            <v>Dare to Diagnose Prelims</v>
          </cell>
          <cell r="F1822" t="str">
            <v>Medical Symposium Finals</v>
          </cell>
          <cell r="G1822" t="str">
            <v>Debate Finals</v>
          </cell>
          <cell r="H1822" t="str">
            <v>Dare to Diagnose Finals</v>
          </cell>
          <cell r="I1822" t="str">
            <v>Valedictory Ceremony</v>
          </cell>
        </row>
        <row r="1823">
          <cell r="A1823" t="str">
            <v>OSMEC-2342</v>
          </cell>
          <cell r="B1823" t="str">
            <v xml:space="preserve">Registration Check-In  </v>
          </cell>
          <cell r="C1823" t="str">
            <v xml:space="preserve">Case Presentation  </v>
          </cell>
          <cell r="D1823" t="str">
            <v xml:space="preserve">Poster Presentation </v>
          </cell>
          <cell r="E1823" t="str">
            <v>Dare to Diagnose Prelims</v>
          </cell>
          <cell r="F1823" t="str">
            <v>Medical Symposium Finals</v>
          </cell>
          <cell r="G1823" t="str">
            <v>Debate Finals</v>
          </cell>
          <cell r="H1823" t="str">
            <v>Dare to Diagnose Finals</v>
          </cell>
          <cell r="I1823" t="str">
            <v>Valedictory Ceremony</v>
          </cell>
        </row>
        <row r="1824">
          <cell r="A1824" t="str">
            <v>OSMEC-2348</v>
          </cell>
          <cell r="B1824" t="str">
            <v xml:space="preserve">Registration Check-In  </v>
          </cell>
          <cell r="C1824" t="str">
            <v xml:space="preserve">Case Presentation  </v>
          </cell>
          <cell r="D1824" t="str">
            <v xml:space="preserve">Poster Presentation </v>
          </cell>
          <cell r="E1824" t="str">
            <v>Dare to Diagnose Prelims</v>
          </cell>
          <cell r="F1824" t="str">
            <v>Medical Symposium Finals</v>
          </cell>
          <cell r="G1824" t="str">
            <v>Debate Finals</v>
          </cell>
          <cell r="H1824" t="str">
            <v>Dare to Diagnose Finals</v>
          </cell>
          <cell r="I1824" t="str">
            <v>Valedictory Ceremony</v>
          </cell>
        </row>
        <row r="1825">
          <cell r="A1825" t="str">
            <v>OSMEC-2364</v>
          </cell>
          <cell r="B1825" t="str">
            <v xml:space="preserve">Registration Check-In  </v>
          </cell>
          <cell r="C1825" t="str">
            <v xml:space="preserve">Case Presentation  </v>
          </cell>
          <cell r="D1825" t="str">
            <v xml:space="preserve">Poster Presentation </v>
          </cell>
          <cell r="E1825" t="str">
            <v>Dare to Diagnose Prelims</v>
          </cell>
          <cell r="F1825" t="str">
            <v>Medical Symposium Finals</v>
          </cell>
          <cell r="G1825" t="str">
            <v>Debate Finals</v>
          </cell>
          <cell r="H1825" t="str">
            <v>Dare to Diagnose Finals</v>
          </cell>
          <cell r="I1825" t="str">
            <v>Valedictory Ceremony</v>
          </cell>
        </row>
        <row r="1826">
          <cell r="A1826" t="str">
            <v>OSMEC-2433</v>
          </cell>
          <cell r="B1826" t="str">
            <v xml:space="preserve">Registration Check-In  </v>
          </cell>
          <cell r="C1826" t="str">
            <v xml:space="preserve">Case Presentation  </v>
          </cell>
          <cell r="D1826" t="str">
            <v xml:space="preserve">Poster Presentation </v>
          </cell>
          <cell r="E1826" t="str">
            <v>Dare to Diagnose Prelims</v>
          </cell>
          <cell r="F1826" t="str">
            <v>Medical Symposium Finals</v>
          </cell>
          <cell r="G1826" t="str">
            <v>Debate Finals</v>
          </cell>
          <cell r="H1826" t="str">
            <v>Dare to Diagnose Finals</v>
          </cell>
          <cell r="I1826" t="str">
            <v>Valedictory Ceremony</v>
          </cell>
        </row>
        <row r="1827">
          <cell r="A1827" t="str">
            <v>OSMEC-2351</v>
          </cell>
          <cell r="B1827" t="str">
            <v xml:space="preserve">Registration Check-In  </v>
          </cell>
          <cell r="C1827" t="str">
            <v xml:space="preserve">Case Presentation  </v>
          </cell>
          <cell r="D1827" t="str">
            <v xml:space="preserve">Poster Presentation </v>
          </cell>
          <cell r="E1827" t="str">
            <v>Dare to Diagnose Prelims</v>
          </cell>
          <cell r="F1827" t="str">
            <v>Medical Symposium Finals</v>
          </cell>
          <cell r="G1827" t="str">
            <v>Debate Finals</v>
          </cell>
          <cell r="H1827" t="str">
            <v>Dare to Diagnose Finals</v>
          </cell>
          <cell r="I1827" t="str">
            <v>Valedictory Ceremony</v>
          </cell>
        </row>
        <row r="1828">
          <cell r="A1828" t="str">
            <v>OSMEC-2349</v>
          </cell>
          <cell r="B1828" t="str">
            <v xml:space="preserve">Registration Check-In  </v>
          </cell>
          <cell r="C1828" t="str">
            <v xml:space="preserve">Case Presentation  </v>
          </cell>
          <cell r="D1828" t="str">
            <v xml:space="preserve">Poster Presentation </v>
          </cell>
          <cell r="E1828" t="str">
            <v>Dare to Diagnose Prelims</v>
          </cell>
          <cell r="F1828" t="str">
            <v>Medical Symposium Finals</v>
          </cell>
          <cell r="G1828" t="str">
            <v>Debate Finals</v>
          </cell>
          <cell r="H1828" t="str">
            <v>Dare to Diagnose Finals</v>
          </cell>
          <cell r="I1828" t="str">
            <v>Valedictory Ceremony</v>
          </cell>
        </row>
        <row r="1829">
          <cell r="A1829" t="str">
            <v>OSMEC-2353</v>
          </cell>
          <cell r="B1829" t="str">
            <v xml:space="preserve">Registration Check-In  </v>
          </cell>
          <cell r="C1829" t="str">
            <v xml:space="preserve">Case Presentation  </v>
          </cell>
          <cell r="D1829" t="str">
            <v xml:space="preserve">Poster Presentation </v>
          </cell>
          <cell r="E1829" t="str">
            <v>Dare to Diagnose Prelims</v>
          </cell>
          <cell r="F1829" t="str">
            <v>Medical Symposium Finals</v>
          </cell>
          <cell r="G1829" t="str">
            <v>Debate Finals</v>
          </cell>
          <cell r="H1829" t="str">
            <v>Dare to Diagnose Finals</v>
          </cell>
          <cell r="I1829" t="str">
            <v>Valedictory Ceremony</v>
          </cell>
        </row>
        <row r="1830">
          <cell r="A1830" t="str">
            <v>OSMEC-2354</v>
          </cell>
          <cell r="B1830" t="str">
            <v xml:space="preserve">Registration Check-In  </v>
          </cell>
          <cell r="C1830" t="str">
            <v xml:space="preserve">Case Presentation  </v>
          </cell>
          <cell r="D1830" t="str">
            <v xml:space="preserve">Poster Presentation </v>
          </cell>
          <cell r="E1830" t="str">
            <v>Dare to Diagnose Prelims</v>
          </cell>
          <cell r="F1830" t="str">
            <v>Medical Symposium Finals</v>
          </cell>
          <cell r="G1830" t="str">
            <v>Debate Finals</v>
          </cell>
          <cell r="H1830" t="str">
            <v>Dare to Diagnose Finals</v>
          </cell>
          <cell r="I1830" t="str">
            <v>Valedictory Ceremony</v>
          </cell>
        </row>
        <row r="1831">
          <cell r="A1831" t="str">
            <v>OSMEC-2363</v>
          </cell>
          <cell r="B1831" t="str">
            <v xml:space="preserve">Registration Check-In  </v>
          </cell>
          <cell r="C1831" t="str">
            <v xml:space="preserve">Case Presentation  </v>
          </cell>
          <cell r="D1831" t="str">
            <v xml:space="preserve">Poster Presentation </v>
          </cell>
          <cell r="E1831" t="str">
            <v>Dare to Diagnose Prelims</v>
          </cell>
          <cell r="F1831" t="str">
            <v>Medical Symposium Finals</v>
          </cell>
          <cell r="G1831" t="str">
            <v>Debate Finals</v>
          </cell>
          <cell r="H1831" t="str">
            <v>Dare to Diagnose Finals</v>
          </cell>
          <cell r="I1831" t="str">
            <v>Valedictory Ceremony</v>
          </cell>
        </row>
        <row r="1832">
          <cell r="A1832" t="str">
            <v>OSMEC-2360</v>
          </cell>
          <cell r="B1832" t="str">
            <v xml:space="preserve">Registration Check-In  </v>
          </cell>
          <cell r="C1832" t="str">
            <v xml:space="preserve">Case Presentation  </v>
          </cell>
          <cell r="D1832" t="str">
            <v xml:space="preserve">Poster Presentation </v>
          </cell>
          <cell r="E1832" t="str">
            <v>Dare to Diagnose Prelims</v>
          </cell>
          <cell r="F1832" t="str">
            <v>Medical Symposium Finals</v>
          </cell>
          <cell r="G1832" t="str">
            <v>Debate Finals</v>
          </cell>
          <cell r="H1832" t="str">
            <v>Dare to Diagnose Finals</v>
          </cell>
          <cell r="I1832" t="str">
            <v>Valedictory Ceremony</v>
          </cell>
        </row>
        <row r="1833">
          <cell r="A1833" t="str">
            <v>OSMEC-2352</v>
          </cell>
          <cell r="B1833" t="str">
            <v xml:space="preserve">Registration Check-In  </v>
          </cell>
          <cell r="C1833" t="str">
            <v xml:space="preserve">Case Presentation  </v>
          </cell>
          <cell r="D1833" t="str">
            <v xml:space="preserve">Poster Presentation </v>
          </cell>
          <cell r="E1833" t="str">
            <v>Dare to Diagnose Prelims</v>
          </cell>
          <cell r="F1833" t="str">
            <v>Medical Symposium Finals</v>
          </cell>
          <cell r="G1833" t="str">
            <v>Debate Finals</v>
          </cell>
          <cell r="H1833" t="str">
            <v>Dare to Diagnose Finals</v>
          </cell>
          <cell r="I1833" t="str">
            <v>Valedictory Ceremony</v>
          </cell>
        </row>
        <row r="1834">
          <cell r="A1834" t="str">
            <v>OSMEC-2355</v>
          </cell>
          <cell r="B1834" t="str">
            <v xml:space="preserve">Registration Check-In  </v>
          </cell>
          <cell r="C1834" t="str">
            <v xml:space="preserve">Case Presentation  </v>
          </cell>
          <cell r="D1834" t="str">
            <v xml:space="preserve">Poster Presentation </v>
          </cell>
          <cell r="E1834" t="str">
            <v>Dare to Diagnose Prelims</v>
          </cell>
          <cell r="F1834" t="str">
            <v>Medical Symposium Finals</v>
          </cell>
          <cell r="G1834" t="str">
            <v>Debate Finals</v>
          </cell>
          <cell r="H1834" t="str">
            <v>Dare to Diagnose Finals</v>
          </cell>
          <cell r="I1834" t="str">
            <v>Valedictory Ceremony</v>
          </cell>
        </row>
        <row r="1835">
          <cell r="A1835" t="str">
            <v>OSMEC-2356</v>
          </cell>
          <cell r="B1835" t="str">
            <v xml:space="preserve">Registration Check-In  </v>
          </cell>
          <cell r="C1835" t="str">
            <v xml:space="preserve">Case Presentation  </v>
          </cell>
          <cell r="D1835" t="str">
            <v xml:space="preserve">Poster Presentation </v>
          </cell>
          <cell r="E1835" t="str">
            <v>Dare to Diagnose Prelims</v>
          </cell>
          <cell r="F1835" t="str">
            <v>Medical Symposium Finals</v>
          </cell>
          <cell r="G1835" t="str">
            <v>Debate Finals</v>
          </cell>
          <cell r="H1835" t="str">
            <v>Dare to Diagnose Finals</v>
          </cell>
          <cell r="I1835" t="str">
            <v>Valedictory Ceremony</v>
          </cell>
        </row>
        <row r="1836">
          <cell r="A1836" t="str">
            <v>OSMEC-2359</v>
          </cell>
          <cell r="B1836" t="str">
            <v xml:space="preserve">Registration Check-In  </v>
          </cell>
          <cell r="C1836" t="str">
            <v xml:space="preserve">Case Presentation  </v>
          </cell>
          <cell r="D1836" t="str">
            <v xml:space="preserve">Poster Presentation </v>
          </cell>
          <cell r="E1836" t="str">
            <v>Dare to Diagnose Prelims</v>
          </cell>
          <cell r="F1836" t="str">
            <v>Medical Symposium Finals</v>
          </cell>
          <cell r="G1836" t="str">
            <v>Debate Finals</v>
          </cell>
          <cell r="H1836" t="str">
            <v>Dare to Diagnose Finals</v>
          </cell>
          <cell r="I1836" t="str">
            <v>Valedictory Ceremony</v>
          </cell>
        </row>
        <row r="1837">
          <cell r="A1837" t="str">
            <v>OSMEC-2358</v>
          </cell>
          <cell r="B1837" t="str">
            <v xml:space="preserve">Registration Check-In  </v>
          </cell>
          <cell r="C1837" t="str">
            <v xml:space="preserve">Case Presentation  </v>
          </cell>
          <cell r="D1837" t="str">
            <v xml:space="preserve">Poster Presentation </v>
          </cell>
          <cell r="E1837" t="str">
            <v>Dare to Diagnose Prelims</v>
          </cell>
          <cell r="F1837" t="str">
            <v>Medical Symposium Finals</v>
          </cell>
          <cell r="G1837" t="str">
            <v>Debate Finals</v>
          </cell>
          <cell r="H1837" t="str">
            <v>Dare to Diagnose Finals</v>
          </cell>
          <cell r="I1837" t="str">
            <v>Valedictory Ceremony</v>
          </cell>
        </row>
        <row r="1838">
          <cell r="A1838" t="str">
            <v>OSMEC-2357</v>
          </cell>
          <cell r="B1838" t="str">
            <v xml:space="preserve">Registration Check-In  </v>
          </cell>
          <cell r="C1838" t="str">
            <v xml:space="preserve">Case Presentation  </v>
          </cell>
          <cell r="D1838" t="str">
            <v xml:space="preserve">Poster Presentation </v>
          </cell>
          <cell r="E1838" t="str">
            <v>Dare to Diagnose Prelims</v>
          </cell>
          <cell r="F1838" t="str">
            <v>Medical Symposium Finals</v>
          </cell>
          <cell r="G1838" t="str">
            <v>Debate Finals</v>
          </cell>
          <cell r="H1838" t="str">
            <v>Dare to Diagnose Finals</v>
          </cell>
          <cell r="I1838" t="str">
            <v>Valedictory Ceremony</v>
          </cell>
        </row>
        <row r="1839">
          <cell r="A1839" t="str">
            <v>OSMEC-2361</v>
          </cell>
          <cell r="B1839" t="str">
            <v xml:space="preserve">Registration Check-In  </v>
          </cell>
          <cell r="C1839" t="str">
            <v xml:space="preserve">Case Presentation  </v>
          </cell>
          <cell r="D1839" t="str">
            <v xml:space="preserve">Poster Presentation </v>
          </cell>
          <cell r="E1839" t="str">
            <v>Dare to Diagnose Prelims</v>
          </cell>
          <cell r="F1839" t="str">
            <v>Medical Symposium Finals</v>
          </cell>
          <cell r="G1839" t="str">
            <v>Debate Finals</v>
          </cell>
          <cell r="H1839" t="str">
            <v>Dare to Diagnose Finals</v>
          </cell>
          <cell r="I1839" t="str">
            <v>Valedictory Ceremony</v>
          </cell>
        </row>
        <row r="1840">
          <cell r="A1840" t="str">
            <v>OSMEC-2362</v>
          </cell>
          <cell r="B1840" t="str">
            <v xml:space="preserve">Registration Check-In  </v>
          </cell>
          <cell r="C1840" t="str">
            <v xml:space="preserve">Case Presentation  </v>
          </cell>
          <cell r="D1840" t="str">
            <v xml:space="preserve">Poster Presentation </v>
          </cell>
          <cell r="E1840" t="str">
            <v>Dare to Diagnose Prelims</v>
          </cell>
          <cell r="F1840" t="str">
            <v>Medical Symposium Finals</v>
          </cell>
          <cell r="G1840" t="str">
            <v>Debate Finals</v>
          </cell>
          <cell r="H1840" t="str">
            <v>Dare to Diagnose Finals</v>
          </cell>
          <cell r="I1840" t="str">
            <v>Valedictory Ceremony</v>
          </cell>
        </row>
        <row r="1841">
          <cell r="A1841" t="str">
            <v>OSMEC-2365</v>
          </cell>
          <cell r="B1841" t="str">
            <v xml:space="preserve">Registration Check-In  </v>
          </cell>
          <cell r="C1841" t="str">
            <v xml:space="preserve">Case Presentation  </v>
          </cell>
          <cell r="D1841" t="str">
            <v xml:space="preserve">Poster Presentation </v>
          </cell>
          <cell r="E1841" t="str">
            <v>Dare to Diagnose Prelims</v>
          </cell>
          <cell r="F1841" t="str">
            <v>Medical Symposium Finals</v>
          </cell>
          <cell r="G1841" t="str">
            <v>Debate Finals</v>
          </cell>
          <cell r="H1841" t="str">
            <v>Dare to Diagnose Finals</v>
          </cell>
          <cell r="I1841" t="str">
            <v>Valedictory Ceremony</v>
          </cell>
        </row>
        <row r="1842">
          <cell r="A1842" t="str">
            <v>OSMEC-2366</v>
          </cell>
          <cell r="B1842" t="str">
            <v xml:space="preserve">Registration Check-In  </v>
          </cell>
          <cell r="C1842" t="str">
            <v xml:space="preserve">Case Presentation  </v>
          </cell>
          <cell r="D1842" t="str">
            <v xml:space="preserve">Poster Presentation </v>
          </cell>
          <cell r="E1842" t="str">
            <v>Dare to Diagnose Prelims</v>
          </cell>
          <cell r="F1842" t="str">
            <v>Medical Symposium Finals</v>
          </cell>
          <cell r="G1842" t="str">
            <v>Debate Finals</v>
          </cell>
          <cell r="H1842" t="str">
            <v>Dare to Diagnose Finals</v>
          </cell>
          <cell r="I1842" t="str">
            <v>Valedictory Ceremony</v>
          </cell>
        </row>
        <row r="1843">
          <cell r="A1843" t="str">
            <v>OSMEC-2367</v>
          </cell>
          <cell r="B1843" t="str">
            <v xml:space="preserve">Registration Check-In  </v>
          </cell>
          <cell r="C1843" t="str">
            <v xml:space="preserve">Case Presentation  </v>
          </cell>
          <cell r="D1843" t="str">
            <v xml:space="preserve">Poster Presentation </v>
          </cell>
          <cell r="E1843" t="str">
            <v>Dare to Diagnose Prelims</v>
          </cell>
          <cell r="F1843" t="str">
            <v>Medical Symposium Finals</v>
          </cell>
          <cell r="G1843" t="str">
            <v>Debate Finals</v>
          </cell>
          <cell r="H1843" t="str">
            <v>Dare to Diagnose Finals</v>
          </cell>
          <cell r="I1843" t="str">
            <v>Valedictory Ceremony</v>
          </cell>
        </row>
        <row r="1844">
          <cell r="A1844" t="str">
            <v>OSMEC-2368</v>
          </cell>
          <cell r="B1844" t="str">
            <v xml:space="preserve">Registration Check-In  </v>
          </cell>
          <cell r="C1844" t="str">
            <v xml:space="preserve">Case Presentation  </v>
          </cell>
          <cell r="D1844" t="str">
            <v xml:space="preserve">Poster Presentation </v>
          </cell>
          <cell r="E1844" t="str">
            <v>Dare to Diagnose Prelims</v>
          </cell>
          <cell r="F1844" t="str">
            <v>Medical Symposium Finals</v>
          </cell>
          <cell r="G1844" t="str">
            <v>Debate Finals</v>
          </cell>
          <cell r="H1844" t="str">
            <v>Dare to Diagnose Finals</v>
          </cell>
          <cell r="I1844" t="str">
            <v>Valedictory Ceremony</v>
          </cell>
        </row>
        <row r="1845">
          <cell r="A1845" t="str">
            <v>OSMEC-2369</v>
          </cell>
          <cell r="B1845" t="str">
            <v xml:space="preserve">Registration Check-In  </v>
          </cell>
          <cell r="C1845" t="str">
            <v xml:space="preserve">Case Presentation  </v>
          </cell>
          <cell r="D1845" t="str">
            <v xml:space="preserve">Poster Presentation </v>
          </cell>
          <cell r="E1845" t="str">
            <v>Dare to Diagnose Prelims</v>
          </cell>
          <cell r="F1845" t="str">
            <v>Medical Symposium Finals</v>
          </cell>
          <cell r="G1845" t="str">
            <v>Debate Finals</v>
          </cell>
          <cell r="H1845" t="str">
            <v>Dare to Diagnose Finals</v>
          </cell>
          <cell r="I1845" t="str">
            <v>Valedictory Ceremony</v>
          </cell>
        </row>
        <row r="1846">
          <cell r="A1846" t="str">
            <v>OSMEC-2402</v>
          </cell>
          <cell r="B1846" t="str">
            <v xml:space="preserve">Registration Check-In  </v>
          </cell>
          <cell r="C1846" t="str">
            <v xml:space="preserve">Case Presentation  </v>
          </cell>
          <cell r="D1846" t="str">
            <v xml:space="preserve">Poster Presentation </v>
          </cell>
          <cell r="E1846" t="str">
            <v>Dare to Diagnose Prelims</v>
          </cell>
          <cell r="F1846" t="str">
            <v>Medical Symposium Finals</v>
          </cell>
          <cell r="G1846" t="str">
            <v>Debate Finals</v>
          </cell>
          <cell r="H1846" t="str">
            <v>Dare to Diagnose Finals</v>
          </cell>
          <cell r="I1846" t="str">
            <v>Valedictory Ceremony</v>
          </cell>
        </row>
        <row r="1847">
          <cell r="A1847" t="str">
            <v>OSMEC-2370</v>
          </cell>
          <cell r="B1847" t="str">
            <v xml:space="preserve">Registration Check-In  </v>
          </cell>
          <cell r="C1847" t="str">
            <v xml:space="preserve">Case Presentation  </v>
          </cell>
          <cell r="D1847" t="str">
            <v xml:space="preserve">Poster Presentation </v>
          </cell>
          <cell r="E1847" t="str">
            <v>Dare to Diagnose Prelims</v>
          </cell>
          <cell r="F1847" t="str">
            <v>Medical Symposium Finals</v>
          </cell>
          <cell r="G1847" t="str">
            <v>Debate Finals</v>
          </cell>
          <cell r="H1847" t="str">
            <v>Dare to Diagnose Finals</v>
          </cell>
          <cell r="I1847" t="str">
            <v>Valedictory Ceremony</v>
          </cell>
        </row>
        <row r="1848">
          <cell r="A1848" t="str">
            <v>OSMEC-2371</v>
          </cell>
          <cell r="B1848" t="str">
            <v xml:space="preserve">Registration Check-In  </v>
          </cell>
          <cell r="C1848" t="str">
            <v xml:space="preserve">Case Presentation  </v>
          </cell>
          <cell r="D1848" t="str">
            <v xml:space="preserve">Poster Presentation </v>
          </cell>
          <cell r="E1848" t="str">
            <v>Dare to Diagnose Prelims</v>
          </cell>
          <cell r="F1848" t="str">
            <v>Medical Symposium Finals</v>
          </cell>
          <cell r="G1848" t="str">
            <v>Debate Finals</v>
          </cell>
          <cell r="H1848" t="str">
            <v>Dare to Diagnose Finals</v>
          </cell>
          <cell r="I1848" t="str">
            <v>Valedictory Ceremony</v>
          </cell>
        </row>
        <row r="1849">
          <cell r="A1849" t="str">
            <v>OSMEC-2372</v>
          </cell>
          <cell r="B1849" t="str">
            <v xml:space="preserve">Registration Check-In  </v>
          </cell>
          <cell r="C1849" t="str">
            <v xml:space="preserve">Case Presentation  </v>
          </cell>
          <cell r="D1849" t="str">
            <v xml:space="preserve">Poster Presentation </v>
          </cell>
          <cell r="E1849" t="str">
            <v>Dare to Diagnose Prelims</v>
          </cell>
          <cell r="F1849" t="str">
            <v>Medical Symposium Finals</v>
          </cell>
          <cell r="G1849" t="str">
            <v>Debate Finals</v>
          </cell>
          <cell r="H1849" t="str">
            <v>Dare to Diagnose Finals</v>
          </cell>
          <cell r="I1849" t="str">
            <v>Valedictory Ceremony</v>
          </cell>
        </row>
        <row r="1850">
          <cell r="A1850" t="str">
            <v>OSMEC-2373</v>
          </cell>
          <cell r="B1850" t="str">
            <v xml:space="preserve">Registration Check-In  </v>
          </cell>
          <cell r="C1850" t="str">
            <v xml:space="preserve">Case Presentation  </v>
          </cell>
          <cell r="D1850" t="str">
            <v xml:space="preserve">Poster Presentation </v>
          </cell>
          <cell r="E1850" t="str">
            <v>Dare to Diagnose Prelims</v>
          </cell>
          <cell r="F1850" t="str">
            <v>Medical Symposium Finals</v>
          </cell>
          <cell r="G1850" t="str">
            <v>Debate Finals</v>
          </cell>
          <cell r="H1850" t="str">
            <v>Dare to Diagnose Finals</v>
          </cell>
          <cell r="I1850" t="str">
            <v>Valedictory Ceremony</v>
          </cell>
        </row>
        <row r="1851">
          <cell r="A1851" t="str">
            <v>OSMEC-2375</v>
          </cell>
          <cell r="B1851" t="str">
            <v xml:space="preserve">Registration Check-In  </v>
          </cell>
          <cell r="C1851" t="str">
            <v xml:space="preserve">Case Presentation  </v>
          </cell>
          <cell r="D1851" t="str">
            <v xml:space="preserve">Poster Presentation </v>
          </cell>
          <cell r="E1851" t="str">
            <v>Dare to Diagnose Prelims</v>
          </cell>
          <cell r="F1851" t="str">
            <v>Medical Symposium Finals</v>
          </cell>
          <cell r="G1851" t="str">
            <v>Debate Finals</v>
          </cell>
          <cell r="H1851" t="str">
            <v>Dare to Diagnose Finals</v>
          </cell>
          <cell r="I1851" t="str">
            <v>Valedictory Ceremony</v>
          </cell>
        </row>
        <row r="1852">
          <cell r="A1852" t="str">
            <v>OSMEC-2374</v>
          </cell>
          <cell r="B1852" t="str">
            <v xml:space="preserve">Registration Check-In  </v>
          </cell>
          <cell r="C1852" t="str">
            <v xml:space="preserve">Case Presentation  </v>
          </cell>
          <cell r="D1852" t="str">
            <v xml:space="preserve">Poster Presentation </v>
          </cell>
          <cell r="E1852" t="str">
            <v>Dare to Diagnose Prelims</v>
          </cell>
          <cell r="F1852" t="str">
            <v>Medical Symposium Finals</v>
          </cell>
          <cell r="G1852" t="str">
            <v>Debate Finals</v>
          </cell>
          <cell r="H1852" t="str">
            <v>Dare to Diagnose Finals</v>
          </cell>
          <cell r="I1852" t="str">
            <v>Valedictory Ceremony</v>
          </cell>
        </row>
        <row r="1853">
          <cell r="A1853" t="str">
            <v>OSMEC-2376</v>
          </cell>
          <cell r="B1853" t="str">
            <v xml:space="preserve">Registration Check-In  </v>
          </cell>
          <cell r="C1853" t="str">
            <v xml:space="preserve">Case Presentation  </v>
          </cell>
          <cell r="D1853" t="str">
            <v xml:space="preserve">Poster Presentation </v>
          </cell>
          <cell r="E1853" t="str">
            <v>Dare to Diagnose Prelims</v>
          </cell>
          <cell r="F1853" t="str">
            <v>Medical Symposium Finals</v>
          </cell>
          <cell r="G1853" t="str">
            <v>Debate Finals</v>
          </cell>
          <cell r="H1853" t="str">
            <v>Dare to Diagnose Finals</v>
          </cell>
          <cell r="I1853" t="str">
            <v>Valedictory Ceremony</v>
          </cell>
        </row>
        <row r="1854">
          <cell r="A1854" t="str">
            <v>OSMEC-2377</v>
          </cell>
          <cell r="B1854" t="str">
            <v xml:space="preserve">Registration Check-In  </v>
          </cell>
          <cell r="C1854" t="str">
            <v xml:space="preserve">Case Presentation  </v>
          </cell>
          <cell r="D1854" t="str">
            <v xml:space="preserve">Poster Presentation </v>
          </cell>
          <cell r="E1854" t="str">
            <v>Dare to Diagnose Prelims</v>
          </cell>
          <cell r="F1854" t="str">
            <v>Medical Symposium Finals</v>
          </cell>
          <cell r="G1854" t="str">
            <v>Debate Finals</v>
          </cell>
          <cell r="H1854" t="str">
            <v>Dare to Diagnose Finals</v>
          </cell>
          <cell r="I1854" t="str">
            <v>Valedictory Ceremony</v>
          </cell>
        </row>
        <row r="1855">
          <cell r="A1855" t="str">
            <v>OSMEC-2378</v>
          </cell>
          <cell r="B1855" t="str">
            <v xml:space="preserve">Registration Check-In  </v>
          </cell>
          <cell r="C1855" t="str">
            <v xml:space="preserve">Case Presentation  </v>
          </cell>
          <cell r="D1855" t="str">
            <v xml:space="preserve">Poster Presentation </v>
          </cell>
          <cell r="E1855" t="str">
            <v>Dare to Diagnose Prelims</v>
          </cell>
          <cell r="F1855" t="str">
            <v>Medical Symposium Finals</v>
          </cell>
          <cell r="G1855" t="str">
            <v>Debate Finals</v>
          </cell>
          <cell r="H1855" t="str">
            <v>Dare to Diagnose Finals</v>
          </cell>
          <cell r="I1855" t="str">
            <v>Valedictory Ceremony</v>
          </cell>
        </row>
        <row r="1856">
          <cell r="A1856" t="str">
            <v>OSMEC-2380</v>
          </cell>
          <cell r="B1856" t="str">
            <v xml:space="preserve">Registration Check-In  </v>
          </cell>
          <cell r="C1856" t="str">
            <v xml:space="preserve">Case Presentation  </v>
          </cell>
          <cell r="D1856" t="str">
            <v xml:space="preserve">Poster Presentation </v>
          </cell>
          <cell r="E1856" t="str">
            <v>Dare to Diagnose Prelims</v>
          </cell>
          <cell r="F1856" t="str">
            <v>Medical Symposium Finals</v>
          </cell>
          <cell r="G1856" t="str">
            <v>Debate Finals</v>
          </cell>
          <cell r="H1856" t="str">
            <v>Dare to Diagnose Finals</v>
          </cell>
          <cell r="I1856" t="str">
            <v>Valedictory Ceremony</v>
          </cell>
        </row>
        <row r="1857">
          <cell r="A1857" t="str">
            <v>OSMEC-2379</v>
          </cell>
          <cell r="B1857" t="str">
            <v xml:space="preserve">Registration Check-In  </v>
          </cell>
          <cell r="C1857" t="str">
            <v xml:space="preserve">Case Presentation  </v>
          </cell>
          <cell r="D1857" t="str">
            <v xml:space="preserve">Poster Presentation </v>
          </cell>
          <cell r="E1857" t="str">
            <v>Dare to Diagnose Prelims</v>
          </cell>
          <cell r="F1857" t="str">
            <v>Medical Symposium Finals</v>
          </cell>
          <cell r="G1857" t="str">
            <v>Debate Finals</v>
          </cell>
          <cell r="H1857" t="str">
            <v>Dare to Diagnose Finals</v>
          </cell>
          <cell r="I1857" t="str">
            <v>Valedictory Ceremony</v>
          </cell>
        </row>
        <row r="1858">
          <cell r="A1858" t="str">
            <v>OSMEC-2385</v>
          </cell>
          <cell r="B1858" t="str">
            <v xml:space="preserve">Registration Check-In  </v>
          </cell>
          <cell r="C1858" t="str">
            <v xml:space="preserve">Case Presentation  </v>
          </cell>
          <cell r="D1858" t="str">
            <v xml:space="preserve">Poster Presentation </v>
          </cell>
          <cell r="E1858" t="str">
            <v>Dare to Diagnose Prelims</v>
          </cell>
          <cell r="F1858" t="str">
            <v>Medical Symposium Finals</v>
          </cell>
          <cell r="G1858" t="str">
            <v>Debate Finals</v>
          </cell>
          <cell r="H1858" t="str">
            <v>Dare to Diagnose Finals</v>
          </cell>
          <cell r="I1858" t="str">
            <v>Valedictory Ceremony</v>
          </cell>
        </row>
        <row r="1859">
          <cell r="A1859" t="str">
            <v>OSMEC-2382</v>
          </cell>
          <cell r="B1859" t="str">
            <v xml:space="preserve">Registration Check-In  </v>
          </cell>
          <cell r="C1859" t="str">
            <v xml:space="preserve">Case Presentation  </v>
          </cell>
          <cell r="D1859" t="str">
            <v xml:space="preserve">Poster Presentation </v>
          </cell>
          <cell r="E1859" t="str">
            <v>Dare to Diagnose Prelims</v>
          </cell>
          <cell r="F1859" t="str">
            <v>Medical Symposium Finals</v>
          </cell>
          <cell r="G1859" t="str">
            <v>Debate Finals</v>
          </cell>
          <cell r="H1859" t="str">
            <v>Dare to Diagnose Finals</v>
          </cell>
          <cell r="I1859" t="str">
            <v>Valedictory Ceremony</v>
          </cell>
        </row>
        <row r="1860">
          <cell r="A1860" t="str">
            <v>OSMEC-2383</v>
          </cell>
          <cell r="B1860" t="str">
            <v xml:space="preserve">Registration Check-In  </v>
          </cell>
          <cell r="C1860" t="str">
            <v xml:space="preserve">Case Presentation  </v>
          </cell>
          <cell r="D1860" t="str">
            <v xml:space="preserve">Poster Presentation </v>
          </cell>
          <cell r="E1860" t="str">
            <v>Dare to Diagnose Prelims</v>
          </cell>
          <cell r="F1860" t="str">
            <v>Medical Symposium Finals</v>
          </cell>
          <cell r="G1860" t="str">
            <v>Debate Finals</v>
          </cell>
          <cell r="H1860" t="str">
            <v>Dare to Diagnose Finals</v>
          </cell>
          <cell r="I1860" t="str">
            <v>Valedictory Ceremony</v>
          </cell>
        </row>
        <row r="1861">
          <cell r="A1861" t="str">
            <v>OSMEC-2384</v>
          </cell>
          <cell r="B1861" t="str">
            <v xml:space="preserve">Registration Check-In  </v>
          </cell>
          <cell r="C1861" t="str">
            <v xml:space="preserve">Case Presentation  </v>
          </cell>
          <cell r="D1861" t="str">
            <v xml:space="preserve">Poster Presentation </v>
          </cell>
          <cell r="E1861" t="str">
            <v>Dare to Diagnose Prelims</v>
          </cell>
          <cell r="F1861" t="str">
            <v>Medical Symposium Finals</v>
          </cell>
          <cell r="G1861" t="str">
            <v>Debate Finals</v>
          </cell>
          <cell r="H1861" t="str">
            <v>Dare to Diagnose Finals</v>
          </cell>
          <cell r="I1861" t="str">
            <v>Valedictory Ceremony</v>
          </cell>
        </row>
        <row r="1862">
          <cell r="A1862" t="str">
            <v>OSMEC-2413</v>
          </cell>
          <cell r="B1862" t="str">
            <v xml:space="preserve">Registration Check-In  </v>
          </cell>
          <cell r="C1862" t="str">
            <v xml:space="preserve">Case Presentation  </v>
          </cell>
          <cell r="D1862" t="str">
            <v xml:space="preserve">Poster Presentation </v>
          </cell>
          <cell r="E1862" t="str">
            <v>Dare to Diagnose Prelims</v>
          </cell>
          <cell r="F1862" t="str">
            <v>Medical Symposium Finals</v>
          </cell>
          <cell r="G1862" t="str">
            <v>Debate Finals</v>
          </cell>
          <cell r="H1862" t="str">
            <v>Dare to Diagnose Finals</v>
          </cell>
          <cell r="I1862" t="str">
            <v>Valedictory Ceremony</v>
          </cell>
        </row>
        <row r="1863">
          <cell r="A1863" t="str">
            <v>OSMEC-2386</v>
          </cell>
          <cell r="B1863" t="str">
            <v xml:space="preserve">Registration Check-In  </v>
          </cell>
          <cell r="C1863" t="str">
            <v xml:space="preserve">Case Presentation  </v>
          </cell>
          <cell r="D1863" t="str">
            <v xml:space="preserve">Poster Presentation </v>
          </cell>
          <cell r="E1863" t="str">
            <v>Dare to Diagnose Prelims</v>
          </cell>
          <cell r="F1863" t="str">
            <v>Medical Symposium Finals</v>
          </cell>
          <cell r="G1863" t="str">
            <v>Debate Finals</v>
          </cell>
          <cell r="H1863" t="str">
            <v>Dare to Diagnose Finals</v>
          </cell>
          <cell r="I1863" t="str">
            <v>Valedictory Ceremony</v>
          </cell>
        </row>
        <row r="1864">
          <cell r="A1864" t="str">
            <v>OSMEC-2387</v>
          </cell>
          <cell r="B1864" t="str">
            <v xml:space="preserve">Registration Check-In  </v>
          </cell>
          <cell r="C1864" t="str">
            <v xml:space="preserve">Case Presentation  </v>
          </cell>
          <cell r="D1864" t="str">
            <v xml:space="preserve">Poster Presentation </v>
          </cell>
          <cell r="E1864" t="str">
            <v>Dare to Diagnose Prelims</v>
          </cell>
          <cell r="F1864" t="str">
            <v>Medical Symposium Finals</v>
          </cell>
          <cell r="G1864" t="str">
            <v>Debate Finals</v>
          </cell>
          <cell r="H1864" t="str">
            <v>Dare to Diagnose Finals</v>
          </cell>
          <cell r="I1864" t="str">
            <v>Valedictory Ceremony</v>
          </cell>
        </row>
        <row r="1865">
          <cell r="A1865" t="str">
            <v>OSMEC-2388</v>
          </cell>
          <cell r="B1865" t="str">
            <v xml:space="preserve">Registration Check-In  </v>
          </cell>
          <cell r="C1865" t="str">
            <v xml:space="preserve">Case Presentation  </v>
          </cell>
          <cell r="D1865" t="str">
            <v xml:space="preserve">Poster Presentation </v>
          </cell>
          <cell r="E1865" t="str">
            <v>Dare to Diagnose Prelims</v>
          </cell>
          <cell r="F1865" t="str">
            <v>Medical Symposium Finals</v>
          </cell>
          <cell r="G1865" t="str">
            <v>Debate Finals</v>
          </cell>
          <cell r="H1865" t="str">
            <v>Dare to Diagnose Finals</v>
          </cell>
          <cell r="I1865" t="str">
            <v>Valedictory Ceremony</v>
          </cell>
        </row>
        <row r="1866">
          <cell r="A1866" t="str">
            <v>OSMEC-2389</v>
          </cell>
          <cell r="B1866" t="str">
            <v xml:space="preserve">Registration Check-In  </v>
          </cell>
          <cell r="C1866" t="str">
            <v xml:space="preserve">Case Presentation  </v>
          </cell>
          <cell r="D1866" t="str">
            <v xml:space="preserve">Poster Presentation </v>
          </cell>
          <cell r="E1866" t="str">
            <v>Dare to Diagnose Prelims</v>
          </cell>
          <cell r="F1866" t="str">
            <v>Medical Symposium Finals</v>
          </cell>
          <cell r="G1866" t="str">
            <v>Debate Finals</v>
          </cell>
          <cell r="H1866" t="str">
            <v>Dare to Diagnose Finals</v>
          </cell>
          <cell r="I1866" t="str">
            <v>Valedictory Ceremony</v>
          </cell>
        </row>
        <row r="1867">
          <cell r="A1867" t="str">
            <v>OSMEC-2396</v>
          </cell>
          <cell r="B1867" t="str">
            <v xml:space="preserve">Registration Check-In  </v>
          </cell>
          <cell r="C1867" t="str">
            <v xml:space="preserve">Case Presentation  </v>
          </cell>
          <cell r="D1867" t="str">
            <v xml:space="preserve">Poster Presentation </v>
          </cell>
          <cell r="E1867" t="str">
            <v>Dare to Diagnose Prelims</v>
          </cell>
          <cell r="F1867" t="str">
            <v>Medical Symposium Finals</v>
          </cell>
          <cell r="G1867" t="str">
            <v>Debate Finals</v>
          </cell>
          <cell r="H1867" t="str">
            <v>Dare to Diagnose Finals</v>
          </cell>
          <cell r="I1867" t="str">
            <v>Valedictory Ceremony</v>
          </cell>
        </row>
        <row r="1868">
          <cell r="A1868" t="str">
            <v>OSMEC-2399</v>
          </cell>
          <cell r="B1868" t="str">
            <v xml:space="preserve">Registration Check-In  </v>
          </cell>
          <cell r="C1868" t="str">
            <v xml:space="preserve">Case Presentation  </v>
          </cell>
          <cell r="D1868" t="str">
            <v xml:space="preserve">Poster Presentation </v>
          </cell>
          <cell r="E1868" t="str">
            <v>Dare to Diagnose Prelims</v>
          </cell>
          <cell r="F1868" t="str">
            <v>Medical Symposium Finals</v>
          </cell>
          <cell r="G1868" t="str">
            <v>Debate Finals</v>
          </cell>
          <cell r="H1868" t="str">
            <v>Dare to Diagnose Finals</v>
          </cell>
          <cell r="I1868" t="str">
            <v>Valedictory Ceremony</v>
          </cell>
        </row>
        <row r="1869">
          <cell r="A1869" t="str">
            <v>OSMEC-2390</v>
          </cell>
          <cell r="B1869" t="str">
            <v xml:space="preserve">Registration Check-In  </v>
          </cell>
          <cell r="C1869" t="str">
            <v xml:space="preserve">Case Presentation  </v>
          </cell>
          <cell r="D1869" t="str">
            <v xml:space="preserve">Poster Presentation </v>
          </cell>
          <cell r="E1869" t="str">
            <v>Dare to Diagnose Prelims</v>
          </cell>
          <cell r="F1869" t="str">
            <v>Medical Symposium Finals</v>
          </cell>
          <cell r="G1869" t="str">
            <v>Debate Finals</v>
          </cell>
          <cell r="H1869" t="str">
            <v>Dare to Diagnose Finals</v>
          </cell>
          <cell r="I1869" t="str">
            <v>Valedictory Ceremony</v>
          </cell>
        </row>
        <row r="1870">
          <cell r="A1870" t="str">
            <v>OSMEC-2391</v>
          </cell>
          <cell r="B1870" t="str">
            <v xml:space="preserve">Registration Check-In  </v>
          </cell>
          <cell r="C1870" t="str">
            <v xml:space="preserve">Case Presentation  </v>
          </cell>
          <cell r="D1870" t="str">
            <v xml:space="preserve">Poster Presentation </v>
          </cell>
          <cell r="E1870" t="str">
            <v>Dare to Diagnose Prelims</v>
          </cell>
          <cell r="F1870" t="str">
            <v>Medical Symposium Finals</v>
          </cell>
          <cell r="G1870" t="str">
            <v>Debate Finals</v>
          </cell>
          <cell r="H1870" t="str">
            <v>Dare to Diagnose Finals</v>
          </cell>
          <cell r="I1870" t="str">
            <v>Valedictory Ceremony</v>
          </cell>
        </row>
        <row r="1871">
          <cell r="A1871" t="str">
            <v>OSMEC-2392</v>
          </cell>
          <cell r="B1871" t="str">
            <v xml:space="preserve">Registration Check-In  </v>
          </cell>
          <cell r="C1871" t="str">
            <v xml:space="preserve">Case Presentation  </v>
          </cell>
          <cell r="D1871" t="str">
            <v xml:space="preserve">Poster Presentation </v>
          </cell>
          <cell r="E1871" t="str">
            <v>Dare to Diagnose Prelims</v>
          </cell>
          <cell r="F1871" t="str">
            <v>Medical Symposium Finals</v>
          </cell>
          <cell r="G1871" t="str">
            <v>Debate Finals</v>
          </cell>
          <cell r="H1871" t="str">
            <v>Dare to Diagnose Finals</v>
          </cell>
          <cell r="I1871" t="str">
            <v>Valedictory Ceremony</v>
          </cell>
        </row>
        <row r="1872">
          <cell r="A1872" t="str">
            <v>OSMEC-2393</v>
          </cell>
          <cell r="B1872" t="str">
            <v xml:space="preserve">Registration Check-In  </v>
          </cell>
          <cell r="C1872" t="str">
            <v xml:space="preserve">Case Presentation  </v>
          </cell>
          <cell r="D1872" t="str">
            <v xml:space="preserve">Poster Presentation </v>
          </cell>
          <cell r="E1872" t="str">
            <v>Dare to Diagnose Prelims</v>
          </cell>
          <cell r="F1872" t="str">
            <v>Medical Symposium Finals</v>
          </cell>
          <cell r="G1872" t="str">
            <v>Debate Finals</v>
          </cell>
          <cell r="H1872" t="str">
            <v>Dare to Diagnose Finals</v>
          </cell>
          <cell r="I1872" t="str">
            <v>Valedictory Ceremony</v>
          </cell>
        </row>
        <row r="1873">
          <cell r="A1873" t="str">
            <v>OSMEC-2394</v>
          </cell>
          <cell r="B1873" t="str">
            <v xml:space="preserve">Registration Check-In  </v>
          </cell>
          <cell r="C1873" t="str">
            <v xml:space="preserve">Case Presentation  </v>
          </cell>
          <cell r="D1873" t="str">
            <v xml:space="preserve">Poster Presentation </v>
          </cell>
          <cell r="E1873" t="str">
            <v>Dare to Diagnose Prelims</v>
          </cell>
          <cell r="F1873" t="str">
            <v>Medical Symposium Finals</v>
          </cell>
          <cell r="G1873" t="str">
            <v>Debate Finals</v>
          </cell>
          <cell r="H1873" t="str">
            <v>Dare to Diagnose Finals</v>
          </cell>
          <cell r="I1873" t="str">
            <v>Valedictory Ceremony</v>
          </cell>
        </row>
        <row r="1874">
          <cell r="A1874" t="str">
            <v>OSMEC-2395</v>
          </cell>
          <cell r="B1874" t="str">
            <v xml:space="preserve">Registration Check-In  </v>
          </cell>
          <cell r="C1874" t="str">
            <v xml:space="preserve">Case Presentation  </v>
          </cell>
          <cell r="D1874" t="str">
            <v xml:space="preserve">Poster Presentation </v>
          </cell>
          <cell r="E1874" t="str">
            <v>Dare to Diagnose Prelims</v>
          </cell>
          <cell r="F1874" t="str">
            <v>Medical Symposium Finals</v>
          </cell>
          <cell r="G1874" t="str">
            <v>Debate Finals</v>
          </cell>
          <cell r="H1874" t="str">
            <v>Dare to Diagnose Finals</v>
          </cell>
          <cell r="I1874" t="str">
            <v>Valedictory Ceremony</v>
          </cell>
        </row>
        <row r="1875">
          <cell r="A1875" t="str">
            <v>OSMEC-2397</v>
          </cell>
          <cell r="B1875" t="str">
            <v xml:space="preserve">Registration Check-In  </v>
          </cell>
          <cell r="C1875" t="str">
            <v xml:space="preserve">Case Presentation  </v>
          </cell>
          <cell r="D1875" t="str">
            <v xml:space="preserve">Poster Presentation </v>
          </cell>
          <cell r="E1875" t="str">
            <v>Dare to Diagnose Prelims</v>
          </cell>
          <cell r="F1875" t="str">
            <v>Medical Symposium Finals</v>
          </cell>
          <cell r="G1875" t="str">
            <v>Debate Finals</v>
          </cell>
          <cell r="H1875" t="str">
            <v>Dare to Diagnose Finals</v>
          </cell>
          <cell r="I1875" t="str">
            <v>Valedictory Ceremony</v>
          </cell>
        </row>
        <row r="1876">
          <cell r="A1876" t="str">
            <v>OSMEC-2403</v>
          </cell>
          <cell r="B1876" t="str">
            <v xml:space="preserve">Registration Check-In  </v>
          </cell>
          <cell r="C1876" t="str">
            <v xml:space="preserve">Case Presentation  </v>
          </cell>
          <cell r="D1876" t="str">
            <v xml:space="preserve">Poster Presentation </v>
          </cell>
          <cell r="E1876" t="str">
            <v>Dare to Diagnose Prelims</v>
          </cell>
          <cell r="F1876" t="str">
            <v>Medical Symposium Finals</v>
          </cell>
          <cell r="G1876" t="str">
            <v>Debate Finals</v>
          </cell>
          <cell r="H1876" t="str">
            <v>Dare to Diagnose Finals</v>
          </cell>
          <cell r="I1876" t="str">
            <v>Valedictory Ceremony</v>
          </cell>
        </row>
        <row r="1877">
          <cell r="A1877" t="str">
            <v>OSMEC-2398</v>
          </cell>
          <cell r="B1877" t="str">
            <v xml:space="preserve">Registration Check-In  </v>
          </cell>
          <cell r="C1877" t="str">
            <v xml:space="preserve">Case Presentation  </v>
          </cell>
          <cell r="D1877" t="str">
            <v xml:space="preserve">Poster Presentation </v>
          </cell>
          <cell r="E1877" t="str">
            <v>Dare to Diagnose Prelims</v>
          </cell>
          <cell r="F1877" t="str">
            <v>Medical Symposium Finals</v>
          </cell>
          <cell r="G1877" t="str">
            <v>Debate Finals</v>
          </cell>
          <cell r="H1877" t="str">
            <v>Dare to Diagnose Finals</v>
          </cell>
          <cell r="I1877" t="str">
            <v>Valedictory Ceremony</v>
          </cell>
        </row>
        <row r="1878">
          <cell r="A1878" t="str">
            <v>OSMEC-2400</v>
          </cell>
          <cell r="B1878" t="str">
            <v xml:space="preserve">Registration Check-In  </v>
          </cell>
          <cell r="C1878" t="str">
            <v xml:space="preserve">Case Presentation  </v>
          </cell>
          <cell r="D1878" t="str">
            <v xml:space="preserve">Poster Presentation </v>
          </cell>
          <cell r="E1878" t="str">
            <v>Dare to Diagnose Prelims</v>
          </cell>
          <cell r="F1878" t="str">
            <v>Medical Symposium Finals</v>
          </cell>
          <cell r="G1878" t="str">
            <v>Debate Finals</v>
          </cell>
          <cell r="H1878" t="str">
            <v>Dare to Diagnose Finals</v>
          </cell>
          <cell r="I1878" t="str">
            <v>Valedictory Ceremony</v>
          </cell>
        </row>
        <row r="1879">
          <cell r="A1879" t="str">
            <v>OSMEC-2430</v>
          </cell>
          <cell r="B1879" t="str">
            <v xml:space="preserve">Registration Check-In  </v>
          </cell>
          <cell r="C1879" t="str">
            <v xml:space="preserve">Case Presentation  </v>
          </cell>
          <cell r="D1879" t="str">
            <v xml:space="preserve">Poster Presentation </v>
          </cell>
          <cell r="E1879" t="str">
            <v>Dare to Diagnose Prelims</v>
          </cell>
          <cell r="F1879" t="str">
            <v>Medical Symposium Finals</v>
          </cell>
          <cell r="G1879" t="str">
            <v>Debate Finals</v>
          </cell>
          <cell r="H1879" t="str">
            <v>Dare to Diagnose Finals</v>
          </cell>
          <cell r="I1879" t="str">
            <v>Valedictory Ceremony</v>
          </cell>
        </row>
        <row r="1880">
          <cell r="A1880" t="str">
            <v>OSMEC-2401</v>
          </cell>
          <cell r="B1880" t="str">
            <v xml:space="preserve">Registration Check-In  </v>
          </cell>
          <cell r="C1880" t="str">
            <v xml:space="preserve">Case Presentation  </v>
          </cell>
          <cell r="D1880" t="str">
            <v xml:space="preserve">Poster Presentation </v>
          </cell>
          <cell r="E1880" t="str">
            <v>Dare to Diagnose Prelims</v>
          </cell>
          <cell r="F1880" t="str">
            <v>Medical Symposium Finals</v>
          </cell>
          <cell r="G1880" t="str">
            <v>Debate Finals</v>
          </cell>
          <cell r="H1880" t="str">
            <v>Dare to Diagnose Finals</v>
          </cell>
          <cell r="I1880" t="str">
            <v>Valedictory Ceremony</v>
          </cell>
        </row>
        <row r="1881">
          <cell r="A1881" t="str">
            <v>OSMEC-2408</v>
          </cell>
          <cell r="B1881" t="str">
            <v xml:space="preserve">Registration Check-In  </v>
          </cell>
          <cell r="C1881" t="str">
            <v xml:space="preserve">Case Presentation  </v>
          </cell>
          <cell r="D1881" t="str">
            <v xml:space="preserve">Poster Presentation </v>
          </cell>
          <cell r="E1881" t="str">
            <v>Dare to Diagnose Prelims</v>
          </cell>
          <cell r="F1881" t="str">
            <v>Medical Symposium Finals</v>
          </cell>
          <cell r="G1881" t="str">
            <v>Debate Finals</v>
          </cell>
          <cell r="H1881" t="str">
            <v>Dare to Diagnose Finals</v>
          </cell>
          <cell r="I1881" t="str">
            <v>Valedictory Ceremony</v>
          </cell>
        </row>
        <row r="1882">
          <cell r="A1882" t="str">
            <v>OSMEC-2409</v>
          </cell>
          <cell r="B1882" t="str">
            <v xml:space="preserve">Registration Check-In  </v>
          </cell>
          <cell r="C1882" t="str">
            <v xml:space="preserve">Case Presentation  </v>
          </cell>
          <cell r="D1882" t="str">
            <v xml:space="preserve">Poster Presentation </v>
          </cell>
          <cell r="E1882" t="str">
            <v>Dare to Diagnose Prelims</v>
          </cell>
          <cell r="F1882" t="str">
            <v>Medical Symposium Finals</v>
          </cell>
          <cell r="G1882" t="str">
            <v>Debate Finals</v>
          </cell>
          <cell r="H1882" t="str">
            <v>Dare to Diagnose Finals</v>
          </cell>
          <cell r="I1882" t="str">
            <v>Valedictory Ceremony</v>
          </cell>
        </row>
        <row r="1883">
          <cell r="A1883" t="str">
            <v>OSMEC-2404</v>
          </cell>
          <cell r="B1883" t="str">
            <v xml:space="preserve">Registration Check-In  </v>
          </cell>
          <cell r="C1883" t="str">
            <v xml:space="preserve">Case Presentation  </v>
          </cell>
          <cell r="D1883" t="str">
            <v xml:space="preserve">Poster Presentation </v>
          </cell>
          <cell r="E1883" t="str">
            <v>Dare to Diagnose Prelims</v>
          </cell>
          <cell r="F1883" t="str">
            <v>Medical Symposium Finals</v>
          </cell>
          <cell r="G1883" t="str">
            <v>Debate Finals</v>
          </cell>
          <cell r="H1883" t="str">
            <v>Dare to Diagnose Finals</v>
          </cell>
          <cell r="I1883" t="str">
            <v>Valedictory Ceremony</v>
          </cell>
        </row>
        <row r="1884">
          <cell r="A1884" t="str">
            <v>OSMEC-2405</v>
          </cell>
          <cell r="B1884" t="str">
            <v xml:space="preserve">Registration Check-In  </v>
          </cell>
          <cell r="C1884" t="str">
            <v xml:space="preserve">Case Presentation  </v>
          </cell>
          <cell r="D1884" t="str">
            <v xml:space="preserve">Poster Presentation </v>
          </cell>
          <cell r="E1884" t="str">
            <v>Dare to Diagnose Prelims</v>
          </cell>
          <cell r="F1884" t="str">
            <v>Medical Symposium Finals</v>
          </cell>
          <cell r="G1884" t="str">
            <v>Debate Finals</v>
          </cell>
          <cell r="H1884" t="str">
            <v>Dare to Diagnose Finals</v>
          </cell>
          <cell r="I1884" t="str">
            <v>Valedictory Ceremony</v>
          </cell>
        </row>
        <row r="1885">
          <cell r="A1885" t="str">
            <v>OSMEC-2407</v>
          </cell>
          <cell r="B1885" t="str">
            <v xml:space="preserve">Registration Check-In  </v>
          </cell>
          <cell r="C1885" t="str">
            <v xml:space="preserve">Case Presentation  </v>
          </cell>
          <cell r="D1885" t="str">
            <v xml:space="preserve">Poster Presentation </v>
          </cell>
          <cell r="E1885" t="str">
            <v>Dare to Diagnose Prelims</v>
          </cell>
          <cell r="F1885" t="str">
            <v>Medical Symposium Finals</v>
          </cell>
          <cell r="G1885" t="str">
            <v>Debate Finals</v>
          </cell>
          <cell r="H1885" t="str">
            <v>Dare to Diagnose Finals</v>
          </cell>
          <cell r="I1885" t="str">
            <v>Valedictory Ceremony</v>
          </cell>
        </row>
        <row r="1886">
          <cell r="A1886" t="str">
            <v>OSMEC-2406</v>
          </cell>
          <cell r="B1886" t="str">
            <v xml:space="preserve">Registration Check-In  </v>
          </cell>
          <cell r="C1886" t="str">
            <v xml:space="preserve">Case Presentation  </v>
          </cell>
          <cell r="D1886" t="str">
            <v xml:space="preserve">Poster Presentation </v>
          </cell>
          <cell r="E1886" t="str">
            <v>Dare to Diagnose Prelims</v>
          </cell>
          <cell r="F1886" t="str">
            <v>Medical Symposium Finals</v>
          </cell>
          <cell r="G1886" t="str">
            <v>Debate Finals</v>
          </cell>
          <cell r="H1886" t="str">
            <v>Dare to Diagnose Finals</v>
          </cell>
          <cell r="I1886" t="str">
            <v>Valedictory Ceremony</v>
          </cell>
        </row>
        <row r="1887">
          <cell r="A1887" t="str">
            <v>OSMEC-2410</v>
          </cell>
          <cell r="B1887" t="str">
            <v xml:space="preserve">Registration Check-In  </v>
          </cell>
          <cell r="C1887" t="str">
            <v xml:space="preserve">Case Presentation  </v>
          </cell>
          <cell r="D1887" t="str">
            <v xml:space="preserve">Poster Presentation </v>
          </cell>
          <cell r="E1887" t="str">
            <v>Dare to Diagnose Prelims</v>
          </cell>
          <cell r="F1887" t="str">
            <v>Medical Symposium Finals</v>
          </cell>
          <cell r="G1887" t="str">
            <v>Debate Finals</v>
          </cell>
          <cell r="H1887" t="str">
            <v>Dare to Diagnose Finals</v>
          </cell>
          <cell r="I1887" t="str">
            <v>Valedictory Ceremony</v>
          </cell>
        </row>
        <row r="1888">
          <cell r="A1888" t="str">
            <v>OSMEC-2412</v>
          </cell>
          <cell r="B1888" t="str">
            <v xml:space="preserve">Registration Check-In  </v>
          </cell>
          <cell r="C1888" t="str">
            <v xml:space="preserve">Case Presentation  </v>
          </cell>
          <cell r="D1888" t="str">
            <v xml:space="preserve">Poster Presentation </v>
          </cell>
          <cell r="E1888" t="str">
            <v>Dare to Diagnose Prelims</v>
          </cell>
          <cell r="F1888" t="str">
            <v>Medical Symposium Finals</v>
          </cell>
          <cell r="G1888" t="str">
            <v>Debate Finals</v>
          </cell>
          <cell r="H1888" t="str">
            <v>Dare to Diagnose Finals</v>
          </cell>
          <cell r="I1888" t="str">
            <v>Valedictory Ceremony</v>
          </cell>
        </row>
        <row r="1889">
          <cell r="A1889" t="str">
            <v>OSMEC-2411</v>
          </cell>
          <cell r="B1889" t="str">
            <v xml:space="preserve">Registration Check-In  </v>
          </cell>
          <cell r="C1889" t="str">
            <v xml:space="preserve">Case Presentation  </v>
          </cell>
          <cell r="D1889" t="str">
            <v xml:space="preserve">Poster Presentation </v>
          </cell>
          <cell r="E1889" t="str">
            <v>Dare to Diagnose Prelims</v>
          </cell>
          <cell r="F1889" t="str">
            <v>Medical Symposium Finals</v>
          </cell>
          <cell r="G1889" t="str">
            <v>Debate Finals</v>
          </cell>
          <cell r="H1889" t="str">
            <v>Dare to Diagnose Finals</v>
          </cell>
          <cell r="I1889" t="str">
            <v>Valedictory Ceremony</v>
          </cell>
        </row>
        <row r="1890">
          <cell r="A1890" t="str">
            <v>OSMEC-2414</v>
          </cell>
          <cell r="B1890" t="str">
            <v xml:space="preserve">Registration Check-In  </v>
          </cell>
          <cell r="C1890" t="str">
            <v xml:space="preserve">Case Presentation  </v>
          </cell>
          <cell r="D1890" t="str">
            <v xml:space="preserve">Poster Presentation </v>
          </cell>
          <cell r="E1890" t="str">
            <v>Dare to Diagnose Prelims</v>
          </cell>
          <cell r="F1890" t="str">
            <v>Medical Symposium Finals</v>
          </cell>
          <cell r="G1890" t="str">
            <v>Debate Finals</v>
          </cell>
          <cell r="H1890" t="str">
            <v>Dare to Diagnose Finals</v>
          </cell>
          <cell r="I1890" t="str">
            <v>Valedictory Ceremony</v>
          </cell>
        </row>
        <row r="1891">
          <cell r="A1891" t="str">
            <v>OSMEC-3306</v>
          </cell>
          <cell r="B1891" t="str">
            <v xml:space="preserve">Registration Check-In  </v>
          </cell>
          <cell r="C1891" t="str">
            <v xml:space="preserve">Case Presentation  </v>
          </cell>
          <cell r="D1891" t="str">
            <v xml:space="preserve">Poster Presentation </v>
          </cell>
          <cell r="E1891" t="str">
            <v>Dare to Diagnose Prelims</v>
          </cell>
          <cell r="F1891" t="str">
            <v>Medical Symposium Finals</v>
          </cell>
          <cell r="G1891" t="str">
            <v>Debate Finals</v>
          </cell>
          <cell r="H1891" t="str">
            <v>Dare to Diagnose Finals</v>
          </cell>
          <cell r="I1891" t="str">
            <v>Valedictory Ceremony</v>
          </cell>
        </row>
        <row r="1892">
          <cell r="A1892" t="str">
            <v>OSMEC-2415</v>
          </cell>
          <cell r="B1892" t="str">
            <v xml:space="preserve">Registration Check-In  </v>
          </cell>
          <cell r="C1892" t="str">
            <v xml:space="preserve">Case Presentation  </v>
          </cell>
          <cell r="D1892" t="str">
            <v xml:space="preserve">Poster Presentation </v>
          </cell>
          <cell r="E1892" t="str">
            <v>Dare to Diagnose Prelims</v>
          </cell>
          <cell r="F1892" t="str">
            <v>Medical Symposium Finals</v>
          </cell>
          <cell r="G1892" t="str">
            <v>Debate Finals</v>
          </cell>
          <cell r="H1892" t="str">
            <v>Dare to Diagnose Finals</v>
          </cell>
          <cell r="I1892" t="str">
            <v>Valedictory Ceremony</v>
          </cell>
        </row>
        <row r="1893">
          <cell r="A1893" t="str">
            <v>OSMEC-2416</v>
          </cell>
          <cell r="B1893" t="str">
            <v xml:space="preserve">Registration Check-In  </v>
          </cell>
          <cell r="C1893" t="str">
            <v xml:space="preserve">Case Presentation  </v>
          </cell>
          <cell r="D1893" t="str">
            <v xml:space="preserve">Poster Presentation </v>
          </cell>
          <cell r="E1893" t="str">
            <v>Dare to Diagnose Prelims</v>
          </cell>
          <cell r="F1893" t="str">
            <v>Medical Symposium Finals</v>
          </cell>
          <cell r="G1893" t="str">
            <v>Debate Finals</v>
          </cell>
          <cell r="H1893" t="str">
            <v>Dare to Diagnose Finals</v>
          </cell>
          <cell r="I1893" t="str">
            <v>Valedictory Ceremony</v>
          </cell>
        </row>
        <row r="1894">
          <cell r="A1894" t="str">
            <v>OSMEC-2417</v>
          </cell>
          <cell r="B1894" t="str">
            <v xml:space="preserve">Registration Check-In  </v>
          </cell>
          <cell r="C1894" t="str">
            <v xml:space="preserve">Case Presentation  </v>
          </cell>
          <cell r="D1894" t="str">
            <v xml:space="preserve">Poster Presentation </v>
          </cell>
          <cell r="E1894" t="str">
            <v>Dare to Diagnose Prelims</v>
          </cell>
          <cell r="F1894" t="str">
            <v>Medical Symposium Finals</v>
          </cell>
          <cell r="G1894" t="str">
            <v>Debate Finals</v>
          </cell>
          <cell r="H1894" t="str">
            <v>Dare to Diagnose Finals</v>
          </cell>
          <cell r="I1894" t="str">
            <v>Valedictory Ceremony</v>
          </cell>
        </row>
        <row r="1895">
          <cell r="A1895" t="str">
            <v>OSMEC-2418</v>
          </cell>
          <cell r="B1895" t="str">
            <v xml:space="preserve">Registration Check-In  </v>
          </cell>
          <cell r="C1895" t="str">
            <v xml:space="preserve">Case Presentation  </v>
          </cell>
          <cell r="D1895" t="str">
            <v xml:space="preserve">Poster Presentation </v>
          </cell>
          <cell r="E1895" t="str">
            <v>Dare to Diagnose Prelims</v>
          </cell>
          <cell r="F1895" t="str">
            <v>Medical Symposium Finals</v>
          </cell>
          <cell r="G1895" t="str">
            <v>Debate Finals</v>
          </cell>
          <cell r="H1895" t="str">
            <v>Dare to Diagnose Finals</v>
          </cell>
          <cell r="I1895" t="str">
            <v>Valedictory Ceremony</v>
          </cell>
        </row>
        <row r="1896">
          <cell r="A1896" t="str">
            <v>OSMEC-2419</v>
          </cell>
          <cell r="B1896" t="str">
            <v xml:space="preserve">Registration Check-In  </v>
          </cell>
          <cell r="C1896" t="str">
            <v xml:space="preserve">Case Presentation  </v>
          </cell>
          <cell r="D1896" t="str">
            <v xml:space="preserve">Poster Presentation </v>
          </cell>
          <cell r="E1896" t="str">
            <v>Dare to Diagnose Prelims</v>
          </cell>
          <cell r="F1896" t="str">
            <v>Medical Symposium Finals</v>
          </cell>
          <cell r="G1896" t="str">
            <v>Debate Finals</v>
          </cell>
          <cell r="H1896" t="str">
            <v>Dare to Diagnose Finals</v>
          </cell>
          <cell r="I1896" t="str">
            <v>Valedictory Ceremony</v>
          </cell>
        </row>
        <row r="1897">
          <cell r="A1897" t="str">
            <v>OSMEC-2422</v>
          </cell>
          <cell r="B1897" t="str">
            <v xml:space="preserve">Registration Check-In  </v>
          </cell>
          <cell r="C1897" t="str">
            <v xml:space="preserve">Case Presentation  </v>
          </cell>
          <cell r="D1897" t="str">
            <v xml:space="preserve">Poster Presentation </v>
          </cell>
          <cell r="E1897" t="str">
            <v>Dare to Diagnose Prelims</v>
          </cell>
          <cell r="F1897" t="str">
            <v>Medical Symposium Finals</v>
          </cell>
          <cell r="G1897" t="str">
            <v>Debate Finals</v>
          </cell>
          <cell r="H1897" t="str">
            <v>Dare to Diagnose Finals</v>
          </cell>
          <cell r="I1897" t="str">
            <v>Valedictory Ceremony</v>
          </cell>
        </row>
        <row r="1898">
          <cell r="A1898" t="str">
            <v>OSMEC-2420</v>
          </cell>
          <cell r="B1898" t="str">
            <v xml:space="preserve">Registration Check-In  </v>
          </cell>
          <cell r="C1898" t="str">
            <v xml:space="preserve">Case Presentation  </v>
          </cell>
          <cell r="D1898" t="str">
            <v xml:space="preserve">Poster Presentation </v>
          </cell>
          <cell r="E1898" t="str">
            <v>Dare to Diagnose Prelims</v>
          </cell>
          <cell r="F1898" t="str">
            <v>Medical Symposium Finals</v>
          </cell>
          <cell r="G1898" t="str">
            <v>Debate Finals</v>
          </cell>
          <cell r="H1898" t="str">
            <v>Dare to Diagnose Finals</v>
          </cell>
          <cell r="I1898" t="str">
            <v>Valedictory Ceremony</v>
          </cell>
        </row>
        <row r="1899">
          <cell r="A1899" t="str">
            <v>OSMEC-2421</v>
          </cell>
          <cell r="B1899" t="str">
            <v xml:space="preserve">Registration Check-In  </v>
          </cell>
          <cell r="C1899" t="str">
            <v xml:space="preserve">Case Presentation  </v>
          </cell>
          <cell r="D1899" t="str">
            <v xml:space="preserve">Poster Presentation </v>
          </cell>
          <cell r="E1899" t="str">
            <v>Dare to Diagnose Prelims</v>
          </cell>
          <cell r="F1899" t="str">
            <v>Medical Symposium Finals</v>
          </cell>
          <cell r="G1899" t="str">
            <v>Debate Finals</v>
          </cell>
          <cell r="H1899" t="str">
            <v>Dare to Diagnose Finals</v>
          </cell>
          <cell r="I1899" t="str">
            <v>Valedictory Ceremony</v>
          </cell>
        </row>
        <row r="1900">
          <cell r="A1900" t="str">
            <v>OSMEC-2424</v>
          </cell>
          <cell r="B1900" t="str">
            <v xml:space="preserve">Registration Check-In  </v>
          </cell>
          <cell r="C1900" t="str">
            <v xml:space="preserve">Case Presentation  </v>
          </cell>
          <cell r="D1900" t="str">
            <v xml:space="preserve">Poster Presentation </v>
          </cell>
          <cell r="E1900" t="str">
            <v>Dare to Diagnose Prelims</v>
          </cell>
          <cell r="F1900" t="str">
            <v>Medical Symposium Finals</v>
          </cell>
          <cell r="G1900" t="str">
            <v>Debate Finals</v>
          </cell>
          <cell r="H1900" t="str">
            <v>Dare to Diagnose Finals</v>
          </cell>
          <cell r="I1900" t="str">
            <v>Valedictory Ceremony</v>
          </cell>
        </row>
        <row r="1901">
          <cell r="A1901" t="str">
            <v>OSMEC-2423</v>
          </cell>
          <cell r="B1901" t="str">
            <v xml:space="preserve">Registration Check-In  </v>
          </cell>
          <cell r="C1901" t="str">
            <v xml:space="preserve">Case Presentation  </v>
          </cell>
          <cell r="D1901" t="str">
            <v xml:space="preserve">Poster Presentation </v>
          </cell>
          <cell r="E1901" t="str">
            <v>Dare to Diagnose Prelims</v>
          </cell>
          <cell r="F1901" t="str">
            <v>Medical Symposium Finals</v>
          </cell>
          <cell r="G1901" t="str">
            <v>Debate Finals</v>
          </cell>
          <cell r="H1901" t="str">
            <v>Dare to Diagnose Finals</v>
          </cell>
          <cell r="I1901" t="str">
            <v>Valedictory Ceremony</v>
          </cell>
        </row>
        <row r="1902">
          <cell r="A1902" t="str">
            <v>OSMEC-2425</v>
          </cell>
          <cell r="B1902" t="str">
            <v xml:space="preserve">Registration Check-In  </v>
          </cell>
          <cell r="C1902" t="str">
            <v xml:space="preserve">Case Presentation  </v>
          </cell>
          <cell r="D1902" t="str">
            <v xml:space="preserve">Poster Presentation </v>
          </cell>
          <cell r="E1902" t="str">
            <v>Dare to Diagnose Prelims</v>
          </cell>
          <cell r="F1902" t="str">
            <v>Medical Symposium Finals</v>
          </cell>
          <cell r="G1902" t="str">
            <v>Debate Finals</v>
          </cell>
          <cell r="H1902" t="str">
            <v>Dare to Diagnose Finals</v>
          </cell>
          <cell r="I1902" t="str">
            <v>Valedictory Ceremony</v>
          </cell>
        </row>
        <row r="1903">
          <cell r="A1903" t="str">
            <v>OSMEC-2426</v>
          </cell>
          <cell r="B1903" t="str">
            <v xml:space="preserve">Registration Check-In  </v>
          </cell>
          <cell r="C1903" t="str">
            <v xml:space="preserve">Case Presentation  </v>
          </cell>
          <cell r="D1903" t="str">
            <v xml:space="preserve">Poster Presentation </v>
          </cell>
          <cell r="E1903" t="str">
            <v>Dare to Diagnose Prelims</v>
          </cell>
          <cell r="F1903" t="str">
            <v>Medical Symposium Finals</v>
          </cell>
          <cell r="G1903" t="str">
            <v>Debate Finals</v>
          </cell>
          <cell r="H1903" t="str">
            <v>Dare to Diagnose Finals</v>
          </cell>
          <cell r="I1903" t="str">
            <v>Valedictory Ceremony</v>
          </cell>
        </row>
        <row r="1904">
          <cell r="A1904" t="str">
            <v>OSMEC-2427</v>
          </cell>
          <cell r="B1904" t="str">
            <v xml:space="preserve">Registration Check-In  </v>
          </cell>
          <cell r="C1904" t="str">
            <v xml:space="preserve">Case Presentation  </v>
          </cell>
          <cell r="D1904" t="str">
            <v xml:space="preserve">Poster Presentation </v>
          </cell>
          <cell r="E1904" t="str">
            <v>Dare to Diagnose Prelims</v>
          </cell>
          <cell r="F1904" t="str">
            <v>Medical Symposium Finals</v>
          </cell>
          <cell r="G1904" t="str">
            <v>Debate Finals</v>
          </cell>
          <cell r="H1904" t="str">
            <v>Dare to Diagnose Finals</v>
          </cell>
          <cell r="I1904" t="str">
            <v>Valedictory Ceremony</v>
          </cell>
        </row>
        <row r="1905">
          <cell r="A1905" t="str">
            <v>OSMEC-2428</v>
          </cell>
          <cell r="B1905" t="str">
            <v xml:space="preserve">Registration Check-In  </v>
          </cell>
          <cell r="C1905" t="str">
            <v xml:space="preserve">Case Presentation  </v>
          </cell>
          <cell r="D1905" t="str">
            <v xml:space="preserve">Poster Presentation </v>
          </cell>
          <cell r="E1905" t="str">
            <v>Dare to Diagnose Prelims</v>
          </cell>
          <cell r="F1905" t="str">
            <v>Medical Symposium Finals</v>
          </cell>
          <cell r="G1905" t="str">
            <v>Debate Finals</v>
          </cell>
          <cell r="H1905" t="str">
            <v>Dare to Diagnose Finals</v>
          </cell>
          <cell r="I1905" t="str">
            <v>Valedictory Ceremony</v>
          </cell>
        </row>
        <row r="1906">
          <cell r="A1906" t="str">
            <v>OSMEC-2429</v>
          </cell>
          <cell r="B1906" t="str">
            <v xml:space="preserve">Registration Check-In  </v>
          </cell>
          <cell r="C1906" t="str">
            <v xml:space="preserve">Case Presentation  </v>
          </cell>
          <cell r="D1906" t="str">
            <v xml:space="preserve">Poster Presentation </v>
          </cell>
          <cell r="E1906" t="str">
            <v>Dare to Diagnose Prelims</v>
          </cell>
          <cell r="F1906" t="str">
            <v>Medical Symposium Finals</v>
          </cell>
          <cell r="G1906" t="str">
            <v>Debate Finals</v>
          </cell>
          <cell r="H1906" t="str">
            <v>Dare to Diagnose Finals</v>
          </cell>
          <cell r="I1906" t="str">
            <v>Valedictory Ceremony</v>
          </cell>
        </row>
        <row r="1907">
          <cell r="A1907" t="str">
            <v>OSMEC-2431</v>
          </cell>
          <cell r="B1907" t="str">
            <v xml:space="preserve">Registration Check-In  </v>
          </cell>
          <cell r="C1907" t="str">
            <v xml:space="preserve">Case Presentation  </v>
          </cell>
          <cell r="D1907" t="str">
            <v xml:space="preserve">Poster Presentation </v>
          </cell>
          <cell r="E1907" t="str">
            <v>Dare to Diagnose Prelims</v>
          </cell>
          <cell r="F1907" t="str">
            <v>Medical Symposium Finals</v>
          </cell>
          <cell r="G1907" t="str">
            <v>Debate Finals</v>
          </cell>
          <cell r="H1907" t="str">
            <v>Dare to Diagnose Finals</v>
          </cell>
          <cell r="I1907" t="str">
            <v>Valedictory Ceremony</v>
          </cell>
        </row>
        <row r="1908">
          <cell r="A1908" t="str">
            <v>OSMEC-2510</v>
          </cell>
          <cell r="B1908" t="str">
            <v xml:space="preserve">Registration Check-In  </v>
          </cell>
          <cell r="C1908" t="str">
            <v xml:space="preserve">Case Presentation  </v>
          </cell>
          <cell r="D1908" t="str">
            <v xml:space="preserve">Poster Presentation </v>
          </cell>
          <cell r="E1908" t="str">
            <v>Dare to Diagnose Prelims</v>
          </cell>
          <cell r="F1908" t="str">
            <v>Medical Symposium Finals</v>
          </cell>
          <cell r="G1908" t="str">
            <v>Debate Finals</v>
          </cell>
          <cell r="H1908" t="str">
            <v>Dare to Diagnose Finals</v>
          </cell>
          <cell r="I1908" t="str">
            <v>Valedictory Ceremony</v>
          </cell>
        </row>
        <row r="1909">
          <cell r="A1909" t="str">
            <v>OSMEC-2432</v>
          </cell>
          <cell r="B1909" t="str">
            <v xml:space="preserve">Registration Check-In  </v>
          </cell>
          <cell r="C1909" t="str">
            <v xml:space="preserve">Case Presentation  </v>
          </cell>
          <cell r="D1909" t="str">
            <v xml:space="preserve">Poster Presentation </v>
          </cell>
          <cell r="E1909" t="str">
            <v>Dare to Diagnose Prelims</v>
          </cell>
          <cell r="F1909" t="str">
            <v>Medical Symposium Finals</v>
          </cell>
          <cell r="G1909" t="str">
            <v>Debate Finals</v>
          </cell>
          <cell r="H1909" t="str">
            <v>Dare to Diagnose Finals</v>
          </cell>
          <cell r="I1909" t="str">
            <v>Valedictory Ceremony</v>
          </cell>
        </row>
        <row r="1910">
          <cell r="A1910" t="str">
            <v>OSMEC-2434</v>
          </cell>
          <cell r="B1910" t="str">
            <v xml:space="preserve">Registration Check-In  </v>
          </cell>
          <cell r="C1910" t="str">
            <v xml:space="preserve">Case Presentation  </v>
          </cell>
          <cell r="D1910" t="str">
            <v xml:space="preserve">Poster Presentation </v>
          </cell>
          <cell r="E1910" t="str">
            <v>Dare to Diagnose Prelims</v>
          </cell>
          <cell r="F1910" t="str">
            <v>Medical Symposium Finals</v>
          </cell>
          <cell r="G1910" t="str">
            <v>Debate Finals</v>
          </cell>
          <cell r="H1910" t="str">
            <v>Dare to Diagnose Finals</v>
          </cell>
          <cell r="I1910" t="str">
            <v>Valedictory Ceremony</v>
          </cell>
        </row>
        <row r="1911">
          <cell r="A1911" t="str">
            <v>OSMEC-2435</v>
          </cell>
          <cell r="B1911" t="str">
            <v xml:space="preserve">Registration Check-In  </v>
          </cell>
          <cell r="C1911" t="str">
            <v xml:space="preserve">Case Presentation  </v>
          </cell>
          <cell r="D1911" t="str">
            <v xml:space="preserve">Poster Presentation </v>
          </cell>
          <cell r="E1911" t="str">
            <v>Dare to Diagnose Prelims</v>
          </cell>
          <cell r="F1911" t="str">
            <v>Medical Symposium Finals</v>
          </cell>
          <cell r="G1911" t="str">
            <v>Debate Finals</v>
          </cell>
          <cell r="H1911" t="str">
            <v>Dare to Diagnose Finals</v>
          </cell>
          <cell r="I1911" t="str">
            <v>Valedictory Ceremony</v>
          </cell>
        </row>
        <row r="1912">
          <cell r="A1912" t="str">
            <v>OSMEC-2436</v>
          </cell>
          <cell r="B1912" t="str">
            <v xml:space="preserve">Registration Check-In  </v>
          </cell>
          <cell r="C1912" t="str">
            <v xml:space="preserve">Case Presentation  </v>
          </cell>
          <cell r="D1912" t="str">
            <v xml:space="preserve">Poster Presentation </v>
          </cell>
          <cell r="E1912" t="str">
            <v>Dare to Diagnose Prelims</v>
          </cell>
          <cell r="F1912" t="str">
            <v>Medical Symposium Finals</v>
          </cell>
          <cell r="G1912" t="str">
            <v>Debate Finals</v>
          </cell>
          <cell r="H1912" t="str">
            <v>Dare to Diagnose Finals</v>
          </cell>
          <cell r="I1912" t="str">
            <v>Valedictory Ceremony</v>
          </cell>
        </row>
        <row r="1913">
          <cell r="A1913" t="str">
            <v>OSMEC-2437</v>
          </cell>
          <cell r="B1913" t="str">
            <v xml:space="preserve">Registration Check-In  </v>
          </cell>
          <cell r="C1913" t="str">
            <v xml:space="preserve">Case Presentation  </v>
          </cell>
          <cell r="D1913" t="str">
            <v xml:space="preserve">Poster Presentation </v>
          </cell>
          <cell r="E1913" t="str">
            <v>Dare to Diagnose Prelims</v>
          </cell>
          <cell r="F1913" t="str">
            <v>Medical Symposium Finals</v>
          </cell>
          <cell r="G1913" t="str">
            <v>Debate Finals</v>
          </cell>
          <cell r="H1913" t="str">
            <v>Dare to Diagnose Finals</v>
          </cell>
          <cell r="I1913" t="str">
            <v>Valedictory Ceremony</v>
          </cell>
        </row>
        <row r="1914">
          <cell r="A1914" t="str">
            <v>OSMEC-2438</v>
          </cell>
          <cell r="B1914" t="str">
            <v xml:space="preserve">Registration Check-In  </v>
          </cell>
          <cell r="C1914" t="str">
            <v xml:space="preserve">Case Presentation  </v>
          </cell>
          <cell r="D1914" t="str">
            <v xml:space="preserve">Poster Presentation </v>
          </cell>
          <cell r="E1914" t="str">
            <v>Dare to Diagnose Prelims</v>
          </cell>
          <cell r="F1914" t="str">
            <v>Medical Symposium Finals</v>
          </cell>
          <cell r="G1914" t="str">
            <v>Debate Finals</v>
          </cell>
          <cell r="H1914" t="str">
            <v>Dare to Diagnose Finals</v>
          </cell>
          <cell r="I1914" t="str">
            <v>Valedictory Ceremony</v>
          </cell>
        </row>
        <row r="1915">
          <cell r="A1915" t="str">
            <v>OSMEC-2439</v>
          </cell>
          <cell r="B1915" t="str">
            <v xml:space="preserve">Registration Check-In  </v>
          </cell>
          <cell r="C1915" t="str">
            <v xml:space="preserve">Case Presentation  </v>
          </cell>
          <cell r="D1915" t="str">
            <v xml:space="preserve">Poster Presentation </v>
          </cell>
          <cell r="E1915" t="str">
            <v>Dare to Diagnose Prelims</v>
          </cell>
          <cell r="F1915" t="str">
            <v>Medical Symposium Finals</v>
          </cell>
          <cell r="G1915" t="str">
            <v>Debate Finals</v>
          </cell>
          <cell r="H1915" t="str">
            <v>Dare to Diagnose Finals</v>
          </cell>
          <cell r="I1915" t="str">
            <v>Valedictory Ceremony</v>
          </cell>
        </row>
        <row r="1916">
          <cell r="A1916" t="str">
            <v>OSMEC-2440</v>
          </cell>
          <cell r="B1916" t="str">
            <v xml:space="preserve">Registration Check-In  </v>
          </cell>
          <cell r="C1916" t="str">
            <v xml:space="preserve">Case Presentation  </v>
          </cell>
          <cell r="D1916" t="str">
            <v xml:space="preserve">Poster Presentation </v>
          </cell>
          <cell r="E1916" t="str">
            <v>Dare to Diagnose Prelims</v>
          </cell>
          <cell r="F1916" t="str">
            <v>Medical Symposium Finals</v>
          </cell>
          <cell r="G1916" t="str">
            <v>Debate Finals</v>
          </cell>
          <cell r="H1916" t="str">
            <v>Dare to Diagnose Finals</v>
          </cell>
          <cell r="I1916" t="str">
            <v>Valedictory Ceremony</v>
          </cell>
        </row>
        <row r="1917">
          <cell r="A1917" t="str">
            <v>OSMEC-2441</v>
          </cell>
          <cell r="B1917" t="str">
            <v xml:space="preserve">Registration Check-In  </v>
          </cell>
          <cell r="C1917" t="str">
            <v xml:space="preserve">Case Presentation  </v>
          </cell>
          <cell r="D1917" t="str">
            <v xml:space="preserve">Poster Presentation </v>
          </cell>
          <cell r="E1917" t="str">
            <v>Dare to Diagnose Prelims</v>
          </cell>
          <cell r="F1917" t="str">
            <v>Medical Symposium Finals</v>
          </cell>
          <cell r="G1917" t="str">
            <v>Debate Finals</v>
          </cell>
          <cell r="H1917" t="str">
            <v>Dare to Diagnose Finals</v>
          </cell>
          <cell r="I1917" t="str">
            <v>Valedictory Ceremony</v>
          </cell>
        </row>
        <row r="1918">
          <cell r="A1918" t="str">
            <v>OSMEC-2442</v>
          </cell>
          <cell r="B1918" t="str">
            <v xml:space="preserve">Registration Check-In  </v>
          </cell>
          <cell r="C1918" t="str">
            <v xml:space="preserve">Case Presentation  </v>
          </cell>
          <cell r="D1918" t="str">
            <v xml:space="preserve">Poster Presentation </v>
          </cell>
          <cell r="E1918" t="str">
            <v>Dare to Diagnose Prelims</v>
          </cell>
          <cell r="F1918" t="str">
            <v>Medical Symposium Finals</v>
          </cell>
          <cell r="G1918" t="str">
            <v>Debate Finals</v>
          </cell>
          <cell r="H1918" t="str">
            <v>Dare to Diagnose Finals</v>
          </cell>
          <cell r="I1918" t="str">
            <v>Valedictory Ceremony</v>
          </cell>
        </row>
        <row r="1919">
          <cell r="A1919" t="str">
            <v>OSMEC-2443</v>
          </cell>
          <cell r="B1919" t="str">
            <v xml:space="preserve">Registration Check-In  </v>
          </cell>
          <cell r="C1919" t="str">
            <v xml:space="preserve">Case Presentation  </v>
          </cell>
          <cell r="D1919" t="str">
            <v xml:space="preserve">Poster Presentation </v>
          </cell>
          <cell r="E1919" t="str">
            <v>Dare to Diagnose Prelims</v>
          </cell>
          <cell r="F1919" t="str">
            <v>Medical Symposium Finals</v>
          </cell>
          <cell r="G1919" t="str">
            <v>Debate Finals</v>
          </cell>
          <cell r="H1919" t="str">
            <v>Dare to Diagnose Finals</v>
          </cell>
          <cell r="I1919" t="str">
            <v>Valedictory Ceremony</v>
          </cell>
        </row>
        <row r="1920">
          <cell r="A1920" t="str">
            <v>OSMEC-2444</v>
          </cell>
          <cell r="B1920" t="str">
            <v xml:space="preserve">Registration Check-In  </v>
          </cell>
          <cell r="C1920" t="str">
            <v xml:space="preserve">Case Presentation  </v>
          </cell>
          <cell r="D1920" t="str">
            <v xml:space="preserve">Poster Presentation </v>
          </cell>
          <cell r="E1920" t="str">
            <v>Dare to Diagnose Prelims</v>
          </cell>
          <cell r="F1920" t="str">
            <v>Medical Symposium Finals</v>
          </cell>
          <cell r="G1920" t="str">
            <v>Debate Finals</v>
          </cell>
          <cell r="H1920" t="str">
            <v>Dare to Diagnose Finals</v>
          </cell>
          <cell r="I1920" t="str">
            <v>Valedictory Ceremony</v>
          </cell>
        </row>
        <row r="1921">
          <cell r="A1921" t="str">
            <v>OSMEC-2445</v>
          </cell>
          <cell r="B1921" t="str">
            <v xml:space="preserve">Registration Check-In  </v>
          </cell>
          <cell r="C1921" t="str">
            <v xml:space="preserve">Case Presentation  </v>
          </cell>
          <cell r="D1921" t="str">
            <v xml:space="preserve">Poster Presentation </v>
          </cell>
          <cell r="E1921" t="str">
            <v>Dare to Diagnose Prelims</v>
          </cell>
          <cell r="F1921" t="str">
            <v>Medical Symposium Finals</v>
          </cell>
          <cell r="G1921" t="str">
            <v>Debate Finals</v>
          </cell>
          <cell r="H1921" t="str">
            <v>Dare to Diagnose Finals</v>
          </cell>
          <cell r="I1921" t="str">
            <v>Valedictory Ceremony</v>
          </cell>
        </row>
        <row r="1922">
          <cell r="A1922" t="str">
            <v>OSMEC-2446</v>
          </cell>
          <cell r="B1922" t="str">
            <v xml:space="preserve">Registration Check-In  </v>
          </cell>
          <cell r="C1922" t="str">
            <v xml:space="preserve">Case Presentation  </v>
          </cell>
          <cell r="D1922" t="str">
            <v xml:space="preserve">Poster Presentation </v>
          </cell>
          <cell r="E1922" t="str">
            <v>Dare to Diagnose Prelims</v>
          </cell>
          <cell r="F1922" t="str">
            <v>Medical Symposium Finals</v>
          </cell>
          <cell r="G1922" t="str">
            <v>Debate Finals</v>
          </cell>
          <cell r="H1922" t="str">
            <v>Dare to Diagnose Finals</v>
          </cell>
          <cell r="I1922" t="str">
            <v>Valedictory Ceremony</v>
          </cell>
        </row>
        <row r="1923">
          <cell r="A1923" t="str">
            <v>OSMEC-2447</v>
          </cell>
          <cell r="B1923" t="str">
            <v xml:space="preserve">Registration Check-In  </v>
          </cell>
          <cell r="C1923" t="str">
            <v xml:space="preserve">Case Presentation  </v>
          </cell>
          <cell r="D1923" t="str">
            <v xml:space="preserve">Poster Presentation </v>
          </cell>
          <cell r="E1923" t="str">
            <v>Dare to Diagnose Prelims</v>
          </cell>
          <cell r="F1923" t="str">
            <v>Medical Symposium Finals</v>
          </cell>
          <cell r="G1923" t="str">
            <v>Debate Finals</v>
          </cell>
          <cell r="H1923" t="str">
            <v>Dare to Diagnose Finals</v>
          </cell>
          <cell r="I1923" t="str">
            <v>Valedictory Ceremony</v>
          </cell>
        </row>
        <row r="1924">
          <cell r="A1924" t="str">
            <v>OSMEC-2450</v>
          </cell>
          <cell r="B1924" t="str">
            <v xml:space="preserve">Registration Check-In  </v>
          </cell>
          <cell r="C1924" t="str">
            <v xml:space="preserve">Case Presentation  </v>
          </cell>
          <cell r="D1924" t="str">
            <v xml:space="preserve">Poster Presentation </v>
          </cell>
          <cell r="E1924" t="str">
            <v>Dare to Diagnose Prelims</v>
          </cell>
          <cell r="F1924" t="str">
            <v>Medical Symposium Finals</v>
          </cell>
          <cell r="G1924" t="str">
            <v>Debate Finals</v>
          </cell>
          <cell r="H1924" t="str">
            <v>Dare to Diagnose Finals</v>
          </cell>
          <cell r="I1924" t="str">
            <v>Valedictory Ceremony</v>
          </cell>
        </row>
        <row r="1925">
          <cell r="A1925" t="str">
            <v>OSMEC-2448</v>
          </cell>
          <cell r="B1925" t="str">
            <v xml:space="preserve">Registration Check-In  </v>
          </cell>
          <cell r="C1925" t="str">
            <v xml:space="preserve">Case Presentation  </v>
          </cell>
          <cell r="D1925" t="str">
            <v xml:space="preserve">Poster Presentation </v>
          </cell>
          <cell r="E1925" t="str">
            <v>Dare to Diagnose Prelims</v>
          </cell>
          <cell r="F1925" t="str">
            <v>Medical Symposium Finals</v>
          </cell>
          <cell r="G1925" t="str">
            <v>Debate Finals</v>
          </cell>
          <cell r="H1925" t="str">
            <v>Dare to Diagnose Finals</v>
          </cell>
          <cell r="I1925" t="str">
            <v>Valedictory Ceremony</v>
          </cell>
        </row>
        <row r="1926">
          <cell r="A1926" t="str">
            <v>OSMEC-2452</v>
          </cell>
          <cell r="B1926" t="str">
            <v xml:space="preserve">Registration Check-In  </v>
          </cell>
          <cell r="C1926" t="str">
            <v xml:space="preserve">Case Presentation  </v>
          </cell>
          <cell r="D1926" t="str">
            <v xml:space="preserve">Poster Presentation </v>
          </cell>
          <cell r="E1926" t="str">
            <v>Dare to Diagnose Prelims</v>
          </cell>
          <cell r="F1926" t="str">
            <v>Medical Symposium Finals</v>
          </cell>
          <cell r="G1926" t="str">
            <v>Debate Finals</v>
          </cell>
          <cell r="H1926" t="str">
            <v>Dare to Diagnose Finals</v>
          </cell>
          <cell r="I1926" t="str">
            <v>Valedictory Ceremony</v>
          </cell>
        </row>
        <row r="1927">
          <cell r="A1927" t="str">
            <v>OSMEC-2451</v>
          </cell>
          <cell r="B1927" t="str">
            <v xml:space="preserve">Registration Check-In  </v>
          </cell>
          <cell r="C1927" t="str">
            <v xml:space="preserve">Case Presentation  </v>
          </cell>
          <cell r="D1927" t="str">
            <v xml:space="preserve">Poster Presentation </v>
          </cell>
          <cell r="E1927" t="str">
            <v>Dare to Diagnose Prelims</v>
          </cell>
          <cell r="F1927" t="str">
            <v>Medical Symposium Finals</v>
          </cell>
          <cell r="G1927" t="str">
            <v>Debate Finals</v>
          </cell>
          <cell r="H1927" t="str">
            <v>Dare to Diagnose Finals</v>
          </cell>
          <cell r="I1927" t="str">
            <v>Valedictory Ceremony</v>
          </cell>
        </row>
        <row r="1928">
          <cell r="A1928" t="str">
            <v>OSMEC-2453</v>
          </cell>
          <cell r="B1928" t="str">
            <v xml:space="preserve">Registration Check-In  </v>
          </cell>
          <cell r="C1928" t="str">
            <v xml:space="preserve">Case Presentation  </v>
          </cell>
          <cell r="D1928" t="str">
            <v xml:space="preserve">Poster Presentation </v>
          </cell>
          <cell r="E1928" t="str">
            <v>Dare to Diagnose Prelims</v>
          </cell>
          <cell r="F1928" t="str">
            <v>Medical Symposium Finals</v>
          </cell>
          <cell r="G1928" t="str">
            <v>Debate Finals</v>
          </cell>
          <cell r="H1928" t="str">
            <v>Dare to Diagnose Finals</v>
          </cell>
          <cell r="I1928" t="str">
            <v>Valedictory Ceremony</v>
          </cell>
        </row>
        <row r="1929">
          <cell r="A1929" t="str">
            <v>OSMEC-2454</v>
          </cell>
          <cell r="B1929" t="str">
            <v xml:space="preserve">Registration Check-In  </v>
          </cell>
          <cell r="C1929" t="str">
            <v xml:space="preserve">Case Presentation  </v>
          </cell>
          <cell r="D1929" t="str">
            <v xml:space="preserve">Poster Presentation </v>
          </cell>
          <cell r="E1929" t="str">
            <v>Dare to Diagnose Prelims</v>
          </cell>
          <cell r="F1929" t="str">
            <v>Medical Symposium Finals</v>
          </cell>
          <cell r="G1929" t="str">
            <v>Debate Finals</v>
          </cell>
          <cell r="H1929" t="str">
            <v>Dare to Diagnose Finals</v>
          </cell>
          <cell r="I1929" t="str">
            <v>Valedictory Ceremony</v>
          </cell>
        </row>
        <row r="1930">
          <cell r="A1930" t="str">
            <v>OSMEC-2456</v>
          </cell>
          <cell r="B1930" t="str">
            <v xml:space="preserve">Registration Check-In  </v>
          </cell>
          <cell r="C1930" t="str">
            <v xml:space="preserve">Case Presentation  </v>
          </cell>
          <cell r="D1930" t="str">
            <v xml:space="preserve">Poster Presentation </v>
          </cell>
          <cell r="E1930" t="str">
            <v>Dare to Diagnose Prelims</v>
          </cell>
          <cell r="F1930" t="str">
            <v>Medical Symposium Finals</v>
          </cell>
          <cell r="G1930" t="str">
            <v>Debate Finals</v>
          </cell>
          <cell r="H1930" t="str">
            <v>Dare to Diagnose Finals</v>
          </cell>
          <cell r="I1930" t="str">
            <v>Valedictory Ceremony</v>
          </cell>
        </row>
        <row r="1931">
          <cell r="A1931" t="str">
            <v>OSMEC-2457</v>
          </cell>
          <cell r="B1931" t="str">
            <v xml:space="preserve">Registration Check-In  </v>
          </cell>
          <cell r="C1931" t="str">
            <v xml:space="preserve">Case Presentation  </v>
          </cell>
          <cell r="D1931" t="str">
            <v xml:space="preserve">Poster Presentation </v>
          </cell>
          <cell r="E1931" t="str">
            <v>Dare to Diagnose Prelims</v>
          </cell>
          <cell r="F1931" t="str">
            <v>Medical Symposium Finals</v>
          </cell>
          <cell r="G1931" t="str">
            <v>Debate Finals</v>
          </cell>
          <cell r="H1931" t="str">
            <v>Dare to Diagnose Finals</v>
          </cell>
          <cell r="I1931" t="str">
            <v>Valedictory Ceremony</v>
          </cell>
        </row>
        <row r="1932">
          <cell r="A1932" t="str">
            <v>OSMEC-2461</v>
          </cell>
          <cell r="B1932" t="str">
            <v xml:space="preserve">Registration Check-In  </v>
          </cell>
          <cell r="C1932" t="str">
            <v xml:space="preserve">Case Presentation  </v>
          </cell>
          <cell r="D1932" t="str">
            <v xml:space="preserve">Poster Presentation </v>
          </cell>
          <cell r="E1932" t="str">
            <v>Dare to Diagnose Prelims</v>
          </cell>
          <cell r="F1932" t="str">
            <v>Medical Symposium Finals</v>
          </cell>
          <cell r="G1932" t="str">
            <v>Debate Finals</v>
          </cell>
          <cell r="H1932" t="str">
            <v>Dare to Diagnose Finals</v>
          </cell>
          <cell r="I1932" t="str">
            <v>Valedictory Ceremony</v>
          </cell>
        </row>
        <row r="1933">
          <cell r="A1933" t="str">
            <v>OSMEC-2458</v>
          </cell>
          <cell r="B1933" t="str">
            <v xml:space="preserve">Registration Check-In  </v>
          </cell>
          <cell r="C1933" t="str">
            <v xml:space="preserve">Case Presentation  </v>
          </cell>
          <cell r="D1933" t="str">
            <v xml:space="preserve">Poster Presentation </v>
          </cell>
          <cell r="E1933" t="str">
            <v>Dare to Diagnose Prelims</v>
          </cell>
          <cell r="F1933" t="str">
            <v>Medical Symposium Finals</v>
          </cell>
          <cell r="G1933" t="str">
            <v>Debate Finals</v>
          </cell>
          <cell r="H1933" t="str">
            <v>Dare to Diagnose Finals</v>
          </cell>
          <cell r="I1933" t="str">
            <v>Valedictory Ceremony</v>
          </cell>
        </row>
        <row r="1934">
          <cell r="A1934" t="str">
            <v>OSMEC-2459</v>
          </cell>
          <cell r="B1934" t="str">
            <v xml:space="preserve">Registration Check-In  </v>
          </cell>
          <cell r="C1934" t="str">
            <v xml:space="preserve">Case Presentation  </v>
          </cell>
          <cell r="D1934" t="str">
            <v xml:space="preserve">Poster Presentation </v>
          </cell>
          <cell r="E1934" t="str">
            <v>Dare to Diagnose Prelims</v>
          </cell>
          <cell r="F1934" t="str">
            <v>Medical Symposium Finals</v>
          </cell>
          <cell r="G1934" t="str">
            <v>Debate Finals</v>
          </cell>
          <cell r="H1934" t="str">
            <v>Dare to Diagnose Finals</v>
          </cell>
          <cell r="I1934" t="str">
            <v>Valedictory Ceremony</v>
          </cell>
        </row>
        <row r="1935">
          <cell r="A1935" t="str">
            <v>OSMEC-2460</v>
          </cell>
          <cell r="B1935" t="str">
            <v xml:space="preserve">Registration Check-In  </v>
          </cell>
          <cell r="C1935" t="str">
            <v xml:space="preserve">Case Presentation  </v>
          </cell>
          <cell r="D1935" t="str">
            <v xml:space="preserve">Poster Presentation </v>
          </cell>
          <cell r="E1935" t="str">
            <v>Dare to Diagnose Prelims</v>
          </cell>
          <cell r="F1935" t="str">
            <v>Medical Symposium Finals</v>
          </cell>
          <cell r="G1935" t="str">
            <v>Debate Finals</v>
          </cell>
          <cell r="H1935" t="str">
            <v>Dare to Diagnose Finals</v>
          </cell>
          <cell r="I1935" t="str">
            <v>Valedictory Ceremony</v>
          </cell>
        </row>
        <row r="1936">
          <cell r="A1936" t="str">
            <v>OSMEC-2462</v>
          </cell>
          <cell r="B1936" t="str">
            <v xml:space="preserve">Registration Check-In  </v>
          </cell>
          <cell r="C1936" t="str">
            <v xml:space="preserve">Case Presentation  </v>
          </cell>
          <cell r="D1936" t="str">
            <v xml:space="preserve">Poster Presentation </v>
          </cell>
          <cell r="E1936" t="str">
            <v>Dare to Diagnose Prelims</v>
          </cell>
          <cell r="F1936" t="str">
            <v>Medical Symposium Finals</v>
          </cell>
          <cell r="G1936" t="str">
            <v>Debate Finals</v>
          </cell>
          <cell r="H1936" t="str">
            <v>Dare to Diagnose Finals</v>
          </cell>
          <cell r="I1936" t="str">
            <v>Valedictory Ceremony</v>
          </cell>
        </row>
        <row r="1937">
          <cell r="A1937" t="str">
            <v>OSMEC-2463</v>
          </cell>
          <cell r="B1937" t="str">
            <v xml:space="preserve">Registration Check-In  </v>
          </cell>
          <cell r="C1937" t="str">
            <v xml:space="preserve">Case Presentation  </v>
          </cell>
          <cell r="D1937" t="str">
            <v xml:space="preserve">Poster Presentation </v>
          </cell>
          <cell r="E1937" t="str">
            <v>Dare to Diagnose Prelims</v>
          </cell>
          <cell r="F1937" t="str">
            <v>Medical Symposium Finals</v>
          </cell>
          <cell r="G1937" t="str">
            <v>Debate Finals</v>
          </cell>
          <cell r="H1937" t="str">
            <v>Dare to Diagnose Finals</v>
          </cell>
          <cell r="I1937" t="str">
            <v>Valedictory Ceremony</v>
          </cell>
        </row>
        <row r="1938">
          <cell r="A1938" t="str">
            <v>OSMEC-2464</v>
          </cell>
          <cell r="B1938" t="str">
            <v xml:space="preserve">Registration Check-In  </v>
          </cell>
          <cell r="C1938" t="str">
            <v xml:space="preserve">Case Presentation  </v>
          </cell>
          <cell r="D1938" t="str">
            <v xml:space="preserve">Poster Presentation </v>
          </cell>
          <cell r="E1938" t="str">
            <v>Dare to Diagnose Prelims</v>
          </cell>
          <cell r="F1938" t="str">
            <v>Medical Symposium Finals</v>
          </cell>
          <cell r="G1938" t="str">
            <v>Debate Finals</v>
          </cell>
          <cell r="H1938" t="str">
            <v>Dare to Diagnose Finals</v>
          </cell>
          <cell r="I1938" t="str">
            <v>Valedictory Ceremony</v>
          </cell>
        </row>
        <row r="1939">
          <cell r="A1939" t="str">
            <v>OSMEC-2473</v>
          </cell>
          <cell r="B1939" t="str">
            <v xml:space="preserve">Registration Check-In  </v>
          </cell>
          <cell r="C1939" t="str">
            <v xml:space="preserve">Case Presentation  </v>
          </cell>
          <cell r="D1939" t="str">
            <v xml:space="preserve">Poster Presentation </v>
          </cell>
          <cell r="E1939" t="str">
            <v>Dare to Diagnose Prelims</v>
          </cell>
          <cell r="F1939" t="str">
            <v>Medical Symposium Finals</v>
          </cell>
          <cell r="G1939" t="str">
            <v>Debate Finals</v>
          </cell>
          <cell r="H1939" t="str">
            <v>Dare to Diagnose Finals</v>
          </cell>
          <cell r="I1939" t="str">
            <v>Valedictory Ceremony</v>
          </cell>
        </row>
        <row r="1940">
          <cell r="A1940" t="str">
            <v>OSMEC-2465</v>
          </cell>
          <cell r="B1940" t="str">
            <v xml:space="preserve">Registration Check-In  </v>
          </cell>
          <cell r="C1940" t="str">
            <v xml:space="preserve">Case Presentation  </v>
          </cell>
          <cell r="D1940" t="str">
            <v xml:space="preserve">Poster Presentation </v>
          </cell>
          <cell r="E1940" t="str">
            <v>Dare to Diagnose Prelims</v>
          </cell>
          <cell r="F1940" t="str">
            <v>Medical Symposium Finals</v>
          </cell>
          <cell r="G1940" t="str">
            <v>Debate Finals</v>
          </cell>
          <cell r="H1940" t="str">
            <v>Dare to Diagnose Finals</v>
          </cell>
          <cell r="I1940" t="str">
            <v>Valedictory Ceremony</v>
          </cell>
        </row>
        <row r="1941">
          <cell r="A1941" t="str">
            <v>OSMEC-2467</v>
          </cell>
          <cell r="B1941" t="str">
            <v xml:space="preserve">Registration Check-In  </v>
          </cell>
          <cell r="C1941" t="str">
            <v xml:space="preserve">Case Presentation  </v>
          </cell>
          <cell r="D1941" t="str">
            <v xml:space="preserve">Poster Presentation </v>
          </cell>
          <cell r="E1941" t="str">
            <v>Dare to Diagnose Prelims</v>
          </cell>
          <cell r="F1941" t="str">
            <v>Medical Symposium Finals</v>
          </cell>
          <cell r="G1941" t="str">
            <v>Debate Finals</v>
          </cell>
          <cell r="H1941" t="str">
            <v>Dare to Diagnose Finals</v>
          </cell>
          <cell r="I1941" t="str">
            <v>Valedictory Ceremony</v>
          </cell>
        </row>
        <row r="1942">
          <cell r="A1942" t="str">
            <v>OSMEC-2466</v>
          </cell>
          <cell r="B1942" t="str">
            <v xml:space="preserve">Registration Check-In  </v>
          </cell>
          <cell r="C1942" t="str">
            <v xml:space="preserve">Case Presentation  </v>
          </cell>
          <cell r="D1942" t="str">
            <v xml:space="preserve">Poster Presentation </v>
          </cell>
          <cell r="E1942" t="str">
            <v>Dare to Diagnose Prelims</v>
          </cell>
          <cell r="F1942" t="str">
            <v>Medical Symposium Finals</v>
          </cell>
          <cell r="G1942" t="str">
            <v>Debate Finals</v>
          </cell>
          <cell r="H1942" t="str">
            <v>Dare to Diagnose Finals</v>
          </cell>
          <cell r="I1942" t="str">
            <v>Valedictory Ceremony</v>
          </cell>
        </row>
        <row r="1943">
          <cell r="A1943" t="str">
            <v>OSMEC-2468</v>
          </cell>
          <cell r="B1943" t="str">
            <v xml:space="preserve">Registration Check-In  </v>
          </cell>
          <cell r="C1943" t="str">
            <v xml:space="preserve">Case Presentation  </v>
          </cell>
          <cell r="D1943" t="str">
            <v xml:space="preserve">Poster Presentation </v>
          </cell>
          <cell r="E1943" t="str">
            <v>Dare to Diagnose Prelims</v>
          </cell>
          <cell r="F1943" t="str">
            <v>Medical Symposium Finals</v>
          </cell>
          <cell r="G1943" t="str">
            <v>Debate Finals</v>
          </cell>
          <cell r="H1943" t="str">
            <v>Dare to Diagnose Finals</v>
          </cell>
          <cell r="I1943" t="str">
            <v>Valedictory Ceremony</v>
          </cell>
        </row>
        <row r="1944">
          <cell r="A1944" t="str">
            <v>OSMEC-2469</v>
          </cell>
          <cell r="B1944" t="str">
            <v xml:space="preserve">Registration Check-In  </v>
          </cell>
          <cell r="C1944" t="str">
            <v xml:space="preserve">Case Presentation  </v>
          </cell>
          <cell r="D1944" t="str">
            <v xml:space="preserve">Poster Presentation </v>
          </cell>
          <cell r="E1944" t="str">
            <v>Dare to Diagnose Prelims</v>
          </cell>
          <cell r="F1944" t="str">
            <v>Medical Symposium Finals</v>
          </cell>
          <cell r="G1944" t="str">
            <v>Debate Finals</v>
          </cell>
          <cell r="H1944" t="str">
            <v>Dare to Diagnose Finals</v>
          </cell>
          <cell r="I1944" t="str">
            <v>Valedictory Ceremony</v>
          </cell>
        </row>
        <row r="1945">
          <cell r="A1945" t="str">
            <v>OSMEC-2470</v>
          </cell>
          <cell r="B1945" t="str">
            <v xml:space="preserve">Registration Check-In  </v>
          </cell>
          <cell r="C1945" t="str">
            <v xml:space="preserve">Case Presentation  </v>
          </cell>
          <cell r="D1945" t="str">
            <v xml:space="preserve">Poster Presentation </v>
          </cell>
          <cell r="E1945" t="str">
            <v>Dare to Diagnose Prelims</v>
          </cell>
          <cell r="F1945" t="str">
            <v>Medical Symposium Finals</v>
          </cell>
          <cell r="G1945" t="str">
            <v>Debate Finals</v>
          </cell>
          <cell r="H1945" t="str">
            <v>Dare to Diagnose Finals</v>
          </cell>
          <cell r="I1945" t="str">
            <v>Valedictory Ceremony</v>
          </cell>
        </row>
        <row r="1946">
          <cell r="A1946" t="str">
            <v>OSMEC-2471</v>
          </cell>
          <cell r="B1946" t="str">
            <v xml:space="preserve">Registration Check-In  </v>
          </cell>
          <cell r="C1946" t="str">
            <v xml:space="preserve">Case Presentation  </v>
          </cell>
          <cell r="D1946" t="str">
            <v xml:space="preserve">Poster Presentation </v>
          </cell>
          <cell r="E1946" t="str">
            <v>Dare to Diagnose Prelims</v>
          </cell>
          <cell r="F1946" t="str">
            <v>Medical Symposium Finals</v>
          </cell>
          <cell r="G1946" t="str">
            <v>Debate Finals</v>
          </cell>
          <cell r="H1946" t="str">
            <v>Dare to Diagnose Finals</v>
          </cell>
          <cell r="I1946" t="str">
            <v>Valedictory Ceremony</v>
          </cell>
        </row>
        <row r="1947">
          <cell r="A1947" t="str">
            <v>OSMEC-2472</v>
          </cell>
          <cell r="B1947" t="str">
            <v xml:space="preserve">Registration Check-In  </v>
          </cell>
          <cell r="C1947" t="str">
            <v xml:space="preserve">Case Presentation  </v>
          </cell>
          <cell r="D1947" t="str">
            <v xml:space="preserve">Poster Presentation </v>
          </cell>
          <cell r="E1947" t="str">
            <v>Dare to Diagnose Prelims</v>
          </cell>
          <cell r="F1947" t="str">
            <v>Medical Symposium Finals</v>
          </cell>
          <cell r="G1947" t="str">
            <v>Debate Finals</v>
          </cell>
          <cell r="H1947" t="str">
            <v>Dare to Diagnose Finals</v>
          </cell>
          <cell r="I1947" t="str">
            <v>Valedictory Ceremony</v>
          </cell>
        </row>
        <row r="1948">
          <cell r="A1948" t="str">
            <v>OSMEC-2474</v>
          </cell>
          <cell r="B1948" t="str">
            <v xml:space="preserve">Registration Check-In  </v>
          </cell>
          <cell r="C1948" t="str">
            <v xml:space="preserve">Case Presentation  </v>
          </cell>
          <cell r="D1948" t="str">
            <v xml:space="preserve">Poster Presentation </v>
          </cell>
          <cell r="E1948" t="str">
            <v>Dare to Diagnose Prelims</v>
          </cell>
          <cell r="F1948" t="str">
            <v>Medical Symposium Finals</v>
          </cell>
          <cell r="G1948" t="str">
            <v>Debate Finals</v>
          </cell>
          <cell r="H1948" t="str">
            <v>Dare to Diagnose Finals</v>
          </cell>
          <cell r="I1948" t="str">
            <v>Valedictory Ceremony</v>
          </cell>
        </row>
        <row r="1949">
          <cell r="A1949" t="str">
            <v>OSMEC-2475</v>
          </cell>
          <cell r="B1949" t="str">
            <v xml:space="preserve">Registration Check-In  </v>
          </cell>
          <cell r="C1949" t="str">
            <v xml:space="preserve">Case Presentation  </v>
          </cell>
          <cell r="D1949" t="str">
            <v xml:space="preserve">Poster Presentation </v>
          </cell>
          <cell r="E1949" t="str">
            <v>Dare to Diagnose Prelims</v>
          </cell>
          <cell r="F1949" t="str">
            <v>Medical Symposium Finals</v>
          </cell>
          <cell r="G1949" t="str">
            <v>Debate Finals</v>
          </cell>
          <cell r="H1949" t="str">
            <v>Dare to Diagnose Finals</v>
          </cell>
          <cell r="I1949" t="str">
            <v>Valedictory Ceremony</v>
          </cell>
        </row>
        <row r="1950">
          <cell r="A1950" t="str">
            <v>OSMEC-2476</v>
          </cell>
          <cell r="B1950" t="str">
            <v xml:space="preserve">Registration Check-In  </v>
          </cell>
          <cell r="C1950" t="str">
            <v xml:space="preserve">Case Presentation  </v>
          </cell>
          <cell r="D1950" t="str">
            <v xml:space="preserve">Poster Presentation </v>
          </cell>
          <cell r="E1950" t="str">
            <v>Dare to Diagnose Prelims</v>
          </cell>
          <cell r="F1950" t="str">
            <v>Medical Symposium Finals</v>
          </cell>
          <cell r="G1950" t="str">
            <v>Debate Finals</v>
          </cell>
          <cell r="H1950" t="str">
            <v>Dare to Diagnose Finals</v>
          </cell>
          <cell r="I1950" t="str">
            <v>Valedictory Ceremony</v>
          </cell>
        </row>
        <row r="1951">
          <cell r="A1951" t="str">
            <v>OSMEC-2477</v>
          </cell>
          <cell r="B1951" t="str">
            <v xml:space="preserve">Registration Check-In  </v>
          </cell>
          <cell r="C1951" t="str">
            <v xml:space="preserve">Case Presentation  </v>
          </cell>
          <cell r="D1951" t="str">
            <v xml:space="preserve">Poster Presentation </v>
          </cell>
          <cell r="E1951" t="str">
            <v>Dare to Diagnose Prelims</v>
          </cell>
          <cell r="F1951" t="str">
            <v>Medical Symposium Finals</v>
          </cell>
          <cell r="G1951" t="str">
            <v>Debate Finals</v>
          </cell>
          <cell r="H1951" t="str">
            <v>Dare to Diagnose Finals</v>
          </cell>
          <cell r="I1951" t="str">
            <v>Valedictory Ceremony</v>
          </cell>
        </row>
        <row r="1952">
          <cell r="A1952" t="str">
            <v>OSMEC-2478</v>
          </cell>
          <cell r="B1952" t="str">
            <v xml:space="preserve">Registration Check-In  </v>
          </cell>
          <cell r="C1952" t="str">
            <v xml:space="preserve">Case Presentation  </v>
          </cell>
          <cell r="D1952" t="str">
            <v xml:space="preserve">Poster Presentation </v>
          </cell>
          <cell r="E1952" t="str">
            <v>Dare to Diagnose Prelims</v>
          </cell>
          <cell r="F1952" t="str">
            <v>Medical Symposium Finals</v>
          </cell>
          <cell r="G1952" t="str">
            <v>Debate Finals</v>
          </cell>
          <cell r="H1952" t="str">
            <v>Dare to Diagnose Finals</v>
          </cell>
          <cell r="I1952" t="str">
            <v>Valedictory Ceremony</v>
          </cell>
        </row>
        <row r="1953">
          <cell r="A1953" t="str">
            <v>OSMEC-2479</v>
          </cell>
          <cell r="B1953" t="str">
            <v xml:space="preserve">Registration Check-In  </v>
          </cell>
          <cell r="C1953" t="str">
            <v xml:space="preserve">Case Presentation  </v>
          </cell>
          <cell r="D1953" t="str">
            <v xml:space="preserve">Poster Presentation </v>
          </cell>
          <cell r="E1953" t="str">
            <v>Dare to Diagnose Prelims</v>
          </cell>
          <cell r="F1953" t="str">
            <v>Medical Symposium Finals</v>
          </cell>
          <cell r="G1953" t="str">
            <v>Debate Finals</v>
          </cell>
          <cell r="H1953" t="str">
            <v>Dare to Diagnose Finals</v>
          </cell>
          <cell r="I1953" t="str">
            <v>Valedictory Ceremony</v>
          </cell>
        </row>
        <row r="1954">
          <cell r="A1954" t="str">
            <v>OSMEC-2480</v>
          </cell>
          <cell r="B1954" t="str">
            <v xml:space="preserve">Registration Check-In  </v>
          </cell>
          <cell r="C1954" t="str">
            <v xml:space="preserve">Case Presentation  </v>
          </cell>
          <cell r="D1954" t="str">
            <v xml:space="preserve">Poster Presentation </v>
          </cell>
          <cell r="E1954" t="str">
            <v>Dare to Diagnose Prelims</v>
          </cell>
          <cell r="F1954" t="str">
            <v>Medical Symposium Finals</v>
          </cell>
          <cell r="G1954" t="str">
            <v>Debate Finals</v>
          </cell>
          <cell r="H1954" t="str">
            <v>Dare to Diagnose Finals</v>
          </cell>
          <cell r="I1954" t="str">
            <v>Valedictory Ceremony</v>
          </cell>
        </row>
        <row r="1955">
          <cell r="A1955" t="str">
            <v>OSMEC-2491</v>
          </cell>
          <cell r="B1955" t="str">
            <v xml:space="preserve">Registration Check-In  </v>
          </cell>
          <cell r="C1955" t="str">
            <v xml:space="preserve">Case Presentation  </v>
          </cell>
          <cell r="D1955" t="str">
            <v xml:space="preserve">Poster Presentation </v>
          </cell>
          <cell r="E1955" t="str">
            <v>Dare to Diagnose Prelims</v>
          </cell>
          <cell r="F1955" t="str">
            <v>Medical Symposium Finals</v>
          </cell>
          <cell r="G1955" t="str">
            <v>Debate Finals</v>
          </cell>
          <cell r="H1955" t="str">
            <v>Dare to Diagnose Finals</v>
          </cell>
          <cell r="I1955" t="str">
            <v>Valedictory Ceremony</v>
          </cell>
        </row>
        <row r="1956">
          <cell r="A1956" t="str">
            <v>OSMEC-2482</v>
          </cell>
          <cell r="B1956" t="str">
            <v xml:space="preserve">Registration Check-In  </v>
          </cell>
          <cell r="C1956" t="str">
            <v xml:space="preserve">Case Presentation  </v>
          </cell>
          <cell r="D1956" t="str">
            <v xml:space="preserve">Poster Presentation </v>
          </cell>
          <cell r="E1956" t="str">
            <v>Dare to Diagnose Prelims</v>
          </cell>
          <cell r="F1956" t="str">
            <v>Medical Symposium Finals</v>
          </cell>
          <cell r="G1956" t="str">
            <v>Debate Finals</v>
          </cell>
          <cell r="H1956" t="str">
            <v>Dare to Diagnose Finals</v>
          </cell>
          <cell r="I1956" t="str">
            <v>Valedictory Ceremony</v>
          </cell>
        </row>
        <row r="1957">
          <cell r="A1957" t="str">
            <v>OSMEC-2483</v>
          </cell>
          <cell r="B1957" t="str">
            <v xml:space="preserve">Registration Check-In  </v>
          </cell>
          <cell r="C1957" t="str">
            <v xml:space="preserve">Case Presentation  </v>
          </cell>
          <cell r="D1957" t="str">
            <v xml:space="preserve">Poster Presentation </v>
          </cell>
          <cell r="E1957" t="str">
            <v>Dare to Diagnose Prelims</v>
          </cell>
          <cell r="F1957" t="str">
            <v>Medical Symposium Finals</v>
          </cell>
          <cell r="G1957" t="str">
            <v>Debate Finals</v>
          </cell>
          <cell r="H1957" t="str">
            <v>Dare to Diagnose Finals</v>
          </cell>
          <cell r="I1957" t="str">
            <v>Valedictory Ceremony</v>
          </cell>
        </row>
        <row r="1958">
          <cell r="A1958" t="str">
            <v>OSMEC-2484</v>
          </cell>
          <cell r="B1958" t="str">
            <v xml:space="preserve">Registration Check-In  </v>
          </cell>
          <cell r="C1958" t="str">
            <v xml:space="preserve">Case Presentation  </v>
          </cell>
          <cell r="D1958" t="str">
            <v xml:space="preserve">Poster Presentation </v>
          </cell>
          <cell r="E1958" t="str">
            <v>Dare to Diagnose Prelims</v>
          </cell>
          <cell r="F1958" t="str">
            <v>Medical Symposium Finals</v>
          </cell>
          <cell r="G1958" t="str">
            <v>Debate Finals</v>
          </cell>
          <cell r="H1958" t="str">
            <v>Dare to Diagnose Finals</v>
          </cell>
          <cell r="I1958" t="str">
            <v>Valedictory Ceremony</v>
          </cell>
        </row>
        <row r="1959">
          <cell r="A1959" t="str">
            <v>OSMEC-2485</v>
          </cell>
          <cell r="B1959" t="str">
            <v xml:space="preserve">Registration Check-In  </v>
          </cell>
          <cell r="C1959" t="str">
            <v xml:space="preserve">Case Presentation  </v>
          </cell>
          <cell r="D1959" t="str">
            <v xml:space="preserve">Poster Presentation </v>
          </cell>
          <cell r="E1959" t="str">
            <v>Dare to Diagnose Prelims</v>
          </cell>
          <cell r="F1959" t="str">
            <v>Medical Symposium Finals</v>
          </cell>
          <cell r="G1959" t="str">
            <v>Debate Finals</v>
          </cell>
          <cell r="H1959" t="str">
            <v>Dare to Diagnose Finals</v>
          </cell>
          <cell r="I1959" t="str">
            <v>Valedictory Ceremony</v>
          </cell>
        </row>
        <row r="1960">
          <cell r="A1960" t="str">
            <v>OSMEC-2486</v>
          </cell>
          <cell r="B1960" t="str">
            <v xml:space="preserve">Registration Check-In  </v>
          </cell>
          <cell r="C1960" t="str">
            <v xml:space="preserve">Case Presentation  </v>
          </cell>
          <cell r="D1960" t="str">
            <v xml:space="preserve">Poster Presentation </v>
          </cell>
          <cell r="E1960" t="str">
            <v>Dare to Diagnose Prelims</v>
          </cell>
          <cell r="F1960" t="str">
            <v>Medical Symposium Finals</v>
          </cell>
          <cell r="G1960" t="str">
            <v>Debate Finals</v>
          </cell>
          <cell r="H1960" t="str">
            <v>Dare to Diagnose Finals</v>
          </cell>
          <cell r="I1960" t="str">
            <v>Valedictory Ceremony</v>
          </cell>
        </row>
        <row r="1961">
          <cell r="A1961" t="str">
            <v>OSMEC-2487</v>
          </cell>
          <cell r="B1961" t="str">
            <v xml:space="preserve">Registration Check-In  </v>
          </cell>
          <cell r="C1961" t="str">
            <v xml:space="preserve">Case Presentation  </v>
          </cell>
          <cell r="D1961" t="str">
            <v xml:space="preserve">Poster Presentation </v>
          </cell>
          <cell r="E1961" t="str">
            <v>Dare to Diagnose Prelims</v>
          </cell>
          <cell r="F1961" t="str">
            <v>Medical Symposium Finals</v>
          </cell>
          <cell r="G1961" t="str">
            <v>Debate Finals</v>
          </cell>
          <cell r="H1961" t="str">
            <v>Dare to Diagnose Finals</v>
          </cell>
          <cell r="I1961" t="str">
            <v>Valedictory Ceremony</v>
          </cell>
        </row>
        <row r="1962">
          <cell r="A1962" t="str">
            <v>OSMEC-2489</v>
          </cell>
          <cell r="B1962" t="str">
            <v xml:space="preserve">Registration Check-In  </v>
          </cell>
          <cell r="C1962" t="str">
            <v xml:space="preserve">Case Presentation  </v>
          </cell>
          <cell r="D1962" t="str">
            <v xml:space="preserve">Poster Presentation </v>
          </cell>
          <cell r="E1962" t="str">
            <v>Dare to Diagnose Prelims</v>
          </cell>
          <cell r="F1962" t="str">
            <v>Medical Symposium Finals</v>
          </cell>
          <cell r="G1962" t="str">
            <v>Debate Finals</v>
          </cell>
          <cell r="H1962" t="str">
            <v>Dare to Diagnose Finals</v>
          </cell>
          <cell r="I1962" t="str">
            <v>Valedictory Ceremony</v>
          </cell>
        </row>
        <row r="1963">
          <cell r="A1963" t="str">
            <v>OSMEC-2490</v>
          </cell>
          <cell r="B1963" t="str">
            <v xml:space="preserve">Registration Check-In  </v>
          </cell>
          <cell r="C1963" t="str">
            <v xml:space="preserve">Case Presentation  </v>
          </cell>
          <cell r="D1963" t="str">
            <v xml:space="preserve">Poster Presentation </v>
          </cell>
          <cell r="E1963" t="str">
            <v>Dare to Diagnose Prelims</v>
          </cell>
          <cell r="F1963" t="str">
            <v>Medical Symposium Finals</v>
          </cell>
          <cell r="G1963" t="str">
            <v>Debate Finals</v>
          </cell>
          <cell r="H1963" t="str">
            <v>Dare to Diagnose Finals</v>
          </cell>
          <cell r="I1963" t="str">
            <v>Valedictory Ceremony</v>
          </cell>
        </row>
        <row r="1964">
          <cell r="A1964" t="str">
            <v>OSMEC-2492</v>
          </cell>
          <cell r="B1964" t="str">
            <v xml:space="preserve">Registration Check-In  </v>
          </cell>
          <cell r="C1964" t="str">
            <v xml:space="preserve">Case Presentation  </v>
          </cell>
          <cell r="D1964" t="str">
            <v xml:space="preserve">Poster Presentation </v>
          </cell>
          <cell r="E1964" t="str">
            <v>Dare to Diagnose Prelims</v>
          </cell>
          <cell r="F1964" t="str">
            <v>Medical Symposium Finals</v>
          </cell>
          <cell r="G1964" t="str">
            <v>Debate Finals</v>
          </cell>
          <cell r="H1964" t="str">
            <v>Dare to Diagnose Finals</v>
          </cell>
          <cell r="I1964" t="str">
            <v>Valedictory Ceremony</v>
          </cell>
        </row>
        <row r="1965">
          <cell r="A1965" t="str">
            <v>OSMEC-2493</v>
          </cell>
          <cell r="B1965" t="str">
            <v xml:space="preserve">Registration Check-In  </v>
          </cell>
          <cell r="C1965" t="str">
            <v xml:space="preserve">Case Presentation  </v>
          </cell>
          <cell r="D1965" t="str">
            <v xml:space="preserve">Poster Presentation </v>
          </cell>
          <cell r="E1965" t="str">
            <v>Dare to Diagnose Prelims</v>
          </cell>
          <cell r="F1965" t="str">
            <v>Medical Symposium Finals</v>
          </cell>
          <cell r="G1965" t="str">
            <v>Debate Finals</v>
          </cell>
          <cell r="H1965" t="str">
            <v>Dare to Diagnose Finals</v>
          </cell>
          <cell r="I1965" t="str">
            <v>Valedictory Ceremony</v>
          </cell>
        </row>
        <row r="1966">
          <cell r="A1966" t="str">
            <v>OSMEC-2494</v>
          </cell>
          <cell r="B1966" t="str">
            <v xml:space="preserve">Registration Check-In  </v>
          </cell>
          <cell r="C1966" t="str">
            <v xml:space="preserve">Case Presentation  </v>
          </cell>
          <cell r="D1966" t="str">
            <v xml:space="preserve">Poster Presentation </v>
          </cell>
          <cell r="E1966" t="str">
            <v>Dare to Diagnose Prelims</v>
          </cell>
          <cell r="F1966" t="str">
            <v>Medical Symposium Finals</v>
          </cell>
          <cell r="G1966" t="str">
            <v>Debate Finals</v>
          </cell>
          <cell r="H1966" t="str">
            <v>Dare to Diagnose Finals</v>
          </cell>
          <cell r="I1966" t="str">
            <v>Valedictory Ceremony</v>
          </cell>
        </row>
        <row r="1967">
          <cell r="A1967" t="str">
            <v>OSMEC-2495</v>
          </cell>
          <cell r="B1967" t="str">
            <v xml:space="preserve">Registration Check-In  </v>
          </cell>
          <cell r="C1967" t="str">
            <v xml:space="preserve">Case Presentation  </v>
          </cell>
          <cell r="D1967" t="str">
            <v xml:space="preserve">Poster Presentation </v>
          </cell>
          <cell r="E1967" t="str">
            <v>Dare to Diagnose Prelims</v>
          </cell>
          <cell r="F1967" t="str">
            <v>Medical Symposium Finals</v>
          </cell>
          <cell r="G1967" t="str">
            <v>Debate Finals</v>
          </cell>
          <cell r="H1967" t="str">
            <v>Dare to Diagnose Finals</v>
          </cell>
          <cell r="I1967" t="str">
            <v>Valedictory Ceremony</v>
          </cell>
        </row>
        <row r="1968">
          <cell r="A1968" t="str">
            <v>OSMEC-2496</v>
          </cell>
          <cell r="B1968" t="str">
            <v xml:space="preserve">Registration Check-In  </v>
          </cell>
          <cell r="C1968" t="str">
            <v xml:space="preserve">Case Presentation  </v>
          </cell>
          <cell r="D1968" t="str">
            <v xml:space="preserve">Poster Presentation </v>
          </cell>
          <cell r="E1968" t="str">
            <v>Dare to Diagnose Prelims</v>
          </cell>
          <cell r="F1968" t="str">
            <v>Medical Symposium Finals</v>
          </cell>
          <cell r="G1968" t="str">
            <v>Debate Finals</v>
          </cell>
          <cell r="H1968" t="str">
            <v>Dare to Diagnose Finals</v>
          </cell>
          <cell r="I1968" t="str">
            <v>Valedictory Ceremony</v>
          </cell>
        </row>
        <row r="1969">
          <cell r="A1969" t="str">
            <v>OSMEC-2497</v>
          </cell>
          <cell r="B1969" t="str">
            <v xml:space="preserve">Registration Check-In  </v>
          </cell>
          <cell r="C1969" t="str">
            <v xml:space="preserve">Case Presentation  </v>
          </cell>
          <cell r="D1969" t="str">
            <v xml:space="preserve">Poster Presentation </v>
          </cell>
          <cell r="E1969" t="str">
            <v>Dare to Diagnose Prelims</v>
          </cell>
          <cell r="F1969" t="str">
            <v>Medical Symposium Finals</v>
          </cell>
          <cell r="G1969" t="str">
            <v>Debate Finals</v>
          </cell>
          <cell r="H1969" t="str">
            <v>Dare to Diagnose Finals</v>
          </cell>
          <cell r="I1969" t="str">
            <v>Valedictory Ceremony</v>
          </cell>
        </row>
        <row r="1970">
          <cell r="A1970" t="str">
            <v>OSMEC-2498</v>
          </cell>
          <cell r="B1970" t="str">
            <v xml:space="preserve">Registration Check-In  </v>
          </cell>
          <cell r="C1970" t="str">
            <v xml:space="preserve">Case Presentation  </v>
          </cell>
          <cell r="D1970" t="str">
            <v xml:space="preserve">Poster Presentation </v>
          </cell>
          <cell r="E1970" t="str">
            <v>Dare to Diagnose Prelims</v>
          </cell>
          <cell r="F1970" t="str">
            <v>Medical Symposium Finals</v>
          </cell>
          <cell r="G1970" t="str">
            <v>Debate Finals</v>
          </cell>
          <cell r="H1970" t="str">
            <v>Dare to Diagnose Finals</v>
          </cell>
          <cell r="I1970" t="str">
            <v>Valedictory Ceremony</v>
          </cell>
        </row>
        <row r="1971">
          <cell r="A1971" t="str">
            <v>OSMEC-2499</v>
          </cell>
          <cell r="B1971" t="str">
            <v xml:space="preserve">Registration Check-In  </v>
          </cell>
          <cell r="C1971" t="str">
            <v xml:space="preserve">Case Presentation  </v>
          </cell>
          <cell r="D1971" t="str">
            <v xml:space="preserve">Poster Presentation </v>
          </cell>
          <cell r="E1971" t="str">
            <v>Dare to Diagnose Prelims</v>
          </cell>
          <cell r="F1971" t="str">
            <v>Medical Symposium Finals</v>
          </cell>
          <cell r="G1971" t="str">
            <v>Debate Finals</v>
          </cell>
          <cell r="H1971" t="str">
            <v>Dare to Diagnose Finals</v>
          </cell>
          <cell r="I1971" t="str">
            <v>Valedictory Ceremony</v>
          </cell>
        </row>
        <row r="1972">
          <cell r="A1972" t="str">
            <v>OSMEC-2500</v>
          </cell>
          <cell r="B1972" t="str">
            <v xml:space="preserve">Registration Check-In  </v>
          </cell>
          <cell r="C1972" t="str">
            <v xml:space="preserve">Case Presentation  </v>
          </cell>
          <cell r="D1972" t="str">
            <v xml:space="preserve">Poster Presentation </v>
          </cell>
          <cell r="E1972" t="str">
            <v>Dare to Diagnose Prelims</v>
          </cell>
          <cell r="F1972" t="str">
            <v>Medical Symposium Finals</v>
          </cell>
          <cell r="G1972" t="str">
            <v>Debate Finals</v>
          </cell>
          <cell r="H1972" t="str">
            <v>Dare to Diagnose Finals</v>
          </cell>
          <cell r="I1972" t="str">
            <v>Valedictory Ceremony</v>
          </cell>
        </row>
        <row r="1973">
          <cell r="A1973" t="str">
            <v>OSMEC-2501</v>
          </cell>
          <cell r="B1973" t="str">
            <v xml:space="preserve">Registration Check-In  </v>
          </cell>
          <cell r="C1973" t="str">
            <v xml:space="preserve">Case Presentation  </v>
          </cell>
          <cell r="D1973" t="str">
            <v xml:space="preserve">Poster Presentation </v>
          </cell>
          <cell r="E1973" t="str">
            <v>Dare to Diagnose Prelims</v>
          </cell>
          <cell r="F1973" t="str">
            <v>Medical Symposium Finals</v>
          </cell>
          <cell r="G1973" t="str">
            <v>Debate Finals</v>
          </cell>
          <cell r="H1973" t="str">
            <v>Dare to Diagnose Finals</v>
          </cell>
          <cell r="I1973" t="str">
            <v>Valedictory Ceremony</v>
          </cell>
        </row>
        <row r="1974">
          <cell r="A1974" t="str">
            <v>OSMEC-2503</v>
          </cell>
          <cell r="B1974" t="str">
            <v xml:space="preserve">Registration Check-In  </v>
          </cell>
          <cell r="C1974" t="str">
            <v xml:space="preserve">Case Presentation  </v>
          </cell>
          <cell r="D1974" t="str">
            <v xml:space="preserve">Poster Presentation </v>
          </cell>
          <cell r="E1974" t="str">
            <v>Dare to Diagnose Prelims</v>
          </cell>
          <cell r="F1974" t="str">
            <v>Medical Symposium Finals</v>
          </cell>
          <cell r="G1974" t="str">
            <v>Debate Finals</v>
          </cell>
          <cell r="H1974" t="str">
            <v>Dare to Diagnose Finals</v>
          </cell>
          <cell r="I1974" t="str">
            <v>Valedictory Ceremony</v>
          </cell>
        </row>
        <row r="1975">
          <cell r="A1975" t="str">
            <v>OSMEC-2504</v>
          </cell>
          <cell r="B1975" t="str">
            <v xml:space="preserve">Registration Check-In  </v>
          </cell>
          <cell r="C1975" t="str">
            <v xml:space="preserve">Case Presentation  </v>
          </cell>
          <cell r="D1975" t="str">
            <v xml:space="preserve">Poster Presentation </v>
          </cell>
          <cell r="E1975" t="str">
            <v>Dare to Diagnose Prelims</v>
          </cell>
          <cell r="F1975" t="str">
            <v>Medical Symposium Finals</v>
          </cell>
          <cell r="G1975" t="str">
            <v>Debate Finals</v>
          </cell>
          <cell r="H1975" t="str">
            <v>Dare to Diagnose Finals</v>
          </cell>
          <cell r="I1975" t="str">
            <v>Valedictory Ceremony</v>
          </cell>
        </row>
        <row r="1976">
          <cell r="A1976" t="str">
            <v>OSMEC-2505</v>
          </cell>
          <cell r="B1976" t="str">
            <v xml:space="preserve">Registration Check-In  </v>
          </cell>
          <cell r="C1976" t="str">
            <v xml:space="preserve">Case Presentation  </v>
          </cell>
          <cell r="D1976" t="str">
            <v xml:space="preserve">Poster Presentation </v>
          </cell>
          <cell r="E1976" t="str">
            <v>Dare to Diagnose Prelims</v>
          </cell>
          <cell r="F1976" t="str">
            <v>Medical Symposium Finals</v>
          </cell>
          <cell r="G1976" t="str">
            <v>Debate Finals</v>
          </cell>
          <cell r="H1976" t="str">
            <v>Dare to Diagnose Finals</v>
          </cell>
          <cell r="I1976" t="str">
            <v>Valedictory Ceremony</v>
          </cell>
        </row>
        <row r="1977">
          <cell r="A1977" t="str">
            <v>OSMEC-2506</v>
          </cell>
          <cell r="B1977" t="str">
            <v xml:space="preserve">Registration Check-In  </v>
          </cell>
          <cell r="C1977" t="str">
            <v xml:space="preserve">Case Presentation  </v>
          </cell>
          <cell r="D1977" t="str">
            <v xml:space="preserve">Poster Presentation </v>
          </cell>
          <cell r="E1977" t="str">
            <v>Dare to Diagnose Prelims</v>
          </cell>
          <cell r="F1977" t="str">
            <v>Medical Symposium Finals</v>
          </cell>
          <cell r="G1977" t="str">
            <v>Debate Finals</v>
          </cell>
          <cell r="H1977" t="str">
            <v>Dare to Diagnose Finals</v>
          </cell>
          <cell r="I1977" t="str">
            <v>Valedictory Ceremony</v>
          </cell>
        </row>
        <row r="1978">
          <cell r="A1978" t="str">
            <v>OSMEC-2507</v>
          </cell>
          <cell r="B1978" t="str">
            <v xml:space="preserve">Registration Check-In  </v>
          </cell>
          <cell r="C1978" t="str">
            <v xml:space="preserve">Case Presentation  </v>
          </cell>
          <cell r="D1978" t="str">
            <v xml:space="preserve">Poster Presentation </v>
          </cell>
          <cell r="E1978" t="str">
            <v>Dare to Diagnose Prelims</v>
          </cell>
          <cell r="F1978" t="str">
            <v>Medical Symposium Finals</v>
          </cell>
          <cell r="G1978" t="str">
            <v>Debate Finals</v>
          </cell>
          <cell r="H1978" t="str">
            <v>Dare to Diagnose Finals</v>
          </cell>
          <cell r="I1978" t="str">
            <v>Valedictory Ceremony</v>
          </cell>
        </row>
        <row r="1979">
          <cell r="A1979" t="str">
            <v>OSMEC-2508</v>
          </cell>
          <cell r="B1979" t="str">
            <v xml:space="preserve">Registration Check-In  </v>
          </cell>
          <cell r="C1979" t="str">
            <v xml:space="preserve">Case Presentation  </v>
          </cell>
          <cell r="D1979" t="str">
            <v xml:space="preserve">Poster Presentation </v>
          </cell>
          <cell r="E1979" t="str">
            <v>Dare to Diagnose Prelims</v>
          </cell>
          <cell r="F1979" t="str">
            <v>Medical Symposium Finals</v>
          </cell>
          <cell r="G1979" t="str">
            <v>Debate Finals</v>
          </cell>
          <cell r="H1979" t="str">
            <v>Dare to Diagnose Finals</v>
          </cell>
          <cell r="I1979" t="str">
            <v>Valedictory Ceremony</v>
          </cell>
        </row>
        <row r="1980">
          <cell r="A1980" t="str">
            <v>OSMEC-2509</v>
          </cell>
          <cell r="B1980" t="str">
            <v xml:space="preserve">Registration Check-In  </v>
          </cell>
          <cell r="C1980" t="str">
            <v xml:space="preserve">Case Presentation  </v>
          </cell>
          <cell r="D1980" t="str">
            <v xml:space="preserve">Poster Presentation </v>
          </cell>
          <cell r="E1980" t="str">
            <v>Dare to Diagnose Prelims</v>
          </cell>
          <cell r="F1980" t="str">
            <v>Medical Symposium Finals</v>
          </cell>
          <cell r="G1980" t="str">
            <v>Debate Finals</v>
          </cell>
          <cell r="H1980" t="str">
            <v>Dare to Diagnose Finals</v>
          </cell>
          <cell r="I1980" t="str">
            <v>Valedictory Ceremony</v>
          </cell>
        </row>
        <row r="1981">
          <cell r="A1981" t="str">
            <v>OSMEC-2511</v>
          </cell>
          <cell r="B1981" t="str">
            <v xml:space="preserve">Registration Check-In  </v>
          </cell>
          <cell r="C1981" t="str">
            <v xml:space="preserve">Case Presentation  </v>
          </cell>
          <cell r="D1981" t="str">
            <v xml:space="preserve">Poster Presentation </v>
          </cell>
          <cell r="E1981" t="str">
            <v>Dare to Diagnose Prelims</v>
          </cell>
          <cell r="F1981" t="str">
            <v>Medical Symposium Finals</v>
          </cell>
          <cell r="G1981" t="str">
            <v>Debate Finals</v>
          </cell>
          <cell r="H1981" t="str">
            <v>Dare to Diagnose Finals</v>
          </cell>
          <cell r="I1981" t="str">
            <v>Valedictory Ceremony</v>
          </cell>
        </row>
        <row r="1982">
          <cell r="A1982" t="str">
            <v>OSMEC-2512</v>
          </cell>
          <cell r="B1982" t="str">
            <v xml:space="preserve">Registration Check-In  </v>
          </cell>
          <cell r="C1982" t="str">
            <v xml:space="preserve">Case Presentation  </v>
          </cell>
          <cell r="D1982" t="str">
            <v xml:space="preserve">Poster Presentation </v>
          </cell>
          <cell r="E1982" t="str">
            <v>Dare to Diagnose Prelims</v>
          </cell>
          <cell r="F1982" t="str">
            <v>Medical Symposium Finals</v>
          </cell>
          <cell r="G1982" t="str">
            <v>Debate Finals</v>
          </cell>
          <cell r="H1982" t="str">
            <v>Dare to Diagnose Finals</v>
          </cell>
          <cell r="I1982" t="str">
            <v>Valedictory Ceremony</v>
          </cell>
        </row>
        <row r="1983">
          <cell r="A1983" t="str">
            <v>OSMEC-2514</v>
          </cell>
          <cell r="B1983" t="str">
            <v xml:space="preserve">Registration Check-In  </v>
          </cell>
          <cell r="C1983" t="str">
            <v xml:space="preserve">Case Presentation  </v>
          </cell>
          <cell r="D1983" t="str">
            <v xml:space="preserve">Poster Presentation </v>
          </cell>
          <cell r="E1983" t="str">
            <v>Dare to Diagnose Prelims</v>
          </cell>
          <cell r="F1983" t="str">
            <v>Medical Symposium Finals</v>
          </cell>
          <cell r="G1983" t="str">
            <v>Debate Finals</v>
          </cell>
          <cell r="H1983" t="str">
            <v>Dare to Diagnose Finals</v>
          </cell>
          <cell r="I1983" t="str">
            <v>Valedictory Ceremony</v>
          </cell>
        </row>
        <row r="1984">
          <cell r="A1984" t="str">
            <v>OSMEC-2513</v>
          </cell>
          <cell r="B1984" t="str">
            <v xml:space="preserve">Registration Check-In  </v>
          </cell>
          <cell r="C1984" t="str">
            <v xml:space="preserve">Case Presentation  </v>
          </cell>
          <cell r="D1984" t="str">
            <v xml:space="preserve">Poster Presentation </v>
          </cell>
          <cell r="E1984" t="str">
            <v>Dare to Diagnose Prelims</v>
          </cell>
          <cell r="F1984" t="str">
            <v>Medical Symposium Finals</v>
          </cell>
          <cell r="G1984" t="str">
            <v>Debate Finals</v>
          </cell>
          <cell r="H1984" t="str">
            <v>Dare to Diagnose Finals</v>
          </cell>
          <cell r="I1984" t="str">
            <v>Valedictory Ceremony</v>
          </cell>
        </row>
        <row r="1985">
          <cell r="A1985" t="str">
            <v>OSMEC-2516</v>
          </cell>
          <cell r="B1985" t="str">
            <v xml:space="preserve">Registration Check-In  </v>
          </cell>
          <cell r="C1985" t="str">
            <v xml:space="preserve">Case Presentation  </v>
          </cell>
          <cell r="D1985" t="str">
            <v xml:space="preserve">Poster Presentation </v>
          </cell>
          <cell r="E1985" t="str">
            <v>Dare to Diagnose Prelims</v>
          </cell>
          <cell r="F1985" t="str">
            <v>Medical Symposium Finals</v>
          </cell>
          <cell r="G1985" t="str">
            <v>Debate Finals</v>
          </cell>
          <cell r="H1985" t="str">
            <v>Dare to Diagnose Finals</v>
          </cell>
          <cell r="I1985" t="str">
            <v>Valedictory Ceremony</v>
          </cell>
        </row>
        <row r="1986">
          <cell r="A1986" t="str">
            <v>OSMEC-2515</v>
          </cell>
          <cell r="B1986" t="str">
            <v xml:space="preserve">Registration Check-In  </v>
          </cell>
          <cell r="C1986" t="str">
            <v xml:space="preserve">Case Presentation  </v>
          </cell>
          <cell r="D1986" t="str">
            <v xml:space="preserve">Poster Presentation </v>
          </cell>
          <cell r="E1986" t="str">
            <v>Dare to Diagnose Prelims</v>
          </cell>
          <cell r="F1986" t="str">
            <v>Medical Symposium Finals</v>
          </cell>
          <cell r="G1986" t="str">
            <v>Debate Finals</v>
          </cell>
          <cell r="H1986" t="str">
            <v>Dare to Diagnose Finals</v>
          </cell>
          <cell r="I1986" t="str">
            <v>Valedictory Ceremony</v>
          </cell>
        </row>
        <row r="1987">
          <cell r="A1987" t="str">
            <v>OSMEC-2517</v>
          </cell>
          <cell r="B1987" t="str">
            <v xml:space="preserve">Registration Check-In  </v>
          </cell>
          <cell r="C1987" t="str">
            <v xml:space="preserve">Case Presentation  </v>
          </cell>
          <cell r="D1987" t="str">
            <v xml:space="preserve">Poster Presentation </v>
          </cell>
          <cell r="E1987" t="str">
            <v>Dare to Diagnose Prelims</v>
          </cell>
          <cell r="F1987" t="str">
            <v>Medical Symposium Finals</v>
          </cell>
          <cell r="G1987" t="str">
            <v>Debate Finals</v>
          </cell>
          <cell r="H1987" t="str">
            <v>Dare to Diagnose Finals</v>
          </cell>
          <cell r="I1987" t="str">
            <v>Valedictory Ceremony</v>
          </cell>
        </row>
        <row r="1988">
          <cell r="A1988" t="str">
            <v>OSMEC-2518</v>
          </cell>
          <cell r="B1988" t="str">
            <v xml:space="preserve">Registration Check-In  </v>
          </cell>
          <cell r="C1988" t="str">
            <v xml:space="preserve">Case Presentation  </v>
          </cell>
          <cell r="D1988" t="str">
            <v xml:space="preserve">Poster Presentation </v>
          </cell>
          <cell r="E1988" t="str">
            <v>Dare to Diagnose Prelims</v>
          </cell>
          <cell r="F1988" t="str">
            <v>Medical Symposium Finals</v>
          </cell>
          <cell r="G1988" t="str">
            <v>Debate Finals</v>
          </cell>
          <cell r="H1988" t="str">
            <v>Dare to Diagnose Finals</v>
          </cell>
          <cell r="I1988" t="str">
            <v>Valedictory Ceremony</v>
          </cell>
        </row>
        <row r="1989">
          <cell r="A1989" t="str">
            <v>OSMEC-2519</v>
          </cell>
          <cell r="B1989" t="str">
            <v xml:space="preserve">Registration Check-In  </v>
          </cell>
          <cell r="C1989" t="str">
            <v xml:space="preserve">Case Presentation  </v>
          </cell>
          <cell r="D1989" t="str">
            <v xml:space="preserve">Poster Presentation </v>
          </cell>
          <cell r="E1989" t="str">
            <v>Dare to Diagnose Prelims</v>
          </cell>
          <cell r="F1989" t="str">
            <v>Medical Symposium Finals</v>
          </cell>
          <cell r="G1989" t="str">
            <v>Debate Finals</v>
          </cell>
          <cell r="H1989" t="str">
            <v>Dare to Diagnose Finals</v>
          </cell>
          <cell r="I1989" t="str">
            <v>Valedictory Ceremony</v>
          </cell>
        </row>
        <row r="1990">
          <cell r="A1990" t="str">
            <v>OSMEC-2520</v>
          </cell>
          <cell r="B1990" t="str">
            <v xml:space="preserve">Registration Check-In  </v>
          </cell>
          <cell r="C1990" t="str">
            <v xml:space="preserve">Case Presentation  </v>
          </cell>
          <cell r="D1990" t="str">
            <v xml:space="preserve">Poster Presentation </v>
          </cell>
          <cell r="E1990" t="str">
            <v>Dare to Diagnose Prelims</v>
          </cell>
          <cell r="F1990" t="str">
            <v>Medical Symposium Finals</v>
          </cell>
          <cell r="G1990" t="str">
            <v>Debate Finals</v>
          </cell>
          <cell r="H1990" t="str">
            <v>Dare to Diagnose Finals</v>
          </cell>
          <cell r="I1990" t="str">
            <v>Valedictory Ceremony</v>
          </cell>
        </row>
        <row r="1991">
          <cell r="A1991" t="str">
            <v>OSMEC-2521</v>
          </cell>
          <cell r="B1991" t="str">
            <v xml:space="preserve">Registration Check-In  </v>
          </cell>
          <cell r="C1991" t="str">
            <v xml:space="preserve">Case Presentation  </v>
          </cell>
          <cell r="D1991" t="str">
            <v xml:space="preserve">Poster Presentation </v>
          </cell>
          <cell r="E1991" t="str">
            <v>Dare to Diagnose Prelims</v>
          </cell>
          <cell r="F1991" t="str">
            <v>Medical Symposium Finals</v>
          </cell>
          <cell r="G1991" t="str">
            <v>Debate Finals</v>
          </cell>
          <cell r="H1991" t="str">
            <v>Dare to Diagnose Finals</v>
          </cell>
          <cell r="I1991" t="str">
            <v>Valedictory Ceremony</v>
          </cell>
        </row>
        <row r="1992">
          <cell r="A1992" t="str">
            <v>OSMEC-2522</v>
          </cell>
          <cell r="B1992" t="str">
            <v xml:space="preserve">Registration Check-In  </v>
          </cell>
          <cell r="C1992" t="str">
            <v xml:space="preserve">Case Presentation  </v>
          </cell>
          <cell r="D1992" t="str">
            <v xml:space="preserve">Poster Presentation </v>
          </cell>
          <cell r="E1992" t="str">
            <v>Dare to Diagnose Prelims</v>
          </cell>
          <cell r="F1992" t="str">
            <v>Medical Symposium Finals</v>
          </cell>
          <cell r="G1992" t="str">
            <v>Debate Finals</v>
          </cell>
          <cell r="H1992" t="str">
            <v>Dare to Diagnose Finals</v>
          </cell>
          <cell r="I1992" t="str">
            <v>Valedictory Ceremony</v>
          </cell>
        </row>
        <row r="1993">
          <cell r="A1993" t="str">
            <v>OSMEC-2523</v>
          </cell>
          <cell r="B1993" t="str">
            <v xml:space="preserve">Registration Check-In  </v>
          </cell>
          <cell r="C1993" t="str">
            <v xml:space="preserve">Case Presentation  </v>
          </cell>
          <cell r="D1993" t="str">
            <v xml:space="preserve">Poster Presentation </v>
          </cell>
          <cell r="E1993" t="str">
            <v>Dare to Diagnose Prelims</v>
          </cell>
          <cell r="F1993" t="str">
            <v>Medical Symposium Finals</v>
          </cell>
          <cell r="G1993" t="str">
            <v>Debate Finals</v>
          </cell>
          <cell r="H1993" t="str">
            <v>Dare to Diagnose Finals</v>
          </cell>
          <cell r="I1993" t="str">
            <v>Valedictory Ceremony</v>
          </cell>
        </row>
        <row r="1994">
          <cell r="A1994" t="str">
            <v>OSMEC-2524</v>
          </cell>
          <cell r="B1994" t="str">
            <v xml:space="preserve">Registration Check-In  </v>
          </cell>
          <cell r="C1994" t="str">
            <v xml:space="preserve">Case Presentation  </v>
          </cell>
          <cell r="D1994" t="str">
            <v xml:space="preserve">Poster Presentation </v>
          </cell>
          <cell r="E1994" t="str">
            <v>Dare to Diagnose Prelims</v>
          </cell>
          <cell r="F1994" t="str">
            <v>Medical Symposium Finals</v>
          </cell>
          <cell r="G1994" t="str">
            <v>Debate Finals</v>
          </cell>
          <cell r="H1994" t="str">
            <v>Dare to Diagnose Finals</v>
          </cell>
          <cell r="I1994" t="str">
            <v>Valedictory Ceremony</v>
          </cell>
        </row>
        <row r="1995">
          <cell r="A1995" t="str">
            <v>OSMEC-2525</v>
          </cell>
          <cell r="B1995" t="str">
            <v xml:space="preserve">Registration Check-In  </v>
          </cell>
          <cell r="C1995" t="str">
            <v xml:space="preserve">Case Presentation  </v>
          </cell>
          <cell r="D1995" t="str">
            <v xml:space="preserve">Poster Presentation </v>
          </cell>
          <cell r="E1995" t="str">
            <v>Dare to Diagnose Prelims</v>
          </cell>
          <cell r="F1995" t="str">
            <v>Medical Symposium Finals</v>
          </cell>
          <cell r="G1995" t="str">
            <v>Debate Finals</v>
          </cell>
          <cell r="H1995" t="str">
            <v>Dare to Diagnose Finals</v>
          </cell>
          <cell r="I1995" t="str">
            <v>Valedictory Ceremony</v>
          </cell>
        </row>
        <row r="1996">
          <cell r="A1996" t="str">
            <v>OSMEC-2526</v>
          </cell>
          <cell r="B1996" t="str">
            <v xml:space="preserve">Registration Check-In  </v>
          </cell>
          <cell r="C1996" t="str">
            <v xml:space="preserve">Case Presentation  </v>
          </cell>
          <cell r="D1996" t="str">
            <v xml:space="preserve">Poster Presentation </v>
          </cell>
          <cell r="E1996" t="str">
            <v>Dare to Diagnose Prelims</v>
          </cell>
          <cell r="F1996" t="str">
            <v>Medical Symposium Finals</v>
          </cell>
          <cell r="G1996" t="str">
            <v>Debate Finals</v>
          </cell>
          <cell r="H1996" t="str">
            <v>Dare to Diagnose Finals</v>
          </cell>
          <cell r="I1996" t="str">
            <v>Valedictory Ceremony</v>
          </cell>
        </row>
        <row r="1997">
          <cell r="A1997" t="str">
            <v>OSMEC-2528</v>
          </cell>
          <cell r="B1997" t="str">
            <v xml:space="preserve">Registration Check-In  </v>
          </cell>
          <cell r="C1997" t="str">
            <v xml:space="preserve">Case Presentation  </v>
          </cell>
          <cell r="D1997" t="str">
            <v xml:space="preserve">Poster Presentation </v>
          </cell>
          <cell r="E1997" t="str">
            <v>Dare to Diagnose Prelims</v>
          </cell>
          <cell r="F1997" t="str">
            <v>Medical Symposium Finals</v>
          </cell>
          <cell r="G1997" t="str">
            <v>Debate Finals</v>
          </cell>
          <cell r="H1997" t="str">
            <v>Dare to Diagnose Finals</v>
          </cell>
          <cell r="I1997" t="str">
            <v>Valedictory Ceremony</v>
          </cell>
        </row>
        <row r="1998">
          <cell r="A1998" t="str">
            <v>OSMEC-2529</v>
          </cell>
          <cell r="B1998" t="str">
            <v xml:space="preserve">Registration Check-In  </v>
          </cell>
          <cell r="C1998" t="str">
            <v xml:space="preserve">Case Presentation  </v>
          </cell>
          <cell r="D1998" t="str">
            <v xml:space="preserve">Poster Presentation </v>
          </cell>
          <cell r="E1998" t="str">
            <v>Dare to Diagnose Prelims</v>
          </cell>
          <cell r="F1998" t="str">
            <v>Medical Symposium Finals</v>
          </cell>
          <cell r="G1998" t="str">
            <v>Debate Finals</v>
          </cell>
          <cell r="H1998" t="str">
            <v>Dare to Diagnose Finals</v>
          </cell>
          <cell r="I1998" t="str">
            <v>Valedictory Ceremony</v>
          </cell>
        </row>
        <row r="1999">
          <cell r="A1999" t="str">
            <v>OSMEC-2530</v>
          </cell>
          <cell r="B1999" t="str">
            <v xml:space="preserve">Registration Check-In  </v>
          </cell>
          <cell r="C1999" t="str">
            <v xml:space="preserve">Case Presentation  </v>
          </cell>
          <cell r="D1999" t="str">
            <v xml:space="preserve">Poster Presentation </v>
          </cell>
          <cell r="E1999" t="str">
            <v>Dare to Diagnose Prelims</v>
          </cell>
          <cell r="F1999" t="str">
            <v>Medical Symposium Finals</v>
          </cell>
          <cell r="G1999" t="str">
            <v>Debate Finals</v>
          </cell>
          <cell r="H1999" t="str">
            <v>Dare to Diagnose Finals</v>
          </cell>
          <cell r="I1999" t="str">
            <v>Valedictory Ceremony</v>
          </cell>
        </row>
        <row r="2000">
          <cell r="A2000" t="str">
            <v>OSMEC-2531</v>
          </cell>
          <cell r="B2000" t="str">
            <v xml:space="preserve">Registration Check-In  </v>
          </cell>
          <cell r="C2000" t="str">
            <v xml:space="preserve">Case Presentation  </v>
          </cell>
          <cell r="D2000" t="str">
            <v xml:space="preserve">Poster Presentation </v>
          </cell>
          <cell r="E2000" t="str">
            <v>Dare to Diagnose Prelims</v>
          </cell>
          <cell r="F2000" t="str">
            <v>Medical Symposium Finals</v>
          </cell>
          <cell r="G2000" t="str">
            <v>Debate Finals</v>
          </cell>
          <cell r="H2000" t="str">
            <v>Dare to Diagnose Finals</v>
          </cell>
          <cell r="I2000" t="str">
            <v>Valedictory Ceremony</v>
          </cell>
        </row>
        <row r="2001">
          <cell r="A2001" t="str">
            <v>OSMEC-2532</v>
          </cell>
          <cell r="B2001" t="str">
            <v xml:space="preserve">Registration Check-In  </v>
          </cell>
          <cell r="C2001" t="str">
            <v xml:space="preserve">Case Presentation  </v>
          </cell>
          <cell r="D2001" t="str">
            <v xml:space="preserve">Poster Presentation </v>
          </cell>
          <cell r="E2001" t="str">
            <v>Dare to Diagnose Prelims</v>
          </cell>
          <cell r="F2001" t="str">
            <v>Medical Symposium Finals</v>
          </cell>
          <cell r="G2001" t="str">
            <v>Debate Finals</v>
          </cell>
          <cell r="H2001" t="str">
            <v>Dare to Diagnose Finals</v>
          </cell>
          <cell r="I2001" t="str">
            <v>Valedictory Ceremony</v>
          </cell>
        </row>
        <row r="2002">
          <cell r="A2002" t="str">
            <v>OSMEC-2533</v>
          </cell>
          <cell r="B2002" t="str">
            <v xml:space="preserve">Registration Check-In  </v>
          </cell>
          <cell r="C2002" t="str">
            <v xml:space="preserve">Case Presentation  </v>
          </cell>
          <cell r="D2002" t="str">
            <v xml:space="preserve">Poster Presentation </v>
          </cell>
          <cell r="E2002" t="str">
            <v>Dare to Diagnose Prelims</v>
          </cell>
          <cell r="F2002" t="str">
            <v>Medical Symposium Finals</v>
          </cell>
          <cell r="G2002" t="str">
            <v>Debate Finals</v>
          </cell>
          <cell r="H2002" t="str">
            <v>Dare to Diagnose Finals</v>
          </cell>
          <cell r="I2002" t="str">
            <v>Valedictory Ceremony</v>
          </cell>
        </row>
        <row r="2003">
          <cell r="A2003" t="str">
            <v>OSMEC-2534</v>
          </cell>
          <cell r="B2003" t="str">
            <v xml:space="preserve">Registration Check-In  </v>
          </cell>
          <cell r="C2003" t="str">
            <v xml:space="preserve">Case Presentation  </v>
          </cell>
          <cell r="D2003" t="str">
            <v xml:space="preserve">Poster Presentation </v>
          </cell>
          <cell r="E2003" t="str">
            <v>Dare to Diagnose Prelims</v>
          </cell>
          <cell r="F2003" t="str">
            <v>Medical Symposium Finals</v>
          </cell>
          <cell r="G2003" t="str">
            <v>Debate Finals</v>
          </cell>
          <cell r="H2003" t="str">
            <v>Dare to Diagnose Finals</v>
          </cell>
          <cell r="I2003" t="str">
            <v>Valedictory Ceremony</v>
          </cell>
        </row>
        <row r="2004">
          <cell r="A2004" t="str">
            <v>OSMEC-2535</v>
          </cell>
          <cell r="B2004" t="str">
            <v xml:space="preserve">Registration Check-In  </v>
          </cell>
          <cell r="C2004" t="str">
            <v xml:space="preserve">Case Presentation  </v>
          </cell>
          <cell r="D2004" t="str">
            <v xml:space="preserve">Poster Presentation </v>
          </cell>
          <cell r="E2004" t="str">
            <v>Dare to Diagnose Prelims</v>
          </cell>
          <cell r="F2004" t="str">
            <v>Medical Symposium Finals</v>
          </cell>
          <cell r="G2004" t="str">
            <v>Debate Finals</v>
          </cell>
          <cell r="H2004" t="str">
            <v>Dare to Diagnose Finals</v>
          </cell>
          <cell r="I2004" t="str">
            <v>Valedictory Ceremony</v>
          </cell>
        </row>
        <row r="2005">
          <cell r="A2005" t="str">
            <v>OSMEC-2536</v>
          </cell>
          <cell r="B2005" t="str">
            <v xml:space="preserve">Registration Check-In  </v>
          </cell>
          <cell r="C2005" t="str">
            <v xml:space="preserve">Case Presentation  </v>
          </cell>
          <cell r="D2005" t="str">
            <v xml:space="preserve">Poster Presentation </v>
          </cell>
          <cell r="E2005" t="str">
            <v>Dare to Diagnose Prelims</v>
          </cell>
          <cell r="F2005" t="str">
            <v>Medical Symposium Finals</v>
          </cell>
          <cell r="G2005" t="str">
            <v>Debate Finals</v>
          </cell>
          <cell r="H2005" t="str">
            <v>Dare to Diagnose Finals</v>
          </cell>
          <cell r="I2005" t="str">
            <v>Valedictory Ceremony</v>
          </cell>
        </row>
        <row r="2006">
          <cell r="A2006" t="str">
            <v>OSMEC-2537</v>
          </cell>
          <cell r="B2006" t="str">
            <v xml:space="preserve">Registration Check-In  </v>
          </cell>
          <cell r="C2006" t="str">
            <v xml:space="preserve">Case Presentation  </v>
          </cell>
          <cell r="D2006" t="str">
            <v xml:space="preserve">Poster Presentation </v>
          </cell>
          <cell r="E2006" t="str">
            <v>Dare to Diagnose Prelims</v>
          </cell>
          <cell r="F2006" t="str">
            <v>Medical Symposium Finals</v>
          </cell>
          <cell r="G2006" t="str">
            <v>Debate Finals</v>
          </cell>
          <cell r="H2006" t="str">
            <v>Dare to Diagnose Finals</v>
          </cell>
          <cell r="I2006" t="str">
            <v>Valedictory Ceremony</v>
          </cell>
        </row>
        <row r="2007">
          <cell r="A2007" t="str">
            <v>OSMEC-2538</v>
          </cell>
          <cell r="B2007" t="str">
            <v xml:space="preserve">Registration Check-In  </v>
          </cell>
          <cell r="C2007" t="str">
            <v xml:space="preserve">Case Presentation  </v>
          </cell>
          <cell r="D2007" t="str">
            <v xml:space="preserve">Poster Presentation </v>
          </cell>
          <cell r="E2007" t="str">
            <v>Dare to Diagnose Prelims</v>
          </cell>
          <cell r="F2007" t="str">
            <v>Medical Symposium Finals</v>
          </cell>
          <cell r="G2007" t="str">
            <v>Debate Finals</v>
          </cell>
          <cell r="H2007" t="str">
            <v>Dare to Diagnose Finals</v>
          </cell>
          <cell r="I2007" t="str">
            <v>Valedictory Ceremony</v>
          </cell>
        </row>
        <row r="2008">
          <cell r="A2008" t="str">
            <v>OSMEC-2539</v>
          </cell>
          <cell r="B2008" t="str">
            <v xml:space="preserve">Registration Check-In  </v>
          </cell>
          <cell r="C2008" t="str">
            <v xml:space="preserve">Case Presentation  </v>
          </cell>
          <cell r="D2008" t="str">
            <v xml:space="preserve">Poster Presentation </v>
          </cell>
          <cell r="E2008" t="str">
            <v>Dare to Diagnose Prelims</v>
          </cell>
          <cell r="F2008" t="str">
            <v>Medical Symposium Finals</v>
          </cell>
          <cell r="G2008" t="str">
            <v>Debate Finals</v>
          </cell>
          <cell r="H2008" t="str">
            <v>Dare to Diagnose Finals</v>
          </cell>
          <cell r="I2008" t="str">
            <v>Valedictory Ceremony</v>
          </cell>
        </row>
        <row r="2009">
          <cell r="A2009" t="str">
            <v>OSMEC-2540</v>
          </cell>
          <cell r="B2009" t="str">
            <v xml:space="preserve">Registration Check-In  </v>
          </cell>
          <cell r="C2009" t="str">
            <v xml:space="preserve">Case Presentation  </v>
          </cell>
          <cell r="D2009" t="str">
            <v xml:space="preserve">Poster Presentation </v>
          </cell>
          <cell r="E2009" t="str">
            <v>Dare to Diagnose Prelims</v>
          </cell>
          <cell r="F2009" t="str">
            <v>Medical Symposium Finals</v>
          </cell>
          <cell r="G2009" t="str">
            <v>Debate Finals</v>
          </cell>
          <cell r="H2009" t="str">
            <v>Dare to Diagnose Finals</v>
          </cell>
          <cell r="I2009" t="str">
            <v>Valedictory Ceremony</v>
          </cell>
        </row>
        <row r="2010">
          <cell r="A2010" t="str">
            <v>OSMEC-2542</v>
          </cell>
          <cell r="B2010" t="str">
            <v xml:space="preserve">Registration Check-In  </v>
          </cell>
          <cell r="C2010" t="str">
            <v xml:space="preserve">Case Presentation  </v>
          </cell>
          <cell r="D2010" t="str">
            <v xml:space="preserve">Poster Presentation </v>
          </cell>
          <cell r="E2010" t="str">
            <v>Dare to Diagnose Prelims</v>
          </cell>
          <cell r="F2010" t="str">
            <v>Medical Symposium Finals</v>
          </cell>
          <cell r="G2010" t="str">
            <v>Debate Finals</v>
          </cell>
          <cell r="H2010" t="str">
            <v>Dare to Diagnose Finals</v>
          </cell>
          <cell r="I2010" t="str">
            <v>Valedictory Ceremony</v>
          </cell>
        </row>
        <row r="2011">
          <cell r="A2011" t="str">
            <v>OSMEC-2543</v>
          </cell>
          <cell r="B2011" t="str">
            <v xml:space="preserve">Registration Check-In  </v>
          </cell>
          <cell r="C2011" t="str">
            <v xml:space="preserve">Case Presentation  </v>
          </cell>
          <cell r="D2011" t="str">
            <v xml:space="preserve">Poster Presentation </v>
          </cell>
          <cell r="E2011" t="str">
            <v>Dare to Diagnose Prelims</v>
          </cell>
          <cell r="F2011" t="str">
            <v>Medical Symposium Finals</v>
          </cell>
          <cell r="G2011" t="str">
            <v>Debate Finals</v>
          </cell>
          <cell r="H2011" t="str">
            <v>Dare to Diagnose Finals</v>
          </cell>
          <cell r="I2011" t="str">
            <v>Valedictory Ceremony</v>
          </cell>
        </row>
        <row r="2012">
          <cell r="A2012" t="str">
            <v>OSMEC-2544</v>
          </cell>
          <cell r="B2012" t="str">
            <v xml:space="preserve">Registration Check-In  </v>
          </cell>
          <cell r="C2012" t="str">
            <v xml:space="preserve">Case Presentation  </v>
          </cell>
          <cell r="D2012" t="str">
            <v xml:space="preserve">Poster Presentation </v>
          </cell>
          <cell r="E2012" t="str">
            <v>Dare to Diagnose Prelims</v>
          </cell>
          <cell r="F2012" t="str">
            <v>Medical Symposium Finals</v>
          </cell>
          <cell r="G2012" t="str">
            <v>Debate Finals</v>
          </cell>
          <cell r="H2012" t="str">
            <v>Dare to Diagnose Finals</v>
          </cell>
          <cell r="I2012" t="str">
            <v>Valedictory Ceremony</v>
          </cell>
        </row>
        <row r="2013">
          <cell r="A2013" t="str">
            <v>OSMEC-2545</v>
          </cell>
          <cell r="B2013" t="str">
            <v xml:space="preserve">Registration Check-In  </v>
          </cell>
          <cell r="C2013" t="str">
            <v xml:space="preserve">Case Presentation  </v>
          </cell>
          <cell r="D2013" t="str">
            <v xml:space="preserve">Poster Presentation </v>
          </cell>
          <cell r="E2013" t="str">
            <v>Dare to Diagnose Prelims</v>
          </cell>
          <cell r="F2013" t="str">
            <v>Medical Symposium Finals</v>
          </cell>
          <cell r="G2013" t="str">
            <v>Debate Finals</v>
          </cell>
          <cell r="H2013" t="str">
            <v>Dare to Diagnose Finals</v>
          </cell>
          <cell r="I2013" t="str">
            <v>Valedictory Ceremony</v>
          </cell>
        </row>
        <row r="2014">
          <cell r="A2014" t="str">
            <v>OSMEC-2546</v>
          </cell>
          <cell r="B2014" t="str">
            <v xml:space="preserve">Registration Check-In  </v>
          </cell>
          <cell r="C2014" t="str">
            <v xml:space="preserve">Case Presentation  </v>
          </cell>
          <cell r="D2014" t="str">
            <v xml:space="preserve">Poster Presentation </v>
          </cell>
          <cell r="E2014" t="str">
            <v>Dare to Diagnose Prelims</v>
          </cell>
          <cell r="F2014" t="str">
            <v>Medical Symposium Finals</v>
          </cell>
          <cell r="G2014" t="str">
            <v>Debate Finals</v>
          </cell>
          <cell r="H2014" t="str">
            <v>Dare to Diagnose Finals</v>
          </cell>
          <cell r="I2014" t="str">
            <v>Valedictory Ceremony</v>
          </cell>
        </row>
        <row r="2015">
          <cell r="A2015" t="str">
            <v>OSMEC-2547</v>
          </cell>
          <cell r="B2015" t="str">
            <v xml:space="preserve">Registration Check-In  </v>
          </cell>
          <cell r="C2015" t="str">
            <v xml:space="preserve">Case Presentation  </v>
          </cell>
          <cell r="D2015" t="str">
            <v xml:space="preserve">Poster Presentation </v>
          </cell>
          <cell r="E2015" t="str">
            <v>Dare to Diagnose Prelims</v>
          </cell>
          <cell r="F2015" t="str">
            <v>Medical Symposium Finals</v>
          </cell>
          <cell r="G2015" t="str">
            <v>Debate Finals</v>
          </cell>
          <cell r="H2015" t="str">
            <v>Dare to Diagnose Finals</v>
          </cell>
          <cell r="I2015" t="str">
            <v>Valedictory Ceremony</v>
          </cell>
        </row>
        <row r="2016">
          <cell r="A2016" t="str">
            <v>OSMEC-2548</v>
          </cell>
          <cell r="B2016" t="str">
            <v xml:space="preserve">Registration Check-In  </v>
          </cell>
          <cell r="C2016" t="str">
            <v xml:space="preserve">Case Presentation  </v>
          </cell>
          <cell r="D2016" t="str">
            <v xml:space="preserve">Poster Presentation </v>
          </cell>
          <cell r="E2016" t="str">
            <v>Dare to Diagnose Prelims</v>
          </cell>
          <cell r="F2016" t="str">
            <v>Medical Symposium Finals</v>
          </cell>
          <cell r="G2016" t="str">
            <v>Debate Finals</v>
          </cell>
          <cell r="H2016" t="str">
            <v>Dare to Diagnose Finals</v>
          </cell>
          <cell r="I2016" t="str">
            <v>Valedictory Ceremony</v>
          </cell>
        </row>
        <row r="2017">
          <cell r="A2017" t="str">
            <v>OSMEC-2549</v>
          </cell>
          <cell r="B2017" t="str">
            <v xml:space="preserve">Registration Check-In  </v>
          </cell>
          <cell r="C2017" t="str">
            <v xml:space="preserve">Case Presentation  </v>
          </cell>
          <cell r="D2017" t="str">
            <v xml:space="preserve">Poster Presentation </v>
          </cell>
          <cell r="E2017" t="str">
            <v>Dare to Diagnose Prelims</v>
          </cell>
          <cell r="F2017" t="str">
            <v>Medical Symposium Finals</v>
          </cell>
          <cell r="G2017" t="str">
            <v>Debate Finals</v>
          </cell>
          <cell r="H2017" t="str">
            <v>Dare to Diagnose Finals</v>
          </cell>
          <cell r="I2017" t="str">
            <v>Valedictory Ceremony</v>
          </cell>
        </row>
        <row r="2018">
          <cell r="A2018" t="str">
            <v>OSMEC-2550</v>
          </cell>
          <cell r="B2018" t="str">
            <v xml:space="preserve">Registration Check-In  </v>
          </cell>
          <cell r="C2018" t="str">
            <v xml:space="preserve">Case Presentation  </v>
          </cell>
          <cell r="D2018" t="str">
            <v xml:space="preserve">Poster Presentation </v>
          </cell>
          <cell r="E2018" t="str">
            <v>Dare to Diagnose Prelims</v>
          </cell>
          <cell r="F2018" t="str">
            <v>Medical Symposium Finals</v>
          </cell>
          <cell r="G2018" t="str">
            <v>Debate Finals</v>
          </cell>
          <cell r="H2018" t="str">
            <v>Dare to Diagnose Finals</v>
          </cell>
          <cell r="I2018" t="str">
            <v>Valedictory Ceremony</v>
          </cell>
        </row>
        <row r="2019">
          <cell r="A2019" t="str">
            <v>OSMEC-2551</v>
          </cell>
          <cell r="B2019" t="str">
            <v xml:space="preserve">Registration Check-In  </v>
          </cell>
          <cell r="C2019" t="str">
            <v xml:space="preserve">Case Presentation  </v>
          </cell>
          <cell r="D2019" t="str">
            <v xml:space="preserve">Poster Presentation </v>
          </cell>
          <cell r="E2019" t="str">
            <v>Dare to Diagnose Prelims</v>
          </cell>
          <cell r="F2019" t="str">
            <v>Medical Symposium Finals</v>
          </cell>
          <cell r="G2019" t="str">
            <v>Debate Finals</v>
          </cell>
          <cell r="H2019" t="str">
            <v>Dare to Diagnose Finals</v>
          </cell>
          <cell r="I2019" t="str">
            <v>Valedictory Ceremony</v>
          </cell>
        </row>
        <row r="2020">
          <cell r="A2020" t="str">
            <v>OSMEC-2553</v>
          </cell>
          <cell r="B2020" t="str">
            <v xml:space="preserve">Registration Check-In  </v>
          </cell>
          <cell r="C2020" t="str">
            <v xml:space="preserve">Case Presentation  </v>
          </cell>
          <cell r="D2020" t="str">
            <v xml:space="preserve">Poster Presentation </v>
          </cell>
          <cell r="E2020" t="str">
            <v>Dare to Diagnose Prelims</v>
          </cell>
          <cell r="F2020" t="str">
            <v>Medical Symposium Finals</v>
          </cell>
          <cell r="G2020" t="str">
            <v>Debate Finals</v>
          </cell>
          <cell r="H2020" t="str">
            <v>Dare to Diagnose Finals</v>
          </cell>
          <cell r="I2020" t="str">
            <v>Valedictory Ceremony</v>
          </cell>
        </row>
        <row r="2021">
          <cell r="A2021" t="str">
            <v>OSMEC-2552</v>
          </cell>
          <cell r="B2021" t="str">
            <v xml:space="preserve">Registration Check-In  </v>
          </cell>
          <cell r="C2021" t="str">
            <v xml:space="preserve">Case Presentation  </v>
          </cell>
          <cell r="D2021" t="str">
            <v xml:space="preserve">Poster Presentation </v>
          </cell>
          <cell r="E2021" t="str">
            <v>Dare to Diagnose Prelims</v>
          </cell>
          <cell r="F2021" t="str">
            <v>Medical Symposium Finals</v>
          </cell>
          <cell r="G2021" t="str">
            <v>Debate Finals</v>
          </cell>
          <cell r="H2021" t="str">
            <v>Dare to Diagnose Finals</v>
          </cell>
          <cell r="I2021" t="str">
            <v>Valedictory Ceremony</v>
          </cell>
        </row>
        <row r="2022">
          <cell r="A2022" t="str">
            <v>OSMEC-2554</v>
          </cell>
          <cell r="B2022" t="str">
            <v xml:space="preserve">Registration Check-In  </v>
          </cell>
          <cell r="C2022" t="str">
            <v xml:space="preserve">Case Presentation  </v>
          </cell>
          <cell r="D2022" t="str">
            <v xml:space="preserve">Poster Presentation </v>
          </cell>
          <cell r="E2022" t="str">
            <v>Dare to Diagnose Prelims</v>
          </cell>
          <cell r="F2022" t="str">
            <v>Medical Symposium Finals</v>
          </cell>
          <cell r="G2022" t="str">
            <v>Debate Finals</v>
          </cell>
          <cell r="H2022" t="str">
            <v>Dare to Diagnose Finals</v>
          </cell>
          <cell r="I2022" t="str">
            <v>Valedictory Ceremony</v>
          </cell>
        </row>
        <row r="2023">
          <cell r="A2023" t="str">
            <v>OSMEC-2555</v>
          </cell>
          <cell r="B2023" t="str">
            <v xml:space="preserve">Registration Check-In  </v>
          </cell>
          <cell r="C2023" t="str">
            <v xml:space="preserve">Case Presentation  </v>
          </cell>
          <cell r="D2023" t="str">
            <v xml:space="preserve">Poster Presentation </v>
          </cell>
          <cell r="E2023" t="str">
            <v>Dare to Diagnose Prelims</v>
          </cell>
          <cell r="F2023" t="str">
            <v>Medical Symposium Finals</v>
          </cell>
          <cell r="G2023" t="str">
            <v>Debate Finals</v>
          </cell>
          <cell r="H2023" t="str">
            <v>Dare to Diagnose Finals</v>
          </cell>
          <cell r="I2023" t="str">
            <v>Valedictory Ceremony</v>
          </cell>
        </row>
        <row r="2024">
          <cell r="A2024" t="str">
            <v>OSMEC-2556</v>
          </cell>
          <cell r="B2024" t="str">
            <v xml:space="preserve">Registration Check-In  </v>
          </cell>
          <cell r="C2024" t="str">
            <v xml:space="preserve">Case Presentation  </v>
          </cell>
          <cell r="D2024" t="str">
            <v xml:space="preserve">Poster Presentation </v>
          </cell>
          <cell r="E2024" t="str">
            <v>Dare to Diagnose Prelims</v>
          </cell>
          <cell r="F2024" t="str">
            <v>Medical Symposium Finals</v>
          </cell>
          <cell r="G2024" t="str">
            <v>Debate Finals</v>
          </cell>
          <cell r="H2024" t="str">
            <v>Dare to Diagnose Finals</v>
          </cell>
          <cell r="I2024" t="str">
            <v>Valedictory Ceremony</v>
          </cell>
        </row>
        <row r="2025">
          <cell r="A2025" t="str">
            <v>OSMEC-2557</v>
          </cell>
          <cell r="B2025" t="str">
            <v xml:space="preserve">Registration Check-In  </v>
          </cell>
          <cell r="C2025" t="str">
            <v xml:space="preserve">Case Presentation  </v>
          </cell>
          <cell r="D2025" t="str">
            <v xml:space="preserve">Poster Presentation </v>
          </cell>
          <cell r="E2025" t="str">
            <v>Dare to Diagnose Prelims</v>
          </cell>
          <cell r="F2025" t="str">
            <v>Medical Symposium Finals</v>
          </cell>
          <cell r="G2025" t="str">
            <v>Debate Finals</v>
          </cell>
          <cell r="H2025" t="str">
            <v>Dare to Diagnose Finals</v>
          </cell>
          <cell r="I2025" t="str">
            <v>Valedictory Ceremony</v>
          </cell>
        </row>
        <row r="2026">
          <cell r="A2026" t="str">
            <v>OSMEC-2558</v>
          </cell>
          <cell r="B2026" t="str">
            <v xml:space="preserve">Registration Check-In  </v>
          </cell>
          <cell r="C2026" t="str">
            <v xml:space="preserve">Case Presentation  </v>
          </cell>
          <cell r="D2026" t="str">
            <v xml:space="preserve">Poster Presentation </v>
          </cell>
          <cell r="E2026" t="str">
            <v>Dare to Diagnose Prelims</v>
          </cell>
          <cell r="F2026" t="str">
            <v>Medical Symposium Finals</v>
          </cell>
          <cell r="G2026" t="str">
            <v>Debate Finals</v>
          </cell>
          <cell r="H2026" t="str">
            <v>Dare to Diagnose Finals</v>
          </cell>
          <cell r="I2026" t="str">
            <v>Valedictory Ceremony</v>
          </cell>
        </row>
        <row r="2027">
          <cell r="A2027" t="str">
            <v>OSMEC-2560</v>
          </cell>
          <cell r="B2027" t="str">
            <v xml:space="preserve">Registration Check-In  </v>
          </cell>
          <cell r="C2027" t="str">
            <v xml:space="preserve">Case Presentation  </v>
          </cell>
          <cell r="D2027" t="str">
            <v xml:space="preserve">Poster Presentation </v>
          </cell>
          <cell r="E2027" t="str">
            <v>Dare to Diagnose Prelims</v>
          </cell>
          <cell r="F2027" t="str">
            <v>Medical Symposium Finals</v>
          </cell>
          <cell r="G2027" t="str">
            <v>Debate Finals</v>
          </cell>
          <cell r="H2027" t="str">
            <v>Dare to Diagnose Finals</v>
          </cell>
          <cell r="I2027" t="str">
            <v>Valedictory Ceremony</v>
          </cell>
        </row>
        <row r="2028">
          <cell r="A2028" t="str">
            <v>OSMEC-2559</v>
          </cell>
          <cell r="B2028" t="str">
            <v xml:space="preserve">Registration Check-In  </v>
          </cell>
          <cell r="C2028" t="str">
            <v xml:space="preserve">Case Presentation  </v>
          </cell>
          <cell r="D2028" t="str">
            <v xml:space="preserve">Poster Presentation </v>
          </cell>
          <cell r="E2028" t="str">
            <v>Dare to Diagnose Prelims</v>
          </cell>
          <cell r="F2028" t="str">
            <v>Medical Symposium Finals</v>
          </cell>
          <cell r="G2028" t="str">
            <v>Debate Finals</v>
          </cell>
          <cell r="H2028" t="str">
            <v>Dare to Diagnose Finals</v>
          </cell>
          <cell r="I2028" t="str">
            <v>Valedictory Ceremony</v>
          </cell>
        </row>
        <row r="2029">
          <cell r="A2029" t="str">
            <v>OSMEC-2561</v>
          </cell>
          <cell r="B2029" t="str">
            <v xml:space="preserve">Registration Check-In  </v>
          </cell>
          <cell r="C2029" t="str">
            <v xml:space="preserve">Case Presentation  </v>
          </cell>
          <cell r="D2029" t="str">
            <v xml:space="preserve">Poster Presentation </v>
          </cell>
          <cell r="E2029" t="str">
            <v>Dare to Diagnose Prelims</v>
          </cell>
          <cell r="F2029" t="str">
            <v>Medical Symposium Finals</v>
          </cell>
          <cell r="G2029" t="str">
            <v>Debate Finals</v>
          </cell>
          <cell r="H2029" t="str">
            <v>Dare to Diagnose Finals</v>
          </cell>
          <cell r="I2029" t="str">
            <v>Valedictory Ceremony</v>
          </cell>
        </row>
        <row r="2030">
          <cell r="A2030" t="str">
            <v>OSMEC-2562</v>
          </cell>
          <cell r="B2030" t="str">
            <v xml:space="preserve">Registration Check-In  </v>
          </cell>
          <cell r="C2030" t="str">
            <v xml:space="preserve">Case Presentation  </v>
          </cell>
          <cell r="D2030" t="str">
            <v xml:space="preserve">Poster Presentation </v>
          </cell>
          <cell r="E2030" t="str">
            <v>Dare to Diagnose Prelims</v>
          </cell>
          <cell r="F2030" t="str">
            <v>Medical Symposium Finals</v>
          </cell>
          <cell r="G2030" t="str">
            <v>Debate Finals</v>
          </cell>
          <cell r="H2030" t="str">
            <v>Dare to Diagnose Finals</v>
          </cell>
          <cell r="I2030" t="str">
            <v>Valedictory Ceremony</v>
          </cell>
        </row>
        <row r="2031">
          <cell r="A2031" t="str">
            <v>OSMEC-2563</v>
          </cell>
          <cell r="B2031" t="str">
            <v xml:space="preserve">Registration Check-In  </v>
          </cell>
          <cell r="C2031" t="str">
            <v xml:space="preserve">Case Presentation  </v>
          </cell>
          <cell r="D2031" t="str">
            <v xml:space="preserve">Poster Presentation </v>
          </cell>
          <cell r="E2031" t="str">
            <v>Dare to Diagnose Prelims</v>
          </cell>
          <cell r="F2031" t="str">
            <v>Medical Symposium Finals</v>
          </cell>
          <cell r="G2031" t="str">
            <v>Debate Finals</v>
          </cell>
          <cell r="H2031" t="str">
            <v>Dare to Diagnose Finals</v>
          </cell>
          <cell r="I2031" t="str">
            <v>Valedictory Ceremony</v>
          </cell>
        </row>
        <row r="2032">
          <cell r="A2032" t="str">
            <v>OSMEC-2564</v>
          </cell>
          <cell r="B2032" t="str">
            <v xml:space="preserve">Registration Check-In  </v>
          </cell>
          <cell r="C2032" t="str">
            <v xml:space="preserve">Case Presentation  </v>
          </cell>
          <cell r="D2032" t="str">
            <v xml:space="preserve">Poster Presentation </v>
          </cell>
          <cell r="E2032" t="str">
            <v>Dare to Diagnose Prelims</v>
          </cell>
          <cell r="F2032" t="str">
            <v>Medical Symposium Finals</v>
          </cell>
          <cell r="G2032" t="str">
            <v>Debate Finals</v>
          </cell>
          <cell r="H2032" t="str">
            <v>Dare to Diagnose Finals</v>
          </cell>
          <cell r="I2032" t="str">
            <v>Valedictory Ceremony</v>
          </cell>
        </row>
        <row r="2033">
          <cell r="A2033" t="str">
            <v>OSMEC-2565</v>
          </cell>
          <cell r="B2033" t="str">
            <v xml:space="preserve">Registration Check-In  </v>
          </cell>
          <cell r="C2033" t="str">
            <v xml:space="preserve">Case Presentation  </v>
          </cell>
          <cell r="D2033" t="str">
            <v xml:space="preserve">Poster Presentation </v>
          </cell>
          <cell r="E2033" t="str">
            <v>Dare to Diagnose Prelims</v>
          </cell>
          <cell r="F2033" t="str">
            <v>Medical Symposium Finals</v>
          </cell>
          <cell r="G2033" t="str">
            <v>Debate Finals</v>
          </cell>
          <cell r="H2033" t="str">
            <v>Dare to Diagnose Finals</v>
          </cell>
          <cell r="I2033" t="str">
            <v>Valedictory Ceremony</v>
          </cell>
        </row>
        <row r="2034">
          <cell r="A2034" t="str">
            <v>OSMEC-2566</v>
          </cell>
          <cell r="B2034" t="str">
            <v xml:space="preserve">Registration Check-In  </v>
          </cell>
          <cell r="C2034" t="str">
            <v xml:space="preserve">Case Presentation  </v>
          </cell>
          <cell r="D2034" t="str">
            <v xml:space="preserve">Poster Presentation </v>
          </cell>
          <cell r="E2034" t="str">
            <v>Dare to Diagnose Prelims</v>
          </cell>
          <cell r="F2034" t="str">
            <v>Medical Symposium Finals</v>
          </cell>
          <cell r="G2034" t="str">
            <v>Debate Finals</v>
          </cell>
          <cell r="H2034" t="str">
            <v>Dare to Diagnose Finals</v>
          </cell>
          <cell r="I2034" t="str">
            <v>Valedictory Ceremony</v>
          </cell>
        </row>
        <row r="2035">
          <cell r="A2035" t="str">
            <v>OSMEC-2567</v>
          </cell>
          <cell r="B2035" t="str">
            <v xml:space="preserve">Registration Check-In  </v>
          </cell>
          <cell r="C2035" t="str">
            <v xml:space="preserve">Case Presentation  </v>
          </cell>
          <cell r="D2035" t="str">
            <v xml:space="preserve">Poster Presentation </v>
          </cell>
          <cell r="E2035" t="str">
            <v>Dare to Diagnose Prelims</v>
          </cell>
          <cell r="F2035" t="str">
            <v>Medical Symposium Finals</v>
          </cell>
          <cell r="G2035" t="str">
            <v>Debate Finals</v>
          </cell>
          <cell r="H2035" t="str">
            <v>Dare to Diagnose Finals</v>
          </cell>
          <cell r="I2035" t="str">
            <v>Valedictory Ceremony</v>
          </cell>
        </row>
        <row r="2036">
          <cell r="A2036" t="str">
            <v>OSMEC-2568</v>
          </cell>
          <cell r="B2036" t="str">
            <v xml:space="preserve">Registration Check-In  </v>
          </cell>
          <cell r="C2036" t="str">
            <v xml:space="preserve">Case Presentation  </v>
          </cell>
          <cell r="D2036" t="str">
            <v xml:space="preserve">Poster Presentation </v>
          </cell>
          <cell r="E2036" t="str">
            <v>Dare to Diagnose Prelims</v>
          </cell>
          <cell r="F2036" t="str">
            <v>Medical Symposium Finals</v>
          </cell>
          <cell r="G2036" t="str">
            <v>Debate Finals</v>
          </cell>
          <cell r="H2036" t="str">
            <v>Dare to Diagnose Finals</v>
          </cell>
          <cell r="I2036" t="str">
            <v>Valedictory Ceremony</v>
          </cell>
        </row>
        <row r="2037">
          <cell r="A2037" t="str">
            <v>OSMEC-2569</v>
          </cell>
          <cell r="B2037" t="str">
            <v xml:space="preserve">Registration Check-In  </v>
          </cell>
          <cell r="C2037" t="str">
            <v xml:space="preserve">Case Presentation  </v>
          </cell>
          <cell r="D2037" t="str">
            <v xml:space="preserve">Poster Presentation </v>
          </cell>
          <cell r="E2037" t="str">
            <v>Dare to Diagnose Prelims</v>
          </cell>
          <cell r="F2037" t="str">
            <v>Medical Symposium Finals</v>
          </cell>
          <cell r="G2037" t="str">
            <v>Debate Finals</v>
          </cell>
          <cell r="H2037" t="str">
            <v>Dare to Diagnose Finals</v>
          </cell>
          <cell r="I2037" t="str">
            <v>Valedictory Ceremony</v>
          </cell>
        </row>
        <row r="2038">
          <cell r="A2038" t="str">
            <v>OSMEC-2570</v>
          </cell>
          <cell r="B2038" t="str">
            <v xml:space="preserve">Registration Check-In  </v>
          </cell>
          <cell r="C2038" t="str">
            <v xml:space="preserve">Case Presentation  </v>
          </cell>
          <cell r="D2038" t="str">
            <v xml:space="preserve">Poster Presentation </v>
          </cell>
          <cell r="E2038" t="str">
            <v>Dare to Diagnose Prelims</v>
          </cell>
          <cell r="F2038" t="str">
            <v>Medical Symposium Finals</v>
          </cell>
          <cell r="G2038" t="str">
            <v>Debate Finals</v>
          </cell>
          <cell r="H2038" t="str">
            <v>Dare to Diagnose Finals</v>
          </cell>
          <cell r="I2038" t="str">
            <v>Valedictory Ceremony</v>
          </cell>
        </row>
        <row r="2039">
          <cell r="A2039" t="str">
            <v>OSMEC-2573</v>
          </cell>
          <cell r="B2039" t="str">
            <v xml:space="preserve">Registration Check-In  </v>
          </cell>
          <cell r="C2039" t="str">
            <v xml:space="preserve">Case Presentation  </v>
          </cell>
          <cell r="D2039" t="str">
            <v xml:space="preserve">Poster Presentation </v>
          </cell>
          <cell r="E2039" t="str">
            <v>Dare to Diagnose Prelims</v>
          </cell>
          <cell r="F2039" t="str">
            <v>Medical Symposium Finals</v>
          </cell>
          <cell r="G2039" t="str">
            <v>Debate Finals</v>
          </cell>
          <cell r="H2039" t="str">
            <v>Dare to Diagnose Finals</v>
          </cell>
          <cell r="I2039" t="str">
            <v>Valedictory Ceremony</v>
          </cell>
        </row>
        <row r="2040">
          <cell r="A2040" t="str">
            <v>OSMEC-2571</v>
          </cell>
          <cell r="B2040" t="str">
            <v xml:space="preserve">Registration Check-In  </v>
          </cell>
          <cell r="C2040" t="str">
            <v xml:space="preserve">Case Presentation  </v>
          </cell>
          <cell r="D2040" t="str">
            <v xml:space="preserve">Poster Presentation </v>
          </cell>
          <cell r="E2040" t="str">
            <v>Dare to Diagnose Prelims</v>
          </cell>
          <cell r="F2040" t="str">
            <v>Medical Symposium Finals</v>
          </cell>
          <cell r="G2040" t="str">
            <v>Debate Finals</v>
          </cell>
          <cell r="H2040" t="str">
            <v>Dare to Diagnose Finals</v>
          </cell>
          <cell r="I2040" t="str">
            <v>Valedictory Ceremony</v>
          </cell>
        </row>
        <row r="2041">
          <cell r="A2041" t="str">
            <v>OSMEC-2572</v>
          </cell>
          <cell r="B2041" t="str">
            <v xml:space="preserve">Registration Check-In  </v>
          </cell>
          <cell r="C2041" t="str">
            <v xml:space="preserve">Case Presentation  </v>
          </cell>
          <cell r="D2041" t="str">
            <v xml:space="preserve">Poster Presentation </v>
          </cell>
          <cell r="E2041" t="str">
            <v>Dare to Diagnose Prelims</v>
          </cell>
          <cell r="F2041" t="str">
            <v>Medical Symposium Finals</v>
          </cell>
          <cell r="G2041" t="str">
            <v>Debate Finals</v>
          </cell>
          <cell r="H2041" t="str">
            <v>Dare to Diagnose Finals</v>
          </cell>
          <cell r="I2041" t="str">
            <v>Valedictory Ceremony</v>
          </cell>
        </row>
        <row r="2042">
          <cell r="A2042" t="str">
            <v>OSMEC-2574</v>
          </cell>
          <cell r="B2042" t="str">
            <v xml:space="preserve">Registration Check-In  </v>
          </cell>
          <cell r="C2042" t="str">
            <v xml:space="preserve">Case Presentation  </v>
          </cell>
          <cell r="D2042" t="str">
            <v xml:space="preserve">Poster Presentation </v>
          </cell>
          <cell r="E2042" t="str">
            <v>Dare to Diagnose Prelims</v>
          </cell>
          <cell r="F2042" t="str">
            <v>Medical Symposium Finals</v>
          </cell>
          <cell r="G2042" t="str">
            <v>Debate Finals</v>
          </cell>
          <cell r="H2042" t="str">
            <v>Dare to Diagnose Finals</v>
          </cell>
          <cell r="I2042" t="str">
            <v>Valedictory Ceremony</v>
          </cell>
        </row>
        <row r="2043">
          <cell r="A2043" t="str">
            <v>OSMEC-2575</v>
          </cell>
          <cell r="B2043" t="str">
            <v xml:space="preserve">Registration Check-In  </v>
          </cell>
          <cell r="C2043" t="str">
            <v xml:space="preserve">Case Presentation  </v>
          </cell>
          <cell r="D2043" t="str">
            <v xml:space="preserve">Poster Presentation </v>
          </cell>
          <cell r="E2043" t="str">
            <v>Dare to Diagnose Prelims</v>
          </cell>
          <cell r="F2043" t="str">
            <v>Medical Symposium Finals</v>
          </cell>
          <cell r="G2043" t="str">
            <v>Debate Finals</v>
          </cell>
          <cell r="H2043" t="str">
            <v>Dare to Diagnose Finals</v>
          </cell>
          <cell r="I2043" t="str">
            <v>Valedictory Ceremony</v>
          </cell>
        </row>
        <row r="2044">
          <cell r="A2044" t="str">
            <v>OSMEC-2576</v>
          </cell>
          <cell r="B2044" t="str">
            <v xml:space="preserve">Registration Check-In  </v>
          </cell>
          <cell r="C2044" t="str">
            <v xml:space="preserve">Case Presentation  </v>
          </cell>
          <cell r="D2044" t="str">
            <v xml:space="preserve">Poster Presentation </v>
          </cell>
          <cell r="E2044" t="str">
            <v>Dare to Diagnose Prelims</v>
          </cell>
          <cell r="F2044" t="str">
            <v>Medical Symposium Finals</v>
          </cell>
          <cell r="G2044" t="str">
            <v>Debate Finals</v>
          </cell>
          <cell r="H2044" t="str">
            <v>Dare to Diagnose Finals</v>
          </cell>
          <cell r="I2044" t="str">
            <v>Valedictory Ceremony</v>
          </cell>
        </row>
        <row r="2045">
          <cell r="A2045" t="str">
            <v>OSMEC-2577</v>
          </cell>
          <cell r="B2045" t="str">
            <v xml:space="preserve">Registration Check-In  </v>
          </cell>
          <cell r="C2045" t="str">
            <v xml:space="preserve">Case Presentation  </v>
          </cell>
          <cell r="D2045" t="str">
            <v xml:space="preserve">Poster Presentation </v>
          </cell>
          <cell r="E2045" t="str">
            <v>Dare to Diagnose Prelims</v>
          </cell>
          <cell r="F2045" t="str">
            <v>Medical Symposium Finals</v>
          </cell>
          <cell r="G2045" t="str">
            <v>Debate Finals</v>
          </cell>
          <cell r="H2045" t="str">
            <v>Dare to Diagnose Finals</v>
          </cell>
          <cell r="I2045" t="str">
            <v>Valedictory Ceremony</v>
          </cell>
        </row>
        <row r="2046">
          <cell r="A2046" t="str">
            <v>OSMEC-2578</v>
          </cell>
          <cell r="B2046" t="str">
            <v xml:space="preserve">Registration Check-In  </v>
          </cell>
          <cell r="C2046" t="str">
            <v xml:space="preserve">Case Presentation  </v>
          </cell>
          <cell r="D2046" t="str">
            <v xml:space="preserve">Poster Presentation </v>
          </cell>
          <cell r="E2046" t="str">
            <v>Dare to Diagnose Prelims</v>
          </cell>
          <cell r="F2046" t="str">
            <v>Medical Symposium Finals</v>
          </cell>
          <cell r="G2046" t="str">
            <v>Debate Finals</v>
          </cell>
          <cell r="H2046" t="str">
            <v>Dare to Diagnose Finals</v>
          </cell>
          <cell r="I2046" t="str">
            <v>Valedictory Ceremony</v>
          </cell>
        </row>
        <row r="2047">
          <cell r="A2047" t="str">
            <v>OSMEC-2579</v>
          </cell>
          <cell r="B2047" t="str">
            <v xml:space="preserve">Registration Check-In  </v>
          </cell>
          <cell r="C2047" t="str">
            <v xml:space="preserve">Case Presentation  </v>
          </cell>
          <cell r="D2047" t="str">
            <v xml:space="preserve">Poster Presentation </v>
          </cell>
          <cell r="E2047" t="str">
            <v>Dare to Diagnose Prelims</v>
          </cell>
          <cell r="F2047" t="str">
            <v>Medical Symposium Finals</v>
          </cell>
          <cell r="G2047" t="str">
            <v>Debate Finals</v>
          </cell>
          <cell r="H2047" t="str">
            <v>Dare to Diagnose Finals</v>
          </cell>
          <cell r="I2047" t="str">
            <v>Valedictory Ceremony</v>
          </cell>
        </row>
        <row r="2048">
          <cell r="A2048" t="str">
            <v>OSMEC-2580</v>
          </cell>
          <cell r="B2048" t="str">
            <v xml:space="preserve">Registration Check-In  </v>
          </cell>
          <cell r="C2048" t="str">
            <v xml:space="preserve">Case Presentation  </v>
          </cell>
          <cell r="D2048" t="str">
            <v xml:space="preserve">Poster Presentation </v>
          </cell>
          <cell r="E2048" t="str">
            <v>Dare to Diagnose Prelims</v>
          </cell>
          <cell r="F2048" t="str">
            <v>Medical Symposium Finals</v>
          </cell>
          <cell r="G2048" t="str">
            <v>Debate Finals</v>
          </cell>
          <cell r="H2048" t="str">
            <v>Dare to Diagnose Finals</v>
          </cell>
          <cell r="I2048" t="str">
            <v>Valedictory Ceremony</v>
          </cell>
        </row>
        <row r="2049">
          <cell r="A2049" t="str">
            <v>OSMEC-2581</v>
          </cell>
          <cell r="B2049" t="str">
            <v xml:space="preserve">Registration Check-In  </v>
          </cell>
          <cell r="C2049" t="str">
            <v xml:space="preserve">Case Presentation  </v>
          </cell>
          <cell r="D2049" t="str">
            <v xml:space="preserve">Poster Presentation </v>
          </cell>
          <cell r="E2049" t="str">
            <v>Dare to Diagnose Prelims</v>
          </cell>
          <cell r="F2049" t="str">
            <v>Medical Symposium Finals</v>
          </cell>
          <cell r="G2049" t="str">
            <v>Debate Finals</v>
          </cell>
          <cell r="H2049" t="str">
            <v>Dare to Diagnose Finals</v>
          </cell>
          <cell r="I2049" t="str">
            <v>Valedictory Ceremony</v>
          </cell>
        </row>
        <row r="2050">
          <cell r="A2050" t="str">
            <v>OSMEC-2582</v>
          </cell>
          <cell r="B2050" t="str">
            <v xml:space="preserve">Registration Check-In  </v>
          </cell>
          <cell r="C2050" t="str">
            <v xml:space="preserve">Case Presentation  </v>
          </cell>
          <cell r="D2050" t="str">
            <v xml:space="preserve">Poster Presentation </v>
          </cell>
          <cell r="E2050" t="str">
            <v>Dare to Diagnose Prelims</v>
          </cell>
          <cell r="F2050" t="str">
            <v>Medical Symposium Finals</v>
          </cell>
          <cell r="G2050" t="str">
            <v>Debate Finals</v>
          </cell>
          <cell r="H2050" t="str">
            <v>Dare to Diagnose Finals</v>
          </cell>
          <cell r="I2050" t="str">
            <v>Valedictory Ceremony</v>
          </cell>
        </row>
        <row r="2051">
          <cell r="A2051" t="str">
            <v>OSMEC-2584</v>
          </cell>
          <cell r="B2051" t="str">
            <v xml:space="preserve">Registration Check-In  </v>
          </cell>
          <cell r="C2051" t="str">
            <v xml:space="preserve">Case Presentation  </v>
          </cell>
          <cell r="D2051" t="str">
            <v xml:space="preserve">Poster Presentation </v>
          </cell>
          <cell r="E2051" t="str">
            <v>Dare to Diagnose Prelims</v>
          </cell>
          <cell r="F2051" t="str">
            <v>Medical Symposium Finals</v>
          </cell>
          <cell r="G2051" t="str">
            <v>Debate Finals</v>
          </cell>
          <cell r="H2051" t="str">
            <v>Dare to Diagnose Finals</v>
          </cell>
          <cell r="I2051" t="str">
            <v>Valedictory Ceremony</v>
          </cell>
        </row>
        <row r="2052">
          <cell r="A2052" t="str">
            <v>OSMEC-2585</v>
          </cell>
          <cell r="B2052" t="str">
            <v xml:space="preserve">Registration Check-In  </v>
          </cell>
          <cell r="C2052" t="str">
            <v xml:space="preserve">Case Presentation  </v>
          </cell>
          <cell r="D2052" t="str">
            <v xml:space="preserve">Poster Presentation </v>
          </cell>
          <cell r="E2052" t="str">
            <v>Dare to Diagnose Prelims</v>
          </cell>
          <cell r="F2052" t="str">
            <v>Medical Symposium Finals</v>
          </cell>
          <cell r="G2052" t="str">
            <v>Debate Finals</v>
          </cell>
          <cell r="H2052" t="str">
            <v>Dare to Diagnose Finals</v>
          </cell>
          <cell r="I2052" t="str">
            <v>Valedictory Ceremony</v>
          </cell>
        </row>
        <row r="2053">
          <cell r="A2053" t="str">
            <v>OSMEC-2587</v>
          </cell>
          <cell r="B2053" t="str">
            <v xml:space="preserve">Registration Check-In  </v>
          </cell>
          <cell r="C2053" t="str">
            <v xml:space="preserve">Case Presentation  </v>
          </cell>
          <cell r="D2053" t="str">
            <v xml:space="preserve">Poster Presentation </v>
          </cell>
          <cell r="E2053" t="str">
            <v>Dare to Diagnose Prelims</v>
          </cell>
          <cell r="F2053" t="str">
            <v>Medical Symposium Finals</v>
          </cell>
          <cell r="G2053" t="str">
            <v>Debate Finals</v>
          </cell>
          <cell r="H2053" t="str">
            <v>Dare to Diagnose Finals</v>
          </cell>
          <cell r="I2053" t="str">
            <v>Valedictory Ceremony</v>
          </cell>
        </row>
        <row r="2054">
          <cell r="A2054" t="str">
            <v>OSMEC-2589</v>
          </cell>
          <cell r="B2054" t="str">
            <v xml:space="preserve">Registration Check-In  </v>
          </cell>
          <cell r="C2054" t="str">
            <v xml:space="preserve">Case Presentation  </v>
          </cell>
          <cell r="D2054" t="str">
            <v xml:space="preserve">Poster Presentation </v>
          </cell>
          <cell r="E2054" t="str">
            <v>Dare to Diagnose Prelims</v>
          </cell>
          <cell r="F2054" t="str">
            <v>Medical Symposium Finals</v>
          </cell>
          <cell r="G2054" t="str">
            <v>Debate Finals</v>
          </cell>
          <cell r="H2054" t="str">
            <v>Dare to Diagnose Finals</v>
          </cell>
          <cell r="I2054" t="str">
            <v>Valedictory Ceremony</v>
          </cell>
        </row>
        <row r="2055">
          <cell r="A2055" t="str">
            <v>OSMEC-2590</v>
          </cell>
          <cell r="B2055" t="str">
            <v xml:space="preserve">Registration Check-In  </v>
          </cell>
          <cell r="C2055" t="str">
            <v xml:space="preserve">Case Presentation  </v>
          </cell>
          <cell r="D2055" t="str">
            <v xml:space="preserve">Poster Presentation </v>
          </cell>
          <cell r="E2055" t="str">
            <v>Dare to Diagnose Prelims</v>
          </cell>
          <cell r="F2055" t="str">
            <v>Medical Symposium Finals</v>
          </cell>
          <cell r="G2055" t="str">
            <v>Debate Finals</v>
          </cell>
          <cell r="H2055" t="str">
            <v>Dare to Diagnose Finals</v>
          </cell>
          <cell r="I2055" t="str">
            <v>Valedictory Ceremony</v>
          </cell>
        </row>
        <row r="2056">
          <cell r="A2056" t="str">
            <v>OSMEC-2591</v>
          </cell>
          <cell r="B2056" t="str">
            <v xml:space="preserve">Registration Check-In  </v>
          </cell>
          <cell r="C2056" t="str">
            <v xml:space="preserve">Case Presentation  </v>
          </cell>
          <cell r="D2056" t="str">
            <v xml:space="preserve">Poster Presentation </v>
          </cell>
          <cell r="E2056" t="str">
            <v>Dare to Diagnose Prelims</v>
          </cell>
          <cell r="F2056" t="str">
            <v>Medical Symposium Finals</v>
          </cell>
          <cell r="G2056" t="str">
            <v>Debate Finals</v>
          </cell>
          <cell r="H2056" t="str">
            <v>Dare to Diagnose Finals</v>
          </cell>
          <cell r="I2056" t="str">
            <v>Valedictory Ceremony</v>
          </cell>
        </row>
        <row r="2057">
          <cell r="A2057" t="str">
            <v>OSMEC-2593</v>
          </cell>
          <cell r="B2057" t="str">
            <v xml:space="preserve">Registration Check-In  </v>
          </cell>
          <cell r="C2057" t="str">
            <v xml:space="preserve">Case Presentation  </v>
          </cell>
          <cell r="D2057" t="str">
            <v xml:space="preserve">Poster Presentation </v>
          </cell>
          <cell r="E2057" t="str">
            <v>Dare to Diagnose Prelims</v>
          </cell>
          <cell r="F2057" t="str">
            <v>Medical Symposium Finals</v>
          </cell>
          <cell r="G2057" t="str">
            <v>Debate Finals</v>
          </cell>
          <cell r="H2057" t="str">
            <v>Dare to Diagnose Finals</v>
          </cell>
          <cell r="I2057" t="str">
            <v>Valedictory Ceremony</v>
          </cell>
        </row>
        <row r="2058">
          <cell r="A2058" t="str">
            <v>OSMEC-2594</v>
          </cell>
          <cell r="B2058" t="str">
            <v xml:space="preserve">Registration Check-In  </v>
          </cell>
          <cell r="C2058" t="str">
            <v xml:space="preserve">Case Presentation  </v>
          </cell>
          <cell r="D2058" t="str">
            <v xml:space="preserve">Poster Presentation </v>
          </cell>
          <cell r="E2058" t="str">
            <v>Dare to Diagnose Prelims</v>
          </cell>
          <cell r="F2058" t="str">
            <v>Medical Symposium Finals</v>
          </cell>
          <cell r="G2058" t="str">
            <v>Debate Finals</v>
          </cell>
          <cell r="H2058" t="str">
            <v>Dare to Diagnose Finals</v>
          </cell>
          <cell r="I2058" t="str">
            <v>Valedictory Ceremony</v>
          </cell>
        </row>
        <row r="2059">
          <cell r="A2059" t="str">
            <v>OSMEC-2595</v>
          </cell>
          <cell r="B2059" t="str">
            <v xml:space="preserve">Registration Check-In  </v>
          </cell>
          <cell r="C2059" t="str">
            <v xml:space="preserve">Case Presentation  </v>
          </cell>
          <cell r="D2059" t="str">
            <v xml:space="preserve">Poster Presentation </v>
          </cell>
          <cell r="E2059" t="str">
            <v>Dare to Diagnose Prelims</v>
          </cell>
          <cell r="F2059" t="str">
            <v>Medical Symposium Finals</v>
          </cell>
          <cell r="G2059" t="str">
            <v>Debate Finals</v>
          </cell>
          <cell r="H2059" t="str">
            <v>Dare to Diagnose Finals</v>
          </cell>
          <cell r="I2059" t="str">
            <v>Valedictory Ceremony</v>
          </cell>
        </row>
        <row r="2060">
          <cell r="A2060" t="str">
            <v>OSMEC-2596</v>
          </cell>
          <cell r="B2060" t="str">
            <v xml:space="preserve">Registration Check-In  </v>
          </cell>
          <cell r="C2060" t="str">
            <v xml:space="preserve">Case Presentation  </v>
          </cell>
          <cell r="D2060" t="str">
            <v xml:space="preserve">Poster Presentation </v>
          </cell>
          <cell r="E2060" t="str">
            <v>Dare to Diagnose Prelims</v>
          </cell>
          <cell r="F2060" t="str">
            <v>Medical Symposium Finals</v>
          </cell>
          <cell r="G2060" t="str">
            <v>Debate Finals</v>
          </cell>
          <cell r="H2060" t="str">
            <v>Dare to Diagnose Finals</v>
          </cell>
          <cell r="I2060" t="str">
            <v>Valedictory Ceremony</v>
          </cell>
        </row>
        <row r="2061">
          <cell r="A2061" t="str">
            <v>OSMEC-2597</v>
          </cell>
          <cell r="B2061" t="str">
            <v xml:space="preserve">Registration Check-In  </v>
          </cell>
          <cell r="C2061" t="str">
            <v xml:space="preserve">Case Presentation  </v>
          </cell>
          <cell r="D2061" t="str">
            <v xml:space="preserve">Poster Presentation </v>
          </cell>
          <cell r="E2061" t="str">
            <v>Dare to Diagnose Prelims</v>
          </cell>
          <cell r="F2061" t="str">
            <v>Medical Symposium Finals</v>
          </cell>
          <cell r="G2061" t="str">
            <v>Debate Finals</v>
          </cell>
          <cell r="H2061" t="str">
            <v>Dare to Diagnose Finals</v>
          </cell>
          <cell r="I2061" t="str">
            <v>Valedictory Ceremony</v>
          </cell>
        </row>
        <row r="2062">
          <cell r="A2062" t="str">
            <v>OSMEC-2598</v>
          </cell>
          <cell r="B2062" t="str">
            <v xml:space="preserve">Registration Check-In  </v>
          </cell>
          <cell r="C2062" t="str">
            <v xml:space="preserve">Case Presentation  </v>
          </cell>
          <cell r="D2062" t="str">
            <v xml:space="preserve">Poster Presentation </v>
          </cell>
          <cell r="E2062" t="str">
            <v>Dare to Diagnose Prelims</v>
          </cell>
          <cell r="F2062" t="str">
            <v>Medical Symposium Finals</v>
          </cell>
          <cell r="G2062" t="str">
            <v>Debate Finals</v>
          </cell>
          <cell r="H2062" t="str">
            <v>Dare to Diagnose Finals</v>
          </cell>
          <cell r="I2062" t="str">
            <v>Valedictory Ceremony</v>
          </cell>
        </row>
        <row r="2063">
          <cell r="A2063" t="str">
            <v>OSMEC-2599</v>
          </cell>
          <cell r="B2063" t="str">
            <v xml:space="preserve">Registration Check-In  </v>
          </cell>
          <cell r="C2063" t="str">
            <v xml:space="preserve">Case Presentation  </v>
          </cell>
          <cell r="D2063" t="str">
            <v xml:space="preserve">Poster Presentation </v>
          </cell>
          <cell r="E2063" t="str">
            <v>Dare to Diagnose Prelims</v>
          </cell>
          <cell r="F2063" t="str">
            <v>Medical Symposium Finals</v>
          </cell>
          <cell r="G2063" t="str">
            <v>Debate Finals</v>
          </cell>
          <cell r="H2063" t="str">
            <v>Dare to Diagnose Finals</v>
          </cell>
          <cell r="I2063" t="str">
            <v>Valedictory Ceremony</v>
          </cell>
        </row>
        <row r="2064">
          <cell r="A2064" t="str">
            <v>OSMEC-2600</v>
          </cell>
          <cell r="B2064" t="str">
            <v xml:space="preserve">Registration Check-In  </v>
          </cell>
          <cell r="C2064" t="str">
            <v xml:space="preserve">Case Presentation  </v>
          </cell>
          <cell r="D2064" t="str">
            <v xml:space="preserve">Poster Presentation </v>
          </cell>
          <cell r="E2064" t="str">
            <v>Dare to Diagnose Prelims</v>
          </cell>
          <cell r="F2064" t="str">
            <v>Medical Symposium Finals</v>
          </cell>
          <cell r="G2064" t="str">
            <v>Debate Finals</v>
          </cell>
          <cell r="H2064" t="str">
            <v>Dare to Diagnose Finals</v>
          </cell>
          <cell r="I2064" t="str">
            <v>Valedictory Ceremony</v>
          </cell>
        </row>
        <row r="2065">
          <cell r="A2065" t="str">
            <v>OSMEC-2601</v>
          </cell>
          <cell r="B2065" t="str">
            <v xml:space="preserve">Registration Check-In  </v>
          </cell>
          <cell r="C2065" t="str">
            <v xml:space="preserve">Case Presentation  </v>
          </cell>
          <cell r="D2065" t="str">
            <v xml:space="preserve">Poster Presentation </v>
          </cell>
          <cell r="E2065" t="str">
            <v>Dare to Diagnose Prelims</v>
          </cell>
          <cell r="F2065" t="str">
            <v>Medical Symposium Finals</v>
          </cell>
          <cell r="G2065" t="str">
            <v>Debate Finals</v>
          </cell>
          <cell r="H2065" t="str">
            <v>Dare to Diagnose Finals</v>
          </cell>
          <cell r="I2065" t="str">
            <v>Valedictory Ceremony</v>
          </cell>
        </row>
        <row r="2066">
          <cell r="A2066" t="str">
            <v>OSMEC-2602</v>
          </cell>
          <cell r="B2066" t="str">
            <v xml:space="preserve">Registration Check-In  </v>
          </cell>
          <cell r="C2066" t="str">
            <v xml:space="preserve">Case Presentation  </v>
          </cell>
          <cell r="D2066" t="str">
            <v xml:space="preserve">Poster Presentation </v>
          </cell>
          <cell r="E2066" t="str">
            <v>Dare to Diagnose Prelims</v>
          </cell>
          <cell r="F2066" t="str">
            <v>Medical Symposium Finals</v>
          </cell>
          <cell r="G2066" t="str">
            <v>Debate Finals</v>
          </cell>
          <cell r="H2066" t="str">
            <v>Dare to Diagnose Finals</v>
          </cell>
          <cell r="I2066" t="str">
            <v>Valedictory Ceremony</v>
          </cell>
        </row>
        <row r="2067">
          <cell r="A2067" t="str">
            <v>OSMEC-2603</v>
          </cell>
          <cell r="B2067" t="str">
            <v xml:space="preserve">Registration Check-In  </v>
          </cell>
          <cell r="C2067" t="str">
            <v xml:space="preserve">Case Presentation  </v>
          </cell>
          <cell r="D2067" t="str">
            <v xml:space="preserve">Poster Presentation </v>
          </cell>
          <cell r="E2067" t="str">
            <v>Dare to Diagnose Prelims</v>
          </cell>
          <cell r="F2067" t="str">
            <v>Medical Symposium Finals</v>
          </cell>
          <cell r="G2067" t="str">
            <v>Debate Finals</v>
          </cell>
          <cell r="H2067" t="str">
            <v>Dare to Diagnose Finals</v>
          </cell>
          <cell r="I2067" t="str">
            <v>Valedictory Ceremony</v>
          </cell>
        </row>
        <row r="2068">
          <cell r="A2068" t="str">
            <v>OSMEC-2604</v>
          </cell>
          <cell r="B2068" t="str">
            <v xml:space="preserve">Registration Check-In  </v>
          </cell>
          <cell r="C2068" t="str">
            <v xml:space="preserve">Case Presentation  </v>
          </cell>
          <cell r="D2068" t="str">
            <v xml:space="preserve">Poster Presentation </v>
          </cell>
          <cell r="E2068" t="str">
            <v>Dare to Diagnose Prelims</v>
          </cell>
          <cell r="F2068" t="str">
            <v>Medical Symposium Finals</v>
          </cell>
          <cell r="G2068" t="str">
            <v>Debate Finals</v>
          </cell>
          <cell r="H2068" t="str">
            <v>Dare to Diagnose Finals</v>
          </cell>
          <cell r="I2068" t="str">
            <v>Valedictory Ceremony</v>
          </cell>
        </row>
        <row r="2069">
          <cell r="A2069" t="str">
            <v>OSMEC-2605</v>
          </cell>
          <cell r="B2069" t="str">
            <v xml:space="preserve">Registration Check-In  </v>
          </cell>
          <cell r="C2069" t="str">
            <v xml:space="preserve">Case Presentation  </v>
          </cell>
          <cell r="D2069" t="str">
            <v xml:space="preserve">Poster Presentation </v>
          </cell>
          <cell r="E2069" t="str">
            <v>Dare to Diagnose Prelims</v>
          </cell>
          <cell r="F2069" t="str">
            <v>Medical Symposium Finals</v>
          </cell>
          <cell r="G2069" t="str">
            <v>Debate Finals</v>
          </cell>
          <cell r="H2069" t="str">
            <v>Dare to Diagnose Finals</v>
          </cell>
          <cell r="I2069" t="str">
            <v>Valedictory Ceremony</v>
          </cell>
        </row>
        <row r="2070">
          <cell r="A2070" t="str">
            <v>OSMEC-2606</v>
          </cell>
          <cell r="B2070" t="str">
            <v xml:space="preserve">Registration Check-In  </v>
          </cell>
          <cell r="C2070" t="str">
            <v xml:space="preserve">Case Presentation  </v>
          </cell>
          <cell r="D2070" t="str">
            <v xml:space="preserve">Poster Presentation </v>
          </cell>
          <cell r="E2070" t="str">
            <v>Dare to Diagnose Prelims</v>
          </cell>
          <cell r="F2070" t="str">
            <v>Medical Symposium Finals</v>
          </cell>
          <cell r="G2070" t="str">
            <v>Debate Finals</v>
          </cell>
          <cell r="H2070" t="str">
            <v>Dare to Diagnose Finals</v>
          </cell>
          <cell r="I2070" t="str">
            <v>Valedictory Ceremony</v>
          </cell>
        </row>
        <row r="2071">
          <cell r="A2071" t="str">
            <v>OSMEC-2608</v>
          </cell>
          <cell r="B2071" t="str">
            <v xml:space="preserve">Registration Check-In  </v>
          </cell>
          <cell r="C2071" t="str">
            <v xml:space="preserve">Case Presentation  </v>
          </cell>
          <cell r="D2071" t="str">
            <v xml:space="preserve">Poster Presentation </v>
          </cell>
          <cell r="E2071" t="str">
            <v>Dare to Diagnose Prelims</v>
          </cell>
          <cell r="F2071" t="str">
            <v>Medical Symposium Finals</v>
          </cell>
          <cell r="G2071" t="str">
            <v>Debate Finals</v>
          </cell>
          <cell r="H2071" t="str">
            <v>Dare to Diagnose Finals</v>
          </cell>
          <cell r="I2071" t="str">
            <v>Valedictory Ceremony</v>
          </cell>
        </row>
        <row r="2072">
          <cell r="A2072" t="str">
            <v>OSMEC-2609</v>
          </cell>
          <cell r="B2072" t="str">
            <v xml:space="preserve">Registration Check-In  </v>
          </cell>
          <cell r="C2072" t="str">
            <v xml:space="preserve">Case Presentation  </v>
          </cell>
          <cell r="D2072" t="str">
            <v xml:space="preserve">Poster Presentation </v>
          </cell>
          <cell r="E2072" t="str">
            <v>Dare to Diagnose Prelims</v>
          </cell>
          <cell r="F2072" t="str">
            <v>Medical Symposium Finals</v>
          </cell>
          <cell r="G2072" t="str">
            <v>Debate Finals</v>
          </cell>
          <cell r="H2072" t="str">
            <v>Dare to Diagnose Finals</v>
          </cell>
          <cell r="I2072" t="str">
            <v>Valedictory Ceremony</v>
          </cell>
        </row>
        <row r="2073">
          <cell r="A2073" t="str">
            <v>OSMEC-2610</v>
          </cell>
          <cell r="B2073" t="str">
            <v xml:space="preserve">Registration Check-In  </v>
          </cell>
          <cell r="C2073" t="str">
            <v xml:space="preserve">Case Presentation  </v>
          </cell>
          <cell r="D2073" t="str">
            <v xml:space="preserve">Poster Presentation </v>
          </cell>
          <cell r="E2073" t="str">
            <v>Dare to Diagnose Prelims</v>
          </cell>
          <cell r="F2073" t="str">
            <v>Medical Symposium Finals</v>
          </cell>
          <cell r="G2073" t="str">
            <v>Debate Finals</v>
          </cell>
          <cell r="H2073" t="str">
            <v>Dare to Diagnose Finals</v>
          </cell>
          <cell r="I2073" t="str">
            <v>Valedictory Ceremony</v>
          </cell>
        </row>
        <row r="2074">
          <cell r="A2074" t="str">
            <v>OSMEC-2611</v>
          </cell>
          <cell r="B2074" t="str">
            <v xml:space="preserve">Registration Check-In  </v>
          </cell>
          <cell r="C2074" t="str">
            <v xml:space="preserve">Case Presentation  </v>
          </cell>
          <cell r="D2074" t="str">
            <v xml:space="preserve">Poster Presentation </v>
          </cell>
          <cell r="E2074" t="str">
            <v>Dare to Diagnose Prelims</v>
          </cell>
          <cell r="F2074" t="str">
            <v>Medical Symposium Finals</v>
          </cell>
          <cell r="G2074" t="str">
            <v>Debate Finals</v>
          </cell>
          <cell r="H2074" t="str">
            <v>Dare to Diagnose Finals</v>
          </cell>
          <cell r="I2074" t="str">
            <v>Valedictory Ceremony</v>
          </cell>
        </row>
        <row r="2075">
          <cell r="A2075" t="str">
            <v>OSMEC-2612</v>
          </cell>
          <cell r="B2075" t="str">
            <v xml:space="preserve">Registration Check-In  </v>
          </cell>
          <cell r="C2075" t="str">
            <v xml:space="preserve">Case Presentation  </v>
          </cell>
          <cell r="D2075" t="str">
            <v xml:space="preserve">Poster Presentation </v>
          </cell>
          <cell r="E2075" t="str">
            <v>Dare to Diagnose Prelims</v>
          </cell>
          <cell r="F2075" t="str">
            <v>Medical Symposium Finals</v>
          </cell>
          <cell r="G2075" t="str">
            <v>Debate Finals</v>
          </cell>
          <cell r="H2075" t="str">
            <v>Dare to Diagnose Finals</v>
          </cell>
          <cell r="I2075" t="str">
            <v>Valedictory Ceremony</v>
          </cell>
        </row>
        <row r="2076">
          <cell r="A2076" t="str">
            <v>OSMEC-2613</v>
          </cell>
          <cell r="B2076" t="str">
            <v xml:space="preserve">Registration Check-In  </v>
          </cell>
          <cell r="C2076" t="str">
            <v xml:space="preserve">Case Presentation  </v>
          </cell>
          <cell r="D2076" t="str">
            <v xml:space="preserve">Poster Presentation </v>
          </cell>
          <cell r="E2076" t="str">
            <v>Dare to Diagnose Prelims</v>
          </cell>
          <cell r="F2076" t="str">
            <v>Medical Symposium Finals</v>
          </cell>
          <cell r="G2076" t="str">
            <v>Debate Finals</v>
          </cell>
          <cell r="H2076" t="str">
            <v>Dare to Diagnose Finals</v>
          </cell>
          <cell r="I2076" t="str">
            <v>Valedictory Ceremony</v>
          </cell>
        </row>
        <row r="2077">
          <cell r="A2077" t="str">
            <v>OSMEC-2614</v>
          </cell>
          <cell r="B2077" t="str">
            <v xml:space="preserve">Registration Check-In  </v>
          </cell>
          <cell r="C2077" t="str">
            <v xml:space="preserve">Case Presentation  </v>
          </cell>
          <cell r="D2077" t="str">
            <v xml:space="preserve">Poster Presentation </v>
          </cell>
          <cell r="E2077" t="str">
            <v>Dare to Diagnose Prelims</v>
          </cell>
          <cell r="F2077" t="str">
            <v>Medical Symposium Finals</v>
          </cell>
          <cell r="G2077" t="str">
            <v>Debate Finals</v>
          </cell>
          <cell r="H2077" t="str">
            <v>Dare to Diagnose Finals</v>
          </cell>
          <cell r="I2077" t="str">
            <v>Valedictory Ceremony</v>
          </cell>
        </row>
        <row r="2078">
          <cell r="A2078" t="str">
            <v>OSMEC-2615</v>
          </cell>
          <cell r="B2078" t="str">
            <v xml:space="preserve">Registration Check-In  </v>
          </cell>
          <cell r="C2078" t="str">
            <v xml:space="preserve">Case Presentation  </v>
          </cell>
          <cell r="D2078" t="str">
            <v xml:space="preserve">Poster Presentation </v>
          </cell>
          <cell r="E2078" t="str">
            <v>Dare to Diagnose Prelims</v>
          </cell>
          <cell r="F2078" t="str">
            <v>Medical Symposium Finals</v>
          </cell>
          <cell r="G2078" t="str">
            <v>Debate Finals</v>
          </cell>
          <cell r="H2078" t="str">
            <v>Dare to Diagnose Finals</v>
          </cell>
          <cell r="I2078" t="str">
            <v>Valedictory Ceremony</v>
          </cell>
        </row>
        <row r="2079">
          <cell r="A2079" t="str">
            <v>OSMEC-2616</v>
          </cell>
          <cell r="B2079" t="str">
            <v xml:space="preserve">Registration Check-In  </v>
          </cell>
          <cell r="C2079" t="str">
            <v xml:space="preserve">Case Presentation  </v>
          </cell>
          <cell r="D2079" t="str">
            <v xml:space="preserve">Poster Presentation </v>
          </cell>
          <cell r="E2079" t="str">
            <v>Dare to Diagnose Prelims</v>
          </cell>
          <cell r="F2079" t="str">
            <v>Medical Symposium Finals</v>
          </cell>
          <cell r="G2079" t="str">
            <v>Debate Finals</v>
          </cell>
          <cell r="H2079" t="str">
            <v>Dare to Diagnose Finals</v>
          </cell>
          <cell r="I2079" t="str">
            <v>Valedictory Ceremony</v>
          </cell>
        </row>
        <row r="2080">
          <cell r="A2080" t="str">
            <v>OSMEC-2617</v>
          </cell>
          <cell r="B2080" t="str">
            <v xml:space="preserve">Registration Check-In  </v>
          </cell>
          <cell r="C2080" t="str">
            <v xml:space="preserve">Case Presentation  </v>
          </cell>
          <cell r="D2080" t="str">
            <v xml:space="preserve">Poster Presentation </v>
          </cell>
          <cell r="E2080" t="str">
            <v>Dare to Diagnose Prelims</v>
          </cell>
          <cell r="F2080" t="str">
            <v>Medical Symposium Finals</v>
          </cell>
          <cell r="G2080" t="str">
            <v>Debate Finals</v>
          </cell>
          <cell r="H2080" t="str">
            <v>Dare to Diagnose Finals</v>
          </cell>
          <cell r="I2080" t="str">
            <v>Valedictory Ceremony</v>
          </cell>
        </row>
        <row r="2081">
          <cell r="A2081" t="str">
            <v>OSMEC-2618</v>
          </cell>
          <cell r="B2081" t="str">
            <v xml:space="preserve">Registration Check-In  </v>
          </cell>
          <cell r="C2081" t="str">
            <v xml:space="preserve">Case Presentation  </v>
          </cell>
          <cell r="D2081" t="str">
            <v xml:space="preserve">Poster Presentation </v>
          </cell>
          <cell r="E2081" t="str">
            <v>Dare to Diagnose Prelims</v>
          </cell>
          <cell r="F2081" t="str">
            <v>Medical Symposium Finals</v>
          </cell>
          <cell r="G2081" t="str">
            <v>Debate Finals</v>
          </cell>
          <cell r="H2081" t="str">
            <v>Dare to Diagnose Finals</v>
          </cell>
          <cell r="I2081" t="str">
            <v>Valedictory Ceremony</v>
          </cell>
        </row>
        <row r="2082">
          <cell r="A2082" t="str">
            <v>OSMEC-2619</v>
          </cell>
          <cell r="B2082" t="str">
            <v xml:space="preserve">Registration Check-In  </v>
          </cell>
          <cell r="C2082" t="str">
            <v xml:space="preserve">Case Presentation  </v>
          </cell>
          <cell r="D2082" t="str">
            <v xml:space="preserve">Poster Presentation </v>
          </cell>
          <cell r="E2082" t="str">
            <v>Dare to Diagnose Prelims</v>
          </cell>
          <cell r="F2082" t="str">
            <v>Medical Symposium Finals</v>
          </cell>
          <cell r="G2082" t="str">
            <v>Debate Finals</v>
          </cell>
          <cell r="H2082" t="str">
            <v>Dare to Diagnose Finals</v>
          </cell>
          <cell r="I2082" t="str">
            <v>Valedictory Ceremony</v>
          </cell>
        </row>
        <row r="2083">
          <cell r="A2083" t="str">
            <v>OSMEC-2620</v>
          </cell>
          <cell r="B2083" t="str">
            <v xml:space="preserve">Registration Check-In  </v>
          </cell>
          <cell r="C2083" t="str">
            <v xml:space="preserve">Case Presentation  </v>
          </cell>
          <cell r="D2083" t="str">
            <v xml:space="preserve">Poster Presentation </v>
          </cell>
          <cell r="E2083" t="str">
            <v>Dare to Diagnose Prelims</v>
          </cell>
          <cell r="F2083" t="str">
            <v>Medical Symposium Finals</v>
          </cell>
          <cell r="G2083" t="str">
            <v>Debate Finals</v>
          </cell>
          <cell r="H2083" t="str">
            <v>Dare to Diagnose Finals</v>
          </cell>
          <cell r="I2083" t="str">
            <v>Valedictory Ceremony</v>
          </cell>
        </row>
        <row r="2084">
          <cell r="A2084" t="str">
            <v>OSMEC-2621</v>
          </cell>
          <cell r="B2084" t="str">
            <v xml:space="preserve">Registration Check-In  </v>
          </cell>
          <cell r="C2084" t="str">
            <v xml:space="preserve">Case Presentation  </v>
          </cell>
          <cell r="D2084" t="str">
            <v xml:space="preserve">Poster Presentation </v>
          </cell>
          <cell r="E2084" t="str">
            <v>Dare to Diagnose Prelims</v>
          </cell>
          <cell r="F2084" t="str">
            <v>Medical Symposium Finals</v>
          </cell>
          <cell r="G2084" t="str">
            <v>Debate Finals</v>
          </cell>
          <cell r="H2084" t="str">
            <v>Dare to Diagnose Finals</v>
          </cell>
          <cell r="I2084" t="str">
            <v>Valedictory Ceremony</v>
          </cell>
        </row>
        <row r="2085">
          <cell r="A2085" t="str">
            <v>OSMEC-2622</v>
          </cell>
          <cell r="B2085" t="str">
            <v xml:space="preserve">Registration Check-In  </v>
          </cell>
          <cell r="C2085" t="str">
            <v xml:space="preserve">Case Presentation  </v>
          </cell>
          <cell r="D2085" t="str">
            <v xml:space="preserve">Poster Presentation </v>
          </cell>
          <cell r="E2085" t="str">
            <v>Dare to Diagnose Prelims</v>
          </cell>
          <cell r="F2085" t="str">
            <v>Medical Symposium Finals</v>
          </cell>
          <cell r="G2085" t="str">
            <v>Debate Finals</v>
          </cell>
          <cell r="H2085" t="str">
            <v>Dare to Diagnose Finals</v>
          </cell>
          <cell r="I2085" t="str">
            <v>Valedictory Ceremony</v>
          </cell>
        </row>
        <row r="2086">
          <cell r="A2086" t="str">
            <v>OSMEC-2624</v>
          </cell>
          <cell r="B2086" t="str">
            <v xml:space="preserve">Registration Check-In  </v>
          </cell>
          <cell r="C2086" t="str">
            <v xml:space="preserve">Case Presentation  </v>
          </cell>
          <cell r="D2086" t="str">
            <v xml:space="preserve">Poster Presentation </v>
          </cell>
          <cell r="E2086" t="str">
            <v>Dare to Diagnose Prelims</v>
          </cell>
          <cell r="F2086" t="str">
            <v>Medical Symposium Finals</v>
          </cell>
          <cell r="G2086" t="str">
            <v>Debate Finals</v>
          </cell>
          <cell r="H2086" t="str">
            <v>Dare to Diagnose Finals</v>
          </cell>
          <cell r="I2086" t="str">
            <v>Valedictory Ceremony</v>
          </cell>
        </row>
        <row r="2087">
          <cell r="A2087" t="str">
            <v>OSMEC-2626</v>
          </cell>
          <cell r="B2087" t="str">
            <v xml:space="preserve">Registration Check-In  </v>
          </cell>
          <cell r="C2087" t="str">
            <v xml:space="preserve">Case Presentation  </v>
          </cell>
          <cell r="D2087" t="str">
            <v xml:space="preserve">Poster Presentation </v>
          </cell>
          <cell r="E2087" t="str">
            <v>Dare to Diagnose Prelims</v>
          </cell>
          <cell r="F2087" t="str">
            <v>Medical Symposium Finals</v>
          </cell>
          <cell r="G2087" t="str">
            <v>Debate Finals</v>
          </cell>
          <cell r="H2087" t="str">
            <v>Dare to Diagnose Finals</v>
          </cell>
          <cell r="I2087" t="str">
            <v>Valedictory Ceremony</v>
          </cell>
        </row>
        <row r="2088">
          <cell r="A2088" t="str">
            <v>OSMEC-2627</v>
          </cell>
          <cell r="B2088" t="str">
            <v xml:space="preserve">Registration Check-In  </v>
          </cell>
          <cell r="C2088" t="str">
            <v xml:space="preserve">Case Presentation  </v>
          </cell>
          <cell r="D2088" t="str">
            <v xml:space="preserve">Poster Presentation </v>
          </cell>
          <cell r="E2088" t="str">
            <v>Dare to Diagnose Prelims</v>
          </cell>
          <cell r="F2088" t="str">
            <v>Medical Symposium Finals</v>
          </cell>
          <cell r="G2088" t="str">
            <v>Debate Finals</v>
          </cell>
          <cell r="H2088" t="str">
            <v>Dare to Diagnose Finals</v>
          </cell>
          <cell r="I2088" t="str">
            <v>Valedictory Ceremony</v>
          </cell>
        </row>
        <row r="2089">
          <cell r="A2089" t="str">
            <v>OSMEC-2628</v>
          </cell>
          <cell r="B2089" t="str">
            <v xml:space="preserve">Registration Check-In  </v>
          </cell>
          <cell r="C2089" t="str">
            <v xml:space="preserve">Case Presentation  </v>
          </cell>
          <cell r="D2089" t="str">
            <v xml:space="preserve">Poster Presentation </v>
          </cell>
          <cell r="E2089" t="str">
            <v>Dare to Diagnose Prelims</v>
          </cell>
          <cell r="F2089" t="str">
            <v>Medical Symposium Finals</v>
          </cell>
          <cell r="G2089" t="str">
            <v>Debate Finals</v>
          </cell>
          <cell r="H2089" t="str">
            <v>Dare to Diagnose Finals</v>
          </cell>
          <cell r="I2089" t="str">
            <v>Valedictory Ceremony</v>
          </cell>
        </row>
        <row r="2090">
          <cell r="A2090" t="str">
            <v>OSMEC-2629</v>
          </cell>
          <cell r="B2090" t="str">
            <v xml:space="preserve">Registration Check-In  </v>
          </cell>
          <cell r="C2090" t="str">
            <v xml:space="preserve">Case Presentation  </v>
          </cell>
          <cell r="D2090" t="str">
            <v xml:space="preserve">Poster Presentation </v>
          </cell>
          <cell r="E2090" t="str">
            <v>Dare to Diagnose Prelims</v>
          </cell>
          <cell r="F2090" t="str">
            <v>Medical Symposium Finals</v>
          </cell>
          <cell r="G2090" t="str">
            <v>Debate Finals</v>
          </cell>
          <cell r="H2090" t="str">
            <v>Dare to Diagnose Finals</v>
          </cell>
          <cell r="I2090" t="str">
            <v>Valedictory Ceremony</v>
          </cell>
        </row>
        <row r="2091">
          <cell r="A2091" t="str">
            <v>OSMEC-2631</v>
          </cell>
          <cell r="B2091" t="str">
            <v xml:space="preserve">Registration Check-In  </v>
          </cell>
          <cell r="C2091" t="str">
            <v xml:space="preserve">Case Presentation  </v>
          </cell>
          <cell r="D2091" t="str">
            <v xml:space="preserve">Poster Presentation </v>
          </cell>
          <cell r="E2091" t="str">
            <v>Dare to Diagnose Prelims</v>
          </cell>
          <cell r="F2091" t="str">
            <v>Medical Symposium Finals</v>
          </cell>
          <cell r="G2091" t="str">
            <v>Debate Finals</v>
          </cell>
          <cell r="H2091" t="str">
            <v>Dare to Diagnose Finals</v>
          </cell>
          <cell r="I2091" t="str">
            <v>Valedictory Ceremony</v>
          </cell>
        </row>
        <row r="2092">
          <cell r="A2092" t="str">
            <v>OSMEC-2632</v>
          </cell>
          <cell r="B2092" t="str">
            <v xml:space="preserve">Registration Check-In  </v>
          </cell>
          <cell r="C2092" t="str">
            <v xml:space="preserve">Case Presentation  </v>
          </cell>
          <cell r="D2092" t="str">
            <v xml:space="preserve">Poster Presentation </v>
          </cell>
          <cell r="E2092" t="str">
            <v>Dare to Diagnose Prelims</v>
          </cell>
          <cell r="F2092" t="str">
            <v>Medical Symposium Finals</v>
          </cell>
          <cell r="G2092" t="str">
            <v>Debate Finals</v>
          </cell>
          <cell r="H2092" t="str">
            <v>Dare to Diagnose Finals</v>
          </cell>
          <cell r="I2092" t="str">
            <v>Valedictory Ceremony</v>
          </cell>
        </row>
        <row r="2093">
          <cell r="A2093" t="str">
            <v>OSMEC-2633</v>
          </cell>
          <cell r="B2093" t="str">
            <v xml:space="preserve">Registration Check-In  </v>
          </cell>
          <cell r="C2093" t="str">
            <v xml:space="preserve">Case Presentation  </v>
          </cell>
          <cell r="D2093" t="str">
            <v xml:space="preserve">Poster Presentation </v>
          </cell>
          <cell r="E2093" t="str">
            <v>Dare to Diagnose Prelims</v>
          </cell>
          <cell r="F2093" t="str">
            <v>Medical Symposium Finals</v>
          </cell>
          <cell r="G2093" t="str">
            <v>Debate Finals</v>
          </cell>
          <cell r="H2093" t="str">
            <v>Dare to Diagnose Finals</v>
          </cell>
          <cell r="I2093" t="str">
            <v>Valedictory Ceremony</v>
          </cell>
        </row>
        <row r="2094">
          <cell r="A2094" t="str">
            <v>OSMEC-2634</v>
          </cell>
          <cell r="B2094" t="str">
            <v xml:space="preserve">Registration Check-In  </v>
          </cell>
          <cell r="C2094" t="str">
            <v xml:space="preserve">Case Presentation  </v>
          </cell>
          <cell r="D2094" t="str">
            <v xml:space="preserve">Poster Presentation </v>
          </cell>
          <cell r="E2094" t="str">
            <v>Dare to Diagnose Prelims</v>
          </cell>
          <cell r="F2094" t="str">
            <v>Medical Symposium Finals</v>
          </cell>
          <cell r="G2094" t="str">
            <v>Debate Finals</v>
          </cell>
          <cell r="H2094" t="str">
            <v>Dare to Diagnose Finals</v>
          </cell>
          <cell r="I2094" t="str">
            <v>Valedictory Ceremony</v>
          </cell>
        </row>
        <row r="2095">
          <cell r="A2095" t="str">
            <v>OSMEC-2635</v>
          </cell>
          <cell r="B2095" t="str">
            <v xml:space="preserve">Registration Check-In  </v>
          </cell>
          <cell r="C2095" t="str">
            <v xml:space="preserve">Case Presentation  </v>
          </cell>
          <cell r="D2095" t="str">
            <v xml:space="preserve">Poster Presentation </v>
          </cell>
          <cell r="E2095" t="str">
            <v>Dare to Diagnose Prelims</v>
          </cell>
          <cell r="F2095" t="str">
            <v>Medical Symposium Finals</v>
          </cell>
          <cell r="G2095" t="str">
            <v>Debate Finals</v>
          </cell>
          <cell r="H2095" t="str">
            <v>Dare to Diagnose Finals</v>
          </cell>
          <cell r="I2095" t="str">
            <v>Valedictory Ceremony</v>
          </cell>
        </row>
        <row r="2096">
          <cell r="A2096" t="str">
            <v>OSMEC-2636</v>
          </cell>
          <cell r="B2096" t="str">
            <v xml:space="preserve">Registration Check-In  </v>
          </cell>
          <cell r="C2096" t="str">
            <v xml:space="preserve">Case Presentation  </v>
          </cell>
          <cell r="D2096" t="str">
            <v xml:space="preserve">Poster Presentation </v>
          </cell>
          <cell r="E2096" t="str">
            <v>Dare to Diagnose Prelims</v>
          </cell>
          <cell r="F2096" t="str">
            <v>Medical Symposium Finals</v>
          </cell>
          <cell r="G2096" t="str">
            <v>Debate Finals</v>
          </cell>
          <cell r="H2096" t="str">
            <v>Dare to Diagnose Finals</v>
          </cell>
          <cell r="I2096" t="str">
            <v>Valedictory Ceremony</v>
          </cell>
        </row>
        <row r="2097">
          <cell r="A2097" t="str">
            <v>OSMEC-2637</v>
          </cell>
          <cell r="B2097" t="str">
            <v xml:space="preserve">Registration Check-In  </v>
          </cell>
          <cell r="C2097" t="str">
            <v xml:space="preserve">Case Presentation  </v>
          </cell>
          <cell r="D2097" t="str">
            <v xml:space="preserve">Poster Presentation </v>
          </cell>
          <cell r="E2097" t="str">
            <v>Dare to Diagnose Prelims</v>
          </cell>
          <cell r="F2097" t="str">
            <v>Medical Symposium Finals</v>
          </cell>
          <cell r="G2097" t="str">
            <v>Debate Finals</v>
          </cell>
          <cell r="H2097" t="str">
            <v>Dare to Diagnose Finals</v>
          </cell>
          <cell r="I2097" t="str">
            <v>Valedictory Ceremony</v>
          </cell>
        </row>
        <row r="2098">
          <cell r="A2098" t="str">
            <v>OSMEC-2638</v>
          </cell>
          <cell r="B2098" t="str">
            <v xml:space="preserve">Registration Check-In  </v>
          </cell>
          <cell r="C2098" t="str">
            <v xml:space="preserve">Case Presentation  </v>
          </cell>
          <cell r="D2098" t="str">
            <v xml:space="preserve">Poster Presentation </v>
          </cell>
          <cell r="E2098" t="str">
            <v>Dare to Diagnose Prelims</v>
          </cell>
          <cell r="F2098" t="str">
            <v>Medical Symposium Finals</v>
          </cell>
          <cell r="G2098" t="str">
            <v>Debate Finals</v>
          </cell>
          <cell r="H2098" t="str">
            <v>Dare to Diagnose Finals</v>
          </cell>
          <cell r="I2098" t="str">
            <v>Valedictory Ceremony</v>
          </cell>
        </row>
        <row r="2099">
          <cell r="A2099" t="str">
            <v>OSMEC-2640</v>
          </cell>
          <cell r="B2099" t="str">
            <v xml:space="preserve">Registration Check-In  </v>
          </cell>
          <cell r="C2099" t="str">
            <v xml:space="preserve">Case Presentation  </v>
          </cell>
          <cell r="D2099" t="str">
            <v xml:space="preserve">Poster Presentation </v>
          </cell>
          <cell r="E2099" t="str">
            <v>Dare to Diagnose Prelims</v>
          </cell>
          <cell r="F2099" t="str">
            <v>Medical Symposium Finals</v>
          </cell>
          <cell r="G2099" t="str">
            <v>Debate Finals</v>
          </cell>
          <cell r="H2099" t="str">
            <v>Dare to Diagnose Finals</v>
          </cell>
          <cell r="I2099" t="str">
            <v>Valedictory Ceremony</v>
          </cell>
        </row>
        <row r="2100">
          <cell r="A2100" t="str">
            <v>OSMEC-2639</v>
          </cell>
          <cell r="B2100" t="str">
            <v xml:space="preserve">Registration Check-In  </v>
          </cell>
          <cell r="C2100" t="str">
            <v xml:space="preserve">Case Presentation  </v>
          </cell>
          <cell r="D2100" t="str">
            <v xml:space="preserve">Poster Presentation </v>
          </cell>
          <cell r="E2100" t="str">
            <v>Dare to Diagnose Prelims</v>
          </cell>
          <cell r="F2100" t="str">
            <v>Medical Symposium Finals</v>
          </cell>
          <cell r="G2100" t="str">
            <v>Debate Finals</v>
          </cell>
          <cell r="H2100" t="str">
            <v>Dare to Diagnose Finals</v>
          </cell>
          <cell r="I2100" t="str">
            <v>Valedictory Ceremony</v>
          </cell>
        </row>
        <row r="2101">
          <cell r="A2101" t="str">
            <v>OSMEC-2641</v>
          </cell>
          <cell r="B2101" t="str">
            <v xml:space="preserve">Registration Check-In  </v>
          </cell>
          <cell r="C2101" t="str">
            <v xml:space="preserve">Case Presentation  </v>
          </cell>
          <cell r="D2101" t="str">
            <v xml:space="preserve">Poster Presentation </v>
          </cell>
          <cell r="E2101" t="str">
            <v>Dare to Diagnose Prelims</v>
          </cell>
          <cell r="F2101" t="str">
            <v>Medical Symposium Finals</v>
          </cell>
          <cell r="G2101" t="str">
            <v>Debate Finals</v>
          </cell>
          <cell r="H2101" t="str">
            <v>Dare to Diagnose Finals</v>
          </cell>
          <cell r="I2101" t="str">
            <v>Valedictory Ceremony</v>
          </cell>
        </row>
        <row r="2102">
          <cell r="A2102" t="str">
            <v>OSMEC-2642</v>
          </cell>
          <cell r="B2102" t="str">
            <v xml:space="preserve">Registration Check-In  </v>
          </cell>
          <cell r="C2102" t="str">
            <v xml:space="preserve">Case Presentation  </v>
          </cell>
          <cell r="D2102" t="str">
            <v xml:space="preserve">Poster Presentation </v>
          </cell>
          <cell r="E2102" t="str">
            <v>Dare to Diagnose Prelims</v>
          </cell>
          <cell r="F2102" t="str">
            <v>Medical Symposium Finals</v>
          </cell>
          <cell r="G2102" t="str">
            <v>Debate Finals</v>
          </cell>
          <cell r="H2102" t="str">
            <v>Dare to Diagnose Finals</v>
          </cell>
          <cell r="I2102" t="str">
            <v>Valedictory Ceremony</v>
          </cell>
        </row>
        <row r="2103">
          <cell r="A2103" t="str">
            <v>OSMEC-2643</v>
          </cell>
          <cell r="B2103" t="str">
            <v xml:space="preserve">Registration Check-In  </v>
          </cell>
          <cell r="C2103" t="str">
            <v xml:space="preserve">Case Presentation  </v>
          </cell>
          <cell r="D2103" t="str">
            <v xml:space="preserve">Poster Presentation </v>
          </cell>
          <cell r="E2103" t="str">
            <v>Dare to Diagnose Prelims</v>
          </cell>
          <cell r="F2103" t="str">
            <v>Medical Symposium Finals</v>
          </cell>
          <cell r="G2103" t="str">
            <v>Debate Finals</v>
          </cell>
          <cell r="H2103" t="str">
            <v>Dare to Diagnose Finals</v>
          </cell>
          <cell r="I2103" t="str">
            <v>Valedictory Ceremony</v>
          </cell>
        </row>
        <row r="2104">
          <cell r="A2104" t="str">
            <v>OSMEC-2644</v>
          </cell>
          <cell r="B2104" t="str">
            <v xml:space="preserve">Registration Check-In  </v>
          </cell>
          <cell r="C2104" t="str">
            <v xml:space="preserve">Case Presentation  </v>
          </cell>
          <cell r="D2104" t="str">
            <v xml:space="preserve">Poster Presentation </v>
          </cell>
          <cell r="E2104" t="str">
            <v>Dare to Diagnose Prelims</v>
          </cell>
          <cell r="F2104" t="str">
            <v>Medical Symposium Finals</v>
          </cell>
          <cell r="G2104" t="str">
            <v>Debate Finals</v>
          </cell>
          <cell r="H2104" t="str">
            <v>Dare to Diagnose Finals</v>
          </cell>
          <cell r="I2104" t="str">
            <v>Valedictory Ceremony</v>
          </cell>
        </row>
        <row r="2105">
          <cell r="A2105" t="str">
            <v>OSMEC-2645</v>
          </cell>
          <cell r="B2105" t="str">
            <v xml:space="preserve">Registration Check-In  </v>
          </cell>
          <cell r="C2105" t="str">
            <v xml:space="preserve">Case Presentation  </v>
          </cell>
          <cell r="D2105" t="str">
            <v xml:space="preserve">Poster Presentation </v>
          </cell>
          <cell r="E2105" t="str">
            <v>Dare to Diagnose Prelims</v>
          </cell>
          <cell r="F2105" t="str">
            <v>Medical Symposium Finals</v>
          </cell>
          <cell r="G2105" t="str">
            <v>Debate Finals</v>
          </cell>
          <cell r="H2105" t="str">
            <v>Dare to Diagnose Finals</v>
          </cell>
          <cell r="I2105" t="str">
            <v>Valedictory Ceremony</v>
          </cell>
        </row>
        <row r="2106">
          <cell r="A2106" t="str">
            <v>OSMEC-2646</v>
          </cell>
          <cell r="B2106" t="str">
            <v xml:space="preserve">Registration Check-In  </v>
          </cell>
          <cell r="C2106" t="str">
            <v xml:space="preserve">Case Presentation  </v>
          </cell>
          <cell r="D2106" t="str">
            <v xml:space="preserve">Poster Presentation </v>
          </cell>
          <cell r="E2106" t="str">
            <v>Dare to Diagnose Prelims</v>
          </cell>
          <cell r="F2106" t="str">
            <v>Medical Symposium Finals</v>
          </cell>
          <cell r="G2106" t="str">
            <v>Debate Finals</v>
          </cell>
          <cell r="H2106" t="str">
            <v>Dare to Diagnose Finals</v>
          </cell>
          <cell r="I2106" t="str">
            <v>Valedictory Ceremony</v>
          </cell>
        </row>
        <row r="2107">
          <cell r="A2107" t="str">
            <v>OSMEC-2647</v>
          </cell>
          <cell r="B2107" t="str">
            <v xml:space="preserve">Registration Check-In  </v>
          </cell>
          <cell r="C2107" t="str">
            <v xml:space="preserve">Case Presentation  </v>
          </cell>
          <cell r="D2107" t="str">
            <v xml:space="preserve">Poster Presentation </v>
          </cell>
          <cell r="E2107" t="str">
            <v>Dare to Diagnose Prelims</v>
          </cell>
          <cell r="F2107" t="str">
            <v>Medical Symposium Finals</v>
          </cell>
          <cell r="G2107" t="str">
            <v>Debate Finals</v>
          </cell>
          <cell r="H2107" t="str">
            <v>Dare to Diagnose Finals</v>
          </cell>
          <cell r="I2107" t="str">
            <v>Valedictory Ceremony</v>
          </cell>
        </row>
        <row r="2108">
          <cell r="A2108" t="str">
            <v>OSMEC-2648</v>
          </cell>
          <cell r="B2108" t="str">
            <v xml:space="preserve">Registration Check-In  </v>
          </cell>
          <cell r="C2108" t="str">
            <v xml:space="preserve">Case Presentation  </v>
          </cell>
          <cell r="D2108" t="str">
            <v xml:space="preserve">Poster Presentation </v>
          </cell>
          <cell r="E2108" t="str">
            <v>Dare to Diagnose Prelims</v>
          </cell>
          <cell r="F2108" t="str">
            <v>Medical Symposium Finals</v>
          </cell>
          <cell r="G2108" t="str">
            <v>Debate Finals</v>
          </cell>
          <cell r="H2108" t="str">
            <v>Dare to Diagnose Finals</v>
          </cell>
          <cell r="I2108" t="str">
            <v>Valedictory Ceremony</v>
          </cell>
        </row>
        <row r="2109">
          <cell r="A2109" t="str">
            <v>OSMEC-2649</v>
          </cell>
          <cell r="B2109" t="str">
            <v xml:space="preserve">Registration Check-In  </v>
          </cell>
          <cell r="C2109" t="str">
            <v xml:space="preserve">Case Presentation  </v>
          </cell>
          <cell r="D2109" t="str">
            <v xml:space="preserve">Poster Presentation </v>
          </cell>
          <cell r="E2109" t="str">
            <v>Dare to Diagnose Prelims</v>
          </cell>
          <cell r="F2109" t="str">
            <v>Medical Symposium Finals</v>
          </cell>
          <cell r="G2109" t="str">
            <v>Debate Finals</v>
          </cell>
          <cell r="H2109" t="str">
            <v>Dare to Diagnose Finals</v>
          </cell>
          <cell r="I2109" t="str">
            <v>Valedictory Ceremony</v>
          </cell>
        </row>
        <row r="2110">
          <cell r="A2110" t="str">
            <v>OSMEC-2650</v>
          </cell>
          <cell r="B2110" t="str">
            <v xml:space="preserve">Registration Check-In  </v>
          </cell>
          <cell r="C2110" t="str">
            <v xml:space="preserve">Case Presentation  </v>
          </cell>
          <cell r="D2110" t="str">
            <v xml:space="preserve">Poster Presentation </v>
          </cell>
          <cell r="E2110" t="str">
            <v>Dare to Diagnose Prelims</v>
          </cell>
          <cell r="F2110" t="str">
            <v>Medical Symposium Finals</v>
          </cell>
          <cell r="G2110" t="str">
            <v>Debate Finals</v>
          </cell>
          <cell r="H2110" t="str">
            <v>Dare to Diagnose Finals</v>
          </cell>
          <cell r="I2110" t="str">
            <v>Valedictory Ceremony</v>
          </cell>
        </row>
        <row r="2111">
          <cell r="A2111" t="str">
            <v>OSMEC-2651</v>
          </cell>
          <cell r="B2111" t="str">
            <v xml:space="preserve">Registration Check-In  </v>
          </cell>
          <cell r="C2111" t="str">
            <v xml:space="preserve">Case Presentation  </v>
          </cell>
          <cell r="D2111" t="str">
            <v xml:space="preserve">Poster Presentation </v>
          </cell>
          <cell r="E2111" t="str">
            <v>Dare to Diagnose Prelims</v>
          </cell>
          <cell r="F2111" t="str">
            <v>Medical Symposium Finals</v>
          </cell>
          <cell r="G2111" t="str">
            <v>Debate Finals</v>
          </cell>
          <cell r="H2111" t="str">
            <v>Dare to Diagnose Finals</v>
          </cell>
          <cell r="I2111" t="str">
            <v>Valedictory Ceremony</v>
          </cell>
        </row>
        <row r="2112">
          <cell r="A2112" t="str">
            <v>OSMEC-2653</v>
          </cell>
          <cell r="B2112" t="str">
            <v xml:space="preserve">Registration Check-In  </v>
          </cell>
          <cell r="C2112" t="str">
            <v xml:space="preserve">Case Presentation  </v>
          </cell>
          <cell r="D2112" t="str">
            <v xml:space="preserve">Poster Presentation </v>
          </cell>
          <cell r="E2112" t="str">
            <v>Dare to Diagnose Prelims</v>
          </cell>
          <cell r="F2112" t="str">
            <v>Medical Symposium Finals</v>
          </cell>
          <cell r="G2112" t="str">
            <v>Debate Finals</v>
          </cell>
          <cell r="H2112" t="str">
            <v>Dare to Diagnose Finals</v>
          </cell>
          <cell r="I2112" t="str">
            <v>Valedictory Ceremony</v>
          </cell>
        </row>
        <row r="2113">
          <cell r="A2113" t="str">
            <v>OSMEC-2654</v>
          </cell>
          <cell r="B2113" t="str">
            <v xml:space="preserve">Registration Check-In  </v>
          </cell>
          <cell r="C2113" t="str">
            <v xml:space="preserve">Case Presentation  </v>
          </cell>
          <cell r="D2113" t="str">
            <v xml:space="preserve">Poster Presentation </v>
          </cell>
          <cell r="E2113" t="str">
            <v>Dare to Diagnose Prelims</v>
          </cell>
          <cell r="F2113" t="str">
            <v>Medical Symposium Finals</v>
          </cell>
          <cell r="G2113" t="str">
            <v>Debate Finals</v>
          </cell>
          <cell r="H2113" t="str">
            <v>Dare to Diagnose Finals</v>
          </cell>
          <cell r="I2113" t="str">
            <v>Valedictory Ceremony</v>
          </cell>
        </row>
        <row r="2114">
          <cell r="A2114" t="str">
            <v>OSMEC-2655</v>
          </cell>
          <cell r="B2114" t="str">
            <v xml:space="preserve">Registration Check-In  </v>
          </cell>
          <cell r="C2114" t="str">
            <v xml:space="preserve">Case Presentation  </v>
          </cell>
          <cell r="D2114" t="str">
            <v xml:space="preserve">Poster Presentation </v>
          </cell>
          <cell r="E2114" t="str">
            <v>Dare to Diagnose Prelims</v>
          </cell>
          <cell r="F2114" t="str">
            <v>Medical Symposium Finals</v>
          </cell>
          <cell r="G2114" t="str">
            <v>Debate Finals</v>
          </cell>
          <cell r="H2114" t="str">
            <v>Dare to Diagnose Finals</v>
          </cell>
          <cell r="I2114" t="str">
            <v>Valedictory Ceremony</v>
          </cell>
        </row>
        <row r="2115">
          <cell r="A2115" t="str">
            <v>OSMEC-2657</v>
          </cell>
          <cell r="B2115" t="str">
            <v xml:space="preserve">Registration Check-In  </v>
          </cell>
          <cell r="C2115" t="str">
            <v xml:space="preserve">Case Presentation  </v>
          </cell>
          <cell r="D2115" t="str">
            <v xml:space="preserve">Poster Presentation </v>
          </cell>
          <cell r="E2115" t="str">
            <v>Dare to Diagnose Prelims</v>
          </cell>
          <cell r="F2115" t="str">
            <v>Medical Symposium Finals</v>
          </cell>
          <cell r="G2115" t="str">
            <v>Debate Finals</v>
          </cell>
          <cell r="H2115" t="str">
            <v>Dare to Diagnose Finals</v>
          </cell>
          <cell r="I2115" t="str">
            <v>Valedictory Ceremony</v>
          </cell>
        </row>
        <row r="2116">
          <cell r="A2116" t="str">
            <v>OSMEC-2658</v>
          </cell>
          <cell r="B2116" t="str">
            <v xml:space="preserve">Registration Check-In  </v>
          </cell>
          <cell r="C2116" t="str">
            <v xml:space="preserve">Case Presentation  </v>
          </cell>
          <cell r="D2116" t="str">
            <v xml:space="preserve">Poster Presentation </v>
          </cell>
          <cell r="E2116" t="str">
            <v>Dare to Diagnose Prelims</v>
          </cell>
          <cell r="F2116" t="str">
            <v>Medical Symposium Finals</v>
          </cell>
          <cell r="G2116" t="str">
            <v>Debate Finals</v>
          </cell>
          <cell r="H2116" t="str">
            <v>Dare to Diagnose Finals</v>
          </cell>
          <cell r="I2116" t="str">
            <v>Valedictory Ceremony</v>
          </cell>
        </row>
        <row r="2117">
          <cell r="A2117" t="str">
            <v>OSMEC-2659</v>
          </cell>
          <cell r="B2117" t="str">
            <v xml:space="preserve">Registration Check-In  </v>
          </cell>
          <cell r="C2117" t="str">
            <v xml:space="preserve">Case Presentation  </v>
          </cell>
          <cell r="D2117" t="str">
            <v xml:space="preserve">Poster Presentation </v>
          </cell>
          <cell r="E2117" t="str">
            <v>Dare to Diagnose Prelims</v>
          </cell>
          <cell r="F2117" t="str">
            <v>Medical Symposium Finals</v>
          </cell>
          <cell r="G2117" t="str">
            <v>Debate Finals</v>
          </cell>
          <cell r="H2117" t="str">
            <v>Dare to Diagnose Finals</v>
          </cell>
          <cell r="I2117" t="str">
            <v>Valedictory Ceremony</v>
          </cell>
        </row>
        <row r="2118">
          <cell r="A2118" t="str">
            <v>OSMEC-2660</v>
          </cell>
          <cell r="B2118" t="str">
            <v xml:space="preserve">Registration Check-In  </v>
          </cell>
          <cell r="C2118" t="str">
            <v xml:space="preserve">Case Presentation  </v>
          </cell>
          <cell r="D2118" t="str">
            <v xml:space="preserve">Poster Presentation </v>
          </cell>
          <cell r="E2118" t="str">
            <v>Dare to Diagnose Prelims</v>
          </cell>
          <cell r="F2118" t="str">
            <v>Medical Symposium Finals</v>
          </cell>
          <cell r="G2118" t="str">
            <v>Debate Finals</v>
          </cell>
          <cell r="H2118" t="str">
            <v>Dare to Diagnose Finals</v>
          </cell>
          <cell r="I2118" t="str">
            <v>Valedictory Ceremony</v>
          </cell>
        </row>
        <row r="2119">
          <cell r="A2119" t="str">
            <v>OSMEC-2661</v>
          </cell>
          <cell r="B2119" t="str">
            <v xml:space="preserve">Registration Check-In  </v>
          </cell>
          <cell r="C2119" t="str">
            <v xml:space="preserve">Case Presentation  </v>
          </cell>
          <cell r="D2119" t="str">
            <v xml:space="preserve">Poster Presentation </v>
          </cell>
          <cell r="E2119" t="str">
            <v>Dare to Diagnose Prelims</v>
          </cell>
          <cell r="F2119" t="str">
            <v>Medical Symposium Finals</v>
          </cell>
          <cell r="G2119" t="str">
            <v>Debate Finals</v>
          </cell>
          <cell r="H2119" t="str">
            <v>Dare to Diagnose Finals</v>
          </cell>
          <cell r="I2119" t="str">
            <v>Valedictory Ceremony</v>
          </cell>
        </row>
        <row r="2120">
          <cell r="A2120" t="str">
            <v>OSMEC-2662</v>
          </cell>
          <cell r="B2120" t="str">
            <v xml:space="preserve">Registration Check-In  </v>
          </cell>
          <cell r="C2120" t="str">
            <v xml:space="preserve">Case Presentation  </v>
          </cell>
          <cell r="D2120" t="str">
            <v xml:space="preserve">Poster Presentation </v>
          </cell>
          <cell r="E2120" t="str">
            <v>Dare to Diagnose Prelims</v>
          </cell>
          <cell r="F2120" t="str">
            <v>Medical Symposium Finals</v>
          </cell>
          <cell r="G2120" t="str">
            <v>Debate Finals</v>
          </cell>
          <cell r="H2120" t="str">
            <v>Dare to Diagnose Finals</v>
          </cell>
          <cell r="I2120" t="str">
            <v>Valedictory Ceremony</v>
          </cell>
        </row>
        <row r="2121">
          <cell r="A2121" t="str">
            <v>OSMEC-2663</v>
          </cell>
          <cell r="B2121" t="str">
            <v xml:space="preserve">Registration Check-In  </v>
          </cell>
          <cell r="C2121" t="str">
            <v xml:space="preserve">Case Presentation  </v>
          </cell>
          <cell r="D2121" t="str">
            <v xml:space="preserve">Poster Presentation </v>
          </cell>
          <cell r="E2121" t="str">
            <v>Dare to Diagnose Prelims</v>
          </cell>
          <cell r="F2121" t="str">
            <v>Medical Symposium Finals</v>
          </cell>
          <cell r="G2121" t="str">
            <v>Debate Finals</v>
          </cell>
          <cell r="H2121" t="str">
            <v>Dare to Diagnose Finals</v>
          </cell>
          <cell r="I2121" t="str">
            <v>Valedictory Ceremony</v>
          </cell>
        </row>
        <row r="2122">
          <cell r="A2122" t="str">
            <v>OSMEC-2664</v>
          </cell>
          <cell r="B2122" t="str">
            <v xml:space="preserve">Registration Check-In  </v>
          </cell>
          <cell r="C2122" t="str">
            <v xml:space="preserve">Case Presentation  </v>
          </cell>
          <cell r="D2122" t="str">
            <v xml:space="preserve">Poster Presentation </v>
          </cell>
          <cell r="E2122" t="str">
            <v>Dare to Diagnose Prelims</v>
          </cell>
          <cell r="F2122" t="str">
            <v>Medical Symposium Finals</v>
          </cell>
          <cell r="G2122" t="str">
            <v>Debate Finals</v>
          </cell>
          <cell r="H2122" t="str">
            <v>Dare to Diagnose Finals</v>
          </cell>
          <cell r="I2122" t="str">
            <v>Valedictory Ceremony</v>
          </cell>
        </row>
        <row r="2123">
          <cell r="A2123" t="str">
            <v>OSMEC-2666</v>
          </cell>
          <cell r="B2123" t="str">
            <v xml:space="preserve">Registration Check-In  </v>
          </cell>
          <cell r="C2123" t="str">
            <v xml:space="preserve">Case Presentation  </v>
          </cell>
          <cell r="D2123" t="str">
            <v xml:space="preserve">Poster Presentation </v>
          </cell>
          <cell r="E2123" t="str">
            <v>Dare to Diagnose Prelims</v>
          </cell>
          <cell r="F2123" t="str">
            <v>Medical Symposium Finals</v>
          </cell>
          <cell r="G2123" t="str">
            <v>Debate Finals</v>
          </cell>
          <cell r="H2123" t="str">
            <v>Dare to Diagnose Finals</v>
          </cell>
          <cell r="I2123" t="str">
            <v>Valedictory Ceremony</v>
          </cell>
        </row>
        <row r="2124">
          <cell r="A2124" t="str">
            <v>OSMEC-2667</v>
          </cell>
          <cell r="B2124" t="str">
            <v xml:space="preserve">Registration Check-In  </v>
          </cell>
          <cell r="C2124" t="str">
            <v xml:space="preserve">Case Presentation  </v>
          </cell>
          <cell r="D2124" t="str">
            <v xml:space="preserve">Poster Presentation </v>
          </cell>
          <cell r="E2124" t="str">
            <v>Dare to Diagnose Prelims</v>
          </cell>
          <cell r="F2124" t="str">
            <v>Medical Symposium Finals</v>
          </cell>
          <cell r="G2124" t="str">
            <v>Debate Finals</v>
          </cell>
          <cell r="H2124" t="str">
            <v>Dare to Diagnose Finals</v>
          </cell>
          <cell r="I2124" t="str">
            <v>Valedictory Ceremony</v>
          </cell>
        </row>
        <row r="2125">
          <cell r="A2125" t="str">
            <v>OSMEC-2668</v>
          </cell>
          <cell r="B2125" t="str">
            <v xml:space="preserve">Registration Check-In  </v>
          </cell>
          <cell r="C2125" t="str">
            <v xml:space="preserve">Case Presentation  </v>
          </cell>
          <cell r="D2125" t="str">
            <v xml:space="preserve">Poster Presentation </v>
          </cell>
          <cell r="E2125" t="str">
            <v>Dare to Diagnose Prelims</v>
          </cell>
          <cell r="F2125" t="str">
            <v>Medical Symposium Finals</v>
          </cell>
          <cell r="G2125" t="str">
            <v>Debate Finals</v>
          </cell>
          <cell r="H2125" t="str">
            <v>Dare to Diagnose Finals</v>
          </cell>
          <cell r="I2125" t="str">
            <v>Valedictory Ceremony</v>
          </cell>
        </row>
        <row r="2126">
          <cell r="A2126" t="str">
            <v>OSMEC-2669</v>
          </cell>
          <cell r="B2126" t="str">
            <v xml:space="preserve">Registration Check-In  </v>
          </cell>
          <cell r="C2126" t="str">
            <v xml:space="preserve">Case Presentation  </v>
          </cell>
          <cell r="D2126" t="str">
            <v xml:space="preserve">Poster Presentation </v>
          </cell>
          <cell r="E2126" t="str">
            <v>Dare to Diagnose Prelims</v>
          </cell>
          <cell r="F2126" t="str">
            <v>Medical Symposium Finals</v>
          </cell>
          <cell r="G2126" t="str">
            <v>Debate Finals</v>
          </cell>
          <cell r="H2126" t="str">
            <v>Dare to Diagnose Finals</v>
          </cell>
          <cell r="I2126" t="str">
            <v>Valedictory Ceremony</v>
          </cell>
        </row>
        <row r="2127">
          <cell r="A2127" t="str">
            <v>OSMEC-2670</v>
          </cell>
          <cell r="B2127" t="str">
            <v xml:space="preserve">Registration Check-In  </v>
          </cell>
          <cell r="C2127" t="str">
            <v xml:space="preserve">Case Presentation  </v>
          </cell>
          <cell r="D2127" t="str">
            <v xml:space="preserve">Poster Presentation </v>
          </cell>
          <cell r="E2127" t="str">
            <v>Dare to Diagnose Prelims</v>
          </cell>
          <cell r="F2127" t="str">
            <v>Medical Symposium Finals</v>
          </cell>
          <cell r="G2127" t="str">
            <v>Debate Finals</v>
          </cell>
          <cell r="H2127" t="str">
            <v>Dare to Diagnose Finals</v>
          </cell>
          <cell r="I2127" t="str">
            <v>Valedictory Ceremony</v>
          </cell>
        </row>
        <row r="2128">
          <cell r="A2128" t="str">
            <v>OSMEC-2671</v>
          </cell>
          <cell r="B2128" t="str">
            <v xml:space="preserve">Registration Check-In  </v>
          </cell>
          <cell r="C2128" t="str">
            <v xml:space="preserve">Case Presentation  </v>
          </cell>
          <cell r="D2128" t="str">
            <v xml:space="preserve">Poster Presentation </v>
          </cell>
          <cell r="E2128" t="str">
            <v>Dare to Diagnose Prelims</v>
          </cell>
          <cell r="F2128" t="str">
            <v>Medical Symposium Finals</v>
          </cell>
          <cell r="G2128" t="str">
            <v>Debate Finals</v>
          </cell>
          <cell r="H2128" t="str">
            <v>Dare to Diagnose Finals</v>
          </cell>
          <cell r="I2128" t="str">
            <v>Valedictory Ceremony</v>
          </cell>
        </row>
        <row r="2129">
          <cell r="A2129" t="str">
            <v>OSMEC-2672</v>
          </cell>
          <cell r="B2129" t="str">
            <v xml:space="preserve">Registration Check-In  </v>
          </cell>
          <cell r="C2129" t="str">
            <v xml:space="preserve">Case Presentation  </v>
          </cell>
          <cell r="D2129" t="str">
            <v xml:space="preserve">Poster Presentation </v>
          </cell>
          <cell r="E2129" t="str">
            <v>Dare to Diagnose Prelims</v>
          </cell>
          <cell r="F2129" t="str">
            <v>Medical Symposium Finals</v>
          </cell>
          <cell r="G2129" t="str">
            <v>Debate Finals</v>
          </cell>
          <cell r="H2129" t="str">
            <v>Dare to Diagnose Finals</v>
          </cell>
          <cell r="I2129" t="str">
            <v>Valedictory Ceremony</v>
          </cell>
        </row>
        <row r="2130">
          <cell r="A2130" t="str">
            <v>OSMEC-2673</v>
          </cell>
          <cell r="B2130" t="str">
            <v xml:space="preserve">Registration Check-In  </v>
          </cell>
          <cell r="C2130" t="str">
            <v xml:space="preserve">Case Presentation  </v>
          </cell>
          <cell r="D2130" t="str">
            <v xml:space="preserve">Poster Presentation </v>
          </cell>
          <cell r="E2130" t="str">
            <v>Dare to Diagnose Prelims</v>
          </cell>
          <cell r="F2130" t="str">
            <v>Medical Symposium Finals</v>
          </cell>
          <cell r="G2130" t="str">
            <v>Debate Finals</v>
          </cell>
          <cell r="H2130" t="str">
            <v>Dare to Diagnose Finals</v>
          </cell>
          <cell r="I2130" t="str">
            <v>Valedictory Ceremony</v>
          </cell>
        </row>
        <row r="2131">
          <cell r="A2131" t="str">
            <v>OSMEC-2674</v>
          </cell>
          <cell r="B2131" t="str">
            <v xml:space="preserve">Registration Check-In  </v>
          </cell>
          <cell r="C2131" t="str">
            <v xml:space="preserve">Case Presentation  </v>
          </cell>
          <cell r="D2131" t="str">
            <v xml:space="preserve">Poster Presentation </v>
          </cell>
          <cell r="E2131" t="str">
            <v>Dare to Diagnose Prelims</v>
          </cell>
          <cell r="F2131" t="str">
            <v>Medical Symposium Finals</v>
          </cell>
          <cell r="G2131" t="str">
            <v>Debate Finals</v>
          </cell>
          <cell r="H2131" t="str">
            <v>Dare to Diagnose Finals</v>
          </cell>
          <cell r="I2131" t="str">
            <v>Valedictory Ceremony</v>
          </cell>
        </row>
        <row r="2132">
          <cell r="A2132" t="str">
            <v>OSMEC-2675</v>
          </cell>
          <cell r="B2132" t="str">
            <v xml:space="preserve">Registration Check-In  </v>
          </cell>
          <cell r="C2132" t="str">
            <v xml:space="preserve">Case Presentation  </v>
          </cell>
          <cell r="D2132" t="str">
            <v xml:space="preserve">Poster Presentation </v>
          </cell>
          <cell r="E2132" t="str">
            <v>Dare to Diagnose Prelims</v>
          </cell>
          <cell r="F2132" t="str">
            <v>Medical Symposium Finals</v>
          </cell>
          <cell r="G2132" t="str">
            <v>Debate Finals</v>
          </cell>
          <cell r="H2132" t="str">
            <v>Dare to Diagnose Finals</v>
          </cell>
          <cell r="I2132" t="str">
            <v>Valedictory Ceremony</v>
          </cell>
        </row>
        <row r="2133">
          <cell r="A2133" t="str">
            <v>OSMEC-2676</v>
          </cell>
          <cell r="B2133" t="str">
            <v xml:space="preserve">Registration Check-In  </v>
          </cell>
          <cell r="C2133" t="str">
            <v xml:space="preserve">Case Presentation  </v>
          </cell>
          <cell r="D2133" t="str">
            <v xml:space="preserve">Poster Presentation </v>
          </cell>
          <cell r="E2133" t="str">
            <v>Dare to Diagnose Prelims</v>
          </cell>
          <cell r="F2133" t="str">
            <v>Medical Symposium Finals</v>
          </cell>
          <cell r="G2133" t="str">
            <v>Debate Finals</v>
          </cell>
          <cell r="H2133" t="str">
            <v>Dare to Diagnose Finals</v>
          </cell>
          <cell r="I2133" t="str">
            <v>Valedictory Ceremony</v>
          </cell>
        </row>
        <row r="2134">
          <cell r="A2134" t="str">
            <v>OSMEC-2678</v>
          </cell>
          <cell r="B2134" t="str">
            <v xml:space="preserve">Registration Check-In  </v>
          </cell>
          <cell r="C2134" t="str">
            <v xml:space="preserve">Case Presentation  </v>
          </cell>
          <cell r="D2134" t="str">
            <v xml:space="preserve">Poster Presentation </v>
          </cell>
          <cell r="E2134" t="str">
            <v>Dare to Diagnose Prelims</v>
          </cell>
          <cell r="F2134" t="str">
            <v>Medical Symposium Finals</v>
          </cell>
          <cell r="G2134" t="str">
            <v>Debate Finals</v>
          </cell>
          <cell r="H2134" t="str">
            <v>Dare to Diagnose Finals</v>
          </cell>
          <cell r="I2134" t="str">
            <v>Valedictory Ceremony</v>
          </cell>
        </row>
        <row r="2135">
          <cell r="A2135" t="str">
            <v>OSMEC-2680</v>
          </cell>
          <cell r="B2135" t="str">
            <v xml:space="preserve">Registration Check-In  </v>
          </cell>
          <cell r="C2135" t="str">
            <v xml:space="preserve">Case Presentation  </v>
          </cell>
          <cell r="D2135" t="str">
            <v xml:space="preserve">Poster Presentation </v>
          </cell>
          <cell r="E2135" t="str">
            <v>Dare to Diagnose Prelims</v>
          </cell>
          <cell r="F2135" t="str">
            <v>Medical Symposium Finals</v>
          </cell>
          <cell r="G2135" t="str">
            <v>Debate Finals</v>
          </cell>
          <cell r="H2135" t="str">
            <v>Dare to Diagnose Finals</v>
          </cell>
          <cell r="I2135" t="str">
            <v>Valedictory Ceremony</v>
          </cell>
        </row>
        <row r="2136">
          <cell r="A2136" t="str">
            <v>OSMEC-2681</v>
          </cell>
          <cell r="B2136" t="str">
            <v xml:space="preserve">Registration Check-In  </v>
          </cell>
          <cell r="C2136" t="str">
            <v xml:space="preserve">Case Presentation  </v>
          </cell>
          <cell r="D2136" t="str">
            <v xml:space="preserve">Poster Presentation </v>
          </cell>
          <cell r="E2136" t="str">
            <v>Dare to Diagnose Prelims</v>
          </cell>
          <cell r="F2136" t="str">
            <v>Medical Symposium Finals</v>
          </cell>
          <cell r="G2136" t="str">
            <v>Debate Finals</v>
          </cell>
          <cell r="H2136" t="str">
            <v>Dare to Diagnose Finals</v>
          </cell>
          <cell r="I2136" t="str">
            <v>Valedictory Ceremony</v>
          </cell>
        </row>
        <row r="2137">
          <cell r="A2137" t="str">
            <v>OSMEC-2682</v>
          </cell>
          <cell r="B2137" t="str">
            <v xml:space="preserve">Registration Check-In  </v>
          </cell>
          <cell r="C2137" t="str">
            <v xml:space="preserve">Case Presentation  </v>
          </cell>
          <cell r="D2137" t="str">
            <v xml:space="preserve">Poster Presentation </v>
          </cell>
          <cell r="E2137" t="str">
            <v>Dare to Diagnose Prelims</v>
          </cell>
          <cell r="F2137" t="str">
            <v>Medical Symposium Finals</v>
          </cell>
          <cell r="G2137" t="str">
            <v>Debate Finals</v>
          </cell>
          <cell r="H2137" t="str">
            <v>Dare to Diagnose Finals</v>
          </cell>
          <cell r="I2137" t="str">
            <v>Valedictory Ceremony</v>
          </cell>
        </row>
        <row r="2138">
          <cell r="A2138" t="str">
            <v>OSMEC-2683</v>
          </cell>
          <cell r="B2138" t="str">
            <v xml:space="preserve">Registration Check-In  </v>
          </cell>
          <cell r="C2138" t="str">
            <v xml:space="preserve">Case Presentation  </v>
          </cell>
          <cell r="D2138" t="str">
            <v xml:space="preserve">Poster Presentation </v>
          </cell>
          <cell r="E2138" t="str">
            <v>Dare to Diagnose Prelims</v>
          </cell>
          <cell r="F2138" t="str">
            <v>Medical Symposium Finals</v>
          </cell>
          <cell r="G2138" t="str">
            <v>Debate Finals</v>
          </cell>
          <cell r="H2138" t="str">
            <v>Dare to Diagnose Finals</v>
          </cell>
          <cell r="I2138" t="str">
            <v>Valedictory Ceremony</v>
          </cell>
        </row>
        <row r="2139">
          <cell r="A2139" t="str">
            <v>OSMEC-2684</v>
          </cell>
          <cell r="B2139" t="str">
            <v xml:space="preserve">Registration Check-In  </v>
          </cell>
          <cell r="C2139" t="str">
            <v xml:space="preserve">Case Presentation  </v>
          </cell>
          <cell r="D2139" t="str">
            <v xml:space="preserve">Poster Presentation </v>
          </cell>
          <cell r="E2139" t="str">
            <v>Dare to Diagnose Prelims</v>
          </cell>
          <cell r="F2139" t="str">
            <v>Medical Symposium Finals</v>
          </cell>
          <cell r="G2139" t="str">
            <v>Debate Finals</v>
          </cell>
          <cell r="H2139" t="str">
            <v>Dare to Diagnose Finals</v>
          </cell>
          <cell r="I2139" t="str">
            <v>Valedictory Ceremony</v>
          </cell>
        </row>
        <row r="2140">
          <cell r="A2140" t="str">
            <v>OSMEC-2685</v>
          </cell>
          <cell r="B2140" t="str">
            <v xml:space="preserve">Registration Check-In  </v>
          </cell>
          <cell r="C2140" t="str">
            <v xml:space="preserve">Case Presentation  </v>
          </cell>
          <cell r="D2140" t="str">
            <v xml:space="preserve">Poster Presentation </v>
          </cell>
          <cell r="E2140" t="str">
            <v>Dare to Diagnose Prelims</v>
          </cell>
          <cell r="F2140" t="str">
            <v>Medical Symposium Finals</v>
          </cell>
          <cell r="G2140" t="str">
            <v>Debate Finals</v>
          </cell>
          <cell r="H2140" t="str">
            <v>Dare to Diagnose Finals</v>
          </cell>
          <cell r="I2140" t="str">
            <v>Valedictory Ceremony</v>
          </cell>
        </row>
        <row r="2141">
          <cell r="A2141" t="str">
            <v>OSMEC-2686</v>
          </cell>
          <cell r="B2141" t="str">
            <v xml:space="preserve">Registration Check-In  </v>
          </cell>
          <cell r="C2141" t="str">
            <v xml:space="preserve">Case Presentation  </v>
          </cell>
          <cell r="D2141" t="str">
            <v xml:space="preserve">Poster Presentation </v>
          </cell>
          <cell r="E2141" t="str">
            <v>Dare to Diagnose Prelims</v>
          </cell>
          <cell r="F2141" t="str">
            <v>Medical Symposium Finals</v>
          </cell>
          <cell r="G2141" t="str">
            <v>Debate Finals</v>
          </cell>
          <cell r="H2141" t="str">
            <v>Dare to Diagnose Finals</v>
          </cell>
          <cell r="I2141" t="str">
            <v>Valedictory Ceremony</v>
          </cell>
        </row>
        <row r="2142">
          <cell r="A2142" t="str">
            <v>OSMEC-2687</v>
          </cell>
          <cell r="B2142" t="str">
            <v xml:space="preserve">Registration Check-In  </v>
          </cell>
          <cell r="C2142" t="str">
            <v xml:space="preserve">Case Presentation  </v>
          </cell>
          <cell r="D2142" t="str">
            <v xml:space="preserve">Poster Presentation </v>
          </cell>
          <cell r="E2142" t="str">
            <v>Dare to Diagnose Prelims</v>
          </cell>
          <cell r="F2142" t="str">
            <v>Medical Symposium Finals</v>
          </cell>
          <cell r="G2142" t="str">
            <v>Debate Finals</v>
          </cell>
          <cell r="H2142" t="str">
            <v>Dare to Diagnose Finals</v>
          </cell>
          <cell r="I2142" t="str">
            <v>Valedictory Ceremony</v>
          </cell>
        </row>
        <row r="2143">
          <cell r="A2143" t="str">
            <v>OSMEC-2688</v>
          </cell>
          <cell r="B2143" t="str">
            <v xml:space="preserve">Registration Check-In  </v>
          </cell>
          <cell r="C2143" t="str">
            <v xml:space="preserve">Case Presentation  </v>
          </cell>
          <cell r="D2143" t="str">
            <v xml:space="preserve">Poster Presentation </v>
          </cell>
          <cell r="E2143" t="str">
            <v>Dare to Diagnose Prelims</v>
          </cell>
          <cell r="F2143" t="str">
            <v>Medical Symposium Finals</v>
          </cell>
          <cell r="G2143" t="str">
            <v>Debate Finals</v>
          </cell>
          <cell r="H2143" t="str">
            <v>Dare to Diagnose Finals</v>
          </cell>
          <cell r="I2143" t="str">
            <v>Valedictory Ceremony</v>
          </cell>
        </row>
        <row r="2144">
          <cell r="A2144" t="str">
            <v>OSMEC-2689</v>
          </cell>
          <cell r="B2144" t="str">
            <v xml:space="preserve">Registration Check-In  </v>
          </cell>
          <cell r="C2144" t="str">
            <v xml:space="preserve">Case Presentation  </v>
          </cell>
          <cell r="D2144" t="str">
            <v xml:space="preserve">Poster Presentation </v>
          </cell>
          <cell r="E2144" t="str">
            <v>Dare to Diagnose Prelims</v>
          </cell>
          <cell r="F2144" t="str">
            <v>Medical Symposium Finals</v>
          </cell>
          <cell r="G2144" t="str">
            <v>Debate Finals</v>
          </cell>
          <cell r="H2144" t="str">
            <v>Dare to Diagnose Finals</v>
          </cell>
          <cell r="I2144" t="str">
            <v>Valedictory Ceremony</v>
          </cell>
        </row>
        <row r="2145">
          <cell r="A2145" t="str">
            <v>OSMEC-2690</v>
          </cell>
          <cell r="B2145" t="str">
            <v xml:space="preserve">Registration Check-In  </v>
          </cell>
          <cell r="C2145" t="str">
            <v xml:space="preserve">Case Presentation  </v>
          </cell>
          <cell r="D2145" t="str">
            <v xml:space="preserve">Poster Presentation </v>
          </cell>
          <cell r="E2145" t="str">
            <v>Dare to Diagnose Prelims</v>
          </cell>
          <cell r="F2145" t="str">
            <v>Medical Symposium Finals</v>
          </cell>
          <cell r="G2145" t="str">
            <v>Debate Finals</v>
          </cell>
          <cell r="H2145" t="str">
            <v>Dare to Diagnose Finals</v>
          </cell>
          <cell r="I2145" t="str">
            <v>Valedictory Ceremony</v>
          </cell>
        </row>
        <row r="2146">
          <cell r="A2146" t="str">
            <v>OSMEC-2691</v>
          </cell>
          <cell r="B2146" t="str">
            <v xml:space="preserve">Registration Check-In  </v>
          </cell>
          <cell r="C2146" t="str">
            <v xml:space="preserve">Case Presentation  </v>
          </cell>
          <cell r="D2146" t="str">
            <v xml:space="preserve">Poster Presentation </v>
          </cell>
          <cell r="E2146" t="str">
            <v>Dare to Diagnose Prelims</v>
          </cell>
          <cell r="F2146" t="str">
            <v>Medical Symposium Finals</v>
          </cell>
          <cell r="G2146" t="str">
            <v>Debate Finals</v>
          </cell>
          <cell r="H2146" t="str">
            <v>Dare to Diagnose Finals</v>
          </cell>
          <cell r="I2146" t="str">
            <v>Valedictory Ceremony</v>
          </cell>
        </row>
        <row r="2147">
          <cell r="A2147" t="str">
            <v>OSMEC-2692</v>
          </cell>
          <cell r="B2147" t="str">
            <v xml:space="preserve">Registration Check-In  </v>
          </cell>
          <cell r="C2147" t="str">
            <v xml:space="preserve">Case Presentation  </v>
          </cell>
          <cell r="D2147" t="str">
            <v xml:space="preserve">Poster Presentation </v>
          </cell>
          <cell r="E2147" t="str">
            <v>Dare to Diagnose Prelims</v>
          </cell>
          <cell r="F2147" t="str">
            <v>Medical Symposium Finals</v>
          </cell>
          <cell r="G2147" t="str">
            <v>Debate Finals</v>
          </cell>
          <cell r="H2147" t="str">
            <v>Dare to Diagnose Finals</v>
          </cell>
          <cell r="I2147" t="str">
            <v>Valedictory Ceremony</v>
          </cell>
        </row>
        <row r="2148">
          <cell r="A2148" t="str">
            <v>OSMEC-2693</v>
          </cell>
          <cell r="B2148" t="str">
            <v xml:space="preserve">Registration Check-In  </v>
          </cell>
          <cell r="C2148" t="str">
            <v xml:space="preserve">Case Presentation  </v>
          </cell>
          <cell r="D2148" t="str">
            <v xml:space="preserve">Poster Presentation </v>
          </cell>
          <cell r="E2148" t="str">
            <v>Dare to Diagnose Prelims</v>
          </cell>
          <cell r="F2148" t="str">
            <v>Medical Symposium Finals</v>
          </cell>
          <cell r="G2148" t="str">
            <v>Debate Finals</v>
          </cell>
          <cell r="H2148" t="str">
            <v>Dare to Diagnose Finals</v>
          </cell>
          <cell r="I2148" t="str">
            <v>Valedictory Ceremony</v>
          </cell>
        </row>
        <row r="2149">
          <cell r="A2149" t="str">
            <v>OSMEC-2694</v>
          </cell>
          <cell r="B2149" t="str">
            <v xml:space="preserve">Registration Check-In  </v>
          </cell>
          <cell r="C2149" t="str">
            <v xml:space="preserve">Case Presentation  </v>
          </cell>
          <cell r="D2149" t="str">
            <v xml:space="preserve">Poster Presentation </v>
          </cell>
          <cell r="E2149" t="str">
            <v>Dare to Diagnose Prelims</v>
          </cell>
          <cell r="F2149" t="str">
            <v>Medical Symposium Finals</v>
          </cell>
          <cell r="G2149" t="str">
            <v>Debate Finals</v>
          </cell>
          <cell r="H2149" t="str">
            <v>Dare to Diagnose Finals</v>
          </cell>
          <cell r="I2149" t="str">
            <v>Valedictory Ceremony</v>
          </cell>
        </row>
        <row r="2150">
          <cell r="A2150" t="str">
            <v>OSMEC-2695</v>
          </cell>
          <cell r="B2150" t="str">
            <v xml:space="preserve">Registration Check-In  </v>
          </cell>
          <cell r="C2150" t="str">
            <v xml:space="preserve">Case Presentation  </v>
          </cell>
          <cell r="D2150" t="str">
            <v xml:space="preserve">Poster Presentation </v>
          </cell>
          <cell r="E2150" t="str">
            <v>Dare to Diagnose Prelims</v>
          </cell>
          <cell r="F2150" t="str">
            <v>Medical Symposium Finals</v>
          </cell>
          <cell r="G2150" t="str">
            <v>Debate Finals</v>
          </cell>
          <cell r="H2150" t="str">
            <v>Dare to Diagnose Finals</v>
          </cell>
          <cell r="I2150" t="str">
            <v>Valedictory Ceremony</v>
          </cell>
        </row>
        <row r="2151">
          <cell r="A2151" t="str">
            <v>OSMEC-2696</v>
          </cell>
          <cell r="B2151" t="str">
            <v xml:space="preserve">Registration Check-In  </v>
          </cell>
          <cell r="C2151" t="str">
            <v xml:space="preserve">Case Presentation  </v>
          </cell>
          <cell r="D2151" t="str">
            <v xml:space="preserve">Poster Presentation </v>
          </cell>
          <cell r="E2151" t="str">
            <v>Dare to Diagnose Prelims</v>
          </cell>
          <cell r="F2151" t="str">
            <v>Medical Symposium Finals</v>
          </cell>
          <cell r="G2151" t="str">
            <v>Debate Finals</v>
          </cell>
          <cell r="H2151" t="str">
            <v>Dare to Diagnose Finals</v>
          </cell>
          <cell r="I2151" t="str">
            <v>Valedictory Ceremony</v>
          </cell>
        </row>
        <row r="2152">
          <cell r="A2152" t="str">
            <v>OSMEC-2697</v>
          </cell>
          <cell r="B2152" t="str">
            <v xml:space="preserve">Registration Check-In  </v>
          </cell>
          <cell r="C2152" t="str">
            <v xml:space="preserve">Case Presentation  </v>
          </cell>
          <cell r="D2152" t="str">
            <v xml:space="preserve">Poster Presentation </v>
          </cell>
          <cell r="E2152" t="str">
            <v>Dare to Diagnose Prelims</v>
          </cell>
          <cell r="F2152" t="str">
            <v>Medical Symposium Finals</v>
          </cell>
          <cell r="G2152" t="str">
            <v>Debate Finals</v>
          </cell>
          <cell r="H2152" t="str">
            <v>Dare to Diagnose Finals</v>
          </cell>
          <cell r="I2152" t="str">
            <v>Valedictory Ceremony</v>
          </cell>
        </row>
        <row r="2153">
          <cell r="A2153" t="str">
            <v>OSMEC-2698</v>
          </cell>
          <cell r="B2153" t="str">
            <v xml:space="preserve">Registration Check-In  </v>
          </cell>
          <cell r="C2153" t="str">
            <v xml:space="preserve">Case Presentation  </v>
          </cell>
          <cell r="D2153" t="str">
            <v xml:space="preserve">Poster Presentation </v>
          </cell>
          <cell r="E2153" t="str">
            <v>Dare to Diagnose Prelims</v>
          </cell>
          <cell r="F2153" t="str">
            <v>Medical Symposium Finals</v>
          </cell>
          <cell r="G2153" t="str">
            <v>Debate Finals</v>
          </cell>
          <cell r="H2153" t="str">
            <v>Dare to Diagnose Finals</v>
          </cell>
          <cell r="I2153" t="str">
            <v>Valedictory Ceremony</v>
          </cell>
        </row>
        <row r="2154">
          <cell r="A2154" t="str">
            <v>OSMEC-2699</v>
          </cell>
          <cell r="B2154" t="str">
            <v xml:space="preserve">Registration Check-In  </v>
          </cell>
          <cell r="C2154" t="str">
            <v xml:space="preserve">Case Presentation  </v>
          </cell>
          <cell r="D2154" t="str">
            <v xml:space="preserve">Poster Presentation </v>
          </cell>
          <cell r="E2154" t="str">
            <v>Dare to Diagnose Prelims</v>
          </cell>
          <cell r="F2154" t="str">
            <v>Medical Symposium Finals</v>
          </cell>
          <cell r="G2154" t="str">
            <v>Debate Finals</v>
          </cell>
          <cell r="H2154" t="str">
            <v>Dare to Diagnose Finals</v>
          </cell>
          <cell r="I2154" t="str">
            <v>Valedictory Ceremony</v>
          </cell>
        </row>
        <row r="2155">
          <cell r="A2155" t="str">
            <v>OSMEC-2700</v>
          </cell>
          <cell r="B2155" t="str">
            <v xml:space="preserve">Registration Check-In  </v>
          </cell>
          <cell r="C2155" t="str">
            <v xml:space="preserve">Case Presentation  </v>
          </cell>
          <cell r="D2155" t="str">
            <v xml:space="preserve">Poster Presentation </v>
          </cell>
          <cell r="E2155" t="str">
            <v>Dare to Diagnose Prelims</v>
          </cell>
          <cell r="F2155" t="str">
            <v>Medical Symposium Finals</v>
          </cell>
          <cell r="G2155" t="str">
            <v>Debate Finals</v>
          </cell>
          <cell r="H2155" t="str">
            <v>Dare to Diagnose Finals</v>
          </cell>
          <cell r="I2155" t="str">
            <v>Valedictory Ceremony</v>
          </cell>
        </row>
        <row r="2156">
          <cell r="A2156" t="str">
            <v>OSMEC-2701</v>
          </cell>
          <cell r="B2156" t="str">
            <v xml:space="preserve">Registration Check-In  </v>
          </cell>
          <cell r="C2156" t="str">
            <v xml:space="preserve">Case Presentation  </v>
          </cell>
          <cell r="D2156" t="str">
            <v xml:space="preserve">Poster Presentation </v>
          </cell>
          <cell r="E2156" t="str">
            <v>Dare to Diagnose Prelims</v>
          </cell>
          <cell r="F2156" t="str">
            <v>Medical Symposium Finals</v>
          </cell>
          <cell r="G2156" t="str">
            <v>Debate Finals</v>
          </cell>
          <cell r="H2156" t="str">
            <v>Dare to Diagnose Finals</v>
          </cell>
          <cell r="I2156" t="str">
            <v>Valedictory Ceremony</v>
          </cell>
        </row>
        <row r="2157">
          <cell r="A2157" t="str">
            <v>OSMEC-2702</v>
          </cell>
          <cell r="B2157" t="str">
            <v xml:space="preserve">Registration Check-In  </v>
          </cell>
          <cell r="C2157" t="str">
            <v xml:space="preserve">Case Presentation  </v>
          </cell>
          <cell r="D2157" t="str">
            <v xml:space="preserve">Poster Presentation </v>
          </cell>
          <cell r="E2157" t="str">
            <v>Dare to Diagnose Prelims</v>
          </cell>
          <cell r="F2157" t="str">
            <v>Medical Symposium Finals</v>
          </cell>
          <cell r="G2157" t="str">
            <v>Debate Finals</v>
          </cell>
          <cell r="H2157" t="str">
            <v>Dare to Diagnose Finals</v>
          </cell>
          <cell r="I2157" t="str">
            <v>Valedictory Ceremony</v>
          </cell>
        </row>
        <row r="2158">
          <cell r="A2158" t="str">
            <v>OSMEC-2703</v>
          </cell>
          <cell r="B2158" t="str">
            <v xml:space="preserve">Registration Check-In  </v>
          </cell>
          <cell r="C2158" t="str">
            <v xml:space="preserve">Case Presentation  </v>
          </cell>
          <cell r="D2158" t="str">
            <v xml:space="preserve">Poster Presentation </v>
          </cell>
          <cell r="E2158" t="str">
            <v>Dare to Diagnose Prelims</v>
          </cell>
          <cell r="F2158" t="str">
            <v>Medical Symposium Finals</v>
          </cell>
          <cell r="G2158" t="str">
            <v>Debate Finals</v>
          </cell>
          <cell r="H2158" t="str">
            <v>Dare to Diagnose Finals</v>
          </cell>
          <cell r="I2158" t="str">
            <v>Valedictory Ceremony</v>
          </cell>
        </row>
        <row r="2159">
          <cell r="A2159" t="str">
            <v>OSMEC-2704</v>
          </cell>
          <cell r="B2159" t="str">
            <v xml:space="preserve">Registration Check-In  </v>
          </cell>
          <cell r="C2159" t="str">
            <v xml:space="preserve">Case Presentation  </v>
          </cell>
          <cell r="D2159" t="str">
            <v xml:space="preserve">Poster Presentation </v>
          </cell>
          <cell r="E2159" t="str">
            <v>Dare to Diagnose Prelims</v>
          </cell>
          <cell r="F2159" t="str">
            <v>Medical Symposium Finals</v>
          </cell>
          <cell r="G2159" t="str">
            <v>Debate Finals</v>
          </cell>
          <cell r="H2159" t="str">
            <v>Dare to Diagnose Finals</v>
          </cell>
          <cell r="I2159" t="str">
            <v>Valedictory Ceremony</v>
          </cell>
        </row>
        <row r="2160">
          <cell r="A2160" t="str">
            <v>OSMEC-2705</v>
          </cell>
          <cell r="B2160" t="str">
            <v xml:space="preserve">Registration Check-In  </v>
          </cell>
          <cell r="C2160" t="str">
            <v xml:space="preserve">Case Presentation  </v>
          </cell>
          <cell r="D2160" t="str">
            <v xml:space="preserve">Poster Presentation </v>
          </cell>
          <cell r="E2160" t="str">
            <v>Dare to Diagnose Prelims</v>
          </cell>
          <cell r="F2160" t="str">
            <v>Medical Symposium Finals</v>
          </cell>
          <cell r="G2160" t="str">
            <v>Debate Finals</v>
          </cell>
          <cell r="H2160" t="str">
            <v>Dare to Diagnose Finals</v>
          </cell>
          <cell r="I2160" t="str">
            <v>Valedictory Ceremony</v>
          </cell>
        </row>
        <row r="2161">
          <cell r="A2161" t="str">
            <v>OSMEC-2706</v>
          </cell>
          <cell r="B2161" t="str">
            <v xml:space="preserve">Registration Check-In  </v>
          </cell>
          <cell r="C2161" t="str">
            <v xml:space="preserve">Case Presentation  </v>
          </cell>
          <cell r="D2161" t="str">
            <v xml:space="preserve">Poster Presentation </v>
          </cell>
          <cell r="E2161" t="str">
            <v>Dare to Diagnose Prelims</v>
          </cell>
          <cell r="F2161" t="str">
            <v>Medical Symposium Finals</v>
          </cell>
          <cell r="G2161" t="str">
            <v>Debate Finals</v>
          </cell>
          <cell r="H2161" t="str">
            <v>Dare to Diagnose Finals</v>
          </cell>
          <cell r="I2161" t="str">
            <v>Valedictory Ceremony</v>
          </cell>
        </row>
        <row r="2162">
          <cell r="A2162" t="str">
            <v>OSMEC-2707</v>
          </cell>
          <cell r="B2162" t="str">
            <v xml:space="preserve">Registration Check-In  </v>
          </cell>
          <cell r="C2162" t="str">
            <v xml:space="preserve">Case Presentation  </v>
          </cell>
          <cell r="D2162" t="str">
            <v xml:space="preserve">Poster Presentation </v>
          </cell>
          <cell r="E2162" t="str">
            <v>Dare to Diagnose Prelims</v>
          </cell>
          <cell r="F2162" t="str">
            <v>Medical Symposium Finals</v>
          </cell>
          <cell r="G2162" t="str">
            <v>Debate Finals</v>
          </cell>
          <cell r="H2162" t="str">
            <v>Dare to Diagnose Finals</v>
          </cell>
          <cell r="I2162" t="str">
            <v>Valedictory Ceremony</v>
          </cell>
        </row>
        <row r="2163">
          <cell r="A2163" t="str">
            <v>OSMEC-2708</v>
          </cell>
          <cell r="B2163" t="str">
            <v xml:space="preserve">Registration Check-In  </v>
          </cell>
          <cell r="C2163" t="str">
            <v xml:space="preserve">Case Presentation  </v>
          </cell>
          <cell r="D2163" t="str">
            <v xml:space="preserve">Poster Presentation </v>
          </cell>
          <cell r="E2163" t="str">
            <v>Dare to Diagnose Prelims</v>
          </cell>
          <cell r="F2163" t="str">
            <v>Medical Symposium Finals</v>
          </cell>
          <cell r="G2163" t="str">
            <v>Debate Finals</v>
          </cell>
          <cell r="H2163" t="str">
            <v>Dare to Diagnose Finals</v>
          </cell>
          <cell r="I2163" t="str">
            <v>Valedictory Ceremony</v>
          </cell>
        </row>
        <row r="2164">
          <cell r="A2164" t="str">
            <v>OSMEC-2709</v>
          </cell>
          <cell r="B2164" t="str">
            <v xml:space="preserve">Registration Check-In  </v>
          </cell>
          <cell r="C2164" t="str">
            <v xml:space="preserve">Case Presentation  </v>
          </cell>
          <cell r="D2164" t="str">
            <v xml:space="preserve">Poster Presentation </v>
          </cell>
          <cell r="E2164" t="str">
            <v>Dare to Diagnose Prelims</v>
          </cell>
          <cell r="F2164" t="str">
            <v>Medical Symposium Finals</v>
          </cell>
          <cell r="G2164" t="str">
            <v>Debate Finals</v>
          </cell>
          <cell r="H2164" t="str">
            <v>Dare to Diagnose Finals</v>
          </cell>
          <cell r="I2164" t="str">
            <v>Valedictory Ceremony</v>
          </cell>
        </row>
        <row r="2165">
          <cell r="A2165" t="str">
            <v>OSMEC-2710</v>
          </cell>
          <cell r="B2165" t="str">
            <v xml:space="preserve">Registration Check-In  </v>
          </cell>
          <cell r="C2165" t="str">
            <v xml:space="preserve">Case Presentation  </v>
          </cell>
          <cell r="D2165" t="str">
            <v xml:space="preserve">Poster Presentation </v>
          </cell>
          <cell r="E2165" t="str">
            <v>Dare to Diagnose Prelims</v>
          </cell>
          <cell r="F2165" t="str">
            <v>Medical Symposium Finals</v>
          </cell>
          <cell r="G2165" t="str">
            <v>Debate Finals</v>
          </cell>
          <cell r="H2165" t="str">
            <v>Dare to Diagnose Finals</v>
          </cell>
          <cell r="I2165" t="str">
            <v>Valedictory Ceremony</v>
          </cell>
        </row>
        <row r="2166">
          <cell r="A2166" t="str">
            <v>OSMEC-2712</v>
          </cell>
          <cell r="B2166" t="str">
            <v xml:space="preserve">Registration Check-In  </v>
          </cell>
          <cell r="C2166" t="str">
            <v xml:space="preserve">Case Presentation  </v>
          </cell>
          <cell r="D2166" t="str">
            <v xml:space="preserve">Poster Presentation </v>
          </cell>
          <cell r="E2166" t="str">
            <v>Dare to Diagnose Prelims</v>
          </cell>
          <cell r="F2166" t="str">
            <v>Medical Symposium Finals</v>
          </cell>
          <cell r="G2166" t="str">
            <v>Debate Finals</v>
          </cell>
          <cell r="H2166" t="str">
            <v>Dare to Diagnose Finals</v>
          </cell>
          <cell r="I2166" t="str">
            <v>Valedictory Ceremony</v>
          </cell>
        </row>
        <row r="2167">
          <cell r="A2167" t="str">
            <v>OSMEC-2714</v>
          </cell>
          <cell r="B2167" t="str">
            <v xml:space="preserve">Registration Check-In  </v>
          </cell>
          <cell r="C2167" t="str">
            <v xml:space="preserve">Case Presentation  </v>
          </cell>
          <cell r="D2167" t="str">
            <v xml:space="preserve">Poster Presentation </v>
          </cell>
          <cell r="E2167" t="str">
            <v>Dare to Diagnose Prelims</v>
          </cell>
          <cell r="F2167" t="str">
            <v>Medical Symposium Finals</v>
          </cell>
          <cell r="G2167" t="str">
            <v>Debate Finals</v>
          </cell>
          <cell r="H2167" t="str">
            <v>Dare to Diagnose Finals</v>
          </cell>
          <cell r="I2167" t="str">
            <v>Valedictory Ceremony</v>
          </cell>
        </row>
        <row r="2168">
          <cell r="A2168" t="str">
            <v>OSMEC-2713</v>
          </cell>
          <cell r="B2168" t="str">
            <v xml:space="preserve">Registration Check-In  </v>
          </cell>
          <cell r="C2168" t="str">
            <v xml:space="preserve">Case Presentation  </v>
          </cell>
          <cell r="D2168" t="str">
            <v xml:space="preserve">Poster Presentation </v>
          </cell>
          <cell r="E2168" t="str">
            <v>Dare to Diagnose Prelims</v>
          </cell>
          <cell r="F2168" t="str">
            <v>Medical Symposium Finals</v>
          </cell>
          <cell r="G2168" t="str">
            <v>Debate Finals</v>
          </cell>
          <cell r="H2168" t="str">
            <v>Dare to Diagnose Finals</v>
          </cell>
          <cell r="I2168" t="str">
            <v>Valedictory Ceremony</v>
          </cell>
        </row>
        <row r="2169">
          <cell r="A2169" t="str">
            <v>OSMEC-2711</v>
          </cell>
          <cell r="B2169" t="str">
            <v xml:space="preserve">Registration Check-In  </v>
          </cell>
          <cell r="C2169" t="str">
            <v xml:space="preserve">Case Presentation  </v>
          </cell>
          <cell r="D2169" t="str">
            <v xml:space="preserve">Poster Presentation </v>
          </cell>
          <cell r="E2169" t="str">
            <v>Dare to Diagnose Prelims</v>
          </cell>
          <cell r="F2169" t="str">
            <v>Medical Symposium Finals</v>
          </cell>
          <cell r="G2169" t="str">
            <v>Debate Finals</v>
          </cell>
          <cell r="H2169" t="str">
            <v>Dare to Diagnose Finals</v>
          </cell>
          <cell r="I2169" t="str">
            <v>Valedictory Ceremony</v>
          </cell>
        </row>
        <row r="2170">
          <cell r="A2170" t="str">
            <v>OSMEC-2715</v>
          </cell>
          <cell r="B2170" t="str">
            <v xml:space="preserve">Registration Check-In  </v>
          </cell>
          <cell r="C2170" t="str">
            <v xml:space="preserve">Case Presentation  </v>
          </cell>
          <cell r="D2170" t="str">
            <v xml:space="preserve">Poster Presentation </v>
          </cell>
          <cell r="E2170" t="str">
            <v>Dare to Diagnose Prelims</v>
          </cell>
          <cell r="F2170" t="str">
            <v>Medical Symposium Finals</v>
          </cell>
          <cell r="G2170" t="str">
            <v>Debate Finals</v>
          </cell>
          <cell r="H2170" t="str">
            <v>Dare to Diagnose Finals</v>
          </cell>
          <cell r="I2170" t="str">
            <v>Valedictory Ceremony</v>
          </cell>
        </row>
        <row r="2171">
          <cell r="A2171" t="str">
            <v>OSMEC-2716</v>
          </cell>
          <cell r="B2171" t="str">
            <v xml:space="preserve">Registration Check-In  </v>
          </cell>
          <cell r="C2171" t="str">
            <v xml:space="preserve">Case Presentation  </v>
          </cell>
          <cell r="D2171" t="str">
            <v xml:space="preserve">Poster Presentation </v>
          </cell>
          <cell r="E2171" t="str">
            <v>Dare to Diagnose Prelims</v>
          </cell>
          <cell r="F2171" t="str">
            <v>Medical Symposium Finals</v>
          </cell>
          <cell r="G2171" t="str">
            <v>Debate Finals</v>
          </cell>
          <cell r="H2171" t="str">
            <v>Dare to Diagnose Finals</v>
          </cell>
          <cell r="I2171" t="str">
            <v>Valedictory Ceremony</v>
          </cell>
        </row>
        <row r="2172">
          <cell r="A2172" t="str">
            <v>OSMEC-2718</v>
          </cell>
          <cell r="B2172" t="str">
            <v xml:space="preserve">Registration Check-In  </v>
          </cell>
          <cell r="C2172" t="str">
            <v xml:space="preserve">Case Presentation  </v>
          </cell>
          <cell r="D2172" t="str">
            <v xml:space="preserve">Poster Presentation </v>
          </cell>
          <cell r="E2172" t="str">
            <v>Dare to Diagnose Prelims</v>
          </cell>
          <cell r="F2172" t="str">
            <v>Medical Symposium Finals</v>
          </cell>
          <cell r="G2172" t="str">
            <v>Debate Finals</v>
          </cell>
          <cell r="H2172" t="str">
            <v>Dare to Diagnose Finals</v>
          </cell>
          <cell r="I2172" t="str">
            <v>Valedictory Ceremony</v>
          </cell>
        </row>
        <row r="2173">
          <cell r="A2173" t="str">
            <v>OSMEC-2717</v>
          </cell>
          <cell r="B2173" t="str">
            <v xml:space="preserve">Registration Check-In  </v>
          </cell>
          <cell r="C2173" t="str">
            <v xml:space="preserve">Case Presentation  </v>
          </cell>
          <cell r="D2173" t="str">
            <v xml:space="preserve">Poster Presentation </v>
          </cell>
          <cell r="E2173" t="str">
            <v>Dare to Diagnose Prelims</v>
          </cell>
          <cell r="F2173" t="str">
            <v>Medical Symposium Finals</v>
          </cell>
          <cell r="G2173" t="str">
            <v>Debate Finals</v>
          </cell>
          <cell r="H2173" t="str">
            <v>Dare to Diagnose Finals</v>
          </cell>
          <cell r="I2173" t="str">
            <v>Valedictory Ceremony</v>
          </cell>
        </row>
        <row r="2174">
          <cell r="A2174" t="str">
            <v>OSMEC-2719</v>
          </cell>
          <cell r="B2174" t="str">
            <v xml:space="preserve">Registration Check-In  </v>
          </cell>
          <cell r="C2174" t="str">
            <v xml:space="preserve">Case Presentation  </v>
          </cell>
          <cell r="D2174" t="str">
            <v xml:space="preserve">Poster Presentation </v>
          </cell>
          <cell r="E2174" t="str">
            <v>Dare to Diagnose Prelims</v>
          </cell>
          <cell r="F2174" t="str">
            <v>Medical Symposium Finals</v>
          </cell>
          <cell r="G2174" t="str">
            <v>Debate Finals</v>
          </cell>
          <cell r="H2174" t="str">
            <v>Dare to Diagnose Finals</v>
          </cell>
          <cell r="I2174" t="str">
            <v>Valedictory Ceremony</v>
          </cell>
        </row>
        <row r="2175">
          <cell r="A2175" t="str">
            <v>OSMEC-2720</v>
          </cell>
          <cell r="B2175" t="str">
            <v xml:space="preserve">Registration Check-In  </v>
          </cell>
          <cell r="C2175" t="str">
            <v xml:space="preserve">Case Presentation  </v>
          </cell>
          <cell r="D2175" t="str">
            <v xml:space="preserve">Poster Presentation </v>
          </cell>
          <cell r="E2175" t="str">
            <v>Dare to Diagnose Prelims</v>
          </cell>
          <cell r="F2175" t="str">
            <v>Medical Symposium Finals</v>
          </cell>
          <cell r="G2175" t="str">
            <v>Debate Finals</v>
          </cell>
          <cell r="H2175" t="str">
            <v>Dare to Diagnose Finals</v>
          </cell>
          <cell r="I2175" t="str">
            <v>Valedictory Ceremony</v>
          </cell>
        </row>
        <row r="2176">
          <cell r="A2176" t="str">
            <v>OSMEC-2721</v>
          </cell>
          <cell r="B2176" t="str">
            <v xml:space="preserve">Registration Check-In  </v>
          </cell>
          <cell r="C2176" t="str">
            <v xml:space="preserve">Case Presentation  </v>
          </cell>
          <cell r="D2176" t="str">
            <v xml:space="preserve">Poster Presentation </v>
          </cell>
          <cell r="E2176" t="str">
            <v>Dare to Diagnose Prelims</v>
          </cell>
          <cell r="F2176" t="str">
            <v>Medical Symposium Finals</v>
          </cell>
          <cell r="G2176" t="str">
            <v>Debate Finals</v>
          </cell>
          <cell r="H2176" t="str">
            <v>Dare to Diagnose Finals</v>
          </cell>
          <cell r="I2176" t="str">
            <v>Valedictory Ceremony</v>
          </cell>
        </row>
        <row r="2177">
          <cell r="A2177" t="str">
            <v>OSMEC-2722</v>
          </cell>
          <cell r="B2177" t="str">
            <v xml:space="preserve">Registration Check-In  </v>
          </cell>
          <cell r="C2177" t="str">
            <v xml:space="preserve">Case Presentation  </v>
          </cell>
          <cell r="D2177" t="str">
            <v xml:space="preserve">Poster Presentation </v>
          </cell>
          <cell r="E2177" t="str">
            <v>Dare to Diagnose Prelims</v>
          </cell>
          <cell r="F2177" t="str">
            <v>Medical Symposium Finals</v>
          </cell>
          <cell r="G2177" t="str">
            <v>Debate Finals</v>
          </cell>
          <cell r="H2177" t="str">
            <v>Dare to Diagnose Finals</v>
          </cell>
          <cell r="I2177" t="str">
            <v>Valedictory Ceremony</v>
          </cell>
        </row>
        <row r="2178">
          <cell r="A2178" t="str">
            <v>OSMEC-2723</v>
          </cell>
          <cell r="B2178" t="str">
            <v xml:space="preserve">Registration Check-In  </v>
          </cell>
          <cell r="C2178" t="str">
            <v xml:space="preserve">Case Presentation  </v>
          </cell>
          <cell r="D2178" t="str">
            <v xml:space="preserve">Poster Presentation </v>
          </cell>
          <cell r="E2178" t="str">
            <v>Dare to Diagnose Prelims</v>
          </cell>
          <cell r="F2178" t="str">
            <v>Medical Symposium Finals</v>
          </cell>
          <cell r="G2178" t="str">
            <v>Debate Finals</v>
          </cell>
          <cell r="H2178" t="str">
            <v>Dare to Diagnose Finals</v>
          </cell>
          <cell r="I2178" t="str">
            <v>Valedictory Ceremony</v>
          </cell>
        </row>
        <row r="2179">
          <cell r="A2179" t="str">
            <v>OSMEC-2724</v>
          </cell>
          <cell r="B2179" t="str">
            <v xml:space="preserve">Registration Check-In  </v>
          </cell>
          <cell r="C2179" t="str">
            <v xml:space="preserve">Case Presentation  </v>
          </cell>
          <cell r="D2179" t="str">
            <v xml:space="preserve">Poster Presentation </v>
          </cell>
          <cell r="E2179" t="str">
            <v>Dare to Diagnose Prelims</v>
          </cell>
          <cell r="F2179" t="str">
            <v>Medical Symposium Finals</v>
          </cell>
          <cell r="G2179" t="str">
            <v>Debate Finals</v>
          </cell>
          <cell r="H2179" t="str">
            <v>Dare to Diagnose Finals</v>
          </cell>
          <cell r="I2179" t="str">
            <v>Valedictory Ceremony</v>
          </cell>
        </row>
        <row r="2180">
          <cell r="A2180" t="str">
            <v>OSMEC-2725</v>
          </cell>
          <cell r="B2180" t="str">
            <v xml:space="preserve">Registration Check-In  </v>
          </cell>
          <cell r="C2180" t="str">
            <v xml:space="preserve">Case Presentation  </v>
          </cell>
          <cell r="D2180" t="str">
            <v xml:space="preserve">Poster Presentation </v>
          </cell>
          <cell r="E2180" t="str">
            <v>Dare to Diagnose Prelims</v>
          </cell>
          <cell r="F2180" t="str">
            <v>Medical Symposium Finals</v>
          </cell>
          <cell r="G2180" t="str">
            <v>Debate Finals</v>
          </cell>
          <cell r="H2180" t="str">
            <v>Dare to Diagnose Finals</v>
          </cell>
          <cell r="I2180" t="str">
            <v>Valedictory Ceremony</v>
          </cell>
        </row>
        <row r="2181">
          <cell r="A2181" t="str">
            <v>OSMEC-2726</v>
          </cell>
          <cell r="B2181" t="str">
            <v xml:space="preserve">Registration Check-In  </v>
          </cell>
          <cell r="C2181" t="str">
            <v xml:space="preserve">Case Presentation  </v>
          </cell>
          <cell r="D2181" t="str">
            <v xml:space="preserve">Poster Presentation </v>
          </cell>
          <cell r="E2181" t="str">
            <v>Dare to Diagnose Prelims</v>
          </cell>
          <cell r="F2181" t="str">
            <v>Medical Symposium Finals</v>
          </cell>
          <cell r="G2181" t="str">
            <v>Debate Finals</v>
          </cell>
          <cell r="H2181" t="str">
            <v>Dare to Diagnose Finals</v>
          </cell>
          <cell r="I2181" t="str">
            <v>Valedictory Ceremony</v>
          </cell>
        </row>
        <row r="2182">
          <cell r="A2182" t="str">
            <v>OSMEC-2727</v>
          </cell>
          <cell r="B2182" t="str">
            <v xml:space="preserve">Registration Check-In  </v>
          </cell>
          <cell r="C2182" t="str">
            <v xml:space="preserve">Case Presentation  </v>
          </cell>
          <cell r="D2182" t="str">
            <v xml:space="preserve">Poster Presentation </v>
          </cell>
          <cell r="E2182" t="str">
            <v>Dare to Diagnose Prelims</v>
          </cell>
          <cell r="F2182" t="str">
            <v>Medical Symposium Finals</v>
          </cell>
          <cell r="G2182" t="str">
            <v>Debate Finals</v>
          </cell>
          <cell r="H2182" t="str">
            <v>Dare to Diagnose Finals</v>
          </cell>
          <cell r="I2182" t="str">
            <v>Valedictory Ceremony</v>
          </cell>
        </row>
        <row r="2183">
          <cell r="A2183" t="str">
            <v>OSMEC-2728</v>
          </cell>
          <cell r="B2183" t="str">
            <v xml:space="preserve">Registration Check-In  </v>
          </cell>
          <cell r="C2183" t="str">
            <v xml:space="preserve">Case Presentation  </v>
          </cell>
          <cell r="D2183" t="str">
            <v xml:space="preserve">Poster Presentation </v>
          </cell>
          <cell r="E2183" t="str">
            <v>Dare to Diagnose Prelims</v>
          </cell>
          <cell r="F2183" t="str">
            <v>Medical Symposium Finals</v>
          </cell>
          <cell r="G2183" t="str">
            <v>Debate Finals</v>
          </cell>
          <cell r="H2183" t="str">
            <v>Dare to Diagnose Finals</v>
          </cell>
          <cell r="I2183" t="str">
            <v>Valedictory Ceremony</v>
          </cell>
        </row>
        <row r="2184">
          <cell r="A2184" t="str">
            <v>OSMEC-2729</v>
          </cell>
          <cell r="B2184" t="str">
            <v xml:space="preserve">Registration Check-In  </v>
          </cell>
          <cell r="C2184" t="str">
            <v xml:space="preserve">Case Presentation  </v>
          </cell>
          <cell r="D2184" t="str">
            <v xml:space="preserve">Poster Presentation </v>
          </cell>
          <cell r="E2184" t="str">
            <v>Dare to Diagnose Prelims</v>
          </cell>
          <cell r="F2184" t="str">
            <v>Medical Symposium Finals</v>
          </cell>
          <cell r="G2184" t="str">
            <v>Debate Finals</v>
          </cell>
          <cell r="H2184" t="str">
            <v>Dare to Diagnose Finals</v>
          </cell>
          <cell r="I2184" t="str">
            <v>Valedictory Ceremony</v>
          </cell>
        </row>
        <row r="2185">
          <cell r="A2185" t="str">
            <v>OSMEC-2730</v>
          </cell>
          <cell r="B2185" t="str">
            <v xml:space="preserve">Registration Check-In  </v>
          </cell>
          <cell r="C2185" t="str">
            <v xml:space="preserve">Case Presentation  </v>
          </cell>
          <cell r="D2185" t="str">
            <v xml:space="preserve">Poster Presentation </v>
          </cell>
          <cell r="E2185" t="str">
            <v>Dare to Diagnose Prelims</v>
          </cell>
          <cell r="F2185" t="str">
            <v>Medical Symposium Finals</v>
          </cell>
          <cell r="G2185" t="str">
            <v>Debate Finals</v>
          </cell>
          <cell r="H2185" t="str">
            <v>Dare to Diagnose Finals</v>
          </cell>
          <cell r="I2185" t="str">
            <v>Valedictory Ceremony</v>
          </cell>
        </row>
        <row r="2186">
          <cell r="A2186" t="str">
            <v>OSMEC-2731</v>
          </cell>
          <cell r="B2186" t="str">
            <v xml:space="preserve">Registration Check-In  </v>
          </cell>
          <cell r="C2186" t="str">
            <v xml:space="preserve">Case Presentation  </v>
          </cell>
          <cell r="D2186" t="str">
            <v xml:space="preserve">Poster Presentation </v>
          </cell>
          <cell r="E2186" t="str">
            <v>Dare to Diagnose Prelims</v>
          </cell>
          <cell r="F2186" t="str">
            <v>Medical Symposium Finals</v>
          </cell>
          <cell r="G2186" t="str">
            <v>Debate Finals</v>
          </cell>
          <cell r="H2186" t="str">
            <v>Dare to Diagnose Finals</v>
          </cell>
          <cell r="I2186" t="str">
            <v>Valedictory Ceremony</v>
          </cell>
        </row>
        <row r="2187">
          <cell r="A2187" t="str">
            <v>OSMEC-2732</v>
          </cell>
          <cell r="B2187" t="str">
            <v xml:space="preserve">Registration Check-In  </v>
          </cell>
          <cell r="C2187" t="str">
            <v xml:space="preserve">Case Presentation  </v>
          </cell>
          <cell r="D2187" t="str">
            <v xml:space="preserve">Poster Presentation </v>
          </cell>
          <cell r="E2187" t="str">
            <v>Dare to Diagnose Prelims</v>
          </cell>
          <cell r="F2187" t="str">
            <v>Medical Symposium Finals</v>
          </cell>
          <cell r="G2187" t="str">
            <v>Debate Finals</v>
          </cell>
          <cell r="H2187" t="str">
            <v>Dare to Diagnose Finals</v>
          </cell>
          <cell r="I2187" t="str">
            <v>Valedictory Ceremony</v>
          </cell>
        </row>
        <row r="2188">
          <cell r="A2188" t="str">
            <v>OSMEC-2733</v>
          </cell>
          <cell r="B2188" t="str">
            <v xml:space="preserve">Registration Check-In  </v>
          </cell>
          <cell r="C2188" t="str">
            <v xml:space="preserve">Case Presentation  </v>
          </cell>
          <cell r="D2188" t="str">
            <v xml:space="preserve">Poster Presentation </v>
          </cell>
          <cell r="E2188" t="str">
            <v>Dare to Diagnose Prelims</v>
          </cell>
          <cell r="F2188" t="str">
            <v>Medical Symposium Finals</v>
          </cell>
          <cell r="G2188" t="str">
            <v>Debate Finals</v>
          </cell>
          <cell r="H2188" t="str">
            <v>Dare to Diagnose Finals</v>
          </cell>
          <cell r="I2188" t="str">
            <v>Valedictory Ceremony</v>
          </cell>
        </row>
        <row r="2189">
          <cell r="A2189" t="str">
            <v>OSMEC-2734</v>
          </cell>
          <cell r="B2189" t="str">
            <v xml:space="preserve">Registration Check-In  </v>
          </cell>
          <cell r="C2189" t="str">
            <v xml:space="preserve">Case Presentation  </v>
          </cell>
          <cell r="D2189" t="str">
            <v xml:space="preserve">Poster Presentation </v>
          </cell>
          <cell r="E2189" t="str">
            <v>Dare to Diagnose Prelims</v>
          </cell>
          <cell r="F2189" t="str">
            <v>Medical Symposium Finals</v>
          </cell>
          <cell r="G2189" t="str">
            <v>Debate Finals</v>
          </cell>
          <cell r="H2189" t="str">
            <v>Dare to Diagnose Finals</v>
          </cell>
          <cell r="I2189" t="str">
            <v>Valedictory Ceremony</v>
          </cell>
        </row>
        <row r="2190">
          <cell r="A2190" t="str">
            <v>OSMEC-2735</v>
          </cell>
          <cell r="B2190" t="str">
            <v xml:space="preserve">Registration Check-In  </v>
          </cell>
          <cell r="C2190" t="str">
            <v xml:space="preserve">Case Presentation  </v>
          </cell>
          <cell r="D2190" t="str">
            <v xml:space="preserve">Poster Presentation </v>
          </cell>
          <cell r="E2190" t="str">
            <v>Dare to Diagnose Prelims</v>
          </cell>
          <cell r="F2190" t="str">
            <v>Medical Symposium Finals</v>
          </cell>
          <cell r="G2190" t="str">
            <v>Debate Finals</v>
          </cell>
          <cell r="H2190" t="str">
            <v>Dare to Diagnose Finals</v>
          </cell>
          <cell r="I2190" t="str">
            <v>Valedictory Ceremony</v>
          </cell>
        </row>
        <row r="2191">
          <cell r="A2191" t="str">
            <v>OSMEC-2736</v>
          </cell>
          <cell r="B2191" t="str">
            <v xml:space="preserve">Registration Check-In  </v>
          </cell>
          <cell r="C2191" t="str">
            <v xml:space="preserve">Case Presentation  </v>
          </cell>
          <cell r="D2191" t="str">
            <v xml:space="preserve">Poster Presentation </v>
          </cell>
          <cell r="E2191" t="str">
            <v>Dare to Diagnose Prelims</v>
          </cell>
          <cell r="F2191" t="str">
            <v>Medical Symposium Finals</v>
          </cell>
          <cell r="G2191" t="str">
            <v>Debate Finals</v>
          </cell>
          <cell r="H2191" t="str">
            <v>Dare to Diagnose Finals</v>
          </cell>
          <cell r="I2191" t="str">
            <v>Valedictory Ceremony</v>
          </cell>
        </row>
        <row r="2192">
          <cell r="A2192" t="str">
            <v>OSMEC-2737</v>
          </cell>
          <cell r="B2192" t="str">
            <v xml:space="preserve">Registration Check-In  </v>
          </cell>
          <cell r="C2192" t="str">
            <v xml:space="preserve">Case Presentation  </v>
          </cell>
          <cell r="D2192" t="str">
            <v xml:space="preserve">Poster Presentation </v>
          </cell>
          <cell r="E2192" t="str">
            <v>Dare to Diagnose Prelims</v>
          </cell>
          <cell r="F2192" t="str">
            <v>Medical Symposium Finals</v>
          </cell>
          <cell r="G2192" t="str">
            <v>Debate Finals</v>
          </cell>
          <cell r="H2192" t="str">
            <v>Dare to Diagnose Finals</v>
          </cell>
          <cell r="I2192" t="str">
            <v>Valedictory Ceremony</v>
          </cell>
        </row>
        <row r="2193">
          <cell r="A2193" t="str">
            <v>OSMEC-2738</v>
          </cell>
          <cell r="B2193" t="str">
            <v xml:space="preserve">Registration Check-In  </v>
          </cell>
          <cell r="C2193" t="str">
            <v xml:space="preserve">Case Presentation  </v>
          </cell>
          <cell r="D2193" t="str">
            <v xml:space="preserve">Poster Presentation </v>
          </cell>
          <cell r="E2193" t="str">
            <v>Dare to Diagnose Prelims</v>
          </cell>
          <cell r="F2193" t="str">
            <v>Medical Symposium Finals</v>
          </cell>
          <cell r="G2193" t="str">
            <v>Debate Finals</v>
          </cell>
          <cell r="H2193" t="str">
            <v>Dare to Diagnose Finals</v>
          </cell>
          <cell r="I2193" t="str">
            <v>Valedictory Ceremony</v>
          </cell>
        </row>
        <row r="2194">
          <cell r="A2194" t="str">
            <v>OSMEC-2739</v>
          </cell>
          <cell r="B2194" t="str">
            <v xml:space="preserve">Registration Check-In  </v>
          </cell>
          <cell r="C2194" t="str">
            <v xml:space="preserve">Case Presentation  </v>
          </cell>
          <cell r="D2194" t="str">
            <v xml:space="preserve">Poster Presentation </v>
          </cell>
          <cell r="E2194" t="str">
            <v>Dare to Diagnose Prelims</v>
          </cell>
          <cell r="F2194" t="str">
            <v>Medical Symposium Finals</v>
          </cell>
          <cell r="G2194" t="str">
            <v>Debate Finals</v>
          </cell>
          <cell r="H2194" t="str">
            <v>Dare to Diagnose Finals</v>
          </cell>
          <cell r="I2194" t="str">
            <v>Valedictory Ceremony</v>
          </cell>
        </row>
        <row r="2195">
          <cell r="A2195" t="str">
            <v>OSMEC-2740</v>
          </cell>
          <cell r="B2195" t="str">
            <v xml:space="preserve">Registration Check-In  </v>
          </cell>
          <cell r="C2195" t="str">
            <v xml:space="preserve">Case Presentation  </v>
          </cell>
          <cell r="D2195" t="str">
            <v xml:space="preserve">Poster Presentation </v>
          </cell>
          <cell r="E2195" t="str">
            <v>Dare to Diagnose Prelims</v>
          </cell>
          <cell r="F2195" t="str">
            <v>Medical Symposium Finals</v>
          </cell>
          <cell r="G2195" t="str">
            <v>Debate Finals</v>
          </cell>
          <cell r="H2195" t="str">
            <v>Dare to Diagnose Finals</v>
          </cell>
          <cell r="I2195" t="str">
            <v>Valedictory Ceremony</v>
          </cell>
        </row>
        <row r="2196">
          <cell r="A2196" t="str">
            <v>OSMEC-2741</v>
          </cell>
          <cell r="B2196" t="str">
            <v xml:space="preserve">Registration Check-In  </v>
          </cell>
          <cell r="C2196" t="str">
            <v xml:space="preserve">Case Presentation  </v>
          </cell>
          <cell r="D2196" t="str">
            <v xml:space="preserve">Poster Presentation </v>
          </cell>
          <cell r="E2196" t="str">
            <v>Dare to Diagnose Prelims</v>
          </cell>
          <cell r="F2196" t="str">
            <v>Medical Symposium Finals</v>
          </cell>
          <cell r="G2196" t="str">
            <v>Debate Finals</v>
          </cell>
          <cell r="H2196" t="str">
            <v>Dare to Diagnose Finals</v>
          </cell>
          <cell r="I2196" t="str">
            <v>Valedictory Ceremony</v>
          </cell>
        </row>
        <row r="2197">
          <cell r="A2197" t="str">
            <v>OSMEC-2742</v>
          </cell>
          <cell r="B2197" t="str">
            <v xml:space="preserve">Registration Check-In  </v>
          </cell>
          <cell r="C2197" t="str">
            <v xml:space="preserve">Case Presentation  </v>
          </cell>
          <cell r="D2197" t="str">
            <v xml:space="preserve">Poster Presentation </v>
          </cell>
          <cell r="E2197" t="str">
            <v>Dare to Diagnose Prelims</v>
          </cell>
          <cell r="F2197" t="str">
            <v>Medical Symposium Finals</v>
          </cell>
          <cell r="G2197" t="str">
            <v>Debate Finals</v>
          </cell>
          <cell r="H2197" t="str">
            <v>Dare to Diagnose Finals</v>
          </cell>
          <cell r="I2197" t="str">
            <v>Valedictory Ceremony</v>
          </cell>
        </row>
        <row r="2198">
          <cell r="A2198" t="str">
            <v>OSMEC-2743</v>
          </cell>
          <cell r="B2198" t="str">
            <v xml:space="preserve">Registration Check-In  </v>
          </cell>
          <cell r="C2198" t="str">
            <v xml:space="preserve">Case Presentation  </v>
          </cell>
          <cell r="D2198" t="str">
            <v xml:space="preserve">Poster Presentation </v>
          </cell>
          <cell r="E2198" t="str">
            <v>Dare to Diagnose Prelims</v>
          </cell>
          <cell r="F2198" t="str">
            <v>Medical Symposium Finals</v>
          </cell>
          <cell r="G2198" t="str">
            <v>Debate Finals</v>
          </cell>
          <cell r="H2198" t="str">
            <v>Dare to Diagnose Finals</v>
          </cell>
          <cell r="I2198" t="str">
            <v>Valedictory Ceremony</v>
          </cell>
        </row>
        <row r="2199">
          <cell r="A2199" t="str">
            <v>OSMEC-2744</v>
          </cell>
          <cell r="B2199" t="str">
            <v xml:space="preserve">Registration Check-In  </v>
          </cell>
          <cell r="C2199" t="str">
            <v xml:space="preserve">Case Presentation  </v>
          </cell>
          <cell r="D2199" t="str">
            <v xml:space="preserve">Poster Presentation </v>
          </cell>
          <cell r="E2199" t="str">
            <v>Dare to Diagnose Prelims</v>
          </cell>
          <cell r="F2199" t="str">
            <v>Medical Symposium Finals</v>
          </cell>
          <cell r="G2199" t="str">
            <v>Debate Finals</v>
          </cell>
          <cell r="H2199" t="str">
            <v>Dare to Diagnose Finals</v>
          </cell>
          <cell r="I2199" t="str">
            <v>Valedictory Ceremony</v>
          </cell>
        </row>
        <row r="2200">
          <cell r="A2200" t="str">
            <v>OSMEC-2745</v>
          </cell>
          <cell r="B2200" t="str">
            <v xml:space="preserve">Registration Check-In  </v>
          </cell>
          <cell r="C2200" t="str">
            <v xml:space="preserve">Case Presentation  </v>
          </cell>
          <cell r="D2200" t="str">
            <v xml:space="preserve">Poster Presentation </v>
          </cell>
          <cell r="E2200" t="str">
            <v>Dare to Diagnose Prelims</v>
          </cell>
          <cell r="F2200" t="str">
            <v>Medical Symposium Finals</v>
          </cell>
          <cell r="G2200" t="str">
            <v>Debate Finals</v>
          </cell>
          <cell r="H2200" t="str">
            <v>Dare to Diagnose Finals</v>
          </cell>
          <cell r="I2200" t="str">
            <v>Valedictory Ceremony</v>
          </cell>
        </row>
        <row r="2201">
          <cell r="A2201" t="str">
            <v>OSMEC-2746</v>
          </cell>
          <cell r="B2201" t="str">
            <v xml:space="preserve">Registration Check-In  </v>
          </cell>
          <cell r="C2201" t="str">
            <v xml:space="preserve">Case Presentation  </v>
          </cell>
          <cell r="D2201" t="str">
            <v xml:space="preserve">Poster Presentation </v>
          </cell>
          <cell r="E2201" t="str">
            <v>Dare to Diagnose Prelims</v>
          </cell>
          <cell r="F2201" t="str">
            <v>Medical Symposium Finals</v>
          </cell>
          <cell r="G2201" t="str">
            <v>Debate Finals</v>
          </cell>
          <cell r="H2201" t="str">
            <v>Dare to Diagnose Finals</v>
          </cell>
          <cell r="I2201" t="str">
            <v>Valedictory Ceremony</v>
          </cell>
        </row>
        <row r="2202">
          <cell r="A2202" t="str">
            <v>OSMEC-2747</v>
          </cell>
          <cell r="B2202" t="str">
            <v xml:space="preserve">Registration Check-In  </v>
          </cell>
          <cell r="C2202" t="str">
            <v xml:space="preserve">Case Presentation  </v>
          </cell>
          <cell r="D2202" t="str">
            <v xml:space="preserve">Poster Presentation </v>
          </cell>
          <cell r="E2202" t="str">
            <v>Dare to Diagnose Prelims</v>
          </cell>
          <cell r="F2202" t="str">
            <v>Medical Symposium Finals</v>
          </cell>
          <cell r="G2202" t="str">
            <v>Debate Finals</v>
          </cell>
          <cell r="H2202" t="str">
            <v>Dare to Diagnose Finals</v>
          </cell>
          <cell r="I2202" t="str">
            <v>Valedictory Ceremony</v>
          </cell>
        </row>
        <row r="2203">
          <cell r="A2203" t="str">
            <v>OSMEC-2749</v>
          </cell>
          <cell r="B2203" t="str">
            <v xml:space="preserve">Registration Check-In  </v>
          </cell>
          <cell r="C2203" t="str">
            <v xml:space="preserve">Case Presentation  </v>
          </cell>
          <cell r="D2203" t="str">
            <v xml:space="preserve">Poster Presentation </v>
          </cell>
          <cell r="E2203" t="str">
            <v>Dare to Diagnose Prelims</v>
          </cell>
          <cell r="F2203" t="str">
            <v>Medical Symposium Finals</v>
          </cell>
          <cell r="G2203" t="str">
            <v>Debate Finals</v>
          </cell>
          <cell r="H2203" t="str">
            <v>Dare to Diagnose Finals</v>
          </cell>
          <cell r="I2203" t="str">
            <v>Valedictory Ceremony</v>
          </cell>
        </row>
        <row r="2204">
          <cell r="A2204" t="str">
            <v>OSMEC-2750</v>
          </cell>
          <cell r="B2204" t="str">
            <v xml:space="preserve">Registration Check-In  </v>
          </cell>
          <cell r="C2204" t="str">
            <v xml:space="preserve">Case Presentation  </v>
          </cell>
          <cell r="D2204" t="str">
            <v xml:space="preserve">Poster Presentation </v>
          </cell>
          <cell r="E2204" t="str">
            <v>Dare to Diagnose Prelims</v>
          </cell>
          <cell r="F2204" t="str">
            <v>Medical Symposium Finals</v>
          </cell>
          <cell r="G2204" t="str">
            <v>Debate Finals</v>
          </cell>
          <cell r="H2204" t="str">
            <v>Dare to Diagnose Finals</v>
          </cell>
          <cell r="I2204" t="str">
            <v>Valedictory Ceremony</v>
          </cell>
        </row>
        <row r="2205">
          <cell r="A2205" t="str">
            <v>OSMEC-2751</v>
          </cell>
          <cell r="B2205" t="str">
            <v xml:space="preserve">Registration Check-In  </v>
          </cell>
          <cell r="C2205" t="str">
            <v xml:space="preserve">Case Presentation  </v>
          </cell>
          <cell r="D2205" t="str">
            <v xml:space="preserve">Poster Presentation </v>
          </cell>
          <cell r="E2205" t="str">
            <v>Dare to Diagnose Prelims</v>
          </cell>
          <cell r="F2205" t="str">
            <v>Medical Symposium Finals</v>
          </cell>
          <cell r="G2205" t="str">
            <v>Debate Finals</v>
          </cell>
          <cell r="H2205" t="str">
            <v>Dare to Diagnose Finals</v>
          </cell>
          <cell r="I2205" t="str">
            <v>Valedictory Ceremony</v>
          </cell>
        </row>
        <row r="2206">
          <cell r="A2206" t="str">
            <v>OSMEC-2752</v>
          </cell>
          <cell r="B2206" t="str">
            <v xml:space="preserve">Registration Check-In  </v>
          </cell>
          <cell r="C2206" t="str">
            <v xml:space="preserve">Case Presentation  </v>
          </cell>
          <cell r="D2206" t="str">
            <v xml:space="preserve">Poster Presentation </v>
          </cell>
          <cell r="E2206" t="str">
            <v>Dare to Diagnose Prelims</v>
          </cell>
          <cell r="F2206" t="str">
            <v>Medical Symposium Finals</v>
          </cell>
          <cell r="G2206" t="str">
            <v>Debate Finals</v>
          </cell>
          <cell r="H2206" t="str">
            <v>Dare to Diagnose Finals</v>
          </cell>
          <cell r="I2206" t="str">
            <v>Valedictory Ceremony</v>
          </cell>
        </row>
        <row r="2207">
          <cell r="A2207" t="str">
            <v>OSMEC-2753</v>
          </cell>
          <cell r="B2207" t="str">
            <v xml:space="preserve">Registration Check-In  </v>
          </cell>
          <cell r="C2207" t="str">
            <v xml:space="preserve">Case Presentation  </v>
          </cell>
          <cell r="D2207" t="str">
            <v xml:space="preserve">Poster Presentation </v>
          </cell>
          <cell r="E2207" t="str">
            <v>Dare to Diagnose Prelims</v>
          </cell>
          <cell r="F2207" t="str">
            <v>Medical Symposium Finals</v>
          </cell>
          <cell r="G2207" t="str">
            <v>Debate Finals</v>
          </cell>
          <cell r="H2207" t="str">
            <v>Dare to Diagnose Finals</v>
          </cell>
          <cell r="I2207" t="str">
            <v>Valedictory Ceremony</v>
          </cell>
        </row>
        <row r="2208">
          <cell r="A2208" t="str">
            <v>OSMEC-2754</v>
          </cell>
          <cell r="B2208" t="str">
            <v xml:space="preserve">Registration Check-In  </v>
          </cell>
          <cell r="C2208" t="str">
            <v xml:space="preserve">Case Presentation  </v>
          </cell>
          <cell r="D2208" t="str">
            <v xml:space="preserve">Poster Presentation </v>
          </cell>
          <cell r="E2208" t="str">
            <v>Dare to Diagnose Prelims</v>
          </cell>
          <cell r="F2208" t="str">
            <v>Medical Symposium Finals</v>
          </cell>
          <cell r="G2208" t="str">
            <v>Debate Finals</v>
          </cell>
          <cell r="H2208" t="str">
            <v>Dare to Diagnose Finals</v>
          </cell>
          <cell r="I2208" t="str">
            <v>Valedictory Ceremony</v>
          </cell>
        </row>
        <row r="2209">
          <cell r="A2209" t="str">
            <v>OSMEC-2756</v>
          </cell>
          <cell r="B2209" t="str">
            <v xml:space="preserve">Registration Check-In  </v>
          </cell>
          <cell r="C2209" t="str">
            <v xml:space="preserve">Case Presentation  </v>
          </cell>
          <cell r="D2209" t="str">
            <v xml:space="preserve">Poster Presentation </v>
          </cell>
          <cell r="E2209" t="str">
            <v>Dare to Diagnose Prelims</v>
          </cell>
          <cell r="F2209" t="str">
            <v>Medical Symposium Finals</v>
          </cell>
          <cell r="G2209" t="str">
            <v>Debate Finals</v>
          </cell>
          <cell r="H2209" t="str">
            <v>Dare to Diagnose Finals</v>
          </cell>
          <cell r="I2209" t="str">
            <v>Valedictory Ceremony</v>
          </cell>
        </row>
        <row r="2210">
          <cell r="A2210" t="str">
            <v>OSMEC-2757</v>
          </cell>
          <cell r="B2210" t="str">
            <v xml:space="preserve">Registration Check-In  </v>
          </cell>
          <cell r="C2210" t="str">
            <v xml:space="preserve">Case Presentation  </v>
          </cell>
          <cell r="D2210" t="str">
            <v xml:space="preserve">Poster Presentation </v>
          </cell>
          <cell r="E2210" t="str">
            <v>Dare to Diagnose Prelims</v>
          </cell>
          <cell r="F2210" t="str">
            <v>Medical Symposium Finals</v>
          </cell>
          <cell r="G2210" t="str">
            <v>Debate Finals</v>
          </cell>
          <cell r="H2210" t="str">
            <v>Dare to Diagnose Finals</v>
          </cell>
          <cell r="I2210" t="str">
            <v>Valedictory Ceremony</v>
          </cell>
        </row>
        <row r="2211">
          <cell r="A2211" t="str">
            <v>OSMEC-2758</v>
          </cell>
          <cell r="B2211" t="str">
            <v xml:space="preserve">Registration Check-In  </v>
          </cell>
          <cell r="C2211" t="str">
            <v xml:space="preserve">Case Presentation  </v>
          </cell>
          <cell r="D2211" t="str">
            <v xml:space="preserve">Poster Presentation </v>
          </cell>
          <cell r="E2211" t="str">
            <v>Dare to Diagnose Prelims</v>
          </cell>
          <cell r="F2211" t="str">
            <v>Medical Symposium Finals</v>
          </cell>
          <cell r="G2211" t="str">
            <v>Debate Finals</v>
          </cell>
          <cell r="H2211" t="str">
            <v>Dare to Diagnose Finals</v>
          </cell>
          <cell r="I2211" t="str">
            <v>Valedictory Ceremony</v>
          </cell>
        </row>
        <row r="2212">
          <cell r="A2212" t="str">
            <v>OSMEC-2759</v>
          </cell>
          <cell r="B2212" t="str">
            <v xml:space="preserve">Registration Check-In  </v>
          </cell>
          <cell r="C2212" t="str">
            <v xml:space="preserve">Case Presentation  </v>
          </cell>
          <cell r="D2212" t="str">
            <v xml:space="preserve">Poster Presentation </v>
          </cell>
          <cell r="E2212" t="str">
            <v>Dare to Diagnose Prelims</v>
          </cell>
          <cell r="F2212" t="str">
            <v>Medical Symposium Finals</v>
          </cell>
          <cell r="G2212" t="str">
            <v>Debate Finals</v>
          </cell>
          <cell r="H2212" t="str">
            <v>Dare to Diagnose Finals</v>
          </cell>
          <cell r="I2212" t="str">
            <v>Valedictory Ceremony</v>
          </cell>
        </row>
        <row r="2213">
          <cell r="A2213" t="str">
            <v>OSMEC-2760</v>
          </cell>
          <cell r="B2213" t="str">
            <v xml:space="preserve">Registration Check-In  </v>
          </cell>
          <cell r="C2213" t="str">
            <v xml:space="preserve">Case Presentation  </v>
          </cell>
          <cell r="D2213" t="str">
            <v xml:space="preserve">Poster Presentation </v>
          </cell>
          <cell r="E2213" t="str">
            <v>Dare to Diagnose Prelims</v>
          </cell>
          <cell r="F2213" t="str">
            <v>Medical Symposium Finals</v>
          </cell>
          <cell r="G2213" t="str">
            <v>Debate Finals</v>
          </cell>
          <cell r="H2213" t="str">
            <v>Dare to Diagnose Finals</v>
          </cell>
          <cell r="I2213" t="str">
            <v>Valedictory Ceremony</v>
          </cell>
        </row>
        <row r="2214">
          <cell r="A2214" t="str">
            <v>OSMEC-2761</v>
          </cell>
          <cell r="B2214" t="str">
            <v xml:space="preserve">Registration Check-In  </v>
          </cell>
          <cell r="C2214" t="str">
            <v xml:space="preserve">Case Presentation  </v>
          </cell>
          <cell r="D2214" t="str">
            <v xml:space="preserve">Poster Presentation </v>
          </cell>
          <cell r="E2214" t="str">
            <v>Dare to Diagnose Prelims</v>
          </cell>
          <cell r="F2214" t="str">
            <v>Medical Symposium Finals</v>
          </cell>
          <cell r="G2214" t="str">
            <v>Debate Finals</v>
          </cell>
          <cell r="H2214" t="str">
            <v>Dare to Diagnose Finals</v>
          </cell>
          <cell r="I2214" t="str">
            <v>Valedictory Ceremony</v>
          </cell>
        </row>
        <row r="2215">
          <cell r="A2215" t="str">
            <v>OSMEC-2762</v>
          </cell>
          <cell r="B2215" t="str">
            <v xml:space="preserve">Registration Check-In  </v>
          </cell>
          <cell r="C2215" t="str">
            <v xml:space="preserve">Case Presentation  </v>
          </cell>
          <cell r="D2215" t="str">
            <v xml:space="preserve">Poster Presentation </v>
          </cell>
          <cell r="E2215" t="str">
            <v>Dare to Diagnose Prelims</v>
          </cell>
          <cell r="F2215" t="str">
            <v>Medical Symposium Finals</v>
          </cell>
          <cell r="G2215" t="str">
            <v>Debate Finals</v>
          </cell>
          <cell r="H2215" t="str">
            <v>Dare to Diagnose Finals</v>
          </cell>
          <cell r="I2215" t="str">
            <v>Valedictory Ceremony</v>
          </cell>
        </row>
        <row r="2216">
          <cell r="A2216" t="str">
            <v>OSMEC-2763</v>
          </cell>
          <cell r="B2216" t="str">
            <v xml:space="preserve">Registration Check-In  </v>
          </cell>
          <cell r="C2216" t="str">
            <v xml:space="preserve">Case Presentation  </v>
          </cell>
          <cell r="D2216" t="str">
            <v xml:space="preserve">Poster Presentation </v>
          </cell>
          <cell r="E2216" t="str">
            <v>Dare to Diagnose Prelims</v>
          </cell>
          <cell r="F2216" t="str">
            <v>Medical Symposium Finals</v>
          </cell>
          <cell r="G2216" t="str">
            <v>Debate Finals</v>
          </cell>
          <cell r="H2216" t="str">
            <v>Dare to Diagnose Finals</v>
          </cell>
          <cell r="I2216" t="str">
            <v>Valedictory Ceremony</v>
          </cell>
        </row>
        <row r="2217">
          <cell r="A2217" t="str">
            <v>OSMEC-2764</v>
          </cell>
          <cell r="B2217" t="str">
            <v xml:space="preserve">Registration Check-In  </v>
          </cell>
          <cell r="C2217" t="str">
            <v xml:space="preserve">Case Presentation  </v>
          </cell>
          <cell r="D2217" t="str">
            <v xml:space="preserve">Poster Presentation </v>
          </cell>
          <cell r="E2217" t="str">
            <v>Dare to Diagnose Prelims</v>
          </cell>
          <cell r="F2217" t="str">
            <v>Medical Symposium Finals</v>
          </cell>
          <cell r="G2217" t="str">
            <v>Debate Finals</v>
          </cell>
          <cell r="H2217" t="str">
            <v>Dare to Diagnose Finals</v>
          </cell>
          <cell r="I2217" t="str">
            <v>Valedictory Ceremony</v>
          </cell>
        </row>
        <row r="2218">
          <cell r="A2218" t="str">
            <v>OSMEC-2765</v>
          </cell>
          <cell r="B2218" t="str">
            <v xml:space="preserve">Registration Check-In  </v>
          </cell>
          <cell r="C2218" t="str">
            <v xml:space="preserve">Case Presentation  </v>
          </cell>
          <cell r="D2218" t="str">
            <v xml:space="preserve">Poster Presentation </v>
          </cell>
          <cell r="E2218" t="str">
            <v>Dare to Diagnose Prelims</v>
          </cell>
          <cell r="F2218" t="str">
            <v>Medical Symposium Finals</v>
          </cell>
          <cell r="G2218" t="str">
            <v>Debate Finals</v>
          </cell>
          <cell r="H2218" t="str">
            <v>Dare to Diagnose Finals</v>
          </cell>
          <cell r="I2218" t="str">
            <v>Valedictory Ceremony</v>
          </cell>
        </row>
        <row r="2219">
          <cell r="A2219" t="str">
            <v>OSMEC-2767</v>
          </cell>
          <cell r="B2219" t="str">
            <v xml:space="preserve">Registration Check-In  </v>
          </cell>
          <cell r="C2219" t="str">
            <v xml:space="preserve">Case Presentation  </v>
          </cell>
          <cell r="D2219" t="str">
            <v xml:space="preserve">Poster Presentation </v>
          </cell>
          <cell r="E2219" t="str">
            <v>Dare to Diagnose Prelims</v>
          </cell>
          <cell r="F2219" t="str">
            <v>Medical Symposium Finals</v>
          </cell>
          <cell r="G2219" t="str">
            <v>Debate Finals</v>
          </cell>
          <cell r="H2219" t="str">
            <v>Dare to Diagnose Finals</v>
          </cell>
          <cell r="I2219" t="str">
            <v>Valedictory Ceremony</v>
          </cell>
        </row>
        <row r="2220">
          <cell r="A2220" t="str">
            <v>OSMEC-2768</v>
          </cell>
          <cell r="B2220" t="str">
            <v xml:space="preserve">Registration Check-In  </v>
          </cell>
          <cell r="C2220" t="str">
            <v xml:space="preserve">Case Presentation  </v>
          </cell>
          <cell r="D2220" t="str">
            <v xml:space="preserve">Poster Presentation </v>
          </cell>
          <cell r="E2220" t="str">
            <v>Dare to Diagnose Prelims</v>
          </cell>
          <cell r="F2220" t="str">
            <v>Medical Symposium Finals</v>
          </cell>
          <cell r="G2220" t="str">
            <v>Debate Finals</v>
          </cell>
          <cell r="H2220" t="str">
            <v>Dare to Diagnose Finals</v>
          </cell>
          <cell r="I2220" t="str">
            <v>Valedictory Ceremony</v>
          </cell>
        </row>
        <row r="2221">
          <cell r="A2221" t="str">
            <v>OSMEC-2769</v>
          </cell>
          <cell r="B2221" t="str">
            <v xml:space="preserve">Registration Check-In  </v>
          </cell>
          <cell r="C2221" t="str">
            <v xml:space="preserve">Case Presentation  </v>
          </cell>
          <cell r="D2221" t="str">
            <v xml:space="preserve">Poster Presentation </v>
          </cell>
          <cell r="E2221" t="str">
            <v>Dare to Diagnose Prelims</v>
          </cell>
          <cell r="F2221" t="str">
            <v>Medical Symposium Finals</v>
          </cell>
          <cell r="G2221" t="str">
            <v>Debate Finals</v>
          </cell>
          <cell r="H2221" t="str">
            <v>Dare to Diagnose Finals</v>
          </cell>
          <cell r="I2221" t="str">
            <v>Valedictory Ceremony</v>
          </cell>
        </row>
        <row r="2222">
          <cell r="A2222" t="str">
            <v>OSMEC-2770</v>
          </cell>
          <cell r="B2222" t="str">
            <v xml:space="preserve">Registration Check-In  </v>
          </cell>
          <cell r="C2222" t="str">
            <v xml:space="preserve">Case Presentation  </v>
          </cell>
          <cell r="D2222" t="str">
            <v xml:space="preserve">Poster Presentation </v>
          </cell>
          <cell r="E2222" t="str">
            <v>Dare to Diagnose Prelims</v>
          </cell>
          <cell r="F2222" t="str">
            <v>Medical Symposium Finals</v>
          </cell>
          <cell r="G2222" t="str">
            <v>Debate Finals</v>
          </cell>
          <cell r="H2222" t="str">
            <v>Dare to Diagnose Finals</v>
          </cell>
          <cell r="I2222" t="str">
            <v>Valedictory Ceremony</v>
          </cell>
        </row>
        <row r="2223">
          <cell r="A2223" t="str">
            <v>OSMEC-2771</v>
          </cell>
          <cell r="B2223" t="str">
            <v xml:space="preserve">Registration Check-In  </v>
          </cell>
          <cell r="C2223" t="str">
            <v xml:space="preserve">Case Presentation  </v>
          </cell>
          <cell r="D2223" t="str">
            <v xml:space="preserve">Poster Presentation </v>
          </cell>
          <cell r="E2223" t="str">
            <v>Dare to Diagnose Prelims</v>
          </cell>
          <cell r="F2223" t="str">
            <v>Medical Symposium Finals</v>
          </cell>
          <cell r="G2223" t="str">
            <v>Debate Finals</v>
          </cell>
          <cell r="H2223" t="str">
            <v>Dare to Diagnose Finals</v>
          </cell>
          <cell r="I2223" t="str">
            <v>Valedictory Ceremony</v>
          </cell>
        </row>
        <row r="2224">
          <cell r="A2224" t="str">
            <v>OSMEC-2772</v>
          </cell>
          <cell r="B2224" t="str">
            <v xml:space="preserve">Registration Check-In  </v>
          </cell>
          <cell r="C2224" t="str">
            <v xml:space="preserve">Case Presentation  </v>
          </cell>
          <cell r="D2224" t="str">
            <v xml:space="preserve">Poster Presentation </v>
          </cell>
          <cell r="E2224" t="str">
            <v>Dare to Diagnose Prelims</v>
          </cell>
          <cell r="F2224" t="str">
            <v>Medical Symposium Finals</v>
          </cell>
          <cell r="G2224" t="str">
            <v>Debate Finals</v>
          </cell>
          <cell r="H2224" t="str">
            <v>Dare to Diagnose Finals</v>
          </cell>
          <cell r="I2224" t="str">
            <v>Valedictory Ceremony</v>
          </cell>
        </row>
        <row r="2225">
          <cell r="A2225" t="str">
            <v>OSMEC-2774</v>
          </cell>
          <cell r="B2225" t="str">
            <v xml:space="preserve">Registration Check-In  </v>
          </cell>
          <cell r="C2225" t="str">
            <v xml:space="preserve">Case Presentation  </v>
          </cell>
          <cell r="D2225" t="str">
            <v xml:space="preserve">Poster Presentation </v>
          </cell>
          <cell r="E2225" t="str">
            <v>Dare to Diagnose Prelims</v>
          </cell>
          <cell r="F2225" t="str">
            <v>Medical Symposium Finals</v>
          </cell>
          <cell r="G2225" t="str">
            <v>Debate Finals</v>
          </cell>
          <cell r="H2225" t="str">
            <v>Dare to Diagnose Finals</v>
          </cell>
          <cell r="I2225" t="str">
            <v>Valedictory Ceremony</v>
          </cell>
        </row>
        <row r="2226">
          <cell r="A2226" t="str">
            <v>OSMEC-2775</v>
          </cell>
          <cell r="B2226" t="str">
            <v xml:space="preserve">Registration Check-In  </v>
          </cell>
          <cell r="C2226" t="str">
            <v xml:space="preserve">Case Presentation  </v>
          </cell>
          <cell r="D2226" t="str">
            <v xml:space="preserve">Poster Presentation </v>
          </cell>
          <cell r="E2226" t="str">
            <v>Dare to Diagnose Prelims</v>
          </cell>
          <cell r="F2226" t="str">
            <v>Medical Symposium Finals</v>
          </cell>
          <cell r="G2226" t="str">
            <v>Debate Finals</v>
          </cell>
          <cell r="H2226" t="str">
            <v>Dare to Diagnose Finals</v>
          </cell>
          <cell r="I2226" t="str">
            <v>Valedictory Ceremony</v>
          </cell>
        </row>
        <row r="2227">
          <cell r="A2227" t="str">
            <v>OSMEC-2776</v>
          </cell>
          <cell r="B2227" t="str">
            <v xml:space="preserve">Registration Check-In  </v>
          </cell>
          <cell r="C2227" t="str">
            <v xml:space="preserve">Case Presentation  </v>
          </cell>
          <cell r="D2227" t="str">
            <v xml:space="preserve">Poster Presentation </v>
          </cell>
          <cell r="E2227" t="str">
            <v>Dare to Diagnose Prelims</v>
          </cell>
          <cell r="F2227" t="str">
            <v>Medical Symposium Finals</v>
          </cell>
          <cell r="G2227" t="str">
            <v>Debate Finals</v>
          </cell>
          <cell r="H2227" t="str">
            <v>Dare to Diagnose Finals</v>
          </cell>
          <cell r="I2227" t="str">
            <v>Valedictory Ceremony</v>
          </cell>
        </row>
        <row r="2228">
          <cell r="A2228" t="str">
            <v>OSMEC-2777</v>
          </cell>
          <cell r="B2228" t="str">
            <v xml:space="preserve">Registration Check-In  </v>
          </cell>
          <cell r="C2228" t="str">
            <v xml:space="preserve">Case Presentation  </v>
          </cell>
          <cell r="D2228" t="str">
            <v xml:space="preserve">Poster Presentation </v>
          </cell>
          <cell r="E2228" t="str">
            <v>Dare to Diagnose Prelims</v>
          </cell>
          <cell r="F2228" t="str">
            <v>Medical Symposium Finals</v>
          </cell>
          <cell r="G2228" t="str">
            <v>Debate Finals</v>
          </cell>
          <cell r="H2228" t="str">
            <v>Dare to Diagnose Finals</v>
          </cell>
          <cell r="I2228" t="str">
            <v>Valedictory Ceremony</v>
          </cell>
        </row>
        <row r="2229">
          <cell r="A2229" t="str">
            <v>OSMEC-2778</v>
          </cell>
          <cell r="B2229" t="str">
            <v xml:space="preserve">Registration Check-In  </v>
          </cell>
          <cell r="C2229" t="str">
            <v xml:space="preserve">Case Presentation  </v>
          </cell>
          <cell r="D2229" t="str">
            <v xml:space="preserve">Poster Presentation </v>
          </cell>
          <cell r="E2229" t="str">
            <v>Dare to Diagnose Prelims</v>
          </cell>
          <cell r="F2229" t="str">
            <v>Medical Symposium Finals</v>
          </cell>
          <cell r="G2229" t="str">
            <v>Debate Finals</v>
          </cell>
          <cell r="H2229" t="str">
            <v>Dare to Diagnose Finals</v>
          </cell>
          <cell r="I2229" t="str">
            <v>Valedictory Ceremony</v>
          </cell>
        </row>
        <row r="2230">
          <cell r="A2230" t="str">
            <v>OSMEC-2779</v>
          </cell>
          <cell r="B2230" t="str">
            <v xml:space="preserve">Registration Check-In  </v>
          </cell>
          <cell r="C2230" t="str">
            <v xml:space="preserve">Case Presentation  </v>
          </cell>
          <cell r="D2230" t="str">
            <v xml:space="preserve">Poster Presentation </v>
          </cell>
          <cell r="E2230" t="str">
            <v>Dare to Diagnose Prelims</v>
          </cell>
          <cell r="F2230" t="str">
            <v>Medical Symposium Finals</v>
          </cell>
          <cell r="G2230" t="str">
            <v>Debate Finals</v>
          </cell>
          <cell r="H2230" t="str">
            <v>Dare to Diagnose Finals</v>
          </cell>
          <cell r="I2230" t="str">
            <v>Valedictory Ceremony</v>
          </cell>
        </row>
        <row r="2231">
          <cell r="A2231" t="str">
            <v>OSMEC-2780</v>
          </cell>
          <cell r="B2231" t="str">
            <v xml:space="preserve">Registration Check-In  </v>
          </cell>
          <cell r="C2231" t="str">
            <v xml:space="preserve">Case Presentation  </v>
          </cell>
          <cell r="D2231" t="str">
            <v xml:space="preserve">Poster Presentation </v>
          </cell>
          <cell r="E2231" t="str">
            <v>Dare to Diagnose Prelims</v>
          </cell>
          <cell r="F2231" t="str">
            <v>Medical Symposium Finals</v>
          </cell>
          <cell r="G2231" t="str">
            <v>Debate Finals</v>
          </cell>
          <cell r="H2231" t="str">
            <v>Dare to Diagnose Finals</v>
          </cell>
          <cell r="I2231" t="str">
            <v>Valedictory Ceremony</v>
          </cell>
        </row>
        <row r="2232">
          <cell r="A2232" t="str">
            <v>OSMEC-2781</v>
          </cell>
          <cell r="B2232" t="str">
            <v xml:space="preserve">Registration Check-In  </v>
          </cell>
          <cell r="C2232" t="str">
            <v xml:space="preserve">Case Presentation  </v>
          </cell>
          <cell r="D2232" t="str">
            <v xml:space="preserve">Poster Presentation </v>
          </cell>
          <cell r="E2232" t="str">
            <v>Dare to Diagnose Prelims</v>
          </cell>
          <cell r="F2232" t="str">
            <v>Medical Symposium Finals</v>
          </cell>
          <cell r="G2232" t="str">
            <v>Debate Finals</v>
          </cell>
          <cell r="H2232" t="str">
            <v>Dare to Diagnose Finals</v>
          </cell>
          <cell r="I2232" t="str">
            <v>Valedictory Ceremony</v>
          </cell>
        </row>
        <row r="2233">
          <cell r="A2233" t="str">
            <v>OSMEC-2783</v>
          </cell>
          <cell r="B2233" t="str">
            <v xml:space="preserve">Registration Check-In  </v>
          </cell>
          <cell r="C2233" t="str">
            <v xml:space="preserve">Case Presentation  </v>
          </cell>
          <cell r="D2233" t="str">
            <v xml:space="preserve">Poster Presentation </v>
          </cell>
          <cell r="E2233" t="str">
            <v>Dare to Diagnose Prelims</v>
          </cell>
          <cell r="F2233" t="str">
            <v>Medical Symposium Finals</v>
          </cell>
          <cell r="G2233" t="str">
            <v>Debate Finals</v>
          </cell>
          <cell r="H2233" t="str">
            <v>Dare to Diagnose Finals</v>
          </cell>
          <cell r="I2233" t="str">
            <v>Valedictory Ceremony</v>
          </cell>
        </row>
        <row r="2234">
          <cell r="A2234" t="str">
            <v>OSMEC-2784</v>
          </cell>
          <cell r="B2234" t="str">
            <v xml:space="preserve">Registration Check-In  </v>
          </cell>
          <cell r="C2234" t="str">
            <v xml:space="preserve">Case Presentation  </v>
          </cell>
          <cell r="D2234" t="str">
            <v xml:space="preserve">Poster Presentation </v>
          </cell>
          <cell r="E2234" t="str">
            <v>Dare to Diagnose Prelims</v>
          </cell>
          <cell r="F2234" t="str">
            <v>Medical Symposium Finals</v>
          </cell>
          <cell r="G2234" t="str">
            <v>Debate Finals</v>
          </cell>
          <cell r="H2234" t="str">
            <v>Dare to Diagnose Finals</v>
          </cell>
          <cell r="I2234" t="str">
            <v>Valedictory Ceremony</v>
          </cell>
        </row>
        <row r="2235">
          <cell r="A2235" t="str">
            <v>OSMEC-2785</v>
          </cell>
          <cell r="B2235" t="str">
            <v xml:space="preserve">Registration Check-In  </v>
          </cell>
          <cell r="C2235" t="str">
            <v xml:space="preserve">Case Presentation  </v>
          </cell>
          <cell r="D2235" t="str">
            <v xml:space="preserve">Poster Presentation </v>
          </cell>
          <cell r="E2235" t="str">
            <v>Dare to Diagnose Prelims</v>
          </cell>
          <cell r="F2235" t="str">
            <v>Medical Symposium Finals</v>
          </cell>
          <cell r="G2235" t="str">
            <v>Debate Finals</v>
          </cell>
          <cell r="H2235" t="str">
            <v>Dare to Diagnose Finals</v>
          </cell>
          <cell r="I2235" t="str">
            <v>Valedictory Ceremony</v>
          </cell>
        </row>
        <row r="2236">
          <cell r="A2236" t="str">
            <v>OSMEC-2786</v>
          </cell>
          <cell r="B2236" t="str">
            <v xml:space="preserve">Registration Check-In  </v>
          </cell>
          <cell r="C2236" t="str">
            <v xml:space="preserve">Case Presentation  </v>
          </cell>
          <cell r="D2236" t="str">
            <v xml:space="preserve">Poster Presentation </v>
          </cell>
          <cell r="E2236" t="str">
            <v>Dare to Diagnose Prelims</v>
          </cell>
          <cell r="F2236" t="str">
            <v>Medical Symposium Finals</v>
          </cell>
          <cell r="G2236" t="str">
            <v>Debate Finals</v>
          </cell>
          <cell r="H2236" t="str">
            <v>Dare to Diagnose Finals</v>
          </cell>
          <cell r="I2236" t="str">
            <v>Valedictory Ceremony</v>
          </cell>
        </row>
        <row r="2237">
          <cell r="A2237" t="str">
            <v>OSMEC-2787</v>
          </cell>
          <cell r="B2237" t="str">
            <v xml:space="preserve">Registration Check-In  </v>
          </cell>
          <cell r="C2237" t="str">
            <v xml:space="preserve">Case Presentation  </v>
          </cell>
          <cell r="D2237" t="str">
            <v xml:space="preserve">Poster Presentation </v>
          </cell>
          <cell r="E2237" t="str">
            <v>Dare to Diagnose Prelims</v>
          </cell>
          <cell r="F2237" t="str">
            <v>Medical Symposium Finals</v>
          </cell>
          <cell r="G2237" t="str">
            <v>Debate Finals</v>
          </cell>
          <cell r="H2237" t="str">
            <v>Dare to Diagnose Finals</v>
          </cell>
          <cell r="I2237" t="str">
            <v>Valedictory Ceremony</v>
          </cell>
        </row>
        <row r="2238">
          <cell r="A2238" t="str">
            <v>OSMEC-2788</v>
          </cell>
          <cell r="B2238" t="str">
            <v xml:space="preserve">Registration Check-In  </v>
          </cell>
          <cell r="C2238" t="str">
            <v xml:space="preserve">Case Presentation  </v>
          </cell>
          <cell r="D2238" t="str">
            <v xml:space="preserve">Poster Presentation </v>
          </cell>
          <cell r="E2238" t="str">
            <v>Dare to Diagnose Prelims</v>
          </cell>
          <cell r="F2238" t="str">
            <v>Medical Symposium Finals</v>
          </cell>
          <cell r="G2238" t="str">
            <v>Debate Finals</v>
          </cell>
          <cell r="H2238" t="str">
            <v>Dare to Diagnose Finals</v>
          </cell>
          <cell r="I2238" t="str">
            <v>Valedictory Ceremony</v>
          </cell>
        </row>
        <row r="2239">
          <cell r="A2239" t="str">
            <v>OSMEC-2789</v>
          </cell>
          <cell r="B2239" t="str">
            <v xml:space="preserve">Registration Check-In  </v>
          </cell>
          <cell r="C2239" t="str">
            <v xml:space="preserve">Case Presentation  </v>
          </cell>
          <cell r="D2239" t="str">
            <v xml:space="preserve">Poster Presentation </v>
          </cell>
          <cell r="E2239" t="str">
            <v>Dare to Diagnose Prelims</v>
          </cell>
          <cell r="F2239" t="str">
            <v>Medical Symposium Finals</v>
          </cell>
          <cell r="G2239" t="str">
            <v>Debate Finals</v>
          </cell>
          <cell r="H2239" t="str">
            <v>Dare to Diagnose Finals</v>
          </cell>
          <cell r="I2239" t="str">
            <v>Valedictory Ceremony</v>
          </cell>
        </row>
        <row r="2240">
          <cell r="A2240" t="str">
            <v>OSMEC-2790</v>
          </cell>
          <cell r="B2240" t="str">
            <v xml:space="preserve">Registration Check-In  </v>
          </cell>
          <cell r="C2240" t="str">
            <v xml:space="preserve">Case Presentation  </v>
          </cell>
          <cell r="D2240" t="str">
            <v xml:space="preserve">Poster Presentation </v>
          </cell>
          <cell r="E2240" t="str">
            <v>Dare to Diagnose Prelims</v>
          </cell>
          <cell r="F2240" t="str">
            <v>Medical Symposium Finals</v>
          </cell>
          <cell r="G2240" t="str">
            <v>Debate Finals</v>
          </cell>
          <cell r="H2240" t="str">
            <v>Dare to Diagnose Finals</v>
          </cell>
          <cell r="I2240" t="str">
            <v>Valedictory Ceremony</v>
          </cell>
        </row>
        <row r="2241">
          <cell r="A2241" t="str">
            <v>OSMEC-2792</v>
          </cell>
          <cell r="B2241" t="str">
            <v xml:space="preserve">Registration Check-In  </v>
          </cell>
          <cell r="C2241" t="str">
            <v xml:space="preserve">Case Presentation  </v>
          </cell>
          <cell r="D2241" t="str">
            <v xml:space="preserve">Poster Presentation </v>
          </cell>
          <cell r="E2241" t="str">
            <v>Dare to Diagnose Prelims</v>
          </cell>
          <cell r="F2241" t="str">
            <v>Medical Symposium Finals</v>
          </cell>
          <cell r="G2241" t="str">
            <v>Debate Finals</v>
          </cell>
          <cell r="H2241" t="str">
            <v>Dare to Diagnose Finals</v>
          </cell>
          <cell r="I2241" t="str">
            <v>Valedictory Ceremony</v>
          </cell>
        </row>
        <row r="2242">
          <cell r="A2242" t="str">
            <v>OSMEC-2791</v>
          </cell>
          <cell r="B2242" t="str">
            <v xml:space="preserve">Registration Check-In  </v>
          </cell>
          <cell r="C2242" t="str">
            <v xml:space="preserve">Case Presentation  </v>
          </cell>
          <cell r="D2242" t="str">
            <v xml:space="preserve">Poster Presentation </v>
          </cell>
          <cell r="E2242" t="str">
            <v>Dare to Diagnose Prelims</v>
          </cell>
          <cell r="F2242" t="str">
            <v>Medical Symposium Finals</v>
          </cell>
          <cell r="G2242" t="str">
            <v>Debate Finals</v>
          </cell>
          <cell r="H2242" t="str">
            <v>Dare to Diagnose Finals</v>
          </cell>
          <cell r="I2242" t="str">
            <v>Valedictory Ceremony</v>
          </cell>
        </row>
        <row r="2243">
          <cell r="A2243" t="str">
            <v>OSMEC-2793</v>
          </cell>
          <cell r="B2243" t="str">
            <v xml:space="preserve">Registration Check-In  </v>
          </cell>
          <cell r="C2243" t="str">
            <v xml:space="preserve">Case Presentation  </v>
          </cell>
          <cell r="D2243" t="str">
            <v xml:space="preserve">Poster Presentation </v>
          </cell>
          <cell r="E2243" t="str">
            <v>Dare to Diagnose Prelims</v>
          </cell>
          <cell r="F2243" t="str">
            <v>Medical Symposium Finals</v>
          </cell>
          <cell r="G2243" t="str">
            <v>Debate Finals</v>
          </cell>
          <cell r="H2243" t="str">
            <v>Dare to Diagnose Finals</v>
          </cell>
          <cell r="I2243" t="str">
            <v>Valedictory Ceremony</v>
          </cell>
        </row>
        <row r="2244">
          <cell r="A2244" t="str">
            <v>OSMEC-2794</v>
          </cell>
          <cell r="B2244" t="str">
            <v xml:space="preserve">Registration Check-In  </v>
          </cell>
          <cell r="C2244" t="str">
            <v xml:space="preserve">Case Presentation  </v>
          </cell>
          <cell r="D2244" t="str">
            <v xml:space="preserve">Poster Presentation </v>
          </cell>
          <cell r="E2244" t="str">
            <v>Dare to Diagnose Prelims</v>
          </cell>
          <cell r="F2244" t="str">
            <v>Medical Symposium Finals</v>
          </cell>
          <cell r="G2244" t="str">
            <v>Debate Finals</v>
          </cell>
          <cell r="H2244" t="str">
            <v>Dare to Diagnose Finals</v>
          </cell>
          <cell r="I2244" t="str">
            <v>Valedictory Ceremony</v>
          </cell>
        </row>
        <row r="2245">
          <cell r="A2245" t="str">
            <v>OSMEC-2795</v>
          </cell>
          <cell r="B2245" t="str">
            <v xml:space="preserve">Registration Check-In  </v>
          </cell>
          <cell r="C2245" t="str">
            <v xml:space="preserve">Case Presentation  </v>
          </cell>
          <cell r="D2245" t="str">
            <v xml:space="preserve">Poster Presentation </v>
          </cell>
          <cell r="E2245" t="str">
            <v>Dare to Diagnose Prelims</v>
          </cell>
          <cell r="F2245" t="str">
            <v>Medical Symposium Finals</v>
          </cell>
          <cell r="G2245" t="str">
            <v>Debate Finals</v>
          </cell>
          <cell r="H2245" t="str">
            <v>Dare to Diagnose Finals</v>
          </cell>
          <cell r="I2245" t="str">
            <v>Valedictory Ceremony</v>
          </cell>
        </row>
        <row r="2246">
          <cell r="A2246" t="str">
            <v>OSMEC-2796</v>
          </cell>
          <cell r="B2246" t="str">
            <v xml:space="preserve">Registration Check-In  </v>
          </cell>
          <cell r="C2246" t="str">
            <v xml:space="preserve">Case Presentation  </v>
          </cell>
          <cell r="D2246" t="str">
            <v xml:space="preserve">Poster Presentation </v>
          </cell>
          <cell r="E2246" t="str">
            <v>Dare to Diagnose Prelims</v>
          </cell>
          <cell r="F2246" t="str">
            <v>Medical Symposium Finals</v>
          </cell>
          <cell r="G2246" t="str">
            <v>Debate Finals</v>
          </cell>
          <cell r="H2246" t="str">
            <v>Dare to Diagnose Finals</v>
          </cell>
          <cell r="I2246" t="str">
            <v>Valedictory Ceremony</v>
          </cell>
        </row>
        <row r="2247">
          <cell r="A2247" t="str">
            <v>OSMEC-2797</v>
          </cell>
          <cell r="B2247" t="str">
            <v xml:space="preserve">Registration Check-In  </v>
          </cell>
          <cell r="C2247" t="str">
            <v xml:space="preserve">Case Presentation  </v>
          </cell>
          <cell r="D2247" t="str">
            <v xml:space="preserve">Poster Presentation </v>
          </cell>
          <cell r="E2247" t="str">
            <v>Dare to Diagnose Prelims</v>
          </cell>
          <cell r="F2247" t="str">
            <v>Medical Symposium Finals</v>
          </cell>
          <cell r="G2247" t="str">
            <v>Debate Finals</v>
          </cell>
          <cell r="H2247" t="str">
            <v>Dare to Diagnose Finals</v>
          </cell>
          <cell r="I2247" t="str">
            <v>Valedictory Ceremony</v>
          </cell>
        </row>
        <row r="2248">
          <cell r="A2248" t="str">
            <v>OSMEC-2798</v>
          </cell>
          <cell r="B2248" t="str">
            <v xml:space="preserve">Registration Check-In  </v>
          </cell>
          <cell r="C2248" t="str">
            <v xml:space="preserve">Case Presentation  </v>
          </cell>
          <cell r="D2248" t="str">
            <v xml:space="preserve">Poster Presentation </v>
          </cell>
          <cell r="E2248" t="str">
            <v>Dare to Diagnose Prelims</v>
          </cell>
          <cell r="F2248" t="str">
            <v>Medical Symposium Finals</v>
          </cell>
          <cell r="G2248" t="str">
            <v>Debate Finals</v>
          </cell>
          <cell r="H2248" t="str">
            <v>Dare to Diagnose Finals</v>
          </cell>
          <cell r="I2248" t="str">
            <v>Valedictory Ceremony</v>
          </cell>
        </row>
        <row r="2249">
          <cell r="A2249" t="str">
            <v>OSMEC-2799</v>
          </cell>
          <cell r="B2249" t="str">
            <v xml:space="preserve">Registration Check-In  </v>
          </cell>
          <cell r="C2249" t="str">
            <v xml:space="preserve">Case Presentation  </v>
          </cell>
          <cell r="D2249" t="str">
            <v xml:space="preserve">Poster Presentation </v>
          </cell>
          <cell r="E2249" t="str">
            <v>Dare to Diagnose Prelims</v>
          </cell>
          <cell r="F2249" t="str">
            <v>Medical Symposium Finals</v>
          </cell>
          <cell r="G2249" t="str">
            <v>Debate Finals</v>
          </cell>
          <cell r="H2249" t="str">
            <v>Dare to Diagnose Finals</v>
          </cell>
          <cell r="I2249" t="str">
            <v>Valedictory Ceremony</v>
          </cell>
        </row>
        <row r="2250">
          <cell r="A2250" t="str">
            <v>OSMEC-2800</v>
          </cell>
          <cell r="B2250" t="str">
            <v xml:space="preserve">Registration Check-In  </v>
          </cell>
          <cell r="C2250" t="str">
            <v xml:space="preserve">Case Presentation  </v>
          </cell>
          <cell r="D2250" t="str">
            <v xml:space="preserve">Poster Presentation </v>
          </cell>
          <cell r="E2250" t="str">
            <v>Dare to Diagnose Prelims</v>
          </cell>
          <cell r="F2250" t="str">
            <v>Medical Symposium Finals</v>
          </cell>
          <cell r="G2250" t="str">
            <v>Debate Finals</v>
          </cell>
          <cell r="H2250" t="str">
            <v>Dare to Diagnose Finals</v>
          </cell>
          <cell r="I2250" t="str">
            <v>Valedictory Ceremony</v>
          </cell>
        </row>
        <row r="2251">
          <cell r="A2251" t="str">
            <v>OSMEC-2801</v>
          </cell>
          <cell r="B2251" t="str">
            <v xml:space="preserve">Registration Check-In  </v>
          </cell>
          <cell r="C2251" t="str">
            <v xml:space="preserve">Case Presentation  </v>
          </cell>
          <cell r="D2251" t="str">
            <v xml:space="preserve">Poster Presentation </v>
          </cell>
          <cell r="E2251" t="str">
            <v>Dare to Diagnose Prelims</v>
          </cell>
          <cell r="F2251" t="str">
            <v>Medical Symposium Finals</v>
          </cell>
          <cell r="G2251" t="str">
            <v>Debate Finals</v>
          </cell>
          <cell r="H2251" t="str">
            <v>Dare to Diagnose Finals</v>
          </cell>
          <cell r="I2251" t="str">
            <v>Valedictory Ceremony</v>
          </cell>
        </row>
        <row r="2252">
          <cell r="A2252" t="str">
            <v>OSMEC-2802</v>
          </cell>
          <cell r="B2252" t="str">
            <v xml:space="preserve">Registration Check-In  </v>
          </cell>
          <cell r="C2252" t="str">
            <v xml:space="preserve">Case Presentation  </v>
          </cell>
          <cell r="D2252" t="str">
            <v xml:space="preserve">Poster Presentation </v>
          </cell>
          <cell r="E2252" t="str">
            <v>Dare to Diagnose Prelims</v>
          </cell>
          <cell r="F2252" t="str">
            <v>Medical Symposium Finals</v>
          </cell>
          <cell r="G2252" t="str">
            <v>Debate Finals</v>
          </cell>
          <cell r="H2252" t="str">
            <v>Dare to Diagnose Finals</v>
          </cell>
          <cell r="I2252" t="str">
            <v>Valedictory Ceremony</v>
          </cell>
        </row>
        <row r="2253">
          <cell r="A2253" t="str">
            <v>OSMEC-2803</v>
          </cell>
          <cell r="B2253" t="str">
            <v xml:space="preserve">Registration Check-In  </v>
          </cell>
          <cell r="C2253" t="str">
            <v xml:space="preserve">Case Presentation  </v>
          </cell>
          <cell r="D2253" t="str">
            <v xml:space="preserve">Poster Presentation </v>
          </cell>
          <cell r="E2253" t="str">
            <v>Dare to Diagnose Prelims</v>
          </cell>
          <cell r="F2253" t="str">
            <v>Medical Symposium Finals</v>
          </cell>
          <cell r="G2253" t="str">
            <v>Debate Finals</v>
          </cell>
          <cell r="H2253" t="str">
            <v>Dare to Diagnose Finals</v>
          </cell>
          <cell r="I2253" t="str">
            <v>Valedictory Ceremony</v>
          </cell>
        </row>
        <row r="2254">
          <cell r="A2254" t="str">
            <v>OSMEC-2804</v>
          </cell>
          <cell r="B2254" t="str">
            <v xml:space="preserve">Registration Check-In  </v>
          </cell>
          <cell r="C2254" t="str">
            <v xml:space="preserve">Case Presentation  </v>
          </cell>
          <cell r="D2254" t="str">
            <v xml:space="preserve">Poster Presentation </v>
          </cell>
          <cell r="E2254" t="str">
            <v>Dare to Diagnose Prelims</v>
          </cell>
          <cell r="F2254" t="str">
            <v>Medical Symposium Finals</v>
          </cell>
          <cell r="G2254" t="str">
            <v>Debate Finals</v>
          </cell>
          <cell r="H2254" t="str">
            <v>Dare to Diagnose Finals</v>
          </cell>
          <cell r="I2254" t="str">
            <v>Valedictory Ceremony</v>
          </cell>
        </row>
        <row r="2255">
          <cell r="A2255" t="str">
            <v>OSMEC-2805</v>
          </cell>
          <cell r="B2255" t="str">
            <v xml:space="preserve">Registration Check-In  </v>
          </cell>
          <cell r="C2255" t="str">
            <v xml:space="preserve">Case Presentation  </v>
          </cell>
          <cell r="D2255" t="str">
            <v xml:space="preserve">Poster Presentation </v>
          </cell>
          <cell r="E2255" t="str">
            <v>Dare to Diagnose Prelims</v>
          </cell>
          <cell r="F2255" t="str">
            <v>Medical Symposium Finals</v>
          </cell>
          <cell r="G2255" t="str">
            <v>Debate Finals</v>
          </cell>
          <cell r="H2255" t="str">
            <v>Dare to Diagnose Finals</v>
          </cell>
          <cell r="I2255" t="str">
            <v>Valedictory Ceremony</v>
          </cell>
        </row>
        <row r="2256">
          <cell r="A2256" t="str">
            <v>OSMEC-2806</v>
          </cell>
          <cell r="B2256" t="str">
            <v xml:space="preserve">Registration Check-In  </v>
          </cell>
          <cell r="C2256" t="str">
            <v xml:space="preserve">Case Presentation  </v>
          </cell>
          <cell r="D2256" t="str">
            <v xml:space="preserve">Poster Presentation </v>
          </cell>
          <cell r="E2256" t="str">
            <v>Dare to Diagnose Prelims</v>
          </cell>
          <cell r="F2256" t="str">
            <v>Medical Symposium Finals</v>
          </cell>
          <cell r="G2256" t="str">
            <v>Debate Finals</v>
          </cell>
          <cell r="H2256" t="str">
            <v>Dare to Diagnose Finals</v>
          </cell>
          <cell r="I2256" t="str">
            <v>Valedictory Ceremony</v>
          </cell>
        </row>
        <row r="2257">
          <cell r="A2257" t="str">
            <v>OSMEC-2807</v>
          </cell>
          <cell r="B2257" t="str">
            <v xml:space="preserve">Registration Check-In  </v>
          </cell>
          <cell r="C2257" t="str">
            <v xml:space="preserve">Case Presentation  </v>
          </cell>
          <cell r="D2257" t="str">
            <v xml:space="preserve">Poster Presentation </v>
          </cell>
          <cell r="E2257" t="str">
            <v>Dare to Diagnose Prelims</v>
          </cell>
          <cell r="F2257" t="str">
            <v>Medical Symposium Finals</v>
          </cell>
          <cell r="G2257" t="str">
            <v>Debate Finals</v>
          </cell>
          <cell r="H2257" t="str">
            <v>Dare to Diagnose Finals</v>
          </cell>
          <cell r="I2257" t="str">
            <v>Valedictory Ceremony</v>
          </cell>
        </row>
        <row r="2258">
          <cell r="A2258" t="str">
            <v>OSMEC-2808</v>
          </cell>
          <cell r="B2258" t="str">
            <v xml:space="preserve">Registration Check-In  </v>
          </cell>
          <cell r="C2258" t="str">
            <v xml:space="preserve">Case Presentation  </v>
          </cell>
          <cell r="D2258" t="str">
            <v xml:space="preserve">Poster Presentation </v>
          </cell>
          <cell r="E2258" t="str">
            <v>Dare to Diagnose Prelims</v>
          </cell>
          <cell r="F2258" t="str">
            <v>Medical Symposium Finals</v>
          </cell>
          <cell r="G2258" t="str">
            <v>Debate Finals</v>
          </cell>
          <cell r="H2258" t="str">
            <v>Dare to Diagnose Finals</v>
          </cell>
          <cell r="I2258" t="str">
            <v>Valedictory Ceremony</v>
          </cell>
        </row>
        <row r="2259">
          <cell r="A2259" t="str">
            <v>OSMEC-2809</v>
          </cell>
          <cell r="B2259" t="str">
            <v xml:space="preserve">Registration Check-In  </v>
          </cell>
          <cell r="C2259" t="str">
            <v xml:space="preserve">Case Presentation  </v>
          </cell>
          <cell r="D2259" t="str">
            <v xml:space="preserve">Poster Presentation </v>
          </cell>
          <cell r="E2259" t="str">
            <v>Dare to Diagnose Prelims</v>
          </cell>
          <cell r="F2259" t="str">
            <v>Medical Symposium Finals</v>
          </cell>
          <cell r="G2259" t="str">
            <v>Debate Finals</v>
          </cell>
          <cell r="H2259" t="str">
            <v>Dare to Diagnose Finals</v>
          </cell>
          <cell r="I2259" t="str">
            <v>Valedictory Ceremony</v>
          </cell>
        </row>
        <row r="2260">
          <cell r="A2260" t="str">
            <v>OSMEC-2826</v>
          </cell>
          <cell r="B2260" t="str">
            <v xml:space="preserve">Registration Check-In  </v>
          </cell>
          <cell r="C2260" t="str">
            <v xml:space="preserve">Case Presentation  </v>
          </cell>
          <cell r="D2260" t="str">
            <v xml:space="preserve">Poster Presentation </v>
          </cell>
          <cell r="E2260" t="str">
            <v>Dare to Diagnose Prelims</v>
          </cell>
          <cell r="F2260" t="str">
            <v>Medical Symposium Finals</v>
          </cell>
          <cell r="G2260" t="str">
            <v>Debate Finals</v>
          </cell>
          <cell r="H2260" t="str">
            <v>Dare to Diagnose Finals</v>
          </cell>
          <cell r="I2260" t="str">
            <v>Valedictory Ceremony</v>
          </cell>
        </row>
        <row r="2261">
          <cell r="A2261" t="str">
            <v>OSMEC-2810</v>
          </cell>
          <cell r="B2261" t="str">
            <v xml:space="preserve">Registration Check-In  </v>
          </cell>
          <cell r="C2261" t="str">
            <v xml:space="preserve">Case Presentation  </v>
          </cell>
          <cell r="D2261" t="str">
            <v xml:space="preserve">Poster Presentation </v>
          </cell>
          <cell r="E2261" t="str">
            <v>Dare to Diagnose Prelims</v>
          </cell>
          <cell r="F2261" t="str">
            <v>Medical Symposium Finals</v>
          </cell>
          <cell r="G2261" t="str">
            <v>Debate Finals</v>
          </cell>
          <cell r="H2261" t="str">
            <v>Dare to Diagnose Finals</v>
          </cell>
          <cell r="I2261" t="str">
            <v>Valedictory Ceremony</v>
          </cell>
        </row>
        <row r="2262">
          <cell r="A2262" t="str">
            <v>OSMEC-2811</v>
          </cell>
          <cell r="B2262" t="str">
            <v xml:space="preserve">Registration Check-In  </v>
          </cell>
          <cell r="C2262" t="str">
            <v xml:space="preserve">Case Presentation  </v>
          </cell>
          <cell r="D2262" t="str">
            <v xml:space="preserve">Poster Presentation </v>
          </cell>
          <cell r="E2262" t="str">
            <v>Dare to Diagnose Prelims</v>
          </cell>
          <cell r="F2262" t="str">
            <v>Medical Symposium Finals</v>
          </cell>
          <cell r="G2262" t="str">
            <v>Debate Finals</v>
          </cell>
          <cell r="H2262" t="str">
            <v>Dare to Diagnose Finals</v>
          </cell>
          <cell r="I2262" t="str">
            <v>Valedictory Ceremony</v>
          </cell>
        </row>
        <row r="2263">
          <cell r="A2263" t="str">
            <v>OSMEC-2812</v>
          </cell>
          <cell r="B2263" t="str">
            <v xml:space="preserve">Registration Check-In  </v>
          </cell>
          <cell r="C2263" t="str">
            <v xml:space="preserve">Case Presentation  </v>
          </cell>
          <cell r="D2263" t="str">
            <v xml:space="preserve">Poster Presentation </v>
          </cell>
          <cell r="E2263" t="str">
            <v>Dare to Diagnose Prelims</v>
          </cell>
          <cell r="F2263" t="str">
            <v>Medical Symposium Finals</v>
          </cell>
          <cell r="G2263" t="str">
            <v>Debate Finals</v>
          </cell>
          <cell r="H2263" t="str">
            <v>Dare to Diagnose Finals</v>
          </cell>
          <cell r="I2263" t="str">
            <v>Valedictory Ceremony</v>
          </cell>
        </row>
        <row r="2264">
          <cell r="A2264" t="str">
            <v>OSMEC-2813</v>
          </cell>
          <cell r="B2264" t="str">
            <v xml:space="preserve">Registration Check-In  </v>
          </cell>
          <cell r="C2264" t="str">
            <v xml:space="preserve">Case Presentation  </v>
          </cell>
          <cell r="D2264" t="str">
            <v xml:space="preserve">Poster Presentation </v>
          </cell>
          <cell r="E2264" t="str">
            <v>Dare to Diagnose Prelims</v>
          </cell>
          <cell r="F2264" t="str">
            <v>Medical Symposium Finals</v>
          </cell>
          <cell r="G2264" t="str">
            <v>Debate Finals</v>
          </cell>
          <cell r="H2264" t="str">
            <v>Dare to Diagnose Finals</v>
          </cell>
          <cell r="I2264" t="str">
            <v>Valedictory Ceremony</v>
          </cell>
        </row>
        <row r="2265">
          <cell r="A2265" t="str">
            <v>OSMEC-2814</v>
          </cell>
          <cell r="B2265" t="str">
            <v xml:space="preserve">Registration Check-In  </v>
          </cell>
          <cell r="C2265" t="str">
            <v xml:space="preserve">Case Presentation  </v>
          </cell>
          <cell r="D2265" t="str">
            <v xml:space="preserve">Poster Presentation </v>
          </cell>
          <cell r="E2265" t="str">
            <v>Dare to Diagnose Prelims</v>
          </cell>
          <cell r="F2265" t="str">
            <v>Medical Symposium Finals</v>
          </cell>
          <cell r="G2265" t="str">
            <v>Debate Finals</v>
          </cell>
          <cell r="H2265" t="str">
            <v>Dare to Diagnose Finals</v>
          </cell>
          <cell r="I2265" t="str">
            <v>Valedictory Ceremony</v>
          </cell>
        </row>
        <row r="2266">
          <cell r="A2266" t="str">
            <v>OSMEC-2815</v>
          </cell>
          <cell r="B2266" t="str">
            <v xml:space="preserve">Registration Check-In  </v>
          </cell>
          <cell r="C2266" t="str">
            <v xml:space="preserve">Case Presentation  </v>
          </cell>
          <cell r="D2266" t="str">
            <v xml:space="preserve">Poster Presentation </v>
          </cell>
          <cell r="E2266" t="str">
            <v>Dare to Diagnose Prelims</v>
          </cell>
          <cell r="F2266" t="str">
            <v>Medical Symposium Finals</v>
          </cell>
          <cell r="G2266" t="str">
            <v>Debate Finals</v>
          </cell>
          <cell r="H2266" t="str">
            <v>Dare to Diagnose Finals</v>
          </cell>
          <cell r="I2266" t="str">
            <v>Valedictory Ceremony</v>
          </cell>
        </row>
        <row r="2267">
          <cell r="A2267" t="str">
            <v>OSMEC-2816</v>
          </cell>
          <cell r="B2267" t="str">
            <v xml:space="preserve">Registration Check-In  </v>
          </cell>
          <cell r="C2267" t="str">
            <v xml:space="preserve">Case Presentation  </v>
          </cell>
          <cell r="D2267" t="str">
            <v xml:space="preserve">Poster Presentation </v>
          </cell>
          <cell r="E2267" t="str">
            <v>Dare to Diagnose Prelims</v>
          </cell>
          <cell r="F2267" t="str">
            <v>Medical Symposium Finals</v>
          </cell>
          <cell r="G2267" t="str">
            <v>Debate Finals</v>
          </cell>
          <cell r="H2267" t="str">
            <v>Dare to Diagnose Finals</v>
          </cell>
          <cell r="I2267" t="str">
            <v>Valedictory Ceremony</v>
          </cell>
        </row>
        <row r="2268">
          <cell r="A2268" t="str">
            <v>OSMEC-2817</v>
          </cell>
          <cell r="B2268" t="str">
            <v xml:space="preserve">Registration Check-In  </v>
          </cell>
          <cell r="C2268" t="str">
            <v xml:space="preserve">Case Presentation  </v>
          </cell>
          <cell r="D2268" t="str">
            <v xml:space="preserve">Poster Presentation </v>
          </cell>
          <cell r="E2268" t="str">
            <v>Dare to Diagnose Prelims</v>
          </cell>
          <cell r="F2268" t="str">
            <v>Medical Symposium Finals</v>
          </cell>
          <cell r="G2268" t="str">
            <v>Debate Finals</v>
          </cell>
          <cell r="H2268" t="str">
            <v>Dare to Diagnose Finals</v>
          </cell>
          <cell r="I2268" t="str">
            <v>Valedictory Ceremony</v>
          </cell>
        </row>
        <row r="2269">
          <cell r="A2269" t="str">
            <v>OSMEC-2818</v>
          </cell>
          <cell r="B2269" t="str">
            <v xml:space="preserve">Registration Check-In  </v>
          </cell>
          <cell r="C2269" t="str">
            <v xml:space="preserve">Case Presentation  </v>
          </cell>
          <cell r="D2269" t="str">
            <v xml:space="preserve">Poster Presentation </v>
          </cell>
          <cell r="E2269" t="str">
            <v>Dare to Diagnose Prelims</v>
          </cell>
          <cell r="F2269" t="str">
            <v>Medical Symposium Finals</v>
          </cell>
          <cell r="G2269" t="str">
            <v>Debate Finals</v>
          </cell>
          <cell r="H2269" t="str">
            <v>Dare to Diagnose Finals</v>
          </cell>
          <cell r="I2269" t="str">
            <v>Valedictory Ceremony</v>
          </cell>
        </row>
        <row r="2270">
          <cell r="A2270" t="str">
            <v>OSMEC-2819</v>
          </cell>
          <cell r="B2270" t="str">
            <v xml:space="preserve">Registration Check-In  </v>
          </cell>
          <cell r="C2270" t="str">
            <v xml:space="preserve">Case Presentation  </v>
          </cell>
          <cell r="D2270" t="str">
            <v xml:space="preserve">Poster Presentation </v>
          </cell>
          <cell r="E2270" t="str">
            <v>Dare to Diagnose Prelims</v>
          </cell>
          <cell r="F2270" t="str">
            <v>Medical Symposium Finals</v>
          </cell>
          <cell r="G2270" t="str">
            <v>Debate Finals</v>
          </cell>
          <cell r="H2270" t="str">
            <v>Dare to Diagnose Finals</v>
          </cell>
          <cell r="I2270" t="str">
            <v>Valedictory Ceremony</v>
          </cell>
        </row>
        <row r="2271">
          <cell r="A2271" t="str">
            <v>OSMEC-2820</v>
          </cell>
          <cell r="B2271" t="str">
            <v xml:space="preserve">Registration Check-In  </v>
          </cell>
          <cell r="C2271" t="str">
            <v xml:space="preserve">Case Presentation  </v>
          </cell>
          <cell r="D2271" t="str">
            <v xml:space="preserve">Poster Presentation </v>
          </cell>
          <cell r="E2271" t="str">
            <v>Dare to Diagnose Prelims</v>
          </cell>
          <cell r="F2271" t="str">
            <v>Medical Symposium Finals</v>
          </cell>
          <cell r="G2271" t="str">
            <v>Debate Finals</v>
          </cell>
          <cell r="H2271" t="str">
            <v>Dare to Diagnose Finals</v>
          </cell>
          <cell r="I2271" t="str">
            <v>Valedictory Ceremony</v>
          </cell>
        </row>
        <row r="2272">
          <cell r="A2272" t="str">
            <v>OSMEC-2821</v>
          </cell>
          <cell r="B2272" t="str">
            <v xml:space="preserve">Registration Check-In  </v>
          </cell>
          <cell r="C2272" t="str">
            <v xml:space="preserve">Case Presentation  </v>
          </cell>
          <cell r="D2272" t="str">
            <v xml:space="preserve">Poster Presentation </v>
          </cell>
          <cell r="E2272" t="str">
            <v>Dare to Diagnose Prelims</v>
          </cell>
          <cell r="F2272" t="str">
            <v>Medical Symposium Finals</v>
          </cell>
          <cell r="G2272" t="str">
            <v>Debate Finals</v>
          </cell>
          <cell r="H2272" t="str">
            <v>Dare to Diagnose Finals</v>
          </cell>
          <cell r="I2272" t="str">
            <v>Valedictory Ceremony</v>
          </cell>
        </row>
        <row r="2273">
          <cell r="A2273" t="str">
            <v>OSMEC-2822</v>
          </cell>
          <cell r="B2273" t="str">
            <v xml:space="preserve">Registration Check-In  </v>
          </cell>
          <cell r="C2273" t="str">
            <v xml:space="preserve">Case Presentation  </v>
          </cell>
          <cell r="D2273" t="str">
            <v xml:space="preserve">Poster Presentation </v>
          </cell>
          <cell r="E2273" t="str">
            <v>Dare to Diagnose Prelims</v>
          </cell>
          <cell r="F2273" t="str">
            <v>Medical Symposium Finals</v>
          </cell>
          <cell r="G2273" t="str">
            <v>Debate Finals</v>
          </cell>
          <cell r="H2273" t="str">
            <v>Dare to Diagnose Finals</v>
          </cell>
          <cell r="I2273" t="str">
            <v>Valedictory Ceremony</v>
          </cell>
        </row>
        <row r="2274">
          <cell r="A2274" t="str">
            <v>OSMEC-2823</v>
          </cell>
          <cell r="B2274" t="str">
            <v xml:space="preserve">Registration Check-In  </v>
          </cell>
          <cell r="C2274" t="str">
            <v xml:space="preserve">Case Presentation  </v>
          </cell>
          <cell r="D2274" t="str">
            <v xml:space="preserve">Poster Presentation </v>
          </cell>
          <cell r="E2274" t="str">
            <v>Dare to Diagnose Prelims</v>
          </cell>
          <cell r="F2274" t="str">
            <v>Medical Symposium Finals</v>
          </cell>
          <cell r="G2274" t="str">
            <v>Debate Finals</v>
          </cell>
          <cell r="H2274" t="str">
            <v>Dare to Diagnose Finals</v>
          </cell>
          <cell r="I2274" t="str">
            <v>Valedictory Ceremony</v>
          </cell>
        </row>
        <row r="2275">
          <cell r="A2275" t="str">
            <v>OSMEC-2825</v>
          </cell>
          <cell r="B2275" t="str">
            <v xml:space="preserve">Registration Check-In  </v>
          </cell>
          <cell r="C2275" t="str">
            <v xml:space="preserve">Case Presentation  </v>
          </cell>
          <cell r="D2275" t="str">
            <v xml:space="preserve">Poster Presentation </v>
          </cell>
          <cell r="E2275" t="str">
            <v>Dare to Diagnose Prelims</v>
          </cell>
          <cell r="F2275" t="str">
            <v>Medical Symposium Finals</v>
          </cell>
          <cell r="G2275" t="str">
            <v>Debate Finals</v>
          </cell>
          <cell r="H2275" t="str">
            <v>Dare to Diagnose Finals</v>
          </cell>
          <cell r="I2275" t="str">
            <v>Valedictory Ceremony</v>
          </cell>
        </row>
        <row r="2276">
          <cell r="A2276" t="str">
            <v>OSMEC-2827</v>
          </cell>
          <cell r="B2276" t="str">
            <v xml:space="preserve">Registration Check-In  </v>
          </cell>
          <cell r="C2276" t="str">
            <v xml:space="preserve">Case Presentation  </v>
          </cell>
          <cell r="D2276" t="str">
            <v xml:space="preserve">Poster Presentation </v>
          </cell>
          <cell r="E2276" t="str">
            <v>Dare to Diagnose Prelims</v>
          </cell>
          <cell r="F2276" t="str">
            <v>Medical Symposium Finals</v>
          </cell>
          <cell r="G2276" t="str">
            <v>Debate Finals</v>
          </cell>
          <cell r="H2276" t="str">
            <v>Dare to Diagnose Finals</v>
          </cell>
          <cell r="I2276" t="str">
            <v>Valedictory Ceremony</v>
          </cell>
        </row>
        <row r="2277">
          <cell r="A2277" t="str">
            <v>OSMEC-2828</v>
          </cell>
          <cell r="B2277" t="str">
            <v xml:space="preserve">Registration Check-In  </v>
          </cell>
          <cell r="C2277" t="str">
            <v xml:space="preserve">Case Presentation  </v>
          </cell>
          <cell r="D2277" t="str">
            <v xml:space="preserve">Poster Presentation </v>
          </cell>
          <cell r="E2277" t="str">
            <v>Dare to Diagnose Prelims</v>
          </cell>
          <cell r="F2277" t="str">
            <v>Medical Symposium Finals</v>
          </cell>
          <cell r="G2277" t="str">
            <v>Debate Finals</v>
          </cell>
          <cell r="H2277" t="str">
            <v>Dare to Diagnose Finals</v>
          </cell>
          <cell r="I2277" t="str">
            <v>Valedictory Ceremony</v>
          </cell>
        </row>
        <row r="2278">
          <cell r="A2278" t="str">
            <v>OSMEC-2829</v>
          </cell>
          <cell r="B2278" t="str">
            <v xml:space="preserve">Registration Check-In  </v>
          </cell>
          <cell r="C2278" t="str">
            <v xml:space="preserve">Case Presentation  </v>
          </cell>
          <cell r="D2278" t="str">
            <v xml:space="preserve">Poster Presentation </v>
          </cell>
          <cell r="E2278" t="str">
            <v>Dare to Diagnose Prelims</v>
          </cell>
          <cell r="F2278" t="str">
            <v>Medical Symposium Finals</v>
          </cell>
          <cell r="G2278" t="str">
            <v>Debate Finals</v>
          </cell>
          <cell r="H2278" t="str">
            <v>Dare to Diagnose Finals</v>
          </cell>
          <cell r="I2278" t="str">
            <v>Valedictory Ceremony</v>
          </cell>
        </row>
        <row r="2279">
          <cell r="A2279" t="str">
            <v>OSMEC-2831</v>
          </cell>
          <cell r="B2279" t="str">
            <v xml:space="preserve">Registration Check-In  </v>
          </cell>
          <cell r="C2279" t="str">
            <v xml:space="preserve">Case Presentation  </v>
          </cell>
          <cell r="D2279" t="str">
            <v xml:space="preserve">Poster Presentation </v>
          </cell>
          <cell r="E2279" t="str">
            <v>Dare to Diagnose Prelims</v>
          </cell>
          <cell r="F2279" t="str">
            <v>Medical Symposium Finals</v>
          </cell>
          <cell r="G2279" t="str">
            <v>Debate Finals</v>
          </cell>
          <cell r="H2279" t="str">
            <v>Dare to Diagnose Finals</v>
          </cell>
          <cell r="I2279" t="str">
            <v>Valedictory Ceremony</v>
          </cell>
        </row>
        <row r="2280">
          <cell r="A2280" t="str">
            <v>OSMEC-2832</v>
          </cell>
          <cell r="B2280" t="str">
            <v xml:space="preserve">Registration Check-In  </v>
          </cell>
          <cell r="C2280" t="str">
            <v xml:space="preserve">Case Presentation  </v>
          </cell>
          <cell r="D2280" t="str">
            <v xml:space="preserve">Poster Presentation </v>
          </cell>
          <cell r="E2280" t="str">
            <v>Dare to Diagnose Prelims</v>
          </cell>
          <cell r="F2280" t="str">
            <v>Medical Symposium Finals</v>
          </cell>
          <cell r="G2280" t="str">
            <v>Debate Finals</v>
          </cell>
          <cell r="H2280" t="str">
            <v>Dare to Diagnose Finals</v>
          </cell>
          <cell r="I2280" t="str">
            <v>Valedictory Ceremony</v>
          </cell>
        </row>
        <row r="2281">
          <cell r="A2281" t="str">
            <v>OSMEC-2833</v>
          </cell>
          <cell r="B2281" t="str">
            <v xml:space="preserve">Registration Check-In  </v>
          </cell>
          <cell r="C2281" t="str">
            <v xml:space="preserve">Case Presentation  </v>
          </cell>
          <cell r="D2281" t="str">
            <v xml:space="preserve">Poster Presentation </v>
          </cell>
          <cell r="E2281" t="str">
            <v>Dare to Diagnose Prelims</v>
          </cell>
          <cell r="F2281" t="str">
            <v>Medical Symposium Finals</v>
          </cell>
          <cell r="G2281" t="str">
            <v>Debate Finals</v>
          </cell>
          <cell r="H2281" t="str">
            <v>Dare to Diagnose Finals</v>
          </cell>
          <cell r="I2281" t="str">
            <v>Valedictory Ceremony</v>
          </cell>
        </row>
        <row r="2282">
          <cell r="A2282" t="str">
            <v>OSMEC-2834</v>
          </cell>
          <cell r="B2282" t="str">
            <v xml:space="preserve">Registration Check-In  </v>
          </cell>
          <cell r="C2282" t="str">
            <v xml:space="preserve">Case Presentation  </v>
          </cell>
          <cell r="D2282" t="str">
            <v xml:space="preserve">Poster Presentation </v>
          </cell>
          <cell r="E2282" t="str">
            <v>Dare to Diagnose Prelims</v>
          </cell>
          <cell r="F2282" t="str">
            <v>Medical Symposium Finals</v>
          </cell>
          <cell r="G2282" t="str">
            <v>Debate Finals</v>
          </cell>
          <cell r="H2282" t="str">
            <v>Dare to Diagnose Finals</v>
          </cell>
          <cell r="I2282" t="str">
            <v>Valedictory Ceremony</v>
          </cell>
        </row>
        <row r="2283">
          <cell r="A2283" t="str">
            <v>OSMEC-2835</v>
          </cell>
          <cell r="B2283" t="str">
            <v xml:space="preserve">Registration Check-In  </v>
          </cell>
          <cell r="C2283" t="str">
            <v xml:space="preserve">Case Presentation  </v>
          </cell>
          <cell r="D2283" t="str">
            <v xml:space="preserve">Poster Presentation </v>
          </cell>
          <cell r="E2283" t="str">
            <v>Dare to Diagnose Prelims</v>
          </cell>
          <cell r="F2283" t="str">
            <v>Medical Symposium Finals</v>
          </cell>
          <cell r="G2283" t="str">
            <v>Debate Finals</v>
          </cell>
          <cell r="H2283" t="str">
            <v>Dare to Diagnose Finals</v>
          </cell>
          <cell r="I2283" t="str">
            <v>Valedictory Ceremony</v>
          </cell>
        </row>
        <row r="2284">
          <cell r="A2284" t="str">
            <v>OSMEC-2836</v>
          </cell>
          <cell r="B2284" t="str">
            <v xml:space="preserve">Registration Check-In  </v>
          </cell>
          <cell r="C2284" t="str">
            <v xml:space="preserve">Case Presentation  </v>
          </cell>
          <cell r="D2284" t="str">
            <v xml:space="preserve">Poster Presentation </v>
          </cell>
          <cell r="E2284" t="str">
            <v>Dare to Diagnose Prelims</v>
          </cell>
          <cell r="F2284" t="str">
            <v>Medical Symposium Finals</v>
          </cell>
          <cell r="G2284" t="str">
            <v>Debate Finals</v>
          </cell>
          <cell r="H2284" t="str">
            <v>Dare to Diagnose Finals</v>
          </cell>
          <cell r="I2284" t="str">
            <v>Valedictory Ceremony</v>
          </cell>
        </row>
        <row r="2285">
          <cell r="A2285" t="str">
            <v>OSMEC-2837</v>
          </cell>
          <cell r="B2285" t="str">
            <v xml:space="preserve">Registration Check-In  </v>
          </cell>
          <cell r="C2285" t="str">
            <v xml:space="preserve">Case Presentation  </v>
          </cell>
          <cell r="D2285" t="str">
            <v xml:space="preserve">Poster Presentation </v>
          </cell>
          <cell r="E2285" t="str">
            <v>Dare to Diagnose Prelims</v>
          </cell>
          <cell r="F2285" t="str">
            <v>Medical Symposium Finals</v>
          </cell>
          <cell r="G2285" t="str">
            <v>Debate Finals</v>
          </cell>
          <cell r="H2285" t="str">
            <v>Dare to Diagnose Finals</v>
          </cell>
          <cell r="I2285" t="str">
            <v>Valedictory Ceremony</v>
          </cell>
        </row>
        <row r="2286">
          <cell r="A2286" t="str">
            <v>OSMEC-2838</v>
          </cell>
          <cell r="B2286" t="str">
            <v xml:space="preserve">Registration Check-In  </v>
          </cell>
          <cell r="C2286" t="str">
            <v xml:space="preserve">Case Presentation  </v>
          </cell>
          <cell r="D2286" t="str">
            <v xml:space="preserve">Poster Presentation </v>
          </cell>
          <cell r="E2286" t="str">
            <v>Dare to Diagnose Prelims</v>
          </cell>
          <cell r="F2286" t="str">
            <v>Medical Symposium Finals</v>
          </cell>
          <cell r="G2286" t="str">
            <v>Debate Finals</v>
          </cell>
          <cell r="H2286" t="str">
            <v>Dare to Diagnose Finals</v>
          </cell>
          <cell r="I2286" t="str">
            <v>Valedictory Ceremony</v>
          </cell>
        </row>
        <row r="2287">
          <cell r="A2287" t="str">
            <v>OSMEC-2839</v>
          </cell>
          <cell r="B2287" t="str">
            <v xml:space="preserve">Registration Check-In  </v>
          </cell>
          <cell r="C2287" t="str">
            <v xml:space="preserve">Case Presentation  </v>
          </cell>
          <cell r="D2287" t="str">
            <v xml:space="preserve">Poster Presentation </v>
          </cell>
          <cell r="E2287" t="str">
            <v>Dare to Diagnose Prelims</v>
          </cell>
          <cell r="F2287" t="str">
            <v>Medical Symposium Finals</v>
          </cell>
          <cell r="G2287" t="str">
            <v>Debate Finals</v>
          </cell>
          <cell r="H2287" t="str">
            <v>Dare to Diagnose Finals</v>
          </cell>
          <cell r="I2287" t="str">
            <v>Valedictory Ceremony</v>
          </cell>
        </row>
        <row r="2288">
          <cell r="A2288" t="str">
            <v>OSMEC-2840</v>
          </cell>
          <cell r="B2288" t="str">
            <v xml:space="preserve">Registration Check-In  </v>
          </cell>
          <cell r="C2288" t="str">
            <v xml:space="preserve">Case Presentation  </v>
          </cell>
          <cell r="D2288" t="str">
            <v xml:space="preserve">Poster Presentation </v>
          </cell>
          <cell r="E2288" t="str">
            <v>Dare to Diagnose Prelims</v>
          </cell>
          <cell r="F2288" t="str">
            <v>Medical Symposium Finals</v>
          </cell>
          <cell r="G2288" t="str">
            <v>Debate Finals</v>
          </cell>
          <cell r="H2288" t="str">
            <v>Dare to Diagnose Finals</v>
          </cell>
          <cell r="I2288" t="str">
            <v>Valedictory Ceremony</v>
          </cell>
        </row>
        <row r="2289">
          <cell r="A2289" t="str">
            <v>OSMEC-2841</v>
          </cell>
          <cell r="B2289" t="str">
            <v xml:space="preserve">Registration Check-In  </v>
          </cell>
          <cell r="C2289" t="str">
            <v xml:space="preserve">Case Presentation  </v>
          </cell>
          <cell r="D2289" t="str">
            <v xml:space="preserve">Poster Presentation </v>
          </cell>
          <cell r="E2289" t="str">
            <v>Dare to Diagnose Prelims</v>
          </cell>
          <cell r="F2289" t="str">
            <v>Medical Symposium Finals</v>
          </cell>
          <cell r="G2289" t="str">
            <v>Debate Finals</v>
          </cell>
          <cell r="H2289" t="str">
            <v>Dare to Diagnose Finals</v>
          </cell>
          <cell r="I2289" t="str">
            <v>Valedictory Ceremony</v>
          </cell>
        </row>
        <row r="2290">
          <cell r="A2290" t="str">
            <v>OSMEC-2873</v>
          </cell>
          <cell r="B2290" t="str">
            <v xml:space="preserve">Registration Check-In  </v>
          </cell>
          <cell r="C2290" t="str">
            <v xml:space="preserve">Case Presentation  </v>
          </cell>
          <cell r="D2290" t="str">
            <v xml:space="preserve">Poster Presentation </v>
          </cell>
          <cell r="E2290" t="str">
            <v>Dare to Diagnose Prelims</v>
          </cell>
          <cell r="F2290" t="str">
            <v>Medical Symposium Finals</v>
          </cell>
          <cell r="G2290" t="str">
            <v>Debate Finals</v>
          </cell>
          <cell r="H2290" t="str">
            <v>Dare to Diagnose Finals</v>
          </cell>
          <cell r="I2290" t="str">
            <v>Valedictory Ceremony</v>
          </cell>
        </row>
        <row r="2291">
          <cell r="A2291" t="str">
            <v>OSMEC-2842</v>
          </cell>
          <cell r="B2291" t="str">
            <v xml:space="preserve">Registration Check-In  </v>
          </cell>
          <cell r="C2291" t="str">
            <v xml:space="preserve">Case Presentation  </v>
          </cell>
          <cell r="D2291" t="str">
            <v xml:space="preserve">Poster Presentation </v>
          </cell>
          <cell r="E2291" t="str">
            <v>Dare to Diagnose Prelims</v>
          </cell>
          <cell r="F2291" t="str">
            <v>Medical Symposium Finals</v>
          </cell>
          <cell r="G2291" t="str">
            <v>Debate Finals</v>
          </cell>
          <cell r="H2291" t="str">
            <v>Dare to Diagnose Finals</v>
          </cell>
          <cell r="I2291" t="str">
            <v>Valedictory Ceremony</v>
          </cell>
        </row>
        <row r="2292">
          <cell r="A2292" t="str">
            <v>OSMEC-2844</v>
          </cell>
          <cell r="B2292" t="str">
            <v xml:space="preserve">Registration Check-In  </v>
          </cell>
          <cell r="C2292" t="str">
            <v xml:space="preserve">Case Presentation  </v>
          </cell>
          <cell r="D2292" t="str">
            <v xml:space="preserve">Poster Presentation </v>
          </cell>
          <cell r="E2292" t="str">
            <v>Dare to Diagnose Prelims</v>
          </cell>
          <cell r="F2292" t="str">
            <v>Medical Symposium Finals</v>
          </cell>
          <cell r="G2292" t="str">
            <v>Debate Finals</v>
          </cell>
          <cell r="H2292" t="str">
            <v>Dare to Diagnose Finals</v>
          </cell>
          <cell r="I2292" t="str">
            <v>Valedictory Ceremony</v>
          </cell>
        </row>
        <row r="2293">
          <cell r="A2293" t="str">
            <v>OSMEC-2845</v>
          </cell>
          <cell r="B2293" t="str">
            <v xml:space="preserve">Registration Check-In  </v>
          </cell>
          <cell r="C2293" t="str">
            <v xml:space="preserve">Case Presentation  </v>
          </cell>
          <cell r="D2293" t="str">
            <v xml:space="preserve">Poster Presentation </v>
          </cell>
          <cell r="E2293" t="str">
            <v>Dare to Diagnose Prelims</v>
          </cell>
          <cell r="F2293" t="str">
            <v>Medical Symposium Finals</v>
          </cell>
          <cell r="G2293" t="str">
            <v>Debate Finals</v>
          </cell>
          <cell r="H2293" t="str">
            <v>Dare to Diagnose Finals</v>
          </cell>
          <cell r="I2293" t="str">
            <v>Valedictory Ceremony</v>
          </cell>
        </row>
        <row r="2294">
          <cell r="A2294" t="str">
            <v>OSMEC-2846</v>
          </cell>
          <cell r="B2294" t="str">
            <v xml:space="preserve">Registration Check-In  </v>
          </cell>
          <cell r="C2294" t="str">
            <v xml:space="preserve">Case Presentation  </v>
          </cell>
          <cell r="D2294" t="str">
            <v xml:space="preserve">Poster Presentation </v>
          </cell>
          <cell r="E2294" t="str">
            <v>Dare to Diagnose Prelims</v>
          </cell>
          <cell r="F2294" t="str">
            <v>Medical Symposium Finals</v>
          </cell>
          <cell r="G2294" t="str">
            <v>Debate Finals</v>
          </cell>
          <cell r="H2294" t="str">
            <v>Dare to Diagnose Finals</v>
          </cell>
          <cell r="I2294" t="str">
            <v>Valedictory Ceremony</v>
          </cell>
        </row>
        <row r="2295">
          <cell r="A2295" t="str">
            <v>OSMEC-2847</v>
          </cell>
          <cell r="B2295" t="str">
            <v xml:space="preserve">Registration Check-In  </v>
          </cell>
          <cell r="C2295" t="str">
            <v xml:space="preserve">Case Presentation  </v>
          </cell>
          <cell r="D2295" t="str">
            <v xml:space="preserve">Poster Presentation </v>
          </cell>
          <cell r="E2295" t="str">
            <v>Dare to Diagnose Prelims</v>
          </cell>
          <cell r="F2295" t="str">
            <v>Medical Symposium Finals</v>
          </cell>
          <cell r="G2295" t="str">
            <v>Debate Finals</v>
          </cell>
          <cell r="H2295" t="str">
            <v>Dare to Diagnose Finals</v>
          </cell>
          <cell r="I2295" t="str">
            <v>Valedictory Ceremony</v>
          </cell>
        </row>
        <row r="2296">
          <cell r="A2296" t="str">
            <v>OSMEC-2848</v>
          </cell>
          <cell r="B2296" t="str">
            <v xml:space="preserve">Registration Check-In  </v>
          </cell>
          <cell r="C2296" t="str">
            <v xml:space="preserve">Case Presentation  </v>
          </cell>
          <cell r="D2296" t="str">
            <v xml:space="preserve">Poster Presentation </v>
          </cell>
          <cell r="E2296" t="str">
            <v>Dare to Diagnose Prelims</v>
          </cell>
          <cell r="F2296" t="str">
            <v>Medical Symposium Finals</v>
          </cell>
          <cell r="G2296" t="str">
            <v>Debate Finals</v>
          </cell>
          <cell r="H2296" t="str">
            <v>Dare to Diagnose Finals</v>
          </cell>
          <cell r="I2296" t="str">
            <v>Valedictory Ceremony</v>
          </cell>
        </row>
        <row r="2297">
          <cell r="A2297" t="str">
            <v>OSMEC-2849</v>
          </cell>
          <cell r="B2297" t="str">
            <v xml:space="preserve">Registration Check-In  </v>
          </cell>
          <cell r="C2297" t="str">
            <v xml:space="preserve">Case Presentation  </v>
          </cell>
          <cell r="D2297" t="str">
            <v xml:space="preserve">Poster Presentation </v>
          </cell>
          <cell r="E2297" t="str">
            <v>Dare to Diagnose Prelims</v>
          </cell>
          <cell r="F2297" t="str">
            <v>Medical Symposium Finals</v>
          </cell>
          <cell r="G2297" t="str">
            <v>Debate Finals</v>
          </cell>
          <cell r="H2297" t="str">
            <v>Dare to Diagnose Finals</v>
          </cell>
          <cell r="I2297" t="str">
            <v>Valedictory Ceremony</v>
          </cell>
        </row>
        <row r="2298">
          <cell r="A2298" t="str">
            <v>OSMEC-2850</v>
          </cell>
          <cell r="B2298" t="str">
            <v xml:space="preserve">Registration Check-In  </v>
          </cell>
          <cell r="C2298" t="str">
            <v xml:space="preserve">Case Presentation  </v>
          </cell>
          <cell r="D2298" t="str">
            <v xml:space="preserve">Poster Presentation </v>
          </cell>
          <cell r="E2298" t="str">
            <v>Dare to Diagnose Prelims</v>
          </cell>
          <cell r="F2298" t="str">
            <v>Medical Symposium Finals</v>
          </cell>
          <cell r="G2298" t="str">
            <v>Debate Finals</v>
          </cell>
          <cell r="H2298" t="str">
            <v>Dare to Diagnose Finals</v>
          </cell>
          <cell r="I2298" t="str">
            <v>Valedictory Ceremony</v>
          </cell>
        </row>
        <row r="2299">
          <cell r="A2299" t="str">
            <v>OSMEC-2851</v>
          </cell>
          <cell r="B2299" t="str">
            <v xml:space="preserve">Registration Check-In  </v>
          </cell>
          <cell r="C2299" t="str">
            <v xml:space="preserve">Case Presentation  </v>
          </cell>
          <cell r="D2299" t="str">
            <v xml:space="preserve">Poster Presentation </v>
          </cell>
          <cell r="E2299" t="str">
            <v>Dare to Diagnose Prelims</v>
          </cell>
          <cell r="F2299" t="str">
            <v>Medical Symposium Finals</v>
          </cell>
          <cell r="G2299" t="str">
            <v>Debate Finals</v>
          </cell>
          <cell r="H2299" t="str">
            <v>Dare to Diagnose Finals</v>
          </cell>
          <cell r="I2299" t="str">
            <v>Valedictory Ceremony</v>
          </cell>
        </row>
        <row r="2300">
          <cell r="A2300" t="str">
            <v>OSMEC-2852</v>
          </cell>
          <cell r="B2300" t="str">
            <v xml:space="preserve">Registration Check-In  </v>
          </cell>
          <cell r="C2300" t="str">
            <v xml:space="preserve">Case Presentation  </v>
          </cell>
          <cell r="D2300" t="str">
            <v xml:space="preserve">Poster Presentation </v>
          </cell>
          <cell r="E2300" t="str">
            <v>Dare to Diagnose Prelims</v>
          </cell>
          <cell r="F2300" t="str">
            <v>Medical Symposium Finals</v>
          </cell>
          <cell r="G2300" t="str">
            <v>Debate Finals</v>
          </cell>
          <cell r="H2300" t="str">
            <v>Dare to Diagnose Finals</v>
          </cell>
          <cell r="I2300" t="str">
            <v>Valedictory Ceremony</v>
          </cell>
        </row>
        <row r="2301">
          <cell r="A2301" t="str">
            <v>OSMEC-2854</v>
          </cell>
          <cell r="B2301" t="str">
            <v xml:space="preserve">Registration Check-In  </v>
          </cell>
          <cell r="C2301" t="str">
            <v xml:space="preserve">Case Presentation  </v>
          </cell>
          <cell r="D2301" t="str">
            <v xml:space="preserve">Poster Presentation </v>
          </cell>
          <cell r="E2301" t="str">
            <v>Dare to Diagnose Prelims</v>
          </cell>
          <cell r="F2301" t="str">
            <v>Medical Symposium Finals</v>
          </cell>
          <cell r="G2301" t="str">
            <v>Debate Finals</v>
          </cell>
          <cell r="H2301" t="str">
            <v>Dare to Diagnose Finals</v>
          </cell>
          <cell r="I2301" t="str">
            <v>Valedictory Ceremony</v>
          </cell>
        </row>
        <row r="2302">
          <cell r="A2302" t="str">
            <v>OSMEC-2855</v>
          </cell>
          <cell r="B2302" t="str">
            <v xml:space="preserve">Registration Check-In  </v>
          </cell>
          <cell r="C2302" t="str">
            <v xml:space="preserve">Case Presentation  </v>
          </cell>
          <cell r="D2302" t="str">
            <v xml:space="preserve">Poster Presentation </v>
          </cell>
          <cell r="E2302" t="str">
            <v>Dare to Diagnose Prelims</v>
          </cell>
          <cell r="F2302" t="str">
            <v>Medical Symposium Finals</v>
          </cell>
          <cell r="G2302" t="str">
            <v>Debate Finals</v>
          </cell>
          <cell r="H2302" t="str">
            <v>Dare to Diagnose Finals</v>
          </cell>
          <cell r="I2302" t="str">
            <v>Valedictory Ceremony</v>
          </cell>
        </row>
        <row r="2303">
          <cell r="A2303" t="str">
            <v>OSMEC-2856</v>
          </cell>
          <cell r="B2303" t="str">
            <v xml:space="preserve">Registration Check-In  </v>
          </cell>
          <cell r="C2303" t="str">
            <v xml:space="preserve">Case Presentation  </v>
          </cell>
          <cell r="D2303" t="str">
            <v xml:space="preserve">Poster Presentation </v>
          </cell>
          <cell r="E2303" t="str">
            <v>Dare to Diagnose Prelims</v>
          </cell>
          <cell r="F2303" t="str">
            <v>Medical Symposium Finals</v>
          </cell>
          <cell r="G2303" t="str">
            <v>Debate Finals</v>
          </cell>
          <cell r="H2303" t="str">
            <v>Dare to Diagnose Finals</v>
          </cell>
          <cell r="I2303" t="str">
            <v>Valedictory Ceremony</v>
          </cell>
        </row>
        <row r="2304">
          <cell r="A2304" t="str">
            <v>OSMEC-2857</v>
          </cell>
          <cell r="B2304" t="str">
            <v xml:space="preserve">Registration Check-In  </v>
          </cell>
          <cell r="C2304" t="str">
            <v xml:space="preserve">Case Presentation  </v>
          </cell>
          <cell r="D2304" t="str">
            <v xml:space="preserve">Poster Presentation </v>
          </cell>
          <cell r="E2304" t="str">
            <v>Dare to Diagnose Prelims</v>
          </cell>
          <cell r="F2304" t="str">
            <v>Medical Symposium Finals</v>
          </cell>
          <cell r="G2304" t="str">
            <v>Debate Finals</v>
          </cell>
          <cell r="H2304" t="str">
            <v>Dare to Diagnose Finals</v>
          </cell>
          <cell r="I2304" t="str">
            <v>Valedictory Ceremony</v>
          </cell>
        </row>
        <row r="2305">
          <cell r="A2305" t="str">
            <v>OSMEC-2858</v>
          </cell>
          <cell r="B2305" t="str">
            <v xml:space="preserve">Registration Check-In  </v>
          </cell>
          <cell r="C2305" t="str">
            <v xml:space="preserve">Case Presentation  </v>
          </cell>
          <cell r="D2305" t="str">
            <v xml:space="preserve">Poster Presentation </v>
          </cell>
          <cell r="E2305" t="str">
            <v>Dare to Diagnose Prelims</v>
          </cell>
          <cell r="F2305" t="str">
            <v>Medical Symposium Finals</v>
          </cell>
          <cell r="G2305" t="str">
            <v>Debate Finals</v>
          </cell>
          <cell r="H2305" t="str">
            <v>Dare to Diagnose Finals</v>
          </cell>
          <cell r="I2305" t="str">
            <v>Valedictory Ceremony</v>
          </cell>
        </row>
        <row r="2306">
          <cell r="A2306" t="str">
            <v>OSMEC-2859</v>
          </cell>
          <cell r="B2306" t="str">
            <v xml:space="preserve">Registration Check-In  </v>
          </cell>
          <cell r="C2306" t="str">
            <v xml:space="preserve">Case Presentation  </v>
          </cell>
          <cell r="D2306" t="str">
            <v xml:space="preserve">Poster Presentation </v>
          </cell>
          <cell r="E2306" t="str">
            <v>Dare to Diagnose Prelims</v>
          </cell>
          <cell r="F2306" t="str">
            <v>Medical Symposium Finals</v>
          </cell>
          <cell r="G2306" t="str">
            <v>Debate Finals</v>
          </cell>
          <cell r="H2306" t="str">
            <v>Dare to Diagnose Finals</v>
          </cell>
          <cell r="I2306" t="str">
            <v>Valedictory Ceremony</v>
          </cell>
        </row>
        <row r="2307">
          <cell r="A2307" t="str">
            <v>OSMEC-2860</v>
          </cell>
          <cell r="B2307" t="str">
            <v xml:space="preserve">Registration Check-In  </v>
          </cell>
          <cell r="C2307" t="str">
            <v xml:space="preserve">Case Presentation  </v>
          </cell>
          <cell r="D2307" t="str">
            <v xml:space="preserve">Poster Presentation </v>
          </cell>
          <cell r="E2307" t="str">
            <v>Dare to Diagnose Prelims</v>
          </cell>
          <cell r="F2307" t="str">
            <v>Medical Symposium Finals</v>
          </cell>
          <cell r="G2307" t="str">
            <v>Debate Finals</v>
          </cell>
          <cell r="H2307" t="str">
            <v>Dare to Diagnose Finals</v>
          </cell>
          <cell r="I2307" t="str">
            <v>Valedictory Ceremony</v>
          </cell>
        </row>
        <row r="2308">
          <cell r="A2308" t="str">
            <v>OSMEC-2861</v>
          </cell>
          <cell r="B2308" t="str">
            <v xml:space="preserve">Registration Check-In  </v>
          </cell>
          <cell r="C2308" t="str">
            <v xml:space="preserve">Case Presentation  </v>
          </cell>
          <cell r="D2308" t="str">
            <v xml:space="preserve">Poster Presentation </v>
          </cell>
          <cell r="E2308" t="str">
            <v>Dare to Diagnose Prelims</v>
          </cell>
          <cell r="F2308" t="str">
            <v>Medical Symposium Finals</v>
          </cell>
          <cell r="G2308" t="str">
            <v>Debate Finals</v>
          </cell>
          <cell r="H2308" t="str">
            <v>Dare to Diagnose Finals</v>
          </cell>
          <cell r="I2308" t="str">
            <v>Valedictory Ceremony</v>
          </cell>
        </row>
        <row r="2309">
          <cell r="A2309" t="str">
            <v>OSMEC-2863</v>
          </cell>
          <cell r="B2309" t="str">
            <v xml:space="preserve">Registration Check-In  </v>
          </cell>
          <cell r="C2309" t="str">
            <v xml:space="preserve">Case Presentation  </v>
          </cell>
          <cell r="D2309" t="str">
            <v xml:space="preserve">Poster Presentation </v>
          </cell>
          <cell r="E2309" t="str">
            <v>Dare to Diagnose Prelims</v>
          </cell>
          <cell r="F2309" t="str">
            <v>Medical Symposium Finals</v>
          </cell>
          <cell r="G2309" t="str">
            <v>Debate Finals</v>
          </cell>
          <cell r="H2309" t="str">
            <v>Dare to Diagnose Finals</v>
          </cell>
          <cell r="I2309" t="str">
            <v>Valedictory Ceremony</v>
          </cell>
        </row>
        <row r="2310">
          <cell r="A2310" t="str">
            <v>OSMEC-2864</v>
          </cell>
          <cell r="B2310" t="str">
            <v xml:space="preserve">Registration Check-In  </v>
          </cell>
          <cell r="C2310" t="str">
            <v xml:space="preserve">Case Presentation  </v>
          </cell>
          <cell r="D2310" t="str">
            <v xml:space="preserve">Poster Presentation </v>
          </cell>
          <cell r="E2310" t="str">
            <v>Dare to Diagnose Prelims</v>
          </cell>
          <cell r="F2310" t="str">
            <v>Medical Symposium Finals</v>
          </cell>
          <cell r="G2310" t="str">
            <v>Debate Finals</v>
          </cell>
          <cell r="H2310" t="str">
            <v>Dare to Diagnose Finals</v>
          </cell>
          <cell r="I2310" t="str">
            <v>Valedictory Ceremony</v>
          </cell>
        </row>
        <row r="2311">
          <cell r="A2311" t="str">
            <v>OSMEC-2865</v>
          </cell>
          <cell r="B2311" t="str">
            <v xml:space="preserve">Registration Check-In  </v>
          </cell>
          <cell r="C2311" t="str">
            <v xml:space="preserve">Case Presentation  </v>
          </cell>
          <cell r="D2311" t="str">
            <v xml:space="preserve">Poster Presentation </v>
          </cell>
          <cell r="E2311" t="str">
            <v>Dare to Diagnose Prelims</v>
          </cell>
          <cell r="F2311" t="str">
            <v>Medical Symposium Finals</v>
          </cell>
          <cell r="G2311" t="str">
            <v>Debate Finals</v>
          </cell>
          <cell r="H2311" t="str">
            <v>Dare to Diagnose Finals</v>
          </cell>
          <cell r="I2311" t="str">
            <v>Valedictory Ceremony</v>
          </cell>
        </row>
        <row r="2312">
          <cell r="A2312" t="str">
            <v>OSMEC-2866</v>
          </cell>
          <cell r="B2312" t="str">
            <v xml:space="preserve">Registration Check-In  </v>
          </cell>
          <cell r="C2312" t="str">
            <v xml:space="preserve">Case Presentation  </v>
          </cell>
          <cell r="D2312" t="str">
            <v xml:space="preserve">Poster Presentation </v>
          </cell>
          <cell r="E2312" t="str">
            <v>Dare to Diagnose Prelims</v>
          </cell>
          <cell r="F2312" t="str">
            <v>Medical Symposium Finals</v>
          </cell>
          <cell r="G2312" t="str">
            <v>Debate Finals</v>
          </cell>
          <cell r="H2312" t="str">
            <v>Dare to Diagnose Finals</v>
          </cell>
          <cell r="I2312" t="str">
            <v>Valedictory Ceremony</v>
          </cell>
        </row>
        <row r="2313">
          <cell r="A2313" t="str">
            <v>OSMEC-2867</v>
          </cell>
          <cell r="B2313" t="str">
            <v xml:space="preserve">Registration Check-In  </v>
          </cell>
          <cell r="C2313" t="str">
            <v xml:space="preserve">Case Presentation  </v>
          </cell>
          <cell r="D2313" t="str">
            <v xml:space="preserve">Poster Presentation </v>
          </cell>
          <cell r="E2313" t="str">
            <v>Dare to Diagnose Prelims</v>
          </cell>
          <cell r="F2313" t="str">
            <v>Medical Symposium Finals</v>
          </cell>
          <cell r="G2313" t="str">
            <v>Debate Finals</v>
          </cell>
          <cell r="H2313" t="str">
            <v>Dare to Diagnose Finals</v>
          </cell>
          <cell r="I2313" t="str">
            <v>Valedictory Ceremony</v>
          </cell>
        </row>
        <row r="2314">
          <cell r="A2314" t="str">
            <v>OSMEC-2868</v>
          </cell>
          <cell r="B2314" t="str">
            <v xml:space="preserve">Registration Check-In  </v>
          </cell>
          <cell r="C2314" t="str">
            <v xml:space="preserve">Case Presentation  </v>
          </cell>
          <cell r="D2314" t="str">
            <v xml:space="preserve">Poster Presentation </v>
          </cell>
          <cell r="E2314" t="str">
            <v>Dare to Diagnose Prelims</v>
          </cell>
          <cell r="F2314" t="str">
            <v>Medical Symposium Finals</v>
          </cell>
          <cell r="G2314" t="str">
            <v>Debate Finals</v>
          </cell>
          <cell r="H2314" t="str">
            <v>Dare to Diagnose Finals</v>
          </cell>
          <cell r="I2314" t="str">
            <v>Valedictory Ceremony</v>
          </cell>
        </row>
        <row r="2315">
          <cell r="A2315" t="str">
            <v>OSMEC-2869</v>
          </cell>
          <cell r="B2315" t="str">
            <v xml:space="preserve">Registration Check-In  </v>
          </cell>
          <cell r="C2315" t="str">
            <v xml:space="preserve">Case Presentation  </v>
          </cell>
          <cell r="D2315" t="str">
            <v xml:space="preserve">Poster Presentation </v>
          </cell>
          <cell r="E2315" t="str">
            <v>Dare to Diagnose Prelims</v>
          </cell>
          <cell r="F2315" t="str">
            <v>Medical Symposium Finals</v>
          </cell>
          <cell r="G2315" t="str">
            <v>Debate Finals</v>
          </cell>
          <cell r="H2315" t="str">
            <v>Dare to Diagnose Finals</v>
          </cell>
          <cell r="I2315" t="str">
            <v>Valedictory Ceremony</v>
          </cell>
        </row>
        <row r="2316">
          <cell r="A2316" t="str">
            <v>OSMEC-2870</v>
          </cell>
          <cell r="B2316" t="str">
            <v xml:space="preserve">Registration Check-In  </v>
          </cell>
          <cell r="C2316" t="str">
            <v xml:space="preserve">Case Presentation  </v>
          </cell>
          <cell r="D2316" t="str">
            <v xml:space="preserve">Poster Presentation </v>
          </cell>
          <cell r="E2316" t="str">
            <v>Dare to Diagnose Prelims</v>
          </cell>
          <cell r="F2316" t="str">
            <v>Medical Symposium Finals</v>
          </cell>
          <cell r="G2316" t="str">
            <v>Debate Finals</v>
          </cell>
          <cell r="H2316" t="str">
            <v>Dare to Diagnose Finals</v>
          </cell>
          <cell r="I2316" t="str">
            <v>Valedictory Ceremony</v>
          </cell>
        </row>
        <row r="2317">
          <cell r="A2317" t="str">
            <v>OSMEC-2871</v>
          </cell>
          <cell r="B2317" t="str">
            <v xml:space="preserve">Registration Check-In  </v>
          </cell>
          <cell r="C2317" t="str">
            <v xml:space="preserve">Case Presentation  </v>
          </cell>
          <cell r="D2317" t="str">
            <v xml:space="preserve">Poster Presentation </v>
          </cell>
          <cell r="E2317" t="str">
            <v>Dare to Diagnose Prelims</v>
          </cell>
          <cell r="F2317" t="str">
            <v>Medical Symposium Finals</v>
          </cell>
          <cell r="G2317" t="str">
            <v>Debate Finals</v>
          </cell>
          <cell r="H2317" t="str">
            <v>Dare to Diagnose Finals</v>
          </cell>
          <cell r="I2317" t="str">
            <v>Valedictory Ceremony</v>
          </cell>
        </row>
        <row r="2318">
          <cell r="A2318" t="str">
            <v>OSMEC-2872</v>
          </cell>
          <cell r="B2318" t="str">
            <v xml:space="preserve">Registration Check-In  </v>
          </cell>
          <cell r="C2318" t="str">
            <v xml:space="preserve">Case Presentation  </v>
          </cell>
          <cell r="D2318" t="str">
            <v xml:space="preserve">Poster Presentation </v>
          </cell>
          <cell r="E2318" t="str">
            <v>Dare to Diagnose Prelims</v>
          </cell>
          <cell r="F2318" t="str">
            <v>Medical Symposium Finals</v>
          </cell>
          <cell r="G2318" t="str">
            <v>Debate Finals</v>
          </cell>
          <cell r="H2318" t="str">
            <v>Dare to Diagnose Finals</v>
          </cell>
          <cell r="I2318" t="str">
            <v>Valedictory Ceremony</v>
          </cell>
        </row>
        <row r="2319">
          <cell r="A2319" t="str">
            <v>OSMEC-2874</v>
          </cell>
          <cell r="B2319" t="str">
            <v xml:space="preserve">Registration Check-In  </v>
          </cell>
          <cell r="C2319" t="str">
            <v xml:space="preserve">Case Presentation  </v>
          </cell>
          <cell r="D2319" t="str">
            <v xml:space="preserve">Poster Presentation </v>
          </cell>
          <cell r="E2319" t="str">
            <v>Dare to Diagnose Prelims</v>
          </cell>
          <cell r="F2319" t="str">
            <v>Medical Symposium Finals</v>
          </cell>
          <cell r="G2319" t="str">
            <v>Debate Finals</v>
          </cell>
          <cell r="H2319" t="str">
            <v>Dare to Diagnose Finals</v>
          </cell>
          <cell r="I2319" t="str">
            <v>Valedictory Ceremony</v>
          </cell>
        </row>
        <row r="2320">
          <cell r="A2320" t="str">
            <v>OSMEC-2875</v>
          </cell>
          <cell r="B2320" t="str">
            <v xml:space="preserve">Registration Check-In  </v>
          </cell>
          <cell r="C2320" t="str">
            <v xml:space="preserve">Case Presentation  </v>
          </cell>
          <cell r="D2320" t="str">
            <v xml:space="preserve">Poster Presentation </v>
          </cell>
          <cell r="E2320" t="str">
            <v>Dare to Diagnose Prelims</v>
          </cell>
          <cell r="F2320" t="str">
            <v>Medical Symposium Finals</v>
          </cell>
          <cell r="G2320" t="str">
            <v>Debate Finals</v>
          </cell>
          <cell r="H2320" t="str">
            <v>Dare to Diagnose Finals</v>
          </cell>
          <cell r="I2320" t="str">
            <v>Valedictory Ceremony</v>
          </cell>
        </row>
        <row r="2321">
          <cell r="A2321" t="str">
            <v>OSMEC-2876</v>
          </cell>
          <cell r="B2321" t="str">
            <v xml:space="preserve">Registration Check-In  </v>
          </cell>
          <cell r="C2321" t="str">
            <v xml:space="preserve">Case Presentation  </v>
          </cell>
          <cell r="D2321" t="str">
            <v xml:space="preserve">Poster Presentation </v>
          </cell>
          <cell r="E2321" t="str">
            <v>Dare to Diagnose Prelims</v>
          </cell>
          <cell r="F2321" t="str">
            <v>Medical Symposium Finals</v>
          </cell>
          <cell r="G2321" t="str">
            <v>Debate Finals</v>
          </cell>
          <cell r="H2321" t="str">
            <v>Dare to Diagnose Finals</v>
          </cell>
          <cell r="I2321" t="str">
            <v>Valedictory Ceremony</v>
          </cell>
        </row>
        <row r="2322">
          <cell r="A2322" t="str">
            <v>OSMEC-2877</v>
          </cell>
          <cell r="B2322" t="str">
            <v xml:space="preserve">Registration Check-In  </v>
          </cell>
          <cell r="C2322" t="str">
            <v xml:space="preserve">Case Presentation  </v>
          </cell>
          <cell r="D2322" t="str">
            <v xml:space="preserve">Poster Presentation </v>
          </cell>
          <cell r="E2322" t="str">
            <v>Dare to Diagnose Prelims</v>
          </cell>
          <cell r="F2322" t="str">
            <v>Medical Symposium Finals</v>
          </cell>
          <cell r="G2322" t="str">
            <v>Debate Finals</v>
          </cell>
          <cell r="H2322" t="str">
            <v>Dare to Diagnose Finals</v>
          </cell>
          <cell r="I2322" t="str">
            <v>Valedictory Ceremony</v>
          </cell>
        </row>
        <row r="2323">
          <cell r="A2323" t="str">
            <v>OSMEC-2878</v>
          </cell>
          <cell r="B2323" t="str">
            <v xml:space="preserve">Registration Check-In  </v>
          </cell>
          <cell r="C2323" t="str">
            <v xml:space="preserve">Case Presentation  </v>
          </cell>
          <cell r="D2323" t="str">
            <v xml:space="preserve">Poster Presentation </v>
          </cell>
          <cell r="E2323" t="str">
            <v>Dare to Diagnose Prelims</v>
          </cell>
          <cell r="F2323" t="str">
            <v>Medical Symposium Finals</v>
          </cell>
          <cell r="G2323" t="str">
            <v>Debate Finals</v>
          </cell>
          <cell r="H2323" t="str">
            <v>Dare to Diagnose Finals</v>
          </cell>
          <cell r="I2323" t="str">
            <v>Valedictory Ceremony</v>
          </cell>
        </row>
        <row r="2324">
          <cell r="A2324" t="str">
            <v>OSMEC-2879</v>
          </cell>
          <cell r="B2324" t="str">
            <v xml:space="preserve">Registration Check-In  </v>
          </cell>
          <cell r="C2324" t="str">
            <v xml:space="preserve">Case Presentation  </v>
          </cell>
          <cell r="D2324" t="str">
            <v xml:space="preserve">Poster Presentation </v>
          </cell>
          <cell r="E2324" t="str">
            <v>Dare to Diagnose Prelims</v>
          </cell>
          <cell r="F2324" t="str">
            <v>Medical Symposium Finals</v>
          </cell>
          <cell r="G2324" t="str">
            <v>Debate Finals</v>
          </cell>
          <cell r="H2324" t="str">
            <v>Dare to Diagnose Finals</v>
          </cell>
          <cell r="I2324" t="str">
            <v>Valedictory Ceremony</v>
          </cell>
        </row>
        <row r="2325">
          <cell r="A2325" t="str">
            <v>OSMEC-2880</v>
          </cell>
          <cell r="B2325" t="str">
            <v xml:space="preserve">Registration Check-In  </v>
          </cell>
          <cell r="C2325" t="str">
            <v xml:space="preserve">Case Presentation  </v>
          </cell>
          <cell r="D2325" t="str">
            <v xml:space="preserve">Poster Presentation </v>
          </cell>
          <cell r="E2325" t="str">
            <v>Dare to Diagnose Prelims</v>
          </cell>
          <cell r="F2325" t="str">
            <v>Medical Symposium Finals</v>
          </cell>
          <cell r="G2325" t="str">
            <v>Debate Finals</v>
          </cell>
          <cell r="H2325" t="str">
            <v>Dare to Diagnose Finals</v>
          </cell>
          <cell r="I2325" t="str">
            <v>Valedictory Ceremony</v>
          </cell>
        </row>
        <row r="2326">
          <cell r="A2326" t="str">
            <v>OSMEC-2881</v>
          </cell>
          <cell r="B2326" t="str">
            <v xml:space="preserve">Registration Check-In  </v>
          </cell>
          <cell r="C2326" t="str">
            <v xml:space="preserve">Case Presentation  </v>
          </cell>
          <cell r="D2326" t="str">
            <v xml:space="preserve">Poster Presentation </v>
          </cell>
          <cell r="E2326" t="str">
            <v>Dare to Diagnose Prelims</v>
          </cell>
          <cell r="F2326" t="str">
            <v>Medical Symposium Finals</v>
          </cell>
          <cell r="G2326" t="str">
            <v>Debate Finals</v>
          </cell>
          <cell r="H2326" t="str">
            <v>Dare to Diagnose Finals</v>
          </cell>
          <cell r="I2326" t="str">
            <v>Valedictory Ceremony</v>
          </cell>
        </row>
        <row r="2327">
          <cell r="A2327" t="str">
            <v>OSMEC-2882</v>
          </cell>
          <cell r="B2327" t="str">
            <v xml:space="preserve">Registration Check-In  </v>
          </cell>
          <cell r="C2327" t="str">
            <v xml:space="preserve">Case Presentation  </v>
          </cell>
          <cell r="D2327" t="str">
            <v xml:space="preserve">Poster Presentation </v>
          </cell>
          <cell r="E2327" t="str">
            <v>Dare to Diagnose Prelims</v>
          </cell>
          <cell r="F2327" t="str">
            <v>Medical Symposium Finals</v>
          </cell>
          <cell r="G2327" t="str">
            <v>Debate Finals</v>
          </cell>
          <cell r="H2327" t="str">
            <v>Dare to Diagnose Finals</v>
          </cell>
          <cell r="I2327" t="str">
            <v>Valedictory Ceremony</v>
          </cell>
        </row>
        <row r="2328">
          <cell r="A2328" t="str">
            <v>OSMEC-2883</v>
          </cell>
          <cell r="B2328" t="str">
            <v xml:space="preserve">Registration Check-In  </v>
          </cell>
          <cell r="C2328" t="str">
            <v xml:space="preserve">Case Presentation  </v>
          </cell>
          <cell r="D2328" t="str">
            <v xml:space="preserve">Poster Presentation </v>
          </cell>
          <cell r="E2328" t="str">
            <v>Dare to Diagnose Prelims</v>
          </cell>
          <cell r="F2328" t="str">
            <v>Medical Symposium Finals</v>
          </cell>
          <cell r="G2328" t="str">
            <v>Debate Finals</v>
          </cell>
          <cell r="H2328" t="str">
            <v>Dare to Diagnose Finals</v>
          </cell>
          <cell r="I2328" t="str">
            <v>Valedictory Ceremony</v>
          </cell>
        </row>
        <row r="2329">
          <cell r="A2329" t="str">
            <v>OSMEC-2884</v>
          </cell>
          <cell r="B2329" t="str">
            <v xml:space="preserve">Registration Check-In  </v>
          </cell>
          <cell r="C2329" t="str">
            <v xml:space="preserve">Case Presentation  </v>
          </cell>
          <cell r="D2329" t="str">
            <v xml:space="preserve">Poster Presentation </v>
          </cell>
          <cell r="E2329" t="str">
            <v>Dare to Diagnose Prelims</v>
          </cell>
          <cell r="F2329" t="str">
            <v>Medical Symposium Finals</v>
          </cell>
          <cell r="G2329" t="str">
            <v>Debate Finals</v>
          </cell>
          <cell r="H2329" t="str">
            <v>Dare to Diagnose Finals</v>
          </cell>
          <cell r="I2329" t="str">
            <v>Valedictory Ceremony</v>
          </cell>
        </row>
        <row r="2330">
          <cell r="A2330" t="str">
            <v>OSMEC-2885</v>
          </cell>
          <cell r="B2330" t="str">
            <v xml:space="preserve">Registration Check-In  </v>
          </cell>
          <cell r="C2330" t="str">
            <v xml:space="preserve">Case Presentation  </v>
          </cell>
          <cell r="D2330" t="str">
            <v xml:space="preserve">Poster Presentation </v>
          </cell>
          <cell r="E2330" t="str">
            <v>Dare to Diagnose Prelims</v>
          </cell>
          <cell r="F2330" t="str">
            <v>Medical Symposium Finals</v>
          </cell>
          <cell r="G2330" t="str">
            <v>Debate Finals</v>
          </cell>
          <cell r="H2330" t="str">
            <v>Dare to Diagnose Finals</v>
          </cell>
          <cell r="I2330" t="str">
            <v>Valedictory Ceremony</v>
          </cell>
        </row>
        <row r="2331">
          <cell r="A2331" t="str">
            <v>OSMEC-2886</v>
          </cell>
          <cell r="B2331" t="str">
            <v xml:space="preserve">Registration Check-In  </v>
          </cell>
          <cell r="C2331" t="str">
            <v xml:space="preserve">Case Presentation  </v>
          </cell>
          <cell r="D2331" t="str">
            <v xml:space="preserve">Poster Presentation </v>
          </cell>
          <cell r="E2331" t="str">
            <v>Dare to Diagnose Prelims</v>
          </cell>
          <cell r="F2331" t="str">
            <v>Medical Symposium Finals</v>
          </cell>
          <cell r="G2331" t="str">
            <v>Debate Finals</v>
          </cell>
          <cell r="H2331" t="str">
            <v>Dare to Diagnose Finals</v>
          </cell>
          <cell r="I2331" t="str">
            <v>Valedictory Ceremony</v>
          </cell>
        </row>
        <row r="2332">
          <cell r="A2332" t="str">
            <v>OSMEC-2887</v>
          </cell>
          <cell r="B2332" t="str">
            <v xml:space="preserve">Registration Check-In  </v>
          </cell>
          <cell r="C2332" t="str">
            <v xml:space="preserve">Case Presentation  </v>
          </cell>
          <cell r="D2332" t="str">
            <v xml:space="preserve">Poster Presentation </v>
          </cell>
          <cell r="E2332" t="str">
            <v>Dare to Diagnose Prelims</v>
          </cell>
          <cell r="F2332" t="str">
            <v>Medical Symposium Finals</v>
          </cell>
          <cell r="G2332" t="str">
            <v>Debate Finals</v>
          </cell>
          <cell r="H2332" t="str">
            <v>Dare to Diagnose Finals</v>
          </cell>
          <cell r="I2332" t="str">
            <v>Valedictory Ceremony</v>
          </cell>
        </row>
        <row r="2333">
          <cell r="A2333" t="str">
            <v>OSMEC-2888</v>
          </cell>
          <cell r="B2333" t="str">
            <v xml:space="preserve">Registration Check-In  </v>
          </cell>
          <cell r="C2333" t="str">
            <v xml:space="preserve">Case Presentation  </v>
          </cell>
          <cell r="D2333" t="str">
            <v xml:space="preserve">Poster Presentation </v>
          </cell>
          <cell r="E2333" t="str">
            <v>Dare to Diagnose Prelims</v>
          </cell>
          <cell r="F2333" t="str">
            <v>Medical Symposium Finals</v>
          </cell>
          <cell r="G2333" t="str">
            <v>Debate Finals</v>
          </cell>
          <cell r="H2333" t="str">
            <v>Dare to Diagnose Finals</v>
          </cell>
          <cell r="I2333" t="str">
            <v>Valedictory Ceremony</v>
          </cell>
        </row>
        <row r="2334">
          <cell r="A2334" t="str">
            <v>OSMEC-2889</v>
          </cell>
          <cell r="B2334" t="str">
            <v xml:space="preserve">Registration Check-In  </v>
          </cell>
          <cell r="C2334" t="str">
            <v xml:space="preserve">Case Presentation  </v>
          </cell>
          <cell r="D2334" t="str">
            <v xml:space="preserve">Poster Presentation </v>
          </cell>
          <cell r="E2334" t="str">
            <v>Dare to Diagnose Prelims</v>
          </cell>
          <cell r="F2334" t="str">
            <v>Medical Symposium Finals</v>
          </cell>
          <cell r="G2334" t="str">
            <v>Debate Finals</v>
          </cell>
          <cell r="H2334" t="str">
            <v>Dare to Diagnose Finals</v>
          </cell>
          <cell r="I2334" t="str">
            <v>Valedictory Ceremony</v>
          </cell>
        </row>
        <row r="2335">
          <cell r="A2335" t="str">
            <v>OSMEC-2890</v>
          </cell>
          <cell r="B2335" t="str">
            <v xml:space="preserve">Registration Check-In  </v>
          </cell>
          <cell r="C2335" t="str">
            <v xml:space="preserve">Case Presentation  </v>
          </cell>
          <cell r="D2335" t="str">
            <v xml:space="preserve">Poster Presentation </v>
          </cell>
          <cell r="E2335" t="str">
            <v>Dare to Diagnose Prelims</v>
          </cell>
          <cell r="F2335" t="str">
            <v>Medical Symposium Finals</v>
          </cell>
          <cell r="G2335" t="str">
            <v>Debate Finals</v>
          </cell>
          <cell r="H2335" t="str">
            <v>Dare to Diagnose Finals</v>
          </cell>
          <cell r="I2335" t="str">
            <v>Valedictory Ceremony</v>
          </cell>
        </row>
        <row r="2336">
          <cell r="A2336" t="str">
            <v>OSMEC-2891</v>
          </cell>
          <cell r="B2336" t="str">
            <v xml:space="preserve">Registration Check-In  </v>
          </cell>
          <cell r="C2336" t="str">
            <v xml:space="preserve">Case Presentation  </v>
          </cell>
          <cell r="D2336" t="str">
            <v xml:space="preserve">Poster Presentation </v>
          </cell>
          <cell r="E2336" t="str">
            <v>Dare to Diagnose Prelims</v>
          </cell>
          <cell r="F2336" t="str">
            <v>Medical Symposium Finals</v>
          </cell>
          <cell r="G2336" t="str">
            <v>Debate Finals</v>
          </cell>
          <cell r="H2336" t="str">
            <v>Dare to Diagnose Finals</v>
          </cell>
          <cell r="I2336" t="str">
            <v>Valedictory Ceremony</v>
          </cell>
        </row>
        <row r="2337">
          <cell r="A2337" t="str">
            <v>OSMEC-2892</v>
          </cell>
          <cell r="B2337" t="str">
            <v xml:space="preserve">Registration Check-In  </v>
          </cell>
          <cell r="C2337" t="str">
            <v xml:space="preserve">Case Presentation  </v>
          </cell>
          <cell r="D2337" t="str">
            <v xml:space="preserve">Poster Presentation </v>
          </cell>
          <cell r="E2337" t="str">
            <v>Dare to Diagnose Prelims</v>
          </cell>
          <cell r="F2337" t="str">
            <v>Medical Symposium Finals</v>
          </cell>
          <cell r="G2337" t="str">
            <v>Debate Finals</v>
          </cell>
          <cell r="H2337" t="str">
            <v>Dare to Diagnose Finals</v>
          </cell>
          <cell r="I2337" t="str">
            <v>Valedictory Ceremony</v>
          </cell>
        </row>
        <row r="2338">
          <cell r="A2338" t="str">
            <v>OSMEC-2895</v>
          </cell>
          <cell r="B2338" t="str">
            <v xml:space="preserve">Registration Check-In  </v>
          </cell>
          <cell r="C2338" t="str">
            <v xml:space="preserve">Case Presentation  </v>
          </cell>
          <cell r="D2338" t="str">
            <v xml:space="preserve">Poster Presentation </v>
          </cell>
          <cell r="E2338" t="str">
            <v>Dare to Diagnose Prelims</v>
          </cell>
          <cell r="F2338" t="str">
            <v>Medical Symposium Finals</v>
          </cell>
          <cell r="G2338" t="str">
            <v>Debate Finals</v>
          </cell>
          <cell r="H2338" t="str">
            <v>Dare to Diagnose Finals</v>
          </cell>
          <cell r="I2338" t="str">
            <v>Valedictory Ceremony</v>
          </cell>
        </row>
        <row r="2339">
          <cell r="A2339" t="str">
            <v>OSMEC-2893</v>
          </cell>
          <cell r="B2339" t="str">
            <v xml:space="preserve">Registration Check-In  </v>
          </cell>
          <cell r="C2339" t="str">
            <v xml:space="preserve">Case Presentation  </v>
          </cell>
          <cell r="D2339" t="str">
            <v xml:space="preserve">Poster Presentation </v>
          </cell>
          <cell r="E2339" t="str">
            <v>Dare to Diagnose Prelims</v>
          </cell>
          <cell r="F2339" t="str">
            <v>Medical Symposium Finals</v>
          </cell>
          <cell r="G2339" t="str">
            <v>Debate Finals</v>
          </cell>
          <cell r="H2339" t="str">
            <v>Dare to Diagnose Finals</v>
          </cell>
          <cell r="I2339" t="str">
            <v>Valedictory Ceremony</v>
          </cell>
        </row>
        <row r="2340">
          <cell r="A2340" t="str">
            <v>OSMEC-2896</v>
          </cell>
          <cell r="B2340" t="str">
            <v xml:space="preserve">Registration Check-In  </v>
          </cell>
          <cell r="C2340" t="str">
            <v xml:space="preserve">Case Presentation  </v>
          </cell>
          <cell r="D2340" t="str">
            <v xml:space="preserve">Poster Presentation </v>
          </cell>
          <cell r="E2340" t="str">
            <v>Dare to Diagnose Prelims</v>
          </cell>
          <cell r="F2340" t="str">
            <v>Medical Symposium Finals</v>
          </cell>
          <cell r="G2340" t="str">
            <v>Debate Finals</v>
          </cell>
          <cell r="H2340" t="str">
            <v>Dare to Diagnose Finals</v>
          </cell>
          <cell r="I2340" t="str">
            <v>Valedictory Ceremony</v>
          </cell>
        </row>
        <row r="2341">
          <cell r="A2341" t="str">
            <v>OSMEC-2898</v>
          </cell>
          <cell r="B2341" t="str">
            <v xml:space="preserve">Registration Check-In  </v>
          </cell>
          <cell r="C2341" t="str">
            <v xml:space="preserve">Case Presentation  </v>
          </cell>
          <cell r="D2341" t="str">
            <v xml:space="preserve">Poster Presentation </v>
          </cell>
          <cell r="E2341" t="str">
            <v>Dare to Diagnose Prelims</v>
          </cell>
          <cell r="F2341" t="str">
            <v>Medical Symposium Finals</v>
          </cell>
          <cell r="G2341" t="str">
            <v>Debate Finals</v>
          </cell>
          <cell r="H2341" t="str">
            <v>Dare to Diagnose Finals</v>
          </cell>
          <cell r="I2341" t="str">
            <v>Valedictory Ceremony</v>
          </cell>
        </row>
        <row r="2342">
          <cell r="A2342" t="str">
            <v>OSMEC-2899</v>
          </cell>
          <cell r="B2342" t="str">
            <v xml:space="preserve">Registration Check-In  </v>
          </cell>
          <cell r="C2342" t="str">
            <v xml:space="preserve">Case Presentation  </v>
          </cell>
          <cell r="D2342" t="str">
            <v xml:space="preserve">Poster Presentation </v>
          </cell>
          <cell r="E2342" t="str">
            <v>Dare to Diagnose Prelims</v>
          </cell>
          <cell r="F2342" t="str">
            <v>Medical Symposium Finals</v>
          </cell>
          <cell r="G2342" t="str">
            <v>Debate Finals</v>
          </cell>
          <cell r="H2342" t="str">
            <v>Dare to Diagnose Finals</v>
          </cell>
          <cell r="I2342" t="str">
            <v>Valedictory Ceremony</v>
          </cell>
        </row>
        <row r="2343">
          <cell r="A2343" t="str">
            <v>OSMEC-2900</v>
          </cell>
          <cell r="B2343" t="str">
            <v xml:space="preserve">Registration Check-In  </v>
          </cell>
          <cell r="C2343" t="str">
            <v xml:space="preserve">Case Presentation  </v>
          </cell>
          <cell r="D2343" t="str">
            <v xml:space="preserve">Poster Presentation </v>
          </cell>
          <cell r="E2343" t="str">
            <v>Dare to Diagnose Prelims</v>
          </cell>
          <cell r="F2343" t="str">
            <v>Medical Symposium Finals</v>
          </cell>
          <cell r="G2343" t="str">
            <v>Debate Finals</v>
          </cell>
          <cell r="H2343" t="str">
            <v>Dare to Diagnose Finals</v>
          </cell>
          <cell r="I2343" t="str">
            <v>Valedictory Ceremony</v>
          </cell>
        </row>
        <row r="2344">
          <cell r="A2344" t="str">
            <v>OSMEC-2901</v>
          </cell>
          <cell r="B2344" t="str">
            <v xml:space="preserve">Registration Check-In  </v>
          </cell>
          <cell r="C2344" t="str">
            <v xml:space="preserve">Case Presentation  </v>
          </cell>
          <cell r="D2344" t="str">
            <v xml:space="preserve">Poster Presentation </v>
          </cell>
          <cell r="E2344" t="str">
            <v>Dare to Diagnose Prelims</v>
          </cell>
          <cell r="F2344" t="str">
            <v>Medical Symposium Finals</v>
          </cell>
          <cell r="G2344" t="str">
            <v>Debate Finals</v>
          </cell>
          <cell r="H2344" t="str">
            <v>Dare to Diagnose Finals</v>
          </cell>
          <cell r="I2344" t="str">
            <v>Valedictory Ceremony</v>
          </cell>
        </row>
        <row r="2345">
          <cell r="A2345" t="str">
            <v>OSMEC-2902</v>
          </cell>
          <cell r="B2345" t="str">
            <v xml:space="preserve">Registration Check-In  </v>
          </cell>
          <cell r="C2345" t="str">
            <v xml:space="preserve">Case Presentation  </v>
          </cell>
          <cell r="D2345" t="str">
            <v xml:space="preserve">Poster Presentation </v>
          </cell>
          <cell r="E2345" t="str">
            <v>Dare to Diagnose Prelims</v>
          </cell>
          <cell r="F2345" t="str">
            <v>Medical Symposium Finals</v>
          </cell>
          <cell r="G2345" t="str">
            <v>Debate Finals</v>
          </cell>
          <cell r="H2345" t="str">
            <v>Dare to Diagnose Finals</v>
          </cell>
          <cell r="I2345" t="str">
            <v>Valedictory Ceremony</v>
          </cell>
        </row>
        <row r="2346">
          <cell r="A2346" t="str">
            <v>OSMEC-2903</v>
          </cell>
          <cell r="B2346" t="str">
            <v xml:space="preserve">Registration Check-In  </v>
          </cell>
          <cell r="C2346" t="str">
            <v xml:space="preserve">Case Presentation  </v>
          </cell>
          <cell r="D2346" t="str">
            <v xml:space="preserve">Poster Presentation </v>
          </cell>
          <cell r="E2346" t="str">
            <v>Dare to Diagnose Prelims</v>
          </cell>
          <cell r="F2346" t="str">
            <v>Medical Symposium Finals</v>
          </cell>
          <cell r="G2346" t="str">
            <v>Debate Finals</v>
          </cell>
          <cell r="H2346" t="str">
            <v>Dare to Diagnose Finals</v>
          </cell>
          <cell r="I2346" t="str">
            <v>Valedictory Ceremony</v>
          </cell>
        </row>
        <row r="2347">
          <cell r="A2347" t="str">
            <v>OSMEC-2904</v>
          </cell>
          <cell r="B2347" t="str">
            <v xml:space="preserve">Registration Check-In  </v>
          </cell>
          <cell r="C2347" t="str">
            <v xml:space="preserve">Case Presentation  </v>
          </cell>
          <cell r="D2347" t="str">
            <v xml:space="preserve">Poster Presentation </v>
          </cell>
          <cell r="E2347" t="str">
            <v>Dare to Diagnose Prelims</v>
          </cell>
          <cell r="F2347" t="str">
            <v>Medical Symposium Finals</v>
          </cell>
          <cell r="G2347" t="str">
            <v>Debate Finals</v>
          </cell>
          <cell r="H2347" t="str">
            <v>Dare to Diagnose Finals</v>
          </cell>
          <cell r="I2347" t="str">
            <v>Valedictory Ceremony</v>
          </cell>
        </row>
        <row r="2348">
          <cell r="A2348" t="str">
            <v>OSMEC-2905</v>
          </cell>
          <cell r="B2348" t="str">
            <v xml:space="preserve">Registration Check-In  </v>
          </cell>
          <cell r="C2348" t="str">
            <v xml:space="preserve">Case Presentation  </v>
          </cell>
          <cell r="D2348" t="str">
            <v xml:space="preserve">Poster Presentation </v>
          </cell>
          <cell r="E2348" t="str">
            <v>Dare to Diagnose Prelims</v>
          </cell>
          <cell r="F2348" t="str">
            <v>Medical Symposium Finals</v>
          </cell>
          <cell r="G2348" t="str">
            <v>Debate Finals</v>
          </cell>
          <cell r="H2348" t="str">
            <v>Dare to Diagnose Finals</v>
          </cell>
          <cell r="I2348" t="str">
            <v>Valedictory Ceremony</v>
          </cell>
        </row>
        <row r="2349">
          <cell r="A2349" t="str">
            <v>OSMEC-2906</v>
          </cell>
          <cell r="B2349" t="str">
            <v xml:space="preserve">Registration Check-In  </v>
          </cell>
          <cell r="C2349" t="str">
            <v xml:space="preserve">Case Presentation  </v>
          </cell>
          <cell r="D2349" t="str">
            <v xml:space="preserve">Poster Presentation </v>
          </cell>
          <cell r="E2349" t="str">
            <v>Dare to Diagnose Prelims</v>
          </cell>
          <cell r="F2349" t="str">
            <v>Medical Symposium Finals</v>
          </cell>
          <cell r="G2349" t="str">
            <v>Debate Finals</v>
          </cell>
          <cell r="H2349" t="str">
            <v>Dare to Diagnose Finals</v>
          </cell>
          <cell r="I2349" t="str">
            <v>Valedictory Ceremony</v>
          </cell>
        </row>
        <row r="2350">
          <cell r="A2350" t="str">
            <v>OSMEC-2907</v>
          </cell>
          <cell r="B2350" t="str">
            <v xml:space="preserve">Registration Check-In  </v>
          </cell>
          <cell r="C2350" t="str">
            <v xml:space="preserve">Case Presentation  </v>
          </cell>
          <cell r="D2350" t="str">
            <v xml:space="preserve">Poster Presentation </v>
          </cell>
          <cell r="E2350" t="str">
            <v>Dare to Diagnose Prelims</v>
          </cell>
          <cell r="F2350" t="str">
            <v>Medical Symposium Finals</v>
          </cell>
          <cell r="G2350" t="str">
            <v>Debate Finals</v>
          </cell>
          <cell r="H2350" t="str">
            <v>Dare to Diagnose Finals</v>
          </cell>
          <cell r="I2350" t="str">
            <v>Valedictory Ceremony</v>
          </cell>
        </row>
        <row r="2351">
          <cell r="A2351" t="str">
            <v>OSMEC-2908</v>
          </cell>
          <cell r="B2351" t="str">
            <v xml:space="preserve">Registration Check-In  </v>
          </cell>
          <cell r="C2351" t="str">
            <v xml:space="preserve">Case Presentation  </v>
          </cell>
          <cell r="D2351" t="str">
            <v xml:space="preserve">Poster Presentation </v>
          </cell>
          <cell r="E2351" t="str">
            <v>Dare to Diagnose Prelims</v>
          </cell>
          <cell r="F2351" t="str">
            <v>Medical Symposium Finals</v>
          </cell>
          <cell r="G2351" t="str">
            <v>Debate Finals</v>
          </cell>
          <cell r="H2351" t="str">
            <v>Dare to Diagnose Finals</v>
          </cell>
          <cell r="I2351" t="str">
            <v>Valedictory Ceremony</v>
          </cell>
        </row>
        <row r="2352">
          <cell r="A2352" t="str">
            <v>OSMEC-2909</v>
          </cell>
          <cell r="B2352" t="str">
            <v xml:space="preserve">Registration Check-In  </v>
          </cell>
          <cell r="C2352" t="str">
            <v xml:space="preserve">Case Presentation  </v>
          </cell>
          <cell r="D2352" t="str">
            <v xml:space="preserve">Poster Presentation </v>
          </cell>
          <cell r="E2352" t="str">
            <v>Dare to Diagnose Prelims</v>
          </cell>
          <cell r="F2352" t="str">
            <v>Medical Symposium Finals</v>
          </cell>
          <cell r="G2352" t="str">
            <v>Debate Finals</v>
          </cell>
          <cell r="H2352" t="str">
            <v>Dare to Diagnose Finals</v>
          </cell>
          <cell r="I2352" t="str">
            <v>Valedictory Ceremony</v>
          </cell>
        </row>
        <row r="2353">
          <cell r="A2353" t="str">
            <v>OSMEC-2910</v>
          </cell>
          <cell r="B2353" t="str">
            <v xml:space="preserve">Registration Check-In  </v>
          </cell>
          <cell r="C2353" t="str">
            <v xml:space="preserve">Case Presentation  </v>
          </cell>
          <cell r="D2353" t="str">
            <v xml:space="preserve">Poster Presentation </v>
          </cell>
          <cell r="E2353" t="str">
            <v>Dare to Diagnose Prelims</v>
          </cell>
          <cell r="F2353" t="str">
            <v>Medical Symposium Finals</v>
          </cell>
          <cell r="G2353" t="str">
            <v>Debate Finals</v>
          </cell>
          <cell r="H2353" t="str">
            <v>Dare to Diagnose Finals</v>
          </cell>
          <cell r="I2353" t="str">
            <v>Valedictory Ceremony</v>
          </cell>
        </row>
        <row r="2354">
          <cell r="A2354" t="str">
            <v>OSMEC-2911</v>
          </cell>
          <cell r="B2354" t="str">
            <v xml:space="preserve">Registration Check-In  </v>
          </cell>
          <cell r="C2354" t="str">
            <v xml:space="preserve">Case Presentation  </v>
          </cell>
          <cell r="D2354" t="str">
            <v xml:space="preserve">Poster Presentation </v>
          </cell>
          <cell r="E2354" t="str">
            <v>Dare to Diagnose Prelims</v>
          </cell>
          <cell r="F2354" t="str">
            <v>Medical Symposium Finals</v>
          </cell>
          <cell r="G2354" t="str">
            <v>Debate Finals</v>
          </cell>
          <cell r="H2354" t="str">
            <v>Dare to Diagnose Finals</v>
          </cell>
          <cell r="I2354" t="str">
            <v>Valedictory Ceremony</v>
          </cell>
        </row>
        <row r="2355">
          <cell r="A2355" t="str">
            <v>OSMEC-2912</v>
          </cell>
          <cell r="B2355" t="str">
            <v xml:space="preserve">Registration Check-In  </v>
          </cell>
          <cell r="C2355" t="str">
            <v xml:space="preserve">Case Presentation  </v>
          </cell>
          <cell r="D2355" t="str">
            <v xml:space="preserve">Poster Presentation </v>
          </cell>
          <cell r="E2355" t="str">
            <v>Dare to Diagnose Prelims</v>
          </cell>
          <cell r="F2355" t="str">
            <v>Medical Symposium Finals</v>
          </cell>
          <cell r="G2355" t="str">
            <v>Debate Finals</v>
          </cell>
          <cell r="H2355" t="str">
            <v>Dare to Diagnose Finals</v>
          </cell>
          <cell r="I2355" t="str">
            <v>Valedictory Ceremony</v>
          </cell>
        </row>
        <row r="2356">
          <cell r="A2356" t="str">
            <v>OSMEC-2913</v>
          </cell>
          <cell r="B2356" t="str">
            <v xml:space="preserve">Registration Check-In  </v>
          </cell>
          <cell r="C2356" t="str">
            <v xml:space="preserve">Case Presentation  </v>
          </cell>
          <cell r="D2356" t="str">
            <v xml:space="preserve">Poster Presentation </v>
          </cell>
          <cell r="E2356" t="str">
            <v>Dare to Diagnose Prelims</v>
          </cell>
          <cell r="F2356" t="str">
            <v>Medical Symposium Finals</v>
          </cell>
          <cell r="G2356" t="str">
            <v>Debate Finals</v>
          </cell>
          <cell r="H2356" t="str">
            <v>Dare to Diagnose Finals</v>
          </cell>
          <cell r="I2356" t="str">
            <v>Valedictory Ceremony</v>
          </cell>
        </row>
        <row r="2357">
          <cell r="A2357" t="str">
            <v>OSMEC-2914</v>
          </cell>
          <cell r="B2357" t="str">
            <v xml:space="preserve">Registration Check-In  </v>
          </cell>
          <cell r="C2357" t="str">
            <v xml:space="preserve">Case Presentation  </v>
          </cell>
          <cell r="D2357" t="str">
            <v xml:space="preserve">Poster Presentation </v>
          </cell>
          <cell r="E2357" t="str">
            <v>Dare to Diagnose Prelims</v>
          </cell>
          <cell r="F2357" t="str">
            <v>Medical Symposium Finals</v>
          </cell>
          <cell r="G2357" t="str">
            <v>Debate Finals</v>
          </cell>
          <cell r="H2357" t="str">
            <v>Dare to Diagnose Finals</v>
          </cell>
          <cell r="I2357" t="str">
            <v>Valedictory Ceremony</v>
          </cell>
        </row>
        <row r="2358">
          <cell r="A2358" t="str">
            <v>OSMEC-2915</v>
          </cell>
          <cell r="B2358" t="str">
            <v xml:space="preserve">Registration Check-In  </v>
          </cell>
          <cell r="C2358" t="str">
            <v xml:space="preserve">Case Presentation  </v>
          </cell>
          <cell r="D2358" t="str">
            <v xml:space="preserve">Poster Presentation </v>
          </cell>
          <cell r="E2358" t="str">
            <v>Dare to Diagnose Prelims</v>
          </cell>
          <cell r="F2358" t="str">
            <v>Medical Symposium Finals</v>
          </cell>
          <cell r="G2358" t="str">
            <v>Debate Finals</v>
          </cell>
          <cell r="H2358" t="str">
            <v>Dare to Diagnose Finals</v>
          </cell>
          <cell r="I2358" t="str">
            <v>Valedictory Ceremony</v>
          </cell>
        </row>
        <row r="2359">
          <cell r="A2359" t="str">
            <v>OSMEC-2916</v>
          </cell>
          <cell r="B2359" t="str">
            <v xml:space="preserve">Registration Check-In  </v>
          </cell>
          <cell r="C2359" t="str">
            <v xml:space="preserve">Case Presentation  </v>
          </cell>
          <cell r="D2359" t="str">
            <v xml:space="preserve">Poster Presentation </v>
          </cell>
          <cell r="E2359" t="str">
            <v>Dare to Diagnose Prelims</v>
          </cell>
          <cell r="F2359" t="str">
            <v>Medical Symposium Finals</v>
          </cell>
          <cell r="G2359" t="str">
            <v>Debate Finals</v>
          </cell>
          <cell r="H2359" t="str">
            <v>Dare to Diagnose Finals</v>
          </cell>
          <cell r="I2359" t="str">
            <v>Valedictory Ceremony</v>
          </cell>
        </row>
        <row r="2360">
          <cell r="A2360" t="str">
            <v>OSMEC-2917</v>
          </cell>
          <cell r="B2360" t="str">
            <v xml:space="preserve">Registration Check-In  </v>
          </cell>
          <cell r="C2360" t="str">
            <v xml:space="preserve">Case Presentation  </v>
          </cell>
          <cell r="D2360" t="str">
            <v xml:space="preserve">Poster Presentation </v>
          </cell>
          <cell r="E2360" t="str">
            <v>Dare to Diagnose Prelims</v>
          </cell>
          <cell r="F2360" t="str">
            <v>Medical Symposium Finals</v>
          </cell>
          <cell r="G2360" t="str">
            <v>Debate Finals</v>
          </cell>
          <cell r="H2360" t="str">
            <v>Dare to Diagnose Finals</v>
          </cell>
          <cell r="I2360" t="str">
            <v>Valedictory Ceremony</v>
          </cell>
        </row>
        <row r="2361">
          <cell r="A2361" t="str">
            <v>OSMEC-2918</v>
          </cell>
          <cell r="B2361" t="str">
            <v xml:space="preserve">Registration Check-In  </v>
          </cell>
          <cell r="C2361" t="str">
            <v xml:space="preserve">Case Presentation  </v>
          </cell>
          <cell r="D2361" t="str">
            <v xml:space="preserve">Poster Presentation </v>
          </cell>
          <cell r="E2361" t="str">
            <v>Dare to Diagnose Prelims</v>
          </cell>
          <cell r="F2361" t="str">
            <v>Medical Symposium Finals</v>
          </cell>
          <cell r="G2361" t="str">
            <v>Debate Finals</v>
          </cell>
          <cell r="H2361" t="str">
            <v>Dare to Diagnose Finals</v>
          </cell>
          <cell r="I2361" t="str">
            <v>Valedictory Ceremony</v>
          </cell>
        </row>
        <row r="2362">
          <cell r="A2362" t="str">
            <v>OSMEC-2919</v>
          </cell>
          <cell r="B2362" t="str">
            <v xml:space="preserve">Registration Check-In  </v>
          </cell>
          <cell r="C2362" t="str">
            <v xml:space="preserve">Case Presentation  </v>
          </cell>
          <cell r="D2362" t="str">
            <v xml:space="preserve">Poster Presentation </v>
          </cell>
          <cell r="E2362" t="str">
            <v>Dare to Diagnose Prelims</v>
          </cell>
          <cell r="F2362" t="str">
            <v>Medical Symposium Finals</v>
          </cell>
          <cell r="G2362" t="str">
            <v>Debate Finals</v>
          </cell>
          <cell r="H2362" t="str">
            <v>Dare to Diagnose Finals</v>
          </cell>
          <cell r="I2362" t="str">
            <v>Valedictory Ceremony</v>
          </cell>
        </row>
        <row r="2363">
          <cell r="A2363" t="str">
            <v>OSMEC-2920</v>
          </cell>
          <cell r="B2363" t="str">
            <v xml:space="preserve">Registration Check-In  </v>
          </cell>
          <cell r="C2363" t="str">
            <v xml:space="preserve">Case Presentation  </v>
          </cell>
          <cell r="D2363" t="str">
            <v xml:space="preserve">Poster Presentation </v>
          </cell>
          <cell r="E2363" t="str">
            <v>Dare to Diagnose Prelims</v>
          </cell>
          <cell r="F2363" t="str">
            <v>Medical Symposium Finals</v>
          </cell>
          <cell r="G2363" t="str">
            <v>Debate Finals</v>
          </cell>
          <cell r="H2363" t="str">
            <v>Dare to Diagnose Finals</v>
          </cell>
          <cell r="I2363" t="str">
            <v>Valedictory Ceremony</v>
          </cell>
        </row>
        <row r="2364">
          <cell r="A2364" t="str">
            <v>OSMEC-2921</v>
          </cell>
          <cell r="B2364" t="str">
            <v xml:space="preserve">Registration Check-In  </v>
          </cell>
          <cell r="C2364" t="str">
            <v xml:space="preserve">Case Presentation  </v>
          </cell>
          <cell r="D2364" t="str">
            <v xml:space="preserve">Poster Presentation </v>
          </cell>
          <cell r="E2364" t="str">
            <v>Dare to Diagnose Prelims</v>
          </cell>
          <cell r="F2364" t="str">
            <v>Medical Symposium Finals</v>
          </cell>
          <cell r="G2364" t="str">
            <v>Debate Finals</v>
          </cell>
          <cell r="H2364" t="str">
            <v>Dare to Diagnose Finals</v>
          </cell>
          <cell r="I2364" t="str">
            <v>Valedictory Ceremony</v>
          </cell>
        </row>
        <row r="2365">
          <cell r="A2365" t="str">
            <v>OSMEC-2922</v>
          </cell>
          <cell r="B2365" t="str">
            <v xml:space="preserve">Registration Check-In  </v>
          </cell>
          <cell r="C2365" t="str">
            <v xml:space="preserve">Case Presentation  </v>
          </cell>
          <cell r="D2365" t="str">
            <v xml:space="preserve">Poster Presentation </v>
          </cell>
          <cell r="E2365" t="str">
            <v>Dare to Diagnose Prelims</v>
          </cell>
          <cell r="F2365" t="str">
            <v>Medical Symposium Finals</v>
          </cell>
          <cell r="G2365" t="str">
            <v>Debate Finals</v>
          </cell>
          <cell r="H2365" t="str">
            <v>Dare to Diagnose Finals</v>
          </cell>
          <cell r="I2365" t="str">
            <v>Valedictory Ceremony</v>
          </cell>
        </row>
        <row r="2366">
          <cell r="A2366" t="str">
            <v>OSMEC-2924</v>
          </cell>
          <cell r="B2366" t="str">
            <v xml:space="preserve">Registration Check-In  </v>
          </cell>
          <cell r="C2366" t="str">
            <v xml:space="preserve">Case Presentation  </v>
          </cell>
          <cell r="D2366" t="str">
            <v xml:space="preserve">Poster Presentation </v>
          </cell>
          <cell r="E2366" t="str">
            <v>Dare to Diagnose Prelims</v>
          </cell>
          <cell r="F2366" t="str">
            <v>Medical Symposium Finals</v>
          </cell>
          <cell r="G2366" t="str">
            <v>Debate Finals</v>
          </cell>
          <cell r="H2366" t="str">
            <v>Dare to Diagnose Finals</v>
          </cell>
          <cell r="I2366" t="str">
            <v>Valedictory Ceremony</v>
          </cell>
        </row>
        <row r="2367">
          <cell r="A2367" t="str">
            <v>OSMEC-2925</v>
          </cell>
          <cell r="B2367" t="str">
            <v xml:space="preserve">Registration Check-In  </v>
          </cell>
          <cell r="C2367" t="str">
            <v xml:space="preserve">Case Presentation  </v>
          </cell>
          <cell r="D2367" t="str">
            <v xml:space="preserve">Poster Presentation </v>
          </cell>
          <cell r="E2367" t="str">
            <v>Dare to Diagnose Prelims</v>
          </cell>
          <cell r="F2367" t="str">
            <v>Medical Symposium Finals</v>
          </cell>
          <cell r="G2367" t="str">
            <v>Debate Finals</v>
          </cell>
          <cell r="H2367" t="str">
            <v>Dare to Diagnose Finals</v>
          </cell>
          <cell r="I2367" t="str">
            <v>Valedictory Ceremony</v>
          </cell>
        </row>
        <row r="2368">
          <cell r="A2368" t="str">
            <v>OSMEC-2926</v>
          </cell>
          <cell r="B2368" t="str">
            <v xml:space="preserve">Registration Check-In  </v>
          </cell>
          <cell r="C2368" t="str">
            <v xml:space="preserve">Case Presentation  </v>
          </cell>
          <cell r="D2368" t="str">
            <v xml:space="preserve">Poster Presentation </v>
          </cell>
          <cell r="E2368" t="str">
            <v>Dare to Diagnose Prelims</v>
          </cell>
          <cell r="F2368" t="str">
            <v>Medical Symposium Finals</v>
          </cell>
          <cell r="G2368" t="str">
            <v>Debate Finals</v>
          </cell>
          <cell r="H2368" t="str">
            <v>Dare to Diagnose Finals</v>
          </cell>
          <cell r="I2368" t="str">
            <v>Valedictory Ceremony</v>
          </cell>
        </row>
        <row r="2369">
          <cell r="A2369" t="str">
            <v>OSMEC-2927</v>
          </cell>
          <cell r="B2369" t="str">
            <v xml:space="preserve">Registration Check-In  </v>
          </cell>
          <cell r="C2369" t="str">
            <v xml:space="preserve">Case Presentation  </v>
          </cell>
          <cell r="D2369" t="str">
            <v xml:space="preserve">Poster Presentation </v>
          </cell>
          <cell r="E2369" t="str">
            <v>Dare to Diagnose Prelims</v>
          </cell>
          <cell r="F2369" t="str">
            <v>Medical Symposium Finals</v>
          </cell>
          <cell r="G2369" t="str">
            <v>Debate Finals</v>
          </cell>
          <cell r="H2369" t="str">
            <v>Dare to Diagnose Finals</v>
          </cell>
          <cell r="I2369" t="str">
            <v>Valedictory Ceremony</v>
          </cell>
        </row>
        <row r="2370">
          <cell r="A2370" t="str">
            <v>OSMEC-2928</v>
          </cell>
          <cell r="B2370" t="str">
            <v xml:space="preserve">Registration Check-In  </v>
          </cell>
          <cell r="C2370" t="str">
            <v xml:space="preserve">Case Presentation  </v>
          </cell>
          <cell r="D2370" t="str">
            <v xml:space="preserve">Poster Presentation </v>
          </cell>
          <cell r="E2370" t="str">
            <v>Dare to Diagnose Prelims</v>
          </cell>
          <cell r="F2370" t="str">
            <v>Medical Symposium Finals</v>
          </cell>
          <cell r="G2370" t="str">
            <v>Debate Finals</v>
          </cell>
          <cell r="H2370" t="str">
            <v>Dare to Diagnose Finals</v>
          </cell>
          <cell r="I2370" t="str">
            <v>Valedictory Ceremony</v>
          </cell>
        </row>
        <row r="2371">
          <cell r="A2371" t="str">
            <v>OSMEC-2929</v>
          </cell>
          <cell r="B2371" t="str">
            <v xml:space="preserve">Registration Check-In  </v>
          </cell>
          <cell r="C2371" t="str">
            <v xml:space="preserve">Case Presentation  </v>
          </cell>
          <cell r="D2371" t="str">
            <v xml:space="preserve">Poster Presentation </v>
          </cell>
          <cell r="E2371" t="str">
            <v>Dare to Diagnose Prelims</v>
          </cell>
          <cell r="F2371" t="str">
            <v>Medical Symposium Finals</v>
          </cell>
          <cell r="G2371" t="str">
            <v>Debate Finals</v>
          </cell>
          <cell r="H2371" t="str">
            <v>Dare to Diagnose Finals</v>
          </cell>
          <cell r="I2371" t="str">
            <v>Valedictory Ceremony</v>
          </cell>
        </row>
        <row r="2372">
          <cell r="A2372" t="str">
            <v>OSMEC-2930</v>
          </cell>
          <cell r="B2372" t="str">
            <v xml:space="preserve">Registration Check-In  </v>
          </cell>
          <cell r="C2372" t="str">
            <v xml:space="preserve">Case Presentation  </v>
          </cell>
          <cell r="D2372" t="str">
            <v xml:space="preserve">Poster Presentation </v>
          </cell>
          <cell r="E2372" t="str">
            <v>Dare to Diagnose Prelims</v>
          </cell>
          <cell r="F2372" t="str">
            <v>Medical Symposium Finals</v>
          </cell>
          <cell r="G2372" t="str">
            <v>Debate Finals</v>
          </cell>
          <cell r="H2372" t="str">
            <v>Dare to Diagnose Finals</v>
          </cell>
          <cell r="I2372" t="str">
            <v>Valedictory Ceremony</v>
          </cell>
        </row>
        <row r="2373">
          <cell r="A2373" t="str">
            <v>OSMEC-2931</v>
          </cell>
          <cell r="B2373" t="str">
            <v xml:space="preserve">Registration Check-In  </v>
          </cell>
          <cell r="C2373" t="str">
            <v xml:space="preserve">Case Presentation  </v>
          </cell>
          <cell r="D2373" t="str">
            <v xml:space="preserve">Poster Presentation </v>
          </cell>
          <cell r="E2373" t="str">
            <v>Dare to Diagnose Prelims</v>
          </cell>
          <cell r="F2373" t="str">
            <v>Medical Symposium Finals</v>
          </cell>
          <cell r="G2373" t="str">
            <v>Debate Finals</v>
          </cell>
          <cell r="H2373" t="str">
            <v>Dare to Diagnose Finals</v>
          </cell>
          <cell r="I2373" t="str">
            <v>Valedictory Ceremony</v>
          </cell>
        </row>
        <row r="2374">
          <cell r="A2374" t="str">
            <v>OSMEC-2932</v>
          </cell>
          <cell r="B2374" t="str">
            <v xml:space="preserve">Registration Check-In  </v>
          </cell>
          <cell r="C2374" t="str">
            <v xml:space="preserve">Case Presentation  </v>
          </cell>
          <cell r="D2374" t="str">
            <v xml:space="preserve">Poster Presentation </v>
          </cell>
          <cell r="E2374" t="str">
            <v>Dare to Diagnose Prelims</v>
          </cell>
          <cell r="F2374" t="str">
            <v>Medical Symposium Finals</v>
          </cell>
          <cell r="G2374" t="str">
            <v>Debate Finals</v>
          </cell>
          <cell r="H2374" t="str">
            <v>Dare to Diagnose Finals</v>
          </cell>
          <cell r="I2374" t="str">
            <v>Valedictory Ceremony</v>
          </cell>
        </row>
        <row r="2375">
          <cell r="A2375" t="str">
            <v>OSMEC-2933</v>
          </cell>
          <cell r="B2375" t="str">
            <v xml:space="preserve">Registration Check-In  </v>
          </cell>
          <cell r="C2375" t="str">
            <v xml:space="preserve">Case Presentation  </v>
          </cell>
          <cell r="D2375" t="str">
            <v xml:space="preserve">Poster Presentation </v>
          </cell>
          <cell r="E2375" t="str">
            <v>Dare to Diagnose Prelims</v>
          </cell>
          <cell r="F2375" t="str">
            <v>Medical Symposium Finals</v>
          </cell>
          <cell r="G2375" t="str">
            <v>Debate Finals</v>
          </cell>
          <cell r="H2375" t="str">
            <v>Dare to Diagnose Finals</v>
          </cell>
          <cell r="I2375" t="str">
            <v>Valedictory Ceremony</v>
          </cell>
        </row>
        <row r="2376">
          <cell r="A2376" t="str">
            <v>OSMEC-2934</v>
          </cell>
          <cell r="B2376" t="str">
            <v xml:space="preserve">Registration Check-In  </v>
          </cell>
          <cell r="C2376" t="str">
            <v xml:space="preserve">Case Presentation  </v>
          </cell>
          <cell r="D2376" t="str">
            <v xml:space="preserve">Poster Presentation </v>
          </cell>
          <cell r="E2376" t="str">
            <v>Dare to Diagnose Prelims</v>
          </cell>
          <cell r="F2376" t="str">
            <v>Medical Symposium Finals</v>
          </cell>
          <cell r="G2376" t="str">
            <v>Debate Finals</v>
          </cell>
          <cell r="H2376" t="str">
            <v>Dare to Diagnose Finals</v>
          </cell>
          <cell r="I2376" t="str">
            <v>Valedictory Ceremony</v>
          </cell>
        </row>
        <row r="2377">
          <cell r="A2377" t="str">
            <v>OSMEC-2935</v>
          </cell>
          <cell r="B2377" t="str">
            <v xml:space="preserve">Registration Check-In  </v>
          </cell>
          <cell r="C2377" t="str">
            <v xml:space="preserve">Case Presentation  </v>
          </cell>
          <cell r="D2377" t="str">
            <v xml:space="preserve">Poster Presentation </v>
          </cell>
          <cell r="E2377" t="str">
            <v>Dare to Diagnose Prelims</v>
          </cell>
          <cell r="F2377" t="str">
            <v>Medical Symposium Finals</v>
          </cell>
          <cell r="G2377" t="str">
            <v>Debate Finals</v>
          </cell>
          <cell r="H2377" t="str">
            <v>Dare to Diagnose Finals</v>
          </cell>
          <cell r="I2377" t="str">
            <v>Valedictory Ceremony</v>
          </cell>
        </row>
        <row r="2378">
          <cell r="A2378" t="str">
            <v>OSMEC-2950</v>
          </cell>
          <cell r="B2378" t="str">
            <v xml:space="preserve">Registration Check-In  </v>
          </cell>
          <cell r="C2378" t="str">
            <v xml:space="preserve">Case Presentation  </v>
          </cell>
          <cell r="D2378" t="str">
            <v xml:space="preserve">Poster Presentation </v>
          </cell>
          <cell r="E2378" t="str">
            <v>Dare to Diagnose Prelims</v>
          </cell>
          <cell r="F2378" t="str">
            <v>Medical Symposium Finals</v>
          </cell>
          <cell r="G2378" t="str">
            <v>Debate Finals</v>
          </cell>
          <cell r="H2378" t="str">
            <v>Dare to Diagnose Finals</v>
          </cell>
          <cell r="I2378" t="str">
            <v>Valedictory Ceremony</v>
          </cell>
        </row>
        <row r="2379">
          <cell r="A2379" t="str">
            <v>OSMEC-2936</v>
          </cell>
          <cell r="B2379" t="str">
            <v xml:space="preserve">Registration Check-In  </v>
          </cell>
          <cell r="C2379" t="str">
            <v xml:space="preserve">Case Presentation  </v>
          </cell>
          <cell r="D2379" t="str">
            <v xml:space="preserve">Poster Presentation </v>
          </cell>
          <cell r="E2379" t="str">
            <v>Dare to Diagnose Prelims</v>
          </cell>
          <cell r="F2379" t="str">
            <v>Medical Symposium Finals</v>
          </cell>
          <cell r="G2379" t="str">
            <v>Debate Finals</v>
          </cell>
          <cell r="H2379" t="str">
            <v>Dare to Diagnose Finals</v>
          </cell>
          <cell r="I2379" t="str">
            <v>Valedictory Ceremony</v>
          </cell>
        </row>
        <row r="2380">
          <cell r="A2380" t="str">
            <v>OSMEC-2940</v>
          </cell>
          <cell r="B2380" t="str">
            <v xml:space="preserve">Registration Check-In  </v>
          </cell>
          <cell r="C2380" t="str">
            <v xml:space="preserve">Case Presentation  </v>
          </cell>
          <cell r="D2380" t="str">
            <v xml:space="preserve">Poster Presentation </v>
          </cell>
          <cell r="E2380" t="str">
            <v>Dare to Diagnose Prelims</v>
          </cell>
          <cell r="F2380" t="str">
            <v>Medical Symposium Finals</v>
          </cell>
          <cell r="G2380" t="str">
            <v>Debate Finals</v>
          </cell>
          <cell r="H2380" t="str">
            <v>Dare to Diagnose Finals</v>
          </cell>
          <cell r="I2380" t="str">
            <v>Valedictory Ceremony</v>
          </cell>
        </row>
        <row r="2381">
          <cell r="A2381" t="str">
            <v>OSMEC-2937</v>
          </cell>
          <cell r="B2381" t="str">
            <v xml:space="preserve">Registration Check-In  </v>
          </cell>
          <cell r="C2381" t="str">
            <v xml:space="preserve">Case Presentation  </v>
          </cell>
          <cell r="D2381" t="str">
            <v xml:space="preserve">Poster Presentation </v>
          </cell>
          <cell r="E2381" t="str">
            <v>Dare to Diagnose Prelims</v>
          </cell>
          <cell r="F2381" t="str">
            <v>Medical Symposium Finals</v>
          </cell>
          <cell r="G2381" t="str">
            <v>Debate Finals</v>
          </cell>
          <cell r="H2381" t="str">
            <v>Dare to Diagnose Finals</v>
          </cell>
          <cell r="I2381" t="str">
            <v>Valedictory Ceremony</v>
          </cell>
        </row>
        <row r="2382">
          <cell r="A2382" t="str">
            <v>OSMEC-2938</v>
          </cell>
          <cell r="B2382" t="str">
            <v xml:space="preserve">Registration Check-In  </v>
          </cell>
          <cell r="C2382" t="str">
            <v xml:space="preserve">Case Presentation  </v>
          </cell>
          <cell r="D2382" t="str">
            <v xml:space="preserve">Poster Presentation </v>
          </cell>
          <cell r="E2382" t="str">
            <v>Dare to Diagnose Prelims</v>
          </cell>
          <cell r="F2382" t="str">
            <v>Medical Symposium Finals</v>
          </cell>
          <cell r="G2382" t="str">
            <v>Debate Finals</v>
          </cell>
          <cell r="H2382" t="str">
            <v>Dare to Diagnose Finals</v>
          </cell>
          <cell r="I2382" t="str">
            <v>Valedictory Ceremony</v>
          </cell>
        </row>
        <row r="2383">
          <cell r="A2383" t="str">
            <v>OSMEC-2946</v>
          </cell>
          <cell r="B2383" t="str">
            <v xml:space="preserve">Registration Check-In  </v>
          </cell>
          <cell r="C2383" t="str">
            <v xml:space="preserve">Case Presentation  </v>
          </cell>
          <cell r="D2383" t="str">
            <v xml:space="preserve">Poster Presentation </v>
          </cell>
          <cell r="E2383" t="str">
            <v>Dare to Diagnose Prelims</v>
          </cell>
          <cell r="F2383" t="str">
            <v>Medical Symposium Finals</v>
          </cell>
          <cell r="G2383" t="str">
            <v>Debate Finals</v>
          </cell>
          <cell r="H2383" t="str">
            <v>Dare to Diagnose Finals</v>
          </cell>
          <cell r="I2383" t="str">
            <v>Valedictory Ceremony</v>
          </cell>
        </row>
        <row r="2384">
          <cell r="A2384" t="str">
            <v>OSMEC-2941</v>
          </cell>
          <cell r="B2384" t="str">
            <v xml:space="preserve">Registration Check-In  </v>
          </cell>
          <cell r="C2384" t="str">
            <v xml:space="preserve">Case Presentation  </v>
          </cell>
          <cell r="D2384" t="str">
            <v xml:space="preserve">Poster Presentation </v>
          </cell>
          <cell r="E2384" t="str">
            <v>Dare to Diagnose Prelims</v>
          </cell>
          <cell r="F2384" t="str">
            <v>Medical Symposium Finals</v>
          </cell>
          <cell r="G2384" t="str">
            <v>Debate Finals</v>
          </cell>
          <cell r="H2384" t="str">
            <v>Dare to Diagnose Finals</v>
          </cell>
          <cell r="I2384" t="str">
            <v>Valedictory Ceremony</v>
          </cell>
        </row>
        <row r="2385">
          <cell r="A2385" t="str">
            <v>OSMEC-2942</v>
          </cell>
          <cell r="B2385" t="str">
            <v xml:space="preserve">Registration Check-In  </v>
          </cell>
          <cell r="C2385" t="str">
            <v xml:space="preserve">Case Presentation  </v>
          </cell>
          <cell r="D2385" t="str">
            <v xml:space="preserve">Poster Presentation </v>
          </cell>
          <cell r="E2385" t="str">
            <v>Dare to Diagnose Prelims</v>
          </cell>
          <cell r="F2385" t="str">
            <v>Medical Symposium Finals</v>
          </cell>
          <cell r="G2385" t="str">
            <v>Debate Finals</v>
          </cell>
          <cell r="H2385" t="str">
            <v>Dare to Diagnose Finals</v>
          </cell>
          <cell r="I2385" t="str">
            <v>Valedictory Ceremony</v>
          </cell>
        </row>
        <row r="2386">
          <cell r="A2386" t="str">
            <v>OSMEC-2943</v>
          </cell>
          <cell r="B2386" t="str">
            <v xml:space="preserve">Registration Check-In  </v>
          </cell>
          <cell r="C2386" t="str">
            <v xml:space="preserve">Case Presentation  </v>
          </cell>
          <cell r="D2386" t="str">
            <v xml:space="preserve">Poster Presentation </v>
          </cell>
          <cell r="E2386" t="str">
            <v>Dare to Diagnose Prelims</v>
          </cell>
          <cell r="F2386" t="str">
            <v>Medical Symposium Finals</v>
          </cell>
          <cell r="G2386" t="str">
            <v>Debate Finals</v>
          </cell>
          <cell r="H2386" t="str">
            <v>Dare to Diagnose Finals</v>
          </cell>
          <cell r="I2386" t="str">
            <v>Valedictory Ceremony</v>
          </cell>
        </row>
        <row r="2387">
          <cell r="A2387" t="str">
            <v>OSMEC-2944</v>
          </cell>
          <cell r="B2387" t="str">
            <v xml:space="preserve">Registration Check-In  </v>
          </cell>
          <cell r="C2387" t="str">
            <v xml:space="preserve">Case Presentation  </v>
          </cell>
          <cell r="D2387" t="str">
            <v xml:space="preserve">Poster Presentation </v>
          </cell>
          <cell r="E2387" t="str">
            <v>Dare to Diagnose Prelims</v>
          </cell>
          <cell r="F2387" t="str">
            <v>Medical Symposium Finals</v>
          </cell>
          <cell r="G2387" t="str">
            <v>Debate Finals</v>
          </cell>
          <cell r="H2387" t="str">
            <v>Dare to Diagnose Finals</v>
          </cell>
          <cell r="I2387" t="str">
            <v>Valedictory Ceremony</v>
          </cell>
        </row>
        <row r="2388">
          <cell r="A2388" t="str">
            <v>OSMEC-2945</v>
          </cell>
          <cell r="B2388" t="str">
            <v xml:space="preserve">Registration Check-In  </v>
          </cell>
          <cell r="C2388" t="str">
            <v xml:space="preserve">Case Presentation  </v>
          </cell>
          <cell r="D2388" t="str">
            <v xml:space="preserve">Poster Presentation </v>
          </cell>
          <cell r="E2388" t="str">
            <v>Dare to Diagnose Prelims</v>
          </cell>
          <cell r="F2388" t="str">
            <v>Medical Symposium Finals</v>
          </cell>
          <cell r="G2388" t="str">
            <v>Debate Finals</v>
          </cell>
          <cell r="H2388" t="str">
            <v>Dare to Diagnose Finals</v>
          </cell>
          <cell r="I2388" t="str">
            <v>Valedictory Ceremony</v>
          </cell>
        </row>
        <row r="2389">
          <cell r="A2389" t="str">
            <v>OSMEC-2947</v>
          </cell>
          <cell r="B2389" t="str">
            <v xml:space="preserve">Registration Check-In  </v>
          </cell>
          <cell r="C2389" t="str">
            <v xml:space="preserve">Case Presentation  </v>
          </cell>
          <cell r="D2389" t="str">
            <v xml:space="preserve">Poster Presentation </v>
          </cell>
          <cell r="E2389" t="str">
            <v>Dare to Diagnose Prelims</v>
          </cell>
          <cell r="F2389" t="str">
            <v>Medical Symposium Finals</v>
          </cell>
          <cell r="G2389" t="str">
            <v>Debate Finals</v>
          </cell>
          <cell r="H2389" t="str">
            <v>Dare to Diagnose Finals</v>
          </cell>
          <cell r="I2389" t="str">
            <v>Valedictory Ceremony</v>
          </cell>
        </row>
        <row r="2390">
          <cell r="A2390" t="str">
            <v>OSMEC-2948</v>
          </cell>
          <cell r="B2390" t="str">
            <v xml:space="preserve">Registration Check-In  </v>
          </cell>
          <cell r="C2390" t="str">
            <v xml:space="preserve">Case Presentation  </v>
          </cell>
          <cell r="D2390" t="str">
            <v xml:space="preserve">Poster Presentation </v>
          </cell>
          <cell r="E2390" t="str">
            <v>Dare to Diagnose Prelims</v>
          </cell>
          <cell r="F2390" t="str">
            <v>Medical Symposium Finals</v>
          </cell>
          <cell r="G2390" t="str">
            <v>Debate Finals</v>
          </cell>
          <cell r="H2390" t="str">
            <v>Dare to Diagnose Finals</v>
          </cell>
          <cell r="I2390" t="str">
            <v>Valedictory Ceremony</v>
          </cell>
        </row>
        <row r="2391">
          <cell r="A2391" t="str">
            <v>OSMEC-2949</v>
          </cell>
          <cell r="B2391" t="str">
            <v xml:space="preserve">Registration Check-In  </v>
          </cell>
          <cell r="C2391" t="str">
            <v xml:space="preserve">Case Presentation  </v>
          </cell>
          <cell r="D2391" t="str">
            <v xml:space="preserve">Poster Presentation </v>
          </cell>
          <cell r="E2391" t="str">
            <v>Dare to Diagnose Prelims</v>
          </cell>
          <cell r="F2391" t="str">
            <v>Medical Symposium Finals</v>
          </cell>
          <cell r="G2391" t="str">
            <v>Debate Finals</v>
          </cell>
          <cell r="H2391" t="str">
            <v>Dare to Diagnose Finals</v>
          </cell>
          <cell r="I2391" t="str">
            <v>Valedictory Ceremony</v>
          </cell>
        </row>
        <row r="2392">
          <cell r="A2392" t="str">
            <v>OSMEC-2951</v>
          </cell>
          <cell r="B2392" t="str">
            <v xml:space="preserve">Registration Check-In  </v>
          </cell>
          <cell r="C2392" t="str">
            <v xml:space="preserve">Case Presentation  </v>
          </cell>
          <cell r="D2392" t="str">
            <v xml:space="preserve">Poster Presentation </v>
          </cell>
          <cell r="E2392" t="str">
            <v>Dare to Diagnose Prelims</v>
          </cell>
          <cell r="F2392" t="str">
            <v>Medical Symposium Finals</v>
          </cell>
          <cell r="G2392" t="str">
            <v>Debate Finals</v>
          </cell>
          <cell r="H2392" t="str">
            <v>Dare to Diagnose Finals</v>
          </cell>
          <cell r="I2392" t="str">
            <v>Valedictory Ceremony</v>
          </cell>
        </row>
        <row r="2393">
          <cell r="A2393" t="str">
            <v>OSMEC-2952</v>
          </cell>
          <cell r="B2393" t="str">
            <v xml:space="preserve">Registration Check-In  </v>
          </cell>
          <cell r="C2393" t="str">
            <v xml:space="preserve">Case Presentation  </v>
          </cell>
          <cell r="D2393" t="str">
            <v xml:space="preserve">Poster Presentation </v>
          </cell>
          <cell r="E2393" t="str">
            <v>Dare to Diagnose Prelims</v>
          </cell>
          <cell r="F2393" t="str">
            <v>Medical Symposium Finals</v>
          </cell>
          <cell r="G2393" t="str">
            <v>Debate Finals</v>
          </cell>
          <cell r="H2393" t="str">
            <v>Dare to Diagnose Finals</v>
          </cell>
          <cell r="I2393" t="str">
            <v>Valedictory Ceremony</v>
          </cell>
        </row>
        <row r="2394">
          <cell r="A2394" t="str">
            <v>OSMEC-2953</v>
          </cell>
          <cell r="B2394" t="str">
            <v xml:space="preserve">Registration Check-In  </v>
          </cell>
          <cell r="C2394" t="str">
            <v xml:space="preserve">Case Presentation  </v>
          </cell>
          <cell r="D2394" t="str">
            <v xml:space="preserve">Poster Presentation </v>
          </cell>
          <cell r="E2394" t="str">
            <v>Dare to Diagnose Prelims</v>
          </cell>
          <cell r="F2394" t="str">
            <v>Medical Symposium Finals</v>
          </cell>
          <cell r="G2394" t="str">
            <v>Debate Finals</v>
          </cell>
          <cell r="H2394" t="str">
            <v>Dare to Diagnose Finals</v>
          </cell>
          <cell r="I2394" t="str">
            <v>Valedictory Ceremony</v>
          </cell>
        </row>
        <row r="2395">
          <cell r="A2395" t="str">
            <v>OSMEC-2954</v>
          </cell>
          <cell r="B2395" t="str">
            <v xml:space="preserve">Registration Check-In  </v>
          </cell>
          <cell r="C2395" t="str">
            <v xml:space="preserve">Case Presentation  </v>
          </cell>
          <cell r="D2395" t="str">
            <v xml:space="preserve">Poster Presentation </v>
          </cell>
          <cell r="E2395" t="str">
            <v>Dare to Diagnose Prelims</v>
          </cell>
          <cell r="F2395" t="str">
            <v>Medical Symposium Finals</v>
          </cell>
          <cell r="G2395" t="str">
            <v>Debate Finals</v>
          </cell>
          <cell r="H2395" t="str">
            <v>Dare to Diagnose Finals</v>
          </cell>
          <cell r="I2395" t="str">
            <v>Valedictory Ceremony</v>
          </cell>
        </row>
        <row r="2396">
          <cell r="A2396" t="str">
            <v>OSMEC-2955</v>
          </cell>
          <cell r="B2396" t="str">
            <v xml:space="preserve">Registration Check-In  </v>
          </cell>
          <cell r="C2396" t="str">
            <v xml:space="preserve">Case Presentation  </v>
          </cell>
          <cell r="D2396" t="str">
            <v xml:space="preserve">Poster Presentation </v>
          </cell>
          <cell r="E2396" t="str">
            <v>Dare to Diagnose Prelims</v>
          </cell>
          <cell r="F2396" t="str">
            <v>Medical Symposium Finals</v>
          </cell>
          <cell r="G2396" t="str">
            <v>Debate Finals</v>
          </cell>
          <cell r="H2396" t="str">
            <v>Dare to Diagnose Finals</v>
          </cell>
          <cell r="I2396" t="str">
            <v>Valedictory Ceremony</v>
          </cell>
        </row>
        <row r="2397">
          <cell r="A2397" t="str">
            <v>OSMEC-2957</v>
          </cell>
          <cell r="B2397" t="str">
            <v xml:space="preserve">Registration Check-In  </v>
          </cell>
          <cell r="C2397" t="str">
            <v xml:space="preserve">Case Presentation  </v>
          </cell>
          <cell r="D2397" t="str">
            <v xml:space="preserve">Poster Presentation </v>
          </cell>
          <cell r="E2397" t="str">
            <v>Dare to Diagnose Prelims</v>
          </cell>
          <cell r="F2397" t="str">
            <v>Medical Symposium Finals</v>
          </cell>
          <cell r="G2397" t="str">
            <v>Debate Finals</v>
          </cell>
          <cell r="H2397" t="str">
            <v>Dare to Diagnose Finals</v>
          </cell>
          <cell r="I2397" t="str">
            <v>Valedictory Ceremony</v>
          </cell>
        </row>
        <row r="2398">
          <cell r="A2398" t="str">
            <v>OSMEC-2959</v>
          </cell>
          <cell r="B2398" t="str">
            <v xml:space="preserve">Registration Check-In  </v>
          </cell>
          <cell r="C2398" t="str">
            <v xml:space="preserve">Case Presentation  </v>
          </cell>
          <cell r="D2398" t="str">
            <v xml:space="preserve">Poster Presentation </v>
          </cell>
          <cell r="E2398" t="str">
            <v>Dare to Diagnose Prelims</v>
          </cell>
          <cell r="F2398" t="str">
            <v>Medical Symposium Finals</v>
          </cell>
          <cell r="G2398" t="str">
            <v>Debate Finals</v>
          </cell>
          <cell r="H2398" t="str">
            <v>Dare to Diagnose Finals</v>
          </cell>
          <cell r="I2398" t="str">
            <v>Valedictory Ceremony</v>
          </cell>
        </row>
        <row r="2399">
          <cell r="A2399" t="str">
            <v>OSMEC-2958</v>
          </cell>
          <cell r="B2399" t="str">
            <v xml:space="preserve">Registration Check-In  </v>
          </cell>
          <cell r="C2399" t="str">
            <v xml:space="preserve">Case Presentation  </v>
          </cell>
          <cell r="D2399" t="str">
            <v xml:space="preserve">Poster Presentation </v>
          </cell>
          <cell r="E2399" t="str">
            <v>Dare to Diagnose Prelims</v>
          </cell>
          <cell r="F2399" t="str">
            <v>Medical Symposium Finals</v>
          </cell>
          <cell r="G2399" t="str">
            <v>Debate Finals</v>
          </cell>
          <cell r="H2399" t="str">
            <v>Dare to Diagnose Finals</v>
          </cell>
          <cell r="I2399" t="str">
            <v>Valedictory Ceremony</v>
          </cell>
        </row>
        <row r="2400">
          <cell r="A2400" t="str">
            <v>OSMEC-2960</v>
          </cell>
          <cell r="B2400" t="str">
            <v xml:space="preserve">Registration Check-In  </v>
          </cell>
          <cell r="C2400" t="str">
            <v xml:space="preserve">Case Presentation  </v>
          </cell>
          <cell r="D2400" t="str">
            <v xml:space="preserve">Poster Presentation </v>
          </cell>
          <cell r="E2400" t="str">
            <v>Dare to Diagnose Prelims</v>
          </cell>
          <cell r="F2400" t="str">
            <v>Medical Symposium Finals</v>
          </cell>
          <cell r="G2400" t="str">
            <v>Debate Finals</v>
          </cell>
          <cell r="H2400" t="str">
            <v>Dare to Diagnose Finals</v>
          </cell>
          <cell r="I2400" t="str">
            <v>Valedictory Ceremony</v>
          </cell>
        </row>
        <row r="2401">
          <cell r="A2401" t="str">
            <v>OSMEC-2962</v>
          </cell>
          <cell r="B2401" t="str">
            <v xml:space="preserve">Registration Check-In  </v>
          </cell>
          <cell r="C2401" t="str">
            <v xml:space="preserve">Case Presentation  </v>
          </cell>
          <cell r="D2401" t="str">
            <v xml:space="preserve">Poster Presentation </v>
          </cell>
          <cell r="E2401" t="str">
            <v>Dare to Diagnose Prelims</v>
          </cell>
          <cell r="F2401" t="str">
            <v>Medical Symposium Finals</v>
          </cell>
          <cell r="G2401" t="str">
            <v>Debate Finals</v>
          </cell>
          <cell r="H2401" t="str">
            <v>Dare to Diagnose Finals</v>
          </cell>
          <cell r="I2401" t="str">
            <v>Valedictory Ceremony</v>
          </cell>
        </row>
        <row r="2402">
          <cell r="A2402" t="str">
            <v>OSMEC-2961</v>
          </cell>
          <cell r="B2402" t="str">
            <v xml:space="preserve">Registration Check-In  </v>
          </cell>
          <cell r="C2402" t="str">
            <v xml:space="preserve">Case Presentation  </v>
          </cell>
          <cell r="D2402" t="str">
            <v xml:space="preserve">Poster Presentation </v>
          </cell>
          <cell r="E2402" t="str">
            <v>Dare to Diagnose Prelims</v>
          </cell>
          <cell r="F2402" t="str">
            <v>Medical Symposium Finals</v>
          </cell>
          <cell r="G2402" t="str">
            <v>Debate Finals</v>
          </cell>
          <cell r="H2402" t="str">
            <v>Dare to Diagnose Finals</v>
          </cell>
          <cell r="I2402" t="str">
            <v>Valedictory Ceremony</v>
          </cell>
        </row>
        <row r="2403">
          <cell r="A2403" t="str">
            <v>OSMEC-2963</v>
          </cell>
          <cell r="B2403" t="str">
            <v xml:space="preserve">Registration Check-In  </v>
          </cell>
          <cell r="C2403" t="str">
            <v xml:space="preserve">Case Presentation  </v>
          </cell>
          <cell r="D2403" t="str">
            <v xml:space="preserve">Poster Presentation </v>
          </cell>
          <cell r="E2403" t="str">
            <v>Dare to Diagnose Prelims</v>
          </cell>
          <cell r="F2403" t="str">
            <v>Medical Symposium Finals</v>
          </cell>
          <cell r="G2403" t="str">
            <v>Debate Finals</v>
          </cell>
          <cell r="H2403" t="str">
            <v>Dare to Diagnose Finals</v>
          </cell>
          <cell r="I2403" t="str">
            <v>Valedictory Ceremony</v>
          </cell>
        </row>
        <row r="2404">
          <cell r="A2404" t="str">
            <v>OSMEC-2964</v>
          </cell>
          <cell r="B2404" t="str">
            <v xml:space="preserve">Registration Check-In  </v>
          </cell>
          <cell r="C2404" t="str">
            <v xml:space="preserve">Case Presentation  </v>
          </cell>
          <cell r="D2404" t="str">
            <v xml:space="preserve">Poster Presentation </v>
          </cell>
          <cell r="E2404" t="str">
            <v>Dare to Diagnose Prelims</v>
          </cell>
          <cell r="F2404" t="str">
            <v>Medical Symposium Finals</v>
          </cell>
          <cell r="G2404" t="str">
            <v>Debate Finals</v>
          </cell>
          <cell r="H2404" t="str">
            <v>Dare to Diagnose Finals</v>
          </cell>
          <cell r="I2404" t="str">
            <v>Valedictory Ceremony</v>
          </cell>
        </row>
        <row r="2405">
          <cell r="A2405" t="str">
            <v>OSMEC-2965</v>
          </cell>
          <cell r="B2405" t="str">
            <v xml:space="preserve">Registration Check-In  </v>
          </cell>
          <cell r="C2405" t="str">
            <v xml:space="preserve">Case Presentation  </v>
          </cell>
          <cell r="D2405" t="str">
            <v xml:space="preserve">Poster Presentation </v>
          </cell>
          <cell r="E2405" t="str">
            <v>Dare to Diagnose Prelims</v>
          </cell>
          <cell r="F2405" t="str">
            <v>Medical Symposium Finals</v>
          </cell>
          <cell r="G2405" t="str">
            <v>Debate Finals</v>
          </cell>
          <cell r="H2405" t="str">
            <v>Dare to Diagnose Finals</v>
          </cell>
          <cell r="I2405" t="str">
            <v>Valedictory Ceremony</v>
          </cell>
        </row>
        <row r="2406">
          <cell r="A2406" t="str">
            <v>OSMEC-2966</v>
          </cell>
          <cell r="B2406" t="str">
            <v xml:space="preserve">Registration Check-In  </v>
          </cell>
          <cell r="C2406" t="str">
            <v xml:space="preserve">Case Presentation  </v>
          </cell>
          <cell r="D2406" t="str">
            <v xml:space="preserve">Poster Presentation </v>
          </cell>
          <cell r="E2406" t="str">
            <v>Dare to Diagnose Prelims</v>
          </cell>
          <cell r="F2406" t="str">
            <v>Medical Symposium Finals</v>
          </cell>
          <cell r="G2406" t="str">
            <v>Debate Finals</v>
          </cell>
          <cell r="H2406" t="str">
            <v>Dare to Diagnose Finals</v>
          </cell>
          <cell r="I2406" t="str">
            <v>Valedictory Ceremony</v>
          </cell>
        </row>
        <row r="2407">
          <cell r="A2407" t="str">
            <v>OSMEC-2967</v>
          </cell>
          <cell r="B2407" t="str">
            <v xml:space="preserve">Registration Check-In  </v>
          </cell>
          <cell r="C2407" t="str">
            <v xml:space="preserve">Case Presentation  </v>
          </cell>
          <cell r="D2407" t="str">
            <v xml:space="preserve">Poster Presentation </v>
          </cell>
          <cell r="E2407" t="str">
            <v>Dare to Diagnose Prelims</v>
          </cell>
          <cell r="F2407" t="str">
            <v>Medical Symposium Finals</v>
          </cell>
          <cell r="G2407" t="str">
            <v>Debate Finals</v>
          </cell>
          <cell r="H2407" t="str">
            <v>Dare to Diagnose Finals</v>
          </cell>
          <cell r="I2407" t="str">
            <v>Valedictory Ceremony</v>
          </cell>
        </row>
        <row r="2408">
          <cell r="A2408" t="str">
            <v>OSMEC-2968</v>
          </cell>
          <cell r="B2408" t="str">
            <v xml:space="preserve">Registration Check-In  </v>
          </cell>
          <cell r="C2408" t="str">
            <v xml:space="preserve">Case Presentation  </v>
          </cell>
          <cell r="D2408" t="str">
            <v xml:space="preserve">Poster Presentation </v>
          </cell>
          <cell r="E2408" t="str">
            <v>Dare to Diagnose Prelims</v>
          </cell>
          <cell r="F2408" t="str">
            <v>Medical Symposium Finals</v>
          </cell>
          <cell r="G2408" t="str">
            <v>Debate Finals</v>
          </cell>
          <cell r="H2408" t="str">
            <v>Dare to Diagnose Finals</v>
          </cell>
          <cell r="I2408" t="str">
            <v>Valedictory Ceremony</v>
          </cell>
        </row>
        <row r="2409">
          <cell r="A2409" t="str">
            <v>OSMEC-2969</v>
          </cell>
          <cell r="B2409" t="str">
            <v xml:space="preserve">Registration Check-In  </v>
          </cell>
          <cell r="C2409" t="str">
            <v xml:space="preserve">Case Presentation  </v>
          </cell>
          <cell r="D2409" t="str">
            <v xml:space="preserve">Poster Presentation </v>
          </cell>
          <cell r="E2409" t="str">
            <v>Dare to Diagnose Prelims</v>
          </cell>
          <cell r="F2409" t="str">
            <v>Medical Symposium Finals</v>
          </cell>
          <cell r="G2409" t="str">
            <v>Debate Finals</v>
          </cell>
          <cell r="H2409" t="str">
            <v>Dare to Diagnose Finals</v>
          </cell>
          <cell r="I2409" t="str">
            <v>Valedictory Ceremony</v>
          </cell>
        </row>
        <row r="2410">
          <cell r="A2410" t="str">
            <v>OSMEC-2970</v>
          </cell>
          <cell r="B2410" t="str">
            <v xml:space="preserve">Registration Check-In  </v>
          </cell>
          <cell r="C2410" t="str">
            <v xml:space="preserve">Case Presentation  </v>
          </cell>
          <cell r="D2410" t="str">
            <v xml:space="preserve">Poster Presentation </v>
          </cell>
          <cell r="E2410" t="str">
            <v>Dare to Diagnose Prelims</v>
          </cell>
          <cell r="F2410" t="str">
            <v>Medical Symposium Finals</v>
          </cell>
          <cell r="G2410" t="str">
            <v>Debate Finals</v>
          </cell>
          <cell r="H2410" t="str">
            <v>Dare to Diagnose Finals</v>
          </cell>
          <cell r="I2410" t="str">
            <v>Valedictory Ceremony</v>
          </cell>
        </row>
        <row r="2411">
          <cell r="A2411" t="str">
            <v>OSMEC-2971</v>
          </cell>
          <cell r="B2411" t="str">
            <v xml:space="preserve">Registration Check-In  </v>
          </cell>
          <cell r="C2411" t="str">
            <v xml:space="preserve">Case Presentation  </v>
          </cell>
          <cell r="D2411" t="str">
            <v xml:space="preserve">Poster Presentation </v>
          </cell>
          <cell r="E2411" t="str">
            <v>Dare to Diagnose Prelims</v>
          </cell>
          <cell r="F2411" t="str">
            <v>Medical Symposium Finals</v>
          </cell>
          <cell r="G2411" t="str">
            <v>Debate Finals</v>
          </cell>
          <cell r="H2411" t="str">
            <v>Dare to Diagnose Finals</v>
          </cell>
          <cell r="I2411" t="str">
            <v>Valedictory Ceremony</v>
          </cell>
        </row>
        <row r="2412">
          <cell r="A2412" t="str">
            <v>OSMEC-2972</v>
          </cell>
          <cell r="B2412" t="str">
            <v xml:space="preserve">Registration Check-In  </v>
          </cell>
          <cell r="C2412" t="str">
            <v xml:space="preserve">Case Presentation  </v>
          </cell>
          <cell r="D2412" t="str">
            <v xml:space="preserve">Poster Presentation </v>
          </cell>
          <cell r="E2412" t="str">
            <v>Dare to Diagnose Prelims</v>
          </cell>
          <cell r="F2412" t="str">
            <v>Medical Symposium Finals</v>
          </cell>
          <cell r="G2412" t="str">
            <v>Debate Finals</v>
          </cell>
          <cell r="H2412" t="str">
            <v>Dare to Diagnose Finals</v>
          </cell>
          <cell r="I2412" t="str">
            <v>Valedictory Ceremony</v>
          </cell>
        </row>
        <row r="2413">
          <cell r="A2413" t="str">
            <v>OSMEC-2973</v>
          </cell>
          <cell r="B2413" t="str">
            <v xml:space="preserve">Registration Check-In  </v>
          </cell>
          <cell r="C2413" t="str">
            <v xml:space="preserve">Case Presentation  </v>
          </cell>
          <cell r="D2413" t="str">
            <v xml:space="preserve">Poster Presentation </v>
          </cell>
          <cell r="E2413" t="str">
            <v>Dare to Diagnose Prelims</v>
          </cell>
          <cell r="F2413" t="str">
            <v>Medical Symposium Finals</v>
          </cell>
          <cell r="G2413" t="str">
            <v>Debate Finals</v>
          </cell>
          <cell r="H2413" t="str">
            <v>Dare to Diagnose Finals</v>
          </cell>
          <cell r="I2413" t="str">
            <v>Valedictory Ceremony</v>
          </cell>
        </row>
        <row r="2414">
          <cell r="A2414" t="str">
            <v>OSMEC-2974</v>
          </cell>
          <cell r="B2414" t="str">
            <v xml:space="preserve">Registration Check-In  </v>
          </cell>
          <cell r="C2414" t="str">
            <v xml:space="preserve">Case Presentation  </v>
          </cell>
          <cell r="D2414" t="str">
            <v xml:space="preserve">Poster Presentation </v>
          </cell>
          <cell r="E2414" t="str">
            <v>Dare to Diagnose Prelims</v>
          </cell>
          <cell r="F2414" t="str">
            <v>Medical Symposium Finals</v>
          </cell>
          <cell r="G2414" t="str">
            <v>Debate Finals</v>
          </cell>
          <cell r="H2414" t="str">
            <v>Dare to Diagnose Finals</v>
          </cell>
          <cell r="I2414" t="str">
            <v>Valedictory Ceremony</v>
          </cell>
        </row>
        <row r="2415">
          <cell r="A2415" t="str">
            <v>OSMEC-2975</v>
          </cell>
          <cell r="B2415" t="str">
            <v xml:space="preserve">Registration Check-In  </v>
          </cell>
          <cell r="C2415" t="str">
            <v xml:space="preserve">Case Presentation  </v>
          </cell>
          <cell r="D2415" t="str">
            <v xml:space="preserve">Poster Presentation </v>
          </cell>
          <cell r="E2415" t="str">
            <v>Dare to Diagnose Prelims</v>
          </cell>
          <cell r="F2415" t="str">
            <v>Medical Symposium Finals</v>
          </cell>
          <cell r="G2415" t="str">
            <v>Debate Finals</v>
          </cell>
          <cell r="H2415" t="str">
            <v>Dare to Diagnose Finals</v>
          </cell>
          <cell r="I2415" t="str">
            <v>Valedictory Ceremony</v>
          </cell>
        </row>
        <row r="2416">
          <cell r="A2416" t="str">
            <v>OSMEC-2976</v>
          </cell>
          <cell r="B2416" t="str">
            <v xml:space="preserve">Registration Check-In  </v>
          </cell>
          <cell r="C2416" t="str">
            <v xml:space="preserve">Case Presentation  </v>
          </cell>
          <cell r="D2416" t="str">
            <v xml:space="preserve">Poster Presentation </v>
          </cell>
          <cell r="E2416" t="str">
            <v>Dare to Diagnose Prelims</v>
          </cell>
          <cell r="F2416" t="str">
            <v>Medical Symposium Finals</v>
          </cell>
          <cell r="G2416" t="str">
            <v>Debate Finals</v>
          </cell>
          <cell r="H2416" t="str">
            <v>Dare to Diagnose Finals</v>
          </cell>
          <cell r="I2416" t="str">
            <v>Valedictory Ceremony</v>
          </cell>
        </row>
        <row r="2417">
          <cell r="A2417" t="str">
            <v>OSMEC-2977</v>
          </cell>
          <cell r="B2417" t="str">
            <v xml:space="preserve">Registration Check-In  </v>
          </cell>
          <cell r="C2417" t="str">
            <v xml:space="preserve">Case Presentation  </v>
          </cell>
          <cell r="D2417" t="str">
            <v xml:space="preserve">Poster Presentation </v>
          </cell>
          <cell r="E2417" t="str">
            <v>Dare to Diagnose Prelims</v>
          </cell>
          <cell r="F2417" t="str">
            <v>Medical Symposium Finals</v>
          </cell>
          <cell r="G2417" t="str">
            <v>Debate Finals</v>
          </cell>
          <cell r="H2417" t="str">
            <v>Dare to Diagnose Finals</v>
          </cell>
          <cell r="I2417" t="str">
            <v>Valedictory Ceremony</v>
          </cell>
        </row>
        <row r="2418">
          <cell r="A2418" t="str">
            <v>OSMEC-2981</v>
          </cell>
          <cell r="B2418" t="str">
            <v xml:space="preserve">Registration Check-In  </v>
          </cell>
          <cell r="C2418" t="str">
            <v xml:space="preserve">Case Presentation  </v>
          </cell>
          <cell r="D2418" t="str">
            <v xml:space="preserve">Poster Presentation </v>
          </cell>
          <cell r="E2418" t="str">
            <v>Dare to Diagnose Prelims</v>
          </cell>
          <cell r="F2418" t="str">
            <v>Medical Symposium Finals</v>
          </cell>
          <cell r="G2418" t="str">
            <v>Debate Finals</v>
          </cell>
          <cell r="H2418" t="str">
            <v>Dare to Diagnose Finals</v>
          </cell>
          <cell r="I2418" t="str">
            <v>Valedictory Ceremony</v>
          </cell>
        </row>
        <row r="2419">
          <cell r="A2419" t="str">
            <v>OSMEC-2979</v>
          </cell>
          <cell r="B2419" t="str">
            <v xml:space="preserve">Registration Check-In  </v>
          </cell>
          <cell r="C2419" t="str">
            <v xml:space="preserve">Case Presentation  </v>
          </cell>
          <cell r="D2419" t="str">
            <v xml:space="preserve">Poster Presentation </v>
          </cell>
          <cell r="E2419" t="str">
            <v>Dare to Diagnose Prelims</v>
          </cell>
          <cell r="F2419" t="str">
            <v>Medical Symposium Finals</v>
          </cell>
          <cell r="G2419" t="str">
            <v>Debate Finals</v>
          </cell>
          <cell r="H2419" t="str">
            <v>Dare to Diagnose Finals</v>
          </cell>
          <cell r="I2419" t="str">
            <v>Valedictory Ceremony</v>
          </cell>
        </row>
        <row r="2420">
          <cell r="A2420" t="str">
            <v>OSMEC-2982</v>
          </cell>
          <cell r="B2420" t="str">
            <v xml:space="preserve">Registration Check-In  </v>
          </cell>
          <cell r="C2420" t="str">
            <v xml:space="preserve">Case Presentation  </v>
          </cell>
          <cell r="D2420" t="str">
            <v xml:space="preserve">Poster Presentation </v>
          </cell>
          <cell r="E2420" t="str">
            <v>Dare to Diagnose Prelims</v>
          </cell>
          <cell r="F2420" t="str">
            <v>Medical Symposium Finals</v>
          </cell>
          <cell r="G2420" t="str">
            <v>Debate Finals</v>
          </cell>
          <cell r="H2420" t="str">
            <v>Dare to Diagnose Finals</v>
          </cell>
          <cell r="I2420" t="str">
            <v>Valedictory Ceremony</v>
          </cell>
        </row>
        <row r="2421">
          <cell r="A2421" t="str">
            <v>OSMEC-2983</v>
          </cell>
          <cell r="B2421" t="str">
            <v xml:space="preserve">Registration Check-In  </v>
          </cell>
          <cell r="C2421" t="str">
            <v xml:space="preserve">Case Presentation  </v>
          </cell>
          <cell r="D2421" t="str">
            <v xml:space="preserve">Poster Presentation </v>
          </cell>
          <cell r="E2421" t="str">
            <v>Dare to Diagnose Prelims</v>
          </cell>
          <cell r="F2421" t="str">
            <v>Medical Symposium Finals</v>
          </cell>
          <cell r="G2421" t="str">
            <v>Debate Finals</v>
          </cell>
          <cell r="H2421" t="str">
            <v>Dare to Diagnose Finals</v>
          </cell>
          <cell r="I2421" t="str">
            <v>Valedictory Ceremony</v>
          </cell>
        </row>
        <row r="2422">
          <cell r="A2422" t="str">
            <v>OSMEC-2984</v>
          </cell>
          <cell r="B2422" t="str">
            <v xml:space="preserve">Registration Check-In  </v>
          </cell>
          <cell r="C2422" t="str">
            <v xml:space="preserve">Case Presentation  </v>
          </cell>
          <cell r="D2422" t="str">
            <v xml:space="preserve">Poster Presentation </v>
          </cell>
          <cell r="E2422" t="str">
            <v>Dare to Diagnose Prelims</v>
          </cell>
          <cell r="F2422" t="str">
            <v>Medical Symposium Finals</v>
          </cell>
          <cell r="G2422" t="str">
            <v>Debate Finals</v>
          </cell>
          <cell r="H2422" t="str">
            <v>Dare to Diagnose Finals</v>
          </cell>
          <cell r="I2422" t="str">
            <v>Valedictory Ceremony</v>
          </cell>
        </row>
        <row r="2423">
          <cell r="A2423" t="str">
            <v>OSMEC-2985</v>
          </cell>
          <cell r="B2423" t="str">
            <v xml:space="preserve">Registration Check-In  </v>
          </cell>
          <cell r="C2423" t="str">
            <v xml:space="preserve">Case Presentation  </v>
          </cell>
          <cell r="D2423" t="str">
            <v xml:space="preserve">Poster Presentation </v>
          </cell>
          <cell r="E2423" t="str">
            <v>Dare to Diagnose Prelims</v>
          </cell>
          <cell r="F2423" t="str">
            <v>Medical Symposium Finals</v>
          </cell>
          <cell r="G2423" t="str">
            <v>Debate Finals</v>
          </cell>
          <cell r="H2423" t="str">
            <v>Dare to Diagnose Finals</v>
          </cell>
          <cell r="I2423" t="str">
            <v>Valedictory Ceremony</v>
          </cell>
        </row>
        <row r="2424">
          <cell r="A2424" t="str">
            <v>OSMEC-2986</v>
          </cell>
          <cell r="B2424" t="str">
            <v xml:space="preserve">Registration Check-In  </v>
          </cell>
          <cell r="C2424" t="str">
            <v xml:space="preserve">Case Presentation  </v>
          </cell>
          <cell r="D2424" t="str">
            <v xml:space="preserve">Poster Presentation </v>
          </cell>
          <cell r="E2424" t="str">
            <v>Dare to Diagnose Prelims</v>
          </cell>
          <cell r="F2424" t="str">
            <v>Medical Symposium Finals</v>
          </cell>
          <cell r="G2424" t="str">
            <v>Debate Finals</v>
          </cell>
          <cell r="H2424" t="str">
            <v>Dare to Diagnose Finals</v>
          </cell>
          <cell r="I2424" t="str">
            <v>Valedictory Ceremony</v>
          </cell>
        </row>
        <row r="2425">
          <cell r="A2425" t="str">
            <v>OSMEC-2987</v>
          </cell>
          <cell r="B2425" t="str">
            <v xml:space="preserve">Registration Check-In  </v>
          </cell>
          <cell r="C2425" t="str">
            <v xml:space="preserve">Case Presentation  </v>
          </cell>
          <cell r="D2425" t="str">
            <v xml:space="preserve">Poster Presentation </v>
          </cell>
          <cell r="E2425" t="str">
            <v>Dare to Diagnose Prelims</v>
          </cell>
          <cell r="F2425" t="str">
            <v>Medical Symposium Finals</v>
          </cell>
          <cell r="G2425" t="str">
            <v>Debate Finals</v>
          </cell>
          <cell r="H2425" t="str">
            <v>Dare to Diagnose Finals</v>
          </cell>
          <cell r="I2425" t="str">
            <v>Valedictory Ceremony</v>
          </cell>
        </row>
        <row r="2426">
          <cell r="A2426" t="str">
            <v>OSMEC-2988</v>
          </cell>
          <cell r="B2426" t="str">
            <v xml:space="preserve">Registration Check-In  </v>
          </cell>
          <cell r="C2426" t="str">
            <v xml:space="preserve">Case Presentation  </v>
          </cell>
          <cell r="D2426" t="str">
            <v xml:space="preserve">Poster Presentation </v>
          </cell>
          <cell r="E2426" t="str">
            <v>Dare to Diagnose Prelims</v>
          </cell>
          <cell r="F2426" t="str">
            <v>Medical Symposium Finals</v>
          </cell>
          <cell r="G2426" t="str">
            <v>Debate Finals</v>
          </cell>
          <cell r="H2426" t="str">
            <v>Dare to Diagnose Finals</v>
          </cell>
          <cell r="I2426" t="str">
            <v>Valedictory Ceremony</v>
          </cell>
        </row>
        <row r="2427">
          <cell r="A2427" t="str">
            <v>OSMEC-2990</v>
          </cell>
          <cell r="B2427" t="str">
            <v xml:space="preserve">Registration Check-In  </v>
          </cell>
          <cell r="C2427" t="str">
            <v xml:space="preserve">Case Presentation  </v>
          </cell>
          <cell r="D2427" t="str">
            <v xml:space="preserve">Poster Presentation </v>
          </cell>
          <cell r="E2427" t="str">
            <v>Dare to Diagnose Prelims</v>
          </cell>
          <cell r="F2427" t="str">
            <v>Medical Symposium Finals</v>
          </cell>
          <cell r="G2427" t="str">
            <v>Debate Finals</v>
          </cell>
          <cell r="H2427" t="str">
            <v>Dare to Diagnose Finals</v>
          </cell>
          <cell r="I2427" t="str">
            <v>Valedictory Ceremony</v>
          </cell>
        </row>
        <row r="2428">
          <cell r="A2428" t="str">
            <v>OSMEC-2992</v>
          </cell>
          <cell r="B2428" t="str">
            <v xml:space="preserve">Registration Check-In  </v>
          </cell>
          <cell r="C2428" t="str">
            <v xml:space="preserve">Case Presentation  </v>
          </cell>
          <cell r="D2428" t="str">
            <v xml:space="preserve">Poster Presentation </v>
          </cell>
          <cell r="E2428" t="str">
            <v>Dare to Diagnose Prelims</v>
          </cell>
          <cell r="F2428" t="str">
            <v>Medical Symposium Finals</v>
          </cell>
          <cell r="G2428" t="str">
            <v>Debate Finals</v>
          </cell>
          <cell r="H2428" t="str">
            <v>Dare to Diagnose Finals</v>
          </cell>
          <cell r="I2428" t="str">
            <v>Valedictory Ceremony</v>
          </cell>
        </row>
        <row r="2429">
          <cell r="A2429" t="str">
            <v>OSMEC-2991</v>
          </cell>
          <cell r="B2429" t="str">
            <v xml:space="preserve">Registration Check-In  </v>
          </cell>
          <cell r="C2429" t="str">
            <v xml:space="preserve">Case Presentation  </v>
          </cell>
          <cell r="D2429" t="str">
            <v xml:space="preserve">Poster Presentation </v>
          </cell>
          <cell r="E2429" t="str">
            <v>Dare to Diagnose Prelims</v>
          </cell>
          <cell r="F2429" t="str">
            <v>Medical Symposium Finals</v>
          </cell>
          <cell r="G2429" t="str">
            <v>Debate Finals</v>
          </cell>
          <cell r="H2429" t="str">
            <v>Dare to Diagnose Finals</v>
          </cell>
          <cell r="I2429" t="str">
            <v>Valedictory Ceremony</v>
          </cell>
        </row>
        <row r="2430">
          <cell r="A2430" t="str">
            <v>OSMEC-2993</v>
          </cell>
          <cell r="B2430" t="str">
            <v xml:space="preserve">Registration Check-In  </v>
          </cell>
          <cell r="C2430" t="str">
            <v xml:space="preserve">Case Presentation  </v>
          </cell>
          <cell r="D2430" t="str">
            <v xml:space="preserve">Poster Presentation </v>
          </cell>
          <cell r="E2430" t="str">
            <v>Dare to Diagnose Prelims</v>
          </cell>
          <cell r="F2430" t="str">
            <v>Medical Symposium Finals</v>
          </cell>
          <cell r="G2430" t="str">
            <v>Debate Finals</v>
          </cell>
          <cell r="H2430" t="str">
            <v>Dare to Diagnose Finals</v>
          </cell>
          <cell r="I2430" t="str">
            <v>Valedictory Ceremony</v>
          </cell>
        </row>
        <row r="2431">
          <cell r="A2431" t="str">
            <v>OSMEC-2994</v>
          </cell>
          <cell r="B2431" t="str">
            <v xml:space="preserve">Registration Check-In  </v>
          </cell>
          <cell r="C2431" t="str">
            <v xml:space="preserve">Case Presentation  </v>
          </cell>
          <cell r="D2431" t="str">
            <v xml:space="preserve">Poster Presentation </v>
          </cell>
          <cell r="E2431" t="str">
            <v>Dare to Diagnose Prelims</v>
          </cell>
          <cell r="F2431" t="str">
            <v>Medical Symposium Finals</v>
          </cell>
          <cell r="G2431" t="str">
            <v>Debate Finals</v>
          </cell>
          <cell r="H2431" t="str">
            <v>Dare to Diagnose Finals</v>
          </cell>
          <cell r="I2431" t="str">
            <v>Valedictory Ceremony</v>
          </cell>
        </row>
        <row r="2432">
          <cell r="A2432" t="str">
            <v>OSMEC-2995</v>
          </cell>
          <cell r="B2432" t="str">
            <v xml:space="preserve">Registration Check-In  </v>
          </cell>
          <cell r="C2432" t="str">
            <v xml:space="preserve">Case Presentation  </v>
          </cell>
          <cell r="D2432" t="str">
            <v xml:space="preserve">Poster Presentation </v>
          </cell>
          <cell r="E2432" t="str">
            <v>Dare to Diagnose Prelims</v>
          </cell>
          <cell r="F2432" t="str">
            <v>Medical Symposium Finals</v>
          </cell>
          <cell r="G2432" t="str">
            <v>Debate Finals</v>
          </cell>
          <cell r="H2432" t="str">
            <v>Dare to Diagnose Finals</v>
          </cell>
          <cell r="I2432" t="str">
            <v>Valedictory Ceremony</v>
          </cell>
        </row>
        <row r="2433">
          <cell r="A2433" t="str">
            <v>OSMEC-2996</v>
          </cell>
          <cell r="B2433" t="str">
            <v xml:space="preserve">Registration Check-In  </v>
          </cell>
          <cell r="C2433" t="str">
            <v xml:space="preserve">Case Presentation  </v>
          </cell>
          <cell r="D2433" t="str">
            <v xml:space="preserve">Poster Presentation </v>
          </cell>
          <cell r="E2433" t="str">
            <v>Dare to Diagnose Prelims</v>
          </cell>
          <cell r="F2433" t="str">
            <v>Medical Symposium Finals</v>
          </cell>
          <cell r="G2433" t="str">
            <v>Debate Finals</v>
          </cell>
          <cell r="H2433" t="str">
            <v>Dare to Diagnose Finals</v>
          </cell>
          <cell r="I2433" t="str">
            <v>Valedictory Ceremony</v>
          </cell>
        </row>
        <row r="2434">
          <cell r="A2434" t="str">
            <v>OSMEC-2997</v>
          </cell>
          <cell r="B2434" t="str">
            <v xml:space="preserve">Registration Check-In  </v>
          </cell>
          <cell r="C2434" t="str">
            <v xml:space="preserve">Case Presentation  </v>
          </cell>
          <cell r="D2434" t="str">
            <v xml:space="preserve">Poster Presentation </v>
          </cell>
          <cell r="E2434" t="str">
            <v>Dare to Diagnose Prelims</v>
          </cell>
          <cell r="F2434" t="str">
            <v>Medical Symposium Finals</v>
          </cell>
          <cell r="G2434" t="str">
            <v>Debate Finals</v>
          </cell>
          <cell r="H2434" t="str">
            <v>Dare to Diagnose Finals</v>
          </cell>
          <cell r="I2434" t="str">
            <v>Valedictory Ceremony</v>
          </cell>
        </row>
        <row r="2435">
          <cell r="A2435" t="str">
            <v>OSMEC-2998</v>
          </cell>
          <cell r="B2435" t="str">
            <v xml:space="preserve">Registration Check-In  </v>
          </cell>
          <cell r="C2435" t="str">
            <v xml:space="preserve">Case Presentation  </v>
          </cell>
          <cell r="D2435" t="str">
            <v xml:space="preserve">Poster Presentation </v>
          </cell>
          <cell r="E2435" t="str">
            <v>Dare to Diagnose Prelims</v>
          </cell>
          <cell r="F2435" t="str">
            <v>Medical Symposium Finals</v>
          </cell>
          <cell r="G2435" t="str">
            <v>Debate Finals</v>
          </cell>
          <cell r="H2435" t="str">
            <v>Dare to Diagnose Finals</v>
          </cell>
          <cell r="I2435" t="str">
            <v>Valedictory Ceremony</v>
          </cell>
        </row>
        <row r="2436">
          <cell r="A2436" t="str">
            <v>OSMEC-2999</v>
          </cell>
          <cell r="B2436" t="str">
            <v xml:space="preserve">Registration Check-In  </v>
          </cell>
          <cell r="C2436" t="str">
            <v xml:space="preserve">Case Presentation  </v>
          </cell>
          <cell r="D2436" t="str">
            <v xml:space="preserve">Poster Presentation </v>
          </cell>
          <cell r="E2436" t="str">
            <v>Dare to Diagnose Prelims</v>
          </cell>
          <cell r="F2436" t="str">
            <v>Medical Symposium Finals</v>
          </cell>
          <cell r="G2436" t="str">
            <v>Debate Finals</v>
          </cell>
          <cell r="H2436" t="str">
            <v>Dare to Diagnose Finals</v>
          </cell>
          <cell r="I2436" t="str">
            <v>Valedictory Ceremony</v>
          </cell>
        </row>
        <row r="2437">
          <cell r="A2437" t="str">
            <v>OSMEC-3000</v>
          </cell>
          <cell r="B2437" t="str">
            <v xml:space="preserve">Registration Check-In  </v>
          </cell>
          <cell r="C2437" t="str">
            <v xml:space="preserve">Case Presentation  </v>
          </cell>
          <cell r="D2437" t="str">
            <v xml:space="preserve">Poster Presentation </v>
          </cell>
          <cell r="E2437" t="str">
            <v>Dare to Diagnose Prelims</v>
          </cell>
          <cell r="F2437" t="str">
            <v>Medical Symposium Finals</v>
          </cell>
          <cell r="G2437" t="str">
            <v>Debate Finals</v>
          </cell>
          <cell r="H2437" t="str">
            <v>Dare to Diagnose Finals</v>
          </cell>
          <cell r="I2437" t="str">
            <v>Valedictory Ceremony</v>
          </cell>
        </row>
        <row r="2438">
          <cell r="A2438" t="str">
            <v>OSMEC-3001</v>
          </cell>
          <cell r="B2438" t="str">
            <v xml:space="preserve">Registration Check-In  </v>
          </cell>
          <cell r="C2438" t="str">
            <v xml:space="preserve">Case Presentation  </v>
          </cell>
          <cell r="D2438" t="str">
            <v xml:space="preserve">Poster Presentation </v>
          </cell>
          <cell r="E2438" t="str">
            <v>Dare to Diagnose Prelims</v>
          </cell>
          <cell r="F2438" t="str">
            <v>Medical Symposium Finals</v>
          </cell>
          <cell r="G2438" t="str">
            <v>Debate Finals</v>
          </cell>
          <cell r="H2438" t="str">
            <v>Dare to Diagnose Finals</v>
          </cell>
          <cell r="I2438" t="str">
            <v>Valedictory Ceremony</v>
          </cell>
        </row>
        <row r="2439">
          <cell r="A2439" t="str">
            <v>OSMEC-3002</v>
          </cell>
          <cell r="B2439" t="str">
            <v xml:space="preserve">Registration Check-In  </v>
          </cell>
          <cell r="C2439" t="str">
            <v xml:space="preserve">Case Presentation  </v>
          </cell>
          <cell r="D2439" t="str">
            <v xml:space="preserve">Poster Presentation </v>
          </cell>
          <cell r="E2439" t="str">
            <v>Dare to Diagnose Prelims</v>
          </cell>
          <cell r="F2439" t="str">
            <v>Medical Symposium Finals</v>
          </cell>
          <cell r="G2439" t="str">
            <v>Debate Finals</v>
          </cell>
          <cell r="H2439" t="str">
            <v>Dare to Diagnose Finals</v>
          </cell>
          <cell r="I2439" t="str">
            <v>Valedictory Ceremony</v>
          </cell>
        </row>
        <row r="2440">
          <cell r="A2440" t="str">
            <v>OSMEC-3003</v>
          </cell>
          <cell r="B2440" t="str">
            <v xml:space="preserve">Registration Check-In  </v>
          </cell>
          <cell r="C2440" t="str">
            <v xml:space="preserve">Case Presentation  </v>
          </cell>
          <cell r="D2440" t="str">
            <v xml:space="preserve">Poster Presentation </v>
          </cell>
          <cell r="E2440" t="str">
            <v>Dare to Diagnose Prelims</v>
          </cell>
          <cell r="F2440" t="str">
            <v>Medical Symposium Finals</v>
          </cell>
          <cell r="G2440" t="str">
            <v>Debate Finals</v>
          </cell>
          <cell r="H2440" t="str">
            <v>Dare to Diagnose Finals</v>
          </cell>
          <cell r="I2440" t="str">
            <v>Valedictory Ceremony</v>
          </cell>
        </row>
        <row r="2441">
          <cell r="A2441" t="str">
            <v>OSMEC-3004</v>
          </cell>
          <cell r="B2441" t="str">
            <v xml:space="preserve">Registration Check-In  </v>
          </cell>
          <cell r="C2441" t="str">
            <v xml:space="preserve">Case Presentation  </v>
          </cell>
          <cell r="D2441" t="str">
            <v xml:space="preserve">Poster Presentation </v>
          </cell>
          <cell r="E2441" t="str">
            <v>Dare to Diagnose Prelims</v>
          </cell>
          <cell r="F2441" t="str">
            <v>Medical Symposium Finals</v>
          </cell>
          <cell r="G2441" t="str">
            <v>Debate Finals</v>
          </cell>
          <cell r="H2441" t="str">
            <v>Dare to Diagnose Finals</v>
          </cell>
          <cell r="I2441" t="str">
            <v>Valedictory Ceremony</v>
          </cell>
        </row>
        <row r="2442">
          <cell r="A2442" t="str">
            <v>OSMEC-3005</v>
          </cell>
          <cell r="B2442" t="str">
            <v xml:space="preserve">Registration Check-In  </v>
          </cell>
          <cell r="C2442" t="str">
            <v xml:space="preserve">Case Presentation  </v>
          </cell>
          <cell r="D2442" t="str">
            <v xml:space="preserve">Poster Presentation </v>
          </cell>
          <cell r="E2442" t="str">
            <v>Dare to Diagnose Prelims</v>
          </cell>
          <cell r="F2442" t="str">
            <v>Medical Symposium Finals</v>
          </cell>
          <cell r="G2442" t="str">
            <v>Debate Finals</v>
          </cell>
          <cell r="H2442" t="str">
            <v>Dare to Diagnose Finals</v>
          </cell>
          <cell r="I2442" t="str">
            <v>Valedictory Ceremony</v>
          </cell>
        </row>
        <row r="2443">
          <cell r="A2443" t="str">
            <v>OSMEC-3006</v>
          </cell>
          <cell r="B2443" t="str">
            <v xml:space="preserve">Registration Check-In  </v>
          </cell>
          <cell r="C2443" t="str">
            <v xml:space="preserve">Case Presentation  </v>
          </cell>
          <cell r="D2443" t="str">
            <v xml:space="preserve">Poster Presentation </v>
          </cell>
          <cell r="E2443" t="str">
            <v>Dare to Diagnose Prelims</v>
          </cell>
          <cell r="F2443" t="str">
            <v>Medical Symposium Finals</v>
          </cell>
          <cell r="G2443" t="str">
            <v>Debate Finals</v>
          </cell>
          <cell r="H2443" t="str">
            <v>Dare to Diagnose Finals</v>
          </cell>
          <cell r="I2443" t="str">
            <v>Valedictory Ceremony</v>
          </cell>
        </row>
        <row r="2444">
          <cell r="A2444" t="str">
            <v>OSMEC-3007</v>
          </cell>
          <cell r="B2444" t="str">
            <v xml:space="preserve">Registration Check-In  </v>
          </cell>
          <cell r="C2444" t="str">
            <v xml:space="preserve">Case Presentation  </v>
          </cell>
          <cell r="D2444" t="str">
            <v xml:space="preserve">Poster Presentation </v>
          </cell>
          <cell r="E2444" t="str">
            <v>Dare to Diagnose Prelims</v>
          </cell>
          <cell r="F2444" t="str">
            <v>Medical Symposium Finals</v>
          </cell>
          <cell r="G2444" t="str">
            <v>Debate Finals</v>
          </cell>
          <cell r="H2444" t="str">
            <v>Dare to Diagnose Finals</v>
          </cell>
          <cell r="I2444" t="str">
            <v>Valedictory Ceremony</v>
          </cell>
        </row>
        <row r="2445">
          <cell r="A2445" t="str">
            <v>OSMEC-3008</v>
          </cell>
          <cell r="B2445" t="str">
            <v xml:space="preserve">Registration Check-In  </v>
          </cell>
          <cell r="C2445" t="str">
            <v xml:space="preserve">Case Presentation  </v>
          </cell>
          <cell r="D2445" t="str">
            <v xml:space="preserve">Poster Presentation </v>
          </cell>
          <cell r="E2445" t="str">
            <v>Dare to Diagnose Prelims</v>
          </cell>
          <cell r="F2445" t="str">
            <v>Medical Symposium Finals</v>
          </cell>
          <cell r="G2445" t="str">
            <v>Debate Finals</v>
          </cell>
          <cell r="H2445" t="str">
            <v>Dare to Diagnose Finals</v>
          </cell>
          <cell r="I2445" t="str">
            <v>Valedictory Ceremony</v>
          </cell>
        </row>
        <row r="2446">
          <cell r="A2446" t="str">
            <v>OSMEC-3009</v>
          </cell>
          <cell r="B2446" t="str">
            <v xml:space="preserve">Registration Check-In  </v>
          </cell>
          <cell r="C2446" t="str">
            <v xml:space="preserve">Case Presentation  </v>
          </cell>
          <cell r="D2446" t="str">
            <v xml:space="preserve">Poster Presentation </v>
          </cell>
          <cell r="E2446" t="str">
            <v>Dare to Diagnose Prelims</v>
          </cell>
          <cell r="F2446" t="str">
            <v>Medical Symposium Finals</v>
          </cell>
          <cell r="G2446" t="str">
            <v>Debate Finals</v>
          </cell>
          <cell r="H2446" t="str">
            <v>Dare to Diagnose Finals</v>
          </cell>
          <cell r="I2446" t="str">
            <v>Valedictory Ceremony</v>
          </cell>
        </row>
        <row r="2447">
          <cell r="A2447" t="str">
            <v>OSMEC-3010</v>
          </cell>
          <cell r="B2447" t="str">
            <v xml:space="preserve">Registration Check-In  </v>
          </cell>
          <cell r="C2447" t="str">
            <v xml:space="preserve">Case Presentation  </v>
          </cell>
          <cell r="D2447" t="str">
            <v xml:space="preserve">Poster Presentation </v>
          </cell>
          <cell r="E2447" t="str">
            <v>Dare to Diagnose Prelims</v>
          </cell>
          <cell r="F2447" t="str">
            <v>Medical Symposium Finals</v>
          </cell>
          <cell r="G2447" t="str">
            <v>Debate Finals</v>
          </cell>
          <cell r="H2447" t="str">
            <v>Dare to Diagnose Finals</v>
          </cell>
          <cell r="I2447" t="str">
            <v>Valedictory Ceremony</v>
          </cell>
        </row>
        <row r="2448">
          <cell r="A2448" t="str">
            <v>OSMEC-3011</v>
          </cell>
          <cell r="B2448" t="str">
            <v xml:space="preserve">Registration Check-In  </v>
          </cell>
          <cell r="C2448" t="str">
            <v xml:space="preserve">Case Presentation  </v>
          </cell>
          <cell r="D2448" t="str">
            <v xml:space="preserve">Poster Presentation </v>
          </cell>
          <cell r="E2448" t="str">
            <v>Dare to Diagnose Prelims</v>
          </cell>
          <cell r="F2448" t="str">
            <v>Medical Symposium Finals</v>
          </cell>
          <cell r="G2448" t="str">
            <v>Debate Finals</v>
          </cell>
          <cell r="H2448" t="str">
            <v>Dare to Diagnose Finals</v>
          </cell>
          <cell r="I2448" t="str">
            <v>Valedictory Ceremony</v>
          </cell>
        </row>
        <row r="2449">
          <cell r="A2449" t="str">
            <v>OSMEC-3012</v>
          </cell>
          <cell r="B2449" t="str">
            <v xml:space="preserve">Registration Check-In  </v>
          </cell>
          <cell r="C2449" t="str">
            <v xml:space="preserve">Case Presentation  </v>
          </cell>
          <cell r="D2449" t="str">
            <v xml:space="preserve">Poster Presentation </v>
          </cell>
          <cell r="E2449" t="str">
            <v>Dare to Diagnose Prelims</v>
          </cell>
          <cell r="F2449" t="str">
            <v>Medical Symposium Finals</v>
          </cell>
          <cell r="G2449" t="str">
            <v>Debate Finals</v>
          </cell>
          <cell r="H2449" t="str">
            <v>Dare to Diagnose Finals</v>
          </cell>
          <cell r="I2449" t="str">
            <v>Valedictory Ceremony</v>
          </cell>
        </row>
        <row r="2450">
          <cell r="A2450" t="str">
            <v>OSMEC-3013</v>
          </cell>
          <cell r="B2450" t="str">
            <v xml:space="preserve">Registration Check-In  </v>
          </cell>
          <cell r="C2450" t="str">
            <v xml:space="preserve">Case Presentation  </v>
          </cell>
          <cell r="D2450" t="str">
            <v xml:space="preserve">Poster Presentation </v>
          </cell>
          <cell r="E2450" t="str">
            <v>Dare to Diagnose Prelims</v>
          </cell>
          <cell r="F2450" t="str">
            <v>Medical Symposium Finals</v>
          </cell>
          <cell r="G2450" t="str">
            <v>Debate Finals</v>
          </cell>
          <cell r="H2450" t="str">
            <v>Dare to Diagnose Finals</v>
          </cell>
          <cell r="I2450" t="str">
            <v>Valedictory Ceremony</v>
          </cell>
        </row>
        <row r="2451">
          <cell r="A2451" t="str">
            <v>OSMEC-3014</v>
          </cell>
          <cell r="B2451" t="str">
            <v xml:space="preserve">Registration Check-In  </v>
          </cell>
          <cell r="C2451" t="str">
            <v xml:space="preserve">Case Presentation  </v>
          </cell>
          <cell r="D2451" t="str">
            <v xml:space="preserve">Poster Presentation </v>
          </cell>
          <cell r="E2451" t="str">
            <v>Dare to Diagnose Prelims</v>
          </cell>
          <cell r="F2451" t="str">
            <v>Medical Symposium Finals</v>
          </cell>
          <cell r="G2451" t="str">
            <v>Debate Finals</v>
          </cell>
          <cell r="H2451" t="str">
            <v>Dare to Diagnose Finals</v>
          </cell>
          <cell r="I2451" t="str">
            <v>Valedictory Ceremony</v>
          </cell>
        </row>
        <row r="2452">
          <cell r="A2452" t="str">
            <v>OSMEC-3015</v>
          </cell>
          <cell r="B2452" t="str">
            <v xml:space="preserve">Registration Check-In  </v>
          </cell>
          <cell r="C2452" t="str">
            <v xml:space="preserve">Case Presentation  </v>
          </cell>
          <cell r="D2452" t="str">
            <v xml:space="preserve">Poster Presentation </v>
          </cell>
          <cell r="E2452" t="str">
            <v>Dare to Diagnose Prelims</v>
          </cell>
          <cell r="F2452" t="str">
            <v>Medical Symposium Finals</v>
          </cell>
          <cell r="G2452" t="str">
            <v>Debate Finals</v>
          </cell>
          <cell r="H2452" t="str">
            <v>Dare to Diagnose Finals</v>
          </cell>
          <cell r="I2452" t="str">
            <v>Valedictory Ceremony</v>
          </cell>
        </row>
        <row r="2453">
          <cell r="A2453" t="str">
            <v>OSMEC-3016</v>
          </cell>
          <cell r="B2453" t="str">
            <v xml:space="preserve">Registration Check-In  </v>
          </cell>
          <cell r="C2453" t="str">
            <v xml:space="preserve">Case Presentation  </v>
          </cell>
          <cell r="D2453" t="str">
            <v xml:space="preserve">Poster Presentation </v>
          </cell>
          <cell r="E2453" t="str">
            <v>Dare to Diagnose Prelims</v>
          </cell>
          <cell r="F2453" t="str">
            <v>Medical Symposium Finals</v>
          </cell>
          <cell r="G2453" t="str">
            <v>Debate Finals</v>
          </cell>
          <cell r="H2453" t="str">
            <v>Dare to Diagnose Finals</v>
          </cell>
          <cell r="I2453" t="str">
            <v>Valedictory Ceremony</v>
          </cell>
        </row>
        <row r="2454">
          <cell r="A2454" t="str">
            <v>OSMEC-3017</v>
          </cell>
          <cell r="B2454" t="str">
            <v xml:space="preserve">Registration Check-In  </v>
          </cell>
          <cell r="C2454" t="str">
            <v xml:space="preserve">Case Presentation  </v>
          </cell>
          <cell r="D2454" t="str">
            <v xml:space="preserve">Poster Presentation </v>
          </cell>
          <cell r="E2454" t="str">
            <v>Dare to Diagnose Prelims</v>
          </cell>
          <cell r="F2454" t="str">
            <v>Medical Symposium Finals</v>
          </cell>
          <cell r="G2454" t="str">
            <v>Debate Finals</v>
          </cell>
          <cell r="H2454" t="str">
            <v>Dare to Diagnose Finals</v>
          </cell>
          <cell r="I2454" t="str">
            <v>Valedictory Ceremony</v>
          </cell>
        </row>
        <row r="2455">
          <cell r="A2455" t="str">
            <v>OSMEC-3018</v>
          </cell>
          <cell r="B2455" t="str">
            <v xml:space="preserve">Registration Check-In  </v>
          </cell>
          <cell r="C2455" t="str">
            <v xml:space="preserve">Case Presentation  </v>
          </cell>
          <cell r="D2455" t="str">
            <v xml:space="preserve">Poster Presentation </v>
          </cell>
          <cell r="E2455" t="str">
            <v>Dare to Diagnose Prelims</v>
          </cell>
          <cell r="F2455" t="str">
            <v>Medical Symposium Finals</v>
          </cell>
          <cell r="G2455" t="str">
            <v>Debate Finals</v>
          </cell>
          <cell r="H2455" t="str">
            <v>Dare to Diagnose Finals</v>
          </cell>
          <cell r="I2455" t="str">
            <v>Valedictory Ceremony</v>
          </cell>
        </row>
        <row r="2456">
          <cell r="A2456" t="str">
            <v>OSMEC-3019</v>
          </cell>
          <cell r="B2456" t="str">
            <v xml:space="preserve">Registration Check-In  </v>
          </cell>
          <cell r="C2456" t="str">
            <v xml:space="preserve">Case Presentation  </v>
          </cell>
          <cell r="D2456" t="str">
            <v xml:space="preserve">Poster Presentation </v>
          </cell>
          <cell r="E2456" t="str">
            <v>Dare to Diagnose Prelims</v>
          </cell>
          <cell r="F2456" t="str">
            <v>Medical Symposium Finals</v>
          </cell>
          <cell r="G2456" t="str">
            <v>Debate Finals</v>
          </cell>
          <cell r="H2456" t="str">
            <v>Dare to Diagnose Finals</v>
          </cell>
          <cell r="I2456" t="str">
            <v>Valedictory Ceremony</v>
          </cell>
        </row>
        <row r="2457">
          <cell r="A2457" t="str">
            <v>OSMEC-3020</v>
          </cell>
          <cell r="B2457" t="str">
            <v xml:space="preserve">Registration Check-In  </v>
          </cell>
          <cell r="C2457" t="str">
            <v xml:space="preserve">Case Presentation  </v>
          </cell>
          <cell r="D2457" t="str">
            <v xml:space="preserve">Poster Presentation </v>
          </cell>
          <cell r="E2457" t="str">
            <v>Dare to Diagnose Prelims</v>
          </cell>
          <cell r="F2457" t="str">
            <v>Medical Symposium Finals</v>
          </cell>
          <cell r="G2457" t="str">
            <v>Debate Finals</v>
          </cell>
          <cell r="H2457" t="str">
            <v>Dare to Diagnose Finals</v>
          </cell>
          <cell r="I2457" t="str">
            <v>Valedictory Ceremony</v>
          </cell>
        </row>
        <row r="2458">
          <cell r="A2458" t="str">
            <v>OSMEC-3021</v>
          </cell>
          <cell r="B2458" t="str">
            <v xml:space="preserve">Registration Check-In  </v>
          </cell>
          <cell r="C2458" t="str">
            <v xml:space="preserve">Case Presentation  </v>
          </cell>
          <cell r="D2458" t="str">
            <v xml:space="preserve">Poster Presentation </v>
          </cell>
          <cell r="E2458" t="str">
            <v>Dare to Diagnose Prelims</v>
          </cell>
          <cell r="F2458" t="str">
            <v>Medical Symposium Finals</v>
          </cell>
          <cell r="G2458" t="str">
            <v>Debate Finals</v>
          </cell>
          <cell r="H2458" t="str">
            <v>Dare to Diagnose Finals</v>
          </cell>
          <cell r="I2458" t="str">
            <v>Valedictory Ceremony</v>
          </cell>
        </row>
        <row r="2459">
          <cell r="A2459" t="str">
            <v>OSMEC-3022</v>
          </cell>
          <cell r="B2459" t="str">
            <v xml:space="preserve">Registration Check-In  </v>
          </cell>
          <cell r="C2459" t="str">
            <v xml:space="preserve">Case Presentation  </v>
          </cell>
          <cell r="D2459" t="str">
            <v xml:space="preserve">Poster Presentation </v>
          </cell>
          <cell r="E2459" t="str">
            <v>Dare to Diagnose Prelims</v>
          </cell>
          <cell r="F2459" t="str">
            <v>Medical Symposium Finals</v>
          </cell>
          <cell r="G2459" t="str">
            <v>Debate Finals</v>
          </cell>
          <cell r="H2459" t="str">
            <v>Dare to Diagnose Finals</v>
          </cell>
          <cell r="I2459" t="str">
            <v>Valedictory Ceremony</v>
          </cell>
        </row>
        <row r="2460">
          <cell r="A2460" t="str">
            <v>OSMEC-3023</v>
          </cell>
          <cell r="B2460" t="str">
            <v xml:space="preserve">Registration Check-In  </v>
          </cell>
          <cell r="C2460" t="str">
            <v xml:space="preserve">Case Presentation  </v>
          </cell>
          <cell r="D2460" t="str">
            <v xml:space="preserve">Poster Presentation </v>
          </cell>
          <cell r="E2460" t="str">
            <v>Dare to Diagnose Prelims</v>
          </cell>
          <cell r="F2460" t="str">
            <v>Medical Symposium Finals</v>
          </cell>
          <cell r="G2460" t="str">
            <v>Debate Finals</v>
          </cell>
          <cell r="H2460" t="str">
            <v>Dare to Diagnose Finals</v>
          </cell>
          <cell r="I2460" t="str">
            <v>Valedictory Ceremony</v>
          </cell>
        </row>
        <row r="2461">
          <cell r="A2461" t="str">
            <v>OSMEC-3024</v>
          </cell>
          <cell r="B2461" t="str">
            <v xml:space="preserve">Registration Check-In  </v>
          </cell>
          <cell r="C2461" t="str">
            <v xml:space="preserve">Case Presentation  </v>
          </cell>
          <cell r="D2461" t="str">
            <v xml:space="preserve">Poster Presentation </v>
          </cell>
          <cell r="E2461" t="str">
            <v>Dare to Diagnose Prelims</v>
          </cell>
          <cell r="F2461" t="str">
            <v>Medical Symposium Finals</v>
          </cell>
          <cell r="G2461" t="str">
            <v>Debate Finals</v>
          </cell>
          <cell r="H2461" t="str">
            <v>Dare to Diagnose Finals</v>
          </cell>
          <cell r="I2461" t="str">
            <v>Valedictory Ceremony</v>
          </cell>
        </row>
        <row r="2462">
          <cell r="A2462" t="str">
            <v>OSMEC-3025</v>
          </cell>
          <cell r="B2462" t="str">
            <v xml:space="preserve">Registration Check-In  </v>
          </cell>
          <cell r="C2462" t="str">
            <v xml:space="preserve">Case Presentation  </v>
          </cell>
          <cell r="D2462" t="str">
            <v xml:space="preserve">Poster Presentation </v>
          </cell>
          <cell r="E2462" t="str">
            <v>Dare to Diagnose Prelims</v>
          </cell>
          <cell r="F2462" t="str">
            <v>Medical Symposium Finals</v>
          </cell>
          <cell r="G2462" t="str">
            <v>Debate Finals</v>
          </cell>
          <cell r="H2462" t="str">
            <v>Dare to Diagnose Finals</v>
          </cell>
          <cell r="I2462" t="str">
            <v>Valedictory Ceremony</v>
          </cell>
        </row>
        <row r="2463">
          <cell r="A2463" t="str">
            <v>OSMEC-3026</v>
          </cell>
          <cell r="B2463" t="str">
            <v xml:space="preserve">Registration Check-In  </v>
          </cell>
          <cell r="C2463" t="str">
            <v xml:space="preserve">Case Presentation  </v>
          </cell>
          <cell r="D2463" t="str">
            <v xml:space="preserve">Poster Presentation </v>
          </cell>
          <cell r="E2463" t="str">
            <v>Dare to Diagnose Prelims</v>
          </cell>
          <cell r="F2463" t="str">
            <v>Medical Symposium Finals</v>
          </cell>
          <cell r="G2463" t="str">
            <v>Debate Finals</v>
          </cell>
          <cell r="H2463" t="str">
            <v>Dare to Diagnose Finals</v>
          </cell>
          <cell r="I2463" t="str">
            <v>Valedictory Ceremony</v>
          </cell>
        </row>
        <row r="2464">
          <cell r="A2464" t="str">
            <v>OSMEC-3027</v>
          </cell>
          <cell r="B2464" t="str">
            <v xml:space="preserve">Registration Check-In  </v>
          </cell>
          <cell r="C2464" t="str">
            <v xml:space="preserve">Case Presentation  </v>
          </cell>
          <cell r="D2464" t="str">
            <v xml:space="preserve">Poster Presentation </v>
          </cell>
          <cell r="E2464" t="str">
            <v>Dare to Diagnose Prelims</v>
          </cell>
          <cell r="F2464" t="str">
            <v>Medical Symposium Finals</v>
          </cell>
          <cell r="G2464" t="str">
            <v>Debate Finals</v>
          </cell>
          <cell r="H2464" t="str">
            <v>Dare to Diagnose Finals</v>
          </cell>
          <cell r="I2464" t="str">
            <v>Valedictory Ceremony</v>
          </cell>
        </row>
        <row r="2465">
          <cell r="A2465" t="str">
            <v>OSMEC-3028</v>
          </cell>
          <cell r="B2465" t="str">
            <v xml:space="preserve">Registration Check-In  </v>
          </cell>
          <cell r="C2465" t="str">
            <v xml:space="preserve">Case Presentation  </v>
          </cell>
          <cell r="D2465" t="str">
            <v xml:space="preserve">Poster Presentation </v>
          </cell>
          <cell r="E2465" t="str">
            <v>Dare to Diagnose Prelims</v>
          </cell>
          <cell r="F2465" t="str">
            <v>Medical Symposium Finals</v>
          </cell>
          <cell r="G2465" t="str">
            <v>Debate Finals</v>
          </cell>
          <cell r="H2465" t="str">
            <v>Dare to Diagnose Finals</v>
          </cell>
          <cell r="I2465" t="str">
            <v>Valedictory Ceremony</v>
          </cell>
        </row>
        <row r="2466">
          <cell r="A2466" t="str">
            <v>OSMEC-3029</v>
          </cell>
          <cell r="B2466" t="str">
            <v xml:space="preserve">Registration Check-In  </v>
          </cell>
          <cell r="C2466" t="str">
            <v xml:space="preserve">Case Presentation  </v>
          </cell>
          <cell r="D2466" t="str">
            <v xml:space="preserve">Poster Presentation </v>
          </cell>
          <cell r="E2466" t="str">
            <v>Dare to Diagnose Prelims</v>
          </cell>
          <cell r="F2466" t="str">
            <v>Medical Symposium Finals</v>
          </cell>
          <cell r="G2466" t="str">
            <v>Debate Finals</v>
          </cell>
          <cell r="H2466" t="str">
            <v>Dare to Diagnose Finals</v>
          </cell>
          <cell r="I2466" t="str">
            <v>Valedictory Ceremony</v>
          </cell>
        </row>
        <row r="2467">
          <cell r="A2467" t="str">
            <v>OSMEC-3030</v>
          </cell>
          <cell r="B2467" t="str">
            <v xml:space="preserve">Registration Check-In  </v>
          </cell>
          <cell r="C2467" t="str">
            <v xml:space="preserve">Case Presentation  </v>
          </cell>
          <cell r="D2467" t="str">
            <v xml:space="preserve">Poster Presentation </v>
          </cell>
          <cell r="E2467" t="str">
            <v>Dare to Diagnose Prelims</v>
          </cell>
          <cell r="F2467" t="str">
            <v>Medical Symposium Finals</v>
          </cell>
          <cell r="G2467" t="str">
            <v>Debate Finals</v>
          </cell>
          <cell r="H2467" t="str">
            <v>Dare to Diagnose Finals</v>
          </cell>
          <cell r="I2467" t="str">
            <v>Valedictory Ceremony</v>
          </cell>
        </row>
        <row r="2468">
          <cell r="A2468" t="str">
            <v>OSMEC-3031</v>
          </cell>
          <cell r="B2468" t="str">
            <v xml:space="preserve">Registration Check-In  </v>
          </cell>
          <cell r="C2468" t="str">
            <v xml:space="preserve">Case Presentation  </v>
          </cell>
          <cell r="D2468" t="str">
            <v xml:space="preserve">Poster Presentation </v>
          </cell>
          <cell r="E2468" t="str">
            <v>Dare to Diagnose Prelims</v>
          </cell>
          <cell r="F2468" t="str">
            <v>Medical Symposium Finals</v>
          </cell>
          <cell r="G2468" t="str">
            <v>Debate Finals</v>
          </cell>
          <cell r="H2468" t="str">
            <v>Dare to Diagnose Finals</v>
          </cell>
          <cell r="I2468" t="str">
            <v>Valedictory Ceremony</v>
          </cell>
        </row>
        <row r="2469">
          <cell r="A2469" t="str">
            <v>OSMEC-3032</v>
          </cell>
          <cell r="B2469" t="str">
            <v xml:space="preserve">Registration Check-In  </v>
          </cell>
          <cell r="C2469" t="str">
            <v xml:space="preserve">Case Presentation  </v>
          </cell>
          <cell r="D2469" t="str">
            <v xml:space="preserve">Poster Presentation </v>
          </cell>
          <cell r="E2469" t="str">
            <v>Dare to Diagnose Prelims</v>
          </cell>
          <cell r="F2469" t="str">
            <v>Medical Symposium Finals</v>
          </cell>
          <cell r="G2469" t="str">
            <v>Debate Finals</v>
          </cell>
          <cell r="H2469" t="str">
            <v>Dare to Diagnose Finals</v>
          </cell>
          <cell r="I2469" t="str">
            <v>Valedictory Ceremony</v>
          </cell>
        </row>
        <row r="2470">
          <cell r="A2470" t="str">
            <v>OSMEC-3033</v>
          </cell>
          <cell r="B2470" t="str">
            <v xml:space="preserve">Registration Check-In  </v>
          </cell>
          <cell r="C2470" t="str">
            <v xml:space="preserve">Case Presentation  </v>
          </cell>
          <cell r="D2470" t="str">
            <v xml:space="preserve">Poster Presentation </v>
          </cell>
          <cell r="E2470" t="str">
            <v>Dare to Diagnose Prelims</v>
          </cell>
          <cell r="F2470" t="str">
            <v>Medical Symposium Finals</v>
          </cell>
          <cell r="G2470" t="str">
            <v>Debate Finals</v>
          </cell>
          <cell r="H2470" t="str">
            <v>Dare to Diagnose Finals</v>
          </cell>
          <cell r="I2470" t="str">
            <v>Valedictory Ceremony</v>
          </cell>
        </row>
        <row r="2471">
          <cell r="A2471" t="str">
            <v>OSMEC-3034</v>
          </cell>
          <cell r="B2471" t="str">
            <v xml:space="preserve">Registration Check-In  </v>
          </cell>
          <cell r="C2471" t="str">
            <v xml:space="preserve">Case Presentation  </v>
          </cell>
          <cell r="D2471" t="str">
            <v xml:space="preserve">Poster Presentation </v>
          </cell>
          <cell r="E2471" t="str">
            <v>Dare to Diagnose Prelims</v>
          </cell>
          <cell r="F2471" t="str">
            <v>Medical Symposium Finals</v>
          </cell>
          <cell r="G2471" t="str">
            <v>Debate Finals</v>
          </cell>
          <cell r="H2471" t="str">
            <v>Dare to Diagnose Finals</v>
          </cell>
          <cell r="I2471" t="str">
            <v>Valedictory Ceremony</v>
          </cell>
        </row>
        <row r="2472">
          <cell r="A2472" t="str">
            <v>OSMEC-3035</v>
          </cell>
          <cell r="B2472" t="str">
            <v xml:space="preserve">Registration Check-In  </v>
          </cell>
          <cell r="C2472" t="str">
            <v xml:space="preserve">Case Presentation  </v>
          </cell>
          <cell r="D2472" t="str">
            <v xml:space="preserve">Poster Presentation </v>
          </cell>
          <cell r="E2472" t="str">
            <v>Dare to Diagnose Prelims</v>
          </cell>
          <cell r="F2472" t="str">
            <v>Medical Symposium Finals</v>
          </cell>
          <cell r="G2472" t="str">
            <v>Debate Finals</v>
          </cell>
          <cell r="H2472" t="str">
            <v>Dare to Diagnose Finals</v>
          </cell>
          <cell r="I2472" t="str">
            <v>Valedictory Ceremony</v>
          </cell>
        </row>
        <row r="2473">
          <cell r="A2473" t="str">
            <v>OSMEC-3036</v>
          </cell>
          <cell r="B2473" t="str">
            <v xml:space="preserve">Registration Check-In  </v>
          </cell>
          <cell r="C2473" t="str">
            <v xml:space="preserve">Case Presentation  </v>
          </cell>
          <cell r="D2473" t="str">
            <v xml:space="preserve">Poster Presentation </v>
          </cell>
          <cell r="E2473" t="str">
            <v>Dare to Diagnose Prelims</v>
          </cell>
          <cell r="F2473" t="str">
            <v>Medical Symposium Finals</v>
          </cell>
          <cell r="G2473" t="str">
            <v>Debate Finals</v>
          </cell>
          <cell r="H2473" t="str">
            <v>Dare to Diagnose Finals</v>
          </cell>
          <cell r="I2473" t="str">
            <v>Valedictory Ceremony</v>
          </cell>
        </row>
        <row r="2474">
          <cell r="A2474" t="str">
            <v>OSMEC-3037</v>
          </cell>
          <cell r="B2474" t="str">
            <v xml:space="preserve">Registration Check-In  </v>
          </cell>
          <cell r="C2474" t="str">
            <v xml:space="preserve">Case Presentation  </v>
          </cell>
          <cell r="D2474" t="str">
            <v xml:space="preserve">Poster Presentation </v>
          </cell>
          <cell r="E2474" t="str">
            <v>Dare to Diagnose Prelims</v>
          </cell>
          <cell r="F2474" t="str">
            <v>Medical Symposium Finals</v>
          </cell>
          <cell r="G2474" t="str">
            <v>Debate Finals</v>
          </cell>
          <cell r="H2474" t="str">
            <v>Dare to Diagnose Finals</v>
          </cell>
          <cell r="I2474" t="str">
            <v>Valedictory Ceremony</v>
          </cell>
        </row>
        <row r="2475">
          <cell r="A2475" t="str">
            <v>OSMEC-3038</v>
          </cell>
          <cell r="B2475" t="str">
            <v xml:space="preserve">Registration Check-In  </v>
          </cell>
          <cell r="C2475" t="str">
            <v xml:space="preserve">Case Presentation  </v>
          </cell>
          <cell r="D2475" t="str">
            <v xml:space="preserve">Poster Presentation </v>
          </cell>
          <cell r="E2475" t="str">
            <v>Dare to Diagnose Prelims</v>
          </cell>
          <cell r="F2475" t="str">
            <v>Medical Symposium Finals</v>
          </cell>
          <cell r="G2475" t="str">
            <v>Debate Finals</v>
          </cell>
          <cell r="H2475" t="str">
            <v>Dare to Diagnose Finals</v>
          </cell>
          <cell r="I2475" t="str">
            <v>Valedictory Ceremony</v>
          </cell>
        </row>
        <row r="2476">
          <cell r="A2476" t="str">
            <v>OSMEC-3041</v>
          </cell>
          <cell r="B2476" t="str">
            <v xml:space="preserve">Registration Check-In  </v>
          </cell>
          <cell r="C2476" t="str">
            <v xml:space="preserve">Case Presentation  </v>
          </cell>
          <cell r="D2476" t="str">
            <v xml:space="preserve">Poster Presentation </v>
          </cell>
          <cell r="E2476" t="str">
            <v>Dare to Diagnose Prelims</v>
          </cell>
          <cell r="F2476" t="str">
            <v>Medical Symposium Finals</v>
          </cell>
          <cell r="G2476" t="str">
            <v>Debate Finals</v>
          </cell>
          <cell r="H2476" t="str">
            <v>Dare to Diagnose Finals</v>
          </cell>
          <cell r="I2476" t="str">
            <v>Valedictory Ceremony</v>
          </cell>
        </row>
        <row r="2477">
          <cell r="A2477" t="str">
            <v>OSMEC-3040</v>
          </cell>
          <cell r="B2477" t="str">
            <v xml:space="preserve">Registration Check-In  </v>
          </cell>
          <cell r="C2477" t="str">
            <v xml:space="preserve">Case Presentation  </v>
          </cell>
          <cell r="D2477" t="str">
            <v xml:space="preserve">Poster Presentation </v>
          </cell>
          <cell r="E2477" t="str">
            <v>Dare to Diagnose Prelims</v>
          </cell>
          <cell r="F2477" t="str">
            <v>Medical Symposium Finals</v>
          </cell>
          <cell r="G2477" t="str">
            <v>Debate Finals</v>
          </cell>
          <cell r="H2477" t="str">
            <v>Dare to Diagnose Finals</v>
          </cell>
          <cell r="I2477" t="str">
            <v>Valedictory Ceremony</v>
          </cell>
        </row>
        <row r="2478">
          <cell r="A2478" t="str">
            <v>OSMEC-3043</v>
          </cell>
          <cell r="B2478" t="str">
            <v xml:space="preserve">Registration Check-In  </v>
          </cell>
          <cell r="C2478" t="str">
            <v xml:space="preserve">Case Presentation  </v>
          </cell>
          <cell r="D2478" t="str">
            <v xml:space="preserve">Poster Presentation </v>
          </cell>
          <cell r="E2478" t="str">
            <v>Dare to Diagnose Prelims</v>
          </cell>
          <cell r="F2478" t="str">
            <v>Medical Symposium Finals</v>
          </cell>
          <cell r="G2478" t="str">
            <v>Debate Finals</v>
          </cell>
          <cell r="H2478" t="str">
            <v>Dare to Diagnose Finals</v>
          </cell>
          <cell r="I2478" t="str">
            <v>Valedictory Ceremony</v>
          </cell>
        </row>
        <row r="2479">
          <cell r="A2479" t="str">
            <v>OSMEC-3044</v>
          </cell>
          <cell r="B2479" t="str">
            <v xml:space="preserve">Registration Check-In  </v>
          </cell>
          <cell r="C2479" t="str">
            <v xml:space="preserve">Case Presentation  </v>
          </cell>
          <cell r="D2479" t="str">
            <v xml:space="preserve">Poster Presentation </v>
          </cell>
          <cell r="E2479" t="str">
            <v>Dare to Diagnose Prelims</v>
          </cell>
          <cell r="F2479" t="str">
            <v>Medical Symposium Finals</v>
          </cell>
          <cell r="G2479" t="str">
            <v>Debate Finals</v>
          </cell>
          <cell r="H2479" t="str">
            <v>Dare to Diagnose Finals</v>
          </cell>
          <cell r="I2479" t="str">
            <v>Valedictory Ceremony</v>
          </cell>
        </row>
        <row r="2480">
          <cell r="A2480" t="str">
            <v>OSMEC-3045</v>
          </cell>
          <cell r="B2480" t="str">
            <v xml:space="preserve">Registration Check-In  </v>
          </cell>
          <cell r="C2480" t="str">
            <v xml:space="preserve">Case Presentation  </v>
          </cell>
          <cell r="D2480" t="str">
            <v xml:space="preserve">Poster Presentation </v>
          </cell>
          <cell r="E2480" t="str">
            <v>Dare to Diagnose Prelims</v>
          </cell>
          <cell r="F2480" t="str">
            <v>Medical Symposium Finals</v>
          </cell>
          <cell r="G2480" t="str">
            <v>Debate Finals</v>
          </cell>
          <cell r="H2480" t="str">
            <v>Dare to Diagnose Finals</v>
          </cell>
          <cell r="I2480" t="str">
            <v>Valedictory Ceremony</v>
          </cell>
        </row>
        <row r="2481">
          <cell r="A2481" t="str">
            <v>OSMEC-3046</v>
          </cell>
          <cell r="B2481" t="str">
            <v xml:space="preserve">Registration Check-In  </v>
          </cell>
          <cell r="C2481" t="str">
            <v xml:space="preserve">Case Presentation  </v>
          </cell>
          <cell r="D2481" t="str">
            <v xml:space="preserve">Poster Presentation </v>
          </cell>
          <cell r="E2481" t="str">
            <v>Dare to Diagnose Prelims</v>
          </cell>
          <cell r="F2481" t="str">
            <v>Medical Symposium Finals</v>
          </cell>
          <cell r="G2481" t="str">
            <v>Debate Finals</v>
          </cell>
          <cell r="H2481" t="str">
            <v>Dare to Diagnose Finals</v>
          </cell>
          <cell r="I2481" t="str">
            <v>Valedictory Ceremony</v>
          </cell>
        </row>
        <row r="2482">
          <cell r="A2482" t="str">
            <v>OSMEC-3047</v>
          </cell>
          <cell r="B2482" t="str">
            <v xml:space="preserve">Registration Check-In  </v>
          </cell>
          <cell r="C2482" t="str">
            <v xml:space="preserve">Case Presentation  </v>
          </cell>
          <cell r="D2482" t="str">
            <v xml:space="preserve">Poster Presentation </v>
          </cell>
          <cell r="E2482" t="str">
            <v>Dare to Diagnose Prelims</v>
          </cell>
          <cell r="F2482" t="str">
            <v>Medical Symposium Finals</v>
          </cell>
          <cell r="G2482" t="str">
            <v>Debate Finals</v>
          </cell>
          <cell r="H2482" t="str">
            <v>Dare to Diagnose Finals</v>
          </cell>
          <cell r="I2482" t="str">
            <v>Valedictory Ceremony</v>
          </cell>
        </row>
        <row r="2483">
          <cell r="A2483" t="str">
            <v>OSMEC-3048</v>
          </cell>
          <cell r="B2483" t="str">
            <v xml:space="preserve">Registration Check-In  </v>
          </cell>
          <cell r="C2483" t="str">
            <v xml:space="preserve">Case Presentation  </v>
          </cell>
          <cell r="D2483" t="str">
            <v xml:space="preserve">Poster Presentation </v>
          </cell>
          <cell r="E2483" t="str">
            <v>Dare to Diagnose Prelims</v>
          </cell>
          <cell r="F2483" t="str">
            <v>Medical Symposium Finals</v>
          </cell>
          <cell r="G2483" t="str">
            <v>Debate Finals</v>
          </cell>
          <cell r="H2483" t="str">
            <v>Dare to Diagnose Finals</v>
          </cell>
          <cell r="I2483" t="str">
            <v>Valedictory Ceremony</v>
          </cell>
        </row>
        <row r="2484">
          <cell r="A2484" t="str">
            <v>OSMEC-3049</v>
          </cell>
          <cell r="B2484" t="str">
            <v xml:space="preserve">Registration Check-In  </v>
          </cell>
          <cell r="C2484" t="str">
            <v xml:space="preserve">Case Presentation  </v>
          </cell>
          <cell r="D2484" t="str">
            <v xml:space="preserve">Poster Presentation </v>
          </cell>
          <cell r="E2484" t="str">
            <v>Dare to Diagnose Prelims</v>
          </cell>
          <cell r="F2484" t="str">
            <v>Medical Symposium Finals</v>
          </cell>
          <cell r="G2484" t="str">
            <v>Debate Finals</v>
          </cell>
          <cell r="H2484" t="str">
            <v>Dare to Diagnose Finals</v>
          </cell>
          <cell r="I2484" t="str">
            <v>Valedictory Ceremony</v>
          </cell>
        </row>
        <row r="2485">
          <cell r="A2485" t="str">
            <v>OSMEC-3050</v>
          </cell>
          <cell r="B2485" t="str">
            <v xml:space="preserve">Registration Check-In  </v>
          </cell>
          <cell r="C2485" t="str">
            <v xml:space="preserve">Case Presentation  </v>
          </cell>
          <cell r="D2485" t="str">
            <v xml:space="preserve">Poster Presentation </v>
          </cell>
          <cell r="E2485" t="str">
            <v>Dare to Diagnose Prelims</v>
          </cell>
          <cell r="F2485" t="str">
            <v>Medical Symposium Finals</v>
          </cell>
          <cell r="G2485" t="str">
            <v>Debate Finals</v>
          </cell>
          <cell r="H2485" t="str">
            <v>Dare to Diagnose Finals</v>
          </cell>
          <cell r="I2485" t="str">
            <v>Valedictory Ceremony</v>
          </cell>
        </row>
        <row r="2486">
          <cell r="A2486" t="str">
            <v>OSMEC-3051</v>
          </cell>
          <cell r="B2486" t="str">
            <v xml:space="preserve">Registration Check-In  </v>
          </cell>
          <cell r="C2486" t="str">
            <v xml:space="preserve">Case Presentation  </v>
          </cell>
          <cell r="D2486" t="str">
            <v xml:space="preserve">Poster Presentation </v>
          </cell>
          <cell r="E2486" t="str">
            <v>Dare to Diagnose Prelims</v>
          </cell>
          <cell r="F2486" t="str">
            <v>Medical Symposium Finals</v>
          </cell>
          <cell r="G2486" t="str">
            <v>Debate Finals</v>
          </cell>
          <cell r="H2486" t="str">
            <v>Dare to Diagnose Finals</v>
          </cell>
          <cell r="I2486" t="str">
            <v>Valedictory Ceremony</v>
          </cell>
        </row>
        <row r="2487">
          <cell r="A2487" t="str">
            <v>OSMEC-3052</v>
          </cell>
          <cell r="B2487" t="str">
            <v xml:space="preserve">Registration Check-In  </v>
          </cell>
          <cell r="C2487" t="str">
            <v xml:space="preserve">Case Presentation  </v>
          </cell>
          <cell r="D2487" t="str">
            <v xml:space="preserve">Poster Presentation </v>
          </cell>
          <cell r="E2487" t="str">
            <v>Dare to Diagnose Prelims</v>
          </cell>
          <cell r="F2487" t="str">
            <v>Medical Symposium Finals</v>
          </cell>
          <cell r="G2487" t="str">
            <v>Debate Finals</v>
          </cell>
          <cell r="H2487" t="str">
            <v>Dare to Diagnose Finals</v>
          </cell>
          <cell r="I2487" t="str">
            <v>Valedictory Ceremony</v>
          </cell>
        </row>
        <row r="2488">
          <cell r="A2488" t="str">
            <v>OSMEC-3053</v>
          </cell>
          <cell r="B2488" t="str">
            <v xml:space="preserve">Registration Check-In  </v>
          </cell>
          <cell r="C2488" t="str">
            <v xml:space="preserve">Case Presentation  </v>
          </cell>
          <cell r="D2488" t="str">
            <v xml:space="preserve">Poster Presentation </v>
          </cell>
          <cell r="E2488" t="str">
            <v>Dare to Diagnose Prelims</v>
          </cell>
          <cell r="F2488" t="str">
            <v>Medical Symposium Finals</v>
          </cell>
          <cell r="G2488" t="str">
            <v>Debate Finals</v>
          </cell>
          <cell r="H2488" t="str">
            <v>Dare to Diagnose Finals</v>
          </cell>
          <cell r="I2488" t="str">
            <v>Valedictory Ceremony</v>
          </cell>
        </row>
        <row r="2489">
          <cell r="A2489" t="str">
            <v>OSMEC-3054</v>
          </cell>
          <cell r="B2489" t="str">
            <v xml:space="preserve">Registration Check-In  </v>
          </cell>
          <cell r="C2489" t="str">
            <v xml:space="preserve">Case Presentation  </v>
          </cell>
          <cell r="D2489" t="str">
            <v xml:space="preserve">Poster Presentation </v>
          </cell>
          <cell r="E2489" t="str">
            <v>Dare to Diagnose Prelims</v>
          </cell>
          <cell r="F2489" t="str">
            <v>Medical Symposium Finals</v>
          </cell>
          <cell r="G2489" t="str">
            <v>Debate Finals</v>
          </cell>
          <cell r="H2489" t="str">
            <v>Dare to Diagnose Finals</v>
          </cell>
          <cell r="I2489" t="str">
            <v>Valedictory Ceremony</v>
          </cell>
        </row>
        <row r="2490">
          <cell r="A2490" t="str">
            <v>OSMEC-3055</v>
          </cell>
          <cell r="B2490" t="str">
            <v xml:space="preserve">Registration Check-In  </v>
          </cell>
          <cell r="C2490" t="str">
            <v xml:space="preserve">Case Presentation  </v>
          </cell>
          <cell r="D2490" t="str">
            <v xml:space="preserve">Poster Presentation </v>
          </cell>
          <cell r="E2490" t="str">
            <v>Dare to Diagnose Prelims</v>
          </cell>
          <cell r="F2490" t="str">
            <v>Medical Symposium Finals</v>
          </cell>
          <cell r="G2490" t="str">
            <v>Debate Finals</v>
          </cell>
          <cell r="H2490" t="str">
            <v>Dare to Diagnose Finals</v>
          </cell>
          <cell r="I2490" t="str">
            <v>Valedictory Ceremony</v>
          </cell>
        </row>
        <row r="2491">
          <cell r="A2491" t="str">
            <v>OSMEC-3056</v>
          </cell>
          <cell r="B2491" t="str">
            <v xml:space="preserve">Registration Check-In  </v>
          </cell>
          <cell r="C2491" t="str">
            <v xml:space="preserve">Case Presentation  </v>
          </cell>
          <cell r="D2491" t="str">
            <v xml:space="preserve">Poster Presentation </v>
          </cell>
          <cell r="E2491" t="str">
            <v>Dare to Diagnose Prelims</v>
          </cell>
          <cell r="F2491" t="str">
            <v>Medical Symposium Finals</v>
          </cell>
          <cell r="G2491" t="str">
            <v>Debate Finals</v>
          </cell>
          <cell r="H2491" t="str">
            <v>Dare to Diagnose Finals</v>
          </cell>
          <cell r="I2491" t="str">
            <v>Valedictory Ceremony</v>
          </cell>
        </row>
        <row r="2492">
          <cell r="A2492" t="str">
            <v>OSMEC-3057</v>
          </cell>
          <cell r="B2492" t="str">
            <v xml:space="preserve">Registration Check-In  </v>
          </cell>
          <cell r="C2492" t="str">
            <v xml:space="preserve">Case Presentation  </v>
          </cell>
          <cell r="D2492" t="str">
            <v xml:space="preserve">Poster Presentation </v>
          </cell>
          <cell r="E2492" t="str">
            <v>Dare to Diagnose Prelims</v>
          </cell>
          <cell r="F2492" t="str">
            <v>Medical Symposium Finals</v>
          </cell>
          <cell r="G2492" t="str">
            <v>Debate Finals</v>
          </cell>
          <cell r="H2492" t="str">
            <v>Dare to Diagnose Finals</v>
          </cell>
          <cell r="I2492" t="str">
            <v>Valedictory Ceremony</v>
          </cell>
        </row>
        <row r="2493">
          <cell r="A2493" t="str">
            <v>OSMEC-3058</v>
          </cell>
          <cell r="B2493" t="str">
            <v xml:space="preserve">Registration Check-In  </v>
          </cell>
          <cell r="C2493" t="str">
            <v xml:space="preserve">Case Presentation  </v>
          </cell>
          <cell r="D2493" t="str">
            <v xml:space="preserve">Poster Presentation </v>
          </cell>
          <cell r="E2493" t="str">
            <v>Dare to Diagnose Prelims</v>
          </cell>
          <cell r="F2493" t="str">
            <v>Medical Symposium Finals</v>
          </cell>
          <cell r="G2493" t="str">
            <v>Debate Finals</v>
          </cell>
          <cell r="H2493" t="str">
            <v>Dare to Diagnose Finals</v>
          </cell>
          <cell r="I2493" t="str">
            <v>Valedictory Ceremony</v>
          </cell>
        </row>
        <row r="2494">
          <cell r="A2494" t="str">
            <v>OSMEC-3059</v>
          </cell>
          <cell r="B2494" t="str">
            <v xml:space="preserve">Registration Check-In  </v>
          </cell>
          <cell r="C2494" t="str">
            <v xml:space="preserve">Case Presentation  </v>
          </cell>
          <cell r="D2494" t="str">
            <v xml:space="preserve">Poster Presentation </v>
          </cell>
          <cell r="E2494" t="str">
            <v>Dare to Diagnose Prelims</v>
          </cell>
          <cell r="F2494" t="str">
            <v>Medical Symposium Finals</v>
          </cell>
          <cell r="G2494" t="str">
            <v>Debate Finals</v>
          </cell>
          <cell r="H2494" t="str">
            <v>Dare to Diagnose Finals</v>
          </cell>
          <cell r="I2494" t="str">
            <v>Valedictory Ceremony</v>
          </cell>
        </row>
        <row r="2495">
          <cell r="A2495" t="str">
            <v>OSMEC-3060</v>
          </cell>
          <cell r="B2495" t="str">
            <v xml:space="preserve">Registration Check-In  </v>
          </cell>
          <cell r="C2495" t="str">
            <v xml:space="preserve">Case Presentation  </v>
          </cell>
          <cell r="D2495" t="str">
            <v xml:space="preserve">Poster Presentation </v>
          </cell>
          <cell r="E2495" t="str">
            <v>Dare to Diagnose Prelims</v>
          </cell>
          <cell r="F2495" t="str">
            <v>Medical Symposium Finals</v>
          </cell>
          <cell r="G2495" t="str">
            <v>Debate Finals</v>
          </cell>
          <cell r="H2495" t="str">
            <v>Dare to Diagnose Finals</v>
          </cell>
          <cell r="I2495" t="str">
            <v>Valedictory Ceremony</v>
          </cell>
        </row>
        <row r="2496">
          <cell r="A2496" t="str">
            <v>OSMEC-3062</v>
          </cell>
          <cell r="B2496" t="str">
            <v xml:space="preserve">Registration Check-In  </v>
          </cell>
          <cell r="C2496" t="str">
            <v xml:space="preserve">Case Presentation  </v>
          </cell>
          <cell r="D2496" t="str">
            <v xml:space="preserve">Poster Presentation </v>
          </cell>
          <cell r="E2496" t="str">
            <v>Dare to Diagnose Prelims</v>
          </cell>
          <cell r="F2496" t="str">
            <v>Medical Symposium Finals</v>
          </cell>
          <cell r="G2496" t="str">
            <v>Debate Finals</v>
          </cell>
          <cell r="H2496" t="str">
            <v>Dare to Diagnose Finals</v>
          </cell>
          <cell r="I2496" t="str">
            <v>Valedictory Ceremony</v>
          </cell>
        </row>
        <row r="2497">
          <cell r="A2497" t="str">
            <v>OSMEC-3063</v>
          </cell>
          <cell r="B2497" t="str">
            <v xml:space="preserve">Registration Check-In  </v>
          </cell>
          <cell r="C2497" t="str">
            <v xml:space="preserve">Case Presentation  </v>
          </cell>
          <cell r="D2497" t="str">
            <v xml:space="preserve">Poster Presentation </v>
          </cell>
          <cell r="E2497" t="str">
            <v>Dare to Diagnose Prelims</v>
          </cell>
          <cell r="F2497" t="str">
            <v>Medical Symposium Finals</v>
          </cell>
          <cell r="G2497" t="str">
            <v>Debate Finals</v>
          </cell>
          <cell r="H2497" t="str">
            <v>Dare to Diagnose Finals</v>
          </cell>
          <cell r="I2497" t="str">
            <v>Valedictory Ceremony</v>
          </cell>
        </row>
        <row r="2498">
          <cell r="A2498" t="str">
            <v>OSMEC-3064</v>
          </cell>
          <cell r="B2498" t="str">
            <v xml:space="preserve">Registration Check-In  </v>
          </cell>
          <cell r="C2498" t="str">
            <v xml:space="preserve">Case Presentation  </v>
          </cell>
          <cell r="D2498" t="str">
            <v xml:space="preserve">Poster Presentation </v>
          </cell>
          <cell r="E2498" t="str">
            <v>Dare to Diagnose Prelims</v>
          </cell>
          <cell r="F2498" t="str">
            <v>Medical Symposium Finals</v>
          </cell>
          <cell r="G2498" t="str">
            <v>Debate Finals</v>
          </cell>
          <cell r="H2498" t="str">
            <v>Dare to Diagnose Finals</v>
          </cell>
          <cell r="I2498" t="str">
            <v>Valedictory Ceremony</v>
          </cell>
        </row>
        <row r="2499">
          <cell r="A2499" t="str">
            <v>OSMEC-3065</v>
          </cell>
          <cell r="B2499" t="str">
            <v xml:space="preserve">Registration Check-In  </v>
          </cell>
          <cell r="C2499" t="str">
            <v xml:space="preserve">Case Presentation  </v>
          </cell>
          <cell r="D2499" t="str">
            <v xml:space="preserve">Poster Presentation </v>
          </cell>
          <cell r="E2499" t="str">
            <v>Dare to Diagnose Prelims</v>
          </cell>
          <cell r="F2499" t="str">
            <v>Medical Symposium Finals</v>
          </cell>
          <cell r="G2499" t="str">
            <v>Debate Finals</v>
          </cell>
          <cell r="H2499" t="str">
            <v>Dare to Diagnose Finals</v>
          </cell>
          <cell r="I2499" t="str">
            <v>Valedictory Ceremony</v>
          </cell>
        </row>
        <row r="2500">
          <cell r="A2500" t="str">
            <v>OSMEC-3067</v>
          </cell>
          <cell r="B2500" t="str">
            <v xml:space="preserve">Registration Check-In  </v>
          </cell>
          <cell r="C2500" t="str">
            <v xml:space="preserve">Case Presentation  </v>
          </cell>
          <cell r="D2500" t="str">
            <v xml:space="preserve">Poster Presentation </v>
          </cell>
          <cell r="E2500" t="str">
            <v>Dare to Diagnose Prelims</v>
          </cell>
          <cell r="F2500" t="str">
            <v>Medical Symposium Finals</v>
          </cell>
          <cell r="G2500" t="str">
            <v>Debate Finals</v>
          </cell>
          <cell r="H2500" t="str">
            <v>Dare to Diagnose Finals</v>
          </cell>
          <cell r="I2500" t="str">
            <v>Valedictory Ceremony</v>
          </cell>
        </row>
        <row r="2501">
          <cell r="A2501" t="str">
            <v>OSMEC-3069</v>
          </cell>
          <cell r="B2501" t="str">
            <v xml:space="preserve">Registration Check-In  </v>
          </cell>
          <cell r="C2501" t="str">
            <v xml:space="preserve">Case Presentation  </v>
          </cell>
          <cell r="D2501" t="str">
            <v xml:space="preserve">Poster Presentation </v>
          </cell>
          <cell r="E2501" t="str">
            <v>Dare to Diagnose Prelims</v>
          </cell>
          <cell r="F2501" t="str">
            <v>Medical Symposium Finals</v>
          </cell>
          <cell r="G2501" t="str">
            <v>Debate Finals</v>
          </cell>
          <cell r="H2501" t="str">
            <v>Dare to Diagnose Finals</v>
          </cell>
          <cell r="I2501" t="str">
            <v>Valedictory Ceremony</v>
          </cell>
        </row>
        <row r="2502">
          <cell r="A2502" t="str">
            <v>OSMEC-3071</v>
          </cell>
          <cell r="B2502" t="str">
            <v xml:space="preserve">Registration Check-In  </v>
          </cell>
          <cell r="C2502" t="str">
            <v xml:space="preserve">Case Presentation  </v>
          </cell>
          <cell r="D2502" t="str">
            <v xml:space="preserve">Poster Presentation </v>
          </cell>
          <cell r="E2502" t="str">
            <v>Dare to Diagnose Prelims</v>
          </cell>
          <cell r="F2502" t="str">
            <v>Medical Symposium Finals</v>
          </cell>
          <cell r="G2502" t="str">
            <v>Debate Finals</v>
          </cell>
          <cell r="H2502" t="str">
            <v>Dare to Diagnose Finals</v>
          </cell>
          <cell r="I2502" t="str">
            <v>Valedictory Ceremony</v>
          </cell>
        </row>
        <row r="2503">
          <cell r="A2503" t="str">
            <v>OSMEC-3070</v>
          </cell>
          <cell r="B2503" t="str">
            <v xml:space="preserve">Registration Check-In  </v>
          </cell>
          <cell r="C2503" t="str">
            <v xml:space="preserve">Case Presentation  </v>
          </cell>
          <cell r="D2503" t="str">
            <v xml:space="preserve">Poster Presentation </v>
          </cell>
          <cell r="E2503" t="str">
            <v>Dare to Diagnose Prelims</v>
          </cell>
          <cell r="F2503" t="str">
            <v>Medical Symposium Finals</v>
          </cell>
          <cell r="G2503" t="str">
            <v>Debate Finals</v>
          </cell>
          <cell r="H2503" t="str">
            <v>Dare to Diagnose Finals</v>
          </cell>
          <cell r="I2503" t="str">
            <v>Valedictory Ceremony</v>
          </cell>
        </row>
        <row r="2504">
          <cell r="A2504" t="str">
            <v>OSMEC-3072</v>
          </cell>
          <cell r="B2504" t="str">
            <v xml:space="preserve">Registration Check-In  </v>
          </cell>
          <cell r="C2504" t="str">
            <v xml:space="preserve">Case Presentation  </v>
          </cell>
          <cell r="D2504" t="str">
            <v xml:space="preserve">Poster Presentation </v>
          </cell>
          <cell r="E2504" t="str">
            <v>Dare to Diagnose Prelims</v>
          </cell>
          <cell r="F2504" t="str">
            <v>Medical Symposium Finals</v>
          </cell>
          <cell r="G2504" t="str">
            <v>Debate Finals</v>
          </cell>
          <cell r="H2504" t="str">
            <v>Dare to Diagnose Finals</v>
          </cell>
          <cell r="I2504" t="str">
            <v>Valedictory Ceremony</v>
          </cell>
        </row>
        <row r="2505">
          <cell r="A2505" t="str">
            <v>OSMEC-3073</v>
          </cell>
          <cell r="B2505" t="str">
            <v xml:space="preserve">Registration Check-In  </v>
          </cell>
          <cell r="C2505" t="str">
            <v xml:space="preserve">Case Presentation  </v>
          </cell>
          <cell r="D2505" t="str">
            <v xml:space="preserve">Poster Presentation </v>
          </cell>
          <cell r="E2505" t="str">
            <v>Dare to Diagnose Prelims</v>
          </cell>
          <cell r="F2505" t="str">
            <v>Medical Symposium Finals</v>
          </cell>
          <cell r="G2505" t="str">
            <v>Debate Finals</v>
          </cell>
          <cell r="H2505" t="str">
            <v>Dare to Diagnose Finals</v>
          </cell>
          <cell r="I2505" t="str">
            <v>Valedictory Ceremony</v>
          </cell>
        </row>
        <row r="2506">
          <cell r="A2506" t="str">
            <v>OSMEC-3074</v>
          </cell>
          <cell r="B2506" t="str">
            <v xml:space="preserve">Registration Check-In  </v>
          </cell>
          <cell r="C2506" t="str">
            <v xml:space="preserve">Case Presentation  </v>
          </cell>
          <cell r="D2506" t="str">
            <v xml:space="preserve">Poster Presentation </v>
          </cell>
          <cell r="E2506" t="str">
            <v>Dare to Diagnose Prelims</v>
          </cell>
          <cell r="F2506" t="str">
            <v>Medical Symposium Finals</v>
          </cell>
          <cell r="G2506" t="str">
            <v>Debate Finals</v>
          </cell>
          <cell r="H2506" t="str">
            <v>Dare to Diagnose Finals</v>
          </cell>
          <cell r="I2506" t="str">
            <v>Valedictory Ceremony</v>
          </cell>
        </row>
        <row r="2507">
          <cell r="A2507" t="str">
            <v>OSMEC-3075</v>
          </cell>
          <cell r="B2507" t="str">
            <v xml:space="preserve">Registration Check-In  </v>
          </cell>
          <cell r="C2507" t="str">
            <v xml:space="preserve">Case Presentation  </v>
          </cell>
          <cell r="D2507" t="str">
            <v xml:space="preserve">Poster Presentation </v>
          </cell>
          <cell r="E2507" t="str">
            <v>Dare to Diagnose Prelims</v>
          </cell>
          <cell r="F2507" t="str">
            <v>Medical Symposium Finals</v>
          </cell>
          <cell r="G2507" t="str">
            <v>Debate Finals</v>
          </cell>
          <cell r="H2507" t="str">
            <v>Dare to Diagnose Finals</v>
          </cell>
          <cell r="I2507" t="str">
            <v>Valedictory Ceremony</v>
          </cell>
        </row>
        <row r="2508">
          <cell r="A2508" t="str">
            <v>OSMEC-3077</v>
          </cell>
          <cell r="B2508" t="str">
            <v xml:space="preserve">Registration Check-In  </v>
          </cell>
          <cell r="C2508" t="str">
            <v xml:space="preserve">Case Presentation  </v>
          </cell>
          <cell r="D2508" t="str">
            <v xml:space="preserve">Poster Presentation </v>
          </cell>
          <cell r="E2508" t="str">
            <v>Dare to Diagnose Prelims</v>
          </cell>
          <cell r="F2508" t="str">
            <v>Medical Symposium Finals</v>
          </cell>
          <cell r="G2508" t="str">
            <v>Debate Finals</v>
          </cell>
          <cell r="H2508" t="str">
            <v>Dare to Diagnose Finals</v>
          </cell>
          <cell r="I2508" t="str">
            <v>Valedictory Ceremony</v>
          </cell>
        </row>
        <row r="2509">
          <cell r="A2509" t="str">
            <v>OSMEC-3076</v>
          </cell>
          <cell r="B2509" t="str">
            <v xml:space="preserve">Registration Check-In  </v>
          </cell>
          <cell r="C2509" t="str">
            <v xml:space="preserve">Case Presentation  </v>
          </cell>
          <cell r="D2509" t="str">
            <v xml:space="preserve">Poster Presentation </v>
          </cell>
          <cell r="E2509" t="str">
            <v>Dare to Diagnose Prelims</v>
          </cell>
          <cell r="F2509" t="str">
            <v>Medical Symposium Finals</v>
          </cell>
          <cell r="G2509" t="str">
            <v>Debate Finals</v>
          </cell>
          <cell r="H2509" t="str">
            <v>Dare to Diagnose Finals</v>
          </cell>
          <cell r="I2509" t="str">
            <v>Valedictory Ceremony</v>
          </cell>
        </row>
        <row r="2510">
          <cell r="A2510" t="str">
            <v>OSMEC-3079</v>
          </cell>
          <cell r="B2510" t="str">
            <v xml:space="preserve">Registration Check-In  </v>
          </cell>
          <cell r="C2510" t="str">
            <v xml:space="preserve">Case Presentation  </v>
          </cell>
          <cell r="D2510" t="str">
            <v xml:space="preserve">Poster Presentation </v>
          </cell>
          <cell r="E2510" t="str">
            <v>Dare to Diagnose Prelims</v>
          </cell>
          <cell r="F2510" t="str">
            <v>Medical Symposium Finals</v>
          </cell>
          <cell r="G2510" t="str">
            <v>Debate Finals</v>
          </cell>
          <cell r="H2510" t="str">
            <v>Dare to Diagnose Finals</v>
          </cell>
          <cell r="I2510" t="str">
            <v>Valedictory Ceremony</v>
          </cell>
        </row>
        <row r="2511">
          <cell r="A2511" t="str">
            <v>OSMEC-3078</v>
          </cell>
          <cell r="B2511" t="str">
            <v xml:space="preserve">Registration Check-In  </v>
          </cell>
          <cell r="C2511" t="str">
            <v xml:space="preserve">Case Presentation  </v>
          </cell>
          <cell r="D2511" t="str">
            <v xml:space="preserve">Poster Presentation </v>
          </cell>
          <cell r="E2511" t="str">
            <v>Dare to Diagnose Prelims</v>
          </cell>
          <cell r="F2511" t="str">
            <v>Medical Symposium Finals</v>
          </cell>
          <cell r="G2511" t="str">
            <v>Debate Finals</v>
          </cell>
          <cell r="H2511" t="str">
            <v>Dare to Diagnose Finals</v>
          </cell>
          <cell r="I2511" t="str">
            <v>Valedictory Ceremony</v>
          </cell>
        </row>
        <row r="2512">
          <cell r="A2512" t="str">
            <v>OSMEC-3081</v>
          </cell>
          <cell r="B2512" t="str">
            <v xml:space="preserve">Registration Check-In  </v>
          </cell>
          <cell r="C2512" t="str">
            <v xml:space="preserve">Case Presentation  </v>
          </cell>
          <cell r="D2512" t="str">
            <v xml:space="preserve">Poster Presentation </v>
          </cell>
          <cell r="E2512" t="str">
            <v>Dare to Diagnose Prelims</v>
          </cell>
          <cell r="F2512" t="str">
            <v>Medical Symposium Finals</v>
          </cell>
          <cell r="G2512" t="str">
            <v>Debate Finals</v>
          </cell>
          <cell r="H2512" t="str">
            <v>Dare to Diagnose Finals</v>
          </cell>
          <cell r="I2512" t="str">
            <v>Valedictory Ceremony</v>
          </cell>
        </row>
        <row r="2513">
          <cell r="A2513" t="str">
            <v>OSMEC-3082</v>
          </cell>
          <cell r="B2513" t="str">
            <v xml:space="preserve">Registration Check-In  </v>
          </cell>
          <cell r="C2513" t="str">
            <v xml:space="preserve">Case Presentation  </v>
          </cell>
          <cell r="D2513" t="str">
            <v xml:space="preserve">Poster Presentation </v>
          </cell>
          <cell r="E2513" t="str">
            <v>Dare to Diagnose Prelims</v>
          </cell>
          <cell r="F2513" t="str">
            <v>Medical Symposium Finals</v>
          </cell>
          <cell r="G2513" t="str">
            <v>Debate Finals</v>
          </cell>
          <cell r="H2513" t="str">
            <v>Dare to Diagnose Finals</v>
          </cell>
          <cell r="I2513" t="str">
            <v>Valedictory Ceremony</v>
          </cell>
        </row>
        <row r="2514">
          <cell r="A2514" t="str">
            <v>OSMEC-3083</v>
          </cell>
          <cell r="B2514" t="str">
            <v xml:space="preserve">Registration Check-In  </v>
          </cell>
          <cell r="C2514" t="str">
            <v xml:space="preserve">Case Presentation  </v>
          </cell>
          <cell r="D2514" t="str">
            <v xml:space="preserve">Poster Presentation </v>
          </cell>
          <cell r="E2514" t="str">
            <v>Dare to Diagnose Prelims</v>
          </cell>
          <cell r="F2514" t="str">
            <v>Medical Symposium Finals</v>
          </cell>
          <cell r="G2514" t="str">
            <v>Debate Finals</v>
          </cell>
          <cell r="H2514" t="str">
            <v>Dare to Diagnose Finals</v>
          </cell>
          <cell r="I2514" t="str">
            <v>Valedictory Ceremony</v>
          </cell>
        </row>
        <row r="2515">
          <cell r="A2515" t="str">
            <v>OSMEC-3085</v>
          </cell>
          <cell r="B2515" t="str">
            <v xml:space="preserve">Registration Check-In  </v>
          </cell>
          <cell r="C2515" t="str">
            <v xml:space="preserve">Case Presentation  </v>
          </cell>
          <cell r="D2515" t="str">
            <v xml:space="preserve">Poster Presentation </v>
          </cell>
          <cell r="E2515" t="str">
            <v>Dare to Diagnose Prelims</v>
          </cell>
          <cell r="F2515" t="str">
            <v>Medical Symposium Finals</v>
          </cell>
          <cell r="G2515" t="str">
            <v>Debate Finals</v>
          </cell>
          <cell r="H2515" t="str">
            <v>Dare to Diagnose Finals</v>
          </cell>
          <cell r="I2515" t="str">
            <v>Valedictory Ceremony</v>
          </cell>
        </row>
        <row r="2516">
          <cell r="A2516" t="str">
            <v>OSMEC-3086</v>
          </cell>
          <cell r="B2516" t="str">
            <v xml:space="preserve">Registration Check-In  </v>
          </cell>
          <cell r="C2516" t="str">
            <v xml:space="preserve">Case Presentation  </v>
          </cell>
          <cell r="D2516" t="str">
            <v xml:space="preserve">Poster Presentation </v>
          </cell>
          <cell r="E2516" t="str">
            <v>Dare to Diagnose Prelims</v>
          </cell>
          <cell r="F2516" t="str">
            <v>Medical Symposium Finals</v>
          </cell>
          <cell r="G2516" t="str">
            <v>Debate Finals</v>
          </cell>
          <cell r="H2516" t="str">
            <v>Dare to Diagnose Finals</v>
          </cell>
          <cell r="I2516" t="str">
            <v>Valedictory Ceremony</v>
          </cell>
        </row>
        <row r="2517">
          <cell r="A2517" t="str">
            <v>OSMEC-3087</v>
          </cell>
          <cell r="B2517" t="str">
            <v xml:space="preserve">Registration Check-In  </v>
          </cell>
          <cell r="C2517" t="str">
            <v xml:space="preserve">Case Presentation  </v>
          </cell>
          <cell r="D2517" t="str">
            <v xml:space="preserve">Poster Presentation </v>
          </cell>
          <cell r="E2517" t="str">
            <v>Dare to Diagnose Prelims</v>
          </cell>
          <cell r="F2517" t="str">
            <v>Medical Symposium Finals</v>
          </cell>
          <cell r="G2517" t="str">
            <v>Debate Finals</v>
          </cell>
          <cell r="H2517" t="str">
            <v>Dare to Diagnose Finals</v>
          </cell>
          <cell r="I2517" t="str">
            <v>Valedictory Ceremony</v>
          </cell>
        </row>
        <row r="2518">
          <cell r="A2518" t="str">
            <v>OSMEC-3088</v>
          </cell>
          <cell r="B2518" t="str">
            <v xml:space="preserve">Registration Check-In  </v>
          </cell>
          <cell r="C2518" t="str">
            <v xml:space="preserve">Case Presentation  </v>
          </cell>
          <cell r="D2518" t="str">
            <v xml:space="preserve">Poster Presentation </v>
          </cell>
          <cell r="E2518" t="str">
            <v>Dare to Diagnose Prelims</v>
          </cell>
          <cell r="F2518" t="str">
            <v>Medical Symposium Finals</v>
          </cell>
          <cell r="G2518" t="str">
            <v>Debate Finals</v>
          </cell>
          <cell r="H2518" t="str">
            <v>Dare to Diagnose Finals</v>
          </cell>
          <cell r="I2518" t="str">
            <v>Valedictory Ceremony</v>
          </cell>
        </row>
        <row r="2519">
          <cell r="A2519" t="str">
            <v>OSMEC-3089</v>
          </cell>
          <cell r="B2519" t="str">
            <v xml:space="preserve">Registration Check-In  </v>
          </cell>
          <cell r="C2519" t="str">
            <v xml:space="preserve">Case Presentation  </v>
          </cell>
          <cell r="D2519" t="str">
            <v xml:space="preserve">Poster Presentation </v>
          </cell>
          <cell r="E2519" t="str">
            <v>Dare to Diagnose Prelims</v>
          </cell>
          <cell r="F2519" t="str">
            <v>Medical Symposium Finals</v>
          </cell>
          <cell r="G2519" t="str">
            <v>Debate Finals</v>
          </cell>
          <cell r="H2519" t="str">
            <v>Dare to Diagnose Finals</v>
          </cell>
          <cell r="I2519" t="str">
            <v>Valedictory Ceremony</v>
          </cell>
        </row>
        <row r="2520">
          <cell r="A2520" t="str">
            <v>OSMEC-3091</v>
          </cell>
          <cell r="B2520" t="str">
            <v xml:space="preserve">Registration Check-In  </v>
          </cell>
          <cell r="C2520" t="str">
            <v xml:space="preserve">Case Presentation  </v>
          </cell>
          <cell r="D2520" t="str">
            <v xml:space="preserve">Poster Presentation </v>
          </cell>
          <cell r="E2520" t="str">
            <v>Dare to Diagnose Prelims</v>
          </cell>
          <cell r="F2520" t="str">
            <v>Medical Symposium Finals</v>
          </cell>
          <cell r="G2520" t="str">
            <v>Debate Finals</v>
          </cell>
          <cell r="H2520" t="str">
            <v>Dare to Diagnose Finals</v>
          </cell>
          <cell r="I2520" t="str">
            <v>Valedictory Ceremony</v>
          </cell>
        </row>
        <row r="2521">
          <cell r="A2521" t="str">
            <v>OSMEC-3090</v>
          </cell>
          <cell r="B2521" t="str">
            <v xml:space="preserve">Registration Check-In  </v>
          </cell>
          <cell r="C2521" t="str">
            <v xml:space="preserve">Case Presentation  </v>
          </cell>
          <cell r="D2521" t="str">
            <v xml:space="preserve">Poster Presentation </v>
          </cell>
          <cell r="E2521" t="str">
            <v>Dare to Diagnose Prelims</v>
          </cell>
          <cell r="F2521" t="str">
            <v>Medical Symposium Finals</v>
          </cell>
          <cell r="G2521" t="str">
            <v>Debate Finals</v>
          </cell>
          <cell r="H2521" t="str">
            <v>Dare to Diagnose Finals</v>
          </cell>
          <cell r="I2521" t="str">
            <v>Valedictory Ceremony</v>
          </cell>
        </row>
        <row r="2522">
          <cell r="A2522" t="str">
            <v>OSMEC-3092</v>
          </cell>
          <cell r="B2522" t="str">
            <v xml:space="preserve">Registration Check-In  </v>
          </cell>
          <cell r="C2522" t="str">
            <v xml:space="preserve">Case Presentation  </v>
          </cell>
          <cell r="D2522" t="str">
            <v xml:space="preserve">Poster Presentation </v>
          </cell>
          <cell r="E2522" t="str">
            <v>Dare to Diagnose Prelims</v>
          </cell>
          <cell r="F2522" t="str">
            <v>Medical Symposium Finals</v>
          </cell>
          <cell r="G2522" t="str">
            <v>Debate Finals</v>
          </cell>
          <cell r="H2522" t="str">
            <v>Dare to Diagnose Finals</v>
          </cell>
          <cell r="I2522" t="str">
            <v>Valedictory Ceremony</v>
          </cell>
        </row>
        <row r="2523">
          <cell r="A2523" t="str">
            <v>OSMEC-3100</v>
          </cell>
          <cell r="B2523" t="str">
            <v xml:space="preserve">Registration Check-In  </v>
          </cell>
          <cell r="C2523" t="str">
            <v xml:space="preserve">Case Presentation  </v>
          </cell>
          <cell r="D2523" t="str">
            <v xml:space="preserve">Poster Presentation </v>
          </cell>
          <cell r="E2523" t="str">
            <v>Dare to Diagnose Prelims</v>
          </cell>
          <cell r="F2523" t="str">
            <v>Medical Symposium Finals</v>
          </cell>
          <cell r="G2523" t="str">
            <v>Debate Finals</v>
          </cell>
          <cell r="H2523" t="str">
            <v>Dare to Diagnose Finals</v>
          </cell>
          <cell r="I2523" t="str">
            <v>Valedictory Ceremony</v>
          </cell>
        </row>
        <row r="2524">
          <cell r="A2524" t="str">
            <v>OSMEC-3093</v>
          </cell>
          <cell r="B2524" t="str">
            <v xml:space="preserve">Registration Check-In  </v>
          </cell>
          <cell r="C2524" t="str">
            <v xml:space="preserve">Case Presentation  </v>
          </cell>
          <cell r="D2524" t="str">
            <v xml:space="preserve">Poster Presentation </v>
          </cell>
          <cell r="E2524" t="str">
            <v>Dare to Diagnose Prelims</v>
          </cell>
          <cell r="F2524" t="str">
            <v>Medical Symposium Finals</v>
          </cell>
          <cell r="G2524" t="str">
            <v>Debate Finals</v>
          </cell>
          <cell r="H2524" t="str">
            <v>Dare to Diagnose Finals</v>
          </cell>
          <cell r="I2524" t="str">
            <v>Valedictory Ceremony</v>
          </cell>
        </row>
        <row r="2525">
          <cell r="A2525" t="str">
            <v>OSMEC-3096</v>
          </cell>
          <cell r="B2525" t="str">
            <v xml:space="preserve">Registration Check-In  </v>
          </cell>
          <cell r="C2525" t="str">
            <v xml:space="preserve">Case Presentation  </v>
          </cell>
          <cell r="D2525" t="str">
            <v xml:space="preserve">Poster Presentation </v>
          </cell>
          <cell r="E2525" t="str">
            <v>Dare to Diagnose Prelims</v>
          </cell>
          <cell r="F2525" t="str">
            <v>Medical Symposium Finals</v>
          </cell>
          <cell r="G2525" t="str">
            <v>Debate Finals</v>
          </cell>
          <cell r="H2525" t="str">
            <v>Dare to Diagnose Finals</v>
          </cell>
          <cell r="I2525" t="str">
            <v>Valedictory Ceremony</v>
          </cell>
        </row>
        <row r="2526">
          <cell r="A2526" t="str">
            <v>OSMEC-3097</v>
          </cell>
          <cell r="B2526" t="str">
            <v xml:space="preserve">Registration Check-In  </v>
          </cell>
          <cell r="C2526" t="str">
            <v xml:space="preserve">Case Presentation  </v>
          </cell>
          <cell r="D2526" t="str">
            <v xml:space="preserve">Poster Presentation </v>
          </cell>
          <cell r="E2526" t="str">
            <v>Dare to Diagnose Prelims</v>
          </cell>
          <cell r="F2526" t="str">
            <v>Medical Symposium Finals</v>
          </cell>
          <cell r="G2526" t="str">
            <v>Debate Finals</v>
          </cell>
          <cell r="H2526" t="str">
            <v>Dare to Diagnose Finals</v>
          </cell>
          <cell r="I2526" t="str">
            <v>Valedictory Ceremony</v>
          </cell>
        </row>
        <row r="2527">
          <cell r="A2527" t="str">
            <v>OSMEC-3098</v>
          </cell>
          <cell r="B2527" t="str">
            <v xml:space="preserve">Registration Check-In  </v>
          </cell>
          <cell r="C2527" t="str">
            <v xml:space="preserve">Case Presentation  </v>
          </cell>
          <cell r="D2527" t="str">
            <v xml:space="preserve">Poster Presentation </v>
          </cell>
          <cell r="E2527" t="str">
            <v>Dare to Diagnose Prelims</v>
          </cell>
          <cell r="F2527" t="str">
            <v>Medical Symposium Finals</v>
          </cell>
          <cell r="G2527" t="str">
            <v>Debate Finals</v>
          </cell>
          <cell r="H2527" t="str">
            <v>Dare to Diagnose Finals</v>
          </cell>
          <cell r="I2527" t="str">
            <v>Valedictory Ceremony</v>
          </cell>
        </row>
        <row r="2528">
          <cell r="A2528" t="str">
            <v>OSMEC-3102</v>
          </cell>
          <cell r="B2528" t="str">
            <v xml:space="preserve">Registration Check-In  </v>
          </cell>
          <cell r="C2528" t="str">
            <v xml:space="preserve">Case Presentation  </v>
          </cell>
          <cell r="D2528" t="str">
            <v xml:space="preserve">Poster Presentation </v>
          </cell>
          <cell r="E2528" t="str">
            <v>Dare to Diagnose Prelims</v>
          </cell>
          <cell r="F2528" t="str">
            <v>Medical Symposium Finals</v>
          </cell>
          <cell r="G2528" t="str">
            <v>Debate Finals</v>
          </cell>
          <cell r="H2528" t="str">
            <v>Dare to Diagnose Finals</v>
          </cell>
          <cell r="I2528" t="str">
            <v>Valedictory Ceremony</v>
          </cell>
        </row>
        <row r="2529">
          <cell r="A2529" t="str">
            <v>OSMEC-3099</v>
          </cell>
          <cell r="B2529" t="str">
            <v xml:space="preserve">Registration Check-In  </v>
          </cell>
          <cell r="C2529" t="str">
            <v xml:space="preserve">Case Presentation  </v>
          </cell>
          <cell r="D2529" t="str">
            <v xml:space="preserve">Poster Presentation </v>
          </cell>
          <cell r="E2529" t="str">
            <v>Dare to Diagnose Prelims</v>
          </cell>
          <cell r="F2529" t="str">
            <v>Medical Symposium Finals</v>
          </cell>
          <cell r="G2529" t="str">
            <v>Debate Finals</v>
          </cell>
          <cell r="H2529" t="str">
            <v>Dare to Diagnose Finals</v>
          </cell>
          <cell r="I2529" t="str">
            <v>Valedictory Ceremony</v>
          </cell>
        </row>
        <row r="2530">
          <cell r="A2530" t="str">
            <v>OSMEC-3101</v>
          </cell>
          <cell r="B2530" t="str">
            <v xml:space="preserve">Registration Check-In  </v>
          </cell>
          <cell r="C2530" t="str">
            <v xml:space="preserve">Case Presentation  </v>
          </cell>
          <cell r="D2530" t="str">
            <v xml:space="preserve">Poster Presentation </v>
          </cell>
          <cell r="E2530" t="str">
            <v>Dare to Diagnose Prelims</v>
          </cell>
          <cell r="F2530" t="str">
            <v>Medical Symposium Finals</v>
          </cell>
          <cell r="G2530" t="str">
            <v>Debate Finals</v>
          </cell>
          <cell r="H2530" t="str">
            <v>Dare to Diagnose Finals</v>
          </cell>
          <cell r="I2530" t="str">
            <v>Valedictory Ceremony</v>
          </cell>
        </row>
        <row r="2531">
          <cell r="A2531" t="str">
            <v>OSMEC-3103</v>
          </cell>
          <cell r="B2531" t="str">
            <v xml:space="preserve">Registration Check-In  </v>
          </cell>
          <cell r="C2531" t="str">
            <v xml:space="preserve">Case Presentation  </v>
          </cell>
          <cell r="D2531" t="str">
            <v xml:space="preserve">Poster Presentation </v>
          </cell>
          <cell r="E2531" t="str">
            <v>Dare to Diagnose Prelims</v>
          </cell>
          <cell r="F2531" t="str">
            <v>Medical Symposium Finals</v>
          </cell>
          <cell r="G2531" t="str">
            <v>Debate Finals</v>
          </cell>
          <cell r="H2531" t="str">
            <v>Dare to Diagnose Finals</v>
          </cell>
          <cell r="I2531" t="str">
            <v>Valedictory Ceremony</v>
          </cell>
        </row>
        <row r="2532">
          <cell r="A2532" t="str">
            <v>OSMEC-3132</v>
          </cell>
          <cell r="B2532" t="str">
            <v xml:space="preserve">Registration Check-In  </v>
          </cell>
          <cell r="C2532" t="str">
            <v xml:space="preserve">Case Presentation  </v>
          </cell>
          <cell r="D2532" t="str">
            <v xml:space="preserve">Poster Presentation </v>
          </cell>
          <cell r="E2532" t="str">
            <v>Dare to Diagnose Prelims</v>
          </cell>
          <cell r="F2532" t="str">
            <v>Medical Symposium Finals</v>
          </cell>
          <cell r="G2532" t="str">
            <v>Debate Finals</v>
          </cell>
          <cell r="H2532" t="str">
            <v>Dare to Diagnose Finals</v>
          </cell>
          <cell r="I2532" t="str">
            <v>Valedictory Ceremony</v>
          </cell>
        </row>
        <row r="2533">
          <cell r="A2533" t="str">
            <v>OSMEC-3106</v>
          </cell>
          <cell r="B2533" t="str">
            <v xml:space="preserve">Registration Check-In  </v>
          </cell>
          <cell r="C2533" t="str">
            <v xml:space="preserve">Case Presentation  </v>
          </cell>
          <cell r="D2533" t="str">
            <v xml:space="preserve">Poster Presentation </v>
          </cell>
          <cell r="E2533" t="str">
            <v>Dare to Diagnose Prelims</v>
          </cell>
          <cell r="F2533" t="str">
            <v>Medical Symposium Finals</v>
          </cell>
          <cell r="G2533" t="str">
            <v>Debate Finals</v>
          </cell>
          <cell r="H2533" t="str">
            <v>Dare to Diagnose Finals</v>
          </cell>
          <cell r="I2533" t="str">
            <v>Valedictory Ceremony</v>
          </cell>
        </row>
        <row r="2534">
          <cell r="A2534" t="str">
            <v>OSMEC-3104</v>
          </cell>
          <cell r="B2534" t="str">
            <v xml:space="preserve">Registration Check-In  </v>
          </cell>
          <cell r="C2534" t="str">
            <v xml:space="preserve">Case Presentation  </v>
          </cell>
          <cell r="D2534" t="str">
            <v xml:space="preserve">Poster Presentation </v>
          </cell>
          <cell r="E2534" t="str">
            <v>Dare to Diagnose Prelims</v>
          </cell>
          <cell r="F2534" t="str">
            <v>Medical Symposium Finals</v>
          </cell>
          <cell r="G2534" t="str">
            <v>Debate Finals</v>
          </cell>
          <cell r="H2534" t="str">
            <v>Dare to Diagnose Finals</v>
          </cell>
          <cell r="I2534" t="str">
            <v>Valedictory Ceremony</v>
          </cell>
        </row>
        <row r="2535">
          <cell r="A2535" t="str">
            <v>OSMEC-3105</v>
          </cell>
          <cell r="B2535" t="str">
            <v xml:space="preserve">Registration Check-In  </v>
          </cell>
          <cell r="C2535" t="str">
            <v xml:space="preserve">Case Presentation  </v>
          </cell>
          <cell r="D2535" t="str">
            <v xml:space="preserve">Poster Presentation </v>
          </cell>
          <cell r="E2535" t="str">
            <v>Dare to Diagnose Prelims</v>
          </cell>
          <cell r="F2535" t="str">
            <v>Medical Symposium Finals</v>
          </cell>
          <cell r="G2535" t="str">
            <v>Debate Finals</v>
          </cell>
          <cell r="H2535" t="str">
            <v>Dare to Diagnose Finals</v>
          </cell>
          <cell r="I2535" t="str">
            <v>Valedictory Ceremony</v>
          </cell>
        </row>
        <row r="2536">
          <cell r="A2536" t="str">
            <v>OSMEC-3107</v>
          </cell>
          <cell r="B2536" t="str">
            <v xml:space="preserve">Registration Check-In  </v>
          </cell>
          <cell r="C2536" t="str">
            <v xml:space="preserve">Case Presentation  </v>
          </cell>
          <cell r="D2536" t="str">
            <v xml:space="preserve">Poster Presentation </v>
          </cell>
          <cell r="E2536" t="str">
            <v>Dare to Diagnose Prelims</v>
          </cell>
          <cell r="F2536" t="str">
            <v>Medical Symposium Finals</v>
          </cell>
          <cell r="G2536" t="str">
            <v>Debate Finals</v>
          </cell>
          <cell r="H2536" t="str">
            <v>Dare to Diagnose Finals</v>
          </cell>
          <cell r="I2536" t="str">
            <v>Valedictory Ceremony</v>
          </cell>
        </row>
        <row r="2537">
          <cell r="A2537" t="str">
            <v>OSMEC-3108</v>
          </cell>
          <cell r="B2537" t="str">
            <v xml:space="preserve">Registration Check-In  </v>
          </cell>
          <cell r="C2537" t="str">
            <v xml:space="preserve">Case Presentation  </v>
          </cell>
          <cell r="D2537" t="str">
            <v xml:space="preserve">Poster Presentation </v>
          </cell>
          <cell r="E2537" t="str">
            <v>Dare to Diagnose Prelims</v>
          </cell>
          <cell r="F2537" t="str">
            <v>Medical Symposium Finals</v>
          </cell>
          <cell r="G2537" t="str">
            <v>Debate Finals</v>
          </cell>
          <cell r="H2537" t="str">
            <v>Dare to Diagnose Finals</v>
          </cell>
          <cell r="I2537" t="str">
            <v>Valedictory Ceremony</v>
          </cell>
        </row>
        <row r="2538">
          <cell r="A2538" t="str">
            <v>OSMEC-3109</v>
          </cell>
          <cell r="B2538" t="str">
            <v xml:space="preserve">Registration Check-In  </v>
          </cell>
          <cell r="C2538" t="str">
            <v xml:space="preserve">Case Presentation  </v>
          </cell>
          <cell r="D2538" t="str">
            <v xml:space="preserve">Poster Presentation </v>
          </cell>
          <cell r="E2538" t="str">
            <v>Dare to Diagnose Prelims</v>
          </cell>
          <cell r="F2538" t="str">
            <v>Medical Symposium Finals</v>
          </cell>
          <cell r="G2538" t="str">
            <v>Debate Finals</v>
          </cell>
          <cell r="H2538" t="str">
            <v>Dare to Diagnose Finals</v>
          </cell>
          <cell r="I2538" t="str">
            <v>Valedictory Ceremony</v>
          </cell>
        </row>
        <row r="2539">
          <cell r="A2539" t="str">
            <v>OSMEC-3110</v>
          </cell>
          <cell r="B2539" t="str">
            <v xml:space="preserve">Registration Check-In  </v>
          </cell>
          <cell r="C2539" t="str">
            <v xml:space="preserve">Case Presentation  </v>
          </cell>
          <cell r="D2539" t="str">
            <v xml:space="preserve">Poster Presentation </v>
          </cell>
          <cell r="E2539" t="str">
            <v>Dare to Diagnose Prelims</v>
          </cell>
          <cell r="F2539" t="str">
            <v>Medical Symposium Finals</v>
          </cell>
          <cell r="G2539" t="str">
            <v>Debate Finals</v>
          </cell>
          <cell r="H2539" t="str">
            <v>Dare to Diagnose Finals</v>
          </cell>
          <cell r="I2539" t="str">
            <v>Valedictory Ceremony</v>
          </cell>
        </row>
        <row r="2540">
          <cell r="A2540" t="str">
            <v>OSMEC-3111</v>
          </cell>
          <cell r="B2540" t="str">
            <v xml:space="preserve">Registration Check-In  </v>
          </cell>
          <cell r="C2540" t="str">
            <v xml:space="preserve">Case Presentation  </v>
          </cell>
          <cell r="D2540" t="str">
            <v xml:space="preserve">Poster Presentation </v>
          </cell>
          <cell r="E2540" t="str">
            <v>Dare to Diagnose Prelims</v>
          </cell>
          <cell r="F2540" t="str">
            <v>Medical Symposium Finals</v>
          </cell>
          <cell r="G2540" t="str">
            <v>Debate Finals</v>
          </cell>
          <cell r="H2540" t="str">
            <v>Dare to Diagnose Finals</v>
          </cell>
          <cell r="I2540" t="str">
            <v>Valedictory Ceremony</v>
          </cell>
        </row>
        <row r="2541">
          <cell r="A2541" t="str">
            <v>OSMEC-3112</v>
          </cell>
          <cell r="B2541" t="str">
            <v xml:space="preserve">Registration Check-In  </v>
          </cell>
          <cell r="C2541" t="str">
            <v xml:space="preserve">Case Presentation  </v>
          </cell>
          <cell r="D2541" t="str">
            <v xml:space="preserve">Poster Presentation </v>
          </cell>
          <cell r="E2541" t="str">
            <v>Dare to Diagnose Prelims</v>
          </cell>
          <cell r="F2541" t="str">
            <v>Medical Symposium Finals</v>
          </cell>
          <cell r="G2541" t="str">
            <v>Debate Finals</v>
          </cell>
          <cell r="H2541" t="str">
            <v>Dare to Diagnose Finals</v>
          </cell>
          <cell r="I2541" t="str">
            <v>Valedictory Ceremony</v>
          </cell>
        </row>
        <row r="2542">
          <cell r="A2542" t="str">
            <v>OSMEC-3113</v>
          </cell>
          <cell r="B2542" t="str">
            <v xml:space="preserve">Registration Check-In  </v>
          </cell>
          <cell r="C2542" t="str">
            <v xml:space="preserve">Case Presentation  </v>
          </cell>
          <cell r="D2542" t="str">
            <v xml:space="preserve">Poster Presentation </v>
          </cell>
          <cell r="E2542" t="str">
            <v>Dare to Diagnose Prelims</v>
          </cell>
          <cell r="F2542" t="str">
            <v>Medical Symposium Finals</v>
          </cell>
          <cell r="G2542" t="str">
            <v>Debate Finals</v>
          </cell>
          <cell r="H2542" t="str">
            <v>Dare to Diagnose Finals</v>
          </cell>
          <cell r="I2542" t="str">
            <v>Valedictory Ceremony</v>
          </cell>
        </row>
        <row r="2543">
          <cell r="A2543" t="str">
            <v>OSMEC-3114</v>
          </cell>
          <cell r="B2543" t="str">
            <v xml:space="preserve">Registration Check-In  </v>
          </cell>
          <cell r="C2543" t="str">
            <v xml:space="preserve">Case Presentation  </v>
          </cell>
          <cell r="D2543" t="str">
            <v xml:space="preserve">Poster Presentation </v>
          </cell>
          <cell r="E2543" t="str">
            <v>Dare to Diagnose Prelims</v>
          </cell>
          <cell r="F2543" t="str">
            <v>Medical Symposium Finals</v>
          </cell>
          <cell r="G2543" t="str">
            <v>Debate Finals</v>
          </cell>
          <cell r="H2543" t="str">
            <v>Dare to Diagnose Finals</v>
          </cell>
          <cell r="I2543" t="str">
            <v>Valedictory Ceremony</v>
          </cell>
        </row>
        <row r="2544">
          <cell r="A2544" t="str">
            <v>OSMEC-3131</v>
          </cell>
          <cell r="B2544" t="str">
            <v xml:space="preserve">Registration Check-In  </v>
          </cell>
          <cell r="C2544" t="str">
            <v xml:space="preserve">Case Presentation  </v>
          </cell>
          <cell r="D2544" t="str">
            <v xml:space="preserve">Poster Presentation </v>
          </cell>
          <cell r="E2544" t="str">
            <v>Dare to Diagnose Prelims</v>
          </cell>
          <cell r="F2544" t="str">
            <v>Medical Symposium Finals</v>
          </cell>
          <cell r="G2544" t="str">
            <v>Debate Finals</v>
          </cell>
          <cell r="H2544" t="str">
            <v>Dare to Diagnose Finals</v>
          </cell>
          <cell r="I2544" t="str">
            <v>Valedictory Ceremony</v>
          </cell>
        </row>
        <row r="2545">
          <cell r="A2545" t="str">
            <v>OSMEC-3115</v>
          </cell>
          <cell r="B2545" t="str">
            <v xml:space="preserve">Registration Check-In  </v>
          </cell>
          <cell r="C2545" t="str">
            <v xml:space="preserve">Case Presentation  </v>
          </cell>
          <cell r="D2545" t="str">
            <v xml:space="preserve">Poster Presentation </v>
          </cell>
          <cell r="E2545" t="str">
            <v>Dare to Diagnose Prelims</v>
          </cell>
          <cell r="F2545" t="str">
            <v>Medical Symposium Finals</v>
          </cell>
          <cell r="G2545" t="str">
            <v>Debate Finals</v>
          </cell>
          <cell r="H2545" t="str">
            <v>Dare to Diagnose Finals</v>
          </cell>
          <cell r="I2545" t="str">
            <v>Valedictory Ceremony</v>
          </cell>
        </row>
        <row r="2546">
          <cell r="A2546" t="str">
            <v>OSMEC-3116</v>
          </cell>
          <cell r="B2546" t="str">
            <v xml:space="preserve">Registration Check-In  </v>
          </cell>
          <cell r="C2546" t="str">
            <v xml:space="preserve">Case Presentation  </v>
          </cell>
          <cell r="D2546" t="str">
            <v xml:space="preserve">Poster Presentation </v>
          </cell>
          <cell r="E2546" t="str">
            <v>Dare to Diagnose Prelims</v>
          </cell>
          <cell r="F2546" t="str">
            <v>Medical Symposium Finals</v>
          </cell>
          <cell r="G2546" t="str">
            <v>Debate Finals</v>
          </cell>
          <cell r="H2546" t="str">
            <v>Dare to Diagnose Finals</v>
          </cell>
          <cell r="I2546" t="str">
            <v>Valedictory Ceremony</v>
          </cell>
        </row>
        <row r="2547">
          <cell r="A2547" t="str">
            <v>OSMEC-3117</v>
          </cell>
          <cell r="B2547" t="str">
            <v xml:space="preserve">Registration Check-In  </v>
          </cell>
          <cell r="C2547" t="str">
            <v xml:space="preserve">Case Presentation  </v>
          </cell>
          <cell r="D2547" t="str">
            <v xml:space="preserve">Poster Presentation </v>
          </cell>
          <cell r="E2547" t="str">
            <v>Dare to Diagnose Prelims</v>
          </cell>
          <cell r="F2547" t="str">
            <v>Medical Symposium Finals</v>
          </cell>
          <cell r="G2547" t="str">
            <v>Debate Finals</v>
          </cell>
          <cell r="H2547" t="str">
            <v>Dare to Diagnose Finals</v>
          </cell>
          <cell r="I2547" t="str">
            <v>Valedictory Ceremony</v>
          </cell>
        </row>
        <row r="2548">
          <cell r="A2548" t="str">
            <v>OSMEC-3118</v>
          </cell>
          <cell r="B2548" t="str">
            <v xml:space="preserve">Registration Check-In  </v>
          </cell>
          <cell r="C2548" t="str">
            <v xml:space="preserve">Case Presentation  </v>
          </cell>
          <cell r="D2548" t="str">
            <v xml:space="preserve">Poster Presentation </v>
          </cell>
          <cell r="E2548" t="str">
            <v>Dare to Diagnose Prelims</v>
          </cell>
          <cell r="F2548" t="str">
            <v>Medical Symposium Finals</v>
          </cell>
          <cell r="G2548" t="str">
            <v>Debate Finals</v>
          </cell>
          <cell r="H2548" t="str">
            <v>Dare to Diagnose Finals</v>
          </cell>
          <cell r="I2548" t="str">
            <v>Valedictory Ceremony</v>
          </cell>
        </row>
        <row r="2549">
          <cell r="A2549" t="str">
            <v>OSMEC-3120</v>
          </cell>
          <cell r="B2549" t="str">
            <v xml:space="preserve">Registration Check-In  </v>
          </cell>
          <cell r="C2549" t="str">
            <v xml:space="preserve">Case Presentation  </v>
          </cell>
          <cell r="D2549" t="str">
            <v xml:space="preserve">Poster Presentation </v>
          </cell>
          <cell r="E2549" t="str">
            <v>Dare to Diagnose Prelims</v>
          </cell>
          <cell r="F2549" t="str">
            <v>Medical Symposium Finals</v>
          </cell>
          <cell r="G2549" t="str">
            <v>Debate Finals</v>
          </cell>
          <cell r="H2549" t="str">
            <v>Dare to Diagnose Finals</v>
          </cell>
          <cell r="I2549" t="str">
            <v>Valedictory Ceremony</v>
          </cell>
        </row>
        <row r="2550">
          <cell r="A2550" t="str">
            <v>OSMEC-3119</v>
          </cell>
          <cell r="B2550" t="str">
            <v xml:space="preserve">Registration Check-In  </v>
          </cell>
          <cell r="C2550" t="str">
            <v xml:space="preserve">Case Presentation  </v>
          </cell>
          <cell r="D2550" t="str">
            <v xml:space="preserve">Poster Presentation </v>
          </cell>
          <cell r="E2550" t="str">
            <v>Dare to Diagnose Prelims</v>
          </cell>
          <cell r="F2550" t="str">
            <v>Medical Symposium Finals</v>
          </cell>
          <cell r="G2550" t="str">
            <v>Debate Finals</v>
          </cell>
          <cell r="H2550" t="str">
            <v>Dare to Diagnose Finals</v>
          </cell>
          <cell r="I2550" t="str">
            <v>Valedictory Ceremony</v>
          </cell>
        </row>
        <row r="2551">
          <cell r="A2551" t="str">
            <v>OSMEC-3122</v>
          </cell>
          <cell r="B2551" t="str">
            <v xml:space="preserve">Registration Check-In  </v>
          </cell>
          <cell r="C2551" t="str">
            <v xml:space="preserve">Case Presentation  </v>
          </cell>
          <cell r="D2551" t="str">
            <v xml:space="preserve">Poster Presentation </v>
          </cell>
          <cell r="E2551" t="str">
            <v>Dare to Diagnose Prelims</v>
          </cell>
          <cell r="F2551" t="str">
            <v>Medical Symposium Finals</v>
          </cell>
          <cell r="G2551" t="str">
            <v>Debate Finals</v>
          </cell>
          <cell r="H2551" t="str">
            <v>Dare to Diagnose Finals</v>
          </cell>
          <cell r="I2551" t="str">
            <v>Valedictory Ceremony</v>
          </cell>
        </row>
        <row r="2552">
          <cell r="A2552" t="str">
            <v>OSMEC-3123</v>
          </cell>
          <cell r="B2552" t="str">
            <v xml:space="preserve">Registration Check-In  </v>
          </cell>
          <cell r="C2552" t="str">
            <v xml:space="preserve">Case Presentation  </v>
          </cell>
          <cell r="D2552" t="str">
            <v xml:space="preserve">Poster Presentation </v>
          </cell>
          <cell r="E2552" t="str">
            <v>Dare to Diagnose Prelims</v>
          </cell>
          <cell r="F2552" t="str">
            <v>Medical Symposium Finals</v>
          </cell>
          <cell r="G2552" t="str">
            <v>Debate Finals</v>
          </cell>
          <cell r="H2552" t="str">
            <v>Dare to Diagnose Finals</v>
          </cell>
          <cell r="I2552" t="str">
            <v>Valedictory Ceremony</v>
          </cell>
        </row>
        <row r="2553">
          <cell r="A2553" t="str">
            <v>OSMEC-3124</v>
          </cell>
          <cell r="B2553" t="str">
            <v xml:space="preserve">Registration Check-In  </v>
          </cell>
          <cell r="C2553" t="str">
            <v xml:space="preserve">Case Presentation  </v>
          </cell>
          <cell r="D2553" t="str">
            <v xml:space="preserve">Poster Presentation </v>
          </cell>
          <cell r="E2553" t="str">
            <v>Dare to Diagnose Prelims</v>
          </cell>
          <cell r="F2553" t="str">
            <v>Medical Symposium Finals</v>
          </cell>
          <cell r="G2553" t="str">
            <v>Debate Finals</v>
          </cell>
          <cell r="H2553" t="str">
            <v>Dare to Diagnose Finals</v>
          </cell>
          <cell r="I2553" t="str">
            <v>Valedictory Ceremony</v>
          </cell>
        </row>
        <row r="2554">
          <cell r="A2554" t="str">
            <v>OSMEC-3126</v>
          </cell>
          <cell r="B2554" t="str">
            <v xml:space="preserve">Registration Check-In  </v>
          </cell>
          <cell r="C2554" t="str">
            <v xml:space="preserve">Case Presentation  </v>
          </cell>
          <cell r="D2554" t="str">
            <v xml:space="preserve">Poster Presentation </v>
          </cell>
          <cell r="E2554" t="str">
            <v>Dare to Diagnose Prelims</v>
          </cell>
          <cell r="F2554" t="str">
            <v>Medical Symposium Finals</v>
          </cell>
          <cell r="G2554" t="str">
            <v>Debate Finals</v>
          </cell>
          <cell r="H2554" t="str">
            <v>Dare to Diagnose Finals</v>
          </cell>
          <cell r="I2554" t="str">
            <v>Valedictory Ceremony</v>
          </cell>
        </row>
        <row r="2555">
          <cell r="A2555" t="str">
            <v>OSMEC-3127</v>
          </cell>
          <cell r="B2555" t="str">
            <v xml:space="preserve">Registration Check-In  </v>
          </cell>
          <cell r="C2555" t="str">
            <v xml:space="preserve">Case Presentation  </v>
          </cell>
          <cell r="D2555" t="str">
            <v xml:space="preserve">Poster Presentation </v>
          </cell>
          <cell r="E2555" t="str">
            <v>Dare to Diagnose Prelims</v>
          </cell>
          <cell r="F2555" t="str">
            <v>Medical Symposium Finals</v>
          </cell>
          <cell r="G2555" t="str">
            <v>Debate Finals</v>
          </cell>
          <cell r="H2555" t="str">
            <v>Dare to Diagnose Finals</v>
          </cell>
          <cell r="I2555" t="str">
            <v>Valedictory Ceremony</v>
          </cell>
        </row>
        <row r="2556">
          <cell r="A2556" t="str">
            <v>OSMEC-3129</v>
          </cell>
          <cell r="B2556" t="str">
            <v xml:space="preserve">Registration Check-In  </v>
          </cell>
          <cell r="C2556" t="str">
            <v xml:space="preserve">Case Presentation  </v>
          </cell>
          <cell r="D2556" t="str">
            <v xml:space="preserve">Poster Presentation </v>
          </cell>
          <cell r="E2556" t="str">
            <v>Dare to Diagnose Prelims</v>
          </cell>
          <cell r="F2556" t="str">
            <v>Medical Symposium Finals</v>
          </cell>
          <cell r="G2556" t="str">
            <v>Debate Finals</v>
          </cell>
          <cell r="H2556" t="str">
            <v>Dare to Diagnose Finals</v>
          </cell>
          <cell r="I2556" t="str">
            <v>Valedictory Ceremony</v>
          </cell>
        </row>
        <row r="2557">
          <cell r="A2557" t="str">
            <v>OSMEC-3128</v>
          </cell>
          <cell r="B2557" t="str">
            <v xml:space="preserve">Registration Check-In  </v>
          </cell>
          <cell r="C2557" t="str">
            <v xml:space="preserve">Case Presentation  </v>
          </cell>
          <cell r="D2557" t="str">
            <v xml:space="preserve">Poster Presentation </v>
          </cell>
          <cell r="E2557" t="str">
            <v>Dare to Diagnose Prelims</v>
          </cell>
          <cell r="F2557" t="str">
            <v>Medical Symposium Finals</v>
          </cell>
          <cell r="G2557" t="str">
            <v>Debate Finals</v>
          </cell>
          <cell r="H2557" t="str">
            <v>Dare to Diagnose Finals</v>
          </cell>
          <cell r="I2557" t="str">
            <v>Valedictory Ceremony</v>
          </cell>
        </row>
        <row r="2558">
          <cell r="A2558" t="str">
            <v>OSMEC-3130</v>
          </cell>
          <cell r="B2558" t="str">
            <v xml:space="preserve">Registration Check-In  </v>
          </cell>
          <cell r="C2558" t="str">
            <v xml:space="preserve">Case Presentation  </v>
          </cell>
          <cell r="D2558" t="str">
            <v xml:space="preserve">Poster Presentation </v>
          </cell>
          <cell r="E2558" t="str">
            <v>Dare to Diagnose Prelims</v>
          </cell>
          <cell r="F2558" t="str">
            <v>Medical Symposium Finals</v>
          </cell>
          <cell r="G2558" t="str">
            <v>Debate Finals</v>
          </cell>
          <cell r="H2558" t="str">
            <v>Dare to Diagnose Finals</v>
          </cell>
          <cell r="I2558" t="str">
            <v>Valedictory Ceremony</v>
          </cell>
        </row>
        <row r="2559">
          <cell r="A2559" t="str">
            <v>OSMEC-3136</v>
          </cell>
          <cell r="B2559" t="str">
            <v xml:space="preserve">Registration Check-In  </v>
          </cell>
          <cell r="C2559" t="str">
            <v xml:space="preserve">Case Presentation  </v>
          </cell>
          <cell r="D2559" t="str">
            <v xml:space="preserve">Poster Presentation </v>
          </cell>
          <cell r="E2559" t="str">
            <v>Dare to Diagnose Prelims</v>
          </cell>
          <cell r="F2559" t="str">
            <v>Medical Symposium Finals</v>
          </cell>
          <cell r="G2559" t="str">
            <v>Debate Finals</v>
          </cell>
          <cell r="H2559" t="str">
            <v>Dare to Diagnose Finals</v>
          </cell>
          <cell r="I2559" t="str">
            <v>Valedictory Ceremony</v>
          </cell>
        </row>
        <row r="2560">
          <cell r="A2560" t="str">
            <v>OSMEC-3133</v>
          </cell>
          <cell r="B2560" t="str">
            <v xml:space="preserve">Registration Check-In  </v>
          </cell>
          <cell r="C2560" t="str">
            <v xml:space="preserve">Case Presentation  </v>
          </cell>
          <cell r="D2560" t="str">
            <v xml:space="preserve">Poster Presentation </v>
          </cell>
          <cell r="E2560" t="str">
            <v>Dare to Diagnose Prelims</v>
          </cell>
          <cell r="F2560" t="str">
            <v>Medical Symposium Finals</v>
          </cell>
          <cell r="G2560" t="str">
            <v>Debate Finals</v>
          </cell>
          <cell r="H2560" t="str">
            <v>Dare to Diagnose Finals</v>
          </cell>
          <cell r="I2560" t="str">
            <v>Valedictory Ceremony</v>
          </cell>
        </row>
        <row r="2561">
          <cell r="A2561" t="str">
            <v>OSMEC-3134</v>
          </cell>
          <cell r="B2561" t="str">
            <v xml:space="preserve">Registration Check-In  </v>
          </cell>
          <cell r="C2561" t="str">
            <v xml:space="preserve">Case Presentation  </v>
          </cell>
          <cell r="D2561" t="str">
            <v xml:space="preserve">Poster Presentation </v>
          </cell>
          <cell r="E2561" t="str">
            <v>Dare to Diagnose Prelims</v>
          </cell>
          <cell r="F2561" t="str">
            <v>Medical Symposium Finals</v>
          </cell>
          <cell r="G2561" t="str">
            <v>Debate Finals</v>
          </cell>
          <cell r="H2561" t="str">
            <v>Dare to Diagnose Finals</v>
          </cell>
          <cell r="I2561" t="str">
            <v>Valedictory Ceremony</v>
          </cell>
        </row>
        <row r="2562">
          <cell r="A2562" t="str">
            <v>OSMEC-3135</v>
          </cell>
          <cell r="B2562" t="str">
            <v xml:space="preserve">Registration Check-In  </v>
          </cell>
          <cell r="C2562" t="str">
            <v xml:space="preserve">Case Presentation  </v>
          </cell>
          <cell r="D2562" t="str">
            <v xml:space="preserve">Poster Presentation </v>
          </cell>
          <cell r="E2562" t="str">
            <v>Dare to Diagnose Prelims</v>
          </cell>
          <cell r="F2562" t="str">
            <v>Medical Symposium Finals</v>
          </cell>
          <cell r="G2562" t="str">
            <v>Debate Finals</v>
          </cell>
          <cell r="H2562" t="str">
            <v>Dare to Diagnose Finals</v>
          </cell>
          <cell r="I2562" t="str">
            <v>Valedictory Ceremony</v>
          </cell>
        </row>
        <row r="2563">
          <cell r="A2563" t="str">
            <v>OSMEC-3140</v>
          </cell>
          <cell r="B2563" t="str">
            <v xml:space="preserve">Registration Check-In  </v>
          </cell>
          <cell r="C2563" t="str">
            <v xml:space="preserve">Case Presentation  </v>
          </cell>
          <cell r="D2563" t="str">
            <v xml:space="preserve">Poster Presentation </v>
          </cell>
          <cell r="E2563" t="str">
            <v>Dare to Diagnose Prelims</v>
          </cell>
          <cell r="F2563" t="str">
            <v>Medical Symposium Finals</v>
          </cell>
          <cell r="G2563" t="str">
            <v>Debate Finals</v>
          </cell>
          <cell r="H2563" t="str">
            <v>Dare to Diagnose Finals</v>
          </cell>
          <cell r="I2563" t="str">
            <v>Valedictory Ceremony</v>
          </cell>
        </row>
        <row r="2564">
          <cell r="A2564" t="str">
            <v>OSMEC-3138</v>
          </cell>
          <cell r="B2564" t="str">
            <v xml:space="preserve">Registration Check-In  </v>
          </cell>
          <cell r="C2564" t="str">
            <v xml:space="preserve">Case Presentation  </v>
          </cell>
          <cell r="D2564" t="str">
            <v xml:space="preserve">Poster Presentation </v>
          </cell>
          <cell r="E2564" t="str">
            <v>Dare to Diagnose Prelims</v>
          </cell>
          <cell r="F2564" t="str">
            <v>Medical Symposium Finals</v>
          </cell>
          <cell r="G2564" t="str">
            <v>Debate Finals</v>
          </cell>
          <cell r="H2564" t="str">
            <v>Dare to Diagnose Finals</v>
          </cell>
          <cell r="I2564" t="str">
            <v>Valedictory Ceremony</v>
          </cell>
        </row>
        <row r="2565">
          <cell r="A2565" t="str">
            <v>OSMEC-3139</v>
          </cell>
          <cell r="B2565" t="str">
            <v xml:space="preserve">Registration Check-In  </v>
          </cell>
          <cell r="C2565" t="str">
            <v xml:space="preserve">Case Presentation  </v>
          </cell>
          <cell r="D2565" t="str">
            <v xml:space="preserve">Poster Presentation </v>
          </cell>
          <cell r="E2565" t="str">
            <v>Dare to Diagnose Prelims</v>
          </cell>
          <cell r="F2565" t="str">
            <v>Medical Symposium Finals</v>
          </cell>
          <cell r="G2565" t="str">
            <v>Debate Finals</v>
          </cell>
          <cell r="H2565" t="str">
            <v>Dare to Diagnose Finals</v>
          </cell>
          <cell r="I2565" t="str">
            <v>Valedictory Ceremony</v>
          </cell>
        </row>
        <row r="2566">
          <cell r="A2566" t="str">
            <v>OSMEC-3141</v>
          </cell>
          <cell r="B2566" t="str">
            <v xml:space="preserve">Registration Check-In  </v>
          </cell>
          <cell r="C2566" t="str">
            <v xml:space="preserve">Case Presentation  </v>
          </cell>
          <cell r="D2566" t="str">
            <v xml:space="preserve">Poster Presentation </v>
          </cell>
          <cell r="E2566" t="str">
            <v>Dare to Diagnose Prelims</v>
          </cell>
          <cell r="F2566" t="str">
            <v>Medical Symposium Finals</v>
          </cell>
          <cell r="G2566" t="str">
            <v>Debate Finals</v>
          </cell>
          <cell r="H2566" t="str">
            <v>Dare to Diagnose Finals</v>
          </cell>
          <cell r="I2566" t="str">
            <v>Valedictory Ceremony</v>
          </cell>
        </row>
        <row r="2567">
          <cell r="A2567" t="str">
            <v>OSMEC-3142</v>
          </cell>
          <cell r="B2567" t="str">
            <v xml:space="preserve">Registration Check-In  </v>
          </cell>
          <cell r="C2567" t="str">
            <v xml:space="preserve">Case Presentation  </v>
          </cell>
          <cell r="D2567" t="str">
            <v xml:space="preserve">Poster Presentation </v>
          </cell>
          <cell r="E2567" t="str">
            <v>Dare to Diagnose Prelims</v>
          </cell>
          <cell r="F2567" t="str">
            <v>Medical Symposium Finals</v>
          </cell>
          <cell r="G2567" t="str">
            <v>Debate Finals</v>
          </cell>
          <cell r="H2567" t="str">
            <v>Dare to Diagnose Finals</v>
          </cell>
          <cell r="I2567" t="str">
            <v>Valedictory Ceremony</v>
          </cell>
        </row>
        <row r="2568">
          <cell r="A2568" t="str">
            <v>OSMEC-3145</v>
          </cell>
          <cell r="B2568" t="str">
            <v xml:space="preserve">Registration Check-In  </v>
          </cell>
          <cell r="C2568" t="str">
            <v xml:space="preserve">Case Presentation  </v>
          </cell>
          <cell r="D2568" t="str">
            <v xml:space="preserve">Poster Presentation </v>
          </cell>
          <cell r="E2568" t="str">
            <v>Dare to Diagnose Prelims</v>
          </cell>
          <cell r="F2568" t="str">
            <v>Medical Symposium Finals</v>
          </cell>
          <cell r="G2568" t="str">
            <v>Debate Finals</v>
          </cell>
          <cell r="H2568" t="str">
            <v>Dare to Diagnose Finals</v>
          </cell>
          <cell r="I2568" t="str">
            <v>Valedictory Ceremony</v>
          </cell>
        </row>
        <row r="2569">
          <cell r="A2569" t="str">
            <v>OSMEC-3143</v>
          </cell>
          <cell r="B2569" t="str">
            <v xml:space="preserve">Registration Check-In  </v>
          </cell>
          <cell r="C2569" t="str">
            <v xml:space="preserve">Case Presentation  </v>
          </cell>
          <cell r="D2569" t="str">
            <v xml:space="preserve">Poster Presentation </v>
          </cell>
          <cell r="E2569" t="str">
            <v>Dare to Diagnose Prelims</v>
          </cell>
          <cell r="F2569" t="str">
            <v>Medical Symposium Finals</v>
          </cell>
          <cell r="G2569" t="str">
            <v>Debate Finals</v>
          </cell>
          <cell r="H2569" t="str">
            <v>Dare to Diagnose Finals</v>
          </cell>
          <cell r="I2569" t="str">
            <v>Valedictory Ceremony</v>
          </cell>
        </row>
        <row r="2570">
          <cell r="A2570" t="str">
            <v>OSMEC-3144</v>
          </cell>
          <cell r="B2570" t="str">
            <v xml:space="preserve">Registration Check-In  </v>
          </cell>
          <cell r="C2570" t="str">
            <v xml:space="preserve">Case Presentation  </v>
          </cell>
          <cell r="D2570" t="str">
            <v xml:space="preserve">Poster Presentation </v>
          </cell>
          <cell r="E2570" t="str">
            <v>Dare to Diagnose Prelims</v>
          </cell>
          <cell r="F2570" t="str">
            <v>Medical Symposium Finals</v>
          </cell>
          <cell r="G2570" t="str">
            <v>Debate Finals</v>
          </cell>
          <cell r="H2570" t="str">
            <v>Dare to Diagnose Finals</v>
          </cell>
          <cell r="I2570" t="str">
            <v>Valedictory Ceremony</v>
          </cell>
        </row>
        <row r="2571">
          <cell r="A2571" t="str">
            <v>OSMEC-3146</v>
          </cell>
          <cell r="B2571" t="str">
            <v xml:space="preserve">Registration Check-In  </v>
          </cell>
          <cell r="C2571" t="str">
            <v xml:space="preserve">Case Presentation  </v>
          </cell>
          <cell r="D2571" t="str">
            <v xml:space="preserve">Poster Presentation </v>
          </cell>
          <cell r="E2571" t="str">
            <v>Dare to Diagnose Prelims</v>
          </cell>
          <cell r="F2571" t="str">
            <v>Medical Symposium Finals</v>
          </cell>
          <cell r="G2571" t="str">
            <v>Debate Finals</v>
          </cell>
          <cell r="H2571" t="str">
            <v>Dare to Diagnose Finals</v>
          </cell>
          <cell r="I2571" t="str">
            <v>Valedictory Ceremony</v>
          </cell>
        </row>
        <row r="2572">
          <cell r="A2572" t="str">
            <v>OSMEC-3147</v>
          </cell>
          <cell r="B2572" t="str">
            <v xml:space="preserve">Registration Check-In  </v>
          </cell>
          <cell r="C2572" t="str">
            <v xml:space="preserve">Case Presentation  </v>
          </cell>
          <cell r="D2572" t="str">
            <v xml:space="preserve">Poster Presentation </v>
          </cell>
          <cell r="E2572" t="str">
            <v>Dare to Diagnose Prelims</v>
          </cell>
          <cell r="F2572" t="str">
            <v>Medical Symposium Finals</v>
          </cell>
          <cell r="G2572" t="str">
            <v>Debate Finals</v>
          </cell>
          <cell r="H2572" t="str">
            <v>Dare to Diagnose Finals</v>
          </cell>
          <cell r="I2572" t="str">
            <v>Valedictory Ceremony</v>
          </cell>
        </row>
        <row r="2573">
          <cell r="A2573" t="str">
            <v>OSMEC-3148</v>
          </cell>
          <cell r="B2573" t="str">
            <v xml:space="preserve">Registration Check-In  </v>
          </cell>
          <cell r="C2573" t="str">
            <v xml:space="preserve">Case Presentation  </v>
          </cell>
          <cell r="D2573" t="str">
            <v xml:space="preserve">Poster Presentation </v>
          </cell>
          <cell r="E2573" t="str">
            <v>Dare to Diagnose Prelims</v>
          </cell>
          <cell r="F2573" t="str">
            <v>Medical Symposium Finals</v>
          </cell>
          <cell r="G2573" t="str">
            <v>Debate Finals</v>
          </cell>
          <cell r="H2573" t="str">
            <v>Dare to Diagnose Finals</v>
          </cell>
          <cell r="I2573" t="str">
            <v>Valedictory Ceremony</v>
          </cell>
        </row>
        <row r="2574">
          <cell r="A2574" t="str">
            <v>OSMEC-3149</v>
          </cell>
          <cell r="B2574" t="str">
            <v xml:space="preserve">Registration Check-In  </v>
          </cell>
          <cell r="C2574" t="str">
            <v xml:space="preserve">Case Presentation  </v>
          </cell>
          <cell r="D2574" t="str">
            <v xml:space="preserve">Poster Presentation </v>
          </cell>
          <cell r="E2574" t="str">
            <v>Dare to Diagnose Prelims</v>
          </cell>
          <cell r="F2574" t="str">
            <v>Medical Symposium Finals</v>
          </cell>
          <cell r="G2574" t="str">
            <v>Debate Finals</v>
          </cell>
          <cell r="H2574" t="str">
            <v>Dare to Diagnose Finals</v>
          </cell>
          <cell r="I2574" t="str">
            <v>Valedictory Ceremony</v>
          </cell>
        </row>
        <row r="2575">
          <cell r="A2575" t="str">
            <v>OSMEC-3150</v>
          </cell>
          <cell r="B2575" t="str">
            <v xml:space="preserve">Registration Check-In  </v>
          </cell>
          <cell r="C2575" t="str">
            <v xml:space="preserve">Case Presentation  </v>
          </cell>
          <cell r="D2575" t="str">
            <v xml:space="preserve">Poster Presentation </v>
          </cell>
          <cell r="E2575" t="str">
            <v>Dare to Diagnose Prelims</v>
          </cell>
          <cell r="F2575" t="str">
            <v>Medical Symposium Finals</v>
          </cell>
          <cell r="G2575" t="str">
            <v>Debate Finals</v>
          </cell>
          <cell r="H2575" t="str">
            <v>Dare to Diagnose Finals</v>
          </cell>
          <cell r="I2575" t="str">
            <v>Valedictory Ceremony</v>
          </cell>
        </row>
        <row r="2576">
          <cell r="A2576" t="str">
            <v>OSMEC-3151</v>
          </cell>
          <cell r="B2576" t="str">
            <v xml:space="preserve">Registration Check-In  </v>
          </cell>
          <cell r="C2576" t="str">
            <v xml:space="preserve">Case Presentation  </v>
          </cell>
          <cell r="D2576" t="str">
            <v xml:space="preserve">Poster Presentation </v>
          </cell>
          <cell r="E2576" t="str">
            <v>Dare to Diagnose Prelims</v>
          </cell>
          <cell r="F2576" t="str">
            <v>Medical Symposium Finals</v>
          </cell>
          <cell r="G2576" t="str">
            <v>Debate Finals</v>
          </cell>
          <cell r="H2576" t="str">
            <v>Dare to Diagnose Finals</v>
          </cell>
          <cell r="I2576" t="str">
            <v>Valedictory Ceremony</v>
          </cell>
        </row>
        <row r="2577">
          <cell r="A2577" t="str">
            <v>OSMEC-3152</v>
          </cell>
          <cell r="B2577" t="str">
            <v xml:space="preserve">Registration Check-In  </v>
          </cell>
          <cell r="C2577" t="str">
            <v xml:space="preserve">Case Presentation  </v>
          </cell>
          <cell r="D2577" t="str">
            <v xml:space="preserve">Poster Presentation </v>
          </cell>
          <cell r="E2577" t="str">
            <v>Dare to Diagnose Prelims</v>
          </cell>
          <cell r="F2577" t="str">
            <v>Medical Symposium Finals</v>
          </cell>
          <cell r="G2577" t="str">
            <v>Debate Finals</v>
          </cell>
          <cell r="H2577" t="str">
            <v>Dare to Diagnose Finals</v>
          </cell>
          <cell r="I2577" t="str">
            <v>Valedictory Ceremony</v>
          </cell>
        </row>
        <row r="2578">
          <cell r="A2578" t="str">
            <v>OSMEC-3153</v>
          </cell>
          <cell r="B2578" t="str">
            <v xml:space="preserve">Registration Check-In  </v>
          </cell>
          <cell r="C2578" t="str">
            <v xml:space="preserve">Case Presentation  </v>
          </cell>
          <cell r="D2578" t="str">
            <v xml:space="preserve">Poster Presentation </v>
          </cell>
          <cell r="E2578" t="str">
            <v>Dare to Diagnose Prelims</v>
          </cell>
          <cell r="F2578" t="str">
            <v>Medical Symposium Finals</v>
          </cell>
          <cell r="G2578" t="str">
            <v>Debate Finals</v>
          </cell>
          <cell r="H2578" t="str">
            <v>Dare to Diagnose Finals</v>
          </cell>
          <cell r="I2578" t="str">
            <v>Valedictory Ceremony</v>
          </cell>
        </row>
        <row r="2579">
          <cell r="A2579" t="str">
            <v>OSMEC-3154</v>
          </cell>
          <cell r="B2579" t="str">
            <v xml:space="preserve">Registration Check-In  </v>
          </cell>
          <cell r="C2579" t="str">
            <v xml:space="preserve">Case Presentation  </v>
          </cell>
          <cell r="D2579" t="str">
            <v xml:space="preserve">Poster Presentation </v>
          </cell>
          <cell r="E2579" t="str">
            <v>Dare to Diagnose Prelims</v>
          </cell>
          <cell r="F2579" t="str">
            <v>Medical Symposium Finals</v>
          </cell>
          <cell r="G2579" t="str">
            <v>Debate Finals</v>
          </cell>
          <cell r="H2579" t="str">
            <v>Dare to Diagnose Finals</v>
          </cell>
          <cell r="I2579" t="str">
            <v>Valedictory Ceremony</v>
          </cell>
        </row>
        <row r="2580">
          <cell r="A2580" t="str">
            <v>OSMEC-3155</v>
          </cell>
          <cell r="B2580" t="str">
            <v xml:space="preserve">Registration Check-In  </v>
          </cell>
          <cell r="C2580" t="str">
            <v xml:space="preserve">Case Presentation  </v>
          </cell>
          <cell r="D2580" t="str">
            <v xml:space="preserve">Poster Presentation </v>
          </cell>
          <cell r="E2580" t="str">
            <v>Dare to Diagnose Prelims</v>
          </cell>
          <cell r="F2580" t="str">
            <v>Medical Symposium Finals</v>
          </cell>
          <cell r="G2580" t="str">
            <v>Debate Finals</v>
          </cell>
          <cell r="H2580" t="str">
            <v>Dare to Diagnose Finals</v>
          </cell>
          <cell r="I2580" t="str">
            <v>Valedictory Ceremony</v>
          </cell>
        </row>
        <row r="2581">
          <cell r="A2581" t="str">
            <v>OSMEC-3158</v>
          </cell>
          <cell r="B2581" t="str">
            <v xml:space="preserve">Registration Check-In  </v>
          </cell>
          <cell r="C2581" t="str">
            <v xml:space="preserve">Case Presentation  </v>
          </cell>
          <cell r="D2581" t="str">
            <v xml:space="preserve">Poster Presentation </v>
          </cell>
          <cell r="E2581" t="str">
            <v>Dare to Diagnose Prelims</v>
          </cell>
          <cell r="F2581" t="str">
            <v>Medical Symposium Finals</v>
          </cell>
          <cell r="G2581" t="str">
            <v>Debate Finals</v>
          </cell>
          <cell r="H2581" t="str">
            <v>Dare to Diagnose Finals</v>
          </cell>
          <cell r="I2581" t="str">
            <v>Valedictory Ceremony</v>
          </cell>
        </row>
        <row r="2582">
          <cell r="A2582" t="str">
            <v>OSMEC-3157</v>
          </cell>
          <cell r="B2582" t="str">
            <v xml:space="preserve">Registration Check-In  </v>
          </cell>
          <cell r="C2582" t="str">
            <v xml:space="preserve">Case Presentation  </v>
          </cell>
          <cell r="D2582" t="str">
            <v xml:space="preserve">Poster Presentation </v>
          </cell>
          <cell r="E2582" t="str">
            <v>Dare to Diagnose Prelims</v>
          </cell>
          <cell r="F2582" t="str">
            <v>Medical Symposium Finals</v>
          </cell>
          <cell r="G2582" t="str">
            <v>Debate Finals</v>
          </cell>
          <cell r="H2582" t="str">
            <v>Dare to Diagnose Finals</v>
          </cell>
          <cell r="I2582" t="str">
            <v>Valedictory Ceremony</v>
          </cell>
        </row>
        <row r="2583">
          <cell r="A2583" t="str">
            <v>OSMEC-3159</v>
          </cell>
          <cell r="B2583" t="str">
            <v xml:space="preserve">Registration Check-In  </v>
          </cell>
          <cell r="C2583" t="str">
            <v xml:space="preserve">Case Presentation  </v>
          </cell>
          <cell r="D2583" t="str">
            <v xml:space="preserve">Poster Presentation </v>
          </cell>
          <cell r="E2583" t="str">
            <v>Dare to Diagnose Prelims</v>
          </cell>
          <cell r="F2583" t="str">
            <v>Medical Symposium Finals</v>
          </cell>
          <cell r="G2583" t="str">
            <v>Debate Finals</v>
          </cell>
          <cell r="H2583" t="str">
            <v>Dare to Diagnose Finals</v>
          </cell>
          <cell r="I2583" t="str">
            <v>Valedictory Ceremony</v>
          </cell>
        </row>
        <row r="2584">
          <cell r="A2584" t="str">
            <v>OSMEC-3160</v>
          </cell>
          <cell r="B2584" t="str">
            <v xml:space="preserve">Registration Check-In  </v>
          </cell>
          <cell r="C2584" t="str">
            <v xml:space="preserve">Case Presentation  </v>
          </cell>
          <cell r="D2584" t="str">
            <v xml:space="preserve">Poster Presentation </v>
          </cell>
          <cell r="E2584" t="str">
            <v>Dare to Diagnose Prelims</v>
          </cell>
          <cell r="F2584" t="str">
            <v>Medical Symposium Finals</v>
          </cell>
          <cell r="G2584" t="str">
            <v>Debate Finals</v>
          </cell>
          <cell r="H2584" t="str">
            <v>Dare to Diagnose Finals</v>
          </cell>
          <cell r="I2584" t="str">
            <v>Valedictory Ceremony</v>
          </cell>
        </row>
        <row r="2585">
          <cell r="A2585" t="str">
            <v>OSMEC-3161</v>
          </cell>
          <cell r="B2585" t="str">
            <v xml:space="preserve">Registration Check-In  </v>
          </cell>
          <cell r="C2585" t="str">
            <v xml:space="preserve">Case Presentation  </v>
          </cell>
          <cell r="D2585" t="str">
            <v xml:space="preserve">Poster Presentation </v>
          </cell>
          <cell r="E2585" t="str">
            <v>Dare to Diagnose Prelims</v>
          </cell>
          <cell r="F2585" t="str">
            <v>Medical Symposium Finals</v>
          </cell>
          <cell r="G2585" t="str">
            <v>Debate Finals</v>
          </cell>
          <cell r="H2585" t="str">
            <v>Dare to Diagnose Finals</v>
          </cell>
          <cell r="I2585" t="str">
            <v>Valedictory Ceremony</v>
          </cell>
        </row>
        <row r="2586">
          <cell r="A2586" t="str">
            <v>OSMEC-3162</v>
          </cell>
          <cell r="B2586" t="str">
            <v xml:space="preserve">Registration Check-In  </v>
          </cell>
          <cell r="C2586" t="str">
            <v xml:space="preserve">Case Presentation  </v>
          </cell>
          <cell r="D2586" t="str">
            <v xml:space="preserve">Poster Presentation </v>
          </cell>
          <cell r="E2586" t="str">
            <v>Dare to Diagnose Prelims</v>
          </cell>
          <cell r="F2586" t="str">
            <v>Medical Symposium Finals</v>
          </cell>
          <cell r="G2586" t="str">
            <v>Debate Finals</v>
          </cell>
          <cell r="H2586" t="str">
            <v>Dare to Diagnose Finals</v>
          </cell>
          <cell r="I2586" t="str">
            <v>Valedictory Ceremony</v>
          </cell>
        </row>
        <row r="2587">
          <cell r="A2587" t="str">
            <v>OSMEC-3163</v>
          </cell>
          <cell r="B2587" t="str">
            <v xml:space="preserve">Registration Check-In  </v>
          </cell>
          <cell r="C2587" t="str">
            <v xml:space="preserve">Case Presentation  </v>
          </cell>
          <cell r="D2587" t="str">
            <v xml:space="preserve">Poster Presentation </v>
          </cell>
          <cell r="E2587" t="str">
            <v>Dare to Diagnose Prelims</v>
          </cell>
          <cell r="F2587" t="str">
            <v>Medical Symposium Finals</v>
          </cell>
          <cell r="G2587" t="str">
            <v>Debate Finals</v>
          </cell>
          <cell r="H2587" t="str">
            <v>Dare to Diagnose Finals</v>
          </cell>
          <cell r="I2587" t="str">
            <v>Valedictory Ceremony</v>
          </cell>
        </row>
        <row r="2588">
          <cell r="A2588" t="str">
            <v>OSMEC-3164</v>
          </cell>
          <cell r="B2588" t="str">
            <v xml:space="preserve">Registration Check-In  </v>
          </cell>
          <cell r="C2588" t="str">
            <v xml:space="preserve">Case Presentation  </v>
          </cell>
          <cell r="D2588" t="str">
            <v xml:space="preserve">Poster Presentation </v>
          </cell>
          <cell r="E2588" t="str">
            <v>Dare to Diagnose Prelims</v>
          </cell>
          <cell r="F2588" t="str">
            <v>Medical Symposium Finals</v>
          </cell>
          <cell r="G2588" t="str">
            <v>Debate Finals</v>
          </cell>
          <cell r="H2588" t="str">
            <v>Dare to Diagnose Finals</v>
          </cell>
          <cell r="I2588" t="str">
            <v>Valedictory Ceremony</v>
          </cell>
        </row>
        <row r="2589">
          <cell r="A2589" t="str">
            <v>OSMEC-3165</v>
          </cell>
          <cell r="B2589" t="str">
            <v xml:space="preserve">Registration Check-In  </v>
          </cell>
          <cell r="C2589" t="str">
            <v xml:space="preserve">Case Presentation  </v>
          </cell>
          <cell r="D2589" t="str">
            <v xml:space="preserve">Poster Presentation </v>
          </cell>
          <cell r="E2589" t="str">
            <v>Dare to Diagnose Prelims</v>
          </cell>
          <cell r="F2589" t="str">
            <v>Medical Symposium Finals</v>
          </cell>
          <cell r="G2589" t="str">
            <v>Debate Finals</v>
          </cell>
          <cell r="H2589" t="str">
            <v>Dare to Diagnose Finals</v>
          </cell>
          <cell r="I2589" t="str">
            <v>Valedictory Ceremony</v>
          </cell>
        </row>
        <row r="2590">
          <cell r="A2590" t="str">
            <v>OSMEC-3166</v>
          </cell>
          <cell r="B2590" t="str">
            <v xml:space="preserve">Registration Check-In  </v>
          </cell>
          <cell r="C2590" t="str">
            <v xml:space="preserve">Case Presentation  </v>
          </cell>
          <cell r="D2590" t="str">
            <v xml:space="preserve">Poster Presentation </v>
          </cell>
          <cell r="E2590" t="str">
            <v>Dare to Diagnose Prelims</v>
          </cell>
          <cell r="F2590" t="str">
            <v>Medical Symposium Finals</v>
          </cell>
          <cell r="G2590" t="str">
            <v>Debate Finals</v>
          </cell>
          <cell r="H2590" t="str">
            <v>Dare to Diagnose Finals</v>
          </cell>
          <cell r="I2590" t="str">
            <v>Valedictory Ceremony</v>
          </cell>
        </row>
        <row r="2591">
          <cell r="A2591" t="str">
            <v>OSMEC-3167</v>
          </cell>
          <cell r="B2591" t="str">
            <v xml:space="preserve">Registration Check-In  </v>
          </cell>
          <cell r="C2591" t="str">
            <v xml:space="preserve">Case Presentation  </v>
          </cell>
          <cell r="D2591" t="str">
            <v xml:space="preserve">Poster Presentation </v>
          </cell>
          <cell r="E2591" t="str">
            <v>Dare to Diagnose Prelims</v>
          </cell>
          <cell r="F2591" t="str">
            <v>Medical Symposium Finals</v>
          </cell>
          <cell r="G2591" t="str">
            <v>Debate Finals</v>
          </cell>
          <cell r="H2591" t="str">
            <v>Dare to Diagnose Finals</v>
          </cell>
          <cell r="I2591" t="str">
            <v>Valedictory Ceremony</v>
          </cell>
        </row>
        <row r="2592">
          <cell r="A2592" t="str">
            <v>OSMEC-3168</v>
          </cell>
          <cell r="B2592" t="str">
            <v xml:space="preserve">Registration Check-In  </v>
          </cell>
          <cell r="C2592" t="str">
            <v xml:space="preserve">Case Presentation  </v>
          </cell>
          <cell r="D2592" t="str">
            <v xml:space="preserve">Poster Presentation </v>
          </cell>
          <cell r="E2592" t="str">
            <v>Dare to Diagnose Prelims</v>
          </cell>
          <cell r="F2592" t="str">
            <v>Medical Symposium Finals</v>
          </cell>
          <cell r="G2592" t="str">
            <v>Debate Finals</v>
          </cell>
          <cell r="H2592" t="str">
            <v>Dare to Diagnose Finals</v>
          </cell>
          <cell r="I2592" t="str">
            <v>Valedictory Ceremony</v>
          </cell>
        </row>
        <row r="2593">
          <cell r="A2593" t="str">
            <v>OSMEC-3169</v>
          </cell>
          <cell r="B2593" t="str">
            <v xml:space="preserve">Registration Check-In  </v>
          </cell>
          <cell r="C2593" t="str">
            <v xml:space="preserve">Case Presentation  </v>
          </cell>
          <cell r="D2593" t="str">
            <v xml:space="preserve">Poster Presentation </v>
          </cell>
          <cell r="E2593" t="str">
            <v>Dare to Diagnose Prelims</v>
          </cell>
          <cell r="F2593" t="str">
            <v>Medical Symposium Finals</v>
          </cell>
          <cell r="G2593" t="str">
            <v>Debate Finals</v>
          </cell>
          <cell r="H2593" t="str">
            <v>Dare to Diagnose Finals</v>
          </cell>
          <cell r="I2593" t="str">
            <v>Valedictory Ceremony</v>
          </cell>
        </row>
        <row r="2594">
          <cell r="A2594" t="str">
            <v>OSMEC-3171</v>
          </cell>
          <cell r="B2594" t="str">
            <v xml:space="preserve">Registration Check-In  </v>
          </cell>
          <cell r="C2594" t="str">
            <v xml:space="preserve">Case Presentation  </v>
          </cell>
          <cell r="D2594" t="str">
            <v xml:space="preserve">Poster Presentation </v>
          </cell>
          <cell r="E2594" t="str">
            <v>Dare to Diagnose Prelims</v>
          </cell>
          <cell r="F2594" t="str">
            <v>Medical Symposium Finals</v>
          </cell>
          <cell r="G2594" t="str">
            <v>Debate Finals</v>
          </cell>
          <cell r="H2594" t="str">
            <v>Dare to Diagnose Finals</v>
          </cell>
          <cell r="I2594" t="str">
            <v>Valedictory Ceremony</v>
          </cell>
        </row>
        <row r="2595">
          <cell r="A2595" t="str">
            <v>OSMEC-3172</v>
          </cell>
          <cell r="B2595" t="str">
            <v xml:space="preserve">Registration Check-In  </v>
          </cell>
          <cell r="C2595" t="str">
            <v xml:space="preserve">Case Presentation  </v>
          </cell>
          <cell r="D2595" t="str">
            <v xml:space="preserve">Poster Presentation </v>
          </cell>
          <cell r="E2595" t="str">
            <v>Dare to Diagnose Prelims</v>
          </cell>
          <cell r="F2595" t="str">
            <v>Medical Symposium Finals</v>
          </cell>
          <cell r="G2595" t="str">
            <v>Debate Finals</v>
          </cell>
          <cell r="H2595" t="str">
            <v>Dare to Diagnose Finals</v>
          </cell>
          <cell r="I2595" t="str">
            <v>Valedictory Ceremony</v>
          </cell>
        </row>
        <row r="2596">
          <cell r="A2596" t="str">
            <v>OSMEC-3173</v>
          </cell>
          <cell r="B2596" t="str">
            <v xml:space="preserve">Registration Check-In  </v>
          </cell>
          <cell r="C2596" t="str">
            <v xml:space="preserve">Case Presentation  </v>
          </cell>
          <cell r="D2596" t="str">
            <v xml:space="preserve">Poster Presentation </v>
          </cell>
          <cell r="E2596" t="str">
            <v>Dare to Diagnose Prelims</v>
          </cell>
          <cell r="F2596" t="str">
            <v>Medical Symposium Finals</v>
          </cell>
          <cell r="G2596" t="str">
            <v>Debate Finals</v>
          </cell>
          <cell r="H2596" t="str">
            <v>Dare to Diagnose Finals</v>
          </cell>
          <cell r="I2596" t="str">
            <v>Valedictory Ceremony</v>
          </cell>
        </row>
        <row r="2597">
          <cell r="A2597" t="str">
            <v>OSMEC-3174</v>
          </cell>
          <cell r="B2597" t="str">
            <v xml:space="preserve">Registration Check-In  </v>
          </cell>
          <cell r="C2597" t="str">
            <v xml:space="preserve">Case Presentation  </v>
          </cell>
          <cell r="D2597" t="str">
            <v xml:space="preserve">Poster Presentation </v>
          </cell>
          <cell r="E2597" t="str">
            <v>Dare to Diagnose Prelims</v>
          </cell>
          <cell r="F2597" t="str">
            <v>Medical Symposium Finals</v>
          </cell>
          <cell r="G2597" t="str">
            <v>Debate Finals</v>
          </cell>
          <cell r="H2597" t="str">
            <v>Dare to Diagnose Finals</v>
          </cell>
          <cell r="I2597" t="str">
            <v>Valedictory Ceremony</v>
          </cell>
        </row>
        <row r="2598">
          <cell r="A2598" t="str">
            <v>OSMEC-3175</v>
          </cell>
          <cell r="B2598" t="str">
            <v xml:space="preserve">Registration Check-In  </v>
          </cell>
          <cell r="C2598" t="str">
            <v xml:space="preserve">Case Presentation  </v>
          </cell>
          <cell r="D2598" t="str">
            <v xml:space="preserve">Poster Presentation </v>
          </cell>
          <cell r="E2598" t="str">
            <v>Dare to Diagnose Prelims</v>
          </cell>
          <cell r="F2598" t="str">
            <v>Medical Symposium Finals</v>
          </cell>
          <cell r="G2598" t="str">
            <v>Debate Finals</v>
          </cell>
          <cell r="H2598" t="str">
            <v>Dare to Diagnose Finals</v>
          </cell>
          <cell r="I2598" t="str">
            <v>Valedictory Ceremony</v>
          </cell>
        </row>
        <row r="2599">
          <cell r="A2599" t="str">
            <v>OSMEC-3176</v>
          </cell>
          <cell r="B2599" t="str">
            <v xml:space="preserve">Registration Check-In  </v>
          </cell>
          <cell r="C2599" t="str">
            <v xml:space="preserve">Case Presentation  </v>
          </cell>
          <cell r="D2599" t="str">
            <v xml:space="preserve">Poster Presentation </v>
          </cell>
          <cell r="E2599" t="str">
            <v>Dare to Diagnose Prelims</v>
          </cell>
          <cell r="F2599" t="str">
            <v>Medical Symposium Finals</v>
          </cell>
          <cell r="G2599" t="str">
            <v>Debate Finals</v>
          </cell>
          <cell r="H2599" t="str">
            <v>Dare to Diagnose Finals</v>
          </cell>
          <cell r="I2599" t="str">
            <v>Valedictory Ceremony</v>
          </cell>
        </row>
        <row r="2600">
          <cell r="A2600" t="str">
            <v>OSMEC-3177</v>
          </cell>
          <cell r="B2600" t="str">
            <v xml:space="preserve">Registration Check-In  </v>
          </cell>
          <cell r="C2600" t="str">
            <v xml:space="preserve">Case Presentation  </v>
          </cell>
          <cell r="D2600" t="str">
            <v xml:space="preserve">Poster Presentation </v>
          </cell>
          <cell r="E2600" t="str">
            <v>Dare to Diagnose Prelims</v>
          </cell>
          <cell r="F2600" t="str">
            <v>Medical Symposium Finals</v>
          </cell>
          <cell r="G2600" t="str">
            <v>Debate Finals</v>
          </cell>
          <cell r="H2600" t="str">
            <v>Dare to Diagnose Finals</v>
          </cell>
          <cell r="I2600" t="str">
            <v>Valedictory Ceremony</v>
          </cell>
        </row>
        <row r="2601">
          <cell r="A2601" t="str">
            <v>OSMEC-3178</v>
          </cell>
          <cell r="B2601" t="str">
            <v xml:space="preserve">Registration Check-In  </v>
          </cell>
          <cell r="C2601" t="str">
            <v xml:space="preserve">Case Presentation  </v>
          </cell>
          <cell r="D2601" t="str">
            <v xml:space="preserve">Poster Presentation </v>
          </cell>
          <cell r="E2601" t="str">
            <v>Dare to Diagnose Prelims</v>
          </cell>
          <cell r="F2601" t="str">
            <v>Medical Symposium Finals</v>
          </cell>
          <cell r="G2601" t="str">
            <v>Debate Finals</v>
          </cell>
          <cell r="H2601" t="str">
            <v>Dare to Diagnose Finals</v>
          </cell>
          <cell r="I2601" t="str">
            <v>Valedictory Ceremony</v>
          </cell>
        </row>
        <row r="2602">
          <cell r="A2602" t="str">
            <v>OSMEC-3179</v>
          </cell>
          <cell r="B2602" t="str">
            <v xml:space="preserve">Registration Check-In  </v>
          </cell>
          <cell r="C2602" t="str">
            <v xml:space="preserve">Case Presentation  </v>
          </cell>
          <cell r="D2602" t="str">
            <v xml:space="preserve">Poster Presentation </v>
          </cell>
          <cell r="E2602" t="str">
            <v>Dare to Diagnose Prelims</v>
          </cell>
          <cell r="F2602" t="str">
            <v>Medical Symposium Finals</v>
          </cell>
          <cell r="G2602" t="str">
            <v>Debate Finals</v>
          </cell>
          <cell r="H2602" t="str">
            <v>Dare to Diagnose Finals</v>
          </cell>
          <cell r="I2602" t="str">
            <v>Valedictory Ceremony</v>
          </cell>
        </row>
        <row r="2603">
          <cell r="A2603" t="str">
            <v>OSMEC-3180</v>
          </cell>
          <cell r="B2603" t="str">
            <v xml:space="preserve">Registration Check-In  </v>
          </cell>
          <cell r="C2603" t="str">
            <v xml:space="preserve">Case Presentation  </v>
          </cell>
          <cell r="D2603" t="str">
            <v xml:space="preserve">Poster Presentation </v>
          </cell>
          <cell r="E2603" t="str">
            <v>Dare to Diagnose Prelims</v>
          </cell>
          <cell r="F2603" t="str">
            <v>Medical Symposium Finals</v>
          </cell>
          <cell r="G2603" t="str">
            <v>Debate Finals</v>
          </cell>
          <cell r="H2603" t="str">
            <v>Dare to Diagnose Finals</v>
          </cell>
          <cell r="I2603" t="str">
            <v>Valedictory Ceremony</v>
          </cell>
        </row>
        <row r="2604">
          <cell r="A2604" t="str">
            <v>OSMEC-3181</v>
          </cell>
          <cell r="B2604" t="str">
            <v xml:space="preserve">Registration Check-In  </v>
          </cell>
          <cell r="C2604" t="str">
            <v xml:space="preserve">Case Presentation  </v>
          </cell>
          <cell r="D2604" t="str">
            <v xml:space="preserve">Poster Presentation </v>
          </cell>
          <cell r="E2604" t="str">
            <v>Dare to Diagnose Prelims</v>
          </cell>
          <cell r="F2604" t="str">
            <v>Medical Symposium Finals</v>
          </cell>
          <cell r="G2604" t="str">
            <v>Debate Finals</v>
          </cell>
          <cell r="H2604" t="str">
            <v>Dare to Diagnose Finals</v>
          </cell>
          <cell r="I2604" t="str">
            <v>Valedictory Ceremony</v>
          </cell>
        </row>
        <row r="2605">
          <cell r="A2605" t="str">
            <v>OSMEC-3182</v>
          </cell>
          <cell r="B2605" t="str">
            <v xml:space="preserve">Registration Check-In  </v>
          </cell>
          <cell r="C2605" t="str">
            <v xml:space="preserve">Case Presentation  </v>
          </cell>
          <cell r="D2605" t="str">
            <v xml:space="preserve">Poster Presentation </v>
          </cell>
          <cell r="E2605" t="str">
            <v>Dare to Diagnose Prelims</v>
          </cell>
          <cell r="F2605" t="str">
            <v>Medical Symposium Finals</v>
          </cell>
          <cell r="G2605" t="str">
            <v>Debate Finals</v>
          </cell>
          <cell r="H2605" t="str">
            <v>Dare to Diagnose Finals</v>
          </cell>
          <cell r="I2605" t="str">
            <v>Valedictory Ceremony</v>
          </cell>
        </row>
        <row r="2606">
          <cell r="A2606" t="str">
            <v>OSMEC-3183</v>
          </cell>
          <cell r="B2606" t="str">
            <v xml:space="preserve">Registration Check-In  </v>
          </cell>
          <cell r="C2606" t="str">
            <v xml:space="preserve">Case Presentation  </v>
          </cell>
          <cell r="D2606" t="str">
            <v xml:space="preserve">Poster Presentation </v>
          </cell>
          <cell r="E2606" t="str">
            <v>Dare to Diagnose Prelims</v>
          </cell>
          <cell r="F2606" t="str">
            <v>Medical Symposium Finals</v>
          </cell>
          <cell r="G2606" t="str">
            <v>Debate Finals</v>
          </cell>
          <cell r="H2606" t="str">
            <v>Dare to Diagnose Finals</v>
          </cell>
          <cell r="I2606" t="str">
            <v>Valedictory Ceremony</v>
          </cell>
        </row>
        <row r="2607">
          <cell r="A2607" t="str">
            <v>OSMEC-3184</v>
          </cell>
          <cell r="B2607" t="str">
            <v xml:space="preserve">Registration Check-In  </v>
          </cell>
          <cell r="C2607" t="str">
            <v xml:space="preserve">Case Presentation  </v>
          </cell>
          <cell r="D2607" t="str">
            <v xml:space="preserve">Poster Presentation </v>
          </cell>
          <cell r="E2607" t="str">
            <v>Dare to Diagnose Prelims</v>
          </cell>
          <cell r="F2607" t="str">
            <v>Medical Symposium Finals</v>
          </cell>
          <cell r="G2607" t="str">
            <v>Debate Finals</v>
          </cell>
          <cell r="H2607" t="str">
            <v>Dare to Diagnose Finals</v>
          </cell>
          <cell r="I2607" t="str">
            <v>Valedictory Ceremony</v>
          </cell>
        </row>
        <row r="2608">
          <cell r="A2608" t="str">
            <v>OSMEC-3185</v>
          </cell>
          <cell r="B2608" t="str">
            <v xml:space="preserve">Registration Check-In  </v>
          </cell>
          <cell r="C2608" t="str">
            <v xml:space="preserve">Case Presentation  </v>
          </cell>
          <cell r="D2608" t="str">
            <v xml:space="preserve">Poster Presentation </v>
          </cell>
          <cell r="E2608" t="str">
            <v>Dare to Diagnose Prelims</v>
          </cell>
          <cell r="F2608" t="str">
            <v>Medical Symposium Finals</v>
          </cell>
          <cell r="G2608" t="str">
            <v>Debate Finals</v>
          </cell>
          <cell r="H2608" t="str">
            <v>Dare to Diagnose Finals</v>
          </cell>
          <cell r="I2608" t="str">
            <v>Valedictory Ceremony</v>
          </cell>
        </row>
        <row r="2609">
          <cell r="A2609" t="str">
            <v>OSMEC-3186</v>
          </cell>
          <cell r="B2609" t="str">
            <v xml:space="preserve">Registration Check-In  </v>
          </cell>
          <cell r="C2609" t="str">
            <v xml:space="preserve">Case Presentation  </v>
          </cell>
          <cell r="D2609" t="str">
            <v xml:space="preserve">Poster Presentation </v>
          </cell>
          <cell r="E2609" t="str">
            <v>Dare to Diagnose Prelims</v>
          </cell>
          <cell r="F2609" t="str">
            <v>Medical Symposium Finals</v>
          </cell>
          <cell r="G2609" t="str">
            <v>Debate Finals</v>
          </cell>
          <cell r="H2609" t="str">
            <v>Dare to Diagnose Finals</v>
          </cell>
          <cell r="I2609" t="str">
            <v>Valedictory Ceremony</v>
          </cell>
        </row>
        <row r="2610">
          <cell r="A2610" t="str">
            <v>OSMEC-3188</v>
          </cell>
          <cell r="B2610" t="str">
            <v xml:space="preserve">Registration Check-In  </v>
          </cell>
          <cell r="C2610" t="str">
            <v xml:space="preserve">Case Presentation  </v>
          </cell>
          <cell r="D2610" t="str">
            <v xml:space="preserve">Poster Presentation </v>
          </cell>
          <cell r="E2610" t="str">
            <v>Dare to Diagnose Prelims</v>
          </cell>
          <cell r="F2610" t="str">
            <v>Medical Symposium Finals</v>
          </cell>
          <cell r="G2610" t="str">
            <v>Debate Finals</v>
          </cell>
          <cell r="H2610" t="str">
            <v>Dare to Diagnose Finals</v>
          </cell>
          <cell r="I2610" t="str">
            <v>Valedictory Ceremony</v>
          </cell>
        </row>
        <row r="2611">
          <cell r="A2611" t="str">
            <v>OSMEC-3189</v>
          </cell>
          <cell r="B2611" t="str">
            <v xml:space="preserve">Registration Check-In  </v>
          </cell>
          <cell r="C2611" t="str">
            <v xml:space="preserve">Case Presentation  </v>
          </cell>
          <cell r="D2611" t="str">
            <v xml:space="preserve">Poster Presentation </v>
          </cell>
          <cell r="E2611" t="str">
            <v>Dare to Diagnose Prelims</v>
          </cell>
          <cell r="F2611" t="str">
            <v>Medical Symposium Finals</v>
          </cell>
          <cell r="G2611" t="str">
            <v>Debate Finals</v>
          </cell>
          <cell r="H2611" t="str">
            <v>Dare to Diagnose Finals</v>
          </cell>
          <cell r="I2611" t="str">
            <v>Valedictory Ceremony</v>
          </cell>
        </row>
        <row r="2612">
          <cell r="A2612" t="str">
            <v>OSMEC-3190</v>
          </cell>
          <cell r="B2612" t="str">
            <v xml:space="preserve">Registration Check-In  </v>
          </cell>
          <cell r="C2612" t="str">
            <v xml:space="preserve">Case Presentation  </v>
          </cell>
          <cell r="D2612" t="str">
            <v xml:space="preserve">Poster Presentation </v>
          </cell>
          <cell r="E2612" t="str">
            <v>Dare to Diagnose Prelims</v>
          </cell>
          <cell r="F2612" t="str">
            <v>Medical Symposium Finals</v>
          </cell>
          <cell r="G2612" t="str">
            <v>Debate Finals</v>
          </cell>
          <cell r="H2612" t="str">
            <v>Dare to Diagnose Finals</v>
          </cell>
          <cell r="I2612" t="str">
            <v>Valedictory Ceremony</v>
          </cell>
        </row>
        <row r="2613">
          <cell r="A2613" t="str">
            <v>OSMEC-3191</v>
          </cell>
          <cell r="B2613" t="str">
            <v xml:space="preserve">Registration Check-In  </v>
          </cell>
          <cell r="C2613" t="str">
            <v xml:space="preserve">Case Presentation  </v>
          </cell>
          <cell r="D2613" t="str">
            <v xml:space="preserve">Poster Presentation </v>
          </cell>
          <cell r="E2613" t="str">
            <v>Dare to Diagnose Prelims</v>
          </cell>
          <cell r="F2613" t="str">
            <v>Medical Symposium Finals</v>
          </cell>
          <cell r="G2613" t="str">
            <v>Debate Finals</v>
          </cell>
          <cell r="H2613" t="str">
            <v>Dare to Diagnose Finals</v>
          </cell>
          <cell r="I2613" t="str">
            <v>Valedictory Ceremony</v>
          </cell>
        </row>
        <row r="2614">
          <cell r="A2614" t="str">
            <v>OSMEC-3192</v>
          </cell>
          <cell r="B2614" t="str">
            <v xml:space="preserve">Registration Check-In  </v>
          </cell>
          <cell r="C2614" t="str">
            <v xml:space="preserve">Case Presentation  </v>
          </cell>
          <cell r="D2614" t="str">
            <v xml:space="preserve">Poster Presentation </v>
          </cell>
          <cell r="E2614" t="str">
            <v>Dare to Diagnose Prelims</v>
          </cell>
          <cell r="F2614" t="str">
            <v>Medical Symposium Finals</v>
          </cell>
          <cell r="G2614" t="str">
            <v>Debate Finals</v>
          </cell>
          <cell r="H2614" t="str">
            <v>Dare to Diagnose Finals</v>
          </cell>
          <cell r="I2614" t="str">
            <v>Valedictory Ceremony</v>
          </cell>
        </row>
        <row r="2615">
          <cell r="A2615" t="str">
            <v>OSMEC-3194</v>
          </cell>
          <cell r="B2615" t="str">
            <v xml:space="preserve">Registration Check-In  </v>
          </cell>
          <cell r="C2615" t="str">
            <v xml:space="preserve">Case Presentation  </v>
          </cell>
          <cell r="D2615" t="str">
            <v xml:space="preserve">Poster Presentation </v>
          </cell>
          <cell r="E2615" t="str">
            <v>Dare to Diagnose Prelims</v>
          </cell>
          <cell r="F2615" t="str">
            <v>Medical Symposium Finals</v>
          </cell>
          <cell r="G2615" t="str">
            <v>Debate Finals</v>
          </cell>
          <cell r="H2615" t="str">
            <v>Dare to Diagnose Finals</v>
          </cell>
          <cell r="I2615" t="str">
            <v>Valedictory Ceremony</v>
          </cell>
        </row>
        <row r="2616">
          <cell r="A2616" t="str">
            <v>OSMEC-3193</v>
          </cell>
          <cell r="B2616" t="str">
            <v xml:space="preserve">Registration Check-In  </v>
          </cell>
          <cell r="C2616" t="str">
            <v xml:space="preserve">Case Presentation  </v>
          </cell>
          <cell r="D2616" t="str">
            <v xml:space="preserve">Poster Presentation </v>
          </cell>
          <cell r="E2616" t="str">
            <v>Dare to Diagnose Prelims</v>
          </cell>
          <cell r="F2616" t="str">
            <v>Medical Symposium Finals</v>
          </cell>
          <cell r="G2616" t="str">
            <v>Debate Finals</v>
          </cell>
          <cell r="H2616" t="str">
            <v>Dare to Diagnose Finals</v>
          </cell>
          <cell r="I2616" t="str">
            <v>Valedictory Ceremony</v>
          </cell>
        </row>
        <row r="2617">
          <cell r="A2617" t="str">
            <v>OSMEC-3195</v>
          </cell>
          <cell r="B2617" t="str">
            <v xml:space="preserve">Registration Check-In  </v>
          </cell>
          <cell r="C2617" t="str">
            <v xml:space="preserve">Case Presentation  </v>
          </cell>
          <cell r="D2617" t="str">
            <v xml:space="preserve">Poster Presentation </v>
          </cell>
          <cell r="E2617" t="str">
            <v>Dare to Diagnose Prelims</v>
          </cell>
          <cell r="F2617" t="str">
            <v>Medical Symposium Finals</v>
          </cell>
          <cell r="G2617" t="str">
            <v>Debate Finals</v>
          </cell>
          <cell r="H2617" t="str">
            <v>Dare to Diagnose Finals</v>
          </cell>
          <cell r="I2617" t="str">
            <v>Valedictory Ceremony</v>
          </cell>
        </row>
        <row r="2618">
          <cell r="A2618" t="str">
            <v>OSMEC-3196</v>
          </cell>
          <cell r="B2618" t="str">
            <v xml:space="preserve">Registration Check-In  </v>
          </cell>
          <cell r="C2618" t="str">
            <v xml:space="preserve">Case Presentation  </v>
          </cell>
          <cell r="D2618" t="str">
            <v xml:space="preserve">Poster Presentation </v>
          </cell>
          <cell r="E2618" t="str">
            <v>Dare to Diagnose Prelims</v>
          </cell>
          <cell r="F2618" t="str">
            <v>Medical Symposium Finals</v>
          </cell>
          <cell r="G2618" t="str">
            <v>Debate Finals</v>
          </cell>
          <cell r="H2618" t="str">
            <v>Dare to Diagnose Finals</v>
          </cell>
          <cell r="I2618" t="str">
            <v>Valedictory Ceremony</v>
          </cell>
        </row>
        <row r="2619">
          <cell r="A2619" t="str">
            <v>OSMEC-3198</v>
          </cell>
          <cell r="B2619" t="str">
            <v xml:space="preserve">Registration Check-In  </v>
          </cell>
          <cell r="C2619" t="str">
            <v xml:space="preserve">Case Presentation  </v>
          </cell>
          <cell r="D2619" t="str">
            <v xml:space="preserve">Poster Presentation </v>
          </cell>
          <cell r="E2619" t="str">
            <v>Dare to Diagnose Prelims</v>
          </cell>
          <cell r="F2619" t="str">
            <v>Medical Symposium Finals</v>
          </cell>
          <cell r="G2619" t="str">
            <v>Debate Finals</v>
          </cell>
          <cell r="H2619" t="str">
            <v>Dare to Diagnose Finals</v>
          </cell>
          <cell r="I2619" t="str">
            <v>Valedictory Ceremony</v>
          </cell>
        </row>
        <row r="2620">
          <cell r="A2620" t="str">
            <v>OSMEC-3199</v>
          </cell>
          <cell r="B2620" t="str">
            <v xml:space="preserve">Registration Check-In  </v>
          </cell>
          <cell r="C2620" t="str">
            <v xml:space="preserve">Case Presentation  </v>
          </cell>
          <cell r="D2620" t="str">
            <v xml:space="preserve">Poster Presentation </v>
          </cell>
          <cell r="E2620" t="str">
            <v>Dare to Diagnose Prelims</v>
          </cell>
          <cell r="F2620" t="str">
            <v>Medical Symposium Finals</v>
          </cell>
          <cell r="G2620" t="str">
            <v>Debate Finals</v>
          </cell>
          <cell r="H2620" t="str">
            <v>Dare to Diagnose Finals</v>
          </cell>
          <cell r="I2620" t="str">
            <v>Valedictory Ceremony</v>
          </cell>
        </row>
        <row r="2621">
          <cell r="A2621" t="str">
            <v>OSMEC-3200</v>
          </cell>
          <cell r="B2621" t="str">
            <v xml:space="preserve">Registration Check-In  </v>
          </cell>
          <cell r="C2621" t="str">
            <v xml:space="preserve">Case Presentation  </v>
          </cell>
          <cell r="D2621" t="str">
            <v xml:space="preserve">Poster Presentation </v>
          </cell>
          <cell r="E2621" t="str">
            <v>Dare to Diagnose Prelims</v>
          </cell>
          <cell r="F2621" t="str">
            <v>Medical Symposium Finals</v>
          </cell>
          <cell r="G2621" t="str">
            <v>Debate Finals</v>
          </cell>
          <cell r="H2621" t="str">
            <v>Dare to Diagnose Finals</v>
          </cell>
          <cell r="I2621" t="str">
            <v>Valedictory Ceremony</v>
          </cell>
        </row>
        <row r="2622">
          <cell r="A2622" t="str">
            <v>OSMEC-3202</v>
          </cell>
          <cell r="B2622" t="str">
            <v xml:space="preserve">Registration Check-In  </v>
          </cell>
          <cell r="C2622" t="str">
            <v xml:space="preserve">Case Presentation  </v>
          </cell>
          <cell r="D2622" t="str">
            <v xml:space="preserve">Poster Presentation </v>
          </cell>
          <cell r="E2622" t="str">
            <v>Dare to Diagnose Prelims</v>
          </cell>
          <cell r="F2622" t="str">
            <v>Medical Symposium Finals</v>
          </cell>
          <cell r="G2622" t="str">
            <v>Debate Finals</v>
          </cell>
          <cell r="H2622" t="str">
            <v>Dare to Diagnose Finals</v>
          </cell>
          <cell r="I2622" t="str">
            <v>Valedictory Ceremony</v>
          </cell>
        </row>
        <row r="2623">
          <cell r="A2623" t="str">
            <v>OSMEC-3201</v>
          </cell>
          <cell r="B2623" t="str">
            <v xml:space="preserve">Registration Check-In  </v>
          </cell>
          <cell r="C2623" t="str">
            <v xml:space="preserve">Case Presentation  </v>
          </cell>
          <cell r="D2623" t="str">
            <v xml:space="preserve">Poster Presentation </v>
          </cell>
          <cell r="E2623" t="str">
            <v>Dare to Diagnose Prelims</v>
          </cell>
          <cell r="F2623" t="str">
            <v>Medical Symposium Finals</v>
          </cell>
          <cell r="G2623" t="str">
            <v>Debate Finals</v>
          </cell>
          <cell r="H2623" t="str">
            <v>Dare to Diagnose Finals</v>
          </cell>
          <cell r="I2623" t="str">
            <v>Valedictory Ceremony</v>
          </cell>
        </row>
        <row r="2624">
          <cell r="A2624" t="str">
            <v>OSMEC-3203</v>
          </cell>
          <cell r="B2624" t="str">
            <v xml:space="preserve">Registration Check-In  </v>
          </cell>
          <cell r="C2624" t="str">
            <v xml:space="preserve">Case Presentation  </v>
          </cell>
          <cell r="D2624" t="str">
            <v xml:space="preserve">Poster Presentation </v>
          </cell>
          <cell r="E2624" t="str">
            <v>Dare to Diagnose Prelims</v>
          </cell>
          <cell r="F2624" t="str">
            <v>Medical Symposium Finals</v>
          </cell>
          <cell r="G2624" t="str">
            <v>Debate Finals</v>
          </cell>
          <cell r="H2624" t="str">
            <v>Dare to Diagnose Finals</v>
          </cell>
          <cell r="I2624" t="str">
            <v>Valedictory Ceremony</v>
          </cell>
        </row>
        <row r="2625">
          <cell r="A2625" t="str">
            <v>OSMEC-3204</v>
          </cell>
          <cell r="B2625" t="str">
            <v xml:space="preserve">Registration Check-In  </v>
          </cell>
          <cell r="C2625" t="str">
            <v xml:space="preserve">Case Presentation  </v>
          </cell>
          <cell r="D2625" t="str">
            <v xml:space="preserve">Poster Presentation </v>
          </cell>
          <cell r="E2625" t="str">
            <v>Dare to Diagnose Prelims</v>
          </cell>
          <cell r="F2625" t="str">
            <v>Medical Symposium Finals</v>
          </cell>
          <cell r="G2625" t="str">
            <v>Debate Finals</v>
          </cell>
          <cell r="H2625" t="str">
            <v>Dare to Diagnose Finals</v>
          </cell>
          <cell r="I2625" t="str">
            <v>Valedictory Ceremony</v>
          </cell>
        </row>
        <row r="2626">
          <cell r="A2626" t="str">
            <v>OSMEC-3205</v>
          </cell>
          <cell r="B2626" t="str">
            <v xml:space="preserve">Registration Check-In  </v>
          </cell>
          <cell r="C2626" t="str">
            <v xml:space="preserve">Case Presentation  </v>
          </cell>
          <cell r="D2626" t="str">
            <v xml:space="preserve">Poster Presentation </v>
          </cell>
          <cell r="E2626" t="str">
            <v>Dare to Diagnose Prelims</v>
          </cell>
          <cell r="F2626" t="str">
            <v>Medical Symposium Finals</v>
          </cell>
          <cell r="G2626" t="str">
            <v>Debate Finals</v>
          </cell>
          <cell r="H2626" t="str">
            <v>Dare to Diagnose Finals</v>
          </cell>
          <cell r="I2626" t="str">
            <v>Valedictory Ceremony</v>
          </cell>
        </row>
        <row r="2627">
          <cell r="A2627" t="str">
            <v>OSMEC-3206</v>
          </cell>
          <cell r="B2627" t="str">
            <v xml:space="preserve">Registration Check-In  </v>
          </cell>
          <cell r="C2627" t="str">
            <v xml:space="preserve">Case Presentation  </v>
          </cell>
          <cell r="D2627" t="str">
            <v xml:space="preserve">Poster Presentation </v>
          </cell>
          <cell r="E2627" t="str">
            <v>Dare to Diagnose Prelims</v>
          </cell>
          <cell r="F2627" t="str">
            <v>Medical Symposium Finals</v>
          </cell>
          <cell r="G2627" t="str">
            <v>Debate Finals</v>
          </cell>
          <cell r="H2627" t="str">
            <v>Dare to Diagnose Finals</v>
          </cell>
          <cell r="I2627" t="str">
            <v>Valedictory Ceremony</v>
          </cell>
        </row>
        <row r="2628">
          <cell r="A2628" t="str">
            <v>OSMEC-3207</v>
          </cell>
          <cell r="B2628" t="str">
            <v xml:space="preserve">Registration Check-In  </v>
          </cell>
          <cell r="C2628" t="str">
            <v xml:space="preserve">Case Presentation  </v>
          </cell>
          <cell r="D2628" t="str">
            <v xml:space="preserve">Poster Presentation </v>
          </cell>
          <cell r="E2628" t="str">
            <v>Dare to Diagnose Prelims</v>
          </cell>
          <cell r="F2628" t="str">
            <v>Medical Symposium Finals</v>
          </cell>
          <cell r="G2628" t="str">
            <v>Debate Finals</v>
          </cell>
          <cell r="H2628" t="str">
            <v>Dare to Diagnose Finals</v>
          </cell>
          <cell r="I2628" t="str">
            <v>Valedictory Ceremony</v>
          </cell>
        </row>
        <row r="2629">
          <cell r="A2629" t="str">
            <v>OSMEC-3208</v>
          </cell>
          <cell r="B2629" t="str">
            <v xml:space="preserve">Registration Check-In  </v>
          </cell>
          <cell r="C2629" t="str">
            <v xml:space="preserve">Case Presentation  </v>
          </cell>
          <cell r="D2629" t="str">
            <v xml:space="preserve">Poster Presentation </v>
          </cell>
          <cell r="E2629" t="str">
            <v>Dare to Diagnose Prelims</v>
          </cell>
          <cell r="F2629" t="str">
            <v>Medical Symposium Finals</v>
          </cell>
          <cell r="G2629" t="str">
            <v>Debate Finals</v>
          </cell>
          <cell r="H2629" t="str">
            <v>Dare to Diagnose Finals</v>
          </cell>
          <cell r="I2629" t="str">
            <v>Valedictory Ceremony</v>
          </cell>
        </row>
        <row r="2630">
          <cell r="A2630" t="str">
            <v>OSMEC-3209</v>
          </cell>
          <cell r="B2630" t="str">
            <v xml:space="preserve">Registration Check-In  </v>
          </cell>
          <cell r="C2630" t="str">
            <v xml:space="preserve">Case Presentation  </v>
          </cell>
          <cell r="D2630" t="str">
            <v xml:space="preserve">Poster Presentation </v>
          </cell>
          <cell r="E2630" t="str">
            <v>Dare to Diagnose Prelims</v>
          </cell>
          <cell r="F2630" t="str">
            <v>Medical Symposium Finals</v>
          </cell>
          <cell r="G2630" t="str">
            <v>Debate Finals</v>
          </cell>
          <cell r="H2630" t="str">
            <v>Dare to Diagnose Finals</v>
          </cell>
          <cell r="I2630" t="str">
            <v>Valedictory Ceremony</v>
          </cell>
        </row>
        <row r="2631">
          <cell r="A2631" t="str">
            <v>OSMEC-3210</v>
          </cell>
          <cell r="B2631" t="str">
            <v xml:space="preserve">Registration Check-In  </v>
          </cell>
          <cell r="C2631" t="str">
            <v xml:space="preserve">Case Presentation  </v>
          </cell>
          <cell r="D2631" t="str">
            <v xml:space="preserve">Poster Presentation </v>
          </cell>
          <cell r="E2631" t="str">
            <v>Dare to Diagnose Prelims</v>
          </cell>
          <cell r="F2631" t="str">
            <v>Medical Symposium Finals</v>
          </cell>
          <cell r="G2631" t="str">
            <v>Debate Finals</v>
          </cell>
          <cell r="H2631" t="str">
            <v>Dare to Diagnose Finals</v>
          </cell>
          <cell r="I2631" t="str">
            <v>Valedictory Ceremony</v>
          </cell>
        </row>
        <row r="2632">
          <cell r="A2632" t="str">
            <v>OSMEC-3211</v>
          </cell>
          <cell r="B2632" t="str">
            <v xml:space="preserve">Registration Check-In  </v>
          </cell>
          <cell r="C2632" t="str">
            <v xml:space="preserve">Case Presentation  </v>
          </cell>
          <cell r="D2632" t="str">
            <v xml:space="preserve">Poster Presentation </v>
          </cell>
          <cell r="E2632" t="str">
            <v>Dare to Diagnose Prelims</v>
          </cell>
          <cell r="F2632" t="str">
            <v>Medical Symposium Finals</v>
          </cell>
          <cell r="G2632" t="str">
            <v>Debate Finals</v>
          </cell>
          <cell r="H2632" t="str">
            <v>Dare to Diagnose Finals</v>
          </cell>
          <cell r="I2632" t="str">
            <v>Valedictory Ceremony</v>
          </cell>
        </row>
        <row r="2633">
          <cell r="A2633" t="str">
            <v>OSMEC-3212</v>
          </cell>
          <cell r="B2633" t="str">
            <v xml:space="preserve">Registration Check-In  </v>
          </cell>
          <cell r="C2633" t="str">
            <v xml:space="preserve">Case Presentation  </v>
          </cell>
          <cell r="D2633" t="str">
            <v xml:space="preserve">Poster Presentation </v>
          </cell>
          <cell r="E2633" t="str">
            <v>Dare to Diagnose Prelims</v>
          </cell>
          <cell r="F2633" t="str">
            <v>Medical Symposium Finals</v>
          </cell>
          <cell r="G2633" t="str">
            <v>Debate Finals</v>
          </cell>
          <cell r="H2633" t="str">
            <v>Dare to Diagnose Finals</v>
          </cell>
          <cell r="I2633" t="str">
            <v>Valedictory Ceremony</v>
          </cell>
        </row>
        <row r="2634">
          <cell r="A2634" t="str">
            <v>OSMEC-3213</v>
          </cell>
          <cell r="B2634" t="str">
            <v xml:space="preserve">Registration Check-In  </v>
          </cell>
          <cell r="C2634" t="str">
            <v xml:space="preserve">Case Presentation  </v>
          </cell>
          <cell r="D2634" t="str">
            <v xml:space="preserve">Poster Presentation </v>
          </cell>
          <cell r="E2634" t="str">
            <v>Dare to Diagnose Prelims</v>
          </cell>
          <cell r="F2634" t="str">
            <v>Medical Symposium Finals</v>
          </cell>
          <cell r="G2634" t="str">
            <v>Debate Finals</v>
          </cell>
          <cell r="H2634" t="str">
            <v>Dare to Diagnose Finals</v>
          </cell>
          <cell r="I2634" t="str">
            <v>Valedictory Ceremony</v>
          </cell>
        </row>
        <row r="2635">
          <cell r="A2635" t="str">
            <v>OSMEC-3214</v>
          </cell>
          <cell r="B2635" t="str">
            <v xml:space="preserve">Registration Check-In  </v>
          </cell>
          <cell r="C2635" t="str">
            <v xml:space="preserve">Case Presentation  </v>
          </cell>
          <cell r="D2635" t="str">
            <v xml:space="preserve">Poster Presentation </v>
          </cell>
          <cell r="E2635" t="str">
            <v>Dare to Diagnose Prelims</v>
          </cell>
          <cell r="F2635" t="str">
            <v>Medical Symposium Finals</v>
          </cell>
          <cell r="G2635" t="str">
            <v>Debate Finals</v>
          </cell>
          <cell r="H2635" t="str">
            <v>Dare to Diagnose Finals</v>
          </cell>
          <cell r="I2635" t="str">
            <v>Valedictory Ceremony</v>
          </cell>
        </row>
        <row r="2636">
          <cell r="A2636" t="str">
            <v>OSMEC-3215</v>
          </cell>
          <cell r="B2636" t="str">
            <v xml:space="preserve">Registration Check-In  </v>
          </cell>
          <cell r="C2636" t="str">
            <v xml:space="preserve">Case Presentation  </v>
          </cell>
          <cell r="D2636" t="str">
            <v xml:space="preserve">Poster Presentation </v>
          </cell>
          <cell r="E2636" t="str">
            <v>Dare to Diagnose Prelims</v>
          </cell>
          <cell r="F2636" t="str">
            <v>Medical Symposium Finals</v>
          </cell>
          <cell r="G2636" t="str">
            <v>Debate Finals</v>
          </cell>
          <cell r="H2636" t="str">
            <v>Dare to Diagnose Finals</v>
          </cell>
          <cell r="I2636" t="str">
            <v>Valedictory Ceremony</v>
          </cell>
        </row>
        <row r="2637">
          <cell r="A2637" t="str">
            <v>OSMEC-3216</v>
          </cell>
          <cell r="B2637" t="str">
            <v xml:space="preserve">Registration Check-In  </v>
          </cell>
          <cell r="C2637" t="str">
            <v xml:space="preserve">Case Presentation  </v>
          </cell>
          <cell r="D2637" t="str">
            <v xml:space="preserve">Poster Presentation </v>
          </cell>
          <cell r="E2637" t="str">
            <v>Dare to Diagnose Prelims</v>
          </cell>
          <cell r="F2637" t="str">
            <v>Medical Symposium Finals</v>
          </cell>
          <cell r="G2637" t="str">
            <v>Debate Finals</v>
          </cell>
          <cell r="H2637" t="str">
            <v>Dare to Diagnose Finals</v>
          </cell>
          <cell r="I2637" t="str">
            <v>Valedictory Ceremony</v>
          </cell>
        </row>
        <row r="2638">
          <cell r="A2638" t="str">
            <v>OSMEC-3217</v>
          </cell>
          <cell r="B2638" t="str">
            <v xml:space="preserve">Registration Check-In  </v>
          </cell>
          <cell r="C2638" t="str">
            <v xml:space="preserve">Case Presentation  </v>
          </cell>
          <cell r="D2638" t="str">
            <v xml:space="preserve">Poster Presentation </v>
          </cell>
          <cell r="E2638" t="str">
            <v>Dare to Diagnose Prelims</v>
          </cell>
          <cell r="F2638" t="str">
            <v>Medical Symposium Finals</v>
          </cell>
          <cell r="G2638" t="str">
            <v>Debate Finals</v>
          </cell>
          <cell r="H2638" t="str">
            <v>Dare to Diagnose Finals</v>
          </cell>
          <cell r="I2638" t="str">
            <v>Valedictory Ceremony</v>
          </cell>
        </row>
        <row r="2639">
          <cell r="A2639" t="str">
            <v>OSMEC-3219</v>
          </cell>
          <cell r="B2639" t="str">
            <v xml:space="preserve">Registration Check-In  </v>
          </cell>
          <cell r="C2639" t="str">
            <v xml:space="preserve">Case Presentation  </v>
          </cell>
          <cell r="D2639" t="str">
            <v xml:space="preserve">Poster Presentation </v>
          </cell>
          <cell r="E2639" t="str">
            <v>Dare to Diagnose Prelims</v>
          </cell>
          <cell r="F2639" t="str">
            <v>Medical Symposium Finals</v>
          </cell>
          <cell r="G2639" t="str">
            <v>Debate Finals</v>
          </cell>
          <cell r="H2639" t="str">
            <v>Dare to Diagnose Finals</v>
          </cell>
          <cell r="I2639" t="str">
            <v>Valedictory Ceremony</v>
          </cell>
        </row>
        <row r="2640">
          <cell r="A2640" t="str">
            <v>OSMEC-3220</v>
          </cell>
          <cell r="B2640" t="str">
            <v xml:space="preserve">Registration Check-In  </v>
          </cell>
          <cell r="C2640" t="str">
            <v xml:space="preserve">Case Presentation  </v>
          </cell>
          <cell r="D2640" t="str">
            <v xml:space="preserve">Poster Presentation </v>
          </cell>
          <cell r="E2640" t="str">
            <v>Dare to Diagnose Prelims</v>
          </cell>
          <cell r="F2640" t="str">
            <v>Medical Symposium Finals</v>
          </cell>
          <cell r="G2640" t="str">
            <v>Debate Finals</v>
          </cell>
          <cell r="H2640" t="str">
            <v>Dare to Diagnose Finals</v>
          </cell>
          <cell r="I2640" t="str">
            <v>Valedictory Ceremony</v>
          </cell>
        </row>
        <row r="2641">
          <cell r="A2641" t="str">
            <v>OSMEC-3221</v>
          </cell>
          <cell r="B2641" t="str">
            <v xml:space="preserve">Registration Check-In  </v>
          </cell>
          <cell r="C2641" t="str">
            <v xml:space="preserve">Case Presentation  </v>
          </cell>
          <cell r="D2641" t="str">
            <v xml:space="preserve">Poster Presentation </v>
          </cell>
          <cell r="E2641" t="str">
            <v>Dare to Diagnose Prelims</v>
          </cell>
          <cell r="F2641" t="str">
            <v>Medical Symposium Finals</v>
          </cell>
          <cell r="G2641" t="str">
            <v>Debate Finals</v>
          </cell>
          <cell r="H2641" t="str">
            <v>Dare to Diagnose Finals</v>
          </cell>
          <cell r="I2641" t="str">
            <v>Valedictory Ceremony</v>
          </cell>
        </row>
        <row r="2642">
          <cell r="A2642" t="str">
            <v>OSMEC-3222</v>
          </cell>
          <cell r="B2642" t="str">
            <v xml:space="preserve">Registration Check-In  </v>
          </cell>
          <cell r="C2642" t="str">
            <v xml:space="preserve">Case Presentation  </v>
          </cell>
          <cell r="D2642" t="str">
            <v xml:space="preserve">Poster Presentation </v>
          </cell>
          <cell r="E2642" t="str">
            <v>Dare to Diagnose Prelims</v>
          </cell>
          <cell r="F2642" t="str">
            <v>Medical Symposium Finals</v>
          </cell>
          <cell r="G2642" t="str">
            <v>Debate Finals</v>
          </cell>
          <cell r="H2642" t="str">
            <v>Dare to Diagnose Finals</v>
          </cell>
          <cell r="I2642" t="str">
            <v>Valedictory Ceremony</v>
          </cell>
        </row>
        <row r="2643">
          <cell r="A2643" t="str">
            <v>OSMEC-3223</v>
          </cell>
          <cell r="B2643" t="str">
            <v xml:space="preserve">Registration Check-In  </v>
          </cell>
          <cell r="C2643" t="str">
            <v xml:space="preserve">Case Presentation  </v>
          </cell>
          <cell r="D2643" t="str">
            <v xml:space="preserve">Poster Presentation </v>
          </cell>
          <cell r="E2643" t="str">
            <v>Dare to Diagnose Prelims</v>
          </cell>
          <cell r="F2643" t="str">
            <v>Medical Symposium Finals</v>
          </cell>
          <cell r="G2643" t="str">
            <v>Debate Finals</v>
          </cell>
          <cell r="H2643" t="str">
            <v>Dare to Diagnose Finals</v>
          </cell>
          <cell r="I2643" t="str">
            <v>Valedictory Ceremony</v>
          </cell>
        </row>
        <row r="2644">
          <cell r="A2644" t="str">
            <v>OSMEC-3224</v>
          </cell>
          <cell r="B2644" t="str">
            <v xml:space="preserve">Registration Check-In  </v>
          </cell>
          <cell r="C2644" t="str">
            <v xml:space="preserve">Case Presentation  </v>
          </cell>
          <cell r="D2644" t="str">
            <v xml:space="preserve">Poster Presentation </v>
          </cell>
          <cell r="E2644" t="str">
            <v>Dare to Diagnose Prelims</v>
          </cell>
          <cell r="F2644" t="str">
            <v>Medical Symposium Finals</v>
          </cell>
          <cell r="G2644" t="str">
            <v>Debate Finals</v>
          </cell>
          <cell r="H2644" t="str">
            <v>Dare to Diagnose Finals</v>
          </cell>
          <cell r="I2644" t="str">
            <v>Valedictory Ceremony</v>
          </cell>
        </row>
        <row r="2645">
          <cell r="A2645" t="str">
            <v>OSMEC-3225</v>
          </cell>
          <cell r="B2645" t="str">
            <v xml:space="preserve">Registration Check-In  </v>
          </cell>
          <cell r="C2645" t="str">
            <v xml:space="preserve">Case Presentation  </v>
          </cell>
          <cell r="D2645" t="str">
            <v xml:space="preserve">Poster Presentation </v>
          </cell>
          <cell r="E2645" t="str">
            <v>Dare to Diagnose Prelims</v>
          </cell>
          <cell r="F2645" t="str">
            <v>Medical Symposium Finals</v>
          </cell>
          <cell r="G2645" t="str">
            <v>Debate Finals</v>
          </cell>
          <cell r="H2645" t="str">
            <v>Dare to Diagnose Finals</v>
          </cell>
          <cell r="I2645" t="str">
            <v>Valedictory Ceremony</v>
          </cell>
        </row>
        <row r="2646">
          <cell r="A2646" t="str">
            <v>OSMEC-3226</v>
          </cell>
          <cell r="B2646" t="str">
            <v xml:space="preserve">Registration Check-In  </v>
          </cell>
          <cell r="C2646" t="str">
            <v xml:space="preserve">Case Presentation  </v>
          </cell>
          <cell r="D2646" t="str">
            <v xml:space="preserve">Poster Presentation </v>
          </cell>
          <cell r="E2646" t="str">
            <v>Dare to Diagnose Prelims</v>
          </cell>
          <cell r="F2646" t="str">
            <v>Medical Symposium Finals</v>
          </cell>
          <cell r="G2646" t="str">
            <v>Debate Finals</v>
          </cell>
          <cell r="H2646" t="str">
            <v>Dare to Diagnose Finals</v>
          </cell>
          <cell r="I2646" t="str">
            <v>Valedictory Ceremony</v>
          </cell>
        </row>
        <row r="2647">
          <cell r="A2647" t="str">
            <v>OSMEC-3227</v>
          </cell>
          <cell r="B2647" t="str">
            <v xml:space="preserve">Registration Check-In  </v>
          </cell>
          <cell r="C2647" t="str">
            <v xml:space="preserve">Case Presentation  </v>
          </cell>
          <cell r="D2647" t="str">
            <v xml:space="preserve">Poster Presentation </v>
          </cell>
          <cell r="E2647" t="str">
            <v>Dare to Diagnose Prelims</v>
          </cell>
          <cell r="F2647" t="str">
            <v>Medical Symposium Finals</v>
          </cell>
          <cell r="G2647" t="str">
            <v>Debate Finals</v>
          </cell>
          <cell r="H2647" t="str">
            <v>Dare to Diagnose Finals</v>
          </cell>
          <cell r="I2647" t="str">
            <v>Valedictory Ceremony</v>
          </cell>
        </row>
        <row r="2648">
          <cell r="A2648" t="str">
            <v>OSMEC-3228</v>
          </cell>
          <cell r="B2648" t="str">
            <v xml:space="preserve">Registration Check-In  </v>
          </cell>
          <cell r="C2648" t="str">
            <v xml:space="preserve">Case Presentation  </v>
          </cell>
          <cell r="D2648" t="str">
            <v xml:space="preserve">Poster Presentation </v>
          </cell>
          <cell r="E2648" t="str">
            <v>Dare to Diagnose Prelims</v>
          </cell>
          <cell r="F2648" t="str">
            <v>Medical Symposium Finals</v>
          </cell>
          <cell r="G2648" t="str">
            <v>Debate Finals</v>
          </cell>
          <cell r="H2648" t="str">
            <v>Dare to Diagnose Finals</v>
          </cell>
          <cell r="I2648" t="str">
            <v>Valedictory Ceremony</v>
          </cell>
        </row>
        <row r="2649">
          <cell r="A2649" t="str">
            <v>OSMEC-3229</v>
          </cell>
          <cell r="B2649" t="str">
            <v xml:space="preserve">Registration Check-In  </v>
          </cell>
          <cell r="C2649" t="str">
            <v xml:space="preserve">Case Presentation  </v>
          </cell>
          <cell r="D2649" t="str">
            <v xml:space="preserve">Poster Presentation </v>
          </cell>
          <cell r="E2649" t="str">
            <v>Dare to Diagnose Prelims</v>
          </cell>
          <cell r="F2649" t="str">
            <v>Medical Symposium Finals</v>
          </cell>
          <cell r="G2649" t="str">
            <v>Debate Finals</v>
          </cell>
          <cell r="H2649" t="str">
            <v>Dare to Diagnose Finals</v>
          </cell>
          <cell r="I2649" t="str">
            <v>Valedictory Ceremony</v>
          </cell>
        </row>
        <row r="2650">
          <cell r="A2650" t="str">
            <v>OSMEC-3230</v>
          </cell>
          <cell r="B2650" t="str">
            <v xml:space="preserve">Registration Check-In  </v>
          </cell>
          <cell r="C2650" t="str">
            <v xml:space="preserve">Case Presentation  </v>
          </cell>
          <cell r="D2650" t="str">
            <v xml:space="preserve">Poster Presentation </v>
          </cell>
          <cell r="E2650" t="str">
            <v>Dare to Diagnose Prelims</v>
          </cell>
          <cell r="F2650" t="str">
            <v>Medical Symposium Finals</v>
          </cell>
          <cell r="G2650" t="str">
            <v>Debate Finals</v>
          </cell>
          <cell r="H2650" t="str">
            <v>Dare to Diagnose Finals</v>
          </cell>
          <cell r="I2650" t="str">
            <v>Valedictory Ceremony</v>
          </cell>
        </row>
        <row r="2651">
          <cell r="A2651" t="str">
            <v>OSMEC-3231</v>
          </cell>
          <cell r="B2651" t="str">
            <v xml:space="preserve">Registration Check-In  </v>
          </cell>
          <cell r="C2651" t="str">
            <v xml:space="preserve">Case Presentation  </v>
          </cell>
          <cell r="D2651" t="str">
            <v xml:space="preserve">Poster Presentation </v>
          </cell>
          <cell r="E2651" t="str">
            <v>Dare to Diagnose Prelims</v>
          </cell>
          <cell r="F2651" t="str">
            <v>Medical Symposium Finals</v>
          </cell>
          <cell r="G2651" t="str">
            <v>Debate Finals</v>
          </cell>
          <cell r="H2651" t="str">
            <v>Dare to Diagnose Finals</v>
          </cell>
          <cell r="I2651" t="str">
            <v>Valedictory Ceremony</v>
          </cell>
        </row>
        <row r="2652">
          <cell r="A2652" t="str">
            <v>OSMEC-3233</v>
          </cell>
          <cell r="B2652" t="str">
            <v xml:space="preserve">Registration Check-In  </v>
          </cell>
          <cell r="C2652" t="str">
            <v xml:space="preserve">Case Presentation  </v>
          </cell>
          <cell r="D2652" t="str">
            <v xml:space="preserve">Poster Presentation </v>
          </cell>
          <cell r="E2652" t="str">
            <v>Dare to Diagnose Prelims</v>
          </cell>
          <cell r="F2652" t="str">
            <v>Medical Symposium Finals</v>
          </cell>
          <cell r="G2652" t="str">
            <v>Debate Finals</v>
          </cell>
          <cell r="H2652" t="str">
            <v>Dare to Diagnose Finals</v>
          </cell>
          <cell r="I2652" t="str">
            <v>Valedictory Ceremony</v>
          </cell>
        </row>
        <row r="2653">
          <cell r="A2653" t="str">
            <v>OSMEC-3234</v>
          </cell>
          <cell r="B2653" t="str">
            <v xml:space="preserve">Registration Check-In  </v>
          </cell>
          <cell r="C2653" t="str">
            <v xml:space="preserve">Case Presentation  </v>
          </cell>
          <cell r="D2653" t="str">
            <v xml:space="preserve">Poster Presentation </v>
          </cell>
          <cell r="E2653" t="str">
            <v>Dare to Diagnose Prelims</v>
          </cell>
          <cell r="F2653" t="str">
            <v>Medical Symposium Finals</v>
          </cell>
          <cell r="G2653" t="str">
            <v>Debate Finals</v>
          </cell>
          <cell r="H2653" t="str">
            <v>Dare to Diagnose Finals</v>
          </cell>
          <cell r="I2653" t="str">
            <v>Valedictory Ceremony</v>
          </cell>
        </row>
        <row r="2654">
          <cell r="A2654" t="str">
            <v>OSMEC-3235</v>
          </cell>
          <cell r="B2654" t="str">
            <v xml:space="preserve">Registration Check-In  </v>
          </cell>
          <cell r="C2654" t="str">
            <v xml:space="preserve">Case Presentation  </v>
          </cell>
          <cell r="D2654" t="str">
            <v xml:space="preserve">Poster Presentation </v>
          </cell>
          <cell r="E2654" t="str">
            <v>Dare to Diagnose Prelims</v>
          </cell>
          <cell r="F2654" t="str">
            <v>Medical Symposium Finals</v>
          </cell>
          <cell r="G2654" t="str">
            <v>Debate Finals</v>
          </cell>
          <cell r="H2654" t="str">
            <v>Dare to Diagnose Finals</v>
          </cell>
          <cell r="I2654" t="str">
            <v>Valedictory Ceremony</v>
          </cell>
        </row>
        <row r="2655">
          <cell r="A2655" t="str">
            <v>OSMEC-3236</v>
          </cell>
          <cell r="B2655" t="str">
            <v xml:space="preserve">Registration Check-In  </v>
          </cell>
          <cell r="C2655" t="str">
            <v xml:space="preserve">Case Presentation  </v>
          </cell>
          <cell r="D2655" t="str">
            <v xml:space="preserve">Poster Presentation </v>
          </cell>
          <cell r="E2655" t="str">
            <v>Dare to Diagnose Prelims</v>
          </cell>
          <cell r="F2655" t="str">
            <v>Medical Symposium Finals</v>
          </cell>
          <cell r="G2655" t="str">
            <v>Debate Finals</v>
          </cell>
          <cell r="H2655" t="str">
            <v>Dare to Diagnose Finals</v>
          </cell>
          <cell r="I2655" t="str">
            <v>Valedictory Ceremony</v>
          </cell>
        </row>
        <row r="2656">
          <cell r="A2656" t="str">
            <v>OSMEC-3237</v>
          </cell>
          <cell r="B2656" t="str">
            <v xml:space="preserve">Registration Check-In  </v>
          </cell>
          <cell r="C2656" t="str">
            <v xml:space="preserve">Case Presentation  </v>
          </cell>
          <cell r="D2656" t="str">
            <v xml:space="preserve">Poster Presentation </v>
          </cell>
          <cell r="E2656" t="str">
            <v>Dare to Diagnose Prelims</v>
          </cell>
          <cell r="F2656" t="str">
            <v>Medical Symposium Finals</v>
          </cell>
          <cell r="G2656" t="str">
            <v>Debate Finals</v>
          </cell>
          <cell r="H2656" t="str">
            <v>Dare to Diagnose Finals</v>
          </cell>
          <cell r="I2656" t="str">
            <v>Valedictory Ceremony</v>
          </cell>
        </row>
        <row r="2657">
          <cell r="A2657" t="str">
            <v>OSMEC-3238</v>
          </cell>
          <cell r="B2657" t="str">
            <v xml:space="preserve">Registration Check-In  </v>
          </cell>
          <cell r="C2657" t="str">
            <v xml:space="preserve">Case Presentation  </v>
          </cell>
          <cell r="D2657" t="str">
            <v xml:space="preserve">Poster Presentation </v>
          </cell>
          <cell r="E2657" t="str">
            <v>Dare to Diagnose Prelims</v>
          </cell>
          <cell r="F2657" t="str">
            <v>Medical Symposium Finals</v>
          </cell>
          <cell r="G2657" t="str">
            <v>Debate Finals</v>
          </cell>
          <cell r="H2657" t="str">
            <v>Dare to Diagnose Finals</v>
          </cell>
          <cell r="I2657" t="str">
            <v>Valedictory Ceremony</v>
          </cell>
        </row>
        <row r="2658">
          <cell r="A2658" t="str">
            <v>OSMEC-3240</v>
          </cell>
          <cell r="B2658" t="str">
            <v xml:space="preserve">Registration Check-In  </v>
          </cell>
          <cell r="C2658" t="str">
            <v xml:space="preserve">Case Presentation  </v>
          </cell>
          <cell r="D2658" t="str">
            <v xml:space="preserve">Poster Presentation </v>
          </cell>
          <cell r="E2658" t="str">
            <v>Dare to Diagnose Prelims</v>
          </cell>
          <cell r="F2658" t="str">
            <v>Medical Symposium Finals</v>
          </cell>
          <cell r="G2658" t="str">
            <v>Debate Finals</v>
          </cell>
          <cell r="H2658" t="str">
            <v>Dare to Diagnose Finals</v>
          </cell>
          <cell r="I2658" t="str">
            <v>Valedictory Ceremony</v>
          </cell>
        </row>
        <row r="2659">
          <cell r="A2659" t="str">
            <v>OSMEC-3241</v>
          </cell>
          <cell r="B2659" t="str">
            <v xml:space="preserve">Registration Check-In  </v>
          </cell>
          <cell r="C2659" t="str">
            <v xml:space="preserve">Case Presentation  </v>
          </cell>
          <cell r="D2659" t="str">
            <v xml:space="preserve">Poster Presentation </v>
          </cell>
          <cell r="E2659" t="str">
            <v>Dare to Diagnose Prelims</v>
          </cell>
          <cell r="F2659" t="str">
            <v>Medical Symposium Finals</v>
          </cell>
          <cell r="G2659" t="str">
            <v>Debate Finals</v>
          </cell>
          <cell r="H2659" t="str">
            <v>Dare to Diagnose Finals</v>
          </cell>
          <cell r="I2659" t="str">
            <v>Valedictory Ceremony</v>
          </cell>
        </row>
        <row r="2660">
          <cell r="A2660" t="str">
            <v>OSMEC-3242</v>
          </cell>
          <cell r="B2660" t="str">
            <v xml:space="preserve">Registration Check-In  </v>
          </cell>
          <cell r="C2660" t="str">
            <v xml:space="preserve">Case Presentation  </v>
          </cell>
          <cell r="D2660" t="str">
            <v xml:space="preserve">Poster Presentation </v>
          </cell>
          <cell r="E2660" t="str">
            <v>Dare to Diagnose Prelims</v>
          </cell>
          <cell r="F2660" t="str">
            <v>Medical Symposium Finals</v>
          </cell>
          <cell r="G2660" t="str">
            <v>Debate Finals</v>
          </cell>
          <cell r="H2660" t="str">
            <v>Dare to Diagnose Finals</v>
          </cell>
          <cell r="I2660" t="str">
            <v>Valedictory Ceremony</v>
          </cell>
        </row>
        <row r="2661">
          <cell r="A2661" t="str">
            <v>OSMEC-3243</v>
          </cell>
          <cell r="B2661" t="str">
            <v xml:space="preserve">Registration Check-In  </v>
          </cell>
          <cell r="C2661" t="str">
            <v xml:space="preserve">Case Presentation  </v>
          </cell>
          <cell r="D2661" t="str">
            <v xml:space="preserve">Poster Presentation </v>
          </cell>
          <cell r="E2661" t="str">
            <v>Dare to Diagnose Prelims</v>
          </cell>
          <cell r="F2661" t="str">
            <v>Medical Symposium Finals</v>
          </cell>
          <cell r="G2661" t="str">
            <v>Debate Finals</v>
          </cell>
          <cell r="H2661" t="str">
            <v>Dare to Diagnose Finals</v>
          </cell>
          <cell r="I2661" t="str">
            <v>Valedictory Ceremony</v>
          </cell>
        </row>
        <row r="2662">
          <cell r="A2662" t="str">
            <v>OSMEC-3245</v>
          </cell>
          <cell r="B2662" t="str">
            <v xml:space="preserve">Registration Check-In  </v>
          </cell>
          <cell r="C2662" t="str">
            <v xml:space="preserve">Case Presentation  </v>
          </cell>
          <cell r="D2662" t="str">
            <v xml:space="preserve">Poster Presentation </v>
          </cell>
          <cell r="E2662" t="str">
            <v>Dare to Diagnose Prelims</v>
          </cell>
          <cell r="F2662" t="str">
            <v>Medical Symposium Finals</v>
          </cell>
          <cell r="G2662" t="str">
            <v>Debate Finals</v>
          </cell>
          <cell r="H2662" t="str">
            <v>Dare to Diagnose Finals</v>
          </cell>
          <cell r="I2662" t="str">
            <v>Valedictory Ceremony</v>
          </cell>
        </row>
        <row r="2663">
          <cell r="A2663" t="str">
            <v>OSMEC-3247</v>
          </cell>
          <cell r="B2663" t="str">
            <v xml:space="preserve">Registration Check-In  </v>
          </cell>
          <cell r="C2663" t="str">
            <v xml:space="preserve">Case Presentation  </v>
          </cell>
          <cell r="D2663" t="str">
            <v xml:space="preserve">Poster Presentation </v>
          </cell>
          <cell r="E2663" t="str">
            <v>Dare to Diagnose Prelims</v>
          </cell>
          <cell r="F2663" t="str">
            <v>Medical Symposium Finals</v>
          </cell>
          <cell r="G2663" t="str">
            <v>Debate Finals</v>
          </cell>
          <cell r="H2663" t="str">
            <v>Dare to Diagnose Finals</v>
          </cell>
          <cell r="I2663" t="str">
            <v>Valedictory Ceremony</v>
          </cell>
        </row>
        <row r="2664">
          <cell r="A2664" t="str">
            <v>OSMEC-3248</v>
          </cell>
          <cell r="B2664" t="str">
            <v xml:space="preserve">Registration Check-In  </v>
          </cell>
          <cell r="C2664" t="str">
            <v xml:space="preserve">Case Presentation  </v>
          </cell>
          <cell r="D2664" t="str">
            <v xml:space="preserve">Poster Presentation </v>
          </cell>
          <cell r="E2664" t="str">
            <v>Dare to Diagnose Prelims</v>
          </cell>
          <cell r="F2664" t="str">
            <v>Medical Symposium Finals</v>
          </cell>
          <cell r="G2664" t="str">
            <v>Debate Finals</v>
          </cell>
          <cell r="H2664" t="str">
            <v>Dare to Diagnose Finals</v>
          </cell>
          <cell r="I2664" t="str">
            <v>Valedictory Ceremony</v>
          </cell>
        </row>
        <row r="2665">
          <cell r="A2665" t="str">
            <v>OSMEC-3249</v>
          </cell>
          <cell r="B2665" t="str">
            <v xml:space="preserve">Registration Check-In  </v>
          </cell>
          <cell r="C2665" t="str">
            <v xml:space="preserve">Case Presentation  </v>
          </cell>
          <cell r="D2665" t="str">
            <v xml:space="preserve">Poster Presentation </v>
          </cell>
          <cell r="E2665" t="str">
            <v>Dare to Diagnose Prelims</v>
          </cell>
          <cell r="F2665" t="str">
            <v>Medical Symposium Finals</v>
          </cell>
          <cell r="G2665" t="str">
            <v>Debate Finals</v>
          </cell>
          <cell r="H2665" t="str">
            <v>Dare to Diagnose Finals</v>
          </cell>
          <cell r="I2665" t="str">
            <v>Valedictory Ceremony</v>
          </cell>
        </row>
        <row r="2666">
          <cell r="A2666" t="str">
            <v>OSMEC-3250</v>
          </cell>
          <cell r="B2666" t="str">
            <v xml:space="preserve">Registration Check-In  </v>
          </cell>
          <cell r="C2666" t="str">
            <v xml:space="preserve">Case Presentation  </v>
          </cell>
          <cell r="D2666" t="str">
            <v xml:space="preserve">Poster Presentation </v>
          </cell>
          <cell r="E2666" t="str">
            <v>Dare to Diagnose Prelims</v>
          </cell>
          <cell r="F2666" t="str">
            <v>Medical Symposium Finals</v>
          </cell>
          <cell r="G2666" t="str">
            <v>Debate Finals</v>
          </cell>
          <cell r="H2666" t="str">
            <v>Dare to Diagnose Finals</v>
          </cell>
          <cell r="I2666" t="str">
            <v>Valedictory Ceremony</v>
          </cell>
        </row>
        <row r="2667">
          <cell r="A2667" t="str">
            <v>OSMEC-3251</v>
          </cell>
          <cell r="B2667" t="str">
            <v xml:space="preserve">Registration Check-In  </v>
          </cell>
          <cell r="C2667" t="str">
            <v xml:space="preserve">Case Presentation  </v>
          </cell>
          <cell r="D2667" t="str">
            <v xml:space="preserve">Poster Presentation </v>
          </cell>
          <cell r="E2667" t="str">
            <v>Dare to Diagnose Prelims</v>
          </cell>
          <cell r="F2667" t="str">
            <v>Medical Symposium Finals</v>
          </cell>
          <cell r="G2667" t="str">
            <v>Debate Finals</v>
          </cell>
          <cell r="H2667" t="str">
            <v>Dare to Diagnose Finals</v>
          </cell>
          <cell r="I2667" t="str">
            <v>Valedictory Ceremony</v>
          </cell>
        </row>
        <row r="2668">
          <cell r="A2668" t="str">
            <v>OSMEC-3252</v>
          </cell>
          <cell r="B2668" t="str">
            <v xml:space="preserve">Registration Check-In  </v>
          </cell>
          <cell r="C2668" t="str">
            <v xml:space="preserve">Case Presentation  </v>
          </cell>
          <cell r="D2668" t="str">
            <v xml:space="preserve">Poster Presentation </v>
          </cell>
          <cell r="E2668" t="str">
            <v>Dare to Diagnose Prelims</v>
          </cell>
          <cell r="F2668" t="str">
            <v>Medical Symposium Finals</v>
          </cell>
          <cell r="G2668" t="str">
            <v>Debate Finals</v>
          </cell>
          <cell r="H2668" t="str">
            <v>Dare to Diagnose Finals</v>
          </cell>
          <cell r="I2668" t="str">
            <v>Valedictory Ceremony</v>
          </cell>
        </row>
        <row r="2669">
          <cell r="A2669" t="str">
            <v>OSMEC-3253</v>
          </cell>
          <cell r="B2669" t="str">
            <v xml:space="preserve">Registration Check-In  </v>
          </cell>
          <cell r="C2669" t="str">
            <v xml:space="preserve">Case Presentation  </v>
          </cell>
          <cell r="D2669" t="str">
            <v xml:space="preserve">Poster Presentation </v>
          </cell>
          <cell r="E2669" t="str">
            <v>Dare to Diagnose Prelims</v>
          </cell>
          <cell r="F2669" t="str">
            <v>Medical Symposium Finals</v>
          </cell>
          <cell r="G2669" t="str">
            <v>Debate Finals</v>
          </cell>
          <cell r="H2669" t="str">
            <v>Dare to Diagnose Finals</v>
          </cell>
          <cell r="I2669" t="str">
            <v>Valedictory Ceremony</v>
          </cell>
        </row>
        <row r="2670">
          <cell r="A2670" t="str">
            <v>OSMEC-3254</v>
          </cell>
          <cell r="B2670" t="str">
            <v xml:space="preserve">Registration Check-In  </v>
          </cell>
          <cell r="C2670" t="str">
            <v xml:space="preserve">Case Presentation  </v>
          </cell>
          <cell r="D2670" t="str">
            <v xml:space="preserve">Poster Presentation </v>
          </cell>
          <cell r="E2670" t="str">
            <v>Dare to Diagnose Prelims</v>
          </cell>
          <cell r="F2670" t="str">
            <v>Medical Symposium Finals</v>
          </cell>
          <cell r="G2670" t="str">
            <v>Debate Finals</v>
          </cell>
          <cell r="H2670" t="str">
            <v>Dare to Diagnose Finals</v>
          </cell>
          <cell r="I2670" t="str">
            <v>Valedictory Ceremony</v>
          </cell>
        </row>
        <row r="2671">
          <cell r="A2671" t="str">
            <v>OSMEC-3255</v>
          </cell>
          <cell r="B2671" t="str">
            <v xml:space="preserve">Registration Check-In  </v>
          </cell>
          <cell r="C2671" t="str">
            <v xml:space="preserve">Case Presentation  </v>
          </cell>
          <cell r="D2671" t="str">
            <v xml:space="preserve">Poster Presentation </v>
          </cell>
          <cell r="E2671" t="str">
            <v>Dare to Diagnose Prelims</v>
          </cell>
          <cell r="F2671" t="str">
            <v>Medical Symposium Finals</v>
          </cell>
          <cell r="G2671" t="str">
            <v>Debate Finals</v>
          </cell>
          <cell r="H2671" t="str">
            <v>Dare to Diagnose Finals</v>
          </cell>
          <cell r="I2671" t="str">
            <v>Valedictory Ceremony</v>
          </cell>
        </row>
        <row r="2672">
          <cell r="A2672" t="str">
            <v>OSMEC-3256</v>
          </cell>
          <cell r="B2672" t="str">
            <v xml:space="preserve">Registration Check-In  </v>
          </cell>
          <cell r="C2672" t="str">
            <v xml:space="preserve">Case Presentation  </v>
          </cell>
          <cell r="D2672" t="str">
            <v xml:space="preserve">Poster Presentation </v>
          </cell>
          <cell r="E2672" t="str">
            <v>Dare to Diagnose Prelims</v>
          </cell>
          <cell r="F2672" t="str">
            <v>Medical Symposium Finals</v>
          </cell>
          <cell r="G2672" t="str">
            <v>Debate Finals</v>
          </cell>
          <cell r="H2672" t="str">
            <v>Dare to Diagnose Finals</v>
          </cell>
          <cell r="I2672" t="str">
            <v>Valedictory Ceremony</v>
          </cell>
        </row>
        <row r="2673">
          <cell r="A2673" t="str">
            <v>OSMEC-3257</v>
          </cell>
          <cell r="B2673" t="str">
            <v xml:space="preserve">Registration Check-In  </v>
          </cell>
          <cell r="C2673" t="str">
            <v xml:space="preserve">Case Presentation  </v>
          </cell>
          <cell r="D2673" t="str">
            <v xml:space="preserve">Poster Presentation </v>
          </cell>
          <cell r="E2673" t="str">
            <v>Dare to Diagnose Prelims</v>
          </cell>
          <cell r="F2673" t="str">
            <v>Medical Symposium Finals</v>
          </cell>
          <cell r="G2673" t="str">
            <v>Debate Finals</v>
          </cell>
          <cell r="H2673" t="str">
            <v>Dare to Diagnose Finals</v>
          </cell>
          <cell r="I2673" t="str">
            <v>Valedictory Ceremony</v>
          </cell>
        </row>
        <row r="2674">
          <cell r="A2674" t="str">
            <v>OSMEC-3258</v>
          </cell>
          <cell r="B2674" t="str">
            <v xml:space="preserve">Registration Check-In  </v>
          </cell>
          <cell r="C2674" t="str">
            <v xml:space="preserve">Case Presentation  </v>
          </cell>
          <cell r="D2674" t="str">
            <v xml:space="preserve">Poster Presentation </v>
          </cell>
          <cell r="E2674" t="str">
            <v>Dare to Diagnose Prelims</v>
          </cell>
          <cell r="F2674" t="str">
            <v>Medical Symposium Finals</v>
          </cell>
          <cell r="G2674" t="str">
            <v>Debate Finals</v>
          </cell>
          <cell r="H2674" t="str">
            <v>Dare to Diagnose Finals</v>
          </cell>
          <cell r="I2674" t="str">
            <v>Valedictory Ceremony</v>
          </cell>
        </row>
        <row r="2675">
          <cell r="A2675" t="str">
            <v>OSMEC-3259</v>
          </cell>
          <cell r="B2675" t="str">
            <v xml:space="preserve">Registration Check-In  </v>
          </cell>
          <cell r="C2675" t="str">
            <v xml:space="preserve">Case Presentation  </v>
          </cell>
          <cell r="D2675" t="str">
            <v xml:space="preserve">Poster Presentation </v>
          </cell>
          <cell r="E2675" t="str">
            <v>Dare to Diagnose Prelims</v>
          </cell>
          <cell r="F2675" t="str">
            <v>Medical Symposium Finals</v>
          </cell>
          <cell r="G2675" t="str">
            <v>Debate Finals</v>
          </cell>
          <cell r="H2675" t="str">
            <v>Dare to Diagnose Finals</v>
          </cell>
          <cell r="I2675" t="str">
            <v>Valedictory Ceremony</v>
          </cell>
        </row>
        <row r="2676">
          <cell r="A2676" t="str">
            <v>OSMEC-3260</v>
          </cell>
          <cell r="B2676" t="str">
            <v xml:space="preserve">Registration Check-In  </v>
          </cell>
          <cell r="C2676" t="str">
            <v xml:space="preserve">Case Presentation  </v>
          </cell>
          <cell r="D2676" t="str">
            <v xml:space="preserve">Poster Presentation </v>
          </cell>
          <cell r="E2676" t="str">
            <v>Dare to Diagnose Prelims</v>
          </cell>
          <cell r="F2676" t="str">
            <v>Medical Symposium Finals</v>
          </cell>
          <cell r="G2676" t="str">
            <v>Debate Finals</v>
          </cell>
          <cell r="H2676" t="str">
            <v>Dare to Diagnose Finals</v>
          </cell>
          <cell r="I2676" t="str">
            <v>Valedictory Ceremony</v>
          </cell>
        </row>
        <row r="2677">
          <cell r="A2677" t="str">
            <v>OSMEC-3261</v>
          </cell>
          <cell r="B2677" t="str">
            <v xml:space="preserve">Registration Check-In  </v>
          </cell>
          <cell r="C2677" t="str">
            <v xml:space="preserve">Case Presentation  </v>
          </cell>
          <cell r="D2677" t="str">
            <v xml:space="preserve">Poster Presentation </v>
          </cell>
          <cell r="E2677" t="str">
            <v>Dare to Diagnose Prelims</v>
          </cell>
          <cell r="F2677" t="str">
            <v>Medical Symposium Finals</v>
          </cell>
          <cell r="G2677" t="str">
            <v>Debate Finals</v>
          </cell>
          <cell r="H2677" t="str">
            <v>Dare to Diagnose Finals</v>
          </cell>
          <cell r="I2677" t="str">
            <v>Valedictory Ceremony</v>
          </cell>
        </row>
        <row r="2678">
          <cell r="A2678" t="str">
            <v>OSMEC-3262</v>
          </cell>
          <cell r="B2678" t="str">
            <v xml:space="preserve">Registration Check-In  </v>
          </cell>
          <cell r="C2678" t="str">
            <v xml:space="preserve">Case Presentation  </v>
          </cell>
          <cell r="D2678" t="str">
            <v xml:space="preserve">Poster Presentation </v>
          </cell>
          <cell r="E2678" t="str">
            <v>Dare to Diagnose Prelims</v>
          </cell>
          <cell r="F2678" t="str">
            <v>Medical Symposium Finals</v>
          </cell>
          <cell r="G2678" t="str">
            <v>Debate Finals</v>
          </cell>
          <cell r="H2678" t="str">
            <v>Dare to Diagnose Finals</v>
          </cell>
          <cell r="I2678" t="str">
            <v>Valedictory Ceremony</v>
          </cell>
        </row>
        <row r="2679">
          <cell r="A2679" t="str">
            <v>OSMEC-3264</v>
          </cell>
          <cell r="B2679" t="str">
            <v xml:space="preserve">Registration Check-In  </v>
          </cell>
          <cell r="C2679" t="str">
            <v xml:space="preserve">Case Presentation  </v>
          </cell>
          <cell r="D2679" t="str">
            <v xml:space="preserve">Poster Presentation </v>
          </cell>
          <cell r="E2679" t="str">
            <v>Dare to Diagnose Prelims</v>
          </cell>
          <cell r="F2679" t="str">
            <v>Medical Symposium Finals</v>
          </cell>
          <cell r="G2679" t="str">
            <v>Debate Finals</v>
          </cell>
          <cell r="H2679" t="str">
            <v>Dare to Diagnose Finals</v>
          </cell>
          <cell r="I2679" t="str">
            <v>Valedictory Ceremony</v>
          </cell>
        </row>
        <row r="2680">
          <cell r="A2680" t="str">
            <v>OSMEC-0001</v>
          </cell>
          <cell r="B2680" t="str">
            <v xml:space="preserve">Registration Check-In  </v>
          </cell>
          <cell r="C2680" t="str">
            <v xml:space="preserve">Case Presentation  </v>
          </cell>
          <cell r="D2680" t="str">
            <v xml:space="preserve">Poster Presentation </v>
          </cell>
          <cell r="E2680" t="str">
            <v>Dare to Diagnose Prelims</v>
          </cell>
          <cell r="F2680" t="str">
            <v>Medical Symposium Finals</v>
          </cell>
          <cell r="G2680" t="str">
            <v>Debate Finals</v>
          </cell>
          <cell r="H2680" t="str">
            <v>Dare to Diagnose Finals</v>
          </cell>
          <cell r="I2680" t="str">
            <v>Valedictory Ceremony</v>
          </cell>
        </row>
        <row r="2681">
          <cell r="A2681" t="str">
            <v>OSMEC-3265</v>
          </cell>
          <cell r="B2681" t="str">
            <v xml:space="preserve">Registration Check-In  </v>
          </cell>
          <cell r="C2681" t="str">
            <v xml:space="preserve">Case Presentation  </v>
          </cell>
          <cell r="D2681" t="str">
            <v xml:space="preserve">Poster Presentation </v>
          </cell>
          <cell r="E2681" t="str">
            <v>Dare to Diagnose Prelims</v>
          </cell>
          <cell r="F2681" t="str">
            <v>Medical Symposium Finals</v>
          </cell>
          <cell r="G2681" t="str">
            <v>Debate Finals</v>
          </cell>
          <cell r="H2681" t="str">
            <v>Dare to Diagnose Finals</v>
          </cell>
          <cell r="I2681" t="str">
            <v>Valedictory Ceremony</v>
          </cell>
        </row>
        <row r="2682">
          <cell r="A2682" t="str">
            <v>OSMEC-3266</v>
          </cell>
          <cell r="B2682" t="str">
            <v xml:space="preserve">Registration Check-In  </v>
          </cell>
          <cell r="C2682" t="str">
            <v xml:space="preserve">Case Presentation  </v>
          </cell>
          <cell r="D2682" t="str">
            <v xml:space="preserve">Poster Presentation </v>
          </cell>
          <cell r="E2682" t="str">
            <v>Dare to Diagnose Prelims</v>
          </cell>
          <cell r="F2682" t="str">
            <v>Medical Symposium Finals</v>
          </cell>
          <cell r="G2682" t="str">
            <v>Debate Finals</v>
          </cell>
          <cell r="H2682" t="str">
            <v>Dare to Diagnose Finals</v>
          </cell>
          <cell r="I2682" t="str">
            <v>Valedictory Ceremony</v>
          </cell>
        </row>
        <row r="2683">
          <cell r="A2683" t="str">
            <v>OSMEC-3267</v>
          </cell>
          <cell r="B2683" t="str">
            <v xml:space="preserve">Registration Check-In  </v>
          </cell>
          <cell r="C2683" t="str">
            <v xml:space="preserve">Case Presentation  </v>
          </cell>
          <cell r="D2683" t="str">
            <v xml:space="preserve">Poster Presentation </v>
          </cell>
          <cell r="E2683" t="str">
            <v>Dare to Diagnose Prelims</v>
          </cell>
          <cell r="F2683" t="str">
            <v>Medical Symposium Finals</v>
          </cell>
          <cell r="G2683" t="str">
            <v>Debate Finals</v>
          </cell>
          <cell r="H2683" t="str">
            <v>Dare to Diagnose Finals</v>
          </cell>
          <cell r="I2683" t="str">
            <v>Valedictory Ceremony</v>
          </cell>
        </row>
        <row r="2684">
          <cell r="A2684" t="str">
            <v>OSMEC-3268</v>
          </cell>
          <cell r="B2684" t="str">
            <v xml:space="preserve">Registration Check-In  </v>
          </cell>
          <cell r="C2684" t="str">
            <v xml:space="preserve">Case Presentation  </v>
          </cell>
          <cell r="D2684" t="str">
            <v xml:space="preserve">Poster Presentation </v>
          </cell>
          <cell r="E2684" t="str">
            <v>Dare to Diagnose Prelims</v>
          </cell>
          <cell r="F2684" t="str">
            <v>Medical Symposium Finals</v>
          </cell>
          <cell r="G2684" t="str">
            <v>Debate Finals</v>
          </cell>
          <cell r="H2684" t="str">
            <v>Dare to Diagnose Finals</v>
          </cell>
          <cell r="I2684" t="str">
            <v>Valedictory Ceremony</v>
          </cell>
        </row>
        <row r="2685">
          <cell r="A2685" t="str">
            <v>OSMEC-3269</v>
          </cell>
          <cell r="B2685" t="str">
            <v xml:space="preserve">Registration Check-In  </v>
          </cell>
          <cell r="C2685" t="str">
            <v xml:space="preserve">Case Presentation  </v>
          </cell>
          <cell r="D2685" t="str">
            <v xml:space="preserve">Poster Presentation </v>
          </cell>
          <cell r="E2685" t="str">
            <v>Dare to Diagnose Prelims</v>
          </cell>
          <cell r="F2685" t="str">
            <v>Medical Symposium Finals</v>
          </cell>
          <cell r="G2685" t="str">
            <v>Debate Finals</v>
          </cell>
          <cell r="H2685" t="str">
            <v>Dare to Diagnose Finals</v>
          </cell>
          <cell r="I2685" t="str">
            <v>Valedictory Ceremony</v>
          </cell>
        </row>
        <row r="2686">
          <cell r="A2686" t="str">
            <v>OSMEC-3270</v>
          </cell>
          <cell r="B2686" t="str">
            <v xml:space="preserve">Registration Check-In  </v>
          </cell>
          <cell r="C2686" t="str">
            <v xml:space="preserve">Case Presentation  </v>
          </cell>
          <cell r="D2686" t="str">
            <v xml:space="preserve">Poster Presentation </v>
          </cell>
          <cell r="E2686" t="str">
            <v>Dare to Diagnose Prelims</v>
          </cell>
          <cell r="F2686" t="str">
            <v>Medical Symposium Finals</v>
          </cell>
          <cell r="G2686" t="str">
            <v>Debate Finals</v>
          </cell>
          <cell r="H2686" t="str">
            <v>Dare to Diagnose Finals</v>
          </cell>
          <cell r="I2686" t="str">
            <v>Valedictory Ceremony</v>
          </cell>
        </row>
        <row r="2687">
          <cell r="A2687" t="str">
            <v>OSMEC-3271</v>
          </cell>
          <cell r="B2687" t="str">
            <v xml:space="preserve">Registration Check-In  </v>
          </cell>
          <cell r="C2687" t="str">
            <v xml:space="preserve">Case Presentation  </v>
          </cell>
          <cell r="D2687" t="str">
            <v xml:space="preserve">Poster Presentation </v>
          </cell>
          <cell r="E2687" t="str">
            <v>Dare to Diagnose Prelims</v>
          </cell>
          <cell r="F2687" t="str">
            <v>Medical Symposium Finals</v>
          </cell>
          <cell r="G2687" t="str">
            <v>Debate Finals</v>
          </cell>
          <cell r="H2687" t="str">
            <v>Dare to Diagnose Finals</v>
          </cell>
          <cell r="I2687" t="str">
            <v>Valedictory Ceremony</v>
          </cell>
        </row>
        <row r="2688">
          <cell r="A2688" t="str">
            <v>OSMEC-3272</v>
          </cell>
          <cell r="B2688" t="str">
            <v xml:space="preserve">Registration Check-In  </v>
          </cell>
          <cell r="C2688" t="str">
            <v xml:space="preserve">Case Presentation  </v>
          </cell>
          <cell r="D2688" t="str">
            <v xml:space="preserve">Poster Presentation </v>
          </cell>
          <cell r="E2688" t="str">
            <v>Dare to Diagnose Prelims</v>
          </cell>
          <cell r="F2688" t="str">
            <v>Medical Symposium Finals</v>
          </cell>
          <cell r="G2688" t="str">
            <v>Debate Finals</v>
          </cell>
          <cell r="H2688" t="str">
            <v>Dare to Diagnose Finals</v>
          </cell>
          <cell r="I2688" t="str">
            <v>Valedictory Ceremony</v>
          </cell>
        </row>
        <row r="2689">
          <cell r="A2689" t="str">
            <v>OSMEC-3273</v>
          </cell>
          <cell r="B2689" t="str">
            <v xml:space="preserve">Registration Check-In  </v>
          </cell>
          <cell r="C2689" t="str">
            <v xml:space="preserve">Case Presentation  </v>
          </cell>
          <cell r="D2689" t="str">
            <v xml:space="preserve">Poster Presentation </v>
          </cell>
          <cell r="E2689" t="str">
            <v>Dare to Diagnose Prelims</v>
          </cell>
          <cell r="F2689" t="str">
            <v>Medical Symposium Finals</v>
          </cell>
          <cell r="G2689" t="str">
            <v>Debate Finals</v>
          </cell>
          <cell r="H2689" t="str">
            <v>Dare to Diagnose Finals</v>
          </cell>
          <cell r="I2689" t="str">
            <v>Valedictory Ceremony</v>
          </cell>
        </row>
        <row r="2690">
          <cell r="A2690" t="str">
            <v>OSMEC-3274</v>
          </cell>
          <cell r="B2690" t="str">
            <v xml:space="preserve">Registration Check-In  </v>
          </cell>
          <cell r="C2690" t="str">
            <v xml:space="preserve">Case Presentation  </v>
          </cell>
          <cell r="D2690" t="str">
            <v xml:space="preserve">Poster Presentation </v>
          </cell>
          <cell r="E2690" t="str">
            <v>Dare to Diagnose Prelims</v>
          </cell>
          <cell r="F2690" t="str">
            <v>Medical Symposium Finals</v>
          </cell>
          <cell r="G2690" t="str">
            <v>Debate Finals</v>
          </cell>
          <cell r="H2690" t="str">
            <v>Dare to Diagnose Finals</v>
          </cell>
          <cell r="I2690" t="str">
            <v>Valedictory Ceremony</v>
          </cell>
        </row>
        <row r="2691">
          <cell r="A2691" t="str">
            <v>OSMEC-3276</v>
          </cell>
          <cell r="B2691" t="str">
            <v xml:space="preserve">Registration Check-In  </v>
          </cell>
          <cell r="C2691" t="str">
            <v xml:space="preserve">Case Presentation  </v>
          </cell>
          <cell r="D2691" t="str">
            <v xml:space="preserve">Poster Presentation </v>
          </cell>
          <cell r="E2691" t="str">
            <v>Dare to Diagnose Prelims</v>
          </cell>
          <cell r="F2691" t="str">
            <v>Medical Symposium Finals</v>
          </cell>
          <cell r="G2691" t="str">
            <v>Debate Finals</v>
          </cell>
          <cell r="H2691" t="str">
            <v>Dare to Diagnose Finals</v>
          </cell>
          <cell r="I2691" t="str">
            <v>Valedictory Ceremony</v>
          </cell>
        </row>
        <row r="2692">
          <cell r="A2692" t="str">
            <v>OSMEC-3278</v>
          </cell>
          <cell r="B2692" t="str">
            <v xml:space="preserve">Registration Check-In  </v>
          </cell>
          <cell r="C2692" t="str">
            <v xml:space="preserve">Case Presentation  </v>
          </cell>
          <cell r="D2692" t="str">
            <v xml:space="preserve">Poster Presentation </v>
          </cell>
          <cell r="E2692" t="str">
            <v>Dare to Diagnose Prelims</v>
          </cell>
          <cell r="F2692" t="str">
            <v>Medical Symposium Finals</v>
          </cell>
          <cell r="G2692" t="str">
            <v>Debate Finals</v>
          </cell>
          <cell r="H2692" t="str">
            <v>Dare to Diagnose Finals</v>
          </cell>
          <cell r="I2692" t="str">
            <v>Valedictory Ceremony</v>
          </cell>
        </row>
        <row r="2693">
          <cell r="A2693" t="str">
            <v>OSMEC-3277</v>
          </cell>
          <cell r="B2693" t="str">
            <v xml:space="preserve">Registration Check-In  </v>
          </cell>
          <cell r="C2693" t="str">
            <v xml:space="preserve">Case Presentation  </v>
          </cell>
          <cell r="D2693" t="str">
            <v xml:space="preserve">Poster Presentation </v>
          </cell>
          <cell r="E2693" t="str">
            <v>Dare to Diagnose Prelims</v>
          </cell>
          <cell r="F2693" t="str">
            <v>Medical Symposium Finals</v>
          </cell>
          <cell r="G2693" t="str">
            <v>Debate Finals</v>
          </cell>
          <cell r="H2693" t="str">
            <v>Dare to Diagnose Finals</v>
          </cell>
          <cell r="I2693" t="str">
            <v>Valedictory Ceremony</v>
          </cell>
        </row>
        <row r="2694">
          <cell r="A2694" t="str">
            <v>OSMEC-3279</v>
          </cell>
          <cell r="B2694" t="str">
            <v xml:space="preserve">Registration Check-In  </v>
          </cell>
          <cell r="C2694" t="str">
            <v xml:space="preserve">Case Presentation  </v>
          </cell>
          <cell r="D2694" t="str">
            <v xml:space="preserve">Poster Presentation </v>
          </cell>
          <cell r="E2694" t="str">
            <v>Dare to Diagnose Prelims</v>
          </cell>
          <cell r="F2694" t="str">
            <v>Medical Symposium Finals</v>
          </cell>
          <cell r="G2694" t="str">
            <v>Debate Finals</v>
          </cell>
          <cell r="H2694" t="str">
            <v>Dare to Diagnose Finals</v>
          </cell>
          <cell r="I2694" t="str">
            <v>Valedictory Ceremony</v>
          </cell>
        </row>
        <row r="2695">
          <cell r="A2695" t="str">
            <v>OSMEC-3280</v>
          </cell>
          <cell r="B2695" t="str">
            <v xml:space="preserve">Registration Check-In  </v>
          </cell>
          <cell r="C2695" t="str">
            <v xml:space="preserve">Case Presentation  </v>
          </cell>
          <cell r="D2695" t="str">
            <v xml:space="preserve">Poster Presentation </v>
          </cell>
          <cell r="E2695" t="str">
            <v>Dare to Diagnose Prelims</v>
          </cell>
          <cell r="F2695" t="str">
            <v>Medical Symposium Finals</v>
          </cell>
          <cell r="G2695" t="str">
            <v>Debate Finals</v>
          </cell>
          <cell r="H2695" t="str">
            <v>Dare to Diagnose Finals</v>
          </cell>
          <cell r="I2695" t="str">
            <v>Valedictory Ceremony</v>
          </cell>
        </row>
        <row r="2696">
          <cell r="A2696" t="str">
            <v>OSMEC-3281</v>
          </cell>
          <cell r="B2696" t="str">
            <v xml:space="preserve">Registration Check-In  </v>
          </cell>
          <cell r="C2696" t="str">
            <v xml:space="preserve">Case Presentation  </v>
          </cell>
          <cell r="D2696" t="str">
            <v xml:space="preserve">Poster Presentation </v>
          </cell>
          <cell r="E2696" t="str">
            <v>Dare to Diagnose Prelims</v>
          </cell>
          <cell r="F2696" t="str">
            <v>Medical Symposium Finals</v>
          </cell>
          <cell r="G2696" t="str">
            <v>Debate Finals</v>
          </cell>
          <cell r="H2696" t="str">
            <v>Dare to Diagnose Finals</v>
          </cell>
          <cell r="I2696" t="str">
            <v>Valedictory Ceremony</v>
          </cell>
        </row>
        <row r="2697">
          <cell r="A2697" t="str">
            <v>OSMEC-3282</v>
          </cell>
          <cell r="B2697" t="str">
            <v xml:space="preserve">Registration Check-In  </v>
          </cell>
          <cell r="C2697" t="str">
            <v xml:space="preserve">Case Presentation  </v>
          </cell>
          <cell r="D2697" t="str">
            <v xml:space="preserve">Poster Presentation </v>
          </cell>
          <cell r="E2697" t="str">
            <v>Dare to Diagnose Prelims</v>
          </cell>
          <cell r="F2697" t="str">
            <v>Medical Symposium Finals</v>
          </cell>
          <cell r="G2697" t="str">
            <v>Debate Finals</v>
          </cell>
          <cell r="H2697" t="str">
            <v>Dare to Diagnose Finals</v>
          </cell>
          <cell r="I2697" t="str">
            <v>Valedictory Ceremony</v>
          </cell>
        </row>
        <row r="2698">
          <cell r="A2698" t="str">
            <v>OSMEC-3284</v>
          </cell>
          <cell r="B2698" t="str">
            <v xml:space="preserve">Registration Check-In  </v>
          </cell>
          <cell r="C2698" t="str">
            <v xml:space="preserve">Case Presentation  </v>
          </cell>
          <cell r="D2698" t="str">
            <v xml:space="preserve">Poster Presentation </v>
          </cell>
          <cell r="E2698" t="str">
            <v>Dare to Diagnose Prelims</v>
          </cell>
          <cell r="F2698" t="str">
            <v>Medical Symposium Finals</v>
          </cell>
          <cell r="G2698" t="str">
            <v>Debate Finals</v>
          </cell>
          <cell r="H2698" t="str">
            <v>Dare to Diagnose Finals</v>
          </cell>
          <cell r="I2698" t="str">
            <v>Valedictory Ceremony</v>
          </cell>
        </row>
        <row r="2699">
          <cell r="A2699" t="str">
            <v>OSMEC-3285</v>
          </cell>
          <cell r="B2699" t="str">
            <v xml:space="preserve">Registration Check-In  </v>
          </cell>
          <cell r="C2699" t="str">
            <v xml:space="preserve">Case Presentation  </v>
          </cell>
          <cell r="D2699" t="str">
            <v xml:space="preserve">Poster Presentation </v>
          </cell>
          <cell r="E2699" t="str">
            <v>Dare to Diagnose Prelims</v>
          </cell>
          <cell r="F2699" t="str">
            <v>Medical Symposium Finals</v>
          </cell>
          <cell r="G2699" t="str">
            <v>Debate Finals</v>
          </cell>
          <cell r="H2699" t="str">
            <v>Dare to Diagnose Finals</v>
          </cell>
          <cell r="I2699" t="str">
            <v>Valedictory Ceremony</v>
          </cell>
        </row>
        <row r="2700">
          <cell r="A2700" t="str">
            <v>OSMEC-3286</v>
          </cell>
          <cell r="B2700" t="str">
            <v xml:space="preserve">Registration Check-In  </v>
          </cell>
          <cell r="C2700" t="str">
            <v xml:space="preserve">Case Presentation  </v>
          </cell>
          <cell r="D2700" t="str">
            <v xml:space="preserve">Poster Presentation </v>
          </cell>
          <cell r="E2700" t="str">
            <v>Dare to Diagnose Prelims</v>
          </cell>
          <cell r="F2700" t="str">
            <v>Medical Symposium Finals</v>
          </cell>
          <cell r="G2700" t="str">
            <v>Debate Finals</v>
          </cell>
          <cell r="H2700" t="str">
            <v>Dare to Diagnose Finals</v>
          </cell>
          <cell r="I2700" t="str">
            <v>Valedictory Ceremony</v>
          </cell>
        </row>
        <row r="2701">
          <cell r="A2701" t="str">
            <v>OSMEC-3287</v>
          </cell>
          <cell r="B2701" t="str">
            <v xml:space="preserve">Registration Check-In  </v>
          </cell>
          <cell r="C2701" t="str">
            <v xml:space="preserve">Case Presentation  </v>
          </cell>
          <cell r="D2701" t="str">
            <v xml:space="preserve">Poster Presentation </v>
          </cell>
          <cell r="E2701" t="str">
            <v>Dare to Diagnose Prelims</v>
          </cell>
          <cell r="F2701" t="str">
            <v>Medical Symposium Finals</v>
          </cell>
          <cell r="G2701" t="str">
            <v>Debate Finals</v>
          </cell>
          <cell r="H2701" t="str">
            <v>Dare to Diagnose Finals</v>
          </cell>
          <cell r="I2701" t="str">
            <v>Valedictory Ceremony</v>
          </cell>
        </row>
        <row r="2702">
          <cell r="A2702" t="str">
            <v>OSMEC-3288</v>
          </cell>
          <cell r="B2702" t="str">
            <v xml:space="preserve">Registration Check-In  </v>
          </cell>
          <cell r="C2702" t="str">
            <v xml:space="preserve">Case Presentation  </v>
          </cell>
          <cell r="D2702" t="str">
            <v xml:space="preserve">Poster Presentation </v>
          </cell>
          <cell r="E2702" t="str">
            <v>Dare to Diagnose Prelims</v>
          </cell>
          <cell r="F2702" t="str">
            <v>Medical Symposium Finals</v>
          </cell>
          <cell r="G2702" t="str">
            <v>Debate Finals</v>
          </cell>
          <cell r="H2702" t="str">
            <v>Dare to Diagnose Finals</v>
          </cell>
          <cell r="I2702" t="str">
            <v>Valedictory Ceremony</v>
          </cell>
        </row>
        <row r="2703">
          <cell r="A2703" t="str">
            <v>OSMEC-3289</v>
          </cell>
          <cell r="B2703" t="str">
            <v xml:space="preserve">Registration Check-In  </v>
          </cell>
          <cell r="C2703" t="str">
            <v xml:space="preserve">Case Presentation  </v>
          </cell>
          <cell r="D2703" t="str">
            <v xml:space="preserve">Poster Presentation </v>
          </cell>
          <cell r="E2703" t="str">
            <v>Dare to Diagnose Prelims</v>
          </cell>
          <cell r="F2703" t="str">
            <v>Medical Symposium Finals</v>
          </cell>
          <cell r="G2703" t="str">
            <v>Debate Finals</v>
          </cell>
          <cell r="H2703" t="str">
            <v>Dare to Diagnose Finals</v>
          </cell>
          <cell r="I2703" t="str">
            <v>Valedictory Ceremony</v>
          </cell>
        </row>
        <row r="2704">
          <cell r="A2704" t="str">
            <v>OSMEC-3291</v>
          </cell>
          <cell r="B2704" t="str">
            <v xml:space="preserve">Registration Check-In  </v>
          </cell>
          <cell r="C2704" t="str">
            <v xml:space="preserve">Case Presentation  </v>
          </cell>
          <cell r="D2704" t="str">
            <v xml:space="preserve">Poster Presentation </v>
          </cell>
          <cell r="E2704" t="str">
            <v>Dare to Diagnose Prelims</v>
          </cell>
          <cell r="F2704" t="str">
            <v>Medical Symposium Finals</v>
          </cell>
          <cell r="G2704" t="str">
            <v>Debate Finals</v>
          </cell>
          <cell r="H2704" t="str">
            <v>Dare to Diagnose Finals</v>
          </cell>
          <cell r="I2704" t="str">
            <v>Valedictory Ceremony</v>
          </cell>
        </row>
        <row r="2705">
          <cell r="A2705" t="str">
            <v>OSMEC-3292</v>
          </cell>
          <cell r="B2705" t="str">
            <v xml:space="preserve">Registration Check-In  </v>
          </cell>
          <cell r="C2705" t="str">
            <v xml:space="preserve">Case Presentation  </v>
          </cell>
          <cell r="D2705" t="str">
            <v xml:space="preserve">Poster Presentation </v>
          </cell>
          <cell r="E2705" t="str">
            <v>Dare to Diagnose Prelims</v>
          </cell>
          <cell r="F2705" t="str">
            <v>Medical Symposium Finals</v>
          </cell>
          <cell r="G2705" t="str">
            <v>Debate Finals</v>
          </cell>
          <cell r="H2705" t="str">
            <v>Dare to Diagnose Finals</v>
          </cell>
          <cell r="I2705" t="str">
            <v>Valedictory Ceremony</v>
          </cell>
        </row>
        <row r="2706">
          <cell r="A2706" t="str">
            <v>OSMEC-3293</v>
          </cell>
          <cell r="B2706" t="str">
            <v xml:space="preserve">Registration Check-In  </v>
          </cell>
          <cell r="C2706" t="str">
            <v xml:space="preserve">Case Presentation  </v>
          </cell>
          <cell r="D2706" t="str">
            <v xml:space="preserve">Poster Presentation </v>
          </cell>
          <cell r="E2706" t="str">
            <v>Dare to Diagnose Prelims</v>
          </cell>
          <cell r="F2706" t="str">
            <v>Medical Symposium Finals</v>
          </cell>
          <cell r="G2706" t="str">
            <v>Debate Finals</v>
          </cell>
          <cell r="H2706" t="str">
            <v>Dare to Diagnose Finals</v>
          </cell>
          <cell r="I2706" t="str">
            <v>Valedictory Ceremony</v>
          </cell>
        </row>
        <row r="2707">
          <cell r="A2707" t="str">
            <v>OSMEC-3294</v>
          </cell>
          <cell r="B2707" t="str">
            <v xml:space="preserve">Registration Check-In  </v>
          </cell>
          <cell r="C2707" t="str">
            <v xml:space="preserve">Case Presentation  </v>
          </cell>
          <cell r="D2707" t="str">
            <v xml:space="preserve">Poster Presentation </v>
          </cell>
          <cell r="E2707" t="str">
            <v>Dare to Diagnose Prelims</v>
          </cell>
          <cell r="F2707" t="str">
            <v>Medical Symposium Finals</v>
          </cell>
          <cell r="G2707" t="str">
            <v>Debate Finals</v>
          </cell>
          <cell r="H2707" t="str">
            <v>Dare to Diagnose Finals</v>
          </cell>
          <cell r="I2707" t="str">
            <v>Valedictory Ceremony</v>
          </cell>
        </row>
        <row r="2708">
          <cell r="A2708" t="str">
            <v>OSMEC-3295</v>
          </cell>
          <cell r="B2708" t="str">
            <v xml:space="preserve">Registration Check-In  </v>
          </cell>
          <cell r="C2708" t="str">
            <v xml:space="preserve">Case Presentation  </v>
          </cell>
          <cell r="D2708" t="str">
            <v xml:space="preserve">Poster Presentation </v>
          </cell>
          <cell r="E2708" t="str">
            <v>Dare to Diagnose Prelims</v>
          </cell>
          <cell r="F2708" t="str">
            <v>Medical Symposium Finals</v>
          </cell>
          <cell r="G2708" t="str">
            <v>Debate Finals</v>
          </cell>
          <cell r="H2708" t="str">
            <v>Dare to Diagnose Finals</v>
          </cell>
          <cell r="I2708" t="str">
            <v>Valedictory Ceremony</v>
          </cell>
        </row>
        <row r="2709">
          <cell r="A2709" t="str">
            <v>OSMEC-3296</v>
          </cell>
          <cell r="B2709" t="str">
            <v xml:space="preserve">Registration Check-In  </v>
          </cell>
          <cell r="C2709" t="str">
            <v xml:space="preserve">Case Presentation  </v>
          </cell>
          <cell r="D2709" t="str">
            <v xml:space="preserve">Poster Presentation </v>
          </cell>
          <cell r="E2709" t="str">
            <v>Dare to Diagnose Prelims</v>
          </cell>
          <cell r="F2709" t="str">
            <v>Medical Symposium Finals</v>
          </cell>
          <cell r="G2709" t="str">
            <v>Debate Finals</v>
          </cell>
          <cell r="H2709" t="str">
            <v>Dare to Diagnose Finals</v>
          </cell>
          <cell r="I2709" t="str">
            <v>Valedictory Ceremony</v>
          </cell>
        </row>
        <row r="2710">
          <cell r="A2710" t="str">
            <v>OSMEC-3297</v>
          </cell>
          <cell r="B2710" t="str">
            <v xml:space="preserve">Registration Check-In  </v>
          </cell>
          <cell r="C2710" t="str">
            <v xml:space="preserve">Case Presentation  </v>
          </cell>
          <cell r="D2710" t="str">
            <v xml:space="preserve">Poster Presentation </v>
          </cell>
          <cell r="E2710" t="str">
            <v>Dare to Diagnose Prelims</v>
          </cell>
          <cell r="F2710" t="str">
            <v>Medical Symposium Finals</v>
          </cell>
          <cell r="G2710" t="str">
            <v>Debate Finals</v>
          </cell>
          <cell r="H2710" t="str">
            <v>Dare to Diagnose Finals</v>
          </cell>
          <cell r="I2710" t="str">
            <v>Valedictory Ceremony</v>
          </cell>
        </row>
        <row r="2711">
          <cell r="A2711" t="str">
            <v>OSMEC-3298</v>
          </cell>
          <cell r="B2711" t="str">
            <v xml:space="preserve">Registration Check-In  </v>
          </cell>
          <cell r="C2711" t="str">
            <v xml:space="preserve">Case Presentation  </v>
          </cell>
          <cell r="D2711" t="str">
            <v xml:space="preserve">Poster Presentation </v>
          </cell>
          <cell r="E2711" t="str">
            <v>Dare to Diagnose Prelims</v>
          </cell>
          <cell r="F2711" t="str">
            <v>Medical Symposium Finals</v>
          </cell>
          <cell r="G2711" t="str">
            <v>Debate Finals</v>
          </cell>
          <cell r="H2711" t="str">
            <v>Dare to Diagnose Finals</v>
          </cell>
          <cell r="I2711" t="str">
            <v>Valedictory Ceremony</v>
          </cell>
        </row>
        <row r="2712">
          <cell r="A2712" t="str">
            <v>OSMEC-3299</v>
          </cell>
          <cell r="B2712" t="str">
            <v xml:space="preserve">Registration Check-In  </v>
          </cell>
          <cell r="C2712" t="str">
            <v xml:space="preserve">Case Presentation  </v>
          </cell>
          <cell r="D2712" t="str">
            <v xml:space="preserve">Poster Presentation </v>
          </cell>
          <cell r="E2712" t="str">
            <v>Dare to Diagnose Prelims</v>
          </cell>
          <cell r="F2712" t="str">
            <v>Medical Symposium Finals</v>
          </cell>
          <cell r="G2712" t="str">
            <v>Debate Finals</v>
          </cell>
          <cell r="H2712" t="str">
            <v>Dare to Diagnose Finals</v>
          </cell>
          <cell r="I2712" t="str">
            <v>Valedictory Ceremony</v>
          </cell>
        </row>
        <row r="2713">
          <cell r="A2713" t="str">
            <v>OSMEC-3300</v>
          </cell>
          <cell r="B2713" t="str">
            <v xml:space="preserve">Registration Check-In  </v>
          </cell>
          <cell r="C2713" t="str">
            <v xml:space="preserve">Case Presentation  </v>
          </cell>
          <cell r="D2713" t="str">
            <v xml:space="preserve">Poster Presentation </v>
          </cell>
          <cell r="E2713" t="str">
            <v>Dare to Diagnose Prelims</v>
          </cell>
          <cell r="F2713" t="str">
            <v>Medical Symposium Finals</v>
          </cell>
          <cell r="G2713" t="str">
            <v>Debate Finals</v>
          </cell>
          <cell r="H2713" t="str">
            <v>Dare to Diagnose Finals</v>
          </cell>
          <cell r="I2713" t="str">
            <v>Valedictory Ceremony</v>
          </cell>
        </row>
        <row r="2714">
          <cell r="A2714" t="str">
            <v>OSMEC-3301</v>
          </cell>
          <cell r="B2714" t="str">
            <v xml:space="preserve">Registration Check-In  </v>
          </cell>
          <cell r="C2714" t="str">
            <v xml:space="preserve">Case Presentation  </v>
          </cell>
          <cell r="D2714" t="str">
            <v xml:space="preserve">Poster Presentation </v>
          </cell>
          <cell r="E2714" t="str">
            <v>Dare to Diagnose Prelims</v>
          </cell>
          <cell r="F2714" t="str">
            <v>Medical Symposium Finals</v>
          </cell>
          <cell r="G2714" t="str">
            <v>Debate Finals</v>
          </cell>
          <cell r="H2714" t="str">
            <v>Dare to Diagnose Finals</v>
          </cell>
          <cell r="I2714" t="str">
            <v>Valedictory Ceremony</v>
          </cell>
        </row>
        <row r="2715">
          <cell r="A2715" t="str">
            <v>OSMEC-3302</v>
          </cell>
          <cell r="B2715" t="str">
            <v xml:space="preserve">Registration Check-In  </v>
          </cell>
          <cell r="C2715" t="str">
            <v xml:space="preserve">Case Presentation  </v>
          </cell>
          <cell r="D2715" t="str">
            <v xml:space="preserve">Poster Presentation </v>
          </cell>
          <cell r="E2715" t="str">
            <v>Dare to Diagnose Prelims</v>
          </cell>
          <cell r="F2715" t="str">
            <v>Medical Symposium Finals</v>
          </cell>
          <cell r="G2715" t="str">
            <v>Debate Finals</v>
          </cell>
          <cell r="H2715" t="str">
            <v>Dare to Diagnose Finals</v>
          </cell>
          <cell r="I2715" t="str">
            <v>Valedictory Ceremony</v>
          </cell>
        </row>
        <row r="2716">
          <cell r="A2716" t="str">
            <v>OSMEC-3303</v>
          </cell>
          <cell r="B2716" t="str">
            <v xml:space="preserve">Registration Check-In  </v>
          </cell>
          <cell r="C2716" t="str">
            <v xml:space="preserve">Case Presentation  </v>
          </cell>
          <cell r="D2716" t="str">
            <v xml:space="preserve">Poster Presentation </v>
          </cell>
          <cell r="E2716" t="str">
            <v>Dare to Diagnose Prelims</v>
          </cell>
          <cell r="F2716" t="str">
            <v>Medical Symposium Finals</v>
          </cell>
          <cell r="G2716" t="str">
            <v>Debate Finals</v>
          </cell>
          <cell r="H2716" t="str">
            <v>Dare to Diagnose Finals</v>
          </cell>
          <cell r="I2716" t="str">
            <v>Valedictory Ceremony</v>
          </cell>
        </row>
        <row r="2717">
          <cell r="A2717" t="str">
            <v>OSMEC-3304</v>
          </cell>
          <cell r="B2717" t="str">
            <v xml:space="preserve">Registration Check-In  </v>
          </cell>
          <cell r="C2717" t="str">
            <v xml:space="preserve">Case Presentation  </v>
          </cell>
          <cell r="D2717" t="str">
            <v xml:space="preserve">Poster Presentation </v>
          </cell>
          <cell r="E2717" t="str">
            <v>Dare to Diagnose Prelims</v>
          </cell>
          <cell r="F2717" t="str">
            <v>Medical Symposium Finals</v>
          </cell>
          <cell r="G2717" t="str">
            <v>Debate Finals</v>
          </cell>
          <cell r="H2717" t="str">
            <v>Dare to Diagnose Finals</v>
          </cell>
          <cell r="I2717" t="str">
            <v>Valedictory Ceremony</v>
          </cell>
        </row>
        <row r="2718">
          <cell r="A2718" t="str">
            <v>OSMEC-3305</v>
          </cell>
          <cell r="B2718" t="str">
            <v xml:space="preserve">Registration Check-In  </v>
          </cell>
          <cell r="C2718" t="str">
            <v xml:space="preserve">Case Presentation  </v>
          </cell>
          <cell r="D2718" t="str">
            <v xml:space="preserve">Poster Presentation </v>
          </cell>
          <cell r="E2718" t="str">
            <v>Dare to Diagnose Prelims</v>
          </cell>
          <cell r="F2718" t="str">
            <v>Medical Symposium Finals</v>
          </cell>
          <cell r="G2718" t="str">
            <v>Debate Finals</v>
          </cell>
          <cell r="H2718" t="str">
            <v>Dare to Diagnose Finals</v>
          </cell>
          <cell r="I2718" t="str">
            <v>Valedictory Ceremony</v>
          </cell>
        </row>
        <row r="2719">
          <cell r="A2719" t="str">
            <v>OSMEC-3309</v>
          </cell>
          <cell r="B2719" t="str">
            <v xml:space="preserve">Registration Check-In  </v>
          </cell>
          <cell r="C2719" t="str">
            <v xml:space="preserve">Case Presentation  </v>
          </cell>
          <cell r="D2719" t="str">
            <v xml:space="preserve">Poster Presentation </v>
          </cell>
          <cell r="E2719" t="str">
            <v>Dare to Diagnose Prelims</v>
          </cell>
          <cell r="F2719" t="str">
            <v>Medical Symposium Finals</v>
          </cell>
          <cell r="G2719" t="str">
            <v>Debate Finals</v>
          </cell>
          <cell r="H2719" t="str">
            <v>Dare to Diagnose Finals</v>
          </cell>
          <cell r="I2719" t="str">
            <v>Valedictory Ceremony</v>
          </cell>
        </row>
        <row r="2720">
          <cell r="A2720" t="str">
            <v>OSMEC-3310</v>
          </cell>
          <cell r="B2720" t="str">
            <v xml:space="preserve">Registration Check-In  </v>
          </cell>
          <cell r="C2720" t="str">
            <v xml:space="preserve">Case Presentation  </v>
          </cell>
          <cell r="D2720" t="str">
            <v xml:space="preserve">Poster Presentation </v>
          </cell>
          <cell r="E2720" t="str">
            <v>Dare to Diagnose Prelims</v>
          </cell>
          <cell r="F2720" t="str">
            <v>Medical Symposium Finals</v>
          </cell>
          <cell r="G2720" t="str">
            <v>Debate Finals</v>
          </cell>
          <cell r="H2720" t="str">
            <v>Dare to Diagnose Finals</v>
          </cell>
          <cell r="I2720" t="str">
            <v>Valedictory Ceremony</v>
          </cell>
        </row>
        <row r="2721">
          <cell r="A2721" t="str">
            <v>OSMEC-3311</v>
          </cell>
          <cell r="B2721" t="str">
            <v xml:space="preserve">Registration Check-In  </v>
          </cell>
          <cell r="C2721" t="str">
            <v xml:space="preserve">Case Presentation  </v>
          </cell>
          <cell r="D2721" t="str">
            <v xml:space="preserve">Poster Presentation </v>
          </cell>
          <cell r="E2721" t="str">
            <v>Dare to Diagnose Prelims</v>
          </cell>
          <cell r="F2721" t="str">
            <v>Medical Symposium Finals</v>
          </cell>
          <cell r="G2721" t="str">
            <v>Debate Finals</v>
          </cell>
          <cell r="H2721" t="str">
            <v>Dare to Diagnose Finals</v>
          </cell>
          <cell r="I2721" t="str">
            <v>Valedictory Ceremony</v>
          </cell>
        </row>
        <row r="2722">
          <cell r="A2722" t="str">
            <v>OSMEC-3312</v>
          </cell>
          <cell r="B2722" t="str">
            <v xml:space="preserve">Registration Check-In  </v>
          </cell>
          <cell r="C2722" t="str">
            <v xml:space="preserve">Case Presentation  </v>
          </cell>
          <cell r="D2722" t="str">
            <v xml:space="preserve">Poster Presentation </v>
          </cell>
          <cell r="E2722" t="str">
            <v>Dare to Diagnose Prelims</v>
          </cell>
          <cell r="F2722" t="str">
            <v>Medical Symposium Finals</v>
          </cell>
          <cell r="G2722" t="str">
            <v>Debate Finals</v>
          </cell>
          <cell r="H2722" t="str">
            <v>Dare to Diagnose Finals</v>
          </cell>
          <cell r="I2722" t="str">
            <v>Valedictory Ceremony</v>
          </cell>
        </row>
        <row r="2723">
          <cell r="A2723" t="str">
            <v>OSMEC-3313</v>
          </cell>
          <cell r="B2723" t="str">
            <v xml:space="preserve">Registration Check-In  </v>
          </cell>
          <cell r="C2723" t="str">
            <v xml:space="preserve">Case Presentation  </v>
          </cell>
          <cell r="D2723" t="str">
            <v xml:space="preserve">Poster Presentation </v>
          </cell>
          <cell r="E2723" t="str">
            <v>Dare to Diagnose Prelims</v>
          </cell>
          <cell r="F2723" t="str">
            <v>Medical Symposium Finals</v>
          </cell>
          <cell r="G2723" t="str">
            <v>Debate Finals</v>
          </cell>
          <cell r="H2723" t="str">
            <v>Dare to Diagnose Finals</v>
          </cell>
          <cell r="I2723" t="str">
            <v>Valedictory Ceremony</v>
          </cell>
        </row>
        <row r="2724">
          <cell r="A2724" t="str">
            <v>OSMEC-3314</v>
          </cell>
          <cell r="B2724" t="str">
            <v xml:space="preserve">Registration Check-In  </v>
          </cell>
          <cell r="C2724" t="str">
            <v xml:space="preserve">Case Presentation  </v>
          </cell>
          <cell r="D2724" t="str">
            <v xml:space="preserve">Poster Presentation </v>
          </cell>
          <cell r="E2724" t="str">
            <v>Dare to Diagnose Prelims</v>
          </cell>
          <cell r="F2724" t="str">
            <v>Medical Symposium Finals</v>
          </cell>
          <cell r="G2724" t="str">
            <v>Debate Finals</v>
          </cell>
          <cell r="H2724" t="str">
            <v>Dare to Diagnose Finals</v>
          </cell>
          <cell r="I2724" t="str">
            <v>Valedictory Ceremony</v>
          </cell>
        </row>
        <row r="2725">
          <cell r="A2725" t="str">
            <v>OSMEC-3315</v>
          </cell>
          <cell r="B2725" t="str">
            <v xml:space="preserve">Registration Check-In  </v>
          </cell>
          <cell r="C2725" t="str">
            <v xml:space="preserve">Case Presentation  </v>
          </cell>
          <cell r="D2725" t="str">
            <v xml:space="preserve">Poster Presentation </v>
          </cell>
          <cell r="E2725" t="str">
            <v>Dare to Diagnose Prelims</v>
          </cell>
          <cell r="F2725" t="str">
            <v>Medical Symposium Finals</v>
          </cell>
          <cell r="G2725" t="str">
            <v>Debate Finals</v>
          </cell>
          <cell r="H2725" t="str">
            <v>Dare to Diagnose Finals</v>
          </cell>
          <cell r="I2725" t="str">
            <v>Valedictory Ceremony</v>
          </cell>
        </row>
        <row r="2726">
          <cell r="A2726" t="str">
            <v>OSMEC-3317</v>
          </cell>
          <cell r="B2726" t="str">
            <v xml:space="preserve">Registration Check-In  </v>
          </cell>
          <cell r="C2726" t="str">
            <v xml:space="preserve">Case Presentation  </v>
          </cell>
          <cell r="D2726" t="str">
            <v xml:space="preserve">Poster Presentation </v>
          </cell>
          <cell r="E2726" t="str">
            <v>Dare to Diagnose Prelims</v>
          </cell>
          <cell r="F2726" t="str">
            <v>Medical Symposium Finals</v>
          </cell>
          <cell r="G2726" t="str">
            <v>Debate Finals</v>
          </cell>
          <cell r="H2726" t="str">
            <v>Dare to Diagnose Finals</v>
          </cell>
          <cell r="I2726" t="str">
            <v>Valedictory Ceremony</v>
          </cell>
        </row>
        <row r="2727">
          <cell r="A2727" t="str">
            <v>OSMEC-3318</v>
          </cell>
          <cell r="B2727" t="str">
            <v xml:space="preserve">Registration Check-In  </v>
          </cell>
          <cell r="C2727" t="str">
            <v xml:space="preserve">Case Presentation  </v>
          </cell>
          <cell r="D2727" t="str">
            <v xml:space="preserve">Poster Presentation </v>
          </cell>
          <cell r="E2727" t="str">
            <v>Dare to Diagnose Prelims</v>
          </cell>
          <cell r="F2727" t="str">
            <v>Medical Symposium Finals</v>
          </cell>
          <cell r="G2727" t="str">
            <v>Debate Finals</v>
          </cell>
          <cell r="H2727" t="str">
            <v>Dare to Diagnose Finals</v>
          </cell>
          <cell r="I2727" t="str">
            <v>Valedictory Ceremony</v>
          </cell>
        </row>
        <row r="2728">
          <cell r="A2728" t="str">
            <v>OSMEC-3319</v>
          </cell>
          <cell r="B2728" t="str">
            <v xml:space="preserve">Registration Check-In  </v>
          </cell>
          <cell r="C2728" t="str">
            <v xml:space="preserve">Case Presentation  </v>
          </cell>
          <cell r="D2728" t="str">
            <v xml:space="preserve">Poster Presentation </v>
          </cell>
          <cell r="E2728" t="str">
            <v>Dare to Diagnose Prelims</v>
          </cell>
          <cell r="F2728" t="str">
            <v>Medical Symposium Finals</v>
          </cell>
          <cell r="G2728" t="str">
            <v>Debate Finals</v>
          </cell>
          <cell r="H2728" t="str">
            <v>Dare to Diagnose Finals</v>
          </cell>
          <cell r="I2728" t="str">
            <v>Valedictory Ceremony</v>
          </cell>
        </row>
        <row r="2729">
          <cell r="A2729" t="str">
            <v>OSMEC-3321</v>
          </cell>
          <cell r="B2729" t="str">
            <v xml:space="preserve">Registration Check-In  </v>
          </cell>
          <cell r="C2729" t="str">
            <v xml:space="preserve">Case Presentation  </v>
          </cell>
          <cell r="D2729" t="str">
            <v xml:space="preserve">Poster Presentation </v>
          </cell>
          <cell r="E2729" t="str">
            <v>Dare to Diagnose Prelims</v>
          </cell>
          <cell r="F2729" t="str">
            <v>Medical Symposium Finals</v>
          </cell>
          <cell r="G2729" t="str">
            <v>Debate Finals</v>
          </cell>
          <cell r="H2729" t="str">
            <v>Dare to Diagnose Finals</v>
          </cell>
          <cell r="I2729" t="str">
            <v>Valedictory Ceremony</v>
          </cell>
        </row>
        <row r="2730">
          <cell r="A2730" t="str">
            <v>OSMEC-3320</v>
          </cell>
          <cell r="B2730" t="str">
            <v xml:space="preserve">Registration Check-In  </v>
          </cell>
          <cell r="C2730" t="str">
            <v xml:space="preserve">Case Presentation  </v>
          </cell>
          <cell r="D2730" t="str">
            <v xml:space="preserve">Poster Presentation </v>
          </cell>
          <cell r="E2730" t="str">
            <v>Dare to Diagnose Prelims</v>
          </cell>
          <cell r="F2730" t="str">
            <v>Medical Symposium Finals</v>
          </cell>
          <cell r="G2730" t="str">
            <v>Debate Finals</v>
          </cell>
          <cell r="H2730" t="str">
            <v>Dare to Diagnose Finals</v>
          </cell>
          <cell r="I2730" t="str">
            <v>Valedictory Ceremony</v>
          </cell>
        </row>
        <row r="2731">
          <cell r="A2731" t="str">
            <v>OSMEC-3322</v>
          </cell>
          <cell r="B2731" t="str">
            <v xml:space="preserve">Registration Check-In  </v>
          </cell>
          <cell r="C2731" t="str">
            <v xml:space="preserve">Case Presentation  </v>
          </cell>
          <cell r="D2731" t="str">
            <v xml:space="preserve">Poster Presentation </v>
          </cell>
          <cell r="E2731" t="str">
            <v>Dare to Diagnose Prelims</v>
          </cell>
          <cell r="F2731" t="str">
            <v>Medical Symposium Finals</v>
          </cell>
          <cell r="G2731" t="str">
            <v>Debate Finals</v>
          </cell>
          <cell r="H2731" t="str">
            <v>Dare to Diagnose Finals</v>
          </cell>
          <cell r="I2731" t="str">
            <v>Valedictory Ceremony</v>
          </cell>
        </row>
        <row r="2732">
          <cell r="A2732" t="str">
            <v>OSMEC-3323</v>
          </cell>
          <cell r="B2732" t="str">
            <v xml:space="preserve">Registration Check-In  </v>
          </cell>
          <cell r="C2732" t="str">
            <v xml:space="preserve">Case Presentation  </v>
          </cell>
          <cell r="D2732" t="str">
            <v xml:space="preserve">Poster Presentation </v>
          </cell>
          <cell r="E2732" t="str">
            <v>Dare to Diagnose Prelims</v>
          </cell>
          <cell r="F2732" t="str">
            <v>Medical Symposium Finals</v>
          </cell>
          <cell r="G2732" t="str">
            <v>Debate Finals</v>
          </cell>
          <cell r="H2732" t="str">
            <v>Dare to Diagnose Finals</v>
          </cell>
          <cell r="I2732" t="str">
            <v>Valedictory Ceremony</v>
          </cell>
        </row>
        <row r="2733">
          <cell r="A2733" t="str">
            <v>OSMEC-3324</v>
          </cell>
          <cell r="B2733" t="str">
            <v xml:space="preserve">Registration Check-In  </v>
          </cell>
          <cell r="C2733" t="str">
            <v xml:space="preserve">Case Presentation  </v>
          </cell>
          <cell r="D2733" t="str">
            <v xml:space="preserve">Poster Presentation </v>
          </cell>
          <cell r="E2733" t="str">
            <v>Dare to Diagnose Prelims</v>
          </cell>
          <cell r="F2733" t="str">
            <v>Medical Symposium Finals</v>
          </cell>
          <cell r="G2733" t="str">
            <v>Debate Finals</v>
          </cell>
          <cell r="H2733" t="str">
            <v>Dare to Diagnose Finals</v>
          </cell>
          <cell r="I2733" t="str">
            <v>Valedictory Ceremony</v>
          </cell>
        </row>
        <row r="2734">
          <cell r="A2734" t="str">
            <v>OSMEC-3325</v>
          </cell>
          <cell r="B2734" t="str">
            <v xml:space="preserve">Registration Check-In  </v>
          </cell>
          <cell r="C2734" t="str">
            <v xml:space="preserve">Case Presentation  </v>
          </cell>
          <cell r="D2734" t="str">
            <v xml:space="preserve">Poster Presentation </v>
          </cell>
          <cell r="E2734" t="str">
            <v>Dare to Diagnose Prelims</v>
          </cell>
          <cell r="F2734" t="str">
            <v>Medical Symposium Finals</v>
          </cell>
          <cell r="G2734" t="str">
            <v>Debate Finals</v>
          </cell>
          <cell r="H2734" t="str">
            <v>Dare to Diagnose Finals</v>
          </cell>
          <cell r="I2734" t="str">
            <v>Valedictory Ceremony</v>
          </cell>
        </row>
        <row r="2735">
          <cell r="A2735" t="str">
            <v>OSMEC-3326</v>
          </cell>
          <cell r="B2735" t="str">
            <v xml:space="preserve">Registration Check-In  </v>
          </cell>
          <cell r="C2735" t="str">
            <v xml:space="preserve">Case Presentation  </v>
          </cell>
          <cell r="D2735" t="str">
            <v xml:space="preserve">Poster Presentation </v>
          </cell>
          <cell r="E2735" t="str">
            <v>Dare to Diagnose Prelims</v>
          </cell>
          <cell r="F2735" t="str">
            <v>Medical Symposium Finals</v>
          </cell>
          <cell r="G2735" t="str">
            <v>Debate Finals</v>
          </cell>
          <cell r="H2735" t="str">
            <v>Dare to Diagnose Finals</v>
          </cell>
          <cell r="I2735" t="str">
            <v>Valedictory Ceremony</v>
          </cell>
        </row>
        <row r="2736">
          <cell r="A2736" t="str">
            <v>OSMEC-3327</v>
          </cell>
          <cell r="B2736" t="str">
            <v xml:space="preserve">Registration Check-In  </v>
          </cell>
          <cell r="C2736" t="str">
            <v xml:space="preserve">Case Presentation  </v>
          </cell>
          <cell r="D2736" t="str">
            <v xml:space="preserve">Poster Presentation </v>
          </cell>
          <cell r="E2736" t="str">
            <v>Dare to Diagnose Prelims</v>
          </cell>
          <cell r="F2736" t="str">
            <v>Medical Symposium Finals</v>
          </cell>
          <cell r="G2736" t="str">
            <v>Debate Finals</v>
          </cell>
          <cell r="H2736" t="str">
            <v>Dare to Diagnose Finals</v>
          </cell>
          <cell r="I2736" t="str">
            <v>Valedictory Ceremony</v>
          </cell>
        </row>
        <row r="2737">
          <cell r="A2737" t="str">
            <v>OSMEC-3328</v>
          </cell>
          <cell r="B2737" t="str">
            <v xml:space="preserve">Registration Check-In  </v>
          </cell>
          <cell r="C2737" t="str">
            <v xml:space="preserve">Case Presentation  </v>
          </cell>
          <cell r="D2737" t="str">
            <v xml:space="preserve">Poster Presentation </v>
          </cell>
          <cell r="E2737" t="str">
            <v>Dare to Diagnose Prelims</v>
          </cell>
          <cell r="F2737" t="str">
            <v>Medical Symposium Finals</v>
          </cell>
          <cell r="G2737" t="str">
            <v>Debate Finals</v>
          </cell>
          <cell r="H2737" t="str">
            <v>Dare to Diagnose Finals</v>
          </cell>
          <cell r="I2737" t="str">
            <v>Valedictory Ceremony</v>
          </cell>
        </row>
        <row r="2738">
          <cell r="A2738" t="str">
            <v>OSMEC-3329</v>
          </cell>
          <cell r="B2738" t="str">
            <v xml:space="preserve">Registration Check-In  </v>
          </cell>
          <cell r="C2738" t="str">
            <v xml:space="preserve">Case Presentation  </v>
          </cell>
          <cell r="D2738" t="str">
            <v xml:space="preserve">Poster Presentation </v>
          </cell>
          <cell r="E2738" t="str">
            <v>Dare to Diagnose Prelims</v>
          </cell>
          <cell r="F2738" t="str">
            <v>Medical Symposium Finals</v>
          </cell>
          <cell r="G2738" t="str">
            <v>Debate Finals</v>
          </cell>
          <cell r="H2738" t="str">
            <v>Dare to Diagnose Finals</v>
          </cell>
          <cell r="I2738" t="str">
            <v>Valedictory Ceremony</v>
          </cell>
        </row>
        <row r="2739">
          <cell r="A2739" t="str">
            <v>OSMEC-3330</v>
          </cell>
          <cell r="B2739" t="str">
            <v xml:space="preserve">Registration Check-In  </v>
          </cell>
          <cell r="C2739" t="str">
            <v xml:space="preserve">Case Presentation  </v>
          </cell>
          <cell r="D2739" t="str">
            <v xml:space="preserve">Poster Presentation </v>
          </cell>
          <cell r="E2739" t="str">
            <v>Dare to Diagnose Prelims</v>
          </cell>
          <cell r="F2739" t="str">
            <v>Medical Symposium Finals</v>
          </cell>
          <cell r="G2739" t="str">
            <v>Debate Finals</v>
          </cell>
          <cell r="H2739" t="str">
            <v>Dare to Diagnose Finals</v>
          </cell>
          <cell r="I2739" t="str">
            <v>Valedictory Ceremony</v>
          </cell>
        </row>
        <row r="2740">
          <cell r="A2740" t="str">
            <v>OSMEC-3331</v>
          </cell>
          <cell r="B2740" t="str">
            <v xml:space="preserve">Registration Check-In  </v>
          </cell>
          <cell r="C2740" t="str">
            <v xml:space="preserve">Case Presentation  </v>
          </cell>
          <cell r="D2740" t="str">
            <v xml:space="preserve">Poster Presentation </v>
          </cell>
          <cell r="E2740" t="str">
            <v>Dare to Diagnose Prelims</v>
          </cell>
          <cell r="F2740" t="str">
            <v>Medical Symposium Finals</v>
          </cell>
          <cell r="G2740" t="str">
            <v>Debate Finals</v>
          </cell>
          <cell r="H2740" t="str">
            <v>Dare to Diagnose Finals</v>
          </cell>
          <cell r="I2740" t="str">
            <v>Valedictory Ceremony</v>
          </cell>
        </row>
        <row r="2741">
          <cell r="A2741" t="str">
            <v>OSMEC-3332</v>
          </cell>
          <cell r="B2741" t="str">
            <v xml:space="preserve">Registration Check-In  </v>
          </cell>
          <cell r="C2741" t="str">
            <v xml:space="preserve">Case Presentation  </v>
          </cell>
          <cell r="D2741" t="str">
            <v xml:space="preserve">Poster Presentation </v>
          </cell>
          <cell r="E2741" t="str">
            <v>Dare to Diagnose Prelims</v>
          </cell>
          <cell r="F2741" t="str">
            <v>Medical Symposium Finals</v>
          </cell>
          <cell r="G2741" t="str">
            <v>Debate Finals</v>
          </cell>
          <cell r="H2741" t="str">
            <v>Dare to Diagnose Finals</v>
          </cell>
          <cell r="I2741" t="str">
            <v>Valedictory Ceremony</v>
          </cell>
        </row>
        <row r="2742">
          <cell r="A2742" t="str">
            <v>OSMEC-3333</v>
          </cell>
          <cell r="B2742" t="str">
            <v xml:space="preserve">Registration Check-In  </v>
          </cell>
          <cell r="C2742" t="str">
            <v xml:space="preserve">Case Presentation  </v>
          </cell>
          <cell r="D2742" t="str">
            <v xml:space="preserve">Poster Presentation </v>
          </cell>
          <cell r="E2742" t="str">
            <v>Dare to Diagnose Prelims</v>
          </cell>
          <cell r="F2742" t="str">
            <v>Medical Symposium Finals</v>
          </cell>
          <cell r="G2742" t="str">
            <v>Debate Finals</v>
          </cell>
          <cell r="H2742" t="str">
            <v>Dare to Diagnose Finals</v>
          </cell>
          <cell r="I2742" t="str">
            <v>Valedictory Ceremony</v>
          </cell>
        </row>
        <row r="2743">
          <cell r="A2743" t="str">
            <v>OSMEC-3334</v>
          </cell>
          <cell r="B2743" t="str">
            <v xml:space="preserve">Registration Check-In  </v>
          </cell>
          <cell r="C2743" t="str">
            <v xml:space="preserve">Case Presentation  </v>
          </cell>
          <cell r="D2743" t="str">
            <v xml:space="preserve">Poster Presentation </v>
          </cell>
          <cell r="E2743" t="str">
            <v>Dare to Diagnose Prelims</v>
          </cell>
          <cell r="F2743" t="str">
            <v>Medical Symposium Finals</v>
          </cell>
          <cell r="G2743" t="str">
            <v>Debate Finals</v>
          </cell>
          <cell r="H2743" t="str">
            <v>Dare to Diagnose Finals</v>
          </cell>
          <cell r="I2743" t="str">
            <v>Valedictory Ceremony</v>
          </cell>
        </row>
        <row r="2744">
          <cell r="A2744" t="str">
            <v>OSMEC-3335</v>
          </cell>
          <cell r="B2744" t="str">
            <v xml:space="preserve">Registration Check-In  </v>
          </cell>
          <cell r="C2744" t="str">
            <v xml:space="preserve">Case Presentation  </v>
          </cell>
          <cell r="D2744" t="str">
            <v xml:space="preserve">Poster Presentation </v>
          </cell>
          <cell r="E2744" t="str">
            <v>Dare to Diagnose Prelims</v>
          </cell>
          <cell r="F2744" t="str">
            <v>Medical Symposium Finals</v>
          </cell>
          <cell r="G2744" t="str">
            <v>Debate Finals</v>
          </cell>
          <cell r="H2744" t="str">
            <v>Dare to Diagnose Finals</v>
          </cell>
          <cell r="I2744" t="str">
            <v>Valedictory Ceremony</v>
          </cell>
        </row>
        <row r="2745">
          <cell r="A2745" t="str">
            <v>OSMEC-3336</v>
          </cell>
          <cell r="B2745" t="str">
            <v xml:space="preserve">Registration Check-In  </v>
          </cell>
          <cell r="C2745" t="str">
            <v xml:space="preserve">Case Presentation  </v>
          </cell>
          <cell r="D2745" t="str">
            <v xml:space="preserve">Poster Presentation </v>
          </cell>
          <cell r="E2745" t="str">
            <v>Dare to Diagnose Prelims</v>
          </cell>
          <cell r="F2745" t="str">
            <v>Medical Symposium Finals</v>
          </cell>
          <cell r="G2745" t="str">
            <v>Debate Finals</v>
          </cell>
          <cell r="H2745" t="str">
            <v>Dare to Diagnose Finals</v>
          </cell>
          <cell r="I2745" t="str">
            <v>Valedictory Ceremony</v>
          </cell>
        </row>
        <row r="2746">
          <cell r="A2746" t="str">
            <v>OSMEC-3337</v>
          </cell>
          <cell r="B2746" t="str">
            <v xml:space="preserve">Registration Check-In  </v>
          </cell>
          <cell r="C2746" t="str">
            <v xml:space="preserve">Case Presentation  </v>
          </cell>
          <cell r="D2746" t="str">
            <v xml:space="preserve">Poster Presentation </v>
          </cell>
          <cell r="E2746" t="str">
            <v>Dare to Diagnose Prelims</v>
          </cell>
          <cell r="F2746" t="str">
            <v>Medical Symposium Finals</v>
          </cell>
          <cell r="G2746" t="str">
            <v>Debate Finals</v>
          </cell>
          <cell r="H2746" t="str">
            <v>Dare to Diagnose Finals</v>
          </cell>
          <cell r="I2746" t="str">
            <v>Valedictory Ceremony</v>
          </cell>
        </row>
        <row r="2747">
          <cell r="A2747" t="str">
            <v>OSMEC-3338</v>
          </cell>
          <cell r="B2747" t="str">
            <v xml:space="preserve">Registration Check-In  </v>
          </cell>
          <cell r="C2747" t="str">
            <v xml:space="preserve">Case Presentation  </v>
          </cell>
          <cell r="D2747" t="str">
            <v xml:space="preserve">Poster Presentation </v>
          </cell>
          <cell r="E2747" t="str">
            <v>Dare to Diagnose Prelims</v>
          </cell>
          <cell r="F2747" t="str">
            <v>Medical Symposium Finals</v>
          </cell>
          <cell r="G2747" t="str">
            <v>Debate Finals</v>
          </cell>
          <cell r="H2747" t="str">
            <v>Dare to Diagnose Finals</v>
          </cell>
          <cell r="I2747" t="str">
            <v>Valedictory Ceremony</v>
          </cell>
        </row>
        <row r="2748">
          <cell r="A2748" t="str">
            <v>OSMEC-3339</v>
          </cell>
          <cell r="B2748" t="str">
            <v xml:space="preserve">Registration Check-In  </v>
          </cell>
          <cell r="C2748" t="str">
            <v xml:space="preserve">Case Presentation  </v>
          </cell>
          <cell r="D2748" t="str">
            <v xml:space="preserve">Poster Presentation </v>
          </cell>
          <cell r="E2748" t="str">
            <v>Dare to Diagnose Prelims</v>
          </cell>
          <cell r="F2748" t="str">
            <v>Medical Symposium Finals</v>
          </cell>
          <cell r="G2748" t="str">
            <v>Debate Finals</v>
          </cell>
          <cell r="H2748" t="str">
            <v>Dare to Diagnose Finals</v>
          </cell>
          <cell r="I2748" t="str">
            <v>Valedictory Ceremony</v>
          </cell>
        </row>
        <row r="2749">
          <cell r="A2749" t="str">
            <v>OSMEC-3340</v>
          </cell>
          <cell r="B2749" t="str">
            <v xml:space="preserve">Registration Check-In  </v>
          </cell>
          <cell r="C2749" t="str">
            <v xml:space="preserve">Case Presentation  </v>
          </cell>
          <cell r="D2749" t="str">
            <v xml:space="preserve">Poster Presentation </v>
          </cell>
          <cell r="E2749" t="str">
            <v>Dare to Diagnose Prelims</v>
          </cell>
          <cell r="F2749" t="str">
            <v>Medical Symposium Finals</v>
          </cell>
          <cell r="G2749" t="str">
            <v>Debate Finals</v>
          </cell>
          <cell r="H2749" t="str">
            <v>Dare to Diagnose Finals</v>
          </cell>
          <cell r="I2749" t="str">
            <v>Valedictory Ceremony</v>
          </cell>
        </row>
        <row r="2750">
          <cell r="A2750" t="str">
            <v>OSMEC-3341</v>
          </cell>
          <cell r="B2750" t="str">
            <v xml:space="preserve">Registration Check-In  </v>
          </cell>
          <cell r="C2750" t="str">
            <v xml:space="preserve">Case Presentation  </v>
          </cell>
          <cell r="D2750" t="str">
            <v xml:space="preserve">Poster Presentation </v>
          </cell>
          <cell r="E2750" t="str">
            <v>Dare to Diagnose Prelims</v>
          </cell>
          <cell r="F2750" t="str">
            <v>Medical Symposium Finals</v>
          </cell>
          <cell r="G2750" t="str">
            <v>Debate Finals</v>
          </cell>
          <cell r="H2750" t="str">
            <v>Dare to Diagnose Finals</v>
          </cell>
          <cell r="I2750" t="str">
            <v>Valedictory Ceremony</v>
          </cell>
        </row>
        <row r="2751">
          <cell r="A2751" t="str">
            <v>OSMEC-3343</v>
          </cell>
          <cell r="B2751" t="str">
            <v xml:space="preserve">Registration Check-In  </v>
          </cell>
          <cell r="C2751" t="str">
            <v xml:space="preserve">Case Presentation  </v>
          </cell>
          <cell r="D2751" t="str">
            <v xml:space="preserve">Poster Presentation </v>
          </cell>
          <cell r="E2751" t="str">
            <v>Dare to Diagnose Prelims</v>
          </cell>
          <cell r="F2751" t="str">
            <v>Medical Symposium Finals</v>
          </cell>
          <cell r="G2751" t="str">
            <v>Debate Finals</v>
          </cell>
          <cell r="H2751" t="str">
            <v>Dare to Diagnose Finals</v>
          </cell>
          <cell r="I2751" t="str">
            <v>Valedictory Ceremony</v>
          </cell>
        </row>
        <row r="2752">
          <cell r="A2752" t="str">
            <v>OSMEC-3344</v>
          </cell>
          <cell r="B2752" t="str">
            <v xml:space="preserve">Registration Check-In  </v>
          </cell>
          <cell r="C2752" t="str">
            <v xml:space="preserve">Case Presentation  </v>
          </cell>
          <cell r="D2752" t="str">
            <v xml:space="preserve">Poster Presentation </v>
          </cell>
          <cell r="E2752" t="str">
            <v>Dare to Diagnose Prelims</v>
          </cell>
          <cell r="F2752" t="str">
            <v>Medical Symposium Finals</v>
          </cell>
          <cell r="G2752" t="str">
            <v>Debate Finals</v>
          </cell>
          <cell r="H2752" t="str">
            <v>Dare to Diagnose Finals</v>
          </cell>
          <cell r="I2752" t="str">
            <v>Valedictory Ceremony</v>
          </cell>
        </row>
        <row r="2753">
          <cell r="A2753" t="str">
            <v>OSMEC-3345</v>
          </cell>
          <cell r="B2753" t="str">
            <v xml:space="preserve">Registration Check-In  </v>
          </cell>
          <cell r="C2753" t="str">
            <v xml:space="preserve">Case Presentation  </v>
          </cell>
          <cell r="D2753" t="str">
            <v xml:space="preserve">Poster Presentation </v>
          </cell>
          <cell r="E2753" t="str">
            <v>Dare to Diagnose Prelims</v>
          </cell>
          <cell r="F2753" t="str">
            <v>Medical Symposium Finals</v>
          </cell>
          <cell r="G2753" t="str">
            <v>Debate Finals</v>
          </cell>
          <cell r="H2753" t="str">
            <v>Dare to Diagnose Finals</v>
          </cell>
          <cell r="I2753" t="str">
            <v>Valedictory Ceremony</v>
          </cell>
        </row>
        <row r="2754">
          <cell r="A2754" t="str">
            <v>OSMEC-3346</v>
          </cell>
          <cell r="B2754" t="str">
            <v xml:space="preserve">Registration Check-In  </v>
          </cell>
          <cell r="C2754" t="str">
            <v xml:space="preserve">Case Presentation  </v>
          </cell>
          <cell r="D2754" t="str">
            <v xml:space="preserve">Poster Presentation </v>
          </cell>
          <cell r="E2754" t="str">
            <v>Dare to Diagnose Prelims</v>
          </cell>
          <cell r="F2754" t="str">
            <v>Medical Symposium Finals</v>
          </cell>
          <cell r="G2754" t="str">
            <v>Debate Finals</v>
          </cell>
          <cell r="H2754" t="str">
            <v>Dare to Diagnose Finals</v>
          </cell>
          <cell r="I2754" t="str">
            <v>Valedictory Ceremony</v>
          </cell>
        </row>
        <row r="2755">
          <cell r="A2755" t="str">
            <v>OSMEC-3347</v>
          </cell>
          <cell r="B2755" t="str">
            <v xml:space="preserve">Registration Check-In  </v>
          </cell>
          <cell r="C2755" t="str">
            <v xml:space="preserve">Case Presentation  </v>
          </cell>
          <cell r="D2755" t="str">
            <v xml:space="preserve">Poster Presentation </v>
          </cell>
          <cell r="E2755" t="str">
            <v>Dare to Diagnose Prelims</v>
          </cell>
          <cell r="F2755" t="str">
            <v>Medical Symposium Finals</v>
          </cell>
          <cell r="G2755" t="str">
            <v>Debate Finals</v>
          </cell>
          <cell r="H2755" t="str">
            <v>Dare to Diagnose Finals</v>
          </cell>
          <cell r="I2755" t="str">
            <v>Valedictory Ceremony</v>
          </cell>
        </row>
        <row r="2756">
          <cell r="A2756" t="str">
            <v>OSMEC-3348</v>
          </cell>
          <cell r="B2756" t="str">
            <v xml:space="preserve">Registration Check-In  </v>
          </cell>
          <cell r="C2756" t="str">
            <v xml:space="preserve">Case Presentation  </v>
          </cell>
          <cell r="D2756" t="str">
            <v xml:space="preserve">Poster Presentation </v>
          </cell>
          <cell r="E2756" t="str">
            <v>Dare to Diagnose Prelims</v>
          </cell>
          <cell r="F2756" t="str">
            <v>Medical Symposium Finals</v>
          </cell>
          <cell r="G2756" t="str">
            <v>Debate Finals</v>
          </cell>
          <cell r="H2756" t="str">
            <v>Dare to Diagnose Finals</v>
          </cell>
          <cell r="I2756" t="str">
            <v>Valedictory Ceremony</v>
          </cell>
        </row>
        <row r="2757">
          <cell r="A2757" t="str">
            <v>OSMEC-3349</v>
          </cell>
          <cell r="B2757" t="str">
            <v xml:space="preserve">Registration Check-In  </v>
          </cell>
          <cell r="C2757" t="str">
            <v xml:space="preserve">Case Presentation  </v>
          </cell>
          <cell r="D2757" t="str">
            <v xml:space="preserve">Poster Presentation </v>
          </cell>
          <cell r="E2757" t="str">
            <v>Dare to Diagnose Prelims</v>
          </cell>
          <cell r="F2757" t="str">
            <v>Medical Symposium Finals</v>
          </cell>
          <cell r="G2757" t="str">
            <v>Debate Finals</v>
          </cell>
          <cell r="H2757" t="str">
            <v>Dare to Diagnose Finals</v>
          </cell>
          <cell r="I2757" t="str">
            <v>Valedictory Ceremony</v>
          </cell>
        </row>
        <row r="2758">
          <cell r="A2758" t="str">
            <v>OSMEC-3350</v>
          </cell>
          <cell r="B2758" t="str">
            <v xml:space="preserve">Registration Check-In  </v>
          </cell>
          <cell r="C2758" t="str">
            <v xml:space="preserve">Case Presentation  </v>
          </cell>
          <cell r="D2758" t="str">
            <v xml:space="preserve">Poster Presentation </v>
          </cell>
          <cell r="E2758" t="str">
            <v>Dare to Diagnose Prelims</v>
          </cell>
          <cell r="F2758" t="str">
            <v>Medical Symposium Finals</v>
          </cell>
          <cell r="G2758" t="str">
            <v>Debate Finals</v>
          </cell>
          <cell r="H2758" t="str">
            <v>Dare to Diagnose Finals</v>
          </cell>
          <cell r="I2758" t="str">
            <v>Valedictory Ceremony</v>
          </cell>
        </row>
        <row r="2759">
          <cell r="A2759" t="str">
            <v>OSMEC-3351</v>
          </cell>
          <cell r="B2759" t="str">
            <v xml:space="preserve">Registration Check-In  </v>
          </cell>
          <cell r="C2759" t="str">
            <v xml:space="preserve">Case Presentation  </v>
          </cell>
          <cell r="D2759" t="str">
            <v xml:space="preserve">Poster Presentation </v>
          </cell>
          <cell r="E2759" t="str">
            <v>Dare to Diagnose Prelims</v>
          </cell>
          <cell r="F2759" t="str">
            <v>Medical Symposium Finals</v>
          </cell>
          <cell r="G2759" t="str">
            <v>Debate Finals</v>
          </cell>
          <cell r="H2759" t="str">
            <v>Dare to Diagnose Finals</v>
          </cell>
          <cell r="I2759" t="str">
            <v>Valedictory Ceremony</v>
          </cell>
        </row>
        <row r="2760">
          <cell r="A2760" t="str">
            <v>OSMEC-3352</v>
          </cell>
          <cell r="B2760" t="str">
            <v xml:space="preserve">Registration Check-In  </v>
          </cell>
          <cell r="C2760" t="str">
            <v xml:space="preserve">Case Presentation  </v>
          </cell>
          <cell r="D2760" t="str">
            <v xml:space="preserve">Poster Presentation </v>
          </cell>
          <cell r="E2760" t="str">
            <v>Dare to Diagnose Prelims</v>
          </cell>
          <cell r="F2760" t="str">
            <v>Medical Symposium Finals</v>
          </cell>
          <cell r="G2760" t="str">
            <v>Debate Finals</v>
          </cell>
          <cell r="H2760" t="str">
            <v>Dare to Diagnose Finals</v>
          </cell>
          <cell r="I2760" t="str">
            <v>Valedictory Ceremony</v>
          </cell>
        </row>
        <row r="2761">
          <cell r="A2761" t="str">
            <v>OSMEC-3353</v>
          </cell>
          <cell r="B2761" t="str">
            <v xml:space="preserve">Registration Check-In  </v>
          </cell>
          <cell r="C2761" t="str">
            <v xml:space="preserve">Case Presentation  </v>
          </cell>
          <cell r="D2761" t="str">
            <v xml:space="preserve">Poster Presentation </v>
          </cell>
          <cell r="E2761" t="str">
            <v>Dare to Diagnose Prelims</v>
          </cell>
          <cell r="F2761" t="str">
            <v>Medical Symposium Finals</v>
          </cell>
          <cell r="G2761" t="str">
            <v>Debate Finals</v>
          </cell>
          <cell r="H2761" t="str">
            <v>Dare to Diagnose Finals</v>
          </cell>
          <cell r="I2761" t="str">
            <v>Valedictory Ceremony</v>
          </cell>
        </row>
        <row r="2762">
          <cell r="A2762" t="str">
            <v>OSMEC-3354</v>
          </cell>
          <cell r="B2762" t="str">
            <v xml:space="preserve">Registration Check-In  </v>
          </cell>
          <cell r="C2762" t="str">
            <v xml:space="preserve">Case Presentation  </v>
          </cell>
          <cell r="D2762" t="str">
            <v xml:space="preserve">Poster Presentation </v>
          </cell>
          <cell r="E2762" t="str">
            <v>Dare to Diagnose Prelims</v>
          </cell>
          <cell r="F2762" t="str">
            <v>Medical Symposium Finals</v>
          </cell>
          <cell r="G2762" t="str">
            <v>Debate Finals</v>
          </cell>
          <cell r="H2762" t="str">
            <v>Dare to Diagnose Finals</v>
          </cell>
          <cell r="I2762" t="str">
            <v>Valedictory Ceremony</v>
          </cell>
        </row>
        <row r="2763">
          <cell r="A2763" t="str">
            <v>OSMEC-3355</v>
          </cell>
          <cell r="B2763" t="str">
            <v xml:space="preserve">Registration Check-In  </v>
          </cell>
          <cell r="C2763" t="str">
            <v xml:space="preserve">Case Presentation  </v>
          </cell>
          <cell r="D2763" t="str">
            <v xml:space="preserve">Poster Presentation </v>
          </cell>
          <cell r="E2763" t="str">
            <v>Dare to Diagnose Prelims</v>
          </cell>
          <cell r="F2763" t="str">
            <v>Medical Symposium Finals</v>
          </cell>
          <cell r="G2763" t="str">
            <v>Debate Finals</v>
          </cell>
          <cell r="H2763" t="str">
            <v>Dare to Diagnose Finals</v>
          </cell>
          <cell r="I2763" t="str">
            <v>Valedictory Ceremony</v>
          </cell>
        </row>
        <row r="2764">
          <cell r="A2764" t="str">
            <v>OSMEC-3356</v>
          </cell>
          <cell r="B2764" t="str">
            <v xml:space="preserve">Registration Check-In  </v>
          </cell>
          <cell r="C2764" t="str">
            <v xml:space="preserve">Case Presentation  </v>
          </cell>
          <cell r="D2764" t="str">
            <v xml:space="preserve">Poster Presentation </v>
          </cell>
          <cell r="E2764" t="str">
            <v>Dare to Diagnose Prelims</v>
          </cell>
          <cell r="F2764" t="str">
            <v>Medical Symposium Finals</v>
          </cell>
          <cell r="G2764" t="str">
            <v>Debate Finals</v>
          </cell>
          <cell r="H2764" t="str">
            <v>Dare to Diagnose Finals</v>
          </cell>
          <cell r="I2764" t="str">
            <v>Valedictory Ceremony</v>
          </cell>
        </row>
        <row r="2765">
          <cell r="A2765" t="str">
            <v>OSMEC-3358</v>
          </cell>
          <cell r="B2765" t="str">
            <v xml:space="preserve">Registration Check-In  </v>
          </cell>
          <cell r="C2765" t="str">
            <v xml:space="preserve">Case Presentation  </v>
          </cell>
          <cell r="D2765" t="str">
            <v xml:space="preserve">Poster Presentation </v>
          </cell>
          <cell r="E2765" t="str">
            <v>Dare to Diagnose Prelims</v>
          </cell>
          <cell r="F2765" t="str">
            <v>Medical Symposium Finals</v>
          </cell>
          <cell r="G2765" t="str">
            <v>Debate Finals</v>
          </cell>
          <cell r="H2765" t="str">
            <v>Dare to Diagnose Finals</v>
          </cell>
          <cell r="I2765" t="str">
            <v>Valedictory Ceremony</v>
          </cell>
        </row>
        <row r="2766">
          <cell r="A2766" t="str">
            <v>OSMEC-3357</v>
          </cell>
          <cell r="B2766" t="str">
            <v xml:space="preserve">Registration Check-In  </v>
          </cell>
          <cell r="C2766" t="str">
            <v xml:space="preserve">Case Presentation  </v>
          </cell>
          <cell r="D2766" t="str">
            <v xml:space="preserve">Poster Presentation </v>
          </cell>
          <cell r="E2766" t="str">
            <v>Dare to Diagnose Prelims</v>
          </cell>
          <cell r="F2766" t="str">
            <v>Medical Symposium Finals</v>
          </cell>
          <cell r="G2766" t="str">
            <v>Debate Finals</v>
          </cell>
          <cell r="H2766" t="str">
            <v>Dare to Diagnose Finals</v>
          </cell>
          <cell r="I2766" t="str">
            <v>Valedictory Ceremony</v>
          </cell>
        </row>
        <row r="2767">
          <cell r="A2767" t="str">
            <v>OSMEC-3360</v>
          </cell>
          <cell r="B2767" t="str">
            <v xml:space="preserve">Registration Check-In  </v>
          </cell>
          <cell r="C2767" t="str">
            <v xml:space="preserve">Case Presentation  </v>
          </cell>
          <cell r="D2767" t="str">
            <v xml:space="preserve">Poster Presentation </v>
          </cell>
          <cell r="E2767" t="str">
            <v>Dare to Diagnose Prelims</v>
          </cell>
          <cell r="F2767" t="str">
            <v>Medical Symposium Finals</v>
          </cell>
          <cell r="G2767" t="str">
            <v>Debate Finals</v>
          </cell>
          <cell r="H2767" t="str">
            <v>Dare to Diagnose Finals</v>
          </cell>
          <cell r="I2767" t="str">
            <v>Valedictory Ceremony</v>
          </cell>
        </row>
        <row r="2768">
          <cell r="A2768" t="str">
            <v>OSMEC-3361</v>
          </cell>
          <cell r="B2768" t="str">
            <v xml:space="preserve">Registration Check-In  </v>
          </cell>
          <cell r="C2768" t="str">
            <v xml:space="preserve">Case Presentation  </v>
          </cell>
          <cell r="D2768" t="str">
            <v xml:space="preserve">Poster Presentation </v>
          </cell>
          <cell r="E2768" t="str">
            <v>Dare to Diagnose Prelims</v>
          </cell>
          <cell r="F2768" t="str">
            <v>Medical Symposium Finals</v>
          </cell>
          <cell r="G2768" t="str">
            <v>Debate Finals</v>
          </cell>
          <cell r="H2768" t="str">
            <v>Dare to Diagnose Finals</v>
          </cell>
          <cell r="I2768" t="str">
            <v>Valedictory Ceremony</v>
          </cell>
        </row>
        <row r="2769">
          <cell r="A2769" t="str">
            <v>OSMEC-3362</v>
          </cell>
          <cell r="B2769" t="str">
            <v xml:space="preserve">Registration Check-In  </v>
          </cell>
          <cell r="C2769" t="str">
            <v xml:space="preserve">Case Presentation  </v>
          </cell>
          <cell r="D2769" t="str">
            <v xml:space="preserve">Poster Presentation </v>
          </cell>
          <cell r="E2769" t="str">
            <v>Dare to Diagnose Prelims</v>
          </cell>
          <cell r="F2769" t="str">
            <v>Medical Symposium Finals</v>
          </cell>
          <cell r="G2769" t="str">
            <v>Debate Finals</v>
          </cell>
          <cell r="H2769" t="str">
            <v>Dare to Diagnose Finals</v>
          </cell>
          <cell r="I2769" t="str">
            <v>Valedictory Ceremony</v>
          </cell>
        </row>
        <row r="2770">
          <cell r="A2770" t="str">
            <v>OSMEC-3363</v>
          </cell>
          <cell r="B2770" t="str">
            <v xml:space="preserve">Registration Check-In  </v>
          </cell>
          <cell r="C2770" t="str">
            <v xml:space="preserve">Case Presentation  </v>
          </cell>
          <cell r="D2770" t="str">
            <v xml:space="preserve">Poster Presentation </v>
          </cell>
          <cell r="E2770" t="str">
            <v>Dare to Diagnose Prelims</v>
          </cell>
          <cell r="F2770" t="str">
            <v>Medical Symposium Finals</v>
          </cell>
          <cell r="G2770" t="str">
            <v>Debate Finals</v>
          </cell>
          <cell r="H2770" t="str">
            <v>Dare to Diagnose Finals</v>
          </cell>
          <cell r="I2770" t="str">
            <v>Valedictory Ceremony</v>
          </cell>
        </row>
        <row r="2771">
          <cell r="A2771" t="str">
            <v>OSMEC-3365</v>
          </cell>
          <cell r="B2771" t="str">
            <v xml:space="preserve">Registration Check-In  </v>
          </cell>
          <cell r="C2771" t="str">
            <v xml:space="preserve">Case Presentation  </v>
          </cell>
          <cell r="D2771" t="str">
            <v xml:space="preserve">Poster Presentation </v>
          </cell>
          <cell r="E2771" t="str">
            <v>Dare to Diagnose Prelims</v>
          </cell>
          <cell r="F2771" t="str">
            <v>Medical Symposium Finals</v>
          </cell>
          <cell r="G2771" t="str">
            <v>Debate Finals</v>
          </cell>
          <cell r="H2771" t="str">
            <v>Dare to Diagnose Finals</v>
          </cell>
          <cell r="I2771" t="str">
            <v>Valedictory Ceremony</v>
          </cell>
        </row>
        <row r="2772">
          <cell r="A2772" t="str">
            <v>OSMEC-3364</v>
          </cell>
          <cell r="B2772" t="str">
            <v xml:space="preserve">Registration Check-In  </v>
          </cell>
          <cell r="C2772" t="str">
            <v xml:space="preserve">Case Presentation  </v>
          </cell>
          <cell r="D2772" t="str">
            <v xml:space="preserve">Poster Presentation </v>
          </cell>
          <cell r="E2772" t="str">
            <v>Dare to Diagnose Prelims</v>
          </cell>
          <cell r="F2772" t="str">
            <v>Medical Symposium Finals</v>
          </cell>
          <cell r="G2772" t="str">
            <v>Debate Finals</v>
          </cell>
          <cell r="H2772" t="str">
            <v>Dare to Diagnose Finals</v>
          </cell>
          <cell r="I2772" t="str">
            <v>Valedictory Ceremony</v>
          </cell>
        </row>
        <row r="2773">
          <cell r="A2773" t="str">
            <v>OSMEC-3367</v>
          </cell>
          <cell r="B2773" t="str">
            <v xml:space="preserve">Registration Check-In  </v>
          </cell>
          <cell r="C2773" t="str">
            <v xml:space="preserve">Case Presentation  </v>
          </cell>
          <cell r="D2773" t="str">
            <v xml:space="preserve">Poster Presentation </v>
          </cell>
          <cell r="E2773" t="str">
            <v>Dare to Diagnose Prelims</v>
          </cell>
          <cell r="F2773" t="str">
            <v>Medical Symposium Finals</v>
          </cell>
          <cell r="G2773" t="str">
            <v>Debate Finals</v>
          </cell>
          <cell r="H2773" t="str">
            <v>Dare to Diagnose Finals</v>
          </cell>
          <cell r="I2773" t="str">
            <v>Valedictory Ceremony</v>
          </cell>
        </row>
        <row r="2774">
          <cell r="A2774" t="str">
            <v>OSMEC-3368</v>
          </cell>
          <cell r="B2774" t="str">
            <v xml:space="preserve">Registration Check-In  </v>
          </cell>
          <cell r="C2774" t="str">
            <v xml:space="preserve">Case Presentation  </v>
          </cell>
          <cell r="D2774" t="str">
            <v xml:space="preserve">Poster Presentation </v>
          </cell>
          <cell r="E2774" t="str">
            <v>Dare to Diagnose Prelims</v>
          </cell>
          <cell r="F2774" t="str">
            <v>Medical Symposium Finals</v>
          </cell>
          <cell r="G2774" t="str">
            <v>Debate Finals</v>
          </cell>
          <cell r="H2774" t="str">
            <v>Dare to Diagnose Finals</v>
          </cell>
          <cell r="I2774" t="str">
            <v>Valedictory Ceremony</v>
          </cell>
        </row>
        <row r="2775">
          <cell r="A2775" t="str">
            <v>OSMEC-3370</v>
          </cell>
          <cell r="B2775" t="str">
            <v xml:space="preserve">Registration Check-In  </v>
          </cell>
          <cell r="C2775" t="str">
            <v xml:space="preserve">Case Presentation  </v>
          </cell>
          <cell r="D2775" t="str">
            <v xml:space="preserve">Poster Presentation </v>
          </cell>
          <cell r="E2775" t="str">
            <v>Dare to Diagnose Prelims</v>
          </cell>
          <cell r="F2775" t="str">
            <v>Medical Symposium Finals</v>
          </cell>
          <cell r="G2775" t="str">
            <v>Debate Finals</v>
          </cell>
          <cell r="H2775" t="str">
            <v>Dare to Diagnose Finals</v>
          </cell>
          <cell r="I2775" t="str">
            <v>Valedictory Ceremony</v>
          </cell>
        </row>
        <row r="2776">
          <cell r="A2776" t="str">
            <v>OSMEC-3371</v>
          </cell>
          <cell r="B2776" t="str">
            <v xml:space="preserve">Registration Check-In  </v>
          </cell>
          <cell r="C2776" t="str">
            <v xml:space="preserve">Case Presentation  </v>
          </cell>
          <cell r="D2776" t="str">
            <v xml:space="preserve">Poster Presentation </v>
          </cell>
          <cell r="E2776" t="str">
            <v>Dare to Diagnose Prelims</v>
          </cell>
          <cell r="F2776" t="str">
            <v>Medical Symposium Finals</v>
          </cell>
          <cell r="G2776" t="str">
            <v>Debate Finals</v>
          </cell>
          <cell r="H2776" t="str">
            <v>Dare to Diagnose Finals</v>
          </cell>
          <cell r="I2776" t="str">
            <v>Valedictory Ceremony</v>
          </cell>
        </row>
        <row r="2777">
          <cell r="A2777" t="str">
            <v>OSMEC-3372</v>
          </cell>
          <cell r="B2777" t="str">
            <v xml:space="preserve">Registration Check-In  </v>
          </cell>
          <cell r="C2777" t="str">
            <v xml:space="preserve">Case Presentation  </v>
          </cell>
          <cell r="D2777" t="str">
            <v xml:space="preserve">Poster Presentation </v>
          </cell>
          <cell r="E2777" t="str">
            <v>Dare to Diagnose Prelims</v>
          </cell>
          <cell r="F2777" t="str">
            <v>Medical Symposium Finals</v>
          </cell>
          <cell r="G2777" t="str">
            <v>Debate Finals</v>
          </cell>
          <cell r="H2777" t="str">
            <v>Dare to Diagnose Finals</v>
          </cell>
          <cell r="I2777" t="str">
            <v>Valedictory Ceremony</v>
          </cell>
        </row>
        <row r="2778">
          <cell r="A2778" t="str">
            <v>OSMEC-3373</v>
          </cell>
          <cell r="B2778" t="str">
            <v xml:space="preserve">Registration Check-In  </v>
          </cell>
          <cell r="C2778" t="str">
            <v xml:space="preserve">Case Presentation  </v>
          </cell>
          <cell r="D2778" t="str">
            <v xml:space="preserve">Poster Presentation </v>
          </cell>
          <cell r="E2778" t="str">
            <v>Dare to Diagnose Prelims</v>
          </cell>
          <cell r="F2778" t="str">
            <v>Medical Symposium Finals</v>
          </cell>
          <cell r="G2778" t="str">
            <v>Debate Finals</v>
          </cell>
          <cell r="H2778" t="str">
            <v>Dare to Diagnose Finals</v>
          </cell>
          <cell r="I2778" t="str">
            <v>Valedictory Ceremony</v>
          </cell>
        </row>
        <row r="2779">
          <cell r="A2779" t="str">
            <v>OSMEC-3374</v>
          </cell>
          <cell r="B2779" t="str">
            <v xml:space="preserve">Registration Check-In  </v>
          </cell>
          <cell r="C2779" t="str">
            <v xml:space="preserve">Case Presentation  </v>
          </cell>
          <cell r="D2779" t="str">
            <v xml:space="preserve">Poster Presentation </v>
          </cell>
          <cell r="E2779" t="str">
            <v>Dare to Diagnose Prelims</v>
          </cell>
          <cell r="F2779" t="str">
            <v>Medical Symposium Finals</v>
          </cell>
          <cell r="G2779" t="str">
            <v>Debate Finals</v>
          </cell>
          <cell r="H2779" t="str">
            <v>Dare to Diagnose Finals</v>
          </cell>
          <cell r="I2779" t="str">
            <v>Valedictory Ceremony</v>
          </cell>
        </row>
        <row r="2780">
          <cell r="A2780" t="str">
            <v>OSMEC-3375</v>
          </cell>
          <cell r="B2780" t="str">
            <v xml:space="preserve">Registration Check-In  </v>
          </cell>
          <cell r="C2780" t="str">
            <v xml:space="preserve">Case Presentation  </v>
          </cell>
          <cell r="D2780" t="str">
            <v xml:space="preserve">Poster Presentation </v>
          </cell>
          <cell r="E2780" t="str">
            <v>Dare to Diagnose Prelims</v>
          </cell>
          <cell r="F2780" t="str">
            <v>Medical Symposium Finals</v>
          </cell>
          <cell r="G2780" t="str">
            <v>Debate Finals</v>
          </cell>
          <cell r="H2780" t="str">
            <v>Dare to Diagnose Finals</v>
          </cell>
          <cell r="I2780" t="str">
            <v>Valedictory Ceremony</v>
          </cell>
        </row>
        <row r="2781">
          <cell r="A2781" t="str">
            <v>OSMEC-3376</v>
          </cell>
          <cell r="B2781" t="str">
            <v xml:space="preserve">Registration Check-In  </v>
          </cell>
          <cell r="C2781" t="str">
            <v xml:space="preserve">Case Presentation  </v>
          </cell>
          <cell r="D2781" t="str">
            <v xml:space="preserve">Poster Presentation </v>
          </cell>
          <cell r="E2781" t="str">
            <v>Dare to Diagnose Prelims</v>
          </cell>
          <cell r="F2781" t="str">
            <v>Medical Symposium Finals</v>
          </cell>
          <cell r="G2781" t="str">
            <v>Debate Finals</v>
          </cell>
          <cell r="H2781" t="str">
            <v>Dare to Diagnose Finals</v>
          </cell>
          <cell r="I2781" t="str">
            <v>Valedictory Ceremony</v>
          </cell>
        </row>
        <row r="2782">
          <cell r="A2782" t="str">
            <v>OSMEC-3377</v>
          </cell>
          <cell r="B2782" t="str">
            <v xml:space="preserve">Registration Check-In  </v>
          </cell>
          <cell r="C2782" t="str">
            <v xml:space="preserve">Case Presentation  </v>
          </cell>
          <cell r="D2782" t="str">
            <v xml:space="preserve">Poster Presentation </v>
          </cell>
          <cell r="E2782" t="str">
            <v>Dare to Diagnose Prelims</v>
          </cell>
          <cell r="F2782" t="str">
            <v>Medical Symposium Finals</v>
          </cell>
          <cell r="G2782" t="str">
            <v>Debate Finals</v>
          </cell>
          <cell r="H2782" t="str">
            <v>Dare to Diagnose Finals</v>
          </cell>
          <cell r="I2782" t="str">
            <v>Valedictory Ceremony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SMEC ID + SUBJECT"/>
      <sheetName val="SUBJECT + LOCATION"/>
    </sheetNames>
    <sheetDataSet>
      <sheetData sheetId="0">
        <row r="1">
          <cell r="A1" t="str">
            <v>OSMEC-ID</v>
          </cell>
          <cell r="B1" t="str">
            <v>SUBJECT</v>
          </cell>
        </row>
        <row r="2">
          <cell r="A2" t="str">
            <v>OSMEC-0215</v>
          </cell>
          <cell r="B2" t="str">
            <v>GENERAL MEDICINE 1</v>
          </cell>
        </row>
        <row r="3">
          <cell r="A3" t="str">
            <v>OSMEC-0957</v>
          </cell>
          <cell r="B3" t="str">
            <v>GENERAL MEDICINE 1</v>
          </cell>
        </row>
        <row r="4">
          <cell r="A4" t="str">
            <v>OSMEC-0958</v>
          </cell>
          <cell r="B4" t="str">
            <v>GENERAL MEDICINE 1</v>
          </cell>
        </row>
        <row r="5">
          <cell r="A5" t="str">
            <v>OSMEC-1051</v>
          </cell>
          <cell r="B5" t="str">
            <v>GENERAL MEDICINE 1</v>
          </cell>
        </row>
        <row r="6">
          <cell r="A6" t="str">
            <v>OSMEC-1079</v>
          </cell>
          <cell r="B6" t="str">
            <v>GENERAL MEDICINE 1</v>
          </cell>
        </row>
        <row r="7">
          <cell r="A7" t="str">
            <v>OSMEC-1146</v>
          </cell>
          <cell r="B7" t="str">
            <v>GENERAL MEDICINE 1</v>
          </cell>
        </row>
        <row r="8">
          <cell r="A8" t="str">
            <v>OSMEC-1599</v>
          </cell>
          <cell r="B8" t="str">
            <v>GENERAL MEDICINE 1</v>
          </cell>
        </row>
        <row r="9">
          <cell r="A9" t="str">
            <v>OSMEC-1603</v>
          </cell>
          <cell r="B9" t="str">
            <v>GENERAL MEDICINE 1</v>
          </cell>
        </row>
        <row r="10">
          <cell r="A10" t="str">
            <v>OSMEC-1625</v>
          </cell>
          <cell r="B10" t="str">
            <v>GENERAL MEDICINE 1</v>
          </cell>
        </row>
        <row r="11">
          <cell r="A11" t="str">
            <v>OSMEC-1665</v>
          </cell>
          <cell r="B11" t="str">
            <v>GENERAL MEDICINE 1</v>
          </cell>
        </row>
        <row r="12">
          <cell r="A12" t="str">
            <v>OSMEC-1730</v>
          </cell>
          <cell r="B12" t="str">
            <v>GENERAL MEDICINE 1</v>
          </cell>
        </row>
        <row r="13">
          <cell r="A13" t="str">
            <v>OSMEC-1732</v>
          </cell>
          <cell r="B13" t="str">
            <v>GENERAL MEDICINE 1</v>
          </cell>
        </row>
        <row r="14">
          <cell r="A14" t="str">
            <v>OSMEC-1739</v>
          </cell>
          <cell r="B14" t="str">
            <v>GENERAL MEDICINE 1</v>
          </cell>
        </row>
        <row r="15">
          <cell r="A15" t="str">
            <v>OSMEC-1794</v>
          </cell>
          <cell r="B15" t="str">
            <v>GENERAL MEDICINE 1</v>
          </cell>
        </row>
        <row r="16">
          <cell r="A16" t="str">
            <v>OSMEC-1850</v>
          </cell>
          <cell r="B16" t="str">
            <v>GENERAL MEDICINE 1</v>
          </cell>
        </row>
        <row r="17">
          <cell r="A17" t="str">
            <v>OSMEC-1851</v>
          </cell>
          <cell r="B17" t="str">
            <v>GENERAL MEDICINE 1</v>
          </cell>
        </row>
        <row r="18">
          <cell r="A18" t="str">
            <v>OSMEC-1859</v>
          </cell>
          <cell r="B18" t="str">
            <v>GENERAL MEDICINE 1</v>
          </cell>
        </row>
        <row r="19">
          <cell r="A19" t="str">
            <v>OSMEC-1873</v>
          </cell>
          <cell r="B19" t="str">
            <v>GENERAL MEDICINE 1</v>
          </cell>
        </row>
        <row r="20">
          <cell r="A20" t="str">
            <v>OSMEC-1977</v>
          </cell>
          <cell r="B20" t="str">
            <v>GENERAL MEDICINE 1</v>
          </cell>
        </row>
        <row r="21">
          <cell r="A21" t="str">
            <v>OSMEC-1982</v>
          </cell>
          <cell r="B21" t="str">
            <v>GENERAL MEDICINE 1</v>
          </cell>
        </row>
        <row r="22">
          <cell r="A22" t="str">
            <v>OSMEC-1985</v>
          </cell>
          <cell r="B22" t="str">
            <v>GENERAL MEDICINE 1</v>
          </cell>
        </row>
        <row r="23">
          <cell r="A23" t="str">
            <v>OSMEC-2011</v>
          </cell>
          <cell r="B23" t="str">
            <v>GENERAL MEDICINE 1</v>
          </cell>
        </row>
        <row r="24">
          <cell r="A24" t="str">
            <v>OSMEC-2012</v>
          </cell>
          <cell r="B24" t="str">
            <v>GENERAL MEDICINE 1</v>
          </cell>
        </row>
        <row r="25">
          <cell r="A25" t="str">
            <v>OSMEC-2061</v>
          </cell>
          <cell r="B25" t="str">
            <v>GENERAL MEDICINE 1</v>
          </cell>
        </row>
        <row r="26">
          <cell r="A26" t="str">
            <v>OSMEC-2494</v>
          </cell>
          <cell r="B26" t="str">
            <v>GENERAL MEDICINE 1</v>
          </cell>
        </row>
        <row r="27">
          <cell r="A27" t="str">
            <v>OSMEC-2585</v>
          </cell>
          <cell r="B27" t="str">
            <v>GENERAL MEDICINE 1</v>
          </cell>
        </row>
        <row r="28">
          <cell r="A28" t="str">
            <v>OSMEC-2685</v>
          </cell>
          <cell r="B28" t="str">
            <v>GENERAL MEDICINE 1</v>
          </cell>
        </row>
        <row r="29">
          <cell r="A29" t="str">
            <v>OSMEC-2800</v>
          </cell>
          <cell r="B29" t="str">
            <v>GENERAL MEDICINE 1</v>
          </cell>
        </row>
        <row r="30">
          <cell r="A30" t="str">
            <v>OSMEC-0064</v>
          </cell>
          <cell r="B30" t="str">
            <v>GENERAL MEDICINE 2</v>
          </cell>
        </row>
        <row r="31">
          <cell r="A31" t="str">
            <v>OSMEC-0071</v>
          </cell>
          <cell r="B31" t="str">
            <v>GENERAL MEDICINE 2</v>
          </cell>
        </row>
        <row r="32">
          <cell r="A32" t="str">
            <v>OSMEC-0227</v>
          </cell>
          <cell r="B32" t="str">
            <v>GENERAL MEDICINE 2</v>
          </cell>
        </row>
        <row r="33">
          <cell r="A33" t="str">
            <v>OSMEC-0239</v>
          </cell>
          <cell r="B33" t="str">
            <v>GENERAL MEDICINE 2</v>
          </cell>
        </row>
        <row r="34">
          <cell r="A34" t="str">
            <v>OSMEC-0692</v>
          </cell>
          <cell r="B34" t="str">
            <v>GENERAL MEDICINE 2</v>
          </cell>
        </row>
        <row r="35">
          <cell r="A35" t="str">
            <v>OSMEC-0821</v>
          </cell>
          <cell r="B35" t="str">
            <v>GENERAL MEDICINE 2</v>
          </cell>
        </row>
        <row r="36">
          <cell r="A36" t="str">
            <v>OSMEC-0846</v>
          </cell>
          <cell r="B36" t="str">
            <v>GENERAL MEDICINE 2</v>
          </cell>
        </row>
        <row r="37">
          <cell r="A37" t="str">
            <v>OSMEC-1004</v>
          </cell>
          <cell r="B37" t="str">
            <v>GENERAL MEDICINE 2</v>
          </cell>
        </row>
        <row r="38">
          <cell r="A38" t="str">
            <v>OSMEC-1010</v>
          </cell>
          <cell r="B38" t="str">
            <v>GENERAL MEDICINE 2</v>
          </cell>
        </row>
        <row r="39">
          <cell r="A39" t="str">
            <v>OSMEC-1324</v>
          </cell>
          <cell r="B39" t="str">
            <v>GENERAL MEDICINE 2</v>
          </cell>
        </row>
        <row r="40">
          <cell r="A40" t="str">
            <v>OSMEC-1630</v>
          </cell>
          <cell r="B40" t="str">
            <v>GENERAL MEDICINE 2</v>
          </cell>
        </row>
        <row r="41">
          <cell r="A41" t="str">
            <v>OSMEC-1705</v>
          </cell>
          <cell r="B41" t="str">
            <v>GENERAL MEDICINE 2</v>
          </cell>
        </row>
        <row r="42">
          <cell r="A42" t="str">
            <v>OSMEC-1706</v>
          </cell>
          <cell r="B42" t="str">
            <v>GENERAL MEDICINE 2</v>
          </cell>
        </row>
        <row r="43">
          <cell r="A43" t="str">
            <v>OSMEC-1766</v>
          </cell>
          <cell r="B43" t="str">
            <v>GENERAL MEDICINE 2</v>
          </cell>
        </row>
        <row r="44">
          <cell r="A44" t="str">
            <v>OSMEC-1868</v>
          </cell>
          <cell r="B44" t="str">
            <v>GENERAL MEDICINE 2</v>
          </cell>
        </row>
        <row r="45">
          <cell r="A45" t="str">
            <v>OSMEC-1952</v>
          </cell>
          <cell r="B45" t="str">
            <v>GENERAL MEDICINE 2</v>
          </cell>
        </row>
        <row r="46">
          <cell r="A46" t="str">
            <v>OSMEC-1956</v>
          </cell>
          <cell r="B46" t="str">
            <v>GENERAL MEDICINE 2</v>
          </cell>
        </row>
        <row r="47">
          <cell r="A47" t="str">
            <v>OSMEC-2297</v>
          </cell>
          <cell r="B47" t="str">
            <v>GENERAL MEDICINE 2</v>
          </cell>
        </row>
        <row r="48">
          <cell r="A48" t="str">
            <v>OSMEC-2756</v>
          </cell>
          <cell r="B48" t="str">
            <v>GENERAL MEDICINE 2</v>
          </cell>
        </row>
        <row r="49">
          <cell r="A49" t="str">
            <v>OSMEC-2878</v>
          </cell>
          <cell r="B49" t="str">
            <v>GENERAL MEDICINE 2</v>
          </cell>
        </row>
        <row r="50">
          <cell r="A50" t="str">
            <v>OSMEC-2972</v>
          </cell>
          <cell r="B50" t="str">
            <v>GENERAL MEDICINE 2</v>
          </cell>
        </row>
        <row r="51">
          <cell r="A51" t="str">
            <v>OSMEC-0898</v>
          </cell>
          <cell r="B51" t="str">
            <v>OPTHALMOLOGY</v>
          </cell>
        </row>
        <row r="52">
          <cell r="A52" t="str">
            <v>OSMEC-1023</v>
          </cell>
          <cell r="B52" t="str">
            <v>OPTHALMOLOGY</v>
          </cell>
        </row>
        <row r="53">
          <cell r="A53" t="str">
            <v>OSMEC-1651</v>
          </cell>
          <cell r="B53" t="str">
            <v>OPTHALMOLOGY</v>
          </cell>
        </row>
        <row r="54">
          <cell r="A54" t="str">
            <v>OSMEC-1653</v>
          </cell>
          <cell r="B54" t="str">
            <v>OPTHALMOLOGY</v>
          </cell>
        </row>
        <row r="55">
          <cell r="A55" t="str">
            <v>OSMEC-1654</v>
          </cell>
          <cell r="B55" t="str">
            <v>OPTHALMOLOGY</v>
          </cell>
        </row>
        <row r="56">
          <cell r="A56" t="str">
            <v>OSMEC-2002</v>
          </cell>
          <cell r="B56" t="str">
            <v>OPTHALMOLOGY</v>
          </cell>
        </row>
        <row r="57">
          <cell r="A57" t="str">
            <v>OSMEC-2424</v>
          </cell>
          <cell r="B57" t="str">
            <v>OPTHALMOLOGY</v>
          </cell>
        </row>
        <row r="58">
          <cell r="A58" t="str">
            <v>OSMEC-2799</v>
          </cell>
          <cell r="B58" t="str">
            <v>OPTHALMOLOGY</v>
          </cell>
        </row>
        <row r="59">
          <cell r="A59" t="str">
            <v>OSMEC-2801</v>
          </cell>
          <cell r="B59" t="str">
            <v>OPTHALMOLOGY</v>
          </cell>
        </row>
        <row r="60">
          <cell r="A60" t="str">
            <v>OSMEC-2831</v>
          </cell>
          <cell r="B60" t="str">
            <v>OPTHALMOLOGY</v>
          </cell>
        </row>
        <row r="61">
          <cell r="A61" t="str">
            <v>OSMEC-2832</v>
          </cell>
          <cell r="B61" t="str">
            <v>OPTHALMOLOGY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SMEC ID + SUBJECT"/>
      <sheetName val="SUBJECT + LOCATION"/>
    </sheetNames>
    <sheetDataSet>
      <sheetData sheetId="0">
        <row r="1">
          <cell r="A1" t="str">
            <v>OSMEC-ID</v>
          </cell>
          <cell r="B1" t="str">
            <v>SUBJECT</v>
          </cell>
        </row>
        <row r="2">
          <cell r="A2" t="str">
            <v>OSMEC-0005</v>
          </cell>
          <cell r="B2" t="str">
            <v>GENERAL MEDICINE 3</v>
          </cell>
        </row>
        <row r="3">
          <cell r="A3" t="str">
            <v>OSMEC-0007</v>
          </cell>
          <cell r="B3" t="str">
            <v>ORTHOPAEDICS</v>
          </cell>
        </row>
        <row r="4">
          <cell r="A4" t="str">
            <v>OSMEC-0016</v>
          </cell>
          <cell r="B4" t="str">
            <v>GENERAL SURGERY</v>
          </cell>
        </row>
        <row r="5">
          <cell r="A5" t="str">
            <v>OSMEC-0022</v>
          </cell>
          <cell r="B5" t="str">
            <v>GENERAL MEDICINE 3</v>
          </cell>
        </row>
        <row r="6">
          <cell r="A6" t="str">
            <v>OSMEC-0062</v>
          </cell>
          <cell r="B6" t="str">
            <v>ORTHOPAEDICS</v>
          </cell>
        </row>
        <row r="7">
          <cell r="A7" t="str">
            <v>OSMEC-0083</v>
          </cell>
          <cell r="B7" t="str">
            <v>GENERAL SURGERY</v>
          </cell>
        </row>
        <row r="8">
          <cell r="A8" t="str">
            <v>OSMEC-0092</v>
          </cell>
          <cell r="B8" t="str">
            <v>ENT</v>
          </cell>
        </row>
        <row r="9">
          <cell r="A9" t="str">
            <v>OSMEC-0109</v>
          </cell>
          <cell r="B9" t="str">
            <v>ORTHOPAEDICS</v>
          </cell>
        </row>
        <row r="10">
          <cell r="A10" t="str">
            <v>OSMEC-0122</v>
          </cell>
          <cell r="B10" t="str">
            <v>ORTHOPAEDICS</v>
          </cell>
        </row>
        <row r="11">
          <cell r="A11" t="str">
            <v>OSMEC-0140</v>
          </cell>
          <cell r="B11" t="str">
            <v>DERMATOLOGY</v>
          </cell>
        </row>
        <row r="12">
          <cell r="A12" t="str">
            <v>OSMEC-0144</v>
          </cell>
          <cell r="B12" t="str">
            <v>GENERAL SURGERY</v>
          </cell>
        </row>
        <row r="13">
          <cell r="A13" t="str">
            <v>OSMEC-0160</v>
          </cell>
          <cell r="B13" t="str">
            <v>ENT</v>
          </cell>
        </row>
        <row r="14">
          <cell r="A14" t="str">
            <v>OSMEC-0183</v>
          </cell>
          <cell r="B14" t="str">
            <v>GENERAL SURGERY</v>
          </cell>
        </row>
        <row r="15">
          <cell r="A15" t="str">
            <v>OSMEC-0188</v>
          </cell>
          <cell r="B15" t="str">
            <v>OBGYN</v>
          </cell>
        </row>
        <row r="16">
          <cell r="A16" t="str">
            <v>OSMEC-0198</v>
          </cell>
          <cell r="B16" t="str">
            <v>GENERAL SURGERY</v>
          </cell>
        </row>
        <row r="17">
          <cell r="A17" t="str">
            <v>OSMEC-0207</v>
          </cell>
          <cell r="B17" t="str">
            <v>GENERAL SURGERY</v>
          </cell>
        </row>
        <row r="18">
          <cell r="A18" t="str">
            <v>OSMEC-0212</v>
          </cell>
          <cell r="B18" t="str">
            <v>OBGYN</v>
          </cell>
        </row>
        <row r="19">
          <cell r="A19" t="str">
            <v>OSMEC-0224</v>
          </cell>
          <cell r="B19" t="str">
            <v>ORTHOPAEDICS</v>
          </cell>
        </row>
        <row r="20">
          <cell r="A20" t="str">
            <v>OSMEC-0235</v>
          </cell>
          <cell r="B20" t="str">
            <v>GENERAL SURGERY</v>
          </cell>
        </row>
        <row r="21">
          <cell r="A21" t="str">
            <v>OSMEC-0237</v>
          </cell>
          <cell r="B21" t="str">
            <v>ENT</v>
          </cell>
        </row>
        <row r="22">
          <cell r="A22" t="str">
            <v>OSMEC-0246</v>
          </cell>
          <cell r="B22" t="str">
            <v>OBGYN</v>
          </cell>
        </row>
        <row r="23">
          <cell r="A23" t="str">
            <v>OSMEC-0251</v>
          </cell>
          <cell r="B23" t="str">
            <v>OBGYN</v>
          </cell>
        </row>
        <row r="24">
          <cell r="A24" t="str">
            <v>OSMEC-0253</v>
          </cell>
          <cell r="B24" t="str">
            <v>ENT</v>
          </cell>
        </row>
        <row r="25">
          <cell r="A25" t="str">
            <v>OSMEC-0261</v>
          </cell>
          <cell r="B25" t="str">
            <v>GENERAL SURGERY</v>
          </cell>
        </row>
        <row r="26">
          <cell r="A26" t="str">
            <v>OSMEC-0262</v>
          </cell>
          <cell r="B26" t="str">
            <v>GENERAL SURGERY</v>
          </cell>
        </row>
        <row r="27">
          <cell r="A27" t="str">
            <v>OSMEC-0266</v>
          </cell>
          <cell r="B27" t="str">
            <v>DERMATOLOGY</v>
          </cell>
        </row>
        <row r="28">
          <cell r="A28" t="str">
            <v>OSMEC-0272</v>
          </cell>
          <cell r="B28" t="str">
            <v>GENERAL SURGERY</v>
          </cell>
        </row>
        <row r="29">
          <cell r="A29" t="str">
            <v>OSMEC-0299</v>
          </cell>
          <cell r="B29" t="str">
            <v>GENERAL SURGERY</v>
          </cell>
        </row>
        <row r="30">
          <cell r="A30" t="str">
            <v>OSMEC-0300</v>
          </cell>
          <cell r="B30" t="str">
            <v>GENERAL MEDICINE 3</v>
          </cell>
        </row>
        <row r="31">
          <cell r="A31" t="str">
            <v>OSMEC-0302</v>
          </cell>
          <cell r="B31" t="str">
            <v>OBGYN</v>
          </cell>
        </row>
        <row r="32">
          <cell r="A32" t="str">
            <v>OSMEC-0307</v>
          </cell>
          <cell r="B32" t="str">
            <v>ENT</v>
          </cell>
        </row>
        <row r="33">
          <cell r="A33" t="str">
            <v>OSMEC-0311</v>
          </cell>
          <cell r="B33" t="str">
            <v>ORTHOPAEDICS</v>
          </cell>
        </row>
        <row r="34">
          <cell r="A34" t="str">
            <v>OSMEC-0313</v>
          </cell>
          <cell r="B34" t="str">
            <v>ORTHOPAEDICS</v>
          </cell>
        </row>
        <row r="35">
          <cell r="A35" t="str">
            <v>OSMEC-0314</v>
          </cell>
          <cell r="B35" t="str">
            <v>OBGYN</v>
          </cell>
        </row>
        <row r="36">
          <cell r="A36" t="str">
            <v>OSMEC-0364</v>
          </cell>
          <cell r="B36" t="str">
            <v>GENERAL MEDICINE 3</v>
          </cell>
        </row>
        <row r="37">
          <cell r="A37" t="str">
            <v>OSMEC-0376</v>
          </cell>
          <cell r="B37" t="str">
            <v>ORTHOPAEDICS</v>
          </cell>
        </row>
        <row r="38">
          <cell r="A38" t="str">
            <v>OSMEC-0387</v>
          </cell>
          <cell r="B38" t="str">
            <v>GENERAL MEDICINE 3</v>
          </cell>
        </row>
        <row r="39">
          <cell r="A39" t="str">
            <v>OSMEC-0522</v>
          </cell>
          <cell r="B39" t="str">
            <v>GENERAL MEDICINE 3</v>
          </cell>
        </row>
        <row r="40">
          <cell r="A40" t="str">
            <v>OSMEC-0574</v>
          </cell>
          <cell r="B40" t="str">
            <v>GENERAL MEDICINE 3</v>
          </cell>
        </row>
        <row r="41">
          <cell r="A41" t="str">
            <v>OSMEC-0602</v>
          </cell>
          <cell r="B41" t="str">
            <v>GENERAL SURGERY</v>
          </cell>
        </row>
        <row r="42">
          <cell r="A42" t="str">
            <v>OSMEC-0608</v>
          </cell>
          <cell r="B42" t="str">
            <v>ORTHOPAEDICS</v>
          </cell>
        </row>
        <row r="43">
          <cell r="A43" t="str">
            <v>OSMEC-0646</v>
          </cell>
          <cell r="B43" t="str">
            <v>GENERAL MEDICINE 3</v>
          </cell>
        </row>
        <row r="44">
          <cell r="A44" t="str">
            <v>OSMEC-0678</v>
          </cell>
          <cell r="B44" t="str">
            <v>ENT</v>
          </cell>
        </row>
        <row r="45">
          <cell r="A45" t="str">
            <v>OSMEC-0688</v>
          </cell>
          <cell r="B45" t="str">
            <v>GENERAL MEDICINE 3</v>
          </cell>
        </row>
        <row r="46">
          <cell r="A46" t="str">
            <v>OSMEC-0695</v>
          </cell>
          <cell r="B46" t="str">
            <v>DERMATOLOGY</v>
          </cell>
        </row>
        <row r="47">
          <cell r="A47" t="str">
            <v>OSMEC-0708</v>
          </cell>
          <cell r="B47" t="str">
            <v>ENT</v>
          </cell>
        </row>
        <row r="48">
          <cell r="A48" t="str">
            <v>OSMEC-0743</v>
          </cell>
          <cell r="B48" t="str">
            <v>OBGYN</v>
          </cell>
        </row>
        <row r="49">
          <cell r="A49" t="str">
            <v>OSMEC-0808</v>
          </cell>
          <cell r="B49" t="str">
            <v>OBGYN</v>
          </cell>
        </row>
        <row r="50">
          <cell r="A50" t="str">
            <v>OSMEC-0813</v>
          </cell>
          <cell r="B50" t="str">
            <v>ENT</v>
          </cell>
        </row>
        <row r="51">
          <cell r="A51" t="str">
            <v>OSMEC-0879</v>
          </cell>
          <cell r="B51" t="str">
            <v>ENT</v>
          </cell>
        </row>
        <row r="52">
          <cell r="A52" t="str">
            <v>OSMEC-0890</v>
          </cell>
          <cell r="B52" t="str">
            <v>DERMATOLOGY</v>
          </cell>
        </row>
        <row r="53">
          <cell r="A53" t="str">
            <v>OSMEC-0892</v>
          </cell>
          <cell r="B53" t="str">
            <v>DERMATOLOGY</v>
          </cell>
        </row>
        <row r="54">
          <cell r="A54" t="str">
            <v>OSMEC-0973</v>
          </cell>
          <cell r="B54" t="str">
            <v>ORTHOPAEDICS</v>
          </cell>
        </row>
        <row r="55">
          <cell r="A55" t="str">
            <v>OSMEC-1011</v>
          </cell>
          <cell r="B55" t="str">
            <v>ORTHOPAEDICS</v>
          </cell>
        </row>
        <row r="56">
          <cell r="A56" t="str">
            <v>OSMEC-1012</v>
          </cell>
          <cell r="B56" t="str">
            <v>GENERAL SURGERY</v>
          </cell>
        </row>
        <row r="57">
          <cell r="A57" t="str">
            <v>OSMEC-1018</v>
          </cell>
          <cell r="B57" t="str">
            <v>GENERAL SURGERY</v>
          </cell>
        </row>
        <row r="58">
          <cell r="A58" t="str">
            <v>OSMEC-1067</v>
          </cell>
          <cell r="B58" t="str">
            <v>GENERAL MEDICINE 3</v>
          </cell>
        </row>
        <row r="59">
          <cell r="A59" t="str">
            <v>OSMEC-1069</v>
          </cell>
          <cell r="B59" t="str">
            <v>GENERAL MEDICINE 3</v>
          </cell>
        </row>
        <row r="60">
          <cell r="A60" t="str">
            <v>OSMEC-1080</v>
          </cell>
          <cell r="B60" t="str">
            <v>GENERAL MEDICINE 3</v>
          </cell>
        </row>
        <row r="61">
          <cell r="A61" t="str">
            <v>OSMEC-1082</v>
          </cell>
          <cell r="B61" t="str">
            <v>GENERAL MEDICINE 3</v>
          </cell>
        </row>
        <row r="62">
          <cell r="A62" t="str">
            <v>OSMEC-1183</v>
          </cell>
          <cell r="B62" t="str">
            <v>ENT</v>
          </cell>
        </row>
        <row r="63">
          <cell r="A63" t="str">
            <v>OSMEC-1264</v>
          </cell>
          <cell r="B63" t="str">
            <v>DERMATOLOGY</v>
          </cell>
        </row>
        <row r="64">
          <cell r="A64" t="str">
            <v>OSMEC-1311</v>
          </cell>
          <cell r="B64" t="str">
            <v>DERMATOLOGY</v>
          </cell>
        </row>
        <row r="65">
          <cell r="A65" t="str">
            <v>OSMEC-1371</v>
          </cell>
          <cell r="B65" t="str">
            <v>GENERAL SURGERY</v>
          </cell>
        </row>
        <row r="66">
          <cell r="A66" t="str">
            <v>OSMEC-1403</v>
          </cell>
          <cell r="B66" t="str">
            <v>ENT</v>
          </cell>
        </row>
        <row r="67">
          <cell r="A67" t="str">
            <v>OSMEC-1412</v>
          </cell>
          <cell r="B67" t="str">
            <v>GENERAL SURGERY</v>
          </cell>
        </row>
        <row r="68">
          <cell r="A68" t="str">
            <v>OSMEC-1419</v>
          </cell>
          <cell r="B68" t="str">
            <v>ORTHOPAEDICS</v>
          </cell>
        </row>
        <row r="69">
          <cell r="A69" t="str">
            <v>OSMEC-1437</v>
          </cell>
          <cell r="B69" t="str">
            <v>ENT</v>
          </cell>
        </row>
        <row r="70">
          <cell r="A70" t="str">
            <v>OSMEC-1458</v>
          </cell>
          <cell r="B70" t="str">
            <v>GENERAL SURGERY</v>
          </cell>
        </row>
        <row r="71">
          <cell r="A71" t="str">
            <v>OSMEC-1462</v>
          </cell>
          <cell r="B71" t="str">
            <v>OBGYN</v>
          </cell>
        </row>
        <row r="72">
          <cell r="A72" t="str">
            <v>OSMEC-1466</v>
          </cell>
          <cell r="B72" t="str">
            <v>OBGYN</v>
          </cell>
        </row>
        <row r="73">
          <cell r="A73" t="str">
            <v>OSMEC-1508</v>
          </cell>
          <cell r="B73" t="str">
            <v>GENERAL SURGERY</v>
          </cell>
        </row>
        <row r="74">
          <cell r="A74" t="str">
            <v>OSMEC-1570</v>
          </cell>
          <cell r="B74" t="str">
            <v>ENT</v>
          </cell>
        </row>
        <row r="75">
          <cell r="A75" t="str">
            <v>OSMEC-1608</v>
          </cell>
          <cell r="B75" t="str">
            <v>GENERAL SURGERY</v>
          </cell>
        </row>
        <row r="76">
          <cell r="A76" t="str">
            <v>OSMEC-1629</v>
          </cell>
          <cell r="B76" t="str">
            <v>DERMATOLOGY</v>
          </cell>
        </row>
        <row r="77">
          <cell r="A77" t="str">
            <v>OSMEC-1656</v>
          </cell>
          <cell r="B77" t="str">
            <v>ENT</v>
          </cell>
        </row>
        <row r="78">
          <cell r="A78" t="str">
            <v>OSMEC-1658</v>
          </cell>
          <cell r="B78" t="str">
            <v>ORTHOPAEDICS</v>
          </cell>
        </row>
        <row r="79">
          <cell r="A79" t="str">
            <v>OSMEC-1678</v>
          </cell>
          <cell r="B79" t="str">
            <v>GENERAL SURGERY</v>
          </cell>
        </row>
        <row r="80">
          <cell r="A80" t="str">
            <v>OSMEC-1679</v>
          </cell>
          <cell r="B80" t="str">
            <v>GENERAL MEDICINE 3</v>
          </cell>
        </row>
        <row r="81">
          <cell r="A81" t="str">
            <v>OSMEC-1703</v>
          </cell>
          <cell r="B81" t="str">
            <v>GENERAL MEDICINE 3</v>
          </cell>
        </row>
        <row r="82">
          <cell r="A82" t="str">
            <v>OSMEC-1713</v>
          </cell>
          <cell r="B82" t="str">
            <v>ORTHOPAEDICS</v>
          </cell>
        </row>
        <row r="83">
          <cell r="A83" t="str">
            <v>OSMEC-1714</v>
          </cell>
          <cell r="B83" t="str">
            <v>ORTHOPAEDICS</v>
          </cell>
        </row>
        <row r="84">
          <cell r="A84" t="str">
            <v>OSMEC-1733</v>
          </cell>
          <cell r="B84" t="str">
            <v>ENT</v>
          </cell>
        </row>
        <row r="85">
          <cell r="A85" t="str">
            <v>OSMEC-1740</v>
          </cell>
          <cell r="B85" t="str">
            <v>GENERAL MEDICINE 3</v>
          </cell>
        </row>
        <row r="86">
          <cell r="A86" t="str">
            <v>OSMEC-1747</v>
          </cell>
          <cell r="B86" t="str">
            <v>GENERAL SURGERY</v>
          </cell>
        </row>
        <row r="87">
          <cell r="A87" t="str">
            <v>OSMEC-1768</v>
          </cell>
          <cell r="B87" t="str">
            <v>ORTHOPAEDICS</v>
          </cell>
        </row>
        <row r="88">
          <cell r="A88" t="str">
            <v>OSMEC-1773</v>
          </cell>
          <cell r="B88" t="str">
            <v>DERMATOLOGY</v>
          </cell>
        </row>
        <row r="89">
          <cell r="A89" t="str">
            <v>OSMEC-1775</v>
          </cell>
          <cell r="B89" t="str">
            <v>DERMATOLOGY</v>
          </cell>
        </row>
        <row r="90">
          <cell r="A90" t="str">
            <v>OSMEC-1776</v>
          </cell>
          <cell r="B90" t="str">
            <v>OBGYN</v>
          </cell>
        </row>
        <row r="91">
          <cell r="A91" t="str">
            <v>OSMEC-1778</v>
          </cell>
          <cell r="B91" t="str">
            <v>GENERAL MEDICINE 3</v>
          </cell>
        </row>
        <row r="92">
          <cell r="A92" t="str">
            <v>OSMEC-1780</v>
          </cell>
          <cell r="B92" t="str">
            <v>GENERAL MEDICINE 3</v>
          </cell>
        </row>
        <row r="93">
          <cell r="A93" t="str">
            <v>OSMEC-1799</v>
          </cell>
          <cell r="B93" t="str">
            <v>GENERAL MEDICINE 3</v>
          </cell>
        </row>
        <row r="94">
          <cell r="A94" t="str">
            <v>OSMEC-1805</v>
          </cell>
          <cell r="B94" t="str">
            <v>ENT</v>
          </cell>
        </row>
        <row r="95">
          <cell r="A95" t="str">
            <v>OSMEC-1809</v>
          </cell>
          <cell r="B95" t="str">
            <v>DERMATOLOGY</v>
          </cell>
        </row>
        <row r="96">
          <cell r="A96" t="str">
            <v>OSMEC-1829</v>
          </cell>
          <cell r="B96" t="str">
            <v>OBGYN</v>
          </cell>
        </row>
        <row r="97">
          <cell r="A97" t="str">
            <v>OSMEC-1839</v>
          </cell>
          <cell r="B97" t="str">
            <v>OBGYN</v>
          </cell>
        </row>
        <row r="98">
          <cell r="A98" t="str">
            <v>OSMEC-1840</v>
          </cell>
          <cell r="B98" t="str">
            <v>GENERAL SURGERY</v>
          </cell>
        </row>
        <row r="99">
          <cell r="A99" t="str">
            <v>OSMEC-1849</v>
          </cell>
          <cell r="B99" t="str">
            <v>GENERAL MEDICINE 3</v>
          </cell>
        </row>
        <row r="100">
          <cell r="A100" t="str">
            <v>OSMEC-1880</v>
          </cell>
          <cell r="B100" t="str">
            <v>ORTHOPAEDICS</v>
          </cell>
        </row>
        <row r="101">
          <cell r="A101" t="str">
            <v>OSMEC-1913</v>
          </cell>
          <cell r="B101" t="str">
            <v>DERMATOLOGY</v>
          </cell>
        </row>
        <row r="102">
          <cell r="A102" t="str">
            <v>OSMEC-1920</v>
          </cell>
          <cell r="B102" t="str">
            <v>GENERAL MEDICINE 3</v>
          </cell>
        </row>
        <row r="103">
          <cell r="A103" t="str">
            <v>OSMEC-1937</v>
          </cell>
          <cell r="B103" t="str">
            <v>ORTHOPAEDICS</v>
          </cell>
        </row>
        <row r="104">
          <cell r="A104" t="str">
            <v>OSMEC-1981</v>
          </cell>
          <cell r="B104" t="str">
            <v>DERMATOLOGY</v>
          </cell>
        </row>
        <row r="105">
          <cell r="A105" t="str">
            <v>OSMEC-1983</v>
          </cell>
          <cell r="B105" t="str">
            <v>DERMATOLOGY</v>
          </cell>
        </row>
        <row r="106">
          <cell r="A106" t="str">
            <v>OSMEC-2014</v>
          </cell>
          <cell r="B106" t="str">
            <v>DERMATOLOGY</v>
          </cell>
        </row>
        <row r="107">
          <cell r="A107" t="str">
            <v>OSMEC-2015</v>
          </cell>
          <cell r="B107" t="str">
            <v>DERMATOLOGY</v>
          </cell>
        </row>
        <row r="108">
          <cell r="A108" t="str">
            <v>OSMEC-2032</v>
          </cell>
          <cell r="B108" t="str">
            <v>DERMATOLOGY</v>
          </cell>
        </row>
        <row r="109">
          <cell r="A109" t="str">
            <v>OSMEC-2098</v>
          </cell>
          <cell r="B109" t="str">
            <v>ENT</v>
          </cell>
        </row>
        <row r="110">
          <cell r="A110" t="str">
            <v>OSMEC-2239</v>
          </cell>
          <cell r="B110" t="str">
            <v>OBGYN</v>
          </cell>
        </row>
        <row r="111">
          <cell r="A111" t="str">
            <v>OSMEC-2249</v>
          </cell>
          <cell r="B111" t="str">
            <v>OBGYN</v>
          </cell>
        </row>
        <row r="112">
          <cell r="A112" t="str">
            <v>OSMEC-2388</v>
          </cell>
          <cell r="B112" t="str">
            <v>DERMATOLOGY</v>
          </cell>
        </row>
        <row r="113">
          <cell r="A113" t="str">
            <v>OSMEC-2389</v>
          </cell>
          <cell r="B113" t="str">
            <v>GENERAL MEDICINE 3</v>
          </cell>
        </row>
        <row r="114">
          <cell r="A114" t="str">
            <v>OSMEC-2398</v>
          </cell>
          <cell r="B114" t="str">
            <v>GENERAL MEDICINE 3</v>
          </cell>
        </row>
        <row r="115">
          <cell r="A115" t="str">
            <v>OSMEC-2411</v>
          </cell>
          <cell r="B115" t="str">
            <v>GENERAL MEDICINE 3</v>
          </cell>
        </row>
        <row r="116">
          <cell r="A116" t="str">
            <v>OSMEC-2421</v>
          </cell>
          <cell r="B116" t="str">
            <v>DERMATOLOGY</v>
          </cell>
        </row>
        <row r="117">
          <cell r="A117" t="str">
            <v>OSMEC-2435</v>
          </cell>
          <cell r="B117" t="str">
            <v>ENT</v>
          </cell>
        </row>
        <row r="118">
          <cell r="A118" t="str">
            <v>OSMEC-2463</v>
          </cell>
          <cell r="B118" t="str">
            <v>GENERAL SURGERY</v>
          </cell>
        </row>
        <row r="119">
          <cell r="A119" t="str">
            <v>OSMEC-2469</v>
          </cell>
          <cell r="B119" t="str">
            <v>GENERAL SURGERY</v>
          </cell>
        </row>
        <row r="120">
          <cell r="A120" t="str">
            <v>OSMEC-2577</v>
          </cell>
          <cell r="B120" t="str">
            <v>DERMATOLOGY</v>
          </cell>
        </row>
        <row r="121">
          <cell r="A121" t="str">
            <v>OSMEC-2578</v>
          </cell>
          <cell r="B121" t="str">
            <v>DERMATOLOGY</v>
          </cell>
        </row>
        <row r="122">
          <cell r="A122" t="str">
            <v>OSMEC-2581</v>
          </cell>
          <cell r="B122" t="str">
            <v>DERMATOLOGY</v>
          </cell>
        </row>
        <row r="123">
          <cell r="A123" t="str">
            <v>OSMEC-2604</v>
          </cell>
          <cell r="B123" t="str">
            <v>DERMATOLOGY</v>
          </cell>
        </row>
        <row r="124">
          <cell r="A124" t="str">
            <v>OSMEC-2621</v>
          </cell>
          <cell r="B124" t="str">
            <v>ORTHOPAEDICS</v>
          </cell>
        </row>
        <row r="125">
          <cell r="A125" t="str">
            <v>OSMEC-2645</v>
          </cell>
          <cell r="B125" t="str">
            <v>GENERAL SURGERY</v>
          </cell>
        </row>
        <row r="126">
          <cell r="A126" t="str">
            <v>OSMEC-2646</v>
          </cell>
          <cell r="B126" t="str">
            <v>GENERAL SURGERY</v>
          </cell>
        </row>
        <row r="127">
          <cell r="A127" t="str">
            <v>OSMEC-2664</v>
          </cell>
          <cell r="B127" t="str">
            <v>GENERAL SURGERY</v>
          </cell>
        </row>
        <row r="128">
          <cell r="A128" t="str">
            <v>OSMEC-2744</v>
          </cell>
          <cell r="B128" t="str">
            <v>GENERAL MEDICINE 3</v>
          </cell>
        </row>
        <row r="129">
          <cell r="A129" t="str">
            <v>OSMEC-2746</v>
          </cell>
          <cell r="B129" t="str">
            <v>GENERAL MEDICINE 3</v>
          </cell>
        </row>
        <row r="130">
          <cell r="A130" t="str">
            <v>OSMEC-2753</v>
          </cell>
          <cell r="B130" t="str">
            <v>OBGYN</v>
          </cell>
        </row>
        <row r="131">
          <cell r="A131" t="str">
            <v>OSMEC-2754</v>
          </cell>
          <cell r="B131" t="str">
            <v>OBGYN</v>
          </cell>
        </row>
        <row r="132">
          <cell r="A132" t="str">
            <v>OSMEC-2755</v>
          </cell>
          <cell r="B132" t="str">
            <v>ENT</v>
          </cell>
        </row>
        <row r="133">
          <cell r="A133" t="str">
            <v>OSMEC-2767</v>
          </cell>
          <cell r="B133" t="str">
            <v>OBGYN</v>
          </cell>
        </row>
        <row r="134">
          <cell r="A134" t="str">
            <v>OSMEC-2823</v>
          </cell>
          <cell r="B134" t="str">
            <v>GENERAL MEDICINE 3</v>
          </cell>
        </row>
        <row r="135">
          <cell r="A135" t="str">
            <v>OSMEC-2825</v>
          </cell>
          <cell r="B135" t="str">
            <v>ENT</v>
          </cell>
        </row>
        <row r="136">
          <cell r="A136" t="str">
            <v>OSMEC-2829</v>
          </cell>
          <cell r="B136" t="str">
            <v>ENT</v>
          </cell>
        </row>
        <row r="137">
          <cell r="A137" t="str">
            <v>OSMEC-2838</v>
          </cell>
          <cell r="B137" t="str">
            <v>OBGYN</v>
          </cell>
        </row>
        <row r="138">
          <cell r="A138" t="str">
            <v>OSMEC-2849</v>
          </cell>
          <cell r="B138" t="str">
            <v>GENERAL MEDICINE 3</v>
          </cell>
        </row>
        <row r="139">
          <cell r="A139" t="str">
            <v>OSMEC-2850</v>
          </cell>
          <cell r="B139" t="str">
            <v>GENERAL MEDICINE 3</v>
          </cell>
        </row>
        <row r="140">
          <cell r="A140" t="str">
            <v>OSMEC-2874</v>
          </cell>
          <cell r="B140" t="str">
            <v>ORTHOPAEDICS</v>
          </cell>
        </row>
        <row r="141">
          <cell r="A141" t="str">
            <v>OSMEC-2883</v>
          </cell>
          <cell r="B141" t="str">
            <v>ENT</v>
          </cell>
        </row>
        <row r="142">
          <cell r="A142" t="str">
            <v>OSMEC-2889</v>
          </cell>
          <cell r="B142" t="str">
            <v>ENT</v>
          </cell>
        </row>
        <row r="143">
          <cell r="A143" t="str">
            <v>OSMEC-2890</v>
          </cell>
          <cell r="B143" t="str">
            <v>ORTHOPAEDICS</v>
          </cell>
        </row>
        <row r="144">
          <cell r="A144" t="str">
            <v>OSMEC-2934</v>
          </cell>
          <cell r="B144" t="str">
            <v>GENERAL SURGERY</v>
          </cell>
        </row>
        <row r="145">
          <cell r="A145" t="str">
            <v>OSMEC-2941</v>
          </cell>
          <cell r="B145" t="str">
            <v>OBGYN</v>
          </cell>
        </row>
        <row r="146">
          <cell r="A146" t="str">
            <v>OSMEC-2943</v>
          </cell>
          <cell r="B146" t="str">
            <v>OBGYN</v>
          </cell>
        </row>
        <row r="147">
          <cell r="A147" t="str">
            <v>OSMEC-2944</v>
          </cell>
          <cell r="B147" t="str">
            <v>OBGYN</v>
          </cell>
        </row>
        <row r="148">
          <cell r="A148" t="str">
            <v>OSMEC-2945</v>
          </cell>
          <cell r="B148" t="str">
            <v>OBGYN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SMEC-ID + SESSION"/>
      <sheetName val="SESSION + LOCATION"/>
    </sheetNames>
    <sheetDataSet>
      <sheetData sheetId="0" refreshError="1">
        <row r="1">
          <cell r="A1" t="str">
            <v>OSMEC ID</v>
          </cell>
          <cell r="B1" t="str">
            <v>SESSION</v>
          </cell>
        </row>
        <row r="2">
          <cell r="A2" t="str">
            <v>OSMEC-0071</v>
          </cell>
          <cell r="B2" t="str">
            <v>SESSION 1</v>
          </cell>
        </row>
        <row r="3">
          <cell r="A3" t="str">
            <v>OSMEC-0088</v>
          </cell>
          <cell r="B3" t="str">
            <v>SESSION 1</v>
          </cell>
        </row>
        <row r="4">
          <cell r="A4" t="str">
            <v>OSMEC-0099</v>
          </cell>
          <cell r="B4" t="str">
            <v>SESSION 1</v>
          </cell>
        </row>
        <row r="5">
          <cell r="A5" t="str">
            <v>OSMEC-0103</v>
          </cell>
          <cell r="B5" t="str">
            <v>SESSION 1</v>
          </cell>
        </row>
        <row r="6">
          <cell r="A6" t="str">
            <v>OSMEC-0196</v>
          </cell>
          <cell r="B6" t="str">
            <v>SESSION 4</v>
          </cell>
        </row>
        <row r="7">
          <cell r="A7" t="str">
            <v>OSMEC-0209</v>
          </cell>
          <cell r="B7" t="str">
            <v>SESSION 2</v>
          </cell>
        </row>
        <row r="8">
          <cell r="A8" t="str">
            <v>OSMEC-0253</v>
          </cell>
          <cell r="B8" t="str">
            <v>SESSION 4</v>
          </cell>
        </row>
        <row r="9">
          <cell r="A9" t="str">
            <v>OSMEC-0269</v>
          </cell>
          <cell r="B9" t="str">
            <v>SESSION 1</v>
          </cell>
        </row>
        <row r="10">
          <cell r="A10" t="str">
            <v>OSMEC-0273</v>
          </cell>
          <cell r="B10" t="str">
            <v>SESSION 2</v>
          </cell>
        </row>
        <row r="11">
          <cell r="A11" t="str">
            <v>OSMEC-0311</v>
          </cell>
          <cell r="B11" t="str">
            <v>SESSION 4</v>
          </cell>
        </row>
        <row r="12">
          <cell r="A12" t="str">
            <v>OSMEC-0328</v>
          </cell>
          <cell r="B12" t="str">
            <v>SESSION 1</v>
          </cell>
        </row>
        <row r="13">
          <cell r="A13" t="str">
            <v>OSMEC-0371</v>
          </cell>
          <cell r="B13" t="str">
            <v>SESSION 2</v>
          </cell>
        </row>
        <row r="14">
          <cell r="A14" t="str">
            <v>OSMEC-0377</v>
          </cell>
          <cell r="B14" t="str">
            <v>SESSION 4</v>
          </cell>
        </row>
        <row r="15">
          <cell r="A15" t="str">
            <v>OSMEC-0390</v>
          </cell>
          <cell r="B15" t="str">
            <v>SESSION 1</v>
          </cell>
        </row>
        <row r="16">
          <cell r="A16" t="str">
            <v>OSMEC-0403</v>
          </cell>
          <cell r="B16" t="str">
            <v>SESSION 1</v>
          </cell>
        </row>
        <row r="17">
          <cell r="A17" t="str">
            <v>OSMEC-0472</v>
          </cell>
          <cell r="B17" t="str">
            <v>SESSION 2</v>
          </cell>
        </row>
        <row r="18">
          <cell r="A18" t="str">
            <v>OSMEC-0481</v>
          </cell>
          <cell r="B18" t="str">
            <v>SESSION 1</v>
          </cell>
        </row>
        <row r="19">
          <cell r="A19" t="str">
            <v>OSMEC-0512</v>
          </cell>
          <cell r="B19" t="str">
            <v>SESSION 2</v>
          </cell>
        </row>
        <row r="20">
          <cell r="A20" t="str">
            <v>OSMEC-0513</v>
          </cell>
          <cell r="B20" t="str">
            <v>SESSION 2</v>
          </cell>
        </row>
        <row r="21">
          <cell r="A21" t="str">
            <v>OSMEC-0522</v>
          </cell>
          <cell r="B21" t="str">
            <v>SESSION 1</v>
          </cell>
        </row>
        <row r="22">
          <cell r="A22" t="str">
            <v>OSMEC-0528</v>
          </cell>
          <cell r="B22" t="str">
            <v>SESSION 4</v>
          </cell>
        </row>
        <row r="23">
          <cell r="A23" t="str">
            <v>OSMEC-0646</v>
          </cell>
          <cell r="B23" t="str">
            <v>SESSION 2</v>
          </cell>
        </row>
        <row r="24">
          <cell r="A24" t="str">
            <v>OSMEC-0673</v>
          </cell>
          <cell r="B24" t="str">
            <v>SESSION 3</v>
          </cell>
        </row>
        <row r="25">
          <cell r="A25" t="str">
            <v>OSMEC-0688</v>
          </cell>
          <cell r="B25" t="str">
            <v>SESSION 1</v>
          </cell>
        </row>
        <row r="26">
          <cell r="A26" t="str">
            <v>OSMEC-0747</v>
          </cell>
          <cell r="B26" t="str">
            <v>SESSION 2</v>
          </cell>
        </row>
        <row r="27">
          <cell r="A27" t="str">
            <v>OSMEC-0759</v>
          </cell>
          <cell r="B27" t="str">
            <v>SESSION 4</v>
          </cell>
        </row>
        <row r="28">
          <cell r="A28" t="str">
            <v>OSMEC-0851</v>
          </cell>
          <cell r="B28" t="str">
            <v>SESSION 4</v>
          </cell>
        </row>
        <row r="29">
          <cell r="A29" t="str">
            <v>OSMEC-0859</v>
          </cell>
          <cell r="B29" t="str">
            <v>SESSION 3</v>
          </cell>
        </row>
        <row r="30">
          <cell r="A30" t="str">
            <v>OSMEC-0900</v>
          </cell>
          <cell r="B30" t="str">
            <v>SESSION 3</v>
          </cell>
        </row>
        <row r="31">
          <cell r="A31" t="str">
            <v>OSMEC-0928</v>
          </cell>
          <cell r="B31" t="str">
            <v>SESSION 2</v>
          </cell>
        </row>
        <row r="32">
          <cell r="A32" t="str">
            <v>OSMEC-0998</v>
          </cell>
          <cell r="B32" t="str">
            <v>SESSION 1</v>
          </cell>
        </row>
        <row r="33">
          <cell r="A33" t="str">
            <v>OSMEC-1005</v>
          </cell>
          <cell r="B33" t="str">
            <v>SESSION 1</v>
          </cell>
        </row>
        <row r="34">
          <cell r="A34" t="str">
            <v>OSMEC-1017</v>
          </cell>
          <cell r="B34" t="str">
            <v>SESSION 3</v>
          </cell>
        </row>
        <row r="35">
          <cell r="A35" t="str">
            <v>OSMEC-1023</v>
          </cell>
          <cell r="B35" t="str">
            <v>SESSION 1</v>
          </cell>
        </row>
        <row r="36">
          <cell r="A36" t="str">
            <v>OSMEC-1027</v>
          </cell>
          <cell r="B36" t="str">
            <v>SESSION 3</v>
          </cell>
        </row>
        <row r="37">
          <cell r="A37" t="str">
            <v>OSMEC-1246</v>
          </cell>
          <cell r="B37" t="str">
            <v>SESSION 2</v>
          </cell>
        </row>
        <row r="38">
          <cell r="A38" t="str">
            <v>OSMEC-1279</v>
          </cell>
          <cell r="B38" t="str">
            <v>SESSION 4</v>
          </cell>
        </row>
        <row r="39">
          <cell r="A39" t="str">
            <v>OSMEC-1497</v>
          </cell>
          <cell r="B39" t="str">
            <v>SESSION 4</v>
          </cell>
        </row>
        <row r="40">
          <cell r="A40" t="str">
            <v>OSMEC-1514</v>
          </cell>
          <cell r="B40" t="str">
            <v>SESSION 3</v>
          </cell>
        </row>
        <row r="41">
          <cell r="A41" t="str">
            <v>OSMEC-1521</v>
          </cell>
          <cell r="B41" t="str">
            <v>SESSION 3</v>
          </cell>
        </row>
        <row r="42">
          <cell r="A42" t="str">
            <v>OSMEC-1525</v>
          </cell>
          <cell r="B42" t="str">
            <v>SESSION 3</v>
          </cell>
        </row>
        <row r="43">
          <cell r="A43" t="str">
            <v>OSMEC-1544</v>
          </cell>
          <cell r="B43" t="str">
            <v>SESSION 3</v>
          </cell>
        </row>
        <row r="44">
          <cell r="A44" t="str">
            <v>OSMEC-1559</v>
          </cell>
          <cell r="B44" t="str">
            <v>SESSION 3</v>
          </cell>
        </row>
        <row r="45">
          <cell r="A45" t="str">
            <v>OSMEC-1593</v>
          </cell>
          <cell r="B45" t="str">
            <v>SESSION 3</v>
          </cell>
        </row>
        <row r="46">
          <cell r="A46" t="str">
            <v>OSMEC-1625</v>
          </cell>
          <cell r="B46" t="str">
            <v>SESSION 2</v>
          </cell>
        </row>
        <row r="47">
          <cell r="A47" t="str">
            <v>OSMEC-1844</v>
          </cell>
          <cell r="B47" t="str">
            <v>SESSION 4</v>
          </cell>
        </row>
        <row r="48">
          <cell r="A48" t="str">
            <v>OSMEC-1852</v>
          </cell>
          <cell r="B48" t="str">
            <v>SESSION 1</v>
          </cell>
        </row>
        <row r="49">
          <cell r="A49" t="str">
            <v>OSMEC-1860</v>
          </cell>
          <cell r="B49" t="str">
            <v>SESSION 1</v>
          </cell>
        </row>
        <row r="50">
          <cell r="A50" t="str">
            <v>OSMEC-1889</v>
          </cell>
          <cell r="B50" t="str">
            <v>SESSION 4</v>
          </cell>
        </row>
        <row r="51">
          <cell r="A51" t="str">
            <v>OSMEC-1969</v>
          </cell>
          <cell r="B51" t="str">
            <v>SESSION 3</v>
          </cell>
        </row>
        <row r="52">
          <cell r="A52" t="str">
            <v>OSMEC-1989</v>
          </cell>
          <cell r="B52" t="str">
            <v>SESSION 1</v>
          </cell>
        </row>
        <row r="53">
          <cell r="A53" t="str">
            <v>OSMEC-2030</v>
          </cell>
          <cell r="B53" t="str">
            <v>SESSION 2</v>
          </cell>
        </row>
        <row r="54">
          <cell r="A54" t="str">
            <v>OSMEC-2054</v>
          </cell>
          <cell r="B54" t="str">
            <v>SESSION 1</v>
          </cell>
        </row>
        <row r="55">
          <cell r="A55" t="str">
            <v>OSMEC-2229</v>
          </cell>
          <cell r="B55" t="str">
            <v>SESSION 1</v>
          </cell>
        </row>
        <row r="56">
          <cell r="A56" t="str">
            <v>OSMEC-2231</v>
          </cell>
          <cell r="B56" t="str">
            <v>SESSION 1</v>
          </cell>
        </row>
        <row r="57">
          <cell r="A57" t="str">
            <v>OSMEC-2286</v>
          </cell>
          <cell r="B57" t="str">
            <v>SESSION 1</v>
          </cell>
        </row>
        <row r="58">
          <cell r="A58" t="str">
            <v>OSMEC-2411</v>
          </cell>
          <cell r="B58" t="str">
            <v>SESSION 1</v>
          </cell>
        </row>
        <row r="59">
          <cell r="A59" t="str">
            <v>OSMEC-2429</v>
          </cell>
          <cell r="B59" t="str">
            <v>SESSION 2</v>
          </cell>
        </row>
        <row r="60">
          <cell r="A60" t="str">
            <v>OSMEC-2441</v>
          </cell>
          <cell r="B60" t="str">
            <v>SESSION 1</v>
          </cell>
        </row>
        <row r="61">
          <cell r="A61" t="str">
            <v>OSMEC-2512</v>
          </cell>
          <cell r="B61" t="str">
            <v>SESSION 2</v>
          </cell>
        </row>
        <row r="62">
          <cell r="A62" t="str">
            <v>OSMEC-2568</v>
          </cell>
          <cell r="B62" t="str">
            <v>SESSION 4</v>
          </cell>
        </row>
        <row r="63">
          <cell r="A63" t="str">
            <v>OSMEC-2593</v>
          </cell>
          <cell r="B63" t="str">
            <v>SESSION 4</v>
          </cell>
        </row>
        <row r="64">
          <cell r="A64" t="str">
            <v>OSMEC-2619</v>
          </cell>
          <cell r="B64" t="str">
            <v>SESSION 4</v>
          </cell>
        </row>
        <row r="65">
          <cell r="A65" t="str">
            <v>OSMEC-2658</v>
          </cell>
          <cell r="B65" t="str">
            <v>SESSION 1</v>
          </cell>
        </row>
        <row r="66">
          <cell r="A66" t="str">
            <v>OSMEC-2664</v>
          </cell>
          <cell r="B66" t="str">
            <v>SESSION 2</v>
          </cell>
        </row>
        <row r="67">
          <cell r="A67" t="str">
            <v>OSMEC-2710</v>
          </cell>
          <cell r="B67" t="str">
            <v>SESSION 2</v>
          </cell>
        </row>
        <row r="68">
          <cell r="A68" t="str">
            <v>OSMEC-2716</v>
          </cell>
          <cell r="B68" t="str">
            <v>SESSION 2</v>
          </cell>
        </row>
        <row r="69">
          <cell r="A69" t="str">
            <v>OSMEC-2719</v>
          </cell>
          <cell r="B69" t="str">
            <v>SESSION 1</v>
          </cell>
        </row>
        <row r="70">
          <cell r="A70" t="str">
            <v>OSMEC-2721</v>
          </cell>
          <cell r="B70" t="str">
            <v>SESSION 2</v>
          </cell>
        </row>
        <row r="71">
          <cell r="A71" t="str">
            <v>OSMEC-2738</v>
          </cell>
          <cell r="B71" t="str">
            <v>SESSION 1</v>
          </cell>
        </row>
        <row r="72">
          <cell r="A72" t="str">
            <v>OSMEC-2814</v>
          </cell>
          <cell r="B72" t="str">
            <v>SESSION 4</v>
          </cell>
        </row>
        <row r="73">
          <cell r="A73" t="str">
            <v>OSMEC-2840</v>
          </cell>
          <cell r="B73" t="str">
            <v>SESSION 1</v>
          </cell>
        </row>
        <row r="74">
          <cell r="A74" t="str">
            <v>OSMEC-2842</v>
          </cell>
          <cell r="B74" t="str">
            <v>SESSION 1</v>
          </cell>
        </row>
        <row r="75">
          <cell r="A75" t="str">
            <v>OSMEC-2856</v>
          </cell>
          <cell r="B75" t="str">
            <v>SESSION 2</v>
          </cell>
        </row>
        <row r="76">
          <cell r="A76" t="str">
            <v>OSMEC-2869</v>
          </cell>
          <cell r="B76" t="str">
            <v>SESSION 2</v>
          </cell>
        </row>
        <row r="77">
          <cell r="A77" t="str">
            <v>OSMEC-2883</v>
          </cell>
          <cell r="B77" t="str">
            <v>SESSION 1</v>
          </cell>
        </row>
        <row r="78">
          <cell r="A78" t="str">
            <v>OSMEC-2944</v>
          </cell>
          <cell r="B78" t="str">
            <v>SESSION 4</v>
          </cell>
        </row>
        <row r="79">
          <cell r="A79" t="str">
            <v>OSMEC-2945</v>
          </cell>
          <cell r="B79" t="str">
            <v>SESSION 4</v>
          </cell>
        </row>
        <row r="80">
          <cell r="A80" t="str">
            <v>OSMEC-2965</v>
          </cell>
          <cell r="B80" t="str">
            <v>SESSION 3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SMEC ID + SESSION"/>
      <sheetName val="SESSION + LOCATION"/>
    </sheetNames>
    <sheetDataSet>
      <sheetData sheetId="0">
        <row r="1">
          <cell r="A1" t="str">
            <v>OSMEC ID</v>
          </cell>
          <cell r="B1" t="str">
            <v>SESSION</v>
          </cell>
        </row>
        <row r="2">
          <cell r="A2" t="str">
            <v>OSMEC-0029</v>
          </cell>
          <cell r="B2" t="str">
            <v>POSTER SESSION 1</v>
          </cell>
        </row>
        <row r="3">
          <cell r="A3" t="str">
            <v>OSMEC-0048</v>
          </cell>
          <cell r="B3" t="str">
            <v>POSTER SESSION 2</v>
          </cell>
        </row>
        <row r="4">
          <cell r="A4" t="str">
            <v>OSMEC-0049</v>
          </cell>
          <cell r="B4" t="str">
            <v>POSTER SESSION 2</v>
          </cell>
        </row>
        <row r="5">
          <cell r="A5" t="str">
            <v>OSMEC-0058</v>
          </cell>
          <cell r="B5" t="str">
            <v>POSTER SESSION 2</v>
          </cell>
        </row>
        <row r="6">
          <cell r="A6" t="str">
            <v>OSMEC-0071</v>
          </cell>
          <cell r="B6" t="str">
            <v>POSTER SESSION 2</v>
          </cell>
        </row>
        <row r="7">
          <cell r="A7" t="str">
            <v>OSMEC-0102</v>
          </cell>
          <cell r="B7" t="str">
            <v>POSTER SESSION 1</v>
          </cell>
        </row>
        <row r="8">
          <cell r="A8" t="str">
            <v>OSMEC-0151</v>
          </cell>
          <cell r="B8" t="str">
            <v>POSTER SESSION 2</v>
          </cell>
        </row>
        <row r="9">
          <cell r="A9" t="str">
            <v>OSMEC-0171</v>
          </cell>
          <cell r="B9" t="str">
            <v>POSTER SESSION 1</v>
          </cell>
        </row>
        <row r="10">
          <cell r="A10" t="str">
            <v>OSMEC-0189</v>
          </cell>
          <cell r="B10" t="str">
            <v>POSTER SESSION 2</v>
          </cell>
        </row>
        <row r="11">
          <cell r="A11" t="str">
            <v>OSMEC-0246</v>
          </cell>
          <cell r="B11" t="str">
            <v>POSTER SESSION 1</v>
          </cell>
        </row>
        <row r="12">
          <cell r="A12" t="str">
            <v>OSMEC-0248</v>
          </cell>
          <cell r="B12" t="str">
            <v>POSTER SESSION 1</v>
          </cell>
        </row>
        <row r="13">
          <cell r="A13" t="str">
            <v>OSMEC-0250</v>
          </cell>
          <cell r="B13" t="str">
            <v>POSTER SESSION 1</v>
          </cell>
        </row>
        <row r="14">
          <cell r="A14" t="str">
            <v>OSMEC-0279</v>
          </cell>
          <cell r="B14" t="str">
            <v>POSTER SESSION 2</v>
          </cell>
        </row>
        <row r="15">
          <cell r="A15" t="str">
            <v>OSMEC-0292</v>
          </cell>
          <cell r="B15" t="str">
            <v>POSTER SESSION 2</v>
          </cell>
        </row>
        <row r="16">
          <cell r="A16" t="str">
            <v>OSMEC-0314</v>
          </cell>
          <cell r="B16" t="str">
            <v>POSTER SESSION 1</v>
          </cell>
        </row>
        <row r="17">
          <cell r="A17" t="str">
            <v>OSMEC-0321</v>
          </cell>
          <cell r="B17" t="str">
            <v>POSTER SESSION 2</v>
          </cell>
        </row>
        <row r="18">
          <cell r="A18" t="str">
            <v>OSMEC-0390</v>
          </cell>
          <cell r="B18" t="str">
            <v>POSTER SESSION 2</v>
          </cell>
        </row>
        <row r="19">
          <cell r="A19" t="str">
            <v>OSMEC-0391</v>
          </cell>
          <cell r="B19" t="str">
            <v>POSTER SESSION 1</v>
          </cell>
        </row>
        <row r="20">
          <cell r="A20" t="str">
            <v>OSMEC-0429</v>
          </cell>
          <cell r="B20" t="str">
            <v>POSTER SESSION 2</v>
          </cell>
        </row>
        <row r="21">
          <cell r="A21" t="str">
            <v>OSMEC-0485</v>
          </cell>
          <cell r="B21" t="str">
            <v>POSTER SESSION 1</v>
          </cell>
        </row>
        <row r="22">
          <cell r="A22" t="str">
            <v>OSMEC-0599</v>
          </cell>
          <cell r="B22" t="str">
            <v>POSTER SESSION 2</v>
          </cell>
        </row>
        <row r="23">
          <cell r="A23" t="str">
            <v>OSMEC-0601</v>
          </cell>
          <cell r="B23" t="str">
            <v>POSTER SESSION 2</v>
          </cell>
        </row>
        <row r="24">
          <cell r="A24" t="str">
            <v>OSMEC-0621</v>
          </cell>
          <cell r="B24" t="str">
            <v>POSTER SESSION 2</v>
          </cell>
        </row>
        <row r="25">
          <cell r="A25" t="str">
            <v>OSMEC-0762</v>
          </cell>
          <cell r="B25" t="str">
            <v>POSTER SESSION 2</v>
          </cell>
        </row>
        <row r="26">
          <cell r="A26" t="str">
            <v>OSMEC-0766</v>
          </cell>
          <cell r="B26" t="str">
            <v>POSTER SESSION 2</v>
          </cell>
        </row>
        <row r="27">
          <cell r="A27" t="str">
            <v>OSMEC-0890</v>
          </cell>
          <cell r="B27" t="str">
            <v>POSTER SESSION 2</v>
          </cell>
        </row>
        <row r="28">
          <cell r="A28" t="str">
            <v>OSMEC-0892</v>
          </cell>
          <cell r="B28" t="str">
            <v>POSTER SESSION 2</v>
          </cell>
        </row>
        <row r="29">
          <cell r="A29" t="str">
            <v>OSMEC-0898</v>
          </cell>
          <cell r="B29" t="str">
            <v>POSTER SESSION 2</v>
          </cell>
        </row>
        <row r="30">
          <cell r="A30" t="str">
            <v>OSMEC-0948</v>
          </cell>
          <cell r="B30" t="str">
            <v>POSTER SESSION 1</v>
          </cell>
        </row>
        <row r="31">
          <cell r="A31" t="str">
            <v>OSMEC-1051</v>
          </cell>
          <cell r="B31" t="str">
            <v>POSTER SESSION 1</v>
          </cell>
        </row>
        <row r="32">
          <cell r="A32" t="str">
            <v>OSMEC-1146</v>
          </cell>
          <cell r="B32" t="str">
            <v>POSTER SESSION 2</v>
          </cell>
        </row>
        <row r="33">
          <cell r="A33" t="str">
            <v>OSMEC-1462</v>
          </cell>
          <cell r="B33" t="str">
            <v>POSTER SESSION 1</v>
          </cell>
        </row>
        <row r="34">
          <cell r="A34" t="str">
            <v>OSMEC-1466</v>
          </cell>
          <cell r="B34" t="str">
            <v>POSTER SESSION 1</v>
          </cell>
        </row>
        <row r="35">
          <cell r="A35" t="str">
            <v>OSMEC-1739</v>
          </cell>
          <cell r="B35" t="str">
            <v>POSTER SESSION 1</v>
          </cell>
        </row>
        <row r="36">
          <cell r="A36" t="str">
            <v>OSMEC-2042</v>
          </cell>
          <cell r="B36" t="str">
            <v>POSTER SESSION 1</v>
          </cell>
        </row>
        <row r="37">
          <cell r="A37" t="str">
            <v>OSMEC-2043</v>
          </cell>
          <cell r="B37" t="str">
            <v>POSTER SESSION 1</v>
          </cell>
        </row>
        <row r="38">
          <cell r="A38" t="str">
            <v>OSMEC-2096</v>
          </cell>
          <cell r="B38" t="str">
            <v>POSTER SESSION 2</v>
          </cell>
        </row>
        <row r="39">
          <cell r="A39" t="str">
            <v>OSMEC-2267</v>
          </cell>
          <cell r="B39" t="str">
            <v>POSTER SESSION 2</v>
          </cell>
        </row>
        <row r="40">
          <cell r="A40" t="str">
            <v>OSMEC-2279</v>
          </cell>
          <cell r="B40" t="str">
            <v>POSTER SESSION 2</v>
          </cell>
        </row>
        <row r="41">
          <cell r="A41" t="str">
            <v>OSMEC-2280</v>
          </cell>
          <cell r="B41" t="str">
            <v>POSTER SESSION 2</v>
          </cell>
        </row>
        <row r="42">
          <cell r="A42" t="str">
            <v>OSMEC-2411</v>
          </cell>
          <cell r="B42" t="str">
            <v>POSTER SESSION 2</v>
          </cell>
        </row>
        <row r="43">
          <cell r="A43" t="str">
            <v>OSMEC-2471</v>
          </cell>
          <cell r="B43" t="str">
            <v>POSTER SESSION 1</v>
          </cell>
        </row>
        <row r="44">
          <cell r="A44" t="str">
            <v>OSMEC-2686</v>
          </cell>
          <cell r="B44" t="str">
            <v>POSTER SESSION 2</v>
          </cell>
        </row>
        <row r="45">
          <cell r="A45" t="str">
            <v>OSMEC-2687</v>
          </cell>
          <cell r="B45" t="str">
            <v>POSTER SESSION 2</v>
          </cell>
        </row>
        <row r="46">
          <cell r="A46" t="str">
            <v>OSMEC-2839</v>
          </cell>
          <cell r="B46" t="str">
            <v>POSTER SESSION 1</v>
          </cell>
        </row>
        <row r="47">
          <cell r="A47" t="str">
            <v>OSMEC-2920</v>
          </cell>
          <cell r="B47" t="str">
            <v>POSTER SESSION 2</v>
          </cell>
        </row>
        <row r="48">
          <cell r="A48" t="str">
            <v>OSMEC-2963</v>
          </cell>
          <cell r="B48" t="str">
            <v>POSTER SESSION 1</v>
          </cell>
        </row>
        <row r="49">
          <cell r="A49" t="str">
            <v>OSMEC-2964</v>
          </cell>
          <cell r="B49" t="str">
            <v>POSTER SESSION 1</v>
          </cell>
        </row>
        <row r="50">
          <cell r="A50" t="str">
            <v>OSMEC-3024</v>
          </cell>
          <cell r="B50" t="str">
            <v>POSTER SESSION 1</v>
          </cell>
        </row>
        <row r="51">
          <cell r="A51" t="str">
            <v>OSMEC-3025</v>
          </cell>
          <cell r="B51" t="str">
            <v>POSTER SESSION 1</v>
          </cell>
        </row>
        <row r="52">
          <cell r="A52" t="str">
            <v>OSMEC-3062</v>
          </cell>
          <cell r="B52" t="str">
            <v>POSTER SESSION 1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SMEC ID + SUBJECT"/>
      <sheetName val="SUBJECT + LOCATION"/>
    </sheetNames>
    <sheetDataSet>
      <sheetData sheetId="0">
        <row r="1">
          <cell r="A1" t="str">
            <v>OSMEC ID</v>
          </cell>
          <cell r="B1" t="str">
            <v>SUBJECT</v>
          </cell>
        </row>
        <row r="2">
          <cell r="A2" t="str">
            <v>OSMEC-0028</v>
          </cell>
          <cell r="B2" t="str">
            <v>GENERAL MEDICINE</v>
          </cell>
        </row>
        <row r="3">
          <cell r="A3" t="str">
            <v>OSMEC-0039</v>
          </cell>
          <cell r="B3" t="str">
            <v>GENERAL MEDICINE</v>
          </cell>
        </row>
        <row r="4">
          <cell r="A4" t="str">
            <v>OSMEC-0061</v>
          </cell>
          <cell r="B4" t="str">
            <v xml:space="preserve">GENERAL SURGERY </v>
          </cell>
        </row>
        <row r="5">
          <cell r="A5" t="str">
            <v>OSMEC-0098</v>
          </cell>
          <cell r="B5" t="str">
            <v>GENERAL MEDICINE</v>
          </cell>
        </row>
        <row r="6">
          <cell r="A6" t="str">
            <v>OSMEC-0135</v>
          </cell>
          <cell r="B6" t="str">
            <v>PAEDIATRICS</v>
          </cell>
        </row>
        <row r="7">
          <cell r="A7" t="str">
            <v>OSMEC-0178</v>
          </cell>
          <cell r="B7" t="str">
            <v>PAEDIATRICS</v>
          </cell>
        </row>
        <row r="8">
          <cell r="A8" t="str">
            <v>OSMEC-0189</v>
          </cell>
          <cell r="B8" t="str">
            <v>GENERAL MEDICINE</v>
          </cell>
        </row>
        <row r="9">
          <cell r="A9" t="str">
            <v>OSMEC-0204</v>
          </cell>
          <cell r="B9" t="str">
            <v>PAEDIATRICS</v>
          </cell>
        </row>
        <row r="10">
          <cell r="A10" t="str">
            <v>OSMEC-0228</v>
          </cell>
          <cell r="B10" t="str">
            <v xml:space="preserve">GENERAL SURGERY </v>
          </cell>
        </row>
        <row r="11">
          <cell r="A11" t="str">
            <v>OSMEC-0254</v>
          </cell>
          <cell r="B11" t="str">
            <v xml:space="preserve">GENERAL SURGERY </v>
          </cell>
        </row>
        <row r="12">
          <cell r="A12" t="str">
            <v>OSMEC-0348</v>
          </cell>
          <cell r="B12" t="str">
            <v>PAEDIATRICS</v>
          </cell>
        </row>
        <row r="13">
          <cell r="A13" t="str">
            <v>OSMEC-0352</v>
          </cell>
          <cell r="B13" t="str">
            <v>PAEDIATRICS</v>
          </cell>
        </row>
        <row r="14">
          <cell r="A14" t="str">
            <v>OSMEC-0390</v>
          </cell>
          <cell r="B14" t="str">
            <v>GENERAL MEDICINE</v>
          </cell>
        </row>
        <row r="15">
          <cell r="A15" t="str">
            <v>OSMEC-0489</v>
          </cell>
          <cell r="B15" t="str">
            <v xml:space="preserve">GENERAL SURGERY </v>
          </cell>
        </row>
        <row r="16">
          <cell r="A16" t="str">
            <v>OSMEC-0500</v>
          </cell>
          <cell r="B16" t="str">
            <v xml:space="preserve">GENERAL SURGERY </v>
          </cell>
        </row>
        <row r="17">
          <cell r="A17" t="str">
            <v>OSMEC-0560</v>
          </cell>
          <cell r="B17" t="str">
            <v xml:space="preserve">GENERAL SURGERY </v>
          </cell>
        </row>
        <row r="18">
          <cell r="A18" t="str">
            <v>OSMEC-0737</v>
          </cell>
          <cell r="B18" t="str">
            <v>PAEDIATRICS</v>
          </cell>
        </row>
        <row r="19">
          <cell r="A19" t="str">
            <v>OSMEC-0747</v>
          </cell>
          <cell r="B19" t="str">
            <v>PAEDIATRICS</v>
          </cell>
        </row>
        <row r="20">
          <cell r="A20" t="str">
            <v>OSMEC-0767</v>
          </cell>
          <cell r="B20" t="str">
            <v>GENERAL MEDICINE</v>
          </cell>
        </row>
        <row r="21">
          <cell r="A21" t="str">
            <v>OSMEC-0770</v>
          </cell>
          <cell r="B21" t="str">
            <v xml:space="preserve">GENERAL SURGERY </v>
          </cell>
        </row>
        <row r="22">
          <cell r="A22" t="str">
            <v>OSMEC-0776</v>
          </cell>
          <cell r="B22" t="str">
            <v>PAEDIATRICS</v>
          </cell>
        </row>
        <row r="23">
          <cell r="A23" t="str">
            <v>OSMEC-0817</v>
          </cell>
          <cell r="B23" t="str">
            <v>PAEDIATRICS</v>
          </cell>
        </row>
        <row r="24">
          <cell r="A24" t="str">
            <v>OSMEC-0854</v>
          </cell>
          <cell r="B24" t="str">
            <v xml:space="preserve">GENERAL SURGERY </v>
          </cell>
        </row>
        <row r="25">
          <cell r="A25" t="str">
            <v>OSMEC-0875</v>
          </cell>
          <cell r="B25" t="str">
            <v xml:space="preserve">GENERAL SURGERY </v>
          </cell>
        </row>
        <row r="26">
          <cell r="A26" t="str">
            <v>OSMEC-0878</v>
          </cell>
          <cell r="B26" t="str">
            <v>PAEDIATRICS</v>
          </cell>
        </row>
        <row r="27">
          <cell r="A27" t="str">
            <v>OSMEC-0928</v>
          </cell>
          <cell r="B27" t="str">
            <v>PAEDIATRICS</v>
          </cell>
        </row>
        <row r="28">
          <cell r="A28" t="str">
            <v>OSMEC-0981</v>
          </cell>
          <cell r="B28" t="str">
            <v xml:space="preserve">GENERAL SURGERY </v>
          </cell>
        </row>
        <row r="29">
          <cell r="A29" t="str">
            <v>OSMEC-1054</v>
          </cell>
          <cell r="B29" t="str">
            <v>PAEDIATRICS</v>
          </cell>
        </row>
        <row r="30">
          <cell r="A30" t="str">
            <v>OSMEC-1409</v>
          </cell>
          <cell r="B30" t="str">
            <v xml:space="preserve">GENERAL SURGERY </v>
          </cell>
        </row>
        <row r="31">
          <cell r="A31" t="str">
            <v>OSMEC-1414</v>
          </cell>
          <cell r="B31" t="str">
            <v xml:space="preserve">GENERAL SURGERY </v>
          </cell>
        </row>
        <row r="32">
          <cell r="A32" t="str">
            <v>OSMEC-1421</v>
          </cell>
          <cell r="B32" t="str">
            <v xml:space="preserve">GENERAL SURGERY </v>
          </cell>
        </row>
        <row r="33">
          <cell r="A33" t="str">
            <v>OSMEC-1424</v>
          </cell>
          <cell r="B33" t="str">
            <v xml:space="preserve">GENERAL SURGERY </v>
          </cell>
        </row>
        <row r="34">
          <cell r="A34" t="str">
            <v>OSMEC-1495</v>
          </cell>
          <cell r="B34" t="str">
            <v xml:space="preserve">GENERAL SURGERY </v>
          </cell>
        </row>
        <row r="35">
          <cell r="A35" t="str">
            <v>OSMEC-1524</v>
          </cell>
          <cell r="B35" t="str">
            <v>PAEDIATRICS</v>
          </cell>
        </row>
        <row r="36">
          <cell r="A36" t="str">
            <v>OSMEC-1536</v>
          </cell>
          <cell r="B36" t="str">
            <v>PAEDIATRICS</v>
          </cell>
        </row>
        <row r="37">
          <cell r="A37" t="str">
            <v>OSMEC-1613</v>
          </cell>
          <cell r="B37" t="str">
            <v>PAEDIATRICS</v>
          </cell>
        </row>
        <row r="38">
          <cell r="A38" t="str">
            <v>OSMEC-1660</v>
          </cell>
          <cell r="B38" t="str">
            <v>GENERAL MEDICINE</v>
          </cell>
        </row>
        <row r="39">
          <cell r="A39" t="str">
            <v>OSMEC-1748</v>
          </cell>
          <cell r="B39" t="str">
            <v>PAEDIATRICS</v>
          </cell>
        </row>
        <row r="40">
          <cell r="A40" t="str">
            <v>OSMEC-1830</v>
          </cell>
          <cell r="B40" t="str">
            <v>PAEDIATRICS</v>
          </cell>
        </row>
        <row r="41">
          <cell r="A41" t="str">
            <v>OSMEC-1860</v>
          </cell>
          <cell r="B41" t="str">
            <v>GENERAL MEDICINE</v>
          </cell>
        </row>
        <row r="42">
          <cell r="A42" t="str">
            <v>OSMEC-1884</v>
          </cell>
          <cell r="B42" t="str">
            <v>PAEDIATRICS</v>
          </cell>
        </row>
        <row r="43">
          <cell r="A43" t="str">
            <v>OSMEC-1902</v>
          </cell>
          <cell r="B43" t="str">
            <v>PAEDIATRICS</v>
          </cell>
        </row>
        <row r="44">
          <cell r="A44" t="str">
            <v>OSMEC-1918</v>
          </cell>
          <cell r="B44" t="str">
            <v>PAEDIATRICS</v>
          </cell>
        </row>
        <row r="45">
          <cell r="A45" t="str">
            <v>OSMEC-1919</v>
          </cell>
          <cell r="B45" t="str">
            <v>PAEDIATRICS</v>
          </cell>
        </row>
        <row r="46">
          <cell r="A46" t="str">
            <v>OSMEC-1933</v>
          </cell>
          <cell r="B46" t="str">
            <v>PAEDIATRICS</v>
          </cell>
        </row>
        <row r="47">
          <cell r="A47" t="str">
            <v>OSMEC-1935</v>
          </cell>
          <cell r="B47" t="str">
            <v>PAEDIATRICS</v>
          </cell>
        </row>
        <row r="48">
          <cell r="A48" t="str">
            <v>OSMEC-1950</v>
          </cell>
          <cell r="B48" t="str">
            <v xml:space="preserve">GENERAL SURGERY </v>
          </cell>
        </row>
        <row r="49">
          <cell r="A49" t="str">
            <v>OSMEC-1970</v>
          </cell>
          <cell r="B49" t="str">
            <v>PAEDIATRICS</v>
          </cell>
        </row>
        <row r="50">
          <cell r="A50" t="str">
            <v>OSMEC-2022</v>
          </cell>
          <cell r="B50" t="str">
            <v>PAEDIATRICS</v>
          </cell>
        </row>
        <row r="51">
          <cell r="A51" t="str">
            <v>OSMEC-2023</v>
          </cell>
          <cell r="B51" t="str">
            <v>PAEDIATRICS</v>
          </cell>
        </row>
        <row r="52">
          <cell r="A52" t="str">
            <v>OSMEC-2054</v>
          </cell>
          <cell r="B52" t="str">
            <v>GENERAL MEDICINE</v>
          </cell>
        </row>
        <row r="53">
          <cell r="A53" t="str">
            <v>OSMEC-2068</v>
          </cell>
          <cell r="B53" t="str">
            <v>PAEDIATRICS</v>
          </cell>
        </row>
        <row r="54">
          <cell r="A54" t="str">
            <v>OSMEC-2075</v>
          </cell>
          <cell r="B54" t="str">
            <v>PAEDIATRICS</v>
          </cell>
        </row>
        <row r="55">
          <cell r="A55" t="str">
            <v>OSMEC-2504</v>
          </cell>
          <cell r="B55" t="str">
            <v xml:space="preserve">GENERAL SURGERY </v>
          </cell>
        </row>
        <row r="56">
          <cell r="A56" t="str">
            <v>OSMEC-2544</v>
          </cell>
          <cell r="B56" t="str">
            <v>PAEDIATRICS</v>
          </cell>
        </row>
        <row r="57">
          <cell r="A57" t="str">
            <v>OSMEC-2654</v>
          </cell>
          <cell r="B57" t="str">
            <v xml:space="preserve">GENERAL SURGERY </v>
          </cell>
        </row>
        <row r="58">
          <cell r="A58" t="str">
            <v>OSMEC-2670</v>
          </cell>
          <cell r="B58" t="str">
            <v>GENERAL MEDICINE</v>
          </cell>
        </row>
        <row r="59">
          <cell r="A59" t="str">
            <v>OSMEC-2672</v>
          </cell>
          <cell r="B59" t="str">
            <v xml:space="preserve">GENERAL SURGERY </v>
          </cell>
        </row>
        <row r="60">
          <cell r="A60" t="str">
            <v>OSMEC-2673</v>
          </cell>
          <cell r="B60" t="str">
            <v>GENERAL MEDICINE</v>
          </cell>
        </row>
        <row r="61">
          <cell r="A61" t="str">
            <v>OSMEC-2674</v>
          </cell>
          <cell r="B61" t="str">
            <v xml:space="preserve">GENERAL SURGERY </v>
          </cell>
        </row>
        <row r="62">
          <cell r="A62" t="str">
            <v>OSMEC-2676</v>
          </cell>
          <cell r="B62" t="str">
            <v xml:space="preserve">GENERAL SURGERY </v>
          </cell>
        </row>
        <row r="63">
          <cell r="A63" t="str">
            <v>OSMEC-2680</v>
          </cell>
          <cell r="B63" t="str">
            <v>GENERAL MEDICINE</v>
          </cell>
        </row>
        <row r="64">
          <cell r="A64" t="str">
            <v>OSMEC-2689</v>
          </cell>
          <cell r="B64" t="str">
            <v>GENERAL MEDICINE</v>
          </cell>
        </row>
        <row r="65">
          <cell r="A65" t="str">
            <v>OSMEC-2726</v>
          </cell>
          <cell r="B65" t="str">
            <v xml:space="preserve">GENERAL SURGERY </v>
          </cell>
        </row>
        <row r="66">
          <cell r="A66" t="str">
            <v>OSMEC-2828</v>
          </cell>
          <cell r="B66" t="str">
            <v>GENERAL MEDICINE</v>
          </cell>
        </row>
        <row r="67">
          <cell r="A67" t="str">
            <v>OSMEC-2834</v>
          </cell>
          <cell r="B67" t="str">
            <v xml:space="preserve">GENERAL SURGERY </v>
          </cell>
        </row>
        <row r="68">
          <cell r="A68" t="str">
            <v>OSMEC-2846</v>
          </cell>
          <cell r="B68" t="str">
            <v>PAEDIATRICS</v>
          </cell>
        </row>
        <row r="69">
          <cell r="A69" t="str">
            <v>OSMEC-2856</v>
          </cell>
          <cell r="B69" t="str">
            <v>GENERAL MEDICINE</v>
          </cell>
        </row>
        <row r="70">
          <cell r="A70" t="str">
            <v>OSMEC-2880</v>
          </cell>
          <cell r="B70" t="str">
            <v>GENERAL MEDICINE</v>
          </cell>
        </row>
        <row r="71">
          <cell r="A71" t="str">
            <v>OSMEC-2927</v>
          </cell>
          <cell r="B71" t="str">
            <v xml:space="preserve">GENERAL SURGERY </v>
          </cell>
        </row>
        <row r="72">
          <cell r="A72" t="str">
            <v>OSMEC-2955</v>
          </cell>
          <cell r="B72" t="str">
            <v xml:space="preserve">GENERAL SURGERY </v>
          </cell>
        </row>
        <row r="73">
          <cell r="A73" t="str">
            <v>OSMEC-2960</v>
          </cell>
          <cell r="B73" t="str">
            <v xml:space="preserve">GENERAL SURGERY 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SMEC ID + SESSION"/>
      <sheetName val="SESSION + LOCATION"/>
    </sheetNames>
    <sheetDataSet>
      <sheetData sheetId="0">
        <row r="1">
          <cell r="A1" t="str">
            <v>OSMEC ID</v>
          </cell>
          <cell r="B1" t="str">
            <v>SESSION</v>
          </cell>
        </row>
        <row r="2">
          <cell r="A2" t="str">
            <v>OSMEC-0062</v>
          </cell>
          <cell r="B2" t="str">
            <v xml:space="preserve">POSTERS SESSION 2  </v>
          </cell>
        </row>
        <row r="3">
          <cell r="A3" t="str">
            <v>OSMEC-0086</v>
          </cell>
          <cell r="B3" t="str">
            <v xml:space="preserve">POSTERS SESSION 1  </v>
          </cell>
        </row>
        <row r="4">
          <cell r="A4" t="str">
            <v>OSMEC-0111</v>
          </cell>
          <cell r="B4" t="str">
            <v xml:space="preserve">POSTERS SESSION 1  </v>
          </cell>
        </row>
        <row r="5">
          <cell r="A5" t="str">
            <v>OSMEC-0142</v>
          </cell>
          <cell r="B5" t="str">
            <v xml:space="preserve">POSTERS SESSION 1  </v>
          </cell>
        </row>
        <row r="6">
          <cell r="A6" t="str">
            <v>OSMEC-0208</v>
          </cell>
          <cell r="B6" t="str">
            <v xml:space="preserve">POSTERS SESSION 2  </v>
          </cell>
        </row>
        <row r="7">
          <cell r="A7" t="str">
            <v>OSMEC-0228</v>
          </cell>
          <cell r="B7" t="str">
            <v xml:space="preserve">POSTERS SESSION 1  </v>
          </cell>
        </row>
        <row r="8">
          <cell r="A8" t="str">
            <v>OSMEC-0246</v>
          </cell>
          <cell r="B8" t="str">
            <v xml:space="preserve">POSTERS SESSION 2  </v>
          </cell>
        </row>
        <row r="9">
          <cell r="A9" t="str">
            <v>OSMEC-0263</v>
          </cell>
          <cell r="B9" t="str">
            <v xml:space="preserve">POSTERS SESSION 1  </v>
          </cell>
        </row>
        <row r="10">
          <cell r="A10" t="str">
            <v>OSMEC-0313</v>
          </cell>
          <cell r="B10" t="str">
            <v xml:space="preserve">POSTERS SESSION 2  </v>
          </cell>
        </row>
        <row r="11">
          <cell r="A11" t="str">
            <v>OSMEC-0352</v>
          </cell>
          <cell r="B11" t="str">
            <v xml:space="preserve">POSTERS SESSION 1  </v>
          </cell>
        </row>
        <row r="12">
          <cell r="A12" t="str">
            <v>OSMEC-0423</v>
          </cell>
          <cell r="B12" t="str">
            <v xml:space="preserve">POSTERS SESSION 2  </v>
          </cell>
        </row>
        <row r="13">
          <cell r="A13" t="str">
            <v>OSMEC-0461</v>
          </cell>
          <cell r="B13" t="str">
            <v xml:space="preserve">POSTERS SESSION 1  </v>
          </cell>
        </row>
        <row r="14">
          <cell r="A14" t="str">
            <v>OSMEC-0560</v>
          </cell>
          <cell r="B14" t="str">
            <v xml:space="preserve">POSTERS SESSION 1  </v>
          </cell>
        </row>
        <row r="15">
          <cell r="A15" t="str">
            <v>OSMEC-0631</v>
          </cell>
          <cell r="B15" t="str">
            <v xml:space="preserve">POSTERS SESSION 1  </v>
          </cell>
        </row>
        <row r="16">
          <cell r="A16" t="str">
            <v>OSMEC-0641</v>
          </cell>
          <cell r="B16" t="str">
            <v xml:space="preserve">POSTERS SESSION 2  </v>
          </cell>
        </row>
        <row r="17">
          <cell r="A17" t="str">
            <v>OSMEC-0643</v>
          </cell>
          <cell r="B17" t="str">
            <v xml:space="preserve">POSTERS SESSION 1  </v>
          </cell>
        </row>
        <row r="18">
          <cell r="A18" t="str">
            <v>OSMEC-0646</v>
          </cell>
          <cell r="B18" t="str">
            <v xml:space="preserve">POSTERS SESSION 2  </v>
          </cell>
        </row>
        <row r="19">
          <cell r="A19" t="str">
            <v>OSMEC-0654</v>
          </cell>
          <cell r="B19" t="str">
            <v xml:space="preserve">POSTERS SESSION 1  </v>
          </cell>
        </row>
        <row r="20">
          <cell r="A20" t="str">
            <v>OSMEC-0671</v>
          </cell>
          <cell r="B20" t="str">
            <v xml:space="preserve">POSTERS SESSION 2  </v>
          </cell>
        </row>
        <row r="21">
          <cell r="A21" t="str">
            <v>OSMEC-0673</v>
          </cell>
          <cell r="B21" t="str">
            <v xml:space="preserve">POSTERS SESSION 2  </v>
          </cell>
        </row>
        <row r="22">
          <cell r="A22" t="str">
            <v>OSMEC-0759</v>
          </cell>
          <cell r="B22" t="str">
            <v xml:space="preserve">POSTERS SESSION 2  </v>
          </cell>
        </row>
        <row r="23">
          <cell r="A23" t="str">
            <v>OSMEC-0878</v>
          </cell>
          <cell r="B23" t="str">
            <v xml:space="preserve">POSTERS SESSION 1  </v>
          </cell>
        </row>
        <row r="24">
          <cell r="A24" t="str">
            <v>OSMEC-0998</v>
          </cell>
          <cell r="B24" t="str">
            <v xml:space="preserve">POSTERS SESSION 2  </v>
          </cell>
        </row>
        <row r="25">
          <cell r="A25" t="str">
            <v>OSMEC-1011</v>
          </cell>
          <cell r="B25" t="str">
            <v xml:space="preserve">POSTERS SESSION 2  </v>
          </cell>
        </row>
        <row r="26">
          <cell r="A26" t="str">
            <v>OSMEC-1028</v>
          </cell>
          <cell r="B26" t="str">
            <v xml:space="preserve">POSTERS SESSION 2  </v>
          </cell>
        </row>
        <row r="27">
          <cell r="A27" t="str">
            <v>OSMEC-1264</v>
          </cell>
          <cell r="B27" t="str">
            <v xml:space="preserve">POSTERS SESSION 2  </v>
          </cell>
        </row>
        <row r="28">
          <cell r="A28" t="str">
            <v>OSMEC-1311</v>
          </cell>
          <cell r="B28" t="str">
            <v xml:space="preserve">POSTERS SESSION 2  </v>
          </cell>
        </row>
        <row r="29">
          <cell r="A29" t="str">
            <v>OSMEC-1341</v>
          </cell>
          <cell r="B29" t="str">
            <v xml:space="preserve">POSTERS SESSION 1  </v>
          </cell>
        </row>
        <row r="30">
          <cell r="A30" t="str">
            <v>OSMEC-1428</v>
          </cell>
          <cell r="B30" t="str">
            <v xml:space="preserve">POSTERS SESSION 2  </v>
          </cell>
        </row>
        <row r="31">
          <cell r="A31" t="str">
            <v>OSMEC-1430</v>
          </cell>
          <cell r="B31" t="str">
            <v xml:space="preserve">POSTERS SESSION 1  </v>
          </cell>
        </row>
        <row r="32">
          <cell r="A32" t="str">
            <v>OSMEC-1435</v>
          </cell>
          <cell r="B32" t="str">
            <v xml:space="preserve">POSTERS SESSION 2  </v>
          </cell>
        </row>
        <row r="33">
          <cell r="A33" t="str">
            <v>OSMEC-1559</v>
          </cell>
          <cell r="B33" t="str">
            <v xml:space="preserve">POSTERS SESSION 2  </v>
          </cell>
        </row>
        <row r="34">
          <cell r="A34" t="str">
            <v>OSMEC-1653</v>
          </cell>
          <cell r="B34" t="str">
            <v xml:space="preserve">POSTERS SESSION 1  </v>
          </cell>
        </row>
        <row r="35">
          <cell r="A35" t="str">
            <v>OSMEC-1838</v>
          </cell>
          <cell r="B35" t="str">
            <v xml:space="preserve">POSTERS SESSION 2  </v>
          </cell>
        </row>
        <row r="36">
          <cell r="A36" t="str">
            <v>OSMEC-1852</v>
          </cell>
          <cell r="B36" t="str">
            <v xml:space="preserve">POSTERS SESSION 2  </v>
          </cell>
        </row>
        <row r="37">
          <cell r="A37" t="str">
            <v>OSMEC-1854</v>
          </cell>
          <cell r="B37" t="str">
            <v xml:space="preserve">POSTERS SESSION 2  </v>
          </cell>
        </row>
        <row r="38">
          <cell r="A38" t="str">
            <v>OSMEC-1860</v>
          </cell>
          <cell r="B38" t="str">
            <v xml:space="preserve">POSTERS SESSION 1  </v>
          </cell>
        </row>
        <row r="39">
          <cell r="A39" t="str">
            <v>OSMEC-1880</v>
          </cell>
          <cell r="B39" t="str">
            <v xml:space="preserve">POSTERS SESSION 1  </v>
          </cell>
        </row>
        <row r="40">
          <cell r="A40" t="str">
            <v>OSMEC-1984</v>
          </cell>
          <cell r="B40" t="str">
            <v xml:space="preserve">POSTERS SESSION 2  </v>
          </cell>
        </row>
        <row r="41">
          <cell r="A41" t="str">
            <v>OSMEC-2070</v>
          </cell>
          <cell r="B41" t="str">
            <v xml:space="preserve">POSTERS SESSION 1  </v>
          </cell>
        </row>
        <row r="42">
          <cell r="A42" t="str">
            <v>OSMEC-2073</v>
          </cell>
          <cell r="B42" t="str">
            <v xml:space="preserve">POSTERS SESSION 1  </v>
          </cell>
        </row>
        <row r="43">
          <cell r="A43" t="str">
            <v>OSMEC-2352</v>
          </cell>
          <cell r="B43" t="str">
            <v xml:space="preserve">POSTERS SESSION 1  </v>
          </cell>
        </row>
        <row r="44">
          <cell r="A44" t="str">
            <v>OSMEC-2470</v>
          </cell>
          <cell r="B44" t="str">
            <v xml:space="preserve">POSTERS SESSION 1  </v>
          </cell>
        </row>
        <row r="45">
          <cell r="A45" t="str">
            <v>OSMEC-2472</v>
          </cell>
          <cell r="B45" t="str">
            <v xml:space="preserve">POSTERS SESSION 1  </v>
          </cell>
        </row>
        <row r="46">
          <cell r="A46" t="str">
            <v>OSMEC-2475</v>
          </cell>
          <cell r="B46" t="str">
            <v xml:space="preserve">POSTERS SESSION 1  </v>
          </cell>
        </row>
        <row r="47">
          <cell r="A47" t="str">
            <v>OSMEC-2533</v>
          </cell>
          <cell r="B47" t="str">
            <v xml:space="preserve">POSTERS SESSION 2  </v>
          </cell>
        </row>
        <row r="48">
          <cell r="A48" t="str">
            <v>OSMEC-2555</v>
          </cell>
          <cell r="B48" t="str">
            <v xml:space="preserve">POSTERS SESSION 1  </v>
          </cell>
        </row>
        <row r="49">
          <cell r="A49" t="str">
            <v>OSMEC-2561</v>
          </cell>
          <cell r="B49" t="str">
            <v xml:space="preserve">POSTERS SESSION 1  </v>
          </cell>
        </row>
        <row r="50">
          <cell r="A50" t="str">
            <v>OSMEC-2609</v>
          </cell>
          <cell r="B50" t="str">
            <v xml:space="preserve">POSTERS SESSION 1  </v>
          </cell>
        </row>
        <row r="51">
          <cell r="A51" t="str">
            <v>OSMEC-2738</v>
          </cell>
          <cell r="B51" t="str">
            <v xml:space="preserve">POSTERS SESSION 1  </v>
          </cell>
        </row>
        <row r="52">
          <cell r="A52" t="str">
            <v>OSMEC-2864</v>
          </cell>
          <cell r="B52" t="str">
            <v xml:space="preserve">POSTERS SESSION 1  </v>
          </cell>
        </row>
        <row r="53">
          <cell r="A53" t="str">
            <v>OSMEC-2883</v>
          </cell>
          <cell r="B53" t="str">
            <v xml:space="preserve">POSTERS SESSION 1  </v>
          </cell>
        </row>
        <row r="54">
          <cell r="A54" t="str">
            <v>OSMEC-2921</v>
          </cell>
          <cell r="B54" t="str">
            <v xml:space="preserve">POSTERS SESSION 1  </v>
          </cell>
        </row>
        <row r="55">
          <cell r="A55" t="str">
            <v>OSMEC-3173</v>
          </cell>
          <cell r="B55" t="str">
            <v xml:space="preserve">POSTERS SESSION 1  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A859-59EB-4EBF-B4AE-C071233C9FBF}">
  <sheetPr filterMode="1">
    <outlinePr summaryBelow="0" summaryRight="0"/>
  </sheetPr>
  <dimension ref="A1:E2782"/>
  <sheetViews>
    <sheetView workbookViewId="0"/>
  </sheetViews>
  <sheetFormatPr defaultColWidth="12.54296875" defaultRowHeight="15" customHeight="1" x14ac:dyDescent="0.7"/>
  <cols>
    <col min="1" max="1" width="14.40625" style="6" customWidth="1"/>
    <col min="2" max="2" width="45.1328125" style="6" customWidth="1"/>
    <col min="3" max="4" width="38.54296875" style="6" customWidth="1"/>
    <col min="5" max="5" width="39.40625" style="6" customWidth="1"/>
    <col min="6" max="16384" width="12.54296875" style="6"/>
  </cols>
  <sheetData>
    <row r="1" spans="1:5" ht="15.75" customHeight="1" x14ac:dyDescent="0.7">
      <c r="A1" s="8" t="s">
        <v>49</v>
      </c>
      <c r="B1" s="8" t="s">
        <v>48</v>
      </c>
      <c r="C1" s="5" t="s">
        <v>2068</v>
      </c>
      <c r="D1" s="4" t="s">
        <v>2069</v>
      </c>
      <c r="E1" s="4" t="s">
        <v>2070</v>
      </c>
    </row>
    <row r="2" spans="1:5" ht="15.75" hidden="1" customHeight="1" x14ac:dyDescent="0.7">
      <c r="A2" s="4" t="s">
        <v>5153</v>
      </c>
      <c r="B2" s="9" t="s">
        <v>2071</v>
      </c>
      <c r="C2" s="4" t="s">
        <v>2072</v>
      </c>
    </row>
    <row r="3" spans="1:5" ht="15.75" hidden="1" customHeight="1" x14ac:dyDescent="0.7">
      <c r="A3" s="4" t="s">
        <v>5154</v>
      </c>
      <c r="B3" s="4" t="s">
        <v>2073</v>
      </c>
      <c r="C3" s="4" t="s">
        <v>2074</v>
      </c>
      <c r="D3" s="4" t="s">
        <v>2075</v>
      </c>
      <c r="E3" s="4" t="s">
        <v>2076</v>
      </c>
    </row>
    <row r="4" spans="1:5" ht="15.75" hidden="1" customHeight="1" x14ac:dyDescent="0.7">
      <c r="A4" s="4" t="s">
        <v>5155</v>
      </c>
      <c r="B4" s="4" t="s">
        <v>2077</v>
      </c>
      <c r="C4" s="4" t="s">
        <v>2078</v>
      </c>
    </row>
    <row r="5" spans="1:5" ht="15.75" hidden="1" customHeight="1" x14ac:dyDescent="0.7">
      <c r="A5" s="4" t="s">
        <v>5156</v>
      </c>
      <c r="B5" s="4" t="s">
        <v>2079</v>
      </c>
      <c r="C5" s="4" t="s">
        <v>2080</v>
      </c>
    </row>
    <row r="6" spans="1:5" ht="15.75" hidden="1" customHeight="1" x14ac:dyDescent="0.7">
      <c r="A6" s="4" t="s">
        <v>5157</v>
      </c>
      <c r="B6" s="4" t="s">
        <v>2081</v>
      </c>
      <c r="C6" s="4" t="s">
        <v>2082</v>
      </c>
      <c r="D6" s="4" t="s">
        <v>2083</v>
      </c>
    </row>
    <row r="7" spans="1:5" ht="15.75" hidden="1" customHeight="1" x14ac:dyDescent="0.7">
      <c r="A7" s="4" t="s">
        <v>5158</v>
      </c>
      <c r="B7" s="4" t="s">
        <v>2084</v>
      </c>
      <c r="C7" s="4" t="s">
        <v>2078</v>
      </c>
      <c r="D7" s="4" t="s">
        <v>2075</v>
      </c>
      <c r="E7" s="4" t="s">
        <v>2085</v>
      </c>
    </row>
    <row r="8" spans="1:5" ht="15.75" hidden="1" customHeight="1" x14ac:dyDescent="0.7">
      <c r="A8" s="4" t="s">
        <v>5159</v>
      </c>
      <c r="B8" s="4" t="s">
        <v>2086</v>
      </c>
      <c r="C8" s="4" t="s">
        <v>2087</v>
      </c>
      <c r="D8" s="4" t="s">
        <v>2075</v>
      </c>
    </row>
    <row r="9" spans="1:5" ht="15.75" hidden="1" customHeight="1" x14ac:dyDescent="0.7">
      <c r="A9" s="4" t="s">
        <v>5160</v>
      </c>
      <c r="B9" s="4" t="s">
        <v>2088</v>
      </c>
      <c r="C9" s="4" t="s">
        <v>2089</v>
      </c>
      <c r="D9" s="4" t="s">
        <v>2090</v>
      </c>
    </row>
    <row r="10" spans="1:5" ht="15.75" hidden="1" customHeight="1" x14ac:dyDescent="0.7">
      <c r="A10" s="4" t="s">
        <v>5161</v>
      </c>
      <c r="B10" s="4" t="s">
        <v>2091</v>
      </c>
      <c r="C10" s="4" t="s">
        <v>2092</v>
      </c>
      <c r="D10" s="4" t="s">
        <v>2075</v>
      </c>
      <c r="E10" s="4" t="s">
        <v>2093</v>
      </c>
    </row>
    <row r="11" spans="1:5" ht="15.75" hidden="1" customHeight="1" x14ac:dyDescent="0.7">
      <c r="A11" s="4" t="s">
        <v>5162</v>
      </c>
      <c r="B11" s="4" t="s">
        <v>2094</v>
      </c>
      <c r="C11" s="4" t="s">
        <v>2095</v>
      </c>
      <c r="D11" s="4" t="s">
        <v>2096</v>
      </c>
    </row>
    <row r="12" spans="1:5" ht="15.75" hidden="1" customHeight="1" x14ac:dyDescent="0.7">
      <c r="A12" s="4" t="s">
        <v>5163</v>
      </c>
      <c r="B12" s="4" t="s">
        <v>2097</v>
      </c>
      <c r="C12" s="4" t="s">
        <v>2082</v>
      </c>
      <c r="E12" s="4" t="s">
        <v>2098</v>
      </c>
    </row>
    <row r="13" spans="1:5" ht="15.75" hidden="1" customHeight="1" x14ac:dyDescent="0.7">
      <c r="A13" s="4" t="s">
        <v>5164</v>
      </c>
      <c r="B13" s="4" t="s">
        <v>2099</v>
      </c>
      <c r="C13" s="4" t="s">
        <v>2072</v>
      </c>
      <c r="E13" s="4" t="s">
        <v>2100</v>
      </c>
    </row>
    <row r="14" spans="1:5" ht="15.75" hidden="1" customHeight="1" x14ac:dyDescent="0.7">
      <c r="A14" s="4" t="s">
        <v>5165</v>
      </c>
      <c r="B14" s="4" t="s">
        <v>2101</v>
      </c>
      <c r="C14" s="4" t="s">
        <v>2102</v>
      </c>
      <c r="D14" s="4" t="s">
        <v>2090</v>
      </c>
    </row>
    <row r="15" spans="1:5" ht="15.75" hidden="1" customHeight="1" x14ac:dyDescent="0.7">
      <c r="A15" s="4" t="s">
        <v>5166</v>
      </c>
      <c r="B15" s="4" t="s">
        <v>2103</v>
      </c>
      <c r="C15" s="4" t="s">
        <v>2095</v>
      </c>
      <c r="D15" s="4" t="s">
        <v>2083</v>
      </c>
    </row>
    <row r="16" spans="1:5" ht="15.75" hidden="1" customHeight="1" x14ac:dyDescent="0.7">
      <c r="A16" s="4" t="s">
        <v>5167</v>
      </c>
      <c r="B16" s="4" t="s">
        <v>2104</v>
      </c>
      <c r="C16" s="4" t="s">
        <v>2105</v>
      </c>
      <c r="D16" s="4" t="s">
        <v>2075</v>
      </c>
      <c r="E16" s="4" t="s">
        <v>2106</v>
      </c>
    </row>
    <row r="17" spans="1:5" ht="15.75" hidden="1" customHeight="1" x14ac:dyDescent="0.7">
      <c r="A17" s="4" t="s">
        <v>5168</v>
      </c>
      <c r="B17" s="4" t="s">
        <v>2107</v>
      </c>
      <c r="C17" s="4" t="s">
        <v>2072</v>
      </c>
      <c r="D17" s="4" t="s">
        <v>2090</v>
      </c>
    </row>
    <row r="18" spans="1:5" ht="15.75" hidden="1" customHeight="1" x14ac:dyDescent="0.7">
      <c r="A18" s="4" t="s">
        <v>5169</v>
      </c>
      <c r="B18" s="4" t="s">
        <v>2108</v>
      </c>
      <c r="C18" s="4" t="s">
        <v>2109</v>
      </c>
      <c r="D18" s="4" t="s">
        <v>2075</v>
      </c>
      <c r="E18" s="4" t="s">
        <v>2093</v>
      </c>
    </row>
    <row r="19" spans="1:5" ht="15.75" hidden="1" customHeight="1" x14ac:dyDescent="0.7">
      <c r="A19" s="4" t="s">
        <v>5170</v>
      </c>
      <c r="B19" s="4" t="s">
        <v>2110</v>
      </c>
      <c r="C19" s="4" t="s">
        <v>2111</v>
      </c>
    </row>
    <row r="20" spans="1:5" ht="15.75" hidden="1" customHeight="1" x14ac:dyDescent="0.7">
      <c r="A20" s="4" t="s">
        <v>5171</v>
      </c>
      <c r="B20" s="4" t="s">
        <v>2112</v>
      </c>
      <c r="C20" s="4" t="s">
        <v>2092</v>
      </c>
      <c r="E20" s="4" t="s">
        <v>2113</v>
      </c>
    </row>
    <row r="21" spans="1:5" ht="15.75" hidden="1" customHeight="1" x14ac:dyDescent="0.7">
      <c r="A21" s="4" t="s">
        <v>5172</v>
      </c>
      <c r="B21" s="4" t="s">
        <v>2114</v>
      </c>
      <c r="C21" s="4" t="s">
        <v>2115</v>
      </c>
      <c r="D21" s="4" t="s">
        <v>2075</v>
      </c>
    </row>
    <row r="22" spans="1:5" ht="15.75" hidden="1" customHeight="1" x14ac:dyDescent="0.7">
      <c r="A22" s="4" t="s">
        <v>5173</v>
      </c>
      <c r="B22" s="4" t="s">
        <v>2116</v>
      </c>
      <c r="C22" s="4" t="s">
        <v>2117</v>
      </c>
      <c r="E22" s="4" t="s">
        <v>2113</v>
      </c>
    </row>
    <row r="23" spans="1:5" ht="15.75" hidden="1" customHeight="1" x14ac:dyDescent="0.7">
      <c r="A23" s="4" t="s">
        <v>5174</v>
      </c>
      <c r="B23" s="4" t="s">
        <v>2118</v>
      </c>
      <c r="C23" s="4" t="s">
        <v>2119</v>
      </c>
      <c r="E23" s="4" t="s">
        <v>2120</v>
      </c>
    </row>
    <row r="24" spans="1:5" ht="15.75" hidden="1" customHeight="1" x14ac:dyDescent="0.7">
      <c r="A24" s="4" t="s">
        <v>5175</v>
      </c>
      <c r="B24" s="4" t="s">
        <v>2121</v>
      </c>
      <c r="C24" s="4" t="s">
        <v>2074</v>
      </c>
      <c r="D24" s="4" t="s">
        <v>2075</v>
      </c>
    </row>
    <row r="25" spans="1:5" ht="15.75" hidden="1" customHeight="1" x14ac:dyDescent="0.7">
      <c r="A25" s="4" t="s">
        <v>5176</v>
      </c>
      <c r="B25" s="4" t="s">
        <v>2122</v>
      </c>
      <c r="C25" s="4" t="s">
        <v>2074</v>
      </c>
      <c r="D25" s="4" t="s">
        <v>2075</v>
      </c>
      <c r="E25" s="4" t="s">
        <v>2123</v>
      </c>
    </row>
    <row r="26" spans="1:5" ht="15.75" hidden="1" customHeight="1" x14ac:dyDescent="0.7">
      <c r="A26" s="4" t="s">
        <v>5177</v>
      </c>
      <c r="B26" s="4" t="s">
        <v>2124</v>
      </c>
      <c r="C26" s="4" t="s">
        <v>2119</v>
      </c>
      <c r="D26" s="4" t="s">
        <v>2090</v>
      </c>
      <c r="E26" s="4" t="s">
        <v>2125</v>
      </c>
    </row>
    <row r="27" spans="1:5" ht="15.75" hidden="1" customHeight="1" x14ac:dyDescent="0.7">
      <c r="A27" s="4" t="s">
        <v>5178</v>
      </c>
      <c r="B27" s="4" t="s">
        <v>2126</v>
      </c>
      <c r="C27" s="4" t="s">
        <v>2127</v>
      </c>
    </row>
    <row r="28" spans="1:5" ht="15.75" hidden="1" customHeight="1" x14ac:dyDescent="0.7">
      <c r="A28" s="4" t="s">
        <v>5179</v>
      </c>
      <c r="B28" s="4" t="s">
        <v>2128</v>
      </c>
      <c r="C28" s="4" t="s">
        <v>2074</v>
      </c>
    </row>
    <row r="29" spans="1:5" ht="15.75" hidden="1" customHeight="1" x14ac:dyDescent="0.7">
      <c r="A29" s="4" t="s">
        <v>5180</v>
      </c>
      <c r="B29" s="4" t="s">
        <v>2129</v>
      </c>
      <c r="C29" s="4" t="s">
        <v>2117</v>
      </c>
      <c r="E29" s="4" t="s">
        <v>2113</v>
      </c>
    </row>
    <row r="30" spans="1:5" ht="15.75" hidden="1" customHeight="1" x14ac:dyDescent="0.7">
      <c r="A30" s="4" t="s">
        <v>5181</v>
      </c>
      <c r="B30" s="4" t="s">
        <v>2130</v>
      </c>
      <c r="C30" s="4" t="s">
        <v>2072</v>
      </c>
      <c r="D30" s="4" t="s">
        <v>2090</v>
      </c>
    </row>
    <row r="31" spans="1:5" ht="15.75" hidden="1" customHeight="1" x14ac:dyDescent="0.7">
      <c r="A31" s="4" t="s">
        <v>5182</v>
      </c>
      <c r="B31" s="4" t="s">
        <v>2131</v>
      </c>
      <c r="C31" s="4" t="s">
        <v>2132</v>
      </c>
      <c r="D31" s="4" t="s">
        <v>2096</v>
      </c>
      <c r="E31" s="4" t="s">
        <v>2133</v>
      </c>
    </row>
    <row r="32" spans="1:5" ht="15.75" hidden="1" customHeight="1" x14ac:dyDescent="0.7">
      <c r="A32" s="4" t="s">
        <v>5183</v>
      </c>
      <c r="B32" s="4" t="s">
        <v>2134</v>
      </c>
      <c r="C32" s="4" t="s">
        <v>2135</v>
      </c>
      <c r="D32" s="4" t="s">
        <v>2136</v>
      </c>
      <c r="E32" s="4" t="s">
        <v>2137</v>
      </c>
    </row>
    <row r="33" spans="1:5" ht="15.75" hidden="1" customHeight="1" x14ac:dyDescent="0.7">
      <c r="A33" s="4" t="s">
        <v>5184</v>
      </c>
      <c r="B33" s="4" t="s">
        <v>2138</v>
      </c>
      <c r="C33" s="4" t="s">
        <v>2072</v>
      </c>
    </row>
    <row r="34" spans="1:5" ht="15.75" hidden="1" customHeight="1" x14ac:dyDescent="0.7">
      <c r="A34" s="4" t="s">
        <v>5185</v>
      </c>
      <c r="B34" s="4" t="s">
        <v>2139</v>
      </c>
      <c r="C34" s="4" t="s">
        <v>2140</v>
      </c>
      <c r="D34" s="4" t="s">
        <v>2075</v>
      </c>
      <c r="E34" s="4" t="s">
        <v>2141</v>
      </c>
    </row>
    <row r="35" spans="1:5" ht="15.75" hidden="1" customHeight="1" x14ac:dyDescent="0.7">
      <c r="A35" s="4" t="s">
        <v>5186</v>
      </c>
      <c r="B35" s="4" t="s">
        <v>2142</v>
      </c>
      <c r="C35" s="4" t="s">
        <v>2143</v>
      </c>
    </row>
    <row r="36" spans="1:5" ht="15.75" hidden="1" customHeight="1" x14ac:dyDescent="0.7">
      <c r="A36" s="4" t="s">
        <v>5187</v>
      </c>
      <c r="B36" s="4" t="s">
        <v>2144</v>
      </c>
      <c r="C36" s="4" t="s">
        <v>2145</v>
      </c>
    </row>
    <row r="37" spans="1:5" ht="15.75" hidden="1" customHeight="1" x14ac:dyDescent="0.7">
      <c r="A37" s="4" t="s">
        <v>5188</v>
      </c>
      <c r="B37" s="4" t="s">
        <v>2146</v>
      </c>
      <c r="C37" s="4" t="s">
        <v>2119</v>
      </c>
      <c r="D37" s="4" t="s">
        <v>2083</v>
      </c>
      <c r="E37" s="4" t="s">
        <v>2147</v>
      </c>
    </row>
    <row r="38" spans="1:5" ht="15.75" hidden="1" customHeight="1" x14ac:dyDescent="0.7">
      <c r="A38" s="4" t="s">
        <v>5189</v>
      </c>
      <c r="B38" s="4" t="s">
        <v>2148</v>
      </c>
      <c r="C38" s="4" t="s">
        <v>2149</v>
      </c>
      <c r="D38" s="4" t="s">
        <v>2075</v>
      </c>
    </row>
    <row r="39" spans="1:5" ht="15.75" hidden="1" customHeight="1" x14ac:dyDescent="0.7">
      <c r="A39" s="4" t="s">
        <v>5190</v>
      </c>
      <c r="B39" s="4" t="s">
        <v>2150</v>
      </c>
      <c r="C39" s="4" t="s">
        <v>2072</v>
      </c>
    </row>
    <row r="40" spans="1:5" ht="15.75" hidden="1" customHeight="1" x14ac:dyDescent="0.7">
      <c r="A40" s="4" t="s">
        <v>5191</v>
      </c>
      <c r="B40" s="4" t="s">
        <v>2151</v>
      </c>
      <c r="C40" s="4" t="s">
        <v>2089</v>
      </c>
      <c r="D40" s="4" t="s">
        <v>2152</v>
      </c>
    </row>
    <row r="41" spans="1:5" ht="15.75" hidden="1" customHeight="1" x14ac:dyDescent="0.7">
      <c r="A41" s="4" t="s">
        <v>5192</v>
      </c>
      <c r="B41" s="4" t="s">
        <v>2153</v>
      </c>
      <c r="C41" s="4" t="s">
        <v>2089</v>
      </c>
    </row>
    <row r="42" spans="1:5" ht="15.75" hidden="1" customHeight="1" x14ac:dyDescent="0.7">
      <c r="A42" s="4" t="s">
        <v>5193</v>
      </c>
      <c r="B42" s="4" t="s">
        <v>2154</v>
      </c>
      <c r="C42" s="4" t="s">
        <v>2155</v>
      </c>
    </row>
    <row r="43" spans="1:5" ht="15.75" hidden="1" customHeight="1" x14ac:dyDescent="0.7">
      <c r="A43" s="4" t="s">
        <v>5194</v>
      </c>
      <c r="B43" s="4" t="s">
        <v>2156</v>
      </c>
      <c r="C43" s="4" t="s">
        <v>2157</v>
      </c>
      <c r="D43" s="4" t="s">
        <v>2096</v>
      </c>
      <c r="E43" s="4" t="s">
        <v>2158</v>
      </c>
    </row>
    <row r="44" spans="1:5" ht="15.75" hidden="1" customHeight="1" x14ac:dyDescent="0.7">
      <c r="A44" s="4" t="s">
        <v>5195</v>
      </c>
      <c r="B44" s="4" t="s">
        <v>2159</v>
      </c>
      <c r="C44" s="4" t="s">
        <v>2082</v>
      </c>
      <c r="D44" s="4" t="s">
        <v>2090</v>
      </c>
    </row>
    <row r="45" spans="1:5" ht="15.75" hidden="1" customHeight="1" x14ac:dyDescent="0.7">
      <c r="A45" s="4" t="s">
        <v>5196</v>
      </c>
      <c r="B45" s="4" t="s">
        <v>2160</v>
      </c>
      <c r="C45" s="4" t="s">
        <v>2078</v>
      </c>
      <c r="D45" s="4" t="s">
        <v>2090</v>
      </c>
    </row>
    <row r="46" spans="1:5" ht="15.75" hidden="1" customHeight="1" x14ac:dyDescent="0.7">
      <c r="A46" s="4" t="s">
        <v>5197</v>
      </c>
      <c r="B46" s="4" t="s">
        <v>2161</v>
      </c>
      <c r="C46" s="4" t="s">
        <v>2162</v>
      </c>
      <c r="D46" s="4" t="s">
        <v>2075</v>
      </c>
    </row>
    <row r="47" spans="1:5" ht="15.75" hidden="1" customHeight="1" x14ac:dyDescent="0.7">
      <c r="A47" s="4" t="s">
        <v>5198</v>
      </c>
      <c r="B47" s="4" t="s">
        <v>2163</v>
      </c>
      <c r="C47" s="4" t="s">
        <v>2072</v>
      </c>
      <c r="D47" s="4" t="s">
        <v>2136</v>
      </c>
    </row>
    <row r="48" spans="1:5" ht="15.75" hidden="1" customHeight="1" x14ac:dyDescent="0.7">
      <c r="A48" s="4" t="s">
        <v>5199</v>
      </c>
      <c r="B48" s="4" t="s">
        <v>2164</v>
      </c>
      <c r="C48" s="4" t="s">
        <v>2165</v>
      </c>
      <c r="D48" s="4" t="s">
        <v>2075</v>
      </c>
      <c r="E48" s="4" t="s">
        <v>2166</v>
      </c>
    </row>
    <row r="49" spans="1:5" ht="15.75" hidden="1" customHeight="1" x14ac:dyDescent="0.7">
      <c r="A49" s="4" t="s">
        <v>5200</v>
      </c>
      <c r="B49" s="4" t="s">
        <v>2167</v>
      </c>
      <c r="C49" s="4" t="s">
        <v>2168</v>
      </c>
    </row>
    <row r="50" spans="1:5" ht="15.75" hidden="1" customHeight="1" x14ac:dyDescent="0.7">
      <c r="A50" s="4" t="s">
        <v>5201</v>
      </c>
      <c r="B50" s="4" t="s">
        <v>2169</v>
      </c>
      <c r="C50" s="4" t="s">
        <v>2170</v>
      </c>
    </row>
    <row r="51" spans="1:5" ht="15.75" hidden="1" customHeight="1" x14ac:dyDescent="0.7">
      <c r="A51" s="4" t="s">
        <v>5202</v>
      </c>
      <c r="B51" s="4" t="s">
        <v>2171</v>
      </c>
      <c r="C51" s="4" t="s">
        <v>2172</v>
      </c>
      <c r="D51" s="4" t="s">
        <v>2136</v>
      </c>
    </row>
    <row r="52" spans="1:5" ht="15.75" hidden="1" customHeight="1" x14ac:dyDescent="0.7">
      <c r="A52" s="4" t="s">
        <v>5203</v>
      </c>
      <c r="B52" s="4" t="s">
        <v>2173</v>
      </c>
      <c r="C52" s="4" t="s">
        <v>2074</v>
      </c>
      <c r="D52" s="4" t="s">
        <v>2075</v>
      </c>
    </row>
    <row r="53" spans="1:5" ht="15.75" hidden="1" customHeight="1" x14ac:dyDescent="0.7">
      <c r="A53" s="4" t="s">
        <v>5204</v>
      </c>
      <c r="B53" s="4" t="s">
        <v>2174</v>
      </c>
      <c r="C53" s="4" t="s">
        <v>2089</v>
      </c>
      <c r="D53" s="4" t="s">
        <v>2096</v>
      </c>
    </row>
    <row r="54" spans="1:5" ht="15.75" hidden="1" customHeight="1" x14ac:dyDescent="0.7">
      <c r="A54" s="4" t="s">
        <v>5205</v>
      </c>
      <c r="B54" s="4" t="s">
        <v>2175</v>
      </c>
      <c r="C54" s="4" t="s">
        <v>2072</v>
      </c>
      <c r="D54" s="4" t="s">
        <v>2075</v>
      </c>
    </row>
    <row r="55" spans="1:5" ht="15.75" hidden="1" customHeight="1" x14ac:dyDescent="0.7">
      <c r="A55" s="4" t="s">
        <v>5206</v>
      </c>
      <c r="B55" s="4" t="s">
        <v>2176</v>
      </c>
      <c r="C55" s="4" t="s">
        <v>2157</v>
      </c>
      <c r="D55" s="4" t="s">
        <v>2096</v>
      </c>
    </row>
    <row r="56" spans="1:5" ht="15.75" hidden="1" customHeight="1" x14ac:dyDescent="0.7">
      <c r="A56" s="4" t="s">
        <v>5207</v>
      </c>
      <c r="B56" s="4" t="s">
        <v>2177</v>
      </c>
      <c r="C56" s="4" t="s">
        <v>2119</v>
      </c>
      <c r="D56" s="4" t="s">
        <v>2152</v>
      </c>
    </row>
    <row r="57" spans="1:5" ht="15.75" hidden="1" customHeight="1" x14ac:dyDescent="0.7">
      <c r="A57" s="4" t="s">
        <v>5208</v>
      </c>
      <c r="B57" s="4" t="s">
        <v>2178</v>
      </c>
      <c r="C57" s="4" t="s">
        <v>2078</v>
      </c>
      <c r="D57" s="4" t="s">
        <v>2075</v>
      </c>
    </row>
    <row r="58" spans="1:5" ht="15.75" hidden="1" customHeight="1" x14ac:dyDescent="0.7">
      <c r="A58" s="4" t="s">
        <v>5209</v>
      </c>
      <c r="B58" s="4" t="s">
        <v>2179</v>
      </c>
      <c r="C58" s="4" t="s">
        <v>2135</v>
      </c>
    </row>
    <row r="59" spans="1:5" ht="15.75" hidden="1" customHeight="1" x14ac:dyDescent="0.7">
      <c r="A59" s="4" t="s">
        <v>5210</v>
      </c>
      <c r="B59" s="4" t="s">
        <v>2180</v>
      </c>
      <c r="C59" s="4" t="s">
        <v>2119</v>
      </c>
      <c r="D59" s="4" t="s">
        <v>2096</v>
      </c>
    </row>
    <row r="60" spans="1:5" ht="15.75" hidden="1" customHeight="1" x14ac:dyDescent="0.7">
      <c r="A60" s="4" t="s">
        <v>5211</v>
      </c>
      <c r="B60" s="4" t="s">
        <v>2181</v>
      </c>
      <c r="C60" s="4" t="s">
        <v>2074</v>
      </c>
      <c r="E60" s="4" t="s">
        <v>2182</v>
      </c>
    </row>
    <row r="61" spans="1:5" ht="15.75" hidden="1" customHeight="1" x14ac:dyDescent="0.7">
      <c r="A61" s="4" t="s">
        <v>5212</v>
      </c>
      <c r="B61" s="4" t="s">
        <v>2183</v>
      </c>
      <c r="C61" s="4" t="s">
        <v>2184</v>
      </c>
      <c r="D61" s="4" t="s">
        <v>2136</v>
      </c>
    </row>
    <row r="62" spans="1:5" ht="15.75" hidden="1" customHeight="1" x14ac:dyDescent="0.7">
      <c r="A62" s="4" t="s">
        <v>5213</v>
      </c>
      <c r="B62" s="4" t="s">
        <v>2185</v>
      </c>
      <c r="C62" s="4" t="s">
        <v>2186</v>
      </c>
    </row>
    <row r="63" spans="1:5" ht="15.75" hidden="1" customHeight="1" x14ac:dyDescent="0.7">
      <c r="A63" s="4" t="s">
        <v>5214</v>
      </c>
      <c r="B63" s="4" t="s">
        <v>2187</v>
      </c>
      <c r="C63" s="4" t="s">
        <v>2145</v>
      </c>
      <c r="D63" s="4" t="s">
        <v>2096</v>
      </c>
    </row>
    <row r="64" spans="1:5" ht="15.75" hidden="1" customHeight="1" x14ac:dyDescent="0.7">
      <c r="A64" s="4" t="s">
        <v>5215</v>
      </c>
      <c r="B64" s="4" t="s">
        <v>2188</v>
      </c>
      <c r="C64" s="4" t="s">
        <v>2082</v>
      </c>
      <c r="E64" s="4" t="s">
        <v>2093</v>
      </c>
    </row>
    <row r="65" spans="1:5" ht="15.75" hidden="1" customHeight="1" x14ac:dyDescent="0.7">
      <c r="A65" s="4" t="s">
        <v>5216</v>
      </c>
      <c r="B65" s="4" t="s">
        <v>2189</v>
      </c>
      <c r="C65" s="4" t="s">
        <v>2089</v>
      </c>
      <c r="D65" s="4" t="s">
        <v>2096</v>
      </c>
      <c r="E65" s="4" t="s">
        <v>2190</v>
      </c>
    </row>
    <row r="66" spans="1:5" ht="15.75" hidden="1" customHeight="1" x14ac:dyDescent="0.7">
      <c r="A66" s="4" t="s">
        <v>5217</v>
      </c>
      <c r="B66" s="4" t="s">
        <v>2191</v>
      </c>
      <c r="C66" s="4" t="s">
        <v>2192</v>
      </c>
      <c r="D66" s="4" t="s">
        <v>2193</v>
      </c>
    </row>
    <row r="67" spans="1:5" ht="15.75" hidden="1" customHeight="1" x14ac:dyDescent="0.7">
      <c r="A67" s="4" t="s">
        <v>5218</v>
      </c>
      <c r="B67" s="4" t="s">
        <v>2194</v>
      </c>
      <c r="C67" s="4" t="s">
        <v>2087</v>
      </c>
      <c r="E67" s="4" t="s">
        <v>2098</v>
      </c>
    </row>
    <row r="68" spans="1:5" ht="15.75" hidden="1" customHeight="1" x14ac:dyDescent="0.7">
      <c r="A68" s="4" t="s">
        <v>5219</v>
      </c>
      <c r="B68" s="4" t="s">
        <v>2195</v>
      </c>
      <c r="C68" s="4" t="s">
        <v>2105</v>
      </c>
      <c r="D68" s="4" t="s">
        <v>2090</v>
      </c>
    </row>
    <row r="69" spans="1:5" ht="15.75" hidden="1" customHeight="1" x14ac:dyDescent="0.7">
      <c r="A69" s="4" t="s">
        <v>5220</v>
      </c>
      <c r="B69" s="4" t="s">
        <v>2196</v>
      </c>
      <c r="C69" s="4" t="s">
        <v>2197</v>
      </c>
      <c r="D69" s="4" t="s">
        <v>2075</v>
      </c>
    </row>
    <row r="70" spans="1:5" ht="15.75" hidden="1" customHeight="1" x14ac:dyDescent="0.7">
      <c r="A70" s="4" t="s">
        <v>5221</v>
      </c>
      <c r="B70" s="4" t="s">
        <v>2198</v>
      </c>
      <c r="C70" s="4" t="s">
        <v>2072</v>
      </c>
      <c r="D70" s="4" t="s">
        <v>2096</v>
      </c>
    </row>
    <row r="71" spans="1:5" ht="15.75" hidden="1" customHeight="1" x14ac:dyDescent="0.7">
      <c r="A71" s="4" t="s">
        <v>5222</v>
      </c>
      <c r="B71" s="4" t="s">
        <v>2199</v>
      </c>
      <c r="C71" s="4" t="s">
        <v>2197</v>
      </c>
      <c r="D71" s="4" t="s">
        <v>2075</v>
      </c>
    </row>
    <row r="72" spans="1:5" ht="15.75" hidden="1" customHeight="1" x14ac:dyDescent="0.7">
      <c r="A72" s="4" t="s">
        <v>5223</v>
      </c>
      <c r="B72" s="4" t="s">
        <v>2200</v>
      </c>
      <c r="C72" s="4" t="s">
        <v>2155</v>
      </c>
      <c r="D72" s="4" t="s">
        <v>2096</v>
      </c>
    </row>
    <row r="73" spans="1:5" ht="15.75" hidden="1" customHeight="1" x14ac:dyDescent="0.7">
      <c r="A73" s="4" t="s">
        <v>5224</v>
      </c>
      <c r="B73" s="4" t="s">
        <v>2201</v>
      </c>
      <c r="C73" s="4" t="s">
        <v>2074</v>
      </c>
      <c r="D73" s="4" t="s">
        <v>2075</v>
      </c>
    </row>
    <row r="74" spans="1:5" ht="15.75" hidden="1" customHeight="1" x14ac:dyDescent="0.7">
      <c r="A74" s="4" t="s">
        <v>5225</v>
      </c>
      <c r="B74" s="4" t="s">
        <v>2202</v>
      </c>
      <c r="C74" s="4" t="s">
        <v>2072</v>
      </c>
      <c r="D74" s="4" t="s">
        <v>2090</v>
      </c>
    </row>
    <row r="75" spans="1:5" ht="15.75" hidden="1" customHeight="1" x14ac:dyDescent="0.7">
      <c r="A75" s="4" t="s">
        <v>5226</v>
      </c>
      <c r="B75" s="4" t="s">
        <v>2203</v>
      </c>
      <c r="C75" s="4" t="s">
        <v>2095</v>
      </c>
      <c r="D75" s="4" t="s">
        <v>2075</v>
      </c>
    </row>
    <row r="76" spans="1:5" ht="15.75" hidden="1" customHeight="1" x14ac:dyDescent="0.7">
      <c r="A76" s="4" t="s">
        <v>5227</v>
      </c>
      <c r="B76" s="4" t="s">
        <v>2204</v>
      </c>
      <c r="C76" s="4" t="s">
        <v>2072</v>
      </c>
    </row>
    <row r="77" spans="1:5" ht="15.75" hidden="1" customHeight="1" x14ac:dyDescent="0.7">
      <c r="A77" s="4" t="s">
        <v>5228</v>
      </c>
      <c r="B77" s="4" t="s">
        <v>2205</v>
      </c>
      <c r="C77" s="4" t="s">
        <v>2155</v>
      </c>
      <c r="D77" s="4" t="s">
        <v>2096</v>
      </c>
    </row>
    <row r="78" spans="1:5" ht="15.75" hidden="1" customHeight="1" x14ac:dyDescent="0.7">
      <c r="A78" s="4" t="s">
        <v>5229</v>
      </c>
      <c r="B78" s="4" t="s">
        <v>2206</v>
      </c>
      <c r="C78" s="4" t="s">
        <v>2207</v>
      </c>
    </row>
    <row r="79" spans="1:5" ht="15.75" hidden="1" customHeight="1" x14ac:dyDescent="0.7">
      <c r="A79" s="4" t="s">
        <v>5230</v>
      </c>
      <c r="B79" s="4" t="s">
        <v>2208</v>
      </c>
      <c r="C79" s="4" t="s">
        <v>2209</v>
      </c>
      <c r="D79" s="4" t="s">
        <v>2090</v>
      </c>
    </row>
    <row r="80" spans="1:5" ht="15.75" hidden="1" customHeight="1" x14ac:dyDescent="0.7">
      <c r="A80" s="4" t="s">
        <v>5231</v>
      </c>
      <c r="B80" s="4" t="s">
        <v>2210</v>
      </c>
      <c r="C80" s="4" t="s">
        <v>2186</v>
      </c>
      <c r="D80" s="4" t="s">
        <v>2136</v>
      </c>
      <c r="E80" s="4" t="s">
        <v>2100</v>
      </c>
    </row>
    <row r="81" spans="1:5" ht="15.75" hidden="1" customHeight="1" x14ac:dyDescent="0.7">
      <c r="A81" s="4" t="s">
        <v>5232</v>
      </c>
      <c r="B81" s="4" t="s">
        <v>2211</v>
      </c>
      <c r="C81" s="4" t="s">
        <v>2080</v>
      </c>
      <c r="D81" s="4" t="s">
        <v>2096</v>
      </c>
      <c r="E81" s="4" t="s">
        <v>2212</v>
      </c>
    </row>
    <row r="82" spans="1:5" ht="15.75" hidden="1" customHeight="1" x14ac:dyDescent="0.7">
      <c r="A82" s="4" t="s">
        <v>5233</v>
      </c>
      <c r="B82" s="4" t="s">
        <v>2213</v>
      </c>
      <c r="C82" s="4" t="s">
        <v>2135</v>
      </c>
      <c r="D82" s="4" t="s">
        <v>2075</v>
      </c>
    </row>
    <row r="83" spans="1:5" ht="15.75" hidden="1" customHeight="1" x14ac:dyDescent="0.7">
      <c r="A83" s="4" t="s">
        <v>5234</v>
      </c>
      <c r="B83" s="4" t="s">
        <v>2214</v>
      </c>
      <c r="C83" s="4" t="s">
        <v>2074</v>
      </c>
      <c r="D83" s="4" t="s">
        <v>2075</v>
      </c>
      <c r="E83" s="4" t="s">
        <v>2141</v>
      </c>
    </row>
    <row r="84" spans="1:5" ht="15.75" hidden="1" customHeight="1" x14ac:dyDescent="0.7">
      <c r="A84" s="4" t="s">
        <v>5235</v>
      </c>
      <c r="B84" s="4" t="s">
        <v>2215</v>
      </c>
      <c r="C84" s="4" t="s">
        <v>2095</v>
      </c>
      <c r="D84" s="4" t="s">
        <v>2083</v>
      </c>
    </row>
    <row r="85" spans="1:5" ht="15.75" hidden="1" customHeight="1" x14ac:dyDescent="0.7">
      <c r="A85" s="4" t="s">
        <v>5236</v>
      </c>
      <c r="B85" s="4" t="s">
        <v>2216</v>
      </c>
      <c r="C85" s="4" t="s">
        <v>2105</v>
      </c>
    </row>
    <row r="86" spans="1:5" ht="15.75" hidden="1" customHeight="1" x14ac:dyDescent="0.7">
      <c r="A86" s="4" t="s">
        <v>5237</v>
      </c>
      <c r="B86" s="4" t="s">
        <v>2217</v>
      </c>
      <c r="C86" s="4" t="s">
        <v>2218</v>
      </c>
      <c r="D86" s="4" t="s">
        <v>2219</v>
      </c>
      <c r="E86" s="4" t="s">
        <v>2141</v>
      </c>
    </row>
    <row r="87" spans="1:5" ht="15.75" hidden="1" customHeight="1" x14ac:dyDescent="0.7">
      <c r="A87" s="4" t="s">
        <v>5238</v>
      </c>
      <c r="B87" s="4" t="s">
        <v>2220</v>
      </c>
      <c r="C87" s="4" t="s">
        <v>2072</v>
      </c>
      <c r="D87" s="4" t="s">
        <v>2096</v>
      </c>
    </row>
    <row r="88" spans="1:5" ht="15.75" hidden="1" customHeight="1" x14ac:dyDescent="0.7">
      <c r="A88" s="4" t="s">
        <v>5239</v>
      </c>
      <c r="B88" s="4" t="s">
        <v>2221</v>
      </c>
      <c r="C88" s="4" t="s">
        <v>2072</v>
      </c>
      <c r="D88" s="4" t="s">
        <v>2090</v>
      </c>
    </row>
    <row r="89" spans="1:5" ht="15.75" hidden="1" customHeight="1" x14ac:dyDescent="0.7">
      <c r="A89" s="4" t="s">
        <v>5240</v>
      </c>
      <c r="B89" s="4" t="s">
        <v>2222</v>
      </c>
      <c r="C89" s="4" t="s">
        <v>2223</v>
      </c>
      <c r="D89" s="4" t="s">
        <v>2136</v>
      </c>
      <c r="E89" s="4" t="s">
        <v>2125</v>
      </c>
    </row>
    <row r="90" spans="1:5" ht="15.75" hidden="1" customHeight="1" x14ac:dyDescent="0.7">
      <c r="A90" s="4" t="s">
        <v>5241</v>
      </c>
      <c r="B90" s="4" t="s">
        <v>2224</v>
      </c>
      <c r="C90" s="4" t="s">
        <v>2074</v>
      </c>
      <c r="D90" s="4" t="s">
        <v>2075</v>
      </c>
    </row>
    <row r="91" spans="1:5" ht="15.75" hidden="1" customHeight="1" x14ac:dyDescent="0.7">
      <c r="A91" s="4" t="s">
        <v>5242</v>
      </c>
      <c r="B91" s="4" t="s">
        <v>2225</v>
      </c>
      <c r="C91" s="4" t="s">
        <v>2218</v>
      </c>
      <c r="D91" s="4" t="s">
        <v>2075</v>
      </c>
    </row>
    <row r="92" spans="1:5" ht="15.75" hidden="1" customHeight="1" x14ac:dyDescent="0.7">
      <c r="A92" s="4" t="s">
        <v>5243</v>
      </c>
      <c r="B92" s="4" t="s">
        <v>2226</v>
      </c>
      <c r="C92" s="4" t="s">
        <v>2218</v>
      </c>
      <c r="D92" s="4" t="s">
        <v>2136</v>
      </c>
      <c r="E92" s="4" t="s">
        <v>2120</v>
      </c>
    </row>
    <row r="93" spans="1:5" ht="15.75" hidden="1" customHeight="1" x14ac:dyDescent="0.7">
      <c r="A93" s="4" t="s">
        <v>5244</v>
      </c>
      <c r="B93" s="4" t="s">
        <v>2227</v>
      </c>
      <c r="C93" s="4" t="s">
        <v>2228</v>
      </c>
    </row>
    <row r="94" spans="1:5" ht="15.75" hidden="1" customHeight="1" x14ac:dyDescent="0.7">
      <c r="A94" s="4" t="s">
        <v>5245</v>
      </c>
      <c r="B94" s="4" t="s">
        <v>2229</v>
      </c>
      <c r="C94" s="4" t="s">
        <v>2230</v>
      </c>
    </row>
    <row r="95" spans="1:5" ht="15.75" hidden="1" customHeight="1" x14ac:dyDescent="0.7">
      <c r="A95" s="4" t="s">
        <v>5246</v>
      </c>
      <c r="B95" s="4" t="s">
        <v>2231</v>
      </c>
      <c r="C95" s="4" t="s">
        <v>2157</v>
      </c>
    </row>
    <row r="96" spans="1:5" ht="15.75" hidden="1" customHeight="1" x14ac:dyDescent="0.7">
      <c r="A96" s="4" t="s">
        <v>5247</v>
      </c>
      <c r="B96" s="4" t="s">
        <v>2232</v>
      </c>
      <c r="C96" s="4" t="s">
        <v>2233</v>
      </c>
      <c r="D96" s="4" t="s">
        <v>2234</v>
      </c>
      <c r="E96" s="4" t="s">
        <v>2166</v>
      </c>
    </row>
    <row r="97" spans="1:5" ht="15.75" hidden="1" customHeight="1" x14ac:dyDescent="0.7">
      <c r="A97" s="4" t="s">
        <v>5248</v>
      </c>
      <c r="B97" s="4" t="s">
        <v>2235</v>
      </c>
      <c r="C97" s="4" t="s">
        <v>2074</v>
      </c>
      <c r="D97" s="4" t="s">
        <v>2075</v>
      </c>
      <c r="E97" s="4" t="s">
        <v>2236</v>
      </c>
    </row>
    <row r="98" spans="1:5" ht="15.75" hidden="1" customHeight="1" x14ac:dyDescent="0.7">
      <c r="A98" s="4" t="s">
        <v>5249</v>
      </c>
      <c r="B98" s="4" t="s">
        <v>2237</v>
      </c>
      <c r="C98" s="4" t="s">
        <v>2078</v>
      </c>
      <c r="D98" s="4" t="s">
        <v>2090</v>
      </c>
      <c r="E98" s="4" t="s">
        <v>2093</v>
      </c>
    </row>
    <row r="99" spans="1:5" ht="15.75" hidden="1" customHeight="1" x14ac:dyDescent="0.7">
      <c r="A99" s="4" t="s">
        <v>5250</v>
      </c>
      <c r="B99" s="4" t="s">
        <v>2238</v>
      </c>
      <c r="C99" s="4" t="s">
        <v>2109</v>
      </c>
      <c r="D99" s="4" t="s">
        <v>2136</v>
      </c>
    </row>
    <row r="100" spans="1:5" ht="15.75" hidden="1" customHeight="1" x14ac:dyDescent="0.7">
      <c r="A100" s="4" t="s">
        <v>5251</v>
      </c>
      <c r="B100" s="4" t="s">
        <v>2239</v>
      </c>
      <c r="C100" s="4" t="s">
        <v>2184</v>
      </c>
      <c r="D100" s="4" t="s">
        <v>2136</v>
      </c>
    </row>
    <row r="101" spans="1:5" ht="15.75" hidden="1" customHeight="1" x14ac:dyDescent="0.7">
      <c r="A101" s="4" t="s">
        <v>5252</v>
      </c>
      <c r="B101" s="4" t="s">
        <v>2240</v>
      </c>
      <c r="C101" s="4" t="s">
        <v>2119</v>
      </c>
      <c r="D101" s="4" t="s">
        <v>2152</v>
      </c>
      <c r="E101" s="4" t="s">
        <v>2098</v>
      </c>
    </row>
    <row r="102" spans="1:5" ht="15.75" hidden="1" customHeight="1" x14ac:dyDescent="0.7">
      <c r="A102" s="4" t="s">
        <v>5253</v>
      </c>
      <c r="B102" s="4" t="s">
        <v>2241</v>
      </c>
      <c r="C102" s="4" t="s">
        <v>2072</v>
      </c>
      <c r="D102" s="4" t="s">
        <v>2075</v>
      </c>
      <c r="E102" s="4" t="s">
        <v>2166</v>
      </c>
    </row>
    <row r="103" spans="1:5" ht="15.75" hidden="1" customHeight="1" x14ac:dyDescent="0.7">
      <c r="A103" s="4" t="s">
        <v>5254</v>
      </c>
      <c r="B103" s="4" t="s">
        <v>2242</v>
      </c>
      <c r="C103" s="4" t="s">
        <v>2115</v>
      </c>
      <c r="D103" s="4" t="s">
        <v>2075</v>
      </c>
    </row>
    <row r="104" spans="1:5" ht="15.75" hidden="1" customHeight="1" x14ac:dyDescent="0.7">
      <c r="A104" s="4" t="s">
        <v>5255</v>
      </c>
      <c r="B104" s="4" t="s">
        <v>2243</v>
      </c>
      <c r="C104" s="4" t="s">
        <v>2119</v>
      </c>
    </row>
    <row r="105" spans="1:5" ht="15.75" hidden="1" customHeight="1" x14ac:dyDescent="0.7">
      <c r="A105" s="4" t="s">
        <v>5256</v>
      </c>
      <c r="B105" s="4" t="s">
        <v>2244</v>
      </c>
      <c r="C105" s="4" t="s">
        <v>2078</v>
      </c>
    </row>
    <row r="106" spans="1:5" ht="15.75" hidden="1" customHeight="1" x14ac:dyDescent="0.7">
      <c r="A106" s="4" t="s">
        <v>5257</v>
      </c>
      <c r="B106" s="4" t="s">
        <v>2245</v>
      </c>
      <c r="C106" s="4" t="s">
        <v>2074</v>
      </c>
      <c r="E106" s="4" t="s">
        <v>2182</v>
      </c>
    </row>
    <row r="107" spans="1:5" ht="15.75" hidden="1" customHeight="1" x14ac:dyDescent="0.7">
      <c r="A107" s="4" t="s">
        <v>5258</v>
      </c>
      <c r="B107" s="4" t="s">
        <v>2246</v>
      </c>
      <c r="C107" s="4" t="s">
        <v>2072</v>
      </c>
    </row>
    <row r="108" spans="1:5" ht="15.75" hidden="1" customHeight="1" x14ac:dyDescent="0.7">
      <c r="A108" s="4" t="s">
        <v>5259</v>
      </c>
      <c r="B108" s="4" t="s">
        <v>2247</v>
      </c>
      <c r="C108" s="4" t="s">
        <v>2135</v>
      </c>
      <c r="D108" s="4" t="s">
        <v>2075</v>
      </c>
    </row>
    <row r="109" spans="1:5" ht="15.75" hidden="1" customHeight="1" x14ac:dyDescent="0.7">
      <c r="A109" s="4" t="s">
        <v>5260</v>
      </c>
      <c r="B109" s="4" t="s">
        <v>2248</v>
      </c>
      <c r="C109" s="4" t="s">
        <v>2082</v>
      </c>
      <c r="D109" s="4" t="s">
        <v>2152</v>
      </c>
      <c r="E109" s="4" t="s">
        <v>2249</v>
      </c>
    </row>
    <row r="110" spans="1:5" ht="15.75" hidden="1" customHeight="1" x14ac:dyDescent="0.7">
      <c r="A110" s="4" t="s">
        <v>50</v>
      </c>
      <c r="B110" s="4" t="s">
        <v>2250</v>
      </c>
      <c r="C110" s="4" t="s">
        <v>2155</v>
      </c>
      <c r="D110" s="4" t="s">
        <v>2136</v>
      </c>
    </row>
    <row r="111" spans="1:5" ht="15.75" hidden="1" customHeight="1" x14ac:dyDescent="0.7">
      <c r="A111" s="4" t="s">
        <v>5261</v>
      </c>
      <c r="B111" s="4" t="s">
        <v>2251</v>
      </c>
      <c r="C111" s="4" t="s">
        <v>2072</v>
      </c>
      <c r="D111" s="4" t="s">
        <v>2136</v>
      </c>
    </row>
    <row r="112" spans="1:5" ht="15.75" hidden="1" customHeight="1" x14ac:dyDescent="0.7">
      <c r="A112" s="4" t="s">
        <v>5262</v>
      </c>
      <c r="B112" s="4" t="s">
        <v>2252</v>
      </c>
      <c r="C112" s="4" t="s">
        <v>2119</v>
      </c>
      <c r="D112" s="4" t="s">
        <v>2090</v>
      </c>
      <c r="E112" s="4" t="s">
        <v>2253</v>
      </c>
    </row>
    <row r="113" spans="1:5" ht="15.75" hidden="1" customHeight="1" x14ac:dyDescent="0.7">
      <c r="A113" s="4" t="s">
        <v>5263</v>
      </c>
      <c r="B113" s="4" t="s">
        <v>2254</v>
      </c>
      <c r="C113" s="4" t="s">
        <v>2119</v>
      </c>
    </row>
    <row r="114" spans="1:5" ht="15.75" hidden="1" customHeight="1" x14ac:dyDescent="0.7">
      <c r="A114" s="4" t="s">
        <v>5264</v>
      </c>
      <c r="B114" s="4" t="s">
        <v>2255</v>
      </c>
      <c r="C114" s="4" t="s">
        <v>2256</v>
      </c>
      <c r="D114" s="4" t="s">
        <v>2234</v>
      </c>
    </row>
    <row r="115" spans="1:5" ht="15.75" hidden="1" customHeight="1" x14ac:dyDescent="0.7">
      <c r="A115" s="4" t="s">
        <v>5265</v>
      </c>
      <c r="B115" s="4" t="s">
        <v>2257</v>
      </c>
      <c r="C115" s="4" t="s">
        <v>2256</v>
      </c>
      <c r="D115" s="4" t="s">
        <v>2258</v>
      </c>
    </row>
    <row r="116" spans="1:5" ht="15.75" hidden="1" customHeight="1" x14ac:dyDescent="0.7">
      <c r="A116" s="4" t="s">
        <v>5266</v>
      </c>
      <c r="B116" s="4" t="s">
        <v>2259</v>
      </c>
      <c r="C116" s="4" t="s">
        <v>2087</v>
      </c>
      <c r="D116" s="4" t="s">
        <v>2075</v>
      </c>
    </row>
    <row r="117" spans="1:5" ht="15.75" hidden="1" customHeight="1" x14ac:dyDescent="0.7">
      <c r="A117" s="4" t="s">
        <v>5267</v>
      </c>
      <c r="B117" s="4" t="s">
        <v>2260</v>
      </c>
      <c r="C117" s="4" t="s">
        <v>2261</v>
      </c>
      <c r="D117" s="4" t="s">
        <v>2096</v>
      </c>
      <c r="E117" s="4" t="s">
        <v>2262</v>
      </c>
    </row>
    <row r="118" spans="1:5" ht="15.75" hidden="1" customHeight="1" x14ac:dyDescent="0.7">
      <c r="A118" s="4" t="s">
        <v>5268</v>
      </c>
      <c r="B118" s="4" t="s">
        <v>2263</v>
      </c>
      <c r="C118" s="4" t="s">
        <v>2095</v>
      </c>
      <c r="D118" s="4" t="s">
        <v>2075</v>
      </c>
      <c r="E118" s="4" t="s">
        <v>2264</v>
      </c>
    </row>
    <row r="119" spans="1:5" ht="15.75" hidden="1" customHeight="1" x14ac:dyDescent="0.7">
      <c r="A119" s="4" t="s">
        <v>5269</v>
      </c>
      <c r="B119" s="4" t="s">
        <v>2265</v>
      </c>
      <c r="C119" s="4" t="s">
        <v>2082</v>
      </c>
    </row>
    <row r="120" spans="1:5" ht="15.75" hidden="1" customHeight="1" x14ac:dyDescent="0.7">
      <c r="A120" s="4" t="s">
        <v>5270</v>
      </c>
      <c r="B120" s="4" t="s">
        <v>2266</v>
      </c>
      <c r="C120" s="4" t="s">
        <v>2267</v>
      </c>
      <c r="E120" s="4" t="s">
        <v>2268</v>
      </c>
    </row>
    <row r="121" spans="1:5" ht="15.75" hidden="1" customHeight="1" x14ac:dyDescent="0.7">
      <c r="A121" s="4" t="s">
        <v>5271</v>
      </c>
      <c r="B121" s="4" t="s">
        <v>2269</v>
      </c>
      <c r="C121" s="4" t="s">
        <v>2080</v>
      </c>
    </row>
    <row r="122" spans="1:5" ht="15.75" hidden="1" customHeight="1" x14ac:dyDescent="0.7">
      <c r="A122" s="4" t="s">
        <v>5272</v>
      </c>
      <c r="B122" s="4" t="s">
        <v>2270</v>
      </c>
      <c r="C122" s="4" t="s">
        <v>2105</v>
      </c>
      <c r="D122" s="4" t="s">
        <v>2090</v>
      </c>
    </row>
    <row r="123" spans="1:5" ht="15.75" hidden="1" customHeight="1" x14ac:dyDescent="0.7">
      <c r="A123" s="4" t="s">
        <v>5273</v>
      </c>
      <c r="B123" s="4" t="s">
        <v>2271</v>
      </c>
      <c r="C123" s="4" t="s">
        <v>2092</v>
      </c>
      <c r="D123" s="4" t="s">
        <v>2090</v>
      </c>
    </row>
    <row r="124" spans="1:5" ht="15.75" hidden="1" customHeight="1" x14ac:dyDescent="0.7">
      <c r="A124" s="4" t="s">
        <v>5274</v>
      </c>
      <c r="B124" s="4" t="s">
        <v>2272</v>
      </c>
      <c r="C124" s="4" t="s">
        <v>2119</v>
      </c>
      <c r="D124" s="4" t="s">
        <v>2152</v>
      </c>
    </row>
    <row r="125" spans="1:5" ht="15.75" hidden="1" customHeight="1" x14ac:dyDescent="0.7">
      <c r="A125" s="4" t="s">
        <v>5275</v>
      </c>
      <c r="B125" s="4" t="s">
        <v>2273</v>
      </c>
      <c r="C125" s="4" t="s">
        <v>2274</v>
      </c>
    </row>
    <row r="126" spans="1:5" ht="15.75" hidden="1" customHeight="1" x14ac:dyDescent="0.7">
      <c r="A126" s="4" t="s">
        <v>5276</v>
      </c>
      <c r="B126" s="4" t="s">
        <v>2275</v>
      </c>
      <c r="C126" s="4" t="s">
        <v>2135</v>
      </c>
      <c r="E126" s="4" t="s">
        <v>2100</v>
      </c>
    </row>
    <row r="127" spans="1:5" ht="15.75" hidden="1" customHeight="1" x14ac:dyDescent="0.7">
      <c r="A127" s="4" t="s">
        <v>5277</v>
      </c>
      <c r="B127" s="4" t="s">
        <v>2276</v>
      </c>
      <c r="C127" s="4" t="s">
        <v>2277</v>
      </c>
      <c r="E127" s="4" t="s">
        <v>2120</v>
      </c>
    </row>
    <row r="128" spans="1:5" ht="15.75" hidden="1" customHeight="1" x14ac:dyDescent="0.7">
      <c r="A128" s="4" t="s">
        <v>5278</v>
      </c>
      <c r="B128" s="4" t="s">
        <v>2278</v>
      </c>
      <c r="C128" s="4" t="s">
        <v>2165</v>
      </c>
      <c r="D128" s="4" t="s">
        <v>2083</v>
      </c>
    </row>
    <row r="129" spans="1:5" ht="15.75" hidden="1" customHeight="1" x14ac:dyDescent="0.7">
      <c r="A129" s="4" t="s">
        <v>5279</v>
      </c>
      <c r="B129" s="4" t="s">
        <v>2279</v>
      </c>
      <c r="C129" s="4" t="s">
        <v>2092</v>
      </c>
      <c r="D129" s="4" t="s">
        <v>2152</v>
      </c>
    </row>
    <row r="130" spans="1:5" ht="15.75" hidden="1" customHeight="1" x14ac:dyDescent="0.7">
      <c r="A130" s="4" t="s">
        <v>5280</v>
      </c>
      <c r="B130" s="4" t="s">
        <v>2280</v>
      </c>
      <c r="C130" s="4" t="s">
        <v>2072</v>
      </c>
    </row>
    <row r="131" spans="1:5" ht="15.75" hidden="1" customHeight="1" x14ac:dyDescent="0.7">
      <c r="A131" s="4" t="s">
        <v>5281</v>
      </c>
      <c r="B131" s="4" t="s">
        <v>2281</v>
      </c>
      <c r="C131" s="4" t="s">
        <v>2078</v>
      </c>
    </row>
    <row r="132" spans="1:5" ht="15.75" hidden="1" customHeight="1" x14ac:dyDescent="0.7">
      <c r="A132" s="4" t="s">
        <v>5282</v>
      </c>
      <c r="B132" s="4" t="s">
        <v>2282</v>
      </c>
      <c r="C132" s="4" t="s">
        <v>2078</v>
      </c>
      <c r="D132" s="4" t="s">
        <v>2090</v>
      </c>
    </row>
    <row r="133" spans="1:5" ht="15.75" hidden="1" customHeight="1" x14ac:dyDescent="0.7">
      <c r="A133" s="4" t="s">
        <v>5283</v>
      </c>
      <c r="B133" s="4" t="s">
        <v>2283</v>
      </c>
      <c r="C133" s="4" t="s">
        <v>2072</v>
      </c>
      <c r="D133" s="4" t="s">
        <v>2083</v>
      </c>
    </row>
    <row r="134" spans="1:5" ht="15.75" hidden="1" customHeight="1" x14ac:dyDescent="0.7">
      <c r="A134" s="4" t="s">
        <v>5284</v>
      </c>
      <c r="B134" s="4" t="s">
        <v>2284</v>
      </c>
      <c r="C134" s="4" t="s">
        <v>2285</v>
      </c>
      <c r="D134" s="4" t="s">
        <v>2090</v>
      </c>
    </row>
    <row r="135" spans="1:5" ht="15.75" hidden="1" customHeight="1" x14ac:dyDescent="0.7">
      <c r="A135" s="4" t="s">
        <v>5285</v>
      </c>
      <c r="B135" s="4" t="s">
        <v>2286</v>
      </c>
      <c r="C135" s="4" t="s">
        <v>2072</v>
      </c>
    </row>
    <row r="136" spans="1:5" ht="15.75" hidden="1" customHeight="1" x14ac:dyDescent="0.7">
      <c r="A136" s="4" t="s">
        <v>5286</v>
      </c>
      <c r="B136" s="4" t="s">
        <v>2287</v>
      </c>
      <c r="C136" s="4" t="s">
        <v>2288</v>
      </c>
      <c r="E136" s="4" t="s">
        <v>2098</v>
      </c>
    </row>
    <row r="137" spans="1:5" ht="15.75" hidden="1" customHeight="1" x14ac:dyDescent="0.7">
      <c r="A137" s="4" t="s">
        <v>5287</v>
      </c>
      <c r="B137" s="4" t="s">
        <v>2289</v>
      </c>
      <c r="C137" s="4" t="s">
        <v>2290</v>
      </c>
      <c r="E137" s="4" t="s">
        <v>2120</v>
      </c>
    </row>
    <row r="138" spans="1:5" ht="15.75" hidden="1" customHeight="1" x14ac:dyDescent="0.7">
      <c r="A138" s="4" t="s">
        <v>5288</v>
      </c>
      <c r="B138" s="4" t="s">
        <v>2291</v>
      </c>
      <c r="C138" s="4" t="s">
        <v>2119</v>
      </c>
      <c r="D138" s="4" t="s">
        <v>2152</v>
      </c>
      <c r="E138" s="4" t="s">
        <v>2253</v>
      </c>
    </row>
    <row r="139" spans="1:5" ht="15.75" hidden="1" customHeight="1" x14ac:dyDescent="0.7">
      <c r="A139" s="4" t="s">
        <v>5289</v>
      </c>
      <c r="B139" s="4" t="s">
        <v>2292</v>
      </c>
      <c r="C139" s="4" t="s">
        <v>2288</v>
      </c>
      <c r="D139" s="4" t="s">
        <v>2096</v>
      </c>
      <c r="E139" s="4" t="s">
        <v>2120</v>
      </c>
    </row>
    <row r="140" spans="1:5" ht="15.75" hidden="1" customHeight="1" x14ac:dyDescent="0.7">
      <c r="A140" s="4" t="s">
        <v>5290</v>
      </c>
      <c r="B140" s="4" t="s">
        <v>2293</v>
      </c>
      <c r="C140" s="4" t="s">
        <v>2072</v>
      </c>
      <c r="D140" s="4" t="s">
        <v>2090</v>
      </c>
    </row>
    <row r="141" spans="1:5" ht="15.75" hidden="1" customHeight="1" x14ac:dyDescent="0.7">
      <c r="A141" s="4" t="s">
        <v>5291</v>
      </c>
      <c r="B141" s="4" t="s">
        <v>2294</v>
      </c>
      <c r="C141" s="4" t="s">
        <v>2157</v>
      </c>
    </row>
    <row r="142" spans="1:5" ht="15.75" hidden="1" customHeight="1" x14ac:dyDescent="0.7">
      <c r="A142" s="4" t="s">
        <v>5292</v>
      </c>
      <c r="B142" s="4" t="s">
        <v>2295</v>
      </c>
      <c r="C142" s="4" t="s">
        <v>2095</v>
      </c>
      <c r="D142" s="4" t="s">
        <v>2234</v>
      </c>
    </row>
    <row r="143" spans="1:5" ht="15.75" hidden="1" customHeight="1" x14ac:dyDescent="0.7">
      <c r="A143" s="4" t="s">
        <v>5293</v>
      </c>
      <c r="B143" s="4" t="s">
        <v>2296</v>
      </c>
      <c r="C143" s="4" t="s">
        <v>2119</v>
      </c>
      <c r="D143" s="4" t="s">
        <v>2083</v>
      </c>
    </row>
    <row r="144" spans="1:5" ht="15.75" hidden="1" customHeight="1" x14ac:dyDescent="0.7">
      <c r="A144" s="4" t="s">
        <v>5294</v>
      </c>
      <c r="B144" s="4" t="s">
        <v>2297</v>
      </c>
      <c r="C144" s="4" t="s">
        <v>2285</v>
      </c>
    </row>
    <row r="145" spans="1:5" ht="15.75" hidden="1" customHeight="1" x14ac:dyDescent="0.7">
      <c r="A145" s="4" t="s">
        <v>5295</v>
      </c>
      <c r="B145" s="4" t="s">
        <v>2298</v>
      </c>
      <c r="C145" s="4" t="s">
        <v>2119</v>
      </c>
    </row>
    <row r="146" spans="1:5" ht="15.75" hidden="1" customHeight="1" x14ac:dyDescent="0.7">
      <c r="A146" s="4" t="s">
        <v>5296</v>
      </c>
      <c r="B146" s="4" t="s">
        <v>2299</v>
      </c>
      <c r="C146" s="4" t="s">
        <v>2078</v>
      </c>
      <c r="D146" s="4" t="s">
        <v>2096</v>
      </c>
    </row>
    <row r="147" spans="1:5" ht="15.75" hidden="1" customHeight="1" x14ac:dyDescent="0.7">
      <c r="A147" s="4" t="s">
        <v>5297</v>
      </c>
      <c r="B147" s="4" t="s">
        <v>2300</v>
      </c>
      <c r="C147" s="4" t="s">
        <v>2072</v>
      </c>
      <c r="D147" s="4" t="s">
        <v>2090</v>
      </c>
    </row>
    <row r="148" spans="1:5" ht="15.75" hidden="1" customHeight="1" x14ac:dyDescent="0.7">
      <c r="A148" s="4" t="s">
        <v>5298</v>
      </c>
      <c r="B148" s="4" t="s">
        <v>2301</v>
      </c>
      <c r="C148" s="4" t="s">
        <v>2119</v>
      </c>
      <c r="D148" s="4" t="s">
        <v>2090</v>
      </c>
    </row>
    <row r="149" spans="1:5" ht="15.75" hidden="1" customHeight="1" x14ac:dyDescent="0.7">
      <c r="A149" s="4" t="s">
        <v>5299</v>
      </c>
      <c r="B149" s="4" t="s">
        <v>2302</v>
      </c>
      <c r="C149" s="4" t="s">
        <v>2072</v>
      </c>
      <c r="D149" s="4" t="s">
        <v>2090</v>
      </c>
    </row>
    <row r="150" spans="1:5" ht="15.75" hidden="1" customHeight="1" x14ac:dyDescent="0.7">
      <c r="A150" s="4" t="s">
        <v>5300</v>
      </c>
      <c r="B150" s="4" t="s">
        <v>2303</v>
      </c>
      <c r="C150" s="4" t="s">
        <v>2072</v>
      </c>
      <c r="D150" s="4" t="s">
        <v>2090</v>
      </c>
    </row>
    <row r="151" spans="1:5" ht="15.75" hidden="1" customHeight="1" x14ac:dyDescent="0.7">
      <c r="A151" s="4" t="s">
        <v>5301</v>
      </c>
      <c r="B151" s="4" t="s">
        <v>2304</v>
      </c>
      <c r="C151" s="4" t="s">
        <v>2072</v>
      </c>
      <c r="D151" s="4" t="s">
        <v>2090</v>
      </c>
    </row>
    <row r="152" spans="1:5" ht="15.75" hidden="1" customHeight="1" x14ac:dyDescent="0.7">
      <c r="A152" s="4" t="s">
        <v>5302</v>
      </c>
      <c r="B152" s="4" t="s">
        <v>2305</v>
      </c>
      <c r="C152" s="7" t="s">
        <v>2306</v>
      </c>
    </row>
    <row r="153" spans="1:5" ht="15.75" hidden="1" customHeight="1" x14ac:dyDescent="0.7">
      <c r="A153" s="4" t="s">
        <v>5303</v>
      </c>
      <c r="B153" s="4" t="s">
        <v>2307</v>
      </c>
      <c r="C153" s="4" t="s">
        <v>2105</v>
      </c>
      <c r="D153" s="4" t="s">
        <v>2090</v>
      </c>
    </row>
    <row r="154" spans="1:5" ht="15.75" hidden="1" customHeight="1" x14ac:dyDescent="0.7">
      <c r="A154" s="4" t="s">
        <v>5304</v>
      </c>
      <c r="B154" s="4" t="s">
        <v>2308</v>
      </c>
      <c r="C154" s="4" t="s">
        <v>2155</v>
      </c>
      <c r="D154" s="4" t="s">
        <v>2075</v>
      </c>
    </row>
    <row r="155" spans="1:5" ht="15.75" hidden="1" customHeight="1" x14ac:dyDescent="0.7">
      <c r="A155" s="4" t="s">
        <v>5305</v>
      </c>
      <c r="B155" s="4" t="s">
        <v>2309</v>
      </c>
      <c r="C155" s="4" t="s">
        <v>2310</v>
      </c>
      <c r="D155" s="4" t="s">
        <v>2096</v>
      </c>
    </row>
    <row r="156" spans="1:5" ht="15.75" hidden="1" customHeight="1" x14ac:dyDescent="0.7">
      <c r="A156" s="4" t="s">
        <v>5306</v>
      </c>
      <c r="B156" s="4" t="s">
        <v>2311</v>
      </c>
      <c r="C156" s="4" t="s">
        <v>2170</v>
      </c>
    </row>
    <row r="157" spans="1:5" ht="15.75" hidden="1" customHeight="1" x14ac:dyDescent="0.7">
      <c r="A157" s="4" t="s">
        <v>5307</v>
      </c>
      <c r="B157" s="4" t="s">
        <v>2312</v>
      </c>
      <c r="C157" s="4" t="s">
        <v>2082</v>
      </c>
      <c r="D157" s="4" t="s">
        <v>2090</v>
      </c>
    </row>
    <row r="158" spans="1:5" ht="15.75" hidden="1" customHeight="1" x14ac:dyDescent="0.7">
      <c r="A158" s="4" t="s">
        <v>5308</v>
      </c>
      <c r="B158" s="4" t="s">
        <v>2313</v>
      </c>
      <c r="C158" s="4" t="s">
        <v>2314</v>
      </c>
      <c r="D158" s="4" t="s">
        <v>2258</v>
      </c>
      <c r="E158" s="4" t="s">
        <v>2100</v>
      </c>
    </row>
    <row r="159" spans="1:5" ht="15.75" hidden="1" customHeight="1" x14ac:dyDescent="0.7">
      <c r="A159" s="4" t="s">
        <v>5309</v>
      </c>
      <c r="B159" s="4" t="s">
        <v>2315</v>
      </c>
      <c r="C159" s="4" t="s">
        <v>2078</v>
      </c>
      <c r="D159" s="4" t="s">
        <v>2090</v>
      </c>
    </row>
    <row r="160" spans="1:5" ht="15.75" hidden="1" customHeight="1" x14ac:dyDescent="0.7">
      <c r="A160" s="4" t="s">
        <v>5310</v>
      </c>
      <c r="B160" s="4" t="s">
        <v>2316</v>
      </c>
      <c r="C160" s="4" t="s">
        <v>2072</v>
      </c>
      <c r="D160" s="4" t="s">
        <v>2096</v>
      </c>
      <c r="E160" s="4" t="s">
        <v>2098</v>
      </c>
    </row>
    <row r="161" spans="1:5" ht="15.75" hidden="1" customHeight="1" x14ac:dyDescent="0.7">
      <c r="A161" s="4" t="s">
        <v>5311</v>
      </c>
      <c r="B161" s="4" t="s">
        <v>2317</v>
      </c>
      <c r="C161" s="4" t="s">
        <v>2089</v>
      </c>
    </row>
    <row r="162" spans="1:5" ht="15.75" hidden="1" customHeight="1" x14ac:dyDescent="0.7">
      <c r="A162" s="4" t="s">
        <v>5312</v>
      </c>
      <c r="B162" s="4" t="s">
        <v>2318</v>
      </c>
      <c r="C162" s="4" t="s">
        <v>2095</v>
      </c>
      <c r="D162" s="4" t="s">
        <v>2152</v>
      </c>
    </row>
    <row r="163" spans="1:5" ht="15.75" hidden="1" customHeight="1" x14ac:dyDescent="0.7">
      <c r="A163" s="4" t="s">
        <v>5313</v>
      </c>
      <c r="B163" s="4" t="s">
        <v>2319</v>
      </c>
      <c r="C163" s="4" t="s">
        <v>2285</v>
      </c>
    </row>
    <row r="164" spans="1:5" ht="15.75" hidden="1" customHeight="1" x14ac:dyDescent="0.7">
      <c r="A164" s="4" t="s">
        <v>5314</v>
      </c>
      <c r="B164" s="4" t="s">
        <v>2320</v>
      </c>
      <c r="C164" s="4" t="s">
        <v>2119</v>
      </c>
      <c r="D164" s="4" t="s">
        <v>2090</v>
      </c>
      <c r="E164" s="4" t="s">
        <v>2182</v>
      </c>
    </row>
    <row r="165" spans="1:5" ht="15.75" hidden="1" customHeight="1" x14ac:dyDescent="0.7">
      <c r="A165" s="4" t="s">
        <v>5315</v>
      </c>
      <c r="B165" s="4" t="s">
        <v>2321</v>
      </c>
      <c r="C165" s="4" t="s">
        <v>2285</v>
      </c>
    </row>
    <row r="166" spans="1:5" ht="15.75" hidden="1" customHeight="1" x14ac:dyDescent="0.7">
      <c r="A166" s="4" t="s">
        <v>5316</v>
      </c>
      <c r="B166" s="4" t="s">
        <v>2322</v>
      </c>
      <c r="C166" s="4" t="s">
        <v>2323</v>
      </c>
      <c r="D166" s="4" t="s">
        <v>2136</v>
      </c>
      <c r="E166" s="4" t="s">
        <v>2324</v>
      </c>
    </row>
    <row r="167" spans="1:5" ht="15.75" hidden="1" customHeight="1" x14ac:dyDescent="0.7">
      <c r="A167" s="4" t="s">
        <v>5317</v>
      </c>
      <c r="B167" s="4" t="s">
        <v>2325</v>
      </c>
      <c r="C167" s="4" t="s">
        <v>2072</v>
      </c>
      <c r="D167" s="4" t="s">
        <v>2090</v>
      </c>
      <c r="E167" s="4" t="s">
        <v>2326</v>
      </c>
    </row>
    <row r="168" spans="1:5" ht="15.75" hidden="1" customHeight="1" x14ac:dyDescent="0.7">
      <c r="A168" s="4" t="s">
        <v>5318</v>
      </c>
      <c r="B168" s="4" t="s">
        <v>2327</v>
      </c>
      <c r="C168" s="4" t="s">
        <v>2165</v>
      </c>
      <c r="D168" s="4" t="s">
        <v>2083</v>
      </c>
    </row>
    <row r="169" spans="1:5" ht="15.75" hidden="1" customHeight="1" x14ac:dyDescent="0.7">
      <c r="A169" s="4" t="s">
        <v>5319</v>
      </c>
      <c r="B169" s="4" t="s">
        <v>2328</v>
      </c>
      <c r="C169" s="4" t="s">
        <v>2089</v>
      </c>
      <c r="D169" s="4" t="s">
        <v>2090</v>
      </c>
    </row>
    <row r="170" spans="1:5" ht="15.75" hidden="1" customHeight="1" x14ac:dyDescent="0.7">
      <c r="A170" s="4" t="s">
        <v>5320</v>
      </c>
      <c r="B170" s="4" t="s">
        <v>2329</v>
      </c>
      <c r="C170" s="4" t="s">
        <v>2135</v>
      </c>
      <c r="E170" s="4" t="s">
        <v>2100</v>
      </c>
    </row>
    <row r="171" spans="1:5" ht="15.75" hidden="1" customHeight="1" x14ac:dyDescent="0.7">
      <c r="A171" s="4" t="s">
        <v>5321</v>
      </c>
      <c r="B171" s="4" t="s">
        <v>2330</v>
      </c>
      <c r="C171" s="4" t="s">
        <v>2218</v>
      </c>
      <c r="D171" s="4" t="s">
        <v>2096</v>
      </c>
    </row>
    <row r="172" spans="1:5" ht="15.75" hidden="1" customHeight="1" x14ac:dyDescent="0.7">
      <c r="A172" s="4" t="s">
        <v>5322</v>
      </c>
      <c r="B172" s="4" t="s">
        <v>2331</v>
      </c>
      <c r="C172" s="4" t="s">
        <v>2332</v>
      </c>
      <c r="D172" s="4" t="s">
        <v>2090</v>
      </c>
    </row>
    <row r="173" spans="1:5" ht="15.75" hidden="1" customHeight="1" x14ac:dyDescent="0.7">
      <c r="A173" s="4" t="s">
        <v>5323</v>
      </c>
      <c r="B173" s="4" t="s">
        <v>2333</v>
      </c>
      <c r="C173" s="4" t="s">
        <v>2332</v>
      </c>
      <c r="D173" s="4" t="s">
        <v>2090</v>
      </c>
    </row>
    <row r="174" spans="1:5" ht="15.75" hidden="1" customHeight="1" x14ac:dyDescent="0.7">
      <c r="A174" s="4" t="s">
        <v>5324</v>
      </c>
      <c r="B174" s="4" t="s">
        <v>2334</v>
      </c>
      <c r="C174" s="4" t="s">
        <v>2335</v>
      </c>
    </row>
    <row r="175" spans="1:5" ht="15.75" hidden="1" customHeight="1" x14ac:dyDescent="0.7">
      <c r="A175" s="4" t="s">
        <v>5325</v>
      </c>
      <c r="B175" s="4" t="s">
        <v>2336</v>
      </c>
      <c r="C175" s="4" t="s">
        <v>2092</v>
      </c>
      <c r="D175" s="4" t="s">
        <v>2090</v>
      </c>
    </row>
    <row r="176" spans="1:5" ht="15.75" hidden="1" customHeight="1" x14ac:dyDescent="0.7">
      <c r="A176" s="4" t="s">
        <v>5326</v>
      </c>
      <c r="B176" s="4" t="s">
        <v>2337</v>
      </c>
      <c r="C176" s="4" t="s">
        <v>2078</v>
      </c>
      <c r="D176" s="4" t="s">
        <v>2338</v>
      </c>
    </row>
    <row r="177" spans="1:5" ht="15.75" hidden="1" customHeight="1" x14ac:dyDescent="0.7">
      <c r="A177" s="4" t="s">
        <v>5327</v>
      </c>
      <c r="B177" s="4" t="s">
        <v>2339</v>
      </c>
      <c r="C177" s="4" t="s">
        <v>2089</v>
      </c>
      <c r="D177" s="4" t="s">
        <v>2152</v>
      </c>
    </row>
    <row r="178" spans="1:5" ht="15.75" hidden="1" customHeight="1" x14ac:dyDescent="0.7">
      <c r="A178" s="4" t="s">
        <v>5328</v>
      </c>
      <c r="B178" s="4" t="s">
        <v>2340</v>
      </c>
      <c r="C178" s="4" t="s">
        <v>2089</v>
      </c>
    </row>
    <row r="179" spans="1:5" ht="15.75" hidden="1" customHeight="1" x14ac:dyDescent="0.7">
      <c r="A179" s="4" t="s">
        <v>5329</v>
      </c>
      <c r="B179" s="4" t="s">
        <v>2341</v>
      </c>
      <c r="C179" s="4" t="s">
        <v>2290</v>
      </c>
    </row>
    <row r="180" spans="1:5" ht="15.75" hidden="1" customHeight="1" x14ac:dyDescent="0.7">
      <c r="A180" s="4" t="s">
        <v>5330</v>
      </c>
      <c r="B180" s="4" t="s">
        <v>2342</v>
      </c>
      <c r="C180" s="4" t="s">
        <v>2082</v>
      </c>
      <c r="D180" s="4" t="s">
        <v>2096</v>
      </c>
      <c r="E180" s="4" t="s">
        <v>2343</v>
      </c>
    </row>
    <row r="181" spans="1:5" ht="15.75" hidden="1" customHeight="1" x14ac:dyDescent="0.7">
      <c r="A181" s="4" t="s">
        <v>5331</v>
      </c>
      <c r="B181" s="4" t="s">
        <v>2344</v>
      </c>
      <c r="C181" s="4" t="s">
        <v>2082</v>
      </c>
      <c r="D181" s="4" t="s">
        <v>2090</v>
      </c>
    </row>
    <row r="182" spans="1:5" ht="15.75" hidden="1" customHeight="1" x14ac:dyDescent="0.7">
      <c r="A182" s="4" t="s">
        <v>5332</v>
      </c>
      <c r="B182" s="4" t="s">
        <v>2345</v>
      </c>
      <c r="C182" s="4" t="s">
        <v>2218</v>
      </c>
      <c r="D182" s="4" t="s">
        <v>2234</v>
      </c>
      <c r="E182" s="4" t="s">
        <v>2343</v>
      </c>
    </row>
    <row r="183" spans="1:5" ht="15.75" hidden="1" customHeight="1" x14ac:dyDescent="0.7">
      <c r="A183" s="4" t="s">
        <v>5333</v>
      </c>
      <c r="B183" s="4" t="s">
        <v>2346</v>
      </c>
      <c r="C183" s="4" t="s">
        <v>2111</v>
      </c>
    </row>
    <row r="184" spans="1:5" ht="15.75" hidden="1" customHeight="1" x14ac:dyDescent="0.7">
      <c r="A184" s="4" t="s">
        <v>5334</v>
      </c>
      <c r="B184" s="4" t="s">
        <v>2347</v>
      </c>
      <c r="C184" s="4" t="s">
        <v>2072</v>
      </c>
      <c r="D184" s="4" t="s">
        <v>2090</v>
      </c>
    </row>
    <row r="185" spans="1:5" ht="15.75" hidden="1" customHeight="1" x14ac:dyDescent="0.7">
      <c r="A185" s="4" t="s">
        <v>5335</v>
      </c>
      <c r="B185" s="4" t="s">
        <v>2348</v>
      </c>
      <c r="C185" s="4" t="s">
        <v>2082</v>
      </c>
      <c r="D185" s="4" t="s">
        <v>2090</v>
      </c>
    </row>
    <row r="186" spans="1:5" ht="15.75" hidden="1" customHeight="1" x14ac:dyDescent="0.7">
      <c r="A186" s="4" t="s">
        <v>5336</v>
      </c>
      <c r="B186" s="4" t="s">
        <v>2349</v>
      </c>
      <c r="C186" s="4" t="s">
        <v>2117</v>
      </c>
    </row>
    <row r="187" spans="1:5" ht="15.75" hidden="1" customHeight="1" x14ac:dyDescent="0.7">
      <c r="A187" s="4" t="s">
        <v>5337</v>
      </c>
      <c r="B187" s="4" t="s">
        <v>2350</v>
      </c>
      <c r="C187" s="4" t="s">
        <v>2105</v>
      </c>
    </row>
    <row r="188" spans="1:5" ht="15.75" hidden="1" customHeight="1" x14ac:dyDescent="0.7">
      <c r="A188" s="4" t="s">
        <v>5338</v>
      </c>
      <c r="B188" s="4" t="s">
        <v>2351</v>
      </c>
      <c r="C188" s="4" t="s">
        <v>2165</v>
      </c>
    </row>
    <row r="189" spans="1:5" ht="15.75" hidden="1" customHeight="1" x14ac:dyDescent="0.7">
      <c r="A189" s="4" t="s">
        <v>5339</v>
      </c>
      <c r="B189" s="4" t="s">
        <v>2352</v>
      </c>
      <c r="C189" s="4" t="s">
        <v>2157</v>
      </c>
      <c r="D189" s="4" t="s">
        <v>2096</v>
      </c>
    </row>
    <row r="190" spans="1:5" ht="15.75" hidden="1" customHeight="1" x14ac:dyDescent="0.7">
      <c r="A190" s="4" t="s">
        <v>5340</v>
      </c>
      <c r="B190" s="4" t="s">
        <v>2353</v>
      </c>
      <c r="C190" s="4" t="s">
        <v>2207</v>
      </c>
    </row>
    <row r="191" spans="1:5" ht="15.75" hidden="1" customHeight="1" x14ac:dyDescent="0.7">
      <c r="A191" s="4" t="s">
        <v>5341</v>
      </c>
      <c r="B191" s="4" t="s">
        <v>2354</v>
      </c>
      <c r="C191" s="4" t="s">
        <v>2155</v>
      </c>
    </row>
    <row r="192" spans="1:5" ht="15.75" hidden="1" customHeight="1" x14ac:dyDescent="0.7">
      <c r="A192" s="4" t="s">
        <v>5342</v>
      </c>
      <c r="B192" s="4" t="s">
        <v>2355</v>
      </c>
      <c r="C192" s="4" t="s">
        <v>2102</v>
      </c>
    </row>
    <row r="193" spans="1:5" ht="15.75" hidden="1" customHeight="1" x14ac:dyDescent="0.7">
      <c r="A193" s="4" t="s">
        <v>5343</v>
      </c>
      <c r="B193" s="4" t="s">
        <v>2356</v>
      </c>
      <c r="C193" s="4" t="s">
        <v>2072</v>
      </c>
      <c r="D193" s="4" t="s">
        <v>2152</v>
      </c>
    </row>
    <row r="194" spans="1:5" ht="15.75" hidden="1" customHeight="1" x14ac:dyDescent="0.7">
      <c r="A194" s="4" t="s">
        <v>5344</v>
      </c>
      <c r="B194" s="4" t="s">
        <v>2357</v>
      </c>
      <c r="C194" s="4" t="s">
        <v>2192</v>
      </c>
    </row>
    <row r="195" spans="1:5" ht="15.75" hidden="1" customHeight="1" x14ac:dyDescent="0.7">
      <c r="A195" s="4" t="s">
        <v>5345</v>
      </c>
      <c r="B195" s="4" t="s">
        <v>2358</v>
      </c>
      <c r="C195" s="4" t="s">
        <v>2359</v>
      </c>
    </row>
    <row r="196" spans="1:5" ht="15.75" hidden="1" customHeight="1" x14ac:dyDescent="0.7">
      <c r="A196" s="4" t="s">
        <v>5346</v>
      </c>
      <c r="B196" s="4" t="s">
        <v>2360</v>
      </c>
      <c r="C196" s="4" t="s">
        <v>2218</v>
      </c>
      <c r="D196" s="4" t="s">
        <v>2136</v>
      </c>
    </row>
    <row r="197" spans="1:5" ht="15.75" hidden="1" customHeight="1" x14ac:dyDescent="0.7">
      <c r="A197" s="4" t="s">
        <v>5347</v>
      </c>
      <c r="B197" s="4" t="s">
        <v>2361</v>
      </c>
      <c r="C197" s="4" t="s">
        <v>2072</v>
      </c>
      <c r="D197" s="4" t="s">
        <v>2075</v>
      </c>
    </row>
    <row r="198" spans="1:5" ht="15.75" hidden="1" customHeight="1" x14ac:dyDescent="0.7">
      <c r="A198" s="4" t="s">
        <v>5348</v>
      </c>
      <c r="B198" s="4" t="s">
        <v>2362</v>
      </c>
      <c r="C198" s="4" t="s">
        <v>2363</v>
      </c>
    </row>
    <row r="199" spans="1:5" ht="15.75" hidden="1" customHeight="1" x14ac:dyDescent="0.7">
      <c r="A199" s="4" t="s">
        <v>5349</v>
      </c>
      <c r="B199" s="4" t="s">
        <v>2364</v>
      </c>
      <c r="C199" s="4" t="s">
        <v>2256</v>
      </c>
    </row>
    <row r="200" spans="1:5" ht="15.75" hidden="1" customHeight="1" x14ac:dyDescent="0.7">
      <c r="A200" s="4" t="s">
        <v>5350</v>
      </c>
      <c r="B200" s="4" t="s">
        <v>2365</v>
      </c>
      <c r="C200" s="4" t="s">
        <v>2119</v>
      </c>
      <c r="D200" s="4" t="s">
        <v>2090</v>
      </c>
    </row>
    <row r="201" spans="1:5" ht="15.75" hidden="1" customHeight="1" x14ac:dyDescent="0.7">
      <c r="A201" s="4" t="s">
        <v>5351</v>
      </c>
      <c r="B201" s="4" t="s">
        <v>2366</v>
      </c>
      <c r="C201" s="4" t="s">
        <v>2095</v>
      </c>
    </row>
    <row r="202" spans="1:5" ht="15.75" hidden="1" customHeight="1" x14ac:dyDescent="0.7">
      <c r="A202" s="4" t="s">
        <v>5352</v>
      </c>
      <c r="B202" s="4" t="s">
        <v>2367</v>
      </c>
      <c r="C202" s="4" t="s">
        <v>2368</v>
      </c>
      <c r="D202" s="4" t="s">
        <v>2369</v>
      </c>
      <c r="E202" s="4" t="s">
        <v>2370</v>
      </c>
    </row>
    <row r="203" spans="1:5" ht="15.75" hidden="1" customHeight="1" x14ac:dyDescent="0.7">
      <c r="A203" s="4" t="s">
        <v>5353</v>
      </c>
      <c r="B203" s="4" t="s">
        <v>2371</v>
      </c>
      <c r="C203" s="4" t="s">
        <v>2105</v>
      </c>
    </row>
    <row r="204" spans="1:5" ht="15.75" hidden="1" customHeight="1" x14ac:dyDescent="0.7">
      <c r="A204" s="4" t="s">
        <v>5354</v>
      </c>
      <c r="B204" s="4" t="s">
        <v>2372</v>
      </c>
      <c r="C204" s="4" t="s">
        <v>2373</v>
      </c>
      <c r="D204" s="4" t="s">
        <v>2136</v>
      </c>
    </row>
    <row r="205" spans="1:5" ht="15.75" hidden="1" customHeight="1" x14ac:dyDescent="0.7">
      <c r="A205" s="4" t="s">
        <v>5355</v>
      </c>
      <c r="B205" s="4" t="s">
        <v>2374</v>
      </c>
      <c r="C205" s="4" t="s">
        <v>2375</v>
      </c>
    </row>
    <row r="206" spans="1:5" ht="15.75" hidden="1" customHeight="1" x14ac:dyDescent="0.7">
      <c r="A206" s="4" t="s">
        <v>5356</v>
      </c>
      <c r="B206" s="4" t="s">
        <v>2376</v>
      </c>
      <c r="C206" s="4" t="s">
        <v>2092</v>
      </c>
      <c r="D206" s="4" t="s">
        <v>2338</v>
      </c>
    </row>
    <row r="207" spans="1:5" ht="15.75" hidden="1" customHeight="1" x14ac:dyDescent="0.7">
      <c r="A207" s="4" t="s">
        <v>5357</v>
      </c>
      <c r="B207" s="4" t="s">
        <v>2377</v>
      </c>
      <c r="C207" s="4" t="s">
        <v>2119</v>
      </c>
      <c r="D207" s="4" t="s">
        <v>2090</v>
      </c>
    </row>
    <row r="208" spans="1:5" ht="15.75" hidden="1" customHeight="1" x14ac:dyDescent="0.7">
      <c r="A208" s="4" t="s">
        <v>5358</v>
      </c>
      <c r="B208" s="4" t="s">
        <v>2378</v>
      </c>
      <c r="C208" s="4" t="s">
        <v>2379</v>
      </c>
      <c r="E208" s="4" t="s">
        <v>2264</v>
      </c>
    </row>
    <row r="209" spans="1:5" ht="15.75" hidden="1" customHeight="1" x14ac:dyDescent="0.7">
      <c r="A209" s="4" t="s">
        <v>5359</v>
      </c>
      <c r="B209" s="4" t="s">
        <v>2380</v>
      </c>
      <c r="C209" s="4" t="s">
        <v>2082</v>
      </c>
      <c r="E209" s="4" t="s">
        <v>2093</v>
      </c>
    </row>
    <row r="210" spans="1:5" ht="15.75" hidden="1" customHeight="1" x14ac:dyDescent="0.7">
      <c r="A210" s="4" t="s">
        <v>5360</v>
      </c>
      <c r="B210" s="4" t="s">
        <v>2381</v>
      </c>
      <c r="C210" s="4" t="s">
        <v>2382</v>
      </c>
      <c r="D210" s="4" t="s">
        <v>2338</v>
      </c>
      <c r="E210" s="4" t="s">
        <v>2166</v>
      </c>
    </row>
    <row r="211" spans="1:5" ht="15.75" hidden="1" customHeight="1" x14ac:dyDescent="0.7">
      <c r="A211" s="4" t="s">
        <v>5361</v>
      </c>
      <c r="B211" s="4" t="s">
        <v>2383</v>
      </c>
      <c r="C211" s="4" t="s">
        <v>2095</v>
      </c>
    </row>
    <row r="212" spans="1:5" ht="15.75" hidden="1" customHeight="1" x14ac:dyDescent="0.7">
      <c r="A212" s="4" t="s">
        <v>5362</v>
      </c>
      <c r="B212" s="4" t="s">
        <v>2384</v>
      </c>
      <c r="C212" s="4" t="s">
        <v>2385</v>
      </c>
      <c r="D212" s="4" t="s">
        <v>2136</v>
      </c>
    </row>
    <row r="213" spans="1:5" ht="15.75" hidden="1" customHeight="1" x14ac:dyDescent="0.7">
      <c r="A213" s="4" t="s">
        <v>5363</v>
      </c>
      <c r="B213" s="4" t="s">
        <v>2386</v>
      </c>
      <c r="C213" s="4" t="s">
        <v>2089</v>
      </c>
      <c r="D213" s="4" t="s">
        <v>2090</v>
      </c>
    </row>
    <row r="214" spans="1:5" ht="15.75" hidden="1" customHeight="1" x14ac:dyDescent="0.7">
      <c r="A214" s="4" t="s">
        <v>5364</v>
      </c>
      <c r="B214" s="4" t="s">
        <v>2387</v>
      </c>
      <c r="C214" s="4" t="s">
        <v>2388</v>
      </c>
      <c r="E214" s="4" t="s">
        <v>2100</v>
      </c>
    </row>
    <row r="215" spans="1:5" ht="15.75" hidden="1" customHeight="1" x14ac:dyDescent="0.7">
      <c r="A215" s="4" t="s">
        <v>5365</v>
      </c>
      <c r="B215" s="4" t="s">
        <v>2389</v>
      </c>
      <c r="C215" s="4" t="s">
        <v>2390</v>
      </c>
    </row>
    <row r="216" spans="1:5" ht="15.75" hidden="1" customHeight="1" x14ac:dyDescent="0.7">
      <c r="A216" s="4" t="s">
        <v>5366</v>
      </c>
      <c r="B216" s="4" t="s">
        <v>2391</v>
      </c>
      <c r="C216" s="4" t="s">
        <v>2072</v>
      </c>
      <c r="D216" s="4" t="s">
        <v>2075</v>
      </c>
      <c r="E216" s="4" t="s">
        <v>2392</v>
      </c>
    </row>
    <row r="217" spans="1:5" ht="15.75" hidden="1" customHeight="1" x14ac:dyDescent="0.7">
      <c r="A217" s="4" t="s">
        <v>5367</v>
      </c>
      <c r="B217" s="4" t="s">
        <v>2393</v>
      </c>
      <c r="C217" s="4" t="s">
        <v>2089</v>
      </c>
    </row>
    <row r="218" spans="1:5" ht="15.75" hidden="1" customHeight="1" x14ac:dyDescent="0.7">
      <c r="A218" s="4" t="s">
        <v>5368</v>
      </c>
      <c r="B218" s="4" t="s">
        <v>2394</v>
      </c>
      <c r="C218" s="4" t="s">
        <v>2135</v>
      </c>
    </row>
    <row r="219" spans="1:5" ht="15.75" hidden="1" customHeight="1" x14ac:dyDescent="0.7">
      <c r="A219" s="4" t="s">
        <v>5369</v>
      </c>
      <c r="B219" s="4" t="s">
        <v>2395</v>
      </c>
      <c r="C219" s="4" t="s">
        <v>2396</v>
      </c>
      <c r="D219" s="4" t="s">
        <v>2075</v>
      </c>
      <c r="E219" s="4" t="s">
        <v>2137</v>
      </c>
    </row>
    <row r="220" spans="1:5" ht="15.75" hidden="1" customHeight="1" x14ac:dyDescent="0.7">
      <c r="A220" s="4" t="s">
        <v>51</v>
      </c>
      <c r="B220" s="4" t="s">
        <v>2397</v>
      </c>
      <c r="C220" s="4" t="s">
        <v>2135</v>
      </c>
      <c r="D220" s="4" t="s">
        <v>2075</v>
      </c>
    </row>
    <row r="221" spans="1:5" ht="15.75" hidden="1" customHeight="1" x14ac:dyDescent="0.7">
      <c r="A221" s="4" t="s">
        <v>5370</v>
      </c>
      <c r="B221" s="4" t="s">
        <v>2398</v>
      </c>
      <c r="C221" s="4" t="s">
        <v>2157</v>
      </c>
      <c r="E221" s="4" t="s">
        <v>2392</v>
      </c>
    </row>
    <row r="222" spans="1:5" ht="15.75" hidden="1" customHeight="1" x14ac:dyDescent="0.7">
      <c r="A222" s="4" t="s">
        <v>5371</v>
      </c>
      <c r="B222" s="4" t="s">
        <v>2399</v>
      </c>
      <c r="C222" s="4" t="s">
        <v>2072</v>
      </c>
      <c r="E222" s="4" t="s">
        <v>2392</v>
      </c>
    </row>
    <row r="223" spans="1:5" ht="15.75" hidden="1" customHeight="1" x14ac:dyDescent="0.7">
      <c r="A223" s="4" t="s">
        <v>5372</v>
      </c>
      <c r="B223" s="4" t="s">
        <v>2400</v>
      </c>
      <c r="C223" s="4" t="s">
        <v>2119</v>
      </c>
    </row>
    <row r="224" spans="1:5" ht="15.75" hidden="1" customHeight="1" x14ac:dyDescent="0.7">
      <c r="A224" s="4" t="s">
        <v>52</v>
      </c>
      <c r="B224" s="4" t="s">
        <v>2401</v>
      </c>
      <c r="C224" s="4" t="s">
        <v>2157</v>
      </c>
      <c r="E224" s="4" t="s">
        <v>2402</v>
      </c>
    </row>
    <row r="225" spans="1:5" ht="15.75" hidden="1" customHeight="1" x14ac:dyDescent="0.7">
      <c r="A225" s="4" t="s">
        <v>5373</v>
      </c>
      <c r="B225" s="4" t="s">
        <v>2403</v>
      </c>
      <c r="C225" s="4" t="s">
        <v>2256</v>
      </c>
      <c r="D225" s="4" t="s">
        <v>2075</v>
      </c>
    </row>
    <row r="226" spans="1:5" ht="15.75" hidden="1" customHeight="1" x14ac:dyDescent="0.7">
      <c r="A226" s="4" t="s">
        <v>5374</v>
      </c>
      <c r="B226" s="4" t="s">
        <v>2404</v>
      </c>
      <c r="C226" s="4" t="s">
        <v>2111</v>
      </c>
      <c r="D226" s="4" t="s">
        <v>2075</v>
      </c>
    </row>
    <row r="227" spans="1:5" ht="15.75" hidden="1" customHeight="1" x14ac:dyDescent="0.7">
      <c r="A227" s="4" t="s">
        <v>5375</v>
      </c>
      <c r="B227" s="4" t="s">
        <v>2405</v>
      </c>
      <c r="C227" s="4" t="s">
        <v>2089</v>
      </c>
      <c r="D227" s="4" t="s">
        <v>2090</v>
      </c>
    </row>
    <row r="228" spans="1:5" ht="15.75" hidden="1" customHeight="1" x14ac:dyDescent="0.7">
      <c r="A228" s="4" t="s">
        <v>5376</v>
      </c>
      <c r="B228" s="4" t="s">
        <v>2406</v>
      </c>
      <c r="C228" s="4" t="s">
        <v>2089</v>
      </c>
      <c r="E228" s="4" t="s">
        <v>2407</v>
      </c>
    </row>
    <row r="229" spans="1:5" ht="15.75" hidden="1" customHeight="1" x14ac:dyDescent="0.7">
      <c r="A229" s="4" t="s">
        <v>5377</v>
      </c>
      <c r="B229" s="4" t="s">
        <v>2408</v>
      </c>
      <c r="C229" s="4" t="s">
        <v>2111</v>
      </c>
    </row>
    <row r="230" spans="1:5" ht="15.75" hidden="1" customHeight="1" x14ac:dyDescent="0.7">
      <c r="A230" s="4" t="s">
        <v>5378</v>
      </c>
      <c r="B230" s="4" t="s">
        <v>2409</v>
      </c>
      <c r="C230" s="4" t="s">
        <v>2072</v>
      </c>
    </row>
    <row r="231" spans="1:5" ht="15.75" hidden="1" customHeight="1" x14ac:dyDescent="0.7">
      <c r="A231" s="4" t="s">
        <v>5379</v>
      </c>
      <c r="B231" s="4" t="s">
        <v>2410</v>
      </c>
      <c r="C231" s="4" t="s">
        <v>2165</v>
      </c>
      <c r="D231" s="4" t="s">
        <v>2083</v>
      </c>
    </row>
    <row r="232" spans="1:5" ht="15.75" hidden="1" customHeight="1" x14ac:dyDescent="0.7">
      <c r="A232" s="4" t="s">
        <v>5380</v>
      </c>
      <c r="B232" s="4" t="s">
        <v>2411</v>
      </c>
      <c r="C232" s="4" t="s">
        <v>2412</v>
      </c>
      <c r="D232" s="4" t="s">
        <v>2075</v>
      </c>
    </row>
    <row r="233" spans="1:5" ht="15.75" hidden="1" customHeight="1" x14ac:dyDescent="0.7">
      <c r="A233" s="4" t="s">
        <v>5381</v>
      </c>
      <c r="B233" s="4" t="s">
        <v>2413</v>
      </c>
      <c r="C233" s="4" t="s">
        <v>2285</v>
      </c>
      <c r="D233" s="4" t="s">
        <v>2096</v>
      </c>
    </row>
    <row r="234" spans="1:5" ht="15.75" hidden="1" customHeight="1" x14ac:dyDescent="0.7">
      <c r="A234" s="4" t="s">
        <v>5382</v>
      </c>
      <c r="B234" s="4" t="s">
        <v>2414</v>
      </c>
      <c r="C234" s="4" t="s">
        <v>2095</v>
      </c>
      <c r="D234" s="4" t="s">
        <v>2152</v>
      </c>
      <c r="E234" s="4" t="s">
        <v>2415</v>
      </c>
    </row>
    <row r="235" spans="1:5" ht="15.75" hidden="1" customHeight="1" x14ac:dyDescent="0.7">
      <c r="A235" s="4" t="s">
        <v>5383</v>
      </c>
      <c r="B235" s="4" t="s">
        <v>2416</v>
      </c>
      <c r="C235" s="4" t="s">
        <v>2072</v>
      </c>
      <c r="D235" s="4" t="s">
        <v>2090</v>
      </c>
    </row>
    <row r="236" spans="1:5" ht="15.75" hidden="1" customHeight="1" x14ac:dyDescent="0.7">
      <c r="A236" s="4" t="s">
        <v>5384</v>
      </c>
      <c r="B236" s="4" t="s">
        <v>2417</v>
      </c>
      <c r="C236" s="4" t="s">
        <v>2170</v>
      </c>
      <c r="D236" s="4" t="s">
        <v>2075</v>
      </c>
      <c r="E236" s="4" t="s">
        <v>2418</v>
      </c>
    </row>
    <row r="237" spans="1:5" ht="15.75" hidden="1" customHeight="1" x14ac:dyDescent="0.7">
      <c r="A237" s="4" t="s">
        <v>5385</v>
      </c>
      <c r="B237" s="4" t="s">
        <v>2419</v>
      </c>
      <c r="C237" s="4" t="s">
        <v>2089</v>
      </c>
      <c r="D237" s="4" t="s">
        <v>2096</v>
      </c>
    </row>
    <row r="238" spans="1:5" ht="15.75" hidden="1" customHeight="1" x14ac:dyDescent="0.7">
      <c r="A238" s="4" t="s">
        <v>5386</v>
      </c>
      <c r="B238" s="4" t="s">
        <v>2420</v>
      </c>
      <c r="C238" s="4" t="s">
        <v>2165</v>
      </c>
      <c r="D238" s="4" t="s">
        <v>2083</v>
      </c>
    </row>
    <row r="239" spans="1:5" ht="15.75" hidden="1" customHeight="1" x14ac:dyDescent="0.7">
      <c r="A239" s="4" t="s">
        <v>5387</v>
      </c>
      <c r="B239" s="4" t="s">
        <v>2421</v>
      </c>
      <c r="C239" s="4" t="s">
        <v>2379</v>
      </c>
      <c r="D239" s="4" t="s">
        <v>2090</v>
      </c>
      <c r="E239" s="4" t="s">
        <v>2093</v>
      </c>
    </row>
    <row r="240" spans="1:5" ht="15.75" hidden="1" customHeight="1" x14ac:dyDescent="0.7">
      <c r="A240" s="4" t="s">
        <v>5388</v>
      </c>
      <c r="B240" s="4" t="s">
        <v>2422</v>
      </c>
      <c r="C240" s="4" t="s">
        <v>2135</v>
      </c>
      <c r="E240" s="4" t="s">
        <v>2253</v>
      </c>
    </row>
    <row r="241" spans="1:5" ht="15.75" hidden="1" customHeight="1" x14ac:dyDescent="0.7">
      <c r="A241" s="4" t="s">
        <v>5389</v>
      </c>
      <c r="B241" s="4" t="s">
        <v>2423</v>
      </c>
      <c r="C241" s="4" t="s">
        <v>2082</v>
      </c>
      <c r="D241" s="4" t="s">
        <v>2090</v>
      </c>
    </row>
    <row r="242" spans="1:5" ht="15.75" hidden="1" customHeight="1" x14ac:dyDescent="0.7">
      <c r="A242" s="4" t="s">
        <v>5390</v>
      </c>
      <c r="B242" s="4" t="s">
        <v>2424</v>
      </c>
      <c r="C242" s="4" t="s">
        <v>2155</v>
      </c>
      <c r="D242" s="4" t="s">
        <v>2136</v>
      </c>
    </row>
    <row r="243" spans="1:5" ht="15.75" hidden="1" customHeight="1" x14ac:dyDescent="0.7">
      <c r="A243" s="4" t="s">
        <v>5391</v>
      </c>
      <c r="B243" s="4" t="s">
        <v>2425</v>
      </c>
      <c r="C243" s="4" t="s">
        <v>2172</v>
      </c>
      <c r="D243" s="4" t="s">
        <v>2075</v>
      </c>
      <c r="E243" s="4" t="s">
        <v>2407</v>
      </c>
    </row>
    <row r="244" spans="1:5" ht="15.75" hidden="1" customHeight="1" x14ac:dyDescent="0.7">
      <c r="A244" s="4" t="s">
        <v>5392</v>
      </c>
      <c r="B244" s="4" t="s">
        <v>2426</v>
      </c>
      <c r="C244" s="4" t="s">
        <v>2105</v>
      </c>
      <c r="D244" s="4" t="s">
        <v>2090</v>
      </c>
    </row>
    <row r="245" spans="1:5" ht="15.75" hidden="1" customHeight="1" x14ac:dyDescent="0.7">
      <c r="A245" s="4" t="s">
        <v>5393</v>
      </c>
      <c r="B245" s="4" t="s">
        <v>2427</v>
      </c>
      <c r="C245" s="4" t="s">
        <v>2230</v>
      </c>
      <c r="D245" s="4" t="s">
        <v>2075</v>
      </c>
      <c r="E245" s="4" t="s">
        <v>2100</v>
      </c>
    </row>
    <row r="246" spans="1:5" ht="15.75" hidden="1" customHeight="1" x14ac:dyDescent="0.7">
      <c r="A246" s="4" t="s">
        <v>5394</v>
      </c>
      <c r="B246" s="4" t="s">
        <v>2428</v>
      </c>
      <c r="C246" s="4" t="s">
        <v>2072</v>
      </c>
      <c r="D246" s="4" t="s">
        <v>2136</v>
      </c>
    </row>
    <row r="247" spans="1:5" ht="15.75" hidden="1" customHeight="1" x14ac:dyDescent="0.7">
      <c r="A247" s="4" t="s">
        <v>5395</v>
      </c>
      <c r="B247" s="4" t="s">
        <v>2429</v>
      </c>
      <c r="C247" s="4" t="s">
        <v>2375</v>
      </c>
    </row>
    <row r="248" spans="1:5" ht="15.75" hidden="1" customHeight="1" x14ac:dyDescent="0.7">
      <c r="A248" s="4" t="s">
        <v>5396</v>
      </c>
      <c r="B248" s="4" t="s">
        <v>2430</v>
      </c>
      <c r="C248" s="4" t="s">
        <v>2089</v>
      </c>
    </row>
    <row r="249" spans="1:5" ht="15.75" hidden="1" customHeight="1" x14ac:dyDescent="0.7">
      <c r="A249" s="4" t="s">
        <v>5397</v>
      </c>
      <c r="B249" s="4" t="s">
        <v>2431</v>
      </c>
      <c r="C249" s="4" t="s">
        <v>2432</v>
      </c>
    </row>
    <row r="250" spans="1:5" ht="15.75" hidden="1" customHeight="1" x14ac:dyDescent="0.7">
      <c r="A250" s="4" t="s">
        <v>5398</v>
      </c>
      <c r="B250" s="4" t="s">
        <v>2433</v>
      </c>
      <c r="C250" s="4" t="s">
        <v>2434</v>
      </c>
      <c r="D250" s="4" t="s">
        <v>2075</v>
      </c>
    </row>
    <row r="251" spans="1:5" ht="15.75" hidden="1" customHeight="1" x14ac:dyDescent="0.7">
      <c r="A251" s="4" t="s">
        <v>5399</v>
      </c>
      <c r="B251" s="4" t="s">
        <v>2435</v>
      </c>
      <c r="C251" s="4" t="s">
        <v>2135</v>
      </c>
    </row>
    <row r="252" spans="1:5" ht="15.75" hidden="1" customHeight="1" x14ac:dyDescent="0.7">
      <c r="A252" s="4" t="s">
        <v>5400</v>
      </c>
      <c r="B252" s="4" t="s">
        <v>2436</v>
      </c>
      <c r="C252" s="4" t="s">
        <v>2072</v>
      </c>
    </row>
    <row r="253" spans="1:5" ht="15.75" hidden="1" customHeight="1" x14ac:dyDescent="0.7">
      <c r="A253" s="4" t="s">
        <v>5401</v>
      </c>
      <c r="B253" s="4" t="s">
        <v>2437</v>
      </c>
      <c r="C253" s="4" t="s">
        <v>2438</v>
      </c>
      <c r="D253" s="4" t="s">
        <v>2075</v>
      </c>
    </row>
    <row r="254" spans="1:5" ht="15.75" hidden="1" customHeight="1" x14ac:dyDescent="0.7">
      <c r="A254" s="4" t="s">
        <v>5402</v>
      </c>
      <c r="B254" s="4" t="s">
        <v>2439</v>
      </c>
      <c r="C254" s="7"/>
      <c r="E254" s="4" t="s">
        <v>2407</v>
      </c>
    </row>
    <row r="255" spans="1:5" ht="15.75" hidden="1" customHeight="1" x14ac:dyDescent="0.7">
      <c r="A255" s="4" t="s">
        <v>5403</v>
      </c>
      <c r="B255" s="4" t="s">
        <v>2440</v>
      </c>
      <c r="C255" s="4" t="s">
        <v>2082</v>
      </c>
      <c r="D255" s="4" t="s">
        <v>2152</v>
      </c>
      <c r="E255" s="4" t="s">
        <v>2441</v>
      </c>
    </row>
    <row r="256" spans="1:5" ht="15.75" hidden="1" customHeight="1" x14ac:dyDescent="0.7">
      <c r="A256" s="4" t="s">
        <v>5404</v>
      </c>
      <c r="B256" s="4" t="s">
        <v>2442</v>
      </c>
      <c r="C256" s="4" t="s">
        <v>2197</v>
      </c>
      <c r="D256" s="4" t="s">
        <v>2136</v>
      </c>
      <c r="E256" s="4" t="s">
        <v>2141</v>
      </c>
    </row>
    <row r="257" spans="1:5" ht="15.75" hidden="1" customHeight="1" x14ac:dyDescent="0.7">
      <c r="A257" s="4" t="s">
        <v>5405</v>
      </c>
      <c r="B257" s="4" t="s">
        <v>2443</v>
      </c>
      <c r="C257" s="4" t="s">
        <v>2444</v>
      </c>
    </row>
    <row r="258" spans="1:5" ht="15.75" hidden="1" customHeight="1" x14ac:dyDescent="0.7">
      <c r="A258" s="4" t="s">
        <v>5406</v>
      </c>
      <c r="B258" s="4" t="s">
        <v>2445</v>
      </c>
      <c r="C258" s="4" t="s">
        <v>2135</v>
      </c>
    </row>
    <row r="259" spans="1:5" ht="15.75" hidden="1" customHeight="1" x14ac:dyDescent="0.7">
      <c r="A259" s="4" t="s">
        <v>5407</v>
      </c>
      <c r="B259" s="4" t="s">
        <v>2446</v>
      </c>
      <c r="C259" s="4" t="s">
        <v>2074</v>
      </c>
      <c r="E259" s="4" t="s">
        <v>2182</v>
      </c>
    </row>
    <row r="260" spans="1:5" ht="15.75" hidden="1" customHeight="1" x14ac:dyDescent="0.7">
      <c r="A260" s="4" t="s">
        <v>5408</v>
      </c>
      <c r="B260" s="4" t="s">
        <v>2447</v>
      </c>
      <c r="C260" s="4" t="s">
        <v>2135</v>
      </c>
      <c r="D260" s="4" t="s">
        <v>2075</v>
      </c>
    </row>
    <row r="261" spans="1:5" ht="15.75" hidden="1" customHeight="1" x14ac:dyDescent="0.7">
      <c r="A261" s="4" t="s">
        <v>5409</v>
      </c>
      <c r="B261" s="4" t="s">
        <v>2448</v>
      </c>
      <c r="C261" s="4" t="s">
        <v>2082</v>
      </c>
      <c r="D261" s="4" t="s">
        <v>2152</v>
      </c>
    </row>
    <row r="262" spans="1:5" ht="15.75" hidden="1" customHeight="1" x14ac:dyDescent="0.7">
      <c r="A262" s="4" t="s">
        <v>5410</v>
      </c>
      <c r="B262" s="4" t="s">
        <v>2449</v>
      </c>
      <c r="C262" s="4" t="s">
        <v>2102</v>
      </c>
    </row>
    <row r="263" spans="1:5" ht="15.75" hidden="1" customHeight="1" x14ac:dyDescent="0.7">
      <c r="A263" s="4" t="s">
        <v>5411</v>
      </c>
      <c r="B263" s="4" t="s">
        <v>2450</v>
      </c>
      <c r="C263" s="4" t="s">
        <v>2207</v>
      </c>
    </row>
    <row r="264" spans="1:5" ht="15.75" hidden="1" customHeight="1" x14ac:dyDescent="0.7">
      <c r="A264" s="4" t="s">
        <v>5412</v>
      </c>
      <c r="B264" s="4" t="s">
        <v>2451</v>
      </c>
      <c r="C264" s="4" t="s">
        <v>2172</v>
      </c>
      <c r="D264" s="4" t="s">
        <v>2075</v>
      </c>
      <c r="E264" s="4" t="s">
        <v>2098</v>
      </c>
    </row>
    <row r="265" spans="1:5" ht="15.75" hidden="1" customHeight="1" x14ac:dyDescent="0.7">
      <c r="A265" s="4" t="s">
        <v>5413</v>
      </c>
      <c r="B265" s="4" t="s">
        <v>2452</v>
      </c>
      <c r="C265" s="4" t="s">
        <v>2072</v>
      </c>
    </row>
    <row r="266" spans="1:5" ht="15.75" hidden="1" customHeight="1" x14ac:dyDescent="0.7">
      <c r="A266" s="4" t="s">
        <v>5414</v>
      </c>
      <c r="B266" s="4" t="s">
        <v>2453</v>
      </c>
      <c r="C266" s="4" t="s">
        <v>2143</v>
      </c>
    </row>
    <row r="267" spans="1:5" ht="15.75" hidden="1" customHeight="1" x14ac:dyDescent="0.7">
      <c r="A267" s="4" t="s">
        <v>5415</v>
      </c>
      <c r="B267" s="4" t="s">
        <v>2454</v>
      </c>
      <c r="C267" s="4" t="s">
        <v>2109</v>
      </c>
      <c r="D267" s="4" t="s">
        <v>2075</v>
      </c>
    </row>
    <row r="268" spans="1:5" ht="15.75" hidden="1" customHeight="1" x14ac:dyDescent="0.7">
      <c r="A268" s="4" t="s">
        <v>5416</v>
      </c>
      <c r="B268" s="4" t="s">
        <v>2455</v>
      </c>
      <c r="C268" s="4" t="s">
        <v>2109</v>
      </c>
      <c r="D268" s="4" t="s">
        <v>2075</v>
      </c>
    </row>
    <row r="269" spans="1:5" ht="15.75" hidden="1" customHeight="1" x14ac:dyDescent="0.7">
      <c r="A269" s="4" t="s">
        <v>5417</v>
      </c>
      <c r="B269" s="4" t="s">
        <v>2456</v>
      </c>
      <c r="C269" s="4" t="s">
        <v>2218</v>
      </c>
      <c r="D269" s="4" t="s">
        <v>2075</v>
      </c>
    </row>
    <row r="270" spans="1:5" ht="15.75" hidden="1" customHeight="1" x14ac:dyDescent="0.7">
      <c r="A270" s="4" t="s">
        <v>5418</v>
      </c>
      <c r="B270" s="4" t="s">
        <v>2457</v>
      </c>
      <c r="C270" s="4" t="s">
        <v>2285</v>
      </c>
      <c r="D270" s="4" t="s">
        <v>2090</v>
      </c>
    </row>
    <row r="271" spans="1:5" ht="15.75" hidden="1" customHeight="1" x14ac:dyDescent="0.7">
      <c r="A271" s="4" t="s">
        <v>5419</v>
      </c>
      <c r="B271" s="4" t="s">
        <v>2458</v>
      </c>
      <c r="C271" s="4" t="s">
        <v>2459</v>
      </c>
      <c r="D271" s="4" t="s">
        <v>2096</v>
      </c>
    </row>
    <row r="272" spans="1:5" ht="15.75" hidden="1" customHeight="1" x14ac:dyDescent="0.7">
      <c r="A272" s="4" t="s">
        <v>5420</v>
      </c>
      <c r="B272" s="4" t="s">
        <v>2460</v>
      </c>
      <c r="C272" s="4" t="s">
        <v>2285</v>
      </c>
    </row>
    <row r="273" spans="1:5" ht="15.75" hidden="1" customHeight="1" x14ac:dyDescent="0.7">
      <c r="A273" s="4" t="s">
        <v>5421</v>
      </c>
      <c r="B273" s="4" t="s">
        <v>2461</v>
      </c>
      <c r="C273" s="4" t="s">
        <v>2082</v>
      </c>
      <c r="E273" s="4" t="s">
        <v>2415</v>
      </c>
    </row>
    <row r="274" spans="1:5" ht="15.75" hidden="1" customHeight="1" x14ac:dyDescent="0.7">
      <c r="A274" s="4" t="s">
        <v>5422</v>
      </c>
      <c r="B274" s="4" t="s">
        <v>2462</v>
      </c>
      <c r="C274" s="4" t="s">
        <v>2105</v>
      </c>
      <c r="D274" s="4" t="s">
        <v>2096</v>
      </c>
    </row>
    <row r="275" spans="1:5" ht="15.75" hidden="1" customHeight="1" x14ac:dyDescent="0.7">
      <c r="A275" s="4" t="s">
        <v>5423</v>
      </c>
      <c r="B275" s="4" t="s">
        <v>2371</v>
      </c>
      <c r="C275" s="4" t="s">
        <v>2105</v>
      </c>
    </row>
    <row r="276" spans="1:5" ht="15.75" hidden="1" customHeight="1" x14ac:dyDescent="0.7">
      <c r="A276" s="4" t="s">
        <v>5424</v>
      </c>
      <c r="B276" s="4" t="s">
        <v>2463</v>
      </c>
      <c r="C276" s="4" t="s">
        <v>2089</v>
      </c>
      <c r="D276" s="4" t="s">
        <v>2234</v>
      </c>
    </row>
    <row r="277" spans="1:5" ht="15.75" hidden="1" customHeight="1" x14ac:dyDescent="0.7">
      <c r="A277" s="4" t="s">
        <v>5425</v>
      </c>
      <c r="B277" s="4" t="s">
        <v>2464</v>
      </c>
      <c r="C277" s="4" t="s">
        <v>2102</v>
      </c>
    </row>
    <row r="278" spans="1:5" ht="15.75" hidden="1" customHeight="1" x14ac:dyDescent="0.7">
      <c r="A278" s="4" t="s">
        <v>5426</v>
      </c>
      <c r="B278" s="4" t="s">
        <v>2465</v>
      </c>
      <c r="C278" s="4" t="s">
        <v>2466</v>
      </c>
    </row>
    <row r="279" spans="1:5" ht="15.75" hidden="1" customHeight="1" x14ac:dyDescent="0.7">
      <c r="A279" s="4" t="s">
        <v>5427</v>
      </c>
      <c r="B279" s="4" t="s">
        <v>2467</v>
      </c>
      <c r="C279" s="4" t="s">
        <v>2310</v>
      </c>
    </row>
    <row r="280" spans="1:5" ht="15.75" hidden="1" customHeight="1" x14ac:dyDescent="0.7">
      <c r="A280" s="4" t="s">
        <v>5428</v>
      </c>
      <c r="B280" s="4" t="s">
        <v>2468</v>
      </c>
      <c r="C280" s="4" t="s">
        <v>2089</v>
      </c>
      <c r="D280" s="4" t="s">
        <v>2090</v>
      </c>
    </row>
    <row r="281" spans="1:5" ht="15.75" hidden="1" customHeight="1" x14ac:dyDescent="0.7">
      <c r="A281" s="4" t="s">
        <v>5429</v>
      </c>
      <c r="B281" s="4" t="s">
        <v>2469</v>
      </c>
      <c r="C281" s="4" t="s">
        <v>2218</v>
      </c>
      <c r="D281" s="4" t="s">
        <v>2096</v>
      </c>
    </row>
    <row r="282" spans="1:5" ht="15.75" hidden="1" customHeight="1" x14ac:dyDescent="0.7">
      <c r="A282" s="4" t="s">
        <v>5430</v>
      </c>
      <c r="B282" s="4" t="s">
        <v>2470</v>
      </c>
      <c r="C282" s="7"/>
      <c r="D282" s="4" t="s">
        <v>2219</v>
      </c>
    </row>
    <row r="283" spans="1:5" ht="15.75" hidden="1" customHeight="1" x14ac:dyDescent="0.7">
      <c r="A283" s="4" t="s">
        <v>5431</v>
      </c>
      <c r="B283" s="4" t="s">
        <v>2471</v>
      </c>
      <c r="C283" s="4" t="s">
        <v>2115</v>
      </c>
      <c r="E283" s="4" t="s">
        <v>2120</v>
      </c>
    </row>
    <row r="284" spans="1:5" ht="15.75" hidden="1" customHeight="1" x14ac:dyDescent="0.7">
      <c r="A284" s="4" t="s">
        <v>5432</v>
      </c>
      <c r="B284" s="4" t="s">
        <v>2472</v>
      </c>
      <c r="C284" s="4" t="s">
        <v>2092</v>
      </c>
      <c r="D284" s="4" t="s">
        <v>2090</v>
      </c>
    </row>
    <row r="285" spans="1:5" ht="15.75" hidden="1" customHeight="1" x14ac:dyDescent="0.7">
      <c r="A285" s="4" t="s">
        <v>5433</v>
      </c>
      <c r="B285" s="4" t="s">
        <v>2473</v>
      </c>
      <c r="C285" s="4" t="s">
        <v>2172</v>
      </c>
      <c r="D285" s="4" t="s">
        <v>2136</v>
      </c>
    </row>
    <row r="286" spans="1:5" ht="15.75" hidden="1" customHeight="1" x14ac:dyDescent="0.7">
      <c r="A286" s="4" t="s">
        <v>5434</v>
      </c>
      <c r="B286" s="4" t="s">
        <v>2474</v>
      </c>
      <c r="C286" s="4" t="s">
        <v>2290</v>
      </c>
    </row>
    <row r="287" spans="1:5" ht="15.75" hidden="1" customHeight="1" x14ac:dyDescent="0.7">
      <c r="A287" s="4" t="s">
        <v>5435</v>
      </c>
      <c r="B287" s="4" t="s">
        <v>2475</v>
      </c>
      <c r="C287" s="4" t="s">
        <v>2078</v>
      </c>
      <c r="D287" s="4" t="s">
        <v>2090</v>
      </c>
    </row>
    <row r="288" spans="1:5" ht="15.75" hidden="1" customHeight="1" x14ac:dyDescent="0.7">
      <c r="A288" s="4" t="s">
        <v>5436</v>
      </c>
      <c r="B288" s="4" t="s">
        <v>2476</v>
      </c>
      <c r="C288" s="4" t="s">
        <v>2218</v>
      </c>
      <c r="D288" s="4" t="s">
        <v>2152</v>
      </c>
    </row>
    <row r="289" spans="1:5" ht="15.75" hidden="1" customHeight="1" x14ac:dyDescent="0.7">
      <c r="A289" s="4" t="s">
        <v>5437</v>
      </c>
      <c r="B289" s="4" t="s">
        <v>2477</v>
      </c>
      <c r="C289" s="4" t="s">
        <v>2379</v>
      </c>
      <c r="D289" s="4" t="s">
        <v>2090</v>
      </c>
      <c r="E289" s="4" t="s">
        <v>2141</v>
      </c>
    </row>
    <row r="290" spans="1:5" ht="15.75" hidden="1" customHeight="1" x14ac:dyDescent="0.7">
      <c r="A290" s="4" t="s">
        <v>5438</v>
      </c>
      <c r="B290" s="4" t="s">
        <v>2478</v>
      </c>
      <c r="C290" s="4" t="s">
        <v>2072</v>
      </c>
      <c r="D290" s="4" t="s">
        <v>2090</v>
      </c>
    </row>
    <row r="291" spans="1:5" ht="15.75" hidden="1" customHeight="1" x14ac:dyDescent="0.7">
      <c r="A291" s="4" t="s">
        <v>5439</v>
      </c>
      <c r="B291" s="4" t="s">
        <v>2479</v>
      </c>
      <c r="C291" s="4" t="s">
        <v>2102</v>
      </c>
    </row>
    <row r="292" spans="1:5" ht="15.75" hidden="1" customHeight="1" x14ac:dyDescent="0.7">
      <c r="A292" s="4" t="s">
        <v>5440</v>
      </c>
      <c r="B292" s="4" t="s">
        <v>2480</v>
      </c>
      <c r="C292" s="4" t="s">
        <v>2095</v>
      </c>
      <c r="D292" s="4" t="s">
        <v>2075</v>
      </c>
    </row>
    <row r="293" spans="1:5" ht="15.75" hidden="1" customHeight="1" x14ac:dyDescent="0.7">
      <c r="A293" s="4" t="s">
        <v>5441</v>
      </c>
      <c r="B293" s="4" t="s">
        <v>2481</v>
      </c>
      <c r="C293" s="4" t="s">
        <v>2095</v>
      </c>
      <c r="D293" s="4" t="s">
        <v>2152</v>
      </c>
    </row>
    <row r="294" spans="1:5" ht="15.75" hidden="1" customHeight="1" x14ac:dyDescent="0.7">
      <c r="A294" s="4" t="s">
        <v>5442</v>
      </c>
      <c r="B294" s="4" t="s">
        <v>2482</v>
      </c>
      <c r="C294" s="4" t="s">
        <v>2072</v>
      </c>
      <c r="D294" s="4" t="s">
        <v>2075</v>
      </c>
      <c r="E294" s="4" t="s">
        <v>2483</v>
      </c>
    </row>
    <row r="295" spans="1:5" ht="15.75" hidden="1" customHeight="1" x14ac:dyDescent="0.7">
      <c r="A295" s="4" t="s">
        <v>5443</v>
      </c>
      <c r="B295" s="4" t="s">
        <v>2484</v>
      </c>
      <c r="C295" s="4" t="s">
        <v>2256</v>
      </c>
      <c r="D295" s="4" t="s">
        <v>2152</v>
      </c>
      <c r="E295" s="4" t="s">
        <v>2100</v>
      </c>
    </row>
    <row r="296" spans="1:5" ht="15.75" hidden="1" customHeight="1" x14ac:dyDescent="0.7">
      <c r="A296" s="4" t="s">
        <v>5444</v>
      </c>
      <c r="B296" s="4" t="s">
        <v>2485</v>
      </c>
      <c r="C296" s="4" t="s">
        <v>2486</v>
      </c>
      <c r="D296" s="4" t="s">
        <v>2090</v>
      </c>
    </row>
    <row r="297" spans="1:5" ht="15.75" hidden="1" customHeight="1" x14ac:dyDescent="0.7">
      <c r="A297" s="4" t="s">
        <v>5445</v>
      </c>
      <c r="B297" s="4" t="s">
        <v>2487</v>
      </c>
      <c r="C297" s="4" t="s">
        <v>2072</v>
      </c>
      <c r="D297" s="4" t="s">
        <v>2090</v>
      </c>
    </row>
    <row r="298" spans="1:5" ht="15.75" hidden="1" customHeight="1" x14ac:dyDescent="0.7">
      <c r="A298" s="4" t="s">
        <v>5446</v>
      </c>
      <c r="B298" s="4" t="s">
        <v>2488</v>
      </c>
      <c r="C298" s="4" t="s">
        <v>2207</v>
      </c>
    </row>
    <row r="299" spans="1:5" ht="15.75" hidden="1" customHeight="1" x14ac:dyDescent="0.7">
      <c r="A299" s="4" t="s">
        <v>5447</v>
      </c>
      <c r="B299" s="4" t="s">
        <v>2489</v>
      </c>
      <c r="C299" s="4" t="s">
        <v>2072</v>
      </c>
      <c r="D299" s="4" t="s">
        <v>2136</v>
      </c>
    </row>
    <row r="300" spans="1:5" ht="15.75" hidden="1" customHeight="1" x14ac:dyDescent="0.7">
      <c r="A300" s="4" t="s">
        <v>5448</v>
      </c>
      <c r="B300" s="4" t="s">
        <v>2490</v>
      </c>
      <c r="C300" s="4" t="s">
        <v>2111</v>
      </c>
    </row>
    <row r="301" spans="1:5" ht="15.75" hidden="1" customHeight="1" x14ac:dyDescent="0.7">
      <c r="A301" s="4" t="s">
        <v>5449</v>
      </c>
      <c r="B301" s="4" t="s">
        <v>2491</v>
      </c>
      <c r="C301" s="4" t="s">
        <v>2092</v>
      </c>
      <c r="D301" s="4" t="s">
        <v>2090</v>
      </c>
    </row>
    <row r="302" spans="1:5" ht="15.75" hidden="1" customHeight="1" x14ac:dyDescent="0.7">
      <c r="A302" s="4" t="s">
        <v>5450</v>
      </c>
      <c r="B302" s="4" t="s">
        <v>2492</v>
      </c>
      <c r="C302" s="4" t="s">
        <v>2170</v>
      </c>
    </row>
    <row r="303" spans="1:5" ht="15.75" hidden="1" customHeight="1" x14ac:dyDescent="0.7">
      <c r="A303" s="4" t="s">
        <v>5451</v>
      </c>
      <c r="B303" s="4" t="s">
        <v>2493</v>
      </c>
      <c r="C303" s="4" t="s">
        <v>2115</v>
      </c>
    </row>
    <row r="304" spans="1:5" ht="15.75" hidden="1" customHeight="1" x14ac:dyDescent="0.7">
      <c r="A304" s="4" t="s">
        <v>5452</v>
      </c>
      <c r="B304" s="4" t="s">
        <v>2494</v>
      </c>
      <c r="C304" s="4" t="s">
        <v>2089</v>
      </c>
      <c r="D304" s="4" t="s">
        <v>2090</v>
      </c>
      <c r="E304" s="4" t="s">
        <v>2085</v>
      </c>
    </row>
    <row r="305" spans="1:5" ht="15.75" hidden="1" customHeight="1" x14ac:dyDescent="0.7">
      <c r="A305" s="4" t="s">
        <v>5453</v>
      </c>
      <c r="B305" s="4" t="s">
        <v>2495</v>
      </c>
      <c r="C305" s="4" t="s">
        <v>2082</v>
      </c>
    </row>
    <row r="306" spans="1:5" ht="15.75" hidden="1" customHeight="1" x14ac:dyDescent="0.7">
      <c r="A306" s="4" t="s">
        <v>5454</v>
      </c>
      <c r="B306" s="4" t="s">
        <v>2496</v>
      </c>
      <c r="C306" s="4" t="s">
        <v>2135</v>
      </c>
    </row>
    <row r="307" spans="1:5" ht="15.75" hidden="1" customHeight="1" x14ac:dyDescent="0.7">
      <c r="A307" s="4" t="s">
        <v>5455</v>
      </c>
      <c r="B307" s="4" t="s">
        <v>2497</v>
      </c>
      <c r="C307" s="4" t="s">
        <v>2072</v>
      </c>
      <c r="D307" s="4" t="s">
        <v>2090</v>
      </c>
    </row>
    <row r="308" spans="1:5" ht="15.75" hidden="1" customHeight="1" x14ac:dyDescent="0.7">
      <c r="A308" s="4" t="s">
        <v>5456</v>
      </c>
      <c r="B308" s="4" t="s">
        <v>2498</v>
      </c>
      <c r="C308" s="4" t="s">
        <v>2135</v>
      </c>
      <c r="E308" s="4" t="s">
        <v>2085</v>
      </c>
    </row>
    <row r="309" spans="1:5" ht="15.75" hidden="1" customHeight="1" x14ac:dyDescent="0.7">
      <c r="A309" s="4" t="s">
        <v>5457</v>
      </c>
      <c r="B309" s="4" t="s">
        <v>2499</v>
      </c>
      <c r="C309" s="4" t="s">
        <v>2230</v>
      </c>
      <c r="D309" s="4" t="s">
        <v>2075</v>
      </c>
    </row>
    <row r="310" spans="1:5" ht="15.75" hidden="1" customHeight="1" x14ac:dyDescent="0.7">
      <c r="A310" s="4" t="s">
        <v>5458</v>
      </c>
      <c r="B310" s="4" t="s">
        <v>2500</v>
      </c>
      <c r="C310" s="4" t="s">
        <v>2082</v>
      </c>
      <c r="D310" s="4" t="s">
        <v>2152</v>
      </c>
      <c r="E310" s="4" t="s">
        <v>2501</v>
      </c>
    </row>
    <row r="311" spans="1:5" ht="15.75" hidden="1" customHeight="1" x14ac:dyDescent="0.7">
      <c r="A311" s="4" t="s">
        <v>5459</v>
      </c>
      <c r="B311" s="4" t="s">
        <v>2398</v>
      </c>
      <c r="C311" s="4" t="s">
        <v>2095</v>
      </c>
    </row>
    <row r="312" spans="1:5" ht="15.75" hidden="1" customHeight="1" x14ac:dyDescent="0.7">
      <c r="A312" s="4" t="s">
        <v>5460</v>
      </c>
      <c r="B312" s="4" t="s">
        <v>2502</v>
      </c>
      <c r="C312" s="4" t="s">
        <v>2267</v>
      </c>
      <c r="D312" s="4" t="s">
        <v>2136</v>
      </c>
      <c r="E312" s="4" t="s">
        <v>2268</v>
      </c>
    </row>
    <row r="313" spans="1:5" ht="15.75" hidden="1" customHeight="1" x14ac:dyDescent="0.7">
      <c r="A313" s="4" t="s">
        <v>5461</v>
      </c>
      <c r="B313" s="4" t="s">
        <v>2503</v>
      </c>
      <c r="C313" s="4" t="s">
        <v>2072</v>
      </c>
      <c r="D313" s="4" t="s">
        <v>2075</v>
      </c>
    </row>
    <row r="314" spans="1:5" ht="15.75" hidden="1" customHeight="1" x14ac:dyDescent="0.7">
      <c r="A314" s="4" t="s">
        <v>5462</v>
      </c>
      <c r="B314" s="4" t="s">
        <v>2504</v>
      </c>
      <c r="C314" s="4" t="s">
        <v>2072</v>
      </c>
      <c r="D314" s="4" t="s">
        <v>2090</v>
      </c>
    </row>
    <row r="315" spans="1:5" ht="15.75" hidden="1" customHeight="1" x14ac:dyDescent="0.7">
      <c r="A315" s="4" t="s">
        <v>5463</v>
      </c>
      <c r="B315" s="4" t="s">
        <v>2505</v>
      </c>
      <c r="C315" s="4" t="s">
        <v>2082</v>
      </c>
      <c r="D315" s="4" t="s">
        <v>2083</v>
      </c>
      <c r="E315" s="4" t="s">
        <v>2141</v>
      </c>
    </row>
    <row r="316" spans="1:5" ht="15.75" hidden="1" customHeight="1" x14ac:dyDescent="0.7">
      <c r="A316" s="4" t="s">
        <v>5464</v>
      </c>
      <c r="B316" s="4" t="s">
        <v>2506</v>
      </c>
      <c r="C316" s="4" t="s">
        <v>2157</v>
      </c>
      <c r="D316" s="4" t="s">
        <v>2258</v>
      </c>
    </row>
    <row r="317" spans="1:5" ht="15.75" hidden="1" customHeight="1" x14ac:dyDescent="0.7">
      <c r="A317" s="4" t="s">
        <v>5465</v>
      </c>
      <c r="B317" s="4" t="s">
        <v>2507</v>
      </c>
      <c r="C317" s="4" t="s">
        <v>2072</v>
      </c>
      <c r="D317" s="4" t="s">
        <v>2090</v>
      </c>
    </row>
    <row r="318" spans="1:5" ht="15.75" hidden="1" customHeight="1" x14ac:dyDescent="0.7">
      <c r="A318" s="4" t="s">
        <v>5466</v>
      </c>
      <c r="B318" s="4" t="s">
        <v>2508</v>
      </c>
      <c r="C318" s="4" t="s">
        <v>2119</v>
      </c>
    </row>
    <row r="319" spans="1:5" ht="15.75" hidden="1" customHeight="1" x14ac:dyDescent="0.7">
      <c r="A319" s="4" t="s">
        <v>5467</v>
      </c>
      <c r="B319" s="4" t="s">
        <v>2509</v>
      </c>
      <c r="C319" s="4" t="s">
        <v>2072</v>
      </c>
      <c r="D319" s="4" t="s">
        <v>2152</v>
      </c>
    </row>
    <row r="320" spans="1:5" ht="15.75" hidden="1" customHeight="1" x14ac:dyDescent="0.7">
      <c r="A320" s="4" t="s">
        <v>5468</v>
      </c>
      <c r="B320" s="4" t="s">
        <v>2510</v>
      </c>
      <c r="C320" s="4" t="s">
        <v>2438</v>
      </c>
      <c r="D320" s="4" t="s">
        <v>2136</v>
      </c>
      <c r="E320" s="4" t="s">
        <v>2264</v>
      </c>
    </row>
    <row r="321" spans="1:5" ht="15.75" hidden="1" customHeight="1" x14ac:dyDescent="0.7">
      <c r="A321" s="4" t="s">
        <v>5469</v>
      </c>
      <c r="B321" s="4" t="s">
        <v>2511</v>
      </c>
      <c r="C321" s="4" t="s">
        <v>2072</v>
      </c>
      <c r="D321" s="4" t="s">
        <v>2075</v>
      </c>
      <c r="E321" s="4" t="s">
        <v>2141</v>
      </c>
    </row>
    <row r="322" spans="1:5" ht="15.75" hidden="1" customHeight="1" x14ac:dyDescent="0.7">
      <c r="A322" s="4" t="s">
        <v>5470</v>
      </c>
      <c r="B322" s="4" t="s">
        <v>2512</v>
      </c>
      <c r="C322" s="4" t="s">
        <v>2082</v>
      </c>
      <c r="D322" s="4" t="s">
        <v>2075</v>
      </c>
      <c r="E322" s="4" t="s">
        <v>2076</v>
      </c>
    </row>
    <row r="323" spans="1:5" ht="15.75" hidden="1" customHeight="1" x14ac:dyDescent="0.7">
      <c r="A323" s="4" t="s">
        <v>5471</v>
      </c>
      <c r="B323" s="4" t="s">
        <v>2513</v>
      </c>
      <c r="C323" s="4" t="s">
        <v>2514</v>
      </c>
      <c r="E323" s="4" t="s">
        <v>2182</v>
      </c>
    </row>
    <row r="324" spans="1:5" ht="15.75" hidden="1" customHeight="1" x14ac:dyDescent="0.7">
      <c r="A324" s="4" t="s">
        <v>5472</v>
      </c>
      <c r="B324" s="4" t="s">
        <v>2515</v>
      </c>
      <c r="C324" s="4" t="s">
        <v>2102</v>
      </c>
    </row>
    <row r="325" spans="1:5" ht="15.75" hidden="1" customHeight="1" x14ac:dyDescent="0.7">
      <c r="A325" s="4" t="s">
        <v>5473</v>
      </c>
      <c r="B325" s="4" t="s">
        <v>2516</v>
      </c>
      <c r="C325" s="4" t="s">
        <v>2115</v>
      </c>
    </row>
    <row r="326" spans="1:5" ht="15.75" hidden="1" customHeight="1" x14ac:dyDescent="0.7">
      <c r="A326" s="4" t="s">
        <v>5474</v>
      </c>
      <c r="B326" s="4" t="s">
        <v>2517</v>
      </c>
      <c r="C326" s="4" t="s">
        <v>2078</v>
      </c>
    </row>
    <row r="327" spans="1:5" ht="15.75" hidden="1" customHeight="1" x14ac:dyDescent="0.7">
      <c r="A327" s="4" t="s">
        <v>5475</v>
      </c>
      <c r="B327" s="4" t="s">
        <v>2518</v>
      </c>
      <c r="C327" s="4" t="s">
        <v>2230</v>
      </c>
      <c r="D327" s="4" t="s">
        <v>2075</v>
      </c>
      <c r="E327" s="4" t="s">
        <v>2100</v>
      </c>
    </row>
    <row r="328" spans="1:5" ht="15.75" hidden="1" customHeight="1" x14ac:dyDescent="0.7">
      <c r="A328" s="4" t="s">
        <v>5476</v>
      </c>
      <c r="B328" s="4" t="s">
        <v>2519</v>
      </c>
      <c r="C328" s="4" t="s">
        <v>2072</v>
      </c>
      <c r="D328" s="4" t="s">
        <v>2090</v>
      </c>
    </row>
    <row r="329" spans="1:5" ht="15.75" hidden="1" customHeight="1" x14ac:dyDescent="0.7">
      <c r="A329" s="4" t="s">
        <v>5477</v>
      </c>
      <c r="B329" s="4" t="s">
        <v>2520</v>
      </c>
      <c r="C329" s="4" t="s">
        <v>2521</v>
      </c>
      <c r="D329" s="4" t="s">
        <v>2090</v>
      </c>
    </row>
    <row r="330" spans="1:5" ht="15.75" hidden="1" customHeight="1" x14ac:dyDescent="0.7">
      <c r="A330" s="4" t="s">
        <v>5478</v>
      </c>
      <c r="B330" s="4" t="s">
        <v>2522</v>
      </c>
      <c r="C330" s="4" t="s">
        <v>2089</v>
      </c>
      <c r="D330" s="4" t="s">
        <v>2075</v>
      </c>
    </row>
    <row r="331" spans="1:5" ht="15.75" hidden="1" customHeight="1" x14ac:dyDescent="0.7">
      <c r="A331" s="4" t="s">
        <v>5479</v>
      </c>
      <c r="B331" s="4" t="s">
        <v>2523</v>
      </c>
      <c r="C331" s="4" t="s">
        <v>2078</v>
      </c>
    </row>
    <row r="332" spans="1:5" ht="15.75" hidden="1" customHeight="1" x14ac:dyDescent="0.7">
      <c r="A332" s="4" t="s">
        <v>5480</v>
      </c>
      <c r="B332" s="4" t="s">
        <v>2524</v>
      </c>
      <c r="C332" s="4" t="s">
        <v>2274</v>
      </c>
      <c r="D332" s="4" t="s">
        <v>2096</v>
      </c>
    </row>
    <row r="333" spans="1:5" ht="15.75" hidden="1" customHeight="1" x14ac:dyDescent="0.7">
      <c r="A333" s="4" t="s">
        <v>5481</v>
      </c>
      <c r="B333" s="4" t="s">
        <v>2525</v>
      </c>
      <c r="C333" s="4" t="s">
        <v>2078</v>
      </c>
    </row>
    <row r="334" spans="1:5" ht="15.75" hidden="1" customHeight="1" x14ac:dyDescent="0.7">
      <c r="A334" s="4" t="s">
        <v>5482</v>
      </c>
      <c r="B334" s="4" t="s">
        <v>2526</v>
      </c>
      <c r="C334" s="4" t="s">
        <v>2102</v>
      </c>
      <c r="D334" s="4" t="s">
        <v>2219</v>
      </c>
    </row>
    <row r="335" spans="1:5" ht="15.75" hidden="1" customHeight="1" x14ac:dyDescent="0.7">
      <c r="A335" s="4" t="s">
        <v>5483</v>
      </c>
      <c r="B335" s="4" t="s">
        <v>2527</v>
      </c>
      <c r="C335" s="4" t="s">
        <v>2082</v>
      </c>
      <c r="D335" s="4" t="s">
        <v>2090</v>
      </c>
      <c r="E335" s="4" t="s">
        <v>2415</v>
      </c>
    </row>
    <row r="336" spans="1:5" ht="15.75" hidden="1" customHeight="1" x14ac:dyDescent="0.7">
      <c r="A336" s="4" t="s">
        <v>5484</v>
      </c>
      <c r="B336" s="4" t="s">
        <v>2528</v>
      </c>
      <c r="C336" s="4" t="s">
        <v>2072</v>
      </c>
      <c r="D336" s="4" t="s">
        <v>2090</v>
      </c>
    </row>
    <row r="337" spans="1:5" ht="15.75" hidden="1" customHeight="1" x14ac:dyDescent="0.7">
      <c r="A337" s="4" t="s">
        <v>5485</v>
      </c>
      <c r="B337" s="4" t="s">
        <v>2529</v>
      </c>
      <c r="C337" s="4" t="s">
        <v>2230</v>
      </c>
    </row>
    <row r="338" spans="1:5" ht="15.75" hidden="1" customHeight="1" x14ac:dyDescent="0.7">
      <c r="A338" s="4" t="s">
        <v>5486</v>
      </c>
      <c r="B338" s="4" t="s">
        <v>2530</v>
      </c>
      <c r="C338" s="4" t="s">
        <v>2197</v>
      </c>
    </row>
    <row r="339" spans="1:5" ht="15.75" hidden="1" customHeight="1" x14ac:dyDescent="0.7">
      <c r="A339" s="4" t="s">
        <v>5487</v>
      </c>
      <c r="B339" s="4" t="s">
        <v>2531</v>
      </c>
      <c r="C339" s="4" t="s">
        <v>2072</v>
      </c>
      <c r="D339" s="4" t="s">
        <v>2075</v>
      </c>
    </row>
    <row r="340" spans="1:5" ht="15.75" hidden="1" customHeight="1" x14ac:dyDescent="0.7">
      <c r="A340" s="4" t="s">
        <v>5488</v>
      </c>
      <c r="B340" s="4" t="s">
        <v>2532</v>
      </c>
      <c r="C340" s="4" t="s">
        <v>2172</v>
      </c>
      <c r="D340" s="4" t="s">
        <v>2075</v>
      </c>
    </row>
    <row r="341" spans="1:5" ht="15.75" hidden="1" customHeight="1" x14ac:dyDescent="0.7">
      <c r="A341" s="4" t="s">
        <v>5489</v>
      </c>
      <c r="B341" s="4" t="s">
        <v>2533</v>
      </c>
      <c r="C341" s="4" t="s">
        <v>2218</v>
      </c>
      <c r="D341" s="4" t="s">
        <v>2136</v>
      </c>
      <c r="E341" s="4" t="s">
        <v>2141</v>
      </c>
    </row>
    <row r="342" spans="1:5" ht="15.75" hidden="1" customHeight="1" x14ac:dyDescent="0.7">
      <c r="A342" s="4" t="s">
        <v>5490</v>
      </c>
      <c r="B342" s="4" t="s">
        <v>2169</v>
      </c>
      <c r="C342" s="4" t="s">
        <v>2534</v>
      </c>
    </row>
    <row r="343" spans="1:5" ht="15.75" hidden="1" customHeight="1" x14ac:dyDescent="0.7">
      <c r="A343" s="4" t="s">
        <v>5491</v>
      </c>
      <c r="B343" s="4" t="s">
        <v>2535</v>
      </c>
      <c r="C343" s="4" t="s">
        <v>2434</v>
      </c>
      <c r="D343" s="4" t="s">
        <v>2075</v>
      </c>
    </row>
    <row r="344" spans="1:5" ht="15.75" hidden="1" customHeight="1" x14ac:dyDescent="0.7">
      <c r="A344" s="4" t="s">
        <v>5492</v>
      </c>
      <c r="B344" s="4" t="s">
        <v>2536</v>
      </c>
      <c r="C344" s="4" t="s">
        <v>2537</v>
      </c>
      <c r="D344" s="4" t="s">
        <v>2096</v>
      </c>
      <c r="E344" s="4" t="s">
        <v>2538</v>
      </c>
    </row>
    <row r="345" spans="1:5" ht="15.75" hidden="1" customHeight="1" x14ac:dyDescent="0.7">
      <c r="A345" s="4" t="s">
        <v>5493</v>
      </c>
      <c r="B345" s="4" t="s">
        <v>2539</v>
      </c>
      <c r="C345" s="4" t="s">
        <v>2172</v>
      </c>
    </row>
    <row r="346" spans="1:5" ht="15.75" hidden="1" customHeight="1" x14ac:dyDescent="0.7">
      <c r="A346" s="4" t="s">
        <v>5494</v>
      </c>
      <c r="B346" s="4" t="s">
        <v>2540</v>
      </c>
      <c r="C346" s="4" t="s">
        <v>2135</v>
      </c>
    </row>
    <row r="347" spans="1:5" ht="15.75" hidden="1" customHeight="1" x14ac:dyDescent="0.7">
      <c r="A347" s="4" t="s">
        <v>5495</v>
      </c>
      <c r="B347" s="4" t="s">
        <v>2541</v>
      </c>
      <c r="C347" s="4" t="s">
        <v>2207</v>
      </c>
    </row>
    <row r="348" spans="1:5" ht="15.75" hidden="1" customHeight="1" x14ac:dyDescent="0.7">
      <c r="A348" s="4" t="s">
        <v>5496</v>
      </c>
      <c r="B348" s="4" t="s">
        <v>2542</v>
      </c>
      <c r="C348" s="4" t="s">
        <v>2230</v>
      </c>
    </row>
    <row r="349" spans="1:5" ht="15.75" hidden="1" customHeight="1" x14ac:dyDescent="0.7">
      <c r="A349" s="4" t="s">
        <v>5497</v>
      </c>
      <c r="B349" s="4" t="s">
        <v>2543</v>
      </c>
      <c r="C349" s="4" t="s">
        <v>2082</v>
      </c>
      <c r="E349" s="4" t="s">
        <v>2415</v>
      </c>
    </row>
    <row r="350" spans="1:5" ht="15.75" hidden="1" customHeight="1" x14ac:dyDescent="0.7">
      <c r="A350" s="4" t="s">
        <v>5498</v>
      </c>
      <c r="B350" s="4" t="s">
        <v>2544</v>
      </c>
      <c r="C350" s="4" t="s">
        <v>2155</v>
      </c>
    </row>
    <row r="351" spans="1:5" ht="15.75" hidden="1" customHeight="1" x14ac:dyDescent="0.7">
      <c r="A351" s="4" t="s">
        <v>5499</v>
      </c>
      <c r="B351" s="4" t="s">
        <v>2545</v>
      </c>
      <c r="C351" s="4" t="s">
        <v>2072</v>
      </c>
      <c r="D351" s="4" t="s">
        <v>2136</v>
      </c>
    </row>
    <row r="352" spans="1:5" ht="15.75" hidden="1" customHeight="1" x14ac:dyDescent="0.7">
      <c r="A352" s="4" t="s">
        <v>5500</v>
      </c>
      <c r="B352" s="4" t="s">
        <v>2546</v>
      </c>
      <c r="C352" s="4" t="s">
        <v>2218</v>
      </c>
      <c r="D352" s="4" t="s">
        <v>2219</v>
      </c>
    </row>
    <row r="353" spans="1:5" ht="15.75" hidden="1" customHeight="1" x14ac:dyDescent="0.7">
      <c r="A353" s="4" t="s">
        <v>5501</v>
      </c>
      <c r="B353" s="4" t="s">
        <v>2547</v>
      </c>
      <c r="C353" s="4" t="s">
        <v>2230</v>
      </c>
    </row>
    <row r="354" spans="1:5" ht="15.75" hidden="1" customHeight="1" x14ac:dyDescent="0.7">
      <c r="A354" s="4" t="s">
        <v>5502</v>
      </c>
      <c r="B354" s="4" t="s">
        <v>2548</v>
      </c>
      <c r="C354" s="4" t="s">
        <v>2197</v>
      </c>
      <c r="D354" s="4" t="s">
        <v>2075</v>
      </c>
      <c r="E354" s="4" t="s">
        <v>2166</v>
      </c>
    </row>
    <row r="355" spans="1:5" ht="15.75" hidden="1" customHeight="1" x14ac:dyDescent="0.7">
      <c r="A355" s="4" t="s">
        <v>5503</v>
      </c>
      <c r="B355" s="4" t="s">
        <v>2549</v>
      </c>
      <c r="C355" s="4" t="s">
        <v>2111</v>
      </c>
    </row>
    <row r="356" spans="1:5" ht="15.75" hidden="1" customHeight="1" x14ac:dyDescent="0.7">
      <c r="A356" s="4" t="s">
        <v>5504</v>
      </c>
      <c r="B356" s="4" t="s">
        <v>2550</v>
      </c>
      <c r="C356" s="4" t="s">
        <v>2105</v>
      </c>
      <c r="E356" s="4" t="s">
        <v>2100</v>
      </c>
    </row>
    <row r="357" spans="1:5" ht="15.75" hidden="1" customHeight="1" x14ac:dyDescent="0.7">
      <c r="A357" s="4" t="s">
        <v>5505</v>
      </c>
      <c r="B357" s="4" t="s">
        <v>2551</v>
      </c>
      <c r="C357" s="4" t="s">
        <v>2332</v>
      </c>
      <c r="D357" s="4" t="s">
        <v>2090</v>
      </c>
    </row>
    <row r="358" spans="1:5" ht="15.75" hidden="1" customHeight="1" x14ac:dyDescent="0.7">
      <c r="A358" s="4" t="s">
        <v>5506</v>
      </c>
      <c r="B358" s="4" t="s">
        <v>2552</v>
      </c>
      <c r="C358" s="4" t="s">
        <v>2072</v>
      </c>
      <c r="D358" s="4" t="s">
        <v>2090</v>
      </c>
    </row>
    <row r="359" spans="1:5" ht="15.75" hidden="1" customHeight="1" x14ac:dyDescent="0.7">
      <c r="A359" s="4" t="s">
        <v>5507</v>
      </c>
      <c r="B359" s="4" t="s">
        <v>2553</v>
      </c>
      <c r="C359" s="4" t="s">
        <v>2102</v>
      </c>
      <c r="E359" s="4" t="s">
        <v>2407</v>
      </c>
    </row>
    <row r="360" spans="1:5" ht="15.75" hidden="1" customHeight="1" x14ac:dyDescent="0.7">
      <c r="A360" s="4" t="s">
        <v>5508</v>
      </c>
      <c r="B360" s="4" t="s">
        <v>2554</v>
      </c>
      <c r="C360" s="4" t="s">
        <v>2089</v>
      </c>
      <c r="D360" s="4" t="s">
        <v>2152</v>
      </c>
    </row>
    <row r="361" spans="1:5" ht="15.75" hidden="1" customHeight="1" x14ac:dyDescent="0.7">
      <c r="A361" s="4" t="s">
        <v>5509</v>
      </c>
      <c r="B361" s="4" t="s">
        <v>2555</v>
      </c>
      <c r="C361" s="4" t="s">
        <v>2072</v>
      </c>
      <c r="D361" s="4" t="s">
        <v>2090</v>
      </c>
      <c r="E361" s="4" t="s">
        <v>2556</v>
      </c>
    </row>
    <row r="362" spans="1:5" ht="15.75" hidden="1" customHeight="1" x14ac:dyDescent="0.7">
      <c r="A362" s="4" t="s">
        <v>5510</v>
      </c>
      <c r="B362" s="4" t="s">
        <v>2557</v>
      </c>
      <c r="C362" s="4" t="s">
        <v>2466</v>
      </c>
    </row>
    <row r="363" spans="1:5" ht="15.75" hidden="1" customHeight="1" x14ac:dyDescent="0.7">
      <c r="A363" s="4" t="s">
        <v>5511</v>
      </c>
      <c r="B363" s="4" t="s">
        <v>2558</v>
      </c>
      <c r="C363" s="4" t="s">
        <v>2559</v>
      </c>
      <c r="D363" s="4" t="s">
        <v>2075</v>
      </c>
    </row>
    <row r="364" spans="1:5" ht="15.75" hidden="1" customHeight="1" x14ac:dyDescent="0.7">
      <c r="A364" s="4" t="s">
        <v>5512</v>
      </c>
      <c r="B364" s="4" t="s">
        <v>2560</v>
      </c>
      <c r="C364" s="4" t="s">
        <v>2135</v>
      </c>
    </row>
    <row r="365" spans="1:5" ht="15.75" hidden="1" customHeight="1" x14ac:dyDescent="0.7">
      <c r="A365" s="4" t="s">
        <v>5513</v>
      </c>
      <c r="B365" s="4" t="s">
        <v>2561</v>
      </c>
      <c r="C365" s="4" t="s">
        <v>2074</v>
      </c>
    </row>
    <row r="366" spans="1:5" ht="15.75" hidden="1" customHeight="1" x14ac:dyDescent="0.7">
      <c r="A366" s="4" t="s">
        <v>5514</v>
      </c>
      <c r="B366" s="4" t="s">
        <v>2562</v>
      </c>
      <c r="C366" s="4" t="s">
        <v>2135</v>
      </c>
      <c r="E366" s="4" t="s">
        <v>2098</v>
      </c>
    </row>
    <row r="367" spans="1:5" ht="15.75" hidden="1" customHeight="1" x14ac:dyDescent="0.7">
      <c r="A367" s="4" t="s">
        <v>5515</v>
      </c>
      <c r="B367" s="4" t="s">
        <v>2563</v>
      </c>
      <c r="C367" s="4" t="s">
        <v>2564</v>
      </c>
      <c r="D367" s="4" t="s">
        <v>2152</v>
      </c>
      <c r="E367" s="4" t="s">
        <v>2141</v>
      </c>
    </row>
    <row r="368" spans="1:5" ht="15.75" hidden="1" customHeight="1" x14ac:dyDescent="0.7">
      <c r="A368" s="4" t="s">
        <v>5516</v>
      </c>
      <c r="B368" s="4" t="s">
        <v>2565</v>
      </c>
      <c r="C368" s="4" t="s">
        <v>2072</v>
      </c>
      <c r="D368" s="4" t="s">
        <v>2090</v>
      </c>
      <c r="E368" s="4" t="s">
        <v>2093</v>
      </c>
    </row>
    <row r="369" spans="1:5" ht="15.75" hidden="1" customHeight="1" x14ac:dyDescent="0.7">
      <c r="A369" s="4" t="s">
        <v>5517</v>
      </c>
      <c r="B369" s="4" t="s">
        <v>2566</v>
      </c>
      <c r="C369" s="4" t="s">
        <v>2072</v>
      </c>
      <c r="D369" s="4" t="s">
        <v>2090</v>
      </c>
    </row>
    <row r="370" spans="1:5" ht="15.75" hidden="1" customHeight="1" x14ac:dyDescent="0.7">
      <c r="A370" s="4" t="s">
        <v>5518</v>
      </c>
      <c r="B370" s="4" t="s">
        <v>2567</v>
      </c>
      <c r="C370" s="4" t="s">
        <v>2072</v>
      </c>
      <c r="D370" s="4" t="s">
        <v>2075</v>
      </c>
    </row>
    <row r="371" spans="1:5" ht="15.75" hidden="1" customHeight="1" x14ac:dyDescent="0.7">
      <c r="A371" s="4" t="s">
        <v>5519</v>
      </c>
      <c r="B371" s="4" t="s">
        <v>2568</v>
      </c>
      <c r="C371" s="4" t="s">
        <v>2218</v>
      </c>
      <c r="D371" s="4" t="s">
        <v>2338</v>
      </c>
      <c r="E371" s="4" t="s">
        <v>2141</v>
      </c>
    </row>
    <row r="372" spans="1:5" ht="15.75" hidden="1" customHeight="1" x14ac:dyDescent="0.7">
      <c r="A372" s="4" t="s">
        <v>5520</v>
      </c>
      <c r="B372" s="4" t="s">
        <v>2569</v>
      </c>
      <c r="C372" s="4" t="s">
        <v>2082</v>
      </c>
      <c r="D372" s="4" t="s">
        <v>2090</v>
      </c>
      <c r="E372" s="4" t="s">
        <v>2253</v>
      </c>
    </row>
    <row r="373" spans="1:5" ht="15.75" hidden="1" customHeight="1" x14ac:dyDescent="0.7">
      <c r="A373" s="4" t="s">
        <v>5521</v>
      </c>
      <c r="B373" s="4" t="s">
        <v>2570</v>
      </c>
      <c r="C373" s="4" t="s">
        <v>2165</v>
      </c>
    </row>
    <row r="374" spans="1:5" ht="15.75" hidden="1" customHeight="1" x14ac:dyDescent="0.7">
      <c r="A374" s="4" t="s">
        <v>5522</v>
      </c>
      <c r="B374" s="4" t="s">
        <v>2571</v>
      </c>
      <c r="C374" s="4" t="s">
        <v>2078</v>
      </c>
      <c r="D374" s="4" t="s">
        <v>2090</v>
      </c>
    </row>
    <row r="375" spans="1:5" ht="15.75" hidden="1" customHeight="1" x14ac:dyDescent="0.7">
      <c r="A375" s="4" t="s">
        <v>5523</v>
      </c>
      <c r="B375" s="4" t="s">
        <v>2572</v>
      </c>
      <c r="C375" s="4" t="s">
        <v>2089</v>
      </c>
      <c r="D375" s="4" t="s">
        <v>2152</v>
      </c>
    </row>
    <row r="376" spans="1:5" ht="15.75" hidden="1" customHeight="1" x14ac:dyDescent="0.7">
      <c r="A376" s="4" t="s">
        <v>5524</v>
      </c>
      <c r="B376" s="4" t="s">
        <v>2573</v>
      </c>
      <c r="C376" s="4" t="s">
        <v>2285</v>
      </c>
      <c r="D376" s="4" t="s">
        <v>2090</v>
      </c>
    </row>
    <row r="377" spans="1:5" ht="15.75" hidden="1" customHeight="1" x14ac:dyDescent="0.7">
      <c r="A377" s="4" t="s">
        <v>5525</v>
      </c>
      <c r="B377" s="4" t="s">
        <v>2574</v>
      </c>
      <c r="C377" s="4" t="s">
        <v>2105</v>
      </c>
      <c r="E377" s="4" t="s">
        <v>2407</v>
      </c>
    </row>
    <row r="378" spans="1:5" ht="15.75" hidden="1" customHeight="1" x14ac:dyDescent="0.7">
      <c r="A378" s="4" t="s">
        <v>5526</v>
      </c>
      <c r="B378" s="4" t="s">
        <v>2575</v>
      </c>
      <c r="C378" s="4" t="s">
        <v>2089</v>
      </c>
    </row>
    <row r="379" spans="1:5" ht="15.75" hidden="1" customHeight="1" x14ac:dyDescent="0.7">
      <c r="A379" s="4" t="s">
        <v>5527</v>
      </c>
      <c r="B379" s="4" t="s">
        <v>2576</v>
      </c>
      <c r="C379" s="4" t="s">
        <v>2285</v>
      </c>
      <c r="D379" s="4" t="s">
        <v>2090</v>
      </c>
    </row>
    <row r="380" spans="1:5" ht="15.75" hidden="1" customHeight="1" x14ac:dyDescent="0.7">
      <c r="A380" s="4" t="s">
        <v>5528</v>
      </c>
      <c r="B380" s="4" t="s">
        <v>2577</v>
      </c>
      <c r="C380" s="4" t="s">
        <v>2109</v>
      </c>
      <c r="D380" s="4" t="s">
        <v>2075</v>
      </c>
      <c r="E380" s="4" t="s">
        <v>2264</v>
      </c>
    </row>
    <row r="381" spans="1:5" ht="15.75" hidden="1" customHeight="1" x14ac:dyDescent="0.7">
      <c r="A381" s="4" t="s">
        <v>5529</v>
      </c>
      <c r="B381" s="4" t="s">
        <v>2578</v>
      </c>
      <c r="C381" s="4" t="s">
        <v>2072</v>
      </c>
      <c r="D381" s="4" t="s">
        <v>2090</v>
      </c>
    </row>
    <row r="382" spans="1:5" ht="15.75" hidden="1" customHeight="1" x14ac:dyDescent="0.7">
      <c r="A382" s="4" t="s">
        <v>5530</v>
      </c>
      <c r="B382" s="4" t="s">
        <v>2579</v>
      </c>
      <c r="C382" s="4" t="s">
        <v>2230</v>
      </c>
      <c r="D382" s="4" t="s">
        <v>2075</v>
      </c>
    </row>
    <row r="383" spans="1:5" ht="15.75" hidden="1" customHeight="1" x14ac:dyDescent="0.7">
      <c r="A383" s="4" t="s">
        <v>5531</v>
      </c>
      <c r="B383" s="4" t="s">
        <v>2580</v>
      </c>
      <c r="C383" s="4" t="s">
        <v>2466</v>
      </c>
      <c r="D383" s="4" t="s">
        <v>2075</v>
      </c>
    </row>
    <row r="384" spans="1:5" ht="15.75" hidden="1" customHeight="1" x14ac:dyDescent="0.7">
      <c r="A384" s="4" t="s">
        <v>5532</v>
      </c>
      <c r="B384" s="4" t="s">
        <v>2581</v>
      </c>
      <c r="C384" s="4" t="s">
        <v>2105</v>
      </c>
      <c r="D384" s="4" t="s">
        <v>2090</v>
      </c>
    </row>
    <row r="385" spans="1:5" ht="15.75" hidden="1" customHeight="1" x14ac:dyDescent="0.7">
      <c r="A385" s="4" t="s">
        <v>5533</v>
      </c>
      <c r="B385" s="4" t="s">
        <v>2582</v>
      </c>
      <c r="C385" s="4" t="s">
        <v>2105</v>
      </c>
      <c r="E385" s="4" t="s">
        <v>2407</v>
      </c>
    </row>
    <row r="386" spans="1:5" ht="15.75" hidden="1" customHeight="1" x14ac:dyDescent="0.7">
      <c r="A386" s="4" t="s">
        <v>5534</v>
      </c>
      <c r="B386" s="4" t="s">
        <v>2583</v>
      </c>
      <c r="C386" s="4" t="s">
        <v>2102</v>
      </c>
    </row>
    <row r="387" spans="1:5" ht="15.75" hidden="1" customHeight="1" x14ac:dyDescent="0.7">
      <c r="A387" s="4" t="s">
        <v>5535</v>
      </c>
      <c r="B387" s="4" t="s">
        <v>2584</v>
      </c>
      <c r="C387" s="4" t="s">
        <v>2109</v>
      </c>
      <c r="D387" s="4" t="s">
        <v>2075</v>
      </c>
      <c r="E387" s="4" t="s">
        <v>2585</v>
      </c>
    </row>
    <row r="388" spans="1:5" ht="15.75" hidden="1" customHeight="1" x14ac:dyDescent="0.7">
      <c r="A388" s="4" t="s">
        <v>5536</v>
      </c>
      <c r="B388" s="4" t="s">
        <v>2586</v>
      </c>
      <c r="C388" s="4" t="s">
        <v>2072</v>
      </c>
      <c r="D388" s="4" t="s">
        <v>2090</v>
      </c>
    </row>
    <row r="389" spans="1:5" ht="15.75" hidden="1" customHeight="1" x14ac:dyDescent="0.7">
      <c r="A389" s="4" t="s">
        <v>5537</v>
      </c>
      <c r="B389" s="4" t="s">
        <v>2587</v>
      </c>
      <c r="C389" s="4" t="s">
        <v>2102</v>
      </c>
      <c r="E389" s="4" t="s">
        <v>2085</v>
      </c>
    </row>
    <row r="390" spans="1:5" ht="15.75" hidden="1" customHeight="1" x14ac:dyDescent="0.7">
      <c r="A390" s="4" t="s">
        <v>5538</v>
      </c>
      <c r="B390" s="4" t="s">
        <v>2588</v>
      </c>
      <c r="C390" s="4" t="s">
        <v>2102</v>
      </c>
      <c r="D390" s="4" t="s">
        <v>2258</v>
      </c>
    </row>
    <row r="391" spans="1:5" ht="15.75" hidden="1" customHeight="1" x14ac:dyDescent="0.7">
      <c r="A391" s="4" t="s">
        <v>5539</v>
      </c>
      <c r="B391" s="4" t="s">
        <v>2589</v>
      </c>
      <c r="C391" s="4" t="s">
        <v>2089</v>
      </c>
      <c r="D391" s="4" t="s">
        <v>2090</v>
      </c>
    </row>
    <row r="392" spans="1:5" ht="15.75" hidden="1" customHeight="1" x14ac:dyDescent="0.7">
      <c r="A392" s="4" t="s">
        <v>5540</v>
      </c>
      <c r="B392" s="4" t="s">
        <v>2590</v>
      </c>
      <c r="C392" s="4" t="s">
        <v>2591</v>
      </c>
      <c r="D392" s="4" t="s">
        <v>2075</v>
      </c>
    </row>
    <row r="393" spans="1:5" ht="15.75" hidden="1" customHeight="1" x14ac:dyDescent="0.7">
      <c r="A393" s="4" t="s">
        <v>5541</v>
      </c>
      <c r="B393" s="4" t="s">
        <v>2592</v>
      </c>
      <c r="C393" s="4" t="s">
        <v>2087</v>
      </c>
    </row>
    <row r="394" spans="1:5" ht="15.75" hidden="1" customHeight="1" x14ac:dyDescent="0.7">
      <c r="A394" s="4" t="s">
        <v>5542</v>
      </c>
      <c r="B394" s="4" t="s">
        <v>2593</v>
      </c>
      <c r="C394" s="4" t="s">
        <v>2218</v>
      </c>
      <c r="D394" s="4" t="s">
        <v>2369</v>
      </c>
    </row>
    <row r="395" spans="1:5" ht="15.75" hidden="1" customHeight="1" x14ac:dyDescent="0.7">
      <c r="A395" s="4" t="s">
        <v>5543</v>
      </c>
      <c r="B395" s="4" t="s">
        <v>2594</v>
      </c>
      <c r="C395" s="4" t="s">
        <v>2135</v>
      </c>
      <c r="D395" s="4" t="s">
        <v>2136</v>
      </c>
    </row>
    <row r="396" spans="1:5" ht="15.75" hidden="1" customHeight="1" x14ac:dyDescent="0.7">
      <c r="A396" s="4" t="s">
        <v>5544</v>
      </c>
      <c r="B396" s="4" t="s">
        <v>2595</v>
      </c>
      <c r="C396" s="4" t="s">
        <v>2285</v>
      </c>
      <c r="D396" s="4" t="s">
        <v>2258</v>
      </c>
    </row>
    <row r="397" spans="1:5" ht="15.75" hidden="1" customHeight="1" x14ac:dyDescent="0.7">
      <c r="A397" s="4" t="s">
        <v>5545</v>
      </c>
      <c r="B397" s="4" t="s">
        <v>2596</v>
      </c>
      <c r="C397" s="4" t="s">
        <v>2285</v>
      </c>
      <c r="D397" s="4" t="s">
        <v>2258</v>
      </c>
    </row>
    <row r="398" spans="1:5" ht="15.75" hidden="1" customHeight="1" x14ac:dyDescent="0.7">
      <c r="A398" s="4" t="s">
        <v>5546</v>
      </c>
      <c r="B398" s="4" t="s">
        <v>2597</v>
      </c>
      <c r="C398" s="4" t="s">
        <v>2157</v>
      </c>
      <c r="D398" s="4" t="s">
        <v>2090</v>
      </c>
      <c r="E398" s="4" t="s">
        <v>2100</v>
      </c>
    </row>
    <row r="399" spans="1:5" ht="15.75" hidden="1" customHeight="1" x14ac:dyDescent="0.7">
      <c r="A399" s="4" t="s">
        <v>5547</v>
      </c>
      <c r="B399" s="4" t="s">
        <v>2598</v>
      </c>
      <c r="C399" s="4" t="s">
        <v>2466</v>
      </c>
      <c r="E399" s="4" t="s">
        <v>2100</v>
      </c>
    </row>
    <row r="400" spans="1:5" ht="15.75" hidden="1" customHeight="1" x14ac:dyDescent="0.7">
      <c r="A400" s="4" t="s">
        <v>5548</v>
      </c>
      <c r="B400" s="4" t="s">
        <v>2599</v>
      </c>
      <c r="C400" s="4" t="s">
        <v>2082</v>
      </c>
      <c r="D400" s="4" t="s">
        <v>2096</v>
      </c>
    </row>
    <row r="401" spans="1:5" ht="15.75" hidden="1" customHeight="1" x14ac:dyDescent="0.7">
      <c r="A401" s="4" t="s">
        <v>5549</v>
      </c>
      <c r="B401" s="4" t="s">
        <v>2600</v>
      </c>
      <c r="C401" s="4" t="s">
        <v>2078</v>
      </c>
      <c r="E401" s="4" t="s">
        <v>2415</v>
      </c>
    </row>
    <row r="402" spans="1:5" ht="15.75" hidden="1" customHeight="1" x14ac:dyDescent="0.7">
      <c r="A402" s="4" t="s">
        <v>5550</v>
      </c>
      <c r="B402" s="4" t="s">
        <v>2601</v>
      </c>
      <c r="C402" s="4" t="s">
        <v>2119</v>
      </c>
      <c r="D402" s="4" t="s">
        <v>2090</v>
      </c>
    </row>
    <row r="403" spans="1:5" ht="15.75" hidden="1" customHeight="1" x14ac:dyDescent="0.7">
      <c r="A403" s="4" t="s">
        <v>5551</v>
      </c>
      <c r="B403" s="4" t="s">
        <v>2602</v>
      </c>
      <c r="C403" s="4" t="s">
        <v>2102</v>
      </c>
      <c r="D403" s="4" t="s">
        <v>2096</v>
      </c>
    </row>
    <row r="404" spans="1:5" ht="15.75" hidden="1" customHeight="1" x14ac:dyDescent="0.7">
      <c r="A404" s="4" t="s">
        <v>5552</v>
      </c>
      <c r="B404" s="4" t="s">
        <v>2603</v>
      </c>
      <c r="C404" s="4" t="s">
        <v>2102</v>
      </c>
      <c r="D404" s="4" t="s">
        <v>2258</v>
      </c>
    </row>
    <row r="405" spans="1:5" ht="15.75" hidden="1" customHeight="1" x14ac:dyDescent="0.7">
      <c r="A405" s="4" t="s">
        <v>5553</v>
      </c>
      <c r="B405" s="4" t="s">
        <v>2604</v>
      </c>
      <c r="C405" s="4" t="s">
        <v>2105</v>
      </c>
      <c r="D405" s="4" t="s">
        <v>2096</v>
      </c>
    </row>
    <row r="406" spans="1:5" ht="15.75" hidden="1" customHeight="1" x14ac:dyDescent="0.7">
      <c r="A406" s="4" t="s">
        <v>5554</v>
      </c>
      <c r="B406" s="4" t="s">
        <v>2605</v>
      </c>
      <c r="C406" s="4" t="s">
        <v>2310</v>
      </c>
    </row>
    <row r="407" spans="1:5" ht="15.75" hidden="1" customHeight="1" x14ac:dyDescent="0.7">
      <c r="A407" s="4" t="s">
        <v>5555</v>
      </c>
      <c r="B407" s="4" t="s">
        <v>2606</v>
      </c>
      <c r="C407" s="4" t="s">
        <v>2074</v>
      </c>
    </row>
    <row r="408" spans="1:5" ht="15.75" hidden="1" customHeight="1" x14ac:dyDescent="0.7">
      <c r="A408" s="4" t="s">
        <v>5556</v>
      </c>
      <c r="B408" s="4" t="s">
        <v>2607</v>
      </c>
      <c r="C408" s="4" t="s">
        <v>2332</v>
      </c>
      <c r="D408" s="4" t="s">
        <v>2090</v>
      </c>
    </row>
    <row r="409" spans="1:5" ht="15.75" hidden="1" customHeight="1" x14ac:dyDescent="0.7">
      <c r="A409" s="4" t="s">
        <v>5557</v>
      </c>
      <c r="B409" s="4" t="s">
        <v>2608</v>
      </c>
      <c r="C409" s="4" t="s">
        <v>2105</v>
      </c>
    </row>
    <row r="410" spans="1:5" ht="15.75" hidden="1" customHeight="1" x14ac:dyDescent="0.7">
      <c r="A410" s="4" t="s">
        <v>5558</v>
      </c>
      <c r="B410" s="4" t="s">
        <v>2609</v>
      </c>
      <c r="C410" s="4" t="s">
        <v>2285</v>
      </c>
      <c r="D410" s="4" t="s">
        <v>2075</v>
      </c>
    </row>
    <row r="411" spans="1:5" ht="15.75" hidden="1" customHeight="1" x14ac:dyDescent="0.7">
      <c r="A411" s="4" t="s">
        <v>5559</v>
      </c>
      <c r="B411" s="4" t="s">
        <v>2610</v>
      </c>
      <c r="C411" s="4" t="s">
        <v>2218</v>
      </c>
      <c r="D411" s="4" t="s">
        <v>2083</v>
      </c>
      <c r="E411" s="4" t="s">
        <v>2166</v>
      </c>
    </row>
    <row r="412" spans="1:5" ht="15.75" hidden="1" customHeight="1" x14ac:dyDescent="0.7">
      <c r="A412" s="4" t="s">
        <v>5560</v>
      </c>
      <c r="B412" s="4" t="s">
        <v>2611</v>
      </c>
      <c r="C412" s="4" t="s">
        <v>2230</v>
      </c>
    </row>
    <row r="413" spans="1:5" ht="15.75" hidden="1" customHeight="1" x14ac:dyDescent="0.7">
      <c r="A413" s="4" t="s">
        <v>5561</v>
      </c>
      <c r="B413" s="4" t="s">
        <v>2612</v>
      </c>
      <c r="C413" s="4" t="s">
        <v>2197</v>
      </c>
      <c r="D413" s="4" t="s">
        <v>2096</v>
      </c>
    </row>
    <row r="414" spans="1:5" ht="15.75" hidden="1" customHeight="1" x14ac:dyDescent="0.7">
      <c r="A414" s="4" t="s">
        <v>5562</v>
      </c>
      <c r="B414" s="4" t="s">
        <v>2613</v>
      </c>
      <c r="C414" s="4" t="s">
        <v>2256</v>
      </c>
    </row>
    <row r="415" spans="1:5" ht="15.75" hidden="1" customHeight="1" x14ac:dyDescent="0.7">
      <c r="A415" s="4" t="s">
        <v>5563</v>
      </c>
      <c r="B415" s="4" t="s">
        <v>2614</v>
      </c>
      <c r="C415" s="4" t="s">
        <v>2135</v>
      </c>
      <c r="E415" s="4" t="s">
        <v>2098</v>
      </c>
    </row>
    <row r="416" spans="1:5" ht="15.75" hidden="1" customHeight="1" x14ac:dyDescent="0.7">
      <c r="A416" s="4" t="s">
        <v>5564</v>
      </c>
      <c r="B416" s="4" t="s">
        <v>2615</v>
      </c>
      <c r="C416" s="4" t="s">
        <v>2310</v>
      </c>
      <c r="E416" s="4" t="s">
        <v>2415</v>
      </c>
    </row>
    <row r="417" spans="1:5" ht="15.75" hidden="1" customHeight="1" x14ac:dyDescent="0.7">
      <c r="A417" s="4" t="s">
        <v>5565</v>
      </c>
      <c r="B417" s="4" t="s">
        <v>2616</v>
      </c>
      <c r="C417" s="4" t="s">
        <v>2082</v>
      </c>
      <c r="D417" s="4" t="s">
        <v>2152</v>
      </c>
      <c r="E417" s="4" t="s">
        <v>2236</v>
      </c>
    </row>
    <row r="418" spans="1:5" ht="15.75" hidden="1" customHeight="1" x14ac:dyDescent="0.7">
      <c r="A418" s="4" t="s">
        <v>5566</v>
      </c>
      <c r="B418" s="4" t="s">
        <v>2617</v>
      </c>
      <c r="C418" s="4" t="s">
        <v>2157</v>
      </c>
      <c r="D418" s="4" t="s">
        <v>2090</v>
      </c>
    </row>
    <row r="419" spans="1:5" ht="15.75" hidden="1" customHeight="1" x14ac:dyDescent="0.7">
      <c r="A419" s="4" t="s">
        <v>5567</v>
      </c>
      <c r="B419" s="4" t="s">
        <v>2618</v>
      </c>
      <c r="C419" s="4" t="s">
        <v>2082</v>
      </c>
      <c r="D419" s="4" t="s">
        <v>2090</v>
      </c>
    </row>
    <row r="420" spans="1:5" ht="15.75" hidden="1" customHeight="1" x14ac:dyDescent="0.7">
      <c r="A420" s="4" t="s">
        <v>5568</v>
      </c>
      <c r="B420" s="4" t="s">
        <v>2619</v>
      </c>
      <c r="C420" s="4" t="s">
        <v>2111</v>
      </c>
    </row>
    <row r="421" spans="1:5" ht="15.75" hidden="1" customHeight="1" x14ac:dyDescent="0.7">
      <c r="A421" s="4" t="s">
        <v>5569</v>
      </c>
      <c r="B421" s="4" t="s">
        <v>2620</v>
      </c>
      <c r="C421" s="4" t="s">
        <v>2621</v>
      </c>
      <c r="D421" s="4" t="s">
        <v>2258</v>
      </c>
    </row>
    <row r="422" spans="1:5" ht="15.75" hidden="1" customHeight="1" x14ac:dyDescent="0.7">
      <c r="A422" s="4" t="s">
        <v>5570</v>
      </c>
      <c r="B422" s="4" t="s">
        <v>2622</v>
      </c>
      <c r="C422" s="4" t="s">
        <v>2080</v>
      </c>
      <c r="D422" s="4" t="s">
        <v>2623</v>
      </c>
    </row>
    <row r="423" spans="1:5" ht="15.75" hidden="1" customHeight="1" x14ac:dyDescent="0.7">
      <c r="A423" s="4" t="s">
        <v>5571</v>
      </c>
      <c r="B423" s="4" t="s">
        <v>2624</v>
      </c>
      <c r="C423" s="4" t="s">
        <v>2072</v>
      </c>
      <c r="D423" s="4" t="s">
        <v>2096</v>
      </c>
    </row>
    <row r="424" spans="1:5" ht="15.75" hidden="1" customHeight="1" x14ac:dyDescent="0.7">
      <c r="A424" s="4" t="s">
        <v>5572</v>
      </c>
      <c r="B424" s="4" t="s">
        <v>2625</v>
      </c>
      <c r="C424" s="4" t="s">
        <v>2095</v>
      </c>
    </row>
    <row r="425" spans="1:5" ht="15.75" hidden="1" customHeight="1" x14ac:dyDescent="0.7">
      <c r="A425" s="4" t="s">
        <v>5573</v>
      </c>
      <c r="B425" s="4" t="s">
        <v>2626</v>
      </c>
      <c r="C425" s="4" t="s">
        <v>2157</v>
      </c>
      <c r="D425" s="4" t="s">
        <v>2090</v>
      </c>
    </row>
    <row r="426" spans="1:5" ht="15.75" hidden="1" customHeight="1" x14ac:dyDescent="0.7">
      <c r="A426" s="4" t="s">
        <v>5574</v>
      </c>
      <c r="B426" s="4" t="s">
        <v>2627</v>
      </c>
      <c r="C426" s="4" t="s">
        <v>2102</v>
      </c>
      <c r="D426" s="4" t="s">
        <v>2075</v>
      </c>
    </row>
    <row r="427" spans="1:5" ht="15.75" hidden="1" customHeight="1" x14ac:dyDescent="0.7">
      <c r="A427" s="4" t="s">
        <v>5575</v>
      </c>
      <c r="B427" s="4" t="s">
        <v>2628</v>
      </c>
      <c r="C427" s="4" t="s">
        <v>2256</v>
      </c>
    </row>
    <row r="428" spans="1:5" ht="15.75" hidden="1" customHeight="1" x14ac:dyDescent="0.7">
      <c r="A428" s="4" t="s">
        <v>5576</v>
      </c>
      <c r="B428" s="4" t="s">
        <v>2629</v>
      </c>
      <c r="C428" s="4" t="s">
        <v>2197</v>
      </c>
      <c r="D428" s="4" t="s">
        <v>2096</v>
      </c>
      <c r="E428" s="4" t="s">
        <v>2098</v>
      </c>
    </row>
    <row r="429" spans="1:5" ht="15.75" hidden="1" customHeight="1" x14ac:dyDescent="0.7">
      <c r="A429" s="4" t="s">
        <v>5577</v>
      </c>
      <c r="B429" s="4" t="s">
        <v>2630</v>
      </c>
      <c r="C429" s="4" t="s">
        <v>2168</v>
      </c>
    </row>
    <row r="430" spans="1:5" ht="15.75" hidden="1" customHeight="1" x14ac:dyDescent="0.7">
      <c r="A430" s="4" t="s">
        <v>5578</v>
      </c>
      <c r="B430" s="4" t="s">
        <v>2631</v>
      </c>
      <c r="C430" s="4" t="s">
        <v>2385</v>
      </c>
      <c r="D430" s="4" t="s">
        <v>2136</v>
      </c>
    </row>
    <row r="431" spans="1:5" ht="15.75" hidden="1" customHeight="1" x14ac:dyDescent="0.7">
      <c r="A431" s="4" t="s">
        <v>5579</v>
      </c>
      <c r="B431" s="4" t="s">
        <v>2632</v>
      </c>
      <c r="C431" s="4" t="s">
        <v>2105</v>
      </c>
      <c r="D431" s="4" t="s">
        <v>2090</v>
      </c>
    </row>
    <row r="432" spans="1:5" ht="15.75" hidden="1" customHeight="1" x14ac:dyDescent="0.7">
      <c r="A432" s="4" t="s">
        <v>5580</v>
      </c>
      <c r="B432" s="4" t="s">
        <v>2633</v>
      </c>
      <c r="C432" s="4" t="s">
        <v>2109</v>
      </c>
      <c r="D432" s="4" t="s">
        <v>2075</v>
      </c>
      <c r="E432" s="4" t="s">
        <v>2098</v>
      </c>
    </row>
    <row r="433" spans="1:5" ht="15.75" hidden="1" customHeight="1" x14ac:dyDescent="0.7">
      <c r="A433" s="4" t="s">
        <v>5581</v>
      </c>
      <c r="B433" s="4" t="s">
        <v>2634</v>
      </c>
      <c r="C433" s="4" t="s">
        <v>2135</v>
      </c>
    </row>
    <row r="434" spans="1:5" ht="15.75" hidden="1" customHeight="1" x14ac:dyDescent="0.7">
      <c r="A434" s="4" t="s">
        <v>5582</v>
      </c>
      <c r="B434" s="4" t="s">
        <v>2635</v>
      </c>
      <c r="C434" s="4" t="s">
        <v>2218</v>
      </c>
    </row>
    <row r="435" spans="1:5" ht="15.75" hidden="1" customHeight="1" x14ac:dyDescent="0.7">
      <c r="A435" s="4" t="s">
        <v>5583</v>
      </c>
      <c r="B435" s="4" t="s">
        <v>2636</v>
      </c>
      <c r="C435" s="4" t="s">
        <v>2223</v>
      </c>
    </row>
    <row r="436" spans="1:5" ht="15.75" hidden="1" customHeight="1" x14ac:dyDescent="0.7">
      <c r="A436" s="4" t="s">
        <v>5584</v>
      </c>
      <c r="B436" s="4" t="s">
        <v>2637</v>
      </c>
      <c r="C436" s="4" t="s">
        <v>2095</v>
      </c>
    </row>
    <row r="437" spans="1:5" ht="15.75" hidden="1" customHeight="1" x14ac:dyDescent="0.7">
      <c r="A437" s="4" t="s">
        <v>5585</v>
      </c>
      <c r="B437" s="4" t="s">
        <v>2638</v>
      </c>
      <c r="C437" s="4" t="s">
        <v>2432</v>
      </c>
    </row>
    <row r="438" spans="1:5" ht="15.75" hidden="1" customHeight="1" x14ac:dyDescent="0.7">
      <c r="A438" s="4" t="s">
        <v>5586</v>
      </c>
      <c r="B438" s="4" t="s">
        <v>2639</v>
      </c>
      <c r="C438" s="4" t="s">
        <v>2082</v>
      </c>
      <c r="D438" s="4" t="s">
        <v>2090</v>
      </c>
    </row>
    <row r="439" spans="1:5" ht="15.75" hidden="1" customHeight="1" x14ac:dyDescent="0.7">
      <c r="A439" s="4" t="s">
        <v>5587</v>
      </c>
      <c r="B439" s="4" t="s">
        <v>2640</v>
      </c>
      <c r="C439" s="4" t="s">
        <v>2256</v>
      </c>
    </row>
    <row r="440" spans="1:5" ht="15.75" hidden="1" customHeight="1" x14ac:dyDescent="0.7">
      <c r="A440" s="4" t="s">
        <v>5588</v>
      </c>
      <c r="B440" s="4" t="s">
        <v>2641</v>
      </c>
      <c r="C440" s="4" t="s">
        <v>2285</v>
      </c>
      <c r="D440" s="4" t="s">
        <v>2090</v>
      </c>
    </row>
    <row r="441" spans="1:5" ht="15.75" hidden="1" customHeight="1" x14ac:dyDescent="0.7">
      <c r="A441" s="4" t="s">
        <v>5589</v>
      </c>
      <c r="B441" s="4" t="s">
        <v>2642</v>
      </c>
      <c r="C441" s="4" t="s">
        <v>2089</v>
      </c>
    </row>
    <row r="442" spans="1:5" ht="15.75" hidden="1" customHeight="1" x14ac:dyDescent="0.7">
      <c r="A442" s="4" t="s">
        <v>5590</v>
      </c>
      <c r="B442" s="4" t="s">
        <v>2643</v>
      </c>
      <c r="C442" s="4" t="s">
        <v>2155</v>
      </c>
    </row>
    <row r="443" spans="1:5" ht="15.75" hidden="1" customHeight="1" x14ac:dyDescent="0.7">
      <c r="A443" s="4" t="s">
        <v>5591</v>
      </c>
      <c r="B443" s="4" t="s">
        <v>2644</v>
      </c>
      <c r="C443" s="4" t="s">
        <v>2155</v>
      </c>
      <c r="D443" s="4" t="s">
        <v>2096</v>
      </c>
    </row>
    <row r="444" spans="1:5" ht="15.75" hidden="1" customHeight="1" x14ac:dyDescent="0.7">
      <c r="A444" s="4" t="s">
        <v>5592</v>
      </c>
      <c r="B444" s="4" t="s">
        <v>2645</v>
      </c>
      <c r="C444" s="4" t="s">
        <v>2310</v>
      </c>
      <c r="E444" s="4" t="s">
        <v>2100</v>
      </c>
    </row>
    <row r="445" spans="1:5" ht="15.75" hidden="1" customHeight="1" x14ac:dyDescent="0.7">
      <c r="A445" s="4" t="s">
        <v>5593</v>
      </c>
      <c r="B445" s="4" t="s">
        <v>2646</v>
      </c>
      <c r="C445" s="4" t="s">
        <v>2223</v>
      </c>
    </row>
    <row r="446" spans="1:5" ht="15.75" hidden="1" customHeight="1" x14ac:dyDescent="0.7">
      <c r="A446" s="4" t="s">
        <v>5594</v>
      </c>
      <c r="B446" s="4" t="s">
        <v>2647</v>
      </c>
      <c r="C446" s="4" t="s">
        <v>2119</v>
      </c>
      <c r="D446" s="4" t="s">
        <v>2090</v>
      </c>
    </row>
    <row r="447" spans="1:5" ht="15.75" hidden="1" customHeight="1" x14ac:dyDescent="0.7">
      <c r="A447" s="4" t="s">
        <v>5595</v>
      </c>
      <c r="B447" s="4" t="s">
        <v>2648</v>
      </c>
      <c r="C447" s="4" t="s">
        <v>2649</v>
      </c>
      <c r="D447" s="4" t="s">
        <v>2096</v>
      </c>
    </row>
    <row r="448" spans="1:5" ht="15.75" hidden="1" customHeight="1" x14ac:dyDescent="0.7">
      <c r="A448" s="4" t="s">
        <v>5596</v>
      </c>
      <c r="B448" s="4" t="s">
        <v>2650</v>
      </c>
      <c r="C448" s="4" t="s">
        <v>2095</v>
      </c>
      <c r="D448" s="4" t="s">
        <v>2090</v>
      </c>
    </row>
    <row r="449" spans="1:5" ht="15.75" hidden="1" customHeight="1" x14ac:dyDescent="0.7">
      <c r="A449" s="4" t="s">
        <v>5597</v>
      </c>
      <c r="B449" s="4" t="s">
        <v>2651</v>
      </c>
      <c r="C449" s="4" t="s">
        <v>2652</v>
      </c>
      <c r="D449" s="4" t="s">
        <v>2136</v>
      </c>
      <c r="E449" s="4" t="s">
        <v>2098</v>
      </c>
    </row>
    <row r="450" spans="1:5" ht="15.75" hidden="1" customHeight="1" x14ac:dyDescent="0.7">
      <c r="A450" s="4" t="s">
        <v>5598</v>
      </c>
      <c r="B450" s="4" t="s">
        <v>2653</v>
      </c>
      <c r="C450" s="4" t="s">
        <v>2654</v>
      </c>
      <c r="D450" s="4" t="s">
        <v>2258</v>
      </c>
      <c r="E450" s="4" t="s">
        <v>2098</v>
      </c>
    </row>
    <row r="451" spans="1:5" ht="15.75" hidden="1" customHeight="1" x14ac:dyDescent="0.7">
      <c r="A451" s="4" t="s">
        <v>5599</v>
      </c>
      <c r="B451" s="4" t="s">
        <v>2655</v>
      </c>
      <c r="C451" s="4" t="s">
        <v>2274</v>
      </c>
      <c r="D451" s="4" t="s">
        <v>2090</v>
      </c>
    </row>
    <row r="452" spans="1:5" ht="15.75" hidden="1" customHeight="1" x14ac:dyDescent="0.7">
      <c r="A452" s="4" t="s">
        <v>5600</v>
      </c>
      <c r="B452" s="4" t="s">
        <v>2656</v>
      </c>
      <c r="C452" s="4" t="s">
        <v>2082</v>
      </c>
      <c r="D452" s="4" t="s">
        <v>2090</v>
      </c>
    </row>
    <row r="453" spans="1:5" ht="15.75" hidden="1" customHeight="1" x14ac:dyDescent="0.7">
      <c r="A453" s="4" t="s">
        <v>5601</v>
      </c>
      <c r="B453" s="4" t="s">
        <v>2657</v>
      </c>
      <c r="C453" s="4" t="s">
        <v>2092</v>
      </c>
      <c r="D453" s="4" t="s">
        <v>2083</v>
      </c>
      <c r="E453" s="4" t="s">
        <v>2098</v>
      </c>
    </row>
    <row r="454" spans="1:5" ht="15.75" hidden="1" customHeight="1" x14ac:dyDescent="0.7">
      <c r="A454" s="4" t="s">
        <v>5602</v>
      </c>
      <c r="B454" s="4" t="s">
        <v>2658</v>
      </c>
      <c r="C454" s="4" t="s">
        <v>2157</v>
      </c>
      <c r="D454" s="4" t="s">
        <v>2090</v>
      </c>
    </row>
    <row r="455" spans="1:5" ht="15.75" hidden="1" customHeight="1" x14ac:dyDescent="0.7">
      <c r="A455" s="4" t="s">
        <v>5603</v>
      </c>
      <c r="B455" s="4" t="s">
        <v>2659</v>
      </c>
      <c r="C455" s="4" t="s">
        <v>2660</v>
      </c>
    </row>
    <row r="456" spans="1:5" ht="15.75" hidden="1" customHeight="1" x14ac:dyDescent="0.7">
      <c r="A456" s="4" t="s">
        <v>5604</v>
      </c>
      <c r="B456" s="4" t="s">
        <v>2661</v>
      </c>
      <c r="C456" s="4" t="s">
        <v>2072</v>
      </c>
      <c r="D456" s="4" t="s">
        <v>2090</v>
      </c>
    </row>
    <row r="457" spans="1:5" ht="15.75" hidden="1" customHeight="1" x14ac:dyDescent="0.7">
      <c r="A457" s="4" t="s">
        <v>5605</v>
      </c>
      <c r="B457" s="4" t="s">
        <v>2662</v>
      </c>
      <c r="C457" s="4" t="s">
        <v>2082</v>
      </c>
      <c r="D457" s="4" t="s">
        <v>2663</v>
      </c>
    </row>
    <row r="458" spans="1:5" ht="15.75" hidden="1" customHeight="1" x14ac:dyDescent="0.7">
      <c r="A458" s="4" t="s">
        <v>5606</v>
      </c>
      <c r="B458" s="4" t="s">
        <v>2664</v>
      </c>
      <c r="C458" s="4" t="s">
        <v>2102</v>
      </c>
      <c r="D458" s="4" t="s">
        <v>2075</v>
      </c>
    </row>
    <row r="459" spans="1:5" ht="15.75" hidden="1" customHeight="1" x14ac:dyDescent="0.7">
      <c r="A459" s="4" t="s">
        <v>5607</v>
      </c>
      <c r="B459" s="4" t="s">
        <v>2665</v>
      </c>
      <c r="C459" s="4" t="s">
        <v>2666</v>
      </c>
      <c r="D459" s="4" t="s">
        <v>2075</v>
      </c>
      <c r="E459" s="4" t="s">
        <v>2093</v>
      </c>
    </row>
    <row r="460" spans="1:5" ht="15.75" hidden="1" customHeight="1" x14ac:dyDescent="0.7">
      <c r="A460" s="4" t="s">
        <v>5608</v>
      </c>
      <c r="B460" s="4" t="s">
        <v>2667</v>
      </c>
      <c r="C460" s="4" t="s">
        <v>2385</v>
      </c>
      <c r="D460" s="4" t="s">
        <v>2136</v>
      </c>
    </row>
    <row r="461" spans="1:5" ht="15.75" hidden="1" customHeight="1" x14ac:dyDescent="0.7">
      <c r="A461" s="4" t="s">
        <v>5609</v>
      </c>
      <c r="B461" s="4" t="s">
        <v>2668</v>
      </c>
      <c r="C461" s="4" t="s">
        <v>2385</v>
      </c>
      <c r="D461" s="4" t="s">
        <v>2136</v>
      </c>
    </row>
    <row r="462" spans="1:5" ht="15.75" hidden="1" customHeight="1" x14ac:dyDescent="0.7">
      <c r="A462" s="4" t="s">
        <v>5610</v>
      </c>
      <c r="B462" s="4" t="s">
        <v>2669</v>
      </c>
      <c r="C462" s="4" t="s">
        <v>2105</v>
      </c>
      <c r="D462" s="4" t="s">
        <v>2090</v>
      </c>
    </row>
    <row r="463" spans="1:5" ht="15.75" hidden="1" customHeight="1" x14ac:dyDescent="0.7">
      <c r="A463" s="4" t="s">
        <v>5611</v>
      </c>
      <c r="B463" s="4" t="s">
        <v>2670</v>
      </c>
      <c r="C463" s="4" t="s">
        <v>2119</v>
      </c>
    </row>
    <row r="464" spans="1:5" ht="15.75" hidden="1" customHeight="1" x14ac:dyDescent="0.7">
      <c r="A464" s="4" t="s">
        <v>5612</v>
      </c>
      <c r="B464" s="4" t="s">
        <v>2671</v>
      </c>
      <c r="C464" s="4" t="s">
        <v>2082</v>
      </c>
      <c r="D464" s="4" t="s">
        <v>2090</v>
      </c>
    </row>
    <row r="465" spans="1:5" ht="15.75" hidden="1" customHeight="1" x14ac:dyDescent="0.7">
      <c r="A465" s="4" t="s">
        <v>53</v>
      </c>
      <c r="B465" s="4" t="s">
        <v>2672</v>
      </c>
      <c r="C465" s="4" t="s">
        <v>2072</v>
      </c>
      <c r="D465" s="4" t="s">
        <v>2075</v>
      </c>
      <c r="E465" s="4" t="s">
        <v>2141</v>
      </c>
    </row>
    <row r="466" spans="1:5" ht="15.75" hidden="1" customHeight="1" x14ac:dyDescent="0.7">
      <c r="A466" s="4" t="s">
        <v>5613</v>
      </c>
      <c r="B466" s="4" t="s">
        <v>2673</v>
      </c>
      <c r="C466" s="4" t="s">
        <v>2674</v>
      </c>
    </row>
    <row r="467" spans="1:5" ht="15.75" hidden="1" customHeight="1" x14ac:dyDescent="0.7">
      <c r="A467" s="4" t="s">
        <v>5614</v>
      </c>
      <c r="B467" s="4" t="s">
        <v>2675</v>
      </c>
      <c r="C467" s="4" t="s">
        <v>2089</v>
      </c>
    </row>
    <row r="468" spans="1:5" ht="15.75" hidden="1" customHeight="1" x14ac:dyDescent="0.7">
      <c r="A468" s="4" t="s">
        <v>5615</v>
      </c>
      <c r="B468" s="4" t="s">
        <v>2676</v>
      </c>
      <c r="C468" s="4" t="s">
        <v>2385</v>
      </c>
      <c r="D468" s="4" t="s">
        <v>2136</v>
      </c>
    </row>
    <row r="469" spans="1:5" ht="15.75" hidden="1" customHeight="1" x14ac:dyDescent="0.7">
      <c r="A469" s="4" t="s">
        <v>5616</v>
      </c>
      <c r="B469" s="4" t="s">
        <v>2677</v>
      </c>
      <c r="C469" s="4" t="s">
        <v>2157</v>
      </c>
      <c r="D469" s="4" t="s">
        <v>2258</v>
      </c>
    </row>
    <row r="470" spans="1:5" ht="15.75" hidden="1" customHeight="1" x14ac:dyDescent="0.7">
      <c r="A470" s="4" t="s">
        <v>5617</v>
      </c>
      <c r="B470" s="4" t="s">
        <v>2678</v>
      </c>
      <c r="C470" s="4" t="s">
        <v>2654</v>
      </c>
      <c r="D470" s="4" t="s">
        <v>2258</v>
      </c>
    </row>
    <row r="471" spans="1:5" ht="15.75" hidden="1" customHeight="1" x14ac:dyDescent="0.7">
      <c r="A471" s="4" t="s">
        <v>5618</v>
      </c>
      <c r="B471" s="4" t="s">
        <v>2679</v>
      </c>
      <c r="C471" s="4" t="s">
        <v>2082</v>
      </c>
    </row>
    <row r="472" spans="1:5" ht="15.75" hidden="1" customHeight="1" x14ac:dyDescent="0.7">
      <c r="A472" s="4" t="s">
        <v>5619</v>
      </c>
      <c r="B472" s="4" t="s">
        <v>2680</v>
      </c>
      <c r="C472" s="4" t="s">
        <v>2218</v>
      </c>
      <c r="D472" s="4" t="s">
        <v>2193</v>
      </c>
      <c r="E472" s="4" t="s">
        <v>2681</v>
      </c>
    </row>
    <row r="473" spans="1:5" ht="15.75" hidden="1" customHeight="1" x14ac:dyDescent="0.7">
      <c r="A473" s="4" t="s">
        <v>5620</v>
      </c>
      <c r="B473" s="4" t="s">
        <v>2682</v>
      </c>
      <c r="C473" s="4" t="s">
        <v>2223</v>
      </c>
    </row>
    <row r="474" spans="1:5" ht="15.75" hidden="1" customHeight="1" x14ac:dyDescent="0.7">
      <c r="A474" s="4" t="s">
        <v>5621</v>
      </c>
      <c r="B474" s="4" t="s">
        <v>2683</v>
      </c>
      <c r="C474" s="4" t="s">
        <v>2119</v>
      </c>
    </row>
    <row r="475" spans="1:5" ht="15.75" hidden="1" customHeight="1" x14ac:dyDescent="0.7">
      <c r="A475" s="4" t="s">
        <v>5622</v>
      </c>
      <c r="B475" s="4" t="s">
        <v>2684</v>
      </c>
      <c r="C475" s="4" t="s">
        <v>2685</v>
      </c>
      <c r="D475" s="4" t="s">
        <v>2136</v>
      </c>
      <c r="E475" s="4" t="s">
        <v>2100</v>
      </c>
    </row>
    <row r="476" spans="1:5" ht="15.75" hidden="1" customHeight="1" x14ac:dyDescent="0.7">
      <c r="A476" s="4" t="s">
        <v>5623</v>
      </c>
      <c r="B476" s="4" t="s">
        <v>2686</v>
      </c>
      <c r="C476" s="4" t="s">
        <v>2102</v>
      </c>
      <c r="D476" s="4" t="s">
        <v>2258</v>
      </c>
    </row>
    <row r="477" spans="1:5" ht="15.75" hidden="1" customHeight="1" x14ac:dyDescent="0.7">
      <c r="A477" s="4" t="s">
        <v>5624</v>
      </c>
      <c r="B477" s="4" t="s">
        <v>2687</v>
      </c>
      <c r="C477" s="4" t="s">
        <v>2105</v>
      </c>
    </row>
    <row r="478" spans="1:5" ht="15.75" hidden="1" customHeight="1" x14ac:dyDescent="0.7">
      <c r="A478" s="4" t="s">
        <v>5625</v>
      </c>
      <c r="B478" s="4" t="s">
        <v>2688</v>
      </c>
      <c r="C478" s="4" t="s">
        <v>2072</v>
      </c>
    </row>
    <row r="479" spans="1:5" ht="15.75" hidden="1" customHeight="1" x14ac:dyDescent="0.7">
      <c r="A479" s="4" t="s">
        <v>5626</v>
      </c>
      <c r="B479" s="4" t="s">
        <v>2689</v>
      </c>
      <c r="C479" s="4" t="s">
        <v>2078</v>
      </c>
      <c r="D479" s="4" t="s">
        <v>2090</v>
      </c>
    </row>
    <row r="480" spans="1:5" ht="15.75" hidden="1" customHeight="1" x14ac:dyDescent="0.7">
      <c r="A480" s="4" t="s">
        <v>5627</v>
      </c>
      <c r="B480" s="4" t="s">
        <v>2690</v>
      </c>
      <c r="C480" s="4" t="s">
        <v>2537</v>
      </c>
      <c r="E480" s="4" t="s">
        <v>2141</v>
      </c>
    </row>
    <row r="481" spans="1:5" ht="15.75" hidden="1" customHeight="1" x14ac:dyDescent="0.7">
      <c r="A481" s="4" t="s">
        <v>5628</v>
      </c>
      <c r="B481" s="4" t="s">
        <v>2691</v>
      </c>
      <c r="C481" s="4" t="s">
        <v>2092</v>
      </c>
      <c r="D481" s="4" t="s">
        <v>2090</v>
      </c>
    </row>
    <row r="482" spans="1:5" ht="15.75" hidden="1" customHeight="1" x14ac:dyDescent="0.7">
      <c r="A482" s="4" t="s">
        <v>5629</v>
      </c>
      <c r="B482" s="4" t="s">
        <v>2692</v>
      </c>
      <c r="C482" s="4" t="s">
        <v>2072</v>
      </c>
      <c r="D482" s="4" t="s">
        <v>2090</v>
      </c>
    </row>
    <row r="483" spans="1:5" ht="15.75" hidden="1" customHeight="1" x14ac:dyDescent="0.7">
      <c r="A483" s="4" t="s">
        <v>5630</v>
      </c>
      <c r="B483" s="4" t="s">
        <v>2693</v>
      </c>
      <c r="C483" s="4" t="s">
        <v>2218</v>
      </c>
      <c r="D483" s="4" t="s">
        <v>2136</v>
      </c>
    </row>
    <row r="484" spans="1:5" ht="15.75" hidden="1" customHeight="1" x14ac:dyDescent="0.7">
      <c r="A484" s="4" t="s">
        <v>5631</v>
      </c>
      <c r="B484" s="4" t="s">
        <v>2694</v>
      </c>
      <c r="C484" s="4" t="s">
        <v>2095</v>
      </c>
      <c r="D484" s="4" t="s">
        <v>2090</v>
      </c>
    </row>
    <row r="485" spans="1:5" ht="15.75" hidden="1" customHeight="1" x14ac:dyDescent="0.7">
      <c r="A485" s="4" t="s">
        <v>5632</v>
      </c>
      <c r="B485" s="4" t="s">
        <v>2695</v>
      </c>
      <c r="C485" s="4" t="s">
        <v>2072</v>
      </c>
    </row>
    <row r="486" spans="1:5" ht="15.75" hidden="1" customHeight="1" x14ac:dyDescent="0.7">
      <c r="A486" s="4" t="s">
        <v>5633</v>
      </c>
      <c r="B486" s="4" t="s">
        <v>2696</v>
      </c>
      <c r="C486" s="7" t="s">
        <v>2072</v>
      </c>
      <c r="D486" s="4" t="s">
        <v>2090</v>
      </c>
    </row>
    <row r="487" spans="1:5" ht="15.75" hidden="1" customHeight="1" x14ac:dyDescent="0.7">
      <c r="A487" s="4" t="s">
        <v>5634</v>
      </c>
      <c r="B487" s="4" t="s">
        <v>2697</v>
      </c>
      <c r="C487" s="4" t="s">
        <v>2105</v>
      </c>
    </row>
    <row r="488" spans="1:5" ht="15.75" hidden="1" customHeight="1" x14ac:dyDescent="0.7">
      <c r="A488" s="4" t="s">
        <v>5635</v>
      </c>
      <c r="B488" s="4" t="s">
        <v>2698</v>
      </c>
      <c r="C488" s="4" t="s">
        <v>2072</v>
      </c>
      <c r="D488" s="4" t="s">
        <v>2338</v>
      </c>
      <c r="E488" s="4" t="s">
        <v>2699</v>
      </c>
    </row>
    <row r="489" spans="1:5" ht="15.75" hidden="1" customHeight="1" x14ac:dyDescent="0.7">
      <c r="A489" s="4" t="s">
        <v>5636</v>
      </c>
      <c r="B489" s="4" t="s">
        <v>2700</v>
      </c>
      <c r="C489" s="4" t="s">
        <v>2119</v>
      </c>
      <c r="D489" s="4" t="s">
        <v>2152</v>
      </c>
      <c r="E489" s="4" t="s">
        <v>2098</v>
      </c>
    </row>
    <row r="490" spans="1:5" ht="15.75" hidden="1" customHeight="1" x14ac:dyDescent="0.7">
      <c r="A490" s="4" t="s">
        <v>5637</v>
      </c>
      <c r="B490" s="4" t="s">
        <v>2701</v>
      </c>
      <c r="C490" s="4" t="s">
        <v>2165</v>
      </c>
    </row>
    <row r="491" spans="1:5" ht="15.75" hidden="1" customHeight="1" x14ac:dyDescent="0.7">
      <c r="A491" s="4" t="s">
        <v>5638</v>
      </c>
      <c r="B491" s="4" t="s">
        <v>2702</v>
      </c>
      <c r="C491" s="4" t="s">
        <v>2703</v>
      </c>
      <c r="D491" s="4" t="s">
        <v>2704</v>
      </c>
    </row>
    <row r="492" spans="1:5" ht="15.75" hidden="1" customHeight="1" x14ac:dyDescent="0.7">
      <c r="A492" s="4" t="s">
        <v>5639</v>
      </c>
      <c r="B492" s="4" t="s">
        <v>2705</v>
      </c>
      <c r="C492" s="4" t="s">
        <v>2165</v>
      </c>
    </row>
    <row r="493" spans="1:5" ht="15.75" hidden="1" customHeight="1" x14ac:dyDescent="0.7">
      <c r="A493" s="4" t="s">
        <v>5640</v>
      </c>
      <c r="B493" s="4" t="s">
        <v>2706</v>
      </c>
      <c r="C493" s="4" t="s">
        <v>2432</v>
      </c>
      <c r="D493" s="4" t="s">
        <v>2096</v>
      </c>
    </row>
    <row r="494" spans="1:5" ht="15.75" hidden="1" customHeight="1" x14ac:dyDescent="0.7">
      <c r="A494" s="4" t="s">
        <v>5641</v>
      </c>
      <c r="B494" s="4" t="s">
        <v>2707</v>
      </c>
      <c r="C494" s="4" t="s">
        <v>2708</v>
      </c>
      <c r="D494" s="4" t="s">
        <v>2090</v>
      </c>
    </row>
    <row r="495" spans="1:5" ht="15.75" hidden="1" customHeight="1" x14ac:dyDescent="0.7">
      <c r="A495" s="4" t="s">
        <v>5642</v>
      </c>
      <c r="B495" s="4" t="s">
        <v>2709</v>
      </c>
      <c r="C495" s="4" t="s">
        <v>2157</v>
      </c>
      <c r="D495" s="4" t="s">
        <v>2090</v>
      </c>
    </row>
    <row r="496" spans="1:5" ht="15.75" hidden="1" customHeight="1" x14ac:dyDescent="0.7">
      <c r="A496" s="4" t="s">
        <v>5643</v>
      </c>
      <c r="B496" s="4" t="s">
        <v>2710</v>
      </c>
      <c r="C496" s="4" t="s">
        <v>2089</v>
      </c>
      <c r="D496" s="4" t="s">
        <v>2090</v>
      </c>
    </row>
    <row r="497" spans="1:5" ht="15.75" hidden="1" customHeight="1" x14ac:dyDescent="0.7">
      <c r="A497" s="4" t="s">
        <v>5644</v>
      </c>
      <c r="B497" s="4" t="s">
        <v>2711</v>
      </c>
      <c r="C497" s="4" t="s">
        <v>2230</v>
      </c>
    </row>
    <row r="498" spans="1:5" ht="15.75" hidden="1" customHeight="1" x14ac:dyDescent="0.7">
      <c r="A498" s="4" t="s">
        <v>5645</v>
      </c>
      <c r="B498" s="4" t="s">
        <v>2712</v>
      </c>
      <c r="C498" s="4" t="s">
        <v>2089</v>
      </c>
      <c r="D498" s="4" t="s">
        <v>2090</v>
      </c>
    </row>
    <row r="499" spans="1:5" ht="15.75" hidden="1" customHeight="1" x14ac:dyDescent="0.7">
      <c r="A499" s="4" t="s">
        <v>5646</v>
      </c>
      <c r="B499" s="4" t="s">
        <v>2713</v>
      </c>
      <c r="C499" s="4" t="s">
        <v>2285</v>
      </c>
      <c r="D499" s="4" t="s">
        <v>2075</v>
      </c>
    </row>
    <row r="500" spans="1:5" ht="15.75" hidden="1" customHeight="1" x14ac:dyDescent="0.7">
      <c r="A500" s="4" t="s">
        <v>5647</v>
      </c>
      <c r="B500" s="4" t="s">
        <v>2714</v>
      </c>
      <c r="C500" s="4" t="s">
        <v>2092</v>
      </c>
      <c r="D500" s="4" t="s">
        <v>2090</v>
      </c>
    </row>
    <row r="501" spans="1:5" ht="15.75" hidden="1" customHeight="1" x14ac:dyDescent="0.7">
      <c r="A501" s="4" t="s">
        <v>5648</v>
      </c>
      <c r="B501" s="4" t="s">
        <v>2715</v>
      </c>
      <c r="C501" s="4" t="s">
        <v>2285</v>
      </c>
      <c r="D501" s="4" t="s">
        <v>2075</v>
      </c>
    </row>
    <row r="502" spans="1:5" ht="15.75" hidden="1" customHeight="1" x14ac:dyDescent="0.7">
      <c r="A502" s="4" t="s">
        <v>5649</v>
      </c>
      <c r="B502" s="4" t="s">
        <v>2716</v>
      </c>
      <c r="C502" s="4" t="s">
        <v>2105</v>
      </c>
    </row>
    <row r="503" spans="1:5" ht="15.75" hidden="1" customHeight="1" x14ac:dyDescent="0.7">
      <c r="A503" s="4" t="s">
        <v>5650</v>
      </c>
      <c r="B503" s="4" t="s">
        <v>2717</v>
      </c>
      <c r="C503" s="4" t="s">
        <v>2089</v>
      </c>
      <c r="D503" s="4" t="s">
        <v>2090</v>
      </c>
    </row>
    <row r="504" spans="1:5" ht="15.75" hidden="1" customHeight="1" x14ac:dyDescent="0.7">
      <c r="A504" s="4" t="s">
        <v>5651</v>
      </c>
      <c r="B504" s="4" t="s">
        <v>2718</v>
      </c>
      <c r="C504" s="4" t="s">
        <v>2197</v>
      </c>
      <c r="D504" s="4" t="s">
        <v>2136</v>
      </c>
    </row>
    <row r="505" spans="1:5" ht="15.75" hidden="1" customHeight="1" x14ac:dyDescent="0.7">
      <c r="A505" s="4" t="s">
        <v>5652</v>
      </c>
      <c r="B505" s="4" t="s">
        <v>2719</v>
      </c>
      <c r="C505" s="4" t="s">
        <v>2082</v>
      </c>
      <c r="D505" s="4" t="s">
        <v>2090</v>
      </c>
    </row>
    <row r="506" spans="1:5" ht="15.75" hidden="1" customHeight="1" x14ac:dyDescent="0.7">
      <c r="A506" s="4" t="s">
        <v>5653</v>
      </c>
      <c r="B506" s="4" t="s">
        <v>2720</v>
      </c>
      <c r="C506" s="4" t="s">
        <v>2072</v>
      </c>
    </row>
    <row r="507" spans="1:5" ht="15.75" hidden="1" customHeight="1" x14ac:dyDescent="0.7">
      <c r="A507" s="4" t="s">
        <v>5654</v>
      </c>
      <c r="B507" s="4" t="s">
        <v>2721</v>
      </c>
      <c r="C507" s="4" t="s">
        <v>2722</v>
      </c>
      <c r="D507" s="4" t="s">
        <v>2096</v>
      </c>
    </row>
    <row r="508" spans="1:5" ht="15.75" hidden="1" customHeight="1" x14ac:dyDescent="0.7">
      <c r="A508" s="4" t="s">
        <v>5655</v>
      </c>
      <c r="B508" s="4" t="s">
        <v>2723</v>
      </c>
      <c r="C508" s="4" t="s">
        <v>2109</v>
      </c>
      <c r="D508" s="4" t="s">
        <v>2075</v>
      </c>
      <c r="E508" s="4" t="s">
        <v>2415</v>
      </c>
    </row>
    <row r="509" spans="1:5" ht="15.75" hidden="1" customHeight="1" x14ac:dyDescent="0.7">
      <c r="A509" s="4" t="s">
        <v>54</v>
      </c>
      <c r="B509" s="4" t="s">
        <v>2724</v>
      </c>
      <c r="C509" s="4" t="s">
        <v>2072</v>
      </c>
    </row>
    <row r="510" spans="1:5" ht="15.75" hidden="1" customHeight="1" x14ac:dyDescent="0.7">
      <c r="A510" s="4" t="s">
        <v>5656</v>
      </c>
      <c r="B510" s="4" t="s">
        <v>2725</v>
      </c>
      <c r="C510" s="4" t="s">
        <v>2078</v>
      </c>
    </row>
    <row r="511" spans="1:5" ht="15.75" hidden="1" customHeight="1" x14ac:dyDescent="0.7">
      <c r="A511" s="4" t="s">
        <v>5657</v>
      </c>
      <c r="B511" s="4" t="s">
        <v>2726</v>
      </c>
      <c r="C511" s="4" t="s">
        <v>2168</v>
      </c>
    </row>
    <row r="512" spans="1:5" ht="15.75" hidden="1" customHeight="1" x14ac:dyDescent="0.7">
      <c r="A512" s="4" t="s">
        <v>5658</v>
      </c>
      <c r="B512" s="4" t="s">
        <v>2727</v>
      </c>
      <c r="C512" s="4" t="s">
        <v>2385</v>
      </c>
      <c r="D512" s="4" t="s">
        <v>2136</v>
      </c>
    </row>
    <row r="513" spans="1:5" ht="15.75" hidden="1" customHeight="1" x14ac:dyDescent="0.7">
      <c r="A513" s="4" t="s">
        <v>5659</v>
      </c>
      <c r="B513" s="4" t="s">
        <v>2728</v>
      </c>
      <c r="C513" s="4" t="s">
        <v>2089</v>
      </c>
      <c r="D513" s="4" t="s">
        <v>2090</v>
      </c>
    </row>
    <row r="514" spans="1:5" ht="15.75" hidden="1" customHeight="1" x14ac:dyDescent="0.7">
      <c r="A514" s="4" t="s">
        <v>5660</v>
      </c>
      <c r="B514" s="4" t="s">
        <v>2729</v>
      </c>
      <c r="C514" s="4" t="s">
        <v>2274</v>
      </c>
      <c r="D514" s="4" t="s">
        <v>2090</v>
      </c>
    </row>
    <row r="515" spans="1:5" ht="15.75" hidden="1" customHeight="1" x14ac:dyDescent="0.7">
      <c r="A515" s="4" t="s">
        <v>5661</v>
      </c>
      <c r="B515" s="4" t="s">
        <v>2730</v>
      </c>
      <c r="C515" s="4" t="s">
        <v>2486</v>
      </c>
      <c r="D515" s="4" t="s">
        <v>2090</v>
      </c>
    </row>
    <row r="516" spans="1:5" ht="15.75" hidden="1" customHeight="1" x14ac:dyDescent="0.7">
      <c r="A516" s="4" t="s">
        <v>5662</v>
      </c>
      <c r="B516" s="4" t="s">
        <v>2731</v>
      </c>
      <c r="C516" s="4" t="s">
        <v>2089</v>
      </c>
      <c r="D516" s="4" t="s">
        <v>2090</v>
      </c>
    </row>
    <row r="517" spans="1:5" ht="15.75" hidden="1" customHeight="1" x14ac:dyDescent="0.7">
      <c r="A517" s="4" t="s">
        <v>5663</v>
      </c>
      <c r="B517" s="4" t="s">
        <v>2732</v>
      </c>
      <c r="C517" s="4" t="s">
        <v>2105</v>
      </c>
      <c r="D517" s="4" t="s">
        <v>2090</v>
      </c>
    </row>
    <row r="518" spans="1:5" ht="15.75" hidden="1" customHeight="1" x14ac:dyDescent="0.7">
      <c r="A518" s="4" t="s">
        <v>5664</v>
      </c>
      <c r="B518" s="4" t="s">
        <v>2733</v>
      </c>
      <c r="C518" s="4" t="s">
        <v>2072</v>
      </c>
      <c r="E518" s="4" t="s">
        <v>2734</v>
      </c>
    </row>
    <row r="519" spans="1:5" ht="15.75" hidden="1" customHeight="1" x14ac:dyDescent="0.7">
      <c r="A519" s="4" t="s">
        <v>5665</v>
      </c>
      <c r="B519" s="4" t="s">
        <v>2735</v>
      </c>
      <c r="C519" s="4" t="s">
        <v>2072</v>
      </c>
      <c r="D519" s="4" t="s">
        <v>2090</v>
      </c>
    </row>
    <row r="520" spans="1:5" ht="15.75" hidden="1" customHeight="1" x14ac:dyDescent="0.7">
      <c r="A520" s="4" t="s">
        <v>5666</v>
      </c>
      <c r="B520" s="4" t="s">
        <v>2736</v>
      </c>
      <c r="C520" s="4" t="s">
        <v>2186</v>
      </c>
      <c r="D520" s="4" t="s">
        <v>2096</v>
      </c>
    </row>
    <row r="521" spans="1:5" ht="15.75" hidden="1" customHeight="1" x14ac:dyDescent="0.7">
      <c r="A521" s="4" t="s">
        <v>5667</v>
      </c>
      <c r="B521" s="4" t="s">
        <v>2737</v>
      </c>
      <c r="C521" s="4" t="s">
        <v>2119</v>
      </c>
      <c r="D521" s="4" t="s">
        <v>2090</v>
      </c>
    </row>
    <row r="522" spans="1:5" ht="15.75" hidden="1" customHeight="1" x14ac:dyDescent="0.7">
      <c r="A522" s="4" t="s">
        <v>5668</v>
      </c>
      <c r="B522" s="4" t="s">
        <v>2738</v>
      </c>
      <c r="C522" s="4" t="s">
        <v>2218</v>
      </c>
      <c r="D522" s="4" t="s">
        <v>2096</v>
      </c>
      <c r="E522" s="4" t="s">
        <v>2264</v>
      </c>
    </row>
    <row r="523" spans="1:5" ht="15.75" hidden="1" customHeight="1" x14ac:dyDescent="0.7">
      <c r="A523" s="4" t="s">
        <v>5669</v>
      </c>
      <c r="B523" s="4" t="s">
        <v>2739</v>
      </c>
      <c r="C523" s="4" t="s">
        <v>2072</v>
      </c>
      <c r="D523" s="4" t="s">
        <v>2096</v>
      </c>
    </row>
    <row r="524" spans="1:5" ht="15.75" hidden="1" customHeight="1" x14ac:dyDescent="0.7">
      <c r="A524" s="4" t="s">
        <v>5670</v>
      </c>
      <c r="B524" s="4" t="s">
        <v>2740</v>
      </c>
      <c r="C524" s="4" t="s">
        <v>2089</v>
      </c>
    </row>
    <row r="525" spans="1:5" ht="15.75" hidden="1" customHeight="1" x14ac:dyDescent="0.7">
      <c r="A525" s="4" t="s">
        <v>5671</v>
      </c>
      <c r="B525" s="4" t="s">
        <v>2741</v>
      </c>
      <c r="C525" s="4" t="s">
        <v>2072</v>
      </c>
      <c r="D525" s="4" t="s">
        <v>2096</v>
      </c>
    </row>
    <row r="526" spans="1:5" ht="15.75" hidden="1" customHeight="1" x14ac:dyDescent="0.7">
      <c r="A526" s="4" t="s">
        <v>5672</v>
      </c>
      <c r="B526" s="4" t="s">
        <v>2742</v>
      </c>
      <c r="C526" s="4" t="s">
        <v>2168</v>
      </c>
    </row>
    <row r="527" spans="1:5" ht="15.75" hidden="1" customHeight="1" x14ac:dyDescent="0.7">
      <c r="A527" s="4" t="s">
        <v>5673</v>
      </c>
      <c r="B527" s="4" t="s">
        <v>2743</v>
      </c>
      <c r="C527" s="4" t="s">
        <v>2218</v>
      </c>
      <c r="D527" s="4" t="s">
        <v>2075</v>
      </c>
    </row>
    <row r="528" spans="1:5" ht="15.75" hidden="1" customHeight="1" x14ac:dyDescent="0.7">
      <c r="A528" s="4" t="s">
        <v>5674</v>
      </c>
      <c r="B528" s="4" t="s">
        <v>2744</v>
      </c>
      <c r="C528" s="4" t="s">
        <v>2072</v>
      </c>
      <c r="D528" s="4" t="s">
        <v>2096</v>
      </c>
    </row>
    <row r="529" spans="1:5" ht="15.75" hidden="1" customHeight="1" x14ac:dyDescent="0.7">
      <c r="A529" s="4" t="s">
        <v>5675</v>
      </c>
      <c r="B529" s="4" t="s">
        <v>2745</v>
      </c>
      <c r="C529" s="4" t="s">
        <v>2230</v>
      </c>
    </row>
    <row r="530" spans="1:5" ht="15.75" hidden="1" customHeight="1" x14ac:dyDescent="0.7">
      <c r="A530" s="4" t="s">
        <v>5676</v>
      </c>
      <c r="B530" s="4" t="s">
        <v>2746</v>
      </c>
      <c r="C530" s="4" t="s">
        <v>2072</v>
      </c>
      <c r="D530" s="4" t="s">
        <v>2090</v>
      </c>
      <c r="E530" s="4" t="s">
        <v>2141</v>
      </c>
    </row>
    <row r="531" spans="1:5" ht="15.75" hidden="1" customHeight="1" x14ac:dyDescent="0.7">
      <c r="A531" s="4" t="s">
        <v>5677</v>
      </c>
      <c r="B531" s="4" t="s">
        <v>2747</v>
      </c>
      <c r="C531" s="4" t="s">
        <v>2748</v>
      </c>
      <c r="D531" s="4" t="s">
        <v>2075</v>
      </c>
      <c r="E531" s="4" t="s">
        <v>2098</v>
      </c>
    </row>
    <row r="532" spans="1:5" ht="15.75" hidden="1" customHeight="1" x14ac:dyDescent="0.7">
      <c r="A532" s="4" t="s">
        <v>5678</v>
      </c>
      <c r="B532" s="4" t="s">
        <v>2749</v>
      </c>
      <c r="C532" s="4" t="s">
        <v>2750</v>
      </c>
      <c r="D532" s="4" t="s">
        <v>2090</v>
      </c>
      <c r="E532" s="4" t="s">
        <v>2751</v>
      </c>
    </row>
    <row r="533" spans="1:5" ht="15.75" hidden="1" customHeight="1" x14ac:dyDescent="0.7">
      <c r="A533" s="4" t="s">
        <v>5679</v>
      </c>
      <c r="B533" s="4" t="s">
        <v>2752</v>
      </c>
      <c r="C533" s="4" t="s">
        <v>2072</v>
      </c>
      <c r="D533" s="4" t="s">
        <v>2083</v>
      </c>
    </row>
    <row r="534" spans="1:5" ht="15.75" hidden="1" customHeight="1" x14ac:dyDescent="0.7">
      <c r="A534" s="4" t="s">
        <v>5680</v>
      </c>
      <c r="B534" s="4" t="s">
        <v>2753</v>
      </c>
      <c r="C534" s="4" t="s">
        <v>2092</v>
      </c>
      <c r="D534" s="4" t="s">
        <v>2090</v>
      </c>
    </row>
    <row r="535" spans="1:5" ht="15.75" hidden="1" customHeight="1" x14ac:dyDescent="0.7">
      <c r="A535" s="4" t="s">
        <v>55</v>
      </c>
      <c r="B535" s="4" t="s">
        <v>2754</v>
      </c>
      <c r="C535" s="4" t="s">
        <v>2072</v>
      </c>
    </row>
    <row r="536" spans="1:5" ht="15.75" hidden="1" customHeight="1" x14ac:dyDescent="0.7">
      <c r="A536" s="4" t="s">
        <v>5681</v>
      </c>
      <c r="B536" s="4" t="s">
        <v>2755</v>
      </c>
      <c r="C536" s="4" t="s">
        <v>2089</v>
      </c>
      <c r="D536" s="4" t="s">
        <v>2090</v>
      </c>
    </row>
    <row r="537" spans="1:5" ht="15.75" hidden="1" customHeight="1" x14ac:dyDescent="0.7">
      <c r="A537" s="4" t="s">
        <v>5682</v>
      </c>
      <c r="B537" s="4" t="s">
        <v>2756</v>
      </c>
      <c r="C537" s="4" t="s">
        <v>2089</v>
      </c>
      <c r="D537" s="4" t="s">
        <v>2090</v>
      </c>
    </row>
    <row r="538" spans="1:5" ht="15.75" hidden="1" customHeight="1" x14ac:dyDescent="0.7">
      <c r="A538" s="4" t="s">
        <v>5683</v>
      </c>
      <c r="B538" s="4" t="s">
        <v>2757</v>
      </c>
      <c r="C538" s="4" t="s">
        <v>2072</v>
      </c>
      <c r="E538" s="4" t="s">
        <v>2758</v>
      </c>
    </row>
    <row r="539" spans="1:5" ht="15.75" hidden="1" customHeight="1" x14ac:dyDescent="0.7">
      <c r="A539" s="4" t="s">
        <v>5684</v>
      </c>
      <c r="B539" s="4" t="s">
        <v>2759</v>
      </c>
      <c r="C539" s="4" t="s">
        <v>2172</v>
      </c>
      <c r="D539" s="4" t="s">
        <v>2075</v>
      </c>
      <c r="E539" s="4" t="s">
        <v>2098</v>
      </c>
    </row>
    <row r="540" spans="1:5" ht="15.75" hidden="1" customHeight="1" x14ac:dyDescent="0.7">
      <c r="A540" s="4" t="s">
        <v>5685</v>
      </c>
      <c r="B540" s="4" t="s">
        <v>2760</v>
      </c>
      <c r="C540" s="4" t="s">
        <v>2082</v>
      </c>
      <c r="E540" s="4" t="s">
        <v>2415</v>
      </c>
    </row>
    <row r="541" spans="1:5" ht="15.75" hidden="1" customHeight="1" x14ac:dyDescent="0.7">
      <c r="A541" s="4" t="s">
        <v>5686</v>
      </c>
      <c r="B541" s="4" t="s">
        <v>2761</v>
      </c>
      <c r="C541" s="4" t="s">
        <v>2135</v>
      </c>
    </row>
    <row r="542" spans="1:5" ht="15.75" hidden="1" customHeight="1" x14ac:dyDescent="0.7">
      <c r="A542" s="4" t="s">
        <v>5687</v>
      </c>
      <c r="B542" s="4" t="s">
        <v>2762</v>
      </c>
      <c r="C542" s="4" t="s">
        <v>2092</v>
      </c>
      <c r="D542" s="4" t="s">
        <v>2090</v>
      </c>
    </row>
    <row r="543" spans="1:5" ht="15.75" hidden="1" customHeight="1" x14ac:dyDescent="0.7">
      <c r="A543" s="4" t="s">
        <v>5688</v>
      </c>
      <c r="B543" s="4" t="s">
        <v>2763</v>
      </c>
      <c r="C543" s="4" t="s">
        <v>2157</v>
      </c>
      <c r="D543" s="4" t="s">
        <v>2090</v>
      </c>
    </row>
    <row r="544" spans="1:5" ht="15.75" hidden="1" customHeight="1" x14ac:dyDescent="0.7">
      <c r="A544" s="4" t="s">
        <v>5689</v>
      </c>
      <c r="B544" s="4" t="s">
        <v>2764</v>
      </c>
      <c r="C544" s="4" t="s">
        <v>2157</v>
      </c>
      <c r="D544" s="4" t="s">
        <v>2090</v>
      </c>
    </row>
    <row r="545" spans="1:5" ht="15.75" hidden="1" customHeight="1" x14ac:dyDescent="0.7">
      <c r="A545" s="4" t="s">
        <v>5690</v>
      </c>
      <c r="B545" s="4" t="s">
        <v>2765</v>
      </c>
      <c r="C545" s="4" t="s">
        <v>2072</v>
      </c>
      <c r="D545" s="4" t="s">
        <v>2096</v>
      </c>
      <c r="E545" s="4" t="s">
        <v>2085</v>
      </c>
    </row>
    <row r="546" spans="1:5" ht="15.75" hidden="1" customHeight="1" x14ac:dyDescent="0.7">
      <c r="A546" s="4" t="s">
        <v>5691</v>
      </c>
      <c r="B546" s="4" t="s">
        <v>2766</v>
      </c>
      <c r="C546" s="4" t="s">
        <v>2767</v>
      </c>
      <c r="D546" s="4" t="s">
        <v>2075</v>
      </c>
    </row>
    <row r="547" spans="1:5" ht="15.75" hidden="1" customHeight="1" x14ac:dyDescent="0.7">
      <c r="A547" s="4" t="s">
        <v>5692</v>
      </c>
      <c r="B547" s="4" t="s">
        <v>2768</v>
      </c>
      <c r="C547" s="4" t="s">
        <v>2092</v>
      </c>
      <c r="D547" s="4" t="s">
        <v>2090</v>
      </c>
    </row>
    <row r="548" spans="1:5" ht="15.75" hidden="1" customHeight="1" x14ac:dyDescent="0.7">
      <c r="A548" s="4" t="s">
        <v>5693</v>
      </c>
      <c r="B548" s="4" t="s">
        <v>2769</v>
      </c>
      <c r="C548" s="4" t="s">
        <v>2119</v>
      </c>
      <c r="E548" s="4" t="s">
        <v>2085</v>
      </c>
    </row>
    <row r="549" spans="1:5" ht="15.75" hidden="1" customHeight="1" x14ac:dyDescent="0.7">
      <c r="A549" s="4" t="s">
        <v>5694</v>
      </c>
      <c r="B549" s="4" t="s">
        <v>2770</v>
      </c>
      <c r="C549" s="4" t="s">
        <v>2771</v>
      </c>
    </row>
    <row r="550" spans="1:5" ht="15.75" hidden="1" customHeight="1" x14ac:dyDescent="0.7">
      <c r="A550" s="4" t="s">
        <v>5695</v>
      </c>
      <c r="B550" s="4" t="s">
        <v>2772</v>
      </c>
      <c r="C550" s="4" t="s">
        <v>2078</v>
      </c>
      <c r="D550" s="4" t="s">
        <v>2090</v>
      </c>
    </row>
    <row r="551" spans="1:5" ht="15.75" hidden="1" customHeight="1" x14ac:dyDescent="0.7">
      <c r="A551" s="4" t="s">
        <v>5696</v>
      </c>
      <c r="B551" s="4" t="s">
        <v>2773</v>
      </c>
      <c r="C551" s="4" t="s">
        <v>2774</v>
      </c>
    </row>
    <row r="552" spans="1:5" ht="15.75" hidden="1" customHeight="1" x14ac:dyDescent="0.7">
      <c r="A552" s="4" t="s">
        <v>5697</v>
      </c>
      <c r="B552" s="4" t="s">
        <v>2775</v>
      </c>
      <c r="C552" s="4" t="s">
        <v>2089</v>
      </c>
      <c r="E552" s="4" t="s">
        <v>2098</v>
      </c>
    </row>
    <row r="553" spans="1:5" ht="15.75" hidden="1" customHeight="1" x14ac:dyDescent="0.7">
      <c r="A553" s="4" t="s">
        <v>5698</v>
      </c>
      <c r="B553" s="4" t="s">
        <v>2776</v>
      </c>
      <c r="C553" s="4" t="s">
        <v>2537</v>
      </c>
      <c r="E553" s="4" t="s">
        <v>2141</v>
      </c>
    </row>
    <row r="554" spans="1:5" ht="15.75" hidden="1" customHeight="1" x14ac:dyDescent="0.7">
      <c r="A554" s="4" t="s">
        <v>5699</v>
      </c>
      <c r="B554" s="4" t="s">
        <v>2777</v>
      </c>
      <c r="C554" s="4" t="s">
        <v>2072</v>
      </c>
      <c r="D554" s="4" t="s">
        <v>2090</v>
      </c>
    </row>
    <row r="555" spans="1:5" ht="15.75" hidden="1" customHeight="1" x14ac:dyDescent="0.7">
      <c r="A555" s="4" t="s">
        <v>5700</v>
      </c>
      <c r="B555" s="4" t="s">
        <v>2778</v>
      </c>
      <c r="C555" s="4" t="s">
        <v>2172</v>
      </c>
      <c r="D555" s="4" t="s">
        <v>2136</v>
      </c>
    </row>
    <row r="556" spans="1:5" ht="15.75" hidden="1" customHeight="1" x14ac:dyDescent="0.7">
      <c r="A556" s="4" t="s">
        <v>5701</v>
      </c>
      <c r="B556" s="4" t="s">
        <v>2779</v>
      </c>
      <c r="C556" s="4" t="s">
        <v>2172</v>
      </c>
      <c r="D556" s="4" t="s">
        <v>2075</v>
      </c>
    </row>
    <row r="557" spans="1:5" ht="15.75" hidden="1" customHeight="1" x14ac:dyDescent="0.7">
      <c r="A557" s="4" t="s">
        <v>5702</v>
      </c>
      <c r="B557" s="4" t="s">
        <v>2780</v>
      </c>
      <c r="C557" s="4" t="s">
        <v>2170</v>
      </c>
    </row>
    <row r="558" spans="1:5" ht="15.75" hidden="1" customHeight="1" x14ac:dyDescent="0.7">
      <c r="A558" s="4" t="s">
        <v>5703</v>
      </c>
      <c r="B558" s="4" t="s">
        <v>2781</v>
      </c>
      <c r="C558" s="4" t="s">
        <v>2621</v>
      </c>
      <c r="D558" s="4" t="s">
        <v>2136</v>
      </c>
    </row>
    <row r="559" spans="1:5" ht="15.75" hidden="1" customHeight="1" x14ac:dyDescent="0.7">
      <c r="A559" s="4" t="s">
        <v>5704</v>
      </c>
      <c r="B559" s="4" t="s">
        <v>2782</v>
      </c>
      <c r="C559" s="4" t="s">
        <v>2092</v>
      </c>
      <c r="D559" s="4" t="s">
        <v>2096</v>
      </c>
    </row>
    <row r="560" spans="1:5" ht="15.75" hidden="1" customHeight="1" x14ac:dyDescent="0.7">
      <c r="A560" s="4" t="s">
        <v>5705</v>
      </c>
      <c r="B560" s="4" t="s">
        <v>2783</v>
      </c>
      <c r="C560" s="4" t="s">
        <v>2285</v>
      </c>
      <c r="D560" s="4" t="s">
        <v>2090</v>
      </c>
    </row>
    <row r="561" spans="1:5" ht="15.75" hidden="1" customHeight="1" x14ac:dyDescent="0.7">
      <c r="A561" s="4" t="s">
        <v>5706</v>
      </c>
      <c r="B561" s="4" t="s">
        <v>2784</v>
      </c>
      <c r="C561" s="4" t="s">
        <v>2082</v>
      </c>
      <c r="D561" s="4" t="s">
        <v>2075</v>
      </c>
    </row>
    <row r="562" spans="1:5" ht="15.75" hidden="1" customHeight="1" x14ac:dyDescent="0.7">
      <c r="A562" s="4" t="s">
        <v>5707</v>
      </c>
      <c r="B562" s="4" t="s">
        <v>2785</v>
      </c>
      <c r="C562" s="4" t="s">
        <v>2089</v>
      </c>
    </row>
    <row r="563" spans="1:5" ht="15.75" hidden="1" customHeight="1" x14ac:dyDescent="0.7">
      <c r="A563" s="4" t="s">
        <v>5708</v>
      </c>
      <c r="B563" s="4" t="s">
        <v>2786</v>
      </c>
      <c r="C563" s="4" t="s">
        <v>2787</v>
      </c>
      <c r="D563" s="4" t="s">
        <v>2219</v>
      </c>
      <c r="E563" s="4" t="s">
        <v>2076</v>
      </c>
    </row>
    <row r="564" spans="1:5" ht="15.75" hidden="1" customHeight="1" x14ac:dyDescent="0.7">
      <c r="A564" s="4" t="s">
        <v>5709</v>
      </c>
      <c r="B564" s="4" t="s">
        <v>2788</v>
      </c>
      <c r="C564" s="4" t="s">
        <v>2105</v>
      </c>
      <c r="D564" s="4" t="s">
        <v>2090</v>
      </c>
    </row>
    <row r="565" spans="1:5" ht="15.75" hidden="1" customHeight="1" x14ac:dyDescent="0.7">
      <c r="A565" s="4" t="s">
        <v>5710</v>
      </c>
      <c r="B565" s="4" t="s">
        <v>2789</v>
      </c>
      <c r="C565" s="4" t="s">
        <v>2168</v>
      </c>
    </row>
    <row r="566" spans="1:5" ht="15.75" hidden="1" customHeight="1" x14ac:dyDescent="0.7">
      <c r="A566" s="4" t="s">
        <v>56</v>
      </c>
      <c r="B566" s="4" t="s">
        <v>2790</v>
      </c>
      <c r="C566" s="4" t="s">
        <v>2089</v>
      </c>
      <c r="E566" s="4" t="s">
        <v>2076</v>
      </c>
    </row>
    <row r="567" spans="1:5" ht="15.75" hidden="1" customHeight="1" x14ac:dyDescent="0.7">
      <c r="A567" s="4" t="s">
        <v>5711</v>
      </c>
      <c r="B567" s="4" t="s">
        <v>2791</v>
      </c>
      <c r="C567" s="4" t="s">
        <v>2095</v>
      </c>
      <c r="D567" s="4" t="s">
        <v>2090</v>
      </c>
    </row>
    <row r="568" spans="1:5" ht="15.75" hidden="1" customHeight="1" x14ac:dyDescent="0.7">
      <c r="A568" s="4" t="s">
        <v>5712</v>
      </c>
      <c r="B568" s="4" t="s">
        <v>2792</v>
      </c>
      <c r="C568" s="4" t="s">
        <v>2223</v>
      </c>
      <c r="D568" s="4" t="s">
        <v>2096</v>
      </c>
      <c r="E568" s="4" t="s">
        <v>2098</v>
      </c>
    </row>
    <row r="569" spans="1:5" ht="15.75" hidden="1" customHeight="1" x14ac:dyDescent="0.7">
      <c r="A569" s="4" t="s">
        <v>5713</v>
      </c>
      <c r="B569" s="4" t="s">
        <v>2793</v>
      </c>
      <c r="C569" s="4" t="s">
        <v>2092</v>
      </c>
      <c r="D569" s="4" t="s">
        <v>2096</v>
      </c>
      <c r="E569" s="4" t="s">
        <v>2100</v>
      </c>
    </row>
    <row r="570" spans="1:5" ht="15.75" hidden="1" customHeight="1" x14ac:dyDescent="0.7">
      <c r="A570" s="4" t="s">
        <v>5714</v>
      </c>
      <c r="B570" s="4" t="s">
        <v>2794</v>
      </c>
      <c r="C570" s="4" t="s">
        <v>2172</v>
      </c>
    </row>
    <row r="571" spans="1:5" ht="15.75" hidden="1" customHeight="1" x14ac:dyDescent="0.7">
      <c r="A571" s="4" t="s">
        <v>5715</v>
      </c>
      <c r="B571" s="4" t="s">
        <v>2795</v>
      </c>
      <c r="C571" s="4" t="s">
        <v>2102</v>
      </c>
    </row>
    <row r="572" spans="1:5" ht="15.75" hidden="1" customHeight="1" x14ac:dyDescent="0.7">
      <c r="A572" s="4" t="s">
        <v>5716</v>
      </c>
      <c r="B572" s="4" t="s">
        <v>2796</v>
      </c>
      <c r="C572" s="4" t="s">
        <v>2109</v>
      </c>
      <c r="D572" s="4" t="s">
        <v>2075</v>
      </c>
      <c r="E572" s="4" t="s">
        <v>2415</v>
      </c>
    </row>
    <row r="573" spans="1:5" ht="15.75" hidden="1" customHeight="1" x14ac:dyDescent="0.7">
      <c r="A573" s="4" t="s">
        <v>5717</v>
      </c>
      <c r="B573" s="4" t="s">
        <v>2797</v>
      </c>
      <c r="C573" s="4" t="s">
        <v>2798</v>
      </c>
      <c r="D573" s="4" t="s">
        <v>2096</v>
      </c>
    </row>
    <row r="574" spans="1:5" ht="15.75" hidden="1" customHeight="1" x14ac:dyDescent="0.7">
      <c r="A574" s="4" t="s">
        <v>5718</v>
      </c>
      <c r="B574" s="4" t="s">
        <v>2799</v>
      </c>
      <c r="C574" s="4" t="s">
        <v>2800</v>
      </c>
    </row>
    <row r="575" spans="1:5" ht="15.75" hidden="1" customHeight="1" x14ac:dyDescent="0.7">
      <c r="A575" s="4" t="s">
        <v>5719</v>
      </c>
      <c r="B575" s="4" t="s">
        <v>2801</v>
      </c>
      <c r="C575" s="4" t="s">
        <v>2089</v>
      </c>
      <c r="D575" s="4" t="s">
        <v>2090</v>
      </c>
    </row>
    <row r="576" spans="1:5" ht="15.75" hidden="1" customHeight="1" x14ac:dyDescent="0.7">
      <c r="A576" s="4" t="s">
        <v>5720</v>
      </c>
      <c r="B576" s="4" t="s">
        <v>2802</v>
      </c>
      <c r="C576" s="4" t="s">
        <v>2170</v>
      </c>
    </row>
    <row r="577" spans="1:5" ht="15.75" hidden="1" customHeight="1" x14ac:dyDescent="0.7">
      <c r="A577" s="4" t="s">
        <v>5721</v>
      </c>
      <c r="B577" s="4" t="s">
        <v>2803</v>
      </c>
      <c r="C577" s="4" t="s">
        <v>2072</v>
      </c>
    </row>
    <row r="578" spans="1:5" ht="15.75" hidden="1" customHeight="1" x14ac:dyDescent="0.7">
      <c r="A578" s="4" t="s">
        <v>5722</v>
      </c>
      <c r="B578" s="4" t="s">
        <v>2804</v>
      </c>
      <c r="C578" s="4" t="s">
        <v>2223</v>
      </c>
      <c r="D578" s="4" t="s">
        <v>2096</v>
      </c>
    </row>
    <row r="579" spans="1:5" ht="15.75" hidden="1" customHeight="1" x14ac:dyDescent="0.7">
      <c r="A579" s="4" t="s">
        <v>5723</v>
      </c>
      <c r="B579" s="4" t="s">
        <v>2805</v>
      </c>
      <c r="C579" s="4" t="s">
        <v>2074</v>
      </c>
    </row>
    <row r="580" spans="1:5" ht="15.75" hidden="1" customHeight="1" x14ac:dyDescent="0.7">
      <c r="A580" s="4" t="s">
        <v>5724</v>
      </c>
      <c r="B580" s="4" t="s">
        <v>2806</v>
      </c>
      <c r="C580" s="4" t="s">
        <v>2119</v>
      </c>
    </row>
    <row r="581" spans="1:5" ht="15.75" hidden="1" customHeight="1" x14ac:dyDescent="0.7">
      <c r="A581" s="4" t="s">
        <v>5725</v>
      </c>
      <c r="B581" s="4" t="s">
        <v>2807</v>
      </c>
      <c r="C581" s="4" t="s">
        <v>2621</v>
      </c>
      <c r="D581" s="4" t="s">
        <v>2136</v>
      </c>
    </row>
    <row r="582" spans="1:5" ht="15.75" hidden="1" customHeight="1" x14ac:dyDescent="0.7">
      <c r="A582" s="4" t="s">
        <v>5726</v>
      </c>
      <c r="B582" s="4" t="s">
        <v>2808</v>
      </c>
      <c r="C582" s="4" t="s">
        <v>2787</v>
      </c>
      <c r="D582" s="4" t="s">
        <v>2219</v>
      </c>
      <c r="E582" s="4" t="s">
        <v>2125</v>
      </c>
    </row>
    <row r="583" spans="1:5" ht="15.75" hidden="1" customHeight="1" x14ac:dyDescent="0.7">
      <c r="A583" s="4" t="s">
        <v>5727</v>
      </c>
      <c r="B583" s="4" t="s">
        <v>2809</v>
      </c>
      <c r="C583" s="4" t="s">
        <v>2170</v>
      </c>
    </row>
    <row r="584" spans="1:5" ht="15.75" hidden="1" customHeight="1" x14ac:dyDescent="0.7">
      <c r="A584" s="4" t="s">
        <v>5728</v>
      </c>
      <c r="B584" s="4" t="s">
        <v>2810</v>
      </c>
      <c r="C584" s="4" t="s">
        <v>2119</v>
      </c>
      <c r="D584" s="4" t="s">
        <v>2096</v>
      </c>
      <c r="E584" s="4" t="s">
        <v>2811</v>
      </c>
    </row>
    <row r="585" spans="1:5" ht="15.75" hidden="1" customHeight="1" x14ac:dyDescent="0.7">
      <c r="A585" s="4" t="s">
        <v>5729</v>
      </c>
      <c r="B585" s="4" t="s">
        <v>2812</v>
      </c>
      <c r="C585" s="4" t="s">
        <v>2537</v>
      </c>
      <c r="D585" s="4" t="s">
        <v>2096</v>
      </c>
      <c r="E585" s="4" t="s">
        <v>2100</v>
      </c>
    </row>
    <row r="586" spans="1:5" ht="15.75" hidden="1" customHeight="1" x14ac:dyDescent="0.7">
      <c r="A586" s="4" t="s">
        <v>5730</v>
      </c>
      <c r="B586" s="4" t="s">
        <v>2813</v>
      </c>
      <c r="C586" s="4" t="s">
        <v>2072</v>
      </c>
      <c r="D586" s="4" t="s">
        <v>2090</v>
      </c>
    </row>
    <row r="587" spans="1:5" ht="15.75" hidden="1" customHeight="1" x14ac:dyDescent="0.7">
      <c r="A587" s="4" t="s">
        <v>5731</v>
      </c>
      <c r="B587" s="4" t="s">
        <v>2814</v>
      </c>
      <c r="C587" s="4" t="s">
        <v>2197</v>
      </c>
      <c r="D587" s="4" t="s">
        <v>2075</v>
      </c>
      <c r="E587" s="4" t="s">
        <v>2166</v>
      </c>
    </row>
    <row r="588" spans="1:5" ht="15.75" hidden="1" customHeight="1" x14ac:dyDescent="0.7">
      <c r="A588" s="4" t="s">
        <v>5732</v>
      </c>
      <c r="B588" s="4" t="s">
        <v>2815</v>
      </c>
      <c r="C588" s="4" t="s">
        <v>2072</v>
      </c>
      <c r="D588" s="4" t="s">
        <v>2090</v>
      </c>
    </row>
    <row r="589" spans="1:5" ht="15.75" hidden="1" customHeight="1" x14ac:dyDescent="0.7">
      <c r="A589" s="4" t="s">
        <v>5733</v>
      </c>
      <c r="B589" s="4" t="s">
        <v>2816</v>
      </c>
      <c r="C589" s="4" t="s">
        <v>2817</v>
      </c>
      <c r="D589" s="4" t="s">
        <v>2369</v>
      </c>
    </row>
    <row r="590" spans="1:5" ht="15.75" hidden="1" customHeight="1" x14ac:dyDescent="0.7">
      <c r="A590" s="4" t="s">
        <v>5734</v>
      </c>
      <c r="B590" s="4" t="s">
        <v>2818</v>
      </c>
      <c r="C590" s="4" t="s">
        <v>2135</v>
      </c>
    </row>
    <row r="591" spans="1:5" ht="15.75" hidden="1" customHeight="1" x14ac:dyDescent="0.7">
      <c r="A591" s="4" t="s">
        <v>5735</v>
      </c>
      <c r="B591" s="4" t="s">
        <v>2819</v>
      </c>
      <c r="C591" s="4" t="s">
        <v>2072</v>
      </c>
      <c r="D591" s="4" t="s">
        <v>2090</v>
      </c>
    </row>
    <row r="592" spans="1:5" ht="15.75" hidden="1" customHeight="1" x14ac:dyDescent="0.7">
      <c r="A592" s="4" t="s">
        <v>5736</v>
      </c>
      <c r="B592" s="4" t="s">
        <v>2820</v>
      </c>
      <c r="C592" s="4" t="s">
        <v>2089</v>
      </c>
      <c r="D592" s="4" t="s">
        <v>2090</v>
      </c>
    </row>
    <row r="593" spans="1:5" ht="15.75" hidden="1" customHeight="1" x14ac:dyDescent="0.7">
      <c r="A593" s="4" t="s">
        <v>5737</v>
      </c>
      <c r="B593" s="4" t="s">
        <v>2821</v>
      </c>
      <c r="C593" s="4" t="s">
        <v>2218</v>
      </c>
      <c r="D593" s="4" t="s">
        <v>2369</v>
      </c>
      <c r="E593" s="4" t="s">
        <v>2681</v>
      </c>
    </row>
    <row r="594" spans="1:5" ht="15.75" hidden="1" customHeight="1" x14ac:dyDescent="0.7">
      <c r="A594" s="4" t="s">
        <v>5738</v>
      </c>
      <c r="B594" s="4" t="s">
        <v>2822</v>
      </c>
      <c r="C594" s="4" t="s">
        <v>2078</v>
      </c>
      <c r="D594" s="4" t="s">
        <v>2090</v>
      </c>
    </row>
    <row r="595" spans="1:5" ht="15.75" hidden="1" customHeight="1" x14ac:dyDescent="0.7">
      <c r="A595" s="4" t="s">
        <v>5739</v>
      </c>
      <c r="B595" s="4" t="s">
        <v>2823</v>
      </c>
      <c r="C595" s="4" t="s">
        <v>2072</v>
      </c>
      <c r="D595" s="4" t="s">
        <v>2090</v>
      </c>
    </row>
    <row r="596" spans="1:5" ht="15.75" hidden="1" customHeight="1" x14ac:dyDescent="0.7">
      <c r="A596" s="4" t="s">
        <v>5740</v>
      </c>
      <c r="B596" s="4" t="s">
        <v>2824</v>
      </c>
      <c r="C596" s="4" t="s">
        <v>2168</v>
      </c>
    </row>
    <row r="597" spans="1:5" ht="15.75" hidden="1" customHeight="1" x14ac:dyDescent="0.7">
      <c r="A597" s="4" t="s">
        <v>5741</v>
      </c>
      <c r="B597" s="4" t="s">
        <v>2825</v>
      </c>
      <c r="C597" s="4" t="s">
        <v>2285</v>
      </c>
      <c r="D597" s="4" t="s">
        <v>2075</v>
      </c>
    </row>
    <row r="598" spans="1:5" ht="15.75" hidden="1" customHeight="1" x14ac:dyDescent="0.7">
      <c r="A598" s="4" t="s">
        <v>5742</v>
      </c>
      <c r="B598" s="4" t="s">
        <v>2826</v>
      </c>
      <c r="C598" s="4" t="s">
        <v>2072</v>
      </c>
      <c r="D598" s="4" t="s">
        <v>2090</v>
      </c>
    </row>
    <row r="599" spans="1:5" ht="15.75" hidden="1" customHeight="1" x14ac:dyDescent="0.7">
      <c r="A599" s="4" t="s">
        <v>5743</v>
      </c>
      <c r="B599" s="4" t="s">
        <v>2827</v>
      </c>
      <c r="C599" s="4" t="s">
        <v>2323</v>
      </c>
      <c r="D599" s="4" t="s">
        <v>2136</v>
      </c>
    </row>
    <row r="600" spans="1:5" ht="15.75" hidden="1" customHeight="1" x14ac:dyDescent="0.7">
      <c r="A600" s="4" t="s">
        <v>5744</v>
      </c>
      <c r="B600" s="4" t="s">
        <v>2828</v>
      </c>
      <c r="C600" s="4" t="s">
        <v>2168</v>
      </c>
    </row>
    <row r="601" spans="1:5" ht="15.75" hidden="1" customHeight="1" x14ac:dyDescent="0.7">
      <c r="A601" s="4" t="s">
        <v>5745</v>
      </c>
      <c r="B601" s="4" t="s">
        <v>2829</v>
      </c>
      <c r="C601" s="4" t="s">
        <v>2105</v>
      </c>
    </row>
    <row r="602" spans="1:5" ht="15.75" hidden="1" customHeight="1" x14ac:dyDescent="0.7">
      <c r="A602" s="4" t="s">
        <v>5746</v>
      </c>
      <c r="B602" s="4" t="s">
        <v>2830</v>
      </c>
      <c r="C602" s="4" t="s">
        <v>2119</v>
      </c>
      <c r="E602" s="4" t="s">
        <v>2120</v>
      </c>
    </row>
    <row r="603" spans="1:5" ht="15.75" hidden="1" customHeight="1" x14ac:dyDescent="0.7">
      <c r="A603" s="4" t="s">
        <v>5747</v>
      </c>
      <c r="B603" s="4" t="s">
        <v>2831</v>
      </c>
      <c r="C603" s="4" t="s">
        <v>2072</v>
      </c>
      <c r="D603" s="4" t="s">
        <v>2090</v>
      </c>
    </row>
    <row r="604" spans="1:5" ht="15.75" hidden="1" customHeight="1" x14ac:dyDescent="0.7">
      <c r="A604" s="4" t="s">
        <v>5748</v>
      </c>
      <c r="B604" s="4" t="s">
        <v>2832</v>
      </c>
      <c r="C604" s="4" t="s">
        <v>2102</v>
      </c>
    </row>
    <row r="605" spans="1:5" ht="15.75" hidden="1" customHeight="1" x14ac:dyDescent="0.7">
      <c r="A605" s="4" t="s">
        <v>5749</v>
      </c>
      <c r="B605" s="4" t="s">
        <v>2833</v>
      </c>
      <c r="C605" s="4" t="s">
        <v>2089</v>
      </c>
      <c r="D605" s="4" t="s">
        <v>2075</v>
      </c>
    </row>
    <row r="606" spans="1:5" ht="15.75" hidden="1" customHeight="1" x14ac:dyDescent="0.7">
      <c r="A606" s="4" t="s">
        <v>5750</v>
      </c>
      <c r="B606" s="4" t="s">
        <v>2834</v>
      </c>
      <c r="C606" s="4" t="s">
        <v>2135</v>
      </c>
    </row>
    <row r="607" spans="1:5" ht="15.75" hidden="1" customHeight="1" x14ac:dyDescent="0.7">
      <c r="A607" s="4" t="s">
        <v>5751</v>
      </c>
      <c r="B607" s="4" t="s">
        <v>2835</v>
      </c>
      <c r="C607" s="4" t="s">
        <v>2836</v>
      </c>
    </row>
    <row r="608" spans="1:5" ht="15.75" hidden="1" customHeight="1" x14ac:dyDescent="0.7">
      <c r="A608" s="4" t="s">
        <v>5752</v>
      </c>
      <c r="B608" s="4" t="s">
        <v>2837</v>
      </c>
      <c r="C608" s="4" t="s">
        <v>2157</v>
      </c>
    </row>
    <row r="609" spans="1:5" ht="15.75" hidden="1" customHeight="1" x14ac:dyDescent="0.7">
      <c r="A609" s="4" t="s">
        <v>5753</v>
      </c>
      <c r="B609" s="4" t="s">
        <v>2838</v>
      </c>
      <c r="C609" s="4" t="s">
        <v>2119</v>
      </c>
      <c r="D609" s="4" t="s">
        <v>2090</v>
      </c>
    </row>
    <row r="610" spans="1:5" ht="15.75" hidden="1" customHeight="1" x14ac:dyDescent="0.7">
      <c r="A610" s="4" t="s">
        <v>5754</v>
      </c>
      <c r="B610" s="4" t="s">
        <v>2839</v>
      </c>
      <c r="C610" s="4" t="s">
        <v>2119</v>
      </c>
    </row>
    <row r="611" spans="1:5" ht="15.75" hidden="1" customHeight="1" x14ac:dyDescent="0.7">
      <c r="A611" s="4" t="s">
        <v>5755</v>
      </c>
      <c r="B611" s="4" t="s">
        <v>2840</v>
      </c>
      <c r="C611" s="4" t="s">
        <v>2102</v>
      </c>
      <c r="D611" s="4" t="s">
        <v>2075</v>
      </c>
    </row>
    <row r="612" spans="1:5" ht="15.75" hidden="1" customHeight="1" x14ac:dyDescent="0.7">
      <c r="A612" s="4" t="s">
        <v>5756</v>
      </c>
      <c r="B612" s="4" t="s">
        <v>2841</v>
      </c>
      <c r="C612" s="4" t="s">
        <v>2218</v>
      </c>
      <c r="D612" s="4" t="s">
        <v>2090</v>
      </c>
    </row>
    <row r="613" spans="1:5" ht="15.75" hidden="1" customHeight="1" x14ac:dyDescent="0.7">
      <c r="A613" s="4" t="s">
        <v>5757</v>
      </c>
      <c r="B613" s="4" t="s">
        <v>2842</v>
      </c>
      <c r="C613" s="4" t="s">
        <v>2072</v>
      </c>
      <c r="D613" s="4" t="s">
        <v>2090</v>
      </c>
      <c r="E613" s="4" t="s">
        <v>2120</v>
      </c>
    </row>
    <row r="614" spans="1:5" ht="15.75" hidden="1" customHeight="1" x14ac:dyDescent="0.7">
      <c r="A614" s="4" t="s">
        <v>5758</v>
      </c>
      <c r="B614" s="4" t="s">
        <v>2843</v>
      </c>
      <c r="C614" s="4" t="s">
        <v>2072</v>
      </c>
      <c r="D614" s="4" t="s">
        <v>2152</v>
      </c>
    </row>
    <row r="615" spans="1:5" ht="15.75" hidden="1" customHeight="1" x14ac:dyDescent="0.7">
      <c r="A615" s="4" t="s">
        <v>5759</v>
      </c>
      <c r="B615" s="4" t="s">
        <v>2844</v>
      </c>
      <c r="C615" s="4" t="s">
        <v>2072</v>
      </c>
      <c r="D615" s="4" t="s">
        <v>2136</v>
      </c>
    </row>
    <row r="616" spans="1:5" ht="15.75" hidden="1" customHeight="1" x14ac:dyDescent="0.7">
      <c r="A616" s="4" t="s">
        <v>5760</v>
      </c>
      <c r="B616" s="4" t="s">
        <v>2845</v>
      </c>
      <c r="C616" s="4" t="s">
        <v>2157</v>
      </c>
      <c r="D616" s="4" t="s">
        <v>2258</v>
      </c>
      <c r="E616" s="4" t="s">
        <v>2120</v>
      </c>
    </row>
    <row r="617" spans="1:5" ht="15.75" hidden="1" customHeight="1" x14ac:dyDescent="0.7">
      <c r="A617" s="4" t="s">
        <v>5761</v>
      </c>
      <c r="B617" s="4" t="s">
        <v>2846</v>
      </c>
      <c r="C617" s="4" t="s">
        <v>2847</v>
      </c>
      <c r="D617" s="4" t="s">
        <v>2075</v>
      </c>
    </row>
    <row r="618" spans="1:5" ht="15.75" hidden="1" customHeight="1" x14ac:dyDescent="0.7">
      <c r="A618" s="4" t="s">
        <v>5633</v>
      </c>
      <c r="B618" s="4" t="s">
        <v>2848</v>
      </c>
      <c r="C618" s="4" t="s">
        <v>2072</v>
      </c>
      <c r="D618" s="4" t="s">
        <v>2136</v>
      </c>
      <c r="E618" s="4" t="s">
        <v>2085</v>
      </c>
    </row>
    <row r="619" spans="1:5" ht="15.75" hidden="1" customHeight="1" x14ac:dyDescent="0.7">
      <c r="A619" s="4" t="s">
        <v>5762</v>
      </c>
      <c r="B619" s="4" t="s">
        <v>2849</v>
      </c>
      <c r="C619" s="4" t="s">
        <v>2155</v>
      </c>
    </row>
    <row r="620" spans="1:5" ht="15.75" hidden="1" customHeight="1" x14ac:dyDescent="0.7">
      <c r="A620" s="4" t="s">
        <v>5763</v>
      </c>
      <c r="B620" s="4" t="s">
        <v>2850</v>
      </c>
      <c r="C620" s="4" t="s">
        <v>2072</v>
      </c>
      <c r="D620" s="4" t="s">
        <v>2096</v>
      </c>
      <c r="E620" s="4" t="s">
        <v>2851</v>
      </c>
    </row>
    <row r="621" spans="1:5" ht="15.75" hidden="1" customHeight="1" x14ac:dyDescent="0.7">
      <c r="A621" s="4" t="s">
        <v>5764</v>
      </c>
      <c r="B621" s="4" t="s">
        <v>2852</v>
      </c>
      <c r="C621" s="4" t="s">
        <v>2072</v>
      </c>
      <c r="D621" s="4" t="s">
        <v>2090</v>
      </c>
    </row>
    <row r="622" spans="1:5" ht="15.75" hidden="1" customHeight="1" x14ac:dyDescent="0.7">
      <c r="A622" s="4" t="s">
        <v>5765</v>
      </c>
      <c r="B622" s="4" t="s">
        <v>2853</v>
      </c>
      <c r="C622" s="4" t="s">
        <v>2089</v>
      </c>
      <c r="D622" s="4" t="s">
        <v>2090</v>
      </c>
    </row>
    <row r="623" spans="1:5" ht="15.75" hidden="1" customHeight="1" x14ac:dyDescent="0.7">
      <c r="A623" s="4" t="s">
        <v>5766</v>
      </c>
      <c r="B623" s="4" t="s">
        <v>2854</v>
      </c>
      <c r="C623" s="4" t="s">
        <v>2207</v>
      </c>
    </row>
    <row r="624" spans="1:5" ht="15.75" hidden="1" customHeight="1" x14ac:dyDescent="0.7">
      <c r="A624" s="4" t="s">
        <v>5767</v>
      </c>
      <c r="B624" s="4" t="s">
        <v>2855</v>
      </c>
      <c r="C624" s="4" t="s">
        <v>2072</v>
      </c>
      <c r="D624" s="4" t="s">
        <v>2090</v>
      </c>
    </row>
    <row r="625" spans="1:4" ht="15.75" hidden="1" customHeight="1" x14ac:dyDescent="0.7">
      <c r="A625" s="4" t="s">
        <v>5768</v>
      </c>
      <c r="B625" s="4" t="s">
        <v>2856</v>
      </c>
      <c r="C625" s="4" t="s">
        <v>2072</v>
      </c>
      <c r="D625" s="4" t="s">
        <v>2090</v>
      </c>
    </row>
    <row r="626" spans="1:4" ht="15.75" hidden="1" customHeight="1" x14ac:dyDescent="0.7">
      <c r="A626" s="4" t="s">
        <v>5769</v>
      </c>
      <c r="B626" s="4" t="s">
        <v>2857</v>
      </c>
      <c r="C626" s="4" t="s">
        <v>2072</v>
      </c>
    </row>
    <row r="627" spans="1:4" ht="15.75" hidden="1" customHeight="1" x14ac:dyDescent="0.7">
      <c r="A627" s="4" t="s">
        <v>5770</v>
      </c>
      <c r="B627" s="4" t="s">
        <v>2858</v>
      </c>
      <c r="C627" s="4" t="s">
        <v>2074</v>
      </c>
      <c r="D627" s="4" t="s">
        <v>2075</v>
      </c>
    </row>
    <row r="628" spans="1:4" ht="15.75" hidden="1" customHeight="1" x14ac:dyDescent="0.7">
      <c r="A628" s="4" t="s">
        <v>5771</v>
      </c>
      <c r="B628" s="4" t="s">
        <v>2859</v>
      </c>
      <c r="C628" s="4" t="s">
        <v>2078</v>
      </c>
    </row>
    <row r="629" spans="1:4" ht="15.75" hidden="1" customHeight="1" x14ac:dyDescent="0.7">
      <c r="A629" s="4" t="s">
        <v>5772</v>
      </c>
      <c r="B629" s="4" t="s">
        <v>2860</v>
      </c>
      <c r="C629" s="4" t="s">
        <v>2165</v>
      </c>
    </row>
    <row r="630" spans="1:4" ht="15.75" hidden="1" customHeight="1" x14ac:dyDescent="0.7">
      <c r="A630" s="4" t="s">
        <v>5773</v>
      </c>
      <c r="B630" s="4" t="s">
        <v>2861</v>
      </c>
      <c r="C630" s="4" t="s">
        <v>2862</v>
      </c>
    </row>
    <row r="631" spans="1:4" ht="15.75" hidden="1" customHeight="1" x14ac:dyDescent="0.7">
      <c r="A631" s="4" t="s">
        <v>5774</v>
      </c>
      <c r="B631" s="4" t="s">
        <v>2863</v>
      </c>
      <c r="C631" s="4" t="s">
        <v>2332</v>
      </c>
      <c r="D631" s="4" t="s">
        <v>2083</v>
      </c>
    </row>
    <row r="632" spans="1:4" ht="15.75" hidden="1" customHeight="1" x14ac:dyDescent="0.7">
      <c r="A632" s="4" t="s">
        <v>5775</v>
      </c>
      <c r="B632" s="4" t="s">
        <v>2864</v>
      </c>
      <c r="C632" s="4" t="s">
        <v>2285</v>
      </c>
      <c r="D632" s="4" t="s">
        <v>2090</v>
      </c>
    </row>
    <row r="633" spans="1:4" ht="15.75" hidden="1" customHeight="1" x14ac:dyDescent="0.7">
      <c r="A633" s="4" t="s">
        <v>5776</v>
      </c>
      <c r="B633" s="4" t="s">
        <v>2865</v>
      </c>
      <c r="C633" s="4" t="s">
        <v>2521</v>
      </c>
      <c r="D633" s="4" t="s">
        <v>2090</v>
      </c>
    </row>
    <row r="634" spans="1:4" ht="15.75" hidden="1" customHeight="1" x14ac:dyDescent="0.7">
      <c r="A634" s="4" t="s">
        <v>5777</v>
      </c>
      <c r="B634" s="4" t="s">
        <v>2866</v>
      </c>
      <c r="C634" s="4" t="s">
        <v>2095</v>
      </c>
      <c r="D634" s="4" t="s">
        <v>2663</v>
      </c>
    </row>
    <row r="635" spans="1:4" ht="15.75" hidden="1" customHeight="1" x14ac:dyDescent="0.7">
      <c r="A635" s="4" t="s">
        <v>5778</v>
      </c>
      <c r="B635" s="4" t="s">
        <v>2867</v>
      </c>
      <c r="C635" s="4" t="s">
        <v>2652</v>
      </c>
      <c r="D635" s="4" t="s">
        <v>2075</v>
      </c>
    </row>
    <row r="636" spans="1:4" ht="15.75" hidden="1" customHeight="1" x14ac:dyDescent="0.7">
      <c r="A636" s="4" t="s">
        <v>5779</v>
      </c>
      <c r="B636" s="4" t="s">
        <v>2868</v>
      </c>
      <c r="C636" s="4" t="s">
        <v>2434</v>
      </c>
    </row>
    <row r="637" spans="1:4" ht="15.75" hidden="1" customHeight="1" x14ac:dyDescent="0.7">
      <c r="A637" s="4" t="s">
        <v>5780</v>
      </c>
      <c r="B637" s="4" t="s">
        <v>2869</v>
      </c>
      <c r="C637" s="4" t="s">
        <v>2197</v>
      </c>
      <c r="D637" s="4" t="s">
        <v>2090</v>
      </c>
    </row>
    <row r="638" spans="1:4" ht="15.75" hidden="1" customHeight="1" x14ac:dyDescent="0.7">
      <c r="A638" s="4" t="s">
        <v>5781</v>
      </c>
      <c r="B638" s="4" t="s">
        <v>2870</v>
      </c>
      <c r="C638" s="4" t="s">
        <v>2652</v>
      </c>
      <c r="D638" s="4" t="s">
        <v>2075</v>
      </c>
    </row>
    <row r="639" spans="1:4" ht="15.75" hidden="1" customHeight="1" x14ac:dyDescent="0.7">
      <c r="A639" s="4" t="s">
        <v>5782</v>
      </c>
      <c r="B639" s="4" t="s">
        <v>2871</v>
      </c>
      <c r="C639" s="4" t="s">
        <v>2230</v>
      </c>
    </row>
    <row r="640" spans="1:4" ht="15.75" hidden="1" customHeight="1" x14ac:dyDescent="0.7">
      <c r="A640" s="4" t="s">
        <v>5783</v>
      </c>
      <c r="B640" s="4" t="s">
        <v>2872</v>
      </c>
      <c r="C640" s="4" t="s">
        <v>2218</v>
      </c>
      <c r="D640" s="4" t="s">
        <v>2090</v>
      </c>
    </row>
    <row r="641" spans="1:5" ht="15.75" hidden="1" customHeight="1" x14ac:dyDescent="0.7">
      <c r="A641" s="4" t="s">
        <v>5784</v>
      </c>
      <c r="B641" s="4" t="s">
        <v>2873</v>
      </c>
      <c r="C641" s="4" t="s">
        <v>2078</v>
      </c>
      <c r="D641" s="4" t="s">
        <v>2090</v>
      </c>
      <c r="E641" s="4" t="s">
        <v>2100</v>
      </c>
    </row>
    <row r="642" spans="1:5" ht="15.75" hidden="1" customHeight="1" x14ac:dyDescent="0.7">
      <c r="A642" s="4" t="s">
        <v>5785</v>
      </c>
      <c r="B642" s="4" t="s">
        <v>2874</v>
      </c>
      <c r="C642" s="4" t="s">
        <v>2875</v>
      </c>
      <c r="D642" s="4" t="s">
        <v>2090</v>
      </c>
    </row>
    <row r="643" spans="1:5" ht="15.75" hidden="1" customHeight="1" x14ac:dyDescent="0.7">
      <c r="A643" s="4" t="s">
        <v>5786</v>
      </c>
      <c r="B643" s="4" t="s">
        <v>2876</v>
      </c>
      <c r="C643" s="4" t="s">
        <v>2102</v>
      </c>
    </row>
    <row r="644" spans="1:5" ht="15.75" hidden="1" customHeight="1" x14ac:dyDescent="0.7">
      <c r="A644" s="4" t="s">
        <v>5787</v>
      </c>
      <c r="B644" s="4" t="s">
        <v>2482</v>
      </c>
      <c r="C644" s="4" t="s">
        <v>2089</v>
      </c>
      <c r="D644" s="4" t="s">
        <v>2090</v>
      </c>
    </row>
    <row r="645" spans="1:5" ht="15.75" hidden="1" customHeight="1" x14ac:dyDescent="0.7">
      <c r="A645" s="4" t="s">
        <v>5788</v>
      </c>
      <c r="B645" s="4" t="s">
        <v>2877</v>
      </c>
      <c r="C645" s="4" t="s">
        <v>2172</v>
      </c>
      <c r="D645" s="4" t="s">
        <v>2136</v>
      </c>
      <c r="E645" s="4" t="s">
        <v>2137</v>
      </c>
    </row>
    <row r="646" spans="1:5" ht="15.75" hidden="1" customHeight="1" x14ac:dyDescent="0.7">
      <c r="A646" s="4" t="s">
        <v>5789</v>
      </c>
      <c r="B646" s="4" t="s">
        <v>2878</v>
      </c>
      <c r="C646" s="4" t="s">
        <v>2172</v>
      </c>
      <c r="D646" s="4" t="s">
        <v>2096</v>
      </c>
      <c r="E646" s="4" t="s">
        <v>2190</v>
      </c>
    </row>
    <row r="647" spans="1:5" ht="15.75" hidden="1" customHeight="1" x14ac:dyDescent="0.7">
      <c r="A647" s="4" t="s">
        <v>5790</v>
      </c>
      <c r="B647" s="4" t="s">
        <v>2879</v>
      </c>
      <c r="C647" s="4" t="s">
        <v>2880</v>
      </c>
      <c r="D647" s="4" t="s">
        <v>2075</v>
      </c>
    </row>
    <row r="648" spans="1:5" ht="15.75" hidden="1" customHeight="1" x14ac:dyDescent="0.7">
      <c r="A648" s="4" t="s">
        <v>5791</v>
      </c>
      <c r="B648" s="4" t="s">
        <v>2881</v>
      </c>
      <c r="C648" s="4" t="s">
        <v>2521</v>
      </c>
    </row>
    <row r="649" spans="1:5" ht="15.75" hidden="1" customHeight="1" x14ac:dyDescent="0.7">
      <c r="A649" s="4" t="s">
        <v>5792</v>
      </c>
      <c r="B649" s="4" t="s">
        <v>2882</v>
      </c>
      <c r="C649" s="4" t="s">
        <v>2434</v>
      </c>
      <c r="D649" s="4" t="s">
        <v>2075</v>
      </c>
      <c r="E649" s="4" t="s">
        <v>2098</v>
      </c>
    </row>
    <row r="650" spans="1:5" ht="15.75" hidden="1" customHeight="1" x14ac:dyDescent="0.7">
      <c r="A650" s="4" t="s">
        <v>5793</v>
      </c>
      <c r="B650" s="4" t="s">
        <v>2883</v>
      </c>
      <c r="C650" s="4" t="s">
        <v>2109</v>
      </c>
    </row>
    <row r="651" spans="1:5" ht="15.75" hidden="1" customHeight="1" x14ac:dyDescent="0.7">
      <c r="A651" s="4" t="s">
        <v>5794</v>
      </c>
      <c r="B651" s="4" t="s">
        <v>2884</v>
      </c>
      <c r="C651" s="4" t="s">
        <v>2072</v>
      </c>
    </row>
    <row r="652" spans="1:5" ht="15.75" hidden="1" customHeight="1" x14ac:dyDescent="0.7">
      <c r="A652" s="4" t="s">
        <v>5795</v>
      </c>
      <c r="B652" s="4" t="s">
        <v>2885</v>
      </c>
      <c r="C652" s="4" t="s">
        <v>2074</v>
      </c>
      <c r="D652" s="4" t="s">
        <v>2075</v>
      </c>
    </row>
    <row r="653" spans="1:5" ht="15.75" hidden="1" customHeight="1" x14ac:dyDescent="0.7">
      <c r="A653" s="4" t="s">
        <v>57</v>
      </c>
      <c r="B653" s="4" t="s">
        <v>2886</v>
      </c>
      <c r="C653" s="4" t="s">
        <v>2172</v>
      </c>
    </row>
    <row r="654" spans="1:5" ht="15.75" hidden="1" customHeight="1" x14ac:dyDescent="0.7">
      <c r="A654" s="4" t="s">
        <v>5796</v>
      </c>
      <c r="B654" s="4" t="s">
        <v>2887</v>
      </c>
      <c r="C654" s="4" t="s">
        <v>2888</v>
      </c>
      <c r="D654" s="4" t="s">
        <v>2090</v>
      </c>
    </row>
    <row r="655" spans="1:5" ht="15.75" hidden="1" customHeight="1" x14ac:dyDescent="0.7">
      <c r="A655" s="4" t="s">
        <v>5797</v>
      </c>
      <c r="B655" s="4" t="s">
        <v>2889</v>
      </c>
      <c r="C655" s="4" t="s">
        <v>2072</v>
      </c>
      <c r="D655" s="4" t="s">
        <v>2090</v>
      </c>
    </row>
    <row r="656" spans="1:5" ht="15.75" hidden="1" customHeight="1" x14ac:dyDescent="0.7">
      <c r="A656" s="4" t="s">
        <v>5798</v>
      </c>
      <c r="B656" s="4" t="s">
        <v>2890</v>
      </c>
      <c r="C656" s="4" t="s">
        <v>2127</v>
      </c>
    </row>
    <row r="657" spans="1:5" ht="15.75" hidden="1" customHeight="1" x14ac:dyDescent="0.7">
      <c r="A657" s="4" t="s">
        <v>5799</v>
      </c>
      <c r="B657" s="4" t="s">
        <v>2891</v>
      </c>
      <c r="C657" s="4" t="s">
        <v>2127</v>
      </c>
    </row>
    <row r="658" spans="1:5" ht="15.75" hidden="1" customHeight="1" x14ac:dyDescent="0.7">
      <c r="A658" s="4" t="s">
        <v>5800</v>
      </c>
      <c r="B658" s="4" t="s">
        <v>2892</v>
      </c>
      <c r="C658" s="4" t="s">
        <v>2072</v>
      </c>
      <c r="E658" s="4" t="s">
        <v>2100</v>
      </c>
    </row>
    <row r="659" spans="1:5" ht="15.75" hidden="1" customHeight="1" x14ac:dyDescent="0.7">
      <c r="A659" s="4" t="s">
        <v>5801</v>
      </c>
      <c r="B659" s="4" t="s">
        <v>2893</v>
      </c>
      <c r="C659" s="4" t="s">
        <v>2230</v>
      </c>
    </row>
    <row r="660" spans="1:5" ht="15.75" hidden="1" customHeight="1" x14ac:dyDescent="0.7">
      <c r="A660" s="4" t="s">
        <v>5802</v>
      </c>
      <c r="B660" s="4" t="s">
        <v>2894</v>
      </c>
      <c r="C660" s="4" t="s">
        <v>2434</v>
      </c>
      <c r="D660" s="4" t="s">
        <v>2075</v>
      </c>
    </row>
    <row r="661" spans="1:5" ht="15.75" hidden="1" customHeight="1" x14ac:dyDescent="0.7">
      <c r="A661" s="4" t="s">
        <v>5803</v>
      </c>
      <c r="B661" s="4" t="s">
        <v>2895</v>
      </c>
      <c r="C661" s="4" t="s">
        <v>2119</v>
      </c>
      <c r="D661" s="4" t="s">
        <v>2096</v>
      </c>
      <c r="E661" s="4" t="s">
        <v>2896</v>
      </c>
    </row>
    <row r="662" spans="1:5" ht="15.75" hidden="1" customHeight="1" x14ac:dyDescent="0.7">
      <c r="A662" s="4" t="s">
        <v>5804</v>
      </c>
      <c r="B662" s="4" t="s">
        <v>2897</v>
      </c>
      <c r="C662" s="4" t="s">
        <v>2102</v>
      </c>
    </row>
    <row r="663" spans="1:5" ht="15.75" hidden="1" customHeight="1" x14ac:dyDescent="0.7">
      <c r="A663" s="4" t="s">
        <v>5805</v>
      </c>
      <c r="B663" s="4" t="s">
        <v>2898</v>
      </c>
      <c r="C663" s="4" t="s">
        <v>2149</v>
      </c>
      <c r="E663" s="4" t="s">
        <v>2899</v>
      </c>
    </row>
    <row r="664" spans="1:5" ht="15.75" hidden="1" customHeight="1" x14ac:dyDescent="0.7">
      <c r="A664" s="4" t="s">
        <v>5806</v>
      </c>
      <c r="B664" s="4" t="s">
        <v>2900</v>
      </c>
      <c r="C664" s="4" t="s">
        <v>2172</v>
      </c>
      <c r="D664" s="4" t="s">
        <v>2075</v>
      </c>
    </row>
    <row r="665" spans="1:5" ht="15.75" hidden="1" customHeight="1" x14ac:dyDescent="0.7">
      <c r="A665" s="4" t="s">
        <v>5807</v>
      </c>
      <c r="B665" s="4" t="s">
        <v>2901</v>
      </c>
      <c r="C665" s="4" t="s">
        <v>2135</v>
      </c>
    </row>
    <row r="666" spans="1:5" ht="15.75" hidden="1" customHeight="1" x14ac:dyDescent="0.7">
      <c r="A666" s="4" t="s">
        <v>5808</v>
      </c>
      <c r="B666" s="4" t="s">
        <v>2902</v>
      </c>
      <c r="C666" s="4" t="s">
        <v>2207</v>
      </c>
    </row>
    <row r="667" spans="1:5" ht="15.75" hidden="1" customHeight="1" x14ac:dyDescent="0.7">
      <c r="A667" s="4" t="s">
        <v>5809</v>
      </c>
      <c r="B667" s="4" t="s">
        <v>2903</v>
      </c>
      <c r="C667" s="4" t="s">
        <v>2089</v>
      </c>
      <c r="D667" s="4" t="s">
        <v>2090</v>
      </c>
      <c r="E667" s="4" t="s">
        <v>2141</v>
      </c>
    </row>
    <row r="668" spans="1:5" ht="15.75" hidden="1" customHeight="1" x14ac:dyDescent="0.7">
      <c r="A668" s="4" t="s">
        <v>5810</v>
      </c>
      <c r="B668" s="4" t="s">
        <v>2904</v>
      </c>
      <c r="C668" s="4" t="s">
        <v>2072</v>
      </c>
    </row>
    <row r="669" spans="1:5" ht="15.75" hidden="1" customHeight="1" x14ac:dyDescent="0.7">
      <c r="A669" s="4" t="s">
        <v>5811</v>
      </c>
      <c r="B669" s="4" t="s">
        <v>2905</v>
      </c>
      <c r="C669" s="4" t="s">
        <v>2906</v>
      </c>
    </row>
    <row r="670" spans="1:5" ht="15.75" hidden="1" customHeight="1" x14ac:dyDescent="0.7">
      <c r="A670" s="4" t="s">
        <v>5812</v>
      </c>
      <c r="B670" s="4" t="s">
        <v>2907</v>
      </c>
      <c r="C670" s="4" t="s">
        <v>2285</v>
      </c>
      <c r="D670" s="4" t="s">
        <v>2090</v>
      </c>
    </row>
    <row r="671" spans="1:5" ht="15.75" hidden="1" customHeight="1" x14ac:dyDescent="0.7">
      <c r="A671" s="4" t="s">
        <v>5813</v>
      </c>
      <c r="B671" s="4" t="s">
        <v>2908</v>
      </c>
      <c r="C671" s="4" t="s">
        <v>2197</v>
      </c>
      <c r="D671" s="4" t="s">
        <v>2075</v>
      </c>
    </row>
    <row r="672" spans="1:5" ht="15.75" hidden="1" customHeight="1" x14ac:dyDescent="0.7">
      <c r="A672" s="4" t="s">
        <v>5814</v>
      </c>
      <c r="B672" s="4" t="s">
        <v>2909</v>
      </c>
      <c r="C672" s="4" t="s">
        <v>2906</v>
      </c>
    </row>
    <row r="673" spans="1:5" ht="15.75" hidden="1" customHeight="1" x14ac:dyDescent="0.7">
      <c r="A673" s="4" t="s">
        <v>5815</v>
      </c>
      <c r="B673" s="4" t="s">
        <v>2910</v>
      </c>
      <c r="C673" s="4" t="s">
        <v>2230</v>
      </c>
      <c r="D673" s="4" t="s">
        <v>2258</v>
      </c>
    </row>
    <row r="674" spans="1:5" ht="15.75" hidden="1" customHeight="1" x14ac:dyDescent="0.7">
      <c r="A674" s="4" t="s">
        <v>5816</v>
      </c>
      <c r="B674" s="4" t="s">
        <v>2911</v>
      </c>
      <c r="C674" s="4" t="s">
        <v>2082</v>
      </c>
      <c r="D674" s="4" t="s">
        <v>2083</v>
      </c>
    </row>
    <row r="675" spans="1:5" ht="15.75" hidden="1" customHeight="1" x14ac:dyDescent="0.7">
      <c r="A675" s="4" t="s">
        <v>5817</v>
      </c>
      <c r="B675" s="4" t="s">
        <v>2912</v>
      </c>
      <c r="C675" s="4" t="s">
        <v>2072</v>
      </c>
      <c r="D675" s="4" t="s">
        <v>2090</v>
      </c>
    </row>
    <row r="676" spans="1:5" ht="15.75" hidden="1" customHeight="1" x14ac:dyDescent="0.7">
      <c r="A676" s="4" t="s">
        <v>5818</v>
      </c>
      <c r="B676" s="4" t="s">
        <v>2913</v>
      </c>
      <c r="C676" s="4" t="s">
        <v>2074</v>
      </c>
      <c r="D676" s="4" t="s">
        <v>2075</v>
      </c>
    </row>
    <row r="677" spans="1:5" ht="15.75" hidden="1" customHeight="1" x14ac:dyDescent="0.7">
      <c r="A677" s="4" t="s">
        <v>5819</v>
      </c>
      <c r="B677" s="4" t="s">
        <v>2914</v>
      </c>
      <c r="C677" s="4" t="s">
        <v>2109</v>
      </c>
      <c r="D677" s="4" t="s">
        <v>2075</v>
      </c>
    </row>
    <row r="678" spans="1:5" ht="15.75" hidden="1" customHeight="1" x14ac:dyDescent="0.7">
      <c r="A678" s="4" t="s">
        <v>5820</v>
      </c>
      <c r="B678" s="4" t="s">
        <v>2915</v>
      </c>
      <c r="C678" s="4" t="s">
        <v>2072</v>
      </c>
      <c r="D678" s="4" t="s">
        <v>2090</v>
      </c>
      <c r="E678" s="4" t="s">
        <v>2093</v>
      </c>
    </row>
    <row r="679" spans="1:5" ht="15.75" hidden="1" customHeight="1" x14ac:dyDescent="0.7">
      <c r="A679" s="4" t="s">
        <v>5821</v>
      </c>
      <c r="B679" s="4" t="s">
        <v>2916</v>
      </c>
      <c r="C679" s="4" t="s">
        <v>2105</v>
      </c>
      <c r="E679" s="4" t="s">
        <v>2407</v>
      </c>
    </row>
    <row r="680" spans="1:5" ht="15.75" hidden="1" customHeight="1" x14ac:dyDescent="0.7">
      <c r="A680" s="4" t="s">
        <v>5822</v>
      </c>
      <c r="B680" s="4" t="s">
        <v>2917</v>
      </c>
      <c r="C680" s="4" t="s">
        <v>2072</v>
      </c>
      <c r="D680" s="4" t="s">
        <v>2090</v>
      </c>
    </row>
    <row r="681" spans="1:5" ht="15.75" hidden="1" customHeight="1" x14ac:dyDescent="0.7">
      <c r="A681" s="4" t="s">
        <v>5823</v>
      </c>
      <c r="B681" s="4" t="s">
        <v>2918</v>
      </c>
      <c r="C681" s="4" t="s">
        <v>2434</v>
      </c>
      <c r="D681" s="4" t="s">
        <v>2075</v>
      </c>
    </row>
    <row r="682" spans="1:5" ht="15.75" hidden="1" customHeight="1" x14ac:dyDescent="0.7">
      <c r="A682" s="4" t="s">
        <v>5824</v>
      </c>
      <c r="B682" s="4" t="s">
        <v>2919</v>
      </c>
      <c r="C682" s="4" t="s">
        <v>2092</v>
      </c>
      <c r="D682" s="4" t="s">
        <v>2090</v>
      </c>
    </row>
    <row r="683" spans="1:5" ht="15.75" hidden="1" customHeight="1" x14ac:dyDescent="0.7">
      <c r="A683" s="4" t="s">
        <v>5825</v>
      </c>
      <c r="B683" s="4" t="s">
        <v>2920</v>
      </c>
      <c r="C683" s="4" t="s">
        <v>2092</v>
      </c>
      <c r="D683" s="4" t="s">
        <v>2090</v>
      </c>
      <c r="E683" s="4" t="s">
        <v>2098</v>
      </c>
    </row>
    <row r="684" spans="1:5" ht="15.75" hidden="1" customHeight="1" x14ac:dyDescent="0.7">
      <c r="A684" s="4" t="s">
        <v>5826</v>
      </c>
      <c r="B684" s="4" t="s">
        <v>2921</v>
      </c>
      <c r="C684" s="4" t="s">
        <v>2092</v>
      </c>
      <c r="D684" s="4" t="s">
        <v>2090</v>
      </c>
      <c r="E684" s="4" t="s">
        <v>2120</v>
      </c>
    </row>
    <row r="685" spans="1:5" ht="15.75" hidden="1" customHeight="1" x14ac:dyDescent="0.7">
      <c r="A685" s="4" t="s">
        <v>5827</v>
      </c>
      <c r="B685" s="4" t="s">
        <v>2922</v>
      </c>
      <c r="C685" s="4" t="s">
        <v>2092</v>
      </c>
      <c r="D685" s="4" t="s">
        <v>2090</v>
      </c>
      <c r="E685" s="4" t="s">
        <v>2120</v>
      </c>
    </row>
    <row r="686" spans="1:5" ht="15.75" hidden="1" customHeight="1" x14ac:dyDescent="0.7">
      <c r="A686" s="4" t="s">
        <v>5828</v>
      </c>
      <c r="B686" s="4" t="s">
        <v>2923</v>
      </c>
      <c r="C686" s="4" t="s">
        <v>2168</v>
      </c>
    </row>
    <row r="687" spans="1:5" ht="15.75" hidden="1" customHeight="1" x14ac:dyDescent="0.7">
      <c r="A687" s="4" t="s">
        <v>5829</v>
      </c>
      <c r="B687" s="4" t="s">
        <v>2924</v>
      </c>
      <c r="C687" s="4" t="s">
        <v>2925</v>
      </c>
      <c r="D687" s="4" t="s">
        <v>2090</v>
      </c>
    </row>
    <row r="688" spans="1:5" ht="15.75" hidden="1" customHeight="1" x14ac:dyDescent="0.7">
      <c r="A688" s="4" t="s">
        <v>5830</v>
      </c>
      <c r="B688" s="4" t="s">
        <v>2926</v>
      </c>
      <c r="C688" s="4" t="s">
        <v>2927</v>
      </c>
      <c r="D688" s="4" t="s">
        <v>2090</v>
      </c>
    </row>
    <row r="689" spans="1:5" ht="15.75" hidden="1" customHeight="1" x14ac:dyDescent="0.7">
      <c r="A689" s="4" t="s">
        <v>5831</v>
      </c>
      <c r="B689" s="4" t="s">
        <v>2928</v>
      </c>
      <c r="C689" s="4" t="s">
        <v>2927</v>
      </c>
      <c r="D689" s="4" t="s">
        <v>2090</v>
      </c>
    </row>
    <row r="690" spans="1:5" ht="15.75" hidden="1" customHeight="1" x14ac:dyDescent="0.7">
      <c r="A690" s="4" t="s">
        <v>5832</v>
      </c>
      <c r="B690" s="4" t="s">
        <v>2929</v>
      </c>
      <c r="C690" s="4" t="s">
        <v>2072</v>
      </c>
      <c r="D690" s="4" t="s">
        <v>2075</v>
      </c>
    </row>
    <row r="691" spans="1:5" ht="15.75" hidden="1" customHeight="1" x14ac:dyDescent="0.7">
      <c r="A691" s="4" t="s">
        <v>5833</v>
      </c>
      <c r="B691" s="4" t="s">
        <v>2930</v>
      </c>
      <c r="C691" s="4" t="s">
        <v>2092</v>
      </c>
      <c r="D691" s="4" t="s">
        <v>2083</v>
      </c>
    </row>
    <row r="692" spans="1:5" ht="15.75" hidden="1" customHeight="1" x14ac:dyDescent="0.7">
      <c r="A692" s="4" t="s">
        <v>5834</v>
      </c>
      <c r="B692" s="4" t="s">
        <v>2931</v>
      </c>
      <c r="C692" s="4" t="s">
        <v>2925</v>
      </c>
      <c r="D692" s="4" t="s">
        <v>2090</v>
      </c>
    </row>
    <row r="693" spans="1:5" ht="15.75" hidden="1" customHeight="1" x14ac:dyDescent="0.7">
      <c r="A693" s="4" t="s">
        <v>5835</v>
      </c>
      <c r="B693" s="4" t="s">
        <v>2932</v>
      </c>
      <c r="C693" s="4" t="s">
        <v>2135</v>
      </c>
      <c r="D693" s="4" t="s">
        <v>2075</v>
      </c>
    </row>
    <row r="694" spans="1:5" ht="15.75" hidden="1" customHeight="1" x14ac:dyDescent="0.7">
      <c r="A694" s="4" t="s">
        <v>5836</v>
      </c>
      <c r="B694" s="4" t="s">
        <v>2933</v>
      </c>
      <c r="C694" s="4" t="s">
        <v>2934</v>
      </c>
      <c r="D694" s="4" t="s">
        <v>2258</v>
      </c>
      <c r="E694" s="4" t="s">
        <v>2100</v>
      </c>
    </row>
    <row r="695" spans="1:5" ht="15.75" hidden="1" customHeight="1" x14ac:dyDescent="0.7">
      <c r="A695" s="4" t="s">
        <v>5837</v>
      </c>
      <c r="B695" s="4" t="s">
        <v>2935</v>
      </c>
      <c r="C695" s="4" t="s">
        <v>2092</v>
      </c>
      <c r="D695" s="4" t="s">
        <v>2090</v>
      </c>
    </row>
    <row r="696" spans="1:5" ht="15.75" hidden="1" customHeight="1" x14ac:dyDescent="0.7">
      <c r="A696" s="4" t="s">
        <v>5838</v>
      </c>
      <c r="B696" s="4" t="s">
        <v>2936</v>
      </c>
      <c r="C696" s="4" t="s">
        <v>2937</v>
      </c>
      <c r="D696" s="4" t="s">
        <v>2075</v>
      </c>
    </row>
    <row r="697" spans="1:5" ht="15.75" hidden="1" customHeight="1" x14ac:dyDescent="0.7">
      <c r="A697" s="4" t="s">
        <v>5839</v>
      </c>
      <c r="B697" s="4" t="s">
        <v>2938</v>
      </c>
      <c r="C697" s="4" t="s">
        <v>2937</v>
      </c>
    </row>
    <row r="698" spans="1:5" ht="15.75" hidden="1" customHeight="1" x14ac:dyDescent="0.7">
      <c r="A698" s="4" t="s">
        <v>5840</v>
      </c>
      <c r="B698" s="4" t="s">
        <v>2939</v>
      </c>
      <c r="C698" s="4" t="s">
        <v>2652</v>
      </c>
      <c r="D698" s="4" t="s">
        <v>2258</v>
      </c>
    </row>
    <row r="699" spans="1:5" ht="15.75" hidden="1" customHeight="1" x14ac:dyDescent="0.7">
      <c r="A699" s="4" t="s">
        <v>5841</v>
      </c>
      <c r="B699" s="4" t="s">
        <v>2940</v>
      </c>
      <c r="C699" s="4" t="s">
        <v>2092</v>
      </c>
    </row>
    <row r="700" spans="1:5" ht="15.75" hidden="1" customHeight="1" x14ac:dyDescent="0.7">
      <c r="A700" s="4" t="s">
        <v>5842</v>
      </c>
      <c r="B700" s="4" t="s">
        <v>2941</v>
      </c>
      <c r="C700" s="4" t="s">
        <v>2135</v>
      </c>
    </row>
    <row r="701" spans="1:5" ht="15.75" hidden="1" customHeight="1" x14ac:dyDescent="0.7">
      <c r="A701" s="4" t="s">
        <v>5843</v>
      </c>
      <c r="B701" s="4" t="s">
        <v>2942</v>
      </c>
      <c r="C701" s="4" t="s">
        <v>2092</v>
      </c>
      <c r="D701" s="4" t="s">
        <v>2090</v>
      </c>
      <c r="E701" s="4" t="s">
        <v>2085</v>
      </c>
    </row>
    <row r="702" spans="1:5" ht="15.75" hidden="1" customHeight="1" x14ac:dyDescent="0.7">
      <c r="A702" s="4" t="s">
        <v>5844</v>
      </c>
      <c r="B702" s="4" t="s">
        <v>2943</v>
      </c>
      <c r="C702" s="4" t="s">
        <v>2944</v>
      </c>
      <c r="D702" s="4" t="s">
        <v>2090</v>
      </c>
    </row>
    <row r="703" spans="1:5" ht="15.75" hidden="1" customHeight="1" x14ac:dyDescent="0.7">
      <c r="A703" s="4" t="s">
        <v>5845</v>
      </c>
      <c r="B703" s="4" t="s">
        <v>2945</v>
      </c>
      <c r="C703" s="4" t="s">
        <v>2072</v>
      </c>
      <c r="D703" s="4" t="s">
        <v>2090</v>
      </c>
    </row>
    <row r="704" spans="1:5" ht="15.75" hidden="1" customHeight="1" x14ac:dyDescent="0.7">
      <c r="A704" s="4" t="s">
        <v>5846</v>
      </c>
      <c r="B704" s="4" t="s">
        <v>2946</v>
      </c>
      <c r="C704" s="4" t="s">
        <v>2332</v>
      </c>
      <c r="D704" s="4" t="s">
        <v>2090</v>
      </c>
      <c r="E704" s="4" t="s">
        <v>2076</v>
      </c>
    </row>
    <row r="705" spans="1:5" ht="15.75" hidden="1" customHeight="1" x14ac:dyDescent="0.7">
      <c r="A705" s="4" t="s">
        <v>5847</v>
      </c>
      <c r="B705" s="4" t="s">
        <v>2947</v>
      </c>
      <c r="C705" s="4" t="s">
        <v>2109</v>
      </c>
      <c r="D705" s="4" t="s">
        <v>2075</v>
      </c>
      <c r="E705" s="4" t="s">
        <v>2948</v>
      </c>
    </row>
    <row r="706" spans="1:5" ht="15.75" hidden="1" customHeight="1" x14ac:dyDescent="0.7">
      <c r="A706" s="4" t="s">
        <v>5848</v>
      </c>
      <c r="B706" s="4" t="s">
        <v>2949</v>
      </c>
      <c r="C706" s="4" t="s">
        <v>2168</v>
      </c>
    </row>
    <row r="707" spans="1:5" ht="15.75" hidden="1" customHeight="1" x14ac:dyDescent="0.7">
      <c r="A707" s="4" t="s">
        <v>5849</v>
      </c>
      <c r="B707" s="4" t="s">
        <v>2950</v>
      </c>
      <c r="C707" s="4" t="s">
        <v>2082</v>
      </c>
      <c r="D707" s="4" t="s">
        <v>2090</v>
      </c>
    </row>
    <row r="708" spans="1:5" ht="15.75" hidden="1" customHeight="1" x14ac:dyDescent="0.7">
      <c r="A708" s="4" t="s">
        <v>5850</v>
      </c>
      <c r="B708" s="4" t="s">
        <v>2951</v>
      </c>
      <c r="C708" s="4" t="s">
        <v>2135</v>
      </c>
    </row>
    <row r="709" spans="1:5" ht="15.75" hidden="1" customHeight="1" x14ac:dyDescent="0.7">
      <c r="A709" s="4" t="s">
        <v>5851</v>
      </c>
      <c r="B709" s="4" t="s">
        <v>2952</v>
      </c>
      <c r="C709" s="4" t="s">
        <v>2218</v>
      </c>
      <c r="D709" s="4" t="s">
        <v>2136</v>
      </c>
      <c r="E709" s="4" t="s">
        <v>2141</v>
      </c>
    </row>
    <row r="710" spans="1:5" ht="15.75" hidden="1" customHeight="1" x14ac:dyDescent="0.7">
      <c r="A710" s="4" t="s">
        <v>5852</v>
      </c>
      <c r="B710" s="4" t="s">
        <v>2953</v>
      </c>
      <c r="C710" s="4" t="s">
        <v>2285</v>
      </c>
      <c r="D710" s="4" t="s">
        <v>2090</v>
      </c>
    </row>
    <row r="711" spans="1:5" ht="15.75" hidden="1" customHeight="1" x14ac:dyDescent="0.7">
      <c r="A711" s="4" t="s">
        <v>5853</v>
      </c>
      <c r="B711" s="4" t="s">
        <v>2954</v>
      </c>
      <c r="C711" s="4" t="s">
        <v>2082</v>
      </c>
    </row>
    <row r="712" spans="1:5" ht="15.75" hidden="1" customHeight="1" x14ac:dyDescent="0.7">
      <c r="A712" s="4" t="s">
        <v>5854</v>
      </c>
      <c r="B712" s="4" t="s">
        <v>2955</v>
      </c>
      <c r="C712" s="4" t="s">
        <v>2072</v>
      </c>
      <c r="D712" s="4" t="s">
        <v>2090</v>
      </c>
    </row>
    <row r="713" spans="1:5" ht="15.75" hidden="1" customHeight="1" x14ac:dyDescent="0.7">
      <c r="A713" s="4" t="s">
        <v>5855</v>
      </c>
      <c r="B713" s="4" t="s">
        <v>2956</v>
      </c>
      <c r="C713" s="4" t="s">
        <v>2218</v>
      </c>
      <c r="D713" s="4" t="s">
        <v>2219</v>
      </c>
    </row>
    <row r="714" spans="1:5" ht="15.75" hidden="1" customHeight="1" x14ac:dyDescent="0.7">
      <c r="A714" s="4" t="s">
        <v>5856</v>
      </c>
      <c r="B714" s="4" t="s">
        <v>2957</v>
      </c>
      <c r="C714" s="4" t="s">
        <v>2074</v>
      </c>
      <c r="D714" s="4" t="s">
        <v>2136</v>
      </c>
    </row>
    <row r="715" spans="1:5" ht="15.75" hidden="1" customHeight="1" x14ac:dyDescent="0.7">
      <c r="A715" s="4" t="s">
        <v>5857</v>
      </c>
      <c r="B715" s="4" t="s">
        <v>2958</v>
      </c>
      <c r="C715" s="4" t="s">
        <v>2074</v>
      </c>
      <c r="D715" s="4" t="s">
        <v>2136</v>
      </c>
    </row>
    <row r="716" spans="1:5" ht="15.75" hidden="1" customHeight="1" x14ac:dyDescent="0.7">
      <c r="A716" s="4" t="s">
        <v>5858</v>
      </c>
      <c r="B716" s="4" t="s">
        <v>2959</v>
      </c>
      <c r="C716" s="4" t="s">
        <v>2862</v>
      </c>
      <c r="E716" s="4" t="s">
        <v>2098</v>
      </c>
    </row>
    <row r="717" spans="1:5" ht="15.75" hidden="1" customHeight="1" x14ac:dyDescent="0.7">
      <c r="A717" s="4" t="s">
        <v>5859</v>
      </c>
      <c r="B717" s="4" t="s">
        <v>2960</v>
      </c>
      <c r="C717" s="4" t="s">
        <v>2961</v>
      </c>
    </row>
    <row r="718" spans="1:5" ht="15.75" hidden="1" customHeight="1" x14ac:dyDescent="0.7">
      <c r="A718" s="4" t="s">
        <v>5860</v>
      </c>
      <c r="B718" s="4" t="s">
        <v>2962</v>
      </c>
      <c r="C718" s="4" t="s">
        <v>2170</v>
      </c>
    </row>
    <row r="719" spans="1:5" ht="15.75" hidden="1" customHeight="1" x14ac:dyDescent="0.7">
      <c r="A719" s="4" t="s">
        <v>5861</v>
      </c>
      <c r="B719" s="4" t="s">
        <v>2963</v>
      </c>
      <c r="C719" s="4" t="s">
        <v>2074</v>
      </c>
      <c r="D719" s="4" t="s">
        <v>2136</v>
      </c>
    </row>
    <row r="720" spans="1:5" ht="15.75" hidden="1" customHeight="1" x14ac:dyDescent="0.7">
      <c r="A720" s="4" t="s">
        <v>5862</v>
      </c>
      <c r="B720" s="4" t="s">
        <v>2964</v>
      </c>
      <c r="C720" s="4" t="s">
        <v>2155</v>
      </c>
      <c r="D720" s="4" t="s">
        <v>2096</v>
      </c>
    </row>
    <row r="721" spans="1:5" ht="15.75" hidden="1" customHeight="1" x14ac:dyDescent="0.7">
      <c r="A721" s="4" t="s">
        <v>5863</v>
      </c>
      <c r="B721" s="4" t="s">
        <v>2965</v>
      </c>
      <c r="C721" s="4" t="s">
        <v>2109</v>
      </c>
      <c r="D721" s="4" t="s">
        <v>2075</v>
      </c>
      <c r="E721" s="4" t="s">
        <v>2100</v>
      </c>
    </row>
    <row r="722" spans="1:5" ht="15.75" hidden="1" customHeight="1" x14ac:dyDescent="0.7">
      <c r="A722" s="4" t="s">
        <v>5864</v>
      </c>
      <c r="B722" s="4" t="s">
        <v>2966</v>
      </c>
      <c r="C722" s="4" t="s">
        <v>2072</v>
      </c>
      <c r="D722" s="4" t="s">
        <v>2090</v>
      </c>
    </row>
    <row r="723" spans="1:5" ht="15.75" hidden="1" customHeight="1" x14ac:dyDescent="0.7">
      <c r="A723" s="4" t="s">
        <v>5865</v>
      </c>
      <c r="B723" s="4" t="s">
        <v>2967</v>
      </c>
      <c r="C723" s="4" t="s">
        <v>2155</v>
      </c>
      <c r="D723" s="4" t="s">
        <v>2096</v>
      </c>
    </row>
    <row r="724" spans="1:5" ht="15.75" hidden="1" customHeight="1" x14ac:dyDescent="0.7">
      <c r="A724" s="4" t="s">
        <v>5866</v>
      </c>
      <c r="B724" s="4" t="s">
        <v>2968</v>
      </c>
      <c r="C724" s="4" t="s">
        <v>2082</v>
      </c>
    </row>
    <row r="725" spans="1:5" ht="15.75" hidden="1" customHeight="1" x14ac:dyDescent="0.7">
      <c r="A725" s="4" t="s">
        <v>5867</v>
      </c>
      <c r="B725" s="4" t="s">
        <v>2969</v>
      </c>
      <c r="C725" s="4" t="s">
        <v>2165</v>
      </c>
    </row>
    <row r="726" spans="1:5" ht="15.75" hidden="1" customHeight="1" x14ac:dyDescent="0.7">
      <c r="A726" s="4" t="s">
        <v>5868</v>
      </c>
      <c r="B726" s="4" t="s">
        <v>2970</v>
      </c>
      <c r="C726" s="4" t="s">
        <v>2072</v>
      </c>
      <c r="D726" s="4" t="s">
        <v>2090</v>
      </c>
    </row>
    <row r="727" spans="1:5" ht="15.75" hidden="1" customHeight="1" x14ac:dyDescent="0.7">
      <c r="A727" s="4" t="s">
        <v>5869</v>
      </c>
      <c r="B727" s="4" t="s">
        <v>2971</v>
      </c>
      <c r="C727" s="4" t="s">
        <v>2072</v>
      </c>
      <c r="D727" s="4" t="s">
        <v>2090</v>
      </c>
    </row>
    <row r="728" spans="1:5" ht="15.75" hidden="1" customHeight="1" x14ac:dyDescent="0.7">
      <c r="A728" s="4" t="s">
        <v>5870</v>
      </c>
      <c r="B728" s="4" t="s">
        <v>2972</v>
      </c>
      <c r="C728" s="4" t="s">
        <v>2170</v>
      </c>
      <c r="E728" s="4" t="s">
        <v>2100</v>
      </c>
    </row>
    <row r="729" spans="1:5" ht="15.75" hidden="1" customHeight="1" x14ac:dyDescent="0.7">
      <c r="A729" s="4" t="s">
        <v>5871</v>
      </c>
      <c r="B729" s="4" t="s">
        <v>2973</v>
      </c>
      <c r="C729" s="4" t="s">
        <v>2674</v>
      </c>
    </row>
    <row r="730" spans="1:5" ht="15.75" hidden="1" customHeight="1" x14ac:dyDescent="0.7">
      <c r="A730" s="4" t="s">
        <v>5872</v>
      </c>
      <c r="B730" s="4" t="s">
        <v>2974</v>
      </c>
      <c r="C730" s="4" t="s">
        <v>2082</v>
      </c>
    </row>
    <row r="731" spans="1:5" ht="15.75" hidden="1" customHeight="1" x14ac:dyDescent="0.7">
      <c r="A731" s="4" t="s">
        <v>5873</v>
      </c>
      <c r="B731" s="4" t="s">
        <v>2975</v>
      </c>
      <c r="C731" s="4" t="s">
        <v>2127</v>
      </c>
      <c r="D731" s="4" t="s">
        <v>2075</v>
      </c>
    </row>
    <row r="732" spans="1:5" ht="15.75" hidden="1" customHeight="1" x14ac:dyDescent="0.7">
      <c r="A732" s="4" t="s">
        <v>5874</v>
      </c>
      <c r="B732" s="4" t="s">
        <v>2976</v>
      </c>
      <c r="C732" s="4" t="s">
        <v>2082</v>
      </c>
      <c r="D732" s="4" t="s">
        <v>2090</v>
      </c>
    </row>
    <row r="733" spans="1:5" ht="15.75" hidden="1" customHeight="1" x14ac:dyDescent="0.7">
      <c r="A733" s="4" t="s">
        <v>5875</v>
      </c>
      <c r="B733" s="4" t="s">
        <v>2977</v>
      </c>
      <c r="C733" s="4" t="s">
        <v>2082</v>
      </c>
      <c r="D733" s="4" t="s">
        <v>2090</v>
      </c>
    </row>
    <row r="734" spans="1:5" ht="15.75" hidden="1" customHeight="1" x14ac:dyDescent="0.7">
      <c r="A734" s="4" t="s">
        <v>5876</v>
      </c>
      <c r="B734" s="4" t="s">
        <v>2978</v>
      </c>
      <c r="C734" s="4" t="s">
        <v>2165</v>
      </c>
      <c r="D734" s="4" t="s">
        <v>2663</v>
      </c>
    </row>
    <row r="735" spans="1:5" ht="15.75" hidden="1" customHeight="1" x14ac:dyDescent="0.7">
      <c r="A735" s="4" t="s">
        <v>5877</v>
      </c>
      <c r="B735" s="4" t="s">
        <v>2979</v>
      </c>
      <c r="C735" s="4" t="s">
        <v>2980</v>
      </c>
    </row>
    <row r="736" spans="1:5" ht="15.75" hidden="1" customHeight="1" x14ac:dyDescent="0.7">
      <c r="A736" s="4" t="s">
        <v>5878</v>
      </c>
      <c r="B736" s="4" t="s">
        <v>2981</v>
      </c>
      <c r="C736" s="4" t="s">
        <v>2095</v>
      </c>
      <c r="D736" s="4" t="s">
        <v>2663</v>
      </c>
    </row>
    <row r="737" spans="1:5" ht="15.75" hidden="1" customHeight="1" x14ac:dyDescent="0.7">
      <c r="A737" s="4" t="s">
        <v>5879</v>
      </c>
      <c r="B737" s="4" t="s">
        <v>2982</v>
      </c>
      <c r="C737" s="4" t="s">
        <v>2105</v>
      </c>
    </row>
    <row r="738" spans="1:5" ht="15.75" hidden="1" customHeight="1" x14ac:dyDescent="0.7">
      <c r="A738" s="4" t="s">
        <v>5880</v>
      </c>
      <c r="B738" s="4" t="s">
        <v>2983</v>
      </c>
      <c r="C738" s="4" t="s">
        <v>2082</v>
      </c>
    </row>
    <row r="739" spans="1:5" ht="15.75" hidden="1" customHeight="1" x14ac:dyDescent="0.7">
      <c r="A739" s="4" t="s">
        <v>5881</v>
      </c>
      <c r="B739" s="4" t="s">
        <v>2984</v>
      </c>
      <c r="C739" s="4" t="s">
        <v>2564</v>
      </c>
      <c r="D739" s="4" t="s">
        <v>2090</v>
      </c>
    </row>
    <row r="740" spans="1:5" ht="15.75" hidden="1" customHeight="1" x14ac:dyDescent="0.7">
      <c r="A740" s="4" t="s">
        <v>5882</v>
      </c>
      <c r="B740" s="4" t="s">
        <v>2985</v>
      </c>
      <c r="C740" s="4" t="s">
        <v>2089</v>
      </c>
    </row>
    <row r="741" spans="1:5" ht="15.75" hidden="1" customHeight="1" x14ac:dyDescent="0.7">
      <c r="A741" s="4" t="s">
        <v>5883</v>
      </c>
      <c r="B741" s="4" t="s">
        <v>2986</v>
      </c>
      <c r="C741" s="4" t="s">
        <v>2082</v>
      </c>
      <c r="D741" s="4" t="s">
        <v>2152</v>
      </c>
    </row>
    <row r="742" spans="1:5" ht="15.75" hidden="1" customHeight="1" x14ac:dyDescent="0.7">
      <c r="A742" s="4" t="s">
        <v>5884</v>
      </c>
      <c r="B742" s="4" t="s">
        <v>2987</v>
      </c>
      <c r="C742" s="4" t="s">
        <v>2082</v>
      </c>
      <c r="D742" s="4" t="s">
        <v>2090</v>
      </c>
      <c r="E742" s="4" t="s">
        <v>2988</v>
      </c>
    </row>
    <row r="743" spans="1:5" ht="15.75" hidden="1" customHeight="1" x14ac:dyDescent="0.7">
      <c r="A743" s="4" t="s">
        <v>5885</v>
      </c>
      <c r="B743" s="4" t="s">
        <v>2989</v>
      </c>
      <c r="C743" s="4" t="s">
        <v>2197</v>
      </c>
      <c r="D743" s="4" t="s">
        <v>2075</v>
      </c>
    </row>
    <row r="744" spans="1:5" ht="15.75" hidden="1" customHeight="1" x14ac:dyDescent="0.7">
      <c r="A744" s="4" t="s">
        <v>5886</v>
      </c>
      <c r="B744" s="4" t="s">
        <v>2990</v>
      </c>
      <c r="C744" s="4" t="s">
        <v>2432</v>
      </c>
    </row>
    <row r="745" spans="1:5" ht="15.75" hidden="1" customHeight="1" x14ac:dyDescent="0.7">
      <c r="A745" s="4" t="s">
        <v>5887</v>
      </c>
      <c r="B745" s="4" t="s">
        <v>2991</v>
      </c>
      <c r="C745" s="4" t="s">
        <v>2992</v>
      </c>
    </row>
    <row r="746" spans="1:5" ht="15.75" hidden="1" customHeight="1" x14ac:dyDescent="0.7">
      <c r="A746" s="4" t="s">
        <v>5888</v>
      </c>
      <c r="B746" s="4" t="s">
        <v>2993</v>
      </c>
      <c r="C746" s="4" t="s">
        <v>2256</v>
      </c>
      <c r="D746" s="4" t="s">
        <v>2090</v>
      </c>
    </row>
    <row r="747" spans="1:5" ht="15.75" hidden="1" customHeight="1" x14ac:dyDescent="0.7">
      <c r="A747" s="4" t="s">
        <v>5889</v>
      </c>
      <c r="B747" s="4" t="s">
        <v>2994</v>
      </c>
      <c r="C747" s="4" t="s">
        <v>2798</v>
      </c>
      <c r="D747" s="4" t="s">
        <v>2096</v>
      </c>
      <c r="E747" s="4" t="s">
        <v>2098</v>
      </c>
    </row>
    <row r="748" spans="1:5" ht="15.75" hidden="1" customHeight="1" x14ac:dyDescent="0.7">
      <c r="A748" s="4" t="s">
        <v>5890</v>
      </c>
      <c r="B748" s="4" t="s">
        <v>2995</v>
      </c>
      <c r="C748" s="4" t="s">
        <v>2127</v>
      </c>
      <c r="D748" s="4" t="s">
        <v>2075</v>
      </c>
    </row>
    <row r="749" spans="1:5" ht="15.75" hidden="1" customHeight="1" x14ac:dyDescent="0.7">
      <c r="A749" s="4" t="s">
        <v>5891</v>
      </c>
      <c r="B749" s="4" t="s">
        <v>2996</v>
      </c>
      <c r="C749" s="4" t="s">
        <v>2207</v>
      </c>
    </row>
    <row r="750" spans="1:5" ht="15.75" hidden="1" customHeight="1" x14ac:dyDescent="0.7">
      <c r="A750" s="4" t="s">
        <v>5892</v>
      </c>
      <c r="B750" s="4" t="s">
        <v>2997</v>
      </c>
      <c r="C750" s="4" t="s">
        <v>2092</v>
      </c>
      <c r="D750" s="4" t="s">
        <v>2152</v>
      </c>
    </row>
    <row r="751" spans="1:5" ht="15.75" hidden="1" customHeight="1" x14ac:dyDescent="0.7">
      <c r="A751" s="4" t="s">
        <v>5893</v>
      </c>
      <c r="B751" s="4" t="s">
        <v>2998</v>
      </c>
      <c r="C751" s="4" t="s">
        <v>2072</v>
      </c>
      <c r="D751" s="4" t="s">
        <v>2090</v>
      </c>
    </row>
    <row r="752" spans="1:5" ht="15.75" hidden="1" customHeight="1" x14ac:dyDescent="0.7">
      <c r="A752" s="4" t="s">
        <v>5894</v>
      </c>
      <c r="B752" s="4" t="s">
        <v>2999</v>
      </c>
      <c r="C752" s="4" t="s">
        <v>2149</v>
      </c>
      <c r="E752" s="4" t="s">
        <v>2093</v>
      </c>
    </row>
    <row r="753" spans="1:5" ht="15.75" hidden="1" customHeight="1" x14ac:dyDescent="0.7">
      <c r="A753" s="4" t="s">
        <v>5895</v>
      </c>
      <c r="B753" s="4" t="s">
        <v>3000</v>
      </c>
      <c r="C753" s="4" t="s">
        <v>2092</v>
      </c>
      <c r="D753" s="4" t="s">
        <v>2090</v>
      </c>
    </row>
    <row r="754" spans="1:5" ht="15.75" hidden="1" customHeight="1" x14ac:dyDescent="0.7">
      <c r="A754" s="4" t="s">
        <v>5896</v>
      </c>
      <c r="B754" s="4" t="s">
        <v>3001</v>
      </c>
      <c r="C754" s="4" t="s">
        <v>3002</v>
      </c>
      <c r="D754" s="4" t="s">
        <v>2090</v>
      </c>
    </row>
    <row r="755" spans="1:5" ht="15.75" hidden="1" customHeight="1" x14ac:dyDescent="0.7">
      <c r="A755" s="4" t="s">
        <v>5897</v>
      </c>
      <c r="B755" s="4" t="s">
        <v>3003</v>
      </c>
      <c r="C755" s="4" t="s">
        <v>2078</v>
      </c>
      <c r="D755" s="4" t="s">
        <v>2090</v>
      </c>
    </row>
    <row r="756" spans="1:5" ht="15.75" hidden="1" customHeight="1" x14ac:dyDescent="0.7">
      <c r="A756" s="4" t="s">
        <v>5898</v>
      </c>
      <c r="B756" s="4" t="s">
        <v>3004</v>
      </c>
      <c r="C756" s="4" t="s">
        <v>2135</v>
      </c>
      <c r="D756" s="4" t="s">
        <v>2136</v>
      </c>
      <c r="E756" s="4" t="s">
        <v>2182</v>
      </c>
    </row>
    <row r="757" spans="1:5" ht="15.75" hidden="1" customHeight="1" x14ac:dyDescent="0.7">
      <c r="A757" s="4" t="s">
        <v>5899</v>
      </c>
      <c r="B757" s="4" t="s">
        <v>3005</v>
      </c>
      <c r="C757" s="4" t="s">
        <v>2135</v>
      </c>
      <c r="D757" s="4" t="s">
        <v>2075</v>
      </c>
      <c r="E757" s="4" t="s">
        <v>3006</v>
      </c>
    </row>
    <row r="758" spans="1:5" ht="15.75" hidden="1" customHeight="1" x14ac:dyDescent="0.7">
      <c r="A758" s="4" t="s">
        <v>5900</v>
      </c>
      <c r="B758" s="4" t="s">
        <v>3007</v>
      </c>
      <c r="C758" s="4" t="s">
        <v>2207</v>
      </c>
    </row>
    <row r="759" spans="1:5" ht="15.75" hidden="1" customHeight="1" x14ac:dyDescent="0.7">
      <c r="A759" s="4" t="s">
        <v>5901</v>
      </c>
      <c r="B759" s="4" t="s">
        <v>3008</v>
      </c>
      <c r="C759" s="4" t="s">
        <v>2207</v>
      </c>
    </row>
    <row r="760" spans="1:5" ht="15.75" hidden="1" customHeight="1" x14ac:dyDescent="0.7">
      <c r="A760" s="4" t="s">
        <v>5902</v>
      </c>
      <c r="B760" s="4" t="s">
        <v>3009</v>
      </c>
      <c r="C760" s="4" t="s">
        <v>2157</v>
      </c>
      <c r="E760" s="4" t="s">
        <v>2407</v>
      </c>
    </row>
    <row r="761" spans="1:5" ht="15.75" hidden="1" customHeight="1" x14ac:dyDescent="0.7">
      <c r="A761" s="4" t="s">
        <v>5903</v>
      </c>
      <c r="B761" s="4" t="s">
        <v>3010</v>
      </c>
      <c r="C761" s="4" t="s">
        <v>2082</v>
      </c>
      <c r="D761" s="4" t="s">
        <v>2090</v>
      </c>
    </row>
    <row r="762" spans="1:5" ht="15.75" hidden="1" customHeight="1" x14ac:dyDescent="0.7">
      <c r="A762" s="4" t="s">
        <v>5904</v>
      </c>
      <c r="B762" s="4" t="s">
        <v>3011</v>
      </c>
      <c r="C762" s="4" t="s">
        <v>2135</v>
      </c>
      <c r="E762" s="4" t="s">
        <v>2098</v>
      </c>
    </row>
    <row r="763" spans="1:5" ht="15.75" hidden="1" customHeight="1" x14ac:dyDescent="0.7">
      <c r="A763" s="4" t="s">
        <v>5905</v>
      </c>
      <c r="B763" s="4" t="s">
        <v>3012</v>
      </c>
      <c r="C763" s="4" t="s">
        <v>2157</v>
      </c>
      <c r="D763" s="4" t="s">
        <v>2090</v>
      </c>
    </row>
    <row r="764" spans="1:5" ht="15.75" hidden="1" customHeight="1" x14ac:dyDescent="0.7">
      <c r="A764" s="4" t="s">
        <v>5906</v>
      </c>
      <c r="B764" s="4" t="s">
        <v>3013</v>
      </c>
      <c r="C764" s="4" t="s">
        <v>2117</v>
      </c>
    </row>
    <row r="765" spans="1:5" ht="15.75" hidden="1" customHeight="1" x14ac:dyDescent="0.7">
      <c r="A765" s="4" t="s">
        <v>5907</v>
      </c>
      <c r="B765" s="4" t="s">
        <v>3014</v>
      </c>
      <c r="C765" s="4" t="s">
        <v>3015</v>
      </c>
    </row>
    <row r="766" spans="1:5" ht="15.75" hidden="1" customHeight="1" x14ac:dyDescent="0.7">
      <c r="A766" s="4" t="s">
        <v>5908</v>
      </c>
      <c r="B766" s="4" t="s">
        <v>3016</v>
      </c>
      <c r="C766" s="4" t="s">
        <v>2434</v>
      </c>
    </row>
    <row r="767" spans="1:5" ht="15.75" hidden="1" customHeight="1" x14ac:dyDescent="0.7">
      <c r="A767" s="4" t="s">
        <v>5909</v>
      </c>
      <c r="B767" s="4" t="s">
        <v>3017</v>
      </c>
      <c r="C767" s="4" t="s">
        <v>2434</v>
      </c>
    </row>
    <row r="768" spans="1:5" ht="15.75" hidden="1" customHeight="1" x14ac:dyDescent="0.7">
      <c r="A768" s="4" t="s">
        <v>5910</v>
      </c>
      <c r="B768" s="4" t="s">
        <v>3018</v>
      </c>
      <c r="C768" s="4" t="s">
        <v>3019</v>
      </c>
    </row>
    <row r="769" spans="1:5" ht="15.75" hidden="1" customHeight="1" x14ac:dyDescent="0.7">
      <c r="A769" s="4" t="s">
        <v>5911</v>
      </c>
      <c r="B769" s="4" t="s">
        <v>3020</v>
      </c>
      <c r="C769" s="4" t="s">
        <v>2207</v>
      </c>
    </row>
    <row r="770" spans="1:5" ht="15.75" hidden="1" customHeight="1" x14ac:dyDescent="0.7">
      <c r="A770" s="4" t="s">
        <v>5912</v>
      </c>
      <c r="B770" s="4" t="s">
        <v>3021</v>
      </c>
      <c r="C770" s="4" t="s">
        <v>2703</v>
      </c>
      <c r="D770" s="4" t="s">
        <v>2096</v>
      </c>
    </row>
    <row r="771" spans="1:5" ht="15.75" hidden="1" customHeight="1" x14ac:dyDescent="0.7">
      <c r="A771" s="4" t="s">
        <v>5913</v>
      </c>
      <c r="B771" s="4" t="s">
        <v>3022</v>
      </c>
      <c r="C771" s="4" t="s">
        <v>2703</v>
      </c>
      <c r="D771" s="4" t="s">
        <v>2096</v>
      </c>
    </row>
    <row r="772" spans="1:5" ht="15.75" hidden="1" customHeight="1" x14ac:dyDescent="0.7">
      <c r="A772" s="4" t="s">
        <v>5914</v>
      </c>
      <c r="B772" s="4" t="s">
        <v>3023</v>
      </c>
      <c r="C772" s="4" t="s">
        <v>2072</v>
      </c>
      <c r="D772" s="4" t="s">
        <v>2083</v>
      </c>
    </row>
    <row r="773" spans="1:5" ht="15.75" hidden="1" customHeight="1" x14ac:dyDescent="0.7">
      <c r="A773" s="4" t="s">
        <v>5915</v>
      </c>
      <c r="B773" s="4" t="s">
        <v>3024</v>
      </c>
      <c r="C773" s="4" t="s">
        <v>2155</v>
      </c>
    </row>
    <row r="774" spans="1:5" ht="15.75" hidden="1" customHeight="1" x14ac:dyDescent="0.7">
      <c r="A774" s="4" t="s">
        <v>5916</v>
      </c>
      <c r="B774" s="4" t="s">
        <v>3025</v>
      </c>
      <c r="C774" s="4" t="s">
        <v>2157</v>
      </c>
      <c r="E774" s="4" t="s">
        <v>2166</v>
      </c>
    </row>
    <row r="775" spans="1:5" ht="15.75" hidden="1" customHeight="1" x14ac:dyDescent="0.7">
      <c r="A775" s="4" t="s">
        <v>5917</v>
      </c>
      <c r="B775" s="4" t="s">
        <v>3026</v>
      </c>
      <c r="C775" s="4" t="s">
        <v>2072</v>
      </c>
      <c r="D775" s="4" t="s">
        <v>2234</v>
      </c>
      <c r="E775" s="4" t="s">
        <v>2120</v>
      </c>
    </row>
    <row r="776" spans="1:5" ht="15.75" hidden="1" customHeight="1" x14ac:dyDescent="0.7">
      <c r="A776" s="4" t="s">
        <v>5918</v>
      </c>
      <c r="B776" s="4" t="s">
        <v>3027</v>
      </c>
      <c r="C776" s="4" t="s">
        <v>2089</v>
      </c>
      <c r="E776" s="4" t="s">
        <v>2166</v>
      </c>
    </row>
    <row r="777" spans="1:5" ht="15.75" hidden="1" customHeight="1" x14ac:dyDescent="0.7">
      <c r="A777" s="4" t="s">
        <v>5919</v>
      </c>
      <c r="B777" s="4" t="s">
        <v>3028</v>
      </c>
      <c r="C777" s="4" t="s">
        <v>2082</v>
      </c>
      <c r="D777" s="4" t="s">
        <v>2090</v>
      </c>
    </row>
    <row r="778" spans="1:5" ht="15.75" hidden="1" customHeight="1" x14ac:dyDescent="0.7">
      <c r="A778" s="4" t="s">
        <v>5920</v>
      </c>
      <c r="B778" s="4" t="s">
        <v>3029</v>
      </c>
      <c r="C778" s="4" t="s">
        <v>2111</v>
      </c>
    </row>
    <row r="779" spans="1:5" ht="15.75" hidden="1" customHeight="1" x14ac:dyDescent="0.7">
      <c r="A779" s="4" t="s">
        <v>5921</v>
      </c>
      <c r="B779" s="4" t="s">
        <v>3030</v>
      </c>
      <c r="C779" s="4" t="s">
        <v>2082</v>
      </c>
      <c r="D779" s="4" t="s">
        <v>2090</v>
      </c>
    </row>
    <row r="780" spans="1:5" ht="15.75" hidden="1" customHeight="1" x14ac:dyDescent="0.7">
      <c r="A780" s="4" t="s">
        <v>5922</v>
      </c>
      <c r="B780" s="4" t="s">
        <v>3031</v>
      </c>
      <c r="C780" s="4" t="s">
        <v>2082</v>
      </c>
      <c r="D780" s="4" t="s">
        <v>2090</v>
      </c>
    </row>
    <row r="781" spans="1:5" ht="15.75" hidden="1" customHeight="1" x14ac:dyDescent="0.7">
      <c r="A781" s="4" t="s">
        <v>5923</v>
      </c>
      <c r="B781" s="4" t="s">
        <v>3032</v>
      </c>
      <c r="C781" s="4" t="s">
        <v>2089</v>
      </c>
      <c r="D781" s="4" t="s">
        <v>2090</v>
      </c>
    </row>
    <row r="782" spans="1:5" ht="15.75" hidden="1" customHeight="1" x14ac:dyDescent="0.7">
      <c r="A782" s="4" t="s">
        <v>5924</v>
      </c>
      <c r="B782" s="4" t="s">
        <v>3033</v>
      </c>
      <c r="C782" s="4" t="s">
        <v>2082</v>
      </c>
      <c r="D782" s="4" t="s">
        <v>2090</v>
      </c>
    </row>
    <row r="783" spans="1:5" ht="15.75" hidden="1" customHeight="1" x14ac:dyDescent="0.7">
      <c r="A783" s="4" t="s">
        <v>5925</v>
      </c>
      <c r="B783" s="4" t="s">
        <v>3034</v>
      </c>
      <c r="C783" s="4" t="s">
        <v>2925</v>
      </c>
      <c r="D783" s="4" t="s">
        <v>2090</v>
      </c>
    </row>
    <row r="784" spans="1:5" ht="15.75" hidden="1" customHeight="1" x14ac:dyDescent="0.7">
      <c r="A784" s="4" t="s">
        <v>5926</v>
      </c>
      <c r="B784" s="4" t="s">
        <v>3035</v>
      </c>
      <c r="C784" s="4" t="s">
        <v>2197</v>
      </c>
      <c r="D784" s="4" t="s">
        <v>3036</v>
      </c>
      <c r="E784" s="4" t="s">
        <v>2141</v>
      </c>
    </row>
    <row r="785" spans="1:5" ht="15.75" hidden="1" customHeight="1" x14ac:dyDescent="0.7">
      <c r="A785" s="4" t="s">
        <v>58</v>
      </c>
      <c r="B785" s="4" t="s">
        <v>3037</v>
      </c>
      <c r="C785" s="4" t="s">
        <v>2165</v>
      </c>
      <c r="D785" s="4" t="s">
        <v>2090</v>
      </c>
    </row>
    <row r="786" spans="1:5" ht="15.75" hidden="1" customHeight="1" x14ac:dyDescent="0.7">
      <c r="A786" s="4" t="s">
        <v>59</v>
      </c>
      <c r="B786" s="4" t="s">
        <v>3038</v>
      </c>
      <c r="C786" s="4" t="s">
        <v>2674</v>
      </c>
    </row>
    <row r="787" spans="1:5" ht="15.75" hidden="1" customHeight="1" x14ac:dyDescent="0.7">
      <c r="A787" s="4" t="s">
        <v>60</v>
      </c>
      <c r="B787" s="4" t="s">
        <v>3039</v>
      </c>
      <c r="C787" s="4" t="s">
        <v>2072</v>
      </c>
      <c r="D787" s="4" t="s">
        <v>2096</v>
      </c>
    </row>
    <row r="788" spans="1:5" ht="15.75" hidden="1" customHeight="1" x14ac:dyDescent="0.7">
      <c r="A788" s="4" t="s">
        <v>61</v>
      </c>
      <c r="B788" s="4" t="s">
        <v>3040</v>
      </c>
      <c r="C788" s="4" t="s">
        <v>2092</v>
      </c>
      <c r="D788" s="4" t="s">
        <v>2083</v>
      </c>
      <c r="E788" s="4" t="s">
        <v>2085</v>
      </c>
    </row>
    <row r="789" spans="1:5" ht="15.75" hidden="1" customHeight="1" x14ac:dyDescent="0.7">
      <c r="A789" s="4" t="s">
        <v>62</v>
      </c>
      <c r="B789" s="4" t="s">
        <v>3041</v>
      </c>
      <c r="C789" s="4" t="s">
        <v>3042</v>
      </c>
      <c r="D789" s="4" t="s">
        <v>2258</v>
      </c>
    </row>
    <row r="790" spans="1:5" ht="15.75" hidden="1" customHeight="1" x14ac:dyDescent="0.7">
      <c r="A790" s="4" t="s">
        <v>63</v>
      </c>
      <c r="B790" s="4" t="s">
        <v>3043</v>
      </c>
      <c r="C790" s="4" t="s">
        <v>2072</v>
      </c>
      <c r="D790" s="4" t="s">
        <v>2096</v>
      </c>
    </row>
    <row r="791" spans="1:5" ht="15.75" hidden="1" customHeight="1" x14ac:dyDescent="0.7">
      <c r="A791" s="4" t="s">
        <v>64</v>
      </c>
      <c r="B791" s="4" t="s">
        <v>3044</v>
      </c>
      <c r="C791" s="4" t="s">
        <v>2155</v>
      </c>
    </row>
    <row r="792" spans="1:5" ht="15.75" hidden="1" customHeight="1" x14ac:dyDescent="0.7">
      <c r="A792" s="4" t="s">
        <v>65</v>
      </c>
      <c r="B792" s="4" t="s">
        <v>3045</v>
      </c>
      <c r="C792" s="4" t="s">
        <v>2925</v>
      </c>
      <c r="D792" s="4" t="s">
        <v>2090</v>
      </c>
    </row>
    <row r="793" spans="1:5" ht="15.75" hidden="1" customHeight="1" x14ac:dyDescent="0.7">
      <c r="A793" s="4" t="s">
        <v>66</v>
      </c>
      <c r="B793" s="4" t="s">
        <v>3046</v>
      </c>
      <c r="C793" s="4" t="s">
        <v>2285</v>
      </c>
      <c r="D793" s="4" t="s">
        <v>2075</v>
      </c>
    </row>
    <row r="794" spans="1:5" ht="15.75" hidden="1" customHeight="1" x14ac:dyDescent="0.7">
      <c r="A794" s="4" t="s">
        <v>67</v>
      </c>
      <c r="B794" s="4" t="s">
        <v>3047</v>
      </c>
      <c r="C794" s="4" t="s">
        <v>2078</v>
      </c>
      <c r="D794" s="4" t="s">
        <v>2090</v>
      </c>
      <c r="E794" s="4" t="s">
        <v>2141</v>
      </c>
    </row>
    <row r="795" spans="1:5" ht="15.75" hidden="1" customHeight="1" x14ac:dyDescent="0.7">
      <c r="A795" s="4" t="s">
        <v>68</v>
      </c>
      <c r="B795" s="4" t="s">
        <v>3048</v>
      </c>
      <c r="C795" s="4" t="s">
        <v>2934</v>
      </c>
      <c r="D795" s="4" t="s">
        <v>2096</v>
      </c>
    </row>
    <row r="796" spans="1:5" ht="15.75" hidden="1" customHeight="1" x14ac:dyDescent="0.7">
      <c r="A796" s="4" t="s">
        <v>69</v>
      </c>
      <c r="B796" s="4" t="s">
        <v>3049</v>
      </c>
      <c r="C796" s="4" t="s">
        <v>2218</v>
      </c>
      <c r="D796" s="4" t="s">
        <v>2083</v>
      </c>
      <c r="E796" s="4" t="s">
        <v>2076</v>
      </c>
    </row>
    <row r="797" spans="1:5" ht="15.75" hidden="1" customHeight="1" x14ac:dyDescent="0.7">
      <c r="A797" s="4" t="s">
        <v>70</v>
      </c>
      <c r="B797" s="4" t="s">
        <v>3050</v>
      </c>
      <c r="C797" s="4" t="s">
        <v>2170</v>
      </c>
    </row>
    <row r="798" spans="1:5" ht="15.75" hidden="1" customHeight="1" x14ac:dyDescent="0.7">
      <c r="A798" s="4" t="s">
        <v>71</v>
      </c>
      <c r="B798" s="4" t="s">
        <v>3051</v>
      </c>
      <c r="C798" s="4" t="s">
        <v>2072</v>
      </c>
      <c r="D798" s="4" t="s">
        <v>2152</v>
      </c>
    </row>
    <row r="799" spans="1:5" ht="15.75" hidden="1" customHeight="1" x14ac:dyDescent="0.7">
      <c r="A799" s="4" t="s">
        <v>72</v>
      </c>
      <c r="B799" s="4" t="s">
        <v>3052</v>
      </c>
      <c r="C799" s="4" t="s">
        <v>2072</v>
      </c>
      <c r="D799" s="4" t="s">
        <v>2234</v>
      </c>
    </row>
    <row r="800" spans="1:5" ht="15.75" hidden="1" customHeight="1" x14ac:dyDescent="0.7">
      <c r="A800" s="4" t="s">
        <v>73</v>
      </c>
      <c r="B800" s="4" t="s">
        <v>3053</v>
      </c>
      <c r="C800" s="4" t="s">
        <v>2332</v>
      </c>
      <c r="D800" s="4" t="s">
        <v>2663</v>
      </c>
    </row>
    <row r="801" spans="1:5" ht="15.75" hidden="1" customHeight="1" x14ac:dyDescent="0.7">
      <c r="A801" s="4" t="s">
        <v>74</v>
      </c>
      <c r="B801" s="4" t="s">
        <v>3054</v>
      </c>
      <c r="C801" s="4" t="s">
        <v>2218</v>
      </c>
      <c r="D801" s="4" t="s">
        <v>2083</v>
      </c>
      <c r="E801" s="4" t="s">
        <v>2076</v>
      </c>
    </row>
    <row r="802" spans="1:5" ht="15.75" hidden="1" customHeight="1" x14ac:dyDescent="0.7">
      <c r="A802" s="4" t="s">
        <v>75</v>
      </c>
      <c r="B802" s="4" t="s">
        <v>3055</v>
      </c>
      <c r="C802" s="4" t="s">
        <v>2135</v>
      </c>
      <c r="D802" s="4" t="s">
        <v>2075</v>
      </c>
    </row>
    <row r="803" spans="1:5" ht="15.75" hidden="1" customHeight="1" x14ac:dyDescent="0.7">
      <c r="A803" s="4" t="s">
        <v>76</v>
      </c>
      <c r="B803" s="4" t="s">
        <v>3056</v>
      </c>
      <c r="C803" s="4" t="s">
        <v>2274</v>
      </c>
      <c r="D803" s="4" t="s">
        <v>2090</v>
      </c>
    </row>
    <row r="804" spans="1:5" ht="15.75" hidden="1" customHeight="1" x14ac:dyDescent="0.7">
      <c r="A804" s="4" t="s">
        <v>77</v>
      </c>
      <c r="B804" s="4" t="s">
        <v>3057</v>
      </c>
      <c r="C804" s="4" t="s">
        <v>2432</v>
      </c>
    </row>
    <row r="805" spans="1:5" ht="15.75" hidden="1" customHeight="1" x14ac:dyDescent="0.7">
      <c r="A805" s="4" t="s">
        <v>78</v>
      </c>
      <c r="B805" s="4" t="s">
        <v>3058</v>
      </c>
      <c r="C805" s="4" t="s">
        <v>2089</v>
      </c>
      <c r="D805" s="4" t="s">
        <v>2090</v>
      </c>
    </row>
    <row r="806" spans="1:5" ht="15.75" hidden="1" customHeight="1" x14ac:dyDescent="0.7">
      <c r="A806" s="4" t="s">
        <v>79</v>
      </c>
      <c r="B806" s="4" t="s">
        <v>3059</v>
      </c>
      <c r="C806" s="4" t="s">
        <v>2332</v>
      </c>
      <c r="D806" s="4" t="s">
        <v>2663</v>
      </c>
    </row>
    <row r="807" spans="1:5" ht="15.75" hidden="1" customHeight="1" x14ac:dyDescent="0.7">
      <c r="A807" s="4" t="s">
        <v>80</v>
      </c>
      <c r="B807" s="4" t="s">
        <v>3060</v>
      </c>
      <c r="C807" s="4" t="s">
        <v>2089</v>
      </c>
      <c r="D807" s="4" t="s">
        <v>2152</v>
      </c>
    </row>
    <row r="808" spans="1:5" ht="15.75" hidden="1" customHeight="1" x14ac:dyDescent="0.7">
      <c r="A808" s="4" t="s">
        <v>81</v>
      </c>
      <c r="B808" s="4" t="s">
        <v>3061</v>
      </c>
      <c r="C808" s="4" t="s">
        <v>2674</v>
      </c>
    </row>
    <row r="809" spans="1:5" ht="15.75" hidden="1" customHeight="1" x14ac:dyDescent="0.7">
      <c r="A809" s="4" t="s">
        <v>82</v>
      </c>
      <c r="B809" s="4" t="s">
        <v>3062</v>
      </c>
      <c r="C809" s="4" t="s">
        <v>2082</v>
      </c>
      <c r="E809" s="4" t="s">
        <v>3063</v>
      </c>
    </row>
    <row r="810" spans="1:5" ht="15.75" hidden="1" customHeight="1" x14ac:dyDescent="0.7">
      <c r="A810" s="4" t="s">
        <v>83</v>
      </c>
      <c r="B810" s="4" t="s">
        <v>3064</v>
      </c>
      <c r="C810" s="4" t="s">
        <v>2155</v>
      </c>
      <c r="E810" s="4" t="s">
        <v>2098</v>
      </c>
    </row>
    <row r="811" spans="1:5" ht="15.75" hidden="1" customHeight="1" x14ac:dyDescent="0.7">
      <c r="A811" s="4" t="s">
        <v>84</v>
      </c>
      <c r="B811" s="4" t="s">
        <v>3065</v>
      </c>
      <c r="C811" s="4" t="s">
        <v>2703</v>
      </c>
      <c r="E811" s="4" t="s">
        <v>2415</v>
      </c>
    </row>
    <row r="812" spans="1:5" ht="15.75" hidden="1" customHeight="1" x14ac:dyDescent="0.7">
      <c r="A812" s="4" t="s">
        <v>85</v>
      </c>
      <c r="B812" s="4" t="s">
        <v>3066</v>
      </c>
      <c r="C812" s="4" t="s">
        <v>2089</v>
      </c>
      <c r="D812" s="4" t="s">
        <v>2152</v>
      </c>
    </row>
    <row r="813" spans="1:5" ht="15.75" hidden="1" customHeight="1" x14ac:dyDescent="0.7">
      <c r="A813" s="4" t="s">
        <v>86</v>
      </c>
      <c r="B813" s="4" t="s">
        <v>3067</v>
      </c>
      <c r="C813" s="4" t="s">
        <v>2072</v>
      </c>
      <c r="D813" s="4" t="s">
        <v>2096</v>
      </c>
    </row>
    <row r="814" spans="1:5" ht="15.75" hidden="1" customHeight="1" x14ac:dyDescent="0.7">
      <c r="A814" s="4" t="s">
        <v>87</v>
      </c>
      <c r="B814" s="4" t="s">
        <v>3068</v>
      </c>
      <c r="C814" s="4" t="s">
        <v>2089</v>
      </c>
      <c r="D814" s="4" t="s">
        <v>2152</v>
      </c>
    </row>
    <row r="815" spans="1:5" ht="15.75" hidden="1" customHeight="1" x14ac:dyDescent="0.7">
      <c r="A815" s="4" t="s">
        <v>88</v>
      </c>
      <c r="B815" s="4" t="s">
        <v>3069</v>
      </c>
      <c r="C815" s="4" t="s">
        <v>2197</v>
      </c>
      <c r="D815" s="4" t="s">
        <v>2258</v>
      </c>
      <c r="E815" s="4" t="s">
        <v>2085</v>
      </c>
    </row>
    <row r="816" spans="1:5" ht="15.75" hidden="1" customHeight="1" x14ac:dyDescent="0.7">
      <c r="A816" s="4" t="s">
        <v>89</v>
      </c>
      <c r="B816" s="4" t="s">
        <v>3070</v>
      </c>
      <c r="C816" s="4" t="s">
        <v>2197</v>
      </c>
      <c r="D816" s="4" t="s">
        <v>2663</v>
      </c>
      <c r="E816" s="4" t="s">
        <v>2212</v>
      </c>
    </row>
    <row r="817" spans="1:5" ht="15.75" hidden="1" customHeight="1" x14ac:dyDescent="0.7">
      <c r="A817" s="4" t="s">
        <v>90</v>
      </c>
      <c r="B817" s="4" t="s">
        <v>3071</v>
      </c>
      <c r="C817" s="4" t="s">
        <v>2072</v>
      </c>
      <c r="D817" s="4" t="s">
        <v>2090</v>
      </c>
      <c r="E817" s="4" t="s">
        <v>2120</v>
      </c>
    </row>
    <row r="818" spans="1:5" ht="15.75" hidden="1" customHeight="1" x14ac:dyDescent="0.7">
      <c r="A818" s="4" t="s">
        <v>91</v>
      </c>
      <c r="B818" s="4" t="s">
        <v>3072</v>
      </c>
      <c r="C818" s="4" t="s">
        <v>2934</v>
      </c>
    </row>
    <row r="819" spans="1:5" ht="15.75" hidden="1" customHeight="1" x14ac:dyDescent="0.7">
      <c r="A819" s="4" t="s">
        <v>92</v>
      </c>
      <c r="B819" s="4" t="s">
        <v>3073</v>
      </c>
      <c r="C819" s="4" t="s">
        <v>2285</v>
      </c>
    </row>
    <row r="820" spans="1:5" ht="15.75" hidden="1" customHeight="1" x14ac:dyDescent="0.7">
      <c r="A820" s="4" t="s">
        <v>93</v>
      </c>
      <c r="B820" s="4" t="s">
        <v>3074</v>
      </c>
      <c r="C820" s="4" t="s">
        <v>2157</v>
      </c>
      <c r="D820" s="4" t="s">
        <v>2090</v>
      </c>
    </row>
    <row r="821" spans="1:5" ht="15.75" hidden="1" customHeight="1" x14ac:dyDescent="0.7">
      <c r="A821" s="4" t="s">
        <v>94</v>
      </c>
      <c r="B821" s="4" t="s">
        <v>3075</v>
      </c>
      <c r="C821" s="4" t="s">
        <v>2703</v>
      </c>
      <c r="D821" s="4" t="s">
        <v>2096</v>
      </c>
    </row>
    <row r="822" spans="1:5" ht="15.75" hidden="1" customHeight="1" x14ac:dyDescent="0.7">
      <c r="A822" s="4" t="s">
        <v>95</v>
      </c>
      <c r="B822" s="4" t="s">
        <v>3076</v>
      </c>
      <c r="C822" s="4" t="s">
        <v>2165</v>
      </c>
      <c r="D822" s="4" t="s">
        <v>2090</v>
      </c>
    </row>
    <row r="823" spans="1:5" ht="15.75" hidden="1" customHeight="1" x14ac:dyDescent="0.7">
      <c r="A823" s="4" t="s">
        <v>96</v>
      </c>
      <c r="B823" s="4" t="s">
        <v>3077</v>
      </c>
      <c r="C823" s="4" t="s">
        <v>2218</v>
      </c>
    </row>
    <row r="824" spans="1:5" ht="15.75" hidden="1" customHeight="1" x14ac:dyDescent="0.7">
      <c r="A824" s="4" t="s">
        <v>97</v>
      </c>
      <c r="B824" s="4" t="s">
        <v>3078</v>
      </c>
      <c r="C824" s="4" t="s">
        <v>2218</v>
      </c>
      <c r="D824" s="4" t="s">
        <v>2096</v>
      </c>
      <c r="E824" s="4" t="s">
        <v>2120</v>
      </c>
    </row>
    <row r="825" spans="1:5" ht="15.75" hidden="1" customHeight="1" x14ac:dyDescent="0.7">
      <c r="A825" s="4" t="s">
        <v>98</v>
      </c>
      <c r="B825" s="4" t="s">
        <v>3079</v>
      </c>
      <c r="C825" s="4" t="s">
        <v>2082</v>
      </c>
      <c r="D825" s="4" t="s">
        <v>2090</v>
      </c>
    </row>
    <row r="826" spans="1:5" ht="15.75" hidden="1" customHeight="1" x14ac:dyDescent="0.7">
      <c r="A826" s="4" t="s">
        <v>99</v>
      </c>
      <c r="B826" s="4" t="s">
        <v>3080</v>
      </c>
      <c r="C826" s="4" t="s">
        <v>2267</v>
      </c>
      <c r="D826" s="4" t="s">
        <v>2075</v>
      </c>
      <c r="E826" s="4" t="s">
        <v>2141</v>
      </c>
    </row>
    <row r="827" spans="1:5" ht="15.75" hidden="1" customHeight="1" x14ac:dyDescent="0.7">
      <c r="A827" s="4" t="s">
        <v>100</v>
      </c>
      <c r="B827" s="4" t="s">
        <v>3081</v>
      </c>
      <c r="C827" s="4" t="s">
        <v>2168</v>
      </c>
    </row>
    <row r="828" spans="1:5" ht="15.75" hidden="1" customHeight="1" x14ac:dyDescent="0.7">
      <c r="A828" s="4" t="s">
        <v>101</v>
      </c>
      <c r="B828" s="4" t="s">
        <v>3082</v>
      </c>
      <c r="C828" s="4" t="s">
        <v>2072</v>
      </c>
      <c r="D828" s="4" t="s">
        <v>2090</v>
      </c>
    </row>
    <row r="829" spans="1:5" ht="15.75" hidden="1" customHeight="1" x14ac:dyDescent="0.7">
      <c r="A829" s="4" t="s">
        <v>102</v>
      </c>
      <c r="B829" s="4" t="s">
        <v>3083</v>
      </c>
      <c r="C829" s="4" t="s">
        <v>2082</v>
      </c>
    </row>
    <row r="830" spans="1:5" ht="15.75" hidden="1" customHeight="1" x14ac:dyDescent="0.7">
      <c r="A830" s="4" t="s">
        <v>103</v>
      </c>
      <c r="B830" s="4" t="s">
        <v>3084</v>
      </c>
      <c r="C830" s="4" t="s">
        <v>2934</v>
      </c>
    </row>
    <row r="831" spans="1:5" ht="15.75" hidden="1" customHeight="1" x14ac:dyDescent="0.7">
      <c r="A831" s="4" t="s">
        <v>104</v>
      </c>
      <c r="B831" s="4" t="s">
        <v>3085</v>
      </c>
      <c r="C831" s="4" t="s">
        <v>2072</v>
      </c>
      <c r="D831" s="4" t="s">
        <v>2090</v>
      </c>
    </row>
    <row r="832" spans="1:5" ht="15.75" hidden="1" customHeight="1" x14ac:dyDescent="0.7">
      <c r="A832" s="4" t="s">
        <v>105</v>
      </c>
      <c r="B832" s="4" t="s">
        <v>3086</v>
      </c>
      <c r="C832" s="4" t="s">
        <v>2927</v>
      </c>
      <c r="D832" s="4" t="s">
        <v>2090</v>
      </c>
    </row>
    <row r="833" spans="1:5" ht="15.75" hidden="1" customHeight="1" x14ac:dyDescent="0.7">
      <c r="A833" s="4" t="s">
        <v>106</v>
      </c>
      <c r="B833" s="4" t="s">
        <v>3087</v>
      </c>
      <c r="C833" s="4" t="s">
        <v>2092</v>
      </c>
    </row>
    <row r="834" spans="1:5" ht="15.75" hidden="1" customHeight="1" x14ac:dyDescent="0.7">
      <c r="A834" s="4" t="s">
        <v>107</v>
      </c>
      <c r="B834" s="4" t="s">
        <v>3088</v>
      </c>
      <c r="C834" s="4" t="s">
        <v>2135</v>
      </c>
      <c r="D834" s="4" t="s">
        <v>2075</v>
      </c>
    </row>
    <row r="835" spans="1:5" ht="15.75" hidden="1" customHeight="1" x14ac:dyDescent="0.7">
      <c r="A835" s="4" t="s">
        <v>108</v>
      </c>
      <c r="B835" s="4" t="s">
        <v>3089</v>
      </c>
      <c r="C835" s="4" t="s">
        <v>2135</v>
      </c>
      <c r="D835" s="4" t="s">
        <v>2075</v>
      </c>
    </row>
    <row r="836" spans="1:5" ht="15.75" hidden="1" customHeight="1" x14ac:dyDescent="0.7">
      <c r="A836" s="4" t="s">
        <v>109</v>
      </c>
      <c r="B836" s="4" t="s">
        <v>3090</v>
      </c>
      <c r="C836" s="4" t="s">
        <v>2197</v>
      </c>
      <c r="D836" s="4" t="s">
        <v>2090</v>
      </c>
    </row>
    <row r="837" spans="1:5" ht="15.75" hidden="1" customHeight="1" x14ac:dyDescent="0.7">
      <c r="A837" s="4" t="s">
        <v>110</v>
      </c>
      <c r="B837" s="4" t="s">
        <v>3091</v>
      </c>
      <c r="C837" s="4" t="s">
        <v>2135</v>
      </c>
      <c r="D837" s="4" t="s">
        <v>2075</v>
      </c>
    </row>
    <row r="838" spans="1:5" ht="15.75" hidden="1" customHeight="1" x14ac:dyDescent="0.7">
      <c r="A838" s="4" t="s">
        <v>111</v>
      </c>
      <c r="B838" s="4" t="s">
        <v>3092</v>
      </c>
      <c r="C838" s="4" t="s">
        <v>2092</v>
      </c>
      <c r="D838" s="4" t="s">
        <v>2090</v>
      </c>
    </row>
    <row r="839" spans="1:5" ht="15.75" hidden="1" customHeight="1" x14ac:dyDescent="0.7">
      <c r="A839" s="4" t="s">
        <v>112</v>
      </c>
      <c r="B839" s="4" t="s">
        <v>3093</v>
      </c>
      <c r="C839" s="4" t="s">
        <v>2197</v>
      </c>
      <c r="D839" s="4" t="s">
        <v>2090</v>
      </c>
    </row>
    <row r="840" spans="1:5" ht="15.75" hidden="1" customHeight="1" x14ac:dyDescent="0.7">
      <c r="A840" s="4" t="s">
        <v>113</v>
      </c>
      <c r="B840" s="4" t="s">
        <v>3094</v>
      </c>
      <c r="C840" s="4" t="s">
        <v>2197</v>
      </c>
      <c r="D840" s="4" t="s">
        <v>2090</v>
      </c>
    </row>
    <row r="841" spans="1:5" ht="15.75" hidden="1" customHeight="1" x14ac:dyDescent="0.7">
      <c r="A841" s="4" t="s">
        <v>114</v>
      </c>
      <c r="B841" s="4" t="s">
        <v>3095</v>
      </c>
      <c r="C841" s="4" t="s">
        <v>2135</v>
      </c>
    </row>
    <row r="842" spans="1:5" ht="15.75" hidden="1" customHeight="1" x14ac:dyDescent="0.7">
      <c r="A842" s="4" t="s">
        <v>115</v>
      </c>
      <c r="B842" s="4" t="s">
        <v>3096</v>
      </c>
      <c r="C842" s="4" t="s">
        <v>2074</v>
      </c>
    </row>
    <row r="843" spans="1:5" ht="15.75" hidden="1" customHeight="1" x14ac:dyDescent="0.7">
      <c r="A843" s="4" t="s">
        <v>116</v>
      </c>
      <c r="B843" s="4" t="s">
        <v>3097</v>
      </c>
      <c r="C843" s="4" t="s">
        <v>2165</v>
      </c>
      <c r="D843" s="4" t="s">
        <v>2075</v>
      </c>
    </row>
    <row r="844" spans="1:5" ht="15.75" hidden="1" customHeight="1" x14ac:dyDescent="0.7">
      <c r="A844" s="4" t="s">
        <v>117</v>
      </c>
      <c r="B844" s="4" t="s">
        <v>3098</v>
      </c>
      <c r="C844" s="4" t="s">
        <v>2092</v>
      </c>
      <c r="D844" s="4" t="s">
        <v>2338</v>
      </c>
      <c r="E844" s="4" t="s">
        <v>2166</v>
      </c>
    </row>
    <row r="845" spans="1:5" ht="15.75" hidden="1" customHeight="1" x14ac:dyDescent="0.7">
      <c r="A845" s="4" t="s">
        <v>118</v>
      </c>
      <c r="B845" s="4" t="s">
        <v>3099</v>
      </c>
      <c r="C845" s="4" t="s">
        <v>2092</v>
      </c>
      <c r="D845" s="4" t="s">
        <v>2338</v>
      </c>
      <c r="E845" s="4" t="s">
        <v>2166</v>
      </c>
    </row>
    <row r="846" spans="1:5" ht="15.75" hidden="1" customHeight="1" x14ac:dyDescent="0.7">
      <c r="A846" s="4" t="s">
        <v>119</v>
      </c>
      <c r="B846" s="4" t="s">
        <v>3100</v>
      </c>
      <c r="C846" s="4" t="s">
        <v>2927</v>
      </c>
      <c r="D846" s="4" t="s">
        <v>2090</v>
      </c>
    </row>
    <row r="847" spans="1:5" ht="15.75" hidden="1" customHeight="1" x14ac:dyDescent="0.7">
      <c r="A847" s="4" t="s">
        <v>120</v>
      </c>
      <c r="B847" s="4" t="s">
        <v>3101</v>
      </c>
      <c r="C847" s="4" t="s">
        <v>2285</v>
      </c>
      <c r="D847" s="4" t="s">
        <v>2090</v>
      </c>
    </row>
    <row r="848" spans="1:5" ht="15.75" hidden="1" customHeight="1" x14ac:dyDescent="0.7">
      <c r="A848" s="4" t="s">
        <v>121</v>
      </c>
      <c r="B848" s="4" t="s">
        <v>3102</v>
      </c>
      <c r="C848" s="4" t="s">
        <v>2157</v>
      </c>
      <c r="D848" s="4" t="s">
        <v>2075</v>
      </c>
    </row>
    <row r="849" spans="1:5" ht="15.75" hidden="1" customHeight="1" x14ac:dyDescent="0.7">
      <c r="A849" s="4" t="s">
        <v>122</v>
      </c>
      <c r="B849" s="4" t="s">
        <v>3103</v>
      </c>
      <c r="C849" s="4" t="s">
        <v>2078</v>
      </c>
      <c r="D849" s="4" t="s">
        <v>2090</v>
      </c>
    </row>
    <row r="850" spans="1:5" ht="15.75" hidden="1" customHeight="1" x14ac:dyDescent="0.7">
      <c r="A850" s="4" t="s">
        <v>123</v>
      </c>
      <c r="B850" s="4" t="s">
        <v>3104</v>
      </c>
      <c r="C850" s="4" t="s">
        <v>3105</v>
      </c>
      <c r="E850" s="4" t="s">
        <v>2120</v>
      </c>
    </row>
    <row r="851" spans="1:5" ht="15.75" hidden="1" customHeight="1" x14ac:dyDescent="0.7">
      <c r="A851" s="4" t="s">
        <v>124</v>
      </c>
      <c r="B851" s="4" t="s">
        <v>3106</v>
      </c>
      <c r="C851" s="4" t="s">
        <v>2165</v>
      </c>
      <c r="D851" s="4" t="s">
        <v>2090</v>
      </c>
    </row>
    <row r="852" spans="1:5" ht="15.75" hidden="1" customHeight="1" x14ac:dyDescent="0.7">
      <c r="A852" s="4" t="s">
        <v>125</v>
      </c>
      <c r="B852" s="4" t="s">
        <v>3107</v>
      </c>
      <c r="C852" s="4" t="s">
        <v>2092</v>
      </c>
      <c r="D852" s="4" t="s">
        <v>2090</v>
      </c>
    </row>
    <row r="853" spans="1:5" ht="15.75" hidden="1" customHeight="1" x14ac:dyDescent="0.7">
      <c r="A853" s="4" t="s">
        <v>126</v>
      </c>
      <c r="B853" s="4" t="s">
        <v>3108</v>
      </c>
      <c r="C853" s="4" t="s">
        <v>2486</v>
      </c>
      <c r="D853" s="4" t="s">
        <v>2090</v>
      </c>
    </row>
    <row r="854" spans="1:5" ht="15.75" hidden="1" customHeight="1" x14ac:dyDescent="0.7">
      <c r="A854" s="4" t="s">
        <v>127</v>
      </c>
      <c r="B854" s="4" t="s">
        <v>3109</v>
      </c>
      <c r="C854" s="4" t="s">
        <v>2197</v>
      </c>
      <c r="D854" s="4" t="s">
        <v>2090</v>
      </c>
    </row>
    <row r="855" spans="1:5" ht="15.75" hidden="1" customHeight="1" x14ac:dyDescent="0.7">
      <c r="A855" s="4" t="s">
        <v>128</v>
      </c>
      <c r="B855" s="4" t="s">
        <v>3110</v>
      </c>
      <c r="C855" s="4" t="s">
        <v>2078</v>
      </c>
      <c r="D855" s="4" t="s">
        <v>2090</v>
      </c>
    </row>
    <row r="856" spans="1:5" ht="15.75" hidden="1" customHeight="1" x14ac:dyDescent="0.7">
      <c r="A856" s="4" t="s">
        <v>129</v>
      </c>
      <c r="B856" s="4" t="s">
        <v>3111</v>
      </c>
      <c r="C856" s="4" t="s">
        <v>2119</v>
      </c>
    </row>
    <row r="857" spans="1:5" ht="15.75" hidden="1" customHeight="1" x14ac:dyDescent="0.7">
      <c r="A857" s="4" t="s">
        <v>130</v>
      </c>
      <c r="B857" s="4" t="s">
        <v>3112</v>
      </c>
      <c r="C857" s="4" t="s">
        <v>2072</v>
      </c>
      <c r="D857" s="4" t="s">
        <v>2090</v>
      </c>
    </row>
    <row r="858" spans="1:5" ht="15.75" hidden="1" customHeight="1" x14ac:dyDescent="0.7">
      <c r="A858" s="4" t="s">
        <v>131</v>
      </c>
      <c r="B858" s="4" t="s">
        <v>3113</v>
      </c>
      <c r="C858" s="4" t="s">
        <v>2078</v>
      </c>
      <c r="D858" s="4" t="s">
        <v>2090</v>
      </c>
    </row>
    <row r="859" spans="1:5" ht="15.75" hidden="1" customHeight="1" x14ac:dyDescent="0.7">
      <c r="A859" s="4" t="s">
        <v>132</v>
      </c>
      <c r="B859" s="4" t="s">
        <v>3114</v>
      </c>
      <c r="C859" s="4" t="s">
        <v>2927</v>
      </c>
      <c r="D859" s="4" t="s">
        <v>2083</v>
      </c>
      <c r="E859" s="4" t="s">
        <v>2123</v>
      </c>
    </row>
    <row r="860" spans="1:5" ht="15.75" hidden="1" customHeight="1" x14ac:dyDescent="0.7">
      <c r="A860" s="4" t="s">
        <v>133</v>
      </c>
      <c r="B860" s="4" t="s">
        <v>3115</v>
      </c>
      <c r="C860" s="4" t="s">
        <v>2155</v>
      </c>
    </row>
    <row r="861" spans="1:5" ht="15.75" hidden="1" customHeight="1" x14ac:dyDescent="0.7">
      <c r="A861" s="4" t="s">
        <v>134</v>
      </c>
      <c r="B861" s="4" t="s">
        <v>3116</v>
      </c>
      <c r="C861" s="4" t="s">
        <v>2927</v>
      </c>
      <c r="D861" s="4" t="s">
        <v>2090</v>
      </c>
      <c r="E861" s="4" t="s">
        <v>2343</v>
      </c>
    </row>
    <row r="862" spans="1:5" ht="15.75" hidden="1" customHeight="1" x14ac:dyDescent="0.7">
      <c r="A862" s="4" t="s">
        <v>135</v>
      </c>
      <c r="B862" s="4" t="s">
        <v>3117</v>
      </c>
      <c r="C862" s="4" t="s">
        <v>2285</v>
      </c>
      <c r="D862" s="4" t="s">
        <v>2090</v>
      </c>
    </row>
    <row r="863" spans="1:5" ht="15.75" hidden="1" customHeight="1" x14ac:dyDescent="0.7">
      <c r="A863" s="4" t="s">
        <v>136</v>
      </c>
      <c r="B863" s="4" t="s">
        <v>3118</v>
      </c>
      <c r="C863" s="4" t="s">
        <v>2092</v>
      </c>
      <c r="D863" s="4" t="s">
        <v>2090</v>
      </c>
    </row>
    <row r="864" spans="1:5" ht="15.75" hidden="1" customHeight="1" x14ac:dyDescent="0.7">
      <c r="A864" s="4" t="s">
        <v>137</v>
      </c>
      <c r="B864" s="4" t="s">
        <v>3119</v>
      </c>
      <c r="C864" s="4" t="s">
        <v>2072</v>
      </c>
      <c r="D864" s="4" t="s">
        <v>2075</v>
      </c>
      <c r="E864" s="4" t="s">
        <v>2681</v>
      </c>
    </row>
    <row r="865" spans="1:5" ht="15.75" hidden="1" customHeight="1" x14ac:dyDescent="0.7">
      <c r="A865" s="4" t="s">
        <v>138</v>
      </c>
      <c r="B865" s="4" t="s">
        <v>3120</v>
      </c>
      <c r="C865" s="4" t="s">
        <v>2119</v>
      </c>
    </row>
    <row r="866" spans="1:5" ht="15.75" hidden="1" customHeight="1" x14ac:dyDescent="0.7">
      <c r="A866" s="4" t="s">
        <v>139</v>
      </c>
      <c r="B866" s="4" t="s">
        <v>3121</v>
      </c>
      <c r="C866" s="4" t="s">
        <v>2072</v>
      </c>
      <c r="D866" s="4" t="s">
        <v>2075</v>
      </c>
    </row>
    <row r="867" spans="1:5" ht="15.75" hidden="1" customHeight="1" x14ac:dyDescent="0.7">
      <c r="A867" s="4" t="s">
        <v>140</v>
      </c>
      <c r="B867" s="4" t="s">
        <v>3122</v>
      </c>
      <c r="C867" s="4" t="s">
        <v>2285</v>
      </c>
      <c r="D867" s="4" t="s">
        <v>2075</v>
      </c>
    </row>
    <row r="868" spans="1:5" ht="15.75" hidden="1" customHeight="1" x14ac:dyDescent="0.7">
      <c r="A868" s="4" t="s">
        <v>141</v>
      </c>
      <c r="B868" s="4" t="s">
        <v>3123</v>
      </c>
      <c r="C868" s="4" t="s">
        <v>2927</v>
      </c>
      <c r="D868" s="4" t="s">
        <v>2090</v>
      </c>
      <c r="E868" s="4" t="s">
        <v>2093</v>
      </c>
    </row>
    <row r="869" spans="1:5" ht="15.75" hidden="1" customHeight="1" x14ac:dyDescent="0.7">
      <c r="A869" s="4" t="s">
        <v>142</v>
      </c>
      <c r="B869" s="4" t="s">
        <v>3124</v>
      </c>
      <c r="C869" s="4" t="s">
        <v>2927</v>
      </c>
      <c r="D869" s="4" t="s">
        <v>2090</v>
      </c>
    </row>
    <row r="870" spans="1:5" ht="15.75" hidden="1" customHeight="1" x14ac:dyDescent="0.7">
      <c r="A870" s="4" t="s">
        <v>143</v>
      </c>
      <c r="B870" s="4" t="s">
        <v>3125</v>
      </c>
      <c r="C870" s="4" t="s">
        <v>2218</v>
      </c>
      <c r="D870" s="4" t="s">
        <v>2090</v>
      </c>
    </row>
    <row r="871" spans="1:5" ht="15.75" hidden="1" customHeight="1" x14ac:dyDescent="0.7">
      <c r="A871" s="4" t="s">
        <v>144</v>
      </c>
      <c r="B871" s="4" t="s">
        <v>3126</v>
      </c>
      <c r="C871" s="4" t="s">
        <v>2072</v>
      </c>
      <c r="D871" s="4" t="s">
        <v>2075</v>
      </c>
    </row>
    <row r="872" spans="1:5" ht="15.75" hidden="1" customHeight="1" x14ac:dyDescent="0.7">
      <c r="A872" s="4" t="s">
        <v>145</v>
      </c>
      <c r="B872" s="4" t="s">
        <v>3127</v>
      </c>
      <c r="C872" s="4" t="s">
        <v>2466</v>
      </c>
      <c r="D872" s="4" t="s">
        <v>2096</v>
      </c>
    </row>
    <row r="873" spans="1:5" ht="15.75" hidden="1" customHeight="1" x14ac:dyDescent="0.7">
      <c r="A873" s="4" t="s">
        <v>146</v>
      </c>
      <c r="B873" s="4" t="s">
        <v>3128</v>
      </c>
      <c r="C873" s="4" t="s">
        <v>2095</v>
      </c>
      <c r="D873" s="4" t="s">
        <v>2090</v>
      </c>
    </row>
    <row r="874" spans="1:5" ht="15.75" hidden="1" customHeight="1" x14ac:dyDescent="0.7">
      <c r="A874" s="4" t="s">
        <v>147</v>
      </c>
      <c r="B874" s="4" t="s">
        <v>3129</v>
      </c>
      <c r="C874" s="4" t="s">
        <v>2285</v>
      </c>
      <c r="D874" s="4" t="s">
        <v>2090</v>
      </c>
    </row>
    <row r="875" spans="1:5" ht="15.75" hidden="1" customHeight="1" x14ac:dyDescent="0.7">
      <c r="A875" s="4" t="s">
        <v>148</v>
      </c>
      <c r="B875" s="4" t="s">
        <v>3130</v>
      </c>
      <c r="C875" s="4" t="s">
        <v>2157</v>
      </c>
      <c r="D875" s="4" t="s">
        <v>2090</v>
      </c>
    </row>
    <row r="876" spans="1:5" ht="15.75" hidden="1" customHeight="1" x14ac:dyDescent="0.7">
      <c r="A876" s="4" t="s">
        <v>149</v>
      </c>
      <c r="B876" s="4" t="s">
        <v>3131</v>
      </c>
      <c r="C876" s="4" t="s">
        <v>3132</v>
      </c>
      <c r="E876" s="4" t="s">
        <v>2264</v>
      </c>
    </row>
    <row r="877" spans="1:5" ht="15.75" hidden="1" customHeight="1" x14ac:dyDescent="0.7">
      <c r="A877" s="4" t="s">
        <v>150</v>
      </c>
      <c r="B877" s="4" t="s">
        <v>3133</v>
      </c>
      <c r="C877" s="4" t="s">
        <v>2564</v>
      </c>
      <c r="D877" s="4" t="s">
        <v>2090</v>
      </c>
      <c r="E877" s="4" t="s">
        <v>3134</v>
      </c>
    </row>
    <row r="878" spans="1:5" ht="15.75" hidden="1" customHeight="1" x14ac:dyDescent="0.7">
      <c r="A878" s="4" t="s">
        <v>151</v>
      </c>
      <c r="B878" s="4" t="s">
        <v>3135</v>
      </c>
      <c r="C878" s="4" t="s">
        <v>2218</v>
      </c>
      <c r="D878" s="4" t="s">
        <v>2075</v>
      </c>
    </row>
    <row r="879" spans="1:5" ht="15.75" hidden="1" customHeight="1" x14ac:dyDescent="0.7">
      <c r="A879" s="4" t="s">
        <v>152</v>
      </c>
      <c r="B879" s="4" t="s">
        <v>3136</v>
      </c>
      <c r="C879" s="4" t="s">
        <v>2285</v>
      </c>
      <c r="D879" s="4" t="s">
        <v>2090</v>
      </c>
    </row>
    <row r="880" spans="1:5" ht="15.75" hidden="1" customHeight="1" x14ac:dyDescent="0.7">
      <c r="A880" s="4" t="s">
        <v>153</v>
      </c>
      <c r="B880" s="4" t="s">
        <v>3137</v>
      </c>
      <c r="C880" s="4" t="s">
        <v>2285</v>
      </c>
      <c r="D880" s="4" t="s">
        <v>2090</v>
      </c>
    </row>
    <row r="881" spans="1:5" ht="15.75" hidden="1" customHeight="1" x14ac:dyDescent="0.7">
      <c r="A881" s="4" t="s">
        <v>154</v>
      </c>
      <c r="B881" s="4" t="s">
        <v>3138</v>
      </c>
      <c r="C881" s="4" t="s">
        <v>2285</v>
      </c>
      <c r="D881" s="4" t="s">
        <v>2090</v>
      </c>
    </row>
    <row r="882" spans="1:5" ht="15.75" hidden="1" customHeight="1" x14ac:dyDescent="0.7">
      <c r="A882" s="4" t="s">
        <v>155</v>
      </c>
      <c r="B882" s="4" t="s">
        <v>3139</v>
      </c>
      <c r="C882" s="4" t="s">
        <v>2564</v>
      </c>
    </row>
    <row r="883" spans="1:5" ht="15.75" hidden="1" customHeight="1" x14ac:dyDescent="0.7">
      <c r="A883" s="4" t="s">
        <v>156</v>
      </c>
      <c r="B883" s="4" t="s">
        <v>3140</v>
      </c>
      <c r="C883" s="4" t="s">
        <v>2285</v>
      </c>
      <c r="D883" s="4" t="s">
        <v>2090</v>
      </c>
    </row>
    <row r="884" spans="1:5" ht="15.75" hidden="1" customHeight="1" x14ac:dyDescent="0.7">
      <c r="A884" s="4" t="s">
        <v>157</v>
      </c>
      <c r="B884" s="4" t="s">
        <v>3141</v>
      </c>
      <c r="C884" s="4" t="s">
        <v>2285</v>
      </c>
      <c r="D884" s="4" t="s">
        <v>2090</v>
      </c>
    </row>
    <row r="885" spans="1:5" ht="15.75" hidden="1" customHeight="1" x14ac:dyDescent="0.7">
      <c r="A885" s="4" t="s">
        <v>158</v>
      </c>
      <c r="B885" s="4" t="s">
        <v>3142</v>
      </c>
      <c r="C885" s="4" t="s">
        <v>2082</v>
      </c>
      <c r="D885" s="4" t="s">
        <v>2090</v>
      </c>
    </row>
    <row r="886" spans="1:5" ht="15.75" hidden="1" customHeight="1" x14ac:dyDescent="0.7">
      <c r="A886" s="4" t="s">
        <v>159</v>
      </c>
      <c r="B886" s="4" t="s">
        <v>3143</v>
      </c>
      <c r="C886" s="4" t="s">
        <v>2218</v>
      </c>
      <c r="D886" s="4" t="s">
        <v>2075</v>
      </c>
    </row>
    <row r="887" spans="1:5" ht="15.75" hidden="1" customHeight="1" x14ac:dyDescent="0.7">
      <c r="A887" s="4" t="s">
        <v>160</v>
      </c>
      <c r="B887" s="4" t="s">
        <v>3144</v>
      </c>
      <c r="C887" s="4" t="s">
        <v>2927</v>
      </c>
      <c r="D887" s="4" t="s">
        <v>2090</v>
      </c>
    </row>
    <row r="888" spans="1:5" ht="15.75" hidden="1" customHeight="1" x14ac:dyDescent="0.7">
      <c r="A888" s="4" t="s">
        <v>161</v>
      </c>
      <c r="B888" s="4" t="s">
        <v>3145</v>
      </c>
      <c r="C888" s="4" t="s">
        <v>2218</v>
      </c>
      <c r="D888" s="4" t="s">
        <v>2219</v>
      </c>
    </row>
    <row r="889" spans="1:5" ht="15.75" hidden="1" customHeight="1" x14ac:dyDescent="0.7">
      <c r="A889" s="4" t="s">
        <v>162</v>
      </c>
      <c r="B889" s="4" t="s">
        <v>3146</v>
      </c>
      <c r="C889" s="4" t="s">
        <v>2564</v>
      </c>
    </row>
    <row r="890" spans="1:5" ht="15.75" hidden="1" customHeight="1" x14ac:dyDescent="0.7">
      <c r="A890" s="4" t="s">
        <v>163</v>
      </c>
      <c r="B890" s="4" t="s">
        <v>3147</v>
      </c>
      <c r="C890" s="7" t="s">
        <v>2306</v>
      </c>
      <c r="D890" s="4" t="s">
        <v>2090</v>
      </c>
      <c r="E890" s="4" t="s">
        <v>3148</v>
      </c>
    </row>
    <row r="891" spans="1:5" ht="15.75" hidden="1" customHeight="1" x14ac:dyDescent="0.7">
      <c r="A891" s="4" t="s">
        <v>164</v>
      </c>
      <c r="B891" s="4" t="s">
        <v>3149</v>
      </c>
      <c r="C891" s="4" t="s">
        <v>2078</v>
      </c>
      <c r="D891" s="4" t="s">
        <v>2090</v>
      </c>
    </row>
    <row r="892" spans="1:5" ht="15.75" hidden="1" customHeight="1" x14ac:dyDescent="0.7">
      <c r="A892" s="4" t="s">
        <v>165</v>
      </c>
      <c r="B892" s="4" t="s">
        <v>3150</v>
      </c>
      <c r="C892" s="4" t="s">
        <v>2082</v>
      </c>
      <c r="D892" s="4" t="s">
        <v>2090</v>
      </c>
    </row>
    <row r="893" spans="1:5" ht="15.75" hidden="1" customHeight="1" x14ac:dyDescent="0.7">
      <c r="A893" s="4" t="s">
        <v>166</v>
      </c>
      <c r="B893" s="4" t="s">
        <v>3151</v>
      </c>
      <c r="C893" s="4" t="s">
        <v>2078</v>
      </c>
    </row>
    <row r="894" spans="1:5" ht="15.75" hidden="1" customHeight="1" x14ac:dyDescent="0.7">
      <c r="A894" s="4" t="s">
        <v>167</v>
      </c>
      <c r="B894" s="4" t="s">
        <v>3152</v>
      </c>
      <c r="C894" s="4" t="s">
        <v>2089</v>
      </c>
      <c r="D894" s="4" t="s">
        <v>2090</v>
      </c>
    </row>
    <row r="895" spans="1:5" ht="15.75" hidden="1" customHeight="1" x14ac:dyDescent="0.7">
      <c r="A895" s="4" t="s">
        <v>168</v>
      </c>
      <c r="B895" s="4" t="s">
        <v>3153</v>
      </c>
      <c r="C895" s="4" t="s">
        <v>2072</v>
      </c>
      <c r="D895" s="4" t="s">
        <v>2090</v>
      </c>
    </row>
    <row r="896" spans="1:5" ht="15.75" hidden="1" customHeight="1" x14ac:dyDescent="0.7">
      <c r="A896" s="4" t="s">
        <v>169</v>
      </c>
      <c r="B896" s="4" t="s">
        <v>3154</v>
      </c>
      <c r="C896" s="4" t="s">
        <v>2155</v>
      </c>
    </row>
    <row r="897" spans="1:5" ht="15.75" hidden="1" customHeight="1" x14ac:dyDescent="0.7">
      <c r="A897" s="4" t="s">
        <v>170</v>
      </c>
      <c r="B897" s="4" t="s">
        <v>3155</v>
      </c>
      <c r="C897" s="4" t="s">
        <v>2089</v>
      </c>
      <c r="D897" s="4" t="s">
        <v>2090</v>
      </c>
    </row>
    <row r="898" spans="1:5" ht="15.75" hidden="1" customHeight="1" x14ac:dyDescent="0.7">
      <c r="A898" s="4" t="s">
        <v>171</v>
      </c>
      <c r="B898" s="4" t="s">
        <v>3156</v>
      </c>
      <c r="C898" s="4" t="s">
        <v>2092</v>
      </c>
      <c r="D898" s="4" t="s">
        <v>2090</v>
      </c>
    </row>
    <row r="899" spans="1:5" ht="15.75" hidden="1" customHeight="1" x14ac:dyDescent="0.7">
      <c r="A899" s="4" t="s">
        <v>172</v>
      </c>
      <c r="B899" s="4" t="s">
        <v>3157</v>
      </c>
      <c r="C899" s="4" t="s">
        <v>2157</v>
      </c>
      <c r="D899" s="4" t="s">
        <v>2090</v>
      </c>
    </row>
    <row r="900" spans="1:5" ht="15.75" hidden="1" customHeight="1" x14ac:dyDescent="0.7">
      <c r="A900" s="4" t="s">
        <v>173</v>
      </c>
      <c r="B900" s="4" t="s">
        <v>3158</v>
      </c>
      <c r="C900" s="4" t="s">
        <v>2168</v>
      </c>
    </row>
    <row r="901" spans="1:5" ht="15.75" hidden="1" customHeight="1" x14ac:dyDescent="0.7">
      <c r="A901" s="4" t="s">
        <v>174</v>
      </c>
      <c r="B901" s="4" t="s">
        <v>3159</v>
      </c>
      <c r="C901" s="4" t="s">
        <v>2143</v>
      </c>
      <c r="D901" s="4" t="s">
        <v>2090</v>
      </c>
    </row>
    <row r="902" spans="1:5" ht="15.75" hidden="1" customHeight="1" x14ac:dyDescent="0.7">
      <c r="A902" s="4" t="s">
        <v>175</v>
      </c>
      <c r="B902" s="4" t="s">
        <v>3160</v>
      </c>
      <c r="C902" s="4" t="s">
        <v>2168</v>
      </c>
    </row>
    <row r="903" spans="1:5" ht="15.75" hidden="1" customHeight="1" x14ac:dyDescent="0.7">
      <c r="A903" s="4" t="s">
        <v>176</v>
      </c>
      <c r="B903" s="4" t="s">
        <v>3161</v>
      </c>
      <c r="C903" s="4" t="s">
        <v>2927</v>
      </c>
      <c r="D903" s="4" t="s">
        <v>2090</v>
      </c>
    </row>
    <row r="904" spans="1:5" ht="15.75" hidden="1" customHeight="1" x14ac:dyDescent="0.7">
      <c r="A904" s="4" t="s">
        <v>177</v>
      </c>
      <c r="B904" s="4" t="s">
        <v>3162</v>
      </c>
      <c r="C904" s="4" t="s">
        <v>2285</v>
      </c>
      <c r="D904" s="4" t="s">
        <v>2090</v>
      </c>
    </row>
    <row r="905" spans="1:5" ht="15.75" hidden="1" customHeight="1" x14ac:dyDescent="0.7">
      <c r="A905" s="4" t="s">
        <v>178</v>
      </c>
      <c r="B905" s="4" t="s">
        <v>3163</v>
      </c>
      <c r="C905" s="4" t="s">
        <v>2927</v>
      </c>
      <c r="D905" s="4" t="s">
        <v>2083</v>
      </c>
    </row>
    <row r="906" spans="1:5" ht="15.75" hidden="1" customHeight="1" x14ac:dyDescent="0.7">
      <c r="A906" s="4" t="s">
        <v>179</v>
      </c>
      <c r="B906" s="4" t="s">
        <v>3164</v>
      </c>
      <c r="C906" s="4" t="s">
        <v>2285</v>
      </c>
      <c r="D906" s="4" t="s">
        <v>2090</v>
      </c>
    </row>
    <row r="907" spans="1:5" ht="15.75" hidden="1" customHeight="1" x14ac:dyDescent="0.7">
      <c r="A907" s="4" t="s">
        <v>180</v>
      </c>
      <c r="B907" s="4" t="s">
        <v>3165</v>
      </c>
      <c r="C907" s="4" t="s">
        <v>2927</v>
      </c>
      <c r="D907" s="4" t="s">
        <v>2083</v>
      </c>
      <c r="E907" s="4" t="s">
        <v>2100</v>
      </c>
    </row>
    <row r="908" spans="1:5" ht="15.75" hidden="1" customHeight="1" x14ac:dyDescent="0.7">
      <c r="A908" s="4" t="s">
        <v>181</v>
      </c>
      <c r="B908" s="4" t="s">
        <v>3166</v>
      </c>
      <c r="C908" s="4" t="s">
        <v>2274</v>
      </c>
      <c r="D908" s="4" t="s">
        <v>2090</v>
      </c>
    </row>
    <row r="909" spans="1:5" ht="15.75" hidden="1" customHeight="1" x14ac:dyDescent="0.7">
      <c r="A909" s="4" t="s">
        <v>182</v>
      </c>
      <c r="B909" s="4" t="s">
        <v>3167</v>
      </c>
      <c r="C909" s="4" t="s">
        <v>2135</v>
      </c>
    </row>
    <row r="910" spans="1:5" ht="15.75" hidden="1" customHeight="1" x14ac:dyDescent="0.7">
      <c r="A910" s="4" t="s">
        <v>183</v>
      </c>
      <c r="B910" s="4" t="s">
        <v>3168</v>
      </c>
      <c r="C910" s="4" t="s">
        <v>2285</v>
      </c>
      <c r="D910" s="4" t="s">
        <v>2090</v>
      </c>
    </row>
    <row r="911" spans="1:5" ht="15.75" hidden="1" customHeight="1" x14ac:dyDescent="0.7">
      <c r="A911" s="4" t="s">
        <v>184</v>
      </c>
      <c r="B911" s="4" t="s">
        <v>3169</v>
      </c>
      <c r="C911" s="4" t="s">
        <v>2862</v>
      </c>
    </row>
    <row r="912" spans="1:5" ht="15.75" hidden="1" customHeight="1" x14ac:dyDescent="0.7">
      <c r="A912" s="4" t="s">
        <v>185</v>
      </c>
      <c r="B912" s="4" t="s">
        <v>3170</v>
      </c>
      <c r="C912" s="4" t="s">
        <v>2082</v>
      </c>
      <c r="D912" s="4" t="s">
        <v>2193</v>
      </c>
      <c r="E912" s="4" t="s">
        <v>2100</v>
      </c>
    </row>
    <row r="913" spans="1:5" ht="15.75" hidden="1" customHeight="1" x14ac:dyDescent="0.7">
      <c r="A913" s="4" t="s">
        <v>186</v>
      </c>
      <c r="B913" s="4" t="s">
        <v>3171</v>
      </c>
      <c r="C913" s="4" t="s">
        <v>2862</v>
      </c>
    </row>
    <row r="914" spans="1:5" ht="15.75" hidden="1" customHeight="1" x14ac:dyDescent="0.7">
      <c r="A914" s="4" t="s">
        <v>187</v>
      </c>
      <c r="B914" s="4" t="s">
        <v>3172</v>
      </c>
      <c r="C914" s="4" t="s">
        <v>2157</v>
      </c>
      <c r="D914" s="4" t="s">
        <v>2075</v>
      </c>
      <c r="E914" s="4" t="s">
        <v>2899</v>
      </c>
    </row>
    <row r="915" spans="1:5" ht="15.75" hidden="1" customHeight="1" x14ac:dyDescent="0.7">
      <c r="A915" s="4" t="s">
        <v>188</v>
      </c>
      <c r="B915" s="4" t="s">
        <v>3173</v>
      </c>
      <c r="C915" s="4" t="s">
        <v>2072</v>
      </c>
    </row>
    <row r="916" spans="1:5" ht="15.75" hidden="1" customHeight="1" x14ac:dyDescent="0.7">
      <c r="A916" s="4" t="s">
        <v>189</v>
      </c>
      <c r="B916" s="4" t="s">
        <v>3174</v>
      </c>
      <c r="C916" s="4" t="s">
        <v>2285</v>
      </c>
      <c r="D916" s="4" t="s">
        <v>2090</v>
      </c>
    </row>
    <row r="917" spans="1:5" ht="15.75" hidden="1" customHeight="1" x14ac:dyDescent="0.7">
      <c r="A917" s="4" t="s">
        <v>190</v>
      </c>
      <c r="B917" s="4" t="s">
        <v>3175</v>
      </c>
      <c r="C917" s="4" t="s">
        <v>2157</v>
      </c>
      <c r="D917" s="4" t="s">
        <v>2090</v>
      </c>
    </row>
    <row r="918" spans="1:5" ht="15.75" hidden="1" customHeight="1" x14ac:dyDescent="0.7">
      <c r="A918" s="4" t="s">
        <v>191</v>
      </c>
      <c r="B918" s="4" t="s">
        <v>3176</v>
      </c>
      <c r="C918" s="4" t="s">
        <v>2072</v>
      </c>
    </row>
    <row r="919" spans="1:5" ht="15.75" hidden="1" customHeight="1" x14ac:dyDescent="0.7">
      <c r="A919" s="4" t="s">
        <v>192</v>
      </c>
      <c r="B919" s="4" t="s">
        <v>3177</v>
      </c>
      <c r="C919" s="4" t="s">
        <v>2092</v>
      </c>
      <c r="D919" s="4" t="s">
        <v>2075</v>
      </c>
    </row>
    <row r="920" spans="1:5" ht="15.75" hidden="1" customHeight="1" x14ac:dyDescent="0.7">
      <c r="A920" s="4" t="s">
        <v>193</v>
      </c>
      <c r="B920" s="4" t="s">
        <v>3178</v>
      </c>
      <c r="C920" s="4" t="s">
        <v>2082</v>
      </c>
      <c r="D920" s="4" t="s">
        <v>2152</v>
      </c>
    </row>
    <row r="921" spans="1:5" ht="15.75" hidden="1" customHeight="1" x14ac:dyDescent="0.7">
      <c r="A921" s="4" t="s">
        <v>194</v>
      </c>
      <c r="B921" s="4" t="s">
        <v>3179</v>
      </c>
      <c r="C921" s="4" t="s">
        <v>2285</v>
      </c>
      <c r="D921" s="4" t="s">
        <v>2090</v>
      </c>
    </row>
    <row r="922" spans="1:5" ht="15.75" hidden="1" customHeight="1" x14ac:dyDescent="0.7">
      <c r="A922" s="4" t="s">
        <v>195</v>
      </c>
      <c r="B922" s="4" t="s">
        <v>3180</v>
      </c>
      <c r="C922" s="4" t="s">
        <v>2072</v>
      </c>
    </row>
    <row r="923" spans="1:5" ht="15.75" hidden="1" customHeight="1" x14ac:dyDescent="0.7">
      <c r="A923" s="4" t="s">
        <v>196</v>
      </c>
      <c r="B923" s="4" t="s">
        <v>3181</v>
      </c>
      <c r="C923" s="4" t="s">
        <v>2072</v>
      </c>
      <c r="D923" s="4" t="s">
        <v>2090</v>
      </c>
    </row>
    <row r="924" spans="1:5" ht="15.75" hidden="1" customHeight="1" x14ac:dyDescent="0.7">
      <c r="A924" s="4" t="s">
        <v>197</v>
      </c>
      <c r="B924" s="4" t="s">
        <v>3182</v>
      </c>
      <c r="C924" s="4" t="s">
        <v>2089</v>
      </c>
      <c r="D924" s="4" t="s">
        <v>2096</v>
      </c>
    </row>
    <row r="925" spans="1:5" ht="15.75" hidden="1" customHeight="1" x14ac:dyDescent="0.7">
      <c r="A925" s="4" t="s">
        <v>198</v>
      </c>
      <c r="B925" s="4" t="s">
        <v>3183</v>
      </c>
      <c r="C925" s="4" t="s">
        <v>2165</v>
      </c>
      <c r="D925" s="4" t="s">
        <v>2090</v>
      </c>
    </row>
    <row r="926" spans="1:5" ht="15.75" hidden="1" customHeight="1" x14ac:dyDescent="0.7">
      <c r="A926" s="4" t="s">
        <v>199</v>
      </c>
      <c r="B926" s="4" t="s">
        <v>3184</v>
      </c>
      <c r="C926" s="4" t="s">
        <v>2082</v>
      </c>
      <c r="D926" s="4" t="s">
        <v>2090</v>
      </c>
    </row>
    <row r="927" spans="1:5" ht="15.75" hidden="1" customHeight="1" x14ac:dyDescent="0.7">
      <c r="A927" s="4" t="s">
        <v>200</v>
      </c>
      <c r="B927" s="4" t="s">
        <v>3185</v>
      </c>
      <c r="C927" s="4" t="s">
        <v>2072</v>
      </c>
      <c r="D927" s="4" t="s">
        <v>2090</v>
      </c>
      <c r="E927" s="4" t="s">
        <v>2100</v>
      </c>
    </row>
    <row r="928" spans="1:5" ht="15.75" hidden="1" customHeight="1" x14ac:dyDescent="0.7">
      <c r="A928" s="4" t="s">
        <v>201</v>
      </c>
      <c r="B928" s="4" t="s">
        <v>3186</v>
      </c>
      <c r="C928" s="4" t="s">
        <v>2157</v>
      </c>
      <c r="D928" s="4" t="s">
        <v>2152</v>
      </c>
    </row>
    <row r="929" spans="1:4" ht="15.75" hidden="1" customHeight="1" x14ac:dyDescent="0.7">
      <c r="A929" s="4" t="s">
        <v>202</v>
      </c>
      <c r="B929" s="4" t="s">
        <v>3187</v>
      </c>
      <c r="C929" s="4" t="s">
        <v>2072</v>
      </c>
      <c r="D929" s="4" t="s">
        <v>2663</v>
      </c>
    </row>
    <row r="930" spans="1:4" ht="15.75" hidden="1" customHeight="1" x14ac:dyDescent="0.7">
      <c r="A930" s="4" t="s">
        <v>203</v>
      </c>
      <c r="B930" s="4" t="s">
        <v>3188</v>
      </c>
      <c r="C930" s="4" t="s">
        <v>2934</v>
      </c>
    </row>
    <row r="931" spans="1:4" ht="15.75" hidden="1" customHeight="1" x14ac:dyDescent="0.7">
      <c r="A931" s="4" t="s">
        <v>204</v>
      </c>
      <c r="B931" s="4" t="s">
        <v>3189</v>
      </c>
      <c r="C931" s="4" t="s">
        <v>2082</v>
      </c>
      <c r="D931" s="4" t="s">
        <v>2090</v>
      </c>
    </row>
    <row r="932" spans="1:4" ht="15.75" hidden="1" customHeight="1" x14ac:dyDescent="0.7">
      <c r="A932" s="4" t="s">
        <v>205</v>
      </c>
      <c r="B932" s="4" t="s">
        <v>3190</v>
      </c>
      <c r="C932" s="4" t="s">
        <v>3132</v>
      </c>
      <c r="D932" s="4" t="s">
        <v>2090</v>
      </c>
    </row>
    <row r="933" spans="1:4" ht="15.75" hidden="1" customHeight="1" x14ac:dyDescent="0.7">
      <c r="A933" s="4" t="s">
        <v>206</v>
      </c>
      <c r="B933" s="4" t="s">
        <v>3191</v>
      </c>
      <c r="C933" s="4" t="s">
        <v>2072</v>
      </c>
      <c r="D933" s="4" t="s">
        <v>2090</v>
      </c>
    </row>
    <row r="934" spans="1:4" ht="15.75" hidden="1" customHeight="1" x14ac:dyDescent="0.7">
      <c r="A934" s="4" t="s">
        <v>207</v>
      </c>
      <c r="B934" s="4" t="s">
        <v>3192</v>
      </c>
      <c r="C934" s="4" t="s">
        <v>2078</v>
      </c>
      <c r="D934" s="4" t="s">
        <v>2090</v>
      </c>
    </row>
    <row r="935" spans="1:4" ht="15.75" hidden="1" customHeight="1" x14ac:dyDescent="0.7">
      <c r="A935" s="4" t="s">
        <v>208</v>
      </c>
      <c r="B935" s="4" t="s">
        <v>3193</v>
      </c>
      <c r="C935" s="4" t="s">
        <v>2127</v>
      </c>
      <c r="D935" s="4" t="s">
        <v>2096</v>
      </c>
    </row>
    <row r="936" spans="1:4" ht="15.75" hidden="1" customHeight="1" x14ac:dyDescent="0.7">
      <c r="A936" s="4" t="s">
        <v>209</v>
      </c>
      <c r="B936" s="4" t="s">
        <v>3194</v>
      </c>
      <c r="C936" s="4" t="s">
        <v>2072</v>
      </c>
      <c r="D936" s="4" t="s">
        <v>2075</v>
      </c>
    </row>
    <row r="937" spans="1:4" ht="15.75" hidden="1" customHeight="1" x14ac:dyDescent="0.7">
      <c r="A937" s="4" t="s">
        <v>210</v>
      </c>
      <c r="B937" s="4" t="s">
        <v>3195</v>
      </c>
      <c r="C937" s="4" t="s">
        <v>2285</v>
      </c>
      <c r="D937" s="4" t="s">
        <v>2090</v>
      </c>
    </row>
    <row r="938" spans="1:4" ht="15.75" hidden="1" customHeight="1" x14ac:dyDescent="0.7">
      <c r="A938" s="4" t="s">
        <v>211</v>
      </c>
      <c r="B938" s="4" t="s">
        <v>3196</v>
      </c>
      <c r="C938" s="4" t="s">
        <v>2285</v>
      </c>
      <c r="D938" s="4" t="s">
        <v>2090</v>
      </c>
    </row>
    <row r="939" spans="1:4" ht="15.75" hidden="1" customHeight="1" x14ac:dyDescent="0.7">
      <c r="A939" s="4" t="s">
        <v>212</v>
      </c>
      <c r="B939" s="4" t="s">
        <v>3197</v>
      </c>
      <c r="C939" s="4" t="s">
        <v>2095</v>
      </c>
      <c r="D939" s="4" t="s">
        <v>2090</v>
      </c>
    </row>
    <row r="940" spans="1:4" ht="15.75" hidden="1" customHeight="1" x14ac:dyDescent="0.7">
      <c r="A940" s="4" t="s">
        <v>213</v>
      </c>
      <c r="B940" s="4" t="s">
        <v>3198</v>
      </c>
      <c r="C940" s="4" t="s">
        <v>2072</v>
      </c>
      <c r="D940" s="4" t="s">
        <v>2075</v>
      </c>
    </row>
    <row r="941" spans="1:4" ht="15.75" hidden="1" customHeight="1" x14ac:dyDescent="0.7">
      <c r="A941" s="4" t="s">
        <v>214</v>
      </c>
      <c r="B941" s="4" t="s">
        <v>3199</v>
      </c>
      <c r="C941" s="4" t="s">
        <v>3132</v>
      </c>
      <c r="D941" s="4" t="s">
        <v>2090</v>
      </c>
    </row>
    <row r="942" spans="1:4" ht="15.75" hidden="1" customHeight="1" x14ac:dyDescent="0.7">
      <c r="A942" s="4" t="s">
        <v>215</v>
      </c>
      <c r="B942" s="4" t="s">
        <v>3200</v>
      </c>
      <c r="C942" s="4" t="s">
        <v>2072</v>
      </c>
      <c r="D942" s="4" t="s">
        <v>2090</v>
      </c>
    </row>
    <row r="943" spans="1:4" ht="15.75" hidden="1" customHeight="1" x14ac:dyDescent="0.7">
      <c r="A943" s="4" t="s">
        <v>216</v>
      </c>
      <c r="B943" s="4" t="s">
        <v>3201</v>
      </c>
      <c r="C943" s="4" t="s">
        <v>2078</v>
      </c>
      <c r="D943" s="4" t="s">
        <v>2090</v>
      </c>
    </row>
    <row r="944" spans="1:4" ht="15.75" hidden="1" customHeight="1" x14ac:dyDescent="0.7">
      <c r="A944" s="4" t="s">
        <v>217</v>
      </c>
      <c r="B944" s="4" t="s">
        <v>3202</v>
      </c>
      <c r="C944" s="4" t="s">
        <v>3203</v>
      </c>
      <c r="D944" s="4" t="s">
        <v>2075</v>
      </c>
    </row>
    <row r="945" spans="1:5" ht="15.75" hidden="1" customHeight="1" x14ac:dyDescent="0.7">
      <c r="A945" s="4" t="s">
        <v>218</v>
      </c>
      <c r="B945" s="4" t="s">
        <v>3204</v>
      </c>
      <c r="C945" s="4" t="s">
        <v>2285</v>
      </c>
      <c r="D945" s="4" t="s">
        <v>2090</v>
      </c>
    </row>
    <row r="946" spans="1:5" ht="15.75" hidden="1" customHeight="1" x14ac:dyDescent="0.7">
      <c r="A946" s="4" t="s">
        <v>219</v>
      </c>
      <c r="B946" s="4" t="s">
        <v>3205</v>
      </c>
      <c r="C946" s="4" t="s">
        <v>2564</v>
      </c>
      <c r="D946" s="4" t="s">
        <v>2090</v>
      </c>
      <c r="E946" s="4" t="s">
        <v>2402</v>
      </c>
    </row>
    <row r="947" spans="1:5" ht="15.75" hidden="1" customHeight="1" x14ac:dyDescent="0.7">
      <c r="A947" s="4" t="s">
        <v>220</v>
      </c>
      <c r="B947" s="4" t="s">
        <v>3206</v>
      </c>
      <c r="C947" s="4" t="s">
        <v>2703</v>
      </c>
      <c r="D947" s="4" t="s">
        <v>2090</v>
      </c>
    </row>
    <row r="948" spans="1:5" ht="15.75" hidden="1" customHeight="1" x14ac:dyDescent="0.7">
      <c r="A948" s="4" t="s">
        <v>221</v>
      </c>
      <c r="B948" s="4" t="s">
        <v>3207</v>
      </c>
      <c r="C948" s="4" t="s">
        <v>2092</v>
      </c>
      <c r="D948" s="4" t="s">
        <v>2090</v>
      </c>
    </row>
    <row r="949" spans="1:5" ht="15.75" hidden="1" customHeight="1" x14ac:dyDescent="0.7">
      <c r="A949" s="4" t="s">
        <v>222</v>
      </c>
      <c r="B949" s="4" t="s">
        <v>3208</v>
      </c>
      <c r="C949" s="4" t="s">
        <v>3132</v>
      </c>
      <c r="D949" s="4" t="s">
        <v>2090</v>
      </c>
    </row>
    <row r="950" spans="1:5" ht="15.75" hidden="1" customHeight="1" x14ac:dyDescent="0.7">
      <c r="A950" s="4" t="s">
        <v>223</v>
      </c>
      <c r="B950" s="4" t="s">
        <v>3209</v>
      </c>
      <c r="C950" s="4" t="s">
        <v>2092</v>
      </c>
      <c r="D950" s="4" t="s">
        <v>2090</v>
      </c>
    </row>
    <row r="951" spans="1:5" ht="15.75" hidden="1" customHeight="1" x14ac:dyDescent="0.7">
      <c r="A951" s="4" t="s">
        <v>224</v>
      </c>
      <c r="B951" s="4" t="s">
        <v>3210</v>
      </c>
      <c r="C951" s="4" t="s">
        <v>2127</v>
      </c>
      <c r="D951" s="4" t="s">
        <v>2136</v>
      </c>
    </row>
    <row r="952" spans="1:5" ht="15.75" hidden="1" customHeight="1" x14ac:dyDescent="0.7">
      <c r="A952" s="4" t="s">
        <v>225</v>
      </c>
      <c r="B952" s="4" t="s">
        <v>3211</v>
      </c>
      <c r="C952" s="4" t="s">
        <v>2197</v>
      </c>
      <c r="D952" s="4" t="s">
        <v>2193</v>
      </c>
    </row>
    <row r="953" spans="1:5" ht="15.75" hidden="1" customHeight="1" x14ac:dyDescent="0.7">
      <c r="A953" s="4" t="s">
        <v>226</v>
      </c>
      <c r="B953" s="4" t="s">
        <v>3212</v>
      </c>
      <c r="C953" s="4" t="s">
        <v>2285</v>
      </c>
      <c r="D953" s="4" t="s">
        <v>2090</v>
      </c>
    </row>
    <row r="954" spans="1:5" ht="15.75" hidden="1" customHeight="1" x14ac:dyDescent="0.7">
      <c r="A954" s="4" t="s">
        <v>227</v>
      </c>
      <c r="B954" s="4" t="s">
        <v>3213</v>
      </c>
      <c r="C954" s="4" t="s">
        <v>2285</v>
      </c>
      <c r="D954" s="4" t="s">
        <v>2090</v>
      </c>
    </row>
    <row r="955" spans="1:5" ht="15.75" hidden="1" customHeight="1" x14ac:dyDescent="0.7">
      <c r="A955" s="4" t="s">
        <v>228</v>
      </c>
      <c r="B955" s="4" t="s">
        <v>3214</v>
      </c>
      <c r="C955" s="4" t="s">
        <v>2082</v>
      </c>
      <c r="D955" s="4" t="s">
        <v>2152</v>
      </c>
    </row>
    <row r="956" spans="1:5" ht="15.75" hidden="1" customHeight="1" x14ac:dyDescent="0.7">
      <c r="A956" s="4" t="s">
        <v>229</v>
      </c>
      <c r="B956" s="4" t="s">
        <v>3215</v>
      </c>
      <c r="C956" s="4" t="s">
        <v>2072</v>
      </c>
    </row>
    <row r="957" spans="1:5" ht="15.75" hidden="1" customHeight="1" x14ac:dyDescent="0.7">
      <c r="A957" s="4" t="s">
        <v>230</v>
      </c>
      <c r="B957" s="4" t="s">
        <v>3216</v>
      </c>
      <c r="C957" s="4" t="s">
        <v>2285</v>
      </c>
      <c r="D957" s="4" t="s">
        <v>2090</v>
      </c>
    </row>
    <row r="958" spans="1:5" ht="15.75" hidden="1" customHeight="1" x14ac:dyDescent="0.7">
      <c r="A958" s="4" t="s">
        <v>231</v>
      </c>
      <c r="B958" s="4" t="s">
        <v>3217</v>
      </c>
      <c r="C958" s="4" t="s">
        <v>2127</v>
      </c>
      <c r="D958" s="4" t="s">
        <v>2096</v>
      </c>
    </row>
    <row r="959" spans="1:5" ht="15.75" hidden="1" customHeight="1" x14ac:dyDescent="0.7">
      <c r="A959" s="4" t="s">
        <v>232</v>
      </c>
      <c r="B959" s="4" t="s">
        <v>3218</v>
      </c>
      <c r="C959" s="4" t="s">
        <v>2285</v>
      </c>
      <c r="D959" s="4" t="s">
        <v>2090</v>
      </c>
    </row>
    <row r="960" spans="1:5" ht="15.75" hidden="1" customHeight="1" x14ac:dyDescent="0.7">
      <c r="A960" s="4" t="s">
        <v>233</v>
      </c>
      <c r="B960" s="4" t="s">
        <v>3219</v>
      </c>
      <c r="C960" s="4" t="s">
        <v>2223</v>
      </c>
      <c r="D960" s="4" t="s">
        <v>2075</v>
      </c>
    </row>
    <row r="961" spans="1:5" ht="15.75" hidden="1" customHeight="1" x14ac:dyDescent="0.7">
      <c r="A961" s="4" t="s">
        <v>234</v>
      </c>
      <c r="B961" s="4" t="s">
        <v>3220</v>
      </c>
      <c r="C961" s="4" t="s">
        <v>2072</v>
      </c>
    </row>
    <row r="962" spans="1:5" ht="15.75" hidden="1" customHeight="1" x14ac:dyDescent="0.7">
      <c r="A962" s="4" t="s">
        <v>5633</v>
      </c>
      <c r="B962" s="4" t="s">
        <v>3221</v>
      </c>
      <c r="C962" s="4" t="s">
        <v>2072</v>
      </c>
      <c r="D962" s="4" t="s">
        <v>2090</v>
      </c>
      <c r="E962" s="4" t="s">
        <v>3222</v>
      </c>
    </row>
    <row r="963" spans="1:5" ht="15.75" hidden="1" customHeight="1" x14ac:dyDescent="0.7">
      <c r="A963" s="4" t="s">
        <v>235</v>
      </c>
      <c r="B963" s="4" t="s">
        <v>3223</v>
      </c>
      <c r="C963" s="4" t="s">
        <v>2310</v>
      </c>
    </row>
    <row r="964" spans="1:5" ht="15.75" hidden="1" customHeight="1" x14ac:dyDescent="0.7">
      <c r="A964" s="4" t="s">
        <v>236</v>
      </c>
      <c r="B964" s="4" t="s">
        <v>3224</v>
      </c>
      <c r="C964" s="4" t="s">
        <v>2149</v>
      </c>
      <c r="D964" s="4" t="s">
        <v>2219</v>
      </c>
      <c r="E964" s="4" t="s">
        <v>2141</v>
      </c>
    </row>
    <row r="965" spans="1:5" ht="15.75" hidden="1" customHeight="1" x14ac:dyDescent="0.7">
      <c r="A965" s="4" t="s">
        <v>237</v>
      </c>
      <c r="B965" s="4" t="s">
        <v>3225</v>
      </c>
      <c r="C965" s="4" t="s">
        <v>2256</v>
      </c>
    </row>
    <row r="966" spans="1:5" ht="15.75" hidden="1" customHeight="1" x14ac:dyDescent="0.7">
      <c r="A966" s="4" t="s">
        <v>238</v>
      </c>
      <c r="B966" s="4" t="s">
        <v>3226</v>
      </c>
      <c r="C966" s="4" t="s">
        <v>3227</v>
      </c>
      <c r="D966" s="4" t="s">
        <v>2096</v>
      </c>
    </row>
    <row r="967" spans="1:5" ht="15.75" hidden="1" customHeight="1" x14ac:dyDescent="0.7">
      <c r="A967" s="4" t="s">
        <v>239</v>
      </c>
      <c r="B967" s="4" t="s">
        <v>3228</v>
      </c>
      <c r="C967" s="4" t="s">
        <v>2165</v>
      </c>
      <c r="D967" s="4" t="s">
        <v>2096</v>
      </c>
    </row>
    <row r="968" spans="1:5" ht="15.75" hidden="1" customHeight="1" x14ac:dyDescent="0.7">
      <c r="A968" s="4" t="s">
        <v>240</v>
      </c>
      <c r="B968" s="4" t="s">
        <v>3229</v>
      </c>
      <c r="C968" s="4" t="s">
        <v>2165</v>
      </c>
      <c r="D968" s="4" t="s">
        <v>2136</v>
      </c>
    </row>
    <row r="969" spans="1:5" ht="15.75" hidden="1" customHeight="1" x14ac:dyDescent="0.7">
      <c r="A969" s="4" t="s">
        <v>241</v>
      </c>
      <c r="B969" s="4" t="s">
        <v>3230</v>
      </c>
      <c r="C969" s="4" t="s">
        <v>2089</v>
      </c>
      <c r="D969" s="4" t="s">
        <v>2152</v>
      </c>
    </row>
    <row r="970" spans="1:5" ht="15.75" hidden="1" customHeight="1" x14ac:dyDescent="0.7">
      <c r="A970" s="4" t="s">
        <v>242</v>
      </c>
      <c r="B970" s="4" t="s">
        <v>3231</v>
      </c>
      <c r="C970" s="4" t="s">
        <v>2092</v>
      </c>
      <c r="D970" s="4" t="s">
        <v>2083</v>
      </c>
    </row>
    <row r="971" spans="1:5" ht="15.75" hidden="1" customHeight="1" x14ac:dyDescent="0.7">
      <c r="A971" s="4" t="s">
        <v>243</v>
      </c>
      <c r="B971" s="4" t="s">
        <v>3232</v>
      </c>
      <c r="C971" s="4" t="s">
        <v>2466</v>
      </c>
      <c r="E971" s="4" t="s">
        <v>2253</v>
      </c>
    </row>
    <row r="972" spans="1:5" ht="15.75" hidden="1" customHeight="1" x14ac:dyDescent="0.7">
      <c r="A972" s="4" t="s">
        <v>244</v>
      </c>
      <c r="B972" s="4" t="s">
        <v>3233</v>
      </c>
      <c r="C972" s="4" t="s">
        <v>2119</v>
      </c>
      <c r="D972" s="4" t="s">
        <v>2090</v>
      </c>
    </row>
    <row r="973" spans="1:5" ht="15.75" hidden="1" customHeight="1" x14ac:dyDescent="0.7">
      <c r="A973" s="4" t="s">
        <v>245</v>
      </c>
      <c r="B973" s="4" t="s">
        <v>3234</v>
      </c>
      <c r="C973" s="4" t="s">
        <v>2072</v>
      </c>
    </row>
    <row r="974" spans="1:5" ht="15.75" hidden="1" customHeight="1" x14ac:dyDescent="0.7">
      <c r="A974" s="4" t="s">
        <v>246</v>
      </c>
      <c r="B974" s="4" t="s">
        <v>3235</v>
      </c>
      <c r="C974" s="4" t="s">
        <v>2165</v>
      </c>
      <c r="D974" s="4" t="s">
        <v>2369</v>
      </c>
    </row>
    <row r="975" spans="1:5" ht="15.75" hidden="1" customHeight="1" x14ac:dyDescent="0.7">
      <c r="A975" s="4" t="s">
        <v>247</v>
      </c>
      <c r="B975" s="4" t="s">
        <v>3236</v>
      </c>
      <c r="C975" s="4" t="s">
        <v>2165</v>
      </c>
      <c r="D975" s="4" t="s">
        <v>2090</v>
      </c>
    </row>
    <row r="976" spans="1:5" ht="15.75" hidden="1" customHeight="1" x14ac:dyDescent="0.7">
      <c r="A976" s="4" t="s">
        <v>248</v>
      </c>
      <c r="B976" s="4" t="s">
        <v>3237</v>
      </c>
      <c r="C976" s="4" t="s">
        <v>3132</v>
      </c>
      <c r="D976" s="4" t="s">
        <v>2090</v>
      </c>
    </row>
    <row r="977" spans="1:5" ht="15.75" hidden="1" customHeight="1" x14ac:dyDescent="0.7">
      <c r="A977" s="4" t="s">
        <v>249</v>
      </c>
      <c r="B977" s="4" t="s">
        <v>3238</v>
      </c>
      <c r="C977" s="4" t="s">
        <v>2082</v>
      </c>
      <c r="D977" s="4" t="s">
        <v>2090</v>
      </c>
    </row>
    <row r="978" spans="1:5" ht="15.75" hidden="1" customHeight="1" x14ac:dyDescent="0.7">
      <c r="A978" s="4" t="s">
        <v>250</v>
      </c>
      <c r="B978" s="4" t="s">
        <v>3239</v>
      </c>
      <c r="C978" s="4" t="s">
        <v>2285</v>
      </c>
      <c r="D978" s="4" t="s">
        <v>2090</v>
      </c>
    </row>
    <row r="979" spans="1:5" ht="15.75" hidden="1" customHeight="1" x14ac:dyDescent="0.7">
      <c r="A979" s="4" t="s">
        <v>251</v>
      </c>
      <c r="B979" s="4" t="s">
        <v>3240</v>
      </c>
      <c r="C979" s="4" t="s">
        <v>2157</v>
      </c>
      <c r="D979" s="4" t="s">
        <v>2090</v>
      </c>
    </row>
    <row r="980" spans="1:5" ht="15.75" hidden="1" customHeight="1" x14ac:dyDescent="0.7">
      <c r="A980" s="4" t="s">
        <v>252</v>
      </c>
      <c r="B980" s="4" t="s">
        <v>3241</v>
      </c>
      <c r="C980" s="4" t="s">
        <v>2285</v>
      </c>
      <c r="D980" s="4" t="s">
        <v>2090</v>
      </c>
    </row>
    <row r="981" spans="1:5" ht="15.75" hidden="1" customHeight="1" x14ac:dyDescent="0.7">
      <c r="A981" s="4" t="s">
        <v>253</v>
      </c>
      <c r="B981" s="4" t="s">
        <v>3242</v>
      </c>
      <c r="C981" s="4" t="s">
        <v>3243</v>
      </c>
    </row>
    <row r="982" spans="1:5" ht="15.75" hidden="1" customHeight="1" x14ac:dyDescent="0.7">
      <c r="A982" s="4" t="s">
        <v>254</v>
      </c>
      <c r="B982" s="4" t="s">
        <v>3244</v>
      </c>
      <c r="C982" s="4" t="s">
        <v>2165</v>
      </c>
      <c r="D982" s="4" t="s">
        <v>2090</v>
      </c>
    </row>
    <row r="983" spans="1:5" ht="15.75" hidden="1" customHeight="1" x14ac:dyDescent="0.7">
      <c r="A983" s="4" t="s">
        <v>255</v>
      </c>
      <c r="B983" s="4" t="s">
        <v>3245</v>
      </c>
      <c r="C983" s="4" t="s">
        <v>2285</v>
      </c>
      <c r="D983" s="4" t="s">
        <v>2090</v>
      </c>
    </row>
    <row r="984" spans="1:5" ht="15.75" hidden="1" customHeight="1" x14ac:dyDescent="0.7">
      <c r="A984" s="4" t="s">
        <v>256</v>
      </c>
      <c r="B984" s="4" t="s">
        <v>3246</v>
      </c>
      <c r="C984" s="4" t="s">
        <v>3247</v>
      </c>
    </row>
    <row r="985" spans="1:5" ht="15.75" hidden="1" customHeight="1" x14ac:dyDescent="0.7">
      <c r="A985" s="4" t="s">
        <v>257</v>
      </c>
      <c r="B985" s="4" t="s">
        <v>3248</v>
      </c>
      <c r="C985" s="4" t="s">
        <v>2218</v>
      </c>
      <c r="D985" s="4" t="s">
        <v>2083</v>
      </c>
    </row>
    <row r="986" spans="1:5" ht="15.75" hidden="1" customHeight="1" x14ac:dyDescent="0.7">
      <c r="A986" s="4" t="s">
        <v>258</v>
      </c>
      <c r="B986" s="4" t="s">
        <v>3249</v>
      </c>
      <c r="C986" s="4" t="s">
        <v>3132</v>
      </c>
      <c r="D986" s="4" t="s">
        <v>2090</v>
      </c>
    </row>
    <row r="987" spans="1:5" ht="15.75" hidden="1" customHeight="1" x14ac:dyDescent="0.7">
      <c r="A987" s="4" t="s">
        <v>259</v>
      </c>
      <c r="B987" s="4" t="s">
        <v>3250</v>
      </c>
      <c r="C987" s="4" t="s">
        <v>2082</v>
      </c>
      <c r="D987" s="4" t="s">
        <v>2090</v>
      </c>
    </row>
    <row r="988" spans="1:5" ht="15.75" hidden="1" customHeight="1" x14ac:dyDescent="0.7">
      <c r="A988" s="4" t="s">
        <v>260</v>
      </c>
      <c r="B988" s="4" t="s">
        <v>3251</v>
      </c>
      <c r="C988" s="4" t="s">
        <v>2172</v>
      </c>
    </row>
    <row r="989" spans="1:5" ht="15.75" hidden="1" customHeight="1" x14ac:dyDescent="0.7">
      <c r="A989" s="4" t="s">
        <v>261</v>
      </c>
      <c r="B989" s="4" t="s">
        <v>3252</v>
      </c>
      <c r="C989" s="4" t="s">
        <v>2285</v>
      </c>
      <c r="D989" s="4" t="s">
        <v>2090</v>
      </c>
    </row>
    <row r="990" spans="1:5" ht="15.75" hidden="1" customHeight="1" x14ac:dyDescent="0.7">
      <c r="A990" s="4" t="s">
        <v>262</v>
      </c>
      <c r="B990" s="4" t="s">
        <v>3253</v>
      </c>
      <c r="C990" s="4" t="s">
        <v>2095</v>
      </c>
      <c r="D990" s="4" t="s">
        <v>2090</v>
      </c>
    </row>
    <row r="991" spans="1:5" ht="15.75" hidden="1" customHeight="1" x14ac:dyDescent="0.7">
      <c r="A991" s="4" t="s">
        <v>263</v>
      </c>
      <c r="B991" s="4" t="s">
        <v>3254</v>
      </c>
      <c r="C991" s="4" t="s">
        <v>2082</v>
      </c>
      <c r="E991" s="4" t="s">
        <v>2137</v>
      </c>
    </row>
    <row r="992" spans="1:5" ht="15.75" hidden="1" customHeight="1" x14ac:dyDescent="0.7">
      <c r="A992" s="4" t="s">
        <v>264</v>
      </c>
      <c r="B992" s="4" t="s">
        <v>3255</v>
      </c>
      <c r="C992" s="4" t="s">
        <v>2089</v>
      </c>
      <c r="D992" s="4" t="s">
        <v>2090</v>
      </c>
    </row>
    <row r="993" spans="1:5" ht="15.75" hidden="1" customHeight="1" x14ac:dyDescent="0.7">
      <c r="A993" s="4" t="s">
        <v>265</v>
      </c>
      <c r="B993" s="4" t="s">
        <v>3256</v>
      </c>
      <c r="C993" s="4" t="s">
        <v>2172</v>
      </c>
    </row>
    <row r="994" spans="1:5" ht="15.75" hidden="1" customHeight="1" x14ac:dyDescent="0.7">
      <c r="A994" s="4" t="s">
        <v>266</v>
      </c>
      <c r="B994" s="4" t="s">
        <v>3257</v>
      </c>
      <c r="C994" s="4" t="s">
        <v>2095</v>
      </c>
      <c r="D994" s="4" t="s">
        <v>2096</v>
      </c>
      <c r="E994" s="4" t="s">
        <v>3258</v>
      </c>
    </row>
    <row r="995" spans="1:5" ht="15.75" hidden="1" customHeight="1" x14ac:dyDescent="0.7">
      <c r="A995" s="4" t="s">
        <v>267</v>
      </c>
      <c r="B995" s="4" t="s">
        <v>3259</v>
      </c>
      <c r="C995" s="4" t="s">
        <v>3247</v>
      </c>
    </row>
    <row r="996" spans="1:5" ht="15.75" hidden="1" customHeight="1" x14ac:dyDescent="0.7">
      <c r="A996" s="4" t="s">
        <v>268</v>
      </c>
      <c r="B996" s="4" t="s">
        <v>3260</v>
      </c>
      <c r="C996" s="4" t="s">
        <v>2218</v>
      </c>
      <c r="D996" s="4" t="s">
        <v>2083</v>
      </c>
      <c r="E996" s="4" t="s">
        <v>2076</v>
      </c>
    </row>
    <row r="997" spans="1:5" ht="15.75" hidden="1" customHeight="1" x14ac:dyDescent="0.7">
      <c r="A997" s="4" t="s">
        <v>269</v>
      </c>
      <c r="B997" s="4" t="s">
        <v>3261</v>
      </c>
      <c r="C997" s="4" t="s">
        <v>2172</v>
      </c>
    </row>
    <row r="998" spans="1:5" ht="15.75" hidden="1" customHeight="1" x14ac:dyDescent="0.7">
      <c r="A998" s="4" t="s">
        <v>270</v>
      </c>
      <c r="B998" s="4" t="s">
        <v>3262</v>
      </c>
      <c r="C998" s="4" t="s">
        <v>2095</v>
      </c>
      <c r="D998" s="4" t="s">
        <v>2090</v>
      </c>
    </row>
    <row r="999" spans="1:5" ht="15.75" hidden="1" customHeight="1" x14ac:dyDescent="0.7">
      <c r="A999" s="4" t="s">
        <v>271</v>
      </c>
      <c r="B999" s="4" t="s">
        <v>3263</v>
      </c>
      <c r="C999" s="4" t="s">
        <v>2172</v>
      </c>
    </row>
    <row r="1000" spans="1:5" ht="15.75" hidden="1" customHeight="1" x14ac:dyDescent="0.7">
      <c r="A1000" s="4" t="s">
        <v>272</v>
      </c>
      <c r="B1000" s="4" t="s">
        <v>3264</v>
      </c>
      <c r="C1000" s="4" t="s">
        <v>2172</v>
      </c>
    </row>
    <row r="1001" spans="1:5" ht="15.75" hidden="1" customHeight="1" x14ac:dyDescent="0.7">
      <c r="A1001" s="4" t="s">
        <v>273</v>
      </c>
      <c r="B1001" s="4" t="s">
        <v>3265</v>
      </c>
      <c r="C1001" s="4" t="s">
        <v>2092</v>
      </c>
      <c r="D1001" s="4" t="s">
        <v>2083</v>
      </c>
      <c r="E1001" s="4" t="s">
        <v>2085</v>
      </c>
    </row>
    <row r="1002" spans="1:5" ht="15.75" hidden="1" customHeight="1" x14ac:dyDescent="0.7">
      <c r="A1002" s="4" t="s">
        <v>274</v>
      </c>
      <c r="B1002" s="4" t="s">
        <v>3266</v>
      </c>
      <c r="C1002" s="4" t="s">
        <v>2089</v>
      </c>
    </row>
    <row r="1003" spans="1:5" ht="15.75" hidden="1" customHeight="1" x14ac:dyDescent="0.7">
      <c r="A1003" s="4" t="s">
        <v>275</v>
      </c>
      <c r="B1003" s="4" t="s">
        <v>3267</v>
      </c>
      <c r="C1003" s="4" t="s">
        <v>2092</v>
      </c>
      <c r="D1003" s="4" t="s">
        <v>2090</v>
      </c>
    </row>
    <row r="1004" spans="1:5" ht="15.75" hidden="1" customHeight="1" x14ac:dyDescent="0.7">
      <c r="A1004" s="4" t="s">
        <v>276</v>
      </c>
      <c r="B1004" s="4" t="s">
        <v>3268</v>
      </c>
      <c r="C1004" s="4" t="s">
        <v>2089</v>
      </c>
      <c r="D1004" s="4" t="s">
        <v>2090</v>
      </c>
    </row>
    <row r="1005" spans="1:5" ht="15.75" hidden="1" customHeight="1" x14ac:dyDescent="0.7">
      <c r="A1005" s="4" t="s">
        <v>277</v>
      </c>
      <c r="B1005" s="4" t="s">
        <v>3269</v>
      </c>
      <c r="C1005" s="4" t="s">
        <v>2564</v>
      </c>
      <c r="D1005" s="4" t="s">
        <v>2090</v>
      </c>
    </row>
    <row r="1006" spans="1:5" ht="15.75" hidden="1" customHeight="1" x14ac:dyDescent="0.7">
      <c r="A1006" s="4" t="s">
        <v>278</v>
      </c>
      <c r="B1006" s="4" t="s">
        <v>3270</v>
      </c>
      <c r="C1006" s="4" t="s">
        <v>2072</v>
      </c>
      <c r="D1006" s="4" t="s">
        <v>2090</v>
      </c>
    </row>
    <row r="1007" spans="1:5" ht="15.75" hidden="1" customHeight="1" x14ac:dyDescent="0.7">
      <c r="A1007" s="4" t="s">
        <v>279</v>
      </c>
      <c r="B1007" s="4" t="s">
        <v>3271</v>
      </c>
      <c r="C1007" s="4" t="s">
        <v>2165</v>
      </c>
      <c r="D1007" s="4" t="s">
        <v>2090</v>
      </c>
    </row>
    <row r="1008" spans="1:5" ht="15.75" hidden="1" customHeight="1" x14ac:dyDescent="0.7">
      <c r="A1008" s="4" t="s">
        <v>280</v>
      </c>
      <c r="B1008" s="4" t="s">
        <v>3272</v>
      </c>
      <c r="C1008" s="4" t="s">
        <v>2089</v>
      </c>
      <c r="E1008" s="4" t="s">
        <v>2166</v>
      </c>
    </row>
    <row r="1009" spans="1:5" ht="15.75" hidden="1" customHeight="1" x14ac:dyDescent="0.7">
      <c r="A1009" s="4" t="s">
        <v>281</v>
      </c>
      <c r="B1009" s="4" t="s">
        <v>3273</v>
      </c>
      <c r="C1009" s="4" t="s">
        <v>2078</v>
      </c>
      <c r="D1009" s="4" t="s">
        <v>2090</v>
      </c>
    </row>
    <row r="1010" spans="1:5" ht="15.75" hidden="1" customHeight="1" x14ac:dyDescent="0.7">
      <c r="A1010" s="4" t="s">
        <v>282</v>
      </c>
      <c r="B1010" s="4" t="s">
        <v>3274</v>
      </c>
      <c r="C1010" s="4" t="s">
        <v>2186</v>
      </c>
    </row>
    <row r="1011" spans="1:5" ht="15.75" hidden="1" customHeight="1" x14ac:dyDescent="0.7">
      <c r="A1011" s="4" t="s">
        <v>283</v>
      </c>
      <c r="B1011" s="4" t="s">
        <v>3275</v>
      </c>
      <c r="C1011" s="4" t="s">
        <v>2218</v>
      </c>
      <c r="D1011" s="4" t="s">
        <v>2090</v>
      </c>
    </row>
    <row r="1012" spans="1:5" ht="15.75" hidden="1" customHeight="1" x14ac:dyDescent="0.7">
      <c r="A1012" s="4" t="s">
        <v>284</v>
      </c>
      <c r="B1012" s="4" t="s">
        <v>3276</v>
      </c>
      <c r="C1012" s="4" t="s">
        <v>3132</v>
      </c>
      <c r="D1012" s="4" t="s">
        <v>2090</v>
      </c>
    </row>
    <row r="1013" spans="1:5" ht="15.75" hidden="1" customHeight="1" x14ac:dyDescent="0.7">
      <c r="A1013" s="4" t="s">
        <v>285</v>
      </c>
      <c r="B1013" s="4" t="s">
        <v>3277</v>
      </c>
      <c r="C1013" s="4" t="s">
        <v>2218</v>
      </c>
      <c r="D1013" s="4" t="s">
        <v>2338</v>
      </c>
      <c r="E1013" s="4" t="s">
        <v>2141</v>
      </c>
    </row>
    <row r="1014" spans="1:5" ht="15.75" hidden="1" customHeight="1" x14ac:dyDescent="0.7">
      <c r="A1014" s="4" t="s">
        <v>286</v>
      </c>
      <c r="B1014" s="4" t="s">
        <v>3278</v>
      </c>
      <c r="C1014" s="4" t="s">
        <v>2703</v>
      </c>
      <c r="D1014" s="4" t="s">
        <v>2090</v>
      </c>
    </row>
    <row r="1015" spans="1:5" ht="15.75" hidden="1" customHeight="1" x14ac:dyDescent="0.7">
      <c r="A1015" s="4" t="s">
        <v>287</v>
      </c>
      <c r="B1015" s="4" t="s">
        <v>3279</v>
      </c>
      <c r="C1015" s="4" t="s">
        <v>2072</v>
      </c>
      <c r="D1015" s="4" t="s">
        <v>2090</v>
      </c>
    </row>
    <row r="1016" spans="1:5" ht="15.75" hidden="1" customHeight="1" x14ac:dyDescent="0.7">
      <c r="A1016" s="4" t="s">
        <v>288</v>
      </c>
      <c r="B1016" s="4" t="s">
        <v>3280</v>
      </c>
      <c r="C1016" s="4" t="s">
        <v>2089</v>
      </c>
      <c r="E1016" s="4" t="s">
        <v>2407</v>
      </c>
    </row>
    <row r="1017" spans="1:5" ht="15.75" hidden="1" customHeight="1" x14ac:dyDescent="0.7">
      <c r="A1017" s="4" t="s">
        <v>289</v>
      </c>
      <c r="B1017" s="4" t="s">
        <v>3281</v>
      </c>
      <c r="C1017" s="4" t="s">
        <v>2703</v>
      </c>
      <c r="D1017" s="4" t="s">
        <v>2090</v>
      </c>
    </row>
    <row r="1018" spans="1:5" ht="15.75" hidden="1" customHeight="1" x14ac:dyDescent="0.7">
      <c r="A1018" s="4" t="s">
        <v>290</v>
      </c>
      <c r="B1018" s="4" t="s">
        <v>3282</v>
      </c>
      <c r="C1018" s="4" t="s">
        <v>2165</v>
      </c>
      <c r="D1018" s="4" t="s">
        <v>2090</v>
      </c>
      <c r="E1018" s="4" t="s">
        <v>2098</v>
      </c>
    </row>
    <row r="1019" spans="1:5" ht="15.75" hidden="1" customHeight="1" x14ac:dyDescent="0.7">
      <c r="A1019" s="4" t="s">
        <v>291</v>
      </c>
      <c r="B1019" s="4" t="s">
        <v>3283</v>
      </c>
      <c r="C1019" s="4" t="s">
        <v>2817</v>
      </c>
      <c r="D1019" s="4" t="s">
        <v>2090</v>
      </c>
    </row>
    <row r="1020" spans="1:5" ht="15.75" hidden="1" customHeight="1" x14ac:dyDescent="0.7">
      <c r="A1020" s="4" t="s">
        <v>5633</v>
      </c>
      <c r="B1020" s="4" t="s">
        <v>3284</v>
      </c>
      <c r="C1020" s="4" t="s">
        <v>2072</v>
      </c>
      <c r="D1020" s="4" t="s">
        <v>2090</v>
      </c>
    </row>
    <row r="1021" spans="1:5" ht="15.75" hidden="1" customHeight="1" x14ac:dyDescent="0.7">
      <c r="A1021" s="4" t="s">
        <v>292</v>
      </c>
      <c r="B1021" s="4" t="s">
        <v>3285</v>
      </c>
      <c r="C1021" s="4" t="s">
        <v>2165</v>
      </c>
      <c r="D1021" s="4" t="s">
        <v>2090</v>
      </c>
    </row>
    <row r="1022" spans="1:5" ht="15.75" hidden="1" customHeight="1" x14ac:dyDescent="0.7">
      <c r="A1022" s="4" t="s">
        <v>293</v>
      </c>
      <c r="B1022" s="4" t="s">
        <v>3286</v>
      </c>
      <c r="C1022" s="4" t="s">
        <v>2078</v>
      </c>
      <c r="D1022" s="4" t="s">
        <v>2090</v>
      </c>
    </row>
    <row r="1023" spans="1:5" ht="15.75" hidden="1" customHeight="1" x14ac:dyDescent="0.7">
      <c r="A1023" s="4" t="s">
        <v>294</v>
      </c>
      <c r="B1023" s="4" t="s">
        <v>3287</v>
      </c>
      <c r="C1023" s="4" t="s">
        <v>2218</v>
      </c>
      <c r="D1023" s="4" t="s">
        <v>2083</v>
      </c>
    </row>
    <row r="1024" spans="1:5" ht="15.75" hidden="1" customHeight="1" x14ac:dyDescent="0.7">
      <c r="A1024" s="4" t="s">
        <v>295</v>
      </c>
      <c r="B1024" s="4" t="s">
        <v>3288</v>
      </c>
      <c r="C1024" s="4" t="s">
        <v>2072</v>
      </c>
      <c r="D1024" s="4" t="s">
        <v>2096</v>
      </c>
    </row>
    <row r="1025" spans="1:5" ht="15.75" hidden="1" customHeight="1" x14ac:dyDescent="0.7">
      <c r="A1025" s="4" t="s">
        <v>296</v>
      </c>
      <c r="B1025" s="4" t="s">
        <v>3289</v>
      </c>
      <c r="C1025" s="4" t="s">
        <v>2072</v>
      </c>
      <c r="D1025" s="4" t="s">
        <v>2090</v>
      </c>
    </row>
    <row r="1026" spans="1:5" ht="15.75" hidden="1" customHeight="1" x14ac:dyDescent="0.7">
      <c r="A1026" s="4" t="s">
        <v>297</v>
      </c>
      <c r="B1026" s="4" t="s">
        <v>3290</v>
      </c>
      <c r="C1026" s="4" t="s">
        <v>2082</v>
      </c>
      <c r="D1026" s="4" t="s">
        <v>2090</v>
      </c>
    </row>
    <row r="1027" spans="1:5" ht="15.75" hidden="1" customHeight="1" x14ac:dyDescent="0.7">
      <c r="A1027" s="4" t="s">
        <v>298</v>
      </c>
      <c r="B1027" s="4" t="s">
        <v>3291</v>
      </c>
      <c r="C1027" s="4" t="s">
        <v>2927</v>
      </c>
      <c r="D1027" s="4" t="s">
        <v>2090</v>
      </c>
    </row>
    <row r="1028" spans="1:5" ht="15.75" hidden="1" customHeight="1" x14ac:dyDescent="0.7">
      <c r="A1028" s="4" t="s">
        <v>299</v>
      </c>
      <c r="B1028" s="4" t="s">
        <v>3292</v>
      </c>
      <c r="C1028" s="4" t="s">
        <v>2256</v>
      </c>
      <c r="D1028" s="4" t="s">
        <v>2090</v>
      </c>
    </row>
    <row r="1029" spans="1:5" ht="15.75" hidden="1" customHeight="1" x14ac:dyDescent="0.7">
      <c r="A1029" s="4" t="s">
        <v>300</v>
      </c>
      <c r="B1029" s="4" t="s">
        <v>3293</v>
      </c>
      <c r="C1029" s="4" t="s">
        <v>2157</v>
      </c>
      <c r="D1029" s="4" t="s">
        <v>2090</v>
      </c>
    </row>
    <row r="1030" spans="1:5" ht="15.75" hidden="1" customHeight="1" x14ac:dyDescent="0.7">
      <c r="A1030" s="4" t="s">
        <v>301</v>
      </c>
      <c r="B1030" s="4" t="s">
        <v>3294</v>
      </c>
      <c r="C1030" s="4" t="s">
        <v>2927</v>
      </c>
      <c r="D1030" s="4" t="s">
        <v>2090</v>
      </c>
    </row>
    <row r="1031" spans="1:5" ht="15.75" hidden="1" customHeight="1" x14ac:dyDescent="0.7">
      <c r="A1031" s="4" t="s">
        <v>302</v>
      </c>
      <c r="B1031" s="4" t="s">
        <v>3295</v>
      </c>
      <c r="C1031" s="4" t="s">
        <v>2817</v>
      </c>
      <c r="D1031" s="4" t="s">
        <v>2090</v>
      </c>
      <c r="E1031" s="4" t="s">
        <v>2100</v>
      </c>
    </row>
    <row r="1032" spans="1:5" ht="15.75" hidden="1" customHeight="1" x14ac:dyDescent="0.7">
      <c r="A1032" s="4" t="s">
        <v>303</v>
      </c>
      <c r="B1032" s="4" t="s">
        <v>3296</v>
      </c>
      <c r="C1032" s="4" t="s">
        <v>2466</v>
      </c>
      <c r="E1032" s="4" t="s">
        <v>2100</v>
      </c>
    </row>
    <row r="1033" spans="1:5" ht="15.75" hidden="1" customHeight="1" x14ac:dyDescent="0.7">
      <c r="A1033" s="4" t="s">
        <v>304</v>
      </c>
      <c r="B1033" s="4" t="s">
        <v>3297</v>
      </c>
      <c r="C1033" s="4" t="s">
        <v>2218</v>
      </c>
      <c r="D1033" s="4" t="s">
        <v>2075</v>
      </c>
    </row>
    <row r="1034" spans="1:5" ht="15.75" hidden="1" customHeight="1" x14ac:dyDescent="0.7">
      <c r="A1034" s="4" t="s">
        <v>305</v>
      </c>
      <c r="B1034" s="4" t="s">
        <v>3298</v>
      </c>
      <c r="C1034" s="4" t="s">
        <v>2218</v>
      </c>
      <c r="D1034" s="4" t="s">
        <v>2136</v>
      </c>
      <c r="E1034" s="4" t="s">
        <v>2098</v>
      </c>
    </row>
    <row r="1035" spans="1:5" ht="15.75" hidden="1" customHeight="1" x14ac:dyDescent="0.7">
      <c r="A1035" s="4" t="s">
        <v>306</v>
      </c>
      <c r="B1035" s="4" t="s">
        <v>3299</v>
      </c>
      <c r="C1035" s="4" t="s">
        <v>2564</v>
      </c>
      <c r="D1035" s="4" t="s">
        <v>2090</v>
      </c>
    </row>
    <row r="1036" spans="1:5" ht="15.75" hidden="1" customHeight="1" x14ac:dyDescent="0.7">
      <c r="A1036" s="4" t="s">
        <v>307</v>
      </c>
      <c r="B1036" s="4" t="s">
        <v>3300</v>
      </c>
      <c r="C1036" s="4" t="s">
        <v>2285</v>
      </c>
      <c r="D1036" s="4" t="s">
        <v>2090</v>
      </c>
      <c r="E1036" s="4" t="s">
        <v>2113</v>
      </c>
    </row>
    <row r="1037" spans="1:5" ht="15.75" hidden="1" customHeight="1" x14ac:dyDescent="0.7">
      <c r="A1037" s="4" t="s">
        <v>308</v>
      </c>
      <c r="B1037" s="4" t="s">
        <v>3301</v>
      </c>
      <c r="C1037" s="4" t="s">
        <v>2072</v>
      </c>
      <c r="D1037" s="4" t="s">
        <v>2090</v>
      </c>
      <c r="E1037" s="4" t="s">
        <v>2100</v>
      </c>
    </row>
    <row r="1038" spans="1:5" ht="15.75" hidden="1" customHeight="1" x14ac:dyDescent="0.7">
      <c r="A1038" s="4" t="s">
        <v>309</v>
      </c>
      <c r="B1038" s="4" t="s">
        <v>2754</v>
      </c>
      <c r="C1038" s="4" t="s">
        <v>2072</v>
      </c>
      <c r="D1038" s="4" t="s">
        <v>2090</v>
      </c>
      <c r="E1038" s="4" t="s">
        <v>2100</v>
      </c>
    </row>
    <row r="1039" spans="1:5" ht="15.75" hidden="1" customHeight="1" x14ac:dyDescent="0.7">
      <c r="A1039" s="4" t="s">
        <v>310</v>
      </c>
      <c r="B1039" s="4" t="s">
        <v>3302</v>
      </c>
      <c r="C1039" s="4" t="s">
        <v>2072</v>
      </c>
    </row>
    <row r="1040" spans="1:5" ht="15.75" hidden="1" customHeight="1" x14ac:dyDescent="0.7">
      <c r="A1040" s="4" t="s">
        <v>311</v>
      </c>
      <c r="B1040" s="4" t="s">
        <v>3303</v>
      </c>
      <c r="C1040" s="4" t="s">
        <v>3304</v>
      </c>
      <c r="D1040" s="4" t="s">
        <v>2090</v>
      </c>
    </row>
    <row r="1041" spans="1:5" ht="15.75" hidden="1" customHeight="1" x14ac:dyDescent="0.7">
      <c r="A1041" s="4" t="s">
        <v>312</v>
      </c>
      <c r="B1041" s="4" t="s">
        <v>3305</v>
      </c>
      <c r="C1041" s="4" t="s">
        <v>3306</v>
      </c>
      <c r="D1041" s="4" t="s">
        <v>2090</v>
      </c>
    </row>
    <row r="1042" spans="1:5" ht="15.75" hidden="1" customHeight="1" x14ac:dyDescent="0.7">
      <c r="A1042" s="4" t="s">
        <v>313</v>
      </c>
      <c r="B1042" s="4" t="s">
        <v>3307</v>
      </c>
      <c r="C1042" s="4" t="s">
        <v>2798</v>
      </c>
      <c r="D1042" s="4" t="s">
        <v>2090</v>
      </c>
    </row>
    <row r="1043" spans="1:5" ht="15.75" hidden="1" customHeight="1" x14ac:dyDescent="0.7">
      <c r="A1043" s="4" t="s">
        <v>314</v>
      </c>
      <c r="B1043" s="4" t="s">
        <v>3308</v>
      </c>
      <c r="C1043" s="4" t="s">
        <v>2072</v>
      </c>
    </row>
    <row r="1044" spans="1:5" ht="15.75" hidden="1" customHeight="1" x14ac:dyDescent="0.7">
      <c r="A1044" s="4" t="s">
        <v>315</v>
      </c>
      <c r="B1044" s="4" t="s">
        <v>3309</v>
      </c>
      <c r="C1044" s="4" t="s">
        <v>2089</v>
      </c>
    </row>
    <row r="1045" spans="1:5" ht="15.75" hidden="1" customHeight="1" x14ac:dyDescent="0.7">
      <c r="A1045" s="4" t="s">
        <v>316</v>
      </c>
      <c r="B1045" s="4" t="s">
        <v>3310</v>
      </c>
      <c r="C1045" s="4" t="s">
        <v>2218</v>
      </c>
      <c r="D1045" s="4" t="s">
        <v>2369</v>
      </c>
      <c r="E1045" s="4" t="s">
        <v>2141</v>
      </c>
    </row>
    <row r="1046" spans="1:5" ht="15.75" hidden="1" customHeight="1" x14ac:dyDescent="0.7">
      <c r="A1046" s="4" t="s">
        <v>317</v>
      </c>
      <c r="B1046" s="4" t="s">
        <v>3311</v>
      </c>
      <c r="C1046" s="4" t="s">
        <v>2072</v>
      </c>
    </row>
    <row r="1047" spans="1:5" ht="15.75" hidden="1" customHeight="1" x14ac:dyDescent="0.7">
      <c r="A1047" s="4" t="s">
        <v>318</v>
      </c>
      <c r="B1047" s="4" t="s">
        <v>3312</v>
      </c>
      <c r="C1047" s="4" t="s">
        <v>2078</v>
      </c>
      <c r="D1047" s="4" t="s">
        <v>2090</v>
      </c>
    </row>
    <row r="1048" spans="1:5" ht="15.75" hidden="1" customHeight="1" x14ac:dyDescent="0.7">
      <c r="A1048" s="4" t="s">
        <v>319</v>
      </c>
      <c r="B1048" s="4" t="s">
        <v>3313</v>
      </c>
      <c r="C1048" s="4" t="s">
        <v>2285</v>
      </c>
      <c r="D1048" s="4" t="s">
        <v>2090</v>
      </c>
    </row>
    <row r="1049" spans="1:5" ht="15.75" hidden="1" customHeight="1" x14ac:dyDescent="0.7">
      <c r="A1049" s="4" t="s">
        <v>320</v>
      </c>
      <c r="B1049" s="4" t="s">
        <v>3314</v>
      </c>
      <c r="C1049" s="4" t="s">
        <v>2274</v>
      </c>
      <c r="D1049" s="4" t="s">
        <v>2090</v>
      </c>
    </row>
    <row r="1050" spans="1:5" ht="15.75" hidden="1" customHeight="1" x14ac:dyDescent="0.7">
      <c r="A1050" s="4" t="s">
        <v>321</v>
      </c>
      <c r="B1050" s="4" t="s">
        <v>3315</v>
      </c>
      <c r="C1050" s="4" t="s">
        <v>2089</v>
      </c>
      <c r="D1050" s="4" t="s">
        <v>2152</v>
      </c>
      <c r="E1050" s="4" t="s">
        <v>2141</v>
      </c>
    </row>
    <row r="1051" spans="1:5" ht="15.75" hidden="1" customHeight="1" x14ac:dyDescent="0.7">
      <c r="A1051" s="4" t="s">
        <v>322</v>
      </c>
      <c r="B1051" s="4" t="s">
        <v>3316</v>
      </c>
      <c r="C1051" s="4" t="s">
        <v>2157</v>
      </c>
      <c r="D1051" s="4" t="s">
        <v>2090</v>
      </c>
    </row>
    <row r="1052" spans="1:5" ht="15.75" hidden="1" customHeight="1" x14ac:dyDescent="0.7">
      <c r="A1052" s="4" t="s">
        <v>323</v>
      </c>
      <c r="B1052" s="4" t="s">
        <v>3317</v>
      </c>
      <c r="C1052" s="4" t="s">
        <v>2072</v>
      </c>
      <c r="D1052" s="4" t="s">
        <v>2090</v>
      </c>
    </row>
    <row r="1053" spans="1:5" ht="15.75" hidden="1" customHeight="1" x14ac:dyDescent="0.7">
      <c r="A1053" s="4" t="s">
        <v>324</v>
      </c>
      <c r="B1053" s="4" t="s">
        <v>3318</v>
      </c>
      <c r="C1053" s="4" t="s">
        <v>2089</v>
      </c>
      <c r="D1053" s="4" t="s">
        <v>2152</v>
      </c>
    </row>
    <row r="1054" spans="1:5" ht="15.75" hidden="1" customHeight="1" x14ac:dyDescent="0.7">
      <c r="A1054" s="4" t="s">
        <v>325</v>
      </c>
      <c r="B1054" s="4" t="s">
        <v>3319</v>
      </c>
      <c r="C1054" s="4" t="s">
        <v>2089</v>
      </c>
      <c r="D1054" s="4" t="s">
        <v>2090</v>
      </c>
    </row>
    <row r="1055" spans="1:5" ht="15.75" hidden="1" customHeight="1" x14ac:dyDescent="0.7">
      <c r="A1055" s="4" t="s">
        <v>326</v>
      </c>
      <c r="B1055" s="4" t="s">
        <v>3320</v>
      </c>
      <c r="C1055" s="4" t="s">
        <v>2089</v>
      </c>
      <c r="D1055" s="4" t="s">
        <v>2090</v>
      </c>
      <c r="E1055" s="4" t="s">
        <v>2141</v>
      </c>
    </row>
    <row r="1056" spans="1:5" ht="15.75" hidden="1" customHeight="1" x14ac:dyDescent="0.7">
      <c r="A1056" s="4" t="s">
        <v>327</v>
      </c>
      <c r="B1056" s="4" t="s">
        <v>3321</v>
      </c>
      <c r="C1056" s="4" t="s">
        <v>2089</v>
      </c>
      <c r="D1056" s="4" t="s">
        <v>2090</v>
      </c>
    </row>
    <row r="1057" spans="1:5" ht="15.75" hidden="1" customHeight="1" x14ac:dyDescent="0.7">
      <c r="A1057" s="4" t="s">
        <v>328</v>
      </c>
      <c r="B1057" s="4" t="s">
        <v>3322</v>
      </c>
      <c r="C1057" s="4" t="s">
        <v>2082</v>
      </c>
    </row>
    <row r="1058" spans="1:5" ht="15.75" hidden="1" customHeight="1" x14ac:dyDescent="0.7">
      <c r="A1058" s="4" t="s">
        <v>329</v>
      </c>
      <c r="B1058" s="4" t="s">
        <v>3323</v>
      </c>
      <c r="C1058" s="4" t="s">
        <v>2089</v>
      </c>
      <c r="D1058" s="4" t="s">
        <v>2083</v>
      </c>
    </row>
    <row r="1059" spans="1:5" ht="15.75" hidden="1" customHeight="1" x14ac:dyDescent="0.7">
      <c r="A1059" s="4" t="s">
        <v>330</v>
      </c>
      <c r="B1059" s="4" t="s">
        <v>3324</v>
      </c>
      <c r="C1059" s="4" t="s">
        <v>2072</v>
      </c>
    </row>
    <row r="1060" spans="1:5" ht="15.75" hidden="1" customHeight="1" x14ac:dyDescent="0.7">
      <c r="A1060" s="4" t="s">
        <v>331</v>
      </c>
      <c r="B1060" s="4" t="s">
        <v>3325</v>
      </c>
      <c r="C1060" s="4" t="s">
        <v>2157</v>
      </c>
      <c r="D1060" s="4" t="s">
        <v>2090</v>
      </c>
    </row>
    <row r="1061" spans="1:5" ht="15.75" hidden="1" customHeight="1" x14ac:dyDescent="0.7">
      <c r="A1061" s="4" t="s">
        <v>332</v>
      </c>
      <c r="B1061" s="4" t="s">
        <v>3326</v>
      </c>
      <c r="C1061" s="4" t="s">
        <v>2157</v>
      </c>
      <c r="D1061" s="4" t="s">
        <v>2090</v>
      </c>
    </row>
    <row r="1062" spans="1:5" ht="15.75" hidden="1" customHeight="1" x14ac:dyDescent="0.7">
      <c r="A1062" s="4" t="s">
        <v>333</v>
      </c>
      <c r="B1062" s="4" t="s">
        <v>3327</v>
      </c>
      <c r="C1062" s="4" t="s">
        <v>2927</v>
      </c>
      <c r="D1062" s="4" t="s">
        <v>2090</v>
      </c>
    </row>
    <row r="1063" spans="1:5" ht="15.75" hidden="1" customHeight="1" x14ac:dyDescent="0.7">
      <c r="A1063" s="4" t="s">
        <v>334</v>
      </c>
      <c r="B1063" s="4" t="s">
        <v>3328</v>
      </c>
      <c r="C1063" s="4" t="s">
        <v>2927</v>
      </c>
      <c r="D1063" s="4" t="s">
        <v>2083</v>
      </c>
      <c r="E1063" s="4" t="s">
        <v>2100</v>
      </c>
    </row>
    <row r="1064" spans="1:5" ht="15.75" hidden="1" customHeight="1" x14ac:dyDescent="0.7">
      <c r="A1064" s="4" t="s">
        <v>335</v>
      </c>
      <c r="B1064" s="4" t="s">
        <v>3329</v>
      </c>
      <c r="C1064" s="4" t="s">
        <v>2927</v>
      </c>
      <c r="D1064" s="4" t="s">
        <v>2083</v>
      </c>
    </row>
    <row r="1065" spans="1:5" ht="15.75" hidden="1" customHeight="1" x14ac:dyDescent="0.7">
      <c r="A1065" s="4" t="s">
        <v>336</v>
      </c>
      <c r="B1065" s="4" t="s">
        <v>3330</v>
      </c>
      <c r="C1065" s="4" t="s">
        <v>2927</v>
      </c>
      <c r="D1065" s="4" t="s">
        <v>2083</v>
      </c>
    </row>
    <row r="1066" spans="1:5" ht="15.75" hidden="1" customHeight="1" x14ac:dyDescent="0.7">
      <c r="A1066" s="4" t="s">
        <v>337</v>
      </c>
      <c r="B1066" s="4" t="s">
        <v>3331</v>
      </c>
      <c r="C1066" s="4" t="s">
        <v>2817</v>
      </c>
      <c r="D1066" s="4" t="s">
        <v>2090</v>
      </c>
    </row>
    <row r="1067" spans="1:5" ht="15.75" hidden="1" customHeight="1" x14ac:dyDescent="0.7">
      <c r="A1067" s="4" t="s">
        <v>338</v>
      </c>
      <c r="B1067" s="4" t="s">
        <v>3332</v>
      </c>
      <c r="C1067" s="4" t="s">
        <v>2165</v>
      </c>
      <c r="E1067" s="4" t="s">
        <v>2085</v>
      </c>
    </row>
    <row r="1068" spans="1:5" ht="15.75" hidden="1" customHeight="1" x14ac:dyDescent="0.7">
      <c r="A1068" s="4" t="s">
        <v>339</v>
      </c>
      <c r="B1068" s="4" t="s">
        <v>3333</v>
      </c>
      <c r="C1068" s="4" t="s">
        <v>2256</v>
      </c>
      <c r="D1068" s="4" t="s">
        <v>2090</v>
      </c>
    </row>
    <row r="1069" spans="1:5" ht="15.75" hidden="1" customHeight="1" x14ac:dyDescent="0.7">
      <c r="A1069" s="4" t="s">
        <v>340</v>
      </c>
      <c r="B1069" s="4" t="s">
        <v>3334</v>
      </c>
      <c r="C1069" s="4" t="s">
        <v>2095</v>
      </c>
      <c r="E1069" s="4" t="s">
        <v>2085</v>
      </c>
    </row>
    <row r="1070" spans="1:5" ht="15.75" hidden="1" customHeight="1" x14ac:dyDescent="0.7">
      <c r="A1070" s="4" t="s">
        <v>341</v>
      </c>
      <c r="B1070" s="4" t="s">
        <v>3335</v>
      </c>
      <c r="C1070" s="4" t="s">
        <v>3336</v>
      </c>
      <c r="D1070" s="4" t="s">
        <v>2083</v>
      </c>
    </row>
    <row r="1071" spans="1:5" ht="15.75" hidden="1" customHeight="1" x14ac:dyDescent="0.7">
      <c r="A1071" s="4" t="s">
        <v>342</v>
      </c>
      <c r="B1071" s="4" t="s">
        <v>3337</v>
      </c>
      <c r="C1071" s="4" t="s">
        <v>2157</v>
      </c>
      <c r="D1071" s="4" t="s">
        <v>2152</v>
      </c>
      <c r="E1071" s="4" t="s">
        <v>2141</v>
      </c>
    </row>
    <row r="1072" spans="1:5" ht="15.75" hidden="1" customHeight="1" x14ac:dyDescent="0.7">
      <c r="A1072" s="4" t="s">
        <v>343</v>
      </c>
      <c r="B1072" s="4" t="s">
        <v>3338</v>
      </c>
      <c r="C1072" s="4" t="s">
        <v>2256</v>
      </c>
      <c r="D1072" s="4" t="s">
        <v>2090</v>
      </c>
    </row>
    <row r="1073" spans="1:5" ht="15.75" hidden="1" customHeight="1" x14ac:dyDescent="0.7">
      <c r="A1073" s="4" t="s">
        <v>344</v>
      </c>
      <c r="B1073" s="4" t="s">
        <v>3339</v>
      </c>
      <c r="C1073" s="4" t="s">
        <v>2218</v>
      </c>
      <c r="D1073" s="4" t="s">
        <v>2193</v>
      </c>
    </row>
    <row r="1074" spans="1:5" ht="15.75" hidden="1" customHeight="1" x14ac:dyDescent="0.7">
      <c r="A1074" s="4" t="s">
        <v>345</v>
      </c>
      <c r="B1074" s="4" t="s">
        <v>3340</v>
      </c>
      <c r="C1074" s="4" t="s">
        <v>2082</v>
      </c>
      <c r="D1074" s="4" t="s">
        <v>2075</v>
      </c>
    </row>
    <row r="1075" spans="1:5" ht="15.75" hidden="1" customHeight="1" x14ac:dyDescent="0.7">
      <c r="A1075" s="4" t="s">
        <v>346</v>
      </c>
      <c r="B1075" s="4" t="s">
        <v>3341</v>
      </c>
      <c r="C1075" s="4" t="s">
        <v>2165</v>
      </c>
      <c r="D1075" s="4" t="s">
        <v>2090</v>
      </c>
    </row>
    <row r="1076" spans="1:5" ht="15.75" hidden="1" customHeight="1" x14ac:dyDescent="0.7">
      <c r="A1076" s="4" t="s">
        <v>347</v>
      </c>
      <c r="B1076" s="4" t="s">
        <v>3342</v>
      </c>
      <c r="C1076" s="4" t="s">
        <v>2082</v>
      </c>
      <c r="D1076" s="4" t="s">
        <v>2090</v>
      </c>
    </row>
    <row r="1077" spans="1:5" ht="15.75" hidden="1" customHeight="1" x14ac:dyDescent="0.7">
      <c r="A1077" s="4" t="s">
        <v>348</v>
      </c>
      <c r="B1077" s="4" t="s">
        <v>3343</v>
      </c>
      <c r="C1077" s="4" t="s">
        <v>2703</v>
      </c>
      <c r="D1077" s="4" t="s">
        <v>2090</v>
      </c>
    </row>
    <row r="1078" spans="1:5" ht="15.75" hidden="1" customHeight="1" x14ac:dyDescent="0.7">
      <c r="A1078" s="4" t="s">
        <v>349</v>
      </c>
      <c r="B1078" s="4" t="s">
        <v>3344</v>
      </c>
      <c r="C1078" s="4" t="s">
        <v>2165</v>
      </c>
      <c r="D1078" s="4" t="s">
        <v>2090</v>
      </c>
      <c r="E1078" s="4" t="s">
        <v>2166</v>
      </c>
    </row>
    <row r="1079" spans="1:5" ht="15.75" hidden="1" customHeight="1" x14ac:dyDescent="0.7">
      <c r="A1079" s="4" t="s">
        <v>350</v>
      </c>
      <c r="B1079" s="4" t="s">
        <v>3345</v>
      </c>
      <c r="C1079" s="4" t="s">
        <v>2089</v>
      </c>
      <c r="D1079" s="4" t="s">
        <v>2090</v>
      </c>
    </row>
    <row r="1080" spans="1:5" ht="15.75" hidden="1" customHeight="1" x14ac:dyDescent="0.7">
      <c r="A1080" s="4" t="s">
        <v>351</v>
      </c>
      <c r="B1080" s="4" t="s">
        <v>3346</v>
      </c>
      <c r="C1080" s="4" t="s">
        <v>3336</v>
      </c>
      <c r="D1080" s="4" t="s">
        <v>2083</v>
      </c>
    </row>
    <row r="1081" spans="1:5" ht="15.75" hidden="1" customHeight="1" x14ac:dyDescent="0.7">
      <c r="A1081" s="4" t="s">
        <v>352</v>
      </c>
      <c r="B1081" s="4" t="s">
        <v>3347</v>
      </c>
      <c r="C1081" s="4" t="s">
        <v>2256</v>
      </c>
    </row>
    <row r="1082" spans="1:5" ht="15.75" hidden="1" customHeight="1" x14ac:dyDescent="0.7">
      <c r="A1082" s="4" t="s">
        <v>353</v>
      </c>
      <c r="B1082" s="4" t="s">
        <v>3348</v>
      </c>
      <c r="C1082" s="4" t="s">
        <v>2817</v>
      </c>
      <c r="D1082" s="4" t="s">
        <v>2090</v>
      </c>
    </row>
    <row r="1083" spans="1:5" ht="15.75" hidden="1" customHeight="1" x14ac:dyDescent="0.7">
      <c r="A1083" s="4" t="s">
        <v>354</v>
      </c>
      <c r="B1083" s="4" t="s">
        <v>3349</v>
      </c>
      <c r="C1083" s="4" t="s">
        <v>2703</v>
      </c>
      <c r="D1083" s="4" t="s">
        <v>2090</v>
      </c>
    </row>
    <row r="1084" spans="1:5" ht="15.75" hidden="1" customHeight="1" x14ac:dyDescent="0.7">
      <c r="A1084" s="4" t="s">
        <v>355</v>
      </c>
      <c r="B1084" s="4" t="s">
        <v>3350</v>
      </c>
      <c r="C1084" s="4" t="s">
        <v>2165</v>
      </c>
      <c r="D1084" s="4" t="s">
        <v>2090</v>
      </c>
    </row>
    <row r="1085" spans="1:5" ht="15.75" hidden="1" customHeight="1" x14ac:dyDescent="0.7">
      <c r="A1085" s="4" t="s">
        <v>356</v>
      </c>
      <c r="B1085" s="4" t="s">
        <v>3351</v>
      </c>
      <c r="C1085" s="4" t="s">
        <v>3132</v>
      </c>
      <c r="D1085" s="4" t="s">
        <v>2090</v>
      </c>
    </row>
    <row r="1086" spans="1:5" ht="15.75" hidden="1" customHeight="1" x14ac:dyDescent="0.7">
      <c r="A1086" s="4" t="s">
        <v>357</v>
      </c>
      <c r="B1086" s="4" t="s">
        <v>3352</v>
      </c>
      <c r="C1086" s="4" t="s">
        <v>2703</v>
      </c>
      <c r="D1086" s="4" t="s">
        <v>2152</v>
      </c>
      <c r="E1086" s="4" t="s">
        <v>2141</v>
      </c>
    </row>
    <row r="1087" spans="1:5" ht="15.75" hidden="1" customHeight="1" x14ac:dyDescent="0.7">
      <c r="A1087" s="4" t="s">
        <v>358</v>
      </c>
      <c r="B1087" s="4" t="s">
        <v>3353</v>
      </c>
      <c r="C1087" s="4" t="s">
        <v>2703</v>
      </c>
      <c r="D1087" s="4" t="s">
        <v>2152</v>
      </c>
      <c r="E1087" s="4" t="s">
        <v>2141</v>
      </c>
    </row>
    <row r="1088" spans="1:5" ht="15.75" hidden="1" customHeight="1" x14ac:dyDescent="0.7">
      <c r="A1088" s="4" t="s">
        <v>359</v>
      </c>
      <c r="B1088" s="4" t="s">
        <v>3354</v>
      </c>
      <c r="C1088" s="4" t="s">
        <v>2285</v>
      </c>
      <c r="D1088" s="4" t="s">
        <v>2090</v>
      </c>
    </row>
    <row r="1089" spans="1:5" ht="15.75" hidden="1" customHeight="1" x14ac:dyDescent="0.7">
      <c r="A1089" s="4" t="s">
        <v>360</v>
      </c>
      <c r="B1089" s="4" t="s">
        <v>3355</v>
      </c>
      <c r="C1089" s="4" t="s">
        <v>3132</v>
      </c>
      <c r="D1089" s="4" t="s">
        <v>2090</v>
      </c>
    </row>
    <row r="1090" spans="1:5" ht="15.75" hidden="1" customHeight="1" x14ac:dyDescent="0.7">
      <c r="A1090" s="4" t="s">
        <v>361</v>
      </c>
      <c r="B1090" s="4" t="s">
        <v>3356</v>
      </c>
      <c r="C1090" s="4" t="s">
        <v>2703</v>
      </c>
      <c r="D1090" s="4" t="s">
        <v>2090</v>
      </c>
    </row>
    <row r="1091" spans="1:5" ht="15.75" hidden="1" customHeight="1" x14ac:dyDescent="0.7">
      <c r="A1091" s="4" t="s">
        <v>362</v>
      </c>
      <c r="B1091" s="4" t="s">
        <v>3357</v>
      </c>
      <c r="C1091" s="4" t="s">
        <v>2165</v>
      </c>
      <c r="D1091" s="4" t="s">
        <v>2258</v>
      </c>
    </row>
    <row r="1092" spans="1:5" ht="15.75" hidden="1" customHeight="1" x14ac:dyDescent="0.7">
      <c r="A1092" s="4" t="s">
        <v>363</v>
      </c>
      <c r="B1092" s="4" t="s">
        <v>3358</v>
      </c>
      <c r="C1092" s="4" t="s">
        <v>2165</v>
      </c>
      <c r="D1092" s="4" t="s">
        <v>2090</v>
      </c>
    </row>
    <row r="1093" spans="1:5" ht="15.75" hidden="1" customHeight="1" x14ac:dyDescent="0.7">
      <c r="A1093" s="4" t="s">
        <v>364</v>
      </c>
      <c r="B1093" s="4" t="s">
        <v>3359</v>
      </c>
      <c r="C1093" s="4" t="s">
        <v>2817</v>
      </c>
      <c r="D1093" s="4" t="s">
        <v>2090</v>
      </c>
    </row>
    <row r="1094" spans="1:5" ht="15.75" hidden="1" customHeight="1" x14ac:dyDescent="0.7">
      <c r="A1094" s="4" t="s">
        <v>365</v>
      </c>
      <c r="B1094" s="4" t="s">
        <v>3360</v>
      </c>
      <c r="C1094" s="4" t="s">
        <v>2119</v>
      </c>
      <c r="D1094" s="4" t="s">
        <v>2090</v>
      </c>
    </row>
    <row r="1095" spans="1:5" ht="15.75" hidden="1" customHeight="1" x14ac:dyDescent="0.7">
      <c r="A1095" s="4" t="s">
        <v>366</v>
      </c>
      <c r="B1095" s="4" t="s">
        <v>3361</v>
      </c>
      <c r="C1095" s="4" t="s">
        <v>2089</v>
      </c>
      <c r="D1095" s="4" t="s">
        <v>2090</v>
      </c>
    </row>
    <row r="1096" spans="1:5" ht="15.75" hidden="1" customHeight="1" x14ac:dyDescent="0.7">
      <c r="A1096" s="4" t="s">
        <v>367</v>
      </c>
      <c r="B1096" s="4" t="s">
        <v>3362</v>
      </c>
      <c r="C1096" s="4" t="s">
        <v>2703</v>
      </c>
      <c r="D1096" s="4" t="s">
        <v>2090</v>
      </c>
    </row>
    <row r="1097" spans="1:5" ht="15.75" hidden="1" customHeight="1" x14ac:dyDescent="0.7">
      <c r="A1097" s="4" t="s">
        <v>368</v>
      </c>
      <c r="B1097" s="4" t="s">
        <v>3363</v>
      </c>
      <c r="C1097" s="4" t="s">
        <v>2119</v>
      </c>
      <c r="D1097" s="4" t="s">
        <v>2090</v>
      </c>
    </row>
    <row r="1098" spans="1:5" ht="15.75" hidden="1" customHeight="1" x14ac:dyDescent="0.7">
      <c r="A1098" s="4" t="s">
        <v>369</v>
      </c>
      <c r="B1098" s="4" t="s">
        <v>3364</v>
      </c>
      <c r="C1098" s="4" t="s">
        <v>2285</v>
      </c>
      <c r="D1098" s="4" t="s">
        <v>2090</v>
      </c>
    </row>
    <row r="1099" spans="1:5" ht="15.75" hidden="1" customHeight="1" x14ac:dyDescent="0.7">
      <c r="A1099" s="4" t="s">
        <v>370</v>
      </c>
      <c r="B1099" s="4" t="s">
        <v>3365</v>
      </c>
      <c r="C1099" s="4" t="s">
        <v>2285</v>
      </c>
      <c r="D1099" s="4" t="s">
        <v>2090</v>
      </c>
    </row>
    <row r="1100" spans="1:5" ht="15.75" hidden="1" customHeight="1" x14ac:dyDescent="0.7">
      <c r="A1100" s="4" t="s">
        <v>371</v>
      </c>
      <c r="B1100" s="4" t="s">
        <v>3366</v>
      </c>
      <c r="C1100" s="4" t="s">
        <v>2285</v>
      </c>
      <c r="D1100" s="4" t="s">
        <v>2090</v>
      </c>
    </row>
    <row r="1101" spans="1:5" ht="15.75" hidden="1" customHeight="1" x14ac:dyDescent="0.7">
      <c r="A1101" s="4" t="s">
        <v>372</v>
      </c>
      <c r="B1101" s="4" t="s">
        <v>3367</v>
      </c>
      <c r="C1101" s="4" t="s">
        <v>2218</v>
      </c>
      <c r="D1101" s="4" t="s">
        <v>2083</v>
      </c>
      <c r="E1101" s="4" t="s">
        <v>2100</v>
      </c>
    </row>
    <row r="1102" spans="1:5" ht="15.75" hidden="1" customHeight="1" x14ac:dyDescent="0.7">
      <c r="A1102" s="4" t="s">
        <v>373</v>
      </c>
      <c r="B1102" s="4" t="s">
        <v>3368</v>
      </c>
      <c r="C1102" s="4" t="s">
        <v>2218</v>
      </c>
      <c r="D1102" s="4" t="s">
        <v>2193</v>
      </c>
      <c r="E1102" s="4" t="s">
        <v>2141</v>
      </c>
    </row>
    <row r="1103" spans="1:5" ht="15.75" hidden="1" customHeight="1" x14ac:dyDescent="0.7">
      <c r="A1103" s="4" t="s">
        <v>374</v>
      </c>
      <c r="B1103" s="4" t="s">
        <v>3369</v>
      </c>
      <c r="C1103" s="4" t="s">
        <v>3132</v>
      </c>
      <c r="D1103" s="4" t="s">
        <v>2090</v>
      </c>
    </row>
    <row r="1104" spans="1:5" ht="15.75" hidden="1" customHeight="1" x14ac:dyDescent="0.7">
      <c r="A1104" s="4" t="s">
        <v>375</v>
      </c>
      <c r="B1104" s="4" t="s">
        <v>3370</v>
      </c>
      <c r="C1104" s="4" t="s">
        <v>2119</v>
      </c>
      <c r="D1104" s="4" t="s">
        <v>2090</v>
      </c>
    </row>
    <row r="1105" spans="1:5" ht="15.75" hidden="1" customHeight="1" x14ac:dyDescent="0.7">
      <c r="A1105" s="4" t="s">
        <v>376</v>
      </c>
      <c r="B1105" s="4" t="s">
        <v>3371</v>
      </c>
      <c r="C1105" s="4" t="s">
        <v>2089</v>
      </c>
      <c r="D1105" s="4" t="s">
        <v>2090</v>
      </c>
    </row>
    <row r="1106" spans="1:5" ht="15.75" hidden="1" customHeight="1" x14ac:dyDescent="0.7">
      <c r="A1106" s="4" t="s">
        <v>377</v>
      </c>
      <c r="B1106" s="4" t="s">
        <v>3372</v>
      </c>
      <c r="C1106" s="4" t="s">
        <v>3373</v>
      </c>
      <c r="D1106" s="4" t="s">
        <v>2090</v>
      </c>
    </row>
    <row r="1107" spans="1:5" ht="15.75" hidden="1" customHeight="1" x14ac:dyDescent="0.7">
      <c r="A1107" s="4" t="s">
        <v>378</v>
      </c>
      <c r="B1107" s="4" t="s">
        <v>3374</v>
      </c>
      <c r="C1107" s="4" t="s">
        <v>3375</v>
      </c>
      <c r="D1107" s="4" t="s">
        <v>2083</v>
      </c>
    </row>
    <row r="1108" spans="1:5" ht="15.75" hidden="1" customHeight="1" x14ac:dyDescent="0.7">
      <c r="A1108" s="4" t="s">
        <v>379</v>
      </c>
      <c r="B1108" s="4" t="s">
        <v>3376</v>
      </c>
      <c r="C1108" s="4" t="s">
        <v>2102</v>
      </c>
      <c r="D1108" s="4" t="s">
        <v>2090</v>
      </c>
      <c r="E1108" s="4" t="s">
        <v>2141</v>
      </c>
    </row>
    <row r="1109" spans="1:5" ht="15.75" hidden="1" customHeight="1" x14ac:dyDescent="0.7">
      <c r="A1109" s="4" t="s">
        <v>380</v>
      </c>
      <c r="B1109" s="4" t="s">
        <v>3377</v>
      </c>
      <c r="C1109" s="4" t="s">
        <v>2089</v>
      </c>
      <c r="D1109" s="4" t="s">
        <v>2090</v>
      </c>
    </row>
    <row r="1110" spans="1:5" ht="15.75" hidden="1" customHeight="1" x14ac:dyDescent="0.7">
      <c r="A1110" s="4" t="s">
        <v>381</v>
      </c>
      <c r="B1110" s="4" t="s">
        <v>3378</v>
      </c>
      <c r="C1110" s="4" t="s">
        <v>2102</v>
      </c>
      <c r="D1110" s="4" t="s">
        <v>2090</v>
      </c>
    </row>
    <row r="1111" spans="1:5" ht="15.75" hidden="1" customHeight="1" x14ac:dyDescent="0.7">
      <c r="A1111" s="4" t="s">
        <v>382</v>
      </c>
      <c r="B1111" s="4" t="s">
        <v>3379</v>
      </c>
      <c r="C1111" s="4" t="s">
        <v>3380</v>
      </c>
      <c r="D1111" s="4" t="s">
        <v>2090</v>
      </c>
      <c r="E1111" s="4" t="s">
        <v>2141</v>
      </c>
    </row>
    <row r="1112" spans="1:5" ht="15.75" hidden="1" customHeight="1" x14ac:dyDescent="0.7">
      <c r="A1112" s="4" t="s">
        <v>383</v>
      </c>
      <c r="B1112" s="4" t="s">
        <v>3381</v>
      </c>
      <c r="C1112" s="4" t="s">
        <v>2080</v>
      </c>
      <c r="D1112" s="4" t="s">
        <v>2090</v>
      </c>
    </row>
    <row r="1113" spans="1:5" ht="15.75" hidden="1" customHeight="1" x14ac:dyDescent="0.7">
      <c r="A1113" s="4" t="s">
        <v>384</v>
      </c>
      <c r="B1113" s="4" t="s">
        <v>3382</v>
      </c>
      <c r="C1113" s="4" t="s">
        <v>2157</v>
      </c>
      <c r="D1113" s="4" t="s">
        <v>2090</v>
      </c>
    </row>
    <row r="1114" spans="1:5" ht="15.75" hidden="1" customHeight="1" x14ac:dyDescent="0.7">
      <c r="A1114" s="4" t="s">
        <v>385</v>
      </c>
      <c r="B1114" s="4" t="s">
        <v>3383</v>
      </c>
      <c r="C1114" s="4" t="s">
        <v>2102</v>
      </c>
      <c r="D1114" s="4" t="s">
        <v>2090</v>
      </c>
      <c r="E1114" s="4" t="s">
        <v>2141</v>
      </c>
    </row>
    <row r="1115" spans="1:5" ht="15.75" hidden="1" customHeight="1" x14ac:dyDescent="0.7">
      <c r="A1115" s="4" t="s">
        <v>386</v>
      </c>
      <c r="B1115" s="4" t="s">
        <v>3384</v>
      </c>
      <c r="C1115" s="4" t="s">
        <v>2165</v>
      </c>
      <c r="D1115" s="4" t="s">
        <v>2083</v>
      </c>
      <c r="E1115" s="4" t="s">
        <v>2076</v>
      </c>
    </row>
    <row r="1116" spans="1:5" ht="15.75" hidden="1" customHeight="1" x14ac:dyDescent="0.7">
      <c r="A1116" s="4" t="s">
        <v>387</v>
      </c>
      <c r="B1116" s="4" t="s">
        <v>3385</v>
      </c>
      <c r="C1116" s="4" t="s">
        <v>2168</v>
      </c>
    </row>
    <row r="1117" spans="1:5" ht="15.75" hidden="1" customHeight="1" x14ac:dyDescent="0.7">
      <c r="A1117" s="4" t="s">
        <v>388</v>
      </c>
      <c r="B1117" s="4" t="s">
        <v>3386</v>
      </c>
      <c r="C1117" s="4" t="s">
        <v>2197</v>
      </c>
      <c r="D1117" s="4" t="s">
        <v>2075</v>
      </c>
    </row>
    <row r="1118" spans="1:5" ht="15.75" hidden="1" customHeight="1" x14ac:dyDescent="0.7">
      <c r="A1118" s="4" t="s">
        <v>389</v>
      </c>
      <c r="B1118" s="4" t="s">
        <v>3387</v>
      </c>
      <c r="C1118" s="4" t="s">
        <v>2218</v>
      </c>
      <c r="D1118" s="4" t="s">
        <v>2136</v>
      </c>
      <c r="E1118" s="4" t="s">
        <v>2141</v>
      </c>
    </row>
    <row r="1119" spans="1:5" ht="15.75" hidden="1" customHeight="1" x14ac:dyDescent="0.7">
      <c r="A1119" s="4" t="s">
        <v>390</v>
      </c>
      <c r="B1119" s="4" t="s">
        <v>3388</v>
      </c>
      <c r="C1119" s="4" t="s">
        <v>3389</v>
      </c>
      <c r="D1119" s="4" t="s">
        <v>2258</v>
      </c>
    </row>
    <row r="1120" spans="1:5" ht="15.75" hidden="1" customHeight="1" x14ac:dyDescent="0.7">
      <c r="A1120" s="4" t="s">
        <v>391</v>
      </c>
      <c r="B1120" s="4" t="s">
        <v>3390</v>
      </c>
      <c r="C1120" s="4" t="s">
        <v>2218</v>
      </c>
      <c r="D1120" s="4" t="s">
        <v>2136</v>
      </c>
      <c r="E1120" s="4" t="s">
        <v>2141</v>
      </c>
    </row>
    <row r="1121" spans="1:5" ht="15.75" hidden="1" customHeight="1" x14ac:dyDescent="0.7">
      <c r="A1121" s="4" t="s">
        <v>392</v>
      </c>
      <c r="B1121" s="4" t="s">
        <v>3391</v>
      </c>
      <c r="C1121" s="4" t="s">
        <v>2218</v>
      </c>
      <c r="D1121" s="4" t="s">
        <v>2136</v>
      </c>
    </row>
    <row r="1122" spans="1:5" ht="15.75" hidden="1" customHeight="1" x14ac:dyDescent="0.7">
      <c r="A1122" s="4" t="s">
        <v>393</v>
      </c>
      <c r="B1122" s="4" t="s">
        <v>3392</v>
      </c>
      <c r="C1122" s="4" t="s">
        <v>2102</v>
      </c>
      <c r="E1122" s="4" t="s">
        <v>2166</v>
      </c>
    </row>
    <row r="1123" spans="1:5" ht="15.75" hidden="1" customHeight="1" x14ac:dyDescent="0.7">
      <c r="A1123" s="4" t="s">
        <v>394</v>
      </c>
      <c r="B1123" s="4" t="s">
        <v>3393</v>
      </c>
      <c r="C1123" s="4" t="s">
        <v>2082</v>
      </c>
    </row>
    <row r="1124" spans="1:5" ht="15.75" hidden="1" customHeight="1" x14ac:dyDescent="0.7">
      <c r="A1124" s="4" t="s">
        <v>395</v>
      </c>
      <c r="B1124" s="4" t="s">
        <v>3394</v>
      </c>
      <c r="C1124" s="4" t="s">
        <v>3395</v>
      </c>
      <c r="D1124" s="4" t="s">
        <v>2075</v>
      </c>
    </row>
    <row r="1125" spans="1:5" ht="15.75" hidden="1" customHeight="1" x14ac:dyDescent="0.7">
      <c r="A1125" s="4" t="s">
        <v>396</v>
      </c>
      <c r="B1125" s="4" t="s">
        <v>3396</v>
      </c>
      <c r="C1125" s="4" t="s">
        <v>2434</v>
      </c>
    </row>
    <row r="1126" spans="1:5" ht="15.75" hidden="1" customHeight="1" x14ac:dyDescent="0.7">
      <c r="A1126" s="4" t="s">
        <v>397</v>
      </c>
      <c r="B1126" s="4" t="s">
        <v>3397</v>
      </c>
      <c r="C1126" s="4" t="s">
        <v>2157</v>
      </c>
      <c r="E1126" s="4" t="s">
        <v>2076</v>
      </c>
    </row>
    <row r="1127" spans="1:5" ht="15.75" hidden="1" customHeight="1" x14ac:dyDescent="0.7">
      <c r="A1127" s="4" t="s">
        <v>398</v>
      </c>
      <c r="B1127" s="4" t="s">
        <v>3398</v>
      </c>
      <c r="C1127" s="4" t="s">
        <v>2089</v>
      </c>
    </row>
    <row r="1128" spans="1:5" ht="15.75" hidden="1" customHeight="1" x14ac:dyDescent="0.7">
      <c r="A1128" s="4" t="s">
        <v>399</v>
      </c>
      <c r="B1128" s="4" t="s">
        <v>3399</v>
      </c>
      <c r="C1128" s="4" t="s">
        <v>2168</v>
      </c>
    </row>
    <row r="1129" spans="1:5" ht="15.75" hidden="1" customHeight="1" x14ac:dyDescent="0.7">
      <c r="A1129" s="4" t="s">
        <v>400</v>
      </c>
      <c r="B1129" s="4" t="s">
        <v>3400</v>
      </c>
      <c r="C1129" s="4" t="s">
        <v>2089</v>
      </c>
    </row>
    <row r="1130" spans="1:5" ht="15.75" hidden="1" customHeight="1" x14ac:dyDescent="0.7">
      <c r="A1130" s="4" t="s">
        <v>401</v>
      </c>
      <c r="B1130" s="4" t="s">
        <v>3401</v>
      </c>
      <c r="C1130" s="4" t="s">
        <v>2798</v>
      </c>
    </row>
    <row r="1131" spans="1:5" ht="15.75" hidden="1" customHeight="1" x14ac:dyDescent="0.7">
      <c r="A1131" s="4" t="s">
        <v>402</v>
      </c>
      <c r="B1131" s="4" t="s">
        <v>3402</v>
      </c>
      <c r="C1131" s="4" t="s">
        <v>2111</v>
      </c>
    </row>
    <row r="1132" spans="1:5" ht="15.75" hidden="1" customHeight="1" x14ac:dyDescent="0.7">
      <c r="A1132" s="4" t="s">
        <v>403</v>
      </c>
      <c r="B1132" s="4" t="s">
        <v>3403</v>
      </c>
      <c r="C1132" s="4" t="s">
        <v>2564</v>
      </c>
    </row>
    <row r="1133" spans="1:5" ht="15.75" hidden="1" customHeight="1" x14ac:dyDescent="0.7">
      <c r="A1133" s="4" t="s">
        <v>404</v>
      </c>
      <c r="B1133" s="4" t="s">
        <v>3404</v>
      </c>
      <c r="C1133" s="4" t="s">
        <v>2092</v>
      </c>
    </row>
    <row r="1134" spans="1:5" ht="15.75" hidden="1" customHeight="1" x14ac:dyDescent="0.7">
      <c r="A1134" s="4" t="s">
        <v>405</v>
      </c>
      <c r="B1134" s="4" t="s">
        <v>3405</v>
      </c>
      <c r="C1134" s="4" t="s">
        <v>2102</v>
      </c>
    </row>
    <row r="1135" spans="1:5" ht="15.75" hidden="1" customHeight="1" x14ac:dyDescent="0.7">
      <c r="A1135" s="4" t="s">
        <v>406</v>
      </c>
      <c r="B1135" s="4" t="s">
        <v>3406</v>
      </c>
      <c r="C1135" s="4" t="s">
        <v>2072</v>
      </c>
    </row>
    <row r="1136" spans="1:5" ht="15.75" hidden="1" customHeight="1" x14ac:dyDescent="0.7">
      <c r="A1136" s="4" t="s">
        <v>407</v>
      </c>
      <c r="B1136" s="4" t="s">
        <v>3407</v>
      </c>
      <c r="C1136" s="4" t="s">
        <v>2102</v>
      </c>
    </row>
    <row r="1137" spans="1:5" ht="15.75" hidden="1" customHeight="1" x14ac:dyDescent="0.7">
      <c r="A1137" s="4" t="s">
        <v>408</v>
      </c>
      <c r="B1137" s="4" t="s">
        <v>3408</v>
      </c>
      <c r="C1137" s="4" t="s">
        <v>2119</v>
      </c>
      <c r="D1137" s="4" t="s">
        <v>2075</v>
      </c>
    </row>
    <row r="1138" spans="1:5" ht="15.75" hidden="1" customHeight="1" x14ac:dyDescent="0.7">
      <c r="A1138" s="4" t="s">
        <v>409</v>
      </c>
      <c r="B1138" s="4" t="s">
        <v>3409</v>
      </c>
      <c r="C1138" s="4" t="s">
        <v>2095</v>
      </c>
    </row>
    <row r="1139" spans="1:5" ht="15.75" hidden="1" customHeight="1" x14ac:dyDescent="0.7">
      <c r="A1139" s="4" t="s">
        <v>410</v>
      </c>
      <c r="B1139" s="4" t="s">
        <v>3410</v>
      </c>
      <c r="C1139" s="4" t="s">
        <v>2080</v>
      </c>
    </row>
    <row r="1140" spans="1:5" ht="15.75" hidden="1" customHeight="1" x14ac:dyDescent="0.7">
      <c r="A1140" s="4" t="s">
        <v>411</v>
      </c>
      <c r="B1140" s="4" t="s">
        <v>3411</v>
      </c>
      <c r="C1140" s="4" t="s">
        <v>2102</v>
      </c>
      <c r="D1140" s="4" t="s">
        <v>2075</v>
      </c>
    </row>
    <row r="1141" spans="1:5" ht="15.75" hidden="1" customHeight="1" x14ac:dyDescent="0.7">
      <c r="A1141" s="4" t="s">
        <v>412</v>
      </c>
      <c r="B1141" s="4" t="s">
        <v>3412</v>
      </c>
      <c r="C1141" s="4" t="s">
        <v>2082</v>
      </c>
    </row>
    <row r="1142" spans="1:5" ht="15.75" hidden="1" customHeight="1" x14ac:dyDescent="0.7">
      <c r="A1142" s="4" t="s">
        <v>413</v>
      </c>
      <c r="B1142" s="4" t="s">
        <v>3413</v>
      </c>
      <c r="C1142" s="4" t="s">
        <v>2072</v>
      </c>
    </row>
    <row r="1143" spans="1:5" ht="15.75" hidden="1" customHeight="1" x14ac:dyDescent="0.7">
      <c r="A1143" s="4" t="s">
        <v>414</v>
      </c>
      <c r="B1143" s="4" t="s">
        <v>3414</v>
      </c>
      <c r="C1143" s="4" t="s">
        <v>2089</v>
      </c>
    </row>
    <row r="1144" spans="1:5" ht="15.75" hidden="1" customHeight="1" x14ac:dyDescent="0.7">
      <c r="A1144" s="4" t="s">
        <v>415</v>
      </c>
      <c r="B1144" s="4" t="s">
        <v>3415</v>
      </c>
      <c r="C1144" s="4" t="s">
        <v>2095</v>
      </c>
    </row>
    <row r="1145" spans="1:5" ht="15.75" hidden="1" customHeight="1" x14ac:dyDescent="0.7">
      <c r="A1145" s="4" t="s">
        <v>416</v>
      </c>
      <c r="B1145" s="4" t="s">
        <v>3416</v>
      </c>
      <c r="C1145" s="4" t="s">
        <v>2274</v>
      </c>
    </row>
    <row r="1146" spans="1:5" ht="15.75" hidden="1" customHeight="1" x14ac:dyDescent="0.7">
      <c r="A1146" s="4" t="s">
        <v>417</v>
      </c>
      <c r="B1146" s="4" t="s">
        <v>3417</v>
      </c>
      <c r="C1146" s="4" t="s">
        <v>2218</v>
      </c>
      <c r="D1146" s="4" t="s">
        <v>2075</v>
      </c>
    </row>
    <row r="1147" spans="1:5" ht="15.75" hidden="1" customHeight="1" x14ac:dyDescent="0.7">
      <c r="A1147" s="4" t="s">
        <v>418</v>
      </c>
      <c r="B1147" s="4" t="s">
        <v>3418</v>
      </c>
      <c r="C1147" s="4" t="s">
        <v>2256</v>
      </c>
    </row>
    <row r="1148" spans="1:5" ht="15.75" hidden="1" customHeight="1" x14ac:dyDescent="0.7">
      <c r="A1148" s="4" t="s">
        <v>419</v>
      </c>
      <c r="B1148" s="4" t="s">
        <v>3419</v>
      </c>
      <c r="C1148" s="4" t="s">
        <v>2095</v>
      </c>
    </row>
    <row r="1149" spans="1:5" ht="15.75" hidden="1" customHeight="1" x14ac:dyDescent="0.7">
      <c r="A1149" s="4" t="s">
        <v>420</v>
      </c>
      <c r="B1149" s="4" t="s">
        <v>3420</v>
      </c>
      <c r="C1149" s="4" t="s">
        <v>2168</v>
      </c>
    </row>
    <row r="1150" spans="1:5" ht="15.75" hidden="1" customHeight="1" x14ac:dyDescent="0.7">
      <c r="A1150" s="4" t="s">
        <v>421</v>
      </c>
      <c r="B1150" s="4" t="s">
        <v>3421</v>
      </c>
      <c r="C1150" s="4" t="s">
        <v>2165</v>
      </c>
      <c r="D1150" s="4" t="s">
        <v>2075</v>
      </c>
    </row>
    <row r="1151" spans="1:5" ht="15.75" hidden="1" customHeight="1" x14ac:dyDescent="0.7">
      <c r="A1151" s="4" t="s">
        <v>422</v>
      </c>
      <c r="B1151" s="4" t="s">
        <v>3422</v>
      </c>
      <c r="C1151" s="4" t="s">
        <v>2218</v>
      </c>
      <c r="D1151" s="4" t="s">
        <v>2075</v>
      </c>
      <c r="E1151" s="4" t="s">
        <v>2166</v>
      </c>
    </row>
    <row r="1152" spans="1:5" ht="15.75" hidden="1" customHeight="1" x14ac:dyDescent="0.7">
      <c r="A1152" s="4" t="s">
        <v>423</v>
      </c>
      <c r="B1152" s="4" t="s">
        <v>3423</v>
      </c>
      <c r="C1152" s="4" t="s">
        <v>2089</v>
      </c>
    </row>
    <row r="1153" spans="1:5" ht="15.75" hidden="1" customHeight="1" x14ac:dyDescent="0.7">
      <c r="A1153" s="4" t="s">
        <v>424</v>
      </c>
      <c r="B1153" s="4" t="s">
        <v>3424</v>
      </c>
      <c r="C1153" s="4" t="s">
        <v>2135</v>
      </c>
    </row>
    <row r="1154" spans="1:5" ht="15.75" hidden="1" customHeight="1" x14ac:dyDescent="0.7">
      <c r="A1154" s="4" t="s">
        <v>425</v>
      </c>
      <c r="B1154" s="4" t="s">
        <v>3425</v>
      </c>
      <c r="C1154" s="4" t="s">
        <v>2157</v>
      </c>
      <c r="E1154" s="4" t="s">
        <v>3426</v>
      </c>
    </row>
    <row r="1155" spans="1:5" ht="15.75" hidden="1" customHeight="1" x14ac:dyDescent="0.7">
      <c r="A1155" s="4" t="s">
        <v>426</v>
      </c>
      <c r="B1155" s="4" t="s">
        <v>3427</v>
      </c>
      <c r="C1155" s="4" t="s">
        <v>2285</v>
      </c>
      <c r="D1155" s="4" t="s">
        <v>2258</v>
      </c>
    </row>
    <row r="1156" spans="1:5" ht="15.75" hidden="1" customHeight="1" x14ac:dyDescent="0.7">
      <c r="A1156" s="4" t="s">
        <v>427</v>
      </c>
      <c r="B1156" s="4" t="s">
        <v>3428</v>
      </c>
      <c r="C1156" s="4" t="s">
        <v>2564</v>
      </c>
    </row>
    <row r="1157" spans="1:5" ht="15.75" hidden="1" customHeight="1" x14ac:dyDescent="0.7">
      <c r="A1157" s="4" t="s">
        <v>428</v>
      </c>
      <c r="B1157" s="4" t="s">
        <v>3429</v>
      </c>
      <c r="C1157" s="4" t="s">
        <v>3430</v>
      </c>
      <c r="D1157" s="4" t="s">
        <v>2090</v>
      </c>
    </row>
    <row r="1158" spans="1:5" ht="15.75" hidden="1" customHeight="1" x14ac:dyDescent="0.7">
      <c r="A1158" s="4" t="s">
        <v>429</v>
      </c>
      <c r="B1158" s="4" t="s">
        <v>3431</v>
      </c>
      <c r="C1158" s="4" t="s">
        <v>3430</v>
      </c>
      <c r="D1158" s="4" t="s">
        <v>2090</v>
      </c>
    </row>
    <row r="1159" spans="1:5" ht="15.75" hidden="1" customHeight="1" x14ac:dyDescent="0.7">
      <c r="A1159" s="4" t="s">
        <v>430</v>
      </c>
      <c r="B1159" s="4" t="s">
        <v>3432</v>
      </c>
      <c r="C1159" s="4" t="s">
        <v>3430</v>
      </c>
      <c r="D1159" s="4" t="s">
        <v>2090</v>
      </c>
    </row>
    <row r="1160" spans="1:5" ht="15.75" hidden="1" customHeight="1" x14ac:dyDescent="0.7">
      <c r="A1160" s="4" t="s">
        <v>431</v>
      </c>
      <c r="B1160" s="4" t="s">
        <v>3433</v>
      </c>
      <c r="C1160" s="4" t="s">
        <v>3430</v>
      </c>
      <c r="D1160" s="4" t="s">
        <v>2090</v>
      </c>
    </row>
    <row r="1161" spans="1:5" ht="15.75" hidden="1" customHeight="1" x14ac:dyDescent="0.7">
      <c r="A1161" s="4" t="s">
        <v>432</v>
      </c>
      <c r="B1161" s="4" t="s">
        <v>3434</v>
      </c>
      <c r="C1161" s="4" t="s">
        <v>3430</v>
      </c>
      <c r="D1161" s="4" t="s">
        <v>2090</v>
      </c>
    </row>
    <row r="1162" spans="1:5" ht="15.75" hidden="1" customHeight="1" x14ac:dyDescent="0.7">
      <c r="A1162" s="4" t="s">
        <v>433</v>
      </c>
      <c r="B1162" s="4" t="s">
        <v>3435</v>
      </c>
      <c r="C1162" s="4" t="s">
        <v>3430</v>
      </c>
      <c r="D1162" s="4" t="s">
        <v>2090</v>
      </c>
    </row>
    <row r="1163" spans="1:5" ht="15.75" hidden="1" customHeight="1" x14ac:dyDescent="0.7">
      <c r="A1163" s="4" t="s">
        <v>434</v>
      </c>
      <c r="B1163" s="4" t="s">
        <v>3436</v>
      </c>
      <c r="C1163" s="4" t="s">
        <v>3430</v>
      </c>
      <c r="D1163" s="4" t="s">
        <v>2090</v>
      </c>
    </row>
    <row r="1164" spans="1:5" ht="15.75" hidden="1" customHeight="1" x14ac:dyDescent="0.7">
      <c r="A1164" s="4" t="s">
        <v>435</v>
      </c>
      <c r="B1164" s="4" t="s">
        <v>3437</v>
      </c>
      <c r="C1164" s="4" t="s">
        <v>3430</v>
      </c>
      <c r="D1164" s="4" t="s">
        <v>2090</v>
      </c>
    </row>
    <row r="1165" spans="1:5" ht="15.75" hidden="1" customHeight="1" x14ac:dyDescent="0.7">
      <c r="A1165" s="4" t="s">
        <v>436</v>
      </c>
      <c r="B1165" s="4" t="s">
        <v>3438</v>
      </c>
      <c r="C1165" s="4" t="s">
        <v>2082</v>
      </c>
    </row>
    <row r="1166" spans="1:5" ht="15.75" hidden="1" customHeight="1" x14ac:dyDescent="0.7">
      <c r="A1166" s="4" t="s">
        <v>437</v>
      </c>
      <c r="B1166" s="4" t="s">
        <v>3439</v>
      </c>
      <c r="C1166" s="4" t="s">
        <v>2170</v>
      </c>
      <c r="D1166" s="4" t="s">
        <v>2075</v>
      </c>
      <c r="E1166" s="4" t="s">
        <v>2093</v>
      </c>
    </row>
    <row r="1167" spans="1:5" ht="15.75" hidden="1" customHeight="1" x14ac:dyDescent="0.7">
      <c r="A1167" s="4" t="s">
        <v>438</v>
      </c>
      <c r="B1167" s="4" t="s">
        <v>3440</v>
      </c>
      <c r="C1167" s="4" t="s">
        <v>2537</v>
      </c>
      <c r="D1167" s="4" t="s">
        <v>2075</v>
      </c>
      <c r="E1167" s="4" t="s">
        <v>3441</v>
      </c>
    </row>
    <row r="1168" spans="1:5" ht="15.75" hidden="1" customHeight="1" x14ac:dyDescent="0.7">
      <c r="A1168" s="4" t="s">
        <v>439</v>
      </c>
      <c r="B1168" s="4" t="s">
        <v>3442</v>
      </c>
      <c r="C1168" s="4" t="s">
        <v>2432</v>
      </c>
      <c r="D1168" s="4" t="s">
        <v>2096</v>
      </c>
    </row>
    <row r="1169" spans="1:5" ht="15.75" hidden="1" customHeight="1" x14ac:dyDescent="0.7">
      <c r="A1169" s="4" t="s">
        <v>440</v>
      </c>
      <c r="B1169" s="4" t="s">
        <v>3443</v>
      </c>
      <c r="C1169" s="4" t="s">
        <v>2934</v>
      </c>
      <c r="E1169" s="4" t="s">
        <v>2141</v>
      </c>
    </row>
    <row r="1170" spans="1:5" ht="15.75" hidden="1" customHeight="1" x14ac:dyDescent="0.7">
      <c r="A1170" s="4" t="s">
        <v>441</v>
      </c>
      <c r="B1170" s="4" t="s">
        <v>3444</v>
      </c>
      <c r="C1170" s="4" t="s">
        <v>2223</v>
      </c>
    </row>
    <row r="1171" spans="1:5" ht="15.75" hidden="1" customHeight="1" x14ac:dyDescent="0.7">
      <c r="A1171" s="4" t="s">
        <v>442</v>
      </c>
      <c r="B1171" s="4" t="s">
        <v>3445</v>
      </c>
      <c r="C1171" s="4" t="s">
        <v>3446</v>
      </c>
    </row>
    <row r="1172" spans="1:5" ht="15.75" hidden="1" customHeight="1" x14ac:dyDescent="0.7">
      <c r="A1172" s="4" t="s">
        <v>443</v>
      </c>
      <c r="B1172" s="4" t="s">
        <v>3447</v>
      </c>
      <c r="C1172" s="4" t="s">
        <v>2197</v>
      </c>
      <c r="D1172" s="4" t="s">
        <v>2075</v>
      </c>
      <c r="E1172" s="4" t="s">
        <v>3448</v>
      </c>
    </row>
    <row r="1173" spans="1:5" ht="15.75" hidden="1" customHeight="1" x14ac:dyDescent="0.7">
      <c r="A1173" s="4" t="s">
        <v>444</v>
      </c>
      <c r="B1173" s="4" t="s">
        <v>3449</v>
      </c>
      <c r="C1173" s="4" t="s">
        <v>2197</v>
      </c>
      <c r="D1173" s="4" t="s">
        <v>2258</v>
      </c>
    </row>
    <row r="1174" spans="1:5" ht="15.75" hidden="1" customHeight="1" x14ac:dyDescent="0.7">
      <c r="A1174" s="4" t="s">
        <v>445</v>
      </c>
      <c r="B1174" s="4" t="s">
        <v>3450</v>
      </c>
      <c r="C1174" s="4" t="s">
        <v>2105</v>
      </c>
    </row>
    <row r="1175" spans="1:5" ht="15.75" hidden="1" customHeight="1" x14ac:dyDescent="0.7">
      <c r="A1175" s="4" t="s">
        <v>446</v>
      </c>
      <c r="B1175" s="4" t="s">
        <v>3451</v>
      </c>
      <c r="C1175" s="4" t="s">
        <v>2836</v>
      </c>
      <c r="E1175" s="4" t="s">
        <v>2141</v>
      </c>
    </row>
    <row r="1176" spans="1:5" ht="15.75" hidden="1" customHeight="1" x14ac:dyDescent="0.7">
      <c r="A1176" s="4" t="s">
        <v>447</v>
      </c>
      <c r="B1176" s="4" t="s">
        <v>3452</v>
      </c>
      <c r="C1176" s="4" t="s">
        <v>2109</v>
      </c>
    </row>
    <row r="1177" spans="1:5" ht="15.75" hidden="1" customHeight="1" x14ac:dyDescent="0.7">
      <c r="A1177" s="4" t="s">
        <v>448</v>
      </c>
      <c r="B1177" s="4" t="s">
        <v>3453</v>
      </c>
      <c r="C1177" s="4" t="s">
        <v>2466</v>
      </c>
      <c r="D1177" s="4" t="s">
        <v>2096</v>
      </c>
    </row>
    <row r="1178" spans="1:5" ht="15.75" hidden="1" customHeight="1" x14ac:dyDescent="0.7">
      <c r="A1178" s="4" t="s">
        <v>449</v>
      </c>
      <c r="B1178" s="4" t="s">
        <v>3454</v>
      </c>
      <c r="C1178" s="4" t="s">
        <v>2109</v>
      </c>
      <c r="D1178" s="4" t="s">
        <v>2234</v>
      </c>
    </row>
    <row r="1179" spans="1:5" ht="15.75" hidden="1" customHeight="1" x14ac:dyDescent="0.7">
      <c r="A1179" s="4" t="s">
        <v>450</v>
      </c>
      <c r="B1179" s="4" t="s">
        <v>3455</v>
      </c>
      <c r="C1179" s="4" t="s">
        <v>2168</v>
      </c>
    </row>
    <row r="1180" spans="1:5" ht="15.75" hidden="1" customHeight="1" x14ac:dyDescent="0.7">
      <c r="A1180" s="4" t="s">
        <v>451</v>
      </c>
      <c r="B1180" s="4" t="s">
        <v>3456</v>
      </c>
      <c r="C1180" s="4" t="s">
        <v>2157</v>
      </c>
      <c r="D1180" s="4" t="s">
        <v>2096</v>
      </c>
    </row>
    <row r="1181" spans="1:5" ht="15.75" hidden="1" customHeight="1" x14ac:dyDescent="0.7">
      <c r="A1181" s="4" t="s">
        <v>452</v>
      </c>
      <c r="B1181" s="4" t="s">
        <v>3457</v>
      </c>
      <c r="C1181" s="4" t="s">
        <v>2157</v>
      </c>
    </row>
    <row r="1182" spans="1:5" ht="15.75" hidden="1" customHeight="1" x14ac:dyDescent="0.7">
      <c r="A1182" s="4" t="s">
        <v>453</v>
      </c>
      <c r="B1182" s="4" t="s">
        <v>3458</v>
      </c>
      <c r="C1182" s="4" t="s">
        <v>2074</v>
      </c>
      <c r="D1182" s="4" t="s">
        <v>2075</v>
      </c>
    </row>
    <row r="1183" spans="1:5" ht="15.75" hidden="1" customHeight="1" x14ac:dyDescent="0.7">
      <c r="A1183" s="4" t="s">
        <v>454</v>
      </c>
      <c r="B1183" s="4" t="s">
        <v>3459</v>
      </c>
      <c r="C1183" s="4" t="s">
        <v>2074</v>
      </c>
      <c r="D1183" s="4" t="s">
        <v>2075</v>
      </c>
    </row>
    <row r="1184" spans="1:5" ht="15.75" hidden="1" customHeight="1" x14ac:dyDescent="0.7">
      <c r="A1184" s="4" t="s">
        <v>455</v>
      </c>
      <c r="B1184" s="4" t="s">
        <v>3460</v>
      </c>
      <c r="C1184" s="4" t="s">
        <v>2230</v>
      </c>
    </row>
    <row r="1185" spans="1:5" ht="15.75" hidden="1" customHeight="1" x14ac:dyDescent="0.7">
      <c r="A1185" s="4" t="s">
        <v>456</v>
      </c>
      <c r="B1185" s="4" t="s">
        <v>3461</v>
      </c>
      <c r="C1185" s="4" t="s">
        <v>2230</v>
      </c>
      <c r="E1185" s="4" t="s">
        <v>2120</v>
      </c>
    </row>
    <row r="1186" spans="1:5" ht="15.75" hidden="1" customHeight="1" x14ac:dyDescent="0.7">
      <c r="A1186" s="4" t="s">
        <v>457</v>
      </c>
      <c r="B1186" s="4" t="s">
        <v>3462</v>
      </c>
      <c r="C1186" s="4" t="s">
        <v>2082</v>
      </c>
      <c r="E1186" s="4" t="s">
        <v>2100</v>
      </c>
    </row>
    <row r="1187" spans="1:5" ht="15.75" hidden="1" customHeight="1" x14ac:dyDescent="0.7">
      <c r="A1187" s="4" t="s">
        <v>458</v>
      </c>
      <c r="B1187" s="4" t="s">
        <v>3463</v>
      </c>
      <c r="C1187" s="4" t="s">
        <v>2089</v>
      </c>
      <c r="D1187" s="4" t="s">
        <v>2096</v>
      </c>
      <c r="E1187" s="4" t="s">
        <v>2100</v>
      </c>
    </row>
    <row r="1188" spans="1:5" ht="15.75" hidden="1" customHeight="1" x14ac:dyDescent="0.7">
      <c r="A1188" s="4" t="s">
        <v>459</v>
      </c>
      <c r="B1188" s="4" t="s">
        <v>3464</v>
      </c>
      <c r="C1188" s="4" t="s">
        <v>2089</v>
      </c>
      <c r="D1188" s="4" t="s">
        <v>2096</v>
      </c>
    </row>
    <row r="1189" spans="1:5" ht="15.75" hidden="1" customHeight="1" x14ac:dyDescent="0.7">
      <c r="A1189" s="4" t="s">
        <v>460</v>
      </c>
      <c r="B1189" s="4" t="s">
        <v>3465</v>
      </c>
      <c r="C1189" s="4" t="s">
        <v>3466</v>
      </c>
      <c r="D1189" s="4" t="s">
        <v>2623</v>
      </c>
      <c r="E1189" s="4" t="s">
        <v>2415</v>
      </c>
    </row>
    <row r="1190" spans="1:5" ht="15.75" hidden="1" customHeight="1" x14ac:dyDescent="0.7">
      <c r="A1190" s="4" t="s">
        <v>461</v>
      </c>
      <c r="B1190" s="4" t="s">
        <v>3467</v>
      </c>
      <c r="C1190" s="4" t="s">
        <v>2323</v>
      </c>
      <c r="E1190" s="4" t="s">
        <v>2415</v>
      </c>
    </row>
    <row r="1191" spans="1:5" ht="15.75" hidden="1" customHeight="1" x14ac:dyDescent="0.7">
      <c r="A1191" s="4" t="s">
        <v>462</v>
      </c>
      <c r="B1191" s="4" t="s">
        <v>3468</v>
      </c>
      <c r="C1191" s="4" t="s">
        <v>2218</v>
      </c>
    </row>
    <row r="1192" spans="1:5" ht="15.75" hidden="1" customHeight="1" x14ac:dyDescent="0.7">
      <c r="A1192" s="4" t="s">
        <v>463</v>
      </c>
      <c r="B1192" s="4" t="s">
        <v>3469</v>
      </c>
      <c r="C1192" s="4" t="s">
        <v>2564</v>
      </c>
    </row>
    <row r="1193" spans="1:5" ht="15.75" hidden="1" customHeight="1" x14ac:dyDescent="0.7">
      <c r="A1193" s="4" t="s">
        <v>464</v>
      </c>
      <c r="B1193" s="4" t="s">
        <v>3470</v>
      </c>
      <c r="C1193" s="4" t="s">
        <v>2621</v>
      </c>
      <c r="D1193" s="4" t="s">
        <v>2075</v>
      </c>
    </row>
    <row r="1194" spans="1:5" ht="15.75" hidden="1" customHeight="1" x14ac:dyDescent="0.7">
      <c r="A1194" s="4" t="s">
        <v>465</v>
      </c>
      <c r="B1194" s="4" t="s">
        <v>3471</v>
      </c>
      <c r="C1194" s="4" t="s">
        <v>2787</v>
      </c>
    </row>
    <row r="1195" spans="1:5" ht="15.75" hidden="1" customHeight="1" x14ac:dyDescent="0.7">
      <c r="A1195" s="4" t="s">
        <v>466</v>
      </c>
      <c r="B1195" s="4" t="s">
        <v>3472</v>
      </c>
      <c r="C1195" s="4" t="s">
        <v>2218</v>
      </c>
      <c r="E1195" s="4" t="s">
        <v>2182</v>
      </c>
    </row>
    <row r="1196" spans="1:5" ht="15.75" hidden="1" customHeight="1" x14ac:dyDescent="0.7">
      <c r="A1196" s="4" t="s">
        <v>467</v>
      </c>
      <c r="B1196" s="4" t="s">
        <v>3473</v>
      </c>
      <c r="C1196" s="4" t="s">
        <v>2072</v>
      </c>
    </row>
    <row r="1197" spans="1:5" ht="15.75" hidden="1" customHeight="1" x14ac:dyDescent="0.7">
      <c r="A1197" s="4" t="s">
        <v>468</v>
      </c>
      <c r="B1197" s="4" t="s">
        <v>3474</v>
      </c>
      <c r="C1197" s="4" t="s">
        <v>2119</v>
      </c>
      <c r="E1197" s="4" t="s">
        <v>2100</v>
      </c>
    </row>
    <row r="1198" spans="1:5" ht="15.75" hidden="1" customHeight="1" x14ac:dyDescent="0.7">
      <c r="A1198" s="4" t="s">
        <v>469</v>
      </c>
      <c r="B1198" s="4" t="s">
        <v>3475</v>
      </c>
      <c r="C1198" s="4" t="s">
        <v>2135</v>
      </c>
    </row>
    <row r="1199" spans="1:5" ht="15.75" hidden="1" customHeight="1" x14ac:dyDescent="0.7">
      <c r="A1199" s="4" t="s">
        <v>470</v>
      </c>
      <c r="B1199" s="4" t="s">
        <v>3476</v>
      </c>
      <c r="C1199" s="4" t="s">
        <v>2072</v>
      </c>
    </row>
    <row r="1200" spans="1:5" ht="15.75" hidden="1" customHeight="1" x14ac:dyDescent="0.7">
      <c r="A1200" s="4" t="s">
        <v>471</v>
      </c>
      <c r="B1200" s="4" t="s">
        <v>3477</v>
      </c>
      <c r="C1200" s="4" t="s">
        <v>2218</v>
      </c>
      <c r="D1200" s="4" t="s">
        <v>2075</v>
      </c>
    </row>
    <row r="1201" spans="1:5" ht="15.75" hidden="1" customHeight="1" x14ac:dyDescent="0.7">
      <c r="A1201" s="4" t="s">
        <v>472</v>
      </c>
      <c r="B1201" s="4" t="s">
        <v>3478</v>
      </c>
      <c r="C1201" s="4" t="s">
        <v>2218</v>
      </c>
      <c r="D1201" s="4" t="s">
        <v>2075</v>
      </c>
    </row>
    <row r="1202" spans="1:5" ht="15.75" hidden="1" customHeight="1" x14ac:dyDescent="0.7">
      <c r="A1202" s="4" t="s">
        <v>473</v>
      </c>
      <c r="B1202" s="4" t="s">
        <v>3479</v>
      </c>
      <c r="C1202" s="4" t="s">
        <v>2072</v>
      </c>
    </row>
    <row r="1203" spans="1:5" ht="15.75" hidden="1" customHeight="1" x14ac:dyDescent="0.7">
      <c r="A1203" s="4" t="s">
        <v>474</v>
      </c>
      <c r="B1203" s="4" t="s">
        <v>3480</v>
      </c>
      <c r="C1203" s="4" t="s">
        <v>2388</v>
      </c>
      <c r="E1203" s="4" t="s">
        <v>2100</v>
      </c>
    </row>
    <row r="1204" spans="1:5" ht="15.75" hidden="1" customHeight="1" x14ac:dyDescent="0.7">
      <c r="A1204" s="4" t="s">
        <v>475</v>
      </c>
      <c r="B1204" s="4" t="s">
        <v>3481</v>
      </c>
      <c r="C1204" s="4" t="s">
        <v>2072</v>
      </c>
      <c r="E1204" s="4" t="s">
        <v>2106</v>
      </c>
    </row>
    <row r="1205" spans="1:5" ht="15.75" hidden="1" customHeight="1" x14ac:dyDescent="0.7">
      <c r="A1205" s="4" t="s">
        <v>476</v>
      </c>
      <c r="B1205" s="4" t="s">
        <v>3482</v>
      </c>
      <c r="C1205" s="4" t="s">
        <v>2277</v>
      </c>
    </row>
    <row r="1206" spans="1:5" ht="15.75" hidden="1" customHeight="1" x14ac:dyDescent="0.7">
      <c r="A1206" s="4" t="s">
        <v>477</v>
      </c>
      <c r="B1206" s="4" t="s">
        <v>3483</v>
      </c>
      <c r="C1206" s="4" t="s">
        <v>2388</v>
      </c>
    </row>
    <row r="1207" spans="1:5" ht="15.75" hidden="1" customHeight="1" x14ac:dyDescent="0.7">
      <c r="A1207" s="4" t="s">
        <v>478</v>
      </c>
      <c r="B1207" s="4" t="s">
        <v>3484</v>
      </c>
      <c r="C1207" s="4" t="s">
        <v>2388</v>
      </c>
    </row>
    <row r="1208" spans="1:5" ht="15.75" hidden="1" customHeight="1" x14ac:dyDescent="0.7">
      <c r="A1208" s="4" t="s">
        <v>479</v>
      </c>
      <c r="B1208" s="4" t="s">
        <v>3485</v>
      </c>
      <c r="C1208" s="4" t="s">
        <v>2388</v>
      </c>
    </row>
    <row r="1209" spans="1:5" ht="15.75" hidden="1" customHeight="1" x14ac:dyDescent="0.7">
      <c r="A1209" s="4" t="s">
        <v>480</v>
      </c>
      <c r="B1209" s="4" t="s">
        <v>3486</v>
      </c>
      <c r="C1209" s="4" t="s">
        <v>2388</v>
      </c>
    </row>
    <row r="1210" spans="1:5" ht="15.75" hidden="1" customHeight="1" x14ac:dyDescent="0.7">
      <c r="A1210" s="4" t="s">
        <v>481</v>
      </c>
      <c r="B1210" s="4" t="s">
        <v>3487</v>
      </c>
      <c r="C1210" s="4" t="s">
        <v>2388</v>
      </c>
      <c r="E1210" s="4" t="s">
        <v>3488</v>
      </c>
    </row>
    <row r="1211" spans="1:5" ht="15.75" hidden="1" customHeight="1" x14ac:dyDescent="0.7">
      <c r="A1211" s="4" t="s">
        <v>482</v>
      </c>
      <c r="B1211" s="4" t="s">
        <v>3489</v>
      </c>
      <c r="C1211" s="4" t="s">
        <v>2934</v>
      </c>
    </row>
    <row r="1212" spans="1:5" ht="15.75" hidden="1" customHeight="1" x14ac:dyDescent="0.7">
      <c r="A1212" s="4" t="s">
        <v>483</v>
      </c>
      <c r="B1212" s="4" t="s">
        <v>3490</v>
      </c>
      <c r="C1212" s="4" t="s">
        <v>2135</v>
      </c>
      <c r="D1212" s="4" t="s">
        <v>2096</v>
      </c>
      <c r="E1212" s="4" t="s">
        <v>2100</v>
      </c>
    </row>
    <row r="1213" spans="1:5" ht="15.75" hidden="1" customHeight="1" x14ac:dyDescent="0.7">
      <c r="A1213" s="4" t="s">
        <v>484</v>
      </c>
      <c r="B1213" s="4" t="s">
        <v>2696</v>
      </c>
      <c r="C1213" s="4" t="s">
        <v>2072</v>
      </c>
    </row>
    <row r="1214" spans="1:5" ht="15.75" hidden="1" customHeight="1" x14ac:dyDescent="0.7">
      <c r="A1214" s="4" t="s">
        <v>485</v>
      </c>
      <c r="B1214" s="4" t="s">
        <v>3491</v>
      </c>
      <c r="C1214" s="4" t="s">
        <v>2388</v>
      </c>
    </row>
    <row r="1215" spans="1:5" ht="15.75" hidden="1" customHeight="1" x14ac:dyDescent="0.7">
      <c r="A1215" s="4" t="s">
        <v>486</v>
      </c>
      <c r="B1215" s="4" t="s">
        <v>3492</v>
      </c>
      <c r="C1215" s="4" t="s">
        <v>2388</v>
      </c>
    </row>
    <row r="1216" spans="1:5" ht="15.75" hidden="1" customHeight="1" x14ac:dyDescent="0.7">
      <c r="A1216" s="4" t="s">
        <v>487</v>
      </c>
      <c r="B1216" s="4" t="s">
        <v>3493</v>
      </c>
      <c r="C1216" s="4" t="s">
        <v>2388</v>
      </c>
    </row>
    <row r="1217" spans="1:5" ht="15.75" hidden="1" customHeight="1" x14ac:dyDescent="0.7">
      <c r="A1217" s="4" t="s">
        <v>488</v>
      </c>
      <c r="B1217" s="4" t="s">
        <v>3494</v>
      </c>
      <c r="C1217" s="4" t="s">
        <v>2310</v>
      </c>
    </row>
    <row r="1218" spans="1:5" ht="15.75" hidden="1" customHeight="1" x14ac:dyDescent="0.7">
      <c r="A1218" s="4" t="s">
        <v>489</v>
      </c>
      <c r="B1218" s="4" t="s">
        <v>3495</v>
      </c>
      <c r="C1218" s="4" t="s">
        <v>3496</v>
      </c>
      <c r="D1218" s="4" t="s">
        <v>2258</v>
      </c>
      <c r="E1218" s="4" t="s">
        <v>2123</v>
      </c>
    </row>
    <row r="1219" spans="1:5" ht="15.75" hidden="1" customHeight="1" x14ac:dyDescent="0.7">
      <c r="A1219" s="4" t="s">
        <v>490</v>
      </c>
      <c r="B1219" s="4" t="s">
        <v>3497</v>
      </c>
      <c r="C1219" s="4" t="s">
        <v>2155</v>
      </c>
    </row>
    <row r="1220" spans="1:5" ht="15.75" hidden="1" customHeight="1" x14ac:dyDescent="0.7">
      <c r="A1220" s="4" t="s">
        <v>491</v>
      </c>
      <c r="B1220" s="4" t="s">
        <v>3498</v>
      </c>
      <c r="C1220" s="4" t="s">
        <v>2082</v>
      </c>
      <c r="E1220" s="4" t="s">
        <v>2076</v>
      </c>
    </row>
    <row r="1221" spans="1:5" ht="15.75" hidden="1" customHeight="1" x14ac:dyDescent="0.7">
      <c r="A1221" s="4" t="s">
        <v>492</v>
      </c>
      <c r="B1221" s="4" t="s">
        <v>3499</v>
      </c>
      <c r="C1221" s="4" t="s">
        <v>2862</v>
      </c>
    </row>
    <row r="1222" spans="1:5" ht="15.75" hidden="1" customHeight="1" x14ac:dyDescent="0.7">
      <c r="A1222" s="4" t="s">
        <v>493</v>
      </c>
      <c r="B1222" s="4" t="s">
        <v>3500</v>
      </c>
      <c r="C1222" s="4" t="s">
        <v>2621</v>
      </c>
    </row>
    <row r="1223" spans="1:5" ht="15.75" hidden="1" customHeight="1" x14ac:dyDescent="0.7">
      <c r="A1223" s="4" t="s">
        <v>494</v>
      </c>
      <c r="B1223" s="4" t="s">
        <v>3501</v>
      </c>
      <c r="C1223" s="4" t="s">
        <v>2218</v>
      </c>
      <c r="D1223" s="4" t="s">
        <v>2075</v>
      </c>
      <c r="E1223" s="4" t="s">
        <v>2141</v>
      </c>
    </row>
    <row r="1224" spans="1:5" ht="15.75" hidden="1" customHeight="1" x14ac:dyDescent="0.7">
      <c r="A1224" s="4" t="s">
        <v>495</v>
      </c>
      <c r="B1224" s="4" t="s">
        <v>3502</v>
      </c>
      <c r="C1224" s="4" t="s">
        <v>2388</v>
      </c>
    </row>
    <row r="1225" spans="1:5" ht="15.75" hidden="1" customHeight="1" x14ac:dyDescent="0.7">
      <c r="A1225" s="4" t="s">
        <v>496</v>
      </c>
      <c r="B1225" s="4" t="s">
        <v>3503</v>
      </c>
      <c r="C1225" s="4" t="s">
        <v>2621</v>
      </c>
    </row>
    <row r="1226" spans="1:5" ht="15.75" hidden="1" customHeight="1" x14ac:dyDescent="0.7">
      <c r="A1226" s="4" t="s">
        <v>497</v>
      </c>
      <c r="B1226" s="4" t="s">
        <v>3504</v>
      </c>
      <c r="C1226" s="4" t="s">
        <v>2170</v>
      </c>
    </row>
    <row r="1227" spans="1:5" ht="15.75" hidden="1" customHeight="1" x14ac:dyDescent="0.7">
      <c r="A1227" s="4" t="s">
        <v>498</v>
      </c>
      <c r="B1227" s="4" t="s">
        <v>3505</v>
      </c>
      <c r="C1227" s="4" t="s">
        <v>2218</v>
      </c>
      <c r="D1227" s="4" t="s">
        <v>2075</v>
      </c>
    </row>
    <row r="1228" spans="1:5" ht="15.75" hidden="1" customHeight="1" x14ac:dyDescent="0.7">
      <c r="A1228" s="4" t="s">
        <v>499</v>
      </c>
      <c r="B1228" s="4" t="s">
        <v>3506</v>
      </c>
      <c r="C1228" s="4" t="s">
        <v>2127</v>
      </c>
      <c r="E1228" s="4" t="s">
        <v>2415</v>
      </c>
    </row>
    <row r="1229" spans="1:5" ht="15.75" hidden="1" customHeight="1" x14ac:dyDescent="0.7">
      <c r="A1229" s="4" t="s">
        <v>500</v>
      </c>
      <c r="B1229" s="4" t="s">
        <v>3507</v>
      </c>
      <c r="C1229" s="4" t="s">
        <v>2119</v>
      </c>
      <c r="E1229" s="4" t="s">
        <v>2100</v>
      </c>
    </row>
    <row r="1230" spans="1:5" ht="15.75" hidden="1" customHeight="1" x14ac:dyDescent="0.7">
      <c r="A1230" s="4" t="s">
        <v>501</v>
      </c>
      <c r="B1230" s="4" t="s">
        <v>3508</v>
      </c>
      <c r="C1230" s="4" t="s">
        <v>2089</v>
      </c>
    </row>
    <row r="1231" spans="1:5" ht="15.75" hidden="1" customHeight="1" x14ac:dyDescent="0.7">
      <c r="A1231" s="4" t="s">
        <v>502</v>
      </c>
      <c r="B1231" s="4" t="s">
        <v>3509</v>
      </c>
      <c r="C1231" s="4" t="s">
        <v>2119</v>
      </c>
      <c r="D1231" s="4" t="s">
        <v>2096</v>
      </c>
      <c r="E1231" s="4" t="s">
        <v>2402</v>
      </c>
    </row>
    <row r="1232" spans="1:5" ht="15.75" hidden="1" customHeight="1" x14ac:dyDescent="0.7">
      <c r="A1232" s="4" t="s">
        <v>503</v>
      </c>
      <c r="B1232" s="4" t="s">
        <v>3510</v>
      </c>
      <c r="C1232" s="4" t="s">
        <v>2170</v>
      </c>
      <c r="D1232" s="4" t="s">
        <v>2075</v>
      </c>
    </row>
    <row r="1233" spans="1:5" ht="15.75" hidden="1" customHeight="1" x14ac:dyDescent="0.7">
      <c r="A1233" s="4" t="s">
        <v>504</v>
      </c>
      <c r="B1233" s="4" t="s">
        <v>3200</v>
      </c>
      <c r="C1233" s="4" t="s">
        <v>2155</v>
      </c>
    </row>
    <row r="1234" spans="1:5" ht="15.75" hidden="1" customHeight="1" x14ac:dyDescent="0.7">
      <c r="A1234" s="4" t="s">
        <v>505</v>
      </c>
      <c r="B1234" s="4" t="s">
        <v>3511</v>
      </c>
      <c r="C1234" s="4" t="s">
        <v>2155</v>
      </c>
    </row>
    <row r="1235" spans="1:5" ht="15.75" hidden="1" customHeight="1" x14ac:dyDescent="0.7">
      <c r="A1235" s="4" t="s">
        <v>506</v>
      </c>
      <c r="B1235" s="4" t="s">
        <v>3512</v>
      </c>
      <c r="C1235" s="4" t="s">
        <v>2072</v>
      </c>
      <c r="D1235" s="4" t="s">
        <v>2096</v>
      </c>
      <c r="E1235" s="4" t="s">
        <v>3513</v>
      </c>
    </row>
    <row r="1236" spans="1:5" ht="15.75" hidden="1" customHeight="1" x14ac:dyDescent="0.7">
      <c r="A1236" s="4" t="s">
        <v>507</v>
      </c>
      <c r="B1236" s="4" t="s">
        <v>3514</v>
      </c>
      <c r="C1236" s="4" t="s">
        <v>2082</v>
      </c>
    </row>
    <row r="1237" spans="1:5" ht="15.75" hidden="1" customHeight="1" x14ac:dyDescent="0.7">
      <c r="A1237" s="4" t="s">
        <v>508</v>
      </c>
      <c r="B1237" s="4" t="s">
        <v>3515</v>
      </c>
      <c r="C1237" s="4" t="s">
        <v>2197</v>
      </c>
      <c r="D1237" s="4" t="s">
        <v>2075</v>
      </c>
      <c r="E1237" s="4" t="s">
        <v>2076</v>
      </c>
    </row>
    <row r="1238" spans="1:5" ht="15.75" hidden="1" customHeight="1" x14ac:dyDescent="0.7">
      <c r="A1238" s="4" t="s">
        <v>509</v>
      </c>
      <c r="B1238" s="4" t="s">
        <v>3516</v>
      </c>
      <c r="C1238" s="4" t="s">
        <v>2135</v>
      </c>
    </row>
    <row r="1239" spans="1:5" ht="15.75" hidden="1" customHeight="1" x14ac:dyDescent="0.7">
      <c r="A1239" s="4" t="s">
        <v>510</v>
      </c>
      <c r="B1239" s="4" t="s">
        <v>3517</v>
      </c>
      <c r="C1239" s="4" t="s">
        <v>2135</v>
      </c>
    </row>
    <row r="1240" spans="1:5" ht="15.75" hidden="1" customHeight="1" x14ac:dyDescent="0.7">
      <c r="A1240" s="4" t="s">
        <v>511</v>
      </c>
      <c r="B1240" s="4" t="s">
        <v>3518</v>
      </c>
      <c r="C1240" s="4" t="s">
        <v>2165</v>
      </c>
      <c r="D1240" s="4" t="s">
        <v>2075</v>
      </c>
    </row>
    <row r="1241" spans="1:5" ht="15.75" hidden="1" customHeight="1" x14ac:dyDescent="0.7">
      <c r="A1241" s="4" t="s">
        <v>512</v>
      </c>
      <c r="B1241" s="4" t="s">
        <v>3519</v>
      </c>
      <c r="C1241" s="4" t="s">
        <v>2082</v>
      </c>
    </row>
    <row r="1242" spans="1:5" ht="15.75" hidden="1" customHeight="1" x14ac:dyDescent="0.7">
      <c r="A1242" s="4" t="s">
        <v>513</v>
      </c>
      <c r="B1242" s="4" t="s">
        <v>3393</v>
      </c>
      <c r="C1242" s="4" t="s">
        <v>2082</v>
      </c>
    </row>
    <row r="1243" spans="1:5" ht="15.75" hidden="1" customHeight="1" x14ac:dyDescent="0.7">
      <c r="A1243" s="4" t="s">
        <v>514</v>
      </c>
      <c r="B1243" s="4" t="s">
        <v>3520</v>
      </c>
      <c r="C1243" s="4" t="s">
        <v>2388</v>
      </c>
    </row>
    <row r="1244" spans="1:5" ht="15.75" hidden="1" customHeight="1" x14ac:dyDescent="0.7">
      <c r="A1244" s="4" t="s">
        <v>515</v>
      </c>
      <c r="B1244" s="4" t="s">
        <v>3521</v>
      </c>
      <c r="C1244" s="4" t="s">
        <v>2388</v>
      </c>
    </row>
    <row r="1245" spans="1:5" ht="15.75" hidden="1" customHeight="1" x14ac:dyDescent="0.7">
      <c r="A1245" s="4" t="s">
        <v>516</v>
      </c>
      <c r="B1245" s="4" t="s">
        <v>3522</v>
      </c>
      <c r="C1245" s="4" t="s">
        <v>2109</v>
      </c>
      <c r="D1245" s="4" t="s">
        <v>2096</v>
      </c>
    </row>
    <row r="1246" spans="1:5" ht="15.75" hidden="1" customHeight="1" x14ac:dyDescent="0.7">
      <c r="A1246" s="4" t="s">
        <v>517</v>
      </c>
      <c r="B1246" s="4" t="s">
        <v>3523</v>
      </c>
      <c r="C1246" s="4" t="s">
        <v>2119</v>
      </c>
      <c r="D1246" s="4" t="s">
        <v>2096</v>
      </c>
    </row>
    <row r="1247" spans="1:5" ht="15.75" hidden="1" customHeight="1" x14ac:dyDescent="0.7">
      <c r="A1247" s="4" t="s">
        <v>518</v>
      </c>
      <c r="B1247" s="4" t="s">
        <v>3524</v>
      </c>
      <c r="C1247" s="4" t="s">
        <v>2119</v>
      </c>
      <c r="D1247" s="4" t="s">
        <v>2096</v>
      </c>
      <c r="E1247" s="4" t="s">
        <v>2100</v>
      </c>
    </row>
    <row r="1248" spans="1:5" ht="15.75" hidden="1" customHeight="1" x14ac:dyDescent="0.7">
      <c r="A1248" s="4" t="s">
        <v>519</v>
      </c>
      <c r="B1248" s="4" t="s">
        <v>3525</v>
      </c>
      <c r="C1248" s="4" t="s">
        <v>2102</v>
      </c>
    </row>
    <row r="1249" spans="1:5" ht="15.75" hidden="1" customHeight="1" x14ac:dyDescent="0.7">
      <c r="A1249" s="4" t="s">
        <v>520</v>
      </c>
      <c r="B1249" s="4" t="s">
        <v>3526</v>
      </c>
      <c r="C1249" s="4" t="s">
        <v>2218</v>
      </c>
      <c r="D1249" s="4" t="s">
        <v>2234</v>
      </c>
    </row>
    <row r="1250" spans="1:5" ht="15.75" hidden="1" customHeight="1" x14ac:dyDescent="0.7">
      <c r="A1250" s="4" t="s">
        <v>521</v>
      </c>
      <c r="B1250" s="4" t="s">
        <v>3527</v>
      </c>
      <c r="C1250" s="4" t="s">
        <v>2102</v>
      </c>
    </row>
    <row r="1251" spans="1:5" ht="15.75" hidden="1" customHeight="1" x14ac:dyDescent="0.7">
      <c r="A1251" s="4" t="s">
        <v>522</v>
      </c>
      <c r="B1251" s="4" t="s">
        <v>3528</v>
      </c>
      <c r="C1251" s="4" t="s">
        <v>2787</v>
      </c>
      <c r="D1251" s="4" t="s">
        <v>2258</v>
      </c>
    </row>
    <row r="1252" spans="1:5" ht="15.75" hidden="1" customHeight="1" x14ac:dyDescent="0.7">
      <c r="A1252" s="4" t="s">
        <v>523</v>
      </c>
      <c r="B1252" s="4" t="s">
        <v>3529</v>
      </c>
      <c r="C1252" s="4" t="s">
        <v>3530</v>
      </c>
      <c r="D1252" s="4" t="s">
        <v>2075</v>
      </c>
    </row>
    <row r="1253" spans="1:5" ht="15.75" hidden="1" customHeight="1" x14ac:dyDescent="0.7">
      <c r="A1253" s="4" t="s">
        <v>524</v>
      </c>
      <c r="B1253" s="4" t="s">
        <v>3531</v>
      </c>
      <c r="C1253" s="4" t="s">
        <v>2388</v>
      </c>
    </row>
    <row r="1254" spans="1:5" ht="15.75" hidden="1" customHeight="1" x14ac:dyDescent="0.7">
      <c r="A1254" s="4" t="s">
        <v>525</v>
      </c>
      <c r="B1254" s="4" t="s">
        <v>3532</v>
      </c>
      <c r="C1254" s="4" t="s">
        <v>2135</v>
      </c>
    </row>
    <row r="1255" spans="1:5" ht="15.75" hidden="1" customHeight="1" x14ac:dyDescent="0.7">
      <c r="A1255" s="4" t="s">
        <v>526</v>
      </c>
      <c r="B1255" s="4" t="s">
        <v>3533</v>
      </c>
      <c r="C1255" s="4" t="s">
        <v>2155</v>
      </c>
      <c r="D1255" s="4" t="s">
        <v>2096</v>
      </c>
    </row>
    <row r="1256" spans="1:5" ht="15.75" hidden="1" customHeight="1" x14ac:dyDescent="0.7">
      <c r="A1256" s="4" t="s">
        <v>527</v>
      </c>
      <c r="B1256" s="4" t="s">
        <v>3534</v>
      </c>
      <c r="C1256" s="4" t="s">
        <v>2155</v>
      </c>
      <c r="D1256" s="4" t="s">
        <v>2096</v>
      </c>
      <c r="E1256" s="4" t="s">
        <v>2098</v>
      </c>
    </row>
    <row r="1257" spans="1:5" ht="15.75" hidden="1" customHeight="1" x14ac:dyDescent="0.7">
      <c r="A1257" s="4" t="s">
        <v>528</v>
      </c>
      <c r="B1257" s="4" t="s">
        <v>3535</v>
      </c>
      <c r="C1257" s="4" t="s">
        <v>2080</v>
      </c>
      <c r="D1257" s="4" t="s">
        <v>2075</v>
      </c>
    </row>
    <row r="1258" spans="1:5" ht="15.75" hidden="1" customHeight="1" x14ac:dyDescent="0.7">
      <c r="A1258" s="4" t="s">
        <v>529</v>
      </c>
      <c r="B1258" s="4" t="s">
        <v>3536</v>
      </c>
      <c r="C1258" s="4" t="s">
        <v>2119</v>
      </c>
    </row>
    <row r="1259" spans="1:5" ht="15.75" hidden="1" customHeight="1" x14ac:dyDescent="0.7">
      <c r="A1259" s="4" t="s">
        <v>530</v>
      </c>
      <c r="B1259" s="4" t="s">
        <v>3537</v>
      </c>
      <c r="C1259" s="4" t="s">
        <v>2170</v>
      </c>
    </row>
    <row r="1260" spans="1:5" ht="15.75" hidden="1" customHeight="1" x14ac:dyDescent="0.7">
      <c r="A1260" s="4" t="s">
        <v>531</v>
      </c>
      <c r="B1260" s="4" t="s">
        <v>3538</v>
      </c>
      <c r="C1260" s="4" t="s">
        <v>2170</v>
      </c>
    </row>
    <row r="1261" spans="1:5" ht="15.75" hidden="1" customHeight="1" x14ac:dyDescent="0.7">
      <c r="A1261" s="4" t="s">
        <v>532</v>
      </c>
      <c r="B1261" s="4" t="s">
        <v>3539</v>
      </c>
      <c r="C1261" s="4" t="s">
        <v>2170</v>
      </c>
    </row>
    <row r="1262" spans="1:5" ht="15.75" hidden="1" customHeight="1" x14ac:dyDescent="0.7">
      <c r="A1262" s="4" t="s">
        <v>533</v>
      </c>
      <c r="B1262" s="4" t="s">
        <v>3540</v>
      </c>
      <c r="C1262" s="4" t="s">
        <v>2135</v>
      </c>
    </row>
    <row r="1263" spans="1:5" ht="15.75" hidden="1" customHeight="1" x14ac:dyDescent="0.7">
      <c r="A1263" s="4" t="s">
        <v>534</v>
      </c>
      <c r="B1263" s="4" t="s">
        <v>3541</v>
      </c>
      <c r="C1263" s="4" t="s">
        <v>2135</v>
      </c>
    </row>
    <row r="1264" spans="1:5" ht="15.75" hidden="1" customHeight="1" x14ac:dyDescent="0.7">
      <c r="A1264" s="4" t="s">
        <v>535</v>
      </c>
      <c r="B1264" s="4" t="s">
        <v>3542</v>
      </c>
      <c r="C1264" s="4" t="s">
        <v>2674</v>
      </c>
    </row>
    <row r="1265" spans="1:5" ht="15.75" hidden="1" customHeight="1" x14ac:dyDescent="0.7">
      <c r="A1265" s="4" t="s">
        <v>536</v>
      </c>
      <c r="B1265" s="4" t="s">
        <v>3543</v>
      </c>
      <c r="C1265" s="4" t="s">
        <v>2388</v>
      </c>
    </row>
    <row r="1266" spans="1:5" ht="15.75" hidden="1" customHeight="1" x14ac:dyDescent="0.7">
      <c r="A1266" s="4" t="s">
        <v>537</v>
      </c>
      <c r="B1266" s="4" t="s">
        <v>3544</v>
      </c>
      <c r="C1266" s="4" t="s">
        <v>2115</v>
      </c>
      <c r="E1266" s="4" t="s">
        <v>2120</v>
      </c>
    </row>
    <row r="1267" spans="1:5" ht="15.75" hidden="1" customHeight="1" x14ac:dyDescent="0.7">
      <c r="A1267" s="4" t="s">
        <v>538</v>
      </c>
      <c r="B1267" s="4" t="s">
        <v>3545</v>
      </c>
      <c r="C1267" s="4" t="s">
        <v>2105</v>
      </c>
    </row>
    <row r="1268" spans="1:5" ht="15.75" hidden="1" customHeight="1" x14ac:dyDescent="0.7">
      <c r="A1268" s="4" t="s">
        <v>539</v>
      </c>
      <c r="B1268" s="4" t="s">
        <v>3546</v>
      </c>
      <c r="C1268" s="4" t="s">
        <v>2105</v>
      </c>
    </row>
    <row r="1269" spans="1:5" ht="15.75" hidden="1" customHeight="1" x14ac:dyDescent="0.7">
      <c r="A1269" s="4" t="s">
        <v>540</v>
      </c>
      <c r="B1269" s="4" t="s">
        <v>3547</v>
      </c>
      <c r="C1269" s="4" t="s">
        <v>2127</v>
      </c>
      <c r="D1269" s="4" t="s">
        <v>2075</v>
      </c>
      <c r="E1269" s="4" t="s">
        <v>2407</v>
      </c>
    </row>
    <row r="1270" spans="1:5" ht="15.75" hidden="1" customHeight="1" x14ac:dyDescent="0.7">
      <c r="A1270" s="4" t="s">
        <v>541</v>
      </c>
      <c r="B1270" s="4" t="s">
        <v>3548</v>
      </c>
      <c r="C1270" s="4" t="s">
        <v>2105</v>
      </c>
    </row>
    <row r="1271" spans="1:5" ht="15.75" hidden="1" customHeight="1" x14ac:dyDescent="0.7">
      <c r="A1271" s="4" t="s">
        <v>542</v>
      </c>
      <c r="B1271" s="4" t="s">
        <v>3549</v>
      </c>
      <c r="C1271" s="4" t="s">
        <v>2074</v>
      </c>
      <c r="D1271" s="4" t="s">
        <v>2075</v>
      </c>
    </row>
    <row r="1272" spans="1:5" ht="15.75" hidden="1" customHeight="1" x14ac:dyDescent="0.7">
      <c r="A1272" s="4" t="s">
        <v>543</v>
      </c>
      <c r="B1272" s="4" t="s">
        <v>3550</v>
      </c>
      <c r="C1272" s="4" t="s">
        <v>2127</v>
      </c>
      <c r="D1272" s="4" t="s">
        <v>2075</v>
      </c>
      <c r="E1272" s="4" t="s">
        <v>2106</v>
      </c>
    </row>
    <row r="1273" spans="1:5" ht="15.75" hidden="1" customHeight="1" x14ac:dyDescent="0.7">
      <c r="A1273" s="4" t="s">
        <v>544</v>
      </c>
      <c r="B1273" s="4" t="s">
        <v>3551</v>
      </c>
      <c r="C1273" s="4" t="s">
        <v>2230</v>
      </c>
    </row>
    <row r="1274" spans="1:5" ht="15.75" hidden="1" customHeight="1" x14ac:dyDescent="0.7">
      <c r="A1274" s="4" t="s">
        <v>545</v>
      </c>
      <c r="B1274" s="4" t="s">
        <v>2848</v>
      </c>
      <c r="C1274" s="4" t="s">
        <v>2072</v>
      </c>
      <c r="D1274" s="4" t="s">
        <v>2136</v>
      </c>
      <c r="E1274" s="4" t="s">
        <v>2085</v>
      </c>
    </row>
    <row r="1275" spans="1:5" ht="15.75" hidden="1" customHeight="1" x14ac:dyDescent="0.7">
      <c r="A1275" s="4" t="s">
        <v>546</v>
      </c>
      <c r="B1275" s="4" t="s">
        <v>3552</v>
      </c>
      <c r="C1275" s="4" t="s">
        <v>2089</v>
      </c>
      <c r="D1275" s="4" t="s">
        <v>2096</v>
      </c>
      <c r="E1275" s="4" t="s">
        <v>2100</v>
      </c>
    </row>
    <row r="1276" spans="1:5" ht="15.75" hidden="1" customHeight="1" x14ac:dyDescent="0.7">
      <c r="A1276" s="4" t="s">
        <v>547</v>
      </c>
      <c r="B1276" s="4" t="s">
        <v>3553</v>
      </c>
      <c r="C1276" s="4" t="s">
        <v>2115</v>
      </c>
      <c r="E1276" s="4" t="s">
        <v>2141</v>
      </c>
    </row>
    <row r="1277" spans="1:5" ht="15.75" hidden="1" customHeight="1" x14ac:dyDescent="0.7">
      <c r="A1277" s="4" t="s">
        <v>548</v>
      </c>
      <c r="B1277" s="4" t="s">
        <v>3554</v>
      </c>
      <c r="C1277" s="4" t="s">
        <v>2218</v>
      </c>
      <c r="D1277" s="4" t="s">
        <v>2075</v>
      </c>
      <c r="E1277" s="4" t="s">
        <v>2141</v>
      </c>
    </row>
    <row r="1278" spans="1:5" ht="15.75" hidden="1" customHeight="1" x14ac:dyDescent="0.7">
      <c r="A1278" s="4" t="s">
        <v>549</v>
      </c>
      <c r="B1278" s="4" t="s">
        <v>3555</v>
      </c>
      <c r="C1278" s="4" t="s">
        <v>2135</v>
      </c>
      <c r="D1278" s="4" t="s">
        <v>2075</v>
      </c>
      <c r="E1278" s="4" t="s">
        <v>3258</v>
      </c>
    </row>
    <row r="1279" spans="1:5" ht="15.75" hidden="1" customHeight="1" x14ac:dyDescent="0.7">
      <c r="A1279" s="4" t="s">
        <v>550</v>
      </c>
      <c r="B1279" s="4" t="s">
        <v>3556</v>
      </c>
      <c r="C1279" s="4" t="s">
        <v>2218</v>
      </c>
      <c r="D1279" s="4" t="s">
        <v>2075</v>
      </c>
      <c r="E1279" s="4" t="s">
        <v>2141</v>
      </c>
    </row>
    <row r="1280" spans="1:5" ht="15.75" hidden="1" customHeight="1" x14ac:dyDescent="0.7">
      <c r="A1280" s="4" t="s">
        <v>551</v>
      </c>
      <c r="B1280" s="4" t="s">
        <v>3557</v>
      </c>
      <c r="C1280" s="4" t="s">
        <v>2621</v>
      </c>
    </row>
    <row r="1281" spans="1:5" ht="15.75" hidden="1" customHeight="1" x14ac:dyDescent="0.7">
      <c r="A1281" s="4" t="s">
        <v>552</v>
      </c>
      <c r="B1281" s="4" t="s">
        <v>3558</v>
      </c>
      <c r="C1281" s="4" t="s">
        <v>2218</v>
      </c>
      <c r="D1281" s="4" t="s">
        <v>2075</v>
      </c>
      <c r="E1281" s="4" t="s">
        <v>2166</v>
      </c>
    </row>
    <row r="1282" spans="1:5" ht="15.75" hidden="1" customHeight="1" x14ac:dyDescent="0.7">
      <c r="A1282" s="4" t="s">
        <v>553</v>
      </c>
      <c r="B1282" s="4" t="s">
        <v>3559</v>
      </c>
      <c r="C1282" s="4" t="s">
        <v>2218</v>
      </c>
      <c r="D1282" s="4" t="s">
        <v>2075</v>
      </c>
      <c r="E1282" s="4" t="s">
        <v>2166</v>
      </c>
    </row>
    <row r="1283" spans="1:5" ht="15.75" hidden="1" customHeight="1" x14ac:dyDescent="0.7">
      <c r="A1283" s="4" t="s">
        <v>554</v>
      </c>
      <c r="B1283" s="4" t="s">
        <v>3560</v>
      </c>
      <c r="C1283" s="4" t="s">
        <v>2082</v>
      </c>
      <c r="D1283" s="4" t="s">
        <v>2075</v>
      </c>
    </row>
    <row r="1284" spans="1:5" ht="15.75" hidden="1" customHeight="1" x14ac:dyDescent="0.7">
      <c r="A1284" s="4" t="s">
        <v>555</v>
      </c>
      <c r="B1284" s="4" t="s">
        <v>3561</v>
      </c>
      <c r="C1284" s="4" t="s">
        <v>2310</v>
      </c>
    </row>
    <row r="1285" spans="1:5" ht="15.75" hidden="1" customHeight="1" x14ac:dyDescent="0.7">
      <c r="A1285" s="4" t="s">
        <v>556</v>
      </c>
      <c r="B1285" s="4" t="s">
        <v>3562</v>
      </c>
      <c r="C1285" s="4" t="s">
        <v>2310</v>
      </c>
    </row>
    <row r="1286" spans="1:5" ht="15.75" hidden="1" customHeight="1" x14ac:dyDescent="0.7">
      <c r="A1286" s="4" t="s">
        <v>557</v>
      </c>
      <c r="B1286" s="4" t="s">
        <v>3563</v>
      </c>
      <c r="C1286" s="4" t="s">
        <v>2310</v>
      </c>
    </row>
    <row r="1287" spans="1:5" ht="15.75" hidden="1" customHeight="1" x14ac:dyDescent="0.7">
      <c r="A1287" s="4" t="s">
        <v>558</v>
      </c>
      <c r="B1287" s="4" t="s">
        <v>3564</v>
      </c>
      <c r="C1287" s="4" t="s">
        <v>2310</v>
      </c>
    </row>
    <row r="1288" spans="1:5" ht="15.75" hidden="1" customHeight="1" x14ac:dyDescent="0.7">
      <c r="A1288" s="4" t="s">
        <v>559</v>
      </c>
      <c r="B1288" s="4" t="s">
        <v>3565</v>
      </c>
      <c r="C1288" s="4" t="s">
        <v>2310</v>
      </c>
    </row>
    <row r="1289" spans="1:5" ht="15.75" hidden="1" customHeight="1" x14ac:dyDescent="0.7">
      <c r="A1289" s="4" t="s">
        <v>560</v>
      </c>
      <c r="B1289" s="4" t="s">
        <v>3566</v>
      </c>
      <c r="C1289" s="4" t="s">
        <v>2564</v>
      </c>
    </row>
    <row r="1290" spans="1:5" ht="15.75" hidden="1" customHeight="1" x14ac:dyDescent="0.7">
      <c r="A1290" s="4" t="s">
        <v>561</v>
      </c>
      <c r="B1290" s="4" t="s">
        <v>3567</v>
      </c>
      <c r="C1290" s="4" t="s">
        <v>2798</v>
      </c>
    </row>
    <row r="1291" spans="1:5" ht="15.75" hidden="1" customHeight="1" x14ac:dyDescent="0.7">
      <c r="A1291" s="4" t="s">
        <v>562</v>
      </c>
      <c r="B1291" s="4" t="s">
        <v>3568</v>
      </c>
      <c r="C1291" s="4" t="s">
        <v>2218</v>
      </c>
      <c r="D1291" s="4" t="s">
        <v>2075</v>
      </c>
      <c r="E1291" s="4" t="s">
        <v>2085</v>
      </c>
    </row>
    <row r="1292" spans="1:5" ht="15.75" hidden="1" customHeight="1" x14ac:dyDescent="0.7">
      <c r="A1292" s="4" t="s">
        <v>563</v>
      </c>
      <c r="B1292" s="4" t="s">
        <v>3569</v>
      </c>
      <c r="C1292" s="4" t="s">
        <v>2140</v>
      </c>
      <c r="D1292" s="4" t="s">
        <v>2234</v>
      </c>
      <c r="E1292" s="4" t="s">
        <v>3570</v>
      </c>
    </row>
    <row r="1293" spans="1:5" ht="15.75" hidden="1" customHeight="1" x14ac:dyDescent="0.7">
      <c r="A1293" s="4" t="s">
        <v>564</v>
      </c>
      <c r="B1293" s="4" t="s">
        <v>3571</v>
      </c>
      <c r="C1293" s="4" t="s">
        <v>2207</v>
      </c>
    </row>
    <row r="1294" spans="1:5" ht="15.75" hidden="1" customHeight="1" x14ac:dyDescent="0.7">
      <c r="A1294" s="4" t="s">
        <v>565</v>
      </c>
      <c r="B1294" s="4" t="s">
        <v>3572</v>
      </c>
      <c r="C1294" s="4" t="s">
        <v>2165</v>
      </c>
      <c r="D1294" s="4" t="s">
        <v>2096</v>
      </c>
    </row>
    <row r="1295" spans="1:5" ht="15.75" hidden="1" customHeight="1" x14ac:dyDescent="0.7">
      <c r="A1295" s="4" t="s">
        <v>566</v>
      </c>
      <c r="B1295" s="4" t="s">
        <v>2724</v>
      </c>
      <c r="C1295" s="4" t="s">
        <v>2072</v>
      </c>
    </row>
    <row r="1296" spans="1:5" ht="15.75" hidden="1" customHeight="1" x14ac:dyDescent="0.7">
      <c r="A1296" s="4" t="s">
        <v>567</v>
      </c>
      <c r="B1296" s="4" t="s">
        <v>3573</v>
      </c>
      <c r="C1296" s="4" t="s">
        <v>2165</v>
      </c>
      <c r="D1296" s="4" t="s">
        <v>2096</v>
      </c>
    </row>
    <row r="1297" spans="1:5" ht="15.75" hidden="1" customHeight="1" x14ac:dyDescent="0.7">
      <c r="A1297" s="4" t="s">
        <v>568</v>
      </c>
      <c r="B1297" s="4" t="s">
        <v>3574</v>
      </c>
      <c r="C1297" s="4" t="s">
        <v>2089</v>
      </c>
      <c r="D1297" s="4" t="s">
        <v>2075</v>
      </c>
      <c r="E1297" s="4" t="s">
        <v>2236</v>
      </c>
    </row>
    <row r="1298" spans="1:5" ht="15.75" hidden="1" customHeight="1" x14ac:dyDescent="0.7">
      <c r="A1298" s="4" t="s">
        <v>569</v>
      </c>
      <c r="B1298" s="4" t="s">
        <v>3575</v>
      </c>
      <c r="C1298" s="4" t="s">
        <v>2223</v>
      </c>
      <c r="E1298" s="4" t="s">
        <v>2125</v>
      </c>
    </row>
    <row r="1299" spans="1:5" ht="15.75" hidden="1" customHeight="1" x14ac:dyDescent="0.7">
      <c r="A1299" s="4" t="s">
        <v>570</v>
      </c>
      <c r="B1299" s="4" t="s">
        <v>3576</v>
      </c>
      <c r="C1299" s="4" t="s">
        <v>2170</v>
      </c>
    </row>
    <row r="1300" spans="1:5" ht="15.75" hidden="1" customHeight="1" x14ac:dyDescent="0.7">
      <c r="A1300" s="4" t="s">
        <v>571</v>
      </c>
      <c r="B1300" s="4" t="s">
        <v>3577</v>
      </c>
      <c r="C1300" s="4" t="s">
        <v>2140</v>
      </c>
      <c r="D1300" s="4" t="s">
        <v>2234</v>
      </c>
      <c r="E1300" s="4" t="s">
        <v>2125</v>
      </c>
    </row>
    <row r="1301" spans="1:5" ht="15.75" hidden="1" customHeight="1" x14ac:dyDescent="0.7">
      <c r="A1301" s="4" t="s">
        <v>572</v>
      </c>
      <c r="B1301" s="4" t="s">
        <v>3578</v>
      </c>
      <c r="C1301" s="4" t="s">
        <v>2082</v>
      </c>
    </row>
    <row r="1302" spans="1:5" ht="15.75" hidden="1" customHeight="1" x14ac:dyDescent="0.7">
      <c r="A1302" s="4" t="s">
        <v>573</v>
      </c>
      <c r="B1302" s="4" t="s">
        <v>3579</v>
      </c>
      <c r="C1302" s="4" t="s">
        <v>2934</v>
      </c>
    </row>
    <row r="1303" spans="1:5" ht="15.75" hidden="1" customHeight="1" x14ac:dyDescent="0.7">
      <c r="A1303" s="4" t="s">
        <v>574</v>
      </c>
      <c r="B1303" s="4" t="s">
        <v>3580</v>
      </c>
      <c r="C1303" s="4" t="s">
        <v>2836</v>
      </c>
    </row>
    <row r="1304" spans="1:5" ht="15.75" hidden="1" customHeight="1" x14ac:dyDescent="0.7">
      <c r="A1304" s="4" t="s">
        <v>575</v>
      </c>
      <c r="B1304" s="4" t="s">
        <v>3581</v>
      </c>
      <c r="C1304" s="4" t="s">
        <v>3582</v>
      </c>
      <c r="E1304" s="4" t="s">
        <v>2166</v>
      </c>
    </row>
    <row r="1305" spans="1:5" ht="15.75" hidden="1" customHeight="1" x14ac:dyDescent="0.7">
      <c r="A1305" s="4" t="s">
        <v>576</v>
      </c>
      <c r="B1305" s="4" t="s">
        <v>3583</v>
      </c>
      <c r="C1305" s="4" t="s">
        <v>2836</v>
      </c>
    </row>
    <row r="1306" spans="1:5" ht="15.75" hidden="1" customHeight="1" x14ac:dyDescent="0.7">
      <c r="A1306" s="4" t="s">
        <v>577</v>
      </c>
      <c r="B1306" s="4" t="s">
        <v>3584</v>
      </c>
      <c r="C1306" s="4" t="s">
        <v>2836</v>
      </c>
    </row>
    <row r="1307" spans="1:5" ht="15.75" hidden="1" customHeight="1" x14ac:dyDescent="0.7">
      <c r="A1307" s="4" t="s">
        <v>578</v>
      </c>
      <c r="B1307" s="4" t="s">
        <v>3585</v>
      </c>
      <c r="C1307" s="4" t="s">
        <v>2836</v>
      </c>
    </row>
    <row r="1308" spans="1:5" ht="15.75" hidden="1" customHeight="1" x14ac:dyDescent="0.7">
      <c r="A1308" s="4" t="s">
        <v>579</v>
      </c>
      <c r="B1308" s="4" t="s">
        <v>3586</v>
      </c>
      <c r="C1308" s="4" t="s">
        <v>2836</v>
      </c>
    </row>
    <row r="1309" spans="1:5" ht="15.75" hidden="1" customHeight="1" x14ac:dyDescent="0.7">
      <c r="A1309" s="4" t="s">
        <v>580</v>
      </c>
      <c r="B1309" s="4" t="s">
        <v>3587</v>
      </c>
      <c r="C1309" s="4" t="s">
        <v>2310</v>
      </c>
    </row>
    <row r="1310" spans="1:5" ht="15.75" hidden="1" customHeight="1" x14ac:dyDescent="0.7">
      <c r="A1310" s="4" t="s">
        <v>581</v>
      </c>
      <c r="B1310" s="4" t="s">
        <v>3588</v>
      </c>
      <c r="C1310" s="4" t="s">
        <v>2230</v>
      </c>
    </row>
    <row r="1311" spans="1:5" ht="15.75" hidden="1" customHeight="1" x14ac:dyDescent="0.7">
      <c r="A1311" s="4" t="s">
        <v>582</v>
      </c>
      <c r="B1311" s="4" t="s">
        <v>3589</v>
      </c>
      <c r="C1311" s="4" t="s">
        <v>2230</v>
      </c>
    </row>
    <row r="1312" spans="1:5" ht="15.75" hidden="1" customHeight="1" x14ac:dyDescent="0.7">
      <c r="A1312" s="4" t="s">
        <v>583</v>
      </c>
      <c r="B1312" s="4" t="s">
        <v>3590</v>
      </c>
      <c r="C1312" s="4" t="s">
        <v>2230</v>
      </c>
    </row>
    <row r="1313" spans="1:5" ht="15.75" hidden="1" customHeight="1" x14ac:dyDescent="0.7">
      <c r="A1313" s="4" t="s">
        <v>584</v>
      </c>
      <c r="B1313" s="4" t="s">
        <v>3591</v>
      </c>
      <c r="C1313" s="4" t="s">
        <v>2140</v>
      </c>
      <c r="D1313" s="4" t="s">
        <v>2075</v>
      </c>
      <c r="E1313" s="4" t="s">
        <v>3592</v>
      </c>
    </row>
    <row r="1314" spans="1:5" ht="15.75" hidden="1" customHeight="1" x14ac:dyDescent="0.7">
      <c r="A1314" s="4" t="s">
        <v>585</v>
      </c>
      <c r="B1314" s="4" t="s">
        <v>3593</v>
      </c>
      <c r="C1314" s="4" t="s">
        <v>2218</v>
      </c>
      <c r="D1314" s="4" t="s">
        <v>2075</v>
      </c>
    </row>
    <row r="1315" spans="1:5" ht="15.75" hidden="1" customHeight="1" x14ac:dyDescent="0.7">
      <c r="A1315" s="4" t="s">
        <v>586</v>
      </c>
      <c r="B1315" s="4" t="s">
        <v>3594</v>
      </c>
      <c r="C1315" s="4" t="s">
        <v>2218</v>
      </c>
      <c r="D1315" s="4" t="s">
        <v>2075</v>
      </c>
      <c r="E1315" s="4" t="s">
        <v>2141</v>
      </c>
    </row>
    <row r="1316" spans="1:5" ht="15.75" hidden="1" customHeight="1" x14ac:dyDescent="0.7">
      <c r="A1316" s="4" t="s">
        <v>587</v>
      </c>
      <c r="B1316" s="4" t="s">
        <v>3595</v>
      </c>
      <c r="C1316" s="4" t="s">
        <v>2111</v>
      </c>
    </row>
    <row r="1317" spans="1:5" ht="15.75" hidden="1" customHeight="1" x14ac:dyDescent="0.7">
      <c r="A1317" s="4" t="s">
        <v>588</v>
      </c>
      <c r="B1317" s="4" t="s">
        <v>3596</v>
      </c>
      <c r="C1317" s="4" t="s">
        <v>2082</v>
      </c>
    </row>
    <row r="1318" spans="1:5" ht="15.75" hidden="1" customHeight="1" x14ac:dyDescent="0.7">
      <c r="A1318" s="4" t="s">
        <v>589</v>
      </c>
      <c r="B1318" s="4" t="s">
        <v>3597</v>
      </c>
      <c r="C1318" s="4" t="s">
        <v>2230</v>
      </c>
    </row>
    <row r="1319" spans="1:5" ht="15.75" hidden="1" customHeight="1" x14ac:dyDescent="0.7">
      <c r="A1319" s="4" t="s">
        <v>590</v>
      </c>
      <c r="B1319" s="4" t="s">
        <v>3598</v>
      </c>
      <c r="C1319" s="4" t="s">
        <v>2089</v>
      </c>
      <c r="D1319" s="4" t="s">
        <v>2258</v>
      </c>
    </row>
    <row r="1320" spans="1:5" ht="15.75" hidden="1" customHeight="1" x14ac:dyDescent="0.7">
      <c r="A1320" s="4" t="s">
        <v>591</v>
      </c>
      <c r="B1320" s="4" t="s">
        <v>3599</v>
      </c>
      <c r="C1320" s="4" t="s">
        <v>2140</v>
      </c>
    </row>
    <row r="1321" spans="1:5" ht="15.75" hidden="1" customHeight="1" x14ac:dyDescent="0.7">
      <c r="A1321" s="4" t="s">
        <v>592</v>
      </c>
      <c r="B1321" s="4" t="s">
        <v>3600</v>
      </c>
      <c r="C1321" s="4" t="s">
        <v>2115</v>
      </c>
      <c r="D1321" s="4" t="s">
        <v>2075</v>
      </c>
    </row>
    <row r="1322" spans="1:5" ht="15.75" hidden="1" customHeight="1" x14ac:dyDescent="0.7">
      <c r="A1322" s="4" t="s">
        <v>593</v>
      </c>
      <c r="B1322" s="4" t="s">
        <v>3601</v>
      </c>
      <c r="C1322" s="4" t="s">
        <v>2115</v>
      </c>
      <c r="D1322" s="4" t="s">
        <v>2075</v>
      </c>
    </row>
    <row r="1323" spans="1:5" ht="15.75" hidden="1" customHeight="1" x14ac:dyDescent="0.7">
      <c r="A1323" s="4" t="s">
        <v>594</v>
      </c>
      <c r="B1323" s="4" t="s">
        <v>3602</v>
      </c>
      <c r="C1323" s="4" t="s">
        <v>2082</v>
      </c>
      <c r="E1323" s="4" t="s">
        <v>2166</v>
      </c>
    </row>
    <row r="1324" spans="1:5" ht="15.75" hidden="1" customHeight="1" x14ac:dyDescent="0.7">
      <c r="A1324" s="4" t="s">
        <v>595</v>
      </c>
      <c r="B1324" s="4" t="s">
        <v>3603</v>
      </c>
      <c r="C1324" s="4" t="s">
        <v>2119</v>
      </c>
    </row>
    <row r="1325" spans="1:5" ht="15.75" hidden="1" customHeight="1" x14ac:dyDescent="0.7">
      <c r="A1325" s="4" t="s">
        <v>596</v>
      </c>
      <c r="B1325" s="4" t="s">
        <v>3604</v>
      </c>
      <c r="C1325" s="4" t="s">
        <v>2119</v>
      </c>
    </row>
    <row r="1326" spans="1:5" ht="15.75" hidden="1" customHeight="1" x14ac:dyDescent="0.7">
      <c r="A1326" s="4" t="s">
        <v>597</v>
      </c>
      <c r="B1326" s="4" t="s">
        <v>3605</v>
      </c>
      <c r="C1326" s="4" t="s">
        <v>2135</v>
      </c>
      <c r="D1326" s="4" t="s">
        <v>2075</v>
      </c>
      <c r="E1326" s="4" t="s">
        <v>2100</v>
      </c>
    </row>
    <row r="1327" spans="1:5" ht="15.75" hidden="1" customHeight="1" x14ac:dyDescent="0.7">
      <c r="A1327" s="4" t="s">
        <v>598</v>
      </c>
      <c r="B1327" s="4" t="s">
        <v>3606</v>
      </c>
      <c r="C1327" s="4" t="s">
        <v>2135</v>
      </c>
      <c r="D1327" s="4" t="s">
        <v>2075</v>
      </c>
      <c r="E1327" s="4" t="s">
        <v>2098</v>
      </c>
    </row>
    <row r="1328" spans="1:5" ht="15.75" hidden="1" customHeight="1" x14ac:dyDescent="0.7">
      <c r="A1328" s="4" t="s">
        <v>599</v>
      </c>
      <c r="B1328" s="4" t="s">
        <v>3607</v>
      </c>
      <c r="C1328" s="4" t="s">
        <v>2564</v>
      </c>
    </row>
    <row r="1329" spans="1:5" ht="15.75" hidden="1" customHeight="1" x14ac:dyDescent="0.7">
      <c r="A1329" s="4" t="s">
        <v>600</v>
      </c>
      <c r="B1329" s="4" t="s">
        <v>3608</v>
      </c>
      <c r="C1329" s="4" t="s">
        <v>2135</v>
      </c>
      <c r="D1329" s="4" t="s">
        <v>2075</v>
      </c>
    </row>
    <row r="1330" spans="1:5" ht="15.75" hidden="1" customHeight="1" x14ac:dyDescent="0.7">
      <c r="A1330" s="4" t="s">
        <v>601</v>
      </c>
      <c r="B1330" s="4" t="s">
        <v>3609</v>
      </c>
      <c r="C1330" s="4" t="s">
        <v>2082</v>
      </c>
    </row>
    <row r="1331" spans="1:5" ht="15.75" hidden="1" customHeight="1" x14ac:dyDescent="0.7">
      <c r="A1331" s="4" t="s">
        <v>602</v>
      </c>
      <c r="B1331" s="4" t="s">
        <v>3610</v>
      </c>
      <c r="C1331" s="4" t="s">
        <v>2135</v>
      </c>
    </row>
    <row r="1332" spans="1:5" ht="15.75" hidden="1" customHeight="1" x14ac:dyDescent="0.7">
      <c r="A1332" s="4" t="s">
        <v>603</v>
      </c>
      <c r="B1332" s="4" t="s">
        <v>3611</v>
      </c>
      <c r="C1332" s="4" t="s">
        <v>2862</v>
      </c>
    </row>
    <row r="1333" spans="1:5" ht="15.75" hidden="1" customHeight="1" x14ac:dyDescent="0.7">
      <c r="A1333" s="4" t="s">
        <v>604</v>
      </c>
      <c r="B1333" s="4" t="s">
        <v>3612</v>
      </c>
      <c r="C1333" s="4" t="s">
        <v>2168</v>
      </c>
    </row>
    <row r="1334" spans="1:5" ht="15.75" hidden="1" customHeight="1" x14ac:dyDescent="0.7">
      <c r="A1334" s="4" t="s">
        <v>605</v>
      </c>
      <c r="B1334" s="4" t="s">
        <v>3613</v>
      </c>
      <c r="C1334" s="4" t="s">
        <v>2095</v>
      </c>
      <c r="E1334" s="4" t="s">
        <v>2085</v>
      </c>
    </row>
    <row r="1335" spans="1:5" ht="15.75" hidden="1" customHeight="1" x14ac:dyDescent="0.7">
      <c r="A1335" s="4" t="s">
        <v>606</v>
      </c>
      <c r="B1335" s="4" t="s">
        <v>3614</v>
      </c>
      <c r="C1335" s="4" t="s">
        <v>2256</v>
      </c>
    </row>
    <row r="1336" spans="1:5" ht="15.75" hidden="1" customHeight="1" x14ac:dyDescent="0.7">
      <c r="A1336" s="4" t="s">
        <v>607</v>
      </c>
      <c r="B1336" s="4" t="s">
        <v>3615</v>
      </c>
      <c r="C1336" s="4" t="s">
        <v>2862</v>
      </c>
      <c r="D1336" s="4" t="s">
        <v>2075</v>
      </c>
      <c r="E1336" s="4" t="s">
        <v>2106</v>
      </c>
    </row>
    <row r="1337" spans="1:5" ht="15.75" hidden="1" customHeight="1" x14ac:dyDescent="0.7">
      <c r="A1337" s="4" t="s">
        <v>608</v>
      </c>
      <c r="B1337" s="4" t="s">
        <v>3616</v>
      </c>
      <c r="C1337" s="4" t="s">
        <v>2310</v>
      </c>
      <c r="D1337" s="4" t="s">
        <v>2075</v>
      </c>
      <c r="E1337" s="4" t="s">
        <v>2106</v>
      </c>
    </row>
    <row r="1338" spans="1:5" ht="15.75" hidden="1" customHeight="1" x14ac:dyDescent="0.7">
      <c r="A1338" s="4" t="s">
        <v>609</v>
      </c>
      <c r="B1338" s="4" t="s">
        <v>3617</v>
      </c>
      <c r="C1338" s="4" t="s">
        <v>2218</v>
      </c>
      <c r="D1338" s="4" t="s">
        <v>2075</v>
      </c>
    </row>
    <row r="1339" spans="1:5" ht="15.75" hidden="1" customHeight="1" x14ac:dyDescent="0.7">
      <c r="A1339" s="4" t="s">
        <v>610</v>
      </c>
      <c r="B1339" s="4" t="s">
        <v>3618</v>
      </c>
      <c r="C1339" s="4" t="s">
        <v>2135</v>
      </c>
    </row>
    <row r="1340" spans="1:5" ht="15.75" hidden="1" customHeight="1" x14ac:dyDescent="0.7">
      <c r="A1340" s="4" t="s">
        <v>611</v>
      </c>
      <c r="B1340" s="4" t="s">
        <v>3619</v>
      </c>
      <c r="C1340" s="4" t="s">
        <v>2135</v>
      </c>
    </row>
    <row r="1341" spans="1:5" ht="15.75" hidden="1" customHeight="1" x14ac:dyDescent="0.7">
      <c r="A1341" s="4" t="s">
        <v>612</v>
      </c>
      <c r="B1341" s="4" t="s">
        <v>3620</v>
      </c>
      <c r="C1341" s="4" t="s">
        <v>2170</v>
      </c>
    </row>
    <row r="1342" spans="1:5" ht="15.75" hidden="1" customHeight="1" x14ac:dyDescent="0.7">
      <c r="A1342" s="4" t="s">
        <v>613</v>
      </c>
      <c r="B1342" s="4" t="s">
        <v>3621</v>
      </c>
      <c r="C1342" s="4" t="s">
        <v>2170</v>
      </c>
    </row>
    <row r="1343" spans="1:5" ht="15.75" hidden="1" customHeight="1" x14ac:dyDescent="0.7">
      <c r="A1343" s="4" t="s">
        <v>614</v>
      </c>
      <c r="B1343" s="4" t="s">
        <v>3622</v>
      </c>
      <c r="C1343" s="4" t="s">
        <v>2170</v>
      </c>
      <c r="D1343" s="4" t="s">
        <v>2075</v>
      </c>
    </row>
    <row r="1344" spans="1:5" ht="15.75" hidden="1" customHeight="1" x14ac:dyDescent="0.7">
      <c r="A1344" s="4" t="s">
        <v>615</v>
      </c>
      <c r="B1344" s="4" t="s">
        <v>3623</v>
      </c>
      <c r="C1344" s="4" t="s">
        <v>2218</v>
      </c>
      <c r="D1344" s="4" t="s">
        <v>2075</v>
      </c>
      <c r="E1344" s="4" t="s">
        <v>2120</v>
      </c>
    </row>
    <row r="1345" spans="1:5" ht="15.75" hidden="1" customHeight="1" x14ac:dyDescent="0.7">
      <c r="A1345" s="4" t="s">
        <v>616</v>
      </c>
      <c r="B1345" s="4" t="s">
        <v>3624</v>
      </c>
      <c r="C1345" s="4" t="s">
        <v>2218</v>
      </c>
      <c r="D1345" s="4" t="s">
        <v>2075</v>
      </c>
      <c r="E1345" s="4" t="s">
        <v>2120</v>
      </c>
    </row>
    <row r="1346" spans="1:5" ht="15.75" hidden="1" customHeight="1" x14ac:dyDescent="0.7">
      <c r="A1346" s="4" t="s">
        <v>617</v>
      </c>
      <c r="B1346" s="4" t="s">
        <v>3625</v>
      </c>
      <c r="C1346" s="4" t="s">
        <v>2388</v>
      </c>
    </row>
    <row r="1347" spans="1:5" ht="15.75" hidden="1" customHeight="1" x14ac:dyDescent="0.7">
      <c r="A1347" s="4" t="s">
        <v>618</v>
      </c>
      <c r="B1347" s="4" t="s">
        <v>3626</v>
      </c>
      <c r="C1347" s="4" t="s">
        <v>2168</v>
      </c>
      <c r="D1347" s="4" t="s">
        <v>2075</v>
      </c>
      <c r="E1347" s="4" t="s">
        <v>2093</v>
      </c>
    </row>
    <row r="1348" spans="1:5" ht="15.75" hidden="1" customHeight="1" x14ac:dyDescent="0.7">
      <c r="A1348" s="4" t="s">
        <v>619</v>
      </c>
      <c r="B1348" s="4" t="s">
        <v>3627</v>
      </c>
      <c r="C1348" s="4" t="s">
        <v>2149</v>
      </c>
      <c r="D1348" s="4" t="s">
        <v>2219</v>
      </c>
      <c r="E1348" s="4" t="s">
        <v>2253</v>
      </c>
    </row>
    <row r="1349" spans="1:5" ht="15.75" hidden="1" customHeight="1" x14ac:dyDescent="0.7">
      <c r="A1349" s="4" t="s">
        <v>620</v>
      </c>
      <c r="B1349" s="4" t="s">
        <v>3628</v>
      </c>
      <c r="C1349" s="4" t="s">
        <v>2170</v>
      </c>
    </row>
    <row r="1350" spans="1:5" ht="15.75" hidden="1" customHeight="1" x14ac:dyDescent="0.7">
      <c r="A1350" s="4" t="s">
        <v>621</v>
      </c>
      <c r="B1350" s="4" t="s">
        <v>3629</v>
      </c>
      <c r="C1350" s="4" t="s">
        <v>2072</v>
      </c>
      <c r="D1350" s="4" t="s">
        <v>2096</v>
      </c>
    </row>
    <row r="1351" spans="1:5" ht="15.75" hidden="1" customHeight="1" x14ac:dyDescent="0.7">
      <c r="A1351" s="4" t="s">
        <v>622</v>
      </c>
      <c r="B1351" s="4" t="s">
        <v>3630</v>
      </c>
      <c r="C1351" s="4" t="s">
        <v>2310</v>
      </c>
    </row>
    <row r="1352" spans="1:5" ht="15.75" hidden="1" customHeight="1" x14ac:dyDescent="0.7">
      <c r="A1352" s="4" t="s">
        <v>623</v>
      </c>
      <c r="B1352" s="4" t="s">
        <v>3631</v>
      </c>
      <c r="C1352" s="4" t="s">
        <v>2170</v>
      </c>
      <c r="D1352" s="4" t="s">
        <v>2075</v>
      </c>
    </row>
    <row r="1353" spans="1:5" ht="15.75" hidden="1" customHeight="1" x14ac:dyDescent="0.7">
      <c r="A1353" s="4" t="s">
        <v>624</v>
      </c>
      <c r="B1353" s="4" t="s">
        <v>3632</v>
      </c>
      <c r="C1353" s="4" t="s">
        <v>2115</v>
      </c>
      <c r="D1353" s="4" t="s">
        <v>2075</v>
      </c>
    </row>
    <row r="1354" spans="1:5" ht="15.75" hidden="1" customHeight="1" x14ac:dyDescent="0.7">
      <c r="A1354" s="4" t="s">
        <v>625</v>
      </c>
      <c r="B1354" s="4" t="s">
        <v>3633</v>
      </c>
      <c r="C1354" s="4" t="s">
        <v>3634</v>
      </c>
      <c r="D1354" s="4" t="s">
        <v>2096</v>
      </c>
      <c r="E1354" s="4" t="s">
        <v>2100</v>
      </c>
    </row>
    <row r="1355" spans="1:5" ht="15.75" hidden="1" customHeight="1" x14ac:dyDescent="0.7">
      <c r="A1355" s="4" t="s">
        <v>626</v>
      </c>
      <c r="B1355" s="4" t="s">
        <v>3635</v>
      </c>
      <c r="C1355" s="4" t="s">
        <v>2798</v>
      </c>
    </row>
    <row r="1356" spans="1:5" ht="15.75" hidden="1" customHeight="1" x14ac:dyDescent="0.7">
      <c r="A1356" s="4" t="s">
        <v>627</v>
      </c>
      <c r="B1356" s="4" t="s">
        <v>3636</v>
      </c>
      <c r="C1356" s="4" t="s">
        <v>2564</v>
      </c>
    </row>
    <row r="1357" spans="1:5" ht="15.75" hidden="1" customHeight="1" x14ac:dyDescent="0.7">
      <c r="A1357" s="4" t="s">
        <v>628</v>
      </c>
      <c r="B1357" s="4" t="s">
        <v>3637</v>
      </c>
      <c r="C1357" s="4" t="s">
        <v>2230</v>
      </c>
    </row>
    <row r="1358" spans="1:5" ht="15.75" hidden="1" customHeight="1" x14ac:dyDescent="0.7">
      <c r="A1358" s="4" t="s">
        <v>629</v>
      </c>
      <c r="B1358" s="4" t="s">
        <v>3638</v>
      </c>
      <c r="C1358" s="4" t="s">
        <v>3639</v>
      </c>
    </row>
    <row r="1359" spans="1:5" ht="15.75" hidden="1" customHeight="1" x14ac:dyDescent="0.7">
      <c r="A1359" s="4" t="s">
        <v>630</v>
      </c>
      <c r="B1359" s="4" t="s">
        <v>3640</v>
      </c>
      <c r="C1359" s="4" t="s">
        <v>3639</v>
      </c>
    </row>
    <row r="1360" spans="1:5" ht="15.75" hidden="1" customHeight="1" x14ac:dyDescent="0.7">
      <c r="A1360" s="4" t="s">
        <v>631</v>
      </c>
      <c r="B1360" s="4" t="s">
        <v>3641</v>
      </c>
      <c r="C1360" s="4" t="s">
        <v>3639</v>
      </c>
    </row>
    <row r="1361" spans="1:5" ht="15.75" hidden="1" customHeight="1" x14ac:dyDescent="0.7">
      <c r="A1361" s="4" t="s">
        <v>632</v>
      </c>
      <c r="B1361" s="4" t="s">
        <v>3642</v>
      </c>
      <c r="C1361" s="4" t="s">
        <v>2172</v>
      </c>
      <c r="D1361" s="4" t="s">
        <v>2075</v>
      </c>
    </row>
    <row r="1362" spans="1:5" ht="15.75" hidden="1" customHeight="1" x14ac:dyDescent="0.7">
      <c r="A1362" s="4" t="s">
        <v>633</v>
      </c>
      <c r="B1362" s="4" t="s">
        <v>3643</v>
      </c>
      <c r="C1362" s="4" t="s">
        <v>3639</v>
      </c>
    </row>
    <row r="1363" spans="1:5" ht="15.75" hidden="1" customHeight="1" x14ac:dyDescent="0.7">
      <c r="A1363" s="4" t="s">
        <v>634</v>
      </c>
      <c r="B1363" s="4" t="s">
        <v>3644</v>
      </c>
      <c r="C1363" s="4" t="s">
        <v>3639</v>
      </c>
    </row>
    <row r="1364" spans="1:5" ht="15.75" hidden="1" customHeight="1" x14ac:dyDescent="0.7">
      <c r="A1364" s="4" t="s">
        <v>635</v>
      </c>
      <c r="B1364" s="4" t="s">
        <v>3645</v>
      </c>
      <c r="C1364" s="4" t="s">
        <v>2135</v>
      </c>
    </row>
    <row r="1365" spans="1:5" ht="15.75" hidden="1" customHeight="1" x14ac:dyDescent="0.7">
      <c r="A1365" s="4" t="s">
        <v>636</v>
      </c>
      <c r="B1365" s="4" t="s">
        <v>3646</v>
      </c>
      <c r="C1365" s="4" t="s">
        <v>2218</v>
      </c>
      <c r="D1365" s="4" t="s">
        <v>2075</v>
      </c>
      <c r="E1365" s="4" t="s">
        <v>2141</v>
      </c>
    </row>
    <row r="1366" spans="1:5" ht="15.75" hidden="1" customHeight="1" x14ac:dyDescent="0.7">
      <c r="A1366" s="4" t="s">
        <v>637</v>
      </c>
      <c r="B1366" s="4" t="s">
        <v>3647</v>
      </c>
      <c r="C1366" s="4" t="s">
        <v>2155</v>
      </c>
      <c r="D1366" s="4" t="s">
        <v>2075</v>
      </c>
      <c r="E1366" s="4" t="s">
        <v>2100</v>
      </c>
    </row>
    <row r="1367" spans="1:5" ht="15.75" hidden="1" customHeight="1" x14ac:dyDescent="0.7">
      <c r="A1367" s="4" t="s">
        <v>638</v>
      </c>
      <c r="B1367" s="4" t="s">
        <v>3648</v>
      </c>
      <c r="C1367" s="4" t="s">
        <v>2432</v>
      </c>
      <c r="D1367" s="4" t="s">
        <v>2075</v>
      </c>
      <c r="E1367" s="4" t="s">
        <v>2100</v>
      </c>
    </row>
    <row r="1368" spans="1:5" ht="15.75" hidden="1" customHeight="1" x14ac:dyDescent="0.7">
      <c r="A1368" s="4" t="s">
        <v>639</v>
      </c>
      <c r="B1368" s="4" t="s">
        <v>3649</v>
      </c>
      <c r="C1368" s="4" t="s">
        <v>2115</v>
      </c>
      <c r="D1368" s="4" t="s">
        <v>2075</v>
      </c>
    </row>
    <row r="1369" spans="1:5" ht="15.75" hidden="1" customHeight="1" x14ac:dyDescent="0.7">
      <c r="A1369" s="4" t="s">
        <v>640</v>
      </c>
      <c r="B1369" s="4" t="s">
        <v>3650</v>
      </c>
      <c r="C1369" s="4" t="s">
        <v>2564</v>
      </c>
      <c r="D1369" s="4" t="s">
        <v>2258</v>
      </c>
    </row>
    <row r="1370" spans="1:5" ht="15.75" hidden="1" customHeight="1" x14ac:dyDescent="0.7">
      <c r="A1370" s="4" t="s">
        <v>641</v>
      </c>
      <c r="B1370" s="4" t="s">
        <v>3651</v>
      </c>
      <c r="C1370" s="4" t="s">
        <v>2170</v>
      </c>
    </row>
    <row r="1371" spans="1:5" ht="15.75" hidden="1" customHeight="1" x14ac:dyDescent="0.7">
      <c r="A1371" s="4" t="s">
        <v>642</v>
      </c>
      <c r="B1371" s="4" t="s">
        <v>3652</v>
      </c>
      <c r="C1371" s="4" t="s">
        <v>2172</v>
      </c>
    </row>
    <row r="1372" spans="1:5" ht="15.75" hidden="1" customHeight="1" x14ac:dyDescent="0.7">
      <c r="A1372" s="4" t="s">
        <v>643</v>
      </c>
      <c r="B1372" s="4" t="s">
        <v>3653</v>
      </c>
      <c r="C1372" s="4" t="s">
        <v>2074</v>
      </c>
      <c r="D1372" s="4" t="s">
        <v>2136</v>
      </c>
    </row>
    <row r="1373" spans="1:5" ht="15.75" hidden="1" customHeight="1" x14ac:dyDescent="0.7">
      <c r="A1373" s="4" t="s">
        <v>644</v>
      </c>
      <c r="B1373" s="4" t="s">
        <v>3654</v>
      </c>
      <c r="C1373" s="4" t="s">
        <v>2109</v>
      </c>
      <c r="D1373" s="4" t="s">
        <v>2096</v>
      </c>
      <c r="E1373" s="4" t="s">
        <v>2100</v>
      </c>
    </row>
    <row r="1374" spans="1:5" ht="15.75" hidden="1" customHeight="1" x14ac:dyDescent="0.7">
      <c r="A1374" s="4" t="s">
        <v>645</v>
      </c>
      <c r="B1374" s="4" t="s">
        <v>3655</v>
      </c>
      <c r="C1374" s="4" t="s">
        <v>2514</v>
      </c>
      <c r="D1374" s="4" t="s">
        <v>2136</v>
      </c>
    </row>
    <row r="1375" spans="1:5" ht="15.75" hidden="1" customHeight="1" x14ac:dyDescent="0.7">
      <c r="A1375" s="4" t="s">
        <v>646</v>
      </c>
      <c r="B1375" s="4" t="s">
        <v>3656</v>
      </c>
      <c r="C1375" s="4" t="s">
        <v>2127</v>
      </c>
      <c r="D1375" s="4" t="s">
        <v>2075</v>
      </c>
    </row>
    <row r="1376" spans="1:5" ht="15.75" hidden="1" customHeight="1" x14ac:dyDescent="0.7">
      <c r="A1376" s="4" t="s">
        <v>647</v>
      </c>
      <c r="B1376" s="4" t="s">
        <v>3657</v>
      </c>
      <c r="C1376" s="4" t="s">
        <v>2109</v>
      </c>
      <c r="D1376" s="4" t="s">
        <v>2096</v>
      </c>
    </row>
    <row r="1377" spans="1:5" ht="15.75" hidden="1" customHeight="1" x14ac:dyDescent="0.7">
      <c r="A1377" s="4" t="s">
        <v>648</v>
      </c>
      <c r="B1377" s="4" t="s">
        <v>3658</v>
      </c>
      <c r="C1377" s="4" t="s">
        <v>3659</v>
      </c>
      <c r="D1377" s="4" t="s">
        <v>2075</v>
      </c>
    </row>
    <row r="1378" spans="1:5" ht="15.75" hidden="1" customHeight="1" x14ac:dyDescent="0.7">
      <c r="A1378" s="4" t="s">
        <v>649</v>
      </c>
      <c r="B1378" s="4" t="s">
        <v>3660</v>
      </c>
      <c r="C1378" s="4" t="s">
        <v>2089</v>
      </c>
      <c r="D1378" s="4" t="s">
        <v>2075</v>
      </c>
    </row>
    <row r="1379" spans="1:5" ht="15.75" hidden="1" customHeight="1" x14ac:dyDescent="0.7">
      <c r="A1379" s="4" t="s">
        <v>650</v>
      </c>
      <c r="B1379" s="4" t="s">
        <v>3661</v>
      </c>
      <c r="C1379" s="4" t="s">
        <v>3659</v>
      </c>
      <c r="D1379" s="4" t="s">
        <v>2075</v>
      </c>
    </row>
    <row r="1380" spans="1:5" ht="15.75" hidden="1" customHeight="1" x14ac:dyDescent="0.7">
      <c r="A1380" s="4" t="s">
        <v>651</v>
      </c>
      <c r="B1380" s="4" t="s">
        <v>3662</v>
      </c>
      <c r="C1380" s="4" t="s">
        <v>2140</v>
      </c>
      <c r="E1380" s="4" t="s">
        <v>3570</v>
      </c>
    </row>
    <row r="1381" spans="1:5" ht="15.75" hidden="1" customHeight="1" x14ac:dyDescent="0.7">
      <c r="A1381" s="4" t="s">
        <v>652</v>
      </c>
      <c r="B1381" s="4" t="s">
        <v>3663</v>
      </c>
      <c r="C1381" s="4" t="s">
        <v>2140</v>
      </c>
      <c r="E1381" s="4" t="s">
        <v>2166</v>
      </c>
    </row>
    <row r="1382" spans="1:5" ht="15.75" hidden="1" customHeight="1" x14ac:dyDescent="0.7">
      <c r="A1382" s="4" t="s">
        <v>653</v>
      </c>
      <c r="B1382" s="4" t="s">
        <v>3664</v>
      </c>
      <c r="C1382" s="4" t="s">
        <v>2862</v>
      </c>
    </row>
    <row r="1383" spans="1:5" ht="15.75" hidden="1" customHeight="1" x14ac:dyDescent="0.7">
      <c r="A1383" s="4" t="s">
        <v>654</v>
      </c>
      <c r="B1383" s="4" t="s">
        <v>3665</v>
      </c>
      <c r="C1383" s="4" t="s">
        <v>2109</v>
      </c>
      <c r="D1383" s="4" t="s">
        <v>2096</v>
      </c>
    </row>
    <row r="1384" spans="1:5" ht="15.75" hidden="1" customHeight="1" x14ac:dyDescent="0.7">
      <c r="A1384" s="4" t="s">
        <v>655</v>
      </c>
      <c r="B1384" s="4" t="s">
        <v>3666</v>
      </c>
      <c r="C1384" s="4" t="s">
        <v>2140</v>
      </c>
    </row>
    <row r="1385" spans="1:5" ht="15.75" hidden="1" customHeight="1" x14ac:dyDescent="0.7">
      <c r="A1385" s="4" t="s">
        <v>656</v>
      </c>
      <c r="B1385" s="4" t="s">
        <v>3667</v>
      </c>
      <c r="C1385" s="4" t="s">
        <v>2432</v>
      </c>
    </row>
    <row r="1386" spans="1:5" ht="15.75" hidden="1" customHeight="1" x14ac:dyDescent="0.7">
      <c r="A1386" s="4" t="s">
        <v>657</v>
      </c>
      <c r="B1386" s="4" t="s">
        <v>3668</v>
      </c>
      <c r="C1386" s="4" t="s">
        <v>3639</v>
      </c>
    </row>
    <row r="1387" spans="1:5" ht="15.75" hidden="1" customHeight="1" x14ac:dyDescent="0.7">
      <c r="A1387" s="4" t="s">
        <v>658</v>
      </c>
      <c r="B1387" s="4" t="s">
        <v>3669</v>
      </c>
      <c r="C1387" s="4" t="s">
        <v>2095</v>
      </c>
      <c r="E1387" s="4" t="s">
        <v>3258</v>
      </c>
    </row>
    <row r="1388" spans="1:5" ht="15.75" hidden="1" customHeight="1" x14ac:dyDescent="0.7">
      <c r="A1388" s="4" t="s">
        <v>659</v>
      </c>
      <c r="B1388" s="4" t="s">
        <v>3670</v>
      </c>
      <c r="C1388" s="4" t="s">
        <v>2375</v>
      </c>
      <c r="D1388" s="4" t="s">
        <v>2075</v>
      </c>
      <c r="E1388" s="4" t="s">
        <v>2120</v>
      </c>
    </row>
    <row r="1389" spans="1:5" ht="15.75" hidden="1" customHeight="1" x14ac:dyDescent="0.7">
      <c r="A1389" s="4" t="s">
        <v>660</v>
      </c>
      <c r="B1389" s="4" t="s">
        <v>3671</v>
      </c>
      <c r="C1389" s="4" t="s">
        <v>2082</v>
      </c>
    </row>
    <row r="1390" spans="1:5" ht="15.75" hidden="1" customHeight="1" x14ac:dyDescent="0.7">
      <c r="A1390" s="4" t="s">
        <v>661</v>
      </c>
      <c r="B1390" s="4" t="s">
        <v>3672</v>
      </c>
      <c r="C1390" s="4" t="s">
        <v>2168</v>
      </c>
    </row>
    <row r="1391" spans="1:5" ht="15.75" hidden="1" customHeight="1" x14ac:dyDescent="0.7">
      <c r="A1391" s="4" t="s">
        <v>662</v>
      </c>
      <c r="B1391" s="4" t="s">
        <v>3673</v>
      </c>
      <c r="C1391" s="4" t="s">
        <v>2218</v>
      </c>
      <c r="D1391" s="4" t="s">
        <v>2075</v>
      </c>
      <c r="E1391" s="4" t="s">
        <v>2141</v>
      </c>
    </row>
    <row r="1392" spans="1:5" ht="15.75" hidden="1" customHeight="1" x14ac:dyDescent="0.7">
      <c r="A1392" s="4" t="s">
        <v>663</v>
      </c>
      <c r="B1392" s="4" t="s">
        <v>3674</v>
      </c>
      <c r="C1392" s="4" t="s">
        <v>2836</v>
      </c>
      <c r="D1392" s="4" t="s">
        <v>2075</v>
      </c>
    </row>
    <row r="1393" spans="1:5" ht="15.75" hidden="1" customHeight="1" x14ac:dyDescent="0.7">
      <c r="A1393" s="4" t="s">
        <v>664</v>
      </c>
      <c r="B1393" s="4" t="s">
        <v>3675</v>
      </c>
      <c r="C1393" s="4" t="s">
        <v>2197</v>
      </c>
      <c r="E1393" s="4" t="s">
        <v>2093</v>
      </c>
    </row>
    <row r="1394" spans="1:5" ht="15.75" hidden="1" customHeight="1" x14ac:dyDescent="0.7">
      <c r="A1394" s="4" t="s">
        <v>665</v>
      </c>
      <c r="B1394" s="4" t="s">
        <v>3676</v>
      </c>
      <c r="C1394" s="4" t="s">
        <v>2140</v>
      </c>
      <c r="E1394" s="4" t="s">
        <v>2076</v>
      </c>
    </row>
    <row r="1395" spans="1:5" ht="15.75" hidden="1" customHeight="1" x14ac:dyDescent="0.7">
      <c r="A1395" s="4" t="s">
        <v>666</v>
      </c>
      <c r="B1395" s="4" t="s">
        <v>3677</v>
      </c>
      <c r="C1395" s="4" t="s">
        <v>2218</v>
      </c>
      <c r="D1395" s="4" t="s">
        <v>2075</v>
      </c>
      <c r="E1395" s="4" t="s">
        <v>2212</v>
      </c>
    </row>
    <row r="1396" spans="1:5" ht="15.75" hidden="1" customHeight="1" x14ac:dyDescent="0.7">
      <c r="A1396" s="4" t="s">
        <v>667</v>
      </c>
      <c r="B1396" s="4" t="s">
        <v>3678</v>
      </c>
      <c r="C1396" s="4" t="s">
        <v>2750</v>
      </c>
      <c r="D1396" s="4" t="s">
        <v>2075</v>
      </c>
      <c r="E1396" s="4" t="s">
        <v>2120</v>
      </c>
    </row>
    <row r="1397" spans="1:5" ht="15.75" hidden="1" customHeight="1" x14ac:dyDescent="0.7">
      <c r="A1397" s="4" t="s">
        <v>668</v>
      </c>
      <c r="B1397" s="4" t="s">
        <v>3679</v>
      </c>
      <c r="C1397" s="4" t="s">
        <v>2564</v>
      </c>
    </row>
    <row r="1398" spans="1:5" ht="15.75" hidden="1" customHeight="1" x14ac:dyDescent="0.7">
      <c r="A1398" s="4" t="s">
        <v>669</v>
      </c>
      <c r="B1398" s="4" t="s">
        <v>3680</v>
      </c>
      <c r="C1398" s="4" t="s">
        <v>2836</v>
      </c>
      <c r="D1398" s="4" t="s">
        <v>2075</v>
      </c>
    </row>
    <row r="1399" spans="1:5" ht="15.75" hidden="1" customHeight="1" x14ac:dyDescent="0.7">
      <c r="A1399" s="4" t="s">
        <v>670</v>
      </c>
      <c r="B1399" s="4" t="s">
        <v>3681</v>
      </c>
      <c r="C1399" s="4" t="s">
        <v>2109</v>
      </c>
    </row>
    <row r="1400" spans="1:5" ht="15.75" hidden="1" customHeight="1" x14ac:dyDescent="0.7">
      <c r="A1400" s="4" t="s">
        <v>671</v>
      </c>
      <c r="B1400" s="4" t="s">
        <v>3682</v>
      </c>
      <c r="C1400" s="4" t="s">
        <v>2564</v>
      </c>
    </row>
    <row r="1401" spans="1:5" ht="15.75" hidden="1" customHeight="1" x14ac:dyDescent="0.7">
      <c r="A1401" s="4" t="s">
        <v>672</v>
      </c>
      <c r="B1401" s="4" t="s">
        <v>3683</v>
      </c>
      <c r="C1401" s="4" t="s">
        <v>2119</v>
      </c>
      <c r="E1401" s="4" t="s">
        <v>2100</v>
      </c>
    </row>
    <row r="1402" spans="1:5" ht="15.75" hidden="1" customHeight="1" x14ac:dyDescent="0.7">
      <c r="A1402" s="4" t="s">
        <v>673</v>
      </c>
      <c r="B1402" s="4" t="s">
        <v>3684</v>
      </c>
      <c r="C1402" s="4" t="s">
        <v>2218</v>
      </c>
      <c r="D1402" s="4" t="s">
        <v>2075</v>
      </c>
    </row>
    <row r="1403" spans="1:5" ht="15.75" hidden="1" customHeight="1" x14ac:dyDescent="0.7">
      <c r="A1403" s="4" t="s">
        <v>674</v>
      </c>
      <c r="B1403" s="4" t="s">
        <v>3685</v>
      </c>
      <c r="C1403" s="4" t="s">
        <v>2119</v>
      </c>
      <c r="E1403" s="4" t="s">
        <v>2100</v>
      </c>
    </row>
    <row r="1404" spans="1:5" ht="15.75" hidden="1" customHeight="1" x14ac:dyDescent="0.7">
      <c r="A1404" s="4" t="s">
        <v>675</v>
      </c>
      <c r="B1404" s="4" t="s">
        <v>3686</v>
      </c>
      <c r="C1404" s="4" t="s">
        <v>2102</v>
      </c>
      <c r="D1404" s="4" t="s">
        <v>2258</v>
      </c>
    </row>
    <row r="1405" spans="1:5" ht="15.75" hidden="1" customHeight="1" x14ac:dyDescent="0.7">
      <c r="A1405" s="4" t="s">
        <v>676</v>
      </c>
      <c r="B1405" s="4" t="s">
        <v>3687</v>
      </c>
      <c r="C1405" s="4" t="s">
        <v>2388</v>
      </c>
      <c r="D1405" s="4" t="s">
        <v>2075</v>
      </c>
      <c r="E1405" s="4" t="s">
        <v>2415</v>
      </c>
    </row>
    <row r="1406" spans="1:5" ht="15.75" hidden="1" customHeight="1" x14ac:dyDescent="0.7">
      <c r="A1406" s="4" t="s">
        <v>677</v>
      </c>
      <c r="B1406" s="4" t="s">
        <v>3688</v>
      </c>
      <c r="C1406" s="4" t="s">
        <v>2388</v>
      </c>
      <c r="D1406" s="4" t="s">
        <v>2075</v>
      </c>
      <c r="E1406" s="4" t="s">
        <v>2415</v>
      </c>
    </row>
    <row r="1407" spans="1:5" ht="15.75" hidden="1" customHeight="1" x14ac:dyDescent="0.7">
      <c r="A1407" s="4" t="s">
        <v>678</v>
      </c>
      <c r="B1407" s="4" t="s">
        <v>3689</v>
      </c>
      <c r="C1407" s="4" t="s">
        <v>2388</v>
      </c>
      <c r="E1407" s="4" t="s">
        <v>2100</v>
      </c>
    </row>
    <row r="1408" spans="1:5" ht="15.75" hidden="1" customHeight="1" x14ac:dyDescent="0.7">
      <c r="A1408" s="4" t="s">
        <v>679</v>
      </c>
      <c r="B1408" s="4" t="s">
        <v>3690</v>
      </c>
      <c r="C1408" s="4" t="s">
        <v>2135</v>
      </c>
      <c r="D1408" s="4" t="s">
        <v>2075</v>
      </c>
    </row>
    <row r="1409" spans="1:5" ht="15.75" hidden="1" customHeight="1" x14ac:dyDescent="0.7">
      <c r="A1409" s="4" t="s">
        <v>680</v>
      </c>
      <c r="B1409" s="4" t="s">
        <v>3691</v>
      </c>
      <c r="C1409" s="4" t="s">
        <v>2109</v>
      </c>
    </row>
    <row r="1410" spans="1:5" ht="15.75" hidden="1" customHeight="1" x14ac:dyDescent="0.7">
      <c r="A1410" s="4" t="s">
        <v>681</v>
      </c>
      <c r="B1410" s="4" t="s">
        <v>3692</v>
      </c>
      <c r="C1410" s="4" t="s">
        <v>2157</v>
      </c>
    </row>
    <row r="1411" spans="1:5" ht="15.75" hidden="1" customHeight="1" x14ac:dyDescent="0.7">
      <c r="A1411" s="4" t="s">
        <v>682</v>
      </c>
      <c r="B1411" s="4" t="s">
        <v>3693</v>
      </c>
      <c r="C1411" s="4" t="s">
        <v>3694</v>
      </c>
    </row>
    <row r="1412" spans="1:5" ht="15.75" hidden="1" customHeight="1" x14ac:dyDescent="0.7">
      <c r="A1412" s="4" t="s">
        <v>683</v>
      </c>
      <c r="B1412" s="4" t="s">
        <v>3695</v>
      </c>
      <c r="C1412" s="4" t="s">
        <v>2089</v>
      </c>
    </row>
    <row r="1413" spans="1:5" ht="15.75" hidden="1" customHeight="1" x14ac:dyDescent="0.7">
      <c r="A1413" s="4" t="s">
        <v>684</v>
      </c>
      <c r="B1413" s="4" t="s">
        <v>3696</v>
      </c>
      <c r="C1413" s="4" t="s">
        <v>3697</v>
      </c>
      <c r="D1413" s="4" t="s">
        <v>2136</v>
      </c>
      <c r="E1413" s="4" t="s">
        <v>2236</v>
      </c>
    </row>
    <row r="1414" spans="1:5" ht="15.75" hidden="1" customHeight="1" x14ac:dyDescent="0.7">
      <c r="A1414" s="4" t="s">
        <v>685</v>
      </c>
      <c r="B1414" s="4" t="s">
        <v>3698</v>
      </c>
      <c r="C1414" s="4" t="s">
        <v>2288</v>
      </c>
    </row>
    <row r="1415" spans="1:5" ht="15.75" hidden="1" customHeight="1" x14ac:dyDescent="0.7">
      <c r="A1415" s="4" t="s">
        <v>686</v>
      </c>
      <c r="B1415" s="4" t="s">
        <v>3699</v>
      </c>
      <c r="C1415" s="4" t="s">
        <v>2170</v>
      </c>
    </row>
    <row r="1416" spans="1:5" ht="15.75" hidden="1" customHeight="1" x14ac:dyDescent="0.7">
      <c r="A1416" s="4" t="s">
        <v>687</v>
      </c>
      <c r="B1416" s="4" t="s">
        <v>3700</v>
      </c>
      <c r="C1416" s="4" t="s">
        <v>2375</v>
      </c>
      <c r="E1416" s="4" t="s">
        <v>2085</v>
      </c>
    </row>
    <row r="1417" spans="1:5" ht="15.75" hidden="1" customHeight="1" x14ac:dyDescent="0.7">
      <c r="A1417" s="4" t="s">
        <v>688</v>
      </c>
      <c r="B1417" s="4" t="s">
        <v>3701</v>
      </c>
      <c r="C1417" s="4" t="s">
        <v>2836</v>
      </c>
    </row>
    <row r="1418" spans="1:5" ht="15.75" hidden="1" customHeight="1" x14ac:dyDescent="0.7">
      <c r="A1418" s="4" t="s">
        <v>689</v>
      </c>
      <c r="B1418" s="4" t="s">
        <v>3702</v>
      </c>
      <c r="C1418" s="4" t="s">
        <v>2186</v>
      </c>
    </row>
    <row r="1419" spans="1:5" ht="15.75" hidden="1" customHeight="1" x14ac:dyDescent="0.7">
      <c r="A1419" s="4" t="s">
        <v>690</v>
      </c>
      <c r="B1419" s="4" t="s">
        <v>3703</v>
      </c>
      <c r="C1419" s="4" t="s">
        <v>2375</v>
      </c>
      <c r="D1419" s="4" t="s">
        <v>2096</v>
      </c>
    </row>
    <row r="1420" spans="1:5" ht="15.75" hidden="1" customHeight="1" x14ac:dyDescent="0.7">
      <c r="A1420" s="4" t="s">
        <v>691</v>
      </c>
      <c r="B1420" s="4" t="s">
        <v>3704</v>
      </c>
      <c r="C1420" s="4" t="s">
        <v>2564</v>
      </c>
    </row>
    <row r="1421" spans="1:5" ht="15.75" hidden="1" customHeight="1" x14ac:dyDescent="0.7">
      <c r="A1421" s="4" t="s">
        <v>692</v>
      </c>
      <c r="B1421" s="4" t="s">
        <v>3705</v>
      </c>
      <c r="C1421" s="4" t="s">
        <v>2375</v>
      </c>
      <c r="E1421" s="4" t="s">
        <v>2085</v>
      </c>
    </row>
    <row r="1422" spans="1:5" ht="15.75" hidden="1" customHeight="1" x14ac:dyDescent="0.7">
      <c r="A1422" s="4" t="s">
        <v>693</v>
      </c>
      <c r="B1422" s="4" t="s">
        <v>3706</v>
      </c>
      <c r="C1422" s="4" t="s">
        <v>3707</v>
      </c>
      <c r="D1422" s="4" t="s">
        <v>2075</v>
      </c>
      <c r="E1422" s="4" t="s">
        <v>2093</v>
      </c>
    </row>
    <row r="1423" spans="1:5" ht="15.75" hidden="1" customHeight="1" x14ac:dyDescent="0.7">
      <c r="A1423" s="4" t="s">
        <v>694</v>
      </c>
      <c r="B1423" s="4" t="s">
        <v>3708</v>
      </c>
      <c r="C1423" s="4" t="s">
        <v>2155</v>
      </c>
      <c r="E1423" s="4" t="s">
        <v>2076</v>
      </c>
    </row>
    <row r="1424" spans="1:5" ht="15.75" hidden="1" customHeight="1" x14ac:dyDescent="0.7">
      <c r="A1424" s="4" t="s">
        <v>695</v>
      </c>
      <c r="B1424" s="4" t="s">
        <v>3709</v>
      </c>
      <c r="C1424" s="4" t="s">
        <v>2564</v>
      </c>
    </row>
    <row r="1425" spans="1:5" ht="15.75" hidden="1" customHeight="1" x14ac:dyDescent="0.7">
      <c r="A1425" s="4" t="s">
        <v>696</v>
      </c>
      <c r="B1425" s="4" t="s">
        <v>3710</v>
      </c>
      <c r="C1425" s="4" t="s">
        <v>2127</v>
      </c>
      <c r="D1425" s="4" t="s">
        <v>2075</v>
      </c>
    </row>
    <row r="1426" spans="1:5" ht="15.75" hidden="1" customHeight="1" x14ac:dyDescent="0.7">
      <c r="A1426" s="4" t="s">
        <v>697</v>
      </c>
      <c r="B1426" s="4" t="s">
        <v>3711</v>
      </c>
      <c r="C1426" s="4" t="s">
        <v>2115</v>
      </c>
      <c r="D1426" s="4" t="s">
        <v>2075</v>
      </c>
    </row>
    <row r="1427" spans="1:5" ht="15.75" hidden="1" customHeight="1" x14ac:dyDescent="0.7">
      <c r="A1427" s="4" t="s">
        <v>698</v>
      </c>
      <c r="B1427" s="4" t="s">
        <v>3712</v>
      </c>
      <c r="C1427" s="4" t="s">
        <v>2157</v>
      </c>
      <c r="D1427" s="4" t="s">
        <v>2136</v>
      </c>
      <c r="E1427" s="4" t="s">
        <v>3063</v>
      </c>
    </row>
    <row r="1428" spans="1:5" ht="15.75" hidden="1" customHeight="1" x14ac:dyDescent="0.7">
      <c r="A1428" s="4" t="s">
        <v>699</v>
      </c>
      <c r="B1428" s="4" t="s">
        <v>3713</v>
      </c>
      <c r="C1428" s="4" t="s">
        <v>2170</v>
      </c>
      <c r="D1428" s="4" t="s">
        <v>2075</v>
      </c>
      <c r="E1428" s="4" t="s">
        <v>2100</v>
      </c>
    </row>
    <row r="1429" spans="1:5" ht="15.75" hidden="1" customHeight="1" x14ac:dyDescent="0.7">
      <c r="A1429" s="4" t="s">
        <v>700</v>
      </c>
      <c r="B1429" s="4" t="s">
        <v>3714</v>
      </c>
      <c r="C1429" s="4" t="s">
        <v>2172</v>
      </c>
    </row>
    <row r="1430" spans="1:5" ht="15.75" hidden="1" customHeight="1" x14ac:dyDescent="0.7">
      <c r="A1430" s="4" t="s">
        <v>701</v>
      </c>
      <c r="B1430" s="4" t="s">
        <v>3715</v>
      </c>
      <c r="C1430" s="4" t="s">
        <v>2230</v>
      </c>
      <c r="E1430" s="4" t="s">
        <v>3716</v>
      </c>
    </row>
    <row r="1431" spans="1:5" ht="15.75" hidden="1" customHeight="1" x14ac:dyDescent="0.7">
      <c r="A1431" s="4" t="s">
        <v>702</v>
      </c>
      <c r="B1431" s="4" t="s">
        <v>3717</v>
      </c>
      <c r="C1431" s="4" t="s">
        <v>3718</v>
      </c>
    </row>
    <row r="1432" spans="1:5" ht="15.75" hidden="1" customHeight="1" x14ac:dyDescent="0.7">
      <c r="A1432" s="4" t="s">
        <v>703</v>
      </c>
      <c r="B1432" s="4" t="s">
        <v>3719</v>
      </c>
      <c r="C1432" s="4" t="s">
        <v>2127</v>
      </c>
      <c r="D1432" s="4" t="s">
        <v>2136</v>
      </c>
    </row>
    <row r="1433" spans="1:5" ht="15.75" hidden="1" customHeight="1" x14ac:dyDescent="0.7">
      <c r="A1433" s="4" t="s">
        <v>704</v>
      </c>
      <c r="B1433" s="4" t="s">
        <v>3720</v>
      </c>
      <c r="C1433" s="4" t="s">
        <v>2230</v>
      </c>
      <c r="D1433" s="4" t="s">
        <v>2075</v>
      </c>
    </row>
    <row r="1434" spans="1:5" ht="15.75" hidden="1" customHeight="1" x14ac:dyDescent="0.7">
      <c r="A1434" s="4" t="s">
        <v>705</v>
      </c>
      <c r="B1434" s="4" t="s">
        <v>3721</v>
      </c>
      <c r="C1434" s="4" t="s">
        <v>2621</v>
      </c>
    </row>
    <row r="1435" spans="1:5" ht="15.75" hidden="1" customHeight="1" x14ac:dyDescent="0.7">
      <c r="A1435" s="4" t="s">
        <v>706</v>
      </c>
      <c r="B1435" s="4" t="s">
        <v>3722</v>
      </c>
      <c r="C1435" s="4" t="s">
        <v>2170</v>
      </c>
    </row>
    <row r="1436" spans="1:5" ht="15.75" hidden="1" customHeight="1" x14ac:dyDescent="0.7">
      <c r="A1436" s="4" t="s">
        <v>707</v>
      </c>
      <c r="B1436" s="4" t="s">
        <v>3723</v>
      </c>
      <c r="C1436" s="4" t="s">
        <v>3724</v>
      </c>
      <c r="D1436" s="4" t="s">
        <v>2623</v>
      </c>
    </row>
    <row r="1437" spans="1:5" ht="15.75" hidden="1" customHeight="1" x14ac:dyDescent="0.7">
      <c r="A1437" s="4" t="s">
        <v>708</v>
      </c>
      <c r="B1437" s="4" t="s">
        <v>3725</v>
      </c>
      <c r="C1437" s="4" t="s">
        <v>2170</v>
      </c>
    </row>
    <row r="1438" spans="1:5" ht="15.75" hidden="1" customHeight="1" x14ac:dyDescent="0.7">
      <c r="A1438" s="4" t="s">
        <v>709</v>
      </c>
      <c r="B1438" s="4" t="s">
        <v>3726</v>
      </c>
      <c r="C1438" s="4" t="s">
        <v>2157</v>
      </c>
      <c r="D1438" s="4" t="s">
        <v>2136</v>
      </c>
    </row>
    <row r="1439" spans="1:5" ht="15.75" hidden="1" customHeight="1" x14ac:dyDescent="0.7">
      <c r="A1439" s="4" t="s">
        <v>710</v>
      </c>
      <c r="B1439" s="4" t="s">
        <v>3727</v>
      </c>
      <c r="C1439" s="4" t="s">
        <v>2674</v>
      </c>
    </row>
    <row r="1440" spans="1:5" ht="15.75" hidden="1" customHeight="1" x14ac:dyDescent="0.7">
      <c r="A1440" s="4" t="s">
        <v>711</v>
      </c>
      <c r="B1440" s="4" t="s">
        <v>3728</v>
      </c>
      <c r="C1440" s="4" t="s">
        <v>3466</v>
      </c>
    </row>
    <row r="1441" spans="1:5" ht="15.75" hidden="1" customHeight="1" x14ac:dyDescent="0.7">
      <c r="A1441" s="4" t="s">
        <v>712</v>
      </c>
      <c r="B1441" s="4" t="s">
        <v>3729</v>
      </c>
      <c r="C1441" s="4" t="s">
        <v>2466</v>
      </c>
      <c r="D1441" s="4" t="s">
        <v>2075</v>
      </c>
    </row>
    <row r="1442" spans="1:5" ht="15.75" hidden="1" customHeight="1" x14ac:dyDescent="0.7">
      <c r="A1442" s="4" t="s">
        <v>713</v>
      </c>
      <c r="B1442" s="4" t="s">
        <v>3730</v>
      </c>
      <c r="C1442" s="4" t="s">
        <v>2862</v>
      </c>
      <c r="D1442" s="4" t="s">
        <v>2075</v>
      </c>
    </row>
    <row r="1443" spans="1:5" ht="15.75" hidden="1" customHeight="1" x14ac:dyDescent="0.7">
      <c r="A1443" s="4" t="s">
        <v>714</v>
      </c>
      <c r="B1443" s="4" t="s">
        <v>3731</v>
      </c>
      <c r="C1443" s="4" t="s">
        <v>2862</v>
      </c>
      <c r="D1443" s="4" t="s">
        <v>2075</v>
      </c>
    </row>
    <row r="1444" spans="1:5" ht="15.75" hidden="1" customHeight="1" x14ac:dyDescent="0.7">
      <c r="A1444" s="4" t="s">
        <v>715</v>
      </c>
      <c r="B1444" s="4" t="s">
        <v>3732</v>
      </c>
      <c r="C1444" s="4" t="s">
        <v>2197</v>
      </c>
      <c r="D1444" s="4" t="s">
        <v>2623</v>
      </c>
    </row>
    <row r="1445" spans="1:5" ht="15.75" hidden="1" customHeight="1" x14ac:dyDescent="0.7">
      <c r="A1445" s="4" t="s">
        <v>716</v>
      </c>
      <c r="B1445" s="4" t="s">
        <v>3733</v>
      </c>
      <c r="C1445" s="4" t="s">
        <v>2310</v>
      </c>
    </row>
    <row r="1446" spans="1:5" ht="15.75" hidden="1" customHeight="1" x14ac:dyDescent="0.7">
      <c r="A1446" s="4" t="s">
        <v>717</v>
      </c>
      <c r="B1446" s="4" t="s">
        <v>3734</v>
      </c>
      <c r="C1446" s="4" t="s">
        <v>2703</v>
      </c>
    </row>
    <row r="1447" spans="1:5" ht="15.75" hidden="1" customHeight="1" x14ac:dyDescent="0.7">
      <c r="A1447" s="4" t="s">
        <v>718</v>
      </c>
      <c r="B1447" s="4" t="s">
        <v>3735</v>
      </c>
      <c r="C1447" s="4" t="s">
        <v>3466</v>
      </c>
    </row>
    <row r="1448" spans="1:5" ht="15.75" hidden="1" customHeight="1" x14ac:dyDescent="0.7">
      <c r="A1448" s="4" t="s">
        <v>719</v>
      </c>
      <c r="B1448" s="4" t="s">
        <v>3736</v>
      </c>
      <c r="C1448" s="4" t="s">
        <v>2105</v>
      </c>
      <c r="D1448" s="4" t="s">
        <v>2075</v>
      </c>
      <c r="E1448" s="4" t="s">
        <v>2085</v>
      </c>
    </row>
    <row r="1449" spans="1:5" ht="15.75" hidden="1" customHeight="1" x14ac:dyDescent="0.7">
      <c r="A1449" s="4" t="s">
        <v>720</v>
      </c>
      <c r="B1449" s="4" t="s">
        <v>3737</v>
      </c>
      <c r="C1449" s="4" t="s">
        <v>2170</v>
      </c>
    </row>
    <row r="1450" spans="1:5" ht="15.75" hidden="1" customHeight="1" x14ac:dyDescent="0.7">
      <c r="A1450" s="4" t="s">
        <v>721</v>
      </c>
      <c r="B1450" s="4" t="s">
        <v>3605</v>
      </c>
      <c r="C1450" s="4" t="s">
        <v>2135</v>
      </c>
      <c r="D1450" s="4" t="s">
        <v>2258</v>
      </c>
      <c r="E1450" s="4" t="s">
        <v>2100</v>
      </c>
    </row>
    <row r="1451" spans="1:5" ht="15.75" hidden="1" customHeight="1" x14ac:dyDescent="0.7">
      <c r="A1451" s="4" t="s">
        <v>722</v>
      </c>
      <c r="B1451" s="4" t="s">
        <v>3738</v>
      </c>
      <c r="C1451" s="4" t="s">
        <v>2934</v>
      </c>
      <c r="D1451" s="4" t="s">
        <v>2075</v>
      </c>
    </row>
    <row r="1452" spans="1:5" ht="15.75" hidden="1" customHeight="1" x14ac:dyDescent="0.7">
      <c r="A1452" s="4" t="s">
        <v>723</v>
      </c>
      <c r="B1452" s="4" t="s">
        <v>3739</v>
      </c>
      <c r="C1452" s="4" t="s">
        <v>2385</v>
      </c>
      <c r="D1452" s="4" t="s">
        <v>2219</v>
      </c>
      <c r="E1452" s="4" t="s">
        <v>2100</v>
      </c>
    </row>
    <row r="1453" spans="1:5" ht="15.75" hidden="1" customHeight="1" x14ac:dyDescent="0.7">
      <c r="A1453" s="4" t="s">
        <v>724</v>
      </c>
      <c r="B1453" s="4" t="s">
        <v>3740</v>
      </c>
      <c r="C1453" s="4" t="s">
        <v>2230</v>
      </c>
      <c r="E1453" s="4" t="s">
        <v>2166</v>
      </c>
    </row>
    <row r="1454" spans="1:5" ht="15.75" hidden="1" customHeight="1" x14ac:dyDescent="0.7">
      <c r="A1454" s="4" t="s">
        <v>725</v>
      </c>
      <c r="B1454" s="4" t="s">
        <v>3741</v>
      </c>
      <c r="C1454" s="4" t="s">
        <v>3373</v>
      </c>
    </row>
    <row r="1455" spans="1:5" ht="15.75" hidden="1" customHeight="1" x14ac:dyDescent="0.7">
      <c r="A1455" s="4" t="s">
        <v>726</v>
      </c>
      <c r="B1455" s="4" t="s">
        <v>3742</v>
      </c>
      <c r="C1455" s="4" t="s">
        <v>2078</v>
      </c>
    </row>
    <row r="1456" spans="1:5" ht="15.75" hidden="1" customHeight="1" x14ac:dyDescent="0.7">
      <c r="A1456" s="4" t="s">
        <v>727</v>
      </c>
      <c r="B1456" s="4" t="s">
        <v>3743</v>
      </c>
      <c r="C1456" s="4" t="s">
        <v>2105</v>
      </c>
      <c r="D1456" s="4" t="s">
        <v>2075</v>
      </c>
      <c r="E1456" s="4" t="s">
        <v>2085</v>
      </c>
    </row>
    <row r="1457" spans="1:5" ht="15.75" hidden="1" customHeight="1" x14ac:dyDescent="0.7">
      <c r="A1457" s="4" t="s">
        <v>728</v>
      </c>
      <c r="B1457" s="4" t="s">
        <v>3744</v>
      </c>
      <c r="C1457" s="4" t="s">
        <v>3373</v>
      </c>
    </row>
    <row r="1458" spans="1:5" ht="15.75" hidden="1" customHeight="1" x14ac:dyDescent="0.7">
      <c r="A1458" s="4" t="s">
        <v>729</v>
      </c>
      <c r="B1458" s="4" t="s">
        <v>3745</v>
      </c>
      <c r="C1458" s="4" t="s">
        <v>2172</v>
      </c>
    </row>
    <row r="1459" spans="1:5" ht="15.75" hidden="1" customHeight="1" x14ac:dyDescent="0.7">
      <c r="A1459" s="4" t="s">
        <v>730</v>
      </c>
      <c r="B1459" s="4" t="s">
        <v>3746</v>
      </c>
      <c r="C1459" s="4" t="s">
        <v>2218</v>
      </c>
      <c r="D1459" s="4" t="s">
        <v>2075</v>
      </c>
    </row>
    <row r="1460" spans="1:5" ht="15.75" hidden="1" customHeight="1" x14ac:dyDescent="0.7">
      <c r="A1460" s="4" t="s">
        <v>731</v>
      </c>
      <c r="B1460" s="4" t="s">
        <v>3747</v>
      </c>
      <c r="C1460" s="4" t="s">
        <v>2127</v>
      </c>
      <c r="D1460" s="4" t="s">
        <v>2075</v>
      </c>
      <c r="E1460" s="4" t="s">
        <v>2100</v>
      </c>
    </row>
    <row r="1461" spans="1:5" ht="15.75" hidden="1" customHeight="1" x14ac:dyDescent="0.7">
      <c r="A1461" s="4" t="s">
        <v>732</v>
      </c>
      <c r="B1461" s="4" t="s">
        <v>3748</v>
      </c>
      <c r="C1461" s="4" t="s">
        <v>2934</v>
      </c>
      <c r="D1461" s="4" t="s">
        <v>2075</v>
      </c>
    </row>
    <row r="1462" spans="1:5" ht="15.75" hidden="1" customHeight="1" x14ac:dyDescent="0.7">
      <c r="A1462" s="4" t="s">
        <v>733</v>
      </c>
      <c r="B1462" s="4" t="s">
        <v>3749</v>
      </c>
      <c r="C1462" s="4" t="s">
        <v>2172</v>
      </c>
    </row>
    <row r="1463" spans="1:5" ht="15.75" hidden="1" customHeight="1" x14ac:dyDescent="0.7">
      <c r="A1463" s="4" t="s">
        <v>734</v>
      </c>
      <c r="B1463" s="4" t="s">
        <v>3750</v>
      </c>
      <c r="C1463" s="4" t="s">
        <v>3373</v>
      </c>
    </row>
    <row r="1464" spans="1:5" ht="15.75" hidden="1" customHeight="1" x14ac:dyDescent="0.7">
      <c r="A1464" s="4" t="s">
        <v>735</v>
      </c>
      <c r="B1464" s="4" t="s">
        <v>3751</v>
      </c>
      <c r="C1464" s="4" t="s">
        <v>2537</v>
      </c>
      <c r="E1464" s="4" t="s">
        <v>2415</v>
      </c>
    </row>
    <row r="1465" spans="1:5" ht="15.75" hidden="1" customHeight="1" x14ac:dyDescent="0.7">
      <c r="A1465" s="4" t="s">
        <v>736</v>
      </c>
      <c r="B1465" s="4" t="s">
        <v>3752</v>
      </c>
      <c r="C1465" s="4" t="s">
        <v>2564</v>
      </c>
    </row>
    <row r="1466" spans="1:5" ht="15.75" hidden="1" customHeight="1" x14ac:dyDescent="0.7">
      <c r="A1466" s="4" t="s">
        <v>737</v>
      </c>
      <c r="B1466" s="4" t="s">
        <v>3753</v>
      </c>
      <c r="C1466" s="4" t="s">
        <v>2170</v>
      </c>
    </row>
    <row r="1467" spans="1:5" ht="15.75" hidden="1" customHeight="1" x14ac:dyDescent="0.7">
      <c r="A1467" s="4" t="s">
        <v>738</v>
      </c>
      <c r="B1467" s="4" t="s">
        <v>3754</v>
      </c>
      <c r="C1467" s="4" t="s">
        <v>2666</v>
      </c>
      <c r="E1467" s="4" t="s">
        <v>2098</v>
      </c>
    </row>
    <row r="1468" spans="1:5" ht="15.75" hidden="1" customHeight="1" x14ac:dyDescent="0.7">
      <c r="A1468" s="4" t="s">
        <v>739</v>
      </c>
      <c r="B1468" s="4" t="s">
        <v>3755</v>
      </c>
      <c r="C1468" s="4" t="s">
        <v>2170</v>
      </c>
    </row>
    <row r="1469" spans="1:5" ht="15.75" hidden="1" customHeight="1" x14ac:dyDescent="0.7">
      <c r="A1469" s="4" t="s">
        <v>740</v>
      </c>
      <c r="B1469" s="4" t="s">
        <v>3756</v>
      </c>
      <c r="C1469" s="4" t="s">
        <v>2170</v>
      </c>
    </row>
    <row r="1470" spans="1:5" ht="15.75" hidden="1" customHeight="1" x14ac:dyDescent="0.7">
      <c r="A1470" s="4" t="s">
        <v>741</v>
      </c>
      <c r="B1470" s="4" t="s">
        <v>3757</v>
      </c>
      <c r="C1470" s="4" t="s">
        <v>2170</v>
      </c>
    </row>
    <row r="1471" spans="1:5" ht="15.75" hidden="1" customHeight="1" x14ac:dyDescent="0.7">
      <c r="A1471" s="4" t="s">
        <v>742</v>
      </c>
      <c r="B1471" s="4" t="s">
        <v>3758</v>
      </c>
      <c r="C1471" s="4" t="s">
        <v>3759</v>
      </c>
    </row>
    <row r="1472" spans="1:5" ht="15.75" hidden="1" customHeight="1" x14ac:dyDescent="0.7">
      <c r="A1472" s="4" t="s">
        <v>743</v>
      </c>
      <c r="B1472" s="4" t="s">
        <v>3760</v>
      </c>
      <c r="C1472" s="4" t="s">
        <v>2434</v>
      </c>
      <c r="D1472" s="4" t="s">
        <v>2136</v>
      </c>
    </row>
    <row r="1473" spans="1:5" ht="15.75" hidden="1" customHeight="1" x14ac:dyDescent="0.7">
      <c r="A1473" s="4" t="s">
        <v>744</v>
      </c>
      <c r="B1473" s="4" t="s">
        <v>3761</v>
      </c>
      <c r="C1473" s="4" t="s">
        <v>2434</v>
      </c>
    </row>
    <row r="1474" spans="1:5" ht="15.75" hidden="1" customHeight="1" x14ac:dyDescent="0.7">
      <c r="A1474" s="4" t="s">
        <v>745</v>
      </c>
      <c r="B1474" s="4" t="s">
        <v>3762</v>
      </c>
      <c r="C1474" s="4" t="s">
        <v>2434</v>
      </c>
    </row>
    <row r="1475" spans="1:5" ht="15.75" hidden="1" customHeight="1" x14ac:dyDescent="0.7">
      <c r="A1475" s="4" t="s">
        <v>746</v>
      </c>
      <c r="B1475" s="4" t="s">
        <v>3763</v>
      </c>
      <c r="C1475" s="4" t="s">
        <v>2170</v>
      </c>
    </row>
    <row r="1476" spans="1:5" ht="15.75" hidden="1" customHeight="1" x14ac:dyDescent="0.7">
      <c r="A1476" s="4" t="s">
        <v>747</v>
      </c>
      <c r="B1476" s="4" t="s">
        <v>3764</v>
      </c>
      <c r="C1476" s="4" t="s">
        <v>2230</v>
      </c>
      <c r="E1476" s="4" t="s">
        <v>2085</v>
      </c>
    </row>
    <row r="1477" spans="1:5" ht="15.75" hidden="1" customHeight="1" x14ac:dyDescent="0.7">
      <c r="A1477" s="4" t="s">
        <v>748</v>
      </c>
      <c r="B1477" s="4" t="s">
        <v>3765</v>
      </c>
      <c r="C1477" s="4" t="s">
        <v>2934</v>
      </c>
      <c r="D1477" s="4" t="s">
        <v>2075</v>
      </c>
    </row>
    <row r="1478" spans="1:5" ht="15.75" hidden="1" customHeight="1" x14ac:dyDescent="0.7">
      <c r="A1478" s="4" t="s">
        <v>749</v>
      </c>
      <c r="B1478" s="4" t="s">
        <v>3766</v>
      </c>
      <c r="C1478" s="4" t="s">
        <v>3373</v>
      </c>
    </row>
    <row r="1479" spans="1:5" ht="15.75" hidden="1" customHeight="1" x14ac:dyDescent="0.7">
      <c r="A1479" s="4" t="s">
        <v>750</v>
      </c>
      <c r="B1479" s="4" t="s">
        <v>3767</v>
      </c>
      <c r="C1479" s="4" t="s">
        <v>2143</v>
      </c>
    </row>
    <row r="1480" spans="1:5" ht="15.75" hidden="1" customHeight="1" x14ac:dyDescent="0.7">
      <c r="A1480" s="4" t="s">
        <v>751</v>
      </c>
      <c r="B1480" s="4" t="s">
        <v>3768</v>
      </c>
      <c r="C1480" s="4" t="s">
        <v>2170</v>
      </c>
    </row>
    <row r="1481" spans="1:5" ht="15.75" hidden="1" customHeight="1" x14ac:dyDescent="0.7">
      <c r="A1481" s="4" t="s">
        <v>752</v>
      </c>
      <c r="B1481" s="4" t="s">
        <v>3769</v>
      </c>
      <c r="C1481" s="4" t="s">
        <v>2652</v>
      </c>
      <c r="D1481" s="4" t="s">
        <v>2219</v>
      </c>
    </row>
    <row r="1482" spans="1:5" ht="15.75" hidden="1" customHeight="1" x14ac:dyDescent="0.7">
      <c r="A1482" s="4" t="s">
        <v>753</v>
      </c>
      <c r="B1482" s="4" t="s">
        <v>3770</v>
      </c>
      <c r="C1482" s="4" t="s">
        <v>2170</v>
      </c>
    </row>
    <row r="1483" spans="1:5" ht="15.75" hidden="1" customHeight="1" x14ac:dyDescent="0.7">
      <c r="A1483" s="4" t="s">
        <v>754</v>
      </c>
      <c r="B1483" s="4" t="s">
        <v>3771</v>
      </c>
      <c r="C1483" s="4" t="s">
        <v>3772</v>
      </c>
    </row>
    <row r="1484" spans="1:5" ht="15.75" hidden="1" customHeight="1" x14ac:dyDescent="0.7">
      <c r="A1484" s="4" t="s">
        <v>755</v>
      </c>
      <c r="B1484" s="4" t="s">
        <v>3773</v>
      </c>
      <c r="C1484" s="4" t="s">
        <v>3774</v>
      </c>
      <c r="D1484" s="4" t="s">
        <v>2096</v>
      </c>
    </row>
    <row r="1485" spans="1:5" ht="15.75" hidden="1" customHeight="1" x14ac:dyDescent="0.7">
      <c r="A1485" s="4" t="s">
        <v>756</v>
      </c>
      <c r="B1485" s="4" t="s">
        <v>3775</v>
      </c>
      <c r="C1485" s="4" t="s">
        <v>3776</v>
      </c>
      <c r="D1485" s="4" t="s">
        <v>2234</v>
      </c>
      <c r="E1485" s="4" t="s">
        <v>2264</v>
      </c>
    </row>
    <row r="1486" spans="1:5" ht="15.75" hidden="1" customHeight="1" x14ac:dyDescent="0.7">
      <c r="A1486" s="4" t="s">
        <v>757</v>
      </c>
      <c r="B1486" s="4" t="s">
        <v>3777</v>
      </c>
      <c r="C1486" s="4" t="s">
        <v>3759</v>
      </c>
    </row>
    <row r="1487" spans="1:5" ht="15.75" hidden="1" customHeight="1" x14ac:dyDescent="0.7">
      <c r="A1487" s="4" t="s">
        <v>758</v>
      </c>
      <c r="B1487" s="4" t="s">
        <v>3778</v>
      </c>
      <c r="C1487" s="4" t="s">
        <v>3779</v>
      </c>
    </row>
    <row r="1488" spans="1:5" ht="15.75" hidden="1" customHeight="1" x14ac:dyDescent="0.7">
      <c r="A1488" s="4" t="s">
        <v>759</v>
      </c>
      <c r="B1488" s="4" t="s">
        <v>3780</v>
      </c>
      <c r="C1488" s="4" t="s">
        <v>2218</v>
      </c>
      <c r="D1488" s="4" t="s">
        <v>2075</v>
      </c>
    </row>
    <row r="1489" spans="1:5" ht="15.75" hidden="1" customHeight="1" x14ac:dyDescent="0.7">
      <c r="A1489" s="4" t="s">
        <v>760</v>
      </c>
      <c r="B1489" s="4" t="s">
        <v>3781</v>
      </c>
      <c r="C1489" s="4" t="s">
        <v>2934</v>
      </c>
      <c r="D1489" s="4" t="s">
        <v>2075</v>
      </c>
    </row>
    <row r="1490" spans="1:5" ht="15.75" hidden="1" customHeight="1" x14ac:dyDescent="0.7">
      <c r="A1490" s="4" t="s">
        <v>761</v>
      </c>
      <c r="B1490" s="4" t="s">
        <v>3782</v>
      </c>
      <c r="C1490" s="4" t="s">
        <v>3783</v>
      </c>
    </row>
    <row r="1491" spans="1:5" ht="15.75" hidden="1" customHeight="1" x14ac:dyDescent="0.7">
      <c r="A1491" s="4" t="s">
        <v>762</v>
      </c>
      <c r="B1491" s="4" t="s">
        <v>3784</v>
      </c>
      <c r="C1491" s="4" t="s">
        <v>2089</v>
      </c>
    </row>
    <row r="1492" spans="1:5" ht="15.75" hidden="1" customHeight="1" x14ac:dyDescent="0.7">
      <c r="A1492" s="4" t="s">
        <v>763</v>
      </c>
      <c r="B1492" s="4" t="s">
        <v>3785</v>
      </c>
      <c r="C1492" s="4" t="s">
        <v>2798</v>
      </c>
    </row>
    <row r="1493" spans="1:5" ht="15.75" hidden="1" customHeight="1" x14ac:dyDescent="0.7">
      <c r="A1493" s="4" t="s">
        <v>764</v>
      </c>
      <c r="B1493" s="4" t="s">
        <v>3786</v>
      </c>
      <c r="C1493" s="4" t="s">
        <v>2564</v>
      </c>
    </row>
    <row r="1494" spans="1:5" ht="15.75" hidden="1" customHeight="1" x14ac:dyDescent="0.7">
      <c r="A1494" s="4" t="s">
        <v>765</v>
      </c>
      <c r="B1494" s="4" t="s">
        <v>3778</v>
      </c>
      <c r="C1494" s="4" t="s">
        <v>3779</v>
      </c>
    </row>
    <row r="1495" spans="1:5" ht="15.75" hidden="1" customHeight="1" x14ac:dyDescent="0.7">
      <c r="A1495" s="4" t="s">
        <v>766</v>
      </c>
      <c r="B1495" s="4" t="s">
        <v>3787</v>
      </c>
      <c r="C1495" s="4" t="s">
        <v>2218</v>
      </c>
    </row>
    <row r="1496" spans="1:5" ht="15.75" hidden="1" customHeight="1" x14ac:dyDescent="0.7">
      <c r="A1496" s="4" t="s">
        <v>767</v>
      </c>
      <c r="B1496" s="4" t="s">
        <v>3788</v>
      </c>
      <c r="C1496" s="4" t="s">
        <v>2135</v>
      </c>
      <c r="E1496" s="4" t="s">
        <v>2262</v>
      </c>
    </row>
    <row r="1497" spans="1:5" ht="15.75" hidden="1" customHeight="1" x14ac:dyDescent="0.7">
      <c r="A1497" s="4" t="s">
        <v>768</v>
      </c>
      <c r="B1497" s="4" t="s">
        <v>3789</v>
      </c>
      <c r="C1497" s="4" t="s">
        <v>2135</v>
      </c>
      <c r="E1497" s="4" t="s">
        <v>3790</v>
      </c>
    </row>
    <row r="1498" spans="1:5" ht="15.75" hidden="1" customHeight="1" x14ac:dyDescent="0.7">
      <c r="A1498" s="4" t="s">
        <v>769</v>
      </c>
      <c r="B1498" s="4" t="s">
        <v>3791</v>
      </c>
      <c r="C1498" s="4" t="s">
        <v>2798</v>
      </c>
    </row>
    <row r="1499" spans="1:5" ht="15.75" hidden="1" customHeight="1" x14ac:dyDescent="0.7">
      <c r="A1499" s="4" t="s">
        <v>770</v>
      </c>
      <c r="B1499" s="4" t="s">
        <v>3792</v>
      </c>
      <c r="C1499" s="4" t="s">
        <v>2135</v>
      </c>
      <c r="E1499" s="4" t="s">
        <v>2262</v>
      </c>
    </row>
    <row r="1500" spans="1:5" ht="15.75" hidden="1" customHeight="1" x14ac:dyDescent="0.7">
      <c r="A1500" s="4" t="s">
        <v>771</v>
      </c>
      <c r="B1500" s="4" t="s">
        <v>3793</v>
      </c>
      <c r="C1500" s="4" t="s">
        <v>2072</v>
      </c>
      <c r="E1500" s="4" t="s">
        <v>2212</v>
      </c>
    </row>
    <row r="1501" spans="1:5" ht="15.75" hidden="1" customHeight="1" x14ac:dyDescent="0.7">
      <c r="A1501" s="4" t="s">
        <v>772</v>
      </c>
      <c r="B1501" s="4" t="s">
        <v>3794</v>
      </c>
      <c r="C1501" s="4" t="s">
        <v>2798</v>
      </c>
    </row>
    <row r="1502" spans="1:5" ht="15.75" hidden="1" customHeight="1" x14ac:dyDescent="0.7">
      <c r="A1502" s="4" t="s">
        <v>773</v>
      </c>
      <c r="B1502" s="4" t="s">
        <v>3795</v>
      </c>
      <c r="C1502" s="4" t="s">
        <v>2089</v>
      </c>
      <c r="D1502" s="4" t="s">
        <v>2075</v>
      </c>
    </row>
    <row r="1503" spans="1:5" ht="15.75" hidden="1" customHeight="1" x14ac:dyDescent="0.7">
      <c r="A1503" s="4" t="s">
        <v>774</v>
      </c>
      <c r="B1503" s="4" t="s">
        <v>3796</v>
      </c>
      <c r="C1503" s="4" t="s">
        <v>2135</v>
      </c>
      <c r="E1503" s="4" t="s">
        <v>2262</v>
      </c>
    </row>
    <row r="1504" spans="1:5" ht="15.75" hidden="1" customHeight="1" x14ac:dyDescent="0.7">
      <c r="A1504" s="4" t="s">
        <v>775</v>
      </c>
      <c r="B1504" s="4" t="s">
        <v>3797</v>
      </c>
      <c r="C1504" s="4" t="s">
        <v>2564</v>
      </c>
    </row>
    <row r="1505" spans="1:5" ht="15.75" hidden="1" customHeight="1" x14ac:dyDescent="0.7">
      <c r="A1505" s="4" t="s">
        <v>776</v>
      </c>
      <c r="B1505" s="4" t="s">
        <v>3798</v>
      </c>
      <c r="C1505" s="4" t="s">
        <v>2564</v>
      </c>
      <c r="D1505" s="4" t="s">
        <v>2258</v>
      </c>
      <c r="E1505" s="4" t="s">
        <v>2076</v>
      </c>
    </row>
    <row r="1506" spans="1:5" ht="15.75" hidden="1" customHeight="1" x14ac:dyDescent="0.7">
      <c r="A1506" s="4" t="s">
        <v>777</v>
      </c>
      <c r="B1506" s="4" t="s">
        <v>3799</v>
      </c>
      <c r="C1506" s="4" t="s">
        <v>2095</v>
      </c>
      <c r="D1506" s="4" t="s">
        <v>2075</v>
      </c>
    </row>
    <row r="1507" spans="1:5" ht="15.75" hidden="1" customHeight="1" x14ac:dyDescent="0.7">
      <c r="A1507" s="4" t="s">
        <v>778</v>
      </c>
      <c r="B1507" s="4" t="s">
        <v>3800</v>
      </c>
      <c r="C1507" s="4" t="s">
        <v>2927</v>
      </c>
      <c r="D1507" s="4" t="s">
        <v>2075</v>
      </c>
    </row>
    <row r="1508" spans="1:5" ht="15.75" hidden="1" customHeight="1" x14ac:dyDescent="0.7">
      <c r="A1508" s="4" t="s">
        <v>779</v>
      </c>
      <c r="B1508" s="4" t="s">
        <v>3801</v>
      </c>
      <c r="C1508" s="4" t="s">
        <v>2218</v>
      </c>
    </row>
    <row r="1509" spans="1:5" ht="15.75" hidden="1" customHeight="1" x14ac:dyDescent="0.7">
      <c r="A1509" s="4" t="s">
        <v>780</v>
      </c>
      <c r="B1509" s="4" t="s">
        <v>3802</v>
      </c>
      <c r="C1509" s="4" t="s">
        <v>2109</v>
      </c>
    </row>
    <row r="1510" spans="1:5" ht="15.75" hidden="1" customHeight="1" x14ac:dyDescent="0.7">
      <c r="A1510" s="4" t="s">
        <v>781</v>
      </c>
      <c r="B1510" s="4" t="s">
        <v>3803</v>
      </c>
      <c r="C1510" s="4" t="s">
        <v>2798</v>
      </c>
    </row>
    <row r="1511" spans="1:5" ht="15.75" hidden="1" customHeight="1" x14ac:dyDescent="0.7">
      <c r="A1511" s="4" t="s">
        <v>782</v>
      </c>
      <c r="B1511" s="4" t="s">
        <v>3804</v>
      </c>
      <c r="C1511" s="4" t="s">
        <v>2798</v>
      </c>
    </row>
    <row r="1512" spans="1:5" ht="15.75" hidden="1" customHeight="1" x14ac:dyDescent="0.7">
      <c r="A1512" s="4" t="s">
        <v>783</v>
      </c>
      <c r="B1512" s="4" t="s">
        <v>3805</v>
      </c>
      <c r="C1512" s="4" t="s">
        <v>3373</v>
      </c>
    </row>
    <row r="1513" spans="1:5" ht="15.75" hidden="1" customHeight="1" x14ac:dyDescent="0.7">
      <c r="A1513" s="4" t="s">
        <v>784</v>
      </c>
      <c r="B1513" s="4" t="s">
        <v>3806</v>
      </c>
      <c r="C1513" s="4" t="s">
        <v>2102</v>
      </c>
    </row>
    <row r="1514" spans="1:5" ht="15.75" hidden="1" customHeight="1" x14ac:dyDescent="0.7">
      <c r="A1514" s="4" t="s">
        <v>785</v>
      </c>
      <c r="B1514" s="4" t="s">
        <v>3807</v>
      </c>
      <c r="C1514" s="4" t="s">
        <v>2207</v>
      </c>
    </row>
    <row r="1515" spans="1:5" ht="15.75" hidden="1" customHeight="1" x14ac:dyDescent="0.7">
      <c r="A1515" s="4" t="s">
        <v>786</v>
      </c>
      <c r="B1515" s="4" t="s">
        <v>3808</v>
      </c>
      <c r="C1515" s="4" t="s">
        <v>2080</v>
      </c>
    </row>
    <row r="1516" spans="1:5" ht="15.75" hidden="1" customHeight="1" x14ac:dyDescent="0.7">
      <c r="A1516" s="4" t="s">
        <v>787</v>
      </c>
      <c r="B1516" s="4" t="s">
        <v>3809</v>
      </c>
      <c r="C1516" s="4" t="s">
        <v>2798</v>
      </c>
    </row>
    <row r="1517" spans="1:5" ht="15.75" hidden="1" customHeight="1" x14ac:dyDescent="0.7">
      <c r="A1517" s="4" t="s">
        <v>788</v>
      </c>
      <c r="B1517" s="4" t="s">
        <v>3810</v>
      </c>
      <c r="C1517" s="4" t="s">
        <v>2703</v>
      </c>
    </row>
    <row r="1518" spans="1:5" ht="15.75" hidden="1" customHeight="1" x14ac:dyDescent="0.7">
      <c r="A1518" s="4" t="s">
        <v>789</v>
      </c>
      <c r="B1518" s="4" t="s">
        <v>3811</v>
      </c>
      <c r="C1518" s="4" t="s">
        <v>2102</v>
      </c>
    </row>
    <row r="1519" spans="1:5" ht="15.75" hidden="1" customHeight="1" x14ac:dyDescent="0.7">
      <c r="A1519" s="4" t="s">
        <v>790</v>
      </c>
      <c r="B1519" s="4" t="s">
        <v>3812</v>
      </c>
      <c r="C1519" s="4" t="s">
        <v>2375</v>
      </c>
      <c r="E1519" s="4" t="s">
        <v>2402</v>
      </c>
    </row>
    <row r="1520" spans="1:5" ht="15.75" hidden="1" customHeight="1" x14ac:dyDescent="0.7">
      <c r="A1520" s="4" t="s">
        <v>791</v>
      </c>
      <c r="B1520" s="4" t="s">
        <v>3813</v>
      </c>
      <c r="C1520" s="4" t="s">
        <v>2798</v>
      </c>
    </row>
    <row r="1521" spans="1:5" ht="15.75" hidden="1" customHeight="1" x14ac:dyDescent="0.7">
      <c r="A1521" s="4" t="s">
        <v>792</v>
      </c>
      <c r="B1521" s="4" t="s">
        <v>3814</v>
      </c>
      <c r="C1521" s="4" t="s">
        <v>2115</v>
      </c>
    </row>
    <row r="1522" spans="1:5" ht="15.75" hidden="1" customHeight="1" x14ac:dyDescent="0.7">
      <c r="A1522" s="4" t="s">
        <v>793</v>
      </c>
      <c r="B1522" s="4" t="s">
        <v>3815</v>
      </c>
      <c r="C1522" s="4" t="s">
        <v>2256</v>
      </c>
      <c r="E1522" s="4" t="s">
        <v>2093</v>
      </c>
    </row>
    <row r="1523" spans="1:5" ht="15.75" hidden="1" customHeight="1" x14ac:dyDescent="0.7">
      <c r="A1523" s="4" t="s">
        <v>794</v>
      </c>
      <c r="B1523" s="4" t="s">
        <v>3816</v>
      </c>
      <c r="C1523" s="4" t="s">
        <v>2095</v>
      </c>
      <c r="E1523" s="4" t="s">
        <v>2093</v>
      </c>
    </row>
    <row r="1524" spans="1:5" ht="15.75" hidden="1" customHeight="1" x14ac:dyDescent="0.7">
      <c r="A1524" s="4" t="s">
        <v>795</v>
      </c>
      <c r="B1524" s="4" t="s">
        <v>3817</v>
      </c>
      <c r="C1524" s="4" t="s">
        <v>2927</v>
      </c>
      <c r="D1524" s="4" t="s">
        <v>2075</v>
      </c>
    </row>
    <row r="1525" spans="1:5" ht="15.75" hidden="1" customHeight="1" x14ac:dyDescent="0.7">
      <c r="A1525" s="4" t="s">
        <v>796</v>
      </c>
      <c r="B1525" s="4" t="s">
        <v>3818</v>
      </c>
      <c r="C1525" s="4" t="s">
        <v>2165</v>
      </c>
      <c r="D1525" s="4" t="s">
        <v>2075</v>
      </c>
    </row>
    <row r="1526" spans="1:5" ht="15.75" hidden="1" customHeight="1" x14ac:dyDescent="0.7">
      <c r="A1526" s="4" t="s">
        <v>797</v>
      </c>
      <c r="B1526" s="4" t="s">
        <v>3819</v>
      </c>
      <c r="C1526" s="4" t="s">
        <v>2564</v>
      </c>
    </row>
    <row r="1527" spans="1:5" ht="15.75" hidden="1" customHeight="1" x14ac:dyDescent="0.7">
      <c r="A1527" s="4" t="s">
        <v>798</v>
      </c>
      <c r="B1527" s="4" t="s">
        <v>3820</v>
      </c>
      <c r="C1527" s="4" t="s">
        <v>2750</v>
      </c>
    </row>
    <row r="1528" spans="1:5" ht="15.75" hidden="1" customHeight="1" x14ac:dyDescent="0.7">
      <c r="A1528" s="4" t="s">
        <v>799</v>
      </c>
      <c r="B1528" s="4" t="s">
        <v>3821</v>
      </c>
      <c r="C1528" s="4" t="s">
        <v>2564</v>
      </c>
    </row>
    <row r="1529" spans="1:5" ht="15.75" hidden="1" customHeight="1" x14ac:dyDescent="0.7">
      <c r="A1529" s="4" t="s">
        <v>800</v>
      </c>
      <c r="B1529" s="4" t="s">
        <v>3822</v>
      </c>
      <c r="C1529" s="4" t="s">
        <v>2564</v>
      </c>
    </row>
    <row r="1530" spans="1:5" ht="15.75" hidden="1" customHeight="1" x14ac:dyDescent="0.7">
      <c r="A1530" s="4" t="s">
        <v>801</v>
      </c>
      <c r="B1530" s="4" t="s">
        <v>3823</v>
      </c>
      <c r="C1530" s="4" t="s">
        <v>2143</v>
      </c>
    </row>
    <row r="1531" spans="1:5" ht="15.75" hidden="1" customHeight="1" x14ac:dyDescent="0.7">
      <c r="A1531" s="4" t="s">
        <v>802</v>
      </c>
      <c r="B1531" s="4" t="s">
        <v>3824</v>
      </c>
      <c r="C1531" s="4" t="s">
        <v>2267</v>
      </c>
    </row>
    <row r="1532" spans="1:5" ht="15.75" hidden="1" customHeight="1" x14ac:dyDescent="0.7">
      <c r="A1532" s="4" t="s">
        <v>803</v>
      </c>
      <c r="B1532" s="4" t="s">
        <v>3825</v>
      </c>
      <c r="C1532" s="4" t="s">
        <v>2267</v>
      </c>
    </row>
    <row r="1533" spans="1:5" ht="15.75" hidden="1" customHeight="1" x14ac:dyDescent="0.7">
      <c r="A1533" s="4" t="s">
        <v>804</v>
      </c>
      <c r="B1533" s="4" t="s">
        <v>3826</v>
      </c>
      <c r="C1533" s="4" t="s">
        <v>2310</v>
      </c>
      <c r="D1533" s="4" t="s">
        <v>2075</v>
      </c>
    </row>
    <row r="1534" spans="1:5" ht="15.75" hidden="1" customHeight="1" x14ac:dyDescent="0.7">
      <c r="A1534" s="4" t="s">
        <v>805</v>
      </c>
      <c r="B1534" s="4" t="s">
        <v>3827</v>
      </c>
      <c r="C1534" s="4" t="s">
        <v>2115</v>
      </c>
    </row>
    <row r="1535" spans="1:5" ht="15.75" hidden="1" customHeight="1" x14ac:dyDescent="0.7">
      <c r="A1535" s="4" t="s">
        <v>806</v>
      </c>
      <c r="B1535" s="4" t="s">
        <v>3828</v>
      </c>
      <c r="C1535" s="4" t="s">
        <v>3373</v>
      </c>
    </row>
    <row r="1536" spans="1:5" ht="15.75" hidden="1" customHeight="1" x14ac:dyDescent="0.7">
      <c r="A1536" s="4" t="s">
        <v>807</v>
      </c>
      <c r="B1536" s="4" t="s">
        <v>3829</v>
      </c>
      <c r="C1536" s="4" t="s">
        <v>2267</v>
      </c>
    </row>
    <row r="1537" spans="1:4" ht="15.75" hidden="1" customHeight="1" x14ac:dyDescent="0.7">
      <c r="A1537" s="4" t="s">
        <v>808</v>
      </c>
      <c r="B1537" s="4" t="s">
        <v>3830</v>
      </c>
      <c r="C1537" s="4" t="s">
        <v>2564</v>
      </c>
    </row>
    <row r="1538" spans="1:4" ht="15.75" hidden="1" customHeight="1" x14ac:dyDescent="0.7">
      <c r="A1538" s="4" t="s">
        <v>809</v>
      </c>
      <c r="B1538" s="4" t="s">
        <v>3831</v>
      </c>
      <c r="C1538" s="4" t="s">
        <v>3639</v>
      </c>
      <c r="D1538" s="4" t="s">
        <v>2136</v>
      </c>
    </row>
    <row r="1539" spans="1:4" ht="15.75" hidden="1" customHeight="1" x14ac:dyDescent="0.7">
      <c r="A1539" s="4" t="s">
        <v>810</v>
      </c>
      <c r="B1539" s="4" t="s">
        <v>3832</v>
      </c>
      <c r="C1539" s="4" t="s">
        <v>2155</v>
      </c>
      <c r="D1539" s="4" t="s">
        <v>2075</v>
      </c>
    </row>
    <row r="1540" spans="1:4" ht="15.75" hidden="1" customHeight="1" x14ac:dyDescent="0.7">
      <c r="A1540" s="4" t="s">
        <v>811</v>
      </c>
      <c r="B1540" s="4" t="s">
        <v>3833</v>
      </c>
      <c r="C1540" s="4" t="s">
        <v>3834</v>
      </c>
    </row>
    <row r="1541" spans="1:4" ht="15.75" hidden="1" customHeight="1" x14ac:dyDescent="0.7">
      <c r="A1541" s="4" t="s">
        <v>812</v>
      </c>
      <c r="B1541" s="4" t="s">
        <v>3835</v>
      </c>
      <c r="C1541" s="4" t="s">
        <v>2927</v>
      </c>
      <c r="D1541" s="4" t="s">
        <v>2075</v>
      </c>
    </row>
    <row r="1542" spans="1:4" ht="15.75" hidden="1" customHeight="1" x14ac:dyDescent="0.7">
      <c r="A1542" s="4" t="s">
        <v>813</v>
      </c>
      <c r="B1542" s="4" t="s">
        <v>3836</v>
      </c>
      <c r="C1542" s="4" t="s">
        <v>2375</v>
      </c>
    </row>
    <row r="1543" spans="1:4" ht="15.75" hidden="1" customHeight="1" x14ac:dyDescent="0.7">
      <c r="A1543" s="4" t="s">
        <v>814</v>
      </c>
      <c r="B1543" s="4" t="s">
        <v>3837</v>
      </c>
      <c r="C1543" s="4" t="s">
        <v>2375</v>
      </c>
    </row>
    <row r="1544" spans="1:4" ht="15.75" hidden="1" customHeight="1" x14ac:dyDescent="0.7">
      <c r="A1544" s="4" t="s">
        <v>815</v>
      </c>
      <c r="B1544" s="4" t="s">
        <v>3838</v>
      </c>
      <c r="C1544" s="4" t="s">
        <v>2375</v>
      </c>
    </row>
    <row r="1545" spans="1:4" ht="15.75" hidden="1" customHeight="1" x14ac:dyDescent="0.7">
      <c r="A1545" s="4" t="s">
        <v>816</v>
      </c>
      <c r="B1545" s="4" t="s">
        <v>3839</v>
      </c>
      <c r="C1545" s="4" t="s">
        <v>2862</v>
      </c>
      <c r="D1545" s="4" t="s">
        <v>2075</v>
      </c>
    </row>
    <row r="1546" spans="1:4" ht="15.75" hidden="1" customHeight="1" x14ac:dyDescent="0.7">
      <c r="A1546" s="4" t="s">
        <v>817</v>
      </c>
      <c r="B1546" s="4" t="s">
        <v>3840</v>
      </c>
      <c r="C1546" s="4" t="s">
        <v>2564</v>
      </c>
    </row>
    <row r="1547" spans="1:4" ht="15.75" hidden="1" customHeight="1" x14ac:dyDescent="0.7">
      <c r="A1547" s="4" t="s">
        <v>818</v>
      </c>
      <c r="B1547" s="4" t="s">
        <v>3841</v>
      </c>
      <c r="C1547" s="4" t="s">
        <v>2927</v>
      </c>
      <c r="D1547" s="4" t="s">
        <v>2075</v>
      </c>
    </row>
    <row r="1548" spans="1:4" ht="15.75" hidden="1" customHeight="1" x14ac:dyDescent="0.7">
      <c r="A1548" s="4" t="s">
        <v>819</v>
      </c>
      <c r="B1548" s="4" t="s">
        <v>3842</v>
      </c>
      <c r="C1548" s="4" t="s">
        <v>2230</v>
      </c>
    </row>
    <row r="1549" spans="1:4" ht="15.75" hidden="1" customHeight="1" x14ac:dyDescent="0.7">
      <c r="A1549" s="4" t="s">
        <v>820</v>
      </c>
      <c r="B1549" s="4" t="s">
        <v>3843</v>
      </c>
      <c r="C1549" s="4" t="s">
        <v>2927</v>
      </c>
      <c r="D1549" s="4" t="s">
        <v>2075</v>
      </c>
    </row>
    <row r="1550" spans="1:4" ht="15.75" hidden="1" customHeight="1" x14ac:dyDescent="0.7">
      <c r="A1550" s="4" t="s">
        <v>821</v>
      </c>
      <c r="B1550" s="4" t="s">
        <v>3844</v>
      </c>
      <c r="C1550" s="4" t="s">
        <v>2862</v>
      </c>
    </row>
    <row r="1551" spans="1:4" ht="15.75" hidden="1" customHeight="1" x14ac:dyDescent="0.7">
      <c r="A1551" s="4" t="s">
        <v>822</v>
      </c>
      <c r="B1551" s="4" t="s">
        <v>3845</v>
      </c>
      <c r="C1551" s="4" t="s">
        <v>2127</v>
      </c>
    </row>
    <row r="1552" spans="1:4" ht="15.75" hidden="1" customHeight="1" x14ac:dyDescent="0.7">
      <c r="A1552" s="4" t="s">
        <v>823</v>
      </c>
      <c r="B1552" s="4" t="s">
        <v>3846</v>
      </c>
      <c r="C1552" s="4" t="s">
        <v>2157</v>
      </c>
      <c r="D1552" s="4" t="s">
        <v>2136</v>
      </c>
    </row>
    <row r="1553" spans="1:4" ht="15.75" hidden="1" customHeight="1" x14ac:dyDescent="0.7">
      <c r="A1553" s="4" t="s">
        <v>824</v>
      </c>
      <c r="B1553" s="4" t="s">
        <v>3847</v>
      </c>
      <c r="C1553" s="4" t="s">
        <v>3779</v>
      </c>
    </row>
    <row r="1554" spans="1:4" ht="15.75" hidden="1" customHeight="1" x14ac:dyDescent="0.7">
      <c r="A1554" s="4" t="s">
        <v>825</v>
      </c>
      <c r="B1554" s="4" t="s">
        <v>3848</v>
      </c>
      <c r="C1554" s="4" t="s">
        <v>2072</v>
      </c>
    </row>
    <row r="1555" spans="1:4" ht="15.75" hidden="1" customHeight="1" x14ac:dyDescent="0.7">
      <c r="A1555" s="4" t="s">
        <v>826</v>
      </c>
      <c r="B1555" s="4" t="s">
        <v>3849</v>
      </c>
      <c r="C1555" s="4" t="s">
        <v>2375</v>
      </c>
    </row>
    <row r="1556" spans="1:4" ht="15.75" hidden="1" customHeight="1" x14ac:dyDescent="0.7">
      <c r="A1556" s="4" t="s">
        <v>827</v>
      </c>
      <c r="B1556" s="4" t="s">
        <v>3850</v>
      </c>
      <c r="C1556" s="4" t="s">
        <v>2375</v>
      </c>
    </row>
    <row r="1557" spans="1:4" ht="15.75" hidden="1" customHeight="1" x14ac:dyDescent="0.7">
      <c r="A1557" s="4" t="s">
        <v>828</v>
      </c>
      <c r="B1557" s="4" t="s">
        <v>3851</v>
      </c>
      <c r="C1557" s="4" t="s">
        <v>2375</v>
      </c>
    </row>
    <row r="1558" spans="1:4" ht="15.75" hidden="1" customHeight="1" x14ac:dyDescent="0.7">
      <c r="A1558" s="4" t="s">
        <v>829</v>
      </c>
      <c r="B1558" s="4" t="s">
        <v>3852</v>
      </c>
      <c r="C1558" s="4" t="s">
        <v>2155</v>
      </c>
    </row>
    <row r="1559" spans="1:4" ht="15.75" hidden="1" customHeight="1" x14ac:dyDescent="0.7">
      <c r="A1559" s="4" t="s">
        <v>830</v>
      </c>
      <c r="B1559" s="4" t="s">
        <v>3853</v>
      </c>
      <c r="C1559" s="4" t="s">
        <v>3779</v>
      </c>
    </row>
    <row r="1560" spans="1:4" ht="15.75" hidden="1" customHeight="1" x14ac:dyDescent="0.7">
      <c r="A1560" s="4" t="s">
        <v>831</v>
      </c>
      <c r="B1560" s="4" t="s">
        <v>3854</v>
      </c>
      <c r="C1560" s="4" t="s">
        <v>3718</v>
      </c>
      <c r="D1560" s="4" t="s">
        <v>2258</v>
      </c>
    </row>
    <row r="1561" spans="1:4" ht="15.75" hidden="1" customHeight="1" x14ac:dyDescent="0.7">
      <c r="A1561" s="4" t="s">
        <v>832</v>
      </c>
      <c r="B1561" s="4" t="s">
        <v>3855</v>
      </c>
      <c r="C1561" s="4" t="s">
        <v>2514</v>
      </c>
      <c r="D1561" s="4" t="s">
        <v>2075</v>
      </c>
    </row>
    <row r="1562" spans="1:4" ht="15.75" hidden="1" customHeight="1" x14ac:dyDescent="0.7">
      <c r="A1562" s="4" t="s">
        <v>833</v>
      </c>
      <c r="B1562" s="4" t="s">
        <v>3856</v>
      </c>
      <c r="C1562" s="4" t="s">
        <v>2155</v>
      </c>
    </row>
    <row r="1563" spans="1:4" ht="15.75" hidden="1" customHeight="1" x14ac:dyDescent="0.7">
      <c r="A1563" s="4" t="s">
        <v>834</v>
      </c>
      <c r="B1563" s="4" t="s">
        <v>3857</v>
      </c>
      <c r="C1563" s="4" t="s">
        <v>2375</v>
      </c>
    </row>
    <row r="1564" spans="1:4" ht="15.75" hidden="1" customHeight="1" x14ac:dyDescent="0.7">
      <c r="A1564" s="4" t="s">
        <v>835</v>
      </c>
      <c r="B1564" s="4" t="s">
        <v>3858</v>
      </c>
      <c r="C1564" s="4" t="s">
        <v>2388</v>
      </c>
    </row>
    <row r="1565" spans="1:4" ht="15.75" hidden="1" customHeight="1" x14ac:dyDescent="0.7">
      <c r="A1565" s="4" t="s">
        <v>836</v>
      </c>
      <c r="B1565" s="4" t="s">
        <v>3859</v>
      </c>
      <c r="C1565" s="4" t="s">
        <v>2310</v>
      </c>
    </row>
    <row r="1566" spans="1:4" ht="15.75" hidden="1" customHeight="1" x14ac:dyDescent="0.7">
      <c r="A1566" s="4" t="s">
        <v>837</v>
      </c>
      <c r="B1566" s="4" t="s">
        <v>3860</v>
      </c>
      <c r="C1566" s="4" t="s">
        <v>2375</v>
      </c>
    </row>
    <row r="1567" spans="1:4" ht="15.75" hidden="1" customHeight="1" x14ac:dyDescent="0.7">
      <c r="A1567" s="4" t="s">
        <v>838</v>
      </c>
      <c r="B1567" s="4" t="s">
        <v>3861</v>
      </c>
      <c r="C1567" s="4" t="s">
        <v>3373</v>
      </c>
    </row>
    <row r="1568" spans="1:4" ht="15.75" hidden="1" customHeight="1" x14ac:dyDescent="0.7">
      <c r="A1568" s="4" t="s">
        <v>839</v>
      </c>
      <c r="B1568" s="4" t="s">
        <v>3862</v>
      </c>
      <c r="C1568" s="4" t="s">
        <v>2109</v>
      </c>
      <c r="D1568" s="4" t="s">
        <v>2075</v>
      </c>
    </row>
    <row r="1569" spans="1:5" ht="15.75" hidden="1" customHeight="1" x14ac:dyDescent="0.7">
      <c r="A1569" s="4" t="s">
        <v>840</v>
      </c>
      <c r="B1569" s="4" t="s">
        <v>3863</v>
      </c>
      <c r="C1569" s="4" t="s">
        <v>2230</v>
      </c>
    </row>
    <row r="1570" spans="1:5" ht="15.75" hidden="1" customHeight="1" x14ac:dyDescent="0.7">
      <c r="A1570" s="4" t="s">
        <v>841</v>
      </c>
      <c r="B1570" s="4" t="s">
        <v>3864</v>
      </c>
      <c r="C1570" s="4" t="s">
        <v>2109</v>
      </c>
      <c r="D1570" s="4" t="s">
        <v>2075</v>
      </c>
    </row>
    <row r="1571" spans="1:5" ht="15.75" hidden="1" customHeight="1" x14ac:dyDescent="0.7">
      <c r="A1571" s="4" t="s">
        <v>842</v>
      </c>
      <c r="B1571" s="4" t="s">
        <v>3865</v>
      </c>
      <c r="C1571" s="4" t="s">
        <v>3866</v>
      </c>
      <c r="D1571" s="4" t="s">
        <v>2075</v>
      </c>
      <c r="E1571" s="4" t="s">
        <v>2076</v>
      </c>
    </row>
    <row r="1572" spans="1:5" ht="15.75" hidden="1" customHeight="1" x14ac:dyDescent="0.7">
      <c r="A1572" s="4" t="s">
        <v>843</v>
      </c>
      <c r="B1572" s="4" t="s">
        <v>3867</v>
      </c>
      <c r="C1572" s="4" t="s">
        <v>2074</v>
      </c>
      <c r="D1572" s="4" t="s">
        <v>2075</v>
      </c>
    </row>
    <row r="1573" spans="1:5" ht="15.75" hidden="1" customHeight="1" x14ac:dyDescent="0.7">
      <c r="A1573" s="4" t="s">
        <v>844</v>
      </c>
      <c r="B1573" s="4" t="s">
        <v>3868</v>
      </c>
      <c r="C1573" s="4" t="s">
        <v>2218</v>
      </c>
      <c r="D1573" s="4" t="s">
        <v>2075</v>
      </c>
    </row>
    <row r="1574" spans="1:5" ht="15.75" hidden="1" customHeight="1" x14ac:dyDescent="0.7">
      <c r="A1574" s="4" t="s">
        <v>845</v>
      </c>
      <c r="B1574" s="4" t="s">
        <v>3869</v>
      </c>
      <c r="C1574" s="4" t="s">
        <v>3870</v>
      </c>
      <c r="D1574" s="4" t="s">
        <v>2075</v>
      </c>
    </row>
    <row r="1575" spans="1:5" ht="15.75" hidden="1" customHeight="1" x14ac:dyDescent="0.7">
      <c r="A1575" s="4" t="s">
        <v>846</v>
      </c>
      <c r="B1575" s="4" t="s">
        <v>3871</v>
      </c>
      <c r="C1575" s="4" t="s">
        <v>2256</v>
      </c>
      <c r="D1575" s="4" t="s">
        <v>2096</v>
      </c>
    </row>
    <row r="1576" spans="1:5" ht="15.75" hidden="1" customHeight="1" x14ac:dyDescent="0.7">
      <c r="A1576" s="4" t="s">
        <v>847</v>
      </c>
      <c r="B1576" s="4" t="s">
        <v>3872</v>
      </c>
      <c r="C1576" s="4" t="s">
        <v>2285</v>
      </c>
      <c r="E1576" s="4" t="s">
        <v>2734</v>
      </c>
    </row>
    <row r="1577" spans="1:5" ht="15.75" hidden="1" customHeight="1" x14ac:dyDescent="0.7">
      <c r="A1577" s="4" t="s">
        <v>848</v>
      </c>
      <c r="B1577" s="4" t="s">
        <v>3873</v>
      </c>
      <c r="C1577" s="4" t="s">
        <v>2218</v>
      </c>
      <c r="D1577" s="4" t="s">
        <v>2075</v>
      </c>
    </row>
    <row r="1578" spans="1:5" ht="15.75" hidden="1" customHeight="1" x14ac:dyDescent="0.7">
      <c r="A1578" s="4" t="s">
        <v>849</v>
      </c>
      <c r="B1578" s="4" t="s">
        <v>3874</v>
      </c>
      <c r="C1578" s="4" t="s">
        <v>2748</v>
      </c>
    </row>
    <row r="1579" spans="1:5" ht="15.75" hidden="1" customHeight="1" x14ac:dyDescent="0.7">
      <c r="A1579" s="4" t="s">
        <v>850</v>
      </c>
      <c r="B1579" s="4" t="s">
        <v>3875</v>
      </c>
      <c r="C1579" s="4" t="s">
        <v>2155</v>
      </c>
    </row>
    <row r="1580" spans="1:5" ht="15.75" hidden="1" customHeight="1" x14ac:dyDescent="0.7">
      <c r="A1580" s="4" t="s">
        <v>851</v>
      </c>
      <c r="B1580" s="4" t="s">
        <v>3876</v>
      </c>
      <c r="C1580" s="4" t="s">
        <v>2748</v>
      </c>
    </row>
    <row r="1581" spans="1:5" ht="15.75" hidden="1" customHeight="1" x14ac:dyDescent="0.7">
      <c r="A1581" s="4" t="s">
        <v>852</v>
      </c>
      <c r="B1581" s="4" t="s">
        <v>3877</v>
      </c>
      <c r="C1581" s="4" t="s">
        <v>2072</v>
      </c>
      <c r="E1581" s="4" t="s">
        <v>2076</v>
      </c>
    </row>
    <row r="1582" spans="1:5" ht="15.75" hidden="1" customHeight="1" x14ac:dyDescent="0.7">
      <c r="A1582" s="4" t="s">
        <v>853</v>
      </c>
      <c r="B1582" s="4" t="s">
        <v>3878</v>
      </c>
      <c r="C1582" s="4" t="s">
        <v>2564</v>
      </c>
    </row>
    <row r="1583" spans="1:5" ht="15.75" hidden="1" customHeight="1" x14ac:dyDescent="0.7">
      <c r="A1583" s="4" t="s">
        <v>854</v>
      </c>
      <c r="B1583" s="4" t="s">
        <v>3879</v>
      </c>
      <c r="C1583" s="4" t="s">
        <v>2186</v>
      </c>
    </row>
    <row r="1584" spans="1:5" ht="15.75" hidden="1" customHeight="1" x14ac:dyDescent="0.7">
      <c r="A1584" s="4" t="s">
        <v>855</v>
      </c>
      <c r="B1584" s="4" t="s">
        <v>3880</v>
      </c>
      <c r="C1584" s="4" t="s">
        <v>2186</v>
      </c>
    </row>
    <row r="1585" spans="1:5" ht="15.75" hidden="1" customHeight="1" x14ac:dyDescent="0.7">
      <c r="A1585" s="4" t="s">
        <v>856</v>
      </c>
      <c r="B1585" s="4" t="s">
        <v>3881</v>
      </c>
      <c r="C1585" s="4" t="s">
        <v>2388</v>
      </c>
    </row>
    <row r="1586" spans="1:5" ht="15.75" hidden="1" customHeight="1" x14ac:dyDescent="0.7">
      <c r="A1586" s="4" t="s">
        <v>857</v>
      </c>
      <c r="B1586" s="4" t="s">
        <v>3882</v>
      </c>
      <c r="C1586" s="4" t="s">
        <v>2186</v>
      </c>
    </row>
    <row r="1587" spans="1:5" ht="15.75" hidden="1" customHeight="1" x14ac:dyDescent="0.7">
      <c r="A1587" s="4" t="s">
        <v>858</v>
      </c>
      <c r="B1587" s="4" t="s">
        <v>3883</v>
      </c>
      <c r="C1587" s="4" t="s">
        <v>2388</v>
      </c>
    </row>
    <row r="1588" spans="1:5" ht="15.75" hidden="1" customHeight="1" x14ac:dyDescent="0.7">
      <c r="A1588" s="4" t="s">
        <v>859</v>
      </c>
      <c r="B1588" s="4" t="s">
        <v>3884</v>
      </c>
      <c r="C1588" s="4" t="s">
        <v>3885</v>
      </c>
      <c r="D1588" s="4" t="s">
        <v>2075</v>
      </c>
    </row>
    <row r="1589" spans="1:5" ht="15.75" hidden="1" customHeight="1" x14ac:dyDescent="0.7">
      <c r="A1589" s="4" t="s">
        <v>860</v>
      </c>
      <c r="B1589" s="4" t="s">
        <v>3886</v>
      </c>
      <c r="C1589" s="4" t="s">
        <v>2388</v>
      </c>
    </row>
    <row r="1590" spans="1:5" ht="15.75" hidden="1" customHeight="1" x14ac:dyDescent="0.7">
      <c r="A1590" s="4" t="s">
        <v>861</v>
      </c>
      <c r="B1590" s="4" t="s">
        <v>3887</v>
      </c>
      <c r="C1590" s="4" t="s">
        <v>2432</v>
      </c>
    </row>
    <row r="1591" spans="1:5" ht="15.75" hidden="1" customHeight="1" x14ac:dyDescent="0.7">
      <c r="A1591" s="4" t="s">
        <v>862</v>
      </c>
      <c r="B1591" s="4" t="s">
        <v>3888</v>
      </c>
      <c r="C1591" s="4" t="s">
        <v>2072</v>
      </c>
      <c r="E1591" s="4" t="s">
        <v>3889</v>
      </c>
    </row>
    <row r="1592" spans="1:5" ht="15.75" hidden="1" customHeight="1" x14ac:dyDescent="0.7">
      <c r="A1592" s="4" t="s">
        <v>863</v>
      </c>
      <c r="B1592" s="4" t="s">
        <v>3890</v>
      </c>
      <c r="C1592" s="4" t="s">
        <v>2157</v>
      </c>
      <c r="D1592" s="4" t="s">
        <v>2075</v>
      </c>
      <c r="E1592" s="4" t="s">
        <v>2166</v>
      </c>
    </row>
    <row r="1593" spans="1:5" ht="15.75" hidden="1" customHeight="1" x14ac:dyDescent="0.7">
      <c r="A1593" s="4" t="s">
        <v>864</v>
      </c>
      <c r="B1593" s="4" t="s">
        <v>3891</v>
      </c>
      <c r="C1593" s="4" t="s">
        <v>2119</v>
      </c>
      <c r="E1593" s="4" t="s">
        <v>2098</v>
      </c>
    </row>
    <row r="1594" spans="1:5" ht="15.75" hidden="1" customHeight="1" x14ac:dyDescent="0.7">
      <c r="A1594" s="4" t="s">
        <v>865</v>
      </c>
      <c r="B1594" s="4" t="s">
        <v>3892</v>
      </c>
      <c r="C1594" s="4" t="s">
        <v>2230</v>
      </c>
    </row>
    <row r="1595" spans="1:5" ht="15.75" hidden="1" customHeight="1" x14ac:dyDescent="0.7">
      <c r="A1595" s="4" t="s">
        <v>866</v>
      </c>
      <c r="B1595" s="4" t="s">
        <v>3893</v>
      </c>
      <c r="C1595" s="4" t="s">
        <v>2703</v>
      </c>
      <c r="D1595" s="4" t="s">
        <v>2096</v>
      </c>
      <c r="E1595" s="4" t="s">
        <v>2141</v>
      </c>
    </row>
    <row r="1596" spans="1:5" ht="15.75" hidden="1" customHeight="1" x14ac:dyDescent="0.7">
      <c r="A1596" s="4" t="s">
        <v>867</v>
      </c>
      <c r="B1596" s="4" t="s">
        <v>3894</v>
      </c>
      <c r="C1596" s="4" t="s">
        <v>3895</v>
      </c>
    </row>
    <row r="1597" spans="1:5" ht="15.75" hidden="1" customHeight="1" x14ac:dyDescent="0.7">
      <c r="A1597" s="4" t="s">
        <v>868</v>
      </c>
      <c r="B1597" s="4" t="s">
        <v>3896</v>
      </c>
      <c r="C1597" s="4" t="s">
        <v>2119</v>
      </c>
      <c r="E1597" s="4" t="s">
        <v>2100</v>
      </c>
    </row>
    <row r="1598" spans="1:5" ht="15.75" hidden="1" customHeight="1" x14ac:dyDescent="0.7">
      <c r="A1598" s="4" t="s">
        <v>869</v>
      </c>
      <c r="B1598" s="4" t="s">
        <v>3897</v>
      </c>
      <c r="C1598" s="4" t="s">
        <v>2135</v>
      </c>
    </row>
    <row r="1599" spans="1:5" ht="15.75" hidden="1" customHeight="1" x14ac:dyDescent="0.7">
      <c r="A1599" s="4" t="s">
        <v>870</v>
      </c>
      <c r="B1599" s="4" t="s">
        <v>3898</v>
      </c>
      <c r="C1599" s="4" t="s">
        <v>2267</v>
      </c>
    </row>
    <row r="1600" spans="1:5" ht="15.75" hidden="1" customHeight="1" x14ac:dyDescent="0.7">
      <c r="A1600" s="4" t="s">
        <v>871</v>
      </c>
      <c r="B1600" s="4" t="s">
        <v>3899</v>
      </c>
      <c r="C1600" s="4" t="s">
        <v>2218</v>
      </c>
      <c r="D1600" s="4" t="s">
        <v>2075</v>
      </c>
      <c r="E1600" s="4" t="s">
        <v>3448</v>
      </c>
    </row>
    <row r="1601" spans="1:5" ht="15.75" hidden="1" customHeight="1" x14ac:dyDescent="0.7">
      <c r="A1601" s="4" t="s">
        <v>872</v>
      </c>
      <c r="B1601" s="4" t="s">
        <v>3900</v>
      </c>
      <c r="C1601" s="4" t="s">
        <v>2218</v>
      </c>
      <c r="D1601" s="4" t="s">
        <v>2075</v>
      </c>
      <c r="E1601" s="4" t="s">
        <v>2158</v>
      </c>
    </row>
    <row r="1602" spans="1:5" ht="15.75" hidden="1" customHeight="1" x14ac:dyDescent="0.7">
      <c r="A1602" s="4" t="s">
        <v>873</v>
      </c>
      <c r="B1602" s="4" t="s">
        <v>3901</v>
      </c>
      <c r="C1602" s="4" t="s">
        <v>2119</v>
      </c>
    </row>
    <row r="1603" spans="1:5" ht="15.75" hidden="1" customHeight="1" x14ac:dyDescent="0.7">
      <c r="A1603" s="4" t="s">
        <v>874</v>
      </c>
      <c r="B1603" s="4" t="s">
        <v>3902</v>
      </c>
      <c r="C1603" s="4" t="s">
        <v>2927</v>
      </c>
      <c r="D1603" s="4" t="s">
        <v>2136</v>
      </c>
      <c r="E1603" s="4" t="s">
        <v>2141</v>
      </c>
    </row>
    <row r="1604" spans="1:5" ht="15.75" hidden="1" customHeight="1" x14ac:dyDescent="0.7">
      <c r="A1604" s="4" t="s">
        <v>875</v>
      </c>
      <c r="B1604" s="4" t="s">
        <v>3903</v>
      </c>
      <c r="C1604" s="4" t="s">
        <v>2927</v>
      </c>
      <c r="D1604" s="4" t="s">
        <v>2136</v>
      </c>
      <c r="E1604" s="4" t="s">
        <v>2141</v>
      </c>
    </row>
    <row r="1605" spans="1:5" ht="15.75" hidden="1" customHeight="1" x14ac:dyDescent="0.7">
      <c r="A1605" s="4" t="s">
        <v>876</v>
      </c>
      <c r="B1605" s="4" t="s">
        <v>3904</v>
      </c>
      <c r="C1605" s="4" t="s">
        <v>2135</v>
      </c>
    </row>
    <row r="1606" spans="1:5" ht="15.75" hidden="1" customHeight="1" x14ac:dyDescent="0.7">
      <c r="A1606" s="4" t="s">
        <v>877</v>
      </c>
      <c r="B1606" s="4" t="s">
        <v>3905</v>
      </c>
      <c r="C1606" s="4" t="s">
        <v>3243</v>
      </c>
    </row>
    <row r="1607" spans="1:5" ht="15.75" hidden="1" customHeight="1" x14ac:dyDescent="0.7">
      <c r="A1607" s="4" t="s">
        <v>878</v>
      </c>
      <c r="B1607" s="4" t="s">
        <v>3906</v>
      </c>
      <c r="C1607" s="4" t="s">
        <v>2230</v>
      </c>
    </row>
    <row r="1608" spans="1:5" ht="15.75" hidden="1" customHeight="1" x14ac:dyDescent="0.7">
      <c r="A1608" s="4" t="s">
        <v>879</v>
      </c>
      <c r="B1608" s="4" t="s">
        <v>3907</v>
      </c>
      <c r="C1608" s="4" t="s">
        <v>2230</v>
      </c>
    </row>
    <row r="1609" spans="1:5" ht="15.75" hidden="1" customHeight="1" x14ac:dyDescent="0.7">
      <c r="A1609" s="4" t="s">
        <v>880</v>
      </c>
      <c r="B1609" s="4" t="s">
        <v>3908</v>
      </c>
      <c r="C1609" s="4" t="s">
        <v>3909</v>
      </c>
      <c r="D1609" s="4" t="s">
        <v>2096</v>
      </c>
    </row>
    <row r="1610" spans="1:5" ht="15.75" hidden="1" customHeight="1" x14ac:dyDescent="0.7">
      <c r="A1610" s="4" t="s">
        <v>881</v>
      </c>
      <c r="B1610" s="4" t="s">
        <v>3910</v>
      </c>
      <c r="C1610" s="4" t="s">
        <v>2109</v>
      </c>
      <c r="D1610" s="4" t="s">
        <v>2075</v>
      </c>
    </row>
    <row r="1611" spans="1:5" ht="15.75" hidden="1" customHeight="1" x14ac:dyDescent="0.7">
      <c r="A1611" s="4" t="s">
        <v>882</v>
      </c>
      <c r="B1611" s="4" t="s">
        <v>3911</v>
      </c>
      <c r="C1611" s="4" t="s">
        <v>2109</v>
      </c>
      <c r="D1611" s="4" t="s">
        <v>2075</v>
      </c>
    </row>
    <row r="1612" spans="1:5" ht="15.75" hidden="1" customHeight="1" x14ac:dyDescent="0.7">
      <c r="A1612" s="4" t="s">
        <v>883</v>
      </c>
      <c r="B1612" s="4" t="s">
        <v>3912</v>
      </c>
      <c r="C1612" s="4" t="s">
        <v>3909</v>
      </c>
      <c r="D1612" s="4" t="s">
        <v>2096</v>
      </c>
    </row>
    <row r="1613" spans="1:5" ht="15.75" hidden="1" customHeight="1" x14ac:dyDescent="0.7">
      <c r="A1613" s="4" t="s">
        <v>884</v>
      </c>
      <c r="B1613" s="4" t="s">
        <v>3913</v>
      </c>
      <c r="C1613" s="4" t="s">
        <v>2218</v>
      </c>
    </row>
    <row r="1614" spans="1:5" ht="15.75" hidden="1" customHeight="1" x14ac:dyDescent="0.7">
      <c r="A1614" s="4" t="s">
        <v>885</v>
      </c>
      <c r="B1614" s="4" t="s">
        <v>3914</v>
      </c>
      <c r="C1614" s="4" t="s">
        <v>2862</v>
      </c>
    </row>
    <row r="1615" spans="1:5" ht="15.75" hidden="1" customHeight="1" x14ac:dyDescent="0.7">
      <c r="A1615" s="4" t="s">
        <v>886</v>
      </c>
      <c r="B1615" s="4" t="s">
        <v>3915</v>
      </c>
      <c r="C1615" s="4" t="s">
        <v>2089</v>
      </c>
      <c r="D1615" s="4" t="s">
        <v>2258</v>
      </c>
      <c r="E1615" s="4" t="s">
        <v>2085</v>
      </c>
    </row>
    <row r="1616" spans="1:5" ht="15.75" hidden="1" customHeight="1" x14ac:dyDescent="0.7">
      <c r="A1616" s="4" t="s">
        <v>887</v>
      </c>
      <c r="B1616" s="4" t="s">
        <v>3916</v>
      </c>
      <c r="C1616" s="4" t="s">
        <v>2230</v>
      </c>
      <c r="D1616" s="4" t="s">
        <v>2075</v>
      </c>
    </row>
    <row r="1617" spans="1:5" ht="15.75" hidden="1" customHeight="1" x14ac:dyDescent="0.7">
      <c r="A1617" s="4" t="s">
        <v>888</v>
      </c>
      <c r="B1617" s="4" t="s">
        <v>3917</v>
      </c>
      <c r="C1617" s="4" t="s">
        <v>2109</v>
      </c>
    </row>
    <row r="1618" spans="1:5" ht="15.75" hidden="1" customHeight="1" x14ac:dyDescent="0.7">
      <c r="A1618" s="4" t="s">
        <v>889</v>
      </c>
      <c r="B1618" s="4" t="s">
        <v>3918</v>
      </c>
      <c r="C1618" s="4" t="s">
        <v>2072</v>
      </c>
    </row>
    <row r="1619" spans="1:5" ht="15.75" hidden="1" customHeight="1" x14ac:dyDescent="0.7">
      <c r="A1619" s="4" t="s">
        <v>890</v>
      </c>
      <c r="B1619" s="4" t="s">
        <v>3919</v>
      </c>
      <c r="C1619" s="4" t="s">
        <v>2109</v>
      </c>
    </row>
    <row r="1620" spans="1:5" ht="15.75" hidden="1" customHeight="1" x14ac:dyDescent="0.7">
      <c r="A1620" s="4" t="s">
        <v>891</v>
      </c>
      <c r="B1620" s="4" t="s">
        <v>3920</v>
      </c>
      <c r="C1620" s="4" t="s">
        <v>2109</v>
      </c>
      <c r="E1620" s="4" t="s">
        <v>2100</v>
      </c>
    </row>
    <row r="1621" spans="1:5" ht="15.75" hidden="1" customHeight="1" x14ac:dyDescent="0.7">
      <c r="A1621" s="4" t="s">
        <v>892</v>
      </c>
      <c r="B1621" s="4" t="s">
        <v>3921</v>
      </c>
      <c r="C1621" s="4" t="s">
        <v>2109</v>
      </c>
      <c r="E1621" s="4" t="s">
        <v>2100</v>
      </c>
    </row>
    <row r="1622" spans="1:5" ht="15.75" hidden="1" customHeight="1" x14ac:dyDescent="0.7">
      <c r="A1622" s="4" t="s">
        <v>893</v>
      </c>
      <c r="B1622" s="4" t="s">
        <v>3922</v>
      </c>
      <c r="C1622" s="4" t="s">
        <v>2082</v>
      </c>
      <c r="E1622" s="4" t="s">
        <v>2415</v>
      </c>
    </row>
    <row r="1623" spans="1:5" ht="15.75" hidden="1" customHeight="1" x14ac:dyDescent="0.7">
      <c r="A1623" s="4" t="s">
        <v>894</v>
      </c>
      <c r="B1623" s="4" t="s">
        <v>3923</v>
      </c>
      <c r="C1623" s="4" t="s">
        <v>2074</v>
      </c>
    </row>
    <row r="1624" spans="1:5" ht="15.75" hidden="1" customHeight="1" x14ac:dyDescent="0.7">
      <c r="A1624" s="4" t="s">
        <v>895</v>
      </c>
      <c r="B1624" s="4" t="s">
        <v>3924</v>
      </c>
      <c r="C1624" s="4" t="s">
        <v>2074</v>
      </c>
    </row>
    <row r="1625" spans="1:5" ht="15.75" hidden="1" customHeight="1" x14ac:dyDescent="0.7">
      <c r="A1625" s="4" t="s">
        <v>896</v>
      </c>
      <c r="B1625" s="4" t="s">
        <v>3925</v>
      </c>
      <c r="C1625" s="4" t="s">
        <v>2135</v>
      </c>
    </row>
    <row r="1626" spans="1:5" ht="15.75" hidden="1" customHeight="1" x14ac:dyDescent="0.7">
      <c r="A1626" s="4" t="s">
        <v>897</v>
      </c>
      <c r="B1626" s="4" t="s">
        <v>3926</v>
      </c>
      <c r="C1626" s="4" t="s">
        <v>2109</v>
      </c>
      <c r="D1626" s="4" t="s">
        <v>2096</v>
      </c>
    </row>
    <row r="1627" spans="1:5" ht="15.75" hidden="1" customHeight="1" x14ac:dyDescent="0.7">
      <c r="A1627" s="4" t="s">
        <v>898</v>
      </c>
      <c r="B1627" s="4" t="s">
        <v>2642</v>
      </c>
      <c r="C1627" s="4" t="s">
        <v>2115</v>
      </c>
      <c r="D1627" s="4" t="s">
        <v>2136</v>
      </c>
    </row>
    <row r="1628" spans="1:5" ht="15.75" hidden="1" customHeight="1" x14ac:dyDescent="0.7">
      <c r="A1628" s="4" t="s">
        <v>899</v>
      </c>
      <c r="B1628" s="4" t="s">
        <v>3927</v>
      </c>
      <c r="C1628" s="4" t="s">
        <v>2115</v>
      </c>
      <c r="D1628" s="4" t="s">
        <v>2136</v>
      </c>
    </row>
    <row r="1629" spans="1:5" ht="15.75" hidden="1" customHeight="1" x14ac:dyDescent="0.7">
      <c r="A1629" s="4" t="s">
        <v>900</v>
      </c>
      <c r="B1629" s="4" t="s">
        <v>3928</v>
      </c>
      <c r="C1629" s="4" t="s">
        <v>3929</v>
      </c>
      <c r="D1629" s="4" t="s">
        <v>2096</v>
      </c>
    </row>
    <row r="1630" spans="1:5" ht="15.75" hidden="1" customHeight="1" x14ac:dyDescent="0.7">
      <c r="A1630" s="4" t="s">
        <v>901</v>
      </c>
      <c r="B1630" s="4" t="s">
        <v>3930</v>
      </c>
      <c r="C1630" s="4" t="s">
        <v>2109</v>
      </c>
      <c r="D1630" s="4" t="s">
        <v>2096</v>
      </c>
    </row>
    <row r="1631" spans="1:5" ht="15.75" hidden="1" customHeight="1" x14ac:dyDescent="0.7">
      <c r="A1631" s="4" t="s">
        <v>902</v>
      </c>
      <c r="B1631" s="4" t="s">
        <v>3931</v>
      </c>
      <c r="C1631" s="4" t="s">
        <v>2105</v>
      </c>
      <c r="D1631" s="4" t="s">
        <v>2075</v>
      </c>
      <c r="E1631" s="4" t="s">
        <v>2085</v>
      </c>
    </row>
    <row r="1632" spans="1:5" ht="15.75" hidden="1" customHeight="1" x14ac:dyDescent="0.7">
      <c r="A1632" s="4" t="s">
        <v>903</v>
      </c>
      <c r="B1632" s="4" t="s">
        <v>3932</v>
      </c>
      <c r="C1632" s="4" t="s">
        <v>2223</v>
      </c>
      <c r="E1632" s="4" t="s">
        <v>2093</v>
      </c>
    </row>
    <row r="1633" spans="1:5" ht="15.75" hidden="1" customHeight="1" x14ac:dyDescent="0.7">
      <c r="A1633" s="4" t="s">
        <v>904</v>
      </c>
      <c r="B1633" s="4" t="s">
        <v>3933</v>
      </c>
      <c r="C1633" s="4" t="s">
        <v>2155</v>
      </c>
    </row>
    <row r="1634" spans="1:5" ht="15.75" hidden="1" customHeight="1" x14ac:dyDescent="0.7">
      <c r="A1634" s="4" t="s">
        <v>905</v>
      </c>
      <c r="B1634" s="4" t="s">
        <v>3934</v>
      </c>
      <c r="C1634" s="4" t="s">
        <v>2186</v>
      </c>
    </row>
    <row r="1635" spans="1:5" ht="15.75" hidden="1" customHeight="1" x14ac:dyDescent="0.7">
      <c r="A1635" s="4" t="s">
        <v>906</v>
      </c>
      <c r="B1635" s="4" t="s">
        <v>3935</v>
      </c>
      <c r="C1635" s="4" t="s">
        <v>2165</v>
      </c>
      <c r="D1635" s="4" t="s">
        <v>2096</v>
      </c>
    </row>
    <row r="1636" spans="1:5" ht="15.75" hidden="1" customHeight="1" x14ac:dyDescent="0.7">
      <c r="A1636" s="4" t="s">
        <v>907</v>
      </c>
      <c r="B1636" s="4" t="s">
        <v>2667</v>
      </c>
      <c r="C1636" s="4" t="s">
        <v>2385</v>
      </c>
      <c r="D1636" s="4" t="s">
        <v>2075</v>
      </c>
    </row>
    <row r="1637" spans="1:5" ht="15.75" hidden="1" customHeight="1" x14ac:dyDescent="0.7">
      <c r="A1637" s="4" t="s">
        <v>908</v>
      </c>
      <c r="B1637" s="4" t="s">
        <v>2668</v>
      </c>
      <c r="C1637" s="4" t="s">
        <v>2385</v>
      </c>
      <c r="D1637" s="4" t="s">
        <v>2234</v>
      </c>
    </row>
    <row r="1638" spans="1:5" ht="15.75" hidden="1" customHeight="1" x14ac:dyDescent="0.7">
      <c r="A1638" s="4" t="s">
        <v>909</v>
      </c>
      <c r="B1638" s="4" t="s">
        <v>3936</v>
      </c>
      <c r="C1638" s="4" t="s">
        <v>2109</v>
      </c>
    </row>
    <row r="1639" spans="1:5" ht="15.75" hidden="1" customHeight="1" x14ac:dyDescent="0.7">
      <c r="A1639" s="4" t="s">
        <v>910</v>
      </c>
      <c r="B1639" s="4" t="s">
        <v>3937</v>
      </c>
      <c r="C1639" s="4" t="s">
        <v>2109</v>
      </c>
    </row>
    <row r="1640" spans="1:5" ht="15.75" hidden="1" customHeight="1" x14ac:dyDescent="0.7">
      <c r="A1640" s="4" t="s">
        <v>911</v>
      </c>
      <c r="B1640" s="4" t="s">
        <v>2727</v>
      </c>
      <c r="C1640" s="4" t="s">
        <v>2385</v>
      </c>
      <c r="D1640" s="4" t="s">
        <v>2075</v>
      </c>
    </row>
    <row r="1641" spans="1:5" ht="15.75" hidden="1" customHeight="1" x14ac:dyDescent="0.7">
      <c r="A1641" s="4" t="s">
        <v>912</v>
      </c>
      <c r="B1641" s="4" t="s">
        <v>3938</v>
      </c>
      <c r="C1641" s="4" t="s">
        <v>2072</v>
      </c>
      <c r="D1641" s="4" t="s">
        <v>2096</v>
      </c>
      <c r="E1641" s="4" t="s">
        <v>2407</v>
      </c>
    </row>
    <row r="1642" spans="1:5" ht="15.75" hidden="1" customHeight="1" x14ac:dyDescent="0.7">
      <c r="A1642" s="4" t="s">
        <v>913</v>
      </c>
      <c r="B1642" s="4" t="s">
        <v>3939</v>
      </c>
      <c r="C1642" s="4" t="s">
        <v>2218</v>
      </c>
    </row>
    <row r="1643" spans="1:5" ht="15.75" hidden="1" customHeight="1" x14ac:dyDescent="0.7">
      <c r="A1643" s="4" t="s">
        <v>914</v>
      </c>
      <c r="B1643" s="4" t="s">
        <v>3940</v>
      </c>
      <c r="C1643" s="4" t="s">
        <v>2172</v>
      </c>
      <c r="D1643" s="4" t="s">
        <v>2096</v>
      </c>
    </row>
    <row r="1644" spans="1:5" ht="15.75" hidden="1" customHeight="1" x14ac:dyDescent="0.7">
      <c r="A1644" s="4" t="s">
        <v>915</v>
      </c>
      <c r="B1644" s="4" t="s">
        <v>3941</v>
      </c>
      <c r="C1644" s="4" t="s">
        <v>3942</v>
      </c>
      <c r="D1644" s="4" t="s">
        <v>2096</v>
      </c>
      <c r="E1644" s="4" t="s">
        <v>2407</v>
      </c>
    </row>
    <row r="1645" spans="1:5" ht="15.75" hidden="1" customHeight="1" x14ac:dyDescent="0.7">
      <c r="A1645" s="4" t="s">
        <v>916</v>
      </c>
      <c r="B1645" s="4" t="s">
        <v>3943</v>
      </c>
      <c r="C1645" s="4" t="s">
        <v>3942</v>
      </c>
      <c r="D1645" s="4" t="s">
        <v>2096</v>
      </c>
      <c r="E1645" s="4" t="s">
        <v>2407</v>
      </c>
    </row>
    <row r="1646" spans="1:5" ht="15.75" hidden="1" customHeight="1" x14ac:dyDescent="0.7">
      <c r="A1646" s="4" t="s">
        <v>917</v>
      </c>
      <c r="B1646" s="4" t="s">
        <v>3944</v>
      </c>
      <c r="C1646" s="4" t="s">
        <v>2082</v>
      </c>
    </row>
    <row r="1647" spans="1:5" ht="15.75" hidden="1" customHeight="1" x14ac:dyDescent="0.7">
      <c r="A1647" s="4" t="s">
        <v>918</v>
      </c>
      <c r="B1647" s="4" t="s">
        <v>3945</v>
      </c>
      <c r="C1647" s="4" t="s">
        <v>2082</v>
      </c>
    </row>
    <row r="1648" spans="1:5" ht="15.75" hidden="1" customHeight="1" x14ac:dyDescent="0.7">
      <c r="A1648" s="4" t="s">
        <v>919</v>
      </c>
      <c r="B1648" s="4" t="s">
        <v>3946</v>
      </c>
      <c r="C1648" s="4" t="s">
        <v>2105</v>
      </c>
      <c r="D1648" s="4" t="s">
        <v>2075</v>
      </c>
      <c r="E1648" s="4" t="s">
        <v>2085</v>
      </c>
    </row>
    <row r="1649" spans="1:5" ht="15.75" hidden="1" customHeight="1" x14ac:dyDescent="0.7">
      <c r="A1649" s="4" t="s">
        <v>920</v>
      </c>
      <c r="B1649" s="4" t="s">
        <v>3947</v>
      </c>
      <c r="C1649" s="4" t="s">
        <v>2078</v>
      </c>
    </row>
    <row r="1650" spans="1:5" ht="15.75" hidden="1" customHeight="1" x14ac:dyDescent="0.7">
      <c r="A1650" s="4" t="s">
        <v>921</v>
      </c>
      <c r="B1650" s="4" t="s">
        <v>2217</v>
      </c>
      <c r="C1650" s="4" t="s">
        <v>2218</v>
      </c>
      <c r="D1650" s="4" t="s">
        <v>2075</v>
      </c>
    </row>
    <row r="1651" spans="1:5" ht="15.75" hidden="1" customHeight="1" x14ac:dyDescent="0.7">
      <c r="A1651" s="4" t="s">
        <v>922</v>
      </c>
      <c r="B1651" s="4" t="s">
        <v>3948</v>
      </c>
      <c r="C1651" s="4" t="s">
        <v>2074</v>
      </c>
      <c r="D1651" s="4" t="s">
        <v>2096</v>
      </c>
      <c r="E1651" s="4" t="s">
        <v>2093</v>
      </c>
    </row>
    <row r="1652" spans="1:5" ht="15.75" hidden="1" customHeight="1" x14ac:dyDescent="0.7">
      <c r="A1652" s="4" t="s">
        <v>923</v>
      </c>
      <c r="B1652" s="4" t="s">
        <v>3949</v>
      </c>
      <c r="C1652" s="4" t="s">
        <v>2105</v>
      </c>
    </row>
    <row r="1653" spans="1:5" ht="15.75" hidden="1" customHeight="1" x14ac:dyDescent="0.7">
      <c r="A1653" s="4" t="s">
        <v>924</v>
      </c>
      <c r="B1653" s="4" t="s">
        <v>3950</v>
      </c>
      <c r="C1653" s="4" t="s">
        <v>2074</v>
      </c>
      <c r="D1653" s="4" t="s">
        <v>2096</v>
      </c>
      <c r="E1653" s="4" t="s">
        <v>2098</v>
      </c>
    </row>
    <row r="1654" spans="1:5" ht="15.75" hidden="1" customHeight="1" x14ac:dyDescent="0.7">
      <c r="A1654" s="4" t="s">
        <v>925</v>
      </c>
      <c r="B1654" s="4" t="s">
        <v>3951</v>
      </c>
      <c r="C1654" s="4" t="s">
        <v>2109</v>
      </c>
      <c r="E1654" s="4" t="s">
        <v>3952</v>
      </c>
    </row>
    <row r="1655" spans="1:5" ht="15.75" hidden="1" customHeight="1" x14ac:dyDescent="0.7">
      <c r="A1655" s="4" t="s">
        <v>926</v>
      </c>
      <c r="B1655" s="4" t="s">
        <v>2546</v>
      </c>
      <c r="C1655" s="4" t="s">
        <v>2218</v>
      </c>
      <c r="D1655" s="4" t="s">
        <v>2075</v>
      </c>
    </row>
    <row r="1656" spans="1:5" ht="15.75" hidden="1" customHeight="1" x14ac:dyDescent="0.7">
      <c r="A1656" s="4" t="s">
        <v>927</v>
      </c>
      <c r="B1656" s="4" t="s">
        <v>3953</v>
      </c>
      <c r="C1656" s="4" t="s">
        <v>2072</v>
      </c>
    </row>
    <row r="1657" spans="1:5" ht="15.75" hidden="1" customHeight="1" x14ac:dyDescent="0.7">
      <c r="A1657" s="4" t="s">
        <v>928</v>
      </c>
      <c r="B1657" s="4" t="s">
        <v>3954</v>
      </c>
      <c r="C1657" s="4" t="s">
        <v>2165</v>
      </c>
      <c r="D1657" s="4" t="s">
        <v>2096</v>
      </c>
    </row>
    <row r="1658" spans="1:5" ht="15.75" hidden="1" customHeight="1" x14ac:dyDescent="0.7">
      <c r="A1658" s="4" t="s">
        <v>929</v>
      </c>
      <c r="B1658" s="4" t="s">
        <v>3955</v>
      </c>
      <c r="C1658" s="4" t="s">
        <v>2105</v>
      </c>
    </row>
    <row r="1659" spans="1:5" ht="15.75" hidden="1" customHeight="1" x14ac:dyDescent="0.7">
      <c r="A1659" s="4" t="s">
        <v>930</v>
      </c>
      <c r="B1659" s="4" t="s">
        <v>3956</v>
      </c>
      <c r="C1659" s="4" t="s">
        <v>2102</v>
      </c>
    </row>
    <row r="1660" spans="1:5" ht="15.75" hidden="1" customHeight="1" x14ac:dyDescent="0.7">
      <c r="A1660" s="4" t="s">
        <v>931</v>
      </c>
      <c r="B1660" s="4" t="s">
        <v>3957</v>
      </c>
      <c r="C1660" s="4" t="s">
        <v>3243</v>
      </c>
    </row>
    <row r="1661" spans="1:5" ht="15.75" hidden="1" customHeight="1" x14ac:dyDescent="0.7">
      <c r="A1661" s="4" t="s">
        <v>932</v>
      </c>
      <c r="B1661" s="4" t="s">
        <v>3958</v>
      </c>
      <c r="C1661" s="4" t="s">
        <v>2082</v>
      </c>
    </row>
    <row r="1662" spans="1:5" ht="15.75" hidden="1" customHeight="1" x14ac:dyDescent="0.7">
      <c r="A1662" s="4" t="s">
        <v>933</v>
      </c>
      <c r="B1662" s="4" t="s">
        <v>3959</v>
      </c>
      <c r="C1662" s="4" t="s">
        <v>3779</v>
      </c>
    </row>
    <row r="1663" spans="1:5" ht="15.75" hidden="1" customHeight="1" x14ac:dyDescent="0.7">
      <c r="A1663" s="4" t="s">
        <v>934</v>
      </c>
      <c r="B1663" s="4" t="s">
        <v>3960</v>
      </c>
      <c r="C1663" s="4" t="s">
        <v>2230</v>
      </c>
    </row>
    <row r="1664" spans="1:5" ht="15.75" hidden="1" customHeight="1" x14ac:dyDescent="0.7">
      <c r="A1664" s="4" t="s">
        <v>935</v>
      </c>
      <c r="B1664" s="4" t="s">
        <v>3961</v>
      </c>
      <c r="C1664" s="4" t="s">
        <v>2649</v>
      </c>
    </row>
    <row r="1665" spans="1:5" ht="15.75" hidden="1" customHeight="1" x14ac:dyDescent="0.7">
      <c r="A1665" s="4" t="s">
        <v>936</v>
      </c>
      <c r="B1665" s="4" t="s">
        <v>3962</v>
      </c>
      <c r="C1665" s="4" t="s">
        <v>2135</v>
      </c>
    </row>
    <row r="1666" spans="1:5" ht="15.75" hidden="1" customHeight="1" x14ac:dyDescent="0.7">
      <c r="A1666" s="4" t="s">
        <v>937</v>
      </c>
      <c r="B1666" s="4" t="s">
        <v>3963</v>
      </c>
      <c r="C1666" s="4" t="s">
        <v>2102</v>
      </c>
    </row>
    <row r="1667" spans="1:5" ht="15.75" hidden="1" customHeight="1" x14ac:dyDescent="0.7">
      <c r="A1667" s="4" t="s">
        <v>938</v>
      </c>
      <c r="B1667" s="4" t="s">
        <v>3964</v>
      </c>
      <c r="C1667" s="4" t="s">
        <v>2432</v>
      </c>
    </row>
    <row r="1668" spans="1:5" ht="15.75" hidden="1" customHeight="1" x14ac:dyDescent="0.7">
      <c r="A1668" s="4" t="s">
        <v>939</v>
      </c>
      <c r="B1668" s="4" t="s">
        <v>3965</v>
      </c>
      <c r="C1668" s="4" t="s">
        <v>2102</v>
      </c>
    </row>
    <row r="1669" spans="1:5" ht="15.75" hidden="1" customHeight="1" x14ac:dyDescent="0.7">
      <c r="A1669" s="4" t="s">
        <v>940</v>
      </c>
      <c r="B1669" s="4" t="s">
        <v>3966</v>
      </c>
      <c r="C1669" s="4" t="s">
        <v>2082</v>
      </c>
    </row>
    <row r="1670" spans="1:5" ht="15.75" hidden="1" customHeight="1" x14ac:dyDescent="0.7">
      <c r="A1670" s="4" t="s">
        <v>941</v>
      </c>
      <c r="B1670" s="4" t="s">
        <v>3967</v>
      </c>
      <c r="C1670" s="4" t="s">
        <v>3866</v>
      </c>
      <c r="E1670" s="4" t="s">
        <v>2076</v>
      </c>
    </row>
    <row r="1671" spans="1:5" ht="15.75" hidden="1" customHeight="1" x14ac:dyDescent="0.7">
      <c r="A1671" s="4" t="s">
        <v>942</v>
      </c>
      <c r="B1671" s="4" t="s">
        <v>3968</v>
      </c>
      <c r="C1671" s="4" t="s">
        <v>3866</v>
      </c>
      <c r="E1671" s="4" t="s">
        <v>2076</v>
      </c>
    </row>
    <row r="1672" spans="1:5" ht="15.75" hidden="1" customHeight="1" x14ac:dyDescent="0.7">
      <c r="A1672" s="4" t="s">
        <v>943</v>
      </c>
      <c r="B1672" s="4" t="s">
        <v>3969</v>
      </c>
      <c r="C1672" s="4" t="s">
        <v>2836</v>
      </c>
    </row>
    <row r="1673" spans="1:5" ht="15.75" hidden="1" customHeight="1" x14ac:dyDescent="0.7">
      <c r="A1673" s="4" t="s">
        <v>944</v>
      </c>
      <c r="B1673" s="4" t="s">
        <v>3970</v>
      </c>
      <c r="C1673" s="4" t="s">
        <v>2836</v>
      </c>
    </row>
    <row r="1674" spans="1:5" ht="15.75" hidden="1" customHeight="1" x14ac:dyDescent="0.7">
      <c r="A1674" s="4" t="s">
        <v>945</v>
      </c>
      <c r="B1674" s="4" t="s">
        <v>3971</v>
      </c>
      <c r="C1674" s="4" t="s">
        <v>2172</v>
      </c>
    </row>
    <row r="1675" spans="1:5" ht="15.75" hidden="1" customHeight="1" x14ac:dyDescent="0.7">
      <c r="A1675" s="4" t="s">
        <v>946</v>
      </c>
      <c r="B1675" s="4" t="s">
        <v>3972</v>
      </c>
      <c r="C1675" s="4" t="s">
        <v>3779</v>
      </c>
    </row>
    <row r="1676" spans="1:5" ht="15.75" hidden="1" customHeight="1" x14ac:dyDescent="0.7">
      <c r="A1676" s="4" t="s">
        <v>947</v>
      </c>
      <c r="B1676" s="4" t="s">
        <v>3973</v>
      </c>
      <c r="C1676" s="4" t="s">
        <v>2082</v>
      </c>
    </row>
    <row r="1677" spans="1:5" ht="15.75" hidden="1" customHeight="1" x14ac:dyDescent="0.7">
      <c r="A1677" s="4" t="s">
        <v>948</v>
      </c>
      <c r="B1677" s="4" t="s">
        <v>3974</v>
      </c>
      <c r="C1677" s="4" t="s">
        <v>2072</v>
      </c>
      <c r="D1677" s="4" t="s">
        <v>2096</v>
      </c>
    </row>
    <row r="1678" spans="1:5" ht="15.75" hidden="1" customHeight="1" x14ac:dyDescent="0.7">
      <c r="A1678" s="4" t="s">
        <v>949</v>
      </c>
      <c r="B1678" s="4" t="s">
        <v>3975</v>
      </c>
      <c r="C1678" s="4" t="s">
        <v>2143</v>
      </c>
    </row>
    <row r="1679" spans="1:5" ht="15.75" hidden="1" customHeight="1" x14ac:dyDescent="0.7">
      <c r="A1679" s="4" t="s">
        <v>950</v>
      </c>
      <c r="B1679" s="4" t="s">
        <v>3976</v>
      </c>
      <c r="C1679" s="4" t="s">
        <v>2862</v>
      </c>
    </row>
    <row r="1680" spans="1:5" ht="15.75" hidden="1" customHeight="1" x14ac:dyDescent="0.7">
      <c r="A1680" s="4" t="s">
        <v>951</v>
      </c>
      <c r="B1680" s="4" t="s">
        <v>3977</v>
      </c>
      <c r="C1680" s="4" t="s">
        <v>2466</v>
      </c>
    </row>
    <row r="1681" spans="1:5" ht="15.75" hidden="1" customHeight="1" x14ac:dyDescent="0.7">
      <c r="A1681" s="4" t="s">
        <v>952</v>
      </c>
      <c r="B1681" s="4" t="s">
        <v>3978</v>
      </c>
      <c r="C1681" s="4" t="s">
        <v>2165</v>
      </c>
      <c r="E1681" s="4" t="s">
        <v>2093</v>
      </c>
    </row>
    <row r="1682" spans="1:5" ht="15.75" hidden="1" customHeight="1" x14ac:dyDescent="0.7">
      <c r="A1682" s="4" t="s">
        <v>953</v>
      </c>
      <c r="B1682" s="4" t="s">
        <v>3979</v>
      </c>
      <c r="C1682" s="4" t="s">
        <v>3980</v>
      </c>
      <c r="D1682" s="4" t="s">
        <v>2075</v>
      </c>
    </row>
    <row r="1683" spans="1:5" ht="15.75" hidden="1" customHeight="1" x14ac:dyDescent="0.7">
      <c r="A1683" s="4" t="s">
        <v>954</v>
      </c>
      <c r="B1683" s="4" t="s">
        <v>3981</v>
      </c>
      <c r="C1683" s="4" t="s">
        <v>2862</v>
      </c>
    </row>
    <row r="1684" spans="1:5" ht="15.75" hidden="1" customHeight="1" x14ac:dyDescent="0.7">
      <c r="A1684" s="4" t="s">
        <v>955</v>
      </c>
      <c r="B1684" s="4" t="s">
        <v>3982</v>
      </c>
      <c r="C1684" s="4" t="s">
        <v>2135</v>
      </c>
      <c r="E1684" s="4" t="s">
        <v>2441</v>
      </c>
    </row>
    <row r="1685" spans="1:5" ht="15.75" hidden="1" customHeight="1" x14ac:dyDescent="0.7">
      <c r="A1685" s="4" t="s">
        <v>956</v>
      </c>
      <c r="B1685" s="4" t="s">
        <v>3983</v>
      </c>
      <c r="C1685" s="4" t="s">
        <v>2165</v>
      </c>
    </row>
    <row r="1686" spans="1:5" ht="15.75" hidden="1" customHeight="1" x14ac:dyDescent="0.7">
      <c r="A1686" s="4" t="s">
        <v>957</v>
      </c>
      <c r="B1686" s="4" t="s">
        <v>3984</v>
      </c>
      <c r="C1686" s="4" t="s">
        <v>2862</v>
      </c>
    </row>
    <row r="1687" spans="1:5" ht="15.75" hidden="1" customHeight="1" x14ac:dyDescent="0.7">
      <c r="A1687" s="4" t="s">
        <v>958</v>
      </c>
      <c r="B1687" s="4" t="s">
        <v>3985</v>
      </c>
      <c r="C1687" s="4" t="s">
        <v>2862</v>
      </c>
    </row>
    <row r="1688" spans="1:5" ht="15.75" hidden="1" customHeight="1" x14ac:dyDescent="0.7">
      <c r="A1688" s="4" t="s">
        <v>959</v>
      </c>
      <c r="B1688" s="4" t="s">
        <v>3986</v>
      </c>
      <c r="C1688" s="4" t="s">
        <v>2074</v>
      </c>
      <c r="D1688" s="4" t="s">
        <v>2136</v>
      </c>
      <c r="E1688" s="4" t="s">
        <v>2076</v>
      </c>
    </row>
    <row r="1689" spans="1:5" ht="15.75" hidden="1" customHeight="1" x14ac:dyDescent="0.7">
      <c r="A1689" s="4" t="s">
        <v>960</v>
      </c>
      <c r="B1689" s="4" t="s">
        <v>3987</v>
      </c>
      <c r="C1689" s="4" t="s">
        <v>2092</v>
      </c>
    </row>
    <row r="1690" spans="1:5" ht="15.75" hidden="1" customHeight="1" x14ac:dyDescent="0.7">
      <c r="A1690" s="4" t="s">
        <v>961</v>
      </c>
      <c r="B1690" s="4" t="s">
        <v>3988</v>
      </c>
      <c r="C1690" s="4" t="s">
        <v>2082</v>
      </c>
    </row>
    <row r="1691" spans="1:5" ht="15.75" hidden="1" customHeight="1" x14ac:dyDescent="0.7">
      <c r="A1691" s="4" t="s">
        <v>962</v>
      </c>
      <c r="B1691" s="4" t="s">
        <v>3989</v>
      </c>
      <c r="C1691" s="4" t="s">
        <v>2074</v>
      </c>
      <c r="D1691" s="4" t="s">
        <v>2096</v>
      </c>
    </row>
    <row r="1692" spans="1:5" ht="15.75" hidden="1" customHeight="1" x14ac:dyDescent="0.7">
      <c r="A1692" s="4" t="s">
        <v>963</v>
      </c>
      <c r="B1692" s="4" t="s">
        <v>3990</v>
      </c>
      <c r="C1692" s="4" t="s">
        <v>2862</v>
      </c>
    </row>
    <row r="1693" spans="1:5" ht="15.75" hidden="1" customHeight="1" x14ac:dyDescent="0.7">
      <c r="A1693" s="4" t="s">
        <v>964</v>
      </c>
      <c r="B1693" s="4" t="s">
        <v>3991</v>
      </c>
      <c r="C1693" s="4" t="s">
        <v>2082</v>
      </c>
      <c r="D1693" s="4" t="s">
        <v>2258</v>
      </c>
      <c r="E1693" s="4" t="s">
        <v>3006</v>
      </c>
    </row>
    <row r="1694" spans="1:5" ht="15.75" hidden="1" customHeight="1" x14ac:dyDescent="0.7">
      <c r="A1694" s="4" t="s">
        <v>965</v>
      </c>
      <c r="B1694" s="4" t="s">
        <v>3992</v>
      </c>
      <c r="C1694" s="4" t="s">
        <v>2186</v>
      </c>
    </row>
    <row r="1695" spans="1:5" ht="15.75" hidden="1" customHeight="1" x14ac:dyDescent="0.7">
      <c r="A1695" s="4" t="s">
        <v>966</v>
      </c>
      <c r="B1695" s="4" t="s">
        <v>3993</v>
      </c>
      <c r="C1695" s="4" t="s">
        <v>3446</v>
      </c>
    </row>
    <row r="1696" spans="1:5" ht="15.75" hidden="1" customHeight="1" x14ac:dyDescent="0.7">
      <c r="A1696" s="4" t="s">
        <v>967</v>
      </c>
      <c r="B1696" s="4" t="s">
        <v>3994</v>
      </c>
      <c r="C1696" s="4" t="s">
        <v>3942</v>
      </c>
    </row>
    <row r="1697" spans="1:5" ht="15.75" hidden="1" customHeight="1" x14ac:dyDescent="0.7">
      <c r="A1697" s="4" t="s">
        <v>968</v>
      </c>
      <c r="B1697" s="4" t="s">
        <v>3995</v>
      </c>
      <c r="C1697" s="4" t="s">
        <v>2135</v>
      </c>
    </row>
    <row r="1698" spans="1:5" ht="15.75" hidden="1" customHeight="1" x14ac:dyDescent="0.7">
      <c r="A1698" s="4" t="s">
        <v>969</v>
      </c>
      <c r="B1698" s="4" t="s">
        <v>3996</v>
      </c>
      <c r="C1698" s="4" t="s">
        <v>2074</v>
      </c>
      <c r="D1698" s="4" t="s">
        <v>2136</v>
      </c>
      <c r="E1698" s="4" t="s">
        <v>2076</v>
      </c>
    </row>
    <row r="1699" spans="1:5" ht="15.75" hidden="1" customHeight="1" x14ac:dyDescent="0.7">
      <c r="A1699" s="4" t="s">
        <v>970</v>
      </c>
      <c r="B1699" s="4" t="s">
        <v>3997</v>
      </c>
      <c r="C1699" s="4" t="s">
        <v>2207</v>
      </c>
    </row>
    <row r="1700" spans="1:5" ht="15.75" hidden="1" customHeight="1" x14ac:dyDescent="0.7">
      <c r="A1700" s="4" t="s">
        <v>971</v>
      </c>
      <c r="B1700" s="4" t="s">
        <v>3998</v>
      </c>
      <c r="C1700" s="4" t="s">
        <v>2119</v>
      </c>
      <c r="E1700" s="4" t="s">
        <v>3999</v>
      </c>
    </row>
    <row r="1701" spans="1:5" ht="15.75" hidden="1" customHeight="1" x14ac:dyDescent="0.7">
      <c r="A1701" s="4" t="s">
        <v>972</v>
      </c>
      <c r="B1701" s="4" t="s">
        <v>4000</v>
      </c>
      <c r="C1701" s="4" t="s">
        <v>2564</v>
      </c>
    </row>
    <row r="1702" spans="1:5" ht="15.75" hidden="1" customHeight="1" x14ac:dyDescent="0.7">
      <c r="A1702" s="4" t="s">
        <v>973</v>
      </c>
      <c r="B1702" s="4" t="s">
        <v>4001</v>
      </c>
      <c r="C1702" s="4" t="s">
        <v>2564</v>
      </c>
    </row>
    <row r="1703" spans="1:5" ht="15.75" hidden="1" customHeight="1" x14ac:dyDescent="0.7">
      <c r="A1703" s="4" t="s">
        <v>974</v>
      </c>
      <c r="B1703" s="4" t="s">
        <v>4002</v>
      </c>
      <c r="C1703" s="4" t="s">
        <v>2798</v>
      </c>
    </row>
    <row r="1704" spans="1:5" ht="15.75" hidden="1" customHeight="1" x14ac:dyDescent="0.7">
      <c r="A1704" s="4" t="s">
        <v>975</v>
      </c>
      <c r="B1704" s="4" t="s">
        <v>4003</v>
      </c>
      <c r="C1704" s="4" t="s">
        <v>2564</v>
      </c>
    </row>
    <row r="1705" spans="1:5" ht="15.75" hidden="1" customHeight="1" x14ac:dyDescent="0.7">
      <c r="A1705" s="4" t="s">
        <v>976</v>
      </c>
      <c r="B1705" s="4" t="s">
        <v>4004</v>
      </c>
      <c r="C1705" s="4" t="s">
        <v>2115</v>
      </c>
    </row>
    <row r="1706" spans="1:5" ht="15.75" hidden="1" customHeight="1" x14ac:dyDescent="0.7">
      <c r="A1706" s="4" t="s">
        <v>977</v>
      </c>
      <c r="B1706" s="4" t="s">
        <v>4005</v>
      </c>
      <c r="C1706" s="4" t="s">
        <v>3466</v>
      </c>
      <c r="E1706" s="4" t="s">
        <v>2085</v>
      </c>
    </row>
    <row r="1707" spans="1:5" ht="15.75" hidden="1" customHeight="1" x14ac:dyDescent="0.7">
      <c r="A1707" s="4" t="s">
        <v>978</v>
      </c>
      <c r="B1707" s="4" t="s">
        <v>4006</v>
      </c>
      <c r="C1707" s="4" t="s">
        <v>3466</v>
      </c>
      <c r="E1707" s="4" t="s">
        <v>2085</v>
      </c>
    </row>
    <row r="1708" spans="1:5" ht="15.75" hidden="1" customHeight="1" x14ac:dyDescent="0.7">
      <c r="A1708" s="4" t="s">
        <v>979</v>
      </c>
      <c r="B1708" s="4" t="s">
        <v>4007</v>
      </c>
      <c r="C1708" s="4" t="s">
        <v>2218</v>
      </c>
      <c r="D1708" s="4" t="s">
        <v>2075</v>
      </c>
      <c r="E1708" s="4" t="s">
        <v>2166</v>
      </c>
    </row>
    <row r="1709" spans="1:5" ht="15.75" hidden="1" customHeight="1" x14ac:dyDescent="0.7">
      <c r="A1709" s="4" t="s">
        <v>980</v>
      </c>
      <c r="B1709" s="4" t="s">
        <v>4008</v>
      </c>
      <c r="C1709" s="4" t="s">
        <v>2218</v>
      </c>
      <c r="D1709" s="4" t="s">
        <v>2075</v>
      </c>
      <c r="E1709" s="4" t="s">
        <v>2166</v>
      </c>
    </row>
    <row r="1710" spans="1:5" ht="15.75" hidden="1" customHeight="1" x14ac:dyDescent="0.7">
      <c r="A1710" s="4" t="s">
        <v>981</v>
      </c>
      <c r="B1710" s="4" t="s">
        <v>4009</v>
      </c>
      <c r="C1710" s="4" t="s">
        <v>3466</v>
      </c>
    </row>
    <row r="1711" spans="1:5" ht="15.75" hidden="1" customHeight="1" x14ac:dyDescent="0.7">
      <c r="A1711" s="4" t="s">
        <v>982</v>
      </c>
      <c r="B1711" s="4" t="s">
        <v>4010</v>
      </c>
      <c r="C1711" s="4" t="s">
        <v>2564</v>
      </c>
    </row>
    <row r="1712" spans="1:5" ht="15.75" hidden="1" customHeight="1" x14ac:dyDescent="0.7">
      <c r="A1712" s="4" t="s">
        <v>983</v>
      </c>
      <c r="B1712" s="4" t="s">
        <v>4011</v>
      </c>
      <c r="C1712" s="4" t="s">
        <v>2375</v>
      </c>
    </row>
    <row r="1713" spans="1:5" ht="15.75" hidden="1" customHeight="1" x14ac:dyDescent="0.7">
      <c r="A1713" s="4" t="s">
        <v>984</v>
      </c>
      <c r="B1713" s="4" t="s">
        <v>4012</v>
      </c>
      <c r="C1713" s="4" t="s">
        <v>4013</v>
      </c>
    </row>
    <row r="1714" spans="1:5" ht="15.75" hidden="1" customHeight="1" x14ac:dyDescent="0.7">
      <c r="A1714" s="4" t="s">
        <v>985</v>
      </c>
      <c r="B1714" s="4" t="s">
        <v>4014</v>
      </c>
      <c r="C1714" s="4" t="s">
        <v>2285</v>
      </c>
    </row>
    <row r="1715" spans="1:5" ht="15.75" hidden="1" customHeight="1" x14ac:dyDescent="0.7">
      <c r="A1715" s="4" t="s">
        <v>986</v>
      </c>
      <c r="B1715" s="4" t="s">
        <v>4015</v>
      </c>
      <c r="C1715" s="4" t="s">
        <v>2105</v>
      </c>
      <c r="D1715" s="4" t="s">
        <v>2258</v>
      </c>
      <c r="E1715" s="4" t="s">
        <v>2407</v>
      </c>
    </row>
    <row r="1716" spans="1:5" ht="15.75" hidden="1" customHeight="1" x14ac:dyDescent="0.7">
      <c r="A1716" s="4" t="s">
        <v>987</v>
      </c>
      <c r="B1716" s="4" t="s">
        <v>4016</v>
      </c>
      <c r="C1716" s="4" t="s">
        <v>2798</v>
      </c>
    </row>
    <row r="1717" spans="1:5" ht="15.75" hidden="1" customHeight="1" x14ac:dyDescent="0.7">
      <c r="A1717" s="4" t="s">
        <v>988</v>
      </c>
      <c r="B1717" s="4" t="s">
        <v>4017</v>
      </c>
      <c r="C1717" s="4" t="s">
        <v>2105</v>
      </c>
      <c r="D1717" s="4" t="s">
        <v>2258</v>
      </c>
      <c r="E1717" s="4" t="s">
        <v>3716</v>
      </c>
    </row>
    <row r="1718" spans="1:5" ht="15.75" hidden="1" customHeight="1" x14ac:dyDescent="0.7">
      <c r="A1718" s="4" t="s">
        <v>989</v>
      </c>
      <c r="B1718" s="4" t="s">
        <v>3053</v>
      </c>
      <c r="C1718" s="4" t="s">
        <v>2072</v>
      </c>
    </row>
    <row r="1719" spans="1:5" ht="15.75" hidden="1" customHeight="1" x14ac:dyDescent="0.7">
      <c r="A1719" s="4" t="s">
        <v>990</v>
      </c>
      <c r="B1719" s="4" t="s">
        <v>4018</v>
      </c>
      <c r="C1719" s="4" t="s">
        <v>2072</v>
      </c>
    </row>
    <row r="1720" spans="1:5" ht="15.75" hidden="1" customHeight="1" x14ac:dyDescent="0.7">
      <c r="A1720" s="4" t="s">
        <v>991</v>
      </c>
      <c r="B1720" s="4" t="s">
        <v>4019</v>
      </c>
      <c r="C1720" s="4" t="s">
        <v>2105</v>
      </c>
      <c r="E1720" s="4" t="s">
        <v>3716</v>
      </c>
    </row>
    <row r="1721" spans="1:5" ht="15.75" hidden="1" customHeight="1" x14ac:dyDescent="0.7">
      <c r="A1721" s="4" t="s">
        <v>992</v>
      </c>
      <c r="B1721" s="4" t="s">
        <v>4020</v>
      </c>
      <c r="C1721" s="4" t="s">
        <v>2102</v>
      </c>
      <c r="D1721" s="4" t="s">
        <v>2075</v>
      </c>
      <c r="E1721" s="4" t="s">
        <v>2120</v>
      </c>
    </row>
    <row r="1722" spans="1:5" ht="15.75" hidden="1" customHeight="1" x14ac:dyDescent="0.7">
      <c r="A1722" s="4" t="s">
        <v>993</v>
      </c>
      <c r="B1722" s="4" t="s">
        <v>4021</v>
      </c>
      <c r="C1722" s="4" t="s">
        <v>2105</v>
      </c>
      <c r="D1722" s="4" t="s">
        <v>2096</v>
      </c>
    </row>
    <row r="1723" spans="1:5" ht="15.75" hidden="1" customHeight="1" x14ac:dyDescent="0.7">
      <c r="A1723" s="4" t="s">
        <v>994</v>
      </c>
      <c r="B1723" s="4" t="s">
        <v>4022</v>
      </c>
      <c r="C1723" s="4" t="s">
        <v>2172</v>
      </c>
    </row>
    <row r="1724" spans="1:5" ht="15.75" hidden="1" customHeight="1" x14ac:dyDescent="0.7">
      <c r="A1724" s="4" t="s">
        <v>995</v>
      </c>
      <c r="B1724" s="4" t="s">
        <v>4023</v>
      </c>
      <c r="C1724" s="4" t="s">
        <v>2172</v>
      </c>
    </row>
    <row r="1725" spans="1:5" ht="15.75" hidden="1" customHeight="1" x14ac:dyDescent="0.7">
      <c r="A1725" s="4" t="s">
        <v>996</v>
      </c>
      <c r="B1725" s="4" t="s">
        <v>4024</v>
      </c>
      <c r="C1725" s="4" t="s">
        <v>2165</v>
      </c>
    </row>
    <row r="1726" spans="1:5" ht="15.75" hidden="1" customHeight="1" x14ac:dyDescent="0.7">
      <c r="A1726" s="4" t="s">
        <v>997</v>
      </c>
      <c r="B1726" s="4" t="s">
        <v>4025</v>
      </c>
      <c r="C1726" s="4" t="s">
        <v>2172</v>
      </c>
    </row>
    <row r="1727" spans="1:5" ht="15.75" hidden="1" customHeight="1" x14ac:dyDescent="0.7">
      <c r="A1727" s="4" t="s">
        <v>998</v>
      </c>
      <c r="B1727" s="4" t="s">
        <v>4026</v>
      </c>
      <c r="C1727" s="4" t="s">
        <v>2564</v>
      </c>
    </row>
    <row r="1728" spans="1:5" ht="15.75" hidden="1" customHeight="1" x14ac:dyDescent="0.7">
      <c r="A1728" s="4" t="s">
        <v>999</v>
      </c>
      <c r="B1728" s="4" t="s">
        <v>4027</v>
      </c>
      <c r="C1728" s="4" t="s">
        <v>2095</v>
      </c>
    </row>
    <row r="1729" spans="1:5" ht="15.75" hidden="1" customHeight="1" x14ac:dyDescent="0.7">
      <c r="A1729" s="4" t="s">
        <v>1000</v>
      </c>
      <c r="B1729" s="4" t="s">
        <v>4028</v>
      </c>
      <c r="C1729" s="4" t="s">
        <v>2434</v>
      </c>
    </row>
    <row r="1730" spans="1:5" ht="15.75" hidden="1" customHeight="1" x14ac:dyDescent="0.7">
      <c r="A1730" s="4" t="s">
        <v>1001</v>
      </c>
      <c r="B1730" s="4" t="s">
        <v>4029</v>
      </c>
      <c r="C1730" s="4" t="s">
        <v>2119</v>
      </c>
    </row>
    <row r="1731" spans="1:5" ht="15.75" hidden="1" customHeight="1" x14ac:dyDescent="0.7">
      <c r="A1731" s="4" t="s">
        <v>1002</v>
      </c>
      <c r="B1731" s="4" t="s">
        <v>4030</v>
      </c>
      <c r="C1731" s="4" t="s">
        <v>2186</v>
      </c>
      <c r="E1731" s="4" t="s">
        <v>2681</v>
      </c>
    </row>
    <row r="1732" spans="1:5" ht="15.75" hidden="1" customHeight="1" x14ac:dyDescent="0.7">
      <c r="A1732" s="4" t="s">
        <v>1003</v>
      </c>
      <c r="B1732" s="4" t="s">
        <v>4031</v>
      </c>
      <c r="C1732" s="4" t="s">
        <v>2267</v>
      </c>
    </row>
    <row r="1733" spans="1:5" ht="15.75" hidden="1" customHeight="1" x14ac:dyDescent="0.7">
      <c r="A1733" s="4" t="s">
        <v>1004</v>
      </c>
      <c r="B1733" s="4" t="s">
        <v>4032</v>
      </c>
      <c r="C1733" s="4" t="s">
        <v>2207</v>
      </c>
    </row>
    <row r="1734" spans="1:5" ht="15.75" hidden="1" customHeight="1" x14ac:dyDescent="0.7">
      <c r="A1734" s="4" t="s">
        <v>1005</v>
      </c>
      <c r="B1734" s="4" t="s">
        <v>4033</v>
      </c>
      <c r="C1734" s="4" t="s">
        <v>2165</v>
      </c>
      <c r="D1734" s="4" t="s">
        <v>2075</v>
      </c>
    </row>
    <row r="1735" spans="1:5" ht="15.75" hidden="1" customHeight="1" x14ac:dyDescent="0.7">
      <c r="A1735" s="4" t="s">
        <v>1006</v>
      </c>
      <c r="B1735" s="4" t="s">
        <v>4034</v>
      </c>
      <c r="C1735" s="4" t="s">
        <v>2092</v>
      </c>
    </row>
    <row r="1736" spans="1:5" ht="15.75" hidden="1" customHeight="1" x14ac:dyDescent="0.7">
      <c r="A1736" s="4" t="s">
        <v>1007</v>
      </c>
      <c r="B1736" s="4" t="s">
        <v>4035</v>
      </c>
      <c r="C1736" s="4" t="s">
        <v>2072</v>
      </c>
      <c r="E1736" s="4" t="s">
        <v>2262</v>
      </c>
    </row>
    <row r="1737" spans="1:5" ht="15.75" hidden="1" customHeight="1" x14ac:dyDescent="0.7">
      <c r="A1737" s="4" t="s">
        <v>1008</v>
      </c>
      <c r="B1737" s="4" t="s">
        <v>4036</v>
      </c>
      <c r="C1737" s="4" t="s">
        <v>2564</v>
      </c>
    </row>
    <row r="1738" spans="1:5" ht="15.75" hidden="1" customHeight="1" x14ac:dyDescent="0.7">
      <c r="A1738" s="4" t="s">
        <v>1009</v>
      </c>
      <c r="B1738" s="4" t="s">
        <v>4037</v>
      </c>
      <c r="C1738" s="4" t="s">
        <v>2111</v>
      </c>
    </row>
    <row r="1739" spans="1:5" ht="15.75" hidden="1" customHeight="1" x14ac:dyDescent="0.7">
      <c r="A1739" s="4" t="s">
        <v>1010</v>
      </c>
      <c r="B1739" s="4" t="s">
        <v>4038</v>
      </c>
      <c r="C1739" s="4" t="s">
        <v>2105</v>
      </c>
      <c r="D1739" s="4" t="s">
        <v>2096</v>
      </c>
      <c r="E1739" s="4" t="s">
        <v>2076</v>
      </c>
    </row>
    <row r="1740" spans="1:5" ht="15.75" hidden="1" customHeight="1" x14ac:dyDescent="0.7">
      <c r="A1740" s="4" t="s">
        <v>1011</v>
      </c>
      <c r="B1740" s="4" t="s">
        <v>4039</v>
      </c>
      <c r="C1740" s="4" t="s">
        <v>2135</v>
      </c>
    </row>
    <row r="1741" spans="1:5" ht="15.75" hidden="1" customHeight="1" x14ac:dyDescent="0.7">
      <c r="A1741" s="4" t="s">
        <v>1012</v>
      </c>
      <c r="B1741" s="4" t="s">
        <v>4040</v>
      </c>
      <c r="C1741" s="4" t="s">
        <v>2155</v>
      </c>
    </row>
    <row r="1742" spans="1:5" ht="15.75" hidden="1" customHeight="1" x14ac:dyDescent="0.7">
      <c r="A1742" s="4" t="s">
        <v>1013</v>
      </c>
      <c r="B1742" s="4" t="s">
        <v>4041</v>
      </c>
      <c r="C1742" s="4" t="s">
        <v>2186</v>
      </c>
    </row>
    <row r="1743" spans="1:5" ht="15.75" hidden="1" customHeight="1" x14ac:dyDescent="0.7">
      <c r="A1743" s="4" t="s">
        <v>1014</v>
      </c>
      <c r="B1743" s="4" t="s">
        <v>4042</v>
      </c>
      <c r="C1743" s="4" t="s">
        <v>2074</v>
      </c>
    </row>
    <row r="1744" spans="1:5" ht="15.75" hidden="1" customHeight="1" x14ac:dyDescent="0.7">
      <c r="A1744" s="4" t="s">
        <v>1015</v>
      </c>
      <c r="B1744" s="4" t="s">
        <v>4043</v>
      </c>
      <c r="C1744" s="4" t="s">
        <v>2135</v>
      </c>
    </row>
    <row r="1745" spans="1:3" ht="15.75" hidden="1" customHeight="1" x14ac:dyDescent="0.7">
      <c r="A1745" s="4" t="s">
        <v>1016</v>
      </c>
      <c r="B1745" s="4" t="s">
        <v>4044</v>
      </c>
      <c r="C1745" s="4" t="s">
        <v>2143</v>
      </c>
    </row>
    <row r="1746" spans="1:3" ht="15.75" hidden="1" customHeight="1" x14ac:dyDescent="0.7">
      <c r="A1746" s="4" t="s">
        <v>1017</v>
      </c>
      <c r="B1746" s="4" t="s">
        <v>4045</v>
      </c>
      <c r="C1746" s="4" t="s">
        <v>3203</v>
      </c>
    </row>
    <row r="1747" spans="1:3" ht="15.75" hidden="1" customHeight="1" x14ac:dyDescent="0.7">
      <c r="A1747" s="4" t="s">
        <v>1018</v>
      </c>
      <c r="B1747" s="4" t="s">
        <v>4046</v>
      </c>
      <c r="C1747" s="4" t="s">
        <v>2082</v>
      </c>
    </row>
    <row r="1748" spans="1:3" ht="15.75" hidden="1" customHeight="1" x14ac:dyDescent="0.7">
      <c r="A1748" s="4" t="s">
        <v>1019</v>
      </c>
      <c r="B1748" s="4" t="s">
        <v>2293</v>
      </c>
      <c r="C1748" s="4" t="s">
        <v>2082</v>
      </c>
    </row>
    <row r="1749" spans="1:3" ht="15.75" hidden="1" customHeight="1" x14ac:dyDescent="0.7">
      <c r="A1749" s="4" t="s">
        <v>1020</v>
      </c>
      <c r="B1749" s="4" t="s">
        <v>4047</v>
      </c>
      <c r="C1749" s="4" t="s">
        <v>2564</v>
      </c>
    </row>
    <row r="1750" spans="1:3" ht="15.75" hidden="1" customHeight="1" x14ac:dyDescent="0.7">
      <c r="A1750" s="4" t="s">
        <v>1021</v>
      </c>
      <c r="B1750" s="4" t="s">
        <v>4048</v>
      </c>
      <c r="C1750" s="4" t="s">
        <v>2652</v>
      </c>
    </row>
    <row r="1751" spans="1:3" ht="15.75" hidden="1" customHeight="1" x14ac:dyDescent="0.7">
      <c r="A1751" s="4" t="s">
        <v>1022</v>
      </c>
      <c r="B1751" s="4" t="s">
        <v>4049</v>
      </c>
      <c r="C1751" s="4" t="s">
        <v>2074</v>
      </c>
    </row>
    <row r="1752" spans="1:3" ht="15.75" hidden="1" customHeight="1" x14ac:dyDescent="0.7">
      <c r="A1752" s="4" t="s">
        <v>1023</v>
      </c>
      <c r="B1752" s="4" t="s">
        <v>4050</v>
      </c>
      <c r="C1752" s="4" t="s">
        <v>2105</v>
      </c>
    </row>
    <row r="1753" spans="1:3" ht="15.75" hidden="1" customHeight="1" x14ac:dyDescent="0.7">
      <c r="A1753" s="4" t="s">
        <v>1024</v>
      </c>
      <c r="B1753" s="4" t="s">
        <v>4051</v>
      </c>
      <c r="C1753" s="4" t="s">
        <v>3779</v>
      </c>
    </row>
    <row r="1754" spans="1:3" ht="15.75" hidden="1" customHeight="1" x14ac:dyDescent="0.7">
      <c r="A1754" s="4" t="s">
        <v>1025</v>
      </c>
      <c r="B1754" s="4" t="s">
        <v>4052</v>
      </c>
      <c r="C1754" s="4" t="s">
        <v>4053</v>
      </c>
    </row>
    <row r="1755" spans="1:3" ht="15.75" hidden="1" customHeight="1" x14ac:dyDescent="0.7">
      <c r="A1755" s="4" t="s">
        <v>1026</v>
      </c>
      <c r="B1755" s="4" t="s">
        <v>4054</v>
      </c>
      <c r="C1755" s="4" t="s">
        <v>2267</v>
      </c>
    </row>
    <row r="1756" spans="1:3" ht="15.75" hidden="1" customHeight="1" x14ac:dyDescent="0.7">
      <c r="A1756" s="4" t="s">
        <v>1027</v>
      </c>
      <c r="B1756" s="4" t="s">
        <v>4055</v>
      </c>
      <c r="C1756" s="4" t="s">
        <v>2165</v>
      </c>
    </row>
    <row r="1757" spans="1:3" ht="15.75" hidden="1" customHeight="1" x14ac:dyDescent="0.7">
      <c r="A1757" s="4" t="s">
        <v>1028</v>
      </c>
      <c r="B1757" s="4" t="s">
        <v>4056</v>
      </c>
      <c r="C1757" s="4" t="s">
        <v>2230</v>
      </c>
    </row>
    <row r="1758" spans="1:3" ht="15.75" hidden="1" customHeight="1" x14ac:dyDescent="0.7">
      <c r="A1758" s="4" t="s">
        <v>1029</v>
      </c>
      <c r="B1758" s="4" t="s">
        <v>4057</v>
      </c>
      <c r="C1758" s="4" t="s">
        <v>2165</v>
      </c>
    </row>
    <row r="1759" spans="1:3" ht="15.75" hidden="1" customHeight="1" x14ac:dyDescent="0.7">
      <c r="A1759" s="4" t="s">
        <v>1030</v>
      </c>
      <c r="B1759" s="4" t="s">
        <v>4058</v>
      </c>
      <c r="C1759" s="4" t="s">
        <v>4059</v>
      </c>
    </row>
    <row r="1760" spans="1:3" ht="15.75" hidden="1" customHeight="1" x14ac:dyDescent="0.7">
      <c r="A1760" s="4" t="s">
        <v>1031</v>
      </c>
      <c r="B1760" s="4" t="s">
        <v>4060</v>
      </c>
      <c r="C1760" s="4" t="s">
        <v>2652</v>
      </c>
    </row>
    <row r="1761" spans="1:5" ht="15.75" hidden="1" customHeight="1" x14ac:dyDescent="0.7">
      <c r="A1761" s="4" t="s">
        <v>1032</v>
      </c>
      <c r="B1761" s="4" t="s">
        <v>4061</v>
      </c>
      <c r="C1761" s="4" t="s">
        <v>2155</v>
      </c>
    </row>
    <row r="1762" spans="1:5" ht="15.75" hidden="1" customHeight="1" x14ac:dyDescent="0.7">
      <c r="A1762" s="4" t="s">
        <v>1033</v>
      </c>
      <c r="B1762" s="4" t="s">
        <v>4062</v>
      </c>
      <c r="C1762" s="4" t="s">
        <v>2652</v>
      </c>
    </row>
    <row r="1763" spans="1:5" ht="15.75" hidden="1" customHeight="1" x14ac:dyDescent="0.7">
      <c r="A1763" s="4" t="s">
        <v>1034</v>
      </c>
      <c r="B1763" s="4" t="s">
        <v>4063</v>
      </c>
      <c r="C1763" s="4" t="s">
        <v>4064</v>
      </c>
    </row>
    <row r="1764" spans="1:5" ht="15.75" hidden="1" customHeight="1" x14ac:dyDescent="0.7">
      <c r="A1764" s="4" t="s">
        <v>1035</v>
      </c>
      <c r="B1764" s="4" t="s">
        <v>4065</v>
      </c>
      <c r="C1764" s="4" t="s">
        <v>2652</v>
      </c>
    </row>
    <row r="1765" spans="1:5" ht="15.75" hidden="1" customHeight="1" x14ac:dyDescent="0.7">
      <c r="A1765" s="4" t="s">
        <v>1036</v>
      </c>
      <c r="B1765" s="4" t="s">
        <v>4066</v>
      </c>
      <c r="C1765" s="4" t="s">
        <v>2165</v>
      </c>
    </row>
    <row r="1766" spans="1:5" ht="15.75" hidden="1" customHeight="1" x14ac:dyDescent="0.7">
      <c r="A1766" s="4" t="s">
        <v>1037</v>
      </c>
      <c r="B1766" s="4" t="s">
        <v>4067</v>
      </c>
      <c r="C1766" s="4" t="s">
        <v>2267</v>
      </c>
    </row>
    <row r="1767" spans="1:5" ht="15.75" hidden="1" customHeight="1" x14ac:dyDescent="0.7">
      <c r="A1767" s="4" t="s">
        <v>1038</v>
      </c>
      <c r="B1767" s="4" t="s">
        <v>4068</v>
      </c>
      <c r="C1767" s="4" t="s">
        <v>2197</v>
      </c>
    </row>
    <row r="1768" spans="1:5" ht="15.75" hidden="1" customHeight="1" x14ac:dyDescent="0.7">
      <c r="A1768" s="4" t="s">
        <v>1039</v>
      </c>
      <c r="B1768" s="4" t="s">
        <v>4069</v>
      </c>
      <c r="C1768" s="4" t="s">
        <v>2925</v>
      </c>
    </row>
    <row r="1769" spans="1:5" ht="15.75" hidden="1" customHeight="1" x14ac:dyDescent="0.7">
      <c r="A1769" s="4" t="s">
        <v>1040</v>
      </c>
      <c r="B1769" s="4" t="s">
        <v>4070</v>
      </c>
      <c r="C1769" s="4" t="s">
        <v>2798</v>
      </c>
    </row>
    <row r="1770" spans="1:5" ht="15.75" hidden="1" customHeight="1" x14ac:dyDescent="0.7">
      <c r="A1770" s="4" t="s">
        <v>1041</v>
      </c>
      <c r="B1770" s="4" t="s">
        <v>4071</v>
      </c>
      <c r="C1770" s="4" t="s">
        <v>2165</v>
      </c>
      <c r="D1770" s="4" t="s">
        <v>2258</v>
      </c>
    </row>
    <row r="1771" spans="1:5" ht="15.75" hidden="1" customHeight="1" x14ac:dyDescent="0.7">
      <c r="A1771" s="4" t="s">
        <v>1042</v>
      </c>
      <c r="B1771" s="4" t="s">
        <v>4072</v>
      </c>
      <c r="C1771" s="4" t="s">
        <v>2230</v>
      </c>
    </row>
    <row r="1772" spans="1:5" ht="15.75" hidden="1" customHeight="1" x14ac:dyDescent="0.7">
      <c r="A1772" s="4" t="s">
        <v>1043</v>
      </c>
      <c r="B1772" s="4" t="s">
        <v>4073</v>
      </c>
      <c r="C1772" s="4" t="s">
        <v>4074</v>
      </c>
    </row>
    <row r="1773" spans="1:5" ht="15.75" hidden="1" customHeight="1" x14ac:dyDescent="0.7">
      <c r="A1773" s="4" t="s">
        <v>1044</v>
      </c>
      <c r="B1773" s="4" t="s">
        <v>4075</v>
      </c>
      <c r="C1773" s="4" t="s">
        <v>2143</v>
      </c>
      <c r="E1773" s="4" t="s">
        <v>2093</v>
      </c>
    </row>
    <row r="1774" spans="1:5" ht="15.75" hidden="1" customHeight="1" x14ac:dyDescent="0.7">
      <c r="A1774" s="4" t="s">
        <v>1045</v>
      </c>
      <c r="B1774" s="4" t="s">
        <v>4076</v>
      </c>
      <c r="C1774" s="4" t="s">
        <v>2285</v>
      </c>
    </row>
    <row r="1775" spans="1:5" ht="15.75" hidden="1" customHeight="1" x14ac:dyDescent="0.7">
      <c r="A1775" s="4" t="s">
        <v>1046</v>
      </c>
      <c r="B1775" s="4" t="s">
        <v>4077</v>
      </c>
      <c r="C1775" s="4" t="s">
        <v>2074</v>
      </c>
    </row>
    <row r="1776" spans="1:5" ht="15.75" hidden="1" customHeight="1" x14ac:dyDescent="0.7">
      <c r="A1776" s="4" t="s">
        <v>1047</v>
      </c>
      <c r="B1776" s="4" t="s">
        <v>4078</v>
      </c>
      <c r="C1776" s="4" t="s">
        <v>2143</v>
      </c>
    </row>
    <row r="1777" spans="1:5" ht="15.75" hidden="1" customHeight="1" x14ac:dyDescent="0.7">
      <c r="A1777" s="4" t="s">
        <v>1048</v>
      </c>
      <c r="B1777" s="4" t="s">
        <v>4079</v>
      </c>
      <c r="C1777" s="4" t="s">
        <v>2155</v>
      </c>
    </row>
    <row r="1778" spans="1:5" ht="15.75" hidden="1" customHeight="1" x14ac:dyDescent="0.7">
      <c r="A1778" s="4" t="s">
        <v>1049</v>
      </c>
      <c r="B1778" s="4" t="s">
        <v>4080</v>
      </c>
      <c r="C1778" s="4" t="s">
        <v>2095</v>
      </c>
    </row>
    <row r="1779" spans="1:5" ht="15.75" hidden="1" customHeight="1" x14ac:dyDescent="0.7">
      <c r="A1779" s="4" t="s">
        <v>1050</v>
      </c>
      <c r="B1779" s="4" t="s">
        <v>4081</v>
      </c>
      <c r="C1779" s="4" t="s">
        <v>2652</v>
      </c>
    </row>
    <row r="1780" spans="1:5" ht="15.75" hidden="1" customHeight="1" x14ac:dyDescent="0.7">
      <c r="A1780" s="4" t="s">
        <v>1051</v>
      </c>
      <c r="B1780" s="4" t="s">
        <v>4082</v>
      </c>
      <c r="C1780" s="4" t="s">
        <v>2432</v>
      </c>
      <c r="D1780" s="4" t="s">
        <v>2096</v>
      </c>
      <c r="E1780" s="4" t="s">
        <v>2076</v>
      </c>
    </row>
    <row r="1781" spans="1:5" ht="15.75" hidden="1" customHeight="1" x14ac:dyDescent="0.7">
      <c r="A1781" s="4" t="s">
        <v>1052</v>
      </c>
      <c r="B1781" s="4" t="s">
        <v>4083</v>
      </c>
      <c r="C1781" s="4" t="s">
        <v>2432</v>
      </c>
    </row>
    <row r="1782" spans="1:5" ht="15.75" hidden="1" customHeight="1" x14ac:dyDescent="0.7">
      <c r="A1782" s="4" t="s">
        <v>1053</v>
      </c>
      <c r="B1782" s="4" t="s">
        <v>4084</v>
      </c>
      <c r="C1782" s="4" t="s">
        <v>4074</v>
      </c>
    </row>
    <row r="1783" spans="1:5" ht="15.75" hidden="1" customHeight="1" x14ac:dyDescent="0.7">
      <c r="A1783" s="4" t="s">
        <v>1054</v>
      </c>
      <c r="B1783" s="4" t="s">
        <v>4085</v>
      </c>
      <c r="C1783" s="4" t="s">
        <v>2155</v>
      </c>
    </row>
    <row r="1784" spans="1:5" ht="15.75" hidden="1" customHeight="1" x14ac:dyDescent="0.7">
      <c r="A1784" s="4" t="s">
        <v>1055</v>
      </c>
      <c r="B1784" s="4" t="s">
        <v>4086</v>
      </c>
      <c r="C1784" s="4" t="s">
        <v>2109</v>
      </c>
    </row>
    <row r="1785" spans="1:5" ht="15.75" hidden="1" customHeight="1" x14ac:dyDescent="0.7">
      <c r="A1785" s="4" t="s">
        <v>1056</v>
      </c>
      <c r="B1785" s="4" t="s">
        <v>4087</v>
      </c>
      <c r="C1785" s="4" t="s">
        <v>2105</v>
      </c>
    </row>
    <row r="1786" spans="1:5" ht="15.75" hidden="1" customHeight="1" x14ac:dyDescent="0.7">
      <c r="A1786" s="4" t="s">
        <v>1057</v>
      </c>
      <c r="B1786" s="4" t="s">
        <v>4088</v>
      </c>
      <c r="C1786" s="4" t="s">
        <v>2115</v>
      </c>
      <c r="D1786" s="4" t="s">
        <v>2075</v>
      </c>
    </row>
    <row r="1787" spans="1:5" ht="15.75" hidden="1" customHeight="1" x14ac:dyDescent="0.7">
      <c r="A1787" s="4" t="s">
        <v>1058</v>
      </c>
      <c r="B1787" s="4" t="s">
        <v>4089</v>
      </c>
      <c r="C1787" s="4" t="s">
        <v>2564</v>
      </c>
    </row>
    <row r="1788" spans="1:5" ht="15.75" hidden="1" customHeight="1" x14ac:dyDescent="0.7">
      <c r="A1788" s="4" t="s">
        <v>1059</v>
      </c>
      <c r="B1788" s="4" t="s">
        <v>4090</v>
      </c>
      <c r="C1788" s="4" t="s">
        <v>2197</v>
      </c>
    </row>
    <row r="1789" spans="1:5" ht="15.75" hidden="1" customHeight="1" x14ac:dyDescent="0.7">
      <c r="A1789" s="4" t="s">
        <v>1060</v>
      </c>
      <c r="B1789" s="4" t="s">
        <v>4091</v>
      </c>
      <c r="C1789" s="4" t="s">
        <v>2105</v>
      </c>
    </row>
    <row r="1790" spans="1:5" ht="15.75" hidden="1" customHeight="1" x14ac:dyDescent="0.7">
      <c r="A1790" s="4" t="s">
        <v>1061</v>
      </c>
      <c r="B1790" s="4" t="s">
        <v>4092</v>
      </c>
      <c r="C1790" s="4" t="s">
        <v>2267</v>
      </c>
    </row>
    <row r="1791" spans="1:5" ht="15.75" hidden="1" customHeight="1" x14ac:dyDescent="0.7">
      <c r="A1791" s="4" t="s">
        <v>1062</v>
      </c>
      <c r="B1791" s="4" t="s">
        <v>4093</v>
      </c>
      <c r="C1791" s="4" t="s">
        <v>2207</v>
      </c>
    </row>
    <row r="1792" spans="1:5" ht="15.75" hidden="1" customHeight="1" x14ac:dyDescent="0.7">
      <c r="A1792" s="4" t="s">
        <v>1063</v>
      </c>
      <c r="B1792" s="4" t="s">
        <v>4094</v>
      </c>
      <c r="C1792" s="4" t="s">
        <v>2115</v>
      </c>
      <c r="D1792" s="4" t="s">
        <v>2075</v>
      </c>
    </row>
    <row r="1793" spans="1:4" ht="15.75" hidden="1" customHeight="1" x14ac:dyDescent="0.7">
      <c r="A1793" s="4" t="s">
        <v>1064</v>
      </c>
      <c r="B1793" s="4" t="s">
        <v>4095</v>
      </c>
      <c r="C1793" s="4" t="s">
        <v>2591</v>
      </c>
    </row>
    <row r="1794" spans="1:4" ht="15.75" hidden="1" customHeight="1" x14ac:dyDescent="0.7">
      <c r="A1794" s="4" t="s">
        <v>1065</v>
      </c>
      <c r="B1794" s="4" t="s">
        <v>4096</v>
      </c>
      <c r="C1794" s="4" t="s">
        <v>4097</v>
      </c>
    </row>
    <row r="1795" spans="1:4" ht="15.75" hidden="1" customHeight="1" x14ac:dyDescent="0.7">
      <c r="A1795" s="4" t="s">
        <v>1066</v>
      </c>
      <c r="B1795" s="4" t="s">
        <v>4098</v>
      </c>
      <c r="C1795" s="4" t="s">
        <v>2432</v>
      </c>
      <c r="D1795" s="4" t="s">
        <v>2096</v>
      </c>
    </row>
    <row r="1796" spans="1:4" ht="15.75" hidden="1" customHeight="1" x14ac:dyDescent="0.7">
      <c r="A1796" s="4" t="s">
        <v>1067</v>
      </c>
      <c r="B1796" s="4" t="s">
        <v>4099</v>
      </c>
      <c r="C1796" s="4" t="s">
        <v>2078</v>
      </c>
    </row>
    <row r="1797" spans="1:4" ht="15.75" hidden="1" customHeight="1" x14ac:dyDescent="0.7">
      <c r="A1797" s="4" t="s">
        <v>1068</v>
      </c>
      <c r="B1797" s="4" t="s">
        <v>4100</v>
      </c>
      <c r="C1797" s="4" t="s">
        <v>2927</v>
      </c>
      <c r="D1797" s="4" t="s">
        <v>2075</v>
      </c>
    </row>
    <row r="1798" spans="1:4" ht="15.75" hidden="1" customHeight="1" x14ac:dyDescent="0.7">
      <c r="A1798" s="4" t="s">
        <v>1069</v>
      </c>
      <c r="B1798" s="4" t="s">
        <v>4101</v>
      </c>
      <c r="C1798" s="4" t="s">
        <v>2157</v>
      </c>
    </row>
    <row r="1799" spans="1:4" ht="15.75" hidden="1" customHeight="1" x14ac:dyDescent="0.7">
      <c r="A1799" s="4" t="s">
        <v>1070</v>
      </c>
      <c r="B1799" s="4" t="s">
        <v>4102</v>
      </c>
      <c r="C1799" s="4" t="s">
        <v>2155</v>
      </c>
    </row>
    <row r="1800" spans="1:4" ht="15.75" hidden="1" customHeight="1" x14ac:dyDescent="0.7">
      <c r="A1800" s="4" t="s">
        <v>1071</v>
      </c>
      <c r="B1800" s="4" t="s">
        <v>4103</v>
      </c>
      <c r="C1800" s="4" t="s">
        <v>4104</v>
      </c>
      <c r="D1800" s="4" t="s">
        <v>2096</v>
      </c>
    </row>
    <row r="1801" spans="1:4" ht="15.75" hidden="1" customHeight="1" x14ac:dyDescent="0.7">
      <c r="A1801" s="4" t="s">
        <v>1072</v>
      </c>
      <c r="B1801" s="4" t="s">
        <v>4105</v>
      </c>
      <c r="C1801" s="4" t="s">
        <v>2207</v>
      </c>
    </row>
    <row r="1802" spans="1:4" ht="15.75" hidden="1" customHeight="1" x14ac:dyDescent="0.7">
      <c r="A1802" s="4" t="s">
        <v>1073</v>
      </c>
      <c r="B1802" s="4" t="s">
        <v>3393</v>
      </c>
      <c r="C1802" s="4" t="s">
        <v>2082</v>
      </c>
    </row>
    <row r="1803" spans="1:4" ht="15.75" hidden="1" customHeight="1" x14ac:dyDescent="0.7">
      <c r="A1803" s="4" t="s">
        <v>1074</v>
      </c>
      <c r="B1803" s="4" t="s">
        <v>4106</v>
      </c>
      <c r="C1803" s="4" t="s">
        <v>2078</v>
      </c>
    </row>
    <row r="1804" spans="1:4" ht="15.75" hidden="1" customHeight="1" x14ac:dyDescent="0.7">
      <c r="A1804" s="4" t="s">
        <v>1075</v>
      </c>
      <c r="B1804" s="4" t="s">
        <v>4107</v>
      </c>
      <c r="C1804" s="4" t="s">
        <v>2105</v>
      </c>
    </row>
    <row r="1805" spans="1:4" ht="15.75" hidden="1" customHeight="1" x14ac:dyDescent="0.7">
      <c r="A1805" s="4" t="s">
        <v>1076</v>
      </c>
      <c r="B1805" s="4" t="s">
        <v>4108</v>
      </c>
      <c r="C1805" s="4" t="s">
        <v>2092</v>
      </c>
    </row>
    <row r="1806" spans="1:4" ht="15.75" hidden="1" customHeight="1" x14ac:dyDescent="0.7">
      <c r="A1806" s="4" t="s">
        <v>1077</v>
      </c>
      <c r="B1806" s="4" t="s">
        <v>4109</v>
      </c>
      <c r="C1806" s="4" t="s">
        <v>2092</v>
      </c>
    </row>
    <row r="1807" spans="1:4" ht="15.75" hidden="1" customHeight="1" x14ac:dyDescent="0.7">
      <c r="A1807" s="4" t="s">
        <v>1078</v>
      </c>
      <c r="B1807" s="4" t="s">
        <v>4110</v>
      </c>
      <c r="C1807" s="4" t="s">
        <v>2155</v>
      </c>
    </row>
    <row r="1808" spans="1:4" ht="15.75" hidden="1" customHeight="1" x14ac:dyDescent="0.7">
      <c r="A1808" s="4" t="s">
        <v>1079</v>
      </c>
      <c r="B1808" s="4" t="s">
        <v>4111</v>
      </c>
      <c r="C1808" s="4" t="s">
        <v>4112</v>
      </c>
      <c r="D1808" s="4" t="s">
        <v>2096</v>
      </c>
    </row>
    <row r="1809" spans="1:5" ht="15.75" hidden="1" customHeight="1" x14ac:dyDescent="0.7">
      <c r="A1809" s="4" t="s">
        <v>1080</v>
      </c>
      <c r="B1809" s="4" t="s">
        <v>4113</v>
      </c>
      <c r="C1809" s="4" t="s">
        <v>2703</v>
      </c>
    </row>
    <row r="1810" spans="1:5" ht="15.75" hidden="1" customHeight="1" x14ac:dyDescent="0.7">
      <c r="A1810" s="4" t="s">
        <v>1081</v>
      </c>
      <c r="B1810" s="4" t="s">
        <v>4114</v>
      </c>
      <c r="C1810" s="4" t="s">
        <v>2092</v>
      </c>
    </row>
    <row r="1811" spans="1:5" ht="15.75" hidden="1" customHeight="1" x14ac:dyDescent="0.7">
      <c r="A1811" s="4" t="s">
        <v>1082</v>
      </c>
      <c r="B1811" s="4" t="s">
        <v>4115</v>
      </c>
      <c r="C1811" s="4" t="s">
        <v>2072</v>
      </c>
    </row>
    <row r="1812" spans="1:5" ht="15.75" hidden="1" customHeight="1" x14ac:dyDescent="0.7">
      <c r="A1812" s="4" t="s">
        <v>1083</v>
      </c>
      <c r="B1812" s="4" t="s">
        <v>4116</v>
      </c>
      <c r="C1812" s="4" t="s">
        <v>2078</v>
      </c>
    </row>
    <row r="1813" spans="1:5" ht="15.75" hidden="1" customHeight="1" x14ac:dyDescent="0.7">
      <c r="A1813" s="4" t="s">
        <v>1084</v>
      </c>
      <c r="B1813" s="4" t="s">
        <v>4117</v>
      </c>
      <c r="C1813" s="4" t="s">
        <v>2109</v>
      </c>
      <c r="D1813" s="4" t="s">
        <v>2096</v>
      </c>
    </row>
    <row r="1814" spans="1:5" ht="15.75" hidden="1" customHeight="1" x14ac:dyDescent="0.7">
      <c r="A1814" s="4" t="s">
        <v>1085</v>
      </c>
      <c r="B1814" s="4" t="s">
        <v>4118</v>
      </c>
      <c r="C1814" s="4" t="s">
        <v>2078</v>
      </c>
    </row>
    <row r="1815" spans="1:5" ht="15.75" hidden="1" customHeight="1" x14ac:dyDescent="0.7">
      <c r="A1815" s="4" t="s">
        <v>1086</v>
      </c>
      <c r="B1815" s="4" t="s">
        <v>4119</v>
      </c>
      <c r="C1815" s="4" t="s">
        <v>2140</v>
      </c>
    </row>
    <row r="1816" spans="1:5" ht="15.75" hidden="1" customHeight="1" x14ac:dyDescent="0.7">
      <c r="A1816" s="4" t="s">
        <v>1087</v>
      </c>
      <c r="B1816" s="4" t="s">
        <v>4120</v>
      </c>
      <c r="C1816" s="4" t="s">
        <v>2143</v>
      </c>
    </row>
    <row r="1817" spans="1:5" ht="15.75" hidden="1" customHeight="1" x14ac:dyDescent="0.7">
      <c r="A1817" s="4" t="s">
        <v>1088</v>
      </c>
      <c r="B1817" s="4" t="s">
        <v>4121</v>
      </c>
      <c r="C1817" s="4" t="s">
        <v>2089</v>
      </c>
    </row>
    <row r="1818" spans="1:5" ht="15.75" hidden="1" customHeight="1" x14ac:dyDescent="0.7">
      <c r="A1818" s="4" t="s">
        <v>1089</v>
      </c>
      <c r="B1818" s="4" t="s">
        <v>4122</v>
      </c>
      <c r="C1818" s="4" t="s">
        <v>2082</v>
      </c>
      <c r="E1818" s="4" t="s">
        <v>2093</v>
      </c>
    </row>
    <row r="1819" spans="1:5" ht="15.75" hidden="1" customHeight="1" x14ac:dyDescent="0.7">
      <c r="A1819" s="4" t="s">
        <v>1090</v>
      </c>
      <c r="B1819" s="4" t="s">
        <v>4123</v>
      </c>
      <c r="C1819" s="4" t="s">
        <v>2140</v>
      </c>
    </row>
    <row r="1820" spans="1:5" ht="15.75" hidden="1" customHeight="1" x14ac:dyDescent="0.7">
      <c r="A1820" s="4" t="s">
        <v>1091</v>
      </c>
      <c r="B1820" s="4" t="s">
        <v>4124</v>
      </c>
      <c r="C1820" s="4" t="s">
        <v>2082</v>
      </c>
    </row>
    <row r="1821" spans="1:5" ht="15.75" hidden="1" customHeight="1" x14ac:dyDescent="0.7">
      <c r="A1821" s="4" t="s">
        <v>1092</v>
      </c>
      <c r="B1821" s="4" t="s">
        <v>4125</v>
      </c>
      <c r="C1821" s="4" t="s">
        <v>2072</v>
      </c>
    </row>
    <row r="1822" spans="1:5" ht="15.75" hidden="1" customHeight="1" x14ac:dyDescent="0.7">
      <c r="A1822" s="4" t="s">
        <v>1093</v>
      </c>
      <c r="B1822" s="4" t="s">
        <v>4126</v>
      </c>
      <c r="C1822" s="4" t="s">
        <v>2082</v>
      </c>
    </row>
    <row r="1823" spans="1:5" ht="15.75" hidden="1" customHeight="1" x14ac:dyDescent="0.7">
      <c r="A1823" s="4" t="s">
        <v>1094</v>
      </c>
      <c r="B1823" s="4" t="s">
        <v>4127</v>
      </c>
      <c r="C1823" s="4" t="s">
        <v>2109</v>
      </c>
      <c r="D1823" s="4" t="s">
        <v>2096</v>
      </c>
    </row>
    <row r="1824" spans="1:5" ht="15.75" hidden="1" customHeight="1" x14ac:dyDescent="0.7">
      <c r="A1824" s="4" t="s">
        <v>1095</v>
      </c>
      <c r="B1824" s="4" t="s">
        <v>4128</v>
      </c>
      <c r="C1824" s="4" t="s">
        <v>2155</v>
      </c>
    </row>
    <row r="1825" spans="1:5" ht="15.75" hidden="1" customHeight="1" x14ac:dyDescent="0.7">
      <c r="A1825" s="4" t="s">
        <v>1096</v>
      </c>
      <c r="B1825" s="4" t="s">
        <v>4129</v>
      </c>
      <c r="C1825" s="4" t="s">
        <v>2135</v>
      </c>
    </row>
    <row r="1826" spans="1:5" ht="15.75" hidden="1" customHeight="1" x14ac:dyDescent="0.7">
      <c r="A1826" s="4" t="s">
        <v>1097</v>
      </c>
      <c r="B1826" s="4" t="s">
        <v>4130</v>
      </c>
      <c r="C1826" s="4" t="s">
        <v>2140</v>
      </c>
    </row>
    <row r="1827" spans="1:5" ht="15.75" hidden="1" customHeight="1" x14ac:dyDescent="0.7">
      <c r="A1827" s="4" t="s">
        <v>1098</v>
      </c>
      <c r="B1827" s="4" t="s">
        <v>4131</v>
      </c>
      <c r="C1827" s="4" t="s">
        <v>2703</v>
      </c>
    </row>
    <row r="1828" spans="1:5" ht="15.75" hidden="1" customHeight="1" x14ac:dyDescent="0.7">
      <c r="A1828" s="4" t="s">
        <v>1099</v>
      </c>
      <c r="B1828" s="4" t="s">
        <v>4132</v>
      </c>
      <c r="C1828" s="4" t="s">
        <v>2072</v>
      </c>
    </row>
    <row r="1829" spans="1:5" ht="15.75" hidden="1" customHeight="1" x14ac:dyDescent="0.7">
      <c r="A1829" s="4" t="s">
        <v>1100</v>
      </c>
      <c r="B1829" s="4" t="s">
        <v>4133</v>
      </c>
      <c r="C1829" s="4" t="s">
        <v>4112</v>
      </c>
    </row>
    <row r="1830" spans="1:5" ht="15.75" hidden="1" customHeight="1" x14ac:dyDescent="0.7">
      <c r="A1830" s="4" t="s">
        <v>1101</v>
      </c>
      <c r="B1830" s="4" t="s">
        <v>4134</v>
      </c>
      <c r="C1830" s="4" t="s">
        <v>2925</v>
      </c>
    </row>
    <row r="1831" spans="1:5" ht="15.75" hidden="1" customHeight="1" x14ac:dyDescent="0.7">
      <c r="A1831" s="4" t="s">
        <v>1102</v>
      </c>
      <c r="B1831" s="4" t="s">
        <v>4135</v>
      </c>
      <c r="C1831" s="4" t="s">
        <v>2078</v>
      </c>
    </row>
    <row r="1832" spans="1:5" ht="15.75" hidden="1" customHeight="1" x14ac:dyDescent="0.7">
      <c r="A1832" s="4" t="s">
        <v>1103</v>
      </c>
      <c r="B1832" s="4" t="s">
        <v>4136</v>
      </c>
      <c r="C1832" s="4" t="s">
        <v>2934</v>
      </c>
      <c r="E1832" s="4" t="s">
        <v>2253</v>
      </c>
    </row>
    <row r="1833" spans="1:5" ht="15.75" hidden="1" customHeight="1" x14ac:dyDescent="0.7">
      <c r="A1833" s="4" t="s">
        <v>1104</v>
      </c>
      <c r="B1833" s="4" t="s">
        <v>4137</v>
      </c>
      <c r="C1833" s="4" t="s">
        <v>2591</v>
      </c>
    </row>
    <row r="1834" spans="1:5" ht="15.75" hidden="1" customHeight="1" x14ac:dyDescent="0.7">
      <c r="A1834" s="4" t="s">
        <v>1105</v>
      </c>
      <c r="B1834" s="4" t="s">
        <v>4138</v>
      </c>
      <c r="C1834" s="4" t="s">
        <v>2703</v>
      </c>
    </row>
    <row r="1835" spans="1:5" ht="15.75" hidden="1" customHeight="1" x14ac:dyDescent="0.7">
      <c r="A1835" s="4" t="s">
        <v>1106</v>
      </c>
      <c r="B1835" s="4" t="s">
        <v>4139</v>
      </c>
      <c r="C1835" s="4" t="s">
        <v>2115</v>
      </c>
    </row>
    <row r="1836" spans="1:5" ht="15.75" hidden="1" customHeight="1" x14ac:dyDescent="0.7">
      <c r="A1836" s="4" t="s">
        <v>1107</v>
      </c>
      <c r="B1836" s="4" t="s">
        <v>4140</v>
      </c>
      <c r="C1836" s="4" t="s">
        <v>2172</v>
      </c>
    </row>
    <row r="1837" spans="1:5" ht="15.75" hidden="1" customHeight="1" x14ac:dyDescent="0.7">
      <c r="A1837" s="4" t="s">
        <v>1108</v>
      </c>
      <c r="B1837" s="4" t="s">
        <v>4141</v>
      </c>
      <c r="C1837" s="4" t="s">
        <v>2082</v>
      </c>
    </row>
    <row r="1838" spans="1:5" ht="15.75" hidden="1" customHeight="1" x14ac:dyDescent="0.7">
      <c r="A1838" s="4" t="s">
        <v>1109</v>
      </c>
      <c r="B1838" s="4" t="s">
        <v>4142</v>
      </c>
      <c r="C1838" s="4" t="s">
        <v>2375</v>
      </c>
    </row>
    <row r="1839" spans="1:5" ht="15.75" hidden="1" customHeight="1" x14ac:dyDescent="0.7">
      <c r="A1839" s="4" t="s">
        <v>1110</v>
      </c>
      <c r="B1839" s="4" t="s">
        <v>4143</v>
      </c>
      <c r="C1839" s="4" t="s">
        <v>4112</v>
      </c>
    </row>
    <row r="1840" spans="1:5" ht="15.75" hidden="1" customHeight="1" x14ac:dyDescent="0.7">
      <c r="A1840" s="4" t="s">
        <v>1111</v>
      </c>
      <c r="B1840" s="4" t="s">
        <v>4144</v>
      </c>
      <c r="C1840" s="4" t="s">
        <v>2140</v>
      </c>
    </row>
    <row r="1841" spans="1:5" ht="15.75" hidden="1" customHeight="1" x14ac:dyDescent="0.7">
      <c r="A1841" s="4" t="s">
        <v>1112</v>
      </c>
      <c r="B1841" s="4" t="s">
        <v>4145</v>
      </c>
      <c r="C1841" s="4" t="s">
        <v>2082</v>
      </c>
    </row>
    <row r="1842" spans="1:5" ht="15.75" hidden="1" customHeight="1" x14ac:dyDescent="0.7">
      <c r="A1842" s="4" t="s">
        <v>1113</v>
      </c>
      <c r="B1842" s="4" t="s">
        <v>4146</v>
      </c>
      <c r="C1842" s="4" t="s">
        <v>4147</v>
      </c>
      <c r="D1842" s="4" t="s">
        <v>2096</v>
      </c>
    </row>
    <row r="1843" spans="1:5" ht="15.75" hidden="1" customHeight="1" x14ac:dyDescent="0.7">
      <c r="A1843" s="4" t="s">
        <v>1114</v>
      </c>
      <c r="B1843" s="4" t="s">
        <v>4148</v>
      </c>
      <c r="C1843" s="4" t="s">
        <v>2115</v>
      </c>
    </row>
    <row r="1844" spans="1:5" ht="15.75" hidden="1" customHeight="1" x14ac:dyDescent="0.7">
      <c r="A1844" s="4" t="s">
        <v>1115</v>
      </c>
      <c r="B1844" s="4" t="s">
        <v>4149</v>
      </c>
      <c r="C1844" s="4" t="s">
        <v>4147</v>
      </c>
      <c r="D1844" s="4" t="s">
        <v>2096</v>
      </c>
    </row>
    <row r="1845" spans="1:5" ht="15.75" hidden="1" customHeight="1" x14ac:dyDescent="0.7">
      <c r="A1845" s="4" t="s">
        <v>1116</v>
      </c>
      <c r="B1845" s="4" t="s">
        <v>4150</v>
      </c>
      <c r="C1845" s="4" t="s">
        <v>2165</v>
      </c>
    </row>
    <row r="1846" spans="1:5" ht="15.75" hidden="1" customHeight="1" x14ac:dyDescent="0.7">
      <c r="A1846" s="4" t="s">
        <v>1117</v>
      </c>
      <c r="B1846" s="4" t="s">
        <v>4151</v>
      </c>
      <c r="C1846" s="4" t="s">
        <v>2082</v>
      </c>
    </row>
    <row r="1847" spans="1:5" ht="15.75" hidden="1" customHeight="1" x14ac:dyDescent="0.7">
      <c r="A1847" s="4" t="s">
        <v>1118</v>
      </c>
      <c r="B1847" s="4" t="s">
        <v>4152</v>
      </c>
      <c r="C1847" s="4" t="s">
        <v>2095</v>
      </c>
    </row>
    <row r="1848" spans="1:5" ht="15.75" hidden="1" customHeight="1" x14ac:dyDescent="0.7">
      <c r="A1848" s="4" t="s">
        <v>1119</v>
      </c>
      <c r="B1848" s="4" t="s">
        <v>4153</v>
      </c>
      <c r="C1848" s="4" t="s">
        <v>4154</v>
      </c>
    </row>
    <row r="1849" spans="1:5" ht="15.75" hidden="1" customHeight="1" x14ac:dyDescent="0.7">
      <c r="A1849" s="4" t="s">
        <v>1120</v>
      </c>
      <c r="B1849" s="4" t="s">
        <v>4155</v>
      </c>
      <c r="C1849" s="4" t="s">
        <v>4156</v>
      </c>
    </row>
    <row r="1850" spans="1:5" ht="15.75" hidden="1" customHeight="1" x14ac:dyDescent="0.7">
      <c r="A1850" s="4" t="s">
        <v>1121</v>
      </c>
      <c r="B1850" s="4" t="s">
        <v>4117</v>
      </c>
      <c r="C1850" s="4" t="s">
        <v>4157</v>
      </c>
      <c r="D1850" s="4" t="s">
        <v>2096</v>
      </c>
    </row>
    <row r="1851" spans="1:5" ht="15.75" hidden="1" customHeight="1" x14ac:dyDescent="0.7">
      <c r="A1851" s="4" t="s">
        <v>1122</v>
      </c>
      <c r="B1851" s="4" t="s">
        <v>4158</v>
      </c>
      <c r="C1851" s="4" t="s">
        <v>4159</v>
      </c>
    </row>
    <row r="1852" spans="1:5" ht="15.75" hidden="1" customHeight="1" x14ac:dyDescent="0.7">
      <c r="A1852" s="4" t="s">
        <v>1123</v>
      </c>
      <c r="B1852" s="4" t="s">
        <v>4160</v>
      </c>
      <c r="C1852" s="4" t="s">
        <v>4161</v>
      </c>
    </row>
    <row r="1853" spans="1:5" ht="15.75" hidden="1" customHeight="1" x14ac:dyDescent="0.7">
      <c r="A1853" s="4" t="s">
        <v>1124</v>
      </c>
      <c r="B1853" s="4" t="s">
        <v>4162</v>
      </c>
      <c r="C1853" s="4" t="s">
        <v>4163</v>
      </c>
    </row>
    <row r="1854" spans="1:5" ht="15.75" hidden="1" customHeight="1" x14ac:dyDescent="0.7">
      <c r="A1854" s="4" t="s">
        <v>1125</v>
      </c>
      <c r="B1854" s="4" t="s">
        <v>4164</v>
      </c>
      <c r="C1854" s="4" t="s">
        <v>4064</v>
      </c>
      <c r="D1854" s="4" t="s">
        <v>2096</v>
      </c>
      <c r="E1854" s="4" t="s">
        <v>2166</v>
      </c>
    </row>
    <row r="1855" spans="1:5" ht="15.75" hidden="1" customHeight="1" x14ac:dyDescent="0.7">
      <c r="A1855" s="4" t="s">
        <v>1126</v>
      </c>
      <c r="B1855" s="4" t="s">
        <v>4165</v>
      </c>
      <c r="C1855" s="4" t="s">
        <v>2373</v>
      </c>
    </row>
    <row r="1856" spans="1:5" ht="15.75" hidden="1" customHeight="1" x14ac:dyDescent="0.7">
      <c r="A1856" s="4" t="s">
        <v>1127</v>
      </c>
      <c r="B1856" s="4" t="s">
        <v>4166</v>
      </c>
      <c r="C1856" s="4" t="s">
        <v>4167</v>
      </c>
    </row>
    <row r="1857" spans="1:5" ht="15.75" hidden="1" customHeight="1" x14ac:dyDescent="0.7">
      <c r="A1857" s="4" t="s">
        <v>1128</v>
      </c>
      <c r="B1857" s="4" t="s">
        <v>4168</v>
      </c>
      <c r="C1857" s="4" t="s">
        <v>4163</v>
      </c>
    </row>
    <row r="1858" spans="1:5" ht="15.75" hidden="1" customHeight="1" x14ac:dyDescent="0.7">
      <c r="A1858" s="4" t="s">
        <v>1129</v>
      </c>
      <c r="B1858" s="4" t="s">
        <v>4169</v>
      </c>
      <c r="C1858" s="4" t="s">
        <v>2165</v>
      </c>
    </row>
    <row r="1859" spans="1:5" ht="15.75" hidden="1" customHeight="1" x14ac:dyDescent="0.7">
      <c r="A1859" s="4" t="s">
        <v>1130</v>
      </c>
      <c r="B1859" s="4" t="s">
        <v>4170</v>
      </c>
      <c r="C1859" s="4" t="s">
        <v>4171</v>
      </c>
    </row>
    <row r="1860" spans="1:5" ht="15.75" hidden="1" customHeight="1" x14ac:dyDescent="0.7">
      <c r="A1860" s="4" t="s">
        <v>1131</v>
      </c>
      <c r="B1860" s="4" t="s">
        <v>4172</v>
      </c>
      <c r="C1860" s="4" t="s">
        <v>2459</v>
      </c>
    </row>
    <row r="1861" spans="1:5" ht="15.75" hidden="1" customHeight="1" x14ac:dyDescent="0.7">
      <c r="A1861" s="4" t="s">
        <v>1132</v>
      </c>
      <c r="B1861" s="4" t="s">
        <v>4173</v>
      </c>
      <c r="C1861" s="4" t="s">
        <v>4174</v>
      </c>
    </row>
    <row r="1862" spans="1:5" ht="15.75" hidden="1" customHeight="1" x14ac:dyDescent="0.7">
      <c r="A1862" s="4" t="s">
        <v>1133</v>
      </c>
      <c r="B1862" s="4" t="s">
        <v>4175</v>
      </c>
      <c r="C1862" s="4" t="s">
        <v>2143</v>
      </c>
    </row>
    <row r="1863" spans="1:5" ht="15.75" hidden="1" customHeight="1" x14ac:dyDescent="0.7">
      <c r="A1863" s="4" t="s">
        <v>1134</v>
      </c>
      <c r="B1863" s="4" t="s">
        <v>4176</v>
      </c>
      <c r="C1863" s="4" t="s">
        <v>2135</v>
      </c>
    </row>
    <row r="1864" spans="1:5" ht="15.75" hidden="1" customHeight="1" x14ac:dyDescent="0.7">
      <c r="A1864" s="4" t="s">
        <v>1135</v>
      </c>
      <c r="B1864" s="4" t="s">
        <v>4177</v>
      </c>
      <c r="C1864" s="4" t="s">
        <v>2109</v>
      </c>
      <c r="D1864" s="4" t="s">
        <v>2096</v>
      </c>
    </row>
    <row r="1865" spans="1:5" ht="15.75" hidden="1" customHeight="1" x14ac:dyDescent="0.7">
      <c r="A1865" s="4" t="s">
        <v>1136</v>
      </c>
      <c r="B1865" s="4" t="s">
        <v>4178</v>
      </c>
      <c r="C1865" s="4" t="s">
        <v>2218</v>
      </c>
      <c r="D1865" s="4" t="s">
        <v>2075</v>
      </c>
    </row>
    <row r="1866" spans="1:5" ht="15.75" hidden="1" customHeight="1" x14ac:dyDescent="0.7">
      <c r="A1866" s="4" t="s">
        <v>1137</v>
      </c>
      <c r="B1866" s="4" t="s">
        <v>4179</v>
      </c>
      <c r="C1866" s="4" t="s">
        <v>2385</v>
      </c>
      <c r="D1866" s="4" t="s">
        <v>2096</v>
      </c>
      <c r="E1866" s="4" t="s">
        <v>2166</v>
      </c>
    </row>
    <row r="1867" spans="1:5" ht="15.75" hidden="1" customHeight="1" x14ac:dyDescent="0.7">
      <c r="A1867" s="4" t="s">
        <v>1138</v>
      </c>
      <c r="B1867" s="4" t="s">
        <v>4080</v>
      </c>
      <c r="C1867" s="4" t="s">
        <v>4180</v>
      </c>
    </row>
    <row r="1868" spans="1:5" ht="15.75" hidden="1" customHeight="1" x14ac:dyDescent="0.7">
      <c r="A1868" s="4" t="s">
        <v>1139</v>
      </c>
      <c r="B1868" s="4" t="s">
        <v>4181</v>
      </c>
      <c r="C1868" s="4" t="s">
        <v>4182</v>
      </c>
    </row>
    <row r="1869" spans="1:5" ht="15.75" hidden="1" customHeight="1" x14ac:dyDescent="0.7">
      <c r="A1869" s="4" t="s">
        <v>1140</v>
      </c>
      <c r="B1869" s="4" t="s">
        <v>4183</v>
      </c>
      <c r="C1869" s="4" t="s">
        <v>4184</v>
      </c>
    </row>
    <row r="1870" spans="1:5" ht="15.75" hidden="1" customHeight="1" x14ac:dyDescent="0.7">
      <c r="A1870" s="4" t="s">
        <v>1141</v>
      </c>
      <c r="B1870" s="4" t="s">
        <v>4185</v>
      </c>
      <c r="C1870" s="4" t="s">
        <v>2127</v>
      </c>
    </row>
    <row r="1871" spans="1:5" ht="15.75" hidden="1" customHeight="1" x14ac:dyDescent="0.7">
      <c r="A1871" s="4" t="s">
        <v>1142</v>
      </c>
      <c r="B1871" s="4" t="s">
        <v>4186</v>
      </c>
      <c r="C1871" s="7"/>
    </row>
    <row r="1872" spans="1:5" ht="15.75" hidden="1" customHeight="1" x14ac:dyDescent="0.7">
      <c r="A1872" s="4" t="s">
        <v>1143</v>
      </c>
      <c r="B1872" s="4" t="s">
        <v>4187</v>
      </c>
      <c r="C1872" s="7"/>
    </row>
    <row r="1873" spans="1:3" ht="15.75" hidden="1" customHeight="1" x14ac:dyDescent="0.7">
      <c r="A1873" s="4" t="s">
        <v>1144</v>
      </c>
      <c r="B1873" s="4" t="s">
        <v>4188</v>
      </c>
      <c r="C1873" s="4" t="s">
        <v>4112</v>
      </c>
    </row>
    <row r="1874" spans="1:3" ht="15.75" hidden="1" customHeight="1" x14ac:dyDescent="0.7">
      <c r="A1874" s="4" t="s">
        <v>1145</v>
      </c>
      <c r="B1874" s="4" t="s">
        <v>4189</v>
      </c>
      <c r="C1874" s="4" t="s">
        <v>4190</v>
      </c>
    </row>
    <row r="1875" spans="1:3" ht="15.75" hidden="1" customHeight="1" x14ac:dyDescent="0.7">
      <c r="A1875" s="4" t="s">
        <v>1146</v>
      </c>
      <c r="B1875" s="4" t="s">
        <v>4191</v>
      </c>
      <c r="C1875" s="7"/>
    </row>
    <row r="1876" spans="1:3" ht="15.75" hidden="1" customHeight="1" x14ac:dyDescent="0.7">
      <c r="A1876" s="4" t="s">
        <v>1147</v>
      </c>
      <c r="B1876" s="4" t="s">
        <v>4192</v>
      </c>
      <c r="C1876" s="4" t="s">
        <v>3373</v>
      </c>
    </row>
    <row r="1877" spans="1:3" ht="15.75" hidden="1" customHeight="1" x14ac:dyDescent="0.7">
      <c r="A1877" s="4" t="s">
        <v>1148</v>
      </c>
      <c r="B1877" s="4" t="s">
        <v>4193</v>
      </c>
      <c r="C1877" s="7" t="s">
        <v>2306</v>
      </c>
    </row>
    <row r="1878" spans="1:3" ht="15.75" hidden="1" customHeight="1" x14ac:dyDescent="0.7">
      <c r="A1878" s="4" t="s">
        <v>1149</v>
      </c>
      <c r="B1878" s="4" t="s">
        <v>4194</v>
      </c>
      <c r="C1878" s="4" t="s">
        <v>2207</v>
      </c>
    </row>
    <row r="1879" spans="1:3" ht="15.75" hidden="1" customHeight="1" x14ac:dyDescent="0.7">
      <c r="A1879" s="4" t="s">
        <v>1150</v>
      </c>
      <c r="B1879" s="4" t="s">
        <v>4195</v>
      </c>
      <c r="C1879" s="4" t="s">
        <v>4196</v>
      </c>
    </row>
    <row r="1880" spans="1:3" ht="15.75" hidden="1" customHeight="1" x14ac:dyDescent="0.7">
      <c r="A1880" s="4" t="s">
        <v>1151</v>
      </c>
      <c r="B1880" s="4" t="s">
        <v>4197</v>
      </c>
      <c r="C1880" s="4" t="s">
        <v>2135</v>
      </c>
    </row>
    <row r="1881" spans="1:3" ht="15.75" hidden="1" customHeight="1" x14ac:dyDescent="0.7">
      <c r="A1881" s="4" t="s">
        <v>1152</v>
      </c>
      <c r="B1881" s="4" t="s">
        <v>3324</v>
      </c>
      <c r="C1881" s="4" t="s">
        <v>2157</v>
      </c>
    </row>
    <row r="1882" spans="1:3" ht="15.75" hidden="1" customHeight="1" x14ac:dyDescent="0.7">
      <c r="A1882" s="4" t="s">
        <v>1153</v>
      </c>
      <c r="B1882" s="4" t="s">
        <v>4198</v>
      </c>
      <c r="C1882" s="4" t="s">
        <v>2135</v>
      </c>
    </row>
    <row r="1883" spans="1:3" ht="15.75" hidden="1" customHeight="1" x14ac:dyDescent="0.7">
      <c r="A1883" s="4" t="s">
        <v>1154</v>
      </c>
      <c r="B1883" s="4" t="s">
        <v>4199</v>
      </c>
      <c r="C1883" s="4" t="s">
        <v>2652</v>
      </c>
    </row>
    <row r="1884" spans="1:3" ht="15.75" hidden="1" customHeight="1" x14ac:dyDescent="0.7">
      <c r="A1884" s="4" t="s">
        <v>1155</v>
      </c>
      <c r="B1884" s="4" t="s">
        <v>4200</v>
      </c>
      <c r="C1884" s="4" t="s">
        <v>3496</v>
      </c>
    </row>
    <row r="1885" spans="1:3" ht="15.75" hidden="1" customHeight="1" x14ac:dyDescent="0.7">
      <c r="A1885" s="4" t="s">
        <v>1156</v>
      </c>
      <c r="B1885" s="4" t="s">
        <v>4201</v>
      </c>
      <c r="C1885" s="4" t="s">
        <v>2230</v>
      </c>
    </row>
    <row r="1886" spans="1:3" ht="15.75" hidden="1" customHeight="1" x14ac:dyDescent="0.7">
      <c r="A1886" s="4" t="s">
        <v>1157</v>
      </c>
      <c r="B1886" s="4" t="s">
        <v>4202</v>
      </c>
      <c r="C1886" s="4" t="s">
        <v>2102</v>
      </c>
    </row>
    <row r="1887" spans="1:3" ht="15.75" hidden="1" customHeight="1" x14ac:dyDescent="0.7">
      <c r="A1887" s="4" t="s">
        <v>1158</v>
      </c>
      <c r="B1887" s="4" t="s">
        <v>4203</v>
      </c>
      <c r="C1887" s="4" t="s">
        <v>4204</v>
      </c>
    </row>
    <row r="1888" spans="1:3" ht="15.75" hidden="1" customHeight="1" x14ac:dyDescent="0.7">
      <c r="A1888" s="4" t="s">
        <v>1159</v>
      </c>
      <c r="B1888" s="4" t="s">
        <v>4205</v>
      </c>
      <c r="C1888" s="4" t="s">
        <v>2072</v>
      </c>
    </row>
    <row r="1889" spans="1:5" ht="15.75" hidden="1" customHeight="1" x14ac:dyDescent="0.7">
      <c r="A1889" s="4" t="s">
        <v>1160</v>
      </c>
      <c r="B1889" s="4" t="s">
        <v>4206</v>
      </c>
      <c r="C1889" s="4" t="s">
        <v>2385</v>
      </c>
      <c r="D1889" s="4" t="s">
        <v>2096</v>
      </c>
      <c r="E1889" s="4" t="s">
        <v>2166</v>
      </c>
    </row>
    <row r="1890" spans="1:5" ht="15.75" hidden="1" customHeight="1" x14ac:dyDescent="0.7">
      <c r="A1890" s="4" t="s">
        <v>1161</v>
      </c>
      <c r="B1890" s="4" t="s">
        <v>4207</v>
      </c>
      <c r="C1890" s="5" t="s">
        <v>4208</v>
      </c>
    </row>
    <row r="1891" spans="1:5" ht="15.75" hidden="1" customHeight="1" x14ac:dyDescent="0.7">
      <c r="A1891" s="4" t="s">
        <v>1162</v>
      </c>
      <c r="B1891" s="4" t="s">
        <v>4209</v>
      </c>
      <c r="C1891" s="4" t="s">
        <v>2165</v>
      </c>
    </row>
    <row r="1892" spans="1:5" ht="15.75" hidden="1" customHeight="1" x14ac:dyDescent="0.7">
      <c r="A1892" s="4" t="s">
        <v>1163</v>
      </c>
      <c r="B1892" s="4" t="s">
        <v>4210</v>
      </c>
      <c r="C1892" s="4" t="s">
        <v>4163</v>
      </c>
    </row>
    <row r="1893" spans="1:5" ht="15.75" hidden="1" customHeight="1" x14ac:dyDescent="0.7">
      <c r="A1893" s="4" t="s">
        <v>1164</v>
      </c>
      <c r="B1893" s="4" t="s">
        <v>4211</v>
      </c>
      <c r="C1893" s="7"/>
    </row>
    <row r="1894" spans="1:5" ht="15.75" hidden="1" customHeight="1" x14ac:dyDescent="0.7">
      <c r="A1894" s="4" t="s">
        <v>1165</v>
      </c>
      <c r="B1894" s="4" t="s">
        <v>4212</v>
      </c>
      <c r="C1894" s="7"/>
    </row>
    <row r="1895" spans="1:5" ht="15.75" hidden="1" customHeight="1" x14ac:dyDescent="0.7">
      <c r="A1895" s="4" t="s">
        <v>1166</v>
      </c>
      <c r="B1895" s="4" t="s">
        <v>4213</v>
      </c>
      <c r="C1895" s="4" t="s">
        <v>4214</v>
      </c>
      <c r="E1895" s="4" t="s">
        <v>2182</v>
      </c>
    </row>
    <row r="1896" spans="1:5" ht="15.75" hidden="1" customHeight="1" x14ac:dyDescent="0.7">
      <c r="A1896" s="4" t="s">
        <v>1167</v>
      </c>
      <c r="B1896" s="4" t="s">
        <v>4215</v>
      </c>
      <c r="C1896" s="4" t="s">
        <v>4216</v>
      </c>
    </row>
    <row r="1897" spans="1:5" ht="15.75" hidden="1" customHeight="1" x14ac:dyDescent="0.7">
      <c r="A1897" s="4" t="s">
        <v>1168</v>
      </c>
      <c r="B1897" s="4" t="s">
        <v>4217</v>
      </c>
      <c r="C1897" s="4" t="s">
        <v>2135</v>
      </c>
    </row>
    <row r="1898" spans="1:5" ht="15.75" hidden="1" customHeight="1" x14ac:dyDescent="0.7">
      <c r="A1898" s="4" t="s">
        <v>1169</v>
      </c>
      <c r="B1898" s="4" t="s">
        <v>4218</v>
      </c>
      <c r="C1898" s="4" t="s">
        <v>4219</v>
      </c>
    </row>
    <row r="1899" spans="1:5" ht="15.75" hidden="1" customHeight="1" x14ac:dyDescent="0.7">
      <c r="A1899" s="4" t="s">
        <v>1170</v>
      </c>
      <c r="B1899" s="4" t="s">
        <v>4220</v>
      </c>
      <c r="C1899" s="4" t="s">
        <v>2135</v>
      </c>
      <c r="D1899" s="4" t="s">
        <v>2075</v>
      </c>
    </row>
    <row r="1900" spans="1:5" ht="15.75" hidden="1" customHeight="1" x14ac:dyDescent="0.7">
      <c r="A1900" s="4" t="s">
        <v>1171</v>
      </c>
      <c r="B1900" s="4" t="s">
        <v>4221</v>
      </c>
      <c r="C1900" s="4" t="s">
        <v>2218</v>
      </c>
      <c r="D1900" s="4" t="s">
        <v>2096</v>
      </c>
    </row>
    <row r="1901" spans="1:5" ht="15.75" hidden="1" customHeight="1" x14ac:dyDescent="0.7">
      <c r="A1901" s="4" t="s">
        <v>1172</v>
      </c>
      <c r="B1901" s="4" t="s">
        <v>4222</v>
      </c>
      <c r="C1901" s="4" t="s">
        <v>4223</v>
      </c>
      <c r="D1901" s="4" t="s">
        <v>2096</v>
      </c>
      <c r="E1901" s="4" t="s">
        <v>2106</v>
      </c>
    </row>
    <row r="1902" spans="1:5" ht="15.75" hidden="1" customHeight="1" x14ac:dyDescent="0.7">
      <c r="A1902" s="4" t="s">
        <v>1173</v>
      </c>
      <c r="B1902" s="4" t="s">
        <v>4224</v>
      </c>
      <c r="C1902" s="4" t="s">
        <v>2105</v>
      </c>
    </row>
    <row r="1903" spans="1:5" ht="15.75" hidden="1" customHeight="1" x14ac:dyDescent="0.7">
      <c r="A1903" s="4" t="s">
        <v>1174</v>
      </c>
      <c r="B1903" s="4" t="s">
        <v>4225</v>
      </c>
      <c r="C1903" s="4" t="s">
        <v>2078</v>
      </c>
      <c r="D1903" s="4" t="s">
        <v>2096</v>
      </c>
    </row>
    <row r="1904" spans="1:5" ht="15.75" hidden="1" customHeight="1" x14ac:dyDescent="0.7">
      <c r="A1904" s="4" t="s">
        <v>1175</v>
      </c>
      <c r="B1904" s="4" t="s">
        <v>3833</v>
      </c>
      <c r="C1904" s="4" t="s">
        <v>2197</v>
      </c>
    </row>
    <row r="1905" spans="1:5" ht="15.75" hidden="1" customHeight="1" x14ac:dyDescent="0.7">
      <c r="A1905" s="4" t="s">
        <v>1176</v>
      </c>
      <c r="B1905" s="4" t="s">
        <v>4226</v>
      </c>
      <c r="C1905" s="4" t="s">
        <v>2102</v>
      </c>
    </row>
    <row r="1906" spans="1:5" ht="15.75" hidden="1" customHeight="1" x14ac:dyDescent="0.7">
      <c r="A1906" s="4" t="s">
        <v>1177</v>
      </c>
      <c r="B1906" s="4" t="s">
        <v>4227</v>
      </c>
      <c r="C1906" s="4" t="s">
        <v>2115</v>
      </c>
      <c r="D1906" s="4" t="s">
        <v>2258</v>
      </c>
      <c r="E1906" s="4" t="s">
        <v>2212</v>
      </c>
    </row>
    <row r="1907" spans="1:5" ht="15.75" hidden="1" customHeight="1" x14ac:dyDescent="0.7">
      <c r="A1907" s="4" t="s">
        <v>1178</v>
      </c>
      <c r="B1907" s="4" t="s">
        <v>4228</v>
      </c>
      <c r="C1907" s="4" t="s">
        <v>2306</v>
      </c>
      <c r="D1907" s="4" t="s">
        <v>2258</v>
      </c>
      <c r="E1907" s="4" t="s">
        <v>2141</v>
      </c>
    </row>
    <row r="1908" spans="1:5" ht="15.75" hidden="1" customHeight="1" x14ac:dyDescent="0.7">
      <c r="A1908" s="4" t="s">
        <v>1179</v>
      </c>
      <c r="B1908" s="4" t="s">
        <v>4229</v>
      </c>
      <c r="C1908" s="4" t="s">
        <v>4230</v>
      </c>
    </row>
    <row r="1909" spans="1:5" ht="15.75" hidden="1" customHeight="1" x14ac:dyDescent="0.7">
      <c r="A1909" s="4" t="s">
        <v>1180</v>
      </c>
      <c r="B1909" s="4" t="s">
        <v>4231</v>
      </c>
      <c r="C1909" s="4" t="s">
        <v>2078</v>
      </c>
    </row>
    <row r="1910" spans="1:5" ht="15.75" hidden="1" customHeight="1" x14ac:dyDescent="0.7">
      <c r="A1910" s="4" t="s">
        <v>1181</v>
      </c>
      <c r="B1910" s="4" t="s">
        <v>4232</v>
      </c>
      <c r="C1910" s="4" t="s">
        <v>2375</v>
      </c>
    </row>
    <row r="1911" spans="1:5" ht="15.75" hidden="1" customHeight="1" x14ac:dyDescent="0.7">
      <c r="A1911" s="4" t="s">
        <v>1182</v>
      </c>
      <c r="B1911" s="4" t="s">
        <v>2568</v>
      </c>
      <c r="C1911" s="4" t="s">
        <v>2798</v>
      </c>
      <c r="D1911" s="4" t="s">
        <v>2075</v>
      </c>
    </row>
    <row r="1912" spans="1:5" ht="15.75" hidden="1" customHeight="1" x14ac:dyDescent="0.7">
      <c r="A1912" s="4" t="s">
        <v>1183</v>
      </c>
      <c r="B1912" s="4" t="s">
        <v>4233</v>
      </c>
      <c r="C1912" s="4" t="s">
        <v>2218</v>
      </c>
    </row>
    <row r="1913" spans="1:5" ht="15.75" hidden="1" customHeight="1" x14ac:dyDescent="0.7">
      <c r="A1913" s="4" t="s">
        <v>1184</v>
      </c>
      <c r="B1913" s="4" t="s">
        <v>4234</v>
      </c>
      <c r="C1913" s="4" t="s">
        <v>2274</v>
      </c>
    </row>
    <row r="1914" spans="1:5" ht="15.75" hidden="1" customHeight="1" x14ac:dyDescent="0.7">
      <c r="A1914" s="4" t="s">
        <v>1185</v>
      </c>
      <c r="B1914" s="4" t="s">
        <v>4235</v>
      </c>
      <c r="C1914" s="4" t="s">
        <v>3019</v>
      </c>
    </row>
    <row r="1915" spans="1:5" ht="15.75" hidden="1" customHeight="1" x14ac:dyDescent="0.7">
      <c r="A1915" s="4" t="s">
        <v>1186</v>
      </c>
      <c r="B1915" s="4" t="s">
        <v>4236</v>
      </c>
      <c r="C1915" s="4" t="s">
        <v>4237</v>
      </c>
      <c r="E1915" s="4" t="s">
        <v>2896</v>
      </c>
    </row>
    <row r="1916" spans="1:5" ht="15.75" hidden="1" customHeight="1" x14ac:dyDescent="0.7">
      <c r="A1916" s="4" t="s">
        <v>1187</v>
      </c>
      <c r="B1916" s="4" t="s">
        <v>4238</v>
      </c>
      <c r="C1916" s="4" t="s">
        <v>2105</v>
      </c>
    </row>
    <row r="1917" spans="1:5" ht="15.75" hidden="1" customHeight="1" x14ac:dyDescent="0.7">
      <c r="A1917" s="4" t="s">
        <v>1188</v>
      </c>
      <c r="B1917" s="4" t="s">
        <v>4239</v>
      </c>
      <c r="C1917" s="4" t="s">
        <v>2109</v>
      </c>
      <c r="D1917" s="4" t="s">
        <v>2258</v>
      </c>
      <c r="E1917" s="4" t="s">
        <v>2343</v>
      </c>
    </row>
    <row r="1918" spans="1:5" ht="15.75" hidden="1" customHeight="1" x14ac:dyDescent="0.7">
      <c r="A1918" s="4" t="s">
        <v>1189</v>
      </c>
      <c r="B1918" s="4" t="s">
        <v>4240</v>
      </c>
      <c r="C1918" s="4" t="s">
        <v>4241</v>
      </c>
      <c r="E1918" s="4" t="s">
        <v>2182</v>
      </c>
    </row>
    <row r="1919" spans="1:5" ht="15.75" hidden="1" customHeight="1" x14ac:dyDescent="0.7">
      <c r="A1919" s="4" t="s">
        <v>1190</v>
      </c>
      <c r="B1919" s="4" t="s">
        <v>4242</v>
      </c>
      <c r="C1919" s="4" t="s">
        <v>2135</v>
      </c>
      <c r="E1919" s="4" t="s">
        <v>2343</v>
      </c>
    </row>
    <row r="1920" spans="1:5" ht="15.75" hidden="1" customHeight="1" x14ac:dyDescent="0.7">
      <c r="A1920" s="4" t="s">
        <v>1191</v>
      </c>
      <c r="B1920" s="4" t="s">
        <v>4243</v>
      </c>
      <c r="C1920" s="4" t="s">
        <v>4241</v>
      </c>
    </row>
    <row r="1921" spans="1:5" ht="15.75" hidden="1" customHeight="1" x14ac:dyDescent="0.7">
      <c r="A1921" s="4" t="s">
        <v>1192</v>
      </c>
      <c r="B1921" s="4" t="s">
        <v>4244</v>
      </c>
      <c r="C1921" s="4" t="s">
        <v>2172</v>
      </c>
      <c r="D1921" s="4" t="s">
        <v>2075</v>
      </c>
    </row>
    <row r="1922" spans="1:5" ht="15.75" hidden="1" customHeight="1" x14ac:dyDescent="0.7">
      <c r="A1922" s="4" t="s">
        <v>1193</v>
      </c>
      <c r="B1922" s="4" t="s">
        <v>4245</v>
      </c>
      <c r="C1922" s="4" t="s">
        <v>3980</v>
      </c>
      <c r="D1922" s="4" t="s">
        <v>2096</v>
      </c>
      <c r="E1922" s="4" t="s">
        <v>2407</v>
      </c>
    </row>
    <row r="1923" spans="1:5" ht="15.75" hidden="1" customHeight="1" x14ac:dyDescent="0.7">
      <c r="A1923" s="4" t="s">
        <v>1194</v>
      </c>
      <c r="B1923" s="4" t="s">
        <v>4246</v>
      </c>
      <c r="C1923" s="4" t="s">
        <v>2537</v>
      </c>
      <c r="E1923" s="4" t="s">
        <v>3148</v>
      </c>
    </row>
    <row r="1924" spans="1:5" ht="15.75" hidden="1" customHeight="1" x14ac:dyDescent="0.7">
      <c r="A1924" s="4" t="s">
        <v>1195</v>
      </c>
      <c r="B1924" s="4" t="s">
        <v>4247</v>
      </c>
      <c r="C1924" s="4" t="s">
        <v>4241</v>
      </c>
    </row>
    <row r="1925" spans="1:5" ht="15.75" hidden="1" customHeight="1" x14ac:dyDescent="0.7">
      <c r="A1925" s="4" t="s">
        <v>1196</v>
      </c>
      <c r="B1925" s="4" t="s">
        <v>4248</v>
      </c>
      <c r="C1925" s="4" t="s">
        <v>2621</v>
      </c>
    </row>
    <row r="1926" spans="1:5" ht="15.75" hidden="1" customHeight="1" x14ac:dyDescent="0.7">
      <c r="A1926" s="4" t="s">
        <v>1197</v>
      </c>
      <c r="B1926" s="4" t="s">
        <v>4249</v>
      </c>
      <c r="C1926" s="4" t="s">
        <v>4237</v>
      </c>
      <c r="D1926" s="4" t="s">
        <v>2096</v>
      </c>
      <c r="E1926" s="4" t="s">
        <v>2100</v>
      </c>
    </row>
    <row r="1927" spans="1:5" ht="15.75" hidden="1" customHeight="1" x14ac:dyDescent="0.7">
      <c r="A1927" s="4" t="s">
        <v>1198</v>
      </c>
      <c r="B1927" s="4" t="s">
        <v>4250</v>
      </c>
      <c r="C1927" s="4" t="s">
        <v>4112</v>
      </c>
    </row>
    <row r="1928" spans="1:5" ht="15.75" hidden="1" customHeight="1" x14ac:dyDescent="0.7">
      <c r="A1928" s="4" t="s">
        <v>1199</v>
      </c>
      <c r="B1928" s="4" t="s">
        <v>4251</v>
      </c>
      <c r="C1928" s="4" t="s">
        <v>2267</v>
      </c>
    </row>
    <row r="1929" spans="1:5" ht="15.75" hidden="1" customHeight="1" x14ac:dyDescent="0.7">
      <c r="A1929" s="4" t="s">
        <v>1200</v>
      </c>
      <c r="B1929" s="4" t="s">
        <v>4252</v>
      </c>
      <c r="C1929" s="4" t="s">
        <v>4214</v>
      </c>
    </row>
    <row r="1930" spans="1:5" ht="15.75" hidden="1" customHeight="1" x14ac:dyDescent="0.7">
      <c r="A1930" s="4" t="s">
        <v>1201</v>
      </c>
      <c r="B1930" s="4" t="s">
        <v>4253</v>
      </c>
      <c r="C1930" s="4" t="s">
        <v>3446</v>
      </c>
    </row>
    <row r="1931" spans="1:5" ht="15.75" hidden="1" customHeight="1" x14ac:dyDescent="0.7">
      <c r="A1931" s="4" t="s">
        <v>1202</v>
      </c>
      <c r="B1931" s="4" t="s">
        <v>4254</v>
      </c>
      <c r="C1931" s="4" t="s">
        <v>2172</v>
      </c>
      <c r="E1931" s="4" t="s">
        <v>2141</v>
      </c>
    </row>
    <row r="1932" spans="1:5" ht="15.75" hidden="1" customHeight="1" x14ac:dyDescent="0.7">
      <c r="A1932" s="4" t="s">
        <v>1203</v>
      </c>
      <c r="B1932" s="4" t="s">
        <v>4255</v>
      </c>
      <c r="C1932" s="4" t="s">
        <v>2703</v>
      </c>
      <c r="D1932" s="4" t="s">
        <v>2096</v>
      </c>
      <c r="E1932" s="4" t="s">
        <v>2407</v>
      </c>
    </row>
    <row r="1933" spans="1:5" ht="15.75" hidden="1" customHeight="1" x14ac:dyDescent="0.7">
      <c r="A1933" s="4" t="s">
        <v>1204</v>
      </c>
      <c r="B1933" s="4" t="s">
        <v>4256</v>
      </c>
      <c r="C1933" s="4" t="s">
        <v>2537</v>
      </c>
      <c r="E1933" s="4" t="s">
        <v>3063</v>
      </c>
    </row>
    <row r="1934" spans="1:5" ht="15.75" hidden="1" customHeight="1" x14ac:dyDescent="0.7">
      <c r="A1934" s="4" t="s">
        <v>1205</v>
      </c>
      <c r="B1934" s="4" t="s">
        <v>4257</v>
      </c>
      <c r="C1934" s="4" t="s">
        <v>4241</v>
      </c>
      <c r="D1934" s="4" t="s">
        <v>2096</v>
      </c>
      <c r="E1934" s="4" t="s">
        <v>2253</v>
      </c>
    </row>
    <row r="1935" spans="1:5" ht="15.75" hidden="1" customHeight="1" x14ac:dyDescent="0.7">
      <c r="A1935" s="4" t="s">
        <v>1206</v>
      </c>
      <c r="B1935" s="4" t="s">
        <v>4258</v>
      </c>
      <c r="C1935" s="4" t="s">
        <v>2082</v>
      </c>
    </row>
    <row r="1936" spans="1:5" ht="15.75" hidden="1" customHeight="1" x14ac:dyDescent="0.7">
      <c r="A1936" s="4" t="s">
        <v>1207</v>
      </c>
      <c r="B1936" s="4" t="s">
        <v>4259</v>
      </c>
      <c r="C1936" s="4" t="s">
        <v>2102</v>
      </c>
    </row>
    <row r="1937" spans="1:5" ht="15.75" hidden="1" customHeight="1" x14ac:dyDescent="0.7">
      <c r="A1937" s="4" t="s">
        <v>1208</v>
      </c>
      <c r="B1937" s="4" t="s">
        <v>4260</v>
      </c>
      <c r="C1937" s="4" t="s">
        <v>2466</v>
      </c>
      <c r="D1937" s="4" t="s">
        <v>2075</v>
      </c>
      <c r="E1937" s="4" t="s">
        <v>2120</v>
      </c>
    </row>
    <row r="1938" spans="1:5" ht="15.75" hidden="1" customHeight="1" x14ac:dyDescent="0.7">
      <c r="A1938" s="4" t="s">
        <v>1209</v>
      </c>
      <c r="B1938" s="4" t="s">
        <v>4261</v>
      </c>
      <c r="C1938" s="4" t="s">
        <v>3942</v>
      </c>
    </row>
    <row r="1939" spans="1:5" ht="15.75" hidden="1" customHeight="1" x14ac:dyDescent="0.7">
      <c r="A1939" s="4" t="s">
        <v>1210</v>
      </c>
      <c r="B1939" s="4" t="s">
        <v>4262</v>
      </c>
      <c r="C1939" s="4" t="s">
        <v>3496</v>
      </c>
    </row>
    <row r="1940" spans="1:5" ht="15.75" hidden="1" customHeight="1" x14ac:dyDescent="0.7">
      <c r="A1940" s="4" t="s">
        <v>1211</v>
      </c>
      <c r="B1940" s="4" t="s">
        <v>4263</v>
      </c>
      <c r="C1940" s="4" t="s">
        <v>2089</v>
      </c>
    </row>
    <row r="1941" spans="1:5" ht="15.75" hidden="1" customHeight="1" x14ac:dyDescent="0.7">
      <c r="A1941" s="4" t="s">
        <v>1212</v>
      </c>
      <c r="B1941" s="4" t="s">
        <v>4264</v>
      </c>
      <c r="C1941" s="4" t="s">
        <v>2157</v>
      </c>
    </row>
    <row r="1942" spans="1:5" ht="15.75" hidden="1" customHeight="1" x14ac:dyDescent="0.7">
      <c r="A1942" s="4" t="s">
        <v>1213</v>
      </c>
      <c r="B1942" s="4" t="s">
        <v>4265</v>
      </c>
      <c r="C1942" s="4" t="s">
        <v>2434</v>
      </c>
      <c r="E1942" s="4" t="s">
        <v>2076</v>
      </c>
    </row>
    <row r="1943" spans="1:5" ht="15.75" hidden="1" customHeight="1" x14ac:dyDescent="0.7">
      <c r="A1943" s="4" t="s">
        <v>1214</v>
      </c>
      <c r="B1943" s="4" t="s">
        <v>4266</v>
      </c>
      <c r="C1943" s="4" t="s">
        <v>2117</v>
      </c>
    </row>
    <row r="1944" spans="1:5" ht="15.75" hidden="1" customHeight="1" x14ac:dyDescent="0.7">
      <c r="A1944" s="4" t="s">
        <v>1215</v>
      </c>
      <c r="B1944" s="4" t="s">
        <v>4267</v>
      </c>
      <c r="C1944" s="4" t="s">
        <v>2207</v>
      </c>
    </row>
    <row r="1945" spans="1:5" ht="15.75" hidden="1" customHeight="1" x14ac:dyDescent="0.7">
      <c r="A1945" s="4" t="s">
        <v>1216</v>
      </c>
      <c r="B1945" s="4" t="s">
        <v>4268</v>
      </c>
      <c r="C1945" s="4" t="s">
        <v>2165</v>
      </c>
    </row>
    <row r="1946" spans="1:5" ht="15.75" hidden="1" customHeight="1" x14ac:dyDescent="0.7">
      <c r="A1946" s="4" t="s">
        <v>1217</v>
      </c>
      <c r="B1946" s="4" t="s">
        <v>4269</v>
      </c>
      <c r="C1946" s="4" t="s">
        <v>2385</v>
      </c>
      <c r="D1946" s="4" t="s">
        <v>2096</v>
      </c>
    </row>
    <row r="1947" spans="1:5" ht="15.75" hidden="1" customHeight="1" x14ac:dyDescent="0.7">
      <c r="A1947" s="4" t="s">
        <v>1218</v>
      </c>
      <c r="B1947" s="4" t="s">
        <v>4270</v>
      </c>
      <c r="C1947" s="4" t="s">
        <v>2074</v>
      </c>
    </row>
    <row r="1948" spans="1:5" ht="15.75" hidden="1" customHeight="1" x14ac:dyDescent="0.7">
      <c r="A1948" s="4" t="s">
        <v>1219</v>
      </c>
      <c r="B1948" s="4" t="s">
        <v>4271</v>
      </c>
      <c r="C1948" s="4" t="s">
        <v>2109</v>
      </c>
      <c r="D1948" s="4" t="s">
        <v>2219</v>
      </c>
      <c r="E1948" s="4" t="s">
        <v>2681</v>
      </c>
    </row>
    <row r="1949" spans="1:5" ht="15.75" hidden="1" customHeight="1" x14ac:dyDescent="0.7">
      <c r="A1949" s="4" t="s">
        <v>1220</v>
      </c>
      <c r="B1949" s="4" t="s">
        <v>4272</v>
      </c>
      <c r="C1949" s="4" t="s">
        <v>2207</v>
      </c>
    </row>
    <row r="1950" spans="1:5" ht="15.75" hidden="1" customHeight="1" x14ac:dyDescent="0.7">
      <c r="A1950" s="4" t="s">
        <v>1221</v>
      </c>
      <c r="B1950" s="4" t="s">
        <v>4273</v>
      </c>
      <c r="C1950" s="4" t="s">
        <v>2109</v>
      </c>
      <c r="E1950" s="4" t="s">
        <v>2896</v>
      </c>
    </row>
    <row r="1951" spans="1:5" ht="15.75" hidden="1" customHeight="1" x14ac:dyDescent="0.7">
      <c r="A1951" s="4" t="s">
        <v>1222</v>
      </c>
      <c r="B1951" s="4" t="s">
        <v>4274</v>
      </c>
      <c r="C1951" s="4" t="s">
        <v>2105</v>
      </c>
    </row>
    <row r="1952" spans="1:5" ht="15.75" hidden="1" customHeight="1" x14ac:dyDescent="0.7">
      <c r="A1952" s="4" t="s">
        <v>1223</v>
      </c>
      <c r="B1952" s="4" t="s">
        <v>4275</v>
      </c>
      <c r="C1952" s="4" t="s">
        <v>4241</v>
      </c>
    </row>
    <row r="1953" spans="1:5" ht="15.75" hidden="1" customHeight="1" x14ac:dyDescent="0.7">
      <c r="A1953" s="4" t="s">
        <v>1224</v>
      </c>
      <c r="B1953" s="4" t="s">
        <v>4276</v>
      </c>
      <c r="C1953" s="4" t="s">
        <v>2135</v>
      </c>
    </row>
    <row r="1954" spans="1:5" ht="15.75" hidden="1" customHeight="1" x14ac:dyDescent="0.7">
      <c r="A1954" s="4" t="s">
        <v>1225</v>
      </c>
      <c r="B1954" s="4" t="s">
        <v>4277</v>
      </c>
      <c r="C1954" s="4" t="s">
        <v>2836</v>
      </c>
    </row>
    <row r="1955" spans="1:5" ht="15.75" hidden="1" customHeight="1" x14ac:dyDescent="0.7">
      <c r="A1955" s="4" t="s">
        <v>1226</v>
      </c>
      <c r="B1955" s="4" t="s">
        <v>4278</v>
      </c>
      <c r="C1955" s="4" t="s">
        <v>2836</v>
      </c>
      <c r="D1955" s="4" t="s">
        <v>2096</v>
      </c>
    </row>
    <row r="1956" spans="1:5" ht="15.75" hidden="1" customHeight="1" x14ac:dyDescent="0.7">
      <c r="A1956" s="4" t="s">
        <v>1227</v>
      </c>
      <c r="B1956" s="4" t="s">
        <v>4279</v>
      </c>
      <c r="C1956" s="4" t="s">
        <v>2082</v>
      </c>
    </row>
    <row r="1957" spans="1:5" ht="15.75" hidden="1" customHeight="1" x14ac:dyDescent="0.7">
      <c r="A1957" s="4" t="s">
        <v>1228</v>
      </c>
      <c r="B1957" s="4" t="s">
        <v>4280</v>
      </c>
      <c r="C1957" s="4" t="s">
        <v>2836</v>
      </c>
      <c r="E1957" s="4" t="s">
        <v>2120</v>
      </c>
    </row>
    <row r="1958" spans="1:5" ht="15.75" hidden="1" customHeight="1" x14ac:dyDescent="0.7">
      <c r="A1958" s="4" t="s">
        <v>1229</v>
      </c>
      <c r="B1958" s="4" t="s">
        <v>4281</v>
      </c>
      <c r="C1958" s="4" t="s">
        <v>2102</v>
      </c>
      <c r="E1958" s="4" t="s">
        <v>2141</v>
      </c>
    </row>
    <row r="1959" spans="1:5" ht="15.75" hidden="1" customHeight="1" x14ac:dyDescent="0.7">
      <c r="A1959" s="4" t="s">
        <v>1230</v>
      </c>
      <c r="B1959" s="4" t="s">
        <v>4282</v>
      </c>
      <c r="C1959" s="4" t="s">
        <v>2836</v>
      </c>
    </row>
    <row r="1960" spans="1:5" ht="15.75" hidden="1" customHeight="1" x14ac:dyDescent="0.7">
      <c r="A1960" s="4" t="s">
        <v>1231</v>
      </c>
      <c r="B1960" s="4" t="s">
        <v>4283</v>
      </c>
      <c r="C1960" s="4" t="s">
        <v>2836</v>
      </c>
    </row>
    <row r="1961" spans="1:5" ht="15.75" hidden="1" customHeight="1" x14ac:dyDescent="0.7">
      <c r="A1961" s="4" t="s">
        <v>1232</v>
      </c>
      <c r="B1961" s="4" t="s">
        <v>4284</v>
      </c>
      <c r="C1961" s="4" t="s">
        <v>2082</v>
      </c>
    </row>
    <row r="1962" spans="1:5" ht="15.75" hidden="1" customHeight="1" x14ac:dyDescent="0.7">
      <c r="A1962" s="4" t="s">
        <v>1233</v>
      </c>
      <c r="B1962" s="4" t="s">
        <v>4285</v>
      </c>
      <c r="C1962" s="4" t="s">
        <v>2127</v>
      </c>
    </row>
    <row r="1963" spans="1:5" ht="15.75" hidden="1" customHeight="1" x14ac:dyDescent="0.7">
      <c r="A1963" s="4" t="s">
        <v>1234</v>
      </c>
      <c r="B1963" s="4" t="s">
        <v>4286</v>
      </c>
      <c r="C1963" s="4" t="s">
        <v>2082</v>
      </c>
      <c r="D1963" s="4" t="s">
        <v>2096</v>
      </c>
    </row>
    <row r="1964" spans="1:5" ht="15.75" hidden="1" customHeight="1" x14ac:dyDescent="0.7">
      <c r="A1964" s="4" t="s">
        <v>1235</v>
      </c>
      <c r="B1964" s="4" t="s">
        <v>4287</v>
      </c>
      <c r="C1964" s="4" t="s">
        <v>4288</v>
      </c>
      <c r="D1964" s="4" t="s">
        <v>2075</v>
      </c>
    </row>
    <row r="1965" spans="1:5" ht="15.75" hidden="1" customHeight="1" x14ac:dyDescent="0.7">
      <c r="A1965" s="4" t="s">
        <v>1236</v>
      </c>
      <c r="B1965" s="4" t="s">
        <v>4289</v>
      </c>
      <c r="C1965" s="4" t="s">
        <v>2102</v>
      </c>
    </row>
    <row r="1966" spans="1:5" ht="15.75" hidden="1" customHeight="1" x14ac:dyDescent="0.7">
      <c r="A1966" s="4" t="s">
        <v>1237</v>
      </c>
      <c r="B1966" s="4" t="s">
        <v>4290</v>
      </c>
      <c r="C1966" s="4" t="s">
        <v>2135</v>
      </c>
    </row>
    <row r="1967" spans="1:5" ht="15.75" hidden="1" customHeight="1" x14ac:dyDescent="0.7">
      <c r="A1967" s="4" t="s">
        <v>1238</v>
      </c>
      <c r="B1967" s="4" t="s">
        <v>4291</v>
      </c>
      <c r="C1967" s="4" t="s">
        <v>2218</v>
      </c>
      <c r="E1967" s="4" t="s">
        <v>2182</v>
      </c>
    </row>
    <row r="1968" spans="1:5" ht="15.75" hidden="1" customHeight="1" x14ac:dyDescent="0.7">
      <c r="A1968" s="4" t="s">
        <v>1239</v>
      </c>
      <c r="B1968" s="4" t="s">
        <v>4292</v>
      </c>
      <c r="C1968" s="4" t="s">
        <v>2207</v>
      </c>
      <c r="E1968" s="4" t="s">
        <v>2681</v>
      </c>
    </row>
    <row r="1969" spans="1:5" ht="15.75" hidden="1" customHeight="1" x14ac:dyDescent="0.7">
      <c r="A1969" s="4" t="s">
        <v>1240</v>
      </c>
      <c r="B1969" s="4" t="s">
        <v>4293</v>
      </c>
      <c r="C1969" s="4" t="s">
        <v>2155</v>
      </c>
      <c r="D1969" s="4" t="s">
        <v>2096</v>
      </c>
    </row>
    <row r="1970" spans="1:5" ht="15.75" hidden="1" customHeight="1" x14ac:dyDescent="0.7">
      <c r="A1970" s="4" t="s">
        <v>1241</v>
      </c>
      <c r="B1970" s="4" t="s">
        <v>4294</v>
      </c>
      <c r="C1970" s="4" t="s">
        <v>4147</v>
      </c>
      <c r="D1970" s="4" t="s">
        <v>2075</v>
      </c>
    </row>
    <row r="1971" spans="1:5" ht="15.75" hidden="1" customHeight="1" x14ac:dyDescent="0.7">
      <c r="A1971" s="4" t="s">
        <v>1242</v>
      </c>
      <c r="B1971" s="4" t="s">
        <v>4295</v>
      </c>
      <c r="C1971" s="4" t="s">
        <v>2218</v>
      </c>
    </row>
    <row r="1972" spans="1:5" ht="15.75" hidden="1" customHeight="1" x14ac:dyDescent="0.7">
      <c r="A1972" s="4" t="s">
        <v>1243</v>
      </c>
      <c r="B1972" s="4" t="s">
        <v>4296</v>
      </c>
      <c r="C1972" s="4" t="s">
        <v>2135</v>
      </c>
      <c r="E1972" s="4" t="s">
        <v>2407</v>
      </c>
    </row>
    <row r="1973" spans="1:5" ht="15.75" hidden="1" customHeight="1" x14ac:dyDescent="0.7">
      <c r="A1973" s="4" t="s">
        <v>1244</v>
      </c>
      <c r="B1973" s="4" t="s">
        <v>4297</v>
      </c>
      <c r="C1973" s="4" t="s">
        <v>2836</v>
      </c>
      <c r="E1973" s="4" t="s">
        <v>4298</v>
      </c>
    </row>
    <row r="1974" spans="1:5" ht="15.75" hidden="1" customHeight="1" x14ac:dyDescent="0.7">
      <c r="A1974" s="4" t="s">
        <v>1245</v>
      </c>
      <c r="B1974" s="4" t="s">
        <v>4299</v>
      </c>
      <c r="C1974" s="4" t="s">
        <v>2165</v>
      </c>
    </row>
    <row r="1975" spans="1:5" ht="15.75" hidden="1" customHeight="1" x14ac:dyDescent="0.7">
      <c r="A1975" s="4" t="s">
        <v>1246</v>
      </c>
      <c r="B1975" s="4" t="s">
        <v>4300</v>
      </c>
      <c r="C1975" s="4" t="s">
        <v>2082</v>
      </c>
      <c r="D1975" s="4" t="s">
        <v>2075</v>
      </c>
    </row>
    <row r="1976" spans="1:5" ht="15.75" hidden="1" customHeight="1" x14ac:dyDescent="0.7">
      <c r="A1976" s="4" t="s">
        <v>1247</v>
      </c>
      <c r="B1976" s="4" t="s">
        <v>4301</v>
      </c>
      <c r="C1976" s="4" t="s">
        <v>2927</v>
      </c>
      <c r="D1976" s="4" t="s">
        <v>2136</v>
      </c>
    </row>
    <row r="1977" spans="1:5" ht="15.75" hidden="1" customHeight="1" x14ac:dyDescent="0.7">
      <c r="A1977" s="4" t="s">
        <v>1248</v>
      </c>
      <c r="B1977" s="4" t="s">
        <v>4302</v>
      </c>
      <c r="C1977" s="4" t="s">
        <v>2109</v>
      </c>
      <c r="D1977" s="4" t="s">
        <v>2136</v>
      </c>
    </row>
    <row r="1978" spans="1:5" ht="15.75" hidden="1" customHeight="1" x14ac:dyDescent="0.7">
      <c r="A1978" s="4" t="s">
        <v>1249</v>
      </c>
      <c r="B1978" s="4" t="s">
        <v>4303</v>
      </c>
      <c r="C1978" s="4" t="s">
        <v>2218</v>
      </c>
      <c r="D1978" s="4" t="s">
        <v>2136</v>
      </c>
    </row>
    <row r="1979" spans="1:5" ht="15.75" hidden="1" customHeight="1" x14ac:dyDescent="0.7">
      <c r="A1979" s="4" t="s">
        <v>1250</v>
      </c>
      <c r="B1979" s="4" t="s">
        <v>4304</v>
      </c>
      <c r="C1979" s="4" t="s">
        <v>2218</v>
      </c>
      <c r="E1979" s="4" t="s">
        <v>2166</v>
      </c>
    </row>
    <row r="1980" spans="1:5" ht="15.75" hidden="1" customHeight="1" x14ac:dyDescent="0.7">
      <c r="A1980" s="4" t="s">
        <v>1251</v>
      </c>
      <c r="B1980" s="4" t="s">
        <v>4305</v>
      </c>
      <c r="C1980" s="4" t="s">
        <v>2165</v>
      </c>
      <c r="D1980" s="4" t="s">
        <v>2075</v>
      </c>
      <c r="E1980" s="4" t="s">
        <v>3148</v>
      </c>
    </row>
    <row r="1981" spans="1:5" ht="15.75" hidden="1" customHeight="1" x14ac:dyDescent="0.7">
      <c r="A1981" s="4" t="s">
        <v>1252</v>
      </c>
      <c r="B1981" s="4" t="s">
        <v>4306</v>
      </c>
      <c r="C1981" s="4" t="s">
        <v>2218</v>
      </c>
    </row>
    <row r="1982" spans="1:5" ht="15.75" hidden="1" customHeight="1" x14ac:dyDescent="0.7">
      <c r="A1982" s="4" t="s">
        <v>1253</v>
      </c>
      <c r="B1982" s="4" t="s">
        <v>4307</v>
      </c>
      <c r="C1982" s="4" t="s">
        <v>2703</v>
      </c>
      <c r="D1982" s="4" t="s">
        <v>2623</v>
      </c>
      <c r="E1982" s="4" t="s">
        <v>2236</v>
      </c>
    </row>
    <row r="1983" spans="1:5" ht="15.75" hidden="1" customHeight="1" x14ac:dyDescent="0.7">
      <c r="A1983" s="4" t="s">
        <v>1254</v>
      </c>
      <c r="B1983" s="4" t="s">
        <v>4308</v>
      </c>
      <c r="C1983" s="4" t="s">
        <v>4309</v>
      </c>
    </row>
    <row r="1984" spans="1:5" ht="15.75" hidden="1" customHeight="1" x14ac:dyDescent="0.7">
      <c r="A1984" s="4" t="s">
        <v>1255</v>
      </c>
      <c r="B1984" s="4" t="s">
        <v>4310</v>
      </c>
      <c r="C1984" s="4" t="s">
        <v>3942</v>
      </c>
    </row>
    <row r="1985" spans="1:5" ht="15.75" hidden="1" customHeight="1" x14ac:dyDescent="0.7">
      <c r="A1985" s="4" t="s">
        <v>1256</v>
      </c>
      <c r="B1985" s="4" t="s">
        <v>4311</v>
      </c>
      <c r="C1985" s="4" t="s">
        <v>2127</v>
      </c>
    </row>
    <row r="1986" spans="1:5" ht="15.75" hidden="1" customHeight="1" x14ac:dyDescent="0.7">
      <c r="A1986" s="4" t="s">
        <v>1257</v>
      </c>
      <c r="B1986" s="4" t="s">
        <v>4312</v>
      </c>
      <c r="C1986" s="4" t="s">
        <v>2621</v>
      </c>
    </row>
    <row r="1987" spans="1:5" ht="15.75" hidden="1" customHeight="1" x14ac:dyDescent="0.7">
      <c r="A1987" s="4" t="s">
        <v>1258</v>
      </c>
      <c r="B1987" s="4" t="s">
        <v>4313</v>
      </c>
      <c r="C1987" s="4" t="s">
        <v>2621</v>
      </c>
      <c r="D1987" s="4" t="s">
        <v>2075</v>
      </c>
      <c r="E1987" s="4" t="s">
        <v>2343</v>
      </c>
    </row>
    <row r="1988" spans="1:5" ht="15.75" hidden="1" customHeight="1" x14ac:dyDescent="0.7">
      <c r="A1988" s="4" t="s">
        <v>1259</v>
      </c>
      <c r="B1988" s="4" t="s">
        <v>4314</v>
      </c>
      <c r="C1988" s="4" t="s">
        <v>3042</v>
      </c>
      <c r="D1988" s="4" t="s">
        <v>2136</v>
      </c>
    </row>
    <row r="1989" spans="1:5" ht="15.75" hidden="1" customHeight="1" x14ac:dyDescent="0.7">
      <c r="A1989" s="4" t="s">
        <v>1260</v>
      </c>
      <c r="B1989" s="4" t="s">
        <v>4315</v>
      </c>
      <c r="C1989" s="4" t="s">
        <v>2323</v>
      </c>
      <c r="E1989" s="4" t="s">
        <v>2441</v>
      </c>
    </row>
    <row r="1990" spans="1:5" ht="15.75" hidden="1" customHeight="1" x14ac:dyDescent="0.7">
      <c r="A1990" s="4" t="s">
        <v>1261</v>
      </c>
      <c r="B1990" s="4" t="s">
        <v>4316</v>
      </c>
      <c r="C1990" s="4" t="s">
        <v>2135</v>
      </c>
      <c r="D1990" s="4" t="s">
        <v>2075</v>
      </c>
    </row>
    <row r="1991" spans="1:5" ht="15.75" hidden="1" customHeight="1" x14ac:dyDescent="0.7">
      <c r="A1991" s="4" t="s">
        <v>1262</v>
      </c>
      <c r="B1991" s="4" t="s">
        <v>4317</v>
      </c>
      <c r="C1991" s="4" t="s">
        <v>3980</v>
      </c>
      <c r="E1991" s="4" t="s">
        <v>2182</v>
      </c>
    </row>
    <row r="1992" spans="1:5" ht="15.75" hidden="1" customHeight="1" x14ac:dyDescent="0.7">
      <c r="A1992" s="4" t="s">
        <v>1263</v>
      </c>
      <c r="B1992" s="4" t="s">
        <v>4318</v>
      </c>
      <c r="C1992" s="4" t="s">
        <v>2135</v>
      </c>
      <c r="E1992" s="4" t="s">
        <v>3148</v>
      </c>
    </row>
    <row r="1993" spans="1:5" ht="15.75" hidden="1" customHeight="1" x14ac:dyDescent="0.7">
      <c r="A1993" s="4" t="s">
        <v>1264</v>
      </c>
      <c r="B1993" s="4" t="s">
        <v>4319</v>
      </c>
      <c r="C1993" s="4" t="s">
        <v>2207</v>
      </c>
    </row>
    <row r="1994" spans="1:5" ht="15.75" hidden="1" customHeight="1" x14ac:dyDescent="0.7">
      <c r="A1994" s="4" t="s">
        <v>1265</v>
      </c>
      <c r="B1994" s="4" t="s">
        <v>4320</v>
      </c>
      <c r="C1994" s="4" t="s">
        <v>2432</v>
      </c>
    </row>
    <row r="1995" spans="1:5" ht="15.75" hidden="1" customHeight="1" x14ac:dyDescent="0.7">
      <c r="A1995" s="4" t="s">
        <v>1266</v>
      </c>
      <c r="B1995" s="4" t="s">
        <v>4321</v>
      </c>
      <c r="C1995" s="4" t="s">
        <v>2703</v>
      </c>
    </row>
    <row r="1996" spans="1:5" ht="15.75" hidden="1" customHeight="1" x14ac:dyDescent="0.7">
      <c r="A1996" s="4" t="s">
        <v>1267</v>
      </c>
      <c r="B1996" s="4" t="s">
        <v>4322</v>
      </c>
      <c r="C1996" s="4" t="s">
        <v>2927</v>
      </c>
    </row>
    <row r="1997" spans="1:5" ht="15.75" hidden="1" customHeight="1" x14ac:dyDescent="0.7">
      <c r="A1997" s="4" t="s">
        <v>1268</v>
      </c>
      <c r="B1997" s="4" t="s">
        <v>4323</v>
      </c>
      <c r="C1997" s="4" t="s">
        <v>2847</v>
      </c>
      <c r="D1997" s="4" t="s">
        <v>2096</v>
      </c>
    </row>
    <row r="1998" spans="1:5" ht="15.75" hidden="1" customHeight="1" x14ac:dyDescent="0.7">
      <c r="A1998" s="4" t="s">
        <v>1269</v>
      </c>
      <c r="B1998" s="4" t="s">
        <v>4324</v>
      </c>
      <c r="C1998" s="4" t="s">
        <v>2256</v>
      </c>
      <c r="D1998" s="4" t="s">
        <v>2075</v>
      </c>
    </row>
    <row r="1999" spans="1:5" ht="15.75" hidden="1" customHeight="1" x14ac:dyDescent="0.7">
      <c r="A1999" s="4" t="s">
        <v>1270</v>
      </c>
      <c r="B1999" s="4" t="s">
        <v>4325</v>
      </c>
      <c r="C1999" s="4" t="s">
        <v>3980</v>
      </c>
      <c r="D1999" s="4" t="s">
        <v>2075</v>
      </c>
    </row>
    <row r="2000" spans="1:5" ht="15.75" hidden="1" customHeight="1" x14ac:dyDescent="0.7">
      <c r="A2000" s="4" t="s">
        <v>1271</v>
      </c>
      <c r="B2000" s="4" t="s">
        <v>4326</v>
      </c>
      <c r="C2000" s="4" t="s">
        <v>3980</v>
      </c>
    </row>
    <row r="2001" spans="1:5" ht="15.75" hidden="1" customHeight="1" x14ac:dyDescent="0.7">
      <c r="A2001" s="4" t="s">
        <v>1272</v>
      </c>
      <c r="B2001" s="4" t="s">
        <v>4327</v>
      </c>
      <c r="C2001" s="4" t="s">
        <v>2207</v>
      </c>
      <c r="D2001" s="4" t="s">
        <v>2096</v>
      </c>
    </row>
    <row r="2002" spans="1:5" ht="15.75" hidden="1" customHeight="1" x14ac:dyDescent="0.7">
      <c r="A2002" s="4" t="s">
        <v>1273</v>
      </c>
      <c r="B2002" s="4" t="s">
        <v>4328</v>
      </c>
      <c r="C2002" s="4" t="s">
        <v>2197</v>
      </c>
      <c r="D2002" s="4" t="s">
        <v>2096</v>
      </c>
      <c r="E2002" s="4" t="s">
        <v>2100</v>
      </c>
    </row>
    <row r="2003" spans="1:5" ht="15.75" hidden="1" customHeight="1" x14ac:dyDescent="0.7">
      <c r="A2003" s="4" t="s">
        <v>1274</v>
      </c>
      <c r="B2003" s="4" t="s">
        <v>4329</v>
      </c>
      <c r="C2003" s="4" t="s">
        <v>2218</v>
      </c>
    </row>
    <row r="2004" spans="1:5" ht="15.75" hidden="1" customHeight="1" x14ac:dyDescent="0.7">
      <c r="A2004" s="4" t="s">
        <v>1275</v>
      </c>
      <c r="B2004" s="4" t="s">
        <v>4330</v>
      </c>
      <c r="C2004" s="4" t="s">
        <v>2207</v>
      </c>
    </row>
    <row r="2005" spans="1:5" ht="15.75" hidden="1" customHeight="1" x14ac:dyDescent="0.7">
      <c r="A2005" s="4" t="s">
        <v>1276</v>
      </c>
      <c r="B2005" s="4" t="s">
        <v>4331</v>
      </c>
      <c r="C2005" s="4" t="s">
        <v>2285</v>
      </c>
    </row>
    <row r="2006" spans="1:5" ht="15.75" hidden="1" customHeight="1" x14ac:dyDescent="0.7">
      <c r="A2006" s="4" t="s">
        <v>1277</v>
      </c>
      <c r="B2006" s="4" t="s">
        <v>4332</v>
      </c>
      <c r="C2006" s="4" t="s">
        <v>2117</v>
      </c>
    </row>
    <row r="2007" spans="1:5" ht="15.75" hidden="1" customHeight="1" x14ac:dyDescent="0.7">
      <c r="A2007" s="4" t="s">
        <v>1278</v>
      </c>
      <c r="B2007" s="4" t="s">
        <v>4333</v>
      </c>
      <c r="C2007" s="4" t="s">
        <v>2117</v>
      </c>
    </row>
    <row r="2008" spans="1:5" ht="15.75" hidden="1" customHeight="1" x14ac:dyDescent="0.7">
      <c r="A2008" s="4" t="s">
        <v>1279</v>
      </c>
      <c r="B2008" s="4" t="s">
        <v>4334</v>
      </c>
      <c r="C2008" s="4" t="s">
        <v>3389</v>
      </c>
    </row>
    <row r="2009" spans="1:5" ht="15.75" hidden="1" customHeight="1" x14ac:dyDescent="0.7">
      <c r="A2009" s="4" t="s">
        <v>1280</v>
      </c>
      <c r="B2009" s="4" t="s">
        <v>4335</v>
      </c>
      <c r="C2009" s="4" t="s">
        <v>2267</v>
      </c>
      <c r="E2009" s="4" t="s">
        <v>2182</v>
      </c>
    </row>
    <row r="2010" spans="1:5" ht="15.75" hidden="1" customHeight="1" x14ac:dyDescent="0.7">
      <c r="A2010" s="4" t="s">
        <v>1281</v>
      </c>
      <c r="B2010" s="4" t="s">
        <v>4336</v>
      </c>
      <c r="C2010" s="4" t="s">
        <v>2170</v>
      </c>
      <c r="E2010" s="4" t="s">
        <v>2100</v>
      </c>
    </row>
    <row r="2011" spans="1:5" ht="15.75" hidden="1" customHeight="1" x14ac:dyDescent="0.7">
      <c r="A2011" s="4" t="s">
        <v>1282</v>
      </c>
      <c r="B2011" s="4" t="s">
        <v>4337</v>
      </c>
      <c r="C2011" s="4" t="s">
        <v>2170</v>
      </c>
    </row>
    <row r="2012" spans="1:5" ht="15.75" hidden="1" customHeight="1" x14ac:dyDescent="0.7">
      <c r="A2012" s="4" t="s">
        <v>1283</v>
      </c>
      <c r="B2012" s="4" t="s">
        <v>4338</v>
      </c>
      <c r="C2012" s="4" t="s">
        <v>2089</v>
      </c>
      <c r="D2012" s="4" t="s">
        <v>2075</v>
      </c>
    </row>
    <row r="2013" spans="1:5" ht="15.75" hidden="1" customHeight="1" x14ac:dyDescent="0.7">
      <c r="A2013" s="4" t="s">
        <v>1284</v>
      </c>
      <c r="B2013" s="4" t="s">
        <v>4339</v>
      </c>
      <c r="C2013" s="4" t="s">
        <v>2267</v>
      </c>
      <c r="D2013" s="4" t="s">
        <v>2096</v>
      </c>
    </row>
    <row r="2014" spans="1:5" ht="15.75" hidden="1" customHeight="1" x14ac:dyDescent="0.7">
      <c r="A2014" s="4" t="s">
        <v>1285</v>
      </c>
      <c r="B2014" s="4" t="s">
        <v>4340</v>
      </c>
      <c r="C2014" s="4" t="s">
        <v>2323</v>
      </c>
      <c r="D2014" s="4" t="s">
        <v>2096</v>
      </c>
    </row>
    <row r="2015" spans="1:5" ht="15.75" hidden="1" customHeight="1" x14ac:dyDescent="0.7">
      <c r="A2015" s="4" t="s">
        <v>1286</v>
      </c>
      <c r="B2015" s="4" t="s">
        <v>4341</v>
      </c>
      <c r="C2015" s="4" t="s">
        <v>2323</v>
      </c>
      <c r="D2015" s="4" t="s">
        <v>2096</v>
      </c>
    </row>
    <row r="2016" spans="1:5" ht="15.75" hidden="1" customHeight="1" x14ac:dyDescent="0.7">
      <c r="A2016" s="4" t="s">
        <v>1287</v>
      </c>
      <c r="B2016" s="4" t="s">
        <v>4342</v>
      </c>
      <c r="C2016" s="4" t="s">
        <v>2323</v>
      </c>
      <c r="E2016" s="4" t="s">
        <v>2076</v>
      </c>
    </row>
    <row r="2017" spans="1:5" ht="15.75" hidden="1" customHeight="1" x14ac:dyDescent="0.7">
      <c r="A2017" s="4" t="s">
        <v>1288</v>
      </c>
      <c r="B2017" s="4" t="s">
        <v>4343</v>
      </c>
      <c r="C2017" s="4" t="s">
        <v>2186</v>
      </c>
    </row>
    <row r="2018" spans="1:5" ht="15.75" hidden="1" customHeight="1" x14ac:dyDescent="0.7">
      <c r="A2018" s="4" t="s">
        <v>1289</v>
      </c>
      <c r="B2018" s="4" t="s">
        <v>4344</v>
      </c>
      <c r="C2018" s="4" t="s">
        <v>2207</v>
      </c>
    </row>
    <row r="2019" spans="1:5" ht="15.75" hidden="1" customHeight="1" x14ac:dyDescent="0.7">
      <c r="A2019" s="4" t="s">
        <v>1290</v>
      </c>
      <c r="B2019" s="4" t="s">
        <v>4345</v>
      </c>
      <c r="C2019" s="4" t="s">
        <v>2117</v>
      </c>
      <c r="D2019" s="4" t="s">
        <v>2096</v>
      </c>
    </row>
    <row r="2020" spans="1:5" ht="15.75" hidden="1" customHeight="1" x14ac:dyDescent="0.7">
      <c r="A2020" s="4" t="s">
        <v>1291</v>
      </c>
      <c r="B2020" s="4" t="s">
        <v>4346</v>
      </c>
      <c r="C2020" s="4" t="s">
        <v>2652</v>
      </c>
      <c r="D2020" s="4" t="s">
        <v>2075</v>
      </c>
    </row>
    <row r="2021" spans="1:5" ht="15.75" hidden="1" customHeight="1" x14ac:dyDescent="0.7">
      <c r="A2021" s="4" t="s">
        <v>1292</v>
      </c>
      <c r="B2021" s="4" t="s">
        <v>4347</v>
      </c>
      <c r="C2021" s="4" t="s">
        <v>4348</v>
      </c>
      <c r="D2021" s="4" t="s">
        <v>2075</v>
      </c>
    </row>
    <row r="2022" spans="1:5" ht="15.75" hidden="1" customHeight="1" x14ac:dyDescent="0.7">
      <c r="A2022" s="4" t="s">
        <v>1293</v>
      </c>
      <c r="B2022" s="4" t="s">
        <v>4349</v>
      </c>
      <c r="C2022" s="4" t="s">
        <v>2267</v>
      </c>
    </row>
    <row r="2023" spans="1:5" ht="15.75" hidden="1" customHeight="1" x14ac:dyDescent="0.7">
      <c r="A2023" s="4" t="s">
        <v>1294</v>
      </c>
      <c r="B2023" s="4" t="s">
        <v>4350</v>
      </c>
      <c r="C2023" s="4" t="s">
        <v>3446</v>
      </c>
      <c r="D2023" s="4" t="s">
        <v>2096</v>
      </c>
      <c r="E2023" s="4" t="s">
        <v>2098</v>
      </c>
    </row>
    <row r="2024" spans="1:5" ht="15.75" hidden="1" customHeight="1" x14ac:dyDescent="0.7">
      <c r="A2024" s="4" t="s">
        <v>1295</v>
      </c>
      <c r="B2024" s="4" t="s">
        <v>4351</v>
      </c>
      <c r="C2024" s="4" t="s">
        <v>2666</v>
      </c>
    </row>
    <row r="2025" spans="1:5" ht="15.75" hidden="1" customHeight="1" x14ac:dyDescent="0.7">
      <c r="A2025" s="4" t="s">
        <v>1296</v>
      </c>
      <c r="B2025" s="4" t="s">
        <v>4352</v>
      </c>
      <c r="C2025" s="4" t="s">
        <v>2149</v>
      </c>
      <c r="E2025" s="4" t="s">
        <v>2106</v>
      </c>
    </row>
    <row r="2026" spans="1:5" ht="15.75" hidden="1" customHeight="1" x14ac:dyDescent="0.7">
      <c r="A2026" s="4" t="s">
        <v>1297</v>
      </c>
      <c r="B2026" s="4" t="s">
        <v>4353</v>
      </c>
      <c r="C2026" s="4" t="s">
        <v>2102</v>
      </c>
      <c r="D2026" s="4" t="s">
        <v>2096</v>
      </c>
      <c r="E2026" s="4" t="s">
        <v>2100</v>
      </c>
    </row>
    <row r="2027" spans="1:5" ht="15.75" hidden="1" customHeight="1" x14ac:dyDescent="0.7">
      <c r="A2027" s="4" t="s">
        <v>1298</v>
      </c>
      <c r="B2027" s="4" t="s">
        <v>4354</v>
      </c>
      <c r="C2027" s="4" t="s">
        <v>2072</v>
      </c>
      <c r="D2027" s="4" t="s">
        <v>2075</v>
      </c>
    </row>
    <row r="2028" spans="1:5" ht="15.75" hidden="1" customHeight="1" x14ac:dyDescent="0.7">
      <c r="A2028" s="4" t="s">
        <v>1299</v>
      </c>
      <c r="B2028" s="4" t="s">
        <v>4355</v>
      </c>
      <c r="C2028" s="4" t="s">
        <v>2652</v>
      </c>
    </row>
    <row r="2029" spans="1:5" ht="15.75" hidden="1" customHeight="1" x14ac:dyDescent="0.7">
      <c r="A2029" s="4" t="s">
        <v>1300</v>
      </c>
      <c r="B2029" s="4" t="s">
        <v>4356</v>
      </c>
      <c r="C2029" s="4" t="s">
        <v>2274</v>
      </c>
    </row>
    <row r="2030" spans="1:5" ht="15.75" hidden="1" customHeight="1" x14ac:dyDescent="0.7">
      <c r="A2030" s="4" t="s">
        <v>1301</v>
      </c>
      <c r="B2030" s="4" t="s">
        <v>4357</v>
      </c>
      <c r="C2030" s="4" t="s">
        <v>2385</v>
      </c>
      <c r="D2030" s="4" t="s">
        <v>2096</v>
      </c>
    </row>
    <row r="2031" spans="1:5" ht="15.75" hidden="1" customHeight="1" x14ac:dyDescent="0.7">
      <c r="A2031" s="4" t="s">
        <v>1302</v>
      </c>
      <c r="B2031" s="4" t="s">
        <v>4358</v>
      </c>
      <c r="C2031" s="4" t="s">
        <v>2432</v>
      </c>
    </row>
    <row r="2032" spans="1:5" ht="15.75" hidden="1" customHeight="1" x14ac:dyDescent="0.7">
      <c r="A2032" s="4" t="s">
        <v>1303</v>
      </c>
      <c r="B2032" s="4" t="s">
        <v>4359</v>
      </c>
      <c r="C2032" s="4" t="s">
        <v>2155</v>
      </c>
    </row>
    <row r="2033" spans="1:5" ht="15.75" hidden="1" customHeight="1" x14ac:dyDescent="0.7">
      <c r="A2033" s="4" t="s">
        <v>1304</v>
      </c>
      <c r="B2033" s="4" t="s">
        <v>4360</v>
      </c>
      <c r="C2033" s="4" t="s">
        <v>2092</v>
      </c>
      <c r="E2033" s="4" t="s">
        <v>2100</v>
      </c>
    </row>
    <row r="2034" spans="1:5" ht="15.75" hidden="1" customHeight="1" x14ac:dyDescent="0.7">
      <c r="A2034" s="4" t="s">
        <v>1305</v>
      </c>
      <c r="B2034" s="4" t="s">
        <v>4361</v>
      </c>
      <c r="C2034" s="4" t="s">
        <v>2135</v>
      </c>
    </row>
    <row r="2035" spans="1:5" ht="15.75" hidden="1" customHeight="1" x14ac:dyDescent="0.7">
      <c r="A2035" s="4" t="s">
        <v>1306</v>
      </c>
      <c r="B2035" s="4" t="s">
        <v>4362</v>
      </c>
      <c r="C2035" s="4" t="s">
        <v>2157</v>
      </c>
      <c r="D2035" s="4" t="s">
        <v>2258</v>
      </c>
      <c r="E2035" s="4" t="s">
        <v>2253</v>
      </c>
    </row>
    <row r="2036" spans="1:5" ht="15.75" hidden="1" customHeight="1" x14ac:dyDescent="0.7">
      <c r="A2036" s="4" t="s">
        <v>1307</v>
      </c>
      <c r="B2036" s="4" t="s">
        <v>4363</v>
      </c>
      <c r="C2036" s="4" t="s">
        <v>2089</v>
      </c>
      <c r="D2036" s="4" t="s">
        <v>2623</v>
      </c>
      <c r="E2036" s="4" t="s">
        <v>2418</v>
      </c>
    </row>
    <row r="2037" spans="1:5" ht="15.75" hidden="1" customHeight="1" x14ac:dyDescent="0.7">
      <c r="A2037" s="4" t="s">
        <v>1308</v>
      </c>
      <c r="B2037" s="4" t="s">
        <v>4364</v>
      </c>
      <c r="C2037" s="4" t="s">
        <v>2127</v>
      </c>
      <c r="D2037" s="4" t="s">
        <v>2075</v>
      </c>
    </row>
    <row r="2038" spans="1:5" ht="15.75" hidden="1" customHeight="1" x14ac:dyDescent="0.7">
      <c r="A2038" s="4" t="s">
        <v>1309</v>
      </c>
      <c r="B2038" s="4" t="s">
        <v>4365</v>
      </c>
      <c r="C2038" s="4" t="s">
        <v>2703</v>
      </c>
      <c r="D2038" s="4" t="s">
        <v>2096</v>
      </c>
      <c r="E2038" s="4" t="s">
        <v>2100</v>
      </c>
    </row>
    <row r="2039" spans="1:5" ht="15.75" hidden="1" customHeight="1" x14ac:dyDescent="0.7">
      <c r="A2039" s="4" t="s">
        <v>1310</v>
      </c>
      <c r="B2039" s="4" t="s">
        <v>4366</v>
      </c>
      <c r="C2039" s="4" t="s">
        <v>2197</v>
      </c>
      <c r="D2039" s="4" t="s">
        <v>2075</v>
      </c>
    </row>
    <row r="2040" spans="1:5" ht="15.75" hidden="1" customHeight="1" x14ac:dyDescent="0.7">
      <c r="A2040" s="4" t="s">
        <v>1311</v>
      </c>
      <c r="B2040" s="4" t="s">
        <v>4367</v>
      </c>
      <c r="C2040" s="4" t="s">
        <v>2927</v>
      </c>
      <c r="D2040" s="4" t="s">
        <v>2075</v>
      </c>
    </row>
    <row r="2041" spans="1:5" ht="15.75" hidden="1" customHeight="1" x14ac:dyDescent="0.7">
      <c r="A2041" s="4" t="s">
        <v>1312</v>
      </c>
      <c r="B2041" s="4" t="s">
        <v>4368</v>
      </c>
      <c r="C2041" s="4" t="s">
        <v>2072</v>
      </c>
      <c r="D2041" s="4" t="s">
        <v>2075</v>
      </c>
    </row>
    <row r="2042" spans="1:5" ht="15.75" hidden="1" customHeight="1" x14ac:dyDescent="0.7">
      <c r="A2042" s="4" t="s">
        <v>1313</v>
      </c>
      <c r="B2042" s="4" t="s">
        <v>4369</v>
      </c>
      <c r="C2042" s="4" t="s">
        <v>2170</v>
      </c>
    </row>
    <row r="2043" spans="1:5" ht="15.75" hidden="1" customHeight="1" x14ac:dyDescent="0.7">
      <c r="A2043" s="4" t="s">
        <v>1314</v>
      </c>
      <c r="B2043" s="4" t="s">
        <v>4370</v>
      </c>
      <c r="C2043" s="4" t="s">
        <v>2072</v>
      </c>
    </row>
    <row r="2044" spans="1:5" ht="15.75" hidden="1" customHeight="1" x14ac:dyDescent="0.7">
      <c r="A2044" s="4" t="s">
        <v>1315</v>
      </c>
      <c r="B2044" s="4" t="s">
        <v>4371</v>
      </c>
      <c r="C2044" s="4" t="s">
        <v>2119</v>
      </c>
    </row>
    <row r="2045" spans="1:5" ht="15.75" hidden="1" customHeight="1" x14ac:dyDescent="0.7">
      <c r="A2045" s="4" t="s">
        <v>1316</v>
      </c>
      <c r="B2045" s="4" t="s">
        <v>4372</v>
      </c>
      <c r="C2045" s="4" t="s">
        <v>2119</v>
      </c>
      <c r="D2045" s="4" t="s">
        <v>2075</v>
      </c>
    </row>
    <row r="2046" spans="1:5" ht="15.75" hidden="1" customHeight="1" x14ac:dyDescent="0.7">
      <c r="A2046" s="4" t="s">
        <v>1317</v>
      </c>
      <c r="B2046" s="4" t="s">
        <v>4373</v>
      </c>
      <c r="C2046" s="4" t="s">
        <v>2089</v>
      </c>
      <c r="D2046" s="4" t="s">
        <v>2075</v>
      </c>
    </row>
    <row r="2047" spans="1:5" ht="15.75" hidden="1" customHeight="1" x14ac:dyDescent="0.7">
      <c r="A2047" s="4" t="s">
        <v>1318</v>
      </c>
      <c r="B2047" s="4" t="s">
        <v>4374</v>
      </c>
      <c r="C2047" s="4" t="s">
        <v>2109</v>
      </c>
    </row>
    <row r="2048" spans="1:5" ht="15.75" hidden="1" customHeight="1" x14ac:dyDescent="0.7">
      <c r="A2048" s="4" t="s">
        <v>1319</v>
      </c>
      <c r="B2048" s="4" t="s">
        <v>4375</v>
      </c>
      <c r="C2048" s="4" t="s">
        <v>2385</v>
      </c>
    </row>
    <row r="2049" spans="1:5" ht="15.75" hidden="1" customHeight="1" x14ac:dyDescent="0.7">
      <c r="A2049" s="4" t="s">
        <v>1320</v>
      </c>
      <c r="B2049" s="4" t="s">
        <v>4376</v>
      </c>
      <c r="C2049" s="4" t="s">
        <v>2119</v>
      </c>
      <c r="D2049" s="4" t="s">
        <v>2075</v>
      </c>
    </row>
    <row r="2050" spans="1:5" ht="15.75" hidden="1" customHeight="1" x14ac:dyDescent="0.7">
      <c r="A2050" s="4" t="s">
        <v>1321</v>
      </c>
      <c r="B2050" s="4" t="s">
        <v>4377</v>
      </c>
      <c r="C2050" s="4" t="s">
        <v>2074</v>
      </c>
      <c r="E2050" s="4" t="s">
        <v>2441</v>
      </c>
    </row>
    <row r="2051" spans="1:5" ht="15.75" hidden="1" customHeight="1" x14ac:dyDescent="0.7">
      <c r="A2051" s="4" t="s">
        <v>1322</v>
      </c>
      <c r="B2051" s="4" t="s">
        <v>4378</v>
      </c>
      <c r="C2051" s="4" t="s">
        <v>2135</v>
      </c>
      <c r="E2051" s="4" t="s">
        <v>2407</v>
      </c>
    </row>
    <row r="2052" spans="1:5" ht="15.75" hidden="1" customHeight="1" x14ac:dyDescent="0.7">
      <c r="A2052" s="4" t="s">
        <v>1323</v>
      </c>
      <c r="B2052" s="4" t="s">
        <v>4379</v>
      </c>
      <c r="C2052" s="4" t="s">
        <v>2537</v>
      </c>
      <c r="D2052" s="4" t="s">
        <v>2075</v>
      </c>
    </row>
    <row r="2053" spans="1:5" ht="15.75" hidden="1" customHeight="1" x14ac:dyDescent="0.7">
      <c r="A2053" s="4" t="s">
        <v>1324</v>
      </c>
      <c r="B2053" s="4" t="s">
        <v>4380</v>
      </c>
      <c r="C2053" s="4" t="s">
        <v>2109</v>
      </c>
      <c r="D2053" s="4" t="s">
        <v>2136</v>
      </c>
      <c r="E2053" s="4" t="s">
        <v>2166</v>
      </c>
    </row>
    <row r="2054" spans="1:5" ht="15.75" hidden="1" customHeight="1" x14ac:dyDescent="0.7">
      <c r="A2054" s="4" t="s">
        <v>1325</v>
      </c>
      <c r="B2054" s="4" t="s">
        <v>4381</v>
      </c>
      <c r="C2054" s="4" t="s">
        <v>2385</v>
      </c>
      <c r="E2054" s="4" t="s">
        <v>2120</v>
      </c>
    </row>
    <row r="2055" spans="1:5" ht="15.75" hidden="1" customHeight="1" x14ac:dyDescent="0.7">
      <c r="A2055" s="4" t="s">
        <v>1326</v>
      </c>
      <c r="B2055" s="4" t="s">
        <v>4382</v>
      </c>
      <c r="C2055" s="4" t="s">
        <v>2385</v>
      </c>
      <c r="D2055" s="4" t="s">
        <v>2096</v>
      </c>
    </row>
    <row r="2056" spans="1:5" ht="15.75" hidden="1" customHeight="1" x14ac:dyDescent="0.7">
      <c r="A2056" s="4" t="s">
        <v>1327</v>
      </c>
      <c r="B2056" s="4" t="s">
        <v>4383</v>
      </c>
      <c r="C2056" s="4" t="s">
        <v>2847</v>
      </c>
    </row>
    <row r="2057" spans="1:5" ht="15.75" hidden="1" customHeight="1" x14ac:dyDescent="0.7">
      <c r="A2057" s="4" t="s">
        <v>1328</v>
      </c>
      <c r="B2057" s="4" t="s">
        <v>4384</v>
      </c>
      <c r="C2057" s="4" t="s">
        <v>4385</v>
      </c>
      <c r="D2057" s="4" t="s">
        <v>2258</v>
      </c>
    </row>
    <row r="2058" spans="1:5" ht="15.75" hidden="1" customHeight="1" x14ac:dyDescent="0.7">
      <c r="A2058" s="4" t="s">
        <v>1329</v>
      </c>
      <c r="B2058" s="4" t="s">
        <v>4386</v>
      </c>
      <c r="C2058" s="4" t="s">
        <v>4074</v>
      </c>
    </row>
    <row r="2059" spans="1:5" ht="15.75" hidden="1" customHeight="1" x14ac:dyDescent="0.7">
      <c r="A2059" s="4" t="s">
        <v>1330</v>
      </c>
      <c r="B2059" s="4" t="s">
        <v>4387</v>
      </c>
      <c r="C2059" s="4" t="s">
        <v>2117</v>
      </c>
    </row>
    <row r="2060" spans="1:5" ht="15.75" hidden="1" customHeight="1" x14ac:dyDescent="0.7">
      <c r="A2060" s="4" t="s">
        <v>1331</v>
      </c>
      <c r="B2060" s="4" t="s">
        <v>4388</v>
      </c>
      <c r="C2060" s="4" t="s">
        <v>2207</v>
      </c>
    </row>
    <row r="2061" spans="1:5" ht="15.75" hidden="1" customHeight="1" x14ac:dyDescent="0.7">
      <c r="A2061" s="4" t="s">
        <v>1332</v>
      </c>
      <c r="B2061" s="4" t="s">
        <v>4389</v>
      </c>
      <c r="C2061" s="4" t="s">
        <v>2207</v>
      </c>
      <c r="D2061" s="4" t="s">
        <v>2096</v>
      </c>
    </row>
    <row r="2062" spans="1:5" ht="15.75" hidden="1" customHeight="1" x14ac:dyDescent="0.7">
      <c r="A2062" s="4" t="s">
        <v>1333</v>
      </c>
      <c r="B2062" s="4" t="s">
        <v>2293</v>
      </c>
      <c r="C2062" s="4" t="s">
        <v>2847</v>
      </c>
    </row>
    <row r="2063" spans="1:5" ht="15.75" hidden="1" customHeight="1" x14ac:dyDescent="0.7">
      <c r="A2063" s="4" t="s">
        <v>1334</v>
      </c>
      <c r="B2063" s="4" t="s">
        <v>4390</v>
      </c>
      <c r="C2063" s="4" t="s">
        <v>2155</v>
      </c>
      <c r="E2063" s="4" t="s">
        <v>2100</v>
      </c>
    </row>
    <row r="2064" spans="1:5" ht="15.75" hidden="1" customHeight="1" x14ac:dyDescent="0.7">
      <c r="A2064" s="4" t="s">
        <v>1335</v>
      </c>
      <c r="B2064" s="4" t="s">
        <v>4391</v>
      </c>
      <c r="C2064" s="4" t="s">
        <v>2157</v>
      </c>
      <c r="D2064" s="4" t="s">
        <v>2075</v>
      </c>
      <c r="E2064" s="4" t="s">
        <v>4392</v>
      </c>
    </row>
    <row r="2065" spans="1:5" ht="15.75" hidden="1" customHeight="1" x14ac:dyDescent="0.7">
      <c r="A2065" s="4" t="s">
        <v>1336</v>
      </c>
      <c r="B2065" s="4" t="s">
        <v>4393</v>
      </c>
      <c r="C2065" s="4" t="s">
        <v>3373</v>
      </c>
    </row>
    <row r="2066" spans="1:5" ht="15.75" hidden="1" customHeight="1" x14ac:dyDescent="0.7">
      <c r="A2066" s="4" t="s">
        <v>1337</v>
      </c>
      <c r="B2066" s="4" t="s">
        <v>4394</v>
      </c>
      <c r="C2066" s="4" t="s">
        <v>2218</v>
      </c>
      <c r="E2066" s="4" t="s">
        <v>2085</v>
      </c>
    </row>
    <row r="2067" spans="1:5" ht="15.75" hidden="1" customHeight="1" x14ac:dyDescent="0.7">
      <c r="A2067" s="4" t="s">
        <v>1338</v>
      </c>
      <c r="B2067" s="4" t="s">
        <v>4395</v>
      </c>
      <c r="C2067" s="4" t="s">
        <v>2285</v>
      </c>
    </row>
    <row r="2068" spans="1:5" ht="15.75" hidden="1" customHeight="1" x14ac:dyDescent="0.7">
      <c r="A2068" s="4" t="s">
        <v>1339</v>
      </c>
      <c r="B2068" s="4" t="s">
        <v>4396</v>
      </c>
      <c r="C2068" s="4" t="s">
        <v>2466</v>
      </c>
      <c r="D2068" s="4" t="s">
        <v>2075</v>
      </c>
    </row>
    <row r="2069" spans="1:5" ht="15.75" hidden="1" customHeight="1" x14ac:dyDescent="0.7">
      <c r="A2069" s="4" t="s">
        <v>1340</v>
      </c>
      <c r="B2069" s="4" t="s">
        <v>4397</v>
      </c>
      <c r="C2069" s="4" t="s">
        <v>2074</v>
      </c>
      <c r="D2069" s="4" t="s">
        <v>2075</v>
      </c>
      <c r="E2069" s="4" t="s">
        <v>2166</v>
      </c>
    </row>
    <row r="2070" spans="1:5" ht="15.75" hidden="1" customHeight="1" x14ac:dyDescent="0.7">
      <c r="A2070" s="4" t="s">
        <v>1341</v>
      </c>
      <c r="B2070" s="4" t="s">
        <v>4398</v>
      </c>
      <c r="C2070" s="4" t="s">
        <v>2285</v>
      </c>
      <c r="D2070" s="4" t="s">
        <v>2075</v>
      </c>
    </row>
    <row r="2071" spans="1:5" ht="15.75" hidden="1" customHeight="1" x14ac:dyDescent="0.7">
      <c r="A2071" s="4" t="s">
        <v>1342</v>
      </c>
      <c r="B2071" s="4" t="s">
        <v>4399</v>
      </c>
      <c r="C2071" s="4" t="s">
        <v>2109</v>
      </c>
      <c r="E2071" s="4" t="s">
        <v>2415</v>
      </c>
    </row>
    <row r="2072" spans="1:5" ht="15.75" hidden="1" customHeight="1" x14ac:dyDescent="0.7">
      <c r="A2072" s="4" t="s">
        <v>1343</v>
      </c>
      <c r="B2072" s="4" t="s">
        <v>4400</v>
      </c>
      <c r="C2072" s="4" t="s">
        <v>2256</v>
      </c>
      <c r="D2072" s="4" t="s">
        <v>2096</v>
      </c>
    </row>
    <row r="2073" spans="1:5" ht="15.75" hidden="1" customHeight="1" x14ac:dyDescent="0.7">
      <c r="A2073" s="4" t="s">
        <v>1344</v>
      </c>
      <c r="B2073" s="4" t="s">
        <v>4401</v>
      </c>
      <c r="C2073" s="4" t="s">
        <v>2157</v>
      </c>
      <c r="E2073" s="4" t="s">
        <v>2264</v>
      </c>
    </row>
    <row r="2074" spans="1:5" ht="15.75" hidden="1" customHeight="1" x14ac:dyDescent="0.7">
      <c r="A2074" s="4" t="s">
        <v>1345</v>
      </c>
      <c r="B2074" s="4" t="s">
        <v>4402</v>
      </c>
      <c r="C2074" s="4" t="s">
        <v>2927</v>
      </c>
    </row>
    <row r="2075" spans="1:5" ht="15.75" hidden="1" customHeight="1" x14ac:dyDescent="0.7">
      <c r="A2075" s="4" t="s">
        <v>1346</v>
      </c>
      <c r="B2075" s="4" t="s">
        <v>4403</v>
      </c>
      <c r="C2075" s="4" t="s">
        <v>2155</v>
      </c>
    </row>
    <row r="2076" spans="1:5" ht="15.75" hidden="1" customHeight="1" x14ac:dyDescent="0.7">
      <c r="A2076" s="4" t="s">
        <v>1347</v>
      </c>
      <c r="B2076" s="4" t="s">
        <v>4404</v>
      </c>
      <c r="C2076" s="4" t="s">
        <v>2230</v>
      </c>
      <c r="D2076" s="4" t="s">
        <v>2075</v>
      </c>
    </row>
    <row r="2077" spans="1:5" ht="15.75" hidden="1" customHeight="1" x14ac:dyDescent="0.7">
      <c r="A2077" s="4" t="s">
        <v>1348</v>
      </c>
      <c r="B2077" s="4" t="s">
        <v>4405</v>
      </c>
      <c r="C2077" s="4" t="s">
        <v>2092</v>
      </c>
    </row>
    <row r="2078" spans="1:5" ht="15.75" hidden="1" customHeight="1" x14ac:dyDescent="0.7">
      <c r="A2078" s="4" t="s">
        <v>1349</v>
      </c>
      <c r="B2078" s="4" t="s">
        <v>4406</v>
      </c>
      <c r="C2078" s="4" t="s">
        <v>3659</v>
      </c>
      <c r="E2078" s="4" t="s">
        <v>2076</v>
      </c>
    </row>
    <row r="2079" spans="1:5" ht="15.75" hidden="1" customHeight="1" x14ac:dyDescent="0.7">
      <c r="A2079" s="4" t="s">
        <v>1350</v>
      </c>
      <c r="B2079" s="4" t="s">
        <v>4407</v>
      </c>
      <c r="C2079" s="4" t="s">
        <v>2109</v>
      </c>
      <c r="E2079" s="4" t="s">
        <v>2076</v>
      </c>
    </row>
    <row r="2080" spans="1:5" ht="15.75" hidden="1" customHeight="1" x14ac:dyDescent="0.7">
      <c r="A2080" s="4" t="s">
        <v>1351</v>
      </c>
      <c r="B2080" s="4" t="s">
        <v>4408</v>
      </c>
      <c r="C2080" s="4" t="s">
        <v>2109</v>
      </c>
      <c r="E2080" s="4" t="s">
        <v>2120</v>
      </c>
    </row>
    <row r="2081" spans="1:5" ht="15.75" hidden="1" customHeight="1" x14ac:dyDescent="0.7">
      <c r="A2081" s="4" t="s">
        <v>1352</v>
      </c>
      <c r="B2081" s="4" t="s">
        <v>4409</v>
      </c>
      <c r="C2081" s="4" t="s">
        <v>2748</v>
      </c>
      <c r="E2081" s="4" t="s">
        <v>2120</v>
      </c>
    </row>
    <row r="2082" spans="1:5" ht="15.75" hidden="1" customHeight="1" x14ac:dyDescent="0.7">
      <c r="A2082" s="4" t="s">
        <v>1353</v>
      </c>
      <c r="B2082" s="4" t="s">
        <v>4410</v>
      </c>
      <c r="C2082" s="4" t="s">
        <v>2385</v>
      </c>
    </row>
    <row r="2083" spans="1:5" ht="15.75" hidden="1" customHeight="1" x14ac:dyDescent="0.7">
      <c r="A2083" s="4" t="s">
        <v>1354</v>
      </c>
      <c r="B2083" s="4" t="s">
        <v>4411</v>
      </c>
      <c r="C2083" s="4" t="s">
        <v>2072</v>
      </c>
    </row>
    <row r="2084" spans="1:5" ht="15.75" hidden="1" customHeight="1" x14ac:dyDescent="0.7">
      <c r="A2084" s="4" t="s">
        <v>1355</v>
      </c>
      <c r="B2084" s="4" t="s">
        <v>4412</v>
      </c>
      <c r="C2084" s="4" t="s">
        <v>2072</v>
      </c>
      <c r="D2084" s="4" t="s">
        <v>2075</v>
      </c>
    </row>
    <row r="2085" spans="1:5" ht="15.75" hidden="1" customHeight="1" x14ac:dyDescent="0.7">
      <c r="A2085" s="4" t="s">
        <v>1356</v>
      </c>
      <c r="B2085" s="4" t="s">
        <v>4413</v>
      </c>
      <c r="C2085" s="4" t="s">
        <v>4414</v>
      </c>
      <c r="D2085" s="4" t="s">
        <v>2096</v>
      </c>
    </row>
    <row r="2086" spans="1:5" ht="15.75" hidden="1" customHeight="1" x14ac:dyDescent="0.7">
      <c r="A2086" s="4" t="s">
        <v>1357</v>
      </c>
      <c r="B2086" s="4" t="s">
        <v>4415</v>
      </c>
      <c r="C2086" s="4" t="s">
        <v>2748</v>
      </c>
    </row>
    <row r="2087" spans="1:5" ht="15.75" hidden="1" customHeight="1" x14ac:dyDescent="0.7">
      <c r="A2087" s="4" t="s">
        <v>1358</v>
      </c>
      <c r="B2087" s="4" t="s">
        <v>4416</v>
      </c>
      <c r="C2087" s="4" t="s">
        <v>2310</v>
      </c>
    </row>
    <row r="2088" spans="1:5" ht="15.75" hidden="1" customHeight="1" x14ac:dyDescent="0.7">
      <c r="A2088" s="4" t="s">
        <v>1359</v>
      </c>
      <c r="B2088" s="4" t="s">
        <v>4417</v>
      </c>
      <c r="C2088" s="4" t="s">
        <v>2230</v>
      </c>
    </row>
    <row r="2089" spans="1:5" ht="15.75" hidden="1" customHeight="1" x14ac:dyDescent="0.7">
      <c r="A2089" s="4" t="s">
        <v>1360</v>
      </c>
      <c r="B2089" s="4" t="s">
        <v>4418</v>
      </c>
      <c r="C2089" s="4" t="s">
        <v>2310</v>
      </c>
      <c r="E2089" s="4" t="s">
        <v>2076</v>
      </c>
    </row>
    <row r="2090" spans="1:5" ht="15.75" hidden="1" customHeight="1" x14ac:dyDescent="0.7">
      <c r="A2090" s="4" t="s">
        <v>1361</v>
      </c>
      <c r="B2090" s="4" t="s">
        <v>4419</v>
      </c>
      <c r="C2090" s="4" t="s">
        <v>2109</v>
      </c>
    </row>
    <row r="2091" spans="1:5" ht="15.75" hidden="1" customHeight="1" x14ac:dyDescent="0.7">
      <c r="A2091" s="4" t="s">
        <v>1362</v>
      </c>
      <c r="B2091" s="4" t="s">
        <v>4420</v>
      </c>
      <c r="C2091" s="4" t="s">
        <v>2230</v>
      </c>
    </row>
    <row r="2092" spans="1:5" ht="15.75" hidden="1" customHeight="1" x14ac:dyDescent="0.7">
      <c r="A2092" s="4" t="s">
        <v>1363</v>
      </c>
      <c r="B2092" s="4" t="s">
        <v>4421</v>
      </c>
      <c r="C2092" s="4" t="s">
        <v>2267</v>
      </c>
      <c r="D2092" s="4" t="s">
        <v>2075</v>
      </c>
    </row>
    <row r="2093" spans="1:5" ht="15.75" hidden="1" customHeight="1" x14ac:dyDescent="0.7">
      <c r="A2093" s="4" t="s">
        <v>1364</v>
      </c>
      <c r="B2093" s="4" t="s">
        <v>4422</v>
      </c>
      <c r="C2093" s="4" t="s">
        <v>2927</v>
      </c>
    </row>
    <row r="2094" spans="1:5" ht="15.75" hidden="1" customHeight="1" x14ac:dyDescent="0.7">
      <c r="A2094" s="4" t="s">
        <v>1365</v>
      </c>
      <c r="B2094" s="4" t="s">
        <v>4423</v>
      </c>
      <c r="C2094" s="4" t="s">
        <v>2172</v>
      </c>
      <c r="D2094" s="4" t="s">
        <v>2096</v>
      </c>
    </row>
    <row r="2095" spans="1:5" ht="15.75" hidden="1" customHeight="1" x14ac:dyDescent="0.7">
      <c r="A2095" s="4" t="s">
        <v>1366</v>
      </c>
      <c r="B2095" s="4" t="s">
        <v>4424</v>
      </c>
      <c r="C2095" s="4" t="s">
        <v>2074</v>
      </c>
    </row>
    <row r="2096" spans="1:5" ht="15.75" hidden="1" customHeight="1" x14ac:dyDescent="0.7">
      <c r="A2096" s="4" t="s">
        <v>1367</v>
      </c>
      <c r="B2096" s="4" t="s">
        <v>4425</v>
      </c>
      <c r="C2096" s="4" t="s">
        <v>2925</v>
      </c>
    </row>
    <row r="2097" spans="1:5" ht="15.75" hidden="1" customHeight="1" x14ac:dyDescent="0.7">
      <c r="A2097" s="4" t="s">
        <v>1368</v>
      </c>
      <c r="B2097" s="4" t="s">
        <v>4426</v>
      </c>
      <c r="C2097" s="4" t="s">
        <v>2230</v>
      </c>
      <c r="D2097" s="4" t="s">
        <v>2096</v>
      </c>
      <c r="E2097" s="4" t="s">
        <v>2141</v>
      </c>
    </row>
    <row r="2098" spans="1:5" ht="15.75" hidden="1" customHeight="1" x14ac:dyDescent="0.7">
      <c r="A2098" s="4" t="s">
        <v>1369</v>
      </c>
      <c r="B2098" s="4" t="s">
        <v>4427</v>
      </c>
      <c r="C2098" s="4" t="s">
        <v>2102</v>
      </c>
    </row>
    <row r="2099" spans="1:5" ht="15.75" hidden="1" customHeight="1" x14ac:dyDescent="0.7">
      <c r="A2099" s="4" t="s">
        <v>1370</v>
      </c>
      <c r="B2099" s="4" t="s">
        <v>4428</v>
      </c>
      <c r="C2099" s="4" t="s">
        <v>2703</v>
      </c>
      <c r="D2099" s="4" t="s">
        <v>2096</v>
      </c>
    </row>
    <row r="2100" spans="1:5" ht="15.75" hidden="1" customHeight="1" x14ac:dyDescent="0.7">
      <c r="A2100" s="4" t="s">
        <v>1371</v>
      </c>
      <c r="B2100" s="4" t="s">
        <v>4429</v>
      </c>
      <c r="C2100" s="4" t="s">
        <v>3243</v>
      </c>
      <c r="E2100" s="4" t="s">
        <v>4430</v>
      </c>
    </row>
    <row r="2101" spans="1:5" ht="15.75" hidden="1" customHeight="1" x14ac:dyDescent="0.7">
      <c r="A2101" s="4" t="s">
        <v>1372</v>
      </c>
      <c r="B2101" s="4" t="s">
        <v>4431</v>
      </c>
      <c r="C2101" s="4" t="s">
        <v>4241</v>
      </c>
      <c r="D2101" s="4" t="s">
        <v>2096</v>
      </c>
    </row>
    <row r="2102" spans="1:5" ht="15.75" hidden="1" customHeight="1" x14ac:dyDescent="0.7">
      <c r="A2102" s="4" t="s">
        <v>1373</v>
      </c>
      <c r="B2102" s="4" t="s">
        <v>4432</v>
      </c>
      <c r="C2102" s="4" t="s">
        <v>2197</v>
      </c>
      <c r="D2102" s="4" t="s">
        <v>2096</v>
      </c>
    </row>
    <row r="2103" spans="1:5" ht="15.75" hidden="1" customHeight="1" x14ac:dyDescent="0.7">
      <c r="A2103" s="4" t="s">
        <v>1374</v>
      </c>
      <c r="B2103" s="4" t="s">
        <v>4433</v>
      </c>
      <c r="C2103" s="4" t="s">
        <v>2197</v>
      </c>
      <c r="E2103" s="4" t="s">
        <v>2120</v>
      </c>
    </row>
    <row r="2104" spans="1:5" ht="15.75" hidden="1" customHeight="1" x14ac:dyDescent="0.7">
      <c r="A2104" s="4" t="s">
        <v>1375</v>
      </c>
      <c r="B2104" s="4" t="s">
        <v>4434</v>
      </c>
      <c r="C2104" s="4" t="s">
        <v>4435</v>
      </c>
      <c r="D2104" s="4" t="s">
        <v>2096</v>
      </c>
    </row>
    <row r="2105" spans="1:5" ht="15.75" hidden="1" customHeight="1" x14ac:dyDescent="0.7">
      <c r="A2105" s="4" t="s">
        <v>1376</v>
      </c>
      <c r="B2105" s="4" t="s">
        <v>4436</v>
      </c>
      <c r="C2105" s="4" t="s">
        <v>2862</v>
      </c>
      <c r="D2105" s="4" t="s">
        <v>2075</v>
      </c>
    </row>
    <row r="2106" spans="1:5" ht="15.75" hidden="1" customHeight="1" x14ac:dyDescent="0.7">
      <c r="A2106" s="4" t="s">
        <v>1377</v>
      </c>
      <c r="B2106" s="4" t="s">
        <v>4437</v>
      </c>
      <c r="C2106" s="4" t="s">
        <v>3942</v>
      </c>
      <c r="D2106" s="4" t="s">
        <v>2075</v>
      </c>
    </row>
    <row r="2107" spans="1:5" ht="15.75" hidden="1" customHeight="1" x14ac:dyDescent="0.7">
      <c r="A2107" s="4" t="s">
        <v>1378</v>
      </c>
      <c r="B2107" s="4" t="s">
        <v>4438</v>
      </c>
      <c r="C2107" s="4" t="s">
        <v>3942</v>
      </c>
      <c r="D2107" s="4" t="s">
        <v>2136</v>
      </c>
    </row>
    <row r="2108" spans="1:5" ht="15.75" hidden="1" customHeight="1" x14ac:dyDescent="0.7">
      <c r="A2108" s="4" t="s">
        <v>1379</v>
      </c>
      <c r="B2108" s="4" t="s">
        <v>4439</v>
      </c>
      <c r="C2108" s="4" t="s">
        <v>3942</v>
      </c>
      <c r="D2108" s="4" t="s">
        <v>2075</v>
      </c>
    </row>
    <row r="2109" spans="1:5" ht="15.75" hidden="1" customHeight="1" x14ac:dyDescent="0.7">
      <c r="A2109" s="4" t="s">
        <v>1380</v>
      </c>
      <c r="B2109" s="4" t="s">
        <v>4440</v>
      </c>
      <c r="C2109" s="4" t="s">
        <v>2927</v>
      </c>
      <c r="D2109" s="4" t="s">
        <v>2136</v>
      </c>
    </row>
    <row r="2110" spans="1:5" ht="15.75" hidden="1" customHeight="1" x14ac:dyDescent="0.7">
      <c r="A2110" s="4" t="s">
        <v>1381</v>
      </c>
      <c r="B2110" s="4" t="s">
        <v>4441</v>
      </c>
      <c r="C2110" s="4" t="s">
        <v>3942</v>
      </c>
    </row>
    <row r="2111" spans="1:5" ht="15.75" hidden="1" customHeight="1" x14ac:dyDescent="0.7">
      <c r="A2111" s="4" t="s">
        <v>1382</v>
      </c>
      <c r="B2111" s="4" t="s">
        <v>4442</v>
      </c>
      <c r="C2111" s="4" t="s">
        <v>2862</v>
      </c>
      <c r="E2111" s="4" t="s">
        <v>3063</v>
      </c>
    </row>
    <row r="2112" spans="1:5" ht="15.75" hidden="1" customHeight="1" x14ac:dyDescent="0.7">
      <c r="A2112" s="4" t="s">
        <v>1383</v>
      </c>
      <c r="B2112" s="4" t="s">
        <v>4443</v>
      </c>
      <c r="C2112" s="4" t="s">
        <v>4241</v>
      </c>
    </row>
    <row r="2113" spans="1:5" ht="15.75" hidden="1" customHeight="1" x14ac:dyDescent="0.7">
      <c r="A2113" s="4" t="s">
        <v>1384</v>
      </c>
      <c r="B2113" s="4" t="s">
        <v>4444</v>
      </c>
      <c r="C2113" s="4" t="s">
        <v>2862</v>
      </c>
      <c r="D2113" s="4" t="s">
        <v>2075</v>
      </c>
    </row>
    <row r="2114" spans="1:5" ht="15.75" hidden="1" customHeight="1" x14ac:dyDescent="0.7">
      <c r="A2114" s="4" t="s">
        <v>1385</v>
      </c>
      <c r="B2114" s="4" t="s">
        <v>4445</v>
      </c>
      <c r="C2114" s="4" t="s">
        <v>2218</v>
      </c>
    </row>
    <row r="2115" spans="1:5" ht="15.75" hidden="1" customHeight="1" x14ac:dyDescent="0.7">
      <c r="A2115" s="4" t="s">
        <v>1386</v>
      </c>
      <c r="B2115" s="4" t="s">
        <v>4446</v>
      </c>
      <c r="C2115" s="4" t="s">
        <v>2135</v>
      </c>
      <c r="D2115" s="4" t="s">
        <v>2075</v>
      </c>
    </row>
    <row r="2116" spans="1:5" ht="15.75" hidden="1" customHeight="1" x14ac:dyDescent="0.7">
      <c r="A2116" s="4" t="s">
        <v>1387</v>
      </c>
      <c r="B2116" s="4" t="s">
        <v>4447</v>
      </c>
      <c r="C2116" s="4" t="s">
        <v>4448</v>
      </c>
      <c r="D2116" s="4" t="s">
        <v>2075</v>
      </c>
    </row>
    <row r="2117" spans="1:5" ht="15.75" hidden="1" customHeight="1" x14ac:dyDescent="0.7">
      <c r="A2117" s="4" t="s">
        <v>1388</v>
      </c>
      <c r="B2117" s="4" t="s">
        <v>4449</v>
      </c>
      <c r="C2117" s="4" t="s">
        <v>4448</v>
      </c>
    </row>
    <row r="2118" spans="1:5" ht="15.75" hidden="1" customHeight="1" x14ac:dyDescent="0.7">
      <c r="A2118" s="4" t="s">
        <v>1389</v>
      </c>
      <c r="B2118" s="4" t="s">
        <v>4450</v>
      </c>
      <c r="C2118" s="4" t="s">
        <v>3446</v>
      </c>
    </row>
    <row r="2119" spans="1:5" ht="15.75" hidden="1" customHeight="1" x14ac:dyDescent="0.7">
      <c r="A2119" s="4" t="s">
        <v>1390</v>
      </c>
      <c r="B2119" s="4" t="s">
        <v>4451</v>
      </c>
      <c r="C2119" s="4" t="s">
        <v>2135</v>
      </c>
      <c r="D2119" s="4" t="s">
        <v>2096</v>
      </c>
    </row>
    <row r="2120" spans="1:5" ht="15.75" hidden="1" customHeight="1" x14ac:dyDescent="0.7">
      <c r="A2120" s="4" t="s">
        <v>1391</v>
      </c>
      <c r="B2120" s="4" t="s">
        <v>4452</v>
      </c>
      <c r="C2120" s="4" t="s">
        <v>3942</v>
      </c>
    </row>
    <row r="2121" spans="1:5" ht="15.75" hidden="1" customHeight="1" x14ac:dyDescent="0.7">
      <c r="A2121" s="4" t="s">
        <v>1392</v>
      </c>
      <c r="B2121" s="4" t="s">
        <v>3126</v>
      </c>
      <c r="C2121" s="4" t="s">
        <v>2862</v>
      </c>
      <c r="E2121" s="4" t="s">
        <v>2264</v>
      </c>
    </row>
    <row r="2122" spans="1:5" ht="15.75" hidden="1" customHeight="1" x14ac:dyDescent="0.7">
      <c r="A2122" s="4" t="s">
        <v>1393</v>
      </c>
      <c r="B2122" s="4" t="s">
        <v>4453</v>
      </c>
      <c r="C2122" s="4" t="s">
        <v>2285</v>
      </c>
      <c r="D2122" s="4" t="s">
        <v>2234</v>
      </c>
      <c r="E2122" s="4" t="s">
        <v>2076</v>
      </c>
    </row>
    <row r="2123" spans="1:5" ht="15.75" hidden="1" customHeight="1" x14ac:dyDescent="0.7">
      <c r="A2123" s="4" t="s">
        <v>1394</v>
      </c>
      <c r="B2123" s="4" t="s">
        <v>4454</v>
      </c>
      <c r="C2123" s="4" t="s">
        <v>2149</v>
      </c>
      <c r="D2123" s="4" t="s">
        <v>2096</v>
      </c>
    </row>
    <row r="2124" spans="1:5" ht="15.75" hidden="1" customHeight="1" x14ac:dyDescent="0.7">
      <c r="A2124" s="4" t="s">
        <v>1395</v>
      </c>
      <c r="B2124" s="4" t="s">
        <v>4455</v>
      </c>
      <c r="C2124" s="4" t="s">
        <v>2267</v>
      </c>
    </row>
    <row r="2125" spans="1:5" ht="15.75" hidden="1" customHeight="1" x14ac:dyDescent="0.7">
      <c r="A2125" s="4" t="s">
        <v>1396</v>
      </c>
      <c r="B2125" s="4" t="s">
        <v>4456</v>
      </c>
      <c r="C2125" s="4" t="s">
        <v>2197</v>
      </c>
    </row>
    <row r="2126" spans="1:5" ht="15.75" hidden="1" customHeight="1" x14ac:dyDescent="0.7">
      <c r="A2126" s="4" t="s">
        <v>1397</v>
      </c>
      <c r="B2126" s="4" t="s">
        <v>4457</v>
      </c>
      <c r="C2126" s="4" t="s">
        <v>2082</v>
      </c>
    </row>
    <row r="2127" spans="1:5" ht="15.75" hidden="1" customHeight="1" x14ac:dyDescent="0.7">
      <c r="A2127" s="4" t="s">
        <v>1398</v>
      </c>
      <c r="B2127" s="4" t="s">
        <v>4458</v>
      </c>
      <c r="C2127" s="4" t="s">
        <v>2092</v>
      </c>
      <c r="D2127" s="4" t="s">
        <v>2075</v>
      </c>
    </row>
    <row r="2128" spans="1:5" ht="15.75" hidden="1" customHeight="1" x14ac:dyDescent="0.7">
      <c r="A2128" s="4" t="s">
        <v>1399</v>
      </c>
      <c r="B2128" s="4" t="s">
        <v>4459</v>
      </c>
      <c r="C2128" s="4" t="s">
        <v>2115</v>
      </c>
    </row>
    <row r="2129" spans="1:5" ht="15.75" hidden="1" customHeight="1" x14ac:dyDescent="0.7">
      <c r="A2129" s="4" t="s">
        <v>1400</v>
      </c>
      <c r="B2129" s="4" t="s">
        <v>4460</v>
      </c>
      <c r="C2129" s="4" t="s">
        <v>2267</v>
      </c>
      <c r="D2129" s="4" t="s">
        <v>2075</v>
      </c>
    </row>
    <row r="2130" spans="1:5" ht="15.75" hidden="1" customHeight="1" x14ac:dyDescent="0.7">
      <c r="A2130" s="4" t="s">
        <v>1401</v>
      </c>
      <c r="B2130" s="4" t="s">
        <v>4461</v>
      </c>
      <c r="C2130" s="4" t="s">
        <v>2218</v>
      </c>
      <c r="D2130" s="4" t="s">
        <v>2075</v>
      </c>
    </row>
    <row r="2131" spans="1:5" ht="15.75" hidden="1" customHeight="1" x14ac:dyDescent="0.7">
      <c r="A2131" s="4" t="s">
        <v>1402</v>
      </c>
      <c r="B2131" s="4" t="s">
        <v>4462</v>
      </c>
      <c r="C2131" s="4" t="s">
        <v>2285</v>
      </c>
      <c r="D2131" s="4" t="s">
        <v>2075</v>
      </c>
    </row>
    <row r="2132" spans="1:5" ht="15.75" hidden="1" customHeight="1" x14ac:dyDescent="0.7">
      <c r="A2132" s="4" t="s">
        <v>1403</v>
      </c>
      <c r="B2132" s="4" t="s">
        <v>4463</v>
      </c>
      <c r="C2132" s="4" t="s">
        <v>2218</v>
      </c>
      <c r="E2132" s="4" t="s">
        <v>2100</v>
      </c>
    </row>
    <row r="2133" spans="1:5" ht="15.75" hidden="1" customHeight="1" x14ac:dyDescent="0.7">
      <c r="A2133" s="4" t="s">
        <v>1404</v>
      </c>
      <c r="B2133" s="4" t="s">
        <v>4464</v>
      </c>
      <c r="C2133" s="4" t="s">
        <v>4414</v>
      </c>
      <c r="D2133" s="4" t="s">
        <v>2075</v>
      </c>
    </row>
    <row r="2134" spans="1:5" ht="15.75" hidden="1" customHeight="1" x14ac:dyDescent="0.7">
      <c r="A2134" s="4" t="s">
        <v>1405</v>
      </c>
      <c r="B2134" s="4" t="s">
        <v>4465</v>
      </c>
      <c r="C2134" s="4" t="s">
        <v>2218</v>
      </c>
      <c r="D2134" s="4" t="s">
        <v>2075</v>
      </c>
      <c r="E2134" s="4" t="s">
        <v>2093</v>
      </c>
    </row>
    <row r="2135" spans="1:5" ht="15.75" hidden="1" customHeight="1" x14ac:dyDescent="0.7">
      <c r="A2135" s="4" t="s">
        <v>1406</v>
      </c>
      <c r="B2135" s="4" t="s">
        <v>4466</v>
      </c>
      <c r="C2135" s="4" t="s">
        <v>2109</v>
      </c>
      <c r="D2135" s="4" t="s">
        <v>2075</v>
      </c>
    </row>
    <row r="2136" spans="1:5" ht="15.75" hidden="1" customHeight="1" x14ac:dyDescent="0.7">
      <c r="A2136" s="4" t="s">
        <v>1407</v>
      </c>
      <c r="B2136" s="4" t="s">
        <v>4467</v>
      </c>
      <c r="C2136" s="4" t="s">
        <v>2285</v>
      </c>
      <c r="E2136" s="4" t="s">
        <v>2681</v>
      </c>
    </row>
    <row r="2137" spans="1:5" ht="15.75" hidden="1" customHeight="1" x14ac:dyDescent="0.7">
      <c r="A2137" s="4" t="s">
        <v>1408</v>
      </c>
      <c r="B2137" s="4" t="s">
        <v>4468</v>
      </c>
      <c r="C2137" s="4" t="s">
        <v>2267</v>
      </c>
    </row>
    <row r="2138" spans="1:5" ht="15.75" hidden="1" customHeight="1" x14ac:dyDescent="0.7">
      <c r="A2138" s="4" t="s">
        <v>1409</v>
      </c>
      <c r="B2138" s="4" t="s">
        <v>4469</v>
      </c>
      <c r="C2138" s="4" t="s">
        <v>2111</v>
      </c>
      <c r="D2138" s="4" t="s">
        <v>2096</v>
      </c>
    </row>
    <row r="2139" spans="1:5" ht="15.75" hidden="1" customHeight="1" x14ac:dyDescent="0.7">
      <c r="A2139" s="4" t="s">
        <v>1410</v>
      </c>
      <c r="B2139" s="4" t="s">
        <v>4470</v>
      </c>
      <c r="C2139" s="4" t="s">
        <v>2082</v>
      </c>
    </row>
    <row r="2140" spans="1:5" ht="15.75" hidden="1" customHeight="1" x14ac:dyDescent="0.7">
      <c r="A2140" s="4" t="s">
        <v>1411</v>
      </c>
      <c r="B2140" s="4" t="s">
        <v>4471</v>
      </c>
      <c r="C2140" s="4" t="s">
        <v>2267</v>
      </c>
      <c r="D2140" s="4" t="s">
        <v>2075</v>
      </c>
      <c r="E2140" s="4" t="s">
        <v>2120</v>
      </c>
    </row>
    <row r="2141" spans="1:5" ht="15.75" hidden="1" customHeight="1" x14ac:dyDescent="0.7">
      <c r="A2141" s="4" t="s">
        <v>1412</v>
      </c>
      <c r="B2141" s="4" t="s">
        <v>4472</v>
      </c>
      <c r="C2141" s="4" t="s">
        <v>2750</v>
      </c>
      <c r="D2141" s="4" t="s">
        <v>2096</v>
      </c>
    </row>
    <row r="2142" spans="1:5" ht="15.75" hidden="1" customHeight="1" x14ac:dyDescent="0.7">
      <c r="A2142" s="4" t="s">
        <v>1413</v>
      </c>
      <c r="B2142" s="4" t="s">
        <v>4473</v>
      </c>
      <c r="C2142" s="4" t="s">
        <v>2218</v>
      </c>
      <c r="D2142" s="4" t="s">
        <v>2096</v>
      </c>
    </row>
    <row r="2143" spans="1:5" ht="15.75" hidden="1" customHeight="1" x14ac:dyDescent="0.7">
      <c r="A2143" s="4" t="s">
        <v>1414</v>
      </c>
      <c r="B2143" s="4" t="s">
        <v>4474</v>
      </c>
      <c r="C2143" s="4" t="s">
        <v>2218</v>
      </c>
      <c r="D2143" s="4" t="s">
        <v>2075</v>
      </c>
    </row>
    <row r="2144" spans="1:5" ht="15.75" hidden="1" customHeight="1" x14ac:dyDescent="0.7">
      <c r="A2144" s="4" t="s">
        <v>1415</v>
      </c>
      <c r="B2144" s="4" t="s">
        <v>4475</v>
      </c>
      <c r="C2144" s="4" t="s">
        <v>2927</v>
      </c>
      <c r="D2144" s="4" t="s">
        <v>2075</v>
      </c>
    </row>
    <row r="2145" spans="1:5" ht="15.75" hidden="1" customHeight="1" x14ac:dyDescent="0.7">
      <c r="A2145" s="4" t="s">
        <v>1416</v>
      </c>
      <c r="B2145" s="4" t="s">
        <v>4476</v>
      </c>
      <c r="C2145" s="4" t="s">
        <v>2109</v>
      </c>
      <c r="D2145" s="4" t="s">
        <v>2075</v>
      </c>
    </row>
    <row r="2146" spans="1:5" ht="15.75" hidden="1" customHeight="1" x14ac:dyDescent="0.7">
      <c r="A2146" s="4" t="s">
        <v>1417</v>
      </c>
      <c r="B2146" s="4" t="s">
        <v>4477</v>
      </c>
      <c r="C2146" s="4" t="s">
        <v>2927</v>
      </c>
    </row>
    <row r="2147" spans="1:5" ht="15.75" hidden="1" customHeight="1" x14ac:dyDescent="0.7">
      <c r="A2147" s="4" t="s">
        <v>1418</v>
      </c>
      <c r="B2147" s="4" t="s">
        <v>4478</v>
      </c>
      <c r="C2147" s="4" t="s">
        <v>2267</v>
      </c>
      <c r="E2147" s="4" t="s">
        <v>2085</v>
      </c>
    </row>
    <row r="2148" spans="1:5" ht="15.75" hidden="1" customHeight="1" x14ac:dyDescent="0.7">
      <c r="A2148" s="4" t="s">
        <v>1419</v>
      </c>
      <c r="B2148" s="4" t="s">
        <v>4479</v>
      </c>
      <c r="C2148" s="4" t="s">
        <v>2285</v>
      </c>
    </row>
    <row r="2149" spans="1:5" ht="15.75" hidden="1" customHeight="1" x14ac:dyDescent="0.7">
      <c r="A2149" s="4" t="s">
        <v>1420</v>
      </c>
      <c r="B2149" s="4" t="s">
        <v>4480</v>
      </c>
      <c r="C2149" s="4" t="s">
        <v>2621</v>
      </c>
    </row>
    <row r="2150" spans="1:5" ht="15.75" hidden="1" customHeight="1" x14ac:dyDescent="0.7">
      <c r="A2150" s="4" t="s">
        <v>1421</v>
      </c>
      <c r="B2150" s="4" t="s">
        <v>4481</v>
      </c>
      <c r="C2150" s="4" t="s">
        <v>2621</v>
      </c>
    </row>
    <row r="2151" spans="1:5" ht="15.75" hidden="1" customHeight="1" x14ac:dyDescent="0.7">
      <c r="A2151" s="4" t="s">
        <v>1422</v>
      </c>
      <c r="B2151" s="4" t="s">
        <v>4482</v>
      </c>
      <c r="C2151" s="4" t="s">
        <v>2621</v>
      </c>
    </row>
    <row r="2152" spans="1:5" ht="15.75" hidden="1" customHeight="1" x14ac:dyDescent="0.7">
      <c r="A2152" s="4" t="s">
        <v>1423</v>
      </c>
      <c r="B2152" s="4" t="s">
        <v>4483</v>
      </c>
      <c r="C2152" s="4" t="s">
        <v>2674</v>
      </c>
    </row>
    <row r="2153" spans="1:5" ht="15.75" hidden="1" customHeight="1" x14ac:dyDescent="0.7">
      <c r="A2153" s="4" t="s">
        <v>1424</v>
      </c>
      <c r="B2153" s="4" t="s">
        <v>4484</v>
      </c>
      <c r="C2153" s="4" t="s">
        <v>3718</v>
      </c>
    </row>
    <row r="2154" spans="1:5" ht="15.75" hidden="1" customHeight="1" x14ac:dyDescent="0.7">
      <c r="A2154" s="4" t="s">
        <v>1425</v>
      </c>
      <c r="B2154" s="4" t="s">
        <v>4485</v>
      </c>
      <c r="C2154" s="4" t="s">
        <v>2434</v>
      </c>
      <c r="D2154" s="4" t="s">
        <v>2075</v>
      </c>
    </row>
    <row r="2155" spans="1:5" ht="15.75" hidden="1" customHeight="1" x14ac:dyDescent="0.7">
      <c r="A2155" s="4" t="s">
        <v>1426</v>
      </c>
      <c r="B2155" s="4" t="s">
        <v>4486</v>
      </c>
      <c r="C2155" s="4" t="s">
        <v>2836</v>
      </c>
      <c r="E2155" s="4" t="s">
        <v>2182</v>
      </c>
    </row>
    <row r="2156" spans="1:5" ht="15.75" hidden="1" customHeight="1" x14ac:dyDescent="0.7">
      <c r="A2156" s="4" t="s">
        <v>1427</v>
      </c>
      <c r="B2156" s="4" t="s">
        <v>4487</v>
      </c>
      <c r="C2156" s="4" t="s">
        <v>2127</v>
      </c>
      <c r="D2156" s="4" t="s">
        <v>2075</v>
      </c>
    </row>
    <row r="2157" spans="1:5" ht="15.75" hidden="1" customHeight="1" x14ac:dyDescent="0.7">
      <c r="A2157" s="4" t="s">
        <v>1428</v>
      </c>
      <c r="B2157" s="4" t="s">
        <v>4488</v>
      </c>
      <c r="C2157" s="4" t="s">
        <v>2836</v>
      </c>
      <c r="E2157" s="4" t="s">
        <v>2441</v>
      </c>
    </row>
    <row r="2158" spans="1:5" ht="15.75" hidden="1" customHeight="1" x14ac:dyDescent="0.7">
      <c r="A2158" s="4" t="s">
        <v>1429</v>
      </c>
      <c r="B2158" s="4" t="s">
        <v>4489</v>
      </c>
      <c r="C2158" s="4" t="s">
        <v>2267</v>
      </c>
      <c r="E2158" s="4" t="s">
        <v>2751</v>
      </c>
    </row>
    <row r="2159" spans="1:5" ht="15.75" hidden="1" customHeight="1" x14ac:dyDescent="0.7">
      <c r="A2159" s="4" t="s">
        <v>1430</v>
      </c>
      <c r="B2159" s="4" t="s">
        <v>4490</v>
      </c>
      <c r="C2159" s="4" t="s">
        <v>2267</v>
      </c>
      <c r="D2159" s="4" t="s">
        <v>2096</v>
      </c>
      <c r="E2159" s="4" t="s">
        <v>4491</v>
      </c>
    </row>
    <row r="2160" spans="1:5" ht="15.75" hidden="1" customHeight="1" x14ac:dyDescent="0.7">
      <c r="A2160" s="4" t="s">
        <v>1431</v>
      </c>
      <c r="B2160" s="4" t="s">
        <v>4492</v>
      </c>
      <c r="C2160" s="4" t="s">
        <v>4214</v>
      </c>
    </row>
    <row r="2161" spans="1:5" ht="15.75" hidden="1" customHeight="1" x14ac:dyDescent="0.7">
      <c r="A2161" s="4" t="s">
        <v>1432</v>
      </c>
      <c r="B2161" s="4" t="s">
        <v>4493</v>
      </c>
      <c r="C2161" s="4" t="s">
        <v>2385</v>
      </c>
      <c r="D2161" s="4" t="s">
        <v>2096</v>
      </c>
    </row>
    <row r="2162" spans="1:5" ht="15.75" hidden="1" customHeight="1" x14ac:dyDescent="0.7">
      <c r="A2162" s="4" t="s">
        <v>1433</v>
      </c>
      <c r="B2162" s="4" t="s">
        <v>4494</v>
      </c>
      <c r="C2162" s="4" t="s">
        <v>2267</v>
      </c>
      <c r="D2162" s="4" t="s">
        <v>2096</v>
      </c>
    </row>
    <row r="2163" spans="1:5" ht="15.75" hidden="1" customHeight="1" x14ac:dyDescent="0.7">
      <c r="A2163" s="4" t="s">
        <v>1434</v>
      </c>
      <c r="B2163" s="4" t="s">
        <v>4495</v>
      </c>
      <c r="C2163" s="4" t="s">
        <v>2267</v>
      </c>
    </row>
    <row r="2164" spans="1:5" ht="15.75" hidden="1" customHeight="1" x14ac:dyDescent="0.7">
      <c r="A2164" s="4" t="s">
        <v>1435</v>
      </c>
      <c r="B2164" s="4" t="s">
        <v>4496</v>
      </c>
      <c r="C2164" s="4" t="s">
        <v>2105</v>
      </c>
    </row>
    <row r="2165" spans="1:5" ht="15.75" hidden="1" customHeight="1" x14ac:dyDescent="0.7">
      <c r="A2165" s="4" t="s">
        <v>1436</v>
      </c>
      <c r="B2165" s="4" t="s">
        <v>4497</v>
      </c>
      <c r="C2165" s="4" t="s">
        <v>2105</v>
      </c>
      <c r="D2165" s="4" t="s">
        <v>2258</v>
      </c>
      <c r="E2165" s="4" t="s">
        <v>2501</v>
      </c>
    </row>
    <row r="2166" spans="1:5" ht="15.75" hidden="1" customHeight="1" x14ac:dyDescent="0.7">
      <c r="A2166" s="4" t="s">
        <v>1437</v>
      </c>
      <c r="B2166" s="4" t="s">
        <v>4498</v>
      </c>
      <c r="C2166" s="4" t="s">
        <v>2267</v>
      </c>
    </row>
    <row r="2167" spans="1:5" ht="15.75" hidden="1" customHeight="1" x14ac:dyDescent="0.7">
      <c r="A2167" s="4" t="s">
        <v>1438</v>
      </c>
      <c r="B2167" s="4" t="s">
        <v>4499</v>
      </c>
      <c r="C2167" s="4" t="s">
        <v>2119</v>
      </c>
    </row>
    <row r="2168" spans="1:5" ht="15.75" hidden="1" customHeight="1" x14ac:dyDescent="0.7">
      <c r="A2168" s="4" t="s">
        <v>1439</v>
      </c>
      <c r="B2168" s="4" t="s">
        <v>4500</v>
      </c>
      <c r="C2168" s="4" t="s">
        <v>2119</v>
      </c>
    </row>
    <row r="2169" spans="1:5" ht="15.75" hidden="1" customHeight="1" x14ac:dyDescent="0.7">
      <c r="A2169" s="4" t="s">
        <v>1440</v>
      </c>
      <c r="B2169" s="4" t="s">
        <v>4501</v>
      </c>
      <c r="C2169" s="4" t="s">
        <v>2119</v>
      </c>
    </row>
    <row r="2170" spans="1:5" ht="15.75" hidden="1" customHeight="1" x14ac:dyDescent="0.7">
      <c r="A2170" s="4" t="s">
        <v>1441</v>
      </c>
      <c r="B2170" s="4" t="s">
        <v>4502</v>
      </c>
      <c r="C2170" s="4" t="s">
        <v>2906</v>
      </c>
    </row>
    <row r="2171" spans="1:5" ht="15.75" hidden="1" customHeight="1" x14ac:dyDescent="0.7">
      <c r="A2171" s="4" t="s">
        <v>1442</v>
      </c>
      <c r="B2171" s="4" t="s">
        <v>4503</v>
      </c>
      <c r="C2171" s="4" t="s">
        <v>2170</v>
      </c>
      <c r="D2171" s="4" t="s">
        <v>2258</v>
      </c>
      <c r="E2171" s="4" t="s">
        <v>2141</v>
      </c>
    </row>
    <row r="2172" spans="1:5" ht="15.75" hidden="1" customHeight="1" x14ac:dyDescent="0.7">
      <c r="A2172" s="4" t="s">
        <v>1443</v>
      </c>
      <c r="B2172" s="4" t="s">
        <v>4504</v>
      </c>
      <c r="C2172" s="4" t="s">
        <v>2267</v>
      </c>
    </row>
    <row r="2173" spans="1:5" ht="15.75" hidden="1" customHeight="1" x14ac:dyDescent="0.7">
      <c r="A2173" s="4" t="s">
        <v>1444</v>
      </c>
      <c r="B2173" s="4" t="s">
        <v>4505</v>
      </c>
      <c r="C2173" s="4" t="s">
        <v>2119</v>
      </c>
    </row>
    <row r="2174" spans="1:5" ht="15.75" hidden="1" customHeight="1" x14ac:dyDescent="0.7">
      <c r="A2174" s="4" t="s">
        <v>1445</v>
      </c>
      <c r="B2174" s="4" t="s">
        <v>4506</v>
      </c>
      <c r="C2174" s="4" t="s">
        <v>2119</v>
      </c>
      <c r="D2174" s="4" t="s">
        <v>2258</v>
      </c>
    </row>
    <row r="2175" spans="1:5" ht="15.75" hidden="1" customHeight="1" x14ac:dyDescent="0.7">
      <c r="A2175" s="4" t="s">
        <v>1446</v>
      </c>
      <c r="B2175" s="4" t="s">
        <v>4507</v>
      </c>
      <c r="C2175" s="4" t="s">
        <v>3942</v>
      </c>
      <c r="D2175" s="4" t="s">
        <v>2096</v>
      </c>
      <c r="E2175" s="4" t="s">
        <v>2407</v>
      </c>
    </row>
    <row r="2176" spans="1:5" ht="15.75" hidden="1" customHeight="1" x14ac:dyDescent="0.7">
      <c r="A2176" s="4" t="s">
        <v>1447</v>
      </c>
      <c r="B2176" s="4" t="s">
        <v>4508</v>
      </c>
      <c r="C2176" s="4" t="s">
        <v>3942</v>
      </c>
      <c r="D2176" s="4" t="s">
        <v>2258</v>
      </c>
    </row>
    <row r="2177" spans="1:5" ht="15.75" hidden="1" customHeight="1" x14ac:dyDescent="0.7">
      <c r="A2177" s="4" t="s">
        <v>1448</v>
      </c>
      <c r="B2177" s="4" t="s">
        <v>4509</v>
      </c>
      <c r="C2177" s="4" t="s">
        <v>2385</v>
      </c>
      <c r="D2177" s="4" t="s">
        <v>2096</v>
      </c>
    </row>
    <row r="2178" spans="1:5" ht="15.75" hidden="1" customHeight="1" x14ac:dyDescent="0.7">
      <c r="A2178" s="4" t="s">
        <v>1449</v>
      </c>
      <c r="B2178" s="4" t="s">
        <v>4510</v>
      </c>
      <c r="C2178" s="4" t="s">
        <v>4511</v>
      </c>
    </row>
    <row r="2179" spans="1:5" ht="15.75" hidden="1" customHeight="1" x14ac:dyDescent="0.7">
      <c r="A2179" s="4" t="s">
        <v>1450</v>
      </c>
      <c r="B2179" s="4" t="s">
        <v>4512</v>
      </c>
      <c r="C2179" s="4" t="s">
        <v>2385</v>
      </c>
      <c r="D2179" s="4" t="s">
        <v>2096</v>
      </c>
    </row>
    <row r="2180" spans="1:5" ht="15.75" hidden="1" customHeight="1" x14ac:dyDescent="0.7">
      <c r="A2180" s="4" t="s">
        <v>1451</v>
      </c>
      <c r="B2180" s="4" t="s">
        <v>4513</v>
      </c>
      <c r="C2180" s="4" t="s">
        <v>4511</v>
      </c>
      <c r="E2180" s="4" t="s">
        <v>2141</v>
      </c>
    </row>
    <row r="2181" spans="1:5" ht="15.75" hidden="1" customHeight="1" x14ac:dyDescent="0.7">
      <c r="A2181" s="4" t="s">
        <v>1452</v>
      </c>
      <c r="B2181" s="4" t="s">
        <v>4514</v>
      </c>
      <c r="C2181" s="4" t="s">
        <v>2218</v>
      </c>
      <c r="D2181" s="4" t="s">
        <v>2075</v>
      </c>
    </row>
    <row r="2182" spans="1:5" ht="15.75" hidden="1" customHeight="1" x14ac:dyDescent="0.7">
      <c r="A2182" s="4" t="s">
        <v>1453</v>
      </c>
      <c r="B2182" s="4" t="s">
        <v>4515</v>
      </c>
      <c r="C2182" s="4" t="s">
        <v>2927</v>
      </c>
    </row>
    <row r="2183" spans="1:5" ht="15.75" hidden="1" customHeight="1" x14ac:dyDescent="0.7">
      <c r="A2183" s="4" t="s">
        <v>1454</v>
      </c>
      <c r="B2183" s="4" t="s">
        <v>4516</v>
      </c>
      <c r="C2183" s="4" t="s">
        <v>2385</v>
      </c>
    </row>
    <row r="2184" spans="1:5" ht="15.75" hidden="1" customHeight="1" x14ac:dyDescent="0.7">
      <c r="A2184" s="4" t="s">
        <v>1455</v>
      </c>
      <c r="B2184" s="4" t="s">
        <v>4517</v>
      </c>
      <c r="C2184" s="4" t="s">
        <v>2267</v>
      </c>
      <c r="E2184" s="4" t="s">
        <v>2100</v>
      </c>
    </row>
    <row r="2185" spans="1:5" ht="15.75" hidden="1" customHeight="1" x14ac:dyDescent="0.7">
      <c r="A2185" s="4" t="s">
        <v>1456</v>
      </c>
      <c r="B2185" s="4" t="s">
        <v>4518</v>
      </c>
      <c r="C2185" s="4" t="s">
        <v>3942</v>
      </c>
    </row>
    <row r="2186" spans="1:5" ht="15.75" hidden="1" customHeight="1" x14ac:dyDescent="0.7">
      <c r="A2186" s="4" t="s">
        <v>1457</v>
      </c>
      <c r="B2186" s="4" t="s">
        <v>4519</v>
      </c>
      <c r="C2186" s="4" t="s">
        <v>2267</v>
      </c>
    </row>
    <row r="2187" spans="1:5" ht="15.75" hidden="1" customHeight="1" x14ac:dyDescent="0.7">
      <c r="A2187" s="4" t="s">
        <v>1458</v>
      </c>
      <c r="B2187" s="4" t="s">
        <v>4520</v>
      </c>
      <c r="C2187" s="4" t="s">
        <v>2385</v>
      </c>
    </row>
    <row r="2188" spans="1:5" ht="15.75" hidden="1" customHeight="1" x14ac:dyDescent="0.7">
      <c r="A2188" s="4" t="s">
        <v>1459</v>
      </c>
      <c r="B2188" s="4" t="s">
        <v>4521</v>
      </c>
      <c r="C2188" s="4" t="s">
        <v>2267</v>
      </c>
      <c r="D2188" s="4" t="s">
        <v>2075</v>
      </c>
    </row>
    <row r="2189" spans="1:5" ht="15.75" hidden="1" customHeight="1" x14ac:dyDescent="0.7">
      <c r="A2189" s="4" t="s">
        <v>1460</v>
      </c>
      <c r="B2189" s="4" t="s">
        <v>4522</v>
      </c>
      <c r="C2189" s="4" t="s">
        <v>3373</v>
      </c>
    </row>
    <row r="2190" spans="1:5" ht="15.75" hidden="1" customHeight="1" x14ac:dyDescent="0.7">
      <c r="A2190" s="4" t="s">
        <v>1461</v>
      </c>
      <c r="B2190" s="4" t="s">
        <v>4523</v>
      </c>
      <c r="C2190" s="4" t="s">
        <v>3759</v>
      </c>
    </row>
    <row r="2191" spans="1:5" ht="15.75" hidden="1" customHeight="1" x14ac:dyDescent="0.7">
      <c r="A2191" s="4" t="s">
        <v>1462</v>
      </c>
      <c r="B2191" s="4" t="s">
        <v>4524</v>
      </c>
      <c r="C2191" s="4" t="s">
        <v>2267</v>
      </c>
    </row>
    <row r="2192" spans="1:5" ht="15.75" hidden="1" customHeight="1" x14ac:dyDescent="0.7">
      <c r="A2192" s="4" t="s">
        <v>1463</v>
      </c>
      <c r="B2192" s="4" t="s">
        <v>4525</v>
      </c>
      <c r="C2192" s="4" t="s">
        <v>2267</v>
      </c>
    </row>
    <row r="2193" spans="1:5" ht="15.75" hidden="1" customHeight="1" x14ac:dyDescent="0.7">
      <c r="A2193" s="4" t="s">
        <v>1464</v>
      </c>
      <c r="B2193" s="4" t="s">
        <v>4526</v>
      </c>
      <c r="C2193" s="4" t="s">
        <v>2267</v>
      </c>
      <c r="D2193" s="4" t="s">
        <v>2623</v>
      </c>
    </row>
    <row r="2194" spans="1:5" ht="15.75" hidden="1" customHeight="1" x14ac:dyDescent="0.7">
      <c r="A2194" s="4" t="s">
        <v>1465</v>
      </c>
      <c r="B2194" s="4" t="s">
        <v>4527</v>
      </c>
      <c r="C2194" s="4" t="s">
        <v>2385</v>
      </c>
      <c r="E2194" s="4" t="s">
        <v>2085</v>
      </c>
    </row>
    <row r="2195" spans="1:5" ht="15.75" hidden="1" customHeight="1" x14ac:dyDescent="0.7">
      <c r="A2195" s="4" t="s">
        <v>1466</v>
      </c>
      <c r="B2195" s="4" t="s">
        <v>4528</v>
      </c>
      <c r="C2195" s="4" t="s">
        <v>2230</v>
      </c>
      <c r="E2195" s="4" t="s">
        <v>2085</v>
      </c>
    </row>
    <row r="2196" spans="1:5" ht="15.75" hidden="1" customHeight="1" x14ac:dyDescent="0.7">
      <c r="A2196" s="4" t="s">
        <v>1467</v>
      </c>
      <c r="B2196" s="4" t="s">
        <v>4529</v>
      </c>
      <c r="C2196" s="4" t="s">
        <v>2230</v>
      </c>
      <c r="D2196" s="4" t="s">
        <v>2096</v>
      </c>
      <c r="E2196" s="4" t="s">
        <v>2253</v>
      </c>
    </row>
    <row r="2197" spans="1:5" ht="15.75" hidden="1" customHeight="1" x14ac:dyDescent="0.7">
      <c r="A2197" s="4" t="s">
        <v>1468</v>
      </c>
      <c r="B2197" s="4" t="s">
        <v>4530</v>
      </c>
      <c r="C2197" s="4" t="s">
        <v>3942</v>
      </c>
      <c r="D2197" s="4" t="s">
        <v>2096</v>
      </c>
    </row>
    <row r="2198" spans="1:5" ht="15.75" hidden="1" customHeight="1" x14ac:dyDescent="0.7">
      <c r="A2198" s="4" t="s">
        <v>1469</v>
      </c>
      <c r="B2198" s="4" t="s">
        <v>4531</v>
      </c>
      <c r="C2198" s="4" t="s">
        <v>4147</v>
      </c>
      <c r="D2198" s="4" t="s">
        <v>2096</v>
      </c>
      <c r="E2198" s="4" t="s">
        <v>2407</v>
      </c>
    </row>
    <row r="2199" spans="1:5" ht="15.75" hidden="1" customHeight="1" x14ac:dyDescent="0.7">
      <c r="A2199" s="4" t="s">
        <v>1470</v>
      </c>
      <c r="B2199" s="4" t="s">
        <v>4158</v>
      </c>
      <c r="C2199" s="4" t="s">
        <v>3942</v>
      </c>
      <c r="D2199" s="4" t="s">
        <v>2075</v>
      </c>
      <c r="E2199" s="4" t="s">
        <v>2120</v>
      </c>
    </row>
    <row r="2200" spans="1:5" ht="15.75" hidden="1" customHeight="1" x14ac:dyDescent="0.7">
      <c r="A2200" s="4" t="s">
        <v>1471</v>
      </c>
      <c r="B2200" s="4" t="s">
        <v>4532</v>
      </c>
      <c r="C2200" s="4" t="s">
        <v>2285</v>
      </c>
    </row>
    <row r="2201" spans="1:5" ht="15.75" hidden="1" customHeight="1" x14ac:dyDescent="0.7">
      <c r="A2201" s="4" t="s">
        <v>1472</v>
      </c>
      <c r="B2201" s="4" t="s">
        <v>4533</v>
      </c>
      <c r="C2201" s="4" t="s">
        <v>2267</v>
      </c>
      <c r="D2201" s="4" t="s">
        <v>2075</v>
      </c>
    </row>
    <row r="2202" spans="1:5" ht="15.75" hidden="1" customHeight="1" x14ac:dyDescent="0.7">
      <c r="A2202" s="4" t="s">
        <v>1473</v>
      </c>
      <c r="B2202" s="4" t="s">
        <v>4534</v>
      </c>
      <c r="C2202" s="4" t="s">
        <v>2285</v>
      </c>
      <c r="D2202" s="4" t="s">
        <v>2075</v>
      </c>
    </row>
    <row r="2203" spans="1:5" ht="15.75" hidden="1" customHeight="1" x14ac:dyDescent="0.7">
      <c r="A2203" s="4" t="s">
        <v>1474</v>
      </c>
      <c r="B2203" s="4" t="s">
        <v>4535</v>
      </c>
      <c r="C2203" s="4" t="s">
        <v>2172</v>
      </c>
      <c r="E2203" s="4" t="s">
        <v>2253</v>
      </c>
    </row>
    <row r="2204" spans="1:5" ht="15.75" hidden="1" customHeight="1" x14ac:dyDescent="0.7">
      <c r="A2204" s="4" t="s">
        <v>1475</v>
      </c>
      <c r="B2204" s="4" t="s">
        <v>4536</v>
      </c>
      <c r="C2204" s="4" t="s">
        <v>3942</v>
      </c>
      <c r="D2204" s="4" t="s">
        <v>2096</v>
      </c>
    </row>
    <row r="2205" spans="1:5" ht="15.75" hidden="1" customHeight="1" x14ac:dyDescent="0.7">
      <c r="A2205" s="4" t="s">
        <v>1476</v>
      </c>
      <c r="B2205" s="4" t="s">
        <v>4537</v>
      </c>
      <c r="C2205" s="4" t="s">
        <v>2703</v>
      </c>
      <c r="E2205" s="4" t="s">
        <v>2253</v>
      </c>
    </row>
    <row r="2206" spans="1:5" ht="15.75" hidden="1" customHeight="1" x14ac:dyDescent="0.7">
      <c r="A2206" s="4" t="s">
        <v>1477</v>
      </c>
      <c r="B2206" s="4" t="s">
        <v>4538</v>
      </c>
      <c r="C2206" s="4" t="s">
        <v>4539</v>
      </c>
      <c r="D2206" s="4" t="s">
        <v>2075</v>
      </c>
    </row>
    <row r="2207" spans="1:5" ht="15.75" hidden="1" customHeight="1" x14ac:dyDescent="0.7">
      <c r="A2207" s="4" t="s">
        <v>1478</v>
      </c>
      <c r="B2207" s="4" t="s">
        <v>4540</v>
      </c>
      <c r="C2207" s="4" t="s">
        <v>4541</v>
      </c>
      <c r="D2207" s="4" t="s">
        <v>2136</v>
      </c>
    </row>
    <row r="2208" spans="1:5" ht="15.75" hidden="1" customHeight="1" x14ac:dyDescent="0.7">
      <c r="A2208" s="4" t="s">
        <v>1479</v>
      </c>
      <c r="B2208" s="4" t="s">
        <v>4542</v>
      </c>
      <c r="C2208" s="4" t="s">
        <v>2172</v>
      </c>
      <c r="D2208" s="4" t="s">
        <v>2136</v>
      </c>
    </row>
    <row r="2209" spans="1:5" ht="15.75" hidden="1" customHeight="1" x14ac:dyDescent="0.7">
      <c r="A2209" s="4" t="s">
        <v>1480</v>
      </c>
      <c r="B2209" s="4" t="s">
        <v>4543</v>
      </c>
      <c r="C2209" s="4" t="s">
        <v>2172</v>
      </c>
      <c r="D2209" s="4" t="s">
        <v>2075</v>
      </c>
      <c r="E2209" s="4" t="s">
        <v>2264</v>
      </c>
    </row>
    <row r="2210" spans="1:5" ht="15.75" hidden="1" customHeight="1" x14ac:dyDescent="0.7">
      <c r="A2210" s="4" t="s">
        <v>1481</v>
      </c>
      <c r="B2210" s="4" t="s">
        <v>4544</v>
      </c>
      <c r="C2210" s="4" t="s">
        <v>2434</v>
      </c>
    </row>
    <row r="2211" spans="1:5" ht="15.75" hidden="1" customHeight="1" x14ac:dyDescent="0.7">
      <c r="A2211" s="4" t="s">
        <v>1482</v>
      </c>
      <c r="B2211" s="4" t="s">
        <v>4545</v>
      </c>
      <c r="C2211" s="4" t="s">
        <v>2135</v>
      </c>
    </row>
    <row r="2212" spans="1:5" ht="15.75" hidden="1" customHeight="1" x14ac:dyDescent="0.7">
      <c r="A2212" s="4" t="s">
        <v>1483</v>
      </c>
      <c r="B2212" s="4" t="s">
        <v>4546</v>
      </c>
      <c r="C2212" s="4" t="s">
        <v>3373</v>
      </c>
    </row>
    <row r="2213" spans="1:5" ht="15.75" hidden="1" customHeight="1" x14ac:dyDescent="0.7">
      <c r="A2213" s="4" t="s">
        <v>1484</v>
      </c>
      <c r="B2213" s="4" t="s">
        <v>4547</v>
      </c>
      <c r="C2213" s="4" t="s">
        <v>2089</v>
      </c>
      <c r="D2213" s="4" t="s">
        <v>2096</v>
      </c>
    </row>
    <row r="2214" spans="1:5" ht="15.75" hidden="1" customHeight="1" x14ac:dyDescent="0.7">
      <c r="A2214" s="4" t="s">
        <v>1485</v>
      </c>
      <c r="B2214" s="4" t="s">
        <v>4548</v>
      </c>
      <c r="C2214" s="4" t="s">
        <v>2310</v>
      </c>
    </row>
    <row r="2215" spans="1:5" ht="15.75" hidden="1" customHeight="1" x14ac:dyDescent="0.7">
      <c r="A2215" s="4" t="s">
        <v>1486</v>
      </c>
      <c r="B2215" s="4" t="s">
        <v>4549</v>
      </c>
      <c r="C2215" s="4" t="s">
        <v>2218</v>
      </c>
      <c r="D2215" s="4" t="s">
        <v>2136</v>
      </c>
      <c r="E2215" s="4" t="s">
        <v>4550</v>
      </c>
    </row>
    <row r="2216" spans="1:5" ht="15.75" hidden="1" customHeight="1" x14ac:dyDescent="0.7">
      <c r="A2216" s="4" t="s">
        <v>1487</v>
      </c>
      <c r="B2216" s="4" t="s">
        <v>4551</v>
      </c>
      <c r="C2216" s="4" t="s">
        <v>2135</v>
      </c>
    </row>
    <row r="2217" spans="1:5" ht="15.75" hidden="1" customHeight="1" x14ac:dyDescent="0.7">
      <c r="A2217" s="4" t="s">
        <v>1488</v>
      </c>
      <c r="B2217" s="4" t="s">
        <v>4552</v>
      </c>
      <c r="C2217" s="4" t="s">
        <v>4553</v>
      </c>
    </row>
    <row r="2218" spans="1:5" ht="15.75" hidden="1" customHeight="1" x14ac:dyDescent="0.7">
      <c r="A2218" s="4" t="s">
        <v>1489</v>
      </c>
      <c r="B2218" s="4" t="s">
        <v>4554</v>
      </c>
      <c r="C2218" s="4" t="s">
        <v>2172</v>
      </c>
      <c r="E2218" s="4" t="s">
        <v>2098</v>
      </c>
    </row>
    <row r="2219" spans="1:5" ht="15.75" hidden="1" customHeight="1" x14ac:dyDescent="0.7">
      <c r="A2219" s="4" t="s">
        <v>1490</v>
      </c>
      <c r="B2219" s="4" t="s">
        <v>4555</v>
      </c>
      <c r="C2219" s="4" t="s">
        <v>2621</v>
      </c>
      <c r="D2219" s="4" t="s">
        <v>2075</v>
      </c>
    </row>
    <row r="2220" spans="1:5" ht="15.75" hidden="1" customHeight="1" x14ac:dyDescent="0.7">
      <c r="A2220" s="4" t="s">
        <v>1491</v>
      </c>
      <c r="B2220" s="4" t="s">
        <v>4556</v>
      </c>
      <c r="C2220" s="4" t="s">
        <v>2172</v>
      </c>
      <c r="D2220" s="4" t="s">
        <v>2096</v>
      </c>
    </row>
    <row r="2221" spans="1:5" ht="15.75" hidden="1" customHeight="1" x14ac:dyDescent="0.7">
      <c r="A2221" s="4" t="s">
        <v>1492</v>
      </c>
      <c r="B2221" s="4" t="s">
        <v>4557</v>
      </c>
      <c r="C2221" s="4" t="s">
        <v>3942</v>
      </c>
      <c r="D2221" s="4" t="s">
        <v>2096</v>
      </c>
    </row>
    <row r="2222" spans="1:5" ht="15.75" hidden="1" customHeight="1" x14ac:dyDescent="0.7">
      <c r="A2222" s="4" t="s">
        <v>1493</v>
      </c>
      <c r="B2222" s="4" t="s">
        <v>4558</v>
      </c>
      <c r="C2222" s="4" t="s">
        <v>3942</v>
      </c>
    </row>
    <row r="2223" spans="1:5" ht="15.75" hidden="1" customHeight="1" x14ac:dyDescent="0.7">
      <c r="A2223" s="4" t="s">
        <v>1494</v>
      </c>
      <c r="B2223" s="4" t="s">
        <v>4559</v>
      </c>
      <c r="C2223" s="4" t="s">
        <v>2082</v>
      </c>
      <c r="D2223" s="4" t="s">
        <v>2096</v>
      </c>
    </row>
    <row r="2224" spans="1:5" ht="15.75" hidden="1" customHeight="1" x14ac:dyDescent="0.7">
      <c r="A2224" s="4" t="s">
        <v>1495</v>
      </c>
      <c r="B2224" s="4" t="s">
        <v>4560</v>
      </c>
      <c r="C2224" s="4" t="s">
        <v>4561</v>
      </c>
      <c r="E2224" s="4" t="s">
        <v>2085</v>
      </c>
    </row>
    <row r="2225" spans="1:5" ht="15.75" hidden="1" customHeight="1" x14ac:dyDescent="0.7">
      <c r="A2225" s="4" t="s">
        <v>1496</v>
      </c>
      <c r="B2225" s="4" t="s">
        <v>4562</v>
      </c>
      <c r="C2225" s="4" t="s">
        <v>3466</v>
      </c>
    </row>
    <row r="2226" spans="1:5" ht="15.75" hidden="1" customHeight="1" x14ac:dyDescent="0.7">
      <c r="A2226" s="4" t="s">
        <v>1497</v>
      </c>
      <c r="B2226" s="4" t="s">
        <v>4563</v>
      </c>
      <c r="C2226" s="4" t="s">
        <v>2135</v>
      </c>
      <c r="D2226" s="4" t="s">
        <v>2136</v>
      </c>
      <c r="E2226" s="4" t="s">
        <v>4564</v>
      </c>
    </row>
    <row r="2227" spans="1:5" ht="15.75" hidden="1" customHeight="1" x14ac:dyDescent="0.7">
      <c r="A2227" s="4" t="s">
        <v>1498</v>
      </c>
      <c r="B2227" s="4" t="s">
        <v>4565</v>
      </c>
      <c r="C2227" s="4" t="s">
        <v>2140</v>
      </c>
      <c r="D2227" s="4" t="s">
        <v>2096</v>
      </c>
    </row>
    <row r="2228" spans="1:5" ht="15.75" hidden="1" customHeight="1" x14ac:dyDescent="0.7">
      <c r="A2228" s="4" t="s">
        <v>1499</v>
      </c>
      <c r="B2228" s="4" t="s">
        <v>4566</v>
      </c>
      <c r="C2228" s="4" t="s">
        <v>4309</v>
      </c>
    </row>
    <row r="2229" spans="1:5" ht="15.75" hidden="1" customHeight="1" x14ac:dyDescent="0.7">
      <c r="A2229" s="4" t="s">
        <v>1500</v>
      </c>
      <c r="B2229" s="4" t="s">
        <v>4567</v>
      </c>
      <c r="C2229" s="4" t="s">
        <v>2621</v>
      </c>
    </row>
    <row r="2230" spans="1:5" ht="15.75" hidden="1" customHeight="1" x14ac:dyDescent="0.7">
      <c r="A2230" s="4" t="s">
        <v>1501</v>
      </c>
      <c r="B2230" s="4" t="s">
        <v>4568</v>
      </c>
      <c r="C2230" s="4" t="s">
        <v>2082</v>
      </c>
    </row>
    <row r="2231" spans="1:5" ht="15.75" hidden="1" customHeight="1" x14ac:dyDescent="0.7">
      <c r="A2231" s="4" t="s">
        <v>1502</v>
      </c>
      <c r="B2231" s="4" t="s">
        <v>4569</v>
      </c>
      <c r="C2231" s="4" t="s">
        <v>2119</v>
      </c>
    </row>
    <row r="2232" spans="1:5" ht="15.75" hidden="1" customHeight="1" x14ac:dyDescent="0.7">
      <c r="A2232" s="4" t="s">
        <v>1503</v>
      </c>
      <c r="B2232" s="4" t="s">
        <v>4570</v>
      </c>
      <c r="C2232" s="4" t="s">
        <v>2836</v>
      </c>
      <c r="E2232" s="4" t="s">
        <v>4571</v>
      </c>
    </row>
    <row r="2233" spans="1:5" ht="15.75" hidden="1" customHeight="1" x14ac:dyDescent="0.7">
      <c r="A2233" s="4" t="s">
        <v>1504</v>
      </c>
      <c r="B2233" s="4" t="s">
        <v>4572</v>
      </c>
      <c r="C2233" s="4" t="s">
        <v>3466</v>
      </c>
      <c r="E2233" s="4" t="s">
        <v>2085</v>
      </c>
    </row>
    <row r="2234" spans="1:5" ht="15.75" hidden="1" customHeight="1" x14ac:dyDescent="0.7">
      <c r="A2234" s="4" t="s">
        <v>1505</v>
      </c>
      <c r="B2234" s="4" t="s">
        <v>4573</v>
      </c>
      <c r="C2234" s="4" t="s">
        <v>2385</v>
      </c>
      <c r="D2234" s="4" t="s">
        <v>2075</v>
      </c>
    </row>
    <row r="2235" spans="1:5" ht="15.75" hidden="1" customHeight="1" x14ac:dyDescent="0.7">
      <c r="A2235" s="4" t="s">
        <v>1506</v>
      </c>
      <c r="B2235" s="4" t="s">
        <v>4574</v>
      </c>
      <c r="C2235" s="4" t="s">
        <v>2285</v>
      </c>
      <c r="E2235" s="4" t="s">
        <v>2141</v>
      </c>
    </row>
    <row r="2236" spans="1:5" ht="15.75" hidden="1" customHeight="1" x14ac:dyDescent="0.7">
      <c r="A2236" s="4" t="s">
        <v>1507</v>
      </c>
      <c r="B2236" s="4" t="s">
        <v>4575</v>
      </c>
      <c r="C2236" s="4" t="s">
        <v>2934</v>
      </c>
    </row>
    <row r="2237" spans="1:5" ht="15.75" hidden="1" customHeight="1" x14ac:dyDescent="0.7">
      <c r="A2237" s="4" t="s">
        <v>1508</v>
      </c>
      <c r="B2237" s="4" t="s">
        <v>4576</v>
      </c>
      <c r="C2237" s="4" t="s">
        <v>4577</v>
      </c>
    </row>
    <row r="2238" spans="1:5" ht="15.75" hidden="1" customHeight="1" x14ac:dyDescent="0.7">
      <c r="A2238" s="4" t="s">
        <v>1509</v>
      </c>
      <c r="B2238" s="4" t="s">
        <v>4578</v>
      </c>
      <c r="C2238" s="4" t="s">
        <v>2267</v>
      </c>
    </row>
    <row r="2239" spans="1:5" ht="15.75" hidden="1" customHeight="1" x14ac:dyDescent="0.7">
      <c r="A2239" s="4" t="s">
        <v>1510</v>
      </c>
      <c r="B2239" s="4" t="s">
        <v>4579</v>
      </c>
      <c r="C2239" s="4" t="s">
        <v>2267</v>
      </c>
    </row>
    <row r="2240" spans="1:5" ht="15.75" hidden="1" customHeight="1" x14ac:dyDescent="0.7">
      <c r="A2240" s="4" t="s">
        <v>1511</v>
      </c>
      <c r="B2240" s="4" t="s">
        <v>4580</v>
      </c>
      <c r="C2240" s="4" t="s">
        <v>2375</v>
      </c>
    </row>
    <row r="2241" spans="1:5" ht="15.75" hidden="1" customHeight="1" x14ac:dyDescent="0.7">
      <c r="A2241" s="4" t="s">
        <v>1512</v>
      </c>
      <c r="B2241" s="4" t="s">
        <v>4581</v>
      </c>
      <c r="C2241" s="4" t="s">
        <v>2375</v>
      </c>
    </row>
    <row r="2242" spans="1:5" ht="15.75" hidden="1" customHeight="1" x14ac:dyDescent="0.7">
      <c r="A2242" s="4" t="s">
        <v>1513</v>
      </c>
      <c r="B2242" s="4" t="s">
        <v>4582</v>
      </c>
      <c r="C2242" s="4" t="s">
        <v>2375</v>
      </c>
    </row>
    <row r="2243" spans="1:5" ht="15.75" hidden="1" customHeight="1" x14ac:dyDescent="0.7">
      <c r="A2243" s="4" t="s">
        <v>1514</v>
      </c>
      <c r="B2243" s="4" t="s">
        <v>4583</v>
      </c>
      <c r="C2243" s="4" t="s">
        <v>2375</v>
      </c>
    </row>
    <row r="2244" spans="1:5" ht="15.75" hidden="1" customHeight="1" x14ac:dyDescent="0.7">
      <c r="A2244" s="4" t="s">
        <v>1515</v>
      </c>
      <c r="B2244" s="4" t="s">
        <v>4584</v>
      </c>
      <c r="C2244" s="4" t="s">
        <v>2375</v>
      </c>
      <c r="E2244" s="4" t="s">
        <v>2264</v>
      </c>
    </row>
    <row r="2245" spans="1:5" ht="15.75" hidden="1" customHeight="1" x14ac:dyDescent="0.7">
      <c r="A2245" s="4" t="s">
        <v>1516</v>
      </c>
      <c r="B2245" s="4" t="s">
        <v>4585</v>
      </c>
      <c r="C2245" s="4" t="s">
        <v>2385</v>
      </c>
      <c r="E2245" s="4" t="s">
        <v>2085</v>
      </c>
    </row>
    <row r="2246" spans="1:5" ht="15.75" hidden="1" customHeight="1" x14ac:dyDescent="0.7">
      <c r="A2246" s="4" t="s">
        <v>1517</v>
      </c>
      <c r="B2246" s="4" t="s">
        <v>4586</v>
      </c>
      <c r="C2246" s="4" t="s">
        <v>2109</v>
      </c>
      <c r="E2246" s="4" t="s">
        <v>2085</v>
      </c>
    </row>
    <row r="2247" spans="1:5" ht="15.75" hidden="1" customHeight="1" x14ac:dyDescent="0.7">
      <c r="A2247" s="4" t="s">
        <v>1518</v>
      </c>
      <c r="B2247" s="4" t="s">
        <v>4587</v>
      </c>
      <c r="C2247" s="4" t="s">
        <v>2109</v>
      </c>
      <c r="D2247" s="4" t="s">
        <v>2075</v>
      </c>
    </row>
    <row r="2248" spans="1:5" ht="15.75" hidden="1" customHeight="1" x14ac:dyDescent="0.7">
      <c r="A2248" s="4" t="s">
        <v>1519</v>
      </c>
      <c r="B2248" s="4" t="s">
        <v>4588</v>
      </c>
      <c r="C2248" s="4" t="s">
        <v>2170</v>
      </c>
      <c r="E2248" s="4" t="s">
        <v>2141</v>
      </c>
    </row>
    <row r="2249" spans="1:5" ht="15.75" hidden="1" customHeight="1" x14ac:dyDescent="0.7">
      <c r="A2249" s="4" t="s">
        <v>1520</v>
      </c>
      <c r="B2249" s="4" t="s">
        <v>4589</v>
      </c>
      <c r="C2249" s="4" t="s">
        <v>2109</v>
      </c>
      <c r="D2249" s="4" t="s">
        <v>2075</v>
      </c>
    </row>
    <row r="2250" spans="1:5" ht="15.75" hidden="1" customHeight="1" x14ac:dyDescent="0.7">
      <c r="A2250" s="4" t="s">
        <v>1521</v>
      </c>
      <c r="B2250" s="4" t="s">
        <v>4590</v>
      </c>
      <c r="C2250" s="4" t="s">
        <v>2170</v>
      </c>
      <c r="D2250" s="4" t="s">
        <v>2075</v>
      </c>
    </row>
    <row r="2251" spans="1:5" ht="15.75" hidden="1" customHeight="1" x14ac:dyDescent="0.7">
      <c r="A2251" s="4" t="s">
        <v>1522</v>
      </c>
      <c r="B2251" s="4" t="s">
        <v>4591</v>
      </c>
      <c r="C2251" s="4" t="s">
        <v>2165</v>
      </c>
      <c r="D2251" s="4" t="s">
        <v>2075</v>
      </c>
    </row>
    <row r="2252" spans="1:5" ht="15.75" hidden="1" customHeight="1" x14ac:dyDescent="0.7">
      <c r="A2252" s="4" t="s">
        <v>1523</v>
      </c>
      <c r="B2252" s="4" t="s">
        <v>4592</v>
      </c>
      <c r="C2252" s="4" t="s">
        <v>2170</v>
      </c>
      <c r="D2252" s="4" t="s">
        <v>2075</v>
      </c>
    </row>
    <row r="2253" spans="1:5" ht="15.75" hidden="1" customHeight="1" x14ac:dyDescent="0.7">
      <c r="A2253" s="4" t="s">
        <v>1524</v>
      </c>
      <c r="B2253" s="4" t="s">
        <v>4593</v>
      </c>
      <c r="C2253" s="4" t="s">
        <v>2652</v>
      </c>
      <c r="D2253" s="4" t="s">
        <v>2075</v>
      </c>
      <c r="E2253" s="4" t="s">
        <v>2100</v>
      </c>
    </row>
    <row r="2254" spans="1:5" ht="15.75" hidden="1" customHeight="1" x14ac:dyDescent="0.7">
      <c r="A2254" s="4" t="s">
        <v>1525</v>
      </c>
      <c r="B2254" s="4" t="s">
        <v>4594</v>
      </c>
      <c r="C2254" s="4" t="s">
        <v>2135</v>
      </c>
      <c r="D2254" s="4" t="s">
        <v>2075</v>
      </c>
    </row>
    <row r="2255" spans="1:5" ht="15.75" hidden="1" customHeight="1" x14ac:dyDescent="0.7">
      <c r="A2255" s="4" t="s">
        <v>1526</v>
      </c>
      <c r="B2255" s="4" t="s">
        <v>4595</v>
      </c>
      <c r="C2255" s="4" t="s">
        <v>2135</v>
      </c>
      <c r="E2255" s="4" t="s">
        <v>2407</v>
      </c>
    </row>
    <row r="2256" spans="1:5" ht="15.75" hidden="1" customHeight="1" x14ac:dyDescent="0.7">
      <c r="A2256" s="4" t="s">
        <v>1527</v>
      </c>
      <c r="B2256" s="4" t="s">
        <v>4596</v>
      </c>
      <c r="C2256" s="4" t="s">
        <v>2267</v>
      </c>
      <c r="D2256" s="4" t="s">
        <v>2096</v>
      </c>
    </row>
    <row r="2257" spans="1:5" ht="15.75" hidden="1" customHeight="1" x14ac:dyDescent="0.7">
      <c r="A2257" s="4" t="s">
        <v>1528</v>
      </c>
      <c r="B2257" s="4" t="s">
        <v>4597</v>
      </c>
      <c r="C2257" s="4" t="s">
        <v>2082</v>
      </c>
      <c r="E2257" s="4" t="s">
        <v>2407</v>
      </c>
    </row>
    <row r="2258" spans="1:5" ht="15.75" hidden="1" customHeight="1" x14ac:dyDescent="0.7">
      <c r="A2258" s="4" t="s">
        <v>1529</v>
      </c>
      <c r="B2258" s="4" t="s">
        <v>4598</v>
      </c>
      <c r="C2258" s="4" t="s">
        <v>2267</v>
      </c>
      <c r="D2258" s="4" t="s">
        <v>2096</v>
      </c>
    </row>
    <row r="2259" spans="1:5" ht="15.75" hidden="1" customHeight="1" x14ac:dyDescent="0.7">
      <c r="A2259" s="4" t="s">
        <v>1530</v>
      </c>
      <c r="B2259" s="4" t="s">
        <v>4599</v>
      </c>
      <c r="C2259" s="4" t="s">
        <v>2082</v>
      </c>
      <c r="D2259" s="4" t="s">
        <v>2075</v>
      </c>
    </row>
    <row r="2260" spans="1:5" ht="15.75" hidden="1" customHeight="1" x14ac:dyDescent="0.7">
      <c r="A2260" s="4" t="s">
        <v>1531</v>
      </c>
      <c r="B2260" s="4" t="s">
        <v>4600</v>
      </c>
      <c r="C2260" s="4" t="s">
        <v>2165</v>
      </c>
      <c r="E2260" s="4" t="s">
        <v>2407</v>
      </c>
    </row>
    <row r="2261" spans="1:5" ht="15.75" hidden="1" customHeight="1" x14ac:dyDescent="0.7">
      <c r="A2261" s="4" t="s">
        <v>1532</v>
      </c>
      <c r="B2261" s="4" t="s">
        <v>4601</v>
      </c>
      <c r="C2261" s="4" t="s">
        <v>2267</v>
      </c>
      <c r="E2261" s="4" t="s">
        <v>2085</v>
      </c>
    </row>
    <row r="2262" spans="1:5" ht="15.75" hidden="1" customHeight="1" x14ac:dyDescent="0.7">
      <c r="A2262" s="4" t="s">
        <v>1533</v>
      </c>
      <c r="B2262" s="4" t="s">
        <v>4602</v>
      </c>
      <c r="C2262" s="4" t="s">
        <v>2135</v>
      </c>
      <c r="E2262" s="4" t="s">
        <v>2182</v>
      </c>
    </row>
    <row r="2263" spans="1:5" ht="15.75" hidden="1" customHeight="1" x14ac:dyDescent="0.7">
      <c r="A2263" s="4" t="s">
        <v>1534</v>
      </c>
      <c r="B2263" s="4" t="s">
        <v>4603</v>
      </c>
      <c r="C2263" s="4" t="s">
        <v>2385</v>
      </c>
      <c r="E2263" s="4" t="s">
        <v>2182</v>
      </c>
    </row>
    <row r="2264" spans="1:5" ht="15.75" hidden="1" customHeight="1" x14ac:dyDescent="0.7">
      <c r="A2264" s="4" t="s">
        <v>1535</v>
      </c>
      <c r="B2264" s="4" t="s">
        <v>4604</v>
      </c>
      <c r="C2264" s="4" t="s">
        <v>2385</v>
      </c>
      <c r="D2264" s="4" t="s">
        <v>2096</v>
      </c>
    </row>
    <row r="2265" spans="1:5" ht="15.75" hidden="1" customHeight="1" x14ac:dyDescent="0.7">
      <c r="A2265" s="4" t="s">
        <v>1536</v>
      </c>
      <c r="B2265" s="4" t="s">
        <v>4605</v>
      </c>
      <c r="C2265" s="4" t="s">
        <v>2170</v>
      </c>
      <c r="D2265" s="4" t="s">
        <v>2258</v>
      </c>
    </row>
    <row r="2266" spans="1:5" ht="15.75" hidden="1" customHeight="1" x14ac:dyDescent="0.7">
      <c r="A2266" s="4" t="s">
        <v>1537</v>
      </c>
      <c r="B2266" s="4" t="s">
        <v>4606</v>
      </c>
      <c r="C2266" s="4" t="s">
        <v>4607</v>
      </c>
      <c r="E2266" s="4" t="s">
        <v>2085</v>
      </c>
    </row>
    <row r="2267" spans="1:5" ht="15.75" hidden="1" customHeight="1" x14ac:dyDescent="0.7">
      <c r="A2267" s="4" t="s">
        <v>1538</v>
      </c>
      <c r="B2267" s="4" t="s">
        <v>4608</v>
      </c>
      <c r="C2267" s="4" t="s">
        <v>3659</v>
      </c>
    </row>
    <row r="2268" spans="1:5" ht="15.75" hidden="1" customHeight="1" x14ac:dyDescent="0.7">
      <c r="A2268" s="4" t="s">
        <v>1539</v>
      </c>
      <c r="B2268" s="4" t="s">
        <v>4609</v>
      </c>
      <c r="C2268" s="4" t="s">
        <v>2119</v>
      </c>
      <c r="E2268" s="4" t="s">
        <v>2182</v>
      </c>
    </row>
    <row r="2269" spans="1:5" ht="15.75" hidden="1" customHeight="1" x14ac:dyDescent="0.7">
      <c r="A2269" s="4" t="s">
        <v>1540</v>
      </c>
      <c r="B2269" s="4" t="s">
        <v>4610</v>
      </c>
      <c r="C2269" s="4" t="s">
        <v>2385</v>
      </c>
      <c r="E2269" s="4" t="s">
        <v>2182</v>
      </c>
    </row>
    <row r="2270" spans="1:5" ht="15.75" hidden="1" customHeight="1" x14ac:dyDescent="0.7">
      <c r="A2270" s="4" t="s">
        <v>1541</v>
      </c>
      <c r="B2270" s="4" t="s">
        <v>4611</v>
      </c>
      <c r="C2270" s="4" t="s">
        <v>2385</v>
      </c>
      <c r="E2270" s="4" t="s">
        <v>2407</v>
      </c>
    </row>
    <row r="2271" spans="1:5" ht="15.75" hidden="1" customHeight="1" x14ac:dyDescent="0.7">
      <c r="A2271" s="4" t="s">
        <v>1542</v>
      </c>
      <c r="B2271" s="4" t="s">
        <v>4612</v>
      </c>
      <c r="C2271" s="4" t="s">
        <v>2267</v>
      </c>
      <c r="D2271" s="4" t="s">
        <v>2096</v>
      </c>
    </row>
    <row r="2272" spans="1:5" ht="15.75" hidden="1" customHeight="1" x14ac:dyDescent="0.7">
      <c r="A2272" s="4" t="s">
        <v>1543</v>
      </c>
      <c r="B2272" s="4" t="s">
        <v>4613</v>
      </c>
      <c r="C2272" s="4" t="s">
        <v>2862</v>
      </c>
    </row>
    <row r="2273" spans="1:5" ht="15.75" hidden="1" customHeight="1" x14ac:dyDescent="0.7">
      <c r="A2273" s="4" t="s">
        <v>1544</v>
      </c>
      <c r="B2273" s="4" t="s">
        <v>4614</v>
      </c>
      <c r="C2273" s="4" t="s">
        <v>3496</v>
      </c>
      <c r="D2273" s="4" t="s">
        <v>2075</v>
      </c>
    </row>
    <row r="2274" spans="1:5" ht="15.75" hidden="1" customHeight="1" x14ac:dyDescent="0.7">
      <c r="A2274" s="4" t="s">
        <v>1545</v>
      </c>
      <c r="B2274" s="4" t="s">
        <v>4615</v>
      </c>
      <c r="C2274" s="4" t="s">
        <v>2267</v>
      </c>
      <c r="D2274" s="4" t="s">
        <v>2075</v>
      </c>
      <c r="E2274" s="4" t="s">
        <v>3488</v>
      </c>
    </row>
    <row r="2275" spans="1:5" ht="15.75" hidden="1" customHeight="1" x14ac:dyDescent="0.7">
      <c r="A2275" s="4" t="s">
        <v>1546</v>
      </c>
      <c r="B2275" s="4" t="s">
        <v>4616</v>
      </c>
      <c r="C2275" s="4" t="s">
        <v>4617</v>
      </c>
      <c r="D2275" s="4" t="s">
        <v>2075</v>
      </c>
    </row>
    <row r="2276" spans="1:5" ht="15.75" hidden="1" customHeight="1" x14ac:dyDescent="0.7">
      <c r="A2276" s="4" t="s">
        <v>1547</v>
      </c>
      <c r="B2276" s="4" t="s">
        <v>4618</v>
      </c>
      <c r="C2276" s="4" t="s">
        <v>2170</v>
      </c>
      <c r="D2276" s="4" t="s">
        <v>2096</v>
      </c>
    </row>
    <row r="2277" spans="1:5" ht="15.75" hidden="1" customHeight="1" x14ac:dyDescent="0.7">
      <c r="A2277" s="4" t="s">
        <v>1548</v>
      </c>
      <c r="B2277" s="4" t="s">
        <v>4619</v>
      </c>
      <c r="C2277" s="4" t="s">
        <v>2082</v>
      </c>
      <c r="D2277" s="4" t="s">
        <v>2219</v>
      </c>
    </row>
    <row r="2278" spans="1:5" ht="15.75" hidden="1" customHeight="1" x14ac:dyDescent="0.7">
      <c r="A2278" s="4" t="s">
        <v>1549</v>
      </c>
      <c r="B2278" s="4" t="s">
        <v>4620</v>
      </c>
      <c r="C2278" s="4" t="s">
        <v>2285</v>
      </c>
      <c r="D2278" s="4" t="s">
        <v>2075</v>
      </c>
    </row>
    <row r="2279" spans="1:5" ht="15.75" hidden="1" customHeight="1" x14ac:dyDescent="0.7">
      <c r="A2279" s="4" t="s">
        <v>1550</v>
      </c>
      <c r="B2279" s="4" t="s">
        <v>4621</v>
      </c>
      <c r="C2279" s="4" t="s">
        <v>2170</v>
      </c>
      <c r="D2279" s="4" t="s">
        <v>2075</v>
      </c>
      <c r="E2279" s="4" t="s">
        <v>2123</v>
      </c>
    </row>
    <row r="2280" spans="1:5" ht="15.75" hidden="1" customHeight="1" x14ac:dyDescent="0.7">
      <c r="A2280" s="4" t="s">
        <v>1551</v>
      </c>
      <c r="B2280" s="4" t="s">
        <v>4622</v>
      </c>
      <c r="C2280" s="4" t="s">
        <v>2230</v>
      </c>
      <c r="D2280" s="4" t="s">
        <v>2075</v>
      </c>
      <c r="E2280" s="4" t="s">
        <v>3258</v>
      </c>
    </row>
    <row r="2281" spans="1:5" ht="15.75" hidden="1" customHeight="1" x14ac:dyDescent="0.7">
      <c r="A2281" s="4" t="s">
        <v>1552</v>
      </c>
      <c r="B2281" s="4" t="s">
        <v>4623</v>
      </c>
      <c r="C2281" s="4" t="s">
        <v>2230</v>
      </c>
    </row>
    <row r="2282" spans="1:5" ht="15.75" hidden="1" customHeight="1" x14ac:dyDescent="0.7">
      <c r="A2282" s="4" t="s">
        <v>1553</v>
      </c>
      <c r="B2282" s="4" t="s">
        <v>4624</v>
      </c>
      <c r="C2282" s="4" t="s">
        <v>2168</v>
      </c>
      <c r="D2282" s="4" t="s">
        <v>2075</v>
      </c>
    </row>
    <row r="2283" spans="1:5" ht="15.75" hidden="1" customHeight="1" x14ac:dyDescent="0.7">
      <c r="A2283" s="4" t="s">
        <v>1554</v>
      </c>
      <c r="B2283" s="4" t="s">
        <v>4625</v>
      </c>
      <c r="C2283" s="4" t="s">
        <v>2722</v>
      </c>
    </row>
    <row r="2284" spans="1:5" ht="15.75" hidden="1" customHeight="1" x14ac:dyDescent="0.7">
      <c r="A2284" s="4" t="s">
        <v>1555</v>
      </c>
      <c r="B2284" s="4" t="s">
        <v>4626</v>
      </c>
      <c r="C2284" s="4" t="s">
        <v>2218</v>
      </c>
    </row>
    <row r="2285" spans="1:5" ht="15.75" hidden="1" customHeight="1" x14ac:dyDescent="0.7">
      <c r="A2285" s="4" t="s">
        <v>1556</v>
      </c>
      <c r="B2285" s="4" t="s">
        <v>4627</v>
      </c>
      <c r="C2285" s="4" t="s">
        <v>2092</v>
      </c>
    </row>
    <row r="2286" spans="1:5" ht="15.75" hidden="1" customHeight="1" x14ac:dyDescent="0.7">
      <c r="A2286" s="4" t="s">
        <v>1557</v>
      </c>
      <c r="B2286" s="4" t="s">
        <v>4628</v>
      </c>
      <c r="C2286" s="7"/>
      <c r="D2286" s="4" t="s">
        <v>2075</v>
      </c>
    </row>
    <row r="2287" spans="1:5" ht="15.75" hidden="1" customHeight="1" x14ac:dyDescent="0.7">
      <c r="A2287" s="4" t="s">
        <v>1558</v>
      </c>
      <c r="B2287" s="4" t="s">
        <v>4629</v>
      </c>
      <c r="C2287" s="4" t="s">
        <v>2197</v>
      </c>
      <c r="D2287" s="4" t="s">
        <v>2096</v>
      </c>
    </row>
    <row r="2288" spans="1:5" ht="15.75" hidden="1" customHeight="1" x14ac:dyDescent="0.7">
      <c r="A2288" s="4" t="s">
        <v>1559</v>
      </c>
      <c r="B2288" s="4" t="s">
        <v>4630</v>
      </c>
      <c r="C2288" s="4" t="s">
        <v>2109</v>
      </c>
      <c r="D2288" s="4" t="s">
        <v>2258</v>
      </c>
    </row>
    <row r="2289" spans="1:5" ht="15.75" hidden="1" customHeight="1" x14ac:dyDescent="0.7">
      <c r="A2289" s="4" t="s">
        <v>1560</v>
      </c>
      <c r="B2289" s="4" t="s">
        <v>4631</v>
      </c>
      <c r="C2289" s="4" t="s">
        <v>4632</v>
      </c>
      <c r="D2289" s="4" t="s">
        <v>2075</v>
      </c>
    </row>
    <row r="2290" spans="1:5" ht="15.75" hidden="1" customHeight="1" x14ac:dyDescent="0.7">
      <c r="A2290" s="4" t="s">
        <v>1561</v>
      </c>
      <c r="B2290" s="4" t="s">
        <v>4633</v>
      </c>
      <c r="C2290" s="4" t="s">
        <v>2119</v>
      </c>
      <c r="D2290" s="4" t="s">
        <v>2075</v>
      </c>
    </row>
    <row r="2291" spans="1:5" ht="15.75" hidden="1" customHeight="1" x14ac:dyDescent="0.7">
      <c r="A2291" s="4" t="s">
        <v>1562</v>
      </c>
      <c r="B2291" s="4" t="s">
        <v>4634</v>
      </c>
      <c r="C2291" s="4" t="s">
        <v>2172</v>
      </c>
      <c r="D2291" s="4" t="s">
        <v>2258</v>
      </c>
    </row>
    <row r="2292" spans="1:5" ht="15.75" hidden="1" customHeight="1" x14ac:dyDescent="0.7">
      <c r="A2292" s="4" t="s">
        <v>1563</v>
      </c>
      <c r="B2292" s="4" t="s">
        <v>4635</v>
      </c>
      <c r="C2292" s="4" t="s">
        <v>4632</v>
      </c>
      <c r="D2292" s="4" t="s">
        <v>2096</v>
      </c>
      <c r="E2292" s="4" t="s">
        <v>2085</v>
      </c>
    </row>
    <row r="2293" spans="1:5" ht="15.75" hidden="1" customHeight="1" x14ac:dyDescent="0.7">
      <c r="A2293" s="4" t="s">
        <v>1564</v>
      </c>
      <c r="B2293" s="4" t="s">
        <v>4636</v>
      </c>
      <c r="C2293" s="4" t="s">
        <v>2375</v>
      </c>
      <c r="D2293" s="4" t="s">
        <v>2096</v>
      </c>
      <c r="E2293" s="4" t="s">
        <v>2085</v>
      </c>
    </row>
    <row r="2294" spans="1:5" ht="15.75" hidden="1" customHeight="1" x14ac:dyDescent="0.7">
      <c r="A2294" s="4" t="s">
        <v>1565</v>
      </c>
      <c r="B2294" s="4" t="s">
        <v>4637</v>
      </c>
      <c r="C2294" s="4" t="s">
        <v>2375</v>
      </c>
      <c r="D2294" s="4" t="s">
        <v>2075</v>
      </c>
    </row>
    <row r="2295" spans="1:5" ht="15.75" hidden="1" customHeight="1" x14ac:dyDescent="0.7">
      <c r="A2295" s="4" t="s">
        <v>1566</v>
      </c>
      <c r="B2295" s="4" t="s">
        <v>4638</v>
      </c>
      <c r="C2295" s="4" t="s">
        <v>2197</v>
      </c>
      <c r="D2295" s="4" t="s">
        <v>2096</v>
      </c>
      <c r="E2295" s="4" t="s">
        <v>2085</v>
      </c>
    </row>
    <row r="2296" spans="1:5" ht="15.75" hidden="1" customHeight="1" x14ac:dyDescent="0.7">
      <c r="A2296" s="4" t="s">
        <v>1567</v>
      </c>
      <c r="B2296" s="4" t="s">
        <v>4639</v>
      </c>
      <c r="C2296" s="4" t="s">
        <v>2375</v>
      </c>
      <c r="D2296" s="4" t="s">
        <v>2096</v>
      </c>
      <c r="E2296" s="4" t="s">
        <v>2113</v>
      </c>
    </row>
    <row r="2297" spans="1:5" ht="15.75" hidden="1" customHeight="1" x14ac:dyDescent="0.7">
      <c r="A2297" s="4" t="s">
        <v>1568</v>
      </c>
      <c r="B2297" s="4" t="s">
        <v>4640</v>
      </c>
      <c r="C2297" s="4" t="s">
        <v>2119</v>
      </c>
      <c r="D2297" s="4" t="s">
        <v>2075</v>
      </c>
    </row>
    <row r="2298" spans="1:5" ht="15.75" hidden="1" customHeight="1" x14ac:dyDescent="0.7">
      <c r="A2298" s="4" t="s">
        <v>1569</v>
      </c>
      <c r="B2298" s="4" t="s">
        <v>4641</v>
      </c>
      <c r="C2298" s="4" t="s">
        <v>2135</v>
      </c>
      <c r="D2298" s="4" t="s">
        <v>2075</v>
      </c>
    </row>
    <row r="2299" spans="1:5" ht="15.75" hidden="1" customHeight="1" x14ac:dyDescent="0.7">
      <c r="A2299" s="4" t="s">
        <v>1570</v>
      </c>
      <c r="B2299" s="4" t="s">
        <v>4642</v>
      </c>
      <c r="C2299" s="4" t="s">
        <v>2135</v>
      </c>
      <c r="D2299" s="4" t="s">
        <v>2075</v>
      </c>
      <c r="E2299" s="4" t="s">
        <v>2100</v>
      </c>
    </row>
    <row r="2300" spans="1:5" ht="15.75" hidden="1" customHeight="1" x14ac:dyDescent="0.7">
      <c r="A2300" s="4" t="s">
        <v>1571</v>
      </c>
      <c r="B2300" s="4" t="s">
        <v>4643</v>
      </c>
      <c r="C2300" s="4" t="s">
        <v>4644</v>
      </c>
    </row>
    <row r="2301" spans="1:5" ht="15.75" hidden="1" customHeight="1" x14ac:dyDescent="0.7">
      <c r="A2301" s="4" t="s">
        <v>1572</v>
      </c>
      <c r="B2301" s="4" t="s">
        <v>4645</v>
      </c>
      <c r="C2301" s="4" t="s">
        <v>2218</v>
      </c>
      <c r="E2301" s="4" t="s">
        <v>2253</v>
      </c>
    </row>
    <row r="2302" spans="1:5" ht="15.75" hidden="1" customHeight="1" x14ac:dyDescent="0.7">
      <c r="A2302" s="4" t="s">
        <v>1573</v>
      </c>
      <c r="B2302" s="4" t="s">
        <v>4646</v>
      </c>
      <c r="C2302" s="4" t="s">
        <v>2934</v>
      </c>
    </row>
    <row r="2303" spans="1:5" ht="15.75" hidden="1" customHeight="1" x14ac:dyDescent="0.7">
      <c r="A2303" s="4" t="s">
        <v>1574</v>
      </c>
      <c r="B2303" s="4" t="s">
        <v>4647</v>
      </c>
      <c r="C2303" s="4" t="s">
        <v>2197</v>
      </c>
      <c r="D2303" s="4" t="s">
        <v>2234</v>
      </c>
      <c r="E2303" s="4" t="s">
        <v>2141</v>
      </c>
    </row>
    <row r="2304" spans="1:5" ht="15.75" hidden="1" customHeight="1" x14ac:dyDescent="0.7">
      <c r="A2304" s="4" t="s">
        <v>1575</v>
      </c>
      <c r="B2304" s="4" t="s">
        <v>4648</v>
      </c>
      <c r="C2304" s="4" t="s">
        <v>2218</v>
      </c>
      <c r="D2304" s="4" t="s">
        <v>2075</v>
      </c>
    </row>
    <row r="2305" spans="1:5" ht="15.75" hidden="1" customHeight="1" x14ac:dyDescent="0.7">
      <c r="A2305" s="4" t="s">
        <v>1576</v>
      </c>
      <c r="B2305" s="4" t="s">
        <v>4649</v>
      </c>
      <c r="C2305" s="4" t="s">
        <v>2165</v>
      </c>
    </row>
    <row r="2306" spans="1:5" ht="15.75" hidden="1" customHeight="1" x14ac:dyDescent="0.7">
      <c r="A2306" s="4" t="s">
        <v>1577</v>
      </c>
      <c r="B2306" s="4" t="s">
        <v>4650</v>
      </c>
      <c r="C2306" s="4" t="s">
        <v>2564</v>
      </c>
    </row>
    <row r="2307" spans="1:5" ht="15.75" hidden="1" customHeight="1" x14ac:dyDescent="0.7">
      <c r="A2307" s="4" t="s">
        <v>1578</v>
      </c>
      <c r="B2307" s="4" t="s">
        <v>4651</v>
      </c>
      <c r="C2307" s="4" t="s">
        <v>2432</v>
      </c>
    </row>
    <row r="2308" spans="1:5" ht="15.75" hidden="1" customHeight="1" x14ac:dyDescent="0.7">
      <c r="A2308" s="4" t="s">
        <v>1579</v>
      </c>
      <c r="B2308" s="4" t="s">
        <v>4652</v>
      </c>
      <c r="C2308" s="4" t="s">
        <v>2218</v>
      </c>
      <c r="E2308" s="4" t="s">
        <v>2085</v>
      </c>
    </row>
    <row r="2309" spans="1:5" ht="15.75" hidden="1" customHeight="1" x14ac:dyDescent="0.7">
      <c r="A2309" s="4" t="s">
        <v>1580</v>
      </c>
      <c r="B2309" s="4" t="s">
        <v>4653</v>
      </c>
      <c r="C2309" s="4" t="s">
        <v>2117</v>
      </c>
      <c r="E2309" s="4" t="s">
        <v>2264</v>
      </c>
    </row>
    <row r="2310" spans="1:5" ht="15.75" hidden="1" customHeight="1" x14ac:dyDescent="0.7">
      <c r="A2310" s="4" t="s">
        <v>1581</v>
      </c>
      <c r="B2310" s="4" t="s">
        <v>4654</v>
      </c>
      <c r="C2310" s="4" t="s">
        <v>2218</v>
      </c>
      <c r="D2310" s="4" t="s">
        <v>2075</v>
      </c>
      <c r="E2310" s="4" t="s">
        <v>3716</v>
      </c>
    </row>
    <row r="2311" spans="1:5" ht="15.75" hidden="1" customHeight="1" x14ac:dyDescent="0.7">
      <c r="A2311" s="4" t="s">
        <v>1582</v>
      </c>
      <c r="B2311" s="4" t="s">
        <v>4655</v>
      </c>
      <c r="C2311" s="4" t="s">
        <v>2135</v>
      </c>
      <c r="E2311" s="4" t="s">
        <v>2085</v>
      </c>
    </row>
    <row r="2312" spans="1:5" ht="15.75" hidden="1" customHeight="1" x14ac:dyDescent="0.7">
      <c r="A2312" s="4" t="s">
        <v>1583</v>
      </c>
      <c r="B2312" s="4" t="s">
        <v>4656</v>
      </c>
      <c r="C2312" s="4" t="s">
        <v>2117</v>
      </c>
    </row>
    <row r="2313" spans="1:5" ht="15.75" hidden="1" customHeight="1" x14ac:dyDescent="0.7">
      <c r="A2313" s="4" t="s">
        <v>1584</v>
      </c>
      <c r="B2313" s="4" t="s">
        <v>4657</v>
      </c>
      <c r="C2313" s="4" t="s">
        <v>2155</v>
      </c>
    </row>
    <row r="2314" spans="1:5" ht="15.75" hidden="1" customHeight="1" x14ac:dyDescent="0.7">
      <c r="A2314" s="4" t="s">
        <v>1585</v>
      </c>
      <c r="B2314" s="4" t="s">
        <v>4658</v>
      </c>
      <c r="C2314" s="4" t="s">
        <v>2117</v>
      </c>
      <c r="D2314" s="4" t="s">
        <v>2075</v>
      </c>
      <c r="E2314" s="4" t="s">
        <v>2085</v>
      </c>
    </row>
    <row r="2315" spans="1:5" ht="15.75" hidden="1" customHeight="1" x14ac:dyDescent="0.7">
      <c r="A2315" s="4" t="s">
        <v>1586</v>
      </c>
      <c r="B2315" s="4" t="s">
        <v>4659</v>
      </c>
      <c r="C2315" s="4" t="s">
        <v>2092</v>
      </c>
    </row>
    <row r="2316" spans="1:5" ht="15.75" hidden="1" customHeight="1" x14ac:dyDescent="0.7">
      <c r="A2316" s="4" t="s">
        <v>1587</v>
      </c>
      <c r="B2316" s="4" t="s">
        <v>4660</v>
      </c>
      <c r="C2316" s="4" t="s">
        <v>2388</v>
      </c>
      <c r="E2316" s="4" t="s">
        <v>2253</v>
      </c>
    </row>
    <row r="2317" spans="1:5" ht="15.75" hidden="1" customHeight="1" x14ac:dyDescent="0.7">
      <c r="A2317" s="4" t="s">
        <v>1588</v>
      </c>
      <c r="B2317" s="4" t="s">
        <v>4661</v>
      </c>
      <c r="C2317" s="4" t="s">
        <v>2934</v>
      </c>
    </row>
    <row r="2318" spans="1:5" ht="15.75" hidden="1" customHeight="1" x14ac:dyDescent="0.7">
      <c r="A2318" s="4" t="s">
        <v>1589</v>
      </c>
      <c r="B2318" s="4" t="s">
        <v>4662</v>
      </c>
      <c r="C2318" s="4" t="s">
        <v>4663</v>
      </c>
    </row>
    <row r="2319" spans="1:5" ht="15.75" hidden="1" customHeight="1" x14ac:dyDescent="0.7">
      <c r="A2319" s="4" t="s">
        <v>1590</v>
      </c>
      <c r="B2319" s="4" t="s">
        <v>4664</v>
      </c>
      <c r="C2319" s="4" t="s">
        <v>4665</v>
      </c>
    </row>
    <row r="2320" spans="1:5" ht="15.75" hidden="1" customHeight="1" x14ac:dyDescent="0.7">
      <c r="A2320" s="4" t="s">
        <v>1591</v>
      </c>
      <c r="B2320" s="4" t="s">
        <v>4666</v>
      </c>
      <c r="C2320" s="4" t="s">
        <v>2170</v>
      </c>
      <c r="D2320" s="4" t="s">
        <v>2258</v>
      </c>
      <c r="E2320" s="4" t="s">
        <v>2141</v>
      </c>
    </row>
    <row r="2321" spans="1:5" ht="15.75" hidden="1" customHeight="1" x14ac:dyDescent="0.7">
      <c r="A2321" s="4" t="s">
        <v>1592</v>
      </c>
      <c r="B2321" s="4" t="s">
        <v>4667</v>
      </c>
      <c r="C2321" s="4" t="s">
        <v>2102</v>
      </c>
      <c r="D2321" s="4" t="s">
        <v>2258</v>
      </c>
    </row>
    <row r="2322" spans="1:5" ht="15.75" hidden="1" customHeight="1" x14ac:dyDescent="0.7">
      <c r="A2322" s="4" t="s">
        <v>1593</v>
      </c>
      <c r="B2322" s="4" t="s">
        <v>4668</v>
      </c>
      <c r="C2322" s="4" t="s">
        <v>4669</v>
      </c>
    </row>
    <row r="2323" spans="1:5" ht="15.75" hidden="1" customHeight="1" x14ac:dyDescent="0.7">
      <c r="A2323" s="4" t="s">
        <v>1594</v>
      </c>
      <c r="B2323" s="4" t="s">
        <v>4670</v>
      </c>
      <c r="C2323" s="4" t="s">
        <v>2703</v>
      </c>
      <c r="D2323" s="4" t="s">
        <v>2075</v>
      </c>
    </row>
    <row r="2324" spans="1:5" ht="15.75" hidden="1" customHeight="1" x14ac:dyDescent="0.7">
      <c r="A2324" s="4" t="s">
        <v>1595</v>
      </c>
      <c r="B2324" s="4" t="s">
        <v>4671</v>
      </c>
      <c r="C2324" s="4" t="s">
        <v>2285</v>
      </c>
      <c r="E2324" s="4" t="s">
        <v>2113</v>
      </c>
    </row>
    <row r="2325" spans="1:5" ht="15.75" hidden="1" customHeight="1" x14ac:dyDescent="0.7">
      <c r="A2325" s="4" t="s">
        <v>1596</v>
      </c>
      <c r="B2325" s="4" t="s">
        <v>4672</v>
      </c>
      <c r="C2325" s="4" t="s">
        <v>2119</v>
      </c>
      <c r="D2325" s="4" t="s">
        <v>2075</v>
      </c>
    </row>
    <row r="2326" spans="1:5" ht="15.75" hidden="1" customHeight="1" x14ac:dyDescent="0.7">
      <c r="A2326" s="4" t="s">
        <v>1597</v>
      </c>
      <c r="B2326" s="4" t="s">
        <v>4673</v>
      </c>
      <c r="C2326" s="4" t="s">
        <v>4674</v>
      </c>
      <c r="E2326" s="4" t="s">
        <v>2141</v>
      </c>
    </row>
    <row r="2327" spans="1:5" ht="15.75" hidden="1" customHeight="1" x14ac:dyDescent="0.7">
      <c r="A2327" s="4" t="s">
        <v>1598</v>
      </c>
      <c r="B2327" s="4" t="s">
        <v>4675</v>
      </c>
      <c r="C2327" s="4" t="s">
        <v>2836</v>
      </c>
    </row>
    <row r="2328" spans="1:5" ht="15.75" hidden="1" customHeight="1" x14ac:dyDescent="0.7">
      <c r="A2328" s="4" t="s">
        <v>1599</v>
      </c>
      <c r="B2328" s="4" t="s">
        <v>4676</v>
      </c>
      <c r="C2328" s="4" t="s">
        <v>2218</v>
      </c>
      <c r="D2328" s="4" t="s">
        <v>2234</v>
      </c>
      <c r="E2328" s="4" t="s">
        <v>4571</v>
      </c>
    </row>
    <row r="2329" spans="1:5" ht="15.75" hidden="1" customHeight="1" x14ac:dyDescent="0.7">
      <c r="A2329" s="4" t="s">
        <v>1600</v>
      </c>
      <c r="B2329" s="4" t="s">
        <v>4677</v>
      </c>
      <c r="C2329" s="4" t="s">
        <v>2385</v>
      </c>
      <c r="E2329" s="4" t="s">
        <v>2085</v>
      </c>
    </row>
    <row r="2330" spans="1:5" ht="15.75" hidden="1" customHeight="1" x14ac:dyDescent="0.7">
      <c r="A2330" s="4" t="s">
        <v>1601</v>
      </c>
      <c r="B2330" s="4" t="s">
        <v>4678</v>
      </c>
      <c r="C2330" s="4" t="s">
        <v>2748</v>
      </c>
    </row>
    <row r="2331" spans="1:5" ht="15.75" hidden="1" customHeight="1" x14ac:dyDescent="0.7">
      <c r="A2331" s="4" t="s">
        <v>1602</v>
      </c>
      <c r="B2331" s="4" t="s">
        <v>4679</v>
      </c>
      <c r="C2331" s="4" t="s">
        <v>2155</v>
      </c>
    </row>
    <row r="2332" spans="1:5" ht="15.75" hidden="1" customHeight="1" x14ac:dyDescent="0.7">
      <c r="A2332" s="4" t="s">
        <v>1603</v>
      </c>
      <c r="B2332" s="4" t="s">
        <v>4680</v>
      </c>
      <c r="C2332" s="4" t="s">
        <v>3446</v>
      </c>
    </row>
    <row r="2333" spans="1:5" ht="15.75" hidden="1" customHeight="1" x14ac:dyDescent="0.7">
      <c r="A2333" s="4" t="s">
        <v>1604</v>
      </c>
      <c r="B2333" s="4" t="s">
        <v>4681</v>
      </c>
      <c r="C2333" s="4" t="s">
        <v>3446</v>
      </c>
    </row>
    <row r="2334" spans="1:5" ht="15.75" hidden="1" customHeight="1" x14ac:dyDescent="0.7">
      <c r="A2334" s="4" t="s">
        <v>1605</v>
      </c>
      <c r="B2334" s="4" t="s">
        <v>4682</v>
      </c>
      <c r="C2334" s="4" t="s">
        <v>3446</v>
      </c>
    </row>
    <row r="2335" spans="1:5" ht="15.75" hidden="1" customHeight="1" x14ac:dyDescent="0.7">
      <c r="A2335" s="4" t="s">
        <v>1606</v>
      </c>
      <c r="B2335" s="4" t="s">
        <v>4683</v>
      </c>
      <c r="C2335" s="4" t="s">
        <v>2385</v>
      </c>
      <c r="D2335" s="4" t="s">
        <v>2136</v>
      </c>
    </row>
    <row r="2336" spans="1:5" ht="15.75" hidden="1" customHeight="1" x14ac:dyDescent="0.7">
      <c r="A2336" s="4" t="s">
        <v>1607</v>
      </c>
      <c r="B2336" s="4" t="s">
        <v>4684</v>
      </c>
      <c r="C2336" s="4" t="s">
        <v>2078</v>
      </c>
    </row>
    <row r="2337" spans="1:3" ht="15.75" hidden="1" customHeight="1" x14ac:dyDescent="0.7">
      <c r="A2337" s="4" t="s">
        <v>1608</v>
      </c>
      <c r="B2337" s="4" t="s">
        <v>4685</v>
      </c>
      <c r="C2337" s="4" t="s">
        <v>2285</v>
      </c>
    </row>
    <row r="2338" spans="1:3" ht="15.75" hidden="1" customHeight="1" x14ac:dyDescent="0.7">
      <c r="A2338" s="4" t="s">
        <v>1609</v>
      </c>
      <c r="B2338" s="4" t="s">
        <v>4686</v>
      </c>
      <c r="C2338" s="4" t="s">
        <v>2285</v>
      </c>
    </row>
    <row r="2339" spans="1:3" ht="15.75" hidden="1" customHeight="1" x14ac:dyDescent="0.7">
      <c r="A2339" s="4" t="s">
        <v>1610</v>
      </c>
      <c r="B2339" s="4" t="s">
        <v>4687</v>
      </c>
      <c r="C2339" s="4" t="s">
        <v>3496</v>
      </c>
    </row>
    <row r="2340" spans="1:3" ht="15.75" hidden="1" customHeight="1" x14ac:dyDescent="0.7">
      <c r="A2340" s="4" t="s">
        <v>1611</v>
      </c>
      <c r="B2340" s="4" t="s">
        <v>4688</v>
      </c>
      <c r="C2340" s="4" t="s">
        <v>2310</v>
      </c>
    </row>
    <row r="2341" spans="1:3" ht="15.75" hidden="1" customHeight="1" x14ac:dyDescent="0.7">
      <c r="A2341" s="4" t="s">
        <v>1612</v>
      </c>
      <c r="B2341" s="4" t="s">
        <v>4689</v>
      </c>
      <c r="C2341" s="4" t="s">
        <v>2798</v>
      </c>
    </row>
    <row r="2342" spans="1:3" ht="15.75" hidden="1" customHeight="1" x14ac:dyDescent="0.7">
      <c r="A2342" s="4" t="s">
        <v>1613</v>
      </c>
      <c r="B2342" s="4" t="s">
        <v>4690</v>
      </c>
      <c r="C2342" s="4" t="s">
        <v>4691</v>
      </c>
    </row>
    <row r="2343" spans="1:3" ht="15.75" hidden="1" customHeight="1" x14ac:dyDescent="0.7">
      <c r="A2343" s="4" t="s">
        <v>1614</v>
      </c>
      <c r="B2343" s="4" t="s">
        <v>4692</v>
      </c>
      <c r="C2343" s="4" t="s">
        <v>2285</v>
      </c>
    </row>
    <row r="2344" spans="1:3" ht="15.75" hidden="1" customHeight="1" x14ac:dyDescent="0.7">
      <c r="A2344" s="4" t="s">
        <v>1615</v>
      </c>
      <c r="B2344" s="4" t="s">
        <v>4693</v>
      </c>
      <c r="C2344" s="4" t="s">
        <v>2285</v>
      </c>
    </row>
    <row r="2345" spans="1:3" ht="15.75" hidden="1" customHeight="1" x14ac:dyDescent="0.7">
      <c r="A2345" s="4" t="s">
        <v>1616</v>
      </c>
      <c r="B2345" s="4" t="s">
        <v>4694</v>
      </c>
      <c r="C2345" s="4" t="s">
        <v>2285</v>
      </c>
    </row>
    <row r="2346" spans="1:3" ht="15.75" hidden="1" customHeight="1" x14ac:dyDescent="0.7">
      <c r="A2346" s="4" t="s">
        <v>1617</v>
      </c>
      <c r="B2346" s="4" t="s">
        <v>4695</v>
      </c>
      <c r="C2346" s="4" t="s">
        <v>2285</v>
      </c>
    </row>
    <row r="2347" spans="1:3" ht="15.75" hidden="1" customHeight="1" x14ac:dyDescent="0.7">
      <c r="A2347" s="4" t="s">
        <v>1618</v>
      </c>
      <c r="B2347" s="4" t="s">
        <v>4696</v>
      </c>
      <c r="C2347" s="4" t="s">
        <v>2285</v>
      </c>
    </row>
    <row r="2348" spans="1:3" ht="15.75" hidden="1" customHeight="1" x14ac:dyDescent="0.7">
      <c r="A2348" s="4" t="s">
        <v>1619</v>
      </c>
      <c r="B2348" s="4" t="s">
        <v>4697</v>
      </c>
      <c r="C2348" s="4" t="s">
        <v>2285</v>
      </c>
    </row>
    <row r="2349" spans="1:3" ht="15.75" hidden="1" customHeight="1" x14ac:dyDescent="0.7">
      <c r="A2349" s="4" t="s">
        <v>1620</v>
      </c>
      <c r="B2349" s="4" t="s">
        <v>4698</v>
      </c>
      <c r="C2349" s="4" t="s">
        <v>2285</v>
      </c>
    </row>
    <row r="2350" spans="1:3" ht="15.75" hidden="1" customHeight="1" x14ac:dyDescent="0.7">
      <c r="A2350" s="4" t="s">
        <v>1621</v>
      </c>
      <c r="B2350" s="4" t="s">
        <v>4699</v>
      </c>
      <c r="C2350" s="4" t="s">
        <v>2285</v>
      </c>
    </row>
    <row r="2351" spans="1:3" ht="15.75" hidden="1" customHeight="1" x14ac:dyDescent="0.7">
      <c r="A2351" s="4" t="s">
        <v>1622</v>
      </c>
      <c r="B2351" s="4" t="s">
        <v>4700</v>
      </c>
      <c r="C2351" s="4" t="s">
        <v>2285</v>
      </c>
    </row>
    <row r="2352" spans="1:3" ht="15.75" hidden="1" customHeight="1" x14ac:dyDescent="0.7">
      <c r="A2352" s="4" t="s">
        <v>1623</v>
      </c>
      <c r="B2352" s="4" t="s">
        <v>4701</v>
      </c>
      <c r="C2352" s="4" t="s">
        <v>2285</v>
      </c>
    </row>
    <row r="2353" spans="1:5" ht="15.75" hidden="1" customHeight="1" x14ac:dyDescent="0.7">
      <c r="A2353" s="4" t="s">
        <v>1624</v>
      </c>
      <c r="B2353" s="4" t="s">
        <v>4702</v>
      </c>
      <c r="C2353" s="4" t="s">
        <v>3496</v>
      </c>
    </row>
    <row r="2354" spans="1:5" ht="15.75" hidden="1" customHeight="1" x14ac:dyDescent="0.7">
      <c r="A2354" s="4" t="s">
        <v>1625</v>
      </c>
      <c r="B2354" s="4" t="s">
        <v>4703</v>
      </c>
      <c r="C2354" s="4" t="s">
        <v>2102</v>
      </c>
    </row>
    <row r="2355" spans="1:5" ht="15.75" hidden="1" customHeight="1" x14ac:dyDescent="0.7">
      <c r="A2355" s="4" t="s">
        <v>1626</v>
      </c>
      <c r="B2355" s="4" t="s">
        <v>4704</v>
      </c>
      <c r="C2355" s="4" t="s">
        <v>2285</v>
      </c>
      <c r="E2355" s="4" t="s">
        <v>2120</v>
      </c>
    </row>
    <row r="2356" spans="1:5" ht="15.75" hidden="1" customHeight="1" x14ac:dyDescent="0.7">
      <c r="A2356" s="4" t="s">
        <v>1627</v>
      </c>
      <c r="B2356" s="4" t="s">
        <v>4705</v>
      </c>
      <c r="C2356" s="4" t="s">
        <v>2385</v>
      </c>
    </row>
    <row r="2357" spans="1:5" ht="15.75" hidden="1" customHeight="1" x14ac:dyDescent="0.7">
      <c r="A2357" s="4" t="s">
        <v>1628</v>
      </c>
      <c r="B2357" s="4" t="s">
        <v>4706</v>
      </c>
      <c r="C2357" s="4" t="s">
        <v>2285</v>
      </c>
      <c r="D2357" s="4" t="s">
        <v>4707</v>
      </c>
    </row>
    <row r="2358" spans="1:5" ht="15.75" hidden="1" customHeight="1" x14ac:dyDescent="0.7">
      <c r="A2358" s="4" t="s">
        <v>1629</v>
      </c>
      <c r="B2358" s="4" t="s">
        <v>4708</v>
      </c>
      <c r="C2358" s="4" t="s">
        <v>2285</v>
      </c>
    </row>
    <row r="2359" spans="1:5" ht="15.75" hidden="1" customHeight="1" x14ac:dyDescent="0.7">
      <c r="A2359" s="4" t="s">
        <v>1630</v>
      </c>
      <c r="B2359" s="4" t="s">
        <v>4709</v>
      </c>
      <c r="C2359" s="4" t="s">
        <v>2285</v>
      </c>
    </row>
    <row r="2360" spans="1:5" ht="15.75" hidden="1" customHeight="1" x14ac:dyDescent="0.7">
      <c r="A2360" s="4" t="s">
        <v>1631</v>
      </c>
      <c r="B2360" s="4" t="s">
        <v>4710</v>
      </c>
      <c r="C2360" s="4" t="s">
        <v>2157</v>
      </c>
    </row>
    <row r="2361" spans="1:5" ht="15.75" hidden="1" customHeight="1" x14ac:dyDescent="0.7">
      <c r="A2361" s="4" t="s">
        <v>1632</v>
      </c>
      <c r="B2361" s="4" t="s">
        <v>4711</v>
      </c>
      <c r="C2361" s="4" t="s">
        <v>2165</v>
      </c>
    </row>
    <row r="2362" spans="1:5" ht="15.75" hidden="1" customHeight="1" x14ac:dyDescent="0.7">
      <c r="A2362" s="4" t="s">
        <v>1633</v>
      </c>
      <c r="B2362" s="4" t="s">
        <v>4712</v>
      </c>
      <c r="C2362" s="4" t="s">
        <v>3718</v>
      </c>
      <c r="D2362" s="4" t="s">
        <v>2258</v>
      </c>
      <c r="E2362" s="4" t="s">
        <v>2106</v>
      </c>
    </row>
    <row r="2363" spans="1:5" ht="15.75" hidden="1" customHeight="1" x14ac:dyDescent="0.7">
      <c r="A2363" s="4" t="s">
        <v>1634</v>
      </c>
      <c r="B2363" s="4" t="s">
        <v>4713</v>
      </c>
      <c r="C2363" s="4" t="s">
        <v>2703</v>
      </c>
      <c r="D2363" s="4" t="s">
        <v>2096</v>
      </c>
      <c r="E2363" s="4" t="s">
        <v>2085</v>
      </c>
    </row>
    <row r="2364" spans="1:5" ht="15.75" hidden="1" customHeight="1" x14ac:dyDescent="0.7">
      <c r="A2364" s="4" t="s">
        <v>1635</v>
      </c>
      <c r="B2364" s="4" t="s">
        <v>4714</v>
      </c>
      <c r="C2364" s="4" t="s">
        <v>2385</v>
      </c>
    </row>
    <row r="2365" spans="1:5" ht="15.75" hidden="1" customHeight="1" x14ac:dyDescent="0.7">
      <c r="A2365" s="4" t="s">
        <v>1636</v>
      </c>
      <c r="B2365" s="4" t="s">
        <v>4715</v>
      </c>
      <c r="C2365" s="4" t="s">
        <v>2149</v>
      </c>
    </row>
    <row r="2366" spans="1:5" ht="15.75" hidden="1" customHeight="1" x14ac:dyDescent="0.7">
      <c r="A2366" s="4" t="s">
        <v>1637</v>
      </c>
      <c r="B2366" s="4" t="s">
        <v>4716</v>
      </c>
      <c r="C2366" s="4" t="s">
        <v>2149</v>
      </c>
      <c r="E2366" s="4" t="s">
        <v>2085</v>
      </c>
    </row>
    <row r="2367" spans="1:5" ht="15.75" hidden="1" customHeight="1" x14ac:dyDescent="0.7">
      <c r="A2367" s="4" t="s">
        <v>1638</v>
      </c>
      <c r="B2367" s="4" t="s">
        <v>4717</v>
      </c>
      <c r="C2367" s="4" t="s">
        <v>2934</v>
      </c>
    </row>
    <row r="2368" spans="1:5" ht="15.75" hidden="1" customHeight="1" x14ac:dyDescent="0.7">
      <c r="A2368" s="4" t="s">
        <v>1639</v>
      </c>
      <c r="B2368" s="4" t="s">
        <v>4718</v>
      </c>
      <c r="C2368" s="4" t="s">
        <v>2285</v>
      </c>
      <c r="E2368" s="4" t="s">
        <v>2166</v>
      </c>
    </row>
    <row r="2369" spans="1:5" ht="15.75" hidden="1" customHeight="1" x14ac:dyDescent="0.7">
      <c r="A2369" s="4" t="s">
        <v>1640</v>
      </c>
      <c r="B2369" s="4" t="s">
        <v>4719</v>
      </c>
      <c r="C2369" s="4" t="s">
        <v>4448</v>
      </c>
    </row>
    <row r="2370" spans="1:5" ht="15.75" hidden="1" customHeight="1" x14ac:dyDescent="0.7">
      <c r="A2370" s="4" t="s">
        <v>1641</v>
      </c>
      <c r="B2370" s="4" t="s">
        <v>4720</v>
      </c>
      <c r="C2370" s="4" t="s">
        <v>2165</v>
      </c>
    </row>
    <row r="2371" spans="1:5" ht="15.75" hidden="1" customHeight="1" x14ac:dyDescent="0.7">
      <c r="A2371" s="4" t="s">
        <v>1642</v>
      </c>
      <c r="B2371" s="4" t="s">
        <v>4721</v>
      </c>
      <c r="C2371" s="4" t="s">
        <v>2082</v>
      </c>
    </row>
    <row r="2372" spans="1:5" ht="15.75" hidden="1" customHeight="1" x14ac:dyDescent="0.7">
      <c r="A2372" s="4" t="s">
        <v>1643</v>
      </c>
      <c r="B2372" s="4" t="s">
        <v>4722</v>
      </c>
      <c r="C2372" s="4" t="s">
        <v>2072</v>
      </c>
    </row>
    <row r="2373" spans="1:5" ht="15.75" hidden="1" customHeight="1" x14ac:dyDescent="0.7">
      <c r="A2373" s="4" t="s">
        <v>1644</v>
      </c>
      <c r="B2373" s="4" t="s">
        <v>4723</v>
      </c>
      <c r="C2373" s="4" t="s">
        <v>3373</v>
      </c>
    </row>
    <row r="2374" spans="1:5" ht="15.75" hidden="1" customHeight="1" x14ac:dyDescent="0.7">
      <c r="A2374" s="4" t="s">
        <v>1645</v>
      </c>
      <c r="B2374" s="4" t="s">
        <v>4724</v>
      </c>
      <c r="C2374" s="4" t="s">
        <v>2934</v>
      </c>
      <c r="E2374" s="4" t="s">
        <v>2392</v>
      </c>
    </row>
    <row r="2375" spans="1:5" ht="15.75" hidden="1" customHeight="1" x14ac:dyDescent="0.7">
      <c r="A2375" s="4" t="s">
        <v>1646</v>
      </c>
      <c r="B2375" s="4" t="s">
        <v>4725</v>
      </c>
      <c r="C2375" s="4" t="s">
        <v>2218</v>
      </c>
      <c r="E2375" s="4" t="s">
        <v>2106</v>
      </c>
    </row>
    <row r="2376" spans="1:5" ht="15.75" hidden="1" customHeight="1" x14ac:dyDescent="0.7">
      <c r="A2376" s="4" t="s">
        <v>1647</v>
      </c>
      <c r="B2376" s="4" t="s">
        <v>4726</v>
      </c>
      <c r="C2376" s="4" t="s">
        <v>2119</v>
      </c>
    </row>
    <row r="2377" spans="1:5" ht="15.75" hidden="1" customHeight="1" x14ac:dyDescent="0.7">
      <c r="A2377" s="4" t="s">
        <v>1648</v>
      </c>
      <c r="B2377" s="4" t="s">
        <v>4727</v>
      </c>
      <c r="C2377" s="4" t="s">
        <v>2230</v>
      </c>
      <c r="D2377" s="4" t="s">
        <v>2096</v>
      </c>
    </row>
    <row r="2378" spans="1:5" ht="15.75" hidden="1" customHeight="1" x14ac:dyDescent="0.7">
      <c r="A2378" s="4" t="s">
        <v>1649</v>
      </c>
      <c r="B2378" s="4" t="s">
        <v>4728</v>
      </c>
      <c r="C2378" s="4" t="s">
        <v>2143</v>
      </c>
      <c r="D2378" s="4" t="s">
        <v>2096</v>
      </c>
    </row>
    <row r="2379" spans="1:5" ht="15.75" hidden="1" customHeight="1" x14ac:dyDescent="0.7">
      <c r="A2379" s="4" t="s">
        <v>1650</v>
      </c>
      <c r="B2379" s="4" t="s">
        <v>4729</v>
      </c>
      <c r="C2379" s="4" t="s">
        <v>2290</v>
      </c>
    </row>
    <row r="2380" spans="1:5" ht="15.75" hidden="1" customHeight="1" x14ac:dyDescent="0.7">
      <c r="A2380" s="4" t="s">
        <v>1651</v>
      </c>
      <c r="B2380" s="4" t="s">
        <v>4730</v>
      </c>
      <c r="C2380" s="4" t="s">
        <v>2168</v>
      </c>
    </row>
    <row r="2381" spans="1:5" ht="15.75" hidden="1" customHeight="1" x14ac:dyDescent="0.7">
      <c r="A2381" s="4" t="s">
        <v>1652</v>
      </c>
      <c r="B2381" s="4" t="s">
        <v>4731</v>
      </c>
      <c r="C2381" s="4" t="s">
        <v>2944</v>
      </c>
      <c r="E2381" s="4" t="s">
        <v>4732</v>
      </c>
    </row>
    <row r="2382" spans="1:5" ht="15.75" hidden="1" customHeight="1" x14ac:dyDescent="0.7">
      <c r="A2382" s="4" t="s">
        <v>1653</v>
      </c>
      <c r="B2382" s="4" t="s">
        <v>4733</v>
      </c>
      <c r="C2382" s="4" t="s">
        <v>2115</v>
      </c>
    </row>
    <row r="2383" spans="1:5" ht="15.75" hidden="1" customHeight="1" x14ac:dyDescent="0.7">
      <c r="A2383" s="4" t="s">
        <v>1654</v>
      </c>
      <c r="B2383" s="4" t="s">
        <v>4734</v>
      </c>
      <c r="C2383" s="4" t="s">
        <v>2168</v>
      </c>
      <c r="E2383" s="4" t="s">
        <v>2441</v>
      </c>
    </row>
    <row r="2384" spans="1:5" ht="15.75" hidden="1" customHeight="1" x14ac:dyDescent="0.7">
      <c r="A2384" s="4" t="s">
        <v>1655</v>
      </c>
      <c r="B2384" s="4" t="s">
        <v>4735</v>
      </c>
      <c r="C2384" s="4" t="s">
        <v>2267</v>
      </c>
    </row>
    <row r="2385" spans="1:5" ht="15.75" hidden="1" customHeight="1" x14ac:dyDescent="0.7">
      <c r="A2385" s="4" t="s">
        <v>1656</v>
      </c>
      <c r="B2385" s="4" t="s">
        <v>4736</v>
      </c>
      <c r="C2385" s="4" t="s">
        <v>2109</v>
      </c>
    </row>
    <row r="2386" spans="1:5" ht="15.75" hidden="1" customHeight="1" x14ac:dyDescent="0.7">
      <c r="A2386" s="4" t="s">
        <v>1657</v>
      </c>
      <c r="B2386" s="4" t="s">
        <v>4737</v>
      </c>
      <c r="C2386" s="4" t="s">
        <v>2127</v>
      </c>
    </row>
    <row r="2387" spans="1:5" ht="15.75" hidden="1" customHeight="1" x14ac:dyDescent="0.7">
      <c r="A2387" s="4" t="s">
        <v>1658</v>
      </c>
      <c r="B2387" s="4" t="s">
        <v>4738</v>
      </c>
      <c r="C2387" s="4" t="s">
        <v>2109</v>
      </c>
      <c r="D2387" s="4" t="s">
        <v>2234</v>
      </c>
    </row>
    <row r="2388" spans="1:5" ht="15.75" hidden="1" customHeight="1" x14ac:dyDescent="0.7">
      <c r="A2388" s="4" t="s">
        <v>1659</v>
      </c>
      <c r="B2388" s="4" t="s">
        <v>4739</v>
      </c>
      <c r="C2388" s="4" t="s">
        <v>2817</v>
      </c>
      <c r="D2388" s="4" t="s">
        <v>2234</v>
      </c>
    </row>
    <row r="2389" spans="1:5" ht="15.75" hidden="1" customHeight="1" x14ac:dyDescent="0.7">
      <c r="A2389" s="4" t="s">
        <v>1660</v>
      </c>
      <c r="B2389" s="4" t="s">
        <v>4740</v>
      </c>
      <c r="C2389" s="4" t="s">
        <v>2817</v>
      </c>
    </row>
    <row r="2390" spans="1:5" ht="15.75" hidden="1" customHeight="1" x14ac:dyDescent="0.7">
      <c r="A2390" s="4" t="s">
        <v>1661</v>
      </c>
      <c r="B2390" s="4" t="s">
        <v>4741</v>
      </c>
      <c r="C2390" s="4" t="s">
        <v>4742</v>
      </c>
      <c r="E2390" s="4" t="s">
        <v>2085</v>
      </c>
    </row>
    <row r="2391" spans="1:5" ht="15.75" hidden="1" customHeight="1" x14ac:dyDescent="0.7">
      <c r="A2391" s="4" t="s">
        <v>1662</v>
      </c>
      <c r="B2391" s="4" t="s">
        <v>4743</v>
      </c>
      <c r="C2391" s="4" t="s">
        <v>4691</v>
      </c>
      <c r="E2391" s="4" t="s">
        <v>2085</v>
      </c>
    </row>
    <row r="2392" spans="1:5" ht="15.75" hidden="1" customHeight="1" x14ac:dyDescent="0.7">
      <c r="A2392" s="4" t="s">
        <v>1663</v>
      </c>
      <c r="B2392" s="4" t="s">
        <v>4744</v>
      </c>
      <c r="C2392" s="4" t="s">
        <v>4691</v>
      </c>
      <c r="D2392" s="4" t="s">
        <v>2096</v>
      </c>
    </row>
    <row r="2393" spans="1:5" ht="15.75" hidden="1" customHeight="1" x14ac:dyDescent="0.7">
      <c r="A2393" s="4" t="s">
        <v>1664</v>
      </c>
      <c r="B2393" s="4" t="s">
        <v>4745</v>
      </c>
      <c r="C2393" s="4" t="s">
        <v>2375</v>
      </c>
      <c r="D2393" s="4" t="s">
        <v>2096</v>
      </c>
    </row>
    <row r="2394" spans="1:5" ht="15.75" hidden="1" customHeight="1" x14ac:dyDescent="0.7">
      <c r="A2394" s="4" t="s">
        <v>1665</v>
      </c>
      <c r="B2394" s="4" t="s">
        <v>4746</v>
      </c>
      <c r="C2394" s="4" t="s">
        <v>2390</v>
      </c>
      <c r="E2394" s="4" t="s">
        <v>3258</v>
      </c>
    </row>
    <row r="2395" spans="1:5" ht="15.75" hidden="1" customHeight="1" x14ac:dyDescent="0.7">
      <c r="A2395" s="4" t="s">
        <v>1666</v>
      </c>
      <c r="B2395" s="4" t="s">
        <v>4747</v>
      </c>
      <c r="C2395" s="4" t="s">
        <v>2218</v>
      </c>
    </row>
    <row r="2396" spans="1:5" ht="15.75" hidden="1" customHeight="1" x14ac:dyDescent="0.7">
      <c r="A2396" s="4" t="s">
        <v>1667</v>
      </c>
      <c r="B2396" s="4" t="s">
        <v>4748</v>
      </c>
      <c r="C2396" s="4" t="s">
        <v>2267</v>
      </c>
    </row>
    <row r="2397" spans="1:5" ht="15.75" hidden="1" customHeight="1" x14ac:dyDescent="0.7">
      <c r="A2397" s="4" t="s">
        <v>1668</v>
      </c>
      <c r="B2397" s="4" t="s">
        <v>4749</v>
      </c>
      <c r="C2397" s="4" t="s">
        <v>2927</v>
      </c>
      <c r="E2397" s="4" t="s">
        <v>2098</v>
      </c>
    </row>
    <row r="2398" spans="1:5" ht="15.75" hidden="1" customHeight="1" x14ac:dyDescent="0.7">
      <c r="A2398" s="4" t="s">
        <v>1669</v>
      </c>
      <c r="B2398" s="4" t="s">
        <v>4750</v>
      </c>
      <c r="C2398" s="4" t="s">
        <v>4309</v>
      </c>
    </row>
    <row r="2399" spans="1:5" ht="15.75" hidden="1" customHeight="1" x14ac:dyDescent="0.7">
      <c r="A2399" s="4" t="s">
        <v>1670</v>
      </c>
      <c r="B2399" s="4" t="s">
        <v>4751</v>
      </c>
      <c r="C2399" s="4" t="s">
        <v>2127</v>
      </c>
    </row>
    <row r="2400" spans="1:5" ht="15.75" hidden="1" customHeight="1" x14ac:dyDescent="0.7">
      <c r="A2400" s="4" t="s">
        <v>1671</v>
      </c>
      <c r="B2400" s="4" t="s">
        <v>4752</v>
      </c>
      <c r="C2400" s="4" t="s">
        <v>2127</v>
      </c>
    </row>
    <row r="2401" spans="1:5" ht="15.75" hidden="1" customHeight="1" x14ac:dyDescent="0.7">
      <c r="A2401" s="4" t="s">
        <v>1672</v>
      </c>
      <c r="B2401" s="4" t="s">
        <v>4753</v>
      </c>
      <c r="C2401" s="4" t="s">
        <v>2722</v>
      </c>
    </row>
    <row r="2402" spans="1:5" ht="15.75" hidden="1" customHeight="1" x14ac:dyDescent="0.7">
      <c r="A2402" s="4" t="s">
        <v>1673</v>
      </c>
      <c r="B2402" s="4" t="s">
        <v>4754</v>
      </c>
      <c r="C2402" s="4" t="s">
        <v>2537</v>
      </c>
    </row>
    <row r="2403" spans="1:5" ht="15.75" hidden="1" customHeight="1" x14ac:dyDescent="0.7">
      <c r="A2403" s="4" t="s">
        <v>1674</v>
      </c>
      <c r="B2403" s="4" t="s">
        <v>4755</v>
      </c>
      <c r="C2403" s="4" t="s">
        <v>2127</v>
      </c>
      <c r="D2403" s="4" t="s">
        <v>2096</v>
      </c>
    </row>
    <row r="2404" spans="1:5" ht="15.75" hidden="1" customHeight="1" x14ac:dyDescent="0.7">
      <c r="A2404" s="4" t="s">
        <v>1675</v>
      </c>
      <c r="B2404" s="4" t="s">
        <v>4756</v>
      </c>
      <c r="C2404" s="4" t="s">
        <v>2074</v>
      </c>
      <c r="D2404" s="4" t="s">
        <v>2096</v>
      </c>
    </row>
    <row r="2405" spans="1:5" ht="15.75" hidden="1" customHeight="1" x14ac:dyDescent="0.7">
      <c r="A2405" s="4" t="s">
        <v>1676</v>
      </c>
      <c r="B2405" s="4" t="s">
        <v>4757</v>
      </c>
      <c r="C2405" s="4" t="s">
        <v>2074</v>
      </c>
    </row>
    <row r="2406" spans="1:5" ht="15.75" hidden="1" customHeight="1" x14ac:dyDescent="0.7">
      <c r="A2406" s="4" t="s">
        <v>1677</v>
      </c>
      <c r="B2406" s="4" t="s">
        <v>4758</v>
      </c>
      <c r="C2406" s="4" t="s">
        <v>4759</v>
      </c>
      <c r="E2406" s="4" t="s">
        <v>2076</v>
      </c>
    </row>
    <row r="2407" spans="1:5" ht="15.75" hidden="1" customHeight="1" x14ac:dyDescent="0.7">
      <c r="A2407" s="4" t="s">
        <v>1678</v>
      </c>
      <c r="B2407" s="4" t="s">
        <v>4760</v>
      </c>
      <c r="C2407" s="4" t="s">
        <v>2218</v>
      </c>
    </row>
    <row r="2408" spans="1:5" ht="15.75" hidden="1" customHeight="1" x14ac:dyDescent="0.7">
      <c r="A2408" s="4" t="s">
        <v>1679</v>
      </c>
      <c r="B2408" s="4" t="s">
        <v>4761</v>
      </c>
      <c r="C2408" s="4" t="s">
        <v>2082</v>
      </c>
      <c r="D2408" s="4" t="s">
        <v>2096</v>
      </c>
      <c r="E2408" s="4" t="s">
        <v>2093</v>
      </c>
    </row>
    <row r="2409" spans="1:5" ht="15.75" hidden="1" customHeight="1" x14ac:dyDescent="0.7">
      <c r="A2409" s="4" t="s">
        <v>1680</v>
      </c>
      <c r="B2409" s="4" t="s">
        <v>4762</v>
      </c>
      <c r="C2409" s="4" t="s">
        <v>2197</v>
      </c>
    </row>
    <row r="2410" spans="1:5" ht="15.75" hidden="1" customHeight="1" x14ac:dyDescent="0.7">
      <c r="A2410" s="4" t="s">
        <v>1681</v>
      </c>
      <c r="B2410" s="4" t="s">
        <v>4763</v>
      </c>
      <c r="C2410" s="4" t="s">
        <v>2135</v>
      </c>
    </row>
    <row r="2411" spans="1:5" ht="15.75" hidden="1" customHeight="1" x14ac:dyDescent="0.7">
      <c r="A2411" s="4" t="s">
        <v>1682</v>
      </c>
      <c r="B2411" s="4" t="s">
        <v>4764</v>
      </c>
      <c r="C2411" s="4" t="s">
        <v>2135</v>
      </c>
      <c r="E2411" s="4" t="s">
        <v>2141</v>
      </c>
    </row>
    <row r="2412" spans="1:5" ht="15.75" hidden="1" customHeight="1" x14ac:dyDescent="0.7">
      <c r="A2412" s="4" t="s">
        <v>1683</v>
      </c>
      <c r="B2412" s="4" t="s">
        <v>4765</v>
      </c>
      <c r="C2412" s="4" t="s">
        <v>2285</v>
      </c>
      <c r="E2412" s="4" t="s">
        <v>2141</v>
      </c>
    </row>
    <row r="2413" spans="1:5" ht="15.75" hidden="1" customHeight="1" x14ac:dyDescent="0.7">
      <c r="A2413" s="4" t="s">
        <v>1684</v>
      </c>
      <c r="B2413" s="4" t="s">
        <v>4766</v>
      </c>
      <c r="C2413" s="4" t="s">
        <v>2285</v>
      </c>
      <c r="D2413" s="4" t="s">
        <v>2075</v>
      </c>
    </row>
    <row r="2414" spans="1:5" ht="15.75" hidden="1" customHeight="1" x14ac:dyDescent="0.7">
      <c r="A2414" s="4" t="s">
        <v>1685</v>
      </c>
      <c r="B2414" s="4" t="s">
        <v>4767</v>
      </c>
      <c r="C2414" s="4" t="s">
        <v>2115</v>
      </c>
    </row>
    <row r="2415" spans="1:5" ht="15.75" hidden="1" customHeight="1" x14ac:dyDescent="0.7">
      <c r="A2415" s="4" t="s">
        <v>1686</v>
      </c>
      <c r="B2415" s="4" t="s">
        <v>4768</v>
      </c>
      <c r="C2415" s="4" t="s">
        <v>2165</v>
      </c>
    </row>
    <row r="2416" spans="1:5" ht="15.75" hidden="1" customHeight="1" x14ac:dyDescent="0.7">
      <c r="A2416" s="4" t="s">
        <v>1687</v>
      </c>
      <c r="B2416" s="4" t="s">
        <v>4769</v>
      </c>
      <c r="C2416" s="4" t="s">
        <v>2119</v>
      </c>
      <c r="D2416" s="4" t="s">
        <v>2075</v>
      </c>
    </row>
    <row r="2417" spans="1:5" ht="15.75" hidden="1" customHeight="1" x14ac:dyDescent="0.7">
      <c r="A2417" s="4" t="s">
        <v>1688</v>
      </c>
      <c r="B2417" s="4" t="s">
        <v>4770</v>
      </c>
      <c r="C2417" s="4" t="s">
        <v>3980</v>
      </c>
      <c r="D2417" s="4" t="s">
        <v>2075</v>
      </c>
    </row>
    <row r="2418" spans="1:5" ht="15.75" hidden="1" customHeight="1" x14ac:dyDescent="0.7">
      <c r="A2418" s="4" t="s">
        <v>1689</v>
      </c>
      <c r="B2418" s="4" t="s">
        <v>4771</v>
      </c>
      <c r="C2418" s="4" t="s">
        <v>3980</v>
      </c>
    </row>
    <row r="2419" spans="1:5" ht="15.75" hidden="1" customHeight="1" x14ac:dyDescent="0.7">
      <c r="A2419" s="4" t="s">
        <v>1690</v>
      </c>
      <c r="B2419" s="4" t="s">
        <v>4772</v>
      </c>
      <c r="C2419" s="4" t="s">
        <v>2218</v>
      </c>
    </row>
    <row r="2420" spans="1:5" ht="15.75" hidden="1" customHeight="1" x14ac:dyDescent="0.7">
      <c r="A2420" s="4" t="s">
        <v>1691</v>
      </c>
      <c r="B2420" s="4" t="s">
        <v>4773</v>
      </c>
      <c r="C2420" s="4" t="s">
        <v>2267</v>
      </c>
    </row>
    <row r="2421" spans="1:5" ht="15.75" hidden="1" customHeight="1" x14ac:dyDescent="0.7">
      <c r="A2421" s="4" t="s">
        <v>1692</v>
      </c>
      <c r="B2421" s="4" t="s">
        <v>4774</v>
      </c>
      <c r="C2421" s="4" t="s">
        <v>2218</v>
      </c>
      <c r="D2421" s="4" t="s">
        <v>2096</v>
      </c>
    </row>
    <row r="2422" spans="1:5" ht="15.75" hidden="1" customHeight="1" x14ac:dyDescent="0.7">
      <c r="A2422" s="4" t="s">
        <v>1693</v>
      </c>
      <c r="B2422" s="4" t="s">
        <v>4775</v>
      </c>
      <c r="C2422" s="4" t="s">
        <v>3759</v>
      </c>
      <c r="E2422" s="4" t="s">
        <v>4776</v>
      </c>
    </row>
    <row r="2423" spans="1:5" ht="15.75" hidden="1" customHeight="1" x14ac:dyDescent="0.7">
      <c r="A2423" s="4" t="s">
        <v>1694</v>
      </c>
      <c r="B2423" s="4" t="s">
        <v>4777</v>
      </c>
      <c r="C2423" s="4" t="s">
        <v>3942</v>
      </c>
    </row>
    <row r="2424" spans="1:5" ht="15.75" hidden="1" customHeight="1" x14ac:dyDescent="0.7">
      <c r="A2424" s="4" t="s">
        <v>1695</v>
      </c>
      <c r="B2424" s="4" t="s">
        <v>4778</v>
      </c>
      <c r="C2424" s="4" t="s">
        <v>2310</v>
      </c>
      <c r="E2424" s="4" t="s">
        <v>4776</v>
      </c>
    </row>
    <row r="2425" spans="1:5" ht="15.75" hidden="1" customHeight="1" x14ac:dyDescent="0.7">
      <c r="A2425" s="4" t="s">
        <v>1696</v>
      </c>
      <c r="B2425" s="4" t="s">
        <v>4779</v>
      </c>
      <c r="C2425" s="4" t="s">
        <v>3942</v>
      </c>
    </row>
    <row r="2426" spans="1:5" ht="15.75" hidden="1" customHeight="1" x14ac:dyDescent="0.7">
      <c r="A2426" s="4" t="s">
        <v>1697</v>
      </c>
      <c r="B2426" s="4" t="s">
        <v>4780</v>
      </c>
      <c r="C2426" s="4" t="s">
        <v>2862</v>
      </c>
    </row>
    <row r="2427" spans="1:5" ht="15.75" hidden="1" customHeight="1" x14ac:dyDescent="0.7">
      <c r="A2427" s="4" t="s">
        <v>1698</v>
      </c>
      <c r="B2427" s="4" t="s">
        <v>4781</v>
      </c>
      <c r="C2427" s="4" t="s">
        <v>2375</v>
      </c>
    </row>
    <row r="2428" spans="1:5" ht="15.75" hidden="1" customHeight="1" x14ac:dyDescent="0.7">
      <c r="A2428" s="4" t="s">
        <v>1699</v>
      </c>
      <c r="B2428" s="4" t="s">
        <v>4782</v>
      </c>
      <c r="C2428" s="4" t="s">
        <v>2862</v>
      </c>
      <c r="D2428" s="4" t="s">
        <v>2096</v>
      </c>
    </row>
    <row r="2429" spans="1:5" ht="15.75" hidden="1" customHeight="1" x14ac:dyDescent="0.7">
      <c r="A2429" s="4" t="s">
        <v>1700</v>
      </c>
      <c r="B2429" s="4" t="s">
        <v>4783</v>
      </c>
      <c r="C2429" s="4" t="s">
        <v>2074</v>
      </c>
      <c r="D2429" s="4" t="s">
        <v>2096</v>
      </c>
    </row>
    <row r="2430" spans="1:5" ht="15.75" hidden="1" customHeight="1" x14ac:dyDescent="0.7">
      <c r="A2430" s="4" t="s">
        <v>1701</v>
      </c>
      <c r="B2430" s="4" t="s">
        <v>4784</v>
      </c>
      <c r="C2430" s="4" t="s">
        <v>2074</v>
      </c>
      <c r="D2430" s="4" t="s">
        <v>2096</v>
      </c>
    </row>
    <row r="2431" spans="1:5" ht="15.75" hidden="1" customHeight="1" x14ac:dyDescent="0.7">
      <c r="A2431" s="4" t="s">
        <v>1702</v>
      </c>
      <c r="B2431" s="4" t="s">
        <v>4785</v>
      </c>
      <c r="C2431" s="4" t="s">
        <v>2074</v>
      </c>
    </row>
    <row r="2432" spans="1:5" ht="15.75" hidden="1" customHeight="1" x14ac:dyDescent="0.7">
      <c r="A2432" s="4" t="s">
        <v>1703</v>
      </c>
      <c r="B2432" s="4" t="s">
        <v>4786</v>
      </c>
      <c r="C2432" s="4" t="s">
        <v>2537</v>
      </c>
    </row>
    <row r="2433" spans="1:5" ht="15.75" hidden="1" customHeight="1" x14ac:dyDescent="0.7">
      <c r="A2433" s="4" t="s">
        <v>1704</v>
      </c>
      <c r="B2433" s="4" t="s">
        <v>4787</v>
      </c>
      <c r="C2433" s="4" t="s">
        <v>2082</v>
      </c>
      <c r="D2433" s="4" t="s">
        <v>2096</v>
      </c>
      <c r="E2433" s="4" t="s">
        <v>2076</v>
      </c>
    </row>
    <row r="2434" spans="1:5" ht="15.75" hidden="1" customHeight="1" x14ac:dyDescent="0.7">
      <c r="A2434" s="4" t="s">
        <v>1705</v>
      </c>
      <c r="B2434" s="4" t="s">
        <v>4788</v>
      </c>
      <c r="C2434" s="4" t="s">
        <v>2230</v>
      </c>
      <c r="E2434" s="4" t="s">
        <v>2085</v>
      </c>
    </row>
    <row r="2435" spans="1:5" ht="15.75" hidden="1" customHeight="1" x14ac:dyDescent="0.7">
      <c r="A2435" s="4" t="s">
        <v>1706</v>
      </c>
      <c r="B2435" s="4" t="s">
        <v>4789</v>
      </c>
      <c r="C2435" s="4" t="s">
        <v>2748</v>
      </c>
    </row>
    <row r="2436" spans="1:5" ht="15.75" hidden="1" customHeight="1" x14ac:dyDescent="0.7">
      <c r="A2436" s="4" t="s">
        <v>1707</v>
      </c>
      <c r="B2436" s="4" t="s">
        <v>4790</v>
      </c>
      <c r="C2436" s="4" t="s">
        <v>2537</v>
      </c>
    </row>
    <row r="2437" spans="1:5" ht="15.75" hidden="1" customHeight="1" x14ac:dyDescent="0.7">
      <c r="A2437" s="4" t="s">
        <v>1708</v>
      </c>
      <c r="B2437" s="4" t="s">
        <v>4791</v>
      </c>
      <c r="C2437" s="4" t="s">
        <v>3373</v>
      </c>
      <c r="E2437" s="4" t="s">
        <v>2166</v>
      </c>
    </row>
    <row r="2438" spans="1:5" ht="15.75" hidden="1" customHeight="1" x14ac:dyDescent="0.7">
      <c r="A2438" s="4" t="s">
        <v>1709</v>
      </c>
      <c r="B2438" s="4" t="s">
        <v>4792</v>
      </c>
      <c r="C2438" s="4" t="s">
        <v>2089</v>
      </c>
      <c r="E2438" s="4" t="s">
        <v>4732</v>
      </c>
    </row>
    <row r="2439" spans="1:5" ht="15.75" hidden="1" customHeight="1" x14ac:dyDescent="0.7">
      <c r="A2439" s="4" t="s">
        <v>1710</v>
      </c>
      <c r="B2439" s="4" t="s">
        <v>4793</v>
      </c>
      <c r="C2439" s="4" t="s">
        <v>4794</v>
      </c>
      <c r="E2439" s="4" t="s">
        <v>2407</v>
      </c>
    </row>
    <row r="2440" spans="1:5" ht="15.75" hidden="1" customHeight="1" x14ac:dyDescent="0.7">
      <c r="A2440" s="4" t="s">
        <v>1711</v>
      </c>
      <c r="B2440" s="4" t="s">
        <v>4795</v>
      </c>
      <c r="C2440" s="4" t="s">
        <v>2230</v>
      </c>
    </row>
    <row r="2441" spans="1:5" ht="15.75" hidden="1" customHeight="1" x14ac:dyDescent="0.7">
      <c r="A2441" s="4" t="s">
        <v>1712</v>
      </c>
      <c r="B2441" s="4" t="s">
        <v>4796</v>
      </c>
      <c r="C2441" s="7"/>
    </row>
    <row r="2442" spans="1:5" ht="15.75" hidden="1" customHeight="1" x14ac:dyDescent="0.7">
      <c r="A2442" s="4" t="s">
        <v>1713</v>
      </c>
      <c r="B2442" s="4" t="s">
        <v>4797</v>
      </c>
      <c r="C2442" s="4" t="s">
        <v>2165</v>
      </c>
    </row>
    <row r="2443" spans="1:5" ht="15.75" hidden="1" customHeight="1" x14ac:dyDescent="0.7">
      <c r="A2443" s="4" t="s">
        <v>1714</v>
      </c>
      <c r="B2443" s="4" t="s">
        <v>4798</v>
      </c>
      <c r="C2443" s="4" t="s">
        <v>2388</v>
      </c>
    </row>
    <row r="2444" spans="1:5" ht="15.75" hidden="1" customHeight="1" x14ac:dyDescent="0.7">
      <c r="A2444" s="4" t="s">
        <v>1715</v>
      </c>
      <c r="B2444" s="4" t="s">
        <v>4799</v>
      </c>
      <c r="C2444" s="4" t="s">
        <v>2157</v>
      </c>
    </row>
    <row r="2445" spans="1:5" ht="15.75" hidden="1" customHeight="1" x14ac:dyDescent="0.7">
      <c r="A2445" s="4" t="s">
        <v>1716</v>
      </c>
      <c r="B2445" s="4" t="s">
        <v>4800</v>
      </c>
      <c r="C2445" s="4" t="s">
        <v>2207</v>
      </c>
    </row>
    <row r="2446" spans="1:5" ht="15.75" hidden="1" customHeight="1" x14ac:dyDescent="0.7">
      <c r="A2446" s="4" t="s">
        <v>1717</v>
      </c>
      <c r="B2446" s="4" t="s">
        <v>4801</v>
      </c>
      <c r="C2446" s="4" t="s">
        <v>2135</v>
      </c>
      <c r="E2446" s="4" t="s">
        <v>2253</v>
      </c>
    </row>
    <row r="2447" spans="1:5" ht="15.75" hidden="1" customHeight="1" x14ac:dyDescent="0.7">
      <c r="A2447" s="4" t="s">
        <v>1718</v>
      </c>
      <c r="B2447" s="4" t="s">
        <v>4802</v>
      </c>
      <c r="C2447" s="4" t="s">
        <v>2934</v>
      </c>
    </row>
    <row r="2448" spans="1:5" ht="15.75" hidden="1" customHeight="1" x14ac:dyDescent="0.7">
      <c r="A2448" s="4" t="s">
        <v>1719</v>
      </c>
      <c r="B2448" s="4" t="s">
        <v>4803</v>
      </c>
      <c r="C2448" s="4" t="s">
        <v>2230</v>
      </c>
    </row>
    <row r="2449" spans="1:5" ht="15.75" hidden="1" customHeight="1" x14ac:dyDescent="0.7">
      <c r="A2449" s="4" t="s">
        <v>1720</v>
      </c>
      <c r="B2449" s="4" t="s">
        <v>4804</v>
      </c>
      <c r="C2449" s="4" t="s">
        <v>2230</v>
      </c>
    </row>
    <row r="2450" spans="1:5" ht="15.75" hidden="1" customHeight="1" x14ac:dyDescent="0.7">
      <c r="A2450" s="4" t="s">
        <v>1721</v>
      </c>
      <c r="B2450" s="4" t="s">
        <v>4805</v>
      </c>
      <c r="C2450" s="4" t="s">
        <v>2082</v>
      </c>
    </row>
    <row r="2451" spans="1:5" ht="15.75" hidden="1" customHeight="1" x14ac:dyDescent="0.7">
      <c r="A2451" s="4" t="s">
        <v>1722</v>
      </c>
      <c r="B2451" s="4" t="s">
        <v>4806</v>
      </c>
      <c r="C2451" s="4" t="s">
        <v>2135</v>
      </c>
    </row>
    <row r="2452" spans="1:5" ht="15.75" hidden="1" customHeight="1" x14ac:dyDescent="0.7">
      <c r="A2452" s="4" t="s">
        <v>1723</v>
      </c>
      <c r="B2452" s="4" t="s">
        <v>4807</v>
      </c>
      <c r="C2452" s="4" t="s">
        <v>2135</v>
      </c>
    </row>
    <row r="2453" spans="1:5" ht="15.75" hidden="1" customHeight="1" x14ac:dyDescent="0.7">
      <c r="A2453" s="4" t="s">
        <v>1724</v>
      </c>
      <c r="B2453" s="4" t="s">
        <v>4808</v>
      </c>
      <c r="C2453" s="4" t="s">
        <v>2197</v>
      </c>
    </row>
    <row r="2454" spans="1:5" ht="15.75" hidden="1" customHeight="1" x14ac:dyDescent="0.7">
      <c r="A2454" s="4" t="s">
        <v>1725</v>
      </c>
      <c r="B2454" s="4" t="s">
        <v>4809</v>
      </c>
      <c r="C2454" s="4" t="s">
        <v>2135</v>
      </c>
    </row>
    <row r="2455" spans="1:5" ht="15.75" hidden="1" customHeight="1" x14ac:dyDescent="0.7">
      <c r="A2455" s="4" t="s">
        <v>1726</v>
      </c>
      <c r="B2455" s="4" t="s">
        <v>4810</v>
      </c>
      <c r="C2455" s="4" t="s">
        <v>2197</v>
      </c>
    </row>
    <row r="2456" spans="1:5" ht="15.75" hidden="1" customHeight="1" x14ac:dyDescent="0.7">
      <c r="A2456" s="4" t="s">
        <v>1727</v>
      </c>
      <c r="B2456" s="4" t="s">
        <v>4811</v>
      </c>
      <c r="C2456" s="4" t="s">
        <v>2165</v>
      </c>
    </row>
    <row r="2457" spans="1:5" ht="15.75" hidden="1" customHeight="1" x14ac:dyDescent="0.7">
      <c r="A2457" s="4" t="s">
        <v>1728</v>
      </c>
      <c r="B2457" s="4" t="s">
        <v>4812</v>
      </c>
      <c r="C2457" s="4" t="s">
        <v>2135</v>
      </c>
    </row>
    <row r="2458" spans="1:5" ht="15.75" hidden="1" customHeight="1" x14ac:dyDescent="0.7">
      <c r="A2458" s="4" t="s">
        <v>1729</v>
      </c>
      <c r="B2458" s="4" t="s">
        <v>4813</v>
      </c>
      <c r="C2458" s="4" t="s">
        <v>2267</v>
      </c>
    </row>
    <row r="2459" spans="1:5" ht="15.75" hidden="1" customHeight="1" x14ac:dyDescent="0.7">
      <c r="A2459" s="4" t="s">
        <v>1730</v>
      </c>
      <c r="B2459" s="4" t="s">
        <v>4814</v>
      </c>
      <c r="C2459" s="4" t="s">
        <v>2388</v>
      </c>
    </row>
    <row r="2460" spans="1:5" ht="15.75" hidden="1" customHeight="1" x14ac:dyDescent="0.7">
      <c r="A2460" s="4" t="s">
        <v>1731</v>
      </c>
      <c r="B2460" s="4" t="s">
        <v>4815</v>
      </c>
      <c r="C2460" s="4" t="s">
        <v>2165</v>
      </c>
      <c r="E2460" s="4" t="s">
        <v>2407</v>
      </c>
    </row>
    <row r="2461" spans="1:5" ht="15.75" hidden="1" customHeight="1" x14ac:dyDescent="0.7">
      <c r="A2461" s="4" t="s">
        <v>1732</v>
      </c>
      <c r="B2461" s="4" t="s">
        <v>4816</v>
      </c>
      <c r="C2461" s="4" t="s">
        <v>2072</v>
      </c>
      <c r="D2461" s="4" t="s">
        <v>2096</v>
      </c>
    </row>
    <row r="2462" spans="1:5" ht="15.75" hidden="1" customHeight="1" x14ac:dyDescent="0.7">
      <c r="A2462" s="4" t="s">
        <v>1733</v>
      </c>
      <c r="B2462" s="4" t="s">
        <v>4817</v>
      </c>
      <c r="C2462" s="4" t="s">
        <v>3496</v>
      </c>
      <c r="D2462" s="4" t="s">
        <v>2096</v>
      </c>
    </row>
    <row r="2463" spans="1:5" ht="15.75" hidden="1" customHeight="1" x14ac:dyDescent="0.7">
      <c r="A2463" s="4" t="s">
        <v>1734</v>
      </c>
      <c r="B2463" s="4" t="s">
        <v>4818</v>
      </c>
      <c r="C2463" s="4" t="s">
        <v>3496</v>
      </c>
    </row>
    <row r="2464" spans="1:5" ht="15.75" hidden="1" customHeight="1" x14ac:dyDescent="0.7">
      <c r="A2464" s="4" t="s">
        <v>1735</v>
      </c>
      <c r="B2464" s="4" t="s">
        <v>4819</v>
      </c>
      <c r="C2464" s="4" t="s">
        <v>2375</v>
      </c>
    </row>
    <row r="2465" spans="1:3" ht="15.75" hidden="1" customHeight="1" x14ac:dyDescent="0.7">
      <c r="A2465" s="4" t="s">
        <v>1736</v>
      </c>
      <c r="B2465" s="4" t="s">
        <v>4820</v>
      </c>
      <c r="C2465" s="4" t="s">
        <v>2375</v>
      </c>
    </row>
    <row r="2466" spans="1:3" ht="15.75" hidden="1" customHeight="1" x14ac:dyDescent="0.7">
      <c r="A2466" s="4" t="s">
        <v>1737</v>
      </c>
      <c r="B2466" s="4" t="s">
        <v>4821</v>
      </c>
      <c r="C2466" s="4" t="s">
        <v>2267</v>
      </c>
    </row>
    <row r="2467" spans="1:3" ht="15.75" hidden="1" customHeight="1" x14ac:dyDescent="0.7">
      <c r="A2467" s="4" t="s">
        <v>1738</v>
      </c>
      <c r="B2467" s="4" t="s">
        <v>4822</v>
      </c>
      <c r="C2467" s="4" t="s">
        <v>2267</v>
      </c>
    </row>
    <row r="2468" spans="1:3" ht="15.75" hidden="1" customHeight="1" x14ac:dyDescent="0.7">
      <c r="A2468" s="4" t="s">
        <v>1739</v>
      </c>
      <c r="B2468" s="4" t="s">
        <v>4823</v>
      </c>
      <c r="C2468" s="4" t="s">
        <v>2135</v>
      </c>
    </row>
    <row r="2469" spans="1:3" ht="15.75" hidden="1" customHeight="1" x14ac:dyDescent="0.7">
      <c r="A2469" s="4" t="s">
        <v>1740</v>
      </c>
      <c r="B2469" s="4" t="s">
        <v>4824</v>
      </c>
      <c r="C2469" s="4" t="s">
        <v>2111</v>
      </c>
    </row>
    <row r="2470" spans="1:3" ht="15.75" hidden="1" customHeight="1" x14ac:dyDescent="0.7">
      <c r="A2470" s="4" t="s">
        <v>1741</v>
      </c>
      <c r="B2470" s="4" t="s">
        <v>4825</v>
      </c>
      <c r="C2470" s="4" t="s">
        <v>2135</v>
      </c>
    </row>
    <row r="2471" spans="1:3" ht="15.75" hidden="1" customHeight="1" x14ac:dyDescent="0.7">
      <c r="A2471" s="4" t="s">
        <v>1742</v>
      </c>
      <c r="B2471" s="4" t="s">
        <v>4826</v>
      </c>
      <c r="C2471" s="4" t="s">
        <v>2862</v>
      </c>
    </row>
    <row r="2472" spans="1:3" ht="15.75" hidden="1" customHeight="1" x14ac:dyDescent="0.7">
      <c r="A2472" s="4" t="s">
        <v>1743</v>
      </c>
      <c r="B2472" s="4" t="s">
        <v>4827</v>
      </c>
      <c r="C2472" s="4" t="s">
        <v>2388</v>
      </c>
    </row>
    <row r="2473" spans="1:3" ht="15.75" hidden="1" customHeight="1" x14ac:dyDescent="0.7">
      <c r="A2473" s="4" t="s">
        <v>1744</v>
      </c>
      <c r="B2473" s="4" t="s">
        <v>4828</v>
      </c>
      <c r="C2473" s="4" t="s">
        <v>2197</v>
      </c>
    </row>
    <row r="2474" spans="1:3" ht="15.75" hidden="1" customHeight="1" x14ac:dyDescent="0.7">
      <c r="A2474" s="4" t="s">
        <v>1745</v>
      </c>
      <c r="B2474" s="4" t="s">
        <v>4829</v>
      </c>
      <c r="C2474" s="4" t="s">
        <v>2197</v>
      </c>
    </row>
    <row r="2475" spans="1:3" ht="15.75" hidden="1" customHeight="1" x14ac:dyDescent="0.7">
      <c r="A2475" s="4" t="s">
        <v>1746</v>
      </c>
      <c r="B2475" s="4" t="s">
        <v>4830</v>
      </c>
      <c r="C2475" s="4" t="s">
        <v>2388</v>
      </c>
    </row>
    <row r="2476" spans="1:3" ht="15.75" hidden="1" customHeight="1" x14ac:dyDescent="0.7">
      <c r="A2476" s="4" t="s">
        <v>1747</v>
      </c>
      <c r="B2476" s="4" t="s">
        <v>4831</v>
      </c>
      <c r="C2476" s="4" t="s">
        <v>3446</v>
      </c>
    </row>
    <row r="2477" spans="1:3" ht="15.75" hidden="1" customHeight="1" x14ac:dyDescent="0.7">
      <c r="A2477" s="4" t="s">
        <v>1748</v>
      </c>
      <c r="B2477" s="4" t="s">
        <v>4832</v>
      </c>
      <c r="C2477" s="4" t="s">
        <v>2537</v>
      </c>
    </row>
    <row r="2478" spans="1:3" ht="15.75" hidden="1" customHeight="1" x14ac:dyDescent="0.7">
      <c r="A2478" s="4" t="s">
        <v>1749</v>
      </c>
      <c r="B2478" s="4" t="s">
        <v>4833</v>
      </c>
      <c r="C2478" s="4" t="s">
        <v>2537</v>
      </c>
    </row>
    <row r="2479" spans="1:3" ht="15.75" hidden="1" customHeight="1" x14ac:dyDescent="0.7">
      <c r="A2479" s="4" t="s">
        <v>1750</v>
      </c>
      <c r="B2479" s="4" t="s">
        <v>4834</v>
      </c>
      <c r="C2479" s="4" t="s">
        <v>3446</v>
      </c>
    </row>
    <row r="2480" spans="1:3" ht="15.75" hidden="1" customHeight="1" x14ac:dyDescent="0.7">
      <c r="A2480" s="4" t="s">
        <v>1751</v>
      </c>
      <c r="B2480" s="4" t="s">
        <v>4835</v>
      </c>
      <c r="C2480" s="4" t="s">
        <v>2230</v>
      </c>
    </row>
    <row r="2481" spans="1:5" ht="15.75" hidden="1" customHeight="1" x14ac:dyDescent="0.7">
      <c r="A2481" s="4" t="s">
        <v>1752</v>
      </c>
      <c r="B2481" s="4" t="s">
        <v>4836</v>
      </c>
      <c r="C2481" s="4" t="s">
        <v>2135</v>
      </c>
    </row>
    <row r="2482" spans="1:5" ht="15.75" hidden="1" customHeight="1" x14ac:dyDescent="0.7">
      <c r="A2482" s="4" t="s">
        <v>1753</v>
      </c>
      <c r="B2482" s="4" t="s">
        <v>4837</v>
      </c>
      <c r="C2482" s="4" t="s">
        <v>2135</v>
      </c>
      <c r="E2482" s="4" t="s">
        <v>2166</v>
      </c>
    </row>
    <row r="2483" spans="1:5" ht="15.75" hidden="1" customHeight="1" x14ac:dyDescent="0.7">
      <c r="A2483" s="4" t="s">
        <v>1754</v>
      </c>
      <c r="B2483" s="4" t="s">
        <v>4838</v>
      </c>
      <c r="C2483" s="4" t="s">
        <v>2218</v>
      </c>
      <c r="E2483" s="4" t="s">
        <v>2751</v>
      </c>
    </row>
    <row r="2484" spans="1:5" ht="15.75" hidden="1" customHeight="1" x14ac:dyDescent="0.7">
      <c r="A2484" s="4" t="s">
        <v>1755</v>
      </c>
      <c r="B2484" s="4" t="s">
        <v>4839</v>
      </c>
      <c r="C2484" s="4" t="s">
        <v>2117</v>
      </c>
      <c r="E2484" s="4" t="s">
        <v>2093</v>
      </c>
    </row>
    <row r="2485" spans="1:5" ht="15.75" hidden="1" customHeight="1" x14ac:dyDescent="0.7">
      <c r="A2485" s="4" t="s">
        <v>1756</v>
      </c>
      <c r="B2485" s="4" t="s">
        <v>4840</v>
      </c>
      <c r="C2485" s="4" t="s">
        <v>2119</v>
      </c>
    </row>
    <row r="2486" spans="1:5" ht="15.75" hidden="1" customHeight="1" x14ac:dyDescent="0.7">
      <c r="A2486" s="4" t="s">
        <v>1757</v>
      </c>
      <c r="B2486" s="4" t="s">
        <v>4841</v>
      </c>
      <c r="C2486" s="4" t="s">
        <v>2862</v>
      </c>
    </row>
    <row r="2487" spans="1:5" ht="15.75" hidden="1" customHeight="1" x14ac:dyDescent="0.7">
      <c r="A2487" s="4" t="s">
        <v>1758</v>
      </c>
      <c r="B2487" s="4" t="s">
        <v>4842</v>
      </c>
      <c r="C2487" s="4" t="s">
        <v>2230</v>
      </c>
    </row>
    <row r="2488" spans="1:5" ht="15.75" hidden="1" customHeight="1" x14ac:dyDescent="0.7">
      <c r="A2488" s="4" t="s">
        <v>1759</v>
      </c>
      <c r="B2488" s="4" t="s">
        <v>4843</v>
      </c>
      <c r="C2488" s="4" t="s">
        <v>3496</v>
      </c>
    </row>
    <row r="2489" spans="1:5" ht="15.75" hidden="1" customHeight="1" x14ac:dyDescent="0.7">
      <c r="A2489" s="4" t="s">
        <v>1760</v>
      </c>
      <c r="B2489" s="4" t="s">
        <v>4844</v>
      </c>
      <c r="C2489" s="4" t="s">
        <v>3496</v>
      </c>
    </row>
    <row r="2490" spans="1:5" ht="15.75" hidden="1" customHeight="1" x14ac:dyDescent="0.7">
      <c r="A2490" s="4" t="s">
        <v>1761</v>
      </c>
      <c r="B2490" s="4" t="s">
        <v>4845</v>
      </c>
      <c r="C2490" s="4" t="s">
        <v>3496</v>
      </c>
    </row>
    <row r="2491" spans="1:5" ht="15.75" hidden="1" customHeight="1" x14ac:dyDescent="0.7">
      <c r="A2491" s="4" t="s">
        <v>1762</v>
      </c>
      <c r="B2491" s="4" t="s">
        <v>4846</v>
      </c>
      <c r="C2491" s="4" t="s">
        <v>2135</v>
      </c>
    </row>
    <row r="2492" spans="1:5" ht="15.75" hidden="1" customHeight="1" x14ac:dyDescent="0.7">
      <c r="A2492" s="4" t="s">
        <v>1763</v>
      </c>
      <c r="B2492" s="4" t="s">
        <v>4847</v>
      </c>
      <c r="C2492" s="4" t="s">
        <v>2385</v>
      </c>
    </row>
    <row r="2493" spans="1:5" ht="15.75" hidden="1" customHeight="1" x14ac:dyDescent="0.7">
      <c r="A2493" s="4" t="s">
        <v>1764</v>
      </c>
      <c r="B2493" s="4" t="s">
        <v>4848</v>
      </c>
      <c r="C2493" s="4" t="s">
        <v>2388</v>
      </c>
    </row>
    <row r="2494" spans="1:5" ht="15.75" hidden="1" customHeight="1" x14ac:dyDescent="0.7">
      <c r="A2494" s="4" t="s">
        <v>1765</v>
      </c>
      <c r="B2494" s="4" t="s">
        <v>4849</v>
      </c>
      <c r="C2494" s="4" t="s">
        <v>2537</v>
      </c>
    </row>
    <row r="2495" spans="1:5" ht="15.75" hidden="1" customHeight="1" x14ac:dyDescent="0.7">
      <c r="A2495" s="4" t="s">
        <v>1766</v>
      </c>
      <c r="B2495" s="4" t="s">
        <v>4850</v>
      </c>
      <c r="C2495" s="4" t="s">
        <v>2127</v>
      </c>
    </row>
    <row r="2496" spans="1:5" ht="15.75" hidden="1" customHeight="1" x14ac:dyDescent="0.7">
      <c r="A2496" s="4" t="s">
        <v>1767</v>
      </c>
      <c r="B2496" s="4" t="s">
        <v>4851</v>
      </c>
      <c r="C2496" s="4" t="s">
        <v>2537</v>
      </c>
      <c r="D2496" s="4" t="s">
        <v>2096</v>
      </c>
    </row>
    <row r="2497" spans="1:5" ht="15.75" hidden="1" customHeight="1" x14ac:dyDescent="0.7">
      <c r="A2497" s="4" t="s">
        <v>1768</v>
      </c>
      <c r="B2497" s="4" t="s">
        <v>4852</v>
      </c>
      <c r="C2497" s="4" t="s">
        <v>2095</v>
      </c>
    </row>
    <row r="2498" spans="1:5" ht="15.75" hidden="1" customHeight="1" x14ac:dyDescent="0.7">
      <c r="A2498" s="4" t="s">
        <v>1769</v>
      </c>
      <c r="B2498" s="4" t="s">
        <v>4853</v>
      </c>
      <c r="C2498" s="4" t="s">
        <v>3446</v>
      </c>
    </row>
    <row r="2499" spans="1:5" ht="15.75" hidden="1" customHeight="1" x14ac:dyDescent="0.7">
      <c r="A2499" s="4" t="s">
        <v>1770</v>
      </c>
      <c r="B2499" s="4" t="s">
        <v>4854</v>
      </c>
      <c r="C2499" s="4" t="s">
        <v>3446</v>
      </c>
    </row>
    <row r="2500" spans="1:5" ht="15.75" hidden="1" customHeight="1" x14ac:dyDescent="0.7">
      <c r="A2500" s="4" t="s">
        <v>1771</v>
      </c>
      <c r="B2500" s="4" t="s">
        <v>4855</v>
      </c>
      <c r="C2500" s="4" t="s">
        <v>2388</v>
      </c>
    </row>
    <row r="2501" spans="1:5" ht="15.75" hidden="1" customHeight="1" x14ac:dyDescent="0.7">
      <c r="A2501" s="4" t="s">
        <v>1772</v>
      </c>
      <c r="B2501" s="4" t="s">
        <v>4856</v>
      </c>
      <c r="C2501" s="4" t="s">
        <v>3446</v>
      </c>
    </row>
    <row r="2502" spans="1:5" ht="15.75" hidden="1" customHeight="1" x14ac:dyDescent="0.7">
      <c r="A2502" s="4" t="s">
        <v>1773</v>
      </c>
      <c r="B2502" s="4" t="s">
        <v>4857</v>
      </c>
      <c r="C2502" s="4" t="s">
        <v>3446</v>
      </c>
    </row>
    <row r="2503" spans="1:5" ht="15.75" hidden="1" customHeight="1" x14ac:dyDescent="0.7">
      <c r="A2503" s="4" t="s">
        <v>1774</v>
      </c>
      <c r="B2503" s="4" t="s">
        <v>4858</v>
      </c>
      <c r="C2503" s="4" t="s">
        <v>3446</v>
      </c>
    </row>
    <row r="2504" spans="1:5" ht="15.75" hidden="1" customHeight="1" x14ac:dyDescent="0.7">
      <c r="A2504" s="4" t="s">
        <v>1775</v>
      </c>
      <c r="B2504" s="4" t="s">
        <v>4859</v>
      </c>
      <c r="C2504" s="4" t="s">
        <v>2564</v>
      </c>
    </row>
    <row r="2505" spans="1:5" ht="15.75" hidden="1" customHeight="1" x14ac:dyDescent="0.7">
      <c r="A2505" s="4" t="s">
        <v>1776</v>
      </c>
      <c r="B2505" s="4" t="s">
        <v>4860</v>
      </c>
      <c r="C2505" s="4" t="s">
        <v>3446</v>
      </c>
    </row>
    <row r="2506" spans="1:5" ht="15.75" hidden="1" customHeight="1" x14ac:dyDescent="0.7">
      <c r="A2506" s="4" t="s">
        <v>1777</v>
      </c>
      <c r="B2506" s="4" t="s">
        <v>4861</v>
      </c>
      <c r="C2506" s="4" t="s">
        <v>2168</v>
      </c>
    </row>
    <row r="2507" spans="1:5" ht="15.75" hidden="1" customHeight="1" x14ac:dyDescent="0.7">
      <c r="A2507" s="4" t="s">
        <v>1778</v>
      </c>
      <c r="B2507" s="4" t="s">
        <v>4862</v>
      </c>
      <c r="C2507" s="4" t="s">
        <v>2168</v>
      </c>
    </row>
    <row r="2508" spans="1:5" ht="15.75" hidden="1" customHeight="1" x14ac:dyDescent="0.7">
      <c r="A2508" s="4" t="s">
        <v>1779</v>
      </c>
      <c r="B2508" s="4" t="s">
        <v>4863</v>
      </c>
      <c r="C2508" s="4" t="s">
        <v>2906</v>
      </c>
    </row>
    <row r="2509" spans="1:5" ht="15.75" hidden="1" customHeight="1" x14ac:dyDescent="0.7">
      <c r="A2509" s="4" t="s">
        <v>1780</v>
      </c>
      <c r="B2509" s="4" t="s">
        <v>4864</v>
      </c>
      <c r="C2509" s="4" t="s">
        <v>2230</v>
      </c>
    </row>
    <row r="2510" spans="1:5" ht="15.75" hidden="1" customHeight="1" x14ac:dyDescent="0.7">
      <c r="A2510" s="4" t="s">
        <v>1781</v>
      </c>
      <c r="B2510" s="4" t="s">
        <v>4865</v>
      </c>
      <c r="C2510" s="4" t="s">
        <v>2230</v>
      </c>
    </row>
    <row r="2511" spans="1:5" ht="15.75" hidden="1" customHeight="1" x14ac:dyDescent="0.7">
      <c r="A2511" s="4" t="s">
        <v>1782</v>
      </c>
      <c r="B2511" s="4" t="s">
        <v>4866</v>
      </c>
      <c r="C2511" s="4" t="s">
        <v>2925</v>
      </c>
      <c r="E2511" s="4" t="s">
        <v>2166</v>
      </c>
    </row>
    <row r="2512" spans="1:5" ht="15.75" hidden="1" customHeight="1" x14ac:dyDescent="0.7">
      <c r="A2512" s="4" t="s">
        <v>1783</v>
      </c>
      <c r="B2512" s="4" t="s">
        <v>4867</v>
      </c>
      <c r="C2512" s="4" t="s">
        <v>2105</v>
      </c>
      <c r="E2512" s="4" t="s">
        <v>2166</v>
      </c>
    </row>
    <row r="2513" spans="1:5" ht="15.75" hidden="1" customHeight="1" x14ac:dyDescent="0.7">
      <c r="A2513" s="4" t="s">
        <v>1784</v>
      </c>
      <c r="B2513" s="4" t="s">
        <v>4868</v>
      </c>
      <c r="C2513" s="4" t="s">
        <v>2105</v>
      </c>
    </row>
    <row r="2514" spans="1:5" ht="15.75" hidden="1" customHeight="1" x14ac:dyDescent="0.7">
      <c r="A2514" s="4" t="s">
        <v>1785</v>
      </c>
      <c r="B2514" s="4" t="s">
        <v>4869</v>
      </c>
      <c r="C2514" s="4" t="s">
        <v>2186</v>
      </c>
    </row>
    <row r="2515" spans="1:5" ht="15.75" hidden="1" customHeight="1" x14ac:dyDescent="0.7">
      <c r="A2515" s="4" t="s">
        <v>1786</v>
      </c>
      <c r="B2515" s="4" t="s">
        <v>4870</v>
      </c>
      <c r="C2515" s="4" t="s">
        <v>2388</v>
      </c>
    </row>
    <row r="2516" spans="1:5" ht="15.75" hidden="1" customHeight="1" x14ac:dyDescent="0.7">
      <c r="A2516" s="4" t="s">
        <v>1787</v>
      </c>
      <c r="B2516" s="4" t="s">
        <v>4871</v>
      </c>
      <c r="C2516" s="4" t="s">
        <v>3446</v>
      </c>
    </row>
    <row r="2517" spans="1:5" ht="15.75" hidden="1" customHeight="1" x14ac:dyDescent="0.7">
      <c r="A2517" s="4" t="s">
        <v>1788</v>
      </c>
      <c r="B2517" s="4" t="s">
        <v>4872</v>
      </c>
      <c r="C2517" s="4" t="s">
        <v>2218</v>
      </c>
    </row>
    <row r="2518" spans="1:5" ht="15.75" hidden="1" customHeight="1" x14ac:dyDescent="0.7">
      <c r="A2518" s="4" t="s">
        <v>1789</v>
      </c>
      <c r="B2518" s="4" t="s">
        <v>4873</v>
      </c>
      <c r="C2518" s="4" t="s">
        <v>2127</v>
      </c>
    </row>
    <row r="2519" spans="1:5" ht="15.75" hidden="1" customHeight="1" x14ac:dyDescent="0.7">
      <c r="A2519" s="4" t="s">
        <v>1790</v>
      </c>
      <c r="B2519" s="4" t="s">
        <v>4874</v>
      </c>
      <c r="C2519" s="4" t="s">
        <v>4875</v>
      </c>
    </row>
    <row r="2520" spans="1:5" ht="15.75" hidden="1" customHeight="1" x14ac:dyDescent="0.7">
      <c r="A2520" s="4" t="s">
        <v>1791</v>
      </c>
      <c r="B2520" s="4" t="s">
        <v>4876</v>
      </c>
      <c r="C2520" s="4" t="s">
        <v>2089</v>
      </c>
    </row>
    <row r="2521" spans="1:5" ht="15.75" hidden="1" customHeight="1" x14ac:dyDescent="0.7">
      <c r="A2521" s="4" t="s">
        <v>1792</v>
      </c>
      <c r="B2521" s="4" t="s">
        <v>4877</v>
      </c>
      <c r="C2521" s="4" t="s">
        <v>4878</v>
      </c>
      <c r="E2521" s="4" t="s">
        <v>4879</v>
      </c>
    </row>
    <row r="2522" spans="1:5" ht="15.75" hidden="1" customHeight="1" x14ac:dyDescent="0.7">
      <c r="A2522" s="4" t="s">
        <v>1793</v>
      </c>
      <c r="B2522" s="4" t="s">
        <v>4880</v>
      </c>
      <c r="C2522" s="4" t="s">
        <v>3042</v>
      </c>
    </row>
    <row r="2523" spans="1:5" ht="15.75" hidden="1" customHeight="1" x14ac:dyDescent="0.7">
      <c r="A2523" s="4" t="s">
        <v>1794</v>
      </c>
      <c r="B2523" s="4" t="s">
        <v>4881</v>
      </c>
      <c r="C2523" s="4" t="s">
        <v>2089</v>
      </c>
    </row>
    <row r="2524" spans="1:5" ht="15.75" hidden="1" customHeight="1" x14ac:dyDescent="0.7">
      <c r="A2524" s="4" t="s">
        <v>1795</v>
      </c>
      <c r="B2524" s="4" t="s">
        <v>4882</v>
      </c>
      <c r="C2524" s="4" t="s">
        <v>2652</v>
      </c>
    </row>
    <row r="2525" spans="1:5" ht="15.75" hidden="1" customHeight="1" x14ac:dyDescent="0.7">
      <c r="A2525" s="4" t="s">
        <v>1796</v>
      </c>
      <c r="B2525" s="4" t="s">
        <v>4883</v>
      </c>
      <c r="C2525" s="4" t="s">
        <v>2230</v>
      </c>
    </row>
    <row r="2526" spans="1:5" ht="15.75" hidden="1" customHeight="1" x14ac:dyDescent="0.7">
      <c r="A2526" s="4" t="s">
        <v>1797</v>
      </c>
      <c r="B2526" s="4" t="s">
        <v>4884</v>
      </c>
      <c r="C2526" s="4" t="s">
        <v>2230</v>
      </c>
    </row>
    <row r="2527" spans="1:5" ht="15.75" hidden="1" customHeight="1" x14ac:dyDescent="0.7">
      <c r="A2527" s="4" t="s">
        <v>1798</v>
      </c>
      <c r="B2527" s="4" t="s">
        <v>4885</v>
      </c>
      <c r="C2527" s="4" t="s">
        <v>2230</v>
      </c>
      <c r="E2527" s="4" t="s">
        <v>4732</v>
      </c>
    </row>
    <row r="2528" spans="1:5" ht="15.75" hidden="1" customHeight="1" x14ac:dyDescent="0.7">
      <c r="A2528" s="4" t="s">
        <v>1799</v>
      </c>
      <c r="B2528" s="4" t="s">
        <v>4886</v>
      </c>
      <c r="C2528" s="4" t="s">
        <v>2165</v>
      </c>
    </row>
    <row r="2529" spans="1:5" ht="15.75" hidden="1" customHeight="1" x14ac:dyDescent="0.7">
      <c r="A2529" s="4" t="s">
        <v>1800</v>
      </c>
      <c r="B2529" s="4" t="s">
        <v>4854</v>
      </c>
      <c r="C2529" s="4" t="s">
        <v>3446</v>
      </c>
    </row>
    <row r="2530" spans="1:5" ht="15.75" hidden="1" customHeight="1" x14ac:dyDescent="0.7">
      <c r="A2530" s="4" t="s">
        <v>1801</v>
      </c>
      <c r="B2530" s="4" t="s">
        <v>4887</v>
      </c>
      <c r="C2530" s="4" t="s">
        <v>2388</v>
      </c>
    </row>
    <row r="2531" spans="1:5" ht="15.75" hidden="1" customHeight="1" x14ac:dyDescent="0.7">
      <c r="A2531" s="4" t="s">
        <v>1802</v>
      </c>
      <c r="B2531" s="4" t="s">
        <v>4888</v>
      </c>
      <c r="C2531" s="4" t="s">
        <v>2089</v>
      </c>
      <c r="E2531" s="4" t="s">
        <v>2407</v>
      </c>
    </row>
    <row r="2532" spans="1:5" ht="15.75" hidden="1" customHeight="1" x14ac:dyDescent="0.7">
      <c r="A2532" s="4" t="s">
        <v>1803</v>
      </c>
      <c r="B2532" s="4" t="s">
        <v>4889</v>
      </c>
      <c r="C2532" s="4" t="s">
        <v>2267</v>
      </c>
    </row>
    <row r="2533" spans="1:5" ht="15.75" hidden="1" customHeight="1" x14ac:dyDescent="0.7">
      <c r="A2533" s="4" t="s">
        <v>1804</v>
      </c>
      <c r="B2533" s="4" t="s">
        <v>4890</v>
      </c>
      <c r="C2533" s="4" t="s">
        <v>2127</v>
      </c>
    </row>
    <row r="2534" spans="1:5" ht="15.75" hidden="1" customHeight="1" x14ac:dyDescent="0.7">
      <c r="A2534" s="4" t="s">
        <v>1805</v>
      </c>
      <c r="B2534" s="4" t="s">
        <v>4891</v>
      </c>
      <c r="C2534" s="4" t="s">
        <v>2080</v>
      </c>
    </row>
    <row r="2535" spans="1:5" ht="15.75" hidden="1" customHeight="1" x14ac:dyDescent="0.7">
      <c r="A2535" s="4" t="s">
        <v>1806</v>
      </c>
      <c r="B2535" s="4" t="s">
        <v>4892</v>
      </c>
      <c r="C2535" s="4" t="s">
        <v>3446</v>
      </c>
    </row>
    <row r="2536" spans="1:5" ht="15.75" hidden="1" customHeight="1" x14ac:dyDescent="0.7">
      <c r="A2536" s="4" t="s">
        <v>1807</v>
      </c>
      <c r="B2536" s="4" t="s">
        <v>4893</v>
      </c>
      <c r="C2536" s="4" t="s">
        <v>2165</v>
      </c>
    </row>
    <row r="2537" spans="1:5" ht="15.75" hidden="1" customHeight="1" x14ac:dyDescent="0.7">
      <c r="A2537" s="4" t="s">
        <v>1808</v>
      </c>
      <c r="B2537" s="4" t="s">
        <v>4894</v>
      </c>
      <c r="C2537" s="4" t="s">
        <v>3718</v>
      </c>
    </row>
    <row r="2538" spans="1:5" ht="15.75" hidden="1" customHeight="1" x14ac:dyDescent="0.7">
      <c r="A2538" s="4" t="s">
        <v>1809</v>
      </c>
      <c r="B2538" s="4" t="s">
        <v>4895</v>
      </c>
      <c r="C2538" s="4" t="s">
        <v>2135</v>
      </c>
    </row>
    <row r="2539" spans="1:5" ht="15.75" hidden="1" customHeight="1" x14ac:dyDescent="0.7">
      <c r="A2539" s="4" t="s">
        <v>1810</v>
      </c>
      <c r="B2539" s="4" t="s">
        <v>4896</v>
      </c>
      <c r="C2539" s="4" t="s">
        <v>2127</v>
      </c>
    </row>
    <row r="2540" spans="1:5" ht="15.75" hidden="1" customHeight="1" x14ac:dyDescent="0.7">
      <c r="A2540" s="4" t="s">
        <v>1811</v>
      </c>
      <c r="B2540" s="4" t="s">
        <v>4897</v>
      </c>
      <c r="C2540" s="4" t="s">
        <v>3373</v>
      </c>
    </row>
    <row r="2541" spans="1:5" ht="15.75" hidden="1" customHeight="1" x14ac:dyDescent="0.7">
      <c r="A2541" s="4" t="s">
        <v>1812</v>
      </c>
      <c r="B2541" s="4" t="s">
        <v>4898</v>
      </c>
      <c r="C2541" s="4" t="s">
        <v>3718</v>
      </c>
    </row>
    <row r="2542" spans="1:5" ht="15.75" hidden="1" customHeight="1" x14ac:dyDescent="0.7">
      <c r="A2542" s="4" t="s">
        <v>1813</v>
      </c>
      <c r="B2542" s="4" t="s">
        <v>4899</v>
      </c>
      <c r="C2542" s="4" t="s">
        <v>2621</v>
      </c>
    </row>
    <row r="2543" spans="1:5" ht="15.75" hidden="1" customHeight="1" x14ac:dyDescent="0.7">
      <c r="A2543" s="4" t="s">
        <v>1814</v>
      </c>
      <c r="B2543" s="4" t="s">
        <v>4900</v>
      </c>
      <c r="C2543" s="4" t="s">
        <v>4901</v>
      </c>
    </row>
    <row r="2544" spans="1:5" ht="15.75" hidden="1" customHeight="1" x14ac:dyDescent="0.7">
      <c r="A2544" s="4" t="s">
        <v>1815</v>
      </c>
      <c r="B2544" s="4" t="s">
        <v>4902</v>
      </c>
      <c r="C2544" s="4" t="s">
        <v>2143</v>
      </c>
    </row>
    <row r="2545" spans="1:5" ht="15.75" hidden="1" customHeight="1" x14ac:dyDescent="0.7">
      <c r="A2545" s="4" t="s">
        <v>1816</v>
      </c>
      <c r="B2545" s="4" t="s">
        <v>4903</v>
      </c>
      <c r="C2545" s="4" t="s">
        <v>2621</v>
      </c>
    </row>
    <row r="2546" spans="1:5" ht="15.75" hidden="1" customHeight="1" x14ac:dyDescent="0.7">
      <c r="A2546" s="4" t="s">
        <v>1817</v>
      </c>
      <c r="B2546" s="4" t="s">
        <v>4904</v>
      </c>
      <c r="C2546" s="4" t="s">
        <v>2172</v>
      </c>
    </row>
    <row r="2547" spans="1:5" ht="15.75" hidden="1" customHeight="1" x14ac:dyDescent="0.7">
      <c r="A2547" s="4" t="s">
        <v>1818</v>
      </c>
      <c r="B2547" s="4" t="s">
        <v>4905</v>
      </c>
      <c r="C2547" s="4" t="s">
        <v>4064</v>
      </c>
    </row>
    <row r="2548" spans="1:5" ht="15.75" hidden="1" customHeight="1" x14ac:dyDescent="0.7">
      <c r="A2548" s="4" t="s">
        <v>1819</v>
      </c>
      <c r="B2548" s="4" t="s">
        <v>4906</v>
      </c>
      <c r="C2548" s="4" t="s">
        <v>2537</v>
      </c>
    </row>
    <row r="2549" spans="1:5" ht="15.75" hidden="1" customHeight="1" x14ac:dyDescent="0.7">
      <c r="A2549" s="4" t="s">
        <v>1820</v>
      </c>
      <c r="B2549" s="4" t="s">
        <v>4907</v>
      </c>
      <c r="C2549" s="4" t="s">
        <v>3496</v>
      </c>
    </row>
    <row r="2550" spans="1:5" ht="15.75" hidden="1" customHeight="1" x14ac:dyDescent="0.7">
      <c r="A2550" s="4" t="s">
        <v>1821</v>
      </c>
      <c r="B2550" s="4" t="s">
        <v>4908</v>
      </c>
      <c r="C2550" s="4" t="s">
        <v>2285</v>
      </c>
    </row>
    <row r="2551" spans="1:5" ht="15.75" hidden="1" customHeight="1" x14ac:dyDescent="0.7">
      <c r="A2551" s="4" t="s">
        <v>1822</v>
      </c>
      <c r="B2551" s="4" t="s">
        <v>4909</v>
      </c>
      <c r="C2551" s="4" t="s">
        <v>2172</v>
      </c>
    </row>
    <row r="2552" spans="1:5" ht="15.75" hidden="1" customHeight="1" x14ac:dyDescent="0.7">
      <c r="A2552" s="4" t="s">
        <v>1823</v>
      </c>
      <c r="B2552" s="4" t="s">
        <v>4910</v>
      </c>
      <c r="C2552" s="4" t="s">
        <v>2388</v>
      </c>
      <c r="E2552" s="4" t="s">
        <v>4911</v>
      </c>
    </row>
    <row r="2553" spans="1:5" ht="15.75" hidden="1" customHeight="1" x14ac:dyDescent="0.7">
      <c r="A2553" s="4" t="s">
        <v>1824</v>
      </c>
      <c r="B2553" s="4" t="s">
        <v>4912</v>
      </c>
      <c r="C2553" s="4" t="s">
        <v>2388</v>
      </c>
    </row>
    <row r="2554" spans="1:5" ht="15.75" hidden="1" customHeight="1" x14ac:dyDescent="0.7">
      <c r="A2554" s="4" t="s">
        <v>1825</v>
      </c>
      <c r="B2554" s="4" t="s">
        <v>4913</v>
      </c>
      <c r="C2554" s="4" t="s">
        <v>2390</v>
      </c>
      <c r="E2554" s="4" t="s">
        <v>4911</v>
      </c>
    </row>
    <row r="2555" spans="1:5" ht="15.75" hidden="1" customHeight="1" x14ac:dyDescent="0.7">
      <c r="A2555" s="4" t="s">
        <v>1826</v>
      </c>
      <c r="B2555" s="4" t="s">
        <v>4914</v>
      </c>
      <c r="C2555" s="4" t="s">
        <v>2388</v>
      </c>
    </row>
    <row r="2556" spans="1:5" ht="15.75" hidden="1" customHeight="1" x14ac:dyDescent="0.7">
      <c r="A2556" s="4" t="s">
        <v>1827</v>
      </c>
      <c r="B2556" s="4" t="s">
        <v>4915</v>
      </c>
      <c r="C2556" s="4" t="s">
        <v>2155</v>
      </c>
      <c r="E2556" s="4" t="s">
        <v>2190</v>
      </c>
    </row>
    <row r="2557" spans="1:5" ht="15.75" hidden="1" customHeight="1" x14ac:dyDescent="0.7">
      <c r="A2557" s="4" t="s">
        <v>1828</v>
      </c>
      <c r="B2557" s="4" t="s">
        <v>4916</v>
      </c>
      <c r="C2557" s="4" t="s">
        <v>2102</v>
      </c>
    </row>
    <row r="2558" spans="1:5" ht="15.75" hidden="1" customHeight="1" x14ac:dyDescent="0.7">
      <c r="A2558" s="4" t="s">
        <v>1829</v>
      </c>
      <c r="B2558" s="4" t="s">
        <v>4917</v>
      </c>
      <c r="C2558" s="4" t="s">
        <v>2089</v>
      </c>
    </row>
    <row r="2559" spans="1:5" ht="15.75" hidden="1" customHeight="1" x14ac:dyDescent="0.7">
      <c r="A2559" s="4" t="s">
        <v>1830</v>
      </c>
      <c r="B2559" s="4" t="s">
        <v>4918</v>
      </c>
      <c r="C2559" s="4" t="s">
        <v>2074</v>
      </c>
    </row>
    <row r="2560" spans="1:5" ht="15.75" hidden="1" customHeight="1" x14ac:dyDescent="0.7">
      <c r="A2560" s="4" t="s">
        <v>1831</v>
      </c>
      <c r="B2560" s="4" t="s">
        <v>4919</v>
      </c>
      <c r="C2560" s="4" t="s">
        <v>2223</v>
      </c>
    </row>
    <row r="2561" spans="1:5" ht="15.75" hidden="1" customHeight="1" x14ac:dyDescent="0.7">
      <c r="A2561" s="4" t="s">
        <v>1832</v>
      </c>
      <c r="B2561" s="4" t="s">
        <v>4920</v>
      </c>
      <c r="C2561" s="4" t="s">
        <v>4644</v>
      </c>
    </row>
    <row r="2562" spans="1:5" ht="15.75" hidden="1" customHeight="1" x14ac:dyDescent="0.7">
      <c r="A2562" s="4" t="s">
        <v>1833</v>
      </c>
      <c r="B2562" s="4" t="s">
        <v>4921</v>
      </c>
      <c r="C2562" s="4" t="s">
        <v>2078</v>
      </c>
    </row>
    <row r="2563" spans="1:5" ht="15.75" hidden="1" customHeight="1" x14ac:dyDescent="0.7">
      <c r="A2563" s="4" t="s">
        <v>1834</v>
      </c>
      <c r="B2563" s="4" t="s">
        <v>4922</v>
      </c>
      <c r="C2563" s="4" t="s">
        <v>4923</v>
      </c>
    </row>
    <row r="2564" spans="1:5" ht="15.75" hidden="1" customHeight="1" x14ac:dyDescent="0.7">
      <c r="A2564" s="4" t="s">
        <v>1835</v>
      </c>
      <c r="B2564" s="4" t="s">
        <v>4924</v>
      </c>
      <c r="C2564" s="4" t="s">
        <v>2155</v>
      </c>
    </row>
    <row r="2565" spans="1:5" ht="15.75" hidden="1" customHeight="1" x14ac:dyDescent="0.7">
      <c r="A2565" s="4" t="s">
        <v>1836</v>
      </c>
      <c r="B2565" s="4" t="s">
        <v>4925</v>
      </c>
      <c r="C2565" s="4" t="s">
        <v>4926</v>
      </c>
    </row>
    <row r="2566" spans="1:5" ht="15.75" hidden="1" customHeight="1" x14ac:dyDescent="0.7">
      <c r="A2566" s="4" t="s">
        <v>1837</v>
      </c>
      <c r="B2566" s="4" t="s">
        <v>4927</v>
      </c>
      <c r="C2566" s="4" t="s">
        <v>3243</v>
      </c>
    </row>
    <row r="2567" spans="1:5" ht="15.75" hidden="1" customHeight="1" x14ac:dyDescent="0.7">
      <c r="A2567" s="4" t="s">
        <v>1838</v>
      </c>
      <c r="B2567" s="4" t="s">
        <v>4928</v>
      </c>
      <c r="C2567" s="4" t="s">
        <v>2223</v>
      </c>
    </row>
    <row r="2568" spans="1:5" ht="15.75" hidden="1" customHeight="1" x14ac:dyDescent="0.7">
      <c r="A2568" s="4" t="s">
        <v>1839</v>
      </c>
      <c r="B2568" s="4" t="s">
        <v>4929</v>
      </c>
      <c r="C2568" s="4" t="s">
        <v>2197</v>
      </c>
    </row>
    <row r="2569" spans="1:5" ht="15.75" hidden="1" customHeight="1" x14ac:dyDescent="0.7">
      <c r="A2569" s="4" t="s">
        <v>1840</v>
      </c>
      <c r="B2569" s="4" t="s">
        <v>4930</v>
      </c>
      <c r="C2569" s="4" t="s">
        <v>3446</v>
      </c>
    </row>
    <row r="2570" spans="1:5" ht="15.75" hidden="1" customHeight="1" x14ac:dyDescent="0.7">
      <c r="A2570" s="4" t="s">
        <v>1841</v>
      </c>
      <c r="B2570" s="4" t="s">
        <v>4931</v>
      </c>
      <c r="C2570" s="4" t="s">
        <v>2197</v>
      </c>
    </row>
    <row r="2571" spans="1:5" ht="15.75" hidden="1" customHeight="1" x14ac:dyDescent="0.7">
      <c r="A2571" s="4" t="s">
        <v>1842</v>
      </c>
      <c r="B2571" s="4" t="s">
        <v>4932</v>
      </c>
      <c r="C2571" s="4" t="s">
        <v>2230</v>
      </c>
    </row>
    <row r="2572" spans="1:5" ht="15.75" hidden="1" customHeight="1" x14ac:dyDescent="0.7">
      <c r="A2572" s="4" t="s">
        <v>1843</v>
      </c>
      <c r="B2572" s="4" t="s">
        <v>4933</v>
      </c>
      <c r="C2572" s="4" t="s">
        <v>2119</v>
      </c>
    </row>
    <row r="2573" spans="1:5" ht="15.75" hidden="1" customHeight="1" x14ac:dyDescent="0.7">
      <c r="A2573" s="4" t="s">
        <v>1844</v>
      </c>
      <c r="B2573" s="4" t="s">
        <v>4934</v>
      </c>
      <c r="C2573" s="4" t="s">
        <v>2082</v>
      </c>
    </row>
    <row r="2574" spans="1:5" ht="15.75" hidden="1" customHeight="1" x14ac:dyDescent="0.7">
      <c r="A2574" s="4" t="s">
        <v>1845</v>
      </c>
      <c r="B2574" s="4" t="s">
        <v>4935</v>
      </c>
      <c r="C2574" s="4" t="s">
        <v>2140</v>
      </c>
    </row>
    <row r="2575" spans="1:5" ht="15.75" hidden="1" customHeight="1" x14ac:dyDescent="0.7">
      <c r="A2575" s="4" t="s">
        <v>1846</v>
      </c>
      <c r="B2575" s="4" t="s">
        <v>4936</v>
      </c>
      <c r="C2575" s="4" t="s">
        <v>2223</v>
      </c>
      <c r="E2575" s="4" t="s">
        <v>2098</v>
      </c>
    </row>
    <row r="2576" spans="1:5" ht="15.75" hidden="1" customHeight="1" x14ac:dyDescent="0.7">
      <c r="A2576" s="4" t="s">
        <v>1847</v>
      </c>
      <c r="B2576" s="4" t="s">
        <v>4937</v>
      </c>
      <c r="C2576" s="4" t="s">
        <v>2537</v>
      </c>
    </row>
    <row r="2577" spans="1:5" ht="15.75" hidden="1" customHeight="1" x14ac:dyDescent="0.7">
      <c r="A2577" s="4" t="s">
        <v>1848</v>
      </c>
      <c r="B2577" s="4" t="s">
        <v>4938</v>
      </c>
      <c r="C2577" s="4" t="s">
        <v>2072</v>
      </c>
    </row>
    <row r="2578" spans="1:5" ht="15.75" hidden="1" customHeight="1" x14ac:dyDescent="0.7">
      <c r="A2578" s="4" t="s">
        <v>1849</v>
      </c>
      <c r="B2578" s="4" t="s">
        <v>4939</v>
      </c>
      <c r="C2578" s="4" t="s">
        <v>2078</v>
      </c>
    </row>
    <row r="2579" spans="1:5" ht="15.75" hidden="1" customHeight="1" x14ac:dyDescent="0.7">
      <c r="A2579" s="4" t="s">
        <v>1850</v>
      </c>
      <c r="B2579" s="4" t="s">
        <v>4940</v>
      </c>
      <c r="C2579" s="4" t="s">
        <v>2223</v>
      </c>
    </row>
    <row r="2580" spans="1:5" ht="15.75" hidden="1" customHeight="1" x14ac:dyDescent="0.7">
      <c r="A2580" s="4" t="s">
        <v>1851</v>
      </c>
      <c r="B2580" s="4" t="s">
        <v>4941</v>
      </c>
      <c r="C2580" s="4" t="s">
        <v>2223</v>
      </c>
    </row>
    <row r="2581" spans="1:5" ht="15.75" hidden="1" customHeight="1" x14ac:dyDescent="0.7">
      <c r="A2581" s="4" t="s">
        <v>1852</v>
      </c>
      <c r="B2581" s="4" t="s">
        <v>4942</v>
      </c>
      <c r="C2581" s="4" t="s">
        <v>2155</v>
      </c>
    </row>
    <row r="2582" spans="1:5" ht="15.75" hidden="1" customHeight="1" x14ac:dyDescent="0.7">
      <c r="A2582" s="4" t="s">
        <v>1853</v>
      </c>
      <c r="B2582" s="4" t="s">
        <v>4943</v>
      </c>
      <c r="C2582" s="4" t="s">
        <v>2223</v>
      </c>
    </row>
    <row r="2583" spans="1:5" ht="15.75" hidden="1" customHeight="1" x14ac:dyDescent="0.7">
      <c r="A2583" s="4" t="s">
        <v>1854</v>
      </c>
      <c r="B2583" s="4" t="s">
        <v>4944</v>
      </c>
      <c r="C2583" s="7"/>
    </row>
    <row r="2584" spans="1:5" ht="15.75" hidden="1" customHeight="1" x14ac:dyDescent="0.7">
      <c r="A2584" s="4" t="s">
        <v>1855</v>
      </c>
      <c r="B2584" s="4" t="s">
        <v>4945</v>
      </c>
      <c r="C2584" s="4" t="s">
        <v>4644</v>
      </c>
    </row>
    <row r="2585" spans="1:5" ht="15.75" hidden="1" customHeight="1" x14ac:dyDescent="0.7">
      <c r="A2585" s="4" t="s">
        <v>1856</v>
      </c>
      <c r="B2585" s="4" t="s">
        <v>4946</v>
      </c>
      <c r="C2585" s="4" t="s">
        <v>2862</v>
      </c>
    </row>
    <row r="2586" spans="1:5" ht="15.75" hidden="1" customHeight="1" x14ac:dyDescent="0.7">
      <c r="A2586" s="4" t="s">
        <v>1857</v>
      </c>
      <c r="B2586" s="4" t="s">
        <v>4947</v>
      </c>
      <c r="C2586" s="4" t="s">
        <v>2310</v>
      </c>
    </row>
    <row r="2587" spans="1:5" ht="15.75" hidden="1" customHeight="1" x14ac:dyDescent="0.7">
      <c r="A2587" s="4" t="s">
        <v>1858</v>
      </c>
      <c r="B2587" s="4" t="s">
        <v>4948</v>
      </c>
      <c r="C2587" s="4" t="s">
        <v>2310</v>
      </c>
    </row>
    <row r="2588" spans="1:5" ht="15.75" hidden="1" customHeight="1" x14ac:dyDescent="0.7">
      <c r="A2588" s="4" t="s">
        <v>1859</v>
      </c>
      <c r="B2588" s="4" t="s">
        <v>4949</v>
      </c>
      <c r="C2588" s="4" t="s">
        <v>2934</v>
      </c>
      <c r="E2588" s="4" t="s">
        <v>2407</v>
      </c>
    </row>
    <row r="2589" spans="1:5" ht="15.75" hidden="1" customHeight="1" x14ac:dyDescent="0.7">
      <c r="A2589" s="4" t="s">
        <v>1860</v>
      </c>
      <c r="B2589" s="4" t="s">
        <v>4950</v>
      </c>
      <c r="C2589" s="4" t="s">
        <v>2267</v>
      </c>
    </row>
    <row r="2590" spans="1:5" ht="15.75" hidden="1" customHeight="1" x14ac:dyDescent="0.7">
      <c r="A2590" s="4" t="s">
        <v>1861</v>
      </c>
      <c r="B2590" s="4" t="s">
        <v>4951</v>
      </c>
      <c r="C2590" s="4" t="s">
        <v>2934</v>
      </c>
    </row>
    <row r="2591" spans="1:5" ht="15.75" hidden="1" customHeight="1" x14ac:dyDescent="0.7">
      <c r="A2591" s="4" t="s">
        <v>1862</v>
      </c>
      <c r="B2591" s="4" t="s">
        <v>4952</v>
      </c>
      <c r="C2591" s="4" t="s">
        <v>2934</v>
      </c>
      <c r="E2591" s="4" t="s">
        <v>2407</v>
      </c>
    </row>
    <row r="2592" spans="1:5" ht="15.75" hidden="1" customHeight="1" x14ac:dyDescent="0.7">
      <c r="A2592" s="4" t="s">
        <v>1863</v>
      </c>
      <c r="B2592" s="4" t="s">
        <v>4953</v>
      </c>
      <c r="C2592" s="4" t="s">
        <v>2267</v>
      </c>
      <c r="E2592" s="4" t="s">
        <v>2190</v>
      </c>
    </row>
    <row r="2593" spans="1:5" ht="15.75" hidden="1" customHeight="1" x14ac:dyDescent="0.7">
      <c r="A2593" s="4" t="s">
        <v>1864</v>
      </c>
      <c r="B2593" s="4" t="s">
        <v>4954</v>
      </c>
      <c r="C2593" s="4" t="s">
        <v>2102</v>
      </c>
      <c r="D2593" s="4" t="s">
        <v>2096</v>
      </c>
      <c r="E2593" s="4" t="s">
        <v>2407</v>
      </c>
    </row>
    <row r="2594" spans="1:5" ht="15.75" hidden="1" customHeight="1" x14ac:dyDescent="0.7">
      <c r="A2594" s="4" t="s">
        <v>1865</v>
      </c>
      <c r="B2594" s="4" t="s">
        <v>4955</v>
      </c>
      <c r="C2594" s="4" t="s">
        <v>2267</v>
      </c>
      <c r="E2594" s="4" t="s">
        <v>3148</v>
      </c>
    </row>
    <row r="2595" spans="1:5" ht="15.75" hidden="1" customHeight="1" x14ac:dyDescent="0.7">
      <c r="A2595" s="4" t="s">
        <v>1866</v>
      </c>
      <c r="B2595" s="4" t="s">
        <v>4956</v>
      </c>
      <c r="C2595" s="4" t="s">
        <v>2388</v>
      </c>
      <c r="D2595" s="4" t="s">
        <v>2096</v>
      </c>
    </row>
    <row r="2596" spans="1:5" ht="15.75" hidden="1" customHeight="1" x14ac:dyDescent="0.7">
      <c r="A2596" s="4" t="s">
        <v>1867</v>
      </c>
      <c r="B2596" s="4" t="s">
        <v>4957</v>
      </c>
      <c r="C2596" s="4" t="s">
        <v>2385</v>
      </c>
      <c r="D2596" s="4" t="s">
        <v>2096</v>
      </c>
    </row>
    <row r="2597" spans="1:5" ht="15.75" hidden="1" customHeight="1" x14ac:dyDescent="0.7">
      <c r="A2597" s="4" t="s">
        <v>1868</v>
      </c>
      <c r="B2597" s="4" t="s">
        <v>4958</v>
      </c>
      <c r="C2597" s="4" t="s">
        <v>4759</v>
      </c>
    </row>
    <row r="2598" spans="1:5" ht="15.75" hidden="1" customHeight="1" x14ac:dyDescent="0.7">
      <c r="A2598" s="4" t="s">
        <v>1869</v>
      </c>
      <c r="B2598" s="4" t="s">
        <v>4959</v>
      </c>
      <c r="C2598" s="4" t="s">
        <v>2934</v>
      </c>
    </row>
    <row r="2599" spans="1:5" ht="15.75" hidden="1" customHeight="1" x14ac:dyDescent="0.7">
      <c r="A2599" s="4" t="s">
        <v>1870</v>
      </c>
      <c r="B2599" s="4" t="s">
        <v>4960</v>
      </c>
      <c r="C2599" s="4" t="s">
        <v>2385</v>
      </c>
      <c r="E2599" s="4" t="s">
        <v>2093</v>
      </c>
    </row>
    <row r="2600" spans="1:5" ht="15.75" hidden="1" customHeight="1" x14ac:dyDescent="0.7">
      <c r="A2600" s="4" t="s">
        <v>1871</v>
      </c>
      <c r="B2600" s="4" t="s">
        <v>4961</v>
      </c>
      <c r="C2600" s="4" t="s">
        <v>2218</v>
      </c>
      <c r="E2600" s="4" t="s">
        <v>2100</v>
      </c>
    </row>
    <row r="2601" spans="1:5" ht="15.75" hidden="1" customHeight="1" x14ac:dyDescent="0.7">
      <c r="A2601" s="4" t="s">
        <v>1872</v>
      </c>
      <c r="B2601" s="4" t="s">
        <v>4962</v>
      </c>
      <c r="C2601" s="4" t="s">
        <v>4759</v>
      </c>
      <c r="D2601" s="4" t="s">
        <v>2096</v>
      </c>
    </row>
    <row r="2602" spans="1:5" ht="15.75" hidden="1" customHeight="1" x14ac:dyDescent="0.7">
      <c r="A2602" s="4" t="s">
        <v>1873</v>
      </c>
      <c r="B2602" s="4" t="s">
        <v>4963</v>
      </c>
      <c r="C2602" s="4" t="s">
        <v>4964</v>
      </c>
    </row>
    <row r="2603" spans="1:5" ht="15.75" hidden="1" customHeight="1" x14ac:dyDescent="0.7">
      <c r="A2603" s="4" t="s">
        <v>1874</v>
      </c>
      <c r="B2603" s="4" t="s">
        <v>4965</v>
      </c>
      <c r="C2603" s="4" t="s">
        <v>2375</v>
      </c>
    </row>
    <row r="2604" spans="1:5" ht="15.75" hidden="1" customHeight="1" x14ac:dyDescent="0.7">
      <c r="A2604" s="4" t="s">
        <v>1875</v>
      </c>
      <c r="B2604" s="4" t="s">
        <v>4966</v>
      </c>
      <c r="C2604" s="4" t="s">
        <v>2390</v>
      </c>
    </row>
    <row r="2605" spans="1:5" ht="15.75" hidden="1" customHeight="1" x14ac:dyDescent="0.7">
      <c r="A2605" s="4" t="s">
        <v>1876</v>
      </c>
      <c r="B2605" s="4" t="s">
        <v>4967</v>
      </c>
      <c r="C2605" s="4" t="s">
        <v>3718</v>
      </c>
      <c r="E2605" s="4" t="s">
        <v>4968</v>
      </c>
    </row>
    <row r="2606" spans="1:5" ht="15.75" hidden="1" customHeight="1" x14ac:dyDescent="0.7">
      <c r="A2606" s="4" t="s">
        <v>1877</v>
      </c>
      <c r="B2606" s="4" t="s">
        <v>4969</v>
      </c>
      <c r="C2606" s="4" t="s">
        <v>2089</v>
      </c>
      <c r="E2606" s="4" t="s">
        <v>3148</v>
      </c>
    </row>
    <row r="2607" spans="1:5" ht="15.75" hidden="1" customHeight="1" x14ac:dyDescent="0.7">
      <c r="A2607" s="4" t="s">
        <v>1878</v>
      </c>
      <c r="B2607" s="4" t="s">
        <v>4970</v>
      </c>
      <c r="C2607" s="4" t="s">
        <v>2388</v>
      </c>
    </row>
    <row r="2608" spans="1:5" ht="15.75" hidden="1" customHeight="1" x14ac:dyDescent="0.7">
      <c r="A2608" s="4" t="s">
        <v>1879</v>
      </c>
      <c r="B2608" s="4" t="s">
        <v>4971</v>
      </c>
      <c r="C2608" s="4" t="s">
        <v>2207</v>
      </c>
    </row>
    <row r="2609" spans="1:3" ht="15.75" hidden="1" customHeight="1" x14ac:dyDescent="0.7">
      <c r="A2609" s="4" t="s">
        <v>1880</v>
      </c>
      <c r="B2609" s="4" t="s">
        <v>4972</v>
      </c>
      <c r="C2609" s="4" t="s">
        <v>2703</v>
      </c>
    </row>
    <row r="2610" spans="1:3" ht="15.75" hidden="1" customHeight="1" x14ac:dyDescent="0.7">
      <c r="A2610" s="4" t="s">
        <v>1881</v>
      </c>
      <c r="B2610" s="4" t="s">
        <v>4973</v>
      </c>
      <c r="C2610" s="4" t="s">
        <v>2172</v>
      </c>
    </row>
    <row r="2611" spans="1:3" ht="15.75" hidden="1" customHeight="1" x14ac:dyDescent="0.7">
      <c r="A2611" s="4" t="s">
        <v>1882</v>
      </c>
      <c r="B2611" s="4" t="s">
        <v>4974</v>
      </c>
      <c r="C2611" s="4" t="s">
        <v>3779</v>
      </c>
    </row>
    <row r="2612" spans="1:3" ht="15.75" hidden="1" customHeight="1" x14ac:dyDescent="0.7">
      <c r="A2612" s="4" t="s">
        <v>1883</v>
      </c>
      <c r="B2612" s="4" t="s">
        <v>4975</v>
      </c>
      <c r="C2612" s="4" t="s">
        <v>2748</v>
      </c>
    </row>
    <row r="2613" spans="1:3" ht="15.75" hidden="1" customHeight="1" x14ac:dyDescent="0.7">
      <c r="A2613" s="4" t="s">
        <v>1884</v>
      </c>
      <c r="B2613" s="4" t="s">
        <v>4975</v>
      </c>
      <c r="C2613" s="4" t="s">
        <v>4976</v>
      </c>
    </row>
    <row r="2614" spans="1:3" ht="15.75" hidden="1" customHeight="1" x14ac:dyDescent="0.7">
      <c r="A2614" s="4" t="s">
        <v>1885</v>
      </c>
      <c r="B2614" s="4" t="s">
        <v>4977</v>
      </c>
      <c r="C2614" s="4" t="s">
        <v>4976</v>
      </c>
    </row>
    <row r="2615" spans="1:3" ht="15.75" hidden="1" customHeight="1" x14ac:dyDescent="0.7">
      <c r="A2615" s="4" t="s">
        <v>1886</v>
      </c>
      <c r="B2615" s="4" t="s">
        <v>4978</v>
      </c>
      <c r="C2615" s="4" t="s">
        <v>2267</v>
      </c>
    </row>
    <row r="2616" spans="1:3" ht="15.75" hidden="1" customHeight="1" x14ac:dyDescent="0.7">
      <c r="A2616" s="4" t="s">
        <v>1887</v>
      </c>
      <c r="B2616" s="4" t="s">
        <v>4979</v>
      </c>
      <c r="C2616" s="4" t="s">
        <v>2267</v>
      </c>
    </row>
    <row r="2617" spans="1:3" ht="15.75" hidden="1" customHeight="1" x14ac:dyDescent="0.7">
      <c r="A2617" s="4" t="s">
        <v>1888</v>
      </c>
      <c r="B2617" s="4" t="s">
        <v>4980</v>
      </c>
      <c r="C2617" s="4" t="s">
        <v>4348</v>
      </c>
    </row>
    <row r="2618" spans="1:3" ht="15.75" hidden="1" customHeight="1" x14ac:dyDescent="0.7">
      <c r="A2618" s="4" t="s">
        <v>1889</v>
      </c>
      <c r="B2618" s="4" t="s">
        <v>4981</v>
      </c>
      <c r="C2618" s="4" t="s">
        <v>2135</v>
      </c>
    </row>
    <row r="2619" spans="1:3" ht="15.75" hidden="1" customHeight="1" x14ac:dyDescent="0.7">
      <c r="A2619" s="4" t="s">
        <v>1890</v>
      </c>
      <c r="B2619" s="4" t="s">
        <v>4982</v>
      </c>
      <c r="C2619" s="4" t="s">
        <v>2375</v>
      </c>
    </row>
    <row r="2620" spans="1:3" ht="15.75" hidden="1" customHeight="1" x14ac:dyDescent="0.7">
      <c r="A2620" s="4" t="s">
        <v>1891</v>
      </c>
      <c r="B2620" s="4" t="s">
        <v>4983</v>
      </c>
      <c r="C2620" s="4" t="s">
        <v>2102</v>
      </c>
    </row>
    <row r="2621" spans="1:3" ht="15.75" hidden="1" customHeight="1" x14ac:dyDescent="0.7">
      <c r="A2621" s="4" t="s">
        <v>1892</v>
      </c>
      <c r="B2621" s="4" t="s">
        <v>4984</v>
      </c>
      <c r="C2621" s="4" t="s">
        <v>3380</v>
      </c>
    </row>
    <row r="2622" spans="1:3" ht="15.75" hidden="1" customHeight="1" x14ac:dyDescent="0.7">
      <c r="A2622" s="4" t="s">
        <v>1893</v>
      </c>
      <c r="B2622" s="4" t="s">
        <v>4985</v>
      </c>
      <c r="C2622" s="4" t="s">
        <v>3380</v>
      </c>
    </row>
    <row r="2623" spans="1:3" ht="15.75" hidden="1" customHeight="1" x14ac:dyDescent="0.7">
      <c r="A2623" s="4" t="s">
        <v>1894</v>
      </c>
      <c r="B2623" s="4" t="s">
        <v>4986</v>
      </c>
      <c r="C2623" s="4" t="s">
        <v>2223</v>
      </c>
    </row>
    <row r="2624" spans="1:3" ht="15.75" hidden="1" customHeight="1" x14ac:dyDescent="0.7">
      <c r="A2624" s="4" t="s">
        <v>1895</v>
      </c>
      <c r="B2624" s="4" t="s">
        <v>4987</v>
      </c>
      <c r="C2624" s="4" t="s">
        <v>2223</v>
      </c>
    </row>
    <row r="2625" spans="1:5" ht="15.75" hidden="1" customHeight="1" x14ac:dyDescent="0.7">
      <c r="A2625" s="4" t="s">
        <v>1896</v>
      </c>
      <c r="B2625" s="4" t="s">
        <v>4988</v>
      </c>
      <c r="C2625" s="4" t="s">
        <v>2140</v>
      </c>
    </row>
    <row r="2626" spans="1:5" ht="15.75" hidden="1" customHeight="1" x14ac:dyDescent="0.7">
      <c r="A2626" s="4" t="s">
        <v>1897</v>
      </c>
      <c r="B2626" s="4" t="s">
        <v>4989</v>
      </c>
      <c r="C2626" s="4" t="s">
        <v>3942</v>
      </c>
    </row>
    <row r="2627" spans="1:5" ht="15.75" hidden="1" customHeight="1" x14ac:dyDescent="0.7">
      <c r="A2627" s="4" t="s">
        <v>1898</v>
      </c>
      <c r="B2627" s="4" t="s">
        <v>4990</v>
      </c>
      <c r="C2627" s="4" t="s">
        <v>4991</v>
      </c>
    </row>
    <row r="2628" spans="1:5" ht="15.75" hidden="1" customHeight="1" x14ac:dyDescent="0.7">
      <c r="A2628" s="4" t="s">
        <v>1899</v>
      </c>
      <c r="B2628" s="4" t="s">
        <v>4992</v>
      </c>
      <c r="C2628" s="4" t="s">
        <v>2564</v>
      </c>
      <c r="E2628" s="4" t="s">
        <v>4732</v>
      </c>
    </row>
    <row r="2629" spans="1:5" ht="15.75" hidden="1" customHeight="1" x14ac:dyDescent="0.7">
      <c r="A2629" s="4" t="s">
        <v>1900</v>
      </c>
      <c r="B2629" s="4" t="s">
        <v>4993</v>
      </c>
      <c r="C2629" s="4" t="s">
        <v>2155</v>
      </c>
    </row>
    <row r="2630" spans="1:5" ht="15.75" hidden="1" customHeight="1" x14ac:dyDescent="0.7">
      <c r="A2630" s="4" t="s">
        <v>1901</v>
      </c>
      <c r="B2630" s="4" t="s">
        <v>4994</v>
      </c>
      <c r="C2630" s="4" t="s">
        <v>2119</v>
      </c>
    </row>
    <row r="2631" spans="1:5" ht="15.75" hidden="1" customHeight="1" x14ac:dyDescent="0.7">
      <c r="A2631" s="4" t="s">
        <v>1902</v>
      </c>
      <c r="B2631" s="4" t="s">
        <v>4995</v>
      </c>
      <c r="C2631" s="4" t="s">
        <v>4996</v>
      </c>
    </row>
    <row r="2632" spans="1:5" ht="15.75" hidden="1" customHeight="1" x14ac:dyDescent="0.7">
      <c r="A2632" s="4" t="s">
        <v>1903</v>
      </c>
      <c r="B2632" s="4" t="s">
        <v>4997</v>
      </c>
      <c r="C2632" s="4" t="s">
        <v>4991</v>
      </c>
    </row>
    <row r="2633" spans="1:5" ht="15.75" hidden="1" customHeight="1" x14ac:dyDescent="0.7">
      <c r="A2633" s="4" t="s">
        <v>1904</v>
      </c>
      <c r="B2633" s="4" t="s">
        <v>4998</v>
      </c>
      <c r="C2633" s="4" t="s">
        <v>2267</v>
      </c>
    </row>
    <row r="2634" spans="1:5" ht="15.75" hidden="1" customHeight="1" x14ac:dyDescent="0.7">
      <c r="A2634" s="4" t="s">
        <v>1905</v>
      </c>
      <c r="B2634" s="4" t="s">
        <v>4999</v>
      </c>
      <c r="C2634" s="4" t="s">
        <v>2564</v>
      </c>
    </row>
    <row r="2635" spans="1:5" ht="15.75" hidden="1" customHeight="1" x14ac:dyDescent="0.7">
      <c r="A2635" s="4" t="s">
        <v>1906</v>
      </c>
      <c r="B2635" s="4" t="s">
        <v>5000</v>
      </c>
      <c r="C2635" s="4" t="s">
        <v>2564</v>
      </c>
    </row>
    <row r="2636" spans="1:5" ht="15.75" hidden="1" customHeight="1" x14ac:dyDescent="0.7">
      <c r="A2636" s="4" t="s">
        <v>1907</v>
      </c>
      <c r="B2636" s="4" t="s">
        <v>5001</v>
      </c>
      <c r="C2636" s="4" t="s">
        <v>2082</v>
      </c>
    </row>
    <row r="2637" spans="1:5" ht="15.75" hidden="1" customHeight="1" x14ac:dyDescent="0.7">
      <c r="A2637" s="4" t="s">
        <v>1908</v>
      </c>
      <c r="B2637" s="4" t="s">
        <v>5002</v>
      </c>
      <c r="C2637" s="4" t="s">
        <v>2082</v>
      </c>
    </row>
    <row r="2638" spans="1:5" ht="15.75" hidden="1" customHeight="1" x14ac:dyDescent="0.7">
      <c r="A2638" s="4" t="s">
        <v>1909</v>
      </c>
      <c r="B2638" s="4" t="s">
        <v>5003</v>
      </c>
      <c r="C2638" s="4" t="s">
        <v>5004</v>
      </c>
    </row>
    <row r="2639" spans="1:5" ht="15.75" hidden="1" customHeight="1" x14ac:dyDescent="0.7">
      <c r="A2639" s="4" t="s">
        <v>1910</v>
      </c>
      <c r="B2639" s="4" t="s">
        <v>5005</v>
      </c>
      <c r="C2639" s="4" t="s">
        <v>2119</v>
      </c>
    </row>
    <row r="2640" spans="1:5" ht="15.75" hidden="1" customHeight="1" x14ac:dyDescent="0.7">
      <c r="A2640" s="4" t="s">
        <v>1911</v>
      </c>
      <c r="B2640" s="4" t="s">
        <v>5006</v>
      </c>
      <c r="C2640" s="4" t="s">
        <v>5004</v>
      </c>
    </row>
    <row r="2641" spans="1:5" ht="15.75" hidden="1" customHeight="1" x14ac:dyDescent="0.7">
      <c r="A2641" s="4" t="s">
        <v>1912</v>
      </c>
      <c r="B2641" s="4" t="s">
        <v>5007</v>
      </c>
      <c r="C2641" s="4" t="s">
        <v>2310</v>
      </c>
    </row>
    <row r="2642" spans="1:5" ht="15.75" hidden="1" customHeight="1" x14ac:dyDescent="0.7">
      <c r="A2642" s="4" t="s">
        <v>1913</v>
      </c>
      <c r="B2642" s="4" t="s">
        <v>5008</v>
      </c>
      <c r="C2642" s="4" t="s">
        <v>2074</v>
      </c>
    </row>
    <row r="2643" spans="1:5" ht="15.75" hidden="1" customHeight="1" x14ac:dyDescent="0.7">
      <c r="A2643" s="4" t="s">
        <v>1914</v>
      </c>
      <c r="B2643" s="4" t="s">
        <v>5009</v>
      </c>
      <c r="C2643" s="4" t="s">
        <v>2089</v>
      </c>
    </row>
    <row r="2644" spans="1:5" ht="15.75" hidden="1" customHeight="1" x14ac:dyDescent="0.7">
      <c r="A2644" s="4" t="s">
        <v>1915</v>
      </c>
      <c r="B2644" s="4" t="s">
        <v>5010</v>
      </c>
      <c r="C2644" s="4" t="s">
        <v>3639</v>
      </c>
    </row>
    <row r="2645" spans="1:5" ht="15.75" hidden="1" customHeight="1" x14ac:dyDescent="0.7">
      <c r="A2645" s="4" t="s">
        <v>1916</v>
      </c>
      <c r="B2645" s="4" t="s">
        <v>5011</v>
      </c>
      <c r="C2645" s="4" t="s">
        <v>2157</v>
      </c>
    </row>
    <row r="2646" spans="1:5" ht="15.75" hidden="1" customHeight="1" x14ac:dyDescent="0.7">
      <c r="A2646" s="4" t="s">
        <v>1917</v>
      </c>
      <c r="B2646" s="4" t="s">
        <v>5012</v>
      </c>
      <c r="C2646" s="4" t="s">
        <v>3446</v>
      </c>
    </row>
    <row r="2647" spans="1:5" ht="15.75" hidden="1" customHeight="1" x14ac:dyDescent="0.7">
      <c r="A2647" s="4" t="s">
        <v>1918</v>
      </c>
      <c r="B2647" s="4" t="s">
        <v>5013</v>
      </c>
      <c r="C2647" s="4" t="s">
        <v>4663</v>
      </c>
    </row>
    <row r="2648" spans="1:5" ht="15.75" hidden="1" customHeight="1" x14ac:dyDescent="0.7">
      <c r="A2648" s="4" t="s">
        <v>1919</v>
      </c>
      <c r="B2648" s="4" t="s">
        <v>5014</v>
      </c>
      <c r="C2648" s="4" t="s">
        <v>2082</v>
      </c>
    </row>
    <row r="2649" spans="1:5" ht="15.75" hidden="1" customHeight="1" x14ac:dyDescent="0.7">
      <c r="A2649" s="4" t="s">
        <v>1920</v>
      </c>
      <c r="B2649" s="4" t="s">
        <v>5015</v>
      </c>
      <c r="C2649" s="4" t="s">
        <v>2666</v>
      </c>
      <c r="E2649" s="4" t="s">
        <v>2100</v>
      </c>
    </row>
    <row r="2650" spans="1:5" ht="15.75" hidden="1" customHeight="1" x14ac:dyDescent="0.7">
      <c r="A2650" s="4" t="s">
        <v>1921</v>
      </c>
      <c r="B2650" s="4" t="s">
        <v>5016</v>
      </c>
      <c r="C2650" s="4" t="s">
        <v>5017</v>
      </c>
    </row>
    <row r="2651" spans="1:5" ht="15.75" hidden="1" customHeight="1" x14ac:dyDescent="0.7">
      <c r="A2651" s="4" t="s">
        <v>1922</v>
      </c>
      <c r="B2651" s="4" t="s">
        <v>5018</v>
      </c>
      <c r="C2651" s="4" t="s">
        <v>5019</v>
      </c>
    </row>
    <row r="2652" spans="1:5" ht="15.75" hidden="1" customHeight="1" x14ac:dyDescent="0.7">
      <c r="A2652" s="4" t="s">
        <v>1923</v>
      </c>
      <c r="B2652" s="4" t="s">
        <v>5020</v>
      </c>
      <c r="C2652" s="4" t="s">
        <v>2798</v>
      </c>
    </row>
    <row r="2653" spans="1:5" ht="15.75" hidden="1" customHeight="1" x14ac:dyDescent="0.7">
      <c r="A2653" s="4" t="s">
        <v>1924</v>
      </c>
      <c r="B2653" s="4" t="s">
        <v>5021</v>
      </c>
      <c r="C2653" s="4" t="s">
        <v>2135</v>
      </c>
    </row>
    <row r="2654" spans="1:5" ht="15.75" hidden="1" customHeight="1" x14ac:dyDescent="0.7">
      <c r="A2654" s="4" t="s">
        <v>1925</v>
      </c>
      <c r="B2654" s="4" t="s">
        <v>5022</v>
      </c>
      <c r="C2654" s="4" t="s">
        <v>2170</v>
      </c>
    </row>
    <row r="2655" spans="1:5" ht="15.75" hidden="1" customHeight="1" x14ac:dyDescent="0.7">
      <c r="A2655" s="4" t="s">
        <v>1926</v>
      </c>
      <c r="B2655" s="4" t="s">
        <v>5023</v>
      </c>
      <c r="C2655" s="4" t="s">
        <v>2135</v>
      </c>
    </row>
    <row r="2656" spans="1:5" ht="15.75" hidden="1" customHeight="1" x14ac:dyDescent="0.7">
      <c r="A2656" s="4" t="s">
        <v>1927</v>
      </c>
      <c r="B2656" s="4" t="s">
        <v>5024</v>
      </c>
      <c r="C2656" s="4" t="s">
        <v>2135</v>
      </c>
    </row>
    <row r="2657" spans="1:5" ht="15.75" hidden="1" customHeight="1" x14ac:dyDescent="0.7">
      <c r="A2657" s="4" t="s">
        <v>1928</v>
      </c>
      <c r="B2657" s="4" t="s">
        <v>5025</v>
      </c>
      <c r="C2657" s="4" t="s">
        <v>2197</v>
      </c>
    </row>
    <row r="2658" spans="1:5" ht="15.75" hidden="1" customHeight="1" x14ac:dyDescent="0.7">
      <c r="A2658" s="4" t="s">
        <v>1929</v>
      </c>
      <c r="B2658" s="4" t="s">
        <v>5026</v>
      </c>
      <c r="C2658" s="4" t="s">
        <v>2862</v>
      </c>
      <c r="E2658" s="4" t="s">
        <v>2415</v>
      </c>
    </row>
    <row r="2659" spans="1:5" ht="15.75" hidden="1" customHeight="1" x14ac:dyDescent="0.7">
      <c r="A2659" s="4" t="s">
        <v>1930</v>
      </c>
      <c r="B2659" s="4" t="s">
        <v>5027</v>
      </c>
      <c r="C2659" s="4" t="s">
        <v>4154</v>
      </c>
    </row>
    <row r="2660" spans="1:5" ht="15.75" hidden="1" customHeight="1" x14ac:dyDescent="0.7">
      <c r="A2660" s="4" t="s">
        <v>1931</v>
      </c>
      <c r="B2660" s="4" t="s">
        <v>5028</v>
      </c>
      <c r="C2660" s="4" t="s">
        <v>2666</v>
      </c>
    </row>
    <row r="2661" spans="1:5" ht="15.75" hidden="1" customHeight="1" x14ac:dyDescent="0.7">
      <c r="A2661" s="4" t="s">
        <v>1932</v>
      </c>
      <c r="B2661" s="4" t="s">
        <v>5029</v>
      </c>
      <c r="C2661" s="4" t="s">
        <v>2666</v>
      </c>
    </row>
    <row r="2662" spans="1:5" ht="15.75" hidden="1" customHeight="1" x14ac:dyDescent="0.7">
      <c r="A2662" s="4" t="s">
        <v>1933</v>
      </c>
      <c r="B2662" s="4" t="s">
        <v>5030</v>
      </c>
      <c r="C2662" s="4" t="s">
        <v>2168</v>
      </c>
    </row>
    <row r="2663" spans="1:5" ht="15.75" hidden="1" customHeight="1" x14ac:dyDescent="0.7">
      <c r="A2663" s="4" t="s">
        <v>1934</v>
      </c>
      <c r="B2663" s="4" t="s">
        <v>5031</v>
      </c>
      <c r="C2663" s="4" t="s">
        <v>5004</v>
      </c>
    </row>
    <row r="2664" spans="1:5" ht="15.75" hidden="1" customHeight="1" x14ac:dyDescent="0.7">
      <c r="A2664" s="4" t="s">
        <v>1935</v>
      </c>
      <c r="B2664" s="4" t="s">
        <v>5032</v>
      </c>
      <c r="C2664" s="4" t="s">
        <v>2080</v>
      </c>
      <c r="E2664" s="4" t="s">
        <v>5033</v>
      </c>
    </row>
    <row r="2665" spans="1:5" ht="15.75" hidden="1" customHeight="1" x14ac:dyDescent="0.7">
      <c r="A2665" s="4" t="s">
        <v>1936</v>
      </c>
      <c r="B2665" s="4" t="s">
        <v>5034</v>
      </c>
      <c r="C2665" s="4" t="s">
        <v>2218</v>
      </c>
      <c r="E2665" s="4" t="s">
        <v>5033</v>
      </c>
    </row>
    <row r="2666" spans="1:5" ht="15.75" hidden="1" customHeight="1" x14ac:dyDescent="0.7">
      <c r="A2666" s="4" t="s">
        <v>1937</v>
      </c>
      <c r="B2666" s="4" t="s">
        <v>5035</v>
      </c>
      <c r="C2666" s="4" t="s">
        <v>2218</v>
      </c>
    </row>
    <row r="2667" spans="1:5" ht="15.75" hidden="1" customHeight="1" x14ac:dyDescent="0.7">
      <c r="A2667" s="4" t="s">
        <v>1938</v>
      </c>
      <c r="B2667" s="4" t="s">
        <v>5036</v>
      </c>
      <c r="C2667" s="4" t="s">
        <v>2674</v>
      </c>
    </row>
    <row r="2668" spans="1:5" ht="15.75" hidden="1" customHeight="1" x14ac:dyDescent="0.7">
      <c r="A2668" s="4" t="s">
        <v>1939</v>
      </c>
      <c r="B2668" s="4" t="s">
        <v>5037</v>
      </c>
      <c r="C2668" s="4" t="s">
        <v>2674</v>
      </c>
      <c r="E2668" s="4" t="s">
        <v>2100</v>
      </c>
    </row>
    <row r="2669" spans="1:5" ht="15.75" hidden="1" customHeight="1" x14ac:dyDescent="0.7">
      <c r="A2669" s="4" t="s">
        <v>1940</v>
      </c>
      <c r="B2669" s="4" t="s">
        <v>5038</v>
      </c>
      <c r="C2669" s="4" t="s">
        <v>2674</v>
      </c>
    </row>
    <row r="2670" spans="1:5" ht="15.75" hidden="1" customHeight="1" x14ac:dyDescent="0.7">
      <c r="A2670" s="4" t="s">
        <v>1941</v>
      </c>
      <c r="B2670" s="4" t="s">
        <v>5039</v>
      </c>
      <c r="C2670" s="4" t="s">
        <v>2432</v>
      </c>
    </row>
    <row r="2671" spans="1:5" ht="15.75" hidden="1" customHeight="1" x14ac:dyDescent="0.7">
      <c r="A2671" s="4" t="s">
        <v>1942</v>
      </c>
      <c r="B2671" s="4" t="s">
        <v>5040</v>
      </c>
      <c r="C2671" s="4" t="s">
        <v>2155</v>
      </c>
    </row>
    <row r="2672" spans="1:5" ht="15.75" hidden="1" customHeight="1" x14ac:dyDescent="0.7">
      <c r="A2672" s="4" t="s">
        <v>1943</v>
      </c>
      <c r="B2672" s="4" t="s">
        <v>5041</v>
      </c>
      <c r="C2672" s="4" t="s">
        <v>2170</v>
      </c>
      <c r="E2672" s="4" t="s">
        <v>2100</v>
      </c>
    </row>
    <row r="2673" spans="1:5" ht="15.75" hidden="1" customHeight="1" x14ac:dyDescent="0.7">
      <c r="A2673" s="4" t="s">
        <v>1944</v>
      </c>
      <c r="B2673" s="4" t="s">
        <v>5042</v>
      </c>
      <c r="C2673" s="4" t="s">
        <v>2674</v>
      </c>
    </row>
    <row r="2674" spans="1:5" ht="15.75" hidden="1" customHeight="1" x14ac:dyDescent="0.7">
      <c r="A2674" s="4" t="s">
        <v>1945</v>
      </c>
      <c r="B2674" s="4" t="s">
        <v>5043</v>
      </c>
      <c r="C2674" s="4" t="s">
        <v>2385</v>
      </c>
    </row>
    <row r="2675" spans="1:5" ht="15.75" hidden="1" customHeight="1" x14ac:dyDescent="0.7">
      <c r="A2675" s="4" t="s">
        <v>1946</v>
      </c>
      <c r="B2675" s="4" t="s">
        <v>5044</v>
      </c>
      <c r="C2675" s="4" t="s">
        <v>2934</v>
      </c>
    </row>
    <row r="2676" spans="1:5" ht="15.75" hidden="1" customHeight="1" x14ac:dyDescent="0.7">
      <c r="A2676" s="4" t="s">
        <v>1947</v>
      </c>
      <c r="B2676" s="4" t="s">
        <v>5045</v>
      </c>
      <c r="C2676" s="4" t="s">
        <v>2906</v>
      </c>
    </row>
    <row r="2677" spans="1:5" ht="15.75" hidden="1" customHeight="1" x14ac:dyDescent="0.7">
      <c r="A2677" s="4" t="s">
        <v>1948</v>
      </c>
      <c r="B2677" s="4" t="s">
        <v>5046</v>
      </c>
      <c r="C2677" s="4" t="s">
        <v>2109</v>
      </c>
    </row>
    <row r="2678" spans="1:5" ht="15.75" hidden="1" customHeight="1" x14ac:dyDescent="0.7">
      <c r="A2678" s="4" t="s">
        <v>1949</v>
      </c>
      <c r="B2678" s="4" t="s">
        <v>5047</v>
      </c>
      <c r="C2678" s="4" t="s">
        <v>2652</v>
      </c>
    </row>
    <row r="2679" spans="1:5" ht="15.75" hidden="1" customHeight="1" x14ac:dyDescent="0.7">
      <c r="A2679" s="4" t="s">
        <v>1950</v>
      </c>
      <c r="B2679" s="4" t="s">
        <v>5048</v>
      </c>
      <c r="C2679" s="4" t="s">
        <v>2652</v>
      </c>
    </row>
    <row r="2680" spans="1:5" ht="15.75" hidden="1" customHeight="1" x14ac:dyDescent="0.7">
      <c r="A2680" s="4" t="s">
        <v>1951</v>
      </c>
      <c r="B2680" s="4" t="s">
        <v>3736</v>
      </c>
      <c r="C2680" s="4" t="s">
        <v>2172</v>
      </c>
      <c r="D2680" s="4" t="s">
        <v>2075</v>
      </c>
      <c r="E2680" s="4" t="s">
        <v>2085</v>
      </c>
    </row>
    <row r="2681" spans="1:5" ht="15.75" hidden="1" customHeight="1" x14ac:dyDescent="0.7">
      <c r="A2681" s="4" t="s">
        <v>1952</v>
      </c>
      <c r="B2681" s="4" t="s">
        <v>5049</v>
      </c>
      <c r="C2681" s="4" t="s">
        <v>2105</v>
      </c>
    </row>
    <row r="2682" spans="1:5" ht="15.75" hidden="1" customHeight="1" x14ac:dyDescent="0.7">
      <c r="A2682" s="4" t="s">
        <v>1953</v>
      </c>
      <c r="B2682" s="4" t="s">
        <v>5050</v>
      </c>
      <c r="C2682" s="4" t="s">
        <v>2074</v>
      </c>
    </row>
    <row r="2683" spans="1:5" ht="15.75" hidden="1" customHeight="1" x14ac:dyDescent="0.7">
      <c r="A2683" s="4" t="s">
        <v>1954</v>
      </c>
      <c r="B2683" s="4" t="s">
        <v>5051</v>
      </c>
      <c r="C2683" s="4" t="s">
        <v>2089</v>
      </c>
    </row>
    <row r="2684" spans="1:5" ht="15.75" hidden="1" customHeight="1" x14ac:dyDescent="0.7">
      <c r="A2684" s="4" t="s">
        <v>1955</v>
      </c>
      <c r="B2684" s="4" t="s">
        <v>5052</v>
      </c>
      <c r="C2684" s="4" t="s">
        <v>2798</v>
      </c>
    </row>
    <row r="2685" spans="1:5" ht="15.75" hidden="1" customHeight="1" x14ac:dyDescent="0.7">
      <c r="A2685" s="4" t="s">
        <v>1956</v>
      </c>
      <c r="B2685" s="4" t="s">
        <v>5053</v>
      </c>
      <c r="C2685" s="4" t="s">
        <v>2432</v>
      </c>
    </row>
    <row r="2686" spans="1:5" ht="15.75" hidden="1" customHeight="1" x14ac:dyDescent="0.7">
      <c r="A2686" s="4" t="s">
        <v>1957</v>
      </c>
      <c r="B2686" s="4" t="s">
        <v>5054</v>
      </c>
      <c r="C2686" s="4" t="s">
        <v>2109</v>
      </c>
    </row>
    <row r="2687" spans="1:5" ht="15.75" hidden="1" customHeight="1" x14ac:dyDescent="0.7">
      <c r="A2687" s="4" t="s">
        <v>1958</v>
      </c>
      <c r="B2687" s="4" t="s">
        <v>5055</v>
      </c>
      <c r="C2687" s="4" t="s">
        <v>2127</v>
      </c>
    </row>
    <row r="2688" spans="1:5" ht="15.75" hidden="1" customHeight="1" x14ac:dyDescent="0.7">
      <c r="A2688" s="4" t="s">
        <v>1959</v>
      </c>
      <c r="B2688" s="4" t="s">
        <v>5056</v>
      </c>
      <c r="C2688" s="4" t="s">
        <v>2155</v>
      </c>
    </row>
    <row r="2689" spans="1:5" ht="15.75" hidden="1" customHeight="1" x14ac:dyDescent="0.7">
      <c r="A2689" s="4" t="s">
        <v>1960</v>
      </c>
      <c r="B2689" s="4" t="s">
        <v>5057</v>
      </c>
      <c r="C2689" s="4" t="s">
        <v>2117</v>
      </c>
    </row>
    <row r="2690" spans="1:5" ht="15.75" hidden="1" customHeight="1" x14ac:dyDescent="0.7">
      <c r="A2690" s="4" t="s">
        <v>1961</v>
      </c>
      <c r="B2690" s="4" t="s">
        <v>5058</v>
      </c>
      <c r="C2690" s="4" t="s">
        <v>2117</v>
      </c>
    </row>
    <row r="2691" spans="1:5" ht="15.75" hidden="1" customHeight="1" x14ac:dyDescent="0.7">
      <c r="A2691" s="4" t="s">
        <v>1962</v>
      </c>
      <c r="B2691" s="4" t="s">
        <v>5059</v>
      </c>
      <c r="C2691" s="4" t="s">
        <v>2836</v>
      </c>
    </row>
    <row r="2692" spans="1:5" ht="15.75" hidden="1" customHeight="1" x14ac:dyDescent="0.7">
      <c r="A2692" s="4" t="s">
        <v>1963</v>
      </c>
      <c r="B2692" s="4" t="s">
        <v>5060</v>
      </c>
      <c r="C2692" s="4" t="s">
        <v>3866</v>
      </c>
    </row>
    <row r="2693" spans="1:5" ht="15.75" hidden="1" customHeight="1" x14ac:dyDescent="0.7">
      <c r="A2693" s="4" t="s">
        <v>1964</v>
      </c>
      <c r="B2693" s="4" t="s">
        <v>5061</v>
      </c>
      <c r="C2693" s="4" t="s">
        <v>4154</v>
      </c>
    </row>
    <row r="2694" spans="1:5" ht="15.75" hidden="1" customHeight="1" x14ac:dyDescent="0.7">
      <c r="A2694" s="4" t="s">
        <v>1965</v>
      </c>
      <c r="B2694" s="4" t="s">
        <v>5062</v>
      </c>
      <c r="C2694" s="4" t="s">
        <v>2267</v>
      </c>
    </row>
    <row r="2695" spans="1:5" ht="15.75" hidden="1" customHeight="1" x14ac:dyDescent="0.7">
      <c r="A2695" s="4" t="s">
        <v>1966</v>
      </c>
      <c r="B2695" s="4" t="s">
        <v>5063</v>
      </c>
      <c r="C2695" s="4" t="s">
        <v>2072</v>
      </c>
    </row>
    <row r="2696" spans="1:5" ht="15.75" hidden="1" customHeight="1" x14ac:dyDescent="0.7">
      <c r="A2696" s="4" t="s">
        <v>1967</v>
      </c>
      <c r="B2696" s="4" t="s">
        <v>5064</v>
      </c>
      <c r="C2696" s="4" t="s">
        <v>5065</v>
      </c>
      <c r="E2696" s="4" t="s">
        <v>2085</v>
      </c>
    </row>
    <row r="2697" spans="1:5" ht="15.75" hidden="1" customHeight="1" x14ac:dyDescent="0.7">
      <c r="A2697" s="4" t="s">
        <v>1968</v>
      </c>
      <c r="B2697" s="4" t="s">
        <v>5066</v>
      </c>
      <c r="C2697" s="4" t="s">
        <v>2172</v>
      </c>
    </row>
    <row r="2698" spans="1:5" ht="15.75" hidden="1" customHeight="1" x14ac:dyDescent="0.7">
      <c r="A2698" s="4" t="s">
        <v>1969</v>
      </c>
      <c r="B2698" s="4" t="s">
        <v>5067</v>
      </c>
      <c r="C2698" s="4" t="s">
        <v>2288</v>
      </c>
    </row>
    <row r="2699" spans="1:5" ht="15.75" hidden="1" customHeight="1" x14ac:dyDescent="0.7">
      <c r="A2699" s="4" t="s">
        <v>1970</v>
      </c>
      <c r="B2699" s="4" t="s">
        <v>5068</v>
      </c>
      <c r="C2699" s="4" t="s">
        <v>2934</v>
      </c>
    </row>
    <row r="2700" spans="1:5" ht="15.75" hidden="1" customHeight="1" x14ac:dyDescent="0.7">
      <c r="A2700" s="4" t="s">
        <v>1971</v>
      </c>
      <c r="B2700" s="4" t="s">
        <v>5069</v>
      </c>
      <c r="C2700" s="4" t="s">
        <v>5070</v>
      </c>
    </row>
    <row r="2701" spans="1:5" ht="15.75" hidden="1" customHeight="1" x14ac:dyDescent="0.7">
      <c r="A2701" s="4" t="s">
        <v>1972</v>
      </c>
      <c r="B2701" s="4" t="s">
        <v>5071</v>
      </c>
      <c r="C2701" s="4" t="s">
        <v>2564</v>
      </c>
      <c r="E2701" s="4" t="s">
        <v>2556</v>
      </c>
    </row>
    <row r="2702" spans="1:5" ht="15.75" hidden="1" customHeight="1" x14ac:dyDescent="0.7">
      <c r="A2702" s="4" t="s">
        <v>1973</v>
      </c>
      <c r="B2702" s="4" t="s">
        <v>5072</v>
      </c>
      <c r="C2702" s="4" t="s">
        <v>2432</v>
      </c>
    </row>
    <row r="2703" spans="1:5" ht="15.75" hidden="1" customHeight="1" x14ac:dyDescent="0.7">
      <c r="A2703" s="4" t="s">
        <v>1974</v>
      </c>
      <c r="B2703" s="4" t="s">
        <v>5073</v>
      </c>
      <c r="C2703" s="4" t="s">
        <v>2649</v>
      </c>
    </row>
    <row r="2704" spans="1:5" ht="15.75" hidden="1" customHeight="1" x14ac:dyDescent="0.7">
      <c r="A2704" s="4" t="s">
        <v>1975</v>
      </c>
      <c r="B2704" s="4" t="s">
        <v>5074</v>
      </c>
      <c r="C2704" s="4" t="s">
        <v>2564</v>
      </c>
    </row>
    <row r="2705" spans="1:5" ht="15.75" hidden="1" customHeight="1" x14ac:dyDescent="0.7">
      <c r="A2705" s="4" t="s">
        <v>1976</v>
      </c>
      <c r="B2705" s="4" t="s">
        <v>5075</v>
      </c>
      <c r="C2705" s="4" t="s">
        <v>2934</v>
      </c>
    </row>
    <row r="2706" spans="1:5" ht="15.75" hidden="1" customHeight="1" x14ac:dyDescent="0.7">
      <c r="A2706" s="4" t="s">
        <v>1977</v>
      </c>
      <c r="B2706" s="4" t="s">
        <v>5076</v>
      </c>
      <c r="C2706" s="4" t="s">
        <v>2666</v>
      </c>
    </row>
    <row r="2707" spans="1:5" ht="15.75" hidden="1" customHeight="1" x14ac:dyDescent="0.7">
      <c r="A2707" s="4" t="s">
        <v>1978</v>
      </c>
      <c r="B2707" s="4" t="s">
        <v>5077</v>
      </c>
      <c r="C2707" s="4" t="s">
        <v>2082</v>
      </c>
    </row>
    <row r="2708" spans="1:5" ht="15.75" hidden="1" customHeight="1" x14ac:dyDescent="0.7">
      <c r="A2708" s="4" t="s">
        <v>1979</v>
      </c>
      <c r="B2708" s="4" t="s">
        <v>5078</v>
      </c>
      <c r="C2708" s="4" t="s">
        <v>2388</v>
      </c>
    </row>
    <row r="2709" spans="1:5" ht="15.75" hidden="1" customHeight="1" x14ac:dyDescent="0.7">
      <c r="A2709" s="4" t="s">
        <v>1980</v>
      </c>
      <c r="B2709" s="4" t="s">
        <v>5079</v>
      </c>
      <c r="C2709" s="4" t="s">
        <v>3639</v>
      </c>
      <c r="E2709" s="4" t="s">
        <v>2085</v>
      </c>
    </row>
    <row r="2710" spans="1:5" ht="15.75" hidden="1" customHeight="1" x14ac:dyDescent="0.7">
      <c r="A2710" s="4" t="s">
        <v>1981</v>
      </c>
      <c r="B2710" s="4" t="s">
        <v>5080</v>
      </c>
      <c r="C2710" s="4" t="s">
        <v>2082</v>
      </c>
    </row>
    <row r="2711" spans="1:5" ht="15.75" hidden="1" customHeight="1" x14ac:dyDescent="0.7">
      <c r="A2711" s="4" t="s">
        <v>1982</v>
      </c>
      <c r="B2711" s="4" t="s">
        <v>5081</v>
      </c>
      <c r="C2711" s="4" t="s">
        <v>2135</v>
      </c>
    </row>
    <row r="2712" spans="1:5" ht="15.75" hidden="1" customHeight="1" x14ac:dyDescent="0.7">
      <c r="A2712" s="4" t="s">
        <v>1983</v>
      </c>
      <c r="B2712" s="4" t="s">
        <v>5082</v>
      </c>
      <c r="C2712" s="4" t="s">
        <v>2135</v>
      </c>
    </row>
    <row r="2713" spans="1:5" ht="15.75" hidden="1" customHeight="1" x14ac:dyDescent="0.7">
      <c r="A2713" s="4" t="s">
        <v>1984</v>
      </c>
      <c r="B2713" s="4" t="s">
        <v>5083</v>
      </c>
      <c r="C2713" s="4" t="s">
        <v>3496</v>
      </c>
    </row>
    <row r="2714" spans="1:5" ht="15.75" hidden="1" customHeight="1" x14ac:dyDescent="0.7">
      <c r="A2714" s="4" t="s">
        <v>1985</v>
      </c>
      <c r="B2714" s="4" t="s">
        <v>5084</v>
      </c>
      <c r="C2714" s="4" t="s">
        <v>2082</v>
      </c>
    </row>
    <row r="2715" spans="1:5" ht="15.75" hidden="1" customHeight="1" x14ac:dyDescent="0.7">
      <c r="A2715" s="4" t="s">
        <v>1986</v>
      </c>
      <c r="B2715" s="4" t="s">
        <v>5085</v>
      </c>
      <c r="C2715" s="4" t="s">
        <v>4214</v>
      </c>
    </row>
    <row r="2716" spans="1:5" ht="15.75" hidden="1" customHeight="1" x14ac:dyDescent="0.7">
      <c r="A2716" s="4" t="s">
        <v>1987</v>
      </c>
      <c r="B2716" s="4" t="s">
        <v>5086</v>
      </c>
      <c r="C2716" s="4" t="s">
        <v>2135</v>
      </c>
    </row>
    <row r="2717" spans="1:5" ht="15.75" hidden="1" customHeight="1" x14ac:dyDescent="0.7">
      <c r="A2717" s="4" t="s">
        <v>1988</v>
      </c>
      <c r="B2717" s="4" t="s">
        <v>5087</v>
      </c>
      <c r="C2717" s="4" t="s">
        <v>2135</v>
      </c>
    </row>
    <row r="2718" spans="1:5" ht="15.75" hidden="1" customHeight="1" x14ac:dyDescent="0.7">
      <c r="A2718" s="4" t="s">
        <v>1989</v>
      </c>
      <c r="B2718" s="4" t="s">
        <v>5088</v>
      </c>
      <c r="C2718" s="4" t="s">
        <v>2927</v>
      </c>
    </row>
    <row r="2719" spans="1:5" ht="15.75" hidden="1" customHeight="1" x14ac:dyDescent="0.7">
      <c r="A2719" s="4" t="s">
        <v>1990</v>
      </c>
      <c r="B2719" s="4" t="s">
        <v>5089</v>
      </c>
      <c r="C2719" s="7"/>
    </row>
    <row r="2720" spans="1:5" ht="15.75" hidden="1" customHeight="1" x14ac:dyDescent="0.7">
      <c r="A2720" s="4" t="s">
        <v>1991</v>
      </c>
      <c r="B2720" s="4" t="s">
        <v>5088</v>
      </c>
      <c r="C2720" s="4" t="s">
        <v>3639</v>
      </c>
    </row>
    <row r="2721" spans="1:5" ht="15.75" hidden="1" customHeight="1" x14ac:dyDescent="0.7">
      <c r="A2721" s="4" t="s">
        <v>1992</v>
      </c>
      <c r="B2721" s="4" t="s">
        <v>5090</v>
      </c>
      <c r="C2721" s="4" t="s">
        <v>2082</v>
      </c>
    </row>
    <row r="2722" spans="1:5" ht="15.75" hidden="1" customHeight="1" x14ac:dyDescent="0.7">
      <c r="A2722" s="4" t="s">
        <v>1993</v>
      </c>
      <c r="B2722" s="4" t="s">
        <v>5091</v>
      </c>
      <c r="C2722" s="4" t="s">
        <v>3942</v>
      </c>
    </row>
    <row r="2723" spans="1:5" ht="15.75" hidden="1" customHeight="1" x14ac:dyDescent="0.7">
      <c r="A2723" s="4" t="s">
        <v>1994</v>
      </c>
      <c r="B2723" s="4" t="s">
        <v>5092</v>
      </c>
      <c r="C2723" s="4" t="s">
        <v>2937</v>
      </c>
    </row>
    <row r="2724" spans="1:5" ht="15.75" hidden="1" customHeight="1" x14ac:dyDescent="0.7">
      <c r="A2724" s="4" t="s">
        <v>1995</v>
      </c>
      <c r="B2724" s="4" t="s">
        <v>5093</v>
      </c>
      <c r="C2724" s="4" t="s">
        <v>3942</v>
      </c>
    </row>
    <row r="2725" spans="1:5" ht="15.75" hidden="1" customHeight="1" x14ac:dyDescent="0.7">
      <c r="A2725" s="4" t="s">
        <v>1996</v>
      </c>
      <c r="B2725" s="4" t="s">
        <v>5094</v>
      </c>
      <c r="C2725" s="4" t="s">
        <v>4074</v>
      </c>
    </row>
    <row r="2726" spans="1:5" ht="15.75" hidden="1" customHeight="1" x14ac:dyDescent="0.7">
      <c r="A2726" s="4" t="s">
        <v>1997</v>
      </c>
      <c r="B2726" s="4" t="s">
        <v>5095</v>
      </c>
      <c r="C2726" s="4" t="s">
        <v>2862</v>
      </c>
    </row>
    <row r="2727" spans="1:5" ht="15.75" hidden="1" customHeight="1" x14ac:dyDescent="0.7">
      <c r="A2727" s="4" t="s">
        <v>1998</v>
      </c>
      <c r="B2727" s="4" t="s">
        <v>5096</v>
      </c>
      <c r="C2727" s="4" t="s">
        <v>2564</v>
      </c>
    </row>
    <row r="2728" spans="1:5" ht="15.75" hidden="1" customHeight="1" x14ac:dyDescent="0.7">
      <c r="A2728" s="4" t="s">
        <v>1999</v>
      </c>
      <c r="B2728" s="4" t="s">
        <v>5097</v>
      </c>
      <c r="C2728" s="4" t="s">
        <v>2117</v>
      </c>
    </row>
    <row r="2729" spans="1:5" ht="15.75" hidden="1" customHeight="1" x14ac:dyDescent="0.7">
      <c r="A2729" s="4" t="s">
        <v>2000</v>
      </c>
      <c r="B2729" s="4" t="s">
        <v>5098</v>
      </c>
      <c r="C2729" s="4" t="s">
        <v>2082</v>
      </c>
    </row>
    <row r="2730" spans="1:5" ht="15.75" hidden="1" customHeight="1" x14ac:dyDescent="0.7">
      <c r="A2730" s="4" t="s">
        <v>2001</v>
      </c>
      <c r="B2730" s="4" t="s">
        <v>5099</v>
      </c>
      <c r="C2730" s="4" t="s">
        <v>2135</v>
      </c>
    </row>
    <row r="2731" spans="1:5" ht="15.75" hidden="1" customHeight="1" x14ac:dyDescent="0.7">
      <c r="A2731" s="4" t="s">
        <v>2002</v>
      </c>
      <c r="B2731" s="4" t="s">
        <v>5100</v>
      </c>
      <c r="C2731" s="4" t="s">
        <v>2135</v>
      </c>
    </row>
    <row r="2732" spans="1:5" ht="15.75" hidden="1" customHeight="1" x14ac:dyDescent="0.7">
      <c r="A2732" s="4" t="s">
        <v>2003</v>
      </c>
      <c r="B2732" s="4" t="s">
        <v>5101</v>
      </c>
      <c r="C2732" s="4" t="s">
        <v>2135</v>
      </c>
    </row>
    <row r="2733" spans="1:5" ht="15.75" hidden="1" customHeight="1" x14ac:dyDescent="0.7">
      <c r="A2733" s="4" t="s">
        <v>2004</v>
      </c>
      <c r="B2733" s="4" t="s">
        <v>5102</v>
      </c>
      <c r="C2733" s="4" t="s">
        <v>2082</v>
      </c>
    </row>
    <row r="2734" spans="1:5" ht="15.75" hidden="1" customHeight="1" x14ac:dyDescent="0.7">
      <c r="A2734" s="4" t="s">
        <v>2005</v>
      </c>
      <c r="B2734" s="4" t="s">
        <v>5102</v>
      </c>
      <c r="C2734" s="4" t="s">
        <v>2082</v>
      </c>
    </row>
    <row r="2735" spans="1:5" ht="15.75" hidden="1" customHeight="1" x14ac:dyDescent="0.7">
      <c r="A2735" s="4" t="s">
        <v>2006</v>
      </c>
      <c r="B2735" s="4" t="s">
        <v>5102</v>
      </c>
      <c r="C2735" s="4" t="s">
        <v>2082</v>
      </c>
    </row>
    <row r="2736" spans="1:5" ht="15.75" hidden="1" customHeight="1" x14ac:dyDescent="0.7">
      <c r="A2736" s="4" t="s">
        <v>2007</v>
      </c>
      <c r="B2736" s="4" t="s">
        <v>5103</v>
      </c>
      <c r="C2736" s="4" t="s">
        <v>2082</v>
      </c>
      <c r="E2736" s="4" t="s">
        <v>2166</v>
      </c>
    </row>
    <row r="2737" spans="1:5" ht="15.75" hidden="1" customHeight="1" x14ac:dyDescent="0.7">
      <c r="A2737" s="4" t="s">
        <v>2008</v>
      </c>
      <c r="B2737" s="4" t="s">
        <v>5104</v>
      </c>
      <c r="C2737" s="4" t="s">
        <v>2149</v>
      </c>
    </row>
    <row r="2738" spans="1:5" ht="15.75" hidden="1" customHeight="1" x14ac:dyDescent="0.7">
      <c r="A2738" s="4" t="s">
        <v>2009</v>
      </c>
      <c r="B2738" s="4" t="s">
        <v>5105</v>
      </c>
      <c r="C2738" s="4" t="s">
        <v>2135</v>
      </c>
    </row>
    <row r="2739" spans="1:5" ht="15.75" hidden="1" customHeight="1" x14ac:dyDescent="0.7">
      <c r="A2739" s="4" t="s">
        <v>2010</v>
      </c>
      <c r="B2739" s="4" t="s">
        <v>5106</v>
      </c>
      <c r="C2739" s="4" t="s">
        <v>2621</v>
      </c>
    </row>
    <row r="2740" spans="1:5" ht="15.75" hidden="1" customHeight="1" x14ac:dyDescent="0.7">
      <c r="A2740" s="4" t="s">
        <v>2011</v>
      </c>
      <c r="B2740" s="4" t="s">
        <v>5107</v>
      </c>
      <c r="C2740" s="4" t="s">
        <v>2135</v>
      </c>
    </row>
    <row r="2741" spans="1:5" ht="15.75" hidden="1" customHeight="1" x14ac:dyDescent="0.7">
      <c r="A2741" s="4" t="s">
        <v>2012</v>
      </c>
      <c r="B2741" s="4" t="s">
        <v>5108</v>
      </c>
      <c r="C2741" s="4" t="s">
        <v>2082</v>
      </c>
    </row>
    <row r="2742" spans="1:5" ht="15.75" hidden="1" customHeight="1" x14ac:dyDescent="0.7">
      <c r="A2742" s="4" t="s">
        <v>2013</v>
      </c>
      <c r="B2742" s="4" t="s">
        <v>5109</v>
      </c>
      <c r="C2742" s="4" t="s">
        <v>3496</v>
      </c>
    </row>
    <row r="2743" spans="1:5" ht="15.75" hidden="1" customHeight="1" x14ac:dyDescent="0.7">
      <c r="A2743" s="4" t="s">
        <v>2014</v>
      </c>
      <c r="B2743" s="4" t="s">
        <v>5110</v>
      </c>
      <c r="C2743" s="4" t="s">
        <v>4214</v>
      </c>
    </row>
    <row r="2744" spans="1:5" ht="15.75" hidden="1" customHeight="1" x14ac:dyDescent="0.7">
      <c r="A2744" s="4" t="s">
        <v>2015</v>
      </c>
      <c r="B2744" s="4" t="s">
        <v>5111</v>
      </c>
      <c r="C2744" s="4" t="s">
        <v>2072</v>
      </c>
    </row>
    <row r="2745" spans="1:5" ht="15.75" hidden="1" customHeight="1" x14ac:dyDescent="0.7">
      <c r="A2745" s="4" t="s">
        <v>2016</v>
      </c>
      <c r="B2745" s="4" t="s">
        <v>5112</v>
      </c>
      <c r="C2745" s="4" t="s">
        <v>3718</v>
      </c>
      <c r="E2745" s="4" t="s">
        <v>5033</v>
      </c>
    </row>
    <row r="2746" spans="1:5" ht="15.75" hidden="1" customHeight="1" x14ac:dyDescent="0.7">
      <c r="A2746" s="4" t="s">
        <v>2017</v>
      </c>
      <c r="B2746" s="4" t="s">
        <v>5113</v>
      </c>
      <c r="C2746" s="4" t="s">
        <v>5114</v>
      </c>
    </row>
    <row r="2747" spans="1:5" ht="15.75" hidden="1" customHeight="1" x14ac:dyDescent="0.7">
      <c r="A2747" s="4" t="s">
        <v>2018</v>
      </c>
      <c r="B2747" s="4" t="s">
        <v>5115</v>
      </c>
      <c r="C2747" s="4" t="s">
        <v>2082</v>
      </c>
    </row>
    <row r="2748" spans="1:5" ht="15.75" hidden="1" customHeight="1" x14ac:dyDescent="0.7">
      <c r="A2748" s="4" t="s">
        <v>2019</v>
      </c>
      <c r="B2748" s="4" t="s">
        <v>5116</v>
      </c>
      <c r="C2748" s="4" t="s">
        <v>2082</v>
      </c>
      <c r="E2748" s="4" t="s">
        <v>2085</v>
      </c>
    </row>
    <row r="2749" spans="1:5" ht="15.75" hidden="1" customHeight="1" x14ac:dyDescent="0.7">
      <c r="A2749" s="4" t="s">
        <v>2020</v>
      </c>
      <c r="B2749" s="4" t="s">
        <v>5117</v>
      </c>
      <c r="C2749" s="4" t="s">
        <v>2285</v>
      </c>
    </row>
    <row r="2750" spans="1:5" ht="15.75" hidden="1" customHeight="1" x14ac:dyDescent="0.7">
      <c r="A2750" s="4" t="s">
        <v>2021</v>
      </c>
      <c r="B2750" s="4" t="s">
        <v>5118</v>
      </c>
      <c r="C2750" s="4" t="s">
        <v>2135</v>
      </c>
    </row>
    <row r="2751" spans="1:5" ht="15.75" hidden="1" customHeight="1" x14ac:dyDescent="0.7">
      <c r="A2751" s="4" t="s">
        <v>2022</v>
      </c>
      <c r="B2751" s="4" t="s">
        <v>5119</v>
      </c>
      <c r="C2751" s="4" t="s">
        <v>2102</v>
      </c>
    </row>
    <row r="2752" spans="1:5" ht="15.75" hidden="1" customHeight="1" x14ac:dyDescent="0.7">
      <c r="A2752" s="4" t="s">
        <v>2023</v>
      </c>
      <c r="B2752" s="4" t="s">
        <v>5120</v>
      </c>
      <c r="C2752" s="4" t="s">
        <v>2165</v>
      </c>
    </row>
    <row r="2753" spans="1:5" ht="15.75" hidden="1" customHeight="1" x14ac:dyDescent="0.7">
      <c r="A2753" s="4" t="s">
        <v>2024</v>
      </c>
      <c r="B2753" s="4" t="s">
        <v>5121</v>
      </c>
      <c r="C2753" s="4" t="s">
        <v>2072</v>
      </c>
    </row>
    <row r="2754" spans="1:5" ht="15.75" hidden="1" customHeight="1" x14ac:dyDescent="0.7">
      <c r="A2754" s="4" t="s">
        <v>2025</v>
      </c>
      <c r="B2754" s="4" t="s">
        <v>5122</v>
      </c>
      <c r="C2754" s="4" t="s">
        <v>2072</v>
      </c>
    </row>
    <row r="2755" spans="1:5" ht="15.75" hidden="1" customHeight="1" x14ac:dyDescent="0.7">
      <c r="A2755" s="4" t="s">
        <v>2026</v>
      </c>
      <c r="B2755" s="4" t="s">
        <v>5123</v>
      </c>
      <c r="C2755" s="4" t="s">
        <v>2115</v>
      </c>
    </row>
    <row r="2756" spans="1:5" ht="15.75" hidden="1" customHeight="1" x14ac:dyDescent="0.7">
      <c r="A2756" s="4" t="s">
        <v>2027</v>
      </c>
      <c r="B2756" s="4" t="s">
        <v>5124</v>
      </c>
      <c r="C2756" s="4" t="s">
        <v>5125</v>
      </c>
    </row>
    <row r="2757" spans="1:5" ht="15.75" hidden="1" customHeight="1" x14ac:dyDescent="0.7">
      <c r="A2757" s="4" t="s">
        <v>2028</v>
      </c>
      <c r="B2757" s="4" t="s">
        <v>5126</v>
      </c>
      <c r="C2757" s="4" t="s">
        <v>2135</v>
      </c>
    </row>
    <row r="2758" spans="1:5" ht="15.75" hidden="1" customHeight="1" x14ac:dyDescent="0.7">
      <c r="A2758" s="4" t="s">
        <v>2029</v>
      </c>
      <c r="B2758" s="4" t="s">
        <v>5127</v>
      </c>
      <c r="C2758" s="4" t="s">
        <v>2105</v>
      </c>
    </row>
    <row r="2759" spans="1:5" ht="15.75" hidden="1" customHeight="1" x14ac:dyDescent="0.7">
      <c r="A2759" s="4" t="s">
        <v>2030</v>
      </c>
      <c r="B2759" s="4" t="s">
        <v>5128</v>
      </c>
      <c r="C2759" s="4" t="s">
        <v>2267</v>
      </c>
    </row>
    <row r="2760" spans="1:5" ht="15.75" hidden="1" customHeight="1" x14ac:dyDescent="0.7">
      <c r="A2760" s="4" t="s">
        <v>2031</v>
      </c>
      <c r="B2760" s="4" t="s">
        <v>5129</v>
      </c>
      <c r="C2760" s="4" t="s">
        <v>2135</v>
      </c>
    </row>
    <row r="2761" spans="1:5" ht="15.75" hidden="1" customHeight="1" x14ac:dyDescent="0.7">
      <c r="A2761" s="4" t="s">
        <v>2032</v>
      </c>
      <c r="B2761" s="4" t="s">
        <v>5130</v>
      </c>
      <c r="C2761" s="4" t="s">
        <v>2155</v>
      </c>
      <c r="E2761" s="4" t="s">
        <v>2085</v>
      </c>
    </row>
    <row r="2762" spans="1:5" ht="15.75" hidden="1" customHeight="1" x14ac:dyDescent="0.7">
      <c r="A2762" s="4" t="s">
        <v>2033</v>
      </c>
      <c r="B2762" s="4" t="s">
        <v>5131</v>
      </c>
      <c r="C2762" s="4" t="s">
        <v>2934</v>
      </c>
    </row>
    <row r="2763" spans="1:5" ht="15.75" hidden="1" customHeight="1" x14ac:dyDescent="0.7">
      <c r="A2763" s="4" t="s">
        <v>2034</v>
      </c>
      <c r="B2763" s="4" t="s">
        <v>5132</v>
      </c>
      <c r="C2763" s="4" t="s">
        <v>2155</v>
      </c>
    </row>
    <row r="2764" spans="1:5" ht="15.75" hidden="1" customHeight="1" x14ac:dyDescent="0.7">
      <c r="A2764" s="4" t="s">
        <v>2035</v>
      </c>
      <c r="B2764" s="4" t="s">
        <v>5133</v>
      </c>
      <c r="C2764" s="4" t="s">
        <v>2621</v>
      </c>
    </row>
    <row r="2765" spans="1:5" ht="15.75" hidden="1" customHeight="1" x14ac:dyDescent="0.7">
      <c r="A2765" s="4" t="s">
        <v>2036</v>
      </c>
      <c r="B2765" s="4" t="s">
        <v>5134</v>
      </c>
      <c r="C2765" s="4" t="s">
        <v>2621</v>
      </c>
      <c r="E2765" s="4" t="s">
        <v>2085</v>
      </c>
    </row>
    <row r="2766" spans="1:5" ht="15.75" hidden="1" customHeight="1" x14ac:dyDescent="0.7">
      <c r="A2766" s="4" t="s">
        <v>2037</v>
      </c>
      <c r="B2766" s="4" t="s">
        <v>5135</v>
      </c>
      <c r="C2766" s="4" t="s">
        <v>2934</v>
      </c>
      <c r="E2766" s="4" t="s">
        <v>2085</v>
      </c>
    </row>
    <row r="2767" spans="1:5" ht="15.75" hidden="1" customHeight="1" x14ac:dyDescent="0.7">
      <c r="A2767" s="4" t="s">
        <v>2038</v>
      </c>
      <c r="B2767" s="4" t="s">
        <v>5136</v>
      </c>
      <c r="C2767" s="4" t="s">
        <v>2934</v>
      </c>
      <c r="E2767" s="4" t="s">
        <v>2085</v>
      </c>
    </row>
    <row r="2768" spans="1:5" ht="15.75" hidden="1" customHeight="1" x14ac:dyDescent="0.7">
      <c r="A2768" s="4" t="s">
        <v>2039</v>
      </c>
      <c r="B2768" s="4" t="s">
        <v>5137</v>
      </c>
      <c r="C2768" s="4" t="s">
        <v>2934</v>
      </c>
    </row>
    <row r="2769" spans="1:5" ht="15.75" hidden="1" customHeight="1" x14ac:dyDescent="0.7">
      <c r="A2769" s="4" t="s">
        <v>2040</v>
      </c>
      <c r="B2769" s="4" t="s">
        <v>5138</v>
      </c>
      <c r="C2769" s="4" t="s">
        <v>2170</v>
      </c>
    </row>
    <row r="2770" spans="1:5" ht="15.75" hidden="1" customHeight="1" x14ac:dyDescent="0.7">
      <c r="A2770" s="4" t="s">
        <v>2041</v>
      </c>
      <c r="B2770" s="4" t="s">
        <v>5139</v>
      </c>
      <c r="C2770" s="4" t="s">
        <v>2135</v>
      </c>
    </row>
    <row r="2771" spans="1:5" ht="15.75" hidden="1" customHeight="1" x14ac:dyDescent="0.7">
      <c r="A2771" s="4" t="s">
        <v>2042</v>
      </c>
      <c r="B2771" s="4" t="s">
        <v>5140</v>
      </c>
      <c r="C2771" s="4" t="s">
        <v>5141</v>
      </c>
      <c r="E2771" s="4" t="s">
        <v>5033</v>
      </c>
    </row>
    <row r="2772" spans="1:5" ht="15.75" hidden="1" customHeight="1" x14ac:dyDescent="0.7">
      <c r="A2772" s="4" t="s">
        <v>2043</v>
      </c>
      <c r="B2772" s="4" t="s">
        <v>5142</v>
      </c>
      <c r="C2772" s="4" t="s">
        <v>2564</v>
      </c>
    </row>
    <row r="2773" spans="1:5" ht="15.75" hidden="1" customHeight="1" x14ac:dyDescent="0.7">
      <c r="A2773" s="4" t="s">
        <v>2044</v>
      </c>
      <c r="B2773" s="4" t="s">
        <v>5143</v>
      </c>
      <c r="C2773" s="4" t="s">
        <v>3639</v>
      </c>
    </row>
    <row r="2774" spans="1:5" ht="15.75" hidden="1" customHeight="1" x14ac:dyDescent="0.7">
      <c r="A2774" s="4" t="s">
        <v>2045</v>
      </c>
      <c r="B2774" s="4" t="s">
        <v>5144</v>
      </c>
      <c r="C2774" s="4" t="s">
        <v>2135</v>
      </c>
      <c r="E2774" s="4" t="s">
        <v>2085</v>
      </c>
    </row>
    <row r="2775" spans="1:5" ht="15.75" hidden="1" customHeight="1" x14ac:dyDescent="0.7">
      <c r="A2775" s="4" t="s">
        <v>2046</v>
      </c>
      <c r="B2775" s="4" t="s">
        <v>5145</v>
      </c>
      <c r="C2775" s="4" t="s">
        <v>2285</v>
      </c>
    </row>
    <row r="2776" spans="1:5" ht="15.75" hidden="1" customHeight="1" x14ac:dyDescent="0.7">
      <c r="A2776" s="4" t="s">
        <v>2047</v>
      </c>
      <c r="B2776" s="4" t="s">
        <v>5146</v>
      </c>
      <c r="C2776" s="4" t="s">
        <v>2621</v>
      </c>
    </row>
    <row r="2777" spans="1:5" ht="15.75" hidden="1" customHeight="1" x14ac:dyDescent="0.7">
      <c r="A2777" s="4" t="s">
        <v>2048</v>
      </c>
      <c r="B2777" s="4" t="s">
        <v>5147</v>
      </c>
      <c r="C2777" s="4" t="s">
        <v>2155</v>
      </c>
    </row>
    <row r="2778" spans="1:5" ht="15.75" hidden="1" customHeight="1" x14ac:dyDescent="0.7">
      <c r="A2778" s="4" t="s">
        <v>2049</v>
      </c>
      <c r="B2778" s="4" t="s">
        <v>5148</v>
      </c>
      <c r="C2778" s="4" t="s">
        <v>2155</v>
      </c>
      <c r="E2778" s="4" t="s">
        <v>5033</v>
      </c>
    </row>
    <row r="2779" spans="1:5" ht="15.75" hidden="1" customHeight="1" x14ac:dyDescent="0.7">
      <c r="A2779" s="4" t="s">
        <v>2050</v>
      </c>
      <c r="B2779" s="4" t="s">
        <v>3200</v>
      </c>
      <c r="C2779" s="4" t="s">
        <v>2072</v>
      </c>
    </row>
    <row r="2780" spans="1:5" ht="15.75" hidden="1" customHeight="1" x14ac:dyDescent="0.7">
      <c r="A2780" s="4" t="s">
        <v>2051</v>
      </c>
      <c r="B2780" s="4" t="s">
        <v>5149</v>
      </c>
      <c r="C2780" s="4" t="s">
        <v>5150</v>
      </c>
    </row>
    <row r="2781" spans="1:5" ht="15.75" customHeight="1" x14ac:dyDescent="0.7">
      <c r="A2781" s="4" t="s">
        <v>2052</v>
      </c>
      <c r="B2781" s="4" t="s">
        <v>5151</v>
      </c>
      <c r="C2781" s="4" t="s">
        <v>2082</v>
      </c>
      <c r="E2781" s="4" t="s">
        <v>2166</v>
      </c>
    </row>
    <row r="2782" spans="1:5" ht="15.75" hidden="1" customHeight="1" x14ac:dyDescent="0.7">
      <c r="A2782" s="4" t="s">
        <v>2053</v>
      </c>
      <c r="B2782" s="4" t="s">
        <v>5152</v>
      </c>
      <c r="C2782" s="4" t="s">
        <v>2119</v>
      </c>
    </row>
  </sheetData>
  <autoFilter ref="A1:E2782" xr:uid="{9144A859-59EB-4EBF-B4AE-C071233C9FBF}">
    <filterColumn colId="0">
      <filters>
        <filter val="OSMEC-3376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03B1-131B-4A24-925D-5BE1B449A338}">
  <dimension ref="A1:C14"/>
  <sheetViews>
    <sheetView workbookViewId="0">
      <selection activeCell="B4" sqref="B4"/>
    </sheetView>
  </sheetViews>
  <sheetFormatPr defaultRowHeight="14.75" x14ac:dyDescent="0.75"/>
  <cols>
    <col min="1" max="1" width="25.7265625" bestFit="1" customWidth="1"/>
    <col min="2" max="2" width="58.1328125" bestFit="1" customWidth="1"/>
    <col min="3" max="3" width="11.86328125" bestFit="1" customWidth="1"/>
  </cols>
  <sheetData>
    <row r="1" spans="1:3" x14ac:dyDescent="0.75">
      <c r="A1" s="1" t="s">
        <v>0</v>
      </c>
      <c r="B1" s="1" t="s">
        <v>1</v>
      </c>
      <c r="C1" s="1" t="s">
        <v>2</v>
      </c>
    </row>
    <row r="2" spans="1:3" x14ac:dyDescent="0.75">
      <c r="A2" s="2" t="s">
        <v>9</v>
      </c>
      <c r="B2" s="3" t="s">
        <v>29</v>
      </c>
      <c r="C2" t="s">
        <v>3</v>
      </c>
    </row>
    <row r="3" spans="1:3" x14ac:dyDescent="0.75">
      <c r="A3" s="2" t="s">
        <v>10</v>
      </c>
      <c r="B3" s="3" t="s">
        <v>30</v>
      </c>
      <c r="C3" t="s">
        <v>4</v>
      </c>
    </row>
    <row r="4" spans="1:3" x14ac:dyDescent="0.75">
      <c r="A4" s="2" t="s">
        <v>11</v>
      </c>
      <c r="B4" s="3" t="s">
        <v>31</v>
      </c>
      <c r="C4" t="s">
        <v>5</v>
      </c>
    </row>
    <row r="5" spans="1:3" x14ac:dyDescent="0.75">
      <c r="A5" s="2" t="s">
        <v>12</v>
      </c>
      <c r="B5" s="3" t="s">
        <v>32</v>
      </c>
      <c r="C5" t="s">
        <v>6</v>
      </c>
    </row>
    <row r="6" spans="1:3" x14ac:dyDescent="0.75">
      <c r="A6" s="2" t="s">
        <v>13</v>
      </c>
      <c r="B6" s="3" t="s">
        <v>29</v>
      </c>
      <c r="C6" t="s">
        <v>7</v>
      </c>
    </row>
    <row r="7" spans="1:3" x14ac:dyDescent="0.75">
      <c r="A7" s="2" t="s">
        <v>14</v>
      </c>
      <c r="B7" s="3" t="s">
        <v>2066</v>
      </c>
      <c r="C7" t="s">
        <v>8</v>
      </c>
    </row>
    <row r="8" spans="1:3" x14ac:dyDescent="0.75">
      <c r="A8" s="2" t="s">
        <v>15</v>
      </c>
      <c r="B8" s="3" t="s">
        <v>32</v>
      </c>
      <c r="C8" t="s">
        <v>22</v>
      </c>
    </row>
    <row r="9" spans="1:3" x14ac:dyDescent="0.75">
      <c r="A9" s="2" t="s">
        <v>16</v>
      </c>
      <c r="B9" s="3" t="s">
        <v>33</v>
      </c>
      <c r="C9" t="s">
        <v>23</v>
      </c>
    </row>
    <row r="10" spans="1:3" x14ac:dyDescent="0.75">
      <c r="A10" s="2" t="s">
        <v>17</v>
      </c>
      <c r="B10" s="3" t="s">
        <v>34</v>
      </c>
      <c r="C10" t="s">
        <v>24</v>
      </c>
    </row>
    <row r="11" spans="1:3" x14ac:dyDescent="0.75">
      <c r="A11" s="2" t="s">
        <v>18</v>
      </c>
      <c r="B11" s="3" t="s">
        <v>2067</v>
      </c>
      <c r="C11" t="s">
        <v>25</v>
      </c>
    </row>
    <row r="12" spans="1:3" x14ac:dyDescent="0.75">
      <c r="A12" s="2" t="s">
        <v>19</v>
      </c>
      <c r="B12" s="3" t="s">
        <v>35</v>
      </c>
      <c r="C12" t="s">
        <v>26</v>
      </c>
    </row>
    <row r="13" spans="1:3" x14ac:dyDescent="0.75">
      <c r="A13" s="2" t="s">
        <v>20</v>
      </c>
      <c r="B13" s="3" t="s">
        <v>30</v>
      </c>
      <c r="C13" t="s">
        <v>27</v>
      </c>
    </row>
    <row r="14" spans="1:3" x14ac:dyDescent="0.75">
      <c r="A14" s="2" t="s">
        <v>21</v>
      </c>
      <c r="B14" s="3" t="s">
        <v>5932</v>
      </c>
      <c r="C14" t="s">
        <v>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36DD-BA94-470E-A752-6140957B1D75}">
  <dimension ref="A1:I37"/>
  <sheetViews>
    <sheetView topLeftCell="A19" workbookViewId="0">
      <selection activeCell="D6" sqref="D6"/>
    </sheetView>
  </sheetViews>
  <sheetFormatPr defaultRowHeight="14.75" x14ac:dyDescent="0.75"/>
  <cols>
    <col min="1" max="1" width="14" bestFit="1" customWidth="1"/>
    <col min="2" max="2" width="33.40625" bestFit="1" customWidth="1"/>
    <col min="3" max="3" width="62.26953125" bestFit="1" customWidth="1"/>
  </cols>
  <sheetData>
    <row r="1" spans="1:4" x14ac:dyDescent="0.75">
      <c r="A1" s="1" t="s">
        <v>36</v>
      </c>
      <c r="B1" s="1" t="s">
        <v>5933</v>
      </c>
      <c r="C1" s="1" t="s">
        <v>1</v>
      </c>
      <c r="D1" s="1" t="s">
        <v>37</v>
      </c>
    </row>
    <row r="2" spans="1:4" x14ac:dyDescent="0.75">
      <c r="A2" s="3" t="s">
        <v>5927</v>
      </c>
      <c r="B2" s="10" t="s">
        <v>5934</v>
      </c>
      <c r="C2" s="3" t="s">
        <v>38</v>
      </c>
      <c r="D2" t="s">
        <v>39</v>
      </c>
    </row>
    <row r="3" spans="1:4" x14ac:dyDescent="0.75">
      <c r="A3" s="10" t="s">
        <v>5928</v>
      </c>
      <c r="B3" s="10" t="s">
        <v>5935</v>
      </c>
      <c r="C3" s="3" t="s">
        <v>2054</v>
      </c>
      <c r="D3" t="s">
        <v>40</v>
      </c>
    </row>
    <row r="4" spans="1:4" x14ac:dyDescent="0.75">
      <c r="A4" s="3" t="s">
        <v>5929</v>
      </c>
      <c r="B4" s="10" t="s">
        <v>5936</v>
      </c>
      <c r="C4" s="3" t="s">
        <v>5931</v>
      </c>
      <c r="D4" t="s">
        <v>41</v>
      </c>
    </row>
    <row r="5" spans="1:4" ht="15.5" thickBot="1" x14ac:dyDescent="0.9">
      <c r="A5" s="3" t="s">
        <v>5930</v>
      </c>
      <c r="B5" s="10" t="s">
        <v>5937</v>
      </c>
      <c r="C5" s="3" t="s">
        <v>38</v>
      </c>
      <c r="D5" t="s">
        <v>42</v>
      </c>
    </row>
    <row r="6" spans="1:4" ht="15.5" thickBot="1" x14ac:dyDescent="0.9">
      <c r="A6" s="10" t="s">
        <v>5970</v>
      </c>
      <c r="B6" t="s">
        <v>6064</v>
      </c>
      <c r="C6" s="11" t="s">
        <v>2054</v>
      </c>
      <c r="D6" t="s">
        <v>6065</v>
      </c>
    </row>
    <row r="7" spans="1:4" ht="27.5" thickBot="1" x14ac:dyDescent="0.9">
      <c r="A7" s="10" t="s">
        <v>5971</v>
      </c>
      <c r="B7" t="s">
        <v>6066</v>
      </c>
      <c r="C7" s="11" t="s">
        <v>5964</v>
      </c>
      <c r="D7" t="s">
        <v>5938</v>
      </c>
    </row>
    <row r="8" spans="1:4" ht="27.5" thickBot="1" x14ac:dyDescent="0.9">
      <c r="A8" s="10" t="s">
        <v>5972</v>
      </c>
      <c r="B8" t="s">
        <v>5955</v>
      </c>
      <c r="C8" s="11" t="s">
        <v>5965</v>
      </c>
      <c r="D8" t="s">
        <v>5939</v>
      </c>
    </row>
    <row r="9" spans="1:4" ht="15.5" thickBot="1" x14ac:dyDescent="0.9">
      <c r="A9" s="10" t="s">
        <v>5973</v>
      </c>
      <c r="B9" t="s">
        <v>5956</v>
      </c>
      <c r="C9" s="11" t="s">
        <v>5966</v>
      </c>
      <c r="D9" t="s">
        <v>5940</v>
      </c>
    </row>
    <row r="10" spans="1:4" ht="15.5" thickBot="1" x14ac:dyDescent="0.9">
      <c r="A10" s="10" t="s">
        <v>5974</v>
      </c>
      <c r="B10" t="s">
        <v>6067</v>
      </c>
      <c r="C10" s="11" t="s">
        <v>38</v>
      </c>
      <c r="D10" t="s">
        <v>5941</v>
      </c>
    </row>
    <row r="11" spans="1:4" ht="15.5" thickBot="1" x14ac:dyDescent="0.9">
      <c r="A11" s="10" t="s">
        <v>5975</v>
      </c>
      <c r="B11" t="s">
        <v>5957</v>
      </c>
      <c r="C11" s="11" t="s">
        <v>5967</v>
      </c>
      <c r="D11" t="s">
        <v>5942</v>
      </c>
    </row>
    <row r="12" spans="1:4" ht="15.5" thickBot="1" x14ac:dyDescent="0.9">
      <c r="A12" s="10" t="s">
        <v>5976</v>
      </c>
      <c r="B12" t="s">
        <v>5958</v>
      </c>
      <c r="C12" s="11" t="s">
        <v>5968</v>
      </c>
      <c r="D12" t="s">
        <v>5943</v>
      </c>
    </row>
    <row r="13" spans="1:4" ht="15.5" thickBot="1" x14ac:dyDescent="0.9">
      <c r="A13" s="10" t="s">
        <v>5977</v>
      </c>
      <c r="B13" t="s">
        <v>5959</v>
      </c>
      <c r="C13" s="11" t="s">
        <v>38</v>
      </c>
      <c r="D13" t="s">
        <v>5944</v>
      </c>
    </row>
    <row r="14" spans="1:4" ht="15.5" thickBot="1" x14ac:dyDescent="0.9">
      <c r="A14" s="10" t="s">
        <v>5978</v>
      </c>
      <c r="B14" t="s">
        <v>5960</v>
      </c>
      <c r="C14" s="11" t="s">
        <v>5969</v>
      </c>
      <c r="D14" t="s">
        <v>5945</v>
      </c>
    </row>
    <row r="15" spans="1:4" ht="15.5" thickBot="1" x14ac:dyDescent="0.9">
      <c r="A15" s="10" t="s">
        <v>5979</v>
      </c>
      <c r="B15" t="s">
        <v>5961</v>
      </c>
      <c r="C15" s="11" t="s">
        <v>5969</v>
      </c>
      <c r="D15" t="s">
        <v>5946</v>
      </c>
    </row>
    <row r="16" spans="1:4" ht="15.5" thickBot="1" x14ac:dyDescent="0.9">
      <c r="A16" s="10" t="s">
        <v>5995</v>
      </c>
      <c r="B16" t="s">
        <v>5962</v>
      </c>
      <c r="C16" s="11" t="s">
        <v>5969</v>
      </c>
      <c r="D16" t="s">
        <v>5947</v>
      </c>
    </row>
    <row r="17" spans="1:4" ht="15.5" thickBot="1" x14ac:dyDescent="0.9">
      <c r="A17" s="10" t="s">
        <v>5996</v>
      </c>
      <c r="B17" t="s">
        <v>5963</v>
      </c>
      <c r="C17" s="11" t="s">
        <v>5969</v>
      </c>
      <c r="D17" t="s">
        <v>5948</v>
      </c>
    </row>
    <row r="18" spans="1:4" x14ac:dyDescent="0.75">
      <c r="A18" s="10" t="s">
        <v>6012</v>
      </c>
      <c r="B18" s="9" t="s">
        <v>6068</v>
      </c>
      <c r="C18" s="10" t="s">
        <v>2054</v>
      </c>
      <c r="D18" t="s">
        <v>5949</v>
      </c>
    </row>
    <row r="19" spans="1:4" x14ac:dyDescent="0.75">
      <c r="A19" s="10" t="s">
        <v>6013</v>
      </c>
      <c r="B19" s="9" t="s">
        <v>6069</v>
      </c>
      <c r="C19" s="10" t="s">
        <v>6002</v>
      </c>
      <c r="D19" t="s">
        <v>5950</v>
      </c>
    </row>
    <row r="20" spans="1:4" x14ac:dyDescent="0.75">
      <c r="A20" s="10" t="s">
        <v>6014</v>
      </c>
      <c r="B20" s="9" t="s">
        <v>6070</v>
      </c>
      <c r="C20" s="10" t="s">
        <v>6003</v>
      </c>
      <c r="D20" t="s">
        <v>5951</v>
      </c>
    </row>
    <row r="21" spans="1:4" x14ac:dyDescent="0.75">
      <c r="A21" s="10" t="s">
        <v>6015</v>
      </c>
      <c r="B21" s="10" t="s">
        <v>5997</v>
      </c>
      <c r="C21" s="10" t="s">
        <v>38</v>
      </c>
      <c r="D21" t="s">
        <v>5952</v>
      </c>
    </row>
    <row r="22" spans="1:4" x14ac:dyDescent="0.75">
      <c r="A22" s="10" t="s">
        <v>6016</v>
      </c>
      <c r="B22" s="9" t="s">
        <v>5998</v>
      </c>
      <c r="C22" s="10" t="s">
        <v>38</v>
      </c>
      <c r="D22" t="s">
        <v>5953</v>
      </c>
    </row>
    <row r="23" spans="1:4" x14ac:dyDescent="0.75">
      <c r="A23" s="10" t="s">
        <v>6017</v>
      </c>
      <c r="B23" s="9" t="s">
        <v>5999</v>
      </c>
      <c r="C23" s="10" t="s">
        <v>38</v>
      </c>
      <c r="D23" t="s">
        <v>5954</v>
      </c>
    </row>
    <row r="24" spans="1:4" x14ac:dyDescent="0.75">
      <c r="A24" s="10" t="s">
        <v>6018</v>
      </c>
      <c r="B24" s="10" t="s">
        <v>6000</v>
      </c>
      <c r="C24" s="10" t="s">
        <v>38</v>
      </c>
      <c r="D24" t="s">
        <v>6004</v>
      </c>
    </row>
    <row r="25" spans="1:4" x14ac:dyDescent="0.75">
      <c r="A25" s="10" t="s">
        <v>6019</v>
      </c>
      <c r="B25" s="10" t="s">
        <v>6001</v>
      </c>
      <c r="C25" s="10" t="s">
        <v>38</v>
      </c>
      <c r="D25" t="s">
        <v>6005</v>
      </c>
    </row>
    <row r="26" spans="1:4" x14ac:dyDescent="0.75">
      <c r="A26" s="10"/>
    </row>
    <row r="27" spans="1:4" x14ac:dyDescent="0.75">
      <c r="A27" s="10"/>
    </row>
    <row r="37" spans="2:9" x14ac:dyDescent="0.75">
      <c r="B37" s="9"/>
      <c r="C37" s="9"/>
      <c r="D37" s="9"/>
      <c r="E37" s="10"/>
      <c r="F37" s="9"/>
      <c r="G37" s="9"/>
      <c r="H37" s="10"/>
      <c r="I37" s="10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AF2F-68F5-47D9-B620-089A5BF61092}">
  <dimension ref="A1:D22"/>
  <sheetViews>
    <sheetView tabSelected="1" workbookViewId="0">
      <selection activeCell="B20" sqref="B20"/>
    </sheetView>
  </sheetViews>
  <sheetFormatPr defaultRowHeight="14.75" x14ac:dyDescent="0.75"/>
  <cols>
    <col min="1" max="1" width="29" customWidth="1"/>
    <col min="2" max="2" width="19.40625" customWidth="1"/>
    <col min="3" max="3" width="31" bestFit="1" customWidth="1"/>
    <col min="6" max="8" width="23" bestFit="1" customWidth="1"/>
  </cols>
  <sheetData>
    <row r="1" spans="1:4" x14ac:dyDescent="0.75">
      <c r="A1" s="1" t="s">
        <v>2058</v>
      </c>
      <c r="B1" s="1" t="s">
        <v>6020</v>
      </c>
      <c r="C1" s="1" t="s">
        <v>1</v>
      </c>
      <c r="D1" s="1" t="s">
        <v>2057</v>
      </c>
    </row>
    <row r="2" spans="1:4" x14ac:dyDescent="0.75">
      <c r="A2" t="s">
        <v>6071</v>
      </c>
      <c r="B2" s="3" t="s">
        <v>2059</v>
      </c>
      <c r="C2" s="3" t="s">
        <v>2055</v>
      </c>
      <c r="D2" t="s">
        <v>2063</v>
      </c>
    </row>
    <row r="3" spans="1:4" x14ac:dyDescent="0.75">
      <c r="A3" t="s">
        <v>6071</v>
      </c>
      <c r="B3" s="3" t="s">
        <v>2060</v>
      </c>
      <c r="C3" s="3" t="s">
        <v>2056</v>
      </c>
      <c r="D3" t="s">
        <v>2064</v>
      </c>
    </row>
    <row r="4" spans="1:4" x14ac:dyDescent="0.75">
      <c r="A4" t="s">
        <v>6071</v>
      </c>
      <c r="B4" s="3" t="s">
        <v>2061</v>
      </c>
      <c r="C4" s="3" t="s">
        <v>2062</v>
      </c>
      <c r="D4" t="s">
        <v>2065</v>
      </c>
    </row>
    <row r="5" spans="1:4" x14ac:dyDescent="0.75">
      <c r="A5" t="s">
        <v>6054</v>
      </c>
      <c r="B5" s="3" t="s">
        <v>6021</v>
      </c>
      <c r="C5" s="3" t="s">
        <v>6027</v>
      </c>
      <c r="D5" t="s">
        <v>6031</v>
      </c>
    </row>
    <row r="6" spans="1:4" x14ac:dyDescent="0.75">
      <c r="A6" t="s">
        <v>6054</v>
      </c>
      <c r="B6" s="3" t="s">
        <v>6022</v>
      </c>
      <c r="C6" s="3" t="s">
        <v>6028</v>
      </c>
      <c r="D6" t="s">
        <v>6032</v>
      </c>
    </row>
    <row r="7" spans="1:4" x14ac:dyDescent="0.75">
      <c r="A7" t="s">
        <v>6054</v>
      </c>
      <c r="B7" s="3" t="s">
        <v>6023</v>
      </c>
      <c r="C7" s="3" t="s">
        <v>6028</v>
      </c>
      <c r="D7" t="s">
        <v>6033</v>
      </c>
    </row>
    <row r="8" spans="1:4" x14ac:dyDescent="0.75">
      <c r="A8" t="s">
        <v>6054</v>
      </c>
      <c r="B8" s="3" t="s">
        <v>6024</v>
      </c>
      <c r="C8" s="3" t="s">
        <v>6029</v>
      </c>
      <c r="D8" t="s">
        <v>6034</v>
      </c>
    </row>
    <row r="9" spans="1:4" x14ac:dyDescent="0.75">
      <c r="A9" t="s">
        <v>6054</v>
      </c>
      <c r="B9" s="3" t="s">
        <v>6025</v>
      </c>
      <c r="C9" s="3" t="s">
        <v>6029</v>
      </c>
      <c r="D9" t="s">
        <v>6035</v>
      </c>
    </row>
    <row r="10" spans="1:4" x14ac:dyDescent="0.75">
      <c r="A10" t="s">
        <v>6054</v>
      </c>
      <c r="B10" s="3" t="s">
        <v>6026</v>
      </c>
      <c r="C10" s="3" t="s">
        <v>6030</v>
      </c>
      <c r="D10" t="s">
        <v>6036</v>
      </c>
    </row>
    <row r="11" spans="1:4" x14ac:dyDescent="0.75">
      <c r="A11" t="s">
        <v>6055</v>
      </c>
      <c r="B11" s="3" t="s">
        <v>6037</v>
      </c>
      <c r="C11" s="3" t="s">
        <v>6038</v>
      </c>
      <c r="D11" t="s">
        <v>6044</v>
      </c>
    </row>
    <row r="12" spans="1:4" x14ac:dyDescent="0.75">
      <c r="A12" t="s">
        <v>6055</v>
      </c>
      <c r="B12" s="3" t="s">
        <v>6039</v>
      </c>
      <c r="C12" s="3" t="s">
        <v>6040</v>
      </c>
      <c r="D12" t="s">
        <v>6045</v>
      </c>
    </row>
    <row r="13" spans="1:4" x14ac:dyDescent="0.75">
      <c r="A13" t="s">
        <v>6055</v>
      </c>
      <c r="B13" s="3" t="s">
        <v>6041</v>
      </c>
      <c r="C13" s="3" t="s">
        <v>2062</v>
      </c>
      <c r="D13" t="s">
        <v>6046</v>
      </c>
    </row>
    <row r="14" spans="1:4" x14ac:dyDescent="0.75">
      <c r="A14" t="s">
        <v>6055</v>
      </c>
      <c r="B14" s="3" t="s">
        <v>6042</v>
      </c>
      <c r="C14" s="3" t="s">
        <v>6043</v>
      </c>
      <c r="D14" t="s">
        <v>6047</v>
      </c>
    </row>
    <row r="15" spans="1:4" x14ac:dyDescent="0.75">
      <c r="A15" t="s">
        <v>6072</v>
      </c>
      <c r="B15" s="3" t="s">
        <v>6074</v>
      </c>
      <c r="C15" s="3" t="s">
        <v>6056</v>
      </c>
      <c r="D15" t="s">
        <v>6051</v>
      </c>
    </row>
    <row r="16" spans="1:4" x14ac:dyDescent="0.75">
      <c r="A16" t="s">
        <v>6072</v>
      </c>
      <c r="B16" s="3" t="s">
        <v>6075</v>
      </c>
      <c r="C16" s="3" t="s">
        <v>6057</v>
      </c>
      <c r="D16" t="s">
        <v>6052</v>
      </c>
    </row>
    <row r="17" spans="1:4" x14ac:dyDescent="0.75">
      <c r="A17" t="s">
        <v>6058</v>
      </c>
      <c r="B17" s="3" t="s">
        <v>6048</v>
      </c>
      <c r="C17" s="3" t="s">
        <v>6027</v>
      </c>
      <c r="D17" t="s">
        <v>6053</v>
      </c>
    </row>
    <row r="18" spans="1:4" x14ac:dyDescent="0.75">
      <c r="A18" t="s">
        <v>6058</v>
      </c>
      <c r="B18" s="3" t="s">
        <v>6061</v>
      </c>
      <c r="C18" s="3" t="s">
        <v>6028</v>
      </c>
      <c r="D18" t="s">
        <v>6059</v>
      </c>
    </row>
    <row r="19" spans="1:4" x14ac:dyDescent="0.75">
      <c r="A19" t="s">
        <v>6058</v>
      </c>
      <c r="B19" s="3" t="s">
        <v>6049</v>
      </c>
      <c r="C19" s="3" t="s">
        <v>6050</v>
      </c>
      <c r="D19" t="s">
        <v>6060</v>
      </c>
    </row>
    <row r="20" spans="1:4" x14ac:dyDescent="0.75">
      <c r="A20" t="s">
        <v>6073</v>
      </c>
      <c r="B20" s="3" t="s">
        <v>6076</v>
      </c>
      <c r="C20" s="3" t="s">
        <v>6056</v>
      </c>
      <c r="D20" t="s">
        <v>6062</v>
      </c>
    </row>
    <row r="21" spans="1:4" x14ac:dyDescent="0.75">
      <c r="A21" t="s">
        <v>6073</v>
      </c>
      <c r="B21" s="3" t="s">
        <v>6077</v>
      </c>
      <c r="C21" s="3" t="s">
        <v>6057</v>
      </c>
      <c r="D21" t="s">
        <v>6063</v>
      </c>
    </row>
    <row r="22" spans="1:4" x14ac:dyDescent="0.75">
      <c r="B22" s="3"/>
      <c r="C22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C771-82E1-41DA-BF63-E7F1A99663EB}">
  <dimension ref="A1:B4"/>
  <sheetViews>
    <sheetView workbookViewId="0">
      <selection activeCell="E2" sqref="E2"/>
    </sheetView>
  </sheetViews>
  <sheetFormatPr defaultRowHeight="14.75" x14ac:dyDescent="0.75"/>
  <sheetData>
    <row r="1" spans="1:2" x14ac:dyDescent="0.75">
      <c r="A1" t="s">
        <v>43</v>
      </c>
      <c r="B1" t="s">
        <v>44</v>
      </c>
    </row>
    <row r="2" spans="1:2" x14ac:dyDescent="0.75">
      <c r="A2" t="s">
        <v>45</v>
      </c>
      <c r="B2">
        <v>1</v>
      </c>
    </row>
    <row r="3" spans="1:2" x14ac:dyDescent="0.75">
      <c r="A3" t="s">
        <v>46</v>
      </c>
      <c r="B3">
        <v>2</v>
      </c>
    </row>
    <row r="4" spans="1:2" x14ac:dyDescent="0.75">
      <c r="A4" t="s">
        <v>47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E49E-E0ED-4244-B2D4-DFAAD5ACE7B3}">
  <dimension ref="A1:AF2778"/>
  <sheetViews>
    <sheetView topLeftCell="X9" workbookViewId="0">
      <selection activeCell="AF47" sqref="AF47:AF2778"/>
    </sheetView>
  </sheetViews>
  <sheetFormatPr defaultRowHeight="14.75" x14ac:dyDescent="0.75"/>
  <cols>
    <col min="1" max="1" width="24.26953125" bestFit="1" customWidth="1"/>
    <col min="2" max="2" width="29.54296875" customWidth="1"/>
    <col min="3" max="3" width="11.26953125" bestFit="1" customWidth="1"/>
    <col min="4" max="7" width="13.26953125" customWidth="1"/>
    <col min="8" max="8" width="12.86328125" customWidth="1"/>
    <col min="9" max="16" width="13.26953125" customWidth="1"/>
    <col min="17" max="19" width="14.26953125" customWidth="1"/>
    <col min="20" max="26" width="13.26953125" customWidth="1"/>
    <col min="27" max="28" width="25.26953125" customWidth="1"/>
    <col min="29" max="30" width="23" customWidth="1"/>
    <col min="31" max="32" width="23" bestFit="1" customWidth="1"/>
  </cols>
  <sheetData>
    <row r="1" spans="1:32" x14ac:dyDescent="0.75">
      <c r="A1" s="8" t="s">
        <v>49</v>
      </c>
      <c r="B1" s="8" t="s">
        <v>48</v>
      </c>
      <c r="C1" t="s">
        <v>0</v>
      </c>
      <c r="D1" s="10" t="s">
        <v>5980</v>
      </c>
      <c r="E1" s="10" t="s">
        <v>5981</v>
      </c>
      <c r="F1" s="10" t="s">
        <v>5982</v>
      </c>
      <c r="G1" s="10" t="s">
        <v>5983</v>
      </c>
      <c r="H1" s="10" t="s">
        <v>5970</v>
      </c>
      <c r="I1" s="3" t="s">
        <v>5984</v>
      </c>
      <c r="J1" s="3" t="s">
        <v>5985</v>
      </c>
      <c r="K1" s="3" t="s">
        <v>5986</v>
      </c>
      <c r="L1" s="3" t="s">
        <v>5987</v>
      </c>
      <c r="M1" s="3" t="s">
        <v>5988</v>
      </c>
      <c r="N1" s="3" t="s">
        <v>5989</v>
      </c>
      <c r="O1" s="3" t="s">
        <v>5990</v>
      </c>
      <c r="P1" s="3" t="s">
        <v>5991</v>
      </c>
      <c r="Q1" s="3" t="s">
        <v>5992</v>
      </c>
      <c r="R1" s="3" t="s">
        <v>5993</v>
      </c>
      <c r="S1" s="3" t="s">
        <v>5994</v>
      </c>
      <c r="T1" s="10" t="s">
        <v>6012</v>
      </c>
      <c r="U1" s="10" t="s">
        <v>6006</v>
      </c>
      <c r="V1" s="10" t="s">
        <v>6007</v>
      </c>
      <c r="W1" s="10" t="s">
        <v>6008</v>
      </c>
      <c r="X1" s="10" t="s">
        <v>6009</v>
      </c>
      <c r="Y1" s="10" t="s">
        <v>6010</v>
      </c>
      <c r="Z1" s="10" t="s">
        <v>6011</v>
      </c>
      <c r="AA1" t="s">
        <v>6071</v>
      </c>
      <c r="AB1" t="s">
        <v>6054</v>
      </c>
      <c r="AC1" t="s">
        <v>6055</v>
      </c>
      <c r="AD1" t="s">
        <v>6072</v>
      </c>
      <c r="AE1" t="s">
        <v>6058</v>
      </c>
      <c r="AF1" t="s">
        <v>6073</v>
      </c>
    </row>
    <row r="2" spans="1:32" x14ac:dyDescent="0.75">
      <c r="A2" t="str">
        <f>Deligate_List!A2</f>
        <v>OSMEC-0004</v>
      </c>
      <c r="B2" t="str">
        <f>VLOOKUP(A2,Deligate_List!A:B,2,FALSE)</f>
        <v>MOHAMMED ABDUR RAHMAN</v>
      </c>
      <c r="C2" t="str">
        <f>IFERROR(
VLOOKUP(
VLOOKUP($A2,'[1]OSMEC ID + WORKSHOP'!$A:$B,2,FALSE),Workshop!A:C,3,FALSE),"")</f>
        <v>W001</v>
      </c>
      <c r="D2" t="str">
        <f>IF($D$1 =Events!$A$2,
VLOOKUP(
VLOOKUP($A2,'[2]OSMEC ID + EVENT'!$A:$E,2,FALSE),Events!$B:$D,3,FALSE))</f>
        <v>E001</v>
      </c>
      <c r="E2" t="str">
        <f>IF(E$1=Events!$A$3,
VLOOKUP(
VLOOKUP($A2,'[2]OSMEC ID + EVENT'!$A:$E,3,FALSE),Events!$B:$D,3,FALSE))</f>
        <v>E002</v>
      </c>
      <c r="F2" t="str">
        <f>IF($F$1=Events!$A$4,
VLOOKUP(
VLOOKUP($A4,'[2]OSMEC ID + EVENT'!$A:$E,4,FALSE),Events!$B:$D,3,FALSE),)</f>
        <v>E003</v>
      </c>
      <c r="G2" t="str">
        <f>IF($G$1=Events!$A$5,
VLOOKUP(
VLOOKUP($A4,'[2]OSMEC ID + EVENT'!$A:$E,5,FALSE),Events!$B:$D,3,FALSE),)</f>
        <v>E004</v>
      </c>
      <c r="H2" s="3" t="str">
        <f>IF($H$1= VLOOKUP($H$1,Events!$A:$D,1,FALSE),
VLOOKUP(
VLOOKUP($A2,'[3]OSMEC ID + EVENT'!$A:$M,2,FALSE),Events!$B:$D,3,FALSE),)</f>
        <v>E005</v>
      </c>
      <c r="I2" s="3" t="str">
        <f>IF(I$1= VLOOKUP(I$1,Events!$A:$D,1,FALSE),
VLOOKUP(
VLOOKUP($A2,'[3]OSMEC ID + EVENT'!$A:$M,3,FALSE),Events!$B:$D,3,FALSE),)</f>
        <v>E006</v>
      </c>
      <c r="J2" t="str">
        <f>IF(J$1= VLOOKUP(J$1,Events!$A:$D,1,FALSE),
VLOOKUP(
VLOOKUP($A2,'[3]OSMEC ID + EVENT'!$A:$M,4,FALSE),Events!$B:$D,3,FALSE),)</f>
        <v>E007</v>
      </c>
      <c r="K2" t="str">
        <f>IF(K$1= VLOOKUP(K$1,Events!$A:$D,1,FALSE),
VLOOKUP(
VLOOKUP($A2,'[3]OSMEC ID + EVENT'!$A:$M,5,FALSE),Events!$B:$D,3,FALSE),)</f>
        <v>E008</v>
      </c>
      <c r="L2" t="str">
        <f>IF(L$1= VLOOKUP(L$1,Events!$A:$D,1,FALSE),
VLOOKUP(
VLOOKUP($A2,'[3]OSMEC ID + EVENT'!$A:$M,6,FALSE),Events!$B:$D,3,FALSE),)</f>
        <v>E009</v>
      </c>
      <c r="M2" t="str">
        <f>IF(M$1= VLOOKUP(M$1,Events!$A:$D,1,FALSE),
VLOOKUP(
VLOOKUP($A2,'[3]OSMEC ID + EVENT'!$A:$M,7,FALSE),Events!$B:$D,3,FALSE),)</f>
        <v>E010</v>
      </c>
      <c r="N2" t="str">
        <f>IF(N$1= VLOOKUP(N$1,Events!$A:$D,1,FALSE),
VLOOKUP(
VLOOKUP($A2,'[3]OSMEC ID + EVENT'!$A:$M,8,FALSE),Events!$B:$D,3,FALSE),)</f>
        <v>E011</v>
      </c>
      <c r="O2" t="str">
        <f>IF(O$1= VLOOKUP(O$1,Events!$A:$D,1,FALSE),
VLOOKUP(
VLOOKUP($A2,'[3]OSMEC ID + EVENT'!$A:$M,9,FALSE),Events!$B:$D,3,FALSE),)</f>
        <v>E012</v>
      </c>
      <c r="P2" t="str">
        <f>IF(P$1= VLOOKUP(P$1,Events!$A:$D,1,FALSE),
VLOOKUP(
VLOOKUP($A2,'[3]OSMEC ID + EVENT'!$A:$M,10,FALSE),Events!$B:$D,3,FALSE),)</f>
        <v>E013</v>
      </c>
      <c r="Q2" t="str">
        <f>IF(Q$1= VLOOKUP(Q$1,Events!$A:$D,1,FALSE),
VLOOKUP(
VLOOKUP($A2,'[3]OSMEC ID + EVENT'!$A:$M,11,FALSE),Events!$B:$D,3,FALSE),)</f>
        <v>E014</v>
      </c>
      <c r="R2" t="str">
        <f>IF(R$1= VLOOKUP(R$1,Events!$A:$D,1,FALSE),
VLOOKUP(
VLOOKUP($A2,'[3]OSMEC ID + EVENT'!$A:$M,12,FALSE),Events!$B:$D,3,FALSE),)</f>
        <v>E015</v>
      </c>
      <c r="S2" t="str">
        <f>IF(S$1= VLOOKUP(S$1,Events!$A:$D,1,FALSE),
VLOOKUP(
VLOOKUP($A2,'[3]OSMEC ID + EVENT'!$A:$M,13,FALSE),Events!$B:$D,3,FALSE),)</f>
        <v>E016</v>
      </c>
      <c r="T2" t="str">
        <f>IF(T$1= VLOOKUP(T$1,Events!$A:$D,1,FALSE),
VLOOKUP(
VLOOKUP($A2,'[4]OSMEC ID + EVENT'!$A:$I,2,FALSE),Events!$B:$D,3,FALSE),)</f>
        <v>E017</v>
      </c>
      <c r="U2" t="str">
        <f>IF(
ISNA(MATCH(U$1,Events!$A:$A,0)),
0,
VLOOKUP(
VLOOKUP($A2,'[4]OSMEC ID + EVENT'!$A:$I,3,FALSE),Events!$B:$D,3,FALSE))</f>
        <v>E018</v>
      </c>
      <c r="V2" t="str">
        <f>IF(
ISNA(MATCH(V$1,Events!$A:$A,0)),
0,
VLOOKUP(
VLOOKUP($A2,'[4]OSMEC ID + EVENT'!$A:$I,4,FALSE),Events!$B:$D,3,FALSE))</f>
        <v>E019</v>
      </c>
      <c r="W2" t="str">
        <f>IF(
ISNA(MATCH(W$1,Events!$A:$A,0)),
0,
VLOOKUP(
VLOOKUP($A2,'[4]OSMEC ID + EVENT'!$A:$I,5,FALSE),Events!$B:$D,3,FALSE))</f>
        <v>E020</v>
      </c>
      <c r="X2" t="str">
        <f>IF(
ISNA(MATCH(X$1,Events!$A:$A,0)),
0,
VLOOKUP(
VLOOKUP($A2,'[4]OSMEC ID + EVENT'!$A:$I,6,FALSE),Events!$B:$D,3,FALSE))</f>
        <v>E021</v>
      </c>
      <c r="Y2" t="str">
        <f>IF(
ISNA(MATCH(Y$1,Events!$A:$A,0)),
0,
VLOOKUP(
VLOOKUP($A2,'[4]OSMEC ID + EVENT'!$A:$I,7,FALSE),Events!$B:$D,3,FALSE))</f>
        <v>E022</v>
      </c>
      <c r="Z2" t="str">
        <f>IF(
ISNA(MATCH(Z$1,Events!$A:$A,0)),
0,
VLOOKUP(
VLOOKUP($A2,'[4]OSMEC ID + EVENT'!$A:$I,8,FALSE),Events!$B:$D,3,FALSE))</f>
        <v>E023</v>
      </c>
      <c r="AA2" t="str">
        <f>IFERROR(
VLOOKUP(
VLOOKUP(A2,'[5]OSMEC ID + SUBJECT'!$A:$B,2,FALSE),Subjects!$B:$D,3,FALSE),"")</f>
        <v/>
      </c>
      <c r="AB2" t="str">
        <f>IFERROR(
VLOOKUP(
VLOOKUP(A2,'[6]OSMEC ID + SUBJECT'!$A:$B,2,FALSE),Subjects!B:D,3,FALSE),"")</f>
        <v/>
      </c>
      <c r="AC2" t="str">
        <f>IFERROR(
VLOOKUP(
VLOOKUP(A2,'[7]OSMEC-ID + SESSION'!$A:$B,2,FALSE),Subjects!$B:$D,3,FALSE),"")</f>
        <v/>
      </c>
      <c r="AD2" t="str">
        <f>IFERROR(
VLOOKUP(
VLOOKUP(A2,'[8]OSMEC ID + SESSION'!$A:$B,2,FALSE),Subjects!$B:$D,3,FALSE),"")</f>
        <v/>
      </c>
      <c r="AE2" s="12" t="str">
        <f>IFERROR(
VLOOKUP(
VLOOKUP(A2,'[9]OSMEC ID + SUBJECT'!$A:$B,2,FALSE),Subjects!$B:$D,3,FALSE),"")</f>
        <v/>
      </c>
      <c r="AF2" t="str">
        <f>IFERROR(
VLOOKUP(
VLOOKUP(A2,'[10]OSMEC ID + SESSION'!$A:$B,2,FALSE),Subjects!$B:$D,3),"")</f>
        <v/>
      </c>
    </row>
    <row r="3" spans="1:32" x14ac:dyDescent="0.75">
      <c r="A3" t="str">
        <f>Deligate_List!A3</f>
        <v>OSMEC-0005</v>
      </c>
      <c r="B3" t="str">
        <f>VLOOKUP(A3,Deligate_List!A:B,2,FALSE)</f>
        <v>QAZI SYED ABDULLAH</v>
      </c>
      <c r="C3" t="str">
        <f>IFERROR(
VLOOKUP(
VLOOKUP($A3,'[1]OSMEC ID + WORKSHOP'!$A:$B,2,FALSE),Workshop!A:C,3,FALSE),"")</f>
        <v>W002</v>
      </c>
      <c r="D3" t="str">
        <f>IF($D$1 =Events!$A$2,
VLOOKUP(
VLOOKUP($A3,'[2]OSMEC ID + EVENT'!$A:$E,2,FALSE),Events!$B:$D,3,FALSE))</f>
        <v>E001</v>
      </c>
      <c r="E3" t="str">
        <f>IF(E$1=Events!$A$3,
VLOOKUP(
VLOOKUP($A3,'[2]OSMEC ID + EVENT'!$A:$E,3,FALSE),Events!B:D,3,FALSE))</f>
        <v>E002</v>
      </c>
      <c r="F3" t="str">
        <f>IF($F$1=Events!$A$4,
VLOOKUP(
VLOOKUP($A5,'[2]OSMEC ID + EVENT'!$A:$E,4,FALSE),Events!B:D,3,FALSE),)</f>
        <v>E003</v>
      </c>
      <c r="G3" t="str">
        <f>IF($G$1=Events!$A$5,
VLOOKUP(
VLOOKUP($A5,'[2]OSMEC ID + EVENT'!$A:$E,5,FALSE),Events!$B:$D,3,FALSE),)</f>
        <v>E004</v>
      </c>
      <c r="H3" s="3" t="str">
        <f>IF($H$1= VLOOKUP($H$1,Events!$A:$D,1,FALSE),
VLOOKUP(
VLOOKUP(A3,'[3]OSMEC ID + EVENT'!$A:$M,2,FALSE),Events!B:D,3,FALSE),)</f>
        <v>E005</v>
      </c>
      <c r="I3" s="3" t="str">
        <f>IF(I$1= VLOOKUP(I$1,Events!$A:$D,1,FALSE),
VLOOKUP(
VLOOKUP($A3,'[3]OSMEC ID + EVENT'!$A:$M,3,FALSE),Events!$B:$D,3,FALSE),)</f>
        <v>E006</v>
      </c>
      <c r="J3" t="str">
        <f>IF(J$1= VLOOKUP(J$1,Events!$A:$D,1,FALSE),
VLOOKUP(
VLOOKUP($A3,'[3]OSMEC ID + EVENT'!$A:$M,4,FALSE),Events!$B:$D,3,FALSE),)</f>
        <v>E007</v>
      </c>
      <c r="K3" t="str">
        <f>IF(K$1= VLOOKUP(K$1,Events!$A:$D,1,FALSE),
VLOOKUP(
VLOOKUP($A3,'[3]OSMEC ID + EVENT'!$A:$M,5,FALSE),Events!$B:$D,3,FALSE),)</f>
        <v>E008</v>
      </c>
      <c r="L3" t="str">
        <f>IF(L$1= VLOOKUP(L$1,Events!$A:$D,1,FALSE),
VLOOKUP(
VLOOKUP($A3,'[3]OSMEC ID + EVENT'!$A:$M,6,FALSE),Events!$B:$D,3,FALSE),)</f>
        <v>E009</v>
      </c>
      <c r="M3" t="str">
        <f>IF(M$1= VLOOKUP(M$1,Events!$A:$D,1,FALSE),
VLOOKUP(
VLOOKUP($A3,'[3]OSMEC ID + EVENT'!$A:$M,7,FALSE),Events!$B:$D,3,FALSE),)</f>
        <v>E010</v>
      </c>
      <c r="N3" t="str">
        <f>IF(N$1= VLOOKUP(N$1,Events!$A:$D,1,FALSE),
VLOOKUP(
VLOOKUP($A3,'[3]OSMEC ID + EVENT'!$A:$M,8,FALSE),Events!$B:$D,3,FALSE),)</f>
        <v>E011</v>
      </c>
      <c r="O3" t="str">
        <f>IF(O$1= VLOOKUP(O$1,Events!$A:$D,1,FALSE),
VLOOKUP(
VLOOKUP($A3,'[3]OSMEC ID + EVENT'!$A:$M,9,FALSE),Events!$B:$D,3,FALSE),)</f>
        <v>E012</v>
      </c>
      <c r="P3" t="str">
        <f>IF(P$1= VLOOKUP(P$1,Events!$A:$D,1,FALSE),
VLOOKUP(
VLOOKUP($A3,'[3]OSMEC ID + EVENT'!$A:$M,10,FALSE),Events!$B:$D,3,FALSE),)</f>
        <v>E013</v>
      </c>
      <c r="Q3" t="str">
        <f>IF(Q$1= VLOOKUP(Q$1,Events!$A:$D,1,FALSE),
VLOOKUP(
VLOOKUP($A3,'[3]OSMEC ID + EVENT'!$A:$M,11,FALSE),Events!$B:$D,3,FALSE),)</f>
        <v>E014</v>
      </c>
      <c r="R3" t="str">
        <f>IF(R$1= VLOOKUP(R$1,Events!$A:$D,1,FALSE),
VLOOKUP(
VLOOKUP($A3,'[3]OSMEC ID + EVENT'!$A:$M,12,FALSE),Events!$B:$D,3,FALSE),)</f>
        <v>E015</v>
      </c>
      <c r="S3" t="str">
        <f>IF(S$1= VLOOKUP(S$1,Events!$A:$D,1,FALSE),
VLOOKUP(
VLOOKUP($A3,'[3]OSMEC ID + EVENT'!$A:$M,13,FALSE),Events!$B:$D,3,FALSE),)</f>
        <v>E016</v>
      </c>
      <c r="T3" t="str">
        <f>IF(
ISNA(MATCH(T$1,Events!$A:$A,0)),
0,
VLOOKUP(
VLOOKUP(A3,'[4]OSMEC ID + EVENT'!$A:$I,2,FALSE),Events!$B:$D,3,FALSE))</f>
        <v>E017</v>
      </c>
      <c r="U3" t="str">
        <f>IF(
ISNA(MATCH(U$1,Events!$A:$A,0)),
0,
VLOOKUP(
VLOOKUP($A3,'[4]OSMEC ID + EVENT'!$A:$I,3,FALSE),Events!$B:$D,3,FALSE))</f>
        <v>E018</v>
      </c>
      <c r="V3" t="str">
        <f>IF(
ISNA(MATCH(V$1,Events!$A:$A,0)),
0,
VLOOKUP(
VLOOKUP($A3,'[4]OSMEC ID + EVENT'!$A:$I,4,FALSE),Events!$B:$D,3,FALSE))</f>
        <v>E019</v>
      </c>
      <c r="W3" t="str">
        <f>IF(
ISNA(MATCH(W$1,Events!$A:$A,0)),
0,
VLOOKUP(
VLOOKUP($A3,'[4]OSMEC ID + EVENT'!$A:$I,5,FALSE),Events!$B:$D,3,FALSE))</f>
        <v>E020</v>
      </c>
      <c r="X3" t="str">
        <f>IF(
ISNA(MATCH(X$1,Events!$A:$A,0)),
0,
VLOOKUP(
VLOOKUP($A3,'[4]OSMEC ID + EVENT'!$A:$I,6,FALSE),Events!$B:$D,3,FALSE))</f>
        <v>E021</v>
      </c>
      <c r="Y3" t="str">
        <f>IF(
ISNA(MATCH(Y$1,Events!$A:$A,0)),
0,
VLOOKUP(
VLOOKUP($A3,'[4]OSMEC ID + EVENT'!$A:$I,7,FALSE),Events!$B:$D,3,FALSE))</f>
        <v>E022</v>
      </c>
      <c r="Z3" t="str">
        <f>IF(
ISNA(MATCH(Z$1,Events!$A:$A,0)),
0,
VLOOKUP(
VLOOKUP($A3,'[4]OSMEC ID + EVENT'!$A:$I,8,FALSE),Events!$B:$D,3,FALSE))</f>
        <v>E023</v>
      </c>
      <c r="AA3" t="str">
        <f>IFERROR(
VLOOKUP(
VLOOKUP(A3,'[5]OSMEC ID + SUBJECT'!$A:$B,2,FALSE),Subjects!$B:$D,3,FALSE),"")</f>
        <v/>
      </c>
      <c r="AB3" t="str">
        <f>IFERROR(
VLOOKUP(
VLOOKUP(A3,'[6]OSMEC ID + SUBJECT'!$A:$B,2,FALSE),Subjects!B:D,3,FALSE),"")</f>
        <v>S006</v>
      </c>
      <c r="AC3" t="str">
        <f>IFERROR(
VLOOKUP(
VLOOKUP(A3,'[7]OSMEC-ID + SESSION'!$A:$B,2,FALSE),Subjects!$B:$D,3,FALSE),"")</f>
        <v/>
      </c>
      <c r="AD3" t="str">
        <f>IFERROR(
VLOOKUP(
VLOOKUP(A3,'[8]OSMEC ID + SESSION'!$A:$B,2,FALSE),Subjects!$B:$D,3,FALSE),"")</f>
        <v/>
      </c>
      <c r="AE3" s="12" t="str">
        <f>IFERROR(
VLOOKUP(
VLOOKUP(A3,'[9]OSMEC ID + SUBJECT'!$A:$B,2,FALSE),Subjects!$B:$D,3,FALSE),"")</f>
        <v/>
      </c>
      <c r="AF3" t="str">
        <f>IFERROR(
VLOOKUP(
VLOOKUP(A3,'[10]OSMEC ID + SESSION'!$A:$B,2,FALSE),Subjects!$B:$D,3),"")</f>
        <v/>
      </c>
    </row>
    <row r="4" spans="1:32" x14ac:dyDescent="0.75">
      <c r="A4" t="str">
        <f>Deligate_List!A4</f>
        <v>OSMEC-0025</v>
      </c>
      <c r="B4" t="str">
        <f>VLOOKUP(A4,Deligate_List!A:B,2,FALSE)</f>
        <v>VULUVAPALLE SUROHAN REDDY</v>
      </c>
      <c r="C4" t="str">
        <f>IFERROR(
VLOOKUP(
VLOOKUP($A4,'[1]OSMEC ID + WORKSHOP'!$A:$B,2,FALSE),Workshop!A:C,3,FALSE),"")</f>
        <v>W012</v>
      </c>
      <c r="D4" t="str">
        <f>IF($D$1 =Events!$A$2,
VLOOKUP(
VLOOKUP($A4,'[2]OSMEC ID + EVENT'!$A:$E,2,FALSE),Events!$B:$D,3,FALSE))</f>
        <v>E001</v>
      </c>
      <c r="E4" t="str">
        <f>IF(E$1=Events!$A$3,
VLOOKUP(
VLOOKUP($A4,'[2]OSMEC ID + EVENT'!$A:$E,3,FALSE),Events!B:D,3,FALSE))</f>
        <v>E002</v>
      </c>
      <c r="F4" t="str">
        <f>IF($F$1=Events!$A$4,
VLOOKUP(
VLOOKUP($A6,'[2]OSMEC ID + EVENT'!$A:$E,4,FALSE),Events!B:D,3,FALSE),)</f>
        <v>E003</v>
      </c>
      <c r="G4" t="str">
        <f>IF($G$1=Events!$A$5,
VLOOKUP(
VLOOKUP($A6,'[2]OSMEC ID + EVENT'!$A:$E,5,FALSE),Events!$B:$D,3,FALSE),)</f>
        <v>E004</v>
      </c>
      <c r="H4" s="3" t="str">
        <f>IF($H$1= VLOOKUP($H$1,Events!$A:$D,1,FALSE),
VLOOKUP(
VLOOKUP(A4,'[3]OSMEC ID + EVENT'!$A:$M,2,FALSE),Events!B:D,3,FALSE),)</f>
        <v>E005</v>
      </c>
      <c r="I4" s="3" t="str">
        <f>IF(I$1= VLOOKUP(I$1,Events!$A:$D,1,FALSE),
VLOOKUP(
VLOOKUP($A4,'[3]OSMEC ID + EVENT'!$A:$M,3,FALSE),Events!$B:$D,3,FALSE),)</f>
        <v>E006</v>
      </c>
      <c r="J4" t="str">
        <f>IF(J$1= VLOOKUP(J$1,Events!$A:$D,1,FALSE),
VLOOKUP(
VLOOKUP($A4,'[3]OSMEC ID + EVENT'!$A:$M,4,FALSE),Events!$B:$D,3,FALSE),)</f>
        <v>E007</v>
      </c>
      <c r="K4" t="str">
        <f>IF(K$1= VLOOKUP(K$1,Events!$A:$D,1,FALSE),
VLOOKUP(
VLOOKUP($A4,'[3]OSMEC ID + EVENT'!$A:$M,5,FALSE),Events!$B:$D,3,FALSE),)</f>
        <v>E008</v>
      </c>
      <c r="L4" t="str">
        <f>IF(L$1= VLOOKUP(L$1,Events!$A:$D,1,FALSE),
VLOOKUP(
VLOOKUP($A4,'[3]OSMEC ID + EVENT'!$A:$M,6,FALSE),Events!$B:$D,3,FALSE),)</f>
        <v>E009</v>
      </c>
      <c r="M4" t="str">
        <f>IF(M$1= VLOOKUP(M$1,Events!$A:$D,1,FALSE),
VLOOKUP(
VLOOKUP($A4,'[3]OSMEC ID + EVENT'!$A:$M,7,FALSE),Events!$B:$D,3,FALSE),)</f>
        <v>E010</v>
      </c>
      <c r="N4" t="str">
        <f>IF(N$1= VLOOKUP(N$1,Events!$A:$D,1,FALSE),
VLOOKUP(
VLOOKUP($A4,'[3]OSMEC ID + EVENT'!$A:$M,8,FALSE),Events!$B:$D,3,FALSE),)</f>
        <v>E011</v>
      </c>
      <c r="O4" t="str">
        <f>IF(O$1= VLOOKUP(O$1,Events!$A:$D,1,FALSE),
VLOOKUP(
VLOOKUP($A4,'[3]OSMEC ID + EVENT'!$A:$M,9,FALSE),Events!$B:$D,3,FALSE),)</f>
        <v>E012</v>
      </c>
      <c r="P4" t="str">
        <f>IF(P$1= VLOOKUP(P$1,Events!$A:$D,1,FALSE),
VLOOKUP(
VLOOKUP($A4,'[3]OSMEC ID + EVENT'!$A:$M,10,FALSE),Events!$B:$D,3,FALSE),)</f>
        <v>E013</v>
      </c>
      <c r="Q4" t="str">
        <f>IF(Q$1= VLOOKUP(Q$1,Events!$A:$D,1,FALSE),
VLOOKUP(
VLOOKUP($A4,'[3]OSMEC ID + EVENT'!$A:$M,11,FALSE),Events!$B:$D,3,FALSE),)</f>
        <v>E014</v>
      </c>
      <c r="R4" t="str">
        <f>IF(R$1= VLOOKUP(R$1,Events!$A:$D,1,FALSE),
VLOOKUP(
VLOOKUP($A4,'[3]OSMEC ID + EVENT'!$A:$M,12,FALSE),Events!$B:$D,3,FALSE),)</f>
        <v>E015</v>
      </c>
      <c r="S4" t="str">
        <f>IF(S$1= VLOOKUP(S$1,Events!$A:$D,1,FALSE),
VLOOKUP(
VLOOKUP($A4,'[3]OSMEC ID + EVENT'!$A:$M,13,FALSE),Events!$B:$D,3,FALSE),)</f>
        <v>E016</v>
      </c>
      <c r="T4" t="str">
        <f>IF(
ISNA(MATCH(T$1,Events!$A:$A,0)),
0,
VLOOKUP(
VLOOKUP(A4,'[4]OSMEC ID + EVENT'!$A:$I,2,FALSE),Events!$B:$D,3,FALSE))</f>
        <v>E017</v>
      </c>
      <c r="U4" t="str">
        <f>IF(
ISNA(MATCH(U$1,Events!$A:$A,0)),
0,
VLOOKUP(
VLOOKUP($A4,'[4]OSMEC ID + EVENT'!$A:$I,3,FALSE),Events!$B:$D,3,FALSE))</f>
        <v>E018</v>
      </c>
      <c r="V4" t="str">
        <f>IF(
ISNA(MATCH(V$1,Events!$A:$A,0)),
0,
VLOOKUP(
VLOOKUP($A4,'[4]OSMEC ID + EVENT'!$A:$I,4,FALSE),Events!$B:$D,3,FALSE))</f>
        <v>E019</v>
      </c>
      <c r="W4" t="str">
        <f>IF(
ISNA(MATCH(W$1,Events!$A:$A,0)),
0,
VLOOKUP(
VLOOKUP($A4,'[4]OSMEC ID + EVENT'!$A:$I,5,FALSE),Events!$B:$D,3,FALSE))</f>
        <v>E020</v>
      </c>
      <c r="X4" t="str">
        <f>IF(
ISNA(MATCH(X$1,Events!$A:$A,0)),
0,
VLOOKUP(
VLOOKUP($A4,'[4]OSMEC ID + EVENT'!$A:$I,6,FALSE),Events!$B:$D,3,FALSE))</f>
        <v>E021</v>
      </c>
      <c r="Y4" t="str">
        <f>IF(
ISNA(MATCH(Y$1,Events!$A:$A,0)),
0,
VLOOKUP(
VLOOKUP($A4,'[4]OSMEC ID + EVENT'!$A:$I,7,FALSE),Events!$B:$D,3,FALSE))</f>
        <v>E022</v>
      </c>
      <c r="Z4" t="str">
        <f>IF(
ISNA(MATCH(Z$1,Events!$A:$A,0)),
0,
VLOOKUP(
VLOOKUP($A4,'[4]OSMEC ID + EVENT'!$A:$I,8,FALSE),Events!$B:$D,3,FALSE))</f>
        <v>E023</v>
      </c>
      <c r="AA4" t="str">
        <f>IFERROR(
VLOOKUP(
VLOOKUP(A4,'[5]OSMEC ID + SUBJECT'!$A:$B,2,FALSE),Subjects!$B:$D,3,FALSE),"")</f>
        <v/>
      </c>
      <c r="AB4" t="str">
        <f>IFERROR(
VLOOKUP(
VLOOKUP(A4,'[6]OSMEC ID + SUBJECT'!$A:$B,2,FALSE),Subjects!B:D,3,FALSE),"")</f>
        <v/>
      </c>
      <c r="AC4" t="str">
        <f>IFERROR(
VLOOKUP(
VLOOKUP(A4,'[7]OSMEC-ID + SESSION'!$A:$B,2,FALSE),Subjects!$B:$D,3,FALSE),"")</f>
        <v/>
      </c>
      <c r="AD4" t="str">
        <f>IFERROR(
VLOOKUP(
VLOOKUP(A4,'[8]OSMEC ID + SESSION'!$A:$B,2,FALSE),Subjects!$B:$D,3,FALSE),"")</f>
        <v/>
      </c>
      <c r="AE4" s="12" t="str">
        <f>IFERROR(
VLOOKUP(
VLOOKUP(A4,'[9]OSMEC ID + SUBJECT'!$A:$B,2,FALSE),Subjects!$B:$D,3,FALSE),"")</f>
        <v/>
      </c>
      <c r="AF4" t="str">
        <f>IFERROR(
VLOOKUP(
VLOOKUP(A4,'[10]OSMEC ID + SESSION'!$A:$B,2,FALSE),Subjects!$B:$D,3),"")</f>
        <v/>
      </c>
    </row>
    <row r="5" spans="1:32" x14ac:dyDescent="0.75">
      <c r="A5" t="str">
        <f>Deligate_List!A5</f>
        <v>OSMEC-0006</v>
      </c>
      <c r="B5" t="str">
        <f>VLOOKUP(A5,Deligate_List!A:B,2,FALSE)</f>
        <v>Diya s bhandary</v>
      </c>
      <c r="C5" t="str">
        <f>IFERROR(
VLOOKUP(
VLOOKUP($A5,'[1]OSMEC ID + WORKSHOP'!$A:$B,2,FALSE),Workshop!A:C,3,FALSE),"")</f>
        <v>W008</v>
      </c>
      <c r="D5" t="str">
        <f>IF($D$1 =Events!$A$2,
VLOOKUP(
VLOOKUP($A5,'[2]OSMEC ID + EVENT'!$A:$E,2,FALSE),Events!$B:$D,3,FALSE))</f>
        <v>E001</v>
      </c>
      <c r="E5" t="str">
        <f>IF(E$1=Events!$A$3,
VLOOKUP(
VLOOKUP($A5,'[2]OSMEC ID + EVENT'!$A:$E,3,FALSE),Events!B:D,3,FALSE))</f>
        <v>E002</v>
      </c>
      <c r="F5" t="str">
        <f>IF($F$1=Events!$A$4,
VLOOKUP(
VLOOKUP($A7,'[2]OSMEC ID + EVENT'!$A:$E,4,FALSE),Events!B:D,3,FALSE),)</f>
        <v>E003</v>
      </c>
      <c r="G5" t="str">
        <f>IF($G$1=Events!$A$5,
VLOOKUP(
VLOOKUP($A7,'[2]OSMEC ID + EVENT'!$A:$E,5,FALSE),Events!$B:$D,3,FALSE),)</f>
        <v>E004</v>
      </c>
      <c r="H5" s="3" t="str">
        <f>IF($H$1= VLOOKUP($H$1,Events!$A:$D,1,FALSE),
VLOOKUP(
VLOOKUP(A5,'[3]OSMEC ID + EVENT'!$A:$M,2,FALSE),Events!B:D,3,FALSE),)</f>
        <v>E005</v>
      </c>
      <c r="I5" s="3" t="str">
        <f>IF(I$1= VLOOKUP(I$1,Events!$A:$D,1,FALSE),
VLOOKUP(
VLOOKUP($A5,'[3]OSMEC ID + EVENT'!$A:$M,3,FALSE),Events!$B:$D,3,FALSE),)</f>
        <v>E006</v>
      </c>
      <c r="J5" t="str">
        <f>IF(J$1= VLOOKUP(J$1,Events!$A:$D,1,FALSE),
VLOOKUP(
VLOOKUP($A5,'[3]OSMEC ID + EVENT'!$A:$M,4,FALSE),Events!$B:$D,3,FALSE),)</f>
        <v>E007</v>
      </c>
      <c r="K5" t="str">
        <f>IF(K$1= VLOOKUP(K$1,Events!$A:$D,1,FALSE),
VLOOKUP(
VLOOKUP($A5,'[3]OSMEC ID + EVENT'!$A:$M,5,FALSE),Events!$B:$D,3,FALSE),)</f>
        <v>E008</v>
      </c>
      <c r="L5" t="str">
        <f>IF(L$1= VLOOKUP(L$1,Events!$A:$D,1,FALSE),
VLOOKUP(
VLOOKUP($A5,'[3]OSMEC ID + EVENT'!$A:$M,6,FALSE),Events!$B:$D,3,FALSE),)</f>
        <v>E009</v>
      </c>
      <c r="M5" t="str">
        <f>IF(M$1= VLOOKUP(M$1,Events!$A:$D,1,FALSE),
VLOOKUP(
VLOOKUP($A5,'[3]OSMEC ID + EVENT'!$A:$M,7,FALSE),Events!$B:$D,3,FALSE),)</f>
        <v>E010</v>
      </c>
      <c r="N5" t="str">
        <f>IF(N$1= VLOOKUP(N$1,Events!$A:$D,1,FALSE),
VLOOKUP(
VLOOKUP($A5,'[3]OSMEC ID + EVENT'!$A:$M,8,FALSE),Events!$B:$D,3,FALSE),)</f>
        <v>E011</v>
      </c>
      <c r="O5" t="str">
        <f>IF(O$1= VLOOKUP(O$1,Events!$A:$D,1,FALSE),
VLOOKUP(
VLOOKUP($A5,'[3]OSMEC ID + EVENT'!$A:$M,9,FALSE),Events!$B:$D,3,FALSE),)</f>
        <v>E012</v>
      </c>
      <c r="P5" t="str">
        <f>IF(P$1= VLOOKUP(P$1,Events!$A:$D,1,FALSE),
VLOOKUP(
VLOOKUP($A5,'[3]OSMEC ID + EVENT'!$A:$M,10,FALSE),Events!$B:$D,3,FALSE),)</f>
        <v>E013</v>
      </c>
      <c r="Q5" t="str">
        <f>IF(Q$1= VLOOKUP(Q$1,Events!$A:$D,1,FALSE),
VLOOKUP(
VLOOKUP($A5,'[3]OSMEC ID + EVENT'!$A:$M,11,FALSE),Events!$B:$D,3,FALSE),)</f>
        <v>E014</v>
      </c>
      <c r="R5" t="str">
        <f>IF(R$1= VLOOKUP(R$1,Events!$A:$D,1,FALSE),
VLOOKUP(
VLOOKUP($A5,'[3]OSMEC ID + EVENT'!$A:$M,12,FALSE),Events!$B:$D,3,FALSE),)</f>
        <v>E015</v>
      </c>
      <c r="S5" t="str">
        <f>IF(S$1= VLOOKUP(S$1,Events!$A:$D,1,FALSE),
VLOOKUP(
VLOOKUP($A5,'[3]OSMEC ID + EVENT'!$A:$M,13,FALSE),Events!$B:$D,3,FALSE),)</f>
        <v>E016</v>
      </c>
      <c r="T5" t="str">
        <f>IF(
ISNA(MATCH(T$1,Events!$A:$A,0)),
0,
VLOOKUP(
VLOOKUP(A5,'[4]OSMEC ID + EVENT'!$A:$I,2,FALSE),Events!$B:$D,3,FALSE))</f>
        <v>E017</v>
      </c>
      <c r="U5" t="str">
        <f>IF(
ISNA(MATCH(U$1,Events!$A:$A,0)),
0,
VLOOKUP(
VLOOKUP($A5,'[4]OSMEC ID + EVENT'!$A:$I,3,FALSE),Events!$B:$D,3,FALSE))</f>
        <v>E018</v>
      </c>
      <c r="V5" t="str">
        <f>IF(
ISNA(MATCH(V$1,Events!$A:$A,0)),
0,
VLOOKUP(
VLOOKUP($A5,'[4]OSMEC ID + EVENT'!$A:$I,4,FALSE),Events!$B:$D,3,FALSE))</f>
        <v>E019</v>
      </c>
      <c r="W5" t="str">
        <f>IF(
ISNA(MATCH(W$1,Events!$A:$A,0)),
0,
VLOOKUP(
VLOOKUP($A5,'[4]OSMEC ID + EVENT'!$A:$I,5,FALSE),Events!$B:$D,3,FALSE))</f>
        <v>E020</v>
      </c>
      <c r="X5" t="str">
        <f>IF(
ISNA(MATCH(X$1,Events!$A:$A,0)),
0,
VLOOKUP(
VLOOKUP($A5,'[4]OSMEC ID + EVENT'!$A:$I,6,FALSE),Events!$B:$D,3,FALSE))</f>
        <v>E021</v>
      </c>
      <c r="Y5" t="str">
        <f>IF(
ISNA(MATCH(Y$1,Events!$A:$A,0)),
0,
VLOOKUP(
VLOOKUP($A5,'[4]OSMEC ID + EVENT'!$A:$I,7,FALSE),Events!$B:$D,3,FALSE))</f>
        <v>E022</v>
      </c>
      <c r="Z5" t="str">
        <f>IF(
ISNA(MATCH(Z$1,Events!$A:$A,0)),
0,
VLOOKUP(
VLOOKUP($A5,'[4]OSMEC ID + EVENT'!$A:$I,8,FALSE),Events!$B:$D,3,FALSE))</f>
        <v>E023</v>
      </c>
      <c r="AA5" t="str">
        <f>IFERROR(
VLOOKUP(
VLOOKUP(A5,'[5]OSMEC ID + SUBJECT'!$A:$B,2,FALSE),Subjects!$B:$D,3,FALSE),"")</f>
        <v/>
      </c>
      <c r="AB5" t="str">
        <f>IFERROR(
VLOOKUP(
VLOOKUP(A5,'[6]OSMEC ID + SUBJECT'!$A:$B,2,FALSE),Subjects!B:D,3,FALSE),"")</f>
        <v/>
      </c>
      <c r="AC5" t="str">
        <f>IFERROR(
VLOOKUP(
VLOOKUP(A5,'[7]OSMEC-ID + SESSION'!$A:$B,2,FALSE),Subjects!$B:$D,3,FALSE),"")</f>
        <v/>
      </c>
      <c r="AD5" t="str">
        <f>IFERROR(
VLOOKUP(
VLOOKUP(A5,'[8]OSMEC ID + SESSION'!$A:$B,2,FALSE),Subjects!$B:$D,3,FALSE),"")</f>
        <v/>
      </c>
      <c r="AE5" s="12" t="str">
        <f>IFERROR(
VLOOKUP(
VLOOKUP(A5,'[9]OSMEC ID + SUBJECT'!$A:$B,2,FALSE),Subjects!$B:$D,3,FALSE),"")</f>
        <v/>
      </c>
      <c r="AF5" t="str">
        <f>IFERROR(
VLOOKUP(
VLOOKUP(A5,'[10]OSMEC ID + SESSION'!$A:$B,2,FALSE),Subjects!$B:$D,3),"")</f>
        <v/>
      </c>
    </row>
    <row r="6" spans="1:32" x14ac:dyDescent="0.75">
      <c r="A6" t="str">
        <f>Deligate_List!A6</f>
        <v>OSMEC-0009</v>
      </c>
      <c r="B6" t="str">
        <f>VLOOKUP(A6,Deligate_List!A:B,2,FALSE)</f>
        <v>S SADAF SUHANA AFROZE</v>
      </c>
      <c r="C6" t="str">
        <f>IFERROR(
VLOOKUP(
VLOOKUP($A6,'[1]OSMEC ID + WORKSHOP'!$A:$B,2,FALSE),Workshop!A:C,3,FALSE),"")</f>
        <v/>
      </c>
      <c r="D6" t="str">
        <f>IF($D$1 =Events!$A$2,
VLOOKUP(
VLOOKUP($A6,'[2]OSMEC ID + EVENT'!$A:$E,2,FALSE),Events!$B:$D,3,FALSE))</f>
        <v>E001</v>
      </c>
      <c r="E6" t="str">
        <f>IF(E$1=Events!$A$3,
VLOOKUP(
VLOOKUP($A6,'[2]OSMEC ID + EVENT'!$A:$E,3,FALSE),Events!B:D,3,FALSE))</f>
        <v>E002</v>
      </c>
      <c r="F6" t="str">
        <f>IF($F$1=Events!$A$4,
VLOOKUP(
VLOOKUP($A8,'[2]OSMEC ID + EVENT'!$A:$E,4,FALSE),Events!B:D,3,FALSE),)</f>
        <v>E003</v>
      </c>
      <c r="G6" t="str">
        <f>IF($G$1=Events!$A$5,
VLOOKUP(
VLOOKUP($A8,'[2]OSMEC ID + EVENT'!$A:$E,5,FALSE),Events!$B:$D,3,FALSE),)</f>
        <v>E004</v>
      </c>
      <c r="H6" s="3" t="str">
        <f>IF($H$1= VLOOKUP($H$1,Events!$A:$D,1,FALSE),
VLOOKUP(
VLOOKUP(A6,'[3]OSMEC ID + EVENT'!$A:$M,2,FALSE),Events!B:D,3,FALSE),)</f>
        <v>E005</v>
      </c>
      <c r="I6" s="3" t="str">
        <f>IF(I$1= VLOOKUP(I$1,Events!$A:$D,1,FALSE),
VLOOKUP(
VLOOKUP($A6,'[3]OSMEC ID + EVENT'!$A:$M,3,FALSE),Events!$B:$D,3,FALSE),)</f>
        <v>E006</v>
      </c>
      <c r="J6" t="str">
        <f>IF(J$1= VLOOKUP(J$1,Events!$A:$D,1,FALSE),
VLOOKUP(
VLOOKUP($A6,'[3]OSMEC ID + EVENT'!$A:$M,4,FALSE),Events!$B:$D,3,FALSE),)</f>
        <v>E007</v>
      </c>
      <c r="K6" t="str">
        <f>IF(K$1= VLOOKUP(K$1,Events!$A:$D,1,FALSE),
VLOOKUP(
VLOOKUP($A6,'[3]OSMEC ID + EVENT'!$A:$M,5,FALSE),Events!$B:$D,3,FALSE),)</f>
        <v>E008</v>
      </c>
      <c r="L6" t="str">
        <f>IF(L$1= VLOOKUP(L$1,Events!$A:$D,1,FALSE),
VLOOKUP(
VLOOKUP($A6,'[3]OSMEC ID + EVENT'!$A:$M,6,FALSE),Events!$B:$D,3,FALSE),)</f>
        <v>E009</v>
      </c>
      <c r="M6" t="str">
        <f>IF(M$1= VLOOKUP(M$1,Events!$A:$D,1,FALSE),
VLOOKUP(
VLOOKUP($A6,'[3]OSMEC ID + EVENT'!$A:$M,7,FALSE),Events!$B:$D,3,FALSE),)</f>
        <v>E010</v>
      </c>
      <c r="N6" t="str">
        <f>IF(N$1= VLOOKUP(N$1,Events!$A:$D,1,FALSE),
VLOOKUP(
VLOOKUP($A6,'[3]OSMEC ID + EVENT'!$A:$M,8,FALSE),Events!$B:$D,3,FALSE),)</f>
        <v>E011</v>
      </c>
      <c r="O6" t="str">
        <f>IF(O$1= VLOOKUP(O$1,Events!$A:$D,1,FALSE),
VLOOKUP(
VLOOKUP($A6,'[3]OSMEC ID + EVENT'!$A:$M,9,FALSE),Events!$B:$D,3,FALSE),)</f>
        <v>E012</v>
      </c>
      <c r="P6" t="str">
        <f>IF(P$1= VLOOKUP(P$1,Events!$A:$D,1,FALSE),
VLOOKUP(
VLOOKUP($A6,'[3]OSMEC ID + EVENT'!$A:$M,10,FALSE),Events!$B:$D,3,FALSE),)</f>
        <v>E013</v>
      </c>
      <c r="Q6" t="str">
        <f>IF(Q$1= VLOOKUP(Q$1,Events!$A:$D,1,FALSE),
VLOOKUP(
VLOOKUP($A6,'[3]OSMEC ID + EVENT'!$A:$M,11,FALSE),Events!$B:$D,3,FALSE),)</f>
        <v>E014</v>
      </c>
      <c r="R6" t="str">
        <f>IF(R$1= VLOOKUP(R$1,Events!$A:$D,1,FALSE),
VLOOKUP(
VLOOKUP($A6,'[3]OSMEC ID + EVENT'!$A:$M,12,FALSE),Events!$B:$D,3,FALSE),)</f>
        <v>E015</v>
      </c>
      <c r="S6" t="str">
        <f>IF(S$1= VLOOKUP(S$1,Events!$A:$D,1,FALSE),
VLOOKUP(
VLOOKUP($A6,'[3]OSMEC ID + EVENT'!$A:$M,13,FALSE),Events!$B:$D,3,FALSE),)</f>
        <v>E016</v>
      </c>
      <c r="T6" t="str">
        <f>IF(
ISNA(MATCH(T$1,Events!$A:$A,0)),
0,
VLOOKUP(
VLOOKUP(A6,'[4]OSMEC ID + EVENT'!$A:$I,2,FALSE),Events!$B:$D,3,FALSE))</f>
        <v>E017</v>
      </c>
      <c r="U6" t="str">
        <f>IF(
ISNA(MATCH(U$1,Events!$A:$A,0)),
0,
VLOOKUP(
VLOOKUP($A6,'[4]OSMEC ID + EVENT'!$A:$I,3,FALSE),Events!$B:$D,3,FALSE))</f>
        <v>E018</v>
      </c>
      <c r="V6" t="str">
        <f>IF(
ISNA(MATCH(V$1,Events!$A:$A,0)),
0,
VLOOKUP(
VLOOKUP($A6,'[4]OSMEC ID + EVENT'!$A:$I,4,FALSE),Events!$B:$D,3,FALSE))</f>
        <v>E019</v>
      </c>
      <c r="W6" t="str">
        <f>IF(
ISNA(MATCH(W$1,Events!$A:$A,0)),
0,
VLOOKUP(
VLOOKUP($A6,'[4]OSMEC ID + EVENT'!$A:$I,5,FALSE),Events!$B:$D,3,FALSE))</f>
        <v>E020</v>
      </c>
      <c r="X6" t="str">
        <f>IF(
ISNA(MATCH(X$1,Events!$A:$A,0)),
0,
VLOOKUP(
VLOOKUP($A6,'[4]OSMEC ID + EVENT'!$A:$I,6,FALSE),Events!$B:$D,3,FALSE))</f>
        <v>E021</v>
      </c>
      <c r="Y6" t="str">
        <f>IF(
ISNA(MATCH(Y$1,Events!$A:$A,0)),
0,
VLOOKUP(
VLOOKUP($A6,'[4]OSMEC ID + EVENT'!$A:$I,7,FALSE),Events!$B:$D,3,FALSE))</f>
        <v>E022</v>
      </c>
      <c r="Z6" t="str">
        <f>IF(
ISNA(MATCH(Z$1,Events!$A:$A,0)),
0,
VLOOKUP(
VLOOKUP($A6,'[4]OSMEC ID + EVENT'!$A:$I,8,FALSE),Events!$B:$D,3,FALSE))</f>
        <v>E023</v>
      </c>
      <c r="AA6" t="str">
        <f>IFERROR(
VLOOKUP(
VLOOKUP(A6,'[5]OSMEC ID + SUBJECT'!$A:$B,2,FALSE),Subjects!$B:$D,3,FALSE),"")</f>
        <v/>
      </c>
      <c r="AB6" t="str">
        <f>IFERROR(
VLOOKUP(
VLOOKUP(A6,'[6]OSMEC ID + SUBJECT'!$A:$B,2,FALSE),Subjects!B:D,3,FALSE),"")</f>
        <v/>
      </c>
      <c r="AC6" t="str">
        <f>IFERROR(
VLOOKUP(
VLOOKUP(A6,'[7]OSMEC-ID + SESSION'!$A:$B,2,FALSE),Subjects!$B:$D,3,FALSE),"")</f>
        <v/>
      </c>
      <c r="AD6" t="str">
        <f>IFERROR(
VLOOKUP(
VLOOKUP(A6,'[8]OSMEC ID + SESSION'!$A:$B,2,FALSE),Subjects!$B:$D,3,FALSE),"")</f>
        <v/>
      </c>
      <c r="AE6" s="12" t="str">
        <f>IFERROR(
VLOOKUP(
VLOOKUP(A6,'[9]OSMEC ID + SUBJECT'!$A:$B,2,FALSE),Subjects!$B:$D,3,FALSE),"")</f>
        <v/>
      </c>
      <c r="AF6" t="str">
        <f>IFERROR(
VLOOKUP(
VLOOKUP(A6,'[10]OSMEC ID + SESSION'!$A:$B,2,FALSE),Subjects!$B:$D,3),"")</f>
        <v/>
      </c>
    </row>
    <row r="7" spans="1:32" x14ac:dyDescent="0.75">
      <c r="A7" t="str">
        <f>Deligate_List!A7</f>
        <v>OSMEC-0007</v>
      </c>
      <c r="B7" t="str">
        <f>VLOOKUP(A7,Deligate_List!A:B,2,FALSE)</f>
        <v>Nithin Kumar Punia</v>
      </c>
      <c r="C7" t="str">
        <f>IFERROR(
VLOOKUP(
VLOOKUP($A7,'[1]OSMEC ID + WORKSHOP'!$A:$B,2,FALSE),Workshop!A:C,3,FALSE),"")</f>
        <v>W005</v>
      </c>
      <c r="D7" t="str">
        <f>IF($D$1 =Events!$A$2,
VLOOKUP(
VLOOKUP($A7,'[2]OSMEC ID + EVENT'!$A:$E,2,FALSE),Events!$B:$D,3,FALSE))</f>
        <v>E001</v>
      </c>
      <c r="E7" t="str">
        <f>IF(E$1=Events!$A$3,
VLOOKUP(
VLOOKUP($A7,'[2]OSMEC ID + EVENT'!$A:$E,3,FALSE),Events!B:D,3,FALSE))</f>
        <v>E002</v>
      </c>
      <c r="F7" t="str">
        <f>IF($F$1=Events!$A$4,
VLOOKUP(
VLOOKUP($A9,'[2]OSMEC ID + EVENT'!$A:$E,4,FALSE),Events!B:D,3,FALSE),)</f>
        <v>E003</v>
      </c>
      <c r="G7" t="str">
        <f>IF($G$1=Events!$A$5,
VLOOKUP(
VLOOKUP($A9,'[2]OSMEC ID + EVENT'!$A:$E,5,FALSE),Events!$B:$D,3,FALSE),)</f>
        <v>E004</v>
      </c>
      <c r="H7" s="3" t="str">
        <f>IF($H$1= VLOOKUP($H$1,Events!$A:$D,1,FALSE),
VLOOKUP(
VLOOKUP(A7,'[3]OSMEC ID + EVENT'!$A:$M,2,FALSE),Events!B:D,3,FALSE),)</f>
        <v>E005</v>
      </c>
      <c r="I7" s="3" t="str">
        <f>IF(I$1= VLOOKUP(I$1,Events!$A:$D,1,FALSE),
VLOOKUP(
VLOOKUP($A7,'[3]OSMEC ID + EVENT'!$A:$M,3,FALSE),Events!$B:$D,3,FALSE),)</f>
        <v>E006</v>
      </c>
      <c r="J7" t="str">
        <f>IF(J$1= VLOOKUP(J$1,Events!$A:$D,1,FALSE),
VLOOKUP(
VLOOKUP($A7,'[3]OSMEC ID + EVENT'!$A:$M,4,FALSE),Events!$B:$D,3,FALSE),)</f>
        <v>E007</v>
      </c>
      <c r="K7" t="str">
        <f>IF(K$1= VLOOKUP(K$1,Events!$A:$D,1,FALSE),
VLOOKUP(
VLOOKUP($A7,'[3]OSMEC ID + EVENT'!$A:$M,5,FALSE),Events!$B:$D,3,FALSE),)</f>
        <v>E008</v>
      </c>
      <c r="L7" t="str">
        <f>IF(L$1= VLOOKUP(L$1,Events!$A:$D,1,FALSE),
VLOOKUP(
VLOOKUP($A7,'[3]OSMEC ID + EVENT'!$A:$M,6,FALSE),Events!$B:$D,3,FALSE),)</f>
        <v>E009</v>
      </c>
      <c r="M7" t="str">
        <f>IF(M$1= VLOOKUP(M$1,Events!$A:$D,1,FALSE),
VLOOKUP(
VLOOKUP($A7,'[3]OSMEC ID + EVENT'!$A:$M,7,FALSE),Events!$B:$D,3,FALSE),)</f>
        <v>E010</v>
      </c>
      <c r="N7" t="str">
        <f>IF(N$1= VLOOKUP(N$1,Events!$A:$D,1,FALSE),
VLOOKUP(
VLOOKUP($A7,'[3]OSMEC ID + EVENT'!$A:$M,8,FALSE),Events!$B:$D,3,FALSE),)</f>
        <v>E011</v>
      </c>
      <c r="O7" t="str">
        <f>IF(O$1= VLOOKUP(O$1,Events!$A:$D,1,FALSE),
VLOOKUP(
VLOOKUP($A7,'[3]OSMEC ID + EVENT'!$A:$M,9,FALSE),Events!$B:$D,3,FALSE),)</f>
        <v>E012</v>
      </c>
      <c r="P7" t="str">
        <f>IF(P$1= VLOOKUP(P$1,Events!$A:$D,1,FALSE),
VLOOKUP(
VLOOKUP($A7,'[3]OSMEC ID + EVENT'!$A:$M,10,FALSE),Events!$B:$D,3,FALSE),)</f>
        <v>E013</v>
      </c>
      <c r="Q7" t="str">
        <f>IF(Q$1= VLOOKUP(Q$1,Events!$A:$D,1,FALSE),
VLOOKUP(
VLOOKUP($A7,'[3]OSMEC ID + EVENT'!$A:$M,11,FALSE),Events!$B:$D,3,FALSE),)</f>
        <v>E014</v>
      </c>
      <c r="R7" t="str">
        <f>IF(R$1= VLOOKUP(R$1,Events!$A:$D,1,FALSE),
VLOOKUP(
VLOOKUP($A7,'[3]OSMEC ID + EVENT'!$A:$M,12,FALSE),Events!$B:$D,3,FALSE),)</f>
        <v>E015</v>
      </c>
      <c r="S7" t="str">
        <f>IF(S$1= VLOOKUP(S$1,Events!$A:$D,1,FALSE),
VLOOKUP(
VLOOKUP($A7,'[3]OSMEC ID + EVENT'!$A:$M,13,FALSE),Events!$B:$D,3,FALSE),)</f>
        <v>E016</v>
      </c>
      <c r="T7" t="str">
        <f>IF(
ISNA(MATCH(T$1,Events!$A:$A,0)),
0,
VLOOKUP(
VLOOKUP(A7,'[4]OSMEC ID + EVENT'!$A:$I,2,FALSE),Events!$B:$D,3,FALSE))</f>
        <v>E017</v>
      </c>
      <c r="U7" t="str">
        <f>IF(
ISNA(MATCH(U$1,Events!$A:$A,0)),
0,
VLOOKUP(
VLOOKUP($A7,'[4]OSMEC ID + EVENT'!$A:$I,3,FALSE),Events!$B:$D,3,FALSE))</f>
        <v>E018</v>
      </c>
      <c r="V7" t="str">
        <f>IF(
ISNA(MATCH(V$1,Events!$A:$A,0)),
0,
VLOOKUP(
VLOOKUP($A7,'[4]OSMEC ID + EVENT'!$A:$I,4,FALSE),Events!$B:$D,3,FALSE))</f>
        <v>E019</v>
      </c>
      <c r="W7" t="str">
        <f>IF(
ISNA(MATCH(W$1,Events!$A:$A,0)),
0,
VLOOKUP(
VLOOKUP($A7,'[4]OSMEC ID + EVENT'!$A:$I,5,FALSE),Events!$B:$D,3,FALSE))</f>
        <v>E020</v>
      </c>
      <c r="X7" t="str">
        <f>IF(
ISNA(MATCH(X$1,Events!$A:$A,0)),
0,
VLOOKUP(
VLOOKUP($A7,'[4]OSMEC ID + EVENT'!$A:$I,6,FALSE),Events!$B:$D,3,FALSE))</f>
        <v>E021</v>
      </c>
      <c r="Y7" t="str">
        <f>IF(
ISNA(MATCH(Y$1,Events!$A:$A,0)),
0,
VLOOKUP(
VLOOKUP($A7,'[4]OSMEC ID + EVENT'!$A:$I,7,FALSE),Events!$B:$D,3,FALSE))</f>
        <v>E022</v>
      </c>
      <c r="Z7" t="str">
        <f>IF(
ISNA(MATCH(Z$1,Events!$A:$A,0)),
0,
VLOOKUP(
VLOOKUP($A7,'[4]OSMEC ID + EVENT'!$A:$I,8,FALSE),Events!$B:$D,3,FALSE))</f>
        <v>E023</v>
      </c>
      <c r="AA7" t="str">
        <f>IFERROR(
VLOOKUP(
VLOOKUP(A7,'[5]OSMEC ID + SUBJECT'!$A:$B,2,FALSE),Subjects!$B:$D,3,FALSE),"")</f>
        <v/>
      </c>
      <c r="AB7" t="str">
        <f>IFERROR(
VLOOKUP(
VLOOKUP(A7,'[6]OSMEC ID + SUBJECT'!$A:$B,2,FALSE),Subjects!B:D,3,FALSE),"")</f>
        <v>S007</v>
      </c>
      <c r="AC7" t="str">
        <f>IFERROR(
VLOOKUP(
VLOOKUP(A7,'[7]OSMEC-ID + SESSION'!$A:$B,2,FALSE),Subjects!$B:$D,3,FALSE),"")</f>
        <v/>
      </c>
      <c r="AD7" t="str">
        <f>IFERROR(
VLOOKUP(
VLOOKUP(A7,'[8]OSMEC ID + SESSION'!$A:$B,2,FALSE),Subjects!$B:$D,3,FALSE),"")</f>
        <v/>
      </c>
      <c r="AE7" s="12" t="str">
        <f>IFERROR(
VLOOKUP(
VLOOKUP(A7,'[9]OSMEC ID + SUBJECT'!$A:$B,2,FALSE),Subjects!$B:$D,3,FALSE),"")</f>
        <v/>
      </c>
      <c r="AF7" t="str">
        <f>IFERROR(
VLOOKUP(
VLOOKUP(A7,'[10]OSMEC ID + SESSION'!$A:$B,2,FALSE),Subjects!$B:$D,3),"")</f>
        <v/>
      </c>
    </row>
    <row r="8" spans="1:32" x14ac:dyDescent="0.75">
      <c r="A8" t="str">
        <f>Deligate_List!A8</f>
        <v>OSMEC-0016</v>
      </c>
      <c r="B8" t="str">
        <f>VLOOKUP(A8,Deligate_List!A:B,2,FALSE)</f>
        <v>Sri Sanjana Gunturi</v>
      </c>
      <c r="C8" t="str">
        <f>IFERROR(
VLOOKUP(
VLOOKUP($A8,'[1]OSMEC ID + WORKSHOP'!$A:$B,2,FALSE),Workshop!A:C,3,FALSE),"")</f>
        <v/>
      </c>
      <c r="D8" t="str">
        <f>IF($D$1 =Events!$A$2,
VLOOKUP(
VLOOKUP($A8,'[2]OSMEC ID + EVENT'!$A:$E,2,FALSE),Events!$B:$D,3,FALSE))</f>
        <v>E001</v>
      </c>
      <c r="E8" t="str">
        <f>IF(E$1=Events!$A$3,
VLOOKUP(
VLOOKUP($A8,'[2]OSMEC ID + EVENT'!$A:$E,3,FALSE),Events!B:D,3,FALSE))</f>
        <v>E002</v>
      </c>
      <c r="F8" t="str">
        <f>IF($F$1=Events!$A$4,
VLOOKUP(
VLOOKUP($A10,'[2]OSMEC ID + EVENT'!$A:$E,4,FALSE),Events!B:D,3,FALSE),)</f>
        <v>E003</v>
      </c>
      <c r="G8" t="str">
        <f>IF($G$1=Events!$A$5,
VLOOKUP(
VLOOKUP($A10,'[2]OSMEC ID + EVENT'!$A:$E,5,FALSE),Events!$B:$D,3,FALSE),)</f>
        <v>E004</v>
      </c>
      <c r="H8" s="3" t="str">
        <f>IF($H$1= VLOOKUP($H$1,Events!$A:$D,1,FALSE),
VLOOKUP(
VLOOKUP(A8,'[3]OSMEC ID + EVENT'!$A:$M,2,FALSE),Events!B:D,3,FALSE),)</f>
        <v>E005</v>
      </c>
      <c r="I8" s="3" t="str">
        <f>IF(I$1= VLOOKUP(I$1,Events!$A:$D,1,FALSE),
VLOOKUP(
VLOOKUP($A8,'[3]OSMEC ID + EVENT'!$A:$M,3,FALSE),Events!$B:$D,3,FALSE),)</f>
        <v>E006</v>
      </c>
      <c r="J8" t="str">
        <f>IF(J$1= VLOOKUP(J$1,Events!$A:$D,1,FALSE),
VLOOKUP(
VLOOKUP($A8,'[3]OSMEC ID + EVENT'!$A:$M,4,FALSE),Events!$B:$D,3,FALSE),)</f>
        <v>E007</v>
      </c>
      <c r="K8" t="str">
        <f>IF(K$1= VLOOKUP(K$1,Events!$A:$D,1,FALSE),
VLOOKUP(
VLOOKUP($A8,'[3]OSMEC ID + EVENT'!$A:$M,5,FALSE),Events!$B:$D,3,FALSE),)</f>
        <v>E008</v>
      </c>
      <c r="L8" t="str">
        <f>IF(L$1= VLOOKUP(L$1,Events!$A:$D,1,FALSE),
VLOOKUP(
VLOOKUP($A8,'[3]OSMEC ID + EVENT'!$A:$M,6,FALSE),Events!$B:$D,3,FALSE),)</f>
        <v>E009</v>
      </c>
      <c r="M8" t="str">
        <f>IF(M$1= VLOOKUP(M$1,Events!$A:$D,1,FALSE),
VLOOKUP(
VLOOKUP($A8,'[3]OSMEC ID + EVENT'!$A:$M,7,FALSE),Events!$B:$D,3,FALSE),)</f>
        <v>E010</v>
      </c>
      <c r="N8" t="str">
        <f>IF(N$1= VLOOKUP(N$1,Events!$A:$D,1,FALSE),
VLOOKUP(
VLOOKUP($A8,'[3]OSMEC ID + EVENT'!$A:$M,8,FALSE),Events!$B:$D,3,FALSE),)</f>
        <v>E011</v>
      </c>
      <c r="O8" t="str">
        <f>IF(O$1= VLOOKUP(O$1,Events!$A:$D,1,FALSE),
VLOOKUP(
VLOOKUP($A8,'[3]OSMEC ID + EVENT'!$A:$M,9,FALSE),Events!$B:$D,3,FALSE),)</f>
        <v>E012</v>
      </c>
      <c r="P8" t="str">
        <f>IF(P$1= VLOOKUP(P$1,Events!$A:$D,1,FALSE),
VLOOKUP(
VLOOKUP($A8,'[3]OSMEC ID + EVENT'!$A:$M,10,FALSE),Events!$B:$D,3,FALSE),)</f>
        <v>E013</v>
      </c>
      <c r="Q8" t="str">
        <f>IF(Q$1= VLOOKUP(Q$1,Events!$A:$D,1,FALSE),
VLOOKUP(
VLOOKUP($A8,'[3]OSMEC ID + EVENT'!$A:$M,11,FALSE),Events!$B:$D,3,FALSE),)</f>
        <v>E014</v>
      </c>
      <c r="R8" t="str">
        <f>IF(R$1= VLOOKUP(R$1,Events!$A:$D,1,FALSE),
VLOOKUP(
VLOOKUP($A8,'[3]OSMEC ID + EVENT'!$A:$M,12,FALSE),Events!$B:$D,3,FALSE),)</f>
        <v>E015</v>
      </c>
      <c r="S8" t="str">
        <f>IF(S$1= VLOOKUP(S$1,Events!$A:$D,1,FALSE),
VLOOKUP(
VLOOKUP($A8,'[3]OSMEC ID + EVENT'!$A:$M,13,FALSE),Events!$B:$D,3,FALSE),)</f>
        <v>E016</v>
      </c>
      <c r="T8" t="str">
        <f>IF(
ISNA(MATCH(T$1,Events!$A:$A,0)),
0,
VLOOKUP(
VLOOKUP(A8,'[4]OSMEC ID + EVENT'!$A:$I,2,FALSE),Events!$B:$D,3,FALSE))</f>
        <v>E017</v>
      </c>
      <c r="U8" t="str">
        <f>IF(
ISNA(MATCH(U$1,Events!$A:$A,0)),
0,
VLOOKUP(
VLOOKUP($A8,'[4]OSMEC ID + EVENT'!$A:$I,3,FALSE),Events!$B:$D,3,FALSE))</f>
        <v>E018</v>
      </c>
      <c r="V8" t="str">
        <f>IF(
ISNA(MATCH(V$1,Events!$A:$A,0)),
0,
VLOOKUP(
VLOOKUP($A8,'[4]OSMEC ID + EVENT'!$A:$I,4,FALSE),Events!$B:$D,3,FALSE))</f>
        <v>E019</v>
      </c>
      <c r="W8" t="str">
        <f>IF(
ISNA(MATCH(W$1,Events!$A:$A,0)),
0,
VLOOKUP(
VLOOKUP($A8,'[4]OSMEC ID + EVENT'!$A:$I,5,FALSE),Events!$B:$D,3,FALSE))</f>
        <v>E020</v>
      </c>
      <c r="X8" t="str">
        <f>IF(
ISNA(MATCH(X$1,Events!$A:$A,0)),
0,
VLOOKUP(
VLOOKUP($A8,'[4]OSMEC ID + EVENT'!$A:$I,6,FALSE),Events!$B:$D,3,FALSE))</f>
        <v>E021</v>
      </c>
      <c r="Y8" t="str">
        <f>IF(
ISNA(MATCH(Y$1,Events!$A:$A,0)),
0,
VLOOKUP(
VLOOKUP($A8,'[4]OSMEC ID + EVENT'!$A:$I,7,FALSE),Events!$B:$D,3,FALSE))</f>
        <v>E022</v>
      </c>
      <c r="Z8" t="str">
        <f>IF(
ISNA(MATCH(Z$1,Events!$A:$A,0)),
0,
VLOOKUP(
VLOOKUP($A8,'[4]OSMEC ID + EVENT'!$A:$I,8,FALSE),Events!$B:$D,3,FALSE))</f>
        <v>E023</v>
      </c>
      <c r="AA8" t="str">
        <f>IFERROR(
VLOOKUP(
VLOOKUP(A8,'[5]OSMEC ID + SUBJECT'!$A:$B,2,FALSE),Subjects!$B:$D,3,FALSE),"")</f>
        <v/>
      </c>
      <c r="AB8" t="str">
        <f>IFERROR(
VLOOKUP(
VLOOKUP(A8,'[6]OSMEC ID + SUBJECT'!$A:$B,2,FALSE),Subjects!B:D,3,FALSE),"")</f>
        <v>S005</v>
      </c>
      <c r="AC8" t="str">
        <f>IFERROR(
VLOOKUP(
VLOOKUP(A8,'[7]OSMEC-ID + SESSION'!$A:$B,2,FALSE),Subjects!$B:$D,3,FALSE),"")</f>
        <v/>
      </c>
      <c r="AD8" t="str">
        <f>IFERROR(
VLOOKUP(
VLOOKUP(A8,'[8]OSMEC ID + SESSION'!$A:$B,2,FALSE),Subjects!$B:$D,3,FALSE),"")</f>
        <v/>
      </c>
      <c r="AE8" s="12" t="str">
        <f>IFERROR(
VLOOKUP(
VLOOKUP(A8,'[9]OSMEC ID + SUBJECT'!$A:$B,2,FALSE),Subjects!$B:$D,3,FALSE),"")</f>
        <v/>
      </c>
      <c r="AF8" t="str">
        <f>IFERROR(
VLOOKUP(
VLOOKUP(A8,'[10]OSMEC ID + SESSION'!$A:$B,2,FALSE),Subjects!$B:$D,3),"")</f>
        <v/>
      </c>
    </row>
    <row r="9" spans="1:32" x14ac:dyDescent="0.75">
      <c r="A9" t="str">
        <f>Deligate_List!A9</f>
        <v>OSMEC-0013</v>
      </c>
      <c r="B9" t="str">
        <f>VLOOKUP(A9,Deligate_List!A:B,2,FALSE)</f>
        <v>ABDUL RIYAAN AHMED</v>
      </c>
      <c r="C9" t="str">
        <f>IFERROR(
VLOOKUP(
VLOOKUP($A9,'[1]OSMEC ID + WORKSHOP'!$A:$B,2,FALSE),Workshop!A:C,3,FALSE),"")</f>
        <v>W007</v>
      </c>
      <c r="D9" t="str">
        <f>IF($D$1 =Events!$A$2,
VLOOKUP(
VLOOKUP($A9,'[2]OSMEC ID + EVENT'!$A:$E,2,FALSE),Events!$B:$D,3,FALSE))</f>
        <v>E001</v>
      </c>
      <c r="E9" t="str">
        <f>IF(E$1=Events!$A$3,
VLOOKUP(
VLOOKUP($A9,'[2]OSMEC ID + EVENT'!$A:$E,3,FALSE),Events!B:D,3,FALSE))</f>
        <v>E002</v>
      </c>
      <c r="F9" t="str">
        <f>IF($F$1=Events!$A$4,
VLOOKUP(
VLOOKUP($A11,'[2]OSMEC ID + EVENT'!$A:$E,4,FALSE),Events!B:D,3,FALSE),)</f>
        <v>E003</v>
      </c>
      <c r="G9" t="str">
        <f>IF($G$1=Events!$A$5,
VLOOKUP(
VLOOKUP($A11,'[2]OSMEC ID + EVENT'!$A:$E,5,FALSE),Events!$B:$D,3,FALSE),)</f>
        <v>E004</v>
      </c>
      <c r="H9" s="3" t="str">
        <f>IF($H$1= VLOOKUP($H$1,Events!$A:$D,1,FALSE),
VLOOKUP(
VLOOKUP(A9,'[3]OSMEC ID + EVENT'!$A:$M,2,FALSE),Events!B:D,3,FALSE),)</f>
        <v>E005</v>
      </c>
      <c r="I9" s="3" t="str">
        <f>IF(I$1= VLOOKUP(I$1,Events!$A:$D,1,FALSE),
VLOOKUP(
VLOOKUP($A9,'[3]OSMEC ID + EVENT'!$A:$M,3,FALSE),Events!$B:$D,3,FALSE),)</f>
        <v>E006</v>
      </c>
      <c r="J9" t="str">
        <f>IF(J$1= VLOOKUP(J$1,Events!$A:$D,1,FALSE),
VLOOKUP(
VLOOKUP($A9,'[3]OSMEC ID + EVENT'!$A:$M,4,FALSE),Events!$B:$D,3,FALSE),)</f>
        <v>E007</v>
      </c>
      <c r="K9" t="str">
        <f>IF(K$1= VLOOKUP(K$1,Events!$A:$D,1,FALSE),
VLOOKUP(
VLOOKUP($A9,'[3]OSMEC ID + EVENT'!$A:$M,5,FALSE),Events!$B:$D,3,FALSE),)</f>
        <v>E008</v>
      </c>
      <c r="L9" t="str">
        <f>IF(L$1= VLOOKUP(L$1,Events!$A:$D,1,FALSE),
VLOOKUP(
VLOOKUP($A9,'[3]OSMEC ID + EVENT'!$A:$M,6,FALSE),Events!$B:$D,3,FALSE),)</f>
        <v>E009</v>
      </c>
      <c r="M9" t="str">
        <f>IF(M$1= VLOOKUP(M$1,Events!$A:$D,1,FALSE),
VLOOKUP(
VLOOKUP($A9,'[3]OSMEC ID + EVENT'!$A:$M,7,FALSE),Events!$B:$D,3,FALSE),)</f>
        <v>E010</v>
      </c>
      <c r="N9" t="str">
        <f>IF(N$1= VLOOKUP(N$1,Events!$A:$D,1,FALSE),
VLOOKUP(
VLOOKUP($A9,'[3]OSMEC ID + EVENT'!$A:$M,8,FALSE),Events!$B:$D,3,FALSE),)</f>
        <v>E011</v>
      </c>
      <c r="O9" t="str">
        <f>IF(O$1= VLOOKUP(O$1,Events!$A:$D,1,FALSE),
VLOOKUP(
VLOOKUP($A9,'[3]OSMEC ID + EVENT'!$A:$M,9,FALSE),Events!$B:$D,3,FALSE),)</f>
        <v>E012</v>
      </c>
      <c r="P9" t="str">
        <f>IF(P$1= VLOOKUP(P$1,Events!$A:$D,1,FALSE),
VLOOKUP(
VLOOKUP($A9,'[3]OSMEC ID + EVENT'!$A:$M,10,FALSE),Events!$B:$D,3,FALSE),)</f>
        <v>E013</v>
      </c>
      <c r="Q9" t="str">
        <f>IF(Q$1= VLOOKUP(Q$1,Events!$A:$D,1,FALSE),
VLOOKUP(
VLOOKUP($A9,'[3]OSMEC ID + EVENT'!$A:$M,11,FALSE),Events!$B:$D,3,FALSE),)</f>
        <v>E014</v>
      </c>
      <c r="R9" t="str">
        <f>IF(R$1= VLOOKUP(R$1,Events!$A:$D,1,FALSE),
VLOOKUP(
VLOOKUP($A9,'[3]OSMEC ID + EVENT'!$A:$M,12,FALSE),Events!$B:$D,3,FALSE),)</f>
        <v>E015</v>
      </c>
      <c r="S9" t="str">
        <f>IF(S$1= VLOOKUP(S$1,Events!$A:$D,1,FALSE),
VLOOKUP(
VLOOKUP($A9,'[3]OSMEC ID + EVENT'!$A:$M,13,FALSE),Events!$B:$D,3,FALSE),)</f>
        <v>E016</v>
      </c>
      <c r="T9" t="str">
        <f>IF(
ISNA(MATCH(T$1,Events!$A:$A,0)),
0,
VLOOKUP(
VLOOKUP(A9,'[4]OSMEC ID + EVENT'!$A:$I,2,FALSE),Events!$B:$D,3,FALSE))</f>
        <v>E017</v>
      </c>
      <c r="U9" t="str">
        <f>IF(
ISNA(MATCH(U$1,Events!$A:$A,0)),
0,
VLOOKUP(
VLOOKUP($A9,'[4]OSMEC ID + EVENT'!$A:$I,3,FALSE),Events!$B:$D,3,FALSE))</f>
        <v>E018</v>
      </c>
      <c r="V9" t="str">
        <f>IF(
ISNA(MATCH(V$1,Events!$A:$A,0)),
0,
VLOOKUP(
VLOOKUP($A9,'[4]OSMEC ID + EVENT'!$A:$I,4,FALSE),Events!$B:$D,3,FALSE))</f>
        <v>E019</v>
      </c>
      <c r="W9" t="str">
        <f>IF(
ISNA(MATCH(W$1,Events!$A:$A,0)),
0,
VLOOKUP(
VLOOKUP($A9,'[4]OSMEC ID + EVENT'!$A:$I,5,FALSE),Events!$B:$D,3,FALSE))</f>
        <v>E020</v>
      </c>
      <c r="X9" t="str">
        <f>IF(
ISNA(MATCH(X$1,Events!$A:$A,0)),
0,
VLOOKUP(
VLOOKUP($A9,'[4]OSMEC ID + EVENT'!$A:$I,6,FALSE),Events!$B:$D,3,FALSE))</f>
        <v>E021</v>
      </c>
      <c r="Y9" t="str">
        <f>IF(
ISNA(MATCH(Y$1,Events!$A:$A,0)),
0,
VLOOKUP(
VLOOKUP($A9,'[4]OSMEC ID + EVENT'!$A:$I,7,FALSE),Events!$B:$D,3,FALSE))</f>
        <v>E022</v>
      </c>
      <c r="Z9" t="str">
        <f>IF(
ISNA(MATCH(Z$1,Events!$A:$A,0)),
0,
VLOOKUP(
VLOOKUP($A9,'[4]OSMEC ID + EVENT'!$A:$I,8,FALSE),Events!$B:$D,3,FALSE))</f>
        <v>E023</v>
      </c>
      <c r="AA9" t="str">
        <f>IFERROR(
VLOOKUP(
VLOOKUP(A9,'[5]OSMEC ID + SUBJECT'!$A:$B,2,FALSE),Subjects!$B:$D,3,FALSE),"")</f>
        <v/>
      </c>
      <c r="AB9" t="str">
        <f>IFERROR(
VLOOKUP(
VLOOKUP(A9,'[6]OSMEC ID + SUBJECT'!$A:$B,2,FALSE),Subjects!B:D,3,FALSE),"")</f>
        <v/>
      </c>
      <c r="AC9" t="str">
        <f>IFERROR(
VLOOKUP(
VLOOKUP(A9,'[7]OSMEC-ID + SESSION'!$A:$B,2,FALSE),Subjects!$B:$D,3,FALSE),"")</f>
        <v/>
      </c>
      <c r="AD9" t="str">
        <f>IFERROR(
VLOOKUP(
VLOOKUP(A9,'[8]OSMEC ID + SESSION'!$A:$B,2,FALSE),Subjects!$B:$D,3,FALSE),"")</f>
        <v/>
      </c>
      <c r="AE9" s="12" t="str">
        <f>IFERROR(
VLOOKUP(
VLOOKUP(A9,'[9]OSMEC ID + SUBJECT'!$A:$B,2,FALSE),Subjects!$B:$D,3,FALSE),"")</f>
        <v/>
      </c>
      <c r="AF9" t="str">
        <f>IFERROR(
VLOOKUP(
VLOOKUP(A9,'[10]OSMEC ID + SESSION'!$A:$B,2,FALSE),Subjects!$B:$D,3),"")</f>
        <v/>
      </c>
    </row>
    <row r="10" spans="1:32" x14ac:dyDescent="0.75">
      <c r="A10" t="str">
        <f>Deligate_List!A10</f>
        <v>OSMEC-0008</v>
      </c>
      <c r="B10" t="str">
        <f>VLOOKUP(A10,Deligate_List!A:B,2,FALSE)</f>
        <v>SUHAS KAVALI</v>
      </c>
      <c r="C10" t="str">
        <f>IFERROR(
VLOOKUP(
VLOOKUP($A10,'[1]OSMEC ID + WORKSHOP'!$A:$B,2,FALSE),Workshop!A:C,3,FALSE),"")</f>
        <v>W009</v>
      </c>
      <c r="D10" t="str">
        <f>IF($D$1 =Events!$A$2,
VLOOKUP(
VLOOKUP($A10,'[2]OSMEC ID + EVENT'!$A:$E,2,FALSE),Events!$B:$D,3,FALSE))</f>
        <v>E001</v>
      </c>
      <c r="E10" t="str">
        <f>IF(E$1=Events!$A$3,
VLOOKUP(
VLOOKUP($A10,'[2]OSMEC ID + EVENT'!$A:$E,3,FALSE),Events!B:D,3,FALSE))</f>
        <v>E002</v>
      </c>
      <c r="F10" t="str">
        <f>IF($F$1=Events!$A$4,
VLOOKUP(
VLOOKUP($A12,'[2]OSMEC ID + EVENT'!$A:$E,4,FALSE),Events!B:D,3,FALSE),)</f>
        <v>E003</v>
      </c>
      <c r="G10" t="str">
        <f>IF($G$1=Events!$A$5,
VLOOKUP(
VLOOKUP($A12,'[2]OSMEC ID + EVENT'!$A:$E,5,FALSE),Events!$B:$D,3,FALSE),)</f>
        <v>E004</v>
      </c>
      <c r="H10" s="3" t="str">
        <f>IF($H$1= VLOOKUP($H$1,Events!$A:$D,1,FALSE),
VLOOKUP(
VLOOKUP(A10,'[3]OSMEC ID + EVENT'!$A:$M,2,FALSE),Events!B:D,3,FALSE),)</f>
        <v>E005</v>
      </c>
      <c r="I10" s="3" t="str">
        <f>IF(I$1= VLOOKUP(I$1,Events!$A:$D,1,FALSE),
VLOOKUP(
VLOOKUP($A10,'[3]OSMEC ID + EVENT'!$A:$M,3,FALSE),Events!$B:$D,3,FALSE),)</f>
        <v>E006</v>
      </c>
      <c r="J10" t="str">
        <f>IF(J$1= VLOOKUP(J$1,Events!$A:$D,1,FALSE),
VLOOKUP(
VLOOKUP($A10,'[3]OSMEC ID + EVENT'!$A:$M,4,FALSE),Events!$B:$D,3,FALSE),)</f>
        <v>E007</v>
      </c>
      <c r="K10" t="str">
        <f>IF(K$1= VLOOKUP(K$1,Events!$A:$D,1,FALSE),
VLOOKUP(
VLOOKUP($A10,'[3]OSMEC ID + EVENT'!$A:$M,5,FALSE),Events!$B:$D,3,FALSE),)</f>
        <v>E008</v>
      </c>
      <c r="L10" t="str">
        <f>IF(L$1= VLOOKUP(L$1,Events!$A:$D,1,FALSE),
VLOOKUP(
VLOOKUP($A10,'[3]OSMEC ID + EVENT'!$A:$M,6,FALSE),Events!$B:$D,3,FALSE),)</f>
        <v>E009</v>
      </c>
      <c r="M10" t="str">
        <f>IF(M$1= VLOOKUP(M$1,Events!$A:$D,1,FALSE),
VLOOKUP(
VLOOKUP($A10,'[3]OSMEC ID + EVENT'!$A:$M,7,FALSE),Events!$B:$D,3,FALSE),)</f>
        <v>E010</v>
      </c>
      <c r="N10" t="str">
        <f>IF(N$1= VLOOKUP(N$1,Events!$A:$D,1,FALSE),
VLOOKUP(
VLOOKUP($A10,'[3]OSMEC ID + EVENT'!$A:$M,8,FALSE),Events!$B:$D,3,FALSE),)</f>
        <v>E011</v>
      </c>
      <c r="O10" t="str">
        <f>IF(O$1= VLOOKUP(O$1,Events!$A:$D,1,FALSE),
VLOOKUP(
VLOOKUP($A10,'[3]OSMEC ID + EVENT'!$A:$M,9,FALSE),Events!$B:$D,3,FALSE),)</f>
        <v>E012</v>
      </c>
      <c r="P10" t="str">
        <f>IF(P$1= VLOOKUP(P$1,Events!$A:$D,1,FALSE),
VLOOKUP(
VLOOKUP($A10,'[3]OSMEC ID + EVENT'!$A:$M,10,FALSE),Events!$B:$D,3,FALSE),)</f>
        <v>E013</v>
      </c>
      <c r="Q10" t="str">
        <f>IF(Q$1= VLOOKUP(Q$1,Events!$A:$D,1,FALSE),
VLOOKUP(
VLOOKUP($A10,'[3]OSMEC ID + EVENT'!$A:$M,11,FALSE),Events!$B:$D,3,FALSE),)</f>
        <v>E014</v>
      </c>
      <c r="R10" t="str">
        <f>IF(R$1= VLOOKUP(R$1,Events!$A:$D,1,FALSE),
VLOOKUP(
VLOOKUP($A10,'[3]OSMEC ID + EVENT'!$A:$M,12,FALSE),Events!$B:$D,3,FALSE),)</f>
        <v>E015</v>
      </c>
      <c r="S10" t="str">
        <f>IF(S$1= VLOOKUP(S$1,Events!$A:$D,1,FALSE),
VLOOKUP(
VLOOKUP($A10,'[3]OSMEC ID + EVENT'!$A:$M,13,FALSE),Events!$B:$D,3,FALSE),)</f>
        <v>E016</v>
      </c>
      <c r="T10" t="str">
        <f>IF(
ISNA(MATCH(T$1,Events!$A:$A,0)),
0,
VLOOKUP(
VLOOKUP(A10,'[4]OSMEC ID + EVENT'!$A:$I,2,FALSE),Events!$B:$D,3,FALSE))</f>
        <v>E017</v>
      </c>
      <c r="U10" t="str">
        <f>IF(
ISNA(MATCH(U$1,Events!$A:$A,0)),
0,
VLOOKUP(
VLOOKUP($A10,'[4]OSMEC ID + EVENT'!$A:$I,3,FALSE),Events!$B:$D,3,FALSE))</f>
        <v>E018</v>
      </c>
      <c r="V10" t="str">
        <f>IF(
ISNA(MATCH(V$1,Events!$A:$A,0)),
0,
VLOOKUP(
VLOOKUP($A10,'[4]OSMEC ID + EVENT'!$A:$I,4,FALSE),Events!$B:$D,3,FALSE))</f>
        <v>E019</v>
      </c>
      <c r="W10" t="str">
        <f>IF(
ISNA(MATCH(W$1,Events!$A:$A,0)),
0,
VLOOKUP(
VLOOKUP($A10,'[4]OSMEC ID + EVENT'!$A:$I,5,FALSE),Events!$B:$D,3,FALSE))</f>
        <v>E020</v>
      </c>
      <c r="X10" t="str">
        <f>IF(
ISNA(MATCH(X$1,Events!$A:$A,0)),
0,
VLOOKUP(
VLOOKUP($A10,'[4]OSMEC ID + EVENT'!$A:$I,6,FALSE),Events!$B:$D,3,FALSE))</f>
        <v>E021</v>
      </c>
      <c r="Y10" t="str">
        <f>IF(
ISNA(MATCH(Y$1,Events!$A:$A,0)),
0,
VLOOKUP(
VLOOKUP($A10,'[4]OSMEC ID + EVENT'!$A:$I,7,FALSE),Events!$B:$D,3,FALSE))</f>
        <v>E022</v>
      </c>
      <c r="Z10" t="str">
        <f>IF(
ISNA(MATCH(Z$1,Events!$A:$A,0)),
0,
VLOOKUP(
VLOOKUP($A10,'[4]OSMEC ID + EVENT'!$A:$I,8,FALSE),Events!$B:$D,3,FALSE))</f>
        <v>E023</v>
      </c>
      <c r="AA10" t="str">
        <f>IFERROR(
VLOOKUP(
VLOOKUP(A10,'[5]OSMEC ID + SUBJECT'!$A:$B,2,FALSE),Subjects!$B:$D,3,FALSE),"")</f>
        <v/>
      </c>
      <c r="AB10" t="str">
        <f>IFERROR(
VLOOKUP(
VLOOKUP(A10,'[6]OSMEC ID + SUBJECT'!$A:$B,2,FALSE),Subjects!B:D,3,FALSE),"")</f>
        <v/>
      </c>
      <c r="AC10" t="str">
        <f>IFERROR(
VLOOKUP(
VLOOKUP(A10,'[7]OSMEC-ID + SESSION'!$A:$B,2,FALSE),Subjects!$B:$D,3,FALSE),"")</f>
        <v/>
      </c>
      <c r="AD10" t="str">
        <f>IFERROR(
VLOOKUP(
VLOOKUP(A10,'[8]OSMEC ID + SESSION'!$A:$B,2,FALSE),Subjects!$B:$D,3,FALSE),"")</f>
        <v/>
      </c>
      <c r="AE10" s="12" t="str">
        <f>IFERROR(
VLOOKUP(
VLOOKUP(A10,'[9]OSMEC ID + SUBJECT'!$A:$B,2,FALSE),Subjects!$B:$D,3,FALSE),"")</f>
        <v/>
      </c>
      <c r="AF10" t="str">
        <f>IFERROR(
VLOOKUP(
VLOOKUP(A10,'[10]OSMEC ID + SESSION'!$A:$B,2,FALSE),Subjects!$B:$D,3),"")</f>
        <v/>
      </c>
    </row>
    <row r="11" spans="1:32" x14ac:dyDescent="0.75">
      <c r="A11" t="str">
        <f>Deligate_List!A11</f>
        <v>OSMEC-0012</v>
      </c>
      <c r="B11" t="str">
        <f>VLOOKUP(A11,Deligate_List!A:B,2,FALSE)</f>
        <v>KASI ALEKHYA SRI</v>
      </c>
      <c r="C11" t="str">
        <f>IFERROR(
VLOOKUP(
VLOOKUP($A11,'[1]OSMEC ID + WORKSHOP'!$A:$B,2,FALSE),Workshop!A:C,3,FALSE),"")</f>
        <v/>
      </c>
      <c r="D11" t="str">
        <f>IF($D$1 =Events!$A$2,
VLOOKUP(
VLOOKUP($A11,'[2]OSMEC ID + EVENT'!$A:$E,2,FALSE),Events!$B:$D,3,FALSE))</f>
        <v>E001</v>
      </c>
      <c r="E11" t="str">
        <f>IF(E$1=Events!$A$3,
VLOOKUP(
VLOOKUP($A11,'[2]OSMEC ID + EVENT'!$A:$E,3,FALSE),Events!B:D,3,FALSE))</f>
        <v>E002</v>
      </c>
      <c r="F11" t="str">
        <f>IF($F$1=Events!$A$4,
VLOOKUP(
VLOOKUP($A13,'[2]OSMEC ID + EVENT'!$A:$E,4,FALSE),Events!B:D,3,FALSE),)</f>
        <v>E003</v>
      </c>
      <c r="G11" t="str">
        <f>IF($G$1=Events!$A$5,
VLOOKUP(
VLOOKUP($A13,'[2]OSMEC ID + EVENT'!$A:$E,5,FALSE),Events!$B:$D,3,FALSE),)</f>
        <v>E004</v>
      </c>
      <c r="H11" s="3" t="str">
        <f>IF($H$1= VLOOKUP($H$1,Events!$A:$D,1,FALSE),
VLOOKUP(
VLOOKUP(A11,'[3]OSMEC ID + EVENT'!$A:$M,2,FALSE),Events!B:D,3,FALSE),)</f>
        <v>E005</v>
      </c>
      <c r="I11" s="3" t="str">
        <f>IF(I$1= VLOOKUP(I$1,Events!$A:$D,1,FALSE),
VLOOKUP(
VLOOKUP($A11,'[3]OSMEC ID + EVENT'!$A:$M,3,FALSE),Events!$B:$D,3,FALSE),)</f>
        <v>E006</v>
      </c>
      <c r="J11" t="str">
        <f>IF(J$1= VLOOKUP(J$1,Events!$A:$D,1,FALSE),
VLOOKUP(
VLOOKUP($A11,'[3]OSMEC ID + EVENT'!$A:$M,4,FALSE),Events!$B:$D,3,FALSE),)</f>
        <v>E007</v>
      </c>
      <c r="K11" t="str">
        <f>IF(K$1= VLOOKUP(K$1,Events!$A:$D,1,FALSE),
VLOOKUP(
VLOOKUP($A11,'[3]OSMEC ID + EVENT'!$A:$M,5,FALSE),Events!$B:$D,3,FALSE),)</f>
        <v>E008</v>
      </c>
      <c r="L11" t="str">
        <f>IF(L$1= VLOOKUP(L$1,Events!$A:$D,1,FALSE),
VLOOKUP(
VLOOKUP($A11,'[3]OSMEC ID + EVENT'!$A:$M,6,FALSE),Events!$B:$D,3,FALSE),)</f>
        <v>E009</v>
      </c>
      <c r="M11" t="str">
        <f>IF(M$1= VLOOKUP(M$1,Events!$A:$D,1,FALSE),
VLOOKUP(
VLOOKUP($A11,'[3]OSMEC ID + EVENT'!$A:$M,7,FALSE),Events!$B:$D,3,FALSE),)</f>
        <v>E010</v>
      </c>
      <c r="N11" t="str">
        <f>IF(N$1= VLOOKUP(N$1,Events!$A:$D,1,FALSE),
VLOOKUP(
VLOOKUP($A11,'[3]OSMEC ID + EVENT'!$A:$M,8,FALSE),Events!$B:$D,3,FALSE),)</f>
        <v>E011</v>
      </c>
      <c r="O11" t="str">
        <f>IF(O$1= VLOOKUP(O$1,Events!$A:$D,1,FALSE),
VLOOKUP(
VLOOKUP($A11,'[3]OSMEC ID + EVENT'!$A:$M,9,FALSE),Events!$B:$D,3,FALSE),)</f>
        <v>E012</v>
      </c>
      <c r="P11" t="str">
        <f>IF(P$1= VLOOKUP(P$1,Events!$A:$D,1,FALSE),
VLOOKUP(
VLOOKUP($A11,'[3]OSMEC ID + EVENT'!$A:$M,10,FALSE),Events!$B:$D,3,FALSE),)</f>
        <v>E013</v>
      </c>
      <c r="Q11" t="str">
        <f>IF(Q$1= VLOOKUP(Q$1,Events!$A:$D,1,FALSE),
VLOOKUP(
VLOOKUP($A11,'[3]OSMEC ID + EVENT'!$A:$M,11,FALSE),Events!$B:$D,3,FALSE),)</f>
        <v>E014</v>
      </c>
      <c r="R11" t="str">
        <f>IF(R$1= VLOOKUP(R$1,Events!$A:$D,1,FALSE),
VLOOKUP(
VLOOKUP($A11,'[3]OSMEC ID + EVENT'!$A:$M,12,FALSE),Events!$B:$D,3,FALSE),)</f>
        <v>E015</v>
      </c>
      <c r="S11" t="str">
        <f>IF(S$1= VLOOKUP(S$1,Events!$A:$D,1,FALSE),
VLOOKUP(
VLOOKUP($A11,'[3]OSMEC ID + EVENT'!$A:$M,13,FALSE),Events!$B:$D,3,FALSE),)</f>
        <v>E016</v>
      </c>
      <c r="T11" t="str">
        <f>IF(
ISNA(MATCH(T$1,Events!$A:$A,0)),
0,
VLOOKUP(
VLOOKUP(A11,'[4]OSMEC ID + EVENT'!$A:$I,2,FALSE),Events!$B:$D,3,FALSE))</f>
        <v>E017</v>
      </c>
      <c r="U11" t="str">
        <f>IF(
ISNA(MATCH(U$1,Events!$A:$A,0)),
0,
VLOOKUP(
VLOOKUP($A11,'[4]OSMEC ID + EVENT'!$A:$I,3,FALSE),Events!$B:$D,3,FALSE))</f>
        <v>E018</v>
      </c>
      <c r="V11" t="str">
        <f>IF(
ISNA(MATCH(V$1,Events!$A:$A,0)),
0,
VLOOKUP(
VLOOKUP($A11,'[4]OSMEC ID + EVENT'!$A:$I,4,FALSE),Events!$B:$D,3,FALSE))</f>
        <v>E019</v>
      </c>
      <c r="W11" t="str">
        <f>IF(
ISNA(MATCH(W$1,Events!$A:$A,0)),
0,
VLOOKUP(
VLOOKUP($A11,'[4]OSMEC ID + EVENT'!$A:$I,5,FALSE),Events!$B:$D,3,FALSE))</f>
        <v>E020</v>
      </c>
      <c r="X11" t="str">
        <f>IF(
ISNA(MATCH(X$1,Events!$A:$A,0)),
0,
VLOOKUP(
VLOOKUP($A11,'[4]OSMEC ID + EVENT'!$A:$I,6,FALSE),Events!$B:$D,3,FALSE))</f>
        <v>E021</v>
      </c>
      <c r="Y11" t="str">
        <f>IF(
ISNA(MATCH(Y$1,Events!$A:$A,0)),
0,
VLOOKUP(
VLOOKUP($A11,'[4]OSMEC ID + EVENT'!$A:$I,7,FALSE),Events!$B:$D,3,FALSE))</f>
        <v>E022</v>
      </c>
      <c r="Z11" t="str">
        <f>IF(
ISNA(MATCH(Z$1,Events!$A:$A,0)),
0,
VLOOKUP(
VLOOKUP($A11,'[4]OSMEC ID + EVENT'!$A:$I,8,FALSE),Events!$B:$D,3,FALSE))</f>
        <v>E023</v>
      </c>
      <c r="AA11" t="str">
        <f>IFERROR(
VLOOKUP(
VLOOKUP(A11,'[5]OSMEC ID + SUBJECT'!$A:$B,2,FALSE),Subjects!$B:$D,3,FALSE),"")</f>
        <v/>
      </c>
      <c r="AB11" t="str">
        <f>IFERROR(
VLOOKUP(
VLOOKUP(A11,'[6]OSMEC ID + SUBJECT'!$A:$B,2,FALSE),Subjects!B:D,3,FALSE),"")</f>
        <v/>
      </c>
      <c r="AC11" t="str">
        <f>IFERROR(
VLOOKUP(
VLOOKUP(A11,'[7]OSMEC-ID + SESSION'!$A:$B,2,FALSE),Subjects!$B:$D,3,FALSE),"")</f>
        <v/>
      </c>
      <c r="AD11" t="str">
        <f>IFERROR(
VLOOKUP(
VLOOKUP(A11,'[8]OSMEC ID + SESSION'!$A:$B,2,FALSE),Subjects!$B:$D,3,FALSE),"")</f>
        <v/>
      </c>
      <c r="AE11" s="12" t="str">
        <f>IFERROR(
VLOOKUP(
VLOOKUP(A11,'[9]OSMEC ID + SUBJECT'!$A:$B,2,FALSE),Subjects!$B:$D,3,FALSE),"")</f>
        <v/>
      </c>
      <c r="AF11" t="str">
        <f>IFERROR(
VLOOKUP(
VLOOKUP(A11,'[10]OSMEC ID + SESSION'!$A:$B,2,FALSE),Subjects!$B:$D,3),"")</f>
        <v/>
      </c>
    </row>
    <row r="12" spans="1:32" x14ac:dyDescent="0.75">
      <c r="A12" t="str">
        <f>Deligate_List!A12</f>
        <v>OSMEC-0023</v>
      </c>
      <c r="B12" t="str">
        <f>VLOOKUP(A12,Deligate_List!A:B,2,FALSE)</f>
        <v>Arshi Ameena Khan</v>
      </c>
      <c r="C12" t="str">
        <f>IFERROR(
VLOOKUP(
VLOOKUP($A12,'[1]OSMEC ID + WORKSHOP'!$A:$B,2,FALSE),Workshop!A:C,3,FALSE),"")</f>
        <v>W012</v>
      </c>
      <c r="D12" t="str">
        <f>IF($D$1 =Events!$A$2,
VLOOKUP(
VLOOKUP($A12,'[2]OSMEC ID + EVENT'!$A:$E,2,FALSE),Events!$B:$D,3,FALSE))</f>
        <v>E001</v>
      </c>
      <c r="E12" t="str">
        <f>IF(E$1=Events!$A$3,
VLOOKUP(
VLOOKUP($A12,'[2]OSMEC ID + EVENT'!$A:$E,3,FALSE),Events!B:D,3,FALSE))</f>
        <v>E002</v>
      </c>
      <c r="F12" t="str">
        <f>IF($F$1=Events!$A$4,
VLOOKUP(
VLOOKUP($A14,'[2]OSMEC ID + EVENT'!$A:$E,4,FALSE),Events!B:D,3,FALSE),)</f>
        <v>E003</v>
      </c>
      <c r="G12" t="str">
        <f>IF($G$1=Events!$A$5,
VLOOKUP(
VLOOKUP($A14,'[2]OSMEC ID + EVENT'!$A:$E,5,FALSE),Events!$B:$D,3,FALSE),)</f>
        <v>E004</v>
      </c>
      <c r="H12" s="3" t="str">
        <f>IF($H$1= VLOOKUP($H$1,Events!$A:$D,1,FALSE),
VLOOKUP(
VLOOKUP(A12,'[3]OSMEC ID + EVENT'!$A:$M,2,FALSE),Events!B:D,3,FALSE),)</f>
        <v>E005</v>
      </c>
      <c r="I12" s="3" t="str">
        <f>IF(I$1= VLOOKUP(I$1,Events!$A:$D,1,FALSE),
VLOOKUP(
VLOOKUP($A12,'[3]OSMEC ID + EVENT'!$A:$M,3,FALSE),Events!$B:$D,3,FALSE),)</f>
        <v>E006</v>
      </c>
      <c r="J12" t="str">
        <f>IF(J$1= VLOOKUP(J$1,Events!$A:$D,1,FALSE),
VLOOKUP(
VLOOKUP($A12,'[3]OSMEC ID + EVENT'!$A:$M,4,FALSE),Events!$B:$D,3,FALSE),)</f>
        <v>E007</v>
      </c>
      <c r="K12" t="str">
        <f>IF(K$1= VLOOKUP(K$1,Events!$A:$D,1,FALSE),
VLOOKUP(
VLOOKUP($A12,'[3]OSMEC ID + EVENT'!$A:$M,5,FALSE),Events!$B:$D,3,FALSE),)</f>
        <v>E008</v>
      </c>
      <c r="L12" t="str">
        <f>IF(L$1= VLOOKUP(L$1,Events!$A:$D,1,FALSE),
VLOOKUP(
VLOOKUP($A12,'[3]OSMEC ID + EVENT'!$A:$M,6,FALSE),Events!$B:$D,3,FALSE),)</f>
        <v>E009</v>
      </c>
      <c r="M12" t="str">
        <f>IF(M$1= VLOOKUP(M$1,Events!$A:$D,1,FALSE),
VLOOKUP(
VLOOKUP($A12,'[3]OSMEC ID + EVENT'!$A:$M,7,FALSE),Events!$B:$D,3,FALSE),)</f>
        <v>E010</v>
      </c>
      <c r="N12" t="str">
        <f>IF(N$1= VLOOKUP(N$1,Events!$A:$D,1,FALSE),
VLOOKUP(
VLOOKUP($A12,'[3]OSMEC ID + EVENT'!$A:$M,8,FALSE),Events!$B:$D,3,FALSE),)</f>
        <v>E011</v>
      </c>
      <c r="O12" t="str">
        <f>IF(O$1= VLOOKUP(O$1,Events!$A:$D,1,FALSE),
VLOOKUP(
VLOOKUP($A12,'[3]OSMEC ID + EVENT'!$A:$M,9,FALSE),Events!$B:$D,3,FALSE),)</f>
        <v>E012</v>
      </c>
      <c r="P12" t="str">
        <f>IF(P$1= VLOOKUP(P$1,Events!$A:$D,1,FALSE),
VLOOKUP(
VLOOKUP($A12,'[3]OSMEC ID + EVENT'!$A:$M,10,FALSE),Events!$B:$D,3,FALSE),)</f>
        <v>E013</v>
      </c>
      <c r="Q12" t="str">
        <f>IF(Q$1= VLOOKUP(Q$1,Events!$A:$D,1,FALSE),
VLOOKUP(
VLOOKUP($A12,'[3]OSMEC ID + EVENT'!$A:$M,11,FALSE),Events!$B:$D,3,FALSE),)</f>
        <v>E014</v>
      </c>
      <c r="R12" t="str">
        <f>IF(R$1= VLOOKUP(R$1,Events!$A:$D,1,FALSE),
VLOOKUP(
VLOOKUP($A12,'[3]OSMEC ID + EVENT'!$A:$M,12,FALSE),Events!$B:$D,3,FALSE),)</f>
        <v>E015</v>
      </c>
      <c r="S12" t="str">
        <f>IF(S$1= VLOOKUP(S$1,Events!$A:$D,1,FALSE),
VLOOKUP(
VLOOKUP($A12,'[3]OSMEC ID + EVENT'!$A:$M,13,FALSE),Events!$B:$D,3,FALSE),)</f>
        <v>E016</v>
      </c>
      <c r="T12" t="str">
        <f>IF(
ISNA(MATCH(T$1,Events!$A:$A,0)),
0,
VLOOKUP(
VLOOKUP(A12,'[4]OSMEC ID + EVENT'!$A:$I,2,FALSE),Events!$B:$D,3,FALSE))</f>
        <v>E017</v>
      </c>
      <c r="U12" t="str">
        <f>IF(
ISNA(MATCH(U$1,Events!$A:$A,0)),
0,
VLOOKUP(
VLOOKUP($A12,'[4]OSMEC ID + EVENT'!$A:$I,3,FALSE),Events!$B:$D,3,FALSE))</f>
        <v>E018</v>
      </c>
      <c r="V12" t="str">
        <f>IF(
ISNA(MATCH(V$1,Events!$A:$A,0)),
0,
VLOOKUP(
VLOOKUP($A12,'[4]OSMEC ID + EVENT'!$A:$I,4,FALSE),Events!$B:$D,3,FALSE))</f>
        <v>E019</v>
      </c>
      <c r="W12" t="str">
        <f>IF(
ISNA(MATCH(W$1,Events!$A:$A,0)),
0,
VLOOKUP(
VLOOKUP($A12,'[4]OSMEC ID + EVENT'!$A:$I,5,FALSE),Events!$B:$D,3,FALSE))</f>
        <v>E020</v>
      </c>
      <c r="X12" t="str">
        <f>IF(
ISNA(MATCH(X$1,Events!$A:$A,0)),
0,
VLOOKUP(
VLOOKUP($A12,'[4]OSMEC ID + EVENT'!$A:$I,6,FALSE),Events!$B:$D,3,FALSE))</f>
        <v>E021</v>
      </c>
      <c r="Y12" t="str">
        <f>IF(
ISNA(MATCH(Y$1,Events!$A:$A,0)),
0,
VLOOKUP(
VLOOKUP($A12,'[4]OSMEC ID + EVENT'!$A:$I,7,FALSE),Events!$B:$D,3,FALSE))</f>
        <v>E022</v>
      </c>
      <c r="Z12" t="str">
        <f>IF(
ISNA(MATCH(Z$1,Events!$A:$A,0)),
0,
VLOOKUP(
VLOOKUP($A12,'[4]OSMEC ID + EVENT'!$A:$I,8,FALSE),Events!$B:$D,3,FALSE))</f>
        <v>E023</v>
      </c>
      <c r="AA12" t="str">
        <f>IFERROR(
VLOOKUP(
VLOOKUP(A12,'[5]OSMEC ID + SUBJECT'!$A:$B,2,FALSE),Subjects!$B:$D,3,FALSE),"")</f>
        <v/>
      </c>
      <c r="AB12" t="str">
        <f>IFERROR(
VLOOKUP(
VLOOKUP(A12,'[6]OSMEC ID + SUBJECT'!$A:$B,2,FALSE),Subjects!B:D,3,FALSE),"")</f>
        <v/>
      </c>
      <c r="AC12" t="str">
        <f>IFERROR(
VLOOKUP(
VLOOKUP(A12,'[7]OSMEC-ID + SESSION'!$A:$B,2,FALSE),Subjects!$B:$D,3,FALSE),"")</f>
        <v/>
      </c>
      <c r="AD12" t="str">
        <f>IFERROR(
VLOOKUP(
VLOOKUP(A12,'[8]OSMEC ID + SESSION'!$A:$B,2,FALSE),Subjects!$B:$D,3,FALSE),"")</f>
        <v/>
      </c>
      <c r="AE12" s="12" t="str">
        <f>IFERROR(
VLOOKUP(
VLOOKUP(A12,'[9]OSMEC ID + SUBJECT'!$A:$B,2,FALSE),Subjects!$B:$D,3,FALSE),"")</f>
        <v/>
      </c>
      <c r="AF12" t="str">
        <f>IFERROR(
VLOOKUP(
VLOOKUP(A12,'[10]OSMEC ID + SESSION'!$A:$B,2,FALSE),Subjects!$B:$D,3),"")</f>
        <v/>
      </c>
    </row>
    <row r="13" spans="1:32" x14ac:dyDescent="0.75">
      <c r="A13" t="str">
        <f>Deligate_List!A13</f>
        <v>OSMEC-0011</v>
      </c>
      <c r="B13" t="str">
        <f>VLOOKUP(A13,Deligate_List!A:B,2,FALSE)</f>
        <v>SAFA MOHIUDDIN</v>
      </c>
      <c r="C13" t="str">
        <f>IFERROR(
VLOOKUP(
VLOOKUP($A13,'[1]OSMEC ID + WORKSHOP'!$A:$B,2,FALSE),Workshop!A:C,3,FALSE),"")</f>
        <v>W001</v>
      </c>
      <c r="D13" t="str">
        <f>IF($D$1 =Events!$A$2,
VLOOKUP(
VLOOKUP($A13,'[2]OSMEC ID + EVENT'!$A:$E,2,FALSE),Events!$B:$D,3,FALSE))</f>
        <v>E001</v>
      </c>
      <c r="E13" t="str">
        <f>IF(E$1=Events!$A$3,
VLOOKUP(
VLOOKUP($A13,'[2]OSMEC ID + EVENT'!$A:$E,3,FALSE),Events!B:D,3,FALSE))</f>
        <v>E002</v>
      </c>
      <c r="F13" t="str">
        <f>IF($F$1=Events!$A$4,
VLOOKUP(
VLOOKUP($A15,'[2]OSMEC ID + EVENT'!$A:$E,4,FALSE),Events!B:D,3,FALSE),)</f>
        <v>E003</v>
      </c>
      <c r="G13" t="str">
        <f>IF($G$1=Events!$A$5,
VLOOKUP(
VLOOKUP($A15,'[2]OSMEC ID + EVENT'!$A:$E,5,FALSE),Events!$B:$D,3,FALSE),)</f>
        <v>E004</v>
      </c>
      <c r="H13" s="3" t="str">
        <f>IF($H$1= VLOOKUP($H$1,Events!$A:$D,1,FALSE),
VLOOKUP(
VLOOKUP(A13,'[3]OSMEC ID + EVENT'!$A:$M,2,FALSE),Events!B:D,3,FALSE),)</f>
        <v>E005</v>
      </c>
      <c r="I13" s="3" t="str">
        <f>IF(I$1= VLOOKUP(I$1,Events!$A:$D,1,FALSE),
VLOOKUP(
VLOOKUP($A13,'[3]OSMEC ID + EVENT'!$A:$M,3,FALSE),Events!$B:$D,3,FALSE),)</f>
        <v>E006</v>
      </c>
      <c r="J13" t="str">
        <f>IF(J$1= VLOOKUP(J$1,Events!$A:$D,1,FALSE),
VLOOKUP(
VLOOKUP($A13,'[3]OSMEC ID + EVENT'!$A:$M,4,FALSE),Events!$B:$D,3,FALSE),)</f>
        <v>E007</v>
      </c>
      <c r="K13" t="str">
        <f>IF(K$1= VLOOKUP(K$1,Events!$A:$D,1,FALSE),
VLOOKUP(
VLOOKUP($A13,'[3]OSMEC ID + EVENT'!$A:$M,5,FALSE),Events!$B:$D,3,FALSE),)</f>
        <v>E008</v>
      </c>
      <c r="L13" t="str">
        <f>IF(L$1= VLOOKUP(L$1,Events!$A:$D,1,FALSE),
VLOOKUP(
VLOOKUP($A13,'[3]OSMEC ID + EVENT'!$A:$M,6,FALSE),Events!$B:$D,3,FALSE),)</f>
        <v>E009</v>
      </c>
      <c r="M13" t="str">
        <f>IF(M$1= VLOOKUP(M$1,Events!$A:$D,1,FALSE),
VLOOKUP(
VLOOKUP($A13,'[3]OSMEC ID + EVENT'!$A:$M,7,FALSE),Events!$B:$D,3,FALSE),)</f>
        <v>E010</v>
      </c>
      <c r="N13" t="str">
        <f>IF(N$1= VLOOKUP(N$1,Events!$A:$D,1,FALSE),
VLOOKUP(
VLOOKUP($A13,'[3]OSMEC ID + EVENT'!$A:$M,8,FALSE),Events!$B:$D,3,FALSE),)</f>
        <v>E011</v>
      </c>
      <c r="O13" t="str">
        <f>IF(O$1= VLOOKUP(O$1,Events!$A:$D,1,FALSE),
VLOOKUP(
VLOOKUP($A13,'[3]OSMEC ID + EVENT'!$A:$M,9,FALSE),Events!$B:$D,3,FALSE),)</f>
        <v>E012</v>
      </c>
      <c r="P13" t="str">
        <f>IF(P$1= VLOOKUP(P$1,Events!$A:$D,1,FALSE),
VLOOKUP(
VLOOKUP($A13,'[3]OSMEC ID + EVENT'!$A:$M,10,FALSE),Events!$B:$D,3,FALSE),)</f>
        <v>E013</v>
      </c>
      <c r="Q13" t="str">
        <f>IF(Q$1= VLOOKUP(Q$1,Events!$A:$D,1,FALSE),
VLOOKUP(
VLOOKUP($A13,'[3]OSMEC ID + EVENT'!$A:$M,11,FALSE),Events!$B:$D,3,FALSE),)</f>
        <v>E014</v>
      </c>
      <c r="R13" t="str">
        <f>IF(R$1= VLOOKUP(R$1,Events!$A:$D,1,FALSE),
VLOOKUP(
VLOOKUP($A13,'[3]OSMEC ID + EVENT'!$A:$M,12,FALSE),Events!$B:$D,3,FALSE),)</f>
        <v>E015</v>
      </c>
      <c r="S13" t="str">
        <f>IF(S$1= VLOOKUP(S$1,Events!$A:$D,1,FALSE),
VLOOKUP(
VLOOKUP($A13,'[3]OSMEC ID + EVENT'!$A:$M,13,FALSE),Events!$B:$D,3,FALSE),)</f>
        <v>E016</v>
      </c>
      <c r="T13" t="str">
        <f>IF(
ISNA(MATCH(T$1,Events!$A:$A,0)),
0,
VLOOKUP(
VLOOKUP(A13,'[4]OSMEC ID + EVENT'!$A:$I,2,FALSE),Events!$B:$D,3,FALSE))</f>
        <v>E017</v>
      </c>
      <c r="U13" t="str">
        <f>IF(
ISNA(MATCH(U$1,Events!$A:$A,0)),
0,
VLOOKUP(
VLOOKUP($A13,'[4]OSMEC ID + EVENT'!$A:$I,3,FALSE),Events!$B:$D,3,FALSE))</f>
        <v>E018</v>
      </c>
      <c r="V13" t="str">
        <f>IF(
ISNA(MATCH(V$1,Events!$A:$A,0)),
0,
VLOOKUP(
VLOOKUP($A13,'[4]OSMEC ID + EVENT'!$A:$I,4,FALSE),Events!$B:$D,3,FALSE))</f>
        <v>E019</v>
      </c>
      <c r="W13" t="str">
        <f>IF(
ISNA(MATCH(W$1,Events!$A:$A,0)),
0,
VLOOKUP(
VLOOKUP($A13,'[4]OSMEC ID + EVENT'!$A:$I,5,FALSE),Events!$B:$D,3,FALSE))</f>
        <v>E020</v>
      </c>
      <c r="X13" t="str">
        <f>IF(
ISNA(MATCH(X$1,Events!$A:$A,0)),
0,
VLOOKUP(
VLOOKUP($A13,'[4]OSMEC ID + EVENT'!$A:$I,6,FALSE),Events!$B:$D,3,FALSE))</f>
        <v>E021</v>
      </c>
      <c r="Y13" t="str">
        <f>IF(
ISNA(MATCH(Y$1,Events!$A:$A,0)),
0,
VLOOKUP(
VLOOKUP($A13,'[4]OSMEC ID + EVENT'!$A:$I,7,FALSE),Events!$B:$D,3,FALSE))</f>
        <v>E022</v>
      </c>
      <c r="Z13" t="str">
        <f>IF(
ISNA(MATCH(Z$1,Events!$A:$A,0)),
0,
VLOOKUP(
VLOOKUP($A13,'[4]OSMEC ID + EVENT'!$A:$I,8,FALSE),Events!$B:$D,3,FALSE))</f>
        <v>E023</v>
      </c>
      <c r="AA13" t="str">
        <f>IFERROR(
VLOOKUP(
VLOOKUP(A13,'[5]OSMEC ID + SUBJECT'!$A:$B,2,FALSE),Subjects!$B:$D,3,FALSE),"")</f>
        <v/>
      </c>
      <c r="AB13" t="str">
        <f>IFERROR(
VLOOKUP(
VLOOKUP(A13,'[6]OSMEC ID + SUBJECT'!$A:$B,2,FALSE),Subjects!B:D,3,FALSE),"")</f>
        <v/>
      </c>
      <c r="AC13" t="str">
        <f>IFERROR(
VLOOKUP(
VLOOKUP(A13,'[7]OSMEC-ID + SESSION'!$A:$B,2,FALSE),Subjects!$B:$D,3,FALSE),"")</f>
        <v/>
      </c>
      <c r="AD13" t="str">
        <f>IFERROR(
VLOOKUP(
VLOOKUP(A13,'[8]OSMEC ID + SESSION'!$A:$B,2,FALSE),Subjects!$B:$D,3,FALSE),"")</f>
        <v/>
      </c>
      <c r="AE13" s="12" t="str">
        <f>IFERROR(
VLOOKUP(
VLOOKUP(A13,'[9]OSMEC ID + SUBJECT'!$A:$B,2,FALSE),Subjects!$B:$D,3,FALSE),"")</f>
        <v/>
      </c>
      <c r="AF13" t="str">
        <f>IFERROR(
VLOOKUP(
VLOOKUP(A13,'[10]OSMEC ID + SESSION'!$A:$B,2,FALSE),Subjects!$B:$D,3),"")</f>
        <v/>
      </c>
    </row>
    <row r="14" spans="1:32" x14ac:dyDescent="0.75">
      <c r="A14" t="str">
        <f>Deligate_List!A14</f>
        <v>OSMEC-0010</v>
      </c>
      <c r="B14" t="str">
        <f>VLOOKUP(A14,Deligate_List!A:B,2,FALSE)</f>
        <v>PREETHAM GUPTHA</v>
      </c>
      <c r="C14" t="str">
        <f>IFERROR(
VLOOKUP(
VLOOKUP($A14,'[1]OSMEC ID + WORKSHOP'!$A:$B,2,FALSE),Workshop!A:C,3,FALSE),"")</f>
        <v>W010</v>
      </c>
      <c r="D14" t="str">
        <f>IF($D$1 =Events!$A$2,
VLOOKUP(
VLOOKUP($A14,'[2]OSMEC ID + EVENT'!$A:$E,2,FALSE),Events!$B:$D,3,FALSE))</f>
        <v>E001</v>
      </c>
      <c r="E14" t="str">
        <f>IF(E$1=Events!$A$3,
VLOOKUP(
VLOOKUP($A14,'[2]OSMEC ID + EVENT'!$A:$E,3,FALSE),Events!B:D,3,FALSE))</f>
        <v>E002</v>
      </c>
      <c r="F14" t="str">
        <f>IF($F$1=Events!$A$4,
VLOOKUP(
VLOOKUP($A16,'[2]OSMEC ID + EVENT'!$A:$E,4,FALSE),Events!B:D,3,FALSE),)</f>
        <v>E003</v>
      </c>
      <c r="G14" t="str">
        <f>IF($G$1=Events!$A$5,
VLOOKUP(
VLOOKUP($A16,'[2]OSMEC ID + EVENT'!$A:$E,5,FALSE),Events!$B:$D,3,FALSE),)</f>
        <v>E004</v>
      </c>
      <c r="H14" s="3" t="str">
        <f>IF($H$1= VLOOKUP($H$1,Events!$A:$D,1,FALSE),
VLOOKUP(
VLOOKUP(A14,'[3]OSMEC ID + EVENT'!$A:$M,2,FALSE),Events!B:D,3,FALSE),)</f>
        <v>E005</v>
      </c>
      <c r="I14" s="3" t="str">
        <f>IF(I$1= VLOOKUP(I$1,Events!$A:$D,1,FALSE),
VLOOKUP(
VLOOKUP($A14,'[3]OSMEC ID + EVENT'!$A:$M,3,FALSE),Events!$B:$D,3,FALSE),)</f>
        <v>E006</v>
      </c>
      <c r="J14" t="str">
        <f>IF(J$1= VLOOKUP(J$1,Events!$A:$D,1,FALSE),
VLOOKUP(
VLOOKUP($A14,'[3]OSMEC ID + EVENT'!$A:$M,4,FALSE),Events!$B:$D,3,FALSE),)</f>
        <v>E007</v>
      </c>
      <c r="K14" t="str">
        <f>IF(K$1= VLOOKUP(K$1,Events!$A:$D,1,FALSE),
VLOOKUP(
VLOOKUP($A14,'[3]OSMEC ID + EVENT'!$A:$M,5,FALSE),Events!$B:$D,3,FALSE),)</f>
        <v>E008</v>
      </c>
      <c r="L14" t="str">
        <f>IF(L$1= VLOOKUP(L$1,Events!$A:$D,1,FALSE),
VLOOKUP(
VLOOKUP($A14,'[3]OSMEC ID + EVENT'!$A:$M,6,FALSE),Events!$B:$D,3,FALSE),)</f>
        <v>E009</v>
      </c>
      <c r="M14" t="str">
        <f>IF(M$1= VLOOKUP(M$1,Events!$A:$D,1,FALSE),
VLOOKUP(
VLOOKUP($A14,'[3]OSMEC ID + EVENT'!$A:$M,7,FALSE),Events!$B:$D,3,FALSE),)</f>
        <v>E010</v>
      </c>
      <c r="N14" t="str">
        <f>IF(N$1= VLOOKUP(N$1,Events!$A:$D,1,FALSE),
VLOOKUP(
VLOOKUP($A14,'[3]OSMEC ID + EVENT'!$A:$M,8,FALSE),Events!$B:$D,3,FALSE),)</f>
        <v>E011</v>
      </c>
      <c r="O14" t="str">
        <f>IF(O$1= VLOOKUP(O$1,Events!$A:$D,1,FALSE),
VLOOKUP(
VLOOKUP($A14,'[3]OSMEC ID + EVENT'!$A:$M,9,FALSE),Events!$B:$D,3,FALSE),)</f>
        <v>E012</v>
      </c>
      <c r="P14" t="str">
        <f>IF(P$1= VLOOKUP(P$1,Events!$A:$D,1,FALSE),
VLOOKUP(
VLOOKUP($A14,'[3]OSMEC ID + EVENT'!$A:$M,10,FALSE),Events!$B:$D,3,FALSE),)</f>
        <v>E013</v>
      </c>
      <c r="Q14" t="str">
        <f>IF(Q$1= VLOOKUP(Q$1,Events!$A:$D,1,FALSE),
VLOOKUP(
VLOOKUP($A14,'[3]OSMEC ID + EVENT'!$A:$M,11,FALSE),Events!$B:$D,3,FALSE),)</f>
        <v>E014</v>
      </c>
      <c r="R14" t="str">
        <f>IF(R$1= VLOOKUP(R$1,Events!$A:$D,1,FALSE),
VLOOKUP(
VLOOKUP($A14,'[3]OSMEC ID + EVENT'!$A:$M,12,FALSE),Events!$B:$D,3,FALSE),)</f>
        <v>E015</v>
      </c>
      <c r="S14" t="str">
        <f>IF(S$1= VLOOKUP(S$1,Events!$A:$D,1,FALSE),
VLOOKUP(
VLOOKUP($A14,'[3]OSMEC ID + EVENT'!$A:$M,13,FALSE),Events!$B:$D,3,FALSE),)</f>
        <v>E016</v>
      </c>
      <c r="T14" t="str">
        <f>IF(
ISNA(MATCH(T$1,Events!$A:$A,0)),
0,
VLOOKUP(
VLOOKUP(A14,'[4]OSMEC ID + EVENT'!$A:$I,2,FALSE),Events!$B:$D,3,FALSE))</f>
        <v>E017</v>
      </c>
      <c r="U14" t="str">
        <f>IF(
ISNA(MATCH(U$1,Events!$A:$A,0)),
0,
VLOOKUP(
VLOOKUP($A14,'[4]OSMEC ID + EVENT'!$A:$I,3,FALSE),Events!$B:$D,3,FALSE))</f>
        <v>E018</v>
      </c>
      <c r="V14" t="str">
        <f>IF(
ISNA(MATCH(V$1,Events!$A:$A,0)),
0,
VLOOKUP(
VLOOKUP($A14,'[4]OSMEC ID + EVENT'!$A:$I,4,FALSE),Events!$B:$D,3,FALSE))</f>
        <v>E019</v>
      </c>
      <c r="W14" t="str">
        <f>IF(
ISNA(MATCH(W$1,Events!$A:$A,0)),
0,
VLOOKUP(
VLOOKUP($A14,'[4]OSMEC ID + EVENT'!$A:$I,5,FALSE),Events!$B:$D,3,FALSE))</f>
        <v>E020</v>
      </c>
      <c r="X14" t="str">
        <f>IF(
ISNA(MATCH(X$1,Events!$A:$A,0)),
0,
VLOOKUP(
VLOOKUP($A14,'[4]OSMEC ID + EVENT'!$A:$I,6,FALSE),Events!$B:$D,3,FALSE))</f>
        <v>E021</v>
      </c>
      <c r="Y14" t="str">
        <f>IF(
ISNA(MATCH(Y$1,Events!$A:$A,0)),
0,
VLOOKUP(
VLOOKUP($A14,'[4]OSMEC ID + EVENT'!$A:$I,7,FALSE),Events!$B:$D,3,FALSE))</f>
        <v>E022</v>
      </c>
      <c r="Z14" t="str">
        <f>IF(
ISNA(MATCH(Z$1,Events!$A:$A,0)),
0,
VLOOKUP(
VLOOKUP($A14,'[4]OSMEC ID + EVENT'!$A:$I,8,FALSE),Events!$B:$D,3,FALSE))</f>
        <v>E023</v>
      </c>
      <c r="AA14" t="str">
        <f>IFERROR(
VLOOKUP(
VLOOKUP(A14,'[5]OSMEC ID + SUBJECT'!$A:$B,2,FALSE),Subjects!$B:$D,3,FALSE),"")</f>
        <v/>
      </c>
      <c r="AB14" t="str">
        <f>IFERROR(
VLOOKUP(
VLOOKUP(A14,'[6]OSMEC ID + SUBJECT'!$A:$B,2,FALSE),Subjects!B:D,3,FALSE),"")</f>
        <v/>
      </c>
      <c r="AC14" t="str">
        <f>IFERROR(
VLOOKUP(
VLOOKUP(A14,'[7]OSMEC-ID + SESSION'!$A:$B,2,FALSE),Subjects!$B:$D,3,FALSE),"")</f>
        <v/>
      </c>
      <c r="AD14" t="str">
        <f>IFERROR(
VLOOKUP(
VLOOKUP(A14,'[8]OSMEC ID + SESSION'!$A:$B,2,FALSE),Subjects!$B:$D,3,FALSE),"")</f>
        <v/>
      </c>
      <c r="AE14" s="12" t="str">
        <f>IFERROR(
VLOOKUP(
VLOOKUP(A14,'[9]OSMEC ID + SUBJECT'!$A:$B,2,FALSE),Subjects!$B:$D,3,FALSE),"")</f>
        <v/>
      </c>
      <c r="AF14" t="str">
        <f>IFERROR(
VLOOKUP(
VLOOKUP(A14,'[10]OSMEC ID + SESSION'!$A:$B,2,FALSE),Subjects!$B:$D,3),"")</f>
        <v/>
      </c>
    </row>
    <row r="15" spans="1:32" x14ac:dyDescent="0.75">
      <c r="A15" t="str">
        <f>Deligate_List!A15</f>
        <v>OSMEC-0014</v>
      </c>
      <c r="B15" t="str">
        <f>VLOOKUP(A15,Deligate_List!A:B,2,FALSE)</f>
        <v>SYEDA MAARIYA QUADRI</v>
      </c>
      <c r="C15" t="str">
        <f>IFERROR(
VLOOKUP(
VLOOKUP($A15,'[1]OSMEC ID + WORKSHOP'!$A:$B,2,FALSE),Workshop!A:C,3,FALSE),"")</f>
        <v/>
      </c>
      <c r="D15" t="str">
        <f>IF($D$1 =Events!$A$2,
VLOOKUP(
VLOOKUP($A15,'[2]OSMEC ID + EVENT'!$A:$E,2,FALSE),Events!$B:$D,3,FALSE))</f>
        <v>E001</v>
      </c>
      <c r="E15" t="str">
        <f>IF(E$1=Events!$A$3,
VLOOKUP(
VLOOKUP($A15,'[2]OSMEC ID + EVENT'!$A:$E,3,FALSE),Events!B:D,3,FALSE))</f>
        <v>E002</v>
      </c>
      <c r="F15" t="str">
        <f>IF($F$1=Events!$A$4,
VLOOKUP(
VLOOKUP($A17,'[2]OSMEC ID + EVENT'!$A:$E,4,FALSE),Events!B:D,3,FALSE),)</f>
        <v>E003</v>
      </c>
      <c r="G15" t="str">
        <f>IF($G$1=Events!$A$5,
VLOOKUP(
VLOOKUP($A17,'[2]OSMEC ID + EVENT'!$A:$E,5,FALSE),Events!$B:$D,3,FALSE),)</f>
        <v>E004</v>
      </c>
      <c r="H15" s="3" t="str">
        <f>IF($H$1= VLOOKUP($H$1,Events!$A:$D,1,FALSE),
VLOOKUP(
VLOOKUP(A15,'[3]OSMEC ID + EVENT'!$A:$M,2,FALSE),Events!B:D,3,FALSE),)</f>
        <v>E005</v>
      </c>
      <c r="I15" s="3" t="str">
        <f>IF(I$1= VLOOKUP(I$1,Events!$A:$D,1,FALSE),
VLOOKUP(
VLOOKUP($A15,'[3]OSMEC ID + EVENT'!$A:$M,3,FALSE),Events!$B:$D,3,FALSE),)</f>
        <v>E006</v>
      </c>
      <c r="J15" t="str">
        <f>IF(J$1= VLOOKUP(J$1,Events!$A:$D,1,FALSE),
VLOOKUP(
VLOOKUP($A15,'[3]OSMEC ID + EVENT'!$A:$M,4,FALSE),Events!$B:$D,3,FALSE),)</f>
        <v>E007</v>
      </c>
      <c r="K15" t="str">
        <f>IF(K$1= VLOOKUP(K$1,Events!$A:$D,1,FALSE),
VLOOKUP(
VLOOKUP($A15,'[3]OSMEC ID + EVENT'!$A:$M,5,FALSE),Events!$B:$D,3,FALSE),)</f>
        <v>E008</v>
      </c>
      <c r="L15" t="str">
        <f>IF(L$1= VLOOKUP(L$1,Events!$A:$D,1,FALSE),
VLOOKUP(
VLOOKUP($A15,'[3]OSMEC ID + EVENT'!$A:$M,6,FALSE),Events!$B:$D,3,FALSE),)</f>
        <v>E009</v>
      </c>
      <c r="M15" t="str">
        <f>IF(M$1= VLOOKUP(M$1,Events!$A:$D,1,FALSE),
VLOOKUP(
VLOOKUP($A15,'[3]OSMEC ID + EVENT'!$A:$M,7,FALSE),Events!$B:$D,3,FALSE),)</f>
        <v>E010</v>
      </c>
      <c r="N15" t="str">
        <f>IF(N$1= VLOOKUP(N$1,Events!$A:$D,1,FALSE),
VLOOKUP(
VLOOKUP($A15,'[3]OSMEC ID + EVENT'!$A:$M,8,FALSE),Events!$B:$D,3,FALSE),)</f>
        <v>E011</v>
      </c>
      <c r="O15" t="str">
        <f>IF(O$1= VLOOKUP(O$1,Events!$A:$D,1,FALSE),
VLOOKUP(
VLOOKUP($A15,'[3]OSMEC ID + EVENT'!$A:$M,9,FALSE),Events!$B:$D,3,FALSE),)</f>
        <v>E012</v>
      </c>
      <c r="P15" t="str">
        <f>IF(P$1= VLOOKUP(P$1,Events!$A:$D,1,FALSE),
VLOOKUP(
VLOOKUP($A15,'[3]OSMEC ID + EVENT'!$A:$M,10,FALSE),Events!$B:$D,3,FALSE),)</f>
        <v>E013</v>
      </c>
      <c r="Q15" t="str">
        <f>IF(Q$1= VLOOKUP(Q$1,Events!$A:$D,1,FALSE),
VLOOKUP(
VLOOKUP($A15,'[3]OSMEC ID + EVENT'!$A:$M,11,FALSE),Events!$B:$D,3,FALSE),)</f>
        <v>E014</v>
      </c>
      <c r="R15" t="str">
        <f>IF(R$1= VLOOKUP(R$1,Events!$A:$D,1,FALSE),
VLOOKUP(
VLOOKUP($A15,'[3]OSMEC ID + EVENT'!$A:$M,12,FALSE),Events!$B:$D,3,FALSE),)</f>
        <v>E015</v>
      </c>
      <c r="S15" t="str">
        <f>IF(S$1= VLOOKUP(S$1,Events!$A:$D,1,FALSE),
VLOOKUP(
VLOOKUP($A15,'[3]OSMEC ID + EVENT'!$A:$M,13,FALSE),Events!$B:$D,3,FALSE),)</f>
        <v>E016</v>
      </c>
      <c r="T15" t="str">
        <f>IF(
ISNA(MATCH(T$1,Events!$A:$A,0)),
0,
VLOOKUP(
VLOOKUP(A15,'[4]OSMEC ID + EVENT'!$A:$I,2,FALSE),Events!$B:$D,3,FALSE))</f>
        <v>E017</v>
      </c>
      <c r="U15" t="str">
        <f>IF(
ISNA(MATCH(U$1,Events!$A:$A,0)),
0,
VLOOKUP(
VLOOKUP($A15,'[4]OSMEC ID + EVENT'!$A:$I,3,FALSE),Events!$B:$D,3,FALSE))</f>
        <v>E018</v>
      </c>
      <c r="V15" t="str">
        <f>IF(
ISNA(MATCH(V$1,Events!$A:$A,0)),
0,
VLOOKUP(
VLOOKUP($A15,'[4]OSMEC ID + EVENT'!$A:$I,4,FALSE),Events!$B:$D,3,FALSE))</f>
        <v>E019</v>
      </c>
      <c r="W15" t="str">
        <f>IF(
ISNA(MATCH(W$1,Events!$A:$A,0)),
0,
VLOOKUP(
VLOOKUP($A15,'[4]OSMEC ID + EVENT'!$A:$I,5,FALSE),Events!$B:$D,3,FALSE))</f>
        <v>E020</v>
      </c>
      <c r="X15" t="str">
        <f>IF(
ISNA(MATCH(X$1,Events!$A:$A,0)),
0,
VLOOKUP(
VLOOKUP($A15,'[4]OSMEC ID + EVENT'!$A:$I,6,FALSE),Events!$B:$D,3,FALSE))</f>
        <v>E021</v>
      </c>
      <c r="Y15" t="str">
        <f>IF(
ISNA(MATCH(Y$1,Events!$A:$A,0)),
0,
VLOOKUP(
VLOOKUP($A15,'[4]OSMEC ID + EVENT'!$A:$I,7,FALSE),Events!$B:$D,3,FALSE))</f>
        <v>E022</v>
      </c>
      <c r="Z15" t="str">
        <f>IF(
ISNA(MATCH(Z$1,Events!$A:$A,0)),
0,
VLOOKUP(
VLOOKUP($A15,'[4]OSMEC ID + EVENT'!$A:$I,8,FALSE),Events!$B:$D,3,FALSE))</f>
        <v>E023</v>
      </c>
      <c r="AA15" t="str">
        <f>IFERROR(
VLOOKUP(
VLOOKUP(A15,'[5]OSMEC ID + SUBJECT'!$A:$B,2,FALSE),Subjects!$B:$D,3,FALSE),"")</f>
        <v/>
      </c>
      <c r="AB15" t="str">
        <f>IFERROR(
VLOOKUP(
VLOOKUP(A15,'[6]OSMEC ID + SUBJECT'!$A:$B,2,FALSE),Subjects!B:D,3,FALSE),"")</f>
        <v/>
      </c>
      <c r="AC15" t="str">
        <f>IFERROR(
VLOOKUP(
VLOOKUP(A15,'[7]OSMEC-ID + SESSION'!$A:$B,2,FALSE),Subjects!$B:$D,3,FALSE),"")</f>
        <v/>
      </c>
      <c r="AD15" t="str">
        <f>IFERROR(
VLOOKUP(
VLOOKUP(A15,'[8]OSMEC ID + SESSION'!$A:$B,2,FALSE),Subjects!$B:$D,3,FALSE),"")</f>
        <v/>
      </c>
      <c r="AE15" s="12" t="str">
        <f>IFERROR(
VLOOKUP(
VLOOKUP(A15,'[9]OSMEC ID + SUBJECT'!$A:$B,2,FALSE),Subjects!$B:$D,3,FALSE),"")</f>
        <v/>
      </c>
      <c r="AF15" t="str">
        <f>IFERROR(
VLOOKUP(
VLOOKUP(A15,'[10]OSMEC ID + SESSION'!$A:$B,2,FALSE),Subjects!$B:$D,3),"")</f>
        <v/>
      </c>
    </row>
    <row r="16" spans="1:32" x14ac:dyDescent="0.75">
      <c r="A16" t="str">
        <f>Deligate_List!A16</f>
        <v>OSMEC-0015</v>
      </c>
      <c r="B16" t="str">
        <f>VLOOKUP(A16,Deligate_List!A:B,2,FALSE)</f>
        <v>Abdus Sami Munquad</v>
      </c>
      <c r="C16" t="str">
        <f>IFERROR(
VLOOKUP(
VLOOKUP($A16,'[1]OSMEC ID + WORKSHOP'!$A:$B,2,FALSE),Workshop!A:C,3,FALSE),"")</f>
        <v>W005</v>
      </c>
      <c r="D16" t="str">
        <f>IF($D$1 =Events!$A$2,
VLOOKUP(
VLOOKUP($A16,'[2]OSMEC ID + EVENT'!$A:$E,2,FALSE),Events!$B:$D,3,FALSE))</f>
        <v>E001</v>
      </c>
      <c r="E16" t="str">
        <f>IF(E$1=Events!$A$3,
VLOOKUP(
VLOOKUP($A16,'[2]OSMEC ID + EVENT'!$A:$E,3,FALSE),Events!B:D,3,FALSE))</f>
        <v>E002</v>
      </c>
      <c r="F16" t="str">
        <f>IF($F$1=Events!$A$4,
VLOOKUP(
VLOOKUP($A18,'[2]OSMEC ID + EVENT'!$A:$E,4,FALSE),Events!B:D,3,FALSE),)</f>
        <v>E003</v>
      </c>
      <c r="G16" t="str">
        <f>IF($G$1=Events!$A$5,
VLOOKUP(
VLOOKUP($A18,'[2]OSMEC ID + EVENT'!$A:$E,5,FALSE),Events!$B:$D,3,FALSE),)</f>
        <v>E004</v>
      </c>
      <c r="H16" s="3" t="str">
        <f>IF($H$1= VLOOKUP($H$1,Events!$A:$D,1,FALSE),
VLOOKUP(
VLOOKUP(A16,'[3]OSMEC ID + EVENT'!$A:$M,2,FALSE),Events!B:D,3,FALSE),)</f>
        <v>E005</v>
      </c>
      <c r="I16" s="3" t="str">
        <f>IF(I$1= VLOOKUP(I$1,Events!$A:$D,1,FALSE),
VLOOKUP(
VLOOKUP($A16,'[3]OSMEC ID + EVENT'!$A:$M,3,FALSE),Events!$B:$D,3,FALSE),)</f>
        <v>E006</v>
      </c>
      <c r="J16" t="str">
        <f>IF(J$1= VLOOKUP(J$1,Events!$A:$D,1,FALSE),
VLOOKUP(
VLOOKUP($A16,'[3]OSMEC ID + EVENT'!$A:$M,4,FALSE),Events!$B:$D,3,FALSE),)</f>
        <v>E007</v>
      </c>
      <c r="K16" t="str">
        <f>IF(K$1= VLOOKUP(K$1,Events!$A:$D,1,FALSE),
VLOOKUP(
VLOOKUP($A16,'[3]OSMEC ID + EVENT'!$A:$M,5,FALSE),Events!$B:$D,3,FALSE),)</f>
        <v>E008</v>
      </c>
      <c r="L16" t="str">
        <f>IF(L$1= VLOOKUP(L$1,Events!$A:$D,1,FALSE),
VLOOKUP(
VLOOKUP($A16,'[3]OSMEC ID + EVENT'!$A:$M,6,FALSE),Events!$B:$D,3,FALSE),)</f>
        <v>E009</v>
      </c>
      <c r="M16" t="str">
        <f>IF(M$1= VLOOKUP(M$1,Events!$A:$D,1,FALSE),
VLOOKUP(
VLOOKUP($A16,'[3]OSMEC ID + EVENT'!$A:$M,7,FALSE),Events!$B:$D,3,FALSE),)</f>
        <v>E010</v>
      </c>
      <c r="N16" t="str">
        <f>IF(N$1= VLOOKUP(N$1,Events!$A:$D,1,FALSE),
VLOOKUP(
VLOOKUP($A16,'[3]OSMEC ID + EVENT'!$A:$M,8,FALSE),Events!$B:$D,3,FALSE),)</f>
        <v>E011</v>
      </c>
      <c r="O16" t="str">
        <f>IF(O$1= VLOOKUP(O$1,Events!$A:$D,1,FALSE),
VLOOKUP(
VLOOKUP($A16,'[3]OSMEC ID + EVENT'!$A:$M,9,FALSE),Events!$B:$D,3,FALSE),)</f>
        <v>E012</v>
      </c>
      <c r="P16" t="str">
        <f>IF(P$1= VLOOKUP(P$1,Events!$A:$D,1,FALSE),
VLOOKUP(
VLOOKUP($A16,'[3]OSMEC ID + EVENT'!$A:$M,10,FALSE),Events!$B:$D,3,FALSE),)</f>
        <v>E013</v>
      </c>
      <c r="Q16" t="str">
        <f>IF(Q$1= VLOOKUP(Q$1,Events!$A:$D,1,FALSE),
VLOOKUP(
VLOOKUP($A16,'[3]OSMEC ID + EVENT'!$A:$M,11,FALSE),Events!$B:$D,3,FALSE),)</f>
        <v>E014</v>
      </c>
      <c r="R16" t="str">
        <f>IF(R$1= VLOOKUP(R$1,Events!$A:$D,1,FALSE),
VLOOKUP(
VLOOKUP($A16,'[3]OSMEC ID + EVENT'!$A:$M,12,FALSE),Events!$B:$D,3,FALSE),)</f>
        <v>E015</v>
      </c>
      <c r="S16" t="str">
        <f>IF(S$1= VLOOKUP(S$1,Events!$A:$D,1,FALSE),
VLOOKUP(
VLOOKUP($A16,'[3]OSMEC ID + EVENT'!$A:$M,13,FALSE),Events!$B:$D,3,FALSE),)</f>
        <v>E016</v>
      </c>
      <c r="T16" t="str">
        <f>IF(
ISNA(MATCH(T$1,Events!$A:$A,0)),
0,
VLOOKUP(
VLOOKUP(A16,'[4]OSMEC ID + EVENT'!$A:$I,2,FALSE),Events!$B:$D,3,FALSE))</f>
        <v>E017</v>
      </c>
      <c r="U16" t="str">
        <f>IF(
ISNA(MATCH(U$1,Events!$A:$A,0)),
0,
VLOOKUP(
VLOOKUP($A16,'[4]OSMEC ID + EVENT'!$A:$I,3,FALSE),Events!$B:$D,3,FALSE))</f>
        <v>E018</v>
      </c>
      <c r="V16" t="str">
        <f>IF(
ISNA(MATCH(V$1,Events!$A:$A,0)),
0,
VLOOKUP(
VLOOKUP($A16,'[4]OSMEC ID + EVENT'!$A:$I,4,FALSE),Events!$B:$D,3,FALSE))</f>
        <v>E019</v>
      </c>
      <c r="W16" t="str">
        <f>IF(
ISNA(MATCH(W$1,Events!$A:$A,0)),
0,
VLOOKUP(
VLOOKUP($A16,'[4]OSMEC ID + EVENT'!$A:$I,5,FALSE),Events!$B:$D,3,FALSE))</f>
        <v>E020</v>
      </c>
      <c r="X16" t="str">
        <f>IF(
ISNA(MATCH(X$1,Events!$A:$A,0)),
0,
VLOOKUP(
VLOOKUP($A16,'[4]OSMEC ID + EVENT'!$A:$I,6,FALSE),Events!$B:$D,3,FALSE))</f>
        <v>E021</v>
      </c>
      <c r="Y16" t="str">
        <f>IF(
ISNA(MATCH(Y$1,Events!$A:$A,0)),
0,
VLOOKUP(
VLOOKUP($A16,'[4]OSMEC ID + EVENT'!$A:$I,7,FALSE),Events!$B:$D,3,FALSE))</f>
        <v>E022</v>
      </c>
      <c r="Z16" t="str">
        <f>IF(
ISNA(MATCH(Z$1,Events!$A:$A,0)),
0,
VLOOKUP(
VLOOKUP($A16,'[4]OSMEC ID + EVENT'!$A:$I,8,FALSE),Events!$B:$D,3,FALSE))</f>
        <v>E023</v>
      </c>
      <c r="AA16" t="str">
        <f>IFERROR(
VLOOKUP(
VLOOKUP(A16,'[5]OSMEC ID + SUBJECT'!$A:$B,2,FALSE),Subjects!$B:$D,3,FALSE),"")</f>
        <v/>
      </c>
      <c r="AB16" t="str">
        <f>IFERROR(
VLOOKUP(
VLOOKUP(A16,'[6]OSMEC ID + SUBJECT'!$A:$B,2,FALSE),Subjects!B:D,3,FALSE),"")</f>
        <v/>
      </c>
      <c r="AC16" t="str">
        <f>IFERROR(
VLOOKUP(
VLOOKUP(A16,'[7]OSMEC-ID + SESSION'!$A:$B,2,FALSE),Subjects!$B:$D,3,FALSE),"")</f>
        <v/>
      </c>
      <c r="AD16" t="str">
        <f>IFERROR(
VLOOKUP(
VLOOKUP(A16,'[8]OSMEC ID + SESSION'!$A:$B,2,FALSE),Subjects!$B:$D,3,FALSE),"")</f>
        <v/>
      </c>
      <c r="AE16" s="12" t="str">
        <f>IFERROR(
VLOOKUP(
VLOOKUP(A16,'[9]OSMEC ID + SUBJECT'!$A:$B,2,FALSE),Subjects!$B:$D,3,FALSE),"")</f>
        <v/>
      </c>
      <c r="AF16" t="str">
        <f>IFERROR(
VLOOKUP(
VLOOKUP(A16,'[10]OSMEC ID + SESSION'!$A:$B,2,FALSE),Subjects!$B:$D,3),"")</f>
        <v/>
      </c>
    </row>
    <row r="17" spans="1:32" x14ac:dyDescent="0.75">
      <c r="A17" t="str">
        <f>Deligate_List!A17</f>
        <v>OSMEC-0017</v>
      </c>
      <c r="B17" t="str">
        <f>VLOOKUP(A17,Deligate_List!A:B,2,FALSE)</f>
        <v>DAANYA ATHAULLAH KHAN</v>
      </c>
      <c r="C17" t="str">
        <f>IFERROR(
VLOOKUP(
VLOOKUP($A17,'[1]OSMEC ID + WORKSHOP'!$A:$B,2,FALSE),Workshop!A:C,3,FALSE),"")</f>
        <v/>
      </c>
      <c r="D17" t="str">
        <f>IF($D$1 =Events!$A$2,
VLOOKUP(
VLOOKUP($A17,'[2]OSMEC ID + EVENT'!$A:$E,2,FALSE),Events!$B:$D,3,FALSE))</f>
        <v>E001</v>
      </c>
      <c r="E17" t="str">
        <f>IF(E$1=Events!$A$3,
VLOOKUP(
VLOOKUP($A17,'[2]OSMEC ID + EVENT'!$A:$E,3,FALSE),Events!B:D,3,FALSE))</f>
        <v>E002</v>
      </c>
      <c r="F17" t="str">
        <f>IF($F$1=Events!$A$4,
VLOOKUP(
VLOOKUP($A19,'[2]OSMEC ID + EVENT'!$A:$E,4,FALSE),Events!B:D,3,FALSE),)</f>
        <v>E003</v>
      </c>
      <c r="G17" t="str">
        <f>IF($G$1=Events!$A$5,
VLOOKUP(
VLOOKUP($A19,'[2]OSMEC ID + EVENT'!$A:$E,5,FALSE),Events!$B:$D,3,FALSE),)</f>
        <v>E004</v>
      </c>
      <c r="H17" s="3" t="str">
        <f>IF($H$1= VLOOKUP($H$1,Events!$A:$D,1,FALSE),
VLOOKUP(
VLOOKUP(A17,'[3]OSMEC ID + EVENT'!$A:$M,2,FALSE),Events!B:D,3,FALSE),)</f>
        <v>E005</v>
      </c>
      <c r="I17" s="3" t="str">
        <f>IF(I$1= VLOOKUP(I$1,Events!$A:$D,1,FALSE),
VLOOKUP(
VLOOKUP($A17,'[3]OSMEC ID + EVENT'!$A:$M,3,FALSE),Events!$B:$D,3,FALSE),)</f>
        <v>E006</v>
      </c>
      <c r="J17" t="str">
        <f>IF(J$1= VLOOKUP(J$1,Events!$A:$D,1,FALSE),
VLOOKUP(
VLOOKUP($A17,'[3]OSMEC ID + EVENT'!$A:$M,4,FALSE),Events!$B:$D,3,FALSE),)</f>
        <v>E007</v>
      </c>
      <c r="K17" t="str">
        <f>IF(K$1= VLOOKUP(K$1,Events!$A:$D,1,FALSE),
VLOOKUP(
VLOOKUP($A17,'[3]OSMEC ID + EVENT'!$A:$M,5,FALSE),Events!$B:$D,3,FALSE),)</f>
        <v>E008</v>
      </c>
      <c r="L17" t="str">
        <f>IF(L$1= VLOOKUP(L$1,Events!$A:$D,1,FALSE),
VLOOKUP(
VLOOKUP($A17,'[3]OSMEC ID + EVENT'!$A:$M,6,FALSE),Events!$B:$D,3,FALSE),)</f>
        <v>E009</v>
      </c>
      <c r="M17" t="str">
        <f>IF(M$1= VLOOKUP(M$1,Events!$A:$D,1,FALSE),
VLOOKUP(
VLOOKUP($A17,'[3]OSMEC ID + EVENT'!$A:$M,7,FALSE),Events!$B:$D,3,FALSE),)</f>
        <v>E010</v>
      </c>
      <c r="N17" t="str">
        <f>IF(N$1= VLOOKUP(N$1,Events!$A:$D,1,FALSE),
VLOOKUP(
VLOOKUP($A17,'[3]OSMEC ID + EVENT'!$A:$M,8,FALSE),Events!$B:$D,3,FALSE),)</f>
        <v>E011</v>
      </c>
      <c r="O17" t="str">
        <f>IF(O$1= VLOOKUP(O$1,Events!$A:$D,1,FALSE),
VLOOKUP(
VLOOKUP($A17,'[3]OSMEC ID + EVENT'!$A:$M,9,FALSE),Events!$B:$D,3,FALSE),)</f>
        <v>E012</v>
      </c>
      <c r="P17" t="str">
        <f>IF(P$1= VLOOKUP(P$1,Events!$A:$D,1,FALSE),
VLOOKUP(
VLOOKUP($A17,'[3]OSMEC ID + EVENT'!$A:$M,10,FALSE),Events!$B:$D,3,FALSE),)</f>
        <v>E013</v>
      </c>
      <c r="Q17" t="str">
        <f>IF(Q$1= VLOOKUP(Q$1,Events!$A:$D,1,FALSE),
VLOOKUP(
VLOOKUP($A17,'[3]OSMEC ID + EVENT'!$A:$M,11,FALSE),Events!$B:$D,3,FALSE),)</f>
        <v>E014</v>
      </c>
      <c r="R17" t="str">
        <f>IF(R$1= VLOOKUP(R$1,Events!$A:$D,1,FALSE),
VLOOKUP(
VLOOKUP($A17,'[3]OSMEC ID + EVENT'!$A:$M,12,FALSE),Events!$B:$D,3,FALSE),)</f>
        <v>E015</v>
      </c>
      <c r="S17" t="str">
        <f>IF(S$1= VLOOKUP(S$1,Events!$A:$D,1,FALSE),
VLOOKUP(
VLOOKUP($A17,'[3]OSMEC ID + EVENT'!$A:$M,13,FALSE),Events!$B:$D,3,FALSE),)</f>
        <v>E016</v>
      </c>
      <c r="T17" t="str">
        <f>IF(
ISNA(MATCH(T$1,Events!$A:$A,0)),
0,
VLOOKUP(
VLOOKUP(A17,'[4]OSMEC ID + EVENT'!$A:$I,2,FALSE),Events!$B:$D,3,FALSE))</f>
        <v>E017</v>
      </c>
      <c r="U17" t="str">
        <f>IF(
ISNA(MATCH(U$1,Events!$A:$A,0)),
0,
VLOOKUP(
VLOOKUP($A17,'[4]OSMEC ID + EVENT'!$A:$I,3,FALSE),Events!$B:$D,3,FALSE))</f>
        <v>E018</v>
      </c>
      <c r="V17" t="str">
        <f>IF(
ISNA(MATCH(V$1,Events!$A:$A,0)),
0,
VLOOKUP(
VLOOKUP($A17,'[4]OSMEC ID + EVENT'!$A:$I,4,FALSE),Events!$B:$D,3,FALSE))</f>
        <v>E019</v>
      </c>
      <c r="W17" t="str">
        <f>IF(
ISNA(MATCH(W$1,Events!$A:$A,0)),
0,
VLOOKUP(
VLOOKUP($A17,'[4]OSMEC ID + EVENT'!$A:$I,5,FALSE),Events!$B:$D,3,FALSE))</f>
        <v>E020</v>
      </c>
      <c r="X17" t="str">
        <f>IF(
ISNA(MATCH(X$1,Events!$A:$A,0)),
0,
VLOOKUP(
VLOOKUP($A17,'[4]OSMEC ID + EVENT'!$A:$I,6,FALSE),Events!$B:$D,3,FALSE))</f>
        <v>E021</v>
      </c>
      <c r="Y17" t="str">
        <f>IF(
ISNA(MATCH(Y$1,Events!$A:$A,0)),
0,
VLOOKUP(
VLOOKUP($A17,'[4]OSMEC ID + EVENT'!$A:$I,7,FALSE),Events!$B:$D,3,FALSE))</f>
        <v>E022</v>
      </c>
      <c r="Z17" t="str">
        <f>IF(
ISNA(MATCH(Z$1,Events!$A:$A,0)),
0,
VLOOKUP(
VLOOKUP($A17,'[4]OSMEC ID + EVENT'!$A:$I,8,FALSE),Events!$B:$D,3,FALSE))</f>
        <v>E023</v>
      </c>
      <c r="AA17" t="str">
        <f>IFERROR(
VLOOKUP(
VLOOKUP(A17,'[5]OSMEC ID + SUBJECT'!$A:$B,2,FALSE),Subjects!$B:$D,3,FALSE),"")</f>
        <v/>
      </c>
      <c r="AB17" t="str">
        <f>IFERROR(
VLOOKUP(
VLOOKUP(A17,'[6]OSMEC ID + SUBJECT'!$A:$B,2,FALSE),Subjects!B:D,3,FALSE),"")</f>
        <v/>
      </c>
      <c r="AC17" t="str">
        <f>IFERROR(
VLOOKUP(
VLOOKUP(A17,'[7]OSMEC-ID + SESSION'!$A:$B,2,FALSE),Subjects!$B:$D,3,FALSE),"")</f>
        <v/>
      </c>
      <c r="AD17" t="str">
        <f>IFERROR(
VLOOKUP(
VLOOKUP(A17,'[8]OSMEC ID + SESSION'!$A:$B,2,FALSE),Subjects!$B:$D,3,FALSE),"")</f>
        <v/>
      </c>
      <c r="AE17" s="12" t="str">
        <f>IFERROR(
VLOOKUP(
VLOOKUP(A17,'[9]OSMEC ID + SUBJECT'!$A:$B,2,FALSE),Subjects!$B:$D,3,FALSE),"")</f>
        <v/>
      </c>
      <c r="AF17" t="str">
        <f>IFERROR(
VLOOKUP(
VLOOKUP(A17,'[10]OSMEC ID + SESSION'!$A:$B,2,FALSE),Subjects!$B:$D,3),"")</f>
        <v/>
      </c>
    </row>
    <row r="18" spans="1:32" x14ac:dyDescent="0.75">
      <c r="A18" t="str">
        <f>Deligate_List!A18</f>
        <v>OSMEC-0018</v>
      </c>
      <c r="B18" t="str">
        <f>VLOOKUP(A18,Deligate_List!A:B,2,FALSE)</f>
        <v>PUPPALA VENKATA RATNA ANANTHA SAI NARAYANA</v>
      </c>
      <c r="C18" t="str">
        <f>IFERROR(
VLOOKUP(
VLOOKUP($A18,'[1]OSMEC ID + WORKSHOP'!$A:$B,2,FALSE),Workshop!A:C,3,FALSE),"")</f>
        <v/>
      </c>
      <c r="D18" t="str">
        <f>IF($D$1 =Events!$A$2,
VLOOKUP(
VLOOKUP($A18,'[2]OSMEC ID + EVENT'!$A:$E,2,FALSE),Events!$B:$D,3,FALSE))</f>
        <v>E001</v>
      </c>
      <c r="E18" t="str">
        <f>IF(E$1=Events!$A$3,
VLOOKUP(
VLOOKUP($A18,'[2]OSMEC ID + EVENT'!$A:$E,3,FALSE),Events!B:D,3,FALSE))</f>
        <v>E002</v>
      </c>
      <c r="F18" t="str">
        <f>IF($F$1=Events!$A$4,
VLOOKUP(
VLOOKUP($A20,'[2]OSMEC ID + EVENT'!$A:$E,4,FALSE),Events!B:D,3,FALSE),)</f>
        <v>E003</v>
      </c>
      <c r="G18" t="str">
        <f>IF($G$1=Events!$A$5,
VLOOKUP(
VLOOKUP($A20,'[2]OSMEC ID + EVENT'!$A:$E,5,FALSE),Events!$B:$D,3,FALSE),)</f>
        <v>E004</v>
      </c>
      <c r="H18" s="3" t="str">
        <f>IF($H$1= VLOOKUP($H$1,Events!$A:$D,1,FALSE),
VLOOKUP(
VLOOKUP(A18,'[3]OSMEC ID + EVENT'!$A:$M,2,FALSE),Events!B:D,3,FALSE),)</f>
        <v>E005</v>
      </c>
      <c r="I18" s="3" t="str">
        <f>IF(I$1= VLOOKUP(I$1,Events!$A:$D,1,FALSE),
VLOOKUP(
VLOOKUP($A18,'[3]OSMEC ID + EVENT'!$A:$M,3,FALSE),Events!$B:$D,3,FALSE),)</f>
        <v>E006</v>
      </c>
      <c r="J18" t="str">
        <f>IF(J$1= VLOOKUP(J$1,Events!$A:$D,1,FALSE),
VLOOKUP(
VLOOKUP($A18,'[3]OSMEC ID + EVENT'!$A:$M,4,FALSE),Events!$B:$D,3,FALSE),)</f>
        <v>E007</v>
      </c>
      <c r="K18" t="str">
        <f>IF(K$1= VLOOKUP(K$1,Events!$A:$D,1,FALSE),
VLOOKUP(
VLOOKUP($A18,'[3]OSMEC ID + EVENT'!$A:$M,5,FALSE),Events!$B:$D,3,FALSE),)</f>
        <v>E008</v>
      </c>
      <c r="L18" t="str">
        <f>IF(L$1= VLOOKUP(L$1,Events!$A:$D,1,FALSE),
VLOOKUP(
VLOOKUP($A18,'[3]OSMEC ID + EVENT'!$A:$M,6,FALSE),Events!$B:$D,3,FALSE),)</f>
        <v>E009</v>
      </c>
      <c r="M18" t="str">
        <f>IF(M$1= VLOOKUP(M$1,Events!$A:$D,1,FALSE),
VLOOKUP(
VLOOKUP($A18,'[3]OSMEC ID + EVENT'!$A:$M,7,FALSE),Events!$B:$D,3,FALSE),)</f>
        <v>E010</v>
      </c>
      <c r="N18" t="str">
        <f>IF(N$1= VLOOKUP(N$1,Events!$A:$D,1,FALSE),
VLOOKUP(
VLOOKUP($A18,'[3]OSMEC ID + EVENT'!$A:$M,8,FALSE),Events!$B:$D,3,FALSE),)</f>
        <v>E011</v>
      </c>
      <c r="O18" t="str">
        <f>IF(O$1= VLOOKUP(O$1,Events!$A:$D,1,FALSE),
VLOOKUP(
VLOOKUP($A18,'[3]OSMEC ID + EVENT'!$A:$M,9,FALSE),Events!$B:$D,3,FALSE),)</f>
        <v>E012</v>
      </c>
      <c r="P18" t="str">
        <f>IF(P$1= VLOOKUP(P$1,Events!$A:$D,1,FALSE),
VLOOKUP(
VLOOKUP($A18,'[3]OSMEC ID + EVENT'!$A:$M,10,FALSE),Events!$B:$D,3,FALSE),)</f>
        <v>E013</v>
      </c>
      <c r="Q18" t="str">
        <f>IF(Q$1= VLOOKUP(Q$1,Events!$A:$D,1,FALSE),
VLOOKUP(
VLOOKUP($A18,'[3]OSMEC ID + EVENT'!$A:$M,11,FALSE),Events!$B:$D,3,FALSE),)</f>
        <v>E014</v>
      </c>
      <c r="R18" t="str">
        <f>IF(R$1= VLOOKUP(R$1,Events!$A:$D,1,FALSE),
VLOOKUP(
VLOOKUP($A18,'[3]OSMEC ID + EVENT'!$A:$M,12,FALSE),Events!$B:$D,3,FALSE),)</f>
        <v>E015</v>
      </c>
      <c r="S18" t="str">
        <f>IF(S$1= VLOOKUP(S$1,Events!$A:$D,1,FALSE),
VLOOKUP(
VLOOKUP($A18,'[3]OSMEC ID + EVENT'!$A:$M,13,FALSE),Events!$B:$D,3,FALSE),)</f>
        <v>E016</v>
      </c>
      <c r="T18" t="str">
        <f>IF(
ISNA(MATCH(T$1,Events!$A:$A,0)),
0,
VLOOKUP(
VLOOKUP(A18,'[4]OSMEC ID + EVENT'!$A:$I,2,FALSE),Events!$B:$D,3,FALSE))</f>
        <v>E017</v>
      </c>
      <c r="U18" t="str">
        <f>IF(
ISNA(MATCH(U$1,Events!$A:$A,0)),
0,
VLOOKUP(
VLOOKUP($A18,'[4]OSMEC ID + EVENT'!$A:$I,3,FALSE),Events!$B:$D,3,FALSE))</f>
        <v>E018</v>
      </c>
      <c r="V18" t="str">
        <f>IF(
ISNA(MATCH(V$1,Events!$A:$A,0)),
0,
VLOOKUP(
VLOOKUP($A18,'[4]OSMEC ID + EVENT'!$A:$I,4,FALSE),Events!$B:$D,3,FALSE))</f>
        <v>E019</v>
      </c>
      <c r="W18" t="str">
        <f>IF(
ISNA(MATCH(W$1,Events!$A:$A,0)),
0,
VLOOKUP(
VLOOKUP($A18,'[4]OSMEC ID + EVENT'!$A:$I,5,FALSE),Events!$B:$D,3,FALSE))</f>
        <v>E020</v>
      </c>
      <c r="X18" t="str">
        <f>IF(
ISNA(MATCH(X$1,Events!$A:$A,0)),
0,
VLOOKUP(
VLOOKUP($A18,'[4]OSMEC ID + EVENT'!$A:$I,6,FALSE),Events!$B:$D,3,FALSE))</f>
        <v>E021</v>
      </c>
      <c r="Y18" t="str">
        <f>IF(
ISNA(MATCH(Y$1,Events!$A:$A,0)),
0,
VLOOKUP(
VLOOKUP($A18,'[4]OSMEC ID + EVENT'!$A:$I,7,FALSE),Events!$B:$D,3,FALSE))</f>
        <v>E022</v>
      </c>
      <c r="Z18" t="str">
        <f>IF(
ISNA(MATCH(Z$1,Events!$A:$A,0)),
0,
VLOOKUP(
VLOOKUP($A18,'[4]OSMEC ID + EVENT'!$A:$I,8,FALSE),Events!$B:$D,3,FALSE))</f>
        <v>E023</v>
      </c>
      <c r="AA18" t="str">
        <f>IFERROR(
VLOOKUP(
VLOOKUP(A18,'[5]OSMEC ID + SUBJECT'!$A:$B,2,FALSE),Subjects!$B:$D,3,FALSE),"")</f>
        <v/>
      </c>
      <c r="AB18" t="str">
        <f>IFERROR(
VLOOKUP(
VLOOKUP(A18,'[6]OSMEC ID + SUBJECT'!$A:$B,2,FALSE),Subjects!B:D,3,FALSE),"")</f>
        <v/>
      </c>
      <c r="AC18" t="str">
        <f>IFERROR(
VLOOKUP(
VLOOKUP(A18,'[7]OSMEC-ID + SESSION'!$A:$B,2,FALSE),Subjects!$B:$D,3,FALSE),"")</f>
        <v/>
      </c>
      <c r="AD18" t="str">
        <f>IFERROR(
VLOOKUP(
VLOOKUP(A18,'[8]OSMEC ID + SESSION'!$A:$B,2,FALSE),Subjects!$B:$D,3,FALSE),"")</f>
        <v/>
      </c>
      <c r="AE18" s="12" t="str">
        <f>IFERROR(
VLOOKUP(
VLOOKUP(A18,'[9]OSMEC ID + SUBJECT'!$A:$B,2,FALSE),Subjects!$B:$D,3,FALSE),"")</f>
        <v/>
      </c>
      <c r="AF18" t="str">
        <f>IFERROR(
VLOOKUP(
VLOOKUP(A18,'[10]OSMEC ID + SESSION'!$A:$B,2,FALSE),Subjects!$B:$D,3),"")</f>
        <v/>
      </c>
    </row>
    <row r="19" spans="1:32" x14ac:dyDescent="0.75">
      <c r="A19" t="str">
        <f>Deligate_List!A19</f>
        <v>OSMEC-0019</v>
      </c>
      <c r="B19" t="str">
        <f>VLOOKUP(A19,Deligate_List!A:B,2,FALSE)</f>
        <v>HEVANSH KOTLA</v>
      </c>
      <c r="C19" t="str">
        <f>IFERROR(
VLOOKUP(
VLOOKUP($A19,'[1]OSMEC ID + WORKSHOP'!$A:$B,2,FALSE),Workshop!A:C,3,FALSE),"")</f>
        <v>W004</v>
      </c>
      <c r="D19" t="str">
        <f>IF($D$1 =Events!$A$2,
VLOOKUP(
VLOOKUP($A19,'[2]OSMEC ID + EVENT'!$A:$E,2,FALSE),Events!$B:$D,3,FALSE))</f>
        <v>E001</v>
      </c>
      <c r="E19" t="str">
        <f>IF(E$1=Events!$A$3,
VLOOKUP(
VLOOKUP($A19,'[2]OSMEC ID + EVENT'!$A:$E,3,FALSE),Events!B:D,3,FALSE))</f>
        <v>E002</v>
      </c>
      <c r="F19" t="str">
        <f>IF($F$1=Events!$A$4,
VLOOKUP(
VLOOKUP($A21,'[2]OSMEC ID + EVENT'!$A:$E,4,FALSE),Events!B:D,3,FALSE),)</f>
        <v>E003</v>
      </c>
      <c r="G19" t="str">
        <f>IF($G$1=Events!$A$5,
VLOOKUP(
VLOOKUP($A21,'[2]OSMEC ID + EVENT'!$A:$E,5,FALSE),Events!$B:$D,3,FALSE),)</f>
        <v>E004</v>
      </c>
      <c r="H19" s="3" t="str">
        <f>IF($H$1= VLOOKUP($H$1,Events!$A:$D,1,FALSE),
VLOOKUP(
VLOOKUP(A19,'[3]OSMEC ID + EVENT'!$A:$M,2,FALSE),Events!B:D,3,FALSE),)</f>
        <v>E005</v>
      </c>
      <c r="I19" s="3" t="str">
        <f>IF(I$1= VLOOKUP(I$1,Events!$A:$D,1,FALSE),
VLOOKUP(
VLOOKUP($A19,'[3]OSMEC ID + EVENT'!$A:$M,3,FALSE),Events!$B:$D,3,FALSE),)</f>
        <v>E006</v>
      </c>
      <c r="J19" t="str">
        <f>IF(J$1= VLOOKUP(J$1,Events!$A:$D,1,FALSE),
VLOOKUP(
VLOOKUP($A19,'[3]OSMEC ID + EVENT'!$A:$M,4,FALSE),Events!$B:$D,3,FALSE),)</f>
        <v>E007</v>
      </c>
      <c r="K19" t="str">
        <f>IF(K$1= VLOOKUP(K$1,Events!$A:$D,1,FALSE),
VLOOKUP(
VLOOKUP($A19,'[3]OSMEC ID + EVENT'!$A:$M,5,FALSE),Events!$B:$D,3,FALSE),)</f>
        <v>E008</v>
      </c>
      <c r="L19" t="str">
        <f>IF(L$1= VLOOKUP(L$1,Events!$A:$D,1,FALSE),
VLOOKUP(
VLOOKUP($A19,'[3]OSMEC ID + EVENT'!$A:$M,6,FALSE),Events!$B:$D,3,FALSE),)</f>
        <v>E009</v>
      </c>
      <c r="M19" t="str">
        <f>IF(M$1= VLOOKUP(M$1,Events!$A:$D,1,FALSE),
VLOOKUP(
VLOOKUP($A19,'[3]OSMEC ID + EVENT'!$A:$M,7,FALSE),Events!$B:$D,3,FALSE),)</f>
        <v>E010</v>
      </c>
      <c r="N19" t="str">
        <f>IF(N$1= VLOOKUP(N$1,Events!$A:$D,1,FALSE),
VLOOKUP(
VLOOKUP($A19,'[3]OSMEC ID + EVENT'!$A:$M,8,FALSE),Events!$B:$D,3,FALSE),)</f>
        <v>E011</v>
      </c>
      <c r="O19" t="str">
        <f>IF(O$1= VLOOKUP(O$1,Events!$A:$D,1,FALSE),
VLOOKUP(
VLOOKUP($A19,'[3]OSMEC ID + EVENT'!$A:$M,9,FALSE),Events!$B:$D,3,FALSE),)</f>
        <v>E012</v>
      </c>
      <c r="P19" t="str">
        <f>IF(P$1= VLOOKUP(P$1,Events!$A:$D,1,FALSE),
VLOOKUP(
VLOOKUP($A19,'[3]OSMEC ID + EVENT'!$A:$M,10,FALSE),Events!$B:$D,3,FALSE),)</f>
        <v>E013</v>
      </c>
      <c r="Q19" t="str">
        <f>IF(Q$1= VLOOKUP(Q$1,Events!$A:$D,1,FALSE),
VLOOKUP(
VLOOKUP($A19,'[3]OSMEC ID + EVENT'!$A:$M,11,FALSE),Events!$B:$D,3,FALSE),)</f>
        <v>E014</v>
      </c>
      <c r="R19" t="str">
        <f>IF(R$1= VLOOKUP(R$1,Events!$A:$D,1,FALSE),
VLOOKUP(
VLOOKUP($A19,'[3]OSMEC ID + EVENT'!$A:$M,12,FALSE),Events!$B:$D,3,FALSE),)</f>
        <v>E015</v>
      </c>
      <c r="S19" t="str">
        <f>IF(S$1= VLOOKUP(S$1,Events!$A:$D,1,FALSE),
VLOOKUP(
VLOOKUP($A19,'[3]OSMEC ID + EVENT'!$A:$M,13,FALSE),Events!$B:$D,3,FALSE),)</f>
        <v>E016</v>
      </c>
      <c r="T19" t="str">
        <f>IF(
ISNA(MATCH(T$1,Events!$A:$A,0)),
0,
VLOOKUP(
VLOOKUP(A19,'[4]OSMEC ID + EVENT'!$A:$I,2,FALSE),Events!$B:$D,3,FALSE))</f>
        <v>E017</v>
      </c>
      <c r="U19" t="str">
        <f>IF(
ISNA(MATCH(U$1,Events!$A:$A,0)),
0,
VLOOKUP(
VLOOKUP($A19,'[4]OSMEC ID + EVENT'!$A:$I,3,FALSE),Events!$B:$D,3,FALSE))</f>
        <v>E018</v>
      </c>
      <c r="V19" t="str">
        <f>IF(
ISNA(MATCH(V$1,Events!$A:$A,0)),
0,
VLOOKUP(
VLOOKUP($A19,'[4]OSMEC ID + EVENT'!$A:$I,4,FALSE),Events!$B:$D,3,FALSE))</f>
        <v>E019</v>
      </c>
      <c r="W19" t="str">
        <f>IF(
ISNA(MATCH(W$1,Events!$A:$A,0)),
0,
VLOOKUP(
VLOOKUP($A19,'[4]OSMEC ID + EVENT'!$A:$I,5,FALSE),Events!$B:$D,3,FALSE))</f>
        <v>E020</v>
      </c>
      <c r="X19" t="str">
        <f>IF(
ISNA(MATCH(X$1,Events!$A:$A,0)),
0,
VLOOKUP(
VLOOKUP($A19,'[4]OSMEC ID + EVENT'!$A:$I,6,FALSE),Events!$B:$D,3,FALSE))</f>
        <v>E021</v>
      </c>
      <c r="Y19" t="str">
        <f>IF(
ISNA(MATCH(Y$1,Events!$A:$A,0)),
0,
VLOOKUP(
VLOOKUP($A19,'[4]OSMEC ID + EVENT'!$A:$I,7,FALSE),Events!$B:$D,3,FALSE))</f>
        <v>E022</v>
      </c>
      <c r="Z19" t="str">
        <f>IF(
ISNA(MATCH(Z$1,Events!$A:$A,0)),
0,
VLOOKUP(
VLOOKUP($A19,'[4]OSMEC ID + EVENT'!$A:$I,8,FALSE),Events!$B:$D,3,FALSE))</f>
        <v>E023</v>
      </c>
      <c r="AA19" t="str">
        <f>IFERROR(
VLOOKUP(
VLOOKUP(A19,'[5]OSMEC ID + SUBJECT'!$A:$B,2,FALSE),Subjects!$B:$D,3,FALSE),"")</f>
        <v/>
      </c>
      <c r="AB19" t="str">
        <f>IFERROR(
VLOOKUP(
VLOOKUP(A19,'[6]OSMEC ID + SUBJECT'!$A:$B,2,FALSE),Subjects!B:D,3,FALSE),"")</f>
        <v/>
      </c>
      <c r="AC19" t="str">
        <f>IFERROR(
VLOOKUP(
VLOOKUP(A19,'[7]OSMEC-ID + SESSION'!$A:$B,2,FALSE),Subjects!$B:$D,3,FALSE),"")</f>
        <v/>
      </c>
      <c r="AD19" t="str">
        <f>IFERROR(
VLOOKUP(
VLOOKUP(A19,'[8]OSMEC ID + SESSION'!$A:$B,2,FALSE),Subjects!$B:$D,3,FALSE),"")</f>
        <v/>
      </c>
      <c r="AE19" s="12" t="str">
        <f>IFERROR(
VLOOKUP(
VLOOKUP(A19,'[9]OSMEC ID + SUBJECT'!$A:$B,2,FALSE),Subjects!$B:$D,3,FALSE),"")</f>
        <v/>
      </c>
      <c r="AF19" t="str">
        <f>IFERROR(
VLOOKUP(
VLOOKUP(A19,'[10]OSMEC ID + SESSION'!$A:$B,2,FALSE),Subjects!$B:$D,3),"")</f>
        <v/>
      </c>
    </row>
    <row r="20" spans="1:32" x14ac:dyDescent="0.75">
      <c r="A20" t="str">
        <f>Deligate_List!A20</f>
        <v>OSMEC-0020</v>
      </c>
      <c r="B20" t="str">
        <f>VLOOKUP(A20,Deligate_List!A:B,2,FALSE)</f>
        <v>MOHAMMED MUBASHEER ALI</v>
      </c>
      <c r="C20" t="str">
        <f>IFERROR(
VLOOKUP(
VLOOKUP($A20,'[1]OSMEC ID + WORKSHOP'!$A:$B,2,FALSE),Workshop!A:C,3,FALSE),"")</f>
        <v>W005</v>
      </c>
      <c r="D20" t="str">
        <f>IF($D$1 =Events!$A$2,
VLOOKUP(
VLOOKUP($A20,'[2]OSMEC ID + EVENT'!$A:$E,2,FALSE),Events!$B:$D,3,FALSE))</f>
        <v>E001</v>
      </c>
      <c r="E20" t="str">
        <f>IF(E$1=Events!$A$3,
VLOOKUP(
VLOOKUP($A20,'[2]OSMEC ID + EVENT'!$A:$E,3,FALSE),Events!B:D,3,FALSE))</f>
        <v>E002</v>
      </c>
      <c r="F20" t="str">
        <f>IF($F$1=Events!$A$4,
VLOOKUP(
VLOOKUP($A22,'[2]OSMEC ID + EVENT'!$A:$E,4,FALSE),Events!B:D,3,FALSE),)</f>
        <v>E003</v>
      </c>
      <c r="G20" t="str">
        <f>IF($G$1=Events!$A$5,
VLOOKUP(
VLOOKUP($A22,'[2]OSMEC ID + EVENT'!$A:$E,5,FALSE),Events!$B:$D,3,FALSE),)</f>
        <v>E004</v>
      </c>
      <c r="H20" s="3" t="str">
        <f>IF($H$1= VLOOKUP($H$1,Events!$A:$D,1,FALSE),
VLOOKUP(
VLOOKUP(A20,'[3]OSMEC ID + EVENT'!$A:$M,2,FALSE),Events!B:D,3,FALSE),)</f>
        <v>E005</v>
      </c>
      <c r="I20" s="3" t="str">
        <f>IF(I$1= VLOOKUP(I$1,Events!$A:$D,1,FALSE),
VLOOKUP(
VLOOKUP($A20,'[3]OSMEC ID + EVENT'!$A:$M,3,FALSE),Events!$B:$D,3,FALSE),)</f>
        <v>E006</v>
      </c>
      <c r="J20" t="str">
        <f>IF(J$1= VLOOKUP(J$1,Events!$A:$D,1,FALSE),
VLOOKUP(
VLOOKUP($A20,'[3]OSMEC ID + EVENT'!$A:$M,4,FALSE),Events!$B:$D,3,FALSE),)</f>
        <v>E007</v>
      </c>
      <c r="K20" t="str">
        <f>IF(K$1= VLOOKUP(K$1,Events!$A:$D,1,FALSE),
VLOOKUP(
VLOOKUP($A20,'[3]OSMEC ID + EVENT'!$A:$M,5,FALSE),Events!$B:$D,3,FALSE),)</f>
        <v>E008</v>
      </c>
      <c r="L20" t="str">
        <f>IF(L$1= VLOOKUP(L$1,Events!$A:$D,1,FALSE),
VLOOKUP(
VLOOKUP($A20,'[3]OSMEC ID + EVENT'!$A:$M,6,FALSE),Events!$B:$D,3,FALSE),)</f>
        <v>E009</v>
      </c>
      <c r="M20" t="str">
        <f>IF(M$1= VLOOKUP(M$1,Events!$A:$D,1,FALSE),
VLOOKUP(
VLOOKUP($A20,'[3]OSMEC ID + EVENT'!$A:$M,7,FALSE),Events!$B:$D,3,FALSE),)</f>
        <v>E010</v>
      </c>
      <c r="N20" t="str">
        <f>IF(N$1= VLOOKUP(N$1,Events!$A:$D,1,FALSE),
VLOOKUP(
VLOOKUP($A20,'[3]OSMEC ID + EVENT'!$A:$M,8,FALSE),Events!$B:$D,3,FALSE),)</f>
        <v>E011</v>
      </c>
      <c r="O20" t="str">
        <f>IF(O$1= VLOOKUP(O$1,Events!$A:$D,1,FALSE),
VLOOKUP(
VLOOKUP($A20,'[3]OSMEC ID + EVENT'!$A:$M,9,FALSE),Events!$B:$D,3,FALSE),)</f>
        <v>E012</v>
      </c>
      <c r="P20" t="str">
        <f>IF(P$1= VLOOKUP(P$1,Events!$A:$D,1,FALSE),
VLOOKUP(
VLOOKUP($A20,'[3]OSMEC ID + EVENT'!$A:$M,10,FALSE),Events!$B:$D,3,FALSE),)</f>
        <v>E013</v>
      </c>
      <c r="Q20" t="str">
        <f>IF(Q$1= VLOOKUP(Q$1,Events!$A:$D,1,FALSE),
VLOOKUP(
VLOOKUP($A20,'[3]OSMEC ID + EVENT'!$A:$M,11,FALSE),Events!$B:$D,3,FALSE),)</f>
        <v>E014</v>
      </c>
      <c r="R20" t="str">
        <f>IF(R$1= VLOOKUP(R$1,Events!$A:$D,1,FALSE),
VLOOKUP(
VLOOKUP($A20,'[3]OSMEC ID + EVENT'!$A:$M,12,FALSE),Events!$B:$D,3,FALSE),)</f>
        <v>E015</v>
      </c>
      <c r="S20" t="str">
        <f>IF(S$1= VLOOKUP(S$1,Events!$A:$D,1,FALSE),
VLOOKUP(
VLOOKUP($A20,'[3]OSMEC ID + EVENT'!$A:$M,13,FALSE),Events!$B:$D,3,FALSE),)</f>
        <v>E016</v>
      </c>
      <c r="T20" t="str">
        <f>IF(
ISNA(MATCH(T$1,Events!$A:$A,0)),
0,
VLOOKUP(
VLOOKUP(A20,'[4]OSMEC ID + EVENT'!$A:$I,2,FALSE),Events!$B:$D,3,FALSE))</f>
        <v>E017</v>
      </c>
      <c r="U20" t="str">
        <f>IF(
ISNA(MATCH(U$1,Events!$A:$A,0)),
0,
VLOOKUP(
VLOOKUP($A20,'[4]OSMEC ID + EVENT'!$A:$I,3,FALSE),Events!$B:$D,3,FALSE))</f>
        <v>E018</v>
      </c>
      <c r="V20" t="str">
        <f>IF(
ISNA(MATCH(V$1,Events!$A:$A,0)),
0,
VLOOKUP(
VLOOKUP($A20,'[4]OSMEC ID + EVENT'!$A:$I,4,FALSE),Events!$B:$D,3,FALSE))</f>
        <v>E019</v>
      </c>
      <c r="W20" t="str">
        <f>IF(
ISNA(MATCH(W$1,Events!$A:$A,0)),
0,
VLOOKUP(
VLOOKUP($A20,'[4]OSMEC ID + EVENT'!$A:$I,5,FALSE),Events!$B:$D,3,FALSE))</f>
        <v>E020</v>
      </c>
      <c r="X20" t="str">
        <f>IF(
ISNA(MATCH(X$1,Events!$A:$A,0)),
0,
VLOOKUP(
VLOOKUP($A20,'[4]OSMEC ID + EVENT'!$A:$I,6,FALSE),Events!$B:$D,3,FALSE))</f>
        <v>E021</v>
      </c>
      <c r="Y20" t="str">
        <f>IF(
ISNA(MATCH(Y$1,Events!$A:$A,0)),
0,
VLOOKUP(
VLOOKUP($A20,'[4]OSMEC ID + EVENT'!$A:$I,7,FALSE),Events!$B:$D,3,FALSE))</f>
        <v>E022</v>
      </c>
      <c r="Z20" t="str">
        <f>IF(
ISNA(MATCH(Z$1,Events!$A:$A,0)),
0,
VLOOKUP(
VLOOKUP($A20,'[4]OSMEC ID + EVENT'!$A:$I,8,FALSE),Events!$B:$D,3,FALSE))</f>
        <v>E023</v>
      </c>
      <c r="AA20" t="str">
        <f>IFERROR(
VLOOKUP(
VLOOKUP(A20,'[5]OSMEC ID + SUBJECT'!$A:$B,2,FALSE),Subjects!$B:$D,3,FALSE),"")</f>
        <v/>
      </c>
      <c r="AB20" t="str">
        <f>IFERROR(
VLOOKUP(
VLOOKUP(A20,'[6]OSMEC ID + SUBJECT'!$A:$B,2,FALSE),Subjects!B:D,3,FALSE),"")</f>
        <v/>
      </c>
      <c r="AC20" t="str">
        <f>IFERROR(
VLOOKUP(
VLOOKUP(A20,'[7]OSMEC-ID + SESSION'!$A:$B,2,FALSE),Subjects!$B:$D,3,FALSE),"")</f>
        <v/>
      </c>
      <c r="AD20" t="str">
        <f>IFERROR(
VLOOKUP(
VLOOKUP(A20,'[8]OSMEC ID + SESSION'!$A:$B,2,FALSE),Subjects!$B:$D,3,FALSE),"")</f>
        <v/>
      </c>
      <c r="AE20" s="12" t="str">
        <f>IFERROR(
VLOOKUP(
VLOOKUP(A20,'[9]OSMEC ID + SUBJECT'!$A:$B,2,FALSE),Subjects!$B:$D,3,FALSE),"")</f>
        <v/>
      </c>
      <c r="AF20" t="str">
        <f>IFERROR(
VLOOKUP(
VLOOKUP(A20,'[10]OSMEC ID + SESSION'!$A:$B,2,FALSE),Subjects!$B:$D,3),"")</f>
        <v/>
      </c>
    </row>
    <row r="21" spans="1:32" x14ac:dyDescent="0.75">
      <c r="A21" t="str">
        <f>Deligate_List!A21</f>
        <v>OSMEC-0021</v>
      </c>
      <c r="B21" t="str">
        <f>VLOOKUP(A21,Deligate_List!A:B,2,FALSE)</f>
        <v>C. HARI CHANDANA</v>
      </c>
      <c r="C21" t="str">
        <f>IFERROR(
VLOOKUP(
VLOOKUP($A21,'[1]OSMEC ID + WORKSHOP'!$A:$B,2,FALSE),Workshop!A:C,3,FALSE),"")</f>
        <v>W002</v>
      </c>
      <c r="D21" t="str">
        <f>IF($D$1 =Events!$A$2,
VLOOKUP(
VLOOKUP($A21,'[2]OSMEC ID + EVENT'!$A:$E,2,FALSE),Events!$B:$D,3,FALSE))</f>
        <v>E001</v>
      </c>
      <c r="E21" t="str">
        <f>IF(E$1=Events!$A$3,
VLOOKUP(
VLOOKUP($A21,'[2]OSMEC ID + EVENT'!$A:$E,3,FALSE),Events!B:D,3,FALSE))</f>
        <v>E002</v>
      </c>
      <c r="F21" t="str">
        <f>IF($F$1=Events!$A$4,
VLOOKUP(
VLOOKUP($A23,'[2]OSMEC ID + EVENT'!$A:$E,4,FALSE),Events!B:D,3,FALSE),)</f>
        <v>E003</v>
      </c>
      <c r="G21" t="str">
        <f>IF($G$1=Events!$A$5,
VLOOKUP(
VLOOKUP($A23,'[2]OSMEC ID + EVENT'!$A:$E,5,FALSE),Events!$B:$D,3,FALSE),)</f>
        <v>E004</v>
      </c>
      <c r="H21" s="3" t="str">
        <f>IF($H$1= VLOOKUP($H$1,Events!$A:$D,1,FALSE),
VLOOKUP(
VLOOKUP(A21,'[3]OSMEC ID + EVENT'!$A:$M,2,FALSE),Events!B:D,3,FALSE),)</f>
        <v>E005</v>
      </c>
      <c r="I21" s="3" t="str">
        <f>IF(I$1= VLOOKUP(I$1,Events!$A:$D,1,FALSE),
VLOOKUP(
VLOOKUP($A21,'[3]OSMEC ID + EVENT'!$A:$M,3,FALSE),Events!$B:$D,3,FALSE),)</f>
        <v>E006</v>
      </c>
      <c r="J21" t="str">
        <f>IF(J$1= VLOOKUP(J$1,Events!$A:$D,1,FALSE),
VLOOKUP(
VLOOKUP($A21,'[3]OSMEC ID + EVENT'!$A:$M,4,FALSE),Events!$B:$D,3,FALSE),)</f>
        <v>E007</v>
      </c>
      <c r="K21" t="str">
        <f>IF(K$1= VLOOKUP(K$1,Events!$A:$D,1,FALSE),
VLOOKUP(
VLOOKUP($A21,'[3]OSMEC ID + EVENT'!$A:$M,5,FALSE),Events!$B:$D,3,FALSE),)</f>
        <v>E008</v>
      </c>
      <c r="L21" t="str">
        <f>IF(L$1= VLOOKUP(L$1,Events!$A:$D,1,FALSE),
VLOOKUP(
VLOOKUP($A21,'[3]OSMEC ID + EVENT'!$A:$M,6,FALSE),Events!$B:$D,3,FALSE),)</f>
        <v>E009</v>
      </c>
      <c r="M21" t="str">
        <f>IF(M$1= VLOOKUP(M$1,Events!$A:$D,1,FALSE),
VLOOKUP(
VLOOKUP($A21,'[3]OSMEC ID + EVENT'!$A:$M,7,FALSE),Events!$B:$D,3,FALSE),)</f>
        <v>E010</v>
      </c>
      <c r="N21" t="str">
        <f>IF(N$1= VLOOKUP(N$1,Events!$A:$D,1,FALSE),
VLOOKUP(
VLOOKUP($A21,'[3]OSMEC ID + EVENT'!$A:$M,8,FALSE),Events!$B:$D,3,FALSE),)</f>
        <v>E011</v>
      </c>
      <c r="O21" t="str">
        <f>IF(O$1= VLOOKUP(O$1,Events!$A:$D,1,FALSE),
VLOOKUP(
VLOOKUP($A21,'[3]OSMEC ID + EVENT'!$A:$M,9,FALSE),Events!$B:$D,3,FALSE),)</f>
        <v>E012</v>
      </c>
      <c r="P21" t="str">
        <f>IF(P$1= VLOOKUP(P$1,Events!$A:$D,1,FALSE),
VLOOKUP(
VLOOKUP($A21,'[3]OSMEC ID + EVENT'!$A:$M,10,FALSE),Events!$B:$D,3,FALSE),)</f>
        <v>E013</v>
      </c>
      <c r="Q21" t="str">
        <f>IF(Q$1= VLOOKUP(Q$1,Events!$A:$D,1,FALSE),
VLOOKUP(
VLOOKUP($A21,'[3]OSMEC ID + EVENT'!$A:$M,11,FALSE),Events!$B:$D,3,FALSE),)</f>
        <v>E014</v>
      </c>
      <c r="R21" t="str">
        <f>IF(R$1= VLOOKUP(R$1,Events!$A:$D,1,FALSE),
VLOOKUP(
VLOOKUP($A21,'[3]OSMEC ID + EVENT'!$A:$M,12,FALSE),Events!$B:$D,3,FALSE),)</f>
        <v>E015</v>
      </c>
      <c r="S21" t="str">
        <f>IF(S$1= VLOOKUP(S$1,Events!$A:$D,1,FALSE),
VLOOKUP(
VLOOKUP($A21,'[3]OSMEC ID + EVENT'!$A:$M,13,FALSE),Events!$B:$D,3,FALSE),)</f>
        <v>E016</v>
      </c>
      <c r="T21" t="str">
        <f>IF(
ISNA(MATCH(T$1,Events!$A:$A,0)),
0,
VLOOKUP(
VLOOKUP(A21,'[4]OSMEC ID + EVENT'!$A:$I,2,FALSE),Events!$B:$D,3,FALSE))</f>
        <v>E017</v>
      </c>
      <c r="U21" t="str">
        <f>IF(
ISNA(MATCH(U$1,Events!$A:$A,0)),
0,
VLOOKUP(
VLOOKUP($A21,'[4]OSMEC ID + EVENT'!$A:$I,3,FALSE),Events!$B:$D,3,FALSE))</f>
        <v>E018</v>
      </c>
      <c r="V21" t="str">
        <f>IF(
ISNA(MATCH(V$1,Events!$A:$A,0)),
0,
VLOOKUP(
VLOOKUP($A21,'[4]OSMEC ID + EVENT'!$A:$I,4,FALSE),Events!$B:$D,3,FALSE))</f>
        <v>E019</v>
      </c>
      <c r="W21" t="str">
        <f>IF(
ISNA(MATCH(W$1,Events!$A:$A,0)),
0,
VLOOKUP(
VLOOKUP($A21,'[4]OSMEC ID + EVENT'!$A:$I,5,FALSE),Events!$B:$D,3,FALSE))</f>
        <v>E020</v>
      </c>
      <c r="X21" t="str">
        <f>IF(
ISNA(MATCH(X$1,Events!$A:$A,0)),
0,
VLOOKUP(
VLOOKUP($A21,'[4]OSMEC ID + EVENT'!$A:$I,6,FALSE),Events!$B:$D,3,FALSE))</f>
        <v>E021</v>
      </c>
      <c r="Y21" t="str">
        <f>IF(
ISNA(MATCH(Y$1,Events!$A:$A,0)),
0,
VLOOKUP(
VLOOKUP($A21,'[4]OSMEC ID + EVENT'!$A:$I,7,FALSE),Events!$B:$D,3,FALSE))</f>
        <v>E022</v>
      </c>
      <c r="Z21" t="str">
        <f>IF(
ISNA(MATCH(Z$1,Events!$A:$A,0)),
0,
VLOOKUP(
VLOOKUP($A21,'[4]OSMEC ID + EVENT'!$A:$I,8,FALSE),Events!$B:$D,3,FALSE))</f>
        <v>E023</v>
      </c>
      <c r="AA21" t="str">
        <f>IFERROR(
VLOOKUP(
VLOOKUP(A21,'[5]OSMEC ID + SUBJECT'!$A:$B,2,FALSE),Subjects!$B:$D,3,FALSE),"")</f>
        <v/>
      </c>
      <c r="AB21" t="str">
        <f>IFERROR(
VLOOKUP(
VLOOKUP(A21,'[6]OSMEC ID + SUBJECT'!$A:$B,2,FALSE),Subjects!B:D,3,FALSE),"")</f>
        <v/>
      </c>
      <c r="AC21" t="str">
        <f>IFERROR(
VLOOKUP(
VLOOKUP(A21,'[7]OSMEC-ID + SESSION'!$A:$B,2,FALSE),Subjects!$B:$D,3,FALSE),"")</f>
        <v/>
      </c>
      <c r="AD21" t="str">
        <f>IFERROR(
VLOOKUP(
VLOOKUP(A21,'[8]OSMEC ID + SESSION'!$A:$B,2,FALSE),Subjects!$B:$D,3,FALSE),"")</f>
        <v/>
      </c>
      <c r="AE21" s="12" t="str">
        <f>IFERROR(
VLOOKUP(
VLOOKUP(A21,'[9]OSMEC ID + SUBJECT'!$A:$B,2,FALSE),Subjects!$B:$D,3,FALSE),"")</f>
        <v/>
      </c>
      <c r="AF21" t="str">
        <f>IFERROR(
VLOOKUP(
VLOOKUP(A21,'[10]OSMEC ID + SESSION'!$A:$B,2,FALSE),Subjects!$B:$D,3),"")</f>
        <v/>
      </c>
    </row>
    <row r="22" spans="1:32" x14ac:dyDescent="0.75">
      <c r="A22" t="str">
        <f>Deligate_List!A22</f>
        <v>OSMEC-0042</v>
      </c>
      <c r="B22" t="str">
        <f>VLOOKUP(A22,Deligate_List!A:B,2,FALSE)</f>
        <v>DIGVIJAY DHUMAL</v>
      </c>
      <c r="C22" t="str">
        <f>IFERROR(
VLOOKUP(
VLOOKUP($A22,'[1]OSMEC ID + WORKSHOP'!$A:$B,2,FALSE),Workshop!A:C,3,FALSE),"")</f>
        <v>W004</v>
      </c>
      <c r="D22" t="str">
        <f>IF($D$1 =Events!$A$2,
VLOOKUP(
VLOOKUP($A22,'[2]OSMEC ID + EVENT'!$A:$E,2,FALSE),Events!$B:$D,3,FALSE))</f>
        <v>E001</v>
      </c>
      <c r="E22" t="str">
        <f>IF(E$1=Events!$A$3,
VLOOKUP(
VLOOKUP($A22,'[2]OSMEC ID + EVENT'!$A:$E,3,FALSE),Events!B:D,3,FALSE))</f>
        <v>E002</v>
      </c>
      <c r="F22" t="str">
        <f>IF($F$1=Events!$A$4,
VLOOKUP(
VLOOKUP($A24,'[2]OSMEC ID + EVENT'!$A:$E,4,FALSE),Events!B:D,3,FALSE),)</f>
        <v>E003</v>
      </c>
      <c r="G22" t="str">
        <f>IF($G$1=Events!$A$5,
VLOOKUP(
VLOOKUP($A24,'[2]OSMEC ID + EVENT'!$A:$E,5,FALSE),Events!$B:$D,3,FALSE),)</f>
        <v>E004</v>
      </c>
      <c r="H22" s="3" t="str">
        <f>IF($H$1= VLOOKUP($H$1,Events!$A:$D,1,FALSE),
VLOOKUP(
VLOOKUP(A22,'[3]OSMEC ID + EVENT'!$A:$M,2,FALSE),Events!B:D,3,FALSE),)</f>
        <v>E005</v>
      </c>
      <c r="I22" s="3" t="str">
        <f>IF(I$1= VLOOKUP(I$1,Events!$A:$D,1,FALSE),
VLOOKUP(
VLOOKUP($A22,'[3]OSMEC ID + EVENT'!$A:$M,3,FALSE),Events!$B:$D,3,FALSE),)</f>
        <v>E006</v>
      </c>
      <c r="J22" t="str">
        <f>IF(J$1= VLOOKUP(J$1,Events!$A:$D,1,FALSE),
VLOOKUP(
VLOOKUP($A22,'[3]OSMEC ID + EVENT'!$A:$M,4,FALSE),Events!$B:$D,3,FALSE),)</f>
        <v>E007</v>
      </c>
      <c r="K22" t="str">
        <f>IF(K$1= VLOOKUP(K$1,Events!$A:$D,1,FALSE),
VLOOKUP(
VLOOKUP($A22,'[3]OSMEC ID + EVENT'!$A:$M,5,FALSE),Events!$B:$D,3,FALSE),)</f>
        <v>E008</v>
      </c>
      <c r="L22" t="str">
        <f>IF(L$1= VLOOKUP(L$1,Events!$A:$D,1,FALSE),
VLOOKUP(
VLOOKUP($A22,'[3]OSMEC ID + EVENT'!$A:$M,6,FALSE),Events!$B:$D,3,FALSE),)</f>
        <v>E009</v>
      </c>
      <c r="M22" t="str">
        <f>IF(M$1= VLOOKUP(M$1,Events!$A:$D,1,FALSE),
VLOOKUP(
VLOOKUP($A22,'[3]OSMEC ID + EVENT'!$A:$M,7,FALSE),Events!$B:$D,3,FALSE),)</f>
        <v>E010</v>
      </c>
      <c r="N22" t="str">
        <f>IF(N$1= VLOOKUP(N$1,Events!$A:$D,1,FALSE),
VLOOKUP(
VLOOKUP($A22,'[3]OSMEC ID + EVENT'!$A:$M,8,FALSE),Events!$B:$D,3,FALSE),)</f>
        <v>E011</v>
      </c>
      <c r="O22" t="str">
        <f>IF(O$1= VLOOKUP(O$1,Events!$A:$D,1,FALSE),
VLOOKUP(
VLOOKUP($A22,'[3]OSMEC ID + EVENT'!$A:$M,9,FALSE),Events!$B:$D,3,FALSE),)</f>
        <v>E012</v>
      </c>
      <c r="P22" t="str">
        <f>IF(P$1= VLOOKUP(P$1,Events!$A:$D,1,FALSE),
VLOOKUP(
VLOOKUP($A22,'[3]OSMEC ID + EVENT'!$A:$M,10,FALSE),Events!$B:$D,3,FALSE),)</f>
        <v>E013</v>
      </c>
      <c r="Q22" t="str">
        <f>IF(Q$1= VLOOKUP(Q$1,Events!$A:$D,1,FALSE),
VLOOKUP(
VLOOKUP($A22,'[3]OSMEC ID + EVENT'!$A:$M,11,FALSE),Events!$B:$D,3,FALSE),)</f>
        <v>E014</v>
      </c>
      <c r="R22" t="str">
        <f>IF(R$1= VLOOKUP(R$1,Events!$A:$D,1,FALSE),
VLOOKUP(
VLOOKUP($A22,'[3]OSMEC ID + EVENT'!$A:$M,12,FALSE),Events!$B:$D,3,FALSE),)</f>
        <v>E015</v>
      </c>
      <c r="S22" t="str">
        <f>IF(S$1= VLOOKUP(S$1,Events!$A:$D,1,FALSE),
VLOOKUP(
VLOOKUP($A22,'[3]OSMEC ID + EVENT'!$A:$M,13,FALSE),Events!$B:$D,3,FALSE),)</f>
        <v>E016</v>
      </c>
      <c r="T22" t="str">
        <f>IF(
ISNA(MATCH(T$1,Events!$A:$A,0)),
0,
VLOOKUP(
VLOOKUP(A22,'[4]OSMEC ID + EVENT'!$A:$I,2,FALSE),Events!$B:$D,3,FALSE))</f>
        <v>E017</v>
      </c>
      <c r="U22" t="str">
        <f>IF(
ISNA(MATCH(U$1,Events!$A:$A,0)),
0,
VLOOKUP(
VLOOKUP($A22,'[4]OSMEC ID + EVENT'!$A:$I,3,FALSE),Events!$B:$D,3,FALSE))</f>
        <v>E018</v>
      </c>
      <c r="V22" t="str">
        <f>IF(
ISNA(MATCH(V$1,Events!$A:$A,0)),
0,
VLOOKUP(
VLOOKUP($A22,'[4]OSMEC ID + EVENT'!$A:$I,4,FALSE),Events!$B:$D,3,FALSE))</f>
        <v>E019</v>
      </c>
      <c r="W22" t="str">
        <f>IF(
ISNA(MATCH(W$1,Events!$A:$A,0)),
0,
VLOOKUP(
VLOOKUP($A22,'[4]OSMEC ID + EVENT'!$A:$I,5,FALSE),Events!$B:$D,3,FALSE))</f>
        <v>E020</v>
      </c>
      <c r="X22" t="str">
        <f>IF(
ISNA(MATCH(X$1,Events!$A:$A,0)),
0,
VLOOKUP(
VLOOKUP($A22,'[4]OSMEC ID + EVENT'!$A:$I,6,FALSE),Events!$B:$D,3,FALSE))</f>
        <v>E021</v>
      </c>
      <c r="Y22" t="str">
        <f>IF(
ISNA(MATCH(Y$1,Events!$A:$A,0)),
0,
VLOOKUP(
VLOOKUP($A22,'[4]OSMEC ID + EVENT'!$A:$I,7,FALSE),Events!$B:$D,3,FALSE))</f>
        <v>E022</v>
      </c>
      <c r="Z22" t="str">
        <f>IF(
ISNA(MATCH(Z$1,Events!$A:$A,0)),
0,
VLOOKUP(
VLOOKUP($A22,'[4]OSMEC ID + EVENT'!$A:$I,8,FALSE),Events!$B:$D,3,FALSE))</f>
        <v>E023</v>
      </c>
      <c r="AA22" t="str">
        <f>IFERROR(
VLOOKUP(
VLOOKUP(A22,'[5]OSMEC ID + SUBJECT'!$A:$B,2,FALSE),Subjects!$B:$D,3,FALSE),"")</f>
        <v/>
      </c>
      <c r="AB22" t="str">
        <f>IFERROR(
VLOOKUP(
VLOOKUP(A22,'[6]OSMEC ID + SUBJECT'!$A:$B,2,FALSE),Subjects!B:D,3,FALSE),"")</f>
        <v/>
      </c>
      <c r="AC22" t="str">
        <f>IFERROR(
VLOOKUP(
VLOOKUP(A22,'[7]OSMEC-ID + SESSION'!$A:$B,2,FALSE),Subjects!$B:$D,3,FALSE),"")</f>
        <v/>
      </c>
      <c r="AD22" t="str">
        <f>IFERROR(
VLOOKUP(
VLOOKUP(A22,'[8]OSMEC ID + SESSION'!$A:$B,2,FALSE),Subjects!$B:$D,3,FALSE),"")</f>
        <v/>
      </c>
      <c r="AE22" s="12" t="str">
        <f>IFERROR(
VLOOKUP(
VLOOKUP(A22,'[9]OSMEC ID + SUBJECT'!$A:$B,2,FALSE),Subjects!$B:$D,3,FALSE),"")</f>
        <v/>
      </c>
      <c r="AF22" t="str">
        <f>IFERROR(
VLOOKUP(
VLOOKUP(A22,'[10]OSMEC ID + SESSION'!$A:$B,2,FALSE),Subjects!$B:$D,3),"")</f>
        <v/>
      </c>
    </row>
    <row r="23" spans="1:32" x14ac:dyDescent="0.75">
      <c r="A23" t="str">
        <f>Deligate_List!A23</f>
        <v>OSMEC-0026</v>
      </c>
      <c r="B23" t="str">
        <f>VLOOKUP(A23,Deligate_List!A:B,2,FALSE)</f>
        <v>MEGHNA RAGHURAMAN</v>
      </c>
      <c r="C23" t="str">
        <f>IFERROR(
VLOOKUP(
VLOOKUP($A23,'[1]OSMEC ID + WORKSHOP'!$A:$B,2,FALSE),Workshop!A:C,3,FALSE),"")</f>
        <v/>
      </c>
      <c r="D23" t="str">
        <f>IF($D$1 =Events!$A$2,
VLOOKUP(
VLOOKUP($A23,'[2]OSMEC ID + EVENT'!$A:$E,2,FALSE),Events!$B:$D,3,FALSE))</f>
        <v>E001</v>
      </c>
      <c r="E23" t="str">
        <f>IF(E$1=Events!$A$3,
VLOOKUP(
VLOOKUP($A23,'[2]OSMEC ID + EVENT'!$A:$E,3,FALSE),Events!B:D,3,FALSE))</f>
        <v>E002</v>
      </c>
      <c r="F23" t="str">
        <f>IF($F$1=Events!$A$4,
VLOOKUP(
VLOOKUP($A25,'[2]OSMEC ID + EVENT'!$A:$E,4,FALSE),Events!B:D,3,FALSE),)</f>
        <v>E003</v>
      </c>
      <c r="G23" t="str">
        <f>IF($G$1=Events!$A$5,
VLOOKUP(
VLOOKUP($A25,'[2]OSMEC ID + EVENT'!$A:$E,5,FALSE),Events!$B:$D,3,FALSE),)</f>
        <v>E004</v>
      </c>
      <c r="H23" s="3" t="str">
        <f>IF($H$1= VLOOKUP($H$1,Events!$A:$D,1,FALSE),
VLOOKUP(
VLOOKUP(A23,'[3]OSMEC ID + EVENT'!$A:$M,2,FALSE),Events!B:D,3,FALSE),)</f>
        <v>E005</v>
      </c>
      <c r="I23" s="3" t="str">
        <f>IF(I$1= VLOOKUP(I$1,Events!$A:$D,1,FALSE),
VLOOKUP(
VLOOKUP($A23,'[3]OSMEC ID + EVENT'!$A:$M,3,FALSE),Events!$B:$D,3,FALSE),)</f>
        <v>E006</v>
      </c>
      <c r="J23" t="str">
        <f>IF(J$1= VLOOKUP(J$1,Events!$A:$D,1,FALSE),
VLOOKUP(
VLOOKUP($A23,'[3]OSMEC ID + EVENT'!$A:$M,4,FALSE),Events!$B:$D,3,FALSE),)</f>
        <v>E007</v>
      </c>
      <c r="K23" t="str">
        <f>IF(K$1= VLOOKUP(K$1,Events!$A:$D,1,FALSE),
VLOOKUP(
VLOOKUP($A23,'[3]OSMEC ID + EVENT'!$A:$M,5,FALSE),Events!$B:$D,3,FALSE),)</f>
        <v>E008</v>
      </c>
      <c r="L23" t="str">
        <f>IF(L$1= VLOOKUP(L$1,Events!$A:$D,1,FALSE),
VLOOKUP(
VLOOKUP($A23,'[3]OSMEC ID + EVENT'!$A:$M,6,FALSE),Events!$B:$D,3,FALSE),)</f>
        <v>E009</v>
      </c>
      <c r="M23" t="str">
        <f>IF(M$1= VLOOKUP(M$1,Events!$A:$D,1,FALSE),
VLOOKUP(
VLOOKUP($A23,'[3]OSMEC ID + EVENT'!$A:$M,7,FALSE),Events!$B:$D,3,FALSE),)</f>
        <v>E010</v>
      </c>
      <c r="N23" t="str">
        <f>IF(N$1= VLOOKUP(N$1,Events!$A:$D,1,FALSE),
VLOOKUP(
VLOOKUP($A23,'[3]OSMEC ID + EVENT'!$A:$M,8,FALSE),Events!$B:$D,3,FALSE),)</f>
        <v>E011</v>
      </c>
      <c r="O23" t="str">
        <f>IF(O$1= VLOOKUP(O$1,Events!$A:$D,1,FALSE),
VLOOKUP(
VLOOKUP($A23,'[3]OSMEC ID + EVENT'!$A:$M,9,FALSE),Events!$B:$D,3,FALSE),)</f>
        <v>E012</v>
      </c>
      <c r="P23" t="str">
        <f>IF(P$1= VLOOKUP(P$1,Events!$A:$D,1,FALSE),
VLOOKUP(
VLOOKUP($A23,'[3]OSMEC ID + EVENT'!$A:$M,10,FALSE),Events!$B:$D,3,FALSE),)</f>
        <v>E013</v>
      </c>
      <c r="Q23" t="str">
        <f>IF(Q$1= VLOOKUP(Q$1,Events!$A:$D,1,FALSE),
VLOOKUP(
VLOOKUP($A23,'[3]OSMEC ID + EVENT'!$A:$M,11,FALSE),Events!$B:$D,3,FALSE),)</f>
        <v>E014</v>
      </c>
      <c r="R23" t="str">
        <f>IF(R$1= VLOOKUP(R$1,Events!$A:$D,1,FALSE),
VLOOKUP(
VLOOKUP($A23,'[3]OSMEC ID + EVENT'!$A:$M,12,FALSE),Events!$B:$D,3,FALSE),)</f>
        <v>E015</v>
      </c>
      <c r="S23" t="str">
        <f>IF(S$1= VLOOKUP(S$1,Events!$A:$D,1,FALSE),
VLOOKUP(
VLOOKUP($A23,'[3]OSMEC ID + EVENT'!$A:$M,13,FALSE),Events!$B:$D,3,FALSE),)</f>
        <v>E016</v>
      </c>
      <c r="T23" t="str">
        <f>IF(
ISNA(MATCH(T$1,Events!$A:$A,0)),
0,
VLOOKUP(
VLOOKUP(A23,'[4]OSMEC ID + EVENT'!$A:$I,2,FALSE),Events!$B:$D,3,FALSE))</f>
        <v>E017</v>
      </c>
      <c r="U23" t="str">
        <f>IF(
ISNA(MATCH(U$1,Events!$A:$A,0)),
0,
VLOOKUP(
VLOOKUP($A23,'[4]OSMEC ID + EVENT'!$A:$I,3,FALSE),Events!$B:$D,3,FALSE))</f>
        <v>E018</v>
      </c>
      <c r="V23" t="str">
        <f>IF(
ISNA(MATCH(V$1,Events!$A:$A,0)),
0,
VLOOKUP(
VLOOKUP($A23,'[4]OSMEC ID + EVENT'!$A:$I,4,FALSE),Events!$B:$D,3,FALSE))</f>
        <v>E019</v>
      </c>
      <c r="W23" t="str">
        <f>IF(
ISNA(MATCH(W$1,Events!$A:$A,0)),
0,
VLOOKUP(
VLOOKUP($A23,'[4]OSMEC ID + EVENT'!$A:$I,5,FALSE),Events!$B:$D,3,FALSE))</f>
        <v>E020</v>
      </c>
      <c r="X23" t="str">
        <f>IF(
ISNA(MATCH(X$1,Events!$A:$A,0)),
0,
VLOOKUP(
VLOOKUP($A23,'[4]OSMEC ID + EVENT'!$A:$I,6,FALSE),Events!$B:$D,3,FALSE))</f>
        <v>E021</v>
      </c>
      <c r="Y23" t="str">
        <f>IF(
ISNA(MATCH(Y$1,Events!$A:$A,0)),
0,
VLOOKUP(
VLOOKUP($A23,'[4]OSMEC ID + EVENT'!$A:$I,7,FALSE),Events!$B:$D,3,FALSE))</f>
        <v>E022</v>
      </c>
      <c r="Z23" t="str">
        <f>IF(
ISNA(MATCH(Z$1,Events!$A:$A,0)),
0,
VLOOKUP(
VLOOKUP($A23,'[4]OSMEC ID + EVENT'!$A:$I,8,FALSE),Events!$B:$D,3,FALSE))</f>
        <v>E023</v>
      </c>
      <c r="AA23" t="str">
        <f>IFERROR(
VLOOKUP(
VLOOKUP(A23,'[5]OSMEC ID + SUBJECT'!$A:$B,2,FALSE),Subjects!$B:$D,3,FALSE),"")</f>
        <v/>
      </c>
      <c r="AB23" t="str">
        <f>IFERROR(
VLOOKUP(
VLOOKUP(A23,'[6]OSMEC ID + SUBJECT'!$A:$B,2,FALSE),Subjects!B:D,3,FALSE),"")</f>
        <v/>
      </c>
      <c r="AC23" t="str">
        <f>IFERROR(
VLOOKUP(
VLOOKUP(A23,'[7]OSMEC-ID + SESSION'!$A:$B,2,FALSE),Subjects!$B:$D,3,FALSE),"")</f>
        <v/>
      </c>
      <c r="AD23" t="str">
        <f>IFERROR(
VLOOKUP(
VLOOKUP(A23,'[8]OSMEC ID + SESSION'!$A:$B,2,FALSE),Subjects!$B:$D,3,FALSE),"")</f>
        <v/>
      </c>
      <c r="AE23" s="12" t="str">
        <f>IFERROR(
VLOOKUP(
VLOOKUP(A23,'[9]OSMEC ID + SUBJECT'!$A:$B,2,FALSE),Subjects!$B:$D,3,FALSE),"")</f>
        <v/>
      </c>
      <c r="AF23" t="str">
        <f>IFERROR(
VLOOKUP(
VLOOKUP(A23,'[10]OSMEC ID + SESSION'!$A:$B,2,FALSE),Subjects!$B:$D,3),"")</f>
        <v/>
      </c>
    </row>
    <row r="24" spans="1:32" x14ac:dyDescent="0.75">
      <c r="A24" t="str">
        <f>Deligate_List!A24</f>
        <v>OSMEC-0024</v>
      </c>
      <c r="B24" t="str">
        <f>VLOOKUP(A24,Deligate_List!A:B,2,FALSE)</f>
        <v>Emily Justine Beera</v>
      </c>
      <c r="C24" t="str">
        <f>IFERROR(
VLOOKUP(
VLOOKUP($A24,'[1]OSMEC ID + WORKSHOP'!$A:$B,2,FALSE),Workshop!A:C,3,FALSE),"")</f>
        <v>W002</v>
      </c>
      <c r="D24" t="str">
        <f>IF($D$1 =Events!$A$2,
VLOOKUP(
VLOOKUP($A24,'[2]OSMEC ID + EVENT'!$A:$E,2,FALSE),Events!$B:$D,3,FALSE))</f>
        <v>E001</v>
      </c>
      <c r="E24" t="str">
        <f>IF(E$1=Events!$A$3,
VLOOKUP(
VLOOKUP($A24,'[2]OSMEC ID + EVENT'!$A:$E,3,FALSE),Events!B:D,3,FALSE))</f>
        <v>E002</v>
      </c>
      <c r="F24" t="str">
        <f>IF($F$1=Events!$A$4,
VLOOKUP(
VLOOKUP($A26,'[2]OSMEC ID + EVENT'!$A:$E,4,FALSE),Events!B:D,3,FALSE),)</f>
        <v>E003</v>
      </c>
      <c r="G24" t="str">
        <f>IF($G$1=Events!$A$5,
VLOOKUP(
VLOOKUP($A26,'[2]OSMEC ID + EVENT'!$A:$E,5,FALSE),Events!$B:$D,3,FALSE),)</f>
        <v>E004</v>
      </c>
      <c r="H24" s="3" t="str">
        <f>IF($H$1= VLOOKUP($H$1,Events!$A:$D,1,FALSE),
VLOOKUP(
VLOOKUP(A24,'[3]OSMEC ID + EVENT'!$A:$M,2,FALSE),Events!B:D,3,FALSE),)</f>
        <v>E005</v>
      </c>
      <c r="I24" s="3" t="str">
        <f>IF(I$1= VLOOKUP(I$1,Events!$A:$D,1,FALSE),
VLOOKUP(
VLOOKUP($A24,'[3]OSMEC ID + EVENT'!$A:$M,3,FALSE),Events!$B:$D,3,FALSE),)</f>
        <v>E006</v>
      </c>
      <c r="J24" t="str">
        <f>IF(J$1= VLOOKUP(J$1,Events!$A:$D,1,FALSE),
VLOOKUP(
VLOOKUP($A24,'[3]OSMEC ID + EVENT'!$A:$M,4,FALSE),Events!$B:$D,3,FALSE),)</f>
        <v>E007</v>
      </c>
      <c r="K24" t="str">
        <f>IF(K$1= VLOOKUP(K$1,Events!$A:$D,1,FALSE),
VLOOKUP(
VLOOKUP($A24,'[3]OSMEC ID + EVENT'!$A:$M,5,FALSE),Events!$B:$D,3,FALSE),)</f>
        <v>E008</v>
      </c>
      <c r="L24" t="str">
        <f>IF(L$1= VLOOKUP(L$1,Events!$A:$D,1,FALSE),
VLOOKUP(
VLOOKUP($A24,'[3]OSMEC ID + EVENT'!$A:$M,6,FALSE),Events!$B:$D,3,FALSE),)</f>
        <v>E009</v>
      </c>
      <c r="M24" t="str">
        <f>IF(M$1= VLOOKUP(M$1,Events!$A:$D,1,FALSE),
VLOOKUP(
VLOOKUP($A24,'[3]OSMEC ID + EVENT'!$A:$M,7,FALSE),Events!$B:$D,3,FALSE),)</f>
        <v>E010</v>
      </c>
      <c r="N24" t="str">
        <f>IF(N$1= VLOOKUP(N$1,Events!$A:$D,1,FALSE),
VLOOKUP(
VLOOKUP($A24,'[3]OSMEC ID + EVENT'!$A:$M,8,FALSE),Events!$B:$D,3,FALSE),)</f>
        <v>E011</v>
      </c>
      <c r="O24" t="str">
        <f>IF(O$1= VLOOKUP(O$1,Events!$A:$D,1,FALSE),
VLOOKUP(
VLOOKUP($A24,'[3]OSMEC ID + EVENT'!$A:$M,9,FALSE),Events!$B:$D,3,FALSE),)</f>
        <v>E012</v>
      </c>
      <c r="P24" t="str">
        <f>IF(P$1= VLOOKUP(P$1,Events!$A:$D,1,FALSE),
VLOOKUP(
VLOOKUP($A24,'[3]OSMEC ID + EVENT'!$A:$M,10,FALSE),Events!$B:$D,3,FALSE),)</f>
        <v>E013</v>
      </c>
      <c r="Q24" t="str">
        <f>IF(Q$1= VLOOKUP(Q$1,Events!$A:$D,1,FALSE),
VLOOKUP(
VLOOKUP($A24,'[3]OSMEC ID + EVENT'!$A:$M,11,FALSE),Events!$B:$D,3,FALSE),)</f>
        <v>E014</v>
      </c>
      <c r="R24" t="str">
        <f>IF(R$1= VLOOKUP(R$1,Events!$A:$D,1,FALSE),
VLOOKUP(
VLOOKUP($A24,'[3]OSMEC ID + EVENT'!$A:$M,12,FALSE),Events!$B:$D,3,FALSE),)</f>
        <v>E015</v>
      </c>
      <c r="S24" t="str">
        <f>IF(S$1= VLOOKUP(S$1,Events!$A:$D,1,FALSE),
VLOOKUP(
VLOOKUP($A24,'[3]OSMEC ID + EVENT'!$A:$M,13,FALSE),Events!$B:$D,3,FALSE),)</f>
        <v>E016</v>
      </c>
      <c r="T24" t="str">
        <f>IF(
ISNA(MATCH(T$1,Events!$A:$A,0)),
0,
VLOOKUP(
VLOOKUP(A24,'[4]OSMEC ID + EVENT'!$A:$I,2,FALSE),Events!$B:$D,3,FALSE))</f>
        <v>E017</v>
      </c>
      <c r="U24" t="str">
        <f>IF(
ISNA(MATCH(U$1,Events!$A:$A,0)),
0,
VLOOKUP(
VLOOKUP($A24,'[4]OSMEC ID + EVENT'!$A:$I,3,FALSE),Events!$B:$D,3,FALSE))</f>
        <v>E018</v>
      </c>
      <c r="V24" t="str">
        <f>IF(
ISNA(MATCH(V$1,Events!$A:$A,0)),
0,
VLOOKUP(
VLOOKUP($A24,'[4]OSMEC ID + EVENT'!$A:$I,4,FALSE),Events!$B:$D,3,FALSE))</f>
        <v>E019</v>
      </c>
      <c r="W24" t="str">
        <f>IF(
ISNA(MATCH(W$1,Events!$A:$A,0)),
0,
VLOOKUP(
VLOOKUP($A24,'[4]OSMEC ID + EVENT'!$A:$I,5,FALSE),Events!$B:$D,3,FALSE))</f>
        <v>E020</v>
      </c>
      <c r="X24" t="str">
        <f>IF(
ISNA(MATCH(X$1,Events!$A:$A,0)),
0,
VLOOKUP(
VLOOKUP($A24,'[4]OSMEC ID + EVENT'!$A:$I,6,FALSE),Events!$B:$D,3,FALSE))</f>
        <v>E021</v>
      </c>
      <c r="Y24" t="str">
        <f>IF(
ISNA(MATCH(Y$1,Events!$A:$A,0)),
0,
VLOOKUP(
VLOOKUP($A24,'[4]OSMEC ID + EVENT'!$A:$I,7,FALSE),Events!$B:$D,3,FALSE))</f>
        <v>E022</v>
      </c>
      <c r="Z24" t="str">
        <f>IF(
ISNA(MATCH(Z$1,Events!$A:$A,0)),
0,
VLOOKUP(
VLOOKUP($A24,'[4]OSMEC ID + EVENT'!$A:$I,8,FALSE),Events!$B:$D,3,FALSE))</f>
        <v>E023</v>
      </c>
      <c r="AA24" t="str">
        <f>IFERROR(
VLOOKUP(
VLOOKUP(A24,'[5]OSMEC ID + SUBJECT'!$A:$B,2,FALSE),Subjects!$B:$D,3,FALSE),"")</f>
        <v/>
      </c>
      <c r="AB24" t="str">
        <f>IFERROR(
VLOOKUP(
VLOOKUP(A24,'[6]OSMEC ID + SUBJECT'!$A:$B,2,FALSE),Subjects!B:D,3,FALSE),"")</f>
        <v/>
      </c>
      <c r="AC24" t="str">
        <f>IFERROR(
VLOOKUP(
VLOOKUP(A24,'[7]OSMEC-ID + SESSION'!$A:$B,2,FALSE),Subjects!$B:$D,3,FALSE),"")</f>
        <v/>
      </c>
      <c r="AD24" t="str">
        <f>IFERROR(
VLOOKUP(
VLOOKUP(A24,'[8]OSMEC ID + SESSION'!$A:$B,2,FALSE),Subjects!$B:$D,3,FALSE),"")</f>
        <v/>
      </c>
      <c r="AE24" s="12" t="str">
        <f>IFERROR(
VLOOKUP(
VLOOKUP(A24,'[9]OSMEC ID + SUBJECT'!$A:$B,2,FALSE),Subjects!$B:$D,3,FALSE),"")</f>
        <v/>
      </c>
      <c r="AF24" t="str">
        <f>IFERROR(
VLOOKUP(
VLOOKUP(A24,'[10]OSMEC ID + SESSION'!$A:$B,2,FALSE),Subjects!$B:$D,3),"")</f>
        <v/>
      </c>
    </row>
    <row r="25" spans="1:32" x14ac:dyDescent="0.75">
      <c r="A25" t="str">
        <f>Deligate_List!A25</f>
        <v>OSMEC-0022</v>
      </c>
      <c r="B25" t="str">
        <f>VLOOKUP(A25,Deligate_List!A:B,2,FALSE)</f>
        <v>REVA SADDI</v>
      </c>
      <c r="C25" t="str">
        <f>IFERROR(
VLOOKUP(
VLOOKUP($A25,'[1]OSMEC ID + WORKSHOP'!$A:$B,2,FALSE),Workshop!A:C,3,FALSE),"")</f>
        <v>W002</v>
      </c>
      <c r="D25" t="str">
        <f>IF($D$1 =Events!$A$2,
VLOOKUP(
VLOOKUP($A25,'[2]OSMEC ID + EVENT'!$A:$E,2,FALSE),Events!$B:$D,3,FALSE))</f>
        <v>E001</v>
      </c>
      <c r="E25" t="str">
        <f>IF(E$1=Events!$A$3,
VLOOKUP(
VLOOKUP($A25,'[2]OSMEC ID + EVENT'!$A:$E,3,FALSE),Events!B:D,3,FALSE))</f>
        <v>E002</v>
      </c>
      <c r="F25" t="str">
        <f>IF($F$1=Events!$A$4,
VLOOKUP(
VLOOKUP($A27,'[2]OSMEC ID + EVENT'!$A:$E,4,FALSE),Events!B:D,3,FALSE),)</f>
        <v>E003</v>
      </c>
      <c r="G25" t="str">
        <f>IF($G$1=Events!$A$5,
VLOOKUP(
VLOOKUP($A27,'[2]OSMEC ID + EVENT'!$A:$E,5,FALSE),Events!$B:$D,3,FALSE),)</f>
        <v>E004</v>
      </c>
      <c r="H25" s="3" t="str">
        <f>IF($H$1= VLOOKUP($H$1,Events!$A:$D,1,FALSE),
VLOOKUP(
VLOOKUP(A25,'[3]OSMEC ID + EVENT'!$A:$M,2,FALSE),Events!B:D,3,FALSE),)</f>
        <v>E005</v>
      </c>
      <c r="I25" s="3" t="str">
        <f>IF(I$1= VLOOKUP(I$1,Events!$A:$D,1,FALSE),
VLOOKUP(
VLOOKUP($A25,'[3]OSMEC ID + EVENT'!$A:$M,3,FALSE),Events!$B:$D,3,FALSE),)</f>
        <v>E006</v>
      </c>
      <c r="J25" t="str">
        <f>IF(J$1= VLOOKUP(J$1,Events!$A:$D,1,FALSE),
VLOOKUP(
VLOOKUP($A25,'[3]OSMEC ID + EVENT'!$A:$M,4,FALSE),Events!$B:$D,3,FALSE),)</f>
        <v>E007</v>
      </c>
      <c r="K25" t="str">
        <f>IF(K$1= VLOOKUP(K$1,Events!$A:$D,1,FALSE),
VLOOKUP(
VLOOKUP($A25,'[3]OSMEC ID + EVENT'!$A:$M,5,FALSE),Events!$B:$D,3,FALSE),)</f>
        <v>E008</v>
      </c>
      <c r="L25" t="str">
        <f>IF(L$1= VLOOKUP(L$1,Events!$A:$D,1,FALSE),
VLOOKUP(
VLOOKUP($A25,'[3]OSMEC ID + EVENT'!$A:$M,6,FALSE),Events!$B:$D,3,FALSE),)</f>
        <v>E009</v>
      </c>
      <c r="M25" t="str">
        <f>IF(M$1= VLOOKUP(M$1,Events!$A:$D,1,FALSE),
VLOOKUP(
VLOOKUP($A25,'[3]OSMEC ID + EVENT'!$A:$M,7,FALSE),Events!$B:$D,3,FALSE),)</f>
        <v>E010</v>
      </c>
      <c r="N25" t="str">
        <f>IF(N$1= VLOOKUP(N$1,Events!$A:$D,1,FALSE),
VLOOKUP(
VLOOKUP($A25,'[3]OSMEC ID + EVENT'!$A:$M,8,FALSE),Events!$B:$D,3,FALSE),)</f>
        <v>E011</v>
      </c>
      <c r="O25" t="str">
        <f>IF(O$1= VLOOKUP(O$1,Events!$A:$D,1,FALSE),
VLOOKUP(
VLOOKUP($A25,'[3]OSMEC ID + EVENT'!$A:$M,9,FALSE),Events!$B:$D,3,FALSE),)</f>
        <v>E012</v>
      </c>
      <c r="P25" t="str">
        <f>IF(P$1= VLOOKUP(P$1,Events!$A:$D,1,FALSE),
VLOOKUP(
VLOOKUP($A25,'[3]OSMEC ID + EVENT'!$A:$M,10,FALSE),Events!$B:$D,3,FALSE),)</f>
        <v>E013</v>
      </c>
      <c r="Q25" t="str">
        <f>IF(Q$1= VLOOKUP(Q$1,Events!$A:$D,1,FALSE),
VLOOKUP(
VLOOKUP($A25,'[3]OSMEC ID + EVENT'!$A:$M,11,FALSE),Events!$B:$D,3,FALSE),)</f>
        <v>E014</v>
      </c>
      <c r="R25" t="str">
        <f>IF(R$1= VLOOKUP(R$1,Events!$A:$D,1,FALSE),
VLOOKUP(
VLOOKUP($A25,'[3]OSMEC ID + EVENT'!$A:$M,12,FALSE),Events!$B:$D,3,FALSE),)</f>
        <v>E015</v>
      </c>
      <c r="S25" t="str">
        <f>IF(S$1= VLOOKUP(S$1,Events!$A:$D,1,FALSE),
VLOOKUP(
VLOOKUP($A25,'[3]OSMEC ID + EVENT'!$A:$M,13,FALSE),Events!$B:$D,3,FALSE),)</f>
        <v>E016</v>
      </c>
      <c r="T25" t="str">
        <f>IF(
ISNA(MATCH(T$1,Events!$A:$A,0)),
0,
VLOOKUP(
VLOOKUP(A25,'[4]OSMEC ID + EVENT'!$A:$I,2,FALSE),Events!$B:$D,3,FALSE))</f>
        <v>E017</v>
      </c>
      <c r="U25" t="str">
        <f>IF(
ISNA(MATCH(U$1,Events!$A:$A,0)),
0,
VLOOKUP(
VLOOKUP($A25,'[4]OSMEC ID + EVENT'!$A:$I,3,FALSE),Events!$B:$D,3,FALSE))</f>
        <v>E018</v>
      </c>
      <c r="V25" t="str">
        <f>IF(
ISNA(MATCH(V$1,Events!$A:$A,0)),
0,
VLOOKUP(
VLOOKUP($A25,'[4]OSMEC ID + EVENT'!$A:$I,4,FALSE),Events!$B:$D,3,FALSE))</f>
        <v>E019</v>
      </c>
      <c r="W25" t="str">
        <f>IF(
ISNA(MATCH(W$1,Events!$A:$A,0)),
0,
VLOOKUP(
VLOOKUP($A25,'[4]OSMEC ID + EVENT'!$A:$I,5,FALSE),Events!$B:$D,3,FALSE))</f>
        <v>E020</v>
      </c>
      <c r="X25" t="str">
        <f>IF(
ISNA(MATCH(X$1,Events!$A:$A,0)),
0,
VLOOKUP(
VLOOKUP($A25,'[4]OSMEC ID + EVENT'!$A:$I,6,FALSE),Events!$B:$D,3,FALSE))</f>
        <v>E021</v>
      </c>
      <c r="Y25" t="str">
        <f>IF(
ISNA(MATCH(Y$1,Events!$A:$A,0)),
0,
VLOOKUP(
VLOOKUP($A25,'[4]OSMEC ID + EVENT'!$A:$I,7,FALSE),Events!$B:$D,3,FALSE))</f>
        <v>E022</v>
      </c>
      <c r="Z25" t="str">
        <f>IF(
ISNA(MATCH(Z$1,Events!$A:$A,0)),
0,
VLOOKUP(
VLOOKUP($A25,'[4]OSMEC ID + EVENT'!$A:$I,8,FALSE),Events!$B:$D,3,FALSE))</f>
        <v>E023</v>
      </c>
      <c r="AA25" t="str">
        <f>IFERROR(
VLOOKUP(
VLOOKUP(A25,'[5]OSMEC ID + SUBJECT'!$A:$B,2,FALSE),Subjects!$B:$D,3,FALSE),"")</f>
        <v/>
      </c>
      <c r="AB25" t="str">
        <f>IFERROR(
VLOOKUP(
VLOOKUP(A25,'[6]OSMEC ID + SUBJECT'!$A:$B,2,FALSE),Subjects!B:D,3,FALSE),"")</f>
        <v>S006</v>
      </c>
      <c r="AC25" t="str">
        <f>IFERROR(
VLOOKUP(
VLOOKUP(A25,'[7]OSMEC-ID + SESSION'!$A:$B,2,FALSE),Subjects!$B:$D,3,FALSE),"")</f>
        <v/>
      </c>
      <c r="AD25" t="str">
        <f>IFERROR(
VLOOKUP(
VLOOKUP(A25,'[8]OSMEC ID + SESSION'!$A:$B,2,FALSE),Subjects!$B:$D,3,FALSE),"")</f>
        <v/>
      </c>
      <c r="AE25" s="12" t="str">
        <f>IFERROR(
VLOOKUP(
VLOOKUP(A25,'[9]OSMEC ID + SUBJECT'!$A:$B,2,FALSE),Subjects!$B:$D,3,FALSE),"")</f>
        <v/>
      </c>
      <c r="AF25" t="str">
        <f>IFERROR(
VLOOKUP(
VLOOKUP(A25,'[10]OSMEC ID + SESSION'!$A:$B,2,FALSE),Subjects!$B:$D,3),"")</f>
        <v/>
      </c>
    </row>
    <row r="26" spans="1:32" x14ac:dyDescent="0.75">
      <c r="A26" t="str">
        <f>Deligate_List!A26</f>
        <v>OSMEC-0027</v>
      </c>
      <c r="B26" t="str">
        <f>VLOOKUP(A26,Deligate_List!A:B,2,FALSE)</f>
        <v>BHAMIDIPATI V S S S KAUSHIK</v>
      </c>
      <c r="C26" t="str">
        <f>IFERROR(
VLOOKUP(
VLOOKUP($A26,'[1]OSMEC ID + WORKSHOP'!$A:$B,2,FALSE),Workshop!A:C,3,FALSE),"")</f>
        <v>W003</v>
      </c>
      <c r="D26" t="str">
        <f>IF($D$1 =Events!$A$2,
VLOOKUP(
VLOOKUP($A26,'[2]OSMEC ID + EVENT'!$A:$E,2,FALSE),Events!$B:$D,3,FALSE))</f>
        <v>E001</v>
      </c>
      <c r="E26" t="str">
        <f>IF(E$1=Events!$A$3,
VLOOKUP(
VLOOKUP($A26,'[2]OSMEC ID + EVENT'!$A:$E,3,FALSE),Events!B:D,3,FALSE))</f>
        <v>E002</v>
      </c>
      <c r="F26" t="str">
        <f>IF($F$1=Events!$A$4,
VLOOKUP(
VLOOKUP($A28,'[2]OSMEC ID + EVENT'!$A:$E,4,FALSE),Events!B:D,3,FALSE),)</f>
        <v>E003</v>
      </c>
      <c r="G26" t="str">
        <f>IF($G$1=Events!$A$5,
VLOOKUP(
VLOOKUP($A28,'[2]OSMEC ID + EVENT'!$A:$E,5,FALSE),Events!$B:$D,3,FALSE),)</f>
        <v>E004</v>
      </c>
      <c r="H26" s="3" t="str">
        <f>IF($H$1= VLOOKUP($H$1,Events!$A:$D,1,FALSE),
VLOOKUP(
VLOOKUP(A26,'[3]OSMEC ID + EVENT'!$A:$M,2,FALSE),Events!B:D,3,FALSE),)</f>
        <v>E005</v>
      </c>
      <c r="I26" s="3" t="str">
        <f>IF(I$1= VLOOKUP(I$1,Events!$A:$D,1,FALSE),
VLOOKUP(
VLOOKUP($A26,'[3]OSMEC ID + EVENT'!$A:$M,3,FALSE),Events!$B:$D,3,FALSE),)</f>
        <v>E006</v>
      </c>
      <c r="J26" t="str">
        <f>IF(J$1= VLOOKUP(J$1,Events!$A:$D,1,FALSE),
VLOOKUP(
VLOOKUP($A26,'[3]OSMEC ID + EVENT'!$A:$M,4,FALSE),Events!$B:$D,3,FALSE),)</f>
        <v>E007</v>
      </c>
      <c r="K26" t="str">
        <f>IF(K$1= VLOOKUP(K$1,Events!$A:$D,1,FALSE),
VLOOKUP(
VLOOKUP($A26,'[3]OSMEC ID + EVENT'!$A:$M,5,FALSE),Events!$B:$D,3,FALSE),)</f>
        <v>E008</v>
      </c>
      <c r="L26" t="str">
        <f>IF(L$1= VLOOKUP(L$1,Events!$A:$D,1,FALSE),
VLOOKUP(
VLOOKUP($A26,'[3]OSMEC ID + EVENT'!$A:$M,6,FALSE),Events!$B:$D,3,FALSE),)</f>
        <v>E009</v>
      </c>
      <c r="M26" t="str">
        <f>IF(M$1= VLOOKUP(M$1,Events!$A:$D,1,FALSE),
VLOOKUP(
VLOOKUP($A26,'[3]OSMEC ID + EVENT'!$A:$M,7,FALSE),Events!$B:$D,3,FALSE),)</f>
        <v>E010</v>
      </c>
      <c r="N26" t="str">
        <f>IF(N$1= VLOOKUP(N$1,Events!$A:$D,1,FALSE),
VLOOKUP(
VLOOKUP($A26,'[3]OSMEC ID + EVENT'!$A:$M,8,FALSE),Events!$B:$D,3,FALSE),)</f>
        <v>E011</v>
      </c>
      <c r="O26" t="str">
        <f>IF(O$1= VLOOKUP(O$1,Events!$A:$D,1,FALSE),
VLOOKUP(
VLOOKUP($A26,'[3]OSMEC ID + EVENT'!$A:$M,9,FALSE),Events!$B:$D,3,FALSE),)</f>
        <v>E012</v>
      </c>
      <c r="P26" t="str">
        <f>IF(P$1= VLOOKUP(P$1,Events!$A:$D,1,FALSE),
VLOOKUP(
VLOOKUP($A26,'[3]OSMEC ID + EVENT'!$A:$M,10,FALSE),Events!$B:$D,3,FALSE),)</f>
        <v>E013</v>
      </c>
      <c r="Q26" t="str">
        <f>IF(Q$1= VLOOKUP(Q$1,Events!$A:$D,1,FALSE),
VLOOKUP(
VLOOKUP($A26,'[3]OSMEC ID + EVENT'!$A:$M,11,FALSE),Events!$B:$D,3,FALSE),)</f>
        <v>E014</v>
      </c>
      <c r="R26" t="str">
        <f>IF(R$1= VLOOKUP(R$1,Events!$A:$D,1,FALSE),
VLOOKUP(
VLOOKUP($A26,'[3]OSMEC ID + EVENT'!$A:$M,12,FALSE),Events!$B:$D,3,FALSE),)</f>
        <v>E015</v>
      </c>
      <c r="S26" t="str">
        <f>IF(S$1= VLOOKUP(S$1,Events!$A:$D,1,FALSE),
VLOOKUP(
VLOOKUP($A26,'[3]OSMEC ID + EVENT'!$A:$M,13,FALSE),Events!$B:$D,3,FALSE),)</f>
        <v>E016</v>
      </c>
      <c r="T26" t="str">
        <f>IF(
ISNA(MATCH(T$1,Events!$A:$A,0)),
0,
VLOOKUP(
VLOOKUP(A26,'[4]OSMEC ID + EVENT'!$A:$I,2,FALSE),Events!$B:$D,3,FALSE))</f>
        <v>E017</v>
      </c>
      <c r="U26" t="str">
        <f>IF(
ISNA(MATCH(U$1,Events!$A:$A,0)),
0,
VLOOKUP(
VLOOKUP($A26,'[4]OSMEC ID + EVENT'!$A:$I,3,FALSE),Events!$B:$D,3,FALSE))</f>
        <v>E018</v>
      </c>
      <c r="V26" t="str">
        <f>IF(
ISNA(MATCH(V$1,Events!$A:$A,0)),
0,
VLOOKUP(
VLOOKUP($A26,'[4]OSMEC ID + EVENT'!$A:$I,4,FALSE),Events!$B:$D,3,FALSE))</f>
        <v>E019</v>
      </c>
      <c r="W26" t="str">
        <f>IF(
ISNA(MATCH(W$1,Events!$A:$A,0)),
0,
VLOOKUP(
VLOOKUP($A26,'[4]OSMEC ID + EVENT'!$A:$I,5,FALSE),Events!$B:$D,3,FALSE))</f>
        <v>E020</v>
      </c>
      <c r="X26" t="str">
        <f>IF(
ISNA(MATCH(X$1,Events!$A:$A,0)),
0,
VLOOKUP(
VLOOKUP($A26,'[4]OSMEC ID + EVENT'!$A:$I,6,FALSE),Events!$B:$D,3,FALSE))</f>
        <v>E021</v>
      </c>
      <c r="Y26" t="str">
        <f>IF(
ISNA(MATCH(Y$1,Events!$A:$A,0)),
0,
VLOOKUP(
VLOOKUP($A26,'[4]OSMEC ID + EVENT'!$A:$I,7,FALSE),Events!$B:$D,3,FALSE))</f>
        <v>E022</v>
      </c>
      <c r="Z26" t="str">
        <f>IF(
ISNA(MATCH(Z$1,Events!$A:$A,0)),
0,
VLOOKUP(
VLOOKUP($A26,'[4]OSMEC ID + EVENT'!$A:$I,8,FALSE),Events!$B:$D,3,FALSE))</f>
        <v>E023</v>
      </c>
      <c r="AA26" t="str">
        <f>IFERROR(
VLOOKUP(
VLOOKUP(A26,'[5]OSMEC ID + SUBJECT'!$A:$B,2,FALSE),Subjects!$B:$D,3,FALSE),"")</f>
        <v/>
      </c>
      <c r="AB26" t="str">
        <f>IFERROR(
VLOOKUP(
VLOOKUP(A26,'[6]OSMEC ID + SUBJECT'!$A:$B,2,FALSE),Subjects!B:D,3,FALSE),"")</f>
        <v/>
      </c>
      <c r="AC26" t="str">
        <f>IFERROR(
VLOOKUP(
VLOOKUP(A26,'[7]OSMEC-ID + SESSION'!$A:$B,2,FALSE),Subjects!$B:$D,3,FALSE),"")</f>
        <v/>
      </c>
      <c r="AD26" t="str">
        <f>IFERROR(
VLOOKUP(
VLOOKUP(A26,'[8]OSMEC ID + SESSION'!$A:$B,2,FALSE),Subjects!$B:$D,3,FALSE),"")</f>
        <v/>
      </c>
      <c r="AE26" s="12" t="str">
        <f>IFERROR(
VLOOKUP(
VLOOKUP(A26,'[9]OSMEC ID + SUBJECT'!$A:$B,2,FALSE),Subjects!$B:$D,3,FALSE),"")</f>
        <v/>
      </c>
      <c r="AF26" t="str">
        <f>IFERROR(
VLOOKUP(
VLOOKUP(A26,'[10]OSMEC ID + SESSION'!$A:$B,2,FALSE),Subjects!$B:$D,3),"")</f>
        <v/>
      </c>
    </row>
    <row r="27" spans="1:32" x14ac:dyDescent="0.75">
      <c r="A27" t="str">
        <f>Deligate_List!A27</f>
        <v>OSMEC-0033</v>
      </c>
      <c r="B27" t="str">
        <f>VLOOKUP(A27,Deligate_List!A:B,2,FALSE)</f>
        <v>SNIGDHADEVASANI</v>
      </c>
      <c r="C27" t="str">
        <f>IFERROR(
VLOOKUP(
VLOOKUP($A27,'[1]OSMEC ID + WORKSHOP'!$A:$B,2,FALSE),Workshop!A:C,3,FALSE),"")</f>
        <v>W011</v>
      </c>
      <c r="D27" t="str">
        <f>IF($D$1 =Events!$A$2,
VLOOKUP(
VLOOKUP($A27,'[2]OSMEC ID + EVENT'!$A:$E,2,FALSE),Events!$B:$D,3,FALSE))</f>
        <v>E001</v>
      </c>
      <c r="E27" t="str">
        <f>IF(E$1=Events!$A$3,
VLOOKUP(
VLOOKUP($A27,'[2]OSMEC ID + EVENT'!$A:$E,3,FALSE),Events!B:D,3,FALSE))</f>
        <v>E002</v>
      </c>
      <c r="F27" t="str">
        <f>IF($F$1=Events!$A$4,
VLOOKUP(
VLOOKUP($A29,'[2]OSMEC ID + EVENT'!$A:$E,4,FALSE),Events!B:D,3,FALSE),)</f>
        <v>E003</v>
      </c>
      <c r="G27" t="str">
        <f>IF($G$1=Events!$A$5,
VLOOKUP(
VLOOKUP($A29,'[2]OSMEC ID + EVENT'!$A:$E,5,FALSE),Events!$B:$D,3,FALSE),)</f>
        <v>E004</v>
      </c>
      <c r="H27" s="3" t="str">
        <f>IF($H$1= VLOOKUP($H$1,Events!$A:$D,1,FALSE),
VLOOKUP(
VLOOKUP(A27,'[3]OSMEC ID + EVENT'!$A:$M,2,FALSE),Events!B:D,3,FALSE),)</f>
        <v>E005</v>
      </c>
      <c r="I27" s="3" t="str">
        <f>IF(I$1= VLOOKUP(I$1,Events!$A:$D,1,FALSE),
VLOOKUP(
VLOOKUP($A27,'[3]OSMEC ID + EVENT'!$A:$M,3,FALSE),Events!$B:$D,3,FALSE),)</f>
        <v>E006</v>
      </c>
      <c r="J27" t="str">
        <f>IF(J$1= VLOOKUP(J$1,Events!$A:$D,1,FALSE),
VLOOKUP(
VLOOKUP($A27,'[3]OSMEC ID + EVENT'!$A:$M,4,FALSE),Events!$B:$D,3,FALSE),)</f>
        <v>E007</v>
      </c>
      <c r="K27" t="str">
        <f>IF(K$1= VLOOKUP(K$1,Events!$A:$D,1,FALSE),
VLOOKUP(
VLOOKUP($A27,'[3]OSMEC ID + EVENT'!$A:$M,5,FALSE),Events!$B:$D,3,FALSE),)</f>
        <v>E008</v>
      </c>
      <c r="L27" t="str">
        <f>IF(L$1= VLOOKUP(L$1,Events!$A:$D,1,FALSE),
VLOOKUP(
VLOOKUP($A27,'[3]OSMEC ID + EVENT'!$A:$M,6,FALSE),Events!$B:$D,3,FALSE),)</f>
        <v>E009</v>
      </c>
      <c r="M27" t="str">
        <f>IF(M$1= VLOOKUP(M$1,Events!$A:$D,1,FALSE),
VLOOKUP(
VLOOKUP($A27,'[3]OSMEC ID + EVENT'!$A:$M,7,FALSE),Events!$B:$D,3,FALSE),)</f>
        <v>E010</v>
      </c>
      <c r="N27" t="str">
        <f>IF(N$1= VLOOKUP(N$1,Events!$A:$D,1,FALSE),
VLOOKUP(
VLOOKUP($A27,'[3]OSMEC ID + EVENT'!$A:$M,8,FALSE),Events!$B:$D,3,FALSE),)</f>
        <v>E011</v>
      </c>
      <c r="O27" t="str">
        <f>IF(O$1= VLOOKUP(O$1,Events!$A:$D,1,FALSE),
VLOOKUP(
VLOOKUP($A27,'[3]OSMEC ID + EVENT'!$A:$M,9,FALSE),Events!$B:$D,3,FALSE),)</f>
        <v>E012</v>
      </c>
      <c r="P27" t="str">
        <f>IF(P$1= VLOOKUP(P$1,Events!$A:$D,1,FALSE),
VLOOKUP(
VLOOKUP($A27,'[3]OSMEC ID + EVENT'!$A:$M,10,FALSE),Events!$B:$D,3,FALSE),)</f>
        <v>E013</v>
      </c>
      <c r="Q27" t="str">
        <f>IF(Q$1= VLOOKUP(Q$1,Events!$A:$D,1,FALSE),
VLOOKUP(
VLOOKUP($A27,'[3]OSMEC ID + EVENT'!$A:$M,11,FALSE),Events!$B:$D,3,FALSE),)</f>
        <v>E014</v>
      </c>
      <c r="R27" t="str">
        <f>IF(R$1= VLOOKUP(R$1,Events!$A:$D,1,FALSE),
VLOOKUP(
VLOOKUP($A27,'[3]OSMEC ID + EVENT'!$A:$M,12,FALSE),Events!$B:$D,3,FALSE),)</f>
        <v>E015</v>
      </c>
      <c r="S27" t="str">
        <f>IF(S$1= VLOOKUP(S$1,Events!$A:$D,1,FALSE),
VLOOKUP(
VLOOKUP($A27,'[3]OSMEC ID + EVENT'!$A:$M,13,FALSE),Events!$B:$D,3,FALSE),)</f>
        <v>E016</v>
      </c>
      <c r="T27" t="str">
        <f>IF(
ISNA(MATCH(T$1,Events!$A:$A,0)),
0,
VLOOKUP(
VLOOKUP(A27,'[4]OSMEC ID + EVENT'!$A:$I,2,FALSE),Events!$B:$D,3,FALSE))</f>
        <v>E017</v>
      </c>
      <c r="U27" t="str">
        <f>IF(
ISNA(MATCH(U$1,Events!$A:$A,0)),
0,
VLOOKUP(
VLOOKUP($A27,'[4]OSMEC ID + EVENT'!$A:$I,3,FALSE),Events!$B:$D,3,FALSE))</f>
        <v>E018</v>
      </c>
      <c r="V27" t="str">
        <f>IF(
ISNA(MATCH(V$1,Events!$A:$A,0)),
0,
VLOOKUP(
VLOOKUP($A27,'[4]OSMEC ID + EVENT'!$A:$I,4,FALSE),Events!$B:$D,3,FALSE))</f>
        <v>E019</v>
      </c>
      <c r="W27" t="str">
        <f>IF(
ISNA(MATCH(W$1,Events!$A:$A,0)),
0,
VLOOKUP(
VLOOKUP($A27,'[4]OSMEC ID + EVENT'!$A:$I,5,FALSE),Events!$B:$D,3,FALSE))</f>
        <v>E020</v>
      </c>
      <c r="X27" t="str">
        <f>IF(
ISNA(MATCH(X$1,Events!$A:$A,0)),
0,
VLOOKUP(
VLOOKUP($A27,'[4]OSMEC ID + EVENT'!$A:$I,6,FALSE),Events!$B:$D,3,FALSE))</f>
        <v>E021</v>
      </c>
      <c r="Y27" t="str">
        <f>IF(
ISNA(MATCH(Y$1,Events!$A:$A,0)),
0,
VLOOKUP(
VLOOKUP($A27,'[4]OSMEC ID + EVENT'!$A:$I,7,FALSE),Events!$B:$D,3,FALSE))</f>
        <v>E022</v>
      </c>
      <c r="Z27" t="str">
        <f>IF(
ISNA(MATCH(Z$1,Events!$A:$A,0)),
0,
VLOOKUP(
VLOOKUP($A27,'[4]OSMEC ID + EVENT'!$A:$I,8,FALSE),Events!$B:$D,3,FALSE))</f>
        <v>E023</v>
      </c>
      <c r="AA27" t="str">
        <f>IFERROR(
VLOOKUP(
VLOOKUP(A27,'[5]OSMEC ID + SUBJECT'!$A:$B,2,FALSE),Subjects!$B:$D,3,FALSE),"")</f>
        <v/>
      </c>
      <c r="AB27" t="str">
        <f>IFERROR(
VLOOKUP(
VLOOKUP(A27,'[6]OSMEC ID + SUBJECT'!$A:$B,2,FALSE),Subjects!B:D,3,FALSE),"")</f>
        <v/>
      </c>
      <c r="AC27" t="str">
        <f>IFERROR(
VLOOKUP(
VLOOKUP(A27,'[7]OSMEC-ID + SESSION'!$A:$B,2,FALSE),Subjects!$B:$D,3,FALSE),"")</f>
        <v/>
      </c>
      <c r="AD27" t="str">
        <f>IFERROR(
VLOOKUP(
VLOOKUP(A27,'[8]OSMEC ID + SESSION'!$A:$B,2,FALSE),Subjects!$B:$D,3,FALSE),"")</f>
        <v/>
      </c>
      <c r="AE27" s="12" t="str">
        <f>IFERROR(
VLOOKUP(
VLOOKUP(A27,'[9]OSMEC ID + SUBJECT'!$A:$B,2,FALSE),Subjects!$B:$D,3,FALSE),"")</f>
        <v/>
      </c>
      <c r="AF27" t="str">
        <f>IFERROR(
VLOOKUP(
VLOOKUP(A27,'[10]OSMEC ID + SESSION'!$A:$B,2,FALSE),Subjects!$B:$D,3),"")</f>
        <v/>
      </c>
    </row>
    <row r="28" spans="1:32" x14ac:dyDescent="0.75">
      <c r="A28" t="str">
        <f>Deligate_List!A28</f>
        <v>OSMEC-0029</v>
      </c>
      <c r="B28" t="str">
        <f>VLOOKUP(A28,Deligate_List!A:B,2,FALSE)</f>
        <v>FURKHAN UMER AHMED</v>
      </c>
      <c r="C28" t="str">
        <f>IFERROR(
VLOOKUP(
VLOOKUP($A28,'[1]OSMEC ID + WORKSHOP'!$A:$B,2,FALSE),Workshop!A:C,3,FALSE),"")</f>
        <v>W005</v>
      </c>
      <c r="D28" t="str">
        <f>IF($D$1 =Events!$A$2,
VLOOKUP(
VLOOKUP($A28,'[2]OSMEC ID + EVENT'!$A:$E,2,FALSE),Events!$B:$D,3,FALSE))</f>
        <v>E001</v>
      </c>
      <c r="E28" t="str">
        <f>IF(E$1=Events!$A$3,
VLOOKUP(
VLOOKUP($A28,'[2]OSMEC ID + EVENT'!$A:$E,3,FALSE),Events!B:D,3,FALSE))</f>
        <v>E002</v>
      </c>
      <c r="F28" t="str">
        <f>IF($F$1=Events!$A$4,
VLOOKUP(
VLOOKUP($A30,'[2]OSMEC ID + EVENT'!$A:$E,4,FALSE),Events!B:D,3,FALSE),)</f>
        <v>E003</v>
      </c>
      <c r="G28" t="str">
        <f>IF($G$1=Events!$A$5,
VLOOKUP(
VLOOKUP($A30,'[2]OSMEC ID + EVENT'!$A:$E,5,FALSE),Events!$B:$D,3,FALSE),)</f>
        <v>E004</v>
      </c>
      <c r="H28" s="3" t="str">
        <f>IF($H$1= VLOOKUP($H$1,Events!$A:$D,1,FALSE),
VLOOKUP(
VLOOKUP(A28,'[3]OSMEC ID + EVENT'!$A:$M,2,FALSE),Events!B:D,3,FALSE),)</f>
        <v>E005</v>
      </c>
      <c r="I28" s="3" t="str">
        <f>IF(I$1= VLOOKUP(I$1,Events!$A:$D,1,FALSE),
VLOOKUP(
VLOOKUP($A28,'[3]OSMEC ID + EVENT'!$A:$M,3,FALSE),Events!$B:$D,3,FALSE),)</f>
        <v>E006</v>
      </c>
      <c r="J28" t="str">
        <f>IF(J$1= VLOOKUP(J$1,Events!$A:$D,1,FALSE),
VLOOKUP(
VLOOKUP($A28,'[3]OSMEC ID + EVENT'!$A:$M,4,FALSE),Events!$B:$D,3,FALSE),)</f>
        <v>E007</v>
      </c>
      <c r="K28" t="str">
        <f>IF(K$1= VLOOKUP(K$1,Events!$A:$D,1,FALSE),
VLOOKUP(
VLOOKUP($A28,'[3]OSMEC ID + EVENT'!$A:$M,5,FALSE),Events!$B:$D,3,FALSE),)</f>
        <v>E008</v>
      </c>
      <c r="L28" t="str">
        <f>IF(L$1= VLOOKUP(L$1,Events!$A:$D,1,FALSE),
VLOOKUP(
VLOOKUP($A28,'[3]OSMEC ID + EVENT'!$A:$M,6,FALSE),Events!$B:$D,3,FALSE),)</f>
        <v>E009</v>
      </c>
      <c r="M28" t="str">
        <f>IF(M$1= VLOOKUP(M$1,Events!$A:$D,1,FALSE),
VLOOKUP(
VLOOKUP($A28,'[3]OSMEC ID + EVENT'!$A:$M,7,FALSE),Events!$B:$D,3,FALSE),)</f>
        <v>E010</v>
      </c>
      <c r="N28" t="str">
        <f>IF(N$1= VLOOKUP(N$1,Events!$A:$D,1,FALSE),
VLOOKUP(
VLOOKUP($A28,'[3]OSMEC ID + EVENT'!$A:$M,8,FALSE),Events!$B:$D,3,FALSE),)</f>
        <v>E011</v>
      </c>
      <c r="O28" t="str">
        <f>IF(O$1= VLOOKUP(O$1,Events!$A:$D,1,FALSE),
VLOOKUP(
VLOOKUP($A28,'[3]OSMEC ID + EVENT'!$A:$M,9,FALSE),Events!$B:$D,3,FALSE),)</f>
        <v>E012</v>
      </c>
      <c r="P28" t="str">
        <f>IF(P$1= VLOOKUP(P$1,Events!$A:$D,1,FALSE),
VLOOKUP(
VLOOKUP($A28,'[3]OSMEC ID + EVENT'!$A:$M,10,FALSE),Events!$B:$D,3,FALSE),)</f>
        <v>E013</v>
      </c>
      <c r="Q28" t="str">
        <f>IF(Q$1= VLOOKUP(Q$1,Events!$A:$D,1,FALSE),
VLOOKUP(
VLOOKUP($A28,'[3]OSMEC ID + EVENT'!$A:$M,11,FALSE),Events!$B:$D,3,FALSE),)</f>
        <v>E014</v>
      </c>
      <c r="R28" t="str">
        <f>IF(R$1= VLOOKUP(R$1,Events!$A:$D,1,FALSE),
VLOOKUP(
VLOOKUP($A28,'[3]OSMEC ID + EVENT'!$A:$M,12,FALSE),Events!$B:$D,3,FALSE),)</f>
        <v>E015</v>
      </c>
      <c r="S28" t="str">
        <f>IF(S$1= VLOOKUP(S$1,Events!$A:$D,1,FALSE),
VLOOKUP(
VLOOKUP($A28,'[3]OSMEC ID + EVENT'!$A:$M,13,FALSE),Events!$B:$D,3,FALSE),)</f>
        <v>E016</v>
      </c>
      <c r="T28" t="str">
        <f>IF(
ISNA(MATCH(T$1,Events!$A:$A,0)),
0,
VLOOKUP(
VLOOKUP(A28,'[4]OSMEC ID + EVENT'!$A:$I,2,FALSE),Events!$B:$D,3,FALSE))</f>
        <v>E017</v>
      </c>
      <c r="U28" t="str">
        <f>IF(
ISNA(MATCH(U$1,Events!$A:$A,0)),
0,
VLOOKUP(
VLOOKUP($A28,'[4]OSMEC ID + EVENT'!$A:$I,3,FALSE),Events!$B:$D,3,FALSE))</f>
        <v>E018</v>
      </c>
      <c r="V28" t="str">
        <f>IF(
ISNA(MATCH(V$1,Events!$A:$A,0)),
0,
VLOOKUP(
VLOOKUP($A28,'[4]OSMEC ID + EVENT'!$A:$I,4,FALSE),Events!$B:$D,3,FALSE))</f>
        <v>E019</v>
      </c>
      <c r="W28" t="str">
        <f>IF(
ISNA(MATCH(W$1,Events!$A:$A,0)),
0,
VLOOKUP(
VLOOKUP($A28,'[4]OSMEC ID + EVENT'!$A:$I,5,FALSE),Events!$B:$D,3,FALSE))</f>
        <v>E020</v>
      </c>
      <c r="X28" t="str">
        <f>IF(
ISNA(MATCH(X$1,Events!$A:$A,0)),
0,
VLOOKUP(
VLOOKUP($A28,'[4]OSMEC ID + EVENT'!$A:$I,6,FALSE),Events!$B:$D,3,FALSE))</f>
        <v>E021</v>
      </c>
      <c r="Y28" t="str">
        <f>IF(
ISNA(MATCH(Y$1,Events!$A:$A,0)),
0,
VLOOKUP(
VLOOKUP($A28,'[4]OSMEC ID + EVENT'!$A:$I,7,FALSE),Events!$B:$D,3,FALSE))</f>
        <v>E022</v>
      </c>
      <c r="Z28" t="str">
        <f>IF(
ISNA(MATCH(Z$1,Events!$A:$A,0)),
0,
VLOOKUP(
VLOOKUP($A28,'[4]OSMEC ID + EVENT'!$A:$I,8,FALSE),Events!$B:$D,3,FALSE))</f>
        <v>E023</v>
      </c>
      <c r="AA28" t="str">
        <f>IFERROR(
VLOOKUP(
VLOOKUP(A28,'[5]OSMEC ID + SUBJECT'!$A:$B,2,FALSE),Subjects!$B:$D,3,FALSE),"")</f>
        <v/>
      </c>
      <c r="AB28" t="str">
        <f>IFERROR(
VLOOKUP(
VLOOKUP(A28,'[6]OSMEC ID + SUBJECT'!$A:$B,2,FALSE),Subjects!B:D,3,FALSE),"")</f>
        <v/>
      </c>
      <c r="AC28" t="str">
        <f>IFERROR(
VLOOKUP(
VLOOKUP(A28,'[7]OSMEC-ID + SESSION'!$A:$B,2,FALSE),Subjects!$B:$D,3,FALSE),"")</f>
        <v/>
      </c>
      <c r="AD28" t="str">
        <f>IFERROR(
VLOOKUP(
VLOOKUP(A28,'[8]OSMEC ID + SESSION'!$A:$B,2,FALSE),Subjects!$B:$D,3,FALSE),"")</f>
        <v>S014</v>
      </c>
      <c r="AE28" s="12" t="str">
        <f>IFERROR(
VLOOKUP(
VLOOKUP(A28,'[9]OSMEC ID + SUBJECT'!$A:$B,2,FALSE),Subjects!$B:$D,3,FALSE),"")</f>
        <v/>
      </c>
      <c r="AF28" t="str">
        <f>IFERROR(
VLOOKUP(
VLOOKUP(A28,'[10]OSMEC ID + SESSION'!$A:$B,2,FALSE),Subjects!$B:$D,3),"")</f>
        <v/>
      </c>
    </row>
    <row r="29" spans="1:32" x14ac:dyDescent="0.75">
      <c r="A29" t="str">
        <f>Deligate_List!A29</f>
        <v>OSMEC-0037</v>
      </c>
      <c r="B29" t="str">
        <f>VLOOKUP(A29,Deligate_List!A:B,2,FALSE)</f>
        <v>FATIMA QUADIR</v>
      </c>
      <c r="C29" t="str">
        <f>IFERROR(
VLOOKUP(
VLOOKUP($A29,'[1]OSMEC ID + WORKSHOP'!$A:$B,2,FALSE),Workshop!A:C,3,FALSE),"")</f>
        <v>W004</v>
      </c>
      <c r="D29" t="str">
        <f>IF($D$1 =Events!$A$2,
VLOOKUP(
VLOOKUP($A29,'[2]OSMEC ID + EVENT'!$A:$E,2,FALSE),Events!$B:$D,3,FALSE))</f>
        <v>E001</v>
      </c>
      <c r="E29" t="str">
        <f>IF(E$1=Events!$A$3,
VLOOKUP(
VLOOKUP($A29,'[2]OSMEC ID + EVENT'!$A:$E,3,FALSE),Events!B:D,3,FALSE))</f>
        <v>E002</v>
      </c>
      <c r="F29" t="str">
        <f>IF($F$1=Events!$A$4,
VLOOKUP(
VLOOKUP($A31,'[2]OSMEC ID + EVENT'!$A:$E,4,FALSE),Events!B:D,3,FALSE),)</f>
        <v>E003</v>
      </c>
      <c r="G29" t="str">
        <f>IF($G$1=Events!$A$5,
VLOOKUP(
VLOOKUP($A31,'[2]OSMEC ID + EVENT'!$A:$E,5,FALSE),Events!$B:$D,3,FALSE),)</f>
        <v>E004</v>
      </c>
      <c r="H29" s="3" t="str">
        <f>IF($H$1= VLOOKUP($H$1,Events!$A:$D,1,FALSE),
VLOOKUP(
VLOOKUP(A29,'[3]OSMEC ID + EVENT'!$A:$M,2,FALSE),Events!B:D,3,FALSE),)</f>
        <v>E005</v>
      </c>
      <c r="I29" s="3" t="str">
        <f>IF(I$1= VLOOKUP(I$1,Events!$A:$D,1,FALSE),
VLOOKUP(
VLOOKUP($A29,'[3]OSMEC ID + EVENT'!$A:$M,3,FALSE),Events!$B:$D,3,FALSE),)</f>
        <v>E006</v>
      </c>
      <c r="J29" t="str">
        <f>IF(J$1= VLOOKUP(J$1,Events!$A:$D,1,FALSE),
VLOOKUP(
VLOOKUP($A29,'[3]OSMEC ID + EVENT'!$A:$M,4,FALSE),Events!$B:$D,3,FALSE),)</f>
        <v>E007</v>
      </c>
      <c r="K29" t="str">
        <f>IF(K$1= VLOOKUP(K$1,Events!$A:$D,1,FALSE),
VLOOKUP(
VLOOKUP($A29,'[3]OSMEC ID + EVENT'!$A:$M,5,FALSE),Events!$B:$D,3,FALSE),)</f>
        <v>E008</v>
      </c>
      <c r="L29" t="str">
        <f>IF(L$1= VLOOKUP(L$1,Events!$A:$D,1,FALSE),
VLOOKUP(
VLOOKUP($A29,'[3]OSMEC ID + EVENT'!$A:$M,6,FALSE),Events!$B:$D,3,FALSE),)</f>
        <v>E009</v>
      </c>
      <c r="M29" t="str">
        <f>IF(M$1= VLOOKUP(M$1,Events!$A:$D,1,FALSE),
VLOOKUP(
VLOOKUP($A29,'[3]OSMEC ID + EVENT'!$A:$M,7,FALSE),Events!$B:$D,3,FALSE),)</f>
        <v>E010</v>
      </c>
      <c r="N29" t="str">
        <f>IF(N$1= VLOOKUP(N$1,Events!$A:$D,1,FALSE),
VLOOKUP(
VLOOKUP($A29,'[3]OSMEC ID + EVENT'!$A:$M,8,FALSE),Events!$B:$D,3,FALSE),)</f>
        <v>E011</v>
      </c>
      <c r="O29" t="str">
        <f>IF(O$1= VLOOKUP(O$1,Events!$A:$D,1,FALSE),
VLOOKUP(
VLOOKUP($A29,'[3]OSMEC ID + EVENT'!$A:$M,9,FALSE),Events!$B:$D,3,FALSE),)</f>
        <v>E012</v>
      </c>
      <c r="P29" t="str">
        <f>IF(P$1= VLOOKUP(P$1,Events!$A:$D,1,FALSE),
VLOOKUP(
VLOOKUP($A29,'[3]OSMEC ID + EVENT'!$A:$M,10,FALSE),Events!$B:$D,3,FALSE),)</f>
        <v>E013</v>
      </c>
      <c r="Q29" t="str">
        <f>IF(Q$1= VLOOKUP(Q$1,Events!$A:$D,1,FALSE),
VLOOKUP(
VLOOKUP($A29,'[3]OSMEC ID + EVENT'!$A:$M,11,FALSE),Events!$B:$D,3,FALSE),)</f>
        <v>E014</v>
      </c>
      <c r="R29" t="str">
        <f>IF(R$1= VLOOKUP(R$1,Events!$A:$D,1,FALSE),
VLOOKUP(
VLOOKUP($A29,'[3]OSMEC ID + EVENT'!$A:$M,12,FALSE),Events!$B:$D,3,FALSE),)</f>
        <v>E015</v>
      </c>
      <c r="S29" t="str">
        <f>IF(S$1= VLOOKUP(S$1,Events!$A:$D,1,FALSE),
VLOOKUP(
VLOOKUP($A29,'[3]OSMEC ID + EVENT'!$A:$M,13,FALSE),Events!$B:$D,3,FALSE),)</f>
        <v>E016</v>
      </c>
      <c r="T29" t="str">
        <f>IF(
ISNA(MATCH(T$1,Events!$A:$A,0)),
0,
VLOOKUP(
VLOOKUP(A29,'[4]OSMEC ID + EVENT'!$A:$I,2,FALSE),Events!$B:$D,3,FALSE))</f>
        <v>E017</v>
      </c>
      <c r="U29" t="str">
        <f>IF(
ISNA(MATCH(U$1,Events!$A:$A,0)),
0,
VLOOKUP(
VLOOKUP($A29,'[4]OSMEC ID + EVENT'!$A:$I,3,FALSE),Events!$B:$D,3,FALSE))</f>
        <v>E018</v>
      </c>
      <c r="V29" t="str">
        <f>IF(
ISNA(MATCH(V$1,Events!$A:$A,0)),
0,
VLOOKUP(
VLOOKUP($A29,'[4]OSMEC ID + EVENT'!$A:$I,4,FALSE),Events!$B:$D,3,FALSE))</f>
        <v>E019</v>
      </c>
      <c r="W29" t="str">
        <f>IF(
ISNA(MATCH(W$1,Events!$A:$A,0)),
0,
VLOOKUP(
VLOOKUP($A29,'[4]OSMEC ID + EVENT'!$A:$I,5,FALSE),Events!$B:$D,3,FALSE))</f>
        <v>E020</v>
      </c>
      <c r="X29" t="str">
        <f>IF(
ISNA(MATCH(X$1,Events!$A:$A,0)),
0,
VLOOKUP(
VLOOKUP($A29,'[4]OSMEC ID + EVENT'!$A:$I,6,FALSE),Events!$B:$D,3,FALSE))</f>
        <v>E021</v>
      </c>
      <c r="Y29" t="str">
        <f>IF(
ISNA(MATCH(Y$1,Events!$A:$A,0)),
0,
VLOOKUP(
VLOOKUP($A29,'[4]OSMEC ID + EVENT'!$A:$I,7,FALSE),Events!$B:$D,3,FALSE))</f>
        <v>E022</v>
      </c>
      <c r="Z29" t="str">
        <f>IF(
ISNA(MATCH(Z$1,Events!$A:$A,0)),
0,
VLOOKUP(
VLOOKUP($A29,'[4]OSMEC ID + EVENT'!$A:$I,8,FALSE),Events!$B:$D,3,FALSE))</f>
        <v>E023</v>
      </c>
      <c r="AA29" t="str">
        <f>IFERROR(
VLOOKUP(
VLOOKUP(A29,'[5]OSMEC ID + SUBJECT'!$A:$B,2,FALSE),Subjects!$B:$D,3,FALSE),"")</f>
        <v/>
      </c>
      <c r="AB29" t="str">
        <f>IFERROR(
VLOOKUP(
VLOOKUP(A29,'[6]OSMEC ID + SUBJECT'!$A:$B,2,FALSE),Subjects!B:D,3,FALSE),"")</f>
        <v/>
      </c>
      <c r="AC29" t="str">
        <f>IFERROR(
VLOOKUP(
VLOOKUP(A29,'[7]OSMEC-ID + SESSION'!$A:$B,2,FALSE),Subjects!$B:$D,3,FALSE),"")</f>
        <v/>
      </c>
      <c r="AD29" t="str">
        <f>IFERROR(
VLOOKUP(
VLOOKUP(A29,'[8]OSMEC ID + SESSION'!$A:$B,2,FALSE),Subjects!$B:$D,3,FALSE),"")</f>
        <v/>
      </c>
      <c r="AE29" s="12" t="str">
        <f>IFERROR(
VLOOKUP(
VLOOKUP(A29,'[9]OSMEC ID + SUBJECT'!$A:$B,2,FALSE),Subjects!$B:$D,3,FALSE),"")</f>
        <v/>
      </c>
      <c r="AF29" t="str">
        <f>IFERROR(
VLOOKUP(
VLOOKUP(A29,'[10]OSMEC ID + SESSION'!$A:$B,2,FALSE),Subjects!$B:$D,3),"")</f>
        <v/>
      </c>
    </row>
    <row r="30" spans="1:32" x14ac:dyDescent="0.75">
      <c r="A30" t="str">
        <f>Deligate_List!A30</f>
        <v>OSMEC-0030</v>
      </c>
      <c r="B30" t="str">
        <f>VLOOKUP(A30,Deligate_List!A:B,2,FALSE)</f>
        <v>MOHTASHIM IDREES AKHTAR</v>
      </c>
      <c r="C30" t="str">
        <f>IFERROR(
VLOOKUP(
VLOOKUP($A30,'[1]OSMEC ID + WORKSHOP'!$A:$B,2,FALSE),Workshop!A:C,3,FALSE),"")</f>
        <v/>
      </c>
      <c r="D30" t="str">
        <f>IF($D$1 =Events!$A$2,
VLOOKUP(
VLOOKUP($A30,'[2]OSMEC ID + EVENT'!$A:$E,2,FALSE),Events!$B:$D,3,FALSE))</f>
        <v>E001</v>
      </c>
      <c r="E30" t="str">
        <f>IF(E$1=Events!$A$3,
VLOOKUP(
VLOOKUP($A30,'[2]OSMEC ID + EVENT'!$A:$E,3,FALSE),Events!B:D,3,FALSE))</f>
        <v>E002</v>
      </c>
      <c r="F30" t="str">
        <f>IF($F$1=Events!$A$4,
VLOOKUP(
VLOOKUP($A32,'[2]OSMEC ID + EVENT'!$A:$E,4,FALSE),Events!B:D,3,FALSE),)</f>
        <v>E003</v>
      </c>
      <c r="G30" t="str">
        <f>IF($G$1=Events!$A$5,
VLOOKUP(
VLOOKUP($A32,'[2]OSMEC ID + EVENT'!$A:$E,5,FALSE),Events!$B:$D,3,FALSE),)</f>
        <v>E004</v>
      </c>
      <c r="H30" s="3" t="str">
        <f>IF($H$1= VLOOKUP($H$1,Events!$A:$D,1,FALSE),
VLOOKUP(
VLOOKUP(A30,'[3]OSMEC ID + EVENT'!$A:$M,2,FALSE),Events!B:D,3,FALSE),)</f>
        <v>E005</v>
      </c>
      <c r="I30" s="3" t="str">
        <f>IF(I$1= VLOOKUP(I$1,Events!$A:$D,1,FALSE),
VLOOKUP(
VLOOKUP($A30,'[3]OSMEC ID + EVENT'!$A:$M,3,FALSE),Events!$B:$D,3,FALSE),)</f>
        <v>E006</v>
      </c>
      <c r="J30" t="str">
        <f>IF(J$1= VLOOKUP(J$1,Events!$A:$D,1,FALSE),
VLOOKUP(
VLOOKUP($A30,'[3]OSMEC ID + EVENT'!$A:$M,4,FALSE),Events!$B:$D,3,FALSE),)</f>
        <v>E007</v>
      </c>
      <c r="K30" t="str">
        <f>IF(K$1= VLOOKUP(K$1,Events!$A:$D,1,FALSE),
VLOOKUP(
VLOOKUP($A30,'[3]OSMEC ID + EVENT'!$A:$M,5,FALSE),Events!$B:$D,3,FALSE),)</f>
        <v>E008</v>
      </c>
      <c r="L30" t="str">
        <f>IF(L$1= VLOOKUP(L$1,Events!$A:$D,1,FALSE),
VLOOKUP(
VLOOKUP($A30,'[3]OSMEC ID + EVENT'!$A:$M,6,FALSE),Events!$B:$D,3,FALSE),)</f>
        <v>E009</v>
      </c>
      <c r="M30" t="str">
        <f>IF(M$1= VLOOKUP(M$1,Events!$A:$D,1,FALSE),
VLOOKUP(
VLOOKUP($A30,'[3]OSMEC ID + EVENT'!$A:$M,7,FALSE),Events!$B:$D,3,FALSE),)</f>
        <v>E010</v>
      </c>
      <c r="N30" t="str">
        <f>IF(N$1= VLOOKUP(N$1,Events!$A:$D,1,FALSE),
VLOOKUP(
VLOOKUP($A30,'[3]OSMEC ID + EVENT'!$A:$M,8,FALSE),Events!$B:$D,3,FALSE),)</f>
        <v>E011</v>
      </c>
      <c r="O30" t="str">
        <f>IF(O$1= VLOOKUP(O$1,Events!$A:$D,1,FALSE),
VLOOKUP(
VLOOKUP($A30,'[3]OSMEC ID + EVENT'!$A:$M,9,FALSE),Events!$B:$D,3,FALSE),)</f>
        <v>E012</v>
      </c>
      <c r="P30" t="str">
        <f>IF(P$1= VLOOKUP(P$1,Events!$A:$D,1,FALSE),
VLOOKUP(
VLOOKUP($A30,'[3]OSMEC ID + EVENT'!$A:$M,10,FALSE),Events!$B:$D,3,FALSE),)</f>
        <v>E013</v>
      </c>
      <c r="Q30" t="str">
        <f>IF(Q$1= VLOOKUP(Q$1,Events!$A:$D,1,FALSE),
VLOOKUP(
VLOOKUP($A30,'[3]OSMEC ID + EVENT'!$A:$M,11,FALSE),Events!$B:$D,3,FALSE),)</f>
        <v>E014</v>
      </c>
      <c r="R30" t="str">
        <f>IF(R$1= VLOOKUP(R$1,Events!$A:$D,1,FALSE),
VLOOKUP(
VLOOKUP($A30,'[3]OSMEC ID + EVENT'!$A:$M,12,FALSE),Events!$B:$D,3,FALSE),)</f>
        <v>E015</v>
      </c>
      <c r="S30" t="str">
        <f>IF(S$1= VLOOKUP(S$1,Events!$A:$D,1,FALSE),
VLOOKUP(
VLOOKUP($A30,'[3]OSMEC ID + EVENT'!$A:$M,13,FALSE),Events!$B:$D,3,FALSE),)</f>
        <v>E016</v>
      </c>
      <c r="T30" t="str">
        <f>IF(
ISNA(MATCH(T$1,Events!$A:$A,0)),
0,
VLOOKUP(
VLOOKUP(A30,'[4]OSMEC ID + EVENT'!$A:$I,2,FALSE),Events!$B:$D,3,FALSE))</f>
        <v>E017</v>
      </c>
      <c r="U30" t="str">
        <f>IF(
ISNA(MATCH(U$1,Events!$A:$A,0)),
0,
VLOOKUP(
VLOOKUP($A30,'[4]OSMEC ID + EVENT'!$A:$I,3,FALSE),Events!$B:$D,3,FALSE))</f>
        <v>E018</v>
      </c>
      <c r="V30" t="str">
        <f>IF(
ISNA(MATCH(V$1,Events!$A:$A,0)),
0,
VLOOKUP(
VLOOKUP($A30,'[4]OSMEC ID + EVENT'!$A:$I,4,FALSE),Events!$B:$D,3,FALSE))</f>
        <v>E019</v>
      </c>
      <c r="W30" t="str">
        <f>IF(
ISNA(MATCH(W$1,Events!$A:$A,0)),
0,
VLOOKUP(
VLOOKUP($A30,'[4]OSMEC ID + EVENT'!$A:$I,5,FALSE),Events!$B:$D,3,FALSE))</f>
        <v>E020</v>
      </c>
      <c r="X30" t="str">
        <f>IF(
ISNA(MATCH(X$1,Events!$A:$A,0)),
0,
VLOOKUP(
VLOOKUP($A30,'[4]OSMEC ID + EVENT'!$A:$I,6,FALSE),Events!$B:$D,3,FALSE))</f>
        <v>E021</v>
      </c>
      <c r="Y30" t="str">
        <f>IF(
ISNA(MATCH(Y$1,Events!$A:$A,0)),
0,
VLOOKUP(
VLOOKUP($A30,'[4]OSMEC ID + EVENT'!$A:$I,7,FALSE),Events!$B:$D,3,FALSE))</f>
        <v>E022</v>
      </c>
      <c r="Z30" t="str">
        <f>IF(
ISNA(MATCH(Z$1,Events!$A:$A,0)),
0,
VLOOKUP(
VLOOKUP($A30,'[4]OSMEC ID + EVENT'!$A:$I,8,FALSE),Events!$B:$D,3,FALSE))</f>
        <v>E023</v>
      </c>
      <c r="AA30" t="str">
        <f>IFERROR(
VLOOKUP(
VLOOKUP(A30,'[5]OSMEC ID + SUBJECT'!$A:$B,2,FALSE),Subjects!$B:$D,3,FALSE),"")</f>
        <v/>
      </c>
      <c r="AB30" t="str">
        <f>IFERROR(
VLOOKUP(
VLOOKUP(A30,'[6]OSMEC ID + SUBJECT'!$A:$B,2,FALSE),Subjects!B:D,3,FALSE),"")</f>
        <v/>
      </c>
      <c r="AC30" t="str">
        <f>IFERROR(
VLOOKUP(
VLOOKUP(A30,'[7]OSMEC-ID + SESSION'!$A:$B,2,FALSE),Subjects!$B:$D,3,FALSE),"")</f>
        <v/>
      </c>
      <c r="AD30" t="str">
        <f>IFERROR(
VLOOKUP(
VLOOKUP(A30,'[8]OSMEC ID + SESSION'!$A:$B,2,FALSE),Subjects!$B:$D,3,FALSE),"")</f>
        <v/>
      </c>
      <c r="AE30" s="12" t="str">
        <f>IFERROR(
VLOOKUP(
VLOOKUP(A30,'[9]OSMEC ID + SUBJECT'!$A:$B,2,FALSE),Subjects!$B:$D,3,FALSE),"")</f>
        <v/>
      </c>
      <c r="AF30" t="str">
        <f>IFERROR(
VLOOKUP(
VLOOKUP(A30,'[10]OSMEC ID + SESSION'!$A:$B,2,FALSE),Subjects!$B:$D,3),"")</f>
        <v/>
      </c>
    </row>
    <row r="31" spans="1:32" x14ac:dyDescent="0.75">
      <c r="A31" t="str">
        <f>Deligate_List!A31</f>
        <v>OSMEC-0031</v>
      </c>
      <c r="B31" t="str">
        <f>VLOOKUP(A31,Deligate_List!A:B,2,FALSE)</f>
        <v>POOJA KADARI</v>
      </c>
      <c r="C31" t="str">
        <f>IFERROR(
VLOOKUP(
VLOOKUP($A31,'[1]OSMEC ID + WORKSHOP'!$A:$B,2,FALSE),Workshop!A:C,3,FALSE),"")</f>
        <v/>
      </c>
      <c r="D31" t="str">
        <f>IF($D$1 =Events!$A$2,
VLOOKUP(
VLOOKUP($A31,'[2]OSMEC ID + EVENT'!$A:$E,2,FALSE),Events!$B:$D,3,FALSE))</f>
        <v>E001</v>
      </c>
      <c r="E31" t="str">
        <f>IF(E$1=Events!$A$3,
VLOOKUP(
VLOOKUP($A31,'[2]OSMEC ID + EVENT'!$A:$E,3,FALSE),Events!B:D,3,FALSE))</f>
        <v>E002</v>
      </c>
      <c r="F31" t="str">
        <f>IF($F$1=Events!$A$4,
VLOOKUP(
VLOOKUP($A33,'[2]OSMEC ID + EVENT'!$A:$E,4,FALSE),Events!B:D,3,FALSE),)</f>
        <v>E003</v>
      </c>
      <c r="G31" t="str">
        <f>IF($G$1=Events!$A$5,
VLOOKUP(
VLOOKUP($A33,'[2]OSMEC ID + EVENT'!$A:$E,5,FALSE),Events!$B:$D,3,FALSE),)</f>
        <v>E004</v>
      </c>
      <c r="H31" s="3" t="str">
        <f>IF($H$1= VLOOKUP($H$1,Events!$A:$D,1,FALSE),
VLOOKUP(
VLOOKUP(A31,'[3]OSMEC ID + EVENT'!$A:$M,2,FALSE),Events!B:D,3,FALSE),)</f>
        <v>E005</v>
      </c>
      <c r="I31" s="3" t="str">
        <f>IF(I$1= VLOOKUP(I$1,Events!$A:$D,1,FALSE),
VLOOKUP(
VLOOKUP($A31,'[3]OSMEC ID + EVENT'!$A:$M,3,FALSE),Events!$B:$D,3,FALSE),)</f>
        <v>E006</v>
      </c>
      <c r="J31" t="str">
        <f>IF(J$1= VLOOKUP(J$1,Events!$A:$D,1,FALSE),
VLOOKUP(
VLOOKUP($A31,'[3]OSMEC ID + EVENT'!$A:$M,4,FALSE),Events!$B:$D,3,FALSE),)</f>
        <v>E007</v>
      </c>
      <c r="K31" t="str">
        <f>IF(K$1= VLOOKUP(K$1,Events!$A:$D,1,FALSE),
VLOOKUP(
VLOOKUP($A31,'[3]OSMEC ID + EVENT'!$A:$M,5,FALSE),Events!$B:$D,3,FALSE),)</f>
        <v>E008</v>
      </c>
      <c r="L31" t="str">
        <f>IF(L$1= VLOOKUP(L$1,Events!$A:$D,1,FALSE),
VLOOKUP(
VLOOKUP($A31,'[3]OSMEC ID + EVENT'!$A:$M,6,FALSE),Events!$B:$D,3,FALSE),)</f>
        <v>E009</v>
      </c>
      <c r="M31" t="str">
        <f>IF(M$1= VLOOKUP(M$1,Events!$A:$D,1,FALSE),
VLOOKUP(
VLOOKUP($A31,'[3]OSMEC ID + EVENT'!$A:$M,7,FALSE),Events!$B:$D,3,FALSE),)</f>
        <v>E010</v>
      </c>
      <c r="N31" t="str">
        <f>IF(N$1= VLOOKUP(N$1,Events!$A:$D,1,FALSE),
VLOOKUP(
VLOOKUP($A31,'[3]OSMEC ID + EVENT'!$A:$M,8,FALSE),Events!$B:$D,3,FALSE),)</f>
        <v>E011</v>
      </c>
      <c r="O31" t="str">
        <f>IF(O$1= VLOOKUP(O$1,Events!$A:$D,1,FALSE),
VLOOKUP(
VLOOKUP($A31,'[3]OSMEC ID + EVENT'!$A:$M,9,FALSE),Events!$B:$D,3,FALSE),)</f>
        <v>E012</v>
      </c>
      <c r="P31" t="str">
        <f>IF(P$1= VLOOKUP(P$1,Events!$A:$D,1,FALSE),
VLOOKUP(
VLOOKUP($A31,'[3]OSMEC ID + EVENT'!$A:$M,10,FALSE),Events!$B:$D,3,FALSE),)</f>
        <v>E013</v>
      </c>
      <c r="Q31" t="str">
        <f>IF(Q$1= VLOOKUP(Q$1,Events!$A:$D,1,FALSE),
VLOOKUP(
VLOOKUP($A31,'[3]OSMEC ID + EVENT'!$A:$M,11,FALSE),Events!$B:$D,3,FALSE),)</f>
        <v>E014</v>
      </c>
      <c r="R31" t="str">
        <f>IF(R$1= VLOOKUP(R$1,Events!$A:$D,1,FALSE),
VLOOKUP(
VLOOKUP($A31,'[3]OSMEC ID + EVENT'!$A:$M,12,FALSE),Events!$B:$D,3,FALSE),)</f>
        <v>E015</v>
      </c>
      <c r="S31" t="str">
        <f>IF(S$1= VLOOKUP(S$1,Events!$A:$D,1,FALSE),
VLOOKUP(
VLOOKUP($A31,'[3]OSMEC ID + EVENT'!$A:$M,13,FALSE),Events!$B:$D,3,FALSE),)</f>
        <v>E016</v>
      </c>
      <c r="T31" t="str">
        <f>IF(
ISNA(MATCH(T$1,Events!$A:$A,0)),
0,
VLOOKUP(
VLOOKUP(A31,'[4]OSMEC ID + EVENT'!$A:$I,2,FALSE),Events!$B:$D,3,FALSE))</f>
        <v>E017</v>
      </c>
      <c r="U31" t="str">
        <f>IF(
ISNA(MATCH(U$1,Events!$A:$A,0)),
0,
VLOOKUP(
VLOOKUP($A31,'[4]OSMEC ID + EVENT'!$A:$I,3,FALSE),Events!$B:$D,3,FALSE))</f>
        <v>E018</v>
      </c>
      <c r="V31" t="str">
        <f>IF(
ISNA(MATCH(V$1,Events!$A:$A,0)),
0,
VLOOKUP(
VLOOKUP($A31,'[4]OSMEC ID + EVENT'!$A:$I,4,FALSE),Events!$B:$D,3,FALSE))</f>
        <v>E019</v>
      </c>
      <c r="W31" t="str">
        <f>IF(
ISNA(MATCH(W$1,Events!$A:$A,0)),
0,
VLOOKUP(
VLOOKUP($A31,'[4]OSMEC ID + EVENT'!$A:$I,5,FALSE),Events!$B:$D,3,FALSE))</f>
        <v>E020</v>
      </c>
      <c r="X31" t="str">
        <f>IF(
ISNA(MATCH(X$1,Events!$A:$A,0)),
0,
VLOOKUP(
VLOOKUP($A31,'[4]OSMEC ID + EVENT'!$A:$I,6,FALSE),Events!$B:$D,3,FALSE))</f>
        <v>E021</v>
      </c>
      <c r="Y31" t="str">
        <f>IF(
ISNA(MATCH(Y$1,Events!$A:$A,0)),
0,
VLOOKUP(
VLOOKUP($A31,'[4]OSMEC ID + EVENT'!$A:$I,7,FALSE),Events!$B:$D,3,FALSE))</f>
        <v>E022</v>
      </c>
      <c r="Z31" t="str">
        <f>IF(
ISNA(MATCH(Z$1,Events!$A:$A,0)),
0,
VLOOKUP(
VLOOKUP($A31,'[4]OSMEC ID + EVENT'!$A:$I,8,FALSE),Events!$B:$D,3,FALSE))</f>
        <v>E023</v>
      </c>
      <c r="AA31" t="str">
        <f>IFERROR(
VLOOKUP(
VLOOKUP(A31,'[5]OSMEC ID + SUBJECT'!$A:$B,2,FALSE),Subjects!$B:$D,3,FALSE),"")</f>
        <v/>
      </c>
      <c r="AB31" t="str">
        <f>IFERROR(
VLOOKUP(
VLOOKUP(A31,'[6]OSMEC ID + SUBJECT'!$A:$B,2,FALSE),Subjects!B:D,3,FALSE),"")</f>
        <v/>
      </c>
      <c r="AC31" t="str">
        <f>IFERROR(
VLOOKUP(
VLOOKUP(A31,'[7]OSMEC-ID + SESSION'!$A:$B,2,FALSE),Subjects!$B:$D,3,FALSE),"")</f>
        <v/>
      </c>
      <c r="AD31" t="str">
        <f>IFERROR(
VLOOKUP(
VLOOKUP(A31,'[8]OSMEC ID + SESSION'!$A:$B,2,FALSE),Subjects!$B:$D,3,FALSE),"")</f>
        <v/>
      </c>
      <c r="AE31" s="12" t="str">
        <f>IFERROR(
VLOOKUP(
VLOOKUP(A31,'[9]OSMEC ID + SUBJECT'!$A:$B,2,FALSE),Subjects!$B:$D,3,FALSE),"")</f>
        <v/>
      </c>
      <c r="AF31" t="str">
        <f>IFERROR(
VLOOKUP(
VLOOKUP(A31,'[10]OSMEC ID + SESSION'!$A:$B,2,FALSE),Subjects!$B:$D,3),"")</f>
        <v/>
      </c>
    </row>
    <row r="32" spans="1:32" x14ac:dyDescent="0.75">
      <c r="A32" t="str">
        <f>Deligate_List!A32</f>
        <v>OSMEC-0028</v>
      </c>
      <c r="B32" t="str">
        <f>VLOOKUP(A32,Deligate_List!A:B,2,FALSE)</f>
        <v>ANVITHA DENDI</v>
      </c>
      <c r="C32" t="str">
        <f>IFERROR(
VLOOKUP(
VLOOKUP($A32,'[1]OSMEC ID + WORKSHOP'!$A:$B,2,FALSE),Workshop!A:C,3,FALSE),"")</f>
        <v/>
      </c>
      <c r="D32" t="str">
        <f>IF($D$1 =Events!$A$2,
VLOOKUP(
VLOOKUP($A32,'[2]OSMEC ID + EVENT'!$A:$E,2,FALSE),Events!$B:$D,3,FALSE))</f>
        <v>E001</v>
      </c>
      <c r="E32" t="str">
        <f>IF(E$1=Events!$A$3,
VLOOKUP(
VLOOKUP($A32,'[2]OSMEC ID + EVENT'!$A:$E,3,FALSE),Events!B:D,3,FALSE))</f>
        <v>E002</v>
      </c>
      <c r="F32" t="str">
        <f>IF($F$1=Events!$A$4,
VLOOKUP(
VLOOKUP($A34,'[2]OSMEC ID + EVENT'!$A:$E,4,FALSE),Events!B:D,3,FALSE),)</f>
        <v>E003</v>
      </c>
      <c r="G32" t="str">
        <f>IF($G$1=Events!$A$5,
VLOOKUP(
VLOOKUP($A34,'[2]OSMEC ID + EVENT'!$A:$E,5,FALSE),Events!$B:$D,3,FALSE),)</f>
        <v>E004</v>
      </c>
      <c r="H32" s="3" t="str">
        <f>IF($H$1= VLOOKUP($H$1,Events!$A:$D,1,FALSE),
VLOOKUP(
VLOOKUP(A32,'[3]OSMEC ID + EVENT'!$A:$M,2,FALSE),Events!B:D,3,FALSE),)</f>
        <v>E005</v>
      </c>
      <c r="I32" s="3" t="str">
        <f>IF(I$1= VLOOKUP(I$1,Events!$A:$D,1,FALSE),
VLOOKUP(
VLOOKUP($A32,'[3]OSMEC ID + EVENT'!$A:$M,3,FALSE),Events!$B:$D,3,FALSE),)</f>
        <v>E006</v>
      </c>
      <c r="J32" t="str">
        <f>IF(J$1= VLOOKUP(J$1,Events!$A:$D,1,FALSE),
VLOOKUP(
VLOOKUP($A32,'[3]OSMEC ID + EVENT'!$A:$M,4,FALSE),Events!$B:$D,3,FALSE),)</f>
        <v>E007</v>
      </c>
      <c r="K32" t="str">
        <f>IF(K$1= VLOOKUP(K$1,Events!$A:$D,1,FALSE),
VLOOKUP(
VLOOKUP($A32,'[3]OSMEC ID + EVENT'!$A:$M,5,FALSE),Events!$B:$D,3,FALSE),)</f>
        <v>E008</v>
      </c>
      <c r="L32" t="str">
        <f>IF(L$1= VLOOKUP(L$1,Events!$A:$D,1,FALSE),
VLOOKUP(
VLOOKUP($A32,'[3]OSMEC ID + EVENT'!$A:$M,6,FALSE),Events!$B:$D,3,FALSE),)</f>
        <v>E009</v>
      </c>
      <c r="M32" t="str">
        <f>IF(M$1= VLOOKUP(M$1,Events!$A:$D,1,FALSE),
VLOOKUP(
VLOOKUP($A32,'[3]OSMEC ID + EVENT'!$A:$M,7,FALSE),Events!$B:$D,3,FALSE),)</f>
        <v>E010</v>
      </c>
      <c r="N32" t="str">
        <f>IF(N$1= VLOOKUP(N$1,Events!$A:$D,1,FALSE),
VLOOKUP(
VLOOKUP($A32,'[3]OSMEC ID + EVENT'!$A:$M,8,FALSE),Events!$B:$D,3,FALSE),)</f>
        <v>E011</v>
      </c>
      <c r="O32" t="str">
        <f>IF(O$1= VLOOKUP(O$1,Events!$A:$D,1,FALSE),
VLOOKUP(
VLOOKUP($A32,'[3]OSMEC ID + EVENT'!$A:$M,9,FALSE),Events!$B:$D,3,FALSE),)</f>
        <v>E012</v>
      </c>
      <c r="P32" t="str">
        <f>IF(P$1= VLOOKUP(P$1,Events!$A:$D,1,FALSE),
VLOOKUP(
VLOOKUP($A32,'[3]OSMEC ID + EVENT'!$A:$M,10,FALSE),Events!$B:$D,3,FALSE),)</f>
        <v>E013</v>
      </c>
      <c r="Q32" t="str">
        <f>IF(Q$1= VLOOKUP(Q$1,Events!$A:$D,1,FALSE),
VLOOKUP(
VLOOKUP($A32,'[3]OSMEC ID + EVENT'!$A:$M,11,FALSE),Events!$B:$D,3,FALSE),)</f>
        <v>E014</v>
      </c>
      <c r="R32" t="str">
        <f>IF(R$1= VLOOKUP(R$1,Events!$A:$D,1,FALSE),
VLOOKUP(
VLOOKUP($A32,'[3]OSMEC ID + EVENT'!$A:$M,12,FALSE),Events!$B:$D,3,FALSE),)</f>
        <v>E015</v>
      </c>
      <c r="S32" t="str">
        <f>IF(S$1= VLOOKUP(S$1,Events!$A:$D,1,FALSE),
VLOOKUP(
VLOOKUP($A32,'[3]OSMEC ID + EVENT'!$A:$M,13,FALSE),Events!$B:$D,3,FALSE),)</f>
        <v>E016</v>
      </c>
      <c r="T32" t="str">
        <f>IF(
ISNA(MATCH(T$1,Events!$A:$A,0)),
0,
VLOOKUP(
VLOOKUP(A32,'[4]OSMEC ID + EVENT'!$A:$I,2,FALSE),Events!$B:$D,3,FALSE))</f>
        <v>E017</v>
      </c>
      <c r="U32" t="str">
        <f>IF(
ISNA(MATCH(U$1,Events!$A:$A,0)),
0,
VLOOKUP(
VLOOKUP($A32,'[4]OSMEC ID + EVENT'!$A:$I,3,FALSE),Events!$B:$D,3,FALSE))</f>
        <v>E018</v>
      </c>
      <c r="V32" t="str">
        <f>IF(
ISNA(MATCH(V$1,Events!$A:$A,0)),
0,
VLOOKUP(
VLOOKUP($A32,'[4]OSMEC ID + EVENT'!$A:$I,4,FALSE),Events!$B:$D,3,FALSE))</f>
        <v>E019</v>
      </c>
      <c r="W32" t="str">
        <f>IF(
ISNA(MATCH(W$1,Events!$A:$A,0)),
0,
VLOOKUP(
VLOOKUP($A32,'[4]OSMEC ID + EVENT'!$A:$I,5,FALSE),Events!$B:$D,3,FALSE))</f>
        <v>E020</v>
      </c>
      <c r="X32" t="str">
        <f>IF(
ISNA(MATCH(X$1,Events!$A:$A,0)),
0,
VLOOKUP(
VLOOKUP($A32,'[4]OSMEC ID + EVENT'!$A:$I,6,FALSE),Events!$B:$D,3,FALSE))</f>
        <v>E021</v>
      </c>
      <c r="Y32" t="str">
        <f>IF(
ISNA(MATCH(Y$1,Events!$A:$A,0)),
0,
VLOOKUP(
VLOOKUP($A32,'[4]OSMEC ID + EVENT'!$A:$I,7,FALSE),Events!$B:$D,3,FALSE))</f>
        <v>E022</v>
      </c>
      <c r="Z32" t="str">
        <f>IF(
ISNA(MATCH(Z$1,Events!$A:$A,0)),
0,
VLOOKUP(
VLOOKUP($A32,'[4]OSMEC ID + EVENT'!$A:$I,8,FALSE),Events!$B:$D,3,FALSE))</f>
        <v>E023</v>
      </c>
      <c r="AA32" t="str">
        <f>IFERROR(
VLOOKUP(
VLOOKUP(A32,'[5]OSMEC ID + SUBJECT'!$A:$B,2,FALSE),Subjects!$B:$D,3,FALSE),"")</f>
        <v/>
      </c>
      <c r="AB32" t="str">
        <f>IFERROR(
VLOOKUP(
VLOOKUP(A32,'[6]OSMEC ID + SUBJECT'!$A:$B,2,FALSE),Subjects!B:D,3,FALSE),"")</f>
        <v/>
      </c>
      <c r="AC32" t="str">
        <f>IFERROR(
VLOOKUP(
VLOOKUP(A32,'[7]OSMEC-ID + SESSION'!$A:$B,2,FALSE),Subjects!$B:$D,3,FALSE),"")</f>
        <v/>
      </c>
      <c r="AD32" t="str">
        <f>IFERROR(
VLOOKUP(
VLOOKUP(A32,'[8]OSMEC ID + SESSION'!$A:$B,2,FALSE),Subjects!$B:$D,3,FALSE),"")</f>
        <v/>
      </c>
      <c r="AE32" s="12" t="str">
        <f>IFERROR(
VLOOKUP(
VLOOKUP(A32,'[9]OSMEC ID + SUBJECT'!$A:$B,2,FALSE),Subjects!$B:$D,3,FALSE),"")</f>
        <v>S018</v>
      </c>
      <c r="AF32" t="str">
        <f>IFERROR(
VLOOKUP(
VLOOKUP(A32,'[10]OSMEC ID + SESSION'!$A:$B,2,FALSE),Subjects!$B:$D,3),"")</f>
        <v/>
      </c>
    </row>
    <row r="33" spans="1:32" x14ac:dyDescent="0.75">
      <c r="A33" t="str">
        <f>Deligate_List!A33</f>
        <v>OSMEC-0081</v>
      </c>
      <c r="B33" t="str">
        <f>VLOOKUP(A33,Deligate_List!A:B,2,FALSE)</f>
        <v>SOBIYA JHOZI MOHIUDDIN</v>
      </c>
      <c r="C33" t="str">
        <f>IFERROR(
VLOOKUP(
VLOOKUP($A33,'[1]OSMEC ID + WORKSHOP'!$A:$B,2,FALSE),Workshop!A:C,3,FALSE),"")</f>
        <v>W008</v>
      </c>
      <c r="D33" t="str">
        <f>IF($D$1 =Events!$A$2,
VLOOKUP(
VLOOKUP($A33,'[2]OSMEC ID + EVENT'!$A:$E,2,FALSE),Events!$B:$D,3,FALSE))</f>
        <v>E001</v>
      </c>
      <c r="E33" t="str">
        <f>IF(E$1=Events!$A$3,
VLOOKUP(
VLOOKUP($A33,'[2]OSMEC ID + EVENT'!$A:$E,3,FALSE),Events!B:D,3,FALSE))</f>
        <v>E002</v>
      </c>
      <c r="F33" t="str">
        <f>IF($F$1=Events!$A$4,
VLOOKUP(
VLOOKUP($A35,'[2]OSMEC ID + EVENT'!$A:$E,4,FALSE),Events!B:D,3,FALSE),)</f>
        <v>E003</v>
      </c>
      <c r="G33" t="str">
        <f>IF($G$1=Events!$A$5,
VLOOKUP(
VLOOKUP($A35,'[2]OSMEC ID + EVENT'!$A:$E,5,FALSE),Events!$B:$D,3,FALSE),)</f>
        <v>E004</v>
      </c>
      <c r="H33" s="3" t="str">
        <f>IF($H$1= VLOOKUP($H$1,Events!$A:$D,1,FALSE),
VLOOKUP(
VLOOKUP(A33,'[3]OSMEC ID + EVENT'!$A:$M,2,FALSE),Events!B:D,3,FALSE),)</f>
        <v>E005</v>
      </c>
      <c r="I33" s="3" t="str">
        <f>IF(I$1= VLOOKUP(I$1,Events!$A:$D,1,FALSE),
VLOOKUP(
VLOOKUP($A33,'[3]OSMEC ID + EVENT'!$A:$M,3,FALSE),Events!$B:$D,3,FALSE),)</f>
        <v>E006</v>
      </c>
      <c r="J33" t="str">
        <f>IF(J$1= VLOOKUP(J$1,Events!$A:$D,1,FALSE),
VLOOKUP(
VLOOKUP($A33,'[3]OSMEC ID + EVENT'!$A:$M,4,FALSE),Events!$B:$D,3,FALSE),)</f>
        <v>E007</v>
      </c>
      <c r="K33" t="str">
        <f>IF(K$1= VLOOKUP(K$1,Events!$A:$D,1,FALSE),
VLOOKUP(
VLOOKUP($A33,'[3]OSMEC ID + EVENT'!$A:$M,5,FALSE),Events!$B:$D,3,FALSE),)</f>
        <v>E008</v>
      </c>
      <c r="L33" t="str">
        <f>IF(L$1= VLOOKUP(L$1,Events!$A:$D,1,FALSE),
VLOOKUP(
VLOOKUP($A33,'[3]OSMEC ID + EVENT'!$A:$M,6,FALSE),Events!$B:$D,3,FALSE),)</f>
        <v>E009</v>
      </c>
      <c r="M33" t="str">
        <f>IF(M$1= VLOOKUP(M$1,Events!$A:$D,1,FALSE),
VLOOKUP(
VLOOKUP($A33,'[3]OSMEC ID + EVENT'!$A:$M,7,FALSE),Events!$B:$D,3,FALSE),)</f>
        <v>E010</v>
      </c>
      <c r="N33" t="str">
        <f>IF(N$1= VLOOKUP(N$1,Events!$A:$D,1,FALSE),
VLOOKUP(
VLOOKUP($A33,'[3]OSMEC ID + EVENT'!$A:$M,8,FALSE),Events!$B:$D,3,FALSE),)</f>
        <v>E011</v>
      </c>
      <c r="O33" t="str">
        <f>IF(O$1= VLOOKUP(O$1,Events!$A:$D,1,FALSE),
VLOOKUP(
VLOOKUP($A33,'[3]OSMEC ID + EVENT'!$A:$M,9,FALSE),Events!$B:$D,3,FALSE),)</f>
        <v>E012</v>
      </c>
      <c r="P33" t="str">
        <f>IF(P$1= VLOOKUP(P$1,Events!$A:$D,1,FALSE),
VLOOKUP(
VLOOKUP($A33,'[3]OSMEC ID + EVENT'!$A:$M,10,FALSE),Events!$B:$D,3,FALSE),)</f>
        <v>E013</v>
      </c>
      <c r="Q33" t="str">
        <f>IF(Q$1= VLOOKUP(Q$1,Events!$A:$D,1,FALSE),
VLOOKUP(
VLOOKUP($A33,'[3]OSMEC ID + EVENT'!$A:$M,11,FALSE),Events!$B:$D,3,FALSE),)</f>
        <v>E014</v>
      </c>
      <c r="R33" t="str">
        <f>IF(R$1= VLOOKUP(R$1,Events!$A:$D,1,FALSE),
VLOOKUP(
VLOOKUP($A33,'[3]OSMEC ID + EVENT'!$A:$M,12,FALSE),Events!$B:$D,3,FALSE),)</f>
        <v>E015</v>
      </c>
      <c r="S33" t="str">
        <f>IF(S$1= VLOOKUP(S$1,Events!$A:$D,1,FALSE),
VLOOKUP(
VLOOKUP($A33,'[3]OSMEC ID + EVENT'!$A:$M,13,FALSE),Events!$B:$D,3,FALSE),)</f>
        <v>E016</v>
      </c>
      <c r="T33" t="str">
        <f>IF(
ISNA(MATCH(T$1,Events!$A:$A,0)),
0,
VLOOKUP(
VLOOKUP(A33,'[4]OSMEC ID + EVENT'!$A:$I,2,FALSE),Events!$B:$D,3,FALSE))</f>
        <v>E017</v>
      </c>
      <c r="U33" t="str">
        <f>IF(
ISNA(MATCH(U$1,Events!$A:$A,0)),
0,
VLOOKUP(
VLOOKUP($A33,'[4]OSMEC ID + EVENT'!$A:$I,3,FALSE),Events!$B:$D,3,FALSE))</f>
        <v>E018</v>
      </c>
      <c r="V33" t="str">
        <f>IF(
ISNA(MATCH(V$1,Events!$A:$A,0)),
0,
VLOOKUP(
VLOOKUP($A33,'[4]OSMEC ID + EVENT'!$A:$I,4,FALSE),Events!$B:$D,3,FALSE))</f>
        <v>E019</v>
      </c>
      <c r="W33" t="str">
        <f>IF(
ISNA(MATCH(W$1,Events!$A:$A,0)),
0,
VLOOKUP(
VLOOKUP($A33,'[4]OSMEC ID + EVENT'!$A:$I,5,FALSE),Events!$B:$D,3,FALSE))</f>
        <v>E020</v>
      </c>
      <c r="X33" t="str">
        <f>IF(
ISNA(MATCH(X$1,Events!$A:$A,0)),
0,
VLOOKUP(
VLOOKUP($A33,'[4]OSMEC ID + EVENT'!$A:$I,6,FALSE),Events!$B:$D,3,FALSE))</f>
        <v>E021</v>
      </c>
      <c r="Y33" t="str">
        <f>IF(
ISNA(MATCH(Y$1,Events!$A:$A,0)),
0,
VLOOKUP(
VLOOKUP($A33,'[4]OSMEC ID + EVENT'!$A:$I,7,FALSE),Events!$B:$D,3,FALSE))</f>
        <v>E022</v>
      </c>
      <c r="Z33" t="str">
        <f>IF(
ISNA(MATCH(Z$1,Events!$A:$A,0)),
0,
VLOOKUP(
VLOOKUP($A33,'[4]OSMEC ID + EVENT'!$A:$I,8,FALSE),Events!$B:$D,3,FALSE))</f>
        <v>E023</v>
      </c>
      <c r="AA33" t="str">
        <f>IFERROR(
VLOOKUP(
VLOOKUP(A33,'[5]OSMEC ID + SUBJECT'!$A:$B,2,FALSE),Subjects!$B:$D,3,FALSE),"")</f>
        <v/>
      </c>
      <c r="AB33" t="str">
        <f>IFERROR(
VLOOKUP(
VLOOKUP(A33,'[6]OSMEC ID + SUBJECT'!$A:$B,2,FALSE),Subjects!B:D,3,FALSE),"")</f>
        <v/>
      </c>
      <c r="AC33" t="str">
        <f>IFERROR(
VLOOKUP(
VLOOKUP(A33,'[7]OSMEC-ID + SESSION'!$A:$B,2,FALSE),Subjects!$B:$D,3,FALSE),"")</f>
        <v/>
      </c>
      <c r="AD33" t="str">
        <f>IFERROR(
VLOOKUP(
VLOOKUP(A33,'[8]OSMEC ID + SESSION'!$A:$B,2,FALSE),Subjects!$B:$D,3,FALSE),"")</f>
        <v/>
      </c>
      <c r="AE33" s="12" t="str">
        <f>IFERROR(
VLOOKUP(
VLOOKUP(A33,'[9]OSMEC ID + SUBJECT'!$A:$B,2,FALSE),Subjects!$B:$D,3,FALSE),"")</f>
        <v/>
      </c>
      <c r="AF33" t="str">
        <f>IFERROR(
VLOOKUP(
VLOOKUP(A33,'[10]OSMEC ID + SESSION'!$A:$B,2,FALSE),Subjects!$B:$D,3),"")</f>
        <v/>
      </c>
    </row>
    <row r="34" spans="1:32" x14ac:dyDescent="0.75">
      <c r="A34" t="str">
        <f>Deligate_List!A34</f>
        <v>OSMEC-0032</v>
      </c>
      <c r="B34" t="str">
        <f>VLOOKUP(A34,Deligate_List!A:B,2,FALSE)</f>
        <v>MOKUGU SHONITH</v>
      </c>
      <c r="C34" t="str">
        <f>IFERROR(
VLOOKUP(
VLOOKUP($A34,'[1]OSMEC ID + WORKSHOP'!$A:$B,2,FALSE),Workshop!A:C,3,FALSE),"")</f>
        <v>W007</v>
      </c>
      <c r="D34" t="str">
        <f>IF($D$1 =Events!$A$2,
VLOOKUP(
VLOOKUP($A34,'[2]OSMEC ID + EVENT'!$A:$E,2,FALSE),Events!$B:$D,3,FALSE))</f>
        <v>E001</v>
      </c>
      <c r="E34" t="str">
        <f>IF(E$1=Events!$A$3,
VLOOKUP(
VLOOKUP($A34,'[2]OSMEC ID + EVENT'!$A:$E,3,FALSE),Events!B:D,3,FALSE))</f>
        <v>E002</v>
      </c>
      <c r="F34" t="str">
        <f>IF($F$1=Events!$A$4,
VLOOKUP(
VLOOKUP($A36,'[2]OSMEC ID + EVENT'!$A:$E,4,FALSE),Events!B:D,3,FALSE),)</f>
        <v>E003</v>
      </c>
      <c r="G34" t="str">
        <f>IF($G$1=Events!$A$5,
VLOOKUP(
VLOOKUP($A36,'[2]OSMEC ID + EVENT'!$A:$E,5,FALSE),Events!$B:$D,3,FALSE),)</f>
        <v>E004</v>
      </c>
      <c r="H34" s="3" t="str">
        <f>IF($H$1= VLOOKUP($H$1,Events!$A:$D,1,FALSE),
VLOOKUP(
VLOOKUP(A34,'[3]OSMEC ID + EVENT'!$A:$M,2,FALSE),Events!B:D,3,FALSE),)</f>
        <v>E005</v>
      </c>
      <c r="I34" s="3" t="str">
        <f>IF(I$1= VLOOKUP(I$1,Events!$A:$D,1,FALSE),
VLOOKUP(
VLOOKUP($A34,'[3]OSMEC ID + EVENT'!$A:$M,3,FALSE),Events!$B:$D,3,FALSE),)</f>
        <v>E006</v>
      </c>
      <c r="J34" t="str">
        <f>IF(J$1= VLOOKUP(J$1,Events!$A:$D,1,FALSE),
VLOOKUP(
VLOOKUP($A34,'[3]OSMEC ID + EVENT'!$A:$M,4,FALSE),Events!$B:$D,3,FALSE),)</f>
        <v>E007</v>
      </c>
      <c r="K34" t="str">
        <f>IF(K$1= VLOOKUP(K$1,Events!$A:$D,1,FALSE),
VLOOKUP(
VLOOKUP($A34,'[3]OSMEC ID + EVENT'!$A:$M,5,FALSE),Events!$B:$D,3,FALSE),)</f>
        <v>E008</v>
      </c>
      <c r="L34" t="str">
        <f>IF(L$1= VLOOKUP(L$1,Events!$A:$D,1,FALSE),
VLOOKUP(
VLOOKUP($A34,'[3]OSMEC ID + EVENT'!$A:$M,6,FALSE),Events!$B:$D,3,FALSE),)</f>
        <v>E009</v>
      </c>
      <c r="M34" t="str">
        <f>IF(M$1= VLOOKUP(M$1,Events!$A:$D,1,FALSE),
VLOOKUP(
VLOOKUP($A34,'[3]OSMEC ID + EVENT'!$A:$M,7,FALSE),Events!$B:$D,3,FALSE),)</f>
        <v>E010</v>
      </c>
      <c r="N34" t="str">
        <f>IF(N$1= VLOOKUP(N$1,Events!$A:$D,1,FALSE),
VLOOKUP(
VLOOKUP($A34,'[3]OSMEC ID + EVENT'!$A:$M,8,FALSE),Events!$B:$D,3,FALSE),)</f>
        <v>E011</v>
      </c>
      <c r="O34" t="str">
        <f>IF(O$1= VLOOKUP(O$1,Events!$A:$D,1,FALSE),
VLOOKUP(
VLOOKUP($A34,'[3]OSMEC ID + EVENT'!$A:$M,9,FALSE),Events!$B:$D,3,FALSE),)</f>
        <v>E012</v>
      </c>
      <c r="P34" t="str">
        <f>IF(P$1= VLOOKUP(P$1,Events!$A:$D,1,FALSE),
VLOOKUP(
VLOOKUP($A34,'[3]OSMEC ID + EVENT'!$A:$M,10,FALSE),Events!$B:$D,3,FALSE),)</f>
        <v>E013</v>
      </c>
      <c r="Q34" t="str">
        <f>IF(Q$1= VLOOKUP(Q$1,Events!$A:$D,1,FALSE),
VLOOKUP(
VLOOKUP($A34,'[3]OSMEC ID + EVENT'!$A:$M,11,FALSE),Events!$B:$D,3,FALSE),)</f>
        <v>E014</v>
      </c>
      <c r="R34" t="str">
        <f>IF(R$1= VLOOKUP(R$1,Events!$A:$D,1,FALSE),
VLOOKUP(
VLOOKUP($A34,'[3]OSMEC ID + EVENT'!$A:$M,12,FALSE),Events!$B:$D,3,FALSE),)</f>
        <v>E015</v>
      </c>
      <c r="S34" t="str">
        <f>IF(S$1= VLOOKUP(S$1,Events!$A:$D,1,FALSE),
VLOOKUP(
VLOOKUP($A34,'[3]OSMEC ID + EVENT'!$A:$M,13,FALSE),Events!$B:$D,3,FALSE),)</f>
        <v>E016</v>
      </c>
      <c r="T34" t="str">
        <f>IF(
ISNA(MATCH(T$1,Events!$A:$A,0)),
0,
VLOOKUP(
VLOOKUP(A34,'[4]OSMEC ID + EVENT'!$A:$I,2,FALSE),Events!$B:$D,3,FALSE))</f>
        <v>E017</v>
      </c>
      <c r="U34" t="str">
        <f>IF(
ISNA(MATCH(U$1,Events!$A:$A,0)),
0,
VLOOKUP(
VLOOKUP($A34,'[4]OSMEC ID + EVENT'!$A:$I,3,FALSE),Events!$B:$D,3,FALSE))</f>
        <v>E018</v>
      </c>
      <c r="V34" t="str">
        <f>IF(
ISNA(MATCH(V$1,Events!$A:$A,0)),
0,
VLOOKUP(
VLOOKUP($A34,'[4]OSMEC ID + EVENT'!$A:$I,4,FALSE),Events!$B:$D,3,FALSE))</f>
        <v>E019</v>
      </c>
      <c r="W34" t="str">
        <f>IF(
ISNA(MATCH(W$1,Events!$A:$A,0)),
0,
VLOOKUP(
VLOOKUP($A34,'[4]OSMEC ID + EVENT'!$A:$I,5,FALSE),Events!$B:$D,3,FALSE))</f>
        <v>E020</v>
      </c>
      <c r="X34" t="str">
        <f>IF(
ISNA(MATCH(X$1,Events!$A:$A,0)),
0,
VLOOKUP(
VLOOKUP($A34,'[4]OSMEC ID + EVENT'!$A:$I,6,FALSE),Events!$B:$D,3,FALSE))</f>
        <v>E021</v>
      </c>
      <c r="Y34" t="str">
        <f>IF(
ISNA(MATCH(Y$1,Events!$A:$A,0)),
0,
VLOOKUP(
VLOOKUP($A34,'[4]OSMEC ID + EVENT'!$A:$I,7,FALSE),Events!$B:$D,3,FALSE))</f>
        <v>E022</v>
      </c>
      <c r="Z34" t="str">
        <f>IF(
ISNA(MATCH(Z$1,Events!$A:$A,0)),
0,
VLOOKUP(
VLOOKUP($A34,'[4]OSMEC ID + EVENT'!$A:$I,8,FALSE),Events!$B:$D,3,FALSE))</f>
        <v>E023</v>
      </c>
      <c r="AA34" t="str">
        <f>IFERROR(
VLOOKUP(
VLOOKUP(A34,'[5]OSMEC ID + SUBJECT'!$A:$B,2,FALSE),Subjects!$B:$D,3,FALSE),"")</f>
        <v/>
      </c>
      <c r="AB34" t="str">
        <f>IFERROR(
VLOOKUP(
VLOOKUP(A34,'[6]OSMEC ID + SUBJECT'!$A:$B,2,FALSE),Subjects!B:D,3,FALSE),"")</f>
        <v/>
      </c>
      <c r="AC34" t="str">
        <f>IFERROR(
VLOOKUP(
VLOOKUP(A34,'[7]OSMEC-ID + SESSION'!$A:$B,2,FALSE),Subjects!$B:$D,3,FALSE),"")</f>
        <v/>
      </c>
      <c r="AD34" t="str">
        <f>IFERROR(
VLOOKUP(
VLOOKUP(A34,'[8]OSMEC ID + SESSION'!$A:$B,2,FALSE),Subjects!$B:$D,3,FALSE),"")</f>
        <v/>
      </c>
      <c r="AE34" s="12" t="str">
        <f>IFERROR(
VLOOKUP(
VLOOKUP(A34,'[9]OSMEC ID + SUBJECT'!$A:$B,2,FALSE),Subjects!$B:$D,3,FALSE),"")</f>
        <v/>
      </c>
      <c r="AF34" t="str">
        <f>IFERROR(
VLOOKUP(
VLOOKUP(A34,'[10]OSMEC ID + SESSION'!$A:$B,2,FALSE),Subjects!$B:$D,3),"")</f>
        <v/>
      </c>
    </row>
    <row r="35" spans="1:32" x14ac:dyDescent="0.75">
      <c r="A35" t="str">
        <f>Deligate_List!A35</f>
        <v>OSMEC-0244</v>
      </c>
      <c r="B35" t="str">
        <f>VLOOKUP(A35,Deligate_List!A:B,2,FALSE)</f>
        <v>HASINI NANCHERI</v>
      </c>
      <c r="C35" t="str">
        <f>IFERROR(
VLOOKUP(
VLOOKUP($A35,'[1]OSMEC ID + WORKSHOP'!$A:$B,2,FALSE),Workshop!A:C,3,FALSE),"")</f>
        <v>W011</v>
      </c>
      <c r="D35" t="str">
        <f>IF($D$1 =Events!$A$2,
VLOOKUP(
VLOOKUP($A35,'[2]OSMEC ID + EVENT'!$A:$E,2,FALSE),Events!$B:$D,3,FALSE))</f>
        <v>E001</v>
      </c>
      <c r="E35" t="str">
        <f>IF(E$1=Events!$A$3,
VLOOKUP(
VLOOKUP($A35,'[2]OSMEC ID + EVENT'!$A:$E,3,FALSE),Events!B:D,3,FALSE))</f>
        <v>E002</v>
      </c>
      <c r="F35" t="str">
        <f>IF($F$1=Events!$A$4,
VLOOKUP(
VLOOKUP($A37,'[2]OSMEC ID + EVENT'!$A:$E,4,FALSE),Events!B:D,3,FALSE),)</f>
        <v>E003</v>
      </c>
      <c r="G35" t="str">
        <f>IF($G$1=Events!$A$5,
VLOOKUP(
VLOOKUP($A37,'[2]OSMEC ID + EVENT'!$A:$E,5,FALSE),Events!$B:$D,3,FALSE),)</f>
        <v>E004</v>
      </c>
      <c r="H35" s="3" t="str">
        <f>IF($H$1= VLOOKUP($H$1,Events!$A:$D,1,FALSE),
VLOOKUP(
VLOOKUP(A35,'[3]OSMEC ID + EVENT'!$A:$M,2,FALSE),Events!B:D,3,FALSE),)</f>
        <v>E005</v>
      </c>
      <c r="I35" s="3" t="str">
        <f>IF(I$1= VLOOKUP(I$1,Events!$A:$D,1,FALSE),
VLOOKUP(
VLOOKUP($A35,'[3]OSMEC ID + EVENT'!$A:$M,3,FALSE),Events!$B:$D,3,FALSE),)</f>
        <v>E006</v>
      </c>
      <c r="J35" t="str">
        <f>IF(J$1= VLOOKUP(J$1,Events!$A:$D,1,FALSE),
VLOOKUP(
VLOOKUP($A35,'[3]OSMEC ID + EVENT'!$A:$M,4,FALSE),Events!$B:$D,3,FALSE),)</f>
        <v>E007</v>
      </c>
      <c r="K35" t="str">
        <f>IF(K$1= VLOOKUP(K$1,Events!$A:$D,1,FALSE),
VLOOKUP(
VLOOKUP($A35,'[3]OSMEC ID + EVENT'!$A:$M,5,FALSE),Events!$B:$D,3,FALSE),)</f>
        <v>E008</v>
      </c>
      <c r="L35" t="str">
        <f>IF(L$1= VLOOKUP(L$1,Events!$A:$D,1,FALSE),
VLOOKUP(
VLOOKUP($A35,'[3]OSMEC ID + EVENT'!$A:$M,6,FALSE),Events!$B:$D,3,FALSE),)</f>
        <v>E009</v>
      </c>
      <c r="M35" t="str">
        <f>IF(M$1= VLOOKUP(M$1,Events!$A:$D,1,FALSE),
VLOOKUP(
VLOOKUP($A35,'[3]OSMEC ID + EVENT'!$A:$M,7,FALSE),Events!$B:$D,3,FALSE),)</f>
        <v>E010</v>
      </c>
      <c r="N35" t="str">
        <f>IF(N$1= VLOOKUP(N$1,Events!$A:$D,1,FALSE),
VLOOKUP(
VLOOKUP($A35,'[3]OSMEC ID + EVENT'!$A:$M,8,FALSE),Events!$B:$D,3,FALSE),)</f>
        <v>E011</v>
      </c>
      <c r="O35" t="str">
        <f>IF(O$1= VLOOKUP(O$1,Events!$A:$D,1,FALSE),
VLOOKUP(
VLOOKUP($A35,'[3]OSMEC ID + EVENT'!$A:$M,9,FALSE),Events!$B:$D,3,FALSE),)</f>
        <v>E012</v>
      </c>
      <c r="P35" t="str">
        <f>IF(P$1= VLOOKUP(P$1,Events!$A:$D,1,FALSE),
VLOOKUP(
VLOOKUP($A35,'[3]OSMEC ID + EVENT'!$A:$M,10,FALSE),Events!$B:$D,3,FALSE),)</f>
        <v>E013</v>
      </c>
      <c r="Q35" t="str">
        <f>IF(Q$1= VLOOKUP(Q$1,Events!$A:$D,1,FALSE),
VLOOKUP(
VLOOKUP($A35,'[3]OSMEC ID + EVENT'!$A:$M,11,FALSE),Events!$B:$D,3,FALSE),)</f>
        <v>E014</v>
      </c>
      <c r="R35" t="str">
        <f>IF(R$1= VLOOKUP(R$1,Events!$A:$D,1,FALSE),
VLOOKUP(
VLOOKUP($A35,'[3]OSMEC ID + EVENT'!$A:$M,12,FALSE),Events!$B:$D,3,FALSE),)</f>
        <v>E015</v>
      </c>
      <c r="S35" t="str">
        <f>IF(S$1= VLOOKUP(S$1,Events!$A:$D,1,FALSE),
VLOOKUP(
VLOOKUP($A35,'[3]OSMEC ID + EVENT'!$A:$M,13,FALSE),Events!$B:$D,3,FALSE),)</f>
        <v>E016</v>
      </c>
      <c r="T35" t="str">
        <f>IF(
ISNA(MATCH(T$1,Events!$A:$A,0)),
0,
VLOOKUP(
VLOOKUP(A35,'[4]OSMEC ID + EVENT'!$A:$I,2,FALSE),Events!$B:$D,3,FALSE))</f>
        <v>E017</v>
      </c>
      <c r="U35" t="str">
        <f>IF(
ISNA(MATCH(U$1,Events!$A:$A,0)),
0,
VLOOKUP(
VLOOKUP($A35,'[4]OSMEC ID + EVENT'!$A:$I,3,FALSE),Events!$B:$D,3,FALSE))</f>
        <v>E018</v>
      </c>
      <c r="V35" t="str">
        <f>IF(
ISNA(MATCH(V$1,Events!$A:$A,0)),
0,
VLOOKUP(
VLOOKUP($A35,'[4]OSMEC ID + EVENT'!$A:$I,4,FALSE),Events!$B:$D,3,FALSE))</f>
        <v>E019</v>
      </c>
      <c r="W35" t="str">
        <f>IF(
ISNA(MATCH(W$1,Events!$A:$A,0)),
0,
VLOOKUP(
VLOOKUP($A35,'[4]OSMEC ID + EVENT'!$A:$I,5,FALSE),Events!$B:$D,3,FALSE))</f>
        <v>E020</v>
      </c>
      <c r="X35" t="str">
        <f>IF(
ISNA(MATCH(X$1,Events!$A:$A,0)),
0,
VLOOKUP(
VLOOKUP($A35,'[4]OSMEC ID + EVENT'!$A:$I,6,FALSE),Events!$B:$D,3,FALSE))</f>
        <v>E021</v>
      </c>
      <c r="Y35" t="str">
        <f>IF(
ISNA(MATCH(Y$1,Events!$A:$A,0)),
0,
VLOOKUP(
VLOOKUP($A35,'[4]OSMEC ID + EVENT'!$A:$I,7,FALSE),Events!$B:$D,3,FALSE))</f>
        <v>E022</v>
      </c>
      <c r="Z35" t="str">
        <f>IF(
ISNA(MATCH(Z$1,Events!$A:$A,0)),
0,
VLOOKUP(
VLOOKUP($A35,'[4]OSMEC ID + EVENT'!$A:$I,8,FALSE),Events!$B:$D,3,FALSE))</f>
        <v>E023</v>
      </c>
      <c r="AA35" t="str">
        <f>IFERROR(
VLOOKUP(
VLOOKUP(A35,'[5]OSMEC ID + SUBJECT'!$A:$B,2,FALSE),Subjects!$B:$D,3,FALSE),"")</f>
        <v/>
      </c>
      <c r="AB35" t="str">
        <f>IFERROR(
VLOOKUP(
VLOOKUP(A35,'[6]OSMEC ID + SUBJECT'!$A:$B,2,FALSE),Subjects!B:D,3,FALSE),"")</f>
        <v/>
      </c>
      <c r="AC35" t="str">
        <f>IFERROR(
VLOOKUP(
VLOOKUP(A35,'[7]OSMEC-ID + SESSION'!$A:$B,2,FALSE),Subjects!$B:$D,3,FALSE),"")</f>
        <v/>
      </c>
      <c r="AD35" t="str">
        <f>IFERROR(
VLOOKUP(
VLOOKUP(A35,'[8]OSMEC ID + SESSION'!$A:$B,2,FALSE),Subjects!$B:$D,3,FALSE),"")</f>
        <v/>
      </c>
      <c r="AE35" s="12" t="str">
        <f>IFERROR(
VLOOKUP(
VLOOKUP(A35,'[9]OSMEC ID + SUBJECT'!$A:$B,2,FALSE),Subjects!$B:$D,3,FALSE),"")</f>
        <v/>
      </c>
      <c r="AF35" t="str">
        <f>IFERROR(
VLOOKUP(
VLOOKUP(A35,'[10]OSMEC ID + SESSION'!$A:$B,2,FALSE),Subjects!$B:$D,3),"")</f>
        <v/>
      </c>
    </row>
    <row r="36" spans="1:32" x14ac:dyDescent="0.75">
      <c r="A36" t="str">
        <f>Deligate_List!A36</f>
        <v>OSMEC-0034</v>
      </c>
      <c r="B36" t="str">
        <f>VLOOKUP(A36,Deligate_List!A:B,2,FALSE)</f>
        <v>BENJARAM NAVANEETH REDDY</v>
      </c>
      <c r="C36" t="str">
        <f>IFERROR(
VLOOKUP(
VLOOKUP($A36,'[1]OSMEC ID + WORKSHOP'!$A:$B,2,FALSE),Workshop!A:C,3,FALSE),"")</f>
        <v/>
      </c>
      <c r="D36" t="str">
        <f>IF($D$1 =Events!$A$2,
VLOOKUP(
VLOOKUP($A36,'[2]OSMEC ID + EVENT'!$A:$E,2,FALSE),Events!$B:$D,3,FALSE))</f>
        <v>E001</v>
      </c>
      <c r="E36" t="str">
        <f>IF(E$1=Events!$A$3,
VLOOKUP(
VLOOKUP($A36,'[2]OSMEC ID + EVENT'!$A:$E,3,FALSE),Events!B:D,3,FALSE))</f>
        <v>E002</v>
      </c>
      <c r="F36" t="str">
        <f>IF($F$1=Events!$A$4,
VLOOKUP(
VLOOKUP($A38,'[2]OSMEC ID + EVENT'!$A:$E,4,FALSE),Events!B:D,3,FALSE),)</f>
        <v>E003</v>
      </c>
      <c r="G36" t="str">
        <f>IF($G$1=Events!$A$5,
VLOOKUP(
VLOOKUP($A38,'[2]OSMEC ID + EVENT'!$A:$E,5,FALSE),Events!$B:$D,3,FALSE),)</f>
        <v>E004</v>
      </c>
      <c r="H36" s="3" t="str">
        <f>IF($H$1= VLOOKUP($H$1,Events!$A:$D,1,FALSE),
VLOOKUP(
VLOOKUP(A36,'[3]OSMEC ID + EVENT'!$A:$M,2,FALSE),Events!B:D,3,FALSE),)</f>
        <v>E005</v>
      </c>
      <c r="I36" s="3" t="str">
        <f>IF(I$1= VLOOKUP(I$1,Events!$A:$D,1,FALSE),
VLOOKUP(
VLOOKUP($A36,'[3]OSMEC ID + EVENT'!$A:$M,3,FALSE),Events!$B:$D,3,FALSE),)</f>
        <v>E006</v>
      </c>
      <c r="J36" t="str">
        <f>IF(J$1= VLOOKUP(J$1,Events!$A:$D,1,FALSE),
VLOOKUP(
VLOOKUP($A36,'[3]OSMEC ID + EVENT'!$A:$M,4,FALSE),Events!$B:$D,3,FALSE),)</f>
        <v>E007</v>
      </c>
      <c r="K36" t="str">
        <f>IF(K$1= VLOOKUP(K$1,Events!$A:$D,1,FALSE),
VLOOKUP(
VLOOKUP($A36,'[3]OSMEC ID + EVENT'!$A:$M,5,FALSE),Events!$B:$D,3,FALSE),)</f>
        <v>E008</v>
      </c>
      <c r="L36" t="str">
        <f>IF(L$1= VLOOKUP(L$1,Events!$A:$D,1,FALSE),
VLOOKUP(
VLOOKUP($A36,'[3]OSMEC ID + EVENT'!$A:$M,6,FALSE),Events!$B:$D,3,FALSE),)</f>
        <v>E009</v>
      </c>
      <c r="M36" t="str">
        <f>IF(M$1= VLOOKUP(M$1,Events!$A:$D,1,FALSE),
VLOOKUP(
VLOOKUP($A36,'[3]OSMEC ID + EVENT'!$A:$M,7,FALSE),Events!$B:$D,3,FALSE),)</f>
        <v>E010</v>
      </c>
      <c r="N36" t="str">
        <f>IF(N$1= VLOOKUP(N$1,Events!$A:$D,1,FALSE),
VLOOKUP(
VLOOKUP($A36,'[3]OSMEC ID + EVENT'!$A:$M,8,FALSE),Events!$B:$D,3,FALSE),)</f>
        <v>E011</v>
      </c>
      <c r="O36" t="str">
        <f>IF(O$1= VLOOKUP(O$1,Events!$A:$D,1,FALSE),
VLOOKUP(
VLOOKUP($A36,'[3]OSMEC ID + EVENT'!$A:$M,9,FALSE),Events!$B:$D,3,FALSE),)</f>
        <v>E012</v>
      </c>
      <c r="P36" t="str">
        <f>IF(P$1= VLOOKUP(P$1,Events!$A:$D,1,FALSE),
VLOOKUP(
VLOOKUP($A36,'[3]OSMEC ID + EVENT'!$A:$M,10,FALSE),Events!$B:$D,3,FALSE),)</f>
        <v>E013</v>
      </c>
      <c r="Q36" t="str">
        <f>IF(Q$1= VLOOKUP(Q$1,Events!$A:$D,1,FALSE),
VLOOKUP(
VLOOKUP($A36,'[3]OSMEC ID + EVENT'!$A:$M,11,FALSE),Events!$B:$D,3,FALSE),)</f>
        <v>E014</v>
      </c>
      <c r="R36" t="str">
        <f>IF(R$1= VLOOKUP(R$1,Events!$A:$D,1,FALSE),
VLOOKUP(
VLOOKUP($A36,'[3]OSMEC ID + EVENT'!$A:$M,12,FALSE),Events!$B:$D,3,FALSE),)</f>
        <v>E015</v>
      </c>
      <c r="S36" t="str">
        <f>IF(S$1= VLOOKUP(S$1,Events!$A:$D,1,FALSE),
VLOOKUP(
VLOOKUP($A36,'[3]OSMEC ID + EVENT'!$A:$M,13,FALSE),Events!$B:$D,3,FALSE),)</f>
        <v>E016</v>
      </c>
      <c r="T36" t="str">
        <f>IF(
ISNA(MATCH(T$1,Events!$A:$A,0)),
0,
VLOOKUP(
VLOOKUP(A36,'[4]OSMEC ID + EVENT'!$A:$I,2,FALSE),Events!$B:$D,3,FALSE))</f>
        <v>E017</v>
      </c>
      <c r="U36" t="str">
        <f>IF(
ISNA(MATCH(U$1,Events!$A:$A,0)),
0,
VLOOKUP(
VLOOKUP($A36,'[4]OSMEC ID + EVENT'!$A:$I,3,FALSE),Events!$B:$D,3,FALSE))</f>
        <v>E018</v>
      </c>
      <c r="V36" t="str">
        <f>IF(
ISNA(MATCH(V$1,Events!$A:$A,0)),
0,
VLOOKUP(
VLOOKUP($A36,'[4]OSMEC ID + EVENT'!$A:$I,4,FALSE),Events!$B:$D,3,FALSE))</f>
        <v>E019</v>
      </c>
      <c r="W36" t="str">
        <f>IF(
ISNA(MATCH(W$1,Events!$A:$A,0)),
0,
VLOOKUP(
VLOOKUP($A36,'[4]OSMEC ID + EVENT'!$A:$I,5,FALSE),Events!$B:$D,3,FALSE))</f>
        <v>E020</v>
      </c>
      <c r="X36" t="str">
        <f>IF(
ISNA(MATCH(X$1,Events!$A:$A,0)),
0,
VLOOKUP(
VLOOKUP($A36,'[4]OSMEC ID + EVENT'!$A:$I,6,FALSE),Events!$B:$D,3,FALSE))</f>
        <v>E021</v>
      </c>
      <c r="Y36" t="str">
        <f>IF(
ISNA(MATCH(Y$1,Events!$A:$A,0)),
0,
VLOOKUP(
VLOOKUP($A36,'[4]OSMEC ID + EVENT'!$A:$I,7,FALSE),Events!$B:$D,3,FALSE))</f>
        <v>E022</v>
      </c>
      <c r="Z36" t="str">
        <f>IF(
ISNA(MATCH(Z$1,Events!$A:$A,0)),
0,
VLOOKUP(
VLOOKUP($A36,'[4]OSMEC ID + EVENT'!$A:$I,8,FALSE),Events!$B:$D,3,FALSE))</f>
        <v>E023</v>
      </c>
      <c r="AA36" t="str">
        <f>IFERROR(
VLOOKUP(
VLOOKUP(A36,'[5]OSMEC ID + SUBJECT'!$A:$B,2,FALSE),Subjects!$B:$D,3,FALSE),"")</f>
        <v/>
      </c>
      <c r="AB36" t="str">
        <f>IFERROR(
VLOOKUP(
VLOOKUP(A36,'[6]OSMEC ID + SUBJECT'!$A:$B,2,FALSE),Subjects!B:D,3,FALSE),"")</f>
        <v/>
      </c>
      <c r="AC36" t="str">
        <f>IFERROR(
VLOOKUP(
VLOOKUP(A36,'[7]OSMEC-ID + SESSION'!$A:$B,2,FALSE),Subjects!$B:$D,3,FALSE),"")</f>
        <v/>
      </c>
      <c r="AD36" t="str">
        <f>IFERROR(
VLOOKUP(
VLOOKUP(A36,'[8]OSMEC ID + SESSION'!$A:$B,2,FALSE),Subjects!$B:$D,3,FALSE),"")</f>
        <v/>
      </c>
      <c r="AE36" s="12" t="str">
        <f>IFERROR(
VLOOKUP(
VLOOKUP(A36,'[9]OSMEC ID + SUBJECT'!$A:$B,2,FALSE),Subjects!$B:$D,3,FALSE),"")</f>
        <v/>
      </c>
      <c r="AF36" t="str">
        <f>IFERROR(
VLOOKUP(
VLOOKUP(A36,'[10]OSMEC ID + SESSION'!$A:$B,2,FALSE),Subjects!$B:$D,3),"")</f>
        <v/>
      </c>
    </row>
    <row r="37" spans="1:32" x14ac:dyDescent="0.75">
      <c r="A37" t="str">
        <f>Deligate_List!A37</f>
        <v>OSMEC-0039</v>
      </c>
      <c r="B37" t="str">
        <f>VLOOKUP(A37,Deligate_List!A:B,2,FALSE)</f>
        <v>KHUSHI SHARMA</v>
      </c>
      <c r="C37" t="str">
        <f>IFERROR(
VLOOKUP(
VLOOKUP($A37,'[1]OSMEC ID + WORKSHOP'!$A:$B,2,FALSE),Workshop!A:C,3,FALSE),"")</f>
        <v/>
      </c>
      <c r="D37" t="str">
        <f>IF($D$1 =Events!$A$2,
VLOOKUP(
VLOOKUP($A37,'[2]OSMEC ID + EVENT'!$A:$E,2,FALSE),Events!$B:$D,3,FALSE))</f>
        <v>E001</v>
      </c>
      <c r="E37" t="str">
        <f>IF(E$1=Events!$A$3,
VLOOKUP(
VLOOKUP($A37,'[2]OSMEC ID + EVENT'!$A:$E,3,FALSE),Events!B:D,3,FALSE))</f>
        <v>E002</v>
      </c>
      <c r="F37" t="str">
        <f>IF($F$1=Events!$A$4,
VLOOKUP(
VLOOKUP($A39,'[2]OSMEC ID + EVENT'!$A:$E,4,FALSE),Events!B:D,3,FALSE),)</f>
        <v>E003</v>
      </c>
      <c r="G37" t="str">
        <f>IF($G$1=Events!$A$5,
VLOOKUP(
VLOOKUP($A39,'[2]OSMEC ID + EVENT'!$A:$E,5,FALSE),Events!$B:$D,3,FALSE),)</f>
        <v>E004</v>
      </c>
      <c r="H37" s="3" t="str">
        <f>IF($H$1= VLOOKUP($H$1,Events!$A:$D,1,FALSE),
VLOOKUP(
VLOOKUP(A37,'[3]OSMEC ID + EVENT'!$A:$M,2,FALSE),Events!B:D,3,FALSE),)</f>
        <v>E005</v>
      </c>
      <c r="I37" s="3" t="str">
        <f>IF(I$1= VLOOKUP(I$1,Events!$A:$D,1,FALSE),
VLOOKUP(
VLOOKUP($A37,'[3]OSMEC ID + EVENT'!$A:$M,3,FALSE),Events!$B:$D,3,FALSE),)</f>
        <v>E006</v>
      </c>
      <c r="J37" t="str">
        <f>IF(J$1= VLOOKUP(J$1,Events!$A:$D,1,FALSE),
VLOOKUP(
VLOOKUP($A37,'[3]OSMEC ID + EVENT'!$A:$M,4,FALSE),Events!$B:$D,3,FALSE),)</f>
        <v>E007</v>
      </c>
      <c r="K37" t="str">
        <f>IF(K$1= VLOOKUP(K$1,Events!$A:$D,1,FALSE),
VLOOKUP(
VLOOKUP($A37,'[3]OSMEC ID + EVENT'!$A:$M,5,FALSE),Events!$B:$D,3,FALSE),)</f>
        <v>E008</v>
      </c>
      <c r="L37" t="str">
        <f>IF(L$1= VLOOKUP(L$1,Events!$A:$D,1,FALSE),
VLOOKUP(
VLOOKUP($A37,'[3]OSMEC ID + EVENT'!$A:$M,6,FALSE),Events!$B:$D,3,FALSE),)</f>
        <v>E009</v>
      </c>
      <c r="M37" t="str">
        <f>IF(M$1= VLOOKUP(M$1,Events!$A:$D,1,FALSE),
VLOOKUP(
VLOOKUP($A37,'[3]OSMEC ID + EVENT'!$A:$M,7,FALSE),Events!$B:$D,3,FALSE),)</f>
        <v>E010</v>
      </c>
      <c r="N37" t="str">
        <f>IF(N$1= VLOOKUP(N$1,Events!$A:$D,1,FALSE),
VLOOKUP(
VLOOKUP($A37,'[3]OSMEC ID + EVENT'!$A:$M,8,FALSE),Events!$B:$D,3,FALSE),)</f>
        <v>E011</v>
      </c>
      <c r="O37" t="str">
        <f>IF(O$1= VLOOKUP(O$1,Events!$A:$D,1,FALSE),
VLOOKUP(
VLOOKUP($A37,'[3]OSMEC ID + EVENT'!$A:$M,9,FALSE),Events!$B:$D,3,FALSE),)</f>
        <v>E012</v>
      </c>
      <c r="P37" t="str">
        <f>IF(P$1= VLOOKUP(P$1,Events!$A:$D,1,FALSE),
VLOOKUP(
VLOOKUP($A37,'[3]OSMEC ID + EVENT'!$A:$M,10,FALSE),Events!$B:$D,3,FALSE),)</f>
        <v>E013</v>
      </c>
      <c r="Q37" t="str">
        <f>IF(Q$1= VLOOKUP(Q$1,Events!$A:$D,1,FALSE),
VLOOKUP(
VLOOKUP($A37,'[3]OSMEC ID + EVENT'!$A:$M,11,FALSE),Events!$B:$D,3,FALSE),)</f>
        <v>E014</v>
      </c>
      <c r="R37" t="str">
        <f>IF(R$1= VLOOKUP(R$1,Events!$A:$D,1,FALSE),
VLOOKUP(
VLOOKUP($A37,'[3]OSMEC ID + EVENT'!$A:$M,12,FALSE),Events!$B:$D,3,FALSE),)</f>
        <v>E015</v>
      </c>
      <c r="S37" t="str">
        <f>IF(S$1= VLOOKUP(S$1,Events!$A:$D,1,FALSE),
VLOOKUP(
VLOOKUP($A37,'[3]OSMEC ID + EVENT'!$A:$M,13,FALSE),Events!$B:$D,3,FALSE),)</f>
        <v>E016</v>
      </c>
      <c r="T37" t="str">
        <f>IF(
ISNA(MATCH(T$1,Events!$A:$A,0)),
0,
VLOOKUP(
VLOOKUP(A37,'[4]OSMEC ID + EVENT'!$A:$I,2,FALSE),Events!$B:$D,3,FALSE))</f>
        <v>E017</v>
      </c>
      <c r="U37" t="str">
        <f>IF(
ISNA(MATCH(U$1,Events!$A:$A,0)),
0,
VLOOKUP(
VLOOKUP($A37,'[4]OSMEC ID + EVENT'!$A:$I,3,FALSE),Events!$B:$D,3,FALSE))</f>
        <v>E018</v>
      </c>
      <c r="V37" t="str">
        <f>IF(
ISNA(MATCH(V$1,Events!$A:$A,0)),
0,
VLOOKUP(
VLOOKUP($A37,'[4]OSMEC ID + EVENT'!$A:$I,4,FALSE),Events!$B:$D,3,FALSE))</f>
        <v>E019</v>
      </c>
      <c r="W37" t="str">
        <f>IF(
ISNA(MATCH(W$1,Events!$A:$A,0)),
0,
VLOOKUP(
VLOOKUP($A37,'[4]OSMEC ID + EVENT'!$A:$I,5,FALSE),Events!$B:$D,3,FALSE))</f>
        <v>E020</v>
      </c>
      <c r="X37" t="str">
        <f>IF(
ISNA(MATCH(X$1,Events!$A:$A,0)),
0,
VLOOKUP(
VLOOKUP($A37,'[4]OSMEC ID + EVENT'!$A:$I,6,FALSE),Events!$B:$D,3,FALSE))</f>
        <v>E021</v>
      </c>
      <c r="Y37" t="str">
        <f>IF(
ISNA(MATCH(Y$1,Events!$A:$A,0)),
0,
VLOOKUP(
VLOOKUP($A37,'[4]OSMEC ID + EVENT'!$A:$I,7,FALSE),Events!$B:$D,3,FALSE))</f>
        <v>E022</v>
      </c>
      <c r="Z37" t="str">
        <f>IF(
ISNA(MATCH(Z$1,Events!$A:$A,0)),
0,
VLOOKUP(
VLOOKUP($A37,'[4]OSMEC ID + EVENT'!$A:$I,8,FALSE),Events!$B:$D,3,FALSE))</f>
        <v>E023</v>
      </c>
      <c r="AA37" t="str">
        <f>IFERROR(
VLOOKUP(
VLOOKUP(A37,'[5]OSMEC ID + SUBJECT'!$A:$B,2,FALSE),Subjects!$B:$D,3,FALSE),"")</f>
        <v/>
      </c>
      <c r="AB37" t="str">
        <f>IFERROR(
VLOOKUP(
VLOOKUP(A37,'[6]OSMEC ID + SUBJECT'!$A:$B,2,FALSE),Subjects!B:D,3,FALSE),"")</f>
        <v/>
      </c>
      <c r="AC37" t="str">
        <f>IFERROR(
VLOOKUP(
VLOOKUP(A37,'[7]OSMEC-ID + SESSION'!$A:$B,2,FALSE),Subjects!$B:$D,3,FALSE),"")</f>
        <v/>
      </c>
      <c r="AD37" t="str">
        <f>IFERROR(
VLOOKUP(
VLOOKUP(A37,'[8]OSMEC ID + SESSION'!$A:$B,2,FALSE),Subjects!$B:$D,3,FALSE),"")</f>
        <v/>
      </c>
      <c r="AE37" s="12" t="str">
        <f>IFERROR(
VLOOKUP(
VLOOKUP(A37,'[9]OSMEC ID + SUBJECT'!$A:$B,2,FALSE),Subjects!$B:$D,3,FALSE),"")</f>
        <v>S018</v>
      </c>
      <c r="AF37" t="str">
        <f>IFERROR(
VLOOKUP(
VLOOKUP(A37,'[10]OSMEC ID + SESSION'!$A:$B,2,FALSE),Subjects!$B:$D,3),"")</f>
        <v/>
      </c>
    </row>
    <row r="38" spans="1:32" x14ac:dyDescent="0.75">
      <c r="A38" t="str">
        <f>Deligate_List!A38</f>
        <v>OSMEC-0038</v>
      </c>
      <c r="B38" t="str">
        <f>VLOOKUP(A38,Deligate_List!A:B,2,FALSE)</f>
        <v>MANDADI ANNIE BENEDICTA</v>
      </c>
      <c r="C38" t="str">
        <f>IFERROR(
VLOOKUP(
VLOOKUP($A38,'[1]OSMEC ID + WORKSHOP'!$A:$B,2,FALSE),Workshop!A:C,3,FALSE),"")</f>
        <v/>
      </c>
      <c r="D38" t="str">
        <f>IF($D$1 =Events!$A$2,
VLOOKUP(
VLOOKUP($A38,'[2]OSMEC ID + EVENT'!$A:$E,2,FALSE),Events!$B:$D,3,FALSE))</f>
        <v>E001</v>
      </c>
      <c r="E38" t="str">
        <f>IF(E$1=Events!$A$3,
VLOOKUP(
VLOOKUP($A38,'[2]OSMEC ID + EVENT'!$A:$E,3,FALSE),Events!B:D,3,FALSE))</f>
        <v>E002</v>
      </c>
      <c r="F38" t="str">
        <f>IF($F$1=Events!$A$4,
VLOOKUP(
VLOOKUP($A40,'[2]OSMEC ID + EVENT'!$A:$E,4,FALSE),Events!B:D,3,FALSE),)</f>
        <v>E003</v>
      </c>
      <c r="G38" t="str">
        <f>IF($G$1=Events!$A$5,
VLOOKUP(
VLOOKUP($A40,'[2]OSMEC ID + EVENT'!$A:$E,5,FALSE),Events!$B:$D,3,FALSE),)</f>
        <v>E004</v>
      </c>
      <c r="H38" s="3" t="str">
        <f>IF($H$1= VLOOKUP($H$1,Events!$A:$D,1,FALSE),
VLOOKUP(
VLOOKUP(A38,'[3]OSMEC ID + EVENT'!$A:$M,2,FALSE),Events!B:D,3,FALSE),)</f>
        <v>E005</v>
      </c>
      <c r="I38" s="3" t="str">
        <f>IF(I$1= VLOOKUP(I$1,Events!$A:$D,1,FALSE),
VLOOKUP(
VLOOKUP($A38,'[3]OSMEC ID + EVENT'!$A:$M,3,FALSE),Events!$B:$D,3,FALSE),)</f>
        <v>E006</v>
      </c>
      <c r="J38" t="str">
        <f>IF(J$1= VLOOKUP(J$1,Events!$A:$D,1,FALSE),
VLOOKUP(
VLOOKUP($A38,'[3]OSMEC ID + EVENT'!$A:$M,4,FALSE),Events!$B:$D,3,FALSE),)</f>
        <v>E007</v>
      </c>
      <c r="K38" t="str">
        <f>IF(K$1= VLOOKUP(K$1,Events!$A:$D,1,FALSE),
VLOOKUP(
VLOOKUP($A38,'[3]OSMEC ID + EVENT'!$A:$M,5,FALSE),Events!$B:$D,3,FALSE),)</f>
        <v>E008</v>
      </c>
      <c r="L38" t="str">
        <f>IF(L$1= VLOOKUP(L$1,Events!$A:$D,1,FALSE),
VLOOKUP(
VLOOKUP($A38,'[3]OSMEC ID + EVENT'!$A:$M,6,FALSE),Events!$B:$D,3,FALSE),)</f>
        <v>E009</v>
      </c>
      <c r="M38" t="str">
        <f>IF(M$1= VLOOKUP(M$1,Events!$A:$D,1,FALSE),
VLOOKUP(
VLOOKUP($A38,'[3]OSMEC ID + EVENT'!$A:$M,7,FALSE),Events!$B:$D,3,FALSE),)</f>
        <v>E010</v>
      </c>
      <c r="N38" t="str">
        <f>IF(N$1= VLOOKUP(N$1,Events!$A:$D,1,FALSE),
VLOOKUP(
VLOOKUP($A38,'[3]OSMEC ID + EVENT'!$A:$M,8,FALSE),Events!$B:$D,3,FALSE),)</f>
        <v>E011</v>
      </c>
      <c r="O38" t="str">
        <f>IF(O$1= VLOOKUP(O$1,Events!$A:$D,1,FALSE),
VLOOKUP(
VLOOKUP($A38,'[3]OSMEC ID + EVENT'!$A:$M,9,FALSE),Events!$B:$D,3,FALSE),)</f>
        <v>E012</v>
      </c>
      <c r="P38" t="str">
        <f>IF(P$1= VLOOKUP(P$1,Events!$A:$D,1,FALSE),
VLOOKUP(
VLOOKUP($A38,'[3]OSMEC ID + EVENT'!$A:$M,10,FALSE),Events!$B:$D,3,FALSE),)</f>
        <v>E013</v>
      </c>
      <c r="Q38" t="str">
        <f>IF(Q$1= VLOOKUP(Q$1,Events!$A:$D,1,FALSE),
VLOOKUP(
VLOOKUP($A38,'[3]OSMEC ID + EVENT'!$A:$M,11,FALSE),Events!$B:$D,3,FALSE),)</f>
        <v>E014</v>
      </c>
      <c r="R38" t="str">
        <f>IF(R$1= VLOOKUP(R$1,Events!$A:$D,1,FALSE),
VLOOKUP(
VLOOKUP($A38,'[3]OSMEC ID + EVENT'!$A:$M,12,FALSE),Events!$B:$D,3,FALSE),)</f>
        <v>E015</v>
      </c>
      <c r="S38" t="str">
        <f>IF(S$1= VLOOKUP(S$1,Events!$A:$D,1,FALSE),
VLOOKUP(
VLOOKUP($A38,'[3]OSMEC ID + EVENT'!$A:$M,13,FALSE),Events!$B:$D,3,FALSE),)</f>
        <v>E016</v>
      </c>
      <c r="T38" t="str">
        <f>IF(
ISNA(MATCH(T$1,Events!$A:$A,0)),
0,
VLOOKUP(
VLOOKUP(A38,'[4]OSMEC ID + EVENT'!$A:$I,2,FALSE),Events!$B:$D,3,FALSE))</f>
        <v>E017</v>
      </c>
      <c r="U38" t="str">
        <f>IF(
ISNA(MATCH(U$1,Events!$A:$A,0)),
0,
VLOOKUP(
VLOOKUP($A38,'[4]OSMEC ID + EVENT'!$A:$I,3,FALSE),Events!$B:$D,3,FALSE))</f>
        <v>E018</v>
      </c>
      <c r="V38" t="str">
        <f>IF(
ISNA(MATCH(V$1,Events!$A:$A,0)),
0,
VLOOKUP(
VLOOKUP($A38,'[4]OSMEC ID + EVENT'!$A:$I,4,FALSE),Events!$B:$D,3,FALSE))</f>
        <v>E019</v>
      </c>
      <c r="W38" t="str">
        <f>IF(
ISNA(MATCH(W$1,Events!$A:$A,0)),
0,
VLOOKUP(
VLOOKUP($A38,'[4]OSMEC ID + EVENT'!$A:$I,5,FALSE),Events!$B:$D,3,FALSE))</f>
        <v>E020</v>
      </c>
      <c r="X38" t="str">
        <f>IF(
ISNA(MATCH(X$1,Events!$A:$A,0)),
0,
VLOOKUP(
VLOOKUP($A38,'[4]OSMEC ID + EVENT'!$A:$I,6,FALSE),Events!$B:$D,3,FALSE))</f>
        <v>E021</v>
      </c>
      <c r="Y38" t="str">
        <f>IF(
ISNA(MATCH(Y$1,Events!$A:$A,0)),
0,
VLOOKUP(
VLOOKUP($A38,'[4]OSMEC ID + EVENT'!$A:$I,7,FALSE),Events!$B:$D,3,FALSE))</f>
        <v>E022</v>
      </c>
      <c r="Z38" t="str">
        <f>IF(
ISNA(MATCH(Z$1,Events!$A:$A,0)),
0,
VLOOKUP(
VLOOKUP($A38,'[4]OSMEC ID + EVENT'!$A:$I,8,FALSE),Events!$B:$D,3,FALSE))</f>
        <v>E023</v>
      </c>
      <c r="AA38" t="str">
        <f>IFERROR(
VLOOKUP(
VLOOKUP(A38,'[5]OSMEC ID + SUBJECT'!$A:$B,2,FALSE),Subjects!$B:$D,3,FALSE),"")</f>
        <v/>
      </c>
      <c r="AB38" t="str">
        <f>IFERROR(
VLOOKUP(
VLOOKUP(A38,'[6]OSMEC ID + SUBJECT'!$A:$B,2,FALSE),Subjects!B:D,3,FALSE),"")</f>
        <v/>
      </c>
      <c r="AC38" t="str">
        <f>IFERROR(
VLOOKUP(
VLOOKUP(A38,'[7]OSMEC-ID + SESSION'!$A:$B,2,FALSE),Subjects!$B:$D,3,FALSE),"")</f>
        <v/>
      </c>
      <c r="AD38" t="str">
        <f>IFERROR(
VLOOKUP(
VLOOKUP(A38,'[8]OSMEC ID + SESSION'!$A:$B,2,FALSE),Subjects!$B:$D,3,FALSE),"")</f>
        <v/>
      </c>
      <c r="AE38" s="12" t="str">
        <f>IFERROR(
VLOOKUP(
VLOOKUP(A38,'[9]OSMEC ID + SUBJECT'!$A:$B,2,FALSE),Subjects!$B:$D,3,FALSE),"")</f>
        <v/>
      </c>
      <c r="AF38" t="str">
        <f>IFERROR(
VLOOKUP(
VLOOKUP(A38,'[10]OSMEC ID + SESSION'!$A:$B,2,FALSE),Subjects!$B:$D,3),"")</f>
        <v/>
      </c>
    </row>
    <row r="39" spans="1:32" x14ac:dyDescent="0.75">
      <c r="A39" t="str">
        <f>Deligate_List!A39</f>
        <v>OSMEC-0041</v>
      </c>
      <c r="B39" t="str">
        <f>VLOOKUP(A39,Deligate_List!A:B,2,FALSE)</f>
        <v>MUHAMMAD ASHAZ HUSSAIN</v>
      </c>
      <c r="C39" t="str">
        <f>IFERROR(
VLOOKUP(
VLOOKUP($A39,'[1]OSMEC ID + WORKSHOP'!$A:$B,2,FALSE),Workshop!A:C,3,FALSE),"")</f>
        <v>W011</v>
      </c>
      <c r="D39" t="str">
        <f>IF($D$1 =Events!$A$2,
VLOOKUP(
VLOOKUP($A39,'[2]OSMEC ID + EVENT'!$A:$E,2,FALSE),Events!$B:$D,3,FALSE))</f>
        <v>E001</v>
      </c>
      <c r="E39" t="str">
        <f>IF(E$1=Events!$A$3,
VLOOKUP(
VLOOKUP($A39,'[2]OSMEC ID + EVENT'!$A:$E,3,FALSE),Events!B:D,3,FALSE))</f>
        <v>E002</v>
      </c>
      <c r="F39" t="str">
        <f>IF($F$1=Events!$A$4,
VLOOKUP(
VLOOKUP($A41,'[2]OSMEC ID + EVENT'!$A:$E,4,FALSE),Events!B:D,3,FALSE),)</f>
        <v>E003</v>
      </c>
      <c r="G39" t="str">
        <f>IF($G$1=Events!$A$5,
VLOOKUP(
VLOOKUP($A41,'[2]OSMEC ID + EVENT'!$A:$E,5,FALSE),Events!$B:$D,3,FALSE),)</f>
        <v>E004</v>
      </c>
      <c r="H39" s="3" t="str">
        <f>IF($H$1= VLOOKUP($H$1,Events!$A:$D,1,FALSE),
VLOOKUP(
VLOOKUP(A39,'[3]OSMEC ID + EVENT'!$A:$M,2,FALSE),Events!B:D,3,FALSE),)</f>
        <v>E005</v>
      </c>
      <c r="I39" s="3" t="str">
        <f>IF(I$1= VLOOKUP(I$1,Events!$A:$D,1,FALSE),
VLOOKUP(
VLOOKUP($A39,'[3]OSMEC ID + EVENT'!$A:$M,3,FALSE),Events!$B:$D,3,FALSE),)</f>
        <v>E006</v>
      </c>
      <c r="J39" t="str">
        <f>IF(J$1= VLOOKUP(J$1,Events!$A:$D,1,FALSE),
VLOOKUP(
VLOOKUP($A39,'[3]OSMEC ID + EVENT'!$A:$M,4,FALSE),Events!$B:$D,3,FALSE),)</f>
        <v>E007</v>
      </c>
      <c r="K39" t="str">
        <f>IF(K$1= VLOOKUP(K$1,Events!$A:$D,1,FALSE),
VLOOKUP(
VLOOKUP($A39,'[3]OSMEC ID + EVENT'!$A:$M,5,FALSE),Events!$B:$D,3,FALSE),)</f>
        <v>E008</v>
      </c>
      <c r="L39" t="str">
        <f>IF(L$1= VLOOKUP(L$1,Events!$A:$D,1,FALSE),
VLOOKUP(
VLOOKUP($A39,'[3]OSMEC ID + EVENT'!$A:$M,6,FALSE),Events!$B:$D,3,FALSE),)</f>
        <v>E009</v>
      </c>
      <c r="M39" t="str">
        <f>IF(M$1= VLOOKUP(M$1,Events!$A:$D,1,FALSE),
VLOOKUP(
VLOOKUP($A39,'[3]OSMEC ID + EVENT'!$A:$M,7,FALSE),Events!$B:$D,3,FALSE),)</f>
        <v>E010</v>
      </c>
      <c r="N39" t="str">
        <f>IF(N$1= VLOOKUP(N$1,Events!$A:$D,1,FALSE),
VLOOKUP(
VLOOKUP($A39,'[3]OSMEC ID + EVENT'!$A:$M,8,FALSE),Events!$B:$D,3,FALSE),)</f>
        <v>E011</v>
      </c>
      <c r="O39" t="str">
        <f>IF(O$1= VLOOKUP(O$1,Events!$A:$D,1,FALSE),
VLOOKUP(
VLOOKUP($A39,'[3]OSMEC ID + EVENT'!$A:$M,9,FALSE),Events!$B:$D,3,FALSE),)</f>
        <v>E012</v>
      </c>
      <c r="P39" t="str">
        <f>IF(P$1= VLOOKUP(P$1,Events!$A:$D,1,FALSE),
VLOOKUP(
VLOOKUP($A39,'[3]OSMEC ID + EVENT'!$A:$M,10,FALSE),Events!$B:$D,3,FALSE),)</f>
        <v>E013</v>
      </c>
      <c r="Q39" t="str">
        <f>IF(Q$1= VLOOKUP(Q$1,Events!$A:$D,1,FALSE),
VLOOKUP(
VLOOKUP($A39,'[3]OSMEC ID + EVENT'!$A:$M,11,FALSE),Events!$B:$D,3,FALSE),)</f>
        <v>E014</v>
      </c>
      <c r="R39" t="str">
        <f>IF(R$1= VLOOKUP(R$1,Events!$A:$D,1,FALSE),
VLOOKUP(
VLOOKUP($A39,'[3]OSMEC ID + EVENT'!$A:$M,12,FALSE),Events!$B:$D,3,FALSE),)</f>
        <v>E015</v>
      </c>
      <c r="S39" t="str">
        <f>IF(S$1= VLOOKUP(S$1,Events!$A:$D,1,FALSE),
VLOOKUP(
VLOOKUP($A39,'[3]OSMEC ID + EVENT'!$A:$M,13,FALSE),Events!$B:$D,3,FALSE),)</f>
        <v>E016</v>
      </c>
      <c r="T39" t="str">
        <f>IF(
ISNA(MATCH(T$1,Events!$A:$A,0)),
0,
VLOOKUP(
VLOOKUP(A39,'[4]OSMEC ID + EVENT'!$A:$I,2,FALSE),Events!$B:$D,3,FALSE))</f>
        <v>E017</v>
      </c>
      <c r="U39" t="str">
        <f>IF(
ISNA(MATCH(U$1,Events!$A:$A,0)),
0,
VLOOKUP(
VLOOKUP($A39,'[4]OSMEC ID + EVENT'!$A:$I,3,FALSE),Events!$B:$D,3,FALSE))</f>
        <v>E018</v>
      </c>
      <c r="V39" t="str">
        <f>IF(
ISNA(MATCH(V$1,Events!$A:$A,0)),
0,
VLOOKUP(
VLOOKUP($A39,'[4]OSMEC ID + EVENT'!$A:$I,4,FALSE),Events!$B:$D,3,FALSE))</f>
        <v>E019</v>
      </c>
      <c r="W39" t="str">
        <f>IF(
ISNA(MATCH(W$1,Events!$A:$A,0)),
0,
VLOOKUP(
VLOOKUP($A39,'[4]OSMEC ID + EVENT'!$A:$I,5,FALSE),Events!$B:$D,3,FALSE))</f>
        <v>E020</v>
      </c>
      <c r="X39" t="str">
        <f>IF(
ISNA(MATCH(X$1,Events!$A:$A,0)),
0,
VLOOKUP(
VLOOKUP($A39,'[4]OSMEC ID + EVENT'!$A:$I,6,FALSE),Events!$B:$D,3,FALSE))</f>
        <v>E021</v>
      </c>
      <c r="Y39" t="str">
        <f>IF(
ISNA(MATCH(Y$1,Events!$A:$A,0)),
0,
VLOOKUP(
VLOOKUP($A39,'[4]OSMEC ID + EVENT'!$A:$I,7,FALSE),Events!$B:$D,3,FALSE))</f>
        <v>E022</v>
      </c>
      <c r="Z39" t="str">
        <f>IF(
ISNA(MATCH(Z$1,Events!$A:$A,0)),
0,
VLOOKUP(
VLOOKUP($A39,'[4]OSMEC ID + EVENT'!$A:$I,8,FALSE),Events!$B:$D,3,FALSE))</f>
        <v>E023</v>
      </c>
      <c r="AA39" t="str">
        <f>IFERROR(
VLOOKUP(
VLOOKUP(A39,'[5]OSMEC ID + SUBJECT'!$A:$B,2,FALSE),Subjects!$B:$D,3,FALSE),"")</f>
        <v/>
      </c>
      <c r="AB39" t="str">
        <f>IFERROR(
VLOOKUP(
VLOOKUP(A39,'[6]OSMEC ID + SUBJECT'!$A:$B,2,FALSE),Subjects!B:D,3,FALSE),"")</f>
        <v/>
      </c>
      <c r="AC39" t="str">
        <f>IFERROR(
VLOOKUP(
VLOOKUP(A39,'[7]OSMEC-ID + SESSION'!$A:$B,2,FALSE),Subjects!$B:$D,3,FALSE),"")</f>
        <v/>
      </c>
      <c r="AD39" t="str">
        <f>IFERROR(
VLOOKUP(
VLOOKUP(A39,'[8]OSMEC ID + SESSION'!$A:$B,2,FALSE),Subjects!$B:$D,3,FALSE),"")</f>
        <v/>
      </c>
      <c r="AE39" s="12" t="str">
        <f>IFERROR(
VLOOKUP(
VLOOKUP(A39,'[9]OSMEC ID + SUBJECT'!$A:$B,2,FALSE),Subjects!$B:$D,3,FALSE),"")</f>
        <v/>
      </c>
      <c r="AF39" t="str">
        <f>IFERROR(
VLOOKUP(
VLOOKUP(A39,'[10]OSMEC ID + SESSION'!$A:$B,2,FALSE),Subjects!$B:$D,3),"")</f>
        <v/>
      </c>
    </row>
    <row r="40" spans="1:32" x14ac:dyDescent="0.75">
      <c r="A40" t="str">
        <f>Deligate_List!A40</f>
        <v>OSMEC-0245</v>
      </c>
      <c r="B40" t="str">
        <f>VLOOKUP(A40,Deligate_List!A:B,2,FALSE)</f>
        <v>SYEDA KHADIJA ABBAS</v>
      </c>
      <c r="C40" t="str">
        <f>IFERROR(
VLOOKUP(
VLOOKUP($A40,'[1]OSMEC ID + WORKSHOP'!$A:$B,2,FALSE),Workshop!A:C,3,FALSE),"")</f>
        <v/>
      </c>
      <c r="D40" t="str">
        <f>IF($D$1 =Events!$A$2,
VLOOKUP(
VLOOKUP($A40,'[2]OSMEC ID + EVENT'!$A:$E,2,FALSE),Events!$B:$D,3,FALSE))</f>
        <v>E001</v>
      </c>
      <c r="E40" t="str">
        <f>IF(E$1=Events!$A$3,
VLOOKUP(
VLOOKUP($A40,'[2]OSMEC ID + EVENT'!$A:$E,3,FALSE),Events!B:D,3,FALSE))</f>
        <v>E002</v>
      </c>
      <c r="F40" t="str">
        <f>IF($F$1=Events!$A$4,
VLOOKUP(
VLOOKUP($A42,'[2]OSMEC ID + EVENT'!$A:$E,4,FALSE),Events!B:D,3,FALSE),)</f>
        <v>E003</v>
      </c>
      <c r="G40" t="str">
        <f>IF($G$1=Events!$A$5,
VLOOKUP(
VLOOKUP($A42,'[2]OSMEC ID + EVENT'!$A:$E,5,FALSE),Events!$B:$D,3,FALSE),)</f>
        <v>E004</v>
      </c>
      <c r="H40" s="3" t="str">
        <f>IF($H$1= VLOOKUP($H$1,Events!$A:$D,1,FALSE),
VLOOKUP(
VLOOKUP(A40,'[3]OSMEC ID + EVENT'!$A:$M,2,FALSE),Events!B:D,3,FALSE),)</f>
        <v>E005</v>
      </c>
      <c r="I40" s="3" t="str">
        <f>IF(I$1= VLOOKUP(I$1,Events!$A:$D,1,FALSE),
VLOOKUP(
VLOOKUP($A40,'[3]OSMEC ID + EVENT'!$A:$M,3,FALSE),Events!$B:$D,3,FALSE),)</f>
        <v>E006</v>
      </c>
      <c r="J40" t="str">
        <f>IF(J$1= VLOOKUP(J$1,Events!$A:$D,1,FALSE),
VLOOKUP(
VLOOKUP($A40,'[3]OSMEC ID + EVENT'!$A:$M,4,FALSE),Events!$B:$D,3,FALSE),)</f>
        <v>E007</v>
      </c>
      <c r="K40" t="str">
        <f>IF(K$1= VLOOKUP(K$1,Events!$A:$D,1,FALSE),
VLOOKUP(
VLOOKUP($A40,'[3]OSMEC ID + EVENT'!$A:$M,5,FALSE),Events!$B:$D,3,FALSE),)</f>
        <v>E008</v>
      </c>
      <c r="L40" t="str">
        <f>IF(L$1= VLOOKUP(L$1,Events!$A:$D,1,FALSE),
VLOOKUP(
VLOOKUP($A40,'[3]OSMEC ID + EVENT'!$A:$M,6,FALSE),Events!$B:$D,3,FALSE),)</f>
        <v>E009</v>
      </c>
      <c r="M40" t="str">
        <f>IF(M$1= VLOOKUP(M$1,Events!$A:$D,1,FALSE),
VLOOKUP(
VLOOKUP($A40,'[3]OSMEC ID + EVENT'!$A:$M,7,FALSE),Events!$B:$D,3,FALSE),)</f>
        <v>E010</v>
      </c>
      <c r="N40" t="str">
        <f>IF(N$1= VLOOKUP(N$1,Events!$A:$D,1,FALSE),
VLOOKUP(
VLOOKUP($A40,'[3]OSMEC ID + EVENT'!$A:$M,8,FALSE),Events!$B:$D,3,FALSE),)</f>
        <v>E011</v>
      </c>
      <c r="O40" t="str">
        <f>IF(O$1= VLOOKUP(O$1,Events!$A:$D,1,FALSE),
VLOOKUP(
VLOOKUP($A40,'[3]OSMEC ID + EVENT'!$A:$M,9,FALSE),Events!$B:$D,3,FALSE),)</f>
        <v>E012</v>
      </c>
      <c r="P40" t="str">
        <f>IF(P$1= VLOOKUP(P$1,Events!$A:$D,1,FALSE),
VLOOKUP(
VLOOKUP($A40,'[3]OSMEC ID + EVENT'!$A:$M,10,FALSE),Events!$B:$D,3,FALSE),)</f>
        <v>E013</v>
      </c>
      <c r="Q40" t="str">
        <f>IF(Q$1= VLOOKUP(Q$1,Events!$A:$D,1,FALSE),
VLOOKUP(
VLOOKUP($A40,'[3]OSMEC ID + EVENT'!$A:$M,11,FALSE),Events!$B:$D,3,FALSE),)</f>
        <v>E014</v>
      </c>
      <c r="R40" t="str">
        <f>IF(R$1= VLOOKUP(R$1,Events!$A:$D,1,FALSE),
VLOOKUP(
VLOOKUP($A40,'[3]OSMEC ID + EVENT'!$A:$M,12,FALSE),Events!$B:$D,3,FALSE),)</f>
        <v>E015</v>
      </c>
      <c r="S40" t="str">
        <f>IF(S$1= VLOOKUP(S$1,Events!$A:$D,1,FALSE),
VLOOKUP(
VLOOKUP($A40,'[3]OSMEC ID + EVENT'!$A:$M,13,FALSE),Events!$B:$D,3,FALSE),)</f>
        <v>E016</v>
      </c>
      <c r="T40" t="str">
        <f>IF(
ISNA(MATCH(T$1,Events!$A:$A,0)),
0,
VLOOKUP(
VLOOKUP(A40,'[4]OSMEC ID + EVENT'!$A:$I,2,FALSE),Events!$B:$D,3,FALSE))</f>
        <v>E017</v>
      </c>
      <c r="U40" t="str">
        <f>IF(
ISNA(MATCH(U$1,Events!$A:$A,0)),
0,
VLOOKUP(
VLOOKUP($A40,'[4]OSMEC ID + EVENT'!$A:$I,3,FALSE),Events!$B:$D,3,FALSE))</f>
        <v>E018</v>
      </c>
      <c r="V40" t="str">
        <f>IF(
ISNA(MATCH(V$1,Events!$A:$A,0)),
0,
VLOOKUP(
VLOOKUP($A40,'[4]OSMEC ID + EVENT'!$A:$I,4,FALSE),Events!$B:$D,3,FALSE))</f>
        <v>E019</v>
      </c>
      <c r="W40" t="str">
        <f>IF(
ISNA(MATCH(W$1,Events!$A:$A,0)),
0,
VLOOKUP(
VLOOKUP($A40,'[4]OSMEC ID + EVENT'!$A:$I,5,FALSE),Events!$B:$D,3,FALSE))</f>
        <v>E020</v>
      </c>
      <c r="X40" t="str">
        <f>IF(
ISNA(MATCH(X$1,Events!$A:$A,0)),
0,
VLOOKUP(
VLOOKUP($A40,'[4]OSMEC ID + EVENT'!$A:$I,6,FALSE),Events!$B:$D,3,FALSE))</f>
        <v>E021</v>
      </c>
      <c r="Y40" t="str">
        <f>IF(
ISNA(MATCH(Y$1,Events!$A:$A,0)),
0,
VLOOKUP(
VLOOKUP($A40,'[4]OSMEC ID + EVENT'!$A:$I,7,FALSE),Events!$B:$D,3,FALSE))</f>
        <v>E022</v>
      </c>
      <c r="Z40" t="str">
        <f>IF(
ISNA(MATCH(Z$1,Events!$A:$A,0)),
0,
VLOOKUP(
VLOOKUP($A40,'[4]OSMEC ID + EVENT'!$A:$I,8,FALSE),Events!$B:$D,3,FALSE))</f>
        <v>E023</v>
      </c>
      <c r="AA40" t="str">
        <f>IFERROR(
VLOOKUP(
VLOOKUP(A40,'[5]OSMEC ID + SUBJECT'!$A:$B,2,FALSE),Subjects!$B:$D,3,FALSE),"")</f>
        <v/>
      </c>
      <c r="AB40" t="str">
        <f>IFERROR(
VLOOKUP(
VLOOKUP(A40,'[6]OSMEC ID + SUBJECT'!$A:$B,2,FALSE),Subjects!B:D,3,FALSE),"")</f>
        <v/>
      </c>
      <c r="AC40" t="str">
        <f>IFERROR(
VLOOKUP(
VLOOKUP(A40,'[7]OSMEC-ID + SESSION'!$A:$B,2,FALSE),Subjects!$B:$D,3,FALSE),"")</f>
        <v/>
      </c>
      <c r="AD40" t="str">
        <f>IFERROR(
VLOOKUP(
VLOOKUP(A40,'[8]OSMEC ID + SESSION'!$A:$B,2,FALSE),Subjects!$B:$D,3,FALSE),"")</f>
        <v/>
      </c>
      <c r="AE40" s="12" t="str">
        <f>IFERROR(
VLOOKUP(
VLOOKUP(A40,'[9]OSMEC ID + SUBJECT'!$A:$B,2,FALSE),Subjects!$B:$D,3,FALSE),"")</f>
        <v/>
      </c>
      <c r="AF40" t="str">
        <f>IFERROR(
VLOOKUP(
VLOOKUP(A40,'[10]OSMEC ID + SESSION'!$A:$B,2,FALSE),Subjects!$B:$D,3),"")</f>
        <v/>
      </c>
    </row>
    <row r="41" spans="1:32" x14ac:dyDescent="0.75">
      <c r="A41" t="str">
        <f>Deligate_List!A41</f>
        <v>OSMEC-0055</v>
      </c>
      <c r="B41" t="str">
        <f>VLOOKUP(A41,Deligate_List!A:B,2,FALSE)</f>
        <v>QURRAT UL AYEN</v>
      </c>
      <c r="C41" t="str">
        <f>IFERROR(
VLOOKUP(
VLOOKUP($A41,'[1]OSMEC ID + WORKSHOP'!$A:$B,2,FALSE),Workshop!A:C,3,FALSE),"")</f>
        <v>W005</v>
      </c>
      <c r="D41" t="str">
        <f>IF($D$1 =Events!$A$2,
VLOOKUP(
VLOOKUP($A41,'[2]OSMEC ID + EVENT'!$A:$E,2,FALSE),Events!$B:$D,3,FALSE))</f>
        <v>E001</v>
      </c>
      <c r="E41" t="str">
        <f>IF(E$1=Events!$A$3,
VLOOKUP(
VLOOKUP($A41,'[2]OSMEC ID + EVENT'!$A:$E,3,FALSE),Events!B:D,3,FALSE))</f>
        <v>E002</v>
      </c>
      <c r="F41" t="str">
        <f>IF($F$1=Events!$A$4,
VLOOKUP(
VLOOKUP($A43,'[2]OSMEC ID + EVENT'!$A:$E,4,FALSE),Events!B:D,3,FALSE),)</f>
        <v>E003</v>
      </c>
      <c r="G41" t="str">
        <f>IF($G$1=Events!$A$5,
VLOOKUP(
VLOOKUP($A43,'[2]OSMEC ID + EVENT'!$A:$E,5,FALSE),Events!$B:$D,3,FALSE),)</f>
        <v>E004</v>
      </c>
      <c r="H41" s="3" t="str">
        <f>IF($H$1= VLOOKUP($H$1,Events!$A:$D,1,FALSE),
VLOOKUP(
VLOOKUP(A41,'[3]OSMEC ID + EVENT'!$A:$M,2,FALSE),Events!B:D,3,FALSE),)</f>
        <v>E005</v>
      </c>
      <c r="I41" s="3" t="str">
        <f>IF(I$1= VLOOKUP(I$1,Events!$A:$D,1,FALSE),
VLOOKUP(
VLOOKUP($A41,'[3]OSMEC ID + EVENT'!$A:$M,3,FALSE),Events!$B:$D,3,FALSE),)</f>
        <v>E006</v>
      </c>
      <c r="J41" t="str">
        <f>IF(J$1= VLOOKUP(J$1,Events!$A:$D,1,FALSE),
VLOOKUP(
VLOOKUP($A41,'[3]OSMEC ID + EVENT'!$A:$M,4,FALSE),Events!$B:$D,3,FALSE),)</f>
        <v>E007</v>
      </c>
      <c r="K41" t="str">
        <f>IF(K$1= VLOOKUP(K$1,Events!$A:$D,1,FALSE),
VLOOKUP(
VLOOKUP($A41,'[3]OSMEC ID + EVENT'!$A:$M,5,FALSE),Events!$B:$D,3,FALSE),)</f>
        <v>E008</v>
      </c>
      <c r="L41" t="str">
        <f>IF(L$1= VLOOKUP(L$1,Events!$A:$D,1,FALSE),
VLOOKUP(
VLOOKUP($A41,'[3]OSMEC ID + EVENT'!$A:$M,6,FALSE),Events!$B:$D,3,FALSE),)</f>
        <v>E009</v>
      </c>
      <c r="M41" t="str">
        <f>IF(M$1= VLOOKUP(M$1,Events!$A:$D,1,FALSE),
VLOOKUP(
VLOOKUP($A41,'[3]OSMEC ID + EVENT'!$A:$M,7,FALSE),Events!$B:$D,3,FALSE),)</f>
        <v>E010</v>
      </c>
      <c r="N41" t="str">
        <f>IF(N$1= VLOOKUP(N$1,Events!$A:$D,1,FALSE),
VLOOKUP(
VLOOKUP($A41,'[3]OSMEC ID + EVENT'!$A:$M,8,FALSE),Events!$B:$D,3,FALSE),)</f>
        <v>E011</v>
      </c>
      <c r="O41" t="str">
        <f>IF(O$1= VLOOKUP(O$1,Events!$A:$D,1,FALSE),
VLOOKUP(
VLOOKUP($A41,'[3]OSMEC ID + EVENT'!$A:$M,9,FALSE),Events!$B:$D,3,FALSE),)</f>
        <v>E012</v>
      </c>
      <c r="P41" t="str">
        <f>IF(P$1= VLOOKUP(P$1,Events!$A:$D,1,FALSE),
VLOOKUP(
VLOOKUP($A41,'[3]OSMEC ID + EVENT'!$A:$M,10,FALSE),Events!$B:$D,3,FALSE),)</f>
        <v>E013</v>
      </c>
      <c r="Q41" t="str">
        <f>IF(Q$1= VLOOKUP(Q$1,Events!$A:$D,1,FALSE),
VLOOKUP(
VLOOKUP($A41,'[3]OSMEC ID + EVENT'!$A:$M,11,FALSE),Events!$B:$D,3,FALSE),)</f>
        <v>E014</v>
      </c>
      <c r="R41" t="str">
        <f>IF(R$1= VLOOKUP(R$1,Events!$A:$D,1,FALSE),
VLOOKUP(
VLOOKUP($A41,'[3]OSMEC ID + EVENT'!$A:$M,12,FALSE),Events!$B:$D,3,FALSE),)</f>
        <v>E015</v>
      </c>
      <c r="S41" t="str">
        <f>IF(S$1= VLOOKUP(S$1,Events!$A:$D,1,FALSE),
VLOOKUP(
VLOOKUP($A41,'[3]OSMEC ID + EVENT'!$A:$M,13,FALSE),Events!$B:$D,3,FALSE),)</f>
        <v>E016</v>
      </c>
      <c r="T41" t="str">
        <f>IF(
ISNA(MATCH(T$1,Events!$A:$A,0)),
0,
VLOOKUP(
VLOOKUP(A41,'[4]OSMEC ID + EVENT'!$A:$I,2,FALSE),Events!$B:$D,3,FALSE))</f>
        <v>E017</v>
      </c>
      <c r="U41" t="str">
        <f>IF(
ISNA(MATCH(U$1,Events!$A:$A,0)),
0,
VLOOKUP(
VLOOKUP($A41,'[4]OSMEC ID + EVENT'!$A:$I,3,FALSE),Events!$B:$D,3,FALSE))</f>
        <v>E018</v>
      </c>
      <c r="V41" t="str">
        <f>IF(
ISNA(MATCH(V$1,Events!$A:$A,0)),
0,
VLOOKUP(
VLOOKUP($A41,'[4]OSMEC ID + EVENT'!$A:$I,4,FALSE),Events!$B:$D,3,FALSE))</f>
        <v>E019</v>
      </c>
      <c r="W41" t="str">
        <f>IF(
ISNA(MATCH(W$1,Events!$A:$A,0)),
0,
VLOOKUP(
VLOOKUP($A41,'[4]OSMEC ID + EVENT'!$A:$I,5,FALSE),Events!$B:$D,3,FALSE))</f>
        <v>E020</v>
      </c>
      <c r="X41" t="str">
        <f>IF(
ISNA(MATCH(X$1,Events!$A:$A,0)),
0,
VLOOKUP(
VLOOKUP($A41,'[4]OSMEC ID + EVENT'!$A:$I,6,FALSE),Events!$B:$D,3,FALSE))</f>
        <v>E021</v>
      </c>
      <c r="Y41" t="str">
        <f>IF(
ISNA(MATCH(Y$1,Events!$A:$A,0)),
0,
VLOOKUP(
VLOOKUP($A41,'[4]OSMEC ID + EVENT'!$A:$I,7,FALSE),Events!$B:$D,3,FALSE))</f>
        <v>E022</v>
      </c>
      <c r="Z41" t="str">
        <f>IF(
ISNA(MATCH(Z$1,Events!$A:$A,0)),
0,
VLOOKUP(
VLOOKUP($A41,'[4]OSMEC ID + EVENT'!$A:$I,8,FALSE),Events!$B:$D,3,FALSE))</f>
        <v>E023</v>
      </c>
      <c r="AA41" t="str">
        <f>IFERROR(
VLOOKUP(
VLOOKUP(A41,'[5]OSMEC ID + SUBJECT'!$A:$B,2,FALSE),Subjects!$B:$D,3,FALSE),"")</f>
        <v/>
      </c>
      <c r="AB41" t="str">
        <f>IFERROR(
VLOOKUP(
VLOOKUP(A41,'[6]OSMEC ID + SUBJECT'!$A:$B,2,FALSE),Subjects!B:D,3,FALSE),"")</f>
        <v/>
      </c>
      <c r="AC41" t="str">
        <f>IFERROR(
VLOOKUP(
VLOOKUP(A41,'[7]OSMEC-ID + SESSION'!$A:$B,2,FALSE),Subjects!$B:$D,3,FALSE),"")</f>
        <v/>
      </c>
      <c r="AD41" t="str">
        <f>IFERROR(
VLOOKUP(
VLOOKUP(A41,'[8]OSMEC ID + SESSION'!$A:$B,2,FALSE),Subjects!$B:$D,3,FALSE),"")</f>
        <v/>
      </c>
      <c r="AE41" s="12" t="str">
        <f>IFERROR(
VLOOKUP(
VLOOKUP(A41,'[9]OSMEC ID + SUBJECT'!$A:$B,2,FALSE),Subjects!$B:$D,3,FALSE),"")</f>
        <v/>
      </c>
      <c r="AF41" t="str">
        <f>IFERROR(
VLOOKUP(
VLOOKUP(A41,'[10]OSMEC ID + SESSION'!$A:$B,2,FALSE),Subjects!$B:$D,3),"")</f>
        <v/>
      </c>
    </row>
    <row r="42" spans="1:32" x14ac:dyDescent="0.75">
      <c r="A42" t="str">
        <f>Deligate_List!A42</f>
        <v>OSMEC-0043</v>
      </c>
      <c r="B42" t="str">
        <f>VLOOKUP(A42,Deligate_List!A:B,2,FALSE)</f>
        <v>SHAIK NADEEM</v>
      </c>
      <c r="C42" t="str">
        <f>IFERROR(
VLOOKUP(
VLOOKUP($A42,'[1]OSMEC ID + WORKSHOP'!$A:$B,2,FALSE),Workshop!A:C,3,FALSE),"")</f>
        <v>W007</v>
      </c>
      <c r="D42" t="str">
        <f>IF($D$1 =Events!$A$2,
VLOOKUP(
VLOOKUP($A42,'[2]OSMEC ID + EVENT'!$A:$E,2,FALSE),Events!$B:$D,3,FALSE))</f>
        <v>E001</v>
      </c>
      <c r="E42" t="str">
        <f>IF(E$1=Events!$A$3,
VLOOKUP(
VLOOKUP($A42,'[2]OSMEC ID + EVENT'!$A:$E,3,FALSE),Events!B:D,3,FALSE))</f>
        <v>E002</v>
      </c>
      <c r="F42" t="str">
        <f>IF($F$1=Events!$A$4,
VLOOKUP(
VLOOKUP($A44,'[2]OSMEC ID + EVENT'!$A:$E,4,FALSE),Events!B:D,3,FALSE),)</f>
        <v>E003</v>
      </c>
      <c r="G42" t="str">
        <f>IF($G$1=Events!$A$5,
VLOOKUP(
VLOOKUP($A44,'[2]OSMEC ID + EVENT'!$A:$E,5,FALSE),Events!$B:$D,3,FALSE),)</f>
        <v>E004</v>
      </c>
      <c r="H42" s="3" t="str">
        <f>IF($H$1= VLOOKUP($H$1,Events!$A:$D,1,FALSE),
VLOOKUP(
VLOOKUP(A42,'[3]OSMEC ID + EVENT'!$A:$M,2,FALSE),Events!B:D,3,FALSE),)</f>
        <v>E005</v>
      </c>
      <c r="I42" s="3" t="str">
        <f>IF(I$1= VLOOKUP(I$1,Events!$A:$D,1,FALSE),
VLOOKUP(
VLOOKUP($A42,'[3]OSMEC ID + EVENT'!$A:$M,3,FALSE),Events!$B:$D,3,FALSE),)</f>
        <v>E006</v>
      </c>
      <c r="J42" t="str">
        <f>IF(J$1= VLOOKUP(J$1,Events!$A:$D,1,FALSE),
VLOOKUP(
VLOOKUP($A42,'[3]OSMEC ID + EVENT'!$A:$M,4,FALSE),Events!$B:$D,3,FALSE),)</f>
        <v>E007</v>
      </c>
      <c r="K42" t="str">
        <f>IF(K$1= VLOOKUP(K$1,Events!$A:$D,1,FALSE),
VLOOKUP(
VLOOKUP($A42,'[3]OSMEC ID + EVENT'!$A:$M,5,FALSE),Events!$B:$D,3,FALSE),)</f>
        <v>E008</v>
      </c>
      <c r="L42" t="str">
        <f>IF(L$1= VLOOKUP(L$1,Events!$A:$D,1,FALSE),
VLOOKUP(
VLOOKUP($A42,'[3]OSMEC ID + EVENT'!$A:$M,6,FALSE),Events!$B:$D,3,FALSE),)</f>
        <v>E009</v>
      </c>
      <c r="M42" t="str">
        <f>IF(M$1= VLOOKUP(M$1,Events!$A:$D,1,FALSE),
VLOOKUP(
VLOOKUP($A42,'[3]OSMEC ID + EVENT'!$A:$M,7,FALSE),Events!$B:$D,3,FALSE),)</f>
        <v>E010</v>
      </c>
      <c r="N42" t="str">
        <f>IF(N$1= VLOOKUP(N$1,Events!$A:$D,1,FALSE),
VLOOKUP(
VLOOKUP($A42,'[3]OSMEC ID + EVENT'!$A:$M,8,FALSE),Events!$B:$D,3,FALSE),)</f>
        <v>E011</v>
      </c>
      <c r="O42" t="str">
        <f>IF(O$1= VLOOKUP(O$1,Events!$A:$D,1,FALSE),
VLOOKUP(
VLOOKUP($A42,'[3]OSMEC ID + EVENT'!$A:$M,9,FALSE),Events!$B:$D,3,FALSE),)</f>
        <v>E012</v>
      </c>
      <c r="P42" t="str">
        <f>IF(P$1= VLOOKUP(P$1,Events!$A:$D,1,FALSE),
VLOOKUP(
VLOOKUP($A42,'[3]OSMEC ID + EVENT'!$A:$M,10,FALSE),Events!$B:$D,3,FALSE),)</f>
        <v>E013</v>
      </c>
      <c r="Q42" t="str">
        <f>IF(Q$1= VLOOKUP(Q$1,Events!$A:$D,1,FALSE),
VLOOKUP(
VLOOKUP($A42,'[3]OSMEC ID + EVENT'!$A:$M,11,FALSE),Events!$B:$D,3,FALSE),)</f>
        <v>E014</v>
      </c>
      <c r="R42" t="str">
        <f>IF(R$1= VLOOKUP(R$1,Events!$A:$D,1,FALSE),
VLOOKUP(
VLOOKUP($A42,'[3]OSMEC ID + EVENT'!$A:$M,12,FALSE),Events!$B:$D,3,FALSE),)</f>
        <v>E015</v>
      </c>
      <c r="S42" t="str">
        <f>IF(S$1= VLOOKUP(S$1,Events!$A:$D,1,FALSE),
VLOOKUP(
VLOOKUP($A42,'[3]OSMEC ID + EVENT'!$A:$M,13,FALSE),Events!$B:$D,3,FALSE),)</f>
        <v>E016</v>
      </c>
      <c r="T42" t="str">
        <f>IF(
ISNA(MATCH(T$1,Events!$A:$A,0)),
0,
VLOOKUP(
VLOOKUP(A42,'[4]OSMEC ID + EVENT'!$A:$I,2,FALSE),Events!$B:$D,3,FALSE))</f>
        <v>E017</v>
      </c>
      <c r="U42" t="str">
        <f>IF(
ISNA(MATCH(U$1,Events!$A:$A,0)),
0,
VLOOKUP(
VLOOKUP($A42,'[4]OSMEC ID + EVENT'!$A:$I,3,FALSE),Events!$B:$D,3,FALSE))</f>
        <v>E018</v>
      </c>
      <c r="V42" t="str">
        <f>IF(
ISNA(MATCH(V$1,Events!$A:$A,0)),
0,
VLOOKUP(
VLOOKUP($A42,'[4]OSMEC ID + EVENT'!$A:$I,4,FALSE),Events!$B:$D,3,FALSE))</f>
        <v>E019</v>
      </c>
      <c r="W42" t="str">
        <f>IF(
ISNA(MATCH(W$1,Events!$A:$A,0)),
0,
VLOOKUP(
VLOOKUP($A42,'[4]OSMEC ID + EVENT'!$A:$I,5,FALSE),Events!$B:$D,3,FALSE))</f>
        <v>E020</v>
      </c>
      <c r="X42" t="str">
        <f>IF(
ISNA(MATCH(X$1,Events!$A:$A,0)),
0,
VLOOKUP(
VLOOKUP($A42,'[4]OSMEC ID + EVENT'!$A:$I,6,FALSE),Events!$B:$D,3,FALSE))</f>
        <v>E021</v>
      </c>
      <c r="Y42" t="str">
        <f>IF(
ISNA(MATCH(Y$1,Events!$A:$A,0)),
0,
VLOOKUP(
VLOOKUP($A42,'[4]OSMEC ID + EVENT'!$A:$I,7,FALSE),Events!$B:$D,3,FALSE))</f>
        <v>E022</v>
      </c>
      <c r="Z42" t="str">
        <f>IF(
ISNA(MATCH(Z$1,Events!$A:$A,0)),
0,
VLOOKUP(
VLOOKUP($A42,'[4]OSMEC ID + EVENT'!$A:$I,8,FALSE),Events!$B:$D,3,FALSE))</f>
        <v>E023</v>
      </c>
      <c r="AA42" t="str">
        <f>IFERROR(
VLOOKUP(
VLOOKUP(A42,'[5]OSMEC ID + SUBJECT'!$A:$B,2,FALSE),Subjects!$B:$D,3,FALSE),"")</f>
        <v/>
      </c>
      <c r="AB42" t="str">
        <f>IFERROR(
VLOOKUP(
VLOOKUP(A42,'[6]OSMEC ID + SUBJECT'!$A:$B,2,FALSE),Subjects!B:D,3,FALSE),"")</f>
        <v/>
      </c>
      <c r="AC42" t="str">
        <f>IFERROR(
VLOOKUP(
VLOOKUP(A42,'[7]OSMEC-ID + SESSION'!$A:$B,2,FALSE),Subjects!$B:$D,3,FALSE),"")</f>
        <v/>
      </c>
      <c r="AD42" t="str">
        <f>IFERROR(
VLOOKUP(
VLOOKUP(A42,'[8]OSMEC ID + SESSION'!$A:$B,2,FALSE),Subjects!$B:$D,3,FALSE),"")</f>
        <v/>
      </c>
      <c r="AE42" s="12" t="str">
        <f>IFERROR(
VLOOKUP(
VLOOKUP(A42,'[9]OSMEC ID + SUBJECT'!$A:$B,2,FALSE),Subjects!$B:$D,3,FALSE),"")</f>
        <v/>
      </c>
      <c r="AF42" t="str">
        <f>IFERROR(
VLOOKUP(
VLOOKUP(A42,'[10]OSMEC ID + SESSION'!$A:$B,2,FALSE),Subjects!$B:$D,3),"")</f>
        <v/>
      </c>
    </row>
    <row r="43" spans="1:32" x14ac:dyDescent="0.75">
      <c r="A43" t="str">
        <f>Deligate_List!A43</f>
        <v>OSMEC-0036</v>
      </c>
      <c r="B43" t="str">
        <f>VLOOKUP(A43,Deligate_List!A:B,2,FALSE)</f>
        <v>AYESHA UNISSA</v>
      </c>
      <c r="C43" t="str">
        <f>IFERROR(
VLOOKUP(
VLOOKUP($A43,'[1]OSMEC ID + WORKSHOP'!$A:$B,2,FALSE),Workshop!A:C,3,FALSE),"")</f>
        <v/>
      </c>
      <c r="D43" t="str">
        <f>IF($D$1 =Events!$A$2,
VLOOKUP(
VLOOKUP($A43,'[2]OSMEC ID + EVENT'!$A:$E,2,FALSE),Events!$B:$D,3,FALSE))</f>
        <v>E001</v>
      </c>
      <c r="E43" t="str">
        <f>IF(E$1=Events!$A$3,
VLOOKUP(
VLOOKUP($A43,'[2]OSMEC ID + EVENT'!$A:$E,3,FALSE),Events!B:D,3,FALSE))</f>
        <v>E002</v>
      </c>
      <c r="F43" t="str">
        <f>IF($F$1=Events!$A$4,
VLOOKUP(
VLOOKUP($A45,'[2]OSMEC ID + EVENT'!$A:$E,4,FALSE),Events!B:D,3,FALSE),)</f>
        <v>E003</v>
      </c>
      <c r="G43" t="str">
        <f>IF($G$1=Events!$A$5,
VLOOKUP(
VLOOKUP($A45,'[2]OSMEC ID + EVENT'!$A:$E,5,FALSE),Events!$B:$D,3,FALSE),)</f>
        <v>E004</v>
      </c>
      <c r="H43" s="3" t="str">
        <f>IF($H$1= VLOOKUP($H$1,Events!$A:$D,1,FALSE),
VLOOKUP(
VLOOKUP(A43,'[3]OSMEC ID + EVENT'!$A:$M,2,FALSE),Events!B:D,3,FALSE),)</f>
        <v>E005</v>
      </c>
      <c r="I43" s="3" t="str">
        <f>IF(I$1= VLOOKUP(I$1,Events!$A:$D,1,FALSE),
VLOOKUP(
VLOOKUP($A43,'[3]OSMEC ID + EVENT'!$A:$M,3,FALSE),Events!$B:$D,3,FALSE),)</f>
        <v>E006</v>
      </c>
      <c r="J43" t="str">
        <f>IF(J$1= VLOOKUP(J$1,Events!$A:$D,1,FALSE),
VLOOKUP(
VLOOKUP($A43,'[3]OSMEC ID + EVENT'!$A:$M,4,FALSE),Events!$B:$D,3,FALSE),)</f>
        <v>E007</v>
      </c>
      <c r="K43" t="str">
        <f>IF(K$1= VLOOKUP(K$1,Events!$A:$D,1,FALSE),
VLOOKUP(
VLOOKUP($A43,'[3]OSMEC ID + EVENT'!$A:$M,5,FALSE),Events!$B:$D,3,FALSE),)</f>
        <v>E008</v>
      </c>
      <c r="L43" t="str">
        <f>IF(L$1= VLOOKUP(L$1,Events!$A:$D,1,FALSE),
VLOOKUP(
VLOOKUP($A43,'[3]OSMEC ID + EVENT'!$A:$M,6,FALSE),Events!$B:$D,3,FALSE),)</f>
        <v>E009</v>
      </c>
      <c r="M43" t="str">
        <f>IF(M$1= VLOOKUP(M$1,Events!$A:$D,1,FALSE),
VLOOKUP(
VLOOKUP($A43,'[3]OSMEC ID + EVENT'!$A:$M,7,FALSE),Events!$B:$D,3,FALSE),)</f>
        <v>E010</v>
      </c>
      <c r="N43" t="str">
        <f>IF(N$1= VLOOKUP(N$1,Events!$A:$D,1,FALSE),
VLOOKUP(
VLOOKUP($A43,'[3]OSMEC ID + EVENT'!$A:$M,8,FALSE),Events!$B:$D,3,FALSE),)</f>
        <v>E011</v>
      </c>
      <c r="O43" t="str">
        <f>IF(O$1= VLOOKUP(O$1,Events!$A:$D,1,FALSE),
VLOOKUP(
VLOOKUP($A43,'[3]OSMEC ID + EVENT'!$A:$M,9,FALSE),Events!$B:$D,3,FALSE),)</f>
        <v>E012</v>
      </c>
      <c r="P43" t="str">
        <f>IF(P$1= VLOOKUP(P$1,Events!$A:$D,1,FALSE),
VLOOKUP(
VLOOKUP($A43,'[3]OSMEC ID + EVENT'!$A:$M,10,FALSE),Events!$B:$D,3,FALSE),)</f>
        <v>E013</v>
      </c>
      <c r="Q43" t="str">
        <f>IF(Q$1= VLOOKUP(Q$1,Events!$A:$D,1,FALSE),
VLOOKUP(
VLOOKUP($A43,'[3]OSMEC ID + EVENT'!$A:$M,11,FALSE),Events!$B:$D,3,FALSE),)</f>
        <v>E014</v>
      </c>
      <c r="R43" t="str">
        <f>IF(R$1= VLOOKUP(R$1,Events!$A:$D,1,FALSE),
VLOOKUP(
VLOOKUP($A43,'[3]OSMEC ID + EVENT'!$A:$M,12,FALSE),Events!$B:$D,3,FALSE),)</f>
        <v>E015</v>
      </c>
      <c r="S43" t="str">
        <f>IF(S$1= VLOOKUP(S$1,Events!$A:$D,1,FALSE),
VLOOKUP(
VLOOKUP($A43,'[3]OSMEC ID + EVENT'!$A:$M,13,FALSE),Events!$B:$D,3,FALSE),)</f>
        <v>E016</v>
      </c>
      <c r="T43" t="str">
        <f>IF(
ISNA(MATCH(T$1,Events!$A:$A,0)),
0,
VLOOKUP(
VLOOKUP(A43,'[4]OSMEC ID + EVENT'!$A:$I,2,FALSE),Events!$B:$D,3,FALSE))</f>
        <v>E017</v>
      </c>
      <c r="U43" t="str">
        <f>IF(
ISNA(MATCH(U$1,Events!$A:$A,0)),
0,
VLOOKUP(
VLOOKUP($A43,'[4]OSMEC ID + EVENT'!$A:$I,3,FALSE),Events!$B:$D,3,FALSE))</f>
        <v>E018</v>
      </c>
      <c r="V43" t="str">
        <f>IF(
ISNA(MATCH(V$1,Events!$A:$A,0)),
0,
VLOOKUP(
VLOOKUP($A43,'[4]OSMEC ID + EVENT'!$A:$I,4,FALSE),Events!$B:$D,3,FALSE))</f>
        <v>E019</v>
      </c>
      <c r="W43" t="str">
        <f>IF(
ISNA(MATCH(W$1,Events!$A:$A,0)),
0,
VLOOKUP(
VLOOKUP($A43,'[4]OSMEC ID + EVENT'!$A:$I,5,FALSE),Events!$B:$D,3,FALSE))</f>
        <v>E020</v>
      </c>
      <c r="X43" t="str">
        <f>IF(
ISNA(MATCH(X$1,Events!$A:$A,0)),
0,
VLOOKUP(
VLOOKUP($A43,'[4]OSMEC ID + EVENT'!$A:$I,6,FALSE),Events!$B:$D,3,FALSE))</f>
        <v>E021</v>
      </c>
      <c r="Y43" t="str">
        <f>IF(
ISNA(MATCH(Y$1,Events!$A:$A,0)),
0,
VLOOKUP(
VLOOKUP($A43,'[4]OSMEC ID + EVENT'!$A:$I,7,FALSE),Events!$B:$D,3,FALSE))</f>
        <v>E022</v>
      </c>
      <c r="Z43" t="str">
        <f>IF(
ISNA(MATCH(Z$1,Events!$A:$A,0)),
0,
VLOOKUP(
VLOOKUP($A43,'[4]OSMEC ID + EVENT'!$A:$I,8,FALSE),Events!$B:$D,3,FALSE))</f>
        <v>E023</v>
      </c>
      <c r="AA43" t="str">
        <f>IFERROR(
VLOOKUP(
VLOOKUP(A43,'[5]OSMEC ID + SUBJECT'!$A:$B,2,FALSE),Subjects!$B:$D,3,FALSE),"")</f>
        <v/>
      </c>
      <c r="AB43" t="str">
        <f>IFERROR(
VLOOKUP(
VLOOKUP(A43,'[6]OSMEC ID + SUBJECT'!$A:$B,2,FALSE),Subjects!B:D,3,FALSE),"")</f>
        <v/>
      </c>
      <c r="AC43" t="str">
        <f>IFERROR(
VLOOKUP(
VLOOKUP(A43,'[7]OSMEC-ID + SESSION'!$A:$B,2,FALSE),Subjects!$B:$D,3,FALSE),"")</f>
        <v/>
      </c>
      <c r="AD43" t="str">
        <f>IFERROR(
VLOOKUP(
VLOOKUP(A43,'[8]OSMEC ID + SESSION'!$A:$B,2,FALSE),Subjects!$B:$D,3,FALSE),"")</f>
        <v/>
      </c>
      <c r="AE43" s="12" t="str">
        <f>IFERROR(
VLOOKUP(
VLOOKUP(A43,'[9]OSMEC ID + SUBJECT'!$A:$B,2,FALSE),Subjects!$B:$D,3,FALSE),"")</f>
        <v/>
      </c>
      <c r="AF43" t="str">
        <f>IFERROR(
VLOOKUP(
VLOOKUP(A43,'[10]OSMEC ID + SESSION'!$A:$B,2,FALSE),Subjects!$B:$D,3),"")</f>
        <v/>
      </c>
    </row>
    <row r="44" spans="1:32" x14ac:dyDescent="0.75">
      <c r="A44" t="str">
        <f>Deligate_List!A44</f>
        <v>OSMEC-0035</v>
      </c>
      <c r="B44" t="str">
        <f>VLOOKUP(A44,Deligate_List!A:B,2,FALSE)</f>
        <v>ASNA MALIK</v>
      </c>
      <c r="C44" t="str">
        <f>IFERROR(
VLOOKUP(
VLOOKUP($A44,'[1]OSMEC ID + WORKSHOP'!$A:$B,2,FALSE),Workshop!A:C,3,FALSE),"")</f>
        <v>W006</v>
      </c>
      <c r="D44" t="str">
        <f>IF($D$1 =Events!$A$2,
VLOOKUP(
VLOOKUP($A44,'[2]OSMEC ID + EVENT'!$A:$E,2,FALSE),Events!$B:$D,3,FALSE))</f>
        <v>E001</v>
      </c>
      <c r="E44" t="str">
        <f>IF(E$1=Events!$A$3,
VLOOKUP(
VLOOKUP($A44,'[2]OSMEC ID + EVENT'!$A:$E,3,FALSE),Events!B:D,3,FALSE))</f>
        <v>E002</v>
      </c>
      <c r="F44" t="str">
        <f>IF($F$1=Events!$A$4,
VLOOKUP(
VLOOKUP($A46,'[2]OSMEC ID + EVENT'!$A:$E,4,FALSE),Events!B:D,3,FALSE),)</f>
        <v>E003</v>
      </c>
      <c r="G44" t="str">
        <f>IF($G$1=Events!$A$5,
VLOOKUP(
VLOOKUP($A46,'[2]OSMEC ID + EVENT'!$A:$E,5,FALSE),Events!$B:$D,3,FALSE),)</f>
        <v>E004</v>
      </c>
      <c r="H44" s="3" t="str">
        <f>IF($H$1= VLOOKUP($H$1,Events!$A:$D,1,FALSE),
VLOOKUP(
VLOOKUP(A44,'[3]OSMEC ID + EVENT'!$A:$M,2,FALSE),Events!B:D,3,FALSE),)</f>
        <v>E005</v>
      </c>
      <c r="I44" s="3" t="str">
        <f>IF(I$1= VLOOKUP(I$1,Events!$A:$D,1,FALSE),
VLOOKUP(
VLOOKUP($A44,'[3]OSMEC ID + EVENT'!$A:$M,3,FALSE),Events!$B:$D,3,FALSE),)</f>
        <v>E006</v>
      </c>
      <c r="J44" t="str">
        <f>IF(J$1= VLOOKUP(J$1,Events!$A:$D,1,FALSE),
VLOOKUP(
VLOOKUP($A44,'[3]OSMEC ID + EVENT'!$A:$M,4,FALSE),Events!$B:$D,3,FALSE),)</f>
        <v>E007</v>
      </c>
      <c r="K44" t="str">
        <f>IF(K$1= VLOOKUP(K$1,Events!$A:$D,1,FALSE),
VLOOKUP(
VLOOKUP($A44,'[3]OSMEC ID + EVENT'!$A:$M,5,FALSE),Events!$B:$D,3,FALSE),)</f>
        <v>E008</v>
      </c>
      <c r="L44" t="str">
        <f>IF(L$1= VLOOKUP(L$1,Events!$A:$D,1,FALSE),
VLOOKUP(
VLOOKUP($A44,'[3]OSMEC ID + EVENT'!$A:$M,6,FALSE),Events!$B:$D,3,FALSE),)</f>
        <v>E009</v>
      </c>
      <c r="M44" t="str">
        <f>IF(M$1= VLOOKUP(M$1,Events!$A:$D,1,FALSE),
VLOOKUP(
VLOOKUP($A44,'[3]OSMEC ID + EVENT'!$A:$M,7,FALSE),Events!$B:$D,3,FALSE),)</f>
        <v>E010</v>
      </c>
      <c r="N44" t="str">
        <f>IF(N$1= VLOOKUP(N$1,Events!$A:$D,1,FALSE),
VLOOKUP(
VLOOKUP($A44,'[3]OSMEC ID + EVENT'!$A:$M,8,FALSE),Events!$B:$D,3,FALSE),)</f>
        <v>E011</v>
      </c>
      <c r="O44" t="str">
        <f>IF(O$1= VLOOKUP(O$1,Events!$A:$D,1,FALSE),
VLOOKUP(
VLOOKUP($A44,'[3]OSMEC ID + EVENT'!$A:$M,9,FALSE),Events!$B:$D,3,FALSE),)</f>
        <v>E012</v>
      </c>
      <c r="P44" t="str">
        <f>IF(P$1= VLOOKUP(P$1,Events!$A:$D,1,FALSE),
VLOOKUP(
VLOOKUP($A44,'[3]OSMEC ID + EVENT'!$A:$M,10,FALSE),Events!$B:$D,3,FALSE),)</f>
        <v>E013</v>
      </c>
      <c r="Q44" t="str">
        <f>IF(Q$1= VLOOKUP(Q$1,Events!$A:$D,1,FALSE),
VLOOKUP(
VLOOKUP($A44,'[3]OSMEC ID + EVENT'!$A:$M,11,FALSE),Events!$B:$D,3,FALSE),)</f>
        <v>E014</v>
      </c>
      <c r="R44" t="str">
        <f>IF(R$1= VLOOKUP(R$1,Events!$A:$D,1,FALSE),
VLOOKUP(
VLOOKUP($A44,'[3]OSMEC ID + EVENT'!$A:$M,12,FALSE),Events!$B:$D,3,FALSE),)</f>
        <v>E015</v>
      </c>
      <c r="S44" t="str">
        <f>IF(S$1= VLOOKUP(S$1,Events!$A:$D,1,FALSE),
VLOOKUP(
VLOOKUP($A44,'[3]OSMEC ID + EVENT'!$A:$M,13,FALSE),Events!$B:$D,3,FALSE),)</f>
        <v>E016</v>
      </c>
      <c r="T44" t="str">
        <f>IF(
ISNA(MATCH(T$1,Events!$A:$A,0)),
0,
VLOOKUP(
VLOOKUP(A44,'[4]OSMEC ID + EVENT'!$A:$I,2,FALSE),Events!$B:$D,3,FALSE))</f>
        <v>E017</v>
      </c>
      <c r="U44" t="str">
        <f>IF(
ISNA(MATCH(U$1,Events!$A:$A,0)),
0,
VLOOKUP(
VLOOKUP($A44,'[4]OSMEC ID + EVENT'!$A:$I,3,FALSE),Events!$B:$D,3,FALSE))</f>
        <v>E018</v>
      </c>
      <c r="V44" t="str">
        <f>IF(
ISNA(MATCH(V$1,Events!$A:$A,0)),
0,
VLOOKUP(
VLOOKUP($A44,'[4]OSMEC ID + EVENT'!$A:$I,4,FALSE),Events!$B:$D,3,FALSE))</f>
        <v>E019</v>
      </c>
      <c r="W44" t="str">
        <f>IF(
ISNA(MATCH(W$1,Events!$A:$A,0)),
0,
VLOOKUP(
VLOOKUP($A44,'[4]OSMEC ID + EVENT'!$A:$I,5,FALSE),Events!$B:$D,3,FALSE))</f>
        <v>E020</v>
      </c>
      <c r="X44" t="str">
        <f>IF(
ISNA(MATCH(X$1,Events!$A:$A,0)),
0,
VLOOKUP(
VLOOKUP($A44,'[4]OSMEC ID + EVENT'!$A:$I,6,FALSE),Events!$B:$D,3,FALSE))</f>
        <v>E021</v>
      </c>
      <c r="Y44" t="str">
        <f>IF(
ISNA(MATCH(Y$1,Events!$A:$A,0)),
0,
VLOOKUP(
VLOOKUP($A44,'[4]OSMEC ID + EVENT'!$A:$I,7,FALSE),Events!$B:$D,3,FALSE))</f>
        <v>E022</v>
      </c>
      <c r="Z44" t="str">
        <f>IF(
ISNA(MATCH(Z$1,Events!$A:$A,0)),
0,
VLOOKUP(
VLOOKUP($A44,'[4]OSMEC ID + EVENT'!$A:$I,8,FALSE),Events!$B:$D,3,FALSE))</f>
        <v>E023</v>
      </c>
      <c r="AA44" t="str">
        <f>IFERROR(
VLOOKUP(
VLOOKUP(A44,'[5]OSMEC ID + SUBJECT'!$A:$B,2,FALSE),Subjects!$B:$D,3,FALSE),"")</f>
        <v/>
      </c>
      <c r="AB44" t="str">
        <f>IFERROR(
VLOOKUP(
VLOOKUP(A44,'[6]OSMEC ID + SUBJECT'!$A:$B,2,FALSE),Subjects!B:D,3,FALSE),"")</f>
        <v/>
      </c>
      <c r="AC44" t="str">
        <f>IFERROR(
VLOOKUP(
VLOOKUP(A44,'[7]OSMEC-ID + SESSION'!$A:$B,2,FALSE),Subjects!$B:$D,3,FALSE),"")</f>
        <v/>
      </c>
      <c r="AD44" t="str">
        <f>IFERROR(
VLOOKUP(
VLOOKUP(A44,'[8]OSMEC ID + SESSION'!$A:$B,2,FALSE),Subjects!$B:$D,3,FALSE),"")</f>
        <v/>
      </c>
      <c r="AE44" s="12" t="str">
        <f>IFERROR(
VLOOKUP(
VLOOKUP(A44,'[9]OSMEC ID + SUBJECT'!$A:$B,2,FALSE),Subjects!$B:$D,3,FALSE),"")</f>
        <v/>
      </c>
      <c r="AF44" t="str">
        <f>IFERROR(
VLOOKUP(
VLOOKUP(A44,'[10]OSMEC ID + SESSION'!$A:$B,2,FALSE),Subjects!$B:$D,3),"")</f>
        <v/>
      </c>
    </row>
    <row r="45" spans="1:32" x14ac:dyDescent="0.75">
      <c r="A45" t="str">
        <f>Deligate_List!A45</f>
        <v>OSMEC-0040</v>
      </c>
      <c r="B45" t="str">
        <f>VLOOKUP(A45,Deligate_List!A:B,2,FALSE)</f>
        <v>Lakshmi Manasa Veeranki</v>
      </c>
      <c r="C45" t="str">
        <f>IFERROR(
VLOOKUP(
VLOOKUP($A45,'[1]OSMEC ID + WORKSHOP'!$A:$B,2,FALSE),Workshop!A:C,3,FALSE),"")</f>
        <v/>
      </c>
      <c r="D45" t="str">
        <f>IF($D$1 =Events!$A$2,
VLOOKUP(
VLOOKUP($A45,'[2]OSMEC ID + EVENT'!$A:$E,2,FALSE),Events!$B:$D,3,FALSE))</f>
        <v>E001</v>
      </c>
      <c r="E45" t="str">
        <f>IF(E$1=Events!$A$3,
VLOOKUP(
VLOOKUP($A45,'[2]OSMEC ID + EVENT'!$A:$E,3,FALSE),Events!B:D,3,FALSE))</f>
        <v>E002</v>
      </c>
      <c r="F45" t="str">
        <f>IF($F$1=Events!$A$4,
VLOOKUP(
VLOOKUP($A47,'[2]OSMEC ID + EVENT'!$A:$E,4,FALSE),Events!B:D,3,FALSE),)</f>
        <v>E003</v>
      </c>
      <c r="G45" t="str">
        <f>IF($G$1=Events!$A$5,
VLOOKUP(
VLOOKUP($A47,'[2]OSMEC ID + EVENT'!$A:$E,5,FALSE),Events!$B:$D,3,FALSE),)</f>
        <v>E004</v>
      </c>
      <c r="H45" s="3" t="str">
        <f>IF($H$1= VLOOKUP($H$1,Events!$A:$D,1,FALSE),
VLOOKUP(
VLOOKUP(A45,'[3]OSMEC ID + EVENT'!$A:$M,2,FALSE),Events!B:D,3,FALSE),)</f>
        <v>E005</v>
      </c>
      <c r="I45" s="3" t="str">
        <f>IF(I$1= VLOOKUP(I$1,Events!$A:$D,1,FALSE),
VLOOKUP(
VLOOKUP($A45,'[3]OSMEC ID + EVENT'!$A:$M,3,FALSE),Events!$B:$D,3,FALSE),)</f>
        <v>E006</v>
      </c>
      <c r="J45" t="str">
        <f>IF(J$1= VLOOKUP(J$1,Events!$A:$D,1,FALSE),
VLOOKUP(
VLOOKUP($A45,'[3]OSMEC ID + EVENT'!$A:$M,4,FALSE),Events!$B:$D,3,FALSE),)</f>
        <v>E007</v>
      </c>
      <c r="K45" t="str">
        <f>IF(K$1= VLOOKUP(K$1,Events!$A:$D,1,FALSE),
VLOOKUP(
VLOOKUP($A45,'[3]OSMEC ID + EVENT'!$A:$M,5,FALSE),Events!$B:$D,3,FALSE),)</f>
        <v>E008</v>
      </c>
      <c r="L45" t="str">
        <f>IF(L$1= VLOOKUP(L$1,Events!$A:$D,1,FALSE),
VLOOKUP(
VLOOKUP($A45,'[3]OSMEC ID + EVENT'!$A:$M,6,FALSE),Events!$B:$D,3,FALSE),)</f>
        <v>E009</v>
      </c>
      <c r="M45" t="str">
        <f>IF(M$1= VLOOKUP(M$1,Events!$A:$D,1,FALSE),
VLOOKUP(
VLOOKUP($A45,'[3]OSMEC ID + EVENT'!$A:$M,7,FALSE),Events!$B:$D,3,FALSE),)</f>
        <v>E010</v>
      </c>
      <c r="N45" t="str">
        <f>IF(N$1= VLOOKUP(N$1,Events!$A:$D,1,FALSE),
VLOOKUP(
VLOOKUP($A45,'[3]OSMEC ID + EVENT'!$A:$M,8,FALSE),Events!$B:$D,3,FALSE),)</f>
        <v>E011</v>
      </c>
      <c r="O45" t="str">
        <f>IF(O$1= VLOOKUP(O$1,Events!$A:$D,1,FALSE),
VLOOKUP(
VLOOKUP($A45,'[3]OSMEC ID + EVENT'!$A:$M,9,FALSE),Events!$B:$D,3,FALSE),)</f>
        <v>E012</v>
      </c>
      <c r="P45" t="str">
        <f>IF(P$1= VLOOKUP(P$1,Events!$A:$D,1,FALSE),
VLOOKUP(
VLOOKUP($A45,'[3]OSMEC ID + EVENT'!$A:$M,10,FALSE),Events!$B:$D,3,FALSE),)</f>
        <v>E013</v>
      </c>
      <c r="Q45" t="str">
        <f>IF(Q$1= VLOOKUP(Q$1,Events!$A:$D,1,FALSE),
VLOOKUP(
VLOOKUP($A45,'[3]OSMEC ID + EVENT'!$A:$M,11,FALSE),Events!$B:$D,3,FALSE),)</f>
        <v>E014</v>
      </c>
      <c r="R45" t="str">
        <f>IF(R$1= VLOOKUP(R$1,Events!$A:$D,1,FALSE),
VLOOKUP(
VLOOKUP($A45,'[3]OSMEC ID + EVENT'!$A:$M,12,FALSE),Events!$B:$D,3,FALSE),)</f>
        <v>E015</v>
      </c>
      <c r="S45" t="str">
        <f>IF(S$1= VLOOKUP(S$1,Events!$A:$D,1,FALSE),
VLOOKUP(
VLOOKUP($A45,'[3]OSMEC ID + EVENT'!$A:$M,13,FALSE),Events!$B:$D,3,FALSE),)</f>
        <v>E016</v>
      </c>
      <c r="T45" t="str">
        <f>IF(
ISNA(MATCH(T$1,Events!$A:$A,0)),
0,
VLOOKUP(
VLOOKUP(A45,'[4]OSMEC ID + EVENT'!$A:$I,2,FALSE),Events!$B:$D,3,FALSE))</f>
        <v>E017</v>
      </c>
      <c r="U45" t="str">
        <f>IF(
ISNA(MATCH(U$1,Events!$A:$A,0)),
0,
VLOOKUP(
VLOOKUP($A45,'[4]OSMEC ID + EVENT'!$A:$I,3,FALSE),Events!$B:$D,3,FALSE))</f>
        <v>E018</v>
      </c>
      <c r="V45" t="str">
        <f>IF(
ISNA(MATCH(V$1,Events!$A:$A,0)),
0,
VLOOKUP(
VLOOKUP($A45,'[4]OSMEC ID + EVENT'!$A:$I,4,FALSE),Events!$B:$D,3,FALSE))</f>
        <v>E019</v>
      </c>
      <c r="W45" t="str">
        <f>IF(
ISNA(MATCH(W$1,Events!$A:$A,0)),
0,
VLOOKUP(
VLOOKUP($A45,'[4]OSMEC ID + EVENT'!$A:$I,5,FALSE),Events!$B:$D,3,FALSE))</f>
        <v>E020</v>
      </c>
      <c r="X45" t="str">
        <f>IF(
ISNA(MATCH(X$1,Events!$A:$A,0)),
0,
VLOOKUP(
VLOOKUP($A45,'[4]OSMEC ID + EVENT'!$A:$I,6,FALSE),Events!$B:$D,3,FALSE))</f>
        <v>E021</v>
      </c>
      <c r="Y45" t="str">
        <f>IF(
ISNA(MATCH(Y$1,Events!$A:$A,0)),
0,
VLOOKUP(
VLOOKUP($A45,'[4]OSMEC ID + EVENT'!$A:$I,7,FALSE),Events!$B:$D,3,FALSE))</f>
        <v>E022</v>
      </c>
      <c r="Z45" t="str">
        <f>IF(
ISNA(MATCH(Z$1,Events!$A:$A,0)),
0,
VLOOKUP(
VLOOKUP($A45,'[4]OSMEC ID + EVENT'!$A:$I,8,FALSE),Events!$B:$D,3,FALSE))</f>
        <v>E023</v>
      </c>
      <c r="AA45" t="str">
        <f>IFERROR(
VLOOKUP(
VLOOKUP(A45,'[5]OSMEC ID + SUBJECT'!$A:$B,2,FALSE),Subjects!$B:$D,3,FALSE),"")</f>
        <v/>
      </c>
      <c r="AB45" t="str">
        <f>IFERROR(
VLOOKUP(
VLOOKUP(A45,'[6]OSMEC ID + SUBJECT'!$A:$B,2,FALSE),Subjects!B:D,3,FALSE),"")</f>
        <v/>
      </c>
      <c r="AC45" t="str">
        <f>IFERROR(
VLOOKUP(
VLOOKUP(A45,'[7]OSMEC-ID + SESSION'!$A:$B,2,FALSE),Subjects!$B:$D,3,FALSE),"")</f>
        <v/>
      </c>
      <c r="AD45" t="str">
        <f>IFERROR(
VLOOKUP(
VLOOKUP(A45,'[8]OSMEC ID + SESSION'!$A:$B,2,FALSE),Subjects!$B:$D,3,FALSE),"")</f>
        <v/>
      </c>
      <c r="AE45" s="12" t="str">
        <f>IFERROR(
VLOOKUP(
VLOOKUP(A45,'[9]OSMEC ID + SUBJECT'!$A:$B,2,FALSE),Subjects!$B:$D,3,FALSE),"")</f>
        <v/>
      </c>
      <c r="AF45" t="str">
        <f>IFERROR(
VLOOKUP(
VLOOKUP(A45,'[10]OSMEC ID + SESSION'!$A:$B,2,FALSE),Subjects!$B:$D,3),"")</f>
        <v/>
      </c>
    </row>
    <row r="46" spans="1:32" x14ac:dyDescent="0.75">
      <c r="A46" t="str">
        <f>Deligate_List!A46</f>
        <v>OSMEC-0046</v>
      </c>
      <c r="B46" t="str">
        <f>VLOOKUP(A46,Deligate_List!A:B,2,FALSE)</f>
        <v>Mohammad Zia Ur Rahman</v>
      </c>
      <c r="C46" t="str">
        <f>IFERROR(
VLOOKUP(
VLOOKUP($A46,'[1]OSMEC ID + WORKSHOP'!$A:$B,2,FALSE),Workshop!A:C,3,FALSE),"")</f>
        <v/>
      </c>
      <c r="D46" t="str">
        <f>IF($D$1 =Events!$A$2,
VLOOKUP(
VLOOKUP($A46,'[2]OSMEC ID + EVENT'!$A:$E,2,FALSE),Events!$B:$D,3,FALSE))</f>
        <v>E001</v>
      </c>
      <c r="E46" t="str">
        <f>IF(E$1=Events!$A$3,
VLOOKUP(
VLOOKUP($A46,'[2]OSMEC ID + EVENT'!$A:$E,3,FALSE),Events!B:D,3,FALSE))</f>
        <v>E002</v>
      </c>
      <c r="F46" t="str">
        <f>IF($F$1=Events!$A$4,
VLOOKUP(
VLOOKUP($A48,'[2]OSMEC ID + EVENT'!$A:$E,4,FALSE),Events!B:D,3,FALSE),)</f>
        <v>E003</v>
      </c>
      <c r="G46" t="str">
        <f>IF($G$1=Events!$A$5,
VLOOKUP(
VLOOKUP($A48,'[2]OSMEC ID + EVENT'!$A:$E,5,FALSE),Events!$B:$D,3,FALSE),)</f>
        <v>E004</v>
      </c>
      <c r="H46" s="3" t="str">
        <f>IF($H$1= VLOOKUP($H$1,Events!$A:$D,1,FALSE),
VLOOKUP(
VLOOKUP(A46,'[3]OSMEC ID + EVENT'!$A:$M,2,FALSE),Events!B:D,3,FALSE),)</f>
        <v>E005</v>
      </c>
      <c r="I46" s="3" t="str">
        <f>IF(I$1= VLOOKUP(I$1,Events!$A:$D,1,FALSE),
VLOOKUP(
VLOOKUP($A46,'[3]OSMEC ID + EVENT'!$A:$M,3,FALSE),Events!$B:$D,3,FALSE),)</f>
        <v>E006</v>
      </c>
      <c r="J46" t="str">
        <f>IF(J$1= VLOOKUP(J$1,Events!$A:$D,1,FALSE),
VLOOKUP(
VLOOKUP($A46,'[3]OSMEC ID + EVENT'!$A:$M,4,FALSE),Events!$B:$D,3,FALSE),)</f>
        <v>E007</v>
      </c>
      <c r="K46" t="str">
        <f>IF(K$1= VLOOKUP(K$1,Events!$A:$D,1,FALSE),
VLOOKUP(
VLOOKUP($A46,'[3]OSMEC ID + EVENT'!$A:$M,5,FALSE),Events!$B:$D,3,FALSE),)</f>
        <v>E008</v>
      </c>
      <c r="L46" t="str">
        <f>IF(L$1= VLOOKUP(L$1,Events!$A:$D,1,FALSE),
VLOOKUP(
VLOOKUP($A46,'[3]OSMEC ID + EVENT'!$A:$M,6,FALSE),Events!$B:$D,3,FALSE),)</f>
        <v>E009</v>
      </c>
      <c r="M46" t="str">
        <f>IF(M$1= VLOOKUP(M$1,Events!$A:$D,1,FALSE),
VLOOKUP(
VLOOKUP($A46,'[3]OSMEC ID + EVENT'!$A:$M,7,FALSE),Events!$B:$D,3,FALSE),)</f>
        <v>E010</v>
      </c>
      <c r="N46" t="str">
        <f>IF(N$1= VLOOKUP(N$1,Events!$A:$D,1,FALSE),
VLOOKUP(
VLOOKUP($A46,'[3]OSMEC ID + EVENT'!$A:$M,8,FALSE),Events!$B:$D,3,FALSE),)</f>
        <v>E011</v>
      </c>
      <c r="O46" t="str">
        <f>IF(O$1= VLOOKUP(O$1,Events!$A:$D,1,FALSE),
VLOOKUP(
VLOOKUP($A46,'[3]OSMEC ID + EVENT'!$A:$M,9,FALSE),Events!$B:$D,3,FALSE),)</f>
        <v>E012</v>
      </c>
      <c r="P46" t="str">
        <f>IF(P$1= VLOOKUP(P$1,Events!$A:$D,1,FALSE),
VLOOKUP(
VLOOKUP($A46,'[3]OSMEC ID + EVENT'!$A:$M,10,FALSE),Events!$B:$D,3,FALSE),)</f>
        <v>E013</v>
      </c>
      <c r="Q46" t="str">
        <f>IF(Q$1= VLOOKUP(Q$1,Events!$A:$D,1,FALSE),
VLOOKUP(
VLOOKUP($A46,'[3]OSMEC ID + EVENT'!$A:$M,11,FALSE),Events!$B:$D,3,FALSE),)</f>
        <v>E014</v>
      </c>
      <c r="R46" t="str">
        <f>IF(R$1= VLOOKUP(R$1,Events!$A:$D,1,FALSE),
VLOOKUP(
VLOOKUP($A46,'[3]OSMEC ID + EVENT'!$A:$M,12,FALSE),Events!$B:$D,3,FALSE),)</f>
        <v>E015</v>
      </c>
      <c r="S46" t="str">
        <f>IF(S$1= VLOOKUP(S$1,Events!$A:$D,1,FALSE),
VLOOKUP(
VLOOKUP($A46,'[3]OSMEC ID + EVENT'!$A:$M,13,FALSE),Events!$B:$D,3,FALSE),)</f>
        <v>E016</v>
      </c>
      <c r="T46" t="str">
        <f>IF(
ISNA(MATCH(T$1,Events!$A:$A,0)),
0,
VLOOKUP(
VLOOKUP(A46,'[4]OSMEC ID + EVENT'!$A:$I,2,FALSE),Events!$B:$D,3,FALSE))</f>
        <v>E017</v>
      </c>
      <c r="U46" t="str">
        <f>IF(
ISNA(MATCH(U$1,Events!$A:$A,0)),
0,
VLOOKUP(
VLOOKUP($A46,'[4]OSMEC ID + EVENT'!$A:$I,3,FALSE),Events!$B:$D,3,FALSE))</f>
        <v>E018</v>
      </c>
      <c r="V46" t="str">
        <f>IF(
ISNA(MATCH(V$1,Events!$A:$A,0)),
0,
VLOOKUP(
VLOOKUP($A46,'[4]OSMEC ID + EVENT'!$A:$I,4,FALSE),Events!$B:$D,3,FALSE))</f>
        <v>E019</v>
      </c>
      <c r="W46" t="str">
        <f>IF(
ISNA(MATCH(W$1,Events!$A:$A,0)),
0,
VLOOKUP(
VLOOKUP($A46,'[4]OSMEC ID + EVENT'!$A:$I,5,FALSE),Events!$B:$D,3,FALSE))</f>
        <v>E020</v>
      </c>
      <c r="X46" t="str">
        <f>IF(
ISNA(MATCH(X$1,Events!$A:$A,0)),
0,
VLOOKUP(
VLOOKUP($A46,'[4]OSMEC ID + EVENT'!$A:$I,6,FALSE),Events!$B:$D,3,FALSE))</f>
        <v>E021</v>
      </c>
      <c r="Y46" t="str">
        <f>IF(
ISNA(MATCH(Y$1,Events!$A:$A,0)),
0,
VLOOKUP(
VLOOKUP($A46,'[4]OSMEC ID + EVENT'!$A:$I,7,FALSE),Events!$B:$D,3,FALSE))</f>
        <v>E022</v>
      </c>
      <c r="Z46" t="str">
        <f>IF(
ISNA(MATCH(Z$1,Events!$A:$A,0)),
0,
VLOOKUP(
VLOOKUP($A46,'[4]OSMEC ID + EVENT'!$A:$I,8,FALSE),Events!$B:$D,3,FALSE))</f>
        <v>E023</v>
      </c>
      <c r="AA46" t="str">
        <f>IFERROR(
VLOOKUP(
VLOOKUP(A46,'[5]OSMEC ID + SUBJECT'!$A:$B,2,FALSE),Subjects!$B:$D,3,FALSE),"")</f>
        <v/>
      </c>
      <c r="AB46" t="str">
        <f>IFERROR(
VLOOKUP(
VLOOKUP(A46,'[6]OSMEC ID + SUBJECT'!$A:$B,2,FALSE),Subjects!B:D,3,FALSE),"")</f>
        <v/>
      </c>
      <c r="AC46" t="str">
        <f>IFERROR(
VLOOKUP(
VLOOKUP(A46,'[7]OSMEC-ID + SESSION'!$A:$B,2,FALSE),Subjects!$B:$D,3,FALSE),"")</f>
        <v/>
      </c>
      <c r="AD46" t="str">
        <f>IFERROR(
VLOOKUP(
VLOOKUP(A46,'[8]OSMEC ID + SESSION'!$A:$B,2,FALSE),Subjects!$B:$D,3,FALSE),"")</f>
        <v/>
      </c>
      <c r="AE46" s="12" t="str">
        <f>IFERROR(
VLOOKUP(
VLOOKUP(A46,'[9]OSMEC ID + SUBJECT'!$A:$B,2,FALSE),Subjects!$B:$D,3,FALSE),"")</f>
        <v/>
      </c>
      <c r="AF46" t="str">
        <f>IFERROR(
VLOOKUP(
VLOOKUP(A46,'[10]OSMEC ID + SESSION'!$A:$B,2,FALSE),Subjects!$B:$D,3),"")</f>
        <v/>
      </c>
    </row>
    <row r="47" spans="1:32" x14ac:dyDescent="0.75">
      <c r="A47" t="str">
        <f>Deligate_List!A47</f>
        <v>OSMEC-0246</v>
      </c>
      <c r="B47" t="str">
        <f>VLOOKUP(A47,Deligate_List!A:B,2,FALSE)</f>
        <v>UMME NASHRAH</v>
      </c>
      <c r="C47" t="str">
        <f>IFERROR(
VLOOKUP(
VLOOKUP($A47,'[1]OSMEC ID + WORKSHOP'!$A:$B,2,FALSE),Workshop!A:C,3,FALSE),"")</f>
        <v/>
      </c>
      <c r="D47" t="str">
        <f>IF($D$1 =Events!$A$2,
VLOOKUP(
VLOOKUP($A47,'[2]OSMEC ID + EVENT'!$A:$E,2,FALSE),Events!$B:$D,3,FALSE))</f>
        <v>E001</v>
      </c>
      <c r="E47" t="str">
        <f>IF(E$1=Events!$A$3,
VLOOKUP(
VLOOKUP($A47,'[2]OSMEC ID + EVENT'!$A:$E,3,FALSE),Events!B:D,3,FALSE))</f>
        <v>E002</v>
      </c>
      <c r="F47" t="str">
        <f>IF($F$1=Events!$A$4,
VLOOKUP(
VLOOKUP($A49,'[2]OSMEC ID + EVENT'!$A:$E,4,FALSE),Events!B:D,3,FALSE),)</f>
        <v>E003</v>
      </c>
      <c r="G47" t="str">
        <f>IF($G$1=Events!$A$5,
VLOOKUP(
VLOOKUP($A49,'[2]OSMEC ID + EVENT'!$A:$E,5,FALSE),Events!$B:$D,3,FALSE),)</f>
        <v>E004</v>
      </c>
      <c r="H47" s="3" t="str">
        <f>IF($H$1= VLOOKUP($H$1,Events!$A:$D,1,FALSE),
VLOOKUP(
VLOOKUP(A47,'[3]OSMEC ID + EVENT'!$A:$M,2,FALSE),Events!B:D,3,FALSE),)</f>
        <v>E005</v>
      </c>
      <c r="I47" s="3" t="str">
        <f>IF(I$1= VLOOKUP(I$1,Events!$A:$D,1,FALSE),
VLOOKUP(
VLOOKUP($A47,'[3]OSMEC ID + EVENT'!$A:$M,3,FALSE),Events!$B:$D,3,FALSE),)</f>
        <v>E006</v>
      </c>
      <c r="J47" t="str">
        <f>IF(J$1= VLOOKUP(J$1,Events!$A:$D,1,FALSE),
VLOOKUP(
VLOOKUP($A47,'[3]OSMEC ID + EVENT'!$A:$M,4,FALSE),Events!$B:$D,3,FALSE),)</f>
        <v>E007</v>
      </c>
      <c r="K47" t="str">
        <f>IF(K$1= VLOOKUP(K$1,Events!$A:$D,1,FALSE),
VLOOKUP(
VLOOKUP($A47,'[3]OSMEC ID + EVENT'!$A:$M,5,FALSE),Events!$B:$D,3,FALSE),)</f>
        <v>E008</v>
      </c>
      <c r="L47" t="str">
        <f>IF(L$1= VLOOKUP(L$1,Events!$A:$D,1,FALSE),
VLOOKUP(
VLOOKUP($A47,'[3]OSMEC ID + EVENT'!$A:$M,6,FALSE),Events!$B:$D,3,FALSE),)</f>
        <v>E009</v>
      </c>
      <c r="M47" t="str">
        <f>IF(M$1= VLOOKUP(M$1,Events!$A:$D,1,FALSE),
VLOOKUP(
VLOOKUP($A47,'[3]OSMEC ID + EVENT'!$A:$M,7,FALSE),Events!$B:$D,3,FALSE),)</f>
        <v>E010</v>
      </c>
      <c r="N47" t="str">
        <f>IF(N$1= VLOOKUP(N$1,Events!$A:$D,1,FALSE),
VLOOKUP(
VLOOKUP($A47,'[3]OSMEC ID + EVENT'!$A:$M,8,FALSE),Events!$B:$D,3,FALSE),)</f>
        <v>E011</v>
      </c>
      <c r="O47" t="str">
        <f>IF(O$1= VLOOKUP(O$1,Events!$A:$D,1,FALSE),
VLOOKUP(
VLOOKUP($A47,'[3]OSMEC ID + EVENT'!$A:$M,9,FALSE),Events!$B:$D,3,FALSE),)</f>
        <v>E012</v>
      </c>
      <c r="P47" t="str">
        <f>IF(P$1= VLOOKUP(P$1,Events!$A:$D,1,FALSE),
VLOOKUP(
VLOOKUP($A47,'[3]OSMEC ID + EVENT'!$A:$M,10,FALSE),Events!$B:$D,3,FALSE),)</f>
        <v>E013</v>
      </c>
      <c r="Q47" t="str">
        <f>IF(Q$1= VLOOKUP(Q$1,Events!$A:$D,1,FALSE),
VLOOKUP(
VLOOKUP($A47,'[3]OSMEC ID + EVENT'!$A:$M,11,FALSE),Events!$B:$D,3,FALSE),)</f>
        <v>E014</v>
      </c>
      <c r="R47" t="str">
        <f>IF(R$1= VLOOKUP(R$1,Events!$A:$D,1,FALSE),
VLOOKUP(
VLOOKUP($A47,'[3]OSMEC ID + EVENT'!$A:$M,12,FALSE),Events!$B:$D,3,FALSE),)</f>
        <v>E015</v>
      </c>
      <c r="S47" t="str">
        <f>IF(S$1= VLOOKUP(S$1,Events!$A:$D,1,FALSE),
VLOOKUP(
VLOOKUP($A47,'[3]OSMEC ID + EVENT'!$A:$M,13,FALSE),Events!$B:$D,3,FALSE),)</f>
        <v>E016</v>
      </c>
      <c r="T47" t="str">
        <f>IF(
ISNA(MATCH(T$1,Events!$A:$A,0)),
0,
VLOOKUP(
VLOOKUP(A47,'[4]OSMEC ID + EVENT'!$A:$I,2,FALSE),Events!$B:$D,3,FALSE))</f>
        <v>E017</v>
      </c>
      <c r="U47" t="str">
        <f>IF(
ISNA(MATCH(U$1,Events!$A:$A,0)),
0,
VLOOKUP(
VLOOKUP($A47,'[4]OSMEC ID + EVENT'!$A:$I,3,FALSE),Events!$B:$D,3,FALSE))</f>
        <v>E018</v>
      </c>
      <c r="V47" t="str">
        <f>IF(
ISNA(MATCH(V$1,Events!$A:$A,0)),
0,
VLOOKUP(
VLOOKUP($A47,'[4]OSMEC ID + EVENT'!$A:$I,4,FALSE),Events!$B:$D,3,FALSE))</f>
        <v>E019</v>
      </c>
      <c r="W47" t="str">
        <f>IF(
ISNA(MATCH(W$1,Events!$A:$A,0)),
0,
VLOOKUP(
VLOOKUP($A47,'[4]OSMEC ID + EVENT'!$A:$I,5,FALSE),Events!$B:$D,3,FALSE))</f>
        <v>E020</v>
      </c>
      <c r="X47" t="str">
        <f>IF(
ISNA(MATCH(X$1,Events!$A:$A,0)),
0,
VLOOKUP(
VLOOKUP($A47,'[4]OSMEC ID + EVENT'!$A:$I,6,FALSE),Events!$B:$D,3,FALSE))</f>
        <v>E021</v>
      </c>
      <c r="Y47" t="str">
        <f>IF(
ISNA(MATCH(Y$1,Events!$A:$A,0)),
0,
VLOOKUP(
VLOOKUP($A47,'[4]OSMEC ID + EVENT'!$A:$I,7,FALSE),Events!$B:$D,3,FALSE))</f>
        <v>E022</v>
      </c>
      <c r="Z47" t="str">
        <f>IF(
ISNA(MATCH(Z$1,Events!$A:$A,0)),
0,
VLOOKUP(
VLOOKUP($A47,'[4]OSMEC ID + EVENT'!$A:$I,8,FALSE),Events!$B:$D,3,FALSE))</f>
        <v>E023</v>
      </c>
      <c r="AA47" t="str">
        <f>IFERROR(
VLOOKUP(
VLOOKUP(A47,'[5]OSMEC ID + SUBJECT'!$A:$B,2,FALSE),Subjects!$B:$D,3,FALSE),"")</f>
        <v/>
      </c>
      <c r="AB47" t="str">
        <f>IFERROR(
VLOOKUP(
VLOOKUP(A47,'[6]OSMEC ID + SUBJECT'!$A:$B,2,FALSE),Subjects!B:D,3,FALSE),"")</f>
        <v>S009</v>
      </c>
      <c r="AC47" t="str">
        <f>IFERROR(
VLOOKUP(
VLOOKUP(A47,'[7]OSMEC-ID + SESSION'!$A:$B,2,FALSE),Subjects!$B:$D,3,FALSE),"")</f>
        <v/>
      </c>
      <c r="AD47" t="str">
        <f>IFERROR(
VLOOKUP(
VLOOKUP(A47,'[8]OSMEC ID + SESSION'!$A:$B,2,FALSE),Subjects!$B:$D,3,FALSE),"")</f>
        <v>S014</v>
      </c>
      <c r="AE47" s="12" t="str">
        <f>IFERROR(
VLOOKUP(
VLOOKUP(A47,'[9]OSMEC ID + SUBJECT'!$A:$B,2,FALSE),Subjects!$B:$D,3,FALSE),"")</f>
        <v/>
      </c>
      <c r="AF47" t="str">
        <f>IFERROR(
VLOOKUP(
VLOOKUP(A47,'[10]OSMEC ID + SESSION'!$A:$B,2,FALSE),Subjects!$B:$D,3),"")</f>
        <v>S020</v>
      </c>
    </row>
    <row r="48" spans="1:32" x14ac:dyDescent="0.75">
      <c r="A48" t="str">
        <f>Deligate_List!A48</f>
        <v>OSMEC-0056</v>
      </c>
      <c r="B48" t="str">
        <f>VLOOKUP(A48,Deligate_List!A:B,2,FALSE)</f>
        <v>SAI MADHURYA NARAYANAM</v>
      </c>
      <c r="C48" t="str">
        <f>IFERROR(
VLOOKUP(
VLOOKUP($A48,'[1]OSMEC ID + WORKSHOP'!$A:$B,2,FALSE),Workshop!A:C,3,FALSE),"")</f>
        <v/>
      </c>
      <c r="D48" t="str">
        <f>IF($D$1 =Events!$A$2,
VLOOKUP(
VLOOKUP($A48,'[2]OSMEC ID + EVENT'!$A:$E,2,FALSE),Events!$B:$D,3,FALSE))</f>
        <v>E001</v>
      </c>
      <c r="E48" t="str">
        <f>IF(E$1=Events!$A$3,
VLOOKUP(
VLOOKUP($A48,'[2]OSMEC ID + EVENT'!$A:$E,3,FALSE),Events!B:D,3,FALSE))</f>
        <v>E002</v>
      </c>
      <c r="F48" t="str">
        <f>IF($F$1=Events!$A$4,
VLOOKUP(
VLOOKUP($A50,'[2]OSMEC ID + EVENT'!$A:$E,4,FALSE),Events!B:D,3,FALSE),)</f>
        <v>E003</v>
      </c>
      <c r="G48" t="str">
        <f>IF($G$1=Events!$A$5,
VLOOKUP(
VLOOKUP($A50,'[2]OSMEC ID + EVENT'!$A:$E,5,FALSE),Events!$B:$D,3,FALSE),)</f>
        <v>E004</v>
      </c>
      <c r="H48" s="3" t="str">
        <f>IF($H$1= VLOOKUP($H$1,Events!$A:$D,1,FALSE),
VLOOKUP(
VLOOKUP(A48,'[3]OSMEC ID + EVENT'!$A:$M,2,FALSE),Events!B:D,3,FALSE),)</f>
        <v>E005</v>
      </c>
      <c r="I48" s="3" t="str">
        <f>IF(I$1= VLOOKUP(I$1,Events!$A:$D,1,FALSE),
VLOOKUP(
VLOOKUP($A48,'[3]OSMEC ID + EVENT'!$A:$M,3,FALSE),Events!$B:$D,3,FALSE),)</f>
        <v>E006</v>
      </c>
      <c r="J48" t="str">
        <f>IF(J$1= VLOOKUP(J$1,Events!$A:$D,1,FALSE),
VLOOKUP(
VLOOKUP($A48,'[3]OSMEC ID + EVENT'!$A:$M,4,FALSE),Events!$B:$D,3,FALSE),)</f>
        <v>E007</v>
      </c>
      <c r="K48" t="str">
        <f>IF(K$1= VLOOKUP(K$1,Events!$A:$D,1,FALSE),
VLOOKUP(
VLOOKUP($A48,'[3]OSMEC ID + EVENT'!$A:$M,5,FALSE),Events!$B:$D,3,FALSE),)</f>
        <v>E008</v>
      </c>
      <c r="L48" t="str">
        <f>IF(L$1= VLOOKUP(L$1,Events!$A:$D,1,FALSE),
VLOOKUP(
VLOOKUP($A48,'[3]OSMEC ID + EVENT'!$A:$M,6,FALSE),Events!$B:$D,3,FALSE),)</f>
        <v>E009</v>
      </c>
      <c r="M48" t="str">
        <f>IF(M$1= VLOOKUP(M$1,Events!$A:$D,1,FALSE),
VLOOKUP(
VLOOKUP($A48,'[3]OSMEC ID + EVENT'!$A:$M,7,FALSE),Events!$B:$D,3,FALSE),)</f>
        <v>E010</v>
      </c>
      <c r="N48" t="str">
        <f>IF(N$1= VLOOKUP(N$1,Events!$A:$D,1,FALSE),
VLOOKUP(
VLOOKUP($A48,'[3]OSMEC ID + EVENT'!$A:$M,8,FALSE),Events!$B:$D,3,FALSE),)</f>
        <v>E011</v>
      </c>
      <c r="O48" t="str">
        <f>IF(O$1= VLOOKUP(O$1,Events!$A:$D,1,FALSE),
VLOOKUP(
VLOOKUP($A48,'[3]OSMEC ID + EVENT'!$A:$M,9,FALSE),Events!$B:$D,3,FALSE),)</f>
        <v>E012</v>
      </c>
      <c r="P48" t="str">
        <f>IF(P$1= VLOOKUP(P$1,Events!$A:$D,1,FALSE),
VLOOKUP(
VLOOKUP($A48,'[3]OSMEC ID + EVENT'!$A:$M,10,FALSE),Events!$B:$D,3,FALSE),)</f>
        <v>E013</v>
      </c>
      <c r="Q48" t="str">
        <f>IF(Q$1= VLOOKUP(Q$1,Events!$A:$D,1,FALSE),
VLOOKUP(
VLOOKUP($A48,'[3]OSMEC ID + EVENT'!$A:$M,11,FALSE),Events!$B:$D,3,FALSE),)</f>
        <v>E014</v>
      </c>
      <c r="R48" t="str">
        <f>IF(R$1= VLOOKUP(R$1,Events!$A:$D,1,FALSE),
VLOOKUP(
VLOOKUP($A48,'[3]OSMEC ID + EVENT'!$A:$M,12,FALSE),Events!$B:$D,3,FALSE),)</f>
        <v>E015</v>
      </c>
      <c r="S48" t="str">
        <f>IF(S$1= VLOOKUP(S$1,Events!$A:$D,1,FALSE),
VLOOKUP(
VLOOKUP($A48,'[3]OSMEC ID + EVENT'!$A:$M,13,FALSE),Events!$B:$D,3,FALSE),)</f>
        <v>E016</v>
      </c>
      <c r="T48" t="str">
        <f>IF(
ISNA(MATCH(T$1,Events!$A:$A,0)),
0,
VLOOKUP(
VLOOKUP(A48,'[4]OSMEC ID + EVENT'!$A:$I,2,FALSE),Events!$B:$D,3,FALSE))</f>
        <v>E017</v>
      </c>
      <c r="U48" t="str">
        <f>IF(
ISNA(MATCH(U$1,Events!$A:$A,0)),
0,
VLOOKUP(
VLOOKUP($A48,'[4]OSMEC ID + EVENT'!$A:$I,3,FALSE),Events!$B:$D,3,FALSE))</f>
        <v>E018</v>
      </c>
      <c r="V48" t="str">
        <f>IF(
ISNA(MATCH(V$1,Events!$A:$A,0)),
0,
VLOOKUP(
VLOOKUP($A48,'[4]OSMEC ID + EVENT'!$A:$I,4,FALSE),Events!$B:$D,3,FALSE))</f>
        <v>E019</v>
      </c>
      <c r="W48" t="str">
        <f>IF(
ISNA(MATCH(W$1,Events!$A:$A,0)),
0,
VLOOKUP(
VLOOKUP($A48,'[4]OSMEC ID + EVENT'!$A:$I,5,FALSE),Events!$B:$D,3,FALSE))</f>
        <v>E020</v>
      </c>
      <c r="X48" t="str">
        <f>IF(
ISNA(MATCH(X$1,Events!$A:$A,0)),
0,
VLOOKUP(
VLOOKUP($A48,'[4]OSMEC ID + EVENT'!$A:$I,6,FALSE),Events!$B:$D,3,FALSE))</f>
        <v>E021</v>
      </c>
      <c r="Y48" t="str">
        <f>IF(
ISNA(MATCH(Y$1,Events!$A:$A,0)),
0,
VLOOKUP(
VLOOKUP($A48,'[4]OSMEC ID + EVENT'!$A:$I,7,FALSE),Events!$B:$D,3,FALSE))</f>
        <v>E022</v>
      </c>
      <c r="Z48" t="str">
        <f>IF(
ISNA(MATCH(Z$1,Events!$A:$A,0)),
0,
VLOOKUP(
VLOOKUP($A48,'[4]OSMEC ID + EVENT'!$A:$I,8,FALSE),Events!$B:$D,3,FALSE))</f>
        <v>E023</v>
      </c>
      <c r="AA48" t="str">
        <f>IFERROR(
VLOOKUP(
VLOOKUP(A48,'[5]OSMEC ID + SUBJECT'!$A:$B,2,FALSE),Subjects!$B:$D,3,FALSE),"")</f>
        <v/>
      </c>
      <c r="AB48" t="str">
        <f>IFERROR(
VLOOKUP(
VLOOKUP(A48,'[6]OSMEC ID + SUBJECT'!$A:$B,2,FALSE),Subjects!B:D,3,FALSE),"")</f>
        <v/>
      </c>
      <c r="AC48" t="str">
        <f>IFERROR(
VLOOKUP(
VLOOKUP(A48,'[7]OSMEC-ID + SESSION'!$A:$B,2,FALSE),Subjects!$B:$D,3,FALSE),"")</f>
        <v/>
      </c>
      <c r="AD48" t="str">
        <f>IFERROR(
VLOOKUP(
VLOOKUP(A48,'[8]OSMEC ID + SESSION'!$A:$B,2,FALSE),Subjects!$B:$D,3,FALSE),"")</f>
        <v/>
      </c>
      <c r="AE48" s="12" t="str">
        <f>IFERROR(
VLOOKUP(
VLOOKUP(A48,'[9]OSMEC ID + SUBJECT'!$A:$B,2,FALSE),Subjects!$B:$D,3,FALSE),"")</f>
        <v/>
      </c>
      <c r="AF48" t="str">
        <f>IFERROR(
VLOOKUP(
VLOOKUP(A48,'[10]OSMEC ID + SESSION'!$A:$B,2,FALSE),Subjects!$B:$D,3),"")</f>
        <v/>
      </c>
    </row>
    <row r="49" spans="1:32" x14ac:dyDescent="0.75">
      <c r="A49" t="str">
        <f>Deligate_List!A49</f>
        <v>OSMEC-0044</v>
      </c>
      <c r="B49" t="str">
        <f>VLOOKUP(A49,Deligate_List!A:B,2,FALSE)</f>
        <v>JONNADA VISHAL</v>
      </c>
      <c r="C49" t="str">
        <f>IFERROR(
VLOOKUP(
VLOOKUP($A49,'[1]OSMEC ID + WORKSHOP'!$A:$B,2,FALSE),Workshop!A:C,3,FALSE),"")</f>
        <v/>
      </c>
      <c r="D49" t="str">
        <f>IF($D$1 =Events!$A$2,
VLOOKUP(
VLOOKUP($A49,'[2]OSMEC ID + EVENT'!$A:$E,2,FALSE),Events!$B:$D,3,FALSE))</f>
        <v>E001</v>
      </c>
      <c r="E49" t="str">
        <f>IF(E$1=Events!$A$3,
VLOOKUP(
VLOOKUP($A49,'[2]OSMEC ID + EVENT'!$A:$E,3,FALSE),Events!B:D,3,FALSE))</f>
        <v>E002</v>
      </c>
      <c r="F49" t="str">
        <f>IF($F$1=Events!$A$4,
VLOOKUP(
VLOOKUP($A51,'[2]OSMEC ID + EVENT'!$A:$E,4,FALSE),Events!B:D,3,FALSE),)</f>
        <v>E003</v>
      </c>
      <c r="G49" t="str">
        <f>IF($G$1=Events!$A$5,
VLOOKUP(
VLOOKUP($A51,'[2]OSMEC ID + EVENT'!$A:$E,5,FALSE),Events!$B:$D,3,FALSE),)</f>
        <v>E004</v>
      </c>
      <c r="H49" s="3" t="str">
        <f>IF($H$1= VLOOKUP($H$1,Events!$A:$D,1,FALSE),
VLOOKUP(
VLOOKUP(A49,'[3]OSMEC ID + EVENT'!$A:$M,2,FALSE),Events!B:D,3,FALSE),)</f>
        <v>E005</v>
      </c>
      <c r="I49" s="3" t="str">
        <f>IF(I$1= VLOOKUP(I$1,Events!$A:$D,1,FALSE),
VLOOKUP(
VLOOKUP($A49,'[3]OSMEC ID + EVENT'!$A:$M,3,FALSE),Events!$B:$D,3,FALSE),)</f>
        <v>E006</v>
      </c>
      <c r="J49" t="str">
        <f>IF(J$1= VLOOKUP(J$1,Events!$A:$D,1,FALSE),
VLOOKUP(
VLOOKUP($A49,'[3]OSMEC ID + EVENT'!$A:$M,4,FALSE),Events!$B:$D,3,FALSE),)</f>
        <v>E007</v>
      </c>
      <c r="K49" t="str">
        <f>IF(K$1= VLOOKUP(K$1,Events!$A:$D,1,FALSE),
VLOOKUP(
VLOOKUP($A49,'[3]OSMEC ID + EVENT'!$A:$M,5,FALSE),Events!$B:$D,3,FALSE),)</f>
        <v>E008</v>
      </c>
      <c r="L49" t="str">
        <f>IF(L$1= VLOOKUP(L$1,Events!$A:$D,1,FALSE),
VLOOKUP(
VLOOKUP($A49,'[3]OSMEC ID + EVENT'!$A:$M,6,FALSE),Events!$B:$D,3,FALSE),)</f>
        <v>E009</v>
      </c>
      <c r="M49" t="str">
        <f>IF(M$1= VLOOKUP(M$1,Events!$A:$D,1,FALSE),
VLOOKUP(
VLOOKUP($A49,'[3]OSMEC ID + EVENT'!$A:$M,7,FALSE),Events!$B:$D,3,FALSE),)</f>
        <v>E010</v>
      </c>
      <c r="N49" t="str">
        <f>IF(N$1= VLOOKUP(N$1,Events!$A:$D,1,FALSE),
VLOOKUP(
VLOOKUP($A49,'[3]OSMEC ID + EVENT'!$A:$M,8,FALSE),Events!$B:$D,3,FALSE),)</f>
        <v>E011</v>
      </c>
      <c r="O49" t="str">
        <f>IF(O$1= VLOOKUP(O$1,Events!$A:$D,1,FALSE),
VLOOKUP(
VLOOKUP($A49,'[3]OSMEC ID + EVENT'!$A:$M,9,FALSE),Events!$B:$D,3,FALSE),)</f>
        <v>E012</v>
      </c>
      <c r="P49" t="str">
        <f>IF(P$1= VLOOKUP(P$1,Events!$A:$D,1,FALSE),
VLOOKUP(
VLOOKUP($A49,'[3]OSMEC ID + EVENT'!$A:$M,10,FALSE),Events!$B:$D,3,FALSE),)</f>
        <v>E013</v>
      </c>
      <c r="Q49" t="str">
        <f>IF(Q$1= VLOOKUP(Q$1,Events!$A:$D,1,FALSE),
VLOOKUP(
VLOOKUP($A49,'[3]OSMEC ID + EVENT'!$A:$M,11,FALSE),Events!$B:$D,3,FALSE),)</f>
        <v>E014</v>
      </c>
      <c r="R49" t="str">
        <f>IF(R$1= VLOOKUP(R$1,Events!$A:$D,1,FALSE),
VLOOKUP(
VLOOKUP($A49,'[3]OSMEC ID + EVENT'!$A:$M,12,FALSE),Events!$B:$D,3,FALSE),)</f>
        <v>E015</v>
      </c>
      <c r="S49" t="str">
        <f>IF(S$1= VLOOKUP(S$1,Events!$A:$D,1,FALSE),
VLOOKUP(
VLOOKUP($A49,'[3]OSMEC ID + EVENT'!$A:$M,13,FALSE),Events!$B:$D,3,FALSE),)</f>
        <v>E016</v>
      </c>
      <c r="T49" t="str">
        <f>IF(
ISNA(MATCH(T$1,Events!$A:$A,0)),
0,
VLOOKUP(
VLOOKUP(A49,'[4]OSMEC ID + EVENT'!$A:$I,2,FALSE),Events!$B:$D,3,FALSE))</f>
        <v>E017</v>
      </c>
      <c r="U49" t="str">
        <f>IF(
ISNA(MATCH(U$1,Events!$A:$A,0)),
0,
VLOOKUP(
VLOOKUP($A49,'[4]OSMEC ID + EVENT'!$A:$I,3,FALSE),Events!$B:$D,3,FALSE))</f>
        <v>E018</v>
      </c>
      <c r="V49" t="str">
        <f>IF(
ISNA(MATCH(V$1,Events!$A:$A,0)),
0,
VLOOKUP(
VLOOKUP($A49,'[4]OSMEC ID + EVENT'!$A:$I,4,FALSE),Events!$B:$D,3,FALSE))</f>
        <v>E019</v>
      </c>
      <c r="W49" t="str">
        <f>IF(
ISNA(MATCH(W$1,Events!$A:$A,0)),
0,
VLOOKUP(
VLOOKUP($A49,'[4]OSMEC ID + EVENT'!$A:$I,5,FALSE),Events!$B:$D,3,FALSE))</f>
        <v>E020</v>
      </c>
      <c r="X49" t="str">
        <f>IF(
ISNA(MATCH(X$1,Events!$A:$A,0)),
0,
VLOOKUP(
VLOOKUP($A49,'[4]OSMEC ID + EVENT'!$A:$I,6,FALSE),Events!$B:$D,3,FALSE))</f>
        <v>E021</v>
      </c>
      <c r="Y49" t="str">
        <f>IF(
ISNA(MATCH(Y$1,Events!$A:$A,0)),
0,
VLOOKUP(
VLOOKUP($A49,'[4]OSMEC ID + EVENT'!$A:$I,7,FALSE),Events!$B:$D,3,FALSE))</f>
        <v>E022</v>
      </c>
      <c r="Z49" t="str">
        <f>IF(
ISNA(MATCH(Z$1,Events!$A:$A,0)),
0,
VLOOKUP(
VLOOKUP($A49,'[4]OSMEC ID + EVENT'!$A:$I,8,FALSE),Events!$B:$D,3,FALSE))</f>
        <v>E023</v>
      </c>
      <c r="AA49" t="str">
        <f>IFERROR(
VLOOKUP(
VLOOKUP(A49,'[5]OSMEC ID + SUBJECT'!$A:$B,2,FALSE),Subjects!$B:$D,3,FALSE),"")</f>
        <v/>
      </c>
      <c r="AB49" t="str">
        <f>IFERROR(
VLOOKUP(
VLOOKUP(A49,'[6]OSMEC ID + SUBJECT'!$A:$B,2,FALSE),Subjects!B:D,3,FALSE),"")</f>
        <v/>
      </c>
      <c r="AC49" t="str">
        <f>IFERROR(
VLOOKUP(
VLOOKUP(A49,'[7]OSMEC-ID + SESSION'!$A:$B,2,FALSE),Subjects!$B:$D,3,FALSE),"")</f>
        <v/>
      </c>
      <c r="AD49" t="str">
        <f>IFERROR(
VLOOKUP(
VLOOKUP(A49,'[8]OSMEC ID + SESSION'!$A:$B,2,FALSE),Subjects!$B:$D,3,FALSE),"")</f>
        <v/>
      </c>
      <c r="AE49" s="12" t="str">
        <f>IFERROR(
VLOOKUP(
VLOOKUP(A49,'[9]OSMEC ID + SUBJECT'!$A:$B,2,FALSE),Subjects!$B:$D,3,FALSE),"")</f>
        <v/>
      </c>
      <c r="AF49" t="str">
        <f>IFERROR(
VLOOKUP(
VLOOKUP(A49,'[10]OSMEC ID + SESSION'!$A:$B,2,FALSE),Subjects!$B:$D,3),"")</f>
        <v/>
      </c>
    </row>
    <row r="50" spans="1:32" x14ac:dyDescent="0.75">
      <c r="A50" t="str">
        <f>Deligate_List!A50</f>
        <v>OSMEC-0247</v>
      </c>
      <c r="B50" t="str">
        <f>VLOOKUP(A50,Deligate_List!A:B,2,FALSE)</f>
        <v>MUDASSIR SHIRAAZI</v>
      </c>
      <c r="C50" t="str">
        <f>IFERROR(
VLOOKUP(
VLOOKUP($A50,'[1]OSMEC ID + WORKSHOP'!$A:$B,2,FALSE),Workshop!A:C,3,FALSE),"")</f>
        <v/>
      </c>
      <c r="D50" t="str">
        <f>IF($D$1 =Events!$A$2,
VLOOKUP(
VLOOKUP($A50,'[2]OSMEC ID + EVENT'!$A:$E,2,FALSE),Events!$B:$D,3,FALSE))</f>
        <v>E001</v>
      </c>
      <c r="E50" t="str">
        <f>IF(E$1=Events!$A$3,
VLOOKUP(
VLOOKUP($A50,'[2]OSMEC ID + EVENT'!$A:$E,3,FALSE),Events!B:D,3,FALSE))</f>
        <v>E002</v>
      </c>
      <c r="F50" t="str">
        <f>IF($F$1=Events!$A$4,
VLOOKUP(
VLOOKUP($A52,'[2]OSMEC ID + EVENT'!$A:$E,4,FALSE),Events!B:D,3,FALSE),)</f>
        <v>E003</v>
      </c>
      <c r="G50" t="str">
        <f>IF($G$1=Events!$A$5,
VLOOKUP(
VLOOKUP($A52,'[2]OSMEC ID + EVENT'!$A:$E,5,FALSE),Events!$B:$D,3,FALSE),)</f>
        <v>E004</v>
      </c>
      <c r="H50" s="3" t="str">
        <f>IF($H$1= VLOOKUP($H$1,Events!$A:$D,1,FALSE),
VLOOKUP(
VLOOKUP(A50,'[3]OSMEC ID + EVENT'!$A:$M,2,FALSE),Events!B:D,3,FALSE),)</f>
        <v>E005</v>
      </c>
      <c r="I50" s="3" t="str">
        <f>IF(I$1= VLOOKUP(I$1,Events!$A:$D,1,FALSE),
VLOOKUP(
VLOOKUP($A50,'[3]OSMEC ID + EVENT'!$A:$M,3,FALSE),Events!$B:$D,3,FALSE),)</f>
        <v>E006</v>
      </c>
      <c r="J50" t="str">
        <f>IF(J$1= VLOOKUP(J$1,Events!$A:$D,1,FALSE),
VLOOKUP(
VLOOKUP($A50,'[3]OSMEC ID + EVENT'!$A:$M,4,FALSE),Events!$B:$D,3,FALSE),)</f>
        <v>E007</v>
      </c>
      <c r="K50" t="str">
        <f>IF(K$1= VLOOKUP(K$1,Events!$A:$D,1,FALSE),
VLOOKUP(
VLOOKUP($A50,'[3]OSMEC ID + EVENT'!$A:$M,5,FALSE),Events!$B:$D,3,FALSE),)</f>
        <v>E008</v>
      </c>
      <c r="L50" t="str">
        <f>IF(L$1= VLOOKUP(L$1,Events!$A:$D,1,FALSE),
VLOOKUP(
VLOOKUP($A50,'[3]OSMEC ID + EVENT'!$A:$M,6,FALSE),Events!$B:$D,3,FALSE),)</f>
        <v>E009</v>
      </c>
      <c r="M50" t="str">
        <f>IF(M$1= VLOOKUP(M$1,Events!$A:$D,1,FALSE),
VLOOKUP(
VLOOKUP($A50,'[3]OSMEC ID + EVENT'!$A:$M,7,FALSE),Events!$B:$D,3,FALSE),)</f>
        <v>E010</v>
      </c>
      <c r="N50" t="str">
        <f>IF(N$1= VLOOKUP(N$1,Events!$A:$D,1,FALSE),
VLOOKUP(
VLOOKUP($A50,'[3]OSMEC ID + EVENT'!$A:$M,8,FALSE),Events!$B:$D,3,FALSE),)</f>
        <v>E011</v>
      </c>
      <c r="O50" t="str">
        <f>IF(O$1= VLOOKUP(O$1,Events!$A:$D,1,FALSE),
VLOOKUP(
VLOOKUP($A50,'[3]OSMEC ID + EVENT'!$A:$M,9,FALSE),Events!$B:$D,3,FALSE),)</f>
        <v>E012</v>
      </c>
      <c r="P50" t="str">
        <f>IF(P$1= VLOOKUP(P$1,Events!$A:$D,1,FALSE),
VLOOKUP(
VLOOKUP($A50,'[3]OSMEC ID + EVENT'!$A:$M,10,FALSE),Events!$B:$D,3,FALSE),)</f>
        <v>E013</v>
      </c>
      <c r="Q50" t="str">
        <f>IF(Q$1= VLOOKUP(Q$1,Events!$A:$D,1,FALSE),
VLOOKUP(
VLOOKUP($A50,'[3]OSMEC ID + EVENT'!$A:$M,11,FALSE),Events!$B:$D,3,FALSE),)</f>
        <v>E014</v>
      </c>
      <c r="R50" t="str">
        <f>IF(R$1= VLOOKUP(R$1,Events!$A:$D,1,FALSE),
VLOOKUP(
VLOOKUP($A50,'[3]OSMEC ID + EVENT'!$A:$M,12,FALSE),Events!$B:$D,3,FALSE),)</f>
        <v>E015</v>
      </c>
      <c r="S50" t="str">
        <f>IF(S$1= VLOOKUP(S$1,Events!$A:$D,1,FALSE),
VLOOKUP(
VLOOKUP($A50,'[3]OSMEC ID + EVENT'!$A:$M,13,FALSE),Events!$B:$D,3,FALSE),)</f>
        <v>E016</v>
      </c>
      <c r="T50" t="str">
        <f>IF(
ISNA(MATCH(T$1,Events!$A:$A,0)),
0,
VLOOKUP(
VLOOKUP(A50,'[4]OSMEC ID + EVENT'!$A:$I,2,FALSE),Events!$B:$D,3,FALSE))</f>
        <v>E017</v>
      </c>
      <c r="U50" t="str">
        <f>IF(
ISNA(MATCH(U$1,Events!$A:$A,0)),
0,
VLOOKUP(
VLOOKUP($A50,'[4]OSMEC ID + EVENT'!$A:$I,3,FALSE),Events!$B:$D,3,FALSE))</f>
        <v>E018</v>
      </c>
      <c r="V50" t="str">
        <f>IF(
ISNA(MATCH(V$1,Events!$A:$A,0)),
0,
VLOOKUP(
VLOOKUP($A50,'[4]OSMEC ID + EVENT'!$A:$I,4,FALSE),Events!$B:$D,3,FALSE))</f>
        <v>E019</v>
      </c>
      <c r="W50" t="str">
        <f>IF(
ISNA(MATCH(W$1,Events!$A:$A,0)),
0,
VLOOKUP(
VLOOKUP($A50,'[4]OSMEC ID + EVENT'!$A:$I,5,FALSE),Events!$B:$D,3,FALSE))</f>
        <v>E020</v>
      </c>
      <c r="X50" t="str">
        <f>IF(
ISNA(MATCH(X$1,Events!$A:$A,0)),
0,
VLOOKUP(
VLOOKUP($A50,'[4]OSMEC ID + EVENT'!$A:$I,6,FALSE),Events!$B:$D,3,FALSE))</f>
        <v>E021</v>
      </c>
      <c r="Y50" t="str">
        <f>IF(
ISNA(MATCH(Y$1,Events!$A:$A,0)),
0,
VLOOKUP(
VLOOKUP($A50,'[4]OSMEC ID + EVENT'!$A:$I,7,FALSE),Events!$B:$D,3,FALSE))</f>
        <v>E022</v>
      </c>
      <c r="Z50" t="str">
        <f>IF(
ISNA(MATCH(Z$1,Events!$A:$A,0)),
0,
VLOOKUP(
VLOOKUP($A50,'[4]OSMEC ID + EVENT'!$A:$I,8,FALSE),Events!$B:$D,3,FALSE))</f>
        <v>E023</v>
      </c>
      <c r="AA50" t="str">
        <f>IFERROR(
VLOOKUP(
VLOOKUP(A50,'[5]OSMEC ID + SUBJECT'!$A:$B,2,FALSE),Subjects!$B:$D,3,FALSE),"")</f>
        <v/>
      </c>
      <c r="AB50" t="str">
        <f>IFERROR(
VLOOKUP(
VLOOKUP(A50,'[6]OSMEC ID + SUBJECT'!$A:$B,2,FALSE),Subjects!B:D,3,FALSE),"")</f>
        <v/>
      </c>
      <c r="AC50" t="str">
        <f>IFERROR(
VLOOKUP(
VLOOKUP(A50,'[7]OSMEC-ID + SESSION'!$A:$B,2,FALSE),Subjects!$B:$D,3,FALSE),"")</f>
        <v/>
      </c>
      <c r="AD50" t="str">
        <f>IFERROR(
VLOOKUP(
VLOOKUP(A50,'[8]OSMEC ID + SESSION'!$A:$B,2,FALSE),Subjects!$B:$D,3,FALSE),"")</f>
        <v/>
      </c>
      <c r="AE50" s="12" t="str">
        <f>IFERROR(
VLOOKUP(
VLOOKUP(A50,'[9]OSMEC ID + SUBJECT'!$A:$B,2,FALSE),Subjects!$B:$D,3,FALSE),"")</f>
        <v/>
      </c>
      <c r="AF50" t="str">
        <f>IFERROR(
VLOOKUP(
VLOOKUP(A50,'[10]OSMEC ID + SESSION'!$A:$B,2,FALSE),Subjects!$B:$D,3),"")</f>
        <v/>
      </c>
    </row>
    <row r="51" spans="1:32" x14ac:dyDescent="0.75">
      <c r="A51" t="str">
        <f>Deligate_List!A51</f>
        <v>OSMEC-0045</v>
      </c>
      <c r="B51" t="str">
        <f>VLOOKUP(A51,Deligate_List!A:B,2,FALSE)</f>
        <v>LEKHANA BHASHYAM</v>
      </c>
      <c r="C51" t="str">
        <f>IFERROR(
VLOOKUP(
VLOOKUP($A51,'[1]OSMEC ID + WORKSHOP'!$A:$B,2,FALSE),Workshop!A:C,3,FALSE),"")</f>
        <v/>
      </c>
      <c r="D51" t="str">
        <f>IF($D$1 =Events!$A$2,
VLOOKUP(
VLOOKUP($A51,'[2]OSMEC ID + EVENT'!$A:$E,2,FALSE),Events!$B:$D,3,FALSE))</f>
        <v>E001</v>
      </c>
      <c r="E51" t="str">
        <f>IF(E$1=Events!$A$3,
VLOOKUP(
VLOOKUP($A51,'[2]OSMEC ID + EVENT'!$A:$E,3,FALSE),Events!B:D,3,FALSE))</f>
        <v>E002</v>
      </c>
      <c r="F51" t="str">
        <f>IF($F$1=Events!$A$4,
VLOOKUP(
VLOOKUP($A53,'[2]OSMEC ID + EVENT'!$A:$E,4,FALSE),Events!B:D,3,FALSE),)</f>
        <v>E003</v>
      </c>
      <c r="G51" t="str">
        <f>IF($G$1=Events!$A$5,
VLOOKUP(
VLOOKUP($A53,'[2]OSMEC ID + EVENT'!$A:$E,5,FALSE),Events!$B:$D,3,FALSE),)</f>
        <v>E004</v>
      </c>
      <c r="H51" s="3" t="str">
        <f>IF($H$1= VLOOKUP($H$1,Events!$A:$D,1,FALSE),
VLOOKUP(
VLOOKUP(A51,'[3]OSMEC ID + EVENT'!$A:$M,2,FALSE),Events!B:D,3,FALSE),)</f>
        <v>E005</v>
      </c>
      <c r="I51" s="3" t="str">
        <f>IF(I$1= VLOOKUP(I$1,Events!$A:$D,1,FALSE),
VLOOKUP(
VLOOKUP($A51,'[3]OSMEC ID + EVENT'!$A:$M,3,FALSE),Events!$B:$D,3,FALSE),)</f>
        <v>E006</v>
      </c>
      <c r="J51" t="str">
        <f>IF(J$1= VLOOKUP(J$1,Events!$A:$D,1,FALSE),
VLOOKUP(
VLOOKUP($A51,'[3]OSMEC ID + EVENT'!$A:$M,4,FALSE),Events!$B:$D,3,FALSE),)</f>
        <v>E007</v>
      </c>
      <c r="K51" t="str">
        <f>IF(K$1= VLOOKUP(K$1,Events!$A:$D,1,FALSE),
VLOOKUP(
VLOOKUP($A51,'[3]OSMEC ID + EVENT'!$A:$M,5,FALSE),Events!$B:$D,3,FALSE),)</f>
        <v>E008</v>
      </c>
      <c r="L51" t="str">
        <f>IF(L$1= VLOOKUP(L$1,Events!$A:$D,1,FALSE),
VLOOKUP(
VLOOKUP($A51,'[3]OSMEC ID + EVENT'!$A:$M,6,FALSE),Events!$B:$D,3,FALSE),)</f>
        <v>E009</v>
      </c>
      <c r="M51" t="str">
        <f>IF(M$1= VLOOKUP(M$1,Events!$A:$D,1,FALSE),
VLOOKUP(
VLOOKUP($A51,'[3]OSMEC ID + EVENT'!$A:$M,7,FALSE),Events!$B:$D,3,FALSE),)</f>
        <v>E010</v>
      </c>
      <c r="N51" t="str">
        <f>IF(N$1= VLOOKUP(N$1,Events!$A:$D,1,FALSE),
VLOOKUP(
VLOOKUP($A51,'[3]OSMEC ID + EVENT'!$A:$M,8,FALSE),Events!$B:$D,3,FALSE),)</f>
        <v>E011</v>
      </c>
      <c r="O51" t="str">
        <f>IF(O$1= VLOOKUP(O$1,Events!$A:$D,1,FALSE),
VLOOKUP(
VLOOKUP($A51,'[3]OSMEC ID + EVENT'!$A:$M,9,FALSE),Events!$B:$D,3,FALSE),)</f>
        <v>E012</v>
      </c>
      <c r="P51" t="str">
        <f>IF(P$1= VLOOKUP(P$1,Events!$A:$D,1,FALSE),
VLOOKUP(
VLOOKUP($A51,'[3]OSMEC ID + EVENT'!$A:$M,10,FALSE),Events!$B:$D,3,FALSE),)</f>
        <v>E013</v>
      </c>
      <c r="Q51" t="str">
        <f>IF(Q$1= VLOOKUP(Q$1,Events!$A:$D,1,FALSE),
VLOOKUP(
VLOOKUP($A51,'[3]OSMEC ID + EVENT'!$A:$M,11,FALSE),Events!$B:$D,3,FALSE),)</f>
        <v>E014</v>
      </c>
      <c r="R51" t="str">
        <f>IF(R$1= VLOOKUP(R$1,Events!$A:$D,1,FALSE),
VLOOKUP(
VLOOKUP($A51,'[3]OSMEC ID + EVENT'!$A:$M,12,FALSE),Events!$B:$D,3,FALSE),)</f>
        <v>E015</v>
      </c>
      <c r="S51" t="str">
        <f>IF(S$1= VLOOKUP(S$1,Events!$A:$D,1,FALSE),
VLOOKUP(
VLOOKUP($A51,'[3]OSMEC ID + EVENT'!$A:$M,13,FALSE),Events!$B:$D,3,FALSE),)</f>
        <v>E016</v>
      </c>
      <c r="T51" t="str">
        <f>IF(
ISNA(MATCH(T$1,Events!$A:$A,0)),
0,
VLOOKUP(
VLOOKUP(A51,'[4]OSMEC ID + EVENT'!$A:$I,2,FALSE),Events!$B:$D,3,FALSE))</f>
        <v>E017</v>
      </c>
      <c r="U51" t="str">
        <f>IF(
ISNA(MATCH(U$1,Events!$A:$A,0)),
0,
VLOOKUP(
VLOOKUP($A51,'[4]OSMEC ID + EVENT'!$A:$I,3,FALSE),Events!$B:$D,3,FALSE))</f>
        <v>E018</v>
      </c>
      <c r="V51" t="str">
        <f>IF(
ISNA(MATCH(V$1,Events!$A:$A,0)),
0,
VLOOKUP(
VLOOKUP($A51,'[4]OSMEC ID + EVENT'!$A:$I,4,FALSE),Events!$B:$D,3,FALSE))</f>
        <v>E019</v>
      </c>
      <c r="W51" t="str">
        <f>IF(
ISNA(MATCH(W$1,Events!$A:$A,0)),
0,
VLOOKUP(
VLOOKUP($A51,'[4]OSMEC ID + EVENT'!$A:$I,5,FALSE),Events!$B:$D,3,FALSE))</f>
        <v>E020</v>
      </c>
      <c r="X51" t="str">
        <f>IF(
ISNA(MATCH(X$1,Events!$A:$A,0)),
0,
VLOOKUP(
VLOOKUP($A51,'[4]OSMEC ID + EVENT'!$A:$I,6,FALSE),Events!$B:$D,3,FALSE))</f>
        <v>E021</v>
      </c>
      <c r="Y51" t="str">
        <f>IF(
ISNA(MATCH(Y$1,Events!$A:$A,0)),
0,
VLOOKUP(
VLOOKUP($A51,'[4]OSMEC ID + EVENT'!$A:$I,7,FALSE),Events!$B:$D,3,FALSE))</f>
        <v>E022</v>
      </c>
      <c r="Z51" t="str">
        <f>IF(
ISNA(MATCH(Z$1,Events!$A:$A,0)),
0,
VLOOKUP(
VLOOKUP($A51,'[4]OSMEC ID + EVENT'!$A:$I,8,FALSE),Events!$B:$D,3,FALSE))</f>
        <v>E023</v>
      </c>
      <c r="AA51" t="str">
        <f>IFERROR(
VLOOKUP(
VLOOKUP(A51,'[5]OSMEC ID + SUBJECT'!$A:$B,2,FALSE),Subjects!$B:$D,3,FALSE),"")</f>
        <v/>
      </c>
      <c r="AB51" t="str">
        <f>IFERROR(
VLOOKUP(
VLOOKUP(A51,'[6]OSMEC ID + SUBJECT'!$A:$B,2,FALSE),Subjects!B:D,3,FALSE),"")</f>
        <v/>
      </c>
      <c r="AC51" t="str">
        <f>IFERROR(
VLOOKUP(
VLOOKUP(A51,'[7]OSMEC-ID + SESSION'!$A:$B,2,FALSE),Subjects!$B:$D,3,FALSE),"")</f>
        <v/>
      </c>
      <c r="AD51" t="str">
        <f>IFERROR(
VLOOKUP(
VLOOKUP(A51,'[8]OSMEC ID + SESSION'!$A:$B,2,FALSE),Subjects!$B:$D,3,FALSE),"")</f>
        <v/>
      </c>
      <c r="AE51" s="12" t="str">
        <f>IFERROR(
VLOOKUP(
VLOOKUP(A51,'[9]OSMEC ID + SUBJECT'!$A:$B,2,FALSE),Subjects!$B:$D,3,FALSE),"")</f>
        <v/>
      </c>
      <c r="AF51" t="str">
        <f>IFERROR(
VLOOKUP(
VLOOKUP(A51,'[10]OSMEC ID + SESSION'!$A:$B,2,FALSE),Subjects!$B:$D,3),"")</f>
        <v/>
      </c>
    </row>
    <row r="52" spans="1:32" x14ac:dyDescent="0.75">
      <c r="A52" t="str">
        <f>Deligate_List!A52</f>
        <v>OSMEC-0047</v>
      </c>
      <c r="B52" t="str">
        <f>VLOOKUP(A52,Deligate_List!A:B,2,FALSE)</f>
        <v>KODATI YASHASREE</v>
      </c>
      <c r="C52" t="str">
        <f>IFERROR(
VLOOKUP(
VLOOKUP($A52,'[1]OSMEC ID + WORKSHOP'!$A:$B,2,FALSE),Workshop!A:C,3,FALSE),"")</f>
        <v>W003</v>
      </c>
      <c r="D52" t="str">
        <f>IF($D$1 =Events!$A$2,
VLOOKUP(
VLOOKUP($A52,'[2]OSMEC ID + EVENT'!$A:$E,2,FALSE),Events!$B:$D,3,FALSE))</f>
        <v>E001</v>
      </c>
      <c r="E52" t="str">
        <f>IF(E$1=Events!$A$3,
VLOOKUP(
VLOOKUP($A52,'[2]OSMEC ID + EVENT'!$A:$E,3,FALSE),Events!B:D,3,FALSE))</f>
        <v>E002</v>
      </c>
      <c r="F52" t="str">
        <f>IF($F$1=Events!$A$4,
VLOOKUP(
VLOOKUP($A54,'[2]OSMEC ID + EVENT'!$A:$E,4,FALSE),Events!B:D,3,FALSE),)</f>
        <v>E003</v>
      </c>
      <c r="G52" t="str">
        <f>IF($G$1=Events!$A$5,
VLOOKUP(
VLOOKUP($A54,'[2]OSMEC ID + EVENT'!$A:$E,5,FALSE),Events!$B:$D,3,FALSE),)</f>
        <v>E004</v>
      </c>
      <c r="H52" s="3" t="str">
        <f>IF($H$1= VLOOKUP($H$1,Events!$A:$D,1,FALSE),
VLOOKUP(
VLOOKUP(A52,'[3]OSMEC ID + EVENT'!$A:$M,2,FALSE),Events!B:D,3,FALSE),)</f>
        <v>E005</v>
      </c>
      <c r="I52" s="3" t="str">
        <f>IF(I$1= VLOOKUP(I$1,Events!$A:$D,1,FALSE),
VLOOKUP(
VLOOKUP($A52,'[3]OSMEC ID + EVENT'!$A:$M,3,FALSE),Events!$B:$D,3,FALSE),)</f>
        <v>E006</v>
      </c>
      <c r="J52" t="str">
        <f>IF(J$1= VLOOKUP(J$1,Events!$A:$D,1,FALSE),
VLOOKUP(
VLOOKUP($A52,'[3]OSMEC ID + EVENT'!$A:$M,4,FALSE),Events!$B:$D,3,FALSE),)</f>
        <v>E007</v>
      </c>
      <c r="K52" t="str">
        <f>IF(K$1= VLOOKUP(K$1,Events!$A:$D,1,FALSE),
VLOOKUP(
VLOOKUP($A52,'[3]OSMEC ID + EVENT'!$A:$M,5,FALSE),Events!$B:$D,3,FALSE),)</f>
        <v>E008</v>
      </c>
      <c r="L52" t="str">
        <f>IF(L$1= VLOOKUP(L$1,Events!$A:$D,1,FALSE),
VLOOKUP(
VLOOKUP($A52,'[3]OSMEC ID + EVENT'!$A:$M,6,FALSE),Events!$B:$D,3,FALSE),)</f>
        <v>E009</v>
      </c>
      <c r="M52" t="str">
        <f>IF(M$1= VLOOKUP(M$1,Events!$A:$D,1,FALSE),
VLOOKUP(
VLOOKUP($A52,'[3]OSMEC ID + EVENT'!$A:$M,7,FALSE),Events!$B:$D,3,FALSE),)</f>
        <v>E010</v>
      </c>
      <c r="N52" t="str">
        <f>IF(N$1= VLOOKUP(N$1,Events!$A:$D,1,FALSE),
VLOOKUP(
VLOOKUP($A52,'[3]OSMEC ID + EVENT'!$A:$M,8,FALSE),Events!$B:$D,3,FALSE),)</f>
        <v>E011</v>
      </c>
      <c r="O52" t="str">
        <f>IF(O$1= VLOOKUP(O$1,Events!$A:$D,1,FALSE),
VLOOKUP(
VLOOKUP($A52,'[3]OSMEC ID + EVENT'!$A:$M,9,FALSE),Events!$B:$D,3,FALSE),)</f>
        <v>E012</v>
      </c>
      <c r="P52" t="str">
        <f>IF(P$1= VLOOKUP(P$1,Events!$A:$D,1,FALSE),
VLOOKUP(
VLOOKUP($A52,'[3]OSMEC ID + EVENT'!$A:$M,10,FALSE),Events!$B:$D,3,FALSE),)</f>
        <v>E013</v>
      </c>
      <c r="Q52" t="str">
        <f>IF(Q$1= VLOOKUP(Q$1,Events!$A:$D,1,FALSE),
VLOOKUP(
VLOOKUP($A52,'[3]OSMEC ID + EVENT'!$A:$M,11,FALSE),Events!$B:$D,3,FALSE),)</f>
        <v>E014</v>
      </c>
      <c r="R52" t="str">
        <f>IF(R$1= VLOOKUP(R$1,Events!$A:$D,1,FALSE),
VLOOKUP(
VLOOKUP($A52,'[3]OSMEC ID + EVENT'!$A:$M,12,FALSE),Events!$B:$D,3,FALSE),)</f>
        <v>E015</v>
      </c>
      <c r="S52" t="str">
        <f>IF(S$1= VLOOKUP(S$1,Events!$A:$D,1,FALSE),
VLOOKUP(
VLOOKUP($A52,'[3]OSMEC ID + EVENT'!$A:$M,13,FALSE),Events!$B:$D,3,FALSE),)</f>
        <v>E016</v>
      </c>
      <c r="T52" t="str">
        <f>IF(
ISNA(MATCH(T$1,Events!$A:$A,0)),
0,
VLOOKUP(
VLOOKUP(A52,'[4]OSMEC ID + EVENT'!$A:$I,2,FALSE),Events!$B:$D,3,FALSE))</f>
        <v>E017</v>
      </c>
      <c r="U52" t="str">
        <f>IF(
ISNA(MATCH(U$1,Events!$A:$A,0)),
0,
VLOOKUP(
VLOOKUP($A52,'[4]OSMEC ID + EVENT'!$A:$I,3,FALSE),Events!$B:$D,3,FALSE))</f>
        <v>E018</v>
      </c>
      <c r="V52" t="str">
        <f>IF(
ISNA(MATCH(V$1,Events!$A:$A,0)),
0,
VLOOKUP(
VLOOKUP($A52,'[4]OSMEC ID + EVENT'!$A:$I,4,FALSE),Events!$B:$D,3,FALSE))</f>
        <v>E019</v>
      </c>
      <c r="W52" t="str">
        <f>IF(
ISNA(MATCH(W$1,Events!$A:$A,0)),
0,
VLOOKUP(
VLOOKUP($A52,'[4]OSMEC ID + EVENT'!$A:$I,5,FALSE),Events!$B:$D,3,FALSE))</f>
        <v>E020</v>
      </c>
      <c r="X52" t="str">
        <f>IF(
ISNA(MATCH(X$1,Events!$A:$A,0)),
0,
VLOOKUP(
VLOOKUP($A52,'[4]OSMEC ID + EVENT'!$A:$I,6,FALSE),Events!$B:$D,3,FALSE))</f>
        <v>E021</v>
      </c>
      <c r="Y52" t="str">
        <f>IF(
ISNA(MATCH(Y$1,Events!$A:$A,0)),
0,
VLOOKUP(
VLOOKUP($A52,'[4]OSMEC ID + EVENT'!$A:$I,7,FALSE),Events!$B:$D,3,FALSE))</f>
        <v>E022</v>
      </c>
      <c r="Z52" t="str">
        <f>IF(
ISNA(MATCH(Z$1,Events!$A:$A,0)),
0,
VLOOKUP(
VLOOKUP($A52,'[4]OSMEC ID + EVENT'!$A:$I,8,FALSE),Events!$B:$D,3,FALSE))</f>
        <v>E023</v>
      </c>
      <c r="AA52" t="str">
        <f>IFERROR(
VLOOKUP(
VLOOKUP(A52,'[5]OSMEC ID + SUBJECT'!$A:$B,2,FALSE),Subjects!$B:$D,3,FALSE),"")</f>
        <v/>
      </c>
      <c r="AB52" t="str">
        <f>IFERROR(
VLOOKUP(
VLOOKUP(A52,'[6]OSMEC ID + SUBJECT'!$A:$B,2,FALSE),Subjects!B:D,3,FALSE),"")</f>
        <v/>
      </c>
      <c r="AC52" t="str">
        <f>IFERROR(
VLOOKUP(
VLOOKUP(A52,'[7]OSMEC-ID + SESSION'!$A:$B,2,FALSE),Subjects!$B:$D,3,FALSE),"")</f>
        <v/>
      </c>
      <c r="AD52" t="str">
        <f>IFERROR(
VLOOKUP(
VLOOKUP(A52,'[8]OSMEC ID + SESSION'!$A:$B,2,FALSE),Subjects!$B:$D,3,FALSE),"")</f>
        <v/>
      </c>
      <c r="AE52" s="12" t="str">
        <f>IFERROR(
VLOOKUP(
VLOOKUP(A52,'[9]OSMEC ID + SUBJECT'!$A:$B,2,FALSE),Subjects!$B:$D,3,FALSE),"")</f>
        <v/>
      </c>
      <c r="AF52" t="str">
        <f>IFERROR(
VLOOKUP(
VLOOKUP(A52,'[10]OSMEC ID + SESSION'!$A:$B,2,FALSE),Subjects!$B:$D,3),"")</f>
        <v/>
      </c>
    </row>
    <row r="53" spans="1:32" x14ac:dyDescent="0.75">
      <c r="A53" t="str">
        <f>Deligate_List!A53</f>
        <v>OSMEC-0248</v>
      </c>
      <c r="B53" t="str">
        <f>VLOOKUP(A53,Deligate_List!A:B,2,FALSE)</f>
        <v>zainab fatima</v>
      </c>
      <c r="C53" t="str">
        <f>IFERROR(
VLOOKUP(
VLOOKUP($A53,'[1]OSMEC ID + WORKSHOP'!$A:$B,2,FALSE),Workshop!A:C,3,FALSE),"")</f>
        <v/>
      </c>
      <c r="D53" t="str">
        <f>IF($D$1 =Events!$A$2,
VLOOKUP(
VLOOKUP($A53,'[2]OSMEC ID + EVENT'!$A:$E,2,FALSE),Events!$B:$D,3,FALSE))</f>
        <v>E001</v>
      </c>
      <c r="E53" t="str">
        <f>IF(E$1=Events!$A$3,
VLOOKUP(
VLOOKUP($A53,'[2]OSMEC ID + EVENT'!$A:$E,3,FALSE),Events!B:D,3,FALSE))</f>
        <v>E002</v>
      </c>
      <c r="F53" t="str">
        <f>IF($F$1=Events!$A$4,
VLOOKUP(
VLOOKUP($A55,'[2]OSMEC ID + EVENT'!$A:$E,4,FALSE),Events!B:D,3,FALSE),)</f>
        <v>E003</v>
      </c>
      <c r="G53" t="str">
        <f>IF($G$1=Events!$A$5,
VLOOKUP(
VLOOKUP($A55,'[2]OSMEC ID + EVENT'!$A:$E,5,FALSE),Events!$B:$D,3,FALSE),)</f>
        <v>E004</v>
      </c>
      <c r="H53" s="3" t="str">
        <f>IF($H$1= VLOOKUP($H$1,Events!$A:$D,1,FALSE),
VLOOKUP(
VLOOKUP(A53,'[3]OSMEC ID + EVENT'!$A:$M,2,FALSE),Events!B:D,3,FALSE),)</f>
        <v>E005</v>
      </c>
      <c r="I53" s="3" t="str">
        <f>IF(I$1= VLOOKUP(I$1,Events!$A:$D,1,FALSE),
VLOOKUP(
VLOOKUP($A53,'[3]OSMEC ID + EVENT'!$A:$M,3,FALSE),Events!$B:$D,3,FALSE),)</f>
        <v>E006</v>
      </c>
      <c r="J53" t="str">
        <f>IF(J$1= VLOOKUP(J$1,Events!$A:$D,1,FALSE),
VLOOKUP(
VLOOKUP($A53,'[3]OSMEC ID + EVENT'!$A:$M,4,FALSE),Events!$B:$D,3,FALSE),)</f>
        <v>E007</v>
      </c>
      <c r="K53" t="str">
        <f>IF(K$1= VLOOKUP(K$1,Events!$A:$D,1,FALSE),
VLOOKUP(
VLOOKUP($A53,'[3]OSMEC ID + EVENT'!$A:$M,5,FALSE),Events!$B:$D,3,FALSE),)</f>
        <v>E008</v>
      </c>
      <c r="L53" t="str">
        <f>IF(L$1= VLOOKUP(L$1,Events!$A:$D,1,FALSE),
VLOOKUP(
VLOOKUP($A53,'[3]OSMEC ID + EVENT'!$A:$M,6,FALSE),Events!$B:$D,3,FALSE),)</f>
        <v>E009</v>
      </c>
      <c r="M53" t="str">
        <f>IF(M$1= VLOOKUP(M$1,Events!$A:$D,1,FALSE),
VLOOKUP(
VLOOKUP($A53,'[3]OSMEC ID + EVENT'!$A:$M,7,FALSE),Events!$B:$D,3,FALSE),)</f>
        <v>E010</v>
      </c>
      <c r="N53" t="str">
        <f>IF(N$1= VLOOKUP(N$1,Events!$A:$D,1,FALSE),
VLOOKUP(
VLOOKUP($A53,'[3]OSMEC ID + EVENT'!$A:$M,8,FALSE),Events!$B:$D,3,FALSE),)</f>
        <v>E011</v>
      </c>
      <c r="O53" t="str">
        <f>IF(O$1= VLOOKUP(O$1,Events!$A:$D,1,FALSE),
VLOOKUP(
VLOOKUP($A53,'[3]OSMEC ID + EVENT'!$A:$M,9,FALSE),Events!$B:$D,3,FALSE),)</f>
        <v>E012</v>
      </c>
      <c r="P53" t="str">
        <f>IF(P$1= VLOOKUP(P$1,Events!$A:$D,1,FALSE),
VLOOKUP(
VLOOKUP($A53,'[3]OSMEC ID + EVENT'!$A:$M,10,FALSE),Events!$B:$D,3,FALSE),)</f>
        <v>E013</v>
      </c>
      <c r="Q53" t="str">
        <f>IF(Q$1= VLOOKUP(Q$1,Events!$A:$D,1,FALSE),
VLOOKUP(
VLOOKUP($A53,'[3]OSMEC ID + EVENT'!$A:$M,11,FALSE),Events!$B:$D,3,FALSE),)</f>
        <v>E014</v>
      </c>
      <c r="R53" t="str">
        <f>IF(R$1= VLOOKUP(R$1,Events!$A:$D,1,FALSE),
VLOOKUP(
VLOOKUP($A53,'[3]OSMEC ID + EVENT'!$A:$M,12,FALSE),Events!$B:$D,3,FALSE),)</f>
        <v>E015</v>
      </c>
      <c r="S53" t="str">
        <f>IF(S$1= VLOOKUP(S$1,Events!$A:$D,1,FALSE),
VLOOKUP(
VLOOKUP($A53,'[3]OSMEC ID + EVENT'!$A:$M,13,FALSE),Events!$B:$D,3,FALSE),)</f>
        <v>E016</v>
      </c>
      <c r="T53" t="str">
        <f>IF(
ISNA(MATCH(T$1,Events!$A:$A,0)),
0,
VLOOKUP(
VLOOKUP(A53,'[4]OSMEC ID + EVENT'!$A:$I,2,FALSE),Events!$B:$D,3,FALSE))</f>
        <v>E017</v>
      </c>
      <c r="U53" t="str">
        <f>IF(
ISNA(MATCH(U$1,Events!$A:$A,0)),
0,
VLOOKUP(
VLOOKUP($A53,'[4]OSMEC ID + EVENT'!$A:$I,3,FALSE),Events!$B:$D,3,FALSE))</f>
        <v>E018</v>
      </c>
      <c r="V53" t="str">
        <f>IF(
ISNA(MATCH(V$1,Events!$A:$A,0)),
0,
VLOOKUP(
VLOOKUP($A53,'[4]OSMEC ID + EVENT'!$A:$I,4,FALSE),Events!$B:$D,3,FALSE))</f>
        <v>E019</v>
      </c>
      <c r="W53" t="str">
        <f>IF(
ISNA(MATCH(W$1,Events!$A:$A,0)),
0,
VLOOKUP(
VLOOKUP($A53,'[4]OSMEC ID + EVENT'!$A:$I,5,FALSE),Events!$B:$D,3,FALSE))</f>
        <v>E020</v>
      </c>
      <c r="X53" t="str">
        <f>IF(
ISNA(MATCH(X$1,Events!$A:$A,0)),
0,
VLOOKUP(
VLOOKUP($A53,'[4]OSMEC ID + EVENT'!$A:$I,6,FALSE),Events!$B:$D,3,FALSE))</f>
        <v>E021</v>
      </c>
      <c r="Y53" t="str">
        <f>IF(
ISNA(MATCH(Y$1,Events!$A:$A,0)),
0,
VLOOKUP(
VLOOKUP($A53,'[4]OSMEC ID + EVENT'!$A:$I,7,FALSE),Events!$B:$D,3,FALSE))</f>
        <v>E022</v>
      </c>
      <c r="Z53" t="str">
        <f>IF(
ISNA(MATCH(Z$1,Events!$A:$A,0)),
0,
VLOOKUP(
VLOOKUP($A53,'[4]OSMEC ID + EVENT'!$A:$I,8,FALSE),Events!$B:$D,3,FALSE))</f>
        <v>E023</v>
      </c>
      <c r="AA53" t="str">
        <f>IFERROR(
VLOOKUP(
VLOOKUP(A53,'[5]OSMEC ID + SUBJECT'!$A:$B,2,FALSE),Subjects!$B:$D,3,FALSE),"")</f>
        <v/>
      </c>
      <c r="AB53" t="str">
        <f>IFERROR(
VLOOKUP(
VLOOKUP(A53,'[6]OSMEC ID + SUBJECT'!$A:$B,2,FALSE),Subjects!B:D,3,FALSE),"")</f>
        <v/>
      </c>
      <c r="AC53" t="str">
        <f>IFERROR(
VLOOKUP(
VLOOKUP(A53,'[7]OSMEC-ID + SESSION'!$A:$B,2,FALSE),Subjects!$B:$D,3,FALSE),"")</f>
        <v/>
      </c>
      <c r="AD53" t="str">
        <f>IFERROR(
VLOOKUP(
VLOOKUP(A53,'[8]OSMEC ID + SESSION'!$A:$B,2,FALSE),Subjects!$B:$D,3,FALSE),"")</f>
        <v>S014</v>
      </c>
      <c r="AE53" s="12" t="str">
        <f>IFERROR(
VLOOKUP(
VLOOKUP(A53,'[9]OSMEC ID + SUBJECT'!$A:$B,2,FALSE),Subjects!$B:$D,3,FALSE),"")</f>
        <v/>
      </c>
      <c r="AF53" t="str">
        <f>IFERROR(
VLOOKUP(
VLOOKUP(A53,'[10]OSMEC ID + SESSION'!$A:$B,2,FALSE),Subjects!$B:$D,3),"")</f>
        <v/>
      </c>
    </row>
    <row r="54" spans="1:32" x14ac:dyDescent="0.75">
      <c r="A54" t="str">
        <f>Deligate_List!A54</f>
        <v>OSMEC-0051</v>
      </c>
      <c r="B54" t="str">
        <f>VLOOKUP(A54,Deligate_List!A:B,2,FALSE)</f>
        <v>SEEMA AZAM</v>
      </c>
      <c r="C54" t="str">
        <f>IFERROR(
VLOOKUP(
VLOOKUP($A54,'[1]OSMEC ID + WORKSHOP'!$A:$B,2,FALSE),Workshop!A:C,3,FALSE),"")</f>
        <v>W002</v>
      </c>
      <c r="D54" t="str">
        <f>IF($D$1 =Events!$A$2,
VLOOKUP(
VLOOKUP($A54,'[2]OSMEC ID + EVENT'!$A:$E,2,FALSE),Events!$B:$D,3,FALSE))</f>
        <v>E001</v>
      </c>
      <c r="E54" t="str">
        <f>IF(E$1=Events!$A$3,
VLOOKUP(
VLOOKUP($A54,'[2]OSMEC ID + EVENT'!$A:$E,3,FALSE),Events!B:D,3,FALSE))</f>
        <v>E002</v>
      </c>
      <c r="F54" t="str">
        <f>IF($F$1=Events!$A$4,
VLOOKUP(
VLOOKUP($A56,'[2]OSMEC ID + EVENT'!$A:$E,4,FALSE),Events!B:D,3,FALSE),)</f>
        <v>E003</v>
      </c>
      <c r="G54" t="str">
        <f>IF($G$1=Events!$A$5,
VLOOKUP(
VLOOKUP($A56,'[2]OSMEC ID + EVENT'!$A:$E,5,FALSE),Events!$B:$D,3,FALSE),)</f>
        <v>E004</v>
      </c>
      <c r="H54" s="3" t="str">
        <f>IF($H$1= VLOOKUP($H$1,Events!$A:$D,1,FALSE),
VLOOKUP(
VLOOKUP(A54,'[3]OSMEC ID + EVENT'!$A:$M,2,FALSE),Events!B:D,3,FALSE),)</f>
        <v>E005</v>
      </c>
      <c r="I54" s="3" t="str">
        <f>IF(I$1= VLOOKUP(I$1,Events!$A:$D,1,FALSE),
VLOOKUP(
VLOOKUP($A54,'[3]OSMEC ID + EVENT'!$A:$M,3,FALSE),Events!$B:$D,3,FALSE),)</f>
        <v>E006</v>
      </c>
      <c r="J54" t="str">
        <f>IF(J$1= VLOOKUP(J$1,Events!$A:$D,1,FALSE),
VLOOKUP(
VLOOKUP($A54,'[3]OSMEC ID + EVENT'!$A:$M,4,FALSE),Events!$B:$D,3,FALSE),)</f>
        <v>E007</v>
      </c>
      <c r="K54" t="str">
        <f>IF(K$1= VLOOKUP(K$1,Events!$A:$D,1,FALSE),
VLOOKUP(
VLOOKUP($A54,'[3]OSMEC ID + EVENT'!$A:$M,5,FALSE),Events!$B:$D,3,FALSE),)</f>
        <v>E008</v>
      </c>
      <c r="L54" t="str">
        <f>IF(L$1= VLOOKUP(L$1,Events!$A:$D,1,FALSE),
VLOOKUP(
VLOOKUP($A54,'[3]OSMEC ID + EVENT'!$A:$M,6,FALSE),Events!$B:$D,3,FALSE),)</f>
        <v>E009</v>
      </c>
      <c r="M54" t="str">
        <f>IF(M$1= VLOOKUP(M$1,Events!$A:$D,1,FALSE),
VLOOKUP(
VLOOKUP($A54,'[3]OSMEC ID + EVENT'!$A:$M,7,FALSE),Events!$B:$D,3,FALSE),)</f>
        <v>E010</v>
      </c>
      <c r="N54" t="str">
        <f>IF(N$1= VLOOKUP(N$1,Events!$A:$D,1,FALSE),
VLOOKUP(
VLOOKUP($A54,'[3]OSMEC ID + EVENT'!$A:$M,8,FALSE),Events!$B:$D,3,FALSE),)</f>
        <v>E011</v>
      </c>
      <c r="O54" t="str">
        <f>IF(O$1= VLOOKUP(O$1,Events!$A:$D,1,FALSE),
VLOOKUP(
VLOOKUP($A54,'[3]OSMEC ID + EVENT'!$A:$M,9,FALSE),Events!$B:$D,3,FALSE),)</f>
        <v>E012</v>
      </c>
      <c r="P54" t="str">
        <f>IF(P$1= VLOOKUP(P$1,Events!$A:$D,1,FALSE),
VLOOKUP(
VLOOKUP($A54,'[3]OSMEC ID + EVENT'!$A:$M,10,FALSE),Events!$B:$D,3,FALSE),)</f>
        <v>E013</v>
      </c>
      <c r="Q54" t="str">
        <f>IF(Q$1= VLOOKUP(Q$1,Events!$A:$D,1,FALSE),
VLOOKUP(
VLOOKUP($A54,'[3]OSMEC ID + EVENT'!$A:$M,11,FALSE),Events!$B:$D,3,FALSE),)</f>
        <v>E014</v>
      </c>
      <c r="R54" t="str">
        <f>IF(R$1= VLOOKUP(R$1,Events!$A:$D,1,FALSE),
VLOOKUP(
VLOOKUP($A54,'[3]OSMEC ID + EVENT'!$A:$M,12,FALSE),Events!$B:$D,3,FALSE),)</f>
        <v>E015</v>
      </c>
      <c r="S54" t="str">
        <f>IF(S$1= VLOOKUP(S$1,Events!$A:$D,1,FALSE),
VLOOKUP(
VLOOKUP($A54,'[3]OSMEC ID + EVENT'!$A:$M,13,FALSE),Events!$B:$D,3,FALSE),)</f>
        <v>E016</v>
      </c>
      <c r="T54" t="str">
        <f>IF(
ISNA(MATCH(T$1,Events!$A:$A,0)),
0,
VLOOKUP(
VLOOKUP(A54,'[4]OSMEC ID + EVENT'!$A:$I,2,FALSE),Events!$B:$D,3,FALSE))</f>
        <v>E017</v>
      </c>
      <c r="U54" t="str">
        <f>IF(
ISNA(MATCH(U$1,Events!$A:$A,0)),
0,
VLOOKUP(
VLOOKUP($A54,'[4]OSMEC ID + EVENT'!$A:$I,3,FALSE),Events!$B:$D,3,FALSE))</f>
        <v>E018</v>
      </c>
      <c r="V54" t="str">
        <f>IF(
ISNA(MATCH(V$1,Events!$A:$A,0)),
0,
VLOOKUP(
VLOOKUP($A54,'[4]OSMEC ID + EVENT'!$A:$I,4,FALSE),Events!$B:$D,3,FALSE))</f>
        <v>E019</v>
      </c>
      <c r="W54" t="str">
        <f>IF(
ISNA(MATCH(W$1,Events!$A:$A,0)),
0,
VLOOKUP(
VLOOKUP($A54,'[4]OSMEC ID + EVENT'!$A:$I,5,FALSE),Events!$B:$D,3,FALSE))</f>
        <v>E020</v>
      </c>
      <c r="X54" t="str">
        <f>IF(
ISNA(MATCH(X$1,Events!$A:$A,0)),
0,
VLOOKUP(
VLOOKUP($A54,'[4]OSMEC ID + EVENT'!$A:$I,6,FALSE),Events!$B:$D,3,FALSE))</f>
        <v>E021</v>
      </c>
      <c r="Y54" t="str">
        <f>IF(
ISNA(MATCH(Y$1,Events!$A:$A,0)),
0,
VLOOKUP(
VLOOKUP($A54,'[4]OSMEC ID + EVENT'!$A:$I,7,FALSE),Events!$B:$D,3,FALSE))</f>
        <v>E022</v>
      </c>
      <c r="Z54" t="str">
        <f>IF(
ISNA(MATCH(Z$1,Events!$A:$A,0)),
0,
VLOOKUP(
VLOOKUP($A54,'[4]OSMEC ID + EVENT'!$A:$I,8,FALSE),Events!$B:$D,3,FALSE))</f>
        <v>E023</v>
      </c>
      <c r="AA54" t="str">
        <f>IFERROR(
VLOOKUP(
VLOOKUP(A54,'[5]OSMEC ID + SUBJECT'!$A:$B,2,FALSE),Subjects!$B:$D,3,FALSE),"")</f>
        <v/>
      </c>
      <c r="AB54" t="str">
        <f>IFERROR(
VLOOKUP(
VLOOKUP(A54,'[6]OSMEC ID + SUBJECT'!$A:$B,2,FALSE),Subjects!B:D,3,FALSE),"")</f>
        <v/>
      </c>
      <c r="AC54" t="str">
        <f>IFERROR(
VLOOKUP(
VLOOKUP(A54,'[7]OSMEC-ID + SESSION'!$A:$B,2,FALSE),Subjects!$B:$D,3,FALSE),"")</f>
        <v/>
      </c>
      <c r="AD54" t="str">
        <f>IFERROR(
VLOOKUP(
VLOOKUP(A54,'[8]OSMEC ID + SESSION'!$A:$B,2,FALSE),Subjects!$B:$D,3,FALSE),"")</f>
        <v/>
      </c>
      <c r="AE54" s="12" t="str">
        <f>IFERROR(
VLOOKUP(
VLOOKUP(A54,'[9]OSMEC ID + SUBJECT'!$A:$B,2,FALSE),Subjects!$B:$D,3,FALSE),"")</f>
        <v/>
      </c>
      <c r="AF54" t="str">
        <f>IFERROR(
VLOOKUP(
VLOOKUP(A54,'[10]OSMEC ID + SESSION'!$A:$B,2,FALSE),Subjects!$B:$D,3),"")</f>
        <v/>
      </c>
    </row>
    <row r="55" spans="1:32" x14ac:dyDescent="0.75">
      <c r="A55" t="str">
        <f>Deligate_List!A55</f>
        <v>OSMEC-0250</v>
      </c>
      <c r="B55" t="str">
        <f>VLOOKUP(A55,Deligate_List!A:B,2,FALSE)</f>
        <v>SOFIYA FATIMA</v>
      </c>
      <c r="C55" t="str">
        <f>IFERROR(
VLOOKUP(
VLOOKUP($A55,'[1]OSMEC ID + WORKSHOP'!$A:$B,2,FALSE),Workshop!A:C,3,FALSE),"")</f>
        <v/>
      </c>
      <c r="D55" t="str">
        <f>IF($D$1 =Events!$A$2,
VLOOKUP(
VLOOKUP($A55,'[2]OSMEC ID + EVENT'!$A:$E,2,FALSE),Events!$B:$D,3,FALSE))</f>
        <v>E001</v>
      </c>
      <c r="E55" t="str">
        <f>IF(E$1=Events!$A$3,
VLOOKUP(
VLOOKUP($A55,'[2]OSMEC ID + EVENT'!$A:$E,3,FALSE),Events!B:D,3,FALSE))</f>
        <v>E002</v>
      </c>
      <c r="F55" t="str">
        <f>IF($F$1=Events!$A$4,
VLOOKUP(
VLOOKUP($A57,'[2]OSMEC ID + EVENT'!$A:$E,4,FALSE),Events!B:D,3,FALSE),)</f>
        <v>E003</v>
      </c>
      <c r="G55" t="str">
        <f>IF($G$1=Events!$A$5,
VLOOKUP(
VLOOKUP($A57,'[2]OSMEC ID + EVENT'!$A:$E,5,FALSE),Events!$B:$D,3,FALSE),)</f>
        <v>E004</v>
      </c>
      <c r="H55" s="3" t="str">
        <f>IF($H$1= VLOOKUP($H$1,Events!$A:$D,1,FALSE),
VLOOKUP(
VLOOKUP(A55,'[3]OSMEC ID + EVENT'!$A:$M,2,FALSE),Events!B:D,3,FALSE),)</f>
        <v>E005</v>
      </c>
      <c r="I55" s="3" t="str">
        <f>IF(I$1= VLOOKUP(I$1,Events!$A:$D,1,FALSE),
VLOOKUP(
VLOOKUP($A55,'[3]OSMEC ID + EVENT'!$A:$M,3,FALSE),Events!$B:$D,3,FALSE),)</f>
        <v>E006</v>
      </c>
      <c r="J55" t="str">
        <f>IF(J$1= VLOOKUP(J$1,Events!$A:$D,1,FALSE),
VLOOKUP(
VLOOKUP($A55,'[3]OSMEC ID + EVENT'!$A:$M,4,FALSE),Events!$B:$D,3,FALSE),)</f>
        <v>E007</v>
      </c>
      <c r="K55" t="str">
        <f>IF(K$1= VLOOKUP(K$1,Events!$A:$D,1,FALSE),
VLOOKUP(
VLOOKUP($A55,'[3]OSMEC ID + EVENT'!$A:$M,5,FALSE),Events!$B:$D,3,FALSE),)</f>
        <v>E008</v>
      </c>
      <c r="L55" t="str">
        <f>IF(L$1= VLOOKUP(L$1,Events!$A:$D,1,FALSE),
VLOOKUP(
VLOOKUP($A55,'[3]OSMEC ID + EVENT'!$A:$M,6,FALSE),Events!$B:$D,3,FALSE),)</f>
        <v>E009</v>
      </c>
      <c r="M55" t="str">
        <f>IF(M$1= VLOOKUP(M$1,Events!$A:$D,1,FALSE),
VLOOKUP(
VLOOKUP($A55,'[3]OSMEC ID + EVENT'!$A:$M,7,FALSE),Events!$B:$D,3,FALSE),)</f>
        <v>E010</v>
      </c>
      <c r="N55" t="str">
        <f>IF(N$1= VLOOKUP(N$1,Events!$A:$D,1,FALSE),
VLOOKUP(
VLOOKUP($A55,'[3]OSMEC ID + EVENT'!$A:$M,8,FALSE),Events!$B:$D,3,FALSE),)</f>
        <v>E011</v>
      </c>
      <c r="O55" t="str">
        <f>IF(O$1= VLOOKUP(O$1,Events!$A:$D,1,FALSE),
VLOOKUP(
VLOOKUP($A55,'[3]OSMEC ID + EVENT'!$A:$M,9,FALSE),Events!$B:$D,3,FALSE),)</f>
        <v>E012</v>
      </c>
      <c r="P55" t="str">
        <f>IF(P$1= VLOOKUP(P$1,Events!$A:$D,1,FALSE),
VLOOKUP(
VLOOKUP($A55,'[3]OSMEC ID + EVENT'!$A:$M,10,FALSE),Events!$B:$D,3,FALSE),)</f>
        <v>E013</v>
      </c>
      <c r="Q55" t="str">
        <f>IF(Q$1= VLOOKUP(Q$1,Events!$A:$D,1,FALSE),
VLOOKUP(
VLOOKUP($A55,'[3]OSMEC ID + EVENT'!$A:$M,11,FALSE),Events!$B:$D,3,FALSE),)</f>
        <v>E014</v>
      </c>
      <c r="R55" t="str">
        <f>IF(R$1= VLOOKUP(R$1,Events!$A:$D,1,FALSE),
VLOOKUP(
VLOOKUP($A55,'[3]OSMEC ID + EVENT'!$A:$M,12,FALSE),Events!$B:$D,3,FALSE),)</f>
        <v>E015</v>
      </c>
      <c r="S55" t="str">
        <f>IF(S$1= VLOOKUP(S$1,Events!$A:$D,1,FALSE),
VLOOKUP(
VLOOKUP($A55,'[3]OSMEC ID + EVENT'!$A:$M,13,FALSE),Events!$B:$D,3,FALSE),)</f>
        <v>E016</v>
      </c>
      <c r="T55" t="str">
        <f>IF(
ISNA(MATCH(T$1,Events!$A:$A,0)),
0,
VLOOKUP(
VLOOKUP(A55,'[4]OSMEC ID + EVENT'!$A:$I,2,FALSE),Events!$B:$D,3,FALSE))</f>
        <v>E017</v>
      </c>
      <c r="U55" t="str">
        <f>IF(
ISNA(MATCH(U$1,Events!$A:$A,0)),
0,
VLOOKUP(
VLOOKUP($A55,'[4]OSMEC ID + EVENT'!$A:$I,3,FALSE),Events!$B:$D,3,FALSE))</f>
        <v>E018</v>
      </c>
      <c r="V55" t="str">
        <f>IF(
ISNA(MATCH(V$1,Events!$A:$A,0)),
0,
VLOOKUP(
VLOOKUP($A55,'[4]OSMEC ID + EVENT'!$A:$I,4,FALSE),Events!$B:$D,3,FALSE))</f>
        <v>E019</v>
      </c>
      <c r="W55" t="str">
        <f>IF(
ISNA(MATCH(W$1,Events!$A:$A,0)),
0,
VLOOKUP(
VLOOKUP($A55,'[4]OSMEC ID + EVENT'!$A:$I,5,FALSE),Events!$B:$D,3,FALSE))</f>
        <v>E020</v>
      </c>
      <c r="X55" t="str">
        <f>IF(
ISNA(MATCH(X$1,Events!$A:$A,0)),
0,
VLOOKUP(
VLOOKUP($A55,'[4]OSMEC ID + EVENT'!$A:$I,6,FALSE),Events!$B:$D,3,FALSE))</f>
        <v>E021</v>
      </c>
      <c r="Y55" t="str">
        <f>IF(
ISNA(MATCH(Y$1,Events!$A:$A,0)),
0,
VLOOKUP(
VLOOKUP($A55,'[4]OSMEC ID + EVENT'!$A:$I,7,FALSE),Events!$B:$D,3,FALSE))</f>
        <v>E022</v>
      </c>
      <c r="Z55" t="str">
        <f>IF(
ISNA(MATCH(Z$1,Events!$A:$A,0)),
0,
VLOOKUP(
VLOOKUP($A55,'[4]OSMEC ID + EVENT'!$A:$I,8,FALSE),Events!$B:$D,3,FALSE))</f>
        <v>E023</v>
      </c>
      <c r="AA55" t="str">
        <f>IFERROR(
VLOOKUP(
VLOOKUP(A55,'[5]OSMEC ID + SUBJECT'!$A:$B,2,FALSE),Subjects!$B:$D,3,FALSE),"")</f>
        <v/>
      </c>
      <c r="AB55" t="str">
        <f>IFERROR(
VLOOKUP(
VLOOKUP(A55,'[6]OSMEC ID + SUBJECT'!$A:$B,2,FALSE),Subjects!B:D,3,FALSE),"")</f>
        <v/>
      </c>
      <c r="AC55" t="str">
        <f>IFERROR(
VLOOKUP(
VLOOKUP(A55,'[7]OSMEC-ID + SESSION'!$A:$B,2,FALSE),Subjects!$B:$D,3,FALSE),"")</f>
        <v/>
      </c>
      <c r="AD55" t="str">
        <f>IFERROR(
VLOOKUP(
VLOOKUP(A55,'[8]OSMEC ID + SESSION'!$A:$B,2,FALSE),Subjects!$B:$D,3,FALSE),"")</f>
        <v>S014</v>
      </c>
      <c r="AE55" s="12" t="str">
        <f>IFERROR(
VLOOKUP(
VLOOKUP(A55,'[9]OSMEC ID + SUBJECT'!$A:$B,2,FALSE),Subjects!$B:$D,3,FALSE),"")</f>
        <v/>
      </c>
      <c r="AF55" t="str">
        <f>IFERROR(
VLOOKUP(
VLOOKUP(A55,'[10]OSMEC ID + SESSION'!$A:$B,2,FALSE),Subjects!$B:$D,3),"")</f>
        <v/>
      </c>
    </row>
    <row r="56" spans="1:32" x14ac:dyDescent="0.75">
      <c r="A56" t="str">
        <f>Deligate_List!A56</f>
        <v>OSMEC-0048</v>
      </c>
      <c r="B56" t="str">
        <f>VLOOKUP(A56,Deligate_List!A:B,2,FALSE)</f>
        <v>HARSHA VARDHAN ALAGARI</v>
      </c>
      <c r="C56" t="str">
        <f>IFERROR(
VLOOKUP(
VLOOKUP($A56,'[1]OSMEC ID + WORKSHOP'!$A:$B,2,FALSE),Workshop!A:C,3,FALSE),"")</f>
        <v/>
      </c>
      <c r="D56" t="str">
        <f>IF($D$1 =Events!$A$2,
VLOOKUP(
VLOOKUP($A56,'[2]OSMEC ID + EVENT'!$A:$E,2,FALSE),Events!$B:$D,3,FALSE))</f>
        <v>E001</v>
      </c>
      <c r="E56" t="str">
        <f>IF(E$1=Events!$A$3,
VLOOKUP(
VLOOKUP($A56,'[2]OSMEC ID + EVENT'!$A:$E,3,FALSE),Events!B:D,3,FALSE))</f>
        <v>E002</v>
      </c>
      <c r="F56" t="str">
        <f>IF($F$1=Events!$A$4,
VLOOKUP(
VLOOKUP($A58,'[2]OSMEC ID + EVENT'!$A:$E,4,FALSE),Events!B:D,3,FALSE),)</f>
        <v>E003</v>
      </c>
      <c r="G56" t="str">
        <f>IF($G$1=Events!$A$5,
VLOOKUP(
VLOOKUP($A58,'[2]OSMEC ID + EVENT'!$A:$E,5,FALSE),Events!$B:$D,3,FALSE),)</f>
        <v>E004</v>
      </c>
      <c r="H56" s="3" t="str">
        <f>IF($H$1= VLOOKUP($H$1,Events!$A:$D,1,FALSE),
VLOOKUP(
VLOOKUP(A56,'[3]OSMEC ID + EVENT'!$A:$M,2,FALSE),Events!B:D,3,FALSE),)</f>
        <v>E005</v>
      </c>
      <c r="I56" s="3" t="str">
        <f>IF(I$1= VLOOKUP(I$1,Events!$A:$D,1,FALSE),
VLOOKUP(
VLOOKUP($A56,'[3]OSMEC ID + EVENT'!$A:$M,3,FALSE),Events!$B:$D,3,FALSE),)</f>
        <v>E006</v>
      </c>
      <c r="J56" t="str">
        <f>IF(J$1= VLOOKUP(J$1,Events!$A:$D,1,FALSE),
VLOOKUP(
VLOOKUP($A56,'[3]OSMEC ID + EVENT'!$A:$M,4,FALSE),Events!$B:$D,3,FALSE),)</f>
        <v>E007</v>
      </c>
      <c r="K56" t="str">
        <f>IF(K$1= VLOOKUP(K$1,Events!$A:$D,1,FALSE),
VLOOKUP(
VLOOKUP($A56,'[3]OSMEC ID + EVENT'!$A:$M,5,FALSE),Events!$B:$D,3,FALSE),)</f>
        <v>E008</v>
      </c>
      <c r="L56" t="str">
        <f>IF(L$1= VLOOKUP(L$1,Events!$A:$D,1,FALSE),
VLOOKUP(
VLOOKUP($A56,'[3]OSMEC ID + EVENT'!$A:$M,6,FALSE),Events!$B:$D,3,FALSE),)</f>
        <v>E009</v>
      </c>
      <c r="M56" t="str">
        <f>IF(M$1= VLOOKUP(M$1,Events!$A:$D,1,FALSE),
VLOOKUP(
VLOOKUP($A56,'[3]OSMEC ID + EVENT'!$A:$M,7,FALSE),Events!$B:$D,3,FALSE),)</f>
        <v>E010</v>
      </c>
      <c r="N56" t="str">
        <f>IF(N$1= VLOOKUP(N$1,Events!$A:$D,1,FALSE),
VLOOKUP(
VLOOKUP($A56,'[3]OSMEC ID + EVENT'!$A:$M,8,FALSE),Events!$B:$D,3,FALSE),)</f>
        <v>E011</v>
      </c>
      <c r="O56" t="str">
        <f>IF(O$1= VLOOKUP(O$1,Events!$A:$D,1,FALSE),
VLOOKUP(
VLOOKUP($A56,'[3]OSMEC ID + EVENT'!$A:$M,9,FALSE),Events!$B:$D,3,FALSE),)</f>
        <v>E012</v>
      </c>
      <c r="P56" t="str">
        <f>IF(P$1= VLOOKUP(P$1,Events!$A:$D,1,FALSE),
VLOOKUP(
VLOOKUP($A56,'[3]OSMEC ID + EVENT'!$A:$M,10,FALSE),Events!$B:$D,3,FALSE),)</f>
        <v>E013</v>
      </c>
      <c r="Q56" t="str">
        <f>IF(Q$1= VLOOKUP(Q$1,Events!$A:$D,1,FALSE),
VLOOKUP(
VLOOKUP($A56,'[3]OSMEC ID + EVENT'!$A:$M,11,FALSE),Events!$B:$D,3,FALSE),)</f>
        <v>E014</v>
      </c>
      <c r="R56" t="str">
        <f>IF(R$1= VLOOKUP(R$1,Events!$A:$D,1,FALSE),
VLOOKUP(
VLOOKUP($A56,'[3]OSMEC ID + EVENT'!$A:$M,12,FALSE),Events!$B:$D,3,FALSE),)</f>
        <v>E015</v>
      </c>
      <c r="S56" t="str">
        <f>IF(S$1= VLOOKUP(S$1,Events!$A:$D,1,FALSE),
VLOOKUP(
VLOOKUP($A56,'[3]OSMEC ID + EVENT'!$A:$M,13,FALSE),Events!$B:$D,3,FALSE),)</f>
        <v>E016</v>
      </c>
      <c r="T56" t="str">
        <f>IF(
ISNA(MATCH(T$1,Events!$A:$A,0)),
0,
VLOOKUP(
VLOOKUP(A56,'[4]OSMEC ID + EVENT'!$A:$I,2,FALSE),Events!$B:$D,3,FALSE))</f>
        <v>E017</v>
      </c>
      <c r="U56" t="str">
        <f>IF(
ISNA(MATCH(U$1,Events!$A:$A,0)),
0,
VLOOKUP(
VLOOKUP($A56,'[4]OSMEC ID + EVENT'!$A:$I,3,FALSE),Events!$B:$D,3,FALSE))</f>
        <v>E018</v>
      </c>
      <c r="V56" t="str">
        <f>IF(
ISNA(MATCH(V$1,Events!$A:$A,0)),
0,
VLOOKUP(
VLOOKUP($A56,'[4]OSMEC ID + EVENT'!$A:$I,4,FALSE),Events!$B:$D,3,FALSE))</f>
        <v>E019</v>
      </c>
      <c r="W56" t="str">
        <f>IF(
ISNA(MATCH(W$1,Events!$A:$A,0)),
0,
VLOOKUP(
VLOOKUP($A56,'[4]OSMEC ID + EVENT'!$A:$I,5,FALSE),Events!$B:$D,3,FALSE))</f>
        <v>E020</v>
      </c>
      <c r="X56" t="str">
        <f>IF(
ISNA(MATCH(X$1,Events!$A:$A,0)),
0,
VLOOKUP(
VLOOKUP($A56,'[4]OSMEC ID + EVENT'!$A:$I,6,FALSE),Events!$B:$D,3,FALSE))</f>
        <v>E021</v>
      </c>
      <c r="Y56" t="str">
        <f>IF(
ISNA(MATCH(Y$1,Events!$A:$A,0)),
0,
VLOOKUP(
VLOOKUP($A56,'[4]OSMEC ID + EVENT'!$A:$I,7,FALSE),Events!$B:$D,3,FALSE))</f>
        <v>E022</v>
      </c>
      <c r="Z56" t="str">
        <f>IF(
ISNA(MATCH(Z$1,Events!$A:$A,0)),
0,
VLOOKUP(
VLOOKUP($A56,'[4]OSMEC ID + EVENT'!$A:$I,8,FALSE),Events!$B:$D,3,FALSE))</f>
        <v>E023</v>
      </c>
      <c r="AA56" t="str">
        <f>IFERROR(
VLOOKUP(
VLOOKUP(A56,'[5]OSMEC ID + SUBJECT'!$A:$B,2,FALSE),Subjects!$B:$D,3,FALSE),"")</f>
        <v/>
      </c>
      <c r="AB56" t="str">
        <f>IFERROR(
VLOOKUP(
VLOOKUP(A56,'[6]OSMEC ID + SUBJECT'!$A:$B,2,FALSE),Subjects!B:D,3,FALSE),"")</f>
        <v/>
      </c>
      <c r="AC56" t="str">
        <f>IFERROR(
VLOOKUP(
VLOOKUP(A56,'[7]OSMEC-ID + SESSION'!$A:$B,2,FALSE),Subjects!$B:$D,3,FALSE),"")</f>
        <v/>
      </c>
      <c r="AD56" t="str">
        <f>IFERROR(
VLOOKUP(
VLOOKUP(A56,'[8]OSMEC ID + SESSION'!$A:$B,2,FALSE),Subjects!$B:$D,3,FALSE),"")</f>
        <v>S015</v>
      </c>
      <c r="AE56" s="12" t="str">
        <f>IFERROR(
VLOOKUP(
VLOOKUP(A56,'[9]OSMEC ID + SUBJECT'!$A:$B,2,FALSE),Subjects!$B:$D,3,FALSE),"")</f>
        <v/>
      </c>
      <c r="AF56" t="str">
        <f>IFERROR(
VLOOKUP(
VLOOKUP(A56,'[10]OSMEC ID + SESSION'!$A:$B,2,FALSE),Subjects!$B:$D,3),"")</f>
        <v/>
      </c>
    </row>
    <row r="57" spans="1:32" x14ac:dyDescent="0.75">
      <c r="A57" t="str">
        <f>Deligate_List!A57</f>
        <v>OSMEC-0251</v>
      </c>
      <c r="B57" t="str">
        <f>VLOOKUP(A57,Deligate_List!A:B,2,FALSE)</f>
        <v>SYED REHAN HYDER ABEDI</v>
      </c>
      <c r="C57" t="str">
        <f>IFERROR(
VLOOKUP(
VLOOKUP($A57,'[1]OSMEC ID + WORKSHOP'!$A:$B,2,FALSE),Workshop!A:C,3,FALSE),"")</f>
        <v/>
      </c>
      <c r="D57" t="str">
        <f>IF($D$1 =Events!$A$2,
VLOOKUP(
VLOOKUP($A57,'[2]OSMEC ID + EVENT'!$A:$E,2,FALSE),Events!$B:$D,3,FALSE))</f>
        <v>E001</v>
      </c>
      <c r="E57" t="str">
        <f>IF(E$1=Events!$A$3,
VLOOKUP(
VLOOKUP($A57,'[2]OSMEC ID + EVENT'!$A:$E,3,FALSE),Events!B:D,3,FALSE))</f>
        <v>E002</v>
      </c>
      <c r="F57" t="str">
        <f>IF($F$1=Events!$A$4,
VLOOKUP(
VLOOKUP($A59,'[2]OSMEC ID + EVENT'!$A:$E,4,FALSE),Events!B:D,3,FALSE),)</f>
        <v>E003</v>
      </c>
      <c r="G57" t="str">
        <f>IF($G$1=Events!$A$5,
VLOOKUP(
VLOOKUP($A59,'[2]OSMEC ID + EVENT'!$A:$E,5,FALSE),Events!$B:$D,3,FALSE),)</f>
        <v>E004</v>
      </c>
      <c r="H57" s="3" t="str">
        <f>IF($H$1= VLOOKUP($H$1,Events!$A:$D,1,FALSE),
VLOOKUP(
VLOOKUP(A57,'[3]OSMEC ID + EVENT'!$A:$M,2,FALSE),Events!B:D,3,FALSE),)</f>
        <v>E005</v>
      </c>
      <c r="I57" s="3" t="str">
        <f>IF(I$1= VLOOKUP(I$1,Events!$A:$D,1,FALSE),
VLOOKUP(
VLOOKUP($A57,'[3]OSMEC ID + EVENT'!$A:$M,3,FALSE),Events!$B:$D,3,FALSE),)</f>
        <v>E006</v>
      </c>
      <c r="J57" t="str">
        <f>IF(J$1= VLOOKUP(J$1,Events!$A:$D,1,FALSE),
VLOOKUP(
VLOOKUP($A57,'[3]OSMEC ID + EVENT'!$A:$M,4,FALSE),Events!$B:$D,3,FALSE),)</f>
        <v>E007</v>
      </c>
      <c r="K57" t="str">
        <f>IF(K$1= VLOOKUP(K$1,Events!$A:$D,1,FALSE),
VLOOKUP(
VLOOKUP($A57,'[3]OSMEC ID + EVENT'!$A:$M,5,FALSE),Events!$B:$D,3,FALSE),)</f>
        <v>E008</v>
      </c>
      <c r="L57" t="str">
        <f>IF(L$1= VLOOKUP(L$1,Events!$A:$D,1,FALSE),
VLOOKUP(
VLOOKUP($A57,'[3]OSMEC ID + EVENT'!$A:$M,6,FALSE),Events!$B:$D,3,FALSE),)</f>
        <v>E009</v>
      </c>
      <c r="M57" t="str">
        <f>IF(M$1= VLOOKUP(M$1,Events!$A:$D,1,FALSE),
VLOOKUP(
VLOOKUP($A57,'[3]OSMEC ID + EVENT'!$A:$M,7,FALSE),Events!$B:$D,3,FALSE),)</f>
        <v>E010</v>
      </c>
      <c r="N57" t="str">
        <f>IF(N$1= VLOOKUP(N$1,Events!$A:$D,1,FALSE),
VLOOKUP(
VLOOKUP($A57,'[3]OSMEC ID + EVENT'!$A:$M,8,FALSE),Events!$B:$D,3,FALSE),)</f>
        <v>E011</v>
      </c>
      <c r="O57" t="str">
        <f>IF(O$1= VLOOKUP(O$1,Events!$A:$D,1,FALSE),
VLOOKUP(
VLOOKUP($A57,'[3]OSMEC ID + EVENT'!$A:$M,9,FALSE),Events!$B:$D,3,FALSE),)</f>
        <v>E012</v>
      </c>
      <c r="P57" t="str">
        <f>IF(P$1= VLOOKUP(P$1,Events!$A:$D,1,FALSE),
VLOOKUP(
VLOOKUP($A57,'[3]OSMEC ID + EVENT'!$A:$M,10,FALSE),Events!$B:$D,3,FALSE),)</f>
        <v>E013</v>
      </c>
      <c r="Q57" t="str">
        <f>IF(Q$1= VLOOKUP(Q$1,Events!$A:$D,1,FALSE),
VLOOKUP(
VLOOKUP($A57,'[3]OSMEC ID + EVENT'!$A:$M,11,FALSE),Events!$B:$D,3,FALSE),)</f>
        <v>E014</v>
      </c>
      <c r="R57" t="str">
        <f>IF(R$1= VLOOKUP(R$1,Events!$A:$D,1,FALSE),
VLOOKUP(
VLOOKUP($A57,'[3]OSMEC ID + EVENT'!$A:$M,12,FALSE),Events!$B:$D,3,FALSE),)</f>
        <v>E015</v>
      </c>
      <c r="S57" t="str">
        <f>IF(S$1= VLOOKUP(S$1,Events!$A:$D,1,FALSE),
VLOOKUP(
VLOOKUP($A57,'[3]OSMEC ID + EVENT'!$A:$M,13,FALSE),Events!$B:$D,3,FALSE),)</f>
        <v>E016</v>
      </c>
      <c r="T57" t="str">
        <f>IF(
ISNA(MATCH(T$1,Events!$A:$A,0)),
0,
VLOOKUP(
VLOOKUP(A57,'[4]OSMEC ID + EVENT'!$A:$I,2,FALSE),Events!$B:$D,3,FALSE))</f>
        <v>E017</v>
      </c>
      <c r="U57" t="str">
        <f>IF(
ISNA(MATCH(U$1,Events!$A:$A,0)),
0,
VLOOKUP(
VLOOKUP($A57,'[4]OSMEC ID + EVENT'!$A:$I,3,FALSE),Events!$B:$D,3,FALSE))</f>
        <v>E018</v>
      </c>
      <c r="V57" t="str">
        <f>IF(
ISNA(MATCH(V$1,Events!$A:$A,0)),
0,
VLOOKUP(
VLOOKUP($A57,'[4]OSMEC ID + EVENT'!$A:$I,4,FALSE),Events!$B:$D,3,FALSE))</f>
        <v>E019</v>
      </c>
      <c r="W57" t="str">
        <f>IF(
ISNA(MATCH(W$1,Events!$A:$A,0)),
0,
VLOOKUP(
VLOOKUP($A57,'[4]OSMEC ID + EVENT'!$A:$I,5,FALSE),Events!$B:$D,3,FALSE))</f>
        <v>E020</v>
      </c>
      <c r="X57" t="str">
        <f>IF(
ISNA(MATCH(X$1,Events!$A:$A,0)),
0,
VLOOKUP(
VLOOKUP($A57,'[4]OSMEC ID + EVENT'!$A:$I,6,FALSE),Events!$B:$D,3,FALSE))</f>
        <v>E021</v>
      </c>
      <c r="Y57" t="str">
        <f>IF(
ISNA(MATCH(Y$1,Events!$A:$A,0)),
0,
VLOOKUP(
VLOOKUP($A57,'[4]OSMEC ID + EVENT'!$A:$I,7,FALSE),Events!$B:$D,3,FALSE))</f>
        <v>E022</v>
      </c>
      <c r="Z57" t="str">
        <f>IF(
ISNA(MATCH(Z$1,Events!$A:$A,0)),
0,
VLOOKUP(
VLOOKUP($A57,'[4]OSMEC ID + EVENT'!$A:$I,8,FALSE),Events!$B:$D,3,FALSE))</f>
        <v>E023</v>
      </c>
      <c r="AA57" t="str">
        <f>IFERROR(
VLOOKUP(
VLOOKUP(A57,'[5]OSMEC ID + SUBJECT'!$A:$B,2,FALSE),Subjects!$B:$D,3,FALSE),"")</f>
        <v/>
      </c>
      <c r="AB57" t="str">
        <f>IFERROR(
VLOOKUP(
VLOOKUP(A57,'[6]OSMEC ID + SUBJECT'!$A:$B,2,FALSE),Subjects!B:D,3,FALSE),"")</f>
        <v>S009</v>
      </c>
      <c r="AC57" t="str">
        <f>IFERROR(
VLOOKUP(
VLOOKUP(A57,'[7]OSMEC-ID + SESSION'!$A:$B,2,FALSE),Subjects!$B:$D,3,FALSE),"")</f>
        <v/>
      </c>
      <c r="AD57" t="str">
        <f>IFERROR(
VLOOKUP(
VLOOKUP(A57,'[8]OSMEC ID + SESSION'!$A:$B,2,FALSE),Subjects!$B:$D,3,FALSE),"")</f>
        <v/>
      </c>
      <c r="AE57" s="12" t="str">
        <f>IFERROR(
VLOOKUP(
VLOOKUP(A57,'[9]OSMEC ID + SUBJECT'!$A:$B,2,FALSE),Subjects!$B:$D,3,FALSE),"")</f>
        <v/>
      </c>
      <c r="AF57" t="str">
        <f>IFERROR(
VLOOKUP(
VLOOKUP(A57,'[10]OSMEC ID + SESSION'!$A:$B,2,FALSE),Subjects!$B:$D,3),"")</f>
        <v/>
      </c>
    </row>
    <row r="58" spans="1:32" x14ac:dyDescent="0.75">
      <c r="A58" t="str">
        <f>Deligate_List!A58</f>
        <v>OSMEC-0080</v>
      </c>
      <c r="B58" t="str">
        <f>VLOOKUP(A58,Deligate_List!A:B,2,FALSE)</f>
        <v>ALA VENKATA AKHILESH</v>
      </c>
      <c r="C58" t="str">
        <f>IFERROR(
VLOOKUP(
VLOOKUP($A58,'[1]OSMEC ID + WORKSHOP'!$A:$B,2,FALSE),Workshop!A:C,3,FALSE),"")</f>
        <v>W004</v>
      </c>
      <c r="D58" t="str">
        <f>IF($D$1 =Events!$A$2,
VLOOKUP(
VLOOKUP($A58,'[2]OSMEC ID + EVENT'!$A:$E,2,FALSE),Events!$B:$D,3,FALSE))</f>
        <v>E001</v>
      </c>
      <c r="E58" t="str">
        <f>IF(E$1=Events!$A$3,
VLOOKUP(
VLOOKUP($A58,'[2]OSMEC ID + EVENT'!$A:$E,3,FALSE),Events!B:D,3,FALSE))</f>
        <v>E002</v>
      </c>
      <c r="F58" t="str">
        <f>IF($F$1=Events!$A$4,
VLOOKUP(
VLOOKUP($A60,'[2]OSMEC ID + EVENT'!$A:$E,4,FALSE),Events!B:D,3,FALSE),)</f>
        <v>E003</v>
      </c>
      <c r="G58" t="str">
        <f>IF($G$1=Events!$A$5,
VLOOKUP(
VLOOKUP($A60,'[2]OSMEC ID + EVENT'!$A:$E,5,FALSE),Events!$B:$D,3,FALSE),)</f>
        <v>E004</v>
      </c>
      <c r="H58" s="3" t="str">
        <f>IF($H$1= VLOOKUP($H$1,Events!$A:$D,1,FALSE),
VLOOKUP(
VLOOKUP(A58,'[3]OSMEC ID + EVENT'!$A:$M,2,FALSE),Events!B:D,3,FALSE),)</f>
        <v>E005</v>
      </c>
      <c r="I58" s="3" t="str">
        <f>IF(I$1= VLOOKUP(I$1,Events!$A:$D,1,FALSE),
VLOOKUP(
VLOOKUP($A58,'[3]OSMEC ID + EVENT'!$A:$M,3,FALSE),Events!$B:$D,3,FALSE),)</f>
        <v>E006</v>
      </c>
      <c r="J58" t="str">
        <f>IF(J$1= VLOOKUP(J$1,Events!$A:$D,1,FALSE),
VLOOKUP(
VLOOKUP($A58,'[3]OSMEC ID + EVENT'!$A:$M,4,FALSE),Events!$B:$D,3,FALSE),)</f>
        <v>E007</v>
      </c>
      <c r="K58" t="str">
        <f>IF(K$1= VLOOKUP(K$1,Events!$A:$D,1,FALSE),
VLOOKUP(
VLOOKUP($A58,'[3]OSMEC ID + EVENT'!$A:$M,5,FALSE),Events!$B:$D,3,FALSE),)</f>
        <v>E008</v>
      </c>
      <c r="L58" t="str">
        <f>IF(L$1= VLOOKUP(L$1,Events!$A:$D,1,FALSE),
VLOOKUP(
VLOOKUP($A58,'[3]OSMEC ID + EVENT'!$A:$M,6,FALSE),Events!$B:$D,3,FALSE),)</f>
        <v>E009</v>
      </c>
      <c r="M58" t="str">
        <f>IF(M$1= VLOOKUP(M$1,Events!$A:$D,1,FALSE),
VLOOKUP(
VLOOKUP($A58,'[3]OSMEC ID + EVENT'!$A:$M,7,FALSE),Events!$B:$D,3,FALSE),)</f>
        <v>E010</v>
      </c>
      <c r="N58" t="str">
        <f>IF(N$1= VLOOKUP(N$1,Events!$A:$D,1,FALSE),
VLOOKUP(
VLOOKUP($A58,'[3]OSMEC ID + EVENT'!$A:$M,8,FALSE),Events!$B:$D,3,FALSE),)</f>
        <v>E011</v>
      </c>
      <c r="O58" t="str">
        <f>IF(O$1= VLOOKUP(O$1,Events!$A:$D,1,FALSE),
VLOOKUP(
VLOOKUP($A58,'[3]OSMEC ID + EVENT'!$A:$M,9,FALSE),Events!$B:$D,3,FALSE),)</f>
        <v>E012</v>
      </c>
      <c r="P58" t="str">
        <f>IF(P$1= VLOOKUP(P$1,Events!$A:$D,1,FALSE),
VLOOKUP(
VLOOKUP($A58,'[3]OSMEC ID + EVENT'!$A:$M,10,FALSE),Events!$B:$D,3,FALSE),)</f>
        <v>E013</v>
      </c>
      <c r="Q58" t="str">
        <f>IF(Q$1= VLOOKUP(Q$1,Events!$A:$D,1,FALSE),
VLOOKUP(
VLOOKUP($A58,'[3]OSMEC ID + EVENT'!$A:$M,11,FALSE),Events!$B:$D,3,FALSE),)</f>
        <v>E014</v>
      </c>
      <c r="R58" t="str">
        <f>IF(R$1= VLOOKUP(R$1,Events!$A:$D,1,FALSE),
VLOOKUP(
VLOOKUP($A58,'[3]OSMEC ID + EVENT'!$A:$M,12,FALSE),Events!$B:$D,3,FALSE),)</f>
        <v>E015</v>
      </c>
      <c r="S58" t="str">
        <f>IF(S$1= VLOOKUP(S$1,Events!$A:$D,1,FALSE),
VLOOKUP(
VLOOKUP($A58,'[3]OSMEC ID + EVENT'!$A:$M,13,FALSE),Events!$B:$D,3,FALSE),)</f>
        <v>E016</v>
      </c>
      <c r="T58" t="str">
        <f>IF(
ISNA(MATCH(T$1,Events!$A:$A,0)),
0,
VLOOKUP(
VLOOKUP(A58,'[4]OSMEC ID + EVENT'!$A:$I,2,FALSE),Events!$B:$D,3,FALSE))</f>
        <v>E017</v>
      </c>
      <c r="U58" t="str">
        <f>IF(
ISNA(MATCH(U$1,Events!$A:$A,0)),
0,
VLOOKUP(
VLOOKUP($A58,'[4]OSMEC ID + EVENT'!$A:$I,3,FALSE),Events!$B:$D,3,FALSE))</f>
        <v>E018</v>
      </c>
      <c r="V58" t="str">
        <f>IF(
ISNA(MATCH(V$1,Events!$A:$A,0)),
0,
VLOOKUP(
VLOOKUP($A58,'[4]OSMEC ID + EVENT'!$A:$I,4,FALSE),Events!$B:$D,3,FALSE))</f>
        <v>E019</v>
      </c>
      <c r="W58" t="str">
        <f>IF(
ISNA(MATCH(W$1,Events!$A:$A,0)),
0,
VLOOKUP(
VLOOKUP($A58,'[4]OSMEC ID + EVENT'!$A:$I,5,FALSE),Events!$B:$D,3,FALSE))</f>
        <v>E020</v>
      </c>
      <c r="X58" t="str">
        <f>IF(
ISNA(MATCH(X$1,Events!$A:$A,0)),
0,
VLOOKUP(
VLOOKUP($A58,'[4]OSMEC ID + EVENT'!$A:$I,6,FALSE),Events!$B:$D,3,FALSE))</f>
        <v>E021</v>
      </c>
      <c r="Y58" t="str">
        <f>IF(
ISNA(MATCH(Y$1,Events!$A:$A,0)),
0,
VLOOKUP(
VLOOKUP($A58,'[4]OSMEC ID + EVENT'!$A:$I,7,FALSE),Events!$B:$D,3,FALSE))</f>
        <v>E022</v>
      </c>
      <c r="Z58" t="str">
        <f>IF(
ISNA(MATCH(Z$1,Events!$A:$A,0)),
0,
VLOOKUP(
VLOOKUP($A58,'[4]OSMEC ID + EVENT'!$A:$I,8,FALSE),Events!$B:$D,3,FALSE))</f>
        <v>E023</v>
      </c>
      <c r="AA58" t="str">
        <f>IFERROR(
VLOOKUP(
VLOOKUP(A58,'[5]OSMEC ID + SUBJECT'!$A:$B,2,FALSE),Subjects!$B:$D,3,FALSE),"")</f>
        <v/>
      </c>
      <c r="AB58" t="str">
        <f>IFERROR(
VLOOKUP(
VLOOKUP(A58,'[6]OSMEC ID + SUBJECT'!$A:$B,2,FALSE),Subjects!B:D,3,FALSE),"")</f>
        <v/>
      </c>
      <c r="AC58" t="str">
        <f>IFERROR(
VLOOKUP(
VLOOKUP(A58,'[7]OSMEC-ID + SESSION'!$A:$B,2,FALSE),Subjects!$B:$D,3,FALSE),"")</f>
        <v/>
      </c>
      <c r="AD58" t="str">
        <f>IFERROR(
VLOOKUP(
VLOOKUP(A58,'[8]OSMEC ID + SESSION'!$A:$B,2,FALSE),Subjects!$B:$D,3,FALSE),"")</f>
        <v/>
      </c>
      <c r="AE58" s="12" t="str">
        <f>IFERROR(
VLOOKUP(
VLOOKUP(A58,'[9]OSMEC ID + SUBJECT'!$A:$B,2,FALSE),Subjects!$B:$D,3,FALSE),"")</f>
        <v/>
      </c>
      <c r="AF58" t="str">
        <f>IFERROR(
VLOOKUP(
VLOOKUP(A58,'[10]OSMEC ID + SESSION'!$A:$B,2,FALSE),Subjects!$B:$D,3),"")</f>
        <v/>
      </c>
    </row>
    <row r="59" spans="1:32" x14ac:dyDescent="0.75">
      <c r="A59" t="str">
        <f>Deligate_List!A59</f>
        <v>OSMEC-0049</v>
      </c>
      <c r="B59" t="str">
        <f>VLOOKUP(A59,Deligate_List!A:B,2,FALSE)</f>
        <v>Vuttlapally Surendhar Chowdhary</v>
      </c>
      <c r="C59" t="str">
        <f>IFERROR(
VLOOKUP(
VLOOKUP($A59,'[1]OSMEC ID + WORKSHOP'!$A:$B,2,FALSE),Workshop!A:C,3,FALSE),"")</f>
        <v>W004</v>
      </c>
      <c r="D59" t="str">
        <f>IF($D$1 =Events!$A$2,
VLOOKUP(
VLOOKUP($A59,'[2]OSMEC ID + EVENT'!$A:$E,2,FALSE),Events!$B:$D,3,FALSE))</f>
        <v>E001</v>
      </c>
      <c r="E59" t="str">
        <f>IF(E$1=Events!$A$3,
VLOOKUP(
VLOOKUP($A59,'[2]OSMEC ID + EVENT'!$A:$E,3,FALSE),Events!B:D,3,FALSE))</f>
        <v>E002</v>
      </c>
      <c r="F59" t="str">
        <f>IF($F$1=Events!$A$4,
VLOOKUP(
VLOOKUP($A61,'[2]OSMEC ID + EVENT'!$A:$E,4,FALSE),Events!B:D,3,FALSE),)</f>
        <v>E003</v>
      </c>
      <c r="G59" t="str">
        <f>IF($G$1=Events!$A$5,
VLOOKUP(
VLOOKUP($A61,'[2]OSMEC ID + EVENT'!$A:$E,5,FALSE),Events!$B:$D,3,FALSE),)</f>
        <v>E004</v>
      </c>
      <c r="H59" s="3" t="str">
        <f>IF($H$1= VLOOKUP($H$1,Events!$A:$D,1,FALSE),
VLOOKUP(
VLOOKUP(A59,'[3]OSMEC ID + EVENT'!$A:$M,2,FALSE),Events!B:D,3,FALSE),)</f>
        <v>E005</v>
      </c>
      <c r="I59" s="3" t="str">
        <f>IF(I$1= VLOOKUP(I$1,Events!$A:$D,1,FALSE),
VLOOKUP(
VLOOKUP($A59,'[3]OSMEC ID + EVENT'!$A:$M,3,FALSE),Events!$B:$D,3,FALSE),)</f>
        <v>E006</v>
      </c>
      <c r="J59" t="str">
        <f>IF(J$1= VLOOKUP(J$1,Events!$A:$D,1,FALSE),
VLOOKUP(
VLOOKUP($A59,'[3]OSMEC ID + EVENT'!$A:$M,4,FALSE),Events!$B:$D,3,FALSE),)</f>
        <v>E007</v>
      </c>
      <c r="K59" t="str">
        <f>IF(K$1= VLOOKUP(K$1,Events!$A:$D,1,FALSE),
VLOOKUP(
VLOOKUP($A59,'[3]OSMEC ID + EVENT'!$A:$M,5,FALSE),Events!$B:$D,3,FALSE),)</f>
        <v>E008</v>
      </c>
      <c r="L59" t="str">
        <f>IF(L$1= VLOOKUP(L$1,Events!$A:$D,1,FALSE),
VLOOKUP(
VLOOKUP($A59,'[3]OSMEC ID + EVENT'!$A:$M,6,FALSE),Events!$B:$D,3,FALSE),)</f>
        <v>E009</v>
      </c>
      <c r="M59" t="str">
        <f>IF(M$1= VLOOKUP(M$1,Events!$A:$D,1,FALSE),
VLOOKUP(
VLOOKUP($A59,'[3]OSMEC ID + EVENT'!$A:$M,7,FALSE),Events!$B:$D,3,FALSE),)</f>
        <v>E010</v>
      </c>
      <c r="N59" t="str">
        <f>IF(N$1= VLOOKUP(N$1,Events!$A:$D,1,FALSE),
VLOOKUP(
VLOOKUP($A59,'[3]OSMEC ID + EVENT'!$A:$M,8,FALSE),Events!$B:$D,3,FALSE),)</f>
        <v>E011</v>
      </c>
      <c r="O59" t="str">
        <f>IF(O$1= VLOOKUP(O$1,Events!$A:$D,1,FALSE),
VLOOKUP(
VLOOKUP($A59,'[3]OSMEC ID + EVENT'!$A:$M,9,FALSE),Events!$B:$D,3,FALSE),)</f>
        <v>E012</v>
      </c>
      <c r="P59" t="str">
        <f>IF(P$1= VLOOKUP(P$1,Events!$A:$D,1,FALSE),
VLOOKUP(
VLOOKUP($A59,'[3]OSMEC ID + EVENT'!$A:$M,10,FALSE),Events!$B:$D,3,FALSE),)</f>
        <v>E013</v>
      </c>
      <c r="Q59" t="str">
        <f>IF(Q$1= VLOOKUP(Q$1,Events!$A:$D,1,FALSE),
VLOOKUP(
VLOOKUP($A59,'[3]OSMEC ID + EVENT'!$A:$M,11,FALSE),Events!$B:$D,3,FALSE),)</f>
        <v>E014</v>
      </c>
      <c r="R59" t="str">
        <f>IF(R$1= VLOOKUP(R$1,Events!$A:$D,1,FALSE),
VLOOKUP(
VLOOKUP($A59,'[3]OSMEC ID + EVENT'!$A:$M,12,FALSE),Events!$B:$D,3,FALSE),)</f>
        <v>E015</v>
      </c>
      <c r="S59" t="str">
        <f>IF(S$1= VLOOKUP(S$1,Events!$A:$D,1,FALSE),
VLOOKUP(
VLOOKUP($A59,'[3]OSMEC ID + EVENT'!$A:$M,13,FALSE),Events!$B:$D,3,FALSE),)</f>
        <v>E016</v>
      </c>
      <c r="T59" t="str">
        <f>IF(
ISNA(MATCH(T$1,Events!$A:$A,0)),
0,
VLOOKUP(
VLOOKUP(A59,'[4]OSMEC ID + EVENT'!$A:$I,2,FALSE),Events!$B:$D,3,FALSE))</f>
        <v>E017</v>
      </c>
      <c r="U59" t="str">
        <f>IF(
ISNA(MATCH(U$1,Events!$A:$A,0)),
0,
VLOOKUP(
VLOOKUP($A59,'[4]OSMEC ID + EVENT'!$A:$I,3,FALSE),Events!$B:$D,3,FALSE))</f>
        <v>E018</v>
      </c>
      <c r="V59" t="str">
        <f>IF(
ISNA(MATCH(V$1,Events!$A:$A,0)),
0,
VLOOKUP(
VLOOKUP($A59,'[4]OSMEC ID + EVENT'!$A:$I,4,FALSE),Events!$B:$D,3,FALSE))</f>
        <v>E019</v>
      </c>
      <c r="W59" t="str">
        <f>IF(
ISNA(MATCH(W$1,Events!$A:$A,0)),
0,
VLOOKUP(
VLOOKUP($A59,'[4]OSMEC ID + EVENT'!$A:$I,5,FALSE),Events!$B:$D,3,FALSE))</f>
        <v>E020</v>
      </c>
      <c r="X59" t="str">
        <f>IF(
ISNA(MATCH(X$1,Events!$A:$A,0)),
0,
VLOOKUP(
VLOOKUP($A59,'[4]OSMEC ID + EVENT'!$A:$I,6,FALSE),Events!$B:$D,3,FALSE))</f>
        <v>E021</v>
      </c>
      <c r="Y59" t="str">
        <f>IF(
ISNA(MATCH(Y$1,Events!$A:$A,0)),
0,
VLOOKUP(
VLOOKUP($A59,'[4]OSMEC ID + EVENT'!$A:$I,7,FALSE),Events!$B:$D,3,FALSE))</f>
        <v>E022</v>
      </c>
      <c r="Z59" t="str">
        <f>IF(
ISNA(MATCH(Z$1,Events!$A:$A,0)),
0,
VLOOKUP(
VLOOKUP($A59,'[4]OSMEC ID + EVENT'!$A:$I,8,FALSE),Events!$B:$D,3,FALSE))</f>
        <v>E023</v>
      </c>
      <c r="AA59" t="str">
        <f>IFERROR(
VLOOKUP(
VLOOKUP(A59,'[5]OSMEC ID + SUBJECT'!$A:$B,2,FALSE),Subjects!$B:$D,3,FALSE),"")</f>
        <v/>
      </c>
      <c r="AB59" t="str">
        <f>IFERROR(
VLOOKUP(
VLOOKUP(A59,'[6]OSMEC ID + SUBJECT'!$A:$B,2,FALSE),Subjects!B:D,3,FALSE),"")</f>
        <v/>
      </c>
      <c r="AC59" t="str">
        <f>IFERROR(
VLOOKUP(
VLOOKUP(A59,'[7]OSMEC-ID + SESSION'!$A:$B,2,FALSE),Subjects!$B:$D,3,FALSE),"")</f>
        <v/>
      </c>
      <c r="AD59" t="str">
        <f>IFERROR(
VLOOKUP(
VLOOKUP(A59,'[8]OSMEC ID + SESSION'!$A:$B,2,FALSE),Subjects!$B:$D,3,FALSE),"")</f>
        <v>S015</v>
      </c>
      <c r="AE59" s="12" t="str">
        <f>IFERROR(
VLOOKUP(
VLOOKUP(A59,'[9]OSMEC ID + SUBJECT'!$A:$B,2,FALSE),Subjects!$B:$D,3,FALSE),"")</f>
        <v/>
      </c>
      <c r="AF59" t="str">
        <f>IFERROR(
VLOOKUP(
VLOOKUP(A59,'[10]OSMEC ID + SESSION'!$A:$B,2,FALSE),Subjects!$B:$D,3),"")</f>
        <v/>
      </c>
    </row>
    <row r="60" spans="1:32" x14ac:dyDescent="0.75">
      <c r="A60" t="str">
        <f>Deligate_List!A60</f>
        <v>OSMEC-0053</v>
      </c>
      <c r="B60" t="str">
        <f>VLOOKUP(A60,Deligate_List!A:B,2,FALSE)</f>
        <v>MOHD DANISH SALEEm</v>
      </c>
      <c r="C60" t="str">
        <f>IFERROR(
VLOOKUP(
VLOOKUP($A60,'[1]OSMEC ID + WORKSHOP'!$A:$B,2,FALSE),Workshop!A:C,3,FALSE),"")</f>
        <v>W011</v>
      </c>
      <c r="D60" t="str">
        <f>IF($D$1 =Events!$A$2,
VLOOKUP(
VLOOKUP($A60,'[2]OSMEC ID + EVENT'!$A:$E,2,FALSE),Events!$B:$D,3,FALSE))</f>
        <v>E001</v>
      </c>
      <c r="E60" t="str">
        <f>IF(E$1=Events!$A$3,
VLOOKUP(
VLOOKUP($A60,'[2]OSMEC ID + EVENT'!$A:$E,3,FALSE),Events!B:D,3,FALSE))</f>
        <v>E002</v>
      </c>
      <c r="F60" t="str">
        <f>IF($F$1=Events!$A$4,
VLOOKUP(
VLOOKUP($A62,'[2]OSMEC ID + EVENT'!$A:$E,4,FALSE),Events!B:D,3,FALSE),)</f>
        <v>E003</v>
      </c>
      <c r="G60" t="str">
        <f>IF($G$1=Events!$A$5,
VLOOKUP(
VLOOKUP($A62,'[2]OSMEC ID + EVENT'!$A:$E,5,FALSE),Events!$B:$D,3,FALSE),)</f>
        <v>E004</v>
      </c>
      <c r="H60" s="3" t="str">
        <f>IF($H$1= VLOOKUP($H$1,Events!$A:$D,1,FALSE),
VLOOKUP(
VLOOKUP(A60,'[3]OSMEC ID + EVENT'!$A:$M,2,FALSE),Events!B:D,3,FALSE),)</f>
        <v>E005</v>
      </c>
      <c r="I60" s="3" t="str">
        <f>IF(I$1= VLOOKUP(I$1,Events!$A:$D,1,FALSE),
VLOOKUP(
VLOOKUP($A60,'[3]OSMEC ID + EVENT'!$A:$M,3,FALSE),Events!$B:$D,3,FALSE),)</f>
        <v>E006</v>
      </c>
      <c r="J60" t="str">
        <f>IF(J$1= VLOOKUP(J$1,Events!$A:$D,1,FALSE),
VLOOKUP(
VLOOKUP($A60,'[3]OSMEC ID + EVENT'!$A:$M,4,FALSE),Events!$B:$D,3,FALSE),)</f>
        <v>E007</v>
      </c>
      <c r="K60" t="str">
        <f>IF(K$1= VLOOKUP(K$1,Events!$A:$D,1,FALSE),
VLOOKUP(
VLOOKUP($A60,'[3]OSMEC ID + EVENT'!$A:$M,5,FALSE),Events!$B:$D,3,FALSE),)</f>
        <v>E008</v>
      </c>
      <c r="L60" t="str">
        <f>IF(L$1= VLOOKUP(L$1,Events!$A:$D,1,FALSE),
VLOOKUP(
VLOOKUP($A60,'[3]OSMEC ID + EVENT'!$A:$M,6,FALSE),Events!$B:$D,3,FALSE),)</f>
        <v>E009</v>
      </c>
      <c r="M60" t="str">
        <f>IF(M$1= VLOOKUP(M$1,Events!$A:$D,1,FALSE),
VLOOKUP(
VLOOKUP($A60,'[3]OSMEC ID + EVENT'!$A:$M,7,FALSE),Events!$B:$D,3,FALSE),)</f>
        <v>E010</v>
      </c>
      <c r="N60" t="str">
        <f>IF(N$1= VLOOKUP(N$1,Events!$A:$D,1,FALSE),
VLOOKUP(
VLOOKUP($A60,'[3]OSMEC ID + EVENT'!$A:$M,8,FALSE),Events!$B:$D,3,FALSE),)</f>
        <v>E011</v>
      </c>
      <c r="O60" t="str">
        <f>IF(O$1= VLOOKUP(O$1,Events!$A:$D,1,FALSE),
VLOOKUP(
VLOOKUP($A60,'[3]OSMEC ID + EVENT'!$A:$M,9,FALSE),Events!$B:$D,3,FALSE),)</f>
        <v>E012</v>
      </c>
      <c r="P60" t="str">
        <f>IF(P$1= VLOOKUP(P$1,Events!$A:$D,1,FALSE),
VLOOKUP(
VLOOKUP($A60,'[3]OSMEC ID + EVENT'!$A:$M,10,FALSE),Events!$B:$D,3,FALSE),)</f>
        <v>E013</v>
      </c>
      <c r="Q60" t="str">
        <f>IF(Q$1= VLOOKUP(Q$1,Events!$A:$D,1,FALSE),
VLOOKUP(
VLOOKUP($A60,'[3]OSMEC ID + EVENT'!$A:$M,11,FALSE),Events!$B:$D,3,FALSE),)</f>
        <v>E014</v>
      </c>
      <c r="R60" t="str">
        <f>IF(R$1= VLOOKUP(R$1,Events!$A:$D,1,FALSE),
VLOOKUP(
VLOOKUP($A60,'[3]OSMEC ID + EVENT'!$A:$M,12,FALSE),Events!$B:$D,3,FALSE),)</f>
        <v>E015</v>
      </c>
      <c r="S60" t="str">
        <f>IF(S$1= VLOOKUP(S$1,Events!$A:$D,1,FALSE),
VLOOKUP(
VLOOKUP($A60,'[3]OSMEC ID + EVENT'!$A:$M,13,FALSE),Events!$B:$D,3,FALSE),)</f>
        <v>E016</v>
      </c>
      <c r="T60" t="str">
        <f>IF(
ISNA(MATCH(T$1,Events!$A:$A,0)),
0,
VLOOKUP(
VLOOKUP(A60,'[4]OSMEC ID + EVENT'!$A:$I,2,FALSE),Events!$B:$D,3,FALSE))</f>
        <v>E017</v>
      </c>
      <c r="U60" t="str">
        <f>IF(
ISNA(MATCH(U$1,Events!$A:$A,0)),
0,
VLOOKUP(
VLOOKUP($A60,'[4]OSMEC ID + EVENT'!$A:$I,3,FALSE),Events!$B:$D,3,FALSE))</f>
        <v>E018</v>
      </c>
      <c r="V60" t="str">
        <f>IF(
ISNA(MATCH(V$1,Events!$A:$A,0)),
0,
VLOOKUP(
VLOOKUP($A60,'[4]OSMEC ID + EVENT'!$A:$I,4,FALSE),Events!$B:$D,3,FALSE))</f>
        <v>E019</v>
      </c>
      <c r="W60" t="str">
        <f>IF(
ISNA(MATCH(W$1,Events!$A:$A,0)),
0,
VLOOKUP(
VLOOKUP($A60,'[4]OSMEC ID + EVENT'!$A:$I,5,FALSE),Events!$B:$D,3,FALSE))</f>
        <v>E020</v>
      </c>
      <c r="X60" t="str">
        <f>IF(
ISNA(MATCH(X$1,Events!$A:$A,0)),
0,
VLOOKUP(
VLOOKUP($A60,'[4]OSMEC ID + EVENT'!$A:$I,6,FALSE),Events!$B:$D,3,FALSE))</f>
        <v>E021</v>
      </c>
      <c r="Y60" t="str">
        <f>IF(
ISNA(MATCH(Y$1,Events!$A:$A,0)),
0,
VLOOKUP(
VLOOKUP($A60,'[4]OSMEC ID + EVENT'!$A:$I,7,FALSE),Events!$B:$D,3,FALSE))</f>
        <v>E022</v>
      </c>
      <c r="Z60" t="str">
        <f>IF(
ISNA(MATCH(Z$1,Events!$A:$A,0)),
0,
VLOOKUP(
VLOOKUP($A60,'[4]OSMEC ID + EVENT'!$A:$I,8,FALSE),Events!$B:$D,3,FALSE))</f>
        <v>E023</v>
      </c>
      <c r="AA60" t="str">
        <f>IFERROR(
VLOOKUP(
VLOOKUP(A60,'[5]OSMEC ID + SUBJECT'!$A:$B,2,FALSE),Subjects!$B:$D,3,FALSE),"")</f>
        <v/>
      </c>
      <c r="AB60" t="str">
        <f>IFERROR(
VLOOKUP(
VLOOKUP(A60,'[6]OSMEC ID + SUBJECT'!$A:$B,2,FALSE),Subjects!B:D,3,FALSE),"")</f>
        <v/>
      </c>
      <c r="AC60" t="str">
        <f>IFERROR(
VLOOKUP(
VLOOKUP(A60,'[7]OSMEC-ID + SESSION'!$A:$B,2,FALSE),Subjects!$B:$D,3,FALSE),"")</f>
        <v/>
      </c>
      <c r="AD60" t="str">
        <f>IFERROR(
VLOOKUP(
VLOOKUP(A60,'[8]OSMEC ID + SESSION'!$A:$B,2,FALSE),Subjects!$B:$D,3,FALSE),"")</f>
        <v/>
      </c>
      <c r="AE60" s="12" t="str">
        <f>IFERROR(
VLOOKUP(
VLOOKUP(A60,'[9]OSMEC ID + SUBJECT'!$A:$B,2,FALSE),Subjects!$B:$D,3,FALSE),"")</f>
        <v/>
      </c>
      <c r="AF60" t="str">
        <f>IFERROR(
VLOOKUP(
VLOOKUP(A60,'[10]OSMEC ID + SESSION'!$A:$B,2,FALSE),Subjects!$B:$D,3),"")</f>
        <v/>
      </c>
    </row>
    <row r="61" spans="1:32" x14ac:dyDescent="0.75">
      <c r="A61" t="str">
        <f>Deligate_List!A61</f>
        <v>OSMEC-0052</v>
      </c>
      <c r="B61" t="str">
        <f>VLOOKUP(A61,Deligate_List!A:B,2,FALSE)</f>
        <v>FIZZAH SHADAB</v>
      </c>
      <c r="C61" t="str">
        <f>IFERROR(
VLOOKUP(
VLOOKUP($A61,'[1]OSMEC ID + WORKSHOP'!$A:$B,2,FALSE),Workshop!A:C,3,FALSE),"")</f>
        <v/>
      </c>
      <c r="D61" t="str">
        <f>IF($D$1 =Events!$A$2,
VLOOKUP(
VLOOKUP($A61,'[2]OSMEC ID + EVENT'!$A:$E,2,FALSE),Events!$B:$D,3,FALSE))</f>
        <v>E001</v>
      </c>
      <c r="E61" t="str">
        <f>IF(E$1=Events!$A$3,
VLOOKUP(
VLOOKUP($A61,'[2]OSMEC ID + EVENT'!$A:$E,3,FALSE),Events!B:D,3,FALSE))</f>
        <v>E002</v>
      </c>
      <c r="F61" t="str">
        <f>IF($F$1=Events!$A$4,
VLOOKUP(
VLOOKUP($A63,'[2]OSMEC ID + EVENT'!$A:$E,4,FALSE),Events!B:D,3,FALSE),)</f>
        <v>E003</v>
      </c>
      <c r="G61" t="str">
        <f>IF($G$1=Events!$A$5,
VLOOKUP(
VLOOKUP($A63,'[2]OSMEC ID + EVENT'!$A:$E,5,FALSE),Events!$B:$D,3,FALSE),)</f>
        <v>E004</v>
      </c>
      <c r="H61" s="3" t="str">
        <f>IF($H$1= VLOOKUP($H$1,Events!$A:$D,1,FALSE),
VLOOKUP(
VLOOKUP(A61,'[3]OSMEC ID + EVENT'!$A:$M,2,FALSE),Events!B:D,3,FALSE),)</f>
        <v>E005</v>
      </c>
      <c r="I61" s="3" t="str">
        <f>IF(I$1= VLOOKUP(I$1,Events!$A:$D,1,FALSE),
VLOOKUP(
VLOOKUP($A61,'[3]OSMEC ID + EVENT'!$A:$M,3,FALSE),Events!$B:$D,3,FALSE),)</f>
        <v>E006</v>
      </c>
      <c r="J61" t="str">
        <f>IF(J$1= VLOOKUP(J$1,Events!$A:$D,1,FALSE),
VLOOKUP(
VLOOKUP($A61,'[3]OSMEC ID + EVENT'!$A:$M,4,FALSE),Events!$B:$D,3,FALSE),)</f>
        <v>E007</v>
      </c>
      <c r="K61" t="str">
        <f>IF(K$1= VLOOKUP(K$1,Events!$A:$D,1,FALSE),
VLOOKUP(
VLOOKUP($A61,'[3]OSMEC ID + EVENT'!$A:$M,5,FALSE),Events!$B:$D,3,FALSE),)</f>
        <v>E008</v>
      </c>
      <c r="L61" t="str">
        <f>IF(L$1= VLOOKUP(L$1,Events!$A:$D,1,FALSE),
VLOOKUP(
VLOOKUP($A61,'[3]OSMEC ID + EVENT'!$A:$M,6,FALSE),Events!$B:$D,3,FALSE),)</f>
        <v>E009</v>
      </c>
      <c r="M61" t="str">
        <f>IF(M$1= VLOOKUP(M$1,Events!$A:$D,1,FALSE),
VLOOKUP(
VLOOKUP($A61,'[3]OSMEC ID + EVENT'!$A:$M,7,FALSE),Events!$B:$D,3,FALSE),)</f>
        <v>E010</v>
      </c>
      <c r="N61" t="str">
        <f>IF(N$1= VLOOKUP(N$1,Events!$A:$D,1,FALSE),
VLOOKUP(
VLOOKUP($A61,'[3]OSMEC ID + EVENT'!$A:$M,8,FALSE),Events!$B:$D,3,FALSE),)</f>
        <v>E011</v>
      </c>
      <c r="O61" t="str">
        <f>IF(O$1= VLOOKUP(O$1,Events!$A:$D,1,FALSE),
VLOOKUP(
VLOOKUP($A61,'[3]OSMEC ID + EVENT'!$A:$M,9,FALSE),Events!$B:$D,3,FALSE),)</f>
        <v>E012</v>
      </c>
      <c r="P61" t="str">
        <f>IF(P$1= VLOOKUP(P$1,Events!$A:$D,1,FALSE),
VLOOKUP(
VLOOKUP($A61,'[3]OSMEC ID + EVENT'!$A:$M,10,FALSE),Events!$B:$D,3,FALSE),)</f>
        <v>E013</v>
      </c>
      <c r="Q61" t="str">
        <f>IF(Q$1= VLOOKUP(Q$1,Events!$A:$D,1,FALSE),
VLOOKUP(
VLOOKUP($A61,'[3]OSMEC ID + EVENT'!$A:$M,11,FALSE),Events!$B:$D,3,FALSE),)</f>
        <v>E014</v>
      </c>
      <c r="R61" t="str">
        <f>IF(R$1= VLOOKUP(R$1,Events!$A:$D,1,FALSE),
VLOOKUP(
VLOOKUP($A61,'[3]OSMEC ID + EVENT'!$A:$M,12,FALSE),Events!$B:$D,3,FALSE),)</f>
        <v>E015</v>
      </c>
      <c r="S61" t="str">
        <f>IF(S$1= VLOOKUP(S$1,Events!$A:$D,1,FALSE),
VLOOKUP(
VLOOKUP($A61,'[3]OSMEC ID + EVENT'!$A:$M,13,FALSE),Events!$B:$D,3,FALSE),)</f>
        <v>E016</v>
      </c>
      <c r="T61" t="str">
        <f>IF(
ISNA(MATCH(T$1,Events!$A:$A,0)),
0,
VLOOKUP(
VLOOKUP(A61,'[4]OSMEC ID + EVENT'!$A:$I,2,FALSE),Events!$B:$D,3,FALSE))</f>
        <v>E017</v>
      </c>
      <c r="U61" t="str">
        <f>IF(
ISNA(MATCH(U$1,Events!$A:$A,0)),
0,
VLOOKUP(
VLOOKUP($A61,'[4]OSMEC ID + EVENT'!$A:$I,3,FALSE),Events!$B:$D,3,FALSE))</f>
        <v>E018</v>
      </c>
      <c r="V61" t="str">
        <f>IF(
ISNA(MATCH(V$1,Events!$A:$A,0)),
0,
VLOOKUP(
VLOOKUP($A61,'[4]OSMEC ID + EVENT'!$A:$I,4,FALSE),Events!$B:$D,3,FALSE))</f>
        <v>E019</v>
      </c>
      <c r="W61" t="str">
        <f>IF(
ISNA(MATCH(W$1,Events!$A:$A,0)),
0,
VLOOKUP(
VLOOKUP($A61,'[4]OSMEC ID + EVENT'!$A:$I,5,FALSE),Events!$B:$D,3,FALSE))</f>
        <v>E020</v>
      </c>
      <c r="X61" t="str">
        <f>IF(
ISNA(MATCH(X$1,Events!$A:$A,0)),
0,
VLOOKUP(
VLOOKUP($A61,'[4]OSMEC ID + EVENT'!$A:$I,6,FALSE),Events!$B:$D,3,FALSE))</f>
        <v>E021</v>
      </c>
      <c r="Y61" t="str">
        <f>IF(
ISNA(MATCH(Y$1,Events!$A:$A,0)),
0,
VLOOKUP(
VLOOKUP($A61,'[4]OSMEC ID + EVENT'!$A:$I,7,FALSE),Events!$B:$D,3,FALSE))</f>
        <v>E022</v>
      </c>
      <c r="Z61" t="str">
        <f>IF(
ISNA(MATCH(Z$1,Events!$A:$A,0)),
0,
VLOOKUP(
VLOOKUP($A61,'[4]OSMEC ID + EVENT'!$A:$I,8,FALSE),Events!$B:$D,3,FALSE))</f>
        <v>E023</v>
      </c>
      <c r="AA61" t="str">
        <f>IFERROR(
VLOOKUP(
VLOOKUP(A61,'[5]OSMEC ID + SUBJECT'!$A:$B,2,FALSE),Subjects!$B:$D,3,FALSE),"")</f>
        <v/>
      </c>
      <c r="AB61" t="str">
        <f>IFERROR(
VLOOKUP(
VLOOKUP(A61,'[6]OSMEC ID + SUBJECT'!$A:$B,2,FALSE),Subjects!B:D,3,FALSE),"")</f>
        <v/>
      </c>
      <c r="AC61" t="str">
        <f>IFERROR(
VLOOKUP(
VLOOKUP(A61,'[7]OSMEC-ID + SESSION'!$A:$B,2,FALSE),Subjects!$B:$D,3,FALSE),"")</f>
        <v/>
      </c>
      <c r="AD61" t="str">
        <f>IFERROR(
VLOOKUP(
VLOOKUP(A61,'[8]OSMEC ID + SESSION'!$A:$B,2,FALSE),Subjects!$B:$D,3,FALSE),"")</f>
        <v/>
      </c>
      <c r="AE61" s="12" t="str">
        <f>IFERROR(
VLOOKUP(
VLOOKUP(A61,'[9]OSMEC ID + SUBJECT'!$A:$B,2,FALSE),Subjects!$B:$D,3,FALSE),"")</f>
        <v/>
      </c>
      <c r="AF61" t="str">
        <f>IFERROR(
VLOOKUP(
VLOOKUP(A61,'[10]OSMEC ID + SESSION'!$A:$B,2,FALSE),Subjects!$B:$D,3),"")</f>
        <v/>
      </c>
    </row>
    <row r="62" spans="1:32" x14ac:dyDescent="0.75">
      <c r="A62" t="str">
        <f>Deligate_List!A62</f>
        <v>OSMEC-0059</v>
      </c>
      <c r="B62" t="str">
        <f>VLOOKUP(A62,Deligate_List!A:B,2,FALSE)</f>
        <v>SHAZIA FIRDOUS</v>
      </c>
      <c r="C62" t="str">
        <f>IFERROR(
VLOOKUP(
VLOOKUP($A62,'[1]OSMEC ID + WORKSHOP'!$A:$B,2,FALSE),Workshop!A:C,3,FALSE),"")</f>
        <v>W006</v>
      </c>
      <c r="D62" t="str">
        <f>IF($D$1 =Events!$A$2,
VLOOKUP(
VLOOKUP($A62,'[2]OSMEC ID + EVENT'!$A:$E,2,FALSE),Events!$B:$D,3,FALSE))</f>
        <v>E001</v>
      </c>
      <c r="E62" t="str">
        <f>IF(E$1=Events!$A$3,
VLOOKUP(
VLOOKUP($A62,'[2]OSMEC ID + EVENT'!$A:$E,3,FALSE),Events!B:D,3,FALSE))</f>
        <v>E002</v>
      </c>
      <c r="F62" t="str">
        <f>IF($F$1=Events!$A$4,
VLOOKUP(
VLOOKUP($A64,'[2]OSMEC ID + EVENT'!$A:$E,4,FALSE),Events!B:D,3,FALSE),)</f>
        <v>E003</v>
      </c>
      <c r="G62" t="str">
        <f>IF($G$1=Events!$A$5,
VLOOKUP(
VLOOKUP($A64,'[2]OSMEC ID + EVENT'!$A:$E,5,FALSE),Events!$B:$D,3,FALSE),)</f>
        <v>E004</v>
      </c>
      <c r="H62" s="3" t="str">
        <f>IF($H$1= VLOOKUP($H$1,Events!$A:$D,1,FALSE),
VLOOKUP(
VLOOKUP(A62,'[3]OSMEC ID + EVENT'!$A:$M,2,FALSE),Events!B:D,3,FALSE),)</f>
        <v>E005</v>
      </c>
      <c r="I62" s="3" t="str">
        <f>IF(I$1= VLOOKUP(I$1,Events!$A:$D,1,FALSE),
VLOOKUP(
VLOOKUP($A62,'[3]OSMEC ID + EVENT'!$A:$M,3,FALSE),Events!$B:$D,3,FALSE),)</f>
        <v>E006</v>
      </c>
      <c r="J62" t="str">
        <f>IF(J$1= VLOOKUP(J$1,Events!$A:$D,1,FALSE),
VLOOKUP(
VLOOKUP($A62,'[3]OSMEC ID + EVENT'!$A:$M,4,FALSE),Events!$B:$D,3,FALSE),)</f>
        <v>E007</v>
      </c>
      <c r="K62" t="str">
        <f>IF(K$1= VLOOKUP(K$1,Events!$A:$D,1,FALSE),
VLOOKUP(
VLOOKUP($A62,'[3]OSMEC ID + EVENT'!$A:$M,5,FALSE),Events!$B:$D,3,FALSE),)</f>
        <v>E008</v>
      </c>
      <c r="L62" t="str">
        <f>IF(L$1= VLOOKUP(L$1,Events!$A:$D,1,FALSE),
VLOOKUP(
VLOOKUP($A62,'[3]OSMEC ID + EVENT'!$A:$M,6,FALSE),Events!$B:$D,3,FALSE),)</f>
        <v>E009</v>
      </c>
      <c r="M62" t="str">
        <f>IF(M$1= VLOOKUP(M$1,Events!$A:$D,1,FALSE),
VLOOKUP(
VLOOKUP($A62,'[3]OSMEC ID + EVENT'!$A:$M,7,FALSE),Events!$B:$D,3,FALSE),)</f>
        <v>E010</v>
      </c>
      <c r="N62" t="str">
        <f>IF(N$1= VLOOKUP(N$1,Events!$A:$D,1,FALSE),
VLOOKUP(
VLOOKUP($A62,'[3]OSMEC ID + EVENT'!$A:$M,8,FALSE),Events!$B:$D,3,FALSE),)</f>
        <v>E011</v>
      </c>
      <c r="O62" t="str">
        <f>IF(O$1= VLOOKUP(O$1,Events!$A:$D,1,FALSE),
VLOOKUP(
VLOOKUP($A62,'[3]OSMEC ID + EVENT'!$A:$M,9,FALSE),Events!$B:$D,3,FALSE),)</f>
        <v>E012</v>
      </c>
      <c r="P62" t="str">
        <f>IF(P$1= VLOOKUP(P$1,Events!$A:$D,1,FALSE),
VLOOKUP(
VLOOKUP($A62,'[3]OSMEC ID + EVENT'!$A:$M,10,FALSE),Events!$B:$D,3,FALSE),)</f>
        <v>E013</v>
      </c>
      <c r="Q62" t="str">
        <f>IF(Q$1= VLOOKUP(Q$1,Events!$A:$D,1,FALSE),
VLOOKUP(
VLOOKUP($A62,'[3]OSMEC ID + EVENT'!$A:$M,11,FALSE),Events!$B:$D,3,FALSE),)</f>
        <v>E014</v>
      </c>
      <c r="R62" t="str">
        <f>IF(R$1= VLOOKUP(R$1,Events!$A:$D,1,FALSE),
VLOOKUP(
VLOOKUP($A62,'[3]OSMEC ID + EVENT'!$A:$M,12,FALSE),Events!$B:$D,3,FALSE),)</f>
        <v>E015</v>
      </c>
      <c r="S62" t="str">
        <f>IF(S$1= VLOOKUP(S$1,Events!$A:$D,1,FALSE),
VLOOKUP(
VLOOKUP($A62,'[3]OSMEC ID + EVENT'!$A:$M,13,FALSE),Events!$B:$D,3,FALSE),)</f>
        <v>E016</v>
      </c>
      <c r="T62" t="str">
        <f>IF(
ISNA(MATCH(T$1,Events!$A:$A,0)),
0,
VLOOKUP(
VLOOKUP(A62,'[4]OSMEC ID + EVENT'!$A:$I,2,FALSE),Events!$B:$D,3,FALSE))</f>
        <v>E017</v>
      </c>
      <c r="U62" t="str">
        <f>IF(
ISNA(MATCH(U$1,Events!$A:$A,0)),
0,
VLOOKUP(
VLOOKUP($A62,'[4]OSMEC ID + EVENT'!$A:$I,3,FALSE),Events!$B:$D,3,FALSE))</f>
        <v>E018</v>
      </c>
      <c r="V62" t="str">
        <f>IF(
ISNA(MATCH(V$1,Events!$A:$A,0)),
0,
VLOOKUP(
VLOOKUP($A62,'[4]OSMEC ID + EVENT'!$A:$I,4,FALSE),Events!$B:$D,3,FALSE))</f>
        <v>E019</v>
      </c>
      <c r="W62" t="str">
        <f>IF(
ISNA(MATCH(W$1,Events!$A:$A,0)),
0,
VLOOKUP(
VLOOKUP($A62,'[4]OSMEC ID + EVENT'!$A:$I,5,FALSE),Events!$B:$D,3,FALSE))</f>
        <v>E020</v>
      </c>
      <c r="X62" t="str">
        <f>IF(
ISNA(MATCH(X$1,Events!$A:$A,0)),
0,
VLOOKUP(
VLOOKUP($A62,'[4]OSMEC ID + EVENT'!$A:$I,6,FALSE),Events!$B:$D,3,FALSE))</f>
        <v>E021</v>
      </c>
      <c r="Y62" t="str">
        <f>IF(
ISNA(MATCH(Y$1,Events!$A:$A,0)),
0,
VLOOKUP(
VLOOKUP($A62,'[4]OSMEC ID + EVENT'!$A:$I,7,FALSE),Events!$B:$D,3,FALSE))</f>
        <v>E022</v>
      </c>
      <c r="Z62" t="str">
        <f>IF(
ISNA(MATCH(Z$1,Events!$A:$A,0)),
0,
VLOOKUP(
VLOOKUP($A62,'[4]OSMEC ID + EVENT'!$A:$I,8,FALSE),Events!$B:$D,3,FALSE))</f>
        <v>E023</v>
      </c>
      <c r="AA62" t="str">
        <f>IFERROR(
VLOOKUP(
VLOOKUP(A62,'[5]OSMEC ID + SUBJECT'!$A:$B,2,FALSE),Subjects!$B:$D,3,FALSE),"")</f>
        <v/>
      </c>
      <c r="AB62" t="str">
        <f>IFERROR(
VLOOKUP(
VLOOKUP(A62,'[6]OSMEC ID + SUBJECT'!$A:$B,2,FALSE),Subjects!B:D,3,FALSE),"")</f>
        <v/>
      </c>
      <c r="AC62" t="str">
        <f>IFERROR(
VLOOKUP(
VLOOKUP(A62,'[7]OSMEC-ID + SESSION'!$A:$B,2,FALSE),Subjects!$B:$D,3,FALSE),"")</f>
        <v/>
      </c>
      <c r="AD62" t="str">
        <f>IFERROR(
VLOOKUP(
VLOOKUP(A62,'[8]OSMEC ID + SESSION'!$A:$B,2,FALSE),Subjects!$B:$D,3,FALSE),"")</f>
        <v/>
      </c>
      <c r="AE62" s="12" t="str">
        <f>IFERROR(
VLOOKUP(
VLOOKUP(A62,'[9]OSMEC ID + SUBJECT'!$A:$B,2,FALSE),Subjects!$B:$D,3,FALSE),"")</f>
        <v/>
      </c>
      <c r="AF62" t="str">
        <f>IFERROR(
VLOOKUP(
VLOOKUP(A62,'[10]OSMEC ID + SESSION'!$A:$B,2,FALSE),Subjects!$B:$D,3),"")</f>
        <v/>
      </c>
    </row>
    <row r="63" spans="1:32" x14ac:dyDescent="0.75">
      <c r="A63" t="str">
        <f>Deligate_List!A63</f>
        <v>OSMEC-0058</v>
      </c>
      <c r="B63" t="str">
        <f>VLOOKUP(A63,Deligate_List!A:B,2,FALSE)</f>
        <v>BHAVYA POTLURI</v>
      </c>
      <c r="C63" t="str">
        <f>IFERROR(
VLOOKUP(
VLOOKUP($A63,'[1]OSMEC ID + WORKSHOP'!$A:$B,2,FALSE),Workshop!A:C,3,FALSE),"")</f>
        <v>W003</v>
      </c>
      <c r="D63" t="str">
        <f>IF($D$1 =Events!$A$2,
VLOOKUP(
VLOOKUP($A63,'[2]OSMEC ID + EVENT'!$A:$E,2,FALSE),Events!$B:$D,3,FALSE))</f>
        <v>E001</v>
      </c>
      <c r="E63" t="str">
        <f>IF(E$1=Events!$A$3,
VLOOKUP(
VLOOKUP($A63,'[2]OSMEC ID + EVENT'!$A:$E,3,FALSE),Events!B:D,3,FALSE))</f>
        <v>E002</v>
      </c>
      <c r="F63" t="str">
        <f>IF($F$1=Events!$A$4,
VLOOKUP(
VLOOKUP($A65,'[2]OSMEC ID + EVENT'!$A:$E,4,FALSE),Events!B:D,3,FALSE),)</f>
        <v>E003</v>
      </c>
      <c r="G63" t="str">
        <f>IF($G$1=Events!$A$5,
VLOOKUP(
VLOOKUP($A65,'[2]OSMEC ID + EVENT'!$A:$E,5,FALSE),Events!$B:$D,3,FALSE),)</f>
        <v>E004</v>
      </c>
      <c r="H63" s="3" t="str">
        <f>IF($H$1= VLOOKUP($H$1,Events!$A:$D,1,FALSE),
VLOOKUP(
VLOOKUP(A63,'[3]OSMEC ID + EVENT'!$A:$M,2,FALSE),Events!B:D,3,FALSE),)</f>
        <v>E005</v>
      </c>
      <c r="I63" s="3" t="str">
        <f>IF(I$1= VLOOKUP(I$1,Events!$A:$D,1,FALSE),
VLOOKUP(
VLOOKUP($A63,'[3]OSMEC ID + EVENT'!$A:$M,3,FALSE),Events!$B:$D,3,FALSE),)</f>
        <v>E006</v>
      </c>
      <c r="J63" t="str">
        <f>IF(J$1= VLOOKUP(J$1,Events!$A:$D,1,FALSE),
VLOOKUP(
VLOOKUP($A63,'[3]OSMEC ID + EVENT'!$A:$M,4,FALSE),Events!$B:$D,3,FALSE),)</f>
        <v>E007</v>
      </c>
      <c r="K63" t="str">
        <f>IF(K$1= VLOOKUP(K$1,Events!$A:$D,1,FALSE),
VLOOKUP(
VLOOKUP($A63,'[3]OSMEC ID + EVENT'!$A:$M,5,FALSE),Events!$B:$D,3,FALSE),)</f>
        <v>E008</v>
      </c>
      <c r="L63" t="str">
        <f>IF(L$1= VLOOKUP(L$1,Events!$A:$D,1,FALSE),
VLOOKUP(
VLOOKUP($A63,'[3]OSMEC ID + EVENT'!$A:$M,6,FALSE),Events!$B:$D,3,FALSE),)</f>
        <v>E009</v>
      </c>
      <c r="M63" t="str">
        <f>IF(M$1= VLOOKUP(M$1,Events!$A:$D,1,FALSE),
VLOOKUP(
VLOOKUP($A63,'[3]OSMEC ID + EVENT'!$A:$M,7,FALSE),Events!$B:$D,3,FALSE),)</f>
        <v>E010</v>
      </c>
      <c r="N63" t="str">
        <f>IF(N$1= VLOOKUP(N$1,Events!$A:$D,1,FALSE),
VLOOKUP(
VLOOKUP($A63,'[3]OSMEC ID + EVENT'!$A:$M,8,FALSE),Events!$B:$D,3,FALSE),)</f>
        <v>E011</v>
      </c>
      <c r="O63" t="str">
        <f>IF(O$1= VLOOKUP(O$1,Events!$A:$D,1,FALSE),
VLOOKUP(
VLOOKUP($A63,'[3]OSMEC ID + EVENT'!$A:$M,9,FALSE),Events!$B:$D,3,FALSE),)</f>
        <v>E012</v>
      </c>
      <c r="P63" t="str">
        <f>IF(P$1= VLOOKUP(P$1,Events!$A:$D,1,FALSE),
VLOOKUP(
VLOOKUP($A63,'[3]OSMEC ID + EVENT'!$A:$M,10,FALSE),Events!$B:$D,3,FALSE),)</f>
        <v>E013</v>
      </c>
      <c r="Q63" t="str">
        <f>IF(Q$1= VLOOKUP(Q$1,Events!$A:$D,1,FALSE),
VLOOKUP(
VLOOKUP($A63,'[3]OSMEC ID + EVENT'!$A:$M,11,FALSE),Events!$B:$D,3,FALSE),)</f>
        <v>E014</v>
      </c>
      <c r="R63" t="str">
        <f>IF(R$1= VLOOKUP(R$1,Events!$A:$D,1,FALSE),
VLOOKUP(
VLOOKUP($A63,'[3]OSMEC ID + EVENT'!$A:$M,12,FALSE),Events!$B:$D,3,FALSE),)</f>
        <v>E015</v>
      </c>
      <c r="S63" t="str">
        <f>IF(S$1= VLOOKUP(S$1,Events!$A:$D,1,FALSE),
VLOOKUP(
VLOOKUP($A63,'[3]OSMEC ID + EVENT'!$A:$M,13,FALSE),Events!$B:$D,3,FALSE),)</f>
        <v>E016</v>
      </c>
      <c r="T63" t="str">
        <f>IF(
ISNA(MATCH(T$1,Events!$A:$A,0)),
0,
VLOOKUP(
VLOOKUP(A63,'[4]OSMEC ID + EVENT'!$A:$I,2,FALSE),Events!$B:$D,3,FALSE))</f>
        <v>E017</v>
      </c>
      <c r="U63" t="str">
        <f>IF(
ISNA(MATCH(U$1,Events!$A:$A,0)),
0,
VLOOKUP(
VLOOKUP($A63,'[4]OSMEC ID + EVENT'!$A:$I,3,FALSE),Events!$B:$D,3,FALSE))</f>
        <v>E018</v>
      </c>
      <c r="V63" t="str">
        <f>IF(
ISNA(MATCH(V$1,Events!$A:$A,0)),
0,
VLOOKUP(
VLOOKUP($A63,'[4]OSMEC ID + EVENT'!$A:$I,4,FALSE),Events!$B:$D,3,FALSE))</f>
        <v>E019</v>
      </c>
      <c r="W63" t="str">
        <f>IF(
ISNA(MATCH(W$1,Events!$A:$A,0)),
0,
VLOOKUP(
VLOOKUP($A63,'[4]OSMEC ID + EVENT'!$A:$I,5,FALSE),Events!$B:$D,3,FALSE))</f>
        <v>E020</v>
      </c>
      <c r="X63" t="str">
        <f>IF(
ISNA(MATCH(X$1,Events!$A:$A,0)),
0,
VLOOKUP(
VLOOKUP($A63,'[4]OSMEC ID + EVENT'!$A:$I,6,FALSE),Events!$B:$D,3,FALSE))</f>
        <v>E021</v>
      </c>
      <c r="Y63" t="str">
        <f>IF(
ISNA(MATCH(Y$1,Events!$A:$A,0)),
0,
VLOOKUP(
VLOOKUP($A63,'[4]OSMEC ID + EVENT'!$A:$I,7,FALSE),Events!$B:$D,3,FALSE))</f>
        <v>E022</v>
      </c>
      <c r="Z63" t="str">
        <f>IF(
ISNA(MATCH(Z$1,Events!$A:$A,0)),
0,
VLOOKUP(
VLOOKUP($A63,'[4]OSMEC ID + EVENT'!$A:$I,8,FALSE),Events!$B:$D,3,FALSE))</f>
        <v>E023</v>
      </c>
      <c r="AA63" t="str">
        <f>IFERROR(
VLOOKUP(
VLOOKUP(A63,'[5]OSMEC ID + SUBJECT'!$A:$B,2,FALSE),Subjects!$B:$D,3,FALSE),"")</f>
        <v/>
      </c>
      <c r="AB63" t="str">
        <f>IFERROR(
VLOOKUP(
VLOOKUP(A63,'[6]OSMEC ID + SUBJECT'!$A:$B,2,FALSE),Subjects!B:D,3,FALSE),"")</f>
        <v/>
      </c>
      <c r="AC63" t="str">
        <f>IFERROR(
VLOOKUP(
VLOOKUP(A63,'[7]OSMEC-ID + SESSION'!$A:$B,2,FALSE),Subjects!$B:$D,3,FALSE),"")</f>
        <v/>
      </c>
      <c r="AD63" t="str">
        <f>IFERROR(
VLOOKUP(
VLOOKUP(A63,'[8]OSMEC ID + SESSION'!$A:$B,2,FALSE),Subjects!$B:$D,3,FALSE),"")</f>
        <v>S015</v>
      </c>
      <c r="AE63" s="12" t="str">
        <f>IFERROR(
VLOOKUP(
VLOOKUP(A63,'[9]OSMEC ID + SUBJECT'!$A:$B,2,FALSE),Subjects!$B:$D,3,FALSE),"")</f>
        <v/>
      </c>
      <c r="AF63" t="str">
        <f>IFERROR(
VLOOKUP(
VLOOKUP(A63,'[10]OSMEC ID + SESSION'!$A:$B,2,FALSE),Subjects!$B:$D,3),"")</f>
        <v/>
      </c>
    </row>
    <row r="64" spans="1:32" x14ac:dyDescent="0.75">
      <c r="A64" t="str">
        <f>Deligate_List!A64</f>
        <v>OSMEC-0252</v>
      </c>
      <c r="B64" t="str">
        <f>VLOOKUP(A64,Deligate_List!A:B,2,FALSE)</f>
        <v>SYEDA AMINA FATIMA</v>
      </c>
      <c r="C64" t="str">
        <f>IFERROR(
VLOOKUP(
VLOOKUP($A64,'[1]OSMEC ID + WORKSHOP'!$A:$B,2,FALSE),Workshop!A:C,3,FALSE),"")</f>
        <v>W003</v>
      </c>
      <c r="D64" t="str">
        <f>IF($D$1 =Events!$A$2,
VLOOKUP(
VLOOKUP($A64,'[2]OSMEC ID + EVENT'!$A:$E,2,FALSE),Events!$B:$D,3,FALSE))</f>
        <v>E001</v>
      </c>
      <c r="E64" t="str">
        <f>IF(E$1=Events!$A$3,
VLOOKUP(
VLOOKUP($A64,'[2]OSMEC ID + EVENT'!$A:$E,3,FALSE),Events!B:D,3,FALSE))</f>
        <v>E002</v>
      </c>
      <c r="F64" t="str">
        <f>IF($F$1=Events!$A$4,
VLOOKUP(
VLOOKUP($A66,'[2]OSMEC ID + EVENT'!$A:$E,4,FALSE),Events!B:D,3,FALSE),)</f>
        <v>E003</v>
      </c>
      <c r="G64" t="str">
        <f>IF($G$1=Events!$A$5,
VLOOKUP(
VLOOKUP($A66,'[2]OSMEC ID + EVENT'!$A:$E,5,FALSE),Events!$B:$D,3,FALSE),)</f>
        <v>E004</v>
      </c>
      <c r="H64" s="3" t="str">
        <f>IF($H$1= VLOOKUP($H$1,Events!$A:$D,1,FALSE),
VLOOKUP(
VLOOKUP(A64,'[3]OSMEC ID + EVENT'!$A:$M,2,FALSE),Events!B:D,3,FALSE),)</f>
        <v>E005</v>
      </c>
      <c r="I64" s="3" t="str">
        <f>IF(I$1= VLOOKUP(I$1,Events!$A:$D,1,FALSE),
VLOOKUP(
VLOOKUP($A64,'[3]OSMEC ID + EVENT'!$A:$M,3,FALSE),Events!$B:$D,3,FALSE),)</f>
        <v>E006</v>
      </c>
      <c r="J64" t="str">
        <f>IF(J$1= VLOOKUP(J$1,Events!$A:$D,1,FALSE),
VLOOKUP(
VLOOKUP($A64,'[3]OSMEC ID + EVENT'!$A:$M,4,FALSE),Events!$B:$D,3,FALSE),)</f>
        <v>E007</v>
      </c>
      <c r="K64" t="str">
        <f>IF(K$1= VLOOKUP(K$1,Events!$A:$D,1,FALSE),
VLOOKUP(
VLOOKUP($A64,'[3]OSMEC ID + EVENT'!$A:$M,5,FALSE),Events!$B:$D,3,FALSE),)</f>
        <v>E008</v>
      </c>
      <c r="L64" t="str">
        <f>IF(L$1= VLOOKUP(L$1,Events!$A:$D,1,FALSE),
VLOOKUP(
VLOOKUP($A64,'[3]OSMEC ID + EVENT'!$A:$M,6,FALSE),Events!$B:$D,3,FALSE),)</f>
        <v>E009</v>
      </c>
      <c r="M64" t="str">
        <f>IF(M$1= VLOOKUP(M$1,Events!$A:$D,1,FALSE),
VLOOKUP(
VLOOKUP($A64,'[3]OSMEC ID + EVENT'!$A:$M,7,FALSE),Events!$B:$D,3,FALSE),)</f>
        <v>E010</v>
      </c>
      <c r="N64" t="str">
        <f>IF(N$1= VLOOKUP(N$1,Events!$A:$D,1,FALSE),
VLOOKUP(
VLOOKUP($A64,'[3]OSMEC ID + EVENT'!$A:$M,8,FALSE),Events!$B:$D,3,FALSE),)</f>
        <v>E011</v>
      </c>
      <c r="O64" t="str">
        <f>IF(O$1= VLOOKUP(O$1,Events!$A:$D,1,FALSE),
VLOOKUP(
VLOOKUP($A64,'[3]OSMEC ID + EVENT'!$A:$M,9,FALSE),Events!$B:$D,3,FALSE),)</f>
        <v>E012</v>
      </c>
      <c r="P64" t="str">
        <f>IF(P$1= VLOOKUP(P$1,Events!$A:$D,1,FALSE),
VLOOKUP(
VLOOKUP($A64,'[3]OSMEC ID + EVENT'!$A:$M,10,FALSE),Events!$B:$D,3,FALSE),)</f>
        <v>E013</v>
      </c>
      <c r="Q64" t="str">
        <f>IF(Q$1= VLOOKUP(Q$1,Events!$A:$D,1,FALSE),
VLOOKUP(
VLOOKUP($A64,'[3]OSMEC ID + EVENT'!$A:$M,11,FALSE),Events!$B:$D,3,FALSE),)</f>
        <v>E014</v>
      </c>
      <c r="R64" t="str">
        <f>IF(R$1= VLOOKUP(R$1,Events!$A:$D,1,FALSE),
VLOOKUP(
VLOOKUP($A64,'[3]OSMEC ID + EVENT'!$A:$M,12,FALSE),Events!$B:$D,3,FALSE),)</f>
        <v>E015</v>
      </c>
      <c r="S64" t="str">
        <f>IF(S$1= VLOOKUP(S$1,Events!$A:$D,1,FALSE),
VLOOKUP(
VLOOKUP($A64,'[3]OSMEC ID + EVENT'!$A:$M,13,FALSE),Events!$B:$D,3,FALSE),)</f>
        <v>E016</v>
      </c>
      <c r="T64" t="str">
        <f>IF(
ISNA(MATCH(T$1,Events!$A:$A,0)),
0,
VLOOKUP(
VLOOKUP(A64,'[4]OSMEC ID + EVENT'!$A:$I,2,FALSE),Events!$B:$D,3,FALSE))</f>
        <v>E017</v>
      </c>
      <c r="U64" t="str">
        <f>IF(
ISNA(MATCH(U$1,Events!$A:$A,0)),
0,
VLOOKUP(
VLOOKUP($A64,'[4]OSMEC ID + EVENT'!$A:$I,3,FALSE),Events!$B:$D,3,FALSE))</f>
        <v>E018</v>
      </c>
      <c r="V64" t="str">
        <f>IF(
ISNA(MATCH(V$1,Events!$A:$A,0)),
0,
VLOOKUP(
VLOOKUP($A64,'[4]OSMEC ID + EVENT'!$A:$I,4,FALSE),Events!$B:$D,3,FALSE))</f>
        <v>E019</v>
      </c>
      <c r="W64" t="str">
        <f>IF(
ISNA(MATCH(W$1,Events!$A:$A,0)),
0,
VLOOKUP(
VLOOKUP($A64,'[4]OSMEC ID + EVENT'!$A:$I,5,FALSE),Events!$B:$D,3,FALSE))</f>
        <v>E020</v>
      </c>
      <c r="X64" t="str">
        <f>IF(
ISNA(MATCH(X$1,Events!$A:$A,0)),
0,
VLOOKUP(
VLOOKUP($A64,'[4]OSMEC ID + EVENT'!$A:$I,6,FALSE),Events!$B:$D,3,FALSE))</f>
        <v>E021</v>
      </c>
      <c r="Y64" t="str">
        <f>IF(
ISNA(MATCH(Y$1,Events!$A:$A,0)),
0,
VLOOKUP(
VLOOKUP($A64,'[4]OSMEC ID + EVENT'!$A:$I,7,FALSE),Events!$B:$D,3,FALSE))</f>
        <v>E022</v>
      </c>
      <c r="Z64" t="str">
        <f>IF(
ISNA(MATCH(Z$1,Events!$A:$A,0)),
0,
VLOOKUP(
VLOOKUP($A64,'[4]OSMEC ID + EVENT'!$A:$I,8,FALSE),Events!$B:$D,3,FALSE))</f>
        <v>E023</v>
      </c>
      <c r="AA64" t="str">
        <f>IFERROR(
VLOOKUP(
VLOOKUP(A64,'[5]OSMEC ID + SUBJECT'!$A:$B,2,FALSE),Subjects!$B:$D,3,FALSE),"")</f>
        <v/>
      </c>
      <c r="AB64" t="str">
        <f>IFERROR(
VLOOKUP(
VLOOKUP(A64,'[6]OSMEC ID + SUBJECT'!$A:$B,2,FALSE),Subjects!B:D,3,FALSE),"")</f>
        <v/>
      </c>
      <c r="AC64" t="str">
        <f>IFERROR(
VLOOKUP(
VLOOKUP(A64,'[7]OSMEC-ID + SESSION'!$A:$B,2,FALSE),Subjects!$B:$D,3,FALSE),"")</f>
        <v/>
      </c>
      <c r="AD64" t="str">
        <f>IFERROR(
VLOOKUP(
VLOOKUP(A64,'[8]OSMEC ID + SESSION'!$A:$B,2,FALSE),Subjects!$B:$D,3,FALSE),"")</f>
        <v/>
      </c>
      <c r="AE64" s="12" t="str">
        <f>IFERROR(
VLOOKUP(
VLOOKUP(A64,'[9]OSMEC ID + SUBJECT'!$A:$B,2,FALSE),Subjects!$B:$D,3,FALSE),"")</f>
        <v/>
      </c>
      <c r="AF64" t="str">
        <f>IFERROR(
VLOOKUP(
VLOOKUP(A64,'[10]OSMEC ID + SESSION'!$A:$B,2,FALSE),Subjects!$B:$D,3),"")</f>
        <v/>
      </c>
    </row>
    <row r="65" spans="1:32" x14ac:dyDescent="0.75">
      <c r="A65" t="str">
        <f>Deligate_List!A65</f>
        <v>OSMEC-0050</v>
      </c>
      <c r="B65" t="str">
        <f>VLOOKUP(A65,Deligate_List!A:B,2,FALSE)</f>
        <v>AMENA SIDDIQUI</v>
      </c>
      <c r="C65" t="str">
        <f>IFERROR(
VLOOKUP(
VLOOKUP($A65,'[1]OSMEC ID + WORKSHOP'!$A:$B,2,FALSE),Workshop!A:C,3,FALSE),"")</f>
        <v/>
      </c>
      <c r="D65" t="str">
        <f>IF($D$1 =Events!$A$2,
VLOOKUP(
VLOOKUP($A65,'[2]OSMEC ID + EVENT'!$A:$E,2,FALSE),Events!$B:$D,3,FALSE))</f>
        <v>E001</v>
      </c>
      <c r="E65" t="str">
        <f>IF(E$1=Events!$A$3,
VLOOKUP(
VLOOKUP($A65,'[2]OSMEC ID + EVENT'!$A:$E,3,FALSE),Events!B:D,3,FALSE))</f>
        <v>E002</v>
      </c>
      <c r="F65" t="str">
        <f>IF($F$1=Events!$A$4,
VLOOKUP(
VLOOKUP($A67,'[2]OSMEC ID + EVENT'!$A:$E,4,FALSE),Events!B:D,3,FALSE),)</f>
        <v>E003</v>
      </c>
      <c r="G65" t="str">
        <f>IF($G$1=Events!$A$5,
VLOOKUP(
VLOOKUP($A67,'[2]OSMEC ID + EVENT'!$A:$E,5,FALSE),Events!$B:$D,3,FALSE),)</f>
        <v>E004</v>
      </c>
      <c r="H65" s="3" t="str">
        <f>IF($H$1= VLOOKUP($H$1,Events!$A:$D,1,FALSE),
VLOOKUP(
VLOOKUP(A65,'[3]OSMEC ID + EVENT'!$A:$M,2,FALSE),Events!B:D,3,FALSE),)</f>
        <v>E005</v>
      </c>
      <c r="I65" s="3" t="str">
        <f>IF(I$1= VLOOKUP(I$1,Events!$A:$D,1,FALSE),
VLOOKUP(
VLOOKUP($A65,'[3]OSMEC ID + EVENT'!$A:$M,3,FALSE),Events!$B:$D,3,FALSE),)</f>
        <v>E006</v>
      </c>
      <c r="J65" t="str">
        <f>IF(J$1= VLOOKUP(J$1,Events!$A:$D,1,FALSE),
VLOOKUP(
VLOOKUP($A65,'[3]OSMEC ID + EVENT'!$A:$M,4,FALSE),Events!$B:$D,3,FALSE),)</f>
        <v>E007</v>
      </c>
      <c r="K65" t="str">
        <f>IF(K$1= VLOOKUP(K$1,Events!$A:$D,1,FALSE),
VLOOKUP(
VLOOKUP($A65,'[3]OSMEC ID + EVENT'!$A:$M,5,FALSE),Events!$B:$D,3,FALSE),)</f>
        <v>E008</v>
      </c>
      <c r="L65" t="str">
        <f>IF(L$1= VLOOKUP(L$1,Events!$A:$D,1,FALSE),
VLOOKUP(
VLOOKUP($A65,'[3]OSMEC ID + EVENT'!$A:$M,6,FALSE),Events!$B:$D,3,FALSE),)</f>
        <v>E009</v>
      </c>
      <c r="M65" t="str">
        <f>IF(M$1= VLOOKUP(M$1,Events!$A:$D,1,FALSE),
VLOOKUP(
VLOOKUP($A65,'[3]OSMEC ID + EVENT'!$A:$M,7,FALSE),Events!$B:$D,3,FALSE),)</f>
        <v>E010</v>
      </c>
      <c r="N65" t="str">
        <f>IF(N$1= VLOOKUP(N$1,Events!$A:$D,1,FALSE),
VLOOKUP(
VLOOKUP($A65,'[3]OSMEC ID + EVENT'!$A:$M,8,FALSE),Events!$B:$D,3,FALSE),)</f>
        <v>E011</v>
      </c>
      <c r="O65" t="str">
        <f>IF(O$1= VLOOKUP(O$1,Events!$A:$D,1,FALSE),
VLOOKUP(
VLOOKUP($A65,'[3]OSMEC ID + EVENT'!$A:$M,9,FALSE),Events!$B:$D,3,FALSE),)</f>
        <v>E012</v>
      </c>
      <c r="P65" t="str">
        <f>IF(P$1= VLOOKUP(P$1,Events!$A:$D,1,FALSE),
VLOOKUP(
VLOOKUP($A65,'[3]OSMEC ID + EVENT'!$A:$M,10,FALSE),Events!$B:$D,3,FALSE),)</f>
        <v>E013</v>
      </c>
      <c r="Q65" t="str">
        <f>IF(Q$1= VLOOKUP(Q$1,Events!$A:$D,1,FALSE),
VLOOKUP(
VLOOKUP($A65,'[3]OSMEC ID + EVENT'!$A:$M,11,FALSE),Events!$B:$D,3,FALSE),)</f>
        <v>E014</v>
      </c>
      <c r="R65" t="str">
        <f>IF(R$1= VLOOKUP(R$1,Events!$A:$D,1,FALSE),
VLOOKUP(
VLOOKUP($A65,'[3]OSMEC ID + EVENT'!$A:$M,12,FALSE),Events!$B:$D,3,FALSE),)</f>
        <v>E015</v>
      </c>
      <c r="S65" t="str">
        <f>IF(S$1= VLOOKUP(S$1,Events!$A:$D,1,FALSE),
VLOOKUP(
VLOOKUP($A65,'[3]OSMEC ID + EVENT'!$A:$M,13,FALSE),Events!$B:$D,3,FALSE),)</f>
        <v>E016</v>
      </c>
      <c r="T65" t="str">
        <f>IF(
ISNA(MATCH(T$1,Events!$A:$A,0)),
0,
VLOOKUP(
VLOOKUP(A65,'[4]OSMEC ID + EVENT'!$A:$I,2,FALSE),Events!$B:$D,3,FALSE))</f>
        <v>E017</v>
      </c>
      <c r="U65" t="str">
        <f>IF(
ISNA(MATCH(U$1,Events!$A:$A,0)),
0,
VLOOKUP(
VLOOKUP($A65,'[4]OSMEC ID + EVENT'!$A:$I,3,FALSE),Events!$B:$D,3,FALSE))</f>
        <v>E018</v>
      </c>
      <c r="V65" t="str">
        <f>IF(
ISNA(MATCH(V$1,Events!$A:$A,0)),
0,
VLOOKUP(
VLOOKUP($A65,'[4]OSMEC ID + EVENT'!$A:$I,4,FALSE),Events!$B:$D,3,FALSE))</f>
        <v>E019</v>
      </c>
      <c r="W65" t="str">
        <f>IF(
ISNA(MATCH(W$1,Events!$A:$A,0)),
0,
VLOOKUP(
VLOOKUP($A65,'[4]OSMEC ID + EVENT'!$A:$I,5,FALSE),Events!$B:$D,3,FALSE))</f>
        <v>E020</v>
      </c>
      <c r="X65" t="str">
        <f>IF(
ISNA(MATCH(X$1,Events!$A:$A,0)),
0,
VLOOKUP(
VLOOKUP($A65,'[4]OSMEC ID + EVENT'!$A:$I,6,FALSE),Events!$B:$D,3,FALSE))</f>
        <v>E021</v>
      </c>
      <c r="Y65" t="str">
        <f>IF(
ISNA(MATCH(Y$1,Events!$A:$A,0)),
0,
VLOOKUP(
VLOOKUP($A65,'[4]OSMEC ID + EVENT'!$A:$I,7,FALSE),Events!$B:$D,3,FALSE))</f>
        <v>E022</v>
      </c>
      <c r="Z65" t="str">
        <f>IF(
ISNA(MATCH(Z$1,Events!$A:$A,0)),
0,
VLOOKUP(
VLOOKUP($A65,'[4]OSMEC ID + EVENT'!$A:$I,8,FALSE),Events!$B:$D,3,FALSE))</f>
        <v>E023</v>
      </c>
      <c r="AA65" t="str">
        <f>IFERROR(
VLOOKUP(
VLOOKUP(A65,'[5]OSMEC ID + SUBJECT'!$A:$B,2,FALSE),Subjects!$B:$D,3,FALSE),"")</f>
        <v/>
      </c>
      <c r="AB65" t="str">
        <f>IFERROR(
VLOOKUP(
VLOOKUP(A65,'[6]OSMEC ID + SUBJECT'!$A:$B,2,FALSE),Subjects!B:D,3,FALSE),"")</f>
        <v/>
      </c>
      <c r="AC65" t="str">
        <f>IFERROR(
VLOOKUP(
VLOOKUP(A65,'[7]OSMEC-ID + SESSION'!$A:$B,2,FALSE),Subjects!$B:$D,3,FALSE),"")</f>
        <v/>
      </c>
      <c r="AD65" t="str">
        <f>IFERROR(
VLOOKUP(
VLOOKUP(A65,'[8]OSMEC ID + SESSION'!$A:$B,2,FALSE),Subjects!$B:$D,3,FALSE),"")</f>
        <v/>
      </c>
      <c r="AE65" s="12" t="str">
        <f>IFERROR(
VLOOKUP(
VLOOKUP(A65,'[9]OSMEC ID + SUBJECT'!$A:$B,2,FALSE),Subjects!$B:$D,3,FALSE),"")</f>
        <v/>
      </c>
      <c r="AF65" t="str">
        <f>IFERROR(
VLOOKUP(
VLOOKUP(A65,'[10]OSMEC ID + SESSION'!$A:$B,2,FALSE),Subjects!$B:$D,3),"")</f>
        <v/>
      </c>
    </row>
    <row r="66" spans="1:32" x14ac:dyDescent="0.75">
      <c r="A66" t="str">
        <f>Deligate_List!A66</f>
        <v>OSMEC-0253</v>
      </c>
      <c r="B66" t="str">
        <f>VLOOKUP(A66,Deligate_List!A:B,2,FALSE)</f>
        <v>VARAGANTI VAMSHI</v>
      </c>
      <c r="C66" t="str">
        <f>IFERROR(
VLOOKUP(
VLOOKUP($A66,'[1]OSMEC ID + WORKSHOP'!$A:$B,2,FALSE),Workshop!A:C,3,FALSE),"")</f>
        <v>W008</v>
      </c>
      <c r="D66" t="str">
        <f>IF($D$1 =Events!$A$2,
VLOOKUP(
VLOOKUP($A66,'[2]OSMEC ID + EVENT'!$A:$E,2,FALSE),Events!$B:$D,3,FALSE))</f>
        <v>E001</v>
      </c>
      <c r="E66" t="str">
        <f>IF(E$1=Events!$A$3,
VLOOKUP(
VLOOKUP($A66,'[2]OSMEC ID + EVENT'!$A:$E,3,FALSE),Events!B:D,3,FALSE))</f>
        <v>E002</v>
      </c>
      <c r="F66" t="str">
        <f>IF($F$1=Events!$A$4,
VLOOKUP(
VLOOKUP($A68,'[2]OSMEC ID + EVENT'!$A:$E,4,FALSE),Events!B:D,3,FALSE),)</f>
        <v>E003</v>
      </c>
      <c r="G66" t="str">
        <f>IF($G$1=Events!$A$5,
VLOOKUP(
VLOOKUP($A68,'[2]OSMEC ID + EVENT'!$A:$E,5,FALSE),Events!$B:$D,3,FALSE),)</f>
        <v>E004</v>
      </c>
      <c r="H66" s="3" t="str">
        <f>IF($H$1= VLOOKUP($H$1,Events!$A:$D,1,FALSE),
VLOOKUP(
VLOOKUP(A66,'[3]OSMEC ID + EVENT'!$A:$M,2,FALSE),Events!B:D,3,FALSE),)</f>
        <v>E005</v>
      </c>
      <c r="I66" s="3" t="str">
        <f>IF(I$1= VLOOKUP(I$1,Events!$A:$D,1,FALSE),
VLOOKUP(
VLOOKUP($A66,'[3]OSMEC ID + EVENT'!$A:$M,3,FALSE),Events!$B:$D,3,FALSE),)</f>
        <v>E006</v>
      </c>
      <c r="J66" t="str">
        <f>IF(J$1= VLOOKUP(J$1,Events!$A:$D,1,FALSE),
VLOOKUP(
VLOOKUP($A66,'[3]OSMEC ID + EVENT'!$A:$M,4,FALSE),Events!$B:$D,3,FALSE),)</f>
        <v>E007</v>
      </c>
      <c r="K66" t="str">
        <f>IF(K$1= VLOOKUP(K$1,Events!$A:$D,1,FALSE),
VLOOKUP(
VLOOKUP($A66,'[3]OSMEC ID + EVENT'!$A:$M,5,FALSE),Events!$B:$D,3,FALSE),)</f>
        <v>E008</v>
      </c>
      <c r="L66" t="str">
        <f>IF(L$1= VLOOKUP(L$1,Events!$A:$D,1,FALSE),
VLOOKUP(
VLOOKUP($A66,'[3]OSMEC ID + EVENT'!$A:$M,6,FALSE),Events!$B:$D,3,FALSE),)</f>
        <v>E009</v>
      </c>
      <c r="M66" t="str">
        <f>IF(M$1= VLOOKUP(M$1,Events!$A:$D,1,FALSE),
VLOOKUP(
VLOOKUP($A66,'[3]OSMEC ID + EVENT'!$A:$M,7,FALSE),Events!$B:$D,3,FALSE),)</f>
        <v>E010</v>
      </c>
      <c r="N66" t="str">
        <f>IF(N$1= VLOOKUP(N$1,Events!$A:$D,1,FALSE),
VLOOKUP(
VLOOKUP($A66,'[3]OSMEC ID + EVENT'!$A:$M,8,FALSE),Events!$B:$D,3,FALSE),)</f>
        <v>E011</v>
      </c>
      <c r="O66" t="str">
        <f>IF(O$1= VLOOKUP(O$1,Events!$A:$D,1,FALSE),
VLOOKUP(
VLOOKUP($A66,'[3]OSMEC ID + EVENT'!$A:$M,9,FALSE),Events!$B:$D,3,FALSE),)</f>
        <v>E012</v>
      </c>
      <c r="P66" t="str">
        <f>IF(P$1= VLOOKUP(P$1,Events!$A:$D,1,FALSE),
VLOOKUP(
VLOOKUP($A66,'[3]OSMEC ID + EVENT'!$A:$M,10,FALSE),Events!$B:$D,3,FALSE),)</f>
        <v>E013</v>
      </c>
      <c r="Q66" t="str">
        <f>IF(Q$1= VLOOKUP(Q$1,Events!$A:$D,1,FALSE),
VLOOKUP(
VLOOKUP($A66,'[3]OSMEC ID + EVENT'!$A:$M,11,FALSE),Events!$B:$D,3,FALSE),)</f>
        <v>E014</v>
      </c>
      <c r="R66" t="str">
        <f>IF(R$1= VLOOKUP(R$1,Events!$A:$D,1,FALSE),
VLOOKUP(
VLOOKUP($A66,'[3]OSMEC ID + EVENT'!$A:$M,12,FALSE),Events!$B:$D,3,FALSE),)</f>
        <v>E015</v>
      </c>
      <c r="S66" t="str">
        <f>IF(S$1= VLOOKUP(S$1,Events!$A:$D,1,FALSE),
VLOOKUP(
VLOOKUP($A66,'[3]OSMEC ID + EVENT'!$A:$M,13,FALSE),Events!$B:$D,3,FALSE),)</f>
        <v>E016</v>
      </c>
      <c r="T66" t="str">
        <f>IF(
ISNA(MATCH(T$1,Events!$A:$A,0)),
0,
VLOOKUP(
VLOOKUP(A66,'[4]OSMEC ID + EVENT'!$A:$I,2,FALSE),Events!$B:$D,3,FALSE))</f>
        <v>E017</v>
      </c>
      <c r="U66" t="str">
        <f>IF(
ISNA(MATCH(U$1,Events!$A:$A,0)),
0,
VLOOKUP(
VLOOKUP($A66,'[4]OSMEC ID + EVENT'!$A:$I,3,FALSE),Events!$B:$D,3,FALSE))</f>
        <v>E018</v>
      </c>
      <c r="V66" t="str">
        <f>IF(
ISNA(MATCH(V$1,Events!$A:$A,0)),
0,
VLOOKUP(
VLOOKUP($A66,'[4]OSMEC ID + EVENT'!$A:$I,4,FALSE),Events!$B:$D,3,FALSE))</f>
        <v>E019</v>
      </c>
      <c r="W66" t="str">
        <f>IF(
ISNA(MATCH(W$1,Events!$A:$A,0)),
0,
VLOOKUP(
VLOOKUP($A66,'[4]OSMEC ID + EVENT'!$A:$I,5,FALSE),Events!$B:$D,3,FALSE))</f>
        <v>E020</v>
      </c>
      <c r="X66" t="str">
        <f>IF(
ISNA(MATCH(X$1,Events!$A:$A,0)),
0,
VLOOKUP(
VLOOKUP($A66,'[4]OSMEC ID + EVENT'!$A:$I,6,FALSE),Events!$B:$D,3,FALSE))</f>
        <v>E021</v>
      </c>
      <c r="Y66" t="str">
        <f>IF(
ISNA(MATCH(Y$1,Events!$A:$A,0)),
0,
VLOOKUP(
VLOOKUP($A66,'[4]OSMEC ID + EVENT'!$A:$I,7,FALSE),Events!$B:$D,3,FALSE))</f>
        <v>E022</v>
      </c>
      <c r="Z66" t="str">
        <f>IF(
ISNA(MATCH(Z$1,Events!$A:$A,0)),
0,
VLOOKUP(
VLOOKUP($A66,'[4]OSMEC ID + EVENT'!$A:$I,8,FALSE),Events!$B:$D,3,FALSE))</f>
        <v>E023</v>
      </c>
      <c r="AA66" t="str">
        <f>IFERROR(
VLOOKUP(
VLOOKUP(A66,'[5]OSMEC ID + SUBJECT'!$A:$B,2,FALSE),Subjects!$B:$D,3,FALSE),"")</f>
        <v/>
      </c>
      <c r="AB66" t="str">
        <f>IFERROR(
VLOOKUP(
VLOOKUP(A66,'[6]OSMEC ID + SUBJECT'!$A:$B,2,FALSE),Subjects!B:D,3,FALSE),"")</f>
        <v>S008</v>
      </c>
      <c r="AC66" t="str">
        <f>IFERROR(
VLOOKUP(
VLOOKUP(A66,'[7]OSMEC-ID + SESSION'!$A:$B,2,FALSE),Subjects!$B:$D,3,FALSE),"")</f>
        <v>S013</v>
      </c>
      <c r="AD66" t="str">
        <f>IFERROR(
VLOOKUP(
VLOOKUP(A66,'[8]OSMEC ID + SESSION'!$A:$B,2,FALSE),Subjects!$B:$D,3,FALSE),"")</f>
        <v/>
      </c>
      <c r="AE66" s="12" t="str">
        <f>IFERROR(
VLOOKUP(
VLOOKUP(A66,'[9]OSMEC ID + SUBJECT'!$A:$B,2,FALSE),Subjects!$B:$D,3,FALSE),"")</f>
        <v/>
      </c>
      <c r="AF66" t="str">
        <f>IFERROR(
VLOOKUP(
VLOOKUP(A66,'[10]OSMEC ID + SESSION'!$A:$B,2,FALSE),Subjects!$B:$D,3),"")</f>
        <v/>
      </c>
    </row>
    <row r="67" spans="1:32" x14ac:dyDescent="0.75">
      <c r="A67" t="str">
        <f>Deligate_List!A67</f>
        <v>OSMEC-0057</v>
      </c>
      <c r="B67" t="str">
        <f>VLOOKUP(A67,Deligate_List!A:B,2,FALSE)</f>
        <v>SRI VARDHAN PYATA</v>
      </c>
      <c r="C67" t="str">
        <f>IFERROR(
VLOOKUP(
VLOOKUP($A67,'[1]OSMEC ID + WORKSHOP'!$A:$B,2,FALSE),Workshop!A:C,3,FALSE),"")</f>
        <v>W011</v>
      </c>
      <c r="D67" t="str">
        <f>IF($D$1 =Events!$A$2,
VLOOKUP(
VLOOKUP($A67,'[2]OSMEC ID + EVENT'!$A:$E,2,FALSE),Events!$B:$D,3,FALSE))</f>
        <v>E001</v>
      </c>
      <c r="E67" t="str">
        <f>IF(E$1=Events!$A$3,
VLOOKUP(
VLOOKUP($A67,'[2]OSMEC ID + EVENT'!$A:$E,3,FALSE),Events!B:D,3,FALSE))</f>
        <v>E002</v>
      </c>
      <c r="F67" t="str">
        <f>IF($F$1=Events!$A$4,
VLOOKUP(
VLOOKUP($A69,'[2]OSMEC ID + EVENT'!$A:$E,4,FALSE),Events!B:D,3,FALSE),)</f>
        <v>E003</v>
      </c>
      <c r="G67" t="str">
        <f>IF($G$1=Events!$A$5,
VLOOKUP(
VLOOKUP($A69,'[2]OSMEC ID + EVENT'!$A:$E,5,FALSE),Events!$B:$D,3,FALSE),)</f>
        <v>E004</v>
      </c>
      <c r="H67" s="3" t="str">
        <f>IF($H$1= VLOOKUP($H$1,Events!$A:$D,1,FALSE),
VLOOKUP(
VLOOKUP(A67,'[3]OSMEC ID + EVENT'!$A:$M,2,FALSE),Events!B:D,3,FALSE),)</f>
        <v>E005</v>
      </c>
      <c r="I67" s="3" t="str">
        <f>IF(I$1= VLOOKUP(I$1,Events!$A:$D,1,FALSE),
VLOOKUP(
VLOOKUP($A67,'[3]OSMEC ID + EVENT'!$A:$M,3,FALSE),Events!$B:$D,3,FALSE),)</f>
        <v>E006</v>
      </c>
      <c r="J67" t="str">
        <f>IF(J$1= VLOOKUP(J$1,Events!$A:$D,1,FALSE),
VLOOKUP(
VLOOKUP($A67,'[3]OSMEC ID + EVENT'!$A:$M,4,FALSE),Events!$B:$D,3,FALSE),)</f>
        <v>E007</v>
      </c>
      <c r="K67" t="str">
        <f>IF(K$1= VLOOKUP(K$1,Events!$A:$D,1,FALSE),
VLOOKUP(
VLOOKUP($A67,'[3]OSMEC ID + EVENT'!$A:$M,5,FALSE),Events!$B:$D,3,FALSE),)</f>
        <v>E008</v>
      </c>
      <c r="L67" t="str">
        <f>IF(L$1= VLOOKUP(L$1,Events!$A:$D,1,FALSE),
VLOOKUP(
VLOOKUP($A67,'[3]OSMEC ID + EVENT'!$A:$M,6,FALSE),Events!$B:$D,3,FALSE),)</f>
        <v>E009</v>
      </c>
      <c r="M67" t="str">
        <f>IF(M$1= VLOOKUP(M$1,Events!$A:$D,1,FALSE),
VLOOKUP(
VLOOKUP($A67,'[3]OSMEC ID + EVENT'!$A:$M,7,FALSE),Events!$B:$D,3,FALSE),)</f>
        <v>E010</v>
      </c>
      <c r="N67" t="str">
        <f>IF(N$1= VLOOKUP(N$1,Events!$A:$D,1,FALSE),
VLOOKUP(
VLOOKUP($A67,'[3]OSMEC ID + EVENT'!$A:$M,8,FALSE),Events!$B:$D,3,FALSE),)</f>
        <v>E011</v>
      </c>
      <c r="O67" t="str">
        <f>IF(O$1= VLOOKUP(O$1,Events!$A:$D,1,FALSE),
VLOOKUP(
VLOOKUP($A67,'[3]OSMEC ID + EVENT'!$A:$M,9,FALSE),Events!$B:$D,3,FALSE),)</f>
        <v>E012</v>
      </c>
      <c r="P67" t="str">
        <f>IF(P$1= VLOOKUP(P$1,Events!$A:$D,1,FALSE),
VLOOKUP(
VLOOKUP($A67,'[3]OSMEC ID + EVENT'!$A:$M,10,FALSE),Events!$B:$D,3,FALSE),)</f>
        <v>E013</v>
      </c>
      <c r="Q67" t="str">
        <f>IF(Q$1= VLOOKUP(Q$1,Events!$A:$D,1,FALSE),
VLOOKUP(
VLOOKUP($A67,'[3]OSMEC ID + EVENT'!$A:$M,11,FALSE),Events!$B:$D,3,FALSE),)</f>
        <v>E014</v>
      </c>
      <c r="R67" t="str">
        <f>IF(R$1= VLOOKUP(R$1,Events!$A:$D,1,FALSE),
VLOOKUP(
VLOOKUP($A67,'[3]OSMEC ID + EVENT'!$A:$M,12,FALSE),Events!$B:$D,3,FALSE),)</f>
        <v>E015</v>
      </c>
      <c r="S67" t="str">
        <f>IF(S$1= VLOOKUP(S$1,Events!$A:$D,1,FALSE),
VLOOKUP(
VLOOKUP($A67,'[3]OSMEC ID + EVENT'!$A:$M,13,FALSE),Events!$B:$D,3,FALSE),)</f>
        <v>E016</v>
      </c>
      <c r="T67" t="str">
        <f>IF(
ISNA(MATCH(T$1,Events!$A:$A,0)),
0,
VLOOKUP(
VLOOKUP(A67,'[4]OSMEC ID + EVENT'!$A:$I,2,FALSE),Events!$B:$D,3,FALSE))</f>
        <v>E017</v>
      </c>
      <c r="U67" t="str">
        <f>IF(
ISNA(MATCH(U$1,Events!$A:$A,0)),
0,
VLOOKUP(
VLOOKUP($A67,'[4]OSMEC ID + EVENT'!$A:$I,3,FALSE),Events!$B:$D,3,FALSE))</f>
        <v>E018</v>
      </c>
      <c r="V67" t="str">
        <f>IF(
ISNA(MATCH(V$1,Events!$A:$A,0)),
0,
VLOOKUP(
VLOOKUP($A67,'[4]OSMEC ID + EVENT'!$A:$I,4,FALSE),Events!$B:$D,3,FALSE))</f>
        <v>E019</v>
      </c>
      <c r="W67" t="str">
        <f>IF(
ISNA(MATCH(W$1,Events!$A:$A,0)),
0,
VLOOKUP(
VLOOKUP($A67,'[4]OSMEC ID + EVENT'!$A:$I,5,FALSE),Events!$B:$D,3,FALSE))</f>
        <v>E020</v>
      </c>
      <c r="X67" t="str">
        <f>IF(
ISNA(MATCH(X$1,Events!$A:$A,0)),
0,
VLOOKUP(
VLOOKUP($A67,'[4]OSMEC ID + EVENT'!$A:$I,6,FALSE),Events!$B:$D,3,FALSE))</f>
        <v>E021</v>
      </c>
      <c r="Y67" t="str">
        <f>IF(
ISNA(MATCH(Y$1,Events!$A:$A,0)),
0,
VLOOKUP(
VLOOKUP($A67,'[4]OSMEC ID + EVENT'!$A:$I,7,FALSE),Events!$B:$D,3,FALSE))</f>
        <v>E022</v>
      </c>
      <c r="Z67" t="str">
        <f>IF(
ISNA(MATCH(Z$1,Events!$A:$A,0)),
0,
VLOOKUP(
VLOOKUP($A67,'[4]OSMEC ID + EVENT'!$A:$I,8,FALSE),Events!$B:$D,3,FALSE))</f>
        <v>E023</v>
      </c>
      <c r="AA67" t="str">
        <f>IFERROR(
VLOOKUP(
VLOOKUP(A67,'[5]OSMEC ID + SUBJECT'!$A:$B,2,FALSE),Subjects!$B:$D,3,FALSE),"")</f>
        <v/>
      </c>
      <c r="AB67" t="str">
        <f>IFERROR(
VLOOKUP(
VLOOKUP(A67,'[6]OSMEC ID + SUBJECT'!$A:$B,2,FALSE),Subjects!B:D,3,FALSE),"")</f>
        <v/>
      </c>
      <c r="AC67" t="str">
        <f>IFERROR(
VLOOKUP(
VLOOKUP(A67,'[7]OSMEC-ID + SESSION'!$A:$B,2,FALSE),Subjects!$B:$D,3,FALSE),"")</f>
        <v/>
      </c>
      <c r="AD67" t="str">
        <f>IFERROR(
VLOOKUP(
VLOOKUP(A67,'[8]OSMEC ID + SESSION'!$A:$B,2,FALSE),Subjects!$B:$D,3,FALSE),"")</f>
        <v/>
      </c>
      <c r="AE67" s="12" t="str">
        <f>IFERROR(
VLOOKUP(
VLOOKUP(A67,'[9]OSMEC ID + SUBJECT'!$A:$B,2,FALSE),Subjects!$B:$D,3,FALSE),"")</f>
        <v/>
      </c>
      <c r="AF67" t="str">
        <f>IFERROR(
VLOOKUP(
VLOOKUP(A67,'[10]OSMEC ID + SESSION'!$A:$B,2,FALSE),Subjects!$B:$D,3),"")</f>
        <v/>
      </c>
    </row>
    <row r="68" spans="1:32" x14ac:dyDescent="0.75">
      <c r="A68" t="str">
        <f>Deligate_List!A68</f>
        <v>OSMEC-0542</v>
      </c>
      <c r="B68" t="str">
        <f>VLOOKUP(A68,Deligate_List!A:B,2,FALSE)</f>
        <v>SABHAVATH HARI KRISHNA</v>
      </c>
      <c r="C68" t="str">
        <f>IFERROR(
VLOOKUP(
VLOOKUP($A68,'[1]OSMEC ID + WORKSHOP'!$A:$B,2,FALSE),Workshop!A:C,3,FALSE),"")</f>
        <v/>
      </c>
      <c r="D68" t="str">
        <f>IF($D$1 =Events!$A$2,
VLOOKUP(
VLOOKUP($A68,'[2]OSMEC ID + EVENT'!$A:$E,2,FALSE),Events!$B:$D,3,FALSE))</f>
        <v>E001</v>
      </c>
      <c r="E68" t="str">
        <f>IF(E$1=Events!$A$3,
VLOOKUP(
VLOOKUP($A68,'[2]OSMEC ID + EVENT'!$A:$E,3,FALSE),Events!B:D,3,FALSE))</f>
        <v>E002</v>
      </c>
      <c r="F68" t="str">
        <f>IF($F$1=Events!$A$4,
VLOOKUP(
VLOOKUP($A70,'[2]OSMEC ID + EVENT'!$A:$E,4,FALSE),Events!B:D,3,FALSE),)</f>
        <v>E003</v>
      </c>
      <c r="G68" t="str">
        <f>IF($G$1=Events!$A$5,
VLOOKUP(
VLOOKUP($A70,'[2]OSMEC ID + EVENT'!$A:$E,5,FALSE),Events!$B:$D,3,FALSE),)</f>
        <v>E004</v>
      </c>
      <c r="H68" s="3" t="str">
        <f>IF($H$1= VLOOKUP($H$1,Events!$A:$D,1,FALSE),
VLOOKUP(
VLOOKUP(A68,'[3]OSMEC ID + EVENT'!$A:$M,2,FALSE),Events!B:D,3,FALSE),)</f>
        <v>E005</v>
      </c>
      <c r="I68" s="3" t="str">
        <f>IF(I$1= VLOOKUP(I$1,Events!$A:$D,1,FALSE),
VLOOKUP(
VLOOKUP($A68,'[3]OSMEC ID + EVENT'!$A:$M,3,FALSE),Events!$B:$D,3,FALSE),)</f>
        <v>E006</v>
      </c>
      <c r="J68" t="str">
        <f>IF(J$1= VLOOKUP(J$1,Events!$A:$D,1,FALSE),
VLOOKUP(
VLOOKUP($A68,'[3]OSMEC ID + EVENT'!$A:$M,4,FALSE),Events!$B:$D,3,FALSE),)</f>
        <v>E007</v>
      </c>
      <c r="K68" t="str">
        <f>IF(K$1= VLOOKUP(K$1,Events!$A:$D,1,FALSE),
VLOOKUP(
VLOOKUP($A68,'[3]OSMEC ID + EVENT'!$A:$M,5,FALSE),Events!$B:$D,3,FALSE),)</f>
        <v>E008</v>
      </c>
      <c r="L68" t="str">
        <f>IF(L$1= VLOOKUP(L$1,Events!$A:$D,1,FALSE),
VLOOKUP(
VLOOKUP($A68,'[3]OSMEC ID + EVENT'!$A:$M,6,FALSE),Events!$B:$D,3,FALSE),)</f>
        <v>E009</v>
      </c>
      <c r="M68" t="str">
        <f>IF(M$1= VLOOKUP(M$1,Events!$A:$D,1,FALSE),
VLOOKUP(
VLOOKUP($A68,'[3]OSMEC ID + EVENT'!$A:$M,7,FALSE),Events!$B:$D,3,FALSE),)</f>
        <v>E010</v>
      </c>
      <c r="N68" t="str">
        <f>IF(N$1= VLOOKUP(N$1,Events!$A:$D,1,FALSE),
VLOOKUP(
VLOOKUP($A68,'[3]OSMEC ID + EVENT'!$A:$M,8,FALSE),Events!$B:$D,3,FALSE),)</f>
        <v>E011</v>
      </c>
      <c r="O68" t="str">
        <f>IF(O$1= VLOOKUP(O$1,Events!$A:$D,1,FALSE),
VLOOKUP(
VLOOKUP($A68,'[3]OSMEC ID + EVENT'!$A:$M,9,FALSE),Events!$B:$D,3,FALSE),)</f>
        <v>E012</v>
      </c>
      <c r="P68" t="str">
        <f>IF(P$1= VLOOKUP(P$1,Events!$A:$D,1,FALSE),
VLOOKUP(
VLOOKUP($A68,'[3]OSMEC ID + EVENT'!$A:$M,10,FALSE),Events!$B:$D,3,FALSE),)</f>
        <v>E013</v>
      </c>
      <c r="Q68" t="str">
        <f>IF(Q$1= VLOOKUP(Q$1,Events!$A:$D,1,FALSE),
VLOOKUP(
VLOOKUP($A68,'[3]OSMEC ID + EVENT'!$A:$M,11,FALSE),Events!$B:$D,3,FALSE),)</f>
        <v>E014</v>
      </c>
      <c r="R68" t="str">
        <f>IF(R$1= VLOOKUP(R$1,Events!$A:$D,1,FALSE),
VLOOKUP(
VLOOKUP($A68,'[3]OSMEC ID + EVENT'!$A:$M,12,FALSE),Events!$B:$D,3,FALSE),)</f>
        <v>E015</v>
      </c>
      <c r="S68" t="str">
        <f>IF(S$1= VLOOKUP(S$1,Events!$A:$D,1,FALSE),
VLOOKUP(
VLOOKUP($A68,'[3]OSMEC ID + EVENT'!$A:$M,13,FALSE),Events!$B:$D,3,FALSE),)</f>
        <v>E016</v>
      </c>
      <c r="T68" t="str">
        <f>IF(
ISNA(MATCH(T$1,Events!$A:$A,0)),
0,
VLOOKUP(
VLOOKUP(A68,'[4]OSMEC ID + EVENT'!$A:$I,2,FALSE),Events!$B:$D,3,FALSE))</f>
        <v>E017</v>
      </c>
      <c r="U68" t="str">
        <f>IF(
ISNA(MATCH(U$1,Events!$A:$A,0)),
0,
VLOOKUP(
VLOOKUP($A68,'[4]OSMEC ID + EVENT'!$A:$I,3,FALSE),Events!$B:$D,3,FALSE))</f>
        <v>E018</v>
      </c>
      <c r="V68" t="str">
        <f>IF(
ISNA(MATCH(V$1,Events!$A:$A,0)),
0,
VLOOKUP(
VLOOKUP($A68,'[4]OSMEC ID + EVENT'!$A:$I,4,FALSE),Events!$B:$D,3,FALSE))</f>
        <v>E019</v>
      </c>
      <c r="W68" t="str">
        <f>IF(
ISNA(MATCH(W$1,Events!$A:$A,0)),
0,
VLOOKUP(
VLOOKUP($A68,'[4]OSMEC ID + EVENT'!$A:$I,5,FALSE),Events!$B:$D,3,FALSE))</f>
        <v>E020</v>
      </c>
      <c r="X68" t="str">
        <f>IF(
ISNA(MATCH(X$1,Events!$A:$A,0)),
0,
VLOOKUP(
VLOOKUP($A68,'[4]OSMEC ID + EVENT'!$A:$I,6,FALSE),Events!$B:$D,3,FALSE))</f>
        <v>E021</v>
      </c>
      <c r="Y68" t="str">
        <f>IF(
ISNA(MATCH(Y$1,Events!$A:$A,0)),
0,
VLOOKUP(
VLOOKUP($A68,'[4]OSMEC ID + EVENT'!$A:$I,7,FALSE),Events!$B:$D,3,FALSE))</f>
        <v>E022</v>
      </c>
      <c r="Z68" t="str">
        <f>IF(
ISNA(MATCH(Z$1,Events!$A:$A,0)),
0,
VLOOKUP(
VLOOKUP($A68,'[4]OSMEC ID + EVENT'!$A:$I,8,FALSE),Events!$B:$D,3,FALSE))</f>
        <v>E023</v>
      </c>
      <c r="AA68" t="str">
        <f>IFERROR(
VLOOKUP(
VLOOKUP(A68,'[5]OSMEC ID + SUBJECT'!$A:$B,2,FALSE),Subjects!$B:$D,3,FALSE),"")</f>
        <v/>
      </c>
      <c r="AB68" t="str">
        <f>IFERROR(
VLOOKUP(
VLOOKUP(A68,'[6]OSMEC ID + SUBJECT'!$A:$B,2,FALSE),Subjects!B:D,3,FALSE),"")</f>
        <v/>
      </c>
      <c r="AC68" t="str">
        <f>IFERROR(
VLOOKUP(
VLOOKUP(A68,'[7]OSMEC-ID + SESSION'!$A:$B,2,FALSE),Subjects!$B:$D,3,FALSE),"")</f>
        <v/>
      </c>
      <c r="AD68" t="str">
        <f>IFERROR(
VLOOKUP(
VLOOKUP(A68,'[8]OSMEC ID + SESSION'!$A:$B,2,FALSE),Subjects!$B:$D,3,FALSE),"")</f>
        <v/>
      </c>
      <c r="AE68" s="12" t="str">
        <f>IFERROR(
VLOOKUP(
VLOOKUP(A68,'[9]OSMEC ID + SUBJECT'!$A:$B,2,FALSE),Subjects!$B:$D,3,FALSE),"")</f>
        <v/>
      </c>
      <c r="AF68" t="str">
        <f>IFERROR(
VLOOKUP(
VLOOKUP(A68,'[10]OSMEC ID + SESSION'!$A:$B,2,FALSE),Subjects!$B:$D,3),"")</f>
        <v/>
      </c>
    </row>
    <row r="69" spans="1:32" x14ac:dyDescent="0.75">
      <c r="A69" t="str">
        <f>Deligate_List!A69</f>
        <v>OSMEC-0061</v>
      </c>
      <c r="B69" t="str">
        <f>VLOOKUP(A69,Deligate_List!A:B,2,FALSE)</f>
        <v>MEENU UPPULA</v>
      </c>
      <c r="C69" t="str">
        <f>IFERROR(
VLOOKUP(
VLOOKUP($A69,'[1]OSMEC ID + WORKSHOP'!$A:$B,2,FALSE),Workshop!A:C,3,FALSE),"")</f>
        <v/>
      </c>
      <c r="D69" t="str">
        <f>IF($D$1 =Events!$A$2,
VLOOKUP(
VLOOKUP($A69,'[2]OSMEC ID + EVENT'!$A:$E,2,FALSE),Events!$B:$D,3,FALSE))</f>
        <v>E001</v>
      </c>
      <c r="E69" t="str">
        <f>IF(E$1=Events!$A$3,
VLOOKUP(
VLOOKUP($A69,'[2]OSMEC ID + EVENT'!$A:$E,3,FALSE),Events!B:D,3,FALSE))</f>
        <v>E002</v>
      </c>
      <c r="F69" t="str">
        <f>IF($F$1=Events!$A$4,
VLOOKUP(
VLOOKUP($A71,'[2]OSMEC ID + EVENT'!$A:$E,4,FALSE),Events!B:D,3,FALSE),)</f>
        <v>E003</v>
      </c>
      <c r="G69" t="str">
        <f>IF($G$1=Events!$A$5,
VLOOKUP(
VLOOKUP($A71,'[2]OSMEC ID + EVENT'!$A:$E,5,FALSE),Events!$B:$D,3,FALSE),)</f>
        <v>E004</v>
      </c>
      <c r="H69" s="3" t="str">
        <f>IF($H$1= VLOOKUP($H$1,Events!$A:$D,1,FALSE),
VLOOKUP(
VLOOKUP(A69,'[3]OSMEC ID + EVENT'!$A:$M,2,FALSE),Events!B:D,3,FALSE),)</f>
        <v>E005</v>
      </c>
      <c r="I69" s="3" t="str">
        <f>IF(I$1= VLOOKUP(I$1,Events!$A:$D,1,FALSE),
VLOOKUP(
VLOOKUP($A69,'[3]OSMEC ID + EVENT'!$A:$M,3,FALSE),Events!$B:$D,3,FALSE),)</f>
        <v>E006</v>
      </c>
      <c r="J69" t="str">
        <f>IF(J$1= VLOOKUP(J$1,Events!$A:$D,1,FALSE),
VLOOKUP(
VLOOKUP($A69,'[3]OSMEC ID + EVENT'!$A:$M,4,FALSE),Events!$B:$D,3,FALSE),)</f>
        <v>E007</v>
      </c>
      <c r="K69" t="str">
        <f>IF(K$1= VLOOKUP(K$1,Events!$A:$D,1,FALSE),
VLOOKUP(
VLOOKUP($A69,'[3]OSMEC ID + EVENT'!$A:$M,5,FALSE),Events!$B:$D,3,FALSE),)</f>
        <v>E008</v>
      </c>
      <c r="L69" t="str">
        <f>IF(L$1= VLOOKUP(L$1,Events!$A:$D,1,FALSE),
VLOOKUP(
VLOOKUP($A69,'[3]OSMEC ID + EVENT'!$A:$M,6,FALSE),Events!$B:$D,3,FALSE),)</f>
        <v>E009</v>
      </c>
      <c r="M69" t="str">
        <f>IF(M$1= VLOOKUP(M$1,Events!$A:$D,1,FALSE),
VLOOKUP(
VLOOKUP($A69,'[3]OSMEC ID + EVENT'!$A:$M,7,FALSE),Events!$B:$D,3,FALSE),)</f>
        <v>E010</v>
      </c>
      <c r="N69" t="str">
        <f>IF(N$1= VLOOKUP(N$1,Events!$A:$D,1,FALSE),
VLOOKUP(
VLOOKUP($A69,'[3]OSMEC ID + EVENT'!$A:$M,8,FALSE),Events!$B:$D,3,FALSE),)</f>
        <v>E011</v>
      </c>
      <c r="O69" t="str">
        <f>IF(O$1= VLOOKUP(O$1,Events!$A:$D,1,FALSE),
VLOOKUP(
VLOOKUP($A69,'[3]OSMEC ID + EVENT'!$A:$M,9,FALSE),Events!$B:$D,3,FALSE),)</f>
        <v>E012</v>
      </c>
      <c r="P69" t="str">
        <f>IF(P$1= VLOOKUP(P$1,Events!$A:$D,1,FALSE),
VLOOKUP(
VLOOKUP($A69,'[3]OSMEC ID + EVENT'!$A:$M,10,FALSE),Events!$B:$D,3,FALSE),)</f>
        <v>E013</v>
      </c>
      <c r="Q69" t="str">
        <f>IF(Q$1= VLOOKUP(Q$1,Events!$A:$D,1,FALSE),
VLOOKUP(
VLOOKUP($A69,'[3]OSMEC ID + EVENT'!$A:$M,11,FALSE),Events!$B:$D,3,FALSE),)</f>
        <v>E014</v>
      </c>
      <c r="R69" t="str">
        <f>IF(R$1= VLOOKUP(R$1,Events!$A:$D,1,FALSE),
VLOOKUP(
VLOOKUP($A69,'[3]OSMEC ID + EVENT'!$A:$M,12,FALSE),Events!$B:$D,3,FALSE),)</f>
        <v>E015</v>
      </c>
      <c r="S69" t="str">
        <f>IF(S$1= VLOOKUP(S$1,Events!$A:$D,1,FALSE),
VLOOKUP(
VLOOKUP($A69,'[3]OSMEC ID + EVENT'!$A:$M,13,FALSE),Events!$B:$D,3,FALSE),)</f>
        <v>E016</v>
      </c>
      <c r="T69" t="str">
        <f>IF(
ISNA(MATCH(T$1,Events!$A:$A,0)),
0,
VLOOKUP(
VLOOKUP(A69,'[4]OSMEC ID + EVENT'!$A:$I,2,FALSE),Events!$B:$D,3,FALSE))</f>
        <v>E017</v>
      </c>
      <c r="U69" t="str">
        <f>IF(
ISNA(MATCH(U$1,Events!$A:$A,0)),
0,
VLOOKUP(
VLOOKUP($A69,'[4]OSMEC ID + EVENT'!$A:$I,3,FALSE),Events!$B:$D,3,FALSE))</f>
        <v>E018</v>
      </c>
      <c r="V69" t="str">
        <f>IF(
ISNA(MATCH(V$1,Events!$A:$A,0)),
0,
VLOOKUP(
VLOOKUP($A69,'[4]OSMEC ID + EVENT'!$A:$I,4,FALSE),Events!$B:$D,3,FALSE))</f>
        <v>E019</v>
      </c>
      <c r="W69" t="str">
        <f>IF(
ISNA(MATCH(W$1,Events!$A:$A,0)),
0,
VLOOKUP(
VLOOKUP($A69,'[4]OSMEC ID + EVENT'!$A:$I,5,FALSE),Events!$B:$D,3,FALSE))</f>
        <v>E020</v>
      </c>
      <c r="X69" t="str">
        <f>IF(
ISNA(MATCH(X$1,Events!$A:$A,0)),
0,
VLOOKUP(
VLOOKUP($A69,'[4]OSMEC ID + EVENT'!$A:$I,6,FALSE),Events!$B:$D,3,FALSE))</f>
        <v>E021</v>
      </c>
      <c r="Y69" t="str">
        <f>IF(
ISNA(MATCH(Y$1,Events!$A:$A,0)),
0,
VLOOKUP(
VLOOKUP($A69,'[4]OSMEC ID + EVENT'!$A:$I,7,FALSE),Events!$B:$D,3,FALSE))</f>
        <v>E022</v>
      </c>
      <c r="Z69" t="str">
        <f>IF(
ISNA(MATCH(Z$1,Events!$A:$A,0)),
0,
VLOOKUP(
VLOOKUP($A69,'[4]OSMEC ID + EVENT'!$A:$I,8,FALSE),Events!$B:$D,3,FALSE))</f>
        <v>E023</v>
      </c>
      <c r="AA69" t="str">
        <f>IFERROR(
VLOOKUP(
VLOOKUP(A69,'[5]OSMEC ID + SUBJECT'!$A:$B,2,FALSE),Subjects!$B:$D,3,FALSE),"")</f>
        <v/>
      </c>
      <c r="AB69" t="str">
        <f>IFERROR(
VLOOKUP(
VLOOKUP(A69,'[6]OSMEC ID + SUBJECT'!$A:$B,2,FALSE),Subjects!B:D,3,FALSE),"")</f>
        <v/>
      </c>
      <c r="AC69" t="str">
        <f>IFERROR(
VLOOKUP(
VLOOKUP(A69,'[7]OSMEC-ID + SESSION'!$A:$B,2,FALSE),Subjects!$B:$D,3,FALSE),"")</f>
        <v/>
      </c>
      <c r="AD69" t="str">
        <f>IFERROR(
VLOOKUP(
VLOOKUP(A69,'[8]OSMEC ID + SESSION'!$A:$B,2,FALSE),Subjects!$B:$D,3,FALSE),"")</f>
        <v/>
      </c>
      <c r="AE69" s="12" t="str">
        <f>IFERROR(
VLOOKUP(
VLOOKUP(A69,'[9]OSMEC ID + SUBJECT'!$A:$B,2,FALSE),Subjects!$B:$D,3,FALSE),"")</f>
        <v>S017</v>
      </c>
      <c r="AF69" t="str">
        <f>IFERROR(
VLOOKUP(
VLOOKUP(A69,'[10]OSMEC ID + SESSION'!$A:$B,2,FALSE),Subjects!$B:$D,3),"")</f>
        <v/>
      </c>
    </row>
    <row r="70" spans="1:32" x14ac:dyDescent="0.75">
      <c r="A70" t="str">
        <f>Deligate_List!A70</f>
        <v>OSMEC-0054</v>
      </c>
      <c r="B70" t="str">
        <f>VLOOKUP(A70,Deligate_List!A:B,2,FALSE)</f>
        <v>OMAR ABDULLAH SYED ZAKIR</v>
      </c>
      <c r="C70" t="str">
        <f>IFERROR(
VLOOKUP(
VLOOKUP($A70,'[1]OSMEC ID + WORKSHOP'!$A:$B,2,FALSE),Workshop!A:C,3,FALSE),"")</f>
        <v/>
      </c>
      <c r="D70" t="str">
        <f>IF($D$1 =Events!$A$2,
VLOOKUP(
VLOOKUP($A70,'[2]OSMEC ID + EVENT'!$A:$E,2,FALSE),Events!$B:$D,3,FALSE))</f>
        <v>E001</v>
      </c>
      <c r="E70" t="str">
        <f>IF(E$1=Events!$A$3,
VLOOKUP(
VLOOKUP($A70,'[2]OSMEC ID + EVENT'!$A:$E,3,FALSE),Events!B:D,3,FALSE))</f>
        <v>E002</v>
      </c>
      <c r="F70" t="str">
        <f>IF($F$1=Events!$A$4,
VLOOKUP(
VLOOKUP($A72,'[2]OSMEC ID + EVENT'!$A:$E,4,FALSE),Events!B:D,3,FALSE),)</f>
        <v>E003</v>
      </c>
      <c r="G70" t="str">
        <f>IF($G$1=Events!$A$5,
VLOOKUP(
VLOOKUP($A72,'[2]OSMEC ID + EVENT'!$A:$E,5,FALSE),Events!$B:$D,3,FALSE),)</f>
        <v>E004</v>
      </c>
      <c r="H70" s="3" t="str">
        <f>IF($H$1= VLOOKUP($H$1,Events!$A:$D,1,FALSE),
VLOOKUP(
VLOOKUP(A70,'[3]OSMEC ID + EVENT'!$A:$M,2,FALSE),Events!B:D,3,FALSE),)</f>
        <v>E005</v>
      </c>
      <c r="I70" s="3" t="str">
        <f>IF(I$1= VLOOKUP(I$1,Events!$A:$D,1,FALSE),
VLOOKUP(
VLOOKUP($A70,'[3]OSMEC ID + EVENT'!$A:$M,3,FALSE),Events!$B:$D,3,FALSE),)</f>
        <v>E006</v>
      </c>
      <c r="J70" t="str">
        <f>IF(J$1= VLOOKUP(J$1,Events!$A:$D,1,FALSE),
VLOOKUP(
VLOOKUP($A70,'[3]OSMEC ID + EVENT'!$A:$M,4,FALSE),Events!$B:$D,3,FALSE),)</f>
        <v>E007</v>
      </c>
      <c r="K70" t="str">
        <f>IF(K$1= VLOOKUP(K$1,Events!$A:$D,1,FALSE),
VLOOKUP(
VLOOKUP($A70,'[3]OSMEC ID + EVENT'!$A:$M,5,FALSE),Events!$B:$D,3,FALSE),)</f>
        <v>E008</v>
      </c>
      <c r="L70" t="str">
        <f>IF(L$1= VLOOKUP(L$1,Events!$A:$D,1,FALSE),
VLOOKUP(
VLOOKUP($A70,'[3]OSMEC ID + EVENT'!$A:$M,6,FALSE),Events!$B:$D,3,FALSE),)</f>
        <v>E009</v>
      </c>
      <c r="M70" t="str">
        <f>IF(M$1= VLOOKUP(M$1,Events!$A:$D,1,FALSE),
VLOOKUP(
VLOOKUP($A70,'[3]OSMEC ID + EVENT'!$A:$M,7,FALSE),Events!$B:$D,3,FALSE),)</f>
        <v>E010</v>
      </c>
      <c r="N70" t="str">
        <f>IF(N$1= VLOOKUP(N$1,Events!$A:$D,1,FALSE),
VLOOKUP(
VLOOKUP($A70,'[3]OSMEC ID + EVENT'!$A:$M,8,FALSE),Events!$B:$D,3,FALSE),)</f>
        <v>E011</v>
      </c>
      <c r="O70" t="str">
        <f>IF(O$1= VLOOKUP(O$1,Events!$A:$D,1,FALSE),
VLOOKUP(
VLOOKUP($A70,'[3]OSMEC ID + EVENT'!$A:$M,9,FALSE),Events!$B:$D,3,FALSE),)</f>
        <v>E012</v>
      </c>
      <c r="P70" t="str">
        <f>IF(P$1= VLOOKUP(P$1,Events!$A:$D,1,FALSE),
VLOOKUP(
VLOOKUP($A70,'[3]OSMEC ID + EVENT'!$A:$M,10,FALSE),Events!$B:$D,3,FALSE),)</f>
        <v>E013</v>
      </c>
      <c r="Q70" t="str">
        <f>IF(Q$1= VLOOKUP(Q$1,Events!$A:$D,1,FALSE),
VLOOKUP(
VLOOKUP($A70,'[3]OSMEC ID + EVENT'!$A:$M,11,FALSE),Events!$B:$D,3,FALSE),)</f>
        <v>E014</v>
      </c>
      <c r="R70" t="str">
        <f>IF(R$1= VLOOKUP(R$1,Events!$A:$D,1,FALSE),
VLOOKUP(
VLOOKUP($A70,'[3]OSMEC ID + EVENT'!$A:$M,12,FALSE),Events!$B:$D,3,FALSE),)</f>
        <v>E015</v>
      </c>
      <c r="S70" t="str">
        <f>IF(S$1= VLOOKUP(S$1,Events!$A:$D,1,FALSE),
VLOOKUP(
VLOOKUP($A70,'[3]OSMEC ID + EVENT'!$A:$M,13,FALSE),Events!$B:$D,3,FALSE),)</f>
        <v>E016</v>
      </c>
      <c r="T70" t="str">
        <f>IF(
ISNA(MATCH(T$1,Events!$A:$A,0)),
0,
VLOOKUP(
VLOOKUP(A70,'[4]OSMEC ID + EVENT'!$A:$I,2,FALSE),Events!$B:$D,3,FALSE))</f>
        <v>E017</v>
      </c>
      <c r="U70" t="str">
        <f>IF(
ISNA(MATCH(U$1,Events!$A:$A,0)),
0,
VLOOKUP(
VLOOKUP($A70,'[4]OSMEC ID + EVENT'!$A:$I,3,FALSE),Events!$B:$D,3,FALSE))</f>
        <v>E018</v>
      </c>
      <c r="V70" t="str">
        <f>IF(
ISNA(MATCH(V$1,Events!$A:$A,0)),
0,
VLOOKUP(
VLOOKUP($A70,'[4]OSMEC ID + EVENT'!$A:$I,4,FALSE),Events!$B:$D,3,FALSE))</f>
        <v>E019</v>
      </c>
      <c r="W70" t="str">
        <f>IF(
ISNA(MATCH(W$1,Events!$A:$A,0)),
0,
VLOOKUP(
VLOOKUP($A70,'[4]OSMEC ID + EVENT'!$A:$I,5,FALSE),Events!$B:$D,3,FALSE))</f>
        <v>E020</v>
      </c>
      <c r="X70" t="str">
        <f>IF(
ISNA(MATCH(X$1,Events!$A:$A,0)),
0,
VLOOKUP(
VLOOKUP($A70,'[4]OSMEC ID + EVENT'!$A:$I,6,FALSE),Events!$B:$D,3,FALSE))</f>
        <v>E021</v>
      </c>
      <c r="Y70" t="str">
        <f>IF(
ISNA(MATCH(Y$1,Events!$A:$A,0)),
0,
VLOOKUP(
VLOOKUP($A70,'[4]OSMEC ID + EVENT'!$A:$I,7,FALSE),Events!$B:$D,3,FALSE))</f>
        <v>E022</v>
      </c>
      <c r="Z70" t="str">
        <f>IF(
ISNA(MATCH(Z$1,Events!$A:$A,0)),
0,
VLOOKUP(
VLOOKUP($A70,'[4]OSMEC ID + EVENT'!$A:$I,8,FALSE),Events!$B:$D,3,FALSE))</f>
        <v>E023</v>
      </c>
      <c r="AA70" t="str">
        <f>IFERROR(
VLOOKUP(
VLOOKUP(A70,'[5]OSMEC ID + SUBJECT'!$A:$B,2,FALSE),Subjects!$B:$D,3,FALSE),"")</f>
        <v/>
      </c>
      <c r="AB70" t="str">
        <f>IFERROR(
VLOOKUP(
VLOOKUP(A70,'[6]OSMEC ID + SUBJECT'!$A:$B,2,FALSE),Subjects!B:D,3,FALSE),"")</f>
        <v/>
      </c>
      <c r="AC70" t="str">
        <f>IFERROR(
VLOOKUP(
VLOOKUP(A70,'[7]OSMEC-ID + SESSION'!$A:$B,2,FALSE),Subjects!$B:$D,3,FALSE),"")</f>
        <v/>
      </c>
      <c r="AD70" t="str">
        <f>IFERROR(
VLOOKUP(
VLOOKUP(A70,'[8]OSMEC ID + SESSION'!$A:$B,2,FALSE),Subjects!$B:$D,3,FALSE),"")</f>
        <v/>
      </c>
      <c r="AE70" s="12" t="str">
        <f>IFERROR(
VLOOKUP(
VLOOKUP(A70,'[9]OSMEC ID + SUBJECT'!$A:$B,2,FALSE),Subjects!$B:$D,3,FALSE),"")</f>
        <v/>
      </c>
      <c r="AF70" t="str">
        <f>IFERROR(
VLOOKUP(
VLOOKUP(A70,'[10]OSMEC ID + SESSION'!$A:$B,2,FALSE),Subjects!$B:$D,3),"")</f>
        <v/>
      </c>
    </row>
    <row r="71" spans="1:32" x14ac:dyDescent="0.75">
      <c r="A71" t="str">
        <f>Deligate_List!A71</f>
        <v>OSMEC-0254</v>
      </c>
      <c r="B71" t="str">
        <f>VLOOKUP(A71,Deligate_List!A:B,2,FALSE)</f>
        <v>AARTHI AESHAM</v>
      </c>
      <c r="C71" t="str">
        <f>IFERROR(
VLOOKUP(
VLOOKUP($A71,'[1]OSMEC ID + WORKSHOP'!$A:$B,2,FALSE),Workshop!A:C,3,FALSE),"")</f>
        <v/>
      </c>
      <c r="D71" t="str">
        <f>IF($D$1 =Events!$A$2,
VLOOKUP(
VLOOKUP($A71,'[2]OSMEC ID + EVENT'!$A:$E,2,FALSE),Events!$B:$D,3,FALSE))</f>
        <v>E001</v>
      </c>
      <c r="E71" t="str">
        <f>IF(E$1=Events!$A$3,
VLOOKUP(
VLOOKUP($A71,'[2]OSMEC ID + EVENT'!$A:$E,3,FALSE),Events!B:D,3,FALSE))</f>
        <v>E002</v>
      </c>
      <c r="F71" t="str">
        <f>IF($F$1=Events!$A$4,
VLOOKUP(
VLOOKUP($A73,'[2]OSMEC ID + EVENT'!$A:$E,4,FALSE),Events!B:D,3,FALSE),)</f>
        <v>E003</v>
      </c>
      <c r="G71" t="str">
        <f>IF($G$1=Events!$A$5,
VLOOKUP(
VLOOKUP($A73,'[2]OSMEC ID + EVENT'!$A:$E,5,FALSE),Events!$B:$D,3,FALSE),)</f>
        <v>E004</v>
      </c>
      <c r="H71" s="3" t="str">
        <f>IF($H$1= VLOOKUP($H$1,Events!$A:$D,1,FALSE),
VLOOKUP(
VLOOKUP(A71,'[3]OSMEC ID + EVENT'!$A:$M,2,FALSE),Events!B:D,3,FALSE),)</f>
        <v>E005</v>
      </c>
      <c r="I71" s="3" t="str">
        <f>IF(I$1= VLOOKUP(I$1,Events!$A:$D,1,FALSE),
VLOOKUP(
VLOOKUP($A71,'[3]OSMEC ID + EVENT'!$A:$M,3,FALSE),Events!$B:$D,3,FALSE),)</f>
        <v>E006</v>
      </c>
      <c r="J71" t="str">
        <f>IF(J$1= VLOOKUP(J$1,Events!$A:$D,1,FALSE),
VLOOKUP(
VLOOKUP($A71,'[3]OSMEC ID + EVENT'!$A:$M,4,FALSE),Events!$B:$D,3,FALSE),)</f>
        <v>E007</v>
      </c>
      <c r="K71" t="str">
        <f>IF(K$1= VLOOKUP(K$1,Events!$A:$D,1,FALSE),
VLOOKUP(
VLOOKUP($A71,'[3]OSMEC ID + EVENT'!$A:$M,5,FALSE),Events!$B:$D,3,FALSE),)</f>
        <v>E008</v>
      </c>
      <c r="L71" t="str">
        <f>IF(L$1= VLOOKUP(L$1,Events!$A:$D,1,FALSE),
VLOOKUP(
VLOOKUP($A71,'[3]OSMEC ID + EVENT'!$A:$M,6,FALSE),Events!$B:$D,3,FALSE),)</f>
        <v>E009</v>
      </c>
      <c r="M71" t="str">
        <f>IF(M$1= VLOOKUP(M$1,Events!$A:$D,1,FALSE),
VLOOKUP(
VLOOKUP($A71,'[3]OSMEC ID + EVENT'!$A:$M,7,FALSE),Events!$B:$D,3,FALSE),)</f>
        <v>E010</v>
      </c>
      <c r="N71" t="str">
        <f>IF(N$1= VLOOKUP(N$1,Events!$A:$D,1,FALSE),
VLOOKUP(
VLOOKUP($A71,'[3]OSMEC ID + EVENT'!$A:$M,8,FALSE),Events!$B:$D,3,FALSE),)</f>
        <v>E011</v>
      </c>
      <c r="O71" t="str">
        <f>IF(O$1= VLOOKUP(O$1,Events!$A:$D,1,FALSE),
VLOOKUP(
VLOOKUP($A71,'[3]OSMEC ID + EVENT'!$A:$M,9,FALSE),Events!$B:$D,3,FALSE),)</f>
        <v>E012</v>
      </c>
      <c r="P71" t="str">
        <f>IF(P$1= VLOOKUP(P$1,Events!$A:$D,1,FALSE),
VLOOKUP(
VLOOKUP($A71,'[3]OSMEC ID + EVENT'!$A:$M,10,FALSE),Events!$B:$D,3,FALSE),)</f>
        <v>E013</v>
      </c>
      <c r="Q71" t="str">
        <f>IF(Q$1= VLOOKUP(Q$1,Events!$A:$D,1,FALSE),
VLOOKUP(
VLOOKUP($A71,'[3]OSMEC ID + EVENT'!$A:$M,11,FALSE),Events!$B:$D,3,FALSE),)</f>
        <v>E014</v>
      </c>
      <c r="R71" t="str">
        <f>IF(R$1= VLOOKUP(R$1,Events!$A:$D,1,FALSE),
VLOOKUP(
VLOOKUP($A71,'[3]OSMEC ID + EVENT'!$A:$M,12,FALSE),Events!$B:$D,3,FALSE),)</f>
        <v>E015</v>
      </c>
      <c r="S71" t="str">
        <f>IF(S$1= VLOOKUP(S$1,Events!$A:$D,1,FALSE),
VLOOKUP(
VLOOKUP($A71,'[3]OSMEC ID + EVENT'!$A:$M,13,FALSE),Events!$B:$D,3,FALSE),)</f>
        <v>E016</v>
      </c>
      <c r="T71" t="str">
        <f>IF(
ISNA(MATCH(T$1,Events!$A:$A,0)),
0,
VLOOKUP(
VLOOKUP(A71,'[4]OSMEC ID + EVENT'!$A:$I,2,FALSE),Events!$B:$D,3,FALSE))</f>
        <v>E017</v>
      </c>
      <c r="U71" t="str">
        <f>IF(
ISNA(MATCH(U$1,Events!$A:$A,0)),
0,
VLOOKUP(
VLOOKUP($A71,'[4]OSMEC ID + EVENT'!$A:$I,3,FALSE),Events!$B:$D,3,FALSE))</f>
        <v>E018</v>
      </c>
      <c r="V71" t="str">
        <f>IF(
ISNA(MATCH(V$1,Events!$A:$A,0)),
0,
VLOOKUP(
VLOOKUP($A71,'[4]OSMEC ID + EVENT'!$A:$I,4,FALSE),Events!$B:$D,3,FALSE))</f>
        <v>E019</v>
      </c>
      <c r="W71" t="str">
        <f>IF(
ISNA(MATCH(W$1,Events!$A:$A,0)),
0,
VLOOKUP(
VLOOKUP($A71,'[4]OSMEC ID + EVENT'!$A:$I,5,FALSE),Events!$B:$D,3,FALSE))</f>
        <v>E020</v>
      </c>
      <c r="X71" t="str">
        <f>IF(
ISNA(MATCH(X$1,Events!$A:$A,0)),
0,
VLOOKUP(
VLOOKUP($A71,'[4]OSMEC ID + EVENT'!$A:$I,6,FALSE),Events!$B:$D,3,FALSE))</f>
        <v>E021</v>
      </c>
      <c r="Y71" t="str">
        <f>IF(
ISNA(MATCH(Y$1,Events!$A:$A,0)),
0,
VLOOKUP(
VLOOKUP($A71,'[4]OSMEC ID + EVENT'!$A:$I,7,FALSE),Events!$B:$D,3,FALSE))</f>
        <v>E022</v>
      </c>
      <c r="Z71" t="str">
        <f>IF(
ISNA(MATCH(Z$1,Events!$A:$A,0)),
0,
VLOOKUP(
VLOOKUP($A71,'[4]OSMEC ID + EVENT'!$A:$I,8,FALSE),Events!$B:$D,3,FALSE))</f>
        <v>E023</v>
      </c>
      <c r="AA71" t="str">
        <f>IFERROR(
VLOOKUP(
VLOOKUP(A71,'[5]OSMEC ID + SUBJECT'!$A:$B,2,FALSE),Subjects!$B:$D,3,FALSE),"")</f>
        <v/>
      </c>
      <c r="AB71" t="str">
        <f>IFERROR(
VLOOKUP(
VLOOKUP(A71,'[6]OSMEC ID + SUBJECT'!$A:$B,2,FALSE),Subjects!B:D,3,FALSE),"")</f>
        <v/>
      </c>
      <c r="AC71" t="str">
        <f>IFERROR(
VLOOKUP(
VLOOKUP(A71,'[7]OSMEC-ID + SESSION'!$A:$B,2,FALSE),Subjects!$B:$D,3,FALSE),"")</f>
        <v/>
      </c>
      <c r="AD71" t="str">
        <f>IFERROR(
VLOOKUP(
VLOOKUP(A71,'[8]OSMEC ID + SESSION'!$A:$B,2,FALSE),Subjects!$B:$D,3,FALSE),"")</f>
        <v/>
      </c>
      <c r="AE71" s="12" t="str">
        <f>IFERROR(
VLOOKUP(
VLOOKUP(A71,'[9]OSMEC ID + SUBJECT'!$A:$B,2,FALSE),Subjects!$B:$D,3,FALSE),"")</f>
        <v>S017</v>
      </c>
      <c r="AF71" t="str">
        <f>IFERROR(
VLOOKUP(
VLOOKUP(A71,'[10]OSMEC ID + SESSION'!$A:$B,2,FALSE),Subjects!$B:$D,3),"")</f>
        <v/>
      </c>
    </row>
    <row r="72" spans="1:32" x14ac:dyDescent="0.75">
      <c r="A72" t="str">
        <f>Deligate_List!A72</f>
        <v>OSMEC-0255</v>
      </c>
      <c r="B72" t="str">
        <f>VLOOKUP(A72,Deligate_List!A:B,2,FALSE)</f>
        <v>ADNAN ZUBAIR BAGHAZAL</v>
      </c>
      <c r="C72" t="str">
        <f>IFERROR(
VLOOKUP(
VLOOKUP($A72,'[1]OSMEC ID + WORKSHOP'!$A:$B,2,FALSE),Workshop!A:C,3,FALSE),"")</f>
        <v/>
      </c>
      <c r="D72" t="str">
        <f>IF($D$1 =Events!$A$2,
VLOOKUP(
VLOOKUP($A72,'[2]OSMEC ID + EVENT'!$A:$E,2,FALSE),Events!$B:$D,3,FALSE))</f>
        <v>E001</v>
      </c>
      <c r="E72" t="str">
        <f>IF(E$1=Events!$A$3,
VLOOKUP(
VLOOKUP($A72,'[2]OSMEC ID + EVENT'!$A:$E,3,FALSE),Events!B:D,3,FALSE))</f>
        <v>E002</v>
      </c>
      <c r="F72" t="str">
        <f>IF($F$1=Events!$A$4,
VLOOKUP(
VLOOKUP($A74,'[2]OSMEC ID + EVENT'!$A:$E,4,FALSE),Events!B:D,3,FALSE),)</f>
        <v>E003</v>
      </c>
      <c r="G72" t="str">
        <f>IF($G$1=Events!$A$5,
VLOOKUP(
VLOOKUP($A74,'[2]OSMEC ID + EVENT'!$A:$E,5,FALSE),Events!$B:$D,3,FALSE),)</f>
        <v>E004</v>
      </c>
      <c r="H72" s="3" t="str">
        <f>IF($H$1= VLOOKUP($H$1,Events!$A:$D,1,FALSE),
VLOOKUP(
VLOOKUP(A72,'[3]OSMEC ID + EVENT'!$A:$M,2,FALSE),Events!B:D,3,FALSE),)</f>
        <v>E005</v>
      </c>
      <c r="I72" s="3" t="str">
        <f>IF(I$1= VLOOKUP(I$1,Events!$A:$D,1,FALSE),
VLOOKUP(
VLOOKUP($A72,'[3]OSMEC ID + EVENT'!$A:$M,3,FALSE),Events!$B:$D,3,FALSE),)</f>
        <v>E006</v>
      </c>
      <c r="J72" t="str">
        <f>IF(J$1= VLOOKUP(J$1,Events!$A:$D,1,FALSE),
VLOOKUP(
VLOOKUP($A72,'[3]OSMEC ID + EVENT'!$A:$M,4,FALSE),Events!$B:$D,3,FALSE),)</f>
        <v>E007</v>
      </c>
      <c r="K72" t="str">
        <f>IF(K$1= VLOOKUP(K$1,Events!$A:$D,1,FALSE),
VLOOKUP(
VLOOKUP($A72,'[3]OSMEC ID + EVENT'!$A:$M,5,FALSE),Events!$B:$D,3,FALSE),)</f>
        <v>E008</v>
      </c>
      <c r="L72" t="str">
        <f>IF(L$1= VLOOKUP(L$1,Events!$A:$D,1,FALSE),
VLOOKUP(
VLOOKUP($A72,'[3]OSMEC ID + EVENT'!$A:$M,6,FALSE),Events!$B:$D,3,FALSE),)</f>
        <v>E009</v>
      </c>
      <c r="M72" t="str">
        <f>IF(M$1= VLOOKUP(M$1,Events!$A:$D,1,FALSE),
VLOOKUP(
VLOOKUP($A72,'[3]OSMEC ID + EVENT'!$A:$M,7,FALSE),Events!$B:$D,3,FALSE),)</f>
        <v>E010</v>
      </c>
      <c r="N72" t="str">
        <f>IF(N$1= VLOOKUP(N$1,Events!$A:$D,1,FALSE),
VLOOKUP(
VLOOKUP($A72,'[3]OSMEC ID + EVENT'!$A:$M,8,FALSE),Events!$B:$D,3,FALSE),)</f>
        <v>E011</v>
      </c>
      <c r="O72" t="str">
        <f>IF(O$1= VLOOKUP(O$1,Events!$A:$D,1,FALSE),
VLOOKUP(
VLOOKUP($A72,'[3]OSMEC ID + EVENT'!$A:$M,9,FALSE),Events!$B:$D,3,FALSE),)</f>
        <v>E012</v>
      </c>
      <c r="P72" t="str">
        <f>IF(P$1= VLOOKUP(P$1,Events!$A:$D,1,FALSE),
VLOOKUP(
VLOOKUP($A72,'[3]OSMEC ID + EVENT'!$A:$M,10,FALSE),Events!$B:$D,3,FALSE),)</f>
        <v>E013</v>
      </c>
      <c r="Q72" t="str">
        <f>IF(Q$1= VLOOKUP(Q$1,Events!$A:$D,1,FALSE),
VLOOKUP(
VLOOKUP($A72,'[3]OSMEC ID + EVENT'!$A:$M,11,FALSE),Events!$B:$D,3,FALSE),)</f>
        <v>E014</v>
      </c>
      <c r="R72" t="str">
        <f>IF(R$1= VLOOKUP(R$1,Events!$A:$D,1,FALSE),
VLOOKUP(
VLOOKUP($A72,'[3]OSMEC ID + EVENT'!$A:$M,12,FALSE),Events!$B:$D,3,FALSE),)</f>
        <v>E015</v>
      </c>
      <c r="S72" t="str">
        <f>IF(S$1= VLOOKUP(S$1,Events!$A:$D,1,FALSE),
VLOOKUP(
VLOOKUP($A72,'[3]OSMEC ID + EVENT'!$A:$M,13,FALSE),Events!$B:$D,3,FALSE),)</f>
        <v>E016</v>
      </c>
      <c r="T72" t="str">
        <f>IF(
ISNA(MATCH(T$1,Events!$A:$A,0)),
0,
VLOOKUP(
VLOOKUP(A72,'[4]OSMEC ID + EVENT'!$A:$I,2,FALSE),Events!$B:$D,3,FALSE))</f>
        <v>E017</v>
      </c>
      <c r="U72" t="str">
        <f>IF(
ISNA(MATCH(U$1,Events!$A:$A,0)),
0,
VLOOKUP(
VLOOKUP($A72,'[4]OSMEC ID + EVENT'!$A:$I,3,FALSE),Events!$B:$D,3,FALSE))</f>
        <v>E018</v>
      </c>
      <c r="V72" t="str">
        <f>IF(
ISNA(MATCH(V$1,Events!$A:$A,0)),
0,
VLOOKUP(
VLOOKUP($A72,'[4]OSMEC ID + EVENT'!$A:$I,4,FALSE),Events!$B:$D,3,FALSE))</f>
        <v>E019</v>
      </c>
      <c r="W72" t="str">
        <f>IF(
ISNA(MATCH(W$1,Events!$A:$A,0)),
0,
VLOOKUP(
VLOOKUP($A72,'[4]OSMEC ID + EVENT'!$A:$I,5,FALSE),Events!$B:$D,3,FALSE))</f>
        <v>E020</v>
      </c>
      <c r="X72" t="str">
        <f>IF(
ISNA(MATCH(X$1,Events!$A:$A,0)),
0,
VLOOKUP(
VLOOKUP($A72,'[4]OSMEC ID + EVENT'!$A:$I,6,FALSE),Events!$B:$D,3,FALSE))</f>
        <v>E021</v>
      </c>
      <c r="Y72" t="str">
        <f>IF(
ISNA(MATCH(Y$1,Events!$A:$A,0)),
0,
VLOOKUP(
VLOOKUP($A72,'[4]OSMEC ID + EVENT'!$A:$I,7,FALSE),Events!$B:$D,3,FALSE))</f>
        <v>E022</v>
      </c>
      <c r="Z72" t="str">
        <f>IF(
ISNA(MATCH(Z$1,Events!$A:$A,0)),
0,
VLOOKUP(
VLOOKUP($A72,'[4]OSMEC ID + EVENT'!$A:$I,8,FALSE),Events!$B:$D,3,FALSE))</f>
        <v>E023</v>
      </c>
      <c r="AA72" t="str">
        <f>IFERROR(
VLOOKUP(
VLOOKUP(A72,'[5]OSMEC ID + SUBJECT'!$A:$B,2,FALSE),Subjects!$B:$D,3,FALSE),"")</f>
        <v/>
      </c>
      <c r="AB72" t="str">
        <f>IFERROR(
VLOOKUP(
VLOOKUP(A72,'[6]OSMEC ID + SUBJECT'!$A:$B,2,FALSE),Subjects!B:D,3,FALSE),"")</f>
        <v/>
      </c>
      <c r="AC72" t="str">
        <f>IFERROR(
VLOOKUP(
VLOOKUP(A72,'[7]OSMEC-ID + SESSION'!$A:$B,2,FALSE),Subjects!$B:$D,3,FALSE),"")</f>
        <v/>
      </c>
      <c r="AD72" t="str">
        <f>IFERROR(
VLOOKUP(
VLOOKUP(A72,'[8]OSMEC ID + SESSION'!$A:$B,2,FALSE),Subjects!$B:$D,3,FALSE),"")</f>
        <v/>
      </c>
      <c r="AE72" s="12" t="str">
        <f>IFERROR(
VLOOKUP(
VLOOKUP(A72,'[9]OSMEC ID + SUBJECT'!$A:$B,2,FALSE),Subjects!$B:$D,3,FALSE),"")</f>
        <v/>
      </c>
      <c r="AF72" t="str">
        <f>IFERROR(
VLOOKUP(
VLOOKUP(A72,'[10]OSMEC ID + SESSION'!$A:$B,2,FALSE),Subjects!$B:$D,3),"")</f>
        <v/>
      </c>
    </row>
    <row r="73" spans="1:32" x14ac:dyDescent="0.75">
      <c r="A73" t="str">
        <f>Deligate_List!A73</f>
        <v>OSMEC-0063</v>
      </c>
      <c r="B73" t="str">
        <f>VLOOKUP(A73,Deligate_List!A:B,2,FALSE)</f>
        <v>HAMSINI PECHARA</v>
      </c>
      <c r="C73" t="str">
        <f>IFERROR(
VLOOKUP(
VLOOKUP($A73,'[1]OSMEC ID + WORKSHOP'!$A:$B,2,FALSE),Workshop!A:C,3,FALSE),"")</f>
        <v>W003</v>
      </c>
      <c r="D73" t="str">
        <f>IF($D$1 =Events!$A$2,
VLOOKUP(
VLOOKUP($A73,'[2]OSMEC ID + EVENT'!$A:$E,2,FALSE),Events!$B:$D,3,FALSE))</f>
        <v>E001</v>
      </c>
      <c r="E73" t="str">
        <f>IF(E$1=Events!$A$3,
VLOOKUP(
VLOOKUP($A73,'[2]OSMEC ID + EVENT'!$A:$E,3,FALSE),Events!B:D,3,FALSE))</f>
        <v>E002</v>
      </c>
      <c r="F73" t="str">
        <f>IF($F$1=Events!$A$4,
VLOOKUP(
VLOOKUP($A75,'[2]OSMEC ID + EVENT'!$A:$E,4,FALSE),Events!B:D,3,FALSE),)</f>
        <v>E003</v>
      </c>
      <c r="G73" t="str">
        <f>IF($G$1=Events!$A$5,
VLOOKUP(
VLOOKUP($A75,'[2]OSMEC ID + EVENT'!$A:$E,5,FALSE),Events!$B:$D,3,FALSE),)</f>
        <v>E004</v>
      </c>
      <c r="H73" s="3" t="str">
        <f>IF($H$1= VLOOKUP($H$1,Events!$A:$D,1,FALSE),
VLOOKUP(
VLOOKUP(A73,'[3]OSMEC ID + EVENT'!$A:$M,2,FALSE),Events!B:D,3,FALSE),)</f>
        <v>E005</v>
      </c>
      <c r="I73" s="3" t="str">
        <f>IF(I$1= VLOOKUP(I$1,Events!$A:$D,1,FALSE),
VLOOKUP(
VLOOKUP($A73,'[3]OSMEC ID + EVENT'!$A:$M,3,FALSE),Events!$B:$D,3,FALSE),)</f>
        <v>E006</v>
      </c>
      <c r="J73" t="str">
        <f>IF(J$1= VLOOKUP(J$1,Events!$A:$D,1,FALSE),
VLOOKUP(
VLOOKUP($A73,'[3]OSMEC ID + EVENT'!$A:$M,4,FALSE),Events!$B:$D,3,FALSE),)</f>
        <v>E007</v>
      </c>
      <c r="K73" t="str">
        <f>IF(K$1= VLOOKUP(K$1,Events!$A:$D,1,FALSE),
VLOOKUP(
VLOOKUP($A73,'[3]OSMEC ID + EVENT'!$A:$M,5,FALSE),Events!$B:$D,3,FALSE),)</f>
        <v>E008</v>
      </c>
      <c r="L73" t="str">
        <f>IF(L$1= VLOOKUP(L$1,Events!$A:$D,1,FALSE),
VLOOKUP(
VLOOKUP($A73,'[3]OSMEC ID + EVENT'!$A:$M,6,FALSE),Events!$B:$D,3,FALSE),)</f>
        <v>E009</v>
      </c>
      <c r="M73" t="str">
        <f>IF(M$1= VLOOKUP(M$1,Events!$A:$D,1,FALSE),
VLOOKUP(
VLOOKUP($A73,'[3]OSMEC ID + EVENT'!$A:$M,7,FALSE),Events!$B:$D,3,FALSE),)</f>
        <v>E010</v>
      </c>
      <c r="N73" t="str">
        <f>IF(N$1= VLOOKUP(N$1,Events!$A:$D,1,FALSE),
VLOOKUP(
VLOOKUP($A73,'[3]OSMEC ID + EVENT'!$A:$M,8,FALSE),Events!$B:$D,3,FALSE),)</f>
        <v>E011</v>
      </c>
      <c r="O73" t="str">
        <f>IF(O$1= VLOOKUP(O$1,Events!$A:$D,1,FALSE),
VLOOKUP(
VLOOKUP($A73,'[3]OSMEC ID + EVENT'!$A:$M,9,FALSE),Events!$B:$D,3,FALSE),)</f>
        <v>E012</v>
      </c>
      <c r="P73" t="str">
        <f>IF(P$1= VLOOKUP(P$1,Events!$A:$D,1,FALSE),
VLOOKUP(
VLOOKUP($A73,'[3]OSMEC ID + EVENT'!$A:$M,10,FALSE),Events!$B:$D,3,FALSE),)</f>
        <v>E013</v>
      </c>
      <c r="Q73" t="str">
        <f>IF(Q$1= VLOOKUP(Q$1,Events!$A:$D,1,FALSE),
VLOOKUP(
VLOOKUP($A73,'[3]OSMEC ID + EVENT'!$A:$M,11,FALSE),Events!$B:$D,3,FALSE),)</f>
        <v>E014</v>
      </c>
      <c r="R73" t="str">
        <f>IF(R$1= VLOOKUP(R$1,Events!$A:$D,1,FALSE),
VLOOKUP(
VLOOKUP($A73,'[3]OSMEC ID + EVENT'!$A:$M,12,FALSE),Events!$B:$D,3,FALSE),)</f>
        <v>E015</v>
      </c>
      <c r="S73" t="str">
        <f>IF(S$1= VLOOKUP(S$1,Events!$A:$D,1,FALSE),
VLOOKUP(
VLOOKUP($A73,'[3]OSMEC ID + EVENT'!$A:$M,13,FALSE),Events!$B:$D,3,FALSE),)</f>
        <v>E016</v>
      </c>
      <c r="T73" t="str">
        <f>IF(
ISNA(MATCH(T$1,Events!$A:$A,0)),
0,
VLOOKUP(
VLOOKUP(A73,'[4]OSMEC ID + EVENT'!$A:$I,2,FALSE),Events!$B:$D,3,FALSE))</f>
        <v>E017</v>
      </c>
      <c r="U73" t="str">
        <f>IF(
ISNA(MATCH(U$1,Events!$A:$A,0)),
0,
VLOOKUP(
VLOOKUP($A73,'[4]OSMEC ID + EVENT'!$A:$I,3,FALSE),Events!$B:$D,3,FALSE))</f>
        <v>E018</v>
      </c>
      <c r="V73" t="str">
        <f>IF(
ISNA(MATCH(V$1,Events!$A:$A,0)),
0,
VLOOKUP(
VLOOKUP($A73,'[4]OSMEC ID + EVENT'!$A:$I,4,FALSE),Events!$B:$D,3,FALSE))</f>
        <v>E019</v>
      </c>
      <c r="W73" t="str">
        <f>IF(
ISNA(MATCH(W$1,Events!$A:$A,0)),
0,
VLOOKUP(
VLOOKUP($A73,'[4]OSMEC ID + EVENT'!$A:$I,5,FALSE),Events!$B:$D,3,FALSE))</f>
        <v>E020</v>
      </c>
      <c r="X73" t="str">
        <f>IF(
ISNA(MATCH(X$1,Events!$A:$A,0)),
0,
VLOOKUP(
VLOOKUP($A73,'[4]OSMEC ID + EVENT'!$A:$I,6,FALSE),Events!$B:$D,3,FALSE))</f>
        <v>E021</v>
      </c>
      <c r="Y73" t="str">
        <f>IF(
ISNA(MATCH(Y$1,Events!$A:$A,0)),
0,
VLOOKUP(
VLOOKUP($A73,'[4]OSMEC ID + EVENT'!$A:$I,7,FALSE),Events!$B:$D,3,FALSE))</f>
        <v>E022</v>
      </c>
      <c r="Z73" t="str">
        <f>IF(
ISNA(MATCH(Z$1,Events!$A:$A,0)),
0,
VLOOKUP(
VLOOKUP($A73,'[4]OSMEC ID + EVENT'!$A:$I,8,FALSE),Events!$B:$D,3,FALSE))</f>
        <v>E023</v>
      </c>
      <c r="AA73" t="str">
        <f>IFERROR(
VLOOKUP(
VLOOKUP(A73,'[5]OSMEC ID + SUBJECT'!$A:$B,2,FALSE),Subjects!$B:$D,3,FALSE),"")</f>
        <v/>
      </c>
      <c r="AB73" t="str">
        <f>IFERROR(
VLOOKUP(
VLOOKUP(A73,'[6]OSMEC ID + SUBJECT'!$A:$B,2,FALSE),Subjects!B:D,3,FALSE),"")</f>
        <v/>
      </c>
      <c r="AC73" t="str">
        <f>IFERROR(
VLOOKUP(
VLOOKUP(A73,'[7]OSMEC-ID + SESSION'!$A:$B,2,FALSE),Subjects!$B:$D,3,FALSE),"")</f>
        <v/>
      </c>
      <c r="AD73" t="str">
        <f>IFERROR(
VLOOKUP(
VLOOKUP(A73,'[8]OSMEC ID + SESSION'!$A:$B,2,FALSE),Subjects!$B:$D,3,FALSE),"")</f>
        <v/>
      </c>
      <c r="AE73" s="12" t="str">
        <f>IFERROR(
VLOOKUP(
VLOOKUP(A73,'[9]OSMEC ID + SUBJECT'!$A:$B,2,FALSE),Subjects!$B:$D,3,FALSE),"")</f>
        <v/>
      </c>
      <c r="AF73" t="str">
        <f>IFERROR(
VLOOKUP(
VLOOKUP(A73,'[10]OSMEC ID + SESSION'!$A:$B,2,FALSE),Subjects!$B:$D,3),"")</f>
        <v/>
      </c>
    </row>
    <row r="74" spans="1:32" x14ac:dyDescent="0.75">
      <c r="A74" t="str">
        <f>Deligate_List!A74</f>
        <v>OSMEC-0256</v>
      </c>
      <c r="B74" t="str">
        <f>VLOOKUP(A74,Deligate_List!A:B,2,FALSE)</f>
        <v>MOHAMMED AFNAAN AHMED</v>
      </c>
      <c r="C74" t="str">
        <f>IFERROR(
VLOOKUP(
VLOOKUP($A74,'[1]OSMEC ID + WORKSHOP'!$A:$B,2,FALSE),Workshop!A:C,3,FALSE),"")</f>
        <v>W006</v>
      </c>
      <c r="D74" t="str">
        <f>IF($D$1 =Events!$A$2,
VLOOKUP(
VLOOKUP($A74,'[2]OSMEC ID + EVENT'!$A:$E,2,FALSE),Events!$B:$D,3,FALSE))</f>
        <v>E001</v>
      </c>
      <c r="E74" t="str">
        <f>IF(E$1=Events!$A$3,
VLOOKUP(
VLOOKUP($A74,'[2]OSMEC ID + EVENT'!$A:$E,3,FALSE),Events!B:D,3,FALSE))</f>
        <v>E002</v>
      </c>
      <c r="F74" t="str">
        <f>IF($F$1=Events!$A$4,
VLOOKUP(
VLOOKUP($A76,'[2]OSMEC ID + EVENT'!$A:$E,4,FALSE),Events!B:D,3,FALSE),)</f>
        <v>E003</v>
      </c>
      <c r="G74" t="str">
        <f>IF($G$1=Events!$A$5,
VLOOKUP(
VLOOKUP($A76,'[2]OSMEC ID + EVENT'!$A:$E,5,FALSE),Events!$B:$D,3,FALSE),)</f>
        <v>E004</v>
      </c>
      <c r="H74" s="3" t="str">
        <f>IF($H$1= VLOOKUP($H$1,Events!$A:$D,1,FALSE),
VLOOKUP(
VLOOKUP(A74,'[3]OSMEC ID + EVENT'!$A:$M,2,FALSE),Events!B:D,3,FALSE),)</f>
        <v>E005</v>
      </c>
      <c r="I74" s="3" t="str">
        <f>IF(I$1= VLOOKUP(I$1,Events!$A:$D,1,FALSE),
VLOOKUP(
VLOOKUP($A74,'[3]OSMEC ID + EVENT'!$A:$M,3,FALSE),Events!$B:$D,3,FALSE),)</f>
        <v>E006</v>
      </c>
      <c r="J74" t="str">
        <f>IF(J$1= VLOOKUP(J$1,Events!$A:$D,1,FALSE),
VLOOKUP(
VLOOKUP($A74,'[3]OSMEC ID + EVENT'!$A:$M,4,FALSE),Events!$B:$D,3,FALSE),)</f>
        <v>E007</v>
      </c>
      <c r="K74" t="str">
        <f>IF(K$1= VLOOKUP(K$1,Events!$A:$D,1,FALSE),
VLOOKUP(
VLOOKUP($A74,'[3]OSMEC ID + EVENT'!$A:$M,5,FALSE),Events!$B:$D,3,FALSE),)</f>
        <v>E008</v>
      </c>
      <c r="L74" t="str">
        <f>IF(L$1= VLOOKUP(L$1,Events!$A:$D,1,FALSE),
VLOOKUP(
VLOOKUP($A74,'[3]OSMEC ID + EVENT'!$A:$M,6,FALSE),Events!$B:$D,3,FALSE),)</f>
        <v>E009</v>
      </c>
      <c r="M74" t="str">
        <f>IF(M$1= VLOOKUP(M$1,Events!$A:$D,1,FALSE),
VLOOKUP(
VLOOKUP($A74,'[3]OSMEC ID + EVENT'!$A:$M,7,FALSE),Events!$B:$D,3,FALSE),)</f>
        <v>E010</v>
      </c>
      <c r="N74" t="str">
        <f>IF(N$1= VLOOKUP(N$1,Events!$A:$D,1,FALSE),
VLOOKUP(
VLOOKUP($A74,'[3]OSMEC ID + EVENT'!$A:$M,8,FALSE),Events!$B:$D,3,FALSE),)</f>
        <v>E011</v>
      </c>
      <c r="O74" t="str">
        <f>IF(O$1= VLOOKUP(O$1,Events!$A:$D,1,FALSE),
VLOOKUP(
VLOOKUP($A74,'[3]OSMEC ID + EVENT'!$A:$M,9,FALSE),Events!$B:$D,3,FALSE),)</f>
        <v>E012</v>
      </c>
      <c r="P74" t="str">
        <f>IF(P$1= VLOOKUP(P$1,Events!$A:$D,1,FALSE),
VLOOKUP(
VLOOKUP($A74,'[3]OSMEC ID + EVENT'!$A:$M,10,FALSE),Events!$B:$D,3,FALSE),)</f>
        <v>E013</v>
      </c>
      <c r="Q74" t="str">
        <f>IF(Q$1= VLOOKUP(Q$1,Events!$A:$D,1,FALSE),
VLOOKUP(
VLOOKUP($A74,'[3]OSMEC ID + EVENT'!$A:$M,11,FALSE),Events!$B:$D,3,FALSE),)</f>
        <v>E014</v>
      </c>
      <c r="R74" t="str">
        <f>IF(R$1= VLOOKUP(R$1,Events!$A:$D,1,FALSE),
VLOOKUP(
VLOOKUP($A74,'[3]OSMEC ID + EVENT'!$A:$M,12,FALSE),Events!$B:$D,3,FALSE),)</f>
        <v>E015</v>
      </c>
      <c r="S74" t="str">
        <f>IF(S$1= VLOOKUP(S$1,Events!$A:$D,1,FALSE),
VLOOKUP(
VLOOKUP($A74,'[3]OSMEC ID + EVENT'!$A:$M,13,FALSE),Events!$B:$D,3,FALSE),)</f>
        <v>E016</v>
      </c>
      <c r="T74" t="str">
        <f>IF(
ISNA(MATCH(T$1,Events!$A:$A,0)),
0,
VLOOKUP(
VLOOKUP(A74,'[4]OSMEC ID + EVENT'!$A:$I,2,FALSE),Events!$B:$D,3,FALSE))</f>
        <v>E017</v>
      </c>
      <c r="U74" t="str">
        <f>IF(
ISNA(MATCH(U$1,Events!$A:$A,0)),
0,
VLOOKUP(
VLOOKUP($A74,'[4]OSMEC ID + EVENT'!$A:$I,3,FALSE),Events!$B:$D,3,FALSE))</f>
        <v>E018</v>
      </c>
      <c r="V74" t="str">
        <f>IF(
ISNA(MATCH(V$1,Events!$A:$A,0)),
0,
VLOOKUP(
VLOOKUP($A74,'[4]OSMEC ID + EVENT'!$A:$I,4,FALSE),Events!$B:$D,3,FALSE))</f>
        <v>E019</v>
      </c>
      <c r="W74" t="str">
        <f>IF(
ISNA(MATCH(W$1,Events!$A:$A,0)),
0,
VLOOKUP(
VLOOKUP($A74,'[4]OSMEC ID + EVENT'!$A:$I,5,FALSE),Events!$B:$D,3,FALSE))</f>
        <v>E020</v>
      </c>
      <c r="X74" t="str">
        <f>IF(
ISNA(MATCH(X$1,Events!$A:$A,0)),
0,
VLOOKUP(
VLOOKUP($A74,'[4]OSMEC ID + EVENT'!$A:$I,6,FALSE),Events!$B:$D,3,FALSE))</f>
        <v>E021</v>
      </c>
      <c r="Y74" t="str">
        <f>IF(
ISNA(MATCH(Y$1,Events!$A:$A,0)),
0,
VLOOKUP(
VLOOKUP($A74,'[4]OSMEC ID + EVENT'!$A:$I,7,FALSE),Events!$B:$D,3,FALSE))</f>
        <v>E022</v>
      </c>
      <c r="Z74" t="str">
        <f>IF(
ISNA(MATCH(Z$1,Events!$A:$A,0)),
0,
VLOOKUP(
VLOOKUP($A74,'[4]OSMEC ID + EVENT'!$A:$I,8,FALSE),Events!$B:$D,3,FALSE))</f>
        <v>E023</v>
      </c>
      <c r="AA74" t="str">
        <f>IFERROR(
VLOOKUP(
VLOOKUP(A74,'[5]OSMEC ID + SUBJECT'!$A:$B,2,FALSE),Subjects!$B:$D,3,FALSE),"")</f>
        <v/>
      </c>
      <c r="AB74" t="str">
        <f>IFERROR(
VLOOKUP(
VLOOKUP(A74,'[6]OSMEC ID + SUBJECT'!$A:$B,2,FALSE),Subjects!B:D,3,FALSE),"")</f>
        <v/>
      </c>
      <c r="AC74" t="str">
        <f>IFERROR(
VLOOKUP(
VLOOKUP(A74,'[7]OSMEC-ID + SESSION'!$A:$B,2,FALSE),Subjects!$B:$D,3,FALSE),"")</f>
        <v/>
      </c>
      <c r="AD74" t="str">
        <f>IFERROR(
VLOOKUP(
VLOOKUP(A74,'[8]OSMEC ID + SESSION'!$A:$B,2,FALSE),Subjects!$B:$D,3,FALSE),"")</f>
        <v/>
      </c>
      <c r="AE74" s="12" t="str">
        <f>IFERROR(
VLOOKUP(
VLOOKUP(A74,'[9]OSMEC ID + SUBJECT'!$A:$B,2,FALSE),Subjects!$B:$D,3,FALSE),"")</f>
        <v/>
      </c>
      <c r="AF74" t="str">
        <f>IFERROR(
VLOOKUP(
VLOOKUP(A74,'[10]OSMEC ID + SESSION'!$A:$B,2,FALSE),Subjects!$B:$D,3),"")</f>
        <v/>
      </c>
    </row>
    <row r="75" spans="1:32" x14ac:dyDescent="0.75">
      <c r="A75" t="str">
        <f>Deligate_List!A75</f>
        <v>OSMEC-0257</v>
      </c>
      <c r="B75" t="str">
        <f>VLOOKUP(A75,Deligate_List!A:B,2,FALSE)</f>
        <v>GOUNI RUTHIKA REDDY</v>
      </c>
      <c r="C75" t="str">
        <f>IFERROR(
VLOOKUP(
VLOOKUP($A75,'[1]OSMEC ID + WORKSHOP'!$A:$B,2,FALSE),Workshop!A:C,3,FALSE),"")</f>
        <v/>
      </c>
      <c r="D75" t="str">
        <f>IF($D$1 =Events!$A$2,
VLOOKUP(
VLOOKUP($A75,'[2]OSMEC ID + EVENT'!$A:$E,2,FALSE),Events!$B:$D,3,FALSE))</f>
        <v>E001</v>
      </c>
      <c r="E75" t="str">
        <f>IF(E$1=Events!$A$3,
VLOOKUP(
VLOOKUP($A75,'[2]OSMEC ID + EVENT'!$A:$E,3,FALSE),Events!B:D,3,FALSE))</f>
        <v>E002</v>
      </c>
      <c r="F75" t="str">
        <f>IF($F$1=Events!$A$4,
VLOOKUP(
VLOOKUP($A77,'[2]OSMEC ID + EVENT'!$A:$E,4,FALSE),Events!B:D,3,FALSE),)</f>
        <v>E003</v>
      </c>
      <c r="G75" t="str">
        <f>IF($G$1=Events!$A$5,
VLOOKUP(
VLOOKUP($A77,'[2]OSMEC ID + EVENT'!$A:$E,5,FALSE),Events!$B:$D,3,FALSE),)</f>
        <v>E004</v>
      </c>
      <c r="H75" s="3" t="str">
        <f>IF($H$1= VLOOKUP($H$1,Events!$A:$D,1,FALSE),
VLOOKUP(
VLOOKUP(A75,'[3]OSMEC ID + EVENT'!$A:$M,2,FALSE),Events!B:D,3,FALSE),)</f>
        <v>E005</v>
      </c>
      <c r="I75" s="3" t="str">
        <f>IF(I$1= VLOOKUP(I$1,Events!$A:$D,1,FALSE),
VLOOKUP(
VLOOKUP($A75,'[3]OSMEC ID + EVENT'!$A:$M,3,FALSE),Events!$B:$D,3,FALSE),)</f>
        <v>E006</v>
      </c>
      <c r="J75" t="str">
        <f>IF(J$1= VLOOKUP(J$1,Events!$A:$D,1,FALSE),
VLOOKUP(
VLOOKUP($A75,'[3]OSMEC ID + EVENT'!$A:$M,4,FALSE),Events!$B:$D,3,FALSE),)</f>
        <v>E007</v>
      </c>
      <c r="K75" t="str">
        <f>IF(K$1= VLOOKUP(K$1,Events!$A:$D,1,FALSE),
VLOOKUP(
VLOOKUP($A75,'[3]OSMEC ID + EVENT'!$A:$M,5,FALSE),Events!$B:$D,3,FALSE),)</f>
        <v>E008</v>
      </c>
      <c r="L75" t="str">
        <f>IF(L$1= VLOOKUP(L$1,Events!$A:$D,1,FALSE),
VLOOKUP(
VLOOKUP($A75,'[3]OSMEC ID + EVENT'!$A:$M,6,FALSE),Events!$B:$D,3,FALSE),)</f>
        <v>E009</v>
      </c>
      <c r="M75" t="str">
        <f>IF(M$1= VLOOKUP(M$1,Events!$A:$D,1,FALSE),
VLOOKUP(
VLOOKUP($A75,'[3]OSMEC ID + EVENT'!$A:$M,7,FALSE),Events!$B:$D,3,FALSE),)</f>
        <v>E010</v>
      </c>
      <c r="N75" t="str">
        <f>IF(N$1= VLOOKUP(N$1,Events!$A:$D,1,FALSE),
VLOOKUP(
VLOOKUP($A75,'[3]OSMEC ID + EVENT'!$A:$M,8,FALSE),Events!$B:$D,3,FALSE),)</f>
        <v>E011</v>
      </c>
      <c r="O75" t="str">
        <f>IF(O$1= VLOOKUP(O$1,Events!$A:$D,1,FALSE),
VLOOKUP(
VLOOKUP($A75,'[3]OSMEC ID + EVENT'!$A:$M,9,FALSE),Events!$B:$D,3,FALSE),)</f>
        <v>E012</v>
      </c>
      <c r="P75" t="str">
        <f>IF(P$1= VLOOKUP(P$1,Events!$A:$D,1,FALSE),
VLOOKUP(
VLOOKUP($A75,'[3]OSMEC ID + EVENT'!$A:$M,10,FALSE),Events!$B:$D,3,FALSE),)</f>
        <v>E013</v>
      </c>
      <c r="Q75" t="str">
        <f>IF(Q$1= VLOOKUP(Q$1,Events!$A:$D,1,FALSE),
VLOOKUP(
VLOOKUP($A75,'[3]OSMEC ID + EVENT'!$A:$M,11,FALSE),Events!$B:$D,3,FALSE),)</f>
        <v>E014</v>
      </c>
      <c r="R75" t="str">
        <f>IF(R$1= VLOOKUP(R$1,Events!$A:$D,1,FALSE),
VLOOKUP(
VLOOKUP($A75,'[3]OSMEC ID + EVENT'!$A:$M,12,FALSE),Events!$B:$D,3,FALSE),)</f>
        <v>E015</v>
      </c>
      <c r="S75" t="str">
        <f>IF(S$1= VLOOKUP(S$1,Events!$A:$D,1,FALSE),
VLOOKUP(
VLOOKUP($A75,'[3]OSMEC ID + EVENT'!$A:$M,13,FALSE),Events!$B:$D,3,FALSE),)</f>
        <v>E016</v>
      </c>
      <c r="T75" t="str">
        <f>IF(
ISNA(MATCH(T$1,Events!$A:$A,0)),
0,
VLOOKUP(
VLOOKUP(A75,'[4]OSMEC ID + EVENT'!$A:$I,2,FALSE),Events!$B:$D,3,FALSE))</f>
        <v>E017</v>
      </c>
      <c r="U75" t="str">
        <f>IF(
ISNA(MATCH(U$1,Events!$A:$A,0)),
0,
VLOOKUP(
VLOOKUP($A75,'[4]OSMEC ID + EVENT'!$A:$I,3,FALSE),Events!$B:$D,3,FALSE))</f>
        <v>E018</v>
      </c>
      <c r="V75" t="str">
        <f>IF(
ISNA(MATCH(V$1,Events!$A:$A,0)),
0,
VLOOKUP(
VLOOKUP($A75,'[4]OSMEC ID + EVENT'!$A:$I,4,FALSE),Events!$B:$D,3,FALSE))</f>
        <v>E019</v>
      </c>
      <c r="W75" t="str">
        <f>IF(
ISNA(MATCH(W$1,Events!$A:$A,0)),
0,
VLOOKUP(
VLOOKUP($A75,'[4]OSMEC ID + EVENT'!$A:$I,5,FALSE),Events!$B:$D,3,FALSE))</f>
        <v>E020</v>
      </c>
      <c r="X75" t="str">
        <f>IF(
ISNA(MATCH(X$1,Events!$A:$A,0)),
0,
VLOOKUP(
VLOOKUP($A75,'[4]OSMEC ID + EVENT'!$A:$I,6,FALSE),Events!$B:$D,3,FALSE))</f>
        <v>E021</v>
      </c>
      <c r="Y75" t="str">
        <f>IF(
ISNA(MATCH(Y$1,Events!$A:$A,0)),
0,
VLOOKUP(
VLOOKUP($A75,'[4]OSMEC ID + EVENT'!$A:$I,7,FALSE),Events!$B:$D,3,FALSE))</f>
        <v>E022</v>
      </c>
      <c r="Z75" t="str">
        <f>IF(
ISNA(MATCH(Z$1,Events!$A:$A,0)),
0,
VLOOKUP(
VLOOKUP($A75,'[4]OSMEC ID + EVENT'!$A:$I,8,FALSE),Events!$B:$D,3,FALSE))</f>
        <v>E023</v>
      </c>
      <c r="AA75" t="str">
        <f>IFERROR(
VLOOKUP(
VLOOKUP(A75,'[5]OSMEC ID + SUBJECT'!$A:$B,2,FALSE),Subjects!$B:$D,3,FALSE),"")</f>
        <v/>
      </c>
      <c r="AB75" t="str">
        <f>IFERROR(
VLOOKUP(
VLOOKUP(A75,'[6]OSMEC ID + SUBJECT'!$A:$B,2,FALSE),Subjects!B:D,3,FALSE),"")</f>
        <v/>
      </c>
      <c r="AC75" t="str">
        <f>IFERROR(
VLOOKUP(
VLOOKUP(A75,'[7]OSMEC-ID + SESSION'!$A:$B,2,FALSE),Subjects!$B:$D,3,FALSE),"")</f>
        <v/>
      </c>
      <c r="AD75" t="str">
        <f>IFERROR(
VLOOKUP(
VLOOKUP(A75,'[8]OSMEC ID + SESSION'!$A:$B,2,FALSE),Subjects!$B:$D,3,FALSE),"")</f>
        <v/>
      </c>
      <c r="AE75" s="12" t="str">
        <f>IFERROR(
VLOOKUP(
VLOOKUP(A75,'[9]OSMEC ID + SUBJECT'!$A:$B,2,FALSE),Subjects!$B:$D,3,FALSE),"")</f>
        <v/>
      </c>
      <c r="AF75" t="str">
        <f>IFERROR(
VLOOKUP(
VLOOKUP(A75,'[10]OSMEC ID + SESSION'!$A:$B,2,FALSE),Subjects!$B:$D,3),"")</f>
        <v/>
      </c>
    </row>
    <row r="76" spans="1:32" x14ac:dyDescent="0.75">
      <c r="A76" t="str">
        <f>Deligate_List!A76</f>
        <v>OSMEC-0258</v>
      </c>
      <c r="B76" t="str">
        <f>VLOOKUP(A76,Deligate_List!A:B,2,FALSE)</f>
        <v>ANJUM SULTANA</v>
      </c>
      <c r="C76" t="str">
        <f>IFERROR(
VLOOKUP(
VLOOKUP($A76,'[1]OSMEC ID + WORKSHOP'!$A:$B,2,FALSE),Workshop!A:C,3,FALSE),"")</f>
        <v>W008</v>
      </c>
      <c r="D76" t="str">
        <f>IF($D$1 =Events!$A$2,
VLOOKUP(
VLOOKUP($A76,'[2]OSMEC ID + EVENT'!$A:$E,2,FALSE),Events!$B:$D,3,FALSE))</f>
        <v>E001</v>
      </c>
      <c r="E76" t="str">
        <f>IF(E$1=Events!$A$3,
VLOOKUP(
VLOOKUP($A76,'[2]OSMEC ID + EVENT'!$A:$E,3,FALSE),Events!B:D,3,FALSE))</f>
        <v>E002</v>
      </c>
      <c r="F76" t="str">
        <f>IF($F$1=Events!$A$4,
VLOOKUP(
VLOOKUP($A78,'[2]OSMEC ID + EVENT'!$A:$E,4,FALSE),Events!B:D,3,FALSE),)</f>
        <v>E003</v>
      </c>
      <c r="G76" t="str">
        <f>IF($G$1=Events!$A$5,
VLOOKUP(
VLOOKUP($A78,'[2]OSMEC ID + EVENT'!$A:$E,5,FALSE),Events!$B:$D,3,FALSE),)</f>
        <v>E004</v>
      </c>
      <c r="H76" s="3" t="str">
        <f>IF($H$1= VLOOKUP($H$1,Events!$A:$D,1,FALSE),
VLOOKUP(
VLOOKUP(A76,'[3]OSMEC ID + EVENT'!$A:$M,2,FALSE),Events!B:D,3,FALSE),)</f>
        <v>E005</v>
      </c>
      <c r="I76" s="3" t="str">
        <f>IF(I$1= VLOOKUP(I$1,Events!$A:$D,1,FALSE),
VLOOKUP(
VLOOKUP($A76,'[3]OSMEC ID + EVENT'!$A:$M,3,FALSE),Events!$B:$D,3,FALSE),)</f>
        <v>E006</v>
      </c>
      <c r="J76" t="str">
        <f>IF(J$1= VLOOKUP(J$1,Events!$A:$D,1,FALSE),
VLOOKUP(
VLOOKUP($A76,'[3]OSMEC ID + EVENT'!$A:$M,4,FALSE),Events!$B:$D,3,FALSE),)</f>
        <v>E007</v>
      </c>
      <c r="K76" t="str">
        <f>IF(K$1= VLOOKUP(K$1,Events!$A:$D,1,FALSE),
VLOOKUP(
VLOOKUP($A76,'[3]OSMEC ID + EVENT'!$A:$M,5,FALSE),Events!$B:$D,3,FALSE),)</f>
        <v>E008</v>
      </c>
      <c r="L76" t="str">
        <f>IF(L$1= VLOOKUP(L$1,Events!$A:$D,1,FALSE),
VLOOKUP(
VLOOKUP($A76,'[3]OSMEC ID + EVENT'!$A:$M,6,FALSE),Events!$B:$D,3,FALSE),)</f>
        <v>E009</v>
      </c>
      <c r="M76" t="str">
        <f>IF(M$1= VLOOKUP(M$1,Events!$A:$D,1,FALSE),
VLOOKUP(
VLOOKUP($A76,'[3]OSMEC ID + EVENT'!$A:$M,7,FALSE),Events!$B:$D,3,FALSE),)</f>
        <v>E010</v>
      </c>
      <c r="N76" t="str">
        <f>IF(N$1= VLOOKUP(N$1,Events!$A:$D,1,FALSE),
VLOOKUP(
VLOOKUP($A76,'[3]OSMEC ID + EVENT'!$A:$M,8,FALSE),Events!$B:$D,3,FALSE),)</f>
        <v>E011</v>
      </c>
      <c r="O76" t="str">
        <f>IF(O$1= VLOOKUP(O$1,Events!$A:$D,1,FALSE),
VLOOKUP(
VLOOKUP($A76,'[3]OSMEC ID + EVENT'!$A:$M,9,FALSE),Events!$B:$D,3,FALSE),)</f>
        <v>E012</v>
      </c>
      <c r="P76" t="str">
        <f>IF(P$1= VLOOKUP(P$1,Events!$A:$D,1,FALSE),
VLOOKUP(
VLOOKUP($A76,'[3]OSMEC ID + EVENT'!$A:$M,10,FALSE),Events!$B:$D,3,FALSE),)</f>
        <v>E013</v>
      </c>
      <c r="Q76" t="str">
        <f>IF(Q$1= VLOOKUP(Q$1,Events!$A:$D,1,FALSE),
VLOOKUP(
VLOOKUP($A76,'[3]OSMEC ID + EVENT'!$A:$M,11,FALSE),Events!$B:$D,3,FALSE),)</f>
        <v>E014</v>
      </c>
      <c r="R76" t="str">
        <f>IF(R$1= VLOOKUP(R$1,Events!$A:$D,1,FALSE),
VLOOKUP(
VLOOKUP($A76,'[3]OSMEC ID + EVENT'!$A:$M,12,FALSE),Events!$B:$D,3,FALSE),)</f>
        <v>E015</v>
      </c>
      <c r="S76" t="str">
        <f>IF(S$1= VLOOKUP(S$1,Events!$A:$D,1,FALSE),
VLOOKUP(
VLOOKUP($A76,'[3]OSMEC ID + EVENT'!$A:$M,13,FALSE),Events!$B:$D,3,FALSE),)</f>
        <v>E016</v>
      </c>
      <c r="T76" t="str">
        <f>IF(
ISNA(MATCH(T$1,Events!$A:$A,0)),
0,
VLOOKUP(
VLOOKUP(A76,'[4]OSMEC ID + EVENT'!$A:$I,2,FALSE),Events!$B:$D,3,FALSE))</f>
        <v>E017</v>
      </c>
      <c r="U76" t="str">
        <f>IF(
ISNA(MATCH(U$1,Events!$A:$A,0)),
0,
VLOOKUP(
VLOOKUP($A76,'[4]OSMEC ID + EVENT'!$A:$I,3,FALSE),Events!$B:$D,3,FALSE))</f>
        <v>E018</v>
      </c>
      <c r="V76" t="str">
        <f>IF(
ISNA(MATCH(V$1,Events!$A:$A,0)),
0,
VLOOKUP(
VLOOKUP($A76,'[4]OSMEC ID + EVENT'!$A:$I,4,FALSE),Events!$B:$D,3,FALSE))</f>
        <v>E019</v>
      </c>
      <c r="W76" t="str">
        <f>IF(
ISNA(MATCH(W$1,Events!$A:$A,0)),
0,
VLOOKUP(
VLOOKUP($A76,'[4]OSMEC ID + EVENT'!$A:$I,5,FALSE),Events!$B:$D,3,FALSE))</f>
        <v>E020</v>
      </c>
      <c r="X76" t="str">
        <f>IF(
ISNA(MATCH(X$1,Events!$A:$A,0)),
0,
VLOOKUP(
VLOOKUP($A76,'[4]OSMEC ID + EVENT'!$A:$I,6,FALSE),Events!$B:$D,3,FALSE))</f>
        <v>E021</v>
      </c>
      <c r="Y76" t="str">
        <f>IF(
ISNA(MATCH(Y$1,Events!$A:$A,0)),
0,
VLOOKUP(
VLOOKUP($A76,'[4]OSMEC ID + EVENT'!$A:$I,7,FALSE),Events!$B:$D,3,FALSE))</f>
        <v>E022</v>
      </c>
      <c r="Z76" t="str">
        <f>IF(
ISNA(MATCH(Z$1,Events!$A:$A,0)),
0,
VLOOKUP(
VLOOKUP($A76,'[4]OSMEC ID + EVENT'!$A:$I,8,FALSE),Events!$B:$D,3,FALSE))</f>
        <v>E023</v>
      </c>
      <c r="AA76" t="str">
        <f>IFERROR(
VLOOKUP(
VLOOKUP(A76,'[5]OSMEC ID + SUBJECT'!$A:$B,2,FALSE),Subjects!$B:$D,3,FALSE),"")</f>
        <v/>
      </c>
      <c r="AB76" t="str">
        <f>IFERROR(
VLOOKUP(
VLOOKUP(A76,'[6]OSMEC ID + SUBJECT'!$A:$B,2,FALSE),Subjects!B:D,3,FALSE),"")</f>
        <v/>
      </c>
      <c r="AC76" t="str">
        <f>IFERROR(
VLOOKUP(
VLOOKUP(A76,'[7]OSMEC-ID + SESSION'!$A:$B,2,FALSE),Subjects!$B:$D,3,FALSE),"")</f>
        <v/>
      </c>
      <c r="AD76" t="str">
        <f>IFERROR(
VLOOKUP(
VLOOKUP(A76,'[8]OSMEC ID + SESSION'!$A:$B,2,FALSE),Subjects!$B:$D,3,FALSE),"")</f>
        <v/>
      </c>
      <c r="AE76" s="12" t="str">
        <f>IFERROR(
VLOOKUP(
VLOOKUP(A76,'[9]OSMEC ID + SUBJECT'!$A:$B,2,FALSE),Subjects!$B:$D,3,FALSE),"")</f>
        <v/>
      </c>
      <c r="AF76" t="str">
        <f>IFERROR(
VLOOKUP(
VLOOKUP(A76,'[10]OSMEC ID + SESSION'!$A:$B,2,FALSE),Subjects!$B:$D,3),"")</f>
        <v/>
      </c>
    </row>
    <row r="77" spans="1:32" x14ac:dyDescent="0.75">
      <c r="A77" t="str">
        <f>Deligate_List!A77</f>
        <v>OSMEC-0060</v>
      </c>
      <c r="B77" t="str">
        <f>VLOOKUP(A77,Deligate_List!A:B,2,FALSE)</f>
        <v>SYEDA AMINA ZOHA</v>
      </c>
      <c r="C77" t="str">
        <f>IFERROR(
VLOOKUP(
VLOOKUP($A77,'[1]OSMEC ID + WORKSHOP'!$A:$B,2,FALSE),Workshop!A:C,3,FALSE),"")</f>
        <v>W006</v>
      </c>
      <c r="D77" t="str">
        <f>IF($D$1 =Events!$A$2,
VLOOKUP(
VLOOKUP($A77,'[2]OSMEC ID + EVENT'!$A:$E,2,FALSE),Events!$B:$D,3,FALSE))</f>
        <v>E001</v>
      </c>
      <c r="E77" t="str">
        <f>IF(E$1=Events!$A$3,
VLOOKUP(
VLOOKUP($A77,'[2]OSMEC ID + EVENT'!$A:$E,3,FALSE),Events!B:D,3,FALSE))</f>
        <v>E002</v>
      </c>
      <c r="F77" t="str">
        <f>IF($F$1=Events!$A$4,
VLOOKUP(
VLOOKUP($A79,'[2]OSMEC ID + EVENT'!$A:$E,4,FALSE),Events!B:D,3,FALSE),)</f>
        <v>E003</v>
      </c>
      <c r="G77" t="str">
        <f>IF($G$1=Events!$A$5,
VLOOKUP(
VLOOKUP($A79,'[2]OSMEC ID + EVENT'!$A:$E,5,FALSE),Events!$B:$D,3,FALSE),)</f>
        <v>E004</v>
      </c>
      <c r="H77" s="3" t="str">
        <f>IF($H$1= VLOOKUP($H$1,Events!$A:$D,1,FALSE),
VLOOKUP(
VLOOKUP(A77,'[3]OSMEC ID + EVENT'!$A:$M,2,FALSE),Events!B:D,3,FALSE),)</f>
        <v>E005</v>
      </c>
      <c r="I77" s="3" t="str">
        <f>IF(I$1= VLOOKUP(I$1,Events!$A:$D,1,FALSE),
VLOOKUP(
VLOOKUP($A77,'[3]OSMEC ID + EVENT'!$A:$M,3,FALSE),Events!$B:$D,3,FALSE),)</f>
        <v>E006</v>
      </c>
      <c r="J77" t="str">
        <f>IF(J$1= VLOOKUP(J$1,Events!$A:$D,1,FALSE),
VLOOKUP(
VLOOKUP($A77,'[3]OSMEC ID + EVENT'!$A:$M,4,FALSE),Events!$B:$D,3,FALSE),)</f>
        <v>E007</v>
      </c>
      <c r="K77" t="str">
        <f>IF(K$1= VLOOKUP(K$1,Events!$A:$D,1,FALSE),
VLOOKUP(
VLOOKUP($A77,'[3]OSMEC ID + EVENT'!$A:$M,5,FALSE),Events!$B:$D,3,FALSE),)</f>
        <v>E008</v>
      </c>
      <c r="L77" t="str">
        <f>IF(L$1= VLOOKUP(L$1,Events!$A:$D,1,FALSE),
VLOOKUP(
VLOOKUP($A77,'[3]OSMEC ID + EVENT'!$A:$M,6,FALSE),Events!$B:$D,3,FALSE),)</f>
        <v>E009</v>
      </c>
      <c r="M77" t="str">
        <f>IF(M$1= VLOOKUP(M$1,Events!$A:$D,1,FALSE),
VLOOKUP(
VLOOKUP($A77,'[3]OSMEC ID + EVENT'!$A:$M,7,FALSE),Events!$B:$D,3,FALSE),)</f>
        <v>E010</v>
      </c>
      <c r="N77" t="str">
        <f>IF(N$1= VLOOKUP(N$1,Events!$A:$D,1,FALSE),
VLOOKUP(
VLOOKUP($A77,'[3]OSMEC ID + EVENT'!$A:$M,8,FALSE),Events!$B:$D,3,FALSE),)</f>
        <v>E011</v>
      </c>
      <c r="O77" t="str">
        <f>IF(O$1= VLOOKUP(O$1,Events!$A:$D,1,FALSE),
VLOOKUP(
VLOOKUP($A77,'[3]OSMEC ID + EVENT'!$A:$M,9,FALSE),Events!$B:$D,3,FALSE),)</f>
        <v>E012</v>
      </c>
      <c r="P77" t="str">
        <f>IF(P$1= VLOOKUP(P$1,Events!$A:$D,1,FALSE),
VLOOKUP(
VLOOKUP($A77,'[3]OSMEC ID + EVENT'!$A:$M,10,FALSE),Events!$B:$D,3,FALSE),)</f>
        <v>E013</v>
      </c>
      <c r="Q77" t="str">
        <f>IF(Q$1= VLOOKUP(Q$1,Events!$A:$D,1,FALSE),
VLOOKUP(
VLOOKUP($A77,'[3]OSMEC ID + EVENT'!$A:$M,11,FALSE),Events!$B:$D,3,FALSE),)</f>
        <v>E014</v>
      </c>
      <c r="R77" t="str">
        <f>IF(R$1= VLOOKUP(R$1,Events!$A:$D,1,FALSE),
VLOOKUP(
VLOOKUP($A77,'[3]OSMEC ID + EVENT'!$A:$M,12,FALSE),Events!$B:$D,3,FALSE),)</f>
        <v>E015</v>
      </c>
      <c r="S77" t="str">
        <f>IF(S$1= VLOOKUP(S$1,Events!$A:$D,1,FALSE),
VLOOKUP(
VLOOKUP($A77,'[3]OSMEC ID + EVENT'!$A:$M,13,FALSE),Events!$B:$D,3,FALSE),)</f>
        <v>E016</v>
      </c>
      <c r="T77" t="str">
        <f>IF(
ISNA(MATCH(T$1,Events!$A:$A,0)),
0,
VLOOKUP(
VLOOKUP(A77,'[4]OSMEC ID + EVENT'!$A:$I,2,FALSE),Events!$B:$D,3,FALSE))</f>
        <v>E017</v>
      </c>
      <c r="U77" t="str">
        <f>IF(
ISNA(MATCH(U$1,Events!$A:$A,0)),
0,
VLOOKUP(
VLOOKUP($A77,'[4]OSMEC ID + EVENT'!$A:$I,3,FALSE),Events!$B:$D,3,FALSE))</f>
        <v>E018</v>
      </c>
      <c r="V77" t="str">
        <f>IF(
ISNA(MATCH(V$1,Events!$A:$A,0)),
0,
VLOOKUP(
VLOOKUP($A77,'[4]OSMEC ID + EVENT'!$A:$I,4,FALSE),Events!$B:$D,3,FALSE))</f>
        <v>E019</v>
      </c>
      <c r="W77" t="str">
        <f>IF(
ISNA(MATCH(W$1,Events!$A:$A,0)),
0,
VLOOKUP(
VLOOKUP($A77,'[4]OSMEC ID + EVENT'!$A:$I,5,FALSE),Events!$B:$D,3,FALSE))</f>
        <v>E020</v>
      </c>
      <c r="X77" t="str">
        <f>IF(
ISNA(MATCH(X$1,Events!$A:$A,0)),
0,
VLOOKUP(
VLOOKUP($A77,'[4]OSMEC ID + EVENT'!$A:$I,6,FALSE),Events!$B:$D,3,FALSE))</f>
        <v>E021</v>
      </c>
      <c r="Y77" t="str">
        <f>IF(
ISNA(MATCH(Y$1,Events!$A:$A,0)),
0,
VLOOKUP(
VLOOKUP($A77,'[4]OSMEC ID + EVENT'!$A:$I,7,FALSE),Events!$B:$D,3,FALSE))</f>
        <v>E022</v>
      </c>
      <c r="Z77" t="str">
        <f>IF(
ISNA(MATCH(Z$1,Events!$A:$A,0)),
0,
VLOOKUP(
VLOOKUP($A77,'[4]OSMEC ID + EVENT'!$A:$I,8,FALSE),Events!$B:$D,3,FALSE))</f>
        <v>E023</v>
      </c>
      <c r="AA77" t="str">
        <f>IFERROR(
VLOOKUP(
VLOOKUP(A77,'[5]OSMEC ID + SUBJECT'!$A:$B,2,FALSE),Subjects!$B:$D,3,FALSE),"")</f>
        <v/>
      </c>
      <c r="AB77" t="str">
        <f>IFERROR(
VLOOKUP(
VLOOKUP(A77,'[6]OSMEC ID + SUBJECT'!$A:$B,2,FALSE),Subjects!B:D,3,FALSE),"")</f>
        <v/>
      </c>
      <c r="AC77" t="str">
        <f>IFERROR(
VLOOKUP(
VLOOKUP(A77,'[7]OSMEC-ID + SESSION'!$A:$B,2,FALSE),Subjects!$B:$D,3,FALSE),"")</f>
        <v/>
      </c>
      <c r="AD77" t="str">
        <f>IFERROR(
VLOOKUP(
VLOOKUP(A77,'[8]OSMEC ID + SESSION'!$A:$B,2,FALSE),Subjects!$B:$D,3,FALSE),"")</f>
        <v/>
      </c>
      <c r="AE77" s="12" t="str">
        <f>IFERROR(
VLOOKUP(
VLOOKUP(A77,'[9]OSMEC ID + SUBJECT'!$A:$B,2,FALSE),Subjects!$B:$D,3,FALSE),"")</f>
        <v/>
      </c>
      <c r="AF77" t="str">
        <f>IFERROR(
VLOOKUP(
VLOOKUP(A77,'[10]OSMEC ID + SESSION'!$A:$B,2,FALSE),Subjects!$B:$D,3),"")</f>
        <v/>
      </c>
    </row>
    <row r="78" spans="1:32" x14ac:dyDescent="0.75">
      <c r="A78" t="str">
        <f>Deligate_List!A78</f>
        <v>OSMEC-0259</v>
      </c>
      <c r="B78" t="str">
        <f>VLOOKUP(A78,Deligate_List!A:B,2,FALSE)</f>
        <v>POOJITHA REDDY</v>
      </c>
      <c r="C78" t="str">
        <f>IFERROR(
VLOOKUP(
VLOOKUP($A78,'[1]OSMEC ID + WORKSHOP'!$A:$B,2,FALSE),Workshop!A:C,3,FALSE),"")</f>
        <v>W003</v>
      </c>
      <c r="D78" t="str">
        <f>IF($D$1 =Events!$A$2,
VLOOKUP(
VLOOKUP($A78,'[2]OSMEC ID + EVENT'!$A:$E,2,FALSE),Events!$B:$D,3,FALSE))</f>
        <v>E001</v>
      </c>
      <c r="E78" t="str">
        <f>IF(E$1=Events!$A$3,
VLOOKUP(
VLOOKUP($A78,'[2]OSMEC ID + EVENT'!$A:$E,3,FALSE),Events!B:D,3,FALSE))</f>
        <v>E002</v>
      </c>
      <c r="F78" t="str">
        <f>IF($F$1=Events!$A$4,
VLOOKUP(
VLOOKUP($A80,'[2]OSMEC ID + EVENT'!$A:$E,4,FALSE),Events!B:D,3,FALSE),)</f>
        <v>E003</v>
      </c>
      <c r="G78" t="str">
        <f>IF($G$1=Events!$A$5,
VLOOKUP(
VLOOKUP($A80,'[2]OSMEC ID + EVENT'!$A:$E,5,FALSE),Events!$B:$D,3,FALSE),)</f>
        <v>E004</v>
      </c>
      <c r="H78" s="3" t="str">
        <f>IF($H$1= VLOOKUP($H$1,Events!$A:$D,1,FALSE),
VLOOKUP(
VLOOKUP(A78,'[3]OSMEC ID + EVENT'!$A:$M,2,FALSE),Events!B:D,3,FALSE),)</f>
        <v>E005</v>
      </c>
      <c r="I78" s="3" t="str">
        <f>IF(I$1= VLOOKUP(I$1,Events!$A:$D,1,FALSE),
VLOOKUP(
VLOOKUP($A78,'[3]OSMEC ID + EVENT'!$A:$M,3,FALSE),Events!$B:$D,3,FALSE),)</f>
        <v>E006</v>
      </c>
      <c r="J78" t="str">
        <f>IF(J$1= VLOOKUP(J$1,Events!$A:$D,1,FALSE),
VLOOKUP(
VLOOKUP($A78,'[3]OSMEC ID + EVENT'!$A:$M,4,FALSE),Events!$B:$D,3,FALSE),)</f>
        <v>E007</v>
      </c>
      <c r="K78" t="str">
        <f>IF(K$1= VLOOKUP(K$1,Events!$A:$D,1,FALSE),
VLOOKUP(
VLOOKUP($A78,'[3]OSMEC ID + EVENT'!$A:$M,5,FALSE),Events!$B:$D,3,FALSE),)</f>
        <v>E008</v>
      </c>
      <c r="L78" t="str">
        <f>IF(L$1= VLOOKUP(L$1,Events!$A:$D,1,FALSE),
VLOOKUP(
VLOOKUP($A78,'[3]OSMEC ID + EVENT'!$A:$M,6,FALSE),Events!$B:$D,3,FALSE),)</f>
        <v>E009</v>
      </c>
      <c r="M78" t="str">
        <f>IF(M$1= VLOOKUP(M$1,Events!$A:$D,1,FALSE),
VLOOKUP(
VLOOKUP($A78,'[3]OSMEC ID + EVENT'!$A:$M,7,FALSE),Events!$B:$D,3,FALSE),)</f>
        <v>E010</v>
      </c>
      <c r="N78" t="str">
        <f>IF(N$1= VLOOKUP(N$1,Events!$A:$D,1,FALSE),
VLOOKUP(
VLOOKUP($A78,'[3]OSMEC ID + EVENT'!$A:$M,8,FALSE),Events!$B:$D,3,FALSE),)</f>
        <v>E011</v>
      </c>
      <c r="O78" t="str">
        <f>IF(O$1= VLOOKUP(O$1,Events!$A:$D,1,FALSE),
VLOOKUP(
VLOOKUP($A78,'[3]OSMEC ID + EVENT'!$A:$M,9,FALSE),Events!$B:$D,3,FALSE),)</f>
        <v>E012</v>
      </c>
      <c r="P78" t="str">
        <f>IF(P$1= VLOOKUP(P$1,Events!$A:$D,1,FALSE),
VLOOKUP(
VLOOKUP($A78,'[3]OSMEC ID + EVENT'!$A:$M,10,FALSE),Events!$B:$D,3,FALSE),)</f>
        <v>E013</v>
      </c>
      <c r="Q78" t="str">
        <f>IF(Q$1= VLOOKUP(Q$1,Events!$A:$D,1,FALSE),
VLOOKUP(
VLOOKUP($A78,'[3]OSMEC ID + EVENT'!$A:$M,11,FALSE),Events!$B:$D,3,FALSE),)</f>
        <v>E014</v>
      </c>
      <c r="R78" t="str">
        <f>IF(R$1= VLOOKUP(R$1,Events!$A:$D,1,FALSE),
VLOOKUP(
VLOOKUP($A78,'[3]OSMEC ID + EVENT'!$A:$M,12,FALSE),Events!$B:$D,3,FALSE),)</f>
        <v>E015</v>
      </c>
      <c r="S78" t="str">
        <f>IF(S$1= VLOOKUP(S$1,Events!$A:$D,1,FALSE),
VLOOKUP(
VLOOKUP($A78,'[3]OSMEC ID + EVENT'!$A:$M,13,FALSE),Events!$B:$D,3,FALSE),)</f>
        <v>E016</v>
      </c>
      <c r="T78" t="str">
        <f>IF(
ISNA(MATCH(T$1,Events!$A:$A,0)),
0,
VLOOKUP(
VLOOKUP(A78,'[4]OSMEC ID + EVENT'!$A:$I,2,FALSE),Events!$B:$D,3,FALSE))</f>
        <v>E017</v>
      </c>
      <c r="U78" t="str">
        <f>IF(
ISNA(MATCH(U$1,Events!$A:$A,0)),
0,
VLOOKUP(
VLOOKUP($A78,'[4]OSMEC ID + EVENT'!$A:$I,3,FALSE),Events!$B:$D,3,FALSE))</f>
        <v>E018</v>
      </c>
      <c r="V78" t="str">
        <f>IF(
ISNA(MATCH(V$1,Events!$A:$A,0)),
0,
VLOOKUP(
VLOOKUP($A78,'[4]OSMEC ID + EVENT'!$A:$I,4,FALSE),Events!$B:$D,3,FALSE))</f>
        <v>E019</v>
      </c>
      <c r="W78" t="str">
        <f>IF(
ISNA(MATCH(W$1,Events!$A:$A,0)),
0,
VLOOKUP(
VLOOKUP($A78,'[4]OSMEC ID + EVENT'!$A:$I,5,FALSE),Events!$B:$D,3,FALSE))</f>
        <v>E020</v>
      </c>
      <c r="X78" t="str">
        <f>IF(
ISNA(MATCH(X$1,Events!$A:$A,0)),
0,
VLOOKUP(
VLOOKUP($A78,'[4]OSMEC ID + EVENT'!$A:$I,6,FALSE),Events!$B:$D,3,FALSE))</f>
        <v>E021</v>
      </c>
      <c r="Y78" t="str">
        <f>IF(
ISNA(MATCH(Y$1,Events!$A:$A,0)),
0,
VLOOKUP(
VLOOKUP($A78,'[4]OSMEC ID + EVENT'!$A:$I,7,FALSE),Events!$B:$D,3,FALSE))</f>
        <v>E022</v>
      </c>
      <c r="Z78" t="str">
        <f>IF(
ISNA(MATCH(Z$1,Events!$A:$A,0)),
0,
VLOOKUP(
VLOOKUP($A78,'[4]OSMEC ID + EVENT'!$A:$I,8,FALSE),Events!$B:$D,3,FALSE))</f>
        <v>E023</v>
      </c>
      <c r="AA78" t="str">
        <f>IFERROR(
VLOOKUP(
VLOOKUP(A78,'[5]OSMEC ID + SUBJECT'!$A:$B,2,FALSE),Subjects!$B:$D,3,FALSE),"")</f>
        <v/>
      </c>
      <c r="AB78" t="str">
        <f>IFERROR(
VLOOKUP(
VLOOKUP(A78,'[6]OSMEC ID + SUBJECT'!$A:$B,2,FALSE),Subjects!B:D,3,FALSE),"")</f>
        <v/>
      </c>
      <c r="AC78" t="str">
        <f>IFERROR(
VLOOKUP(
VLOOKUP(A78,'[7]OSMEC-ID + SESSION'!$A:$B,2,FALSE),Subjects!$B:$D,3,FALSE),"")</f>
        <v/>
      </c>
      <c r="AD78" t="str">
        <f>IFERROR(
VLOOKUP(
VLOOKUP(A78,'[8]OSMEC ID + SESSION'!$A:$B,2,FALSE),Subjects!$B:$D,3,FALSE),"")</f>
        <v/>
      </c>
      <c r="AE78" s="12" t="str">
        <f>IFERROR(
VLOOKUP(
VLOOKUP(A78,'[9]OSMEC ID + SUBJECT'!$A:$B,2,FALSE),Subjects!$B:$D,3,FALSE),"")</f>
        <v/>
      </c>
      <c r="AF78" t="str">
        <f>IFERROR(
VLOOKUP(
VLOOKUP(A78,'[10]OSMEC ID + SESSION'!$A:$B,2,FALSE),Subjects!$B:$D,3),"")</f>
        <v/>
      </c>
    </row>
    <row r="79" spans="1:32" x14ac:dyDescent="0.75">
      <c r="A79" t="str">
        <f>Deligate_List!A79</f>
        <v>OSMEC-0260</v>
      </c>
      <c r="B79" t="str">
        <f>VLOOKUP(A79,Deligate_List!A:B,2,FALSE)</f>
        <v>SAMPREETH VUPPARI</v>
      </c>
      <c r="C79" t="str">
        <f>IFERROR(
VLOOKUP(
VLOOKUP($A79,'[1]OSMEC ID + WORKSHOP'!$A:$B,2,FALSE),Workshop!A:C,3,FALSE),"")</f>
        <v/>
      </c>
      <c r="D79" t="str">
        <f>IF($D$1 =Events!$A$2,
VLOOKUP(
VLOOKUP($A79,'[2]OSMEC ID + EVENT'!$A:$E,2,FALSE),Events!$B:$D,3,FALSE))</f>
        <v>E001</v>
      </c>
      <c r="E79" t="str">
        <f>IF(E$1=Events!$A$3,
VLOOKUP(
VLOOKUP($A79,'[2]OSMEC ID + EVENT'!$A:$E,3,FALSE),Events!B:D,3,FALSE))</f>
        <v>E002</v>
      </c>
      <c r="F79" t="str">
        <f>IF($F$1=Events!$A$4,
VLOOKUP(
VLOOKUP($A81,'[2]OSMEC ID + EVENT'!$A:$E,4,FALSE),Events!B:D,3,FALSE),)</f>
        <v>E003</v>
      </c>
      <c r="G79" t="str">
        <f>IF($G$1=Events!$A$5,
VLOOKUP(
VLOOKUP($A81,'[2]OSMEC ID + EVENT'!$A:$E,5,FALSE),Events!$B:$D,3,FALSE),)</f>
        <v>E004</v>
      </c>
      <c r="H79" s="3" t="str">
        <f>IF($H$1= VLOOKUP($H$1,Events!$A:$D,1,FALSE),
VLOOKUP(
VLOOKUP(A79,'[3]OSMEC ID + EVENT'!$A:$M,2,FALSE),Events!B:D,3,FALSE),)</f>
        <v>E005</v>
      </c>
      <c r="I79" s="3" t="str">
        <f>IF(I$1= VLOOKUP(I$1,Events!$A:$D,1,FALSE),
VLOOKUP(
VLOOKUP($A79,'[3]OSMEC ID + EVENT'!$A:$M,3,FALSE),Events!$B:$D,3,FALSE),)</f>
        <v>E006</v>
      </c>
      <c r="J79" t="str">
        <f>IF(J$1= VLOOKUP(J$1,Events!$A:$D,1,FALSE),
VLOOKUP(
VLOOKUP($A79,'[3]OSMEC ID + EVENT'!$A:$M,4,FALSE),Events!$B:$D,3,FALSE),)</f>
        <v>E007</v>
      </c>
      <c r="K79" t="str">
        <f>IF(K$1= VLOOKUP(K$1,Events!$A:$D,1,FALSE),
VLOOKUP(
VLOOKUP($A79,'[3]OSMEC ID + EVENT'!$A:$M,5,FALSE),Events!$B:$D,3,FALSE),)</f>
        <v>E008</v>
      </c>
      <c r="L79" t="str">
        <f>IF(L$1= VLOOKUP(L$1,Events!$A:$D,1,FALSE),
VLOOKUP(
VLOOKUP($A79,'[3]OSMEC ID + EVENT'!$A:$M,6,FALSE),Events!$B:$D,3,FALSE),)</f>
        <v>E009</v>
      </c>
      <c r="M79" t="str">
        <f>IF(M$1= VLOOKUP(M$1,Events!$A:$D,1,FALSE),
VLOOKUP(
VLOOKUP($A79,'[3]OSMEC ID + EVENT'!$A:$M,7,FALSE),Events!$B:$D,3,FALSE),)</f>
        <v>E010</v>
      </c>
      <c r="N79" t="str">
        <f>IF(N$1= VLOOKUP(N$1,Events!$A:$D,1,FALSE),
VLOOKUP(
VLOOKUP($A79,'[3]OSMEC ID + EVENT'!$A:$M,8,FALSE),Events!$B:$D,3,FALSE),)</f>
        <v>E011</v>
      </c>
      <c r="O79" t="str">
        <f>IF(O$1= VLOOKUP(O$1,Events!$A:$D,1,FALSE),
VLOOKUP(
VLOOKUP($A79,'[3]OSMEC ID + EVENT'!$A:$M,9,FALSE),Events!$B:$D,3,FALSE),)</f>
        <v>E012</v>
      </c>
      <c r="P79" t="str">
        <f>IF(P$1= VLOOKUP(P$1,Events!$A:$D,1,FALSE),
VLOOKUP(
VLOOKUP($A79,'[3]OSMEC ID + EVENT'!$A:$M,10,FALSE),Events!$B:$D,3,FALSE),)</f>
        <v>E013</v>
      </c>
      <c r="Q79" t="str">
        <f>IF(Q$1= VLOOKUP(Q$1,Events!$A:$D,1,FALSE),
VLOOKUP(
VLOOKUP($A79,'[3]OSMEC ID + EVENT'!$A:$M,11,FALSE),Events!$B:$D,3,FALSE),)</f>
        <v>E014</v>
      </c>
      <c r="R79" t="str">
        <f>IF(R$1= VLOOKUP(R$1,Events!$A:$D,1,FALSE),
VLOOKUP(
VLOOKUP($A79,'[3]OSMEC ID + EVENT'!$A:$M,12,FALSE),Events!$B:$D,3,FALSE),)</f>
        <v>E015</v>
      </c>
      <c r="S79" t="str">
        <f>IF(S$1= VLOOKUP(S$1,Events!$A:$D,1,FALSE),
VLOOKUP(
VLOOKUP($A79,'[3]OSMEC ID + EVENT'!$A:$M,13,FALSE),Events!$B:$D,3,FALSE),)</f>
        <v>E016</v>
      </c>
      <c r="T79" t="str">
        <f>IF(
ISNA(MATCH(T$1,Events!$A:$A,0)),
0,
VLOOKUP(
VLOOKUP(A79,'[4]OSMEC ID + EVENT'!$A:$I,2,FALSE),Events!$B:$D,3,FALSE))</f>
        <v>E017</v>
      </c>
      <c r="U79" t="str">
        <f>IF(
ISNA(MATCH(U$1,Events!$A:$A,0)),
0,
VLOOKUP(
VLOOKUP($A79,'[4]OSMEC ID + EVENT'!$A:$I,3,FALSE),Events!$B:$D,3,FALSE))</f>
        <v>E018</v>
      </c>
      <c r="V79" t="str">
        <f>IF(
ISNA(MATCH(V$1,Events!$A:$A,0)),
0,
VLOOKUP(
VLOOKUP($A79,'[4]OSMEC ID + EVENT'!$A:$I,4,FALSE),Events!$B:$D,3,FALSE))</f>
        <v>E019</v>
      </c>
      <c r="W79" t="str">
        <f>IF(
ISNA(MATCH(W$1,Events!$A:$A,0)),
0,
VLOOKUP(
VLOOKUP($A79,'[4]OSMEC ID + EVENT'!$A:$I,5,FALSE),Events!$B:$D,3,FALSE))</f>
        <v>E020</v>
      </c>
      <c r="X79" t="str">
        <f>IF(
ISNA(MATCH(X$1,Events!$A:$A,0)),
0,
VLOOKUP(
VLOOKUP($A79,'[4]OSMEC ID + EVENT'!$A:$I,6,FALSE),Events!$B:$D,3,FALSE))</f>
        <v>E021</v>
      </c>
      <c r="Y79" t="str">
        <f>IF(
ISNA(MATCH(Y$1,Events!$A:$A,0)),
0,
VLOOKUP(
VLOOKUP($A79,'[4]OSMEC ID + EVENT'!$A:$I,7,FALSE),Events!$B:$D,3,FALSE))</f>
        <v>E022</v>
      </c>
      <c r="Z79" t="str">
        <f>IF(
ISNA(MATCH(Z$1,Events!$A:$A,0)),
0,
VLOOKUP(
VLOOKUP($A79,'[4]OSMEC ID + EVENT'!$A:$I,8,FALSE),Events!$B:$D,3,FALSE))</f>
        <v>E023</v>
      </c>
      <c r="AA79" t="str">
        <f>IFERROR(
VLOOKUP(
VLOOKUP(A79,'[5]OSMEC ID + SUBJECT'!$A:$B,2,FALSE),Subjects!$B:$D,3,FALSE),"")</f>
        <v/>
      </c>
      <c r="AB79" t="str">
        <f>IFERROR(
VLOOKUP(
VLOOKUP(A79,'[6]OSMEC ID + SUBJECT'!$A:$B,2,FALSE),Subjects!B:D,3,FALSE),"")</f>
        <v/>
      </c>
      <c r="AC79" t="str">
        <f>IFERROR(
VLOOKUP(
VLOOKUP(A79,'[7]OSMEC-ID + SESSION'!$A:$B,2,FALSE),Subjects!$B:$D,3,FALSE),"")</f>
        <v/>
      </c>
      <c r="AD79" t="str">
        <f>IFERROR(
VLOOKUP(
VLOOKUP(A79,'[8]OSMEC ID + SESSION'!$A:$B,2,FALSE),Subjects!$B:$D,3,FALSE),"")</f>
        <v/>
      </c>
      <c r="AE79" s="12" t="str">
        <f>IFERROR(
VLOOKUP(
VLOOKUP(A79,'[9]OSMEC ID + SUBJECT'!$A:$B,2,FALSE),Subjects!$B:$D,3,FALSE),"")</f>
        <v/>
      </c>
      <c r="AF79" t="str">
        <f>IFERROR(
VLOOKUP(
VLOOKUP(A79,'[10]OSMEC ID + SESSION'!$A:$B,2,FALSE),Subjects!$B:$D,3),"")</f>
        <v/>
      </c>
    </row>
    <row r="80" spans="1:32" x14ac:dyDescent="0.75">
      <c r="A80" t="str">
        <f>Deligate_List!A80</f>
        <v>OSMEC-0062</v>
      </c>
      <c r="B80" t="str">
        <f>VLOOKUP(A80,Deligate_List!A:B,2,FALSE)</f>
        <v>FAIZA NOOR BAIG</v>
      </c>
      <c r="C80" t="str">
        <f>IFERROR(
VLOOKUP(
VLOOKUP($A80,'[1]OSMEC ID + WORKSHOP'!$A:$B,2,FALSE),Workshop!A:C,3,FALSE),"")</f>
        <v/>
      </c>
      <c r="D80" t="str">
        <f>IF($D$1 =Events!$A$2,
VLOOKUP(
VLOOKUP($A80,'[2]OSMEC ID + EVENT'!$A:$E,2,FALSE),Events!$B:$D,3,FALSE))</f>
        <v>E001</v>
      </c>
      <c r="E80" t="str">
        <f>IF(E$1=Events!$A$3,
VLOOKUP(
VLOOKUP($A80,'[2]OSMEC ID + EVENT'!$A:$E,3,FALSE),Events!B:D,3,FALSE))</f>
        <v>E002</v>
      </c>
      <c r="F80" t="str">
        <f>IF($F$1=Events!$A$4,
VLOOKUP(
VLOOKUP($A82,'[2]OSMEC ID + EVENT'!$A:$E,4,FALSE),Events!B:D,3,FALSE),)</f>
        <v>E003</v>
      </c>
      <c r="G80" t="str">
        <f>IF($G$1=Events!$A$5,
VLOOKUP(
VLOOKUP($A82,'[2]OSMEC ID + EVENT'!$A:$E,5,FALSE),Events!$B:$D,3,FALSE),)</f>
        <v>E004</v>
      </c>
      <c r="H80" s="3" t="str">
        <f>IF($H$1= VLOOKUP($H$1,Events!$A:$D,1,FALSE),
VLOOKUP(
VLOOKUP(A80,'[3]OSMEC ID + EVENT'!$A:$M,2,FALSE),Events!B:D,3,FALSE),)</f>
        <v>E005</v>
      </c>
      <c r="I80" s="3" t="str">
        <f>IF(I$1= VLOOKUP(I$1,Events!$A:$D,1,FALSE),
VLOOKUP(
VLOOKUP($A80,'[3]OSMEC ID + EVENT'!$A:$M,3,FALSE),Events!$B:$D,3,FALSE),)</f>
        <v>E006</v>
      </c>
      <c r="J80" t="str">
        <f>IF(J$1= VLOOKUP(J$1,Events!$A:$D,1,FALSE),
VLOOKUP(
VLOOKUP($A80,'[3]OSMEC ID + EVENT'!$A:$M,4,FALSE),Events!$B:$D,3,FALSE),)</f>
        <v>E007</v>
      </c>
      <c r="K80" t="str">
        <f>IF(K$1= VLOOKUP(K$1,Events!$A:$D,1,FALSE),
VLOOKUP(
VLOOKUP($A80,'[3]OSMEC ID + EVENT'!$A:$M,5,FALSE),Events!$B:$D,3,FALSE),)</f>
        <v>E008</v>
      </c>
      <c r="L80" t="str">
        <f>IF(L$1= VLOOKUP(L$1,Events!$A:$D,1,FALSE),
VLOOKUP(
VLOOKUP($A80,'[3]OSMEC ID + EVENT'!$A:$M,6,FALSE),Events!$B:$D,3,FALSE),)</f>
        <v>E009</v>
      </c>
      <c r="M80" t="str">
        <f>IF(M$1= VLOOKUP(M$1,Events!$A:$D,1,FALSE),
VLOOKUP(
VLOOKUP($A80,'[3]OSMEC ID + EVENT'!$A:$M,7,FALSE),Events!$B:$D,3,FALSE),)</f>
        <v>E010</v>
      </c>
      <c r="N80" t="str">
        <f>IF(N$1= VLOOKUP(N$1,Events!$A:$D,1,FALSE),
VLOOKUP(
VLOOKUP($A80,'[3]OSMEC ID + EVENT'!$A:$M,8,FALSE),Events!$B:$D,3,FALSE),)</f>
        <v>E011</v>
      </c>
      <c r="O80" t="str">
        <f>IF(O$1= VLOOKUP(O$1,Events!$A:$D,1,FALSE),
VLOOKUP(
VLOOKUP($A80,'[3]OSMEC ID + EVENT'!$A:$M,9,FALSE),Events!$B:$D,3,FALSE),)</f>
        <v>E012</v>
      </c>
      <c r="P80" t="str">
        <f>IF(P$1= VLOOKUP(P$1,Events!$A:$D,1,FALSE),
VLOOKUP(
VLOOKUP($A80,'[3]OSMEC ID + EVENT'!$A:$M,10,FALSE),Events!$B:$D,3,FALSE),)</f>
        <v>E013</v>
      </c>
      <c r="Q80" t="str">
        <f>IF(Q$1= VLOOKUP(Q$1,Events!$A:$D,1,FALSE),
VLOOKUP(
VLOOKUP($A80,'[3]OSMEC ID + EVENT'!$A:$M,11,FALSE),Events!$B:$D,3,FALSE),)</f>
        <v>E014</v>
      </c>
      <c r="R80" t="str">
        <f>IF(R$1= VLOOKUP(R$1,Events!$A:$D,1,FALSE),
VLOOKUP(
VLOOKUP($A80,'[3]OSMEC ID + EVENT'!$A:$M,12,FALSE),Events!$B:$D,3,FALSE),)</f>
        <v>E015</v>
      </c>
      <c r="S80" t="str">
        <f>IF(S$1= VLOOKUP(S$1,Events!$A:$D,1,FALSE),
VLOOKUP(
VLOOKUP($A80,'[3]OSMEC ID + EVENT'!$A:$M,13,FALSE),Events!$B:$D,3,FALSE),)</f>
        <v>E016</v>
      </c>
      <c r="T80" t="str">
        <f>IF(
ISNA(MATCH(T$1,Events!$A:$A,0)),
0,
VLOOKUP(
VLOOKUP(A80,'[4]OSMEC ID + EVENT'!$A:$I,2,FALSE),Events!$B:$D,3,FALSE))</f>
        <v>E017</v>
      </c>
      <c r="U80" t="str">
        <f>IF(
ISNA(MATCH(U$1,Events!$A:$A,0)),
0,
VLOOKUP(
VLOOKUP($A80,'[4]OSMEC ID + EVENT'!$A:$I,3,FALSE),Events!$B:$D,3,FALSE))</f>
        <v>E018</v>
      </c>
      <c r="V80" t="str">
        <f>IF(
ISNA(MATCH(V$1,Events!$A:$A,0)),
0,
VLOOKUP(
VLOOKUP($A80,'[4]OSMEC ID + EVENT'!$A:$I,4,FALSE),Events!$B:$D,3,FALSE))</f>
        <v>E019</v>
      </c>
      <c r="W80" t="str">
        <f>IF(
ISNA(MATCH(W$1,Events!$A:$A,0)),
0,
VLOOKUP(
VLOOKUP($A80,'[4]OSMEC ID + EVENT'!$A:$I,5,FALSE),Events!$B:$D,3,FALSE))</f>
        <v>E020</v>
      </c>
      <c r="X80" t="str">
        <f>IF(
ISNA(MATCH(X$1,Events!$A:$A,0)),
0,
VLOOKUP(
VLOOKUP($A80,'[4]OSMEC ID + EVENT'!$A:$I,6,FALSE),Events!$B:$D,3,FALSE))</f>
        <v>E021</v>
      </c>
      <c r="Y80" t="str">
        <f>IF(
ISNA(MATCH(Y$1,Events!$A:$A,0)),
0,
VLOOKUP(
VLOOKUP($A80,'[4]OSMEC ID + EVENT'!$A:$I,7,FALSE),Events!$B:$D,3,FALSE))</f>
        <v>E022</v>
      </c>
      <c r="Z80" t="str">
        <f>IF(
ISNA(MATCH(Z$1,Events!$A:$A,0)),
0,
VLOOKUP(
VLOOKUP($A80,'[4]OSMEC ID + EVENT'!$A:$I,8,FALSE),Events!$B:$D,3,FALSE))</f>
        <v>E023</v>
      </c>
      <c r="AA80" t="str">
        <f>IFERROR(
VLOOKUP(
VLOOKUP(A80,'[5]OSMEC ID + SUBJECT'!$A:$B,2,FALSE),Subjects!$B:$D,3,FALSE),"")</f>
        <v/>
      </c>
      <c r="AB80" t="str">
        <f>IFERROR(
VLOOKUP(
VLOOKUP(A80,'[6]OSMEC ID + SUBJECT'!$A:$B,2,FALSE),Subjects!B:D,3,FALSE),"")</f>
        <v>S007</v>
      </c>
      <c r="AC80" t="str">
        <f>IFERROR(
VLOOKUP(
VLOOKUP(A80,'[7]OSMEC-ID + SESSION'!$A:$B,2,FALSE),Subjects!$B:$D,3,FALSE),"")</f>
        <v/>
      </c>
      <c r="AD80" t="str">
        <f>IFERROR(
VLOOKUP(
VLOOKUP(A80,'[8]OSMEC ID + SESSION'!$A:$B,2,FALSE),Subjects!$B:$D,3,FALSE),"")</f>
        <v/>
      </c>
      <c r="AE80" s="12" t="str">
        <f>IFERROR(
VLOOKUP(
VLOOKUP(A80,'[9]OSMEC ID + SUBJECT'!$A:$B,2,FALSE),Subjects!$B:$D,3,FALSE),"")</f>
        <v/>
      </c>
      <c r="AF80" t="str">
        <f>IFERROR(
VLOOKUP(
VLOOKUP(A80,'[10]OSMEC ID + SESSION'!$A:$B,2,FALSE),Subjects!$B:$D,3),"")</f>
        <v>S020</v>
      </c>
    </row>
    <row r="81" spans="1:32" x14ac:dyDescent="0.75">
      <c r="A81" t="str">
        <f>Deligate_List!A81</f>
        <v>OSMEC-0261</v>
      </c>
      <c r="B81" t="str">
        <f>VLOOKUP(A81,Deligate_List!A:B,2,FALSE)</f>
        <v>Vennela Lingampally</v>
      </c>
      <c r="C81" t="str">
        <f>IFERROR(
VLOOKUP(
VLOOKUP($A81,'[1]OSMEC ID + WORKSHOP'!$A:$B,2,FALSE),Workshop!A:C,3,FALSE),"")</f>
        <v>W011</v>
      </c>
      <c r="D81" t="str">
        <f>IF($D$1 =Events!$A$2,
VLOOKUP(
VLOOKUP($A81,'[2]OSMEC ID + EVENT'!$A:$E,2,FALSE),Events!$B:$D,3,FALSE))</f>
        <v>E001</v>
      </c>
      <c r="E81" t="str">
        <f>IF(E$1=Events!$A$3,
VLOOKUP(
VLOOKUP($A81,'[2]OSMEC ID + EVENT'!$A:$E,3,FALSE),Events!B:D,3,FALSE))</f>
        <v>E002</v>
      </c>
      <c r="F81" t="str">
        <f>IF($F$1=Events!$A$4,
VLOOKUP(
VLOOKUP($A83,'[2]OSMEC ID + EVENT'!$A:$E,4,FALSE),Events!B:D,3,FALSE),)</f>
        <v>E003</v>
      </c>
      <c r="G81" t="str">
        <f>IF($G$1=Events!$A$5,
VLOOKUP(
VLOOKUP($A83,'[2]OSMEC ID + EVENT'!$A:$E,5,FALSE),Events!$B:$D,3,FALSE),)</f>
        <v>E004</v>
      </c>
      <c r="H81" s="3" t="str">
        <f>IF($H$1= VLOOKUP($H$1,Events!$A:$D,1,FALSE),
VLOOKUP(
VLOOKUP(A81,'[3]OSMEC ID + EVENT'!$A:$M,2,FALSE),Events!B:D,3,FALSE),)</f>
        <v>E005</v>
      </c>
      <c r="I81" s="3" t="str">
        <f>IF(I$1= VLOOKUP(I$1,Events!$A:$D,1,FALSE),
VLOOKUP(
VLOOKUP($A81,'[3]OSMEC ID + EVENT'!$A:$M,3,FALSE),Events!$B:$D,3,FALSE),)</f>
        <v>E006</v>
      </c>
      <c r="J81" t="str">
        <f>IF(J$1= VLOOKUP(J$1,Events!$A:$D,1,FALSE),
VLOOKUP(
VLOOKUP($A81,'[3]OSMEC ID + EVENT'!$A:$M,4,FALSE),Events!$B:$D,3,FALSE),)</f>
        <v>E007</v>
      </c>
      <c r="K81" t="str">
        <f>IF(K$1= VLOOKUP(K$1,Events!$A:$D,1,FALSE),
VLOOKUP(
VLOOKUP($A81,'[3]OSMEC ID + EVENT'!$A:$M,5,FALSE),Events!$B:$D,3,FALSE),)</f>
        <v>E008</v>
      </c>
      <c r="L81" t="str">
        <f>IF(L$1= VLOOKUP(L$1,Events!$A:$D,1,FALSE),
VLOOKUP(
VLOOKUP($A81,'[3]OSMEC ID + EVENT'!$A:$M,6,FALSE),Events!$B:$D,3,FALSE),)</f>
        <v>E009</v>
      </c>
      <c r="M81" t="str">
        <f>IF(M$1= VLOOKUP(M$1,Events!$A:$D,1,FALSE),
VLOOKUP(
VLOOKUP($A81,'[3]OSMEC ID + EVENT'!$A:$M,7,FALSE),Events!$B:$D,3,FALSE),)</f>
        <v>E010</v>
      </c>
      <c r="N81" t="str">
        <f>IF(N$1= VLOOKUP(N$1,Events!$A:$D,1,FALSE),
VLOOKUP(
VLOOKUP($A81,'[3]OSMEC ID + EVENT'!$A:$M,8,FALSE),Events!$B:$D,3,FALSE),)</f>
        <v>E011</v>
      </c>
      <c r="O81" t="str">
        <f>IF(O$1= VLOOKUP(O$1,Events!$A:$D,1,FALSE),
VLOOKUP(
VLOOKUP($A81,'[3]OSMEC ID + EVENT'!$A:$M,9,FALSE),Events!$B:$D,3,FALSE),)</f>
        <v>E012</v>
      </c>
      <c r="P81" t="str">
        <f>IF(P$1= VLOOKUP(P$1,Events!$A:$D,1,FALSE),
VLOOKUP(
VLOOKUP($A81,'[3]OSMEC ID + EVENT'!$A:$M,10,FALSE),Events!$B:$D,3,FALSE),)</f>
        <v>E013</v>
      </c>
      <c r="Q81" t="str">
        <f>IF(Q$1= VLOOKUP(Q$1,Events!$A:$D,1,FALSE),
VLOOKUP(
VLOOKUP($A81,'[3]OSMEC ID + EVENT'!$A:$M,11,FALSE),Events!$B:$D,3,FALSE),)</f>
        <v>E014</v>
      </c>
      <c r="R81" t="str">
        <f>IF(R$1= VLOOKUP(R$1,Events!$A:$D,1,FALSE),
VLOOKUP(
VLOOKUP($A81,'[3]OSMEC ID + EVENT'!$A:$M,12,FALSE),Events!$B:$D,3,FALSE),)</f>
        <v>E015</v>
      </c>
      <c r="S81" t="str">
        <f>IF(S$1= VLOOKUP(S$1,Events!$A:$D,1,FALSE),
VLOOKUP(
VLOOKUP($A81,'[3]OSMEC ID + EVENT'!$A:$M,13,FALSE),Events!$B:$D,3,FALSE),)</f>
        <v>E016</v>
      </c>
      <c r="T81" t="str">
        <f>IF(
ISNA(MATCH(T$1,Events!$A:$A,0)),
0,
VLOOKUP(
VLOOKUP(A81,'[4]OSMEC ID + EVENT'!$A:$I,2,FALSE),Events!$B:$D,3,FALSE))</f>
        <v>E017</v>
      </c>
      <c r="U81" t="str">
        <f>IF(
ISNA(MATCH(U$1,Events!$A:$A,0)),
0,
VLOOKUP(
VLOOKUP($A81,'[4]OSMEC ID + EVENT'!$A:$I,3,FALSE),Events!$B:$D,3,FALSE))</f>
        <v>E018</v>
      </c>
      <c r="V81" t="str">
        <f>IF(
ISNA(MATCH(V$1,Events!$A:$A,0)),
0,
VLOOKUP(
VLOOKUP($A81,'[4]OSMEC ID + EVENT'!$A:$I,4,FALSE),Events!$B:$D,3,FALSE))</f>
        <v>E019</v>
      </c>
      <c r="W81" t="str">
        <f>IF(
ISNA(MATCH(W$1,Events!$A:$A,0)),
0,
VLOOKUP(
VLOOKUP($A81,'[4]OSMEC ID + EVENT'!$A:$I,5,FALSE),Events!$B:$D,3,FALSE))</f>
        <v>E020</v>
      </c>
      <c r="X81" t="str">
        <f>IF(
ISNA(MATCH(X$1,Events!$A:$A,0)),
0,
VLOOKUP(
VLOOKUP($A81,'[4]OSMEC ID + EVENT'!$A:$I,6,FALSE),Events!$B:$D,3,FALSE))</f>
        <v>E021</v>
      </c>
      <c r="Y81" t="str">
        <f>IF(
ISNA(MATCH(Y$1,Events!$A:$A,0)),
0,
VLOOKUP(
VLOOKUP($A81,'[4]OSMEC ID + EVENT'!$A:$I,7,FALSE),Events!$B:$D,3,FALSE))</f>
        <v>E022</v>
      </c>
      <c r="Z81" t="str">
        <f>IF(
ISNA(MATCH(Z$1,Events!$A:$A,0)),
0,
VLOOKUP(
VLOOKUP($A81,'[4]OSMEC ID + EVENT'!$A:$I,8,FALSE),Events!$B:$D,3,FALSE))</f>
        <v>E023</v>
      </c>
      <c r="AA81" t="str">
        <f>IFERROR(
VLOOKUP(
VLOOKUP(A81,'[5]OSMEC ID + SUBJECT'!$A:$B,2,FALSE),Subjects!$B:$D,3,FALSE),"")</f>
        <v/>
      </c>
      <c r="AB81" t="str">
        <f>IFERROR(
VLOOKUP(
VLOOKUP(A81,'[6]OSMEC ID + SUBJECT'!$A:$B,2,FALSE),Subjects!B:D,3,FALSE),"")</f>
        <v>S005</v>
      </c>
      <c r="AC81" t="str">
        <f>IFERROR(
VLOOKUP(
VLOOKUP(A81,'[7]OSMEC-ID + SESSION'!$A:$B,2,FALSE),Subjects!$B:$D,3,FALSE),"")</f>
        <v/>
      </c>
      <c r="AD81" t="str">
        <f>IFERROR(
VLOOKUP(
VLOOKUP(A81,'[8]OSMEC ID + SESSION'!$A:$B,2,FALSE),Subjects!$B:$D,3,FALSE),"")</f>
        <v/>
      </c>
      <c r="AE81" s="12" t="str">
        <f>IFERROR(
VLOOKUP(
VLOOKUP(A81,'[9]OSMEC ID + SUBJECT'!$A:$B,2,FALSE),Subjects!$B:$D,3,FALSE),"")</f>
        <v/>
      </c>
      <c r="AF81" t="str">
        <f>IFERROR(
VLOOKUP(
VLOOKUP(A81,'[10]OSMEC ID + SESSION'!$A:$B,2,FALSE),Subjects!$B:$D,3),"")</f>
        <v/>
      </c>
    </row>
    <row r="82" spans="1:32" x14ac:dyDescent="0.75">
      <c r="A82" t="str">
        <f>Deligate_List!A82</f>
        <v>OSMEC-0262</v>
      </c>
      <c r="B82" t="str">
        <f>VLOOKUP(A82,Deligate_List!A:B,2,FALSE)</f>
        <v>K Sai sandhya</v>
      </c>
      <c r="C82" t="str">
        <f>IFERROR(
VLOOKUP(
VLOOKUP($A82,'[1]OSMEC ID + WORKSHOP'!$A:$B,2,FALSE),Workshop!A:C,3,FALSE),"")</f>
        <v/>
      </c>
      <c r="D82" t="str">
        <f>IF($D$1 =Events!$A$2,
VLOOKUP(
VLOOKUP($A82,'[2]OSMEC ID + EVENT'!$A:$E,2,FALSE),Events!$B:$D,3,FALSE))</f>
        <v>E001</v>
      </c>
      <c r="E82" t="str">
        <f>IF(E$1=Events!$A$3,
VLOOKUP(
VLOOKUP($A82,'[2]OSMEC ID + EVENT'!$A:$E,3,FALSE),Events!B:D,3,FALSE))</f>
        <v>E002</v>
      </c>
      <c r="F82" t="str">
        <f>IF($F$1=Events!$A$4,
VLOOKUP(
VLOOKUP($A84,'[2]OSMEC ID + EVENT'!$A:$E,4,FALSE),Events!B:D,3,FALSE),)</f>
        <v>E003</v>
      </c>
      <c r="G82" t="str">
        <f>IF($G$1=Events!$A$5,
VLOOKUP(
VLOOKUP($A84,'[2]OSMEC ID + EVENT'!$A:$E,5,FALSE),Events!$B:$D,3,FALSE),)</f>
        <v>E004</v>
      </c>
      <c r="H82" s="3" t="str">
        <f>IF($H$1= VLOOKUP($H$1,Events!$A:$D,1,FALSE),
VLOOKUP(
VLOOKUP(A82,'[3]OSMEC ID + EVENT'!$A:$M,2,FALSE),Events!B:D,3,FALSE),)</f>
        <v>E005</v>
      </c>
      <c r="I82" s="3" t="str">
        <f>IF(I$1= VLOOKUP(I$1,Events!$A:$D,1,FALSE),
VLOOKUP(
VLOOKUP($A82,'[3]OSMEC ID + EVENT'!$A:$M,3,FALSE),Events!$B:$D,3,FALSE),)</f>
        <v>E006</v>
      </c>
      <c r="J82" t="str">
        <f>IF(J$1= VLOOKUP(J$1,Events!$A:$D,1,FALSE),
VLOOKUP(
VLOOKUP($A82,'[3]OSMEC ID + EVENT'!$A:$M,4,FALSE),Events!$B:$D,3,FALSE),)</f>
        <v>E007</v>
      </c>
      <c r="K82" t="str">
        <f>IF(K$1= VLOOKUP(K$1,Events!$A:$D,1,FALSE),
VLOOKUP(
VLOOKUP($A82,'[3]OSMEC ID + EVENT'!$A:$M,5,FALSE),Events!$B:$D,3,FALSE),)</f>
        <v>E008</v>
      </c>
      <c r="L82" t="str">
        <f>IF(L$1= VLOOKUP(L$1,Events!$A:$D,1,FALSE),
VLOOKUP(
VLOOKUP($A82,'[3]OSMEC ID + EVENT'!$A:$M,6,FALSE),Events!$B:$D,3,FALSE),)</f>
        <v>E009</v>
      </c>
      <c r="M82" t="str">
        <f>IF(M$1= VLOOKUP(M$1,Events!$A:$D,1,FALSE),
VLOOKUP(
VLOOKUP($A82,'[3]OSMEC ID + EVENT'!$A:$M,7,FALSE),Events!$B:$D,3,FALSE),)</f>
        <v>E010</v>
      </c>
      <c r="N82" t="str">
        <f>IF(N$1= VLOOKUP(N$1,Events!$A:$D,1,FALSE),
VLOOKUP(
VLOOKUP($A82,'[3]OSMEC ID + EVENT'!$A:$M,8,FALSE),Events!$B:$D,3,FALSE),)</f>
        <v>E011</v>
      </c>
      <c r="O82" t="str">
        <f>IF(O$1= VLOOKUP(O$1,Events!$A:$D,1,FALSE),
VLOOKUP(
VLOOKUP($A82,'[3]OSMEC ID + EVENT'!$A:$M,9,FALSE),Events!$B:$D,3,FALSE),)</f>
        <v>E012</v>
      </c>
      <c r="P82" t="str">
        <f>IF(P$1= VLOOKUP(P$1,Events!$A:$D,1,FALSE),
VLOOKUP(
VLOOKUP($A82,'[3]OSMEC ID + EVENT'!$A:$M,10,FALSE),Events!$B:$D,3,FALSE),)</f>
        <v>E013</v>
      </c>
      <c r="Q82" t="str">
        <f>IF(Q$1= VLOOKUP(Q$1,Events!$A:$D,1,FALSE),
VLOOKUP(
VLOOKUP($A82,'[3]OSMEC ID + EVENT'!$A:$M,11,FALSE),Events!$B:$D,3,FALSE),)</f>
        <v>E014</v>
      </c>
      <c r="R82" t="str">
        <f>IF(R$1= VLOOKUP(R$1,Events!$A:$D,1,FALSE),
VLOOKUP(
VLOOKUP($A82,'[3]OSMEC ID + EVENT'!$A:$M,12,FALSE),Events!$B:$D,3,FALSE),)</f>
        <v>E015</v>
      </c>
      <c r="S82" t="str">
        <f>IF(S$1= VLOOKUP(S$1,Events!$A:$D,1,FALSE),
VLOOKUP(
VLOOKUP($A82,'[3]OSMEC ID + EVENT'!$A:$M,13,FALSE),Events!$B:$D,3,FALSE),)</f>
        <v>E016</v>
      </c>
      <c r="T82" t="str">
        <f>IF(
ISNA(MATCH(T$1,Events!$A:$A,0)),
0,
VLOOKUP(
VLOOKUP(A82,'[4]OSMEC ID + EVENT'!$A:$I,2,FALSE),Events!$B:$D,3,FALSE))</f>
        <v>E017</v>
      </c>
      <c r="U82" t="str">
        <f>IF(
ISNA(MATCH(U$1,Events!$A:$A,0)),
0,
VLOOKUP(
VLOOKUP($A82,'[4]OSMEC ID + EVENT'!$A:$I,3,FALSE),Events!$B:$D,3,FALSE))</f>
        <v>E018</v>
      </c>
      <c r="V82" t="str">
        <f>IF(
ISNA(MATCH(V$1,Events!$A:$A,0)),
0,
VLOOKUP(
VLOOKUP($A82,'[4]OSMEC ID + EVENT'!$A:$I,4,FALSE),Events!$B:$D,3,FALSE))</f>
        <v>E019</v>
      </c>
      <c r="W82" t="str">
        <f>IF(
ISNA(MATCH(W$1,Events!$A:$A,0)),
0,
VLOOKUP(
VLOOKUP($A82,'[4]OSMEC ID + EVENT'!$A:$I,5,FALSE),Events!$B:$D,3,FALSE))</f>
        <v>E020</v>
      </c>
      <c r="X82" t="str">
        <f>IF(
ISNA(MATCH(X$1,Events!$A:$A,0)),
0,
VLOOKUP(
VLOOKUP($A82,'[4]OSMEC ID + EVENT'!$A:$I,6,FALSE),Events!$B:$D,3,FALSE))</f>
        <v>E021</v>
      </c>
      <c r="Y82" t="str">
        <f>IF(
ISNA(MATCH(Y$1,Events!$A:$A,0)),
0,
VLOOKUP(
VLOOKUP($A82,'[4]OSMEC ID + EVENT'!$A:$I,7,FALSE),Events!$B:$D,3,FALSE))</f>
        <v>E022</v>
      </c>
      <c r="Z82" t="str">
        <f>IF(
ISNA(MATCH(Z$1,Events!$A:$A,0)),
0,
VLOOKUP(
VLOOKUP($A82,'[4]OSMEC ID + EVENT'!$A:$I,8,FALSE),Events!$B:$D,3,FALSE))</f>
        <v>E023</v>
      </c>
      <c r="AA82" t="str">
        <f>IFERROR(
VLOOKUP(
VLOOKUP(A82,'[5]OSMEC ID + SUBJECT'!$A:$B,2,FALSE),Subjects!$B:$D,3,FALSE),"")</f>
        <v/>
      </c>
      <c r="AB82" t="str">
        <f>IFERROR(
VLOOKUP(
VLOOKUP(A82,'[6]OSMEC ID + SUBJECT'!$A:$B,2,FALSE),Subjects!B:D,3,FALSE),"")</f>
        <v>S005</v>
      </c>
      <c r="AC82" t="str">
        <f>IFERROR(
VLOOKUP(
VLOOKUP(A82,'[7]OSMEC-ID + SESSION'!$A:$B,2,FALSE),Subjects!$B:$D,3,FALSE),"")</f>
        <v/>
      </c>
      <c r="AD82" t="str">
        <f>IFERROR(
VLOOKUP(
VLOOKUP(A82,'[8]OSMEC ID + SESSION'!$A:$B,2,FALSE),Subjects!$B:$D,3,FALSE),"")</f>
        <v/>
      </c>
      <c r="AE82" s="12" t="str">
        <f>IFERROR(
VLOOKUP(
VLOOKUP(A82,'[9]OSMEC ID + SUBJECT'!$A:$B,2,FALSE),Subjects!$B:$D,3,FALSE),"")</f>
        <v/>
      </c>
      <c r="AF82" t="str">
        <f>IFERROR(
VLOOKUP(
VLOOKUP(A82,'[10]OSMEC ID + SESSION'!$A:$B,2,FALSE),Subjects!$B:$D,3),"")</f>
        <v/>
      </c>
    </row>
    <row r="83" spans="1:32" x14ac:dyDescent="0.75">
      <c r="A83" t="str">
        <f>Deligate_List!A83</f>
        <v>OSMEC-0695</v>
      </c>
      <c r="B83" t="str">
        <f>VLOOKUP(A83,Deligate_List!A:B,2,FALSE)</f>
        <v>NIKHIL JANARDHAN ENDURI</v>
      </c>
      <c r="C83" t="str">
        <f>IFERROR(
VLOOKUP(
VLOOKUP($A83,'[1]OSMEC ID + WORKSHOP'!$A:$B,2,FALSE),Workshop!A:C,3,FALSE),"")</f>
        <v>W005</v>
      </c>
      <c r="D83" t="str">
        <f>IF($D$1 =Events!$A$2,
VLOOKUP(
VLOOKUP($A83,'[2]OSMEC ID + EVENT'!$A:$E,2,FALSE),Events!$B:$D,3,FALSE))</f>
        <v>E001</v>
      </c>
      <c r="E83" t="str">
        <f>IF(E$1=Events!$A$3,
VLOOKUP(
VLOOKUP($A83,'[2]OSMEC ID + EVENT'!$A:$E,3,FALSE),Events!B:D,3,FALSE))</f>
        <v>E002</v>
      </c>
      <c r="F83" t="str">
        <f>IF($F$1=Events!$A$4,
VLOOKUP(
VLOOKUP($A85,'[2]OSMEC ID + EVENT'!$A:$E,4,FALSE),Events!B:D,3,FALSE),)</f>
        <v>E003</v>
      </c>
      <c r="G83" t="str">
        <f>IF($G$1=Events!$A$5,
VLOOKUP(
VLOOKUP($A85,'[2]OSMEC ID + EVENT'!$A:$E,5,FALSE),Events!$B:$D,3,FALSE),)</f>
        <v>E004</v>
      </c>
      <c r="H83" s="3" t="str">
        <f>IF($H$1= VLOOKUP($H$1,Events!$A:$D,1,FALSE),
VLOOKUP(
VLOOKUP(A83,'[3]OSMEC ID + EVENT'!$A:$M,2,FALSE),Events!B:D,3,FALSE),)</f>
        <v>E005</v>
      </c>
      <c r="I83" s="3" t="str">
        <f>IF(I$1= VLOOKUP(I$1,Events!$A:$D,1,FALSE),
VLOOKUP(
VLOOKUP($A83,'[3]OSMEC ID + EVENT'!$A:$M,3,FALSE),Events!$B:$D,3,FALSE),)</f>
        <v>E006</v>
      </c>
      <c r="J83" t="str">
        <f>IF(J$1= VLOOKUP(J$1,Events!$A:$D,1,FALSE),
VLOOKUP(
VLOOKUP($A83,'[3]OSMEC ID + EVENT'!$A:$M,4,FALSE),Events!$B:$D,3,FALSE),)</f>
        <v>E007</v>
      </c>
      <c r="K83" t="str">
        <f>IF(K$1= VLOOKUP(K$1,Events!$A:$D,1,FALSE),
VLOOKUP(
VLOOKUP($A83,'[3]OSMEC ID + EVENT'!$A:$M,5,FALSE),Events!$B:$D,3,FALSE),)</f>
        <v>E008</v>
      </c>
      <c r="L83" t="str">
        <f>IF(L$1= VLOOKUP(L$1,Events!$A:$D,1,FALSE),
VLOOKUP(
VLOOKUP($A83,'[3]OSMEC ID + EVENT'!$A:$M,6,FALSE),Events!$B:$D,3,FALSE),)</f>
        <v>E009</v>
      </c>
      <c r="M83" t="str">
        <f>IF(M$1= VLOOKUP(M$1,Events!$A:$D,1,FALSE),
VLOOKUP(
VLOOKUP($A83,'[3]OSMEC ID + EVENT'!$A:$M,7,FALSE),Events!$B:$D,3,FALSE),)</f>
        <v>E010</v>
      </c>
      <c r="N83" t="str">
        <f>IF(N$1= VLOOKUP(N$1,Events!$A:$D,1,FALSE),
VLOOKUP(
VLOOKUP($A83,'[3]OSMEC ID + EVENT'!$A:$M,8,FALSE),Events!$B:$D,3,FALSE),)</f>
        <v>E011</v>
      </c>
      <c r="O83" t="str">
        <f>IF(O$1= VLOOKUP(O$1,Events!$A:$D,1,FALSE),
VLOOKUP(
VLOOKUP($A83,'[3]OSMEC ID + EVENT'!$A:$M,9,FALSE),Events!$B:$D,3,FALSE),)</f>
        <v>E012</v>
      </c>
      <c r="P83" t="str">
        <f>IF(P$1= VLOOKUP(P$1,Events!$A:$D,1,FALSE),
VLOOKUP(
VLOOKUP($A83,'[3]OSMEC ID + EVENT'!$A:$M,10,FALSE),Events!$B:$D,3,FALSE),)</f>
        <v>E013</v>
      </c>
      <c r="Q83" t="str">
        <f>IF(Q$1= VLOOKUP(Q$1,Events!$A:$D,1,FALSE),
VLOOKUP(
VLOOKUP($A83,'[3]OSMEC ID + EVENT'!$A:$M,11,FALSE),Events!$B:$D,3,FALSE),)</f>
        <v>E014</v>
      </c>
      <c r="R83" t="str">
        <f>IF(R$1= VLOOKUP(R$1,Events!$A:$D,1,FALSE),
VLOOKUP(
VLOOKUP($A83,'[3]OSMEC ID + EVENT'!$A:$M,12,FALSE),Events!$B:$D,3,FALSE),)</f>
        <v>E015</v>
      </c>
      <c r="S83" t="str">
        <f>IF(S$1= VLOOKUP(S$1,Events!$A:$D,1,FALSE),
VLOOKUP(
VLOOKUP($A83,'[3]OSMEC ID + EVENT'!$A:$M,13,FALSE),Events!$B:$D,3,FALSE),)</f>
        <v>E016</v>
      </c>
      <c r="T83" t="str">
        <f>IF(
ISNA(MATCH(T$1,Events!$A:$A,0)),
0,
VLOOKUP(
VLOOKUP(A83,'[4]OSMEC ID + EVENT'!$A:$I,2,FALSE),Events!$B:$D,3,FALSE))</f>
        <v>E017</v>
      </c>
      <c r="U83" t="str">
        <f>IF(
ISNA(MATCH(U$1,Events!$A:$A,0)),
0,
VLOOKUP(
VLOOKUP($A83,'[4]OSMEC ID + EVENT'!$A:$I,3,FALSE),Events!$B:$D,3,FALSE))</f>
        <v>E018</v>
      </c>
      <c r="V83" t="str">
        <f>IF(
ISNA(MATCH(V$1,Events!$A:$A,0)),
0,
VLOOKUP(
VLOOKUP($A83,'[4]OSMEC ID + EVENT'!$A:$I,4,FALSE),Events!$B:$D,3,FALSE))</f>
        <v>E019</v>
      </c>
      <c r="W83" t="str">
        <f>IF(
ISNA(MATCH(W$1,Events!$A:$A,0)),
0,
VLOOKUP(
VLOOKUP($A83,'[4]OSMEC ID + EVENT'!$A:$I,5,FALSE),Events!$B:$D,3,FALSE))</f>
        <v>E020</v>
      </c>
      <c r="X83" t="str">
        <f>IF(
ISNA(MATCH(X$1,Events!$A:$A,0)),
0,
VLOOKUP(
VLOOKUP($A83,'[4]OSMEC ID + EVENT'!$A:$I,6,FALSE),Events!$B:$D,3,FALSE))</f>
        <v>E021</v>
      </c>
      <c r="Y83" t="str">
        <f>IF(
ISNA(MATCH(Y$1,Events!$A:$A,0)),
0,
VLOOKUP(
VLOOKUP($A83,'[4]OSMEC ID + EVENT'!$A:$I,7,FALSE),Events!$B:$D,3,FALSE))</f>
        <v>E022</v>
      </c>
      <c r="Z83" t="str">
        <f>IF(
ISNA(MATCH(Z$1,Events!$A:$A,0)),
0,
VLOOKUP(
VLOOKUP($A83,'[4]OSMEC ID + EVENT'!$A:$I,8,FALSE),Events!$B:$D,3,FALSE))</f>
        <v>E023</v>
      </c>
      <c r="AA83" t="str">
        <f>IFERROR(
VLOOKUP(
VLOOKUP(A83,'[5]OSMEC ID + SUBJECT'!$A:$B,2,FALSE),Subjects!$B:$D,3,FALSE),"")</f>
        <v/>
      </c>
      <c r="AB83" t="str">
        <f>IFERROR(
VLOOKUP(
VLOOKUP(A83,'[6]OSMEC ID + SUBJECT'!$A:$B,2,FALSE),Subjects!B:D,3,FALSE),"")</f>
        <v>S004</v>
      </c>
      <c r="AC83" t="str">
        <f>IFERROR(
VLOOKUP(
VLOOKUP(A83,'[7]OSMEC-ID + SESSION'!$A:$B,2,FALSE),Subjects!$B:$D,3,FALSE),"")</f>
        <v/>
      </c>
      <c r="AD83" t="str">
        <f>IFERROR(
VLOOKUP(
VLOOKUP(A83,'[8]OSMEC ID + SESSION'!$A:$B,2,FALSE),Subjects!$B:$D,3,FALSE),"")</f>
        <v/>
      </c>
      <c r="AE83" s="12" t="str">
        <f>IFERROR(
VLOOKUP(
VLOOKUP(A83,'[9]OSMEC ID + SUBJECT'!$A:$B,2,FALSE),Subjects!$B:$D,3,FALSE),"")</f>
        <v/>
      </c>
      <c r="AF83" t="str">
        <f>IFERROR(
VLOOKUP(
VLOOKUP(A83,'[10]OSMEC ID + SESSION'!$A:$B,2,FALSE),Subjects!$B:$D,3),"")</f>
        <v/>
      </c>
    </row>
    <row r="84" spans="1:32" x14ac:dyDescent="0.75">
      <c r="A84" t="str">
        <f>Deligate_List!A84</f>
        <v>OSMEC-0073</v>
      </c>
      <c r="B84" t="str">
        <f>VLOOKUP(A84,Deligate_List!A:B,2,FALSE)</f>
        <v>WAFIYAH AHMED</v>
      </c>
      <c r="C84" t="str">
        <f>IFERROR(
VLOOKUP(
VLOOKUP($A84,'[1]OSMEC ID + WORKSHOP'!$A:$B,2,FALSE),Workshop!A:C,3,FALSE),"")</f>
        <v>W007</v>
      </c>
      <c r="D84" t="str">
        <f>IF($D$1 =Events!$A$2,
VLOOKUP(
VLOOKUP($A84,'[2]OSMEC ID + EVENT'!$A:$E,2,FALSE),Events!$B:$D,3,FALSE))</f>
        <v>E001</v>
      </c>
      <c r="E84" t="str">
        <f>IF(E$1=Events!$A$3,
VLOOKUP(
VLOOKUP($A84,'[2]OSMEC ID + EVENT'!$A:$E,3,FALSE),Events!B:D,3,FALSE))</f>
        <v>E002</v>
      </c>
      <c r="F84" t="str">
        <f>IF($F$1=Events!$A$4,
VLOOKUP(
VLOOKUP($A86,'[2]OSMEC ID + EVENT'!$A:$E,4,FALSE),Events!B:D,3,FALSE),)</f>
        <v>E003</v>
      </c>
      <c r="G84" t="str">
        <f>IF($G$1=Events!$A$5,
VLOOKUP(
VLOOKUP($A86,'[2]OSMEC ID + EVENT'!$A:$E,5,FALSE),Events!$B:$D,3,FALSE),)</f>
        <v>E004</v>
      </c>
      <c r="H84" s="3" t="str">
        <f>IF($H$1= VLOOKUP($H$1,Events!$A:$D,1,FALSE),
VLOOKUP(
VLOOKUP(A84,'[3]OSMEC ID + EVENT'!$A:$M,2,FALSE),Events!B:D,3,FALSE),)</f>
        <v>E005</v>
      </c>
      <c r="I84" s="3" t="str">
        <f>IF(I$1= VLOOKUP(I$1,Events!$A:$D,1,FALSE),
VLOOKUP(
VLOOKUP($A84,'[3]OSMEC ID + EVENT'!$A:$M,3,FALSE),Events!$B:$D,3,FALSE),)</f>
        <v>E006</v>
      </c>
      <c r="J84" t="str">
        <f>IF(J$1= VLOOKUP(J$1,Events!$A:$D,1,FALSE),
VLOOKUP(
VLOOKUP($A84,'[3]OSMEC ID + EVENT'!$A:$M,4,FALSE),Events!$B:$D,3,FALSE),)</f>
        <v>E007</v>
      </c>
      <c r="K84" t="str">
        <f>IF(K$1= VLOOKUP(K$1,Events!$A:$D,1,FALSE),
VLOOKUP(
VLOOKUP($A84,'[3]OSMEC ID + EVENT'!$A:$M,5,FALSE),Events!$B:$D,3,FALSE),)</f>
        <v>E008</v>
      </c>
      <c r="L84" t="str">
        <f>IF(L$1= VLOOKUP(L$1,Events!$A:$D,1,FALSE),
VLOOKUP(
VLOOKUP($A84,'[3]OSMEC ID + EVENT'!$A:$M,6,FALSE),Events!$B:$D,3,FALSE),)</f>
        <v>E009</v>
      </c>
      <c r="M84" t="str">
        <f>IF(M$1= VLOOKUP(M$1,Events!$A:$D,1,FALSE),
VLOOKUP(
VLOOKUP($A84,'[3]OSMEC ID + EVENT'!$A:$M,7,FALSE),Events!$B:$D,3,FALSE),)</f>
        <v>E010</v>
      </c>
      <c r="N84" t="str">
        <f>IF(N$1= VLOOKUP(N$1,Events!$A:$D,1,FALSE),
VLOOKUP(
VLOOKUP($A84,'[3]OSMEC ID + EVENT'!$A:$M,8,FALSE),Events!$B:$D,3,FALSE),)</f>
        <v>E011</v>
      </c>
      <c r="O84" t="str">
        <f>IF(O$1= VLOOKUP(O$1,Events!$A:$D,1,FALSE),
VLOOKUP(
VLOOKUP($A84,'[3]OSMEC ID + EVENT'!$A:$M,9,FALSE),Events!$B:$D,3,FALSE),)</f>
        <v>E012</v>
      </c>
      <c r="P84" t="str">
        <f>IF(P$1= VLOOKUP(P$1,Events!$A:$D,1,FALSE),
VLOOKUP(
VLOOKUP($A84,'[3]OSMEC ID + EVENT'!$A:$M,10,FALSE),Events!$B:$D,3,FALSE),)</f>
        <v>E013</v>
      </c>
      <c r="Q84" t="str">
        <f>IF(Q$1= VLOOKUP(Q$1,Events!$A:$D,1,FALSE),
VLOOKUP(
VLOOKUP($A84,'[3]OSMEC ID + EVENT'!$A:$M,11,FALSE),Events!$B:$D,3,FALSE),)</f>
        <v>E014</v>
      </c>
      <c r="R84" t="str">
        <f>IF(R$1= VLOOKUP(R$1,Events!$A:$D,1,FALSE),
VLOOKUP(
VLOOKUP($A84,'[3]OSMEC ID + EVENT'!$A:$M,12,FALSE),Events!$B:$D,3,FALSE),)</f>
        <v>E015</v>
      </c>
      <c r="S84" t="str">
        <f>IF(S$1= VLOOKUP(S$1,Events!$A:$D,1,FALSE),
VLOOKUP(
VLOOKUP($A84,'[3]OSMEC ID + EVENT'!$A:$M,13,FALSE),Events!$B:$D,3,FALSE),)</f>
        <v>E016</v>
      </c>
      <c r="T84" t="str">
        <f>IF(
ISNA(MATCH(T$1,Events!$A:$A,0)),
0,
VLOOKUP(
VLOOKUP(A84,'[4]OSMEC ID + EVENT'!$A:$I,2,FALSE),Events!$B:$D,3,FALSE))</f>
        <v>E017</v>
      </c>
      <c r="U84" t="str">
        <f>IF(
ISNA(MATCH(U$1,Events!$A:$A,0)),
0,
VLOOKUP(
VLOOKUP($A84,'[4]OSMEC ID + EVENT'!$A:$I,3,FALSE),Events!$B:$D,3,FALSE))</f>
        <v>E018</v>
      </c>
      <c r="V84" t="str">
        <f>IF(
ISNA(MATCH(V$1,Events!$A:$A,0)),
0,
VLOOKUP(
VLOOKUP($A84,'[4]OSMEC ID + EVENT'!$A:$I,4,FALSE),Events!$B:$D,3,FALSE))</f>
        <v>E019</v>
      </c>
      <c r="W84" t="str">
        <f>IF(
ISNA(MATCH(W$1,Events!$A:$A,0)),
0,
VLOOKUP(
VLOOKUP($A84,'[4]OSMEC ID + EVENT'!$A:$I,5,FALSE),Events!$B:$D,3,FALSE))</f>
        <v>E020</v>
      </c>
      <c r="X84" t="str">
        <f>IF(
ISNA(MATCH(X$1,Events!$A:$A,0)),
0,
VLOOKUP(
VLOOKUP($A84,'[4]OSMEC ID + EVENT'!$A:$I,6,FALSE),Events!$B:$D,3,FALSE))</f>
        <v>E021</v>
      </c>
      <c r="Y84" t="str">
        <f>IF(
ISNA(MATCH(Y$1,Events!$A:$A,0)),
0,
VLOOKUP(
VLOOKUP($A84,'[4]OSMEC ID + EVENT'!$A:$I,7,FALSE),Events!$B:$D,3,FALSE))</f>
        <v>E022</v>
      </c>
      <c r="Z84" t="str">
        <f>IF(
ISNA(MATCH(Z$1,Events!$A:$A,0)),
0,
VLOOKUP(
VLOOKUP($A84,'[4]OSMEC ID + EVENT'!$A:$I,8,FALSE),Events!$B:$D,3,FALSE))</f>
        <v>E023</v>
      </c>
      <c r="AA84" t="str">
        <f>IFERROR(
VLOOKUP(
VLOOKUP(A84,'[5]OSMEC ID + SUBJECT'!$A:$B,2,FALSE),Subjects!$B:$D,3,FALSE),"")</f>
        <v/>
      </c>
      <c r="AB84" t="str">
        <f>IFERROR(
VLOOKUP(
VLOOKUP(A84,'[6]OSMEC ID + SUBJECT'!$A:$B,2,FALSE),Subjects!B:D,3,FALSE),"")</f>
        <v/>
      </c>
      <c r="AC84" t="str">
        <f>IFERROR(
VLOOKUP(
VLOOKUP(A84,'[7]OSMEC-ID + SESSION'!$A:$B,2,FALSE),Subjects!$B:$D,3,FALSE),"")</f>
        <v/>
      </c>
      <c r="AD84" t="str">
        <f>IFERROR(
VLOOKUP(
VLOOKUP(A84,'[8]OSMEC ID + SESSION'!$A:$B,2,FALSE),Subjects!$B:$D,3,FALSE),"")</f>
        <v/>
      </c>
      <c r="AE84" s="12" t="str">
        <f>IFERROR(
VLOOKUP(
VLOOKUP(A84,'[9]OSMEC ID + SUBJECT'!$A:$B,2,FALSE),Subjects!$B:$D,3,FALSE),"")</f>
        <v/>
      </c>
      <c r="AF84" t="str">
        <f>IFERROR(
VLOOKUP(
VLOOKUP(A84,'[10]OSMEC ID + SESSION'!$A:$B,2,FALSE),Subjects!$B:$D,3),"")</f>
        <v/>
      </c>
    </row>
    <row r="85" spans="1:32" x14ac:dyDescent="0.75">
      <c r="A85" t="str">
        <f>Deligate_List!A85</f>
        <v>OSMEC-0070</v>
      </c>
      <c r="B85" t="str">
        <f>VLOOKUP(A85,Deligate_List!A:B,2,FALSE)</f>
        <v>IFRA TABASSUM SIDDIQUI</v>
      </c>
      <c r="C85" t="str">
        <f>IFERROR(
VLOOKUP(
VLOOKUP($A85,'[1]OSMEC ID + WORKSHOP'!$A:$B,2,FALSE),Workshop!A:C,3,FALSE),"")</f>
        <v>W002</v>
      </c>
      <c r="D85" t="str">
        <f>IF($D$1 =Events!$A$2,
VLOOKUP(
VLOOKUP($A85,'[2]OSMEC ID + EVENT'!$A:$E,2,FALSE),Events!$B:$D,3,FALSE))</f>
        <v>E001</v>
      </c>
      <c r="E85" t="str">
        <f>IF(E$1=Events!$A$3,
VLOOKUP(
VLOOKUP($A85,'[2]OSMEC ID + EVENT'!$A:$E,3,FALSE),Events!B:D,3,FALSE))</f>
        <v>E002</v>
      </c>
      <c r="F85" t="str">
        <f>IF($F$1=Events!$A$4,
VLOOKUP(
VLOOKUP($A87,'[2]OSMEC ID + EVENT'!$A:$E,4,FALSE),Events!B:D,3,FALSE),)</f>
        <v>E003</v>
      </c>
      <c r="G85" t="str">
        <f>IF($G$1=Events!$A$5,
VLOOKUP(
VLOOKUP($A87,'[2]OSMEC ID + EVENT'!$A:$E,5,FALSE),Events!$B:$D,3,FALSE),)</f>
        <v>E004</v>
      </c>
      <c r="H85" s="3" t="str">
        <f>IF($H$1= VLOOKUP($H$1,Events!$A:$D,1,FALSE),
VLOOKUP(
VLOOKUP(A85,'[3]OSMEC ID + EVENT'!$A:$M,2,FALSE),Events!B:D,3,FALSE),)</f>
        <v>E005</v>
      </c>
      <c r="I85" s="3" t="str">
        <f>IF(I$1= VLOOKUP(I$1,Events!$A:$D,1,FALSE),
VLOOKUP(
VLOOKUP($A85,'[3]OSMEC ID + EVENT'!$A:$M,3,FALSE),Events!$B:$D,3,FALSE),)</f>
        <v>E006</v>
      </c>
      <c r="J85" t="str">
        <f>IF(J$1= VLOOKUP(J$1,Events!$A:$D,1,FALSE),
VLOOKUP(
VLOOKUP($A85,'[3]OSMEC ID + EVENT'!$A:$M,4,FALSE),Events!$B:$D,3,FALSE),)</f>
        <v>E007</v>
      </c>
      <c r="K85" t="str">
        <f>IF(K$1= VLOOKUP(K$1,Events!$A:$D,1,FALSE),
VLOOKUP(
VLOOKUP($A85,'[3]OSMEC ID + EVENT'!$A:$M,5,FALSE),Events!$B:$D,3,FALSE),)</f>
        <v>E008</v>
      </c>
      <c r="L85" t="str">
        <f>IF(L$1= VLOOKUP(L$1,Events!$A:$D,1,FALSE),
VLOOKUP(
VLOOKUP($A85,'[3]OSMEC ID + EVENT'!$A:$M,6,FALSE),Events!$B:$D,3,FALSE),)</f>
        <v>E009</v>
      </c>
      <c r="M85" t="str">
        <f>IF(M$1= VLOOKUP(M$1,Events!$A:$D,1,FALSE),
VLOOKUP(
VLOOKUP($A85,'[3]OSMEC ID + EVENT'!$A:$M,7,FALSE),Events!$B:$D,3,FALSE),)</f>
        <v>E010</v>
      </c>
      <c r="N85" t="str">
        <f>IF(N$1= VLOOKUP(N$1,Events!$A:$D,1,FALSE),
VLOOKUP(
VLOOKUP($A85,'[3]OSMEC ID + EVENT'!$A:$M,8,FALSE),Events!$B:$D,3,FALSE),)</f>
        <v>E011</v>
      </c>
      <c r="O85" t="str">
        <f>IF(O$1= VLOOKUP(O$1,Events!$A:$D,1,FALSE),
VLOOKUP(
VLOOKUP($A85,'[3]OSMEC ID + EVENT'!$A:$M,9,FALSE),Events!$B:$D,3,FALSE),)</f>
        <v>E012</v>
      </c>
      <c r="P85" t="str">
        <f>IF(P$1= VLOOKUP(P$1,Events!$A:$D,1,FALSE),
VLOOKUP(
VLOOKUP($A85,'[3]OSMEC ID + EVENT'!$A:$M,10,FALSE),Events!$B:$D,3,FALSE),)</f>
        <v>E013</v>
      </c>
      <c r="Q85" t="str">
        <f>IF(Q$1= VLOOKUP(Q$1,Events!$A:$D,1,FALSE),
VLOOKUP(
VLOOKUP($A85,'[3]OSMEC ID + EVENT'!$A:$M,11,FALSE),Events!$B:$D,3,FALSE),)</f>
        <v>E014</v>
      </c>
      <c r="R85" t="str">
        <f>IF(R$1= VLOOKUP(R$1,Events!$A:$D,1,FALSE),
VLOOKUP(
VLOOKUP($A85,'[3]OSMEC ID + EVENT'!$A:$M,12,FALSE),Events!$B:$D,3,FALSE),)</f>
        <v>E015</v>
      </c>
      <c r="S85" t="str">
        <f>IF(S$1= VLOOKUP(S$1,Events!$A:$D,1,FALSE),
VLOOKUP(
VLOOKUP($A85,'[3]OSMEC ID + EVENT'!$A:$M,13,FALSE),Events!$B:$D,3,FALSE),)</f>
        <v>E016</v>
      </c>
      <c r="T85" t="str">
        <f>IF(
ISNA(MATCH(T$1,Events!$A:$A,0)),
0,
VLOOKUP(
VLOOKUP(A85,'[4]OSMEC ID + EVENT'!$A:$I,2,FALSE),Events!$B:$D,3,FALSE))</f>
        <v>E017</v>
      </c>
      <c r="U85" t="str">
        <f>IF(
ISNA(MATCH(U$1,Events!$A:$A,0)),
0,
VLOOKUP(
VLOOKUP($A85,'[4]OSMEC ID + EVENT'!$A:$I,3,FALSE),Events!$B:$D,3,FALSE))</f>
        <v>E018</v>
      </c>
      <c r="V85" t="str">
        <f>IF(
ISNA(MATCH(V$1,Events!$A:$A,0)),
0,
VLOOKUP(
VLOOKUP($A85,'[4]OSMEC ID + EVENT'!$A:$I,4,FALSE),Events!$B:$D,3,FALSE))</f>
        <v>E019</v>
      </c>
      <c r="W85" t="str">
        <f>IF(
ISNA(MATCH(W$1,Events!$A:$A,0)),
0,
VLOOKUP(
VLOOKUP($A85,'[4]OSMEC ID + EVENT'!$A:$I,5,FALSE),Events!$B:$D,3,FALSE))</f>
        <v>E020</v>
      </c>
      <c r="X85" t="str">
        <f>IF(
ISNA(MATCH(X$1,Events!$A:$A,0)),
0,
VLOOKUP(
VLOOKUP($A85,'[4]OSMEC ID + EVENT'!$A:$I,6,FALSE),Events!$B:$D,3,FALSE))</f>
        <v>E021</v>
      </c>
      <c r="Y85" t="str">
        <f>IF(
ISNA(MATCH(Y$1,Events!$A:$A,0)),
0,
VLOOKUP(
VLOOKUP($A85,'[4]OSMEC ID + EVENT'!$A:$I,7,FALSE),Events!$B:$D,3,FALSE))</f>
        <v>E022</v>
      </c>
      <c r="Z85" t="str">
        <f>IF(
ISNA(MATCH(Z$1,Events!$A:$A,0)),
0,
VLOOKUP(
VLOOKUP($A85,'[4]OSMEC ID + EVENT'!$A:$I,8,FALSE),Events!$B:$D,3,FALSE))</f>
        <v>E023</v>
      </c>
      <c r="AA85" t="str">
        <f>IFERROR(
VLOOKUP(
VLOOKUP(A85,'[5]OSMEC ID + SUBJECT'!$A:$B,2,FALSE),Subjects!$B:$D,3,FALSE),"")</f>
        <v/>
      </c>
      <c r="AB85" t="str">
        <f>IFERROR(
VLOOKUP(
VLOOKUP(A85,'[6]OSMEC ID + SUBJECT'!$A:$B,2,FALSE),Subjects!B:D,3,FALSE),"")</f>
        <v/>
      </c>
      <c r="AC85" t="str">
        <f>IFERROR(
VLOOKUP(
VLOOKUP(A85,'[7]OSMEC-ID + SESSION'!$A:$B,2,FALSE),Subjects!$B:$D,3,FALSE),"")</f>
        <v/>
      </c>
      <c r="AD85" t="str">
        <f>IFERROR(
VLOOKUP(
VLOOKUP(A85,'[8]OSMEC ID + SESSION'!$A:$B,2,FALSE),Subjects!$B:$D,3,FALSE),"")</f>
        <v/>
      </c>
      <c r="AE85" s="12" t="str">
        <f>IFERROR(
VLOOKUP(
VLOOKUP(A85,'[9]OSMEC ID + SUBJECT'!$A:$B,2,FALSE),Subjects!$B:$D,3,FALSE),"")</f>
        <v/>
      </c>
      <c r="AF85" t="str">
        <f>IFERROR(
VLOOKUP(
VLOOKUP(A85,'[10]OSMEC ID + SESSION'!$A:$B,2,FALSE),Subjects!$B:$D,3),"")</f>
        <v/>
      </c>
    </row>
    <row r="86" spans="1:32" x14ac:dyDescent="0.75">
      <c r="A86" t="str">
        <f>Deligate_List!A86</f>
        <v>OSMEC-0071</v>
      </c>
      <c r="B86" t="str">
        <f>VLOOKUP(A86,Deligate_List!A:B,2,FALSE)</f>
        <v>DEEKSHA MAHESHKAR</v>
      </c>
      <c r="C86" t="str">
        <f>IFERROR(
VLOOKUP(
VLOOKUP($A86,'[1]OSMEC ID + WORKSHOP'!$A:$B,2,FALSE),Workshop!A:C,3,FALSE),"")</f>
        <v/>
      </c>
      <c r="D86" t="str">
        <f>IF($D$1 =Events!$A$2,
VLOOKUP(
VLOOKUP($A86,'[2]OSMEC ID + EVENT'!$A:$E,2,FALSE),Events!$B:$D,3,FALSE))</f>
        <v>E001</v>
      </c>
      <c r="E86" t="str">
        <f>IF(E$1=Events!$A$3,
VLOOKUP(
VLOOKUP($A86,'[2]OSMEC ID + EVENT'!$A:$E,3,FALSE),Events!B:D,3,FALSE))</f>
        <v>E002</v>
      </c>
      <c r="F86" t="str">
        <f>IF($F$1=Events!$A$4,
VLOOKUP(
VLOOKUP($A88,'[2]OSMEC ID + EVENT'!$A:$E,4,FALSE),Events!B:D,3,FALSE),)</f>
        <v>E003</v>
      </c>
      <c r="G86" t="str">
        <f>IF($G$1=Events!$A$5,
VLOOKUP(
VLOOKUP($A88,'[2]OSMEC ID + EVENT'!$A:$E,5,FALSE),Events!$B:$D,3,FALSE),)</f>
        <v>E004</v>
      </c>
      <c r="H86" s="3" t="str">
        <f>IF($H$1= VLOOKUP($H$1,Events!$A:$D,1,FALSE),
VLOOKUP(
VLOOKUP(A86,'[3]OSMEC ID + EVENT'!$A:$M,2,FALSE),Events!B:D,3,FALSE),)</f>
        <v>E005</v>
      </c>
      <c r="I86" s="3" t="str">
        <f>IF(I$1= VLOOKUP(I$1,Events!$A:$D,1,FALSE),
VLOOKUP(
VLOOKUP($A86,'[3]OSMEC ID + EVENT'!$A:$M,3,FALSE),Events!$B:$D,3,FALSE),)</f>
        <v>E006</v>
      </c>
      <c r="J86" t="str">
        <f>IF(J$1= VLOOKUP(J$1,Events!$A:$D,1,FALSE),
VLOOKUP(
VLOOKUP($A86,'[3]OSMEC ID + EVENT'!$A:$M,4,FALSE),Events!$B:$D,3,FALSE),)</f>
        <v>E007</v>
      </c>
      <c r="K86" t="str">
        <f>IF(K$1= VLOOKUP(K$1,Events!$A:$D,1,FALSE),
VLOOKUP(
VLOOKUP($A86,'[3]OSMEC ID + EVENT'!$A:$M,5,FALSE),Events!$B:$D,3,FALSE),)</f>
        <v>E008</v>
      </c>
      <c r="L86" t="str">
        <f>IF(L$1= VLOOKUP(L$1,Events!$A:$D,1,FALSE),
VLOOKUP(
VLOOKUP($A86,'[3]OSMEC ID + EVENT'!$A:$M,6,FALSE),Events!$B:$D,3,FALSE),)</f>
        <v>E009</v>
      </c>
      <c r="M86" t="str">
        <f>IF(M$1= VLOOKUP(M$1,Events!$A:$D,1,FALSE),
VLOOKUP(
VLOOKUP($A86,'[3]OSMEC ID + EVENT'!$A:$M,7,FALSE),Events!$B:$D,3,FALSE),)</f>
        <v>E010</v>
      </c>
      <c r="N86" t="str">
        <f>IF(N$1= VLOOKUP(N$1,Events!$A:$D,1,FALSE),
VLOOKUP(
VLOOKUP($A86,'[3]OSMEC ID + EVENT'!$A:$M,8,FALSE),Events!$B:$D,3,FALSE),)</f>
        <v>E011</v>
      </c>
      <c r="O86" t="str">
        <f>IF(O$1= VLOOKUP(O$1,Events!$A:$D,1,FALSE),
VLOOKUP(
VLOOKUP($A86,'[3]OSMEC ID + EVENT'!$A:$M,9,FALSE),Events!$B:$D,3,FALSE),)</f>
        <v>E012</v>
      </c>
      <c r="P86" t="str">
        <f>IF(P$1= VLOOKUP(P$1,Events!$A:$D,1,FALSE),
VLOOKUP(
VLOOKUP($A86,'[3]OSMEC ID + EVENT'!$A:$M,10,FALSE),Events!$B:$D,3,FALSE),)</f>
        <v>E013</v>
      </c>
      <c r="Q86" t="str">
        <f>IF(Q$1= VLOOKUP(Q$1,Events!$A:$D,1,FALSE),
VLOOKUP(
VLOOKUP($A86,'[3]OSMEC ID + EVENT'!$A:$M,11,FALSE),Events!$B:$D,3,FALSE),)</f>
        <v>E014</v>
      </c>
      <c r="R86" t="str">
        <f>IF(R$1= VLOOKUP(R$1,Events!$A:$D,1,FALSE),
VLOOKUP(
VLOOKUP($A86,'[3]OSMEC ID + EVENT'!$A:$M,12,FALSE),Events!$B:$D,3,FALSE),)</f>
        <v>E015</v>
      </c>
      <c r="S86" t="str">
        <f>IF(S$1= VLOOKUP(S$1,Events!$A:$D,1,FALSE),
VLOOKUP(
VLOOKUP($A86,'[3]OSMEC ID + EVENT'!$A:$M,13,FALSE),Events!$B:$D,3,FALSE),)</f>
        <v>E016</v>
      </c>
      <c r="T86" t="str">
        <f>IF(
ISNA(MATCH(T$1,Events!$A:$A,0)),
0,
VLOOKUP(
VLOOKUP(A86,'[4]OSMEC ID + EVENT'!$A:$I,2,FALSE),Events!$B:$D,3,FALSE))</f>
        <v>E017</v>
      </c>
      <c r="U86" t="str">
        <f>IF(
ISNA(MATCH(U$1,Events!$A:$A,0)),
0,
VLOOKUP(
VLOOKUP($A86,'[4]OSMEC ID + EVENT'!$A:$I,3,FALSE),Events!$B:$D,3,FALSE))</f>
        <v>E018</v>
      </c>
      <c r="V86" t="str">
        <f>IF(
ISNA(MATCH(V$1,Events!$A:$A,0)),
0,
VLOOKUP(
VLOOKUP($A86,'[4]OSMEC ID + EVENT'!$A:$I,4,FALSE),Events!$B:$D,3,FALSE))</f>
        <v>E019</v>
      </c>
      <c r="W86" t="str">
        <f>IF(
ISNA(MATCH(W$1,Events!$A:$A,0)),
0,
VLOOKUP(
VLOOKUP($A86,'[4]OSMEC ID + EVENT'!$A:$I,5,FALSE),Events!$B:$D,3,FALSE))</f>
        <v>E020</v>
      </c>
      <c r="X86" t="str">
        <f>IF(
ISNA(MATCH(X$1,Events!$A:$A,0)),
0,
VLOOKUP(
VLOOKUP($A86,'[4]OSMEC ID + EVENT'!$A:$I,6,FALSE),Events!$B:$D,3,FALSE))</f>
        <v>E021</v>
      </c>
      <c r="Y86" t="str">
        <f>IF(
ISNA(MATCH(Y$1,Events!$A:$A,0)),
0,
VLOOKUP(
VLOOKUP($A86,'[4]OSMEC ID + EVENT'!$A:$I,7,FALSE),Events!$B:$D,3,FALSE))</f>
        <v>E022</v>
      </c>
      <c r="Z86" t="str">
        <f>IF(
ISNA(MATCH(Z$1,Events!$A:$A,0)),
0,
VLOOKUP(
VLOOKUP($A86,'[4]OSMEC ID + EVENT'!$A:$I,8,FALSE),Events!$B:$D,3,FALSE))</f>
        <v>E023</v>
      </c>
      <c r="AA86" t="str">
        <f>IFERROR(
VLOOKUP(
VLOOKUP(A86,'[5]OSMEC ID + SUBJECT'!$A:$B,2,FALSE),Subjects!$B:$D,3,FALSE),"")</f>
        <v>S003</v>
      </c>
      <c r="AB86" t="str">
        <f>IFERROR(
VLOOKUP(
VLOOKUP(A86,'[6]OSMEC ID + SUBJECT'!$A:$B,2,FALSE),Subjects!B:D,3,FALSE),"")</f>
        <v/>
      </c>
      <c r="AC86" t="str">
        <f>IFERROR(
VLOOKUP(
VLOOKUP(A86,'[7]OSMEC-ID + SESSION'!$A:$B,2,FALSE),Subjects!$B:$D,3,FALSE),"")</f>
        <v>S010</v>
      </c>
      <c r="AD86" t="str">
        <f>IFERROR(
VLOOKUP(
VLOOKUP(A86,'[8]OSMEC ID + SESSION'!$A:$B,2,FALSE),Subjects!$B:$D,3,FALSE),"")</f>
        <v>S015</v>
      </c>
      <c r="AE86" s="12" t="str">
        <f>IFERROR(
VLOOKUP(
VLOOKUP(A86,'[9]OSMEC ID + SUBJECT'!$A:$B,2,FALSE),Subjects!$B:$D,3,FALSE),"")</f>
        <v/>
      </c>
      <c r="AF86" t="str">
        <f>IFERROR(
VLOOKUP(
VLOOKUP(A86,'[10]OSMEC ID + SESSION'!$A:$B,2,FALSE),Subjects!$B:$D,3),"")</f>
        <v/>
      </c>
    </row>
    <row r="87" spans="1:32" x14ac:dyDescent="0.75">
      <c r="A87" t="str">
        <f>Deligate_List!A87</f>
        <v>OSMEC-0065</v>
      </c>
      <c r="B87" t="str">
        <f>VLOOKUP(A87,Deligate_List!A:B,2,FALSE)</f>
        <v>ZOHAIR AHMED</v>
      </c>
      <c r="C87" t="str">
        <f>IFERROR(
VLOOKUP(
VLOOKUP($A87,'[1]OSMEC ID + WORKSHOP'!$A:$B,2,FALSE),Workshop!A:C,3,FALSE),"")</f>
        <v>W002</v>
      </c>
      <c r="D87" t="str">
        <f>IF($D$1 =Events!$A$2,
VLOOKUP(
VLOOKUP($A87,'[2]OSMEC ID + EVENT'!$A:$E,2,FALSE),Events!$B:$D,3,FALSE))</f>
        <v>E001</v>
      </c>
      <c r="E87" t="str">
        <f>IF(E$1=Events!$A$3,
VLOOKUP(
VLOOKUP($A87,'[2]OSMEC ID + EVENT'!$A:$E,3,FALSE),Events!B:D,3,FALSE))</f>
        <v>E002</v>
      </c>
      <c r="F87" t="str">
        <f>IF($F$1=Events!$A$4,
VLOOKUP(
VLOOKUP($A89,'[2]OSMEC ID + EVENT'!$A:$E,4,FALSE),Events!B:D,3,FALSE),)</f>
        <v>E003</v>
      </c>
      <c r="G87" t="str">
        <f>IF($G$1=Events!$A$5,
VLOOKUP(
VLOOKUP($A89,'[2]OSMEC ID + EVENT'!$A:$E,5,FALSE),Events!$B:$D,3,FALSE),)</f>
        <v>E004</v>
      </c>
      <c r="H87" s="3" t="str">
        <f>IF($H$1= VLOOKUP($H$1,Events!$A:$D,1,FALSE),
VLOOKUP(
VLOOKUP(A87,'[3]OSMEC ID + EVENT'!$A:$M,2,FALSE),Events!B:D,3,FALSE),)</f>
        <v>E005</v>
      </c>
      <c r="I87" s="3" t="str">
        <f>IF(I$1= VLOOKUP(I$1,Events!$A:$D,1,FALSE),
VLOOKUP(
VLOOKUP($A87,'[3]OSMEC ID + EVENT'!$A:$M,3,FALSE),Events!$B:$D,3,FALSE),)</f>
        <v>E006</v>
      </c>
      <c r="J87" t="str">
        <f>IF(J$1= VLOOKUP(J$1,Events!$A:$D,1,FALSE),
VLOOKUP(
VLOOKUP($A87,'[3]OSMEC ID + EVENT'!$A:$M,4,FALSE),Events!$B:$D,3,FALSE),)</f>
        <v>E007</v>
      </c>
      <c r="K87" t="str">
        <f>IF(K$1= VLOOKUP(K$1,Events!$A:$D,1,FALSE),
VLOOKUP(
VLOOKUP($A87,'[3]OSMEC ID + EVENT'!$A:$M,5,FALSE),Events!$B:$D,3,FALSE),)</f>
        <v>E008</v>
      </c>
      <c r="L87" t="str">
        <f>IF(L$1= VLOOKUP(L$1,Events!$A:$D,1,FALSE),
VLOOKUP(
VLOOKUP($A87,'[3]OSMEC ID + EVENT'!$A:$M,6,FALSE),Events!$B:$D,3,FALSE),)</f>
        <v>E009</v>
      </c>
      <c r="M87" t="str">
        <f>IF(M$1= VLOOKUP(M$1,Events!$A:$D,1,FALSE),
VLOOKUP(
VLOOKUP($A87,'[3]OSMEC ID + EVENT'!$A:$M,7,FALSE),Events!$B:$D,3,FALSE),)</f>
        <v>E010</v>
      </c>
      <c r="N87" t="str">
        <f>IF(N$1= VLOOKUP(N$1,Events!$A:$D,1,FALSE),
VLOOKUP(
VLOOKUP($A87,'[3]OSMEC ID + EVENT'!$A:$M,8,FALSE),Events!$B:$D,3,FALSE),)</f>
        <v>E011</v>
      </c>
      <c r="O87" t="str">
        <f>IF(O$1= VLOOKUP(O$1,Events!$A:$D,1,FALSE),
VLOOKUP(
VLOOKUP($A87,'[3]OSMEC ID + EVENT'!$A:$M,9,FALSE),Events!$B:$D,3,FALSE),)</f>
        <v>E012</v>
      </c>
      <c r="P87" t="str">
        <f>IF(P$1= VLOOKUP(P$1,Events!$A:$D,1,FALSE),
VLOOKUP(
VLOOKUP($A87,'[3]OSMEC ID + EVENT'!$A:$M,10,FALSE),Events!$B:$D,3,FALSE),)</f>
        <v>E013</v>
      </c>
      <c r="Q87" t="str">
        <f>IF(Q$1= VLOOKUP(Q$1,Events!$A:$D,1,FALSE),
VLOOKUP(
VLOOKUP($A87,'[3]OSMEC ID + EVENT'!$A:$M,11,FALSE),Events!$B:$D,3,FALSE),)</f>
        <v>E014</v>
      </c>
      <c r="R87" t="str">
        <f>IF(R$1= VLOOKUP(R$1,Events!$A:$D,1,FALSE),
VLOOKUP(
VLOOKUP($A87,'[3]OSMEC ID + EVENT'!$A:$M,12,FALSE),Events!$B:$D,3,FALSE),)</f>
        <v>E015</v>
      </c>
      <c r="S87" t="str">
        <f>IF(S$1= VLOOKUP(S$1,Events!$A:$D,1,FALSE),
VLOOKUP(
VLOOKUP($A87,'[3]OSMEC ID + EVENT'!$A:$M,13,FALSE),Events!$B:$D,3,FALSE),)</f>
        <v>E016</v>
      </c>
      <c r="T87" t="str">
        <f>IF(
ISNA(MATCH(T$1,Events!$A:$A,0)),
0,
VLOOKUP(
VLOOKUP(A87,'[4]OSMEC ID + EVENT'!$A:$I,2,FALSE),Events!$B:$D,3,FALSE))</f>
        <v>E017</v>
      </c>
      <c r="U87" t="str">
        <f>IF(
ISNA(MATCH(U$1,Events!$A:$A,0)),
0,
VLOOKUP(
VLOOKUP($A87,'[4]OSMEC ID + EVENT'!$A:$I,3,FALSE),Events!$B:$D,3,FALSE))</f>
        <v>E018</v>
      </c>
      <c r="V87" t="str">
        <f>IF(
ISNA(MATCH(V$1,Events!$A:$A,0)),
0,
VLOOKUP(
VLOOKUP($A87,'[4]OSMEC ID + EVENT'!$A:$I,4,FALSE),Events!$B:$D,3,FALSE))</f>
        <v>E019</v>
      </c>
      <c r="W87" t="str">
        <f>IF(
ISNA(MATCH(W$1,Events!$A:$A,0)),
0,
VLOOKUP(
VLOOKUP($A87,'[4]OSMEC ID + EVENT'!$A:$I,5,FALSE),Events!$B:$D,3,FALSE))</f>
        <v>E020</v>
      </c>
      <c r="X87" t="str">
        <f>IF(
ISNA(MATCH(X$1,Events!$A:$A,0)),
0,
VLOOKUP(
VLOOKUP($A87,'[4]OSMEC ID + EVENT'!$A:$I,6,FALSE),Events!$B:$D,3,FALSE))</f>
        <v>E021</v>
      </c>
      <c r="Y87" t="str">
        <f>IF(
ISNA(MATCH(Y$1,Events!$A:$A,0)),
0,
VLOOKUP(
VLOOKUP($A87,'[4]OSMEC ID + EVENT'!$A:$I,7,FALSE),Events!$B:$D,3,FALSE))</f>
        <v>E022</v>
      </c>
      <c r="Z87" t="str">
        <f>IF(
ISNA(MATCH(Z$1,Events!$A:$A,0)),
0,
VLOOKUP(
VLOOKUP($A87,'[4]OSMEC ID + EVENT'!$A:$I,8,FALSE),Events!$B:$D,3,FALSE))</f>
        <v>E023</v>
      </c>
      <c r="AA87" t="str">
        <f>IFERROR(
VLOOKUP(
VLOOKUP(A87,'[5]OSMEC ID + SUBJECT'!$A:$B,2,FALSE),Subjects!$B:$D,3,FALSE),"")</f>
        <v/>
      </c>
      <c r="AB87" t="str">
        <f>IFERROR(
VLOOKUP(
VLOOKUP(A87,'[6]OSMEC ID + SUBJECT'!$A:$B,2,FALSE),Subjects!B:D,3,FALSE),"")</f>
        <v/>
      </c>
      <c r="AC87" t="str">
        <f>IFERROR(
VLOOKUP(
VLOOKUP(A87,'[7]OSMEC-ID + SESSION'!$A:$B,2,FALSE),Subjects!$B:$D,3,FALSE),"")</f>
        <v/>
      </c>
      <c r="AD87" t="str">
        <f>IFERROR(
VLOOKUP(
VLOOKUP(A87,'[8]OSMEC ID + SESSION'!$A:$B,2,FALSE),Subjects!$B:$D,3,FALSE),"")</f>
        <v/>
      </c>
      <c r="AE87" s="12" t="str">
        <f>IFERROR(
VLOOKUP(
VLOOKUP(A87,'[9]OSMEC ID + SUBJECT'!$A:$B,2,FALSE),Subjects!$B:$D,3,FALSE),"")</f>
        <v/>
      </c>
      <c r="AF87" t="str">
        <f>IFERROR(
VLOOKUP(
VLOOKUP(A87,'[10]OSMEC ID + SESSION'!$A:$B,2,FALSE),Subjects!$B:$D,3),"")</f>
        <v/>
      </c>
    </row>
    <row r="88" spans="1:32" x14ac:dyDescent="0.75">
      <c r="A88" t="str">
        <f>Deligate_List!A88</f>
        <v>OSMEC-0459</v>
      </c>
      <c r="B88" t="str">
        <f>VLOOKUP(A88,Deligate_List!A:B,2,FALSE)</f>
        <v>MOHAMMED OMER</v>
      </c>
      <c r="C88" t="str">
        <f>IFERROR(
VLOOKUP(
VLOOKUP($A88,'[1]OSMEC ID + WORKSHOP'!$A:$B,2,FALSE),Workshop!A:C,3,FALSE),"")</f>
        <v>W004</v>
      </c>
      <c r="D88" t="str">
        <f>IF($D$1 =Events!$A$2,
VLOOKUP(
VLOOKUP($A88,'[2]OSMEC ID + EVENT'!$A:$E,2,FALSE),Events!$B:$D,3,FALSE))</f>
        <v>E001</v>
      </c>
      <c r="E88" t="str">
        <f>IF(E$1=Events!$A$3,
VLOOKUP(
VLOOKUP($A88,'[2]OSMEC ID + EVENT'!$A:$E,3,FALSE),Events!B:D,3,FALSE))</f>
        <v>E002</v>
      </c>
      <c r="F88" t="str">
        <f>IF($F$1=Events!$A$4,
VLOOKUP(
VLOOKUP($A90,'[2]OSMEC ID + EVENT'!$A:$E,4,FALSE),Events!B:D,3,FALSE),)</f>
        <v>E003</v>
      </c>
      <c r="G88" t="str">
        <f>IF($G$1=Events!$A$5,
VLOOKUP(
VLOOKUP($A90,'[2]OSMEC ID + EVENT'!$A:$E,5,FALSE),Events!$B:$D,3,FALSE),)</f>
        <v>E004</v>
      </c>
      <c r="H88" s="3" t="str">
        <f>IF($H$1= VLOOKUP($H$1,Events!$A:$D,1,FALSE),
VLOOKUP(
VLOOKUP(A88,'[3]OSMEC ID + EVENT'!$A:$M,2,FALSE),Events!B:D,3,FALSE),)</f>
        <v>E005</v>
      </c>
      <c r="I88" s="3" t="str">
        <f>IF(I$1= VLOOKUP(I$1,Events!$A:$D,1,FALSE),
VLOOKUP(
VLOOKUP($A88,'[3]OSMEC ID + EVENT'!$A:$M,3,FALSE),Events!$B:$D,3,FALSE),)</f>
        <v>E006</v>
      </c>
      <c r="J88" t="str">
        <f>IF(J$1= VLOOKUP(J$1,Events!$A:$D,1,FALSE),
VLOOKUP(
VLOOKUP($A88,'[3]OSMEC ID + EVENT'!$A:$M,4,FALSE),Events!$B:$D,3,FALSE),)</f>
        <v>E007</v>
      </c>
      <c r="K88" t="str">
        <f>IF(K$1= VLOOKUP(K$1,Events!$A:$D,1,FALSE),
VLOOKUP(
VLOOKUP($A88,'[3]OSMEC ID + EVENT'!$A:$M,5,FALSE),Events!$B:$D,3,FALSE),)</f>
        <v>E008</v>
      </c>
      <c r="L88" t="str">
        <f>IF(L$1= VLOOKUP(L$1,Events!$A:$D,1,FALSE),
VLOOKUP(
VLOOKUP($A88,'[3]OSMEC ID + EVENT'!$A:$M,6,FALSE),Events!$B:$D,3,FALSE),)</f>
        <v>E009</v>
      </c>
      <c r="M88" t="str">
        <f>IF(M$1= VLOOKUP(M$1,Events!$A:$D,1,FALSE),
VLOOKUP(
VLOOKUP($A88,'[3]OSMEC ID + EVENT'!$A:$M,7,FALSE),Events!$B:$D,3,FALSE),)</f>
        <v>E010</v>
      </c>
      <c r="N88" t="str">
        <f>IF(N$1= VLOOKUP(N$1,Events!$A:$D,1,FALSE),
VLOOKUP(
VLOOKUP($A88,'[3]OSMEC ID + EVENT'!$A:$M,8,FALSE),Events!$B:$D,3,FALSE),)</f>
        <v>E011</v>
      </c>
      <c r="O88" t="str">
        <f>IF(O$1= VLOOKUP(O$1,Events!$A:$D,1,FALSE),
VLOOKUP(
VLOOKUP($A88,'[3]OSMEC ID + EVENT'!$A:$M,9,FALSE),Events!$B:$D,3,FALSE),)</f>
        <v>E012</v>
      </c>
      <c r="P88" t="str">
        <f>IF(P$1= VLOOKUP(P$1,Events!$A:$D,1,FALSE),
VLOOKUP(
VLOOKUP($A88,'[3]OSMEC ID + EVENT'!$A:$M,10,FALSE),Events!$B:$D,3,FALSE),)</f>
        <v>E013</v>
      </c>
      <c r="Q88" t="str">
        <f>IF(Q$1= VLOOKUP(Q$1,Events!$A:$D,1,FALSE),
VLOOKUP(
VLOOKUP($A88,'[3]OSMEC ID + EVENT'!$A:$M,11,FALSE),Events!$B:$D,3,FALSE),)</f>
        <v>E014</v>
      </c>
      <c r="R88" t="str">
        <f>IF(R$1= VLOOKUP(R$1,Events!$A:$D,1,FALSE),
VLOOKUP(
VLOOKUP($A88,'[3]OSMEC ID + EVENT'!$A:$M,12,FALSE),Events!$B:$D,3,FALSE),)</f>
        <v>E015</v>
      </c>
      <c r="S88" t="str">
        <f>IF(S$1= VLOOKUP(S$1,Events!$A:$D,1,FALSE),
VLOOKUP(
VLOOKUP($A88,'[3]OSMEC ID + EVENT'!$A:$M,13,FALSE),Events!$B:$D,3,FALSE),)</f>
        <v>E016</v>
      </c>
      <c r="T88" t="str">
        <f>IF(
ISNA(MATCH(T$1,Events!$A:$A,0)),
0,
VLOOKUP(
VLOOKUP(A88,'[4]OSMEC ID + EVENT'!$A:$I,2,FALSE),Events!$B:$D,3,FALSE))</f>
        <v>E017</v>
      </c>
      <c r="U88" t="str">
        <f>IF(
ISNA(MATCH(U$1,Events!$A:$A,0)),
0,
VLOOKUP(
VLOOKUP($A88,'[4]OSMEC ID + EVENT'!$A:$I,3,FALSE),Events!$B:$D,3,FALSE))</f>
        <v>E018</v>
      </c>
      <c r="V88" t="str">
        <f>IF(
ISNA(MATCH(V$1,Events!$A:$A,0)),
0,
VLOOKUP(
VLOOKUP($A88,'[4]OSMEC ID + EVENT'!$A:$I,4,FALSE),Events!$B:$D,3,FALSE))</f>
        <v>E019</v>
      </c>
      <c r="W88" t="str">
        <f>IF(
ISNA(MATCH(W$1,Events!$A:$A,0)),
0,
VLOOKUP(
VLOOKUP($A88,'[4]OSMEC ID + EVENT'!$A:$I,5,FALSE),Events!$B:$D,3,FALSE))</f>
        <v>E020</v>
      </c>
      <c r="X88" t="str">
        <f>IF(
ISNA(MATCH(X$1,Events!$A:$A,0)),
0,
VLOOKUP(
VLOOKUP($A88,'[4]OSMEC ID + EVENT'!$A:$I,6,FALSE),Events!$B:$D,3,FALSE))</f>
        <v>E021</v>
      </c>
      <c r="Y88" t="str">
        <f>IF(
ISNA(MATCH(Y$1,Events!$A:$A,0)),
0,
VLOOKUP(
VLOOKUP($A88,'[4]OSMEC ID + EVENT'!$A:$I,7,FALSE),Events!$B:$D,3,FALSE))</f>
        <v>E022</v>
      </c>
      <c r="Z88" t="str">
        <f>IF(
ISNA(MATCH(Z$1,Events!$A:$A,0)),
0,
VLOOKUP(
VLOOKUP($A88,'[4]OSMEC ID + EVENT'!$A:$I,8,FALSE),Events!$B:$D,3,FALSE))</f>
        <v>E023</v>
      </c>
      <c r="AA88" t="str">
        <f>IFERROR(
VLOOKUP(
VLOOKUP(A88,'[5]OSMEC ID + SUBJECT'!$A:$B,2,FALSE),Subjects!$B:$D,3,FALSE),"")</f>
        <v/>
      </c>
      <c r="AB88" t="str">
        <f>IFERROR(
VLOOKUP(
VLOOKUP(A88,'[6]OSMEC ID + SUBJECT'!$A:$B,2,FALSE),Subjects!B:D,3,FALSE),"")</f>
        <v/>
      </c>
      <c r="AC88" t="str">
        <f>IFERROR(
VLOOKUP(
VLOOKUP(A88,'[7]OSMEC-ID + SESSION'!$A:$B,2,FALSE),Subjects!$B:$D,3,FALSE),"")</f>
        <v/>
      </c>
      <c r="AD88" t="str">
        <f>IFERROR(
VLOOKUP(
VLOOKUP(A88,'[8]OSMEC ID + SESSION'!$A:$B,2,FALSE),Subjects!$B:$D,3,FALSE),"")</f>
        <v/>
      </c>
      <c r="AE88" s="12" t="str">
        <f>IFERROR(
VLOOKUP(
VLOOKUP(A88,'[9]OSMEC ID + SUBJECT'!$A:$B,2,FALSE),Subjects!$B:$D,3,FALSE),"")</f>
        <v/>
      </c>
      <c r="AF88" t="str">
        <f>IFERROR(
VLOOKUP(
VLOOKUP(A88,'[10]OSMEC ID + SESSION'!$A:$B,2,FALSE),Subjects!$B:$D,3),"")</f>
        <v/>
      </c>
    </row>
    <row r="89" spans="1:32" x14ac:dyDescent="0.75">
      <c r="A89" t="str">
        <f>Deligate_List!A89</f>
        <v>OSMEC-0263</v>
      </c>
      <c r="B89" t="str">
        <f>VLOOKUP(A89,Deligate_List!A:B,2,FALSE)</f>
        <v>MANCHALA VRISHANK</v>
      </c>
      <c r="C89" t="str">
        <f>IFERROR(
VLOOKUP(
VLOOKUP($A89,'[1]OSMEC ID + WORKSHOP'!$A:$B,2,FALSE),Workshop!A:C,3,FALSE),"")</f>
        <v/>
      </c>
      <c r="D89" t="str">
        <f>IF($D$1 =Events!$A$2,
VLOOKUP(
VLOOKUP($A89,'[2]OSMEC ID + EVENT'!$A:$E,2,FALSE),Events!$B:$D,3,FALSE))</f>
        <v>E001</v>
      </c>
      <c r="E89" t="str">
        <f>IF(E$1=Events!$A$3,
VLOOKUP(
VLOOKUP($A89,'[2]OSMEC ID + EVENT'!$A:$E,3,FALSE),Events!B:D,3,FALSE))</f>
        <v>E002</v>
      </c>
      <c r="F89" t="str">
        <f>IF($F$1=Events!$A$4,
VLOOKUP(
VLOOKUP($A91,'[2]OSMEC ID + EVENT'!$A:$E,4,FALSE),Events!B:D,3,FALSE),)</f>
        <v>E003</v>
      </c>
      <c r="G89" t="str">
        <f>IF($G$1=Events!$A$5,
VLOOKUP(
VLOOKUP($A91,'[2]OSMEC ID + EVENT'!$A:$E,5,FALSE),Events!$B:$D,3,FALSE),)</f>
        <v>E004</v>
      </c>
      <c r="H89" s="3" t="str">
        <f>IF($H$1= VLOOKUP($H$1,Events!$A:$D,1,FALSE),
VLOOKUP(
VLOOKUP(A89,'[3]OSMEC ID + EVENT'!$A:$M,2,FALSE),Events!B:D,3,FALSE),)</f>
        <v>E005</v>
      </c>
      <c r="I89" s="3" t="str">
        <f>IF(I$1= VLOOKUP(I$1,Events!$A:$D,1,FALSE),
VLOOKUP(
VLOOKUP($A89,'[3]OSMEC ID + EVENT'!$A:$M,3,FALSE),Events!$B:$D,3,FALSE),)</f>
        <v>E006</v>
      </c>
      <c r="J89" t="str">
        <f>IF(J$1= VLOOKUP(J$1,Events!$A:$D,1,FALSE),
VLOOKUP(
VLOOKUP($A89,'[3]OSMEC ID + EVENT'!$A:$M,4,FALSE),Events!$B:$D,3,FALSE),)</f>
        <v>E007</v>
      </c>
      <c r="K89" t="str">
        <f>IF(K$1= VLOOKUP(K$1,Events!$A:$D,1,FALSE),
VLOOKUP(
VLOOKUP($A89,'[3]OSMEC ID + EVENT'!$A:$M,5,FALSE),Events!$B:$D,3,FALSE),)</f>
        <v>E008</v>
      </c>
      <c r="L89" t="str">
        <f>IF(L$1= VLOOKUP(L$1,Events!$A:$D,1,FALSE),
VLOOKUP(
VLOOKUP($A89,'[3]OSMEC ID + EVENT'!$A:$M,6,FALSE),Events!$B:$D,3,FALSE),)</f>
        <v>E009</v>
      </c>
      <c r="M89" t="str">
        <f>IF(M$1= VLOOKUP(M$1,Events!$A:$D,1,FALSE),
VLOOKUP(
VLOOKUP($A89,'[3]OSMEC ID + EVENT'!$A:$M,7,FALSE),Events!$B:$D,3,FALSE),)</f>
        <v>E010</v>
      </c>
      <c r="N89" t="str">
        <f>IF(N$1= VLOOKUP(N$1,Events!$A:$D,1,FALSE),
VLOOKUP(
VLOOKUP($A89,'[3]OSMEC ID + EVENT'!$A:$M,8,FALSE),Events!$B:$D,3,FALSE),)</f>
        <v>E011</v>
      </c>
      <c r="O89" t="str">
        <f>IF(O$1= VLOOKUP(O$1,Events!$A:$D,1,FALSE),
VLOOKUP(
VLOOKUP($A89,'[3]OSMEC ID + EVENT'!$A:$M,9,FALSE),Events!$B:$D,3,FALSE),)</f>
        <v>E012</v>
      </c>
      <c r="P89" t="str">
        <f>IF(P$1= VLOOKUP(P$1,Events!$A:$D,1,FALSE),
VLOOKUP(
VLOOKUP($A89,'[3]OSMEC ID + EVENT'!$A:$M,10,FALSE),Events!$B:$D,3,FALSE),)</f>
        <v>E013</v>
      </c>
      <c r="Q89" t="str">
        <f>IF(Q$1= VLOOKUP(Q$1,Events!$A:$D,1,FALSE),
VLOOKUP(
VLOOKUP($A89,'[3]OSMEC ID + EVENT'!$A:$M,11,FALSE),Events!$B:$D,3,FALSE),)</f>
        <v>E014</v>
      </c>
      <c r="R89" t="str">
        <f>IF(R$1= VLOOKUP(R$1,Events!$A:$D,1,FALSE),
VLOOKUP(
VLOOKUP($A89,'[3]OSMEC ID + EVENT'!$A:$M,12,FALSE),Events!$B:$D,3,FALSE),)</f>
        <v>E015</v>
      </c>
      <c r="S89" t="str">
        <f>IF(S$1= VLOOKUP(S$1,Events!$A:$D,1,FALSE),
VLOOKUP(
VLOOKUP($A89,'[3]OSMEC ID + EVENT'!$A:$M,13,FALSE),Events!$B:$D,3,FALSE),)</f>
        <v>E016</v>
      </c>
      <c r="T89" t="str">
        <f>IF(
ISNA(MATCH(T$1,Events!$A:$A,0)),
0,
VLOOKUP(
VLOOKUP(A89,'[4]OSMEC ID + EVENT'!$A:$I,2,FALSE),Events!$B:$D,3,FALSE))</f>
        <v>E017</v>
      </c>
      <c r="U89" t="str">
        <f>IF(
ISNA(MATCH(U$1,Events!$A:$A,0)),
0,
VLOOKUP(
VLOOKUP($A89,'[4]OSMEC ID + EVENT'!$A:$I,3,FALSE),Events!$B:$D,3,FALSE))</f>
        <v>E018</v>
      </c>
      <c r="V89" t="str">
        <f>IF(
ISNA(MATCH(V$1,Events!$A:$A,0)),
0,
VLOOKUP(
VLOOKUP($A89,'[4]OSMEC ID + EVENT'!$A:$I,4,FALSE),Events!$B:$D,3,FALSE))</f>
        <v>E019</v>
      </c>
      <c r="W89" t="str">
        <f>IF(
ISNA(MATCH(W$1,Events!$A:$A,0)),
0,
VLOOKUP(
VLOOKUP($A89,'[4]OSMEC ID + EVENT'!$A:$I,5,FALSE),Events!$B:$D,3,FALSE))</f>
        <v>E020</v>
      </c>
      <c r="X89" t="str">
        <f>IF(
ISNA(MATCH(X$1,Events!$A:$A,0)),
0,
VLOOKUP(
VLOOKUP($A89,'[4]OSMEC ID + EVENT'!$A:$I,6,FALSE),Events!$B:$D,3,FALSE))</f>
        <v>E021</v>
      </c>
      <c r="Y89" t="str">
        <f>IF(
ISNA(MATCH(Y$1,Events!$A:$A,0)),
0,
VLOOKUP(
VLOOKUP($A89,'[4]OSMEC ID + EVENT'!$A:$I,7,FALSE),Events!$B:$D,3,FALSE))</f>
        <v>E022</v>
      </c>
      <c r="Z89" t="str">
        <f>IF(
ISNA(MATCH(Z$1,Events!$A:$A,0)),
0,
VLOOKUP(
VLOOKUP($A89,'[4]OSMEC ID + EVENT'!$A:$I,8,FALSE),Events!$B:$D,3,FALSE))</f>
        <v>E023</v>
      </c>
      <c r="AA89" t="str">
        <f>IFERROR(
VLOOKUP(
VLOOKUP(A89,'[5]OSMEC ID + SUBJECT'!$A:$B,2,FALSE),Subjects!$B:$D,3,FALSE),"")</f>
        <v/>
      </c>
      <c r="AB89" t="str">
        <f>IFERROR(
VLOOKUP(
VLOOKUP(A89,'[6]OSMEC ID + SUBJECT'!$A:$B,2,FALSE),Subjects!B:D,3,FALSE),"")</f>
        <v/>
      </c>
      <c r="AC89" t="str">
        <f>IFERROR(
VLOOKUP(
VLOOKUP(A89,'[7]OSMEC-ID + SESSION'!$A:$B,2,FALSE),Subjects!$B:$D,3,FALSE),"")</f>
        <v/>
      </c>
      <c r="AD89" t="str">
        <f>IFERROR(
VLOOKUP(
VLOOKUP(A89,'[8]OSMEC ID + SESSION'!$A:$B,2,FALSE),Subjects!$B:$D,3,FALSE),"")</f>
        <v/>
      </c>
      <c r="AE89" s="12" t="str">
        <f>IFERROR(
VLOOKUP(
VLOOKUP(A89,'[9]OSMEC ID + SUBJECT'!$A:$B,2,FALSE),Subjects!$B:$D,3,FALSE),"")</f>
        <v/>
      </c>
      <c r="AF89" t="str">
        <f>IFERROR(
VLOOKUP(
VLOOKUP(A89,'[10]OSMEC ID + SESSION'!$A:$B,2,FALSE),Subjects!$B:$D,3),"")</f>
        <v>S019</v>
      </c>
    </row>
    <row r="90" spans="1:32" x14ac:dyDescent="0.75">
      <c r="A90" t="str">
        <f>Deligate_List!A90</f>
        <v>OSMEC-0823</v>
      </c>
      <c r="B90" t="str">
        <f>VLOOKUP(A90,Deligate_List!A:B,2,FALSE)</f>
        <v>KIRANMAI ACHINTALA</v>
      </c>
      <c r="C90" t="str">
        <f>IFERROR(
VLOOKUP(
VLOOKUP($A90,'[1]OSMEC ID + WORKSHOP'!$A:$B,2,FALSE),Workshop!A:C,3,FALSE),"")</f>
        <v>W001</v>
      </c>
      <c r="D90" t="str">
        <f>IF($D$1 =Events!$A$2,
VLOOKUP(
VLOOKUP($A90,'[2]OSMEC ID + EVENT'!$A:$E,2,FALSE),Events!$B:$D,3,FALSE))</f>
        <v>E001</v>
      </c>
      <c r="E90" t="str">
        <f>IF(E$1=Events!$A$3,
VLOOKUP(
VLOOKUP($A90,'[2]OSMEC ID + EVENT'!$A:$E,3,FALSE),Events!B:D,3,FALSE))</f>
        <v>E002</v>
      </c>
      <c r="F90" t="str">
        <f>IF($F$1=Events!$A$4,
VLOOKUP(
VLOOKUP($A92,'[2]OSMEC ID + EVENT'!$A:$E,4,FALSE),Events!B:D,3,FALSE),)</f>
        <v>E003</v>
      </c>
      <c r="G90" t="str">
        <f>IF($G$1=Events!$A$5,
VLOOKUP(
VLOOKUP($A92,'[2]OSMEC ID + EVENT'!$A:$E,5,FALSE),Events!$B:$D,3,FALSE),)</f>
        <v>E004</v>
      </c>
      <c r="H90" s="3" t="str">
        <f>IF($H$1= VLOOKUP($H$1,Events!$A:$D,1,FALSE),
VLOOKUP(
VLOOKUP(A90,'[3]OSMEC ID + EVENT'!$A:$M,2,FALSE),Events!B:D,3,FALSE),)</f>
        <v>E005</v>
      </c>
      <c r="I90" s="3" t="str">
        <f>IF(I$1= VLOOKUP(I$1,Events!$A:$D,1,FALSE),
VLOOKUP(
VLOOKUP($A90,'[3]OSMEC ID + EVENT'!$A:$M,3,FALSE),Events!$B:$D,3,FALSE),)</f>
        <v>E006</v>
      </c>
      <c r="J90" t="str">
        <f>IF(J$1= VLOOKUP(J$1,Events!$A:$D,1,FALSE),
VLOOKUP(
VLOOKUP($A90,'[3]OSMEC ID + EVENT'!$A:$M,4,FALSE),Events!$B:$D,3,FALSE),)</f>
        <v>E007</v>
      </c>
      <c r="K90" t="str">
        <f>IF(K$1= VLOOKUP(K$1,Events!$A:$D,1,FALSE),
VLOOKUP(
VLOOKUP($A90,'[3]OSMEC ID + EVENT'!$A:$M,5,FALSE),Events!$B:$D,3,FALSE),)</f>
        <v>E008</v>
      </c>
      <c r="L90" t="str">
        <f>IF(L$1= VLOOKUP(L$1,Events!$A:$D,1,FALSE),
VLOOKUP(
VLOOKUP($A90,'[3]OSMEC ID + EVENT'!$A:$M,6,FALSE),Events!$B:$D,3,FALSE),)</f>
        <v>E009</v>
      </c>
      <c r="M90" t="str">
        <f>IF(M$1= VLOOKUP(M$1,Events!$A:$D,1,FALSE),
VLOOKUP(
VLOOKUP($A90,'[3]OSMEC ID + EVENT'!$A:$M,7,FALSE),Events!$B:$D,3,FALSE),)</f>
        <v>E010</v>
      </c>
      <c r="N90" t="str">
        <f>IF(N$1= VLOOKUP(N$1,Events!$A:$D,1,FALSE),
VLOOKUP(
VLOOKUP($A90,'[3]OSMEC ID + EVENT'!$A:$M,8,FALSE),Events!$B:$D,3,FALSE),)</f>
        <v>E011</v>
      </c>
      <c r="O90" t="str">
        <f>IF(O$1= VLOOKUP(O$1,Events!$A:$D,1,FALSE),
VLOOKUP(
VLOOKUP($A90,'[3]OSMEC ID + EVENT'!$A:$M,9,FALSE),Events!$B:$D,3,FALSE),)</f>
        <v>E012</v>
      </c>
      <c r="P90" t="str">
        <f>IF(P$1= VLOOKUP(P$1,Events!$A:$D,1,FALSE),
VLOOKUP(
VLOOKUP($A90,'[3]OSMEC ID + EVENT'!$A:$M,10,FALSE),Events!$B:$D,3,FALSE),)</f>
        <v>E013</v>
      </c>
      <c r="Q90" t="str">
        <f>IF(Q$1= VLOOKUP(Q$1,Events!$A:$D,1,FALSE),
VLOOKUP(
VLOOKUP($A90,'[3]OSMEC ID + EVENT'!$A:$M,11,FALSE),Events!$B:$D,3,FALSE),)</f>
        <v>E014</v>
      </c>
      <c r="R90" t="str">
        <f>IF(R$1= VLOOKUP(R$1,Events!$A:$D,1,FALSE),
VLOOKUP(
VLOOKUP($A90,'[3]OSMEC ID + EVENT'!$A:$M,12,FALSE),Events!$B:$D,3,FALSE),)</f>
        <v>E015</v>
      </c>
      <c r="S90" t="str">
        <f>IF(S$1= VLOOKUP(S$1,Events!$A:$D,1,FALSE),
VLOOKUP(
VLOOKUP($A90,'[3]OSMEC ID + EVENT'!$A:$M,13,FALSE),Events!$B:$D,3,FALSE),)</f>
        <v>E016</v>
      </c>
      <c r="T90" t="str">
        <f>IF(
ISNA(MATCH(T$1,Events!$A:$A,0)),
0,
VLOOKUP(
VLOOKUP(A90,'[4]OSMEC ID + EVENT'!$A:$I,2,FALSE),Events!$B:$D,3,FALSE))</f>
        <v>E017</v>
      </c>
      <c r="U90" t="str">
        <f>IF(
ISNA(MATCH(U$1,Events!$A:$A,0)),
0,
VLOOKUP(
VLOOKUP($A90,'[4]OSMEC ID + EVENT'!$A:$I,3,FALSE),Events!$B:$D,3,FALSE))</f>
        <v>E018</v>
      </c>
      <c r="V90" t="str">
        <f>IF(
ISNA(MATCH(V$1,Events!$A:$A,0)),
0,
VLOOKUP(
VLOOKUP($A90,'[4]OSMEC ID + EVENT'!$A:$I,4,FALSE),Events!$B:$D,3,FALSE))</f>
        <v>E019</v>
      </c>
      <c r="W90" t="str">
        <f>IF(
ISNA(MATCH(W$1,Events!$A:$A,0)),
0,
VLOOKUP(
VLOOKUP($A90,'[4]OSMEC ID + EVENT'!$A:$I,5,FALSE),Events!$B:$D,3,FALSE))</f>
        <v>E020</v>
      </c>
      <c r="X90" t="str">
        <f>IF(
ISNA(MATCH(X$1,Events!$A:$A,0)),
0,
VLOOKUP(
VLOOKUP($A90,'[4]OSMEC ID + EVENT'!$A:$I,6,FALSE),Events!$B:$D,3,FALSE))</f>
        <v>E021</v>
      </c>
      <c r="Y90" t="str">
        <f>IF(
ISNA(MATCH(Y$1,Events!$A:$A,0)),
0,
VLOOKUP(
VLOOKUP($A90,'[4]OSMEC ID + EVENT'!$A:$I,7,FALSE),Events!$B:$D,3,FALSE))</f>
        <v>E022</v>
      </c>
      <c r="Z90" t="str">
        <f>IF(
ISNA(MATCH(Z$1,Events!$A:$A,0)),
0,
VLOOKUP(
VLOOKUP($A90,'[4]OSMEC ID + EVENT'!$A:$I,8,FALSE),Events!$B:$D,3,FALSE))</f>
        <v>E023</v>
      </c>
      <c r="AA90" t="str">
        <f>IFERROR(
VLOOKUP(
VLOOKUP(A90,'[5]OSMEC ID + SUBJECT'!$A:$B,2,FALSE),Subjects!$B:$D,3,FALSE),"")</f>
        <v/>
      </c>
      <c r="AB90" t="str">
        <f>IFERROR(
VLOOKUP(
VLOOKUP(A90,'[6]OSMEC ID + SUBJECT'!$A:$B,2,FALSE),Subjects!B:D,3,FALSE),"")</f>
        <v/>
      </c>
      <c r="AC90" t="str">
        <f>IFERROR(
VLOOKUP(
VLOOKUP(A90,'[7]OSMEC-ID + SESSION'!$A:$B,2,FALSE),Subjects!$B:$D,3,FALSE),"")</f>
        <v/>
      </c>
      <c r="AD90" t="str">
        <f>IFERROR(
VLOOKUP(
VLOOKUP(A90,'[8]OSMEC ID + SESSION'!$A:$B,2,FALSE),Subjects!$B:$D,3,FALSE),"")</f>
        <v/>
      </c>
      <c r="AE90" s="12" t="str">
        <f>IFERROR(
VLOOKUP(
VLOOKUP(A90,'[9]OSMEC ID + SUBJECT'!$A:$B,2,FALSE),Subjects!$B:$D,3,FALSE),"")</f>
        <v/>
      </c>
      <c r="AF90" t="str">
        <f>IFERROR(
VLOOKUP(
VLOOKUP(A90,'[10]OSMEC ID + SESSION'!$A:$B,2,FALSE),Subjects!$B:$D,3),"")</f>
        <v/>
      </c>
    </row>
    <row r="91" spans="1:32" x14ac:dyDescent="0.75">
      <c r="A91" t="str">
        <f>Deligate_List!A91</f>
        <v>OSMEC-0064</v>
      </c>
      <c r="B91" t="str">
        <f>VLOOKUP(A91,Deligate_List!A:B,2,FALSE)</f>
        <v>Praneeth Reddy Eluri</v>
      </c>
      <c r="C91" t="str">
        <f>IFERROR(
VLOOKUP(
VLOOKUP($A91,'[1]OSMEC ID + WORKSHOP'!$A:$B,2,FALSE),Workshop!A:C,3,FALSE),"")</f>
        <v/>
      </c>
      <c r="D91" t="str">
        <f>IF($D$1 =Events!$A$2,
VLOOKUP(
VLOOKUP($A91,'[2]OSMEC ID + EVENT'!$A:$E,2,FALSE),Events!$B:$D,3,FALSE))</f>
        <v>E001</v>
      </c>
      <c r="E91" t="str">
        <f>IF(E$1=Events!$A$3,
VLOOKUP(
VLOOKUP($A91,'[2]OSMEC ID + EVENT'!$A:$E,3,FALSE),Events!B:D,3,FALSE))</f>
        <v>E002</v>
      </c>
      <c r="F91" t="str">
        <f>IF($F$1=Events!$A$4,
VLOOKUP(
VLOOKUP($A93,'[2]OSMEC ID + EVENT'!$A:$E,4,FALSE),Events!B:D,3,FALSE),)</f>
        <v>E003</v>
      </c>
      <c r="G91" t="str">
        <f>IF($G$1=Events!$A$5,
VLOOKUP(
VLOOKUP($A93,'[2]OSMEC ID + EVENT'!$A:$E,5,FALSE),Events!$B:$D,3,FALSE),)</f>
        <v>E004</v>
      </c>
      <c r="H91" s="3" t="str">
        <f>IF($H$1= VLOOKUP($H$1,Events!$A:$D,1,FALSE),
VLOOKUP(
VLOOKUP(A91,'[3]OSMEC ID + EVENT'!$A:$M,2,FALSE),Events!B:D,3,FALSE),)</f>
        <v>E005</v>
      </c>
      <c r="I91" s="3" t="str">
        <f>IF(I$1= VLOOKUP(I$1,Events!$A:$D,1,FALSE),
VLOOKUP(
VLOOKUP($A91,'[3]OSMEC ID + EVENT'!$A:$M,3,FALSE),Events!$B:$D,3,FALSE),)</f>
        <v>E006</v>
      </c>
      <c r="J91" t="str">
        <f>IF(J$1= VLOOKUP(J$1,Events!$A:$D,1,FALSE),
VLOOKUP(
VLOOKUP($A91,'[3]OSMEC ID + EVENT'!$A:$M,4,FALSE),Events!$B:$D,3,FALSE),)</f>
        <v>E007</v>
      </c>
      <c r="K91" t="str">
        <f>IF(K$1= VLOOKUP(K$1,Events!$A:$D,1,FALSE),
VLOOKUP(
VLOOKUP($A91,'[3]OSMEC ID + EVENT'!$A:$M,5,FALSE),Events!$B:$D,3,FALSE),)</f>
        <v>E008</v>
      </c>
      <c r="L91" t="str">
        <f>IF(L$1= VLOOKUP(L$1,Events!$A:$D,1,FALSE),
VLOOKUP(
VLOOKUP($A91,'[3]OSMEC ID + EVENT'!$A:$M,6,FALSE),Events!$B:$D,3,FALSE),)</f>
        <v>E009</v>
      </c>
      <c r="M91" t="str">
        <f>IF(M$1= VLOOKUP(M$1,Events!$A:$D,1,FALSE),
VLOOKUP(
VLOOKUP($A91,'[3]OSMEC ID + EVENT'!$A:$M,7,FALSE),Events!$B:$D,3,FALSE),)</f>
        <v>E010</v>
      </c>
      <c r="N91" t="str">
        <f>IF(N$1= VLOOKUP(N$1,Events!$A:$D,1,FALSE),
VLOOKUP(
VLOOKUP($A91,'[3]OSMEC ID + EVENT'!$A:$M,8,FALSE),Events!$B:$D,3,FALSE),)</f>
        <v>E011</v>
      </c>
      <c r="O91" t="str">
        <f>IF(O$1= VLOOKUP(O$1,Events!$A:$D,1,FALSE),
VLOOKUP(
VLOOKUP($A91,'[3]OSMEC ID + EVENT'!$A:$M,9,FALSE),Events!$B:$D,3,FALSE),)</f>
        <v>E012</v>
      </c>
      <c r="P91" t="str">
        <f>IF(P$1= VLOOKUP(P$1,Events!$A:$D,1,FALSE),
VLOOKUP(
VLOOKUP($A91,'[3]OSMEC ID + EVENT'!$A:$M,10,FALSE),Events!$B:$D,3,FALSE),)</f>
        <v>E013</v>
      </c>
      <c r="Q91" t="str">
        <f>IF(Q$1= VLOOKUP(Q$1,Events!$A:$D,1,FALSE),
VLOOKUP(
VLOOKUP($A91,'[3]OSMEC ID + EVENT'!$A:$M,11,FALSE),Events!$B:$D,3,FALSE),)</f>
        <v>E014</v>
      </c>
      <c r="R91" t="str">
        <f>IF(R$1= VLOOKUP(R$1,Events!$A:$D,1,FALSE),
VLOOKUP(
VLOOKUP($A91,'[3]OSMEC ID + EVENT'!$A:$M,12,FALSE),Events!$B:$D,3,FALSE),)</f>
        <v>E015</v>
      </c>
      <c r="S91" t="str">
        <f>IF(S$1= VLOOKUP(S$1,Events!$A:$D,1,FALSE),
VLOOKUP(
VLOOKUP($A91,'[3]OSMEC ID + EVENT'!$A:$M,13,FALSE),Events!$B:$D,3,FALSE),)</f>
        <v>E016</v>
      </c>
      <c r="T91" t="str">
        <f>IF(
ISNA(MATCH(T$1,Events!$A:$A,0)),
0,
VLOOKUP(
VLOOKUP(A91,'[4]OSMEC ID + EVENT'!$A:$I,2,FALSE),Events!$B:$D,3,FALSE))</f>
        <v>E017</v>
      </c>
      <c r="U91" t="str">
        <f>IF(
ISNA(MATCH(U$1,Events!$A:$A,0)),
0,
VLOOKUP(
VLOOKUP($A91,'[4]OSMEC ID + EVENT'!$A:$I,3,FALSE),Events!$B:$D,3,FALSE))</f>
        <v>E018</v>
      </c>
      <c r="V91" t="str">
        <f>IF(
ISNA(MATCH(V$1,Events!$A:$A,0)),
0,
VLOOKUP(
VLOOKUP($A91,'[4]OSMEC ID + EVENT'!$A:$I,4,FALSE),Events!$B:$D,3,FALSE))</f>
        <v>E019</v>
      </c>
      <c r="W91" t="str">
        <f>IF(
ISNA(MATCH(W$1,Events!$A:$A,0)),
0,
VLOOKUP(
VLOOKUP($A91,'[4]OSMEC ID + EVENT'!$A:$I,5,FALSE),Events!$B:$D,3,FALSE))</f>
        <v>E020</v>
      </c>
      <c r="X91" t="str">
        <f>IF(
ISNA(MATCH(X$1,Events!$A:$A,0)),
0,
VLOOKUP(
VLOOKUP($A91,'[4]OSMEC ID + EVENT'!$A:$I,6,FALSE),Events!$B:$D,3,FALSE))</f>
        <v>E021</v>
      </c>
      <c r="Y91" t="str">
        <f>IF(
ISNA(MATCH(Y$1,Events!$A:$A,0)),
0,
VLOOKUP(
VLOOKUP($A91,'[4]OSMEC ID + EVENT'!$A:$I,7,FALSE),Events!$B:$D,3,FALSE))</f>
        <v>E022</v>
      </c>
      <c r="Z91" t="str">
        <f>IF(
ISNA(MATCH(Z$1,Events!$A:$A,0)),
0,
VLOOKUP(
VLOOKUP($A91,'[4]OSMEC ID + EVENT'!$A:$I,8,FALSE),Events!$B:$D,3,FALSE))</f>
        <v>E023</v>
      </c>
      <c r="AA91" t="str">
        <f>IFERROR(
VLOOKUP(
VLOOKUP(A91,'[5]OSMEC ID + SUBJECT'!$A:$B,2,FALSE),Subjects!$B:$D,3,FALSE),"")</f>
        <v>S003</v>
      </c>
      <c r="AB91" t="str">
        <f>IFERROR(
VLOOKUP(
VLOOKUP(A91,'[6]OSMEC ID + SUBJECT'!$A:$B,2,FALSE),Subjects!B:D,3,FALSE),"")</f>
        <v/>
      </c>
      <c r="AC91" t="str">
        <f>IFERROR(
VLOOKUP(
VLOOKUP(A91,'[7]OSMEC-ID + SESSION'!$A:$B,2,FALSE),Subjects!$B:$D,3,FALSE),"")</f>
        <v/>
      </c>
      <c r="AD91" t="str">
        <f>IFERROR(
VLOOKUP(
VLOOKUP(A91,'[8]OSMEC ID + SESSION'!$A:$B,2,FALSE),Subjects!$B:$D,3,FALSE),"")</f>
        <v/>
      </c>
      <c r="AE91" s="12" t="str">
        <f>IFERROR(
VLOOKUP(
VLOOKUP(A91,'[9]OSMEC ID + SUBJECT'!$A:$B,2,FALSE),Subjects!$B:$D,3,FALSE),"")</f>
        <v/>
      </c>
      <c r="AF91" t="str">
        <f>IFERROR(
VLOOKUP(
VLOOKUP(A91,'[10]OSMEC ID + SESSION'!$A:$B,2,FALSE),Subjects!$B:$D,3),"")</f>
        <v/>
      </c>
    </row>
    <row r="92" spans="1:32" x14ac:dyDescent="0.75">
      <c r="A92" t="str">
        <f>Deligate_List!A92</f>
        <v>OSMEC-0067</v>
      </c>
      <c r="B92" t="str">
        <f>VLOOKUP(A92,Deligate_List!A:B,2,FALSE)</f>
        <v>S A Tarun Kumar</v>
      </c>
      <c r="C92" t="str">
        <f>IFERROR(
VLOOKUP(
VLOOKUP($A92,'[1]OSMEC ID + WORKSHOP'!$A:$B,2,FALSE),Workshop!A:C,3,FALSE),"")</f>
        <v/>
      </c>
      <c r="D92" t="str">
        <f>IF($D$1 =Events!$A$2,
VLOOKUP(
VLOOKUP($A92,'[2]OSMEC ID + EVENT'!$A:$E,2,FALSE),Events!$B:$D,3,FALSE))</f>
        <v>E001</v>
      </c>
      <c r="E92" t="str">
        <f>IF(E$1=Events!$A$3,
VLOOKUP(
VLOOKUP($A92,'[2]OSMEC ID + EVENT'!$A:$E,3,FALSE),Events!B:D,3,FALSE))</f>
        <v>E002</v>
      </c>
      <c r="F92" t="str">
        <f>IF($F$1=Events!$A$4,
VLOOKUP(
VLOOKUP($A94,'[2]OSMEC ID + EVENT'!$A:$E,4,FALSE),Events!B:D,3,FALSE),)</f>
        <v>E003</v>
      </c>
      <c r="G92" t="str">
        <f>IF($G$1=Events!$A$5,
VLOOKUP(
VLOOKUP($A94,'[2]OSMEC ID + EVENT'!$A:$E,5,FALSE),Events!$B:$D,3,FALSE),)</f>
        <v>E004</v>
      </c>
      <c r="H92" s="3" t="str">
        <f>IF($H$1= VLOOKUP($H$1,Events!$A:$D,1,FALSE),
VLOOKUP(
VLOOKUP(A92,'[3]OSMEC ID + EVENT'!$A:$M,2,FALSE),Events!B:D,3,FALSE),)</f>
        <v>E005</v>
      </c>
      <c r="I92" s="3" t="str">
        <f>IF(I$1= VLOOKUP(I$1,Events!$A:$D,1,FALSE),
VLOOKUP(
VLOOKUP($A92,'[3]OSMEC ID + EVENT'!$A:$M,3,FALSE),Events!$B:$D,3,FALSE),)</f>
        <v>E006</v>
      </c>
      <c r="J92" t="str">
        <f>IF(J$1= VLOOKUP(J$1,Events!$A:$D,1,FALSE),
VLOOKUP(
VLOOKUP($A92,'[3]OSMEC ID + EVENT'!$A:$M,4,FALSE),Events!$B:$D,3,FALSE),)</f>
        <v>E007</v>
      </c>
      <c r="K92" t="str">
        <f>IF(K$1= VLOOKUP(K$1,Events!$A:$D,1,FALSE),
VLOOKUP(
VLOOKUP($A92,'[3]OSMEC ID + EVENT'!$A:$M,5,FALSE),Events!$B:$D,3,FALSE),)</f>
        <v>E008</v>
      </c>
      <c r="L92" t="str">
        <f>IF(L$1= VLOOKUP(L$1,Events!$A:$D,1,FALSE),
VLOOKUP(
VLOOKUP($A92,'[3]OSMEC ID + EVENT'!$A:$M,6,FALSE),Events!$B:$D,3,FALSE),)</f>
        <v>E009</v>
      </c>
      <c r="M92" t="str">
        <f>IF(M$1= VLOOKUP(M$1,Events!$A:$D,1,FALSE),
VLOOKUP(
VLOOKUP($A92,'[3]OSMEC ID + EVENT'!$A:$M,7,FALSE),Events!$B:$D,3,FALSE),)</f>
        <v>E010</v>
      </c>
      <c r="N92" t="str">
        <f>IF(N$1= VLOOKUP(N$1,Events!$A:$D,1,FALSE),
VLOOKUP(
VLOOKUP($A92,'[3]OSMEC ID + EVENT'!$A:$M,8,FALSE),Events!$B:$D,3,FALSE),)</f>
        <v>E011</v>
      </c>
      <c r="O92" t="str">
        <f>IF(O$1= VLOOKUP(O$1,Events!$A:$D,1,FALSE),
VLOOKUP(
VLOOKUP($A92,'[3]OSMEC ID + EVENT'!$A:$M,9,FALSE),Events!$B:$D,3,FALSE),)</f>
        <v>E012</v>
      </c>
      <c r="P92" t="str">
        <f>IF(P$1= VLOOKUP(P$1,Events!$A:$D,1,FALSE),
VLOOKUP(
VLOOKUP($A92,'[3]OSMEC ID + EVENT'!$A:$M,10,FALSE),Events!$B:$D,3,FALSE),)</f>
        <v>E013</v>
      </c>
      <c r="Q92" t="str">
        <f>IF(Q$1= VLOOKUP(Q$1,Events!$A:$D,1,FALSE),
VLOOKUP(
VLOOKUP($A92,'[3]OSMEC ID + EVENT'!$A:$M,11,FALSE),Events!$B:$D,3,FALSE),)</f>
        <v>E014</v>
      </c>
      <c r="R92" t="str">
        <f>IF(R$1= VLOOKUP(R$1,Events!$A:$D,1,FALSE),
VLOOKUP(
VLOOKUP($A92,'[3]OSMEC ID + EVENT'!$A:$M,12,FALSE),Events!$B:$D,3,FALSE),)</f>
        <v>E015</v>
      </c>
      <c r="S92" t="str">
        <f>IF(S$1= VLOOKUP(S$1,Events!$A:$D,1,FALSE),
VLOOKUP(
VLOOKUP($A92,'[3]OSMEC ID + EVENT'!$A:$M,13,FALSE),Events!$B:$D,3,FALSE),)</f>
        <v>E016</v>
      </c>
      <c r="T92" t="str">
        <f>IF(
ISNA(MATCH(T$1,Events!$A:$A,0)),
0,
VLOOKUP(
VLOOKUP(A92,'[4]OSMEC ID + EVENT'!$A:$I,2,FALSE),Events!$B:$D,3,FALSE))</f>
        <v>E017</v>
      </c>
      <c r="U92" t="str">
        <f>IF(
ISNA(MATCH(U$1,Events!$A:$A,0)),
0,
VLOOKUP(
VLOOKUP($A92,'[4]OSMEC ID + EVENT'!$A:$I,3,FALSE),Events!$B:$D,3,FALSE))</f>
        <v>E018</v>
      </c>
      <c r="V92" t="str">
        <f>IF(
ISNA(MATCH(V$1,Events!$A:$A,0)),
0,
VLOOKUP(
VLOOKUP($A92,'[4]OSMEC ID + EVENT'!$A:$I,4,FALSE),Events!$B:$D,3,FALSE))</f>
        <v>E019</v>
      </c>
      <c r="W92" t="str">
        <f>IF(
ISNA(MATCH(W$1,Events!$A:$A,0)),
0,
VLOOKUP(
VLOOKUP($A92,'[4]OSMEC ID + EVENT'!$A:$I,5,FALSE),Events!$B:$D,3,FALSE))</f>
        <v>E020</v>
      </c>
      <c r="X92" t="str">
        <f>IF(
ISNA(MATCH(X$1,Events!$A:$A,0)),
0,
VLOOKUP(
VLOOKUP($A92,'[4]OSMEC ID + EVENT'!$A:$I,6,FALSE),Events!$B:$D,3,FALSE))</f>
        <v>E021</v>
      </c>
      <c r="Y92" t="str">
        <f>IF(
ISNA(MATCH(Y$1,Events!$A:$A,0)),
0,
VLOOKUP(
VLOOKUP($A92,'[4]OSMEC ID + EVENT'!$A:$I,7,FALSE),Events!$B:$D,3,FALSE))</f>
        <v>E022</v>
      </c>
      <c r="Z92" t="str">
        <f>IF(
ISNA(MATCH(Z$1,Events!$A:$A,0)),
0,
VLOOKUP(
VLOOKUP($A92,'[4]OSMEC ID + EVENT'!$A:$I,8,FALSE),Events!$B:$D,3,FALSE))</f>
        <v>E023</v>
      </c>
      <c r="AA92" t="str">
        <f>IFERROR(
VLOOKUP(
VLOOKUP(A92,'[5]OSMEC ID + SUBJECT'!$A:$B,2,FALSE),Subjects!$B:$D,3,FALSE),"")</f>
        <v/>
      </c>
      <c r="AB92" t="str">
        <f>IFERROR(
VLOOKUP(
VLOOKUP(A92,'[6]OSMEC ID + SUBJECT'!$A:$B,2,FALSE),Subjects!B:D,3,FALSE),"")</f>
        <v/>
      </c>
      <c r="AC92" t="str">
        <f>IFERROR(
VLOOKUP(
VLOOKUP(A92,'[7]OSMEC-ID + SESSION'!$A:$B,2,FALSE),Subjects!$B:$D,3,FALSE),"")</f>
        <v/>
      </c>
      <c r="AD92" t="str">
        <f>IFERROR(
VLOOKUP(
VLOOKUP(A92,'[8]OSMEC ID + SESSION'!$A:$B,2,FALSE),Subjects!$B:$D,3,FALSE),"")</f>
        <v/>
      </c>
      <c r="AE92" s="12" t="str">
        <f>IFERROR(
VLOOKUP(
VLOOKUP(A92,'[9]OSMEC ID + SUBJECT'!$A:$B,2,FALSE),Subjects!$B:$D,3,FALSE),"")</f>
        <v/>
      </c>
      <c r="AF92" t="str">
        <f>IFERROR(
VLOOKUP(
VLOOKUP(A92,'[10]OSMEC ID + SESSION'!$A:$B,2,FALSE),Subjects!$B:$D,3),"")</f>
        <v/>
      </c>
    </row>
    <row r="93" spans="1:32" x14ac:dyDescent="0.75">
      <c r="A93" t="str">
        <f>Deligate_List!A93</f>
        <v>OSMEC-0072</v>
      </c>
      <c r="B93" t="str">
        <f>VLOOKUP(A93,Deligate_List!A:B,2,FALSE)</f>
        <v>Raja Rashmitha Konala</v>
      </c>
      <c r="C93" t="str">
        <f>IFERROR(
VLOOKUP(
VLOOKUP($A93,'[1]OSMEC ID + WORKSHOP'!$A:$B,2,FALSE),Workshop!A:C,3,FALSE),"")</f>
        <v>W007</v>
      </c>
      <c r="D93" t="str">
        <f>IF($D$1 =Events!$A$2,
VLOOKUP(
VLOOKUP($A93,'[2]OSMEC ID + EVENT'!$A:$E,2,FALSE),Events!$B:$D,3,FALSE))</f>
        <v>E001</v>
      </c>
      <c r="E93" t="str">
        <f>IF(E$1=Events!$A$3,
VLOOKUP(
VLOOKUP($A93,'[2]OSMEC ID + EVENT'!$A:$E,3,FALSE),Events!B:D,3,FALSE))</f>
        <v>E002</v>
      </c>
      <c r="F93" t="str">
        <f>IF($F$1=Events!$A$4,
VLOOKUP(
VLOOKUP($A95,'[2]OSMEC ID + EVENT'!$A:$E,4,FALSE),Events!B:D,3,FALSE),)</f>
        <v>E003</v>
      </c>
      <c r="G93" t="str">
        <f>IF($G$1=Events!$A$5,
VLOOKUP(
VLOOKUP($A95,'[2]OSMEC ID + EVENT'!$A:$E,5,FALSE),Events!$B:$D,3,FALSE),)</f>
        <v>E004</v>
      </c>
      <c r="H93" s="3" t="str">
        <f>IF($H$1= VLOOKUP($H$1,Events!$A:$D,1,FALSE),
VLOOKUP(
VLOOKUP(A93,'[3]OSMEC ID + EVENT'!$A:$M,2,FALSE),Events!B:D,3,FALSE),)</f>
        <v>E005</v>
      </c>
      <c r="I93" s="3" t="str">
        <f>IF(I$1= VLOOKUP(I$1,Events!$A:$D,1,FALSE),
VLOOKUP(
VLOOKUP($A93,'[3]OSMEC ID + EVENT'!$A:$M,3,FALSE),Events!$B:$D,3,FALSE),)</f>
        <v>E006</v>
      </c>
      <c r="J93" t="str">
        <f>IF(J$1= VLOOKUP(J$1,Events!$A:$D,1,FALSE),
VLOOKUP(
VLOOKUP($A93,'[3]OSMEC ID + EVENT'!$A:$M,4,FALSE),Events!$B:$D,3,FALSE),)</f>
        <v>E007</v>
      </c>
      <c r="K93" t="str">
        <f>IF(K$1= VLOOKUP(K$1,Events!$A:$D,1,FALSE),
VLOOKUP(
VLOOKUP($A93,'[3]OSMEC ID + EVENT'!$A:$M,5,FALSE),Events!$B:$D,3,FALSE),)</f>
        <v>E008</v>
      </c>
      <c r="L93" t="str">
        <f>IF(L$1= VLOOKUP(L$1,Events!$A:$D,1,FALSE),
VLOOKUP(
VLOOKUP($A93,'[3]OSMEC ID + EVENT'!$A:$M,6,FALSE),Events!$B:$D,3,FALSE),)</f>
        <v>E009</v>
      </c>
      <c r="M93" t="str">
        <f>IF(M$1= VLOOKUP(M$1,Events!$A:$D,1,FALSE),
VLOOKUP(
VLOOKUP($A93,'[3]OSMEC ID + EVENT'!$A:$M,7,FALSE),Events!$B:$D,3,FALSE),)</f>
        <v>E010</v>
      </c>
      <c r="N93" t="str">
        <f>IF(N$1= VLOOKUP(N$1,Events!$A:$D,1,FALSE),
VLOOKUP(
VLOOKUP($A93,'[3]OSMEC ID + EVENT'!$A:$M,8,FALSE),Events!$B:$D,3,FALSE),)</f>
        <v>E011</v>
      </c>
      <c r="O93" t="str">
        <f>IF(O$1= VLOOKUP(O$1,Events!$A:$D,1,FALSE),
VLOOKUP(
VLOOKUP($A93,'[3]OSMEC ID + EVENT'!$A:$M,9,FALSE),Events!$B:$D,3,FALSE),)</f>
        <v>E012</v>
      </c>
      <c r="P93" t="str">
        <f>IF(P$1= VLOOKUP(P$1,Events!$A:$D,1,FALSE),
VLOOKUP(
VLOOKUP($A93,'[3]OSMEC ID + EVENT'!$A:$M,10,FALSE),Events!$B:$D,3,FALSE),)</f>
        <v>E013</v>
      </c>
      <c r="Q93" t="str">
        <f>IF(Q$1= VLOOKUP(Q$1,Events!$A:$D,1,FALSE),
VLOOKUP(
VLOOKUP($A93,'[3]OSMEC ID + EVENT'!$A:$M,11,FALSE),Events!$B:$D,3,FALSE),)</f>
        <v>E014</v>
      </c>
      <c r="R93" t="str">
        <f>IF(R$1= VLOOKUP(R$1,Events!$A:$D,1,FALSE),
VLOOKUP(
VLOOKUP($A93,'[3]OSMEC ID + EVENT'!$A:$M,12,FALSE),Events!$B:$D,3,FALSE),)</f>
        <v>E015</v>
      </c>
      <c r="S93" t="str">
        <f>IF(S$1= VLOOKUP(S$1,Events!$A:$D,1,FALSE),
VLOOKUP(
VLOOKUP($A93,'[3]OSMEC ID + EVENT'!$A:$M,13,FALSE),Events!$B:$D,3,FALSE),)</f>
        <v>E016</v>
      </c>
      <c r="T93" t="str">
        <f>IF(
ISNA(MATCH(T$1,Events!$A:$A,0)),
0,
VLOOKUP(
VLOOKUP(A93,'[4]OSMEC ID + EVENT'!$A:$I,2,FALSE),Events!$B:$D,3,FALSE))</f>
        <v>E017</v>
      </c>
      <c r="U93" t="str">
        <f>IF(
ISNA(MATCH(U$1,Events!$A:$A,0)),
0,
VLOOKUP(
VLOOKUP($A93,'[4]OSMEC ID + EVENT'!$A:$I,3,FALSE),Events!$B:$D,3,FALSE))</f>
        <v>E018</v>
      </c>
      <c r="V93" t="str">
        <f>IF(
ISNA(MATCH(V$1,Events!$A:$A,0)),
0,
VLOOKUP(
VLOOKUP($A93,'[4]OSMEC ID + EVENT'!$A:$I,4,FALSE),Events!$B:$D,3,FALSE))</f>
        <v>E019</v>
      </c>
      <c r="W93" t="str">
        <f>IF(
ISNA(MATCH(W$1,Events!$A:$A,0)),
0,
VLOOKUP(
VLOOKUP($A93,'[4]OSMEC ID + EVENT'!$A:$I,5,FALSE),Events!$B:$D,3,FALSE))</f>
        <v>E020</v>
      </c>
      <c r="X93" t="str">
        <f>IF(
ISNA(MATCH(X$1,Events!$A:$A,0)),
0,
VLOOKUP(
VLOOKUP($A93,'[4]OSMEC ID + EVENT'!$A:$I,6,FALSE),Events!$B:$D,3,FALSE))</f>
        <v>E021</v>
      </c>
      <c r="Y93" t="str">
        <f>IF(
ISNA(MATCH(Y$1,Events!$A:$A,0)),
0,
VLOOKUP(
VLOOKUP($A93,'[4]OSMEC ID + EVENT'!$A:$I,7,FALSE),Events!$B:$D,3,FALSE))</f>
        <v>E022</v>
      </c>
      <c r="Z93" t="str">
        <f>IF(
ISNA(MATCH(Z$1,Events!$A:$A,0)),
0,
VLOOKUP(
VLOOKUP($A93,'[4]OSMEC ID + EVENT'!$A:$I,8,FALSE),Events!$B:$D,3,FALSE))</f>
        <v>E023</v>
      </c>
      <c r="AA93" t="str">
        <f>IFERROR(
VLOOKUP(
VLOOKUP(A93,'[5]OSMEC ID + SUBJECT'!$A:$B,2,FALSE),Subjects!$B:$D,3,FALSE),"")</f>
        <v/>
      </c>
      <c r="AB93" t="str">
        <f>IFERROR(
VLOOKUP(
VLOOKUP(A93,'[6]OSMEC ID + SUBJECT'!$A:$B,2,FALSE),Subjects!B:D,3,FALSE),"")</f>
        <v/>
      </c>
      <c r="AC93" t="str">
        <f>IFERROR(
VLOOKUP(
VLOOKUP(A93,'[7]OSMEC-ID + SESSION'!$A:$B,2,FALSE),Subjects!$B:$D,3,FALSE),"")</f>
        <v/>
      </c>
      <c r="AD93" t="str">
        <f>IFERROR(
VLOOKUP(
VLOOKUP(A93,'[8]OSMEC ID + SESSION'!$A:$B,2,FALSE),Subjects!$B:$D,3,FALSE),"")</f>
        <v/>
      </c>
      <c r="AE93" s="12" t="str">
        <f>IFERROR(
VLOOKUP(
VLOOKUP(A93,'[9]OSMEC ID + SUBJECT'!$A:$B,2,FALSE),Subjects!$B:$D,3,FALSE),"")</f>
        <v/>
      </c>
      <c r="AF93" t="str">
        <f>IFERROR(
VLOOKUP(
VLOOKUP(A93,'[10]OSMEC ID + SESSION'!$A:$B,2,FALSE),Subjects!$B:$D,3),"")</f>
        <v/>
      </c>
    </row>
    <row r="94" spans="1:32" x14ac:dyDescent="0.75">
      <c r="A94" t="str">
        <f>Deligate_List!A94</f>
        <v>OSMEC-0265</v>
      </c>
      <c r="B94" t="str">
        <f>VLOOKUP(A94,Deligate_List!A:B,2,FALSE)</f>
        <v>PERISETLA SARAYU</v>
      </c>
      <c r="C94" t="str">
        <f>IFERROR(
VLOOKUP(
VLOOKUP($A94,'[1]OSMEC ID + WORKSHOP'!$A:$B,2,FALSE),Workshop!A:C,3,FALSE),"")</f>
        <v>W001</v>
      </c>
      <c r="D94" t="str">
        <f>IF($D$1 =Events!$A$2,
VLOOKUP(
VLOOKUP($A94,'[2]OSMEC ID + EVENT'!$A:$E,2,FALSE),Events!$B:$D,3,FALSE))</f>
        <v>E001</v>
      </c>
      <c r="E94" t="str">
        <f>IF(E$1=Events!$A$3,
VLOOKUP(
VLOOKUP($A94,'[2]OSMEC ID + EVENT'!$A:$E,3,FALSE),Events!B:D,3,FALSE))</f>
        <v>E002</v>
      </c>
      <c r="F94" t="str">
        <f>IF($F$1=Events!$A$4,
VLOOKUP(
VLOOKUP($A96,'[2]OSMEC ID + EVENT'!$A:$E,4,FALSE),Events!B:D,3,FALSE),)</f>
        <v>E003</v>
      </c>
      <c r="G94" t="str">
        <f>IF($G$1=Events!$A$5,
VLOOKUP(
VLOOKUP($A96,'[2]OSMEC ID + EVENT'!$A:$E,5,FALSE),Events!$B:$D,3,FALSE),)</f>
        <v>E004</v>
      </c>
      <c r="H94" s="3" t="str">
        <f>IF($H$1= VLOOKUP($H$1,Events!$A:$D,1,FALSE),
VLOOKUP(
VLOOKUP(A94,'[3]OSMEC ID + EVENT'!$A:$M,2,FALSE),Events!B:D,3,FALSE),)</f>
        <v>E005</v>
      </c>
      <c r="I94" s="3" t="str">
        <f>IF(I$1= VLOOKUP(I$1,Events!$A:$D,1,FALSE),
VLOOKUP(
VLOOKUP($A94,'[3]OSMEC ID + EVENT'!$A:$M,3,FALSE),Events!$B:$D,3,FALSE),)</f>
        <v>E006</v>
      </c>
      <c r="J94" t="str">
        <f>IF(J$1= VLOOKUP(J$1,Events!$A:$D,1,FALSE),
VLOOKUP(
VLOOKUP($A94,'[3]OSMEC ID + EVENT'!$A:$M,4,FALSE),Events!$B:$D,3,FALSE),)</f>
        <v>E007</v>
      </c>
      <c r="K94" t="str">
        <f>IF(K$1= VLOOKUP(K$1,Events!$A:$D,1,FALSE),
VLOOKUP(
VLOOKUP($A94,'[3]OSMEC ID + EVENT'!$A:$M,5,FALSE),Events!$B:$D,3,FALSE),)</f>
        <v>E008</v>
      </c>
      <c r="L94" t="str">
        <f>IF(L$1= VLOOKUP(L$1,Events!$A:$D,1,FALSE),
VLOOKUP(
VLOOKUP($A94,'[3]OSMEC ID + EVENT'!$A:$M,6,FALSE),Events!$B:$D,3,FALSE),)</f>
        <v>E009</v>
      </c>
      <c r="M94" t="str">
        <f>IF(M$1= VLOOKUP(M$1,Events!$A:$D,1,FALSE),
VLOOKUP(
VLOOKUP($A94,'[3]OSMEC ID + EVENT'!$A:$M,7,FALSE),Events!$B:$D,3,FALSE),)</f>
        <v>E010</v>
      </c>
      <c r="N94" t="str">
        <f>IF(N$1= VLOOKUP(N$1,Events!$A:$D,1,FALSE),
VLOOKUP(
VLOOKUP($A94,'[3]OSMEC ID + EVENT'!$A:$M,8,FALSE),Events!$B:$D,3,FALSE),)</f>
        <v>E011</v>
      </c>
      <c r="O94" t="str">
        <f>IF(O$1= VLOOKUP(O$1,Events!$A:$D,1,FALSE),
VLOOKUP(
VLOOKUP($A94,'[3]OSMEC ID + EVENT'!$A:$M,9,FALSE),Events!$B:$D,3,FALSE),)</f>
        <v>E012</v>
      </c>
      <c r="P94" t="str">
        <f>IF(P$1= VLOOKUP(P$1,Events!$A:$D,1,FALSE),
VLOOKUP(
VLOOKUP($A94,'[3]OSMEC ID + EVENT'!$A:$M,10,FALSE),Events!$B:$D,3,FALSE),)</f>
        <v>E013</v>
      </c>
      <c r="Q94" t="str">
        <f>IF(Q$1= VLOOKUP(Q$1,Events!$A:$D,1,FALSE),
VLOOKUP(
VLOOKUP($A94,'[3]OSMEC ID + EVENT'!$A:$M,11,FALSE),Events!$B:$D,3,FALSE),)</f>
        <v>E014</v>
      </c>
      <c r="R94" t="str">
        <f>IF(R$1= VLOOKUP(R$1,Events!$A:$D,1,FALSE),
VLOOKUP(
VLOOKUP($A94,'[3]OSMEC ID + EVENT'!$A:$M,12,FALSE),Events!$B:$D,3,FALSE),)</f>
        <v>E015</v>
      </c>
      <c r="S94" t="str">
        <f>IF(S$1= VLOOKUP(S$1,Events!$A:$D,1,FALSE),
VLOOKUP(
VLOOKUP($A94,'[3]OSMEC ID + EVENT'!$A:$M,13,FALSE),Events!$B:$D,3,FALSE),)</f>
        <v>E016</v>
      </c>
      <c r="T94" t="str">
        <f>IF(
ISNA(MATCH(T$1,Events!$A:$A,0)),
0,
VLOOKUP(
VLOOKUP(A94,'[4]OSMEC ID + EVENT'!$A:$I,2,FALSE),Events!$B:$D,3,FALSE))</f>
        <v>E017</v>
      </c>
      <c r="U94" t="str">
        <f>IF(
ISNA(MATCH(U$1,Events!$A:$A,0)),
0,
VLOOKUP(
VLOOKUP($A94,'[4]OSMEC ID + EVENT'!$A:$I,3,FALSE),Events!$B:$D,3,FALSE))</f>
        <v>E018</v>
      </c>
      <c r="V94" t="str">
        <f>IF(
ISNA(MATCH(V$1,Events!$A:$A,0)),
0,
VLOOKUP(
VLOOKUP($A94,'[4]OSMEC ID + EVENT'!$A:$I,4,FALSE),Events!$B:$D,3,FALSE))</f>
        <v>E019</v>
      </c>
      <c r="W94" t="str">
        <f>IF(
ISNA(MATCH(W$1,Events!$A:$A,0)),
0,
VLOOKUP(
VLOOKUP($A94,'[4]OSMEC ID + EVENT'!$A:$I,5,FALSE),Events!$B:$D,3,FALSE))</f>
        <v>E020</v>
      </c>
      <c r="X94" t="str">
        <f>IF(
ISNA(MATCH(X$1,Events!$A:$A,0)),
0,
VLOOKUP(
VLOOKUP($A94,'[4]OSMEC ID + EVENT'!$A:$I,6,FALSE),Events!$B:$D,3,FALSE))</f>
        <v>E021</v>
      </c>
      <c r="Y94" t="str">
        <f>IF(
ISNA(MATCH(Y$1,Events!$A:$A,0)),
0,
VLOOKUP(
VLOOKUP($A94,'[4]OSMEC ID + EVENT'!$A:$I,7,FALSE),Events!$B:$D,3,FALSE))</f>
        <v>E022</v>
      </c>
      <c r="Z94" t="str">
        <f>IF(
ISNA(MATCH(Z$1,Events!$A:$A,0)),
0,
VLOOKUP(
VLOOKUP($A94,'[4]OSMEC ID + EVENT'!$A:$I,8,FALSE),Events!$B:$D,3,FALSE))</f>
        <v>E023</v>
      </c>
      <c r="AA94" t="str">
        <f>IFERROR(
VLOOKUP(
VLOOKUP(A94,'[5]OSMEC ID + SUBJECT'!$A:$B,2,FALSE),Subjects!$B:$D,3,FALSE),"")</f>
        <v/>
      </c>
      <c r="AB94" t="str">
        <f>IFERROR(
VLOOKUP(
VLOOKUP(A94,'[6]OSMEC ID + SUBJECT'!$A:$B,2,FALSE),Subjects!B:D,3,FALSE),"")</f>
        <v/>
      </c>
      <c r="AC94" t="str">
        <f>IFERROR(
VLOOKUP(
VLOOKUP(A94,'[7]OSMEC-ID + SESSION'!$A:$B,2,FALSE),Subjects!$B:$D,3,FALSE),"")</f>
        <v/>
      </c>
      <c r="AD94" t="str">
        <f>IFERROR(
VLOOKUP(
VLOOKUP(A94,'[8]OSMEC ID + SESSION'!$A:$B,2,FALSE),Subjects!$B:$D,3,FALSE),"")</f>
        <v/>
      </c>
      <c r="AE94" s="12" t="str">
        <f>IFERROR(
VLOOKUP(
VLOOKUP(A94,'[9]OSMEC ID + SUBJECT'!$A:$B,2,FALSE),Subjects!$B:$D,3,FALSE),"")</f>
        <v/>
      </c>
      <c r="AF94" t="str">
        <f>IFERROR(
VLOOKUP(
VLOOKUP(A94,'[10]OSMEC ID + SESSION'!$A:$B,2,FALSE),Subjects!$B:$D,3),"")</f>
        <v/>
      </c>
    </row>
    <row r="95" spans="1:32" x14ac:dyDescent="0.75">
      <c r="A95" t="str">
        <f>Deligate_List!A95</f>
        <v>OSMEC-0066</v>
      </c>
      <c r="B95" t="str">
        <f>VLOOKUP(A95,Deligate_List!A:B,2,FALSE)</f>
        <v>MOHMED SADIYA FATIMA</v>
      </c>
      <c r="C95" t="str">
        <f>IFERROR(
VLOOKUP(
VLOOKUP($A95,'[1]OSMEC ID + WORKSHOP'!$A:$B,2,FALSE),Workshop!A:C,3,FALSE),"")</f>
        <v/>
      </c>
      <c r="D95" t="str">
        <f>IF($D$1 =Events!$A$2,
VLOOKUP(
VLOOKUP($A95,'[2]OSMEC ID + EVENT'!$A:$E,2,FALSE),Events!$B:$D,3,FALSE))</f>
        <v>E001</v>
      </c>
      <c r="E95" t="str">
        <f>IF(E$1=Events!$A$3,
VLOOKUP(
VLOOKUP($A95,'[2]OSMEC ID + EVENT'!$A:$E,3,FALSE),Events!B:D,3,FALSE))</f>
        <v>E002</v>
      </c>
      <c r="F95" t="str">
        <f>IF($F$1=Events!$A$4,
VLOOKUP(
VLOOKUP($A97,'[2]OSMEC ID + EVENT'!$A:$E,4,FALSE),Events!B:D,3,FALSE),)</f>
        <v>E003</v>
      </c>
      <c r="G95" t="str">
        <f>IF($G$1=Events!$A$5,
VLOOKUP(
VLOOKUP($A97,'[2]OSMEC ID + EVENT'!$A:$E,5,FALSE),Events!$B:$D,3,FALSE),)</f>
        <v>E004</v>
      </c>
      <c r="H95" s="3" t="str">
        <f>IF($H$1= VLOOKUP($H$1,Events!$A:$D,1,FALSE),
VLOOKUP(
VLOOKUP(A95,'[3]OSMEC ID + EVENT'!$A:$M,2,FALSE),Events!B:D,3,FALSE),)</f>
        <v>E005</v>
      </c>
      <c r="I95" s="3" t="str">
        <f>IF(I$1= VLOOKUP(I$1,Events!$A:$D,1,FALSE),
VLOOKUP(
VLOOKUP($A95,'[3]OSMEC ID + EVENT'!$A:$M,3,FALSE),Events!$B:$D,3,FALSE),)</f>
        <v>E006</v>
      </c>
      <c r="J95" t="str">
        <f>IF(J$1= VLOOKUP(J$1,Events!$A:$D,1,FALSE),
VLOOKUP(
VLOOKUP($A95,'[3]OSMEC ID + EVENT'!$A:$M,4,FALSE),Events!$B:$D,3,FALSE),)</f>
        <v>E007</v>
      </c>
      <c r="K95" t="str">
        <f>IF(K$1= VLOOKUP(K$1,Events!$A:$D,1,FALSE),
VLOOKUP(
VLOOKUP($A95,'[3]OSMEC ID + EVENT'!$A:$M,5,FALSE),Events!$B:$D,3,FALSE),)</f>
        <v>E008</v>
      </c>
      <c r="L95" t="str">
        <f>IF(L$1= VLOOKUP(L$1,Events!$A:$D,1,FALSE),
VLOOKUP(
VLOOKUP($A95,'[3]OSMEC ID + EVENT'!$A:$M,6,FALSE),Events!$B:$D,3,FALSE),)</f>
        <v>E009</v>
      </c>
      <c r="M95" t="str">
        <f>IF(M$1= VLOOKUP(M$1,Events!$A:$D,1,FALSE),
VLOOKUP(
VLOOKUP($A95,'[3]OSMEC ID + EVENT'!$A:$M,7,FALSE),Events!$B:$D,3,FALSE),)</f>
        <v>E010</v>
      </c>
      <c r="N95" t="str">
        <f>IF(N$1= VLOOKUP(N$1,Events!$A:$D,1,FALSE),
VLOOKUP(
VLOOKUP($A95,'[3]OSMEC ID + EVENT'!$A:$M,8,FALSE),Events!$B:$D,3,FALSE),)</f>
        <v>E011</v>
      </c>
      <c r="O95" t="str">
        <f>IF(O$1= VLOOKUP(O$1,Events!$A:$D,1,FALSE),
VLOOKUP(
VLOOKUP($A95,'[3]OSMEC ID + EVENT'!$A:$M,9,FALSE),Events!$B:$D,3,FALSE),)</f>
        <v>E012</v>
      </c>
      <c r="P95" t="str">
        <f>IF(P$1= VLOOKUP(P$1,Events!$A:$D,1,FALSE),
VLOOKUP(
VLOOKUP($A95,'[3]OSMEC ID + EVENT'!$A:$M,10,FALSE),Events!$B:$D,3,FALSE),)</f>
        <v>E013</v>
      </c>
      <c r="Q95" t="str">
        <f>IF(Q$1= VLOOKUP(Q$1,Events!$A:$D,1,FALSE),
VLOOKUP(
VLOOKUP($A95,'[3]OSMEC ID + EVENT'!$A:$M,11,FALSE),Events!$B:$D,3,FALSE),)</f>
        <v>E014</v>
      </c>
      <c r="R95" t="str">
        <f>IF(R$1= VLOOKUP(R$1,Events!$A:$D,1,FALSE),
VLOOKUP(
VLOOKUP($A95,'[3]OSMEC ID + EVENT'!$A:$M,12,FALSE),Events!$B:$D,3,FALSE),)</f>
        <v>E015</v>
      </c>
      <c r="S95" t="str">
        <f>IF(S$1= VLOOKUP(S$1,Events!$A:$D,1,FALSE),
VLOOKUP(
VLOOKUP($A95,'[3]OSMEC ID + EVENT'!$A:$M,13,FALSE),Events!$B:$D,3,FALSE),)</f>
        <v>E016</v>
      </c>
      <c r="T95" t="str">
        <f>IF(
ISNA(MATCH(T$1,Events!$A:$A,0)),
0,
VLOOKUP(
VLOOKUP(A95,'[4]OSMEC ID + EVENT'!$A:$I,2,FALSE),Events!$B:$D,3,FALSE))</f>
        <v>E017</v>
      </c>
      <c r="U95" t="str">
        <f>IF(
ISNA(MATCH(U$1,Events!$A:$A,0)),
0,
VLOOKUP(
VLOOKUP($A95,'[4]OSMEC ID + EVENT'!$A:$I,3,FALSE),Events!$B:$D,3,FALSE))</f>
        <v>E018</v>
      </c>
      <c r="V95" t="str">
        <f>IF(
ISNA(MATCH(V$1,Events!$A:$A,0)),
0,
VLOOKUP(
VLOOKUP($A95,'[4]OSMEC ID + EVENT'!$A:$I,4,FALSE),Events!$B:$D,3,FALSE))</f>
        <v>E019</v>
      </c>
      <c r="W95" t="str">
        <f>IF(
ISNA(MATCH(W$1,Events!$A:$A,0)),
0,
VLOOKUP(
VLOOKUP($A95,'[4]OSMEC ID + EVENT'!$A:$I,5,FALSE),Events!$B:$D,3,FALSE))</f>
        <v>E020</v>
      </c>
      <c r="X95" t="str">
        <f>IF(
ISNA(MATCH(X$1,Events!$A:$A,0)),
0,
VLOOKUP(
VLOOKUP($A95,'[4]OSMEC ID + EVENT'!$A:$I,6,FALSE),Events!$B:$D,3,FALSE))</f>
        <v>E021</v>
      </c>
      <c r="Y95" t="str">
        <f>IF(
ISNA(MATCH(Y$1,Events!$A:$A,0)),
0,
VLOOKUP(
VLOOKUP($A95,'[4]OSMEC ID + EVENT'!$A:$I,7,FALSE),Events!$B:$D,3,FALSE))</f>
        <v>E022</v>
      </c>
      <c r="Z95" t="str">
        <f>IF(
ISNA(MATCH(Z$1,Events!$A:$A,0)),
0,
VLOOKUP(
VLOOKUP($A95,'[4]OSMEC ID + EVENT'!$A:$I,8,FALSE),Events!$B:$D,3,FALSE))</f>
        <v>E023</v>
      </c>
      <c r="AA95" t="str">
        <f>IFERROR(
VLOOKUP(
VLOOKUP(A95,'[5]OSMEC ID + SUBJECT'!$A:$B,2,FALSE),Subjects!$B:$D,3,FALSE),"")</f>
        <v/>
      </c>
      <c r="AB95" t="str">
        <f>IFERROR(
VLOOKUP(
VLOOKUP(A95,'[6]OSMEC ID + SUBJECT'!$A:$B,2,FALSE),Subjects!B:D,3,FALSE),"")</f>
        <v/>
      </c>
      <c r="AC95" t="str">
        <f>IFERROR(
VLOOKUP(
VLOOKUP(A95,'[7]OSMEC-ID + SESSION'!$A:$B,2,FALSE),Subjects!$B:$D,3,FALSE),"")</f>
        <v/>
      </c>
      <c r="AD95" t="str">
        <f>IFERROR(
VLOOKUP(
VLOOKUP(A95,'[8]OSMEC ID + SESSION'!$A:$B,2,FALSE),Subjects!$B:$D,3,FALSE),"")</f>
        <v/>
      </c>
      <c r="AE95" s="12" t="str">
        <f>IFERROR(
VLOOKUP(
VLOOKUP(A95,'[9]OSMEC ID + SUBJECT'!$A:$B,2,FALSE),Subjects!$B:$D,3,FALSE),"")</f>
        <v/>
      </c>
      <c r="AF95" t="str">
        <f>IFERROR(
VLOOKUP(
VLOOKUP(A95,'[10]OSMEC ID + SESSION'!$A:$B,2,FALSE),Subjects!$B:$D,3),"")</f>
        <v/>
      </c>
    </row>
    <row r="96" spans="1:32" x14ac:dyDescent="0.75">
      <c r="A96" t="str">
        <f>Deligate_List!A96</f>
        <v>OSMEC-0068</v>
      </c>
      <c r="B96" t="str">
        <f>VLOOKUP(A96,Deligate_List!A:B,2,FALSE)</f>
        <v>PARUPALLI SREETULYA</v>
      </c>
      <c r="C96" t="str">
        <f>IFERROR(
VLOOKUP(
VLOOKUP($A96,'[1]OSMEC ID + WORKSHOP'!$A:$B,2,FALSE),Workshop!A:C,3,FALSE),"")</f>
        <v/>
      </c>
      <c r="D96" t="str">
        <f>IF($D$1 =Events!$A$2,
VLOOKUP(
VLOOKUP($A96,'[2]OSMEC ID + EVENT'!$A:$E,2,FALSE),Events!$B:$D,3,FALSE))</f>
        <v>E001</v>
      </c>
      <c r="E96" t="str">
        <f>IF(E$1=Events!$A$3,
VLOOKUP(
VLOOKUP($A96,'[2]OSMEC ID + EVENT'!$A:$E,3,FALSE),Events!B:D,3,FALSE))</f>
        <v>E002</v>
      </c>
      <c r="F96" t="str">
        <f>IF($F$1=Events!$A$4,
VLOOKUP(
VLOOKUP($A98,'[2]OSMEC ID + EVENT'!$A:$E,4,FALSE),Events!B:D,3,FALSE),)</f>
        <v>E003</v>
      </c>
      <c r="G96" t="str">
        <f>IF($G$1=Events!$A$5,
VLOOKUP(
VLOOKUP($A98,'[2]OSMEC ID + EVENT'!$A:$E,5,FALSE),Events!$B:$D,3,FALSE),)</f>
        <v>E004</v>
      </c>
      <c r="H96" s="3" t="str">
        <f>IF($H$1= VLOOKUP($H$1,Events!$A:$D,1,FALSE),
VLOOKUP(
VLOOKUP(A96,'[3]OSMEC ID + EVENT'!$A:$M,2,FALSE),Events!B:D,3,FALSE),)</f>
        <v>E005</v>
      </c>
      <c r="I96" s="3" t="str">
        <f>IF(I$1= VLOOKUP(I$1,Events!$A:$D,1,FALSE),
VLOOKUP(
VLOOKUP($A96,'[3]OSMEC ID + EVENT'!$A:$M,3,FALSE),Events!$B:$D,3,FALSE),)</f>
        <v>E006</v>
      </c>
      <c r="J96" t="str">
        <f>IF(J$1= VLOOKUP(J$1,Events!$A:$D,1,FALSE),
VLOOKUP(
VLOOKUP($A96,'[3]OSMEC ID + EVENT'!$A:$M,4,FALSE),Events!$B:$D,3,FALSE),)</f>
        <v>E007</v>
      </c>
      <c r="K96" t="str">
        <f>IF(K$1= VLOOKUP(K$1,Events!$A:$D,1,FALSE),
VLOOKUP(
VLOOKUP($A96,'[3]OSMEC ID + EVENT'!$A:$M,5,FALSE),Events!$B:$D,3,FALSE),)</f>
        <v>E008</v>
      </c>
      <c r="L96" t="str">
        <f>IF(L$1= VLOOKUP(L$1,Events!$A:$D,1,FALSE),
VLOOKUP(
VLOOKUP($A96,'[3]OSMEC ID + EVENT'!$A:$M,6,FALSE),Events!$B:$D,3,FALSE),)</f>
        <v>E009</v>
      </c>
      <c r="M96" t="str">
        <f>IF(M$1= VLOOKUP(M$1,Events!$A:$D,1,FALSE),
VLOOKUP(
VLOOKUP($A96,'[3]OSMEC ID + EVENT'!$A:$M,7,FALSE),Events!$B:$D,3,FALSE),)</f>
        <v>E010</v>
      </c>
      <c r="N96" t="str">
        <f>IF(N$1= VLOOKUP(N$1,Events!$A:$D,1,FALSE),
VLOOKUP(
VLOOKUP($A96,'[3]OSMEC ID + EVENT'!$A:$M,8,FALSE),Events!$B:$D,3,FALSE),)</f>
        <v>E011</v>
      </c>
      <c r="O96" t="str">
        <f>IF(O$1= VLOOKUP(O$1,Events!$A:$D,1,FALSE),
VLOOKUP(
VLOOKUP($A96,'[3]OSMEC ID + EVENT'!$A:$M,9,FALSE),Events!$B:$D,3,FALSE),)</f>
        <v>E012</v>
      </c>
      <c r="P96" t="str">
        <f>IF(P$1= VLOOKUP(P$1,Events!$A:$D,1,FALSE),
VLOOKUP(
VLOOKUP($A96,'[3]OSMEC ID + EVENT'!$A:$M,10,FALSE),Events!$B:$D,3,FALSE),)</f>
        <v>E013</v>
      </c>
      <c r="Q96" t="str">
        <f>IF(Q$1= VLOOKUP(Q$1,Events!$A:$D,1,FALSE),
VLOOKUP(
VLOOKUP($A96,'[3]OSMEC ID + EVENT'!$A:$M,11,FALSE),Events!$B:$D,3,FALSE),)</f>
        <v>E014</v>
      </c>
      <c r="R96" t="str">
        <f>IF(R$1= VLOOKUP(R$1,Events!$A:$D,1,FALSE),
VLOOKUP(
VLOOKUP($A96,'[3]OSMEC ID + EVENT'!$A:$M,12,FALSE),Events!$B:$D,3,FALSE),)</f>
        <v>E015</v>
      </c>
      <c r="S96" t="str">
        <f>IF(S$1= VLOOKUP(S$1,Events!$A:$D,1,FALSE),
VLOOKUP(
VLOOKUP($A96,'[3]OSMEC ID + EVENT'!$A:$M,13,FALSE),Events!$B:$D,3,FALSE),)</f>
        <v>E016</v>
      </c>
      <c r="T96" t="str">
        <f>IF(
ISNA(MATCH(T$1,Events!$A:$A,0)),
0,
VLOOKUP(
VLOOKUP(A96,'[4]OSMEC ID + EVENT'!$A:$I,2,FALSE),Events!$B:$D,3,FALSE))</f>
        <v>E017</v>
      </c>
      <c r="U96" t="str">
        <f>IF(
ISNA(MATCH(U$1,Events!$A:$A,0)),
0,
VLOOKUP(
VLOOKUP($A96,'[4]OSMEC ID + EVENT'!$A:$I,3,FALSE),Events!$B:$D,3,FALSE))</f>
        <v>E018</v>
      </c>
      <c r="V96" t="str">
        <f>IF(
ISNA(MATCH(V$1,Events!$A:$A,0)),
0,
VLOOKUP(
VLOOKUP($A96,'[4]OSMEC ID + EVENT'!$A:$I,4,FALSE),Events!$B:$D,3,FALSE))</f>
        <v>E019</v>
      </c>
      <c r="W96" t="str">
        <f>IF(
ISNA(MATCH(W$1,Events!$A:$A,0)),
0,
VLOOKUP(
VLOOKUP($A96,'[4]OSMEC ID + EVENT'!$A:$I,5,FALSE),Events!$B:$D,3,FALSE))</f>
        <v>E020</v>
      </c>
      <c r="X96" t="str">
        <f>IF(
ISNA(MATCH(X$1,Events!$A:$A,0)),
0,
VLOOKUP(
VLOOKUP($A96,'[4]OSMEC ID + EVENT'!$A:$I,6,FALSE),Events!$B:$D,3,FALSE))</f>
        <v>E021</v>
      </c>
      <c r="Y96" t="str">
        <f>IF(
ISNA(MATCH(Y$1,Events!$A:$A,0)),
0,
VLOOKUP(
VLOOKUP($A96,'[4]OSMEC ID + EVENT'!$A:$I,7,FALSE),Events!$B:$D,3,FALSE))</f>
        <v>E022</v>
      </c>
      <c r="Z96" t="str">
        <f>IF(
ISNA(MATCH(Z$1,Events!$A:$A,0)),
0,
VLOOKUP(
VLOOKUP($A96,'[4]OSMEC ID + EVENT'!$A:$I,8,FALSE),Events!$B:$D,3,FALSE))</f>
        <v>E023</v>
      </c>
      <c r="AA96" t="str">
        <f>IFERROR(
VLOOKUP(
VLOOKUP(A96,'[5]OSMEC ID + SUBJECT'!$A:$B,2,FALSE),Subjects!$B:$D,3,FALSE),"")</f>
        <v/>
      </c>
      <c r="AB96" t="str">
        <f>IFERROR(
VLOOKUP(
VLOOKUP(A96,'[6]OSMEC ID + SUBJECT'!$A:$B,2,FALSE),Subjects!B:D,3,FALSE),"")</f>
        <v/>
      </c>
      <c r="AC96" t="str">
        <f>IFERROR(
VLOOKUP(
VLOOKUP(A96,'[7]OSMEC-ID + SESSION'!$A:$B,2,FALSE),Subjects!$B:$D,3,FALSE),"")</f>
        <v/>
      </c>
      <c r="AD96" t="str">
        <f>IFERROR(
VLOOKUP(
VLOOKUP(A96,'[8]OSMEC ID + SESSION'!$A:$B,2,FALSE),Subjects!$B:$D,3,FALSE),"")</f>
        <v/>
      </c>
      <c r="AE96" s="12" t="str">
        <f>IFERROR(
VLOOKUP(
VLOOKUP(A96,'[9]OSMEC ID + SUBJECT'!$A:$B,2,FALSE),Subjects!$B:$D,3,FALSE),"")</f>
        <v/>
      </c>
      <c r="AF96" t="str">
        <f>IFERROR(
VLOOKUP(
VLOOKUP(A96,'[10]OSMEC ID + SESSION'!$A:$B,2,FALSE),Subjects!$B:$D,3),"")</f>
        <v/>
      </c>
    </row>
    <row r="97" spans="1:32" x14ac:dyDescent="0.75">
      <c r="A97" t="str">
        <f>Deligate_List!A97</f>
        <v>OSMEC-0266</v>
      </c>
      <c r="B97" t="str">
        <f>VLOOKUP(A97,Deligate_List!A:B,2,FALSE)</f>
        <v>ROHAN NARAHARI</v>
      </c>
      <c r="C97" t="str">
        <f>IFERROR(
VLOOKUP(
VLOOKUP($A97,'[1]OSMEC ID + WORKSHOP'!$A:$B,2,FALSE),Workshop!A:C,3,FALSE),"")</f>
        <v>W002</v>
      </c>
      <c r="D97" t="str">
        <f>IF($D$1 =Events!$A$2,
VLOOKUP(
VLOOKUP($A97,'[2]OSMEC ID + EVENT'!$A:$E,2,FALSE),Events!$B:$D,3,FALSE))</f>
        <v>E001</v>
      </c>
      <c r="E97" t="str">
        <f>IF(E$1=Events!$A$3,
VLOOKUP(
VLOOKUP($A97,'[2]OSMEC ID + EVENT'!$A:$E,3,FALSE),Events!B:D,3,FALSE))</f>
        <v>E002</v>
      </c>
      <c r="F97" t="str">
        <f>IF($F$1=Events!$A$4,
VLOOKUP(
VLOOKUP($A99,'[2]OSMEC ID + EVENT'!$A:$E,4,FALSE),Events!B:D,3,FALSE),)</f>
        <v>E003</v>
      </c>
      <c r="G97" t="str">
        <f>IF($G$1=Events!$A$5,
VLOOKUP(
VLOOKUP($A99,'[2]OSMEC ID + EVENT'!$A:$E,5,FALSE),Events!$B:$D,3,FALSE),)</f>
        <v>E004</v>
      </c>
      <c r="H97" s="3" t="str">
        <f>IF($H$1= VLOOKUP($H$1,Events!$A:$D,1,FALSE),
VLOOKUP(
VLOOKUP(A97,'[3]OSMEC ID + EVENT'!$A:$M,2,FALSE),Events!B:D,3,FALSE),)</f>
        <v>E005</v>
      </c>
      <c r="I97" s="3" t="str">
        <f>IF(I$1= VLOOKUP(I$1,Events!$A:$D,1,FALSE),
VLOOKUP(
VLOOKUP($A97,'[3]OSMEC ID + EVENT'!$A:$M,3,FALSE),Events!$B:$D,3,FALSE),)</f>
        <v>E006</v>
      </c>
      <c r="J97" t="str">
        <f>IF(J$1= VLOOKUP(J$1,Events!$A:$D,1,FALSE),
VLOOKUP(
VLOOKUP($A97,'[3]OSMEC ID + EVENT'!$A:$M,4,FALSE),Events!$B:$D,3,FALSE),)</f>
        <v>E007</v>
      </c>
      <c r="K97" t="str">
        <f>IF(K$1= VLOOKUP(K$1,Events!$A:$D,1,FALSE),
VLOOKUP(
VLOOKUP($A97,'[3]OSMEC ID + EVENT'!$A:$M,5,FALSE),Events!$B:$D,3,FALSE),)</f>
        <v>E008</v>
      </c>
      <c r="L97" t="str">
        <f>IF(L$1= VLOOKUP(L$1,Events!$A:$D,1,FALSE),
VLOOKUP(
VLOOKUP($A97,'[3]OSMEC ID + EVENT'!$A:$M,6,FALSE),Events!$B:$D,3,FALSE),)</f>
        <v>E009</v>
      </c>
      <c r="M97" t="str">
        <f>IF(M$1= VLOOKUP(M$1,Events!$A:$D,1,FALSE),
VLOOKUP(
VLOOKUP($A97,'[3]OSMEC ID + EVENT'!$A:$M,7,FALSE),Events!$B:$D,3,FALSE),)</f>
        <v>E010</v>
      </c>
      <c r="N97" t="str">
        <f>IF(N$1= VLOOKUP(N$1,Events!$A:$D,1,FALSE),
VLOOKUP(
VLOOKUP($A97,'[3]OSMEC ID + EVENT'!$A:$M,8,FALSE),Events!$B:$D,3,FALSE),)</f>
        <v>E011</v>
      </c>
      <c r="O97" t="str">
        <f>IF(O$1= VLOOKUP(O$1,Events!$A:$D,1,FALSE),
VLOOKUP(
VLOOKUP($A97,'[3]OSMEC ID + EVENT'!$A:$M,9,FALSE),Events!$B:$D,3,FALSE),)</f>
        <v>E012</v>
      </c>
      <c r="P97" t="str">
        <f>IF(P$1= VLOOKUP(P$1,Events!$A:$D,1,FALSE),
VLOOKUP(
VLOOKUP($A97,'[3]OSMEC ID + EVENT'!$A:$M,10,FALSE),Events!$B:$D,3,FALSE),)</f>
        <v>E013</v>
      </c>
      <c r="Q97" t="str">
        <f>IF(Q$1= VLOOKUP(Q$1,Events!$A:$D,1,FALSE),
VLOOKUP(
VLOOKUP($A97,'[3]OSMEC ID + EVENT'!$A:$M,11,FALSE),Events!$B:$D,3,FALSE),)</f>
        <v>E014</v>
      </c>
      <c r="R97" t="str">
        <f>IF(R$1= VLOOKUP(R$1,Events!$A:$D,1,FALSE),
VLOOKUP(
VLOOKUP($A97,'[3]OSMEC ID + EVENT'!$A:$M,12,FALSE),Events!$B:$D,3,FALSE),)</f>
        <v>E015</v>
      </c>
      <c r="S97" t="str">
        <f>IF(S$1= VLOOKUP(S$1,Events!$A:$D,1,FALSE),
VLOOKUP(
VLOOKUP($A97,'[3]OSMEC ID + EVENT'!$A:$M,13,FALSE),Events!$B:$D,3,FALSE),)</f>
        <v>E016</v>
      </c>
      <c r="T97" t="str">
        <f>IF(
ISNA(MATCH(T$1,Events!$A:$A,0)),
0,
VLOOKUP(
VLOOKUP(A97,'[4]OSMEC ID + EVENT'!$A:$I,2,FALSE),Events!$B:$D,3,FALSE))</f>
        <v>E017</v>
      </c>
      <c r="U97" t="str">
        <f>IF(
ISNA(MATCH(U$1,Events!$A:$A,0)),
0,
VLOOKUP(
VLOOKUP($A97,'[4]OSMEC ID + EVENT'!$A:$I,3,FALSE),Events!$B:$D,3,FALSE))</f>
        <v>E018</v>
      </c>
      <c r="V97" t="str">
        <f>IF(
ISNA(MATCH(V$1,Events!$A:$A,0)),
0,
VLOOKUP(
VLOOKUP($A97,'[4]OSMEC ID + EVENT'!$A:$I,4,FALSE),Events!$B:$D,3,FALSE))</f>
        <v>E019</v>
      </c>
      <c r="W97" t="str">
        <f>IF(
ISNA(MATCH(W$1,Events!$A:$A,0)),
0,
VLOOKUP(
VLOOKUP($A97,'[4]OSMEC ID + EVENT'!$A:$I,5,FALSE),Events!$B:$D,3,FALSE))</f>
        <v>E020</v>
      </c>
      <c r="X97" t="str">
        <f>IF(
ISNA(MATCH(X$1,Events!$A:$A,0)),
0,
VLOOKUP(
VLOOKUP($A97,'[4]OSMEC ID + EVENT'!$A:$I,6,FALSE),Events!$B:$D,3,FALSE))</f>
        <v>E021</v>
      </c>
      <c r="Y97" t="str">
        <f>IF(
ISNA(MATCH(Y$1,Events!$A:$A,0)),
0,
VLOOKUP(
VLOOKUP($A97,'[4]OSMEC ID + EVENT'!$A:$I,7,FALSE),Events!$B:$D,3,FALSE))</f>
        <v>E022</v>
      </c>
      <c r="Z97" t="str">
        <f>IF(
ISNA(MATCH(Z$1,Events!$A:$A,0)),
0,
VLOOKUP(
VLOOKUP($A97,'[4]OSMEC ID + EVENT'!$A:$I,8,FALSE),Events!$B:$D,3,FALSE))</f>
        <v>E023</v>
      </c>
      <c r="AA97" t="str">
        <f>IFERROR(
VLOOKUP(
VLOOKUP(A97,'[5]OSMEC ID + SUBJECT'!$A:$B,2,FALSE),Subjects!$B:$D,3,FALSE),"")</f>
        <v/>
      </c>
      <c r="AB97" t="str">
        <f>IFERROR(
VLOOKUP(
VLOOKUP(A97,'[6]OSMEC ID + SUBJECT'!$A:$B,2,FALSE),Subjects!B:D,3,FALSE),"")</f>
        <v>S004</v>
      </c>
      <c r="AC97" t="str">
        <f>IFERROR(
VLOOKUP(
VLOOKUP(A97,'[7]OSMEC-ID + SESSION'!$A:$B,2,FALSE),Subjects!$B:$D,3,FALSE),"")</f>
        <v/>
      </c>
      <c r="AD97" t="str">
        <f>IFERROR(
VLOOKUP(
VLOOKUP(A97,'[8]OSMEC ID + SESSION'!$A:$B,2,FALSE),Subjects!$B:$D,3,FALSE),"")</f>
        <v/>
      </c>
      <c r="AE97" s="12" t="str">
        <f>IFERROR(
VLOOKUP(
VLOOKUP(A97,'[9]OSMEC ID + SUBJECT'!$A:$B,2,FALSE),Subjects!$B:$D,3,FALSE),"")</f>
        <v/>
      </c>
      <c r="AF97" t="str">
        <f>IFERROR(
VLOOKUP(
VLOOKUP(A97,'[10]OSMEC ID + SESSION'!$A:$B,2,FALSE),Subjects!$B:$D,3),"")</f>
        <v/>
      </c>
    </row>
    <row r="98" spans="1:32" x14ac:dyDescent="0.75">
      <c r="A98" t="str">
        <f>Deligate_List!A98</f>
        <v>OSMEC-0069</v>
      </c>
      <c r="B98" t="str">
        <f>VLOOKUP(A98,Deligate_List!A:B,2,FALSE)</f>
        <v>KRISHNA PRIYA TATIKONDA</v>
      </c>
      <c r="C98" t="str">
        <f>IFERROR(
VLOOKUP(
VLOOKUP($A98,'[1]OSMEC ID + WORKSHOP'!$A:$B,2,FALSE),Workshop!A:C,3,FALSE),"")</f>
        <v>W003</v>
      </c>
      <c r="D98" t="str">
        <f>IF($D$1 =Events!$A$2,
VLOOKUP(
VLOOKUP($A98,'[2]OSMEC ID + EVENT'!$A:$E,2,FALSE),Events!$B:$D,3,FALSE))</f>
        <v>E001</v>
      </c>
      <c r="E98" t="str">
        <f>IF(E$1=Events!$A$3,
VLOOKUP(
VLOOKUP($A98,'[2]OSMEC ID + EVENT'!$A:$E,3,FALSE),Events!B:D,3,FALSE))</f>
        <v>E002</v>
      </c>
      <c r="F98" t="str">
        <f>IF($F$1=Events!$A$4,
VLOOKUP(
VLOOKUP($A100,'[2]OSMEC ID + EVENT'!$A:$E,4,FALSE),Events!B:D,3,FALSE),)</f>
        <v>E003</v>
      </c>
      <c r="G98" t="str">
        <f>IF($G$1=Events!$A$5,
VLOOKUP(
VLOOKUP($A100,'[2]OSMEC ID + EVENT'!$A:$E,5,FALSE),Events!$B:$D,3,FALSE),)</f>
        <v>E004</v>
      </c>
      <c r="H98" s="3" t="str">
        <f>IF($H$1= VLOOKUP($H$1,Events!$A:$D,1,FALSE),
VLOOKUP(
VLOOKUP(A98,'[3]OSMEC ID + EVENT'!$A:$M,2,FALSE),Events!B:D,3,FALSE),)</f>
        <v>E005</v>
      </c>
      <c r="I98" s="3" t="str">
        <f>IF(I$1= VLOOKUP(I$1,Events!$A:$D,1,FALSE),
VLOOKUP(
VLOOKUP($A98,'[3]OSMEC ID + EVENT'!$A:$M,3,FALSE),Events!$B:$D,3,FALSE),)</f>
        <v>E006</v>
      </c>
      <c r="J98" t="str">
        <f>IF(J$1= VLOOKUP(J$1,Events!$A:$D,1,FALSE),
VLOOKUP(
VLOOKUP($A98,'[3]OSMEC ID + EVENT'!$A:$M,4,FALSE),Events!$B:$D,3,FALSE),)</f>
        <v>E007</v>
      </c>
      <c r="K98" t="str">
        <f>IF(K$1= VLOOKUP(K$1,Events!$A:$D,1,FALSE),
VLOOKUP(
VLOOKUP($A98,'[3]OSMEC ID + EVENT'!$A:$M,5,FALSE),Events!$B:$D,3,FALSE),)</f>
        <v>E008</v>
      </c>
      <c r="L98" t="str">
        <f>IF(L$1= VLOOKUP(L$1,Events!$A:$D,1,FALSE),
VLOOKUP(
VLOOKUP($A98,'[3]OSMEC ID + EVENT'!$A:$M,6,FALSE),Events!$B:$D,3,FALSE),)</f>
        <v>E009</v>
      </c>
      <c r="M98" t="str">
        <f>IF(M$1= VLOOKUP(M$1,Events!$A:$D,1,FALSE),
VLOOKUP(
VLOOKUP($A98,'[3]OSMEC ID + EVENT'!$A:$M,7,FALSE),Events!$B:$D,3,FALSE),)</f>
        <v>E010</v>
      </c>
      <c r="N98" t="str">
        <f>IF(N$1= VLOOKUP(N$1,Events!$A:$D,1,FALSE),
VLOOKUP(
VLOOKUP($A98,'[3]OSMEC ID + EVENT'!$A:$M,8,FALSE),Events!$B:$D,3,FALSE),)</f>
        <v>E011</v>
      </c>
      <c r="O98" t="str">
        <f>IF(O$1= VLOOKUP(O$1,Events!$A:$D,1,FALSE),
VLOOKUP(
VLOOKUP($A98,'[3]OSMEC ID + EVENT'!$A:$M,9,FALSE),Events!$B:$D,3,FALSE),)</f>
        <v>E012</v>
      </c>
      <c r="P98" t="str">
        <f>IF(P$1= VLOOKUP(P$1,Events!$A:$D,1,FALSE),
VLOOKUP(
VLOOKUP($A98,'[3]OSMEC ID + EVENT'!$A:$M,10,FALSE),Events!$B:$D,3,FALSE),)</f>
        <v>E013</v>
      </c>
      <c r="Q98" t="str">
        <f>IF(Q$1= VLOOKUP(Q$1,Events!$A:$D,1,FALSE),
VLOOKUP(
VLOOKUP($A98,'[3]OSMEC ID + EVENT'!$A:$M,11,FALSE),Events!$B:$D,3,FALSE),)</f>
        <v>E014</v>
      </c>
      <c r="R98" t="str">
        <f>IF(R$1= VLOOKUP(R$1,Events!$A:$D,1,FALSE),
VLOOKUP(
VLOOKUP($A98,'[3]OSMEC ID + EVENT'!$A:$M,12,FALSE),Events!$B:$D,3,FALSE),)</f>
        <v>E015</v>
      </c>
      <c r="S98" t="str">
        <f>IF(S$1= VLOOKUP(S$1,Events!$A:$D,1,FALSE),
VLOOKUP(
VLOOKUP($A98,'[3]OSMEC ID + EVENT'!$A:$M,13,FALSE),Events!$B:$D,3,FALSE),)</f>
        <v>E016</v>
      </c>
      <c r="T98" t="str">
        <f>IF(
ISNA(MATCH(T$1,Events!$A:$A,0)),
0,
VLOOKUP(
VLOOKUP(A98,'[4]OSMEC ID + EVENT'!$A:$I,2,FALSE),Events!$B:$D,3,FALSE))</f>
        <v>E017</v>
      </c>
      <c r="U98" t="str">
        <f>IF(
ISNA(MATCH(U$1,Events!$A:$A,0)),
0,
VLOOKUP(
VLOOKUP($A98,'[4]OSMEC ID + EVENT'!$A:$I,3,FALSE),Events!$B:$D,3,FALSE))</f>
        <v>E018</v>
      </c>
      <c r="V98" t="str">
        <f>IF(
ISNA(MATCH(V$1,Events!$A:$A,0)),
0,
VLOOKUP(
VLOOKUP($A98,'[4]OSMEC ID + EVENT'!$A:$I,4,FALSE),Events!$B:$D,3,FALSE))</f>
        <v>E019</v>
      </c>
      <c r="W98" t="str">
        <f>IF(
ISNA(MATCH(W$1,Events!$A:$A,0)),
0,
VLOOKUP(
VLOOKUP($A98,'[4]OSMEC ID + EVENT'!$A:$I,5,FALSE),Events!$B:$D,3,FALSE))</f>
        <v>E020</v>
      </c>
      <c r="X98" t="str">
        <f>IF(
ISNA(MATCH(X$1,Events!$A:$A,0)),
0,
VLOOKUP(
VLOOKUP($A98,'[4]OSMEC ID + EVENT'!$A:$I,6,FALSE),Events!$B:$D,3,FALSE))</f>
        <v>E021</v>
      </c>
      <c r="Y98" t="str">
        <f>IF(
ISNA(MATCH(Y$1,Events!$A:$A,0)),
0,
VLOOKUP(
VLOOKUP($A98,'[4]OSMEC ID + EVENT'!$A:$I,7,FALSE),Events!$B:$D,3,FALSE))</f>
        <v>E022</v>
      </c>
      <c r="Z98" t="str">
        <f>IF(
ISNA(MATCH(Z$1,Events!$A:$A,0)),
0,
VLOOKUP(
VLOOKUP($A98,'[4]OSMEC ID + EVENT'!$A:$I,8,FALSE),Events!$B:$D,3,FALSE))</f>
        <v>E023</v>
      </c>
      <c r="AA98" t="str">
        <f>IFERROR(
VLOOKUP(
VLOOKUP(A98,'[5]OSMEC ID + SUBJECT'!$A:$B,2,FALSE),Subjects!$B:$D,3,FALSE),"")</f>
        <v/>
      </c>
      <c r="AB98" t="str">
        <f>IFERROR(
VLOOKUP(
VLOOKUP(A98,'[6]OSMEC ID + SUBJECT'!$A:$B,2,FALSE),Subjects!B:D,3,FALSE),"")</f>
        <v/>
      </c>
      <c r="AC98" t="str">
        <f>IFERROR(
VLOOKUP(
VLOOKUP(A98,'[7]OSMEC-ID + SESSION'!$A:$B,2,FALSE),Subjects!$B:$D,3,FALSE),"")</f>
        <v/>
      </c>
      <c r="AD98" t="str">
        <f>IFERROR(
VLOOKUP(
VLOOKUP(A98,'[8]OSMEC ID + SESSION'!$A:$B,2,FALSE),Subjects!$B:$D,3,FALSE),"")</f>
        <v/>
      </c>
      <c r="AE98" s="12" t="str">
        <f>IFERROR(
VLOOKUP(
VLOOKUP(A98,'[9]OSMEC ID + SUBJECT'!$A:$B,2,FALSE),Subjects!$B:$D,3,FALSE),"")</f>
        <v/>
      </c>
      <c r="AF98" t="str">
        <f>IFERROR(
VLOOKUP(
VLOOKUP(A98,'[10]OSMEC ID + SESSION'!$A:$B,2,FALSE),Subjects!$B:$D,3),"")</f>
        <v/>
      </c>
    </row>
    <row r="99" spans="1:32" x14ac:dyDescent="0.75">
      <c r="A99" t="str">
        <f>Deligate_List!A99</f>
        <v>OSMEC-0086</v>
      </c>
      <c r="B99" t="str">
        <f>VLOOKUP(A99,Deligate_List!A:B,2,FALSE)</f>
        <v>JAHNAVI M DESAI</v>
      </c>
      <c r="C99" t="str">
        <f>IFERROR(
VLOOKUP(
VLOOKUP($A99,'[1]OSMEC ID + WORKSHOP'!$A:$B,2,FALSE),Workshop!A:C,3,FALSE),"")</f>
        <v/>
      </c>
      <c r="D99" t="str">
        <f>IF($D$1 =Events!$A$2,
VLOOKUP(
VLOOKUP($A99,'[2]OSMEC ID + EVENT'!$A:$E,2,FALSE),Events!$B:$D,3,FALSE))</f>
        <v>E001</v>
      </c>
      <c r="E99" t="str">
        <f>IF(E$1=Events!$A$3,
VLOOKUP(
VLOOKUP($A99,'[2]OSMEC ID + EVENT'!$A:$E,3,FALSE),Events!B:D,3,FALSE))</f>
        <v>E002</v>
      </c>
      <c r="F99" t="str">
        <f>IF($F$1=Events!$A$4,
VLOOKUP(
VLOOKUP($A101,'[2]OSMEC ID + EVENT'!$A:$E,4,FALSE),Events!B:D,3,FALSE),)</f>
        <v>E003</v>
      </c>
      <c r="G99" t="str">
        <f>IF($G$1=Events!$A$5,
VLOOKUP(
VLOOKUP($A101,'[2]OSMEC ID + EVENT'!$A:$E,5,FALSE),Events!$B:$D,3,FALSE),)</f>
        <v>E004</v>
      </c>
      <c r="H99" s="3" t="str">
        <f>IF($H$1= VLOOKUP($H$1,Events!$A:$D,1,FALSE),
VLOOKUP(
VLOOKUP(A99,'[3]OSMEC ID + EVENT'!$A:$M,2,FALSE),Events!B:D,3,FALSE),)</f>
        <v>E005</v>
      </c>
      <c r="I99" s="3" t="str">
        <f>IF(I$1= VLOOKUP(I$1,Events!$A:$D,1,FALSE),
VLOOKUP(
VLOOKUP($A99,'[3]OSMEC ID + EVENT'!$A:$M,3,FALSE),Events!$B:$D,3,FALSE),)</f>
        <v>E006</v>
      </c>
      <c r="J99" t="str">
        <f>IF(J$1= VLOOKUP(J$1,Events!$A:$D,1,FALSE),
VLOOKUP(
VLOOKUP($A99,'[3]OSMEC ID + EVENT'!$A:$M,4,FALSE),Events!$B:$D,3,FALSE),)</f>
        <v>E007</v>
      </c>
      <c r="K99" t="str">
        <f>IF(K$1= VLOOKUP(K$1,Events!$A:$D,1,FALSE),
VLOOKUP(
VLOOKUP($A99,'[3]OSMEC ID + EVENT'!$A:$M,5,FALSE),Events!$B:$D,3,FALSE),)</f>
        <v>E008</v>
      </c>
      <c r="L99" t="str">
        <f>IF(L$1= VLOOKUP(L$1,Events!$A:$D,1,FALSE),
VLOOKUP(
VLOOKUP($A99,'[3]OSMEC ID + EVENT'!$A:$M,6,FALSE),Events!$B:$D,3,FALSE),)</f>
        <v>E009</v>
      </c>
      <c r="M99" t="str">
        <f>IF(M$1= VLOOKUP(M$1,Events!$A:$D,1,FALSE),
VLOOKUP(
VLOOKUP($A99,'[3]OSMEC ID + EVENT'!$A:$M,7,FALSE),Events!$B:$D,3,FALSE),)</f>
        <v>E010</v>
      </c>
      <c r="N99" t="str">
        <f>IF(N$1= VLOOKUP(N$1,Events!$A:$D,1,FALSE),
VLOOKUP(
VLOOKUP($A99,'[3]OSMEC ID + EVENT'!$A:$M,8,FALSE),Events!$B:$D,3,FALSE),)</f>
        <v>E011</v>
      </c>
      <c r="O99" t="str">
        <f>IF(O$1= VLOOKUP(O$1,Events!$A:$D,1,FALSE),
VLOOKUP(
VLOOKUP($A99,'[3]OSMEC ID + EVENT'!$A:$M,9,FALSE),Events!$B:$D,3,FALSE),)</f>
        <v>E012</v>
      </c>
      <c r="P99" t="str">
        <f>IF(P$1= VLOOKUP(P$1,Events!$A:$D,1,FALSE),
VLOOKUP(
VLOOKUP($A99,'[3]OSMEC ID + EVENT'!$A:$M,10,FALSE),Events!$B:$D,3,FALSE),)</f>
        <v>E013</v>
      </c>
      <c r="Q99" t="str">
        <f>IF(Q$1= VLOOKUP(Q$1,Events!$A:$D,1,FALSE),
VLOOKUP(
VLOOKUP($A99,'[3]OSMEC ID + EVENT'!$A:$M,11,FALSE),Events!$B:$D,3,FALSE),)</f>
        <v>E014</v>
      </c>
      <c r="R99" t="str">
        <f>IF(R$1= VLOOKUP(R$1,Events!$A:$D,1,FALSE),
VLOOKUP(
VLOOKUP($A99,'[3]OSMEC ID + EVENT'!$A:$M,12,FALSE),Events!$B:$D,3,FALSE),)</f>
        <v>E015</v>
      </c>
      <c r="S99" t="str">
        <f>IF(S$1= VLOOKUP(S$1,Events!$A:$D,1,FALSE),
VLOOKUP(
VLOOKUP($A99,'[3]OSMEC ID + EVENT'!$A:$M,13,FALSE),Events!$B:$D,3,FALSE),)</f>
        <v>E016</v>
      </c>
      <c r="T99" t="str">
        <f>IF(
ISNA(MATCH(T$1,Events!$A:$A,0)),
0,
VLOOKUP(
VLOOKUP(A99,'[4]OSMEC ID + EVENT'!$A:$I,2,FALSE),Events!$B:$D,3,FALSE))</f>
        <v>E017</v>
      </c>
      <c r="U99" t="str">
        <f>IF(
ISNA(MATCH(U$1,Events!$A:$A,0)),
0,
VLOOKUP(
VLOOKUP($A99,'[4]OSMEC ID + EVENT'!$A:$I,3,FALSE),Events!$B:$D,3,FALSE))</f>
        <v>E018</v>
      </c>
      <c r="V99" t="str">
        <f>IF(
ISNA(MATCH(V$1,Events!$A:$A,0)),
0,
VLOOKUP(
VLOOKUP($A99,'[4]OSMEC ID + EVENT'!$A:$I,4,FALSE),Events!$B:$D,3,FALSE))</f>
        <v>E019</v>
      </c>
      <c r="W99" t="str">
        <f>IF(
ISNA(MATCH(W$1,Events!$A:$A,0)),
0,
VLOOKUP(
VLOOKUP($A99,'[4]OSMEC ID + EVENT'!$A:$I,5,FALSE),Events!$B:$D,3,FALSE))</f>
        <v>E020</v>
      </c>
      <c r="X99" t="str">
        <f>IF(
ISNA(MATCH(X$1,Events!$A:$A,0)),
0,
VLOOKUP(
VLOOKUP($A99,'[4]OSMEC ID + EVENT'!$A:$I,6,FALSE),Events!$B:$D,3,FALSE))</f>
        <v>E021</v>
      </c>
      <c r="Y99" t="str">
        <f>IF(
ISNA(MATCH(Y$1,Events!$A:$A,0)),
0,
VLOOKUP(
VLOOKUP($A99,'[4]OSMEC ID + EVENT'!$A:$I,7,FALSE),Events!$B:$D,3,FALSE))</f>
        <v>E022</v>
      </c>
      <c r="Z99" t="str">
        <f>IF(
ISNA(MATCH(Z$1,Events!$A:$A,0)),
0,
VLOOKUP(
VLOOKUP($A99,'[4]OSMEC ID + EVENT'!$A:$I,8,FALSE),Events!$B:$D,3,FALSE))</f>
        <v>E023</v>
      </c>
      <c r="AA99" t="str">
        <f>IFERROR(
VLOOKUP(
VLOOKUP(A99,'[5]OSMEC ID + SUBJECT'!$A:$B,2,FALSE),Subjects!$B:$D,3,FALSE),"")</f>
        <v/>
      </c>
      <c r="AB99" t="str">
        <f>IFERROR(
VLOOKUP(
VLOOKUP(A99,'[6]OSMEC ID + SUBJECT'!$A:$B,2,FALSE),Subjects!B:D,3,FALSE),"")</f>
        <v/>
      </c>
      <c r="AC99" t="str">
        <f>IFERROR(
VLOOKUP(
VLOOKUP(A99,'[7]OSMEC-ID + SESSION'!$A:$B,2,FALSE),Subjects!$B:$D,3,FALSE),"")</f>
        <v/>
      </c>
      <c r="AD99" t="str">
        <f>IFERROR(
VLOOKUP(
VLOOKUP(A99,'[8]OSMEC ID + SESSION'!$A:$B,2,FALSE),Subjects!$B:$D,3,FALSE),"")</f>
        <v/>
      </c>
      <c r="AE99" s="12" t="str">
        <f>IFERROR(
VLOOKUP(
VLOOKUP(A99,'[9]OSMEC ID + SUBJECT'!$A:$B,2,FALSE),Subjects!$B:$D,3,FALSE),"")</f>
        <v/>
      </c>
      <c r="AF99" t="str">
        <f>IFERROR(
VLOOKUP(
VLOOKUP(A99,'[10]OSMEC ID + SESSION'!$A:$B,2,FALSE),Subjects!$B:$D,3),"")</f>
        <v>S019</v>
      </c>
    </row>
    <row r="100" spans="1:32" x14ac:dyDescent="0.75">
      <c r="A100" t="str">
        <f>Deligate_List!A100</f>
        <v>OSMEC-0267</v>
      </c>
      <c r="B100" t="str">
        <f>VLOOKUP(A100,Deligate_List!A:B,2,FALSE)</f>
        <v>AYESHA RAHMAN</v>
      </c>
      <c r="C100" t="str">
        <f>IFERROR(
VLOOKUP(
VLOOKUP($A100,'[1]OSMEC ID + WORKSHOP'!$A:$B,2,FALSE),Workshop!A:C,3,FALSE),"")</f>
        <v/>
      </c>
      <c r="D100" t="str">
        <f>IF($D$1 =Events!$A$2,
VLOOKUP(
VLOOKUP($A100,'[2]OSMEC ID + EVENT'!$A:$E,2,FALSE),Events!$B:$D,3,FALSE))</f>
        <v>E001</v>
      </c>
      <c r="E100" t="str">
        <f>IF(E$1=Events!$A$3,
VLOOKUP(
VLOOKUP($A100,'[2]OSMEC ID + EVENT'!$A:$E,3,FALSE),Events!B:D,3,FALSE))</f>
        <v>E002</v>
      </c>
      <c r="F100" t="str">
        <f>IF($F$1=Events!$A$4,
VLOOKUP(
VLOOKUP($A102,'[2]OSMEC ID + EVENT'!$A:$E,4,FALSE),Events!B:D,3,FALSE),)</f>
        <v>E003</v>
      </c>
      <c r="G100" t="str">
        <f>IF($G$1=Events!$A$5,
VLOOKUP(
VLOOKUP($A102,'[2]OSMEC ID + EVENT'!$A:$E,5,FALSE),Events!$B:$D,3,FALSE),)</f>
        <v>E004</v>
      </c>
      <c r="H100" s="3" t="str">
        <f>IF($H$1= VLOOKUP($H$1,Events!$A:$D,1,FALSE),
VLOOKUP(
VLOOKUP(A100,'[3]OSMEC ID + EVENT'!$A:$M,2,FALSE),Events!B:D,3,FALSE),)</f>
        <v>E005</v>
      </c>
      <c r="I100" s="3" t="str">
        <f>IF(I$1= VLOOKUP(I$1,Events!$A:$D,1,FALSE),
VLOOKUP(
VLOOKUP($A100,'[3]OSMEC ID + EVENT'!$A:$M,3,FALSE),Events!$B:$D,3,FALSE),)</f>
        <v>E006</v>
      </c>
      <c r="J100" t="str">
        <f>IF(J$1= VLOOKUP(J$1,Events!$A:$D,1,FALSE),
VLOOKUP(
VLOOKUP($A100,'[3]OSMEC ID + EVENT'!$A:$M,4,FALSE),Events!$B:$D,3,FALSE),)</f>
        <v>E007</v>
      </c>
      <c r="K100" t="str">
        <f>IF(K$1= VLOOKUP(K$1,Events!$A:$D,1,FALSE),
VLOOKUP(
VLOOKUP($A100,'[3]OSMEC ID + EVENT'!$A:$M,5,FALSE),Events!$B:$D,3,FALSE),)</f>
        <v>E008</v>
      </c>
      <c r="L100" t="str">
        <f>IF(L$1= VLOOKUP(L$1,Events!$A:$D,1,FALSE),
VLOOKUP(
VLOOKUP($A100,'[3]OSMEC ID + EVENT'!$A:$M,6,FALSE),Events!$B:$D,3,FALSE),)</f>
        <v>E009</v>
      </c>
      <c r="M100" t="str">
        <f>IF(M$1= VLOOKUP(M$1,Events!$A:$D,1,FALSE),
VLOOKUP(
VLOOKUP($A100,'[3]OSMEC ID + EVENT'!$A:$M,7,FALSE),Events!$B:$D,3,FALSE),)</f>
        <v>E010</v>
      </c>
      <c r="N100" t="str">
        <f>IF(N$1= VLOOKUP(N$1,Events!$A:$D,1,FALSE),
VLOOKUP(
VLOOKUP($A100,'[3]OSMEC ID + EVENT'!$A:$M,8,FALSE),Events!$B:$D,3,FALSE),)</f>
        <v>E011</v>
      </c>
      <c r="O100" t="str">
        <f>IF(O$1= VLOOKUP(O$1,Events!$A:$D,1,FALSE),
VLOOKUP(
VLOOKUP($A100,'[3]OSMEC ID + EVENT'!$A:$M,9,FALSE),Events!$B:$D,3,FALSE),)</f>
        <v>E012</v>
      </c>
      <c r="P100" t="str">
        <f>IF(P$1= VLOOKUP(P$1,Events!$A:$D,1,FALSE),
VLOOKUP(
VLOOKUP($A100,'[3]OSMEC ID + EVENT'!$A:$M,10,FALSE),Events!$B:$D,3,FALSE),)</f>
        <v>E013</v>
      </c>
      <c r="Q100" t="str">
        <f>IF(Q$1= VLOOKUP(Q$1,Events!$A:$D,1,FALSE),
VLOOKUP(
VLOOKUP($A100,'[3]OSMEC ID + EVENT'!$A:$M,11,FALSE),Events!$B:$D,3,FALSE),)</f>
        <v>E014</v>
      </c>
      <c r="R100" t="str">
        <f>IF(R$1= VLOOKUP(R$1,Events!$A:$D,1,FALSE),
VLOOKUP(
VLOOKUP($A100,'[3]OSMEC ID + EVENT'!$A:$M,12,FALSE),Events!$B:$D,3,FALSE),)</f>
        <v>E015</v>
      </c>
      <c r="S100" t="str">
        <f>IF(S$1= VLOOKUP(S$1,Events!$A:$D,1,FALSE),
VLOOKUP(
VLOOKUP($A100,'[3]OSMEC ID + EVENT'!$A:$M,13,FALSE),Events!$B:$D,3,FALSE),)</f>
        <v>E016</v>
      </c>
      <c r="T100" t="str">
        <f>IF(
ISNA(MATCH(T$1,Events!$A:$A,0)),
0,
VLOOKUP(
VLOOKUP(A100,'[4]OSMEC ID + EVENT'!$A:$I,2,FALSE),Events!$B:$D,3,FALSE))</f>
        <v>E017</v>
      </c>
      <c r="U100" t="str">
        <f>IF(
ISNA(MATCH(U$1,Events!$A:$A,0)),
0,
VLOOKUP(
VLOOKUP($A100,'[4]OSMEC ID + EVENT'!$A:$I,3,FALSE),Events!$B:$D,3,FALSE))</f>
        <v>E018</v>
      </c>
      <c r="V100" t="str">
        <f>IF(
ISNA(MATCH(V$1,Events!$A:$A,0)),
0,
VLOOKUP(
VLOOKUP($A100,'[4]OSMEC ID + EVENT'!$A:$I,4,FALSE),Events!$B:$D,3,FALSE))</f>
        <v>E019</v>
      </c>
      <c r="W100" t="str">
        <f>IF(
ISNA(MATCH(W$1,Events!$A:$A,0)),
0,
VLOOKUP(
VLOOKUP($A100,'[4]OSMEC ID + EVENT'!$A:$I,5,FALSE),Events!$B:$D,3,FALSE))</f>
        <v>E020</v>
      </c>
      <c r="X100" t="str">
        <f>IF(
ISNA(MATCH(X$1,Events!$A:$A,0)),
0,
VLOOKUP(
VLOOKUP($A100,'[4]OSMEC ID + EVENT'!$A:$I,6,FALSE),Events!$B:$D,3,FALSE))</f>
        <v>E021</v>
      </c>
      <c r="Y100" t="str">
        <f>IF(
ISNA(MATCH(Y$1,Events!$A:$A,0)),
0,
VLOOKUP(
VLOOKUP($A100,'[4]OSMEC ID + EVENT'!$A:$I,7,FALSE),Events!$B:$D,3,FALSE))</f>
        <v>E022</v>
      </c>
      <c r="Z100" t="str">
        <f>IF(
ISNA(MATCH(Z$1,Events!$A:$A,0)),
0,
VLOOKUP(
VLOOKUP($A100,'[4]OSMEC ID + EVENT'!$A:$I,8,FALSE),Events!$B:$D,3,FALSE))</f>
        <v>E023</v>
      </c>
      <c r="AA100" t="str">
        <f>IFERROR(
VLOOKUP(
VLOOKUP(A100,'[5]OSMEC ID + SUBJECT'!$A:$B,2,FALSE),Subjects!$B:$D,3,FALSE),"")</f>
        <v/>
      </c>
      <c r="AB100" t="str">
        <f>IFERROR(
VLOOKUP(
VLOOKUP(A100,'[6]OSMEC ID + SUBJECT'!$A:$B,2,FALSE),Subjects!B:D,3,FALSE),"")</f>
        <v/>
      </c>
      <c r="AC100" t="str">
        <f>IFERROR(
VLOOKUP(
VLOOKUP(A100,'[7]OSMEC-ID + SESSION'!$A:$B,2,FALSE),Subjects!$B:$D,3,FALSE),"")</f>
        <v/>
      </c>
      <c r="AD100" t="str">
        <f>IFERROR(
VLOOKUP(
VLOOKUP(A100,'[8]OSMEC ID + SESSION'!$A:$B,2,FALSE),Subjects!$B:$D,3,FALSE),"")</f>
        <v/>
      </c>
      <c r="AE100" s="12" t="str">
        <f>IFERROR(
VLOOKUP(
VLOOKUP(A100,'[9]OSMEC ID + SUBJECT'!$A:$B,2,FALSE),Subjects!$B:$D,3,FALSE),"")</f>
        <v/>
      </c>
      <c r="AF100" t="str">
        <f>IFERROR(
VLOOKUP(
VLOOKUP(A100,'[10]OSMEC ID + SESSION'!$A:$B,2,FALSE),Subjects!$B:$D,3),"")</f>
        <v/>
      </c>
    </row>
    <row r="101" spans="1:32" x14ac:dyDescent="0.75">
      <c r="A101" t="str">
        <f>Deligate_List!A101</f>
        <v>OSMEC-0439</v>
      </c>
      <c r="B101" t="str">
        <f>VLOOKUP(A101,Deligate_List!A:B,2,FALSE)</f>
        <v>ZOYA TAHMIM</v>
      </c>
      <c r="C101" t="str">
        <f>IFERROR(
VLOOKUP(
VLOOKUP($A101,'[1]OSMEC ID + WORKSHOP'!$A:$B,2,FALSE),Workshop!A:C,3,FALSE),"")</f>
        <v/>
      </c>
      <c r="D101" t="str">
        <f>IF($D$1 =Events!$A$2,
VLOOKUP(
VLOOKUP($A101,'[2]OSMEC ID + EVENT'!$A:$E,2,FALSE),Events!$B:$D,3,FALSE))</f>
        <v>E001</v>
      </c>
      <c r="E101" t="str">
        <f>IF(E$1=Events!$A$3,
VLOOKUP(
VLOOKUP($A101,'[2]OSMEC ID + EVENT'!$A:$E,3,FALSE),Events!B:D,3,FALSE))</f>
        <v>E002</v>
      </c>
      <c r="F101" t="str">
        <f>IF($F$1=Events!$A$4,
VLOOKUP(
VLOOKUP($A103,'[2]OSMEC ID + EVENT'!$A:$E,4,FALSE),Events!B:D,3,FALSE),)</f>
        <v>E003</v>
      </c>
      <c r="G101" t="str">
        <f>IF($G$1=Events!$A$5,
VLOOKUP(
VLOOKUP($A103,'[2]OSMEC ID + EVENT'!$A:$E,5,FALSE),Events!$B:$D,3,FALSE),)</f>
        <v>E004</v>
      </c>
      <c r="H101" s="3" t="str">
        <f>IF($H$1= VLOOKUP($H$1,Events!$A:$D,1,FALSE),
VLOOKUP(
VLOOKUP(A101,'[3]OSMEC ID + EVENT'!$A:$M,2,FALSE),Events!B:D,3,FALSE),)</f>
        <v>E005</v>
      </c>
      <c r="I101" s="3" t="str">
        <f>IF(I$1= VLOOKUP(I$1,Events!$A:$D,1,FALSE),
VLOOKUP(
VLOOKUP($A101,'[3]OSMEC ID + EVENT'!$A:$M,3,FALSE),Events!$B:$D,3,FALSE),)</f>
        <v>E006</v>
      </c>
      <c r="J101" t="str">
        <f>IF(J$1= VLOOKUP(J$1,Events!$A:$D,1,FALSE),
VLOOKUP(
VLOOKUP($A101,'[3]OSMEC ID + EVENT'!$A:$M,4,FALSE),Events!$B:$D,3,FALSE),)</f>
        <v>E007</v>
      </c>
      <c r="K101" t="str">
        <f>IF(K$1= VLOOKUP(K$1,Events!$A:$D,1,FALSE),
VLOOKUP(
VLOOKUP($A101,'[3]OSMEC ID + EVENT'!$A:$M,5,FALSE),Events!$B:$D,3,FALSE),)</f>
        <v>E008</v>
      </c>
      <c r="L101" t="str">
        <f>IF(L$1= VLOOKUP(L$1,Events!$A:$D,1,FALSE),
VLOOKUP(
VLOOKUP($A101,'[3]OSMEC ID + EVENT'!$A:$M,6,FALSE),Events!$B:$D,3,FALSE),)</f>
        <v>E009</v>
      </c>
      <c r="M101" t="str">
        <f>IF(M$1= VLOOKUP(M$1,Events!$A:$D,1,FALSE),
VLOOKUP(
VLOOKUP($A101,'[3]OSMEC ID + EVENT'!$A:$M,7,FALSE),Events!$B:$D,3,FALSE),)</f>
        <v>E010</v>
      </c>
      <c r="N101" t="str">
        <f>IF(N$1= VLOOKUP(N$1,Events!$A:$D,1,FALSE),
VLOOKUP(
VLOOKUP($A101,'[3]OSMEC ID + EVENT'!$A:$M,8,FALSE),Events!$B:$D,3,FALSE),)</f>
        <v>E011</v>
      </c>
      <c r="O101" t="str">
        <f>IF(O$1= VLOOKUP(O$1,Events!$A:$D,1,FALSE),
VLOOKUP(
VLOOKUP($A101,'[3]OSMEC ID + EVENT'!$A:$M,9,FALSE),Events!$B:$D,3,FALSE),)</f>
        <v>E012</v>
      </c>
      <c r="P101" t="str">
        <f>IF(P$1= VLOOKUP(P$1,Events!$A:$D,1,FALSE),
VLOOKUP(
VLOOKUP($A101,'[3]OSMEC ID + EVENT'!$A:$M,10,FALSE),Events!$B:$D,3,FALSE),)</f>
        <v>E013</v>
      </c>
      <c r="Q101" t="str">
        <f>IF(Q$1= VLOOKUP(Q$1,Events!$A:$D,1,FALSE),
VLOOKUP(
VLOOKUP($A101,'[3]OSMEC ID + EVENT'!$A:$M,11,FALSE),Events!$B:$D,3,FALSE),)</f>
        <v>E014</v>
      </c>
      <c r="R101" t="str">
        <f>IF(R$1= VLOOKUP(R$1,Events!$A:$D,1,FALSE),
VLOOKUP(
VLOOKUP($A101,'[3]OSMEC ID + EVENT'!$A:$M,12,FALSE),Events!$B:$D,3,FALSE),)</f>
        <v>E015</v>
      </c>
      <c r="S101" t="str">
        <f>IF(S$1= VLOOKUP(S$1,Events!$A:$D,1,FALSE),
VLOOKUP(
VLOOKUP($A101,'[3]OSMEC ID + EVENT'!$A:$M,13,FALSE),Events!$B:$D,3,FALSE),)</f>
        <v>E016</v>
      </c>
      <c r="T101" t="str">
        <f>IF(
ISNA(MATCH(T$1,Events!$A:$A,0)),
0,
VLOOKUP(
VLOOKUP(A101,'[4]OSMEC ID + EVENT'!$A:$I,2,FALSE),Events!$B:$D,3,FALSE))</f>
        <v>E017</v>
      </c>
      <c r="U101" t="str">
        <f>IF(
ISNA(MATCH(U$1,Events!$A:$A,0)),
0,
VLOOKUP(
VLOOKUP($A101,'[4]OSMEC ID + EVENT'!$A:$I,3,FALSE),Events!$B:$D,3,FALSE))</f>
        <v>E018</v>
      </c>
      <c r="V101" t="str">
        <f>IF(
ISNA(MATCH(V$1,Events!$A:$A,0)),
0,
VLOOKUP(
VLOOKUP($A101,'[4]OSMEC ID + EVENT'!$A:$I,4,FALSE),Events!$B:$D,3,FALSE))</f>
        <v>E019</v>
      </c>
      <c r="W101" t="str">
        <f>IF(
ISNA(MATCH(W$1,Events!$A:$A,0)),
0,
VLOOKUP(
VLOOKUP($A101,'[4]OSMEC ID + EVENT'!$A:$I,5,FALSE),Events!$B:$D,3,FALSE))</f>
        <v>E020</v>
      </c>
      <c r="X101" t="str">
        <f>IF(
ISNA(MATCH(X$1,Events!$A:$A,0)),
0,
VLOOKUP(
VLOOKUP($A101,'[4]OSMEC ID + EVENT'!$A:$I,6,FALSE),Events!$B:$D,3,FALSE))</f>
        <v>E021</v>
      </c>
      <c r="Y101" t="str">
        <f>IF(
ISNA(MATCH(Y$1,Events!$A:$A,0)),
0,
VLOOKUP(
VLOOKUP($A101,'[4]OSMEC ID + EVENT'!$A:$I,7,FALSE),Events!$B:$D,3,FALSE))</f>
        <v>E022</v>
      </c>
      <c r="Z101" t="str">
        <f>IF(
ISNA(MATCH(Z$1,Events!$A:$A,0)),
0,
VLOOKUP(
VLOOKUP($A101,'[4]OSMEC ID + EVENT'!$A:$I,8,FALSE),Events!$B:$D,3,FALSE))</f>
        <v>E023</v>
      </c>
      <c r="AA101" t="str">
        <f>IFERROR(
VLOOKUP(
VLOOKUP(A101,'[5]OSMEC ID + SUBJECT'!$A:$B,2,FALSE),Subjects!$B:$D,3,FALSE),"")</f>
        <v/>
      </c>
      <c r="AB101" t="str">
        <f>IFERROR(
VLOOKUP(
VLOOKUP(A101,'[6]OSMEC ID + SUBJECT'!$A:$B,2,FALSE),Subjects!B:D,3,FALSE),"")</f>
        <v/>
      </c>
      <c r="AC101" t="str">
        <f>IFERROR(
VLOOKUP(
VLOOKUP(A101,'[7]OSMEC-ID + SESSION'!$A:$B,2,FALSE),Subjects!$B:$D,3,FALSE),"")</f>
        <v/>
      </c>
      <c r="AD101" t="str">
        <f>IFERROR(
VLOOKUP(
VLOOKUP(A101,'[8]OSMEC ID + SESSION'!$A:$B,2,FALSE),Subjects!$B:$D,3,FALSE),"")</f>
        <v/>
      </c>
      <c r="AE101" s="12" t="str">
        <f>IFERROR(
VLOOKUP(
VLOOKUP(A101,'[9]OSMEC ID + SUBJECT'!$A:$B,2,FALSE),Subjects!$B:$D,3,FALSE),"")</f>
        <v/>
      </c>
      <c r="AF101" t="str">
        <f>IFERROR(
VLOOKUP(
VLOOKUP(A101,'[10]OSMEC ID + SESSION'!$A:$B,2,FALSE),Subjects!$B:$D,3),"")</f>
        <v/>
      </c>
    </row>
    <row r="102" spans="1:32" x14ac:dyDescent="0.75">
      <c r="A102" t="str">
        <f>Deligate_List!A102</f>
        <v>OSMEC-0824</v>
      </c>
      <c r="B102" t="str">
        <f>VLOOKUP(A102,Deligate_List!A:B,2,FALSE)</f>
        <v>WARISA AHMEDI</v>
      </c>
      <c r="C102" t="str">
        <f>IFERROR(
VLOOKUP(
VLOOKUP($A102,'[1]OSMEC ID + WORKSHOP'!$A:$B,2,FALSE),Workshop!A:C,3,FALSE),"")</f>
        <v/>
      </c>
      <c r="D102" t="str">
        <f>IF($D$1 =Events!$A$2,
VLOOKUP(
VLOOKUP($A102,'[2]OSMEC ID + EVENT'!$A:$E,2,FALSE),Events!$B:$D,3,FALSE))</f>
        <v>E001</v>
      </c>
      <c r="E102" t="str">
        <f>IF(E$1=Events!$A$3,
VLOOKUP(
VLOOKUP($A102,'[2]OSMEC ID + EVENT'!$A:$E,3,FALSE),Events!B:D,3,FALSE))</f>
        <v>E002</v>
      </c>
      <c r="F102" t="str">
        <f>IF($F$1=Events!$A$4,
VLOOKUP(
VLOOKUP($A104,'[2]OSMEC ID + EVENT'!$A:$E,4,FALSE),Events!B:D,3,FALSE),)</f>
        <v>E003</v>
      </c>
      <c r="G102" t="str">
        <f>IF($G$1=Events!$A$5,
VLOOKUP(
VLOOKUP($A104,'[2]OSMEC ID + EVENT'!$A:$E,5,FALSE),Events!$B:$D,3,FALSE),)</f>
        <v>E004</v>
      </c>
      <c r="H102" s="3" t="str">
        <f>IF($H$1= VLOOKUP($H$1,Events!$A:$D,1,FALSE),
VLOOKUP(
VLOOKUP(A102,'[3]OSMEC ID + EVENT'!$A:$M,2,FALSE),Events!B:D,3,FALSE),)</f>
        <v>E005</v>
      </c>
      <c r="I102" s="3" t="str">
        <f>IF(I$1= VLOOKUP(I$1,Events!$A:$D,1,FALSE),
VLOOKUP(
VLOOKUP($A102,'[3]OSMEC ID + EVENT'!$A:$M,3,FALSE),Events!$B:$D,3,FALSE),)</f>
        <v>E006</v>
      </c>
      <c r="J102" t="str">
        <f>IF(J$1= VLOOKUP(J$1,Events!$A:$D,1,FALSE),
VLOOKUP(
VLOOKUP($A102,'[3]OSMEC ID + EVENT'!$A:$M,4,FALSE),Events!$B:$D,3,FALSE),)</f>
        <v>E007</v>
      </c>
      <c r="K102" t="str">
        <f>IF(K$1= VLOOKUP(K$1,Events!$A:$D,1,FALSE),
VLOOKUP(
VLOOKUP($A102,'[3]OSMEC ID + EVENT'!$A:$M,5,FALSE),Events!$B:$D,3,FALSE),)</f>
        <v>E008</v>
      </c>
      <c r="L102" t="str">
        <f>IF(L$1= VLOOKUP(L$1,Events!$A:$D,1,FALSE),
VLOOKUP(
VLOOKUP($A102,'[3]OSMEC ID + EVENT'!$A:$M,6,FALSE),Events!$B:$D,3,FALSE),)</f>
        <v>E009</v>
      </c>
      <c r="M102" t="str">
        <f>IF(M$1= VLOOKUP(M$1,Events!$A:$D,1,FALSE),
VLOOKUP(
VLOOKUP($A102,'[3]OSMEC ID + EVENT'!$A:$M,7,FALSE),Events!$B:$D,3,FALSE),)</f>
        <v>E010</v>
      </c>
      <c r="N102" t="str">
        <f>IF(N$1= VLOOKUP(N$1,Events!$A:$D,1,FALSE),
VLOOKUP(
VLOOKUP($A102,'[3]OSMEC ID + EVENT'!$A:$M,8,FALSE),Events!$B:$D,3,FALSE),)</f>
        <v>E011</v>
      </c>
      <c r="O102" t="str">
        <f>IF(O$1= VLOOKUP(O$1,Events!$A:$D,1,FALSE),
VLOOKUP(
VLOOKUP($A102,'[3]OSMEC ID + EVENT'!$A:$M,9,FALSE),Events!$B:$D,3,FALSE),)</f>
        <v>E012</v>
      </c>
      <c r="P102" t="str">
        <f>IF(P$1= VLOOKUP(P$1,Events!$A:$D,1,FALSE),
VLOOKUP(
VLOOKUP($A102,'[3]OSMEC ID + EVENT'!$A:$M,10,FALSE),Events!$B:$D,3,FALSE),)</f>
        <v>E013</v>
      </c>
      <c r="Q102" t="str">
        <f>IF(Q$1= VLOOKUP(Q$1,Events!$A:$D,1,FALSE),
VLOOKUP(
VLOOKUP($A102,'[3]OSMEC ID + EVENT'!$A:$M,11,FALSE),Events!$B:$D,3,FALSE),)</f>
        <v>E014</v>
      </c>
      <c r="R102" t="str">
        <f>IF(R$1= VLOOKUP(R$1,Events!$A:$D,1,FALSE),
VLOOKUP(
VLOOKUP($A102,'[3]OSMEC ID + EVENT'!$A:$M,12,FALSE),Events!$B:$D,3,FALSE),)</f>
        <v>E015</v>
      </c>
      <c r="S102" t="str">
        <f>IF(S$1= VLOOKUP(S$1,Events!$A:$D,1,FALSE),
VLOOKUP(
VLOOKUP($A102,'[3]OSMEC ID + EVENT'!$A:$M,13,FALSE),Events!$B:$D,3,FALSE),)</f>
        <v>E016</v>
      </c>
      <c r="T102" t="str">
        <f>IF(
ISNA(MATCH(T$1,Events!$A:$A,0)),
0,
VLOOKUP(
VLOOKUP(A102,'[4]OSMEC ID + EVENT'!$A:$I,2,FALSE),Events!$B:$D,3,FALSE))</f>
        <v>E017</v>
      </c>
      <c r="U102" t="str">
        <f>IF(
ISNA(MATCH(U$1,Events!$A:$A,0)),
0,
VLOOKUP(
VLOOKUP($A102,'[4]OSMEC ID + EVENT'!$A:$I,3,FALSE),Events!$B:$D,3,FALSE))</f>
        <v>E018</v>
      </c>
      <c r="V102" t="str">
        <f>IF(
ISNA(MATCH(V$1,Events!$A:$A,0)),
0,
VLOOKUP(
VLOOKUP($A102,'[4]OSMEC ID + EVENT'!$A:$I,4,FALSE),Events!$B:$D,3,FALSE))</f>
        <v>E019</v>
      </c>
      <c r="W102" t="str">
        <f>IF(
ISNA(MATCH(W$1,Events!$A:$A,0)),
0,
VLOOKUP(
VLOOKUP($A102,'[4]OSMEC ID + EVENT'!$A:$I,5,FALSE),Events!$B:$D,3,FALSE))</f>
        <v>E020</v>
      </c>
      <c r="X102" t="str">
        <f>IF(
ISNA(MATCH(X$1,Events!$A:$A,0)),
0,
VLOOKUP(
VLOOKUP($A102,'[4]OSMEC ID + EVENT'!$A:$I,6,FALSE),Events!$B:$D,3,FALSE))</f>
        <v>E021</v>
      </c>
      <c r="Y102" t="str">
        <f>IF(
ISNA(MATCH(Y$1,Events!$A:$A,0)),
0,
VLOOKUP(
VLOOKUP($A102,'[4]OSMEC ID + EVENT'!$A:$I,7,FALSE),Events!$B:$D,3,FALSE))</f>
        <v>E022</v>
      </c>
      <c r="Z102" t="str">
        <f>IF(
ISNA(MATCH(Z$1,Events!$A:$A,0)),
0,
VLOOKUP(
VLOOKUP($A102,'[4]OSMEC ID + EVENT'!$A:$I,8,FALSE),Events!$B:$D,3,FALSE))</f>
        <v>E023</v>
      </c>
      <c r="AA102" t="str">
        <f>IFERROR(
VLOOKUP(
VLOOKUP(A102,'[5]OSMEC ID + SUBJECT'!$A:$B,2,FALSE),Subjects!$B:$D,3,FALSE),"")</f>
        <v/>
      </c>
      <c r="AB102" t="str">
        <f>IFERROR(
VLOOKUP(
VLOOKUP(A102,'[6]OSMEC ID + SUBJECT'!$A:$B,2,FALSE),Subjects!B:D,3,FALSE),"")</f>
        <v/>
      </c>
      <c r="AC102" t="str">
        <f>IFERROR(
VLOOKUP(
VLOOKUP(A102,'[7]OSMEC-ID + SESSION'!$A:$B,2,FALSE),Subjects!$B:$D,3,FALSE),"")</f>
        <v/>
      </c>
      <c r="AD102" t="str">
        <f>IFERROR(
VLOOKUP(
VLOOKUP(A102,'[8]OSMEC ID + SESSION'!$A:$B,2,FALSE),Subjects!$B:$D,3,FALSE),"")</f>
        <v/>
      </c>
      <c r="AE102" s="12" t="str">
        <f>IFERROR(
VLOOKUP(
VLOOKUP(A102,'[9]OSMEC ID + SUBJECT'!$A:$B,2,FALSE),Subjects!$B:$D,3,FALSE),"")</f>
        <v/>
      </c>
      <c r="AF102" t="str">
        <f>IFERROR(
VLOOKUP(
VLOOKUP(A102,'[10]OSMEC ID + SESSION'!$A:$B,2,FALSE),Subjects!$B:$D,3),"")</f>
        <v/>
      </c>
    </row>
    <row r="103" spans="1:32" x14ac:dyDescent="0.75">
      <c r="A103" t="str">
        <f>Deligate_List!A103</f>
        <v>OSMEC-0268</v>
      </c>
      <c r="B103" t="str">
        <f>VLOOKUP(A103,Deligate_List!A:B,2,FALSE)</f>
        <v>SALENA B</v>
      </c>
      <c r="C103" t="str">
        <f>IFERROR(
VLOOKUP(
VLOOKUP($A103,'[1]OSMEC ID + WORKSHOP'!$A:$B,2,FALSE),Workshop!A:C,3,FALSE),"")</f>
        <v/>
      </c>
      <c r="D103" t="str">
        <f>IF($D$1 =Events!$A$2,
VLOOKUP(
VLOOKUP($A103,'[2]OSMEC ID + EVENT'!$A:$E,2,FALSE),Events!$B:$D,3,FALSE))</f>
        <v>E001</v>
      </c>
      <c r="E103" t="str">
        <f>IF(E$1=Events!$A$3,
VLOOKUP(
VLOOKUP($A103,'[2]OSMEC ID + EVENT'!$A:$E,3,FALSE),Events!B:D,3,FALSE))</f>
        <v>E002</v>
      </c>
      <c r="F103" t="str">
        <f>IF($F$1=Events!$A$4,
VLOOKUP(
VLOOKUP($A105,'[2]OSMEC ID + EVENT'!$A:$E,4,FALSE),Events!B:D,3,FALSE),)</f>
        <v>E003</v>
      </c>
      <c r="G103" t="str">
        <f>IF($G$1=Events!$A$5,
VLOOKUP(
VLOOKUP($A105,'[2]OSMEC ID + EVENT'!$A:$E,5,FALSE),Events!$B:$D,3,FALSE),)</f>
        <v>E004</v>
      </c>
      <c r="H103" s="3" t="str">
        <f>IF($H$1= VLOOKUP($H$1,Events!$A:$D,1,FALSE),
VLOOKUP(
VLOOKUP(A103,'[3]OSMEC ID + EVENT'!$A:$M,2,FALSE),Events!B:D,3,FALSE),)</f>
        <v>E005</v>
      </c>
      <c r="I103" s="3" t="str">
        <f>IF(I$1= VLOOKUP(I$1,Events!$A:$D,1,FALSE),
VLOOKUP(
VLOOKUP($A103,'[3]OSMEC ID + EVENT'!$A:$M,3,FALSE),Events!$B:$D,3,FALSE),)</f>
        <v>E006</v>
      </c>
      <c r="J103" t="str">
        <f>IF(J$1= VLOOKUP(J$1,Events!$A:$D,1,FALSE),
VLOOKUP(
VLOOKUP($A103,'[3]OSMEC ID + EVENT'!$A:$M,4,FALSE),Events!$B:$D,3,FALSE),)</f>
        <v>E007</v>
      </c>
      <c r="K103" t="str">
        <f>IF(K$1= VLOOKUP(K$1,Events!$A:$D,1,FALSE),
VLOOKUP(
VLOOKUP($A103,'[3]OSMEC ID + EVENT'!$A:$M,5,FALSE),Events!$B:$D,3,FALSE),)</f>
        <v>E008</v>
      </c>
      <c r="L103" t="str">
        <f>IF(L$1= VLOOKUP(L$1,Events!$A:$D,1,FALSE),
VLOOKUP(
VLOOKUP($A103,'[3]OSMEC ID + EVENT'!$A:$M,6,FALSE),Events!$B:$D,3,FALSE),)</f>
        <v>E009</v>
      </c>
      <c r="M103" t="str">
        <f>IF(M$1= VLOOKUP(M$1,Events!$A:$D,1,FALSE),
VLOOKUP(
VLOOKUP($A103,'[3]OSMEC ID + EVENT'!$A:$M,7,FALSE),Events!$B:$D,3,FALSE),)</f>
        <v>E010</v>
      </c>
      <c r="N103" t="str">
        <f>IF(N$1= VLOOKUP(N$1,Events!$A:$D,1,FALSE),
VLOOKUP(
VLOOKUP($A103,'[3]OSMEC ID + EVENT'!$A:$M,8,FALSE),Events!$B:$D,3,FALSE),)</f>
        <v>E011</v>
      </c>
      <c r="O103" t="str">
        <f>IF(O$1= VLOOKUP(O$1,Events!$A:$D,1,FALSE),
VLOOKUP(
VLOOKUP($A103,'[3]OSMEC ID + EVENT'!$A:$M,9,FALSE),Events!$B:$D,3,FALSE),)</f>
        <v>E012</v>
      </c>
      <c r="P103" t="str">
        <f>IF(P$1= VLOOKUP(P$1,Events!$A:$D,1,FALSE),
VLOOKUP(
VLOOKUP($A103,'[3]OSMEC ID + EVENT'!$A:$M,10,FALSE),Events!$B:$D,3,FALSE),)</f>
        <v>E013</v>
      </c>
      <c r="Q103" t="str">
        <f>IF(Q$1= VLOOKUP(Q$1,Events!$A:$D,1,FALSE),
VLOOKUP(
VLOOKUP($A103,'[3]OSMEC ID + EVENT'!$A:$M,11,FALSE),Events!$B:$D,3,FALSE),)</f>
        <v>E014</v>
      </c>
      <c r="R103" t="str">
        <f>IF(R$1= VLOOKUP(R$1,Events!$A:$D,1,FALSE),
VLOOKUP(
VLOOKUP($A103,'[3]OSMEC ID + EVENT'!$A:$M,12,FALSE),Events!$B:$D,3,FALSE),)</f>
        <v>E015</v>
      </c>
      <c r="S103" t="str">
        <f>IF(S$1= VLOOKUP(S$1,Events!$A:$D,1,FALSE),
VLOOKUP(
VLOOKUP($A103,'[3]OSMEC ID + EVENT'!$A:$M,13,FALSE),Events!$B:$D,3,FALSE),)</f>
        <v>E016</v>
      </c>
      <c r="T103" t="str">
        <f>IF(
ISNA(MATCH(T$1,Events!$A:$A,0)),
0,
VLOOKUP(
VLOOKUP(A103,'[4]OSMEC ID + EVENT'!$A:$I,2,FALSE),Events!$B:$D,3,FALSE))</f>
        <v>E017</v>
      </c>
      <c r="U103" t="str">
        <f>IF(
ISNA(MATCH(U$1,Events!$A:$A,0)),
0,
VLOOKUP(
VLOOKUP($A103,'[4]OSMEC ID + EVENT'!$A:$I,3,FALSE),Events!$B:$D,3,FALSE))</f>
        <v>E018</v>
      </c>
      <c r="V103" t="str">
        <f>IF(
ISNA(MATCH(V$1,Events!$A:$A,0)),
0,
VLOOKUP(
VLOOKUP($A103,'[4]OSMEC ID + EVENT'!$A:$I,4,FALSE),Events!$B:$D,3,FALSE))</f>
        <v>E019</v>
      </c>
      <c r="W103" t="str">
        <f>IF(
ISNA(MATCH(W$1,Events!$A:$A,0)),
0,
VLOOKUP(
VLOOKUP($A103,'[4]OSMEC ID + EVENT'!$A:$I,5,FALSE),Events!$B:$D,3,FALSE))</f>
        <v>E020</v>
      </c>
      <c r="X103" t="str">
        <f>IF(
ISNA(MATCH(X$1,Events!$A:$A,0)),
0,
VLOOKUP(
VLOOKUP($A103,'[4]OSMEC ID + EVENT'!$A:$I,6,FALSE),Events!$B:$D,3,FALSE))</f>
        <v>E021</v>
      </c>
      <c r="Y103" t="str">
        <f>IF(
ISNA(MATCH(Y$1,Events!$A:$A,0)),
0,
VLOOKUP(
VLOOKUP($A103,'[4]OSMEC ID + EVENT'!$A:$I,7,FALSE),Events!$B:$D,3,FALSE))</f>
        <v>E022</v>
      </c>
      <c r="Z103" t="str">
        <f>IF(
ISNA(MATCH(Z$1,Events!$A:$A,0)),
0,
VLOOKUP(
VLOOKUP($A103,'[4]OSMEC ID + EVENT'!$A:$I,8,FALSE),Events!$B:$D,3,FALSE))</f>
        <v>E023</v>
      </c>
      <c r="AA103" t="str">
        <f>IFERROR(
VLOOKUP(
VLOOKUP(A103,'[5]OSMEC ID + SUBJECT'!$A:$B,2,FALSE),Subjects!$B:$D,3,FALSE),"")</f>
        <v/>
      </c>
      <c r="AB103" t="str">
        <f>IFERROR(
VLOOKUP(
VLOOKUP(A103,'[6]OSMEC ID + SUBJECT'!$A:$B,2,FALSE),Subjects!B:D,3,FALSE),"")</f>
        <v/>
      </c>
      <c r="AC103" t="str">
        <f>IFERROR(
VLOOKUP(
VLOOKUP(A103,'[7]OSMEC-ID + SESSION'!$A:$B,2,FALSE),Subjects!$B:$D,3,FALSE),"")</f>
        <v/>
      </c>
      <c r="AD103" t="str">
        <f>IFERROR(
VLOOKUP(
VLOOKUP(A103,'[8]OSMEC ID + SESSION'!$A:$B,2,FALSE),Subjects!$B:$D,3,FALSE),"")</f>
        <v/>
      </c>
      <c r="AE103" s="12" t="str">
        <f>IFERROR(
VLOOKUP(
VLOOKUP(A103,'[9]OSMEC ID + SUBJECT'!$A:$B,2,FALSE),Subjects!$B:$D,3,FALSE),"")</f>
        <v/>
      </c>
      <c r="AF103" t="str">
        <f>IFERROR(
VLOOKUP(
VLOOKUP(A103,'[10]OSMEC ID + SESSION'!$A:$B,2,FALSE),Subjects!$B:$D,3),"")</f>
        <v/>
      </c>
    </row>
    <row r="104" spans="1:32" x14ac:dyDescent="0.75">
      <c r="A104" t="str">
        <f>Deligate_List!A104</f>
        <v>OSMEC-0074</v>
      </c>
      <c r="B104" t="str">
        <f>VLOOKUP(A104,Deligate_List!A:B,2,FALSE)</f>
        <v>BHUVANESWARI</v>
      </c>
      <c r="C104" t="str">
        <f>IFERROR(
VLOOKUP(
VLOOKUP($A104,'[1]OSMEC ID + WORKSHOP'!$A:$B,2,FALSE),Workshop!A:C,3,FALSE),"")</f>
        <v>W002</v>
      </c>
      <c r="D104" t="str">
        <f>IF($D$1 =Events!$A$2,
VLOOKUP(
VLOOKUP($A104,'[2]OSMEC ID + EVENT'!$A:$E,2,FALSE),Events!$B:$D,3,FALSE))</f>
        <v>E001</v>
      </c>
      <c r="E104" t="str">
        <f>IF(E$1=Events!$A$3,
VLOOKUP(
VLOOKUP($A104,'[2]OSMEC ID + EVENT'!$A:$E,3,FALSE),Events!B:D,3,FALSE))</f>
        <v>E002</v>
      </c>
      <c r="F104" t="str">
        <f>IF($F$1=Events!$A$4,
VLOOKUP(
VLOOKUP($A106,'[2]OSMEC ID + EVENT'!$A:$E,4,FALSE),Events!B:D,3,FALSE),)</f>
        <v>E003</v>
      </c>
      <c r="G104" t="str">
        <f>IF($G$1=Events!$A$5,
VLOOKUP(
VLOOKUP($A106,'[2]OSMEC ID + EVENT'!$A:$E,5,FALSE),Events!$B:$D,3,FALSE),)</f>
        <v>E004</v>
      </c>
      <c r="H104" s="3" t="str">
        <f>IF($H$1= VLOOKUP($H$1,Events!$A:$D,1,FALSE),
VLOOKUP(
VLOOKUP(A104,'[3]OSMEC ID + EVENT'!$A:$M,2,FALSE),Events!B:D,3,FALSE),)</f>
        <v>E005</v>
      </c>
      <c r="I104" s="3" t="str">
        <f>IF(I$1= VLOOKUP(I$1,Events!$A:$D,1,FALSE),
VLOOKUP(
VLOOKUP($A104,'[3]OSMEC ID + EVENT'!$A:$M,3,FALSE),Events!$B:$D,3,FALSE),)</f>
        <v>E006</v>
      </c>
      <c r="J104" t="str">
        <f>IF(J$1= VLOOKUP(J$1,Events!$A:$D,1,FALSE),
VLOOKUP(
VLOOKUP($A104,'[3]OSMEC ID + EVENT'!$A:$M,4,FALSE),Events!$B:$D,3,FALSE),)</f>
        <v>E007</v>
      </c>
      <c r="K104" t="str">
        <f>IF(K$1= VLOOKUP(K$1,Events!$A:$D,1,FALSE),
VLOOKUP(
VLOOKUP($A104,'[3]OSMEC ID + EVENT'!$A:$M,5,FALSE),Events!$B:$D,3,FALSE),)</f>
        <v>E008</v>
      </c>
      <c r="L104" t="str">
        <f>IF(L$1= VLOOKUP(L$1,Events!$A:$D,1,FALSE),
VLOOKUP(
VLOOKUP($A104,'[3]OSMEC ID + EVENT'!$A:$M,6,FALSE),Events!$B:$D,3,FALSE),)</f>
        <v>E009</v>
      </c>
      <c r="M104" t="str">
        <f>IF(M$1= VLOOKUP(M$1,Events!$A:$D,1,FALSE),
VLOOKUP(
VLOOKUP($A104,'[3]OSMEC ID + EVENT'!$A:$M,7,FALSE),Events!$B:$D,3,FALSE),)</f>
        <v>E010</v>
      </c>
      <c r="N104" t="str">
        <f>IF(N$1= VLOOKUP(N$1,Events!$A:$D,1,FALSE),
VLOOKUP(
VLOOKUP($A104,'[3]OSMEC ID + EVENT'!$A:$M,8,FALSE),Events!$B:$D,3,FALSE),)</f>
        <v>E011</v>
      </c>
      <c r="O104" t="str">
        <f>IF(O$1= VLOOKUP(O$1,Events!$A:$D,1,FALSE),
VLOOKUP(
VLOOKUP($A104,'[3]OSMEC ID + EVENT'!$A:$M,9,FALSE),Events!$B:$D,3,FALSE),)</f>
        <v>E012</v>
      </c>
      <c r="P104" t="str">
        <f>IF(P$1= VLOOKUP(P$1,Events!$A:$D,1,FALSE),
VLOOKUP(
VLOOKUP($A104,'[3]OSMEC ID + EVENT'!$A:$M,10,FALSE),Events!$B:$D,3,FALSE),)</f>
        <v>E013</v>
      </c>
      <c r="Q104" t="str">
        <f>IF(Q$1= VLOOKUP(Q$1,Events!$A:$D,1,FALSE),
VLOOKUP(
VLOOKUP($A104,'[3]OSMEC ID + EVENT'!$A:$M,11,FALSE),Events!$B:$D,3,FALSE),)</f>
        <v>E014</v>
      </c>
      <c r="R104" t="str">
        <f>IF(R$1= VLOOKUP(R$1,Events!$A:$D,1,FALSE),
VLOOKUP(
VLOOKUP($A104,'[3]OSMEC ID + EVENT'!$A:$M,12,FALSE),Events!$B:$D,3,FALSE),)</f>
        <v>E015</v>
      </c>
      <c r="S104" t="str">
        <f>IF(S$1= VLOOKUP(S$1,Events!$A:$D,1,FALSE),
VLOOKUP(
VLOOKUP($A104,'[3]OSMEC ID + EVENT'!$A:$M,13,FALSE),Events!$B:$D,3,FALSE),)</f>
        <v>E016</v>
      </c>
      <c r="T104" t="str">
        <f>IF(
ISNA(MATCH(T$1,Events!$A:$A,0)),
0,
VLOOKUP(
VLOOKUP(A104,'[4]OSMEC ID + EVENT'!$A:$I,2,FALSE),Events!$B:$D,3,FALSE))</f>
        <v>E017</v>
      </c>
      <c r="U104" t="str">
        <f>IF(
ISNA(MATCH(U$1,Events!$A:$A,0)),
0,
VLOOKUP(
VLOOKUP($A104,'[4]OSMEC ID + EVENT'!$A:$I,3,FALSE),Events!$B:$D,3,FALSE))</f>
        <v>E018</v>
      </c>
      <c r="V104" t="str">
        <f>IF(
ISNA(MATCH(V$1,Events!$A:$A,0)),
0,
VLOOKUP(
VLOOKUP($A104,'[4]OSMEC ID + EVENT'!$A:$I,4,FALSE),Events!$B:$D,3,FALSE))</f>
        <v>E019</v>
      </c>
      <c r="W104" t="str">
        <f>IF(
ISNA(MATCH(W$1,Events!$A:$A,0)),
0,
VLOOKUP(
VLOOKUP($A104,'[4]OSMEC ID + EVENT'!$A:$I,5,FALSE),Events!$B:$D,3,FALSE))</f>
        <v>E020</v>
      </c>
      <c r="X104" t="str">
        <f>IF(
ISNA(MATCH(X$1,Events!$A:$A,0)),
0,
VLOOKUP(
VLOOKUP($A104,'[4]OSMEC ID + EVENT'!$A:$I,6,FALSE),Events!$B:$D,3,FALSE))</f>
        <v>E021</v>
      </c>
      <c r="Y104" t="str">
        <f>IF(
ISNA(MATCH(Y$1,Events!$A:$A,0)),
0,
VLOOKUP(
VLOOKUP($A104,'[4]OSMEC ID + EVENT'!$A:$I,7,FALSE),Events!$B:$D,3,FALSE))</f>
        <v>E022</v>
      </c>
      <c r="Z104" t="str">
        <f>IF(
ISNA(MATCH(Z$1,Events!$A:$A,0)),
0,
VLOOKUP(
VLOOKUP($A104,'[4]OSMEC ID + EVENT'!$A:$I,8,FALSE),Events!$B:$D,3,FALSE))</f>
        <v>E023</v>
      </c>
      <c r="AA104" t="str">
        <f>IFERROR(
VLOOKUP(
VLOOKUP(A104,'[5]OSMEC ID + SUBJECT'!$A:$B,2,FALSE),Subjects!$B:$D,3,FALSE),"")</f>
        <v/>
      </c>
      <c r="AB104" t="str">
        <f>IFERROR(
VLOOKUP(
VLOOKUP(A104,'[6]OSMEC ID + SUBJECT'!$A:$B,2,FALSE),Subjects!B:D,3,FALSE),"")</f>
        <v/>
      </c>
      <c r="AC104" t="str">
        <f>IFERROR(
VLOOKUP(
VLOOKUP(A104,'[7]OSMEC-ID + SESSION'!$A:$B,2,FALSE),Subjects!$B:$D,3,FALSE),"")</f>
        <v/>
      </c>
      <c r="AD104" t="str">
        <f>IFERROR(
VLOOKUP(
VLOOKUP(A104,'[8]OSMEC ID + SESSION'!$A:$B,2,FALSE),Subjects!$B:$D,3,FALSE),"")</f>
        <v/>
      </c>
      <c r="AE104" s="12" t="str">
        <f>IFERROR(
VLOOKUP(
VLOOKUP(A104,'[9]OSMEC ID + SUBJECT'!$A:$B,2,FALSE),Subjects!$B:$D,3,FALSE),"")</f>
        <v/>
      </c>
      <c r="AF104" t="str">
        <f>IFERROR(
VLOOKUP(
VLOOKUP(A104,'[10]OSMEC ID + SESSION'!$A:$B,2,FALSE),Subjects!$B:$D,3),"")</f>
        <v/>
      </c>
    </row>
    <row r="105" spans="1:32" x14ac:dyDescent="0.75">
      <c r="A105" t="str">
        <f>Deligate_List!A105</f>
        <v>OSMEC-0077</v>
      </c>
      <c r="B105" t="str">
        <f>VLOOKUP(A105,Deligate_List!A:B,2,FALSE)</f>
        <v>KURUVA SURABHI KRISHNA</v>
      </c>
      <c r="C105" t="str">
        <f>IFERROR(
VLOOKUP(
VLOOKUP($A105,'[1]OSMEC ID + WORKSHOP'!$A:$B,2,FALSE),Workshop!A:C,3,FALSE),"")</f>
        <v>W011</v>
      </c>
      <c r="D105" t="str">
        <f>IF($D$1 =Events!$A$2,
VLOOKUP(
VLOOKUP($A105,'[2]OSMEC ID + EVENT'!$A:$E,2,FALSE),Events!$B:$D,3,FALSE))</f>
        <v>E001</v>
      </c>
      <c r="E105" t="str">
        <f>IF(E$1=Events!$A$3,
VLOOKUP(
VLOOKUP($A105,'[2]OSMEC ID + EVENT'!$A:$E,3,FALSE),Events!B:D,3,FALSE))</f>
        <v>E002</v>
      </c>
      <c r="F105" t="str">
        <f>IF($F$1=Events!$A$4,
VLOOKUP(
VLOOKUP($A107,'[2]OSMEC ID + EVENT'!$A:$E,4,FALSE),Events!B:D,3,FALSE),)</f>
        <v>E003</v>
      </c>
      <c r="G105" t="str">
        <f>IF($G$1=Events!$A$5,
VLOOKUP(
VLOOKUP($A107,'[2]OSMEC ID + EVENT'!$A:$E,5,FALSE),Events!$B:$D,3,FALSE),)</f>
        <v>E004</v>
      </c>
      <c r="H105" s="3" t="str">
        <f>IF($H$1= VLOOKUP($H$1,Events!$A:$D,1,FALSE),
VLOOKUP(
VLOOKUP(A105,'[3]OSMEC ID + EVENT'!$A:$M,2,FALSE),Events!B:D,3,FALSE),)</f>
        <v>E005</v>
      </c>
      <c r="I105" s="3" t="str">
        <f>IF(I$1= VLOOKUP(I$1,Events!$A:$D,1,FALSE),
VLOOKUP(
VLOOKUP($A105,'[3]OSMEC ID + EVENT'!$A:$M,3,FALSE),Events!$B:$D,3,FALSE),)</f>
        <v>E006</v>
      </c>
      <c r="J105" t="str">
        <f>IF(J$1= VLOOKUP(J$1,Events!$A:$D,1,FALSE),
VLOOKUP(
VLOOKUP($A105,'[3]OSMEC ID + EVENT'!$A:$M,4,FALSE),Events!$B:$D,3,FALSE),)</f>
        <v>E007</v>
      </c>
      <c r="K105" t="str">
        <f>IF(K$1= VLOOKUP(K$1,Events!$A:$D,1,FALSE),
VLOOKUP(
VLOOKUP($A105,'[3]OSMEC ID + EVENT'!$A:$M,5,FALSE),Events!$B:$D,3,FALSE),)</f>
        <v>E008</v>
      </c>
      <c r="L105" t="str">
        <f>IF(L$1= VLOOKUP(L$1,Events!$A:$D,1,FALSE),
VLOOKUP(
VLOOKUP($A105,'[3]OSMEC ID + EVENT'!$A:$M,6,FALSE),Events!$B:$D,3,FALSE),)</f>
        <v>E009</v>
      </c>
      <c r="M105" t="str">
        <f>IF(M$1= VLOOKUP(M$1,Events!$A:$D,1,FALSE),
VLOOKUP(
VLOOKUP($A105,'[3]OSMEC ID + EVENT'!$A:$M,7,FALSE),Events!$B:$D,3,FALSE),)</f>
        <v>E010</v>
      </c>
      <c r="N105" t="str">
        <f>IF(N$1= VLOOKUP(N$1,Events!$A:$D,1,FALSE),
VLOOKUP(
VLOOKUP($A105,'[3]OSMEC ID + EVENT'!$A:$M,8,FALSE),Events!$B:$D,3,FALSE),)</f>
        <v>E011</v>
      </c>
      <c r="O105" t="str">
        <f>IF(O$1= VLOOKUP(O$1,Events!$A:$D,1,FALSE),
VLOOKUP(
VLOOKUP($A105,'[3]OSMEC ID + EVENT'!$A:$M,9,FALSE),Events!$B:$D,3,FALSE),)</f>
        <v>E012</v>
      </c>
      <c r="P105" t="str">
        <f>IF(P$1= VLOOKUP(P$1,Events!$A:$D,1,FALSE),
VLOOKUP(
VLOOKUP($A105,'[3]OSMEC ID + EVENT'!$A:$M,10,FALSE),Events!$B:$D,3,FALSE),)</f>
        <v>E013</v>
      </c>
      <c r="Q105" t="str">
        <f>IF(Q$1= VLOOKUP(Q$1,Events!$A:$D,1,FALSE),
VLOOKUP(
VLOOKUP($A105,'[3]OSMEC ID + EVENT'!$A:$M,11,FALSE),Events!$B:$D,3,FALSE),)</f>
        <v>E014</v>
      </c>
      <c r="R105" t="str">
        <f>IF(R$1= VLOOKUP(R$1,Events!$A:$D,1,FALSE),
VLOOKUP(
VLOOKUP($A105,'[3]OSMEC ID + EVENT'!$A:$M,12,FALSE),Events!$B:$D,3,FALSE),)</f>
        <v>E015</v>
      </c>
      <c r="S105" t="str">
        <f>IF(S$1= VLOOKUP(S$1,Events!$A:$D,1,FALSE),
VLOOKUP(
VLOOKUP($A105,'[3]OSMEC ID + EVENT'!$A:$M,13,FALSE),Events!$B:$D,3,FALSE),)</f>
        <v>E016</v>
      </c>
      <c r="T105" t="str">
        <f>IF(
ISNA(MATCH(T$1,Events!$A:$A,0)),
0,
VLOOKUP(
VLOOKUP(A105,'[4]OSMEC ID + EVENT'!$A:$I,2,FALSE),Events!$B:$D,3,FALSE))</f>
        <v>E017</v>
      </c>
      <c r="U105" t="str">
        <f>IF(
ISNA(MATCH(U$1,Events!$A:$A,0)),
0,
VLOOKUP(
VLOOKUP($A105,'[4]OSMEC ID + EVENT'!$A:$I,3,FALSE),Events!$B:$D,3,FALSE))</f>
        <v>E018</v>
      </c>
      <c r="V105" t="str">
        <f>IF(
ISNA(MATCH(V$1,Events!$A:$A,0)),
0,
VLOOKUP(
VLOOKUP($A105,'[4]OSMEC ID + EVENT'!$A:$I,4,FALSE),Events!$B:$D,3,FALSE))</f>
        <v>E019</v>
      </c>
      <c r="W105" t="str">
        <f>IF(
ISNA(MATCH(W$1,Events!$A:$A,0)),
0,
VLOOKUP(
VLOOKUP($A105,'[4]OSMEC ID + EVENT'!$A:$I,5,FALSE),Events!$B:$D,3,FALSE))</f>
        <v>E020</v>
      </c>
      <c r="X105" t="str">
        <f>IF(
ISNA(MATCH(X$1,Events!$A:$A,0)),
0,
VLOOKUP(
VLOOKUP($A105,'[4]OSMEC ID + EVENT'!$A:$I,6,FALSE),Events!$B:$D,3,FALSE))</f>
        <v>E021</v>
      </c>
      <c r="Y105" t="str">
        <f>IF(
ISNA(MATCH(Y$1,Events!$A:$A,0)),
0,
VLOOKUP(
VLOOKUP($A105,'[4]OSMEC ID + EVENT'!$A:$I,7,FALSE),Events!$B:$D,3,FALSE))</f>
        <v>E022</v>
      </c>
      <c r="Z105" t="str">
        <f>IF(
ISNA(MATCH(Z$1,Events!$A:$A,0)),
0,
VLOOKUP(
VLOOKUP($A105,'[4]OSMEC ID + EVENT'!$A:$I,8,FALSE),Events!$B:$D,3,FALSE))</f>
        <v>E023</v>
      </c>
      <c r="AA105" t="str">
        <f>IFERROR(
VLOOKUP(
VLOOKUP(A105,'[5]OSMEC ID + SUBJECT'!$A:$B,2,FALSE),Subjects!$B:$D,3,FALSE),"")</f>
        <v/>
      </c>
      <c r="AB105" t="str">
        <f>IFERROR(
VLOOKUP(
VLOOKUP(A105,'[6]OSMEC ID + SUBJECT'!$A:$B,2,FALSE),Subjects!B:D,3,FALSE),"")</f>
        <v/>
      </c>
      <c r="AC105" t="str">
        <f>IFERROR(
VLOOKUP(
VLOOKUP(A105,'[7]OSMEC-ID + SESSION'!$A:$B,2,FALSE),Subjects!$B:$D,3,FALSE),"")</f>
        <v/>
      </c>
      <c r="AD105" t="str">
        <f>IFERROR(
VLOOKUP(
VLOOKUP(A105,'[8]OSMEC ID + SESSION'!$A:$B,2,FALSE),Subjects!$B:$D,3,FALSE),"")</f>
        <v/>
      </c>
      <c r="AE105" s="12" t="str">
        <f>IFERROR(
VLOOKUP(
VLOOKUP(A105,'[9]OSMEC ID + SUBJECT'!$A:$B,2,FALSE),Subjects!$B:$D,3,FALSE),"")</f>
        <v/>
      </c>
      <c r="AF105" t="str">
        <f>IFERROR(
VLOOKUP(
VLOOKUP(A105,'[10]OSMEC ID + SESSION'!$A:$B,2,FALSE),Subjects!$B:$D,3),"")</f>
        <v/>
      </c>
    </row>
    <row r="106" spans="1:32" x14ac:dyDescent="0.75">
      <c r="A106" t="str">
        <f>Deligate_List!A106</f>
        <v>OSMEC-0076</v>
      </c>
      <c r="B106" t="str">
        <f>VLOOKUP(A106,Deligate_List!A:B,2,FALSE)</f>
        <v>Dandia mahammed ibrahim khaleelulla</v>
      </c>
      <c r="C106" t="str">
        <f>IFERROR(
VLOOKUP(
VLOOKUP($A106,'[1]OSMEC ID + WORKSHOP'!$A:$B,2,FALSE),Workshop!A:C,3,FALSE),"")</f>
        <v>W007</v>
      </c>
      <c r="D106" t="str">
        <f>IF($D$1 =Events!$A$2,
VLOOKUP(
VLOOKUP($A106,'[2]OSMEC ID + EVENT'!$A:$E,2,FALSE),Events!$B:$D,3,FALSE))</f>
        <v>E001</v>
      </c>
      <c r="E106" t="str">
        <f>IF(E$1=Events!$A$3,
VLOOKUP(
VLOOKUP($A106,'[2]OSMEC ID + EVENT'!$A:$E,3,FALSE),Events!B:D,3,FALSE))</f>
        <v>E002</v>
      </c>
      <c r="F106" t="str">
        <f>IF($F$1=Events!$A$4,
VLOOKUP(
VLOOKUP($A108,'[2]OSMEC ID + EVENT'!$A:$E,4,FALSE),Events!B:D,3,FALSE),)</f>
        <v>E003</v>
      </c>
      <c r="G106" t="str">
        <f>IF($G$1=Events!$A$5,
VLOOKUP(
VLOOKUP($A108,'[2]OSMEC ID + EVENT'!$A:$E,5,FALSE),Events!$B:$D,3,FALSE),)</f>
        <v>E004</v>
      </c>
      <c r="H106" s="3" t="str">
        <f>IF($H$1= VLOOKUP($H$1,Events!$A:$D,1,FALSE),
VLOOKUP(
VLOOKUP(A106,'[3]OSMEC ID + EVENT'!$A:$M,2,FALSE),Events!B:D,3,FALSE),)</f>
        <v>E005</v>
      </c>
      <c r="I106" s="3" t="str">
        <f>IF(I$1= VLOOKUP(I$1,Events!$A:$D,1,FALSE),
VLOOKUP(
VLOOKUP($A106,'[3]OSMEC ID + EVENT'!$A:$M,3,FALSE),Events!$B:$D,3,FALSE),)</f>
        <v>E006</v>
      </c>
      <c r="J106" t="str">
        <f>IF(J$1= VLOOKUP(J$1,Events!$A:$D,1,FALSE),
VLOOKUP(
VLOOKUP($A106,'[3]OSMEC ID + EVENT'!$A:$M,4,FALSE),Events!$B:$D,3,FALSE),)</f>
        <v>E007</v>
      </c>
      <c r="K106" t="str">
        <f>IF(K$1= VLOOKUP(K$1,Events!$A:$D,1,FALSE),
VLOOKUP(
VLOOKUP($A106,'[3]OSMEC ID + EVENT'!$A:$M,5,FALSE),Events!$B:$D,3,FALSE),)</f>
        <v>E008</v>
      </c>
      <c r="L106" t="str">
        <f>IF(L$1= VLOOKUP(L$1,Events!$A:$D,1,FALSE),
VLOOKUP(
VLOOKUP($A106,'[3]OSMEC ID + EVENT'!$A:$M,6,FALSE),Events!$B:$D,3,FALSE),)</f>
        <v>E009</v>
      </c>
      <c r="M106" t="str">
        <f>IF(M$1= VLOOKUP(M$1,Events!$A:$D,1,FALSE),
VLOOKUP(
VLOOKUP($A106,'[3]OSMEC ID + EVENT'!$A:$M,7,FALSE),Events!$B:$D,3,FALSE),)</f>
        <v>E010</v>
      </c>
      <c r="N106" t="str">
        <f>IF(N$1= VLOOKUP(N$1,Events!$A:$D,1,FALSE),
VLOOKUP(
VLOOKUP($A106,'[3]OSMEC ID + EVENT'!$A:$M,8,FALSE),Events!$B:$D,3,FALSE),)</f>
        <v>E011</v>
      </c>
      <c r="O106" t="str">
        <f>IF(O$1= VLOOKUP(O$1,Events!$A:$D,1,FALSE),
VLOOKUP(
VLOOKUP($A106,'[3]OSMEC ID + EVENT'!$A:$M,9,FALSE),Events!$B:$D,3,FALSE),)</f>
        <v>E012</v>
      </c>
      <c r="P106" t="str">
        <f>IF(P$1= VLOOKUP(P$1,Events!$A:$D,1,FALSE),
VLOOKUP(
VLOOKUP($A106,'[3]OSMEC ID + EVENT'!$A:$M,10,FALSE),Events!$B:$D,3,FALSE),)</f>
        <v>E013</v>
      </c>
      <c r="Q106" t="str">
        <f>IF(Q$1= VLOOKUP(Q$1,Events!$A:$D,1,FALSE),
VLOOKUP(
VLOOKUP($A106,'[3]OSMEC ID + EVENT'!$A:$M,11,FALSE),Events!$B:$D,3,FALSE),)</f>
        <v>E014</v>
      </c>
      <c r="R106" t="str">
        <f>IF(R$1= VLOOKUP(R$1,Events!$A:$D,1,FALSE),
VLOOKUP(
VLOOKUP($A106,'[3]OSMEC ID + EVENT'!$A:$M,12,FALSE),Events!$B:$D,3,FALSE),)</f>
        <v>E015</v>
      </c>
      <c r="S106" t="str">
        <f>IF(S$1= VLOOKUP(S$1,Events!$A:$D,1,FALSE),
VLOOKUP(
VLOOKUP($A106,'[3]OSMEC ID + EVENT'!$A:$M,13,FALSE),Events!$B:$D,3,FALSE),)</f>
        <v>E016</v>
      </c>
      <c r="T106" t="str">
        <f>IF(
ISNA(MATCH(T$1,Events!$A:$A,0)),
0,
VLOOKUP(
VLOOKUP(A106,'[4]OSMEC ID + EVENT'!$A:$I,2,FALSE),Events!$B:$D,3,FALSE))</f>
        <v>E017</v>
      </c>
      <c r="U106" t="str">
        <f>IF(
ISNA(MATCH(U$1,Events!$A:$A,0)),
0,
VLOOKUP(
VLOOKUP($A106,'[4]OSMEC ID + EVENT'!$A:$I,3,FALSE),Events!$B:$D,3,FALSE))</f>
        <v>E018</v>
      </c>
      <c r="V106" t="str">
        <f>IF(
ISNA(MATCH(V$1,Events!$A:$A,0)),
0,
VLOOKUP(
VLOOKUP($A106,'[4]OSMEC ID + EVENT'!$A:$I,4,FALSE),Events!$B:$D,3,FALSE))</f>
        <v>E019</v>
      </c>
      <c r="W106" t="str">
        <f>IF(
ISNA(MATCH(W$1,Events!$A:$A,0)),
0,
VLOOKUP(
VLOOKUP($A106,'[4]OSMEC ID + EVENT'!$A:$I,5,FALSE),Events!$B:$D,3,FALSE))</f>
        <v>E020</v>
      </c>
      <c r="X106" t="str">
        <f>IF(
ISNA(MATCH(X$1,Events!$A:$A,0)),
0,
VLOOKUP(
VLOOKUP($A106,'[4]OSMEC ID + EVENT'!$A:$I,6,FALSE),Events!$B:$D,3,FALSE))</f>
        <v>E021</v>
      </c>
      <c r="Y106" t="str">
        <f>IF(
ISNA(MATCH(Y$1,Events!$A:$A,0)),
0,
VLOOKUP(
VLOOKUP($A106,'[4]OSMEC ID + EVENT'!$A:$I,7,FALSE),Events!$B:$D,3,FALSE))</f>
        <v>E022</v>
      </c>
      <c r="Z106" t="str">
        <f>IF(
ISNA(MATCH(Z$1,Events!$A:$A,0)),
0,
VLOOKUP(
VLOOKUP($A106,'[4]OSMEC ID + EVENT'!$A:$I,8,FALSE),Events!$B:$D,3,FALSE))</f>
        <v>E023</v>
      </c>
      <c r="AA106" t="str">
        <f>IFERROR(
VLOOKUP(
VLOOKUP(A106,'[5]OSMEC ID + SUBJECT'!$A:$B,2,FALSE),Subjects!$B:$D,3,FALSE),"")</f>
        <v/>
      </c>
      <c r="AB106" t="str">
        <f>IFERROR(
VLOOKUP(
VLOOKUP(A106,'[6]OSMEC ID + SUBJECT'!$A:$B,2,FALSE),Subjects!B:D,3,FALSE),"")</f>
        <v/>
      </c>
      <c r="AC106" t="str">
        <f>IFERROR(
VLOOKUP(
VLOOKUP(A106,'[7]OSMEC-ID + SESSION'!$A:$B,2,FALSE),Subjects!$B:$D,3,FALSE),"")</f>
        <v/>
      </c>
      <c r="AD106" t="str">
        <f>IFERROR(
VLOOKUP(
VLOOKUP(A106,'[8]OSMEC ID + SESSION'!$A:$B,2,FALSE),Subjects!$B:$D,3,FALSE),"")</f>
        <v/>
      </c>
      <c r="AE106" s="12" t="str">
        <f>IFERROR(
VLOOKUP(
VLOOKUP(A106,'[9]OSMEC ID + SUBJECT'!$A:$B,2,FALSE),Subjects!$B:$D,3,FALSE),"")</f>
        <v/>
      </c>
      <c r="AF106" t="str">
        <f>IFERROR(
VLOOKUP(
VLOOKUP(A106,'[10]OSMEC ID + SESSION'!$A:$B,2,FALSE),Subjects!$B:$D,3),"")</f>
        <v/>
      </c>
    </row>
    <row r="107" spans="1:32" x14ac:dyDescent="0.75">
      <c r="A107" t="str">
        <f>Deligate_List!A107</f>
        <v>OSMEC-0082</v>
      </c>
      <c r="B107" t="str">
        <f>VLOOKUP(A107,Deligate_List!A:B,2,FALSE)</f>
        <v>SABERA KHATOON</v>
      </c>
      <c r="C107" t="str">
        <f>IFERROR(
VLOOKUP(
VLOOKUP($A107,'[1]OSMEC ID + WORKSHOP'!$A:$B,2,FALSE),Workshop!A:C,3,FALSE),"")</f>
        <v>W003</v>
      </c>
      <c r="D107" t="str">
        <f>IF($D$1 =Events!$A$2,
VLOOKUP(
VLOOKUP($A107,'[2]OSMEC ID + EVENT'!$A:$E,2,FALSE),Events!$B:$D,3,FALSE))</f>
        <v>E001</v>
      </c>
      <c r="E107" t="str">
        <f>IF(E$1=Events!$A$3,
VLOOKUP(
VLOOKUP($A107,'[2]OSMEC ID + EVENT'!$A:$E,3,FALSE),Events!B:D,3,FALSE))</f>
        <v>E002</v>
      </c>
      <c r="F107" t="str">
        <f>IF($F$1=Events!$A$4,
VLOOKUP(
VLOOKUP($A109,'[2]OSMEC ID + EVENT'!$A:$E,4,FALSE),Events!B:D,3,FALSE),)</f>
        <v>E003</v>
      </c>
      <c r="G107" t="str">
        <f>IF($G$1=Events!$A$5,
VLOOKUP(
VLOOKUP($A109,'[2]OSMEC ID + EVENT'!$A:$E,5,FALSE),Events!$B:$D,3,FALSE),)</f>
        <v>E004</v>
      </c>
      <c r="H107" s="3" t="str">
        <f>IF($H$1= VLOOKUP($H$1,Events!$A:$D,1,FALSE),
VLOOKUP(
VLOOKUP(A107,'[3]OSMEC ID + EVENT'!$A:$M,2,FALSE),Events!B:D,3,FALSE),)</f>
        <v>E005</v>
      </c>
      <c r="I107" s="3" t="str">
        <f>IF(I$1= VLOOKUP(I$1,Events!$A:$D,1,FALSE),
VLOOKUP(
VLOOKUP($A107,'[3]OSMEC ID + EVENT'!$A:$M,3,FALSE),Events!$B:$D,3,FALSE),)</f>
        <v>E006</v>
      </c>
      <c r="J107" t="str">
        <f>IF(J$1= VLOOKUP(J$1,Events!$A:$D,1,FALSE),
VLOOKUP(
VLOOKUP($A107,'[3]OSMEC ID + EVENT'!$A:$M,4,FALSE),Events!$B:$D,3,FALSE),)</f>
        <v>E007</v>
      </c>
      <c r="K107" t="str">
        <f>IF(K$1= VLOOKUP(K$1,Events!$A:$D,1,FALSE),
VLOOKUP(
VLOOKUP($A107,'[3]OSMEC ID + EVENT'!$A:$M,5,FALSE),Events!$B:$D,3,FALSE),)</f>
        <v>E008</v>
      </c>
      <c r="L107" t="str">
        <f>IF(L$1= VLOOKUP(L$1,Events!$A:$D,1,FALSE),
VLOOKUP(
VLOOKUP($A107,'[3]OSMEC ID + EVENT'!$A:$M,6,FALSE),Events!$B:$D,3,FALSE),)</f>
        <v>E009</v>
      </c>
      <c r="M107" t="str">
        <f>IF(M$1= VLOOKUP(M$1,Events!$A:$D,1,FALSE),
VLOOKUP(
VLOOKUP($A107,'[3]OSMEC ID + EVENT'!$A:$M,7,FALSE),Events!$B:$D,3,FALSE),)</f>
        <v>E010</v>
      </c>
      <c r="N107" t="str">
        <f>IF(N$1= VLOOKUP(N$1,Events!$A:$D,1,FALSE),
VLOOKUP(
VLOOKUP($A107,'[3]OSMEC ID + EVENT'!$A:$M,8,FALSE),Events!$B:$D,3,FALSE),)</f>
        <v>E011</v>
      </c>
      <c r="O107" t="str">
        <f>IF(O$1= VLOOKUP(O$1,Events!$A:$D,1,FALSE),
VLOOKUP(
VLOOKUP($A107,'[3]OSMEC ID + EVENT'!$A:$M,9,FALSE),Events!$B:$D,3,FALSE),)</f>
        <v>E012</v>
      </c>
      <c r="P107" t="str">
        <f>IF(P$1= VLOOKUP(P$1,Events!$A:$D,1,FALSE),
VLOOKUP(
VLOOKUP($A107,'[3]OSMEC ID + EVENT'!$A:$M,10,FALSE),Events!$B:$D,3,FALSE),)</f>
        <v>E013</v>
      </c>
      <c r="Q107" t="str">
        <f>IF(Q$1= VLOOKUP(Q$1,Events!$A:$D,1,FALSE),
VLOOKUP(
VLOOKUP($A107,'[3]OSMEC ID + EVENT'!$A:$M,11,FALSE),Events!$B:$D,3,FALSE),)</f>
        <v>E014</v>
      </c>
      <c r="R107" t="str">
        <f>IF(R$1= VLOOKUP(R$1,Events!$A:$D,1,FALSE),
VLOOKUP(
VLOOKUP($A107,'[3]OSMEC ID + EVENT'!$A:$M,12,FALSE),Events!$B:$D,3,FALSE),)</f>
        <v>E015</v>
      </c>
      <c r="S107" t="str">
        <f>IF(S$1= VLOOKUP(S$1,Events!$A:$D,1,FALSE),
VLOOKUP(
VLOOKUP($A107,'[3]OSMEC ID + EVENT'!$A:$M,13,FALSE),Events!$B:$D,3,FALSE),)</f>
        <v>E016</v>
      </c>
      <c r="T107" t="str">
        <f>IF(
ISNA(MATCH(T$1,Events!$A:$A,0)),
0,
VLOOKUP(
VLOOKUP(A107,'[4]OSMEC ID + EVENT'!$A:$I,2,FALSE),Events!$B:$D,3,FALSE))</f>
        <v>E017</v>
      </c>
      <c r="U107" t="str">
        <f>IF(
ISNA(MATCH(U$1,Events!$A:$A,0)),
0,
VLOOKUP(
VLOOKUP($A107,'[4]OSMEC ID + EVENT'!$A:$I,3,FALSE),Events!$B:$D,3,FALSE))</f>
        <v>E018</v>
      </c>
      <c r="V107" t="str">
        <f>IF(
ISNA(MATCH(V$1,Events!$A:$A,0)),
0,
VLOOKUP(
VLOOKUP($A107,'[4]OSMEC ID + EVENT'!$A:$I,4,FALSE),Events!$B:$D,3,FALSE))</f>
        <v>E019</v>
      </c>
      <c r="W107" t="str">
        <f>IF(
ISNA(MATCH(W$1,Events!$A:$A,0)),
0,
VLOOKUP(
VLOOKUP($A107,'[4]OSMEC ID + EVENT'!$A:$I,5,FALSE),Events!$B:$D,3,FALSE))</f>
        <v>E020</v>
      </c>
      <c r="X107" t="str">
        <f>IF(
ISNA(MATCH(X$1,Events!$A:$A,0)),
0,
VLOOKUP(
VLOOKUP($A107,'[4]OSMEC ID + EVENT'!$A:$I,6,FALSE),Events!$B:$D,3,FALSE))</f>
        <v>E021</v>
      </c>
      <c r="Y107" t="str">
        <f>IF(
ISNA(MATCH(Y$1,Events!$A:$A,0)),
0,
VLOOKUP(
VLOOKUP($A107,'[4]OSMEC ID + EVENT'!$A:$I,7,FALSE),Events!$B:$D,3,FALSE))</f>
        <v>E022</v>
      </c>
      <c r="Z107" t="str">
        <f>IF(
ISNA(MATCH(Z$1,Events!$A:$A,0)),
0,
VLOOKUP(
VLOOKUP($A107,'[4]OSMEC ID + EVENT'!$A:$I,8,FALSE),Events!$B:$D,3,FALSE))</f>
        <v>E023</v>
      </c>
      <c r="AA107" t="str">
        <f>IFERROR(
VLOOKUP(
VLOOKUP(A107,'[5]OSMEC ID + SUBJECT'!$A:$B,2,FALSE),Subjects!$B:$D,3,FALSE),"")</f>
        <v/>
      </c>
      <c r="AB107" t="str">
        <f>IFERROR(
VLOOKUP(
VLOOKUP(A107,'[6]OSMEC ID + SUBJECT'!$A:$B,2,FALSE),Subjects!B:D,3,FALSE),"")</f>
        <v/>
      </c>
      <c r="AC107" t="str">
        <f>IFERROR(
VLOOKUP(
VLOOKUP(A107,'[7]OSMEC-ID + SESSION'!$A:$B,2,FALSE),Subjects!$B:$D,3,FALSE),"")</f>
        <v/>
      </c>
      <c r="AD107" t="str">
        <f>IFERROR(
VLOOKUP(
VLOOKUP(A107,'[8]OSMEC ID + SESSION'!$A:$B,2,FALSE),Subjects!$B:$D,3,FALSE),"")</f>
        <v/>
      </c>
      <c r="AE107" s="12" t="str">
        <f>IFERROR(
VLOOKUP(
VLOOKUP(A107,'[9]OSMEC ID + SUBJECT'!$A:$B,2,FALSE),Subjects!$B:$D,3,FALSE),"")</f>
        <v/>
      </c>
      <c r="AF107" t="str">
        <f>IFERROR(
VLOOKUP(
VLOOKUP(A107,'[10]OSMEC ID + SESSION'!$A:$B,2,FALSE),Subjects!$B:$D,3),"")</f>
        <v/>
      </c>
    </row>
    <row r="108" spans="1:32" x14ac:dyDescent="0.75">
      <c r="A108" t="str">
        <f>Deligate_List!A108</f>
        <v>OSMEC-0912</v>
      </c>
      <c r="B108" t="str">
        <f>VLOOKUP(A108,Deligate_List!A:B,2,FALSE)</f>
        <v>MUPPIDI SINDHO</v>
      </c>
      <c r="C108" t="str">
        <f>IFERROR(
VLOOKUP(
VLOOKUP($A108,'[1]OSMEC ID + WORKSHOP'!$A:$B,2,FALSE),Workshop!A:C,3,FALSE),"")</f>
        <v>W003</v>
      </c>
      <c r="D108" t="str">
        <f>IF($D$1 =Events!$A$2,
VLOOKUP(
VLOOKUP($A108,'[2]OSMEC ID + EVENT'!$A:$E,2,FALSE),Events!$B:$D,3,FALSE))</f>
        <v>E001</v>
      </c>
      <c r="E108" t="str">
        <f>IF(E$1=Events!$A$3,
VLOOKUP(
VLOOKUP($A108,'[2]OSMEC ID + EVENT'!$A:$E,3,FALSE),Events!B:D,3,FALSE))</f>
        <v>E002</v>
      </c>
      <c r="F108" t="str">
        <f>IF($F$1=Events!$A$4,
VLOOKUP(
VLOOKUP($A110,'[2]OSMEC ID + EVENT'!$A:$E,4,FALSE),Events!B:D,3,FALSE),)</f>
        <v>E003</v>
      </c>
      <c r="G108" t="str">
        <f>IF($G$1=Events!$A$5,
VLOOKUP(
VLOOKUP($A110,'[2]OSMEC ID + EVENT'!$A:$E,5,FALSE),Events!$B:$D,3,FALSE),)</f>
        <v>E004</v>
      </c>
      <c r="H108" s="3" t="str">
        <f>IF($H$1= VLOOKUP($H$1,Events!$A:$D,1,FALSE),
VLOOKUP(
VLOOKUP(A108,'[3]OSMEC ID + EVENT'!$A:$M,2,FALSE),Events!B:D,3,FALSE),)</f>
        <v>E005</v>
      </c>
      <c r="I108" s="3" t="str">
        <f>IF(I$1= VLOOKUP(I$1,Events!$A:$D,1,FALSE),
VLOOKUP(
VLOOKUP($A108,'[3]OSMEC ID + EVENT'!$A:$M,3,FALSE),Events!$B:$D,3,FALSE),)</f>
        <v>E006</v>
      </c>
      <c r="J108" t="str">
        <f>IF(J$1= VLOOKUP(J$1,Events!$A:$D,1,FALSE),
VLOOKUP(
VLOOKUP($A108,'[3]OSMEC ID + EVENT'!$A:$M,4,FALSE),Events!$B:$D,3,FALSE),)</f>
        <v>E007</v>
      </c>
      <c r="K108" t="str">
        <f>IF(K$1= VLOOKUP(K$1,Events!$A:$D,1,FALSE),
VLOOKUP(
VLOOKUP($A108,'[3]OSMEC ID + EVENT'!$A:$M,5,FALSE),Events!$B:$D,3,FALSE),)</f>
        <v>E008</v>
      </c>
      <c r="L108" t="str">
        <f>IF(L$1= VLOOKUP(L$1,Events!$A:$D,1,FALSE),
VLOOKUP(
VLOOKUP($A108,'[3]OSMEC ID + EVENT'!$A:$M,6,FALSE),Events!$B:$D,3,FALSE),)</f>
        <v>E009</v>
      </c>
      <c r="M108" t="str">
        <f>IF(M$1= VLOOKUP(M$1,Events!$A:$D,1,FALSE),
VLOOKUP(
VLOOKUP($A108,'[3]OSMEC ID + EVENT'!$A:$M,7,FALSE),Events!$B:$D,3,FALSE),)</f>
        <v>E010</v>
      </c>
      <c r="N108" t="str">
        <f>IF(N$1= VLOOKUP(N$1,Events!$A:$D,1,FALSE),
VLOOKUP(
VLOOKUP($A108,'[3]OSMEC ID + EVENT'!$A:$M,8,FALSE),Events!$B:$D,3,FALSE),)</f>
        <v>E011</v>
      </c>
      <c r="O108" t="str">
        <f>IF(O$1= VLOOKUP(O$1,Events!$A:$D,1,FALSE),
VLOOKUP(
VLOOKUP($A108,'[3]OSMEC ID + EVENT'!$A:$M,9,FALSE),Events!$B:$D,3,FALSE),)</f>
        <v>E012</v>
      </c>
      <c r="P108" t="str">
        <f>IF(P$1= VLOOKUP(P$1,Events!$A:$D,1,FALSE),
VLOOKUP(
VLOOKUP($A108,'[3]OSMEC ID + EVENT'!$A:$M,10,FALSE),Events!$B:$D,3,FALSE),)</f>
        <v>E013</v>
      </c>
      <c r="Q108" t="str">
        <f>IF(Q$1= VLOOKUP(Q$1,Events!$A:$D,1,FALSE),
VLOOKUP(
VLOOKUP($A108,'[3]OSMEC ID + EVENT'!$A:$M,11,FALSE),Events!$B:$D,3,FALSE),)</f>
        <v>E014</v>
      </c>
      <c r="R108" t="str">
        <f>IF(R$1= VLOOKUP(R$1,Events!$A:$D,1,FALSE),
VLOOKUP(
VLOOKUP($A108,'[3]OSMEC ID + EVENT'!$A:$M,12,FALSE),Events!$B:$D,3,FALSE),)</f>
        <v>E015</v>
      </c>
      <c r="S108" t="str">
        <f>IF(S$1= VLOOKUP(S$1,Events!$A:$D,1,FALSE),
VLOOKUP(
VLOOKUP($A108,'[3]OSMEC ID + EVENT'!$A:$M,13,FALSE),Events!$B:$D,3,FALSE),)</f>
        <v>E016</v>
      </c>
      <c r="T108" t="str">
        <f>IF(
ISNA(MATCH(T$1,Events!$A:$A,0)),
0,
VLOOKUP(
VLOOKUP(A108,'[4]OSMEC ID + EVENT'!$A:$I,2,FALSE),Events!$B:$D,3,FALSE))</f>
        <v>E017</v>
      </c>
      <c r="U108" t="str">
        <f>IF(
ISNA(MATCH(U$1,Events!$A:$A,0)),
0,
VLOOKUP(
VLOOKUP($A108,'[4]OSMEC ID + EVENT'!$A:$I,3,FALSE),Events!$B:$D,3,FALSE))</f>
        <v>E018</v>
      </c>
      <c r="V108" t="str">
        <f>IF(
ISNA(MATCH(V$1,Events!$A:$A,0)),
0,
VLOOKUP(
VLOOKUP($A108,'[4]OSMEC ID + EVENT'!$A:$I,4,FALSE),Events!$B:$D,3,FALSE))</f>
        <v>E019</v>
      </c>
      <c r="W108" t="str">
        <f>IF(
ISNA(MATCH(W$1,Events!$A:$A,0)),
0,
VLOOKUP(
VLOOKUP($A108,'[4]OSMEC ID + EVENT'!$A:$I,5,FALSE),Events!$B:$D,3,FALSE))</f>
        <v>E020</v>
      </c>
      <c r="X108" t="str">
        <f>IF(
ISNA(MATCH(X$1,Events!$A:$A,0)),
0,
VLOOKUP(
VLOOKUP($A108,'[4]OSMEC ID + EVENT'!$A:$I,6,FALSE),Events!$B:$D,3,FALSE))</f>
        <v>E021</v>
      </c>
      <c r="Y108" t="str">
        <f>IF(
ISNA(MATCH(Y$1,Events!$A:$A,0)),
0,
VLOOKUP(
VLOOKUP($A108,'[4]OSMEC ID + EVENT'!$A:$I,7,FALSE),Events!$B:$D,3,FALSE))</f>
        <v>E022</v>
      </c>
      <c r="Z108" t="str">
        <f>IF(
ISNA(MATCH(Z$1,Events!$A:$A,0)),
0,
VLOOKUP(
VLOOKUP($A108,'[4]OSMEC ID + EVENT'!$A:$I,8,FALSE),Events!$B:$D,3,FALSE))</f>
        <v>E023</v>
      </c>
      <c r="AA108" t="str">
        <f>IFERROR(
VLOOKUP(
VLOOKUP(A108,'[5]OSMEC ID + SUBJECT'!$A:$B,2,FALSE),Subjects!$B:$D,3,FALSE),"")</f>
        <v/>
      </c>
      <c r="AB108" t="str">
        <f>IFERROR(
VLOOKUP(
VLOOKUP(A108,'[6]OSMEC ID + SUBJECT'!$A:$B,2,FALSE),Subjects!B:D,3,FALSE),"")</f>
        <v/>
      </c>
      <c r="AC108" t="str">
        <f>IFERROR(
VLOOKUP(
VLOOKUP(A108,'[7]OSMEC-ID + SESSION'!$A:$B,2,FALSE),Subjects!$B:$D,3,FALSE),"")</f>
        <v/>
      </c>
      <c r="AD108" t="str">
        <f>IFERROR(
VLOOKUP(
VLOOKUP(A108,'[8]OSMEC ID + SESSION'!$A:$B,2,FALSE),Subjects!$B:$D,3,FALSE),"")</f>
        <v/>
      </c>
      <c r="AE108" s="12" t="str">
        <f>IFERROR(
VLOOKUP(
VLOOKUP(A108,'[9]OSMEC ID + SUBJECT'!$A:$B,2,FALSE),Subjects!$B:$D,3,FALSE),"")</f>
        <v/>
      </c>
      <c r="AF108" t="str">
        <f>IFERROR(
VLOOKUP(
VLOOKUP(A108,'[10]OSMEC ID + SESSION'!$A:$B,2,FALSE),Subjects!$B:$D,3),"")</f>
        <v/>
      </c>
    </row>
    <row r="109" spans="1:32" x14ac:dyDescent="0.75">
      <c r="A109" t="str">
        <f>Deligate_List!A109</f>
        <v>OSMEC-0508</v>
      </c>
      <c r="B109" t="str">
        <f>VLOOKUP(A109,Deligate_List!A:B,2,FALSE)</f>
        <v>MANARA NAIM</v>
      </c>
      <c r="C109" t="str">
        <f>IFERROR(
VLOOKUP(
VLOOKUP($A109,'[1]OSMEC ID + WORKSHOP'!$A:$B,2,FALSE),Workshop!A:C,3,FALSE),"")</f>
        <v/>
      </c>
      <c r="D109" t="str">
        <f>IF($D$1 =Events!$A$2,
VLOOKUP(
VLOOKUP($A109,'[2]OSMEC ID + EVENT'!$A:$E,2,FALSE),Events!$B:$D,3,FALSE))</f>
        <v>E001</v>
      </c>
      <c r="E109" t="str">
        <f>IF(E$1=Events!$A$3,
VLOOKUP(
VLOOKUP($A109,'[2]OSMEC ID + EVENT'!$A:$E,3,FALSE),Events!B:D,3,FALSE))</f>
        <v>E002</v>
      </c>
      <c r="F109" t="str">
        <f>IF($F$1=Events!$A$4,
VLOOKUP(
VLOOKUP($A111,'[2]OSMEC ID + EVENT'!$A:$E,4,FALSE),Events!B:D,3,FALSE),)</f>
        <v>E003</v>
      </c>
      <c r="G109" t="str">
        <f>IF($G$1=Events!$A$5,
VLOOKUP(
VLOOKUP($A111,'[2]OSMEC ID + EVENT'!$A:$E,5,FALSE),Events!$B:$D,3,FALSE),)</f>
        <v>E004</v>
      </c>
      <c r="H109" s="3" t="str">
        <f>IF($H$1= VLOOKUP($H$1,Events!$A:$D,1,FALSE),
VLOOKUP(
VLOOKUP(A109,'[3]OSMEC ID + EVENT'!$A:$M,2,FALSE),Events!B:D,3,FALSE),)</f>
        <v>E005</v>
      </c>
      <c r="I109" s="3" t="str">
        <f>IF(I$1= VLOOKUP(I$1,Events!$A:$D,1,FALSE),
VLOOKUP(
VLOOKUP($A109,'[3]OSMEC ID + EVENT'!$A:$M,3,FALSE),Events!$B:$D,3,FALSE),)</f>
        <v>E006</v>
      </c>
      <c r="J109" t="str">
        <f>IF(J$1= VLOOKUP(J$1,Events!$A:$D,1,FALSE),
VLOOKUP(
VLOOKUP($A109,'[3]OSMEC ID + EVENT'!$A:$M,4,FALSE),Events!$B:$D,3,FALSE),)</f>
        <v>E007</v>
      </c>
      <c r="K109" t="str">
        <f>IF(K$1= VLOOKUP(K$1,Events!$A:$D,1,FALSE),
VLOOKUP(
VLOOKUP($A109,'[3]OSMEC ID + EVENT'!$A:$M,5,FALSE),Events!$B:$D,3,FALSE),)</f>
        <v>E008</v>
      </c>
      <c r="L109" t="str">
        <f>IF(L$1= VLOOKUP(L$1,Events!$A:$D,1,FALSE),
VLOOKUP(
VLOOKUP($A109,'[3]OSMEC ID + EVENT'!$A:$M,6,FALSE),Events!$B:$D,3,FALSE),)</f>
        <v>E009</v>
      </c>
      <c r="M109" t="str">
        <f>IF(M$1= VLOOKUP(M$1,Events!$A:$D,1,FALSE),
VLOOKUP(
VLOOKUP($A109,'[3]OSMEC ID + EVENT'!$A:$M,7,FALSE),Events!$B:$D,3,FALSE),)</f>
        <v>E010</v>
      </c>
      <c r="N109" t="str">
        <f>IF(N$1= VLOOKUP(N$1,Events!$A:$D,1,FALSE),
VLOOKUP(
VLOOKUP($A109,'[3]OSMEC ID + EVENT'!$A:$M,8,FALSE),Events!$B:$D,3,FALSE),)</f>
        <v>E011</v>
      </c>
      <c r="O109" t="str">
        <f>IF(O$1= VLOOKUP(O$1,Events!$A:$D,1,FALSE),
VLOOKUP(
VLOOKUP($A109,'[3]OSMEC ID + EVENT'!$A:$M,9,FALSE),Events!$B:$D,3,FALSE),)</f>
        <v>E012</v>
      </c>
      <c r="P109" t="str">
        <f>IF(P$1= VLOOKUP(P$1,Events!$A:$D,1,FALSE),
VLOOKUP(
VLOOKUP($A109,'[3]OSMEC ID + EVENT'!$A:$M,10,FALSE),Events!$B:$D,3,FALSE),)</f>
        <v>E013</v>
      </c>
      <c r="Q109" t="str">
        <f>IF(Q$1= VLOOKUP(Q$1,Events!$A:$D,1,FALSE),
VLOOKUP(
VLOOKUP($A109,'[3]OSMEC ID + EVENT'!$A:$M,11,FALSE),Events!$B:$D,3,FALSE),)</f>
        <v>E014</v>
      </c>
      <c r="R109" t="str">
        <f>IF(R$1= VLOOKUP(R$1,Events!$A:$D,1,FALSE),
VLOOKUP(
VLOOKUP($A109,'[3]OSMEC ID + EVENT'!$A:$M,12,FALSE),Events!$B:$D,3,FALSE),)</f>
        <v>E015</v>
      </c>
      <c r="S109" t="str">
        <f>IF(S$1= VLOOKUP(S$1,Events!$A:$D,1,FALSE),
VLOOKUP(
VLOOKUP($A109,'[3]OSMEC ID + EVENT'!$A:$M,13,FALSE),Events!$B:$D,3,FALSE),)</f>
        <v>E016</v>
      </c>
      <c r="T109" t="str">
        <f>IF(
ISNA(MATCH(T$1,Events!$A:$A,0)),
0,
VLOOKUP(
VLOOKUP(A109,'[4]OSMEC ID + EVENT'!$A:$I,2,FALSE),Events!$B:$D,3,FALSE))</f>
        <v>E017</v>
      </c>
      <c r="U109" t="str">
        <f>IF(
ISNA(MATCH(U$1,Events!$A:$A,0)),
0,
VLOOKUP(
VLOOKUP($A109,'[4]OSMEC ID + EVENT'!$A:$I,3,FALSE),Events!$B:$D,3,FALSE))</f>
        <v>E018</v>
      </c>
      <c r="V109" t="str">
        <f>IF(
ISNA(MATCH(V$1,Events!$A:$A,0)),
0,
VLOOKUP(
VLOOKUP($A109,'[4]OSMEC ID + EVENT'!$A:$I,4,FALSE),Events!$B:$D,3,FALSE))</f>
        <v>E019</v>
      </c>
      <c r="W109" t="str">
        <f>IF(
ISNA(MATCH(W$1,Events!$A:$A,0)),
0,
VLOOKUP(
VLOOKUP($A109,'[4]OSMEC ID + EVENT'!$A:$I,5,FALSE),Events!$B:$D,3,FALSE))</f>
        <v>E020</v>
      </c>
      <c r="X109" t="str">
        <f>IF(
ISNA(MATCH(X$1,Events!$A:$A,0)),
0,
VLOOKUP(
VLOOKUP($A109,'[4]OSMEC ID + EVENT'!$A:$I,6,FALSE),Events!$B:$D,3,FALSE))</f>
        <v>E021</v>
      </c>
      <c r="Y109" t="str">
        <f>IF(
ISNA(MATCH(Y$1,Events!$A:$A,0)),
0,
VLOOKUP(
VLOOKUP($A109,'[4]OSMEC ID + EVENT'!$A:$I,7,FALSE),Events!$B:$D,3,FALSE))</f>
        <v>E022</v>
      </c>
      <c r="Z109" t="str">
        <f>IF(
ISNA(MATCH(Z$1,Events!$A:$A,0)),
0,
VLOOKUP(
VLOOKUP($A109,'[4]OSMEC ID + EVENT'!$A:$I,8,FALSE),Events!$B:$D,3,FALSE))</f>
        <v>E023</v>
      </c>
      <c r="AA109" t="str">
        <f>IFERROR(
VLOOKUP(
VLOOKUP(A109,'[5]OSMEC ID + SUBJECT'!$A:$B,2,FALSE),Subjects!$B:$D,3,FALSE),"")</f>
        <v/>
      </c>
      <c r="AB109" t="str">
        <f>IFERROR(
VLOOKUP(
VLOOKUP(A109,'[6]OSMEC ID + SUBJECT'!$A:$B,2,FALSE),Subjects!B:D,3,FALSE),"")</f>
        <v/>
      </c>
      <c r="AC109" t="str">
        <f>IFERROR(
VLOOKUP(
VLOOKUP(A109,'[7]OSMEC-ID + SESSION'!$A:$B,2,FALSE),Subjects!$B:$D,3,FALSE),"")</f>
        <v/>
      </c>
      <c r="AD109" t="str">
        <f>IFERROR(
VLOOKUP(
VLOOKUP(A109,'[8]OSMEC ID + SESSION'!$A:$B,2,FALSE),Subjects!$B:$D,3,FALSE),"")</f>
        <v/>
      </c>
      <c r="AE109" s="12" t="str">
        <f>IFERROR(
VLOOKUP(
VLOOKUP(A109,'[9]OSMEC ID + SUBJECT'!$A:$B,2,FALSE),Subjects!$B:$D,3,FALSE),"")</f>
        <v/>
      </c>
      <c r="AF109" t="str">
        <f>IFERROR(
VLOOKUP(
VLOOKUP(A109,'[10]OSMEC ID + SESSION'!$A:$B,2,FALSE),Subjects!$B:$D,3),"")</f>
        <v/>
      </c>
    </row>
    <row r="110" spans="1:32" x14ac:dyDescent="0.75">
      <c r="A110" t="str">
        <f>Deligate_List!A110</f>
        <v>OSMEC-1011</v>
      </c>
      <c r="B110" t="str">
        <f>VLOOKUP(A110,Deligate_List!A:B,2,FALSE)</f>
        <v>AYESHA</v>
      </c>
      <c r="C110" t="str">
        <f>IFERROR(
VLOOKUP(
VLOOKUP($A110,'[1]OSMEC ID + WORKSHOP'!$A:$B,2,FALSE),Workshop!A:C,3,FALSE),"")</f>
        <v/>
      </c>
      <c r="D110" t="str">
        <f>IF($D$1 =Events!$A$2,
VLOOKUP(
VLOOKUP($A110,'[2]OSMEC ID + EVENT'!$A:$E,2,FALSE),Events!$B:$D,3,FALSE))</f>
        <v>E001</v>
      </c>
      <c r="E110" t="str">
        <f>IF(E$1=Events!$A$3,
VLOOKUP(
VLOOKUP($A110,'[2]OSMEC ID + EVENT'!$A:$E,3,FALSE),Events!B:D,3,FALSE))</f>
        <v>E002</v>
      </c>
      <c r="F110" t="str">
        <f>IF($F$1=Events!$A$4,
VLOOKUP(
VLOOKUP($A112,'[2]OSMEC ID + EVENT'!$A:$E,4,FALSE),Events!B:D,3,FALSE),)</f>
        <v>E003</v>
      </c>
      <c r="G110" t="str">
        <f>IF($G$1=Events!$A$5,
VLOOKUP(
VLOOKUP($A112,'[2]OSMEC ID + EVENT'!$A:$E,5,FALSE),Events!$B:$D,3,FALSE),)</f>
        <v>E004</v>
      </c>
      <c r="H110" s="3" t="str">
        <f>IF($H$1= VLOOKUP($H$1,Events!$A:$D,1,FALSE),
VLOOKUP(
VLOOKUP(A110,'[3]OSMEC ID + EVENT'!$A:$M,2,FALSE),Events!B:D,3,FALSE),)</f>
        <v>E005</v>
      </c>
      <c r="I110" s="3" t="str">
        <f>IF(I$1= VLOOKUP(I$1,Events!$A:$D,1,FALSE),
VLOOKUP(
VLOOKUP($A110,'[3]OSMEC ID + EVENT'!$A:$M,3,FALSE),Events!$B:$D,3,FALSE),)</f>
        <v>E006</v>
      </c>
      <c r="J110" t="str">
        <f>IF(J$1= VLOOKUP(J$1,Events!$A:$D,1,FALSE),
VLOOKUP(
VLOOKUP($A110,'[3]OSMEC ID + EVENT'!$A:$M,4,FALSE),Events!$B:$D,3,FALSE),)</f>
        <v>E007</v>
      </c>
      <c r="K110" t="str">
        <f>IF(K$1= VLOOKUP(K$1,Events!$A:$D,1,FALSE),
VLOOKUP(
VLOOKUP($A110,'[3]OSMEC ID + EVENT'!$A:$M,5,FALSE),Events!$B:$D,3,FALSE),)</f>
        <v>E008</v>
      </c>
      <c r="L110" t="str">
        <f>IF(L$1= VLOOKUP(L$1,Events!$A:$D,1,FALSE),
VLOOKUP(
VLOOKUP($A110,'[3]OSMEC ID + EVENT'!$A:$M,6,FALSE),Events!$B:$D,3,FALSE),)</f>
        <v>E009</v>
      </c>
      <c r="M110" t="str">
        <f>IF(M$1= VLOOKUP(M$1,Events!$A:$D,1,FALSE),
VLOOKUP(
VLOOKUP($A110,'[3]OSMEC ID + EVENT'!$A:$M,7,FALSE),Events!$B:$D,3,FALSE),)</f>
        <v>E010</v>
      </c>
      <c r="N110" t="str">
        <f>IF(N$1= VLOOKUP(N$1,Events!$A:$D,1,FALSE),
VLOOKUP(
VLOOKUP($A110,'[3]OSMEC ID + EVENT'!$A:$M,8,FALSE),Events!$B:$D,3,FALSE),)</f>
        <v>E011</v>
      </c>
      <c r="O110" t="str">
        <f>IF(O$1= VLOOKUP(O$1,Events!$A:$D,1,FALSE),
VLOOKUP(
VLOOKUP($A110,'[3]OSMEC ID + EVENT'!$A:$M,9,FALSE),Events!$B:$D,3,FALSE),)</f>
        <v>E012</v>
      </c>
      <c r="P110" t="str">
        <f>IF(P$1= VLOOKUP(P$1,Events!$A:$D,1,FALSE),
VLOOKUP(
VLOOKUP($A110,'[3]OSMEC ID + EVENT'!$A:$M,10,FALSE),Events!$B:$D,3,FALSE),)</f>
        <v>E013</v>
      </c>
      <c r="Q110" t="str">
        <f>IF(Q$1= VLOOKUP(Q$1,Events!$A:$D,1,FALSE),
VLOOKUP(
VLOOKUP($A110,'[3]OSMEC ID + EVENT'!$A:$M,11,FALSE),Events!$B:$D,3,FALSE),)</f>
        <v>E014</v>
      </c>
      <c r="R110" t="str">
        <f>IF(R$1= VLOOKUP(R$1,Events!$A:$D,1,FALSE),
VLOOKUP(
VLOOKUP($A110,'[3]OSMEC ID + EVENT'!$A:$M,12,FALSE),Events!$B:$D,3,FALSE),)</f>
        <v>E015</v>
      </c>
      <c r="S110" t="str">
        <f>IF(S$1= VLOOKUP(S$1,Events!$A:$D,1,FALSE),
VLOOKUP(
VLOOKUP($A110,'[3]OSMEC ID + EVENT'!$A:$M,13,FALSE),Events!$B:$D,3,FALSE),)</f>
        <v>E016</v>
      </c>
      <c r="T110" t="str">
        <f>IF(
ISNA(MATCH(T$1,Events!$A:$A,0)),
0,
VLOOKUP(
VLOOKUP(A110,'[4]OSMEC ID + EVENT'!$A:$I,2,FALSE),Events!$B:$D,3,FALSE))</f>
        <v>E017</v>
      </c>
      <c r="U110" t="str">
        <f>IF(
ISNA(MATCH(U$1,Events!$A:$A,0)),
0,
VLOOKUP(
VLOOKUP($A110,'[4]OSMEC ID + EVENT'!$A:$I,3,FALSE),Events!$B:$D,3,FALSE))</f>
        <v>E018</v>
      </c>
      <c r="V110" t="str">
        <f>IF(
ISNA(MATCH(V$1,Events!$A:$A,0)),
0,
VLOOKUP(
VLOOKUP($A110,'[4]OSMEC ID + EVENT'!$A:$I,4,FALSE),Events!$B:$D,3,FALSE))</f>
        <v>E019</v>
      </c>
      <c r="W110" t="str">
        <f>IF(
ISNA(MATCH(W$1,Events!$A:$A,0)),
0,
VLOOKUP(
VLOOKUP($A110,'[4]OSMEC ID + EVENT'!$A:$I,5,FALSE),Events!$B:$D,3,FALSE))</f>
        <v>E020</v>
      </c>
      <c r="X110" t="str">
        <f>IF(
ISNA(MATCH(X$1,Events!$A:$A,0)),
0,
VLOOKUP(
VLOOKUP($A110,'[4]OSMEC ID + EVENT'!$A:$I,6,FALSE),Events!$B:$D,3,FALSE))</f>
        <v>E021</v>
      </c>
      <c r="Y110" t="str">
        <f>IF(
ISNA(MATCH(Y$1,Events!$A:$A,0)),
0,
VLOOKUP(
VLOOKUP($A110,'[4]OSMEC ID + EVENT'!$A:$I,7,FALSE),Events!$B:$D,3,FALSE))</f>
        <v>E022</v>
      </c>
      <c r="Z110" t="str">
        <f>IF(
ISNA(MATCH(Z$1,Events!$A:$A,0)),
0,
VLOOKUP(
VLOOKUP($A110,'[4]OSMEC ID + EVENT'!$A:$I,8,FALSE),Events!$B:$D,3,FALSE))</f>
        <v>E023</v>
      </c>
      <c r="AA110" t="str">
        <f>IFERROR(
VLOOKUP(
VLOOKUP(A110,'[5]OSMEC ID + SUBJECT'!$A:$B,2,FALSE),Subjects!$B:$D,3,FALSE),"")</f>
        <v/>
      </c>
      <c r="AB110" t="str">
        <f>IFERROR(
VLOOKUP(
VLOOKUP(A110,'[6]OSMEC ID + SUBJECT'!$A:$B,2,FALSE),Subjects!B:D,3,FALSE),"")</f>
        <v>S007</v>
      </c>
      <c r="AC110" t="str">
        <f>IFERROR(
VLOOKUP(
VLOOKUP(A110,'[7]OSMEC-ID + SESSION'!$A:$B,2,FALSE),Subjects!$B:$D,3,FALSE),"")</f>
        <v/>
      </c>
      <c r="AD110" t="str">
        <f>IFERROR(
VLOOKUP(
VLOOKUP(A110,'[8]OSMEC ID + SESSION'!$A:$B,2,FALSE),Subjects!$B:$D,3,FALSE),"")</f>
        <v/>
      </c>
      <c r="AE110" s="12" t="str">
        <f>IFERROR(
VLOOKUP(
VLOOKUP(A110,'[9]OSMEC ID + SUBJECT'!$A:$B,2,FALSE),Subjects!$B:$D,3,FALSE),"")</f>
        <v/>
      </c>
      <c r="AF110" t="str">
        <f>IFERROR(
VLOOKUP(
VLOOKUP(A110,'[10]OSMEC ID + SESSION'!$A:$B,2,FALSE),Subjects!$B:$D,3),"")</f>
        <v>S020</v>
      </c>
    </row>
    <row r="111" spans="1:32" x14ac:dyDescent="0.75">
      <c r="A111" t="str">
        <f>Deligate_List!A111</f>
        <v>OSMEC-0079</v>
      </c>
      <c r="B111" t="str">
        <f>VLOOKUP(A111,Deligate_List!A:B,2,FALSE)</f>
        <v>AYESHA RUHEENA</v>
      </c>
      <c r="C111" t="str">
        <f>IFERROR(
VLOOKUP(
VLOOKUP($A111,'[1]OSMEC ID + WORKSHOP'!$A:$B,2,FALSE),Workshop!A:C,3,FALSE),"")</f>
        <v>W002</v>
      </c>
      <c r="D111" t="str">
        <f>IF($D$1 =Events!$A$2,
VLOOKUP(
VLOOKUP($A111,'[2]OSMEC ID + EVENT'!$A:$E,2,FALSE),Events!$B:$D,3,FALSE))</f>
        <v>E001</v>
      </c>
      <c r="E111" t="str">
        <f>IF(E$1=Events!$A$3,
VLOOKUP(
VLOOKUP($A111,'[2]OSMEC ID + EVENT'!$A:$E,3,FALSE),Events!B:D,3,FALSE))</f>
        <v>E002</v>
      </c>
      <c r="F111" t="str">
        <f>IF($F$1=Events!$A$4,
VLOOKUP(
VLOOKUP($A113,'[2]OSMEC ID + EVENT'!$A:$E,4,FALSE),Events!B:D,3,FALSE),)</f>
        <v>E003</v>
      </c>
      <c r="G111" t="str">
        <f>IF($G$1=Events!$A$5,
VLOOKUP(
VLOOKUP($A113,'[2]OSMEC ID + EVENT'!$A:$E,5,FALSE),Events!$B:$D,3,FALSE),)</f>
        <v>E004</v>
      </c>
      <c r="H111" s="3" t="str">
        <f>IF($H$1= VLOOKUP($H$1,Events!$A:$D,1,FALSE),
VLOOKUP(
VLOOKUP(A111,'[3]OSMEC ID + EVENT'!$A:$M,2,FALSE),Events!B:D,3,FALSE),)</f>
        <v>E005</v>
      </c>
      <c r="I111" s="3" t="str">
        <f>IF(I$1= VLOOKUP(I$1,Events!$A:$D,1,FALSE),
VLOOKUP(
VLOOKUP($A111,'[3]OSMEC ID + EVENT'!$A:$M,3,FALSE),Events!$B:$D,3,FALSE),)</f>
        <v>E006</v>
      </c>
      <c r="J111" t="str">
        <f>IF(J$1= VLOOKUP(J$1,Events!$A:$D,1,FALSE),
VLOOKUP(
VLOOKUP($A111,'[3]OSMEC ID + EVENT'!$A:$M,4,FALSE),Events!$B:$D,3,FALSE),)</f>
        <v>E007</v>
      </c>
      <c r="K111" t="str">
        <f>IF(K$1= VLOOKUP(K$1,Events!$A:$D,1,FALSE),
VLOOKUP(
VLOOKUP($A111,'[3]OSMEC ID + EVENT'!$A:$M,5,FALSE),Events!$B:$D,3,FALSE),)</f>
        <v>E008</v>
      </c>
      <c r="L111" t="str">
        <f>IF(L$1= VLOOKUP(L$1,Events!$A:$D,1,FALSE),
VLOOKUP(
VLOOKUP($A111,'[3]OSMEC ID + EVENT'!$A:$M,6,FALSE),Events!$B:$D,3,FALSE),)</f>
        <v>E009</v>
      </c>
      <c r="M111" t="str">
        <f>IF(M$1= VLOOKUP(M$1,Events!$A:$D,1,FALSE),
VLOOKUP(
VLOOKUP($A111,'[3]OSMEC ID + EVENT'!$A:$M,7,FALSE),Events!$B:$D,3,FALSE),)</f>
        <v>E010</v>
      </c>
      <c r="N111" t="str">
        <f>IF(N$1= VLOOKUP(N$1,Events!$A:$D,1,FALSE),
VLOOKUP(
VLOOKUP($A111,'[3]OSMEC ID + EVENT'!$A:$M,8,FALSE),Events!$B:$D,3,FALSE),)</f>
        <v>E011</v>
      </c>
      <c r="O111" t="str">
        <f>IF(O$1= VLOOKUP(O$1,Events!$A:$D,1,FALSE),
VLOOKUP(
VLOOKUP($A111,'[3]OSMEC ID + EVENT'!$A:$M,9,FALSE),Events!$B:$D,3,FALSE),)</f>
        <v>E012</v>
      </c>
      <c r="P111" t="str">
        <f>IF(P$1= VLOOKUP(P$1,Events!$A:$D,1,FALSE),
VLOOKUP(
VLOOKUP($A111,'[3]OSMEC ID + EVENT'!$A:$M,10,FALSE),Events!$B:$D,3,FALSE),)</f>
        <v>E013</v>
      </c>
      <c r="Q111" t="str">
        <f>IF(Q$1= VLOOKUP(Q$1,Events!$A:$D,1,FALSE),
VLOOKUP(
VLOOKUP($A111,'[3]OSMEC ID + EVENT'!$A:$M,11,FALSE),Events!$B:$D,3,FALSE),)</f>
        <v>E014</v>
      </c>
      <c r="R111" t="str">
        <f>IF(R$1= VLOOKUP(R$1,Events!$A:$D,1,FALSE),
VLOOKUP(
VLOOKUP($A111,'[3]OSMEC ID + EVENT'!$A:$M,12,FALSE),Events!$B:$D,3,FALSE),)</f>
        <v>E015</v>
      </c>
      <c r="S111" t="str">
        <f>IF(S$1= VLOOKUP(S$1,Events!$A:$D,1,FALSE),
VLOOKUP(
VLOOKUP($A111,'[3]OSMEC ID + EVENT'!$A:$M,13,FALSE),Events!$B:$D,3,FALSE),)</f>
        <v>E016</v>
      </c>
      <c r="T111" t="str">
        <f>IF(
ISNA(MATCH(T$1,Events!$A:$A,0)),
0,
VLOOKUP(
VLOOKUP(A111,'[4]OSMEC ID + EVENT'!$A:$I,2,FALSE),Events!$B:$D,3,FALSE))</f>
        <v>E017</v>
      </c>
      <c r="U111" t="str">
        <f>IF(
ISNA(MATCH(U$1,Events!$A:$A,0)),
0,
VLOOKUP(
VLOOKUP($A111,'[4]OSMEC ID + EVENT'!$A:$I,3,FALSE),Events!$B:$D,3,FALSE))</f>
        <v>E018</v>
      </c>
      <c r="V111" t="str">
        <f>IF(
ISNA(MATCH(V$1,Events!$A:$A,0)),
0,
VLOOKUP(
VLOOKUP($A111,'[4]OSMEC ID + EVENT'!$A:$I,4,FALSE),Events!$B:$D,3,FALSE))</f>
        <v>E019</v>
      </c>
      <c r="W111" t="str">
        <f>IF(
ISNA(MATCH(W$1,Events!$A:$A,0)),
0,
VLOOKUP(
VLOOKUP($A111,'[4]OSMEC ID + EVENT'!$A:$I,5,FALSE),Events!$B:$D,3,FALSE))</f>
        <v>E020</v>
      </c>
      <c r="X111" t="str">
        <f>IF(
ISNA(MATCH(X$1,Events!$A:$A,0)),
0,
VLOOKUP(
VLOOKUP($A111,'[4]OSMEC ID + EVENT'!$A:$I,6,FALSE),Events!$B:$D,3,FALSE))</f>
        <v>E021</v>
      </c>
      <c r="Y111" t="str">
        <f>IF(
ISNA(MATCH(Y$1,Events!$A:$A,0)),
0,
VLOOKUP(
VLOOKUP($A111,'[4]OSMEC ID + EVENT'!$A:$I,7,FALSE),Events!$B:$D,3,FALSE))</f>
        <v>E022</v>
      </c>
      <c r="Z111" t="str">
        <f>IF(
ISNA(MATCH(Z$1,Events!$A:$A,0)),
0,
VLOOKUP(
VLOOKUP($A111,'[4]OSMEC ID + EVENT'!$A:$I,8,FALSE),Events!$B:$D,3,FALSE))</f>
        <v>E023</v>
      </c>
      <c r="AA111" t="str">
        <f>IFERROR(
VLOOKUP(
VLOOKUP(A111,'[5]OSMEC ID + SUBJECT'!$A:$B,2,FALSE),Subjects!$B:$D,3,FALSE),"")</f>
        <v/>
      </c>
      <c r="AB111" t="str">
        <f>IFERROR(
VLOOKUP(
VLOOKUP(A111,'[6]OSMEC ID + SUBJECT'!$A:$B,2,FALSE),Subjects!B:D,3,FALSE),"")</f>
        <v/>
      </c>
      <c r="AC111" t="str">
        <f>IFERROR(
VLOOKUP(
VLOOKUP(A111,'[7]OSMEC-ID + SESSION'!$A:$B,2,FALSE),Subjects!$B:$D,3,FALSE),"")</f>
        <v/>
      </c>
      <c r="AD111" t="str">
        <f>IFERROR(
VLOOKUP(
VLOOKUP(A111,'[8]OSMEC ID + SESSION'!$A:$B,2,FALSE),Subjects!$B:$D,3,FALSE),"")</f>
        <v/>
      </c>
      <c r="AE111" s="12" t="str">
        <f>IFERROR(
VLOOKUP(
VLOOKUP(A111,'[9]OSMEC ID + SUBJECT'!$A:$B,2,FALSE),Subjects!$B:$D,3,FALSE),"")</f>
        <v/>
      </c>
      <c r="AF111" t="str">
        <f>IFERROR(
VLOOKUP(
VLOOKUP(A111,'[10]OSMEC ID + SESSION'!$A:$B,2,FALSE),Subjects!$B:$D,3),"")</f>
        <v/>
      </c>
    </row>
    <row r="112" spans="1:32" x14ac:dyDescent="0.75">
      <c r="A112" t="str">
        <f>Deligate_List!A112</f>
        <v>OSMEC-0075</v>
      </c>
      <c r="B112" t="str">
        <f>VLOOKUP(A112,Deligate_List!A:B,2,FALSE)</f>
        <v>TANMAYI CHIGURUPATI</v>
      </c>
      <c r="C112" t="str">
        <f>IFERROR(
VLOOKUP(
VLOOKUP($A112,'[1]OSMEC ID + WORKSHOP'!$A:$B,2,FALSE),Workshop!A:C,3,FALSE),"")</f>
        <v/>
      </c>
      <c r="D112" t="str">
        <f>IF($D$1 =Events!$A$2,
VLOOKUP(
VLOOKUP($A112,'[2]OSMEC ID + EVENT'!$A:$E,2,FALSE),Events!$B:$D,3,FALSE))</f>
        <v>E001</v>
      </c>
      <c r="E112" t="str">
        <f>IF(E$1=Events!$A$3,
VLOOKUP(
VLOOKUP($A112,'[2]OSMEC ID + EVENT'!$A:$E,3,FALSE),Events!B:D,3,FALSE))</f>
        <v>E002</v>
      </c>
      <c r="F112" t="str">
        <f>IF($F$1=Events!$A$4,
VLOOKUP(
VLOOKUP($A114,'[2]OSMEC ID + EVENT'!$A:$E,4,FALSE),Events!B:D,3,FALSE),)</f>
        <v>E003</v>
      </c>
      <c r="G112" t="str">
        <f>IF($G$1=Events!$A$5,
VLOOKUP(
VLOOKUP($A114,'[2]OSMEC ID + EVENT'!$A:$E,5,FALSE),Events!$B:$D,3,FALSE),)</f>
        <v>E004</v>
      </c>
      <c r="H112" s="3" t="str">
        <f>IF($H$1= VLOOKUP($H$1,Events!$A:$D,1,FALSE),
VLOOKUP(
VLOOKUP(A112,'[3]OSMEC ID + EVENT'!$A:$M,2,FALSE),Events!B:D,3,FALSE),)</f>
        <v>E005</v>
      </c>
      <c r="I112" s="3" t="str">
        <f>IF(I$1= VLOOKUP(I$1,Events!$A:$D,1,FALSE),
VLOOKUP(
VLOOKUP($A112,'[3]OSMEC ID + EVENT'!$A:$M,3,FALSE),Events!$B:$D,3,FALSE),)</f>
        <v>E006</v>
      </c>
      <c r="J112" t="str">
        <f>IF(J$1= VLOOKUP(J$1,Events!$A:$D,1,FALSE),
VLOOKUP(
VLOOKUP($A112,'[3]OSMEC ID + EVENT'!$A:$M,4,FALSE),Events!$B:$D,3,FALSE),)</f>
        <v>E007</v>
      </c>
      <c r="K112" t="str">
        <f>IF(K$1= VLOOKUP(K$1,Events!$A:$D,1,FALSE),
VLOOKUP(
VLOOKUP($A112,'[3]OSMEC ID + EVENT'!$A:$M,5,FALSE),Events!$B:$D,3,FALSE),)</f>
        <v>E008</v>
      </c>
      <c r="L112" t="str">
        <f>IF(L$1= VLOOKUP(L$1,Events!$A:$D,1,FALSE),
VLOOKUP(
VLOOKUP($A112,'[3]OSMEC ID + EVENT'!$A:$M,6,FALSE),Events!$B:$D,3,FALSE),)</f>
        <v>E009</v>
      </c>
      <c r="M112" t="str">
        <f>IF(M$1= VLOOKUP(M$1,Events!$A:$D,1,FALSE),
VLOOKUP(
VLOOKUP($A112,'[3]OSMEC ID + EVENT'!$A:$M,7,FALSE),Events!$B:$D,3,FALSE),)</f>
        <v>E010</v>
      </c>
      <c r="N112" t="str">
        <f>IF(N$1= VLOOKUP(N$1,Events!$A:$D,1,FALSE),
VLOOKUP(
VLOOKUP($A112,'[3]OSMEC ID + EVENT'!$A:$M,8,FALSE),Events!$B:$D,3,FALSE),)</f>
        <v>E011</v>
      </c>
      <c r="O112" t="str">
        <f>IF(O$1= VLOOKUP(O$1,Events!$A:$D,1,FALSE),
VLOOKUP(
VLOOKUP($A112,'[3]OSMEC ID + EVENT'!$A:$M,9,FALSE),Events!$B:$D,3,FALSE),)</f>
        <v>E012</v>
      </c>
      <c r="P112" t="str">
        <f>IF(P$1= VLOOKUP(P$1,Events!$A:$D,1,FALSE),
VLOOKUP(
VLOOKUP($A112,'[3]OSMEC ID + EVENT'!$A:$M,10,FALSE),Events!$B:$D,3,FALSE),)</f>
        <v>E013</v>
      </c>
      <c r="Q112" t="str">
        <f>IF(Q$1= VLOOKUP(Q$1,Events!$A:$D,1,FALSE),
VLOOKUP(
VLOOKUP($A112,'[3]OSMEC ID + EVENT'!$A:$M,11,FALSE),Events!$B:$D,3,FALSE),)</f>
        <v>E014</v>
      </c>
      <c r="R112" t="str">
        <f>IF(R$1= VLOOKUP(R$1,Events!$A:$D,1,FALSE),
VLOOKUP(
VLOOKUP($A112,'[3]OSMEC ID + EVENT'!$A:$M,12,FALSE),Events!$B:$D,3,FALSE),)</f>
        <v>E015</v>
      </c>
      <c r="S112" t="str">
        <f>IF(S$1= VLOOKUP(S$1,Events!$A:$D,1,FALSE),
VLOOKUP(
VLOOKUP($A112,'[3]OSMEC ID + EVENT'!$A:$M,13,FALSE),Events!$B:$D,3,FALSE),)</f>
        <v>E016</v>
      </c>
      <c r="T112" t="str">
        <f>IF(
ISNA(MATCH(T$1,Events!$A:$A,0)),
0,
VLOOKUP(
VLOOKUP(A112,'[4]OSMEC ID + EVENT'!$A:$I,2,FALSE),Events!$B:$D,3,FALSE))</f>
        <v>E017</v>
      </c>
      <c r="U112" t="str">
        <f>IF(
ISNA(MATCH(U$1,Events!$A:$A,0)),
0,
VLOOKUP(
VLOOKUP($A112,'[4]OSMEC ID + EVENT'!$A:$I,3,FALSE),Events!$B:$D,3,FALSE))</f>
        <v>E018</v>
      </c>
      <c r="V112" t="str">
        <f>IF(
ISNA(MATCH(V$1,Events!$A:$A,0)),
0,
VLOOKUP(
VLOOKUP($A112,'[4]OSMEC ID + EVENT'!$A:$I,4,FALSE),Events!$B:$D,3,FALSE))</f>
        <v>E019</v>
      </c>
      <c r="W112" t="str">
        <f>IF(
ISNA(MATCH(W$1,Events!$A:$A,0)),
0,
VLOOKUP(
VLOOKUP($A112,'[4]OSMEC ID + EVENT'!$A:$I,5,FALSE),Events!$B:$D,3,FALSE))</f>
        <v>E020</v>
      </c>
      <c r="X112" t="str">
        <f>IF(
ISNA(MATCH(X$1,Events!$A:$A,0)),
0,
VLOOKUP(
VLOOKUP($A112,'[4]OSMEC ID + EVENT'!$A:$I,6,FALSE),Events!$B:$D,3,FALSE))</f>
        <v>E021</v>
      </c>
      <c r="Y112" t="str">
        <f>IF(
ISNA(MATCH(Y$1,Events!$A:$A,0)),
0,
VLOOKUP(
VLOOKUP($A112,'[4]OSMEC ID + EVENT'!$A:$I,7,FALSE),Events!$B:$D,3,FALSE))</f>
        <v>E022</v>
      </c>
      <c r="Z112" t="str">
        <f>IF(
ISNA(MATCH(Z$1,Events!$A:$A,0)),
0,
VLOOKUP(
VLOOKUP($A112,'[4]OSMEC ID + EVENT'!$A:$I,8,FALSE),Events!$B:$D,3,FALSE))</f>
        <v>E023</v>
      </c>
      <c r="AA112" t="str">
        <f>IFERROR(
VLOOKUP(
VLOOKUP(A112,'[5]OSMEC ID + SUBJECT'!$A:$B,2,FALSE),Subjects!$B:$D,3,FALSE),"")</f>
        <v/>
      </c>
      <c r="AB112" t="str">
        <f>IFERROR(
VLOOKUP(
VLOOKUP(A112,'[6]OSMEC ID + SUBJECT'!$A:$B,2,FALSE),Subjects!B:D,3,FALSE),"")</f>
        <v/>
      </c>
      <c r="AC112" t="str">
        <f>IFERROR(
VLOOKUP(
VLOOKUP(A112,'[7]OSMEC-ID + SESSION'!$A:$B,2,FALSE),Subjects!$B:$D,3,FALSE),"")</f>
        <v/>
      </c>
      <c r="AD112" t="str">
        <f>IFERROR(
VLOOKUP(
VLOOKUP(A112,'[8]OSMEC ID + SESSION'!$A:$B,2,FALSE),Subjects!$B:$D,3,FALSE),"")</f>
        <v/>
      </c>
      <c r="AE112" s="12" t="str">
        <f>IFERROR(
VLOOKUP(
VLOOKUP(A112,'[9]OSMEC ID + SUBJECT'!$A:$B,2,FALSE),Subjects!$B:$D,3,FALSE),"")</f>
        <v/>
      </c>
      <c r="AF112" t="str">
        <f>IFERROR(
VLOOKUP(
VLOOKUP(A112,'[10]OSMEC ID + SESSION'!$A:$B,2,FALSE),Subjects!$B:$D,3),"")</f>
        <v/>
      </c>
    </row>
    <row r="113" spans="1:32" x14ac:dyDescent="0.75">
      <c r="A113" t="str">
        <f>Deligate_List!A113</f>
        <v>OSMEC-0078</v>
      </c>
      <c r="B113" t="str">
        <f>VLOOKUP(A113,Deligate_List!A:B,2,FALSE)</f>
        <v>PATLOLA RISHITHA REDDY</v>
      </c>
      <c r="C113" t="str">
        <f>IFERROR(
VLOOKUP(
VLOOKUP($A113,'[1]OSMEC ID + WORKSHOP'!$A:$B,2,FALSE),Workshop!A:C,3,FALSE),"")</f>
        <v/>
      </c>
      <c r="D113" t="str">
        <f>IF($D$1 =Events!$A$2,
VLOOKUP(
VLOOKUP($A113,'[2]OSMEC ID + EVENT'!$A:$E,2,FALSE),Events!$B:$D,3,FALSE))</f>
        <v>E001</v>
      </c>
      <c r="E113" t="str">
        <f>IF(E$1=Events!$A$3,
VLOOKUP(
VLOOKUP($A113,'[2]OSMEC ID + EVENT'!$A:$E,3,FALSE),Events!B:D,3,FALSE))</f>
        <v>E002</v>
      </c>
      <c r="F113" t="str">
        <f>IF($F$1=Events!$A$4,
VLOOKUP(
VLOOKUP($A115,'[2]OSMEC ID + EVENT'!$A:$E,4,FALSE),Events!B:D,3,FALSE),)</f>
        <v>E003</v>
      </c>
      <c r="G113" t="str">
        <f>IF($G$1=Events!$A$5,
VLOOKUP(
VLOOKUP($A115,'[2]OSMEC ID + EVENT'!$A:$E,5,FALSE),Events!$B:$D,3,FALSE),)</f>
        <v>E004</v>
      </c>
      <c r="H113" s="3" t="str">
        <f>IF($H$1= VLOOKUP($H$1,Events!$A:$D,1,FALSE),
VLOOKUP(
VLOOKUP(A113,'[3]OSMEC ID + EVENT'!$A:$M,2,FALSE),Events!B:D,3,FALSE),)</f>
        <v>E005</v>
      </c>
      <c r="I113" s="3" t="str">
        <f>IF(I$1= VLOOKUP(I$1,Events!$A:$D,1,FALSE),
VLOOKUP(
VLOOKUP($A113,'[3]OSMEC ID + EVENT'!$A:$M,3,FALSE),Events!$B:$D,3,FALSE),)</f>
        <v>E006</v>
      </c>
      <c r="J113" t="str">
        <f>IF(J$1= VLOOKUP(J$1,Events!$A:$D,1,FALSE),
VLOOKUP(
VLOOKUP($A113,'[3]OSMEC ID + EVENT'!$A:$M,4,FALSE),Events!$B:$D,3,FALSE),)</f>
        <v>E007</v>
      </c>
      <c r="K113" t="str">
        <f>IF(K$1= VLOOKUP(K$1,Events!$A:$D,1,FALSE),
VLOOKUP(
VLOOKUP($A113,'[3]OSMEC ID + EVENT'!$A:$M,5,FALSE),Events!$B:$D,3,FALSE),)</f>
        <v>E008</v>
      </c>
      <c r="L113" t="str">
        <f>IF(L$1= VLOOKUP(L$1,Events!$A:$D,1,FALSE),
VLOOKUP(
VLOOKUP($A113,'[3]OSMEC ID + EVENT'!$A:$M,6,FALSE),Events!$B:$D,3,FALSE),)</f>
        <v>E009</v>
      </c>
      <c r="M113" t="str">
        <f>IF(M$1= VLOOKUP(M$1,Events!$A:$D,1,FALSE),
VLOOKUP(
VLOOKUP($A113,'[3]OSMEC ID + EVENT'!$A:$M,7,FALSE),Events!$B:$D,3,FALSE),)</f>
        <v>E010</v>
      </c>
      <c r="N113" t="str">
        <f>IF(N$1= VLOOKUP(N$1,Events!$A:$D,1,FALSE),
VLOOKUP(
VLOOKUP($A113,'[3]OSMEC ID + EVENT'!$A:$M,8,FALSE),Events!$B:$D,3,FALSE),)</f>
        <v>E011</v>
      </c>
      <c r="O113" t="str">
        <f>IF(O$1= VLOOKUP(O$1,Events!$A:$D,1,FALSE),
VLOOKUP(
VLOOKUP($A113,'[3]OSMEC ID + EVENT'!$A:$M,9,FALSE),Events!$B:$D,3,FALSE),)</f>
        <v>E012</v>
      </c>
      <c r="P113" t="str">
        <f>IF(P$1= VLOOKUP(P$1,Events!$A:$D,1,FALSE),
VLOOKUP(
VLOOKUP($A113,'[3]OSMEC ID + EVENT'!$A:$M,10,FALSE),Events!$B:$D,3,FALSE),)</f>
        <v>E013</v>
      </c>
      <c r="Q113" t="str">
        <f>IF(Q$1= VLOOKUP(Q$1,Events!$A:$D,1,FALSE),
VLOOKUP(
VLOOKUP($A113,'[3]OSMEC ID + EVENT'!$A:$M,11,FALSE),Events!$B:$D,3,FALSE),)</f>
        <v>E014</v>
      </c>
      <c r="R113" t="str">
        <f>IF(R$1= VLOOKUP(R$1,Events!$A:$D,1,FALSE),
VLOOKUP(
VLOOKUP($A113,'[3]OSMEC ID + EVENT'!$A:$M,12,FALSE),Events!$B:$D,3,FALSE),)</f>
        <v>E015</v>
      </c>
      <c r="S113" t="str">
        <f>IF(S$1= VLOOKUP(S$1,Events!$A:$D,1,FALSE),
VLOOKUP(
VLOOKUP($A113,'[3]OSMEC ID + EVENT'!$A:$M,13,FALSE),Events!$B:$D,3,FALSE),)</f>
        <v>E016</v>
      </c>
      <c r="T113" t="str">
        <f>IF(
ISNA(MATCH(T$1,Events!$A:$A,0)),
0,
VLOOKUP(
VLOOKUP(A113,'[4]OSMEC ID + EVENT'!$A:$I,2,FALSE),Events!$B:$D,3,FALSE))</f>
        <v>E017</v>
      </c>
      <c r="U113" t="str">
        <f>IF(
ISNA(MATCH(U$1,Events!$A:$A,0)),
0,
VLOOKUP(
VLOOKUP($A113,'[4]OSMEC ID + EVENT'!$A:$I,3,FALSE),Events!$B:$D,3,FALSE))</f>
        <v>E018</v>
      </c>
      <c r="V113" t="str">
        <f>IF(
ISNA(MATCH(V$1,Events!$A:$A,0)),
0,
VLOOKUP(
VLOOKUP($A113,'[4]OSMEC ID + EVENT'!$A:$I,4,FALSE),Events!$B:$D,3,FALSE))</f>
        <v>E019</v>
      </c>
      <c r="W113" t="str">
        <f>IF(
ISNA(MATCH(W$1,Events!$A:$A,0)),
0,
VLOOKUP(
VLOOKUP($A113,'[4]OSMEC ID + EVENT'!$A:$I,5,FALSE),Events!$B:$D,3,FALSE))</f>
        <v>E020</v>
      </c>
      <c r="X113" t="str">
        <f>IF(
ISNA(MATCH(X$1,Events!$A:$A,0)),
0,
VLOOKUP(
VLOOKUP($A113,'[4]OSMEC ID + EVENT'!$A:$I,6,FALSE),Events!$B:$D,3,FALSE))</f>
        <v>E021</v>
      </c>
      <c r="Y113" t="str">
        <f>IF(
ISNA(MATCH(Y$1,Events!$A:$A,0)),
0,
VLOOKUP(
VLOOKUP($A113,'[4]OSMEC ID + EVENT'!$A:$I,7,FALSE),Events!$B:$D,3,FALSE))</f>
        <v>E022</v>
      </c>
      <c r="Z113" t="str">
        <f>IF(
ISNA(MATCH(Z$1,Events!$A:$A,0)),
0,
VLOOKUP(
VLOOKUP($A113,'[4]OSMEC ID + EVENT'!$A:$I,8,FALSE),Events!$B:$D,3,FALSE))</f>
        <v>E023</v>
      </c>
      <c r="AA113" t="str">
        <f>IFERROR(
VLOOKUP(
VLOOKUP(A113,'[5]OSMEC ID + SUBJECT'!$A:$B,2,FALSE),Subjects!$B:$D,3,FALSE),"")</f>
        <v/>
      </c>
      <c r="AB113" t="str">
        <f>IFERROR(
VLOOKUP(
VLOOKUP(A113,'[6]OSMEC ID + SUBJECT'!$A:$B,2,FALSE),Subjects!B:D,3,FALSE),"")</f>
        <v/>
      </c>
      <c r="AC113" t="str">
        <f>IFERROR(
VLOOKUP(
VLOOKUP(A113,'[7]OSMEC-ID + SESSION'!$A:$B,2,FALSE),Subjects!$B:$D,3,FALSE),"")</f>
        <v/>
      </c>
      <c r="AD113" t="str">
        <f>IFERROR(
VLOOKUP(
VLOOKUP(A113,'[8]OSMEC ID + SESSION'!$A:$B,2,FALSE),Subjects!$B:$D,3,FALSE),"")</f>
        <v/>
      </c>
      <c r="AE113" s="12" t="str">
        <f>IFERROR(
VLOOKUP(
VLOOKUP(A113,'[9]OSMEC ID + SUBJECT'!$A:$B,2,FALSE),Subjects!$B:$D,3,FALSE),"")</f>
        <v/>
      </c>
      <c r="AF113" t="str">
        <f>IFERROR(
VLOOKUP(
VLOOKUP(A113,'[10]OSMEC ID + SESSION'!$A:$B,2,FALSE),Subjects!$B:$D,3),"")</f>
        <v/>
      </c>
    </row>
    <row r="114" spans="1:32" x14ac:dyDescent="0.75">
      <c r="A114" t="str">
        <f>Deligate_List!A114</f>
        <v>OSMEC-0269</v>
      </c>
      <c r="B114" t="str">
        <f>VLOOKUP(A114,Deligate_List!A:B,2,FALSE)</f>
        <v>G. TUSHITHA PRIYA</v>
      </c>
      <c r="C114" t="str">
        <f>IFERROR(
VLOOKUP(
VLOOKUP($A114,'[1]OSMEC ID + WORKSHOP'!$A:$B,2,FALSE),Workshop!A:C,3,FALSE),"")</f>
        <v>W007</v>
      </c>
      <c r="D114" t="str">
        <f>IF($D$1 =Events!$A$2,
VLOOKUP(
VLOOKUP($A114,'[2]OSMEC ID + EVENT'!$A:$E,2,FALSE),Events!$B:$D,3,FALSE))</f>
        <v>E001</v>
      </c>
      <c r="E114" t="str">
        <f>IF(E$1=Events!$A$3,
VLOOKUP(
VLOOKUP($A114,'[2]OSMEC ID + EVENT'!$A:$E,3,FALSE),Events!B:D,3,FALSE))</f>
        <v>E002</v>
      </c>
      <c r="F114" t="str">
        <f>IF($F$1=Events!$A$4,
VLOOKUP(
VLOOKUP($A116,'[2]OSMEC ID + EVENT'!$A:$E,4,FALSE),Events!B:D,3,FALSE),)</f>
        <v>E003</v>
      </c>
      <c r="G114" t="str">
        <f>IF($G$1=Events!$A$5,
VLOOKUP(
VLOOKUP($A116,'[2]OSMEC ID + EVENT'!$A:$E,5,FALSE),Events!$B:$D,3,FALSE),)</f>
        <v>E004</v>
      </c>
      <c r="H114" s="3" t="str">
        <f>IF($H$1= VLOOKUP($H$1,Events!$A:$D,1,FALSE),
VLOOKUP(
VLOOKUP(A114,'[3]OSMEC ID + EVENT'!$A:$M,2,FALSE),Events!B:D,3,FALSE),)</f>
        <v>E005</v>
      </c>
      <c r="I114" s="3" t="str">
        <f>IF(I$1= VLOOKUP(I$1,Events!$A:$D,1,FALSE),
VLOOKUP(
VLOOKUP($A114,'[3]OSMEC ID + EVENT'!$A:$M,3,FALSE),Events!$B:$D,3,FALSE),)</f>
        <v>E006</v>
      </c>
      <c r="J114" t="str">
        <f>IF(J$1= VLOOKUP(J$1,Events!$A:$D,1,FALSE),
VLOOKUP(
VLOOKUP($A114,'[3]OSMEC ID + EVENT'!$A:$M,4,FALSE),Events!$B:$D,3,FALSE),)</f>
        <v>E007</v>
      </c>
      <c r="K114" t="str">
        <f>IF(K$1= VLOOKUP(K$1,Events!$A:$D,1,FALSE),
VLOOKUP(
VLOOKUP($A114,'[3]OSMEC ID + EVENT'!$A:$M,5,FALSE),Events!$B:$D,3,FALSE),)</f>
        <v>E008</v>
      </c>
      <c r="L114" t="str">
        <f>IF(L$1= VLOOKUP(L$1,Events!$A:$D,1,FALSE),
VLOOKUP(
VLOOKUP($A114,'[3]OSMEC ID + EVENT'!$A:$M,6,FALSE),Events!$B:$D,3,FALSE),)</f>
        <v>E009</v>
      </c>
      <c r="M114" t="str">
        <f>IF(M$1= VLOOKUP(M$1,Events!$A:$D,1,FALSE),
VLOOKUP(
VLOOKUP($A114,'[3]OSMEC ID + EVENT'!$A:$M,7,FALSE),Events!$B:$D,3,FALSE),)</f>
        <v>E010</v>
      </c>
      <c r="N114" t="str">
        <f>IF(N$1= VLOOKUP(N$1,Events!$A:$D,1,FALSE),
VLOOKUP(
VLOOKUP($A114,'[3]OSMEC ID + EVENT'!$A:$M,8,FALSE),Events!$B:$D,3,FALSE),)</f>
        <v>E011</v>
      </c>
      <c r="O114" t="str">
        <f>IF(O$1= VLOOKUP(O$1,Events!$A:$D,1,FALSE),
VLOOKUP(
VLOOKUP($A114,'[3]OSMEC ID + EVENT'!$A:$M,9,FALSE),Events!$B:$D,3,FALSE),)</f>
        <v>E012</v>
      </c>
      <c r="P114" t="str">
        <f>IF(P$1= VLOOKUP(P$1,Events!$A:$D,1,FALSE),
VLOOKUP(
VLOOKUP($A114,'[3]OSMEC ID + EVENT'!$A:$M,10,FALSE),Events!$B:$D,3,FALSE),)</f>
        <v>E013</v>
      </c>
      <c r="Q114" t="str">
        <f>IF(Q$1= VLOOKUP(Q$1,Events!$A:$D,1,FALSE),
VLOOKUP(
VLOOKUP($A114,'[3]OSMEC ID + EVENT'!$A:$M,11,FALSE),Events!$B:$D,3,FALSE),)</f>
        <v>E014</v>
      </c>
      <c r="R114" t="str">
        <f>IF(R$1= VLOOKUP(R$1,Events!$A:$D,1,FALSE),
VLOOKUP(
VLOOKUP($A114,'[3]OSMEC ID + EVENT'!$A:$M,12,FALSE),Events!$B:$D,3,FALSE),)</f>
        <v>E015</v>
      </c>
      <c r="S114" t="str">
        <f>IF(S$1= VLOOKUP(S$1,Events!$A:$D,1,FALSE),
VLOOKUP(
VLOOKUP($A114,'[3]OSMEC ID + EVENT'!$A:$M,13,FALSE),Events!$B:$D,3,FALSE),)</f>
        <v>E016</v>
      </c>
      <c r="T114" t="str">
        <f>IF(
ISNA(MATCH(T$1,Events!$A:$A,0)),
0,
VLOOKUP(
VLOOKUP(A114,'[4]OSMEC ID + EVENT'!$A:$I,2,FALSE),Events!$B:$D,3,FALSE))</f>
        <v>E017</v>
      </c>
      <c r="U114" t="str">
        <f>IF(
ISNA(MATCH(U$1,Events!$A:$A,0)),
0,
VLOOKUP(
VLOOKUP($A114,'[4]OSMEC ID + EVENT'!$A:$I,3,FALSE),Events!$B:$D,3,FALSE))</f>
        <v>E018</v>
      </c>
      <c r="V114" t="str">
        <f>IF(
ISNA(MATCH(V$1,Events!$A:$A,0)),
0,
VLOOKUP(
VLOOKUP($A114,'[4]OSMEC ID + EVENT'!$A:$I,4,FALSE),Events!$B:$D,3,FALSE))</f>
        <v>E019</v>
      </c>
      <c r="W114" t="str">
        <f>IF(
ISNA(MATCH(W$1,Events!$A:$A,0)),
0,
VLOOKUP(
VLOOKUP($A114,'[4]OSMEC ID + EVENT'!$A:$I,5,FALSE),Events!$B:$D,3,FALSE))</f>
        <v>E020</v>
      </c>
      <c r="X114" t="str">
        <f>IF(
ISNA(MATCH(X$1,Events!$A:$A,0)),
0,
VLOOKUP(
VLOOKUP($A114,'[4]OSMEC ID + EVENT'!$A:$I,6,FALSE),Events!$B:$D,3,FALSE))</f>
        <v>E021</v>
      </c>
      <c r="Y114" t="str">
        <f>IF(
ISNA(MATCH(Y$1,Events!$A:$A,0)),
0,
VLOOKUP(
VLOOKUP($A114,'[4]OSMEC ID + EVENT'!$A:$I,7,FALSE),Events!$B:$D,3,FALSE))</f>
        <v>E022</v>
      </c>
      <c r="Z114" t="str">
        <f>IF(
ISNA(MATCH(Z$1,Events!$A:$A,0)),
0,
VLOOKUP(
VLOOKUP($A114,'[4]OSMEC ID + EVENT'!$A:$I,8,FALSE),Events!$B:$D,3,FALSE))</f>
        <v>E023</v>
      </c>
      <c r="AA114" t="str">
        <f>IFERROR(
VLOOKUP(
VLOOKUP(A114,'[5]OSMEC ID + SUBJECT'!$A:$B,2,FALSE),Subjects!$B:$D,3,FALSE),"")</f>
        <v/>
      </c>
      <c r="AB114" t="str">
        <f>IFERROR(
VLOOKUP(
VLOOKUP(A114,'[6]OSMEC ID + SUBJECT'!$A:$B,2,FALSE),Subjects!B:D,3,FALSE),"")</f>
        <v/>
      </c>
      <c r="AC114" t="str">
        <f>IFERROR(
VLOOKUP(
VLOOKUP(A114,'[7]OSMEC-ID + SESSION'!$A:$B,2,FALSE),Subjects!$B:$D,3,FALSE),"")</f>
        <v>S010</v>
      </c>
      <c r="AD114" t="str">
        <f>IFERROR(
VLOOKUP(
VLOOKUP(A114,'[8]OSMEC ID + SESSION'!$A:$B,2,FALSE),Subjects!$B:$D,3,FALSE),"")</f>
        <v/>
      </c>
      <c r="AE114" s="12" t="str">
        <f>IFERROR(
VLOOKUP(
VLOOKUP(A114,'[9]OSMEC ID + SUBJECT'!$A:$B,2,FALSE),Subjects!$B:$D,3,FALSE),"")</f>
        <v/>
      </c>
      <c r="AF114" t="str">
        <f>IFERROR(
VLOOKUP(
VLOOKUP(A114,'[10]OSMEC ID + SESSION'!$A:$B,2,FALSE),Subjects!$B:$D,3),"")</f>
        <v/>
      </c>
    </row>
    <row r="115" spans="1:32" x14ac:dyDescent="0.75">
      <c r="A115" t="str">
        <f>Deligate_List!A115</f>
        <v>OSMEC-0088</v>
      </c>
      <c r="B115" t="str">
        <f>VLOOKUP(A115,Deligate_List!A:B,2,FALSE)</f>
        <v>ARUSHI PRASAD</v>
      </c>
      <c r="C115" t="str">
        <f>IFERROR(
VLOOKUP(
VLOOKUP($A115,'[1]OSMEC ID + WORKSHOP'!$A:$B,2,FALSE),Workshop!A:C,3,FALSE),"")</f>
        <v/>
      </c>
      <c r="D115" t="str">
        <f>IF($D$1 =Events!$A$2,
VLOOKUP(
VLOOKUP($A115,'[2]OSMEC ID + EVENT'!$A:$E,2,FALSE),Events!$B:$D,3,FALSE))</f>
        <v>E001</v>
      </c>
      <c r="E115" t="str">
        <f>IF(E$1=Events!$A$3,
VLOOKUP(
VLOOKUP($A115,'[2]OSMEC ID + EVENT'!$A:$E,3,FALSE),Events!B:D,3,FALSE))</f>
        <v>E002</v>
      </c>
      <c r="F115" t="str">
        <f>IF($F$1=Events!$A$4,
VLOOKUP(
VLOOKUP($A117,'[2]OSMEC ID + EVENT'!$A:$E,4,FALSE),Events!B:D,3,FALSE),)</f>
        <v>E003</v>
      </c>
      <c r="G115" t="str">
        <f>IF($G$1=Events!$A$5,
VLOOKUP(
VLOOKUP($A117,'[2]OSMEC ID + EVENT'!$A:$E,5,FALSE),Events!$B:$D,3,FALSE),)</f>
        <v>E004</v>
      </c>
      <c r="H115" s="3" t="str">
        <f>IF($H$1= VLOOKUP($H$1,Events!$A:$D,1,FALSE),
VLOOKUP(
VLOOKUP(A115,'[3]OSMEC ID + EVENT'!$A:$M,2,FALSE),Events!B:D,3,FALSE),)</f>
        <v>E005</v>
      </c>
      <c r="I115" s="3" t="str">
        <f>IF(I$1= VLOOKUP(I$1,Events!$A:$D,1,FALSE),
VLOOKUP(
VLOOKUP($A115,'[3]OSMEC ID + EVENT'!$A:$M,3,FALSE),Events!$B:$D,3,FALSE),)</f>
        <v>E006</v>
      </c>
      <c r="J115" t="str">
        <f>IF(J$1= VLOOKUP(J$1,Events!$A:$D,1,FALSE),
VLOOKUP(
VLOOKUP($A115,'[3]OSMEC ID + EVENT'!$A:$M,4,FALSE),Events!$B:$D,3,FALSE),)</f>
        <v>E007</v>
      </c>
      <c r="K115" t="str">
        <f>IF(K$1= VLOOKUP(K$1,Events!$A:$D,1,FALSE),
VLOOKUP(
VLOOKUP($A115,'[3]OSMEC ID + EVENT'!$A:$M,5,FALSE),Events!$B:$D,3,FALSE),)</f>
        <v>E008</v>
      </c>
      <c r="L115" t="str">
        <f>IF(L$1= VLOOKUP(L$1,Events!$A:$D,1,FALSE),
VLOOKUP(
VLOOKUP($A115,'[3]OSMEC ID + EVENT'!$A:$M,6,FALSE),Events!$B:$D,3,FALSE),)</f>
        <v>E009</v>
      </c>
      <c r="M115" t="str">
        <f>IF(M$1= VLOOKUP(M$1,Events!$A:$D,1,FALSE),
VLOOKUP(
VLOOKUP($A115,'[3]OSMEC ID + EVENT'!$A:$M,7,FALSE),Events!$B:$D,3,FALSE),)</f>
        <v>E010</v>
      </c>
      <c r="N115" t="str">
        <f>IF(N$1= VLOOKUP(N$1,Events!$A:$D,1,FALSE),
VLOOKUP(
VLOOKUP($A115,'[3]OSMEC ID + EVENT'!$A:$M,8,FALSE),Events!$B:$D,3,FALSE),)</f>
        <v>E011</v>
      </c>
      <c r="O115" t="str">
        <f>IF(O$1= VLOOKUP(O$1,Events!$A:$D,1,FALSE),
VLOOKUP(
VLOOKUP($A115,'[3]OSMEC ID + EVENT'!$A:$M,9,FALSE),Events!$B:$D,3,FALSE),)</f>
        <v>E012</v>
      </c>
      <c r="P115" t="str">
        <f>IF(P$1= VLOOKUP(P$1,Events!$A:$D,1,FALSE),
VLOOKUP(
VLOOKUP($A115,'[3]OSMEC ID + EVENT'!$A:$M,10,FALSE),Events!$B:$D,3,FALSE),)</f>
        <v>E013</v>
      </c>
      <c r="Q115" t="str">
        <f>IF(Q$1= VLOOKUP(Q$1,Events!$A:$D,1,FALSE),
VLOOKUP(
VLOOKUP($A115,'[3]OSMEC ID + EVENT'!$A:$M,11,FALSE),Events!$B:$D,3,FALSE),)</f>
        <v>E014</v>
      </c>
      <c r="R115" t="str">
        <f>IF(R$1= VLOOKUP(R$1,Events!$A:$D,1,FALSE),
VLOOKUP(
VLOOKUP($A115,'[3]OSMEC ID + EVENT'!$A:$M,12,FALSE),Events!$B:$D,3,FALSE),)</f>
        <v>E015</v>
      </c>
      <c r="S115" t="str">
        <f>IF(S$1= VLOOKUP(S$1,Events!$A:$D,1,FALSE),
VLOOKUP(
VLOOKUP($A115,'[3]OSMEC ID + EVENT'!$A:$M,13,FALSE),Events!$B:$D,3,FALSE),)</f>
        <v>E016</v>
      </c>
      <c r="T115" t="str">
        <f>IF(
ISNA(MATCH(T$1,Events!$A:$A,0)),
0,
VLOOKUP(
VLOOKUP(A115,'[4]OSMEC ID + EVENT'!$A:$I,2,FALSE),Events!$B:$D,3,FALSE))</f>
        <v>E017</v>
      </c>
      <c r="U115" t="str">
        <f>IF(
ISNA(MATCH(U$1,Events!$A:$A,0)),
0,
VLOOKUP(
VLOOKUP($A115,'[4]OSMEC ID + EVENT'!$A:$I,3,FALSE),Events!$B:$D,3,FALSE))</f>
        <v>E018</v>
      </c>
      <c r="V115" t="str">
        <f>IF(
ISNA(MATCH(V$1,Events!$A:$A,0)),
0,
VLOOKUP(
VLOOKUP($A115,'[4]OSMEC ID + EVENT'!$A:$I,4,FALSE),Events!$B:$D,3,FALSE))</f>
        <v>E019</v>
      </c>
      <c r="W115" t="str">
        <f>IF(
ISNA(MATCH(W$1,Events!$A:$A,0)),
0,
VLOOKUP(
VLOOKUP($A115,'[4]OSMEC ID + EVENT'!$A:$I,5,FALSE),Events!$B:$D,3,FALSE))</f>
        <v>E020</v>
      </c>
      <c r="X115" t="str">
        <f>IF(
ISNA(MATCH(X$1,Events!$A:$A,0)),
0,
VLOOKUP(
VLOOKUP($A115,'[4]OSMEC ID + EVENT'!$A:$I,6,FALSE),Events!$B:$D,3,FALSE))</f>
        <v>E021</v>
      </c>
      <c r="Y115" t="str">
        <f>IF(
ISNA(MATCH(Y$1,Events!$A:$A,0)),
0,
VLOOKUP(
VLOOKUP($A115,'[4]OSMEC ID + EVENT'!$A:$I,7,FALSE),Events!$B:$D,3,FALSE))</f>
        <v>E022</v>
      </c>
      <c r="Z115" t="str">
        <f>IF(
ISNA(MATCH(Z$1,Events!$A:$A,0)),
0,
VLOOKUP(
VLOOKUP($A115,'[4]OSMEC ID + EVENT'!$A:$I,8,FALSE),Events!$B:$D,3,FALSE))</f>
        <v>E023</v>
      </c>
      <c r="AA115" t="str">
        <f>IFERROR(
VLOOKUP(
VLOOKUP(A115,'[5]OSMEC ID + SUBJECT'!$A:$B,2,FALSE),Subjects!$B:$D,3,FALSE),"")</f>
        <v/>
      </c>
      <c r="AB115" t="str">
        <f>IFERROR(
VLOOKUP(
VLOOKUP(A115,'[6]OSMEC ID + SUBJECT'!$A:$B,2,FALSE),Subjects!B:D,3,FALSE),"")</f>
        <v/>
      </c>
      <c r="AC115" t="str">
        <f>IFERROR(
VLOOKUP(
VLOOKUP(A115,'[7]OSMEC-ID + SESSION'!$A:$B,2,FALSE),Subjects!$B:$D,3,FALSE),"")</f>
        <v>S010</v>
      </c>
      <c r="AD115" t="str">
        <f>IFERROR(
VLOOKUP(
VLOOKUP(A115,'[8]OSMEC ID + SESSION'!$A:$B,2,FALSE),Subjects!$B:$D,3,FALSE),"")</f>
        <v/>
      </c>
      <c r="AE115" s="12" t="str">
        <f>IFERROR(
VLOOKUP(
VLOOKUP(A115,'[9]OSMEC ID + SUBJECT'!$A:$B,2,FALSE),Subjects!$B:$D,3,FALSE),"")</f>
        <v/>
      </c>
      <c r="AF115" t="str">
        <f>IFERROR(
VLOOKUP(
VLOOKUP(A115,'[10]OSMEC ID + SESSION'!$A:$B,2,FALSE),Subjects!$B:$D,3),"")</f>
        <v/>
      </c>
    </row>
    <row r="116" spans="1:32" x14ac:dyDescent="0.75">
      <c r="A116" t="str">
        <f>Deligate_List!A116</f>
        <v>OSMEC-0083</v>
      </c>
      <c r="B116" t="str">
        <f>VLOOKUP(A116,Deligate_List!A:B,2,FALSE)</f>
        <v>Sneha agarwal</v>
      </c>
      <c r="C116" t="str">
        <f>IFERROR(
VLOOKUP(
VLOOKUP($A116,'[1]OSMEC ID + WORKSHOP'!$A:$B,2,FALSE),Workshop!A:C,3,FALSE),"")</f>
        <v/>
      </c>
      <c r="D116" t="str">
        <f>IF($D$1 =Events!$A$2,
VLOOKUP(
VLOOKUP($A116,'[2]OSMEC ID + EVENT'!$A:$E,2,FALSE),Events!$B:$D,3,FALSE))</f>
        <v>E001</v>
      </c>
      <c r="E116" t="str">
        <f>IF(E$1=Events!$A$3,
VLOOKUP(
VLOOKUP($A116,'[2]OSMEC ID + EVENT'!$A:$E,3,FALSE),Events!B:D,3,FALSE))</f>
        <v>E002</v>
      </c>
      <c r="F116" t="str">
        <f>IF($F$1=Events!$A$4,
VLOOKUP(
VLOOKUP($A118,'[2]OSMEC ID + EVENT'!$A:$E,4,FALSE),Events!B:D,3,FALSE),)</f>
        <v>E003</v>
      </c>
      <c r="G116" t="str">
        <f>IF($G$1=Events!$A$5,
VLOOKUP(
VLOOKUP($A118,'[2]OSMEC ID + EVENT'!$A:$E,5,FALSE),Events!$B:$D,3,FALSE),)</f>
        <v>E004</v>
      </c>
      <c r="H116" s="3" t="str">
        <f>IF($H$1= VLOOKUP($H$1,Events!$A:$D,1,FALSE),
VLOOKUP(
VLOOKUP(A116,'[3]OSMEC ID + EVENT'!$A:$M,2,FALSE),Events!B:D,3,FALSE),)</f>
        <v>E005</v>
      </c>
      <c r="I116" s="3" t="str">
        <f>IF(I$1= VLOOKUP(I$1,Events!$A:$D,1,FALSE),
VLOOKUP(
VLOOKUP($A116,'[3]OSMEC ID + EVENT'!$A:$M,3,FALSE),Events!$B:$D,3,FALSE),)</f>
        <v>E006</v>
      </c>
      <c r="J116" t="str">
        <f>IF(J$1= VLOOKUP(J$1,Events!$A:$D,1,FALSE),
VLOOKUP(
VLOOKUP($A116,'[3]OSMEC ID + EVENT'!$A:$M,4,FALSE),Events!$B:$D,3,FALSE),)</f>
        <v>E007</v>
      </c>
      <c r="K116" t="str">
        <f>IF(K$1= VLOOKUP(K$1,Events!$A:$D,1,FALSE),
VLOOKUP(
VLOOKUP($A116,'[3]OSMEC ID + EVENT'!$A:$M,5,FALSE),Events!$B:$D,3,FALSE),)</f>
        <v>E008</v>
      </c>
      <c r="L116" t="str">
        <f>IF(L$1= VLOOKUP(L$1,Events!$A:$D,1,FALSE),
VLOOKUP(
VLOOKUP($A116,'[3]OSMEC ID + EVENT'!$A:$M,6,FALSE),Events!$B:$D,3,FALSE),)</f>
        <v>E009</v>
      </c>
      <c r="M116" t="str">
        <f>IF(M$1= VLOOKUP(M$1,Events!$A:$D,1,FALSE),
VLOOKUP(
VLOOKUP($A116,'[3]OSMEC ID + EVENT'!$A:$M,7,FALSE),Events!$B:$D,3,FALSE),)</f>
        <v>E010</v>
      </c>
      <c r="N116" t="str">
        <f>IF(N$1= VLOOKUP(N$1,Events!$A:$D,1,FALSE),
VLOOKUP(
VLOOKUP($A116,'[3]OSMEC ID + EVENT'!$A:$M,8,FALSE),Events!$B:$D,3,FALSE),)</f>
        <v>E011</v>
      </c>
      <c r="O116" t="str">
        <f>IF(O$1= VLOOKUP(O$1,Events!$A:$D,1,FALSE),
VLOOKUP(
VLOOKUP($A116,'[3]OSMEC ID + EVENT'!$A:$M,9,FALSE),Events!$B:$D,3,FALSE),)</f>
        <v>E012</v>
      </c>
      <c r="P116" t="str">
        <f>IF(P$1= VLOOKUP(P$1,Events!$A:$D,1,FALSE),
VLOOKUP(
VLOOKUP($A116,'[3]OSMEC ID + EVENT'!$A:$M,10,FALSE),Events!$B:$D,3,FALSE),)</f>
        <v>E013</v>
      </c>
      <c r="Q116" t="str">
        <f>IF(Q$1= VLOOKUP(Q$1,Events!$A:$D,1,FALSE),
VLOOKUP(
VLOOKUP($A116,'[3]OSMEC ID + EVENT'!$A:$M,11,FALSE),Events!$B:$D,3,FALSE),)</f>
        <v>E014</v>
      </c>
      <c r="R116" t="str">
        <f>IF(R$1= VLOOKUP(R$1,Events!$A:$D,1,FALSE),
VLOOKUP(
VLOOKUP($A116,'[3]OSMEC ID + EVENT'!$A:$M,12,FALSE),Events!$B:$D,3,FALSE),)</f>
        <v>E015</v>
      </c>
      <c r="S116" t="str">
        <f>IF(S$1= VLOOKUP(S$1,Events!$A:$D,1,FALSE),
VLOOKUP(
VLOOKUP($A116,'[3]OSMEC ID + EVENT'!$A:$M,13,FALSE),Events!$B:$D,3,FALSE),)</f>
        <v>E016</v>
      </c>
      <c r="T116" t="str">
        <f>IF(
ISNA(MATCH(T$1,Events!$A:$A,0)),
0,
VLOOKUP(
VLOOKUP(A116,'[4]OSMEC ID + EVENT'!$A:$I,2,FALSE),Events!$B:$D,3,FALSE))</f>
        <v>E017</v>
      </c>
      <c r="U116" t="str">
        <f>IF(
ISNA(MATCH(U$1,Events!$A:$A,0)),
0,
VLOOKUP(
VLOOKUP($A116,'[4]OSMEC ID + EVENT'!$A:$I,3,FALSE),Events!$B:$D,3,FALSE))</f>
        <v>E018</v>
      </c>
      <c r="V116" t="str">
        <f>IF(
ISNA(MATCH(V$1,Events!$A:$A,0)),
0,
VLOOKUP(
VLOOKUP($A116,'[4]OSMEC ID + EVENT'!$A:$I,4,FALSE),Events!$B:$D,3,FALSE))</f>
        <v>E019</v>
      </c>
      <c r="W116" t="str">
        <f>IF(
ISNA(MATCH(W$1,Events!$A:$A,0)),
0,
VLOOKUP(
VLOOKUP($A116,'[4]OSMEC ID + EVENT'!$A:$I,5,FALSE),Events!$B:$D,3,FALSE))</f>
        <v>E020</v>
      </c>
      <c r="X116" t="str">
        <f>IF(
ISNA(MATCH(X$1,Events!$A:$A,0)),
0,
VLOOKUP(
VLOOKUP($A116,'[4]OSMEC ID + EVENT'!$A:$I,6,FALSE),Events!$B:$D,3,FALSE))</f>
        <v>E021</v>
      </c>
      <c r="Y116" t="str">
        <f>IF(
ISNA(MATCH(Y$1,Events!$A:$A,0)),
0,
VLOOKUP(
VLOOKUP($A116,'[4]OSMEC ID + EVENT'!$A:$I,7,FALSE),Events!$B:$D,3,FALSE))</f>
        <v>E022</v>
      </c>
      <c r="Z116" t="str">
        <f>IF(
ISNA(MATCH(Z$1,Events!$A:$A,0)),
0,
VLOOKUP(
VLOOKUP($A116,'[4]OSMEC ID + EVENT'!$A:$I,8,FALSE),Events!$B:$D,3,FALSE))</f>
        <v>E023</v>
      </c>
      <c r="AA116" t="str">
        <f>IFERROR(
VLOOKUP(
VLOOKUP(A116,'[5]OSMEC ID + SUBJECT'!$A:$B,2,FALSE),Subjects!$B:$D,3,FALSE),"")</f>
        <v/>
      </c>
      <c r="AB116" t="str">
        <f>IFERROR(
VLOOKUP(
VLOOKUP(A116,'[6]OSMEC ID + SUBJECT'!$A:$B,2,FALSE),Subjects!B:D,3,FALSE),"")</f>
        <v>S005</v>
      </c>
      <c r="AC116" t="str">
        <f>IFERROR(
VLOOKUP(
VLOOKUP(A116,'[7]OSMEC-ID + SESSION'!$A:$B,2,FALSE),Subjects!$B:$D,3,FALSE),"")</f>
        <v/>
      </c>
      <c r="AD116" t="str">
        <f>IFERROR(
VLOOKUP(
VLOOKUP(A116,'[8]OSMEC ID + SESSION'!$A:$B,2,FALSE),Subjects!$B:$D,3,FALSE),"")</f>
        <v/>
      </c>
      <c r="AE116" s="12" t="str">
        <f>IFERROR(
VLOOKUP(
VLOOKUP(A116,'[9]OSMEC ID + SUBJECT'!$A:$B,2,FALSE),Subjects!$B:$D,3,FALSE),"")</f>
        <v/>
      </c>
      <c r="AF116" t="str">
        <f>IFERROR(
VLOOKUP(
VLOOKUP(A116,'[10]OSMEC ID + SESSION'!$A:$B,2,FALSE),Subjects!$B:$D,3),"")</f>
        <v/>
      </c>
    </row>
    <row r="117" spans="1:32" x14ac:dyDescent="0.75">
      <c r="A117" t="str">
        <f>Deligate_List!A117</f>
        <v>OSMEC-0818</v>
      </c>
      <c r="B117" t="str">
        <f>VLOOKUP(A117,Deligate_List!A:B,2,FALSE)</f>
        <v>N R TAVISHI SAI</v>
      </c>
      <c r="C117" t="str">
        <f>IFERROR(
VLOOKUP(
VLOOKUP($A117,'[1]OSMEC ID + WORKSHOP'!$A:$B,2,FALSE),Workshop!A:C,3,FALSE),"")</f>
        <v>W009</v>
      </c>
      <c r="D117" t="str">
        <f>IF($D$1 =Events!$A$2,
VLOOKUP(
VLOOKUP($A117,'[2]OSMEC ID + EVENT'!$A:$E,2,FALSE),Events!$B:$D,3,FALSE))</f>
        <v>E001</v>
      </c>
      <c r="E117" t="str">
        <f>IF(E$1=Events!$A$3,
VLOOKUP(
VLOOKUP($A117,'[2]OSMEC ID + EVENT'!$A:$E,3,FALSE),Events!B:D,3,FALSE))</f>
        <v>E002</v>
      </c>
      <c r="F117" t="str">
        <f>IF($F$1=Events!$A$4,
VLOOKUP(
VLOOKUP($A119,'[2]OSMEC ID + EVENT'!$A:$E,4,FALSE),Events!B:D,3,FALSE),)</f>
        <v>E003</v>
      </c>
      <c r="G117" t="str">
        <f>IF($G$1=Events!$A$5,
VLOOKUP(
VLOOKUP($A119,'[2]OSMEC ID + EVENT'!$A:$E,5,FALSE),Events!$B:$D,3,FALSE),)</f>
        <v>E004</v>
      </c>
      <c r="H117" s="3" t="str">
        <f>IF($H$1= VLOOKUP($H$1,Events!$A:$D,1,FALSE),
VLOOKUP(
VLOOKUP(A117,'[3]OSMEC ID + EVENT'!$A:$M,2,FALSE),Events!B:D,3,FALSE),)</f>
        <v>E005</v>
      </c>
      <c r="I117" s="3" t="str">
        <f>IF(I$1= VLOOKUP(I$1,Events!$A:$D,1,FALSE),
VLOOKUP(
VLOOKUP($A117,'[3]OSMEC ID + EVENT'!$A:$M,3,FALSE),Events!$B:$D,3,FALSE),)</f>
        <v>E006</v>
      </c>
      <c r="J117" t="str">
        <f>IF(J$1= VLOOKUP(J$1,Events!$A:$D,1,FALSE),
VLOOKUP(
VLOOKUP($A117,'[3]OSMEC ID + EVENT'!$A:$M,4,FALSE),Events!$B:$D,3,FALSE),)</f>
        <v>E007</v>
      </c>
      <c r="K117" t="str">
        <f>IF(K$1= VLOOKUP(K$1,Events!$A:$D,1,FALSE),
VLOOKUP(
VLOOKUP($A117,'[3]OSMEC ID + EVENT'!$A:$M,5,FALSE),Events!$B:$D,3,FALSE),)</f>
        <v>E008</v>
      </c>
      <c r="L117" t="str">
        <f>IF(L$1= VLOOKUP(L$1,Events!$A:$D,1,FALSE),
VLOOKUP(
VLOOKUP($A117,'[3]OSMEC ID + EVENT'!$A:$M,6,FALSE),Events!$B:$D,3,FALSE),)</f>
        <v>E009</v>
      </c>
      <c r="M117" t="str">
        <f>IF(M$1= VLOOKUP(M$1,Events!$A:$D,1,FALSE),
VLOOKUP(
VLOOKUP($A117,'[3]OSMEC ID + EVENT'!$A:$M,7,FALSE),Events!$B:$D,3,FALSE),)</f>
        <v>E010</v>
      </c>
      <c r="N117" t="str">
        <f>IF(N$1= VLOOKUP(N$1,Events!$A:$D,1,FALSE),
VLOOKUP(
VLOOKUP($A117,'[3]OSMEC ID + EVENT'!$A:$M,8,FALSE),Events!$B:$D,3,FALSE),)</f>
        <v>E011</v>
      </c>
      <c r="O117" t="str">
        <f>IF(O$1= VLOOKUP(O$1,Events!$A:$D,1,FALSE),
VLOOKUP(
VLOOKUP($A117,'[3]OSMEC ID + EVENT'!$A:$M,9,FALSE),Events!$B:$D,3,FALSE),)</f>
        <v>E012</v>
      </c>
      <c r="P117" t="str">
        <f>IF(P$1= VLOOKUP(P$1,Events!$A:$D,1,FALSE),
VLOOKUP(
VLOOKUP($A117,'[3]OSMEC ID + EVENT'!$A:$M,10,FALSE),Events!$B:$D,3,FALSE),)</f>
        <v>E013</v>
      </c>
      <c r="Q117" t="str">
        <f>IF(Q$1= VLOOKUP(Q$1,Events!$A:$D,1,FALSE),
VLOOKUP(
VLOOKUP($A117,'[3]OSMEC ID + EVENT'!$A:$M,11,FALSE),Events!$B:$D,3,FALSE),)</f>
        <v>E014</v>
      </c>
      <c r="R117" t="str">
        <f>IF(R$1= VLOOKUP(R$1,Events!$A:$D,1,FALSE),
VLOOKUP(
VLOOKUP($A117,'[3]OSMEC ID + EVENT'!$A:$M,12,FALSE),Events!$B:$D,3,FALSE),)</f>
        <v>E015</v>
      </c>
      <c r="S117" t="str">
        <f>IF(S$1= VLOOKUP(S$1,Events!$A:$D,1,FALSE),
VLOOKUP(
VLOOKUP($A117,'[3]OSMEC ID + EVENT'!$A:$M,13,FALSE),Events!$B:$D,3,FALSE),)</f>
        <v>E016</v>
      </c>
      <c r="T117" t="str">
        <f>IF(
ISNA(MATCH(T$1,Events!$A:$A,0)),
0,
VLOOKUP(
VLOOKUP(A117,'[4]OSMEC ID + EVENT'!$A:$I,2,FALSE),Events!$B:$D,3,FALSE))</f>
        <v>E017</v>
      </c>
      <c r="U117" t="str">
        <f>IF(
ISNA(MATCH(U$1,Events!$A:$A,0)),
0,
VLOOKUP(
VLOOKUP($A117,'[4]OSMEC ID + EVENT'!$A:$I,3,FALSE),Events!$B:$D,3,FALSE))</f>
        <v>E018</v>
      </c>
      <c r="V117" t="str">
        <f>IF(
ISNA(MATCH(V$1,Events!$A:$A,0)),
0,
VLOOKUP(
VLOOKUP($A117,'[4]OSMEC ID + EVENT'!$A:$I,4,FALSE),Events!$B:$D,3,FALSE))</f>
        <v>E019</v>
      </c>
      <c r="W117" t="str">
        <f>IF(
ISNA(MATCH(W$1,Events!$A:$A,0)),
0,
VLOOKUP(
VLOOKUP($A117,'[4]OSMEC ID + EVENT'!$A:$I,5,FALSE),Events!$B:$D,3,FALSE))</f>
        <v>E020</v>
      </c>
      <c r="X117" t="str">
        <f>IF(
ISNA(MATCH(X$1,Events!$A:$A,0)),
0,
VLOOKUP(
VLOOKUP($A117,'[4]OSMEC ID + EVENT'!$A:$I,6,FALSE),Events!$B:$D,3,FALSE))</f>
        <v>E021</v>
      </c>
      <c r="Y117" t="str">
        <f>IF(
ISNA(MATCH(Y$1,Events!$A:$A,0)),
0,
VLOOKUP(
VLOOKUP($A117,'[4]OSMEC ID + EVENT'!$A:$I,7,FALSE),Events!$B:$D,3,FALSE))</f>
        <v>E022</v>
      </c>
      <c r="Z117" t="str">
        <f>IF(
ISNA(MATCH(Z$1,Events!$A:$A,0)),
0,
VLOOKUP(
VLOOKUP($A117,'[4]OSMEC ID + EVENT'!$A:$I,8,FALSE),Events!$B:$D,3,FALSE))</f>
        <v>E023</v>
      </c>
      <c r="AA117" t="str">
        <f>IFERROR(
VLOOKUP(
VLOOKUP(A117,'[5]OSMEC ID + SUBJECT'!$A:$B,2,FALSE),Subjects!$B:$D,3,FALSE),"")</f>
        <v/>
      </c>
      <c r="AB117" t="str">
        <f>IFERROR(
VLOOKUP(
VLOOKUP(A117,'[6]OSMEC ID + SUBJECT'!$A:$B,2,FALSE),Subjects!B:D,3,FALSE),"")</f>
        <v/>
      </c>
      <c r="AC117" t="str">
        <f>IFERROR(
VLOOKUP(
VLOOKUP(A117,'[7]OSMEC-ID + SESSION'!$A:$B,2,FALSE),Subjects!$B:$D,3,FALSE),"")</f>
        <v/>
      </c>
      <c r="AD117" t="str">
        <f>IFERROR(
VLOOKUP(
VLOOKUP(A117,'[8]OSMEC ID + SESSION'!$A:$B,2,FALSE),Subjects!$B:$D,3,FALSE),"")</f>
        <v/>
      </c>
      <c r="AE117" s="12" t="str">
        <f>IFERROR(
VLOOKUP(
VLOOKUP(A117,'[9]OSMEC ID + SUBJECT'!$A:$B,2,FALSE),Subjects!$B:$D,3,FALSE),"")</f>
        <v/>
      </c>
      <c r="AF117" t="str">
        <f>IFERROR(
VLOOKUP(
VLOOKUP(A117,'[10]OSMEC ID + SESSION'!$A:$B,2,FALSE),Subjects!$B:$D,3),"")</f>
        <v/>
      </c>
    </row>
    <row r="118" spans="1:32" x14ac:dyDescent="0.75">
      <c r="A118" t="str">
        <f>Deligate_List!A118</f>
        <v>OSMEC-0270</v>
      </c>
      <c r="B118" t="str">
        <f>VLOOKUP(A118,Deligate_List!A:B,2,FALSE)</f>
        <v>CHALLA SAI AKANKSHA</v>
      </c>
      <c r="C118" t="str">
        <f>IFERROR(
VLOOKUP(
VLOOKUP($A118,'[1]OSMEC ID + WORKSHOP'!$A:$B,2,FALSE),Workshop!A:C,3,FALSE),"")</f>
        <v/>
      </c>
      <c r="D118" t="str">
        <f>IF($D$1 =Events!$A$2,
VLOOKUP(
VLOOKUP($A118,'[2]OSMEC ID + EVENT'!$A:$E,2,FALSE),Events!$B:$D,3,FALSE))</f>
        <v>E001</v>
      </c>
      <c r="E118" t="str">
        <f>IF(E$1=Events!$A$3,
VLOOKUP(
VLOOKUP($A118,'[2]OSMEC ID + EVENT'!$A:$E,3,FALSE),Events!B:D,3,FALSE))</f>
        <v>E002</v>
      </c>
      <c r="F118" t="str">
        <f>IF($F$1=Events!$A$4,
VLOOKUP(
VLOOKUP($A120,'[2]OSMEC ID + EVENT'!$A:$E,4,FALSE),Events!B:D,3,FALSE),)</f>
        <v>E003</v>
      </c>
      <c r="G118" t="str">
        <f>IF($G$1=Events!$A$5,
VLOOKUP(
VLOOKUP($A120,'[2]OSMEC ID + EVENT'!$A:$E,5,FALSE),Events!$B:$D,3,FALSE),)</f>
        <v>E004</v>
      </c>
      <c r="H118" s="3" t="str">
        <f>IF($H$1= VLOOKUP($H$1,Events!$A:$D,1,FALSE),
VLOOKUP(
VLOOKUP(A118,'[3]OSMEC ID + EVENT'!$A:$M,2,FALSE),Events!B:D,3,FALSE),)</f>
        <v>E005</v>
      </c>
      <c r="I118" s="3" t="str">
        <f>IF(I$1= VLOOKUP(I$1,Events!$A:$D,1,FALSE),
VLOOKUP(
VLOOKUP($A118,'[3]OSMEC ID + EVENT'!$A:$M,3,FALSE),Events!$B:$D,3,FALSE),)</f>
        <v>E006</v>
      </c>
      <c r="J118" t="str">
        <f>IF(J$1= VLOOKUP(J$1,Events!$A:$D,1,FALSE),
VLOOKUP(
VLOOKUP($A118,'[3]OSMEC ID + EVENT'!$A:$M,4,FALSE),Events!$B:$D,3,FALSE),)</f>
        <v>E007</v>
      </c>
      <c r="K118" t="str">
        <f>IF(K$1= VLOOKUP(K$1,Events!$A:$D,1,FALSE),
VLOOKUP(
VLOOKUP($A118,'[3]OSMEC ID + EVENT'!$A:$M,5,FALSE),Events!$B:$D,3,FALSE),)</f>
        <v>E008</v>
      </c>
      <c r="L118" t="str">
        <f>IF(L$1= VLOOKUP(L$1,Events!$A:$D,1,FALSE),
VLOOKUP(
VLOOKUP($A118,'[3]OSMEC ID + EVENT'!$A:$M,6,FALSE),Events!$B:$D,3,FALSE),)</f>
        <v>E009</v>
      </c>
      <c r="M118" t="str">
        <f>IF(M$1= VLOOKUP(M$1,Events!$A:$D,1,FALSE),
VLOOKUP(
VLOOKUP($A118,'[3]OSMEC ID + EVENT'!$A:$M,7,FALSE),Events!$B:$D,3,FALSE),)</f>
        <v>E010</v>
      </c>
      <c r="N118" t="str">
        <f>IF(N$1= VLOOKUP(N$1,Events!$A:$D,1,FALSE),
VLOOKUP(
VLOOKUP($A118,'[3]OSMEC ID + EVENT'!$A:$M,8,FALSE),Events!$B:$D,3,FALSE),)</f>
        <v>E011</v>
      </c>
      <c r="O118" t="str">
        <f>IF(O$1= VLOOKUP(O$1,Events!$A:$D,1,FALSE),
VLOOKUP(
VLOOKUP($A118,'[3]OSMEC ID + EVENT'!$A:$M,9,FALSE),Events!$B:$D,3,FALSE),)</f>
        <v>E012</v>
      </c>
      <c r="P118" t="str">
        <f>IF(P$1= VLOOKUP(P$1,Events!$A:$D,1,FALSE),
VLOOKUP(
VLOOKUP($A118,'[3]OSMEC ID + EVENT'!$A:$M,10,FALSE),Events!$B:$D,3,FALSE),)</f>
        <v>E013</v>
      </c>
      <c r="Q118" t="str">
        <f>IF(Q$1= VLOOKUP(Q$1,Events!$A:$D,1,FALSE),
VLOOKUP(
VLOOKUP($A118,'[3]OSMEC ID + EVENT'!$A:$M,11,FALSE),Events!$B:$D,3,FALSE),)</f>
        <v>E014</v>
      </c>
      <c r="R118" t="str">
        <f>IF(R$1= VLOOKUP(R$1,Events!$A:$D,1,FALSE),
VLOOKUP(
VLOOKUP($A118,'[3]OSMEC ID + EVENT'!$A:$M,12,FALSE),Events!$B:$D,3,FALSE),)</f>
        <v>E015</v>
      </c>
      <c r="S118" t="str">
        <f>IF(S$1= VLOOKUP(S$1,Events!$A:$D,1,FALSE),
VLOOKUP(
VLOOKUP($A118,'[3]OSMEC ID + EVENT'!$A:$M,13,FALSE),Events!$B:$D,3,FALSE),)</f>
        <v>E016</v>
      </c>
      <c r="T118" t="str">
        <f>IF(
ISNA(MATCH(T$1,Events!$A:$A,0)),
0,
VLOOKUP(
VLOOKUP(A118,'[4]OSMEC ID + EVENT'!$A:$I,2,FALSE),Events!$B:$D,3,FALSE))</f>
        <v>E017</v>
      </c>
      <c r="U118" t="str">
        <f>IF(
ISNA(MATCH(U$1,Events!$A:$A,0)),
0,
VLOOKUP(
VLOOKUP($A118,'[4]OSMEC ID + EVENT'!$A:$I,3,FALSE),Events!$B:$D,3,FALSE))</f>
        <v>E018</v>
      </c>
      <c r="V118" t="str">
        <f>IF(
ISNA(MATCH(V$1,Events!$A:$A,0)),
0,
VLOOKUP(
VLOOKUP($A118,'[4]OSMEC ID + EVENT'!$A:$I,4,FALSE),Events!$B:$D,3,FALSE))</f>
        <v>E019</v>
      </c>
      <c r="W118" t="str">
        <f>IF(
ISNA(MATCH(W$1,Events!$A:$A,0)),
0,
VLOOKUP(
VLOOKUP($A118,'[4]OSMEC ID + EVENT'!$A:$I,5,FALSE),Events!$B:$D,3,FALSE))</f>
        <v>E020</v>
      </c>
      <c r="X118" t="str">
        <f>IF(
ISNA(MATCH(X$1,Events!$A:$A,0)),
0,
VLOOKUP(
VLOOKUP($A118,'[4]OSMEC ID + EVENT'!$A:$I,6,FALSE),Events!$B:$D,3,FALSE))</f>
        <v>E021</v>
      </c>
      <c r="Y118" t="str">
        <f>IF(
ISNA(MATCH(Y$1,Events!$A:$A,0)),
0,
VLOOKUP(
VLOOKUP($A118,'[4]OSMEC ID + EVENT'!$A:$I,7,FALSE),Events!$B:$D,3,FALSE))</f>
        <v>E022</v>
      </c>
      <c r="Z118" t="str">
        <f>IF(
ISNA(MATCH(Z$1,Events!$A:$A,0)),
0,
VLOOKUP(
VLOOKUP($A118,'[4]OSMEC ID + EVENT'!$A:$I,8,FALSE),Events!$B:$D,3,FALSE))</f>
        <v>E023</v>
      </c>
      <c r="AA118" t="str">
        <f>IFERROR(
VLOOKUP(
VLOOKUP(A118,'[5]OSMEC ID + SUBJECT'!$A:$B,2,FALSE),Subjects!$B:$D,3,FALSE),"")</f>
        <v/>
      </c>
      <c r="AB118" t="str">
        <f>IFERROR(
VLOOKUP(
VLOOKUP(A118,'[6]OSMEC ID + SUBJECT'!$A:$B,2,FALSE),Subjects!B:D,3,FALSE),"")</f>
        <v/>
      </c>
      <c r="AC118" t="str">
        <f>IFERROR(
VLOOKUP(
VLOOKUP(A118,'[7]OSMEC-ID + SESSION'!$A:$B,2,FALSE),Subjects!$B:$D,3,FALSE),"")</f>
        <v/>
      </c>
      <c r="AD118" t="str">
        <f>IFERROR(
VLOOKUP(
VLOOKUP(A118,'[8]OSMEC ID + SESSION'!$A:$B,2,FALSE),Subjects!$B:$D,3,FALSE),"")</f>
        <v/>
      </c>
      <c r="AE118" s="12" t="str">
        <f>IFERROR(
VLOOKUP(
VLOOKUP(A118,'[9]OSMEC ID + SUBJECT'!$A:$B,2,FALSE),Subjects!$B:$D,3,FALSE),"")</f>
        <v/>
      </c>
      <c r="AF118" t="str">
        <f>IFERROR(
VLOOKUP(
VLOOKUP(A118,'[10]OSMEC ID + SESSION'!$A:$B,2,FALSE),Subjects!$B:$D,3),"")</f>
        <v/>
      </c>
    </row>
    <row r="119" spans="1:32" x14ac:dyDescent="0.75">
      <c r="A119" t="str">
        <f>Deligate_List!A119</f>
        <v>OSMEC-0271</v>
      </c>
      <c r="B119" t="str">
        <f>VLOOKUP(A119,Deligate_List!A:B,2,FALSE)</f>
        <v>MUSKAN MOHSIN</v>
      </c>
      <c r="C119" t="str">
        <f>IFERROR(
VLOOKUP(
VLOOKUP($A119,'[1]OSMEC ID + WORKSHOP'!$A:$B,2,FALSE),Workshop!A:C,3,FALSE),"")</f>
        <v>W003</v>
      </c>
      <c r="D119" t="str">
        <f>IF($D$1 =Events!$A$2,
VLOOKUP(
VLOOKUP($A119,'[2]OSMEC ID + EVENT'!$A:$E,2,FALSE),Events!$B:$D,3,FALSE))</f>
        <v>E001</v>
      </c>
      <c r="E119" t="str">
        <f>IF(E$1=Events!$A$3,
VLOOKUP(
VLOOKUP($A119,'[2]OSMEC ID + EVENT'!$A:$E,3,FALSE),Events!B:D,3,FALSE))</f>
        <v>E002</v>
      </c>
      <c r="F119" t="str">
        <f>IF($F$1=Events!$A$4,
VLOOKUP(
VLOOKUP($A121,'[2]OSMEC ID + EVENT'!$A:$E,4,FALSE),Events!B:D,3,FALSE),)</f>
        <v>E003</v>
      </c>
      <c r="G119" t="str">
        <f>IF($G$1=Events!$A$5,
VLOOKUP(
VLOOKUP($A121,'[2]OSMEC ID + EVENT'!$A:$E,5,FALSE),Events!$B:$D,3,FALSE),)</f>
        <v>E004</v>
      </c>
      <c r="H119" s="3" t="str">
        <f>IF($H$1= VLOOKUP($H$1,Events!$A:$D,1,FALSE),
VLOOKUP(
VLOOKUP(A119,'[3]OSMEC ID + EVENT'!$A:$M,2,FALSE),Events!B:D,3,FALSE),)</f>
        <v>E005</v>
      </c>
      <c r="I119" s="3" t="str">
        <f>IF(I$1= VLOOKUP(I$1,Events!$A:$D,1,FALSE),
VLOOKUP(
VLOOKUP($A119,'[3]OSMEC ID + EVENT'!$A:$M,3,FALSE),Events!$B:$D,3,FALSE),)</f>
        <v>E006</v>
      </c>
      <c r="J119" t="str">
        <f>IF(J$1= VLOOKUP(J$1,Events!$A:$D,1,FALSE),
VLOOKUP(
VLOOKUP($A119,'[3]OSMEC ID + EVENT'!$A:$M,4,FALSE),Events!$B:$D,3,FALSE),)</f>
        <v>E007</v>
      </c>
      <c r="K119" t="str">
        <f>IF(K$1= VLOOKUP(K$1,Events!$A:$D,1,FALSE),
VLOOKUP(
VLOOKUP($A119,'[3]OSMEC ID + EVENT'!$A:$M,5,FALSE),Events!$B:$D,3,FALSE),)</f>
        <v>E008</v>
      </c>
      <c r="L119" t="str">
        <f>IF(L$1= VLOOKUP(L$1,Events!$A:$D,1,FALSE),
VLOOKUP(
VLOOKUP($A119,'[3]OSMEC ID + EVENT'!$A:$M,6,FALSE),Events!$B:$D,3,FALSE),)</f>
        <v>E009</v>
      </c>
      <c r="M119" t="str">
        <f>IF(M$1= VLOOKUP(M$1,Events!$A:$D,1,FALSE),
VLOOKUP(
VLOOKUP($A119,'[3]OSMEC ID + EVENT'!$A:$M,7,FALSE),Events!$B:$D,3,FALSE),)</f>
        <v>E010</v>
      </c>
      <c r="N119" t="str">
        <f>IF(N$1= VLOOKUP(N$1,Events!$A:$D,1,FALSE),
VLOOKUP(
VLOOKUP($A119,'[3]OSMEC ID + EVENT'!$A:$M,8,FALSE),Events!$B:$D,3,FALSE),)</f>
        <v>E011</v>
      </c>
      <c r="O119" t="str">
        <f>IF(O$1= VLOOKUP(O$1,Events!$A:$D,1,FALSE),
VLOOKUP(
VLOOKUP($A119,'[3]OSMEC ID + EVENT'!$A:$M,9,FALSE),Events!$B:$D,3,FALSE),)</f>
        <v>E012</v>
      </c>
      <c r="P119" t="str">
        <f>IF(P$1= VLOOKUP(P$1,Events!$A:$D,1,FALSE),
VLOOKUP(
VLOOKUP($A119,'[3]OSMEC ID + EVENT'!$A:$M,10,FALSE),Events!$B:$D,3,FALSE),)</f>
        <v>E013</v>
      </c>
      <c r="Q119" t="str">
        <f>IF(Q$1= VLOOKUP(Q$1,Events!$A:$D,1,FALSE),
VLOOKUP(
VLOOKUP($A119,'[3]OSMEC ID + EVENT'!$A:$M,11,FALSE),Events!$B:$D,3,FALSE),)</f>
        <v>E014</v>
      </c>
      <c r="R119" t="str">
        <f>IF(R$1= VLOOKUP(R$1,Events!$A:$D,1,FALSE),
VLOOKUP(
VLOOKUP($A119,'[3]OSMEC ID + EVENT'!$A:$M,12,FALSE),Events!$B:$D,3,FALSE),)</f>
        <v>E015</v>
      </c>
      <c r="S119" t="str">
        <f>IF(S$1= VLOOKUP(S$1,Events!$A:$D,1,FALSE),
VLOOKUP(
VLOOKUP($A119,'[3]OSMEC ID + EVENT'!$A:$M,13,FALSE),Events!$B:$D,3,FALSE),)</f>
        <v>E016</v>
      </c>
      <c r="T119" t="str">
        <f>IF(
ISNA(MATCH(T$1,Events!$A:$A,0)),
0,
VLOOKUP(
VLOOKUP(A119,'[4]OSMEC ID + EVENT'!$A:$I,2,FALSE),Events!$B:$D,3,FALSE))</f>
        <v>E017</v>
      </c>
      <c r="U119" t="str">
        <f>IF(
ISNA(MATCH(U$1,Events!$A:$A,0)),
0,
VLOOKUP(
VLOOKUP($A119,'[4]OSMEC ID + EVENT'!$A:$I,3,FALSE),Events!$B:$D,3,FALSE))</f>
        <v>E018</v>
      </c>
      <c r="V119" t="str">
        <f>IF(
ISNA(MATCH(V$1,Events!$A:$A,0)),
0,
VLOOKUP(
VLOOKUP($A119,'[4]OSMEC ID + EVENT'!$A:$I,4,FALSE),Events!$B:$D,3,FALSE))</f>
        <v>E019</v>
      </c>
      <c r="W119" t="str">
        <f>IF(
ISNA(MATCH(W$1,Events!$A:$A,0)),
0,
VLOOKUP(
VLOOKUP($A119,'[4]OSMEC ID + EVENT'!$A:$I,5,FALSE),Events!$B:$D,3,FALSE))</f>
        <v>E020</v>
      </c>
      <c r="X119" t="str">
        <f>IF(
ISNA(MATCH(X$1,Events!$A:$A,0)),
0,
VLOOKUP(
VLOOKUP($A119,'[4]OSMEC ID + EVENT'!$A:$I,6,FALSE),Events!$B:$D,3,FALSE))</f>
        <v>E021</v>
      </c>
      <c r="Y119" t="str">
        <f>IF(
ISNA(MATCH(Y$1,Events!$A:$A,0)),
0,
VLOOKUP(
VLOOKUP($A119,'[4]OSMEC ID + EVENT'!$A:$I,7,FALSE),Events!$B:$D,3,FALSE))</f>
        <v>E022</v>
      </c>
      <c r="Z119" t="str">
        <f>IF(
ISNA(MATCH(Z$1,Events!$A:$A,0)),
0,
VLOOKUP(
VLOOKUP($A119,'[4]OSMEC ID + EVENT'!$A:$I,8,FALSE),Events!$B:$D,3,FALSE))</f>
        <v>E023</v>
      </c>
      <c r="AA119" t="str">
        <f>IFERROR(
VLOOKUP(
VLOOKUP(A119,'[5]OSMEC ID + SUBJECT'!$A:$B,2,FALSE),Subjects!$B:$D,3,FALSE),"")</f>
        <v/>
      </c>
      <c r="AB119" t="str">
        <f>IFERROR(
VLOOKUP(
VLOOKUP(A119,'[6]OSMEC ID + SUBJECT'!$A:$B,2,FALSE),Subjects!B:D,3,FALSE),"")</f>
        <v/>
      </c>
      <c r="AC119" t="str">
        <f>IFERROR(
VLOOKUP(
VLOOKUP(A119,'[7]OSMEC-ID + SESSION'!$A:$B,2,FALSE),Subjects!$B:$D,3,FALSE),"")</f>
        <v/>
      </c>
      <c r="AD119" t="str">
        <f>IFERROR(
VLOOKUP(
VLOOKUP(A119,'[8]OSMEC ID + SESSION'!$A:$B,2,FALSE),Subjects!$B:$D,3,FALSE),"")</f>
        <v/>
      </c>
      <c r="AE119" s="12" t="str">
        <f>IFERROR(
VLOOKUP(
VLOOKUP(A119,'[9]OSMEC ID + SUBJECT'!$A:$B,2,FALSE),Subjects!$B:$D,3,FALSE),"")</f>
        <v/>
      </c>
      <c r="AF119" t="str">
        <f>IFERROR(
VLOOKUP(
VLOOKUP(A119,'[10]OSMEC ID + SESSION'!$A:$B,2,FALSE),Subjects!$B:$D,3),"")</f>
        <v/>
      </c>
    </row>
    <row r="120" spans="1:32" x14ac:dyDescent="0.75">
      <c r="A120" t="str">
        <f>Deligate_List!A120</f>
        <v>OSMEC-0272</v>
      </c>
      <c r="B120" t="str">
        <f>VLOOKUP(A120,Deligate_List!A:B,2,FALSE)</f>
        <v>PERUMALLA SHINY NIREEKSHANA</v>
      </c>
      <c r="C120" t="str">
        <f>IFERROR(
VLOOKUP(
VLOOKUP($A120,'[1]OSMEC ID + WORKSHOP'!$A:$B,2,FALSE),Workshop!A:C,3,FALSE),"")</f>
        <v/>
      </c>
      <c r="D120" t="str">
        <f>IF($D$1 =Events!$A$2,
VLOOKUP(
VLOOKUP($A120,'[2]OSMEC ID + EVENT'!$A:$E,2,FALSE),Events!$B:$D,3,FALSE))</f>
        <v>E001</v>
      </c>
      <c r="E120" t="str">
        <f>IF(E$1=Events!$A$3,
VLOOKUP(
VLOOKUP($A120,'[2]OSMEC ID + EVENT'!$A:$E,3,FALSE),Events!B:D,3,FALSE))</f>
        <v>E002</v>
      </c>
      <c r="F120" t="str">
        <f>IF($F$1=Events!$A$4,
VLOOKUP(
VLOOKUP($A122,'[2]OSMEC ID + EVENT'!$A:$E,4,FALSE),Events!B:D,3,FALSE),)</f>
        <v>E003</v>
      </c>
      <c r="G120" t="str">
        <f>IF($G$1=Events!$A$5,
VLOOKUP(
VLOOKUP($A122,'[2]OSMEC ID + EVENT'!$A:$E,5,FALSE),Events!$B:$D,3,FALSE),)</f>
        <v>E004</v>
      </c>
      <c r="H120" s="3" t="str">
        <f>IF($H$1= VLOOKUP($H$1,Events!$A:$D,1,FALSE),
VLOOKUP(
VLOOKUP(A120,'[3]OSMEC ID + EVENT'!$A:$M,2,FALSE),Events!B:D,3,FALSE),)</f>
        <v>E005</v>
      </c>
      <c r="I120" s="3" t="str">
        <f>IF(I$1= VLOOKUP(I$1,Events!$A:$D,1,FALSE),
VLOOKUP(
VLOOKUP($A120,'[3]OSMEC ID + EVENT'!$A:$M,3,FALSE),Events!$B:$D,3,FALSE),)</f>
        <v>E006</v>
      </c>
      <c r="J120" t="str">
        <f>IF(J$1= VLOOKUP(J$1,Events!$A:$D,1,FALSE),
VLOOKUP(
VLOOKUP($A120,'[3]OSMEC ID + EVENT'!$A:$M,4,FALSE),Events!$B:$D,3,FALSE),)</f>
        <v>E007</v>
      </c>
      <c r="K120" t="str">
        <f>IF(K$1= VLOOKUP(K$1,Events!$A:$D,1,FALSE),
VLOOKUP(
VLOOKUP($A120,'[3]OSMEC ID + EVENT'!$A:$M,5,FALSE),Events!$B:$D,3,FALSE),)</f>
        <v>E008</v>
      </c>
      <c r="L120" t="str">
        <f>IF(L$1= VLOOKUP(L$1,Events!$A:$D,1,FALSE),
VLOOKUP(
VLOOKUP($A120,'[3]OSMEC ID + EVENT'!$A:$M,6,FALSE),Events!$B:$D,3,FALSE),)</f>
        <v>E009</v>
      </c>
      <c r="M120" t="str">
        <f>IF(M$1= VLOOKUP(M$1,Events!$A:$D,1,FALSE),
VLOOKUP(
VLOOKUP($A120,'[3]OSMEC ID + EVENT'!$A:$M,7,FALSE),Events!$B:$D,3,FALSE),)</f>
        <v>E010</v>
      </c>
      <c r="N120" t="str">
        <f>IF(N$1= VLOOKUP(N$1,Events!$A:$D,1,FALSE),
VLOOKUP(
VLOOKUP($A120,'[3]OSMEC ID + EVENT'!$A:$M,8,FALSE),Events!$B:$D,3,FALSE),)</f>
        <v>E011</v>
      </c>
      <c r="O120" t="str">
        <f>IF(O$1= VLOOKUP(O$1,Events!$A:$D,1,FALSE),
VLOOKUP(
VLOOKUP($A120,'[3]OSMEC ID + EVENT'!$A:$M,9,FALSE),Events!$B:$D,3,FALSE),)</f>
        <v>E012</v>
      </c>
      <c r="P120" t="str">
        <f>IF(P$1= VLOOKUP(P$1,Events!$A:$D,1,FALSE),
VLOOKUP(
VLOOKUP($A120,'[3]OSMEC ID + EVENT'!$A:$M,10,FALSE),Events!$B:$D,3,FALSE),)</f>
        <v>E013</v>
      </c>
      <c r="Q120" t="str">
        <f>IF(Q$1= VLOOKUP(Q$1,Events!$A:$D,1,FALSE),
VLOOKUP(
VLOOKUP($A120,'[3]OSMEC ID + EVENT'!$A:$M,11,FALSE),Events!$B:$D,3,FALSE),)</f>
        <v>E014</v>
      </c>
      <c r="R120" t="str">
        <f>IF(R$1= VLOOKUP(R$1,Events!$A:$D,1,FALSE),
VLOOKUP(
VLOOKUP($A120,'[3]OSMEC ID + EVENT'!$A:$M,12,FALSE),Events!$B:$D,3,FALSE),)</f>
        <v>E015</v>
      </c>
      <c r="S120" t="str">
        <f>IF(S$1= VLOOKUP(S$1,Events!$A:$D,1,FALSE),
VLOOKUP(
VLOOKUP($A120,'[3]OSMEC ID + EVENT'!$A:$M,13,FALSE),Events!$B:$D,3,FALSE),)</f>
        <v>E016</v>
      </c>
      <c r="T120" t="str">
        <f>IF(
ISNA(MATCH(T$1,Events!$A:$A,0)),
0,
VLOOKUP(
VLOOKUP(A120,'[4]OSMEC ID + EVENT'!$A:$I,2,FALSE),Events!$B:$D,3,FALSE))</f>
        <v>E017</v>
      </c>
      <c r="U120" t="str">
        <f>IF(
ISNA(MATCH(U$1,Events!$A:$A,0)),
0,
VLOOKUP(
VLOOKUP($A120,'[4]OSMEC ID + EVENT'!$A:$I,3,FALSE),Events!$B:$D,3,FALSE))</f>
        <v>E018</v>
      </c>
      <c r="V120" t="str">
        <f>IF(
ISNA(MATCH(V$1,Events!$A:$A,0)),
0,
VLOOKUP(
VLOOKUP($A120,'[4]OSMEC ID + EVENT'!$A:$I,4,FALSE),Events!$B:$D,3,FALSE))</f>
        <v>E019</v>
      </c>
      <c r="W120" t="str">
        <f>IF(
ISNA(MATCH(W$1,Events!$A:$A,0)),
0,
VLOOKUP(
VLOOKUP($A120,'[4]OSMEC ID + EVENT'!$A:$I,5,FALSE),Events!$B:$D,3,FALSE))</f>
        <v>E020</v>
      </c>
      <c r="X120" t="str">
        <f>IF(
ISNA(MATCH(X$1,Events!$A:$A,0)),
0,
VLOOKUP(
VLOOKUP($A120,'[4]OSMEC ID + EVENT'!$A:$I,6,FALSE),Events!$B:$D,3,FALSE))</f>
        <v>E021</v>
      </c>
      <c r="Y120" t="str">
        <f>IF(
ISNA(MATCH(Y$1,Events!$A:$A,0)),
0,
VLOOKUP(
VLOOKUP($A120,'[4]OSMEC ID + EVENT'!$A:$I,7,FALSE),Events!$B:$D,3,FALSE))</f>
        <v>E022</v>
      </c>
      <c r="Z120" t="str">
        <f>IF(
ISNA(MATCH(Z$1,Events!$A:$A,0)),
0,
VLOOKUP(
VLOOKUP($A120,'[4]OSMEC ID + EVENT'!$A:$I,8,FALSE),Events!$B:$D,3,FALSE))</f>
        <v>E023</v>
      </c>
      <c r="AA120" t="str">
        <f>IFERROR(
VLOOKUP(
VLOOKUP(A120,'[5]OSMEC ID + SUBJECT'!$A:$B,2,FALSE),Subjects!$B:$D,3,FALSE),"")</f>
        <v/>
      </c>
      <c r="AB120" t="str">
        <f>IFERROR(
VLOOKUP(
VLOOKUP(A120,'[6]OSMEC ID + SUBJECT'!$A:$B,2,FALSE),Subjects!B:D,3,FALSE),"")</f>
        <v>S005</v>
      </c>
      <c r="AC120" t="str">
        <f>IFERROR(
VLOOKUP(
VLOOKUP(A120,'[7]OSMEC-ID + SESSION'!$A:$B,2,FALSE),Subjects!$B:$D,3,FALSE),"")</f>
        <v/>
      </c>
      <c r="AD120" t="str">
        <f>IFERROR(
VLOOKUP(
VLOOKUP(A120,'[8]OSMEC ID + SESSION'!$A:$B,2,FALSE),Subjects!$B:$D,3,FALSE),"")</f>
        <v/>
      </c>
      <c r="AE120" s="12" t="str">
        <f>IFERROR(
VLOOKUP(
VLOOKUP(A120,'[9]OSMEC ID + SUBJECT'!$A:$B,2,FALSE),Subjects!$B:$D,3,FALSE),"")</f>
        <v/>
      </c>
      <c r="AF120" t="str">
        <f>IFERROR(
VLOOKUP(
VLOOKUP(A120,'[10]OSMEC ID + SESSION'!$A:$B,2,FALSE),Subjects!$B:$D,3),"")</f>
        <v/>
      </c>
    </row>
    <row r="121" spans="1:32" x14ac:dyDescent="0.75">
      <c r="A121" t="str">
        <f>Deligate_List!A121</f>
        <v>OSMEC-0090</v>
      </c>
      <c r="B121" t="str">
        <f>VLOOKUP(A121,Deligate_List!A:B,2,FALSE)</f>
        <v>Zainab Uzma</v>
      </c>
      <c r="C121" t="str">
        <f>IFERROR(
VLOOKUP(
VLOOKUP($A121,'[1]OSMEC ID + WORKSHOP'!$A:$B,2,FALSE),Workshop!A:C,3,FALSE),"")</f>
        <v>W004</v>
      </c>
      <c r="D121" t="str">
        <f>IF($D$1 =Events!$A$2,
VLOOKUP(
VLOOKUP($A121,'[2]OSMEC ID + EVENT'!$A:$E,2,FALSE),Events!$B:$D,3,FALSE))</f>
        <v>E001</v>
      </c>
      <c r="E121" t="str">
        <f>IF(E$1=Events!$A$3,
VLOOKUP(
VLOOKUP($A121,'[2]OSMEC ID + EVENT'!$A:$E,3,FALSE),Events!B:D,3,FALSE))</f>
        <v>E002</v>
      </c>
      <c r="F121" t="str">
        <f>IF($F$1=Events!$A$4,
VLOOKUP(
VLOOKUP($A123,'[2]OSMEC ID + EVENT'!$A:$E,4,FALSE),Events!B:D,3,FALSE),)</f>
        <v>E003</v>
      </c>
      <c r="G121" t="str">
        <f>IF($G$1=Events!$A$5,
VLOOKUP(
VLOOKUP($A123,'[2]OSMEC ID + EVENT'!$A:$E,5,FALSE),Events!$B:$D,3,FALSE),)</f>
        <v>E004</v>
      </c>
      <c r="H121" s="3" t="str">
        <f>IF($H$1= VLOOKUP($H$1,Events!$A:$D,1,FALSE),
VLOOKUP(
VLOOKUP(A121,'[3]OSMEC ID + EVENT'!$A:$M,2,FALSE),Events!B:D,3,FALSE),)</f>
        <v>E005</v>
      </c>
      <c r="I121" s="3" t="str">
        <f>IF(I$1= VLOOKUP(I$1,Events!$A:$D,1,FALSE),
VLOOKUP(
VLOOKUP($A121,'[3]OSMEC ID + EVENT'!$A:$M,3,FALSE),Events!$B:$D,3,FALSE),)</f>
        <v>E006</v>
      </c>
      <c r="J121" t="str">
        <f>IF(J$1= VLOOKUP(J$1,Events!$A:$D,1,FALSE),
VLOOKUP(
VLOOKUP($A121,'[3]OSMEC ID + EVENT'!$A:$M,4,FALSE),Events!$B:$D,3,FALSE),)</f>
        <v>E007</v>
      </c>
      <c r="K121" t="str">
        <f>IF(K$1= VLOOKUP(K$1,Events!$A:$D,1,FALSE),
VLOOKUP(
VLOOKUP($A121,'[3]OSMEC ID + EVENT'!$A:$M,5,FALSE),Events!$B:$D,3,FALSE),)</f>
        <v>E008</v>
      </c>
      <c r="L121" t="str">
        <f>IF(L$1= VLOOKUP(L$1,Events!$A:$D,1,FALSE),
VLOOKUP(
VLOOKUP($A121,'[3]OSMEC ID + EVENT'!$A:$M,6,FALSE),Events!$B:$D,3,FALSE),)</f>
        <v>E009</v>
      </c>
      <c r="M121" t="str">
        <f>IF(M$1= VLOOKUP(M$1,Events!$A:$D,1,FALSE),
VLOOKUP(
VLOOKUP($A121,'[3]OSMEC ID + EVENT'!$A:$M,7,FALSE),Events!$B:$D,3,FALSE),)</f>
        <v>E010</v>
      </c>
      <c r="N121" t="str">
        <f>IF(N$1= VLOOKUP(N$1,Events!$A:$D,1,FALSE),
VLOOKUP(
VLOOKUP($A121,'[3]OSMEC ID + EVENT'!$A:$M,8,FALSE),Events!$B:$D,3,FALSE),)</f>
        <v>E011</v>
      </c>
      <c r="O121" t="str">
        <f>IF(O$1= VLOOKUP(O$1,Events!$A:$D,1,FALSE),
VLOOKUP(
VLOOKUP($A121,'[3]OSMEC ID + EVENT'!$A:$M,9,FALSE),Events!$B:$D,3,FALSE),)</f>
        <v>E012</v>
      </c>
      <c r="P121" t="str">
        <f>IF(P$1= VLOOKUP(P$1,Events!$A:$D,1,FALSE),
VLOOKUP(
VLOOKUP($A121,'[3]OSMEC ID + EVENT'!$A:$M,10,FALSE),Events!$B:$D,3,FALSE),)</f>
        <v>E013</v>
      </c>
      <c r="Q121" t="str">
        <f>IF(Q$1= VLOOKUP(Q$1,Events!$A:$D,1,FALSE),
VLOOKUP(
VLOOKUP($A121,'[3]OSMEC ID + EVENT'!$A:$M,11,FALSE),Events!$B:$D,3,FALSE),)</f>
        <v>E014</v>
      </c>
      <c r="R121" t="str">
        <f>IF(R$1= VLOOKUP(R$1,Events!$A:$D,1,FALSE),
VLOOKUP(
VLOOKUP($A121,'[3]OSMEC ID + EVENT'!$A:$M,12,FALSE),Events!$B:$D,3,FALSE),)</f>
        <v>E015</v>
      </c>
      <c r="S121" t="str">
        <f>IF(S$1= VLOOKUP(S$1,Events!$A:$D,1,FALSE),
VLOOKUP(
VLOOKUP($A121,'[3]OSMEC ID + EVENT'!$A:$M,13,FALSE),Events!$B:$D,3,FALSE),)</f>
        <v>E016</v>
      </c>
      <c r="T121" t="str">
        <f>IF(
ISNA(MATCH(T$1,Events!$A:$A,0)),
0,
VLOOKUP(
VLOOKUP(A121,'[4]OSMEC ID + EVENT'!$A:$I,2,FALSE),Events!$B:$D,3,FALSE))</f>
        <v>E017</v>
      </c>
      <c r="U121" t="str">
        <f>IF(
ISNA(MATCH(U$1,Events!$A:$A,0)),
0,
VLOOKUP(
VLOOKUP($A121,'[4]OSMEC ID + EVENT'!$A:$I,3,FALSE),Events!$B:$D,3,FALSE))</f>
        <v>E018</v>
      </c>
      <c r="V121" t="str">
        <f>IF(
ISNA(MATCH(V$1,Events!$A:$A,0)),
0,
VLOOKUP(
VLOOKUP($A121,'[4]OSMEC ID + EVENT'!$A:$I,4,FALSE),Events!$B:$D,3,FALSE))</f>
        <v>E019</v>
      </c>
      <c r="W121" t="str">
        <f>IF(
ISNA(MATCH(W$1,Events!$A:$A,0)),
0,
VLOOKUP(
VLOOKUP($A121,'[4]OSMEC ID + EVENT'!$A:$I,5,FALSE),Events!$B:$D,3,FALSE))</f>
        <v>E020</v>
      </c>
      <c r="X121" t="str">
        <f>IF(
ISNA(MATCH(X$1,Events!$A:$A,0)),
0,
VLOOKUP(
VLOOKUP($A121,'[4]OSMEC ID + EVENT'!$A:$I,6,FALSE),Events!$B:$D,3,FALSE))</f>
        <v>E021</v>
      </c>
      <c r="Y121" t="str">
        <f>IF(
ISNA(MATCH(Y$1,Events!$A:$A,0)),
0,
VLOOKUP(
VLOOKUP($A121,'[4]OSMEC ID + EVENT'!$A:$I,7,FALSE),Events!$B:$D,3,FALSE))</f>
        <v>E022</v>
      </c>
      <c r="Z121" t="str">
        <f>IF(
ISNA(MATCH(Z$1,Events!$A:$A,0)),
0,
VLOOKUP(
VLOOKUP($A121,'[4]OSMEC ID + EVENT'!$A:$I,8,FALSE),Events!$B:$D,3,FALSE))</f>
        <v>E023</v>
      </c>
      <c r="AA121" t="str">
        <f>IFERROR(
VLOOKUP(
VLOOKUP(A121,'[5]OSMEC ID + SUBJECT'!$A:$B,2,FALSE),Subjects!$B:$D,3,FALSE),"")</f>
        <v/>
      </c>
      <c r="AB121" t="str">
        <f>IFERROR(
VLOOKUP(
VLOOKUP(A121,'[6]OSMEC ID + SUBJECT'!$A:$B,2,FALSE),Subjects!B:D,3,FALSE),"")</f>
        <v/>
      </c>
      <c r="AC121" t="str">
        <f>IFERROR(
VLOOKUP(
VLOOKUP(A121,'[7]OSMEC-ID + SESSION'!$A:$B,2,FALSE),Subjects!$B:$D,3,FALSE),"")</f>
        <v/>
      </c>
      <c r="AD121" t="str">
        <f>IFERROR(
VLOOKUP(
VLOOKUP(A121,'[8]OSMEC ID + SESSION'!$A:$B,2,FALSE),Subjects!$B:$D,3,FALSE),"")</f>
        <v/>
      </c>
      <c r="AE121" s="12" t="str">
        <f>IFERROR(
VLOOKUP(
VLOOKUP(A121,'[9]OSMEC ID + SUBJECT'!$A:$B,2,FALSE),Subjects!$B:$D,3,FALSE),"")</f>
        <v/>
      </c>
      <c r="AF121" t="str">
        <f>IFERROR(
VLOOKUP(
VLOOKUP(A121,'[10]OSMEC ID + SESSION'!$A:$B,2,FALSE),Subjects!$B:$D,3),"")</f>
        <v/>
      </c>
    </row>
    <row r="122" spans="1:32" x14ac:dyDescent="0.75">
      <c r="A122" t="str">
        <f>Deligate_List!A122</f>
        <v>OSMEC-0273</v>
      </c>
      <c r="B122" t="str">
        <f>VLOOKUP(A122,Deligate_List!A:B,2,FALSE)</f>
        <v>VUTUKURI SIRI CHANDANA</v>
      </c>
      <c r="C122" t="str">
        <f>IFERROR(
VLOOKUP(
VLOOKUP($A122,'[1]OSMEC ID + WORKSHOP'!$A:$B,2,FALSE),Workshop!A:C,3,FALSE),"")</f>
        <v/>
      </c>
      <c r="D122" t="str">
        <f>IF($D$1 =Events!$A$2,
VLOOKUP(
VLOOKUP($A122,'[2]OSMEC ID + EVENT'!$A:$E,2,FALSE),Events!$B:$D,3,FALSE))</f>
        <v>E001</v>
      </c>
      <c r="E122" t="str">
        <f>IF(E$1=Events!$A$3,
VLOOKUP(
VLOOKUP($A122,'[2]OSMEC ID + EVENT'!$A:$E,3,FALSE),Events!B:D,3,FALSE))</f>
        <v>E002</v>
      </c>
      <c r="F122" t="str">
        <f>IF($F$1=Events!$A$4,
VLOOKUP(
VLOOKUP($A124,'[2]OSMEC ID + EVENT'!$A:$E,4,FALSE),Events!B:D,3,FALSE),)</f>
        <v>E003</v>
      </c>
      <c r="G122" t="str">
        <f>IF($G$1=Events!$A$5,
VLOOKUP(
VLOOKUP($A124,'[2]OSMEC ID + EVENT'!$A:$E,5,FALSE),Events!$B:$D,3,FALSE),)</f>
        <v>E004</v>
      </c>
      <c r="H122" s="3" t="str">
        <f>IF($H$1= VLOOKUP($H$1,Events!$A:$D,1,FALSE),
VLOOKUP(
VLOOKUP(A122,'[3]OSMEC ID + EVENT'!$A:$M,2,FALSE),Events!B:D,3,FALSE),)</f>
        <v>E005</v>
      </c>
      <c r="I122" s="3" t="str">
        <f>IF(I$1= VLOOKUP(I$1,Events!$A:$D,1,FALSE),
VLOOKUP(
VLOOKUP($A122,'[3]OSMEC ID + EVENT'!$A:$M,3,FALSE),Events!$B:$D,3,FALSE),)</f>
        <v>E006</v>
      </c>
      <c r="J122" t="str">
        <f>IF(J$1= VLOOKUP(J$1,Events!$A:$D,1,FALSE),
VLOOKUP(
VLOOKUP($A122,'[3]OSMEC ID + EVENT'!$A:$M,4,FALSE),Events!$B:$D,3,FALSE),)</f>
        <v>E007</v>
      </c>
      <c r="K122" t="str">
        <f>IF(K$1= VLOOKUP(K$1,Events!$A:$D,1,FALSE),
VLOOKUP(
VLOOKUP($A122,'[3]OSMEC ID + EVENT'!$A:$M,5,FALSE),Events!$B:$D,3,FALSE),)</f>
        <v>E008</v>
      </c>
      <c r="L122" t="str">
        <f>IF(L$1= VLOOKUP(L$1,Events!$A:$D,1,FALSE),
VLOOKUP(
VLOOKUP($A122,'[3]OSMEC ID + EVENT'!$A:$M,6,FALSE),Events!$B:$D,3,FALSE),)</f>
        <v>E009</v>
      </c>
      <c r="M122" t="str">
        <f>IF(M$1= VLOOKUP(M$1,Events!$A:$D,1,FALSE),
VLOOKUP(
VLOOKUP($A122,'[3]OSMEC ID + EVENT'!$A:$M,7,FALSE),Events!$B:$D,3,FALSE),)</f>
        <v>E010</v>
      </c>
      <c r="N122" t="str">
        <f>IF(N$1= VLOOKUP(N$1,Events!$A:$D,1,FALSE),
VLOOKUP(
VLOOKUP($A122,'[3]OSMEC ID + EVENT'!$A:$M,8,FALSE),Events!$B:$D,3,FALSE),)</f>
        <v>E011</v>
      </c>
      <c r="O122" t="str">
        <f>IF(O$1= VLOOKUP(O$1,Events!$A:$D,1,FALSE),
VLOOKUP(
VLOOKUP($A122,'[3]OSMEC ID + EVENT'!$A:$M,9,FALSE),Events!$B:$D,3,FALSE),)</f>
        <v>E012</v>
      </c>
      <c r="P122" t="str">
        <f>IF(P$1= VLOOKUP(P$1,Events!$A:$D,1,FALSE),
VLOOKUP(
VLOOKUP($A122,'[3]OSMEC ID + EVENT'!$A:$M,10,FALSE),Events!$B:$D,3,FALSE),)</f>
        <v>E013</v>
      </c>
      <c r="Q122" t="str">
        <f>IF(Q$1= VLOOKUP(Q$1,Events!$A:$D,1,FALSE),
VLOOKUP(
VLOOKUP($A122,'[3]OSMEC ID + EVENT'!$A:$M,11,FALSE),Events!$B:$D,3,FALSE),)</f>
        <v>E014</v>
      </c>
      <c r="R122" t="str">
        <f>IF(R$1= VLOOKUP(R$1,Events!$A:$D,1,FALSE),
VLOOKUP(
VLOOKUP($A122,'[3]OSMEC ID + EVENT'!$A:$M,12,FALSE),Events!$B:$D,3,FALSE),)</f>
        <v>E015</v>
      </c>
      <c r="S122" t="str">
        <f>IF(S$1= VLOOKUP(S$1,Events!$A:$D,1,FALSE),
VLOOKUP(
VLOOKUP($A122,'[3]OSMEC ID + EVENT'!$A:$M,13,FALSE),Events!$B:$D,3,FALSE),)</f>
        <v>E016</v>
      </c>
      <c r="T122" t="str">
        <f>IF(
ISNA(MATCH(T$1,Events!$A:$A,0)),
0,
VLOOKUP(
VLOOKUP(A122,'[4]OSMEC ID + EVENT'!$A:$I,2,FALSE),Events!$B:$D,3,FALSE))</f>
        <v>E017</v>
      </c>
      <c r="U122" t="str">
        <f>IF(
ISNA(MATCH(U$1,Events!$A:$A,0)),
0,
VLOOKUP(
VLOOKUP($A122,'[4]OSMEC ID + EVENT'!$A:$I,3,FALSE),Events!$B:$D,3,FALSE))</f>
        <v>E018</v>
      </c>
      <c r="V122" t="str">
        <f>IF(
ISNA(MATCH(V$1,Events!$A:$A,0)),
0,
VLOOKUP(
VLOOKUP($A122,'[4]OSMEC ID + EVENT'!$A:$I,4,FALSE),Events!$B:$D,3,FALSE))</f>
        <v>E019</v>
      </c>
      <c r="W122" t="str">
        <f>IF(
ISNA(MATCH(W$1,Events!$A:$A,0)),
0,
VLOOKUP(
VLOOKUP($A122,'[4]OSMEC ID + EVENT'!$A:$I,5,FALSE),Events!$B:$D,3,FALSE))</f>
        <v>E020</v>
      </c>
      <c r="X122" t="str">
        <f>IF(
ISNA(MATCH(X$1,Events!$A:$A,0)),
0,
VLOOKUP(
VLOOKUP($A122,'[4]OSMEC ID + EVENT'!$A:$I,6,FALSE),Events!$B:$D,3,FALSE))</f>
        <v>E021</v>
      </c>
      <c r="Y122" t="str">
        <f>IF(
ISNA(MATCH(Y$1,Events!$A:$A,0)),
0,
VLOOKUP(
VLOOKUP($A122,'[4]OSMEC ID + EVENT'!$A:$I,7,FALSE),Events!$B:$D,3,FALSE))</f>
        <v>E022</v>
      </c>
      <c r="Z122" t="str">
        <f>IF(
ISNA(MATCH(Z$1,Events!$A:$A,0)),
0,
VLOOKUP(
VLOOKUP($A122,'[4]OSMEC ID + EVENT'!$A:$I,8,FALSE),Events!$B:$D,3,FALSE))</f>
        <v>E023</v>
      </c>
      <c r="AA122" t="str">
        <f>IFERROR(
VLOOKUP(
VLOOKUP(A122,'[5]OSMEC ID + SUBJECT'!$A:$B,2,FALSE),Subjects!$B:$D,3,FALSE),"")</f>
        <v/>
      </c>
      <c r="AB122" t="str">
        <f>IFERROR(
VLOOKUP(
VLOOKUP(A122,'[6]OSMEC ID + SUBJECT'!$A:$B,2,FALSE),Subjects!B:D,3,FALSE),"")</f>
        <v/>
      </c>
      <c r="AC122" t="str">
        <f>IFERROR(
VLOOKUP(
VLOOKUP(A122,'[7]OSMEC-ID + SESSION'!$A:$B,2,FALSE),Subjects!$B:$D,3,FALSE),"")</f>
        <v>S011</v>
      </c>
      <c r="AD122" t="str">
        <f>IFERROR(
VLOOKUP(
VLOOKUP(A122,'[8]OSMEC ID + SESSION'!$A:$B,2,FALSE),Subjects!$B:$D,3,FALSE),"")</f>
        <v/>
      </c>
      <c r="AE122" s="12" t="str">
        <f>IFERROR(
VLOOKUP(
VLOOKUP(A122,'[9]OSMEC ID + SUBJECT'!$A:$B,2,FALSE),Subjects!$B:$D,3,FALSE),"")</f>
        <v/>
      </c>
      <c r="AF122" t="str">
        <f>IFERROR(
VLOOKUP(
VLOOKUP(A122,'[10]OSMEC ID + SESSION'!$A:$B,2,FALSE),Subjects!$B:$D,3),"")</f>
        <v/>
      </c>
    </row>
    <row r="123" spans="1:32" x14ac:dyDescent="0.75">
      <c r="A123" t="str">
        <f>Deligate_List!A123</f>
        <v>OSMEC-0101</v>
      </c>
      <c r="B123" t="str">
        <f>VLOOKUP(A123,Deligate_List!A:B,2,FALSE)</f>
        <v>VARIKUTI RASAGNA</v>
      </c>
      <c r="C123" t="str">
        <f>IFERROR(
VLOOKUP(
VLOOKUP($A123,'[1]OSMEC ID + WORKSHOP'!$A:$B,2,FALSE),Workshop!A:C,3,FALSE),"")</f>
        <v>W007</v>
      </c>
      <c r="D123" t="str">
        <f>IF($D$1 =Events!$A$2,
VLOOKUP(
VLOOKUP($A123,'[2]OSMEC ID + EVENT'!$A:$E,2,FALSE),Events!$B:$D,3,FALSE))</f>
        <v>E001</v>
      </c>
      <c r="E123" t="str">
        <f>IF(E$1=Events!$A$3,
VLOOKUP(
VLOOKUP($A123,'[2]OSMEC ID + EVENT'!$A:$E,3,FALSE),Events!B:D,3,FALSE))</f>
        <v>E002</v>
      </c>
      <c r="F123" t="str">
        <f>IF($F$1=Events!$A$4,
VLOOKUP(
VLOOKUP($A125,'[2]OSMEC ID + EVENT'!$A:$E,4,FALSE),Events!B:D,3,FALSE),)</f>
        <v>E003</v>
      </c>
      <c r="G123" t="str">
        <f>IF($G$1=Events!$A$5,
VLOOKUP(
VLOOKUP($A125,'[2]OSMEC ID + EVENT'!$A:$E,5,FALSE),Events!$B:$D,3,FALSE),)</f>
        <v>E004</v>
      </c>
      <c r="H123" s="3" t="str">
        <f>IF($H$1= VLOOKUP($H$1,Events!$A:$D,1,FALSE),
VLOOKUP(
VLOOKUP(A123,'[3]OSMEC ID + EVENT'!$A:$M,2,FALSE),Events!B:D,3,FALSE),)</f>
        <v>E005</v>
      </c>
      <c r="I123" s="3" t="str">
        <f>IF(I$1= VLOOKUP(I$1,Events!$A:$D,1,FALSE),
VLOOKUP(
VLOOKUP($A123,'[3]OSMEC ID + EVENT'!$A:$M,3,FALSE),Events!$B:$D,3,FALSE),)</f>
        <v>E006</v>
      </c>
      <c r="J123" t="str">
        <f>IF(J$1= VLOOKUP(J$1,Events!$A:$D,1,FALSE),
VLOOKUP(
VLOOKUP($A123,'[3]OSMEC ID + EVENT'!$A:$M,4,FALSE),Events!$B:$D,3,FALSE),)</f>
        <v>E007</v>
      </c>
      <c r="K123" t="str">
        <f>IF(K$1= VLOOKUP(K$1,Events!$A:$D,1,FALSE),
VLOOKUP(
VLOOKUP($A123,'[3]OSMEC ID + EVENT'!$A:$M,5,FALSE),Events!$B:$D,3,FALSE),)</f>
        <v>E008</v>
      </c>
      <c r="L123" t="str">
        <f>IF(L$1= VLOOKUP(L$1,Events!$A:$D,1,FALSE),
VLOOKUP(
VLOOKUP($A123,'[3]OSMEC ID + EVENT'!$A:$M,6,FALSE),Events!$B:$D,3,FALSE),)</f>
        <v>E009</v>
      </c>
      <c r="M123" t="str">
        <f>IF(M$1= VLOOKUP(M$1,Events!$A:$D,1,FALSE),
VLOOKUP(
VLOOKUP($A123,'[3]OSMEC ID + EVENT'!$A:$M,7,FALSE),Events!$B:$D,3,FALSE),)</f>
        <v>E010</v>
      </c>
      <c r="N123" t="str">
        <f>IF(N$1= VLOOKUP(N$1,Events!$A:$D,1,FALSE),
VLOOKUP(
VLOOKUP($A123,'[3]OSMEC ID + EVENT'!$A:$M,8,FALSE),Events!$B:$D,3,FALSE),)</f>
        <v>E011</v>
      </c>
      <c r="O123" t="str">
        <f>IF(O$1= VLOOKUP(O$1,Events!$A:$D,1,FALSE),
VLOOKUP(
VLOOKUP($A123,'[3]OSMEC ID + EVENT'!$A:$M,9,FALSE),Events!$B:$D,3,FALSE),)</f>
        <v>E012</v>
      </c>
      <c r="P123" t="str">
        <f>IF(P$1= VLOOKUP(P$1,Events!$A:$D,1,FALSE),
VLOOKUP(
VLOOKUP($A123,'[3]OSMEC ID + EVENT'!$A:$M,10,FALSE),Events!$B:$D,3,FALSE),)</f>
        <v>E013</v>
      </c>
      <c r="Q123" t="str">
        <f>IF(Q$1= VLOOKUP(Q$1,Events!$A:$D,1,FALSE),
VLOOKUP(
VLOOKUP($A123,'[3]OSMEC ID + EVENT'!$A:$M,11,FALSE),Events!$B:$D,3,FALSE),)</f>
        <v>E014</v>
      </c>
      <c r="R123" t="str">
        <f>IF(R$1= VLOOKUP(R$1,Events!$A:$D,1,FALSE),
VLOOKUP(
VLOOKUP($A123,'[3]OSMEC ID + EVENT'!$A:$M,12,FALSE),Events!$B:$D,3,FALSE),)</f>
        <v>E015</v>
      </c>
      <c r="S123" t="str">
        <f>IF(S$1= VLOOKUP(S$1,Events!$A:$D,1,FALSE),
VLOOKUP(
VLOOKUP($A123,'[3]OSMEC ID + EVENT'!$A:$M,13,FALSE),Events!$B:$D,3,FALSE),)</f>
        <v>E016</v>
      </c>
      <c r="T123" t="str">
        <f>IF(
ISNA(MATCH(T$1,Events!$A:$A,0)),
0,
VLOOKUP(
VLOOKUP(A123,'[4]OSMEC ID + EVENT'!$A:$I,2,FALSE),Events!$B:$D,3,FALSE))</f>
        <v>E017</v>
      </c>
      <c r="U123" t="str">
        <f>IF(
ISNA(MATCH(U$1,Events!$A:$A,0)),
0,
VLOOKUP(
VLOOKUP($A123,'[4]OSMEC ID + EVENT'!$A:$I,3,FALSE),Events!$B:$D,3,FALSE))</f>
        <v>E018</v>
      </c>
      <c r="V123" t="str">
        <f>IF(
ISNA(MATCH(V$1,Events!$A:$A,0)),
0,
VLOOKUP(
VLOOKUP($A123,'[4]OSMEC ID + EVENT'!$A:$I,4,FALSE),Events!$B:$D,3,FALSE))</f>
        <v>E019</v>
      </c>
      <c r="W123" t="str">
        <f>IF(
ISNA(MATCH(W$1,Events!$A:$A,0)),
0,
VLOOKUP(
VLOOKUP($A123,'[4]OSMEC ID + EVENT'!$A:$I,5,FALSE),Events!$B:$D,3,FALSE))</f>
        <v>E020</v>
      </c>
      <c r="X123" t="str">
        <f>IF(
ISNA(MATCH(X$1,Events!$A:$A,0)),
0,
VLOOKUP(
VLOOKUP($A123,'[4]OSMEC ID + EVENT'!$A:$I,6,FALSE),Events!$B:$D,3,FALSE))</f>
        <v>E021</v>
      </c>
      <c r="Y123" t="str">
        <f>IF(
ISNA(MATCH(Y$1,Events!$A:$A,0)),
0,
VLOOKUP(
VLOOKUP($A123,'[4]OSMEC ID + EVENT'!$A:$I,7,FALSE),Events!$B:$D,3,FALSE))</f>
        <v>E022</v>
      </c>
      <c r="Z123" t="str">
        <f>IF(
ISNA(MATCH(Z$1,Events!$A:$A,0)),
0,
VLOOKUP(
VLOOKUP($A123,'[4]OSMEC ID + EVENT'!$A:$I,8,FALSE),Events!$B:$D,3,FALSE))</f>
        <v>E023</v>
      </c>
      <c r="AA123" t="str">
        <f>IFERROR(
VLOOKUP(
VLOOKUP(A123,'[5]OSMEC ID + SUBJECT'!$A:$B,2,FALSE),Subjects!$B:$D,3,FALSE),"")</f>
        <v/>
      </c>
      <c r="AB123" t="str">
        <f>IFERROR(
VLOOKUP(
VLOOKUP(A123,'[6]OSMEC ID + SUBJECT'!$A:$B,2,FALSE),Subjects!B:D,3,FALSE),"")</f>
        <v/>
      </c>
      <c r="AC123" t="str">
        <f>IFERROR(
VLOOKUP(
VLOOKUP(A123,'[7]OSMEC-ID + SESSION'!$A:$B,2,FALSE),Subjects!$B:$D,3,FALSE),"")</f>
        <v/>
      </c>
      <c r="AD123" t="str">
        <f>IFERROR(
VLOOKUP(
VLOOKUP(A123,'[8]OSMEC ID + SESSION'!$A:$B,2,FALSE),Subjects!$B:$D,3,FALSE),"")</f>
        <v/>
      </c>
      <c r="AE123" s="12" t="str">
        <f>IFERROR(
VLOOKUP(
VLOOKUP(A123,'[9]OSMEC ID + SUBJECT'!$A:$B,2,FALSE),Subjects!$B:$D,3,FALSE),"")</f>
        <v/>
      </c>
      <c r="AF123" t="str">
        <f>IFERROR(
VLOOKUP(
VLOOKUP(A123,'[10]OSMEC ID + SESSION'!$A:$B,2,FALSE),Subjects!$B:$D,3),"")</f>
        <v/>
      </c>
    </row>
    <row r="124" spans="1:32" x14ac:dyDescent="0.75">
      <c r="A124" t="str">
        <f>Deligate_List!A124</f>
        <v>OSMEC-0085</v>
      </c>
      <c r="B124" t="str">
        <f>VLOOKUP(A124,Deligate_List!A:B,2,FALSE)</f>
        <v>PULI GAUTAMI</v>
      </c>
      <c r="C124" t="str">
        <f>IFERROR(
VLOOKUP(
VLOOKUP($A124,'[1]OSMEC ID + WORKSHOP'!$A:$B,2,FALSE),Workshop!A:C,3,FALSE),"")</f>
        <v/>
      </c>
      <c r="D124" t="str">
        <f>IF($D$1 =Events!$A$2,
VLOOKUP(
VLOOKUP($A124,'[2]OSMEC ID + EVENT'!$A:$E,2,FALSE),Events!$B:$D,3,FALSE))</f>
        <v>E001</v>
      </c>
      <c r="E124" t="str">
        <f>IF(E$1=Events!$A$3,
VLOOKUP(
VLOOKUP($A124,'[2]OSMEC ID + EVENT'!$A:$E,3,FALSE),Events!B:D,3,FALSE))</f>
        <v>E002</v>
      </c>
      <c r="F124" t="str">
        <f>IF($F$1=Events!$A$4,
VLOOKUP(
VLOOKUP($A126,'[2]OSMEC ID + EVENT'!$A:$E,4,FALSE),Events!B:D,3,FALSE),)</f>
        <v>E003</v>
      </c>
      <c r="G124" t="str">
        <f>IF($G$1=Events!$A$5,
VLOOKUP(
VLOOKUP($A126,'[2]OSMEC ID + EVENT'!$A:$E,5,FALSE),Events!$B:$D,3,FALSE),)</f>
        <v>E004</v>
      </c>
      <c r="H124" s="3" t="str">
        <f>IF($H$1= VLOOKUP($H$1,Events!$A:$D,1,FALSE),
VLOOKUP(
VLOOKUP(A124,'[3]OSMEC ID + EVENT'!$A:$M,2,FALSE),Events!B:D,3,FALSE),)</f>
        <v>E005</v>
      </c>
      <c r="I124" s="3" t="str">
        <f>IF(I$1= VLOOKUP(I$1,Events!$A:$D,1,FALSE),
VLOOKUP(
VLOOKUP($A124,'[3]OSMEC ID + EVENT'!$A:$M,3,FALSE),Events!$B:$D,3,FALSE),)</f>
        <v>E006</v>
      </c>
      <c r="J124" t="str">
        <f>IF(J$1= VLOOKUP(J$1,Events!$A:$D,1,FALSE),
VLOOKUP(
VLOOKUP($A124,'[3]OSMEC ID + EVENT'!$A:$M,4,FALSE),Events!$B:$D,3,FALSE),)</f>
        <v>E007</v>
      </c>
      <c r="K124" t="str">
        <f>IF(K$1= VLOOKUP(K$1,Events!$A:$D,1,FALSE),
VLOOKUP(
VLOOKUP($A124,'[3]OSMEC ID + EVENT'!$A:$M,5,FALSE),Events!$B:$D,3,FALSE),)</f>
        <v>E008</v>
      </c>
      <c r="L124" t="str">
        <f>IF(L$1= VLOOKUP(L$1,Events!$A:$D,1,FALSE),
VLOOKUP(
VLOOKUP($A124,'[3]OSMEC ID + EVENT'!$A:$M,6,FALSE),Events!$B:$D,3,FALSE),)</f>
        <v>E009</v>
      </c>
      <c r="M124" t="str">
        <f>IF(M$1= VLOOKUP(M$1,Events!$A:$D,1,FALSE),
VLOOKUP(
VLOOKUP($A124,'[3]OSMEC ID + EVENT'!$A:$M,7,FALSE),Events!$B:$D,3,FALSE),)</f>
        <v>E010</v>
      </c>
      <c r="N124" t="str">
        <f>IF(N$1= VLOOKUP(N$1,Events!$A:$D,1,FALSE),
VLOOKUP(
VLOOKUP($A124,'[3]OSMEC ID + EVENT'!$A:$M,8,FALSE),Events!$B:$D,3,FALSE),)</f>
        <v>E011</v>
      </c>
      <c r="O124" t="str">
        <f>IF(O$1= VLOOKUP(O$1,Events!$A:$D,1,FALSE),
VLOOKUP(
VLOOKUP($A124,'[3]OSMEC ID + EVENT'!$A:$M,9,FALSE),Events!$B:$D,3,FALSE),)</f>
        <v>E012</v>
      </c>
      <c r="P124" t="str">
        <f>IF(P$1= VLOOKUP(P$1,Events!$A:$D,1,FALSE),
VLOOKUP(
VLOOKUP($A124,'[3]OSMEC ID + EVENT'!$A:$M,10,FALSE),Events!$B:$D,3,FALSE),)</f>
        <v>E013</v>
      </c>
      <c r="Q124" t="str">
        <f>IF(Q$1= VLOOKUP(Q$1,Events!$A:$D,1,FALSE),
VLOOKUP(
VLOOKUP($A124,'[3]OSMEC ID + EVENT'!$A:$M,11,FALSE),Events!$B:$D,3,FALSE),)</f>
        <v>E014</v>
      </c>
      <c r="R124" t="str">
        <f>IF(R$1= VLOOKUP(R$1,Events!$A:$D,1,FALSE),
VLOOKUP(
VLOOKUP($A124,'[3]OSMEC ID + EVENT'!$A:$M,12,FALSE),Events!$B:$D,3,FALSE),)</f>
        <v>E015</v>
      </c>
      <c r="S124" t="str">
        <f>IF(S$1= VLOOKUP(S$1,Events!$A:$D,1,FALSE),
VLOOKUP(
VLOOKUP($A124,'[3]OSMEC ID + EVENT'!$A:$M,13,FALSE),Events!$B:$D,3,FALSE),)</f>
        <v>E016</v>
      </c>
      <c r="T124" t="str">
        <f>IF(
ISNA(MATCH(T$1,Events!$A:$A,0)),
0,
VLOOKUP(
VLOOKUP(A124,'[4]OSMEC ID + EVENT'!$A:$I,2,FALSE),Events!$B:$D,3,FALSE))</f>
        <v>E017</v>
      </c>
      <c r="U124" t="str">
        <f>IF(
ISNA(MATCH(U$1,Events!$A:$A,0)),
0,
VLOOKUP(
VLOOKUP($A124,'[4]OSMEC ID + EVENT'!$A:$I,3,FALSE),Events!$B:$D,3,FALSE))</f>
        <v>E018</v>
      </c>
      <c r="V124" t="str">
        <f>IF(
ISNA(MATCH(V$1,Events!$A:$A,0)),
0,
VLOOKUP(
VLOOKUP($A124,'[4]OSMEC ID + EVENT'!$A:$I,4,FALSE),Events!$B:$D,3,FALSE))</f>
        <v>E019</v>
      </c>
      <c r="W124" t="str">
        <f>IF(
ISNA(MATCH(W$1,Events!$A:$A,0)),
0,
VLOOKUP(
VLOOKUP($A124,'[4]OSMEC ID + EVENT'!$A:$I,5,FALSE),Events!$B:$D,3,FALSE))</f>
        <v>E020</v>
      </c>
      <c r="X124" t="str">
        <f>IF(
ISNA(MATCH(X$1,Events!$A:$A,0)),
0,
VLOOKUP(
VLOOKUP($A124,'[4]OSMEC ID + EVENT'!$A:$I,6,FALSE),Events!$B:$D,3,FALSE))</f>
        <v>E021</v>
      </c>
      <c r="Y124" t="str">
        <f>IF(
ISNA(MATCH(Y$1,Events!$A:$A,0)),
0,
VLOOKUP(
VLOOKUP($A124,'[4]OSMEC ID + EVENT'!$A:$I,7,FALSE),Events!$B:$D,3,FALSE))</f>
        <v>E022</v>
      </c>
      <c r="Z124" t="str">
        <f>IF(
ISNA(MATCH(Z$1,Events!$A:$A,0)),
0,
VLOOKUP(
VLOOKUP($A124,'[4]OSMEC ID + EVENT'!$A:$I,8,FALSE),Events!$B:$D,3,FALSE))</f>
        <v>E023</v>
      </c>
      <c r="AA124" t="str">
        <f>IFERROR(
VLOOKUP(
VLOOKUP(A124,'[5]OSMEC ID + SUBJECT'!$A:$B,2,FALSE),Subjects!$B:$D,3,FALSE),"")</f>
        <v/>
      </c>
      <c r="AB124" t="str">
        <f>IFERROR(
VLOOKUP(
VLOOKUP(A124,'[6]OSMEC ID + SUBJECT'!$A:$B,2,FALSE),Subjects!B:D,3,FALSE),"")</f>
        <v/>
      </c>
      <c r="AC124" t="str">
        <f>IFERROR(
VLOOKUP(
VLOOKUP(A124,'[7]OSMEC-ID + SESSION'!$A:$B,2,FALSE),Subjects!$B:$D,3,FALSE),"")</f>
        <v/>
      </c>
      <c r="AD124" t="str">
        <f>IFERROR(
VLOOKUP(
VLOOKUP(A124,'[8]OSMEC ID + SESSION'!$A:$B,2,FALSE),Subjects!$B:$D,3,FALSE),"")</f>
        <v/>
      </c>
      <c r="AE124" s="12" t="str">
        <f>IFERROR(
VLOOKUP(
VLOOKUP(A124,'[9]OSMEC ID + SUBJECT'!$A:$B,2,FALSE),Subjects!$B:$D,3,FALSE),"")</f>
        <v/>
      </c>
      <c r="AF124" t="str">
        <f>IFERROR(
VLOOKUP(
VLOOKUP(A124,'[10]OSMEC ID + SESSION'!$A:$B,2,FALSE),Subjects!$B:$D,3),"")</f>
        <v/>
      </c>
    </row>
    <row r="125" spans="1:32" x14ac:dyDescent="0.75">
      <c r="A125" t="str">
        <f>Deligate_List!A125</f>
        <v>OSMEC-0084</v>
      </c>
      <c r="B125" t="str">
        <f>VLOOKUP(A125,Deligate_List!A:B,2,FALSE)</f>
        <v>Sadia Nasr Syeda</v>
      </c>
      <c r="C125" t="str">
        <f>IFERROR(
VLOOKUP(
VLOOKUP($A125,'[1]OSMEC ID + WORKSHOP'!$A:$B,2,FALSE),Workshop!A:C,3,FALSE),"")</f>
        <v>W011</v>
      </c>
      <c r="D125" t="str">
        <f>IF($D$1 =Events!$A$2,
VLOOKUP(
VLOOKUP($A125,'[2]OSMEC ID + EVENT'!$A:$E,2,FALSE),Events!$B:$D,3,FALSE))</f>
        <v>E001</v>
      </c>
      <c r="E125" t="str">
        <f>IF(E$1=Events!$A$3,
VLOOKUP(
VLOOKUP($A125,'[2]OSMEC ID + EVENT'!$A:$E,3,FALSE),Events!B:D,3,FALSE))</f>
        <v>E002</v>
      </c>
      <c r="F125" t="str">
        <f>IF($F$1=Events!$A$4,
VLOOKUP(
VLOOKUP($A127,'[2]OSMEC ID + EVENT'!$A:$E,4,FALSE),Events!B:D,3,FALSE),)</f>
        <v>E003</v>
      </c>
      <c r="G125" t="str">
        <f>IF($G$1=Events!$A$5,
VLOOKUP(
VLOOKUP($A127,'[2]OSMEC ID + EVENT'!$A:$E,5,FALSE),Events!$B:$D,3,FALSE),)</f>
        <v>E004</v>
      </c>
      <c r="H125" s="3" t="str">
        <f>IF($H$1= VLOOKUP($H$1,Events!$A:$D,1,FALSE),
VLOOKUP(
VLOOKUP(A125,'[3]OSMEC ID + EVENT'!$A:$M,2,FALSE),Events!B:D,3,FALSE),)</f>
        <v>E005</v>
      </c>
      <c r="I125" s="3" t="str">
        <f>IF(I$1= VLOOKUP(I$1,Events!$A:$D,1,FALSE),
VLOOKUP(
VLOOKUP($A125,'[3]OSMEC ID + EVENT'!$A:$M,3,FALSE),Events!$B:$D,3,FALSE),)</f>
        <v>E006</v>
      </c>
      <c r="J125" t="str">
        <f>IF(J$1= VLOOKUP(J$1,Events!$A:$D,1,FALSE),
VLOOKUP(
VLOOKUP($A125,'[3]OSMEC ID + EVENT'!$A:$M,4,FALSE),Events!$B:$D,3,FALSE),)</f>
        <v>E007</v>
      </c>
      <c r="K125" t="str">
        <f>IF(K$1= VLOOKUP(K$1,Events!$A:$D,1,FALSE),
VLOOKUP(
VLOOKUP($A125,'[3]OSMEC ID + EVENT'!$A:$M,5,FALSE),Events!$B:$D,3,FALSE),)</f>
        <v>E008</v>
      </c>
      <c r="L125" t="str">
        <f>IF(L$1= VLOOKUP(L$1,Events!$A:$D,1,FALSE),
VLOOKUP(
VLOOKUP($A125,'[3]OSMEC ID + EVENT'!$A:$M,6,FALSE),Events!$B:$D,3,FALSE),)</f>
        <v>E009</v>
      </c>
      <c r="M125" t="str">
        <f>IF(M$1= VLOOKUP(M$1,Events!$A:$D,1,FALSE),
VLOOKUP(
VLOOKUP($A125,'[3]OSMEC ID + EVENT'!$A:$M,7,FALSE),Events!$B:$D,3,FALSE),)</f>
        <v>E010</v>
      </c>
      <c r="N125" t="str">
        <f>IF(N$1= VLOOKUP(N$1,Events!$A:$D,1,FALSE),
VLOOKUP(
VLOOKUP($A125,'[3]OSMEC ID + EVENT'!$A:$M,8,FALSE),Events!$B:$D,3,FALSE),)</f>
        <v>E011</v>
      </c>
      <c r="O125" t="str">
        <f>IF(O$1= VLOOKUP(O$1,Events!$A:$D,1,FALSE),
VLOOKUP(
VLOOKUP($A125,'[3]OSMEC ID + EVENT'!$A:$M,9,FALSE),Events!$B:$D,3,FALSE),)</f>
        <v>E012</v>
      </c>
      <c r="P125" t="str">
        <f>IF(P$1= VLOOKUP(P$1,Events!$A:$D,1,FALSE),
VLOOKUP(
VLOOKUP($A125,'[3]OSMEC ID + EVENT'!$A:$M,10,FALSE),Events!$B:$D,3,FALSE),)</f>
        <v>E013</v>
      </c>
      <c r="Q125" t="str">
        <f>IF(Q$1= VLOOKUP(Q$1,Events!$A:$D,1,FALSE),
VLOOKUP(
VLOOKUP($A125,'[3]OSMEC ID + EVENT'!$A:$M,11,FALSE),Events!$B:$D,3,FALSE),)</f>
        <v>E014</v>
      </c>
      <c r="R125" t="str">
        <f>IF(R$1= VLOOKUP(R$1,Events!$A:$D,1,FALSE),
VLOOKUP(
VLOOKUP($A125,'[3]OSMEC ID + EVENT'!$A:$M,12,FALSE),Events!$B:$D,3,FALSE),)</f>
        <v>E015</v>
      </c>
      <c r="S125" t="str">
        <f>IF(S$1= VLOOKUP(S$1,Events!$A:$D,1,FALSE),
VLOOKUP(
VLOOKUP($A125,'[3]OSMEC ID + EVENT'!$A:$M,13,FALSE),Events!$B:$D,3,FALSE),)</f>
        <v>E016</v>
      </c>
      <c r="T125" t="str">
        <f>IF(
ISNA(MATCH(T$1,Events!$A:$A,0)),
0,
VLOOKUP(
VLOOKUP(A125,'[4]OSMEC ID + EVENT'!$A:$I,2,FALSE),Events!$B:$D,3,FALSE))</f>
        <v>E017</v>
      </c>
      <c r="U125" t="str">
        <f>IF(
ISNA(MATCH(U$1,Events!$A:$A,0)),
0,
VLOOKUP(
VLOOKUP($A125,'[4]OSMEC ID + EVENT'!$A:$I,3,FALSE),Events!$B:$D,3,FALSE))</f>
        <v>E018</v>
      </c>
      <c r="V125" t="str">
        <f>IF(
ISNA(MATCH(V$1,Events!$A:$A,0)),
0,
VLOOKUP(
VLOOKUP($A125,'[4]OSMEC ID + EVENT'!$A:$I,4,FALSE),Events!$B:$D,3,FALSE))</f>
        <v>E019</v>
      </c>
      <c r="W125" t="str">
        <f>IF(
ISNA(MATCH(W$1,Events!$A:$A,0)),
0,
VLOOKUP(
VLOOKUP($A125,'[4]OSMEC ID + EVENT'!$A:$I,5,FALSE),Events!$B:$D,3,FALSE))</f>
        <v>E020</v>
      </c>
      <c r="X125" t="str">
        <f>IF(
ISNA(MATCH(X$1,Events!$A:$A,0)),
0,
VLOOKUP(
VLOOKUP($A125,'[4]OSMEC ID + EVENT'!$A:$I,6,FALSE),Events!$B:$D,3,FALSE))</f>
        <v>E021</v>
      </c>
      <c r="Y125" t="str">
        <f>IF(
ISNA(MATCH(Y$1,Events!$A:$A,0)),
0,
VLOOKUP(
VLOOKUP($A125,'[4]OSMEC ID + EVENT'!$A:$I,7,FALSE),Events!$B:$D,3,FALSE))</f>
        <v>E022</v>
      </c>
      <c r="Z125" t="str">
        <f>IF(
ISNA(MATCH(Z$1,Events!$A:$A,0)),
0,
VLOOKUP(
VLOOKUP($A125,'[4]OSMEC ID + EVENT'!$A:$I,8,FALSE),Events!$B:$D,3,FALSE))</f>
        <v>E023</v>
      </c>
      <c r="AA125" t="str">
        <f>IFERROR(
VLOOKUP(
VLOOKUP(A125,'[5]OSMEC ID + SUBJECT'!$A:$B,2,FALSE),Subjects!$B:$D,3,FALSE),"")</f>
        <v/>
      </c>
      <c r="AB125" t="str">
        <f>IFERROR(
VLOOKUP(
VLOOKUP(A125,'[6]OSMEC ID + SUBJECT'!$A:$B,2,FALSE),Subjects!B:D,3,FALSE),"")</f>
        <v/>
      </c>
      <c r="AC125" t="str">
        <f>IFERROR(
VLOOKUP(
VLOOKUP(A125,'[7]OSMEC-ID + SESSION'!$A:$B,2,FALSE),Subjects!$B:$D,3,FALSE),"")</f>
        <v/>
      </c>
      <c r="AD125" t="str">
        <f>IFERROR(
VLOOKUP(
VLOOKUP(A125,'[8]OSMEC ID + SESSION'!$A:$B,2,FALSE),Subjects!$B:$D,3,FALSE),"")</f>
        <v/>
      </c>
      <c r="AE125" s="12" t="str">
        <f>IFERROR(
VLOOKUP(
VLOOKUP(A125,'[9]OSMEC ID + SUBJECT'!$A:$B,2,FALSE),Subjects!$B:$D,3,FALSE),"")</f>
        <v/>
      </c>
      <c r="AF125" t="str">
        <f>IFERROR(
VLOOKUP(
VLOOKUP(A125,'[10]OSMEC ID + SESSION'!$A:$B,2,FALSE),Subjects!$B:$D,3),"")</f>
        <v/>
      </c>
    </row>
    <row r="126" spans="1:32" x14ac:dyDescent="0.75">
      <c r="A126" t="str">
        <f>Deligate_List!A126</f>
        <v>OSMEC-0087</v>
      </c>
      <c r="B126" t="str">
        <f>VLOOKUP(A126,Deligate_List!A:B,2,FALSE)</f>
        <v>MD.FATHIMA NAUSHEEN</v>
      </c>
      <c r="C126" t="str">
        <f>IFERROR(
VLOOKUP(
VLOOKUP($A126,'[1]OSMEC ID + WORKSHOP'!$A:$B,2,FALSE),Workshop!A:C,3,FALSE),"")</f>
        <v>W005</v>
      </c>
      <c r="D126" t="str">
        <f>IF($D$1 =Events!$A$2,
VLOOKUP(
VLOOKUP($A126,'[2]OSMEC ID + EVENT'!$A:$E,2,FALSE),Events!$B:$D,3,FALSE))</f>
        <v>E001</v>
      </c>
      <c r="E126" t="str">
        <f>IF(E$1=Events!$A$3,
VLOOKUP(
VLOOKUP($A126,'[2]OSMEC ID + EVENT'!$A:$E,3,FALSE),Events!B:D,3,FALSE))</f>
        <v>E002</v>
      </c>
      <c r="F126" t="str">
        <f>IF($F$1=Events!$A$4,
VLOOKUP(
VLOOKUP($A128,'[2]OSMEC ID + EVENT'!$A:$E,4,FALSE),Events!B:D,3,FALSE),)</f>
        <v>E003</v>
      </c>
      <c r="G126" t="str">
        <f>IF($G$1=Events!$A$5,
VLOOKUP(
VLOOKUP($A128,'[2]OSMEC ID + EVENT'!$A:$E,5,FALSE),Events!$B:$D,3,FALSE),)</f>
        <v>E004</v>
      </c>
      <c r="H126" s="3" t="str">
        <f>IF($H$1= VLOOKUP($H$1,Events!$A:$D,1,FALSE),
VLOOKUP(
VLOOKUP(A126,'[3]OSMEC ID + EVENT'!$A:$M,2,FALSE),Events!B:D,3,FALSE),)</f>
        <v>E005</v>
      </c>
      <c r="I126" s="3" t="str">
        <f>IF(I$1= VLOOKUP(I$1,Events!$A:$D,1,FALSE),
VLOOKUP(
VLOOKUP($A126,'[3]OSMEC ID + EVENT'!$A:$M,3,FALSE),Events!$B:$D,3,FALSE),)</f>
        <v>E006</v>
      </c>
      <c r="J126" t="str">
        <f>IF(J$1= VLOOKUP(J$1,Events!$A:$D,1,FALSE),
VLOOKUP(
VLOOKUP($A126,'[3]OSMEC ID + EVENT'!$A:$M,4,FALSE),Events!$B:$D,3,FALSE),)</f>
        <v>E007</v>
      </c>
      <c r="K126" t="str">
        <f>IF(K$1= VLOOKUP(K$1,Events!$A:$D,1,FALSE),
VLOOKUP(
VLOOKUP($A126,'[3]OSMEC ID + EVENT'!$A:$M,5,FALSE),Events!$B:$D,3,FALSE),)</f>
        <v>E008</v>
      </c>
      <c r="L126" t="str">
        <f>IF(L$1= VLOOKUP(L$1,Events!$A:$D,1,FALSE),
VLOOKUP(
VLOOKUP($A126,'[3]OSMEC ID + EVENT'!$A:$M,6,FALSE),Events!$B:$D,3,FALSE),)</f>
        <v>E009</v>
      </c>
      <c r="M126" t="str">
        <f>IF(M$1= VLOOKUP(M$1,Events!$A:$D,1,FALSE),
VLOOKUP(
VLOOKUP($A126,'[3]OSMEC ID + EVENT'!$A:$M,7,FALSE),Events!$B:$D,3,FALSE),)</f>
        <v>E010</v>
      </c>
      <c r="N126" t="str">
        <f>IF(N$1= VLOOKUP(N$1,Events!$A:$D,1,FALSE),
VLOOKUP(
VLOOKUP($A126,'[3]OSMEC ID + EVENT'!$A:$M,8,FALSE),Events!$B:$D,3,FALSE),)</f>
        <v>E011</v>
      </c>
      <c r="O126" t="str">
        <f>IF(O$1= VLOOKUP(O$1,Events!$A:$D,1,FALSE),
VLOOKUP(
VLOOKUP($A126,'[3]OSMEC ID + EVENT'!$A:$M,9,FALSE),Events!$B:$D,3,FALSE),)</f>
        <v>E012</v>
      </c>
      <c r="P126" t="str">
        <f>IF(P$1= VLOOKUP(P$1,Events!$A:$D,1,FALSE),
VLOOKUP(
VLOOKUP($A126,'[3]OSMEC ID + EVENT'!$A:$M,10,FALSE),Events!$B:$D,3,FALSE),)</f>
        <v>E013</v>
      </c>
      <c r="Q126" t="str">
        <f>IF(Q$1= VLOOKUP(Q$1,Events!$A:$D,1,FALSE),
VLOOKUP(
VLOOKUP($A126,'[3]OSMEC ID + EVENT'!$A:$M,11,FALSE),Events!$B:$D,3,FALSE),)</f>
        <v>E014</v>
      </c>
      <c r="R126" t="str">
        <f>IF(R$1= VLOOKUP(R$1,Events!$A:$D,1,FALSE),
VLOOKUP(
VLOOKUP($A126,'[3]OSMEC ID + EVENT'!$A:$M,12,FALSE),Events!$B:$D,3,FALSE),)</f>
        <v>E015</v>
      </c>
      <c r="S126" t="str">
        <f>IF(S$1= VLOOKUP(S$1,Events!$A:$D,1,FALSE),
VLOOKUP(
VLOOKUP($A126,'[3]OSMEC ID + EVENT'!$A:$M,13,FALSE),Events!$B:$D,3,FALSE),)</f>
        <v>E016</v>
      </c>
      <c r="T126" t="str">
        <f>IF(
ISNA(MATCH(T$1,Events!$A:$A,0)),
0,
VLOOKUP(
VLOOKUP(A126,'[4]OSMEC ID + EVENT'!$A:$I,2,FALSE),Events!$B:$D,3,FALSE))</f>
        <v>E017</v>
      </c>
      <c r="U126" t="str">
        <f>IF(
ISNA(MATCH(U$1,Events!$A:$A,0)),
0,
VLOOKUP(
VLOOKUP($A126,'[4]OSMEC ID + EVENT'!$A:$I,3,FALSE),Events!$B:$D,3,FALSE))</f>
        <v>E018</v>
      </c>
      <c r="V126" t="str">
        <f>IF(
ISNA(MATCH(V$1,Events!$A:$A,0)),
0,
VLOOKUP(
VLOOKUP($A126,'[4]OSMEC ID + EVENT'!$A:$I,4,FALSE),Events!$B:$D,3,FALSE))</f>
        <v>E019</v>
      </c>
      <c r="W126" t="str">
        <f>IF(
ISNA(MATCH(W$1,Events!$A:$A,0)),
0,
VLOOKUP(
VLOOKUP($A126,'[4]OSMEC ID + EVENT'!$A:$I,5,FALSE),Events!$B:$D,3,FALSE))</f>
        <v>E020</v>
      </c>
      <c r="X126" t="str">
        <f>IF(
ISNA(MATCH(X$1,Events!$A:$A,0)),
0,
VLOOKUP(
VLOOKUP($A126,'[4]OSMEC ID + EVENT'!$A:$I,6,FALSE),Events!$B:$D,3,FALSE))</f>
        <v>E021</v>
      </c>
      <c r="Y126" t="str">
        <f>IF(
ISNA(MATCH(Y$1,Events!$A:$A,0)),
0,
VLOOKUP(
VLOOKUP($A126,'[4]OSMEC ID + EVENT'!$A:$I,7,FALSE),Events!$B:$D,3,FALSE))</f>
        <v>E022</v>
      </c>
      <c r="Z126" t="str">
        <f>IF(
ISNA(MATCH(Z$1,Events!$A:$A,0)),
0,
VLOOKUP(
VLOOKUP($A126,'[4]OSMEC ID + EVENT'!$A:$I,8,FALSE),Events!$B:$D,3,FALSE))</f>
        <v>E023</v>
      </c>
      <c r="AA126" t="str">
        <f>IFERROR(
VLOOKUP(
VLOOKUP(A126,'[5]OSMEC ID + SUBJECT'!$A:$B,2,FALSE),Subjects!$B:$D,3,FALSE),"")</f>
        <v/>
      </c>
      <c r="AB126" t="str">
        <f>IFERROR(
VLOOKUP(
VLOOKUP(A126,'[6]OSMEC ID + SUBJECT'!$A:$B,2,FALSE),Subjects!B:D,3,FALSE),"")</f>
        <v/>
      </c>
      <c r="AC126" t="str">
        <f>IFERROR(
VLOOKUP(
VLOOKUP(A126,'[7]OSMEC-ID + SESSION'!$A:$B,2,FALSE),Subjects!$B:$D,3,FALSE),"")</f>
        <v/>
      </c>
      <c r="AD126" t="str">
        <f>IFERROR(
VLOOKUP(
VLOOKUP(A126,'[8]OSMEC ID + SESSION'!$A:$B,2,FALSE),Subjects!$B:$D,3,FALSE),"")</f>
        <v/>
      </c>
      <c r="AE126" s="12" t="str">
        <f>IFERROR(
VLOOKUP(
VLOOKUP(A126,'[9]OSMEC ID + SUBJECT'!$A:$B,2,FALSE),Subjects!$B:$D,3,FALSE),"")</f>
        <v/>
      </c>
      <c r="AF126" t="str">
        <f>IFERROR(
VLOOKUP(
VLOOKUP(A126,'[10]OSMEC ID + SESSION'!$A:$B,2,FALSE),Subjects!$B:$D,3),"")</f>
        <v/>
      </c>
    </row>
    <row r="127" spans="1:32" x14ac:dyDescent="0.75">
      <c r="A127" t="str">
        <f>Deligate_List!A127</f>
        <v>OSMEC-0089</v>
      </c>
      <c r="B127" t="str">
        <f>VLOOKUP(A127,Deligate_List!A:B,2,FALSE)</f>
        <v>SHAIK AYRA SIDDIKA</v>
      </c>
      <c r="C127" t="str">
        <f>IFERROR(
VLOOKUP(
VLOOKUP($A127,'[1]OSMEC ID + WORKSHOP'!$A:$B,2,FALSE),Workshop!A:C,3,FALSE),"")</f>
        <v/>
      </c>
      <c r="D127" t="str">
        <f>IF($D$1 =Events!$A$2,
VLOOKUP(
VLOOKUP($A127,'[2]OSMEC ID + EVENT'!$A:$E,2,FALSE),Events!$B:$D,3,FALSE))</f>
        <v>E001</v>
      </c>
      <c r="E127" t="str">
        <f>IF(E$1=Events!$A$3,
VLOOKUP(
VLOOKUP($A127,'[2]OSMEC ID + EVENT'!$A:$E,3,FALSE),Events!B:D,3,FALSE))</f>
        <v>E002</v>
      </c>
      <c r="F127" t="str">
        <f>IF($F$1=Events!$A$4,
VLOOKUP(
VLOOKUP($A129,'[2]OSMEC ID + EVENT'!$A:$E,4,FALSE),Events!B:D,3,FALSE),)</f>
        <v>E003</v>
      </c>
      <c r="G127" t="str">
        <f>IF($G$1=Events!$A$5,
VLOOKUP(
VLOOKUP($A129,'[2]OSMEC ID + EVENT'!$A:$E,5,FALSE),Events!$B:$D,3,FALSE),)</f>
        <v>E004</v>
      </c>
      <c r="H127" s="3" t="str">
        <f>IF($H$1= VLOOKUP($H$1,Events!$A:$D,1,FALSE),
VLOOKUP(
VLOOKUP(A127,'[3]OSMEC ID + EVENT'!$A:$M,2,FALSE),Events!B:D,3,FALSE),)</f>
        <v>E005</v>
      </c>
      <c r="I127" s="3" t="str">
        <f>IF(I$1= VLOOKUP(I$1,Events!$A:$D,1,FALSE),
VLOOKUP(
VLOOKUP($A127,'[3]OSMEC ID + EVENT'!$A:$M,3,FALSE),Events!$B:$D,3,FALSE),)</f>
        <v>E006</v>
      </c>
      <c r="J127" t="str">
        <f>IF(J$1= VLOOKUP(J$1,Events!$A:$D,1,FALSE),
VLOOKUP(
VLOOKUP($A127,'[3]OSMEC ID + EVENT'!$A:$M,4,FALSE),Events!$B:$D,3,FALSE),)</f>
        <v>E007</v>
      </c>
      <c r="K127" t="str">
        <f>IF(K$1= VLOOKUP(K$1,Events!$A:$D,1,FALSE),
VLOOKUP(
VLOOKUP($A127,'[3]OSMEC ID + EVENT'!$A:$M,5,FALSE),Events!$B:$D,3,FALSE),)</f>
        <v>E008</v>
      </c>
      <c r="L127" t="str">
        <f>IF(L$1= VLOOKUP(L$1,Events!$A:$D,1,FALSE),
VLOOKUP(
VLOOKUP($A127,'[3]OSMEC ID + EVENT'!$A:$M,6,FALSE),Events!$B:$D,3,FALSE),)</f>
        <v>E009</v>
      </c>
      <c r="M127" t="str">
        <f>IF(M$1= VLOOKUP(M$1,Events!$A:$D,1,FALSE),
VLOOKUP(
VLOOKUP($A127,'[3]OSMEC ID + EVENT'!$A:$M,7,FALSE),Events!$B:$D,3,FALSE),)</f>
        <v>E010</v>
      </c>
      <c r="N127" t="str">
        <f>IF(N$1= VLOOKUP(N$1,Events!$A:$D,1,FALSE),
VLOOKUP(
VLOOKUP($A127,'[3]OSMEC ID + EVENT'!$A:$M,8,FALSE),Events!$B:$D,3,FALSE),)</f>
        <v>E011</v>
      </c>
      <c r="O127" t="str">
        <f>IF(O$1= VLOOKUP(O$1,Events!$A:$D,1,FALSE),
VLOOKUP(
VLOOKUP($A127,'[3]OSMEC ID + EVENT'!$A:$M,9,FALSE),Events!$B:$D,3,FALSE),)</f>
        <v>E012</v>
      </c>
      <c r="P127" t="str">
        <f>IF(P$1= VLOOKUP(P$1,Events!$A:$D,1,FALSE),
VLOOKUP(
VLOOKUP($A127,'[3]OSMEC ID + EVENT'!$A:$M,10,FALSE),Events!$B:$D,3,FALSE),)</f>
        <v>E013</v>
      </c>
      <c r="Q127" t="str">
        <f>IF(Q$1= VLOOKUP(Q$1,Events!$A:$D,1,FALSE),
VLOOKUP(
VLOOKUP($A127,'[3]OSMEC ID + EVENT'!$A:$M,11,FALSE),Events!$B:$D,3,FALSE),)</f>
        <v>E014</v>
      </c>
      <c r="R127" t="str">
        <f>IF(R$1= VLOOKUP(R$1,Events!$A:$D,1,FALSE),
VLOOKUP(
VLOOKUP($A127,'[3]OSMEC ID + EVENT'!$A:$M,12,FALSE),Events!$B:$D,3,FALSE),)</f>
        <v>E015</v>
      </c>
      <c r="S127" t="str">
        <f>IF(S$1= VLOOKUP(S$1,Events!$A:$D,1,FALSE),
VLOOKUP(
VLOOKUP($A127,'[3]OSMEC ID + EVENT'!$A:$M,13,FALSE),Events!$B:$D,3,FALSE),)</f>
        <v>E016</v>
      </c>
      <c r="T127" t="str">
        <f>IF(
ISNA(MATCH(T$1,Events!$A:$A,0)),
0,
VLOOKUP(
VLOOKUP(A127,'[4]OSMEC ID + EVENT'!$A:$I,2,FALSE),Events!$B:$D,3,FALSE))</f>
        <v>E017</v>
      </c>
      <c r="U127" t="str">
        <f>IF(
ISNA(MATCH(U$1,Events!$A:$A,0)),
0,
VLOOKUP(
VLOOKUP($A127,'[4]OSMEC ID + EVENT'!$A:$I,3,FALSE),Events!$B:$D,3,FALSE))</f>
        <v>E018</v>
      </c>
      <c r="V127" t="str">
        <f>IF(
ISNA(MATCH(V$1,Events!$A:$A,0)),
0,
VLOOKUP(
VLOOKUP($A127,'[4]OSMEC ID + EVENT'!$A:$I,4,FALSE),Events!$B:$D,3,FALSE))</f>
        <v>E019</v>
      </c>
      <c r="W127" t="str">
        <f>IF(
ISNA(MATCH(W$1,Events!$A:$A,0)),
0,
VLOOKUP(
VLOOKUP($A127,'[4]OSMEC ID + EVENT'!$A:$I,5,FALSE),Events!$B:$D,3,FALSE))</f>
        <v>E020</v>
      </c>
      <c r="X127" t="str">
        <f>IF(
ISNA(MATCH(X$1,Events!$A:$A,0)),
0,
VLOOKUP(
VLOOKUP($A127,'[4]OSMEC ID + EVENT'!$A:$I,6,FALSE),Events!$B:$D,3,FALSE))</f>
        <v>E021</v>
      </c>
      <c r="Y127" t="str">
        <f>IF(
ISNA(MATCH(Y$1,Events!$A:$A,0)),
0,
VLOOKUP(
VLOOKUP($A127,'[4]OSMEC ID + EVENT'!$A:$I,7,FALSE),Events!$B:$D,3,FALSE))</f>
        <v>E022</v>
      </c>
      <c r="Z127" t="str">
        <f>IF(
ISNA(MATCH(Z$1,Events!$A:$A,0)),
0,
VLOOKUP(
VLOOKUP($A127,'[4]OSMEC ID + EVENT'!$A:$I,8,FALSE),Events!$B:$D,3,FALSE))</f>
        <v>E023</v>
      </c>
      <c r="AA127" t="str">
        <f>IFERROR(
VLOOKUP(
VLOOKUP(A127,'[5]OSMEC ID + SUBJECT'!$A:$B,2,FALSE),Subjects!$B:$D,3,FALSE),"")</f>
        <v/>
      </c>
      <c r="AB127" t="str">
        <f>IFERROR(
VLOOKUP(
VLOOKUP(A127,'[6]OSMEC ID + SUBJECT'!$A:$B,2,FALSE),Subjects!B:D,3,FALSE),"")</f>
        <v/>
      </c>
      <c r="AC127" t="str">
        <f>IFERROR(
VLOOKUP(
VLOOKUP(A127,'[7]OSMEC-ID + SESSION'!$A:$B,2,FALSE),Subjects!$B:$D,3,FALSE),"")</f>
        <v/>
      </c>
      <c r="AD127" t="str">
        <f>IFERROR(
VLOOKUP(
VLOOKUP(A127,'[8]OSMEC ID + SESSION'!$A:$B,2,FALSE),Subjects!$B:$D,3,FALSE),"")</f>
        <v/>
      </c>
      <c r="AE127" s="12" t="str">
        <f>IFERROR(
VLOOKUP(
VLOOKUP(A127,'[9]OSMEC ID + SUBJECT'!$A:$B,2,FALSE),Subjects!$B:$D,3,FALSE),"")</f>
        <v/>
      </c>
      <c r="AF127" t="str">
        <f>IFERROR(
VLOOKUP(
VLOOKUP(A127,'[10]OSMEC ID + SESSION'!$A:$B,2,FALSE),Subjects!$B:$D,3),"")</f>
        <v/>
      </c>
    </row>
    <row r="128" spans="1:32" x14ac:dyDescent="0.75">
      <c r="A128" t="str">
        <f>Deligate_List!A128</f>
        <v>OSMEC-0092</v>
      </c>
      <c r="B128" t="str">
        <f>VLOOKUP(A128,Deligate_List!A:B,2,FALSE)</f>
        <v>VENKATA SAI SRUTHIKA P</v>
      </c>
      <c r="C128" t="str">
        <f>IFERROR(
VLOOKUP(
VLOOKUP($A128,'[1]OSMEC ID + WORKSHOP'!$A:$B,2,FALSE),Workshop!A:C,3,FALSE),"")</f>
        <v>W006</v>
      </c>
      <c r="D128" t="str">
        <f>IF($D$1 =Events!$A$2,
VLOOKUP(
VLOOKUP($A128,'[2]OSMEC ID + EVENT'!$A:$E,2,FALSE),Events!$B:$D,3,FALSE))</f>
        <v>E001</v>
      </c>
      <c r="E128" t="str">
        <f>IF(E$1=Events!$A$3,
VLOOKUP(
VLOOKUP($A128,'[2]OSMEC ID + EVENT'!$A:$E,3,FALSE),Events!B:D,3,FALSE))</f>
        <v>E002</v>
      </c>
      <c r="F128" t="str">
        <f>IF($F$1=Events!$A$4,
VLOOKUP(
VLOOKUP($A130,'[2]OSMEC ID + EVENT'!$A:$E,4,FALSE),Events!B:D,3,FALSE),)</f>
        <v>E003</v>
      </c>
      <c r="G128" t="str">
        <f>IF($G$1=Events!$A$5,
VLOOKUP(
VLOOKUP($A130,'[2]OSMEC ID + EVENT'!$A:$E,5,FALSE),Events!$B:$D,3,FALSE),)</f>
        <v>E004</v>
      </c>
      <c r="H128" s="3" t="str">
        <f>IF($H$1= VLOOKUP($H$1,Events!$A:$D,1,FALSE),
VLOOKUP(
VLOOKUP(A128,'[3]OSMEC ID + EVENT'!$A:$M,2,FALSE),Events!B:D,3,FALSE),)</f>
        <v>E005</v>
      </c>
      <c r="I128" s="3" t="str">
        <f>IF(I$1= VLOOKUP(I$1,Events!$A:$D,1,FALSE),
VLOOKUP(
VLOOKUP($A128,'[3]OSMEC ID + EVENT'!$A:$M,3,FALSE),Events!$B:$D,3,FALSE),)</f>
        <v>E006</v>
      </c>
      <c r="J128" t="str">
        <f>IF(J$1= VLOOKUP(J$1,Events!$A:$D,1,FALSE),
VLOOKUP(
VLOOKUP($A128,'[3]OSMEC ID + EVENT'!$A:$M,4,FALSE),Events!$B:$D,3,FALSE),)</f>
        <v>E007</v>
      </c>
      <c r="K128" t="str">
        <f>IF(K$1= VLOOKUP(K$1,Events!$A:$D,1,FALSE),
VLOOKUP(
VLOOKUP($A128,'[3]OSMEC ID + EVENT'!$A:$M,5,FALSE),Events!$B:$D,3,FALSE),)</f>
        <v>E008</v>
      </c>
      <c r="L128" t="str">
        <f>IF(L$1= VLOOKUP(L$1,Events!$A:$D,1,FALSE),
VLOOKUP(
VLOOKUP($A128,'[3]OSMEC ID + EVENT'!$A:$M,6,FALSE),Events!$B:$D,3,FALSE),)</f>
        <v>E009</v>
      </c>
      <c r="M128" t="str">
        <f>IF(M$1= VLOOKUP(M$1,Events!$A:$D,1,FALSE),
VLOOKUP(
VLOOKUP($A128,'[3]OSMEC ID + EVENT'!$A:$M,7,FALSE),Events!$B:$D,3,FALSE),)</f>
        <v>E010</v>
      </c>
      <c r="N128" t="str">
        <f>IF(N$1= VLOOKUP(N$1,Events!$A:$D,1,FALSE),
VLOOKUP(
VLOOKUP($A128,'[3]OSMEC ID + EVENT'!$A:$M,8,FALSE),Events!$B:$D,3,FALSE),)</f>
        <v>E011</v>
      </c>
      <c r="O128" t="str">
        <f>IF(O$1= VLOOKUP(O$1,Events!$A:$D,1,FALSE),
VLOOKUP(
VLOOKUP($A128,'[3]OSMEC ID + EVENT'!$A:$M,9,FALSE),Events!$B:$D,3,FALSE),)</f>
        <v>E012</v>
      </c>
      <c r="P128" t="str">
        <f>IF(P$1= VLOOKUP(P$1,Events!$A:$D,1,FALSE),
VLOOKUP(
VLOOKUP($A128,'[3]OSMEC ID + EVENT'!$A:$M,10,FALSE),Events!$B:$D,3,FALSE),)</f>
        <v>E013</v>
      </c>
      <c r="Q128" t="str">
        <f>IF(Q$1= VLOOKUP(Q$1,Events!$A:$D,1,FALSE),
VLOOKUP(
VLOOKUP($A128,'[3]OSMEC ID + EVENT'!$A:$M,11,FALSE),Events!$B:$D,3,FALSE),)</f>
        <v>E014</v>
      </c>
      <c r="R128" t="str">
        <f>IF(R$1= VLOOKUP(R$1,Events!$A:$D,1,FALSE),
VLOOKUP(
VLOOKUP($A128,'[3]OSMEC ID + EVENT'!$A:$M,12,FALSE),Events!$B:$D,3,FALSE),)</f>
        <v>E015</v>
      </c>
      <c r="S128" t="str">
        <f>IF(S$1= VLOOKUP(S$1,Events!$A:$D,1,FALSE),
VLOOKUP(
VLOOKUP($A128,'[3]OSMEC ID + EVENT'!$A:$M,13,FALSE),Events!$B:$D,3,FALSE),)</f>
        <v>E016</v>
      </c>
      <c r="T128" t="str">
        <f>IF(
ISNA(MATCH(T$1,Events!$A:$A,0)),
0,
VLOOKUP(
VLOOKUP(A128,'[4]OSMEC ID + EVENT'!$A:$I,2,FALSE),Events!$B:$D,3,FALSE))</f>
        <v>E017</v>
      </c>
      <c r="U128" t="str">
        <f>IF(
ISNA(MATCH(U$1,Events!$A:$A,0)),
0,
VLOOKUP(
VLOOKUP($A128,'[4]OSMEC ID + EVENT'!$A:$I,3,FALSE),Events!$B:$D,3,FALSE))</f>
        <v>E018</v>
      </c>
      <c r="V128" t="str">
        <f>IF(
ISNA(MATCH(V$1,Events!$A:$A,0)),
0,
VLOOKUP(
VLOOKUP($A128,'[4]OSMEC ID + EVENT'!$A:$I,4,FALSE),Events!$B:$D,3,FALSE))</f>
        <v>E019</v>
      </c>
      <c r="W128" t="str">
        <f>IF(
ISNA(MATCH(W$1,Events!$A:$A,0)),
0,
VLOOKUP(
VLOOKUP($A128,'[4]OSMEC ID + EVENT'!$A:$I,5,FALSE),Events!$B:$D,3,FALSE))</f>
        <v>E020</v>
      </c>
      <c r="X128" t="str">
        <f>IF(
ISNA(MATCH(X$1,Events!$A:$A,0)),
0,
VLOOKUP(
VLOOKUP($A128,'[4]OSMEC ID + EVENT'!$A:$I,6,FALSE),Events!$B:$D,3,FALSE))</f>
        <v>E021</v>
      </c>
      <c r="Y128" t="str">
        <f>IF(
ISNA(MATCH(Y$1,Events!$A:$A,0)),
0,
VLOOKUP(
VLOOKUP($A128,'[4]OSMEC ID + EVENT'!$A:$I,7,FALSE),Events!$B:$D,3,FALSE))</f>
        <v>E022</v>
      </c>
      <c r="Z128" t="str">
        <f>IF(
ISNA(MATCH(Z$1,Events!$A:$A,0)),
0,
VLOOKUP(
VLOOKUP($A128,'[4]OSMEC ID + EVENT'!$A:$I,8,FALSE),Events!$B:$D,3,FALSE))</f>
        <v>E023</v>
      </c>
      <c r="AA128" t="str">
        <f>IFERROR(
VLOOKUP(
VLOOKUP(A128,'[5]OSMEC ID + SUBJECT'!$A:$B,2,FALSE),Subjects!$B:$D,3,FALSE),"")</f>
        <v/>
      </c>
      <c r="AB128" t="str">
        <f>IFERROR(
VLOOKUP(
VLOOKUP(A128,'[6]OSMEC ID + SUBJECT'!$A:$B,2,FALSE),Subjects!B:D,3,FALSE),"")</f>
        <v>S008</v>
      </c>
      <c r="AC128" t="str">
        <f>IFERROR(
VLOOKUP(
VLOOKUP(A128,'[7]OSMEC-ID + SESSION'!$A:$B,2,FALSE),Subjects!$B:$D,3,FALSE),"")</f>
        <v/>
      </c>
      <c r="AD128" t="str">
        <f>IFERROR(
VLOOKUP(
VLOOKUP(A128,'[8]OSMEC ID + SESSION'!$A:$B,2,FALSE),Subjects!$B:$D,3,FALSE),"")</f>
        <v/>
      </c>
      <c r="AE128" s="12" t="str">
        <f>IFERROR(
VLOOKUP(
VLOOKUP(A128,'[9]OSMEC ID + SUBJECT'!$A:$B,2,FALSE),Subjects!$B:$D,3,FALSE),"")</f>
        <v/>
      </c>
      <c r="AF128" t="str">
        <f>IFERROR(
VLOOKUP(
VLOOKUP(A128,'[10]OSMEC ID + SESSION'!$A:$B,2,FALSE),Subjects!$B:$D,3),"")</f>
        <v/>
      </c>
    </row>
    <row r="129" spans="1:32" x14ac:dyDescent="0.75">
      <c r="A129" t="str">
        <f>Deligate_List!A129</f>
        <v>OSMEC-0102</v>
      </c>
      <c r="B129" t="str">
        <f>VLOOKUP(A129,Deligate_List!A:B,2,FALSE)</f>
        <v>ISHIKA GUPTA</v>
      </c>
      <c r="C129" t="str">
        <f>IFERROR(
VLOOKUP(
VLOOKUP($A129,'[1]OSMEC ID + WORKSHOP'!$A:$B,2,FALSE),Workshop!A:C,3,FALSE),"")</f>
        <v/>
      </c>
      <c r="D129" t="str">
        <f>IF($D$1 =Events!$A$2,
VLOOKUP(
VLOOKUP($A129,'[2]OSMEC ID + EVENT'!$A:$E,2,FALSE),Events!$B:$D,3,FALSE))</f>
        <v>E001</v>
      </c>
      <c r="E129" t="str">
        <f>IF(E$1=Events!$A$3,
VLOOKUP(
VLOOKUP($A129,'[2]OSMEC ID + EVENT'!$A:$E,3,FALSE),Events!B:D,3,FALSE))</f>
        <v>E002</v>
      </c>
      <c r="F129" t="str">
        <f>IF($F$1=Events!$A$4,
VLOOKUP(
VLOOKUP($A131,'[2]OSMEC ID + EVENT'!$A:$E,4,FALSE),Events!B:D,3,FALSE),)</f>
        <v>E003</v>
      </c>
      <c r="G129" t="str">
        <f>IF($G$1=Events!$A$5,
VLOOKUP(
VLOOKUP($A131,'[2]OSMEC ID + EVENT'!$A:$E,5,FALSE),Events!$B:$D,3,FALSE),)</f>
        <v>E004</v>
      </c>
      <c r="H129" s="3" t="str">
        <f>IF($H$1= VLOOKUP($H$1,Events!$A:$D,1,FALSE),
VLOOKUP(
VLOOKUP(A129,'[3]OSMEC ID + EVENT'!$A:$M,2,FALSE),Events!B:D,3,FALSE),)</f>
        <v>E005</v>
      </c>
      <c r="I129" s="3" t="str">
        <f>IF(I$1= VLOOKUP(I$1,Events!$A:$D,1,FALSE),
VLOOKUP(
VLOOKUP($A129,'[3]OSMEC ID + EVENT'!$A:$M,3,FALSE),Events!$B:$D,3,FALSE),)</f>
        <v>E006</v>
      </c>
      <c r="J129" t="str">
        <f>IF(J$1= VLOOKUP(J$1,Events!$A:$D,1,FALSE),
VLOOKUP(
VLOOKUP($A129,'[3]OSMEC ID + EVENT'!$A:$M,4,FALSE),Events!$B:$D,3,FALSE),)</f>
        <v>E007</v>
      </c>
      <c r="K129" t="str">
        <f>IF(K$1= VLOOKUP(K$1,Events!$A:$D,1,FALSE),
VLOOKUP(
VLOOKUP($A129,'[3]OSMEC ID + EVENT'!$A:$M,5,FALSE),Events!$B:$D,3,FALSE),)</f>
        <v>E008</v>
      </c>
      <c r="L129" t="str">
        <f>IF(L$1= VLOOKUP(L$1,Events!$A:$D,1,FALSE),
VLOOKUP(
VLOOKUP($A129,'[3]OSMEC ID + EVENT'!$A:$M,6,FALSE),Events!$B:$D,3,FALSE),)</f>
        <v>E009</v>
      </c>
      <c r="M129" t="str">
        <f>IF(M$1= VLOOKUP(M$1,Events!$A:$D,1,FALSE),
VLOOKUP(
VLOOKUP($A129,'[3]OSMEC ID + EVENT'!$A:$M,7,FALSE),Events!$B:$D,3,FALSE),)</f>
        <v>E010</v>
      </c>
      <c r="N129" t="str">
        <f>IF(N$1= VLOOKUP(N$1,Events!$A:$D,1,FALSE),
VLOOKUP(
VLOOKUP($A129,'[3]OSMEC ID + EVENT'!$A:$M,8,FALSE),Events!$B:$D,3,FALSE),)</f>
        <v>E011</v>
      </c>
      <c r="O129" t="str">
        <f>IF(O$1= VLOOKUP(O$1,Events!$A:$D,1,FALSE),
VLOOKUP(
VLOOKUP($A129,'[3]OSMEC ID + EVENT'!$A:$M,9,FALSE),Events!$B:$D,3,FALSE),)</f>
        <v>E012</v>
      </c>
      <c r="P129" t="str">
        <f>IF(P$1= VLOOKUP(P$1,Events!$A:$D,1,FALSE),
VLOOKUP(
VLOOKUP($A129,'[3]OSMEC ID + EVENT'!$A:$M,10,FALSE),Events!$B:$D,3,FALSE),)</f>
        <v>E013</v>
      </c>
      <c r="Q129" t="str">
        <f>IF(Q$1= VLOOKUP(Q$1,Events!$A:$D,1,FALSE),
VLOOKUP(
VLOOKUP($A129,'[3]OSMEC ID + EVENT'!$A:$M,11,FALSE),Events!$B:$D,3,FALSE),)</f>
        <v>E014</v>
      </c>
      <c r="R129" t="str">
        <f>IF(R$1= VLOOKUP(R$1,Events!$A:$D,1,FALSE),
VLOOKUP(
VLOOKUP($A129,'[3]OSMEC ID + EVENT'!$A:$M,12,FALSE),Events!$B:$D,3,FALSE),)</f>
        <v>E015</v>
      </c>
      <c r="S129" t="str">
        <f>IF(S$1= VLOOKUP(S$1,Events!$A:$D,1,FALSE),
VLOOKUP(
VLOOKUP($A129,'[3]OSMEC ID + EVENT'!$A:$M,13,FALSE),Events!$B:$D,3,FALSE),)</f>
        <v>E016</v>
      </c>
      <c r="T129" t="str">
        <f>IF(
ISNA(MATCH(T$1,Events!$A:$A,0)),
0,
VLOOKUP(
VLOOKUP(A129,'[4]OSMEC ID + EVENT'!$A:$I,2,FALSE),Events!$B:$D,3,FALSE))</f>
        <v>E017</v>
      </c>
      <c r="U129" t="str">
        <f>IF(
ISNA(MATCH(U$1,Events!$A:$A,0)),
0,
VLOOKUP(
VLOOKUP($A129,'[4]OSMEC ID + EVENT'!$A:$I,3,FALSE),Events!$B:$D,3,FALSE))</f>
        <v>E018</v>
      </c>
      <c r="V129" t="str">
        <f>IF(
ISNA(MATCH(V$1,Events!$A:$A,0)),
0,
VLOOKUP(
VLOOKUP($A129,'[4]OSMEC ID + EVENT'!$A:$I,4,FALSE),Events!$B:$D,3,FALSE))</f>
        <v>E019</v>
      </c>
      <c r="W129" t="str">
        <f>IF(
ISNA(MATCH(W$1,Events!$A:$A,0)),
0,
VLOOKUP(
VLOOKUP($A129,'[4]OSMEC ID + EVENT'!$A:$I,5,FALSE),Events!$B:$D,3,FALSE))</f>
        <v>E020</v>
      </c>
      <c r="X129" t="str">
        <f>IF(
ISNA(MATCH(X$1,Events!$A:$A,0)),
0,
VLOOKUP(
VLOOKUP($A129,'[4]OSMEC ID + EVENT'!$A:$I,6,FALSE),Events!$B:$D,3,FALSE))</f>
        <v>E021</v>
      </c>
      <c r="Y129" t="str">
        <f>IF(
ISNA(MATCH(Y$1,Events!$A:$A,0)),
0,
VLOOKUP(
VLOOKUP($A129,'[4]OSMEC ID + EVENT'!$A:$I,7,FALSE),Events!$B:$D,3,FALSE))</f>
        <v>E022</v>
      </c>
      <c r="Z129" t="str">
        <f>IF(
ISNA(MATCH(Z$1,Events!$A:$A,0)),
0,
VLOOKUP(
VLOOKUP($A129,'[4]OSMEC ID + EVENT'!$A:$I,8,FALSE),Events!$B:$D,3,FALSE))</f>
        <v>E023</v>
      </c>
      <c r="AA129" t="str">
        <f>IFERROR(
VLOOKUP(
VLOOKUP(A129,'[5]OSMEC ID + SUBJECT'!$A:$B,2,FALSE),Subjects!$B:$D,3,FALSE),"")</f>
        <v/>
      </c>
      <c r="AB129" t="str">
        <f>IFERROR(
VLOOKUP(
VLOOKUP(A129,'[6]OSMEC ID + SUBJECT'!$A:$B,2,FALSE),Subjects!B:D,3,FALSE),"")</f>
        <v/>
      </c>
      <c r="AC129" t="str">
        <f>IFERROR(
VLOOKUP(
VLOOKUP(A129,'[7]OSMEC-ID + SESSION'!$A:$B,2,FALSE),Subjects!$B:$D,3,FALSE),"")</f>
        <v/>
      </c>
      <c r="AD129" t="str">
        <f>IFERROR(
VLOOKUP(
VLOOKUP(A129,'[8]OSMEC ID + SESSION'!$A:$B,2,FALSE),Subjects!$B:$D,3,FALSE),"")</f>
        <v>S014</v>
      </c>
      <c r="AE129" s="12" t="str">
        <f>IFERROR(
VLOOKUP(
VLOOKUP(A129,'[9]OSMEC ID + SUBJECT'!$A:$B,2,FALSE),Subjects!$B:$D,3,FALSE),"")</f>
        <v/>
      </c>
      <c r="AF129" t="str">
        <f>IFERROR(
VLOOKUP(
VLOOKUP(A129,'[10]OSMEC ID + SESSION'!$A:$B,2,FALSE),Subjects!$B:$D,3),"")</f>
        <v/>
      </c>
    </row>
    <row r="130" spans="1:32" x14ac:dyDescent="0.75">
      <c r="A130" t="str">
        <f>Deligate_List!A130</f>
        <v>OSMEC-0911</v>
      </c>
      <c r="B130" t="str">
        <f>VLOOKUP(A130,Deligate_List!A:B,2,FALSE)</f>
        <v>MOHAMMED ASADUDDIN</v>
      </c>
      <c r="C130" t="str">
        <f>IFERROR(
VLOOKUP(
VLOOKUP($A130,'[1]OSMEC ID + WORKSHOP'!$A:$B,2,FALSE),Workshop!A:C,3,FALSE),"")</f>
        <v/>
      </c>
      <c r="D130" t="str">
        <f>IF($D$1 =Events!$A$2,
VLOOKUP(
VLOOKUP($A130,'[2]OSMEC ID + EVENT'!$A:$E,2,FALSE),Events!$B:$D,3,FALSE))</f>
        <v>E001</v>
      </c>
      <c r="E130" t="str">
        <f>IF(E$1=Events!$A$3,
VLOOKUP(
VLOOKUP($A130,'[2]OSMEC ID + EVENT'!$A:$E,3,FALSE),Events!B:D,3,FALSE))</f>
        <v>E002</v>
      </c>
      <c r="F130" t="str">
        <f>IF($F$1=Events!$A$4,
VLOOKUP(
VLOOKUP($A132,'[2]OSMEC ID + EVENT'!$A:$E,4,FALSE),Events!B:D,3,FALSE),)</f>
        <v>E003</v>
      </c>
      <c r="G130" t="str">
        <f>IF($G$1=Events!$A$5,
VLOOKUP(
VLOOKUP($A132,'[2]OSMEC ID + EVENT'!$A:$E,5,FALSE),Events!$B:$D,3,FALSE),)</f>
        <v>E004</v>
      </c>
      <c r="H130" s="3" t="str">
        <f>IF($H$1= VLOOKUP($H$1,Events!$A:$D,1,FALSE),
VLOOKUP(
VLOOKUP(A130,'[3]OSMEC ID + EVENT'!$A:$M,2,FALSE),Events!B:D,3,FALSE),)</f>
        <v>E005</v>
      </c>
      <c r="I130" s="3" t="str">
        <f>IF(I$1= VLOOKUP(I$1,Events!$A:$D,1,FALSE),
VLOOKUP(
VLOOKUP($A130,'[3]OSMEC ID + EVENT'!$A:$M,3,FALSE),Events!$B:$D,3,FALSE),)</f>
        <v>E006</v>
      </c>
      <c r="J130" t="str">
        <f>IF(J$1= VLOOKUP(J$1,Events!$A:$D,1,FALSE),
VLOOKUP(
VLOOKUP($A130,'[3]OSMEC ID + EVENT'!$A:$M,4,FALSE),Events!$B:$D,3,FALSE),)</f>
        <v>E007</v>
      </c>
      <c r="K130" t="str">
        <f>IF(K$1= VLOOKUP(K$1,Events!$A:$D,1,FALSE),
VLOOKUP(
VLOOKUP($A130,'[3]OSMEC ID + EVENT'!$A:$M,5,FALSE),Events!$B:$D,3,FALSE),)</f>
        <v>E008</v>
      </c>
      <c r="L130" t="str">
        <f>IF(L$1= VLOOKUP(L$1,Events!$A:$D,1,FALSE),
VLOOKUP(
VLOOKUP($A130,'[3]OSMEC ID + EVENT'!$A:$M,6,FALSE),Events!$B:$D,3,FALSE),)</f>
        <v>E009</v>
      </c>
      <c r="M130" t="str">
        <f>IF(M$1= VLOOKUP(M$1,Events!$A:$D,1,FALSE),
VLOOKUP(
VLOOKUP($A130,'[3]OSMEC ID + EVENT'!$A:$M,7,FALSE),Events!$B:$D,3,FALSE),)</f>
        <v>E010</v>
      </c>
      <c r="N130" t="str">
        <f>IF(N$1= VLOOKUP(N$1,Events!$A:$D,1,FALSE),
VLOOKUP(
VLOOKUP($A130,'[3]OSMEC ID + EVENT'!$A:$M,8,FALSE),Events!$B:$D,3,FALSE),)</f>
        <v>E011</v>
      </c>
      <c r="O130" t="str">
        <f>IF(O$1= VLOOKUP(O$1,Events!$A:$D,1,FALSE),
VLOOKUP(
VLOOKUP($A130,'[3]OSMEC ID + EVENT'!$A:$M,9,FALSE),Events!$B:$D,3,FALSE),)</f>
        <v>E012</v>
      </c>
      <c r="P130" t="str">
        <f>IF(P$1= VLOOKUP(P$1,Events!$A:$D,1,FALSE),
VLOOKUP(
VLOOKUP($A130,'[3]OSMEC ID + EVENT'!$A:$M,10,FALSE),Events!$B:$D,3,FALSE),)</f>
        <v>E013</v>
      </c>
      <c r="Q130" t="str">
        <f>IF(Q$1= VLOOKUP(Q$1,Events!$A:$D,1,FALSE),
VLOOKUP(
VLOOKUP($A130,'[3]OSMEC ID + EVENT'!$A:$M,11,FALSE),Events!$B:$D,3,FALSE),)</f>
        <v>E014</v>
      </c>
      <c r="R130" t="str">
        <f>IF(R$1= VLOOKUP(R$1,Events!$A:$D,1,FALSE),
VLOOKUP(
VLOOKUP($A130,'[3]OSMEC ID + EVENT'!$A:$M,12,FALSE),Events!$B:$D,3,FALSE),)</f>
        <v>E015</v>
      </c>
      <c r="S130" t="str">
        <f>IF(S$1= VLOOKUP(S$1,Events!$A:$D,1,FALSE),
VLOOKUP(
VLOOKUP($A130,'[3]OSMEC ID + EVENT'!$A:$M,13,FALSE),Events!$B:$D,3,FALSE),)</f>
        <v>E016</v>
      </c>
      <c r="T130" t="str">
        <f>IF(
ISNA(MATCH(T$1,Events!$A:$A,0)),
0,
VLOOKUP(
VLOOKUP(A130,'[4]OSMEC ID + EVENT'!$A:$I,2,FALSE),Events!$B:$D,3,FALSE))</f>
        <v>E017</v>
      </c>
      <c r="U130" t="str">
        <f>IF(
ISNA(MATCH(U$1,Events!$A:$A,0)),
0,
VLOOKUP(
VLOOKUP($A130,'[4]OSMEC ID + EVENT'!$A:$I,3,FALSE),Events!$B:$D,3,FALSE))</f>
        <v>E018</v>
      </c>
      <c r="V130" t="str">
        <f>IF(
ISNA(MATCH(V$1,Events!$A:$A,0)),
0,
VLOOKUP(
VLOOKUP($A130,'[4]OSMEC ID + EVENT'!$A:$I,4,FALSE),Events!$B:$D,3,FALSE))</f>
        <v>E019</v>
      </c>
      <c r="W130" t="str">
        <f>IF(
ISNA(MATCH(W$1,Events!$A:$A,0)),
0,
VLOOKUP(
VLOOKUP($A130,'[4]OSMEC ID + EVENT'!$A:$I,5,FALSE),Events!$B:$D,3,FALSE))</f>
        <v>E020</v>
      </c>
      <c r="X130" t="str">
        <f>IF(
ISNA(MATCH(X$1,Events!$A:$A,0)),
0,
VLOOKUP(
VLOOKUP($A130,'[4]OSMEC ID + EVENT'!$A:$I,6,FALSE),Events!$B:$D,3,FALSE))</f>
        <v>E021</v>
      </c>
      <c r="Y130" t="str">
        <f>IF(
ISNA(MATCH(Y$1,Events!$A:$A,0)),
0,
VLOOKUP(
VLOOKUP($A130,'[4]OSMEC ID + EVENT'!$A:$I,7,FALSE),Events!$B:$D,3,FALSE))</f>
        <v>E022</v>
      </c>
      <c r="Z130" t="str">
        <f>IF(
ISNA(MATCH(Z$1,Events!$A:$A,0)),
0,
VLOOKUP(
VLOOKUP($A130,'[4]OSMEC ID + EVENT'!$A:$I,8,FALSE),Events!$B:$D,3,FALSE))</f>
        <v>E023</v>
      </c>
      <c r="AA130" t="str">
        <f>IFERROR(
VLOOKUP(
VLOOKUP(A130,'[5]OSMEC ID + SUBJECT'!$A:$B,2,FALSE),Subjects!$B:$D,3,FALSE),"")</f>
        <v/>
      </c>
      <c r="AB130" t="str">
        <f>IFERROR(
VLOOKUP(
VLOOKUP(A130,'[6]OSMEC ID + SUBJECT'!$A:$B,2,FALSE),Subjects!B:D,3,FALSE),"")</f>
        <v/>
      </c>
      <c r="AC130" t="str">
        <f>IFERROR(
VLOOKUP(
VLOOKUP(A130,'[7]OSMEC-ID + SESSION'!$A:$B,2,FALSE),Subjects!$B:$D,3,FALSE),"")</f>
        <v/>
      </c>
      <c r="AD130" t="str">
        <f>IFERROR(
VLOOKUP(
VLOOKUP(A130,'[8]OSMEC ID + SESSION'!$A:$B,2,FALSE),Subjects!$B:$D,3,FALSE),"")</f>
        <v/>
      </c>
      <c r="AE130" s="12" t="str">
        <f>IFERROR(
VLOOKUP(
VLOOKUP(A130,'[9]OSMEC ID + SUBJECT'!$A:$B,2,FALSE),Subjects!$B:$D,3,FALSE),"")</f>
        <v/>
      </c>
      <c r="AF130" t="str">
        <f>IFERROR(
VLOOKUP(
VLOOKUP(A130,'[10]OSMEC ID + SESSION'!$A:$B,2,FALSE),Subjects!$B:$D,3),"")</f>
        <v/>
      </c>
    </row>
    <row r="131" spans="1:32" x14ac:dyDescent="0.75">
      <c r="A131" t="str">
        <f>Deligate_List!A131</f>
        <v>OSMEC-0165</v>
      </c>
      <c r="B131" t="str">
        <f>VLOOKUP(A131,Deligate_List!A:B,2,FALSE)</f>
        <v>Khawaja Faisal Khan</v>
      </c>
      <c r="C131" t="str">
        <f>IFERROR(
VLOOKUP(
VLOOKUP($A131,'[1]OSMEC ID + WORKSHOP'!$A:$B,2,FALSE),Workshop!A:C,3,FALSE),"")</f>
        <v>W001</v>
      </c>
      <c r="D131" t="str">
        <f>IF($D$1 =Events!$A$2,
VLOOKUP(
VLOOKUP($A131,'[2]OSMEC ID + EVENT'!$A:$E,2,FALSE),Events!$B:$D,3,FALSE))</f>
        <v>E001</v>
      </c>
      <c r="E131" t="str">
        <f>IF(E$1=Events!$A$3,
VLOOKUP(
VLOOKUP($A131,'[2]OSMEC ID + EVENT'!$A:$E,3,FALSE),Events!B:D,3,FALSE))</f>
        <v>E002</v>
      </c>
      <c r="F131" t="str">
        <f>IF($F$1=Events!$A$4,
VLOOKUP(
VLOOKUP($A133,'[2]OSMEC ID + EVENT'!$A:$E,4,FALSE),Events!B:D,3,FALSE),)</f>
        <v>E003</v>
      </c>
      <c r="G131" t="str">
        <f>IF($G$1=Events!$A$5,
VLOOKUP(
VLOOKUP($A133,'[2]OSMEC ID + EVENT'!$A:$E,5,FALSE),Events!$B:$D,3,FALSE),)</f>
        <v>E004</v>
      </c>
      <c r="H131" s="3" t="str">
        <f>IF($H$1= VLOOKUP($H$1,Events!$A:$D,1,FALSE),
VLOOKUP(
VLOOKUP(A131,'[3]OSMEC ID + EVENT'!$A:$M,2,FALSE),Events!B:D,3,FALSE),)</f>
        <v>E005</v>
      </c>
      <c r="I131" s="3" t="str">
        <f>IF(I$1= VLOOKUP(I$1,Events!$A:$D,1,FALSE),
VLOOKUP(
VLOOKUP($A131,'[3]OSMEC ID + EVENT'!$A:$M,3,FALSE),Events!$B:$D,3,FALSE),)</f>
        <v>E006</v>
      </c>
      <c r="J131" t="str">
        <f>IF(J$1= VLOOKUP(J$1,Events!$A:$D,1,FALSE),
VLOOKUP(
VLOOKUP($A131,'[3]OSMEC ID + EVENT'!$A:$M,4,FALSE),Events!$B:$D,3,FALSE),)</f>
        <v>E007</v>
      </c>
      <c r="K131" t="str">
        <f>IF(K$1= VLOOKUP(K$1,Events!$A:$D,1,FALSE),
VLOOKUP(
VLOOKUP($A131,'[3]OSMEC ID + EVENT'!$A:$M,5,FALSE),Events!$B:$D,3,FALSE),)</f>
        <v>E008</v>
      </c>
      <c r="L131" t="str">
        <f>IF(L$1= VLOOKUP(L$1,Events!$A:$D,1,FALSE),
VLOOKUP(
VLOOKUP($A131,'[3]OSMEC ID + EVENT'!$A:$M,6,FALSE),Events!$B:$D,3,FALSE),)</f>
        <v>E009</v>
      </c>
      <c r="M131" t="str">
        <f>IF(M$1= VLOOKUP(M$1,Events!$A:$D,1,FALSE),
VLOOKUP(
VLOOKUP($A131,'[3]OSMEC ID + EVENT'!$A:$M,7,FALSE),Events!$B:$D,3,FALSE),)</f>
        <v>E010</v>
      </c>
      <c r="N131" t="str">
        <f>IF(N$1= VLOOKUP(N$1,Events!$A:$D,1,FALSE),
VLOOKUP(
VLOOKUP($A131,'[3]OSMEC ID + EVENT'!$A:$M,8,FALSE),Events!$B:$D,3,FALSE),)</f>
        <v>E011</v>
      </c>
      <c r="O131" t="str">
        <f>IF(O$1= VLOOKUP(O$1,Events!$A:$D,1,FALSE),
VLOOKUP(
VLOOKUP($A131,'[3]OSMEC ID + EVENT'!$A:$M,9,FALSE),Events!$B:$D,3,FALSE),)</f>
        <v>E012</v>
      </c>
      <c r="P131" t="str">
        <f>IF(P$1= VLOOKUP(P$1,Events!$A:$D,1,FALSE),
VLOOKUP(
VLOOKUP($A131,'[3]OSMEC ID + EVENT'!$A:$M,10,FALSE),Events!$B:$D,3,FALSE),)</f>
        <v>E013</v>
      </c>
      <c r="Q131" t="str">
        <f>IF(Q$1= VLOOKUP(Q$1,Events!$A:$D,1,FALSE),
VLOOKUP(
VLOOKUP($A131,'[3]OSMEC ID + EVENT'!$A:$M,11,FALSE),Events!$B:$D,3,FALSE),)</f>
        <v>E014</v>
      </c>
      <c r="R131" t="str">
        <f>IF(R$1= VLOOKUP(R$1,Events!$A:$D,1,FALSE),
VLOOKUP(
VLOOKUP($A131,'[3]OSMEC ID + EVENT'!$A:$M,12,FALSE),Events!$B:$D,3,FALSE),)</f>
        <v>E015</v>
      </c>
      <c r="S131" t="str">
        <f>IF(S$1= VLOOKUP(S$1,Events!$A:$D,1,FALSE),
VLOOKUP(
VLOOKUP($A131,'[3]OSMEC ID + EVENT'!$A:$M,13,FALSE),Events!$B:$D,3,FALSE),)</f>
        <v>E016</v>
      </c>
      <c r="T131" t="str">
        <f>IF(
ISNA(MATCH(T$1,Events!$A:$A,0)),
0,
VLOOKUP(
VLOOKUP(A131,'[4]OSMEC ID + EVENT'!$A:$I,2,FALSE),Events!$B:$D,3,FALSE))</f>
        <v>E017</v>
      </c>
      <c r="U131" t="str">
        <f>IF(
ISNA(MATCH(U$1,Events!$A:$A,0)),
0,
VLOOKUP(
VLOOKUP($A131,'[4]OSMEC ID + EVENT'!$A:$I,3,FALSE),Events!$B:$D,3,FALSE))</f>
        <v>E018</v>
      </c>
      <c r="V131" t="str">
        <f>IF(
ISNA(MATCH(V$1,Events!$A:$A,0)),
0,
VLOOKUP(
VLOOKUP($A131,'[4]OSMEC ID + EVENT'!$A:$I,4,FALSE),Events!$B:$D,3,FALSE))</f>
        <v>E019</v>
      </c>
      <c r="W131" t="str">
        <f>IF(
ISNA(MATCH(W$1,Events!$A:$A,0)),
0,
VLOOKUP(
VLOOKUP($A131,'[4]OSMEC ID + EVENT'!$A:$I,5,FALSE),Events!$B:$D,3,FALSE))</f>
        <v>E020</v>
      </c>
      <c r="X131" t="str">
        <f>IF(
ISNA(MATCH(X$1,Events!$A:$A,0)),
0,
VLOOKUP(
VLOOKUP($A131,'[4]OSMEC ID + EVENT'!$A:$I,6,FALSE),Events!$B:$D,3,FALSE))</f>
        <v>E021</v>
      </c>
      <c r="Y131" t="str">
        <f>IF(
ISNA(MATCH(Y$1,Events!$A:$A,0)),
0,
VLOOKUP(
VLOOKUP($A131,'[4]OSMEC ID + EVENT'!$A:$I,7,FALSE),Events!$B:$D,3,FALSE))</f>
        <v>E022</v>
      </c>
      <c r="Z131" t="str">
        <f>IF(
ISNA(MATCH(Z$1,Events!$A:$A,0)),
0,
VLOOKUP(
VLOOKUP($A131,'[4]OSMEC ID + EVENT'!$A:$I,8,FALSE),Events!$B:$D,3,FALSE))</f>
        <v>E023</v>
      </c>
      <c r="AA131" t="str">
        <f>IFERROR(
VLOOKUP(
VLOOKUP(A131,'[5]OSMEC ID + SUBJECT'!$A:$B,2,FALSE),Subjects!$B:$D,3,FALSE),"")</f>
        <v/>
      </c>
      <c r="AB131" t="str">
        <f>IFERROR(
VLOOKUP(
VLOOKUP(A131,'[6]OSMEC ID + SUBJECT'!$A:$B,2,FALSE),Subjects!B:D,3,FALSE),"")</f>
        <v/>
      </c>
      <c r="AC131" t="str">
        <f>IFERROR(
VLOOKUP(
VLOOKUP(A131,'[7]OSMEC-ID + SESSION'!$A:$B,2,FALSE),Subjects!$B:$D,3,FALSE),"")</f>
        <v/>
      </c>
      <c r="AD131" t="str">
        <f>IFERROR(
VLOOKUP(
VLOOKUP(A131,'[8]OSMEC ID + SESSION'!$A:$B,2,FALSE),Subjects!$B:$D,3,FALSE),"")</f>
        <v/>
      </c>
      <c r="AE131" s="12" t="str">
        <f>IFERROR(
VLOOKUP(
VLOOKUP(A131,'[9]OSMEC ID + SUBJECT'!$A:$B,2,FALSE),Subjects!$B:$D,3,FALSE),"")</f>
        <v/>
      </c>
      <c r="AF131" t="str">
        <f>IFERROR(
VLOOKUP(
VLOOKUP(A131,'[10]OSMEC ID + SESSION'!$A:$B,2,FALSE),Subjects!$B:$D,3),"")</f>
        <v/>
      </c>
    </row>
    <row r="132" spans="1:32" x14ac:dyDescent="0.75">
      <c r="A132" t="str">
        <f>Deligate_List!A132</f>
        <v>OSMEC-0093</v>
      </c>
      <c r="B132" t="str">
        <f>VLOOKUP(A132,Deligate_List!A:B,2,FALSE)</f>
        <v>SRUTTISERINA</v>
      </c>
      <c r="C132" t="str">
        <f>IFERROR(
VLOOKUP(
VLOOKUP($A132,'[1]OSMEC ID + WORKSHOP'!$A:$B,2,FALSE),Workshop!A:C,3,FALSE),"")</f>
        <v/>
      </c>
      <c r="D132" t="str">
        <f>IF($D$1 =Events!$A$2,
VLOOKUP(
VLOOKUP($A132,'[2]OSMEC ID + EVENT'!$A:$E,2,FALSE),Events!$B:$D,3,FALSE))</f>
        <v>E001</v>
      </c>
      <c r="E132" t="str">
        <f>IF(E$1=Events!$A$3,
VLOOKUP(
VLOOKUP($A132,'[2]OSMEC ID + EVENT'!$A:$E,3,FALSE),Events!B:D,3,FALSE))</f>
        <v>E002</v>
      </c>
      <c r="F132" t="str">
        <f>IF($F$1=Events!$A$4,
VLOOKUP(
VLOOKUP($A134,'[2]OSMEC ID + EVENT'!$A:$E,4,FALSE),Events!B:D,3,FALSE),)</f>
        <v>E003</v>
      </c>
      <c r="G132" t="str">
        <f>IF($G$1=Events!$A$5,
VLOOKUP(
VLOOKUP($A134,'[2]OSMEC ID + EVENT'!$A:$E,5,FALSE),Events!$B:$D,3,FALSE),)</f>
        <v>E004</v>
      </c>
      <c r="H132" s="3" t="str">
        <f>IF($H$1= VLOOKUP($H$1,Events!$A:$D,1,FALSE),
VLOOKUP(
VLOOKUP(A132,'[3]OSMEC ID + EVENT'!$A:$M,2,FALSE),Events!B:D,3,FALSE),)</f>
        <v>E005</v>
      </c>
      <c r="I132" s="3" t="str">
        <f>IF(I$1= VLOOKUP(I$1,Events!$A:$D,1,FALSE),
VLOOKUP(
VLOOKUP($A132,'[3]OSMEC ID + EVENT'!$A:$M,3,FALSE),Events!$B:$D,3,FALSE),)</f>
        <v>E006</v>
      </c>
      <c r="J132" t="str">
        <f>IF(J$1= VLOOKUP(J$1,Events!$A:$D,1,FALSE),
VLOOKUP(
VLOOKUP($A132,'[3]OSMEC ID + EVENT'!$A:$M,4,FALSE),Events!$B:$D,3,FALSE),)</f>
        <v>E007</v>
      </c>
      <c r="K132" t="str">
        <f>IF(K$1= VLOOKUP(K$1,Events!$A:$D,1,FALSE),
VLOOKUP(
VLOOKUP($A132,'[3]OSMEC ID + EVENT'!$A:$M,5,FALSE),Events!$B:$D,3,FALSE),)</f>
        <v>E008</v>
      </c>
      <c r="L132" t="str">
        <f>IF(L$1= VLOOKUP(L$1,Events!$A:$D,1,FALSE),
VLOOKUP(
VLOOKUP($A132,'[3]OSMEC ID + EVENT'!$A:$M,6,FALSE),Events!$B:$D,3,FALSE),)</f>
        <v>E009</v>
      </c>
      <c r="M132" t="str">
        <f>IF(M$1= VLOOKUP(M$1,Events!$A:$D,1,FALSE),
VLOOKUP(
VLOOKUP($A132,'[3]OSMEC ID + EVENT'!$A:$M,7,FALSE),Events!$B:$D,3,FALSE),)</f>
        <v>E010</v>
      </c>
      <c r="N132" t="str">
        <f>IF(N$1= VLOOKUP(N$1,Events!$A:$D,1,FALSE),
VLOOKUP(
VLOOKUP($A132,'[3]OSMEC ID + EVENT'!$A:$M,8,FALSE),Events!$B:$D,3,FALSE),)</f>
        <v>E011</v>
      </c>
      <c r="O132" t="str">
        <f>IF(O$1= VLOOKUP(O$1,Events!$A:$D,1,FALSE),
VLOOKUP(
VLOOKUP($A132,'[3]OSMEC ID + EVENT'!$A:$M,9,FALSE),Events!$B:$D,3,FALSE),)</f>
        <v>E012</v>
      </c>
      <c r="P132" t="str">
        <f>IF(P$1= VLOOKUP(P$1,Events!$A:$D,1,FALSE),
VLOOKUP(
VLOOKUP($A132,'[3]OSMEC ID + EVENT'!$A:$M,10,FALSE),Events!$B:$D,3,FALSE),)</f>
        <v>E013</v>
      </c>
      <c r="Q132" t="str">
        <f>IF(Q$1= VLOOKUP(Q$1,Events!$A:$D,1,FALSE),
VLOOKUP(
VLOOKUP($A132,'[3]OSMEC ID + EVENT'!$A:$M,11,FALSE),Events!$B:$D,3,FALSE),)</f>
        <v>E014</v>
      </c>
      <c r="R132" t="str">
        <f>IF(R$1= VLOOKUP(R$1,Events!$A:$D,1,FALSE),
VLOOKUP(
VLOOKUP($A132,'[3]OSMEC ID + EVENT'!$A:$M,12,FALSE),Events!$B:$D,3,FALSE),)</f>
        <v>E015</v>
      </c>
      <c r="S132" t="str">
        <f>IF(S$1= VLOOKUP(S$1,Events!$A:$D,1,FALSE),
VLOOKUP(
VLOOKUP($A132,'[3]OSMEC ID + EVENT'!$A:$M,13,FALSE),Events!$B:$D,3,FALSE),)</f>
        <v>E016</v>
      </c>
      <c r="T132" t="str">
        <f>IF(
ISNA(MATCH(T$1,Events!$A:$A,0)),
0,
VLOOKUP(
VLOOKUP(A132,'[4]OSMEC ID + EVENT'!$A:$I,2,FALSE),Events!$B:$D,3,FALSE))</f>
        <v>E017</v>
      </c>
      <c r="U132" t="str">
        <f>IF(
ISNA(MATCH(U$1,Events!$A:$A,0)),
0,
VLOOKUP(
VLOOKUP($A132,'[4]OSMEC ID + EVENT'!$A:$I,3,FALSE),Events!$B:$D,3,FALSE))</f>
        <v>E018</v>
      </c>
      <c r="V132" t="str">
        <f>IF(
ISNA(MATCH(V$1,Events!$A:$A,0)),
0,
VLOOKUP(
VLOOKUP($A132,'[4]OSMEC ID + EVENT'!$A:$I,4,FALSE),Events!$B:$D,3,FALSE))</f>
        <v>E019</v>
      </c>
      <c r="W132" t="str">
        <f>IF(
ISNA(MATCH(W$1,Events!$A:$A,0)),
0,
VLOOKUP(
VLOOKUP($A132,'[4]OSMEC ID + EVENT'!$A:$I,5,FALSE),Events!$B:$D,3,FALSE))</f>
        <v>E020</v>
      </c>
      <c r="X132" t="str">
        <f>IF(
ISNA(MATCH(X$1,Events!$A:$A,0)),
0,
VLOOKUP(
VLOOKUP($A132,'[4]OSMEC ID + EVENT'!$A:$I,6,FALSE),Events!$B:$D,3,FALSE))</f>
        <v>E021</v>
      </c>
      <c r="Y132" t="str">
        <f>IF(
ISNA(MATCH(Y$1,Events!$A:$A,0)),
0,
VLOOKUP(
VLOOKUP($A132,'[4]OSMEC ID + EVENT'!$A:$I,7,FALSE),Events!$B:$D,3,FALSE))</f>
        <v>E022</v>
      </c>
      <c r="Z132" t="str">
        <f>IF(
ISNA(MATCH(Z$1,Events!$A:$A,0)),
0,
VLOOKUP(
VLOOKUP($A132,'[4]OSMEC ID + EVENT'!$A:$I,8,FALSE),Events!$B:$D,3,FALSE))</f>
        <v>E023</v>
      </c>
      <c r="AA132" t="str">
        <f>IFERROR(
VLOOKUP(
VLOOKUP(A132,'[5]OSMEC ID + SUBJECT'!$A:$B,2,FALSE),Subjects!$B:$D,3,FALSE),"")</f>
        <v/>
      </c>
      <c r="AB132" t="str">
        <f>IFERROR(
VLOOKUP(
VLOOKUP(A132,'[6]OSMEC ID + SUBJECT'!$A:$B,2,FALSE),Subjects!B:D,3,FALSE),"")</f>
        <v/>
      </c>
      <c r="AC132" t="str">
        <f>IFERROR(
VLOOKUP(
VLOOKUP(A132,'[7]OSMEC-ID + SESSION'!$A:$B,2,FALSE),Subjects!$B:$D,3,FALSE),"")</f>
        <v/>
      </c>
      <c r="AD132" t="str">
        <f>IFERROR(
VLOOKUP(
VLOOKUP(A132,'[8]OSMEC ID + SESSION'!$A:$B,2,FALSE),Subjects!$B:$D,3,FALSE),"")</f>
        <v/>
      </c>
      <c r="AE132" s="12" t="str">
        <f>IFERROR(
VLOOKUP(
VLOOKUP(A132,'[9]OSMEC ID + SUBJECT'!$A:$B,2,FALSE),Subjects!$B:$D,3,FALSE),"")</f>
        <v/>
      </c>
      <c r="AF132" t="str">
        <f>IFERROR(
VLOOKUP(
VLOOKUP(A132,'[10]OSMEC ID + SESSION'!$A:$B,2,FALSE),Subjects!$B:$D,3),"")</f>
        <v/>
      </c>
    </row>
    <row r="133" spans="1:32" x14ac:dyDescent="0.75">
      <c r="A133" t="str">
        <f>Deligate_List!A133</f>
        <v>OSMEC-0141</v>
      </c>
      <c r="B133" t="str">
        <f>VLOOKUP(A133,Deligate_List!A:B,2,FALSE)</f>
        <v>SAFA ANJUM</v>
      </c>
      <c r="C133" t="str">
        <f>IFERROR(
VLOOKUP(
VLOOKUP($A133,'[1]OSMEC ID + WORKSHOP'!$A:$B,2,FALSE),Workshop!A:C,3,FALSE),"")</f>
        <v/>
      </c>
      <c r="D133" t="str">
        <f>IF($D$1 =Events!$A$2,
VLOOKUP(
VLOOKUP($A133,'[2]OSMEC ID + EVENT'!$A:$E,2,FALSE),Events!$B:$D,3,FALSE))</f>
        <v>E001</v>
      </c>
      <c r="E133" t="str">
        <f>IF(E$1=Events!$A$3,
VLOOKUP(
VLOOKUP($A133,'[2]OSMEC ID + EVENT'!$A:$E,3,FALSE),Events!B:D,3,FALSE))</f>
        <v>E002</v>
      </c>
      <c r="F133" t="str">
        <f>IF($F$1=Events!$A$4,
VLOOKUP(
VLOOKUP($A135,'[2]OSMEC ID + EVENT'!$A:$E,4,FALSE),Events!B:D,3,FALSE),)</f>
        <v>E003</v>
      </c>
      <c r="G133" t="str">
        <f>IF($G$1=Events!$A$5,
VLOOKUP(
VLOOKUP($A135,'[2]OSMEC ID + EVENT'!$A:$E,5,FALSE),Events!$B:$D,3,FALSE),)</f>
        <v>E004</v>
      </c>
      <c r="H133" s="3" t="str">
        <f>IF($H$1= VLOOKUP($H$1,Events!$A:$D,1,FALSE),
VLOOKUP(
VLOOKUP(A133,'[3]OSMEC ID + EVENT'!$A:$M,2,FALSE),Events!B:D,3,FALSE),)</f>
        <v>E005</v>
      </c>
      <c r="I133" s="3" t="str">
        <f>IF(I$1= VLOOKUP(I$1,Events!$A:$D,1,FALSE),
VLOOKUP(
VLOOKUP($A133,'[3]OSMEC ID + EVENT'!$A:$M,3,FALSE),Events!$B:$D,3,FALSE),)</f>
        <v>E006</v>
      </c>
      <c r="J133" t="str">
        <f>IF(J$1= VLOOKUP(J$1,Events!$A:$D,1,FALSE),
VLOOKUP(
VLOOKUP($A133,'[3]OSMEC ID + EVENT'!$A:$M,4,FALSE),Events!$B:$D,3,FALSE),)</f>
        <v>E007</v>
      </c>
      <c r="K133" t="str">
        <f>IF(K$1= VLOOKUP(K$1,Events!$A:$D,1,FALSE),
VLOOKUP(
VLOOKUP($A133,'[3]OSMEC ID + EVENT'!$A:$M,5,FALSE),Events!$B:$D,3,FALSE),)</f>
        <v>E008</v>
      </c>
      <c r="L133" t="str">
        <f>IF(L$1= VLOOKUP(L$1,Events!$A:$D,1,FALSE),
VLOOKUP(
VLOOKUP($A133,'[3]OSMEC ID + EVENT'!$A:$M,6,FALSE),Events!$B:$D,3,FALSE),)</f>
        <v>E009</v>
      </c>
      <c r="M133" t="str">
        <f>IF(M$1= VLOOKUP(M$1,Events!$A:$D,1,FALSE),
VLOOKUP(
VLOOKUP($A133,'[3]OSMEC ID + EVENT'!$A:$M,7,FALSE),Events!$B:$D,3,FALSE),)</f>
        <v>E010</v>
      </c>
      <c r="N133" t="str">
        <f>IF(N$1= VLOOKUP(N$1,Events!$A:$D,1,FALSE),
VLOOKUP(
VLOOKUP($A133,'[3]OSMEC ID + EVENT'!$A:$M,8,FALSE),Events!$B:$D,3,FALSE),)</f>
        <v>E011</v>
      </c>
      <c r="O133" t="str">
        <f>IF(O$1= VLOOKUP(O$1,Events!$A:$D,1,FALSE),
VLOOKUP(
VLOOKUP($A133,'[3]OSMEC ID + EVENT'!$A:$M,9,FALSE),Events!$B:$D,3,FALSE),)</f>
        <v>E012</v>
      </c>
      <c r="P133" t="str">
        <f>IF(P$1= VLOOKUP(P$1,Events!$A:$D,1,FALSE),
VLOOKUP(
VLOOKUP($A133,'[3]OSMEC ID + EVENT'!$A:$M,10,FALSE),Events!$B:$D,3,FALSE),)</f>
        <v>E013</v>
      </c>
      <c r="Q133" t="str">
        <f>IF(Q$1= VLOOKUP(Q$1,Events!$A:$D,1,FALSE),
VLOOKUP(
VLOOKUP($A133,'[3]OSMEC ID + EVENT'!$A:$M,11,FALSE),Events!$B:$D,3,FALSE),)</f>
        <v>E014</v>
      </c>
      <c r="R133" t="str">
        <f>IF(R$1= VLOOKUP(R$1,Events!$A:$D,1,FALSE),
VLOOKUP(
VLOOKUP($A133,'[3]OSMEC ID + EVENT'!$A:$M,12,FALSE),Events!$B:$D,3,FALSE),)</f>
        <v>E015</v>
      </c>
      <c r="S133" t="str">
        <f>IF(S$1= VLOOKUP(S$1,Events!$A:$D,1,FALSE),
VLOOKUP(
VLOOKUP($A133,'[3]OSMEC ID + EVENT'!$A:$M,13,FALSE),Events!$B:$D,3,FALSE),)</f>
        <v>E016</v>
      </c>
      <c r="T133" t="str">
        <f>IF(
ISNA(MATCH(T$1,Events!$A:$A,0)),
0,
VLOOKUP(
VLOOKUP(A133,'[4]OSMEC ID + EVENT'!$A:$I,2,FALSE),Events!$B:$D,3,FALSE))</f>
        <v>E017</v>
      </c>
      <c r="U133" t="str">
        <f>IF(
ISNA(MATCH(U$1,Events!$A:$A,0)),
0,
VLOOKUP(
VLOOKUP($A133,'[4]OSMEC ID + EVENT'!$A:$I,3,FALSE),Events!$B:$D,3,FALSE))</f>
        <v>E018</v>
      </c>
      <c r="V133" t="str">
        <f>IF(
ISNA(MATCH(V$1,Events!$A:$A,0)),
0,
VLOOKUP(
VLOOKUP($A133,'[4]OSMEC ID + EVENT'!$A:$I,4,FALSE),Events!$B:$D,3,FALSE))</f>
        <v>E019</v>
      </c>
      <c r="W133" t="str">
        <f>IF(
ISNA(MATCH(W$1,Events!$A:$A,0)),
0,
VLOOKUP(
VLOOKUP($A133,'[4]OSMEC ID + EVENT'!$A:$I,5,FALSE),Events!$B:$D,3,FALSE))</f>
        <v>E020</v>
      </c>
      <c r="X133" t="str">
        <f>IF(
ISNA(MATCH(X$1,Events!$A:$A,0)),
0,
VLOOKUP(
VLOOKUP($A133,'[4]OSMEC ID + EVENT'!$A:$I,6,FALSE),Events!$B:$D,3,FALSE))</f>
        <v>E021</v>
      </c>
      <c r="Y133" t="str">
        <f>IF(
ISNA(MATCH(Y$1,Events!$A:$A,0)),
0,
VLOOKUP(
VLOOKUP($A133,'[4]OSMEC ID + EVENT'!$A:$I,7,FALSE),Events!$B:$D,3,FALSE))</f>
        <v>E022</v>
      </c>
      <c r="Z133" t="str">
        <f>IF(
ISNA(MATCH(Z$1,Events!$A:$A,0)),
0,
VLOOKUP(
VLOOKUP($A133,'[4]OSMEC ID + EVENT'!$A:$I,8,FALSE),Events!$B:$D,3,FALSE))</f>
        <v>E023</v>
      </c>
      <c r="AA133" t="str">
        <f>IFERROR(
VLOOKUP(
VLOOKUP(A133,'[5]OSMEC ID + SUBJECT'!$A:$B,2,FALSE),Subjects!$B:$D,3,FALSE),"")</f>
        <v/>
      </c>
      <c r="AB133" t="str">
        <f>IFERROR(
VLOOKUP(
VLOOKUP(A133,'[6]OSMEC ID + SUBJECT'!$A:$B,2,FALSE),Subjects!B:D,3,FALSE),"")</f>
        <v/>
      </c>
      <c r="AC133" t="str">
        <f>IFERROR(
VLOOKUP(
VLOOKUP(A133,'[7]OSMEC-ID + SESSION'!$A:$B,2,FALSE),Subjects!$B:$D,3,FALSE),"")</f>
        <v/>
      </c>
      <c r="AD133" t="str">
        <f>IFERROR(
VLOOKUP(
VLOOKUP(A133,'[8]OSMEC ID + SESSION'!$A:$B,2,FALSE),Subjects!$B:$D,3,FALSE),"")</f>
        <v/>
      </c>
      <c r="AE133" s="12" t="str">
        <f>IFERROR(
VLOOKUP(
VLOOKUP(A133,'[9]OSMEC ID + SUBJECT'!$A:$B,2,FALSE),Subjects!$B:$D,3,FALSE),"")</f>
        <v/>
      </c>
      <c r="AF133" t="str">
        <f>IFERROR(
VLOOKUP(
VLOOKUP(A133,'[10]OSMEC ID + SESSION'!$A:$B,2,FALSE),Subjects!$B:$D,3),"")</f>
        <v/>
      </c>
    </row>
    <row r="134" spans="1:32" x14ac:dyDescent="0.75">
      <c r="A134" t="str">
        <f>Deligate_List!A134</f>
        <v>OSMEC-0274</v>
      </c>
      <c r="B134" t="str">
        <f>VLOOKUP(A134,Deligate_List!A:B,2,FALSE)</f>
        <v>SMRITI YANAMADALA</v>
      </c>
      <c r="C134" t="str">
        <f>IFERROR(
VLOOKUP(
VLOOKUP($A134,'[1]OSMEC ID + WORKSHOP'!$A:$B,2,FALSE),Workshop!A:C,3,FALSE),"")</f>
        <v/>
      </c>
      <c r="D134" t="str">
        <f>IF($D$1 =Events!$A$2,
VLOOKUP(
VLOOKUP($A134,'[2]OSMEC ID + EVENT'!$A:$E,2,FALSE),Events!$B:$D,3,FALSE))</f>
        <v>E001</v>
      </c>
      <c r="E134" t="str">
        <f>IF(E$1=Events!$A$3,
VLOOKUP(
VLOOKUP($A134,'[2]OSMEC ID + EVENT'!$A:$E,3,FALSE),Events!B:D,3,FALSE))</f>
        <v>E002</v>
      </c>
      <c r="F134" t="str">
        <f>IF($F$1=Events!$A$4,
VLOOKUP(
VLOOKUP($A136,'[2]OSMEC ID + EVENT'!$A:$E,4,FALSE),Events!B:D,3,FALSE),)</f>
        <v>E003</v>
      </c>
      <c r="G134" t="str">
        <f>IF($G$1=Events!$A$5,
VLOOKUP(
VLOOKUP($A136,'[2]OSMEC ID + EVENT'!$A:$E,5,FALSE),Events!$B:$D,3,FALSE),)</f>
        <v>E004</v>
      </c>
      <c r="H134" s="3" t="str">
        <f>IF($H$1= VLOOKUP($H$1,Events!$A:$D,1,FALSE),
VLOOKUP(
VLOOKUP(A134,'[3]OSMEC ID + EVENT'!$A:$M,2,FALSE),Events!B:D,3,FALSE),)</f>
        <v>E005</v>
      </c>
      <c r="I134" s="3" t="str">
        <f>IF(I$1= VLOOKUP(I$1,Events!$A:$D,1,FALSE),
VLOOKUP(
VLOOKUP($A134,'[3]OSMEC ID + EVENT'!$A:$M,3,FALSE),Events!$B:$D,3,FALSE),)</f>
        <v>E006</v>
      </c>
      <c r="J134" t="str">
        <f>IF(J$1= VLOOKUP(J$1,Events!$A:$D,1,FALSE),
VLOOKUP(
VLOOKUP($A134,'[3]OSMEC ID + EVENT'!$A:$M,4,FALSE),Events!$B:$D,3,FALSE),)</f>
        <v>E007</v>
      </c>
      <c r="K134" t="str">
        <f>IF(K$1= VLOOKUP(K$1,Events!$A:$D,1,FALSE),
VLOOKUP(
VLOOKUP($A134,'[3]OSMEC ID + EVENT'!$A:$M,5,FALSE),Events!$B:$D,3,FALSE),)</f>
        <v>E008</v>
      </c>
      <c r="L134" t="str">
        <f>IF(L$1= VLOOKUP(L$1,Events!$A:$D,1,FALSE),
VLOOKUP(
VLOOKUP($A134,'[3]OSMEC ID + EVENT'!$A:$M,6,FALSE),Events!$B:$D,3,FALSE),)</f>
        <v>E009</v>
      </c>
      <c r="M134" t="str">
        <f>IF(M$1= VLOOKUP(M$1,Events!$A:$D,1,FALSE),
VLOOKUP(
VLOOKUP($A134,'[3]OSMEC ID + EVENT'!$A:$M,7,FALSE),Events!$B:$D,3,FALSE),)</f>
        <v>E010</v>
      </c>
      <c r="N134" t="str">
        <f>IF(N$1= VLOOKUP(N$1,Events!$A:$D,1,FALSE),
VLOOKUP(
VLOOKUP($A134,'[3]OSMEC ID + EVENT'!$A:$M,8,FALSE),Events!$B:$D,3,FALSE),)</f>
        <v>E011</v>
      </c>
      <c r="O134" t="str">
        <f>IF(O$1= VLOOKUP(O$1,Events!$A:$D,1,FALSE),
VLOOKUP(
VLOOKUP($A134,'[3]OSMEC ID + EVENT'!$A:$M,9,FALSE),Events!$B:$D,3,FALSE),)</f>
        <v>E012</v>
      </c>
      <c r="P134" t="str">
        <f>IF(P$1= VLOOKUP(P$1,Events!$A:$D,1,FALSE),
VLOOKUP(
VLOOKUP($A134,'[3]OSMEC ID + EVENT'!$A:$M,10,FALSE),Events!$B:$D,3,FALSE),)</f>
        <v>E013</v>
      </c>
      <c r="Q134" t="str">
        <f>IF(Q$1= VLOOKUP(Q$1,Events!$A:$D,1,FALSE),
VLOOKUP(
VLOOKUP($A134,'[3]OSMEC ID + EVENT'!$A:$M,11,FALSE),Events!$B:$D,3,FALSE),)</f>
        <v>E014</v>
      </c>
      <c r="R134" t="str">
        <f>IF(R$1= VLOOKUP(R$1,Events!$A:$D,1,FALSE),
VLOOKUP(
VLOOKUP($A134,'[3]OSMEC ID + EVENT'!$A:$M,12,FALSE),Events!$B:$D,3,FALSE),)</f>
        <v>E015</v>
      </c>
      <c r="S134" t="str">
        <f>IF(S$1= VLOOKUP(S$1,Events!$A:$D,1,FALSE),
VLOOKUP(
VLOOKUP($A134,'[3]OSMEC ID + EVENT'!$A:$M,13,FALSE),Events!$B:$D,3,FALSE),)</f>
        <v>E016</v>
      </c>
      <c r="T134" t="str">
        <f>IF(
ISNA(MATCH(T$1,Events!$A:$A,0)),
0,
VLOOKUP(
VLOOKUP(A134,'[4]OSMEC ID + EVENT'!$A:$I,2,FALSE),Events!$B:$D,3,FALSE))</f>
        <v>E017</v>
      </c>
      <c r="U134" t="str">
        <f>IF(
ISNA(MATCH(U$1,Events!$A:$A,0)),
0,
VLOOKUP(
VLOOKUP($A134,'[4]OSMEC ID + EVENT'!$A:$I,3,FALSE),Events!$B:$D,3,FALSE))</f>
        <v>E018</v>
      </c>
      <c r="V134" t="str">
        <f>IF(
ISNA(MATCH(V$1,Events!$A:$A,0)),
0,
VLOOKUP(
VLOOKUP($A134,'[4]OSMEC ID + EVENT'!$A:$I,4,FALSE),Events!$B:$D,3,FALSE))</f>
        <v>E019</v>
      </c>
      <c r="W134" t="str">
        <f>IF(
ISNA(MATCH(W$1,Events!$A:$A,0)),
0,
VLOOKUP(
VLOOKUP($A134,'[4]OSMEC ID + EVENT'!$A:$I,5,FALSE),Events!$B:$D,3,FALSE))</f>
        <v>E020</v>
      </c>
      <c r="X134" t="str">
        <f>IF(
ISNA(MATCH(X$1,Events!$A:$A,0)),
0,
VLOOKUP(
VLOOKUP($A134,'[4]OSMEC ID + EVENT'!$A:$I,6,FALSE),Events!$B:$D,3,FALSE))</f>
        <v>E021</v>
      </c>
      <c r="Y134" t="str">
        <f>IF(
ISNA(MATCH(Y$1,Events!$A:$A,0)),
0,
VLOOKUP(
VLOOKUP($A134,'[4]OSMEC ID + EVENT'!$A:$I,7,FALSE),Events!$B:$D,3,FALSE))</f>
        <v>E022</v>
      </c>
      <c r="Z134" t="str">
        <f>IF(
ISNA(MATCH(Z$1,Events!$A:$A,0)),
0,
VLOOKUP(
VLOOKUP($A134,'[4]OSMEC ID + EVENT'!$A:$I,8,FALSE),Events!$B:$D,3,FALSE))</f>
        <v>E023</v>
      </c>
      <c r="AA134" t="str">
        <f>IFERROR(
VLOOKUP(
VLOOKUP(A134,'[5]OSMEC ID + SUBJECT'!$A:$B,2,FALSE),Subjects!$B:$D,3,FALSE),"")</f>
        <v/>
      </c>
      <c r="AB134" t="str">
        <f>IFERROR(
VLOOKUP(
VLOOKUP(A134,'[6]OSMEC ID + SUBJECT'!$A:$B,2,FALSE),Subjects!B:D,3,FALSE),"")</f>
        <v/>
      </c>
      <c r="AC134" t="str">
        <f>IFERROR(
VLOOKUP(
VLOOKUP(A134,'[7]OSMEC-ID + SESSION'!$A:$B,2,FALSE),Subjects!$B:$D,3,FALSE),"")</f>
        <v/>
      </c>
      <c r="AD134" t="str">
        <f>IFERROR(
VLOOKUP(
VLOOKUP(A134,'[8]OSMEC ID + SESSION'!$A:$B,2,FALSE),Subjects!$B:$D,3,FALSE),"")</f>
        <v/>
      </c>
      <c r="AE134" s="12" t="str">
        <f>IFERROR(
VLOOKUP(
VLOOKUP(A134,'[9]OSMEC ID + SUBJECT'!$A:$B,2,FALSE),Subjects!$B:$D,3,FALSE),"")</f>
        <v/>
      </c>
      <c r="AF134" t="str">
        <f>IFERROR(
VLOOKUP(
VLOOKUP(A134,'[10]OSMEC ID + SESSION'!$A:$B,2,FALSE),Subjects!$B:$D,3),"")</f>
        <v/>
      </c>
    </row>
    <row r="135" spans="1:32" x14ac:dyDescent="0.75">
      <c r="A135" t="str">
        <f>Deligate_List!A135</f>
        <v>OSMEC-0091</v>
      </c>
      <c r="B135" t="str">
        <f>VLOOKUP(A135,Deligate_List!A:B,2,FALSE)</f>
        <v>ZAARA KHALED KHAN</v>
      </c>
      <c r="C135" t="str">
        <f>IFERROR(
VLOOKUP(
VLOOKUP($A135,'[1]OSMEC ID + WORKSHOP'!$A:$B,2,FALSE),Workshop!A:C,3,FALSE),"")</f>
        <v>W002</v>
      </c>
      <c r="D135" t="str">
        <f>IF($D$1 =Events!$A$2,
VLOOKUP(
VLOOKUP($A135,'[2]OSMEC ID + EVENT'!$A:$E,2,FALSE),Events!$B:$D,3,FALSE))</f>
        <v>E001</v>
      </c>
      <c r="E135" t="str">
        <f>IF(E$1=Events!$A$3,
VLOOKUP(
VLOOKUP($A135,'[2]OSMEC ID + EVENT'!$A:$E,3,FALSE),Events!B:D,3,FALSE))</f>
        <v>E002</v>
      </c>
      <c r="F135" t="str">
        <f>IF($F$1=Events!$A$4,
VLOOKUP(
VLOOKUP($A137,'[2]OSMEC ID + EVENT'!$A:$E,4,FALSE),Events!B:D,3,FALSE),)</f>
        <v>E003</v>
      </c>
      <c r="G135" t="str">
        <f>IF($G$1=Events!$A$5,
VLOOKUP(
VLOOKUP($A137,'[2]OSMEC ID + EVENT'!$A:$E,5,FALSE),Events!$B:$D,3,FALSE),)</f>
        <v>E004</v>
      </c>
      <c r="H135" s="3" t="str">
        <f>IF($H$1= VLOOKUP($H$1,Events!$A:$D,1,FALSE),
VLOOKUP(
VLOOKUP(A135,'[3]OSMEC ID + EVENT'!$A:$M,2,FALSE),Events!B:D,3,FALSE),)</f>
        <v>E005</v>
      </c>
      <c r="I135" s="3" t="str">
        <f>IF(I$1= VLOOKUP(I$1,Events!$A:$D,1,FALSE),
VLOOKUP(
VLOOKUP($A135,'[3]OSMEC ID + EVENT'!$A:$M,3,FALSE),Events!$B:$D,3,FALSE),)</f>
        <v>E006</v>
      </c>
      <c r="J135" t="str">
        <f>IF(J$1= VLOOKUP(J$1,Events!$A:$D,1,FALSE),
VLOOKUP(
VLOOKUP($A135,'[3]OSMEC ID + EVENT'!$A:$M,4,FALSE),Events!$B:$D,3,FALSE),)</f>
        <v>E007</v>
      </c>
      <c r="K135" t="str">
        <f>IF(K$1= VLOOKUP(K$1,Events!$A:$D,1,FALSE),
VLOOKUP(
VLOOKUP($A135,'[3]OSMEC ID + EVENT'!$A:$M,5,FALSE),Events!$B:$D,3,FALSE),)</f>
        <v>E008</v>
      </c>
      <c r="L135" t="str">
        <f>IF(L$1= VLOOKUP(L$1,Events!$A:$D,1,FALSE),
VLOOKUP(
VLOOKUP($A135,'[3]OSMEC ID + EVENT'!$A:$M,6,FALSE),Events!$B:$D,3,FALSE),)</f>
        <v>E009</v>
      </c>
      <c r="M135" t="str">
        <f>IF(M$1= VLOOKUP(M$1,Events!$A:$D,1,FALSE),
VLOOKUP(
VLOOKUP($A135,'[3]OSMEC ID + EVENT'!$A:$M,7,FALSE),Events!$B:$D,3,FALSE),)</f>
        <v>E010</v>
      </c>
      <c r="N135" t="str">
        <f>IF(N$1= VLOOKUP(N$1,Events!$A:$D,1,FALSE),
VLOOKUP(
VLOOKUP($A135,'[3]OSMEC ID + EVENT'!$A:$M,8,FALSE),Events!$B:$D,3,FALSE),)</f>
        <v>E011</v>
      </c>
      <c r="O135" t="str">
        <f>IF(O$1= VLOOKUP(O$1,Events!$A:$D,1,FALSE),
VLOOKUP(
VLOOKUP($A135,'[3]OSMEC ID + EVENT'!$A:$M,9,FALSE),Events!$B:$D,3,FALSE),)</f>
        <v>E012</v>
      </c>
      <c r="P135" t="str">
        <f>IF(P$1= VLOOKUP(P$1,Events!$A:$D,1,FALSE),
VLOOKUP(
VLOOKUP($A135,'[3]OSMEC ID + EVENT'!$A:$M,10,FALSE),Events!$B:$D,3,FALSE),)</f>
        <v>E013</v>
      </c>
      <c r="Q135" t="str">
        <f>IF(Q$1= VLOOKUP(Q$1,Events!$A:$D,1,FALSE),
VLOOKUP(
VLOOKUP($A135,'[3]OSMEC ID + EVENT'!$A:$M,11,FALSE),Events!$B:$D,3,FALSE),)</f>
        <v>E014</v>
      </c>
      <c r="R135" t="str">
        <f>IF(R$1= VLOOKUP(R$1,Events!$A:$D,1,FALSE),
VLOOKUP(
VLOOKUP($A135,'[3]OSMEC ID + EVENT'!$A:$M,12,FALSE),Events!$B:$D,3,FALSE),)</f>
        <v>E015</v>
      </c>
      <c r="S135" t="str">
        <f>IF(S$1= VLOOKUP(S$1,Events!$A:$D,1,FALSE),
VLOOKUP(
VLOOKUP($A135,'[3]OSMEC ID + EVENT'!$A:$M,13,FALSE),Events!$B:$D,3,FALSE),)</f>
        <v>E016</v>
      </c>
      <c r="T135" t="str">
        <f>IF(
ISNA(MATCH(T$1,Events!$A:$A,0)),
0,
VLOOKUP(
VLOOKUP(A135,'[4]OSMEC ID + EVENT'!$A:$I,2,FALSE),Events!$B:$D,3,FALSE))</f>
        <v>E017</v>
      </c>
      <c r="U135" t="str">
        <f>IF(
ISNA(MATCH(U$1,Events!$A:$A,0)),
0,
VLOOKUP(
VLOOKUP($A135,'[4]OSMEC ID + EVENT'!$A:$I,3,FALSE),Events!$B:$D,3,FALSE))</f>
        <v>E018</v>
      </c>
      <c r="V135" t="str">
        <f>IF(
ISNA(MATCH(V$1,Events!$A:$A,0)),
0,
VLOOKUP(
VLOOKUP($A135,'[4]OSMEC ID + EVENT'!$A:$I,4,FALSE),Events!$B:$D,3,FALSE))</f>
        <v>E019</v>
      </c>
      <c r="W135" t="str">
        <f>IF(
ISNA(MATCH(W$1,Events!$A:$A,0)),
0,
VLOOKUP(
VLOOKUP($A135,'[4]OSMEC ID + EVENT'!$A:$I,5,FALSE),Events!$B:$D,3,FALSE))</f>
        <v>E020</v>
      </c>
      <c r="X135" t="str">
        <f>IF(
ISNA(MATCH(X$1,Events!$A:$A,0)),
0,
VLOOKUP(
VLOOKUP($A135,'[4]OSMEC ID + EVENT'!$A:$I,6,FALSE),Events!$B:$D,3,FALSE))</f>
        <v>E021</v>
      </c>
      <c r="Y135" t="str">
        <f>IF(
ISNA(MATCH(Y$1,Events!$A:$A,0)),
0,
VLOOKUP(
VLOOKUP($A135,'[4]OSMEC ID + EVENT'!$A:$I,7,FALSE),Events!$B:$D,3,FALSE))</f>
        <v>E022</v>
      </c>
      <c r="Z135" t="str">
        <f>IF(
ISNA(MATCH(Z$1,Events!$A:$A,0)),
0,
VLOOKUP(
VLOOKUP($A135,'[4]OSMEC ID + EVENT'!$A:$I,8,FALSE),Events!$B:$D,3,FALSE))</f>
        <v>E023</v>
      </c>
      <c r="AA135" t="str">
        <f>IFERROR(
VLOOKUP(
VLOOKUP(A135,'[5]OSMEC ID + SUBJECT'!$A:$B,2,FALSE),Subjects!$B:$D,3,FALSE),"")</f>
        <v/>
      </c>
      <c r="AB135" t="str">
        <f>IFERROR(
VLOOKUP(
VLOOKUP(A135,'[6]OSMEC ID + SUBJECT'!$A:$B,2,FALSE),Subjects!B:D,3,FALSE),"")</f>
        <v/>
      </c>
      <c r="AC135" t="str">
        <f>IFERROR(
VLOOKUP(
VLOOKUP(A135,'[7]OSMEC-ID + SESSION'!$A:$B,2,FALSE),Subjects!$B:$D,3,FALSE),"")</f>
        <v/>
      </c>
      <c r="AD135" t="str">
        <f>IFERROR(
VLOOKUP(
VLOOKUP(A135,'[8]OSMEC ID + SESSION'!$A:$B,2,FALSE),Subjects!$B:$D,3,FALSE),"")</f>
        <v/>
      </c>
      <c r="AE135" s="12" t="str">
        <f>IFERROR(
VLOOKUP(
VLOOKUP(A135,'[9]OSMEC ID + SUBJECT'!$A:$B,2,FALSE),Subjects!$B:$D,3,FALSE),"")</f>
        <v/>
      </c>
      <c r="AF135" t="str">
        <f>IFERROR(
VLOOKUP(
VLOOKUP(A135,'[10]OSMEC ID + SESSION'!$A:$B,2,FALSE),Subjects!$B:$D,3),"")</f>
        <v/>
      </c>
    </row>
    <row r="136" spans="1:32" x14ac:dyDescent="0.75">
      <c r="A136" t="str">
        <f>Deligate_List!A136</f>
        <v>OSMEC-0095</v>
      </c>
      <c r="B136" t="str">
        <f>VLOOKUP(A136,Deligate_List!A:B,2,FALSE)</f>
        <v>CHAKRAVARAM MEENAKSHI</v>
      </c>
      <c r="C136" t="str">
        <f>IFERROR(
VLOOKUP(
VLOOKUP($A136,'[1]OSMEC ID + WORKSHOP'!$A:$B,2,FALSE),Workshop!A:C,3,FALSE),"")</f>
        <v>W003</v>
      </c>
      <c r="D136" t="str">
        <f>IF($D$1 =Events!$A$2,
VLOOKUP(
VLOOKUP($A136,'[2]OSMEC ID + EVENT'!$A:$E,2,FALSE),Events!$B:$D,3,FALSE))</f>
        <v>E001</v>
      </c>
      <c r="E136" t="str">
        <f>IF(E$1=Events!$A$3,
VLOOKUP(
VLOOKUP($A136,'[2]OSMEC ID + EVENT'!$A:$E,3,FALSE),Events!B:D,3,FALSE))</f>
        <v>E002</v>
      </c>
      <c r="F136" t="str">
        <f>IF($F$1=Events!$A$4,
VLOOKUP(
VLOOKUP($A138,'[2]OSMEC ID + EVENT'!$A:$E,4,FALSE),Events!B:D,3,FALSE),)</f>
        <v>E003</v>
      </c>
      <c r="G136" t="str">
        <f>IF($G$1=Events!$A$5,
VLOOKUP(
VLOOKUP($A138,'[2]OSMEC ID + EVENT'!$A:$E,5,FALSE),Events!$B:$D,3,FALSE),)</f>
        <v>E004</v>
      </c>
      <c r="H136" s="3" t="str">
        <f>IF($H$1= VLOOKUP($H$1,Events!$A:$D,1,FALSE),
VLOOKUP(
VLOOKUP(A136,'[3]OSMEC ID + EVENT'!$A:$M,2,FALSE),Events!B:D,3,FALSE),)</f>
        <v>E005</v>
      </c>
      <c r="I136" s="3" t="str">
        <f>IF(I$1= VLOOKUP(I$1,Events!$A:$D,1,FALSE),
VLOOKUP(
VLOOKUP($A136,'[3]OSMEC ID + EVENT'!$A:$M,3,FALSE),Events!$B:$D,3,FALSE),)</f>
        <v>E006</v>
      </c>
      <c r="J136" t="str">
        <f>IF(J$1= VLOOKUP(J$1,Events!$A:$D,1,FALSE),
VLOOKUP(
VLOOKUP($A136,'[3]OSMEC ID + EVENT'!$A:$M,4,FALSE),Events!$B:$D,3,FALSE),)</f>
        <v>E007</v>
      </c>
      <c r="K136" t="str">
        <f>IF(K$1= VLOOKUP(K$1,Events!$A:$D,1,FALSE),
VLOOKUP(
VLOOKUP($A136,'[3]OSMEC ID + EVENT'!$A:$M,5,FALSE),Events!$B:$D,3,FALSE),)</f>
        <v>E008</v>
      </c>
      <c r="L136" t="str">
        <f>IF(L$1= VLOOKUP(L$1,Events!$A:$D,1,FALSE),
VLOOKUP(
VLOOKUP($A136,'[3]OSMEC ID + EVENT'!$A:$M,6,FALSE),Events!$B:$D,3,FALSE),)</f>
        <v>E009</v>
      </c>
      <c r="M136" t="str">
        <f>IF(M$1= VLOOKUP(M$1,Events!$A:$D,1,FALSE),
VLOOKUP(
VLOOKUP($A136,'[3]OSMEC ID + EVENT'!$A:$M,7,FALSE),Events!$B:$D,3,FALSE),)</f>
        <v>E010</v>
      </c>
      <c r="N136" t="str">
        <f>IF(N$1= VLOOKUP(N$1,Events!$A:$D,1,FALSE),
VLOOKUP(
VLOOKUP($A136,'[3]OSMEC ID + EVENT'!$A:$M,8,FALSE),Events!$B:$D,3,FALSE),)</f>
        <v>E011</v>
      </c>
      <c r="O136" t="str">
        <f>IF(O$1= VLOOKUP(O$1,Events!$A:$D,1,FALSE),
VLOOKUP(
VLOOKUP($A136,'[3]OSMEC ID + EVENT'!$A:$M,9,FALSE),Events!$B:$D,3,FALSE),)</f>
        <v>E012</v>
      </c>
      <c r="P136" t="str">
        <f>IF(P$1= VLOOKUP(P$1,Events!$A:$D,1,FALSE),
VLOOKUP(
VLOOKUP($A136,'[3]OSMEC ID + EVENT'!$A:$M,10,FALSE),Events!$B:$D,3,FALSE),)</f>
        <v>E013</v>
      </c>
      <c r="Q136" t="str">
        <f>IF(Q$1= VLOOKUP(Q$1,Events!$A:$D,1,FALSE),
VLOOKUP(
VLOOKUP($A136,'[3]OSMEC ID + EVENT'!$A:$M,11,FALSE),Events!$B:$D,3,FALSE),)</f>
        <v>E014</v>
      </c>
      <c r="R136" t="str">
        <f>IF(R$1= VLOOKUP(R$1,Events!$A:$D,1,FALSE),
VLOOKUP(
VLOOKUP($A136,'[3]OSMEC ID + EVENT'!$A:$M,12,FALSE),Events!$B:$D,3,FALSE),)</f>
        <v>E015</v>
      </c>
      <c r="S136" t="str">
        <f>IF(S$1= VLOOKUP(S$1,Events!$A:$D,1,FALSE),
VLOOKUP(
VLOOKUP($A136,'[3]OSMEC ID + EVENT'!$A:$M,13,FALSE),Events!$B:$D,3,FALSE),)</f>
        <v>E016</v>
      </c>
      <c r="T136" t="str">
        <f>IF(
ISNA(MATCH(T$1,Events!$A:$A,0)),
0,
VLOOKUP(
VLOOKUP(A136,'[4]OSMEC ID + EVENT'!$A:$I,2,FALSE),Events!$B:$D,3,FALSE))</f>
        <v>E017</v>
      </c>
      <c r="U136" t="str">
        <f>IF(
ISNA(MATCH(U$1,Events!$A:$A,0)),
0,
VLOOKUP(
VLOOKUP($A136,'[4]OSMEC ID + EVENT'!$A:$I,3,FALSE),Events!$B:$D,3,FALSE))</f>
        <v>E018</v>
      </c>
      <c r="V136" t="str">
        <f>IF(
ISNA(MATCH(V$1,Events!$A:$A,0)),
0,
VLOOKUP(
VLOOKUP($A136,'[4]OSMEC ID + EVENT'!$A:$I,4,FALSE),Events!$B:$D,3,FALSE))</f>
        <v>E019</v>
      </c>
      <c r="W136" t="str">
        <f>IF(
ISNA(MATCH(W$1,Events!$A:$A,0)),
0,
VLOOKUP(
VLOOKUP($A136,'[4]OSMEC ID + EVENT'!$A:$I,5,FALSE),Events!$B:$D,3,FALSE))</f>
        <v>E020</v>
      </c>
      <c r="X136" t="str">
        <f>IF(
ISNA(MATCH(X$1,Events!$A:$A,0)),
0,
VLOOKUP(
VLOOKUP($A136,'[4]OSMEC ID + EVENT'!$A:$I,6,FALSE),Events!$B:$D,3,FALSE))</f>
        <v>E021</v>
      </c>
      <c r="Y136" t="str">
        <f>IF(
ISNA(MATCH(Y$1,Events!$A:$A,0)),
0,
VLOOKUP(
VLOOKUP($A136,'[4]OSMEC ID + EVENT'!$A:$I,7,FALSE),Events!$B:$D,3,FALSE))</f>
        <v>E022</v>
      </c>
      <c r="Z136" t="str">
        <f>IF(
ISNA(MATCH(Z$1,Events!$A:$A,0)),
0,
VLOOKUP(
VLOOKUP($A136,'[4]OSMEC ID + EVENT'!$A:$I,8,FALSE),Events!$B:$D,3,FALSE))</f>
        <v>E023</v>
      </c>
      <c r="AA136" t="str">
        <f>IFERROR(
VLOOKUP(
VLOOKUP(A136,'[5]OSMEC ID + SUBJECT'!$A:$B,2,FALSE),Subjects!$B:$D,3,FALSE),"")</f>
        <v/>
      </c>
      <c r="AB136" t="str">
        <f>IFERROR(
VLOOKUP(
VLOOKUP(A136,'[6]OSMEC ID + SUBJECT'!$A:$B,2,FALSE),Subjects!B:D,3,FALSE),"")</f>
        <v/>
      </c>
      <c r="AC136" t="str">
        <f>IFERROR(
VLOOKUP(
VLOOKUP(A136,'[7]OSMEC-ID + SESSION'!$A:$B,2,FALSE),Subjects!$B:$D,3,FALSE),"")</f>
        <v/>
      </c>
      <c r="AD136" t="str">
        <f>IFERROR(
VLOOKUP(
VLOOKUP(A136,'[8]OSMEC ID + SESSION'!$A:$B,2,FALSE),Subjects!$B:$D,3,FALSE),"")</f>
        <v/>
      </c>
      <c r="AE136" s="12" t="str">
        <f>IFERROR(
VLOOKUP(
VLOOKUP(A136,'[9]OSMEC ID + SUBJECT'!$A:$B,2,FALSE),Subjects!$B:$D,3,FALSE),"")</f>
        <v/>
      </c>
      <c r="AF136" t="str">
        <f>IFERROR(
VLOOKUP(
VLOOKUP(A136,'[10]OSMEC ID + SESSION'!$A:$B,2,FALSE),Subjects!$B:$D,3),"")</f>
        <v/>
      </c>
    </row>
    <row r="137" spans="1:32" x14ac:dyDescent="0.75">
      <c r="A137" t="str">
        <f>Deligate_List!A137</f>
        <v>OSMEC-0094</v>
      </c>
      <c r="B137" t="str">
        <f>VLOOKUP(A137,Deligate_List!A:B,2,FALSE)</f>
        <v>ALWAZ SIDDIQUE</v>
      </c>
      <c r="C137" t="str">
        <f>IFERROR(
VLOOKUP(
VLOOKUP($A137,'[1]OSMEC ID + WORKSHOP'!$A:$B,2,FALSE),Workshop!A:C,3,FALSE),"")</f>
        <v/>
      </c>
      <c r="D137" t="str">
        <f>IF($D$1 =Events!$A$2,
VLOOKUP(
VLOOKUP($A137,'[2]OSMEC ID + EVENT'!$A:$E,2,FALSE),Events!$B:$D,3,FALSE))</f>
        <v>E001</v>
      </c>
      <c r="E137" t="str">
        <f>IF(E$1=Events!$A$3,
VLOOKUP(
VLOOKUP($A137,'[2]OSMEC ID + EVENT'!$A:$E,3,FALSE),Events!B:D,3,FALSE))</f>
        <v>E002</v>
      </c>
      <c r="F137" t="str">
        <f>IF($F$1=Events!$A$4,
VLOOKUP(
VLOOKUP($A139,'[2]OSMEC ID + EVENT'!$A:$E,4,FALSE),Events!B:D,3,FALSE),)</f>
        <v>E003</v>
      </c>
      <c r="G137" t="str">
        <f>IF($G$1=Events!$A$5,
VLOOKUP(
VLOOKUP($A139,'[2]OSMEC ID + EVENT'!$A:$E,5,FALSE),Events!$B:$D,3,FALSE),)</f>
        <v>E004</v>
      </c>
      <c r="H137" s="3" t="str">
        <f>IF($H$1= VLOOKUP($H$1,Events!$A:$D,1,FALSE),
VLOOKUP(
VLOOKUP(A137,'[3]OSMEC ID + EVENT'!$A:$M,2,FALSE),Events!B:D,3,FALSE),)</f>
        <v>E005</v>
      </c>
      <c r="I137" s="3" t="str">
        <f>IF(I$1= VLOOKUP(I$1,Events!$A:$D,1,FALSE),
VLOOKUP(
VLOOKUP($A137,'[3]OSMEC ID + EVENT'!$A:$M,3,FALSE),Events!$B:$D,3,FALSE),)</f>
        <v>E006</v>
      </c>
      <c r="J137" t="str">
        <f>IF(J$1= VLOOKUP(J$1,Events!$A:$D,1,FALSE),
VLOOKUP(
VLOOKUP($A137,'[3]OSMEC ID + EVENT'!$A:$M,4,FALSE),Events!$B:$D,3,FALSE),)</f>
        <v>E007</v>
      </c>
      <c r="K137" t="str">
        <f>IF(K$1= VLOOKUP(K$1,Events!$A:$D,1,FALSE),
VLOOKUP(
VLOOKUP($A137,'[3]OSMEC ID + EVENT'!$A:$M,5,FALSE),Events!$B:$D,3,FALSE),)</f>
        <v>E008</v>
      </c>
      <c r="L137" t="str">
        <f>IF(L$1= VLOOKUP(L$1,Events!$A:$D,1,FALSE),
VLOOKUP(
VLOOKUP($A137,'[3]OSMEC ID + EVENT'!$A:$M,6,FALSE),Events!$B:$D,3,FALSE),)</f>
        <v>E009</v>
      </c>
      <c r="M137" t="str">
        <f>IF(M$1= VLOOKUP(M$1,Events!$A:$D,1,FALSE),
VLOOKUP(
VLOOKUP($A137,'[3]OSMEC ID + EVENT'!$A:$M,7,FALSE),Events!$B:$D,3,FALSE),)</f>
        <v>E010</v>
      </c>
      <c r="N137" t="str">
        <f>IF(N$1= VLOOKUP(N$1,Events!$A:$D,1,FALSE),
VLOOKUP(
VLOOKUP($A137,'[3]OSMEC ID + EVENT'!$A:$M,8,FALSE),Events!$B:$D,3,FALSE),)</f>
        <v>E011</v>
      </c>
      <c r="O137" t="str">
        <f>IF(O$1= VLOOKUP(O$1,Events!$A:$D,1,FALSE),
VLOOKUP(
VLOOKUP($A137,'[3]OSMEC ID + EVENT'!$A:$M,9,FALSE),Events!$B:$D,3,FALSE),)</f>
        <v>E012</v>
      </c>
      <c r="P137" t="str">
        <f>IF(P$1= VLOOKUP(P$1,Events!$A:$D,1,FALSE),
VLOOKUP(
VLOOKUP($A137,'[3]OSMEC ID + EVENT'!$A:$M,10,FALSE),Events!$B:$D,3,FALSE),)</f>
        <v>E013</v>
      </c>
      <c r="Q137" t="str">
        <f>IF(Q$1= VLOOKUP(Q$1,Events!$A:$D,1,FALSE),
VLOOKUP(
VLOOKUP($A137,'[3]OSMEC ID + EVENT'!$A:$M,11,FALSE),Events!$B:$D,3,FALSE),)</f>
        <v>E014</v>
      </c>
      <c r="R137" t="str">
        <f>IF(R$1= VLOOKUP(R$1,Events!$A:$D,1,FALSE),
VLOOKUP(
VLOOKUP($A137,'[3]OSMEC ID + EVENT'!$A:$M,12,FALSE),Events!$B:$D,3,FALSE),)</f>
        <v>E015</v>
      </c>
      <c r="S137" t="str">
        <f>IF(S$1= VLOOKUP(S$1,Events!$A:$D,1,FALSE),
VLOOKUP(
VLOOKUP($A137,'[3]OSMEC ID + EVENT'!$A:$M,13,FALSE),Events!$B:$D,3,FALSE),)</f>
        <v>E016</v>
      </c>
      <c r="T137" t="str">
        <f>IF(
ISNA(MATCH(T$1,Events!$A:$A,0)),
0,
VLOOKUP(
VLOOKUP(A137,'[4]OSMEC ID + EVENT'!$A:$I,2,FALSE),Events!$B:$D,3,FALSE))</f>
        <v>E017</v>
      </c>
      <c r="U137" t="str">
        <f>IF(
ISNA(MATCH(U$1,Events!$A:$A,0)),
0,
VLOOKUP(
VLOOKUP($A137,'[4]OSMEC ID + EVENT'!$A:$I,3,FALSE),Events!$B:$D,3,FALSE))</f>
        <v>E018</v>
      </c>
      <c r="V137" t="str">
        <f>IF(
ISNA(MATCH(V$1,Events!$A:$A,0)),
0,
VLOOKUP(
VLOOKUP($A137,'[4]OSMEC ID + EVENT'!$A:$I,4,FALSE),Events!$B:$D,3,FALSE))</f>
        <v>E019</v>
      </c>
      <c r="W137" t="str">
        <f>IF(
ISNA(MATCH(W$1,Events!$A:$A,0)),
0,
VLOOKUP(
VLOOKUP($A137,'[4]OSMEC ID + EVENT'!$A:$I,5,FALSE),Events!$B:$D,3,FALSE))</f>
        <v>E020</v>
      </c>
      <c r="X137" t="str">
        <f>IF(
ISNA(MATCH(X$1,Events!$A:$A,0)),
0,
VLOOKUP(
VLOOKUP($A137,'[4]OSMEC ID + EVENT'!$A:$I,6,FALSE),Events!$B:$D,3,FALSE))</f>
        <v>E021</v>
      </c>
      <c r="Y137" t="str">
        <f>IF(
ISNA(MATCH(Y$1,Events!$A:$A,0)),
0,
VLOOKUP(
VLOOKUP($A137,'[4]OSMEC ID + EVENT'!$A:$I,7,FALSE),Events!$B:$D,3,FALSE))</f>
        <v>E022</v>
      </c>
      <c r="Z137" t="str">
        <f>IF(
ISNA(MATCH(Z$1,Events!$A:$A,0)),
0,
VLOOKUP(
VLOOKUP($A137,'[4]OSMEC ID + EVENT'!$A:$I,8,FALSE),Events!$B:$D,3,FALSE))</f>
        <v>E023</v>
      </c>
      <c r="AA137" t="str">
        <f>IFERROR(
VLOOKUP(
VLOOKUP(A137,'[5]OSMEC ID + SUBJECT'!$A:$B,2,FALSE),Subjects!$B:$D,3,FALSE),"")</f>
        <v/>
      </c>
      <c r="AB137" t="str">
        <f>IFERROR(
VLOOKUP(
VLOOKUP(A137,'[6]OSMEC ID + SUBJECT'!$A:$B,2,FALSE),Subjects!B:D,3,FALSE),"")</f>
        <v/>
      </c>
      <c r="AC137" t="str">
        <f>IFERROR(
VLOOKUP(
VLOOKUP(A137,'[7]OSMEC-ID + SESSION'!$A:$B,2,FALSE),Subjects!$B:$D,3,FALSE),"")</f>
        <v/>
      </c>
      <c r="AD137" t="str">
        <f>IFERROR(
VLOOKUP(
VLOOKUP(A137,'[8]OSMEC ID + SESSION'!$A:$B,2,FALSE),Subjects!$B:$D,3,FALSE),"")</f>
        <v/>
      </c>
      <c r="AE137" s="12" t="str">
        <f>IFERROR(
VLOOKUP(
VLOOKUP(A137,'[9]OSMEC ID + SUBJECT'!$A:$B,2,FALSE),Subjects!$B:$D,3,FALSE),"")</f>
        <v/>
      </c>
      <c r="AF137" t="str">
        <f>IFERROR(
VLOOKUP(
VLOOKUP(A137,'[10]OSMEC ID + SESSION'!$A:$B,2,FALSE),Subjects!$B:$D,3),"")</f>
        <v/>
      </c>
    </row>
    <row r="138" spans="1:32" x14ac:dyDescent="0.75">
      <c r="A138" t="str">
        <f>Deligate_List!A138</f>
        <v>OSMEC-0096</v>
      </c>
      <c r="B138" t="str">
        <f>VLOOKUP(A138,Deligate_List!A:B,2,FALSE)</f>
        <v>SHREYANSH MISHRA</v>
      </c>
      <c r="C138" t="str">
        <f>IFERROR(
VLOOKUP(
VLOOKUP($A138,'[1]OSMEC ID + WORKSHOP'!$A:$B,2,FALSE),Workshop!A:C,3,FALSE),"")</f>
        <v/>
      </c>
      <c r="D138" t="str">
        <f>IF($D$1 =Events!$A$2,
VLOOKUP(
VLOOKUP($A138,'[2]OSMEC ID + EVENT'!$A:$E,2,FALSE),Events!$B:$D,3,FALSE))</f>
        <v>E001</v>
      </c>
      <c r="E138" t="str">
        <f>IF(E$1=Events!$A$3,
VLOOKUP(
VLOOKUP($A138,'[2]OSMEC ID + EVENT'!$A:$E,3,FALSE),Events!B:D,3,FALSE))</f>
        <v>E002</v>
      </c>
      <c r="F138" t="str">
        <f>IF($F$1=Events!$A$4,
VLOOKUP(
VLOOKUP($A140,'[2]OSMEC ID + EVENT'!$A:$E,4,FALSE),Events!B:D,3,FALSE),)</f>
        <v>E003</v>
      </c>
      <c r="G138" t="str">
        <f>IF($G$1=Events!$A$5,
VLOOKUP(
VLOOKUP($A140,'[2]OSMEC ID + EVENT'!$A:$E,5,FALSE),Events!$B:$D,3,FALSE),)</f>
        <v>E004</v>
      </c>
      <c r="H138" s="3" t="str">
        <f>IF($H$1= VLOOKUP($H$1,Events!$A:$D,1,FALSE),
VLOOKUP(
VLOOKUP(A138,'[3]OSMEC ID + EVENT'!$A:$M,2,FALSE),Events!B:D,3,FALSE),)</f>
        <v>E005</v>
      </c>
      <c r="I138" s="3" t="str">
        <f>IF(I$1= VLOOKUP(I$1,Events!$A:$D,1,FALSE),
VLOOKUP(
VLOOKUP($A138,'[3]OSMEC ID + EVENT'!$A:$M,3,FALSE),Events!$B:$D,3,FALSE),)</f>
        <v>E006</v>
      </c>
      <c r="J138" t="str">
        <f>IF(J$1= VLOOKUP(J$1,Events!$A:$D,1,FALSE),
VLOOKUP(
VLOOKUP($A138,'[3]OSMEC ID + EVENT'!$A:$M,4,FALSE),Events!$B:$D,3,FALSE),)</f>
        <v>E007</v>
      </c>
      <c r="K138" t="str">
        <f>IF(K$1= VLOOKUP(K$1,Events!$A:$D,1,FALSE),
VLOOKUP(
VLOOKUP($A138,'[3]OSMEC ID + EVENT'!$A:$M,5,FALSE),Events!$B:$D,3,FALSE),)</f>
        <v>E008</v>
      </c>
      <c r="L138" t="str">
        <f>IF(L$1= VLOOKUP(L$1,Events!$A:$D,1,FALSE),
VLOOKUP(
VLOOKUP($A138,'[3]OSMEC ID + EVENT'!$A:$M,6,FALSE),Events!$B:$D,3,FALSE),)</f>
        <v>E009</v>
      </c>
      <c r="M138" t="str">
        <f>IF(M$1= VLOOKUP(M$1,Events!$A:$D,1,FALSE),
VLOOKUP(
VLOOKUP($A138,'[3]OSMEC ID + EVENT'!$A:$M,7,FALSE),Events!$B:$D,3,FALSE),)</f>
        <v>E010</v>
      </c>
      <c r="N138" t="str">
        <f>IF(N$1= VLOOKUP(N$1,Events!$A:$D,1,FALSE),
VLOOKUP(
VLOOKUP($A138,'[3]OSMEC ID + EVENT'!$A:$M,8,FALSE),Events!$B:$D,3,FALSE),)</f>
        <v>E011</v>
      </c>
      <c r="O138" t="str">
        <f>IF(O$1= VLOOKUP(O$1,Events!$A:$D,1,FALSE),
VLOOKUP(
VLOOKUP($A138,'[3]OSMEC ID + EVENT'!$A:$M,9,FALSE),Events!$B:$D,3,FALSE),)</f>
        <v>E012</v>
      </c>
      <c r="P138" t="str">
        <f>IF(P$1= VLOOKUP(P$1,Events!$A:$D,1,FALSE),
VLOOKUP(
VLOOKUP($A138,'[3]OSMEC ID + EVENT'!$A:$M,10,FALSE),Events!$B:$D,3,FALSE),)</f>
        <v>E013</v>
      </c>
      <c r="Q138" t="str">
        <f>IF(Q$1= VLOOKUP(Q$1,Events!$A:$D,1,FALSE),
VLOOKUP(
VLOOKUP($A138,'[3]OSMEC ID + EVENT'!$A:$M,11,FALSE),Events!$B:$D,3,FALSE),)</f>
        <v>E014</v>
      </c>
      <c r="R138" t="str">
        <f>IF(R$1= VLOOKUP(R$1,Events!$A:$D,1,FALSE),
VLOOKUP(
VLOOKUP($A138,'[3]OSMEC ID + EVENT'!$A:$M,12,FALSE),Events!$B:$D,3,FALSE),)</f>
        <v>E015</v>
      </c>
      <c r="S138" t="str">
        <f>IF(S$1= VLOOKUP(S$1,Events!$A:$D,1,FALSE),
VLOOKUP(
VLOOKUP($A138,'[3]OSMEC ID + EVENT'!$A:$M,13,FALSE),Events!$B:$D,3,FALSE),)</f>
        <v>E016</v>
      </c>
      <c r="T138" t="str">
        <f>IF(
ISNA(MATCH(T$1,Events!$A:$A,0)),
0,
VLOOKUP(
VLOOKUP(A138,'[4]OSMEC ID + EVENT'!$A:$I,2,FALSE),Events!$B:$D,3,FALSE))</f>
        <v>E017</v>
      </c>
      <c r="U138" t="str">
        <f>IF(
ISNA(MATCH(U$1,Events!$A:$A,0)),
0,
VLOOKUP(
VLOOKUP($A138,'[4]OSMEC ID + EVENT'!$A:$I,3,FALSE),Events!$B:$D,3,FALSE))</f>
        <v>E018</v>
      </c>
      <c r="V138" t="str">
        <f>IF(
ISNA(MATCH(V$1,Events!$A:$A,0)),
0,
VLOOKUP(
VLOOKUP($A138,'[4]OSMEC ID + EVENT'!$A:$I,4,FALSE),Events!$B:$D,3,FALSE))</f>
        <v>E019</v>
      </c>
      <c r="W138" t="str">
        <f>IF(
ISNA(MATCH(W$1,Events!$A:$A,0)),
0,
VLOOKUP(
VLOOKUP($A138,'[4]OSMEC ID + EVENT'!$A:$I,5,FALSE),Events!$B:$D,3,FALSE))</f>
        <v>E020</v>
      </c>
      <c r="X138" t="str">
        <f>IF(
ISNA(MATCH(X$1,Events!$A:$A,0)),
0,
VLOOKUP(
VLOOKUP($A138,'[4]OSMEC ID + EVENT'!$A:$I,6,FALSE),Events!$B:$D,3,FALSE))</f>
        <v>E021</v>
      </c>
      <c r="Y138" t="str">
        <f>IF(
ISNA(MATCH(Y$1,Events!$A:$A,0)),
0,
VLOOKUP(
VLOOKUP($A138,'[4]OSMEC ID + EVENT'!$A:$I,7,FALSE),Events!$B:$D,3,FALSE))</f>
        <v>E022</v>
      </c>
      <c r="Z138" t="str">
        <f>IF(
ISNA(MATCH(Z$1,Events!$A:$A,0)),
0,
VLOOKUP(
VLOOKUP($A138,'[4]OSMEC ID + EVENT'!$A:$I,8,FALSE),Events!$B:$D,3,FALSE))</f>
        <v>E023</v>
      </c>
      <c r="AA138" t="str">
        <f>IFERROR(
VLOOKUP(
VLOOKUP(A138,'[5]OSMEC ID + SUBJECT'!$A:$B,2,FALSE),Subjects!$B:$D,3,FALSE),"")</f>
        <v/>
      </c>
      <c r="AB138" t="str">
        <f>IFERROR(
VLOOKUP(
VLOOKUP(A138,'[6]OSMEC ID + SUBJECT'!$A:$B,2,FALSE),Subjects!B:D,3,FALSE),"")</f>
        <v/>
      </c>
      <c r="AC138" t="str">
        <f>IFERROR(
VLOOKUP(
VLOOKUP(A138,'[7]OSMEC-ID + SESSION'!$A:$B,2,FALSE),Subjects!$B:$D,3,FALSE),"")</f>
        <v/>
      </c>
      <c r="AD138" t="str">
        <f>IFERROR(
VLOOKUP(
VLOOKUP(A138,'[8]OSMEC ID + SESSION'!$A:$B,2,FALSE),Subjects!$B:$D,3,FALSE),"")</f>
        <v/>
      </c>
      <c r="AE138" s="12" t="str">
        <f>IFERROR(
VLOOKUP(
VLOOKUP(A138,'[9]OSMEC ID + SUBJECT'!$A:$B,2,FALSE),Subjects!$B:$D,3,FALSE),"")</f>
        <v/>
      </c>
      <c r="AF138" t="str">
        <f>IFERROR(
VLOOKUP(
VLOOKUP(A138,'[10]OSMEC ID + SESSION'!$A:$B,2,FALSE),Subjects!$B:$D,3),"")</f>
        <v/>
      </c>
    </row>
    <row r="139" spans="1:32" x14ac:dyDescent="0.75">
      <c r="A139" t="str">
        <f>Deligate_List!A139</f>
        <v>OSMEC-0208</v>
      </c>
      <c r="B139" t="str">
        <f>VLOOKUP(A139,Deligate_List!A:B,2,FALSE)</f>
        <v>NARRA NAINIKA REDDY</v>
      </c>
      <c r="C139" t="str">
        <f>IFERROR(
VLOOKUP(
VLOOKUP($A139,'[1]OSMEC ID + WORKSHOP'!$A:$B,2,FALSE),Workshop!A:C,3,FALSE),"")</f>
        <v/>
      </c>
      <c r="D139" t="str">
        <f>IF($D$1 =Events!$A$2,
VLOOKUP(
VLOOKUP($A139,'[2]OSMEC ID + EVENT'!$A:$E,2,FALSE),Events!$B:$D,3,FALSE))</f>
        <v>E001</v>
      </c>
      <c r="E139" t="str">
        <f>IF(E$1=Events!$A$3,
VLOOKUP(
VLOOKUP($A139,'[2]OSMEC ID + EVENT'!$A:$E,3,FALSE),Events!B:D,3,FALSE))</f>
        <v>E002</v>
      </c>
      <c r="F139" t="str">
        <f>IF($F$1=Events!$A$4,
VLOOKUP(
VLOOKUP($A141,'[2]OSMEC ID + EVENT'!$A:$E,4,FALSE),Events!B:D,3,FALSE),)</f>
        <v>E003</v>
      </c>
      <c r="G139" t="str">
        <f>IF($G$1=Events!$A$5,
VLOOKUP(
VLOOKUP($A141,'[2]OSMEC ID + EVENT'!$A:$E,5,FALSE),Events!$B:$D,3,FALSE),)</f>
        <v>E004</v>
      </c>
      <c r="H139" s="3" t="str">
        <f>IF($H$1= VLOOKUP($H$1,Events!$A:$D,1,FALSE),
VLOOKUP(
VLOOKUP(A139,'[3]OSMEC ID + EVENT'!$A:$M,2,FALSE),Events!B:D,3,FALSE),)</f>
        <v>E005</v>
      </c>
      <c r="I139" s="3" t="str">
        <f>IF(I$1= VLOOKUP(I$1,Events!$A:$D,1,FALSE),
VLOOKUP(
VLOOKUP($A139,'[3]OSMEC ID + EVENT'!$A:$M,3,FALSE),Events!$B:$D,3,FALSE),)</f>
        <v>E006</v>
      </c>
      <c r="J139" t="str">
        <f>IF(J$1= VLOOKUP(J$1,Events!$A:$D,1,FALSE),
VLOOKUP(
VLOOKUP($A139,'[3]OSMEC ID + EVENT'!$A:$M,4,FALSE),Events!$B:$D,3,FALSE),)</f>
        <v>E007</v>
      </c>
      <c r="K139" t="str">
        <f>IF(K$1= VLOOKUP(K$1,Events!$A:$D,1,FALSE),
VLOOKUP(
VLOOKUP($A139,'[3]OSMEC ID + EVENT'!$A:$M,5,FALSE),Events!$B:$D,3,FALSE),)</f>
        <v>E008</v>
      </c>
      <c r="L139" t="str">
        <f>IF(L$1= VLOOKUP(L$1,Events!$A:$D,1,FALSE),
VLOOKUP(
VLOOKUP($A139,'[3]OSMEC ID + EVENT'!$A:$M,6,FALSE),Events!$B:$D,3,FALSE),)</f>
        <v>E009</v>
      </c>
      <c r="M139" t="str">
        <f>IF(M$1= VLOOKUP(M$1,Events!$A:$D,1,FALSE),
VLOOKUP(
VLOOKUP($A139,'[3]OSMEC ID + EVENT'!$A:$M,7,FALSE),Events!$B:$D,3,FALSE),)</f>
        <v>E010</v>
      </c>
      <c r="N139" t="str">
        <f>IF(N$1= VLOOKUP(N$1,Events!$A:$D,1,FALSE),
VLOOKUP(
VLOOKUP($A139,'[3]OSMEC ID + EVENT'!$A:$M,8,FALSE),Events!$B:$D,3,FALSE),)</f>
        <v>E011</v>
      </c>
      <c r="O139" t="str">
        <f>IF(O$1= VLOOKUP(O$1,Events!$A:$D,1,FALSE),
VLOOKUP(
VLOOKUP($A139,'[3]OSMEC ID + EVENT'!$A:$M,9,FALSE),Events!$B:$D,3,FALSE),)</f>
        <v>E012</v>
      </c>
      <c r="P139" t="str">
        <f>IF(P$1= VLOOKUP(P$1,Events!$A:$D,1,FALSE),
VLOOKUP(
VLOOKUP($A139,'[3]OSMEC ID + EVENT'!$A:$M,10,FALSE),Events!$B:$D,3,FALSE),)</f>
        <v>E013</v>
      </c>
      <c r="Q139" t="str">
        <f>IF(Q$1= VLOOKUP(Q$1,Events!$A:$D,1,FALSE),
VLOOKUP(
VLOOKUP($A139,'[3]OSMEC ID + EVENT'!$A:$M,11,FALSE),Events!$B:$D,3,FALSE),)</f>
        <v>E014</v>
      </c>
      <c r="R139" t="str">
        <f>IF(R$1= VLOOKUP(R$1,Events!$A:$D,1,FALSE),
VLOOKUP(
VLOOKUP($A139,'[3]OSMEC ID + EVENT'!$A:$M,12,FALSE),Events!$B:$D,3,FALSE),)</f>
        <v>E015</v>
      </c>
      <c r="S139" t="str">
        <f>IF(S$1= VLOOKUP(S$1,Events!$A:$D,1,FALSE),
VLOOKUP(
VLOOKUP($A139,'[3]OSMEC ID + EVENT'!$A:$M,13,FALSE),Events!$B:$D,3,FALSE),)</f>
        <v>E016</v>
      </c>
      <c r="T139" t="str">
        <f>IF(
ISNA(MATCH(T$1,Events!$A:$A,0)),
0,
VLOOKUP(
VLOOKUP(A139,'[4]OSMEC ID + EVENT'!$A:$I,2,FALSE),Events!$B:$D,3,FALSE))</f>
        <v>E017</v>
      </c>
      <c r="U139" t="str">
        <f>IF(
ISNA(MATCH(U$1,Events!$A:$A,0)),
0,
VLOOKUP(
VLOOKUP($A139,'[4]OSMEC ID + EVENT'!$A:$I,3,FALSE),Events!$B:$D,3,FALSE))</f>
        <v>E018</v>
      </c>
      <c r="V139" t="str">
        <f>IF(
ISNA(MATCH(V$1,Events!$A:$A,0)),
0,
VLOOKUP(
VLOOKUP($A139,'[4]OSMEC ID + EVENT'!$A:$I,4,FALSE),Events!$B:$D,3,FALSE))</f>
        <v>E019</v>
      </c>
      <c r="W139" t="str">
        <f>IF(
ISNA(MATCH(W$1,Events!$A:$A,0)),
0,
VLOOKUP(
VLOOKUP($A139,'[4]OSMEC ID + EVENT'!$A:$I,5,FALSE),Events!$B:$D,3,FALSE))</f>
        <v>E020</v>
      </c>
      <c r="X139" t="str">
        <f>IF(
ISNA(MATCH(X$1,Events!$A:$A,0)),
0,
VLOOKUP(
VLOOKUP($A139,'[4]OSMEC ID + EVENT'!$A:$I,6,FALSE),Events!$B:$D,3,FALSE))</f>
        <v>E021</v>
      </c>
      <c r="Y139" t="str">
        <f>IF(
ISNA(MATCH(Y$1,Events!$A:$A,0)),
0,
VLOOKUP(
VLOOKUP($A139,'[4]OSMEC ID + EVENT'!$A:$I,7,FALSE),Events!$B:$D,3,FALSE))</f>
        <v>E022</v>
      </c>
      <c r="Z139" t="str">
        <f>IF(
ISNA(MATCH(Z$1,Events!$A:$A,0)),
0,
VLOOKUP(
VLOOKUP($A139,'[4]OSMEC ID + EVENT'!$A:$I,8,FALSE),Events!$B:$D,3,FALSE))</f>
        <v>E023</v>
      </c>
      <c r="AA139" t="str">
        <f>IFERROR(
VLOOKUP(
VLOOKUP(A139,'[5]OSMEC ID + SUBJECT'!$A:$B,2,FALSE),Subjects!$B:$D,3,FALSE),"")</f>
        <v/>
      </c>
      <c r="AB139" t="str">
        <f>IFERROR(
VLOOKUP(
VLOOKUP(A139,'[6]OSMEC ID + SUBJECT'!$A:$B,2,FALSE),Subjects!B:D,3,FALSE),"")</f>
        <v/>
      </c>
      <c r="AC139" t="str">
        <f>IFERROR(
VLOOKUP(
VLOOKUP(A139,'[7]OSMEC-ID + SESSION'!$A:$B,2,FALSE),Subjects!$B:$D,3,FALSE),"")</f>
        <v/>
      </c>
      <c r="AD139" t="str">
        <f>IFERROR(
VLOOKUP(
VLOOKUP(A139,'[8]OSMEC ID + SESSION'!$A:$B,2,FALSE),Subjects!$B:$D,3,FALSE),"")</f>
        <v/>
      </c>
      <c r="AE139" s="12" t="str">
        <f>IFERROR(
VLOOKUP(
VLOOKUP(A139,'[9]OSMEC ID + SUBJECT'!$A:$B,2,FALSE),Subjects!$B:$D,3,FALSE),"")</f>
        <v/>
      </c>
      <c r="AF139" t="str">
        <f>IFERROR(
VLOOKUP(
VLOOKUP(A139,'[10]OSMEC ID + SESSION'!$A:$B,2,FALSE),Subjects!$B:$D,3),"")</f>
        <v>S020</v>
      </c>
    </row>
    <row r="140" spans="1:32" x14ac:dyDescent="0.75">
      <c r="A140" t="str">
        <f>Deligate_List!A140</f>
        <v>OSMEC-0110</v>
      </c>
      <c r="B140" t="str">
        <f>VLOOKUP(A140,Deligate_List!A:B,2,FALSE)</f>
        <v>SIDRA FATIMA</v>
      </c>
      <c r="C140" t="str">
        <f>IFERROR(
VLOOKUP(
VLOOKUP($A140,'[1]OSMEC ID + WORKSHOP'!$A:$B,2,FALSE),Workshop!A:C,3,FALSE),"")</f>
        <v/>
      </c>
      <c r="D140" t="str">
        <f>IF($D$1 =Events!$A$2,
VLOOKUP(
VLOOKUP($A140,'[2]OSMEC ID + EVENT'!$A:$E,2,FALSE),Events!$B:$D,3,FALSE))</f>
        <v>E001</v>
      </c>
      <c r="E140" t="str">
        <f>IF(E$1=Events!$A$3,
VLOOKUP(
VLOOKUP($A140,'[2]OSMEC ID + EVENT'!$A:$E,3,FALSE),Events!B:D,3,FALSE))</f>
        <v>E002</v>
      </c>
      <c r="F140" t="str">
        <f>IF($F$1=Events!$A$4,
VLOOKUP(
VLOOKUP($A142,'[2]OSMEC ID + EVENT'!$A:$E,4,FALSE),Events!B:D,3,FALSE),)</f>
        <v>E003</v>
      </c>
      <c r="G140" t="str">
        <f>IF($G$1=Events!$A$5,
VLOOKUP(
VLOOKUP($A142,'[2]OSMEC ID + EVENT'!$A:$E,5,FALSE),Events!$B:$D,3,FALSE),)</f>
        <v>E004</v>
      </c>
      <c r="H140" s="3" t="str">
        <f>IF($H$1= VLOOKUP($H$1,Events!$A:$D,1,FALSE),
VLOOKUP(
VLOOKUP(A140,'[3]OSMEC ID + EVENT'!$A:$M,2,FALSE),Events!B:D,3,FALSE),)</f>
        <v>E005</v>
      </c>
      <c r="I140" s="3" t="str">
        <f>IF(I$1= VLOOKUP(I$1,Events!$A:$D,1,FALSE),
VLOOKUP(
VLOOKUP($A140,'[3]OSMEC ID + EVENT'!$A:$M,3,FALSE),Events!$B:$D,3,FALSE),)</f>
        <v>E006</v>
      </c>
      <c r="J140" t="str">
        <f>IF(J$1= VLOOKUP(J$1,Events!$A:$D,1,FALSE),
VLOOKUP(
VLOOKUP($A140,'[3]OSMEC ID + EVENT'!$A:$M,4,FALSE),Events!$B:$D,3,FALSE),)</f>
        <v>E007</v>
      </c>
      <c r="K140" t="str">
        <f>IF(K$1= VLOOKUP(K$1,Events!$A:$D,1,FALSE),
VLOOKUP(
VLOOKUP($A140,'[3]OSMEC ID + EVENT'!$A:$M,5,FALSE),Events!$B:$D,3,FALSE),)</f>
        <v>E008</v>
      </c>
      <c r="L140" t="str">
        <f>IF(L$1= VLOOKUP(L$1,Events!$A:$D,1,FALSE),
VLOOKUP(
VLOOKUP($A140,'[3]OSMEC ID + EVENT'!$A:$M,6,FALSE),Events!$B:$D,3,FALSE),)</f>
        <v>E009</v>
      </c>
      <c r="M140" t="str">
        <f>IF(M$1= VLOOKUP(M$1,Events!$A:$D,1,FALSE),
VLOOKUP(
VLOOKUP($A140,'[3]OSMEC ID + EVENT'!$A:$M,7,FALSE),Events!$B:$D,3,FALSE),)</f>
        <v>E010</v>
      </c>
      <c r="N140" t="str">
        <f>IF(N$1= VLOOKUP(N$1,Events!$A:$D,1,FALSE),
VLOOKUP(
VLOOKUP($A140,'[3]OSMEC ID + EVENT'!$A:$M,8,FALSE),Events!$B:$D,3,FALSE),)</f>
        <v>E011</v>
      </c>
      <c r="O140" t="str">
        <f>IF(O$1= VLOOKUP(O$1,Events!$A:$D,1,FALSE),
VLOOKUP(
VLOOKUP($A140,'[3]OSMEC ID + EVENT'!$A:$M,9,FALSE),Events!$B:$D,3,FALSE),)</f>
        <v>E012</v>
      </c>
      <c r="P140" t="str">
        <f>IF(P$1= VLOOKUP(P$1,Events!$A:$D,1,FALSE),
VLOOKUP(
VLOOKUP($A140,'[3]OSMEC ID + EVENT'!$A:$M,10,FALSE),Events!$B:$D,3,FALSE),)</f>
        <v>E013</v>
      </c>
      <c r="Q140" t="str">
        <f>IF(Q$1= VLOOKUP(Q$1,Events!$A:$D,1,FALSE),
VLOOKUP(
VLOOKUP($A140,'[3]OSMEC ID + EVENT'!$A:$M,11,FALSE),Events!$B:$D,3,FALSE),)</f>
        <v>E014</v>
      </c>
      <c r="R140" t="str">
        <f>IF(R$1= VLOOKUP(R$1,Events!$A:$D,1,FALSE),
VLOOKUP(
VLOOKUP($A140,'[3]OSMEC ID + EVENT'!$A:$M,12,FALSE),Events!$B:$D,3,FALSE),)</f>
        <v>E015</v>
      </c>
      <c r="S140" t="str">
        <f>IF(S$1= VLOOKUP(S$1,Events!$A:$D,1,FALSE),
VLOOKUP(
VLOOKUP($A140,'[3]OSMEC ID + EVENT'!$A:$M,13,FALSE),Events!$B:$D,3,FALSE),)</f>
        <v>E016</v>
      </c>
      <c r="T140" t="str">
        <f>IF(
ISNA(MATCH(T$1,Events!$A:$A,0)),
0,
VLOOKUP(
VLOOKUP(A140,'[4]OSMEC ID + EVENT'!$A:$I,2,FALSE),Events!$B:$D,3,FALSE))</f>
        <v>E017</v>
      </c>
      <c r="U140" t="str">
        <f>IF(
ISNA(MATCH(U$1,Events!$A:$A,0)),
0,
VLOOKUP(
VLOOKUP($A140,'[4]OSMEC ID + EVENT'!$A:$I,3,FALSE),Events!$B:$D,3,FALSE))</f>
        <v>E018</v>
      </c>
      <c r="V140" t="str">
        <f>IF(
ISNA(MATCH(V$1,Events!$A:$A,0)),
0,
VLOOKUP(
VLOOKUP($A140,'[4]OSMEC ID + EVENT'!$A:$I,4,FALSE),Events!$B:$D,3,FALSE))</f>
        <v>E019</v>
      </c>
      <c r="W140" t="str">
        <f>IF(
ISNA(MATCH(W$1,Events!$A:$A,0)),
0,
VLOOKUP(
VLOOKUP($A140,'[4]OSMEC ID + EVENT'!$A:$I,5,FALSE),Events!$B:$D,3,FALSE))</f>
        <v>E020</v>
      </c>
      <c r="X140" t="str">
        <f>IF(
ISNA(MATCH(X$1,Events!$A:$A,0)),
0,
VLOOKUP(
VLOOKUP($A140,'[4]OSMEC ID + EVENT'!$A:$I,6,FALSE),Events!$B:$D,3,FALSE))</f>
        <v>E021</v>
      </c>
      <c r="Y140" t="str">
        <f>IF(
ISNA(MATCH(Y$1,Events!$A:$A,0)),
0,
VLOOKUP(
VLOOKUP($A140,'[4]OSMEC ID + EVENT'!$A:$I,7,FALSE),Events!$B:$D,3,FALSE))</f>
        <v>E022</v>
      </c>
      <c r="Z140" t="str">
        <f>IF(
ISNA(MATCH(Z$1,Events!$A:$A,0)),
0,
VLOOKUP(
VLOOKUP($A140,'[4]OSMEC ID + EVENT'!$A:$I,8,FALSE),Events!$B:$D,3,FALSE))</f>
        <v>E023</v>
      </c>
      <c r="AA140" t="str">
        <f>IFERROR(
VLOOKUP(
VLOOKUP(A140,'[5]OSMEC ID + SUBJECT'!$A:$B,2,FALSE),Subjects!$B:$D,3,FALSE),"")</f>
        <v/>
      </c>
      <c r="AB140" t="str">
        <f>IFERROR(
VLOOKUP(
VLOOKUP(A140,'[6]OSMEC ID + SUBJECT'!$A:$B,2,FALSE),Subjects!B:D,3,FALSE),"")</f>
        <v/>
      </c>
      <c r="AC140" t="str">
        <f>IFERROR(
VLOOKUP(
VLOOKUP(A140,'[7]OSMEC-ID + SESSION'!$A:$B,2,FALSE),Subjects!$B:$D,3,FALSE),"")</f>
        <v/>
      </c>
      <c r="AD140" t="str">
        <f>IFERROR(
VLOOKUP(
VLOOKUP(A140,'[8]OSMEC ID + SESSION'!$A:$B,2,FALSE),Subjects!$B:$D,3,FALSE),"")</f>
        <v/>
      </c>
      <c r="AE140" s="12" t="str">
        <f>IFERROR(
VLOOKUP(
VLOOKUP(A140,'[9]OSMEC ID + SUBJECT'!$A:$B,2,FALSE),Subjects!$B:$D,3,FALSE),"")</f>
        <v/>
      </c>
      <c r="AF140" t="str">
        <f>IFERROR(
VLOOKUP(
VLOOKUP(A140,'[10]OSMEC ID + SESSION'!$A:$B,2,FALSE),Subjects!$B:$D,3),"")</f>
        <v/>
      </c>
    </row>
    <row r="141" spans="1:32" x14ac:dyDescent="0.75">
      <c r="A141" t="str">
        <f>Deligate_List!A141</f>
        <v>OSMEC-0097</v>
      </c>
      <c r="B141" t="str">
        <f>VLOOKUP(A141,Deligate_List!A:B,2,FALSE)</f>
        <v>FAKEHA AFSHEEN</v>
      </c>
      <c r="C141" t="str">
        <f>IFERROR(
VLOOKUP(
VLOOKUP($A141,'[1]OSMEC ID + WORKSHOP'!$A:$B,2,FALSE),Workshop!A:C,3,FALSE),"")</f>
        <v>W002</v>
      </c>
      <c r="D141" t="str">
        <f>IF($D$1 =Events!$A$2,
VLOOKUP(
VLOOKUP($A141,'[2]OSMEC ID + EVENT'!$A:$E,2,FALSE),Events!$B:$D,3,FALSE))</f>
        <v>E001</v>
      </c>
      <c r="E141" t="str">
        <f>IF(E$1=Events!$A$3,
VLOOKUP(
VLOOKUP($A141,'[2]OSMEC ID + EVENT'!$A:$E,3,FALSE),Events!B:D,3,FALSE))</f>
        <v>E002</v>
      </c>
      <c r="F141" t="str">
        <f>IF($F$1=Events!$A$4,
VLOOKUP(
VLOOKUP($A143,'[2]OSMEC ID + EVENT'!$A:$E,4,FALSE),Events!B:D,3,FALSE),)</f>
        <v>E003</v>
      </c>
      <c r="G141" t="str">
        <f>IF($G$1=Events!$A$5,
VLOOKUP(
VLOOKUP($A143,'[2]OSMEC ID + EVENT'!$A:$E,5,FALSE),Events!$B:$D,3,FALSE),)</f>
        <v>E004</v>
      </c>
      <c r="H141" s="3" t="str">
        <f>IF($H$1= VLOOKUP($H$1,Events!$A:$D,1,FALSE),
VLOOKUP(
VLOOKUP(A141,'[3]OSMEC ID + EVENT'!$A:$M,2,FALSE),Events!B:D,3,FALSE),)</f>
        <v>E005</v>
      </c>
      <c r="I141" s="3" t="str">
        <f>IF(I$1= VLOOKUP(I$1,Events!$A:$D,1,FALSE),
VLOOKUP(
VLOOKUP($A141,'[3]OSMEC ID + EVENT'!$A:$M,3,FALSE),Events!$B:$D,3,FALSE),)</f>
        <v>E006</v>
      </c>
      <c r="J141" t="str">
        <f>IF(J$1= VLOOKUP(J$1,Events!$A:$D,1,FALSE),
VLOOKUP(
VLOOKUP($A141,'[3]OSMEC ID + EVENT'!$A:$M,4,FALSE),Events!$B:$D,3,FALSE),)</f>
        <v>E007</v>
      </c>
      <c r="K141" t="str">
        <f>IF(K$1= VLOOKUP(K$1,Events!$A:$D,1,FALSE),
VLOOKUP(
VLOOKUP($A141,'[3]OSMEC ID + EVENT'!$A:$M,5,FALSE),Events!$B:$D,3,FALSE),)</f>
        <v>E008</v>
      </c>
      <c r="L141" t="str">
        <f>IF(L$1= VLOOKUP(L$1,Events!$A:$D,1,FALSE),
VLOOKUP(
VLOOKUP($A141,'[3]OSMEC ID + EVENT'!$A:$M,6,FALSE),Events!$B:$D,3,FALSE),)</f>
        <v>E009</v>
      </c>
      <c r="M141" t="str">
        <f>IF(M$1= VLOOKUP(M$1,Events!$A:$D,1,FALSE),
VLOOKUP(
VLOOKUP($A141,'[3]OSMEC ID + EVENT'!$A:$M,7,FALSE),Events!$B:$D,3,FALSE),)</f>
        <v>E010</v>
      </c>
      <c r="N141" t="str">
        <f>IF(N$1= VLOOKUP(N$1,Events!$A:$D,1,FALSE),
VLOOKUP(
VLOOKUP($A141,'[3]OSMEC ID + EVENT'!$A:$M,8,FALSE),Events!$B:$D,3,FALSE),)</f>
        <v>E011</v>
      </c>
      <c r="O141" t="str">
        <f>IF(O$1= VLOOKUP(O$1,Events!$A:$D,1,FALSE),
VLOOKUP(
VLOOKUP($A141,'[3]OSMEC ID + EVENT'!$A:$M,9,FALSE),Events!$B:$D,3,FALSE),)</f>
        <v>E012</v>
      </c>
      <c r="P141" t="str">
        <f>IF(P$1= VLOOKUP(P$1,Events!$A:$D,1,FALSE),
VLOOKUP(
VLOOKUP($A141,'[3]OSMEC ID + EVENT'!$A:$M,10,FALSE),Events!$B:$D,3,FALSE),)</f>
        <v>E013</v>
      </c>
      <c r="Q141" t="str">
        <f>IF(Q$1= VLOOKUP(Q$1,Events!$A:$D,1,FALSE),
VLOOKUP(
VLOOKUP($A141,'[3]OSMEC ID + EVENT'!$A:$M,11,FALSE),Events!$B:$D,3,FALSE),)</f>
        <v>E014</v>
      </c>
      <c r="R141" t="str">
        <f>IF(R$1= VLOOKUP(R$1,Events!$A:$D,1,FALSE),
VLOOKUP(
VLOOKUP($A141,'[3]OSMEC ID + EVENT'!$A:$M,12,FALSE),Events!$B:$D,3,FALSE),)</f>
        <v>E015</v>
      </c>
      <c r="S141" t="str">
        <f>IF(S$1= VLOOKUP(S$1,Events!$A:$D,1,FALSE),
VLOOKUP(
VLOOKUP($A141,'[3]OSMEC ID + EVENT'!$A:$M,13,FALSE),Events!$B:$D,3,FALSE),)</f>
        <v>E016</v>
      </c>
      <c r="T141" t="str">
        <f>IF(
ISNA(MATCH(T$1,Events!$A:$A,0)),
0,
VLOOKUP(
VLOOKUP(A141,'[4]OSMEC ID + EVENT'!$A:$I,2,FALSE),Events!$B:$D,3,FALSE))</f>
        <v>E017</v>
      </c>
      <c r="U141" t="str">
        <f>IF(
ISNA(MATCH(U$1,Events!$A:$A,0)),
0,
VLOOKUP(
VLOOKUP($A141,'[4]OSMEC ID + EVENT'!$A:$I,3,FALSE),Events!$B:$D,3,FALSE))</f>
        <v>E018</v>
      </c>
      <c r="V141" t="str">
        <f>IF(
ISNA(MATCH(V$1,Events!$A:$A,0)),
0,
VLOOKUP(
VLOOKUP($A141,'[4]OSMEC ID + EVENT'!$A:$I,4,FALSE),Events!$B:$D,3,FALSE))</f>
        <v>E019</v>
      </c>
      <c r="W141" t="str">
        <f>IF(
ISNA(MATCH(W$1,Events!$A:$A,0)),
0,
VLOOKUP(
VLOOKUP($A141,'[4]OSMEC ID + EVENT'!$A:$I,5,FALSE),Events!$B:$D,3,FALSE))</f>
        <v>E020</v>
      </c>
      <c r="X141" t="str">
        <f>IF(
ISNA(MATCH(X$1,Events!$A:$A,0)),
0,
VLOOKUP(
VLOOKUP($A141,'[4]OSMEC ID + EVENT'!$A:$I,6,FALSE),Events!$B:$D,3,FALSE))</f>
        <v>E021</v>
      </c>
      <c r="Y141" t="str">
        <f>IF(
ISNA(MATCH(Y$1,Events!$A:$A,0)),
0,
VLOOKUP(
VLOOKUP($A141,'[4]OSMEC ID + EVENT'!$A:$I,7,FALSE),Events!$B:$D,3,FALSE))</f>
        <v>E022</v>
      </c>
      <c r="Z141" t="str">
        <f>IF(
ISNA(MATCH(Z$1,Events!$A:$A,0)),
0,
VLOOKUP(
VLOOKUP($A141,'[4]OSMEC ID + EVENT'!$A:$I,8,FALSE),Events!$B:$D,3,FALSE))</f>
        <v>E023</v>
      </c>
      <c r="AA141" t="str">
        <f>IFERROR(
VLOOKUP(
VLOOKUP(A141,'[5]OSMEC ID + SUBJECT'!$A:$B,2,FALSE),Subjects!$B:$D,3,FALSE),"")</f>
        <v/>
      </c>
      <c r="AB141" t="str">
        <f>IFERROR(
VLOOKUP(
VLOOKUP(A141,'[6]OSMEC ID + SUBJECT'!$A:$B,2,FALSE),Subjects!B:D,3,FALSE),"")</f>
        <v/>
      </c>
      <c r="AC141" t="str">
        <f>IFERROR(
VLOOKUP(
VLOOKUP(A141,'[7]OSMEC-ID + SESSION'!$A:$B,2,FALSE),Subjects!$B:$D,3,FALSE),"")</f>
        <v/>
      </c>
      <c r="AD141" t="str">
        <f>IFERROR(
VLOOKUP(
VLOOKUP(A141,'[8]OSMEC ID + SESSION'!$A:$B,2,FALSE),Subjects!$B:$D,3,FALSE),"")</f>
        <v/>
      </c>
      <c r="AE141" s="12" t="str">
        <f>IFERROR(
VLOOKUP(
VLOOKUP(A141,'[9]OSMEC ID + SUBJECT'!$A:$B,2,FALSE),Subjects!$B:$D,3,FALSE),"")</f>
        <v/>
      </c>
      <c r="AF141" t="str">
        <f>IFERROR(
VLOOKUP(
VLOOKUP(A141,'[10]OSMEC ID + SESSION'!$A:$B,2,FALSE),Subjects!$B:$D,3),"")</f>
        <v/>
      </c>
    </row>
    <row r="142" spans="1:32" x14ac:dyDescent="0.75">
      <c r="A142" t="str">
        <f>Deligate_List!A142</f>
        <v>OSMEC-0103</v>
      </c>
      <c r="B142" t="str">
        <f>VLOOKUP(A142,Deligate_List!A:B,2,FALSE)</f>
        <v>HARI VAISHNAVI</v>
      </c>
      <c r="C142" t="str">
        <f>IFERROR(
VLOOKUP(
VLOOKUP($A142,'[1]OSMEC ID + WORKSHOP'!$A:$B,2,FALSE),Workshop!A:C,3,FALSE),"")</f>
        <v/>
      </c>
      <c r="D142" t="str">
        <f>IF($D$1 =Events!$A$2,
VLOOKUP(
VLOOKUP($A142,'[2]OSMEC ID + EVENT'!$A:$E,2,FALSE),Events!$B:$D,3,FALSE))</f>
        <v>E001</v>
      </c>
      <c r="E142" t="str">
        <f>IF(E$1=Events!$A$3,
VLOOKUP(
VLOOKUP($A142,'[2]OSMEC ID + EVENT'!$A:$E,3,FALSE),Events!B:D,3,FALSE))</f>
        <v>E002</v>
      </c>
      <c r="F142" t="str">
        <f>IF($F$1=Events!$A$4,
VLOOKUP(
VLOOKUP($A144,'[2]OSMEC ID + EVENT'!$A:$E,4,FALSE),Events!B:D,3,FALSE),)</f>
        <v>E003</v>
      </c>
      <c r="G142" t="str">
        <f>IF($G$1=Events!$A$5,
VLOOKUP(
VLOOKUP($A144,'[2]OSMEC ID + EVENT'!$A:$E,5,FALSE),Events!$B:$D,3,FALSE),)</f>
        <v>E004</v>
      </c>
      <c r="H142" s="3" t="str">
        <f>IF($H$1= VLOOKUP($H$1,Events!$A:$D,1,FALSE),
VLOOKUP(
VLOOKUP(A142,'[3]OSMEC ID + EVENT'!$A:$M,2,FALSE),Events!B:D,3,FALSE),)</f>
        <v>E005</v>
      </c>
      <c r="I142" s="3" t="str">
        <f>IF(I$1= VLOOKUP(I$1,Events!$A:$D,1,FALSE),
VLOOKUP(
VLOOKUP($A142,'[3]OSMEC ID + EVENT'!$A:$M,3,FALSE),Events!$B:$D,3,FALSE),)</f>
        <v>E006</v>
      </c>
      <c r="J142" t="str">
        <f>IF(J$1= VLOOKUP(J$1,Events!$A:$D,1,FALSE),
VLOOKUP(
VLOOKUP($A142,'[3]OSMEC ID + EVENT'!$A:$M,4,FALSE),Events!$B:$D,3,FALSE),)</f>
        <v>E007</v>
      </c>
      <c r="K142" t="str">
        <f>IF(K$1= VLOOKUP(K$1,Events!$A:$D,1,FALSE),
VLOOKUP(
VLOOKUP($A142,'[3]OSMEC ID + EVENT'!$A:$M,5,FALSE),Events!$B:$D,3,FALSE),)</f>
        <v>E008</v>
      </c>
      <c r="L142" t="str">
        <f>IF(L$1= VLOOKUP(L$1,Events!$A:$D,1,FALSE),
VLOOKUP(
VLOOKUP($A142,'[3]OSMEC ID + EVENT'!$A:$M,6,FALSE),Events!$B:$D,3,FALSE),)</f>
        <v>E009</v>
      </c>
      <c r="M142" t="str">
        <f>IF(M$1= VLOOKUP(M$1,Events!$A:$D,1,FALSE),
VLOOKUP(
VLOOKUP($A142,'[3]OSMEC ID + EVENT'!$A:$M,7,FALSE),Events!$B:$D,3,FALSE),)</f>
        <v>E010</v>
      </c>
      <c r="N142" t="str">
        <f>IF(N$1= VLOOKUP(N$1,Events!$A:$D,1,FALSE),
VLOOKUP(
VLOOKUP($A142,'[3]OSMEC ID + EVENT'!$A:$M,8,FALSE),Events!$B:$D,3,FALSE),)</f>
        <v>E011</v>
      </c>
      <c r="O142" t="str">
        <f>IF(O$1= VLOOKUP(O$1,Events!$A:$D,1,FALSE),
VLOOKUP(
VLOOKUP($A142,'[3]OSMEC ID + EVENT'!$A:$M,9,FALSE),Events!$B:$D,3,FALSE),)</f>
        <v>E012</v>
      </c>
      <c r="P142" t="str">
        <f>IF(P$1= VLOOKUP(P$1,Events!$A:$D,1,FALSE),
VLOOKUP(
VLOOKUP($A142,'[3]OSMEC ID + EVENT'!$A:$M,10,FALSE),Events!$B:$D,3,FALSE),)</f>
        <v>E013</v>
      </c>
      <c r="Q142" t="str">
        <f>IF(Q$1= VLOOKUP(Q$1,Events!$A:$D,1,FALSE),
VLOOKUP(
VLOOKUP($A142,'[3]OSMEC ID + EVENT'!$A:$M,11,FALSE),Events!$B:$D,3,FALSE),)</f>
        <v>E014</v>
      </c>
      <c r="R142" t="str">
        <f>IF(R$1= VLOOKUP(R$1,Events!$A:$D,1,FALSE),
VLOOKUP(
VLOOKUP($A142,'[3]OSMEC ID + EVENT'!$A:$M,12,FALSE),Events!$B:$D,3,FALSE),)</f>
        <v>E015</v>
      </c>
      <c r="S142" t="str">
        <f>IF(S$1= VLOOKUP(S$1,Events!$A:$D,1,FALSE),
VLOOKUP(
VLOOKUP($A142,'[3]OSMEC ID + EVENT'!$A:$M,13,FALSE),Events!$B:$D,3,FALSE),)</f>
        <v>E016</v>
      </c>
      <c r="T142" t="str">
        <f>IF(
ISNA(MATCH(T$1,Events!$A:$A,0)),
0,
VLOOKUP(
VLOOKUP(A142,'[4]OSMEC ID + EVENT'!$A:$I,2,FALSE),Events!$B:$D,3,FALSE))</f>
        <v>E017</v>
      </c>
      <c r="U142" t="str">
        <f>IF(
ISNA(MATCH(U$1,Events!$A:$A,0)),
0,
VLOOKUP(
VLOOKUP($A142,'[4]OSMEC ID + EVENT'!$A:$I,3,FALSE),Events!$B:$D,3,FALSE))</f>
        <v>E018</v>
      </c>
      <c r="V142" t="str">
        <f>IF(
ISNA(MATCH(V$1,Events!$A:$A,0)),
0,
VLOOKUP(
VLOOKUP($A142,'[4]OSMEC ID + EVENT'!$A:$I,4,FALSE),Events!$B:$D,3,FALSE))</f>
        <v>E019</v>
      </c>
      <c r="W142" t="str">
        <f>IF(
ISNA(MATCH(W$1,Events!$A:$A,0)),
0,
VLOOKUP(
VLOOKUP($A142,'[4]OSMEC ID + EVENT'!$A:$I,5,FALSE),Events!$B:$D,3,FALSE))</f>
        <v>E020</v>
      </c>
      <c r="X142" t="str">
        <f>IF(
ISNA(MATCH(X$1,Events!$A:$A,0)),
0,
VLOOKUP(
VLOOKUP($A142,'[4]OSMEC ID + EVENT'!$A:$I,6,FALSE),Events!$B:$D,3,FALSE))</f>
        <v>E021</v>
      </c>
      <c r="Y142" t="str">
        <f>IF(
ISNA(MATCH(Y$1,Events!$A:$A,0)),
0,
VLOOKUP(
VLOOKUP($A142,'[4]OSMEC ID + EVENT'!$A:$I,7,FALSE),Events!$B:$D,3,FALSE))</f>
        <v>E022</v>
      </c>
      <c r="Z142" t="str">
        <f>IF(
ISNA(MATCH(Z$1,Events!$A:$A,0)),
0,
VLOOKUP(
VLOOKUP($A142,'[4]OSMEC ID + EVENT'!$A:$I,8,FALSE),Events!$B:$D,3,FALSE))</f>
        <v>E023</v>
      </c>
      <c r="AA142" t="str">
        <f>IFERROR(
VLOOKUP(
VLOOKUP(A142,'[5]OSMEC ID + SUBJECT'!$A:$B,2,FALSE),Subjects!$B:$D,3,FALSE),"")</f>
        <v/>
      </c>
      <c r="AB142" t="str">
        <f>IFERROR(
VLOOKUP(
VLOOKUP(A142,'[6]OSMEC ID + SUBJECT'!$A:$B,2,FALSE),Subjects!B:D,3,FALSE),"")</f>
        <v/>
      </c>
      <c r="AC142" t="str">
        <f>IFERROR(
VLOOKUP(
VLOOKUP(A142,'[7]OSMEC-ID + SESSION'!$A:$B,2,FALSE),Subjects!$B:$D,3,FALSE),"")</f>
        <v>S010</v>
      </c>
      <c r="AD142" t="str">
        <f>IFERROR(
VLOOKUP(
VLOOKUP(A142,'[8]OSMEC ID + SESSION'!$A:$B,2,FALSE),Subjects!$B:$D,3,FALSE),"")</f>
        <v/>
      </c>
      <c r="AE142" s="12" t="str">
        <f>IFERROR(
VLOOKUP(
VLOOKUP(A142,'[9]OSMEC ID + SUBJECT'!$A:$B,2,FALSE),Subjects!$B:$D,3,FALSE),"")</f>
        <v/>
      </c>
      <c r="AF142" t="str">
        <f>IFERROR(
VLOOKUP(
VLOOKUP(A142,'[10]OSMEC ID + SESSION'!$A:$B,2,FALSE),Subjects!$B:$D,3),"")</f>
        <v/>
      </c>
    </row>
    <row r="143" spans="1:32" x14ac:dyDescent="0.75">
      <c r="A143" t="str">
        <f>Deligate_List!A143</f>
        <v>OSMEC-0098</v>
      </c>
      <c r="B143" t="str">
        <f>VLOOKUP(A143,Deligate_List!A:B,2,FALSE)</f>
        <v>BEEDKAR ADITYA PRAVIN</v>
      </c>
      <c r="C143" t="str">
        <f>IFERROR(
VLOOKUP(
VLOOKUP($A143,'[1]OSMEC ID + WORKSHOP'!$A:$B,2,FALSE),Workshop!A:C,3,FALSE),"")</f>
        <v/>
      </c>
      <c r="D143" t="str">
        <f>IF($D$1 =Events!$A$2,
VLOOKUP(
VLOOKUP($A143,'[2]OSMEC ID + EVENT'!$A:$E,2,FALSE),Events!$B:$D,3,FALSE))</f>
        <v>E001</v>
      </c>
      <c r="E143" t="str">
        <f>IF(E$1=Events!$A$3,
VLOOKUP(
VLOOKUP($A143,'[2]OSMEC ID + EVENT'!$A:$E,3,FALSE),Events!B:D,3,FALSE))</f>
        <v>E002</v>
      </c>
      <c r="F143" t="str">
        <f>IF($F$1=Events!$A$4,
VLOOKUP(
VLOOKUP($A145,'[2]OSMEC ID + EVENT'!$A:$E,4,FALSE),Events!B:D,3,FALSE),)</f>
        <v>E003</v>
      </c>
      <c r="G143" t="str">
        <f>IF($G$1=Events!$A$5,
VLOOKUP(
VLOOKUP($A145,'[2]OSMEC ID + EVENT'!$A:$E,5,FALSE),Events!$B:$D,3,FALSE),)</f>
        <v>E004</v>
      </c>
      <c r="H143" s="3" t="str">
        <f>IF($H$1= VLOOKUP($H$1,Events!$A:$D,1,FALSE),
VLOOKUP(
VLOOKUP(A143,'[3]OSMEC ID + EVENT'!$A:$M,2,FALSE),Events!B:D,3,FALSE),)</f>
        <v>E005</v>
      </c>
      <c r="I143" s="3" t="str">
        <f>IF(I$1= VLOOKUP(I$1,Events!$A:$D,1,FALSE),
VLOOKUP(
VLOOKUP($A143,'[3]OSMEC ID + EVENT'!$A:$M,3,FALSE),Events!$B:$D,3,FALSE),)</f>
        <v>E006</v>
      </c>
      <c r="J143" t="str">
        <f>IF(J$1= VLOOKUP(J$1,Events!$A:$D,1,FALSE),
VLOOKUP(
VLOOKUP($A143,'[3]OSMEC ID + EVENT'!$A:$M,4,FALSE),Events!$B:$D,3,FALSE),)</f>
        <v>E007</v>
      </c>
      <c r="K143" t="str">
        <f>IF(K$1= VLOOKUP(K$1,Events!$A:$D,1,FALSE),
VLOOKUP(
VLOOKUP($A143,'[3]OSMEC ID + EVENT'!$A:$M,5,FALSE),Events!$B:$D,3,FALSE),)</f>
        <v>E008</v>
      </c>
      <c r="L143" t="str">
        <f>IF(L$1= VLOOKUP(L$1,Events!$A:$D,1,FALSE),
VLOOKUP(
VLOOKUP($A143,'[3]OSMEC ID + EVENT'!$A:$M,6,FALSE),Events!$B:$D,3,FALSE),)</f>
        <v>E009</v>
      </c>
      <c r="M143" t="str">
        <f>IF(M$1= VLOOKUP(M$1,Events!$A:$D,1,FALSE),
VLOOKUP(
VLOOKUP($A143,'[3]OSMEC ID + EVENT'!$A:$M,7,FALSE),Events!$B:$D,3,FALSE),)</f>
        <v>E010</v>
      </c>
      <c r="N143" t="str">
        <f>IF(N$1= VLOOKUP(N$1,Events!$A:$D,1,FALSE),
VLOOKUP(
VLOOKUP($A143,'[3]OSMEC ID + EVENT'!$A:$M,8,FALSE),Events!$B:$D,3,FALSE),)</f>
        <v>E011</v>
      </c>
      <c r="O143" t="str">
        <f>IF(O$1= VLOOKUP(O$1,Events!$A:$D,1,FALSE),
VLOOKUP(
VLOOKUP($A143,'[3]OSMEC ID + EVENT'!$A:$M,9,FALSE),Events!$B:$D,3,FALSE),)</f>
        <v>E012</v>
      </c>
      <c r="P143" t="str">
        <f>IF(P$1= VLOOKUP(P$1,Events!$A:$D,1,FALSE),
VLOOKUP(
VLOOKUP($A143,'[3]OSMEC ID + EVENT'!$A:$M,10,FALSE),Events!$B:$D,3,FALSE),)</f>
        <v>E013</v>
      </c>
      <c r="Q143" t="str">
        <f>IF(Q$1= VLOOKUP(Q$1,Events!$A:$D,1,FALSE),
VLOOKUP(
VLOOKUP($A143,'[3]OSMEC ID + EVENT'!$A:$M,11,FALSE),Events!$B:$D,3,FALSE),)</f>
        <v>E014</v>
      </c>
      <c r="R143" t="str">
        <f>IF(R$1= VLOOKUP(R$1,Events!$A:$D,1,FALSE),
VLOOKUP(
VLOOKUP($A143,'[3]OSMEC ID + EVENT'!$A:$M,12,FALSE),Events!$B:$D,3,FALSE),)</f>
        <v>E015</v>
      </c>
      <c r="S143" t="str">
        <f>IF(S$1= VLOOKUP(S$1,Events!$A:$D,1,FALSE),
VLOOKUP(
VLOOKUP($A143,'[3]OSMEC ID + EVENT'!$A:$M,13,FALSE),Events!$B:$D,3,FALSE),)</f>
        <v>E016</v>
      </c>
      <c r="T143" t="str">
        <f>IF(
ISNA(MATCH(T$1,Events!$A:$A,0)),
0,
VLOOKUP(
VLOOKUP(A143,'[4]OSMEC ID + EVENT'!$A:$I,2,FALSE),Events!$B:$D,3,FALSE))</f>
        <v>E017</v>
      </c>
      <c r="U143" t="str">
        <f>IF(
ISNA(MATCH(U$1,Events!$A:$A,0)),
0,
VLOOKUP(
VLOOKUP($A143,'[4]OSMEC ID + EVENT'!$A:$I,3,FALSE),Events!$B:$D,3,FALSE))</f>
        <v>E018</v>
      </c>
      <c r="V143" t="str">
        <f>IF(
ISNA(MATCH(V$1,Events!$A:$A,0)),
0,
VLOOKUP(
VLOOKUP($A143,'[4]OSMEC ID + EVENT'!$A:$I,4,FALSE),Events!$B:$D,3,FALSE))</f>
        <v>E019</v>
      </c>
      <c r="W143" t="str">
        <f>IF(
ISNA(MATCH(W$1,Events!$A:$A,0)),
0,
VLOOKUP(
VLOOKUP($A143,'[4]OSMEC ID + EVENT'!$A:$I,5,FALSE),Events!$B:$D,3,FALSE))</f>
        <v>E020</v>
      </c>
      <c r="X143" t="str">
        <f>IF(
ISNA(MATCH(X$1,Events!$A:$A,0)),
0,
VLOOKUP(
VLOOKUP($A143,'[4]OSMEC ID + EVENT'!$A:$I,6,FALSE),Events!$B:$D,3,FALSE))</f>
        <v>E021</v>
      </c>
      <c r="Y143" t="str">
        <f>IF(
ISNA(MATCH(Y$1,Events!$A:$A,0)),
0,
VLOOKUP(
VLOOKUP($A143,'[4]OSMEC ID + EVENT'!$A:$I,7,FALSE),Events!$B:$D,3,FALSE))</f>
        <v>E022</v>
      </c>
      <c r="Z143" t="str">
        <f>IF(
ISNA(MATCH(Z$1,Events!$A:$A,0)),
0,
VLOOKUP(
VLOOKUP($A143,'[4]OSMEC ID + EVENT'!$A:$I,8,FALSE),Events!$B:$D,3,FALSE))</f>
        <v>E023</v>
      </c>
      <c r="AA143" t="str">
        <f>IFERROR(
VLOOKUP(
VLOOKUP(A143,'[5]OSMEC ID + SUBJECT'!$A:$B,2,FALSE),Subjects!$B:$D,3,FALSE),"")</f>
        <v/>
      </c>
      <c r="AB143" t="str">
        <f>IFERROR(
VLOOKUP(
VLOOKUP(A143,'[6]OSMEC ID + SUBJECT'!$A:$B,2,FALSE),Subjects!B:D,3,FALSE),"")</f>
        <v/>
      </c>
      <c r="AC143" t="str">
        <f>IFERROR(
VLOOKUP(
VLOOKUP(A143,'[7]OSMEC-ID + SESSION'!$A:$B,2,FALSE),Subjects!$B:$D,3,FALSE),"")</f>
        <v/>
      </c>
      <c r="AD143" t="str">
        <f>IFERROR(
VLOOKUP(
VLOOKUP(A143,'[8]OSMEC ID + SESSION'!$A:$B,2,FALSE),Subjects!$B:$D,3,FALSE),"")</f>
        <v/>
      </c>
      <c r="AE143" s="12" t="str">
        <f>IFERROR(
VLOOKUP(
VLOOKUP(A143,'[9]OSMEC ID + SUBJECT'!$A:$B,2,FALSE),Subjects!$B:$D,3,FALSE),"")</f>
        <v>S018</v>
      </c>
      <c r="AF143" t="str">
        <f>IFERROR(
VLOOKUP(
VLOOKUP(A143,'[10]OSMEC ID + SESSION'!$A:$B,2,FALSE),Subjects!$B:$D,3),"")</f>
        <v/>
      </c>
    </row>
    <row r="144" spans="1:32" x14ac:dyDescent="0.75">
      <c r="A144" t="str">
        <f>Deligate_List!A144</f>
        <v>OSMEC-0127</v>
      </c>
      <c r="B144" t="str">
        <f>VLOOKUP(A144,Deligate_List!A:B,2,FALSE)</f>
        <v>SHRINIDHI MADDUGARU</v>
      </c>
      <c r="C144" t="str">
        <f>IFERROR(
VLOOKUP(
VLOOKUP($A144,'[1]OSMEC ID + WORKSHOP'!$A:$B,2,FALSE),Workshop!A:C,3,FALSE),"")</f>
        <v/>
      </c>
      <c r="D144" t="str">
        <f>IF($D$1 =Events!$A$2,
VLOOKUP(
VLOOKUP($A144,'[2]OSMEC ID + EVENT'!$A:$E,2,FALSE),Events!$B:$D,3,FALSE))</f>
        <v>E001</v>
      </c>
      <c r="E144" t="str">
        <f>IF(E$1=Events!$A$3,
VLOOKUP(
VLOOKUP($A144,'[2]OSMEC ID + EVENT'!$A:$E,3,FALSE),Events!B:D,3,FALSE))</f>
        <v>E002</v>
      </c>
      <c r="F144" t="str">
        <f>IF($F$1=Events!$A$4,
VLOOKUP(
VLOOKUP($A146,'[2]OSMEC ID + EVENT'!$A:$E,4,FALSE),Events!B:D,3,FALSE),)</f>
        <v>E003</v>
      </c>
      <c r="G144" t="str">
        <f>IF($G$1=Events!$A$5,
VLOOKUP(
VLOOKUP($A146,'[2]OSMEC ID + EVENT'!$A:$E,5,FALSE),Events!$B:$D,3,FALSE),)</f>
        <v>E004</v>
      </c>
      <c r="H144" s="3" t="str">
        <f>IF($H$1= VLOOKUP($H$1,Events!$A:$D,1,FALSE),
VLOOKUP(
VLOOKUP(A144,'[3]OSMEC ID + EVENT'!$A:$M,2,FALSE),Events!B:D,3,FALSE),)</f>
        <v>E005</v>
      </c>
      <c r="I144" s="3" t="str">
        <f>IF(I$1= VLOOKUP(I$1,Events!$A:$D,1,FALSE),
VLOOKUP(
VLOOKUP($A144,'[3]OSMEC ID + EVENT'!$A:$M,3,FALSE),Events!$B:$D,3,FALSE),)</f>
        <v>E006</v>
      </c>
      <c r="J144" t="str">
        <f>IF(J$1= VLOOKUP(J$1,Events!$A:$D,1,FALSE),
VLOOKUP(
VLOOKUP($A144,'[3]OSMEC ID + EVENT'!$A:$M,4,FALSE),Events!$B:$D,3,FALSE),)</f>
        <v>E007</v>
      </c>
      <c r="K144" t="str">
        <f>IF(K$1= VLOOKUP(K$1,Events!$A:$D,1,FALSE),
VLOOKUP(
VLOOKUP($A144,'[3]OSMEC ID + EVENT'!$A:$M,5,FALSE),Events!$B:$D,3,FALSE),)</f>
        <v>E008</v>
      </c>
      <c r="L144" t="str">
        <f>IF(L$1= VLOOKUP(L$1,Events!$A:$D,1,FALSE),
VLOOKUP(
VLOOKUP($A144,'[3]OSMEC ID + EVENT'!$A:$M,6,FALSE),Events!$B:$D,3,FALSE),)</f>
        <v>E009</v>
      </c>
      <c r="M144" t="str">
        <f>IF(M$1= VLOOKUP(M$1,Events!$A:$D,1,FALSE),
VLOOKUP(
VLOOKUP($A144,'[3]OSMEC ID + EVENT'!$A:$M,7,FALSE),Events!$B:$D,3,FALSE),)</f>
        <v>E010</v>
      </c>
      <c r="N144" t="str">
        <f>IF(N$1= VLOOKUP(N$1,Events!$A:$D,1,FALSE),
VLOOKUP(
VLOOKUP($A144,'[3]OSMEC ID + EVENT'!$A:$M,8,FALSE),Events!$B:$D,3,FALSE),)</f>
        <v>E011</v>
      </c>
      <c r="O144" t="str">
        <f>IF(O$1= VLOOKUP(O$1,Events!$A:$D,1,FALSE),
VLOOKUP(
VLOOKUP($A144,'[3]OSMEC ID + EVENT'!$A:$M,9,FALSE),Events!$B:$D,3,FALSE),)</f>
        <v>E012</v>
      </c>
      <c r="P144" t="str">
        <f>IF(P$1= VLOOKUP(P$1,Events!$A:$D,1,FALSE),
VLOOKUP(
VLOOKUP($A144,'[3]OSMEC ID + EVENT'!$A:$M,10,FALSE),Events!$B:$D,3,FALSE),)</f>
        <v>E013</v>
      </c>
      <c r="Q144" t="str">
        <f>IF(Q$1= VLOOKUP(Q$1,Events!$A:$D,1,FALSE),
VLOOKUP(
VLOOKUP($A144,'[3]OSMEC ID + EVENT'!$A:$M,11,FALSE),Events!$B:$D,3,FALSE),)</f>
        <v>E014</v>
      </c>
      <c r="R144" t="str">
        <f>IF(R$1= VLOOKUP(R$1,Events!$A:$D,1,FALSE),
VLOOKUP(
VLOOKUP($A144,'[3]OSMEC ID + EVENT'!$A:$M,12,FALSE),Events!$B:$D,3,FALSE),)</f>
        <v>E015</v>
      </c>
      <c r="S144" t="str">
        <f>IF(S$1= VLOOKUP(S$1,Events!$A:$D,1,FALSE),
VLOOKUP(
VLOOKUP($A144,'[3]OSMEC ID + EVENT'!$A:$M,13,FALSE),Events!$B:$D,3,FALSE),)</f>
        <v>E016</v>
      </c>
      <c r="T144" t="str">
        <f>IF(
ISNA(MATCH(T$1,Events!$A:$A,0)),
0,
VLOOKUP(
VLOOKUP(A144,'[4]OSMEC ID + EVENT'!$A:$I,2,FALSE),Events!$B:$D,3,FALSE))</f>
        <v>E017</v>
      </c>
      <c r="U144" t="str">
        <f>IF(
ISNA(MATCH(U$1,Events!$A:$A,0)),
0,
VLOOKUP(
VLOOKUP($A144,'[4]OSMEC ID + EVENT'!$A:$I,3,FALSE),Events!$B:$D,3,FALSE))</f>
        <v>E018</v>
      </c>
      <c r="V144" t="str">
        <f>IF(
ISNA(MATCH(V$1,Events!$A:$A,0)),
0,
VLOOKUP(
VLOOKUP($A144,'[4]OSMEC ID + EVENT'!$A:$I,4,FALSE),Events!$B:$D,3,FALSE))</f>
        <v>E019</v>
      </c>
      <c r="W144" t="str">
        <f>IF(
ISNA(MATCH(W$1,Events!$A:$A,0)),
0,
VLOOKUP(
VLOOKUP($A144,'[4]OSMEC ID + EVENT'!$A:$I,5,FALSE),Events!$B:$D,3,FALSE))</f>
        <v>E020</v>
      </c>
      <c r="X144" t="str">
        <f>IF(
ISNA(MATCH(X$1,Events!$A:$A,0)),
0,
VLOOKUP(
VLOOKUP($A144,'[4]OSMEC ID + EVENT'!$A:$I,6,FALSE),Events!$B:$D,3,FALSE))</f>
        <v>E021</v>
      </c>
      <c r="Y144" t="str">
        <f>IF(
ISNA(MATCH(Y$1,Events!$A:$A,0)),
0,
VLOOKUP(
VLOOKUP($A144,'[4]OSMEC ID + EVENT'!$A:$I,7,FALSE),Events!$B:$D,3,FALSE))</f>
        <v>E022</v>
      </c>
      <c r="Z144" t="str">
        <f>IF(
ISNA(MATCH(Z$1,Events!$A:$A,0)),
0,
VLOOKUP(
VLOOKUP($A144,'[4]OSMEC ID + EVENT'!$A:$I,8,FALSE),Events!$B:$D,3,FALSE))</f>
        <v>E023</v>
      </c>
      <c r="AA144" t="str">
        <f>IFERROR(
VLOOKUP(
VLOOKUP(A144,'[5]OSMEC ID + SUBJECT'!$A:$B,2,FALSE),Subjects!$B:$D,3,FALSE),"")</f>
        <v/>
      </c>
      <c r="AB144" t="str">
        <f>IFERROR(
VLOOKUP(
VLOOKUP(A144,'[6]OSMEC ID + SUBJECT'!$A:$B,2,FALSE),Subjects!B:D,3,FALSE),"")</f>
        <v/>
      </c>
      <c r="AC144" t="str">
        <f>IFERROR(
VLOOKUP(
VLOOKUP(A144,'[7]OSMEC-ID + SESSION'!$A:$B,2,FALSE),Subjects!$B:$D,3,FALSE),"")</f>
        <v/>
      </c>
      <c r="AD144" t="str">
        <f>IFERROR(
VLOOKUP(
VLOOKUP(A144,'[8]OSMEC ID + SESSION'!$A:$B,2,FALSE),Subjects!$B:$D,3,FALSE),"")</f>
        <v/>
      </c>
      <c r="AE144" s="12" t="str">
        <f>IFERROR(
VLOOKUP(
VLOOKUP(A144,'[9]OSMEC ID + SUBJECT'!$A:$B,2,FALSE),Subjects!$B:$D,3,FALSE),"")</f>
        <v/>
      </c>
      <c r="AF144" t="str">
        <f>IFERROR(
VLOOKUP(
VLOOKUP(A144,'[10]OSMEC ID + SESSION'!$A:$B,2,FALSE),Subjects!$B:$D,3),"")</f>
        <v/>
      </c>
    </row>
    <row r="145" spans="1:32" x14ac:dyDescent="0.75">
      <c r="A145" t="str">
        <f>Deligate_List!A145</f>
        <v>OSMEC-0100</v>
      </c>
      <c r="B145" t="str">
        <f>VLOOKUP(A145,Deligate_List!A:B,2,FALSE)</f>
        <v>SRIJA ANUMULA</v>
      </c>
      <c r="C145" t="str">
        <f>IFERROR(
VLOOKUP(
VLOOKUP($A145,'[1]OSMEC ID + WORKSHOP'!$A:$B,2,FALSE),Workshop!A:C,3,FALSE),"")</f>
        <v/>
      </c>
      <c r="D145" t="str">
        <f>IF($D$1 =Events!$A$2,
VLOOKUP(
VLOOKUP($A145,'[2]OSMEC ID + EVENT'!$A:$E,2,FALSE),Events!$B:$D,3,FALSE))</f>
        <v>E001</v>
      </c>
      <c r="E145" t="str">
        <f>IF(E$1=Events!$A$3,
VLOOKUP(
VLOOKUP($A145,'[2]OSMEC ID + EVENT'!$A:$E,3,FALSE),Events!B:D,3,FALSE))</f>
        <v>E002</v>
      </c>
      <c r="F145" t="str">
        <f>IF($F$1=Events!$A$4,
VLOOKUP(
VLOOKUP($A147,'[2]OSMEC ID + EVENT'!$A:$E,4,FALSE),Events!B:D,3,FALSE),)</f>
        <v>E003</v>
      </c>
      <c r="G145" t="str">
        <f>IF($G$1=Events!$A$5,
VLOOKUP(
VLOOKUP($A147,'[2]OSMEC ID + EVENT'!$A:$E,5,FALSE),Events!$B:$D,3,FALSE),)</f>
        <v>E004</v>
      </c>
      <c r="H145" s="3" t="str">
        <f>IF($H$1= VLOOKUP($H$1,Events!$A:$D,1,FALSE),
VLOOKUP(
VLOOKUP(A145,'[3]OSMEC ID + EVENT'!$A:$M,2,FALSE),Events!B:D,3,FALSE),)</f>
        <v>E005</v>
      </c>
      <c r="I145" s="3" t="str">
        <f>IF(I$1= VLOOKUP(I$1,Events!$A:$D,1,FALSE),
VLOOKUP(
VLOOKUP($A145,'[3]OSMEC ID + EVENT'!$A:$M,3,FALSE),Events!$B:$D,3,FALSE),)</f>
        <v>E006</v>
      </c>
      <c r="J145" t="str">
        <f>IF(J$1= VLOOKUP(J$1,Events!$A:$D,1,FALSE),
VLOOKUP(
VLOOKUP($A145,'[3]OSMEC ID + EVENT'!$A:$M,4,FALSE),Events!$B:$D,3,FALSE),)</f>
        <v>E007</v>
      </c>
      <c r="K145" t="str">
        <f>IF(K$1= VLOOKUP(K$1,Events!$A:$D,1,FALSE),
VLOOKUP(
VLOOKUP($A145,'[3]OSMEC ID + EVENT'!$A:$M,5,FALSE),Events!$B:$D,3,FALSE),)</f>
        <v>E008</v>
      </c>
      <c r="L145" t="str">
        <f>IF(L$1= VLOOKUP(L$1,Events!$A:$D,1,FALSE),
VLOOKUP(
VLOOKUP($A145,'[3]OSMEC ID + EVENT'!$A:$M,6,FALSE),Events!$B:$D,3,FALSE),)</f>
        <v>E009</v>
      </c>
      <c r="M145" t="str">
        <f>IF(M$1= VLOOKUP(M$1,Events!$A:$D,1,FALSE),
VLOOKUP(
VLOOKUP($A145,'[3]OSMEC ID + EVENT'!$A:$M,7,FALSE),Events!$B:$D,3,FALSE),)</f>
        <v>E010</v>
      </c>
      <c r="N145" t="str">
        <f>IF(N$1= VLOOKUP(N$1,Events!$A:$D,1,FALSE),
VLOOKUP(
VLOOKUP($A145,'[3]OSMEC ID + EVENT'!$A:$M,8,FALSE),Events!$B:$D,3,FALSE),)</f>
        <v>E011</v>
      </c>
      <c r="O145" t="str">
        <f>IF(O$1= VLOOKUP(O$1,Events!$A:$D,1,FALSE),
VLOOKUP(
VLOOKUP($A145,'[3]OSMEC ID + EVENT'!$A:$M,9,FALSE),Events!$B:$D,3,FALSE),)</f>
        <v>E012</v>
      </c>
      <c r="P145" t="str">
        <f>IF(P$1= VLOOKUP(P$1,Events!$A:$D,1,FALSE),
VLOOKUP(
VLOOKUP($A145,'[3]OSMEC ID + EVENT'!$A:$M,10,FALSE),Events!$B:$D,3,FALSE),)</f>
        <v>E013</v>
      </c>
      <c r="Q145" t="str">
        <f>IF(Q$1= VLOOKUP(Q$1,Events!$A:$D,1,FALSE),
VLOOKUP(
VLOOKUP($A145,'[3]OSMEC ID + EVENT'!$A:$M,11,FALSE),Events!$B:$D,3,FALSE),)</f>
        <v>E014</v>
      </c>
      <c r="R145" t="str">
        <f>IF(R$1= VLOOKUP(R$1,Events!$A:$D,1,FALSE),
VLOOKUP(
VLOOKUP($A145,'[3]OSMEC ID + EVENT'!$A:$M,12,FALSE),Events!$B:$D,3,FALSE),)</f>
        <v>E015</v>
      </c>
      <c r="S145" t="str">
        <f>IF(S$1= VLOOKUP(S$1,Events!$A:$D,1,FALSE),
VLOOKUP(
VLOOKUP($A145,'[3]OSMEC ID + EVENT'!$A:$M,13,FALSE),Events!$B:$D,3,FALSE),)</f>
        <v>E016</v>
      </c>
      <c r="T145" t="str">
        <f>IF(
ISNA(MATCH(T$1,Events!$A:$A,0)),
0,
VLOOKUP(
VLOOKUP(A145,'[4]OSMEC ID + EVENT'!$A:$I,2,FALSE),Events!$B:$D,3,FALSE))</f>
        <v>E017</v>
      </c>
      <c r="U145" t="str">
        <f>IF(
ISNA(MATCH(U$1,Events!$A:$A,0)),
0,
VLOOKUP(
VLOOKUP($A145,'[4]OSMEC ID + EVENT'!$A:$I,3,FALSE),Events!$B:$D,3,FALSE))</f>
        <v>E018</v>
      </c>
      <c r="V145" t="str">
        <f>IF(
ISNA(MATCH(V$1,Events!$A:$A,0)),
0,
VLOOKUP(
VLOOKUP($A145,'[4]OSMEC ID + EVENT'!$A:$I,4,FALSE),Events!$B:$D,3,FALSE))</f>
        <v>E019</v>
      </c>
      <c r="W145" t="str">
        <f>IF(
ISNA(MATCH(W$1,Events!$A:$A,0)),
0,
VLOOKUP(
VLOOKUP($A145,'[4]OSMEC ID + EVENT'!$A:$I,5,FALSE),Events!$B:$D,3,FALSE))</f>
        <v>E020</v>
      </c>
      <c r="X145" t="str">
        <f>IF(
ISNA(MATCH(X$1,Events!$A:$A,0)),
0,
VLOOKUP(
VLOOKUP($A145,'[4]OSMEC ID + EVENT'!$A:$I,6,FALSE),Events!$B:$D,3,FALSE))</f>
        <v>E021</v>
      </c>
      <c r="Y145" t="str">
        <f>IF(
ISNA(MATCH(Y$1,Events!$A:$A,0)),
0,
VLOOKUP(
VLOOKUP($A145,'[4]OSMEC ID + EVENT'!$A:$I,7,FALSE),Events!$B:$D,3,FALSE))</f>
        <v>E022</v>
      </c>
      <c r="Z145" t="str">
        <f>IF(
ISNA(MATCH(Z$1,Events!$A:$A,0)),
0,
VLOOKUP(
VLOOKUP($A145,'[4]OSMEC ID + EVENT'!$A:$I,8,FALSE),Events!$B:$D,3,FALSE))</f>
        <v>E023</v>
      </c>
      <c r="AA145" t="str">
        <f>IFERROR(
VLOOKUP(
VLOOKUP(A145,'[5]OSMEC ID + SUBJECT'!$A:$B,2,FALSE),Subjects!$B:$D,3,FALSE),"")</f>
        <v/>
      </c>
      <c r="AB145" t="str">
        <f>IFERROR(
VLOOKUP(
VLOOKUP(A145,'[6]OSMEC ID + SUBJECT'!$A:$B,2,FALSE),Subjects!B:D,3,FALSE),"")</f>
        <v/>
      </c>
      <c r="AC145" t="str">
        <f>IFERROR(
VLOOKUP(
VLOOKUP(A145,'[7]OSMEC-ID + SESSION'!$A:$B,2,FALSE),Subjects!$B:$D,3,FALSE),"")</f>
        <v/>
      </c>
      <c r="AD145" t="str">
        <f>IFERROR(
VLOOKUP(
VLOOKUP(A145,'[8]OSMEC ID + SESSION'!$A:$B,2,FALSE),Subjects!$B:$D,3,FALSE),"")</f>
        <v/>
      </c>
      <c r="AE145" s="12" t="str">
        <f>IFERROR(
VLOOKUP(
VLOOKUP(A145,'[9]OSMEC ID + SUBJECT'!$A:$B,2,FALSE),Subjects!$B:$D,3,FALSE),"")</f>
        <v/>
      </c>
      <c r="AF145" t="str">
        <f>IFERROR(
VLOOKUP(
VLOOKUP(A145,'[10]OSMEC ID + SESSION'!$A:$B,2,FALSE),Subjects!$B:$D,3),"")</f>
        <v/>
      </c>
    </row>
    <row r="146" spans="1:32" x14ac:dyDescent="0.75">
      <c r="A146" t="str">
        <f>Deligate_List!A146</f>
        <v>OSMEC-0117</v>
      </c>
      <c r="B146" t="str">
        <f>VLOOKUP(A146,Deligate_List!A:B,2,FALSE)</f>
        <v>KAMALUDDIN AZAM</v>
      </c>
      <c r="C146" t="str">
        <f>IFERROR(
VLOOKUP(
VLOOKUP($A146,'[1]OSMEC ID + WORKSHOP'!$A:$B,2,FALSE),Workshop!A:C,3,FALSE),"")</f>
        <v>W002</v>
      </c>
      <c r="D146" t="str">
        <f>IF($D$1 =Events!$A$2,
VLOOKUP(
VLOOKUP($A146,'[2]OSMEC ID + EVENT'!$A:$E,2,FALSE),Events!$B:$D,3,FALSE))</f>
        <v>E001</v>
      </c>
      <c r="E146" t="str">
        <f>IF(E$1=Events!$A$3,
VLOOKUP(
VLOOKUP($A146,'[2]OSMEC ID + EVENT'!$A:$E,3,FALSE),Events!B:D,3,FALSE))</f>
        <v>E002</v>
      </c>
      <c r="F146" t="str">
        <f>IF($F$1=Events!$A$4,
VLOOKUP(
VLOOKUP($A148,'[2]OSMEC ID + EVENT'!$A:$E,4,FALSE),Events!B:D,3,FALSE),)</f>
        <v>E003</v>
      </c>
      <c r="G146" t="str">
        <f>IF($G$1=Events!$A$5,
VLOOKUP(
VLOOKUP($A148,'[2]OSMEC ID + EVENT'!$A:$E,5,FALSE),Events!$B:$D,3,FALSE),)</f>
        <v>E004</v>
      </c>
      <c r="H146" s="3" t="str">
        <f>IF($H$1= VLOOKUP($H$1,Events!$A:$D,1,FALSE),
VLOOKUP(
VLOOKUP(A146,'[3]OSMEC ID + EVENT'!$A:$M,2,FALSE),Events!B:D,3,FALSE),)</f>
        <v>E005</v>
      </c>
      <c r="I146" s="3" t="str">
        <f>IF(I$1= VLOOKUP(I$1,Events!$A:$D,1,FALSE),
VLOOKUP(
VLOOKUP($A146,'[3]OSMEC ID + EVENT'!$A:$M,3,FALSE),Events!$B:$D,3,FALSE),)</f>
        <v>E006</v>
      </c>
      <c r="J146" t="str">
        <f>IF(J$1= VLOOKUP(J$1,Events!$A:$D,1,FALSE),
VLOOKUP(
VLOOKUP($A146,'[3]OSMEC ID + EVENT'!$A:$M,4,FALSE),Events!$B:$D,3,FALSE),)</f>
        <v>E007</v>
      </c>
      <c r="K146" t="str">
        <f>IF(K$1= VLOOKUP(K$1,Events!$A:$D,1,FALSE),
VLOOKUP(
VLOOKUP($A146,'[3]OSMEC ID + EVENT'!$A:$M,5,FALSE),Events!$B:$D,3,FALSE),)</f>
        <v>E008</v>
      </c>
      <c r="L146" t="str">
        <f>IF(L$1= VLOOKUP(L$1,Events!$A:$D,1,FALSE),
VLOOKUP(
VLOOKUP($A146,'[3]OSMEC ID + EVENT'!$A:$M,6,FALSE),Events!$B:$D,3,FALSE),)</f>
        <v>E009</v>
      </c>
      <c r="M146" t="str">
        <f>IF(M$1= VLOOKUP(M$1,Events!$A:$D,1,FALSE),
VLOOKUP(
VLOOKUP($A146,'[3]OSMEC ID + EVENT'!$A:$M,7,FALSE),Events!$B:$D,3,FALSE),)</f>
        <v>E010</v>
      </c>
      <c r="N146" t="str">
        <f>IF(N$1= VLOOKUP(N$1,Events!$A:$D,1,FALSE),
VLOOKUP(
VLOOKUP($A146,'[3]OSMEC ID + EVENT'!$A:$M,8,FALSE),Events!$B:$D,3,FALSE),)</f>
        <v>E011</v>
      </c>
      <c r="O146" t="str">
        <f>IF(O$1= VLOOKUP(O$1,Events!$A:$D,1,FALSE),
VLOOKUP(
VLOOKUP($A146,'[3]OSMEC ID + EVENT'!$A:$M,9,FALSE),Events!$B:$D,3,FALSE),)</f>
        <v>E012</v>
      </c>
      <c r="P146" t="str">
        <f>IF(P$1= VLOOKUP(P$1,Events!$A:$D,1,FALSE),
VLOOKUP(
VLOOKUP($A146,'[3]OSMEC ID + EVENT'!$A:$M,10,FALSE),Events!$B:$D,3,FALSE),)</f>
        <v>E013</v>
      </c>
      <c r="Q146" t="str">
        <f>IF(Q$1= VLOOKUP(Q$1,Events!$A:$D,1,FALSE),
VLOOKUP(
VLOOKUP($A146,'[3]OSMEC ID + EVENT'!$A:$M,11,FALSE),Events!$B:$D,3,FALSE),)</f>
        <v>E014</v>
      </c>
      <c r="R146" t="str">
        <f>IF(R$1= VLOOKUP(R$1,Events!$A:$D,1,FALSE),
VLOOKUP(
VLOOKUP($A146,'[3]OSMEC ID + EVENT'!$A:$M,12,FALSE),Events!$B:$D,3,FALSE),)</f>
        <v>E015</v>
      </c>
      <c r="S146" t="str">
        <f>IF(S$1= VLOOKUP(S$1,Events!$A:$D,1,FALSE),
VLOOKUP(
VLOOKUP($A146,'[3]OSMEC ID + EVENT'!$A:$M,13,FALSE),Events!$B:$D,3,FALSE),)</f>
        <v>E016</v>
      </c>
      <c r="T146" t="str">
        <f>IF(
ISNA(MATCH(T$1,Events!$A:$A,0)),
0,
VLOOKUP(
VLOOKUP(A146,'[4]OSMEC ID + EVENT'!$A:$I,2,FALSE),Events!$B:$D,3,FALSE))</f>
        <v>E017</v>
      </c>
      <c r="U146" t="str">
        <f>IF(
ISNA(MATCH(U$1,Events!$A:$A,0)),
0,
VLOOKUP(
VLOOKUP($A146,'[4]OSMEC ID + EVENT'!$A:$I,3,FALSE),Events!$B:$D,3,FALSE))</f>
        <v>E018</v>
      </c>
      <c r="V146" t="str">
        <f>IF(
ISNA(MATCH(V$1,Events!$A:$A,0)),
0,
VLOOKUP(
VLOOKUP($A146,'[4]OSMEC ID + EVENT'!$A:$I,4,FALSE),Events!$B:$D,3,FALSE))</f>
        <v>E019</v>
      </c>
      <c r="W146" t="str">
        <f>IF(
ISNA(MATCH(W$1,Events!$A:$A,0)),
0,
VLOOKUP(
VLOOKUP($A146,'[4]OSMEC ID + EVENT'!$A:$I,5,FALSE),Events!$B:$D,3,FALSE))</f>
        <v>E020</v>
      </c>
      <c r="X146" t="str">
        <f>IF(
ISNA(MATCH(X$1,Events!$A:$A,0)),
0,
VLOOKUP(
VLOOKUP($A146,'[4]OSMEC ID + EVENT'!$A:$I,6,FALSE),Events!$B:$D,3,FALSE))</f>
        <v>E021</v>
      </c>
      <c r="Y146" t="str">
        <f>IF(
ISNA(MATCH(Y$1,Events!$A:$A,0)),
0,
VLOOKUP(
VLOOKUP($A146,'[4]OSMEC ID + EVENT'!$A:$I,7,FALSE),Events!$B:$D,3,FALSE))</f>
        <v>E022</v>
      </c>
      <c r="Z146" t="str">
        <f>IF(
ISNA(MATCH(Z$1,Events!$A:$A,0)),
0,
VLOOKUP(
VLOOKUP($A146,'[4]OSMEC ID + EVENT'!$A:$I,8,FALSE),Events!$B:$D,3,FALSE))</f>
        <v>E023</v>
      </c>
      <c r="AA146" t="str">
        <f>IFERROR(
VLOOKUP(
VLOOKUP(A146,'[5]OSMEC ID + SUBJECT'!$A:$B,2,FALSE),Subjects!$B:$D,3,FALSE),"")</f>
        <v/>
      </c>
      <c r="AB146" t="str">
        <f>IFERROR(
VLOOKUP(
VLOOKUP(A146,'[6]OSMEC ID + SUBJECT'!$A:$B,2,FALSE),Subjects!B:D,3,FALSE),"")</f>
        <v/>
      </c>
      <c r="AC146" t="str">
        <f>IFERROR(
VLOOKUP(
VLOOKUP(A146,'[7]OSMEC-ID + SESSION'!$A:$B,2,FALSE),Subjects!$B:$D,3,FALSE),"")</f>
        <v/>
      </c>
      <c r="AD146" t="str">
        <f>IFERROR(
VLOOKUP(
VLOOKUP(A146,'[8]OSMEC ID + SESSION'!$A:$B,2,FALSE),Subjects!$B:$D,3,FALSE),"")</f>
        <v/>
      </c>
      <c r="AE146" s="12" t="str">
        <f>IFERROR(
VLOOKUP(
VLOOKUP(A146,'[9]OSMEC ID + SUBJECT'!$A:$B,2,FALSE),Subjects!$B:$D,3,FALSE),"")</f>
        <v/>
      </c>
      <c r="AF146" t="str">
        <f>IFERROR(
VLOOKUP(
VLOOKUP(A146,'[10]OSMEC ID + SESSION'!$A:$B,2,FALSE),Subjects!$B:$D,3),"")</f>
        <v/>
      </c>
    </row>
    <row r="147" spans="1:32" x14ac:dyDescent="0.75">
      <c r="A147" t="str">
        <f>Deligate_List!A147</f>
        <v>OSMEC-0276</v>
      </c>
      <c r="B147" t="str">
        <f>VLOOKUP(A147,Deligate_List!A:B,2,FALSE)</f>
        <v>MAIMOONA TABASSUM</v>
      </c>
      <c r="C147" t="str">
        <f>IFERROR(
VLOOKUP(
VLOOKUP($A147,'[1]OSMEC ID + WORKSHOP'!$A:$B,2,FALSE),Workshop!A:C,3,FALSE),"")</f>
        <v/>
      </c>
      <c r="D147" t="str">
        <f>IF($D$1 =Events!$A$2,
VLOOKUP(
VLOOKUP($A147,'[2]OSMEC ID + EVENT'!$A:$E,2,FALSE),Events!$B:$D,3,FALSE))</f>
        <v>E001</v>
      </c>
      <c r="E147" t="str">
        <f>IF(E$1=Events!$A$3,
VLOOKUP(
VLOOKUP($A147,'[2]OSMEC ID + EVENT'!$A:$E,3,FALSE),Events!B:D,3,FALSE))</f>
        <v>E002</v>
      </c>
      <c r="F147" t="str">
        <f>IF($F$1=Events!$A$4,
VLOOKUP(
VLOOKUP($A149,'[2]OSMEC ID + EVENT'!$A:$E,4,FALSE),Events!B:D,3,FALSE),)</f>
        <v>E003</v>
      </c>
      <c r="G147" t="str">
        <f>IF($G$1=Events!$A$5,
VLOOKUP(
VLOOKUP($A149,'[2]OSMEC ID + EVENT'!$A:$E,5,FALSE),Events!$B:$D,3,FALSE),)</f>
        <v>E004</v>
      </c>
      <c r="H147" s="3" t="str">
        <f>IF($H$1= VLOOKUP($H$1,Events!$A:$D,1,FALSE),
VLOOKUP(
VLOOKUP(A147,'[3]OSMEC ID + EVENT'!$A:$M,2,FALSE),Events!B:D,3,FALSE),)</f>
        <v>E005</v>
      </c>
      <c r="I147" s="3" t="str">
        <f>IF(I$1= VLOOKUP(I$1,Events!$A:$D,1,FALSE),
VLOOKUP(
VLOOKUP($A147,'[3]OSMEC ID + EVENT'!$A:$M,3,FALSE),Events!$B:$D,3,FALSE),)</f>
        <v>E006</v>
      </c>
      <c r="J147" t="str">
        <f>IF(J$1= VLOOKUP(J$1,Events!$A:$D,1,FALSE),
VLOOKUP(
VLOOKUP($A147,'[3]OSMEC ID + EVENT'!$A:$M,4,FALSE),Events!$B:$D,3,FALSE),)</f>
        <v>E007</v>
      </c>
      <c r="K147" t="str">
        <f>IF(K$1= VLOOKUP(K$1,Events!$A:$D,1,FALSE),
VLOOKUP(
VLOOKUP($A147,'[3]OSMEC ID + EVENT'!$A:$M,5,FALSE),Events!$B:$D,3,FALSE),)</f>
        <v>E008</v>
      </c>
      <c r="L147" t="str">
        <f>IF(L$1= VLOOKUP(L$1,Events!$A:$D,1,FALSE),
VLOOKUP(
VLOOKUP($A147,'[3]OSMEC ID + EVENT'!$A:$M,6,FALSE),Events!$B:$D,3,FALSE),)</f>
        <v>E009</v>
      </c>
      <c r="M147" t="str">
        <f>IF(M$1= VLOOKUP(M$1,Events!$A:$D,1,FALSE),
VLOOKUP(
VLOOKUP($A147,'[3]OSMEC ID + EVENT'!$A:$M,7,FALSE),Events!$B:$D,3,FALSE),)</f>
        <v>E010</v>
      </c>
      <c r="N147" t="str">
        <f>IF(N$1= VLOOKUP(N$1,Events!$A:$D,1,FALSE),
VLOOKUP(
VLOOKUP($A147,'[3]OSMEC ID + EVENT'!$A:$M,8,FALSE),Events!$B:$D,3,FALSE),)</f>
        <v>E011</v>
      </c>
      <c r="O147" t="str">
        <f>IF(O$1= VLOOKUP(O$1,Events!$A:$D,1,FALSE),
VLOOKUP(
VLOOKUP($A147,'[3]OSMEC ID + EVENT'!$A:$M,9,FALSE),Events!$B:$D,3,FALSE),)</f>
        <v>E012</v>
      </c>
      <c r="P147" t="str">
        <f>IF(P$1= VLOOKUP(P$1,Events!$A:$D,1,FALSE),
VLOOKUP(
VLOOKUP($A147,'[3]OSMEC ID + EVENT'!$A:$M,10,FALSE),Events!$B:$D,3,FALSE),)</f>
        <v>E013</v>
      </c>
      <c r="Q147" t="str">
        <f>IF(Q$1= VLOOKUP(Q$1,Events!$A:$D,1,FALSE),
VLOOKUP(
VLOOKUP($A147,'[3]OSMEC ID + EVENT'!$A:$M,11,FALSE),Events!$B:$D,3,FALSE),)</f>
        <v>E014</v>
      </c>
      <c r="R147" t="str">
        <f>IF(R$1= VLOOKUP(R$1,Events!$A:$D,1,FALSE),
VLOOKUP(
VLOOKUP($A147,'[3]OSMEC ID + EVENT'!$A:$M,12,FALSE),Events!$B:$D,3,FALSE),)</f>
        <v>E015</v>
      </c>
      <c r="S147" t="str">
        <f>IF(S$1= VLOOKUP(S$1,Events!$A:$D,1,FALSE),
VLOOKUP(
VLOOKUP($A147,'[3]OSMEC ID + EVENT'!$A:$M,13,FALSE),Events!$B:$D,3,FALSE),)</f>
        <v>E016</v>
      </c>
      <c r="T147" t="str">
        <f>IF(
ISNA(MATCH(T$1,Events!$A:$A,0)),
0,
VLOOKUP(
VLOOKUP(A147,'[4]OSMEC ID + EVENT'!$A:$I,2,FALSE),Events!$B:$D,3,FALSE))</f>
        <v>E017</v>
      </c>
      <c r="U147" t="str">
        <f>IF(
ISNA(MATCH(U$1,Events!$A:$A,0)),
0,
VLOOKUP(
VLOOKUP($A147,'[4]OSMEC ID + EVENT'!$A:$I,3,FALSE),Events!$B:$D,3,FALSE))</f>
        <v>E018</v>
      </c>
      <c r="V147" t="str">
        <f>IF(
ISNA(MATCH(V$1,Events!$A:$A,0)),
0,
VLOOKUP(
VLOOKUP($A147,'[4]OSMEC ID + EVENT'!$A:$I,4,FALSE),Events!$B:$D,3,FALSE))</f>
        <v>E019</v>
      </c>
      <c r="W147" t="str">
        <f>IF(
ISNA(MATCH(W$1,Events!$A:$A,0)),
0,
VLOOKUP(
VLOOKUP($A147,'[4]OSMEC ID + EVENT'!$A:$I,5,FALSE),Events!$B:$D,3,FALSE))</f>
        <v>E020</v>
      </c>
      <c r="X147" t="str">
        <f>IF(
ISNA(MATCH(X$1,Events!$A:$A,0)),
0,
VLOOKUP(
VLOOKUP($A147,'[4]OSMEC ID + EVENT'!$A:$I,6,FALSE),Events!$B:$D,3,FALSE))</f>
        <v>E021</v>
      </c>
      <c r="Y147" t="str">
        <f>IF(
ISNA(MATCH(Y$1,Events!$A:$A,0)),
0,
VLOOKUP(
VLOOKUP($A147,'[4]OSMEC ID + EVENT'!$A:$I,7,FALSE),Events!$B:$D,3,FALSE))</f>
        <v>E022</v>
      </c>
      <c r="Z147" t="str">
        <f>IF(
ISNA(MATCH(Z$1,Events!$A:$A,0)),
0,
VLOOKUP(
VLOOKUP($A147,'[4]OSMEC ID + EVENT'!$A:$I,8,FALSE),Events!$B:$D,3,FALSE))</f>
        <v>E023</v>
      </c>
      <c r="AA147" t="str">
        <f>IFERROR(
VLOOKUP(
VLOOKUP(A147,'[5]OSMEC ID + SUBJECT'!$A:$B,2,FALSE),Subjects!$B:$D,3,FALSE),"")</f>
        <v/>
      </c>
      <c r="AB147" t="str">
        <f>IFERROR(
VLOOKUP(
VLOOKUP(A147,'[6]OSMEC ID + SUBJECT'!$A:$B,2,FALSE),Subjects!B:D,3,FALSE),"")</f>
        <v/>
      </c>
      <c r="AC147" t="str">
        <f>IFERROR(
VLOOKUP(
VLOOKUP(A147,'[7]OSMEC-ID + SESSION'!$A:$B,2,FALSE),Subjects!$B:$D,3,FALSE),"")</f>
        <v/>
      </c>
      <c r="AD147" t="str">
        <f>IFERROR(
VLOOKUP(
VLOOKUP(A147,'[8]OSMEC ID + SESSION'!$A:$B,2,FALSE),Subjects!$B:$D,3,FALSE),"")</f>
        <v/>
      </c>
      <c r="AE147" s="12" t="str">
        <f>IFERROR(
VLOOKUP(
VLOOKUP(A147,'[9]OSMEC ID + SUBJECT'!$A:$B,2,FALSE),Subjects!$B:$D,3,FALSE),"")</f>
        <v/>
      </c>
      <c r="AF147" t="str">
        <f>IFERROR(
VLOOKUP(
VLOOKUP(A147,'[10]OSMEC ID + SESSION'!$A:$B,2,FALSE),Subjects!$B:$D,3),"")</f>
        <v/>
      </c>
    </row>
    <row r="148" spans="1:32" x14ac:dyDescent="0.75">
      <c r="A148" t="str">
        <f>Deligate_List!A148</f>
        <v>OSMEC-0277</v>
      </c>
      <c r="B148" t="str">
        <f>VLOOKUP(A148,Deligate_List!A:B,2,FALSE)</f>
        <v>KASAVAJHALA NIHARIKA</v>
      </c>
      <c r="C148" t="str">
        <f>IFERROR(
VLOOKUP(
VLOOKUP($A148,'[1]OSMEC ID + WORKSHOP'!$A:$B,2,FALSE),Workshop!A:C,3,FALSE),"")</f>
        <v/>
      </c>
      <c r="D148" t="str">
        <f>IF($D$1 =Events!$A$2,
VLOOKUP(
VLOOKUP($A148,'[2]OSMEC ID + EVENT'!$A:$E,2,FALSE),Events!$B:$D,3,FALSE))</f>
        <v>E001</v>
      </c>
      <c r="E148" t="str">
        <f>IF(E$1=Events!$A$3,
VLOOKUP(
VLOOKUP($A148,'[2]OSMEC ID + EVENT'!$A:$E,3,FALSE),Events!B:D,3,FALSE))</f>
        <v>E002</v>
      </c>
      <c r="F148" t="str">
        <f>IF($F$1=Events!$A$4,
VLOOKUP(
VLOOKUP($A150,'[2]OSMEC ID + EVENT'!$A:$E,4,FALSE),Events!B:D,3,FALSE),)</f>
        <v>E003</v>
      </c>
      <c r="G148" t="str">
        <f>IF($G$1=Events!$A$5,
VLOOKUP(
VLOOKUP($A150,'[2]OSMEC ID + EVENT'!$A:$E,5,FALSE),Events!$B:$D,3,FALSE),)</f>
        <v>E004</v>
      </c>
      <c r="H148" s="3" t="str">
        <f>IF($H$1= VLOOKUP($H$1,Events!$A:$D,1,FALSE),
VLOOKUP(
VLOOKUP(A148,'[3]OSMEC ID + EVENT'!$A:$M,2,FALSE),Events!B:D,3,FALSE),)</f>
        <v>E005</v>
      </c>
      <c r="I148" s="3" t="str">
        <f>IF(I$1= VLOOKUP(I$1,Events!$A:$D,1,FALSE),
VLOOKUP(
VLOOKUP($A148,'[3]OSMEC ID + EVENT'!$A:$M,3,FALSE),Events!$B:$D,3,FALSE),)</f>
        <v>E006</v>
      </c>
      <c r="J148" t="str">
        <f>IF(J$1= VLOOKUP(J$1,Events!$A:$D,1,FALSE),
VLOOKUP(
VLOOKUP($A148,'[3]OSMEC ID + EVENT'!$A:$M,4,FALSE),Events!$B:$D,3,FALSE),)</f>
        <v>E007</v>
      </c>
      <c r="K148" t="str">
        <f>IF(K$1= VLOOKUP(K$1,Events!$A:$D,1,FALSE),
VLOOKUP(
VLOOKUP($A148,'[3]OSMEC ID + EVENT'!$A:$M,5,FALSE),Events!$B:$D,3,FALSE),)</f>
        <v>E008</v>
      </c>
      <c r="L148" t="str">
        <f>IF(L$1= VLOOKUP(L$1,Events!$A:$D,1,FALSE),
VLOOKUP(
VLOOKUP($A148,'[3]OSMEC ID + EVENT'!$A:$M,6,FALSE),Events!$B:$D,3,FALSE),)</f>
        <v>E009</v>
      </c>
      <c r="M148" t="str">
        <f>IF(M$1= VLOOKUP(M$1,Events!$A:$D,1,FALSE),
VLOOKUP(
VLOOKUP($A148,'[3]OSMEC ID + EVENT'!$A:$M,7,FALSE),Events!$B:$D,3,FALSE),)</f>
        <v>E010</v>
      </c>
      <c r="N148" t="str">
        <f>IF(N$1= VLOOKUP(N$1,Events!$A:$D,1,FALSE),
VLOOKUP(
VLOOKUP($A148,'[3]OSMEC ID + EVENT'!$A:$M,8,FALSE),Events!$B:$D,3,FALSE),)</f>
        <v>E011</v>
      </c>
      <c r="O148" t="str">
        <f>IF(O$1= VLOOKUP(O$1,Events!$A:$D,1,FALSE),
VLOOKUP(
VLOOKUP($A148,'[3]OSMEC ID + EVENT'!$A:$M,9,FALSE),Events!$B:$D,3,FALSE),)</f>
        <v>E012</v>
      </c>
      <c r="P148" t="str">
        <f>IF(P$1= VLOOKUP(P$1,Events!$A:$D,1,FALSE),
VLOOKUP(
VLOOKUP($A148,'[3]OSMEC ID + EVENT'!$A:$M,10,FALSE),Events!$B:$D,3,FALSE),)</f>
        <v>E013</v>
      </c>
      <c r="Q148" t="str">
        <f>IF(Q$1= VLOOKUP(Q$1,Events!$A:$D,1,FALSE),
VLOOKUP(
VLOOKUP($A148,'[3]OSMEC ID + EVENT'!$A:$M,11,FALSE),Events!$B:$D,3,FALSE),)</f>
        <v>E014</v>
      </c>
      <c r="R148" t="str">
        <f>IF(R$1= VLOOKUP(R$1,Events!$A:$D,1,FALSE),
VLOOKUP(
VLOOKUP($A148,'[3]OSMEC ID + EVENT'!$A:$M,12,FALSE),Events!$B:$D,3,FALSE),)</f>
        <v>E015</v>
      </c>
      <c r="S148" t="str">
        <f>IF(S$1= VLOOKUP(S$1,Events!$A:$D,1,FALSE),
VLOOKUP(
VLOOKUP($A148,'[3]OSMEC ID + EVENT'!$A:$M,13,FALSE),Events!$B:$D,3,FALSE),)</f>
        <v>E016</v>
      </c>
      <c r="T148" t="str">
        <f>IF(
ISNA(MATCH(T$1,Events!$A:$A,0)),
0,
VLOOKUP(
VLOOKUP(A148,'[4]OSMEC ID + EVENT'!$A:$I,2,FALSE),Events!$B:$D,3,FALSE))</f>
        <v>E017</v>
      </c>
      <c r="U148" t="str">
        <f>IF(
ISNA(MATCH(U$1,Events!$A:$A,0)),
0,
VLOOKUP(
VLOOKUP($A148,'[4]OSMEC ID + EVENT'!$A:$I,3,FALSE),Events!$B:$D,3,FALSE))</f>
        <v>E018</v>
      </c>
      <c r="V148" t="str">
        <f>IF(
ISNA(MATCH(V$1,Events!$A:$A,0)),
0,
VLOOKUP(
VLOOKUP($A148,'[4]OSMEC ID + EVENT'!$A:$I,4,FALSE),Events!$B:$D,3,FALSE))</f>
        <v>E019</v>
      </c>
      <c r="W148" t="str">
        <f>IF(
ISNA(MATCH(W$1,Events!$A:$A,0)),
0,
VLOOKUP(
VLOOKUP($A148,'[4]OSMEC ID + EVENT'!$A:$I,5,FALSE),Events!$B:$D,3,FALSE))</f>
        <v>E020</v>
      </c>
      <c r="X148" t="str">
        <f>IF(
ISNA(MATCH(X$1,Events!$A:$A,0)),
0,
VLOOKUP(
VLOOKUP($A148,'[4]OSMEC ID + EVENT'!$A:$I,6,FALSE),Events!$B:$D,3,FALSE))</f>
        <v>E021</v>
      </c>
      <c r="Y148" t="str">
        <f>IF(
ISNA(MATCH(Y$1,Events!$A:$A,0)),
0,
VLOOKUP(
VLOOKUP($A148,'[4]OSMEC ID + EVENT'!$A:$I,7,FALSE),Events!$B:$D,3,FALSE))</f>
        <v>E022</v>
      </c>
      <c r="Z148" t="str">
        <f>IF(
ISNA(MATCH(Z$1,Events!$A:$A,0)),
0,
VLOOKUP(
VLOOKUP($A148,'[4]OSMEC ID + EVENT'!$A:$I,8,FALSE),Events!$B:$D,3,FALSE))</f>
        <v>E023</v>
      </c>
      <c r="AA148" t="str">
        <f>IFERROR(
VLOOKUP(
VLOOKUP(A148,'[5]OSMEC ID + SUBJECT'!$A:$B,2,FALSE),Subjects!$B:$D,3,FALSE),"")</f>
        <v/>
      </c>
      <c r="AB148" t="str">
        <f>IFERROR(
VLOOKUP(
VLOOKUP(A148,'[6]OSMEC ID + SUBJECT'!$A:$B,2,FALSE),Subjects!B:D,3,FALSE),"")</f>
        <v/>
      </c>
      <c r="AC148" t="str">
        <f>IFERROR(
VLOOKUP(
VLOOKUP(A148,'[7]OSMEC-ID + SESSION'!$A:$B,2,FALSE),Subjects!$B:$D,3,FALSE),"")</f>
        <v/>
      </c>
      <c r="AD148" t="str">
        <f>IFERROR(
VLOOKUP(
VLOOKUP(A148,'[8]OSMEC ID + SESSION'!$A:$B,2,FALSE),Subjects!$B:$D,3,FALSE),"")</f>
        <v/>
      </c>
      <c r="AE148" s="12" t="str">
        <f>IFERROR(
VLOOKUP(
VLOOKUP(A148,'[9]OSMEC ID + SUBJECT'!$A:$B,2,FALSE),Subjects!$B:$D,3,FALSE),"")</f>
        <v/>
      </c>
      <c r="AF148" t="str">
        <f>IFERROR(
VLOOKUP(
VLOOKUP(A148,'[10]OSMEC ID + SESSION'!$A:$B,2,FALSE),Subjects!$B:$D,3),"")</f>
        <v/>
      </c>
    </row>
    <row r="149" spans="1:32" x14ac:dyDescent="0.75">
      <c r="A149" t="str">
        <f>Deligate_List!A149</f>
        <v>OSMEC-0278</v>
      </c>
      <c r="B149" t="str">
        <f>VLOOKUP(A149,Deligate_List!A:B,2,FALSE)</f>
        <v>NOORAIN FATIMA</v>
      </c>
      <c r="C149" t="str">
        <f>IFERROR(
VLOOKUP(
VLOOKUP($A149,'[1]OSMEC ID + WORKSHOP'!$A:$B,2,FALSE),Workshop!A:C,3,FALSE),"")</f>
        <v/>
      </c>
      <c r="D149" t="str">
        <f>IF($D$1 =Events!$A$2,
VLOOKUP(
VLOOKUP($A149,'[2]OSMEC ID + EVENT'!$A:$E,2,FALSE),Events!$B:$D,3,FALSE))</f>
        <v>E001</v>
      </c>
      <c r="E149" t="str">
        <f>IF(E$1=Events!$A$3,
VLOOKUP(
VLOOKUP($A149,'[2]OSMEC ID + EVENT'!$A:$E,3,FALSE),Events!B:D,3,FALSE))</f>
        <v>E002</v>
      </c>
      <c r="F149" t="str">
        <f>IF($F$1=Events!$A$4,
VLOOKUP(
VLOOKUP($A151,'[2]OSMEC ID + EVENT'!$A:$E,4,FALSE),Events!B:D,3,FALSE),)</f>
        <v>E003</v>
      </c>
      <c r="G149" t="str">
        <f>IF($G$1=Events!$A$5,
VLOOKUP(
VLOOKUP($A151,'[2]OSMEC ID + EVENT'!$A:$E,5,FALSE),Events!$B:$D,3,FALSE),)</f>
        <v>E004</v>
      </c>
      <c r="H149" s="3" t="str">
        <f>IF($H$1= VLOOKUP($H$1,Events!$A:$D,1,FALSE),
VLOOKUP(
VLOOKUP(A149,'[3]OSMEC ID + EVENT'!$A:$M,2,FALSE),Events!B:D,3,FALSE),)</f>
        <v>E005</v>
      </c>
      <c r="I149" s="3" t="str">
        <f>IF(I$1= VLOOKUP(I$1,Events!$A:$D,1,FALSE),
VLOOKUP(
VLOOKUP($A149,'[3]OSMEC ID + EVENT'!$A:$M,3,FALSE),Events!$B:$D,3,FALSE),)</f>
        <v>E006</v>
      </c>
      <c r="J149" t="str">
        <f>IF(J$1= VLOOKUP(J$1,Events!$A:$D,1,FALSE),
VLOOKUP(
VLOOKUP($A149,'[3]OSMEC ID + EVENT'!$A:$M,4,FALSE),Events!$B:$D,3,FALSE),)</f>
        <v>E007</v>
      </c>
      <c r="K149" t="str">
        <f>IF(K$1= VLOOKUP(K$1,Events!$A:$D,1,FALSE),
VLOOKUP(
VLOOKUP($A149,'[3]OSMEC ID + EVENT'!$A:$M,5,FALSE),Events!$B:$D,3,FALSE),)</f>
        <v>E008</v>
      </c>
      <c r="L149" t="str">
        <f>IF(L$1= VLOOKUP(L$1,Events!$A:$D,1,FALSE),
VLOOKUP(
VLOOKUP($A149,'[3]OSMEC ID + EVENT'!$A:$M,6,FALSE),Events!$B:$D,3,FALSE),)</f>
        <v>E009</v>
      </c>
      <c r="M149" t="str">
        <f>IF(M$1= VLOOKUP(M$1,Events!$A:$D,1,FALSE),
VLOOKUP(
VLOOKUP($A149,'[3]OSMEC ID + EVENT'!$A:$M,7,FALSE),Events!$B:$D,3,FALSE),)</f>
        <v>E010</v>
      </c>
      <c r="N149" t="str">
        <f>IF(N$1= VLOOKUP(N$1,Events!$A:$D,1,FALSE),
VLOOKUP(
VLOOKUP($A149,'[3]OSMEC ID + EVENT'!$A:$M,8,FALSE),Events!$B:$D,3,FALSE),)</f>
        <v>E011</v>
      </c>
      <c r="O149" t="str">
        <f>IF(O$1= VLOOKUP(O$1,Events!$A:$D,1,FALSE),
VLOOKUP(
VLOOKUP($A149,'[3]OSMEC ID + EVENT'!$A:$M,9,FALSE),Events!$B:$D,3,FALSE),)</f>
        <v>E012</v>
      </c>
      <c r="P149" t="str">
        <f>IF(P$1= VLOOKUP(P$1,Events!$A:$D,1,FALSE),
VLOOKUP(
VLOOKUP($A149,'[3]OSMEC ID + EVENT'!$A:$M,10,FALSE),Events!$B:$D,3,FALSE),)</f>
        <v>E013</v>
      </c>
      <c r="Q149" t="str">
        <f>IF(Q$1= VLOOKUP(Q$1,Events!$A:$D,1,FALSE),
VLOOKUP(
VLOOKUP($A149,'[3]OSMEC ID + EVENT'!$A:$M,11,FALSE),Events!$B:$D,3,FALSE),)</f>
        <v>E014</v>
      </c>
      <c r="R149" t="str">
        <f>IF(R$1= VLOOKUP(R$1,Events!$A:$D,1,FALSE),
VLOOKUP(
VLOOKUP($A149,'[3]OSMEC ID + EVENT'!$A:$M,12,FALSE),Events!$B:$D,3,FALSE),)</f>
        <v>E015</v>
      </c>
      <c r="S149" t="str">
        <f>IF(S$1= VLOOKUP(S$1,Events!$A:$D,1,FALSE),
VLOOKUP(
VLOOKUP($A149,'[3]OSMEC ID + EVENT'!$A:$M,13,FALSE),Events!$B:$D,3,FALSE),)</f>
        <v>E016</v>
      </c>
      <c r="T149" t="str">
        <f>IF(
ISNA(MATCH(T$1,Events!$A:$A,0)),
0,
VLOOKUP(
VLOOKUP(A149,'[4]OSMEC ID + EVENT'!$A:$I,2,FALSE),Events!$B:$D,3,FALSE))</f>
        <v>E017</v>
      </c>
      <c r="U149" t="str">
        <f>IF(
ISNA(MATCH(U$1,Events!$A:$A,0)),
0,
VLOOKUP(
VLOOKUP($A149,'[4]OSMEC ID + EVENT'!$A:$I,3,FALSE),Events!$B:$D,3,FALSE))</f>
        <v>E018</v>
      </c>
      <c r="V149" t="str">
        <f>IF(
ISNA(MATCH(V$1,Events!$A:$A,0)),
0,
VLOOKUP(
VLOOKUP($A149,'[4]OSMEC ID + EVENT'!$A:$I,4,FALSE),Events!$B:$D,3,FALSE))</f>
        <v>E019</v>
      </c>
      <c r="W149" t="str">
        <f>IF(
ISNA(MATCH(W$1,Events!$A:$A,0)),
0,
VLOOKUP(
VLOOKUP($A149,'[4]OSMEC ID + EVENT'!$A:$I,5,FALSE),Events!$B:$D,3,FALSE))</f>
        <v>E020</v>
      </c>
      <c r="X149" t="str">
        <f>IF(
ISNA(MATCH(X$1,Events!$A:$A,0)),
0,
VLOOKUP(
VLOOKUP($A149,'[4]OSMEC ID + EVENT'!$A:$I,6,FALSE),Events!$B:$D,3,FALSE))</f>
        <v>E021</v>
      </c>
      <c r="Y149" t="str">
        <f>IF(
ISNA(MATCH(Y$1,Events!$A:$A,0)),
0,
VLOOKUP(
VLOOKUP($A149,'[4]OSMEC ID + EVENT'!$A:$I,7,FALSE),Events!$B:$D,3,FALSE))</f>
        <v>E022</v>
      </c>
      <c r="Z149" t="str">
        <f>IF(
ISNA(MATCH(Z$1,Events!$A:$A,0)),
0,
VLOOKUP(
VLOOKUP($A149,'[4]OSMEC ID + EVENT'!$A:$I,8,FALSE),Events!$B:$D,3,FALSE))</f>
        <v>E023</v>
      </c>
      <c r="AA149" t="str">
        <f>IFERROR(
VLOOKUP(
VLOOKUP(A149,'[5]OSMEC ID + SUBJECT'!$A:$B,2,FALSE),Subjects!$B:$D,3,FALSE),"")</f>
        <v/>
      </c>
      <c r="AB149" t="str">
        <f>IFERROR(
VLOOKUP(
VLOOKUP(A149,'[6]OSMEC ID + SUBJECT'!$A:$B,2,FALSE),Subjects!B:D,3,FALSE),"")</f>
        <v/>
      </c>
      <c r="AC149" t="str">
        <f>IFERROR(
VLOOKUP(
VLOOKUP(A149,'[7]OSMEC-ID + SESSION'!$A:$B,2,FALSE),Subjects!$B:$D,3,FALSE),"")</f>
        <v/>
      </c>
      <c r="AD149" t="str">
        <f>IFERROR(
VLOOKUP(
VLOOKUP(A149,'[8]OSMEC ID + SESSION'!$A:$B,2,FALSE),Subjects!$B:$D,3,FALSE),"")</f>
        <v/>
      </c>
      <c r="AE149" s="12" t="str">
        <f>IFERROR(
VLOOKUP(
VLOOKUP(A149,'[9]OSMEC ID + SUBJECT'!$A:$B,2,FALSE),Subjects!$B:$D,3,FALSE),"")</f>
        <v/>
      </c>
      <c r="AF149" t="str">
        <f>IFERROR(
VLOOKUP(
VLOOKUP(A149,'[10]OSMEC ID + SESSION'!$A:$B,2,FALSE),Subjects!$B:$D,3),"")</f>
        <v/>
      </c>
    </row>
    <row r="150" spans="1:32" x14ac:dyDescent="0.75">
      <c r="A150" t="str">
        <f>Deligate_List!A150</f>
        <v>OSMEC-0114</v>
      </c>
      <c r="B150" t="str">
        <f>VLOOKUP(A150,Deligate_List!A:B,2,FALSE)</f>
        <v>ZUHA AZEEM</v>
      </c>
      <c r="C150" t="str">
        <f>IFERROR(
VLOOKUP(
VLOOKUP($A150,'[1]OSMEC ID + WORKSHOP'!$A:$B,2,FALSE),Workshop!A:C,3,FALSE),"")</f>
        <v/>
      </c>
      <c r="D150" t="str">
        <f>IF($D$1 =Events!$A$2,
VLOOKUP(
VLOOKUP($A150,'[2]OSMEC ID + EVENT'!$A:$E,2,FALSE),Events!$B:$D,3,FALSE))</f>
        <v>E001</v>
      </c>
      <c r="E150" t="str">
        <f>IF(E$1=Events!$A$3,
VLOOKUP(
VLOOKUP($A150,'[2]OSMEC ID + EVENT'!$A:$E,3,FALSE),Events!B:D,3,FALSE))</f>
        <v>E002</v>
      </c>
      <c r="F150" t="str">
        <f>IF($F$1=Events!$A$4,
VLOOKUP(
VLOOKUP($A152,'[2]OSMEC ID + EVENT'!$A:$E,4,FALSE),Events!B:D,3,FALSE),)</f>
        <v>E003</v>
      </c>
      <c r="G150" t="str">
        <f>IF($G$1=Events!$A$5,
VLOOKUP(
VLOOKUP($A152,'[2]OSMEC ID + EVENT'!$A:$E,5,FALSE),Events!$B:$D,3,FALSE),)</f>
        <v>E004</v>
      </c>
      <c r="H150" s="3" t="str">
        <f>IF($H$1= VLOOKUP($H$1,Events!$A:$D,1,FALSE),
VLOOKUP(
VLOOKUP(A150,'[3]OSMEC ID + EVENT'!$A:$M,2,FALSE),Events!B:D,3,FALSE),)</f>
        <v>E005</v>
      </c>
      <c r="I150" s="3" t="str">
        <f>IF(I$1= VLOOKUP(I$1,Events!$A:$D,1,FALSE),
VLOOKUP(
VLOOKUP($A150,'[3]OSMEC ID + EVENT'!$A:$M,3,FALSE),Events!$B:$D,3,FALSE),)</f>
        <v>E006</v>
      </c>
      <c r="J150" t="str">
        <f>IF(J$1= VLOOKUP(J$1,Events!$A:$D,1,FALSE),
VLOOKUP(
VLOOKUP($A150,'[3]OSMEC ID + EVENT'!$A:$M,4,FALSE),Events!$B:$D,3,FALSE),)</f>
        <v>E007</v>
      </c>
      <c r="K150" t="str">
        <f>IF(K$1= VLOOKUP(K$1,Events!$A:$D,1,FALSE),
VLOOKUP(
VLOOKUP($A150,'[3]OSMEC ID + EVENT'!$A:$M,5,FALSE),Events!$B:$D,3,FALSE),)</f>
        <v>E008</v>
      </c>
      <c r="L150" t="str">
        <f>IF(L$1= VLOOKUP(L$1,Events!$A:$D,1,FALSE),
VLOOKUP(
VLOOKUP($A150,'[3]OSMEC ID + EVENT'!$A:$M,6,FALSE),Events!$B:$D,3,FALSE),)</f>
        <v>E009</v>
      </c>
      <c r="M150" t="str">
        <f>IF(M$1= VLOOKUP(M$1,Events!$A:$D,1,FALSE),
VLOOKUP(
VLOOKUP($A150,'[3]OSMEC ID + EVENT'!$A:$M,7,FALSE),Events!$B:$D,3,FALSE),)</f>
        <v>E010</v>
      </c>
      <c r="N150" t="str">
        <f>IF(N$1= VLOOKUP(N$1,Events!$A:$D,1,FALSE),
VLOOKUP(
VLOOKUP($A150,'[3]OSMEC ID + EVENT'!$A:$M,8,FALSE),Events!$B:$D,3,FALSE),)</f>
        <v>E011</v>
      </c>
      <c r="O150" t="str">
        <f>IF(O$1= VLOOKUP(O$1,Events!$A:$D,1,FALSE),
VLOOKUP(
VLOOKUP($A150,'[3]OSMEC ID + EVENT'!$A:$M,9,FALSE),Events!$B:$D,3,FALSE),)</f>
        <v>E012</v>
      </c>
      <c r="P150" t="str">
        <f>IF(P$1= VLOOKUP(P$1,Events!$A:$D,1,FALSE),
VLOOKUP(
VLOOKUP($A150,'[3]OSMEC ID + EVENT'!$A:$M,10,FALSE),Events!$B:$D,3,FALSE),)</f>
        <v>E013</v>
      </c>
      <c r="Q150" t="str">
        <f>IF(Q$1= VLOOKUP(Q$1,Events!$A:$D,1,FALSE),
VLOOKUP(
VLOOKUP($A150,'[3]OSMEC ID + EVENT'!$A:$M,11,FALSE),Events!$B:$D,3,FALSE),)</f>
        <v>E014</v>
      </c>
      <c r="R150" t="str">
        <f>IF(R$1= VLOOKUP(R$1,Events!$A:$D,1,FALSE),
VLOOKUP(
VLOOKUP($A150,'[3]OSMEC ID + EVENT'!$A:$M,12,FALSE),Events!$B:$D,3,FALSE),)</f>
        <v>E015</v>
      </c>
      <c r="S150" t="str">
        <f>IF(S$1= VLOOKUP(S$1,Events!$A:$D,1,FALSE),
VLOOKUP(
VLOOKUP($A150,'[3]OSMEC ID + EVENT'!$A:$M,13,FALSE),Events!$B:$D,3,FALSE),)</f>
        <v>E016</v>
      </c>
      <c r="T150" t="str">
        <f>IF(
ISNA(MATCH(T$1,Events!$A:$A,0)),
0,
VLOOKUP(
VLOOKUP(A150,'[4]OSMEC ID + EVENT'!$A:$I,2,FALSE),Events!$B:$D,3,FALSE))</f>
        <v>E017</v>
      </c>
      <c r="U150" t="str">
        <f>IF(
ISNA(MATCH(U$1,Events!$A:$A,0)),
0,
VLOOKUP(
VLOOKUP($A150,'[4]OSMEC ID + EVENT'!$A:$I,3,FALSE),Events!$B:$D,3,FALSE))</f>
        <v>E018</v>
      </c>
      <c r="V150" t="str">
        <f>IF(
ISNA(MATCH(V$1,Events!$A:$A,0)),
0,
VLOOKUP(
VLOOKUP($A150,'[4]OSMEC ID + EVENT'!$A:$I,4,FALSE),Events!$B:$D,3,FALSE))</f>
        <v>E019</v>
      </c>
      <c r="W150" t="str">
        <f>IF(
ISNA(MATCH(W$1,Events!$A:$A,0)),
0,
VLOOKUP(
VLOOKUP($A150,'[4]OSMEC ID + EVENT'!$A:$I,5,FALSE),Events!$B:$D,3,FALSE))</f>
        <v>E020</v>
      </c>
      <c r="X150" t="str">
        <f>IF(
ISNA(MATCH(X$1,Events!$A:$A,0)),
0,
VLOOKUP(
VLOOKUP($A150,'[4]OSMEC ID + EVENT'!$A:$I,6,FALSE),Events!$B:$D,3,FALSE))</f>
        <v>E021</v>
      </c>
      <c r="Y150" t="str">
        <f>IF(
ISNA(MATCH(Y$1,Events!$A:$A,0)),
0,
VLOOKUP(
VLOOKUP($A150,'[4]OSMEC ID + EVENT'!$A:$I,7,FALSE),Events!$B:$D,3,FALSE))</f>
        <v>E022</v>
      </c>
      <c r="Z150" t="str">
        <f>IF(
ISNA(MATCH(Z$1,Events!$A:$A,0)),
0,
VLOOKUP(
VLOOKUP($A150,'[4]OSMEC ID + EVENT'!$A:$I,8,FALSE),Events!$B:$D,3,FALSE))</f>
        <v>E023</v>
      </c>
      <c r="AA150" t="str">
        <f>IFERROR(
VLOOKUP(
VLOOKUP(A150,'[5]OSMEC ID + SUBJECT'!$A:$B,2,FALSE),Subjects!$B:$D,3,FALSE),"")</f>
        <v/>
      </c>
      <c r="AB150" t="str">
        <f>IFERROR(
VLOOKUP(
VLOOKUP(A150,'[6]OSMEC ID + SUBJECT'!$A:$B,2,FALSE),Subjects!B:D,3,FALSE),"")</f>
        <v/>
      </c>
      <c r="AC150" t="str">
        <f>IFERROR(
VLOOKUP(
VLOOKUP(A150,'[7]OSMEC-ID + SESSION'!$A:$B,2,FALSE),Subjects!$B:$D,3,FALSE),"")</f>
        <v/>
      </c>
      <c r="AD150" t="str">
        <f>IFERROR(
VLOOKUP(
VLOOKUP(A150,'[8]OSMEC ID + SESSION'!$A:$B,2,FALSE),Subjects!$B:$D,3,FALSE),"")</f>
        <v/>
      </c>
      <c r="AE150" s="12" t="str">
        <f>IFERROR(
VLOOKUP(
VLOOKUP(A150,'[9]OSMEC ID + SUBJECT'!$A:$B,2,FALSE),Subjects!$B:$D,3,FALSE),"")</f>
        <v/>
      </c>
      <c r="AF150" t="str">
        <f>IFERROR(
VLOOKUP(
VLOOKUP(A150,'[10]OSMEC ID + SESSION'!$A:$B,2,FALSE),Subjects!$B:$D,3),"")</f>
        <v/>
      </c>
    </row>
    <row r="151" spans="1:32" x14ac:dyDescent="0.75">
      <c r="A151" t="str">
        <f>Deligate_List!A151</f>
        <v>OSMEC-0279</v>
      </c>
      <c r="B151" t="str">
        <f>VLOOKUP(A151,Deligate_List!A:B,2,FALSE)</f>
        <v>AMENA SALEEM</v>
      </c>
      <c r="C151" t="str">
        <f>IFERROR(
VLOOKUP(
VLOOKUP($A151,'[1]OSMEC ID + WORKSHOP'!$A:$B,2,FALSE),Workshop!A:C,3,FALSE),"")</f>
        <v/>
      </c>
      <c r="D151" t="str">
        <f>IF($D$1 =Events!$A$2,
VLOOKUP(
VLOOKUP($A151,'[2]OSMEC ID + EVENT'!$A:$E,2,FALSE),Events!$B:$D,3,FALSE))</f>
        <v>E001</v>
      </c>
      <c r="E151" t="str">
        <f>IF(E$1=Events!$A$3,
VLOOKUP(
VLOOKUP($A151,'[2]OSMEC ID + EVENT'!$A:$E,3,FALSE),Events!B:D,3,FALSE))</f>
        <v>E002</v>
      </c>
      <c r="F151" t="str">
        <f>IF($F$1=Events!$A$4,
VLOOKUP(
VLOOKUP($A153,'[2]OSMEC ID + EVENT'!$A:$E,4,FALSE),Events!B:D,3,FALSE),)</f>
        <v>E003</v>
      </c>
      <c r="G151" t="str">
        <f>IF($G$1=Events!$A$5,
VLOOKUP(
VLOOKUP($A153,'[2]OSMEC ID + EVENT'!$A:$E,5,FALSE),Events!$B:$D,3,FALSE),)</f>
        <v>E004</v>
      </c>
      <c r="H151" s="3" t="str">
        <f>IF($H$1= VLOOKUP($H$1,Events!$A:$D,1,FALSE),
VLOOKUP(
VLOOKUP(A151,'[3]OSMEC ID + EVENT'!$A:$M,2,FALSE),Events!B:D,3,FALSE),)</f>
        <v>E005</v>
      </c>
      <c r="I151" s="3" t="str">
        <f>IF(I$1= VLOOKUP(I$1,Events!$A:$D,1,FALSE),
VLOOKUP(
VLOOKUP($A151,'[3]OSMEC ID + EVENT'!$A:$M,3,FALSE),Events!$B:$D,3,FALSE),)</f>
        <v>E006</v>
      </c>
      <c r="J151" t="str">
        <f>IF(J$1= VLOOKUP(J$1,Events!$A:$D,1,FALSE),
VLOOKUP(
VLOOKUP($A151,'[3]OSMEC ID + EVENT'!$A:$M,4,FALSE),Events!$B:$D,3,FALSE),)</f>
        <v>E007</v>
      </c>
      <c r="K151" t="str">
        <f>IF(K$1= VLOOKUP(K$1,Events!$A:$D,1,FALSE),
VLOOKUP(
VLOOKUP($A151,'[3]OSMEC ID + EVENT'!$A:$M,5,FALSE),Events!$B:$D,3,FALSE),)</f>
        <v>E008</v>
      </c>
      <c r="L151" t="str">
        <f>IF(L$1= VLOOKUP(L$1,Events!$A:$D,1,FALSE),
VLOOKUP(
VLOOKUP($A151,'[3]OSMEC ID + EVENT'!$A:$M,6,FALSE),Events!$B:$D,3,FALSE),)</f>
        <v>E009</v>
      </c>
      <c r="M151" t="str">
        <f>IF(M$1= VLOOKUP(M$1,Events!$A:$D,1,FALSE),
VLOOKUP(
VLOOKUP($A151,'[3]OSMEC ID + EVENT'!$A:$M,7,FALSE),Events!$B:$D,3,FALSE),)</f>
        <v>E010</v>
      </c>
      <c r="N151" t="str">
        <f>IF(N$1= VLOOKUP(N$1,Events!$A:$D,1,FALSE),
VLOOKUP(
VLOOKUP($A151,'[3]OSMEC ID + EVENT'!$A:$M,8,FALSE),Events!$B:$D,3,FALSE),)</f>
        <v>E011</v>
      </c>
      <c r="O151" t="str">
        <f>IF(O$1= VLOOKUP(O$1,Events!$A:$D,1,FALSE),
VLOOKUP(
VLOOKUP($A151,'[3]OSMEC ID + EVENT'!$A:$M,9,FALSE),Events!$B:$D,3,FALSE),)</f>
        <v>E012</v>
      </c>
      <c r="P151" t="str">
        <f>IF(P$1= VLOOKUP(P$1,Events!$A:$D,1,FALSE),
VLOOKUP(
VLOOKUP($A151,'[3]OSMEC ID + EVENT'!$A:$M,10,FALSE),Events!$B:$D,3,FALSE),)</f>
        <v>E013</v>
      </c>
      <c r="Q151" t="str">
        <f>IF(Q$1= VLOOKUP(Q$1,Events!$A:$D,1,FALSE),
VLOOKUP(
VLOOKUP($A151,'[3]OSMEC ID + EVENT'!$A:$M,11,FALSE),Events!$B:$D,3,FALSE),)</f>
        <v>E014</v>
      </c>
      <c r="R151" t="str">
        <f>IF(R$1= VLOOKUP(R$1,Events!$A:$D,1,FALSE),
VLOOKUP(
VLOOKUP($A151,'[3]OSMEC ID + EVENT'!$A:$M,12,FALSE),Events!$B:$D,3,FALSE),)</f>
        <v>E015</v>
      </c>
      <c r="S151" t="str">
        <f>IF(S$1= VLOOKUP(S$1,Events!$A:$D,1,FALSE),
VLOOKUP(
VLOOKUP($A151,'[3]OSMEC ID + EVENT'!$A:$M,13,FALSE),Events!$B:$D,3,FALSE),)</f>
        <v>E016</v>
      </c>
      <c r="T151" t="str">
        <f>IF(
ISNA(MATCH(T$1,Events!$A:$A,0)),
0,
VLOOKUP(
VLOOKUP(A151,'[4]OSMEC ID + EVENT'!$A:$I,2,FALSE),Events!$B:$D,3,FALSE))</f>
        <v>E017</v>
      </c>
      <c r="U151" t="str">
        <f>IF(
ISNA(MATCH(U$1,Events!$A:$A,0)),
0,
VLOOKUP(
VLOOKUP($A151,'[4]OSMEC ID + EVENT'!$A:$I,3,FALSE),Events!$B:$D,3,FALSE))</f>
        <v>E018</v>
      </c>
      <c r="V151" t="str">
        <f>IF(
ISNA(MATCH(V$1,Events!$A:$A,0)),
0,
VLOOKUP(
VLOOKUP($A151,'[4]OSMEC ID + EVENT'!$A:$I,4,FALSE),Events!$B:$D,3,FALSE))</f>
        <v>E019</v>
      </c>
      <c r="W151" t="str">
        <f>IF(
ISNA(MATCH(W$1,Events!$A:$A,0)),
0,
VLOOKUP(
VLOOKUP($A151,'[4]OSMEC ID + EVENT'!$A:$I,5,FALSE),Events!$B:$D,3,FALSE))</f>
        <v>E020</v>
      </c>
      <c r="X151" t="str">
        <f>IF(
ISNA(MATCH(X$1,Events!$A:$A,0)),
0,
VLOOKUP(
VLOOKUP($A151,'[4]OSMEC ID + EVENT'!$A:$I,6,FALSE),Events!$B:$D,3,FALSE))</f>
        <v>E021</v>
      </c>
      <c r="Y151" t="str">
        <f>IF(
ISNA(MATCH(Y$1,Events!$A:$A,0)),
0,
VLOOKUP(
VLOOKUP($A151,'[4]OSMEC ID + EVENT'!$A:$I,7,FALSE),Events!$B:$D,3,FALSE))</f>
        <v>E022</v>
      </c>
      <c r="Z151" t="str">
        <f>IF(
ISNA(MATCH(Z$1,Events!$A:$A,0)),
0,
VLOOKUP(
VLOOKUP($A151,'[4]OSMEC ID + EVENT'!$A:$I,8,FALSE),Events!$B:$D,3,FALSE))</f>
        <v>E023</v>
      </c>
      <c r="AA151" t="str">
        <f>IFERROR(
VLOOKUP(
VLOOKUP(A151,'[5]OSMEC ID + SUBJECT'!$A:$B,2,FALSE),Subjects!$B:$D,3,FALSE),"")</f>
        <v/>
      </c>
      <c r="AB151" t="str">
        <f>IFERROR(
VLOOKUP(
VLOOKUP(A151,'[6]OSMEC ID + SUBJECT'!$A:$B,2,FALSE),Subjects!B:D,3,FALSE),"")</f>
        <v/>
      </c>
      <c r="AC151" t="str">
        <f>IFERROR(
VLOOKUP(
VLOOKUP(A151,'[7]OSMEC-ID + SESSION'!$A:$B,2,FALSE),Subjects!$B:$D,3,FALSE),"")</f>
        <v/>
      </c>
      <c r="AD151" t="str">
        <f>IFERROR(
VLOOKUP(
VLOOKUP(A151,'[8]OSMEC ID + SESSION'!$A:$B,2,FALSE),Subjects!$B:$D,3,FALSE),"")</f>
        <v>S015</v>
      </c>
      <c r="AE151" s="12" t="str">
        <f>IFERROR(
VLOOKUP(
VLOOKUP(A151,'[9]OSMEC ID + SUBJECT'!$A:$B,2,FALSE),Subjects!$B:$D,3,FALSE),"")</f>
        <v/>
      </c>
      <c r="AF151" t="str">
        <f>IFERROR(
VLOOKUP(
VLOOKUP(A151,'[10]OSMEC ID + SESSION'!$A:$B,2,FALSE),Subjects!$B:$D,3),"")</f>
        <v/>
      </c>
    </row>
    <row r="152" spans="1:32" x14ac:dyDescent="0.75">
      <c r="A152" t="str">
        <f>Deligate_List!A152</f>
        <v>OSMEC-0280</v>
      </c>
      <c r="B152" t="str">
        <f>VLOOKUP(A152,Deligate_List!A:B,2,FALSE)</f>
        <v>SABIHA HABEEB</v>
      </c>
      <c r="C152" t="str">
        <f>IFERROR(
VLOOKUP(
VLOOKUP($A152,'[1]OSMEC ID + WORKSHOP'!$A:$B,2,FALSE),Workshop!A:C,3,FALSE),"")</f>
        <v>W004</v>
      </c>
      <c r="D152" t="str">
        <f>IF($D$1 =Events!$A$2,
VLOOKUP(
VLOOKUP($A152,'[2]OSMEC ID + EVENT'!$A:$E,2,FALSE),Events!$B:$D,3,FALSE))</f>
        <v>E001</v>
      </c>
      <c r="E152" t="str">
        <f>IF(E$1=Events!$A$3,
VLOOKUP(
VLOOKUP($A152,'[2]OSMEC ID + EVENT'!$A:$E,3,FALSE),Events!B:D,3,FALSE))</f>
        <v>E002</v>
      </c>
      <c r="F152" t="str">
        <f>IF($F$1=Events!$A$4,
VLOOKUP(
VLOOKUP($A154,'[2]OSMEC ID + EVENT'!$A:$E,4,FALSE),Events!B:D,3,FALSE),)</f>
        <v>E003</v>
      </c>
      <c r="G152" t="str">
        <f>IF($G$1=Events!$A$5,
VLOOKUP(
VLOOKUP($A154,'[2]OSMEC ID + EVENT'!$A:$E,5,FALSE),Events!$B:$D,3,FALSE),)</f>
        <v>E004</v>
      </c>
      <c r="H152" s="3" t="str">
        <f>IF($H$1= VLOOKUP($H$1,Events!$A:$D,1,FALSE),
VLOOKUP(
VLOOKUP(A152,'[3]OSMEC ID + EVENT'!$A:$M,2,FALSE),Events!B:D,3,FALSE),)</f>
        <v>E005</v>
      </c>
      <c r="I152" s="3" t="str">
        <f>IF(I$1= VLOOKUP(I$1,Events!$A:$D,1,FALSE),
VLOOKUP(
VLOOKUP($A152,'[3]OSMEC ID + EVENT'!$A:$M,3,FALSE),Events!$B:$D,3,FALSE),)</f>
        <v>E006</v>
      </c>
      <c r="J152" t="str">
        <f>IF(J$1= VLOOKUP(J$1,Events!$A:$D,1,FALSE),
VLOOKUP(
VLOOKUP($A152,'[3]OSMEC ID + EVENT'!$A:$M,4,FALSE),Events!$B:$D,3,FALSE),)</f>
        <v>E007</v>
      </c>
      <c r="K152" t="str">
        <f>IF(K$1= VLOOKUP(K$1,Events!$A:$D,1,FALSE),
VLOOKUP(
VLOOKUP($A152,'[3]OSMEC ID + EVENT'!$A:$M,5,FALSE),Events!$B:$D,3,FALSE),)</f>
        <v>E008</v>
      </c>
      <c r="L152" t="str">
        <f>IF(L$1= VLOOKUP(L$1,Events!$A:$D,1,FALSE),
VLOOKUP(
VLOOKUP($A152,'[3]OSMEC ID + EVENT'!$A:$M,6,FALSE),Events!$B:$D,3,FALSE),)</f>
        <v>E009</v>
      </c>
      <c r="M152" t="str">
        <f>IF(M$1= VLOOKUP(M$1,Events!$A:$D,1,FALSE),
VLOOKUP(
VLOOKUP($A152,'[3]OSMEC ID + EVENT'!$A:$M,7,FALSE),Events!$B:$D,3,FALSE),)</f>
        <v>E010</v>
      </c>
      <c r="N152" t="str">
        <f>IF(N$1= VLOOKUP(N$1,Events!$A:$D,1,FALSE),
VLOOKUP(
VLOOKUP($A152,'[3]OSMEC ID + EVENT'!$A:$M,8,FALSE),Events!$B:$D,3,FALSE),)</f>
        <v>E011</v>
      </c>
      <c r="O152" t="str">
        <f>IF(O$1= VLOOKUP(O$1,Events!$A:$D,1,FALSE),
VLOOKUP(
VLOOKUP($A152,'[3]OSMEC ID + EVENT'!$A:$M,9,FALSE),Events!$B:$D,3,FALSE),)</f>
        <v>E012</v>
      </c>
      <c r="P152" t="str">
        <f>IF(P$1= VLOOKUP(P$1,Events!$A:$D,1,FALSE),
VLOOKUP(
VLOOKUP($A152,'[3]OSMEC ID + EVENT'!$A:$M,10,FALSE),Events!$B:$D,3,FALSE),)</f>
        <v>E013</v>
      </c>
      <c r="Q152" t="str">
        <f>IF(Q$1= VLOOKUP(Q$1,Events!$A:$D,1,FALSE),
VLOOKUP(
VLOOKUP($A152,'[3]OSMEC ID + EVENT'!$A:$M,11,FALSE),Events!$B:$D,3,FALSE),)</f>
        <v>E014</v>
      </c>
      <c r="R152" t="str">
        <f>IF(R$1= VLOOKUP(R$1,Events!$A:$D,1,FALSE),
VLOOKUP(
VLOOKUP($A152,'[3]OSMEC ID + EVENT'!$A:$M,12,FALSE),Events!$B:$D,3,FALSE),)</f>
        <v>E015</v>
      </c>
      <c r="S152" t="str">
        <f>IF(S$1= VLOOKUP(S$1,Events!$A:$D,1,FALSE),
VLOOKUP(
VLOOKUP($A152,'[3]OSMEC ID + EVENT'!$A:$M,13,FALSE),Events!$B:$D,3,FALSE),)</f>
        <v>E016</v>
      </c>
      <c r="T152" t="str">
        <f>IF(
ISNA(MATCH(T$1,Events!$A:$A,0)),
0,
VLOOKUP(
VLOOKUP(A152,'[4]OSMEC ID + EVENT'!$A:$I,2,FALSE),Events!$B:$D,3,FALSE))</f>
        <v>E017</v>
      </c>
      <c r="U152" t="str">
        <f>IF(
ISNA(MATCH(U$1,Events!$A:$A,0)),
0,
VLOOKUP(
VLOOKUP($A152,'[4]OSMEC ID + EVENT'!$A:$I,3,FALSE),Events!$B:$D,3,FALSE))</f>
        <v>E018</v>
      </c>
      <c r="V152" t="str">
        <f>IF(
ISNA(MATCH(V$1,Events!$A:$A,0)),
0,
VLOOKUP(
VLOOKUP($A152,'[4]OSMEC ID + EVENT'!$A:$I,4,FALSE),Events!$B:$D,3,FALSE))</f>
        <v>E019</v>
      </c>
      <c r="W152" t="str">
        <f>IF(
ISNA(MATCH(W$1,Events!$A:$A,0)),
0,
VLOOKUP(
VLOOKUP($A152,'[4]OSMEC ID + EVENT'!$A:$I,5,FALSE),Events!$B:$D,3,FALSE))</f>
        <v>E020</v>
      </c>
      <c r="X152" t="str">
        <f>IF(
ISNA(MATCH(X$1,Events!$A:$A,0)),
0,
VLOOKUP(
VLOOKUP($A152,'[4]OSMEC ID + EVENT'!$A:$I,6,FALSE),Events!$B:$D,3,FALSE))</f>
        <v>E021</v>
      </c>
      <c r="Y152" t="str">
        <f>IF(
ISNA(MATCH(Y$1,Events!$A:$A,0)),
0,
VLOOKUP(
VLOOKUP($A152,'[4]OSMEC ID + EVENT'!$A:$I,7,FALSE),Events!$B:$D,3,FALSE))</f>
        <v>E022</v>
      </c>
      <c r="Z152" t="str">
        <f>IF(
ISNA(MATCH(Z$1,Events!$A:$A,0)),
0,
VLOOKUP(
VLOOKUP($A152,'[4]OSMEC ID + EVENT'!$A:$I,8,FALSE),Events!$B:$D,3,FALSE))</f>
        <v>E023</v>
      </c>
      <c r="AA152" t="str">
        <f>IFERROR(
VLOOKUP(
VLOOKUP(A152,'[5]OSMEC ID + SUBJECT'!$A:$B,2,FALSE),Subjects!$B:$D,3,FALSE),"")</f>
        <v/>
      </c>
      <c r="AB152" t="str">
        <f>IFERROR(
VLOOKUP(
VLOOKUP(A152,'[6]OSMEC ID + SUBJECT'!$A:$B,2,FALSE),Subjects!B:D,3,FALSE),"")</f>
        <v/>
      </c>
      <c r="AC152" t="str">
        <f>IFERROR(
VLOOKUP(
VLOOKUP(A152,'[7]OSMEC-ID + SESSION'!$A:$B,2,FALSE),Subjects!$B:$D,3,FALSE),"")</f>
        <v/>
      </c>
      <c r="AD152" t="str">
        <f>IFERROR(
VLOOKUP(
VLOOKUP(A152,'[8]OSMEC ID + SESSION'!$A:$B,2,FALSE),Subjects!$B:$D,3,FALSE),"")</f>
        <v/>
      </c>
      <c r="AE152" s="12" t="str">
        <f>IFERROR(
VLOOKUP(
VLOOKUP(A152,'[9]OSMEC ID + SUBJECT'!$A:$B,2,FALSE),Subjects!$B:$D,3,FALSE),"")</f>
        <v/>
      </c>
      <c r="AF152" t="str">
        <f>IFERROR(
VLOOKUP(
VLOOKUP(A152,'[10]OSMEC ID + SESSION'!$A:$B,2,FALSE),Subjects!$B:$D,3),"")</f>
        <v/>
      </c>
    </row>
    <row r="153" spans="1:32" x14ac:dyDescent="0.75">
      <c r="A153" t="str">
        <f>Deligate_List!A153</f>
        <v>OSMEC-0281</v>
      </c>
      <c r="B153" t="str">
        <f>VLOOKUP(A153,Deligate_List!A:B,2,FALSE)</f>
        <v>DRONAVALLI MEGHANA</v>
      </c>
      <c r="C153" t="str">
        <f>IFERROR(
VLOOKUP(
VLOOKUP($A153,'[1]OSMEC ID + WORKSHOP'!$A:$B,2,FALSE),Workshop!A:C,3,FALSE),"")</f>
        <v/>
      </c>
      <c r="D153" t="str">
        <f>IF($D$1 =Events!$A$2,
VLOOKUP(
VLOOKUP($A153,'[2]OSMEC ID + EVENT'!$A:$E,2,FALSE),Events!$B:$D,3,FALSE))</f>
        <v>E001</v>
      </c>
      <c r="E153" t="str">
        <f>IF(E$1=Events!$A$3,
VLOOKUP(
VLOOKUP($A153,'[2]OSMEC ID + EVENT'!$A:$E,3,FALSE),Events!B:D,3,FALSE))</f>
        <v>E002</v>
      </c>
      <c r="F153" t="str">
        <f>IF($F$1=Events!$A$4,
VLOOKUP(
VLOOKUP($A155,'[2]OSMEC ID + EVENT'!$A:$E,4,FALSE),Events!B:D,3,FALSE),)</f>
        <v>E003</v>
      </c>
      <c r="G153" t="str">
        <f>IF($G$1=Events!$A$5,
VLOOKUP(
VLOOKUP($A155,'[2]OSMEC ID + EVENT'!$A:$E,5,FALSE),Events!$B:$D,3,FALSE),)</f>
        <v>E004</v>
      </c>
      <c r="H153" s="3" t="str">
        <f>IF($H$1= VLOOKUP($H$1,Events!$A:$D,1,FALSE),
VLOOKUP(
VLOOKUP(A153,'[3]OSMEC ID + EVENT'!$A:$M,2,FALSE),Events!B:D,3,FALSE),)</f>
        <v>E005</v>
      </c>
      <c r="I153" s="3" t="str">
        <f>IF(I$1= VLOOKUP(I$1,Events!$A:$D,1,FALSE),
VLOOKUP(
VLOOKUP($A153,'[3]OSMEC ID + EVENT'!$A:$M,3,FALSE),Events!$B:$D,3,FALSE),)</f>
        <v>E006</v>
      </c>
      <c r="J153" t="str">
        <f>IF(J$1= VLOOKUP(J$1,Events!$A:$D,1,FALSE),
VLOOKUP(
VLOOKUP($A153,'[3]OSMEC ID + EVENT'!$A:$M,4,FALSE),Events!$B:$D,3,FALSE),)</f>
        <v>E007</v>
      </c>
      <c r="K153" t="str">
        <f>IF(K$1= VLOOKUP(K$1,Events!$A:$D,1,FALSE),
VLOOKUP(
VLOOKUP($A153,'[3]OSMEC ID + EVENT'!$A:$M,5,FALSE),Events!$B:$D,3,FALSE),)</f>
        <v>E008</v>
      </c>
      <c r="L153" t="str">
        <f>IF(L$1= VLOOKUP(L$1,Events!$A:$D,1,FALSE),
VLOOKUP(
VLOOKUP($A153,'[3]OSMEC ID + EVENT'!$A:$M,6,FALSE),Events!$B:$D,3,FALSE),)</f>
        <v>E009</v>
      </c>
      <c r="M153" t="str">
        <f>IF(M$1= VLOOKUP(M$1,Events!$A:$D,1,FALSE),
VLOOKUP(
VLOOKUP($A153,'[3]OSMEC ID + EVENT'!$A:$M,7,FALSE),Events!$B:$D,3,FALSE),)</f>
        <v>E010</v>
      </c>
      <c r="N153" t="str">
        <f>IF(N$1= VLOOKUP(N$1,Events!$A:$D,1,FALSE),
VLOOKUP(
VLOOKUP($A153,'[3]OSMEC ID + EVENT'!$A:$M,8,FALSE),Events!$B:$D,3,FALSE),)</f>
        <v>E011</v>
      </c>
      <c r="O153" t="str">
        <f>IF(O$1= VLOOKUP(O$1,Events!$A:$D,1,FALSE),
VLOOKUP(
VLOOKUP($A153,'[3]OSMEC ID + EVENT'!$A:$M,9,FALSE),Events!$B:$D,3,FALSE),)</f>
        <v>E012</v>
      </c>
      <c r="P153" t="str">
        <f>IF(P$1= VLOOKUP(P$1,Events!$A:$D,1,FALSE),
VLOOKUP(
VLOOKUP($A153,'[3]OSMEC ID + EVENT'!$A:$M,10,FALSE),Events!$B:$D,3,FALSE),)</f>
        <v>E013</v>
      </c>
      <c r="Q153" t="str">
        <f>IF(Q$1= VLOOKUP(Q$1,Events!$A:$D,1,FALSE),
VLOOKUP(
VLOOKUP($A153,'[3]OSMEC ID + EVENT'!$A:$M,11,FALSE),Events!$B:$D,3,FALSE),)</f>
        <v>E014</v>
      </c>
      <c r="R153" t="str">
        <f>IF(R$1= VLOOKUP(R$1,Events!$A:$D,1,FALSE),
VLOOKUP(
VLOOKUP($A153,'[3]OSMEC ID + EVENT'!$A:$M,12,FALSE),Events!$B:$D,3,FALSE),)</f>
        <v>E015</v>
      </c>
      <c r="S153" t="str">
        <f>IF(S$1= VLOOKUP(S$1,Events!$A:$D,1,FALSE),
VLOOKUP(
VLOOKUP($A153,'[3]OSMEC ID + EVENT'!$A:$M,13,FALSE),Events!$B:$D,3,FALSE),)</f>
        <v>E016</v>
      </c>
      <c r="T153" t="str">
        <f>IF(
ISNA(MATCH(T$1,Events!$A:$A,0)),
0,
VLOOKUP(
VLOOKUP(A153,'[4]OSMEC ID + EVENT'!$A:$I,2,FALSE),Events!$B:$D,3,FALSE))</f>
        <v>E017</v>
      </c>
      <c r="U153" t="str">
        <f>IF(
ISNA(MATCH(U$1,Events!$A:$A,0)),
0,
VLOOKUP(
VLOOKUP($A153,'[4]OSMEC ID + EVENT'!$A:$I,3,FALSE),Events!$B:$D,3,FALSE))</f>
        <v>E018</v>
      </c>
      <c r="V153" t="str">
        <f>IF(
ISNA(MATCH(V$1,Events!$A:$A,0)),
0,
VLOOKUP(
VLOOKUP($A153,'[4]OSMEC ID + EVENT'!$A:$I,4,FALSE),Events!$B:$D,3,FALSE))</f>
        <v>E019</v>
      </c>
      <c r="W153" t="str">
        <f>IF(
ISNA(MATCH(W$1,Events!$A:$A,0)),
0,
VLOOKUP(
VLOOKUP($A153,'[4]OSMEC ID + EVENT'!$A:$I,5,FALSE),Events!$B:$D,3,FALSE))</f>
        <v>E020</v>
      </c>
      <c r="X153" t="str">
        <f>IF(
ISNA(MATCH(X$1,Events!$A:$A,0)),
0,
VLOOKUP(
VLOOKUP($A153,'[4]OSMEC ID + EVENT'!$A:$I,6,FALSE),Events!$B:$D,3,FALSE))</f>
        <v>E021</v>
      </c>
      <c r="Y153" t="str">
        <f>IF(
ISNA(MATCH(Y$1,Events!$A:$A,0)),
0,
VLOOKUP(
VLOOKUP($A153,'[4]OSMEC ID + EVENT'!$A:$I,7,FALSE),Events!$B:$D,3,FALSE))</f>
        <v>E022</v>
      </c>
      <c r="Z153" t="str">
        <f>IF(
ISNA(MATCH(Z$1,Events!$A:$A,0)),
0,
VLOOKUP(
VLOOKUP($A153,'[4]OSMEC ID + EVENT'!$A:$I,8,FALSE),Events!$B:$D,3,FALSE))</f>
        <v>E023</v>
      </c>
      <c r="AA153" t="str">
        <f>IFERROR(
VLOOKUP(
VLOOKUP(A153,'[5]OSMEC ID + SUBJECT'!$A:$B,2,FALSE),Subjects!$B:$D,3,FALSE),"")</f>
        <v/>
      </c>
      <c r="AB153" t="str">
        <f>IFERROR(
VLOOKUP(
VLOOKUP(A153,'[6]OSMEC ID + SUBJECT'!$A:$B,2,FALSE),Subjects!B:D,3,FALSE),"")</f>
        <v/>
      </c>
      <c r="AC153" t="str">
        <f>IFERROR(
VLOOKUP(
VLOOKUP(A153,'[7]OSMEC-ID + SESSION'!$A:$B,2,FALSE),Subjects!$B:$D,3,FALSE),"")</f>
        <v/>
      </c>
      <c r="AD153" t="str">
        <f>IFERROR(
VLOOKUP(
VLOOKUP(A153,'[8]OSMEC ID + SESSION'!$A:$B,2,FALSE),Subjects!$B:$D,3,FALSE),"")</f>
        <v/>
      </c>
      <c r="AE153" s="12" t="str">
        <f>IFERROR(
VLOOKUP(
VLOOKUP(A153,'[9]OSMEC ID + SUBJECT'!$A:$B,2,FALSE),Subjects!$B:$D,3,FALSE),"")</f>
        <v/>
      </c>
      <c r="AF153" t="str">
        <f>IFERROR(
VLOOKUP(
VLOOKUP(A153,'[10]OSMEC ID + SESSION'!$A:$B,2,FALSE),Subjects!$B:$D,3),"")</f>
        <v/>
      </c>
    </row>
    <row r="154" spans="1:32" x14ac:dyDescent="0.75">
      <c r="A154" t="str">
        <f>Deligate_List!A154</f>
        <v>OSMEC-0125</v>
      </c>
      <c r="B154" t="str">
        <f>VLOOKUP(A154,Deligate_List!A:B,2,FALSE)</f>
        <v>Shaik.sameena</v>
      </c>
      <c r="C154" t="str">
        <f>IFERROR(
VLOOKUP(
VLOOKUP($A154,'[1]OSMEC ID + WORKSHOP'!$A:$B,2,FALSE),Workshop!A:C,3,FALSE),"")</f>
        <v/>
      </c>
      <c r="D154" t="str">
        <f>IF($D$1 =Events!$A$2,
VLOOKUP(
VLOOKUP($A154,'[2]OSMEC ID + EVENT'!$A:$E,2,FALSE),Events!$B:$D,3,FALSE))</f>
        <v>E001</v>
      </c>
      <c r="E154" t="str">
        <f>IF(E$1=Events!$A$3,
VLOOKUP(
VLOOKUP($A154,'[2]OSMEC ID + EVENT'!$A:$E,3,FALSE),Events!B:D,3,FALSE))</f>
        <v>E002</v>
      </c>
      <c r="F154" t="str">
        <f>IF($F$1=Events!$A$4,
VLOOKUP(
VLOOKUP($A156,'[2]OSMEC ID + EVENT'!$A:$E,4,FALSE),Events!B:D,3,FALSE),)</f>
        <v>E003</v>
      </c>
      <c r="G154" t="str">
        <f>IF($G$1=Events!$A$5,
VLOOKUP(
VLOOKUP($A156,'[2]OSMEC ID + EVENT'!$A:$E,5,FALSE),Events!$B:$D,3,FALSE),)</f>
        <v>E004</v>
      </c>
      <c r="H154" s="3" t="str">
        <f>IF($H$1= VLOOKUP($H$1,Events!$A:$D,1,FALSE),
VLOOKUP(
VLOOKUP(A154,'[3]OSMEC ID + EVENT'!$A:$M,2,FALSE),Events!B:D,3,FALSE),)</f>
        <v>E005</v>
      </c>
      <c r="I154" s="3" t="str">
        <f>IF(I$1= VLOOKUP(I$1,Events!$A:$D,1,FALSE),
VLOOKUP(
VLOOKUP($A154,'[3]OSMEC ID + EVENT'!$A:$M,3,FALSE),Events!$B:$D,3,FALSE),)</f>
        <v>E006</v>
      </c>
      <c r="J154" t="str">
        <f>IF(J$1= VLOOKUP(J$1,Events!$A:$D,1,FALSE),
VLOOKUP(
VLOOKUP($A154,'[3]OSMEC ID + EVENT'!$A:$M,4,FALSE),Events!$B:$D,3,FALSE),)</f>
        <v>E007</v>
      </c>
      <c r="K154" t="str">
        <f>IF(K$1= VLOOKUP(K$1,Events!$A:$D,1,FALSE),
VLOOKUP(
VLOOKUP($A154,'[3]OSMEC ID + EVENT'!$A:$M,5,FALSE),Events!$B:$D,3,FALSE),)</f>
        <v>E008</v>
      </c>
      <c r="L154" t="str">
        <f>IF(L$1= VLOOKUP(L$1,Events!$A:$D,1,FALSE),
VLOOKUP(
VLOOKUP($A154,'[3]OSMEC ID + EVENT'!$A:$M,6,FALSE),Events!$B:$D,3,FALSE),)</f>
        <v>E009</v>
      </c>
      <c r="M154" t="str">
        <f>IF(M$1= VLOOKUP(M$1,Events!$A:$D,1,FALSE),
VLOOKUP(
VLOOKUP($A154,'[3]OSMEC ID + EVENT'!$A:$M,7,FALSE),Events!$B:$D,3,FALSE),)</f>
        <v>E010</v>
      </c>
      <c r="N154" t="str">
        <f>IF(N$1= VLOOKUP(N$1,Events!$A:$D,1,FALSE),
VLOOKUP(
VLOOKUP($A154,'[3]OSMEC ID + EVENT'!$A:$M,8,FALSE),Events!$B:$D,3,FALSE),)</f>
        <v>E011</v>
      </c>
      <c r="O154" t="str">
        <f>IF(O$1= VLOOKUP(O$1,Events!$A:$D,1,FALSE),
VLOOKUP(
VLOOKUP($A154,'[3]OSMEC ID + EVENT'!$A:$M,9,FALSE),Events!$B:$D,3,FALSE),)</f>
        <v>E012</v>
      </c>
      <c r="P154" t="str">
        <f>IF(P$1= VLOOKUP(P$1,Events!$A:$D,1,FALSE),
VLOOKUP(
VLOOKUP($A154,'[3]OSMEC ID + EVENT'!$A:$M,10,FALSE),Events!$B:$D,3,FALSE),)</f>
        <v>E013</v>
      </c>
      <c r="Q154" t="str">
        <f>IF(Q$1= VLOOKUP(Q$1,Events!$A:$D,1,FALSE),
VLOOKUP(
VLOOKUP($A154,'[3]OSMEC ID + EVENT'!$A:$M,11,FALSE),Events!$B:$D,3,FALSE),)</f>
        <v>E014</v>
      </c>
      <c r="R154" t="str">
        <f>IF(R$1= VLOOKUP(R$1,Events!$A:$D,1,FALSE),
VLOOKUP(
VLOOKUP($A154,'[3]OSMEC ID + EVENT'!$A:$M,12,FALSE),Events!$B:$D,3,FALSE),)</f>
        <v>E015</v>
      </c>
      <c r="S154" t="str">
        <f>IF(S$1= VLOOKUP(S$1,Events!$A:$D,1,FALSE),
VLOOKUP(
VLOOKUP($A154,'[3]OSMEC ID + EVENT'!$A:$M,13,FALSE),Events!$B:$D,3,FALSE),)</f>
        <v>E016</v>
      </c>
      <c r="T154" t="str">
        <f>IF(
ISNA(MATCH(T$1,Events!$A:$A,0)),
0,
VLOOKUP(
VLOOKUP(A154,'[4]OSMEC ID + EVENT'!$A:$I,2,FALSE),Events!$B:$D,3,FALSE))</f>
        <v>E017</v>
      </c>
      <c r="U154" t="str">
        <f>IF(
ISNA(MATCH(U$1,Events!$A:$A,0)),
0,
VLOOKUP(
VLOOKUP($A154,'[4]OSMEC ID + EVENT'!$A:$I,3,FALSE),Events!$B:$D,3,FALSE))</f>
        <v>E018</v>
      </c>
      <c r="V154" t="str">
        <f>IF(
ISNA(MATCH(V$1,Events!$A:$A,0)),
0,
VLOOKUP(
VLOOKUP($A154,'[4]OSMEC ID + EVENT'!$A:$I,4,FALSE),Events!$B:$D,3,FALSE))</f>
        <v>E019</v>
      </c>
      <c r="W154" t="str">
        <f>IF(
ISNA(MATCH(W$1,Events!$A:$A,0)),
0,
VLOOKUP(
VLOOKUP($A154,'[4]OSMEC ID + EVENT'!$A:$I,5,FALSE),Events!$B:$D,3,FALSE))</f>
        <v>E020</v>
      </c>
      <c r="X154" t="str">
        <f>IF(
ISNA(MATCH(X$1,Events!$A:$A,0)),
0,
VLOOKUP(
VLOOKUP($A154,'[4]OSMEC ID + EVENT'!$A:$I,6,FALSE),Events!$B:$D,3,FALSE))</f>
        <v>E021</v>
      </c>
      <c r="Y154" t="str">
        <f>IF(
ISNA(MATCH(Y$1,Events!$A:$A,0)),
0,
VLOOKUP(
VLOOKUP($A154,'[4]OSMEC ID + EVENT'!$A:$I,7,FALSE),Events!$B:$D,3,FALSE))</f>
        <v>E022</v>
      </c>
      <c r="Z154" t="str">
        <f>IF(
ISNA(MATCH(Z$1,Events!$A:$A,0)),
0,
VLOOKUP(
VLOOKUP($A154,'[4]OSMEC ID + EVENT'!$A:$I,8,FALSE),Events!$B:$D,3,FALSE))</f>
        <v>E023</v>
      </c>
      <c r="AA154" t="str">
        <f>IFERROR(
VLOOKUP(
VLOOKUP(A154,'[5]OSMEC ID + SUBJECT'!$A:$B,2,FALSE),Subjects!$B:$D,3,FALSE),"")</f>
        <v/>
      </c>
      <c r="AB154" t="str">
        <f>IFERROR(
VLOOKUP(
VLOOKUP(A154,'[6]OSMEC ID + SUBJECT'!$A:$B,2,FALSE),Subjects!B:D,3,FALSE),"")</f>
        <v/>
      </c>
      <c r="AC154" t="str">
        <f>IFERROR(
VLOOKUP(
VLOOKUP(A154,'[7]OSMEC-ID + SESSION'!$A:$B,2,FALSE),Subjects!$B:$D,3,FALSE),"")</f>
        <v/>
      </c>
      <c r="AD154" t="str">
        <f>IFERROR(
VLOOKUP(
VLOOKUP(A154,'[8]OSMEC ID + SESSION'!$A:$B,2,FALSE),Subjects!$B:$D,3,FALSE),"")</f>
        <v/>
      </c>
      <c r="AE154" s="12" t="str">
        <f>IFERROR(
VLOOKUP(
VLOOKUP(A154,'[9]OSMEC ID + SUBJECT'!$A:$B,2,FALSE),Subjects!$B:$D,3,FALSE),"")</f>
        <v/>
      </c>
      <c r="AF154" t="str">
        <f>IFERROR(
VLOOKUP(
VLOOKUP(A154,'[10]OSMEC ID + SESSION'!$A:$B,2,FALSE),Subjects!$B:$D,3),"")</f>
        <v/>
      </c>
    </row>
    <row r="155" spans="1:32" x14ac:dyDescent="0.75">
      <c r="A155" t="str">
        <f>Deligate_List!A155</f>
        <v>OSMEC-0128</v>
      </c>
      <c r="B155" t="str">
        <f>VLOOKUP(A155,Deligate_List!A:B,2,FALSE)</f>
        <v>Ruthika Basa</v>
      </c>
      <c r="C155" t="str">
        <f>IFERROR(
VLOOKUP(
VLOOKUP($A155,'[1]OSMEC ID + WORKSHOP'!$A:$B,2,FALSE),Workshop!A:C,3,FALSE),"")</f>
        <v>W004</v>
      </c>
      <c r="D155" t="str">
        <f>IF($D$1 =Events!$A$2,
VLOOKUP(
VLOOKUP($A155,'[2]OSMEC ID + EVENT'!$A:$E,2,FALSE),Events!$B:$D,3,FALSE))</f>
        <v>E001</v>
      </c>
      <c r="E155" t="str">
        <f>IF(E$1=Events!$A$3,
VLOOKUP(
VLOOKUP($A155,'[2]OSMEC ID + EVENT'!$A:$E,3,FALSE),Events!B:D,3,FALSE))</f>
        <v>E002</v>
      </c>
      <c r="F155" t="str">
        <f>IF($F$1=Events!$A$4,
VLOOKUP(
VLOOKUP($A157,'[2]OSMEC ID + EVENT'!$A:$E,4,FALSE),Events!B:D,3,FALSE),)</f>
        <v>E003</v>
      </c>
      <c r="G155" t="str">
        <f>IF($G$1=Events!$A$5,
VLOOKUP(
VLOOKUP($A157,'[2]OSMEC ID + EVENT'!$A:$E,5,FALSE),Events!$B:$D,3,FALSE),)</f>
        <v>E004</v>
      </c>
      <c r="H155" s="3" t="str">
        <f>IF($H$1= VLOOKUP($H$1,Events!$A:$D,1,FALSE),
VLOOKUP(
VLOOKUP(A155,'[3]OSMEC ID + EVENT'!$A:$M,2,FALSE),Events!B:D,3,FALSE),)</f>
        <v>E005</v>
      </c>
      <c r="I155" s="3" t="str">
        <f>IF(I$1= VLOOKUP(I$1,Events!$A:$D,1,FALSE),
VLOOKUP(
VLOOKUP($A155,'[3]OSMEC ID + EVENT'!$A:$M,3,FALSE),Events!$B:$D,3,FALSE),)</f>
        <v>E006</v>
      </c>
      <c r="J155" t="str">
        <f>IF(J$1= VLOOKUP(J$1,Events!$A:$D,1,FALSE),
VLOOKUP(
VLOOKUP($A155,'[3]OSMEC ID + EVENT'!$A:$M,4,FALSE),Events!$B:$D,3,FALSE),)</f>
        <v>E007</v>
      </c>
      <c r="K155" t="str">
        <f>IF(K$1= VLOOKUP(K$1,Events!$A:$D,1,FALSE),
VLOOKUP(
VLOOKUP($A155,'[3]OSMEC ID + EVENT'!$A:$M,5,FALSE),Events!$B:$D,3,FALSE),)</f>
        <v>E008</v>
      </c>
      <c r="L155" t="str">
        <f>IF(L$1= VLOOKUP(L$1,Events!$A:$D,1,FALSE),
VLOOKUP(
VLOOKUP($A155,'[3]OSMEC ID + EVENT'!$A:$M,6,FALSE),Events!$B:$D,3,FALSE),)</f>
        <v>E009</v>
      </c>
      <c r="M155" t="str">
        <f>IF(M$1= VLOOKUP(M$1,Events!$A:$D,1,FALSE),
VLOOKUP(
VLOOKUP($A155,'[3]OSMEC ID + EVENT'!$A:$M,7,FALSE),Events!$B:$D,3,FALSE),)</f>
        <v>E010</v>
      </c>
      <c r="N155" t="str">
        <f>IF(N$1= VLOOKUP(N$1,Events!$A:$D,1,FALSE),
VLOOKUP(
VLOOKUP($A155,'[3]OSMEC ID + EVENT'!$A:$M,8,FALSE),Events!$B:$D,3,FALSE),)</f>
        <v>E011</v>
      </c>
      <c r="O155" t="str">
        <f>IF(O$1= VLOOKUP(O$1,Events!$A:$D,1,FALSE),
VLOOKUP(
VLOOKUP($A155,'[3]OSMEC ID + EVENT'!$A:$M,9,FALSE),Events!$B:$D,3,FALSE),)</f>
        <v>E012</v>
      </c>
      <c r="P155" t="str">
        <f>IF(P$1= VLOOKUP(P$1,Events!$A:$D,1,FALSE),
VLOOKUP(
VLOOKUP($A155,'[3]OSMEC ID + EVENT'!$A:$M,10,FALSE),Events!$B:$D,3,FALSE),)</f>
        <v>E013</v>
      </c>
      <c r="Q155" t="str">
        <f>IF(Q$1= VLOOKUP(Q$1,Events!$A:$D,1,FALSE),
VLOOKUP(
VLOOKUP($A155,'[3]OSMEC ID + EVENT'!$A:$M,11,FALSE),Events!$B:$D,3,FALSE),)</f>
        <v>E014</v>
      </c>
      <c r="R155" t="str">
        <f>IF(R$1= VLOOKUP(R$1,Events!$A:$D,1,FALSE),
VLOOKUP(
VLOOKUP($A155,'[3]OSMEC ID + EVENT'!$A:$M,12,FALSE),Events!$B:$D,3,FALSE),)</f>
        <v>E015</v>
      </c>
      <c r="S155" t="str">
        <f>IF(S$1= VLOOKUP(S$1,Events!$A:$D,1,FALSE),
VLOOKUP(
VLOOKUP($A155,'[3]OSMEC ID + EVENT'!$A:$M,13,FALSE),Events!$B:$D,3,FALSE),)</f>
        <v>E016</v>
      </c>
      <c r="T155" t="str">
        <f>IF(
ISNA(MATCH(T$1,Events!$A:$A,0)),
0,
VLOOKUP(
VLOOKUP(A155,'[4]OSMEC ID + EVENT'!$A:$I,2,FALSE),Events!$B:$D,3,FALSE))</f>
        <v>E017</v>
      </c>
      <c r="U155" t="str">
        <f>IF(
ISNA(MATCH(U$1,Events!$A:$A,0)),
0,
VLOOKUP(
VLOOKUP($A155,'[4]OSMEC ID + EVENT'!$A:$I,3,FALSE),Events!$B:$D,3,FALSE))</f>
        <v>E018</v>
      </c>
      <c r="V155" t="str">
        <f>IF(
ISNA(MATCH(V$1,Events!$A:$A,0)),
0,
VLOOKUP(
VLOOKUP($A155,'[4]OSMEC ID + EVENT'!$A:$I,4,FALSE),Events!$B:$D,3,FALSE))</f>
        <v>E019</v>
      </c>
      <c r="W155" t="str">
        <f>IF(
ISNA(MATCH(W$1,Events!$A:$A,0)),
0,
VLOOKUP(
VLOOKUP($A155,'[4]OSMEC ID + EVENT'!$A:$I,5,FALSE),Events!$B:$D,3,FALSE))</f>
        <v>E020</v>
      </c>
      <c r="X155" t="str">
        <f>IF(
ISNA(MATCH(X$1,Events!$A:$A,0)),
0,
VLOOKUP(
VLOOKUP($A155,'[4]OSMEC ID + EVENT'!$A:$I,6,FALSE),Events!$B:$D,3,FALSE))</f>
        <v>E021</v>
      </c>
      <c r="Y155" t="str">
        <f>IF(
ISNA(MATCH(Y$1,Events!$A:$A,0)),
0,
VLOOKUP(
VLOOKUP($A155,'[4]OSMEC ID + EVENT'!$A:$I,7,FALSE),Events!$B:$D,3,FALSE))</f>
        <v>E022</v>
      </c>
      <c r="Z155" t="str">
        <f>IF(
ISNA(MATCH(Z$1,Events!$A:$A,0)),
0,
VLOOKUP(
VLOOKUP($A155,'[4]OSMEC ID + EVENT'!$A:$I,8,FALSE),Events!$B:$D,3,FALSE))</f>
        <v>E023</v>
      </c>
      <c r="AA155" t="str">
        <f>IFERROR(
VLOOKUP(
VLOOKUP(A155,'[5]OSMEC ID + SUBJECT'!$A:$B,2,FALSE),Subjects!$B:$D,3,FALSE),"")</f>
        <v/>
      </c>
      <c r="AB155" t="str">
        <f>IFERROR(
VLOOKUP(
VLOOKUP(A155,'[6]OSMEC ID + SUBJECT'!$A:$B,2,FALSE),Subjects!B:D,3,FALSE),"")</f>
        <v/>
      </c>
      <c r="AC155" t="str">
        <f>IFERROR(
VLOOKUP(
VLOOKUP(A155,'[7]OSMEC-ID + SESSION'!$A:$B,2,FALSE),Subjects!$B:$D,3,FALSE),"")</f>
        <v/>
      </c>
      <c r="AD155" t="str">
        <f>IFERROR(
VLOOKUP(
VLOOKUP(A155,'[8]OSMEC ID + SESSION'!$A:$B,2,FALSE),Subjects!$B:$D,3,FALSE),"")</f>
        <v/>
      </c>
      <c r="AE155" s="12" t="str">
        <f>IFERROR(
VLOOKUP(
VLOOKUP(A155,'[9]OSMEC ID + SUBJECT'!$A:$B,2,FALSE),Subjects!$B:$D,3,FALSE),"")</f>
        <v/>
      </c>
      <c r="AF155" t="str">
        <f>IFERROR(
VLOOKUP(
VLOOKUP(A155,'[10]OSMEC ID + SESSION'!$A:$B,2,FALSE),Subjects!$B:$D,3),"")</f>
        <v/>
      </c>
    </row>
    <row r="156" spans="1:32" x14ac:dyDescent="0.75">
      <c r="A156" t="str">
        <f>Deligate_List!A156</f>
        <v>OSMEC-0107</v>
      </c>
      <c r="B156" t="str">
        <f>VLOOKUP(A156,Deligate_List!A:B,2,FALSE)</f>
        <v>MUZAMMIL SHIRAAZI</v>
      </c>
      <c r="C156" t="str">
        <f>IFERROR(
VLOOKUP(
VLOOKUP($A156,'[1]OSMEC ID + WORKSHOP'!$A:$B,2,FALSE),Workshop!A:C,3,FALSE),"")</f>
        <v>W005</v>
      </c>
      <c r="D156" t="str">
        <f>IF($D$1 =Events!$A$2,
VLOOKUP(
VLOOKUP($A156,'[2]OSMEC ID + EVENT'!$A:$E,2,FALSE),Events!$B:$D,3,FALSE))</f>
        <v>E001</v>
      </c>
      <c r="E156" t="str">
        <f>IF(E$1=Events!$A$3,
VLOOKUP(
VLOOKUP($A156,'[2]OSMEC ID + EVENT'!$A:$E,3,FALSE),Events!B:D,3,FALSE))</f>
        <v>E002</v>
      </c>
      <c r="F156" t="str">
        <f>IF($F$1=Events!$A$4,
VLOOKUP(
VLOOKUP($A158,'[2]OSMEC ID + EVENT'!$A:$E,4,FALSE),Events!B:D,3,FALSE),)</f>
        <v>E003</v>
      </c>
      <c r="G156" t="str">
        <f>IF($G$1=Events!$A$5,
VLOOKUP(
VLOOKUP($A158,'[2]OSMEC ID + EVENT'!$A:$E,5,FALSE),Events!$B:$D,3,FALSE),)</f>
        <v>E004</v>
      </c>
      <c r="H156" s="3" t="str">
        <f>IF($H$1= VLOOKUP($H$1,Events!$A:$D,1,FALSE),
VLOOKUP(
VLOOKUP(A156,'[3]OSMEC ID + EVENT'!$A:$M,2,FALSE),Events!B:D,3,FALSE),)</f>
        <v>E005</v>
      </c>
      <c r="I156" s="3" t="str">
        <f>IF(I$1= VLOOKUP(I$1,Events!$A:$D,1,FALSE),
VLOOKUP(
VLOOKUP($A156,'[3]OSMEC ID + EVENT'!$A:$M,3,FALSE),Events!$B:$D,3,FALSE),)</f>
        <v>E006</v>
      </c>
      <c r="J156" t="str">
        <f>IF(J$1= VLOOKUP(J$1,Events!$A:$D,1,FALSE),
VLOOKUP(
VLOOKUP($A156,'[3]OSMEC ID + EVENT'!$A:$M,4,FALSE),Events!$B:$D,3,FALSE),)</f>
        <v>E007</v>
      </c>
      <c r="K156" t="str">
        <f>IF(K$1= VLOOKUP(K$1,Events!$A:$D,1,FALSE),
VLOOKUP(
VLOOKUP($A156,'[3]OSMEC ID + EVENT'!$A:$M,5,FALSE),Events!$B:$D,3,FALSE),)</f>
        <v>E008</v>
      </c>
      <c r="L156" t="str">
        <f>IF(L$1= VLOOKUP(L$1,Events!$A:$D,1,FALSE),
VLOOKUP(
VLOOKUP($A156,'[3]OSMEC ID + EVENT'!$A:$M,6,FALSE),Events!$B:$D,3,FALSE),)</f>
        <v>E009</v>
      </c>
      <c r="M156" t="str">
        <f>IF(M$1= VLOOKUP(M$1,Events!$A:$D,1,FALSE),
VLOOKUP(
VLOOKUP($A156,'[3]OSMEC ID + EVENT'!$A:$M,7,FALSE),Events!$B:$D,3,FALSE),)</f>
        <v>E010</v>
      </c>
      <c r="N156" t="str">
        <f>IF(N$1= VLOOKUP(N$1,Events!$A:$D,1,FALSE),
VLOOKUP(
VLOOKUP($A156,'[3]OSMEC ID + EVENT'!$A:$M,8,FALSE),Events!$B:$D,3,FALSE),)</f>
        <v>E011</v>
      </c>
      <c r="O156" t="str">
        <f>IF(O$1= VLOOKUP(O$1,Events!$A:$D,1,FALSE),
VLOOKUP(
VLOOKUP($A156,'[3]OSMEC ID + EVENT'!$A:$M,9,FALSE),Events!$B:$D,3,FALSE),)</f>
        <v>E012</v>
      </c>
      <c r="P156" t="str">
        <f>IF(P$1= VLOOKUP(P$1,Events!$A:$D,1,FALSE),
VLOOKUP(
VLOOKUP($A156,'[3]OSMEC ID + EVENT'!$A:$M,10,FALSE),Events!$B:$D,3,FALSE),)</f>
        <v>E013</v>
      </c>
      <c r="Q156" t="str">
        <f>IF(Q$1= VLOOKUP(Q$1,Events!$A:$D,1,FALSE),
VLOOKUP(
VLOOKUP($A156,'[3]OSMEC ID + EVENT'!$A:$M,11,FALSE),Events!$B:$D,3,FALSE),)</f>
        <v>E014</v>
      </c>
      <c r="R156" t="str">
        <f>IF(R$1= VLOOKUP(R$1,Events!$A:$D,1,FALSE),
VLOOKUP(
VLOOKUP($A156,'[3]OSMEC ID + EVENT'!$A:$M,12,FALSE),Events!$B:$D,3,FALSE),)</f>
        <v>E015</v>
      </c>
      <c r="S156" t="str">
        <f>IF(S$1= VLOOKUP(S$1,Events!$A:$D,1,FALSE),
VLOOKUP(
VLOOKUP($A156,'[3]OSMEC ID + EVENT'!$A:$M,13,FALSE),Events!$B:$D,3,FALSE),)</f>
        <v>E016</v>
      </c>
      <c r="T156" t="str">
        <f>IF(
ISNA(MATCH(T$1,Events!$A:$A,0)),
0,
VLOOKUP(
VLOOKUP(A156,'[4]OSMEC ID + EVENT'!$A:$I,2,FALSE),Events!$B:$D,3,FALSE))</f>
        <v>E017</v>
      </c>
      <c r="U156" t="str">
        <f>IF(
ISNA(MATCH(U$1,Events!$A:$A,0)),
0,
VLOOKUP(
VLOOKUP($A156,'[4]OSMEC ID + EVENT'!$A:$I,3,FALSE),Events!$B:$D,3,FALSE))</f>
        <v>E018</v>
      </c>
      <c r="V156" t="str">
        <f>IF(
ISNA(MATCH(V$1,Events!$A:$A,0)),
0,
VLOOKUP(
VLOOKUP($A156,'[4]OSMEC ID + EVENT'!$A:$I,4,FALSE),Events!$B:$D,3,FALSE))</f>
        <v>E019</v>
      </c>
      <c r="W156" t="str">
        <f>IF(
ISNA(MATCH(W$1,Events!$A:$A,0)),
0,
VLOOKUP(
VLOOKUP($A156,'[4]OSMEC ID + EVENT'!$A:$I,5,FALSE),Events!$B:$D,3,FALSE))</f>
        <v>E020</v>
      </c>
      <c r="X156" t="str">
        <f>IF(
ISNA(MATCH(X$1,Events!$A:$A,0)),
0,
VLOOKUP(
VLOOKUP($A156,'[4]OSMEC ID + EVENT'!$A:$I,6,FALSE),Events!$B:$D,3,FALSE))</f>
        <v>E021</v>
      </c>
      <c r="Y156" t="str">
        <f>IF(
ISNA(MATCH(Y$1,Events!$A:$A,0)),
0,
VLOOKUP(
VLOOKUP($A156,'[4]OSMEC ID + EVENT'!$A:$I,7,FALSE),Events!$B:$D,3,FALSE))</f>
        <v>E022</v>
      </c>
      <c r="Z156" t="str">
        <f>IF(
ISNA(MATCH(Z$1,Events!$A:$A,0)),
0,
VLOOKUP(
VLOOKUP($A156,'[4]OSMEC ID + EVENT'!$A:$I,8,FALSE),Events!$B:$D,3,FALSE))</f>
        <v>E023</v>
      </c>
      <c r="AA156" t="str">
        <f>IFERROR(
VLOOKUP(
VLOOKUP(A156,'[5]OSMEC ID + SUBJECT'!$A:$B,2,FALSE),Subjects!$B:$D,3,FALSE),"")</f>
        <v/>
      </c>
      <c r="AB156" t="str">
        <f>IFERROR(
VLOOKUP(
VLOOKUP(A156,'[6]OSMEC ID + SUBJECT'!$A:$B,2,FALSE),Subjects!B:D,3,FALSE),"")</f>
        <v/>
      </c>
      <c r="AC156" t="str">
        <f>IFERROR(
VLOOKUP(
VLOOKUP(A156,'[7]OSMEC-ID + SESSION'!$A:$B,2,FALSE),Subjects!$B:$D,3,FALSE),"")</f>
        <v/>
      </c>
      <c r="AD156" t="str">
        <f>IFERROR(
VLOOKUP(
VLOOKUP(A156,'[8]OSMEC ID + SESSION'!$A:$B,2,FALSE),Subjects!$B:$D,3,FALSE),"")</f>
        <v/>
      </c>
      <c r="AE156" s="12" t="str">
        <f>IFERROR(
VLOOKUP(
VLOOKUP(A156,'[9]OSMEC ID + SUBJECT'!$A:$B,2,FALSE),Subjects!$B:$D,3,FALSE),"")</f>
        <v/>
      </c>
      <c r="AF156" t="str">
        <f>IFERROR(
VLOOKUP(
VLOOKUP(A156,'[10]OSMEC ID + SESSION'!$A:$B,2,FALSE),Subjects!$B:$D,3),"")</f>
        <v/>
      </c>
    </row>
    <row r="157" spans="1:32" x14ac:dyDescent="0.75">
      <c r="A157" t="str">
        <f>Deligate_List!A157</f>
        <v>OSMEC-0105</v>
      </c>
      <c r="B157" t="str">
        <f>VLOOKUP(A157,Deligate_List!A:B,2,FALSE)</f>
        <v>ZOHA BEGUM</v>
      </c>
      <c r="C157" t="str">
        <f>IFERROR(
VLOOKUP(
VLOOKUP($A157,'[1]OSMEC ID + WORKSHOP'!$A:$B,2,FALSE),Workshop!A:C,3,FALSE),"")</f>
        <v>W006</v>
      </c>
      <c r="D157" t="str">
        <f>IF($D$1 =Events!$A$2,
VLOOKUP(
VLOOKUP($A157,'[2]OSMEC ID + EVENT'!$A:$E,2,FALSE),Events!$B:$D,3,FALSE))</f>
        <v>E001</v>
      </c>
      <c r="E157" t="str">
        <f>IF(E$1=Events!$A$3,
VLOOKUP(
VLOOKUP($A157,'[2]OSMEC ID + EVENT'!$A:$E,3,FALSE),Events!B:D,3,FALSE))</f>
        <v>E002</v>
      </c>
      <c r="F157" t="str">
        <f>IF($F$1=Events!$A$4,
VLOOKUP(
VLOOKUP($A159,'[2]OSMEC ID + EVENT'!$A:$E,4,FALSE),Events!B:D,3,FALSE),)</f>
        <v>E003</v>
      </c>
      <c r="G157" t="str">
        <f>IF($G$1=Events!$A$5,
VLOOKUP(
VLOOKUP($A159,'[2]OSMEC ID + EVENT'!$A:$E,5,FALSE),Events!$B:$D,3,FALSE),)</f>
        <v>E004</v>
      </c>
      <c r="H157" s="3" t="str">
        <f>IF($H$1= VLOOKUP($H$1,Events!$A:$D,1,FALSE),
VLOOKUP(
VLOOKUP(A157,'[3]OSMEC ID + EVENT'!$A:$M,2,FALSE),Events!B:D,3,FALSE),)</f>
        <v>E005</v>
      </c>
      <c r="I157" s="3" t="str">
        <f>IF(I$1= VLOOKUP(I$1,Events!$A:$D,1,FALSE),
VLOOKUP(
VLOOKUP($A157,'[3]OSMEC ID + EVENT'!$A:$M,3,FALSE),Events!$B:$D,3,FALSE),)</f>
        <v>E006</v>
      </c>
      <c r="J157" t="str">
        <f>IF(J$1= VLOOKUP(J$1,Events!$A:$D,1,FALSE),
VLOOKUP(
VLOOKUP($A157,'[3]OSMEC ID + EVENT'!$A:$M,4,FALSE),Events!$B:$D,3,FALSE),)</f>
        <v>E007</v>
      </c>
      <c r="K157" t="str">
        <f>IF(K$1= VLOOKUP(K$1,Events!$A:$D,1,FALSE),
VLOOKUP(
VLOOKUP($A157,'[3]OSMEC ID + EVENT'!$A:$M,5,FALSE),Events!$B:$D,3,FALSE),)</f>
        <v>E008</v>
      </c>
      <c r="L157" t="str">
        <f>IF(L$1= VLOOKUP(L$1,Events!$A:$D,1,FALSE),
VLOOKUP(
VLOOKUP($A157,'[3]OSMEC ID + EVENT'!$A:$M,6,FALSE),Events!$B:$D,3,FALSE),)</f>
        <v>E009</v>
      </c>
      <c r="M157" t="str">
        <f>IF(M$1= VLOOKUP(M$1,Events!$A:$D,1,FALSE),
VLOOKUP(
VLOOKUP($A157,'[3]OSMEC ID + EVENT'!$A:$M,7,FALSE),Events!$B:$D,3,FALSE),)</f>
        <v>E010</v>
      </c>
      <c r="N157" t="str">
        <f>IF(N$1= VLOOKUP(N$1,Events!$A:$D,1,FALSE),
VLOOKUP(
VLOOKUP($A157,'[3]OSMEC ID + EVENT'!$A:$M,8,FALSE),Events!$B:$D,3,FALSE),)</f>
        <v>E011</v>
      </c>
      <c r="O157" t="str">
        <f>IF(O$1= VLOOKUP(O$1,Events!$A:$D,1,FALSE),
VLOOKUP(
VLOOKUP($A157,'[3]OSMEC ID + EVENT'!$A:$M,9,FALSE),Events!$B:$D,3,FALSE),)</f>
        <v>E012</v>
      </c>
      <c r="P157" t="str">
        <f>IF(P$1= VLOOKUP(P$1,Events!$A:$D,1,FALSE),
VLOOKUP(
VLOOKUP($A157,'[3]OSMEC ID + EVENT'!$A:$M,10,FALSE),Events!$B:$D,3,FALSE),)</f>
        <v>E013</v>
      </c>
      <c r="Q157" t="str">
        <f>IF(Q$1= VLOOKUP(Q$1,Events!$A:$D,1,FALSE),
VLOOKUP(
VLOOKUP($A157,'[3]OSMEC ID + EVENT'!$A:$M,11,FALSE),Events!$B:$D,3,FALSE),)</f>
        <v>E014</v>
      </c>
      <c r="R157" t="str">
        <f>IF(R$1= VLOOKUP(R$1,Events!$A:$D,1,FALSE),
VLOOKUP(
VLOOKUP($A157,'[3]OSMEC ID + EVENT'!$A:$M,12,FALSE),Events!$B:$D,3,FALSE),)</f>
        <v>E015</v>
      </c>
      <c r="S157" t="str">
        <f>IF(S$1= VLOOKUP(S$1,Events!$A:$D,1,FALSE),
VLOOKUP(
VLOOKUP($A157,'[3]OSMEC ID + EVENT'!$A:$M,13,FALSE),Events!$B:$D,3,FALSE),)</f>
        <v>E016</v>
      </c>
      <c r="T157" t="str">
        <f>IF(
ISNA(MATCH(T$1,Events!$A:$A,0)),
0,
VLOOKUP(
VLOOKUP(A157,'[4]OSMEC ID + EVENT'!$A:$I,2,FALSE),Events!$B:$D,3,FALSE))</f>
        <v>E017</v>
      </c>
      <c r="U157" t="str">
        <f>IF(
ISNA(MATCH(U$1,Events!$A:$A,0)),
0,
VLOOKUP(
VLOOKUP($A157,'[4]OSMEC ID + EVENT'!$A:$I,3,FALSE),Events!$B:$D,3,FALSE))</f>
        <v>E018</v>
      </c>
      <c r="V157" t="str">
        <f>IF(
ISNA(MATCH(V$1,Events!$A:$A,0)),
0,
VLOOKUP(
VLOOKUP($A157,'[4]OSMEC ID + EVENT'!$A:$I,4,FALSE),Events!$B:$D,3,FALSE))</f>
        <v>E019</v>
      </c>
      <c r="W157" t="str">
        <f>IF(
ISNA(MATCH(W$1,Events!$A:$A,0)),
0,
VLOOKUP(
VLOOKUP($A157,'[4]OSMEC ID + EVENT'!$A:$I,5,FALSE),Events!$B:$D,3,FALSE))</f>
        <v>E020</v>
      </c>
      <c r="X157" t="str">
        <f>IF(
ISNA(MATCH(X$1,Events!$A:$A,0)),
0,
VLOOKUP(
VLOOKUP($A157,'[4]OSMEC ID + EVENT'!$A:$I,6,FALSE),Events!$B:$D,3,FALSE))</f>
        <v>E021</v>
      </c>
      <c r="Y157" t="str">
        <f>IF(
ISNA(MATCH(Y$1,Events!$A:$A,0)),
0,
VLOOKUP(
VLOOKUP($A157,'[4]OSMEC ID + EVENT'!$A:$I,7,FALSE),Events!$B:$D,3,FALSE))</f>
        <v>E022</v>
      </c>
      <c r="Z157" t="str">
        <f>IF(
ISNA(MATCH(Z$1,Events!$A:$A,0)),
0,
VLOOKUP(
VLOOKUP($A157,'[4]OSMEC ID + EVENT'!$A:$I,8,FALSE),Events!$B:$D,3,FALSE))</f>
        <v>E023</v>
      </c>
      <c r="AA157" t="str">
        <f>IFERROR(
VLOOKUP(
VLOOKUP(A157,'[5]OSMEC ID + SUBJECT'!$A:$B,2,FALSE),Subjects!$B:$D,3,FALSE),"")</f>
        <v/>
      </c>
      <c r="AB157" t="str">
        <f>IFERROR(
VLOOKUP(
VLOOKUP(A157,'[6]OSMEC ID + SUBJECT'!$A:$B,2,FALSE),Subjects!B:D,3,FALSE),"")</f>
        <v/>
      </c>
      <c r="AC157" t="str">
        <f>IFERROR(
VLOOKUP(
VLOOKUP(A157,'[7]OSMEC-ID + SESSION'!$A:$B,2,FALSE),Subjects!$B:$D,3,FALSE),"")</f>
        <v/>
      </c>
      <c r="AD157" t="str">
        <f>IFERROR(
VLOOKUP(
VLOOKUP(A157,'[8]OSMEC ID + SESSION'!$A:$B,2,FALSE),Subjects!$B:$D,3,FALSE),"")</f>
        <v/>
      </c>
      <c r="AE157" s="12" t="str">
        <f>IFERROR(
VLOOKUP(
VLOOKUP(A157,'[9]OSMEC ID + SUBJECT'!$A:$B,2,FALSE),Subjects!$B:$D,3,FALSE),"")</f>
        <v/>
      </c>
      <c r="AF157" t="str">
        <f>IFERROR(
VLOOKUP(
VLOOKUP(A157,'[10]OSMEC ID + SESSION'!$A:$B,2,FALSE),Subjects!$B:$D,3),"")</f>
        <v/>
      </c>
    </row>
    <row r="158" spans="1:32" x14ac:dyDescent="0.75">
      <c r="A158" t="str">
        <f>Deligate_List!A158</f>
        <v>OSMEC-0099</v>
      </c>
      <c r="B158" t="str">
        <f>VLOOKUP(A158,Deligate_List!A:B,2,FALSE)</f>
        <v>GEETIKA LATH</v>
      </c>
      <c r="C158" t="str">
        <f>IFERROR(
VLOOKUP(
VLOOKUP($A158,'[1]OSMEC ID + WORKSHOP'!$A:$B,2,FALSE),Workshop!A:C,3,FALSE),"")</f>
        <v/>
      </c>
      <c r="D158" t="str">
        <f>IF($D$1 =Events!$A$2,
VLOOKUP(
VLOOKUP($A158,'[2]OSMEC ID + EVENT'!$A:$E,2,FALSE),Events!$B:$D,3,FALSE))</f>
        <v>E001</v>
      </c>
      <c r="E158" t="str">
        <f>IF(E$1=Events!$A$3,
VLOOKUP(
VLOOKUP($A158,'[2]OSMEC ID + EVENT'!$A:$E,3,FALSE),Events!B:D,3,FALSE))</f>
        <v>E002</v>
      </c>
      <c r="F158" t="str">
        <f>IF($F$1=Events!$A$4,
VLOOKUP(
VLOOKUP($A160,'[2]OSMEC ID + EVENT'!$A:$E,4,FALSE),Events!B:D,3,FALSE),)</f>
        <v>E003</v>
      </c>
      <c r="G158" t="str">
        <f>IF($G$1=Events!$A$5,
VLOOKUP(
VLOOKUP($A160,'[2]OSMEC ID + EVENT'!$A:$E,5,FALSE),Events!$B:$D,3,FALSE),)</f>
        <v>E004</v>
      </c>
      <c r="H158" s="3" t="str">
        <f>IF($H$1= VLOOKUP($H$1,Events!$A:$D,1,FALSE),
VLOOKUP(
VLOOKUP(A158,'[3]OSMEC ID + EVENT'!$A:$M,2,FALSE),Events!B:D,3,FALSE),)</f>
        <v>E005</v>
      </c>
      <c r="I158" s="3" t="str">
        <f>IF(I$1= VLOOKUP(I$1,Events!$A:$D,1,FALSE),
VLOOKUP(
VLOOKUP($A158,'[3]OSMEC ID + EVENT'!$A:$M,3,FALSE),Events!$B:$D,3,FALSE),)</f>
        <v>E006</v>
      </c>
      <c r="J158" t="str">
        <f>IF(J$1= VLOOKUP(J$1,Events!$A:$D,1,FALSE),
VLOOKUP(
VLOOKUP($A158,'[3]OSMEC ID + EVENT'!$A:$M,4,FALSE),Events!$B:$D,3,FALSE),)</f>
        <v>E007</v>
      </c>
      <c r="K158" t="str">
        <f>IF(K$1= VLOOKUP(K$1,Events!$A:$D,1,FALSE),
VLOOKUP(
VLOOKUP($A158,'[3]OSMEC ID + EVENT'!$A:$M,5,FALSE),Events!$B:$D,3,FALSE),)</f>
        <v>E008</v>
      </c>
      <c r="L158" t="str">
        <f>IF(L$1= VLOOKUP(L$1,Events!$A:$D,1,FALSE),
VLOOKUP(
VLOOKUP($A158,'[3]OSMEC ID + EVENT'!$A:$M,6,FALSE),Events!$B:$D,3,FALSE),)</f>
        <v>E009</v>
      </c>
      <c r="M158" t="str">
        <f>IF(M$1= VLOOKUP(M$1,Events!$A:$D,1,FALSE),
VLOOKUP(
VLOOKUP($A158,'[3]OSMEC ID + EVENT'!$A:$M,7,FALSE),Events!$B:$D,3,FALSE),)</f>
        <v>E010</v>
      </c>
      <c r="N158" t="str">
        <f>IF(N$1= VLOOKUP(N$1,Events!$A:$D,1,FALSE),
VLOOKUP(
VLOOKUP($A158,'[3]OSMEC ID + EVENT'!$A:$M,8,FALSE),Events!$B:$D,3,FALSE),)</f>
        <v>E011</v>
      </c>
      <c r="O158" t="str">
        <f>IF(O$1= VLOOKUP(O$1,Events!$A:$D,1,FALSE),
VLOOKUP(
VLOOKUP($A158,'[3]OSMEC ID + EVENT'!$A:$M,9,FALSE),Events!$B:$D,3,FALSE),)</f>
        <v>E012</v>
      </c>
      <c r="P158" t="str">
        <f>IF(P$1= VLOOKUP(P$1,Events!$A:$D,1,FALSE),
VLOOKUP(
VLOOKUP($A158,'[3]OSMEC ID + EVENT'!$A:$M,10,FALSE),Events!$B:$D,3,FALSE),)</f>
        <v>E013</v>
      </c>
      <c r="Q158" t="str">
        <f>IF(Q$1= VLOOKUP(Q$1,Events!$A:$D,1,FALSE),
VLOOKUP(
VLOOKUP($A158,'[3]OSMEC ID + EVENT'!$A:$M,11,FALSE),Events!$B:$D,3,FALSE),)</f>
        <v>E014</v>
      </c>
      <c r="R158" t="str">
        <f>IF(R$1= VLOOKUP(R$1,Events!$A:$D,1,FALSE),
VLOOKUP(
VLOOKUP($A158,'[3]OSMEC ID + EVENT'!$A:$M,12,FALSE),Events!$B:$D,3,FALSE),)</f>
        <v>E015</v>
      </c>
      <c r="S158" t="str">
        <f>IF(S$1= VLOOKUP(S$1,Events!$A:$D,1,FALSE),
VLOOKUP(
VLOOKUP($A158,'[3]OSMEC ID + EVENT'!$A:$M,13,FALSE),Events!$B:$D,3,FALSE),)</f>
        <v>E016</v>
      </c>
      <c r="T158" t="str">
        <f>IF(
ISNA(MATCH(T$1,Events!$A:$A,0)),
0,
VLOOKUP(
VLOOKUP(A158,'[4]OSMEC ID + EVENT'!$A:$I,2,FALSE),Events!$B:$D,3,FALSE))</f>
        <v>E017</v>
      </c>
      <c r="U158" t="str">
        <f>IF(
ISNA(MATCH(U$1,Events!$A:$A,0)),
0,
VLOOKUP(
VLOOKUP($A158,'[4]OSMEC ID + EVENT'!$A:$I,3,FALSE),Events!$B:$D,3,FALSE))</f>
        <v>E018</v>
      </c>
      <c r="V158" t="str">
        <f>IF(
ISNA(MATCH(V$1,Events!$A:$A,0)),
0,
VLOOKUP(
VLOOKUP($A158,'[4]OSMEC ID + EVENT'!$A:$I,4,FALSE),Events!$B:$D,3,FALSE))</f>
        <v>E019</v>
      </c>
      <c r="W158" t="str">
        <f>IF(
ISNA(MATCH(W$1,Events!$A:$A,0)),
0,
VLOOKUP(
VLOOKUP($A158,'[4]OSMEC ID + EVENT'!$A:$I,5,FALSE),Events!$B:$D,3,FALSE))</f>
        <v>E020</v>
      </c>
      <c r="X158" t="str">
        <f>IF(
ISNA(MATCH(X$1,Events!$A:$A,0)),
0,
VLOOKUP(
VLOOKUP($A158,'[4]OSMEC ID + EVENT'!$A:$I,6,FALSE),Events!$B:$D,3,FALSE))</f>
        <v>E021</v>
      </c>
      <c r="Y158" t="str">
        <f>IF(
ISNA(MATCH(Y$1,Events!$A:$A,0)),
0,
VLOOKUP(
VLOOKUP($A158,'[4]OSMEC ID + EVENT'!$A:$I,7,FALSE),Events!$B:$D,3,FALSE))</f>
        <v>E022</v>
      </c>
      <c r="Z158" t="str">
        <f>IF(
ISNA(MATCH(Z$1,Events!$A:$A,0)),
0,
VLOOKUP(
VLOOKUP($A158,'[4]OSMEC ID + EVENT'!$A:$I,8,FALSE),Events!$B:$D,3,FALSE))</f>
        <v>E023</v>
      </c>
      <c r="AA158" t="str">
        <f>IFERROR(
VLOOKUP(
VLOOKUP(A158,'[5]OSMEC ID + SUBJECT'!$A:$B,2,FALSE),Subjects!$B:$D,3,FALSE),"")</f>
        <v/>
      </c>
      <c r="AB158" t="str">
        <f>IFERROR(
VLOOKUP(
VLOOKUP(A158,'[6]OSMEC ID + SUBJECT'!$A:$B,2,FALSE),Subjects!B:D,3,FALSE),"")</f>
        <v/>
      </c>
      <c r="AC158" t="str">
        <f>IFERROR(
VLOOKUP(
VLOOKUP(A158,'[7]OSMEC-ID + SESSION'!$A:$B,2,FALSE),Subjects!$B:$D,3,FALSE),"")</f>
        <v>S010</v>
      </c>
      <c r="AD158" t="str">
        <f>IFERROR(
VLOOKUP(
VLOOKUP(A158,'[8]OSMEC ID + SESSION'!$A:$B,2,FALSE),Subjects!$B:$D,3,FALSE),"")</f>
        <v/>
      </c>
      <c r="AE158" s="12" t="str">
        <f>IFERROR(
VLOOKUP(
VLOOKUP(A158,'[9]OSMEC ID + SUBJECT'!$A:$B,2,FALSE),Subjects!$B:$D,3,FALSE),"")</f>
        <v/>
      </c>
      <c r="AF158" t="str">
        <f>IFERROR(
VLOOKUP(
VLOOKUP(A158,'[10]OSMEC ID + SESSION'!$A:$B,2,FALSE),Subjects!$B:$D,3),"")</f>
        <v/>
      </c>
    </row>
    <row r="159" spans="1:32" x14ac:dyDescent="0.75">
      <c r="A159" t="str">
        <f>Deligate_List!A159</f>
        <v>OSMEC-0556</v>
      </c>
      <c r="B159" t="str">
        <f>VLOOKUP(A159,Deligate_List!A:B,2,FALSE)</f>
        <v>NAGA CHARVI KOPPISETTY</v>
      </c>
      <c r="C159" t="str">
        <f>IFERROR(
VLOOKUP(
VLOOKUP($A159,'[1]OSMEC ID + WORKSHOP'!$A:$B,2,FALSE),Workshop!A:C,3,FALSE),"")</f>
        <v>W011</v>
      </c>
      <c r="D159" t="str">
        <f>IF($D$1 =Events!$A$2,
VLOOKUP(
VLOOKUP($A159,'[2]OSMEC ID + EVENT'!$A:$E,2,FALSE),Events!$B:$D,3,FALSE))</f>
        <v>E001</v>
      </c>
      <c r="E159" t="str">
        <f>IF(E$1=Events!$A$3,
VLOOKUP(
VLOOKUP($A159,'[2]OSMEC ID + EVENT'!$A:$E,3,FALSE),Events!B:D,3,FALSE))</f>
        <v>E002</v>
      </c>
      <c r="F159" t="str">
        <f>IF($F$1=Events!$A$4,
VLOOKUP(
VLOOKUP($A161,'[2]OSMEC ID + EVENT'!$A:$E,4,FALSE),Events!B:D,3,FALSE),)</f>
        <v>E003</v>
      </c>
      <c r="G159" t="str">
        <f>IF($G$1=Events!$A$5,
VLOOKUP(
VLOOKUP($A161,'[2]OSMEC ID + EVENT'!$A:$E,5,FALSE),Events!$B:$D,3,FALSE),)</f>
        <v>E004</v>
      </c>
      <c r="H159" s="3" t="str">
        <f>IF($H$1= VLOOKUP($H$1,Events!$A:$D,1,FALSE),
VLOOKUP(
VLOOKUP(A159,'[3]OSMEC ID + EVENT'!$A:$M,2,FALSE),Events!B:D,3,FALSE),)</f>
        <v>E005</v>
      </c>
      <c r="I159" s="3" t="str">
        <f>IF(I$1= VLOOKUP(I$1,Events!$A:$D,1,FALSE),
VLOOKUP(
VLOOKUP($A159,'[3]OSMEC ID + EVENT'!$A:$M,3,FALSE),Events!$B:$D,3,FALSE),)</f>
        <v>E006</v>
      </c>
      <c r="J159" t="str">
        <f>IF(J$1= VLOOKUP(J$1,Events!$A:$D,1,FALSE),
VLOOKUP(
VLOOKUP($A159,'[3]OSMEC ID + EVENT'!$A:$M,4,FALSE),Events!$B:$D,3,FALSE),)</f>
        <v>E007</v>
      </c>
      <c r="K159" t="str">
        <f>IF(K$1= VLOOKUP(K$1,Events!$A:$D,1,FALSE),
VLOOKUP(
VLOOKUP($A159,'[3]OSMEC ID + EVENT'!$A:$M,5,FALSE),Events!$B:$D,3,FALSE),)</f>
        <v>E008</v>
      </c>
      <c r="L159" t="str">
        <f>IF(L$1= VLOOKUP(L$1,Events!$A:$D,1,FALSE),
VLOOKUP(
VLOOKUP($A159,'[3]OSMEC ID + EVENT'!$A:$M,6,FALSE),Events!$B:$D,3,FALSE),)</f>
        <v>E009</v>
      </c>
      <c r="M159" t="str">
        <f>IF(M$1= VLOOKUP(M$1,Events!$A:$D,1,FALSE),
VLOOKUP(
VLOOKUP($A159,'[3]OSMEC ID + EVENT'!$A:$M,7,FALSE),Events!$B:$D,3,FALSE),)</f>
        <v>E010</v>
      </c>
      <c r="N159" t="str">
        <f>IF(N$1= VLOOKUP(N$1,Events!$A:$D,1,FALSE),
VLOOKUP(
VLOOKUP($A159,'[3]OSMEC ID + EVENT'!$A:$M,8,FALSE),Events!$B:$D,3,FALSE),)</f>
        <v>E011</v>
      </c>
      <c r="O159" t="str">
        <f>IF(O$1= VLOOKUP(O$1,Events!$A:$D,1,FALSE),
VLOOKUP(
VLOOKUP($A159,'[3]OSMEC ID + EVENT'!$A:$M,9,FALSE),Events!$B:$D,3,FALSE),)</f>
        <v>E012</v>
      </c>
      <c r="P159" t="str">
        <f>IF(P$1= VLOOKUP(P$1,Events!$A:$D,1,FALSE),
VLOOKUP(
VLOOKUP($A159,'[3]OSMEC ID + EVENT'!$A:$M,10,FALSE),Events!$B:$D,3,FALSE),)</f>
        <v>E013</v>
      </c>
      <c r="Q159" t="str">
        <f>IF(Q$1= VLOOKUP(Q$1,Events!$A:$D,1,FALSE),
VLOOKUP(
VLOOKUP($A159,'[3]OSMEC ID + EVENT'!$A:$M,11,FALSE),Events!$B:$D,3,FALSE),)</f>
        <v>E014</v>
      </c>
      <c r="R159" t="str">
        <f>IF(R$1= VLOOKUP(R$1,Events!$A:$D,1,FALSE),
VLOOKUP(
VLOOKUP($A159,'[3]OSMEC ID + EVENT'!$A:$M,12,FALSE),Events!$B:$D,3,FALSE),)</f>
        <v>E015</v>
      </c>
      <c r="S159" t="str">
        <f>IF(S$1= VLOOKUP(S$1,Events!$A:$D,1,FALSE),
VLOOKUP(
VLOOKUP($A159,'[3]OSMEC ID + EVENT'!$A:$M,13,FALSE),Events!$B:$D,3,FALSE),)</f>
        <v>E016</v>
      </c>
      <c r="T159" t="str">
        <f>IF(
ISNA(MATCH(T$1,Events!$A:$A,0)),
0,
VLOOKUP(
VLOOKUP(A159,'[4]OSMEC ID + EVENT'!$A:$I,2,FALSE),Events!$B:$D,3,FALSE))</f>
        <v>E017</v>
      </c>
      <c r="U159" t="str">
        <f>IF(
ISNA(MATCH(U$1,Events!$A:$A,0)),
0,
VLOOKUP(
VLOOKUP($A159,'[4]OSMEC ID + EVENT'!$A:$I,3,FALSE),Events!$B:$D,3,FALSE))</f>
        <v>E018</v>
      </c>
      <c r="V159" t="str">
        <f>IF(
ISNA(MATCH(V$1,Events!$A:$A,0)),
0,
VLOOKUP(
VLOOKUP($A159,'[4]OSMEC ID + EVENT'!$A:$I,4,FALSE),Events!$B:$D,3,FALSE))</f>
        <v>E019</v>
      </c>
      <c r="W159" t="str">
        <f>IF(
ISNA(MATCH(W$1,Events!$A:$A,0)),
0,
VLOOKUP(
VLOOKUP($A159,'[4]OSMEC ID + EVENT'!$A:$I,5,FALSE),Events!$B:$D,3,FALSE))</f>
        <v>E020</v>
      </c>
      <c r="X159" t="str">
        <f>IF(
ISNA(MATCH(X$1,Events!$A:$A,0)),
0,
VLOOKUP(
VLOOKUP($A159,'[4]OSMEC ID + EVENT'!$A:$I,6,FALSE),Events!$B:$D,3,FALSE))</f>
        <v>E021</v>
      </c>
      <c r="Y159" t="str">
        <f>IF(
ISNA(MATCH(Y$1,Events!$A:$A,0)),
0,
VLOOKUP(
VLOOKUP($A159,'[4]OSMEC ID + EVENT'!$A:$I,7,FALSE),Events!$B:$D,3,FALSE))</f>
        <v>E022</v>
      </c>
      <c r="Z159" t="str">
        <f>IF(
ISNA(MATCH(Z$1,Events!$A:$A,0)),
0,
VLOOKUP(
VLOOKUP($A159,'[4]OSMEC ID + EVENT'!$A:$I,8,FALSE),Events!$B:$D,3,FALSE))</f>
        <v>E023</v>
      </c>
      <c r="AA159" t="str">
        <f>IFERROR(
VLOOKUP(
VLOOKUP(A159,'[5]OSMEC ID + SUBJECT'!$A:$B,2,FALSE),Subjects!$B:$D,3,FALSE),"")</f>
        <v/>
      </c>
      <c r="AB159" t="str">
        <f>IFERROR(
VLOOKUP(
VLOOKUP(A159,'[6]OSMEC ID + SUBJECT'!$A:$B,2,FALSE),Subjects!B:D,3,FALSE),"")</f>
        <v/>
      </c>
      <c r="AC159" t="str">
        <f>IFERROR(
VLOOKUP(
VLOOKUP(A159,'[7]OSMEC-ID + SESSION'!$A:$B,2,FALSE),Subjects!$B:$D,3,FALSE),"")</f>
        <v/>
      </c>
      <c r="AD159" t="str">
        <f>IFERROR(
VLOOKUP(
VLOOKUP(A159,'[8]OSMEC ID + SESSION'!$A:$B,2,FALSE),Subjects!$B:$D,3,FALSE),"")</f>
        <v/>
      </c>
      <c r="AE159" s="12" t="str">
        <f>IFERROR(
VLOOKUP(
VLOOKUP(A159,'[9]OSMEC ID + SUBJECT'!$A:$B,2,FALSE),Subjects!$B:$D,3,FALSE),"")</f>
        <v/>
      </c>
      <c r="AF159" t="str">
        <f>IFERROR(
VLOOKUP(
VLOOKUP(A159,'[10]OSMEC ID + SESSION'!$A:$B,2,FALSE),Subjects!$B:$D,3),"")</f>
        <v/>
      </c>
    </row>
    <row r="160" spans="1:32" x14ac:dyDescent="0.75">
      <c r="A160" t="str">
        <f>Deligate_List!A160</f>
        <v>OSMEC-0108</v>
      </c>
      <c r="B160" t="str">
        <f>VLOOKUP(A160,Deligate_List!A:B,2,FALSE)</f>
        <v>AISHA ALI</v>
      </c>
      <c r="C160" t="str">
        <f>IFERROR(
VLOOKUP(
VLOOKUP($A160,'[1]OSMEC ID + WORKSHOP'!$A:$B,2,FALSE),Workshop!A:C,3,FALSE),"")</f>
        <v/>
      </c>
      <c r="D160" t="str">
        <f>IF($D$1 =Events!$A$2,
VLOOKUP(
VLOOKUP($A160,'[2]OSMEC ID + EVENT'!$A:$E,2,FALSE),Events!$B:$D,3,FALSE))</f>
        <v>E001</v>
      </c>
      <c r="E160" t="str">
        <f>IF(E$1=Events!$A$3,
VLOOKUP(
VLOOKUP($A160,'[2]OSMEC ID + EVENT'!$A:$E,3,FALSE),Events!B:D,3,FALSE))</f>
        <v>E002</v>
      </c>
      <c r="F160" t="str">
        <f>IF($F$1=Events!$A$4,
VLOOKUP(
VLOOKUP($A162,'[2]OSMEC ID + EVENT'!$A:$E,4,FALSE),Events!B:D,3,FALSE),)</f>
        <v>E003</v>
      </c>
      <c r="G160" t="str">
        <f>IF($G$1=Events!$A$5,
VLOOKUP(
VLOOKUP($A162,'[2]OSMEC ID + EVENT'!$A:$E,5,FALSE),Events!$B:$D,3,FALSE),)</f>
        <v>E004</v>
      </c>
      <c r="H160" s="3" t="str">
        <f>IF($H$1= VLOOKUP($H$1,Events!$A:$D,1,FALSE),
VLOOKUP(
VLOOKUP(A160,'[3]OSMEC ID + EVENT'!$A:$M,2,FALSE),Events!B:D,3,FALSE),)</f>
        <v>E005</v>
      </c>
      <c r="I160" s="3" t="str">
        <f>IF(I$1= VLOOKUP(I$1,Events!$A:$D,1,FALSE),
VLOOKUP(
VLOOKUP($A160,'[3]OSMEC ID + EVENT'!$A:$M,3,FALSE),Events!$B:$D,3,FALSE),)</f>
        <v>E006</v>
      </c>
      <c r="J160" t="str">
        <f>IF(J$1= VLOOKUP(J$1,Events!$A:$D,1,FALSE),
VLOOKUP(
VLOOKUP($A160,'[3]OSMEC ID + EVENT'!$A:$M,4,FALSE),Events!$B:$D,3,FALSE),)</f>
        <v>E007</v>
      </c>
      <c r="K160" t="str">
        <f>IF(K$1= VLOOKUP(K$1,Events!$A:$D,1,FALSE),
VLOOKUP(
VLOOKUP($A160,'[3]OSMEC ID + EVENT'!$A:$M,5,FALSE),Events!$B:$D,3,FALSE),)</f>
        <v>E008</v>
      </c>
      <c r="L160" t="str">
        <f>IF(L$1= VLOOKUP(L$1,Events!$A:$D,1,FALSE),
VLOOKUP(
VLOOKUP($A160,'[3]OSMEC ID + EVENT'!$A:$M,6,FALSE),Events!$B:$D,3,FALSE),)</f>
        <v>E009</v>
      </c>
      <c r="M160" t="str">
        <f>IF(M$1= VLOOKUP(M$1,Events!$A:$D,1,FALSE),
VLOOKUP(
VLOOKUP($A160,'[3]OSMEC ID + EVENT'!$A:$M,7,FALSE),Events!$B:$D,3,FALSE),)</f>
        <v>E010</v>
      </c>
      <c r="N160" t="str">
        <f>IF(N$1= VLOOKUP(N$1,Events!$A:$D,1,FALSE),
VLOOKUP(
VLOOKUP($A160,'[3]OSMEC ID + EVENT'!$A:$M,8,FALSE),Events!$B:$D,3,FALSE),)</f>
        <v>E011</v>
      </c>
      <c r="O160" t="str">
        <f>IF(O$1= VLOOKUP(O$1,Events!$A:$D,1,FALSE),
VLOOKUP(
VLOOKUP($A160,'[3]OSMEC ID + EVENT'!$A:$M,9,FALSE),Events!$B:$D,3,FALSE),)</f>
        <v>E012</v>
      </c>
      <c r="P160" t="str">
        <f>IF(P$1= VLOOKUP(P$1,Events!$A:$D,1,FALSE),
VLOOKUP(
VLOOKUP($A160,'[3]OSMEC ID + EVENT'!$A:$M,10,FALSE),Events!$B:$D,3,FALSE),)</f>
        <v>E013</v>
      </c>
      <c r="Q160" t="str">
        <f>IF(Q$1= VLOOKUP(Q$1,Events!$A:$D,1,FALSE),
VLOOKUP(
VLOOKUP($A160,'[3]OSMEC ID + EVENT'!$A:$M,11,FALSE),Events!$B:$D,3,FALSE),)</f>
        <v>E014</v>
      </c>
      <c r="R160" t="str">
        <f>IF(R$1= VLOOKUP(R$1,Events!$A:$D,1,FALSE),
VLOOKUP(
VLOOKUP($A160,'[3]OSMEC ID + EVENT'!$A:$M,12,FALSE),Events!$B:$D,3,FALSE),)</f>
        <v>E015</v>
      </c>
      <c r="S160" t="str">
        <f>IF(S$1= VLOOKUP(S$1,Events!$A:$D,1,FALSE),
VLOOKUP(
VLOOKUP($A160,'[3]OSMEC ID + EVENT'!$A:$M,13,FALSE),Events!$B:$D,3,FALSE),)</f>
        <v>E016</v>
      </c>
      <c r="T160" t="str">
        <f>IF(
ISNA(MATCH(T$1,Events!$A:$A,0)),
0,
VLOOKUP(
VLOOKUP(A160,'[4]OSMEC ID + EVENT'!$A:$I,2,FALSE),Events!$B:$D,3,FALSE))</f>
        <v>E017</v>
      </c>
      <c r="U160" t="str">
        <f>IF(
ISNA(MATCH(U$1,Events!$A:$A,0)),
0,
VLOOKUP(
VLOOKUP($A160,'[4]OSMEC ID + EVENT'!$A:$I,3,FALSE),Events!$B:$D,3,FALSE))</f>
        <v>E018</v>
      </c>
      <c r="V160" t="str">
        <f>IF(
ISNA(MATCH(V$1,Events!$A:$A,0)),
0,
VLOOKUP(
VLOOKUP($A160,'[4]OSMEC ID + EVENT'!$A:$I,4,FALSE),Events!$B:$D,3,FALSE))</f>
        <v>E019</v>
      </c>
      <c r="W160" t="str">
        <f>IF(
ISNA(MATCH(W$1,Events!$A:$A,0)),
0,
VLOOKUP(
VLOOKUP($A160,'[4]OSMEC ID + EVENT'!$A:$I,5,FALSE),Events!$B:$D,3,FALSE))</f>
        <v>E020</v>
      </c>
      <c r="X160" t="str">
        <f>IF(
ISNA(MATCH(X$1,Events!$A:$A,0)),
0,
VLOOKUP(
VLOOKUP($A160,'[4]OSMEC ID + EVENT'!$A:$I,6,FALSE),Events!$B:$D,3,FALSE))</f>
        <v>E021</v>
      </c>
      <c r="Y160" t="str">
        <f>IF(
ISNA(MATCH(Y$1,Events!$A:$A,0)),
0,
VLOOKUP(
VLOOKUP($A160,'[4]OSMEC ID + EVENT'!$A:$I,7,FALSE),Events!$B:$D,3,FALSE))</f>
        <v>E022</v>
      </c>
      <c r="Z160" t="str">
        <f>IF(
ISNA(MATCH(Z$1,Events!$A:$A,0)),
0,
VLOOKUP(
VLOOKUP($A160,'[4]OSMEC ID + EVENT'!$A:$I,8,FALSE),Events!$B:$D,3,FALSE))</f>
        <v>E023</v>
      </c>
      <c r="AA160" t="str">
        <f>IFERROR(
VLOOKUP(
VLOOKUP(A160,'[5]OSMEC ID + SUBJECT'!$A:$B,2,FALSE),Subjects!$B:$D,3,FALSE),"")</f>
        <v/>
      </c>
      <c r="AB160" t="str">
        <f>IFERROR(
VLOOKUP(
VLOOKUP(A160,'[6]OSMEC ID + SUBJECT'!$A:$B,2,FALSE),Subjects!B:D,3,FALSE),"")</f>
        <v/>
      </c>
      <c r="AC160" t="str">
        <f>IFERROR(
VLOOKUP(
VLOOKUP(A160,'[7]OSMEC-ID + SESSION'!$A:$B,2,FALSE),Subjects!$B:$D,3,FALSE),"")</f>
        <v/>
      </c>
      <c r="AD160" t="str">
        <f>IFERROR(
VLOOKUP(
VLOOKUP(A160,'[8]OSMEC ID + SESSION'!$A:$B,2,FALSE),Subjects!$B:$D,3,FALSE),"")</f>
        <v/>
      </c>
      <c r="AE160" s="12" t="str">
        <f>IFERROR(
VLOOKUP(
VLOOKUP(A160,'[9]OSMEC ID + SUBJECT'!$A:$B,2,FALSE),Subjects!$B:$D,3,FALSE),"")</f>
        <v/>
      </c>
      <c r="AF160" t="str">
        <f>IFERROR(
VLOOKUP(
VLOOKUP(A160,'[10]OSMEC ID + SESSION'!$A:$B,2,FALSE),Subjects!$B:$D,3),"")</f>
        <v/>
      </c>
    </row>
    <row r="161" spans="1:32" x14ac:dyDescent="0.75">
      <c r="A161" t="str">
        <f>Deligate_List!A161</f>
        <v>OSMEC-0104</v>
      </c>
      <c r="B161" t="str">
        <f>VLOOKUP(A161,Deligate_List!A:B,2,FALSE)</f>
        <v>JUVERIA NAAZ</v>
      </c>
      <c r="C161" t="str">
        <f>IFERROR(
VLOOKUP(
VLOOKUP($A161,'[1]OSMEC ID + WORKSHOP'!$A:$B,2,FALSE),Workshop!A:C,3,FALSE),"")</f>
        <v>W003</v>
      </c>
      <c r="D161" t="str">
        <f>IF($D$1 =Events!$A$2,
VLOOKUP(
VLOOKUP($A161,'[2]OSMEC ID + EVENT'!$A:$E,2,FALSE),Events!$B:$D,3,FALSE))</f>
        <v>E001</v>
      </c>
      <c r="E161" t="str">
        <f>IF(E$1=Events!$A$3,
VLOOKUP(
VLOOKUP($A161,'[2]OSMEC ID + EVENT'!$A:$E,3,FALSE),Events!B:D,3,FALSE))</f>
        <v>E002</v>
      </c>
      <c r="F161" t="str">
        <f>IF($F$1=Events!$A$4,
VLOOKUP(
VLOOKUP($A163,'[2]OSMEC ID + EVENT'!$A:$E,4,FALSE),Events!B:D,3,FALSE),)</f>
        <v>E003</v>
      </c>
      <c r="G161" t="str">
        <f>IF($G$1=Events!$A$5,
VLOOKUP(
VLOOKUP($A163,'[2]OSMEC ID + EVENT'!$A:$E,5,FALSE),Events!$B:$D,3,FALSE),)</f>
        <v>E004</v>
      </c>
      <c r="H161" s="3" t="str">
        <f>IF($H$1= VLOOKUP($H$1,Events!$A:$D,1,FALSE),
VLOOKUP(
VLOOKUP(A161,'[3]OSMEC ID + EVENT'!$A:$M,2,FALSE),Events!B:D,3,FALSE),)</f>
        <v>E005</v>
      </c>
      <c r="I161" s="3" t="str">
        <f>IF(I$1= VLOOKUP(I$1,Events!$A:$D,1,FALSE),
VLOOKUP(
VLOOKUP($A161,'[3]OSMEC ID + EVENT'!$A:$M,3,FALSE),Events!$B:$D,3,FALSE),)</f>
        <v>E006</v>
      </c>
      <c r="J161" t="str">
        <f>IF(J$1= VLOOKUP(J$1,Events!$A:$D,1,FALSE),
VLOOKUP(
VLOOKUP($A161,'[3]OSMEC ID + EVENT'!$A:$M,4,FALSE),Events!$B:$D,3,FALSE),)</f>
        <v>E007</v>
      </c>
      <c r="K161" t="str">
        <f>IF(K$1= VLOOKUP(K$1,Events!$A:$D,1,FALSE),
VLOOKUP(
VLOOKUP($A161,'[3]OSMEC ID + EVENT'!$A:$M,5,FALSE),Events!$B:$D,3,FALSE),)</f>
        <v>E008</v>
      </c>
      <c r="L161" t="str">
        <f>IF(L$1= VLOOKUP(L$1,Events!$A:$D,1,FALSE),
VLOOKUP(
VLOOKUP($A161,'[3]OSMEC ID + EVENT'!$A:$M,6,FALSE),Events!$B:$D,3,FALSE),)</f>
        <v>E009</v>
      </c>
      <c r="M161" t="str">
        <f>IF(M$1= VLOOKUP(M$1,Events!$A:$D,1,FALSE),
VLOOKUP(
VLOOKUP($A161,'[3]OSMEC ID + EVENT'!$A:$M,7,FALSE),Events!$B:$D,3,FALSE),)</f>
        <v>E010</v>
      </c>
      <c r="N161" t="str">
        <f>IF(N$1= VLOOKUP(N$1,Events!$A:$D,1,FALSE),
VLOOKUP(
VLOOKUP($A161,'[3]OSMEC ID + EVENT'!$A:$M,8,FALSE),Events!$B:$D,3,FALSE),)</f>
        <v>E011</v>
      </c>
      <c r="O161" t="str">
        <f>IF(O$1= VLOOKUP(O$1,Events!$A:$D,1,FALSE),
VLOOKUP(
VLOOKUP($A161,'[3]OSMEC ID + EVENT'!$A:$M,9,FALSE),Events!$B:$D,3,FALSE),)</f>
        <v>E012</v>
      </c>
      <c r="P161" t="str">
        <f>IF(P$1= VLOOKUP(P$1,Events!$A:$D,1,FALSE),
VLOOKUP(
VLOOKUP($A161,'[3]OSMEC ID + EVENT'!$A:$M,10,FALSE),Events!$B:$D,3,FALSE),)</f>
        <v>E013</v>
      </c>
      <c r="Q161" t="str">
        <f>IF(Q$1= VLOOKUP(Q$1,Events!$A:$D,1,FALSE),
VLOOKUP(
VLOOKUP($A161,'[3]OSMEC ID + EVENT'!$A:$M,11,FALSE),Events!$B:$D,3,FALSE),)</f>
        <v>E014</v>
      </c>
      <c r="R161" t="str">
        <f>IF(R$1= VLOOKUP(R$1,Events!$A:$D,1,FALSE),
VLOOKUP(
VLOOKUP($A161,'[3]OSMEC ID + EVENT'!$A:$M,12,FALSE),Events!$B:$D,3,FALSE),)</f>
        <v>E015</v>
      </c>
      <c r="S161" t="str">
        <f>IF(S$1= VLOOKUP(S$1,Events!$A:$D,1,FALSE),
VLOOKUP(
VLOOKUP($A161,'[3]OSMEC ID + EVENT'!$A:$M,13,FALSE),Events!$B:$D,3,FALSE),)</f>
        <v>E016</v>
      </c>
      <c r="T161" t="str">
        <f>IF(
ISNA(MATCH(T$1,Events!$A:$A,0)),
0,
VLOOKUP(
VLOOKUP(A161,'[4]OSMEC ID + EVENT'!$A:$I,2,FALSE),Events!$B:$D,3,FALSE))</f>
        <v>E017</v>
      </c>
      <c r="U161" t="str">
        <f>IF(
ISNA(MATCH(U$1,Events!$A:$A,0)),
0,
VLOOKUP(
VLOOKUP($A161,'[4]OSMEC ID + EVENT'!$A:$I,3,FALSE),Events!$B:$D,3,FALSE))</f>
        <v>E018</v>
      </c>
      <c r="V161" t="str">
        <f>IF(
ISNA(MATCH(V$1,Events!$A:$A,0)),
0,
VLOOKUP(
VLOOKUP($A161,'[4]OSMEC ID + EVENT'!$A:$I,4,FALSE),Events!$B:$D,3,FALSE))</f>
        <v>E019</v>
      </c>
      <c r="W161" t="str">
        <f>IF(
ISNA(MATCH(W$1,Events!$A:$A,0)),
0,
VLOOKUP(
VLOOKUP($A161,'[4]OSMEC ID + EVENT'!$A:$I,5,FALSE),Events!$B:$D,3,FALSE))</f>
        <v>E020</v>
      </c>
      <c r="X161" t="str">
        <f>IF(
ISNA(MATCH(X$1,Events!$A:$A,0)),
0,
VLOOKUP(
VLOOKUP($A161,'[4]OSMEC ID + EVENT'!$A:$I,6,FALSE),Events!$B:$D,3,FALSE))</f>
        <v>E021</v>
      </c>
      <c r="Y161" t="str">
        <f>IF(
ISNA(MATCH(Y$1,Events!$A:$A,0)),
0,
VLOOKUP(
VLOOKUP($A161,'[4]OSMEC ID + EVENT'!$A:$I,7,FALSE),Events!$B:$D,3,FALSE))</f>
        <v>E022</v>
      </c>
      <c r="Z161" t="str">
        <f>IF(
ISNA(MATCH(Z$1,Events!$A:$A,0)),
0,
VLOOKUP(
VLOOKUP($A161,'[4]OSMEC ID + EVENT'!$A:$I,8,FALSE),Events!$B:$D,3,FALSE))</f>
        <v>E023</v>
      </c>
      <c r="AA161" t="str">
        <f>IFERROR(
VLOOKUP(
VLOOKUP(A161,'[5]OSMEC ID + SUBJECT'!$A:$B,2,FALSE),Subjects!$B:$D,3,FALSE),"")</f>
        <v/>
      </c>
      <c r="AB161" t="str">
        <f>IFERROR(
VLOOKUP(
VLOOKUP(A161,'[6]OSMEC ID + SUBJECT'!$A:$B,2,FALSE),Subjects!B:D,3,FALSE),"")</f>
        <v/>
      </c>
      <c r="AC161" t="str">
        <f>IFERROR(
VLOOKUP(
VLOOKUP(A161,'[7]OSMEC-ID + SESSION'!$A:$B,2,FALSE),Subjects!$B:$D,3,FALSE),"")</f>
        <v/>
      </c>
      <c r="AD161" t="str">
        <f>IFERROR(
VLOOKUP(
VLOOKUP(A161,'[8]OSMEC ID + SESSION'!$A:$B,2,FALSE),Subjects!$B:$D,3,FALSE),"")</f>
        <v/>
      </c>
      <c r="AE161" s="12" t="str">
        <f>IFERROR(
VLOOKUP(
VLOOKUP(A161,'[9]OSMEC ID + SUBJECT'!$A:$B,2,FALSE),Subjects!$B:$D,3,FALSE),"")</f>
        <v/>
      </c>
      <c r="AF161" t="str">
        <f>IFERROR(
VLOOKUP(
VLOOKUP(A161,'[10]OSMEC ID + SESSION'!$A:$B,2,FALSE),Subjects!$B:$D,3),"")</f>
        <v/>
      </c>
    </row>
    <row r="162" spans="1:32" x14ac:dyDescent="0.75">
      <c r="A162" t="str">
        <f>Deligate_List!A162</f>
        <v>OSMEC-0106</v>
      </c>
      <c r="B162" t="str">
        <f>VLOOKUP(A162,Deligate_List!A:B,2,FALSE)</f>
        <v>Muskaan</v>
      </c>
      <c r="C162" t="str">
        <f>IFERROR(
VLOOKUP(
VLOOKUP($A162,'[1]OSMEC ID + WORKSHOP'!$A:$B,2,FALSE),Workshop!A:C,3,FALSE),"")</f>
        <v/>
      </c>
      <c r="D162" t="str">
        <f>IF($D$1 =Events!$A$2,
VLOOKUP(
VLOOKUP($A162,'[2]OSMEC ID + EVENT'!$A:$E,2,FALSE),Events!$B:$D,3,FALSE))</f>
        <v>E001</v>
      </c>
      <c r="E162" t="str">
        <f>IF(E$1=Events!$A$3,
VLOOKUP(
VLOOKUP($A162,'[2]OSMEC ID + EVENT'!$A:$E,3,FALSE),Events!B:D,3,FALSE))</f>
        <v>E002</v>
      </c>
      <c r="F162" t="str">
        <f>IF($F$1=Events!$A$4,
VLOOKUP(
VLOOKUP($A164,'[2]OSMEC ID + EVENT'!$A:$E,4,FALSE),Events!B:D,3,FALSE),)</f>
        <v>E003</v>
      </c>
      <c r="G162" t="str">
        <f>IF($G$1=Events!$A$5,
VLOOKUP(
VLOOKUP($A164,'[2]OSMEC ID + EVENT'!$A:$E,5,FALSE),Events!$B:$D,3,FALSE),)</f>
        <v>E004</v>
      </c>
      <c r="H162" s="3" t="str">
        <f>IF($H$1= VLOOKUP($H$1,Events!$A:$D,1,FALSE),
VLOOKUP(
VLOOKUP(A162,'[3]OSMEC ID + EVENT'!$A:$M,2,FALSE),Events!B:D,3,FALSE),)</f>
        <v>E005</v>
      </c>
      <c r="I162" s="3" t="str">
        <f>IF(I$1= VLOOKUP(I$1,Events!$A:$D,1,FALSE),
VLOOKUP(
VLOOKUP($A162,'[3]OSMEC ID + EVENT'!$A:$M,3,FALSE),Events!$B:$D,3,FALSE),)</f>
        <v>E006</v>
      </c>
      <c r="J162" t="str">
        <f>IF(J$1= VLOOKUP(J$1,Events!$A:$D,1,FALSE),
VLOOKUP(
VLOOKUP($A162,'[3]OSMEC ID + EVENT'!$A:$M,4,FALSE),Events!$B:$D,3,FALSE),)</f>
        <v>E007</v>
      </c>
      <c r="K162" t="str">
        <f>IF(K$1= VLOOKUP(K$1,Events!$A:$D,1,FALSE),
VLOOKUP(
VLOOKUP($A162,'[3]OSMEC ID + EVENT'!$A:$M,5,FALSE),Events!$B:$D,3,FALSE),)</f>
        <v>E008</v>
      </c>
      <c r="L162" t="str">
        <f>IF(L$1= VLOOKUP(L$1,Events!$A:$D,1,FALSE),
VLOOKUP(
VLOOKUP($A162,'[3]OSMEC ID + EVENT'!$A:$M,6,FALSE),Events!$B:$D,3,FALSE),)</f>
        <v>E009</v>
      </c>
      <c r="M162" t="str">
        <f>IF(M$1= VLOOKUP(M$1,Events!$A:$D,1,FALSE),
VLOOKUP(
VLOOKUP($A162,'[3]OSMEC ID + EVENT'!$A:$M,7,FALSE),Events!$B:$D,3,FALSE),)</f>
        <v>E010</v>
      </c>
      <c r="N162" t="str">
        <f>IF(N$1= VLOOKUP(N$1,Events!$A:$D,1,FALSE),
VLOOKUP(
VLOOKUP($A162,'[3]OSMEC ID + EVENT'!$A:$M,8,FALSE),Events!$B:$D,3,FALSE),)</f>
        <v>E011</v>
      </c>
      <c r="O162" t="str">
        <f>IF(O$1= VLOOKUP(O$1,Events!$A:$D,1,FALSE),
VLOOKUP(
VLOOKUP($A162,'[3]OSMEC ID + EVENT'!$A:$M,9,FALSE),Events!$B:$D,3,FALSE),)</f>
        <v>E012</v>
      </c>
      <c r="P162" t="str">
        <f>IF(P$1= VLOOKUP(P$1,Events!$A:$D,1,FALSE),
VLOOKUP(
VLOOKUP($A162,'[3]OSMEC ID + EVENT'!$A:$M,10,FALSE),Events!$B:$D,3,FALSE),)</f>
        <v>E013</v>
      </c>
      <c r="Q162" t="str">
        <f>IF(Q$1= VLOOKUP(Q$1,Events!$A:$D,1,FALSE),
VLOOKUP(
VLOOKUP($A162,'[3]OSMEC ID + EVENT'!$A:$M,11,FALSE),Events!$B:$D,3,FALSE),)</f>
        <v>E014</v>
      </c>
      <c r="R162" t="str">
        <f>IF(R$1= VLOOKUP(R$1,Events!$A:$D,1,FALSE),
VLOOKUP(
VLOOKUP($A162,'[3]OSMEC ID + EVENT'!$A:$M,12,FALSE),Events!$B:$D,3,FALSE),)</f>
        <v>E015</v>
      </c>
      <c r="S162" t="str">
        <f>IF(S$1= VLOOKUP(S$1,Events!$A:$D,1,FALSE),
VLOOKUP(
VLOOKUP($A162,'[3]OSMEC ID + EVENT'!$A:$M,13,FALSE),Events!$B:$D,3,FALSE),)</f>
        <v>E016</v>
      </c>
      <c r="T162" t="str">
        <f>IF(
ISNA(MATCH(T$1,Events!$A:$A,0)),
0,
VLOOKUP(
VLOOKUP(A162,'[4]OSMEC ID + EVENT'!$A:$I,2,FALSE),Events!$B:$D,3,FALSE))</f>
        <v>E017</v>
      </c>
      <c r="U162" t="str">
        <f>IF(
ISNA(MATCH(U$1,Events!$A:$A,0)),
0,
VLOOKUP(
VLOOKUP($A162,'[4]OSMEC ID + EVENT'!$A:$I,3,FALSE),Events!$B:$D,3,FALSE))</f>
        <v>E018</v>
      </c>
      <c r="V162" t="str">
        <f>IF(
ISNA(MATCH(V$1,Events!$A:$A,0)),
0,
VLOOKUP(
VLOOKUP($A162,'[4]OSMEC ID + EVENT'!$A:$I,4,FALSE),Events!$B:$D,3,FALSE))</f>
        <v>E019</v>
      </c>
      <c r="W162" t="str">
        <f>IF(
ISNA(MATCH(W$1,Events!$A:$A,0)),
0,
VLOOKUP(
VLOOKUP($A162,'[4]OSMEC ID + EVENT'!$A:$I,5,FALSE),Events!$B:$D,3,FALSE))</f>
        <v>E020</v>
      </c>
      <c r="X162" t="str">
        <f>IF(
ISNA(MATCH(X$1,Events!$A:$A,0)),
0,
VLOOKUP(
VLOOKUP($A162,'[4]OSMEC ID + EVENT'!$A:$I,6,FALSE),Events!$B:$D,3,FALSE))</f>
        <v>E021</v>
      </c>
      <c r="Y162" t="str">
        <f>IF(
ISNA(MATCH(Y$1,Events!$A:$A,0)),
0,
VLOOKUP(
VLOOKUP($A162,'[4]OSMEC ID + EVENT'!$A:$I,7,FALSE),Events!$B:$D,3,FALSE))</f>
        <v>E022</v>
      </c>
      <c r="Z162" t="str">
        <f>IF(
ISNA(MATCH(Z$1,Events!$A:$A,0)),
0,
VLOOKUP(
VLOOKUP($A162,'[4]OSMEC ID + EVENT'!$A:$I,8,FALSE),Events!$B:$D,3,FALSE))</f>
        <v>E023</v>
      </c>
      <c r="AA162" t="str">
        <f>IFERROR(
VLOOKUP(
VLOOKUP(A162,'[5]OSMEC ID + SUBJECT'!$A:$B,2,FALSE),Subjects!$B:$D,3,FALSE),"")</f>
        <v/>
      </c>
      <c r="AB162" t="str">
        <f>IFERROR(
VLOOKUP(
VLOOKUP(A162,'[6]OSMEC ID + SUBJECT'!$A:$B,2,FALSE),Subjects!B:D,3,FALSE),"")</f>
        <v/>
      </c>
      <c r="AC162" t="str">
        <f>IFERROR(
VLOOKUP(
VLOOKUP(A162,'[7]OSMEC-ID + SESSION'!$A:$B,2,FALSE),Subjects!$B:$D,3,FALSE),"")</f>
        <v/>
      </c>
      <c r="AD162" t="str">
        <f>IFERROR(
VLOOKUP(
VLOOKUP(A162,'[8]OSMEC ID + SESSION'!$A:$B,2,FALSE),Subjects!$B:$D,3,FALSE),"")</f>
        <v/>
      </c>
      <c r="AE162" s="12" t="str">
        <f>IFERROR(
VLOOKUP(
VLOOKUP(A162,'[9]OSMEC ID + SUBJECT'!$A:$B,2,FALSE),Subjects!$B:$D,3,FALSE),"")</f>
        <v/>
      </c>
      <c r="AF162" t="str">
        <f>IFERROR(
VLOOKUP(
VLOOKUP(A162,'[10]OSMEC ID + SESSION'!$A:$B,2,FALSE),Subjects!$B:$D,3),"")</f>
        <v/>
      </c>
    </row>
    <row r="163" spans="1:32" x14ac:dyDescent="0.75">
      <c r="A163" t="str">
        <f>Deligate_List!A163</f>
        <v>OSMEC-0112</v>
      </c>
      <c r="B163" t="str">
        <f>VLOOKUP(A163,Deligate_List!A:B,2,FALSE)</f>
        <v>AARTI AMIT BHARODIA</v>
      </c>
      <c r="C163" t="str">
        <f>IFERROR(
VLOOKUP(
VLOOKUP($A163,'[1]OSMEC ID + WORKSHOP'!$A:$B,2,FALSE),Workshop!A:C,3,FALSE),"")</f>
        <v>W005</v>
      </c>
      <c r="D163" t="str">
        <f>IF($D$1 =Events!$A$2,
VLOOKUP(
VLOOKUP($A163,'[2]OSMEC ID + EVENT'!$A:$E,2,FALSE),Events!$B:$D,3,FALSE))</f>
        <v>E001</v>
      </c>
      <c r="E163" t="str">
        <f>IF(E$1=Events!$A$3,
VLOOKUP(
VLOOKUP($A163,'[2]OSMEC ID + EVENT'!$A:$E,3,FALSE),Events!B:D,3,FALSE))</f>
        <v>E002</v>
      </c>
      <c r="F163" t="str">
        <f>IF($F$1=Events!$A$4,
VLOOKUP(
VLOOKUP($A165,'[2]OSMEC ID + EVENT'!$A:$E,4,FALSE),Events!B:D,3,FALSE),)</f>
        <v>E003</v>
      </c>
      <c r="G163" t="str">
        <f>IF($G$1=Events!$A$5,
VLOOKUP(
VLOOKUP($A165,'[2]OSMEC ID + EVENT'!$A:$E,5,FALSE),Events!$B:$D,3,FALSE),)</f>
        <v>E004</v>
      </c>
      <c r="H163" s="3" t="str">
        <f>IF($H$1= VLOOKUP($H$1,Events!$A:$D,1,FALSE),
VLOOKUP(
VLOOKUP(A163,'[3]OSMEC ID + EVENT'!$A:$M,2,FALSE),Events!B:D,3,FALSE),)</f>
        <v>E005</v>
      </c>
      <c r="I163" s="3" t="str">
        <f>IF(I$1= VLOOKUP(I$1,Events!$A:$D,1,FALSE),
VLOOKUP(
VLOOKUP($A163,'[3]OSMEC ID + EVENT'!$A:$M,3,FALSE),Events!$B:$D,3,FALSE),)</f>
        <v>E006</v>
      </c>
      <c r="J163" t="str">
        <f>IF(J$1= VLOOKUP(J$1,Events!$A:$D,1,FALSE),
VLOOKUP(
VLOOKUP($A163,'[3]OSMEC ID + EVENT'!$A:$M,4,FALSE),Events!$B:$D,3,FALSE),)</f>
        <v>E007</v>
      </c>
      <c r="K163" t="str">
        <f>IF(K$1= VLOOKUP(K$1,Events!$A:$D,1,FALSE),
VLOOKUP(
VLOOKUP($A163,'[3]OSMEC ID + EVENT'!$A:$M,5,FALSE),Events!$B:$D,3,FALSE),)</f>
        <v>E008</v>
      </c>
      <c r="L163" t="str">
        <f>IF(L$1= VLOOKUP(L$1,Events!$A:$D,1,FALSE),
VLOOKUP(
VLOOKUP($A163,'[3]OSMEC ID + EVENT'!$A:$M,6,FALSE),Events!$B:$D,3,FALSE),)</f>
        <v>E009</v>
      </c>
      <c r="M163" t="str">
        <f>IF(M$1= VLOOKUP(M$1,Events!$A:$D,1,FALSE),
VLOOKUP(
VLOOKUP($A163,'[3]OSMEC ID + EVENT'!$A:$M,7,FALSE),Events!$B:$D,3,FALSE),)</f>
        <v>E010</v>
      </c>
      <c r="N163" t="str">
        <f>IF(N$1= VLOOKUP(N$1,Events!$A:$D,1,FALSE),
VLOOKUP(
VLOOKUP($A163,'[3]OSMEC ID + EVENT'!$A:$M,8,FALSE),Events!$B:$D,3,FALSE),)</f>
        <v>E011</v>
      </c>
      <c r="O163" t="str">
        <f>IF(O$1= VLOOKUP(O$1,Events!$A:$D,1,FALSE),
VLOOKUP(
VLOOKUP($A163,'[3]OSMEC ID + EVENT'!$A:$M,9,FALSE),Events!$B:$D,3,FALSE),)</f>
        <v>E012</v>
      </c>
      <c r="P163" t="str">
        <f>IF(P$1= VLOOKUP(P$1,Events!$A:$D,1,FALSE),
VLOOKUP(
VLOOKUP($A163,'[3]OSMEC ID + EVENT'!$A:$M,10,FALSE),Events!$B:$D,3,FALSE),)</f>
        <v>E013</v>
      </c>
      <c r="Q163" t="str">
        <f>IF(Q$1= VLOOKUP(Q$1,Events!$A:$D,1,FALSE),
VLOOKUP(
VLOOKUP($A163,'[3]OSMEC ID + EVENT'!$A:$M,11,FALSE),Events!$B:$D,3,FALSE),)</f>
        <v>E014</v>
      </c>
      <c r="R163" t="str">
        <f>IF(R$1= VLOOKUP(R$1,Events!$A:$D,1,FALSE),
VLOOKUP(
VLOOKUP($A163,'[3]OSMEC ID + EVENT'!$A:$M,12,FALSE),Events!$B:$D,3,FALSE),)</f>
        <v>E015</v>
      </c>
      <c r="S163" t="str">
        <f>IF(S$1= VLOOKUP(S$1,Events!$A:$D,1,FALSE),
VLOOKUP(
VLOOKUP($A163,'[3]OSMEC ID + EVENT'!$A:$M,13,FALSE),Events!$B:$D,3,FALSE),)</f>
        <v>E016</v>
      </c>
      <c r="T163" t="str">
        <f>IF(
ISNA(MATCH(T$1,Events!$A:$A,0)),
0,
VLOOKUP(
VLOOKUP(A163,'[4]OSMEC ID + EVENT'!$A:$I,2,FALSE),Events!$B:$D,3,FALSE))</f>
        <v>E017</v>
      </c>
      <c r="U163" t="str">
        <f>IF(
ISNA(MATCH(U$1,Events!$A:$A,0)),
0,
VLOOKUP(
VLOOKUP($A163,'[4]OSMEC ID + EVENT'!$A:$I,3,FALSE),Events!$B:$D,3,FALSE))</f>
        <v>E018</v>
      </c>
      <c r="V163" t="str">
        <f>IF(
ISNA(MATCH(V$1,Events!$A:$A,0)),
0,
VLOOKUP(
VLOOKUP($A163,'[4]OSMEC ID + EVENT'!$A:$I,4,FALSE),Events!$B:$D,3,FALSE))</f>
        <v>E019</v>
      </c>
      <c r="W163" t="str">
        <f>IF(
ISNA(MATCH(W$1,Events!$A:$A,0)),
0,
VLOOKUP(
VLOOKUP($A163,'[4]OSMEC ID + EVENT'!$A:$I,5,FALSE),Events!$B:$D,3,FALSE))</f>
        <v>E020</v>
      </c>
      <c r="X163" t="str">
        <f>IF(
ISNA(MATCH(X$1,Events!$A:$A,0)),
0,
VLOOKUP(
VLOOKUP($A163,'[4]OSMEC ID + EVENT'!$A:$I,6,FALSE),Events!$B:$D,3,FALSE))</f>
        <v>E021</v>
      </c>
      <c r="Y163" t="str">
        <f>IF(
ISNA(MATCH(Y$1,Events!$A:$A,0)),
0,
VLOOKUP(
VLOOKUP($A163,'[4]OSMEC ID + EVENT'!$A:$I,7,FALSE),Events!$B:$D,3,FALSE))</f>
        <v>E022</v>
      </c>
      <c r="Z163" t="str">
        <f>IF(
ISNA(MATCH(Z$1,Events!$A:$A,0)),
0,
VLOOKUP(
VLOOKUP($A163,'[4]OSMEC ID + EVENT'!$A:$I,8,FALSE),Events!$B:$D,3,FALSE))</f>
        <v>E023</v>
      </c>
      <c r="AA163" t="str">
        <f>IFERROR(
VLOOKUP(
VLOOKUP(A163,'[5]OSMEC ID + SUBJECT'!$A:$B,2,FALSE),Subjects!$B:$D,3,FALSE),"")</f>
        <v/>
      </c>
      <c r="AB163" t="str">
        <f>IFERROR(
VLOOKUP(
VLOOKUP(A163,'[6]OSMEC ID + SUBJECT'!$A:$B,2,FALSE),Subjects!B:D,3,FALSE),"")</f>
        <v/>
      </c>
      <c r="AC163" t="str">
        <f>IFERROR(
VLOOKUP(
VLOOKUP(A163,'[7]OSMEC-ID + SESSION'!$A:$B,2,FALSE),Subjects!$B:$D,3,FALSE),"")</f>
        <v/>
      </c>
      <c r="AD163" t="str">
        <f>IFERROR(
VLOOKUP(
VLOOKUP(A163,'[8]OSMEC ID + SESSION'!$A:$B,2,FALSE),Subjects!$B:$D,3,FALSE),"")</f>
        <v/>
      </c>
      <c r="AE163" s="12" t="str">
        <f>IFERROR(
VLOOKUP(
VLOOKUP(A163,'[9]OSMEC ID + SUBJECT'!$A:$B,2,FALSE),Subjects!$B:$D,3,FALSE),"")</f>
        <v/>
      </c>
      <c r="AF163" t="str">
        <f>IFERROR(
VLOOKUP(
VLOOKUP(A163,'[10]OSMEC ID + SESSION'!$A:$B,2,FALSE),Subjects!$B:$D,3),"")</f>
        <v/>
      </c>
    </row>
    <row r="164" spans="1:32" x14ac:dyDescent="0.75">
      <c r="A164" t="str">
        <f>Deligate_List!A164</f>
        <v>OSMEC-0113</v>
      </c>
      <c r="B164" t="str">
        <f>VLOOKUP(A164,Deligate_List!A:B,2,FALSE)</f>
        <v>ANVITHA CHALAMALASETTY</v>
      </c>
      <c r="C164" t="str">
        <f>IFERROR(
VLOOKUP(
VLOOKUP($A164,'[1]OSMEC ID + WORKSHOP'!$A:$B,2,FALSE),Workshop!A:C,3,FALSE),"")</f>
        <v>W003</v>
      </c>
      <c r="D164" t="str">
        <f>IF($D$1 =Events!$A$2,
VLOOKUP(
VLOOKUP($A164,'[2]OSMEC ID + EVENT'!$A:$E,2,FALSE),Events!$B:$D,3,FALSE))</f>
        <v>E001</v>
      </c>
      <c r="E164" t="str">
        <f>IF(E$1=Events!$A$3,
VLOOKUP(
VLOOKUP($A164,'[2]OSMEC ID + EVENT'!$A:$E,3,FALSE),Events!B:D,3,FALSE))</f>
        <v>E002</v>
      </c>
      <c r="F164" t="str">
        <f>IF($F$1=Events!$A$4,
VLOOKUP(
VLOOKUP($A166,'[2]OSMEC ID + EVENT'!$A:$E,4,FALSE),Events!B:D,3,FALSE),)</f>
        <v>E003</v>
      </c>
      <c r="G164" t="str">
        <f>IF($G$1=Events!$A$5,
VLOOKUP(
VLOOKUP($A166,'[2]OSMEC ID + EVENT'!$A:$E,5,FALSE),Events!$B:$D,3,FALSE),)</f>
        <v>E004</v>
      </c>
      <c r="H164" s="3" t="str">
        <f>IF($H$1= VLOOKUP($H$1,Events!$A:$D,1,FALSE),
VLOOKUP(
VLOOKUP(A164,'[3]OSMEC ID + EVENT'!$A:$M,2,FALSE),Events!B:D,3,FALSE),)</f>
        <v>E005</v>
      </c>
      <c r="I164" s="3" t="str">
        <f>IF(I$1= VLOOKUP(I$1,Events!$A:$D,1,FALSE),
VLOOKUP(
VLOOKUP($A164,'[3]OSMEC ID + EVENT'!$A:$M,3,FALSE),Events!$B:$D,3,FALSE),)</f>
        <v>E006</v>
      </c>
      <c r="J164" t="str">
        <f>IF(J$1= VLOOKUP(J$1,Events!$A:$D,1,FALSE),
VLOOKUP(
VLOOKUP($A164,'[3]OSMEC ID + EVENT'!$A:$M,4,FALSE),Events!$B:$D,3,FALSE),)</f>
        <v>E007</v>
      </c>
      <c r="K164" t="str">
        <f>IF(K$1= VLOOKUP(K$1,Events!$A:$D,1,FALSE),
VLOOKUP(
VLOOKUP($A164,'[3]OSMEC ID + EVENT'!$A:$M,5,FALSE),Events!$B:$D,3,FALSE),)</f>
        <v>E008</v>
      </c>
      <c r="L164" t="str">
        <f>IF(L$1= VLOOKUP(L$1,Events!$A:$D,1,FALSE),
VLOOKUP(
VLOOKUP($A164,'[3]OSMEC ID + EVENT'!$A:$M,6,FALSE),Events!$B:$D,3,FALSE),)</f>
        <v>E009</v>
      </c>
      <c r="M164" t="str">
        <f>IF(M$1= VLOOKUP(M$1,Events!$A:$D,1,FALSE),
VLOOKUP(
VLOOKUP($A164,'[3]OSMEC ID + EVENT'!$A:$M,7,FALSE),Events!$B:$D,3,FALSE),)</f>
        <v>E010</v>
      </c>
      <c r="N164" t="str">
        <f>IF(N$1= VLOOKUP(N$1,Events!$A:$D,1,FALSE),
VLOOKUP(
VLOOKUP($A164,'[3]OSMEC ID + EVENT'!$A:$M,8,FALSE),Events!$B:$D,3,FALSE),)</f>
        <v>E011</v>
      </c>
      <c r="O164" t="str">
        <f>IF(O$1= VLOOKUP(O$1,Events!$A:$D,1,FALSE),
VLOOKUP(
VLOOKUP($A164,'[3]OSMEC ID + EVENT'!$A:$M,9,FALSE),Events!$B:$D,3,FALSE),)</f>
        <v>E012</v>
      </c>
      <c r="P164" t="str">
        <f>IF(P$1= VLOOKUP(P$1,Events!$A:$D,1,FALSE),
VLOOKUP(
VLOOKUP($A164,'[3]OSMEC ID + EVENT'!$A:$M,10,FALSE),Events!$B:$D,3,FALSE),)</f>
        <v>E013</v>
      </c>
      <c r="Q164" t="str">
        <f>IF(Q$1= VLOOKUP(Q$1,Events!$A:$D,1,FALSE),
VLOOKUP(
VLOOKUP($A164,'[3]OSMEC ID + EVENT'!$A:$M,11,FALSE),Events!$B:$D,3,FALSE),)</f>
        <v>E014</v>
      </c>
      <c r="R164" t="str">
        <f>IF(R$1= VLOOKUP(R$1,Events!$A:$D,1,FALSE),
VLOOKUP(
VLOOKUP($A164,'[3]OSMEC ID + EVENT'!$A:$M,12,FALSE),Events!$B:$D,3,FALSE),)</f>
        <v>E015</v>
      </c>
      <c r="S164" t="str">
        <f>IF(S$1= VLOOKUP(S$1,Events!$A:$D,1,FALSE),
VLOOKUP(
VLOOKUP($A164,'[3]OSMEC ID + EVENT'!$A:$M,13,FALSE),Events!$B:$D,3,FALSE),)</f>
        <v>E016</v>
      </c>
      <c r="T164" t="str">
        <f>IF(
ISNA(MATCH(T$1,Events!$A:$A,0)),
0,
VLOOKUP(
VLOOKUP(A164,'[4]OSMEC ID + EVENT'!$A:$I,2,FALSE),Events!$B:$D,3,FALSE))</f>
        <v>E017</v>
      </c>
      <c r="U164" t="str">
        <f>IF(
ISNA(MATCH(U$1,Events!$A:$A,0)),
0,
VLOOKUP(
VLOOKUP($A164,'[4]OSMEC ID + EVENT'!$A:$I,3,FALSE),Events!$B:$D,3,FALSE))</f>
        <v>E018</v>
      </c>
      <c r="V164" t="str">
        <f>IF(
ISNA(MATCH(V$1,Events!$A:$A,0)),
0,
VLOOKUP(
VLOOKUP($A164,'[4]OSMEC ID + EVENT'!$A:$I,4,FALSE),Events!$B:$D,3,FALSE))</f>
        <v>E019</v>
      </c>
      <c r="W164" t="str">
        <f>IF(
ISNA(MATCH(W$1,Events!$A:$A,0)),
0,
VLOOKUP(
VLOOKUP($A164,'[4]OSMEC ID + EVENT'!$A:$I,5,FALSE),Events!$B:$D,3,FALSE))</f>
        <v>E020</v>
      </c>
      <c r="X164" t="str">
        <f>IF(
ISNA(MATCH(X$1,Events!$A:$A,0)),
0,
VLOOKUP(
VLOOKUP($A164,'[4]OSMEC ID + EVENT'!$A:$I,6,FALSE),Events!$B:$D,3,FALSE))</f>
        <v>E021</v>
      </c>
      <c r="Y164" t="str">
        <f>IF(
ISNA(MATCH(Y$1,Events!$A:$A,0)),
0,
VLOOKUP(
VLOOKUP($A164,'[4]OSMEC ID + EVENT'!$A:$I,7,FALSE),Events!$B:$D,3,FALSE))</f>
        <v>E022</v>
      </c>
      <c r="Z164" t="str">
        <f>IF(
ISNA(MATCH(Z$1,Events!$A:$A,0)),
0,
VLOOKUP(
VLOOKUP($A164,'[4]OSMEC ID + EVENT'!$A:$I,8,FALSE),Events!$B:$D,3,FALSE))</f>
        <v>E023</v>
      </c>
      <c r="AA164" t="str">
        <f>IFERROR(
VLOOKUP(
VLOOKUP(A164,'[5]OSMEC ID + SUBJECT'!$A:$B,2,FALSE),Subjects!$B:$D,3,FALSE),"")</f>
        <v/>
      </c>
      <c r="AB164" t="str">
        <f>IFERROR(
VLOOKUP(
VLOOKUP(A164,'[6]OSMEC ID + SUBJECT'!$A:$B,2,FALSE),Subjects!B:D,3,FALSE),"")</f>
        <v/>
      </c>
      <c r="AC164" t="str">
        <f>IFERROR(
VLOOKUP(
VLOOKUP(A164,'[7]OSMEC-ID + SESSION'!$A:$B,2,FALSE),Subjects!$B:$D,3,FALSE),"")</f>
        <v/>
      </c>
      <c r="AD164" t="str">
        <f>IFERROR(
VLOOKUP(
VLOOKUP(A164,'[8]OSMEC ID + SESSION'!$A:$B,2,FALSE),Subjects!$B:$D,3,FALSE),"")</f>
        <v/>
      </c>
      <c r="AE164" s="12" t="str">
        <f>IFERROR(
VLOOKUP(
VLOOKUP(A164,'[9]OSMEC ID + SUBJECT'!$A:$B,2,FALSE),Subjects!$B:$D,3,FALSE),"")</f>
        <v/>
      </c>
      <c r="AF164" t="str">
        <f>IFERROR(
VLOOKUP(
VLOOKUP(A164,'[10]OSMEC ID + SESSION'!$A:$B,2,FALSE),Subjects!$B:$D,3),"")</f>
        <v/>
      </c>
    </row>
    <row r="165" spans="1:32" x14ac:dyDescent="0.75">
      <c r="A165" t="str">
        <f>Deligate_List!A165</f>
        <v>OSMEC-0282</v>
      </c>
      <c r="B165" t="str">
        <f>VLOOKUP(A165,Deligate_List!A:B,2,FALSE)</f>
        <v>SHARIQUA AMENA</v>
      </c>
      <c r="C165" t="str">
        <f>IFERROR(
VLOOKUP(
VLOOKUP($A165,'[1]OSMEC ID + WORKSHOP'!$A:$B,2,FALSE),Workshop!A:C,3,FALSE),"")</f>
        <v>W001</v>
      </c>
      <c r="D165" t="str">
        <f>IF($D$1 =Events!$A$2,
VLOOKUP(
VLOOKUP($A165,'[2]OSMEC ID + EVENT'!$A:$E,2,FALSE),Events!$B:$D,3,FALSE))</f>
        <v>E001</v>
      </c>
      <c r="E165" t="str">
        <f>IF(E$1=Events!$A$3,
VLOOKUP(
VLOOKUP($A165,'[2]OSMEC ID + EVENT'!$A:$E,3,FALSE),Events!B:D,3,FALSE))</f>
        <v>E002</v>
      </c>
      <c r="F165" t="str">
        <f>IF($F$1=Events!$A$4,
VLOOKUP(
VLOOKUP($A167,'[2]OSMEC ID + EVENT'!$A:$E,4,FALSE),Events!B:D,3,FALSE),)</f>
        <v>E003</v>
      </c>
      <c r="G165" t="str">
        <f>IF($G$1=Events!$A$5,
VLOOKUP(
VLOOKUP($A167,'[2]OSMEC ID + EVENT'!$A:$E,5,FALSE),Events!$B:$D,3,FALSE),)</f>
        <v>E004</v>
      </c>
      <c r="H165" s="3" t="str">
        <f>IF($H$1= VLOOKUP($H$1,Events!$A:$D,1,FALSE),
VLOOKUP(
VLOOKUP(A165,'[3]OSMEC ID + EVENT'!$A:$M,2,FALSE),Events!B:D,3,FALSE),)</f>
        <v>E005</v>
      </c>
      <c r="I165" s="3" t="str">
        <f>IF(I$1= VLOOKUP(I$1,Events!$A:$D,1,FALSE),
VLOOKUP(
VLOOKUP($A165,'[3]OSMEC ID + EVENT'!$A:$M,3,FALSE),Events!$B:$D,3,FALSE),)</f>
        <v>E006</v>
      </c>
      <c r="J165" t="str">
        <f>IF(J$1= VLOOKUP(J$1,Events!$A:$D,1,FALSE),
VLOOKUP(
VLOOKUP($A165,'[3]OSMEC ID + EVENT'!$A:$M,4,FALSE),Events!$B:$D,3,FALSE),)</f>
        <v>E007</v>
      </c>
      <c r="K165" t="str">
        <f>IF(K$1= VLOOKUP(K$1,Events!$A:$D,1,FALSE),
VLOOKUP(
VLOOKUP($A165,'[3]OSMEC ID + EVENT'!$A:$M,5,FALSE),Events!$B:$D,3,FALSE),)</f>
        <v>E008</v>
      </c>
      <c r="L165" t="str">
        <f>IF(L$1= VLOOKUP(L$1,Events!$A:$D,1,FALSE),
VLOOKUP(
VLOOKUP($A165,'[3]OSMEC ID + EVENT'!$A:$M,6,FALSE),Events!$B:$D,3,FALSE),)</f>
        <v>E009</v>
      </c>
      <c r="M165" t="str">
        <f>IF(M$1= VLOOKUP(M$1,Events!$A:$D,1,FALSE),
VLOOKUP(
VLOOKUP($A165,'[3]OSMEC ID + EVENT'!$A:$M,7,FALSE),Events!$B:$D,3,FALSE),)</f>
        <v>E010</v>
      </c>
      <c r="N165" t="str">
        <f>IF(N$1= VLOOKUP(N$1,Events!$A:$D,1,FALSE),
VLOOKUP(
VLOOKUP($A165,'[3]OSMEC ID + EVENT'!$A:$M,8,FALSE),Events!$B:$D,3,FALSE),)</f>
        <v>E011</v>
      </c>
      <c r="O165" t="str">
        <f>IF(O$1= VLOOKUP(O$1,Events!$A:$D,1,FALSE),
VLOOKUP(
VLOOKUP($A165,'[3]OSMEC ID + EVENT'!$A:$M,9,FALSE),Events!$B:$D,3,FALSE),)</f>
        <v>E012</v>
      </c>
      <c r="P165" t="str">
        <f>IF(P$1= VLOOKUP(P$1,Events!$A:$D,1,FALSE),
VLOOKUP(
VLOOKUP($A165,'[3]OSMEC ID + EVENT'!$A:$M,10,FALSE),Events!$B:$D,3,FALSE),)</f>
        <v>E013</v>
      </c>
      <c r="Q165" t="str">
        <f>IF(Q$1= VLOOKUP(Q$1,Events!$A:$D,1,FALSE),
VLOOKUP(
VLOOKUP($A165,'[3]OSMEC ID + EVENT'!$A:$M,11,FALSE),Events!$B:$D,3,FALSE),)</f>
        <v>E014</v>
      </c>
      <c r="R165" t="str">
        <f>IF(R$1= VLOOKUP(R$1,Events!$A:$D,1,FALSE),
VLOOKUP(
VLOOKUP($A165,'[3]OSMEC ID + EVENT'!$A:$M,12,FALSE),Events!$B:$D,3,FALSE),)</f>
        <v>E015</v>
      </c>
      <c r="S165" t="str">
        <f>IF(S$1= VLOOKUP(S$1,Events!$A:$D,1,FALSE),
VLOOKUP(
VLOOKUP($A165,'[3]OSMEC ID + EVENT'!$A:$M,13,FALSE),Events!$B:$D,3,FALSE),)</f>
        <v>E016</v>
      </c>
      <c r="T165" t="str">
        <f>IF(
ISNA(MATCH(T$1,Events!$A:$A,0)),
0,
VLOOKUP(
VLOOKUP(A165,'[4]OSMEC ID + EVENT'!$A:$I,2,FALSE),Events!$B:$D,3,FALSE))</f>
        <v>E017</v>
      </c>
      <c r="U165" t="str">
        <f>IF(
ISNA(MATCH(U$1,Events!$A:$A,0)),
0,
VLOOKUP(
VLOOKUP($A165,'[4]OSMEC ID + EVENT'!$A:$I,3,FALSE),Events!$B:$D,3,FALSE))</f>
        <v>E018</v>
      </c>
      <c r="V165" t="str">
        <f>IF(
ISNA(MATCH(V$1,Events!$A:$A,0)),
0,
VLOOKUP(
VLOOKUP($A165,'[4]OSMEC ID + EVENT'!$A:$I,4,FALSE),Events!$B:$D,3,FALSE))</f>
        <v>E019</v>
      </c>
      <c r="W165" t="str">
        <f>IF(
ISNA(MATCH(W$1,Events!$A:$A,0)),
0,
VLOOKUP(
VLOOKUP($A165,'[4]OSMEC ID + EVENT'!$A:$I,5,FALSE),Events!$B:$D,3,FALSE))</f>
        <v>E020</v>
      </c>
      <c r="X165" t="str">
        <f>IF(
ISNA(MATCH(X$1,Events!$A:$A,0)),
0,
VLOOKUP(
VLOOKUP($A165,'[4]OSMEC ID + EVENT'!$A:$I,6,FALSE),Events!$B:$D,3,FALSE))</f>
        <v>E021</v>
      </c>
      <c r="Y165" t="str">
        <f>IF(
ISNA(MATCH(Y$1,Events!$A:$A,0)),
0,
VLOOKUP(
VLOOKUP($A165,'[4]OSMEC ID + EVENT'!$A:$I,7,FALSE),Events!$B:$D,3,FALSE))</f>
        <v>E022</v>
      </c>
      <c r="Z165" t="str">
        <f>IF(
ISNA(MATCH(Z$1,Events!$A:$A,0)),
0,
VLOOKUP(
VLOOKUP($A165,'[4]OSMEC ID + EVENT'!$A:$I,8,FALSE),Events!$B:$D,3,FALSE))</f>
        <v>E023</v>
      </c>
      <c r="AA165" t="str">
        <f>IFERROR(
VLOOKUP(
VLOOKUP(A165,'[5]OSMEC ID + SUBJECT'!$A:$B,2,FALSE),Subjects!$B:$D,3,FALSE),"")</f>
        <v/>
      </c>
      <c r="AB165" t="str">
        <f>IFERROR(
VLOOKUP(
VLOOKUP(A165,'[6]OSMEC ID + SUBJECT'!$A:$B,2,FALSE),Subjects!B:D,3,FALSE),"")</f>
        <v/>
      </c>
      <c r="AC165" t="str">
        <f>IFERROR(
VLOOKUP(
VLOOKUP(A165,'[7]OSMEC-ID + SESSION'!$A:$B,2,FALSE),Subjects!$B:$D,3,FALSE),"")</f>
        <v/>
      </c>
      <c r="AD165" t="str">
        <f>IFERROR(
VLOOKUP(
VLOOKUP(A165,'[8]OSMEC ID + SESSION'!$A:$B,2,FALSE),Subjects!$B:$D,3,FALSE),"")</f>
        <v/>
      </c>
      <c r="AE165" s="12" t="str">
        <f>IFERROR(
VLOOKUP(
VLOOKUP(A165,'[9]OSMEC ID + SUBJECT'!$A:$B,2,FALSE),Subjects!$B:$D,3,FALSE),"")</f>
        <v/>
      </c>
      <c r="AF165" t="str">
        <f>IFERROR(
VLOOKUP(
VLOOKUP(A165,'[10]OSMEC ID + SESSION'!$A:$B,2,FALSE),Subjects!$B:$D,3),"")</f>
        <v/>
      </c>
    </row>
    <row r="166" spans="1:32" x14ac:dyDescent="0.75">
      <c r="A166" t="str">
        <f>Deligate_List!A166</f>
        <v>OSMEC-0109</v>
      </c>
      <c r="B166" t="str">
        <f>VLOOKUP(A166,Deligate_List!A:B,2,FALSE)</f>
        <v>KOMPERLA VENKATA RAMA SAI UPENDRA</v>
      </c>
      <c r="C166" t="str">
        <f>IFERROR(
VLOOKUP(
VLOOKUP($A166,'[1]OSMEC ID + WORKSHOP'!$A:$B,2,FALSE),Workshop!A:C,3,FALSE),"")</f>
        <v/>
      </c>
      <c r="D166" t="str">
        <f>IF($D$1 =Events!$A$2,
VLOOKUP(
VLOOKUP($A166,'[2]OSMEC ID + EVENT'!$A:$E,2,FALSE),Events!$B:$D,3,FALSE))</f>
        <v>E001</v>
      </c>
      <c r="E166" t="str">
        <f>IF(E$1=Events!$A$3,
VLOOKUP(
VLOOKUP($A166,'[2]OSMEC ID + EVENT'!$A:$E,3,FALSE),Events!B:D,3,FALSE))</f>
        <v>E002</v>
      </c>
      <c r="F166" t="str">
        <f>IF($F$1=Events!$A$4,
VLOOKUP(
VLOOKUP($A168,'[2]OSMEC ID + EVENT'!$A:$E,4,FALSE),Events!B:D,3,FALSE),)</f>
        <v>E003</v>
      </c>
      <c r="G166" t="str">
        <f>IF($G$1=Events!$A$5,
VLOOKUP(
VLOOKUP($A168,'[2]OSMEC ID + EVENT'!$A:$E,5,FALSE),Events!$B:$D,3,FALSE),)</f>
        <v>E004</v>
      </c>
      <c r="H166" s="3" t="str">
        <f>IF($H$1= VLOOKUP($H$1,Events!$A:$D,1,FALSE),
VLOOKUP(
VLOOKUP(A166,'[3]OSMEC ID + EVENT'!$A:$M,2,FALSE),Events!B:D,3,FALSE),)</f>
        <v>E005</v>
      </c>
      <c r="I166" s="3" t="str">
        <f>IF(I$1= VLOOKUP(I$1,Events!$A:$D,1,FALSE),
VLOOKUP(
VLOOKUP($A166,'[3]OSMEC ID + EVENT'!$A:$M,3,FALSE),Events!$B:$D,3,FALSE),)</f>
        <v>E006</v>
      </c>
      <c r="J166" t="str">
        <f>IF(J$1= VLOOKUP(J$1,Events!$A:$D,1,FALSE),
VLOOKUP(
VLOOKUP($A166,'[3]OSMEC ID + EVENT'!$A:$M,4,FALSE),Events!$B:$D,3,FALSE),)</f>
        <v>E007</v>
      </c>
      <c r="K166" t="str">
        <f>IF(K$1= VLOOKUP(K$1,Events!$A:$D,1,FALSE),
VLOOKUP(
VLOOKUP($A166,'[3]OSMEC ID + EVENT'!$A:$M,5,FALSE),Events!$B:$D,3,FALSE),)</f>
        <v>E008</v>
      </c>
      <c r="L166" t="str">
        <f>IF(L$1= VLOOKUP(L$1,Events!$A:$D,1,FALSE),
VLOOKUP(
VLOOKUP($A166,'[3]OSMEC ID + EVENT'!$A:$M,6,FALSE),Events!$B:$D,3,FALSE),)</f>
        <v>E009</v>
      </c>
      <c r="M166" t="str">
        <f>IF(M$1= VLOOKUP(M$1,Events!$A:$D,1,FALSE),
VLOOKUP(
VLOOKUP($A166,'[3]OSMEC ID + EVENT'!$A:$M,7,FALSE),Events!$B:$D,3,FALSE),)</f>
        <v>E010</v>
      </c>
      <c r="N166" t="str">
        <f>IF(N$1= VLOOKUP(N$1,Events!$A:$D,1,FALSE),
VLOOKUP(
VLOOKUP($A166,'[3]OSMEC ID + EVENT'!$A:$M,8,FALSE),Events!$B:$D,3,FALSE),)</f>
        <v>E011</v>
      </c>
      <c r="O166" t="str">
        <f>IF(O$1= VLOOKUP(O$1,Events!$A:$D,1,FALSE),
VLOOKUP(
VLOOKUP($A166,'[3]OSMEC ID + EVENT'!$A:$M,9,FALSE),Events!$B:$D,3,FALSE),)</f>
        <v>E012</v>
      </c>
      <c r="P166" t="str">
        <f>IF(P$1= VLOOKUP(P$1,Events!$A:$D,1,FALSE),
VLOOKUP(
VLOOKUP($A166,'[3]OSMEC ID + EVENT'!$A:$M,10,FALSE),Events!$B:$D,3,FALSE),)</f>
        <v>E013</v>
      </c>
      <c r="Q166" t="str">
        <f>IF(Q$1= VLOOKUP(Q$1,Events!$A:$D,1,FALSE),
VLOOKUP(
VLOOKUP($A166,'[3]OSMEC ID + EVENT'!$A:$M,11,FALSE),Events!$B:$D,3,FALSE),)</f>
        <v>E014</v>
      </c>
      <c r="R166" t="str">
        <f>IF(R$1= VLOOKUP(R$1,Events!$A:$D,1,FALSE),
VLOOKUP(
VLOOKUP($A166,'[3]OSMEC ID + EVENT'!$A:$M,12,FALSE),Events!$B:$D,3,FALSE),)</f>
        <v>E015</v>
      </c>
      <c r="S166" t="str">
        <f>IF(S$1= VLOOKUP(S$1,Events!$A:$D,1,FALSE),
VLOOKUP(
VLOOKUP($A166,'[3]OSMEC ID + EVENT'!$A:$M,13,FALSE),Events!$B:$D,3,FALSE),)</f>
        <v>E016</v>
      </c>
      <c r="T166" t="str">
        <f>IF(
ISNA(MATCH(T$1,Events!$A:$A,0)),
0,
VLOOKUP(
VLOOKUP(A166,'[4]OSMEC ID + EVENT'!$A:$I,2,FALSE),Events!$B:$D,3,FALSE))</f>
        <v>E017</v>
      </c>
      <c r="U166" t="str">
        <f>IF(
ISNA(MATCH(U$1,Events!$A:$A,0)),
0,
VLOOKUP(
VLOOKUP($A166,'[4]OSMEC ID + EVENT'!$A:$I,3,FALSE),Events!$B:$D,3,FALSE))</f>
        <v>E018</v>
      </c>
      <c r="V166" t="str">
        <f>IF(
ISNA(MATCH(V$1,Events!$A:$A,0)),
0,
VLOOKUP(
VLOOKUP($A166,'[4]OSMEC ID + EVENT'!$A:$I,4,FALSE),Events!$B:$D,3,FALSE))</f>
        <v>E019</v>
      </c>
      <c r="W166" t="str">
        <f>IF(
ISNA(MATCH(W$1,Events!$A:$A,0)),
0,
VLOOKUP(
VLOOKUP($A166,'[4]OSMEC ID + EVENT'!$A:$I,5,FALSE),Events!$B:$D,3,FALSE))</f>
        <v>E020</v>
      </c>
      <c r="X166" t="str">
        <f>IF(
ISNA(MATCH(X$1,Events!$A:$A,0)),
0,
VLOOKUP(
VLOOKUP($A166,'[4]OSMEC ID + EVENT'!$A:$I,6,FALSE),Events!$B:$D,3,FALSE))</f>
        <v>E021</v>
      </c>
      <c r="Y166" t="str">
        <f>IF(
ISNA(MATCH(Y$1,Events!$A:$A,0)),
0,
VLOOKUP(
VLOOKUP($A166,'[4]OSMEC ID + EVENT'!$A:$I,7,FALSE),Events!$B:$D,3,FALSE))</f>
        <v>E022</v>
      </c>
      <c r="Z166" t="str">
        <f>IF(
ISNA(MATCH(Z$1,Events!$A:$A,0)),
0,
VLOOKUP(
VLOOKUP($A166,'[4]OSMEC ID + EVENT'!$A:$I,8,FALSE),Events!$B:$D,3,FALSE))</f>
        <v>E023</v>
      </c>
      <c r="AA166" t="str">
        <f>IFERROR(
VLOOKUP(
VLOOKUP(A166,'[5]OSMEC ID + SUBJECT'!$A:$B,2,FALSE),Subjects!$B:$D,3,FALSE),"")</f>
        <v/>
      </c>
      <c r="AB166" t="str">
        <f>IFERROR(
VLOOKUP(
VLOOKUP(A166,'[6]OSMEC ID + SUBJECT'!$A:$B,2,FALSE),Subjects!B:D,3,FALSE),"")</f>
        <v>S007</v>
      </c>
      <c r="AC166" t="str">
        <f>IFERROR(
VLOOKUP(
VLOOKUP(A166,'[7]OSMEC-ID + SESSION'!$A:$B,2,FALSE),Subjects!$B:$D,3,FALSE),"")</f>
        <v/>
      </c>
      <c r="AD166" t="str">
        <f>IFERROR(
VLOOKUP(
VLOOKUP(A166,'[8]OSMEC ID + SESSION'!$A:$B,2,FALSE),Subjects!$B:$D,3,FALSE),"")</f>
        <v/>
      </c>
      <c r="AE166" s="12" t="str">
        <f>IFERROR(
VLOOKUP(
VLOOKUP(A166,'[9]OSMEC ID + SUBJECT'!$A:$B,2,FALSE),Subjects!$B:$D,3,FALSE),"")</f>
        <v/>
      </c>
      <c r="AF166" t="str">
        <f>IFERROR(
VLOOKUP(
VLOOKUP(A166,'[10]OSMEC ID + SESSION'!$A:$B,2,FALSE),Subjects!$B:$D,3),"")</f>
        <v/>
      </c>
    </row>
    <row r="167" spans="1:32" x14ac:dyDescent="0.75">
      <c r="A167" t="str">
        <f>Deligate_List!A167</f>
        <v>OSMEC-0120</v>
      </c>
      <c r="B167" t="str">
        <f>VLOOKUP(A167,Deligate_List!A:B,2,FALSE)</f>
        <v>Mohammed Abdul Aziz</v>
      </c>
      <c r="C167" t="str">
        <f>IFERROR(
VLOOKUP(
VLOOKUP($A167,'[1]OSMEC ID + WORKSHOP'!$A:$B,2,FALSE),Workshop!A:C,3,FALSE),"")</f>
        <v/>
      </c>
      <c r="D167" t="str">
        <f>IF($D$1 =Events!$A$2,
VLOOKUP(
VLOOKUP($A167,'[2]OSMEC ID + EVENT'!$A:$E,2,FALSE),Events!$B:$D,3,FALSE))</f>
        <v>E001</v>
      </c>
      <c r="E167" t="str">
        <f>IF(E$1=Events!$A$3,
VLOOKUP(
VLOOKUP($A167,'[2]OSMEC ID + EVENT'!$A:$E,3,FALSE),Events!B:D,3,FALSE))</f>
        <v>E002</v>
      </c>
      <c r="F167" t="str">
        <f>IF($F$1=Events!$A$4,
VLOOKUP(
VLOOKUP($A169,'[2]OSMEC ID + EVENT'!$A:$E,4,FALSE),Events!B:D,3,FALSE),)</f>
        <v>E003</v>
      </c>
      <c r="G167" t="str">
        <f>IF($G$1=Events!$A$5,
VLOOKUP(
VLOOKUP($A169,'[2]OSMEC ID + EVENT'!$A:$E,5,FALSE),Events!$B:$D,3,FALSE),)</f>
        <v>E004</v>
      </c>
      <c r="H167" s="3" t="str">
        <f>IF($H$1= VLOOKUP($H$1,Events!$A:$D,1,FALSE),
VLOOKUP(
VLOOKUP(A167,'[3]OSMEC ID + EVENT'!$A:$M,2,FALSE),Events!B:D,3,FALSE),)</f>
        <v>E005</v>
      </c>
      <c r="I167" s="3" t="str">
        <f>IF(I$1= VLOOKUP(I$1,Events!$A:$D,1,FALSE),
VLOOKUP(
VLOOKUP($A167,'[3]OSMEC ID + EVENT'!$A:$M,3,FALSE),Events!$B:$D,3,FALSE),)</f>
        <v>E006</v>
      </c>
      <c r="J167" t="str">
        <f>IF(J$1= VLOOKUP(J$1,Events!$A:$D,1,FALSE),
VLOOKUP(
VLOOKUP($A167,'[3]OSMEC ID + EVENT'!$A:$M,4,FALSE),Events!$B:$D,3,FALSE),)</f>
        <v>E007</v>
      </c>
      <c r="K167" t="str">
        <f>IF(K$1= VLOOKUP(K$1,Events!$A:$D,1,FALSE),
VLOOKUP(
VLOOKUP($A167,'[3]OSMEC ID + EVENT'!$A:$M,5,FALSE),Events!$B:$D,3,FALSE),)</f>
        <v>E008</v>
      </c>
      <c r="L167" t="str">
        <f>IF(L$1= VLOOKUP(L$1,Events!$A:$D,1,FALSE),
VLOOKUP(
VLOOKUP($A167,'[3]OSMEC ID + EVENT'!$A:$M,6,FALSE),Events!$B:$D,3,FALSE),)</f>
        <v>E009</v>
      </c>
      <c r="M167" t="str">
        <f>IF(M$1= VLOOKUP(M$1,Events!$A:$D,1,FALSE),
VLOOKUP(
VLOOKUP($A167,'[3]OSMEC ID + EVENT'!$A:$M,7,FALSE),Events!$B:$D,3,FALSE),)</f>
        <v>E010</v>
      </c>
      <c r="N167" t="str">
        <f>IF(N$1= VLOOKUP(N$1,Events!$A:$D,1,FALSE),
VLOOKUP(
VLOOKUP($A167,'[3]OSMEC ID + EVENT'!$A:$M,8,FALSE),Events!$B:$D,3,FALSE),)</f>
        <v>E011</v>
      </c>
      <c r="O167" t="str">
        <f>IF(O$1= VLOOKUP(O$1,Events!$A:$D,1,FALSE),
VLOOKUP(
VLOOKUP($A167,'[3]OSMEC ID + EVENT'!$A:$M,9,FALSE),Events!$B:$D,3,FALSE),)</f>
        <v>E012</v>
      </c>
      <c r="P167" t="str">
        <f>IF(P$1= VLOOKUP(P$1,Events!$A:$D,1,FALSE),
VLOOKUP(
VLOOKUP($A167,'[3]OSMEC ID + EVENT'!$A:$M,10,FALSE),Events!$B:$D,3,FALSE),)</f>
        <v>E013</v>
      </c>
      <c r="Q167" t="str">
        <f>IF(Q$1= VLOOKUP(Q$1,Events!$A:$D,1,FALSE),
VLOOKUP(
VLOOKUP($A167,'[3]OSMEC ID + EVENT'!$A:$M,11,FALSE),Events!$B:$D,3,FALSE),)</f>
        <v>E014</v>
      </c>
      <c r="R167" t="str">
        <f>IF(R$1= VLOOKUP(R$1,Events!$A:$D,1,FALSE),
VLOOKUP(
VLOOKUP($A167,'[3]OSMEC ID + EVENT'!$A:$M,12,FALSE),Events!$B:$D,3,FALSE),)</f>
        <v>E015</v>
      </c>
      <c r="S167" t="str">
        <f>IF(S$1= VLOOKUP(S$1,Events!$A:$D,1,FALSE),
VLOOKUP(
VLOOKUP($A167,'[3]OSMEC ID + EVENT'!$A:$M,13,FALSE),Events!$B:$D,3,FALSE),)</f>
        <v>E016</v>
      </c>
      <c r="T167" t="str">
        <f>IF(
ISNA(MATCH(T$1,Events!$A:$A,0)),
0,
VLOOKUP(
VLOOKUP(A167,'[4]OSMEC ID + EVENT'!$A:$I,2,FALSE),Events!$B:$D,3,FALSE))</f>
        <v>E017</v>
      </c>
      <c r="U167" t="str">
        <f>IF(
ISNA(MATCH(U$1,Events!$A:$A,0)),
0,
VLOOKUP(
VLOOKUP($A167,'[4]OSMEC ID + EVENT'!$A:$I,3,FALSE),Events!$B:$D,3,FALSE))</f>
        <v>E018</v>
      </c>
      <c r="V167" t="str">
        <f>IF(
ISNA(MATCH(V$1,Events!$A:$A,0)),
0,
VLOOKUP(
VLOOKUP($A167,'[4]OSMEC ID + EVENT'!$A:$I,4,FALSE),Events!$B:$D,3,FALSE))</f>
        <v>E019</v>
      </c>
      <c r="W167" t="str">
        <f>IF(
ISNA(MATCH(W$1,Events!$A:$A,0)),
0,
VLOOKUP(
VLOOKUP($A167,'[4]OSMEC ID + EVENT'!$A:$I,5,FALSE),Events!$B:$D,3,FALSE))</f>
        <v>E020</v>
      </c>
      <c r="X167" t="str">
        <f>IF(
ISNA(MATCH(X$1,Events!$A:$A,0)),
0,
VLOOKUP(
VLOOKUP($A167,'[4]OSMEC ID + EVENT'!$A:$I,6,FALSE),Events!$B:$D,3,FALSE))</f>
        <v>E021</v>
      </c>
      <c r="Y167" t="str">
        <f>IF(
ISNA(MATCH(Y$1,Events!$A:$A,0)),
0,
VLOOKUP(
VLOOKUP($A167,'[4]OSMEC ID + EVENT'!$A:$I,7,FALSE),Events!$B:$D,3,FALSE))</f>
        <v>E022</v>
      </c>
      <c r="Z167" t="str">
        <f>IF(
ISNA(MATCH(Z$1,Events!$A:$A,0)),
0,
VLOOKUP(
VLOOKUP($A167,'[4]OSMEC ID + EVENT'!$A:$I,8,FALSE),Events!$B:$D,3,FALSE))</f>
        <v>E023</v>
      </c>
      <c r="AA167" t="str">
        <f>IFERROR(
VLOOKUP(
VLOOKUP(A167,'[5]OSMEC ID + SUBJECT'!$A:$B,2,FALSE),Subjects!$B:$D,3,FALSE),"")</f>
        <v/>
      </c>
      <c r="AB167" t="str">
        <f>IFERROR(
VLOOKUP(
VLOOKUP(A167,'[6]OSMEC ID + SUBJECT'!$A:$B,2,FALSE),Subjects!B:D,3,FALSE),"")</f>
        <v/>
      </c>
      <c r="AC167" t="str">
        <f>IFERROR(
VLOOKUP(
VLOOKUP(A167,'[7]OSMEC-ID + SESSION'!$A:$B,2,FALSE),Subjects!$B:$D,3,FALSE),"")</f>
        <v/>
      </c>
      <c r="AD167" t="str">
        <f>IFERROR(
VLOOKUP(
VLOOKUP(A167,'[8]OSMEC ID + SESSION'!$A:$B,2,FALSE),Subjects!$B:$D,3,FALSE),"")</f>
        <v/>
      </c>
      <c r="AE167" s="12" t="str">
        <f>IFERROR(
VLOOKUP(
VLOOKUP(A167,'[9]OSMEC ID + SUBJECT'!$A:$B,2,FALSE),Subjects!$B:$D,3,FALSE),"")</f>
        <v/>
      </c>
      <c r="AF167" t="str">
        <f>IFERROR(
VLOOKUP(
VLOOKUP(A167,'[10]OSMEC ID + SESSION'!$A:$B,2,FALSE),Subjects!$B:$D,3),"")</f>
        <v/>
      </c>
    </row>
    <row r="168" spans="1:32" x14ac:dyDescent="0.75">
      <c r="A168" t="str">
        <f>Deligate_List!A168</f>
        <v>OSMEC-0283</v>
      </c>
      <c r="B168" t="str">
        <f>VLOOKUP(A168,Deligate_List!A:B,2,FALSE)</f>
        <v>HANNAH S JENIFER</v>
      </c>
      <c r="C168" t="str">
        <f>IFERROR(
VLOOKUP(
VLOOKUP($A168,'[1]OSMEC ID + WORKSHOP'!$A:$B,2,FALSE),Workshop!A:C,3,FALSE),"")</f>
        <v/>
      </c>
      <c r="D168" t="str">
        <f>IF($D$1 =Events!$A$2,
VLOOKUP(
VLOOKUP($A168,'[2]OSMEC ID + EVENT'!$A:$E,2,FALSE),Events!$B:$D,3,FALSE))</f>
        <v>E001</v>
      </c>
      <c r="E168" t="str">
        <f>IF(E$1=Events!$A$3,
VLOOKUP(
VLOOKUP($A168,'[2]OSMEC ID + EVENT'!$A:$E,3,FALSE),Events!B:D,3,FALSE))</f>
        <v>E002</v>
      </c>
      <c r="F168" t="str">
        <f>IF($F$1=Events!$A$4,
VLOOKUP(
VLOOKUP($A170,'[2]OSMEC ID + EVENT'!$A:$E,4,FALSE),Events!B:D,3,FALSE),)</f>
        <v>E003</v>
      </c>
      <c r="G168" t="str">
        <f>IF($G$1=Events!$A$5,
VLOOKUP(
VLOOKUP($A170,'[2]OSMEC ID + EVENT'!$A:$E,5,FALSE),Events!$B:$D,3,FALSE),)</f>
        <v>E004</v>
      </c>
      <c r="H168" s="3" t="str">
        <f>IF($H$1= VLOOKUP($H$1,Events!$A:$D,1,FALSE),
VLOOKUP(
VLOOKUP(A168,'[3]OSMEC ID + EVENT'!$A:$M,2,FALSE),Events!B:D,3,FALSE),)</f>
        <v>E005</v>
      </c>
      <c r="I168" s="3" t="str">
        <f>IF(I$1= VLOOKUP(I$1,Events!$A:$D,1,FALSE),
VLOOKUP(
VLOOKUP($A168,'[3]OSMEC ID + EVENT'!$A:$M,3,FALSE),Events!$B:$D,3,FALSE),)</f>
        <v>E006</v>
      </c>
      <c r="J168" t="str">
        <f>IF(J$1= VLOOKUP(J$1,Events!$A:$D,1,FALSE),
VLOOKUP(
VLOOKUP($A168,'[3]OSMEC ID + EVENT'!$A:$M,4,FALSE),Events!$B:$D,3,FALSE),)</f>
        <v>E007</v>
      </c>
      <c r="K168" t="str">
        <f>IF(K$1= VLOOKUP(K$1,Events!$A:$D,1,FALSE),
VLOOKUP(
VLOOKUP($A168,'[3]OSMEC ID + EVENT'!$A:$M,5,FALSE),Events!$B:$D,3,FALSE),)</f>
        <v>E008</v>
      </c>
      <c r="L168" t="str">
        <f>IF(L$1= VLOOKUP(L$1,Events!$A:$D,1,FALSE),
VLOOKUP(
VLOOKUP($A168,'[3]OSMEC ID + EVENT'!$A:$M,6,FALSE),Events!$B:$D,3,FALSE),)</f>
        <v>E009</v>
      </c>
      <c r="M168" t="str">
        <f>IF(M$1= VLOOKUP(M$1,Events!$A:$D,1,FALSE),
VLOOKUP(
VLOOKUP($A168,'[3]OSMEC ID + EVENT'!$A:$M,7,FALSE),Events!$B:$D,3,FALSE),)</f>
        <v>E010</v>
      </c>
      <c r="N168" t="str">
        <f>IF(N$1= VLOOKUP(N$1,Events!$A:$D,1,FALSE),
VLOOKUP(
VLOOKUP($A168,'[3]OSMEC ID + EVENT'!$A:$M,8,FALSE),Events!$B:$D,3,FALSE),)</f>
        <v>E011</v>
      </c>
      <c r="O168" t="str">
        <f>IF(O$1= VLOOKUP(O$1,Events!$A:$D,1,FALSE),
VLOOKUP(
VLOOKUP($A168,'[3]OSMEC ID + EVENT'!$A:$M,9,FALSE),Events!$B:$D,3,FALSE),)</f>
        <v>E012</v>
      </c>
      <c r="P168" t="str">
        <f>IF(P$1= VLOOKUP(P$1,Events!$A:$D,1,FALSE),
VLOOKUP(
VLOOKUP($A168,'[3]OSMEC ID + EVENT'!$A:$M,10,FALSE),Events!$B:$D,3,FALSE),)</f>
        <v>E013</v>
      </c>
      <c r="Q168" t="str">
        <f>IF(Q$1= VLOOKUP(Q$1,Events!$A:$D,1,FALSE),
VLOOKUP(
VLOOKUP($A168,'[3]OSMEC ID + EVENT'!$A:$M,11,FALSE),Events!$B:$D,3,FALSE),)</f>
        <v>E014</v>
      </c>
      <c r="R168" t="str">
        <f>IF(R$1= VLOOKUP(R$1,Events!$A:$D,1,FALSE),
VLOOKUP(
VLOOKUP($A168,'[3]OSMEC ID + EVENT'!$A:$M,12,FALSE),Events!$B:$D,3,FALSE),)</f>
        <v>E015</v>
      </c>
      <c r="S168" t="str">
        <f>IF(S$1= VLOOKUP(S$1,Events!$A:$D,1,FALSE),
VLOOKUP(
VLOOKUP($A168,'[3]OSMEC ID + EVENT'!$A:$M,13,FALSE),Events!$B:$D,3,FALSE),)</f>
        <v>E016</v>
      </c>
      <c r="T168" t="str">
        <f>IF(
ISNA(MATCH(T$1,Events!$A:$A,0)),
0,
VLOOKUP(
VLOOKUP(A168,'[4]OSMEC ID + EVENT'!$A:$I,2,FALSE),Events!$B:$D,3,FALSE))</f>
        <v>E017</v>
      </c>
      <c r="U168" t="str">
        <f>IF(
ISNA(MATCH(U$1,Events!$A:$A,0)),
0,
VLOOKUP(
VLOOKUP($A168,'[4]OSMEC ID + EVENT'!$A:$I,3,FALSE),Events!$B:$D,3,FALSE))</f>
        <v>E018</v>
      </c>
      <c r="V168" t="str">
        <f>IF(
ISNA(MATCH(V$1,Events!$A:$A,0)),
0,
VLOOKUP(
VLOOKUP($A168,'[4]OSMEC ID + EVENT'!$A:$I,4,FALSE),Events!$B:$D,3,FALSE))</f>
        <v>E019</v>
      </c>
      <c r="W168" t="str">
        <f>IF(
ISNA(MATCH(W$1,Events!$A:$A,0)),
0,
VLOOKUP(
VLOOKUP($A168,'[4]OSMEC ID + EVENT'!$A:$I,5,FALSE),Events!$B:$D,3,FALSE))</f>
        <v>E020</v>
      </c>
      <c r="X168" t="str">
        <f>IF(
ISNA(MATCH(X$1,Events!$A:$A,0)),
0,
VLOOKUP(
VLOOKUP($A168,'[4]OSMEC ID + EVENT'!$A:$I,6,FALSE),Events!$B:$D,3,FALSE))</f>
        <v>E021</v>
      </c>
      <c r="Y168" t="str">
        <f>IF(
ISNA(MATCH(Y$1,Events!$A:$A,0)),
0,
VLOOKUP(
VLOOKUP($A168,'[4]OSMEC ID + EVENT'!$A:$I,7,FALSE),Events!$B:$D,3,FALSE))</f>
        <v>E022</v>
      </c>
      <c r="Z168" t="str">
        <f>IF(
ISNA(MATCH(Z$1,Events!$A:$A,0)),
0,
VLOOKUP(
VLOOKUP($A168,'[4]OSMEC ID + EVENT'!$A:$I,8,FALSE),Events!$B:$D,3,FALSE))</f>
        <v>E023</v>
      </c>
      <c r="AA168" t="str">
        <f>IFERROR(
VLOOKUP(
VLOOKUP(A168,'[5]OSMEC ID + SUBJECT'!$A:$B,2,FALSE),Subjects!$B:$D,3,FALSE),"")</f>
        <v/>
      </c>
      <c r="AB168" t="str">
        <f>IFERROR(
VLOOKUP(
VLOOKUP(A168,'[6]OSMEC ID + SUBJECT'!$A:$B,2,FALSE),Subjects!B:D,3,FALSE),"")</f>
        <v/>
      </c>
      <c r="AC168" t="str">
        <f>IFERROR(
VLOOKUP(
VLOOKUP(A168,'[7]OSMEC-ID + SESSION'!$A:$B,2,FALSE),Subjects!$B:$D,3,FALSE),"")</f>
        <v/>
      </c>
      <c r="AD168" t="str">
        <f>IFERROR(
VLOOKUP(
VLOOKUP(A168,'[8]OSMEC ID + SESSION'!$A:$B,2,FALSE),Subjects!$B:$D,3,FALSE),"")</f>
        <v/>
      </c>
      <c r="AE168" s="12" t="str">
        <f>IFERROR(
VLOOKUP(
VLOOKUP(A168,'[9]OSMEC ID + SUBJECT'!$A:$B,2,FALSE),Subjects!$B:$D,3,FALSE),"")</f>
        <v/>
      </c>
      <c r="AF168" t="str">
        <f>IFERROR(
VLOOKUP(
VLOOKUP(A168,'[10]OSMEC ID + SESSION'!$A:$B,2,FALSE),Subjects!$B:$D,3),"")</f>
        <v/>
      </c>
    </row>
    <row r="169" spans="1:32" x14ac:dyDescent="0.75">
      <c r="A169" t="str">
        <f>Deligate_List!A169</f>
        <v>OSMEC-0111</v>
      </c>
      <c r="B169" t="str">
        <f>VLOOKUP(A169,Deligate_List!A:B,2,FALSE)</f>
        <v>ZAINAB MOHAMMED SHABBIR</v>
      </c>
      <c r="C169" t="str">
        <f>IFERROR(
VLOOKUP(
VLOOKUP($A169,'[1]OSMEC ID + WORKSHOP'!$A:$B,2,FALSE),Workshop!A:C,3,FALSE),"")</f>
        <v>W004</v>
      </c>
      <c r="D169" t="str">
        <f>IF($D$1 =Events!$A$2,
VLOOKUP(
VLOOKUP($A169,'[2]OSMEC ID + EVENT'!$A:$E,2,FALSE),Events!$B:$D,3,FALSE))</f>
        <v>E001</v>
      </c>
      <c r="E169" t="str">
        <f>IF(E$1=Events!$A$3,
VLOOKUP(
VLOOKUP($A169,'[2]OSMEC ID + EVENT'!$A:$E,3,FALSE),Events!B:D,3,FALSE))</f>
        <v>E002</v>
      </c>
      <c r="F169" t="str">
        <f>IF($F$1=Events!$A$4,
VLOOKUP(
VLOOKUP($A171,'[2]OSMEC ID + EVENT'!$A:$E,4,FALSE),Events!B:D,3,FALSE),)</f>
        <v>E003</v>
      </c>
      <c r="G169" t="str">
        <f>IF($G$1=Events!$A$5,
VLOOKUP(
VLOOKUP($A171,'[2]OSMEC ID + EVENT'!$A:$E,5,FALSE),Events!$B:$D,3,FALSE),)</f>
        <v>E004</v>
      </c>
      <c r="H169" s="3" t="str">
        <f>IF($H$1= VLOOKUP($H$1,Events!$A:$D,1,FALSE),
VLOOKUP(
VLOOKUP(A169,'[3]OSMEC ID + EVENT'!$A:$M,2,FALSE),Events!B:D,3,FALSE),)</f>
        <v>E005</v>
      </c>
      <c r="I169" s="3" t="str">
        <f>IF(I$1= VLOOKUP(I$1,Events!$A:$D,1,FALSE),
VLOOKUP(
VLOOKUP($A169,'[3]OSMEC ID + EVENT'!$A:$M,3,FALSE),Events!$B:$D,3,FALSE),)</f>
        <v>E006</v>
      </c>
      <c r="J169" t="str">
        <f>IF(J$1= VLOOKUP(J$1,Events!$A:$D,1,FALSE),
VLOOKUP(
VLOOKUP($A169,'[3]OSMEC ID + EVENT'!$A:$M,4,FALSE),Events!$B:$D,3,FALSE),)</f>
        <v>E007</v>
      </c>
      <c r="K169" t="str">
        <f>IF(K$1= VLOOKUP(K$1,Events!$A:$D,1,FALSE),
VLOOKUP(
VLOOKUP($A169,'[3]OSMEC ID + EVENT'!$A:$M,5,FALSE),Events!$B:$D,3,FALSE),)</f>
        <v>E008</v>
      </c>
      <c r="L169" t="str">
        <f>IF(L$1= VLOOKUP(L$1,Events!$A:$D,1,FALSE),
VLOOKUP(
VLOOKUP($A169,'[3]OSMEC ID + EVENT'!$A:$M,6,FALSE),Events!$B:$D,3,FALSE),)</f>
        <v>E009</v>
      </c>
      <c r="M169" t="str">
        <f>IF(M$1= VLOOKUP(M$1,Events!$A:$D,1,FALSE),
VLOOKUP(
VLOOKUP($A169,'[3]OSMEC ID + EVENT'!$A:$M,7,FALSE),Events!$B:$D,3,FALSE),)</f>
        <v>E010</v>
      </c>
      <c r="N169" t="str">
        <f>IF(N$1= VLOOKUP(N$1,Events!$A:$D,1,FALSE),
VLOOKUP(
VLOOKUP($A169,'[3]OSMEC ID + EVENT'!$A:$M,8,FALSE),Events!$B:$D,3,FALSE),)</f>
        <v>E011</v>
      </c>
      <c r="O169" t="str">
        <f>IF(O$1= VLOOKUP(O$1,Events!$A:$D,1,FALSE),
VLOOKUP(
VLOOKUP($A169,'[3]OSMEC ID + EVENT'!$A:$M,9,FALSE),Events!$B:$D,3,FALSE),)</f>
        <v>E012</v>
      </c>
      <c r="P169" t="str">
        <f>IF(P$1= VLOOKUP(P$1,Events!$A:$D,1,FALSE),
VLOOKUP(
VLOOKUP($A169,'[3]OSMEC ID + EVENT'!$A:$M,10,FALSE),Events!$B:$D,3,FALSE),)</f>
        <v>E013</v>
      </c>
      <c r="Q169" t="str">
        <f>IF(Q$1= VLOOKUP(Q$1,Events!$A:$D,1,FALSE),
VLOOKUP(
VLOOKUP($A169,'[3]OSMEC ID + EVENT'!$A:$M,11,FALSE),Events!$B:$D,3,FALSE),)</f>
        <v>E014</v>
      </c>
      <c r="R169" t="str">
        <f>IF(R$1= VLOOKUP(R$1,Events!$A:$D,1,FALSE),
VLOOKUP(
VLOOKUP($A169,'[3]OSMEC ID + EVENT'!$A:$M,12,FALSE),Events!$B:$D,3,FALSE),)</f>
        <v>E015</v>
      </c>
      <c r="S169" t="str">
        <f>IF(S$1= VLOOKUP(S$1,Events!$A:$D,1,FALSE),
VLOOKUP(
VLOOKUP($A169,'[3]OSMEC ID + EVENT'!$A:$M,13,FALSE),Events!$B:$D,3,FALSE),)</f>
        <v>E016</v>
      </c>
      <c r="T169" t="str">
        <f>IF(
ISNA(MATCH(T$1,Events!$A:$A,0)),
0,
VLOOKUP(
VLOOKUP(A169,'[4]OSMEC ID + EVENT'!$A:$I,2,FALSE),Events!$B:$D,3,FALSE))</f>
        <v>E017</v>
      </c>
      <c r="U169" t="str">
        <f>IF(
ISNA(MATCH(U$1,Events!$A:$A,0)),
0,
VLOOKUP(
VLOOKUP($A169,'[4]OSMEC ID + EVENT'!$A:$I,3,FALSE),Events!$B:$D,3,FALSE))</f>
        <v>E018</v>
      </c>
      <c r="V169" t="str">
        <f>IF(
ISNA(MATCH(V$1,Events!$A:$A,0)),
0,
VLOOKUP(
VLOOKUP($A169,'[4]OSMEC ID + EVENT'!$A:$I,4,FALSE),Events!$B:$D,3,FALSE))</f>
        <v>E019</v>
      </c>
      <c r="W169" t="str">
        <f>IF(
ISNA(MATCH(W$1,Events!$A:$A,0)),
0,
VLOOKUP(
VLOOKUP($A169,'[4]OSMEC ID + EVENT'!$A:$I,5,FALSE),Events!$B:$D,3,FALSE))</f>
        <v>E020</v>
      </c>
      <c r="X169" t="str">
        <f>IF(
ISNA(MATCH(X$1,Events!$A:$A,0)),
0,
VLOOKUP(
VLOOKUP($A169,'[4]OSMEC ID + EVENT'!$A:$I,6,FALSE),Events!$B:$D,3,FALSE))</f>
        <v>E021</v>
      </c>
      <c r="Y169" t="str">
        <f>IF(
ISNA(MATCH(Y$1,Events!$A:$A,0)),
0,
VLOOKUP(
VLOOKUP($A169,'[4]OSMEC ID + EVENT'!$A:$I,7,FALSE),Events!$B:$D,3,FALSE))</f>
        <v>E022</v>
      </c>
      <c r="Z169" t="str">
        <f>IF(
ISNA(MATCH(Z$1,Events!$A:$A,0)),
0,
VLOOKUP(
VLOOKUP($A169,'[4]OSMEC ID + EVENT'!$A:$I,8,FALSE),Events!$B:$D,3,FALSE))</f>
        <v>E023</v>
      </c>
      <c r="AA169" t="str">
        <f>IFERROR(
VLOOKUP(
VLOOKUP(A169,'[5]OSMEC ID + SUBJECT'!$A:$B,2,FALSE),Subjects!$B:$D,3,FALSE),"")</f>
        <v/>
      </c>
      <c r="AB169" t="str">
        <f>IFERROR(
VLOOKUP(
VLOOKUP(A169,'[6]OSMEC ID + SUBJECT'!$A:$B,2,FALSE),Subjects!B:D,3,FALSE),"")</f>
        <v/>
      </c>
      <c r="AC169" t="str">
        <f>IFERROR(
VLOOKUP(
VLOOKUP(A169,'[7]OSMEC-ID + SESSION'!$A:$B,2,FALSE),Subjects!$B:$D,3,FALSE),"")</f>
        <v/>
      </c>
      <c r="AD169" t="str">
        <f>IFERROR(
VLOOKUP(
VLOOKUP(A169,'[8]OSMEC ID + SESSION'!$A:$B,2,FALSE),Subjects!$B:$D,3,FALSE),"")</f>
        <v/>
      </c>
      <c r="AE169" s="12" t="str">
        <f>IFERROR(
VLOOKUP(
VLOOKUP(A169,'[9]OSMEC ID + SUBJECT'!$A:$B,2,FALSE),Subjects!$B:$D,3,FALSE),"")</f>
        <v/>
      </c>
      <c r="AF169" t="str">
        <f>IFERROR(
VLOOKUP(
VLOOKUP(A169,'[10]OSMEC ID + SESSION'!$A:$B,2,FALSE),Subjects!$B:$D,3),"")</f>
        <v>S019</v>
      </c>
    </row>
    <row r="170" spans="1:32" x14ac:dyDescent="0.75">
      <c r="A170" t="str">
        <f>Deligate_List!A170</f>
        <v>OSMEC-0118</v>
      </c>
      <c r="B170" t="str">
        <f>VLOOKUP(A170,Deligate_List!A:B,2,FALSE)</f>
        <v>Medapati Karishma</v>
      </c>
      <c r="C170" t="str">
        <f>IFERROR(
VLOOKUP(
VLOOKUP($A170,'[1]OSMEC ID + WORKSHOP'!$A:$B,2,FALSE),Workshop!A:C,3,FALSE),"")</f>
        <v>W007</v>
      </c>
      <c r="D170" t="str">
        <f>IF($D$1 =Events!$A$2,
VLOOKUP(
VLOOKUP($A170,'[2]OSMEC ID + EVENT'!$A:$E,2,FALSE),Events!$B:$D,3,FALSE))</f>
        <v>E001</v>
      </c>
      <c r="E170" t="str">
        <f>IF(E$1=Events!$A$3,
VLOOKUP(
VLOOKUP($A170,'[2]OSMEC ID + EVENT'!$A:$E,3,FALSE),Events!B:D,3,FALSE))</f>
        <v>E002</v>
      </c>
      <c r="F170" t="str">
        <f>IF($F$1=Events!$A$4,
VLOOKUP(
VLOOKUP($A172,'[2]OSMEC ID + EVENT'!$A:$E,4,FALSE),Events!B:D,3,FALSE),)</f>
        <v>E003</v>
      </c>
      <c r="G170" t="str">
        <f>IF($G$1=Events!$A$5,
VLOOKUP(
VLOOKUP($A172,'[2]OSMEC ID + EVENT'!$A:$E,5,FALSE),Events!$B:$D,3,FALSE),)</f>
        <v>E004</v>
      </c>
      <c r="H170" s="3" t="str">
        <f>IF($H$1= VLOOKUP($H$1,Events!$A:$D,1,FALSE),
VLOOKUP(
VLOOKUP(A170,'[3]OSMEC ID + EVENT'!$A:$M,2,FALSE),Events!B:D,3,FALSE),)</f>
        <v>E005</v>
      </c>
      <c r="I170" s="3" t="str">
        <f>IF(I$1= VLOOKUP(I$1,Events!$A:$D,1,FALSE),
VLOOKUP(
VLOOKUP($A170,'[3]OSMEC ID + EVENT'!$A:$M,3,FALSE),Events!$B:$D,3,FALSE),)</f>
        <v>E006</v>
      </c>
      <c r="J170" t="str">
        <f>IF(J$1= VLOOKUP(J$1,Events!$A:$D,1,FALSE),
VLOOKUP(
VLOOKUP($A170,'[3]OSMEC ID + EVENT'!$A:$M,4,FALSE),Events!$B:$D,3,FALSE),)</f>
        <v>E007</v>
      </c>
      <c r="K170" t="str">
        <f>IF(K$1= VLOOKUP(K$1,Events!$A:$D,1,FALSE),
VLOOKUP(
VLOOKUP($A170,'[3]OSMEC ID + EVENT'!$A:$M,5,FALSE),Events!$B:$D,3,FALSE),)</f>
        <v>E008</v>
      </c>
      <c r="L170" t="str">
        <f>IF(L$1= VLOOKUP(L$1,Events!$A:$D,1,FALSE),
VLOOKUP(
VLOOKUP($A170,'[3]OSMEC ID + EVENT'!$A:$M,6,FALSE),Events!$B:$D,3,FALSE),)</f>
        <v>E009</v>
      </c>
      <c r="M170" t="str">
        <f>IF(M$1= VLOOKUP(M$1,Events!$A:$D,1,FALSE),
VLOOKUP(
VLOOKUP($A170,'[3]OSMEC ID + EVENT'!$A:$M,7,FALSE),Events!$B:$D,3,FALSE),)</f>
        <v>E010</v>
      </c>
      <c r="N170" t="str">
        <f>IF(N$1= VLOOKUP(N$1,Events!$A:$D,1,FALSE),
VLOOKUP(
VLOOKUP($A170,'[3]OSMEC ID + EVENT'!$A:$M,8,FALSE),Events!$B:$D,3,FALSE),)</f>
        <v>E011</v>
      </c>
      <c r="O170" t="str">
        <f>IF(O$1= VLOOKUP(O$1,Events!$A:$D,1,FALSE),
VLOOKUP(
VLOOKUP($A170,'[3]OSMEC ID + EVENT'!$A:$M,9,FALSE),Events!$B:$D,3,FALSE),)</f>
        <v>E012</v>
      </c>
      <c r="P170" t="str">
        <f>IF(P$1= VLOOKUP(P$1,Events!$A:$D,1,FALSE),
VLOOKUP(
VLOOKUP($A170,'[3]OSMEC ID + EVENT'!$A:$M,10,FALSE),Events!$B:$D,3,FALSE),)</f>
        <v>E013</v>
      </c>
      <c r="Q170" t="str">
        <f>IF(Q$1= VLOOKUP(Q$1,Events!$A:$D,1,FALSE),
VLOOKUP(
VLOOKUP($A170,'[3]OSMEC ID + EVENT'!$A:$M,11,FALSE),Events!$B:$D,3,FALSE),)</f>
        <v>E014</v>
      </c>
      <c r="R170" t="str">
        <f>IF(R$1= VLOOKUP(R$1,Events!$A:$D,1,FALSE),
VLOOKUP(
VLOOKUP($A170,'[3]OSMEC ID + EVENT'!$A:$M,12,FALSE),Events!$B:$D,3,FALSE),)</f>
        <v>E015</v>
      </c>
      <c r="S170" t="str">
        <f>IF(S$1= VLOOKUP(S$1,Events!$A:$D,1,FALSE),
VLOOKUP(
VLOOKUP($A170,'[3]OSMEC ID + EVENT'!$A:$M,13,FALSE),Events!$B:$D,3,FALSE),)</f>
        <v>E016</v>
      </c>
      <c r="T170" t="str">
        <f>IF(
ISNA(MATCH(T$1,Events!$A:$A,0)),
0,
VLOOKUP(
VLOOKUP(A170,'[4]OSMEC ID + EVENT'!$A:$I,2,FALSE),Events!$B:$D,3,FALSE))</f>
        <v>E017</v>
      </c>
      <c r="U170" t="str">
        <f>IF(
ISNA(MATCH(U$1,Events!$A:$A,0)),
0,
VLOOKUP(
VLOOKUP($A170,'[4]OSMEC ID + EVENT'!$A:$I,3,FALSE),Events!$B:$D,3,FALSE))</f>
        <v>E018</v>
      </c>
      <c r="V170" t="str">
        <f>IF(
ISNA(MATCH(V$1,Events!$A:$A,0)),
0,
VLOOKUP(
VLOOKUP($A170,'[4]OSMEC ID + EVENT'!$A:$I,4,FALSE),Events!$B:$D,3,FALSE))</f>
        <v>E019</v>
      </c>
      <c r="W170" t="str">
        <f>IF(
ISNA(MATCH(W$1,Events!$A:$A,0)),
0,
VLOOKUP(
VLOOKUP($A170,'[4]OSMEC ID + EVENT'!$A:$I,5,FALSE),Events!$B:$D,3,FALSE))</f>
        <v>E020</v>
      </c>
      <c r="X170" t="str">
        <f>IF(
ISNA(MATCH(X$1,Events!$A:$A,0)),
0,
VLOOKUP(
VLOOKUP($A170,'[4]OSMEC ID + EVENT'!$A:$I,6,FALSE),Events!$B:$D,3,FALSE))</f>
        <v>E021</v>
      </c>
      <c r="Y170" t="str">
        <f>IF(
ISNA(MATCH(Y$1,Events!$A:$A,0)),
0,
VLOOKUP(
VLOOKUP($A170,'[4]OSMEC ID + EVENT'!$A:$I,7,FALSE),Events!$B:$D,3,FALSE))</f>
        <v>E022</v>
      </c>
      <c r="Z170" t="str">
        <f>IF(
ISNA(MATCH(Z$1,Events!$A:$A,0)),
0,
VLOOKUP(
VLOOKUP($A170,'[4]OSMEC ID + EVENT'!$A:$I,8,FALSE),Events!$B:$D,3,FALSE))</f>
        <v>E023</v>
      </c>
      <c r="AA170" t="str">
        <f>IFERROR(
VLOOKUP(
VLOOKUP(A170,'[5]OSMEC ID + SUBJECT'!$A:$B,2,FALSE),Subjects!$B:$D,3,FALSE),"")</f>
        <v/>
      </c>
      <c r="AB170" t="str">
        <f>IFERROR(
VLOOKUP(
VLOOKUP(A170,'[6]OSMEC ID + SUBJECT'!$A:$B,2,FALSE),Subjects!B:D,3,FALSE),"")</f>
        <v/>
      </c>
      <c r="AC170" t="str">
        <f>IFERROR(
VLOOKUP(
VLOOKUP(A170,'[7]OSMEC-ID + SESSION'!$A:$B,2,FALSE),Subjects!$B:$D,3,FALSE),"")</f>
        <v/>
      </c>
      <c r="AD170" t="str">
        <f>IFERROR(
VLOOKUP(
VLOOKUP(A170,'[8]OSMEC ID + SESSION'!$A:$B,2,FALSE),Subjects!$B:$D,3,FALSE),"")</f>
        <v/>
      </c>
      <c r="AE170" s="12" t="str">
        <f>IFERROR(
VLOOKUP(
VLOOKUP(A170,'[9]OSMEC ID + SUBJECT'!$A:$B,2,FALSE),Subjects!$B:$D,3,FALSE),"")</f>
        <v/>
      </c>
      <c r="AF170" t="str">
        <f>IFERROR(
VLOOKUP(
VLOOKUP(A170,'[10]OSMEC ID + SESSION'!$A:$B,2,FALSE),Subjects!$B:$D,3),"")</f>
        <v/>
      </c>
    </row>
    <row r="171" spans="1:32" x14ac:dyDescent="0.75">
      <c r="A171" t="str">
        <f>Deligate_List!A171</f>
        <v>OSMEC-0292</v>
      </c>
      <c r="B171" t="str">
        <f>VLOOKUP(A171,Deligate_List!A:B,2,FALSE)</f>
        <v>SANJANA SESHA DESIRAJU</v>
      </c>
      <c r="C171" t="str">
        <f>IFERROR(
VLOOKUP(
VLOOKUP($A171,'[1]OSMEC ID + WORKSHOP'!$A:$B,2,FALSE),Workshop!A:C,3,FALSE),"")</f>
        <v/>
      </c>
      <c r="D171" t="str">
        <f>IF($D$1 =Events!$A$2,
VLOOKUP(
VLOOKUP($A171,'[2]OSMEC ID + EVENT'!$A:$E,2,FALSE),Events!$B:$D,3,FALSE))</f>
        <v>E001</v>
      </c>
      <c r="E171" t="str">
        <f>IF(E$1=Events!$A$3,
VLOOKUP(
VLOOKUP($A171,'[2]OSMEC ID + EVENT'!$A:$E,3,FALSE),Events!B:D,3,FALSE))</f>
        <v>E002</v>
      </c>
      <c r="F171" t="str">
        <f>IF($F$1=Events!$A$4,
VLOOKUP(
VLOOKUP($A173,'[2]OSMEC ID + EVENT'!$A:$E,4,FALSE),Events!B:D,3,FALSE),)</f>
        <v>E003</v>
      </c>
      <c r="G171" t="str">
        <f>IF($G$1=Events!$A$5,
VLOOKUP(
VLOOKUP($A173,'[2]OSMEC ID + EVENT'!$A:$E,5,FALSE),Events!$B:$D,3,FALSE),)</f>
        <v>E004</v>
      </c>
      <c r="H171" s="3" t="str">
        <f>IF($H$1= VLOOKUP($H$1,Events!$A:$D,1,FALSE),
VLOOKUP(
VLOOKUP(A171,'[3]OSMEC ID + EVENT'!$A:$M,2,FALSE),Events!B:D,3,FALSE),)</f>
        <v>E005</v>
      </c>
      <c r="I171" s="3" t="str">
        <f>IF(I$1= VLOOKUP(I$1,Events!$A:$D,1,FALSE),
VLOOKUP(
VLOOKUP($A171,'[3]OSMEC ID + EVENT'!$A:$M,3,FALSE),Events!$B:$D,3,FALSE),)</f>
        <v>E006</v>
      </c>
      <c r="J171" t="str">
        <f>IF(J$1= VLOOKUP(J$1,Events!$A:$D,1,FALSE),
VLOOKUP(
VLOOKUP($A171,'[3]OSMEC ID + EVENT'!$A:$M,4,FALSE),Events!$B:$D,3,FALSE),)</f>
        <v>E007</v>
      </c>
      <c r="K171" t="str">
        <f>IF(K$1= VLOOKUP(K$1,Events!$A:$D,1,FALSE),
VLOOKUP(
VLOOKUP($A171,'[3]OSMEC ID + EVENT'!$A:$M,5,FALSE),Events!$B:$D,3,FALSE),)</f>
        <v>E008</v>
      </c>
      <c r="L171" t="str">
        <f>IF(L$1= VLOOKUP(L$1,Events!$A:$D,1,FALSE),
VLOOKUP(
VLOOKUP($A171,'[3]OSMEC ID + EVENT'!$A:$M,6,FALSE),Events!$B:$D,3,FALSE),)</f>
        <v>E009</v>
      </c>
      <c r="M171" t="str">
        <f>IF(M$1= VLOOKUP(M$1,Events!$A:$D,1,FALSE),
VLOOKUP(
VLOOKUP($A171,'[3]OSMEC ID + EVENT'!$A:$M,7,FALSE),Events!$B:$D,3,FALSE),)</f>
        <v>E010</v>
      </c>
      <c r="N171" t="str">
        <f>IF(N$1= VLOOKUP(N$1,Events!$A:$D,1,FALSE),
VLOOKUP(
VLOOKUP($A171,'[3]OSMEC ID + EVENT'!$A:$M,8,FALSE),Events!$B:$D,3,FALSE),)</f>
        <v>E011</v>
      </c>
      <c r="O171" t="str">
        <f>IF(O$1= VLOOKUP(O$1,Events!$A:$D,1,FALSE),
VLOOKUP(
VLOOKUP($A171,'[3]OSMEC ID + EVENT'!$A:$M,9,FALSE),Events!$B:$D,3,FALSE),)</f>
        <v>E012</v>
      </c>
      <c r="P171" t="str">
        <f>IF(P$1= VLOOKUP(P$1,Events!$A:$D,1,FALSE),
VLOOKUP(
VLOOKUP($A171,'[3]OSMEC ID + EVENT'!$A:$M,10,FALSE),Events!$B:$D,3,FALSE),)</f>
        <v>E013</v>
      </c>
      <c r="Q171" t="str">
        <f>IF(Q$1= VLOOKUP(Q$1,Events!$A:$D,1,FALSE),
VLOOKUP(
VLOOKUP($A171,'[3]OSMEC ID + EVENT'!$A:$M,11,FALSE),Events!$B:$D,3,FALSE),)</f>
        <v>E014</v>
      </c>
      <c r="R171" t="str">
        <f>IF(R$1= VLOOKUP(R$1,Events!$A:$D,1,FALSE),
VLOOKUP(
VLOOKUP($A171,'[3]OSMEC ID + EVENT'!$A:$M,12,FALSE),Events!$B:$D,3,FALSE),)</f>
        <v>E015</v>
      </c>
      <c r="S171" t="str">
        <f>IF(S$1= VLOOKUP(S$1,Events!$A:$D,1,FALSE),
VLOOKUP(
VLOOKUP($A171,'[3]OSMEC ID + EVENT'!$A:$M,13,FALSE),Events!$B:$D,3,FALSE),)</f>
        <v>E016</v>
      </c>
      <c r="T171" t="str">
        <f>IF(
ISNA(MATCH(T$1,Events!$A:$A,0)),
0,
VLOOKUP(
VLOOKUP(A171,'[4]OSMEC ID + EVENT'!$A:$I,2,FALSE),Events!$B:$D,3,FALSE))</f>
        <v>E017</v>
      </c>
      <c r="U171" t="str">
        <f>IF(
ISNA(MATCH(U$1,Events!$A:$A,0)),
0,
VLOOKUP(
VLOOKUP($A171,'[4]OSMEC ID + EVENT'!$A:$I,3,FALSE),Events!$B:$D,3,FALSE))</f>
        <v>E018</v>
      </c>
      <c r="V171" t="str">
        <f>IF(
ISNA(MATCH(V$1,Events!$A:$A,0)),
0,
VLOOKUP(
VLOOKUP($A171,'[4]OSMEC ID + EVENT'!$A:$I,4,FALSE),Events!$B:$D,3,FALSE))</f>
        <v>E019</v>
      </c>
      <c r="W171" t="str">
        <f>IF(
ISNA(MATCH(W$1,Events!$A:$A,0)),
0,
VLOOKUP(
VLOOKUP($A171,'[4]OSMEC ID + EVENT'!$A:$I,5,FALSE),Events!$B:$D,3,FALSE))</f>
        <v>E020</v>
      </c>
      <c r="X171" t="str">
        <f>IF(
ISNA(MATCH(X$1,Events!$A:$A,0)),
0,
VLOOKUP(
VLOOKUP($A171,'[4]OSMEC ID + EVENT'!$A:$I,6,FALSE),Events!$B:$D,3,FALSE))</f>
        <v>E021</v>
      </c>
      <c r="Y171" t="str">
        <f>IF(
ISNA(MATCH(Y$1,Events!$A:$A,0)),
0,
VLOOKUP(
VLOOKUP($A171,'[4]OSMEC ID + EVENT'!$A:$I,7,FALSE),Events!$B:$D,3,FALSE))</f>
        <v>E022</v>
      </c>
      <c r="Z171" t="str">
        <f>IF(
ISNA(MATCH(Z$1,Events!$A:$A,0)),
0,
VLOOKUP(
VLOOKUP($A171,'[4]OSMEC ID + EVENT'!$A:$I,8,FALSE),Events!$B:$D,3,FALSE))</f>
        <v>E023</v>
      </c>
      <c r="AA171" t="str">
        <f>IFERROR(
VLOOKUP(
VLOOKUP(A171,'[5]OSMEC ID + SUBJECT'!$A:$B,2,FALSE),Subjects!$B:$D,3,FALSE),"")</f>
        <v/>
      </c>
      <c r="AB171" t="str">
        <f>IFERROR(
VLOOKUP(
VLOOKUP(A171,'[6]OSMEC ID + SUBJECT'!$A:$B,2,FALSE),Subjects!B:D,3,FALSE),"")</f>
        <v/>
      </c>
      <c r="AC171" t="str">
        <f>IFERROR(
VLOOKUP(
VLOOKUP(A171,'[7]OSMEC-ID + SESSION'!$A:$B,2,FALSE),Subjects!$B:$D,3,FALSE),"")</f>
        <v/>
      </c>
      <c r="AD171" t="str">
        <f>IFERROR(
VLOOKUP(
VLOOKUP(A171,'[8]OSMEC ID + SESSION'!$A:$B,2,FALSE),Subjects!$B:$D,3,FALSE),"")</f>
        <v>S015</v>
      </c>
      <c r="AE171" s="12" t="str">
        <f>IFERROR(
VLOOKUP(
VLOOKUP(A171,'[9]OSMEC ID + SUBJECT'!$A:$B,2,FALSE),Subjects!$B:$D,3,FALSE),"")</f>
        <v/>
      </c>
      <c r="AF171" t="str">
        <f>IFERROR(
VLOOKUP(
VLOOKUP(A171,'[10]OSMEC ID + SESSION'!$A:$B,2,FALSE),Subjects!$B:$D,3),"")</f>
        <v/>
      </c>
    </row>
    <row r="172" spans="1:32" x14ac:dyDescent="0.75">
      <c r="A172" t="str">
        <f>Deligate_List!A172</f>
        <v>OSMEC-0115</v>
      </c>
      <c r="B172" t="str">
        <f>VLOOKUP(A172,Deligate_List!A:B,2,FALSE)</f>
        <v>Prashant Kumar Jha</v>
      </c>
      <c r="C172" t="str">
        <f>IFERROR(
VLOOKUP(
VLOOKUP($A172,'[1]OSMEC ID + WORKSHOP'!$A:$B,2,FALSE),Workshop!A:C,3,FALSE),"")</f>
        <v/>
      </c>
      <c r="D172" t="str">
        <f>IF($D$1 =Events!$A$2,
VLOOKUP(
VLOOKUP($A172,'[2]OSMEC ID + EVENT'!$A:$E,2,FALSE),Events!$B:$D,3,FALSE))</f>
        <v>E001</v>
      </c>
      <c r="E172" t="str">
        <f>IF(E$1=Events!$A$3,
VLOOKUP(
VLOOKUP($A172,'[2]OSMEC ID + EVENT'!$A:$E,3,FALSE),Events!B:D,3,FALSE))</f>
        <v>E002</v>
      </c>
      <c r="F172" t="str">
        <f>IF($F$1=Events!$A$4,
VLOOKUP(
VLOOKUP($A174,'[2]OSMEC ID + EVENT'!$A:$E,4,FALSE),Events!B:D,3,FALSE),)</f>
        <v>E003</v>
      </c>
      <c r="G172" t="str">
        <f>IF($G$1=Events!$A$5,
VLOOKUP(
VLOOKUP($A174,'[2]OSMEC ID + EVENT'!$A:$E,5,FALSE),Events!$B:$D,3,FALSE),)</f>
        <v>E004</v>
      </c>
      <c r="H172" s="3" t="str">
        <f>IF($H$1= VLOOKUP($H$1,Events!$A:$D,1,FALSE),
VLOOKUP(
VLOOKUP(A172,'[3]OSMEC ID + EVENT'!$A:$M,2,FALSE),Events!B:D,3,FALSE),)</f>
        <v>E005</v>
      </c>
      <c r="I172" s="3" t="str">
        <f>IF(I$1= VLOOKUP(I$1,Events!$A:$D,1,FALSE),
VLOOKUP(
VLOOKUP($A172,'[3]OSMEC ID + EVENT'!$A:$M,3,FALSE),Events!$B:$D,3,FALSE),)</f>
        <v>E006</v>
      </c>
      <c r="J172" t="str">
        <f>IF(J$1= VLOOKUP(J$1,Events!$A:$D,1,FALSE),
VLOOKUP(
VLOOKUP($A172,'[3]OSMEC ID + EVENT'!$A:$M,4,FALSE),Events!$B:$D,3,FALSE),)</f>
        <v>E007</v>
      </c>
      <c r="K172" t="str">
        <f>IF(K$1= VLOOKUP(K$1,Events!$A:$D,1,FALSE),
VLOOKUP(
VLOOKUP($A172,'[3]OSMEC ID + EVENT'!$A:$M,5,FALSE),Events!$B:$D,3,FALSE),)</f>
        <v>E008</v>
      </c>
      <c r="L172" t="str">
        <f>IF(L$1= VLOOKUP(L$1,Events!$A:$D,1,FALSE),
VLOOKUP(
VLOOKUP($A172,'[3]OSMEC ID + EVENT'!$A:$M,6,FALSE),Events!$B:$D,3,FALSE),)</f>
        <v>E009</v>
      </c>
      <c r="M172" t="str">
        <f>IF(M$1= VLOOKUP(M$1,Events!$A:$D,1,FALSE),
VLOOKUP(
VLOOKUP($A172,'[3]OSMEC ID + EVENT'!$A:$M,7,FALSE),Events!$B:$D,3,FALSE),)</f>
        <v>E010</v>
      </c>
      <c r="N172" t="str">
        <f>IF(N$1= VLOOKUP(N$1,Events!$A:$D,1,FALSE),
VLOOKUP(
VLOOKUP($A172,'[3]OSMEC ID + EVENT'!$A:$M,8,FALSE),Events!$B:$D,3,FALSE),)</f>
        <v>E011</v>
      </c>
      <c r="O172" t="str">
        <f>IF(O$1= VLOOKUP(O$1,Events!$A:$D,1,FALSE),
VLOOKUP(
VLOOKUP($A172,'[3]OSMEC ID + EVENT'!$A:$M,9,FALSE),Events!$B:$D,3,FALSE),)</f>
        <v>E012</v>
      </c>
      <c r="P172" t="str">
        <f>IF(P$1= VLOOKUP(P$1,Events!$A:$D,1,FALSE),
VLOOKUP(
VLOOKUP($A172,'[3]OSMEC ID + EVENT'!$A:$M,10,FALSE),Events!$B:$D,3,FALSE),)</f>
        <v>E013</v>
      </c>
      <c r="Q172" t="str">
        <f>IF(Q$1= VLOOKUP(Q$1,Events!$A:$D,1,FALSE),
VLOOKUP(
VLOOKUP($A172,'[3]OSMEC ID + EVENT'!$A:$M,11,FALSE),Events!$B:$D,3,FALSE),)</f>
        <v>E014</v>
      </c>
      <c r="R172" t="str">
        <f>IF(R$1= VLOOKUP(R$1,Events!$A:$D,1,FALSE),
VLOOKUP(
VLOOKUP($A172,'[3]OSMEC ID + EVENT'!$A:$M,12,FALSE),Events!$B:$D,3,FALSE),)</f>
        <v>E015</v>
      </c>
      <c r="S172" t="str">
        <f>IF(S$1= VLOOKUP(S$1,Events!$A:$D,1,FALSE),
VLOOKUP(
VLOOKUP($A172,'[3]OSMEC ID + EVENT'!$A:$M,13,FALSE),Events!$B:$D,3,FALSE),)</f>
        <v>E016</v>
      </c>
      <c r="T172" t="str">
        <f>IF(
ISNA(MATCH(T$1,Events!$A:$A,0)),
0,
VLOOKUP(
VLOOKUP(A172,'[4]OSMEC ID + EVENT'!$A:$I,2,FALSE),Events!$B:$D,3,FALSE))</f>
        <v>E017</v>
      </c>
      <c r="U172" t="str">
        <f>IF(
ISNA(MATCH(U$1,Events!$A:$A,0)),
0,
VLOOKUP(
VLOOKUP($A172,'[4]OSMEC ID + EVENT'!$A:$I,3,FALSE),Events!$B:$D,3,FALSE))</f>
        <v>E018</v>
      </c>
      <c r="V172" t="str">
        <f>IF(
ISNA(MATCH(V$1,Events!$A:$A,0)),
0,
VLOOKUP(
VLOOKUP($A172,'[4]OSMEC ID + EVENT'!$A:$I,4,FALSE),Events!$B:$D,3,FALSE))</f>
        <v>E019</v>
      </c>
      <c r="W172" t="str">
        <f>IF(
ISNA(MATCH(W$1,Events!$A:$A,0)),
0,
VLOOKUP(
VLOOKUP($A172,'[4]OSMEC ID + EVENT'!$A:$I,5,FALSE),Events!$B:$D,3,FALSE))</f>
        <v>E020</v>
      </c>
      <c r="X172" t="str">
        <f>IF(
ISNA(MATCH(X$1,Events!$A:$A,0)),
0,
VLOOKUP(
VLOOKUP($A172,'[4]OSMEC ID + EVENT'!$A:$I,6,FALSE),Events!$B:$D,3,FALSE))</f>
        <v>E021</v>
      </c>
      <c r="Y172" t="str">
        <f>IF(
ISNA(MATCH(Y$1,Events!$A:$A,0)),
0,
VLOOKUP(
VLOOKUP($A172,'[4]OSMEC ID + EVENT'!$A:$I,7,FALSE),Events!$B:$D,3,FALSE))</f>
        <v>E022</v>
      </c>
      <c r="Z172" t="str">
        <f>IF(
ISNA(MATCH(Z$1,Events!$A:$A,0)),
0,
VLOOKUP(
VLOOKUP($A172,'[4]OSMEC ID + EVENT'!$A:$I,8,FALSE),Events!$B:$D,3,FALSE))</f>
        <v>E023</v>
      </c>
      <c r="AA172" t="str">
        <f>IFERROR(
VLOOKUP(
VLOOKUP(A172,'[5]OSMEC ID + SUBJECT'!$A:$B,2,FALSE),Subjects!$B:$D,3,FALSE),"")</f>
        <v/>
      </c>
      <c r="AB172" t="str">
        <f>IFERROR(
VLOOKUP(
VLOOKUP(A172,'[6]OSMEC ID + SUBJECT'!$A:$B,2,FALSE),Subjects!B:D,3,FALSE),"")</f>
        <v/>
      </c>
      <c r="AC172" t="str">
        <f>IFERROR(
VLOOKUP(
VLOOKUP(A172,'[7]OSMEC-ID + SESSION'!$A:$B,2,FALSE),Subjects!$B:$D,3,FALSE),"")</f>
        <v/>
      </c>
      <c r="AD172" t="str">
        <f>IFERROR(
VLOOKUP(
VLOOKUP(A172,'[8]OSMEC ID + SESSION'!$A:$B,2,FALSE),Subjects!$B:$D,3,FALSE),"")</f>
        <v/>
      </c>
      <c r="AE172" s="12" t="str">
        <f>IFERROR(
VLOOKUP(
VLOOKUP(A172,'[9]OSMEC ID + SUBJECT'!$A:$B,2,FALSE),Subjects!$B:$D,3,FALSE),"")</f>
        <v/>
      </c>
      <c r="AF172" t="str">
        <f>IFERROR(
VLOOKUP(
VLOOKUP(A172,'[10]OSMEC ID + SESSION'!$A:$B,2,FALSE),Subjects!$B:$D,3),"")</f>
        <v/>
      </c>
    </row>
    <row r="173" spans="1:32" x14ac:dyDescent="0.75">
      <c r="A173" t="str">
        <f>Deligate_List!A173</f>
        <v>OSMEC-0175</v>
      </c>
      <c r="B173" t="str">
        <f>VLOOKUP(A173,Deligate_List!A:B,2,FALSE)</f>
        <v>PRARTHANA S PATIL</v>
      </c>
      <c r="C173" t="str">
        <f>IFERROR(
VLOOKUP(
VLOOKUP($A173,'[1]OSMEC ID + WORKSHOP'!$A:$B,2,FALSE),Workshop!A:C,3,FALSE),"")</f>
        <v/>
      </c>
      <c r="D173" t="str">
        <f>IF($D$1 =Events!$A$2,
VLOOKUP(
VLOOKUP($A173,'[2]OSMEC ID + EVENT'!$A:$E,2,FALSE),Events!$B:$D,3,FALSE))</f>
        <v>E001</v>
      </c>
      <c r="E173" t="str">
        <f>IF(E$1=Events!$A$3,
VLOOKUP(
VLOOKUP($A173,'[2]OSMEC ID + EVENT'!$A:$E,3,FALSE),Events!B:D,3,FALSE))</f>
        <v>E002</v>
      </c>
      <c r="F173" t="str">
        <f>IF($F$1=Events!$A$4,
VLOOKUP(
VLOOKUP($A175,'[2]OSMEC ID + EVENT'!$A:$E,4,FALSE),Events!B:D,3,FALSE),)</f>
        <v>E003</v>
      </c>
      <c r="G173" t="str">
        <f>IF($G$1=Events!$A$5,
VLOOKUP(
VLOOKUP($A175,'[2]OSMEC ID + EVENT'!$A:$E,5,FALSE),Events!$B:$D,3,FALSE),)</f>
        <v>E004</v>
      </c>
      <c r="H173" s="3" t="str">
        <f>IF($H$1= VLOOKUP($H$1,Events!$A:$D,1,FALSE),
VLOOKUP(
VLOOKUP(A173,'[3]OSMEC ID + EVENT'!$A:$M,2,FALSE),Events!B:D,3,FALSE),)</f>
        <v>E005</v>
      </c>
      <c r="I173" s="3" t="str">
        <f>IF(I$1= VLOOKUP(I$1,Events!$A:$D,1,FALSE),
VLOOKUP(
VLOOKUP($A173,'[3]OSMEC ID + EVENT'!$A:$M,3,FALSE),Events!$B:$D,3,FALSE),)</f>
        <v>E006</v>
      </c>
      <c r="J173" t="str">
        <f>IF(J$1= VLOOKUP(J$1,Events!$A:$D,1,FALSE),
VLOOKUP(
VLOOKUP($A173,'[3]OSMEC ID + EVENT'!$A:$M,4,FALSE),Events!$B:$D,3,FALSE),)</f>
        <v>E007</v>
      </c>
      <c r="K173" t="str">
        <f>IF(K$1= VLOOKUP(K$1,Events!$A:$D,1,FALSE),
VLOOKUP(
VLOOKUP($A173,'[3]OSMEC ID + EVENT'!$A:$M,5,FALSE),Events!$B:$D,3,FALSE),)</f>
        <v>E008</v>
      </c>
      <c r="L173" t="str">
        <f>IF(L$1= VLOOKUP(L$1,Events!$A:$D,1,FALSE),
VLOOKUP(
VLOOKUP($A173,'[3]OSMEC ID + EVENT'!$A:$M,6,FALSE),Events!$B:$D,3,FALSE),)</f>
        <v>E009</v>
      </c>
      <c r="M173" t="str">
        <f>IF(M$1= VLOOKUP(M$1,Events!$A:$D,1,FALSE),
VLOOKUP(
VLOOKUP($A173,'[3]OSMEC ID + EVENT'!$A:$M,7,FALSE),Events!$B:$D,3,FALSE),)</f>
        <v>E010</v>
      </c>
      <c r="N173" t="str">
        <f>IF(N$1= VLOOKUP(N$1,Events!$A:$D,1,FALSE),
VLOOKUP(
VLOOKUP($A173,'[3]OSMEC ID + EVENT'!$A:$M,8,FALSE),Events!$B:$D,3,FALSE),)</f>
        <v>E011</v>
      </c>
      <c r="O173" t="str">
        <f>IF(O$1= VLOOKUP(O$1,Events!$A:$D,1,FALSE),
VLOOKUP(
VLOOKUP($A173,'[3]OSMEC ID + EVENT'!$A:$M,9,FALSE),Events!$B:$D,3,FALSE),)</f>
        <v>E012</v>
      </c>
      <c r="P173" t="str">
        <f>IF(P$1= VLOOKUP(P$1,Events!$A:$D,1,FALSE),
VLOOKUP(
VLOOKUP($A173,'[3]OSMEC ID + EVENT'!$A:$M,10,FALSE),Events!$B:$D,3,FALSE),)</f>
        <v>E013</v>
      </c>
      <c r="Q173" t="str">
        <f>IF(Q$1= VLOOKUP(Q$1,Events!$A:$D,1,FALSE),
VLOOKUP(
VLOOKUP($A173,'[3]OSMEC ID + EVENT'!$A:$M,11,FALSE),Events!$B:$D,3,FALSE),)</f>
        <v>E014</v>
      </c>
      <c r="R173" t="str">
        <f>IF(R$1= VLOOKUP(R$1,Events!$A:$D,1,FALSE),
VLOOKUP(
VLOOKUP($A173,'[3]OSMEC ID + EVENT'!$A:$M,12,FALSE),Events!$B:$D,3,FALSE),)</f>
        <v>E015</v>
      </c>
      <c r="S173" t="str">
        <f>IF(S$1= VLOOKUP(S$1,Events!$A:$D,1,FALSE),
VLOOKUP(
VLOOKUP($A173,'[3]OSMEC ID + EVENT'!$A:$M,13,FALSE),Events!$B:$D,3,FALSE),)</f>
        <v>E016</v>
      </c>
      <c r="T173" t="str">
        <f>IF(
ISNA(MATCH(T$1,Events!$A:$A,0)),
0,
VLOOKUP(
VLOOKUP(A173,'[4]OSMEC ID + EVENT'!$A:$I,2,FALSE),Events!$B:$D,3,FALSE))</f>
        <v>E017</v>
      </c>
      <c r="U173" t="str">
        <f>IF(
ISNA(MATCH(U$1,Events!$A:$A,0)),
0,
VLOOKUP(
VLOOKUP($A173,'[4]OSMEC ID + EVENT'!$A:$I,3,FALSE),Events!$B:$D,3,FALSE))</f>
        <v>E018</v>
      </c>
      <c r="V173" t="str">
        <f>IF(
ISNA(MATCH(V$1,Events!$A:$A,0)),
0,
VLOOKUP(
VLOOKUP($A173,'[4]OSMEC ID + EVENT'!$A:$I,4,FALSE),Events!$B:$D,3,FALSE))</f>
        <v>E019</v>
      </c>
      <c r="W173" t="str">
        <f>IF(
ISNA(MATCH(W$1,Events!$A:$A,0)),
0,
VLOOKUP(
VLOOKUP($A173,'[4]OSMEC ID + EVENT'!$A:$I,5,FALSE),Events!$B:$D,3,FALSE))</f>
        <v>E020</v>
      </c>
      <c r="X173" t="str">
        <f>IF(
ISNA(MATCH(X$1,Events!$A:$A,0)),
0,
VLOOKUP(
VLOOKUP($A173,'[4]OSMEC ID + EVENT'!$A:$I,6,FALSE),Events!$B:$D,3,FALSE))</f>
        <v>E021</v>
      </c>
      <c r="Y173" t="str">
        <f>IF(
ISNA(MATCH(Y$1,Events!$A:$A,0)),
0,
VLOOKUP(
VLOOKUP($A173,'[4]OSMEC ID + EVENT'!$A:$I,7,FALSE),Events!$B:$D,3,FALSE))</f>
        <v>E022</v>
      </c>
      <c r="Z173" t="str">
        <f>IF(
ISNA(MATCH(Z$1,Events!$A:$A,0)),
0,
VLOOKUP(
VLOOKUP($A173,'[4]OSMEC ID + EVENT'!$A:$I,8,FALSE),Events!$B:$D,3,FALSE))</f>
        <v>E023</v>
      </c>
      <c r="AA173" t="str">
        <f>IFERROR(
VLOOKUP(
VLOOKUP(A173,'[5]OSMEC ID + SUBJECT'!$A:$B,2,FALSE),Subjects!$B:$D,3,FALSE),"")</f>
        <v/>
      </c>
      <c r="AB173" t="str">
        <f>IFERROR(
VLOOKUP(
VLOOKUP(A173,'[6]OSMEC ID + SUBJECT'!$A:$B,2,FALSE),Subjects!B:D,3,FALSE),"")</f>
        <v/>
      </c>
      <c r="AC173" t="str">
        <f>IFERROR(
VLOOKUP(
VLOOKUP(A173,'[7]OSMEC-ID + SESSION'!$A:$B,2,FALSE),Subjects!$B:$D,3,FALSE),"")</f>
        <v/>
      </c>
      <c r="AD173" t="str">
        <f>IFERROR(
VLOOKUP(
VLOOKUP(A173,'[8]OSMEC ID + SESSION'!$A:$B,2,FALSE),Subjects!$B:$D,3,FALSE),"")</f>
        <v/>
      </c>
      <c r="AE173" s="12" t="str">
        <f>IFERROR(
VLOOKUP(
VLOOKUP(A173,'[9]OSMEC ID + SUBJECT'!$A:$B,2,FALSE),Subjects!$B:$D,3,FALSE),"")</f>
        <v/>
      </c>
      <c r="AF173" t="str">
        <f>IFERROR(
VLOOKUP(
VLOOKUP(A173,'[10]OSMEC ID + SESSION'!$A:$B,2,FALSE),Subjects!$B:$D,3),"")</f>
        <v/>
      </c>
    </row>
    <row r="174" spans="1:32" x14ac:dyDescent="0.75">
      <c r="A174" t="str">
        <f>Deligate_List!A174</f>
        <v>OSMEC-0119</v>
      </c>
      <c r="B174" t="str">
        <f>VLOOKUP(A174,Deligate_List!A:B,2,FALSE)</f>
        <v>MIDUNA VARSSHINI S P</v>
      </c>
      <c r="C174" t="str">
        <f>IFERROR(
VLOOKUP(
VLOOKUP($A174,'[1]OSMEC ID + WORKSHOP'!$A:$B,2,FALSE),Workshop!A:C,3,FALSE),"")</f>
        <v>W004</v>
      </c>
      <c r="D174" t="str">
        <f>IF($D$1 =Events!$A$2,
VLOOKUP(
VLOOKUP($A174,'[2]OSMEC ID + EVENT'!$A:$E,2,FALSE),Events!$B:$D,3,FALSE))</f>
        <v>E001</v>
      </c>
      <c r="E174" t="str">
        <f>IF(E$1=Events!$A$3,
VLOOKUP(
VLOOKUP($A174,'[2]OSMEC ID + EVENT'!$A:$E,3,FALSE),Events!B:D,3,FALSE))</f>
        <v>E002</v>
      </c>
      <c r="F174" t="str">
        <f>IF($F$1=Events!$A$4,
VLOOKUP(
VLOOKUP($A176,'[2]OSMEC ID + EVENT'!$A:$E,4,FALSE),Events!B:D,3,FALSE),)</f>
        <v>E003</v>
      </c>
      <c r="G174" t="str">
        <f>IF($G$1=Events!$A$5,
VLOOKUP(
VLOOKUP($A176,'[2]OSMEC ID + EVENT'!$A:$E,5,FALSE),Events!$B:$D,3,FALSE),)</f>
        <v>E004</v>
      </c>
      <c r="H174" s="3" t="str">
        <f>IF($H$1= VLOOKUP($H$1,Events!$A:$D,1,FALSE),
VLOOKUP(
VLOOKUP(A174,'[3]OSMEC ID + EVENT'!$A:$M,2,FALSE),Events!B:D,3,FALSE),)</f>
        <v>E005</v>
      </c>
      <c r="I174" s="3" t="str">
        <f>IF(I$1= VLOOKUP(I$1,Events!$A:$D,1,FALSE),
VLOOKUP(
VLOOKUP($A174,'[3]OSMEC ID + EVENT'!$A:$M,3,FALSE),Events!$B:$D,3,FALSE),)</f>
        <v>E006</v>
      </c>
      <c r="J174" t="str">
        <f>IF(J$1= VLOOKUP(J$1,Events!$A:$D,1,FALSE),
VLOOKUP(
VLOOKUP($A174,'[3]OSMEC ID + EVENT'!$A:$M,4,FALSE),Events!$B:$D,3,FALSE),)</f>
        <v>E007</v>
      </c>
      <c r="K174" t="str">
        <f>IF(K$1= VLOOKUP(K$1,Events!$A:$D,1,FALSE),
VLOOKUP(
VLOOKUP($A174,'[3]OSMEC ID + EVENT'!$A:$M,5,FALSE),Events!$B:$D,3,FALSE),)</f>
        <v>E008</v>
      </c>
      <c r="L174" t="str">
        <f>IF(L$1= VLOOKUP(L$1,Events!$A:$D,1,FALSE),
VLOOKUP(
VLOOKUP($A174,'[3]OSMEC ID + EVENT'!$A:$M,6,FALSE),Events!$B:$D,3,FALSE),)</f>
        <v>E009</v>
      </c>
      <c r="M174" t="str">
        <f>IF(M$1= VLOOKUP(M$1,Events!$A:$D,1,FALSE),
VLOOKUP(
VLOOKUP($A174,'[3]OSMEC ID + EVENT'!$A:$M,7,FALSE),Events!$B:$D,3,FALSE),)</f>
        <v>E010</v>
      </c>
      <c r="N174" t="str">
        <f>IF(N$1= VLOOKUP(N$1,Events!$A:$D,1,FALSE),
VLOOKUP(
VLOOKUP($A174,'[3]OSMEC ID + EVENT'!$A:$M,8,FALSE),Events!$B:$D,3,FALSE),)</f>
        <v>E011</v>
      </c>
      <c r="O174" t="str">
        <f>IF(O$1= VLOOKUP(O$1,Events!$A:$D,1,FALSE),
VLOOKUP(
VLOOKUP($A174,'[3]OSMEC ID + EVENT'!$A:$M,9,FALSE),Events!$B:$D,3,FALSE),)</f>
        <v>E012</v>
      </c>
      <c r="P174" t="str">
        <f>IF(P$1= VLOOKUP(P$1,Events!$A:$D,1,FALSE),
VLOOKUP(
VLOOKUP($A174,'[3]OSMEC ID + EVENT'!$A:$M,10,FALSE),Events!$B:$D,3,FALSE),)</f>
        <v>E013</v>
      </c>
      <c r="Q174" t="str">
        <f>IF(Q$1= VLOOKUP(Q$1,Events!$A:$D,1,FALSE),
VLOOKUP(
VLOOKUP($A174,'[3]OSMEC ID + EVENT'!$A:$M,11,FALSE),Events!$B:$D,3,FALSE),)</f>
        <v>E014</v>
      </c>
      <c r="R174" t="str">
        <f>IF(R$1= VLOOKUP(R$1,Events!$A:$D,1,FALSE),
VLOOKUP(
VLOOKUP($A174,'[3]OSMEC ID + EVENT'!$A:$M,12,FALSE),Events!$B:$D,3,FALSE),)</f>
        <v>E015</v>
      </c>
      <c r="S174" t="str">
        <f>IF(S$1= VLOOKUP(S$1,Events!$A:$D,1,FALSE),
VLOOKUP(
VLOOKUP($A174,'[3]OSMEC ID + EVENT'!$A:$M,13,FALSE),Events!$B:$D,3,FALSE),)</f>
        <v>E016</v>
      </c>
      <c r="T174" t="str">
        <f>IF(
ISNA(MATCH(T$1,Events!$A:$A,0)),
0,
VLOOKUP(
VLOOKUP(A174,'[4]OSMEC ID + EVENT'!$A:$I,2,FALSE),Events!$B:$D,3,FALSE))</f>
        <v>E017</v>
      </c>
      <c r="U174" t="str">
        <f>IF(
ISNA(MATCH(U$1,Events!$A:$A,0)),
0,
VLOOKUP(
VLOOKUP($A174,'[4]OSMEC ID + EVENT'!$A:$I,3,FALSE),Events!$B:$D,3,FALSE))</f>
        <v>E018</v>
      </c>
      <c r="V174" t="str">
        <f>IF(
ISNA(MATCH(V$1,Events!$A:$A,0)),
0,
VLOOKUP(
VLOOKUP($A174,'[4]OSMEC ID + EVENT'!$A:$I,4,FALSE),Events!$B:$D,3,FALSE))</f>
        <v>E019</v>
      </c>
      <c r="W174" t="str">
        <f>IF(
ISNA(MATCH(W$1,Events!$A:$A,0)),
0,
VLOOKUP(
VLOOKUP($A174,'[4]OSMEC ID + EVENT'!$A:$I,5,FALSE),Events!$B:$D,3,FALSE))</f>
        <v>E020</v>
      </c>
      <c r="X174" t="str">
        <f>IF(
ISNA(MATCH(X$1,Events!$A:$A,0)),
0,
VLOOKUP(
VLOOKUP($A174,'[4]OSMEC ID + EVENT'!$A:$I,6,FALSE),Events!$B:$D,3,FALSE))</f>
        <v>E021</v>
      </c>
      <c r="Y174" t="str">
        <f>IF(
ISNA(MATCH(Y$1,Events!$A:$A,0)),
0,
VLOOKUP(
VLOOKUP($A174,'[4]OSMEC ID + EVENT'!$A:$I,7,FALSE),Events!$B:$D,3,FALSE))</f>
        <v>E022</v>
      </c>
      <c r="Z174" t="str">
        <f>IF(
ISNA(MATCH(Z$1,Events!$A:$A,0)),
0,
VLOOKUP(
VLOOKUP($A174,'[4]OSMEC ID + EVENT'!$A:$I,8,FALSE),Events!$B:$D,3,FALSE))</f>
        <v>E023</v>
      </c>
      <c r="AA174" t="str">
        <f>IFERROR(
VLOOKUP(
VLOOKUP(A174,'[5]OSMEC ID + SUBJECT'!$A:$B,2,FALSE),Subjects!$B:$D,3,FALSE),"")</f>
        <v/>
      </c>
      <c r="AB174" t="str">
        <f>IFERROR(
VLOOKUP(
VLOOKUP(A174,'[6]OSMEC ID + SUBJECT'!$A:$B,2,FALSE),Subjects!B:D,3,FALSE),"")</f>
        <v/>
      </c>
      <c r="AC174" t="str">
        <f>IFERROR(
VLOOKUP(
VLOOKUP(A174,'[7]OSMEC-ID + SESSION'!$A:$B,2,FALSE),Subjects!$B:$D,3,FALSE),"")</f>
        <v/>
      </c>
      <c r="AD174" t="str">
        <f>IFERROR(
VLOOKUP(
VLOOKUP(A174,'[8]OSMEC ID + SESSION'!$A:$B,2,FALSE),Subjects!$B:$D,3,FALSE),"")</f>
        <v/>
      </c>
      <c r="AE174" s="12" t="str">
        <f>IFERROR(
VLOOKUP(
VLOOKUP(A174,'[9]OSMEC ID + SUBJECT'!$A:$B,2,FALSE),Subjects!$B:$D,3,FALSE),"")</f>
        <v/>
      </c>
      <c r="AF174" t="str">
        <f>IFERROR(
VLOOKUP(
VLOOKUP(A174,'[10]OSMEC ID + SESSION'!$A:$B,2,FALSE),Subjects!$B:$D,3),"")</f>
        <v/>
      </c>
    </row>
    <row r="175" spans="1:32" x14ac:dyDescent="0.75">
      <c r="A175" t="str">
        <f>Deligate_List!A175</f>
        <v>OSMEC-0121</v>
      </c>
      <c r="B175" t="str">
        <f>VLOOKUP(A175,Deligate_List!A:B,2,FALSE)</f>
        <v>K.DIVYA SREE</v>
      </c>
      <c r="C175" t="str">
        <f>IFERROR(
VLOOKUP(
VLOOKUP($A175,'[1]OSMEC ID + WORKSHOP'!$A:$B,2,FALSE),Workshop!A:C,3,FALSE),"")</f>
        <v/>
      </c>
      <c r="D175" t="str">
        <f>IF($D$1 =Events!$A$2,
VLOOKUP(
VLOOKUP($A175,'[2]OSMEC ID + EVENT'!$A:$E,2,FALSE),Events!$B:$D,3,FALSE))</f>
        <v>E001</v>
      </c>
      <c r="E175" t="str">
        <f>IF(E$1=Events!$A$3,
VLOOKUP(
VLOOKUP($A175,'[2]OSMEC ID + EVENT'!$A:$E,3,FALSE),Events!B:D,3,FALSE))</f>
        <v>E002</v>
      </c>
      <c r="F175" t="str">
        <f>IF($F$1=Events!$A$4,
VLOOKUP(
VLOOKUP($A177,'[2]OSMEC ID + EVENT'!$A:$E,4,FALSE),Events!B:D,3,FALSE),)</f>
        <v>E003</v>
      </c>
      <c r="G175" t="str">
        <f>IF($G$1=Events!$A$5,
VLOOKUP(
VLOOKUP($A177,'[2]OSMEC ID + EVENT'!$A:$E,5,FALSE),Events!$B:$D,3,FALSE),)</f>
        <v>E004</v>
      </c>
      <c r="H175" s="3" t="str">
        <f>IF($H$1= VLOOKUP($H$1,Events!$A:$D,1,FALSE),
VLOOKUP(
VLOOKUP(A175,'[3]OSMEC ID + EVENT'!$A:$M,2,FALSE),Events!B:D,3,FALSE),)</f>
        <v>E005</v>
      </c>
      <c r="I175" s="3" t="str">
        <f>IF(I$1= VLOOKUP(I$1,Events!$A:$D,1,FALSE),
VLOOKUP(
VLOOKUP($A175,'[3]OSMEC ID + EVENT'!$A:$M,3,FALSE),Events!$B:$D,3,FALSE),)</f>
        <v>E006</v>
      </c>
      <c r="J175" t="str">
        <f>IF(J$1= VLOOKUP(J$1,Events!$A:$D,1,FALSE),
VLOOKUP(
VLOOKUP($A175,'[3]OSMEC ID + EVENT'!$A:$M,4,FALSE),Events!$B:$D,3,FALSE),)</f>
        <v>E007</v>
      </c>
      <c r="K175" t="str">
        <f>IF(K$1= VLOOKUP(K$1,Events!$A:$D,1,FALSE),
VLOOKUP(
VLOOKUP($A175,'[3]OSMEC ID + EVENT'!$A:$M,5,FALSE),Events!$B:$D,3,FALSE),)</f>
        <v>E008</v>
      </c>
      <c r="L175" t="str">
        <f>IF(L$1= VLOOKUP(L$1,Events!$A:$D,1,FALSE),
VLOOKUP(
VLOOKUP($A175,'[3]OSMEC ID + EVENT'!$A:$M,6,FALSE),Events!$B:$D,3,FALSE),)</f>
        <v>E009</v>
      </c>
      <c r="M175" t="str">
        <f>IF(M$1= VLOOKUP(M$1,Events!$A:$D,1,FALSE),
VLOOKUP(
VLOOKUP($A175,'[3]OSMEC ID + EVENT'!$A:$M,7,FALSE),Events!$B:$D,3,FALSE),)</f>
        <v>E010</v>
      </c>
      <c r="N175" t="str">
        <f>IF(N$1= VLOOKUP(N$1,Events!$A:$D,1,FALSE),
VLOOKUP(
VLOOKUP($A175,'[3]OSMEC ID + EVENT'!$A:$M,8,FALSE),Events!$B:$D,3,FALSE),)</f>
        <v>E011</v>
      </c>
      <c r="O175" t="str">
        <f>IF(O$1= VLOOKUP(O$1,Events!$A:$D,1,FALSE),
VLOOKUP(
VLOOKUP($A175,'[3]OSMEC ID + EVENT'!$A:$M,9,FALSE),Events!$B:$D,3,FALSE),)</f>
        <v>E012</v>
      </c>
      <c r="P175" t="str">
        <f>IF(P$1= VLOOKUP(P$1,Events!$A:$D,1,FALSE),
VLOOKUP(
VLOOKUP($A175,'[3]OSMEC ID + EVENT'!$A:$M,10,FALSE),Events!$B:$D,3,FALSE),)</f>
        <v>E013</v>
      </c>
      <c r="Q175" t="str">
        <f>IF(Q$1= VLOOKUP(Q$1,Events!$A:$D,1,FALSE),
VLOOKUP(
VLOOKUP($A175,'[3]OSMEC ID + EVENT'!$A:$M,11,FALSE),Events!$B:$D,3,FALSE),)</f>
        <v>E014</v>
      </c>
      <c r="R175" t="str">
        <f>IF(R$1= VLOOKUP(R$1,Events!$A:$D,1,FALSE),
VLOOKUP(
VLOOKUP($A175,'[3]OSMEC ID + EVENT'!$A:$M,12,FALSE),Events!$B:$D,3,FALSE),)</f>
        <v>E015</v>
      </c>
      <c r="S175" t="str">
        <f>IF(S$1= VLOOKUP(S$1,Events!$A:$D,1,FALSE),
VLOOKUP(
VLOOKUP($A175,'[3]OSMEC ID + EVENT'!$A:$M,13,FALSE),Events!$B:$D,3,FALSE),)</f>
        <v>E016</v>
      </c>
      <c r="T175" t="str">
        <f>IF(
ISNA(MATCH(T$1,Events!$A:$A,0)),
0,
VLOOKUP(
VLOOKUP(A175,'[4]OSMEC ID + EVENT'!$A:$I,2,FALSE),Events!$B:$D,3,FALSE))</f>
        <v>E017</v>
      </c>
      <c r="U175" t="str">
        <f>IF(
ISNA(MATCH(U$1,Events!$A:$A,0)),
0,
VLOOKUP(
VLOOKUP($A175,'[4]OSMEC ID + EVENT'!$A:$I,3,FALSE),Events!$B:$D,3,FALSE))</f>
        <v>E018</v>
      </c>
      <c r="V175" t="str">
        <f>IF(
ISNA(MATCH(V$1,Events!$A:$A,0)),
0,
VLOOKUP(
VLOOKUP($A175,'[4]OSMEC ID + EVENT'!$A:$I,4,FALSE),Events!$B:$D,3,FALSE))</f>
        <v>E019</v>
      </c>
      <c r="W175" t="str">
        <f>IF(
ISNA(MATCH(W$1,Events!$A:$A,0)),
0,
VLOOKUP(
VLOOKUP($A175,'[4]OSMEC ID + EVENT'!$A:$I,5,FALSE),Events!$B:$D,3,FALSE))</f>
        <v>E020</v>
      </c>
      <c r="X175" t="str">
        <f>IF(
ISNA(MATCH(X$1,Events!$A:$A,0)),
0,
VLOOKUP(
VLOOKUP($A175,'[4]OSMEC ID + EVENT'!$A:$I,6,FALSE),Events!$B:$D,3,FALSE))</f>
        <v>E021</v>
      </c>
      <c r="Y175" t="str">
        <f>IF(
ISNA(MATCH(Y$1,Events!$A:$A,0)),
0,
VLOOKUP(
VLOOKUP($A175,'[4]OSMEC ID + EVENT'!$A:$I,7,FALSE),Events!$B:$D,3,FALSE))</f>
        <v>E022</v>
      </c>
      <c r="Z175" t="str">
        <f>IF(
ISNA(MATCH(Z$1,Events!$A:$A,0)),
0,
VLOOKUP(
VLOOKUP($A175,'[4]OSMEC ID + EVENT'!$A:$I,8,FALSE),Events!$B:$D,3,FALSE))</f>
        <v>E023</v>
      </c>
      <c r="AA175" t="str">
        <f>IFERROR(
VLOOKUP(
VLOOKUP(A175,'[5]OSMEC ID + SUBJECT'!$A:$B,2,FALSE),Subjects!$B:$D,3,FALSE),"")</f>
        <v/>
      </c>
      <c r="AB175" t="str">
        <f>IFERROR(
VLOOKUP(
VLOOKUP(A175,'[6]OSMEC ID + SUBJECT'!$A:$B,2,FALSE),Subjects!B:D,3,FALSE),"")</f>
        <v/>
      </c>
      <c r="AC175" t="str">
        <f>IFERROR(
VLOOKUP(
VLOOKUP(A175,'[7]OSMEC-ID + SESSION'!$A:$B,2,FALSE),Subjects!$B:$D,3,FALSE),"")</f>
        <v/>
      </c>
      <c r="AD175" t="str">
        <f>IFERROR(
VLOOKUP(
VLOOKUP(A175,'[8]OSMEC ID + SESSION'!$A:$B,2,FALSE),Subjects!$B:$D,3,FALSE),"")</f>
        <v/>
      </c>
      <c r="AE175" s="12" t="str">
        <f>IFERROR(
VLOOKUP(
VLOOKUP(A175,'[9]OSMEC ID + SUBJECT'!$A:$B,2,FALSE),Subjects!$B:$D,3,FALSE),"")</f>
        <v/>
      </c>
      <c r="AF175" t="str">
        <f>IFERROR(
VLOOKUP(
VLOOKUP(A175,'[10]OSMEC ID + SESSION'!$A:$B,2,FALSE),Subjects!$B:$D,3),"")</f>
        <v/>
      </c>
    </row>
    <row r="176" spans="1:32" x14ac:dyDescent="0.75">
      <c r="A176" t="str">
        <f>Deligate_List!A176</f>
        <v>OSMEC-0122</v>
      </c>
      <c r="B176" t="str">
        <f>VLOOKUP(A176,Deligate_List!A:B,2,FALSE)</f>
        <v>GANUGAPATI N S L ISHANVI</v>
      </c>
      <c r="C176" t="str">
        <f>IFERROR(
VLOOKUP(
VLOOKUP($A176,'[1]OSMEC ID + WORKSHOP'!$A:$B,2,FALSE),Workshop!A:C,3,FALSE),"")</f>
        <v/>
      </c>
      <c r="D176" t="str">
        <f>IF($D$1 =Events!$A$2,
VLOOKUP(
VLOOKUP($A176,'[2]OSMEC ID + EVENT'!$A:$E,2,FALSE),Events!$B:$D,3,FALSE))</f>
        <v>E001</v>
      </c>
      <c r="E176" t="str">
        <f>IF(E$1=Events!$A$3,
VLOOKUP(
VLOOKUP($A176,'[2]OSMEC ID + EVENT'!$A:$E,3,FALSE),Events!B:D,3,FALSE))</f>
        <v>E002</v>
      </c>
      <c r="F176" t="str">
        <f>IF($F$1=Events!$A$4,
VLOOKUP(
VLOOKUP($A178,'[2]OSMEC ID + EVENT'!$A:$E,4,FALSE),Events!B:D,3,FALSE),)</f>
        <v>E003</v>
      </c>
      <c r="G176" t="str">
        <f>IF($G$1=Events!$A$5,
VLOOKUP(
VLOOKUP($A178,'[2]OSMEC ID + EVENT'!$A:$E,5,FALSE),Events!$B:$D,3,FALSE),)</f>
        <v>E004</v>
      </c>
      <c r="H176" s="3" t="str">
        <f>IF($H$1= VLOOKUP($H$1,Events!$A:$D,1,FALSE),
VLOOKUP(
VLOOKUP(A176,'[3]OSMEC ID + EVENT'!$A:$M,2,FALSE),Events!B:D,3,FALSE),)</f>
        <v>E005</v>
      </c>
      <c r="I176" s="3" t="str">
        <f>IF(I$1= VLOOKUP(I$1,Events!$A:$D,1,FALSE),
VLOOKUP(
VLOOKUP($A176,'[3]OSMEC ID + EVENT'!$A:$M,3,FALSE),Events!$B:$D,3,FALSE),)</f>
        <v>E006</v>
      </c>
      <c r="J176" t="str">
        <f>IF(J$1= VLOOKUP(J$1,Events!$A:$D,1,FALSE),
VLOOKUP(
VLOOKUP($A176,'[3]OSMEC ID + EVENT'!$A:$M,4,FALSE),Events!$B:$D,3,FALSE),)</f>
        <v>E007</v>
      </c>
      <c r="K176" t="str">
        <f>IF(K$1= VLOOKUP(K$1,Events!$A:$D,1,FALSE),
VLOOKUP(
VLOOKUP($A176,'[3]OSMEC ID + EVENT'!$A:$M,5,FALSE),Events!$B:$D,3,FALSE),)</f>
        <v>E008</v>
      </c>
      <c r="L176" t="str">
        <f>IF(L$1= VLOOKUP(L$1,Events!$A:$D,1,FALSE),
VLOOKUP(
VLOOKUP($A176,'[3]OSMEC ID + EVENT'!$A:$M,6,FALSE),Events!$B:$D,3,FALSE),)</f>
        <v>E009</v>
      </c>
      <c r="M176" t="str">
        <f>IF(M$1= VLOOKUP(M$1,Events!$A:$D,1,FALSE),
VLOOKUP(
VLOOKUP($A176,'[3]OSMEC ID + EVENT'!$A:$M,7,FALSE),Events!$B:$D,3,FALSE),)</f>
        <v>E010</v>
      </c>
      <c r="N176" t="str">
        <f>IF(N$1= VLOOKUP(N$1,Events!$A:$D,1,FALSE),
VLOOKUP(
VLOOKUP($A176,'[3]OSMEC ID + EVENT'!$A:$M,8,FALSE),Events!$B:$D,3,FALSE),)</f>
        <v>E011</v>
      </c>
      <c r="O176" t="str">
        <f>IF(O$1= VLOOKUP(O$1,Events!$A:$D,1,FALSE),
VLOOKUP(
VLOOKUP($A176,'[3]OSMEC ID + EVENT'!$A:$M,9,FALSE),Events!$B:$D,3,FALSE),)</f>
        <v>E012</v>
      </c>
      <c r="P176" t="str">
        <f>IF(P$1= VLOOKUP(P$1,Events!$A:$D,1,FALSE),
VLOOKUP(
VLOOKUP($A176,'[3]OSMEC ID + EVENT'!$A:$M,10,FALSE),Events!$B:$D,3,FALSE),)</f>
        <v>E013</v>
      </c>
      <c r="Q176" t="str">
        <f>IF(Q$1= VLOOKUP(Q$1,Events!$A:$D,1,FALSE),
VLOOKUP(
VLOOKUP($A176,'[3]OSMEC ID + EVENT'!$A:$M,11,FALSE),Events!$B:$D,3,FALSE),)</f>
        <v>E014</v>
      </c>
      <c r="R176" t="str">
        <f>IF(R$1= VLOOKUP(R$1,Events!$A:$D,1,FALSE),
VLOOKUP(
VLOOKUP($A176,'[3]OSMEC ID + EVENT'!$A:$M,12,FALSE),Events!$B:$D,3,FALSE),)</f>
        <v>E015</v>
      </c>
      <c r="S176" t="str">
        <f>IF(S$1= VLOOKUP(S$1,Events!$A:$D,1,FALSE),
VLOOKUP(
VLOOKUP($A176,'[3]OSMEC ID + EVENT'!$A:$M,13,FALSE),Events!$B:$D,3,FALSE),)</f>
        <v>E016</v>
      </c>
      <c r="T176" t="str">
        <f>IF(
ISNA(MATCH(T$1,Events!$A:$A,0)),
0,
VLOOKUP(
VLOOKUP(A176,'[4]OSMEC ID + EVENT'!$A:$I,2,FALSE),Events!$B:$D,3,FALSE))</f>
        <v>E017</v>
      </c>
      <c r="U176" t="str">
        <f>IF(
ISNA(MATCH(U$1,Events!$A:$A,0)),
0,
VLOOKUP(
VLOOKUP($A176,'[4]OSMEC ID + EVENT'!$A:$I,3,FALSE),Events!$B:$D,3,FALSE))</f>
        <v>E018</v>
      </c>
      <c r="V176" t="str">
        <f>IF(
ISNA(MATCH(V$1,Events!$A:$A,0)),
0,
VLOOKUP(
VLOOKUP($A176,'[4]OSMEC ID + EVENT'!$A:$I,4,FALSE),Events!$B:$D,3,FALSE))</f>
        <v>E019</v>
      </c>
      <c r="W176" t="str">
        <f>IF(
ISNA(MATCH(W$1,Events!$A:$A,0)),
0,
VLOOKUP(
VLOOKUP($A176,'[4]OSMEC ID + EVENT'!$A:$I,5,FALSE),Events!$B:$D,3,FALSE))</f>
        <v>E020</v>
      </c>
      <c r="X176" t="str">
        <f>IF(
ISNA(MATCH(X$1,Events!$A:$A,0)),
0,
VLOOKUP(
VLOOKUP($A176,'[4]OSMEC ID + EVENT'!$A:$I,6,FALSE),Events!$B:$D,3,FALSE))</f>
        <v>E021</v>
      </c>
      <c r="Y176" t="str">
        <f>IF(
ISNA(MATCH(Y$1,Events!$A:$A,0)),
0,
VLOOKUP(
VLOOKUP($A176,'[4]OSMEC ID + EVENT'!$A:$I,7,FALSE),Events!$B:$D,3,FALSE))</f>
        <v>E022</v>
      </c>
      <c r="Z176" t="str">
        <f>IF(
ISNA(MATCH(Z$1,Events!$A:$A,0)),
0,
VLOOKUP(
VLOOKUP($A176,'[4]OSMEC ID + EVENT'!$A:$I,8,FALSE),Events!$B:$D,3,FALSE))</f>
        <v>E023</v>
      </c>
      <c r="AA176" t="str">
        <f>IFERROR(
VLOOKUP(
VLOOKUP(A176,'[5]OSMEC ID + SUBJECT'!$A:$B,2,FALSE),Subjects!$B:$D,3,FALSE),"")</f>
        <v/>
      </c>
      <c r="AB176" t="str">
        <f>IFERROR(
VLOOKUP(
VLOOKUP(A176,'[6]OSMEC ID + SUBJECT'!$A:$B,2,FALSE),Subjects!B:D,3,FALSE),"")</f>
        <v>S007</v>
      </c>
      <c r="AC176" t="str">
        <f>IFERROR(
VLOOKUP(
VLOOKUP(A176,'[7]OSMEC-ID + SESSION'!$A:$B,2,FALSE),Subjects!$B:$D,3,FALSE),"")</f>
        <v/>
      </c>
      <c r="AD176" t="str">
        <f>IFERROR(
VLOOKUP(
VLOOKUP(A176,'[8]OSMEC ID + SESSION'!$A:$B,2,FALSE),Subjects!$B:$D,3,FALSE),"")</f>
        <v/>
      </c>
      <c r="AE176" s="12" t="str">
        <f>IFERROR(
VLOOKUP(
VLOOKUP(A176,'[9]OSMEC ID + SUBJECT'!$A:$B,2,FALSE),Subjects!$B:$D,3,FALSE),"")</f>
        <v/>
      </c>
      <c r="AF176" t="str">
        <f>IFERROR(
VLOOKUP(
VLOOKUP(A176,'[10]OSMEC ID + SESSION'!$A:$B,2,FALSE),Subjects!$B:$D,3),"")</f>
        <v/>
      </c>
    </row>
    <row r="177" spans="1:32" x14ac:dyDescent="0.75">
      <c r="A177" t="str">
        <f>Deligate_List!A177</f>
        <v>OSMEC-0145</v>
      </c>
      <c r="B177" t="str">
        <f>VLOOKUP(A177,Deligate_List!A:B,2,FALSE)</f>
        <v>Ummul Nuha</v>
      </c>
      <c r="C177" t="str">
        <f>IFERROR(
VLOOKUP(
VLOOKUP($A177,'[1]OSMEC ID + WORKSHOP'!$A:$B,2,FALSE),Workshop!A:C,3,FALSE),"")</f>
        <v/>
      </c>
      <c r="D177" t="str">
        <f>IF($D$1 =Events!$A$2,
VLOOKUP(
VLOOKUP($A177,'[2]OSMEC ID + EVENT'!$A:$E,2,FALSE),Events!$B:$D,3,FALSE))</f>
        <v>E001</v>
      </c>
      <c r="E177" t="str">
        <f>IF(E$1=Events!$A$3,
VLOOKUP(
VLOOKUP($A177,'[2]OSMEC ID + EVENT'!$A:$E,3,FALSE),Events!B:D,3,FALSE))</f>
        <v>E002</v>
      </c>
      <c r="F177" t="str">
        <f>IF($F$1=Events!$A$4,
VLOOKUP(
VLOOKUP($A179,'[2]OSMEC ID + EVENT'!$A:$E,4,FALSE),Events!B:D,3,FALSE),)</f>
        <v>E003</v>
      </c>
      <c r="G177" t="str">
        <f>IF($G$1=Events!$A$5,
VLOOKUP(
VLOOKUP($A179,'[2]OSMEC ID + EVENT'!$A:$E,5,FALSE),Events!$B:$D,3,FALSE),)</f>
        <v>E004</v>
      </c>
      <c r="H177" s="3" t="str">
        <f>IF($H$1= VLOOKUP($H$1,Events!$A:$D,1,FALSE),
VLOOKUP(
VLOOKUP(A177,'[3]OSMEC ID + EVENT'!$A:$M,2,FALSE),Events!B:D,3,FALSE),)</f>
        <v>E005</v>
      </c>
      <c r="I177" s="3" t="str">
        <f>IF(I$1= VLOOKUP(I$1,Events!$A:$D,1,FALSE),
VLOOKUP(
VLOOKUP($A177,'[3]OSMEC ID + EVENT'!$A:$M,3,FALSE),Events!$B:$D,3,FALSE),)</f>
        <v>E006</v>
      </c>
      <c r="J177" t="str">
        <f>IF(J$1= VLOOKUP(J$1,Events!$A:$D,1,FALSE),
VLOOKUP(
VLOOKUP($A177,'[3]OSMEC ID + EVENT'!$A:$M,4,FALSE),Events!$B:$D,3,FALSE),)</f>
        <v>E007</v>
      </c>
      <c r="K177" t="str">
        <f>IF(K$1= VLOOKUP(K$1,Events!$A:$D,1,FALSE),
VLOOKUP(
VLOOKUP($A177,'[3]OSMEC ID + EVENT'!$A:$M,5,FALSE),Events!$B:$D,3,FALSE),)</f>
        <v>E008</v>
      </c>
      <c r="L177" t="str">
        <f>IF(L$1= VLOOKUP(L$1,Events!$A:$D,1,FALSE),
VLOOKUP(
VLOOKUP($A177,'[3]OSMEC ID + EVENT'!$A:$M,6,FALSE),Events!$B:$D,3,FALSE),)</f>
        <v>E009</v>
      </c>
      <c r="M177" t="str">
        <f>IF(M$1= VLOOKUP(M$1,Events!$A:$D,1,FALSE),
VLOOKUP(
VLOOKUP($A177,'[3]OSMEC ID + EVENT'!$A:$M,7,FALSE),Events!$B:$D,3,FALSE),)</f>
        <v>E010</v>
      </c>
      <c r="N177" t="str">
        <f>IF(N$1= VLOOKUP(N$1,Events!$A:$D,1,FALSE),
VLOOKUP(
VLOOKUP($A177,'[3]OSMEC ID + EVENT'!$A:$M,8,FALSE),Events!$B:$D,3,FALSE),)</f>
        <v>E011</v>
      </c>
      <c r="O177" t="str">
        <f>IF(O$1= VLOOKUP(O$1,Events!$A:$D,1,FALSE),
VLOOKUP(
VLOOKUP($A177,'[3]OSMEC ID + EVENT'!$A:$M,9,FALSE),Events!$B:$D,3,FALSE),)</f>
        <v>E012</v>
      </c>
      <c r="P177" t="str">
        <f>IF(P$1= VLOOKUP(P$1,Events!$A:$D,1,FALSE),
VLOOKUP(
VLOOKUP($A177,'[3]OSMEC ID + EVENT'!$A:$M,10,FALSE),Events!$B:$D,3,FALSE),)</f>
        <v>E013</v>
      </c>
      <c r="Q177" t="str">
        <f>IF(Q$1= VLOOKUP(Q$1,Events!$A:$D,1,FALSE),
VLOOKUP(
VLOOKUP($A177,'[3]OSMEC ID + EVENT'!$A:$M,11,FALSE),Events!$B:$D,3,FALSE),)</f>
        <v>E014</v>
      </c>
      <c r="R177" t="str">
        <f>IF(R$1= VLOOKUP(R$1,Events!$A:$D,1,FALSE),
VLOOKUP(
VLOOKUP($A177,'[3]OSMEC ID + EVENT'!$A:$M,12,FALSE),Events!$B:$D,3,FALSE),)</f>
        <v>E015</v>
      </c>
      <c r="S177" t="str">
        <f>IF(S$1= VLOOKUP(S$1,Events!$A:$D,1,FALSE),
VLOOKUP(
VLOOKUP($A177,'[3]OSMEC ID + EVENT'!$A:$M,13,FALSE),Events!$B:$D,3,FALSE),)</f>
        <v>E016</v>
      </c>
      <c r="T177" t="str">
        <f>IF(
ISNA(MATCH(T$1,Events!$A:$A,0)),
0,
VLOOKUP(
VLOOKUP(A177,'[4]OSMEC ID + EVENT'!$A:$I,2,FALSE),Events!$B:$D,3,FALSE))</f>
        <v>E017</v>
      </c>
      <c r="U177" t="str">
        <f>IF(
ISNA(MATCH(U$1,Events!$A:$A,0)),
0,
VLOOKUP(
VLOOKUP($A177,'[4]OSMEC ID + EVENT'!$A:$I,3,FALSE),Events!$B:$D,3,FALSE))</f>
        <v>E018</v>
      </c>
      <c r="V177" t="str">
        <f>IF(
ISNA(MATCH(V$1,Events!$A:$A,0)),
0,
VLOOKUP(
VLOOKUP($A177,'[4]OSMEC ID + EVENT'!$A:$I,4,FALSE),Events!$B:$D,3,FALSE))</f>
        <v>E019</v>
      </c>
      <c r="W177" t="str">
        <f>IF(
ISNA(MATCH(W$1,Events!$A:$A,0)),
0,
VLOOKUP(
VLOOKUP($A177,'[4]OSMEC ID + EVENT'!$A:$I,5,FALSE),Events!$B:$D,3,FALSE))</f>
        <v>E020</v>
      </c>
      <c r="X177" t="str">
        <f>IF(
ISNA(MATCH(X$1,Events!$A:$A,0)),
0,
VLOOKUP(
VLOOKUP($A177,'[4]OSMEC ID + EVENT'!$A:$I,6,FALSE),Events!$B:$D,3,FALSE))</f>
        <v>E021</v>
      </c>
      <c r="Y177" t="str">
        <f>IF(
ISNA(MATCH(Y$1,Events!$A:$A,0)),
0,
VLOOKUP(
VLOOKUP($A177,'[4]OSMEC ID + EVENT'!$A:$I,7,FALSE),Events!$B:$D,3,FALSE))</f>
        <v>E022</v>
      </c>
      <c r="Z177" t="str">
        <f>IF(
ISNA(MATCH(Z$1,Events!$A:$A,0)),
0,
VLOOKUP(
VLOOKUP($A177,'[4]OSMEC ID + EVENT'!$A:$I,8,FALSE),Events!$B:$D,3,FALSE))</f>
        <v>E023</v>
      </c>
      <c r="AA177" t="str">
        <f>IFERROR(
VLOOKUP(
VLOOKUP(A177,'[5]OSMEC ID + SUBJECT'!$A:$B,2,FALSE),Subjects!$B:$D,3,FALSE),"")</f>
        <v/>
      </c>
      <c r="AB177" t="str">
        <f>IFERROR(
VLOOKUP(
VLOOKUP(A177,'[6]OSMEC ID + SUBJECT'!$A:$B,2,FALSE),Subjects!B:D,3,FALSE),"")</f>
        <v/>
      </c>
      <c r="AC177" t="str">
        <f>IFERROR(
VLOOKUP(
VLOOKUP(A177,'[7]OSMEC-ID + SESSION'!$A:$B,2,FALSE),Subjects!$B:$D,3,FALSE),"")</f>
        <v/>
      </c>
      <c r="AD177" t="str">
        <f>IFERROR(
VLOOKUP(
VLOOKUP(A177,'[8]OSMEC ID + SESSION'!$A:$B,2,FALSE),Subjects!$B:$D,3,FALSE),"")</f>
        <v/>
      </c>
      <c r="AE177" s="12" t="str">
        <f>IFERROR(
VLOOKUP(
VLOOKUP(A177,'[9]OSMEC ID + SUBJECT'!$A:$B,2,FALSE),Subjects!$B:$D,3,FALSE),"")</f>
        <v/>
      </c>
      <c r="AF177" t="str">
        <f>IFERROR(
VLOOKUP(
VLOOKUP(A177,'[10]OSMEC ID + SESSION'!$A:$B,2,FALSE),Subjects!$B:$D,3),"")</f>
        <v/>
      </c>
    </row>
    <row r="178" spans="1:32" x14ac:dyDescent="0.75">
      <c r="A178" t="str">
        <f>Deligate_List!A178</f>
        <v>OSMEC-0116</v>
      </c>
      <c r="B178" t="str">
        <f>VLOOKUP(A178,Deligate_List!A:B,2,FALSE)</f>
        <v>DANIYA RIZWAN KOILAKH</v>
      </c>
      <c r="C178" t="str">
        <f>IFERROR(
VLOOKUP(
VLOOKUP($A178,'[1]OSMEC ID + WORKSHOP'!$A:$B,2,FALSE),Workshop!A:C,3,FALSE),"")</f>
        <v>W002</v>
      </c>
      <c r="D178" t="str">
        <f>IF($D$1 =Events!$A$2,
VLOOKUP(
VLOOKUP($A178,'[2]OSMEC ID + EVENT'!$A:$E,2,FALSE),Events!$B:$D,3,FALSE))</f>
        <v>E001</v>
      </c>
      <c r="E178" t="str">
        <f>IF(E$1=Events!$A$3,
VLOOKUP(
VLOOKUP($A178,'[2]OSMEC ID + EVENT'!$A:$E,3,FALSE),Events!B:D,3,FALSE))</f>
        <v>E002</v>
      </c>
      <c r="F178" t="str">
        <f>IF($F$1=Events!$A$4,
VLOOKUP(
VLOOKUP($A180,'[2]OSMEC ID + EVENT'!$A:$E,4,FALSE),Events!B:D,3,FALSE),)</f>
        <v>E003</v>
      </c>
      <c r="G178" t="str">
        <f>IF($G$1=Events!$A$5,
VLOOKUP(
VLOOKUP($A180,'[2]OSMEC ID + EVENT'!$A:$E,5,FALSE),Events!$B:$D,3,FALSE),)</f>
        <v>E004</v>
      </c>
      <c r="H178" s="3" t="str">
        <f>IF($H$1= VLOOKUP($H$1,Events!$A:$D,1,FALSE),
VLOOKUP(
VLOOKUP(A178,'[3]OSMEC ID + EVENT'!$A:$M,2,FALSE),Events!B:D,3,FALSE),)</f>
        <v>E005</v>
      </c>
      <c r="I178" s="3" t="str">
        <f>IF(I$1= VLOOKUP(I$1,Events!$A:$D,1,FALSE),
VLOOKUP(
VLOOKUP($A178,'[3]OSMEC ID + EVENT'!$A:$M,3,FALSE),Events!$B:$D,3,FALSE),)</f>
        <v>E006</v>
      </c>
      <c r="J178" t="str">
        <f>IF(J$1= VLOOKUP(J$1,Events!$A:$D,1,FALSE),
VLOOKUP(
VLOOKUP($A178,'[3]OSMEC ID + EVENT'!$A:$M,4,FALSE),Events!$B:$D,3,FALSE),)</f>
        <v>E007</v>
      </c>
      <c r="K178" t="str">
        <f>IF(K$1= VLOOKUP(K$1,Events!$A:$D,1,FALSE),
VLOOKUP(
VLOOKUP($A178,'[3]OSMEC ID + EVENT'!$A:$M,5,FALSE),Events!$B:$D,3,FALSE),)</f>
        <v>E008</v>
      </c>
      <c r="L178" t="str">
        <f>IF(L$1= VLOOKUP(L$1,Events!$A:$D,1,FALSE),
VLOOKUP(
VLOOKUP($A178,'[3]OSMEC ID + EVENT'!$A:$M,6,FALSE),Events!$B:$D,3,FALSE),)</f>
        <v>E009</v>
      </c>
      <c r="M178" t="str">
        <f>IF(M$1= VLOOKUP(M$1,Events!$A:$D,1,FALSE),
VLOOKUP(
VLOOKUP($A178,'[3]OSMEC ID + EVENT'!$A:$M,7,FALSE),Events!$B:$D,3,FALSE),)</f>
        <v>E010</v>
      </c>
      <c r="N178" t="str">
        <f>IF(N$1= VLOOKUP(N$1,Events!$A:$D,1,FALSE),
VLOOKUP(
VLOOKUP($A178,'[3]OSMEC ID + EVENT'!$A:$M,8,FALSE),Events!$B:$D,3,FALSE),)</f>
        <v>E011</v>
      </c>
      <c r="O178" t="str">
        <f>IF(O$1= VLOOKUP(O$1,Events!$A:$D,1,FALSE),
VLOOKUP(
VLOOKUP($A178,'[3]OSMEC ID + EVENT'!$A:$M,9,FALSE),Events!$B:$D,3,FALSE),)</f>
        <v>E012</v>
      </c>
      <c r="P178" t="str">
        <f>IF(P$1= VLOOKUP(P$1,Events!$A:$D,1,FALSE),
VLOOKUP(
VLOOKUP($A178,'[3]OSMEC ID + EVENT'!$A:$M,10,FALSE),Events!$B:$D,3,FALSE),)</f>
        <v>E013</v>
      </c>
      <c r="Q178" t="str">
        <f>IF(Q$1= VLOOKUP(Q$1,Events!$A:$D,1,FALSE),
VLOOKUP(
VLOOKUP($A178,'[3]OSMEC ID + EVENT'!$A:$M,11,FALSE),Events!$B:$D,3,FALSE),)</f>
        <v>E014</v>
      </c>
      <c r="R178" t="str">
        <f>IF(R$1= VLOOKUP(R$1,Events!$A:$D,1,FALSE),
VLOOKUP(
VLOOKUP($A178,'[3]OSMEC ID + EVENT'!$A:$M,12,FALSE),Events!$B:$D,3,FALSE),)</f>
        <v>E015</v>
      </c>
      <c r="S178" t="str">
        <f>IF(S$1= VLOOKUP(S$1,Events!$A:$D,1,FALSE),
VLOOKUP(
VLOOKUP($A178,'[3]OSMEC ID + EVENT'!$A:$M,13,FALSE),Events!$B:$D,3,FALSE),)</f>
        <v>E016</v>
      </c>
      <c r="T178" t="str">
        <f>IF(
ISNA(MATCH(T$1,Events!$A:$A,0)),
0,
VLOOKUP(
VLOOKUP(A178,'[4]OSMEC ID + EVENT'!$A:$I,2,FALSE),Events!$B:$D,3,FALSE))</f>
        <v>E017</v>
      </c>
      <c r="U178" t="str">
        <f>IF(
ISNA(MATCH(U$1,Events!$A:$A,0)),
0,
VLOOKUP(
VLOOKUP($A178,'[4]OSMEC ID + EVENT'!$A:$I,3,FALSE),Events!$B:$D,3,FALSE))</f>
        <v>E018</v>
      </c>
      <c r="V178" t="str">
        <f>IF(
ISNA(MATCH(V$1,Events!$A:$A,0)),
0,
VLOOKUP(
VLOOKUP($A178,'[4]OSMEC ID + EVENT'!$A:$I,4,FALSE),Events!$B:$D,3,FALSE))</f>
        <v>E019</v>
      </c>
      <c r="W178" t="str">
        <f>IF(
ISNA(MATCH(W$1,Events!$A:$A,0)),
0,
VLOOKUP(
VLOOKUP($A178,'[4]OSMEC ID + EVENT'!$A:$I,5,FALSE),Events!$B:$D,3,FALSE))</f>
        <v>E020</v>
      </c>
      <c r="X178" t="str">
        <f>IF(
ISNA(MATCH(X$1,Events!$A:$A,0)),
0,
VLOOKUP(
VLOOKUP($A178,'[4]OSMEC ID + EVENT'!$A:$I,6,FALSE),Events!$B:$D,3,FALSE))</f>
        <v>E021</v>
      </c>
      <c r="Y178" t="str">
        <f>IF(
ISNA(MATCH(Y$1,Events!$A:$A,0)),
0,
VLOOKUP(
VLOOKUP($A178,'[4]OSMEC ID + EVENT'!$A:$I,7,FALSE),Events!$B:$D,3,FALSE))</f>
        <v>E022</v>
      </c>
      <c r="Z178" t="str">
        <f>IF(
ISNA(MATCH(Z$1,Events!$A:$A,0)),
0,
VLOOKUP(
VLOOKUP($A178,'[4]OSMEC ID + EVENT'!$A:$I,8,FALSE),Events!$B:$D,3,FALSE))</f>
        <v>E023</v>
      </c>
      <c r="AA178" t="str">
        <f>IFERROR(
VLOOKUP(
VLOOKUP(A178,'[5]OSMEC ID + SUBJECT'!$A:$B,2,FALSE),Subjects!$B:$D,3,FALSE),"")</f>
        <v/>
      </c>
      <c r="AB178" t="str">
        <f>IFERROR(
VLOOKUP(
VLOOKUP(A178,'[6]OSMEC ID + SUBJECT'!$A:$B,2,FALSE),Subjects!B:D,3,FALSE),"")</f>
        <v/>
      </c>
      <c r="AC178" t="str">
        <f>IFERROR(
VLOOKUP(
VLOOKUP(A178,'[7]OSMEC-ID + SESSION'!$A:$B,2,FALSE),Subjects!$B:$D,3,FALSE),"")</f>
        <v/>
      </c>
      <c r="AD178" t="str">
        <f>IFERROR(
VLOOKUP(
VLOOKUP(A178,'[8]OSMEC ID + SESSION'!$A:$B,2,FALSE),Subjects!$B:$D,3,FALSE),"")</f>
        <v/>
      </c>
      <c r="AE178" s="12" t="str">
        <f>IFERROR(
VLOOKUP(
VLOOKUP(A178,'[9]OSMEC ID + SUBJECT'!$A:$B,2,FALSE),Subjects!$B:$D,3,FALSE),"")</f>
        <v/>
      </c>
      <c r="AF178" t="str">
        <f>IFERROR(
VLOOKUP(
VLOOKUP(A178,'[10]OSMEC ID + SESSION'!$A:$B,2,FALSE),Subjects!$B:$D,3),"")</f>
        <v/>
      </c>
    </row>
    <row r="179" spans="1:32" x14ac:dyDescent="0.75">
      <c r="A179" t="str">
        <f>Deligate_List!A179</f>
        <v>OSMEC-0294</v>
      </c>
      <c r="B179" t="str">
        <f>VLOOKUP(A179,Deligate_List!A:B,2,FALSE)</f>
        <v>NIKITHA SRI LAKKAKULA</v>
      </c>
      <c r="C179" t="str">
        <f>IFERROR(
VLOOKUP(
VLOOKUP($A179,'[1]OSMEC ID + WORKSHOP'!$A:$B,2,FALSE),Workshop!A:C,3,FALSE),"")</f>
        <v/>
      </c>
      <c r="D179" t="str">
        <f>IF($D$1 =Events!$A$2,
VLOOKUP(
VLOOKUP($A179,'[2]OSMEC ID + EVENT'!$A:$E,2,FALSE),Events!$B:$D,3,FALSE))</f>
        <v>E001</v>
      </c>
      <c r="E179" t="str">
        <f>IF(E$1=Events!$A$3,
VLOOKUP(
VLOOKUP($A179,'[2]OSMEC ID + EVENT'!$A:$E,3,FALSE),Events!B:D,3,FALSE))</f>
        <v>E002</v>
      </c>
      <c r="F179" t="str">
        <f>IF($F$1=Events!$A$4,
VLOOKUP(
VLOOKUP($A181,'[2]OSMEC ID + EVENT'!$A:$E,4,FALSE),Events!B:D,3,FALSE),)</f>
        <v>E003</v>
      </c>
      <c r="G179" t="str">
        <f>IF($G$1=Events!$A$5,
VLOOKUP(
VLOOKUP($A181,'[2]OSMEC ID + EVENT'!$A:$E,5,FALSE),Events!$B:$D,3,FALSE),)</f>
        <v>E004</v>
      </c>
      <c r="H179" s="3" t="str">
        <f>IF($H$1= VLOOKUP($H$1,Events!$A:$D,1,FALSE),
VLOOKUP(
VLOOKUP(A179,'[3]OSMEC ID + EVENT'!$A:$M,2,FALSE),Events!B:D,3,FALSE),)</f>
        <v>E005</v>
      </c>
      <c r="I179" s="3" t="str">
        <f>IF(I$1= VLOOKUP(I$1,Events!$A:$D,1,FALSE),
VLOOKUP(
VLOOKUP($A179,'[3]OSMEC ID + EVENT'!$A:$M,3,FALSE),Events!$B:$D,3,FALSE),)</f>
        <v>E006</v>
      </c>
      <c r="J179" t="str">
        <f>IF(J$1= VLOOKUP(J$1,Events!$A:$D,1,FALSE),
VLOOKUP(
VLOOKUP($A179,'[3]OSMEC ID + EVENT'!$A:$M,4,FALSE),Events!$B:$D,3,FALSE),)</f>
        <v>E007</v>
      </c>
      <c r="K179" t="str">
        <f>IF(K$1= VLOOKUP(K$1,Events!$A:$D,1,FALSE),
VLOOKUP(
VLOOKUP($A179,'[3]OSMEC ID + EVENT'!$A:$M,5,FALSE),Events!$B:$D,3,FALSE),)</f>
        <v>E008</v>
      </c>
      <c r="L179" t="str">
        <f>IF(L$1= VLOOKUP(L$1,Events!$A:$D,1,FALSE),
VLOOKUP(
VLOOKUP($A179,'[3]OSMEC ID + EVENT'!$A:$M,6,FALSE),Events!$B:$D,3,FALSE),)</f>
        <v>E009</v>
      </c>
      <c r="M179" t="str">
        <f>IF(M$1= VLOOKUP(M$1,Events!$A:$D,1,FALSE),
VLOOKUP(
VLOOKUP($A179,'[3]OSMEC ID + EVENT'!$A:$M,7,FALSE),Events!$B:$D,3,FALSE),)</f>
        <v>E010</v>
      </c>
      <c r="N179" t="str">
        <f>IF(N$1= VLOOKUP(N$1,Events!$A:$D,1,FALSE),
VLOOKUP(
VLOOKUP($A179,'[3]OSMEC ID + EVENT'!$A:$M,8,FALSE),Events!$B:$D,3,FALSE),)</f>
        <v>E011</v>
      </c>
      <c r="O179" t="str">
        <f>IF(O$1= VLOOKUP(O$1,Events!$A:$D,1,FALSE),
VLOOKUP(
VLOOKUP($A179,'[3]OSMEC ID + EVENT'!$A:$M,9,FALSE),Events!$B:$D,3,FALSE),)</f>
        <v>E012</v>
      </c>
      <c r="P179" t="str">
        <f>IF(P$1= VLOOKUP(P$1,Events!$A:$D,1,FALSE),
VLOOKUP(
VLOOKUP($A179,'[3]OSMEC ID + EVENT'!$A:$M,10,FALSE),Events!$B:$D,3,FALSE),)</f>
        <v>E013</v>
      </c>
      <c r="Q179" t="str">
        <f>IF(Q$1= VLOOKUP(Q$1,Events!$A:$D,1,FALSE),
VLOOKUP(
VLOOKUP($A179,'[3]OSMEC ID + EVENT'!$A:$M,11,FALSE),Events!$B:$D,3,FALSE),)</f>
        <v>E014</v>
      </c>
      <c r="R179" t="str">
        <f>IF(R$1= VLOOKUP(R$1,Events!$A:$D,1,FALSE),
VLOOKUP(
VLOOKUP($A179,'[3]OSMEC ID + EVENT'!$A:$M,12,FALSE),Events!$B:$D,3,FALSE),)</f>
        <v>E015</v>
      </c>
      <c r="S179" t="str">
        <f>IF(S$1= VLOOKUP(S$1,Events!$A:$D,1,FALSE),
VLOOKUP(
VLOOKUP($A179,'[3]OSMEC ID + EVENT'!$A:$M,13,FALSE),Events!$B:$D,3,FALSE),)</f>
        <v>E016</v>
      </c>
      <c r="T179" t="str">
        <f>IF(
ISNA(MATCH(T$1,Events!$A:$A,0)),
0,
VLOOKUP(
VLOOKUP(A179,'[4]OSMEC ID + EVENT'!$A:$I,2,FALSE),Events!$B:$D,3,FALSE))</f>
        <v>E017</v>
      </c>
      <c r="U179" t="str">
        <f>IF(
ISNA(MATCH(U$1,Events!$A:$A,0)),
0,
VLOOKUP(
VLOOKUP($A179,'[4]OSMEC ID + EVENT'!$A:$I,3,FALSE),Events!$B:$D,3,FALSE))</f>
        <v>E018</v>
      </c>
      <c r="V179" t="str">
        <f>IF(
ISNA(MATCH(V$1,Events!$A:$A,0)),
0,
VLOOKUP(
VLOOKUP($A179,'[4]OSMEC ID + EVENT'!$A:$I,4,FALSE),Events!$B:$D,3,FALSE))</f>
        <v>E019</v>
      </c>
      <c r="W179" t="str">
        <f>IF(
ISNA(MATCH(W$1,Events!$A:$A,0)),
0,
VLOOKUP(
VLOOKUP($A179,'[4]OSMEC ID + EVENT'!$A:$I,5,FALSE),Events!$B:$D,3,FALSE))</f>
        <v>E020</v>
      </c>
      <c r="X179" t="str">
        <f>IF(
ISNA(MATCH(X$1,Events!$A:$A,0)),
0,
VLOOKUP(
VLOOKUP($A179,'[4]OSMEC ID + EVENT'!$A:$I,6,FALSE),Events!$B:$D,3,FALSE))</f>
        <v>E021</v>
      </c>
      <c r="Y179" t="str">
        <f>IF(
ISNA(MATCH(Y$1,Events!$A:$A,0)),
0,
VLOOKUP(
VLOOKUP($A179,'[4]OSMEC ID + EVENT'!$A:$I,7,FALSE),Events!$B:$D,3,FALSE))</f>
        <v>E022</v>
      </c>
      <c r="Z179" t="str">
        <f>IF(
ISNA(MATCH(Z$1,Events!$A:$A,0)),
0,
VLOOKUP(
VLOOKUP($A179,'[4]OSMEC ID + EVENT'!$A:$I,8,FALSE),Events!$B:$D,3,FALSE))</f>
        <v>E023</v>
      </c>
      <c r="AA179" t="str">
        <f>IFERROR(
VLOOKUP(
VLOOKUP(A179,'[5]OSMEC ID + SUBJECT'!$A:$B,2,FALSE),Subjects!$B:$D,3,FALSE),"")</f>
        <v/>
      </c>
      <c r="AB179" t="str">
        <f>IFERROR(
VLOOKUP(
VLOOKUP(A179,'[6]OSMEC ID + SUBJECT'!$A:$B,2,FALSE),Subjects!B:D,3,FALSE),"")</f>
        <v/>
      </c>
      <c r="AC179" t="str">
        <f>IFERROR(
VLOOKUP(
VLOOKUP(A179,'[7]OSMEC-ID + SESSION'!$A:$B,2,FALSE),Subjects!$B:$D,3,FALSE),"")</f>
        <v/>
      </c>
      <c r="AD179" t="str">
        <f>IFERROR(
VLOOKUP(
VLOOKUP(A179,'[8]OSMEC ID + SESSION'!$A:$B,2,FALSE),Subjects!$B:$D,3,FALSE),"")</f>
        <v/>
      </c>
      <c r="AE179" s="12" t="str">
        <f>IFERROR(
VLOOKUP(
VLOOKUP(A179,'[9]OSMEC ID + SUBJECT'!$A:$B,2,FALSE),Subjects!$B:$D,3,FALSE),"")</f>
        <v/>
      </c>
      <c r="AF179" t="str">
        <f>IFERROR(
VLOOKUP(
VLOOKUP(A179,'[10]OSMEC ID + SESSION'!$A:$B,2,FALSE),Subjects!$B:$D,3),"")</f>
        <v/>
      </c>
    </row>
    <row r="180" spans="1:32" x14ac:dyDescent="0.75">
      <c r="A180" t="str">
        <f>Deligate_List!A180</f>
        <v>OSMEC-0825</v>
      </c>
      <c r="B180" t="str">
        <f>VLOOKUP(A180,Deligate_List!A:B,2,FALSE)</f>
        <v>RUQAIYYA TAQIUDDIN</v>
      </c>
      <c r="C180" t="str">
        <f>IFERROR(
VLOOKUP(
VLOOKUP($A180,'[1]OSMEC ID + WORKSHOP'!$A:$B,2,FALSE),Workshop!A:C,3,FALSE),"")</f>
        <v/>
      </c>
      <c r="D180" t="str">
        <f>IF($D$1 =Events!$A$2,
VLOOKUP(
VLOOKUP($A180,'[2]OSMEC ID + EVENT'!$A:$E,2,FALSE),Events!$B:$D,3,FALSE))</f>
        <v>E001</v>
      </c>
      <c r="E180" t="str">
        <f>IF(E$1=Events!$A$3,
VLOOKUP(
VLOOKUP($A180,'[2]OSMEC ID + EVENT'!$A:$E,3,FALSE),Events!B:D,3,FALSE))</f>
        <v>E002</v>
      </c>
      <c r="F180" t="str">
        <f>IF($F$1=Events!$A$4,
VLOOKUP(
VLOOKUP($A182,'[2]OSMEC ID + EVENT'!$A:$E,4,FALSE),Events!B:D,3,FALSE),)</f>
        <v>E003</v>
      </c>
      <c r="G180" t="str">
        <f>IF($G$1=Events!$A$5,
VLOOKUP(
VLOOKUP($A182,'[2]OSMEC ID + EVENT'!$A:$E,5,FALSE),Events!$B:$D,3,FALSE),)</f>
        <v>E004</v>
      </c>
      <c r="H180" s="3" t="str">
        <f>IF($H$1= VLOOKUP($H$1,Events!$A:$D,1,FALSE),
VLOOKUP(
VLOOKUP(A180,'[3]OSMEC ID + EVENT'!$A:$M,2,FALSE),Events!B:D,3,FALSE),)</f>
        <v>E005</v>
      </c>
      <c r="I180" s="3" t="str">
        <f>IF(I$1= VLOOKUP(I$1,Events!$A:$D,1,FALSE),
VLOOKUP(
VLOOKUP($A180,'[3]OSMEC ID + EVENT'!$A:$M,3,FALSE),Events!$B:$D,3,FALSE),)</f>
        <v>E006</v>
      </c>
      <c r="J180" t="str">
        <f>IF(J$1= VLOOKUP(J$1,Events!$A:$D,1,FALSE),
VLOOKUP(
VLOOKUP($A180,'[3]OSMEC ID + EVENT'!$A:$M,4,FALSE),Events!$B:$D,3,FALSE),)</f>
        <v>E007</v>
      </c>
      <c r="K180" t="str">
        <f>IF(K$1= VLOOKUP(K$1,Events!$A:$D,1,FALSE),
VLOOKUP(
VLOOKUP($A180,'[3]OSMEC ID + EVENT'!$A:$M,5,FALSE),Events!$B:$D,3,FALSE),)</f>
        <v>E008</v>
      </c>
      <c r="L180" t="str">
        <f>IF(L$1= VLOOKUP(L$1,Events!$A:$D,1,FALSE),
VLOOKUP(
VLOOKUP($A180,'[3]OSMEC ID + EVENT'!$A:$M,6,FALSE),Events!$B:$D,3,FALSE),)</f>
        <v>E009</v>
      </c>
      <c r="M180" t="str">
        <f>IF(M$1= VLOOKUP(M$1,Events!$A:$D,1,FALSE),
VLOOKUP(
VLOOKUP($A180,'[3]OSMEC ID + EVENT'!$A:$M,7,FALSE),Events!$B:$D,3,FALSE),)</f>
        <v>E010</v>
      </c>
      <c r="N180" t="str">
        <f>IF(N$1= VLOOKUP(N$1,Events!$A:$D,1,FALSE),
VLOOKUP(
VLOOKUP($A180,'[3]OSMEC ID + EVENT'!$A:$M,8,FALSE),Events!$B:$D,3,FALSE),)</f>
        <v>E011</v>
      </c>
      <c r="O180" t="str">
        <f>IF(O$1= VLOOKUP(O$1,Events!$A:$D,1,FALSE),
VLOOKUP(
VLOOKUP($A180,'[3]OSMEC ID + EVENT'!$A:$M,9,FALSE),Events!$B:$D,3,FALSE),)</f>
        <v>E012</v>
      </c>
      <c r="P180" t="str">
        <f>IF(P$1= VLOOKUP(P$1,Events!$A:$D,1,FALSE),
VLOOKUP(
VLOOKUP($A180,'[3]OSMEC ID + EVENT'!$A:$M,10,FALSE),Events!$B:$D,3,FALSE),)</f>
        <v>E013</v>
      </c>
      <c r="Q180" t="str">
        <f>IF(Q$1= VLOOKUP(Q$1,Events!$A:$D,1,FALSE),
VLOOKUP(
VLOOKUP($A180,'[3]OSMEC ID + EVENT'!$A:$M,11,FALSE),Events!$B:$D,3,FALSE),)</f>
        <v>E014</v>
      </c>
      <c r="R180" t="str">
        <f>IF(R$1= VLOOKUP(R$1,Events!$A:$D,1,FALSE),
VLOOKUP(
VLOOKUP($A180,'[3]OSMEC ID + EVENT'!$A:$M,12,FALSE),Events!$B:$D,3,FALSE),)</f>
        <v>E015</v>
      </c>
      <c r="S180" t="str">
        <f>IF(S$1= VLOOKUP(S$1,Events!$A:$D,1,FALSE),
VLOOKUP(
VLOOKUP($A180,'[3]OSMEC ID + EVENT'!$A:$M,13,FALSE),Events!$B:$D,3,FALSE),)</f>
        <v>E016</v>
      </c>
      <c r="T180" t="str">
        <f>IF(
ISNA(MATCH(T$1,Events!$A:$A,0)),
0,
VLOOKUP(
VLOOKUP(A180,'[4]OSMEC ID + EVENT'!$A:$I,2,FALSE),Events!$B:$D,3,FALSE))</f>
        <v>E017</v>
      </c>
      <c r="U180" t="str">
        <f>IF(
ISNA(MATCH(U$1,Events!$A:$A,0)),
0,
VLOOKUP(
VLOOKUP($A180,'[4]OSMEC ID + EVENT'!$A:$I,3,FALSE),Events!$B:$D,3,FALSE))</f>
        <v>E018</v>
      </c>
      <c r="V180" t="str">
        <f>IF(
ISNA(MATCH(V$1,Events!$A:$A,0)),
0,
VLOOKUP(
VLOOKUP($A180,'[4]OSMEC ID + EVENT'!$A:$I,4,FALSE),Events!$B:$D,3,FALSE))</f>
        <v>E019</v>
      </c>
      <c r="W180" t="str">
        <f>IF(
ISNA(MATCH(W$1,Events!$A:$A,0)),
0,
VLOOKUP(
VLOOKUP($A180,'[4]OSMEC ID + EVENT'!$A:$I,5,FALSE),Events!$B:$D,3,FALSE))</f>
        <v>E020</v>
      </c>
      <c r="X180" t="str">
        <f>IF(
ISNA(MATCH(X$1,Events!$A:$A,0)),
0,
VLOOKUP(
VLOOKUP($A180,'[4]OSMEC ID + EVENT'!$A:$I,6,FALSE),Events!$B:$D,3,FALSE))</f>
        <v>E021</v>
      </c>
      <c r="Y180" t="str">
        <f>IF(
ISNA(MATCH(Y$1,Events!$A:$A,0)),
0,
VLOOKUP(
VLOOKUP($A180,'[4]OSMEC ID + EVENT'!$A:$I,7,FALSE),Events!$B:$D,3,FALSE))</f>
        <v>E022</v>
      </c>
      <c r="Z180" t="str">
        <f>IF(
ISNA(MATCH(Z$1,Events!$A:$A,0)),
0,
VLOOKUP(
VLOOKUP($A180,'[4]OSMEC ID + EVENT'!$A:$I,8,FALSE),Events!$B:$D,3,FALSE))</f>
        <v>E023</v>
      </c>
      <c r="AA180" t="str">
        <f>IFERROR(
VLOOKUP(
VLOOKUP(A180,'[5]OSMEC ID + SUBJECT'!$A:$B,2,FALSE),Subjects!$B:$D,3,FALSE),"")</f>
        <v/>
      </c>
      <c r="AB180" t="str">
        <f>IFERROR(
VLOOKUP(
VLOOKUP(A180,'[6]OSMEC ID + SUBJECT'!$A:$B,2,FALSE),Subjects!B:D,3,FALSE),"")</f>
        <v/>
      </c>
      <c r="AC180" t="str">
        <f>IFERROR(
VLOOKUP(
VLOOKUP(A180,'[7]OSMEC-ID + SESSION'!$A:$B,2,FALSE),Subjects!$B:$D,3,FALSE),"")</f>
        <v/>
      </c>
      <c r="AD180" t="str">
        <f>IFERROR(
VLOOKUP(
VLOOKUP(A180,'[8]OSMEC ID + SESSION'!$A:$B,2,FALSE),Subjects!$B:$D,3,FALSE),"")</f>
        <v/>
      </c>
      <c r="AE180" s="12" t="str">
        <f>IFERROR(
VLOOKUP(
VLOOKUP(A180,'[9]OSMEC ID + SUBJECT'!$A:$B,2,FALSE),Subjects!$B:$D,3,FALSE),"")</f>
        <v/>
      </c>
      <c r="AF180" t="str">
        <f>IFERROR(
VLOOKUP(
VLOOKUP(A180,'[10]OSMEC ID + SESSION'!$A:$B,2,FALSE),Subjects!$B:$D,3),"")</f>
        <v/>
      </c>
    </row>
    <row r="181" spans="1:32" x14ac:dyDescent="0.75">
      <c r="A181" t="str">
        <f>Deligate_List!A181</f>
        <v>OSMEC-0297</v>
      </c>
      <c r="B181" t="str">
        <f>VLOOKUP(A181,Deligate_List!A:B,2,FALSE)</f>
        <v>Samreen Fatima</v>
      </c>
      <c r="C181" t="str">
        <f>IFERROR(
VLOOKUP(
VLOOKUP($A181,'[1]OSMEC ID + WORKSHOP'!$A:$B,2,FALSE),Workshop!A:C,3,FALSE),"")</f>
        <v/>
      </c>
      <c r="D181" t="str">
        <f>IF($D$1 =Events!$A$2,
VLOOKUP(
VLOOKUP($A181,'[2]OSMEC ID + EVENT'!$A:$E,2,FALSE),Events!$B:$D,3,FALSE))</f>
        <v>E001</v>
      </c>
      <c r="E181" t="str">
        <f>IF(E$1=Events!$A$3,
VLOOKUP(
VLOOKUP($A181,'[2]OSMEC ID + EVENT'!$A:$E,3,FALSE),Events!B:D,3,FALSE))</f>
        <v>E002</v>
      </c>
      <c r="F181" t="str">
        <f>IF($F$1=Events!$A$4,
VLOOKUP(
VLOOKUP($A183,'[2]OSMEC ID + EVENT'!$A:$E,4,FALSE),Events!B:D,3,FALSE),)</f>
        <v>E003</v>
      </c>
      <c r="G181" t="str">
        <f>IF($G$1=Events!$A$5,
VLOOKUP(
VLOOKUP($A183,'[2]OSMEC ID + EVENT'!$A:$E,5,FALSE),Events!$B:$D,3,FALSE),)</f>
        <v>E004</v>
      </c>
      <c r="H181" s="3" t="str">
        <f>IF($H$1= VLOOKUP($H$1,Events!$A:$D,1,FALSE),
VLOOKUP(
VLOOKUP(A181,'[3]OSMEC ID + EVENT'!$A:$M,2,FALSE),Events!B:D,3,FALSE),)</f>
        <v>E005</v>
      </c>
      <c r="I181" s="3" t="str">
        <f>IF(I$1= VLOOKUP(I$1,Events!$A:$D,1,FALSE),
VLOOKUP(
VLOOKUP($A181,'[3]OSMEC ID + EVENT'!$A:$M,3,FALSE),Events!$B:$D,3,FALSE),)</f>
        <v>E006</v>
      </c>
      <c r="J181" t="str">
        <f>IF(J$1= VLOOKUP(J$1,Events!$A:$D,1,FALSE),
VLOOKUP(
VLOOKUP($A181,'[3]OSMEC ID + EVENT'!$A:$M,4,FALSE),Events!$B:$D,3,FALSE),)</f>
        <v>E007</v>
      </c>
      <c r="K181" t="str">
        <f>IF(K$1= VLOOKUP(K$1,Events!$A:$D,1,FALSE),
VLOOKUP(
VLOOKUP($A181,'[3]OSMEC ID + EVENT'!$A:$M,5,FALSE),Events!$B:$D,3,FALSE),)</f>
        <v>E008</v>
      </c>
      <c r="L181" t="str">
        <f>IF(L$1= VLOOKUP(L$1,Events!$A:$D,1,FALSE),
VLOOKUP(
VLOOKUP($A181,'[3]OSMEC ID + EVENT'!$A:$M,6,FALSE),Events!$B:$D,3,FALSE),)</f>
        <v>E009</v>
      </c>
      <c r="M181" t="str">
        <f>IF(M$1= VLOOKUP(M$1,Events!$A:$D,1,FALSE),
VLOOKUP(
VLOOKUP($A181,'[3]OSMEC ID + EVENT'!$A:$M,7,FALSE),Events!$B:$D,3,FALSE),)</f>
        <v>E010</v>
      </c>
      <c r="N181" t="str">
        <f>IF(N$1= VLOOKUP(N$1,Events!$A:$D,1,FALSE),
VLOOKUP(
VLOOKUP($A181,'[3]OSMEC ID + EVENT'!$A:$M,8,FALSE),Events!$B:$D,3,FALSE),)</f>
        <v>E011</v>
      </c>
      <c r="O181" t="str">
        <f>IF(O$1= VLOOKUP(O$1,Events!$A:$D,1,FALSE),
VLOOKUP(
VLOOKUP($A181,'[3]OSMEC ID + EVENT'!$A:$M,9,FALSE),Events!$B:$D,3,FALSE),)</f>
        <v>E012</v>
      </c>
      <c r="P181" t="str">
        <f>IF(P$1= VLOOKUP(P$1,Events!$A:$D,1,FALSE),
VLOOKUP(
VLOOKUP($A181,'[3]OSMEC ID + EVENT'!$A:$M,10,FALSE),Events!$B:$D,3,FALSE),)</f>
        <v>E013</v>
      </c>
      <c r="Q181" t="str">
        <f>IF(Q$1= VLOOKUP(Q$1,Events!$A:$D,1,FALSE),
VLOOKUP(
VLOOKUP($A181,'[3]OSMEC ID + EVENT'!$A:$M,11,FALSE),Events!$B:$D,3,FALSE),)</f>
        <v>E014</v>
      </c>
      <c r="R181" t="str">
        <f>IF(R$1= VLOOKUP(R$1,Events!$A:$D,1,FALSE),
VLOOKUP(
VLOOKUP($A181,'[3]OSMEC ID + EVENT'!$A:$M,12,FALSE),Events!$B:$D,3,FALSE),)</f>
        <v>E015</v>
      </c>
      <c r="S181" t="str">
        <f>IF(S$1= VLOOKUP(S$1,Events!$A:$D,1,FALSE),
VLOOKUP(
VLOOKUP($A181,'[3]OSMEC ID + EVENT'!$A:$M,13,FALSE),Events!$B:$D,3,FALSE),)</f>
        <v>E016</v>
      </c>
      <c r="T181" t="str">
        <f>IF(
ISNA(MATCH(T$1,Events!$A:$A,0)),
0,
VLOOKUP(
VLOOKUP(A181,'[4]OSMEC ID + EVENT'!$A:$I,2,FALSE),Events!$B:$D,3,FALSE))</f>
        <v>E017</v>
      </c>
      <c r="U181" t="str">
        <f>IF(
ISNA(MATCH(U$1,Events!$A:$A,0)),
0,
VLOOKUP(
VLOOKUP($A181,'[4]OSMEC ID + EVENT'!$A:$I,3,FALSE),Events!$B:$D,3,FALSE))</f>
        <v>E018</v>
      </c>
      <c r="V181" t="str">
        <f>IF(
ISNA(MATCH(V$1,Events!$A:$A,0)),
0,
VLOOKUP(
VLOOKUP($A181,'[4]OSMEC ID + EVENT'!$A:$I,4,FALSE),Events!$B:$D,3,FALSE))</f>
        <v>E019</v>
      </c>
      <c r="W181" t="str">
        <f>IF(
ISNA(MATCH(W$1,Events!$A:$A,0)),
0,
VLOOKUP(
VLOOKUP($A181,'[4]OSMEC ID + EVENT'!$A:$I,5,FALSE),Events!$B:$D,3,FALSE))</f>
        <v>E020</v>
      </c>
      <c r="X181" t="str">
        <f>IF(
ISNA(MATCH(X$1,Events!$A:$A,0)),
0,
VLOOKUP(
VLOOKUP($A181,'[4]OSMEC ID + EVENT'!$A:$I,6,FALSE),Events!$B:$D,3,FALSE))</f>
        <v>E021</v>
      </c>
      <c r="Y181" t="str">
        <f>IF(
ISNA(MATCH(Y$1,Events!$A:$A,0)),
0,
VLOOKUP(
VLOOKUP($A181,'[4]OSMEC ID + EVENT'!$A:$I,7,FALSE),Events!$B:$D,3,FALSE))</f>
        <v>E022</v>
      </c>
      <c r="Z181" t="str">
        <f>IF(
ISNA(MATCH(Z$1,Events!$A:$A,0)),
0,
VLOOKUP(
VLOOKUP($A181,'[4]OSMEC ID + EVENT'!$A:$I,8,FALSE),Events!$B:$D,3,FALSE))</f>
        <v>E023</v>
      </c>
      <c r="AA181" t="str">
        <f>IFERROR(
VLOOKUP(
VLOOKUP(A181,'[5]OSMEC ID + SUBJECT'!$A:$B,2,FALSE),Subjects!$B:$D,3,FALSE),"")</f>
        <v/>
      </c>
      <c r="AB181" t="str">
        <f>IFERROR(
VLOOKUP(
VLOOKUP(A181,'[6]OSMEC ID + SUBJECT'!$A:$B,2,FALSE),Subjects!B:D,3,FALSE),"")</f>
        <v/>
      </c>
      <c r="AC181" t="str">
        <f>IFERROR(
VLOOKUP(
VLOOKUP(A181,'[7]OSMEC-ID + SESSION'!$A:$B,2,FALSE),Subjects!$B:$D,3,FALSE),"")</f>
        <v/>
      </c>
      <c r="AD181" t="str">
        <f>IFERROR(
VLOOKUP(
VLOOKUP(A181,'[8]OSMEC ID + SESSION'!$A:$B,2,FALSE),Subjects!$B:$D,3,FALSE),"")</f>
        <v/>
      </c>
      <c r="AE181" s="12" t="str">
        <f>IFERROR(
VLOOKUP(
VLOOKUP(A181,'[9]OSMEC ID + SUBJECT'!$A:$B,2,FALSE),Subjects!$B:$D,3,FALSE),"")</f>
        <v/>
      </c>
      <c r="AF181" t="str">
        <f>IFERROR(
VLOOKUP(
VLOOKUP(A181,'[10]OSMEC ID + SESSION'!$A:$B,2,FALSE),Subjects!$B:$D,3),"")</f>
        <v/>
      </c>
    </row>
    <row r="182" spans="1:32" x14ac:dyDescent="0.75">
      <c r="A182" t="str">
        <f>Deligate_List!A182</f>
        <v>OSMEC-0300</v>
      </c>
      <c r="B182" t="str">
        <f>VLOOKUP(A182,Deligate_List!A:B,2,FALSE)</f>
        <v>ATIKA ZAINAB</v>
      </c>
      <c r="C182" t="str">
        <f>IFERROR(
VLOOKUP(
VLOOKUP($A182,'[1]OSMEC ID + WORKSHOP'!$A:$B,2,FALSE),Workshop!A:C,3,FALSE),"")</f>
        <v>W004</v>
      </c>
      <c r="D182" t="str">
        <f>IF($D$1 =Events!$A$2,
VLOOKUP(
VLOOKUP($A182,'[2]OSMEC ID + EVENT'!$A:$E,2,FALSE),Events!$B:$D,3,FALSE))</f>
        <v>E001</v>
      </c>
      <c r="E182" t="str">
        <f>IF(E$1=Events!$A$3,
VLOOKUP(
VLOOKUP($A182,'[2]OSMEC ID + EVENT'!$A:$E,3,FALSE),Events!B:D,3,FALSE))</f>
        <v>E002</v>
      </c>
      <c r="F182" t="str">
        <f>IF($F$1=Events!$A$4,
VLOOKUP(
VLOOKUP($A184,'[2]OSMEC ID + EVENT'!$A:$E,4,FALSE),Events!B:D,3,FALSE),)</f>
        <v>E003</v>
      </c>
      <c r="G182" t="str">
        <f>IF($G$1=Events!$A$5,
VLOOKUP(
VLOOKUP($A184,'[2]OSMEC ID + EVENT'!$A:$E,5,FALSE),Events!$B:$D,3,FALSE),)</f>
        <v>E004</v>
      </c>
      <c r="H182" s="3" t="str">
        <f>IF($H$1= VLOOKUP($H$1,Events!$A:$D,1,FALSE),
VLOOKUP(
VLOOKUP(A182,'[3]OSMEC ID + EVENT'!$A:$M,2,FALSE),Events!B:D,3,FALSE),)</f>
        <v>E005</v>
      </c>
      <c r="I182" s="3" t="str">
        <f>IF(I$1= VLOOKUP(I$1,Events!$A:$D,1,FALSE),
VLOOKUP(
VLOOKUP($A182,'[3]OSMEC ID + EVENT'!$A:$M,3,FALSE),Events!$B:$D,3,FALSE),)</f>
        <v>E006</v>
      </c>
      <c r="J182" t="str">
        <f>IF(J$1= VLOOKUP(J$1,Events!$A:$D,1,FALSE),
VLOOKUP(
VLOOKUP($A182,'[3]OSMEC ID + EVENT'!$A:$M,4,FALSE),Events!$B:$D,3,FALSE),)</f>
        <v>E007</v>
      </c>
      <c r="K182" t="str">
        <f>IF(K$1= VLOOKUP(K$1,Events!$A:$D,1,FALSE),
VLOOKUP(
VLOOKUP($A182,'[3]OSMEC ID + EVENT'!$A:$M,5,FALSE),Events!$B:$D,3,FALSE),)</f>
        <v>E008</v>
      </c>
      <c r="L182" t="str">
        <f>IF(L$1= VLOOKUP(L$1,Events!$A:$D,1,FALSE),
VLOOKUP(
VLOOKUP($A182,'[3]OSMEC ID + EVENT'!$A:$M,6,FALSE),Events!$B:$D,3,FALSE),)</f>
        <v>E009</v>
      </c>
      <c r="M182" t="str">
        <f>IF(M$1= VLOOKUP(M$1,Events!$A:$D,1,FALSE),
VLOOKUP(
VLOOKUP($A182,'[3]OSMEC ID + EVENT'!$A:$M,7,FALSE),Events!$B:$D,3,FALSE),)</f>
        <v>E010</v>
      </c>
      <c r="N182" t="str">
        <f>IF(N$1= VLOOKUP(N$1,Events!$A:$D,1,FALSE),
VLOOKUP(
VLOOKUP($A182,'[3]OSMEC ID + EVENT'!$A:$M,8,FALSE),Events!$B:$D,3,FALSE),)</f>
        <v>E011</v>
      </c>
      <c r="O182" t="str">
        <f>IF(O$1= VLOOKUP(O$1,Events!$A:$D,1,FALSE),
VLOOKUP(
VLOOKUP($A182,'[3]OSMEC ID + EVENT'!$A:$M,9,FALSE),Events!$B:$D,3,FALSE),)</f>
        <v>E012</v>
      </c>
      <c r="P182" t="str">
        <f>IF(P$1= VLOOKUP(P$1,Events!$A:$D,1,FALSE),
VLOOKUP(
VLOOKUP($A182,'[3]OSMEC ID + EVENT'!$A:$M,10,FALSE),Events!$B:$D,3,FALSE),)</f>
        <v>E013</v>
      </c>
      <c r="Q182" t="str">
        <f>IF(Q$1= VLOOKUP(Q$1,Events!$A:$D,1,FALSE),
VLOOKUP(
VLOOKUP($A182,'[3]OSMEC ID + EVENT'!$A:$M,11,FALSE),Events!$B:$D,3,FALSE),)</f>
        <v>E014</v>
      </c>
      <c r="R182" t="str">
        <f>IF(R$1= VLOOKUP(R$1,Events!$A:$D,1,FALSE),
VLOOKUP(
VLOOKUP($A182,'[3]OSMEC ID + EVENT'!$A:$M,12,FALSE),Events!$B:$D,3,FALSE),)</f>
        <v>E015</v>
      </c>
      <c r="S182" t="str">
        <f>IF(S$1= VLOOKUP(S$1,Events!$A:$D,1,FALSE),
VLOOKUP(
VLOOKUP($A182,'[3]OSMEC ID + EVENT'!$A:$M,13,FALSE),Events!$B:$D,3,FALSE),)</f>
        <v>E016</v>
      </c>
      <c r="T182" t="str">
        <f>IF(
ISNA(MATCH(T$1,Events!$A:$A,0)),
0,
VLOOKUP(
VLOOKUP(A182,'[4]OSMEC ID + EVENT'!$A:$I,2,FALSE),Events!$B:$D,3,FALSE))</f>
        <v>E017</v>
      </c>
      <c r="U182" t="str">
        <f>IF(
ISNA(MATCH(U$1,Events!$A:$A,0)),
0,
VLOOKUP(
VLOOKUP($A182,'[4]OSMEC ID + EVENT'!$A:$I,3,FALSE),Events!$B:$D,3,FALSE))</f>
        <v>E018</v>
      </c>
      <c r="V182" t="str">
        <f>IF(
ISNA(MATCH(V$1,Events!$A:$A,0)),
0,
VLOOKUP(
VLOOKUP($A182,'[4]OSMEC ID + EVENT'!$A:$I,4,FALSE),Events!$B:$D,3,FALSE))</f>
        <v>E019</v>
      </c>
      <c r="W182" t="str">
        <f>IF(
ISNA(MATCH(W$1,Events!$A:$A,0)),
0,
VLOOKUP(
VLOOKUP($A182,'[4]OSMEC ID + EVENT'!$A:$I,5,FALSE),Events!$B:$D,3,FALSE))</f>
        <v>E020</v>
      </c>
      <c r="X182" t="str">
        <f>IF(
ISNA(MATCH(X$1,Events!$A:$A,0)),
0,
VLOOKUP(
VLOOKUP($A182,'[4]OSMEC ID + EVENT'!$A:$I,6,FALSE),Events!$B:$D,3,FALSE))</f>
        <v>E021</v>
      </c>
      <c r="Y182" t="str">
        <f>IF(
ISNA(MATCH(Y$1,Events!$A:$A,0)),
0,
VLOOKUP(
VLOOKUP($A182,'[4]OSMEC ID + EVENT'!$A:$I,7,FALSE),Events!$B:$D,3,FALSE))</f>
        <v>E022</v>
      </c>
      <c r="Z182" t="str">
        <f>IF(
ISNA(MATCH(Z$1,Events!$A:$A,0)),
0,
VLOOKUP(
VLOOKUP($A182,'[4]OSMEC ID + EVENT'!$A:$I,8,FALSE),Events!$B:$D,3,FALSE))</f>
        <v>E023</v>
      </c>
      <c r="AA182" t="str">
        <f>IFERROR(
VLOOKUP(
VLOOKUP(A182,'[5]OSMEC ID + SUBJECT'!$A:$B,2,FALSE),Subjects!$B:$D,3,FALSE),"")</f>
        <v/>
      </c>
      <c r="AB182" t="str">
        <f>IFERROR(
VLOOKUP(
VLOOKUP(A182,'[6]OSMEC ID + SUBJECT'!$A:$B,2,FALSE),Subjects!B:D,3,FALSE),"")</f>
        <v>S006</v>
      </c>
      <c r="AC182" t="str">
        <f>IFERROR(
VLOOKUP(
VLOOKUP(A182,'[7]OSMEC-ID + SESSION'!$A:$B,2,FALSE),Subjects!$B:$D,3,FALSE),"")</f>
        <v/>
      </c>
      <c r="AD182" t="str">
        <f>IFERROR(
VLOOKUP(
VLOOKUP(A182,'[8]OSMEC ID + SESSION'!$A:$B,2,FALSE),Subjects!$B:$D,3,FALSE),"")</f>
        <v/>
      </c>
      <c r="AE182" s="12" t="str">
        <f>IFERROR(
VLOOKUP(
VLOOKUP(A182,'[9]OSMEC ID + SUBJECT'!$A:$B,2,FALSE),Subjects!$B:$D,3,FALSE),"")</f>
        <v/>
      </c>
      <c r="AF182" t="str">
        <f>IFERROR(
VLOOKUP(
VLOOKUP(A182,'[10]OSMEC ID + SESSION'!$A:$B,2,FALSE),Subjects!$B:$D,3),"")</f>
        <v/>
      </c>
    </row>
    <row r="183" spans="1:32" x14ac:dyDescent="0.75">
      <c r="A183" t="str">
        <f>Deligate_List!A183</f>
        <v>OSMEC-0123</v>
      </c>
      <c r="B183" t="str">
        <f>VLOOKUP(A183,Deligate_List!A:B,2,FALSE)</f>
        <v>Hita Pragna</v>
      </c>
      <c r="C183" t="str">
        <f>IFERROR(
VLOOKUP(
VLOOKUP($A183,'[1]OSMEC ID + WORKSHOP'!$A:$B,2,FALSE),Workshop!A:C,3,FALSE),"")</f>
        <v>W003</v>
      </c>
      <c r="D183" t="str">
        <f>IF($D$1 =Events!$A$2,
VLOOKUP(
VLOOKUP($A183,'[2]OSMEC ID + EVENT'!$A:$E,2,FALSE),Events!$B:$D,3,FALSE))</f>
        <v>E001</v>
      </c>
      <c r="E183" t="str">
        <f>IF(E$1=Events!$A$3,
VLOOKUP(
VLOOKUP($A183,'[2]OSMEC ID + EVENT'!$A:$E,3,FALSE),Events!B:D,3,FALSE))</f>
        <v>E002</v>
      </c>
      <c r="F183" t="str">
        <f>IF($F$1=Events!$A$4,
VLOOKUP(
VLOOKUP($A185,'[2]OSMEC ID + EVENT'!$A:$E,4,FALSE),Events!B:D,3,FALSE),)</f>
        <v>E003</v>
      </c>
      <c r="G183" t="str">
        <f>IF($G$1=Events!$A$5,
VLOOKUP(
VLOOKUP($A185,'[2]OSMEC ID + EVENT'!$A:$E,5,FALSE),Events!$B:$D,3,FALSE),)</f>
        <v>E004</v>
      </c>
      <c r="H183" s="3" t="str">
        <f>IF($H$1= VLOOKUP($H$1,Events!$A:$D,1,FALSE),
VLOOKUP(
VLOOKUP(A183,'[3]OSMEC ID + EVENT'!$A:$M,2,FALSE),Events!B:D,3,FALSE),)</f>
        <v>E005</v>
      </c>
      <c r="I183" s="3" t="str">
        <f>IF(I$1= VLOOKUP(I$1,Events!$A:$D,1,FALSE),
VLOOKUP(
VLOOKUP($A183,'[3]OSMEC ID + EVENT'!$A:$M,3,FALSE),Events!$B:$D,3,FALSE),)</f>
        <v>E006</v>
      </c>
      <c r="J183" t="str">
        <f>IF(J$1= VLOOKUP(J$1,Events!$A:$D,1,FALSE),
VLOOKUP(
VLOOKUP($A183,'[3]OSMEC ID + EVENT'!$A:$M,4,FALSE),Events!$B:$D,3,FALSE),)</f>
        <v>E007</v>
      </c>
      <c r="K183" t="str">
        <f>IF(K$1= VLOOKUP(K$1,Events!$A:$D,1,FALSE),
VLOOKUP(
VLOOKUP($A183,'[3]OSMEC ID + EVENT'!$A:$M,5,FALSE),Events!$B:$D,3,FALSE),)</f>
        <v>E008</v>
      </c>
      <c r="L183" t="str">
        <f>IF(L$1= VLOOKUP(L$1,Events!$A:$D,1,FALSE),
VLOOKUP(
VLOOKUP($A183,'[3]OSMEC ID + EVENT'!$A:$M,6,FALSE),Events!$B:$D,3,FALSE),)</f>
        <v>E009</v>
      </c>
      <c r="M183" t="str">
        <f>IF(M$1= VLOOKUP(M$1,Events!$A:$D,1,FALSE),
VLOOKUP(
VLOOKUP($A183,'[3]OSMEC ID + EVENT'!$A:$M,7,FALSE),Events!$B:$D,3,FALSE),)</f>
        <v>E010</v>
      </c>
      <c r="N183" t="str">
        <f>IF(N$1= VLOOKUP(N$1,Events!$A:$D,1,FALSE),
VLOOKUP(
VLOOKUP($A183,'[3]OSMEC ID + EVENT'!$A:$M,8,FALSE),Events!$B:$D,3,FALSE),)</f>
        <v>E011</v>
      </c>
      <c r="O183" t="str">
        <f>IF(O$1= VLOOKUP(O$1,Events!$A:$D,1,FALSE),
VLOOKUP(
VLOOKUP($A183,'[3]OSMEC ID + EVENT'!$A:$M,9,FALSE),Events!$B:$D,3,FALSE),)</f>
        <v>E012</v>
      </c>
      <c r="P183" t="str">
        <f>IF(P$1= VLOOKUP(P$1,Events!$A:$D,1,FALSE),
VLOOKUP(
VLOOKUP($A183,'[3]OSMEC ID + EVENT'!$A:$M,10,FALSE),Events!$B:$D,3,FALSE),)</f>
        <v>E013</v>
      </c>
      <c r="Q183" t="str">
        <f>IF(Q$1= VLOOKUP(Q$1,Events!$A:$D,1,FALSE),
VLOOKUP(
VLOOKUP($A183,'[3]OSMEC ID + EVENT'!$A:$M,11,FALSE),Events!$B:$D,3,FALSE),)</f>
        <v>E014</v>
      </c>
      <c r="R183" t="str">
        <f>IF(R$1= VLOOKUP(R$1,Events!$A:$D,1,FALSE),
VLOOKUP(
VLOOKUP($A183,'[3]OSMEC ID + EVENT'!$A:$M,12,FALSE),Events!$B:$D,3,FALSE),)</f>
        <v>E015</v>
      </c>
      <c r="S183" t="str">
        <f>IF(S$1= VLOOKUP(S$1,Events!$A:$D,1,FALSE),
VLOOKUP(
VLOOKUP($A183,'[3]OSMEC ID + EVENT'!$A:$M,13,FALSE),Events!$B:$D,3,FALSE),)</f>
        <v>E016</v>
      </c>
      <c r="T183" t="str">
        <f>IF(
ISNA(MATCH(T$1,Events!$A:$A,0)),
0,
VLOOKUP(
VLOOKUP(A183,'[4]OSMEC ID + EVENT'!$A:$I,2,FALSE),Events!$B:$D,3,FALSE))</f>
        <v>E017</v>
      </c>
      <c r="U183" t="str">
        <f>IF(
ISNA(MATCH(U$1,Events!$A:$A,0)),
0,
VLOOKUP(
VLOOKUP($A183,'[4]OSMEC ID + EVENT'!$A:$I,3,FALSE),Events!$B:$D,3,FALSE))</f>
        <v>E018</v>
      </c>
      <c r="V183" t="str">
        <f>IF(
ISNA(MATCH(V$1,Events!$A:$A,0)),
0,
VLOOKUP(
VLOOKUP($A183,'[4]OSMEC ID + EVENT'!$A:$I,4,FALSE),Events!$B:$D,3,FALSE))</f>
        <v>E019</v>
      </c>
      <c r="W183" t="str">
        <f>IF(
ISNA(MATCH(W$1,Events!$A:$A,0)),
0,
VLOOKUP(
VLOOKUP($A183,'[4]OSMEC ID + EVENT'!$A:$I,5,FALSE),Events!$B:$D,3,FALSE))</f>
        <v>E020</v>
      </c>
      <c r="X183" t="str">
        <f>IF(
ISNA(MATCH(X$1,Events!$A:$A,0)),
0,
VLOOKUP(
VLOOKUP($A183,'[4]OSMEC ID + EVENT'!$A:$I,6,FALSE),Events!$B:$D,3,FALSE))</f>
        <v>E021</v>
      </c>
      <c r="Y183" t="str">
        <f>IF(
ISNA(MATCH(Y$1,Events!$A:$A,0)),
0,
VLOOKUP(
VLOOKUP($A183,'[4]OSMEC ID + EVENT'!$A:$I,7,FALSE),Events!$B:$D,3,FALSE))</f>
        <v>E022</v>
      </c>
      <c r="Z183" t="str">
        <f>IF(
ISNA(MATCH(Z$1,Events!$A:$A,0)),
0,
VLOOKUP(
VLOOKUP($A183,'[4]OSMEC ID + EVENT'!$A:$I,8,FALSE),Events!$B:$D,3,FALSE))</f>
        <v>E023</v>
      </c>
      <c r="AA183" t="str">
        <f>IFERROR(
VLOOKUP(
VLOOKUP(A183,'[5]OSMEC ID + SUBJECT'!$A:$B,2,FALSE),Subjects!$B:$D,3,FALSE),"")</f>
        <v/>
      </c>
      <c r="AB183" t="str">
        <f>IFERROR(
VLOOKUP(
VLOOKUP(A183,'[6]OSMEC ID + SUBJECT'!$A:$B,2,FALSE),Subjects!B:D,3,FALSE),"")</f>
        <v/>
      </c>
      <c r="AC183" t="str">
        <f>IFERROR(
VLOOKUP(
VLOOKUP(A183,'[7]OSMEC-ID + SESSION'!$A:$B,2,FALSE),Subjects!$B:$D,3,FALSE),"")</f>
        <v/>
      </c>
      <c r="AD183" t="str">
        <f>IFERROR(
VLOOKUP(
VLOOKUP(A183,'[8]OSMEC ID + SESSION'!$A:$B,2,FALSE),Subjects!$B:$D,3,FALSE),"")</f>
        <v/>
      </c>
      <c r="AE183" s="12" t="str">
        <f>IFERROR(
VLOOKUP(
VLOOKUP(A183,'[9]OSMEC ID + SUBJECT'!$A:$B,2,FALSE),Subjects!$B:$D,3,FALSE),"")</f>
        <v/>
      </c>
      <c r="AF183" t="str">
        <f>IFERROR(
VLOOKUP(
VLOOKUP(A183,'[10]OSMEC ID + SESSION'!$A:$B,2,FALSE),Subjects!$B:$D,3),"")</f>
        <v/>
      </c>
    </row>
    <row r="184" spans="1:32" x14ac:dyDescent="0.75">
      <c r="A184" t="str">
        <f>Deligate_List!A184</f>
        <v>OSMEC-0133</v>
      </c>
      <c r="B184" t="str">
        <f>VLOOKUP(A184,Deligate_List!A:B,2,FALSE)</f>
        <v>AFREEN FATHIMA</v>
      </c>
      <c r="C184" t="str">
        <f>IFERROR(
VLOOKUP(
VLOOKUP($A184,'[1]OSMEC ID + WORKSHOP'!$A:$B,2,FALSE),Workshop!A:C,3,FALSE),"")</f>
        <v/>
      </c>
      <c r="D184" t="str">
        <f>IF($D$1 =Events!$A$2,
VLOOKUP(
VLOOKUP($A184,'[2]OSMEC ID + EVENT'!$A:$E,2,FALSE),Events!$B:$D,3,FALSE))</f>
        <v>E001</v>
      </c>
      <c r="E184" t="str">
        <f>IF(E$1=Events!$A$3,
VLOOKUP(
VLOOKUP($A184,'[2]OSMEC ID + EVENT'!$A:$E,3,FALSE),Events!B:D,3,FALSE))</f>
        <v>E002</v>
      </c>
      <c r="F184" t="str">
        <f>IF($F$1=Events!$A$4,
VLOOKUP(
VLOOKUP($A186,'[2]OSMEC ID + EVENT'!$A:$E,4,FALSE),Events!B:D,3,FALSE),)</f>
        <v>E003</v>
      </c>
      <c r="G184" t="str">
        <f>IF($G$1=Events!$A$5,
VLOOKUP(
VLOOKUP($A186,'[2]OSMEC ID + EVENT'!$A:$E,5,FALSE),Events!$B:$D,3,FALSE),)</f>
        <v>E004</v>
      </c>
      <c r="H184" s="3" t="str">
        <f>IF($H$1= VLOOKUP($H$1,Events!$A:$D,1,FALSE),
VLOOKUP(
VLOOKUP(A184,'[3]OSMEC ID + EVENT'!$A:$M,2,FALSE),Events!B:D,3,FALSE),)</f>
        <v>E005</v>
      </c>
      <c r="I184" s="3" t="str">
        <f>IF(I$1= VLOOKUP(I$1,Events!$A:$D,1,FALSE),
VLOOKUP(
VLOOKUP($A184,'[3]OSMEC ID + EVENT'!$A:$M,3,FALSE),Events!$B:$D,3,FALSE),)</f>
        <v>E006</v>
      </c>
      <c r="J184" t="str">
        <f>IF(J$1= VLOOKUP(J$1,Events!$A:$D,1,FALSE),
VLOOKUP(
VLOOKUP($A184,'[3]OSMEC ID + EVENT'!$A:$M,4,FALSE),Events!$B:$D,3,FALSE),)</f>
        <v>E007</v>
      </c>
      <c r="K184" t="str">
        <f>IF(K$1= VLOOKUP(K$1,Events!$A:$D,1,FALSE),
VLOOKUP(
VLOOKUP($A184,'[3]OSMEC ID + EVENT'!$A:$M,5,FALSE),Events!$B:$D,3,FALSE),)</f>
        <v>E008</v>
      </c>
      <c r="L184" t="str">
        <f>IF(L$1= VLOOKUP(L$1,Events!$A:$D,1,FALSE),
VLOOKUP(
VLOOKUP($A184,'[3]OSMEC ID + EVENT'!$A:$M,6,FALSE),Events!$B:$D,3,FALSE),)</f>
        <v>E009</v>
      </c>
      <c r="M184" t="str">
        <f>IF(M$1= VLOOKUP(M$1,Events!$A:$D,1,FALSE),
VLOOKUP(
VLOOKUP($A184,'[3]OSMEC ID + EVENT'!$A:$M,7,FALSE),Events!$B:$D,3,FALSE),)</f>
        <v>E010</v>
      </c>
      <c r="N184" t="str">
        <f>IF(N$1= VLOOKUP(N$1,Events!$A:$D,1,FALSE),
VLOOKUP(
VLOOKUP($A184,'[3]OSMEC ID + EVENT'!$A:$M,8,FALSE),Events!$B:$D,3,FALSE),)</f>
        <v>E011</v>
      </c>
      <c r="O184" t="str">
        <f>IF(O$1= VLOOKUP(O$1,Events!$A:$D,1,FALSE),
VLOOKUP(
VLOOKUP($A184,'[3]OSMEC ID + EVENT'!$A:$M,9,FALSE),Events!$B:$D,3,FALSE),)</f>
        <v>E012</v>
      </c>
      <c r="P184" t="str">
        <f>IF(P$1= VLOOKUP(P$1,Events!$A:$D,1,FALSE),
VLOOKUP(
VLOOKUP($A184,'[3]OSMEC ID + EVENT'!$A:$M,10,FALSE),Events!$B:$D,3,FALSE),)</f>
        <v>E013</v>
      </c>
      <c r="Q184" t="str">
        <f>IF(Q$1= VLOOKUP(Q$1,Events!$A:$D,1,FALSE),
VLOOKUP(
VLOOKUP($A184,'[3]OSMEC ID + EVENT'!$A:$M,11,FALSE),Events!$B:$D,3,FALSE),)</f>
        <v>E014</v>
      </c>
      <c r="R184" t="str">
        <f>IF(R$1= VLOOKUP(R$1,Events!$A:$D,1,FALSE),
VLOOKUP(
VLOOKUP($A184,'[3]OSMEC ID + EVENT'!$A:$M,12,FALSE),Events!$B:$D,3,FALSE),)</f>
        <v>E015</v>
      </c>
      <c r="S184" t="str">
        <f>IF(S$1= VLOOKUP(S$1,Events!$A:$D,1,FALSE),
VLOOKUP(
VLOOKUP($A184,'[3]OSMEC ID + EVENT'!$A:$M,13,FALSE),Events!$B:$D,3,FALSE),)</f>
        <v>E016</v>
      </c>
      <c r="T184" t="str">
        <f>IF(
ISNA(MATCH(T$1,Events!$A:$A,0)),
0,
VLOOKUP(
VLOOKUP(A184,'[4]OSMEC ID + EVENT'!$A:$I,2,FALSE),Events!$B:$D,3,FALSE))</f>
        <v>E017</v>
      </c>
      <c r="U184" t="str">
        <f>IF(
ISNA(MATCH(U$1,Events!$A:$A,0)),
0,
VLOOKUP(
VLOOKUP($A184,'[4]OSMEC ID + EVENT'!$A:$I,3,FALSE),Events!$B:$D,3,FALSE))</f>
        <v>E018</v>
      </c>
      <c r="V184" t="str">
        <f>IF(
ISNA(MATCH(V$1,Events!$A:$A,0)),
0,
VLOOKUP(
VLOOKUP($A184,'[4]OSMEC ID + EVENT'!$A:$I,4,FALSE),Events!$B:$D,3,FALSE))</f>
        <v>E019</v>
      </c>
      <c r="W184" t="str">
        <f>IF(
ISNA(MATCH(W$1,Events!$A:$A,0)),
0,
VLOOKUP(
VLOOKUP($A184,'[4]OSMEC ID + EVENT'!$A:$I,5,FALSE),Events!$B:$D,3,FALSE))</f>
        <v>E020</v>
      </c>
      <c r="X184" t="str">
        <f>IF(
ISNA(MATCH(X$1,Events!$A:$A,0)),
0,
VLOOKUP(
VLOOKUP($A184,'[4]OSMEC ID + EVENT'!$A:$I,6,FALSE),Events!$B:$D,3,FALSE))</f>
        <v>E021</v>
      </c>
      <c r="Y184" t="str">
        <f>IF(
ISNA(MATCH(Y$1,Events!$A:$A,0)),
0,
VLOOKUP(
VLOOKUP($A184,'[4]OSMEC ID + EVENT'!$A:$I,7,FALSE),Events!$B:$D,3,FALSE))</f>
        <v>E022</v>
      </c>
      <c r="Z184" t="str">
        <f>IF(
ISNA(MATCH(Z$1,Events!$A:$A,0)),
0,
VLOOKUP(
VLOOKUP($A184,'[4]OSMEC ID + EVENT'!$A:$I,8,FALSE),Events!$B:$D,3,FALSE))</f>
        <v>E023</v>
      </c>
      <c r="AA184" t="str">
        <f>IFERROR(
VLOOKUP(
VLOOKUP(A184,'[5]OSMEC ID + SUBJECT'!$A:$B,2,FALSE),Subjects!$B:$D,3,FALSE),"")</f>
        <v/>
      </c>
      <c r="AB184" t="str">
        <f>IFERROR(
VLOOKUP(
VLOOKUP(A184,'[6]OSMEC ID + SUBJECT'!$A:$B,2,FALSE),Subjects!B:D,3,FALSE),"")</f>
        <v/>
      </c>
      <c r="AC184" t="str">
        <f>IFERROR(
VLOOKUP(
VLOOKUP(A184,'[7]OSMEC-ID + SESSION'!$A:$B,2,FALSE),Subjects!$B:$D,3,FALSE),"")</f>
        <v/>
      </c>
      <c r="AD184" t="str">
        <f>IFERROR(
VLOOKUP(
VLOOKUP(A184,'[8]OSMEC ID + SESSION'!$A:$B,2,FALSE),Subjects!$B:$D,3,FALSE),"")</f>
        <v/>
      </c>
      <c r="AE184" s="12" t="str">
        <f>IFERROR(
VLOOKUP(
VLOOKUP(A184,'[9]OSMEC ID + SUBJECT'!$A:$B,2,FALSE),Subjects!$B:$D,3,FALSE),"")</f>
        <v/>
      </c>
      <c r="AF184" t="str">
        <f>IFERROR(
VLOOKUP(
VLOOKUP(A184,'[10]OSMEC ID + SESSION'!$A:$B,2,FALSE),Subjects!$B:$D,3),"")</f>
        <v/>
      </c>
    </row>
    <row r="185" spans="1:32" x14ac:dyDescent="0.75">
      <c r="A185" t="str">
        <f>Deligate_List!A185</f>
        <v>OSMEC-0124</v>
      </c>
      <c r="B185" t="str">
        <f>VLOOKUP(A185,Deligate_List!A:B,2,FALSE)</f>
        <v>SHEEBA FAROOQ</v>
      </c>
      <c r="C185" t="str">
        <f>IFERROR(
VLOOKUP(
VLOOKUP($A185,'[1]OSMEC ID + WORKSHOP'!$A:$B,2,FALSE),Workshop!A:C,3,FALSE),"")</f>
        <v/>
      </c>
      <c r="D185" t="str">
        <f>IF($D$1 =Events!$A$2,
VLOOKUP(
VLOOKUP($A185,'[2]OSMEC ID + EVENT'!$A:$E,2,FALSE),Events!$B:$D,3,FALSE))</f>
        <v>E001</v>
      </c>
      <c r="E185" t="str">
        <f>IF(E$1=Events!$A$3,
VLOOKUP(
VLOOKUP($A185,'[2]OSMEC ID + EVENT'!$A:$E,3,FALSE),Events!B:D,3,FALSE))</f>
        <v>E002</v>
      </c>
      <c r="F185" t="str">
        <f>IF($F$1=Events!$A$4,
VLOOKUP(
VLOOKUP($A187,'[2]OSMEC ID + EVENT'!$A:$E,4,FALSE),Events!B:D,3,FALSE),)</f>
        <v>E003</v>
      </c>
      <c r="G185" t="str">
        <f>IF($G$1=Events!$A$5,
VLOOKUP(
VLOOKUP($A187,'[2]OSMEC ID + EVENT'!$A:$E,5,FALSE),Events!$B:$D,3,FALSE),)</f>
        <v>E004</v>
      </c>
      <c r="H185" s="3" t="str">
        <f>IF($H$1= VLOOKUP($H$1,Events!$A:$D,1,FALSE),
VLOOKUP(
VLOOKUP(A185,'[3]OSMEC ID + EVENT'!$A:$M,2,FALSE),Events!B:D,3,FALSE),)</f>
        <v>E005</v>
      </c>
      <c r="I185" s="3" t="str">
        <f>IF(I$1= VLOOKUP(I$1,Events!$A:$D,1,FALSE),
VLOOKUP(
VLOOKUP($A185,'[3]OSMEC ID + EVENT'!$A:$M,3,FALSE),Events!$B:$D,3,FALSE),)</f>
        <v>E006</v>
      </c>
      <c r="J185" t="str">
        <f>IF(J$1= VLOOKUP(J$1,Events!$A:$D,1,FALSE),
VLOOKUP(
VLOOKUP($A185,'[3]OSMEC ID + EVENT'!$A:$M,4,FALSE),Events!$B:$D,3,FALSE),)</f>
        <v>E007</v>
      </c>
      <c r="K185" t="str">
        <f>IF(K$1= VLOOKUP(K$1,Events!$A:$D,1,FALSE),
VLOOKUP(
VLOOKUP($A185,'[3]OSMEC ID + EVENT'!$A:$M,5,FALSE),Events!$B:$D,3,FALSE),)</f>
        <v>E008</v>
      </c>
      <c r="L185" t="str">
        <f>IF(L$1= VLOOKUP(L$1,Events!$A:$D,1,FALSE),
VLOOKUP(
VLOOKUP($A185,'[3]OSMEC ID + EVENT'!$A:$M,6,FALSE),Events!$B:$D,3,FALSE),)</f>
        <v>E009</v>
      </c>
      <c r="M185" t="str">
        <f>IF(M$1= VLOOKUP(M$1,Events!$A:$D,1,FALSE),
VLOOKUP(
VLOOKUP($A185,'[3]OSMEC ID + EVENT'!$A:$M,7,FALSE),Events!$B:$D,3,FALSE),)</f>
        <v>E010</v>
      </c>
      <c r="N185" t="str">
        <f>IF(N$1= VLOOKUP(N$1,Events!$A:$D,1,FALSE),
VLOOKUP(
VLOOKUP($A185,'[3]OSMEC ID + EVENT'!$A:$M,8,FALSE),Events!$B:$D,3,FALSE),)</f>
        <v>E011</v>
      </c>
      <c r="O185" t="str">
        <f>IF(O$1= VLOOKUP(O$1,Events!$A:$D,1,FALSE),
VLOOKUP(
VLOOKUP($A185,'[3]OSMEC ID + EVENT'!$A:$M,9,FALSE),Events!$B:$D,3,FALSE),)</f>
        <v>E012</v>
      </c>
      <c r="P185" t="str">
        <f>IF(P$1= VLOOKUP(P$1,Events!$A:$D,1,FALSE),
VLOOKUP(
VLOOKUP($A185,'[3]OSMEC ID + EVENT'!$A:$M,10,FALSE),Events!$B:$D,3,FALSE),)</f>
        <v>E013</v>
      </c>
      <c r="Q185" t="str">
        <f>IF(Q$1= VLOOKUP(Q$1,Events!$A:$D,1,FALSE),
VLOOKUP(
VLOOKUP($A185,'[3]OSMEC ID + EVENT'!$A:$M,11,FALSE),Events!$B:$D,3,FALSE),)</f>
        <v>E014</v>
      </c>
      <c r="R185" t="str">
        <f>IF(R$1= VLOOKUP(R$1,Events!$A:$D,1,FALSE),
VLOOKUP(
VLOOKUP($A185,'[3]OSMEC ID + EVENT'!$A:$M,12,FALSE),Events!$B:$D,3,FALSE),)</f>
        <v>E015</v>
      </c>
      <c r="S185" t="str">
        <f>IF(S$1= VLOOKUP(S$1,Events!$A:$D,1,FALSE),
VLOOKUP(
VLOOKUP($A185,'[3]OSMEC ID + EVENT'!$A:$M,13,FALSE),Events!$B:$D,3,FALSE),)</f>
        <v>E016</v>
      </c>
      <c r="T185" t="str">
        <f>IF(
ISNA(MATCH(T$1,Events!$A:$A,0)),
0,
VLOOKUP(
VLOOKUP(A185,'[4]OSMEC ID + EVENT'!$A:$I,2,FALSE),Events!$B:$D,3,FALSE))</f>
        <v>E017</v>
      </c>
      <c r="U185" t="str">
        <f>IF(
ISNA(MATCH(U$1,Events!$A:$A,0)),
0,
VLOOKUP(
VLOOKUP($A185,'[4]OSMEC ID + EVENT'!$A:$I,3,FALSE),Events!$B:$D,3,FALSE))</f>
        <v>E018</v>
      </c>
      <c r="V185" t="str">
        <f>IF(
ISNA(MATCH(V$1,Events!$A:$A,0)),
0,
VLOOKUP(
VLOOKUP($A185,'[4]OSMEC ID + EVENT'!$A:$I,4,FALSE),Events!$B:$D,3,FALSE))</f>
        <v>E019</v>
      </c>
      <c r="W185" t="str">
        <f>IF(
ISNA(MATCH(W$1,Events!$A:$A,0)),
0,
VLOOKUP(
VLOOKUP($A185,'[4]OSMEC ID + EVENT'!$A:$I,5,FALSE),Events!$B:$D,3,FALSE))</f>
        <v>E020</v>
      </c>
      <c r="X185" t="str">
        <f>IF(
ISNA(MATCH(X$1,Events!$A:$A,0)),
0,
VLOOKUP(
VLOOKUP($A185,'[4]OSMEC ID + EVENT'!$A:$I,6,FALSE),Events!$B:$D,3,FALSE))</f>
        <v>E021</v>
      </c>
      <c r="Y185" t="str">
        <f>IF(
ISNA(MATCH(Y$1,Events!$A:$A,0)),
0,
VLOOKUP(
VLOOKUP($A185,'[4]OSMEC ID + EVENT'!$A:$I,7,FALSE),Events!$B:$D,3,FALSE))</f>
        <v>E022</v>
      </c>
      <c r="Z185" t="str">
        <f>IF(
ISNA(MATCH(Z$1,Events!$A:$A,0)),
0,
VLOOKUP(
VLOOKUP($A185,'[4]OSMEC ID + EVENT'!$A:$I,8,FALSE),Events!$B:$D,3,FALSE))</f>
        <v>E023</v>
      </c>
      <c r="AA185" t="str">
        <f>IFERROR(
VLOOKUP(
VLOOKUP(A185,'[5]OSMEC ID + SUBJECT'!$A:$B,2,FALSE),Subjects!$B:$D,3,FALSE),"")</f>
        <v/>
      </c>
      <c r="AB185" t="str">
        <f>IFERROR(
VLOOKUP(
VLOOKUP(A185,'[6]OSMEC ID + SUBJECT'!$A:$B,2,FALSE),Subjects!B:D,3,FALSE),"")</f>
        <v/>
      </c>
      <c r="AC185" t="str">
        <f>IFERROR(
VLOOKUP(
VLOOKUP(A185,'[7]OSMEC-ID + SESSION'!$A:$B,2,FALSE),Subjects!$B:$D,3,FALSE),"")</f>
        <v/>
      </c>
      <c r="AD185" t="str">
        <f>IFERROR(
VLOOKUP(
VLOOKUP(A185,'[8]OSMEC ID + SESSION'!$A:$B,2,FALSE),Subjects!$B:$D,3,FALSE),"")</f>
        <v/>
      </c>
      <c r="AE185" s="12" t="str">
        <f>IFERROR(
VLOOKUP(
VLOOKUP(A185,'[9]OSMEC ID + SUBJECT'!$A:$B,2,FALSE),Subjects!$B:$D,3,FALSE),"")</f>
        <v/>
      </c>
      <c r="AF185" t="str">
        <f>IFERROR(
VLOOKUP(
VLOOKUP(A185,'[10]OSMEC ID + SESSION'!$A:$B,2,FALSE),Subjects!$B:$D,3),"")</f>
        <v/>
      </c>
    </row>
    <row r="186" spans="1:32" x14ac:dyDescent="0.75">
      <c r="A186" t="str">
        <f>Deligate_List!A186</f>
        <v>OSMEC-0126</v>
      </c>
      <c r="B186" t="str">
        <f>VLOOKUP(A186,Deligate_List!A:B,2,FALSE)</f>
        <v>HUMA FATIMA</v>
      </c>
      <c r="C186" t="str">
        <f>IFERROR(
VLOOKUP(
VLOOKUP($A186,'[1]OSMEC ID + WORKSHOP'!$A:$B,2,FALSE),Workshop!A:C,3,FALSE),"")</f>
        <v>W003</v>
      </c>
      <c r="D186" t="str">
        <f>IF($D$1 =Events!$A$2,
VLOOKUP(
VLOOKUP($A186,'[2]OSMEC ID + EVENT'!$A:$E,2,FALSE),Events!$B:$D,3,FALSE))</f>
        <v>E001</v>
      </c>
      <c r="E186" t="str">
        <f>IF(E$1=Events!$A$3,
VLOOKUP(
VLOOKUP($A186,'[2]OSMEC ID + EVENT'!$A:$E,3,FALSE),Events!B:D,3,FALSE))</f>
        <v>E002</v>
      </c>
      <c r="F186" t="str">
        <f>IF($F$1=Events!$A$4,
VLOOKUP(
VLOOKUP($A188,'[2]OSMEC ID + EVENT'!$A:$E,4,FALSE),Events!B:D,3,FALSE),)</f>
        <v>E003</v>
      </c>
      <c r="G186" t="str">
        <f>IF($G$1=Events!$A$5,
VLOOKUP(
VLOOKUP($A188,'[2]OSMEC ID + EVENT'!$A:$E,5,FALSE),Events!$B:$D,3,FALSE),)</f>
        <v>E004</v>
      </c>
      <c r="H186" s="3" t="str">
        <f>IF($H$1= VLOOKUP($H$1,Events!$A:$D,1,FALSE),
VLOOKUP(
VLOOKUP(A186,'[3]OSMEC ID + EVENT'!$A:$M,2,FALSE),Events!B:D,3,FALSE),)</f>
        <v>E005</v>
      </c>
      <c r="I186" s="3" t="str">
        <f>IF(I$1= VLOOKUP(I$1,Events!$A:$D,1,FALSE),
VLOOKUP(
VLOOKUP($A186,'[3]OSMEC ID + EVENT'!$A:$M,3,FALSE),Events!$B:$D,3,FALSE),)</f>
        <v>E006</v>
      </c>
      <c r="J186" t="str">
        <f>IF(J$1= VLOOKUP(J$1,Events!$A:$D,1,FALSE),
VLOOKUP(
VLOOKUP($A186,'[3]OSMEC ID + EVENT'!$A:$M,4,FALSE),Events!$B:$D,3,FALSE),)</f>
        <v>E007</v>
      </c>
      <c r="K186" t="str">
        <f>IF(K$1= VLOOKUP(K$1,Events!$A:$D,1,FALSE),
VLOOKUP(
VLOOKUP($A186,'[3]OSMEC ID + EVENT'!$A:$M,5,FALSE),Events!$B:$D,3,FALSE),)</f>
        <v>E008</v>
      </c>
      <c r="L186" t="str">
        <f>IF(L$1= VLOOKUP(L$1,Events!$A:$D,1,FALSE),
VLOOKUP(
VLOOKUP($A186,'[3]OSMEC ID + EVENT'!$A:$M,6,FALSE),Events!$B:$D,3,FALSE),)</f>
        <v>E009</v>
      </c>
      <c r="M186" t="str">
        <f>IF(M$1= VLOOKUP(M$1,Events!$A:$D,1,FALSE),
VLOOKUP(
VLOOKUP($A186,'[3]OSMEC ID + EVENT'!$A:$M,7,FALSE),Events!$B:$D,3,FALSE),)</f>
        <v>E010</v>
      </c>
      <c r="N186" t="str">
        <f>IF(N$1= VLOOKUP(N$1,Events!$A:$D,1,FALSE),
VLOOKUP(
VLOOKUP($A186,'[3]OSMEC ID + EVENT'!$A:$M,8,FALSE),Events!$B:$D,3,FALSE),)</f>
        <v>E011</v>
      </c>
      <c r="O186" t="str">
        <f>IF(O$1= VLOOKUP(O$1,Events!$A:$D,1,FALSE),
VLOOKUP(
VLOOKUP($A186,'[3]OSMEC ID + EVENT'!$A:$M,9,FALSE),Events!$B:$D,3,FALSE),)</f>
        <v>E012</v>
      </c>
      <c r="P186" t="str">
        <f>IF(P$1= VLOOKUP(P$1,Events!$A:$D,1,FALSE),
VLOOKUP(
VLOOKUP($A186,'[3]OSMEC ID + EVENT'!$A:$M,10,FALSE),Events!$B:$D,3,FALSE),)</f>
        <v>E013</v>
      </c>
      <c r="Q186" t="str">
        <f>IF(Q$1= VLOOKUP(Q$1,Events!$A:$D,1,FALSE),
VLOOKUP(
VLOOKUP($A186,'[3]OSMEC ID + EVENT'!$A:$M,11,FALSE),Events!$B:$D,3,FALSE),)</f>
        <v>E014</v>
      </c>
      <c r="R186" t="str">
        <f>IF(R$1= VLOOKUP(R$1,Events!$A:$D,1,FALSE),
VLOOKUP(
VLOOKUP($A186,'[3]OSMEC ID + EVENT'!$A:$M,12,FALSE),Events!$B:$D,3,FALSE),)</f>
        <v>E015</v>
      </c>
      <c r="S186" t="str">
        <f>IF(S$1= VLOOKUP(S$1,Events!$A:$D,1,FALSE),
VLOOKUP(
VLOOKUP($A186,'[3]OSMEC ID + EVENT'!$A:$M,13,FALSE),Events!$B:$D,3,FALSE),)</f>
        <v>E016</v>
      </c>
      <c r="T186" t="str">
        <f>IF(
ISNA(MATCH(T$1,Events!$A:$A,0)),
0,
VLOOKUP(
VLOOKUP(A186,'[4]OSMEC ID + EVENT'!$A:$I,2,FALSE),Events!$B:$D,3,FALSE))</f>
        <v>E017</v>
      </c>
      <c r="U186" t="str">
        <f>IF(
ISNA(MATCH(U$1,Events!$A:$A,0)),
0,
VLOOKUP(
VLOOKUP($A186,'[4]OSMEC ID + EVENT'!$A:$I,3,FALSE),Events!$B:$D,3,FALSE))</f>
        <v>E018</v>
      </c>
      <c r="V186" t="str">
        <f>IF(
ISNA(MATCH(V$1,Events!$A:$A,0)),
0,
VLOOKUP(
VLOOKUP($A186,'[4]OSMEC ID + EVENT'!$A:$I,4,FALSE),Events!$B:$D,3,FALSE))</f>
        <v>E019</v>
      </c>
      <c r="W186" t="str">
        <f>IF(
ISNA(MATCH(W$1,Events!$A:$A,0)),
0,
VLOOKUP(
VLOOKUP($A186,'[4]OSMEC ID + EVENT'!$A:$I,5,FALSE),Events!$B:$D,3,FALSE))</f>
        <v>E020</v>
      </c>
      <c r="X186" t="str">
        <f>IF(
ISNA(MATCH(X$1,Events!$A:$A,0)),
0,
VLOOKUP(
VLOOKUP($A186,'[4]OSMEC ID + EVENT'!$A:$I,6,FALSE),Events!$B:$D,3,FALSE))</f>
        <v>E021</v>
      </c>
      <c r="Y186" t="str">
        <f>IF(
ISNA(MATCH(Y$1,Events!$A:$A,0)),
0,
VLOOKUP(
VLOOKUP($A186,'[4]OSMEC ID + EVENT'!$A:$I,7,FALSE),Events!$B:$D,3,FALSE))</f>
        <v>E022</v>
      </c>
      <c r="Z186" t="str">
        <f>IF(
ISNA(MATCH(Z$1,Events!$A:$A,0)),
0,
VLOOKUP(
VLOOKUP($A186,'[4]OSMEC ID + EVENT'!$A:$I,8,FALSE),Events!$B:$D,3,FALSE))</f>
        <v>E023</v>
      </c>
      <c r="AA186" t="str">
        <f>IFERROR(
VLOOKUP(
VLOOKUP(A186,'[5]OSMEC ID + SUBJECT'!$A:$B,2,FALSE),Subjects!$B:$D,3,FALSE),"")</f>
        <v/>
      </c>
      <c r="AB186" t="str">
        <f>IFERROR(
VLOOKUP(
VLOOKUP(A186,'[6]OSMEC ID + SUBJECT'!$A:$B,2,FALSE),Subjects!B:D,3,FALSE),"")</f>
        <v/>
      </c>
      <c r="AC186" t="str">
        <f>IFERROR(
VLOOKUP(
VLOOKUP(A186,'[7]OSMEC-ID + SESSION'!$A:$B,2,FALSE),Subjects!$B:$D,3,FALSE),"")</f>
        <v/>
      </c>
      <c r="AD186" t="str">
        <f>IFERROR(
VLOOKUP(
VLOOKUP(A186,'[8]OSMEC ID + SESSION'!$A:$B,2,FALSE),Subjects!$B:$D,3,FALSE),"")</f>
        <v/>
      </c>
      <c r="AE186" s="12" t="str">
        <f>IFERROR(
VLOOKUP(
VLOOKUP(A186,'[9]OSMEC ID + SUBJECT'!$A:$B,2,FALSE),Subjects!$B:$D,3,FALSE),"")</f>
        <v/>
      </c>
      <c r="AF186" t="str">
        <f>IFERROR(
VLOOKUP(
VLOOKUP(A186,'[10]OSMEC ID + SESSION'!$A:$B,2,FALSE),Subjects!$B:$D,3),"")</f>
        <v/>
      </c>
    </row>
    <row r="187" spans="1:32" x14ac:dyDescent="0.75">
      <c r="A187" t="str">
        <f>Deligate_List!A187</f>
        <v>OSMEC-0129</v>
      </c>
      <c r="B187" t="str">
        <f>VLOOKUP(A187,Deligate_List!A:B,2,FALSE)</f>
        <v>PINGALA SAI SHASHANK</v>
      </c>
      <c r="C187" t="str">
        <f>IFERROR(
VLOOKUP(
VLOOKUP($A187,'[1]OSMEC ID + WORKSHOP'!$A:$B,2,FALSE),Workshop!A:C,3,FALSE),"")</f>
        <v>W005</v>
      </c>
      <c r="D187" t="str">
        <f>IF($D$1 =Events!$A$2,
VLOOKUP(
VLOOKUP($A187,'[2]OSMEC ID + EVENT'!$A:$E,2,FALSE),Events!$B:$D,3,FALSE))</f>
        <v>E001</v>
      </c>
      <c r="E187" t="str">
        <f>IF(E$1=Events!$A$3,
VLOOKUP(
VLOOKUP($A187,'[2]OSMEC ID + EVENT'!$A:$E,3,FALSE),Events!B:D,3,FALSE))</f>
        <v>E002</v>
      </c>
      <c r="F187" t="str">
        <f>IF($F$1=Events!$A$4,
VLOOKUP(
VLOOKUP($A189,'[2]OSMEC ID + EVENT'!$A:$E,4,FALSE),Events!B:D,3,FALSE),)</f>
        <v>E003</v>
      </c>
      <c r="G187" t="str">
        <f>IF($G$1=Events!$A$5,
VLOOKUP(
VLOOKUP($A189,'[2]OSMEC ID + EVENT'!$A:$E,5,FALSE),Events!$B:$D,3,FALSE),)</f>
        <v>E004</v>
      </c>
      <c r="H187" s="3" t="str">
        <f>IF($H$1= VLOOKUP($H$1,Events!$A:$D,1,FALSE),
VLOOKUP(
VLOOKUP(A187,'[3]OSMEC ID + EVENT'!$A:$M,2,FALSE),Events!B:D,3,FALSE),)</f>
        <v>E005</v>
      </c>
      <c r="I187" s="3" t="str">
        <f>IF(I$1= VLOOKUP(I$1,Events!$A:$D,1,FALSE),
VLOOKUP(
VLOOKUP($A187,'[3]OSMEC ID + EVENT'!$A:$M,3,FALSE),Events!$B:$D,3,FALSE),)</f>
        <v>E006</v>
      </c>
      <c r="J187" t="str">
        <f>IF(J$1= VLOOKUP(J$1,Events!$A:$D,1,FALSE),
VLOOKUP(
VLOOKUP($A187,'[3]OSMEC ID + EVENT'!$A:$M,4,FALSE),Events!$B:$D,3,FALSE),)</f>
        <v>E007</v>
      </c>
      <c r="K187" t="str">
        <f>IF(K$1= VLOOKUP(K$1,Events!$A:$D,1,FALSE),
VLOOKUP(
VLOOKUP($A187,'[3]OSMEC ID + EVENT'!$A:$M,5,FALSE),Events!$B:$D,3,FALSE),)</f>
        <v>E008</v>
      </c>
      <c r="L187" t="str">
        <f>IF(L$1= VLOOKUP(L$1,Events!$A:$D,1,FALSE),
VLOOKUP(
VLOOKUP($A187,'[3]OSMEC ID + EVENT'!$A:$M,6,FALSE),Events!$B:$D,3,FALSE),)</f>
        <v>E009</v>
      </c>
      <c r="M187" t="str">
        <f>IF(M$1= VLOOKUP(M$1,Events!$A:$D,1,FALSE),
VLOOKUP(
VLOOKUP($A187,'[3]OSMEC ID + EVENT'!$A:$M,7,FALSE),Events!$B:$D,3,FALSE),)</f>
        <v>E010</v>
      </c>
      <c r="N187" t="str">
        <f>IF(N$1= VLOOKUP(N$1,Events!$A:$D,1,FALSE),
VLOOKUP(
VLOOKUP($A187,'[3]OSMEC ID + EVENT'!$A:$M,8,FALSE),Events!$B:$D,3,FALSE),)</f>
        <v>E011</v>
      </c>
      <c r="O187" t="str">
        <f>IF(O$1= VLOOKUP(O$1,Events!$A:$D,1,FALSE),
VLOOKUP(
VLOOKUP($A187,'[3]OSMEC ID + EVENT'!$A:$M,9,FALSE),Events!$B:$D,3,FALSE),)</f>
        <v>E012</v>
      </c>
      <c r="P187" t="str">
        <f>IF(P$1= VLOOKUP(P$1,Events!$A:$D,1,FALSE),
VLOOKUP(
VLOOKUP($A187,'[3]OSMEC ID + EVENT'!$A:$M,10,FALSE),Events!$B:$D,3,FALSE),)</f>
        <v>E013</v>
      </c>
      <c r="Q187" t="str">
        <f>IF(Q$1= VLOOKUP(Q$1,Events!$A:$D,1,FALSE),
VLOOKUP(
VLOOKUP($A187,'[3]OSMEC ID + EVENT'!$A:$M,11,FALSE),Events!$B:$D,3,FALSE),)</f>
        <v>E014</v>
      </c>
      <c r="R187" t="str">
        <f>IF(R$1= VLOOKUP(R$1,Events!$A:$D,1,FALSE),
VLOOKUP(
VLOOKUP($A187,'[3]OSMEC ID + EVENT'!$A:$M,12,FALSE),Events!$B:$D,3,FALSE),)</f>
        <v>E015</v>
      </c>
      <c r="S187" t="str">
        <f>IF(S$1= VLOOKUP(S$1,Events!$A:$D,1,FALSE),
VLOOKUP(
VLOOKUP($A187,'[3]OSMEC ID + EVENT'!$A:$M,13,FALSE),Events!$B:$D,3,FALSE),)</f>
        <v>E016</v>
      </c>
      <c r="T187" t="str">
        <f>IF(
ISNA(MATCH(T$1,Events!$A:$A,0)),
0,
VLOOKUP(
VLOOKUP(A187,'[4]OSMEC ID + EVENT'!$A:$I,2,FALSE),Events!$B:$D,3,FALSE))</f>
        <v>E017</v>
      </c>
      <c r="U187" t="str">
        <f>IF(
ISNA(MATCH(U$1,Events!$A:$A,0)),
0,
VLOOKUP(
VLOOKUP($A187,'[4]OSMEC ID + EVENT'!$A:$I,3,FALSE),Events!$B:$D,3,FALSE))</f>
        <v>E018</v>
      </c>
      <c r="V187" t="str">
        <f>IF(
ISNA(MATCH(V$1,Events!$A:$A,0)),
0,
VLOOKUP(
VLOOKUP($A187,'[4]OSMEC ID + EVENT'!$A:$I,4,FALSE),Events!$B:$D,3,FALSE))</f>
        <v>E019</v>
      </c>
      <c r="W187" t="str">
        <f>IF(
ISNA(MATCH(W$1,Events!$A:$A,0)),
0,
VLOOKUP(
VLOOKUP($A187,'[4]OSMEC ID + EVENT'!$A:$I,5,FALSE),Events!$B:$D,3,FALSE))</f>
        <v>E020</v>
      </c>
      <c r="X187" t="str">
        <f>IF(
ISNA(MATCH(X$1,Events!$A:$A,0)),
0,
VLOOKUP(
VLOOKUP($A187,'[4]OSMEC ID + EVENT'!$A:$I,6,FALSE),Events!$B:$D,3,FALSE))</f>
        <v>E021</v>
      </c>
      <c r="Y187" t="str">
        <f>IF(
ISNA(MATCH(Y$1,Events!$A:$A,0)),
0,
VLOOKUP(
VLOOKUP($A187,'[4]OSMEC ID + EVENT'!$A:$I,7,FALSE),Events!$B:$D,3,FALSE))</f>
        <v>E022</v>
      </c>
      <c r="Z187" t="str">
        <f>IF(
ISNA(MATCH(Z$1,Events!$A:$A,0)),
0,
VLOOKUP(
VLOOKUP($A187,'[4]OSMEC ID + EVENT'!$A:$I,8,FALSE),Events!$B:$D,3,FALSE))</f>
        <v>E023</v>
      </c>
      <c r="AA187" t="str">
        <f>IFERROR(
VLOOKUP(
VLOOKUP(A187,'[5]OSMEC ID + SUBJECT'!$A:$B,2,FALSE),Subjects!$B:$D,3,FALSE),"")</f>
        <v/>
      </c>
      <c r="AB187" t="str">
        <f>IFERROR(
VLOOKUP(
VLOOKUP(A187,'[6]OSMEC ID + SUBJECT'!$A:$B,2,FALSE),Subjects!B:D,3,FALSE),"")</f>
        <v/>
      </c>
      <c r="AC187" t="str">
        <f>IFERROR(
VLOOKUP(
VLOOKUP(A187,'[7]OSMEC-ID + SESSION'!$A:$B,2,FALSE),Subjects!$B:$D,3,FALSE),"")</f>
        <v/>
      </c>
      <c r="AD187" t="str">
        <f>IFERROR(
VLOOKUP(
VLOOKUP(A187,'[8]OSMEC ID + SESSION'!$A:$B,2,FALSE),Subjects!$B:$D,3,FALSE),"")</f>
        <v/>
      </c>
      <c r="AE187" s="12" t="str">
        <f>IFERROR(
VLOOKUP(
VLOOKUP(A187,'[9]OSMEC ID + SUBJECT'!$A:$B,2,FALSE),Subjects!$B:$D,3,FALSE),"")</f>
        <v/>
      </c>
      <c r="AF187" t="str">
        <f>IFERROR(
VLOOKUP(
VLOOKUP(A187,'[10]OSMEC ID + SESSION'!$A:$B,2,FALSE),Subjects!$B:$D,3),"")</f>
        <v/>
      </c>
    </row>
    <row r="188" spans="1:32" x14ac:dyDescent="0.75">
      <c r="A188" t="str">
        <f>Deligate_List!A188</f>
        <v>OSMEC-0857</v>
      </c>
      <c r="B188" t="str">
        <f>VLOOKUP(A188,Deligate_List!A:B,2,FALSE)</f>
        <v>NEHA SRI MUTTINENI</v>
      </c>
      <c r="C188" t="str">
        <f>IFERROR(
VLOOKUP(
VLOOKUP($A188,'[1]OSMEC ID + WORKSHOP'!$A:$B,2,FALSE),Workshop!A:C,3,FALSE),"")</f>
        <v>W003</v>
      </c>
      <c r="D188" t="str">
        <f>IF($D$1 =Events!$A$2,
VLOOKUP(
VLOOKUP($A188,'[2]OSMEC ID + EVENT'!$A:$E,2,FALSE),Events!$B:$D,3,FALSE))</f>
        <v>E001</v>
      </c>
      <c r="E188" t="str">
        <f>IF(E$1=Events!$A$3,
VLOOKUP(
VLOOKUP($A188,'[2]OSMEC ID + EVENT'!$A:$E,3,FALSE),Events!B:D,3,FALSE))</f>
        <v>E002</v>
      </c>
      <c r="F188" t="str">
        <f>IF($F$1=Events!$A$4,
VLOOKUP(
VLOOKUP($A190,'[2]OSMEC ID + EVENT'!$A:$E,4,FALSE),Events!B:D,3,FALSE),)</f>
        <v>E003</v>
      </c>
      <c r="G188" t="str">
        <f>IF($G$1=Events!$A$5,
VLOOKUP(
VLOOKUP($A190,'[2]OSMEC ID + EVENT'!$A:$E,5,FALSE),Events!$B:$D,3,FALSE),)</f>
        <v>E004</v>
      </c>
      <c r="H188" s="3" t="str">
        <f>IF($H$1= VLOOKUP($H$1,Events!$A:$D,1,FALSE),
VLOOKUP(
VLOOKUP(A188,'[3]OSMEC ID + EVENT'!$A:$M,2,FALSE),Events!B:D,3,FALSE),)</f>
        <v>E005</v>
      </c>
      <c r="I188" s="3" t="str">
        <f>IF(I$1= VLOOKUP(I$1,Events!$A:$D,1,FALSE),
VLOOKUP(
VLOOKUP($A188,'[3]OSMEC ID + EVENT'!$A:$M,3,FALSE),Events!$B:$D,3,FALSE),)</f>
        <v>E006</v>
      </c>
      <c r="J188" t="str">
        <f>IF(J$1= VLOOKUP(J$1,Events!$A:$D,1,FALSE),
VLOOKUP(
VLOOKUP($A188,'[3]OSMEC ID + EVENT'!$A:$M,4,FALSE),Events!$B:$D,3,FALSE),)</f>
        <v>E007</v>
      </c>
      <c r="K188" t="str">
        <f>IF(K$1= VLOOKUP(K$1,Events!$A:$D,1,FALSE),
VLOOKUP(
VLOOKUP($A188,'[3]OSMEC ID + EVENT'!$A:$M,5,FALSE),Events!$B:$D,3,FALSE),)</f>
        <v>E008</v>
      </c>
      <c r="L188" t="str">
        <f>IF(L$1= VLOOKUP(L$1,Events!$A:$D,1,FALSE),
VLOOKUP(
VLOOKUP($A188,'[3]OSMEC ID + EVENT'!$A:$M,6,FALSE),Events!$B:$D,3,FALSE),)</f>
        <v>E009</v>
      </c>
      <c r="M188" t="str">
        <f>IF(M$1= VLOOKUP(M$1,Events!$A:$D,1,FALSE),
VLOOKUP(
VLOOKUP($A188,'[3]OSMEC ID + EVENT'!$A:$M,7,FALSE),Events!$B:$D,3,FALSE),)</f>
        <v>E010</v>
      </c>
      <c r="N188" t="str">
        <f>IF(N$1= VLOOKUP(N$1,Events!$A:$D,1,FALSE),
VLOOKUP(
VLOOKUP($A188,'[3]OSMEC ID + EVENT'!$A:$M,8,FALSE),Events!$B:$D,3,FALSE),)</f>
        <v>E011</v>
      </c>
      <c r="O188" t="str">
        <f>IF(O$1= VLOOKUP(O$1,Events!$A:$D,1,FALSE),
VLOOKUP(
VLOOKUP($A188,'[3]OSMEC ID + EVENT'!$A:$M,9,FALSE),Events!$B:$D,3,FALSE),)</f>
        <v>E012</v>
      </c>
      <c r="P188" t="str">
        <f>IF(P$1= VLOOKUP(P$1,Events!$A:$D,1,FALSE),
VLOOKUP(
VLOOKUP($A188,'[3]OSMEC ID + EVENT'!$A:$M,10,FALSE),Events!$B:$D,3,FALSE),)</f>
        <v>E013</v>
      </c>
      <c r="Q188" t="str">
        <f>IF(Q$1= VLOOKUP(Q$1,Events!$A:$D,1,FALSE),
VLOOKUP(
VLOOKUP($A188,'[3]OSMEC ID + EVENT'!$A:$M,11,FALSE),Events!$B:$D,3,FALSE),)</f>
        <v>E014</v>
      </c>
      <c r="R188" t="str">
        <f>IF(R$1= VLOOKUP(R$1,Events!$A:$D,1,FALSE),
VLOOKUP(
VLOOKUP($A188,'[3]OSMEC ID + EVENT'!$A:$M,12,FALSE),Events!$B:$D,3,FALSE),)</f>
        <v>E015</v>
      </c>
      <c r="S188" t="str">
        <f>IF(S$1= VLOOKUP(S$1,Events!$A:$D,1,FALSE),
VLOOKUP(
VLOOKUP($A188,'[3]OSMEC ID + EVENT'!$A:$M,13,FALSE),Events!$B:$D,3,FALSE),)</f>
        <v>E016</v>
      </c>
      <c r="T188" t="str">
        <f>IF(
ISNA(MATCH(T$1,Events!$A:$A,0)),
0,
VLOOKUP(
VLOOKUP(A188,'[4]OSMEC ID + EVENT'!$A:$I,2,FALSE),Events!$B:$D,3,FALSE))</f>
        <v>E017</v>
      </c>
      <c r="U188" t="str">
        <f>IF(
ISNA(MATCH(U$1,Events!$A:$A,0)),
0,
VLOOKUP(
VLOOKUP($A188,'[4]OSMEC ID + EVENT'!$A:$I,3,FALSE),Events!$B:$D,3,FALSE))</f>
        <v>E018</v>
      </c>
      <c r="V188" t="str">
        <f>IF(
ISNA(MATCH(V$1,Events!$A:$A,0)),
0,
VLOOKUP(
VLOOKUP($A188,'[4]OSMEC ID + EVENT'!$A:$I,4,FALSE),Events!$B:$D,3,FALSE))</f>
        <v>E019</v>
      </c>
      <c r="W188" t="str">
        <f>IF(
ISNA(MATCH(W$1,Events!$A:$A,0)),
0,
VLOOKUP(
VLOOKUP($A188,'[4]OSMEC ID + EVENT'!$A:$I,5,FALSE),Events!$B:$D,3,FALSE))</f>
        <v>E020</v>
      </c>
      <c r="X188" t="str">
        <f>IF(
ISNA(MATCH(X$1,Events!$A:$A,0)),
0,
VLOOKUP(
VLOOKUP($A188,'[4]OSMEC ID + EVENT'!$A:$I,6,FALSE),Events!$B:$D,3,FALSE))</f>
        <v>E021</v>
      </c>
      <c r="Y188" t="str">
        <f>IF(
ISNA(MATCH(Y$1,Events!$A:$A,0)),
0,
VLOOKUP(
VLOOKUP($A188,'[4]OSMEC ID + EVENT'!$A:$I,7,FALSE),Events!$B:$D,3,FALSE))</f>
        <v>E022</v>
      </c>
      <c r="Z188" t="str">
        <f>IF(
ISNA(MATCH(Z$1,Events!$A:$A,0)),
0,
VLOOKUP(
VLOOKUP($A188,'[4]OSMEC ID + EVENT'!$A:$I,8,FALSE),Events!$B:$D,3,FALSE))</f>
        <v>E023</v>
      </c>
      <c r="AA188" t="str">
        <f>IFERROR(
VLOOKUP(
VLOOKUP(A188,'[5]OSMEC ID + SUBJECT'!$A:$B,2,FALSE),Subjects!$B:$D,3,FALSE),"")</f>
        <v/>
      </c>
      <c r="AB188" t="str">
        <f>IFERROR(
VLOOKUP(
VLOOKUP(A188,'[6]OSMEC ID + SUBJECT'!$A:$B,2,FALSE),Subjects!B:D,3,FALSE),"")</f>
        <v/>
      </c>
      <c r="AC188" t="str">
        <f>IFERROR(
VLOOKUP(
VLOOKUP(A188,'[7]OSMEC-ID + SESSION'!$A:$B,2,FALSE),Subjects!$B:$D,3,FALSE),"")</f>
        <v/>
      </c>
      <c r="AD188" t="str">
        <f>IFERROR(
VLOOKUP(
VLOOKUP(A188,'[8]OSMEC ID + SESSION'!$A:$B,2,FALSE),Subjects!$B:$D,3,FALSE),"")</f>
        <v/>
      </c>
      <c r="AE188" s="12" t="str">
        <f>IFERROR(
VLOOKUP(
VLOOKUP(A188,'[9]OSMEC ID + SUBJECT'!$A:$B,2,FALSE),Subjects!$B:$D,3,FALSE),"")</f>
        <v/>
      </c>
      <c r="AF188" t="str">
        <f>IFERROR(
VLOOKUP(
VLOOKUP(A188,'[10]OSMEC ID + SESSION'!$A:$B,2,FALSE),Subjects!$B:$D,3),"")</f>
        <v/>
      </c>
    </row>
    <row r="189" spans="1:32" x14ac:dyDescent="0.75">
      <c r="A189" t="str">
        <f>Deligate_List!A189</f>
        <v>OSMEC-0301</v>
      </c>
      <c r="B189" t="str">
        <f>VLOOKUP(A189,Deligate_List!A:B,2,FALSE)</f>
        <v>SUHA MOHAMMED SHARAF</v>
      </c>
      <c r="C189" t="str">
        <f>IFERROR(
VLOOKUP(
VLOOKUP($A189,'[1]OSMEC ID + WORKSHOP'!$A:$B,2,FALSE),Workshop!A:C,3,FALSE),"")</f>
        <v/>
      </c>
      <c r="D189" t="str">
        <f>IF($D$1 =Events!$A$2,
VLOOKUP(
VLOOKUP($A189,'[2]OSMEC ID + EVENT'!$A:$E,2,FALSE),Events!$B:$D,3,FALSE))</f>
        <v>E001</v>
      </c>
      <c r="E189" t="str">
        <f>IF(E$1=Events!$A$3,
VLOOKUP(
VLOOKUP($A189,'[2]OSMEC ID + EVENT'!$A:$E,3,FALSE),Events!B:D,3,FALSE))</f>
        <v>E002</v>
      </c>
      <c r="F189" t="str">
        <f>IF($F$1=Events!$A$4,
VLOOKUP(
VLOOKUP($A191,'[2]OSMEC ID + EVENT'!$A:$E,4,FALSE),Events!B:D,3,FALSE),)</f>
        <v>E003</v>
      </c>
      <c r="G189" t="str">
        <f>IF($G$1=Events!$A$5,
VLOOKUP(
VLOOKUP($A191,'[2]OSMEC ID + EVENT'!$A:$E,5,FALSE),Events!$B:$D,3,FALSE),)</f>
        <v>E004</v>
      </c>
      <c r="H189" s="3" t="str">
        <f>IF($H$1= VLOOKUP($H$1,Events!$A:$D,1,FALSE),
VLOOKUP(
VLOOKUP(A189,'[3]OSMEC ID + EVENT'!$A:$M,2,FALSE),Events!B:D,3,FALSE),)</f>
        <v>E005</v>
      </c>
      <c r="I189" s="3" t="str">
        <f>IF(I$1= VLOOKUP(I$1,Events!$A:$D,1,FALSE),
VLOOKUP(
VLOOKUP($A189,'[3]OSMEC ID + EVENT'!$A:$M,3,FALSE),Events!$B:$D,3,FALSE),)</f>
        <v>E006</v>
      </c>
      <c r="J189" t="str">
        <f>IF(J$1= VLOOKUP(J$1,Events!$A:$D,1,FALSE),
VLOOKUP(
VLOOKUP($A189,'[3]OSMEC ID + EVENT'!$A:$M,4,FALSE),Events!$B:$D,3,FALSE),)</f>
        <v>E007</v>
      </c>
      <c r="K189" t="str">
        <f>IF(K$1= VLOOKUP(K$1,Events!$A:$D,1,FALSE),
VLOOKUP(
VLOOKUP($A189,'[3]OSMEC ID + EVENT'!$A:$M,5,FALSE),Events!$B:$D,3,FALSE),)</f>
        <v>E008</v>
      </c>
      <c r="L189" t="str">
        <f>IF(L$1= VLOOKUP(L$1,Events!$A:$D,1,FALSE),
VLOOKUP(
VLOOKUP($A189,'[3]OSMEC ID + EVENT'!$A:$M,6,FALSE),Events!$B:$D,3,FALSE),)</f>
        <v>E009</v>
      </c>
      <c r="M189" t="str">
        <f>IF(M$1= VLOOKUP(M$1,Events!$A:$D,1,FALSE),
VLOOKUP(
VLOOKUP($A189,'[3]OSMEC ID + EVENT'!$A:$M,7,FALSE),Events!$B:$D,3,FALSE),)</f>
        <v>E010</v>
      </c>
      <c r="N189" t="str">
        <f>IF(N$1= VLOOKUP(N$1,Events!$A:$D,1,FALSE),
VLOOKUP(
VLOOKUP($A189,'[3]OSMEC ID + EVENT'!$A:$M,8,FALSE),Events!$B:$D,3,FALSE),)</f>
        <v>E011</v>
      </c>
      <c r="O189" t="str">
        <f>IF(O$1= VLOOKUP(O$1,Events!$A:$D,1,FALSE),
VLOOKUP(
VLOOKUP($A189,'[3]OSMEC ID + EVENT'!$A:$M,9,FALSE),Events!$B:$D,3,FALSE),)</f>
        <v>E012</v>
      </c>
      <c r="P189" t="str">
        <f>IF(P$1= VLOOKUP(P$1,Events!$A:$D,1,FALSE),
VLOOKUP(
VLOOKUP($A189,'[3]OSMEC ID + EVENT'!$A:$M,10,FALSE),Events!$B:$D,3,FALSE),)</f>
        <v>E013</v>
      </c>
      <c r="Q189" t="str">
        <f>IF(Q$1= VLOOKUP(Q$1,Events!$A:$D,1,FALSE),
VLOOKUP(
VLOOKUP($A189,'[3]OSMEC ID + EVENT'!$A:$M,11,FALSE),Events!$B:$D,3,FALSE),)</f>
        <v>E014</v>
      </c>
      <c r="R189" t="str">
        <f>IF(R$1= VLOOKUP(R$1,Events!$A:$D,1,FALSE),
VLOOKUP(
VLOOKUP($A189,'[3]OSMEC ID + EVENT'!$A:$M,12,FALSE),Events!$B:$D,3,FALSE),)</f>
        <v>E015</v>
      </c>
      <c r="S189" t="str">
        <f>IF(S$1= VLOOKUP(S$1,Events!$A:$D,1,FALSE),
VLOOKUP(
VLOOKUP($A189,'[3]OSMEC ID + EVENT'!$A:$M,13,FALSE),Events!$B:$D,3,FALSE),)</f>
        <v>E016</v>
      </c>
      <c r="T189" t="str">
        <f>IF(
ISNA(MATCH(T$1,Events!$A:$A,0)),
0,
VLOOKUP(
VLOOKUP(A189,'[4]OSMEC ID + EVENT'!$A:$I,2,FALSE),Events!$B:$D,3,FALSE))</f>
        <v>E017</v>
      </c>
      <c r="U189" t="str">
        <f>IF(
ISNA(MATCH(U$1,Events!$A:$A,0)),
0,
VLOOKUP(
VLOOKUP($A189,'[4]OSMEC ID + EVENT'!$A:$I,3,FALSE),Events!$B:$D,3,FALSE))</f>
        <v>E018</v>
      </c>
      <c r="V189" t="str">
        <f>IF(
ISNA(MATCH(V$1,Events!$A:$A,0)),
0,
VLOOKUP(
VLOOKUP($A189,'[4]OSMEC ID + EVENT'!$A:$I,4,FALSE),Events!$B:$D,3,FALSE))</f>
        <v>E019</v>
      </c>
      <c r="W189" t="str">
        <f>IF(
ISNA(MATCH(W$1,Events!$A:$A,0)),
0,
VLOOKUP(
VLOOKUP($A189,'[4]OSMEC ID + EVENT'!$A:$I,5,FALSE),Events!$B:$D,3,FALSE))</f>
        <v>E020</v>
      </c>
      <c r="X189" t="str">
        <f>IF(
ISNA(MATCH(X$1,Events!$A:$A,0)),
0,
VLOOKUP(
VLOOKUP($A189,'[4]OSMEC ID + EVENT'!$A:$I,6,FALSE),Events!$B:$D,3,FALSE))</f>
        <v>E021</v>
      </c>
      <c r="Y189" t="str">
        <f>IF(
ISNA(MATCH(Y$1,Events!$A:$A,0)),
0,
VLOOKUP(
VLOOKUP($A189,'[4]OSMEC ID + EVENT'!$A:$I,7,FALSE),Events!$B:$D,3,FALSE))</f>
        <v>E022</v>
      </c>
      <c r="Z189" t="str">
        <f>IF(
ISNA(MATCH(Z$1,Events!$A:$A,0)),
0,
VLOOKUP(
VLOOKUP($A189,'[4]OSMEC ID + EVENT'!$A:$I,8,FALSE),Events!$B:$D,3,FALSE))</f>
        <v>E023</v>
      </c>
      <c r="AA189" t="str">
        <f>IFERROR(
VLOOKUP(
VLOOKUP(A189,'[5]OSMEC ID + SUBJECT'!$A:$B,2,FALSE),Subjects!$B:$D,3,FALSE),"")</f>
        <v/>
      </c>
      <c r="AB189" t="str">
        <f>IFERROR(
VLOOKUP(
VLOOKUP(A189,'[6]OSMEC ID + SUBJECT'!$A:$B,2,FALSE),Subjects!B:D,3,FALSE),"")</f>
        <v/>
      </c>
      <c r="AC189" t="str">
        <f>IFERROR(
VLOOKUP(
VLOOKUP(A189,'[7]OSMEC-ID + SESSION'!$A:$B,2,FALSE),Subjects!$B:$D,3,FALSE),"")</f>
        <v/>
      </c>
      <c r="AD189" t="str">
        <f>IFERROR(
VLOOKUP(
VLOOKUP(A189,'[8]OSMEC ID + SESSION'!$A:$B,2,FALSE),Subjects!$B:$D,3,FALSE),"")</f>
        <v/>
      </c>
      <c r="AE189" s="12" t="str">
        <f>IFERROR(
VLOOKUP(
VLOOKUP(A189,'[9]OSMEC ID + SUBJECT'!$A:$B,2,FALSE),Subjects!$B:$D,3,FALSE),"")</f>
        <v/>
      </c>
      <c r="AF189" t="str">
        <f>IFERROR(
VLOOKUP(
VLOOKUP(A189,'[10]OSMEC ID + SESSION'!$A:$B,2,FALSE),Subjects!$B:$D,3),"")</f>
        <v/>
      </c>
    </row>
    <row r="190" spans="1:32" x14ac:dyDescent="0.75">
      <c r="A190" t="str">
        <f>Deligate_List!A190</f>
        <v>OSMEC-0303</v>
      </c>
      <c r="B190" t="str">
        <f>VLOOKUP(A190,Deligate_List!A:B,2,FALSE)</f>
        <v>MANASVINI PATLOLLA</v>
      </c>
      <c r="C190" t="str">
        <f>IFERROR(
VLOOKUP(
VLOOKUP($A190,'[1]OSMEC ID + WORKSHOP'!$A:$B,2,FALSE),Workshop!A:C,3,FALSE),"")</f>
        <v>W003</v>
      </c>
      <c r="D190" t="str">
        <f>IF($D$1 =Events!$A$2,
VLOOKUP(
VLOOKUP($A190,'[2]OSMEC ID + EVENT'!$A:$E,2,FALSE),Events!$B:$D,3,FALSE))</f>
        <v>E001</v>
      </c>
      <c r="E190" t="str">
        <f>IF(E$1=Events!$A$3,
VLOOKUP(
VLOOKUP($A190,'[2]OSMEC ID + EVENT'!$A:$E,3,FALSE),Events!B:D,3,FALSE))</f>
        <v>E002</v>
      </c>
      <c r="F190" t="str">
        <f>IF($F$1=Events!$A$4,
VLOOKUP(
VLOOKUP($A192,'[2]OSMEC ID + EVENT'!$A:$E,4,FALSE),Events!B:D,3,FALSE),)</f>
        <v>E003</v>
      </c>
      <c r="G190" t="str">
        <f>IF($G$1=Events!$A$5,
VLOOKUP(
VLOOKUP($A192,'[2]OSMEC ID + EVENT'!$A:$E,5,FALSE),Events!$B:$D,3,FALSE),)</f>
        <v>E004</v>
      </c>
      <c r="H190" s="3" t="str">
        <f>IF($H$1= VLOOKUP($H$1,Events!$A:$D,1,FALSE),
VLOOKUP(
VLOOKUP(A190,'[3]OSMEC ID + EVENT'!$A:$M,2,FALSE),Events!B:D,3,FALSE),)</f>
        <v>E005</v>
      </c>
      <c r="I190" s="3" t="str">
        <f>IF(I$1= VLOOKUP(I$1,Events!$A:$D,1,FALSE),
VLOOKUP(
VLOOKUP($A190,'[3]OSMEC ID + EVENT'!$A:$M,3,FALSE),Events!$B:$D,3,FALSE),)</f>
        <v>E006</v>
      </c>
      <c r="J190" t="str">
        <f>IF(J$1= VLOOKUP(J$1,Events!$A:$D,1,FALSE),
VLOOKUP(
VLOOKUP($A190,'[3]OSMEC ID + EVENT'!$A:$M,4,FALSE),Events!$B:$D,3,FALSE),)</f>
        <v>E007</v>
      </c>
      <c r="K190" t="str">
        <f>IF(K$1= VLOOKUP(K$1,Events!$A:$D,1,FALSE),
VLOOKUP(
VLOOKUP($A190,'[3]OSMEC ID + EVENT'!$A:$M,5,FALSE),Events!$B:$D,3,FALSE),)</f>
        <v>E008</v>
      </c>
      <c r="L190" t="str">
        <f>IF(L$1= VLOOKUP(L$1,Events!$A:$D,1,FALSE),
VLOOKUP(
VLOOKUP($A190,'[3]OSMEC ID + EVENT'!$A:$M,6,FALSE),Events!$B:$D,3,FALSE),)</f>
        <v>E009</v>
      </c>
      <c r="M190" t="str">
        <f>IF(M$1= VLOOKUP(M$1,Events!$A:$D,1,FALSE),
VLOOKUP(
VLOOKUP($A190,'[3]OSMEC ID + EVENT'!$A:$M,7,FALSE),Events!$B:$D,3,FALSE),)</f>
        <v>E010</v>
      </c>
      <c r="N190" t="str">
        <f>IF(N$1= VLOOKUP(N$1,Events!$A:$D,1,FALSE),
VLOOKUP(
VLOOKUP($A190,'[3]OSMEC ID + EVENT'!$A:$M,8,FALSE),Events!$B:$D,3,FALSE),)</f>
        <v>E011</v>
      </c>
      <c r="O190" t="str">
        <f>IF(O$1= VLOOKUP(O$1,Events!$A:$D,1,FALSE),
VLOOKUP(
VLOOKUP($A190,'[3]OSMEC ID + EVENT'!$A:$M,9,FALSE),Events!$B:$D,3,FALSE),)</f>
        <v>E012</v>
      </c>
      <c r="P190" t="str">
        <f>IF(P$1= VLOOKUP(P$1,Events!$A:$D,1,FALSE),
VLOOKUP(
VLOOKUP($A190,'[3]OSMEC ID + EVENT'!$A:$M,10,FALSE),Events!$B:$D,3,FALSE),)</f>
        <v>E013</v>
      </c>
      <c r="Q190" t="str">
        <f>IF(Q$1= VLOOKUP(Q$1,Events!$A:$D,1,FALSE),
VLOOKUP(
VLOOKUP($A190,'[3]OSMEC ID + EVENT'!$A:$M,11,FALSE),Events!$B:$D,3,FALSE),)</f>
        <v>E014</v>
      </c>
      <c r="R190" t="str">
        <f>IF(R$1= VLOOKUP(R$1,Events!$A:$D,1,FALSE),
VLOOKUP(
VLOOKUP($A190,'[3]OSMEC ID + EVENT'!$A:$M,12,FALSE),Events!$B:$D,3,FALSE),)</f>
        <v>E015</v>
      </c>
      <c r="S190" t="str">
        <f>IF(S$1= VLOOKUP(S$1,Events!$A:$D,1,FALSE),
VLOOKUP(
VLOOKUP($A190,'[3]OSMEC ID + EVENT'!$A:$M,13,FALSE),Events!$B:$D,3,FALSE),)</f>
        <v>E016</v>
      </c>
      <c r="T190" t="str">
        <f>IF(
ISNA(MATCH(T$1,Events!$A:$A,0)),
0,
VLOOKUP(
VLOOKUP(A190,'[4]OSMEC ID + EVENT'!$A:$I,2,FALSE),Events!$B:$D,3,FALSE))</f>
        <v>E017</v>
      </c>
      <c r="U190" t="str">
        <f>IF(
ISNA(MATCH(U$1,Events!$A:$A,0)),
0,
VLOOKUP(
VLOOKUP($A190,'[4]OSMEC ID + EVENT'!$A:$I,3,FALSE),Events!$B:$D,3,FALSE))</f>
        <v>E018</v>
      </c>
      <c r="V190" t="str">
        <f>IF(
ISNA(MATCH(V$1,Events!$A:$A,0)),
0,
VLOOKUP(
VLOOKUP($A190,'[4]OSMEC ID + EVENT'!$A:$I,4,FALSE),Events!$B:$D,3,FALSE))</f>
        <v>E019</v>
      </c>
      <c r="W190" t="str">
        <f>IF(
ISNA(MATCH(W$1,Events!$A:$A,0)),
0,
VLOOKUP(
VLOOKUP($A190,'[4]OSMEC ID + EVENT'!$A:$I,5,FALSE),Events!$B:$D,3,FALSE))</f>
        <v>E020</v>
      </c>
      <c r="X190" t="str">
        <f>IF(
ISNA(MATCH(X$1,Events!$A:$A,0)),
0,
VLOOKUP(
VLOOKUP($A190,'[4]OSMEC ID + EVENT'!$A:$I,6,FALSE),Events!$B:$D,3,FALSE))</f>
        <v>E021</v>
      </c>
      <c r="Y190" t="str">
        <f>IF(
ISNA(MATCH(Y$1,Events!$A:$A,0)),
0,
VLOOKUP(
VLOOKUP($A190,'[4]OSMEC ID + EVENT'!$A:$I,7,FALSE),Events!$B:$D,3,FALSE))</f>
        <v>E022</v>
      </c>
      <c r="Z190" t="str">
        <f>IF(
ISNA(MATCH(Z$1,Events!$A:$A,0)),
0,
VLOOKUP(
VLOOKUP($A190,'[4]OSMEC ID + EVENT'!$A:$I,8,FALSE),Events!$B:$D,3,FALSE))</f>
        <v>E023</v>
      </c>
      <c r="AA190" t="str">
        <f>IFERROR(
VLOOKUP(
VLOOKUP(A190,'[5]OSMEC ID + SUBJECT'!$A:$B,2,FALSE),Subjects!$B:$D,3,FALSE),"")</f>
        <v/>
      </c>
      <c r="AB190" t="str">
        <f>IFERROR(
VLOOKUP(
VLOOKUP(A190,'[6]OSMEC ID + SUBJECT'!$A:$B,2,FALSE),Subjects!B:D,3,FALSE),"")</f>
        <v/>
      </c>
      <c r="AC190" t="str">
        <f>IFERROR(
VLOOKUP(
VLOOKUP(A190,'[7]OSMEC-ID + SESSION'!$A:$B,2,FALSE),Subjects!$B:$D,3,FALSE),"")</f>
        <v/>
      </c>
      <c r="AD190" t="str">
        <f>IFERROR(
VLOOKUP(
VLOOKUP(A190,'[8]OSMEC ID + SESSION'!$A:$B,2,FALSE),Subjects!$B:$D,3,FALSE),"")</f>
        <v/>
      </c>
      <c r="AE190" s="12" t="str">
        <f>IFERROR(
VLOOKUP(
VLOOKUP(A190,'[9]OSMEC ID + SUBJECT'!$A:$B,2,FALSE),Subjects!$B:$D,3,FALSE),"")</f>
        <v/>
      </c>
      <c r="AF190" t="str">
        <f>IFERROR(
VLOOKUP(
VLOOKUP(A190,'[10]OSMEC ID + SESSION'!$A:$B,2,FALSE),Subjects!$B:$D,3),"")</f>
        <v/>
      </c>
    </row>
    <row r="191" spans="1:32" x14ac:dyDescent="0.75">
      <c r="A191" t="str">
        <f>Deligate_List!A191</f>
        <v>OSMEC-0304</v>
      </c>
      <c r="B191" t="str">
        <f>VLOOKUP(A191,Deligate_List!A:B,2,FALSE)</f>
        <v>MOHAMMED TAUSEEF HABEEB</v>
      </c>
      <c r="C191" t="str">
        <f>IFERROR(
VLOOKUP(
VLOOKUP($A191,'[1]OSMEC ID + WORKSHOP'!$A:$B,2,FALSE),Workshop!A:C,3,FALSE),"")</f>
        <v>W003</v>
      </c>
      <c r="D191" t="str">
        <f>IF($D$1 =Events!$A$2,
VLOOKUP(
VLOOKUP($A191,'[2]OSMEC ID + EVENT'!$A:$E,2,FALSE),Events!$B:$D,3,FALSE))</f>
        <v>E001</v>
      </c>
      <c r="E191" t="str">
        <f>IF(E$1=Events!$A$3,
VLOOKUP(
VLOOKUP($A191,'[2]OSMEC ID + EVENT'!$A:$E,3,FALSE),Events!B:D,3,FALSE))</f>
        <v>E002</v>
      </c>
      <c r="F191" t="str">
        <f>IF($F$1=Events!$A$4,
VLOOKUP(
VLOOKUP($A193,'[2]OSMEC ID + EVENT'!$A:$E,4,FALSE),Events!B:D,3,FALSE),)</f>
        <v>E003</v>
      </c>
      <c r="G191" t="str">
        <f>IF($G$1=Events!$A$5,
VLOOKUP(
VLOOKUP($A193,'[2]OSMEC ID + EVENT'!$A:$E,5,FALSE),Events!$B:$D,3,FALSE),)</f>
        <v>E004</v>
      </c>
      <c r="H191" s="3" t="str">
        <f>IF($H$1= VLOOKUP($H$1,Events!$A:$D,1,FALSE),
VLOOKUP(
VLOOKUP(A191,'[3]OSMEC ID + EVENT'!$A:$M,2,FALSE),Events!B:D,3,FALSE),)</f>
        <v>E005</v>
      </c>
      <c r="I191" s="3" t="str">
        <f>IF(I$1= VLOOKUP(I$1,Events!$A:$D,1,FALSE),
VLOOKUP(
VLOOKUP($A191,'[3]OSMEC ID + EVENT'!$A:$M,3,FALSE),Events!$B:$D,3,FALSE),)</f>
        <v>E006</v>
      </c>
      <c r="J191" t="str">
        <f>IF(J$1= VLOOKUP(J$1,Events!$A:$D,1,FALSE),
VLOOKUP(
VLOOKUP($A191,'[3]OSMEC ID + EVENT'!$A:$M,4,FALSE),Events!$B:$D,3,FALSE),)</f>
        <v>E007</v>
      </c>
      <c r="K191" t="str">
        <f>IF(K$1= VLOOKUP(K$1,Events!$A:$D,1,FALSE),
VLOOKUP(
VLOOKUP($A191,'[3]OSMEC ID + EVENT'!$A:$M,5,FALSE),Events!$B:$D,3,FALSE),)</f>
        <v>E008</v>
      </c>
      <c r="L191" t="str">
        <f>IF(L$1= VLOOKUP(L$1,Events!$A:$D,1,FALSE),
VLOOKUP(
VLOOKUP($A191,'[3]OSMEC ID + EVENT'!$A:$M,6,FALSE),Events!$B:$D,3,FALSE),)</f>
        <v>E009</v>
      </c>
      <c r="M191" t="str">
        <f>IF(M$1= VLOOKUP(M$1,Events!$A:$D,1,FALSE),
VLOOKUP(
VLOOKUP($A191,'[3]OSMEC ID + EVENT'!$A:$M,7,FALSE),Events!$B:$D,3,FALSE),)</f>
        <v>E010</v>
      </c>
      <c r="N191" t="str">
        <f>IF(N$1= VLOOKUP(N$1,Events!$A:$D,1,FALSE),
VLOOKUP(
VLOOKUP($A191,'[3]OSMEC ID + EVENT'!$A:$M,8,FALSE),Events!$B:$D,3,FALSE),)</f>
        <v>E011</v>
      </c>
      <c r="O191" t="str">
        <f>IF(O$1= VLOOKUP(O$1,Events!$A:$D,1,FALSE),
VLOOKUP(
VLOOKUP($A191,'[3]OSMEC ID + EVENT'!$A:$M,9,FALSE),Events!$B:$D,3,FALSE),)</f>
        <v>E012</v>
      </c>
      <c r="P191" t="str">
        <f>IF(P$1= VLOOKUP(P$1,Events!$A:$D,1,FALSE),
VLOOKUP(
VLOOKUP($A191,'[3]OSMEC ID + EVENT'!$A:$M,10,FALSE),Events!$B:$D,3,FALSE),)</f>
        <v>E013</v>
      </c>
      <c r="Q191" t="str">
        <f>IF(Q$1= VLOOKUP(Q$1,Events!$A:$D,1,FALSE),
VLOOKUP(
VLOOKUP($A191,'[3]OSMEC ID + EVENT'!$A:$M,11,FALSE),Events!$B:$D,3,FALSE),)</f>
        <v>E014</v>
      </c>
      <c r="R191" t="str">
        <f>IF(R$1= VLOOKUP(R$1,Events!$A:$D,1,FALSE),
VLOOKUP(
VLOOKUP($A191,'[3]OSMEC ID + EVENT'!$A:$M,12,FALSE),Events!$B:$D,3,FALSE),)</f>
        <v>E015</v>
      </c>
      <c r="S191" t="str">
        <f>IF(S$1= VLOOKUP(S$1,Events!$A:$D,1,FALSE),
VLOOKUP(
VLOOKUP($A191,'[3]OSMEC ID + EVENT'!$A:$M,13,FALSE),Events!$B:$D,3,FALSE),)</f>
        <v>E016</v>
      </c>
      <c r="T191" t="str">
        <f>IF(
ISNA(MATCH(T$1,Events!$A:$A,0)),
0,
VLOOKUP(
VLOOKUP(A191,'[4]OSMEC ID + EVENT'!$A:$I,2,FALSE),Events!$B:$D,3,FALSE))</f>
        <v>E017</v>
      </c>
      <c r="U191" t="str">
        <f>IF(
ISNA(MATCH(U$1,Events!$A:$A,0)),
0,
VLOOKUP(
VLOOKUP($A191,'[4]OSMEC ID + EVENT'!$A:$I,3,FALSE),Events!$B:$D,3,FALSE))</f>
        <v>E018</v>
      </c>
      <c r="V191" t="str">
        <f>IF(
ISNA(MATCH(V$1,Events!$A:$A,0)),
0,
VLOOKUP(
VLOOKUP($A191,'[4]OSMEC ID + EVENT'!$A:$I,4,FALSE),Events!$B:$D,3,FALSE))</f>
        <v>E019</v>
      </c>
      <c r="W191" t="str">
        <f>IF(
ISNA(MATCH(W$1,Events!$A:$A,0)),
0,
VLOOKUP(
VLOOKUP($A191,'[4]OSMEC ID + EVENT'!$A:$I,5,FALSE),Events!$B:$D,3,FALSE))</f>
        <v>E020</v>
      </c>
      <c r="X191" t="str">
        <f>IF(
ISNA(MATCH(X$1,Events!$A:$A,0)),
0,
VLOOKUP(
VLOOKUP($A191,'[4]OSMEC ID + EVENT'!$A:$I,6,FALSE),Events!$B:$D,3,FALSE))</f>
        <v>E021</v>
      </c>
      <c r="Y191" t="str">
        <f>IF(
ISNA(MATCH(Y$1,Events!$A:$A,0)),
0,
VLOOKUP(
VLOOKUP($A191,'[4]OSMEC ID + EVENT'!$A:$I,7,FALSE),Events!$B:$D,3,FALSE))</f>
        <v>E022</v>
      </c>
      <c r="Z191" t="str">
        <f>IF(
ISNA(MATCH(Z$1,Events!$A:$A,0)),
0,
VLOOKUP(
VLOOKUP($A191,'[4]OSMEC ID + EVENT'!$A:$I,8,FALSE),Events!$B:$D,3,FALSE))</f>
        <v>E023</v>
      </c>
      <c r="AA191" t="str">
        <f>IFERROR(
VLOOKUP(
VLOOKUP(A191,'[5]OSMEC ID + SUBJECT'!$A:$B,2,FALSE),Subjects!$B:$D,3,FALSE),"")</f>
        <v/>
      </c>
      <c r="AB191" t="str">
        <f>IFERROR(
VLOOKUP(
VLOOKUP(A191,'[6]OSMEC ID + SUBJECT'!$A:$B,2,FALSE),Subjects!B:D,3,FALSE),"")</f>
        <v/>
      </c>
      <c r="AC191" t="str">
        <f>IFERROR(
VLOOKUP(
VLOOKUP(A191,'[7]OSMEC-ID + SESSION'!$A:$B,2,FALSE),Subjects!$B:$D,3,FALSE),"")</f>
        <v/>
      </c>
      <c r="AD191" t="str">
        <f>IFERROR(
VLOOKUP(
VLOOKUP(A191,'[8]OSMEC ID + SESSION'!$A:$B,2,FALSE),Subjects!$B:$D,3,FALSE),"")</f>
        <v/>
      </c>
      <c r="AE191" s="12" t="str">
        <f>IFERROR(
VLOOKUP(
VLOOKUP(A191,'[9]OSMEC ID + SUBJECT'!$A:$B,2,FALSE),Subjects!$B:$D,3,FALSE),"")</f>
        <v/>
      </c>
      <c r="AF191" t="str">
        <f>IFERROR(
VLOOKUP(
VLOOKUP(A191,'[10]OSMEC ID + SESSION'!$A:$B,2,FALSE),Subjects!$B:$D,3),"")</f>
        <v/>
      </c>
    </row>
    <row r="192" spans="1:32" x14ac:dyDescent="0.75">
      <c r="A192" t="str">
        <f>Deligate_List!A192</f>
        <v>OSMEC-0769</v>
      </c>
      <c r="B192" t="str">
        <f>VLOOKUP(A192,Deligate_List!A:B,2,FALSE)</f>
        <v>RASHMI RACHA</v>
      </c>
      <c r="C192" t="str">
        <f>IFERROR(
VLOOKUP(
VLOOKUP($A192,'[1]OSMEC ID + WORKSHOP'!$A:$B,2,FALSE),Workshop!A:C,3,FALSE),"")</f>
        <v>W005</v>
      </c>
      <c r="D192" t="str">
        <f>IF($D$1 =Events!$A$2,
VLOOKUP(
VLOOKUP($A192,'[2]OSMEC ID + EVENT'!$A:$E,2,FALSE),Events!$B:$D,3,FALSE))</f>
        <v>E001</v>
      </c>
      <c r="E192" t="str">
        <f>IF(E$1=Events!$A$3,
VLOOKUP(
VLOOKUP($A192,'[2]OSMEC ID + EVENT'!$A:$E,3,FALSE),Events!B:D,3,FALSE))</f>
        <v>E002</v>
      </c>
      <c r="F192" t="str">
        <f>IF($F$1=Events!$A$4,
VLOOKUP(
VLOOKUP($A194,'[2]OSMEC ID + EVENT'!$A:$E,4,FALSE),Events!B:D,3,FALSE),)</f>
        <v>E003</v>
      </c>
      <c r="G192" t="str">
        <f>IF($G$1=Events!$A$5,
VLOOKUP(
VLOOKUP($A194,'[2]OSMEC ID + EVENT'!$A:$E,5,FALSE),Events!$B:$D,3,FALSE),)</f>
        <v>E004</v>
      </c>
      <c r="H192" s="3" t="str">
        <f>IF($H$1= VLOOKUP($H$1,Events!$A:$D,1,FALSE),
VLOOKUP(
VLOOKUP(A192,'[3]OSMEC ID + EVENT'!$A:$M,2,FALSE),Events!B:D,3,FALSE),)</f>
        <v>E005</v>
      </c>
      <c r="I192" s="3" t="str">
        <f>IF(I$1= VLOOKUP(I$1,Events!$A:$D,1,FALSE),
VLOOKUP(
VLOOKUP($A192,'[3]OSMEC ID + EVENT'!$A:$M,3,FALSE),Events!$B:$D,3,FALSE),)</f>
        <v>E006</v>
      </c>
      <c r="J192" t="str">
        <f>IF(J$1= VLOOKUP(J$1,Events!$A:$D,1,FALSE),
VLOOKUP(
VLOOKUP($A192,'[3]OSMEC ID + EVENT'!$A:$M,4,FALSE),Events!$B:$D,3,FALSE),)</f>
        <v>E007</v>
      </c>
      <c r="K192" t="str">
        <f>IF(K$1= VLOOKUP(K$1,Events!$A:$D,1,FALSE),
VLOOKUP(
VLOOKUP($A192,'[3]OSMEC ID + EVENT'!$A:$M,5,FALSE),Events!$B:$D,3,FALSE),)</f>
        <v>E008</v>
      </c>
      <c r="L192" t="str">
        <f>IF(L$1= VLOOKUP(L$1,Events!$A:$D,1,FALSE),
VLOOKUP(
VLOOKUP($A192,'[3]OSMEC ID + EVENT'!$A:$M,6,FALSE),Events!$B:$D,3,FALSE),)</f>
        <v>E009</v>
      </c>
      <c r="M192" t="str">
        <f>IF(M$1= VLOOKUP(M$1,Events!$A:$D,1,FALSE),
VLOOKUP(
VLOOKUP($A192,'[3]OSMEC ID + EVENT'!$A:$M,7,FALSE),Events!$B:$D,3,FALSE),)</f>
        <v>E010</v>
      </c>
      <c r="N192" t="str">
        <f>IF(N$1= VLOOKUP(N$1,Events!$A:$D,1,FALSE),
VLOOKUP(
VLOOKUP($A192,'[3]OSMEC ID + EVENT'!$A:$M,8,FALSE),Events!$B:$D,3,FALSE),)</f>
        <v>E011</v>
      </c>
      <c r="O192" t="str">
        <f>IF(O$1= VLOOKUP(O$1,Events!$A:$D,1,FALSE),
VLOOKUP(
VLOOKUP($A192,'[3]OSMEC ID + EVENT'!$A:$M,9,FALSE),Events!$B:$D,3,FALSE),)</f>
        <v>E012</v>
      </c>
      <c r="P192" t="str">
        <f>IF(P$1= VLOOKUP(P$1,Events!$A:$D,1,FALSE),
VLOOKUP(
VLOOKUP($A192,'[3]OSMEC ID + EVENT'!$A:$M,10,FALSE),Events!$B:$D,3,FALSE),)</f>
        <v>E013</v>
      </c>
      <c r="Q192" t="str">
        <f>IF(Q$1= VLOOKUP(Q$1,Events!$A:$D,1,FALSE),
VLOOKUP(
VLOOKUP($A192,'[3]OSMEC ID + EVENT'!$A:$M,11,FALSE),Events!$B:$D,3,FALSE),)</f>
        <v>E014</v>
      </c>
      <c r="R192" t="str">
        <f>IF(R$1= VLOOKUP(R$1,Events!$A:$D,1,FALSE),
VLOOKUP(
VLOOKUP($A192,'[3]OSMEC ID + EVENT'!$A:$M,12,FALSE),Events!$B:$D,3,FALSE),)</f>
        <v>E015</v>
      </c>
      <c r="S192" t="str">
        <f>IF(S$1= VLOOKUP(S$1,Events!$A:$D,1,FALSE),
VLOOKUP(
VLOOKUP($A192,'[3]OSMEC ID + EVENT'!$A:$M,13,FALSE),Events!$B:$D,3,FALSE),)</f>
        <v>E016</v>
      </c>
      <c r="T192" t="str">
        <f>IF(
ISNA(MATCH(T$1,Events!$A:$A,0)),
0,
VLOOKUP(
VLOOKUP(A192,'[4]OSMEC ID + EVENT'!$A:$I,2,FALSE),Events!$B:$D,3,FALSE))</f>
        <v>E017</v>
      </c>
      <c r="U192" t="str">
        <f>IF(
ISNA(MATCH(U$1,Events!$A:$A,0)),
0,
VLOOKUP(
VLOOKUP($A192,'[4]OSMEC ID + EVENT'!$A:$I,3,FALSE),Events!$B:$D,3,FALSE))</f>
        <v>E018</v>
      </c>
      <c r="V192" t="str">
        <f>IF(
ISNA(MATCH(V$1,Events!$A:$A,0)),
0,
VLOOKUP(
VLOOKUP($A192,'[4]OSMEC ID + EVENT'!$A:$I,4,FALSE),Events!$B:$D,3,FALSE))</f>
        <v>E019</v>
      </c>
      <c r="W192" t="str">
        <f>IF(
ISNA(MATCH(W$1,Events!$A:$A,0)),
0,
VLOOKUP(
VLOOKUP($A192,'[4]OSMEC ID + EVENT'!$A:$I,5,FALSE),Events!$B:$D,3,FALSE))</f>
        <v>E020</v>
      </c>
      <c r="X192" t="str">
        <f>IF(
ISNA(MATCH(X$1,Events!$A:$A,0)),
0,
VLOOKUP(
VLOOKUP($A192,'[4]OSMEC ID + EVENT'!$A:$I,6,FALSE),Events!$B:$D,3,FALSE))</f>
        <v>E021</v>
      </c>
      <c r="Y192" t="str">
        <f>IF(
ISNA(MATCH(Y$1,Events!$A:$A,0)),
0,
VLOOKUP(
VLOOKUP($A192,'[4]OSMEC ID + EVENT'!$A:$I,7,FALSE),Events!$B:$D,3,FALSE))</f>
        <v>E022</v>
      </c>
      <c r="Z192" t="str">
        <f>IF(
ISNA(MATCH(Z$1,Events!$A:$A,0)),
0,
VLOOKUP(
VLOOKUP($A192,'[4]OSMEC ID + EVENT'!$A:$I,8,FALSE),Events!$B:$D,3,FALSE))</f>
        <v>E023</v>
      </c>
      <c r="AA192" t="str">
        <f>IFERROR(
VLOOKUP(
VLOOKUP(A192,'[5]OSMEC ID + SUBJECT'!$A:$B,2,FALSE),Subjects!$B:$D,3,FALSE),"")</f>
        <v/>
      </c>
      <c r="AB192" t="str">
        <f>IFERROR(
VLOOKUP(
VLOOKUP(A192,'[6]OSMEC ID + SUBJECT'!$A:$B,2,FALSE),Subjects!B:D,3,FALSE),"")</f>
        <v/>
      </c>
      <c r="AC192" t="str">
        <f>IFERROR(
VLOOKUP(
VLOOKUP(A192,'[7]OSMEC-ID + SESSION'!$A:$B,2,FALSE),Subjects!$B:$D,3,FALSE),"")</f>
        <v/>
      </c>
      <c r="AD192" t="str">
        <f>IFERROR(
VLOOKUP(
VLOOKUP(A192,'[8]OSMEC ID + SESSION'!$A:$B,2,FALSE),Subjects!$B:$D,3,FALSE),"")</f>
        <v/>
      </c>
      <c r="AE192" s="12" t="str">
        <f>IFERROR(
VLOOKUP(
VLOOKUP(A192,'[9]OSMEC ID + SUBJECT'!$A:$B,2,FALSE),Subjects!$B:$D,3,FALSE),"")</f>
        <v/>
      </c>
      <c r="AF192" t="str">
        <f>IFERROR(
VLOOKUP(
VLOOKUP(A192,'[10]OSMEC ID + SESSION'!$A:$B,2,FALSE),Subjects!$B:$D,3),"")</f>
        <v/>
      </c>
    </row>
    <row r="193" spans="1:32" x14ac:dyDescent="0.75">
      <c r="A193" t="str">
        <f>Deligate_List!A193</f>
        <v>OSMEC-0131</v>
      </c>
      <c r="B193" t="str">
        <f>VLOOKUP(A193,Deligate_List!A:B,2,FALSE)</f>
        <v>ZAYNAB FATIMA</v>
      </c>
      <c r="C193" t="str">
        <f>IFERROR(
VLOOKUP(
VLOOKUP($A193,'[1]OSMEC ID + WORKSHOP'!$A:$B,2,FALSE),Workshop!A:C,3,FALSE),"")</f>
        <v/>
      </c>
      <c r="D193" t="str">
        <f>IF($D$1 =Events!$A$2,
VLOOKUP(
VLOOKUP($A193,'[2]OSMEC ID + EVENT'!$A:$E,2,FALSE),Events!$B:$D,3,FALSE))</f>
        <v>E001</v>
      </c>
      <c r="E193" t="str">
        <f>IF(E$1=Events!$A$3,
VLOOKUP(
VLOOKUP($A193,'[2]OSMEC ID + EVENT'!$A:$E,3,FALSE),Events!B:D,3,FALSE))</f>
        <v>E002</v>
      </c>
      <c r="F193" t="str">
        <f>IF($F$1=Events!$A$4,
VLOOKUP(
VLOOKUP($A195,'[2]OSMEC ID + EVENT'!$A:$E,4,FALSE),Events!B:D,3,FALSE),)</f>
        <v>E003</v>
      </c>
      <c r="G193" t="str">
        <f>IF($G$1=Events!$A$5,
VLOOKUP(
VLOOKUP($A195,'[2]OSMEC ID + EVENT'!$A:$E,5,FALSE),Events!$B:$D,3,FALSE),)</f>
        <v>E004</v>
      </c>
      <c r="H193" s="3" t="str">
        <f>IF($H$1= VLOOKUP($H$1,Events!$A:$D,1,FALSE),
VLOOKUP(
VLOOKUP(A193,'[3]OSMEC ID + EVENT'!$A:$M,2,FALSE),Events!B:D,3,FALSE),)</f>
        <v>E005</v>
      </c>
      <c r="I193" s="3" t="str">
        <f>IF(I$1= VLOOKUP(I$1,Events!$A:$D,1,FALSE),
VLOOKUP(
VLOOKUP($A193,'[3]OSMEC ID + EVENT'!$A:$M,3,FALSE),Events!$B:$D,3,FALSE),)</f>
        <v>E006</v>
      </c>
      <c r="J193" t="str">
        <f>IF(J$1= VLOOKUP(J$1,Events!$A:$D,1,FALSE),
VLOOKUP(
VLOOKUP($A193,'[3]OSMEC ID + EVENT'!$A:$M,4,FALSE),Events!$B:$D,3,FALSE),)</f>
        <v>E007</v>
      </c>
      <c r="K193" t="str">
        <f>IF(K$1= VLOOKUP(K$1,Events!$A:$D,1,FALSE),
VLOOKUP(
VLOOKUP($A193,'[3]OSMEC ID + EVENT'!$A:$M,5,FALSE),Events!$B:$D,3,FALSE),)</f>
        <v>E008</v>
      </c>
      <c r="L193" t="str">
        <f>IF(L$1= VLOOKUP(L$1,Events!$A:$D,1,FALSE),
VLOOKUP(
VLOOKUP($A193,'[3]OSMEC ID + EVENT'!$A:$M,6,FALSE),Events!$B:$D,3,FALSE),)</f>
        <v>E009</v>
      </c>
      <c r="M193" t="str">
        <f>IF(M$1= VLOOKUP(M$1,Events!$A:$D,1,FALSE),
VLOOKUP(
VLOOKUP($A193,'[3]OSMEC ID + EVENT'!$A:$M,7,FALSE),Events!$B:$D,3,FALSE),)</f>
        <v>E010</v>
      </c>
      <c r="N193" t="str">
        <f>IF(N$1= VLOOKUP(N$1,Events!$A:$D,1,FALSE),
VLOOKUP(
VLOOKUP($A193,'[3]OSMEC ID + EVENT'!$A:$M,8,FALSE),Events!$B:$D,3,FALSE),)</f>
        <v>E011</v>
      </c>
      <c r="O193" t="str">
        <f>IF(O$1= VLOOKUP(O$1,Events!$A:$D,1,FALSE),
VLOOKUP(
VLOOKUP($A193,'[3]OSMEC ID + EVENT'!$A:$M,9,FALSE),Events!$B:$D,3,FALSE),)</f>
        <v>E012</v>
      </c>
      <c r="P193" t="str">
        <f>IF(P$1= VLOOKUP(P$1,Events!$A:$D,1,FALSE),
VLOOKUP(
VLOOKUP($A193,'[3]OSMEC ID + EVENT'!$A:$M,10,FALSE),Events!$B:$D,3,FALSE),)</f>
        <v>E013</v>
      </c>
      <c r="Q193" t="str">
        <f>IF(Q$1= VLOOKUP(Q$1,Events!$A:$D,1,FALSE),
VLOOKUP(
VLOOKUP($A193,'[3]OSMEC ID + EVENT'!$A:$M,11,FALSE),Events!$B:$D,3,FALSE),)</f>
        <v>E014</v>
      </c>
      <c r="R193" t="str">
        <f>IF(R$1= VLOOKUP(R$1,Events!$A:$D,1,FALSE),
VLOOKUP(
VLOOKUP($A193,'[3]OSMEC ID + EVENT'!$A:$M,12,FALSE),Events!$B:$D,3,FALSE),)</f>
        <v>E015</v>
      </c>
      <c r="S193" t="str">
        <f>IF(S$1= VLOOKUP(S$1,Events!$A:$D,1,FALSE),
VLOOKUP(
VLOOKUP($A193,'[3]OSMEC ID + EVENT'!$A:$M,13,FALSE),Events!$B:$D,3,FALSE),)</f>
        <v>E016</v>
      </c>
      <c r="T193" t="str">
        <f>IF(
ISNA(MATCH(T$1,Events!$A:$A,0)),
0,
VLOOKUP(
VLOOKUP(A193,'[4]OSMEC ID + EVENT'!$A:$I,2,FALSE),Events!$B:$D,3,FALSE))</f>
        <v>E017</v>
      </c>
      <c r="U193" t="str">
        <f>IF(
ISNA(MATCH(U$1,Events!$A:$A,0)),
0,
VLOOKUP(
VLOOKUP($A193,'[4]OSMEC ID + EVENT'!$A:$I,3,FALSE),Events!$B:$D,3,FALSE))</f>
        <v>E018</v>
      </c>
      <c r="V193" t="str">
        <f>IF(
ISNA(MATCH(V$1,Events!$A:$A,0)),
0,
VLOOKUP(
VLOOKUP($A193,'[4]OSMEC ID + EVENT'!$A:$I,4,FALSE),Events!$B:$D,3,FALSE))</f>
        <v>E019</v>
      </c>
      <c r="W193" t="str">
        <f>IF(
ISNA(MATCH(W$1,Events!$A:$A,0)),
0,
VLOOKUP(
VLOOKUP($A193,'[4]OSMEC ID + EVENT'!$A:$I,5,FALSE),Events!$B:$D,3,FALSE))</f>
        <v>E020</v>
      </c>
      <c r="X193" t="str">
        <f>IF(
ISNA(MATCH(X$1,Events!$A:$A,0)),
0,
VLOOKUP(
VLOOKUP($A193,'[4]OSMEC ID + EVENT'!$A:$I,6,FALSE),Events!$B:$D,3,FALSE))</f>
        <v>E021</v>
      </c>
      <c r="Y193" t="str">
        <f>IF(
ISNA(MATCH(Y$1,Events!$A:$A,0)),
0,
VLOOKUP(
VLOOKUP($A193,'[4]OSMEC ID + EVENT'!$A:$I,7,FALSE),Events!$B:$D,3,FALSE))</f>
        <v>E022</v>
      </c>
      <c r="Z193" t="str">
        <f>IF(
ISNA(MATCH(Z$1,Events!$A:$A,0)),
0,
VLOOKUP(
VLOOKUP($A193,'[4]OSMEC ID + EVENT'!$A:$I,8,FALSE),Events!$B:$D,3,FALSE))</f>
        <v>E023</v>
      </c>
      <c r="AA193" t="str">
        <f>IFERROR(
VLOOKUP(
VLOOKUP(A193,'[5]OSMEC ID + SUBJECT'!$A:$B,2,FALSE),Subjects!$B:$D,3,FALSE),"")</f>
        <v/>
      </c>
      <c r="AB193" t="str">
        <f>IFERROR(
VLOOKUP(
VLOOKUP(A193,'[6]OSMEC ID + SUBJECT'!$A:$B,2,FALSE),Subjects!B:D,3,FALSE),"")</f>
        <v/>
      </c>
      <c r="AC193" t="str">
        <f>IFERROR(
VLOOKUP(
VLOOKUP(A193,'[7]OSMEC-ID + SESSION'!$A:$B,2,FALSE),Subjects!$B:$D,3,FALSE),"")</f>
        <v/>
      </c>
      <c r="AD193" t="str">
        <f>IFERROR(
VLOOKUP(
VLOOKUP(A193,'[8]OSMEC ID + SESSION'!$A:$B,2,FALSE),Subjects!$B:$D,3,FALSE),"")</f>
        <v/>
      </c>
      <c r="AE193" s="12" t="str">
        <f>IFERROR(
VLOOKUP(
VLOOKUP(A193,'[9]OSMEC ID + SUBJECT'!$A:$B,2,FALSE),Subjects!$B:$D,3,FALSE),"")</f>
        <v/>
      </c>
      <c r="AF193" t="str">
        <f>IFERROR(
VLOOKUP(
VLOOKUP(A193,'[10]OSMEC ID + SESSION'!$A:$B,2,FALSE),Subjects!$B:$D,3),"")</f>
        <v/>
      </c>
    </row>
    <row r="194" spans="1:32" x14ac:dyDescent="0.75">
      <c r="A194" t="str">
        <f>Deligate_List!A194</f>
        <v>OSMEC-0130</v>
      </c>
      <c r="B194" t="str">
        <f>VLOOKUP(A194,Deligate_List!A:B,2,FALSE)</f>
        <v>Bijjam Nagarjuna Reddy</v>
      </c>
      <c r="C194" t="str">
        <f>IFERROR(
VLOOKUP(
VLOOKUP($A194,'[1]OSMEC ID + WORKSHOP'!$A:$B,2,FALSE),Workshop!A:C,3,FALSE),"")</f>
        <v>W004</v>
      </c>
      <c r="D194" t="str">
        <f>IF($D$1 =Events!$A$2,
VLOOKUP(
VLOOKUP($A194,'[2]OSMEC ID + EVENT'!$A:$E,2,FALSE),Events!$B:$D,3,FALSE))</f>
        <v>E001</v>
      </c>
      <c r="E194" t="str">
        <f>IF(E$1=Events!$A$3,
VLOOKUP(
VLOOKUP($A194,'[2]OSMEC ID + EVENT'!$A:$E,3,FALSE),Events!B:D,3,FALSE))</f>
        <v>E002</v>
      </c>
      <c r="F194" t="str">
        <f>IF($F$1=Events!$A$4,
VLOOKUP(
VLOOKUP($A196,'[2]OSMEC ID + EVENT'!$A:$E,4,FALSE),Events!B:D,3,FALSE),)</f>
        <v>E003</v>
      </c>
      <c r="G194" t="str">
        <f>IF($G$1=Events!$A$5,
VLOOKUP(
VLOOKUP($A196,'[2]OSMEC ID + EVENT'!$A:$E,5,FALSE),Events!$B:$D,3,FALSE),)</f>
        <v>E004</v>
      </c>
      <c r="H194" s="3" t="str">
        <f>IF($H$1= VLOOKUP($H$1,Events!$A:$D,1,FALSE),
VLOOKUP(
VLOOKUP(A194,'[3]OSMEC ID + EVENT'!$A:$M,2,FALSE),Events!B:D,3,FALSE),)</f>
        <v>E005</v>
      </c>
      <c r="I194" s="3" t="str">
        <f>IF(I$1= VLOOKUP(I$1,Events!$A:$D,1,FALSE),
VLOOKUP(
VLOOKUP($A194,'[3]OSMEC ID + EVENT'!$A:$M,3,FALSE),Events!$B:$D,3,FALSE),)</f>
        <v>E006</v>
      </c>
      <c r="J194" t="str">
        <f>IF(J$1= VLOOKUP(J$1,Events!$A:$D,1,FALSE),
VLOOKUP(
VLOOKUP($A194,'[3]OSMEC ID + EVENT'!$A:$M,4,FALSE),Events!$B:$D,3,FALSE),)</f>
        <v>E007</v>
      </c>
      <c r="K194" t="str">
        <f>IF(K$1= VLOOKUP(K$1,Events!$A:$D,1,FALSE),
VLOOKUP(
VLOOKUP($A194,'[3]OSMEC ID + EVENT'!$A:$M,5,FALSE),Events!$B:$D,3,FALSE),)</f>
        <v>E008</v>
      </c>
      <c r="L194" t="str">
        <f>IF(L$1= VLOOKUP(L$1,Events!$A:$D,1,FALSE),
VLOOKUP(
VLOOKUP($A194,'[3]OSMEC ID + EVENT'!$A:$M,6,FALSE),Events!$B:$D,3,FALSE),)</f>
        <v>E009</v>
      </c>
      <c r="M194" t="str">
        <f>IF(M$1= VLOOKUP(M$1,Events!$A:$D,1,FALSE),
VLOOKUP(
VLOOKUP($A194,'[3]OSMEC ID + EVENT'!$A:$M,7,FALSE),Events!$B:$D,3,FALSE),)</f>
        <v>E010</v>
      </c>
      <c r="N194" t="str">
        <f>IF(N$1= VLOOKUP(N$1,Events!$A:$D,1,FALSE),
VLOOKUP(
VLOOKUP($A194,'[3]OSMEC ID + EVENT'!$A:$M,8,FALSE),Events!$B:$D,3,FALSE),)</f>
        <v>E011</v>
      </c>
      <c r="O194" t="str">
        <f>IF(O$1= VLOOKUP(O$1,Events!$A:$D,1,FALSE),
VLOOKUP(
VLOOKUP($A194,'[3]OSMEC ID + EVENT'!$A:$M,9,FALSE),Events!$B:$D,3,FALSE),)</f>
        <v>E012</v>
      </c>
      <c r="P194" t="str">
        <f>IF(P$1= VLOOKUP(P$1,Events!$A:$D,1,FALSE),
VLOOKUP(
VLOOKUP($A194,'[3]OSMEC ID + EVENT'!$A:$M,10,FALSE),Events!$B:$D,3,FALSE),)</f>
        <v>E013</v>
      </c>
      <c r="Q194" t="str">
        <f>IF(Q$1= VLOOKUP(Q$1,Events!$A:$D,1,FALSE),
VLOOKUP(
VLOOKUP($A194,'[3]OSMEC ID + EVENT'!$A:$M,11,FALSE),Events!$B:$D,3,FALSE),)</f>
        <v>E014</v>
      </c>
      <c r="R194" t="str">
        <f>IF(R$1= VLOOKUP(R$1,Events!$A:$D,1,FALSE),
VLOOKUP(
VLOOKUP($A194,'[3]OSMEC ID + EVENT'!$A:$M,12,FALSE),Events!$B:$D,3,FALSE),)</f>
        <v>E015</v>
      </c>
      <c r="S194" t="str">
        <f>IF(S$1= VLOOKUP(S$1,Events!$A:$D,1,FALSE),
VLOOKUP(
VLOOKUP($A194,'[3]OSMEC ID + EVENT'!$A:$M,13,FALSE),Events!$B:$D,3,FALSE),)</f>
        <v>E016</v>
      </c>
      <c r="T194" t="str">
        <f>IF(
ISNA(MATCH(T$1,Events!$A:$A,0)),
0,
VLOOKUP(
VLOOKUP(A194,'[4]OSMEC ID + EVENT'!$A:$I,2,FALSE),Events!$B:$D,3,FALSE))</f>
        <v>E017</v>
      </c>
      <c r="U194" t="str">
        <f>IF(
ISNA(MATCH(U$1,Events!$A:$A,0)),
0,
VLOOKUP(
VLOOKUP($A194,'[4]OSMEC ID + EVENT'!$A:$I,3,FALSE),Events!$B:$D,3,FALSE))</f>
        <v>E018</v>
      </c>
      <c r="V194" t="str">
        <f>IF(
ISNA(MATCH(V$1,Events!$A:$A,0)),
0,
VLOOKUP(
VLOOKUP($A194,'[4]OSMEC ID + EVENT'!$A:$I,4,FALSE),Events!$B:$D,3,FALSE))</f>
        <v>E019</v>
      </c>
      <c r="W194" t="str">
        <f>IF(
ISNA(MATCH(W$1,Events!$A:$A,0)),
0,
VLOOKUP(
VLOOKUP($A194,'[4]OSMEC ID + EVENT'!$A:$I,5,FALSE),Events!$B:$D,3,FALSE))</f>
        <v>E020</v>
      </c>
      <c r="X194" t="str">
        <f>IF(
ISNA(MATCH(X$1,Events!$A:$A,0)),
0,
VLOOKUP(
VLOOKUP($A194,'[4]OSMEC ID + EVENT'!$A:$I,6,FALSE),Events!$B:$D,3,FALSE))</f>
        <v>E021</v>
      </c>
      <c r="Y194" t="str">
        <f>IF(
ISNA(MATCH(Y$1,Events!$A:$A,0)),
0,
VLOOKUP(
VLOOKUP($A194,'[4]OSMEC ID + EVENT'!$A:$I,7,FALSE),Events!$B:$D,3,FALSE))</f>
        <v>E022</v>
      </c>
      <c r="Z194" t="str">
        <f>IF(
ISNA(MATCH(Z$1,Events!$A:$A,0)),
0,
VLOOKUP(
VLOOKUP($A194,'[4]OSMEC ID + EVENT'!$A:$I,8,FALSE),Events!$B:$D,3,FALSE))</f>
        <v>E023</v>
      </c>
      <c r="AA194" t="str">
        <f>IFERROR(
VLOOKUP(
VLOOKUP(A194,'[5]OSMEC ID + SUBJECT'!$A:$B,2,FALSE),Subjects!$B:$D,3,FALSE),"")</f>
        <v/>
      </c>
      <c r="AB194" t="str">
        <f>IFERROR(
VLOOKUP(
VLOOKUP(A194,'[6]OSMEC ID + SUBJECT'!$A:$B,2,FALSE),Subjects!B:D,3,FALSE),"")</f>
        <v/>
      </c>
      <c r="AC194" t="str">
        <f>IFERROR(
VLOOKUP(
VLOOKUP(A194,'[7]OSMEC-ID + SESSION'!$A:$B,2,FALSE),Subjects!$B:$D,3,FALSE),"")</f>
        <v/>
      </c>
      <c r="AD194" t="str">
        <f>IFERROR(
VLOOKUP(
VLOOKUP(A194,'[8]OSMEC ID + SESSION'!$A:$B,2,FALSE),Subjects!$B:$D,3,FALSE),"")</f>
        <v/>
      </c>
      <c r="AE194" s="12" t="str">
        <f>IFERROR(
VLOOKUP(
VLOOKUP(A194,'[9]OSMEC ID + SUBJECT'!$A:$B,2,FALSE),Subjects!$B:$D,3,FALSE),"")</f>
        <v/>
      </c>
      <c r="AF194" t="str">
        <f>IFERROR(
VLOOKUP(
VLOOKUP(A194,'[10]OSMEC ID + SESSION'!$A:$B,2,FALSE),Subjects!$B:$D,3),"")</f>
        <v/>
      </c>
    </row>
    <row r="195" spans="1:32" x14ac:dyDescent="0.75">
      <c r="A195" t="str">
        <f>Deligate_List!A195</f>
        <v>OSMEC-0150</v>
      </c>
      <c r="B195" t="str">
        <f>VLOOKUP(A195,Deligate_List!A:B,2,FALSE)</f>
        <v>AASHIYA RAHEMAN</v>
      </c>
      <c r="C195" t="str">
        <f>IFERROR(
VLOOKUP(
VLOOKUP($A195,'[1]OSMEC ID + WORKSHOP'!$A:$B,2,FALSE),Workshop!A:C,3,FALSE),"")</f>
        <v>W011</v>
      </c>
      <c r="D195" t="str">
        <f>IF($D$1 =Events!$A$2,
VLOOKUP(
VLOOKUP($A195,'[2]OSMEC ID + EVENT'!$A:$E,2,FALSE),Events!$B:$D,3,FALSE))</f>
        <v>E001</v>
      </c>
      <c r="E195" t="str">
        <f>IF(E$1=Events!$A$3,
VLOOKUP(
VLOOKUP($A195,'[2]OSMEC ID + EVENT'!$A:$E,3,FALSE),Events!B:D,3,FALSE))</f>
        <v>E002</v>
      </c>
      <c r="F195" t="str">
        <f>IF($F$1=Events!$A$4,
VLOOKUP(
VLOOKUP($A197,'[2]OSMEC ID + EVENT'!$A:$E,4,FALSE),Events!B:D,3,FALSE),)</f>
        <v>E003</v>
      </c>
      <c r="G195" t="str">
        <f>IF($G$1=Events!$A$5,
VLOOKUP(
VLOOKUP($A197,'[2]OSMEC ID + EVENT'!$A:$E,5,FALSE),Events!$B:$D,3,FALSE),)</f>
        <v>E004</v>
      </c>
      <c r="H195" s="3" t="str">
        <f>IF($H$1= VLOOKUP($H$1,Events!$A:$D,1,FALSE),
VLOOKUP(
VLOOKUP(A195,'[3]OSMEC ID + EVENT'!$A:$M,2,FALSE),Events!B:D,3,FALSE),)</f>
        <v>E005</v>
      </c>
      <c r="I195" s="3" t="str">
        <f>IF(I$1= VLOOKUP(I$1,Events!$A:$D,1,FALSE),
VLOOKUP(
VLOOKUP($A195,'[3]OSMEC ID + EVENT'!$A:$M,3,FALSE),Events!$B:$D,3,FALSE),)</f>
        <v>E006</v>
      </c>
      <c r="J195" t="str">
        <f>IF(J$1= VLOOKUP(J$1,Events!$A:$D,1,FALSE),
VLOOKUP(
VLOOKUP($A195,'[3]OSMEC ID + EVENT'!$A:$M,4,FALSE),Events!$B:$D,3,FALSE),)</f>
        <v>E007</v>
      </c>
      <c r="K195" t="str">
        <f>IF(K$1= VLOOKUP(K$1,Events!$A:$D,1,FALSE),
VLOOKUP(
VLOOKUP($A195,'[3]OSMEC ID + EVENT'!$A:$M,5,FALSE),Events!$B:$D,3,FALSE),)</f>
        <v>E008</v>
      </c>
      <c r="L195" t="str">
        <f>IF(L$1= VLOOKUP(L$1,Events!$A:$D,1,FALSE),
VLOOKUP(
VLOOKUP($A195,'[3]OSMEC ID + EVENT'!$A:$M,6,FALSE),Events!$B:$D,3,FALSE),)</f>
        <v>E009</v>
      </c>
      <c r="M195" t="str">
        <f>IF(M$1= VLOOKUP(M$1,Events!$A:$D,1,FALSE),
VLOOKUP(
VLOOKUP($A195,'[3]OSMEC ID + EVENT'!$A:$M,7,FALSE),Events!$B:$D,3,FALSE),)</f>
        <v>E010</v>
      </c>
      <c r="N195" t="str">
        <f>IF(N$1= VLOOKUP(N$1,Events!$A:$D,1,FALSE),
VLOOKUP(
VLOOKUP($A195,'[3]OSMEC ID + EVENT'!$A:$M,8,FALSE),Events!$B:$D,3,FALSE),)</f>
        <v>E011</v>
      </c>
      <c r="O195" t="str">
        <f>IF(O$1= VLOOKUP(O$1,Events!$A:$D,1,FALSE),
VLOOKUP(
VLOOKUP($A195,'[3]OSMEC ID + EVENT'!$A:$M,9,FALSE),Events!$B:$D,3,FALSE),)</f>
        <v>E012</v>
      </c>
      <c r="P195" t="str">
        <f>IF(P$1= VLOOKUP(P$1,Events!$A:$D,1,FALSE),
VLOOKUP(
VLOOKUP($A195,'[3]OSMEC ID + EVENT'!$A:$M,10,FALSE),Events!$B:$D,3,FALSE),)</f>
        <v>E013</v>
      </c>
      <c r="Q195" t="str">
        <f>IF(Q$1= VLOOKUP(Q$1,Events!$A:$D,1,FALSE),
VLOOKUP(
VLOOKUP($A195,'[3]OSMEC ID + EVENT'!$A:$M,11,FALSE),Events!$B:$D,3,FALSE),)</f>
        <v>E014</v>
      </c>
      <c r="R195" t="str">
        <f>IF(R$1= VLOOKUP(R$1,Events!$A:$D,1,FALSE),
VLOOKUP(
VLOOKUP($A195,'[3]OSMEC ID + EVENT'!$A:$M,12,FALSE),Events!$B:$D,3,FALSE),)</f>
        <v>E015</v>
      </c>
      <c r="S195" t="str">
        <f>IF(S$1= VLOOKUP(S$1,Events!$A:$D,1,FALSE),
VLOOKUP(
VLOOKUP($A195,'[3]OSMEC ID + EVENT'!$A:$M,13,FALSE),Events!$B:$D,3,FALSE),)</f>
        <v>E016</v>
      </c>
      <c r="T195" t="str">
        <f>IF(
ISNA(MATCH(T$1,Events!$A:$A,0)),
0,
VLOOKUP(
VLOOKUP(A195,'[4]OSMEC ID + EVENT'!$A:$I,2,FALSE),Events!$B:$D,3,FALSE))</f>
        <v>E017</v>
      </c>
      <c r="U195" t="str">
        <f>IF(
ISNA(MATCH(U$1,Events!$A:$A,0)),
0,
VLOOKUP(
VLOOKUP($A195,'[4]OSMEC ID + EVENT'!$A:$I,3,FALSE),Events!$B:$D,3,FALSE))</f>
        <v>E018</v>
      </c>
      <c r="V195" t="str">
        <f>IF(
ISNA(MATCH(V$1,Events!$A:$A,0)),
0,
VLOOKUP(
VLOOKUP($A195,'[4]OSMEC ID + EVENT'!$A:$I,4,FALSE),Events!$B:$D,3,FALSE))</f>
        <v>E019</v>
      </c>
      <c r="W195" t="str">
        <f>IF(
ISNA(MATCH(W$1,Events!$A:$A,0)),
0,
VLOOKUP(
VLOOKUP($A195,'[4]OSMEC ID + EVENT'!$A:$I,5,FALSE),Events!$B:$D,3,FALSE))</f>
        <v>E020</v>
      </c>
      <c r="X195" t="str">
        <f>IF(
ISNA(MATCH(X$1,Events!$A:$A,0)),
0,
VLOOKUP(
VLOOKUP($A195,'[4]OSMEC ID + EVENT'!$A:$I,6,FALSE),Events!$B:$D,3,FALSE))</f>
        <v>E021</v>
      </c>
      <c r="Y195" t="str">
        <f>IF(
ISNA(MATCH(Y$1,Events!$A:$A,0)),
0,
VLOOKUP(
VLOOKUP($A195,'[4]OSMEC ID + EVENT'!$A:$I,7,FALSE),Events!$B:$D,3,FALSE))</f>
        <v>E022</v>
      </c>
      <c r="Z195" t="str">
        <f>IF(
ISNA(MATCH(Z$1,Events!$A:$A,0)),
0,
VLOOKUP(
VLOOKUP($A195,'[4]OSMEC ID + EVENT'!$A:$I,8,FALSE),Events!$B:$D,3,FALSE))</f>
        <v>E023</v>
      </c>
      <c r="AA195" t="str">
        <f>IFERROR(
VLOOKUP(
VLOOKUP(A195,'[5]OSMEC ID + SUBJECT'!$A:$B,2,FALSE),Subjects!$B:$D,3,FALSE),"")</f>
        <v/>
      </c>
      <c r="AB195" t="str">
        <f>IFERROR(
VLOOKUP(
VLOOKUP(A195,'[6]OSMEC ID + SUBJECT'!$A:$B,2,FALSE),Subjects!B:D,3,FALSE),"")</f>
        <v/>
      </c>
      <c r="AC195" t="str">
        <f>IFERROR(
VLOOKUP(
VLOOKUP(A195,'[7]OSMEC-ID + SESSION'!$A:$B,2,FALSE),Subjects!$B:$D,3,FALSE),"")</f>
        <v/>
      </c>
      <c r="AD195" t="str">
        <f>IFERROR(
VLOOKUP(
VLOOKUP(A195,'[8]OSMEC ID + SESSION'!$A:$B,2,FALSE),Subjects!$B:$D,3,FALSE),"")</f>
        <v/>
      </c>
      <c r="AE195" s="12" t="str">
        <f>IFERROR(
VLOOKUP(
VLOOKUP(A195,'[9]OSMEC ID + SUBJECT'!$A:$B,2,FALSE),Subjects!$B:$D,3,FALSE),"")</f>
        <v/>
      </c>
      <c r="AF195" t="str">
        <f>IFERROR(
VLOOKUP(
VLOOKUP(A195,'[10]OSMEC ID + SESSION'!$A:$B,2,FALSE),Subjects!$B:$D,3),"")</f>
        <v/>
      </c>
    </row>
    <row r="196" spans="1:32" x14ac:dyDescent="0.75">
      <c r="A196" t="str">
        <f>Deligate_List!A196</f>
        <v>OSMEC-0132</v>
      </c>
      <c r="B196" t="str">
        <f>VLOOKUP(A196,Deligate_List!A:B,2,FALSE)</f>
        <v>S Shashivardhan Reddy</v>
      </c>
      <c r="C196" t="str">
        <f>IFERROR(
VLOOKUP(
VLOOKUP($A196,'[1]OSMEC ID + WORKSHOP'!$A:$B,2,FALSE),Workshop!A:C,3,FALSE),"")</f>
        <v/>
      </c>
      <c r="D196" t="str">
        <f>IF($D$1 =Events!$A$2,
VLOOKUP(
VLOOKUP($A196,'[2]OSMEC ID + EVENT'!$A:$E,2,FALSE),Events!$B:$D,3,FALSE))</f>
        <v>E001</v>
      </c>
      <c r="E196" t="str">
        <f>IF(E$1=Events!$A$3,
VLOOKUP(
VLOOKUP($A196,'[2]OSMEC ID + EVENT'!$A:$E,3,FALSE),Events!B:D,3,FALSE))</f>
        <v>E002</v>
      </c>
      <c r="F196" t="str">
        <f>IF($F$1=Events!$A$4,
VLOOKUP(
VLOOKUP($A198,'[2]OSMEC ID + EVENT'!$A:$E,4,FALSE),Events!B:D,3,FALSE),)</f>
        <v>E003</v>
      </c>
      <c r="G196" t="str">
        <f>IF($G$1=Events!$A$5,
VLOOKUP(
VLOOKUP($A198,'[2]OSMEC ID + EVENT'!$A:$E,5,FALSE),Events!$B:$D,3,FALSE),)</f>
        <v>E004</v>
      </c>
      <c r="H196" s="3" t="str">
        <f>IF($H$1= VLOOKUP($H$1,Events!$A:$D,1,FALSE),
VLOOKUP(
VLOOKUP(A196,'[3]OSMEC ID + EVENT'!$A:$M,2,FALSE),Events!B:D,3,FALSE),)</f>
        <v>E005</v>
      </c>
      <c r="I196" s="3" t="str">
        <f>IF(I$1= VLOOKUP(I$1,Events!$A:$D,1,FALSE),
VLOOKUP(
VLOOKUP($A196,'[3]OSMEC ID + EVENT'!$A:$M,3,FALSE),Events!$B:$D,3,FALSE),)</f>
        <v>E006</v>
      </c>
      <c r="J196" t="str">
        <f>IF(J$1= VLOOKUP(J$1,Events!$A:$D,1,FALSE),
VLOOKUP(
VLOOKUP($A196,'[3]OSMEC ID + EVENT'!$A:$M,4,FALSE),Events!$B:$D,3,FALSE),)</f>
        <v>E007</v>
      </c>
      <c r="K196" t="str">
        <f>IF(K$1= VLOOKUP(K$1,Events!$A:$D,1,FALSE),
VLOOKUP(
VLOOKUP($A196,'[3]OSMEC ID + EVENT'!$A:$M,5,FALSE),Events!$B:$D,3,FALSE),)</f>
        <v>E008</v>
      </c>
      <c r="L196" t="str">
        <f>IF(L$1= VLOOKUP(L$1,Events!$A:$D,1,FALSE),
VLOOKUP(
VLOOKUP($A196,'[3]OSMEC ID + EVENT'!$A:$M,6,FALSE),Events!$B:$D,3,FALSE),)</f>
        <v>E009</v>
      </c>
      <c r="M196" t="str">
        <f>IF(M$1= VLOOKUP(M$1,Events!$A:$D,1,FALSE),
VLOOKUP(
VLOOKUP($A196,'[3]OSMEC ID + EVENT'!$A:$M,7,FALSE),Events!$B:$D,3,FALSE),)</f>
        <v>E010</v>
      </c>
      <c r="N196" t="str">
        <f>IF(N$1= VLOOKUP(N$1,Events!$A:$D,1,FALSE),
VLOOKUP(
VLOOKUP($A196,'[3]OSMEC ID + EVENT'!$A:$M,8,FALSE),Events!$B:$D,3,FALSE),)</f>
        <v>E011</v>
      </c>
      <c r="O196" t="str">
        <f>IF(O$1= VLOOKUP(O$1,Events!$A:$D,1,FALSE),
VLOOKUP(
VLOOKUP($A196,'[3]OSMEC ID + EVENT'!$A:$M,9,FALSE),Events!$B:$D,3,FALSE),)</f>
        <v>E012</v>
      </c>
      <c r="P196" t="str">
        <f>IF(P$1= VLOOKUP(P$1,Events!$A:$D,1,FALSE),
VLOOKUP(
VLOOKUP($A196,'[3]OSMEC ID + EVENT'!$A:$M,10,FALSE),Events!$B:$D,3,FALSE),)</f>
        <v>E013</v>
      </c>
      <c r="Q196" t="str">
        <f>IF(Q$1= VLOOKUP(Q$1,Events!$A:$D,1,FALSE),
VLOOKUP(
VLOOKUP($A196,'[3]OSMEC ID + EVENT'!$A:$M,11,FALSE),Events!$B:$D,3,FALSE),)</f>
        <v>E014</v>
      </c>
      <c r="R196" t="str">
        <f>IF(R$1= VLOOKUP(R$1,Events!$A:$D,1,FALSE),
VLOOKUP(
VLOOKUP($A196,'[3]OSMEC ID + EVENT'!$A:$M,12,FALSE),Events!$B:$D,3,FALSE),)</f>
        <v>E015</v>
      </c>
      <c r="S196" t="str">
        <f>IF(S$1= VLOOKUP(S$1,Events!$A:$D,1,FALSE),
VLOOKUP(
VLOOKUP($A196,'[3]OSMEC ID + EVENT'!$A:$M,13,FALSE),Events!$B:$D,3,FALSE),)</f>
        <v>E016</v>
      </c>
      <c r="T196" t="str">
        <f>IF(
ISNA(MATCH(T$1,Events!$A:$A,0)),
0,
VLOOKUP(
VLOOKUP(A196,'[4]OSMEC ID + EVENT'!$A:$I,2,FALSE),Events!$B:$D,3,FALSE))</f>
        <v>E017</v>
      </c>
      <c r="U196" t="str">
        <f>IF(
ISNA(MATCH(U$1,Events!$A:$A,0)),
0,
VLOOKUP(
VLOOKUP($A196,'[4]OSMEC ID + EVENT'!$A:$I,3,FALSE),Events!$B:$D,3,FALSE))</f>
        <v>E018</v>
      </c>
      <c r="V196" t="str">
        <f>IF(
ISNA(MATCH(V$1,Events!$A:$A,0)),
0,
VLOOKUP(
VLOOKUP($A196,'[4]OSMEC ID + EVENT'!$A:$I,4,FALSE),Events!$B:$D,3,FALSE))</f>
        <v>E019</v>
      </c>
      <c r="W196" t="str">
        <f>IF(
ISNA(MATCH(W$1,Events!$A:$A,0)),
0,
VLOOKUP(
VLOOKUP($A196,'[4]OSMEC ID + EVENT'!$A:$I,5,FALSE),Events!$B:$D,3,FALSE))</f>
        <v>E020</v>
      </c>
      <c r="X196" t="str">
        <f>IF(
ISNA(MATCH(X$1,Events!$A:$A,0)),
0,
VLOOKUP(
VLOOKUP($A196,'[4]OSMEC ID + EVENT'!$A:$I,6,FALSE),Events!$B:$D,3,FALSE))</f>
        <v>E021</v>
      </c>
      <c r="Y196" t="str">
        <f>IF(
ISNA(MATCH(Y$1,Events!$A:$A,0)),
0,
VLOOKUP(
VLOOKUP($A196,'[4]OSMEC ID + EVENT'!$A:$I,7,FALSE),Events!$B:$D,3,FALSE))</f>
        <v>E022</v>
      </c>
      <c r="Z196" t="str">
        <f>IF(
ISNA(MATCH(Z$1,Events!$A:$A,0)),
0,
VLOOKUP(
VLOOKUP($A196,'[4]OSMEC ID + EVENT'!$A:$I,8,FALSE),Events!$B:$D,3,FALSE))</f>
        <v>E023</v>
      </c>
      <c r="AA196" t="str">
        <f>IFERROR(
VLOOKUP(
VLOOKUP(A196,'[5]OSMEC ID + SUBJECT'!$A:$B,2,FALSE),Subjects!$B:$D,3,FALSE),"")</f>
        <v/>
      </c>
      <c r="AB196" t="str">
        <f>IFERROR(
VLOOKUP(
VLOOKUP(A196,'[6]OSMEC ID + SUBJECT'!$A:$B,2,FALSE),Subjects!B:D,3,FALSE),"")</f>
        <v/>
      </c>
      <c r="AC196" t="str">
        <f>IFERROR(
VLOOKUP(
VLOOKUP(A196,'[7]OSMEC-ID + SESSION'!$A:$B,2,FALSE),Subjects!$B:$D,3,FALSE),"")</f>
        <v/>
      </c>
      <c r="AD196" t="str">
        <f>IFERROR(
VLOOKUP(
VLOOKUP(A196,'[8]OSMEC ID + SESSION'!$A:$B,2,FALSE),Subjects!$B:$D,3,FALSE),"")</f>
        <v/>
      </c>
      <c r="AE196" s="12" t="str">
        <f>IFERROR(
VLOOKUP(
VLOOKUP(A196,'[9]OSMEC ID + SUBJECT'!$A:$B,2,FALSE),Subjects!$B:$D,3,FALSE),"")</f>
        <v/>
      </c>
      <c r="AF196" t="str">
        <f>IFERROR(
VLOOKUP(
VLOOKUP(A196,'[10]OSMEC ID + SESSION'!$A:$B,2,FALSE),Subjects!$B:$D,3),"")</f>
        <v/>
      </c>
    </row>
    <row r="197" spans="1:32" x14ac:dyDescent="0.75">
      <c r="A197" t="str">
        <f>Deligate_List!A197</f>
        <v>OSMEC-0135</v>
      </c>
      <c r="B197" t="str">
        <f>VLOOKUP(A197,Deligate_List!A:B,2,FALSE)</f>
        <v>SYED SAAD QUADRI</v>
      </c>
      <c r="C197" t="str">
        <f>IFERROR(
VLOOKUP(
VLOOKUP($A197,'[1]OSMEC ID + WORKSHOP'!$A:$B,2,FALSE),Workshop!A:C,3,FALSE),"")</f>
        <v/>
      </c>
      <c r="D197" t="str">
        <f>IF($D$1 =Events!$A$2,
VLOOKUP(
VLOOKUP($A197,'[2]OSMEC ID + EVENT'!$A:$E,2,FALSE),Events!$B:$D,3,FALSE))</f>
        <v>E001</v>
      </c>
      <c r="E197" t="str">
        <f>IF(E$1=Events!$A$3,
VLOOKUP(
VLOOKUP($A197,'[2]OSMEC ID + EVENT'!$A:$E,3,FALSE),Events!B:D,3,FALSE))</f>
        <v>E002</v>
      </c>
      <c r="F197" t="str">
        <f>IF($F$1=Events!$A$4,
VLOOKUP(
VLOOKUP($A199,'[2]OSMEC ID + EVENT'!$A:$E,4,FALSE),Events!B:D,3,FALSE),)</f>
        <v>E003</v>
      </c>
      <c r="G197" t="str">
        <f>IF($G$1=Events!$A$5,
VLOOKUP(
VLOOKUP($A199,'[2]OSMEC ID + EVENT'!$A:$E,5,FALSE),Events!$B:$D,3,FALSE),)</f>
        <v>E004</v>
      </c>
      <c r="H197" s="3" t="str">
        <f>IF($H$1= VLOOKUP($H$1,Events!$A:$D,1,FALSE),
VLOOKUP(
VLOOKUP(A197,'[3]OSMEC ID + EVENT'!$A:$M,2,FALSE),Events!B:D,3,FALSE),)</f>
        <v>E005</v>
      </c>
      <c r="I197" s="3" t="str">
        <f>IF(I$1= VLOOKUP(I$1,Events!$A:$D,1,FALSE),
VLOOKUP(
VLOOKUP($A197,'[3]OSMEC ID + EVENT'!$A:$M,3,FALSE),Events!$B:$D,3,FALSE),)</f>
        <v>E006</v>
      </c>
      <c r="J197" t="str">
        <f>IF(J$1= VLOOKUP(J$1,Events!$A:$D,1,FALSE),
VLOOKUP(
VLOOKUP($A197,'[3]OSMEC ID + EVENT'!$A:$M,4,FALSE),Events!$B:$D,3,FALSE),)</f>
        <v>E007</v>
      </c>
      <c r="K197" t="str">
        <f>IF(K$1= VLOOKUP(K$1,Events!$A:$D,1,FALSE),
VLOOKUP(
VLOOKUP($A197,'[3]OSMEC ID + EVENT'!$A:$M,5,FALSE),Events!$B:$D,3,FALSE),)</f>
        <v>E008</v>
      </c>
      <c r="L197" t="str">
        <f>IF(L$1= VLOOKUP(L$1,Events!$A:$D,1,FALSE),
VLOOKUP(
VLOOKUP($A197,'[3]OSMEC ID + EVENT'!$A:$M,6,FALSE),Events!$B:$D,3,FALSE),)</f>
        <v>E009</v>
      </c>
      <c r="M197" t="str">
        <f>IF(M$1= VLOOKUP(M$1,Events!$A:$D,1,FALSE),
VLOOKUP(
VLOOKUP($A197,'[3]OSMEC ID + EVENT'!$A:$M,7,FALSE),Events!$B:$D,3,FALSE),)</f>
        <v>E010</v>
      </c>
      <c r="N197" t="str">
        <f>IF(N$1= VLOOKUP(N$1,Events!$A:$D,1,FALSE),
VLOOKUP(
VLOOKUP($A197,'[3]OSMEC ID + EVENT'!$A:$M,8,FALSE),Events!$B:$D,3,FALSE),)</f>
        <v>E011</v>
      </c>
      <c r="O197" t="str">
        <f>IF(O$1= VLOOKUP(O$1,Events!$A:$D,1,FALSE),
VLOOKUP(
VLOOKUP($A197,'[3]OSMEC ID + EVENT'!$A:$M,9,FALSE),Events!$B:$D,3,FALSE),)</f>
        <v>E012</v>
      </c>
      <c r="P197" t="str">
        <f>IF(P$1= VLOOKUP(P$1,Events!$A:$D,1,FALSE),
VLOOKUP(
VLOOKUP($A197,'[3]OSMEC ID + EVENT'!$A:$M,10,FALSE),Events!$B:$D,3,FALSE),)</f>
        <v>E013</v>
      </c>
      <c r="Q197" t="str">
        <f>IF(Q$1= VLOOKUP(Q$1,Events!$A:$D,1,FALSE),
VLOOKUP(
VLOOKUP($A197,'[3]OSMEC ID + EVENT'!$A:$M,11,FALSE),Events!$B:$D,3,FALSE),)</f>
        <v>E014</v>
      </c>
      <c r="R197" t="str">
        <f>IF(R$1= VLOOKUP(R$1,Events!$A:$D,1,FALSE),
VLOOKUP(
VLOOKUP($A197,'[3]OSMEC ID + EVENT'!$A:$M,12,FALSE),Events!$B:$D,3,FALSE),)</f>
        <v>E015</v>
      </c>
      <c r="S197" t="str">
        <f>IF(S$1= VLOOKUP(S$1,Events!$A:$D,1,FALSE),
VLOOKUP(
VLOOKUP($A197,'[3]OSMEC ID + EVENT'!$A:$M,13,FALSE),Events!$B:$D,3,FALSE),)</f>
        <v>E016</v>
      </c>
      <c r="T197" t="str">
        <f>IF(
ISNA(MATCH(T$1,Events!$A:$A,0)),
0,
VLOOKUP(
VLOOKUP(A197,'[4]OSMEC ID + EVENT'!$A:$I,2,FALSE),Events!$B:$D,3,FALSE))</f>
        <v>E017</v>
      </c>
      <c r="U197" t="str">
        <f>IF(
ISNA(MATCH(U$1,Events!$A:$A,0)),
0,
VLOOKUP(
VLOOKUP($A197,'[4]OSMEC ID + EVENT'!$A:$I,3,FALSE),Events!$B:$D,3,FALSE))</f>
        <v>E018</v>
      </c>
      <c r="V197" t="str">
        <f>IF(
ISNA(MATCH(V$1,Events!$A:$A,0)),
0,
VLOOKUP(
VLOOKUP($A197,'[4]OSMEC ID + EVENT'!$A:$I,4,FALSE),Events!$B:$D,3,FALSE))</f>
        <v>E019</v>
      </c>
      <c r="W197" t="str">
        <f>IF(
ISNA(MATCH(W$1,Events!$A:$A,0)),
0,
VLOOKUP(
VLOOKUP($A197,'[4]OSMEC ID + EVENT'!$A:$I,5,FALSE),Events!$B:$D,3,FALSE))</f>
        <v>E020</v>
      </c>
      <c r="X197" t="str">
        <f>IF(
ISNA(MATCH(X$1,Events!$A:$A,0)),
0,
VLOOKUP(
VLOOKUP($A197,'[4]OSMEC ID + EVENT'!$A:$I,6,FALSE),Events!$B:$D,3,FALSE))</f>
        <v>E021</v>
      </c>
      <c r="Y197" t="str">
        <f>IF(
ISNA(MATCH(Y$1,Events!$A:$A,0)),
0,
VLOOKUP(
VLOOKUP($A197,'[4]OSMEC ID + EVENT'!$A:$I,7,FALSE),Events!$B:$D,3,FALSE))</f>
        <v>E022</v>
      </c>
      <c r="Z197" t="str">
        <f>IF(
ISNA(MATCH(Z$1,Events!$A:$A,0)),
0,
VLOOKUP(
VLOOKUP($A197,'[4]OSMEC ID + EVENT'!$A:$I,8,FALSE),Events!$B:$D,3,FALSE))</f>
        <v>E023</v>
      </c>
      <c r="AA197" t="str">
        <f>IFERROR(
VLOOKUP(
VLOOKUP(A197,'[5]OSMEC ID + SUBJECT'!$A:$B,2,FALSE),Subjects!$B:$D,3,FALSE),"")</f>
        <v/>
      </c>
      <c r="AB197" t="str">
        <f>IFERROR(
VLOOKUP(
VLOOKUP(A197,'[6]OSMEC ID + SUBJECT'!$A:$B,2,FALSE),Subjects!B:D,3,FALSE),"")</f>
        <v/>
      </c>
      <c r="AC197" t="str">
        <f>IFERROR(
VLOOKUP(
VLOOKUP(A197,'[7]OSMEC-ID + SESSION'!$A:$B,2,FALSE),Subjects!$B:$D,3,FALSE),"")</f>
        <v/>
      </c>
      <c r="AD197" t="str">
        <f>IFERROR(
VLOOKUP(
VLOOKUP(A197,'[8]OSMEC ID + SESSION'!$A:$B,2,FALSE),Subjects!$B:$D,3,FALSE),"")</f>
        <v/>
      </c>
      <c r="AE197" s="12" t="str">
        <f>IFERROR(
VLOOKUP(
VLOOKUP(A197,'[9]OSMEC ID + SUBJECT'!$A:$B,2,FALSE),Subjects!$B:$D,3,FALSE),"")</f>
        <v>S016</v>
      </c>
      <c r="AF197" t="str">
        <f>IFERROR(
VLOOKUP(
VLOOKUP(A197,'[10]OSMEC ID + SESSION'!$A:$B,2,FALSE),Subjects!$B:$D,3),"")</f>
        <v/>
      </c>
    </row>
    <row r="198" spans="1:32" x14ac:dyDescent="0.75">
      <c r="A198" t="str">
        <f>Deligate_List!A198</f>
        <v>OSMEC-0137</v>
      </c>
      <c r="B198" t="str">
        <f>VLOOKUP(A198,Deligate_List!A:B,2,FALSE)</f>
        <v>SYED AMER</v>
      </c>
      <c r="C198" t="str">
        <f>IFERROR(
VLOOKUP(
VLOOKUP($A198,'[1]OSMEC ID + WORKSHOP'!$A:$B,2,FALSE),Workshop!A:C,3,FALSE),"")</f>
        <v>W006</v>
      </c>
      <c r="D198" t="str">
        <f>IF($D$1 =Events!$A$2,
VLOOKUP(
VLOOKUP($A198,'[2]OSMEC ID + EVENT'!$A:$E,2,FALSE),Events!$B:$D,3,FALSE))</f>
        <v>E001</v>
      </c>
      <c r="E198" t="str">
        <f>IF(E$1=Events!$A$3,
VLOOKUP(
VLOOKUP($A198,'[2]OSMEC ID + EVENT'!$A:$E,3,FALSE),Events!B:D,3,FALSE))</f>
        <v>E002</v>
      </c>
      <c r="F198" t="str">
        <f>IF($F$1=Events!$A$4,
VLOOKUP(
VLOOKUP($A200,'[2]OSMEC ID + EVENT'!$A:$E,4,FALSE),Events!B:D,3,FALSE),)</f>
        <v>E003</v>
      </c>
      <c r="G198" t="str">
        <f>IF($G$1=Events!$A$5,
VLOOKUP(
VLOOKUP($A200,'[2]OSMEC ID + EVENT'!$A:$E,5,FALSE),Events!$B:$D,3,FALSE),)</f>
        <v>E004</v>
      </c>
      <c r="H198" s="3" t="str">
        <f>IF($H$1= VLOOKUP($H$1,Events!$A:$D,1,FALSE),
VLOOKUP(
VLOOKUP(A198,'[3]OSMEC ID + EVENT'!$A:$M,2,FALSE),Events!B:D,3,FALSE),)</f>
        <v>E005</v>
      </c>
      <c r="I198" s="3" t="str">
        <f>IF(I$1= VLOOKUP(I$1,Events!$A:$D,1,FALSE),
VLOOKUP(
VLOOKUP($A198,'[3]OSMEC ID + EVENT'!$A:$M,3,FALSE),Events!$B:$D,3,FALSE),)</f>
        <v>E006</v>
      </c>
      <c r="J198" t="str">
        <f>IF(J$1= VLOOKUP(J$1,Events!$A:$D,1,FALSE),
VLOOKUP(
VLOOKUP($A198,'[3]OSMEC ID + EVENT'!$A:$M,4,FALSE),Events!$B:$D,3,FALSE),)</f>
        <v>E007</v>
      </c>
      <c r="K198" t="str">
        <f>IF(K$1= VLOOKUP(K$1,Events!$A:$D,1,FALSE),
VLOOKUP(
VLOOKUP($A198,'[3]OSMEC ID + EVENT'!$A:$M,5,FALSE),Events!$B:$D,3,FALSE),)</f>
        <v>E008</v>
      </c>
      <c r="L198" t="str">
        <f>IF(L$1= VLOOKUP(L$1,Events!$A:$D,1,FALSE),
VLOOKUP(
VLOOKUP($A198,'[3]OSMEC ID + EVENT'!$A:$M,6,FALSE),Events!$B:$D,3,FALSE),)</f>
        <v>E009</v>
      </c>
      <c r="M198" t="str">
        <f>IF(M$1= VLOOKUP(M$1,Events!$A:$D,1,FALSE),
VLOOKUP(
VLOOKUP($A198,'[3]OSMEC ID + EVENT'!$A:$M,7,FALSE),Events!$B:$D,3,FALSE),)</f>
        <v>E010</v>
      </c>
      <c r="N198" t="str">
        <f>IF(N$1= VLOOKUP(N$1,Events!$A:$D,1,FALSE),
VLOOKUP(
VLOOKUP($A198,'[3]OSMEC ID + EVENT'!$A:$M,8,FALSE),Events!$B:$D,3,FALSE),)</f>
        <v>E011</v>
      </c>
      <c r="O198" t="str">
        <f>IF(O$1= VLOOKUP(O$1,Events!$A:$D,1,FALSE),
VLOOKUP(
VLOOKUP($A198,'[3]OSMEC ID + EVENT'!$A:$M,9,FALSE),Events!$B:$D,3,FALSE),)</f>
        <v>E012</v>
      </c>
      <c r="P198" t="str">
        <f>IF(P$1= VLOOKUP(P$1,Events!$A:$D,1,FALSE),
VLOOKUP(
VLOOKUP($A198,'[3]OSMEC ID + EVENT'!$A:$M,10,FALSE),Events!$B:$D,3,FALSE),)</f>
        <v>E013</v>
      </c>
      <c r="Q198" t="str">
        <f>IF(Q$1= VLOOKUP(Q$1,Events!$A:$D,1,FALSE),
VLOOKUP(
VLOOKUP($A198,'[3]OSMEC ID + EVENT'!$A:$M,11,FALSE),Events!$B:$D,3,FALSE),)</f>
        <v>E014</v>
      </c>
      <c r="R198" t="str">
        <f>IF(R$1= VLOOKUP(R$1,Events!$A:$D,1,FALSE),
VLOOKUP(
VLOOKUP($A198,'[3]OSMEC ID + EVENT'!$A:$M,12,FALSE),Events!$B:$D,3,FALSE),)</f>
        <v>E015</v>
      </c>
      <c r="S198" t="str">
        <f>IF(S$1= VLOOKUP(S$1,Events!$A:$D,1,FALSE),
VLOOKUP(
VLOOKUP($A198,'[3]OSMEC ID + EVENT'!$A:$M,13,FALSE),Events!$B:$D,3,FALSE),)</f>
        <v>E016</v>
      </c>
      <c r="T198" t="str">
        <f>IF(
ISNA(MATCH(T$1,Events!$A:$A,0)),
0,
VLOOKUP(
VLOOKUP(A198,'[4]OSMEC ID + EVENT'!$A:$I,2,FALSE),Events!$B:$D,3,FALSE))</f>
        <v>E017</v>
      </c>
      <c r="U198" t="str">
        <f>IF(
ISNA(MATCH(U$1,Events!$A:$A,0)),
0,
VLOOKUP(
VLOOKUP($A198,'[4]OSMEC ID + EVENT'!$A:$I,3,FALSE),Events!$B:$D,3,FALSE))</f>
        <v>E018</v>
      </c>
      <c r="V198" t="str">
        <f>IF(
ISNA(MATCH(V$1,Events!$A:$A,0)),
0,
VLOOKUP(
VLOOKUP($A198,'[4]OSMEC ID + EVENT'!$A:$I,4,FALSE),Events!$B:$D,3,FALSE))</f>
        <v>E019</v>
      </c>
      <c r="W198" t="str">
        <f>IF(
ISNA(MATCH(W$1,Events!$A:$A,0)),
0,
VLOOKUP(
VLOOKUP($A198,'[4]OSMEC ID + EVENT'!$A:$I,5,FALSE),Events!$B:$D,3,FALSE))</f>
        <v>E020</v>
      </c>
      <c r="X198" t="str">
        <f>IF(
ISNA(MATCH(X$1,Events!$A:$A,0)),
0,
VLOOKUP(
VLOOKUP($A198,'[4]OSMEC ID + EVENT'!$A:$I,6,FALSE),Events!$B:$D,3,FALSE))</f>
        <v>E021</v>
      </c>
      <c r="Y198" t="str">
        <f>IF(
ISNA(MATCH(Y$1,Events!$A:$A,0)),
0,
VLOOKUP(
VLOOKUP($A198,'[4]OSMEC ID + EVENT'!$A:$I,7,FALSE),Events!$B:$D,3,FALSE))</f>
        <v>E022</v>
      </c>
      <c r="Z198" t="str">
        <f>IF(
ISNA(MATCH(Z$1,Events!$A:$A,0)),
0,
VLOOKUP(
VLOOKUP($A198,'[4]OSMEC ID + EVENT'!$A:$I,8,FALSE),Events!$B:$D,3,FALSE))</f>
        <v>E023</v>
      </c>
      <c r="AA198" t="str">
        <f>IFERROR(
VLOOKUP(
VLOOKUP(A198,'[5]OSMEC ID + SUBJECT'!$A:$B,2,FALSE),Subjects!$B:$D,3,FALSE),"")</f>
        <v/>
      </c>
      <c r="AB198" t="str">
        <f>IFERROR(
VLOOKUP(
VLOOKUP(A198,'[6]OSMEC ID + SUBJECT'!$A:$B,2,FALSE),Subjects!B:D,3,FALSE),"")</f>
        <v/>
      </c>
      <c r="AC198" t="str">
        <f>IFERROR(
VLOOKUP(
VLOOKUP(A198,'[7]OSMEC-ID + SESSION'!$A:$B,2,FALSE),Subjects!$B:$D,3,FALSE),"")</f>
        <v/>
      </c>
      <c r="AD198" t="str">
        <f>IFERROR(
VLOOKUP(
VLOOKUP(A198,'[8]OSMEC ID + SESSION'!$A:$B,2,FALSE),Subjects!$B:$D,3,FALSE),"")</f>
        <v/>
      </c>
      <c r="AE198" s="12" t="str">
        <f>IFERROR(
VLOOKUP(
VLOOKUP(A198,'[9]OSMEC ID + SUBJECT'!$A:$B,2,FALSE),Subjects!$B:$D,3,FALSE),"")</f>
        <v/>
      </c>
      <c r="AF198" t="str">
        <f>IFERROR(
VLOOKUP(
VLOOKUP(A198,'[10]OSMEC ID + SESSION'!$A:$B,2,FALSE),Subjects!$B:$D,3),"")</f>
        <v/>
      </c>
    </row>
    <row r="199" spans="1:32" x14ac:dyDescent="0.75">
      <c r="A199" t="str">
        <f>Deligate_List!A199</f>
        <v>OSMEC-0134</v>
      </c>
      <c r="B199" t="str">
        <f>VLOOKUP(A199,Deligate_List!A:B,2,FALSE)</f>
        <v>RUBIYA NAAZ</v>
      </c>
      <c r="C199" t="str">
        <f>IFERROR(
VLOOKUP(
VLOOKUP($A199,'[1]OSMEC ID + WORKSHOP'!$A:$B,2,FALSE),Workshop!A:C,3,FALSE),"")</f>
        <v>W005</v>
      </c>
      <c r="D199" t="str">
        <f>IF($D$1 =Events!$A$2,
VLOOKUP(
VLOOKUP($A199,'[2]OSMEC ID + EVENT'!$A:$E,2,FALSE),Events!$B:$D,3,FALSE))</f>
        <v>E001</v>
      </c>
      <c r="E199" t="str">
        <f>IF(E$1=Events!$A$3,
VLOOKUP(
VLOOKUP($A199,'[2]OSMEC ID + EVENT'!$A:$E,3,FALSE),Events!B:D,3,FALSE))</f>
        <v>E002</v>
      </c>
      <c r="F199" t="str">
        <f>IF($F$1=Events!$A$4,
VLOOKUP(
VLOOKUP($A201,'[2]OSMEC ID + EVENT'!$A:$E,4,FALSE),Events!B:D,3,FALSE),)</f>
        <v>E003</v>
      </c>
      <c r="G199" t="str">
        <f>IF($G$1=Events!$A$5,
VLOOKUP(
VLOOKUP($A201,'[2]OSMEC ID + EVENT'!$A:$E,5,FALSE),Events!$B:$D,3,FALSE),)</f>
        <v>E004</v>
      </c>
      <c r="H199" s="3" t="str">
        <f>IF($H$1= VLOOKUP($H$1,Events!$A:$D,1,FALSE),
VLOOKUP(
VLOOKUP(A199,'[3]OSMEC ID + EVENT'!$A:$M,2,FALSE),Events!B:D,3,FALSE),)</f>
        <v>E005</v>
      </c>
      <c r="I199" s="3" t="str">
        <f>IF(I$1= VLOOKUP(I$1,Events!$A:$D,1,FALSE),
VLOOKUP(
VLOOKUP($A199,'[3]OSMEC ID + EVENT'!$A:$M,3,FALSE),Events!$B:$D,3,FALSE),)</f>
        <v>E006</v>
      </c>
      <c r="J199" t="str">
        <f>IF(J$1= VLOOKUP(J$1,Events!$A:$D,1,FALSE),
VLOOKUP(
VLOOKUP($A199,'[3]OSMEC ID + EVENT'!$A:$M,4,FALSE),Events!$B:$D,3,FALSE),)</f>
        <v>E007</v>
      </c>
      <c r="K199" t="str">
        <f>IF(K$1= VLOOKUP(K$1,Events!$A:$D,1,FALSE),
VLOOKUP(
VLOOKUP($A199,'[3]OSMEC ID + EVENT'!$A:$M,5,FALSE),Events!$B:$D,3,FALSE),)</f>
        <v>E008</v>
      </c>
      <c r="L199" t="str">
        <f>IF(L$1= VLOOKUP(L$1,Events!$A:$D,1,FALSE),
VLOOKUP(
VLOOKUP($A199,'[3]OSMEC ID + EVENT'!$A:$M,6,FALSE),Events!$B:$D,3,FALSE),)</f>
        <v>E009</v>
      </c>
      <c r="M199" t="str">
        <f>IF(M$1= VLOOKUP(M$1,Events!$A:$D,1,FALSE),
VLOOKUP(
VLOOKUP($A199,'[3]OSMEC ID + EVENT'!$A:$M,7,FALSE),Events!$B:$D,3,FALSE),)</f>
        <v>E010</v>
      </c>
      <c r="N199" t="str">
        <f>IF(N$1= VLOOKUP(N$1,Events!$A:$D,1,FALSE),
VLOOKUP(
VLOOKUP($A199,'[3]OSMEC ID + EVENT'!$A:$M,8,FALSE),Events!$B:$D,3,FALSE),)</f>
        <v>E011</v>
      </c>
      <c r="O199" t="str">
        <f>IF(O$1= VLOOKUP(O$1,Events!$A:$D,1,FALSE),
VLOOKUP(
VLOOKUP($A199,'[3]OSMEC ID + EVENT'!$A:$M,9,FALSE),Events!$B:$D,3,FALSE),)</f>
        <v>E012</v>
      </c>
      <c r="P199" t="str">
        <f>IF(P$1= VLOOKUP(P$1,Events!$A:$D,1,FALSE),
VLOOKUP(
VLOOKUP($A199,'[3]OSMEC ID + EVENT'!$A:$M,10,FALSE),Events!$B:$D,3,FALSE),)</f>
        <v>E013</v>
      </c>
      <c r="Q199" t="str">
        <f>IF(Q$1= VLOOKUP(Q$1,Events!$A:$D,1,FALSE),
VLOOKUP(
VLOOKUP($A199,'[3]OSMEC ID + EVENT'!$A:$M,11,FALSE),Events!$B:$D,3,FALSE),)</f>
        <v>E014</v>
      </c>
      <c r="R199" t="str">
        <f>IF(R$1= VLOOKUP(R$1,Events!$A:$D,1,FALSE),
VLOOKUP(
VLOOKUP($A199,'[3]OSMEC ID + EVENT'!$A:$M,12,FALSE),Events!$B:$D,3,FALSE),)</f>
        <v>E015</v>
      </c>
      <c r="S199" t="str">
        <f>IF(S$1= VLOOKUP(S$1,Events!$A:$D,1,FALSE),
VLOOKUP(
VLOOKUP($A199,'[3]OSMEC ID + EVENT'!$A:$M,13,FALSE),Events!$B:$D,3,FALSE),)</f>
        <v>E016</v>
      </c>
      <c r="T199" t="str">
        <f>IF(
ISNA(MATCH(T$1,Events!$A:$A,0)),
0,
VLOOKUP(
VLOOKUP(A199,'[4]OSMEC ID + EVENT'!$A:$I,2,FALSE),Events!$B:$D,3,FALSE))</f>
        <v>E017</v>
      </c>
      <c r="U199" t="str">
        <f>IF(
ISNA(MATCH(U$1,Events!$A:$A,0)),
0,
VLOOKUP(
VLOOKUP($A199,'[4]OSMEC ID + EVENT'!$A:$I,3,FALSE),Events!$B:$D,3,FALSE))</f>
        <v>E018</v>
      </c>
      <c r="V199" t="str">
        <f>IF(
ISNA(MATCH(V$1,Events!$A:$A,0)),
0,
VLOOKUP(
VLOOKUP($A199,'[4]OSMEC ID + EVENT'!$A:$I,4,FALSE),Events!$B:$D,3,FALSE))</f>
        <v>E019</v>
      </c>
      <c r="W199" t="str">
        <f>IF(
ISNA(MATCH(W$1,Events!$A:$A,0)),
0,
VLOOKUP(
VLOOKUP($A199,'[4]OSMEC ID + EVENT'!$A:$I,5,FALSE),Events!$B:$D,3,FALSE))</f>
        <v>E020</v>
      </c>
      <c r="X199" t="str">
        <f>IF(
ISNA(MATCH(X$1,Events!$A:$A,0)),
0,
VLOOKUP(
VLOOKUP($A199,'[4]OSMEC ID + EVENT'!$A:$I,6,FALSE),Events!$B:$D,3,FALSE))</f>
        <v>E021</v>
      </c>
      <c r="Y199" t="str">
        <f>IF(
ISNA(MATCH(Y$1,Events!$A:$A,0)),
0,
VLOOKUP(
VLOOKUP($A199,'[4]OSMEC ID + EVENT'!$A:$I,7,FALSE),Events!$B:$D,3,FALSE))</f>
        <v>E022</v>
      </c>
      <c r="Z199" t="str">
        <f>IF(
ISNA(MATCH(Z$1,Events!$A:$A,0)),
0,
VLOOKUP(
VLOOKUP($A199,'[4]OSMEC ID + EVENT'!$A:$I,8,FALSE),Events!$B:$D,3,FALSE))</f>
        <v>E023</v>
      </c>
      <c r="AA199" t="str">
        <f>IFERROR(
VLOOKUP(
VLOOKUP(A199,'[5]OSMEC ID + SUBJECT'!$A:$B,2,FALSE),Subjects!$B:$D,3,FALSE),"")</f>
        <v/>
      </c>
      <c r="AB199" t="str">
        <f>IFERROR(
VLOOKUP(
VLOOKUP(A199,'[6]OSMEC ID + SUBJECT'!$A:$B,2,FALSE),Subjects!B:D,3,FALSE),"")</f>
        <v/>
      </c>
      <c r="AC199" t="str">
        <f>IFERROR(
VLOOKUP(
VLOOKUP(A199,'[7]OSMEC-ID + SESSION'!$A:$B,2,FALSE),Subjects!$B:$D,3,FALSE),"")</f>
        <v/>
      </c>
      <c r="AD199" t="str">
        <f>IFERROR(
VLOOKUP(
VLOOKUP(A199,'[8]OSMEC ID + SESSION'!$A:$B,2,FALSE),Subjects!$B:$D,3,FALSE),"")</f>
        <v/>
      </c>
      <c r="AE199" s="12" t="str">
        <f>IFERROR(
VLOOKUP(
VLOOKUP(A199,'[9]OSMEC ID + SUBJECT'!$A:$B,2,FALSE),Subjects!$B:$D,3,FALSE),"")</f>
        <v/>
      </c>
      <c r="AF199" t="str">
        <f>IFERROR(
VLOOKUP(
VLOOKUP(A199,'[10]OSMEC ID + SESSION'!$A:$B,2,FALSE),Subjects!$B:$D,3),"")</f>
        <v/>
      </c>
    </row>
    <row r="200" spans="1:32" x14ac:dyDescent="0.75">
      <c r="A200" t="str">
        <f>Deligate_List!A200</f>
        <v>OSMEC-0308</v>
      </c>
      <c r="B200" t="str">
        <f>VLOOKUP(A200,Deligate_List!A:B,2,FALSE)</f>
        <v>SANIKOMMU SHARANI REDDY</v>
      </c>
      <c r="C200" t="str">
        <f>IFERROR(
VLOOKUP(
VLOOKUP($A200,'[1]OSMEC ID + WORKSHOP'!$A:$B,2,FALSE),Workshop!A:C,3,FALSE),"")</f>
        <v/>
      </c>
      <c r="D200" t="str">
        <f>IF($D$1 =Events!$A$2,
VLOOKUP(
VLOOKUP($A200,'[2]OSMEC ID + EVENT'!$A:$E,2,FALSE),Events!$B:$D,3,FALSE))</f>
        <v>E001</v>
      </c>
      <c r="E200" t="str">
        <f>IF(E$1=Events!$A$3,
VLOOKUP(
VLOOKUP($A200,'[2]OSMEC ID + EVENT'!$A:$E,3,FALSE),Events!B:D,3,FALSE))</f>
        <v>E002</v>
      </c>
      <c r="F200" t="str">
        <f>IF($F$1=Events!$A$4,
VLOOKUP(
VLOOKUP($A202,'[2]OSMEC ID + EVENT'!$A:$E,4,FALSE),Events!B:D,3,FALSE),)</f>
        <v>E003</v>
      </c>
      <c r="G200" t="str">
        <f>IF($G$1=Events!$A$5,
VLOOKUP(
VLOOKUP($A202,'[2]OSMEC ID + EVENT'!$A:$E,5,FALSE),Events!$B:$D,3,FALSE),)</f>
        <v>E004</v>
      </c>
      <c r="H200" s="3" t="str">
        <f>IF($H$1= VLOOKUP($H$1,Events!$A:$D,1,FALSE),
VLOOKUP(
VLOOKUP(A200,'[3]OSMEC ID + EVENT'!$A:$M,2,FALSE),Events!B:D,3,FALSE),)</f>
        <v>E005</v>
      </c>
      <c r="I200" s="3" t="str">
        <f>IF(I$1= VLOOKUP(I$1,Events!$A:$D,1,FALSE),
VLOOKUP(
VLOOKUP($A200,'[3]OSMEC ID + EVENT'!$A:$M,3,FALSE),Events!$B:$D,3,FALSE),)</f>
        <v>E006</v>
      </c>
      <c r="J200" t="str">
        <f>IF(J$1= VLOOKUP(J$1,Events!$A:$D,1,FALSE),
VLOOKUP(
VLOOKUP($A200,'[3]OSMEC ID + EVENT'!$A:$M,4,FALSE),Events!$B:$D,3,FALSE),)</f>
        <v>E007</v>
      </c>
      <c r="K200" t="str">
        <f>IF(K$1= VLOOKUP(K$1,Events!$A:$D,1,FALSE),
VLOOKUP(
VLOOKUP($A200,'[3]OSMEC ID + EVENT'!$A:$M,5,FALSE),Events!$B:$D,3,FALSE),)</f>
        <v>E008</v>
      </c>
      <c r="L200" t="str">
        <f>IF(L$1= VLOOKUP(L$1,Events!$A:$D,1,FALSE),
VLOOKUP(
VLOOKUP($A200,'[3]OSMEC ID + EVENT'!$A:$M,6,FALSE),Events!$B:$D,3,FALSE),)</f>
        <v>E009</v>
      </c>
      <c r="M200" t="str">
        <f>IF(M$1= VLOOKUP(M$1,Events!$A:$D,1,FALSE),
VLOOKUP(
VLOOKUP($A200,'[3]OSMEC ID + EVENT'!$A:$M,7,FALSE),Events!$B:$D,3,FALSE),)</f>
        <v>E010</v>
      </c>
      <c r="N200" t="str">
        <f>IF(N$1= VLOOKUP(N$1,Events!$A:$D,1,FALSE),
VLOOKUP(
VLOOKUP($A200,'[3]OSMEC ID + EVENT'!$A:$M,8,FALSE),Events!$B:$D,3,FALSE),)</f>
        <v>E011</v>
      </c>
      <c r="O200" t="str">
        <f>IF(O$1= VLOOKUP(O$1,Events!$A:$D,1,FALSE),
VLOOKUP(
VLOOKUP($A200,'[3]OSMEC ID + EVENT'!$A:$M,9,FALSE),Events!$B:$D,3,FALSE),)</f>
        <v>E012</v>
      </c>
      <c r="P200" t="str">
        <f>IF(P$1= VLOOKUP(P$1,Events!$A:$D,1,FALSE),
VLOOKUP(
VLOOKUP($A200,'[3]OSMEC ID + EVENT'!$A:$M,10,FALSE),Events!$B:$D,3,FALSE),)</f>
        <v>E013</v>
      </c>
      <c r="Q200" t="str">
        <f>IF(Q$1= VLOOKUP(Q$1,Events!$A:$D,1,FALSE),
VLOOKUP(
VLOOKUP($A200,'[3]OSMEC ID + EVENT'!$A:$M,11,FALSE),Events!$B:$D,3,FALSE),)</f>
        <v>E014</v>
      </c>
      <c r="R200" t="str">
        <f>IF(R$1= VLOOKUP(R$1,Events!$A:$D,1,FALSE),
VLOOKUP(
VLOOKUP($A200,'[3]OSMEC ID + EVENT'!$A:$M,12,FALSE),Events!$B:$D,3,FALSE),)</f>
        <v>E015</v>
      </c>
      <c r="S200" t="str">
        <f>IF(S$1= VLOOKUP(S$1,Events!$A:$D,1,FALSE),
VLOOKUP(
VLOOKUP($A200,'[3]OSMEC ID + EVENT'!$A:$M,13,FALSE),Events!$B:$D,3,FALSE),)</f>
        <v>E016</v>
      </c>
      <c r="T200" t="str">
        <f>IF(
ISNA(MATCH(T$1,Events!$A:$A,0)),
0,
VLOOKUP(
VLOOKUP(A200,'[4]OSMEC ID + EVENT'!$A:$I,2,FALSE),Events!$B:$D,3,FALSE))</f>
        <v>E017</v>
      </c>
      <c r="U200" t="str">
        <f>IF(
ISNA(MATCH(U$1,Events!$A:$A,0)),
0,
VLOOKUP(
VLOOKUP($A200,'[4]OSMEC ID + EVENT'!$A:$I,3,FALSE),Events!$B:$D,3,FALSE))</f>
        <v>E018</v>
      </c>
      <c r="V200" t="str">
        <f>IF(
ISNA(MATCH(V$1,Events!$A:$A,0)),
0,
VLOOKUP(
VLOOKUP($A200,'[4]OSMEC ID + EVENT'!$A:$I,4,FALSE),Events!$B:$D,3,FALSE))</f>
        <v>E019</v>
      </c>
      <c r="W200" t="str">
        <f>IF(
ISNA(MATCH(W$1,Events!$A:$A,0)),
0,
VLOOKUP(
VLOOKUP($A200,'[4]OSMEC ID + EVENT'!$A:$I,5,FALSE),Events!$B:$D,3,FALSE))</f>
        <v>E020</v>
      </c>
      <c r="X200" t="str">
        <f>IF(
ISNA(MATCH(X$1,Events!$A:$A,0)),
0,
VLOOKUP(
VLOOKUP($A200,'[4]OSMEC ID + EVENT'!$A:$I,6,FALSE),Events!$B:$D,3,FALSE))</f>
        <v>E021</v>
      </c>
      <c r="Y200" t="str">
        <f>IF(
ISNA(MATCH(Y$1,Events!$A:$A,0)),
0,
VLOOKUP(
VLOOKUP($A200,'[4]OSMEC ID + EVENT'!$A:$I,7,FALSE),Events!$B:$D,3,FALSE))</f>
        <v>E022</v>
      </c>
      <c r="Z200" t="str">
        <f>IF(
ISNA(MATCH(Z$1,Events!$A:$A,0)),
0,
VLOOKUP(
VLOOKUP($A200,'[4]OSMEC ID + EVENT'!$A:$I,8,FALSE),Events!$B:$D,3,FALSE))</f>
        <v>E023</v>
      </c>
      <c r="AA200" t="str">
        <f>IFERROR(
VLOOKUP(
VLOOKUP(A200,'[5]OSMEC ID + SUBJECT'!$A:$B,2,FALSE),Subjects!$B:$D,3,FALSE),"")</f>
        <v/>
      </c>
      <c r="AB200" t="str">
        <f>IFERROR(
VLOOKUP(
VLOOKUP(A200,'[6]OSMEC ID + SUBJECT'!$A:$B,2,FALSE),Subjects!B:D,3,FALSE),"")</f>
        <v/>
      </c>
      <c r="AC200" t="str">
        <f>IFERROR(
VLOOKUP(
VLOOKUP(A200,'[7]OSMEC-ID + SESSION'!$A:$B,2,FALSE),Subjects!$B:$D,3,FALSE),"")</f>
        <v/>
      </c>
      <c r="AD200" t="str">
        <f>IFERROR(
VLOOKUP(
VLOOKUP(A200,'[8]OSMEC ID + SESSION'!$A:$B,2,FALSE),Subjects!$B:$D,3,FALSE),"")</f>
        <v/>
      </c>
      <c r="AE200" s="12" t="str">
        <f>IFERROR(
VLOOKUP(
VLOOKUP(A200,'[9]OSMEC ID + SUBJECT'!$A:$B,2,FALSE),Subjects!$B:$D,3,FALSE),"")</f>
        <v/>
      </c>
      <c r="AF200" t="str">
        <f>IFERROR(
VLOOKUP(
VLOOKUP(A200,'[10]OSMEC ID + SESSION'!$A:$B,2,FALSE),Subjects!$B:$D,3),"")</f>
        <v/>
      </c>
    </row>
    <row r="201" spans="1:32" x14ac:dyDescent="0.75">
      <c r="A201" t="str">
        <f>Deligate_List!A201</f>
        <v>OSMEC-0416</v>
      </c>
      <c r="B201" t="str">
        <f>VLOOKUP(A201,Deligate_List!A:B,2,FALSE)</f>
        <v>NAUREEN HAIDER</v>
      </c>
      <c r="C201" t="str">
        <f>IFERROR(
VLOOKUP(
VLOOKUP($A201,'[1]OSMEC ID + WORKSHOP'!$A:$B,2,FALSE),Workshop!A:C,3,FALSE),"")</f>
        <v>W002</v>
      </c>
      <c r="D201" t="str">
        <f>IF($D$1 =Events!$A$2,
VLOOKUP(
VLOOKUP($A201,'[2]OSMEC ID + EVENT'!$A:$E,2,FALSE),Events!$B:$D,3,FALSE))</f>
        <v>E001</v>
      </c>
      <c r="E201" t="str">
        <f>IF(E$1=Events!$A$3,
VLOOKUP(
VLOOKUP($A201,'[2]OSMEC ID + EVENT'!$A:$E,3,FALSE),Events!B:D,3,FALSE))</f>
        <v>E002</v>
      </c>
      <c r="F201" t="str">
        <f>IF($F$1=Events!$A$4,
VLOOKUP(
VLOOKUP($A203,'[2]OSMEC ID + EVENT'!$A:$E,4,FALSE),Events!B:D,3,FALSE),)</f>
        <v>E003</v>
      </c>
      <c r="G201" t="str">
        <f>IF($G$1=Events!$A$5,
VLOOKUP(
VLOOKUP($A203,'[2]OSMEC ID + EVENT'!$A:$E,5,FALSE),Events!$B:$D,3,FALSE),)</f>
        <v>E004</v>
      </c>
      <c r="H201" s="3" t="str">
        <f>IF($H$1= VLOOKUP($H$1,Events!$A:$D,1,FALSE),
VLOOKUP(
VLOOKUP(A201,'[3]OSMEC ID + EVENT'!$A:$M,2,FALSE),Events!B:D,3,FALSE),)</f>
        <v>E005</v>
      </c>
      <c r="I201" s="3" t="str">
        <f>IF(I$1= VLOOKUP(I$1,Events!$A:$D,1,FALSE),
VLOOKUP(
VLOOKUP($A201,'[3]OSMEC ID + EVENT'!$A:$M,3,FALSE),Events!$B:$D,3,FALSE),)</f>
        <v>E006</v>
      </c>
      <c r="J201" t="str">
        <f>IF(J$1= VLOOKUP(J$1,Events!$A:$D,1,FALSE),
VLOOKUP(
VLOOKUP($A201,'[3]OSMEC ID + EVENT'!$A:$M,4,FALSE),Events!$B:$D,3,FALSE),)</f>
        <v>E007</v>
      </c>
      <c r="K201" t="str">
        <f>IF(K$1= VLOOKUP(K$1,Events!$A:$D,1,FALSE),
VLOOKUP(
VLOOKUP($A201,'[3]OSMEC ID + EVENT'!$A:$M,5,FALSE),Events!$B:$D,3,FALSE),)</f>
        <v>E008</v>
      </c>
      <c r="L201" t="str">
        <f>IF(L$1= VLOOKUP(L$1,Events!$A:$D,1,FALSE),
VLOOKUP(
VLOOKUP($A201,'[3]OSMEC ID + EVENT'!$A:$M,6,FALSE),Events!$B:$D,3,FALSE),)</f>
        <v>E009</v>
      </c>
      <c r="M201" t="str">
        <f>IF(M$1= VLOOKUP(M$1,Events!$A:$D,1,FALSE),
VLOOKUP(
VLOOKUP($A201,'[3]OSMEC ID + EVENT'!$A:$M,7,FALSE),Events!$B:$D,3,FALSE),)</f>
        <v>E010</v>
      </c>
      <c r="N201" t="str">
        <f>IF(N$1= VLOOKUP(N$1,Events!$A:$D,1,FALSE),
VLOOKUP(
VLOOKUP($A201,'[3]OSMEC ID + EVENT'!$A:$M,8,FALSE),Events!$B:$D,3,FALSE),)</f>
        <v>E011</v>
      </c>
      <c r="O201" t="str">
        <f>IF(O$1= VLOOKUP(O$1,Events!$A:$D,1,FALSE),
VLOOKUP(
VLOOKUP($A201,'[3]OSMEC ID + EVENT'!$A:$M,9,FALSE),Events!$B:$D,3,FALSE),)</f>
        <v>E012</v>
      </c>
      <c r="P201" t="str">
        <f>IF(P$1= VLOOKUP(P$1,Events!$A:$D,1,FALSE),
VLOOKUP(
VLOOKUP($A201,'[3]OSMEC ID + EVENT'!$A:$M,10,FALSE),Events!$B:$D,3,FALSE),)</f>
        <v>E013</v>
      </c>
      <c r="Q201" t="str">
        <f>IF(Q$1= VLOOKUP(Q$1,Events!$A:$D,1,FALSE),
VLOOKUP(
VLOOKUP($A201,'[3]OSMEC ID + EVENT'!$A:$M,11,FALSE),Events!$B:$D,3,FALSE),)</f>
        <v>E014</v>
      </c>
      <c r="R201" t="str">
        <f>IF(R$1= VLOOKUP(R$1,Events!$A:$D,1,FALSE),
VLOOKUP(
VLOOKUP($A201,'[3]OSMEC ID + EVENT'!$A:$M,12,FALSE),Events!$B:$D,3,FALSE),)</f>
        <v>E015</v>
      </c>
      <c r="S201" t="str">
        <f>IF(S$1= VLOOKUP(S$1,Events!$A:$D,1,FALSE),
VLOOKUP(
VLOOKUP($A201,'[3]OSMEC ID + EVENT'!$A:$M,13,FALSE),Events!$B:$D,3,FALSE),)</f>
        <v>E016</v>
      </c>
      <c r="T201" t="str">
        <f>IF(
ISNA(MATCH(T$1,Events!$A:$A,0)),
0,
VLOOKUP(
VLOOKUP(A201,'[4]OSMEC ID + EVENT'!$A:$I,2,FALSE),Events!$B:$D,3,FALSE))</f>
        <v>E017</v>
      </c>
      <c r="U201" t="str">
        <f>IF(
ISNA(MATCH(U$1,Events!$A:$A,0)),
0,
VLOOKUP(
VLOOKUP($A201,'[4]OSMEC ID + EVENT'!$A:$I,3,FALSE),Events!$B:$D,3,FALSE))</f>
        <v>E018</v>
      </c>
      <c r="V201" t="str">
        <f>IF(
ISNA(MATCH(V$1,Events!$A:$A,0)),
0,
VLOOKUP(
VLOOKUP($A201,'[4]OSMEC ID + EVENT'!$A:$I,4,FALSE),Events!$B:$D,3,FALSE))</f>
        <v>E019</v>
      </c>
      <c r="W201" t="str">
        <f>IF(
ISNA(MATCH(W$1,Events!$A:$A,0)),
0,
VLOOKUP(
VLOOKUP($A201,'[4]OSMEC ID + EVENT'!$A:$I,5,FALSE),Events!$B:$D,3,FALSE))</f>
        <v>E020</v>
      </c>
      <c r="X201" t="str">
        <f>IF(
ISNA(MATCH(X$1,Events!$A:$A,0)),
0,
VLOOKUP(
VLOOKUP($A201,'[4]OSMEC ID + EVENT'!$A:$I,6,FALSE),Events!$B:$D,3,FALSE))</f>
        <v>E021</v>
      </c>
      <c r="Y201" t="str">
        <f>IF(
ISNA(MATCH(Y$1,Events!$A:$A,0)),
0,
VLOOKUP(
VLOOKUP($A201,'[4]OSMEC ID + EVENT'!$A:$I,7,FALSE),Events!$B:$D,3,FALSE))</f>
        <v>E022</v>
      </c>
      <c r="Z201" t="str">
        <f>IF(
ISNA(MATCH(Z$1,Events!$A:$A,0)),
0,
VLOOKUP(
VLOOKUP($A201,'[4]OSMEC ID + EVENT'!$A:$I,8,FALSE),Events!$B:$D,3,FALSE))</f>
        <v>E023</v>
      </c>
      <c r="AA201" t="str">
        <f>IFERROR(
VLOOKUP(
VLOOKUP(A201,'[5]OSMEC ID + SUBJECT'!$A:$B,2,FALSE),Subjects!$B:$D,3,FALSE),"")</f>
        <v/>
      </c>
      <c r="AB201" t="str">
        <f>IFERROR(
VLOOKUP(
VLOOKUP(A201,'[6]OSMEC ID + SUBJECT'!$A:$B,2,FALSE),Subjects!B:D,3,FALSE),"")</f>
        <v/>
      </c>
      <c r="AC201" t="str">
        <f>IFERROR(
VLOOKUP(
VLOOKUP(A201,'[7]OSMEC-ID + SESSION'!$A:$B,2,FALSE),Subjects!$B:$D,3,FALSE),"")</f>
        <v/>
      </c>
      <c r="AD201" t="str">
        <f>IFERROR(
VLOOKUP(
VLOOKUP(A201,'[8]OSMEC ID + SESSION'!$A:$B,2,FALSE),Subjects!$B:$D,3,FALSE),"")</f>
        <v/>
      </c>
      <c r="AE201" s="12" t="str">
        <f>IFERROR(
VLOOKUP(
VLOOKUP(A201,'[9]OSMEC ID + SUBJECT'!$A:$B,2,FALSE),Subjects!$B:$D,3,FALSE),"")</f>
        <v/>
      </c>
      <c r="AF201" t="str">
        <f>IFERROR(
VLOOKUP(
VLOOKUP(A201,'[10]OSMEC ID + SESSION'!$A:$B,2,FALSE),Subjects!$B:$D,3),"")</f>
        <v/>
      </c>
    </row>
    <row r="202" spans="1:32" x14ac:dyDescent="0.75">
      <c r="A202" t="str">
        <f>Deligate_List!A202</f>
        <v>OSMEC-0496</v>
      </c>
      <c r="B202" t="str">
        <f>VLOOKUP(A202,Deligate_List!A:B,2,FALSE)</f>
        <v>RUTH MARIUM ZACHRIAH</v>
      </c>
      <c r="C202" t="str">
        <f>IFERROR(
VLOOKUP(
VLOOKUP($A202,'[1]OSMEC ID + WORKSHOP'!$A:$B,2,FALSE),Workshop!A:C,3,FALSE),"")</f>
        <v/>
      </c>
      <c r="D202" t="str">
        <f>IF($D$1 =Events!$A$2,
VLOOKUP(
VLOOKUP($A202,'[2]OSMEC ID + EVENT'!$A:$E,2,FALSE),Events!$B:$D,3,FALSE))</f>
        <v>E001</v>
      </c>
      <c r="E202" t="str">
        <f>IF(E$1=Events!$A$3,
VLOOKUP(
VLOOKUP($A202,'[2]OSMEC ID + EVENT'!$A:$E,3,FALSE),Events!B:D,3,FALSE))</f>
        <v>E002</v>
      </c>
      <c r="F202" t="str">
        <f>IF($F$1=Events!$A$4,
VLOOKUP(
VLOOKUP($A204,'[2]OSMEC ID + EVENT'!$A:$E,4,FALSE),Events!B:D,3,FALSE),)</f>
        <v>E003</v>
      </c>
      <c r="G202" t="str">
        <f>IF($G$1=Events!$A$5,
VLOOKUP(
VLOOKUP($A204,'[2]OSMEC ID + EVENT'!$A:$E,5,FALSE),Events!$B:$D,3,FALSE),)</f>
        <v>E004</v>
      </c>
      <c r="H202" s="3" t="str">
        <f>IF($H$1= VLOOKUP($H$1,Events!$A:$D,1,FALSE),
VLOOKUP(
VLOOKUP(A202,'[3]OSMEC ID + EVENT'!$A:$M,2,FALSE),Events!B:D,3,FALSE),)</f>
        <v>E005</v>
      </c>
      <c r="I202" s="3" t="str">
        <f>IF(I$1= VLOOKUP(I$1,Events!$A:$D,1,FALSE),
VLOOKUP(
VLOOKUP($A202,'[3]OSMEC ID + EVENT'!$A:$M,3,FALSE),Events!$B:$D,3,FALSE),)</f>
        <v>E006</v>
      </c>
      <c r="J202" t="str">
        <f>IF(J$1= VLOOKUP(J$1,Events!$A:$D,1,FALSE),
VLOOKUP(
VLOOKUP($A202,'[3]OSMEC ID + EVENT'!$A:$M,4,FALSE),Events!$B:$D,3,FALSE),)</f>
        <v>E007</v>
      </c>
      <c r="K202" t="str">
        <f>IF(K$1= VLOOKUP(K$1,Events!$A:$D,1,FALSE),
VLOOKUP(
VLOOKUP($A202,'[3]OSMEC ID + EVENT'!$A:$M,5,FALSE),Events!$B:$D,3,FALSE),)</f>
        <v>E008</v>
      </c>
      <c r="L202" t="str">
        <f>IF(L$1= VLOOKUP(L$1,Events!$A:$D,1,FALSE),
VLOOKUP(
VLOOKUP($A202,'[3]OSMEC ID + EVENT'!$A:$M,6,FALSE),Events!$B:$D,3,FALSE),)</f>
        <v>E009</v>
      </c>
      <c r="M202" t="str">
        <f>IF(M$1= VLOOKUP(M$1,Events!$A:$D,1,FALSE),
VLOOKUP(
VLOOKUP($A202,'[3]OSMEC ID + EVENT'!$A:$M,7,FALSE),Events!$B:$D,3,FALSE),)</f>
        <v>E010</v>
      </c>
      <c r="N202" t="str">
        <f>IF(N$1= VLOOKUP(N$1,Events!$A:$D,1,FALSE),
VLOOKUP(
VLOOKUP($A202,'[3]OSMEC ID + EVENT'!$A:$M,8,FALSE),Events!$B:$D,3,FALSE),)</f>
        <v>E011</v>
      </c>
      <c r="O202" t="str">
        <f>IF(O$1= VLOOKUP(O$1,Events!$A:$D,1,FALSE),
VLOOKUP(
VLOOKUP($A202,'[3]OSMEC ID + EVENT'!$A:$M,9,FALSE),Events!$B:$D,3,FALSE),)</f>
        <v>E012</v>
      </c>
      <c r="P202" t="str">
        <f>IF(P$1= VLOOKUP(P$1,Events!$A:$D,1,FALSE),
VLOOKUP(
VLOOKUP($A202,'[3]OSMEC ID + EVENT'!$A:$M,10,FALSE),Events!$B:$D,3,FALSE),)</f>
        <v>E013</v>
      </c>
      <c r="Q202" t="str">
        <f>IF(Q$1= VLOOKUP(Q$1,Events!$A:$D,1,FALSE),
VLOOKUP(
VLOOKUP($A202,'[3]OSMEC ID + EVENT'!$A:$M,11,FALSE),Events!$B:$D,3,FALSE),)</f>
        <v>E014</v>
      </c>
      <c r="R202" t="str">
        <f>IF(R$1= VLOOKUP(R$1,Events!$A:$D,1,FALSE),
VLOOKUP(
VLOOKUP($A202,'[3]OSMEC ID + EVENT'!$A:$M,12,FALSE),Events!$B:$D,3,FALSE),)</f>
        <v>E015</v>
      </c>
      <c r="S202" t="str">
        <f>IF(S$1= VLOOKUP(S$1,Events!$A:$D,1,FALSE),
VLOOKUP(
VLOOKUP($A202,'[3]OSMEC ID + EVENT'!$A:$M,13,FALSE),Events!$B:$D,3,FALSE),)</f>
        <v>E016</v>
      </c>
      <c r="T202" t="str">
        <f>IF(
ISNA(MATCH(T$1,Events!$A:$A,0)),
0,
VLOOKUP(
VLOOKUP(A202,'[4]OSMEC ID + EVENT'!$A:$I,2,FALSE),Events!$B:$D,3,FALSE))</f>
        <v>E017</v>
      </c>
      <c r="U202" t="str">
        <f>IF(
ISNA(MATCH(U$1,Events!$A:$A,0)),
0,
VLOOKUP(
VLOOKUP($A202,'[4]OSMEC ID + EVENT'!$A:$I,3,FALSE),Events!$B:$D,3,FALSE))</f>
        <v>E018</v>
      </c>
      <c r="V202" t="str">
        <f>IF(
ISNA(MATCH(V$1,Events!$A:$A,0)),
0,
VLOOKUP(
VLOOKUP($A202,'[4]OSMEC ID + EVENT'!$A:$I,4,FALSE),Events!$B:$D,3,FALSE))</f>
        <v>E019</v>
      </c>
      <c r="W202" t="str">
        <f>IF(
ISNA(MATCH(W$1,Events!$A:$A,0)),
0,
VLOOKUP(
VLOOKUP($A202,'[4]OSMEC ID + EVENT'!$A:$I,5,FALSE),Events!$B:$D,3,FALSE))</f>
        <v>E020</v>
      </c>
      <c r="X202" t="str">
        <f>IF(
ISNA(MATCH(X$1,Events!$A:$A,0)),
0,
VLOOKUP(
VLOOKUP($A202,'[4]OSMEC ID + EVENT'!$A:$I,6,FALSE),Events!$B:$D,3,FALSE))</f>
        <v>E021</v>
      </c>
      <c r="Y202" t="str">
        <f>IF(
ISNA(MATCH(Y$1,Events!$A:$A,0)),
0,
VLOOKUP(
VLOOKUP($A202,'[4]OSMEC ID + EVENT'!$A:$I,7,FALSE),Events!$B:$D,3,FALSE))</f>
        <v>E022</v>
      </c>
      <c r="Z202" t="str">
        <f>IF(
ISNA(MATCH(Z$1,Events!$A:$A,0)),
0,
VLOOKUP(
VLOOKUP($A202,'[4]OSMEC ID + EVENT'!$A:$I,8,FALSE),Events!$B:$D,3,FALSE))</f>
        <v>E023</v>
      </c>
      <c r="AA202" t="str">
        <f>IFERROR(
VLOOKUP(
VLOOKUP(A202,'[5]OSMEC ID + SUBJECT'!$A:$B,2,FALSE),Subjects!$B:$D,3,FALSE),"")</f>
        <v/>
      </c>
      <c r="AB202" t="str">
        <f>IFERROR(
VLOOKUP(
VLOOKUP(A202,'[6]OSMEC ID + SUBJECT'!$A:$B,2,FALSE),Subjects!B:D,3,FALSE),"")</f>
        <v/>
      </c>
      <c r="AC202" t="str">
        <f>IFERROR(
VLOOKUP(
VLOOKUP(A202,'[7]OSMEC-ID + SESSION'!$A:$B,2,FALSE),Subjects!$B:$D,3,FALSE),"")</f>
        <v/>
      </c>
      <c r="AD202" t="str">
        <f>IFERROR(
VLOOKUP(
VLOOKUP(A202,'[8]OSMEC ID + SESSION'!$A:$B,2,FALSE),Subjects!$B:$D,3,FALSE),"")</f>
        <v/>
      </c>
      <c r="AE202" s="12" t="str">
        <f>IFERROR(
VLOOKUP(
VLOOKUP(A202,'[9]OSMEC ID + SUBJECT'!$A:$B,2,FALSE),Subjects!$B:$D,3,FALSE),"")</f>
        <v/>
      </c>
      <c r="AF202" t="str">
        <f>IFERROR(
VLOOKUP(
VLOOKUP(A202,'[10]OSMEC ID + SESSION'!$A:$B,2,FALSE),Subjects!$B:$D,3),"")</f>
        <v/>
      </c>
    </row>
    <row r="203" spans="1:32" x14ac:dyDescent="0.75">
      <c r="A203" t="str">
        <f>Deligate_List!A203</f>
        <v>OSMEC-0679</v>
      </c>
      <c r="B203" t="str">
        <f>VLOOKUP(A203,Deligate_List!A:B,2,FALSE)</f>
        <v>Karra Aleshya Reddy</v>
      </c>
      <c r="C203" t="str">
        <f>IFERROR(
VLOOKUP(
VLOOKUP($A203,'[1]OSMEC ID + WORKSHOP'!$A:$B,2,FALSE),Workshop!A:C,3,FALSE),"")</f>
        <v>W009</v>
      </c>
      <c r="D203" t="str">
        <f>IF($D$1 =Events!$A$2,
VLOOKUP(
VLOOKUP($A203,'[2]OSMEC ID + EVENT'!$A:$E,2,FALSE),Events!$B:$D,3,FALSE))</f>
        <v>E001</v>
      </c>
      <c r="E203" t="str">
        <f>IF(E$1=Events!$A$3,
VLOOKUP(
VLOOKUP($A203,'[2]OSMEC ID + EVENT'!$A:$E,3,FALSE),Events!B:D,3,FALSE))</f>
        <v>E002</v>
      </c>
      <c r="F203" t="str">
        <f>IF($F$1=Events!$A$4,
VLOOKUP(
VLOOKUP($A205,'[2]OSMEC ID + EVENT'!$A:$E,4,FALSE),Events!B:D,3,FALSE),)</f>
        <v>E003</v>
      </c>
      <c r="G203" t="str">
        <f>IF($G$1=Events!$A$5,
VLOOKUP(
VLOOKUP($A205,'[2]OSMEC ID + EVENT'!$A:$E,5,FALSE),Events!$B:$D,3,FALSE),)</f>
        <v>E004</v>
      </c>
      <c r="H203" s="3" t="str">
        <f>IF($H$1= VLOOKUP($H$1,Events!$A:$D,1,FALSE),
VLOOKUP(
VLOOKUP(A203,'[3]OSMEC ID + EVENT'!$A:$M,2,FALSE),Events!B:D,3,FALSE),)</f>
        <v>E005</v>
      </c>
      <c r="I203" s="3" t="str">
        <f>IF(I$1= VLOOKUP(I$1,Events!$A:$D,1,FALSE),
VLOOKUP(
VLOOKUP($A203,'[3]OSMEC ID + EVENT'!$A:$M,3,FALSE),Events!$B:$D,3,FALSE),)</f>
        <v>E006</v>
      </c>
      <c r="J203" t="str">
        <f>IF(J$1= VLOOKUP(J$1,Events!$A:$D,1,FALSE),
VLOOKUP(
VLOOKUP($A203,'[3]OSMEC ID + EVENT'!$A:$M,4,FALSE),Events!$B:$D,3,FALSE),)</f>
        <v>E007</v>
      </c>
      <c r="K203" t="str">
        <f>IF(K$1= VLOOKUP(K$1,Events!$A:$D,1,FALSE),
VLOOKUP(
VLOOKUP($A203,'[3]OSMEC ID + EVENT'!$A:$M,5,FALSE),Events!$B:$D,3,FALSE),)</f>
        <v>E008</v>
      </c>
      <c r="L203" t="str">
        <f>IF(L$1= VLOOKUP(L$1,Events!$A:$D,1,FALSE),
VLOOKUP(
VLOOKUP($A203,'[3]OSMEC ID + EVENT'!$A:$M,6,FALSE),Events!$B:$D,3,FALSE),)</f>
        <v>E009</v>
      </c>
      <c r="M203" t="str">
        <f>IF(M$1= VLOOKUP(M$1,Events!$A:$D,1,FALSE),
VLOOKUP(
VLOOKUP($A203,'[3]OSMEC ID + EVENT'!$A:$M,7,FALSE),Events!$B:$D,3,FALSE),)</f>
        <v>E010</v>
      </c>
      <c r="N203" t="str">
        <f>IF(N$1= VLOOKUP(N$1,Events!$A:$D,1,FALSE),
VLOOKUP(
VLOOKUP($A203,'[3]OSMEC ID + EVENT'!$A:$M,8,FALSE),Events!$B:$D,3,FALSE),)</f>
        <v>E011</v>
      </c>
      <c r="O203" t="str">
        <f>IF(O$1= VLOOKUP(O$1,Events!$A:$D,1,FALSE),
VLOOKUP(
VLOOKUP($A203,'[3]OSMEC ID + EVENT'!$A:$M,9,FALSE),Events!$B:$D,3,FALSE),)</f>
        <v>E012</v>
      </c>
      <c r="P203" t="str">
        <f>IF(P$1= VLOOKUP(P$1,Events!$A:$D,1,FALSE),
VLOOKUP(
VLOOKUP($A203,'[3]OSMEC ID + EVENT'!$A:$M,10,FALSE),Events!$B:$D,3,FALSE),)</f>
        <v>E013</v>
      </c>
      <c r="Q203" t="str">
        <f>IF(Q$1= VLOOKUP(Q$1,Events!$A:$D,1,FALSE),
VLOOKUP(
VLOOKUP($A203,'[3]OSMEC ID + EVENT'!$A:$M,11,FALSE),Events!$B:$D,3,FALSE),)</f>
        <v>E014</v>
      </c>
      <c r="R203" t="str">
        <f>IF(R$1= VLOOKUP(R$1,Events!$A:$D,1,FALSE),
VLOOKUP(
VLOOKUP($A203,'[3]OSMEC ID + EVENT'!$A:$M,12,FALSE),Events!$B:$D,3,FALSE),)</f>
        <v>E015</v>
      </c>
      <c r="S203" t="str">
        <f>IF(S$1= VLOOKUP(S$1,Events!$A:$D,1,FALSE),
VLOOKUP(
VLOOKUP($A203,'[3]OSMEC ID + EVENT'!$A:$M,13,FALSE),Events!$B:$D,3,FALSE),)</f>
        <v>E016</v>
      </c>
      <c r="T203" t="str">
        <f>IF(
ISNA(MATCH(T$1,Events!$A:$A,0)),
0,
VLOOKUP(
VLOOKUP(A203,'[4]OSMEC ID + EVENT'!$A:$I,2,FALSE),Events!$B:$D,3,FALSE))</f>
        <v>E017</v>
      </c>
      <c r="U203" t="str">
        <f>IF(
ISNA(MATCH(U$1,Events!$A:$A,0)),
0,
VLOOKUP(
VLOOKUP($A203,'[4]OSMEC ID + EVENT'!$A:$I,3,FALSE),Events!$B:$D,3,FALSE))</f>
        <v>E018</v>
      </c>
      <c r="V203" t="str">
        <f>IF(
ISNA(MATCH(V$1,Events!$A:$A,0)),
0,
VLOOKUP(
VLOOKUP($A203,'[4]OSMEC ID + EVENT'!$A:$I,4,FALSE),Events!$B:$D,3,FALSE))</f>
        <v>E019</v>
      </c>
      <c r="W203" t="str">
        <f>IF(
ISNA(MATCH(W$1,Events!$A:$A,0)),
0,
VLOOKUP(
VLOOKUP($A203,'[4]OSMEC ID + EVENT'!$A:$I,5,FALSE),Events!$B:$D,3,FALSE))</f>
        <v>E020</v>
      </c>
      <c r="X203" t="str">
        <f>IF(
ISNA(MATCH(X$1,Events!$A:$A,0)),
0,
VLOOKUP(
VLOOKUP($A203,'[4]OSMEC ID + EVENT'!$A:$I,6,FALSE),Events!$B:$D,3,FALSE))</f>
        <v>E021</v>
      </c>
      <c r="Y203" t="str">
        <f>IF(
ISNA(MATCH(Y$1,Events!$A:$A,0)),
0,
VLOOKUP(
VLOOKUP($A203,'[4]OSMEC ID + EVENT'!$A:$I,7,FALSE),Events!$B:$D,3,FALSE))</f>
        <v>E022</v>
      </c>
      <c r="Z203" t="str">
        <f>IF(
ISNA(MATCH(Z$1,Events!$A:$A,0)),
0,
VLOOKUP(
VLOOKUP($A203,'[4]OSMEC ID + EVENT'!$A:$I,8,FALSE),Events!$B:$D,3,FALSE))</f>
        <v>E023</v>
      </c>
      <c r="AA203" t="str">
        <f>IFERROR(
VLOOKUP(
VLOOKUP(A203,'[5]OSMEC ID + SUBJECT'!$A:$B,2,FALSE),Subjects!$B:$D,3,FALSE),"")</f>
        <v/>
      </c>
      <c r="AB203" t="str">
        <f>IFERROR(
VLOOKUP(
VLOOKUP(A203,'[6]OSMEC ID + SUBJECT'!$A:$B,2,FALSE),Subjects!B:D,3,FALSE),"")</f>
        <v/>
      </c>
      <c r="AC203" t="str">
        <f>IFERROR(
VLOOKUP(
VLOOKUP(A203,'[7]OSMEC-ID + SESSION'!$A:$B,2,FALSE),Subjects!$B:$D,3,FALSE),"")</f>
        <v/>
      </c>
      <c r="AD203" t="str">
        <f>IFERROR(
VLOOKUP(
VLOOKUP(A203,'[8]OSMEC ID + SESSION'!$A:$B,2,FALSE),Subjects!$B:$D,3,FALSE),"")</f>
        <v/>
      </c>
      <c r="AE203" s="12" t="str">
        <f>IFERROR(
VLOOKUP(
VLOOKUP(A203,'[9]OSMEC ID + SUBJECT'!$A:$B,2,FALSE),Subjects!$B:$D,3,FALSE),"")</f>
        <v/>
      </c>
      <c r="AF203" t="str">
        <f>IFERROR(
VLOOKUP(
VLOOKUP(A203,'[10]OSMEC ID + SESSION'!$A:$B,2,FALSE),Subjects!$B:$D,3),"")</f>
        <v/>
      </c>
    </row>
    <row r="204" spans="1:32" x14ac:dyDescent="0.75">
      <c r="A204" t="str">
        <f>Deligate_List!A204</f>
        <v>OSMEC-0309</v>
      </c>
      <c r="B204" t="str">
        <f>VLOOKUP(A204,Deligate_List!A:B,2,FALSE)</f>
        <v>NAMRATHA BARADHWAJ DACHAVARAM RAMARAJU</v>
      </c>
      <c r="C204" t="str">
        <f>IFERROR(
VLOOKUP(
VLOOKUP($A204,'[1]OSMEC ID + WORKSHOP'!$A:$B,2,FALSE),Workshop!A:C,3,FALSE),"")</f>
        <v/>
      </c>
      <c r="D204" t="str">
        <f>IF($D$1 =Events!$A$2,
VLOOKUP(
VLOOKUP($A204,'[2]OSMEC ID + EVENT'!$A:$E,2,FALSE),Events!$B:$D,3,FALSE))</f>
        <v>E001</v>
      </c>
      <c r="E204" t="str">
        <f>IF(E$1=Events!$A$3,
VLOOKUP(
VLOOKUP($A204,'[2]OSMEC ID + EVENT'!$A:$E,3,FALSE),Events!B:D,3,FALSE))</f>
        <v>E002</v>
      </c>
      <c r="F204" t="str">
        <f>IF($F$1=Events!$A$4,
VLOOKUP(
VLOOKUP($A206,'[2]OSMEC ID + EVENT'!$A:$E,4,FALSE),Events!B:D,3,FALSE),)</f>
        <v>E003</v>
      </c>
      <c r="G204" t="str">
        <f>IF($G$1=Events!$A$5,
VLOOKUP(
VLOOKUP($A206,'[2]OSMEC ID + EVENT'!$A:$E,5,FALSE),Events!$B:$D,3,FALSE),)</f>
        <v>E004</v>
      </c>
      <c r="H204" s="3" t="str">
        <f>IF($H$1= VLOOKUP($H$1,Events!$A:$D,1,FALSE),
VLOOKUP(
VLOOKUP(A204,'[3]OSMEC ID + EVENT'!$A:$M,2,FALSE),Events!B:D,3,FALSE),)</f>
        <v>E005</v>
      </c>
      <c r="I204" s="3" t="str">
        <f>IF(I$1= VLOOKUP(I$1,Events!$A:$D,1,FALSE),
VLOOKUP(
VLOOKUP($A204,'[3]OSMEC ID + EVENT'!$A:$M,3,FALSE),Events!$B:$D,3,FALSE),)</f>
        <v>E006</v>
      </c>
      <c r="J204" t="str">
        <f>IF(J$1= VLOOKUP(J$1,Events!$A:$D,1,FALSE),
VLOOKUP(
VLOOKUP($A204,'[3]OSMEC ID + EVENT'!$A:$M,4,FALSE),Events!$B:$D,3,FALSE),)</f>
        <v>E007</v>
      </c>
      <c r="K204" t="str">
        <f>IF(K$1= VLOOKUP(K$1,Events!$A:$D,1,FALSE),
VLOOKUP(
VLOOKUP($A204,'[3]OSMEC ID + EVENT'!$A:$M,5,FALSE),Events!$B:$D,3,FALSE),)</f>
        <v>E008</v>
      </c>
      <c r="L204" t="str">
        <f>IF(L$1= VLOOKUP(L$1,Events!$A:$D,1,FALSE),
VLOOKUP(
VLOOKUP($A204,'[3]OSMEC ID + EVENT'!$A:$M,6,FALSE),Events!$B:$D,3,FALSE),)</f>
        <v>E009</v>
      </c>
      <c r="M204" t="str">
        <f>IF(M$1= VLOOKUP(M$1,Events!$A:$D,1,FALSE),
VLOOKUP(
VLOOKUP($A204,'[3]OSMEC ID + EVENT'!$A:$M,7,FALSE),Events!$B:$D,3,FALSE),)</f>
        <v>E010</v>
      </c>
      <c r="N204" t="str">
        <f>IF(N$1= VLOOKUP(N$1,Events!$A:$D,1,FALSE),
VLOOKUP(
VLOOKUP($A204,'[3]OSMEC ID + EVENT'!$A:$M,8,FALSE),Events!$B:$D,3,FALSE),)</f>
        <v>E011</v>
      </c>
      <c r="O204" t="str">
        <f>IF(O$1= VLOOKUP(O$1,Events!$A:$D,1,FALSE),
VLOOKUP(
VLOOKUP($A204,'[3]OSMEC ID + EVENT'!$A:$M,9,FALSE),Events!$B:$D,3,FALSE),)</f>
        <v>E012</v>
      </c>
      <c r="P204" t="str">
        <f>IF(P$1= VLOOKUP(P$1,Events!$A:$D,1,FALSE),
VLOOKUP(
VLOOKUP($A204,'[3]OSMEC ID + EVENT'!$A:$M,10,FALSE),Events!$B:$D,3,FALSE),)</f>
        <v>E013</v>
      </c>
      <c r="Q204" t="str">
        <f>IF(Q$1= VLOOKUP(Q$1,Events!$A:$D,1,FALSE),
VLOOKUP(
VLOOKUP($A204,'[3]OSMEC ID + EVENT'!$A:$M,11,FALSE),Events!$B:$D,3,FALSE),)</f>
        <v>E014</v>
      </c>
      <c r="R204" t="str">
        <f>IF(R$1= VLOOKUP(R$1,Events!$A:$D,1,FALSE),
VLOOKUP(
VLOOKUP($A204,'[3]OSMEC ID + EVENT'!$A:$M,12,FALSE),Events!$B:$D,3,FALSE),)</f>
        <v>E015</v>
      </c>
      <c r="S204" t="str">
        <f>IF(S$1= VLOOKUP(S$1,Events!$A:$D,1,FALSE),
VLOOKUP(
VLOOKUP($A204,'[3]OSMEC ID + EVENT'!$A:$M,13,FALSE),Events!$B:$D,3,FALSE),)</f>
        <v>E016</v>
      </c>
      <c r="T204" t="str">
        <f>IF(
ISNA(MATCH(T$1,Events!$A:$A,0)),
0,
VLOOKUP(
VLOOKUP(A204,'[4]OSMEC ID + EVENT'!$A:$I,2,FALSE),Events!$B:$D,3,FALSE))</f>
        <v>E017</v>
      </c>
      <c r="U204" t="str">
        <f>IF(
ISNA(MATCH(U$1,Events!$A:$A,0)),
0,
VLOOKUP(
VLOOKUP($A204,'[4]OSMEC ID + EVENT'!$A:$I,3,FALSE),Events!$B:$D,3,FALSE))</f>
        <v>E018</v>
      </c>
      <c r="V204" t="str">
        <f>IF(
ISNA(MATCH(V$1,Events!$A:$A,0)),
0,
VLOOKUP(
VLOOKUP($A204,'[4]OSMEC ID + EVENT'!$A:$I,4,FALSE),Events!$B:$D,3,FALSE))</f>
        <v>E019</v>
      </c>
      <c r="W204" t="str">
        <f>IF(
ISNA(MATCH(W$1,Events!$A:$A,0)),
0,
VLOOKUP(
VLOOKUP($A204,'[4]OSMEC ID + EVENT'!$A:$I,5,FALSE),Events!$B:$D,3,FALSE))</f>
        <v>E020</v>
      </c>
      <c r="X204" t="str">
        <f>IF(
ISNA(MATCH(X$1,Events!$A:$A,0)),
0,
VLOOKUP(
VLOOKUP($A204,'[4]OSMEC ID + EVENT'!$A:$I,6,FALSE),Events!$B:$D,3,FALSE))</f>
        <v>E021</v>
      </c>
      <c r="Y204" t="str">
        <f>IF(
ISNA(MATCH(Y$1,Events!$A:$A,0)),
0,
VLOOKUP(
VLOOKUP($A204,'[4]OSMEC ID + EVENT'!$A:$I,7,FALSE),Events!$B:$D,3,FALSE))</f>
        <v>E022</v>
      </c>
      <c r="Z204" t="str">
        <f>IF(
ISNA(MATCH(Z$1,Events!$A:$A,0)),
0,
VLOOKUP(
VLOOKUP($A204,'[4]OSMEC ID + EVENT'!$A:$I,8,FALSE),Events!$B:$D,3,FALSE))</f>
        <v>E023</v>
      </c>
      <c r="AA204" t="str">
        <f>IFERROR(
VLOOKUP(
VLOOKUP(A204,'[5]OSMEC ID + SUBJECT'!$A:$B,2,FALSE),Subjects!$B:$D,3,FALSE),"")</f>
        <v/>
      </c>
      <c r="AB204" t="str">
        <f>IFERROR(
VLOOKUP(
VLOOKUP(A204,'[6]OSMEC ID + SUBJECT'!$A:$B,2,FALSE),Subjects!B:D,3,FALSE),"")</f>
        <v/>
      </c>
      <c r="AC204" t="str">
        <f>IFERROR(
VLOOKUP(
VLOOKUP(A204,'[7]OSMEC-ID + SESSION'!$A:$B,2,FALSE),Subjects!$B:$D,3,FALSE),"")</f>
        <v/>
      </c>
      <c r="AD204" t="str">
        <f>IFERROR(
VLOOKUP(
VLOOKUP(A204,'[8]OSMEC ID + SESSION'!$A:$B,2,FALSE),Subjects!$B:$D,3,FALSE),"")</f>
        <v/>
      </c>
      <c r="AE204" s="12" t="str">
        <f>IFERROR(
VLOOKUP(
VLOOKUP(A204,'[9]OSMEC ID + SUBJECT'!$A:$B,2,FALSE),Subjects!$B:$D,3,FALSE),"")</f>
        <v/>
      </c>
      <c r="AF204" t="str">
        <f>IFERROR(
VLOOKUP(
VLOOKUP(A204,'[10]OSMEC ID + SESSION'!$A:$B,2,FALSE),Subjects!$B:$D,3),"")</f>
        <v/>
      </c>
    </row>
    <row r="205" spans="1:32" x14ac:dyDescent="0.75">
      <c r="A205" t="str">
        <f>Deligate_List!A205</f>
        <v>OSMEC-0136</v>
      </c>
      <c r="B205" t="str">
        <f>VLOOKUP(A205,Deligate_List!A:B,2,FALSE)</f>
        <v>BHARGAVI ANAND</v>
      </c>
      <c r="C205" t="str">
        <f>IFERROR(
VLOOKUP(
VLOOKUP($A205,'[1]OSMEC ID + WORKSHOP'!$A:$B,2,FALSE),Workshop!A:C,3,FALSE),"")</f>
        <v>W011</v>
      </c>
      <c r="D205" t="str">
        <f>IF($D$1 =Events!$A$2,
VLOOKUP(
VLOOKUP($A205,'[2]OSMEC ID + EVENT'!$A:$E,2,FALSE),Events!$B:$D,3,FALSE))</f>
        <v>E001</v>
      </c>
      <c r="E205" t="str">
        <f>IF(E$1=Events!$A$3,
VLOOKUP(
VLOOKUP($A205,'[2]OSMEC ID + EVENT'!$A:$E,3,FALSE),Events!B:D,3,FALSE))</f>
        <v>E002</v>
      </c>
      <c r="F205" t="str">
        <f>IF($F$1=Events!$A$4,
VLOOKUP(
VLOOKUP($A207,'[2]OSMEC ID + EVENT'!$A:$E,4,FALSE),Events!B:D,3,FALSE),)</f>
        <v>E003</v>
      </c>
      <c r="G205" t="str">
        <f>IF($G$1=Events!$A$5,
VLOOKUP(
VLOOKUP($A207,'[2]OSMEC ID + EVENT'!$A:$E,5,FALSE),Events!$B:$D,3,FALSE),)</f>
        <v>E004</v>
      </c>
      <c r="H205" s="3" t="str">
        <f>IF($H$1= VLOOKUP($H$1,Events!$A:$D,1,FALSE),
VLOOKUP(
VLOOKUP(A205,'[3]OSMEC ID + EVENT'!$A:$M,2,FALSE),Events!B:D,3,FALSE),)</f>
        <v>E005</v>
      </c>
      <c r="I205" s="3" t="str">
        <f>IF(I$1= VLOOKUP(I$1,Events!$A:$D,1,FALSE),
VLOOKUP(
VLOOKUP($A205,'[3]OSMEC ID + EVENT'!$A:$M,3,FALSE),Events!$B:$D,3,FALSE),)</f>
        <v>E006</v>
      </c>
      <c r="J205" t="str">
        <f>IF(J$1= VLOOKUP(J$1,Events!$A:$D,1,FALSE),
VLOOKUP(
VLOOKUP($A205,'[3]OSMEC ID + EVENT'!$A:$M,4,FALSE),Events!$B:$D,3,FALSE),)</f>
        <v>E007</v>
      </c>
      <c r="K205" t="str">
        <f>IF(K$1= VLOOKUP(K$1,Events!$A:$D,1,FALSE),
VLOOKUP(
VLOOKUP($A205,'[3]OSMEC ID + EVENT'!$A:$M,5,FALSE),Events!$B:$D,3,FALSE),)</f>
        <v>E008</v>
      </c>
      <c r="L205" t="str">
        <f>IF(L$1= VLOOKUP(L$1,Events!$A:$D,1,FALSE),
VLOOKUP(
VLOOKUP($A205,'[3]OSMEC ID + EVENT'!$A:$M,6,FALSE),Events!$B:$D,3,FALSE),)</f>
        <v>E009</v>
      </c>
      <c r="M205" t="str">
        <f>IF(M$1= VLOOKUP(M$1,Events!$A:$D,1,FALSE),
VLOOKUP(
VLOOKUP($A205,'[3]OSMEC ID + EVENT'!$A:$M,7,FALSE),Events!$B:$D,3,FALSE),)</f>
        <v>E010</v>
      </c>
      <c r="N205" t="str">
        <f>IF(N$1= VLOOKUP(N$1,Events!$A:$D,1,FALSE),
VLOOKUP(
VLOOKUP($A205,'[3]OSMEC ID + EVENT'!$A:$M,8,FALSE),Events!$B:$D,3,FALSE),)</f>
        <v>E011</v>
      </c>
      <c r="O205" t="str">
        <f>IF(O$1= VLOOKUP(O$1,Events!$A:$D,1,FALSE),
VLOOKUP(
VLOOKUP($A205,'[3]OSMEC ID + EVENT'!$A:$M,9,FALSE),Events!$B:$D,3,FALSE),)</f>
        <v>E012</v>
      </c>
      <c r="P205" t="str">
        <f>IF(P$1= VLOOKUP(P$1,Events!$A:$D,1,FALSE),
VLOOKUP(
VLOOKUP($A205,'[3]OSMEC ID + EVENT'!$A:$M,10,FALSE),Events!$B:$D,3,FALSE),)</f>
        <v>E013</v>
      </c>
      <c r="Q205" t="str">
        <f>IF(Q$1= VLOOKUP(Q$1,Events!$A:$D,1,FALSE),
VLOOKUP(
VLOOKUP($A205,'[3]OSMEC ID + EVENT'!$A:$M,11,FALSE),Events!$B:$D,3,FALSE),)</f>
        <v>E014</v>
      </c>
      <c r="R205" t="str">
        <f>IF(R$1= VLOOKUP(R$1,Events!$A:$D,1,FALSE),
VLOOKUP(
VLOOKUP($A205,'[3]OSMEC ID + EVENT'!$A:$M,12,FALSE),Events!$B:$D,3,FALSE),)</f>
        <v>E015</v>
      </c>
      <c r="S205" t="str">
        <f>IF(S$1= VLOOKUP(S$1,Events!$A:$D,1,FALSE),
VLOOKUP(
VLOOKUP($A205,'[3]OSMEC ID + EVENT'!$A:$M,13,FALSE),Events!$B:$D,3,FALSE),)</f>
        <v>E016</v>
      </c>
      <c r="T205" t="str">
        <f>IF(
ISNA(MATCH(T$1,Events!$A:$A,0)),
0,
VLOOKUP(
VLOOKUP(A205,'[4]OSMEC ID + EVENT'!$A:$I,2,FALSE),Events!$B:$D,3,FALSE))</f>
        <v>E017</v>
      </c>
      <c r="U205" t="str">
        <f>IF(
ISNA(MATCH(U$1,Events!$A:$A,0)),
0,
VLOOKUP(
VLOOKUP($A205,'[4]OSMEC ID + EVENT'!$A:$I,3,FALSE),Events!$B:$D,3,FALSE))</f>
        <v>E018</v>
      </c>
      <c r="V205" t="str">
        <f>IF(
ISNA(MATCH(V$1,Events!$A:$A,0)),
0,
VLOOKUP(
VLOOKUP($A205,'[4]OSMEC ID + EVENT'!$A:$I,4,FALSE),Events!$B:$D,3,FALSE))</f>
        <v>E019</v>
      </c>
      <c r="W205" t="str">
        <f>IF(
ISNA(MATCH(W$1,Events!$A:$A,0)),
0,
VLOOKUP(
VLOOKUP($A205,'[4]OSMEC ID + EVENT'!$A:$I,5,FALSE),Events!$B:$D,3,FALSE))</f>
        <v>E020</v>
      </c>
      <c r="X205" t="str">
        <f>IF(
ISNA(MATCH(X$1,Events!$A:$A,0)),
0,
VLOOKUP(
VLOOKUP($A205,'[4]OSMEC ID + EVENT'!$A:$I,6,FALSE),Events!$B:$D,3,FALSE))</f>
        <v>E021</v>
      </c>
      <c r="Y205" t="str">
        <f>IF(
ISNA(MATCH(Y$1,Events!$A:$A,0)),
0,
VLOOKUP(
VLOOKUP($A205,'[4]OSMEC ID + EVENT'!$A:$I,7,FALSE),Events!$B:$D,3,FALSE))</f>
        <v>E022</v>
      </c>
      <c r="Z205" t="str">
        <f>IF(
ISNA(MATCH(Z$1,Events!$A:$A,0)),
0,
VLOOKUP(
VLOOKUP($A205,'[4]OSMEC ID + EVENT'!$A:$I,8,FALSE),Events!$B:$D,3,FALSE))</f>
        <v>E023</v>
      </c>
      <c r="AA205" t="str">
        <f>IFERROR(
VLOOKUP(
VLOOKUP(A205,'[5]OSMEC ID + SUBJECT'!$A:$B,2,FALSE),Subjects!$B:$D,3,FALSE),"")</f>
        <v/>
      </c>
      <c r="AB205" t="str">
        <f>IFERROR(
VLOOKUP(
VLOOKUP(A205,'[6]OSMEC ID + SUBJECT'!$A:$B,2,FALSE),Subjects!B:D,3,FALSE),"")</f>
        <v/>
      </c>
      <c r="AC205" t="str">
        <f>IFERROR(
VLOOKUP(
VLOOKUP(A205,'[7]OSMEC-ID + SESSION'!$A:$B,2,FALSE),Subjects!$B:$D,3,FALSE),"")</f>
        <v/>
      </c>
      <c r="AD205" t="str">
        <f>IFERROR(
VLOOKUP(
VLOOKUP(A205,'[8]OSMEC ID + SESSION'!$A:$B,2,FALSE),Subjects!$B:$D,3,FALSE),"")</f>
        <v/>
      </c>
      <c r="AE205" s="12" t="str">
        <f>IFERROR(
VLOOKUP(
VLOOKUP(A205,'[9]OSMEC ID + SUBJECT'!$A:$B,2,FALSE),Subjects!$B:$D,3,FALSE),"")</f>
        <v/>
      </c>
      <c r="AF205" t="str">
        <f>IFERROR(
VLOOKUP(
VLOOKUP(A205,'[10]OSMEC ID + SESSION'!$A:$B,2,FALSE),Subjects!$B:$D,3),"")</f>
        <v/>
      </c>
    </row>
    <row r="206" spans="1:32" x14ac:dyDescent="0.75">
      <c r="A206" t="str">
        <f>Deligate_List!A206</f>
        <v>OSMEC-0408</v>
      </c>
      <c r="B206" t="str">
        <f>VLOOKUP(A206,Deligate_List!A:B,2,FALSE)</f>
        <v>THOTA MONISH</v>
      </c>
      <c r="C206" t="str">
        <f>IFERROR(
VLOOKUP(
VLOOKUP($A206,'[1]OSMEC ID + WORKSHOP'!$A:$B,2,FALSE),Workshop!A:C,3,FALSE),"")</f>
        <v>W009</v>
      </c>
      <c r="D206" t="str">
        <f>IF($D$1 =Events!$A$2,
VLOOKUP(
VLOOKUP($A206,'[2]OSMEC ID + EVENT'!$A:$E,2,FALSE),Events!$B:$D,3,FALSE))</f>
        <v>E001</v>
      </c>
      <c r="E206" t="str">
        <f>IF(E$1=Events!$A$3,
VLOOKUP(
VLOOKUP($A206,'[2]OSMEC ID + EVENT'!$A:$E,3,FALSE),Events!B:D,3,FALSE))</f>
        <v>E002</v>
      </c>
      <c r="F206" t="str">
        <f>IF($F$1=Events!$A$4,
VLOOKUP(
VLOOKUP($A208,'[2]OSMEC ID + EVENT'!$A:$E,4,FALSE),Events!B:D,3,FALSE),)</f>
        <v>E003</v>
      </c>
      <c r="G206" t="str">
        <f>IF($G$1=Events!$A$5,
VLOOKUP(
VLOOKUP($A208,'[2]OSMEC ID + EVENT'!$A:$E,5,FALSE),Events!$B:$D,3,FALSE),)</f>
        <v>E004</v>
      </c>
      <c r="H206" s="3" t="str">
        <f>IF($H$1= VLOOKUP($H$1,Events!$A:$D,1,FALSE),
VLOOKUP(
VLOOKUP(A206,'[3]OSMEC ID + EVENT'!$A:$M,2,FALSE),Events!B:D,3,FALSE),)</f>
        <v>E005</v>
      </c>
      <c r="I206" s="3" t="str">
        <f>IF(I$1= VLOOKUP(I$1,Events!$A:$D,1,FALSE),
VLOOKUP(
VLOOKUP($A206,'[3]OSMEC ID + EVENT'!$A:$M,3,FALSE),Events!$B:$D,3,FALSE),)</f>
        <v>E006</v>
      </c>
      <c r="J206" t="str">
        <f>IF(J$1= VLOOKUP(J$1,Events!$A:$D,1,FALSE),
VLOOKUP(
VLOOKUP($A206,'[3]OSMEC ID + EVENT'!$A:$M,4,FALSE),Events!$B:$D,3,FALSE),)</f>
        <v>E007</v>
      </c>
      <c r="K206" t="str">
        <f>IF(K$1= VLOOKUP(K$1,Events!$A:$D,1,FALSE),
VLOOKUP(
VLOOKUP($A206,'[3]OSMEC ID + EVENT'!$A:$M,5,FALSE),Events!$B:$D,3,FALSE),)</f>
        <v>E008</v>
      </c>
      <c r="L206" t="str">
        <f>IF(L$1= VLOOKUP(L$1,Events!$A:$D,1,FALSE),
VLOOKUP(
VLOOKUP($A206,'[3]OSMEC ID + EVENT'!$A:$M,6,FALSE),Events!$B:$D,3,FALSE),)</f>
        <v>E009</v>
      </c>
      <c r="M206" t="str">
        <f>IF(M$1= VLOOKUP(M$1,Events!$A:$D,1,FALSE),
VLOOKUP(
VLOOKUP($A206,'[3]OSMEC ID + EVENT'!$A:$M,7,FALSE),Events!$B:$D,3,FALSE),)</f>
        <v>E010</v>
      </c>
      <c r="N206" t="str">
        <f>IF(N$1= VLOOKUP(N$1,Events!$A:$D,1,FALSE),
VLOOKUP(
VLOOKUP($A206,'[3]OSMEC ID + EVENT'!$A:$M,8,FALSE),Events!$B:$D,3,FALSE),)</f>
        <v>E011</v>
      </c>
      <c r="O206" t="str">
        <f>IF(O$1= VLOOKUP(O$1,Events!$A:$D,1,FALSE),
VLOOKUP(
VLOOKUP($A206,'[3]OSMEC ID + EVENT'!$A:$M,9,FALSE),Events!$B:$D,3,FALSE),)</f>
        <v>E012</v>
      </c>
      <c r="P206" t="str">
        <f>IF(P$1= VLOOKUP(P$1,Events!$A:$D,1,FALSE),
VLOOKUP(
VLOOKUP($A206,'[3]OSMEC ID + EVENT'!$A:$M,10,FALSE),Events!$B:$D,3,FALSE),)</f>
        <v>E013</v>
      </c>
      <c r="Q206" t="str">
        <f>IF(Q$1= VLOOKUP(Q$1,Events!$A:$D,1,FALSE),
VLOOKUP(
VLOOKUP($A206,'[3]OSMEC ID + EVENT'!$A:$M,11,FALSE),Events!$B:$D,3,FALSE),)</f>
        <v>E014</v>
      </c>
      <c r="R206" t="str">
        <f>IF(R$1= VLOOKUP(R$1,Events!$A:$D,1,FALSE),
VLOOKUP(
VLOOKUP($A206,'[3]OSMEC ID + EVENT'!$A:$M,12,FALSE),Events!$B:$D,3,FALSE),)</f>
        <v>E015</v>
      </c>
      <c r="S206" t="str">
        <f>IF(S$1= VLOOKUP(S$1,Events!$A:$D,1,FALSE),
VLOOKUP(
VLOOKUP($A206,'[3]OSMEC ID + EVENT'!$A:$M,13,FALSE),Events!$B:$D,3,FALSE),)</f>
        <v>E016</v>
      </c>
      <c r="T206" t="str">
        <f>IF(
ISNA(MATCH(T$1,Events!$A:$A,0)),
0,
VLOOKUP(
VLOOKUP(A206,'[4]OSMEC ID + EVENT'!$A:$I,2,FALSE),Events!$B:$D,3,FALSE))</f>
        <v>E017</v>
      </c>
      <c r="U206" t="str">
        <f>IF(
ISNA(MATCH(U$1,Events!$A:$A,0)),
0,
VLOOKUP(
VLOOKUP($A206,'[4]OSMEC ID + EVENT'!$A:$I,3,FALSE),Events!$B:$D,3,FALSE))</f>
        <v>E018</v>
      </c>
      <c r="V206" t="str">
        <f>IF(
ISNA(MATCH(V$1,Events!$A:$A,0)),
0,
VLOOKUP(
VLOOKUP($A206,'[4]OSMEC ID + EVENT'!$A:$I,4,FALSE),Events!$B:$D,3,FALSE))</f>
        <v>E019</v>
      </c>
      <c r="W206" t="str">
        <f>IF(
ISNA(MATCH(W$1,Events!$A:$A,0)),
0,
VLOOKUP(
VLOOKUP($A206,'[4]OSMEC ID + EVENT'!$A:$I,5,FALSE),Events!$B:$D,3,FALSE))</f>
        <v>E020</v>
      </c>
      <c r="X206" t="str">
        <f>IF(
ISNA(MATCH(X$1,Events!$A:$A,0)),
0,
VLOOKUP(
VLOOKUP($A206,'[4]OSMEC ID + EVENT'!$A:$I,6,FALSE),Events!$B:$D,3,FALSE))</f>
        <v>E021</v>
      </c>
      <c r="Y206" t="str">
        <f>IF(
ISNA(MATCH(Y$1,Events!$A:$A,0)),
0,
VLOOKUP(
VLOOKUP($A206,'[4]OSMEC ID + EVENT'!$A:$I,7,FALSE),Events!$B:$D,3,FALSE))</f>
        <v>E022</v>
      </c>
      <c r="Z206" t="str">
        <f>IF(
ISNA(MATCH(Z$1,Events!$A:$A,0)),
0,
VLOOKUP(
VLOOKUP($A206,'[4]OSMEC ID + EVENT'!$A:$I,8,FALSE),Events!$B:$D,3,FALSE))</f>
        <v>E023</v>
      </c>
      <c r="AA206" t="str">
        <f>IFERROR(
VLOOKUP(
VLOOKUP(A206,'[5]OSMEC ID + SUBJECT'!$A:$B,2,FALSE),Subjects!$B:$D,3,FALSE),"")</f>
        <v/>
      </c>
      <c r="AB206" t="str">
        <f>IFERROR(
VLOOKUP(
VLOOKUP(A206,'[6]OSMEC ID + SUBJECT'!$A:$B,2,FALSE),Subjects!B:D,3,FALSE),"")</f>
        <v/>
      </c>
      <c r="AC206" t="str">
        <f>IFERROR(
VLOOKUP(
VLOOKUP(A206,'[7]OSMEC-ID + SESSION'!$A:$B,2,FALSE),Subjects!$B:$D,3,FALSE),"")</f>
        <v/>
      </c>
      <c r="AD206" t="str">
        <f>IFERROR(
VLOOKUP(
VLOOKUP(A206,'[8]OSMEC ID + SESSION'!$A:$B,2,FALSE),Subjects!$B:$D,3,FALSE),"")</f>
        <v/>
      </c>
      <c r="AE206" s="12" t="str">
        <f>IFERROR(
VLOOKUP(
VLOOKUP(A206,'[9]OSMEC ID + SUBJECT'!$A:$B,2,FALSE),Subjects!$B:$D,3,FALSE),"")</f>
        <v/>
      </c>
      <c r="AF206" t="str">
        <f>IFERROR(
VLOOKUP(
VLOOKUP(A206,'[10]OSMEC ID + SESSION'!$A:$B,2,FALSE),Subjects!$B:$D,3),"")</f>
        <v/>
      </c>
    </row>
    <row r="207" spans="1:32" x14ac:dyDescent="0.75">
      <c r="A207" t="str">
        <f>Deligate_List!A207</f>
        <v>OSMEC-0138</v>
      </c>
      <c r="B207" t="str">
        <f>VLOOKUP(A207,Deligate_List!A:B,2,FALSE)</f>
        <v>TANTRAVAHI VENKATA SRAVYA</v>
      </c>
      <c r="C207" t="str">
        <f>IFERROR(
VLOOKUP(
VLOOKUP($A207,'[1]OSMEC ID + WORKSHOP'!$A:$B,2,FALSE),Workshop!A:C,3,FALSE),"")</f>
        <v/>
      </c>
      <c r="D207" t="str">
        <f>IF($D$1 =Events!$A$2,
VLOOKUP(
VLOOKUP($A207,'[2]OSMEC ID + EVENT'!$A:$E,2,FALSE),Events!$B:$D,3,FALSE))</f>
        <v>E001</v>
      </c>
      <c r="E207" t="str">
        <f>IF(E$1=Events!$A$3,
VLOOKUP(
VLOOKUP($A207,'[2]OSMEC ID + EVENT'!$A:$E,3,FALSE),Events!B:D,3,FALSE))</f>
        <v>E002</v>
      </c>
      <c r="F207" t="str">
        <f>IF($F$1=Events!$A$4,
VLOOKUP(
VLOOKUP($A209,'[2]OSMEC ID + EVENT'!$A:$E,4,FALSE),Events!B:D,3,FALSE),)</f>
        <v>E003</v>
      </c>
      <c r="G207" t="str">
        <f>IF($G$1=Events!$A$5,
VLOOKUP(
VLOOKUP($A209,'[2]OSMEC ID + EVENT'!$A:$E,5,FALSE),Events!$B:$D,3,FALSE),)</f>
        <v>E004</v>
      </c>
      <c r="H207" s="3" t="str">
        <f>IF($H$1= VLOOKUP($H$1,Events!$A:$D,1,FALSE),
VLOOKUP(
VLOOKUP(A207,'[3]OSMEC ID + EVENT'!$A:$M,2,FALSE),Events!B:D,3,FALSE),)</f>
        <v>E005</v>
      </c>
      <c r="I207" s="3" t="str">
        <f>IF(I$1= VLOOKUP(I$1,Events!$A:$D,1,FALSE),
VLOOKUP(
VLOOKUP($A207,'[3]OSMEC ID + EVENT'!$A:$M,3,FALSE),Events!$B:$D,3,FALSE),)</f>
        <v>E006</v>
      </c>
      <c r="J207" t="str">
        <f>IF(J$1= VLOOKUP(J$1,Events!$A:$D,1,FALSE),
VLOOKUP(
VLOOKUP($A207,'[3]OSMEC ID + EVENT'!$A:$M,4,FALSE),Events!$B:$D,3,FALSE),)</f>
        <v>E007</v>
      </c>
      <c r="K207" t="str">
        <f>IF(K$1= VLOOKUP(K$1,Events!$A:$D,1,FALSE),
VLOOKUP(
VLOOKUP($A207,'[3]OSMEC ID + EVENT'!$A:$M,5,FALSE),Events!$B:$D,3,FALSE),)</f>
        <v>E008</v>
      </c>
      <c r="L207" t="str">
        <f>IF(L$1= VLOOKUP(L$1,Events!$A:$D,1,FALSE),
VLOOKUP(
VLOOKUP($A207,'[3]OSMEC ID + EVENT'!$A:$M,6,FALSE),Events!$B:$D,3,FALSE),)</f>
        <v>E009</v>
      </c>
      <c r="M207" t="str">
        <f>IF(M$1= VLOOKUP(M$1,Events!$A:$D,1,FALSE),
VLOOKUP(
VLOOKUP($A207,'[3]OSMEC ID + EVENT'!$A:$M,7,FALSE),Events!$B:$D,3,FALSE),)</f>
        <v>E010</v>
      </c>
      <c r="N207" t="str">
        <f>IF(N$1= VLOOKUP(N$1,Events!$A:$D,1,FALSE),
VLOOKUP(
VLOOKUP($A207,'[3]OSMEC ID + EVENT'!$A:$M,8,FALSE),Events!$B:$D,3,FALSE),)</f>
        <v>E011</v>
      </c>
      <c r="O207" t="str">
        <f>IF(O$1= VLOOKUP(O$1,Events!$A:$D,1,FALSE),
VLOOKUP(
VLOOKUP($A207,'[3]OSMEC ID + EVENT'!$A:$M,9,FALSE),Events!$B:$D,3,FALSE),)</f>
        <v>E012</v>
      </c>
      <c r="P207" t="str">
        <f>IF(P$1= VLOOKUP(P$1,Events!$A:$D,1,FALSE),
VLOOKUP(
VLOOKUP($A207,'[3]OSMEC ID + EVENT'!$A:$M,10,FALSE),Events!$B:$D,3,FALSE),)</f>
        <v>E013</v>
      </c>
      <c r="Q207" t="str">
        <f>IF(Q$1= VLOOKUP(Q$1,Events!$A:$D,1,FALSE),
VLOOKUP(
VLOOKUP($A207,'[3]OSMEC ID + EVENT'!$A:$M,11,FALSE),Events!$B:$D,3,FALSE),)</f>
        <v>E014</v>
      </c>
      <c r="R207" t="str">
        <f>IF(R$1= VLOOKUP(R$1,Events!$A:$D,1,FALSE),
VLOOKUP(
VLOOKUP($A207,'[3]OSMEC ID + EVENT'!$A:$M,12,FALSE),Events!$B:$D,3,FALSE),)</f>
        <v>E015</v>
      </c>
      <c r="S207" t="str">
        <f>IF(S$1= VLOOKUP(S$1,Events!$A:$D,1,FALSE),
VLOOKUP(
VLOOKUP($A207,'[3]OSMEC ID + EVENT'!$A:$M,13,FALSE),Events!$B:$D,3,FALSE),)</f>
        <v>E016</v>
      </c>
      <c r="T207" t="str">
        <f>IF(
ISNA(MATCH(T$1,Events!$A:$A,0)),
0,
VLOOKUP(
VLOOKUP(A207,'[4]OSMEC ID + EVENT'!$A:$I,2,FALSE),Events!$B:$D,3,FALSE))</f>
        <v>E017</v>
      </c>
      <c r="U207" t="str">
        <f>IF(
ISNA(MATCH(U$1,Events!$A:$A,0)),
0,
VLOOKUP(
VLOOKUP($A207,'[4]OSMEC ID + EVENT'!$A:$I,3,FALSE),Events!$B:$D,3,FALSE))</f>
        <v>E018</v>
      </c>
      <c r="V207" t="str">
        <f>IF(
ISNA(MATCH(V$1,Events!$A:$A,0)),
0,
VLOOKUP(
VLOOKUP($A207,'[4]OSMEC ID + EVENT'!$A:$I,4,FALSE),Events!$B:$D,3,FALSE))</f>
        <v>E019</v>
      </c>
      <c r="W207" t="str">
        <f>IF(
ISNA(MATCH(W$1,Events!$A:$A,0)),
0,
VLOOKUP(
VLOOKUP($A207,'[4]OSMEC ID + EVENT'!$A:$I,5,FALSE),Events!$B:$D,3,FALSE))</f>
        <v>E020</v>
      </c>
      <c r="X207" t="str">
        <f>IF(
ISNA(MATCH(X$1,Events!$A:$A,0)),
0,
VLOOKUP(
VLOOKUP($A207,'[4]OSMEC ID + EVENT'!$A:$I,6,FALSE),Events!$B:$D,3,FALSE))</f>
        <v>E021</v>
      </c>
      <c r="Y207" t="str">
        <f>IF(
ISNA(MATCH(Y$1,Events!$A:$A,0)),
0,
VLOOKUP(
VLOOKUP($A207,'[4]OSMEC ID + EVENT'!$A:$I,7,FALSE),Events!$B:$D,3,FALSE))</f>
        <v>E022</v>
      </c>
      <c r="Z207" t="str">
        <f>IF(
ISNA(MATCH(Z$1,Events!$A:$A,0)),
0,
VLOOKUP(
VLOOKUP($A207,'[4]OSMEC ID + EVENT'!$A:$I,8,FALSE),Events!$B:$D,3,FALSE))</f>
        <v>E023</v>
      </c>
      <c r="AA207" t="str">
        <f>IFERROR(
VLOOKUP(
VLOOKUP(A207,'[5]OSMEC ID + SUBJECT'!$A:$B,2,FALSE),Subjects!$B:$D,3,FALSE),"")</f>
        <v/>
      </c>
      <c r="AB207" t="str">
        <f>IFERROR(
VLOOKUP(
VLOOKUP(A207,'[6]OSMEC ID + SUBJECT'!$A:$B,2,FALSE),Subjects!B:D,3,FALSE),"")</f>
        <v/>
      </c>
      <c r="AC207" t="str">
        <f>IFERROR(
VLOOKUP(
VLOOKUP(A207,'[7]OSMEC-ID + SESSION'!$A:$B,2,FALSE),Subjects!$B:$D,3,FALSE),"")</f>
        <v/>
      </c>
      <c r="AD207" t="str">
        <f>IFERROR(
VLOOKUP(
VLOOKUP(A207,'[8]OSMEC ID + SESSION'!$A:$B,2,FALSE),Subjects!$B:$D,3,FALSE),"")</f>
        <v/>
      </c>
      <c r="AE207" s="12" t="str">
        <f>IFERROR(
VLOOKUP(
VLOOKUP(A207,'[9]OSMEC ID + SUBJECT'!$A:$B,2,FALSE),Subjects!$B:$D,3,FALSE),"")</f>
        <v/>
      </c>
      <c r="AF207" t="str">
        <f>IFERROR(
VLOOKUP(
VLOOKUP(A207,'[10]OSMEC ID + SESSION'!$A:$B,2,FALSE),Subjects!$B:$D,3),"")</f>
        <v/>
      </c>
    </row>
    <row r="208" spans="1:32" x14ac:dyDescent="0.75">
      <c r="A208" t="str">
        <f>Deligate_List!A208</f>
        <v>OSMEC-0147</v>
      </c>
      <c r="B208" t="str">
        <f>VLOOKUP(A208,Deligate_List!A:B,2,FALSE)</f>
        <v>Zainab Naseer</v>
      </c>
      <c r="C208" t="str">
        <f>IFERROR(
VLOOKUP(
VLOOKUP($A208,'[1]OSMEC ID + WORKSHOP'!$A:$B,2,FALSE),Workshop!A:C,3,FALSE),"")</f>
        <v/>
      </c>
      <c r="D208" t="str">
        <f>IF($D$1 =Events!$A$2,
VLOOKUP(
VLOOKUP($A208,'[2]OSMEC ID + EVENT'!$A:$E,2,FALSE),Events!$B:$D,3,FALSE))</f>
        <v>E001</v>
      </c>
      <c r="E208" t="str">
        <f>IF(E$1=Events!$A$3,
VLOOKUP(
VLOOKUP($A208,'[2]OSMEC ID + EVENT'!$A:$E,3,FALSE),Events!B:D,3,FALSE))</f>
        <v>E002</v>
      </c>
      <c r="F208" t="str">
        <f>IF($F$1=Events!$A$4,
VLOOKUP(
VLOOKUP($A210,'[2]OSMEC ID + EVENT'!$A:$E,4,FALSE),Events!B:D,3,FALSE),)</f>
        <v>E003</v>
      </c>
      <c r="G208" t="str">
        <f>IF($G$1=Events!$A$5,
VLOOKUP(
VLOOKUP($A210,'[2]OSMEC ID + EVENT'!$A:$E,5,FALSE),Events!$B:$D,3,FALSE),)</f>
        <v>E004</v>
      </c>
      <c r="H208" s="3" t="str">
        <f>IF($H$1= VLOOKUP($H$1,Events!$A:$D,1,FALSE),
VLOOKUP(
VLOOKUP(A208,'[3]OSMEC ID + EVENT'!$A:$M,2,FALSE),Events!B:D,3,FALSE),)</f>
        <v>E005</v>
      </c>
      <c r="I208" s="3" t="str">
        <f>IF(I$1= VLOOKUP(I$1,Events!$A:$D,1,FALSE),
VLOOKUP(
VLOOKUP($A208,'[3]OSMEC ID + EVENT'!$A:$M,3,FALSE),Events!$B:$D,3,FALSE),)</f>
        <v>E006</v>
      </c>
      <c r="J208" t="str">
        <f>IF(J$1= VLOOKUP(J$1,Events!$A:$D,1,FALSE),
VLOOKUP(
VLOOKUP($A208,'[3]OSMEC ID + EVENT'!$A:$M,4,FALSE),Events!$B:$D,3,FALSE),)</f>
        <v>E007</v>
      </c>
      <c r="K208" t="str">
        <f>IF(K$1= VLOOKUP(K$1,Events!$A:$D,1,FALSE),
VLOOKUP(
VLOOKUP($A208,'[3]OSMEC ID + EVENT'!$A:$M,5,FALSE),Events!$B:$D,3,FALSE),)</f>
        <v>E008</v>
      </c>
      <c r="L208" t="str">
        <f>IF(L$1= VLOOKUP(L$1,Events!$A:$D,1,FALSE),
VLOOKUP(
VLOOKUP($A208,'[3]OSMEC ID + EVENT'!$A:$M,6,FALSE),Events!$B:$D,3,FALSE),)</f>
        <v>E009</v>
      </c>
      <c r="M208" t="str">
        <f>IF(M$1= VLOOKUP(M$1,Events!$A:$D,1,FALSE),
VLOOKUP(
VLOOKUP($A208,'[3]OSMEC ID + EVENT'!$A:$M,7,FALSE),Events!$B:$D,3,FALSE),)</f>
        <v>E010</v>
      </c>
      <c r="N208" t="str">
        <f>IF(N$1= VLOOKUP(N$1,Events!$A:$D,1,FALSE),
VLOOKUP(
VLOOKUP($A208,'[3]OSMEC ID + EVENT'!$A:$M,8,FALSE),Events!$B:$D,3,FALSE),)</f>
        <v>E011</v>
      </c>
      <c r="O208" t="str">
        <f>IF(O$1= VLOOKUP(O$1,Events!$A:$D,1,FALSE),
VLOOKUP(
VLOOKUP($A208,'[3]OSMEC ID + EVENT'!$A:$M,9,FALSE),Events!$B:$D,3,FALSE),)</f>
        <v>E012</v>
      </c>
      <c r="P208" t="str">
        <f>IF(P$1= VLOOKUP(P$1,Events!$A:$D,1,FALSE),
VLOOKUP(
VLOOKUP($A208,'[3]OSMEC ID + EVENT'!$A:$M,10,FALSE),Events!$B:$D,3,FALSE),)</f>
        <v>E013</v>
      </c>
      <c r="Q208" t="str">
        <f>IF(Q$1= VLOOKUP(Q$1,Events!$A:$D,1,FALSE),
VLOOKUP(
VLOOKUP($A208,'[3]OSMEC ID + EVENT'!$A:$M,11,FALSE),Events!$B:$D,3,FALSE),)</f>
        <v>E014</v>
      </c>
      <c r="R208" t="str">
        <f>IF(R$1= VLOOKUP(R$1,Events!$A:$D,1,FALSE),
VLOOKUP(
VLOOKUP($A208,'[3]OSMEC ID + EVENT'!$A:$M,12,FALSE),Events!$B:$D,3,FALSE),)</f>
        <v>E015</v>
      </c>
      <c r="S208" t="str">
        <f>IF(S$1= VLOOKUP(S$1,Events!$A:$D,1,FALSE),
VLOOKUP(
VLOOKUP($A208,'[3]OSMEC ID + EVENT'!$A:$M,13,FALSE),Events!$B:$D,3,FALSE),)</f>
        <v>E016</v>
      </c>
      <c r="T208" t="str">
        <f>IF(
ISNA(MATCH(T$1,Events!$A:$A,0)),
0,
VLOOKUP(
VLOOKUP(A208,'[4]OSMEC ID + EVENT'!$A:$I,2,FALSE),Events!$B:$D,3,FALSE))</f>
        <v>E017</v>
      </c>
      <c r="U208" t="str">
        <f>IF(
ISNA(MATCH(U$1,Events!$A:$A,0)),
0,
VLOOKUP(
VLOOKUP($A208,'[4]OSMEC ID + EVENT'!$A:$I,3,FALSE),Events!$B:$D,3,FALSE))</f>
        <v>E018</v>
      </c>
      <c r="V208" t="str">
        <f>IF(
ISNA(MATCH(V$1,Events!$A:$A,0)),
0,
VLOOKUP(
VLOOKUP($A208,'[4]OSMEC ID + EVENT'!$A:$I,4,FALSE),Events!$B:$D,3,FALSE))</f>
        <v>E019</v>
      </c>
      <c r="W208" t="str">
        <f>IF(
ISNA(MATCH(W$1,Events!$A:$A,0)),
0,
VLOOKUP(
VLOOKUP($A208,'[4]OSMEC ID + EVENT'!$A:$I,5,FALSE),Events!$B:$D,3,FALSE))</f>
        <v>E020</v>
      </c>
      <c r="X208" t="str">
        <f>IF(
ISNA(MATCH(X$1,Events!$A:$A,0)),
0,
VLOOKUP(
VLOOKUP($A208,'[4]OSMEC ID + EVENT'!$A:$I,6,FALSE),Events!$B:$D,3,FALSE))</f>
        <v>E021</v>
      </c>
      <c r="Y208" t="str">
        <f>IF(
ISNA(MATCH(Y$1,Events!$A:$A,0)),
0,
VLOOKUP(
VLOOKUP($A208,'[4]OSMEC ID + EVENT'!$A:$I,7,FALSE),Events!$B:$D,3,FALSE))</f>
        <v>E022</v>
      </c>
      <c r="Z208" t="str">
        <f>IF(
ISNA(MATCH(Z$1,Events!$A:$A,0)),
0,
VLOOKUP(
VLOOKUP($A208,'[4]OSMEC ID + EVENT'!$A:$I,8,FALSE),Events!$B:$D,3,FALSE))</f>
        <v>E023</v>
      </c>
      <c r="AA208" t="str">
        <f>IFERROR(
VLOOKUP(
VLOOKUP(A208,'[5]OSMEC ID + SUBJECT'!$A:$B,2,FALSE),Subjects!$B:$D,3,FALSE),"")</f>
        <v/>
      </c>
      <c r="AB208" t="str">
        <f>IFERROR(
VLOOKUP(
VLOOKUP(A208,'[6]OSMEC ID + SUBJECT'!$A:$B,2,FALSE),Subjects!B:D,3,FALSE),"")</f>
        <v/>
      </c>
      <c r="AC208" t="str">
        <f>IFERROR(
VLOOKUP(
VLOOKUP(A208,'[7]OSMEC-ID + SESSION'!$A:$B,2,FALSE),Subjects!$B:$D,3,FALSE),"")</f>
        <v/>
      </c>
      <c r="AD208" t="str">
        <f>IFERROR(
VLOOKUP(
VLOOKUP(A208,'[8]OSMEC ID + SESSION'!$A:$B,2,FALSE),Subjects!$B:$D,3,FALSE),"")</f>
        <v/>
      </c>
      <c r="AE208" s="12" t="str">
        <f>IFERROR(
VLOOKUP(
VLOOKUP(A208,'[9]OSMEC ID + SUBJECT'!$A:$B,2,FALSE),Subjects!$B:$D,3,FALSE),"")</f>
        <v/>
      </c>
      <c r="AF208" t="str">
        <f>IFERROR(
VLOOKUP(
VLOOKUP(A208,'[10]OSMEC ID + SESSION'!$A:$B,2,FALSE),Subjects!$B:$D,3),"")</f>
        <v/>
      </c>
    </row>
    <row r="209" spans="1:32" x14ac:dyDescent="0.75">
      <c r="A209" t="str">
        <f>Deligate_List!A209</f>
        <v>OSMEC-0149</v>
      </c>
      <c r="B209" t="str">
        <f>VLOOKUP(A209,Deligate_List!A:B,2,FALSE)</f>
        <v>SUMAYYA TANVEER</v>
      </c>
      <c r="C209" t="str">
        <f>IFERROR(
VLOOKUP(
VLOOKUP($A209,'[1]OSMEC ID + WORKSHOP'!$A:$B,2,FALSE),Workshop!A:C,3,FALSE),"")</f>
        <v/>
      </c>
      <c r="D209" t="str">
        <f>IF($D$1 =Events!$A$2,
VLOOKUP(
VLOOKUP($A209,'[2]OSMEC ID + EVENT'!$A:$E,2,FALSE),Events!$B:$D,3,FALSE))</f>
        <v>E001</v>
      </c>
      <c r="E209" t="str">
        <f>IF(E$1=Events!$A$3,
VLOOKUP(
VLOOKUP($A209,'[2]OSMEC ID + EVENT'!$A:$E,3,FALSE),Events!B:D,3,FALSE))</f>
        <v>E002</v>
      </c>
      <c r="F209" t="str">
        <f>IF($F$1=Events!$A$4,
VLOOKUP(
VLOOKUP($A211,'[2]OSMEC ID + EVENT'!$A:$E,4,FALSE),Events!B:D,3,FALSE),)</f>
        <v>E003</v>
      </c>
      <c r="G209" t="str">
        <f>IF($G$1=Events!$A$5,
VLOOKUP(
VLOOKUP($A211,'[2]OSMEC ID + EVENT'!$A:$E,5,FALSE),Events!$B:$D,3,FALSE),)</f>
        <v>E004</v>
      </c>
      <c r="H209" s="3" t="str">
        <f>IF($H$1= VLOOKUP($H$1,Events!$A:$D,1,FALSE),
VLOOKUP(
VLOOKUP(A209,'[3]OSMEC ID + EVENT'!$A:$M,2,FALSE),Events!B:D,3,FALSE),)</f>
        <v>E005</v>
      </c>
      <c r="I209" s="3" t="str">
        <f>IF(I$1= VLOOKUP(I$1,Events!$A:$D,1,FALSE),
VLOOKUP(
VLOOKUP($A209,'[3]OSMEC ID + EVENT'!$A:$M,3,FALSE),Events!$B:$D,3,FALSE),)</f>
        <v>E006</v>
      </c>
      <c r="J209" t="str">
        <f>IF(J$1= VLOOKUP(J$1,Events!$A:$D,1,FALSE),
VLOOKUP(
VLOOKUP($A209,'[3]OSMEC ID + EVENT'!$A:$M,4,FALSE),Events!$B:$D,3,FALSE),)</f>
        <v>E007</v>
      </c>
      <c r="K209" t="str">
        <f>IF(K$1= VLOOKUP(K$1,Events!$A:$D,1,FALSE),
VLOOKUP(
VLOOKUP($A209,'[3]OSMEC ID + EVENT'!$A:$M,5,FALSE),Events!$B:$D,3,FALSE),)</f>
        <v>E008</v>
      </c>
      <c r="L209" t="str">
        <f>IF(L$1= VLOOKUP(L$1,Events!$A:$D,1,FALSE),
VLOOKUP(
VLOOKUP($A209,'[3]OSMEC ID + EVENT'!$A:$M,6,FALSE),Events!$B:$D,3,FALSE),)</f>
        <v>E009</v>
      </c>
      <c r="M209" t="str">
        <f>IF(M$1= VLOOKUP(M$1,Events!$A:$D,1,FALSE),
VLOOKUP(
VLOOKUP($A209,'[3]OSMEC ID + EVENT'!$A:$M,7,FALSE),Events!$B:$D,3,FALSE),)</f>
        <v>E010</v>
      </c>
      <c r="N209" t="str">
        <f>IF(N$1= VLOOKUP(N$1,Events!$A:$D,1,FALSE),
VLOOKUP(
VLOOKUP($A209,'[3]OSMEC ID + EVENT'!$A:$M,8,FALSE),Events!$B:$D,3,FALSE),)</f>
        <v>E011</v>
      </c>
      <c r="O209" t="str">
        <f>IF(O$1= VLOOKUP(O$1,Events!$A:$D,1,FALSE),
VLOOKUP(
VLOOKUP($A209,'[3]OSMEC ID + EVENT'!$A:$M,9,FALSE),Events!$B:$D,3,FALSE),)</f>
        <v>E012</v>
      </c>
      <c r="P209" t="str">
        <f>IF(P$1= VLOOKUP(P$1,Events!$A:$D,1,FALSE),
VLOOKUP(
VLOOKUP($A209,'[3]OSMEC ID + EVENT'!$A:$M,10,FALSE),Events!$B:$D,3,FALSE),)</f>
        <v>E013</v>
      </c>
      <c r="Q209" t="str">
        <f>IF(Q$1= VLOOKUP(Q$1,Events!$A:$D,1,FALSE),
VLOOKUP(
VLOOKUP($A209,'[3]OSMEC ID + EVENT'!$A:$M,11,FALSE),Events!$B:$D,3,FALSE),)</f>
        <v>E014</v>
      </c>
      <c r="R209" t="str">
        <f>IF(R$1= VLOOKUP(R$1,Events!$A:$D,1,FALSE),
VLOOKUP(
VLOOKUP($A209,'[3]OSMEC ID + EVENT'!$A:$M,12,FALSE),Events!$B:$D,3,FALSE),)</f>
        <v>E015</v>
      </c>
      <c r="S209" t="str">
        <f>IF(S$1= VLOOKUP(S$1,Events!$A:$D,1,FALSE),
VLOOKUP(
VLOOKUP($A209,'[3]OSMEC ID + EVENT'!$A:$M,13,FALSE),Events!$B:$D,3,FALSE),)</f>
        <v>E016</v>
      </c>
      <c r="T209" t="str">
        <f>IF(
ISNA(MATCH(T$1,Events!$A:$A,0)),
0,
VLOOKUP(
VLOOKUP(A209,'[4]OSMEC ID + EVENT'!$A:$I,2,FALSE),Events!$B:$D,3,FALSE))</f>
        <v>E017</v>
      </c>
      <c r="U209" t="str">
        <f>IF(
ISNA(MATCH(U$1,Events!$A:$A,0)),
0,
VLOOKUP(
VLOOKUP($A209,'[4]OSMEC ID + EVENT'!$A:$I,3,FALSE),Events!$B:$D,3,FALSE))</f>
        <v>E018</v>
      </c>
      <c r="V209" t="str">
        <f>IF(
ISNA(MATCH(V$1,Events!$A:$A,0)),
0,
VLOOKUP(
VLOOKUP($A209,'[4]OSMEC ID + EVENT'!$A:$I,4,FALSE),Events!$B:$D,3,FALSE))</f>
        <v>E019</v>
      </c>
      <c r="W209" t="str">
        <f>IF(
ISNA(MATCH(W$1,Events!$A:$A,0)),
0,
VLOOKUP(
VLOOKUP($A209,'[4]OSMEC ID + EVENT'!$A:$I,5,FALSE),Events!$B:$D,3,FALSE))</f>
        <v>E020</v>
      </c>
      <c r="X209" t="str">
        <f>IF(
ISNA(MATCH(X$1,Events!$A:$A,0)),
0,
VLOOKUP(
VLOOKUP($A209,'[4]OSMEC ID + EVENT'!$A:$I,6,FALSE),Events!$B:$D,3,FALSE))</f>
        <v>E021</v>
      </c>
      <c r="Y209" t="str">
        <f>IF(
ISNA(MATCH(Y$1,Events!$A:$A,0)),
0,
VLOOKUP(
VLOOKUP($A209,'[4]OSMEC ID + EVENT'!$A:$I,7,FALSE),Events!$B:$D,3,FALSE))</f>
        <v>E022</v>
      </c>
      <c r="Z209" t="str">
        <f>IF(
ISNA(MATCH(Z$1,Events!$A:$A,0)),
0,
VLOOKUP(
VLOOKUP($A209,'[4]OSMEC ID + EVENT'!$A:$I,8,FALSE),Events!$B:$D,3,FALSE))</f>
        <v>E023</v>
      </c>
      <c r="AA209" t="str">
        <f>IFERROR(
VLOOKUP(
VLOOKUP(A209,'[5]OSMEC ID + SUBJECT'!$A:$B,2,FALSE),Subjects!$B:$D,3,FALSE),"")</f>
        <v/>
      </c>
      <c r="AB209" t="str">
        <f>IFERROR(
VLOOKUP(
VLOOKUP(A209,'[6]OSMEC ID + SUBJECT'!$A:$B,2,FALSE),Subjects!B:D,3,FALSE),"")</f>
        <v/>
      </c>
      <c r="AC209" t="str">
        <f>IFERROR(
VLOOKUP(
VLOOKUP(A209,'[7]OSMEC-ID + SESSION'!$A:$B,2,FALSE),Subjects!$B:$D,3,FALSE),"")</f>
        <v/>
      </c>
      <c r="AD209" t="str">
        <f>IFERROR(
VLOOKUP(
VLOOKUP(A209,'[8]OSMEC ID + SESSION'!$A:$B,2,FALSE),Subjects!$B:$D,3,FALSE),"")</f>
        <v/>
      </c>
      <c r="AE209" s="12" t="str">
        <f>IFERROR(
VLOOKUP(
VLOOKUP(A209,'[9]OSMEC ID + SUBJECT'!$A:$B,2,FALSE),Subjects!$B:$D,3,FALSE),"")</f>
        <v/>
      </c>
      <c r="AF209" t="str">
        <f>IFERROR(
VLOOKUP(
VLOOKUP(A209,'[10]OSMEC ID + SESSION'!$A:$B,2,FALSE),Subjects!$B:$D,3),"")</f>
        <v/>
      </c>
    </row>
    <row r="210" spans="1:32" x14ac:dyDescent="0.75">
      <c r="A210" t="str">
        <f>Deligate_List!A210</f>
        <v>OSMEC-0311</v>
      </c>
      <c r="B210" t="str">
        <f>VLOOKUP(A210,Deligate_List!A:B,2,FALSE)</f>
        <v>SARA FATIMAH</v>
      </c>
      <c r="C210" t="str">
        <f>IFERROR(
VLOOKUP(
VLOOKUP($A210,'[1]OSMEC ID + WORKSHOP'!$A:$B,2,FALSE),Workshop!A:C,3,FALSE),"")</f>
        <v/>
      </c>
      <c r="D210" t="str">
        <f>IF($D$1 =Events!$A$2,
VLOOKUP(
VLOOKUP($A210,'[2]OSMEC ID + EVENT'!$A:$E,2,FALSE),Events!$B:$D,3,FALSE))</f>
        <v>E001</v>
      </c>
      <c r="E210" t="str">
        <f>IF(E$1=Events!$A$3,
VLOOKUP(
VLOOKUP($A210,'[2]OSMEC ID + EVENT'!$A:$E,3,FALSE),Events!B:D,3,FALSE))</f>
        <v>E002</v>
      </c>
      <c r="F210" t="str">
        <f>IF($F$1=Events!$A$4,
VLOOKUP(
VLOOKUP($A212,'[2]OSMEC ID + EVENT'!$A:$E,4,FALSE),Events!B:D,3,FALSE),)</f>
        <v>E003</v>
      </c>
      <c r="G210" t="str">
        <f>IF($G$1=Events!$A$5,
VLOOKUP(
VLOOKUP($A212,'[2]OSMEC ID + EVENT'!$A:$E,5,FALSE),Events!$B:$D,3,FALSE),)</f>
        <v>E004</v>
      </c>
      <c r="H210" s="3" t="str">
        <f>IF($H$1= VLOOKUP($H$1,Events!$A:$D,1,FALSE),
VLOOKUP(
VLOOKUP(A210,'[3]OSMEC ID + EVENT'!$A:$M,2,FALSE),Events!B:D,3,FALSE),)</f>
        <v>E005</v>
      </c>
      <c r="I210" s="3" t="str">
        <f>IF(I$1= VLOOKUP(I$1,Events!$A:$D,1,FALSE),
VLOOKUP(
VLOOKUP($A210,'[3]OSMEC ID + EVENT'!$A:$M,3,FALSE),Events!$B:$D,3,FALSE),)</f>
        <v>E006</v>
      </c>
      <c r="J210" t="str">
        <f>IF(J$1= VLOOKUP(J$1,Events!$A:$D,1,FALSE),
VLOOKUP(
VLOOKUP($A210,'[3]OSMEC ID + EVENT'!$A:$M,4,FALSE),Events!$B:$D,3,FALSE),)</f>
        <v>E007</v>
      </c>
      <c r="K210" t="str">
        <f>IF(K$1= VLOOKUP(K$1,Events!$A:$D,1,FALSE),
VLOOKUP(
VLOOKUP($A210,'[3]OSMEC ID + EVENT'!$A:$M,5,FALSE),Events!$B:$D,3,FALSE),)</f>
        <v>E008</v>
      </c>
      <c r="L210" t="str">
        <f>IF(L$1= VLOOKUP(L$1,Events!$A:$D,1,FALSE),
VLOOKUP(
VLOOKUP($A210,'[3]OSMEC ID + EVENT'!$A:$M,6,FALSE),Events!$B:$D,3,FALSE),)</f>
        <v>E009</v>
      </c>
      <c r="M210" t="str">
        <f>IF(M$1= VLOOKUP(M$1,Events!$A:$D,1,FALSE),
VLOOKUP(
VLOOKUP($A210,'[3]OSMEC ID + EVENT'!$A:$M,7,FALSE),Events!$B:$D,3,FALSE),)</f>
        <v>E010</v>
      </c>
      <c r="N210" t="str">
        <f>IF(N$1= VLOOKUP(N$1,Events!$A:$D,1,FALSE),
VLOOKUP(
VLOOKUP($A210,'[3]OSMEC ID + EVENT'!$A:$M,8,FALSE),Events!$B:$D,3,FALSE),)</f>
        <v>E011</v>
      </c>
      <c r="O210" t="str">
        <f>IF(O$1= VLOOKUP(O$1,Events!$A:$D,1,FALSE),
VLOOKUP(
VLOOKUP($A210,'[3]OSMEC ID + EVENT'!$A:$M,9,FALSE),Events!$B:$D,3,FALSE),)</f>
        <v>E012</v>
      </c>
      <c r="P210" t="str">
        <f>IF(P$1= VLOOKUP(P$1,Events!$A:$D,1,FALSE),
VLOOKUP(
VLOOKUP($A210,'[3]OSMEC ID + EVENT'!$A:$M,10,FALSE),Events!$B:$D,3,FALSE),)</f>
        <v>E013</v>
      </c>
      <c r="Q210" t="str">
        <f>IF(Q$1= VLOOKUP(Q$1,Events!$A:$D,1,FALSE),
VLOOKUP(
VLOOKUP($A210,'[3]OSMEC ID + EVENT'!$A:$M,11,FALSE),Events!$B:$D,3,FALSE),)</f>
        <v>E014</v>
      </c>
      <c r="R210" t="str">
        <f>IF(R$1= VLOOKUP(R$1,Events!$A:$D,1,FALSE),
VLOOKUP(
VLOOKUP($A210,'[3]OSMEC ID + EVENT'!$A:$M,12,FALSE),Events!$B:$D,3,FALSE),)</f>
        <v>E015</v>
      </c>
      <c r="S210" t="str">
        <f>IF(S$1= VLOOKUP(S$1,Events!$A:$D,1,FALSE),
VLOOKUP(
VLOOKUP($A210,'[3]OSMEC ID + EVENT'!$A:$M,13,FALSE),Events!$B:$D,3,FALSE),)</f>
        <v>E016</v>
      </c>
      <c r="T210" t="str">
        <f>IF(
ISNA(MATCH(T$1,Events!$A:$A,0)),
0,
VLOOKUP(
VLOOKUP(A210,'[4]OSMEC ID + EVENT'!$A:$I,2,FALSE),Events!$B:$D,3,FALSE))</f>
        <v>E017</v>
      </c>
      <c r="U210" t="str">
        <f>IF(
ISNA(MATCH(U$1,Events!$A:$A,0)),
0,
VLOOKUP(
VLOOKUP($A210,'[4]OSMEC ID + EVENT'!$A:$I,3,FALSE),Events!$B:$D,3,FALSE))</f>
        <v>E018</v>
      </c>
      <c r="V210" t="str">
        <f>IF(
ISNA(MATCH(V$1,Events!$A:$A,0)),
0,
VLOOKUP(
VLOOKUP($A210,'[4]OSMEC ID + EVENT'!$A:$I,4,FALSE),Events!$B:$D,3,FALSE))</f>
        <v>E019</v>
      </c>
      <c r="W210" t="str">
        <f>IF(
ISNA(MATCH(W$1,Events!$A:$A,0)),
0,
VLOOKUP(
VLOOKUP($A210,'[4]OSMEC ID + EVENT'!$A:$I,5,FALSE),Events!$B:$D,3,FALSE))</f>
        <v>E020</v>
      </c>
      <c r="X210" t="str">
        <f>IF(
ISNA(MATCH(X$1,Events!$A:$A,0)),
0,
VLOOKUP(
VLOOKUP($A210,'[4]OSMEC ID + EVENT'!$A:$I,6,FALSE),Events!$B:$D,3,FALSE))</f>
        <v>E021</v>
      </c>
      <c r="Y210" t="str">
        <f>IF(
ISNA(MATCH(Y$1,Events!$A:$A,0)),
0,
VLOOKUP(
VLOOKUP($A210,'[4]OSMEC ID + EVENT'!$A:$I,7,FALSE),Events!$B:$D,3,FALSE))</f>
        <v>E022</v>
      </c>
      <c r="Z210" t="str">
        <f>IF(
ISNA(MATCH(Z$1,Events!$A:$A,0)),
0,
VLOOKUP(
VLOOKUP($A210,'[4]OSMEC ID + EVENT'!$A:$I,8,FALSE),Events!$B:$D,3,FALSE))</f>
        <v>E023</v>
      </c>
      <c r="AA210" t="str">
        <f>IFERROR(
VLOOKUP(
VLOOKUP(A210,'[5]OSMEC ID + SUBJECT'!$A:$B,2,FALSE),Subjects!$B:$D,3,FALSE),"")</f>
        <v/>
      </c>
      <c r="AB210" t="str">
        <f>IFERROR(
VLOOKUP(
VLOOKUP(A210,'[6]OSMEC ID + SUBJECT'!$A:$B,2,FALSE),Subjects!B:D,3,FALSE),"")</f>
        <v>S007</v>
      </c>
      <c r="AC210" t="str">
        <f>IFERROR(
VLOOKUP(
VLOOKUP(A210,'[7]OSMEC-ID + SESSION'!$A:$B,2,FALSE),Subjects!$B:$D,3,FALSE),"")</f>
        <v>S013</v>
      </c>
      <c r="AD210" t="str">
        <f>IFERROR(
VLOOKUP(
VLOOKUP(A210,'[8]OSMEC ID + SESSION'!$A:$B,2,FALSE),Subjects!$B:$D,3,FALSE),"")</f>
        <v/>
      </c>
      <c r="AE210" s="12" t="str">
        <f>IFERROR(
VLOOKUP(
VLOOKUP(A210,'[9]OSMEC ID + SUBJECT'!$A:$B,2,FALSE),Subjects!$B:$D,3,FALSE),"")</f>
        <v/>
      </c>
      <c r="AF210" t="str">
        <f>IFERROR(
VLOOKUP(
VLOOKUP(A210,'[10]OSMEC ID + SESSION'!$A:$B,2,FALSE),Subjects!$B:$D,3),"")</f>
        <v/>
      </c>
    </row>
    <row r="211" spans="1:32" x14ac:dyDescent="0.75">
      <c r="A211" t="str">
        <f>Deligate_List!A211</f>
        <v>OSMEC-0139</v>
      </c>
      <c r="B211" t="str">
        <f>VLOOKUP(A211,Deligate_List!A:B,2,FALSE)</f>
        <v>MOKKAPATI VINUTHNA</v>
      </c>
      <c r="C211" t="str">
        <f>IFERROR(
VLOOKUP(
VLOOKUP($A211,'[1]OSMEC ID + WORKSHOP'!$A:$B,2,FALSE),Workshop!A:C,3,FALSE),"")</f>
        <v>W004</v>
      </c>
      <c r="D211" t="str">
        <f>IF($D$1 =Events!$A$2,
VLOOKUP(
VLOOKUP($A211,'[2]OSMEC ID + EVENT'!$A:$E,2,FALSE),Events!$B:$D,3,FALSE))</f>
        <v>E001</v>
      </c>
      <c r="E211" t="str">
        <f>IF(E$1=Events!$A$3,
VLOOKUP(
VLOOKUP($A211,'[2]OSMEC ID + EVENT'!$A:$E,3,FALSE),Events!B:D,3,FALSE))</f>
        <v>E002</v>
      </c>
      <c r="F211" t="str">
        <f>IF($F$1=Events!$A$4,
VLOOKUP(
VLOOKUP($A213,'[2]OSMEC ID + EVENT'!$A:$E,4,FALSE),Events!B:D,3,FALSE),)</f>
        <v>E003</v>
      </c>
      <c r="G211" t="str">
        <f>IF($G$1=Events!$A$5,
VLOOKUP(
VLOOKUP($A213,'[2]OSMEC ID + EVENT'!$A:$E,5,FALSE),Events!$B:$D,3,FALSE),)</f>
        <v>E004</v>
      </c>
      <c r="H211" s="3" t="str">
        <f>IF($H$1= VLOOKUP($H$1,Events!$A:$D,1,FALSE),
VLOOKUP(
VLOOKUP(A211,'[3]OSMEC ID + EVENT'!$A:$M,2,FALSE),Events!B:D,3,FALSE),)</f>
        <v>E005</v>
      </c>
      <c r="I211" s="3" t="str">
        <f>IF(I$1= VLOOKUP(I$1,Events!$A:$D,1,FALSE),
VLOOKUP(
VLOOKUP($A211,'[3]OSMEC ID + EVENT'!$A:$M,3,FALSE),Events!$B:$D,3,FALSE),)</f>
        <v>E006</v>
      </c>
      <c r="J211" t="str">
        <f>IF(J$1= VLOOKUP(J$1,Events!$A:$D,1,FALSE),
VLOOKUP(
VLOOKUP($A211,'[3]OSMEC ID + EVENT'!$A:$M,4,FALSE),Events!$B:$D,3,FALSE),)</f>
        <v>E007</v>
      </c>
      <c r="K211" t="str">
        <f>IF(K$1= VLOOKUP(K$1,Events!$A:$D,1,FALSE),
VLOOKUP(
VLOOKUP($A211,'[3]OSMEC ID + EVENT'!$A:$M,5,FALSE),Events!$B:$D,3,FALSE),)</f>
        <v>E008</v>
      </c>
      <c r="L211" t="str">
        <f>IF(L$1= VLOOKUP(L$1,Events!$A:$D,1,FALSE),
VLOOKUP(
VLOOKUP($A211,'[3]OSMEC ID + EVENT'!$A:$M,6,FALSE),Events!$B:$D,3,FALSE),)</f>
        <v>E009</v>
      </c>
      <c r="M211" t="str">
        <f>IF(M$1= VLOOKUP(M$1,Events!$A:$D,1,FALSE),
VLOOKUP(
VLOOKUP($A211,'[3]OSMEC ID + EVENT'!$A:$M,7,FALSE),Events!$B:$D,3,FALSE),)</f>
        <v>E010</v>
      </c>
      <c r="N211" t="str">
        <f>IF(N$1= VLOOKUP(N$1,Events!$A:$D,1,FALSE),
VLOOKUP(
VLOOKUP($A211,'[3]OSMEC ID + EVENT'!$A:$M,8,FALSE),Events!$B:$D,3,FALSE),)</f>
        <v>E011</v>
      </c>
      <c r="O211" t="str">
        <f>IF(O$1= VLOOKUP(O$1,Events!$A:$D,1,FALSE),
VLOOKUP(
VLOOKUP($A211,'[3]OSMEC ID + EVENT'!$A:$M,9,FALSE),Events!$B:$D,3,FALSE),)</f>
        <v>E012</v>
      </c>
      <c r="P211" t="str">
        <f>IF(P$1= VLOOKUP(P$1,Events!$A:$D,1,FALSE),
VLOOKUP(
VLOOKUP($A211,'[3]OSMEC ID + EVENT'!$A:$M,10,FALSE),Events!$B:$D,3,FALSE),)</f>
        <v>E013</v>
      </c>
      <c r="Q211" t="str">
        <f>IF(Q$1= VLOOKUP(Q$1,Events!$A:$D,1,FALSE),
VLOOKUP(
VLOOKUP($A211,'[3]OSMEC ID + EVENT'!$A:$M,11,FALSE),Events!$B:$D,3,FALSE),)</f>
        <v>E014</v>
      </c>
      <c r="R211" t="str">
        <f>IF(R$1= VLOOKUP(R$1,Events!$A:$D,1,FALSE),
VLOOKUP(
VLOOKUP($A211,'[3]OSMEC ID + EVENT'!$A:$M,12,FALSE),Events!$B:$D,3,FALSE),)</f>
        <v>E015</v>
      </c>
      <c r="S211" t="str">
        <f>IF(S$1= VLOOKUP(S$1,Events!$A:$D,1,FALSE),
VLOOKUP(
VLOOKUP($A211,'[3]OSMEC ID + EVENT'!$A:$M,13,FALSE),Events!$B:$D,3,FALSE),)</f>
        <v>E016</v>
      </c>
      <c r="T211" t="str">
        <f>IF(
ISNA(MATCH(T$1,Events!$A:$A,0)),
0,
VLOOKUP(
VLOOKUP(A211,'[4]OSMEC ID + EVENT'!$A:$I,2,FALSE),Events!$B:$D,3,FALSE))</f>
        <v>E017</v>
      </c>
      <c r="U211" t="str">
        <f>IF(
ISNA(MATCH(U$1,Events!$A:$A,0)),
0,
VLOOKUP(
VLOOKUP($A211,'[4]OSMEC ID + EVENT'!$A:$I,3,FALSE),Events!$B:$D,3,FALSE))</f>
        <v>E018</v>
      </c>
      <c r="V211" t="str">
        <f>IF(
ISNA(MATCH(V$1,Events!$A:$A,0)),
0,
VLOOKUP(
VLOOKUP($A211,'[4]OSMEC ID + EVENT'!$A:$I,4,FALSE),Events!$B:$D,3,FALSE))</f>
        <v>E019</v>
      </c>
      <c r="W211" t="str">
        <f>IF(
ISNA(MATCH(W$1,Events!$A:$A,0)),
0,
VLOOKUP(
VLOOKUP($A211,'[4]OSMEC ID + EVENT'!$A:$I,5,FALSE),Events!$B:$D,3,FALSE))</f>
        <v>E020</v>
      </c>
      <c r="X211" t="str">
        <f>IF(
ISNA(MATCH(X$1,Events!$A:$A,0)),
0,
VLOOKUP(
VLOOKUP($A211,'[4]OSMEC ID + EVENT'!$A:$I,6,FALSE),Events!$B:$D,3,FALSE))</f>
        <v>E021</v>
      </c>
      <c r="Y211" t="str">
        <f>IF(
ISNA(MATCH(Y$1,Events!$A:$A,0)),
0,
VLOOKUP(
VLOOKUP($A211,'[4]OSMEC ID + EVENT'!$A:$I,7,FALSE),Events!$B:$D,3,FALSE))</f>
        <v>E022</v>
      </c>
      <c r="Z211" t="str">
        <f>IF(
ISNA(MATCH(Z$1,Events!$A:$A,0)),
0,
VLOOKUP(
VLOOKUP($A211,'[4]OSMEC ID + EVENT'!$A:$I,8,FALSE),Events!$B:$D,3,FALSE))</f>
        <v>E023</v>
      </c>
      <c r="AA211" t="str">
        <f>IFERROR(
VLOOKUP(
VLOOKUP(A211,'[5]OSMEC ID + SUBJECT'!$A:$B,2,FALSE),Subjects!$B:$D,3,FALSE),"")</f>
        <v/>
      </c>
      <c r="AB211" t="str">
        <f>IFERROR(
VLOOKUP(
VLOOKUP(A211,'[6]OSMEC ID + SUBJECT'!$A:$B,2,FALSE),Subjects!B:D,3,FALSE),"")</f>
        <v/>
      </c>
      <c r="AC211" t="str">
        <f>IFERROR(
VLOOKUP(
VLOOKUP(A211,'[7]OSMEC-ID + SESSION'!$A:$B,2,FALSE),Subjects!$B:$D,3,FALSE),"")</f>
        <v/>
      </c>
      <c r="AD211" t="str">
        <f>IFERROR(
VLOOKUP(
VLOOKUP(A211,'[8]OSMEC ID + SESSION'!$A:$B,2,FALSE),Subjects!$B:$D,3,FALSE),"")</f>
        <v/>
      </c>
      <c r="AE211" s="12" t="str">
        <f>IFERROR(
VLOOKUP(
VLOOKUP(A211,'[9]OSMEC ID + SUBJECT'!$A:$B,2,FALSE),Subjects!$B:$D,3,FALSE),"")</f>
        <v/>
      </c>
      <c r="AF211" t="str">
        <f>IFERROR(
VLOOKUP(
VLOOKUP(A211,'[10]OSMEC ID + SESSION'!$A:$B,2,FALSE),Subjects!$B:$D,3),"")</f>
        <v/>
      </c>
    </row>
    <row r="212" spans="1:32" x14ac:dyDescent="0.75">
      <c r="A212" t="str">
        <f>Deligate_List!A212</f>
        <v>OSMEC-0140</v>
      </c>
      <c r="B212" t="str">
        <f>VLOOKUP(A212,Deligate_List!A:B,2,FALSE)</f>
        <v>SHAIK MAHAMMAD NEEHAL BABA</v>
      </c>
      <c r="C212" t="str">
        <f>IFERROR(
VLOOKUP(
VLOOKUP($A212,'[1]OSMEC ID + WORKSHOP'!$A:$B,2,FALSE),Workshop!A:C,3,FALSE),"")</f>
        <v/>
      </c>
      <c r="D212" t="str">
        <f>IF($D$1 =Events!$A$2,
VLOOKUP(
VLOOKUP($A212,'[2]OSMEC ID + EVENT'!$A:$E,2,FALSE),Events!$B:$D,3,FALSE))</f>
        <v>E001</v>
      </c>
      <c r="E212" t="str">
        <f>IF(E$1=Events!$A$3,
VLOOKUP(
VLOOKUP($A212,'[2]OSMEC ID + EVENT'!$A:$E,3,FALSE),Events!B:D,3,FALSE))</f>
        <v>E002</v>
      </c>
      <c r="F212" t="str">
        <f>IF($F$1=Events!$A$4,
VLOOKUP(
VLOOKUP($A214,'[2]OSMEC ID + EVENT'!$A:$E,4,FALSE),Events!B:D,3,FALSE),)</f>
        <v>E003</v>
      </c>
      <c r="G212" t="str">
        <f>IF($G$1=Events!$A$5,
VLOOKUP(
VLOOKUP($A214,'[2]OSMEC ID + EVENT'!$A:$E,5,FALSE),Events!$B:$D,3,FALSE),)</f>
        <v>E004</v>
      </c>
      <c r="H212" s="3" t="str">
        <f>IF($H$1= VLOOKUP($H$1,Events!$A:$D,1,FALSE),
VLOOKUP(
VLOOKUP(A212,'[3]OSMEC ID + EVENT'!$A:$M,2,FALSE),Events!B:D,3,FALSE),)</f>
        <v>E005</v>
      </c>
      <c r="I212" s="3" t="str">
        <f>IF(I$1= VLOOKUP(I$1,Events!$A:$D,1,FALSE),
VLOOKUP(
VLOOKUP($A212,'[3]OSMEC ID + EVENT'!$A:$M,3,FALSE),Events!$B:$D,3,FALSE),)</f>
        <v>E006</v>
      </c>
      <c r="J212" t="str">
        <f>IF(J$1= VLOOKUP(J$1,Events!$A:$D,1,FALSE),
VLOOKUP(
VLOOKUP($A212,'[3]OSMEC ID + EVENT'!$A:$M,4,FALSE),Events!$B:$D,3,FALSE),)</f>
        <v>E007</v>
      </c>
      <c r="K212" t="str">
        <f>IF(K$1= VLOOKUP(K$1,Events!$A:$D,1,FALSE),
VLOOKUP(
VLOOKUP($A212,'[3]OSMEC ID + EVENT'!$A:$M,5,FALSE),Events!$B:$D,3,FALSE),)</f>
        <v>E008</v>
      </c>
      <c r="L212" t="str">
        <f>IF(L$1= VLOOKUP(L$1,Events!$A:$D,1,FALSE),
VLOOKUP(
VLOOKUP($A212,'[3]OSMEC ID + EVENT'!$A:$M,6,FALSE),Events!$B:$D,3,FALSE),)</f>
        <v>E009</v>
      </c>
      <c r="M212" t="str">
        <f>IF(M$1= VLOOKUP(M$1,Events!$A:$D,1,FALSE),
VLOOKUP(
VLOOKUP($A212,'[3]OSMEC ID + EVENT'!$A:$M,7,FALSE),Events!$B:$D,3,FALSE),)</f>
        <v>E010</v>
      </c>
      <c r="N212" t="str">
        <f>IF(N$1= VLOOKUP(N$1,Events!$A:$D,1,FALSE),
VLOOKUP(
VLOOKUP($A212,'[3]OSMEC ID + EVENT'!$A:$M,8,FALSE),Events!$B:$D,3,FALSE),)</f>
        <v>E011</v>
      </c>
      <c r="O212" t="str">
        <f>IF(O$1= VLOOKUP(O$1,Events!$A:$D,1,FALSE),
VLOOKUP(
VLOOKUP($A212,'[3]OSMEC ID + EVENT'!$A:$M,9,FALSE),Events!$B:$D,3,FALSE),)</f>
        <v>E012</v>
      </c>
      <c r="P212" t="str">
        <f>IF(P$1= VLOOKUP(P$1,Events!$A:$D,1,FALSE),
VLOOKUP(
VLOOKUP($A212,'[3]OSMEC ID + EVENT'!$A:$M,10,FALSE),Events!$B:$D,3,FALSE),)</f>
        <v>E013</v>
      </c>
      <c r="Q212" t="str">
        <f>IF(Q$1= VLOOKUP(Q$1,Events!$A:$D,1,FALSE),
VLOOKUP(
VLOOKUP($A212,'[3]OSMEC ID + EVENT'!$A:$M,11,FALSE),Events!$B:$D,3,FALSE),)</f>
        <v>E014</v>
      </c>
      <c r="R212" t="str">
        <f>IF(R$1= VLOOKUP(R$1,Events!$A:$D,1,FALSE),
VLOOKUP(
VLOOKUP($A212,'[3]OSMEC ID + EVENT'!$A:$M,12,FALSE),Events!$B:$D,3,FALSE),)</f>
        <v>E015</v>
      </c>
      <c r="S212" t="str">
        <f>IF(S$1= VLOOKUP(S$1,Events!$A:$D,1,FALSE),
VLOOKUP(
VLOOKUP($A212,'[3]OSMEC ID + EVENT'!$A:$M,13,FALSE),Events!$B:$D,3,FALSE),)</f>
        <v>E016</v>
      </c>
      <c r="T212" t="str">
        <f>IF(
ISNA(MATCH(T$1,Events!$A:$A,0)),
0,
VLOOKUP(
VLOOKUP(A212,'[4]OSMEC ID + EVENT'!$A:$I,2,FALSE),Events!$B:$D,3,FALSE))</f>
        <v>E017</v>
      </c>
      <c r="U212" t="str">
        <f>IF(
ISNA(MATCH(U$1,Events!$A:$A,0)),
0,
VLOOKUP(
VLOOKUP($A212,'[4]OSMEC ID + EVENT'!$A:$I,3,FALSE),Events!$B:$D,3,FALSE))</f>
        <v>E018</v>
      </c>
      <c r="V212" t="str">
        <f>IF(
ISNA(MATCH(V$1,Events!$A:$A,0)),
0,
VLOOKUP(
VLOOKUP($A212,'[4]OSMEC ID + EVENT'!$A:$I,4,FALSE),Events!$B:$D,3,FALSE))</f>
        <v>E019</v>
      </c>
      <c r="W212" t="str">
        <f>IF(
ISNA(MATCH(W$1,Events!$A:$A,0)),
0,
VLOOKUP(
VLOOKUP($A212,'[4]OSMEC ID + EVENT'!$A:$I,5,FALSE),Events!$B:$D,3,FALSE))</f>
        <v>E020</v>
      </c>
      <c r="X212" t="str">
        <f>IF(
ISNA(MATCH(X$1,Events!$A:$A,0)),
0,
VLOOKUP(
VLOOKUP($A212,'[4]OSMEC ID + EVENT'!$A:$I,6,FALSE),Events!$B:$D,3,FALSE))</f>
        <v>E021</v>
      </c>
      <c r="Y212" t="str">
        <f>IF(
ISNA(MATCH(Y$1,Events!$A:$A,0)),
0,
VLOOKUP(
VLOOKUP($A212,'[4]OSMEC ID + EVENT'!$A:$I,7,FALSE),Events!$B:$D,3,FALSE))</f>
        <v>E022</v>
      </c>
      <c r="Z212" t="str">
        <f>IF(
ISNA(MATCH(Z$1,Events!$A:$A,0)),
0,
VLOOKUP(
VLOOKUP($A212,'[4]OSMEC ID + EVENT'!$A:$I,8,FALSE),Events!$B:$D,3,FALSE))</f>
        <v>E023</v>
      </c>
      <c r="AA212" t="str">
        <f>IFERROR(
VLOOKUP(
VLOOKUP(A212,'[5]OSMEC ID + SUBJECT'!$A:$B,2,FALSE),Subjects!$B:$D,3,FALSE),"")</f>
        <v/>
      </c>
      <c r="AB212" t="str">
        <f>IFERROR(
VLOOKUP(
VLOOKUP(A212,'[6]OSMEC ID + SUBJECT'!$A:$B,2,FALSE),Subjects!B:D,3,FALSE),"")</f>
        <v>S004</v>
      </c>
      <c r="AC212" t="str">
        <f>IFERROR(
VLOOKUP(
VLOOKUP(A212,'[7]OSMEC-ID + SESSION'!$A:$B,2,FALSE),Subjects!$B:$D,3,FALSE),"")</f>
        <v/>
      </c>
      <c r="AD212" t="str">
        <f>IFERROR(
VLOOKUP(
VLOOKUP(A212,'[8]OSMEC ID + SESSION'!$A:$B,2,FALSE),Subjects!$B:$D,3,FALSE),"")</f>
        <v/>
      </c>
      <c r="AE212" s="12" t="str">
        <f>IFERROR(
VLOOKUP(
VLOOKUP(A212,'[9]OSMEC ID + SUBJECT'!$A:$B,2,FALSE),Subjects!$B:$D,3,FALSE),"")</f>
        <v/>
      </c>
      <c r="AF212" t="str">
        <f>IFERROR(
VLOOKUP(
VLOOKUP(A212,'[10]OSMEC ID + SESSION'!$A:$B,2,FALSE),Subjects!$B:$D,3),"")</f>
        <v/>
      </c>
    </row>
    <row r="213" spans="1:32" x14ac:dyDescent="0.75">
      <c r="A213" t="str">
        <f>Deligate_List!A213</f>
        <v>OSMEC-0296</v>
      </c>
      <c r="B213" t="str">
        <f>VLOOKUP(A213,Deligate_List!A:B,2,FALSE)</f>
        <v>SYEDA IQRA FATIMA</v>
      </c>
      <c r="C213" t="str">
        <f>IFERROR(
VLOOKUP(
VLOOKUP($A213,'[1]OSMEC ID + WORKSHOP'!$A:$B,2,FALSE),Workshop!A:C,3,FALSE),"")</f>
        <v/>
      </c>
      <c r="D213" t="str">
        <f>IF($D$1 =Events!$A$2,
VLOOKUP(
VLOOKUP($A213,'[2]OSMEC ID + EVENT'!$A:$E,2,FALSE),Events!$B:$D,3,FALSE))</f>
        <v>E001</v>
      </c>
      <c r="E213" t="str">
        <f>IF(E$1=Events!$A$3,
VLOOKUP(
VLOOKUP($A213,'[2]OSMEC ID + EVENT'!$A:$E,3,FALSE),Events!B:D,3,FALSE))</f>
        <v>E002</v>
      </c>
      <c r="F213" t="str">
        <f>IF($F$1=Events!$A$4,
VLOOKUP(
VLOOKUP($A215,'[2]OSMEC ID + EVENT'!$A:$E,4,FALSE),Events!B:D,3,FALSE),)</f>
        <v>E003</v>
      </c>
      <c r="G213" t="str">
        <f>IF($G$1=Events!$A$5,
VLOOKUP(
VLOOKUP($A215,'[2]OSMEC ID + EVENT'!$A:$E,5,FALSE),Events!$B:$D,3,FALSE),)</f>
        <v>E004</v>
      </c>
      <c r="H213" s="3" t="str">
        <f>IF($H$1= VLOOKUP($H$1,Events!$A:$D,1,FALSE),
VLOOKUP(
VLOOKUP(A213,'[3]OSMEC ID + EVENT'!$A:$M,2,FALSE),Events!B:D,3,FALSE),)</f>
        <v>E005</v>
      </c>
      <c r="I213" s="3" t="str">
        <f>IF(I$1= VLOOKUP(I$1,Events!$A:$D,1,FALSE),
VLOOKUP(
VLOOKUP($A213,'[3]OSMEC ID + EVENT'!$A:$M,3,FALSE),Events!$B:$D,3,FALSE),)</f>
        <v>E006</v>
      </c>
      <c r="J213" t="str">
        <f>IF(J$1= VLOOKUP(J$1,Events!$A:$D,1,FALSE),
VLOOKUP(
VLOOKUP($A213,'[3]OSMEC ID + EVENT'!$A:$M,4,FALSE),Events!$B:$D,3,FALSE),)</f>
        <v>E007</v>
      </c>
      <c r="K213" t="str">
        <f>IF(K$1= VLOOKUP(K$1,Events!$A:$D,1,FALSE),
VLOOKUP(
VLOOKUP($A213,'[3]OSMEC ID + EVENT'!$A:$M,5,FALSE),Events!$B:$D,3,FALSE),)</f>
        <v>E008</v>
      </c>
      <c r="L213" t="str">
        <f>IF(L$1= VLOOKUP(L$1,Events!$A:$D,1,FALSE),
VLOOKUP(
VLOOKUP($A213,'[3]OSMEC ID + EVENT'!$A:$M,6,FALSE),Events!$B:$D,3,FALSE),)</f>
        <v>E009</v>
      </c>
      <c r="M213" t="str">
        <f>IF(M$1= VLOOKUP(M$1,Events!$A:$D,1,FALSE),
VLOOKUP(
VLOOKUP($A213,'[3]OSMEC ID + EVENT'!$A:$M,7,FALSE),Events!$B:$D,3,FALSE),)</f>
        <v>E010</v>
      </c>
      <c r="N213" t="str">
        <f>IF(N$1= VLOOKUP(N$1,Events!$A:$D,1,FALSE),
VLOOKUP(
VLOOKUP($A213,'[3]OSMEC ID + EVENT'!$A:$M,8,FALSE),Events!$B:$D,3,FALSE),)</f>
        <v>E011</v>
      </c>
      <c r="O213" t="str">
        <f>IF(O$1= VLOOKUP(O$1,Events!$A:$D,1,FALSE),
VLOOKUP(
VLOOKUP($A213,'[3]OSMEC ID + EVENT'!$A:$M,9,FALSE),Events!$B:$D,3,FALSE),)</f>
        <v>E012</v>
      </c>
      <c r="P213" t="str">
        <f>IF(P$1= VLOOKUP(P$1,Events!$A:$D,1,FALSE),
VLOOKUP(
VLOOKUP($A213,'[3]OSMEC ID + EVENT'!$A:$M,10,FALSE),Events!$B:$D,3,FALSE),)</f>
        <v>E013</v>
      </c>
      <c r="Q213" t="str">
        <f>IF(Q$1= VLOOKUP(Q$1,Events!$A:$D,1,FALSE),
VLOOKUP(
VLOOKUP($A213,'[3]OSMEC ID + EVENT'!$A:$M,11,FALSE),Events!$B:$D,3,FALSE),)</f>
        <v>E014</v>
      </c>
      <c r="R213" t="str">
        <f>IF(R$1= VLOOKUP(R$1,Events!$A:$D,1,FALSE),
VLOOKUP(
VLOOKUP($A213,'[3]OSMEC ID + EVENT'!$A:$M,12,FALSE),Events!$B:$D,3,FALSE),)</f>
        <v>E015</v>
      </c>
      <c r="S213" t="str">
        <f>IF(S$1= VLOOKUP(S$1,Events!$A:$D,1,FALSE),
VLOOKUP(
VLOOKUP($A213,'[3]OSMEC ID + EVENT'!$A:$M,13,FALSE),Events!$B:$D,3,FALSE),)</f>
        <v>E016</v>
      </c>
      <c r="T213" t="str">
        <f>IF(
ISNA(MATCH(T$1,Events!$A:$A,0)),
0,
VLOOKUP(
VLOOKUP(A213,'[4]OSMEC ID + EVENT'!$A:$I,2,FALSE),Events!$B:$D,3,FALSE))</f>
        <v>E017</v>
      </c>
      <c r="U213" t="str">
        <f>IF(
ISNA(MATCH(U$1,Events!$A:$A,0)),
0,
VLOOKUP(
VLOOKUP($A213,'[4]OSMEC ID + EVENT'!$A:$I,3,FALSE),Events!$B:$D,3,FALSE))</f>
        <v>E018</v>
      </c>
      <c r="V213" t="str">
        <f>IF(
ISNA(MATCH(V$1,Events!$A:$A,0)),
0,
VLOOKUP(
VLOOKUP($A213,'[4]OSMEC ID + EVENT'!$A:$I,4,FALSE),Events!$B:$D,3,FALSE))</f>
        <v>E019</v>
      </c>
      <c r="W213" t="str">
        <f>IF(
ISNA(MATCH(W$1,Events!$A:$A,0)),
0,
VLOOKUP(
VLOOKUP($A213,'[4]OSMEC ID + EVENT'!$A:$I,5,FALSE),Events!$B:$D,3,FALSE))</f>
        <v>E020</v>
      </c>
      <c r="X213" t="str">
        <f>IF(
ISNA(MATCH(X$1,Events!$A:$A,0)),
0,
VLOOKUP(
VLOOKUP($A213,'[4]OSMEC ID + EVENT'!$A:$I,6,FALSE),Events!$B:$D,3,FALSE))</f>
        <v>E021</v>
      </c>
      <c r="Y213" t="str">
        <f>IF(
ISNA(MATCH(Y$1,Events!$A:$A,0)),
0,
VLOOKUP(
VLOOKUP($A213,'[4]OSMEC ID + EVENT'!$A:$I,7,FALSE),Events!$B:$D,3,FALSE))</f>
        <v>E022</v>
      </c>
      <c r="Z213" t="str">
        <f>IF(
ISNA(MATCH(Z$1,Events!$A:$A,0)),
0,
VLOOKUP(
VLOOKUP($A213,'[4]OSMEC ID + EVENT'!$A:$I,8,FALSE),Events!$B:$D,3,FALSE))</f>
        <v>E023</v>
      </c>
      <c r="AA213" t="str">
        <f>IFERROR(
VLOOKUP(
VLOOKUP(A213,'[5]OSMEC ID + SUBJECT'!$A:$B,2,FALSE),Subjects!$B:$D,3,FALSE),"")</f>
        <v/>
      </c>
      <c r="AB213" t="str">
        <f>IFERROR(
VLOOKUP(
VLOOKUP(A213,'[6]OSMEC ID + SUBJECT'!$A:$B,2,FALSE),Subjects!B:D,3,FALSE),"")</f>
        <v/>
      </c>
      <c r="AC213" t="str">
        <f>IFERROR(
VLOOKUP(
VLOOKUP(A213,'[7]OSMEC-ID + SESSION'!$A:$B,2,FALSE),Subjects!$B:$D,3,FALSE),"")</f>
        <v/>
      </c>
      <c r="AD213" t="str">
        <f>IFERROR(
VLOOKUP(
VLOOKUP(A213,'[8]OSMEC ID + SESSION'!$A:$B,2,FALSE),Subjects!$B:$D,3,FALSE),"")</f>
        <v/>
      </c>
      <c r="AE213" s="12" t="str">
        <f>IFERROR(
VLOOKUP(
VLOOKUP(A213,'[9]OSMEC ID + SUBJECT'!$A:$B,2,FALSE),Subjects!$B:$D,3,FALSE),"")</f>
        <v/>
      </c>
      <c r="AF213" t="str">
        <f>IFERROR(
VLOOKUP(
VLOOKUP(A213,'[10]OSMEC ID + SESSION'!$A:$B,2,FALSE),Subjects!$B:$D,3),"")</f>
        <v/>
      </c>
    </row>
    <row r="214" spans="1:32" x14ac:dyDescent="0.75">
      <c r="A214" t="str">
        <f>Deligate_List!A214</f>
        <v>OSMEC-0164</v>
      </c>
      <c r="B214" t="str">
        <f>VLOOKUP(A214,Deligate_List!A:B,2,FALSE)</f>
        <v>MOHAMMED NAIFA ANAM</v>
      </c>
      <c r="C214" t="str">
        <f>IFERROR(
VLOOKUP(
VLOOKUP($A214,'[1]OSMEC ID + WORKSHOP'!$A:$B,2,FALSE),Workshop!A:C,3,FALSE),"")</f>
        <v/>
      </c>
      <c r="D214" t="str">
        <f>IF($D$1 =Events!$A$2,
VLOOKUP(
VLOOKUP($A214,'[2]OSMEC ID + EVENT'!$A:$E,2,FALSE),Events!$B:$D,3,FALSE))</f>
        <v>E001</v>
      </c>
      <c r="E214" t="str">
        <f>IF(E$1=Events!$A$3,
VLOOKUP(
VLOOKUP($A214,'[2]OSMEC ID + EVENT'!$A:$E,3,FALSE),Events!B:D,3,FALSE))</f>
        <v>E002</v>
      </c>
      <c r="F214" t="str">
        <f>IF($F$1=Events!$A$4,
VLOOKUP(
VLOOKUP($A216,'[2]OSMEC ID + EVENT'!$A:$E,4,FALSE),Events!B:D,3,FALSE),)</f>
        <v>E003</v>
      </c>
      <c r="G214" t="str">
        <f>IF($G$1=Events!$A$5,
VLOOKUP(
VLOOKUP($A216,'[2]OSMEC ID + EVENT'!$A:$E,5,FALSE),Events!$B:$D,3,FALSE),)</f>
        <v>E004</v>
      </c>
      <c r="H214" s="3" t="str">
        <f>IF($H$1= VLOOKUP($H$1,Events!$A:$D,1,FALSE),
VLOOKUP(
VLOOKUP(A214,'[3]OSMEC ID + EVENT'!$A:$M,2,FALSE),Events!B:D,3,FALSE),)</f>
        <v>E005</v>
      </c>
      <c r="I214" s="3" t="str">
        <f>IF(I$1= VLOOKUP(I$1,Events!$A:$D,1,FALSE),
VLOOKUP(
VLOOKUP($A214,'[3]OSMEC ID + EVENT'!$A:$M,3,FALSE),Events!$B:$D,3,FALSE),)</f>
        <v>E006</v>
      </c>
      <c r="J214" t="str">
        <f>IF(J$1= VLOOKUP(J$1,Events!$A:$D,1,FALSE),
VLOOKUP(
VLOOKUP($A214,'[3]OSMEC ID + EVENT'!$A:$M,4,FALSE),Events!$B:$D,3,FALSE),)</f>
        <v>E007</v>
      </c>
      <c r="K214" t="str">
        <f>IF(K$1= VLOOKUP(K$1,Events!$A:$D,1,FALSE),
VLOOKUP(
VLOOKUP($A214,'[3]OSMEC ID + EVENT'!$A:$M,5,FALSE),Events!$B:$D,3,FALSE),)</f>
        <v>E008</v>
      </c>
      <c r="L214" t="str">
        <f>IF(L$1= VLOOKUP(L$1,Events!$A:$D,1,FALSE),
VLOOKUP(
VLOOKUP($A214,'[3]OSMEC ID + EVENT'!$A:$M,6,FALSE),Events!$B:$D,3,FALSE),)</f>
        <v>E009</v>
      </c>
      <c r="M214" t="str">
        <f>IF(M$1= VLOOKUP(M$1,Events!$A:$D,1,FALSE),
VLOOKUP(
VLOOKUP($A214,'[3]OSMEC ID + EVENT'!$A:$M,7,FALSE),Events!$B:$D,3,FALSE),)</f>
        <v>E010</v>
      </c>
      <c r="N214" t="str">
        <f>IF(N$1= VLOOKUP(N$1,Events!$A:$D,1,FALSE),
VLOOKUP(
VLOOKUP($A214,'[3]OSMEC ID + EVENT'!$A:$M,8,FALSE),Events!$B:$D,3,FALSE),)</f>
        <v>E011</v>
      </c>
      <c r="O214" t="str">
        <f>IF(O$1= VLOOKUP(O$1,Events!$A:$D,1,FALSE),
VLOOKUP(
VLOOKUP($A214,'[3]OSMEC ID + EVENT'!$A:$M,9,FALSE),Events!$B:$D,3,FALSE),)</f>
        <v>E012</v>
      </c>
      <c r="P214" t="str">
        <f>IF(P$1= VLOOKUP(P$1,Events!$A:$D,1,FALSE),
VLOOKUP(
VLOOKUP($A214,'[3]OSMEC ID + EVENT'!$A:$M,10,FALSE),Events!$B:$D,3,FALSE),)</f>
        <v>E013</v>
      </c>
      <c r="Q214" t="str">
        <f>IF(Q$1= VLOOKUP(Q$1,Events!$A:$D,1,FALSE),
VLOOKUP(
VLOOKUP($A214,'[3]OSMEC ID + EVENT'!$A:$M,11,FALSE),Events!$B:$D,3,FALSE),)</f>
        <v>E014</v>
      </c>
      <c r="R214" t="str">
        <f>IF(R$1= VLOOKUP(R$1,Events!$A:$D,1,FALSE),
VLOOKUP(
VLOOKUP($A214,'[3]OSMEC ID + EVENT'!$A:$M,12,FALSE),Events!$B:$D,3,FALSE),)</f>
        <v>E015</v>
      </c>
      <c r="S214" t="str">
        <f>IF(S$1= VLOOKUP(S$1,Events!$A:$D,1,FALSE),
VLOOKUP(
VLOOKUP($A214,'[3]OSMEC ID + EVENT'!$A:$M,13,FALSE),Events!$B:$D,3,FALSE),)</f>
        <v>E016</v>
      </c>
      <c r="T214" t="str">
        <f>IF(
ISNA(MATCH(T$1,Events!$A:$A,0)),
0,
VLOOKUP(
VLOOKUP(A214,'[4]OSMEC ID + EVENT'!$A:$I,2,FALSE),Events!$B:$D,3,FALSE))</f>
        <v>E017</v>
      </c>
      <c r="U214" t="str">
        <f>IF(
ISNA(MATCH(U$1,Events!$A:$A,0)),
0,
VLOOKUP(
VLOOKUP($A214,'[4]OSMEC ID + EVENT'!$A:$I,3,FALSE),Events!$B:$D,3,FALSE))</f>
        <v>E018</v>
      </c>
      <c r="V214" t="str">
        <f>IF(
ISNA(MATCH(V$1,Events!$A:$A,0)),
0,
VLOOKUP(
VLOOKUP($A214,'[4]OSMEC ID + EVENT'!$A:$I,4,FALSE),Events!$B:$D,3,FALSE))</f>
        <v>E019</v>
      </c>
      <c r="W214" t="str">
        <f>IF(
ISNA(MATCH(W$1,Events!$A:$A,0)),
0,
VLOOKUP(
VLOOKUP($A214,'[4]OSMEC ID + EVENT'!$A:$I,5,FALSE),Events!$B:$D,3,FALSE))</f>
        <v>E020</v>
      </c>
      <c r="X214" t="str">
        <f>IF(
ISNA(MATCH(X$1,Events!$A:$A,0)),
0,
VLOOKUP(
VLOOKUP($A214,'[4]OSMEC ID + EVENT'!$A:$I,6,FALSE),Events!$B:$D,3,FALSE))</f>
        <v>E021</v>
      </c>
      <c r="Y214" t="str">
        <f>IF(
ISNA(MATCH(Y$1,Events!$A:$A,0)),
0,
VLOOKUP(
VLOOKUP($A214,'[4]OSMEC ID + EVENT'!$A:$I,7,FALSE),Events!$B:$D,3,FALSE))</f>
        <v>E022</v>
      </c>
      <c r="Z214" t="str">
        <f>IF(
ISNA(MATCH(Z$1,Events!$A:$A,0)),
0,
VLOOKUP(
VLOOKUP($A214,'[4]OSMEC ID + EVENT'!$A:$I,8,FALSE),Events!$B:$D,3,FALSE))</f>
        <v>E023</v>
      </c>
      <c r="AA214" t="str">
        <f>IFERROR(
VLOOKUP(
VLOOKUP(A214,'[5]OSMEC ID + SUBJECT'!$A:$B,2,FALSE),Subjects!$B:$D,3,FALSE),"")</f>
        <v/>
      </c>
      <c r="AB214" t="str">
        <f>IFERROR(
VLOOKUP(
VLOOKUP(A214,'[6]OSMEC ID + SUBJECT'!$A:$B,2,FALSE),Subjects!B:D,3,FALSE),"")</f>
        <v/>
      </c>
      <c r="AC214" t="str">
        <f>IFERROR(
VLOOKUP(
VLOOKUP(A214,'[7]OSMEC-ID + SESSION'!$A:$B,2,FALSE),Subjects!$B:$D,3,FALSE),"")</f>
        <v/>
      </c>
      <c r="AD214" t="str">
        <f>IFERROR(
VLOOKUP(
VLOOKUP(A214,'[8]OSMEC ID + SESSION'!$A:$B,2,FALSE),Subjects!$B:$D,3,FALSE),"")</f>
        <v/>
      </c>
      <c r="AE214" s="12" t="str">
        <f>IFERROR(
VLOOKUP(
VLOOKUP(A214,'[9]OSMEC ID + SUBJECT'!$A:$B,2,FALSE),Subjects!$B:$D,3,FALSE),"")</f>
        <v/>
      </c>
      <c r="AF214" t="str">
        <f>IFERROR(
VLOOKUP(
VLOOKUP(A214,'[10]OSMEC ID + SESSION'!$A:$B,2,FALSE),Subjects!$B:$D,3),"")</f>
        <v/>
      </c>
    </row>
    <row r="215" spans="1:32" x14ac:dyDescent="0.75">
      <c r="A215" t="str">
        <f>Deligate_List!A215</f>
        <v>OSMEC-0298</v>
      </c>
      <c r="B215" t="str">
        <f>VLOOKUP(A215,Deligate_List!A:B,2,FALSE)</f>
        <v>ARCHIT KUMAR SAHOO</v>
      </c>
      <c r="C215" t="str">
        <f>IFERROR(
VLOOKUP(
VLOOKUP($A215,'[1]OSMEC ID + WORKSHOP'!$A:$B,2,FALSE),Workshop!A:C,3,FALSE),"")</f>
        <v>W011</v>
      </c>
      <c r="D215" t="str">
        <f>IF($D$1 =Events!$A$2,
VLOOKUP(
VLOOKUP($A215,'[2]OSMEC ID + EVENT'!$A:$E,2,FALSE),Events!$B:$D,3,FALSE))</f>
        <v>E001</v>
      </c>
      <c r="E215" t="str">
        <f>IF(E$1=Events!$A$3,
VLOOKUP(
VLOOKUP($A215,'[2]OSMEC ID + EVENT'!$A:$E,3,FALSE),Events!B:D,3,FALSE))</f>
        <v>E002</v>
      </c>
      <c r="F215" t="str">
        <f>IF($F$1=Events!$A$4,
VLOOKUP(
VLOOKUP($A217,'[2]OSMEC ID + EVENT'!$A:$E,4,FALSE),Events!B:D,3,FALSE),)</f>
        <v>E003</v>
      </c>
      <c r="G215" t="str">
        <f>IF($G$1=Events!$A$5,
VLOOKUP(
VLOOKUP($A217,'[2]OSMEC ID + EVENT'!$A:$E,5,FALSE),Events!$B:$D,3,FALSE),)</f>
        <v>E004</v>
      </c>
      <c r="H215" s="3" t="str">
        <f>IF($H$1= VLOOKUP($H$1,Events!$A:$D,1,FALSE),
VLOOKUP(
VLOOKUP(A215,'[3]OSMEC ID + EVENT'!$A:$M,2,FALSE),Events!B:D,3,FALSE),)</f>
        <v>E005</v>
      </c>
      <c r="I215" s="3" t="str">
        <f>IF(I$1= VLOOKUP(I$1,Events!$A:$D,1,FALSE),
VLOOKUP(
VLOOKUP($A215,'[3]OSMEC ID + EVENT'!$A:$M,3,FALSE),Events!$B:$D,3,FALSE),)</f>
        <v>E006</v>
      </c>
      <c r="J215" t="str">
        <f>IF(J$1= VLOOKUP(J$1,Events!$A:$D,1,FALSE),
VLOOKUP(
VLOOKUP($A215,'[3]OSMEC ID + EVENT'!$A:$M,4,FALSE),Events!$B:$D,3,FALSE),)</f>
        <v>E007</v>
      </c>
      <c r="K215" t="str">
        <f>IF(K$1= VLOOKUP(K$1,Events!$A:$D,1,FALSE),
VLOOKUP(
VLOOKUP($A215,'[3]OSMEC ID + EVENT'!$A:$M,5,FALSE),Events!$B:$D,3,FALSE),)</f>
        <v>E008</v>
      </c>
      <c r="L215" t="str">
        <f>IF(L$1= VLOOKUP(L$1,Events!$A:$D,1,FALSE),
VLOOKUP(
VLOOKUP($A215,'[3]OSMEC ID + EVENT'!$A:$M,6,FALSE),Events!$B:$D,3,FALSE),)</f>
        <v>E009</v>
      </c>
      <c r="M215" t="str">
        <f>IF(M$1= VLOOKUP(M$1,Events!$A:$D,1,FALSE),
VLOOKUP(
VLOOKUP($A215,'[3]OSMEC ID + EVENT'!$A:$M,7,FALSE),Events!$B:$D,3,FALSE),)</f>
        <v>E010</v>
      </c>
      <c r="N215" t="str">
        <f>IF(N$1= VLOOKUP(N$1,Events!$A:$D,1,FALSE),
VLOOKUP(
VLOOKUP($A215,'[3]OSMEC ID + EVENT'!$A:$M,8,FALSE),Events!$B:$D,3,FALSE),)</f>
        <v>E011</v>
      </c>
      <c r="O215" t="str">
        <f>IF(O$1= VLOOKUP(O$1,Events!$A:$D,1,FALSE),
VLOOKUP(
VLOOKUP($A215,'[3]OSMEC ID + EVENT'!$A:$M,9,FALSE),Events!$B:$D,3,FALSE),)</f>
        <v>E012</v>
      </c>
      <c r="P215" t="str">
        <f>IF(P$1= VLOOKUP(P$1,Events!$A:$D,1,FALSE),
VLOOKUP(
VLOOKUP($A215,'[3]OSMEC ID + EVENT'!$A:$M,10,FALSE),Events!$B:$D,3,FALSE),)</f>
        <v>E013</v>
      </c>
      <c r="Q215" t="str">
        <f>IF(Q$1= VLOOKUP(Q$1,Events!$A:$D,1,FALSE),
VLOOKUP(
VLOOKUP($A215,'[3]OSMEC ID + EVENT'!$A:$M,11,FALSE),Events!$B:$D,3,FALSE),)</f>
        <v>E014</v>
      </c>
      <c r="R215" t="str">
        <f>IF(R$1= VLOOKUP(R$1,Events!$A:$D,1,FALSE),
VLOOKUP(
VLOOKUP($A215,'[3]OSMEC ID + EVENT'!$A:$M,12,FALSE),Events!$B:$D,3,FALSE),)</f>
        <v>E015</v>
      </c>
      <c r="S215" t="str">
        <f>IF(S$1= VLOOKUP(S$1,Events!$A:$D,1,FALSE),
VLOOKUP(
VLOOKUP($A215,'[3]OSMEC ID + EVENT'!$A:$M,13,FALSE),Events!$B:$D,3,FALSE),)</f>
        <v>E016</v>
      </c>
      <c r="T215" t="str">
        <f>IF(
ISNA(MATCH(T$1,Events!$A:$A,0)),
0,
VLOOKUP(
VLOOKUP(A215,'[4]OSMEC ID + EVENT'!$A:$I,2,FALSE),Events!$B:$D,3,FALSE))</f>
        <v>E017</v>
      </c>
      <c r="U215" t="str">
        <f>IF(
ISNA(MATCH(U$1,Events!$A:$A,0)),
0,
VLOOKUP(
VLOOKUP($A215,'[4]OSMEC ID + EVENT'!$A:$I,3,FALSE),Events!$B:$D,3,FALSE))</f>
        <v>E018</v>
      </c>
      <c r="V215" t="str">
        <f>IF(
ISNA(MATCH(V$1,Events!$A:$A,0)),
0,
VLOOKUP(
VLOOKUP($A215,'[4]OSMEC ID + EVENT'!$A:$I,4,FALSE),Events!$B:$D,3,FALSE))</f>
        <v>E019</v>
      </c>
      <c r="W215" t="str">
        <f>IF(
ISNA(MATCH(W$1,Events!$A:$A,0)),
0,
VLOOKUP(
VLOOKUP($A215,'[4]OSMEC ID + EVENT'!$A:$I,5,FALSE),Events!$B:$D,3,FALSE))</f>
        <v>E020</v>
      </c>
      <c r="X215" t="str">
        <f>IF(
ISNA(MATCH(X$1,Events!$A:$A,0)),
0,
VLOOKUP(
VLOOKUP($A215,'[4]OSMEC ID + EVENT'!$A:$I,6,FALSE),Events!$B:$D,3,FALSE))</f>
        <v>E021</v>
      </c>
      <c r="Y215" t="str">
        <f>IF(
ISNA(MATCH(Y$1,Events!$A:$A,0)),
0,
VLOOKUP(
VLOOKUP($A215,'[4]OSMEC ID + EVENT'!$A:$I,7,FALSE),Events!$B:$D,3,FALSE))</f>
        <v>E022</v>
      </c>
      <c r="Z215" t="str">
        <f>IF(
ISNA(MATCH(Z$1,Events!$A:$A,0)),
0,
VLOOKUP(
VLOOKUP($A215,'[4]OSMEC ID + EVENT'!$A:$I,8,FALSE),Events!$B:$D,3,FALSE))</f>
        <v>E023</v>
      </c>
      <c r="AA215" t="str">
        <f>IFERROR(
VLOOKUP(
VLOOKUP(A215,'[5]OSMEC ID + SUBJECT'!$A:$B,2,FALSE),Subjects!$B:$D,3,FALSE),"")</f>
        <v/>
      </c>
      <c r="AB215" t="str">
        <f>IFERROR(
VLOOKUP(
VLOOKUP(A215,'[6]OSMEC ID + SUBJECT'!$A:$B,2,FALSE),Subjects!B:D,3,FALSE),"")</f>
        <v/>
      </c>
      <c r="AC215" t="str">
        <f>IFERROR(
VLOOKUP(
VLOOKUP(A215,'[7]OSMEC-ID + SESSION'!$A:$B,2,FALSE),Subjects!$B:$D,3,FALSE),"")</f>
        <v/>
      </c>
      <c r="AD215" t="str">
        <f>IFERROR(
VLOOKUP(
VLOOKUP(A215,'[8]OSMEC ID + SESSION'!$A:$B,2,FALSE),Subjects!$B:$D,3,FALSE),"")</f>
        <v/>
      </c>
      <c r="AE215" s="12" t="str">
        <f>IFERROR(
VLOOKUP(
VLOOKUP(A215,'[9]OSMEC ID + SUBJECT'!$A:$B,2,FALSE),Subjects!$B:$D,3,FALSE),"")</f>
        <v/>
      </c>
      <c r="AF215" t="str">
        <f>IFERROR(
VLOOKUP(
VLOOKUP(A215,'[10]OSMEC ID + SESSION'!$A:$B,2,FALSE),Subjects!$B:$D,3),"")</f>
        <v/>
      </c>
    </row>
    <row r="216" spans="1:32" x14ac:dyDescent="0.75">
      <c r="A216" t="str">
        <f>Deligate_List!A216</f>
        <v>OSMEC-0144</v>
      </c>
      <c r="B216" t="str">
        <f>VLOOKUP(A216,Deligate_List!A:B,2,FALSE)</f>
        <v>Ayesha Sumera</v>
      </c>
      <c r="C216" t="str">
        <f>IFERROR(
VLOOKUP(
VLOOKUP($A216,'[1]OSMEC ID + WORKSHOP'!$A:$B,2,FALSE),Workshop!A:C,3,FALSE),"")</f>
        <v/>
      </c>
      <c r="D216" t="str">
        <f>IF($D$1 =Events!$A$2,
VLOOKUP(
VLOOKUP($A216,'[2]OSMEC ID + EVENT'!$A:$E,2,FALSE),Events!$B:$D,3,FALSE))</f>
        <v>E001</v>
      </c>
      <c r="E216" t="str">
        <f>IF(E$1=Events!$A$3,
VLOOKUP(
VLOOKUP($A216,'[2]OSMEC ID + EVENT'!$A:$E,3,FALSE),Events!B:D,3,FALSE))</f>
        <v>E002</v>
      </c>
      <c r="F216" t="str">
        <f>IF($F$1=Events!$A$4,
VLOOKUP(
VLOOKUP($A218,'[2]OSMEC ID + EVENT'!$A:$E,4,FALSE),Events!B:D,3,FALSE),)</f>
        <v>E003</v>
      </c>
      <c r="G216" t="str">
        <f>IF($G$1=Events!$A$5,
VLOOKUP(
VLOOKUP($A218,'[2]OSMEC ID + EVENT'!$A:$E,5,FALSE),Events!$B:$D,3,FALSE),)</f>
        <v>E004</v>
      </c>
      <c r="H216" s="3" t="str">
        <f>IF($H$1= VLOOKUP($H$1,Events!$A:$D,1,FALSE),
VLOOKUP(
VLOOKUP(A216,'[3]OSMEC ID + EVENT'!$A:$M,2,FALSE),Events!B:D,3,FALSE),)</f>
        <v>E005</v>
      </c>
      <c r="I216" s="3" t="str">
        <f>IF(I$1= VLOOKUP(I$1,Events!$A:$D,1,FALSE),
VLOOKUP(
VLOOKUP($A216,'[3]OSMEC ID + EVENT'!$A:$M,3,FALSE),Events!$B:$D,3,FALSE),)</f>
        <v>E006</v>
      </c>
      <c r="J216" t="str">
        <f>IF(J$1= VLOOKUP(J$1,Events!$A:$D,1,FALSE),
VLOOKUP(
VLOOKUP($A216,'[3]OSMEC ID + EVENT'!$A:$M,4,FALSE),Events!$B:$D,3,FALSE),)</f>
        <v>E007</v>
      </c>
      <c r="K216" t="str">
        <f>IF(K$1= VLOOKUP(K$1,Events!$A:$D,1,FALSE),
VLOOKUP(
VLOOKUP($A216,'[3]OSMEC ID + EVENT'!$A:$M,5,FALSE),Events!$B:$D,3,FALSE),)</f>
        <v>E008</v>
      </c>
      <c r="L216" t="str">
        <f>IF(L$1= VLOOKUP(L$1,Events!$A:$D,1,FALSE),
VLOOKUP(
VLOOKUP($A216,'[3]OSMEC ID + EVENT'!$A:$M,6,FALSE),Events!$B:$D,3,FALSE),)</f>
        <v>E009</v>
      </c>
      <c r="M216" t="str">
        <f>IF(M$1= VLOOKUP(M$1,Events!$A:$D,1,FALSE),
VLOOKUP(
VLOOKUP($A216,'[3]OSMEC ID + EVENT'!$A:$M,7,FALSE),Events!$B:$D,3,FALSE),)</f>
        <v>E010</v>
      </c>
      <c r="N216" t="str">
        <f>IF(N$1= VLOOKUP(N$1,Events!$A:$D,1,FALSE),
VLOOKUP(
VLOOKUP($A216,'[3]OSMEC ID + EVENT'!$A:$M,8,FALSE),Events!$B:$D,3,FALSE),)</f>
        <v>E011</v>
      </c>
      <c r="O216" t="str">
        <f>IF(O$1= VLOOKUP(O$1,Events!$A:$D,1,FALSE),
VLOOKUP(
VLOOKUP($A216,'[3]OSMEC ID + EVENT'!$A:$M,9,FALSE),Events!$B:$D,3,FALSE),)</f>
        <v>E012</v>
      </c>
      <c r="P216" t="str">
        <f>IF(P$1= VLOOKUP(P$1,Events!$A:$D,1,FALSE),
VLOOKUP(
VLOOKUP($A216,'[3]OSMEC ID + EVENT'!$A:$M,10,FALSE),Events!$B:$D,3,FALSE),)</f>
        <v>E013</v>
      </c>
      <c r="Q216" t="str">
        <f>IF(Q$1= VLOOKUP(Q$1,Events!$A:$D,1,FALSE),
VLOOKUP(
VLOOKUP($A216,'[3]OSMEC ID + EVENT'!$A:$M,11,FALSE),Events!$B:$D,3,FALSE),)</f>
        <v>E014</v>
      </c>
      <c r="R216" t="str">
        <f>IF(R$1= VLOOKUP(R$1,Events!$A:$D,1,FALSE),
VLOOKUP(
VLOOKUP($A216,'[3]OSMEC ID + EVENT'!$A:$M,12,FALSE),Events!$B:$D,3,FALSE),)</f>
        <v>E015</v>
      </c>
      <c r="S216" t="str">
        <f>IF(S$1= VLOOKUP(S$1,Events!$A:$D,1,FALSE),
VLOOKUP(
VLOOKUP($A216,'[3]OSMEC ID + EVENT'!$A:$M,13,FALSE),Events!$B:$D,3,FALSE),)</f>
        <v>E016</v>
      </c>
      <c r="T216" t="str">
        <f>IF(
ISNA(MATCH(T$1,Events!$A:$A,0)),
0,
VLOOKUP(
VLOOKUP(A216,'[4]OSMEC ID + EVENT'!$A:$I,2,FALSE),Events!$B:$D,3,FALSE))</f>
        <v>E017</v>
      </c>
      <c r="U216" t="str">
        <f>IF(
ISNA(MATCH(U$1,Events!$A:$A,0)),
0,
VLOOKUP(
VLOOKUP($A216,'[4]OSMEC ID + EVENT'!$A:$I,3,FALSE),Events!$B:$D,3,FALSE))</f>
        <v>E018</v>
      </c>
      <c r="V216" t="str">
        <f>IF(
ISNA(MATCH(V$1,Events!$A:$A,0)),
0,
VLOOKUP(
VLOOKUP($A216,'[4]OSMEC ID + EVENT'!$A:$I,4,FALSE),Events!$B:$D,3,FALSE))</f>
        <v>E019</v>
      </c>
      <c r="W216" t="str">
        <f>IF(
ISNA(MATCH(W$1,Events!$A:$A,0)),
0,
VLOOKUP(
VLOOKUP($A216,'[4]OSMEC ID + EVENT'!$A:$I,5,FALSE),Events!$B:$D,3,FALSE))</f>
        <v>E020</v>
      </c>
      <c r="X216" t="str">
        <f>IF(
ISNA(MATCH(X$1,Events!$A:$A,0)),
0,
VLOOKUP(
VLOOKUP($A216,'[4]OSMEC ID + EVENT'!$A:$I,6,FALSE),Events!$B:$D,3,FALSE))</f>
        <v>E021</v>
      </c>
      <c r="Y216" t="str">
        <f>IF(
ISNA(MATCH(Y$1,Events!$A:$A,0)),
0,
VLOOKUP(
VLOOKUP($A216,'[4]OSMEC ID + EVENT'!$A:$I,7,FALSE),Events!$B:$D,3,FALSE))</f>
        <v>E022</v>
      </c>
      <c r="Z216" t="str">
        <f>IF(
ISNA(MATCH(Z$1,Events!$A:$A,0)),
0,
VLOOKUP(
VLOOKUP($A216,'[4]OSMEC ID + EVENT'!$A:$I,8,FALSE),Events!$B:$D,3,FALSE))</f>
        <v>E023</v>
      </c>
      <c r="AA216" t="str">
        <f>IFERROR(
VLOOKUP(
VLOOKUP(A216,'[5]OSMEC ID + SUBJECT'!$A:$B,2,FALSE),Subjects!$B:$D,3,FALSE),"")</f>
        <v/>
      </c>
      <c r="AB216" t="str">
        <f>IFERROR(
VLOOKUP(
VLOOKUP(A216,'[6]OSMEC ID + SUBJECT'!$A:$B,2,FALSE),Subjects!B:D,3,FALSE),"")</f>
        <v>S005</v>
      </c>
      <c r="AC216" t="str">
        <f>IFERROR(
VLOOKUP(
VLOOKUP(A216,'[7]OSMEC-ID + SESSION'!$A:$B,2,FALSE),Subjects!$B:$D,3,FALSE),"")</f>
        <v/>
      </c>
      <c r="AD216" t="str">
        <f>IFERROR(
VLOOKUP(
VLOOKUP(A216,'[8]OSMEC ID + SESSION'!$A:$B,2,FALSE),Subjects!$B:$D,3,FALSE),"")</f>
        <v/>
      </c>
      <c r="AE216" s="12" t="str">
        <f>IFERROR(
VLOOKUP(
VLOOKUP(A216,'[9]OSMEC ID + SUBJECT'!$A:$B,2,FALSE),Subjects!$B:$D,3,FALSE),"")</f>
        <v/>
      </c>
      <c r="AF216" t="str">
        <f>IFERROR(
VLOOKUP(
VLOOKUP(A216,'[10]OSMEC ID + SESSION'!$A:$B,2,FALSE),Subjects!$B:$D,3),"")</f>
        <v/>
      </c>
    </row>
    <row r="217" spans="1:32" x14ac:dyDescent="0.75">
      <c r="A217" t="str">
        <f>Deligate_List!A217</f>
        <v>OSMEC-0143</v>
      </c>
      <c r="B217" t="str">
        <f>VLOOKUP(A217,Deligate_List!A:B,2,FALSE)</f>
        <v>SADEQA BEGUM</v>
      </c>
      <c r="C217" t="str">
        <f>IFERROR(
VLOOKUP(
VLOOKUP($A217,'[1]OSMEC ID + WORKSHOP'!$A:$B,2,FALSE),Workshop!A:C,3,FALSE),"")</f>
        <v>W003</v>
      </c>
      <c r="D217" t="str">
        <f>IF($D$1 =Events!$A$2,
VLOOKUP(
VLOOKUP($A217,'[2]OSMEC ID + EVENT'!$A:$E,2,FALSE),Events!$B:$D,3,FALSE))</f>
        <v>E001</v>
      </c>
      <c r="E217" t="str">
        <f>IF(E$1=Events!$A$3,
VLOOKUP(
VLOOKUP($A217,'[2]OSMEC ID + EVENT'!$A:$E,3,FALSE),Events!B:D,3,FALSE))</f>
        <v>E002</v>
      </c>
      <c r="F217" t="str">
        <f>IF($F$1=Events!$A$4,
VLOOKUP(
VLOOKUP($A219,'[2]OSMEC ID + EVENT'!$A:$E,4,FALSE),Events!B:D,3,FALSE),)</f>
        <v>E003</v>
      </c>
      <c r="G217" t="str">
        <f>IF($G$1=Events!$A$5,
VLOOKUP(
VLOOKUP($A219,'[2]OSMEC ID + EVENT'!$A:$E,5,FALSE),Events!$B:$D,3,FALSE),)</f>
        <v>E004</v>
      </c>
      <c r="H217" s="3" t="str">
        <f>IF($H$1= VLOOKUP($H$1,Events!$A:$D,1,FALSE),
VLOOKUP(
VLOOKUP(A217,'[3]OSMEC ID + EVENT'!$A:$M,2,FALSE),Events!B:D,3,FALSE),)</f>
        <v>E005</v>
      </c>
      <c r="I217" s="3" t="str">
        <f>IF(I$1= VLOOKUP(I$1,Events!$A:$D,1,FALSE),
VLOOKUP(
VLOOKUP($A217,'[3]OSMEC ID + EVENT'!$A:$M,3,FALSE),Events!$B:$D,3,FALSE),)</f>
        <v>E006</v>
      </c>
      <c r="J217" t="str">
        <f>IF(J$1= VLOOKUP(J$1,Events!$A:$D,1,FALSE),
VLOOKUP(
VLOOKUP($A217,'[3]OSMEC ID + EVENT'!$A:$M,4,FALSE),Events!$B:$D,3,FALSE),)</f>
        <v>E007</v>
      </c>
      <c r="K217" t="str">
        <f>IF(K$1= VLOOKUP(K$1,Events!$A:$D,1,FALSE),
VLOOKUP(
VLOOKUP($A217,'[3]OSMEC ID + EVENT'!$A:$M,5,FALSE),Events!$B:$D,3,FALSE),)</f>
        <v>E008</v>
      </c>
      <c r="L217" t="str">
        <f>IF(L$1= VLOOKUP(L$1,Events!$A:$D,1,FALSE),
VLOOKUP(
VLOOKUP($A217,'[3]OSMEC ID + EVENT'!$A:$M,6,FALSE),Events!$B:$D,3,FALSE),)</f>
        <v>E009</v>
      </c>
      <c r="M217" t="str">
        <f>IF(M$1= VLOOKUP(M$1,Events!$A:$D,1,FALSE),
VLOOKUP(
VLOOKUP($A217,'[3]OSMEC ID + EVENT'!$A:$M,7,FALSE),Events!$B:$D,3,FALSE),)</f>
        <v>E010</v>
      </c>
      <c r="N217" t="str">
        <f>IF(N$1= VLOOKUP(N$1,Events!$A:$D,1,FALSE),
VLOOKUP(
VLOOKUP($A217,'[3]OSMEC ID + EVENT'!$A:$M,8,FALSE),Events!$B:$D,3,FALSE),)</f>
        <v>E011</v>
      </c>
      <c r="O217" t="str">
        <f>IF(O$1= VLOOKUP(O$1,Events!$A:$D,1,FALSE),
VLOOKUP(
VLOOKUP($A217,'[3]OSMEC ID + EVENT'!$A:$M,9,FALSE),Events!$B:$D,3,FALSE),)</f>
        <v>E012</v>
      </c>
      <c r="P217" t="str">
        <f>IF(P$1= VLOOKUP(P$1,Events!$A:$D,1,FALSE),
VLOOKUP(
VLOOKUP($A217,'[3]OSMEC ID + EVENT'!$A:$M,10,FALSE),Events!$B:$D,3,FALSE),)</f>
        <v>E013</v>
      </c>
      <c r="Q217" t="str">
        <f>IF(Q$1= VLOOKUP(Q$1,Events!$A:$D,1,FALSE),
VLOOKUP(
VLOOKUP($A217,'[3]OSMEC ID + EVENT'!$A:$M,11,FALSE),Events!$B:$D,3,FALSE),)</f>
        <v>E014</v>
      </c>
      <c r="R217" t="str">
        <f>IF(R$1= VLOOKUP(R$1,Events!$A:$D,1,FALSE),
VLOOKUP(
VLOOKUP($A217,'[3]OSMEC ID + EVENT'!$A:$M,12,FALSE),Events!$B:$D,3,FALSE),)</f>
        <v>E015</v>
      </c>
      <c r="S217" t="str">
        <f>IF(S$1= VLOOKUP(S$1,Events!$A:$D,1,FALSE),
VLOOKUP(
VLOOKUP($A217,'[3]OSMEC ID + EVENT'!$A:$M,13,FALSE),Events!$B:$D,3,FALSE),)</f>
        <v>E016</v>
      </c>
      <c r="T217" t="str">
        <f>IF(
ISNA(MATCH(T$1,Events!$A:$A,0)),
0,
VLOOKUP(
VLOOKUP(A217,'[4]OSMEC ID + EVENT'!$A:$I,2,FALSE),Events!$B:$D,3,FALSE))</f>
        <v>E017</v>
      </c>
      <c r="U217" t="str">
        <f>IF(
ISNA(MATCH(U$1,Events!$A:$A,0)),
0,
VLOOKUP(
VLOOKUP($A217,'[4]OSMEC ID + EVENT'!$A:$I,3,FALSE),Events!$B:$D,3,FALSE))</f>
        <v>E018</v>
      </c>
      <c r="V217" t="str">
        <f>IF(
ISNA(MATCH(V$1,Events!$A:$A,0)),
0,
VLOOKUP(
VLOOKUP($A217,'[4]OSMEC ID + EVENT'!$A:$I,4,FALSE),Events!$B:$D,3,FALSE))</f>
        <v>E019</v>
      </c>
      <c r="W217" t="str">
        <f>IF(
ISNA(MATCH(W$1,Events!$A:$A,0)),
0,
VLOOKUP(
VLOOKUP($A217,'[4]OSMEC ID + EVENT'!$A:$I,5,FALSE),Events!$B:$D,3,FALSE))</f>
        <v>E020</v>
      </c>
      <c r="X217" t="str">
        <f>IF(
ISNA(MATCH(X$1,Events!$A:$A,0)),
0,
VLOOKUP(
VLOOKUP($A217,'[4]OSMEC ID + EVENT'!$A:$I,6,FALSE),Events!$B:$D,3,FALSE))</f>
        <v>E021</v>
      </c>
      <c r="Y217" t="str">
        <f>IF(
ISNA(MATCH(Y$1,Events!$A:$A,0)),
0,
VLOOKUP(
VLOOKUP($A217,'[4]OSMEC ID + EVENT'!$A:$I,7,FALSE),Events!$B:$D,3,FALSE))</f>
        <v>E022</v>
      </c>
      <c r="Z217" t="str">
        <f>IF(
ISNA(MATCH(Z$1,Events!$A:$A,0)),
0,
VLOOKUP(
VLOOKUP($A217,'[4]OSMEC ID + EVENT'!$A:$I,8,FALSE),Events!$B:$D,3,FALSE))</f>
        <v>E023</v>
      </c>
      <c r="AA217" t="str">
        <f>IFERROR(
VLOOKUP(
VLOOKUP(A217,'[5]OSMEC ID + SUBJECT'!$A:$B,2,FALSE),Subjects!$B:$D,3,FALSE),"")</f>
        <v/>
      </c>
      <c r="AB217" t="str">
        <f>IFERROR(
VLOOKUP(
VLOOKUP(A217,'[6]OSMEC ID + SUBJECT'!$A:$B,2,FALSE),Subjects!B:D,3,FALSE),"")</f>
        <v/>
      </c>
      <c r="AC217" t="str">
        <f>IFERROR(
VLOOKUP(
VLOOKUP(A217,'[7]OSMEC-ID + SESSION'!$A:$B,2,FALSE),Subjects!$B:$D,3,FALSE),"")</f>
        <v/>
      </c>
      <c r="AD217" t="str">
        <f>IFERROR(
VLOOKUP(
VLOOKUP(A217,'[8]OSMEC ID + SESSION'!$A:$B,2,FALSE),Subjects!$B:$D,3,FALSE),"")</f>
        <v/>
      </c>
      <c r="AE217" s="12" t="str">
        <f>IFERROR(
VLOOKUP(
VLOOKUP(A217,'[9]OSMEC ID + SUBJECT'!$A:$B,2,FALSE),Subjects!$B:$D,3,FALSE),"")</f>
        <v/>
      </c>
      <c r="AF217" t="str">
        <f>IFERROR(
VLOOKUP(
VLOOKUP(A217,'[10]OSMEC ID + SESSION'!$A:$B,2,FALSE),Subjects!$B:$D,3),"")</f>
        <v/>
      </c>
    </row>
    <row r="218" spans="1:32" x14ac:dyDescent="0.75">
      <c r="A218" t="str">
        <f>Deligate_List!A218</f>
        <v>OSMEC-0142</v>
      </c>
      <c r="B218" t="str">
        <f>VLOOKUP(A218,Deligate_List!A:B,2,FALSE)</f>
        <v>GARIKIPATHI NAGA KAMALA HIMABINDU</v>
      </c>
      <c r="C218" t="str">
        <f>IFERROR(
VLOOKUP(
VLOOKUP($A218,'[1]OSMEC ID + WORKSHOP'!$A:$B,2,FALSE),Workshop!A:C,3,FALSE),"")</f>
        <v>W013</v>
      </c>
      <c r="D218" t="str">
        <f>IF($D$1 =Events!$A$2,
VLOOKUP(
VLOOKUP($A218,'[2]OSMEC ID + EVENT'!$A:$E,2,FALSE),Events!$B:$D,3,FALSE))</f>
        <v>E001</v>
      </c>
      <c r="E218" t="str">
        <f>IF(E$1=Events!$A$3,
VLOOKUP(
VLOOKUP($A218,'[2]OSMEC ID + EVENT'!$A:$E,3,FALSE),Events!B:D,3,FALSE))</f>
        <v>E002</v>
      </c>
      <c r="F218" t="str">
        <f>IF($F$1=Events!$A$4,
VLOOKUP(
VLOOKUP($A220,'[2]OSMEC ID + EVENT'!$A:$E,4,FALSE),Events!B:D,3,FALSE),)</f>
        <v>E003</v>
      </c>
      <c r="G218" t="str">
        <f>IF($G$1=Events!$A$5,
VLOOKUP(
VLOOKUP($A220,'[2]OSMEC ID + EVENT'!$A:$E,5,FALSE),Events!$B:$D,3,FALSE),)</f>
        <v>E004</v>
      </c>
      <c r="H218" s="3" t="str">
        <f>IF($H$1= VLOOKUP($H$1,Events!$A:$D,1,FALSE),
VLOOKUP(
VLOOKUP(A218,'[3]OSMEC ID + EVENT'!$A:$M,2,FALSE),Events!B:D,3,FALSE),)</f>
        <v>E005</v>
      </c>
      <c r="I218" s="3" t="str">
        <f>IF(I$1= VLOOKUP(I$1,Events!$A:$D,1,FALSE),
VLOOKUP(
VLOOKUP($A218,'[3]OSMEC ID + EVENT'!$A:$M,3,FALSE),Events!$B:$D,3,FALSE),)</f>
        <v>E006</v>
      </c>
      <c r="J218" t="str">
        <f>IF(J$1= VLOOKUP(J$1,Events!$A:$D,1,FALSE),
VLOOKUP(
VLOOKUP($A218,'[3]OSMEC ID + EVENT'!$A:$M,4,FALSE),Events!$B:$D,3,FALSE),)</f>
        <v>E007</v>
      </c>
      <c r="K218" t="str">
        <f>IF(K$1= VLOOKUP(K$1,Events!$A:$D,1,FALSE),
VLOOKUP(
VLOOKUP($A218,'[3]OSMEC ID + EVENT'!$A:$M,5,FALSE),Events!$B:$D,3,FALSE),)</f>
        <v>E008</v>
      </c>
      <c r="L218" t="str">
        <f>IF(L$1= VLOOKUP(L$1,Events!$A:$D,1,FALSE),
VLOOKUP(
VLOOKUP($A218,'[3]OSMEC ID + EVENT'!$A:$M,6,FALSE),Events!$B:$D,3,FALSE),)</f>
        <v>E009</v>
      </c>
      <c r="M218" t="str">
        <f>IF(M$1= VLOOKUP(M$1,Events!$A:$D,1,FALSE),
VLOOKUP(
VLOOKUP($A218,'[3]OSMEC ID + EVENT'!$A:$M,7,FALSE),Events!$B:$D,3,FALSE),)</f>
        <v>E010</v>
      </c>
      <c r="N218" t="str">
        <f>IF(N$1= VLOOKUP(N$1,Events!$A:$D,1,FALSE),
VLOOKUP(
VLOOKUP($A218,'[3]OSMEC ID + EVENT'!$A:$M,8,FALSE),Events!$B:$D,3,FALSE),)</f>
        <v>E011</v>
      </c>
      <c r="O218" t="str">
        <f>IF(O$1= VLOOKUP(O$1,Events!$A:$D,1,FALSE),
VLOOKUP(
VLOOKUP($A218,'[3]OSMEC ID + EVENT'!$A:$M,9,FALSE),Events!$B:$D,3,FALSE),)</f>
        <v>E012</v>
      </c>
      <c r="P218" t="str">
        <f>IF(P$1= VLOOKUP(P$1,Events!$A:$D,1,FALSE),
VLOOKUP(
VLOOKUP($A218,'[3]OSMEC ID + EVENT'!$A:$M,10,FALSE),Events!$B:$D,3,FALSE),)</f>
        <v>E013</v>
      </c>
      <c r="Q218" t="str">
        <f>IF(Q$1= VLOOKUP(Q$1,Events!$A:$D,1,FALSE),
VLOOKUP(
VLOOKUP($A218,'[3]OSMEC ID + EVENT'!$A:$M,11,FALSE),Events!$B:$D,3,FALSE),)</f>
        <v>E014</v>
      </c>
      <c r="R218" t="str">
        <f>IF(R$1= VLOOKUP(R$1,Events!$A:$D,1,FALSE),
VLOOKUP(
VLOOKUP($A218,'[3]OSMEC ID + EVENT'!$A:$M,12,FALSE),Events!$B:$D,3,FALSE),)</f>
        <v>E015</v>
      </c>
      <c r="S218" t="str">
        <f>IF(S$1= VLOOKUP(S$1,Events!$A:$D,1,FALSE),
VLOOKUP(
VLOOKUP($A218,'[3]OSMEC ID + EVENT'!$A:$M,13,FALSE),Events!$B:$D,3,FALSE),)</f>
        <v>E016</v>
      </c>
      <c r="T218" t="str">
        <f>IF(
ISNA(MATCH(T$1,Events!$A:$A,0)),
0,
VLOOKUP(
VLOOKUP(A218,'[4]OSMEC ID + EVENT'!$A:$I,2,FALSE),Events!$B:$D,3,FALSE))</f>
        <v>E017</v>
      </c>
      <c r="U218" t="str">
        <f>IF(
ISNA(MATCH(U$1,Events!$A:$A,0)),
0,
VLOOKUP(
VLOOKUP($A218,'[4]OSMEC ID + EVENT'!$A:$I,3,FALSE),Events!$B:$D,3,FALSE))</f>
        <v>E018</v>
      </c>
      <c r="V218" t="str">
        <f>IF(
ISNA(MATCH(V$1,Events!$A:$A,0)),
0,
VLOOKUP(
VLOOKUP($A218,'[4]OSMEC ID + EVENT'!$A:$I,4,FALSE),Events!$B:$D,3,FALSE))</f>
        <v>E019</v>
      </c>
      <c r="W218" t="str">
        <f>IF(
ISNA(MATCH(W$1,Events!$A:$A,0)),
0,
VLOOKUP(
VLOOKUP($A218,'[4]OSMEC ID + EVENT'!$A:$I,5,FALSE),Events!$B:$D,3,FALSE))</f>
        <v>E020</v>
      </c>
      <c r="X218" t="str">
        <f>IF(
ISNA(MATCH(X$1,Events!$A:$A,0)),
0,
VLOOKUP(
VLOOKUP($A218,'[4]OSMEC ID + EVENT'!$A:$I,6,FALSE),Events!$B:$D,3,FALSE))</f>
        <v>E021</v>
      </c>
      <c r="Y218" t="str">
        <f>IF(
ISNA(MATCH(Y$1,Events!$A:$A,0)),
0,
VLOOKUP(
VLOOKUP($A218,'[4]OSMEC ID + EVENT'!$A:$I,7,FALSE),Events!$B:$D,3,FALSE))</f>
        <v>E022</v>
      </c>
      <c r="Z218" t="str">
        <f>IF(
ISNA(MATCH(Z$1,Events!$A:$A,0)),
0,
VLOOKUP(
VLOOKUP($A218,'[4]OSMEC ID + EVENT'!$A:$I,8,FALSE),Events!$B:$D,3,FALSE))</f>
        <v>E023</v>
      </c>
      <c r="AA218" t="str">
        <f>IFERROR(
VLOOKUP(
VLOOKUP(A218,'[5]OSMEC ID + SUBJECT'!$A:$B,2,FALSE),Subjects!$B:$D,3,FALSE),"")</f>
        <v/>
      </c>
      <c r="AB218" t="str">
        <f>IFERROR(
VLOOKUP(
VLOOKUP(A218,'[6]OSMEC ID + SUBJECT'!$A:$B,2,FALSE),Subjects!B:D,3,FALSE),"")</f>
        <v/>
      </c>
      <c r="AC218" t="str">
        <f>IFERROR(
VLOOKUP(
VLOOKUP(A218,'[7]OSMEC-ID + SESSION'!$A:$B,2,FALSE),Subjects!$B:$D,3,FALSE),"")</f>
        <v/>
      </c>
      <c r="AD218" t="str">
        <f>IFERROR(
VLOOKUP(
VLOOKUP(A218,'[8]OSMEC ID + SESSION'!$A:$B,2,FALSE),Subjects!$B:$D,3,FALSE),"")</f>
        <v/>
      </c>
      <c r="AE218" s="12" t="str">
        <f>IFERROR(
VLOOKUP(
VLOOKUP(A218,'[9]OSMEC ID + SUBJECT'!$A:$B,2,FALSE),Subjects!$B:$D,3,FALSE),"")</f>
        <v/>
      </c>
      <c r="AF218" t="str">
        <f>IFERROR(
VLOOKUP(
VLOOKUP(A218,'[10]OSMEC ID + SESSION'!$A:$B,2,FALSE),Subjects!$B:$D,3),"")</f>
        <v>S019</v>
      </c>
    </row>
    <row r="219" spans="1:32" x14ac:dyDescent="0.75">
      <c r="A219" t="str">
        <f>Deligate_List!A219</f>
        <v>OSMEC-0576</v>
      </c>
      <c r="B219" t="str">
        <f>VLOOKUP(A219,Deligate_List!A:B,2,FALSE)</f>
        <v>ANAM SUGHRAA</v>
      </c>
      <c r="C219" t="str">
        <f>IFERROR(
VLOOKUP(
VLOOKUP($A219,'[1]OSMEC ID + WORKSHOP'!$A:$B,2,FALSE),Workshop!A:C,3,FALSE),"")</f>
        <v>W011</v>
      </c>
      <c r="D219" t="str">
        <f>IF($D$1 =Events!$A$2,
VLOOKUP(
VLOOKUP($A219,'[2]OSMEC ID + EVENT'!$A:$E,2,FALSE),Events!$B:$D,3,FALSE))</f>
        <v>E001</v>
      </c>
      <c r="E219" t="str">
        <f>IF(E$1=Events!$A$3,
VLOOKUP(
VLOOKUP($A219,'[2]OSMEC ID + EVENT'!$A:$E,3,FALSE),Events!B:D,3,FALSE))</f>
        <v>E002</v>
      </c>
      <c r="F219" t="str">
        <f>IF($F$1=Events!$A$4,
VLOOKUP(
VLOOKUP($A221,'[2]OSMEC ID + EVENT'!$A:$E,4,FALSE),Events!B:D,3,FALSE),)</f>
        <v>E003</v>
      </c>
      <c r="G219" t="str">
        <f>IF($G$1=Events!$A$5,
VLOOKUP(
VLOOKUP($A221,'[2]OSMEC ID + EVENT'!$A:$E,5,FALSE),Events!$B:$D,3,FALSE),)</f>
        <v>E004</v>
      </c>
      <c r="H219" s="3" t="str">
        <f>IF($H$1= VLOOKUP($H$1,Events!$A:$D,1,FALSE),
VLOOKUP(
VLOOKUP(A219,'[3]OSMEC ID + EVENT'!$A:$M,2,FALSE),Events!B:D,3,FALSE),)</f>
        <v>E005</v>
      </c>
      <c r="I219" s="3" t="str">
        <f>IF(I$1= VLOOKUP(I$1,Events!$A:$D,1,FALSE),
VLOOKUP(
VLOOKUP($A219,'[3]OSMEC ID + EVENT'!$A:$M,3,FALSE),Events!$B:$D,3,FALSE),)</f>
        <v>E006</v>
      </c>
      <c r="J219" t="str">
        <f>IF(J$1= VLOOKUP(J$1,Events!$A:$D,1,FALSE),
VLOOKUP(
VLOOKUP($A219,'[3]OSMEC ID + EVENT'!$A:$M,4,FALSE),Events!$B:$D,3,FALSE),)</f>
        <v>E007</v>
      </c>
      <c r="K219" t="str">
        <f>IF(K$1= VLOOKUP(K$1,Events!$A:$D,1,FALSE),
VLOOKUP(
VLOOKUP($A219,'[3]OSMEC ID + EVENT'!$A:$M,5,FALSE),Events!$B:$D,3,FALSE),)</f>
        <v>E008</v>
      </c>
      <c r="L219" t="str">
        <f>IF(L$1= VLOOKUP(L$1,Events!$A:$D,1,FALSE),
VLOOKUP(
VLOOKUP($A219,'[3]OSMEC ID + EVENT'!$A:$M,6,FALSE),Events!$B:$D,3,FALSE),)</f>
        <v>E009</v>
      </c>
      <c r="M219" t="str">
        <f>IF(M$1= VLOOKUP(M$1,Events!$A:$D,1,FALSE),
VLOOKUP(
VLOOKUP($A219,'[3]OSMEC ID + EVENT'!$A:$M,7,FALSE),Events!$B:$D,3,FALSE),)</f>
        <v>E010</v>
      </c>
      <c r="N219" t="str">
        <f>IF(N$1= VLOOKUP(N$1,Events!$A:$D,1,FALSE),
VLOOKUP(
VLOOKUP($A219,'[3]OSMEC ID + EVENT'!$A:$M,8,FALSE),Events!$B:$D,3,FALSE),)</f>
        <v>E011</v>
      </c>
      <c r="O219" t="str">
        <f>IF(O$1= VLOOKUP(O$1,Events!$A:$D,1,FALSE),
VLOOKUP(
VLOOKUP($A219,'[3]OSMEC ID + EVENT'!$A:$M,9,FALSE),Events!$B:$D,3,FALSE),)</f>
        <v>E012</v>
      </c>
      <c r="P219" t="str">
        <f>IF(P$1= VLOOKUP(P$1,Events!$A:$D,1,FALSE),
VLOOKUP(
VLOOKUP($A219,'[3]OSMEC ID + EVENT'!$A:$M,10,FALSE),Events!$B:$D,3,FALSE),)</f>
        <v>E013</v>
      </c>
      <c r="Q219" t="str">
        <f>IF(Q$1= VLOOKUP(Q$1,Events!$A:$D,1,FALSE),
VLOOKUP(
VLOOKUP($A219,'[3]OSMEC ID + EVENT'!$A:$M,11,FALSE),Events!$B:$D,3,FALSE),)</f>
        <v>E014</v>
      </c>
      <c r="R219" t="str">
        <f>IF(R$1= VLOOKUP(R$1,Events!$A:$D,1,FALSE),
VLOOKUP(
VLOOKUP($A219,'[3]OSMEC ID + EVENT'!$A:$M,12,FALSE),Events!$B:$D,3,FALSE),)</f>
        <v>E015</v>
      </c>
      <c r="S219" t="str">
        <f>IF(S$1= VLOOKUP(S$1,Events!$A:$D,1,FALSE),
VLOOKUP(
VLOOKUP($A219,'[3]OSMEC ID + EVENT'!$A:$M,13,FALSE),Events!$B:$D,3,FALSE),)</f>
        <v>E016</v>
      </c>
      <c r="T219" t="str">
        <f>IF(
ISNA(MATCH(T$1,Events!$A:$A,0)),
0,
VLOOKUP(
VLOOKUP(A219,'[4]OSMEC ID + EVENT'!$A:$I,2,FALSE),Events!$B:$D,3,FALSE))</f>
        <v>E017</v>
      </c>
      <c r="U219" t="str">
        <f>IF(
ISNA(MATCH(U$1,Events!$A:$A,0)),
0,
VLOOKUP(
VLOOKUP($A219,'[4]OSMEC ID + EVENT'!$A:$I,3,FALSE),Events!$B:$D,3,FALSE))</f>
        <v>E018</v>
      </c>
      <c r="V219" t="str">
        <f>IF(
ISNA(MATCH(V$1,Events!$A:$A,0)),
0,
VLOOKUP(
VLOOKUP($A219,'[4]OSMEC ID + EVENT'!$A:$I,4,FALSE),Events!$B:$D,3,FALSE))</f>
        <v>E019</v>
      </c>
      <c r="W219" t="str">
        <f>IF(
ISNA(MATCH(W$1,Events!$A:$A,0)),
0,
VLOOKUP(
VLOOKUP($A219,'[4]OSMEC ID + EVENT'!$A:$I,5,FALSE),Events!$B:$D,3,FALSE))</f>
        <v>E020</v>
      </c>
      <c r="X219" t="str">
        <f>IF(
ISNA(MATCH(X$1,Events!$A:$A,0)),
0,
VLOOKUP(
VLOOKUP($A219,'[4]OSMEC ID + EVENT'!$A:$I,6,FALSE),Events!$B:$D,3,FALSE))</f>
        <v>E021</v>
      </c>
      <c r="Y219" t="str">
        <f>IF(
ISNA(MATCH(Y$1,Events!$A:$A,0)),
0,
VLOOKUP(
VLOOKUP($A219,'[4]OSMEC ID + EVENT'!$A:$I,7,FALSE),Events!$B:$D,3,FALSE))</f>
        <v>E022</v>
      </c>
      <c r="Z219" t="str">
        <f>IF(
ISNA(MATCH(Z$1,Events!$A:$A,0)),
0,
VLOOKUP(
VLOOKUP($A219,'[4]OSMEC ID + EVENT'!$A:$I,8,FALSE),Events!$B:$D,3,FALSE))</f>
        <v>E023</v>
      </c>
      <c r="AA219" t="str">
        <f>IFERROR(
VLOOKUP(
VLOOKUP(A219,'[5]OSMEC ID + SUBJECT'!$A:$B,2,FALSE),Subjects!$B:$D,3,FALSE),"")</f>
        <v/>
      </c>
      <c r="AB219" t="str">
        <f>IFERROR(
VLOOKUP(
VLOOKUP(A219,'[6]OSMEC ID + SUBJECT'!$A:$B,2,FALSE),Subjects!B:D,3,FALSE),"")</f>
        <v/>
      </c>
      <c r="AC219" t="str">
        <f>IFERROR(
VLOOKUP(
VLOOKUP(A219,'[7]OSMEC-ID + SESSION'!$A:$B,2,FALSE),Subjects!$B:$D,3,FALSE),"")</f>
        <v/>
      </c>
      <c r="AD219" t="str">
        <f>IFERROR(
VLOOKUP(
VLOOKUP(A219,'[8]OSMEC ID + SESSION'!$A:$B,2,FALSE),Subjects!$B:$D,3,FALSE),"")</f>
        <v/>
      </c>
      <c r="AE219" s="12" t="str">
        <f>IFERROR(
VLOOKUP(
VLOOKUP(A219,'[9]OSMEC ID + SUBJECT'!$A:$B,2,FALSE),Subjects!$B:$D,3,FALSE),"")</f>
        <v/>
      </c>
      <c r="AF219" t="str">
        <f>IFERROR(
VLOOKUP(
VLOOKUP(A219,'[10]OSMEC ID + SESSION'!$A:$B,2,FALSE),Subjects!$B:$D,3),"")</f>
        <v/>
      </c>
    </row>
    <row r="220" spans="1:32" x14ac:dyDescent="0.75">
      <c r="A220" t="str">
        <f>Deligate_List!A220</f>
        <v>OSMEC-1553</v>
      </c>
      <c r="B220" t="str">
        <f>VLOOKUP(A220,Deligate_List!A:B,2,FALSE)</f>
        <v>DINNE HIMAVARSHA</v>
      </c>
      <c r="C220" t="str">
        <f>IFERROR(
VLOOKUP(
VLOOKUP($A220,'[1]OSMEC ID + WORKSHOP'!$A:$B,2,FALSE),Workshop!A:C,3,FALSE),"")</f>
        <v/>
      </c>
      <c r="D220" t="str">
        <f>IF($D$1 =Events!$A$2,
VLOOKUP(
VLOOKUP($A220,'[2]OSMEC ID + EVENT'!$A:$E,2,FALSE),Events!$B:$D,3,FALSE))</f>
        <v>E001</v>
      </c>
      <c r="E220" t="str">
        <f>IF(E$1=Events!$A$3,
VLOOKUP(
VLOOKUP($A220,'[2]OSMEC ID + EVENT'!$A:$E,3,FALSE),Events!B:D,3,FALSE))</f>
        <v>E002</v>
      </c>
      <c r="F220" t="str">
        <f>IF($F$1=Events!$A$4,
VLOOKUP(
VLOOKUP($A222,'[2]OSMEC ID + EVENT'!$A:$E,4,FALSE),Events!B:D,3,FALSE),)</f>
        <v>E003</v>
      </c>
      <c r="G220" t="str">
        <f>IF($G$1=Events!$A$5,
VLOOKUP(
VLOOKUP($A222,'[2]OSMEC ID + EVENT'!$A:$E,5,FALSE),Events!$B:$D,3,FALSE),)</f>
        <v>E004</v>
      </c>
      <c r="H220" s="3" t="str">
        <f>IF($H$1= VLOOKUP($H$1,Events!$A:$D,1,FALSE),
VLOOKUP(
VLOOKUP(A220,'[3]OSMEC ID + EVENT'!$A:$M,2,FALSE),Events!B:D,3,FALSE),)</f>
        <v>E005</v>
      </c>
      <c r="I220" s="3" t="str">
        <f>IF(I$1= VLOOKUP(I$1,Events!$A:$D,1,FALSE),
VLOOKUP(
VLOOKUP($A220,'[3]OSMEC ID + EVENT'!$A:$M,3,FALSE),Events!$B:$D,3,FALSE),)</f>
        <v>E006</v>
      </c>
      <c r="J220" t="str">
        <f>IF(J$1= VLOOKUP(J$1,Events!$A:$D,1,FALSE),
VLOOKUP(
VLOOKUP($A220,'[3]OSMEC ID + EVENT'!$A:$M,4,FALSE),Events!$B:$D,3,FALSE),)</f>
        <v>E007</v>
      </c>
      <c r="K220" t="str">
        <f>IF(K$1= VLOOKUP(K$1,Events!$A:$D,1,FALSE),
VLOOKUP(
VLOOKUP($A220,'[3]OSMEC ID + EVENT'!$A:$M,5,FALSE),Events!$B:$D,3,FALSE),)</f>
        <v>E008</v>
      </c>
      <c r="L220" t="str">
        <f>IF(L$1= VLOOKUP(L$1,Events!$A:$D,1,FALSE),
VLOOKUP(
VLOOKUP($A220,'[3]OSMEC ID + EVENT'!$A:$M,6,FALSE),Events!$B:$D,3,FALSE),)</f>
        <v>E009</v>
      </c>
      <c r="M220" t="str">
        <f>IF(M$1= VLOOKUP(M$1,Events!$A:$D,1,FALSE),
VLOOKUP(
VLOOKUP($A220,'[3]OSMEC ID + EVENT'!$A:$M,7,FALSE),Events!$B:$D,3,FALSE),)</f>
        <v>E010</v>
      </c>
      <c r="N220" t="str">
        <f>IF(N$1= VLOOKUP(N$1,Events!$A:$D,1,FALSE),
VLOOKUP(
VLOOKUP($A220,'[3]OSMEC ID + EVENT'!$A:$M,8,FALSE),Events!$B:$D,3,FALSE),)</f>
        <v>E011</v>
      </c>
      <c r="O220" t="str">
        <f>IF(O$1= VLOOKUP(O$1,Events!$A:$D,1,FALSE),
VLOOKUP(
VLOOKUP($A220,'[3]OSMEC ID + EVENT'!$A:$M,9,FALSE),Events!$B:$D,3,FALSE),)</f>
        <v>E012</v>
      </c>
      <c r="P220" t="str">
        <f>IF(P$1= VLOOKUP(P$1,Events!$A:$D,1,FALSE),
VLOOKUP(
VLOOKUP($A220,'[3]OSMEC ID + EVENT'!$A:$M,10,FALSE),Events!$B:$D,3,FALSE),)</f>
        <v>E013</v>
      </c>
      <c r="Q220" t="str">
        <f>IF(Q$1= VLOOKUP(Q$1,Events!$A:$D,1,FALSE),
VLOOKUP(
VLOOKUP($A220,'[3]OSMEC ID + EVENT'!$A:$M,11,FALSE),Events!$B:$D,3,FALSE),)</f>
        <v>E014</v>
      </c>
      <c r="R220" t="str">
        <f>IF(R$1= VLOOKUP(R$1,Events!$A:$D,1,FALSE),
VLOOKUP(
VLOOKUP($A220,'[3]OSMEC ID + EVENT'!$A:$M,12,FALSE),Events!$B:$D,3,FALSE),)</f>
        <v>E015</v>
      </c>
      <c r="S220" t="str">
        <f>IF(S$1= VLOOKUP(S$1,Events!$A:$D,1,FALSE),
VLOOKUP(
VLOOKUP($A220,'[3]OSMEC ID + EVENT'!$A:$M,13,FALSE),Events!$B:$D,3,FALSE),)</f>
        <v>E016</v>
      </c>
      <c r="T220" t="str">
        <f>IF(
ISNA(MATCH(T$1,Events!$A:$A,0)),
0,
VLOOKUP(
VLOOKUP(A220,'[4]OSMEC ID + EVENT'!$A:$I,2,FALSE),Events!$B:$D,3,FALSE))</f>
        <v>E017</v>
      </c>
      <c r="U220" t="str">
        <f>IF(
ISNA(MATCH(U$1,Events!$A:$A,0)),
0,
VLOOKUP(
VLOOKUP($A220,'[4]OSMEC ID + EVENT'!$A:$I,3,FALSE),Events!$B:$D,3,FALSE))</f>
        <v>E018</v>
      </c>
      <c r="V220" t="str">
        <f>IF(
ISNA(MATCH(V$1,Events!$A:$A,0)),
0,
VLOOKUP(
VLOOKUP($A220,'[4]OSMEC ID + EVENT'!$A:$I,4,FALSE),Events!$B:$D,3,FALSE))</f>
        <v>E019</v>
      </c>
      <c r="W220" t="str">
        <f>IF(
ISNA(MATCH(W$1,Events!$A:$A,0)),
0,
VLOOKUP(
VLOOKUP($A220,'[4]OSMEC ID + EVENT'!$A:$I,5,FALSE),Events!$B:$D,3,FALSE))</f>
        <v>E020</v>
      </c>
      <c r="X220" t="str">
        <f>IF(
ISNA(MATCH(X$1,Events!$A:$A,0)),
0,
VLOOKUP(
VLOOKUP($A220,'[4]OSMEC ID + EVENT'!$A:$I,6,FALSE),Events!$B:$D,3,FALSE))</f>
        <v>E021</v>
      </c>
      <c r="Y220" t="str">
        <f>IF(
ISNA(MATCH(Y$1,Events!$A:$A,0)),
0,
VLOOKUP(
VLOOKUP($A220,'[4]OSMEC ID + EVENT'!$A:$I,7,FALSE),Events!$B:$D,3,FALSE))</f>
        <v>E022</v>
      </c>
      <c r="Z220" t="str">
        <f>IF(
ISNA(MATCH(Z$1,Events!$A:$A,0)),
0,
VLOOKUP(
VLOOKUP($A220,'[4]OSMEC ID + EVENT'!$A:$I,8,FALSE),Events!$B:$D,3,FALSE))</f>
        <v>E023</v>
      </c>
      <c r="AA220" t="str">
        <f>IFERROR(
VLOOKUP(
VLOOKUP(A220,'[5]OSMEC ID + SUBJECT'!$A:$B,2,FALSE),Subjects!$B:$D,3,FALSE),"")</f>
        <v/>
      </c>
      <c r="AB220" t="str">
        <f>IFERROR(
VLOOKUP(
VLOOKUP(A220,'[6]OSMEC ID + SUBJECT'!$A:$B,2,FALSE),Subjects!B:D,3,FALSE),"")</f>
        <v/>
      </c>
      <c r="AC220" t="str">
        <f>IFERROR(
VLOOKUP(
VLOOKUP(A220,'[7]OSMEC-ID + SESSION'!$A:$B,2,FALSE),Subjects!$B:$D,3,FALSE),"")</f>
        <v/>
      </c>
      <c r="AD220" t="str">
        <f>IFERROR(
VLOOKUP(
VLOOKUP(A220,'[8]OSMEC ID + SESSION'!$A:$B,2,FALSE),Subjects!$B:$D,3,FALSE),"")</f>
        <v/>
      </c>
      <c r="AE220" s="12" t="str">
        <f>IFERROR(
VLOOKUP(
VLOOKUP(A220,'[9]OSMEC ID + SUBJECT'!$A:$B,2,FALSE),Subjects!$B:$D,3,FALSE),"")</f>
        <v/>
      </c>
      <c r="AF220" t="str">
        <f>IFERROR(
VLOOKUP(
VLOOKUP(A220,'[10]OSMEC ID + SESSION'!$A:$B,2,FALSE),Subjects!$B:$D,3),"")</f>
        <v/>
      </c>
    </row>
    <row r="221" spans="1:32" x14ac:dyDescent="0.75">
      <c r="A221" t="str">
        <f>Deligate_List!A221</f>
        <v>OSMEC-0146</v>
      </c>
      <c r="B221" t="str">
        <f>VLOOKUP(A221,Deligate_List!A:B,2,FALSE)</f>
        <v>NIDA AFREEN</v>
      </c>
      <c r="C221" t="str">
        <f>IFERROR(
VLOOKUP(
VLOOKUP($A221,'[1]OSMEC ID + WORKSHOP'!$A:$B,2,FALSE),Workshop!A:C,3,FALSE),"")</f>
        <v/>
      </c>
      <c r="D221" t="str">
        <f>IF($D$1 =Events!$A$2,
VLOOKUP(
VLOOKUP($A221,'[2]OSMEC ID + EVENT'!$A:$E,2,FALSE),Events!$B:$D,3,FALSE))</f>
        <v>E001</v>
      </c>
      <c r="E221" t="str">
        <f>IF(E$1=Events!$A$3,
VLOOKUP(
VLOOKUP($A221,'[2]OSMEC ID + EVENT'!$A:$E,3,FALSE),Events!B:D,3,FALSE))</f>
        <v>E002</v>
      </c>
      <c r="F221" t="str">
        <f>IF($F$1=Events!$A$4,
VLOOKUP(
VLOOKUP($A223,'[2]OSMEC ID + EVENT'!$A:$E,4,FALSE),Events!B:D,3,FALSE),)</f>
        <v>E003</v>
      </c>
      <c r="G221" t="str">
        <f>IF($G$1=Events!$A$5,
VLOOKUP(
VLOOKUP($A223,'[2]OSMEC ID + EVENT'!$A:$E,5,FALSE),Events!$B:$D,3,FALSE),)</f>
        <v>E004</v>
      </c>
      <c r="H221" s="3" t="str">
        <f>IF($H$1= VLOOKUP($H$1,Events!$A:$D,1,FALSE),
VLOOKUP(
VLOOKUP(A221,'[3]OSMEC ID + EVENT'!$A:$M,2,FALSE),Events!B:D,3,FALSE),)</f>
        <v>E005</v>
      </c>
      <c r="I221" s="3" t="str">
        <f>IF(I$1= VLOOKUP(I$1,Events!$A:$D,1,FALSE),
VLOOKUP(
VLOOKUP($A221,'[3]OSMEC ID + EVENT'!$A:$M,3,FALSE),Events!$B:$D,3,FALSE),)</f>
        <v>E006</v>
      </c>
      <c r="J221" t="str">
        <f>IF(J$1= VLOOKUP(J$1,Events!$A:$D,1,FALSE),
VLOOKUP(
VLOOKUP($A221,'[3]OSMEC ID + EVENT'!$A:$M,4,FALSE),Events!$B:$D,3,FALSE),)</f>
        <v>E007</v>
      </c>
      <c r="K221" t="str">
        <f>IF(K$1= VLOOKUP(K$1,Events!$A:$D,1,FALSE),
VLOOKUP(
VLOOKUP($A221,'[3]OSMEC ID + EVENT'!$A:$M,5,FALSE),Events!$B:$D,3,FALSE),)</f>
        <v>E008</v>
      </c>
      <c r="L221" t="str">
        <f>IF(L$1= VLOOKUP(L$1,Events!$A:$D,1,FALSE),
VLOOKUP(
VLOOKUP($A221,'[3]OSMEC ID + EVENT'!$A:$M,6,FALSE),Events!$B:$D,3,FALSE),)</f>
        <v>E009</v>
      </c>
      <c r="M221" t="str">
        <f>IF(M$1= VLOOKUP(M$1,Events!$A:$D,1,FALSE),
VLOOKUP(
VLOOKUP($A221,'[3]OSMEC ID + EVENT'!$A:$M,7,FALSE),Events!$B:$D,3,FALSE),)</f>
        <v>E010</v>
      </c>
      <c r="N221" t="str">
        <f>IF(N$1= VLOOKUP(N$1,Events!$A:$D,1,FALSE),
VLOOKUP(
VLOOKUP($A221,'[3]OSMEC ID + EVENT'!$A:$M,8,FALSE),Events!$B:$D,3,FALSE),)</f>
        <v>E011</v>
      </c>
      <c r="O221" t="str">
        <f>IF(O$1= VLOOKUP(O$1,Events!$A:$D,1,FALSE),
VLOOKUP(
VLOOKUP($A221,'[3]OSMEC ID + EVENT'!$A:$M,9,FALSE),Events!$B:$D,3,FALSE),)</f>
        <v>E012</v>
      </c>
      <c r="P221" t="str">
        <f>IF(P$1= VLOOKUP(P$1,Events!$A:$D,1,FALSE),
VLOOKUP(
VLOOKUP($A221,'[3]OSMEC ID + EVENT'!$A:$M,10,FALSE),Events!$B:$D,3,FALSE),)</f>
        <v>E013</v>
      </c>
      <c r="Q221" t="str">
        <f>IF(Q$1= VLOOKUP(Q$1,Events!$A:$D,1,FALSE),
VLOOKUP(
VLOOKUP($A221,'[3]OSMEC ID + EVENT'!$A:$M,11,FALSE),Events!$B:$D,3,FALSE),)</f>
        <v>E014</v>
      </c>
      <c r="R221" t="str">
        <f>IF(R$1= VLOOKUP(R$1,Events!$A:$D,1,FALSE),
VLOOKUP(
VLOOKUP($A221,'[3]OSMEC ID + EVENT'!$A:$M,12,FALSE),Events!$B:$D,3,FALSE),)</f>
        <v>E015</v>
      </c>
      <c r="S221" t="str">
        <f>IF(S$1= VLOOKUP(S$1,Events!$A:$D,1,FALSE),
VLOOKUP(
VLOOKUP($A221,'[3]OSMEC ID + EVENT'!$A:$M,13,FALSE),Events!$B:$D,3,FALSE),)</f>
        <v>E016</v>
      </c>
      <c r="T221" t="str">
        <f>IF(
ISNA(MATCH(T$1,Events!$A:$A,0)),
0,
VLOOKUP(
VLOOKUP(A221,'[4]OSMEC ID + EVENT'!$A:$I,2,FALSE),Events!$B:$D,3,FALSE))</f>
        <v>E017</v>
      </c>
      <c r="U221" t="str">
        <f>IF(
ISNA(MATCH(U$1,Events!$A:$A,0)),
0,
VLOOKUP(
VLOOKUP($A221,'[4]OSMEC ID + EVENT'!$A:$I,3,FALSE),Events!$B:$D,3,FALSE))</f>
        <v>E018</v>
      </c>
      <c r="V221" t="str">
        <f>IF(
ISNA(MATCH(V$1,Events!$A:$A,0)),
0,
VLOOKUP(
VLOOKUP($A221,'[4]OSMEC ID + EVENT'!$A:$I,4,FALSE),Events!$B:$D,3,FALSE))</f>
        <v>E019</v>
      </c>
      <c r="W221" t="str">
        <f>IF(
ISNA(MATCH(W$1,Events!$A:$A,0)),
0,
VLOOKUP(
VLOOKUP($A221,'[4]OSMEC ID + EVENT'!$A:$I,5,FALSE),Events!$B:$D,3,FALSE))</f>
        <v>E020</v>
      </c>
      <c r="X221" t="str">
        <f>IF(
ISNA(MATCH(X$1,Events!$A:$A,0)),
0,
VLOOKUP(
VLOOKUP($A221,'[4]OSMEC ID + EVENT'!$A:$I,6,FALSE),Events!$B:$D,3,FALSE))</f>
        <v>E021</v>
      </c>
      <c r="Y221" t="str">
        <f>IF(
ISNA(MATCH(Y$1,Events!$A:$A,0)),
0,
VLOOKUP(
VLOOKUP($A221,'[4]OSMEC ID + EVENT'!$A:$I,7,FALSE),Events!$B:$D,3,FALSE))</f>
        <v>E022</v>
      </c>
      <c r="Z221" t="str">
        <f>IF(
ISNA(MATCH(Z$1,Events!$A:$A,0)),
0,
VLOOKUP(
VLOOKUP($A221,'[4]OSMEC ID + EVENT'!$A:$I,8,FALSE),Events!$B:$D,3,FALSE))</f>
        <v>E023</v>
      </c>
      <c r="AA221" t="str">
        <f>IFERROR(
VLOOKUP(
VLOOKUP(A221,'[5]OSMEC ID + SUBJECT'!$A:$B,2,FALSE),Subjects!$B:$D,3,FALSE),"")</f>
        <v/>
      </c>
      <c r="AB221" t="str">
        <f>IFERROR(
VLOOKUP(
VLOOKUP(A221,'[6]OSMEC ID + SUBJECT'!$A:$B,2,FALSE),Subjects!B:D,3,FALSE),"")</f>
        <v/>
      </c>
      <c r="AC221" t="str">
        <f>IFERROR(
VLOOKUP(
VLOOKUP(A221,'[7]OSMEC-ID + SESSION'!$A:$B,2,FALSE),Subjects!$B:$D,3,FALSE),"")</f>
        <v/>
      </c>
      <c r="AD221" t="str">
        <f>IFERROR(
VLOOKUP(
VLOOKUP(A221,'[8]OSMEC ID + SESSION'!$A:$B,2,FALSE),Subjects!$B:$D,3,FALSE),"")</f>
        <v/>
      </c>
      <c r="AE221" s="12" t="str">
        <f>IFERROR(
VLOOKUP(
VLOOKUP(A221,'[9]OSMEC ID + SUBJECT'!$A:$B,2,FALSE),Subjects!$B:$D,3,FALSE),"")</f>
        <v/>
      </c>
      <c r="AF221" t="str">
        <f>IFERROR(
VLOOKUP(
VLOOKUP(A221,'[10]OSMEC ID + SESSION'!$A:$B,2,FALSE),Subjects!$B:$D,3),"")</f>
        <v/>
      </c>
    </row>
    <row r="222" spans="1:32" x14ac:dyDescent="0.75">
      <c r="A222" t="str">
        <f>Deligate_List!A222</f>
        <v>OSMEC-0299</v>
      </c>
      <c r="B222" t="str">
        <f>VLOOKUP(A222,Deligate_List!A:B,2,FALSE)</f>
        <v>SADAF KHATOON</v>
      </c>
      <c r="C222" t="str">
        <f>IFERROR(
VLOOKUP(
VLOOKUP($A222,'[1]OSMEC ID + WORKSHOP'!$A:$B,2,FALSE),Workshop!A:C,3,FALSE),"")</f>
        <v/>
      </c>
      <c r="D222" t="str">
        <f>IF($D$1 =Events!$A$2,
VLOOKUP(
VLOOKUP($A222,'[2]OSMEC ID + EVENT'!$A:$E,2,FALSE),Events!$B:$D,3,FALSE))</f>
        <v>E001</v>
      </c>
      <c r="E222" t="str">
        <f>IF(E$1=Events!$A$3,
VLOOKUP(
VLOOKUP($A222,'[2]OSMEC ID + EVENT'!$A:$E,3,FALSE),Events!B:D,3,FALSE))</f>
        <v>E002</v>
      </c>
      <c r="F222" t="str">
        <f>IF($F$1=Events!$A$4,
VLOOKUP(
VLOOKUP($A224,'[2]OSMEC ID + EVENT'!$A:$E,4,FALSE),Events!B:D,3,FALSE),)</f>
        <v>E003</v>
      </c>
      <c r="G222" t="str">
        <f>IF($G$1=Events!$A$5,
VLOOKUP(
VLOOKUP($A224,'[2]OSMEC ID + EVENT'!$A:$E,5,FALSE),Events!$B:$D,3,FALSE),)</f>
        <v>E004</v>
      </c>
      <c r="H222" s="3" t="str">
        <f>IF($H$1= VLOOKUP($H$1,Events!$A:$D,1,FALSE),
VLOOKUP(
VLOOKUP(A222,'[3]OSMEC ID + EVENT'!$A:$M,2,FALSE),Events!B:D,3,FALSE),)</f>
        <v>E005</v>
      </c>
      <c r="I222" s="3" t="str">
        <f>IF(I$1= VLOOKUP(I$1,Events!$A:$D,1,FALSE),
VLOOKUP(
VLOOKUP($A222,'[3]OSMEC ID + EVENT'!$A:$M,3,FALSE),Events!$B:$D,3,FALSE),)</f>
        <v>E006</v>
      </c>
      <c r="J222" t="str">
        <f>IF(J$1= VLOOKUP(J$1,Events!$A:$D,1,FALSE),
VLOOKUP(
VLOOKUP($A222,'[3]OSMEC ID + EVENT'!$A:$M,4,FALSE),Events!$B:$D,3,FALSE),)</f>
        <v>E007</v>
      </c>
      <c r="K222" t="str">
        <f>IF(K$1= VLOOKUP(K$1,Events!$A:$D,1,FALSE),
VLOOKUP(
VLOOKUP($A222,'[3]OSMEC ID + EVENT'!$A:$M,5,FALSE),Events!$B:$D,3,FALSE),)</f>
        <v>E008</v>
      </c>
      <c r="L222" t="str">
        <f>IF(L$1= VLOOKUP(L$1,Events!$A:$D,1,FALSE),
VLOOKUP(
VLOOKUP($A222,'[3]OSMEC ID + EVENT'!$A:$M,6,FALSE),Events!$B:$D,3,FALSE),)</f>
        <v>E009</v>
      </c>
      <c r="M222" t="str">
        <f>IF(M$1= VLOOKUP(M$1,Events!$A:$D,1,FALSE),
VLOOKUP(
VLOOKUP($A222,'[3]OSMEC ID + EVENT'!$A:$M,7,FALSE),Events!$B:$D,3,FALSE),)</f>
        <v>E010</v>
      </c>
      <c r="N222" t="str">
        <f>IF(N$1= VLOOKUP(N$1,Events!$A:$D,1,FALSE),
VLOOKUP(
VLOOKUP($A222,'[3]OSMEC ID + EVENT'!$A:$M,8,FALSE),Events!$B:$D,3,FALSE),)</f>
        <v>E011</v>
      </c>
      <c r="O222" t="str">
        <f>IF(O$1= VLOOKUP(O$1,Events!$A:$D,1,FALSE),
VLOOKUP(
VLOOKUP($A222,'[3]OSMEC ID + EVENT'!$A:$M,9,FALSE),Events!$B:$D,3,FALSE),)</f>
        <v>E012</v>
      </c>
      <c r="P222" t="str">
        <f>IF(P$1= VLOOKUP(P$1,Events!$A:$D,1,FALSE),
VLOOKUP(
VLOOKUP($A222,'[3]OSMEC ID + EVENT'!$A:$M,10,FALSE),Events!$B:$D,3,FALSE),)</f>
        <v>E013</v>
      </c>
      <c r="Q222" t="str">
        <f>IF(Q$1= VLOOKUP(Q$1,Events!$A:$D,1,FALSE),
VLOOKUP(
VLOOKUP($A222,'[3]OSMEC ID + EVENT'!$A:$M,11,FALSE),Events!$B:$D,3,FALSE),)</f>
        <v>E014</v>
      </c>
      <c r="R222" t="str">
        <f>IF(R$1= VLOOKUP(R$1,Events!$A:$D,1,FALSE),
VLOOKUP(
VLOOKUP($A222,'[3]OSMEC ID + EVENT'!$A:$M,12,FALSE),Events!$B:$D,3,FALSE),)</f>
        <v>E015</v>
      </c>
      <c r="S222" t="str">
        <f>IF(S$1= VLOOKUP(S$1,Events!$A:$D,1,FALSE),
VLOOKUP(
VLOOKUP($A222,'[3]OSMEC ID + EVENT'!$A:$M,13,FALSE),Events!$B:$D,3,FALSE),)</f>
        <v>E016</v>
      </c>
      <c r="T222" t="str">
        <f>IF(
ISNA(MATCH(T$1,Events!$A:$A,0)),
0,
VLOOKUP(
VLOOKUP(A222,'[4]OSMEC ID + EVENT'!$A:$I,2,FALSE),Events!$B:$D,3,FALSE))</f>
        <v>E017</v>
      </c>
      <c r="U222" t="str">
        <f>IF(
ISNA(MATCH(U$1,Events!$A:$A,0)),
0,
VLOOKUP(
VLOOKUP($A222,'[4]OSMEC ID + EVENT'!$A:$I,3,FALSE),Events!$B:$D,3,FALSE))</f>
        <v>E018</v>
      </c>
      <c r="V222" t="str">
        <f>IF(
ISNA(MATCH(V$1,Events!$A:$A,0)),
0,
VLOOKUP(
VLOOKUP($A222,'[4]OSMEC ID + EVENT'!$A:$I,4,FALSE),Events!$B:$D,3,FALSE))</f>
        <v>E019</v>
      </c>
      <c r="W222" t="str">
        <f>IF(
ISNA(MATCH(W$1,Events!$A:$A,0)),
0,
VLOOKUP(
VLOOKUP($A222,'[4]OSMEC ID + EVENT'!$A:$I,5,FALSE),Events!$B:$D,3,FALSE))</f>
        <v>E020</v>
      </c>
      <c r="X222" t="str">
        <f>IF(
ISNA(MATCH(X$1,Events!$A:$A,0)),
0,
VLOOKUP(
VLOOKUP($A222,'[4]OSMEC ID + EVENT'!$A:$I,6,FALSE),Events!$B:$D,3,FALSE))</f>
        <v>E021</v>
      </c>
      <c r="Y222" t="str">
        <f>IF(
ISNA(MATCH(Y$1,Events!$A:$A,0)),
0,
VLOOKUP(
VLOOKUP($A222,'[4]OSMEC ID + EVENT'!$A:$I,7,FALSE),Events!$B:$D,3,FALSE))</f>
        <v>E022</v>
      </c>
      <c r="Z222" t="str">
        <f>IF(
ISNA(MATCH(Z$1,Events!$A:$A,0)),
0,
VLOOKUP(
VLOOKUP($A222,'[4]OSMEC ID + EVENT'!$A:$I,8,FALSE),Events!$B:$D,3,FALSE))</f>
        <v>E023</v>
      </c>
      <c r="AA222" t="str">
        <f>IFERROR(
VLOOKUP(
VLOOKUP(A222,'[5]OSMEC ID + SUBJECT'!$A:$B,2,FALSE),Subjects!$B:$D,3,FALSE),"")</f>
        <v/>
      </c>
      <c r="AB222" t="str">
        <f>IFERROR(
VLOOKUP(
VLOOKUP(A222,'[6]OSMEC ID + SUBJECT'!$A:$B,2,FALSE),Subjects!B:D,3,FALSE),"")</f>
        <v>S005</v>
      </c>
      <c r="AC222" t="str">
        <f>IFERROR(
VLOOKUP(
VLOOKUP(A222,'[7]OSMEC-ID + SESSION'!$A:$B,2,FALSE),Subjects!$B:$D,3,FALSE),"")</f>
        <v/>
      </c>
      <c r="AD222" t="str">
        <f>IFERROR(
VLOOKUP(
VLOOKUP(A222,'[8]OSMEC ID + SESSION'!$A:$B,2,FALSE),Subjects!$B:$D,3,FALSE),"")</f>
        <v/>
      </c>
      <c r="AE222" s="12" t="str">
        <f>IFERROR(
VLOOKUP(
VLOOKUP(A222,'[9]OSMEC ID + SUBJECT'!$A:$B,2,FALSE),Subjects!$B:$D,3,FALSE),"")</f>
        <v/>
      </c>
      <c r="AF222" t="str">
        <f>IFERROR(
VLOOKUP(
VLOOKUP(A222,'[10]OSMEC ID + SESSION'!$A:$B,2,FALSE),Subjects!$B:$D,3),"")</f>
        <v/>
      </c>
    </row>
    <row r="223" spans="1:32" x14ac:dyDescent="0.75">
      <c r="A223" t="str">
        <f>Deligate_List!A223</f>
        <v>OSMEC-0148</v>
      </c>
      <c r="B223" t="str">
        <f>VLOOKUP(A223,Deligate_List!A:B,2,FALSE)</f>
        <v>SANIYA SIDDIQUI</v>
      </c>
      <c r="C223" t="str">
        <f>IFERROR(
VLOOKUP(
VLOOKUP($A223,'[1]OSMEC ID + WORKSHOP'!$A:$B,2,FALSE),Workshop!A:C,3,FALSE),"")</f>
        <v/>
      </c>
      <c r="D223" t="str">
        <f>IF($D$1 =Events!$A$2,
VLOOKUP(
VLOOKUP($A223,'[2]OSMEC ID + EVENT'!$A:$E,2,FALSE),Events!$B:$D,3,FALSE))</f>
        <v>E001</v>
      </c>
      <c r="E223" t="str">
        <f>IF(E$1=Events!$A$3,
VLOOKUP(
VLOOKUP($A223,'[2]OSMEC ID + EVENT'!$A:$E,3,FALSE),Events!B:D,3,FALSE))</f>
        <v>E002</v>
      </c>
      <c r="F223" t="str">
        <f>IF($F$1=Events!$A$4,
VLOOKUP(
VLOOKUP($A225,'[2]OSMEC ID + EVENT'!$A:$E,4,FALSE),Events!B:D,3,FALSE),)</f>
        <v>E003</v>
      </c>
      <c r="G223" t="str">
        <f>IF($G$1=Events!$A$5,
VLOOKUP(
VLOOKUP($A225,'[2]OSMEC ID + EVENT'!$A:$E,5,FALSE),Events!$B:$D,3,FALSE),)</f>
        <v>E004</v>
      </c>
      <c r="H223" s="3" t="str">
        <f>IF($H$1= VLOOKUP($H$1,Events!$A:$D,1,FALSE),
VLOOKUP(
VLOOKUP(A223,'[3]OSMEC ID + EVENT'!$A:$M,2,FALSE),Events!B:D,3,FALSE),)</f>
        <v>E005</v>
      </c>
      <c r="I223" s="3" t="str">
        <f>IF(I$1= VLOOKUP(I$1,Events!$A:$D,1,FALSE),
VLOOKUP(
VLOOKUP($A223,'[3]OSMEC ID + EVENT'!$A:$M,3,FALSE),Events!$B:$D,3,FALSE),)</f>
        <v>E006</v>
      </c>
      <c r="J223" t="str">
        <f>IF(J$1= VLOOKUP(J$1,Events!$A:$D,1,FALSE),
VLOOKUP(
VLOOKUP($A223,'[3]OSMEC ID + EVENT'!$A:$M,4,FALSE),Events!$B:$D,3,FALSE),)</f>
        <v>E007</v>
      </c>
      <c r="K223" t="str">
        <f>IF(K$1= VLOOKUP(K$1,Events!$A:$D,1,FALSE),
VLOOKUP(
VLOOKUP($A223,'[3]OSMEC ID + EVENT'!$A:$M,5,FALSE),Events!$B:$D,3,FALSE),)</f>
        <v>E008</v>
      </c>
      <c r="L223" t="str">
        <f>IF(L$1= VLOOKUP(L$1,Events!$A:$D,1,FALSE),
VLOOKUP(
VLOOKUP($A223,'[3]OSMEC ID + EVENT'!$A:$M,6,FALSE),Events!$B:$D,3,FALSE),)</f>
        <v>E009</v>
      </c>
      <c r="M223" t="str">
        <f>IF(M$1= VLOOKUP(M$1,Events!$A:$D,1,FALSE),
VLOOKUP(
VLOOKUP($A223,'[3]OSMEC ID + EVENT'!$A:$M,7,FALSE),Events!$B:$D,3,FALSE),)</f>
        <v>E010</v>
      </c>
      <c r="N223" t="str">
        <f>IF(N$1= VLOOKUP(N$1,Events!$A:$D,1,FALSE),
VLOOKUP(
VLOOKUP($A223,'[3]OSMEC ID + EVENT'!$A:$M,8,FALSE),Events!$B:$D,3,FALSE),)</f>
        <v>E011</v>
      </c>
      <c r="O223" t="str">
        <f>IF(O$1= VLOOKUP(O$1,Events!$A:$D,1,FALSE),
VLOOKUP(
VLOOKUP($A223,'[3]OSMEC ID + EVENT'!$A:$M,9,FALSE),Events!$B:$D,3,FALSE),)</f>
        <v>E012</v>
      </c>
      <c r="P223" t="str">
        <f>IF(P$1= VLOOKUP(P$1,Events!$A:$D,1,FALSE),
VLOOKUP(
VLOOKUP($A223,'[3]OSMEC ID + EVENT'!$A:$M,10,FALSE),Events!$B:$D,3,FALSE),)</f>
        <v>E013</v>
      </c>
      <c r="Q223" t="str">
        <f>IF(Q$1= VLOOKUP(Q$1,Events!$A:$D,1,FALSE),
VLOOKUP(
VLOOKUP($A223,'[3]OSMEC ID + EVENT'!$A:$M,11,FALSE),Events!$B:$D,3,FALSE),)</f>
        <v>E014</v>
      </c>
      <c r="R223" t="str">
        <f>IF(R$1= VLOOKUP(R$1,Events!$A:$D,1,FALSE),
VLOOKUP(
VLOOKUP($A223,'[3]OSMEC ID + EVENT'!$A:$M,12,FALSE),Events!$B:$D,3,FALSE),)</f>
        <v>E015</v>
      </c>
      <c r="S223" t="str">
        <f>IF(S$1= VLOOKUP(S$1,Events!$A:$D,1,FALSE),
VLOOKUP(
VLOOKUP($A223,'[3]OSMEC ID + EVENT'!$A:$M,13,FALSE),Events!$B:$D,3,FALSE),)</f>
        <v>E016</v>
      </c>
      <c r="T223" t="str">
        <f>IF(
ISNA(MATCH(T$1,Events!$A:$A,0)),
0,
VLOOKUP(
VLOOKUP(A223,'[4]OSMEC ID + EVENT'!$A:$I,2,FALSE),Events!$B:$D,3,FALSE))</f>
        <v>E017</v>
      </c>
      <c r="U223" t="str">
        <f>IF(
ISNA(MATCH(U$1,Events!$A:$A,0)),
0,
VLOOKUP(
VLOOKUP($A223,'[4]OSMEC ID + EVENT'!$A:$I,3,FALSE),Events!$B:$D,3,FALSE))</f>
        <v>E018</v>
      </c>
      <c r="V223" t="str">
        <f>IF(
ISNA(MATCH(V$1,Events!$A:$A,0)),
0,
VLOOKUP(
VLOOKUP($A223,'[4]OSMEC ID + EVENT'!$A:$I,4,FALSE),Events!$B:$D,3,FALSE))</f>
        <v>E019</v>
      </c>
      <c r="W223" t="str">
        <f>IF(
ISNA(MATCH(W$1,Events!$A:$A,0)),
0,
VLOOKUP(
VLOOKUP($A223,'[4]OSMEC ID + EVENT'!$A:$I,5,FALSE),Events!$B:$D,3,FALSE))</f>
        <v>E020</v>
      </c>
      <c r="X223" t="str">
        <f>IF(
ISNA(MATCH(X$1,Events!$A:$A,0)),
0,
VLOOKUP(
VLOOKUP($A223,'[4]OSMEC ID + EVENT'!$A:$I,6,FALSE),Events!$B:$D,3,FALSE))</f>
        <v>E021</v>
      </c>
      <c r="Y223" t="str">
        <f>IF(
ISNA(MATCH(Y$1,Events!$A:$A,0)),
0,
VLOOKUP(
VLOOKUP($A223,'[4]OSMEC ID + EVENT'!$A:$I,7,FALSE),Events!$B:$D,3,FALSE))</f>
        <v>E022</v>
      </c>
      <c r="Z223" t="str">
        <f>IF(
ISNA(MATCH(Z$1,Events!$A:$A,0)),
0,
VLOOKUP(
VLOOKUP($A223,'[4]OSMEC ID + EVENT'!$A:$I,8,FALSE),Events!$B:$D,3,FALSE))</f>
        <v>E023</v>
      </c>
      <c r="AA223" t="str">
        <f>IFERROR(
VLOOKUP(
VLOOKUP(A223,'[5]OSMEC ID + SUBJECT'!$A:$B,2,FALSE),Subjects!$B:$D,3,FALSE),"")</f>
        <v/>
      </c>
      <c r="AB223" t="str">
        <f>IFERROR(
VLOOKUP(
VLOOKUP(A223,'[6]OSMEC ID + SUBJECT'!$A:$B,2,FALSE),Subjects!B:D,3,FALSE),"")</f>
        <v/>
      </c>
      <c r="AC223" t="str">
        <f>IFERROR(
VLOOKUP(
VLOOKUP(A223,'[7]OSMEC-ID + SESSION'!$A:$B,2,FALSE),Subjects!$B:$D,3,FALSE),"")</f>
        <v/>
      </c>
      <c r="AD223" t="str">
        <f>IFERROR(
VLOOKUP(
VLOOKUP(A223,'[8]OSMEC ID + SESSION'!$A:$B,2,FALSE),Subjects!$B:$D,3,FALSE),"")</f>
        <v/>
      </c>
      <c r="AE223" s="12" t="str">
        <f>IFERROR(
VLOOKUP(
VLOOKUP(A223,'[9]OSMEC ID + SUBJECT'!$A:$B,2,FALSE),Subjects!$B:$D,3,FALSE),"")</f>
        <v/>
      </c>
      <c r="AF223" t="str">
        <f>IFERROR(
VLOOKUP(
VLOOKUP(A223,'[10]OSMEC ID + SESSION'!$A:$B,2,FALSE),Subjects!$B:$D,3),"")</f>
        <v/>
      </c>
    </row>
    <row r="224" spans="1:32" x14ac:dyDescent="0.75">
      <c r="A224" t="str">
        <f>Deligate_List!A224</f>
        <v>OSMEC-3307</v>
      </c>
      <c r="B224" t="str">
        <f>VLOOKUP(A224,Deligate_List!A:B,2,FALSE)</f>
        <v>AIMAN IRFAN</v>
      </c>
      <c r="C224" t="str">
        <f>IFERROR(
VLOOKUP(
VLOOKUP($A224,'[1]OSMEC ID + WORKSHOP'!$A:$B,2,FALSE),Workshop!A:C,3,FALSE),"")</f>
        <v>W002</v>
      </c>
      <c r="D224" t="str">
        <f>IF($D$1 =Events!$A$2,
VLOOKUP(
VLOOKUP($A224,'[2]OSMEC ID + EVENT'!$A:$E,2,FALSE),Events!$B:$D,3,FALSE))</f>
        <v>E001</v>
      </c>
      <c r="E224" t="str">
        <f>IF(E$1=Events!$A$3,
VLOOKUP(
VLOOKUP($A224,'[2]OSMEC ID + EVENT'!$A:$E,3,FALSE),Events!B:D,3,FALSE))</f>
        <v>E002</v>
      </c>
      <c r="F224" t="str">
        <f>IF($F$1=Events!$A$4,
VLOOKUP(
VLOOKUP($A226,'[2]OSMEC ID + EVENT'!$A:$E,4,FALSE),Events!B:D,3,FALSE),)</f>
        <v>E003</v>
      </c>
      <c r="G224" t="str">
        <f>IF($G$1=Events!$A$5,
VLOOKUP(
VLOOKUP($A226,'[2]OSMEC ID + EVENT'!$A:$E,5,FALSE),Events!$B:$D,3,FALSE),)</f>
        <v>E004</v>
      </c>
      <c r="H224" s="3" t="str">
        <f>IF($H$1= VLOOKUP($H$1,Events!$A:$D,1,FALSE),
VLOOKUP(
VLOOKUP(A224,'[3]OSMEC ID + EVENT'!$A:$M,2,FALSE),Events!B:D,3,FALSE),)</f>
        <v>E005</v>
      </c>
      <c r="I224" s="3" t="str">
        <f>IF(I$1= VLOOKUP(I$1,Events!$A:$D,1,FALSE),
VLOOKUP(
VLOOKUP($A224,'[3]OSMEC ID + EVENT'!$A:$M,3,FALSE),Events!$B:$D,3,FALSE),)</f>
        <v>E006</v>
      </c>
      <c r="J224" t="str">
        <f>IF(J$1= VLOOKUP(J$1,Events!$A:$D,1,FALSE),
VLOOKUP(
VLOOKUP($A224,'[3]OSMEC ID + EVENT'!$A:$M,4,FALSE),Events!$B:$D,3,FALSE),)</f>
        <v>E007</v>
      </c>
      <c r="K224" t="str">
        <f>IF(K$1= VLOOKUP(K$1,Events!$A:$D,1,FALSE),
VLOOKUP(
VLOOKUP($A224,'[3]OSMEC ID + EVENT'!$A:$M,5,FALSE),Events!$B:$D,3,FALSE),)</f>
        <v>E008</v>
      </c>
      <c r="L224" t="str">
        <f>IF(L$1= VLOOKUP(L$1,Events!$A:$D,1,FALSE),
VLOOKUP(
VLOOKUP($A224,'[3]OSMEC ID + EVENT'!$A:$M,6,FALSE),Events!$B:$D,3,FALSE),)</f>
        <v>E009</v>
      </c>
      <c r="M224" t="str">
        <f>IF(M$1= VLOOKUP(M$1,Events!$A:$D,1,FALSE),
VLOOKUP(
VLOOKUP($A224,'[3]OSMEC ID + EVENT'!$A:$M,7,FALSE),Events!$B:$D,3,FALSE),)</f>
        <v>E010</v>
      </c>
      <c r="N224" t="str">
        <f>IF(N$1= VLOOKUP(N$1,Events!$A:$D,1,FALSE),
VLOOKUP(
VLOOKUP($A224,'[3]OSMEC ID + EVENT'!$A:$M,8,FALSE),Events!$B:$D,3,FALSE),)</f>
        <v>E011</v>
      </c>
      <c r="O224" t="str">
        <f>IF(O$1= VLOOKUP(O$1,Events!$A:$D,1,FALSE),
VLOOKUP(
VLOOKUP($A224,'[3]OSMEC ID + EVENT'!$A:$M,9,FALSE),Events!$B:$D,3,FALSE),)</f>
        <v>E012</v>
      </c>
      <c r="P224" t="str">
        <f>IF(P$1= VLOOKUP(P$1,Events!$A:$D,1,FALSE),
VLOOKUP(
VLOOKUP($A224,'[3]OSMEC ID + EVENT'!$A:$M,10,FALSE),Events!$B:$D,3,FALSE),)</f>
        <v>E013</v>
      </c>
      <c r="Q224" t="str">
        <f>IF(Q$1= VLOOKUP(Q$1,Events!$A:$D,1,FALSE),
VLOOKUP(
VLOOKUP($A224,'[3]OSMEC ID + EVENT'!$A:$M,11,FALSE),Events!$B:$D,3,FALSE),)</f>
        <v>E014</v>
      </c>
      <c r="R224" t="str">
        <f>IF(R$1= VLOOKUP(R$1,Events!$A:$D,1,FALSE),
VLOOKUP(
VLOOKUP($A224,'[3]OSMEC ID + EVENT'!$A:$M,12,FALSE),Events!$B:$D,3,FALSE),)</f>
        <v>E015</v>
      </c>
      <c r="S224" t="str">
        <f>IF(S$1= VLOOKUP(S$1,Events!$A:$D,1,FALSE),
VLOOKUP(
VLOOKUP($A224,'[3]OSMEC ID + EVENT'!$A:$M,13,FALSE),Events!$B:$D,3,FALSE),)</f>
        <v>E016</v>
      </c>
      <c r="T224" t="str">
        <f>IF(
ISNA(MATCH(T$1,Events!$A:$A,0)),
0,
VLOOKUP(
VLOOKUP(A224,'[4]OSMEC ID + EVENT'!$A:$I,2,FALSE),Events!$B:$D,3,FALSE))</f>
        <v>E017</v>
      </c>
      <c r="U224" t="str">
        <f>IF(
ISNA(MATCH(U$1,Events!$A:$A,0)),
0,
VLOOKUP(
VLOOKUP($A224,'[4]OSMEC ID + EVENT'!$A:$I,3,FALSE),Events!$B:$D,3,FALSE))</f>
        <v>E018</v>
      </c>
      <c r="V224" t="str">
        <f>IF(
ISNA(MATCH(V$1,Events!$A:$A,0)),
0,
VLOOKUP(
VLOOKUP($A224,'[4]OSMEC ID + EVENT'!$A:$I,4,FALSE),Events!$B:$D,3,FALSE))</f>
        <v>E019</v>
      </c>
      <c r="W224" t="str">
        <f>IF(
ISNA(MATCH(W$1,Events!$A:$A,0)),
0,
VLOOKUP(
VLOOKUP($A224,'[4]OSMEC ID + EVENT'!$A:$I,5,FALSE),Events!$B:$D,3,FALSE))</f>
        <v>E020</v>
      </c>
      <c r="X224" t="str">
        <f>IF(
ISNA(MATCH(X$1,Events!$A:$A,0)),
0,
VLOOKUP(
VLOOKUP($A224,'[4]OSMEC ID + EVENT'!$A:$I,6,FALSE),Events!$B:$D,3,FALSE))</f>
        <v>E021</v>
      </c>
      <c r="Y224" t="str">
        <f>IF(
ISNA(MATCH(Y$1,Events!$A:$A,0)),
0,
VLOOKUP(
VLOOKUP($A224,'[4]OSMEC ID + EVENT'!$A:$I,7,FALSE),Events!$B:$D,3,FALSE))</f>
        <v>E022</v>
      </c>
      <c r="Z224" t="str">
        <f>IF(
ISNA(MATCH(Z$1,Events!$A:$A,0)),
0,
VLOOKUP(
VLOOKUP($A224,'[4]OSMEC ID + EVENT'!$A:$I,8,FALSE),Events!$B:$D,3,FALSE))</f>
        <v>E023</v>
      </c>
      <c r="AA224" t="str">
        <f>IFERROR(
VLOOKUP(
VLOOKUP(A224,'[5]OSMEC ID + SUBJECT'!$A:$B,2,FALSE),Subjects!$B:$D,3,FALSE),"")</f>
        <v/>
      </c>
      <c r="AB224" t="str">
        <f>IFERROR(
VLOOKUP(
VLOOKUP(A224,'[6]OSMEC ID + SUBJECT'!$A:$B,2,FALSE),Subjects!B:D,3,FALSE),"")</f>
        <v/>
      </c>
      <c r="AC224" t="str">
        <f>IFERROR(
VLOOKUP(
VLOOKUP(A224,'[7]OSMEC-ID + SESSION'!$A:$B,2,FALSE),Subjects!$B:$D,3,FALSE),"")</f>
        <v/>
      </c>
      <c r="AD224" t="str">
        <f>IFERROR(
VLOOKUP(
VLOOKUP(A224,'[8]OSMEC ID + SESSION'!$A:$B,2,FALSE),Subjects!$B:$D,3,FALSE),"")</f>
        <v/>
      </c>
      <c r="AE224" s="12" t="str">
        <f>IFERROR(
VLOOKUP(
VLOOKUP(A224,'[9]OSMEC ID + SUBJECT'!$A:$B,2,FALSE),Subjects!$B:$D,3,FALSE),"")</f>
        <v/>
      </c>
      <c r="AF224" t="str">
        <f>IFERROR(
VLOOKUP(
VLOOKUP(A224,'[10]OSMEC ID + SESSION'!$A:$B,2,FALSE),Subjects!$B:$D,3),"")</f>
        <v/>
      </c>
    </row>
    <row r="225" spans="1:32" x14ac:dyDescent="0.75">
      <c r="A225" t="str">
        <f>Deligate_List!A225</f>
        <v>OSMEC-0302</v>
      </c>
      <c r="B225" t="str">
        <f>VLOOKUP(A225,Deligate_List!A:B,2,FALSE)</f>
        <v>YELAMANCHALI TEJASWI</v>
      </c>
      <c r="C225" t="str">
        <f>IFERROR(
VLOOKUP(
VLOOKUP($A225,'[1]OSMEC ID + WORKSHOP'!$A:$B,2,FALSE),Workshop!A:C,3,FALSE),"")</f>
        <v>W003</v>
      </c>
      <c r="D225" t="str">
        <f>IF($D$1 =Events!$A$2,
VLOOKUP(
VLOOKUP($A225,'[2]OSMEC ID + EVENT'!$A:$E,2,FALSE),Events!$B:$D,3,FALSE))</f>
        <v>E001</v>
      </c>
      <c r="E225" t="str">
        <f>IF(E$1=Events!$A$3,
VLOOKUP(
VLOOKUP($A225,'[2]OSMEC ID + EVENT'!$A:$E,3,FALSE),Events!B:D,3,FALSE))</f>
        <v>E002</v>
      </c>
      <c r="F225" t="str">
        <f>IF($F$1=Events!$A$4,
VLOOKUP(
VLOOKUP($A227,'[2]OSMEC ID + EVENT'!$A:$E,4,FALSE),Events!B:D,3,FALSE),)</f>
        <v>E003</v>
      </c>
      <c r="G225" t="str">
        <f>IF($G$1=Events!$A$5,
VLOOKUP(
VLOOKUP($A227,'[2]OSMEC ID + EVENT'!$A:$E,5,FALSE),Events!$B:$D,3,FALSE),)</f>
        <v>E004</v>
      </c>
      <c r="H225" s="3" t="str">
        <f>IF($H$1= VLOOKUP($H$1,Events!$A:$D,1,FALSE),
VLOOKUP(
VLOOKUP(A225,'[3]OSMEC ID + EVENT'!$A:$M,2,FALSE),Events!B:D,3,FALSE),)</f>
        <v>E005</v>
      </c>
      <c r="I225" s="3" t="str">
        <f>IF(I$1= VLOOKUP(I$1,Events!$A:$D,1,FALSE),
VLOOKUP(
VLOOKUP($A225,'[3]OSMEC ID + EVENT'!$A:$M,3,FALSE),Events!$B:$D,3,FALSE),)</f>
        <v>E006</v>
      </c>
      <c r="J225" t="str">
        <f>IF(J$1= VLOOKUP(J$1,Events!$A:$D,1,FALSE),
VLOOKUP(
VLOOKUP($A225,'[3]OSMEC ID + EVENT'!$A:$M,4,FALSE),Events!$B:$D,3,FALSE),)</f>
        <v>E007</v>
      </c>
      <c r="K225" t="str">
        <f>IF(K$1= VLOOKUP(K$1,Events!$A:$D,1,FALSE),
VLOOKUP(
VLOOKUP($A225,'[3]OSMEC ID + EVENT'!$A:$M,5,FALSE),Events!$B:$D,3,FALSE),)</f>
        <v>E008</v>
      </c>
      <c r="L225" t="str">
        <f>IF(L$1= VLOOKUP(L$1,Events!$A:$D,1,FALSE),
VLOOKUP(
VLOOKUP($A225,'[3]OSMEC ID + EVENT'!$A:$M,6,FALSE),Events!$B:$D,3,FALSE),)</f>
        <v>E009</v>
      </c>
      <c r="M225" t="str">
        <f>IF(M$1= VLOOKUP(M$1,Events!$A:$D,1,FALSE),
VLOOKUP(
VLOOKUP($A225,'[3]OSMEC ID + EVENT'!$A:$M,7,FALSE),Events!$B:$D,3,FALSE),)</f>
        <v>E010</v>
      </c>
      <c r="N225" t="str">
        <f>IF(N$1= VLOOKUP(N$1,Events!$A:$D,1,FALSE),
VLOOKUP(
VLOOKUP($A225,'[3]OSMEC ID + EVENT'!$A:$M,8,FALSE),Events!$B:$D,3,FALSE),)</f>
        <v>E011</v>
      </c>
      <c r="O225" t="str">
        <f>IF(O$1= VLOOKUP(O$1,Events!$A:$D,1,FALSE),
VLOOKUP(
VLOOKUP($A225,'[3]OSMEC ID + EVENT'!$A:$M,9,FALSE),Events!$B:$D,3,FALSE),)</f>
        <v>E012</v>
      </c>
      <c r="P225" t="str">
        <f>IF(P$1= VLOOKUP(P$1,Events!$A:$D,1,FALSE),
VLOOKUP(
VLOOKUP($A225,'[3]OSMEC ID + EVENT'!$A:$M,10,FALSE),Events!$B:$D,3,FALSE),)</f>
        <v>E013</v>
      </c>
      <c r="Q225" t="str">
        <f>IF(Q$1= VLOOKUP(Q$1,Events!$A:$D,1,FALSE),
VLOOKUP(
VLOOKUP($A225,'[3]OSMEC ID + EVENT'!$A:$M,11,FALSE),Events!$B:$D,3,FALSE),)</f>
        <v>E014</v>
      </c>
      <c r="R225" t="str">
        <f>IF(R$1= VLOOKUP(R$1,Events!$A:$D,1,FALSE),
VLOOKUP(
VLOOKUP($A225,'[3]OSMEC ID + EVENT'!$A:$M,12,FALSE),Events!$B:$D,3,FALSE),)</f>
        <v>E015</v>
      </c>
      <c r="S225" t="str">
        <f>IF(S$1= VLOOKUP(S$1,Events!$A:$D,1,FALSE),
VLOOKUP(
VLOOKUP($A225,'[3]OSMEC ID + EVENT'!$A:$M,13,FALSE),Events!$B:$D,3,FALSE),)</f>
        <v>E016</v>
      </c>
      <c r="T225" t="str">
        <f>IF(
ISNA(MATCH(T$1,Events!$A:$A,0)),
0,
VLOOKUP(
VLOOKUP(A225,'[4]OSMEC ID + EVENT'!$A:$I,2,FALSE),Events!$B:$D,3,FALSE))</f>
        <v>E017</v>
      </c>
      <c r="U225" t="str">
        <f>IF(
ISNA(MATCH(U$1,Events!$A:$A,0)),
0,
VLOOKUP(
VLOOKUP($A225,'[4]OSMEC ID + EVENT'!$A:$I,3,FALSE),Events!$B:$D,3,FALSE))</f>
        <v>E018</v>
      </c>
      <c r="V225" t="str">
        <f>IF(
ISNA(MATCH(V$1,Events!$A:$A,0)),
0,
VLOOKUP(
VLOOKUP($A225,'[4]OSMEC ID + EVENT'!$A:$I,4,FALSE),Events!$B:$D,3,FALSE))</f>
        <v>E019</v>
      </c>
      <c r="W225" t="str">
        <f>IF(
ISNA(MATCH(W$1,Events!$A:$A,0)),
0,
VLOOKUP(
VLOOKUP($A225,'[4]OSMEC ID + EVENT'!$A:$I,5,FALSE),Events!$B:$D,3,FALSE))</f>
        <v>E020</v>
      </c>
      <c r="X225" t="str">
        <f>IF(
ISNA(MATCH(X$1,Events!$A:$A,0)),
0,
VLOOKUP(
VLOOKUP($A225,'[4]OSMEC ID + EVENT'!$A:$I,6,FALSE),Events!$B:$D,3,FALSE))</f>
        <v>E021</v>
      </c>
      <c r="Y225" t="str">
        <f>IF(
ISNA(MATCH(Y$1,Events!$A:$A,0)),
0,
VLOOKUP(
VLOOKUP($A225,'[4]OSMEC ID + EVENT'!$A:$I,7,FALSE),Events!$B:$D,3,FALSE))</f>
        <v>E022</v>
      </c>
      <c r="Z225" t="str">
        <f>IF(
ISNA(MATCH(Z$1,Events!$A:$A,0)),
0,
VLOOKUP(
VLOOKUP($A225,'[4]OSMEC ID + EVENT'!$A:$I,8,FALSE),Events!$B:$D,3,FALSE))</f>
        <v>E023</v>
      </c>
      <c r="AA225" t="str">
        <f>IFERROR(
VLOOKUP(
VLOOKUP(A225,'[5]OSMEC ID + SUBJECT'!$A:$B,2,FALSE),Subjects!$B:$D,3,FALSE),"")</f>
        <v/>
      </c>
      <c r="AB225" t="str">
        <f>IFERROR(
VLOOKUP(
VLOOKUP(A225,'[6]OSMEC ID + SUBJECT'!$A:$B,2,FALSE),Subjects!B:D,3,FALSE),"")</f>
        <v>S009</v>
      </c>
      <c r="AC225" t="str">
        <f>IFERROR(
VLOOKUP(
VLOOKUP(A225,'[7]OSMEC-ID + SESSION'!$A:$B,2,FALSE),Subjects!$B:$D,3,FALSE),"")</f>
        <v/>
      </c>
      <c r="AD225" t="str">
        <f>IFERROR(
VLOOKUP(
VLOOKUP(A225,'[8]OSMEC ID + SESSION'!$A:$B,2,FALSE),Subjects!$B:$D,3,FALSE),"")</f>
        <v/>
      </c>
      <c r="AE225" s="12" t="str">
        <f>IFERROR(
VLOOKUP(
VLOOKUP(A225,'[9]OSMEC ID + SUBJECT'!$A:$B,2,FALSE),Subjects!$B:$D,3,FALSE),"")</f>
        <v/>
      </c>
      <c r="AF225" t="str">
        <f>IFERROR(
VLOOKUP(
VLOOKUP(A225,'[10]OSMEC ID + SESSION'!$A:$B,2,FALSE),Subjects!$B:$D,3),"")</f>
        <v/>
      </c>
    </row>
    <row r="226" spans="1:32" x14ac:dyDescent="0.75">
      <c r="A226" t="str">
        <f>Deligate_List!A226</f>
        <v>OSMEC-0166</v>
      </c>
      <c r="B226" t="str">
        <f>VLOOKUP(A226,Deligate_List!A:B,2,FALSE)</f>
        <v>Sirisha guzz</v>
      </c>
      <c r="C226" t="str">
        <f>IFERROR(
VLOOKUP(
VLOOKUP($A226,'[1]OSMEC ID + WORKSHOP'!$A:$B,2,FALSE),Workshop!A:C,3,FALSE),"")</f>
        <v/>
      </c>
      <c r="D226" t="str">
        <f>IF($D$1 =Events!$A$2,
VLOOKUP(
VLOOKUP($A226,'[2]OSMEC ID + EVENT'!$A:$E,2,FALSE),Events!$B:$D,3,FALSE))</f>
        <v>E001</v>
      </c>
      <c r="E226" t="str">
        <f>IF(E$1=Events!$A$3,
VLOOKUP(
VLOOKUP($A226,'[2]OSMEC ID + EVENT'!$A:$E,3,FALSE),Events!B:D,3,FALSE))</f>
        <v>E002</v>
      </c>
      <c r="F226" t="str">
        <f>IF($F$1=Events!$A$4,
VLOOKUP(
VLOOKUP($A228,'[2]OSMEC ID + EVENT'!$A:$E,4,FALSE),Events!B:D,3,FALSE),)</f>
        <v>E003</v>
      </c>
      <c r="G226" t="str">
        <f>IF($G$1=Events!$A$5,
VLOOKUP(
VLOOKUP($A228,'[2]OSMEC ID + EVENT'!$A:$E,5,FALSE),Events!$B:$D,3,FALSE),)</f>
        <v>E004</v>
      </c>
      <c r="H226" s="3" t="str">
        <f>IF($H$1= VLOOKUP($H$1,Events!$A:$D,1,FALSE),
VLOOKUP(
VLOOKUP(A226,'[3]OSMEC ID + EVENT'!$A:$M,2,FALSE),Events!B:D,3,FALSE),)</f>
        <v>E005</v>
      </c>
      <c r="I226" s="3" t="str">
        <f>IF(I$1= VLOOKUP(I$1,Events!$A:$D,1,FALSE),
VLOOKUP(
VLOOKUP($A226,'[3]OSMEC ID + EVENT'!$A:$M,3,FALSE),Events!$B:$D,3,FALSE),)</f>
        <v>E006</v>
      </c>
      <c r="J226" t="str">
        <f>IF(J$1= VLOOKUP(J$1,Events!$A:$D,1,FALSE),
VLOOKUP(
VLOOKUP($A226,'[3]OSMEC ID + EVENT'!$A:$M,4,FALSE),Events!$B:$D,3,FALSE),)</f>
        <v>E007</v>
      </c>
      <c r="K226" t="str">
        <f>IF(K$1= VLOOKUP(K$1,Events!$A:$D,1,FALSE),
VLOOKUP(
VLOOKUP($A226,'[3]OSMEC ID + EVENT'!$A:$M,5,FALSE),Events!$B:$D,3,FALSE),)</f>
        <v>E008</v>
      </c>
      <c r="L226" t="str">
        <f>IF(L$1= VLOOKUP(L$1,Events!$A:$D,1,FALSE),
VLOOKUP(
VLOOKUP($A226,'[3]OSMEC ID + EVENT'!$A:$M,6,FALSE),Events!$B:$D,3,FALSE),)</f>
        <v>E009</v>
      </c>
      <c r="M226" t="str">
        <f>IF(M$1= VLOOKUP(M$1,Events!$A:$D,1,FALSE),
VLOOKUP(
VLOOKUP($A226,'[3]OSMEC ID + EVENT'!$A:$M,7,FALSE),Events!$B:$D,3,FALSE),)</f>
        <v>E010</v>
      </c>
      <c r="N226" t="str">
        <f>IF(N$1= VLOOKUP(N$1,Events!$A:$D,1,FALSE),
VLOOKUP(
VLOOKUP($A226,'[3]OSMEC ID + EVENT'!$A:$M,8,FALSE),Events!$B:$D,3,FALSE),)</f>
        <v>E011</v>
      </c>
      <c r="O226" t="str">
        <f>IF(O$1= VLOOKUP(O$1,Events!$A:$D,1,FALSE),
VLOOKUP(
VLOOKUP($A226,'[3]OSMEC ID + EVENT'!$A:$M,9,FALSE),Events!$B:$D,3,FALSE),)</f>
        <v>E012</v>
      </c>
      <c r="P226" t="str">
        <f>IF(P$1= VLOOKUP(P$1,Events!$A:$D,1,FALSE),
VLOOKUP(
VLOOKUP($A226,'[3]OSMEC ID + EVENT'!$A:$M,10,FALSE),Events!$B:$D,3,FALSE),)</f>
        <v>E013</v>
      </c>
      <c r="Q226" t="str">
        <f>IF(Q$1= VLOOKUP(Q$1,Events!$A:$D,1,FALSE),
VLOOKUP(
VLOOKUP($A226,'[3]OSMEC ID + EVENT'!$A:$M,11,FALSE),Events!$B:$D,3,FALSE),)</f>
        <v>E014</v>
      </c>
      <c r="R226" t="str">
        <f>IF(R$1= VLOOKUP(R$1,Events!$A:$D,1,FALSE),
VLOOKUP(
VLOOKUP($A226,'[3]OSMEC ID + EVENT'!$A:$M,12,FALSE),Events!$B:$D,3,FALSE),)</f>
        <v>E015</v>
      </c>
      <c r="S226" t="str">
        <f>IF(S$1= VLOOKUP(S$1,Events!$A:$D,1,FALSE),
VLOOKUP(
VLOOKUP($A226,'[3]OSMEC ID + EVENT'!$A:$M,13,FALSE),Events!$B:$D,3,FALSE),)</f>
        <v>E016</v>
      </c>
      <c r="T226" t="str">
        <f>IF(
ISNA(MATCH(T$1,Events!$A:$A,0)),
0,
VLOOKUP(
VLOOKUP(A226,'[4]OSMEC ID + EVENT'!$A:$I,2,FALSE),Events!$B:$D,3,FALSE))</f>
        <v>E017</v>
      </c>
      <c r="U226" t="str">
        <f>IF(
ISNA(MATCH(U$1,Events!$A:$A,0)),
0,
VLOOKUP(
VLOOKUP($A226,'[4]OSMEC ID + EVENT'!$A:$I,3,FALSE),Events!$B:$D,3,FALSE))</f>
        <v>E018</v>
      </c>
      <c r="V226" t="str">
        <f>IF(
ISNA(MATCH(V$1,Events!$A:$A,0)),
0,
VLOOKUP(
VLOOKUP($A226,'[4]OSMEC ID + EVENT'!$A:$I,4,FALSE),Events!$B:$D,3,FALSE))</f>
        <v>E019</v>
      </c>
      <c r="W226" t="str">
        <f>IF(
ISNA(MATCH(W$1,Events!$A:$A,0)),
0,
VLOOKUP(
VLOOKUP($A226,'[4]OSMEC ID + EVENT'!$A:$I,5,FALSE),Events!$B:$D,3,FALSE))</f>
        <v>E020</v>
      </c>
      <c r="X226" t="str">
        <f>IF(
ISNA(MATCH(X$1,Events!$A:$A,0)),
0,
VLOOKUP(
VLOOKUP($A226,'[4]OSMEC ID + EVENT'!$A:$I,6,FALSE),Events!$B:$D,3,FALSE))</f>
        <v>E021</v>
      </c>
      <c r="Y226" t="str">
        <f>IF(
ISNA(MATCH(Y$1,Events!$A:$A,0)),
0,
VLOOKUP(
VLOOKUP($A226,'[4]OSMEC ID + EVENT'!$A:$I,7,FALSE),Events!$B:$D,3,FALSE))</f>
        <v>E022</v>
      </c>
      <c r="Z226" t="str">
        <f>IF(
ISNA(MATCH(Z$1,Events!$A:$A,0)),
0,
VLOOKUP(
VLOOKUP($A226,'[4]OSMEC ID + EVENT'!$A:$I,8,FALSE),Events!$B:$D,3,FALSE))</f>
        <v>E023</v>
      </c>
      <c r="AA226" t="str">
        <f>IFERROR(
VLOOKUP(
VLOOKUP(A226,'[5]OSMEC ID + SUBJECT'!$A:$B,2,FALSE),Subjects!$B:$D,3,FALSE),"")</f>
        <v/>
      </c>
      <c r="AB226" t="str">
        <f>IFERROR(
VLOOKUP(
VLOOKUP(A226,'[6]OSMEC ID + SUBJECT'!$A:$B,2,FALSE),Subjects!B:D,3,FALSE),"")</f>
        <v/>
      </c>
      <c r="AC226" t="str">
        <f>IFERROR(
VLOOKUP(
VLOOKUP(A226,'[7]OSMEC-ID + SESSION'!$A:$B,2,FALSE),Subjects!$B:$D,3,FALSE),"")</f>
        <v/>
      </c>
      <c r="AD226" t="str">
        <f>IFERROR(
VLOOKUP(
VLOOKUP(A226,'[8]OSMEC ID + SESSION'!$A:$B,2,FALSE),Subjects!$B:$D,3,FALSE),"")</f>
        <v/>
      </c>
      <c r="AE226" s="12" t="str">
        <f>IFERROR(
VLOOKUP(
VLOOKUP(A226,'[9]OSMEC ID + SUBJECT'!$A:$B,2,FALSE),Subjects!$B:$D,3,FALSE),"")</f>
        <v/>
      </c>
      <c r="AF226" t="str">
        <f>IFERROR(
VLOOKUP(
VLOOKUP(A226,'[10]OSMEC ID + SESSION'!$A:$B,2,FALSE),Subjects!$B:$D,3),"")</f>
        <v/>
      </c>
    </row>
    <row r="227" spans="1:32" x14ac:dyDescent="0.75">
      <c r="A227" t="str">
        <f>Deligate_List!A227</f>
        <v>OSMEC-0461</v>
      </c>
      <c r="B227" t="str">
        <f>VLOOKUP(A227,Deligate_List!A:B,2,FALSE)</f>
        <v>Syeda Nadia Bukhari</v>
      </c>
      <c r="C227" t="str">
        <f>IFERROR(
VLOOKUP(
VLOOKUP($A227,'[1]OSMEC ID + WORKSHOP'!$A:$B,2,FALSE),Workshop!A:C,3,FALSE),"")</f>
        <v>W004</v>
      </c>
      <c r="D227" t="str">
        <f>IF($D$1 =Events!$A$2,
VLOOKUP(
VLOOKUP($A227,'[2]OSMEC ID + EVENT'!$A:$E,2,FALSE),Events!$B:$D,3,FALSE))</f>
        <v>E001</v>
      </c>
      <c r="E227" t="str">
        <f>IF(E$1=Events!$A$3,
VLOOKUP(
VLOOKUP($A227,'[2]OSMEC ID + EVENT'!$A:$E,3,FALSE),Events!B:D,3,FALSE))</f>
        <v>E002</v>
      </c>
      <c r="F227" t="str">
        <f>IF($F$1=Events!$A$4,
VLOOKUP(
VLOOKUP($A229,'[2]OSMEC ID + EVENT'!$A:$E,4,FALSE),Events!B:D,3,FALSE),)</f>
        <v>E003</v>
      </c>
      <c r="G227" t="str">
        <f>IF($G$1=Events!$A$5,
VLOOKUP(
VLOOKUP($A229,'[2]OSMEC ID + EVENT'!$A:$E,5,FALSE),Events!$B:$D,3,FALSE),)</f>
        <v>E004</v>
      </c>
      <c r="H227" s="3" t="str">
        <f>IF($H$1= VLOOKUP($H$1,Events!$A:$D,1,FALSE),
VLOOKUP(
VLOOKUP(A227,'[3]OSMEC ID + EVENT'!$A:$M,2,FALSE),Events!B:D,3,FALSE),)</f>
        <v>E005</v>
      </c>
      <c r="I227" s="3" t="str">
        <f>IF(I$1= VLOOKUP(I$1,Events!$A:$D,1,FALSE),
VLOOKUP(
VLOOKUP($A227,'[3]OSMEC ID + EVENT'!$A:$M,3,FALSE),Events!$B:$D,3,FALSE),)</f>
        <v>E006</v>
      </c>
      <c r="J227" t="str">
        <f>IF(J$1= VLOOKUP(J$1,Events!$A:$D,1,FALSE),
VLOOKUP(
VLOOKUP($A227,'[3]OSMEC ID + EVENT'!$A:$M,4,FALSE),Events!$B:$D,3,FALSE),)</f>
        <v>E007</v>
      </c>
      <c r="K227" t="str">
        <f>IF(K$1= VLOOKUP(K$1,Events!$A:$D,1,FALSE),
VLOOKUP(
VLOOKUP($A227,'[3]OSMEC ID + EVENT'!$A:$M,5,FALSE),Events!$B:$D,3,FALSE),)</f>
        <v>E008</v>
      </c>
      <c r="L227" t="str">
        <f>IF(L$1= VLOOKUP(L$1,Events!$A:$D,1,FALSE),
VLOOKUP(
VLOOKUP($A227,'[3]OSMEC ID + EVENT'!$A:$M,6,FALSE),Events!$B:$D,3,FALSE),)</f>
        <v>E009</v>
      </c>
      <c r="M227" t="str">
        <f>IF(M$1= VLOOKUP(M$1,Events!$A:$D,1,FALSE),
VLOOKUP(
VLOOKUP($A227,'[3]OSMEC ID + EVENT'!$A:$M,7,FALSE),Events!$B:$D,3,FALSE),)</f>
        <v>E010</v>
      </c>
      <c r="N227" t="str">
        <f>IF(N$1= VLOOKUP(N$1,Events!$A:$D,1,FALSE),
VLOOKUP(
VLOOKUP($A227,'[3]OSMEC ID + EVENT'!$A:$M,8,FALSE),Events!$B:$D,3,FALSE),)</f>
        <v>E011</v>
      </c>
      <c r="O227" t="str">
        <f>IF(O$1= VLOOKUP(O$1,Events!$A:$D,1,FALSE),
VLOOKUP(
VLOOKUP($A227,'[3]OSMEC ID + EVENT'!$A:$M,9,FALSE),Events!$B:$D,3,FALSE),)</f>
        <v>E012</v>
      </c>
      <c r="P227" t="str">
        <f>IF(P$1= VLOOKUP(P$1,Events!$A:$D,1,FALSE),
VLOOKUP(
VLOOKUP($A227,'[3]OSMEC ID + EVENT'!$A:$M,10,FALSE),Events!$B:$D,3,FALSE),)</f>
        <v>E013</v>
      </c>
      <c r="Q227" t="str">
        <f>IF(Q$1= VLOOKUP(Q$1,Events!$A:$D,1,FALSE),
VLOOKUP(
VLOOKUP($A227,'[3]OSMEC ID + EVENT'!$A:$M,11,FALSE),Events!$B:$D,3,FALSE),)</f>
        <v>E014</v>
      </c>
      <c r="R227" t="str">
        <f>IF(R$1= VLOOKUP(R$1,Events!$A:$D,1,FALSE),
VLOOKUP(
VLOOKUP($A227,'[3]OSMEC ID + EVENT'!$A:$M,12,FALSE),Events!$B:$D,3,FALSE),)</f>
        <v>E015</v>
      </c>
      <c r="S227" t="str">
        <f>IF(S$1= VLOOKUP(S$1,Events!$A:$D,1,FALSE),
VLOOKUP(
VLOOKUP($A227,'[3]OSMEC ID + EVENT'!$A:$M,13,FALSE),Events!$B:$D,3,FALSE),)</f>
        <v>E016</v>
      </c>
      <c r="T227" t="str">
        <f>IF(
ISNA(MATCH(T$1,Events!$A:$A,0)),
0,
VLOOKUP(
VLOOKUP(A227,'[4]OSMEC ID + EVENT'!$A:$I,2,FALSE),Events!$B:$D,3,FALSE))</f>
        <v>E017</v>
      </c>
      <c r="U227" t="str">
        <f>IF(
ISNA(MATCH(U$1,Events!$A:$A,0)),
0,
VLOOKUP(
VLOOKUP($A227,'[4]OSMEC ID + EVENT'!$A:$I,3,FALSE),Events!$B:$D,3,FALSE))</f>
        <v>E018</v>
      </c>
      <c r="V227" t="str">
        <f>IF(
ISNA(MATCH(V$1,Events!$A:$A,0)),
0,
VLOOKUP(
VLOOKUP($A227,'[4]OSMEC ID + EVENT'!$A:$I,4,FALSE),Events!$B:$D,3,FALSE))</f>
        <v>E019</v>
      </c>
      <c r="W227" t="str">
        <f>IF(
ISNA(MATCH(W$1,Events!$A:$A,0)),
0,
VLOOKUP(
VLOOKUP($A227,'[4]OSMEC ID + EVENT'!$A:$I,5,FALSE),Events!$B:$D,3,FALSE))</f>
        <v>E020</v>
      </c>
      <c r="X227" t="str">
        <f>IF(
ISNA(MATCH(X$1,Events!$A:$A,0)),
0,
VLOOKUP(
VLOOKUP($A227,'[4]OSMEC ID + EVENT'!$A:$I,6,FALSE),Events!$B:$D,3,FALSE))</f>
        <v>E021</v>
      </c>
      <c r="Y227" t="str">
        <f>IF(
ISNA(MATCH(Y$1,Events!$A:$A,0)),
0,
VLOOKUP(
VLOOKUP($A227,'[4]OSMEC ID + EVENT'!$A:$I,7,FALSE),Events!$B:$D,3,FALSE))</f>
        <v>E022</v>
      </c>
      <c r="Z227" t="str">
        <f>IF(
ISNA(MATCH(Z$1,Events!$A:$A,0)),
0,
VLOOKUP(
VLOOKUP($A227,'[4]OSMEC ID + EVENT'!$A:$I,8,FALSE),Events!$B:$D,3,FALSE))</f>
        <v>E023</v>
      </c>
      <c r="AA227" t="str">
        <f>IFERROR(
VLOOKUP(
VLOOKUP(A227,'[5]OSMEC ID + SUBJECT'!$A:$B,2,FALSE),Subjects!$B:$D,3,FALSE),"")</f>
        <v/>
      </c>
      <c r="AB227" t="str">
        <f>IFERROR(
VLOOKUP(
VLOOKUP(A227,'[6]OSMEC ID + SUBJECT'!$A:$B,2,FALSE),Subjects!B:D,3,FALSE),"")</f>
        <v/>
      </c>
      <c r="AC227" t="str">
        <f>IFERROR(
VLOOKUP(
VLOOKUP(A227,'[7]OSMEC-ID + SESSION'!$A:$B,2,FALSE),Subjects!$B:$D,3,FALSE),"")</f>
        <v/>
      </c>
      <c r="AD227" t="str">
        <f>IFERROR(
VLOOKUP(
VLOOKUP(A227,'[8]OSMEC ID + SESSION'!$A:$B,2,FALSE),Subjects!$B:$D,3,FALSE),"")</f>
        <v/>
      </c>
      <c r="AE227" s="12" t="str">
        <f>IFERROR(
VLOOKUP(
VLOOKUP(A227,'[9]OSMEC ID + SUBJECT'!$A:$B,2,FALSE),Subjects!$B:$D,3,FALSE),"")</f>
        <v/>
      </c>
      <c r="AF227" t="str">
        <f>IFERROR(
VLOOKUP(
VLOOKUP(A227,'[10]OSMEC ID + SESSION'!$A:$B,2,FALSE),Subjects!$B:$D,3),"")</f>
        <v>S019</v>
      </c>
    </row>
    <row r="228" spans="1:32" x14ac:dyDescent="0.75">
      <c r="A228" t="str">
        <f>Deligate_List!A228</f>
        <v>OSMEC-0984</v>
      </c>
      <c r="B228" t="str">
        <f>VLOOKUP(A228,Deligate_List!A:B,2,FALSE)</f>
        <v>ZAARA FATIMA</v>
      </c>
      <c r="C228" t="str">
        <f>IFERROR(
VLOOKUP(
VLOOKUP($A228,'[1]OSMEC ID + WORKSHOP'!$A:$B,2,FALSE),Workshop!A:C,3,FALSE),"")</f>
        <v/>
      </c>
      <c r="D228" t="str">
        <f>IF($D$1 =Events!$A$2,
VLOOKUP(
VLOOKUP($A228,'[2]OSMEC ID + EVENT'!$A:$E,2,FALSE),Events!$B:$D,3,FALSE))</f>
        <v>E001</v>
      </c>
      <c r="E228" t="str">
        <f>IF(E$1=Events!$A$3,
VLOOKUP(
VLOOKUP($A228,'[2]OSMEC ID + EVENT'!$A:$E,3,FALSE),Events!B:D,3,FALSE))</f>
        <v>E002</v>
      </c>
      <c r="F228" t="str">
        <f>IF($F$1=Events!$A$4,
VLOOKUP(
VLOOKUP($A230,'[2]OSMEC ID + EVENT'!$A:$E,4,FALSE),Events!B:D,3,FALSE),)</f>
        <v>E003</v>
      </c>
      <c r="G228" t="str">
        <f>IF($G$1=Events!$A$5,
VLOOKUP(
VLOOKUP($A230,'[2]OSMEC ID + EVENT'!$A:$E,5,FALSE),Events!$B:$D,3,FALSE),)</f>
        <v>E004</v>
      </c>
      <c r="H228" s="3" t="str">
        <f>IF($H$1= VLOOKUP($H$1,Events!$A:$D,1,FALSE),
VLOOKUP(
VLOOKUP(A228,'[3]OSMEC ID + EVENT'!$A:$M,2,FALSE),Events!B:D,3,FALSE),)</f>
        <v>E005</v>
      </c>
      <c r="I228" s="3" t="str">
        <f>IF(I$1= VLOOKUP(I$1,Events!$A:$D,1,FALSE),
VLOOKUP(
VLOOKUP($A228,'[3]OSMEC ID + EVENT'!$A:$M,3,FALSE),Events!$B:$D,3,FALSE),)</f>
        <v>E006</v>
      </c>
      <c r="J228" t="str">
        <f>IF(J$1= VLOOKUP(J$1,Events!$A:$D,1,FALSE),
VLOOKUP(
VLOOKUP($A228,'[3]OSMEC ID + EVENT'!$A:$M,4,FALSE),Events!$B:$D,3,FALSE),)</f>
        <v>E007</v>
      </c>
      <c r="K228" t="str">
        <f>IF(K$1= VLOOKUP(K$1,Events!$A:$D,1,FALSE),
VLOOKUP(
VLOOKUP($A228,'[3]OSMEC ID + EVENT'!$A:$M,5,FALSE),Events!$B:$D,3,FALSE),)</f>
        <v>E008</v>
      </c>
      <c r="L228" t="str">
        <f>IF(L$1= VLOOKUP(L$1,Events!$A:$D,1,FALSE),
VLOOKUP(
VLOOKUP($A228,'[3]OSMEC ID + EVENT'!$A:$M,6,FALSE),Events!$B:$D,3,FALSE),)</f>
        <v>E009</v>
      </c>
      <c r="M228" t="str">
        <f>IF(M$1= VLOOKUP(M$1,Events!$A:$D,1,FALSE),
VLOOKUP(
VLOOKUP($A228,'[3]OSMEC ID + EVENT'!$A:$M,7,FALSE),Events!$B:$D,3,FALSE),)</f>
        <v>E010</v>
      </c>
      <c r="N228" t="str">
        <f>IF(N$1= VLOOKUP(N$1,Events!$A:$D,1,FALSE),
VLOOKUP(
VLOOKUP($A228,'[3]OSMEC ID + EVENT'!$A:$M,8,FALSE),Events!$B:$D,3,FALSE),)</f>
        <v>E011</v>
      </c>
      <c r="O228" t="str">
        <f>IF(O$1= VLOOKUP(O$1,Events!$A:$D,1,FALSE),
VLOOKUP(
VLOOKUP($A228,'[3]OSMEC ID + EVENT'!$A:$M,9,FALSE),Events!$B:$D,3,FALSE),)</f>
        <v>E012</v>
      </c>
      <c r="P228" t="str">
        <f>IF(P$1= VLOOKUP(P$1,Events!$A:$D,1,FALSE),
VLOOKUP(
VLOOKUP($A228,'[3]OSMEC ID + EVENT'!$A:$M,10,FALSE),Events!$B:$D,3,FALSE),)</f>
        <v>E013</v>
      </c>
      <c r="Q228" t="str">
        <f>IF(Q$1= VLOOKUP(Q$1,Events!$A:$D,1,FALSE),
VLOOKUP(
VLOOKUP($A228,'[3]OSMEC ID + EVENT'!$A:$M,11,FALSE),Events!$B:$D,3,FALSE),)</f>
        <v>E014</v>
      </c>
      <c r="R228" t="str">
        <f>IF(R$1= VLOOKUP(R$1,Events!$A:$D,1,FALSE),
VLOOKUP(
VLOOKUP($A228,'[3]OSMEC ID + EVENT'!$A:$M,12,FALSE),Events!$B:$D,3,FALSE),)</f>
        <v>E015</v>
      </c>
      <c r="S228" t="str">
        <f>IF(S$1= VLOOKUP(S$1,Events!$A:$D,1,FALSE),
VLOOKUP(
VLOOKUP($A228,'[3]OSMEC ID + EVENT'!$A:$M,13,FALSE),Events!$B:$D,3,FALSE),)</f>
        <v>E016</v>
      </c>
      <c r="T228" t="str">
        <f>IF(
ISNA(MATCH(T$1,Events!$A:$A,0)),
0,
VLOOKUP(
VLOOKUP(A228,'[4]OSMEC ID + EVENT'!$A:$I,2,FALSE),Events!$B:$D,3,FALSE))</f>
        <v>E017</v>
      </c>
      <c r="U228" t="str">
        <f>IF(
ISNA(MATCH(U$1,Events!$A:$A,0)),
0,
VLOOKUP(
VLOOKUP($A228,'[4]OSMEC ID + EVENT'!$A:$I,3,FALSE),Events!$B:$D,3,FALSE))</f>
        <v>E018</v>
      </c>
      <c r="V228" t="str">
        <f>IF(
ISNA(MATCH(V$1,Events!$A:$A,0)),
0,
VLOOKUP(
VLOOKUP($A228,'[4]OSMEC ID + EVENT'!$A:$I,4,FALSE),Events!$B:$D,3,FALSE))</f>
        <v>E019</v>
      </c>
      <c r="W228" t="str">
        <f>IF(
ISNA(MATCH(W$1,Events!$A:$A,0)),
0,
VLOOKUP(
VLOOKUP($A228,'[4]OSMEC ID + EVENT'!$A:$I,5,FALSE),Events!$B:$D,3,FALSE))</f>
        <v>E020</v>
      </c>
      <c r="X228" t="str">
        <f>IF(
ISNA(MATCH(X$1,Events!$A:$A,0)),
0,
VLOOKUP(
VLOOKUP($A228,'[4]OSMEC ID + EVENT'!$A:$I,6,FALSE),Events!$B:$D,3,FALSE))</f>
        <v>E021</v>
      </c>
      <c r="Y228" t="str">
        <f>IF(
ISNA(MATCH(Y$1,Events!$A:$A,0)),
0,
VLOOKUP(
VLOOKUP($A228,'[4]OSMEC ID + EVENT'!$A:$I,7,FALSE),Events!$B:$D,3,FALSE))</f>
        <v>E022</v>
      </c>
      <c r="Z228" t="str">
        <f>IF(
ISNA(MATCH(Z$1,Events!$A:$A,0)),
0,
VLOOKUP(
VLOOKUP($A228,'[4]OSMEC ID + EVENT'!$A:$I,8,FALSE),Events!$B:$D,3,FALSE))</f>
        <v>E023</v>
      </c>
      <c r="AA228" t="str">
        <f>IFERROR(
VLOOKUP(
VLOOKUP(A228,'[5]OSMEC ID + SUBJECT'!$A:$B,2,FALSE),Subjects!$B:$D,3,FALSE),"")</f>
        <v/>
      </c>
      <c r="AB228" t="str">
        <f>IFERROR(
VLOOKUP(
VLOOKUP(A228,'[6]OSMEC ID + SUBJECT'!$A:$B,2,FALSE),Subjects!B:D,3,FALSE),"")</f>
        <v/>
      </c>
      <c r="AC228" t="str">
        <f>IFERROR(
VLOOKUP(
VLOOKUP(A228,'[7]OSMEC-ID + SESSION'!$A:$B,2,FALSE),Subjects!$B:$D,3,FALSE),"")</f>
        <v/>
      </c>
      <c r="AD228" t="str">
        <f>IFERROR(
VLOOKUP(
VLOOKUP(A228,'[8]OSMEC ID + SESSION'!$A:$B,2,FALSE),Subjects!$B:$D,3,FALSE),"")</f>
        <v/>
      </c>
      <c r="AE228" s="12" t="str">
        <f>IFERROR(
VLOOKUP(
VLOOKUP(A228,'[9]OSMEC ID + SUBJECT'!$A:$B,2,FALSE),Subjects!$B:$D,3,FALSE),"")</f>
        <v/>
      </c>
      <c r="AF228" t="str">
        <f>IFERROR(
VLOOKUP(
VLOOKUP(A228,'[10]OSMEC ID + SESSION'!$A:$B,2,FALSE),Subjects!$B:$D,3),"")</f>
        <v/>
      </c>
    </row>
    <row r="229" spans="1:32" x14ac:dyDescent="0.75">
      <c r="A229" t="str">
        <f>Deligate_List!A229</f>
        <v>OSMEC-0305</v>
      </c>
      <c r="B229" t="str">
        <f>VLOOKUP(A229,Deligate_List!A:B,2,FALSE)</f>
        <v>GAJULA CHERISHMA</v>
      </c>
      <c r="C229" t="str">
        <f>IFERROR(
VLOOKUP(
VLOOKUP($A229,'[1]OSMEC ID + WORKSHOP'!$A:$B,2,FALSE),Workshop!A:C,3,FALSE),"")</f>
        <v>W002</v>
      </c>
      <c r="D229" t="str">
        <f>IF($D$1 =Events!$A$2,
VLOOKUP(
VLOOKUP($A229,'[2]OSMEC ID + EVENT'!$A:$E,2,FALSE),Events!$B:$D,3,FALSE))</f>
        <v>E001</v>
      </c>
      <c r="E229" t="str">
        <f>IF(E$1=Events!$A$3,
VLOOKUP(
VLOOKUP($A229,'[2]OSMEC ID + EVENT'!$A:$E,3,FALSE),Events!B:D,3,FALSE))</f>
        <v>E002</v>
      </c>
      <c r="F229" t="str">
        <f>IF($F$1=Events!$A$4,
VLOOKUP(
VLOOKUP($A231,'[2]OSMEC ID + EVENT'!$A:$E,4,FALSE),Events!B:D,3,FALSE),)</f>
        <v>E003</v>
      </c>
      <c r="G229" t="str">
        <f>IF($G$1=Events!$A$5,
VLOOKUP(
VLOOKUP($A231,'[2]OSMEC ID + EVENT'!$A:$E,5,FALSE),Events!$B:$D,3,FALSE),)</f>
        <v>E004</v>
      </c>
      <c r="H229" s="3" t="str">
        <f>IF($H$1= VLOOKUP($H$1,Events!$A:$D,1,FALSE),
VLOOKUP(
VLOOKUP(A229,'[3]OSMEC ID + EVENT'!$A:$M,2,FALSE),Events!B:D,3,FALSE),)</f>
        <v>E005</v>
      </c>
      <c r="I229" s="3" t="str">
        <f>IF(I$1= VLOOKUP(I$1,Events!$A:$D,1,FALSE),
VLOOKUP(
VLOOKUP($A229,'[3]OSMEC ID + EVENT'!$A:$M,3,FALSE),Events!$B:$D,3,FALSE),)</f>
        <v>E006</v>
      </c>
      <c r="J229" t="str">
        <f>IF(J$1= VLOOKUP(J$1,Events!$A:$D,1,FALSE),
VLOOKUP(
VLOOKUP($A229,'[3]OSMEC ID + EVENT'!$A:$M,4,FALSE),Events!$B:$D,3,FALSE),)</f>
        <v>E007</v>
      </c>
      <c r="K229" t="str">
        <f>IF(K$1= VLOOKUP(K$1,Events!$A:$D,1,FALSE),
VLOOKUP(
VLOOKUP($A229,'[3]OSMEC ID + EVENT'!$A:$M,5,FALSE),Events!$B:$D,3,FALSE),)</f>
        <v>E008</v>
      </c>
      <c r="L229" t="str">
        <f>IF(L$1= VLOOKUP(L$1,Events!$A:$D,1,FALSE),
VLOOKUP(
VLOOKUP($A229,'[3]OSMEC ID + EVENT'!$A:$M,6,FALSE),Events!$B:$D,3,FALSE),)</f>
        <v>E009</v>
      </c>
      <c r="M229" t="str">
        <f>IF(M$1= VLOOKUP(M$1,Events!$A:$D,1,FALSE),
VLOOKUP(
VLOOKUP($A229,'[3]OSMEC ID + EVENT'!$A:$M,7,FALSE),Events!$B:$D,3,FALSE),)</f>
        <v>E010</v>
      </c>
      <c r="N229" t="str">
        <f>IF(N$1= VLOOKUP(N$1,Events!$A:$D,1,FALSE),
VLOOKUP(
VLOOKUP($A229,'[3]OSMEC ID + EVENT'!$A:$M,8,FALSE),Events!$B:$D,3,FALSE),)</f>
        <v>E011</v>
      </c>
      <c r="O229" t="str">
        <f>IF(O$1= VLOOKUP(O$1,Events!$A:$D,1,FALSE),
VLOOKUP(
VLOOKUP($A229,'[3]OSMEC ID + EVENT'!$A:$M,9,FALSE),Events!$B:$D,3,FALSE),)</f>
        <v>E012</v>
      </c>
      <c r="P229" t="str">
        <f>IF(P$1= VLOOKUP(P$1,Events!$A:$D,1,FALSE),
VLOOKUP(
VLOOKUP($A229,'[3]OSMEC ID + EVENT'!$A:$M,10,FALSE),Events!$B:$D,3,FALSE),)</f>
        <v>E013</v>
      </c>
      <c r="Q229" t="str">
        <f>IF(Q$1= VLOOKUP(Q$1,Events!$A:$D,1,FALSE),
VLOOKUP(
VLOOKUP($A229,'[3]OSMEC ID + EVENT'!$A:$M,11,FALSE),Events!$B:$D,3,FALSE),)</f>
        <v>E014</v>
      </c>
      <c r="R229" t="str">
        <f>IF(R$1= VLOOKUP(R$1,Events!$A:$D,1,FALSE),
VLOOKUP(
VLOOKUP($A229,'[3]OSMEC ID + EVENT'!$A:$M,12,FALSE),Events!$B:$D,3,FALSE),)</f>
        <v>E015</v>
      </c>
      <c r="S229" t="str">
        <f>IF(S$1= VLOOKUP(S$1,Events!$A:$D,1,FALSE),
VLOOKUP(
VLOOKUP($A229,'[3]OSMEC ID + EVENT'!$A:$M,13,FALSE),Events!$B:$D,3,FALSE),)</f>
        <v>E016</v>
      </c>
      <c r="T229" t="str">
        <f>IF(
ISNA(MATCH(T$1,Events!$A:$A,0)),
0,
VLOOKUP(
VLOOKUP(A229,'[4]OSMEC ID + EVENT'!$A:$I,2,FALSE),Events!$B:$D,3,FALSE))</f>
        <v>E017</v>
      </c>
      <c r="U229" t="str">
        <f>IF(
ISNA(MATCH(U$1,Events!$A:$A,0)),
0,
VLOOKUP(
VLOOKUP($A229,'[4]OSMEC ID + EVENT'!$A:$I,3,FALSE),Events!$B:$D,3,FALSE))</f>
        <v>E018</v>
      </c>
      <c r="V229" t="str">
        <f>IF(
ISNA(MATCH(V$1,Events!$A:$A,0)),
0,
VLOOKUP(
VLOOKUP($A229,'[4]OSMEC ID + EVENT'!$A:$I,4,FALSE),Events!$B:$D,3,FALSE))</f>
        <v>E019</v>
      </c>
      <c r="W229" t="str">
        <f>IF(
ISNA(MATCH(W$1,Events!$A:$A,0)),
0,
VLOOKUP(
VLOOKUP($A229,'[4]OSMEC ID + EVENT'!$A:$I,5,FALSE),Events!$B:$D,3,FALSE))</f>
        <v>E020</v>
      </c>
      <c r="X229" t="str">
        <f>IF(
ISNA(MATCH(X$1,Events!$A:$A,0)),
0,
VLOOKUP(
VLOOKUP($A229,'[4]OSMEC ID + EVENT'!$A:$I,6,FALSE),Events!$B:$D,3,FALSE))</f>
        <v>E021</v>
      </c>
      <c r="Y229" t="str">
        <f>IF(
ISNA(MATCH(Y$1,Events!$A:$A,0)),
0,
VLOOKUP(
VLOOKUP($A229,'[4]OSMEC ID + EVENT'!$A:$I,7,FALSE),Events!$B:$D,3,FALSE))</f>
        <v>E022</v>
      </c>
      <c r="Z229" t="str">
        <f>IF(
ISNA(MATCH(Z$1,Events!$A:$A,0)),
0,
VLOOKUP(
VLOOKUP($A229,'[4]OSMEC ID + EVENT'!$A:$I,8,FALSE),Events!$B:$D,3,FALSE))</f>
        <v>E023</v>
      </c>
      <c r="AA229" t="str">
        <f>IFERROR(
VLOOKUP(
VLOOKUP(A229,'[5]OSMEC ID + SUBJECT'!$A:$B,2,FALSE),Subjects!$B:$D,3,FALSE),"")</f>
        <v/>
      </c>
      <c r="AB229" t="str">
        <f>IFERROR(
VLOOKUP(
VLOOKUP(A229,'[6]OSMEC ID + SUBJECT'!$A:$B,2,FALSE),Subjects!B:D,3,FALSE),"")</f>
        <v/>
      </c>
      <c r="AC229" t="str">
        <f>IFERROR(
VLOOKUP(
VLOOKUP(A229,'[7]OSMEC-ID + SESSION'!$A:$B,2,FALSE),Subjects!$B:$D,3,FALSE),"")</f>
        <v/>
      </c>
      <c r="AD229" t="str">
        <f>IFERROR(
VLOOKUP(
VLOOKUP(A229,'[8]OSMEC ID + SESSION'!$A:$B,2,FALSE),Subjects!$B:$D,3,FALSE),"")</f>
        <v/>
      </c>
      <c r="AE229" s="12" t="str">
        <f>IFERROR(
VLOOKUP(
VLOOKUP(A229,'[9]OSMEC ID + SUBJECT'!$A:$B,2,FALSE),Subjects!$B:$D,3,FALSE),"")</f>
        <v/>
      </c>
      <c r="AF229" t="str">
        <f>IFERROR(
VLOOKUP(
VLOOKUP(A229,'[10]OSMEC ID + SESSION'!$A:$B,2,FALSE),Subjects!$B:$D,3),"")</f>
        <v/>
      </c>
    </row>
    <row r="230" spans="1:32" x14ac:dyDescent="0.75">
      <c r="A230" t="str">
        <f>Deligate_List!A230</f>
        <v>OSMEC-0153</v>
      </c>
      <c r="B230" t="str">
        <f>VLOOKUP(A230,Deligate_List!A:B,2,FALSE)</f>
        <v>YUMNA SUHEERA</v>
      </c>
      <c r="C230" t="str">
        <f>IFERROR(
VLOOKUP(
VLOOKUP($A230,'[1]OSMEC ID + WORKSHOP'!$A:$B,2,FALSE),Workshop!A:C,3,FALSE),"")</f>
        <v>W013</v>
      </c>
      <c r="D230" t="str">
        <f>IF($D$1 =Events!$A$2,
VLOOKUP(
VLOOKUP($A230,'[2]OSMEC ID + EVENT'!$A:$E,2,FALSE),Events!$B:$D,3,FALSE))</f>
        <v>E001</v>
      </c>
      <c r="E230" t="str">
        <f>IF(E$1=Events!$A$3,
VLOOKUP(
VLOOKUP($A230,'[2]OSMEC ID + EVENT'!$A:$E,3,FALSE),Events!B:D,3,FALSE))</f>
        <v>E002</v>
      </c>
      <c r="F230" t="str">
        <f>IF($F$1=Events!$A$4,
VLOOKUP(
VLOOKUP($A232,'[2]OSMEC ID + EVENT'!$A:$E,4,FALSE),Events!B:D,3,FALSE),)</f>
        <v>E003</v>
      </c>
      <c r="G230" t="str">
        <f>IF($G$1=Events!$A$5,
VLOOKUP(
VLOOKUP($A232,'[2]OSMEC ID + EVENT'!$A:$E,5,FALSE),Events!$B:$D,3,FALSE),)</f>
        <v>E004</v>
      </c>
      <c r="H230" s="3" t="str">
        <f>IF($H$1= VLOOKUP($H$1,Events!$A:$D,1,FALSE),
VLOOKUP(
VLOOKUP(A230,'[3]OSMEC ID + EVENT'!$A:$M,2,FALSE),Events!B:D,3,FALSE),)</f>
        <v>E005</v>
      </c>
      <c r="I230" s="3" t="str">
        <f>IF(I$1= VLOOKUP(I$1,Events!$A:$D,1,FALSE),
VLOOKUP(
VLOOKUP($A230,'[3]OSMEC ID + EVENT'!$A:$M,3,FALSE),Events!$B:$D,3,FALSE),)</f>
        <v>E006</v>
      </c>
      <c r="J230" t="str">
        <f>IF(J$1= VLOOKUP(J$1,Events!$A:$D,1,FALSE),
VLOOKUP(
VLOOKUP($A230,'[3]OSMEC ID + EVENT'!$A:$M,4,FALSE),Events!$B:$D,3,FALSE),)</f>
        <v>E007</v>
      </c>
      <c r="K230" t="str">
        <f>IF(K$1= VLOOKUP(K$1,Events!$A:$D,1,FALSE),
VLOOKUP(
VLOOKUP($A230,'[3]OSMEC ID + EVENT'!$A:$M,5,FALSE),Events!$B:$D,3,FALSE),)</f>
        <v>E008</v>
      </c>
      <c r="L230" t="str">
        <f>IF(L$1= VLOOKUP(L$1,Events!$A:$D,1,FALSE),
VLOOKUP(
VLOOKUP($A230,'[3]OSMEC ID + EVENT'!$A:$M,6,FALSE),Events!$B:$D,3,FALSE),)</f>
        <v>E009</v>
      </c>
      <c r="M230" t="str">
        <f>IF(M$1= VLOOKUP(M$1,Events!$A:$D,1,FALSE),
VLOOKUP(
VLOOKUP($A230,'[3]OSMEC ID + EVENT'!$A:$M,7,FALSE),Events!$B:$D,3,FALSE),)</f>
        <v>E010</v>
      </c>
      <c r="N230" t="str">
        <f>IF(N$1= VLOOKUP(N$1,Events!$A:$D,1,FALSE),
VLOOKUP(
VLOOKUP($A230,'[3]OSMEC ID + EVENT'!$A:$M,8,FALSE),Events!$B:$D,3,FALSE),)</f>
        <v>E011</v>
      </c>
      <c r="O230" t="str">
        <f>IF(O$1= VLOOKUP(O$1,Events!$A:$D,1,FALSE),
VLOOKUP(
VLOOKUP($A230,'[3]OSMEC ID + EVENT'!$A:$M,9,FALSE),Events!$B:$D,3,FALSE),)</f>
        <v>E012</v>
      </c>
      <c r="P230" t="str">
        <f>IF(P$1= VLOOKUP(P$1,Events!$A:$D,1,FALSE),
VLOOKUP(
VLOOKUP($A230,'[3]OSMEC ID + EVENT'!$A:$M,10,FALSE),Events!$B:$D,3,FALSE),)</f>
        <v>E013</v>
      </c>
      <c r="Q230" t="str">
        <f>IF(Q$1= VLOOKUP(Q$1,Events!$A:$D,1,FALSE),
VLOOKUP(
VLOOKUP($A230,'[3]OSMEC ID + EVENT'!$A:$M,11,FALSE),Events!$B:$D,3,FALSE),)</f>
        <v>E014</v>
      </c>
      <c r="R230" t="str">
        <f>IF(R$1= VLOOKUP(R$1,Events!$A:$D,1,FALSE),
VLOOKUP(
VLOOKUP($A230,'[3]OSMEC ID + EVENT'!$A:$M,12,FALSE),Events!$B:$D,3,FALSE),)</f>
        <v>E015</v>
      </c>
      <c r="S230" t="str">
        <f>IF(S$1= VLOOKUP(S$1,Events!$A:$D,1,FALSE),
VLOOKUP(
VLOOKUP($A230,'[3]OSMEC ID + EVENT'!$A:$M,13,FALSE),Events!$B:$D,3,FALSE),)</f>
        <v>E016</v>
      </c>
      <c r="T230" t="str">
        <f>IF(
ISNA(MATCH(T$1,Events!$A:$A,0)),
0,
VLOOKUP(
VLOOKUP(A230,'[4]OSMEC ID + EVENT'!$A:$I,2,FALSE),Events!$B:$D,3,FALSE))</f>
        <v>E017</v>
      </c>
      <c r="U230" t="str">
        <f>IF(
ISNA(MATCH(U$1,Events!$A:$A,0)),
0,
VLOOKUP(
VLOOKUP($A230,'[4]OSMEC ID + EVENT'!$A:$I,3,FALSE),Events!$B:$D,3,FALSE))</f>
        <v>E018</v>
      </c>
      <c r="V230" t="str">
        <f>IF(
ISNA(MATCH(V$1,Events!$A:$A,0)),
0,
VLOOKUP(
VLOOKUP($A230,'[4]OSMEC ID + EVENT'!$A:$I,4,FALSE),Events!$B:$D,3,FALSE))</f>
        <v>E019</v>
      </c>
      <c r="W230" t="str">
        <f>IF(
ISNA(MATCH(W$1,Events!$A:$A,0)),
0,
VLOOKUP(
VLOOKUP($A230,'[4]OSMEC ID + EVENT'!$A:$I,5,FALSE),Events!$B:$D,3,FALSE))</f>
        <v>E020</v>
      </c>
      <c r="X230" t="str">
        <f>IF(
ISNA(MATCH(X$1,Events!$A:$A,0)),
0,
VLOOKUP(
VLOOKUP($A230,'[4]OSMEC ID + EVENT'!$A:$I,6,FALSE),Events!$B:$D,3,FALSE))</f>
        <v>E021</v>
      </c>
      <c r="Y230" t="str">
        <f>IF(
ISNA(MATCH(Y$1,Events!$A:$A,0)),
0,
VLOOKUP(
VLOOKUP($A230,'[4]OSMEC ID + EVENT'!$A:$I,7,FALSE),Events!$B:$D,3,FALSE))</f>
        <v>E022</v>
      </c>
      <c r="Z230" t="str">
        <f>IF(
ISNA(MATCH(Z$1,Events!$A:$A,0)),
0,
VLOOKUP(
VLOOKUP($A230,'[4]OSMEC ID + EVENT'!$A:$I,8,FALSE),Events!$B:$D,3,FALSE))</f>
        <v>E023</v>
      </c>
      <c r="AA230" t="str">
        <f>IFERROR(
VLOOKUP(
VLOOKUP(A230,'[5]OSMEC ID + SUBJECT'!$A:$B,2,FALSE),Subjects!$B:$D,3,FALSE),"")</f>
        <v/>
      </c>
      <c r="AB230" t="str">
        <f>IFERROR(
VLOOKUP(
VLOOKUP(A230,'[6]OSMEC ID + SUBJECT'!$A:$B,2,FALSE),Subjects!B:D,3,FALSE),"")</f>
        <v/>
      </c>
      <c r="AC230" t="str">
        <f>IFERROR(
VLOOKUP(
VLOOKUP(A230,'[7]OSMEC-ID + SESSION'!$A:$B,2,FALSE),Subjects!$B:$D,3,FALSE),"")</f>
        <v/>
      </c>
      <c r="AD230" t="str">
        <f>IFERROR(
VLOOKUP(
VLOOKUP(A230,'[8]OSMEC ID + SESSION'!$A:$B,2,FALSE),Subjects!$B:$D,3,FALSE),"")</f>
        <v/>
      </c>
      <c r="AE230" s="12" t="str">
        <f>IFERROR(
VLOOKUP(
VLOOKUP(A230,'[9]OSMEC ID + SUBJECT'!$A:$B,2,FALSE),Subjects!$B:$D,3,FALSE),"")</f>
        <v/>
      </c>
      <c r="AF230" t="str">
        <f>IFERROR(
VLOOKUP(
VLOOKUP(A230,'[10]OSMEC ID + SESSION'!$A:$B,2,FALSE),Subjects!$B:$D,3),"")</f>
        <v/>
      </c>
    </row>
    <row r="231" spans="1:32" x14ac:dyDescent="0.75">
      <c r="A231" t="str">
        <f>Deligate_List!A231</f>
        <v>OSMEC-0307</v>
      </c>
      <c r="B231" t="str">
        <f>VLOOKUP(A231,Deligate_List!A:B,2,FALSE)</f>
        <v>Jalla Usha</v>
      </c>
      <c r="C231" t="str">
        <f>IFERROR(
VLOOKUP(
VLOOKUP($A231,'[1]OSMEC ID + WORKSHOP'!$A:$B,2,FALSE),Workshop!A:C,3,FALSE),"")</f>
        <v>W013</v>
      </c>
      <c r="D231" t="str">
        <f>IF($D$1 =Events!$A$2,
VLOOKUP(
VLOOKUP($A231,'[2]OSMEC ID + EVENT'!$A:$E,2,FALSE),Events!$B:$D,3,FALSE))</f>
        <v>E001</v>
      </c>
      <c r="E231" t="str">
        <f>IF(E$1=Events!$A$3,
VLOOKUP(
VLOOKUP($A231,'[2]OSMEC ID + EVENT'!$A:$E,3,FALSE),Events!B:D,3,FALSE))</f>
        <v>E002</v>
      </c>
      <c r="F231" t="str">
        <f>IF($F$1=Events!$A$4,
VLOOKUP(
VLOOKUP($A233,'[2]OSMEC ID + EVENT'!$A:$E,4,FALSE),Events!B:D,3,FALSE),)</f>
        <v>E003</v>
      </c>
      <c r="G231" t="str">
        <f>IF($G$1=Events!$A$5,
VLOOKUP(
VLOOKUP($A233,'[2]OSMEC ID + EVENT'!$A:$E,5,FALSE),Events!$B:$D,3,FALSE),)</f>
        <v>E004</v>
      </c>
      <c r="H231" s="3" t="str">
        <f>IF($H$1= VLOOKUP($H$1,Events!$A:$D,1,FALSE),
VLOOKUP(
VLOOKUP(A231,'[3]OSMEC ID + EVENT'!$A:$M,2,FALSE),Events!B:D,3,FALSE),)</f>
        <v>E005</v>
      </c>
      <c r="I231" s="3" t="str">
        <f>IF(I$1= VLOOKUP(I$1,Events!$A:$D,1,FALSE),
VLOOKUP(
VLOOKUP($A231,'[3]OSMEC ID + EVENT'!$A:$M,3,FALSE),Events!$B:$D,3,FALSE),)</f>
        <v>E006</v>
      </c>
      <c r="J231" t="str">
        <f>IF(J$1= VLOOKUP(J$1,Events!$A:$D,1,FALSE),
VLOOKUP(
VLOOKUP($A231,'[3]OSMEC ID + EVENT'!$A:$M,4,FALSE),Events!$B:$D,3,FALSE),)</f>
        <v>E007</v>
      </c>
      <c r="K231" t="str">
        <f>IF(K$1= VLOOKUP(K$1,Events!$A:$D,1,FALSE),
VLOOKUP(
VLOOKUP($A231,'[3]OSMEC ID + EVENT'!$A:$M,5,FALSE),Events!$B:$D,3,FALSE),)</f>
        <v>E008</v>
      </c>
      <c r="L231" t="str">
        <f>IF(L$1= VLOOKUP(L$1,Events!$A:$D,1,FALSE),
VLOOKUP(
VLOOKUP($A231,'[3]OSMEC ID + EVENT'!$A:$M,6,FALSE),Events!$B:$D,3,FALSE),)</f>
        <v>E009</v>
      </c>
      <c r="M231" t="str">
        <f>IF(M$1= VLOOKUP(M$1,Events!$A:$D,1,FALSE),
VLOOKUP(
VLOOKUP($A231,'[3]OSMEC ID + EVENT'!$A:$M,7,FALSE),Events!$B:$D,3,FALSE),)</f>
        <v>E010</v>
      </c>
      <c r="N231" t="str">
        <f>IF(N$1= VLOOKUP(N$1,Events!$A:$D,1,FALSE),
VLOOKUP(
VLOOKUP($A231,'[3]OSMEC ID + EVENT'!$A:$M,8,FALSE),Events!$B:$D,3,FALSE),)</f>
        <v>E011</v>
      </c>
      <c r="O231" t="str">
        <f>IF(O$1= VLOOKUP(O$1,Events!$A:$D,1,FALSE),
VLOOKUP(
VLOOKUP($A231,'[3]OSMEC ID + EVENT'!$A:$M,9,FALSE),Events!$B:$D,3,FALSE),)</f>
        <v>E012</v>
      </c>
      <c r="P231" t="str">
        <f>IF(P$1= VLOOKUP(P$1,Events!$A:$D,1,FALSE),
VLOOKUP(
VLOOKUP($A231,'[3]OSMEC ID + EVENT'!$A:$M,10,FALSE),Events!$B:$D,3,FALSE),)</f>
        <v>E013</v>
      </c>
      <c r="Q231" t="str">
        <f>IF(Q$1= VLOOKUP(Q$1,Events!$A:$D,1,FALSE),
VLOOKUP(
VLOOKUP($A231,'[3]OSMEC ID + EVENT'!$A:$M,11,FALSE),Events!$B:$D,3,FALSE),)</f>
        <v>E014</v>
      </c>
      <c r="R231" t="str">
        <f>IF(R$1= VLOOKUP(R$1,Events!$A:$D,1,FALSE),
VLOOKUP(
VLOOKUP($A231,'[3]OSMEC ID + EVENT'!$A:$M,12,FALSE),Events!$B:$D,3,FALSE),)</f>
        <v>E015</v>
      </c>
      <c r="S231" t="str">
        <f>IF(S$1= VLOOKUP(S$1,Events!$A:$D,1,FALSE),
VLOOKUP(
VLOOKUP($A231,'[3]OSMEC ID + EVENT'!$A:$M,13,FALSE),Events!$B:$D,3,FALSE),)</f>
        <v>E016</v>
      </c>
      <c r="T231" t="str">
        <f>IF(
ISNA(MATCH(T$1,Events!$A:$A,0)),
0,
VLOOKUP(
VLOOKUP(A231,'[4]OSMEC ID + EVENT'!$A:$I,2,FALSE),Events!$B:$D,3,FALSE))</f>
        <v>E017</v>
      </c>
      <c r="U231" t="str">
        <f>IF(
ISNA(MATCH(U$1,Events!$A:$A,0)),
0,
VLOOKUP(
VLOOKUP($A231,'[4]OSMEC ID + EVENT'!$A:$I,3,FALSE),Events!$B:$D,3,FALSE))</f>
        <v>E018</v>
      </c>
      <c r="V231" t="str">
        <f>IF(
ISNA(MATCH(V$1,Events!$A:$A,0)),
0,
VLOOKUP(
VLOOKUP($A231,'[4]OSMEC ID + EVENT'!$A:$I,4,FALSE),Events!$B:$D,3,FALSE))</f>
        <v>E019</v>
      </c>
      <c r="W231" t="str">
        <f>IF(
ISNA(MATCH(W$1,Events!$A:$A,0)),
0,
VLOOKUP(
VLOOKUP($A231,'[4]OSMEC ID + EVENT'!$A:$I,5,FALSE),Events!$B:$D,3,FALSE))</f>
        <v>E020</v>
      </c>
      <c r="X231" t="str">
        <f>IF(
ISNA(MATCH(X$1,Events!$A:$A,0)),
0,
VLOOKUP(
VLOOKUP($A231,'[4]OSMEC ID + EVENT'!$A:$I,6,FALSE),Events!$B:$D,3,FALSE))</f>
        <v>E021</v>
      </c>
      <c r="Y231" t="str">
        <f>IF(
ISNA(MATCH(Y$1,Events!$A:$A,0)),
0,
VLOOKUP(
VLOOKUP($A231,'[4]OSMEC ID + EVENT'!$A:$I,7,FALSE),Events!$B:$D,3,FALSE))</f>
        <v>E022</v>
      </c>
      <c r="Z231" t="str">
        <f>IF(
ISNA(MATCH(Z$1,Events!$A:$A,0)),
0,
VLOOKUP(
VLOOKUP($A231,'[4]OSMEC ID + EVENT'!$A:$I,8,FALSE),Events!$B:$D,3,FALSE))</f>
        <v>E023</v>
      </c>
      <c r="AA231" t="str">
        <f>IFERROR(
VLOOKUP(
VLOOKUP(A231,'[5]OSMEC ID + SUBJECT'!$A:$B,2,FALSE),Subjects!$B:$D,3,FALSE),"")</f>
        <v/>
      </c>
      <c r="AB231" t="str">
        <f>IFERROR(
VLOOKUP(
VLOOKUP(A231,'[6]OSMEC ID + SUBJECT'!$A:$B,2,FALSE),Subjects!B:D,3,FALSE),"")</f>
        <v>S008</v>
      </c>
      <c r="AC231" t="str">
        <f>IFERROR(
VLOOKUP(
VLOOKUP(A231,'[7]OSMEC-ID + SESSION'!$A:$B,2,FALSE),Subjects!$B:$D,3,FALSE),"")</f>
        <v/>
      </c>
      <c r="AD231" t="str">
        <f>IFERROR(
VLOOKUP(
VLOOKUP(A231,'[8]OSMEC ID + SESSION'!$A:$B,2,FALSE),Subjects!$B:$D,3,FALSE),"")</f>
        <v/>
      </c>
      <c r="AE231" s="12" t="str">
        <f>IFERROR(
VLOOKUP(
VLOOKUP(A231,'[9]OSMEC ID + SUBJECT'!$A:$B,2,FALSE),Subjects!$B:$D,3,FALSE),"")</f>
        <v/>
      </c>
      <c r="AF231" t="str">
        <f>IFERROR(
VLOOKUP(
VLOOKUP(A231,'[10]OSMEC ID + SESSION'!$A:$B,2,FALSE),Subjects!$B:$D,3),"")</f>
        <v/>
      </c>
    </row>
    <row r="232" spans="1:32" x14ac:dyDescent="0.75">
      <c r="A232" t="str">
        <f>Deligate_List!A232</f>
        <v>OSMEC-0159</v>
      </c>
      <c r="B232" t="str">
        <f>VLOOKUP(A232,Deligate_List!A:B,2,FALSE)</f>
        <v>NAKKA AKSHAYA</v>
      </c>
      <c r="C232" t="str">
        <f>IFERROR(
VLOOKUP(
VLOOKUP($A232,'[1]OSMEC ID + WORKSHOP'!$A:$B,2,FALSE),Workshop!A:C,3,FALSE),"")</f>
        <v>W010</v>
      </c>
      <c r="D232" t="str">
        <f>IF($D$1 =Events!$A$2,
VLOOKUP(
VLOOKUP($A232,'[2]OSMEC ID + EVENT'!$A:$E,2,FALSE),Events!$B:$D,3,FALSE))</f>
        <v>E001</v>
      </c>
      <c r="E232" t="str">
        <f>IF(E$1=Events!$A$3,
VLOOKUP(
VLOOKUP($A232,'[2]OSMEC ID + EVENT'!$A:$E,3,FALSE),Events!B:D,3,FALSE))</f>
        <v>E002</v>
      </c>
      <c r="F232" t="str">
        <f>IF($F$1=Events!$A$4,
VLOOKUP(
VLOOKUP($A234,'[2]OSMEC ID + EVENT'!$A:$E,4,FALSE),Events!B:D,3,FALSE),)</f>
        <v>E003</v>
      </c>
      <c r="G232" t="str">
        <f>IF($G$1=Events!$A$5,
VLOOKUP(
VLOOKUP($A234,'[2]OSMEC ID + EVENT'!$A:$E,5,FALSE),Events!$B:$D,3,FALSE),)</f>
        <v>E004</v>
      </c>
      <c r="H232" s="3" t="str">
        <f>IF($H$1= VLOOKUP($H$1,Events!$A:$D,1,FALSE),
VLOOKUP(
VLOOKUP(A232,'[3]OSMEC ID + EVENT'!$A:$M,2,FALSE),Events!B:D,3,FALSE),)</f>
        <v>E005</v>
      </c>
      <c r="I232" s="3" t="str">
        <f>IF(I$1= VLOOKUP(I$1,Events!$A:$D,1,FALSE),
VLOOKUP(
VLOOKUP($A232,'[3]OSMEC ID + EVENT'!$A:$M,3,FALSE),Events!$B:$D,3,FALSE),)</f>
        <v>E006</v>
      </c>
      <c r="J232" t="str">
        <f>IF(J$1= VLOOKUP(J$1,Events!$A:$D,1,FALSE),
VLOOKUP(
VLOOKUP($A232,'[3]OSMEC ID + EVENT'!$A:$M,4,FALSE),Events!$B:$D,3,FALSE),)</f>
        <v>E007</v>
      </c>
      <c r="K232" t="str">
        <f>IF(K$1= VLOOKUP(K$1,Events!$A:$D,1,FALSE),
VLOOKUP(
VLOOKUP($A232,'[3]OSMEC ID + EVENT'!$A:$M,5,FALSE),Events!$B:$D,3,FALSE),)</f>
        <v>E008</v>
      </c>
      <c r="L232" t="str">
        <f>IF(L$1= VLOOKUP(L$1,Events!$A:$D,1,FALSE),
VLOOKUP(
VLOOKUP($A232,'[3]OSMEC ID + EVENT'!$A:$M,6,FALSE),Events!$B:$D,3,FALSE),)</f>
        <v>E009</v>
      </c>
      <c r="M232" t="str">
        <f>IF(M$1= VLOOKUP(M$1,Events!$A:$D,1,FALSE),
VLOOKUP(
VLOOKUP($A232,'[3]OSMEC ID + EVENT'!$A:$M,7,FALSE),Events!$B:$D,3,FALSE),)</f>
        <v>E010</v>
      </c>
      <c r="N232" t="str">
        <f>IF(N$1= VLOOKUP(N$1,Events!$A:$D,1,FALSE),
VLOOKUP(
VLOOKUP($A232,'[3]OSMEC ID + EVENT'!$A:$M,8,FALSE),Events!$B:$D,3,FALSE),)</f>
        <v>E011</v>
      </c>
      <c r="O232" t="str">
        <f>IF(O$1= VLOOKUP(O$1,Events!$A:$D,1,FALSE),
VLOOKUP(
VLOOKUP($A232,'[3]OSMEC ID + EVENT'!$A:$M,9,FALSE),Events!$B:$D,3,FALSE),)</f>
        <v>E012</v>
      </c>
      <c r="P232" t="str">
        <f>IF(P$1= VLOOKUP(P$1,Events!$A:$D,1,FALSE),
VLOOKUP(
VLOOKUP($A232,'[3]OSMEC ID + EVENT'!$A:$M,10,FALSE),Events!$B:$D,3,FALSE),)</f>
        <v>E013</v>
      </c>
      <c r="Q232" t="str">
        <f>IF(Q$1= VLOOKUP(Q$1,Events!$A:$D,1,FALSE),
VLOOKUP(
VLOOKUP($A232,'[3]OSMEC ID + EVENT'!$A:$M,11,FALSE),Events!$B:$D,3,FALSE),)</f>
        <v>E014</v>
      </c>
      <c r="R232" t="str">
        <f>IF(R$1= VLOOKUP(R$1,Events!$A:$D,1,FALSE),
VLOOKUP(
VLOOKUP($A232,'[3]OSMEC ID + EVENT'!$A:$M,12,FALSE),Events!$B:$D,3,FALSE),)</f>
        <v>E015</v>
      </c>
      <c r="S232" t="str">
        <f>IF(S$1= VLOOKUP(S$1,Events!$A:$D,1,FALSE),
VLOOKUP(
VLOOKUP($A232,'[3]OSMEC ID + EVENT'!$A:$M,13,FALSE),Events!$B:$D,3,FALSE),)</f>
        <v>E016</v>
      </c>
      <c r="T232" t="str">
        <f>IF(
ISNA(MATCH(T$1,Events!$A:$A,0)),
0,
VLOOKUP(
VLOOKUP(A232,'[4]OSMEC ID + EVENT'!$A:$I,2,FALSE),Events!$B:$D,3,FALSE))</f>
        <v>E017</v>
      </c>
      <c r="U232" t="str">
        <f>IF(
ISNA(MATCH(U$1,Events!$A:$A,0)),
0,
VLOOKUP(
VLOOKUP($A232,'[4]OSMEC ID + EVENT'!$A:$I,3,FALSE),Events!$B:$D,3,FALSE))</f>
        <v>E018</v>
      </c>
      <c r="V232" t="str">
        <f>IF(
ISNA(MATCH(V$1,Events!$A:$A,0)),
0,
VLOOKUP(
VLOOKUP($A232,'[4]OSMEC ID + EVENT'!$A:$I,4,FALSE),Events!$B:$D,3,FALSE))</f>
        <v>E019</v>
      </c>
      <c r="W232" t="str">
        <f>IF(
ISNA(MATCH(W$1,Events!$A:$A,0)),
0,
VLOOKUP(
VLOOKUP($A232,'[4]OSMEC ID + EVENT'!$A:$I,5,FALSE),Events!$B:$D,3,FALSE))</f>
        <v>E020</v>
      </c>
      <c r="X232" t="str">
        <f>IF(
ISNA(MATCH(X$1,Events!$A:$A,0)),
0,
VLOOKUP(
VLOOKUP($A232,'[4]OSMEC ID + EVENT'!$A:$I,6,FALSE),Events!$B:$D,3,FALSE))</f>
        <v>E021</v>
      </c>
      <c r="Y232" t="str">
        <f>IF(
ISNA(MATCH(Y$1,Events!$A:$A,0)),
0,
VLOOKUP(
VLOOKUP($A232,'[4]OSMEC ID + EVENT'!$A:$I,7,FALSE),Events!$B:$D,3,FALSE))</f>
        <v>E022</v>
      </c>
      <c r="Z232" t="str">
        <f>IF(
ISNA(MATCH(Z$1,Events!$A:$A,0)),
0,
VLOOKUP(
VLOOKUP($A232,'[4]OSMEC ID + EVENT'!$A:$I,8,FALSE),Events!$B:$D,3,FALSE))</f>
        <v>E023</v>
      </c>
      <c r="AA232" t="str">
        <f>IFERROR(
VLOOKUP(
VLOOKUP(A232,'[5]OSMEC ID + SUBJECT'!$A:$B,2,FALSE),Subjects!$B:$D,3,FALSE),"")</f>
        <v/>
      </c>
      <c r="AB232" t="str">
        <f>IFERROR(
VLOOKUP(
VLOOKUP(A232,'[6]OSMEC ID + SUBJECT'!$A:$B,2,FALSE),Subjects!B:D,3,FALSE),"")</f>
        <v/>
      </c>
      <c r="AC232" t="str">
        <f>IFERROR(
VLOOKUP(
VLOOKUP(A232,'[7]OSMEC-ID + SESSION'!$A:$B,2,FALSE),Subjects!$B:$D,3,FALSE),"")</f>
        <v/>
      </c>
      <c r="AD232" t="str">
        <f>IFERROR(
VLOOKUP(
VLOOKUP(A232,'[8]OSMEC ID + SESSION'!$A:$B,2,FALSE),Subjects!$B:$D,3,FALSE),"")</f>
        <v/>
      </c>
      <c r="AE232" s="12" t="str">
        <f>IFERROR(
VLOOKUP(
VLOOKUP(A232,'[9]OSMEC ID + SUBJECT'!$A:$B,2,FALSE),Subjects!$B:$D,3,FALSE),"")</f>
        <v/>
      </c>
      <c r="AF232" t="str">
        <f>IFERROR(
VLOOKUP(
VLOOKUP(A232,'[10]OSMEC ID + SESSION'!$A:$B,2,FALSE),Subjects!$B:$D,3),"")</f>
        <v/>
      </c>
    </row>
    <row r="233" spans="1:32" x14ac:dyDescent="0.75">
      <c r="A233" t="str">
        <f>Deligate_List!A233</f>
        <v>OSMEC-0163</v>
      </c>
      <c r="B233" t="str">
        <f>VLOOKUP(A233,Deligate_List!A:B,2,FALSE)</f>
        <v>SAMIHA UROOJ KHAN</v>
      </c>
      <c r="C233" t="str">
        <f>IFERROR(
VLOOKUP(
VLOOKUP($A233,'[1]OSMEC ID + WORKSHOP'!$A:$B,2,FALSE),Workshop!A:C,3,FALSE),"")</f>
        <v>W001</v>
      </c>
      <c r="D233" t="str">
        <f>IF($D$1 =Events!$A$2,
VLOOKUP(
VLOOKUP($A233,'[2]OSMEC ID + EVENT'!$A:$E,2,FALSE),Events!$B:$D,3,FALSE))</f>
        <v>E001</v>
      </c>
      <c r="E233" t="str">
        <f>IF(E$1=Events!$A$3,
VLOOKUP(
VLOOKUP($A233,'[2]OSMEC ID + EVENT'!$A:$E,3,FALSE),Events!B:D,3,FALSE))</f>
        <v>E002</v>
      </c>
      <c r="F233" t="str">
        <f>IF($F$1=Events!$A$4,
VLOOKUP(
VLOOKUP($A235,'[2]OSMEC ID + EVENT'!$A:$E,4,FALSE),Events!B:D,3,FALSE),)</f>
        <v>E003</v>
      </c>
      <c r="G233" t="str">
        <f>IF($G$1=Events!$A$5,
VLOOKUP(
VLOOKUP($A235,'[2]OSMEC ID + EVENT'!$A:$E,5,FALSE),Events!$B:$D,3,FALSE),)</f>
        <v>E004</v>
      </c>
      <c r="H233" s="3" t="str">
        <f>IF($H$1= VLOOKUP($H$1,Events!$A:$D,1,FALSE),
VLOOKUP(
VLOOKUP(A233,'[3]OSMEC ID + EVENT'!$A:$M,2,FALSE),Events!B:D,3,FALSE),)</f>
        <v>E005</v>
      </c>
      <c r="I233" s="3" t="str">
        <f>IF(I$1= VLOOKUP(I$1,Events!$A:$D,1,FALSE),
VLOOKUP(
VLOOKUP($A233,'[3]OSMEC ID + EVENT'!$A:$M,3,FALSE),Events!$B:$D,3,FALSE),)</f>
        <v>E006</v>
      </c>
      <c r="J233" t="str">
        <f>IF(J$1= VLOOKUP(J$1,Events!$A:$D,1,FALSE),
VLOOKUP(
VLOOKUP($A233,'[3]OSMEC ID + EVENT'!$A:$M,4,FALSE),Events!$B:$D,3,FALSE),)</f>
        <v>E007</v>
      </c>
      <c r="K233" t="str">
        <f>IF(K$1= VLOOKUP(K$1,Events!$A:$D,1,FALSE),
VLOOKUP(
VLOOKUP($A233,'[3]OSMEC ID + EVENT'!$A:$M,5,FALSE),Events!$B:$D,3,FALSE),)</f>
        <v>E008</v>
      </c>
      <c r="L233" t="str">
        <f>IF(L$1= VLOOKUP(L$1,Events!$A:$D,1,FALSE),
VLOOKUP(
VLOOKUP($A233,'[3]OSMEC ID + EVENT'!$A:$M,6,FALSE),Events!$B:$D,3,FALSE),)</f>
        <v>E009</v>
      </c>
      <c r="M233" t="str">
        <f>IF(M$1= VLOOKUP(M$1,Events!$A:$D,1,FALSE),
VLOOKUP(
VLOOKUP($A233,'[3]OSMEC ID + EVENT'!$A:$M,7,FALSE),Events!$B:$D,3,FALSE),)</f>
        <v>E010</v>
      </c>
      <c r="N233" t="str">
        <f>IF(N$1= VLOOKUP(N$1,Events!$A:$D,1,FALSE),
VLOOKUP(
VLOOKUP($A233,'[3]OSMEC ID + EVENT'!$A:$M,8,FALSE),Events!$B:$D,3,FALSE),)</f>
        <v>E011</v>
      </c>
      <c r="O233" t="str">
        <f>IF(O$1= VLOOKUP(O$1,Events!$A:$D,1,FALSE),
VLOOKUP(
VLOOKUP($A233,'[3]OSMEC ID + EVENT'!$A:$M,9,FALSE),Events!$B:$D,3,FALSE),)</f>
        <v>E012</v>
      </c>
      <c r="P233" t="str">
        <f>IF(P$1= VLOOKUP(P$1,Events!$A:$D,1,FALSE),
VLOOKUP(
VLOOKUP($A233,'[3]OSMEC ID + EVENT'!$A:$M,10,FALSE),Events!$B:$D,3,FALSE),)</f>
        <v>E013</v>
      </c>
      <c r="Q233" t="str">
        <f>IF(Q$1= VLOOKUP(Q$1,Events!$A:$D,1,FALSE),
VLOOKUP(
VLOOKUP($A233,'[3]OSMEC ID + EVENT'!$A:$M,11,FALSE),Events!$B:$D,3,FALSE),)</f>
        <v>E014</v>
      </c>
      <c r="R233" t="str">
        <f>IF(R$1= VLOOKUP(R$1,Events!$A:$D,1,FALSE),
VLOOKUP(
VLOOKUP($A233,'[3]OSMEC ID + EVENT'!$A:$M,12,FALSE),Events!$B:$D,3,FALSE),)</f>
        <v>E015</v>
      </c>
      <c r="S233" t="str">
        <f>IF(S$1= VLOOKUP(S$1,Events!$A:$D,1,FALSE),
VLOOKUP(
VLOOKUP($A233,'[3]OSMEC ID + EVENT'!$A:$M,13,FALSE),Events!$B:$D,3,FALSE),)</f>
        <v>E016</v>
      </c>
      <c r="T233" t="str">
        <f>IF(
ISNA(MATCH(T$1,Events!$A:$A,0)),
0,
VLOOKUP(
VLOOKUP(A233,'[4]OSMEC ID + EVENT'!$A:$I,2,FALSE),Events!$B:$D,3,FALSE))</f>
        <v>E017</v>
      </c>
      <c r="U233" t="str">
        <f>IF(
ISNA(MATCH(U$1,Events!$A:$A,0)),
0,
VLOOKUP(
VLOOKUP($A233,'[4]OSMEC ID + EVENT'!$A:$I,3,FALSE),Events!$B:$D,3,FALSE))</f>
        <v>E018</v>
      </c>
      <c r="V233" t="str">
        <f>IF(
ISNA(MATCH(V$1,Events!$A:$A,0)),
0,
VLOOKUP(
VLOOKUP($A233,'[4]OSMEC ID + EVENT'!$A:$I,4,FALSE),Events!$B:$D,3,FALSE))</f>
        <v>E019</v>
      </c>
      <c r="W233" t="str">
        <f>IF(
ISNA(MATCH(W$1,Events!$A:$A,0)),
0,
VLOOKUP(
VLOOKUP($A233,'[4]OSMEC ID + EVENT'!$A:$I,5,FALSE),Events!$B:$D,3,FALSE))</f>
        <v>E020</v>
      </c>
      <c r="X233" t="str">
        <f>IF(
ISNA(MATCH(X$1,Events!$A:$A,0)),
0,
VLOOKUP(
VLOOKUP($A233,'[4]OSMEC ID + EVENT'!$A:$I,6,FALSE),Events!$B:$D,3,FALSE))</f>
        <v>E021</v>
      </c>
      <c r="Y233" t="str">
        <f>IF(
ISNA(MATCH(Y$1,Events!$A:$A,0)),
0,
VLOOKUP(
VLOOKUP($A233,'[4]OSMEC ID + EVENT'!$A:$I,7,FALSE),Events!$B:$D,3,FALSE))</f>
        <v>E022</v>
      </c>
      <c r="Z233" t="str">
        <f>IF(
ISNA(MATCH(Z$1,Events!$A:$A,0)),
0,
VLOOKUP(
VLOOKUP($A233,'[4]OSMEC ID + EVENT'!$A:$I,8,FALSE),Events!$B:$D,3,FALSE))</f>
        <v>E023</v>
      </c>
      <c r="AA233" t="str">
        <f>IFERROR(
VLOOKUP(
VLOOKUP(A233,'[5]OSMEC ID + SUBJECT'!$A:$B,2,FALSE),Subjects!$B:$D,3,FALSE),"")</f>
        <v/>
      </c>
      <c r="AB233" t="str">
        <f>IFERROR(
VLOOKUP(
VLOOKUP(A233,'[6]OSMEC ID + SUBJECT'!$A:$B,2,FALSE),Subjects!B:D,3,FALSE),"")</f>
        <v/>
      </c>
      <c r="AC233" t="str">
        <f>IFERROR(
VLOOKUP(
VLOOKUP(A233,'[7]OSMEC-ID + SESSION'!$A:$B,2,FALSE),Subjects!$B:$D,3,FALSE),"")</f>
        <v/>
      </c>
      <c r="AD233" t="str">
        <f>IFERROR(
VLOOKUP(
VLOOKUP(A233,'[8]OSMEC ID + SESSION'!$A:$B,2,FALSE),Subjects!$B:$D,3,FALSE),"")</f>
        <v/>
      </c>
      <c r="AE233" s="12" t="str">
        <f>IFERROR(
VLOOKUP(
VLOOKUP(A233,'[9]OSMEC ID + SUBJECT'!$A:$B,2,FALSE),Subjects!$B:$D,3,FALSE),"")</f>
        <v/>
      </c>
      <c r="AF233" t="str">
        <f>IFERROR(
VLOOKUP(
VLOOKUP(A233,'[10]OSMEC ID + SESSION'!$A:$B,2,FALSE),Subjects!$B:$D,3),"")</f>
        <v/>
      </c>
    </row>
    <row r="234" spans="1:32" x14ac:dyDescent="0.75">
      <c r="A234" t="str">
        <f>Deligate_List!A234</f>
        <v>OSMEC-0485</v>
      </c>
      <c r="B234" t="str">
        <f>VLOOKUP(A234,Deligate_List!A:B,2,FALSE)</f>
        <v>AYESHA NASEER HUSSAIN MOHAMMED</v>
      </c>
      <c r="C234" t="str">
        <f>IFERROR(
VLOOKUP(
VLOOKUP($A234,'[1]OSMEC ID + WORKSHOP'!$A:$B,2,FALSE),Workshop!A:C,3,FALSE),"")</f>
        <v/>
      </c>
      <c r="D234" t="str">
        <f>IF($D$1 =Events!$A$2,
VLOOKUP(
VLOOKUP($A234,'[2]OSMEC ID + EVENT'!$A:$E,2,FALSE),Events!$B:$D,3,FALSE))</f>
        <v>E001</v>
      </c>
      <c r="E234" t="str">
        <f>IF(E$1=Events!$A$3,
VLOOKUP(
VLOOKUP($A234,'[2]OSMEC ID + EVENT'!$A:$E,3,FALSE),Events!B:D,3,FALSE))</f>
        <v>E002</v>
      </c>
      <c r="F234" t="str">
        <f>IF($F$1=Events!$A$4,
VLOOKUP(
VLOOKUP($A236,'[2]OSMEC ID + EVENT'!$A:$E,4,FALSE),Events!B:D,3,FALSE),)</f>
        <v>E003</v>
      </c>
      <c r="G234" t="str">
        <f>IF($G$1=Events!$A$5,
VLOOKUP(
VLOOKUP($A236,'[2]OSMEC ID + EVENT'!$A:$E,5,FALSE),Events!$B:$D,3,FALSE),)</f>
        <v>E004</v>
      </c>
      <c r="H234" s="3" t="str">
        <f>IF($H$1= VLOOKUP($H$1,Events!$A:$D,1,FALSE),
VLOOKUP(
VLOOKUP(A234,'[3]OSMEC ID + EVENT'!$A:$M,2,FALSE),Events!B:D,3,FALSE),)</f>
        <v>E005</v>
      </c>
      <c r="I234" s="3" t="str">
        <f>IF(I$1= VLOOKUP(I$1,Events!$A:$D,1,FALSE),
VLOOKUP(
VLOOKUP($A234,'[3]OSMEC ID + EVENT'!$A:$M,3,FALSE),Events!$B:$D,3,FALSE),)</f>
        <v>E006</v>
      </c>
      <c r="J234" t="str">
        <f>IF(J$1= VLOOKUP(J$1,Events!$A:$D,1,FALSE),
VLOOKUP(
VLOOKUP($A234,'[3]OSMEC ID + EVENT'!$A:$M,4,FALSE),Events!$B:$D,3,FALSE),)</f>
        <v>E007</v>
      </c>
      <c r="K234" t="str">
        <f>IF(K$1= VLOOKUP(K$1,Events!$A:$D,1,FALSE),
VLOOKUP(
VLOOKUP($A234,'[3]OSMEC ID + EVENT'!$A:$M,5,FALSE),Events!$B:$D,3,FALSE),)</f>
        <v>E008</v>
      </c>
      <c r="L234" t="str">
        <f>IF(L$1= VLOOKUP(L$1,Events!$A:$D,1,FALSE),
VLOOKUP(
VLOOKUP($A234,'[3]OSMEC ID + EVENT'!$A:$M,6,FALSE),Events!$B:$D,3,FALSE),)</f>
        <v>E009</v>
      </c>
      <c r="M234" t="str">
        <f>IF(M$1= VLOOKUP(M$1,Events!$A:$D,1,FALSE),
VLOOKUP(
VLOOKUP($A234,'[3]OSMEC ID + EVENT'!$A:$M,7,FALSE),Events!$B:$D,3,FALSE),)</f>
        <v>E010</v>
      </c>
      <c r="N234" t="str">
        <f>IF(N$1= VLOOKUP(N$1,Events!$A:$D,1,FALSE),
VLOOKUP(
VLOOKUP($A234,'[3]OSMEC ID + EVENT'!$A:$M,8,FALSE),Events!$B:$D,3,FALSE),)</f>
        <v>E011</v>
      </c>
      <c r="O234" t="str">
        <f>IF(O$1= VLOOKUP(O$1,Events!$A:$D,1,FALSE),
VLOOKUP(
VLOOKUP($A234,'[3]OSMEC ID + EVENT'!$A:$M,9,FALSE),Events!$B:$D,3,FALSE),)</f>
        <v>E012</v>
      </c>
      <c r="P234" t="str">
        <f>IF(P$1= VLOOKUP(P$1,Events!$A:$D,1,FALSE),
VLOOKUP(
VLOOKUP($A234,'[3]OSMEC ID + EVENT'!$A:$M,10,FALSE),Events!$B:$D,3,FALSE),)</f>
        <v>E013</v>
      </c>
      <c r="Q234" t="str">
        <f>IF(Q$1= VLOOKUP(Q$1,Events!$A:$D,1,FALSE),
VLOOKUP(
VLOOKUP($A234,'[3]OSMEC ID + EVENT'!$A:$M,11,FALSE),Events!$B:$D,3,FALSE),)</f>
        <v>E014</v>
      </c>
      <c r="R234" t="str">
        <f>IF(R$1= VLOOKUP(R$1,Events!$A:$D,1,FALSE),
VLOOKUP(
VLOOKUP($A234,'[3]OSMEC ID + EVENT'!$A:$M,12,FALSE),Events!$B:$D,3,FALSE),)</f>
        <v>E015</v>
      </c>
      <c r="S234" t="str">
        <f>IF(S$1= VLOOKUP(S$1,Events!$A:$D,1,FALSE),
VLOOKUP(
VLOOKUP($A234,'[3]OSMEC ID + EVENT'!$A:$M,13,FALSE),Events!$B:$D,3,FALSE),)</f>
        <v>E016</v>
      </c>
      <c r="T234" t="str">
        <f>IF(
ISNA(MATCH(T$1,Events!$A:$A,0)),
0,
VLOOKUP(
VLOOKUP(A234,'[4]OSMEC ID + EVENT'!$A:$I,2,FALSE),Events!$B:$D,3,FALSE))</f>
        <v>E017</v>
      </c>
      <c r="U234" t="str">
        <f>IF(
ISNA(MATCH(U$1,Events!$A:$A,0)),
0,
VLOOKUP(
VLOOKUP($A234,'[4]OSMEC ID + EVENT'!$A:$I,3,FALSE),Events!$B:$D,3,FALSE))</f>
        <v>E018</v>
      </c>
      <c r="V234" t="str">
        <f>IF(
ISNA(MATCH(V$1,Events!$A:$A,0)),
0,
VLOOKUP(
VLOOKUP($A234,'[4]OSMEC ID + EVENT'!$A:$I,4,FALSE),Events!$B:$D,3,FALSE))</f>
        <v>E019</v>
      </c>
      <c r="W234" t="str">
        <f>IF(
ISNA(MATCH(W$1,Events!$A:$A,0)),
0,
VLOOKUP(
VLOOKUP($A234,'[4]OSMEC ID + EVENT'!$A:$I,5,FALSE),Events!$B:$D,3,FALSE))</f>
        <v>E020</v>
      </c>
      <c r="X234" t="str">
        <f>IF(
ISNA(MATCH(X$1,Events!$A:$A,0)),
0,
VLOOKUP(
VLOOKUP($A234,'[4]OSMEC ID + EVENT'!$A:$I,6,FALSE),Events!$B:$D,3,FALSE))</f>
        <v>E021</v>
      </c>
      <c r="Y234" t="str">
        <f>IF(
ISNA(MATCH(Y$1,Events!$A:$A,0)),
0,
VLOOKUP(
VLOOKUP($A234,'[4]OSMEC ID + EVENT'!$A:$I,7,FALSE),Events!$B:$D,3,FALSE))</f>
        <v>E022</v>
      </c>
      <c r="Z234" t="str">
        <f>IF(
ISNA(MATCH(Z$1,Events!$A:$A,0)),
0,
VLOOKUP(
VLOOKUP($A234,'[4]OSMEC ID + EVENT'!$A:$I,8,FALSE),Events!$B:$D,3,FALSE))</f>
        <v>E023</v>
      </c>
      <c r="AA234" t="str">
        <f>IFERROR(
VLOOKUP(
VLOOKUP(A234,'[5]OSMEC ID + SUBJECT'!$A:$B,2,FALSE),Subjects!$B:$D,3,FALSE),"")</f>
        <v/>
      </c>
      <c r="AB234" t="str">
        <f>IFERROR(
VLOOKUP(
VLOOKUP(A234,'[6]OSMEC ID + SUBJECT'!$A:$B,2,FALSE),Subjects!B:D,3,FALSE),"")</f>
        <v/>
      </c>
      <c r="AC234" t="str">
        <f>IFERROR(
VLOOKUP(
VLOOKUP(A234,'[7]OSMEC-ID + SESSION'!$A:$B,2,FALSE),Subjects!$B:$D,3,FALSE),"")</f>
        <v/>
      </c>
      <c r="AD234" t="str">
        <f>IFERROR(
VLOOKUP(
VLOOKUP(A234,'[8]OSMEC ID + SESSION'!$A:$B,2,FALSE),Subjects!$B:$D,3,FALSE),"")</f>
        <v>S014</v>
      </c>
      <c r="AE234" s="12" t="str">
        <f>IFERROR(
VLOOKUP(
VLOOKUP(A234,'[9]OSMEC ID + SUBJECT'!$A:$B,2,FALSE),Subjects!$B:$D,3,FALSE),"")</f>
        <v/>
      </c>
      <c r="AF234" t="str">
        <f>IFERROR(
VLOOKUP(
VLOOKUP(A234,'[10]OSMEC ID + SESSION'!$A:$B,2,FALSE),Subjects!$B:$D,3),"")</f>
        <v/>
      </c>
    </row>
    <row r="235" spans="1:32" x14ac:dyDescent="0.75">
      <c r="A235" t="str">
        <f>Deligate_List!A235</f>
        <v>OSMEC-0154</v>
      </c>
      <c r="B235" t="str">
        <f>VLOOKUP(A235,Deligate_List!A:B,2,FALSE)</f>
        <v>AHMED MOHIUDDIN AIJAZ JEELANI</v>
      </c>
      <c r="C235" t="str">
        <f>IFERROR(
VLOOKUP(
VLOOKUP($A235,'[1]OSMEC ID + WORKSHOP'!$A:$B,2,FALSE),Workshop!A:C,3,FALSE),"")</f>
        <v/>
      </c>
      <c r="D235" t="str">
        <f>IF($D$1 =Events!$A$2,
VLOOKUP(
VLOOKUP($A235,'[2]OSMEC ID + EVENT'!$A:$E,2,FALSE),Events!$B:$D,3,FALSE))</f>
        <v>E001</v>
      </c>
      <c r="E235" t="str">
        <f>IF(E$1=Events!$A$3,
VLOOKUP(
VLOOKUP($A235,'[2]OSMEC ID + EVENT'!$A:$E,3,FALSE),Events!B:D,3,FALSE))</f>
        <v>E002</v>
      </c>
      <c r="F235" t="str">
        <f>IF($F$1=Events!$A$4,
VLOOKUP(
VLOOKUP($A237,'[2]OSMEC ID + EVENT'!$A:$E,4,FALSE),Events!B:D,3,FALSE),)</f>
        <v>E003</v>
      </c>
      <c r="G235" t="str">
        <f>IF($G$1=Events!$A$5,
VLOOKUP(
VLOOKUP($A237,'[2]OSMEC ID + EVENT'!$A:$E,5,FALSE),Events!$B:$D,3,FALSE),)</f>
        <v>E004</v>
      </c>
      <c r="H235" s="3" t="str">
        <f>IF($H$1= VLOOKUP($H$1,Events!$A:$D,1,FALSE),
VLOOKUP(
VLOOKUP(A235,'[3]OSMEC ID + EVENT'!$A:$M,2,FALSE),Events!B:D,3,FALSE),)</f>
        <v>E005</v>
      </c>
      <c r="I235" s="3" t="str">
        <f>IF(I$1= VLOOKUP(I$1,Events!$A:$D,1,FALSE),
VLOOKUP(
VLOOKUP($A235,'[3]OSMEC ID + EVENT'!$A:$M,3,FALSE),Events!$B:$D,3,FALSE),)</f>
        <v>E006</v>
      </c>
      <c r="J235" t="str">
        <f>IF(J$1= VLOOKUP(J$1,Events!$A:$D,1,FALSE),
VLOOKUP(
VLOOKUP($A235,'[3]OSMEC ID + EVENT'!$A:$M,4,FALSE),Events!$B:$D,3,FALSE),)</f>
        <v>E007</v>
      </c>
      <c r="K235" t="str">
        <f>IF(K$1= VLOOKUP(K$1,Events!$A:$D,1,FALSE),
VLOOKUP(
VLOOKUP($A235,'[3]OSMEC ID + EVENT'!$A:$M,5,FALSE),Events!$B:$D,3,FALSE),)</f>
        <v>E008</v>
      </c>
      <c r="L235" t="str">
        <f>IF(L$1= VLOOKUP(L$1,Events!$A:$D,1,FALSE),
VLOOKUP(
VLOOKUP($A235,'[3]OSMEC ID + EVENT'!$A:$M,6,FALSE),Events!$B:$D,3,FALSE),)</f>
        <v>E009</v>
      </c>
      <c r="M235" t="str">
        <f>IF(M$1= VLOOKUP(M$1,Events!$A:$D,1,FALSE),
VLOOKUP(
VLOOKUP($A235,'[3]OSMEC ID + EVENT'!$A:$M,7,FALSE),Events!$B:$D,3,FALSE),)</f>
        <v>E010</v>
      </c>
      <c r="N235" t="str">
        <f>IF(N$1= VLOOKUP(N$1,Events!$A:$D,1,FALSE),
VLOOKUP(
VLOOKUP($A235,'[3]OSMEC ID + EVENT'!$A:$M,8,FALSE),Events!$B:$D,3,FALSE),)</f>
        <v>E011</v>
      </c>
      <c r="O235" t="str">
        <f>IF(O$1= VLOOKUP(O$1,Events!$A:$D,1,FALSE),
VLOOKUP(
VLOOKUP($A235,'[3]OSMEC ID + EVENT'!$A:$M,9,FALSE),Events!$B:$D,3,FALSE),)</f>
        <v>E012</v>
      </c>
      <c r="P235" t="str">
        <f>IF(P$1= VLOOKUP(P$1,Events!$A:$D,1,FALSE),
VLOOKUP(
VLOOKUP($A235,'[3]OSMEC ID + EVENT'!$A:$M,10,FALSE),Events!$B:$D,3,FALSE),)</f>
        <v>E013</v>
      </c>
      <c r="Q235" t="str">
        <f>IF(Q$1= VLOOKUP(Q$1,Events!$A:$D,1,FALSE),
VLOOKUP(
VLOOKUP($A235,'[3]OSMEC ID + EVENT'!$A:$M,11,FALSE),Events!$B:$D,3,FALSE),)</f>
        <v>E014</v>
      </c>
      <c r="R235" t="str">
        <f>IF(R$1= VLOOKUP(R$1,Events!$A:$D,1,FALSE),
VLOOKUP(
VLOOKUP($A235,'[3]OSMEC ID + EVENT'!$A:$M,12,FALSE),Events!$B:$D,3,FALSE),)</f>
        <v>E015</v>
      </c>
      <c r="S235" t="str">
        <f>IF(S$1= VLOOKUP(S$1,Events!$A:$D,1,FALSE),
VLOOKUP(
VLOOKUP($A235,'[3]OSMEC ID + EVENT'!$A:$M,13,FALSE),Events!$B:$D,3,FALSE),)</f>
        <v>E016</v>
      </c>
      <c r="T235" t="str">
        <f>IF(
ISNA(MATCH(T$1,Events!$A:$A,0)),
0,
VLOOKUP(
VLOOKUP(A235,'[4]OSMEC ID + EVENT'!$A:$I,2,FALSE),Events!$B:$D,3,FALSE))</f>
        <v>E017</v>
      </c>
      <c r="U235" t="str">
        <f>IF(
ISNA(MATCH(U$1,Events!$A:$A,0)),
0,
VLOOKUP(
VLOOKUP($A235,'[4]OSMEC ID + EVENT'!$A:$I,3,FALSE),Events!$B:$D,3,FALSE))</f>
        <v>E018</v>
      </c>
      <c r="V235" t="str">
        <f>IF(
ISNA(MATCH(V$1,Events!$A:$A,0)),
0,
VLOOKUP(
VLOOKUP($A235,'[4]OSMEC ID + EVENT'!$A:$I,4,FALSE),Events!$B:$D,3,FALSE))</f>
        <v>E019</v>
      </c>
      <c r="W235" t="str">
        <f>IF(
ISNA(MATCH(W$1,Events!$A:$A,0)),
0,
VLOOKUP(
VLOOKUP($A235,'[4]OSMEC ID + EVENT'!$A:$I,5,FALSE),Events!$B:$D,3,FALSE))</f>
        <v>E020</v>
      </c>
      <c r="X235" t="str">
        <f>IF(
ISNA(MATCH(X$1,Events!$A:$A,0)),
0,
VLOOKUP(
VLOOKUP($A235,'[4]OSMEC ID + EVENT'!$A:$I,6,FALSE),Events!$B:$D,3,FALSE))</f>
        <v>E021</v>
      </c>
      <c r="Y235" t="str">
        <f>IF(
ISNA(MATCH(Y$1,Events!$A:$A,0)),
0,
VLOOKUP(
VLOOKUP($A235,'[4]OSMEC ID + EVENT'!$A:$I,7,FALSE),Events!$B:$D,3,FALSE))</f>
        <v>E022</v>
      </c>
      <c r="Z235" t="str">
        <f>IF(
ISNA(MATCH(Z$1,Events!$A:$A,0)),
0,
VLOOKUP(
VLOOKUP($A235,'[4]OSMEC ID + EVENT'!$A:$I,8,FALSE),Events!$B:$D,3,FALSE))</f>
        <v>E023</v>
      </c>
      <c r="AA235" t="str">
        <f>IFERROR(
VLOOKUP(
VLOOKUP(A235,'[5]OSMEC ID + SUBJECT'!$A:$B,2,FALSE),Subjects!$B:$D,3,FALSE),"")</f>
        <v/>
      </c>
      <c r="AB235" t="str">
        <f>IFERROR(
VLOOKUP(
VLOOKUP(A235,'[6]OSMEC ID + SUBJECT'!$A:$B,2,FALSE),Subjects!B:D,3,FALSE),"")</f>
        <v/>
      </c>
      <c r="AC235" t="str">
        <f>IFERROR(
VLOOKUP(
VLOOKUP(A235,'[7]OSMEC-ID + SESSION'!$A:$B,2,FALSE),Subjects!$B:$D,3,FALSE),"")</f>
        <v/>
      </c>
      <c r="AD235" t="str">
        <f>IFERROR(
VLOOKUP(
VLOOKUP(A235,'[8]OSMEC ID + SESSION'!$A:$B,2,FALSE),Subjects!$B:$D,3,FALSE),"")</f>
        <v/>
      </c>
      <c r="AE235" s="12" t="str">
        <f>IFERROR(
VLOOKUP(
VLOOKUP(A235,'[9]OSMEC ID + SUBJECT'!$A:$B,2,FALSE),Subjects!$B:$D,3,FALSE),"")</f>
        <v/>
      </c>
      <c r="AF235" t="str">
        <f>IFERROR(
VLOOKUP(
VLOOKUP(A235,'[10]OSMEC ID + SESSION'!$A:$B,2,FALSE),Subjects!$B:$D,3),"")</f>
        <v/>
      </c>
    </row>
    <row r="236" spans="1:32" x14ac:dyDescent="0.75">
      <c r="A236" t="str">
        <f>Deligate_List!A236</f>
        <v>OSMEC-0310</v>
      </c>
      <c r="B236" t="str">
        <f>VLOOKUP(A236,Deligate_List!A:B,2,FALSE)</f>
        <v>EEKSHITHA SUVARNA</v>
      </c>
      <c r="C236" t="str">
        <f>IFERROR(
VLOOKUP(
VLOOKUP($A236,'[1]OSMEC ID + WORKSHOP'!$A:$B,2,FALSE),Workshop!A:C,3,FALSE),"")</f>
        <v>W001</v>
      </c>
      <c r="D236" t="str">
        <f>IF($D$1 =Events!$A$2,
VLOOKUP(
VLOOKUP($A236,'[2]OSMEC ID + EVENT'!$A:$E,2,FALSE),Events!$B:$D,3,FALSE))</f>
        <v>E001</v>
      </c>
      <c r="E236" t="str">
        <f>IF(E$1=Events!$A$3,
VLOOKUP(
VLOOKUP($A236,'[2]OSMEC ID + EVENT'!$A:$E,3,FALSE),Events!B:D,3,FALSE))</f>
        <v>E002</v>
      </c>
      <c r="F236" t="str">
        <f>IF($F$1=Events!$A$4,
VLOOKUP(
VLOOKUP($A238,'[2]OSMEC ID + EVENT'!$A:$E,4,FALSE),Events!B:D,3,FALSE),)</f>
        <v>E003</v>
      </c>
      <c r="G236" t="str">
        <f>IF($G$1=Events!$A$5,
VLOOKUP(
VLOOKUP($A238,'[2]OSMEC ID + EVENT'!$A:$E,5,FALSE),Events!$B:$D,3,FALSE),)</f>
        <v>E004</v>
      </c>
      <c r="H236" s="3" t="str">
        <f>IF($H$1= VLOOKUP($H$1,Events!$A:$D,1,FALSE),
VLOOKUP(
VLOOKUP(A236,'[3]OSMEC ID + EVENT'!$A:$M,2,FALSE),Events!B:D,3,FALSE),)</f>
        <v>E005</v>
      </c>
      <c r="I236" s="3" t="str">
        <f>IF(I$1= VLOOKUP(I$1,Events!$A:$D,1,FALSE),
VLOOKUP(
VLOOKUP($A236,'[3]OSMEC ID + EVENT'!$A:$M,3,FALSE),Events!$B:$D,3,FALSE),)</f>
        <v>E006</v>
      </c>
      <c r="J236" t="str">
        <f>IF(J$1= VLOOKUP(J$1,Events!$A:$D,1,FALSE),
VLOOKUP(
VLOOKUP($A236,'[3]OSMEC ID + EVENT'!$A:$M,4,FALSE),Events!$B:$D,3,FALSE),)</f>
        <v>E007</v>
      </c>
      <c r="K236" t="str">
        <f>IF(K$1= VLOOKUP(K$1,Events!$A:$D,1,FALSE),
VLOOKUP(
VLOOKUP($A236,'[3]OSMEC ID + EVENT'!$A:$M,5,FALSE),Events!$B:$D,3,FALSE),)</f>
        <v>E008</v>
      </c>
      <c r="L236" t="str">
        <f>IF(L$1= VLOOKUP(L$1,Events!$A:$D,1,FALSE),
VLOOKUP(
VLOOKUP($A236,'[3]OSMEC ID + EVENT'!$A:$M,6,FALSE),Events!$B:$D,3,FALSE),)</f>
        <v>E009</v>
      </c>
      <c r="M236" t="str">
        <f>IF(M$1= VLOOKUP(M$1,Events!$A:$D,1,FALSE),
VLOOKUP(
VLOOKUP($A236,'[3]OSMEC ID + EVENT'!$A:$M,7,FALSE),Events!$B:$D,3,FALSE),)</f>
        <v>E010</v>
      </c>
      <c r="N236" t="str">
        <f>IF(N$1= VLOOKUP(N$1,Events!$A:$D,1,FALSE),
VLOOKUP(
VLOOKUP($A236,'[3]OSMEC ID + EVENT'!$A:$M,8,FALSE),Events!$B:$D,3,FALSE),)</f>
        <v>E011</v>
      </c>
      <c r="O236" t="str">
        <f>IF(O$1= VLOOKUP(O$1,Events!$A:$D,1,FALSE),
VLOOKUP(
VLOOKUP($A236,'[3]OSMEC ID + EVENT'!$A:$M,9,FALSE),Events!$B:$D,3,FALSE),)</f>
        <v>E012</v>
      </c>
      <c r="P236" t="str">
        <f>IF(P$1= VLOOKUP(P$1,Events!$A:$D,1,FALSE),
VLOOKUP(
VLOOKUP($A236,'[3]OSMEC ID + EVENT'!$A:$M,10,FALSE),Events!$B:$D,3,FALSE),)</f>
        <v>E013</v>
      </c>
      <c r="Q236" t="str">
        <f>IF(Q$1= VLOOKUP(Q$1,Events!$A:$D,1,FALSE),
VLOOKUP(
VLOOKUP($A236,'[3]OSMEC ID + EVENT'!$A:$M,11,FALSE),Events!$B:$D,3,FALSE),)</f>
        <v>E014</v>
      </c>
      <c r="R236" t="str">
        <f>IF(R$1= VLOOKUP(R$1,Events!$A:$D,1,FALSE),
VLOOKUP(
VLOOKUP($A236,'[3]OSMEC ID + EVENT'!$A:$M,12,FALSE),Events!$B:$D,3,FALSE),)</f>
        <v>E015</v>
      </c>
      <c r="S236" t="str">
        <f>IF(S$1= VLOOKUP(S$1,Events!$A:$D,1,FALSE),
VLOOKUP(
VLOOKUP($A236,'[3]OSMEC ID + EVENT'!$A:$M,13,FALSE),Events!$B:$D,3,FALSE),)</f>
        <v>E016</v>
      </c>
      <c r="T236" t="str">
        <f>IF(
ISNA(MATCH(T$1,Events!$A:$A,0)),
0,
VLOOKUP(
VLOOKUP(A236,'[4]OSMEC ID + EVENT'!$A:$I,2,FALSE),Events!$B:$D,3,FALSE))</f>
        <v>E017</v>
      </c>
      <c r="U236" t="str">
        <f>IF(
ISNA(MATCH(U$1,Events!$A:$A,0)),
0,
VLOOKUP(
VLOOKUP($A236,'[4]OSMEC ID + EVENT'!$A:$I,3,FALSE),Events!$B:$D,3,FALSE))</f>
        <v>E018</v>
      </c>
      <c r="V236" t="str">
        <f>IF(
ISNA(MATCH(V$1,Events!$A:$A,0)),
0,
VLOOKUP(
VLOOKUP($A236,'[4]OSMEC ID + EVENT'!$A:$I,4,FALSE),Events!$B:$D,3,FALSE))</f>
        <v>E019</v>
      </c>
      <c r="W236" t="str">
        <f>IF(
ISNA(MATCH(W$1,Events!$A:$A,0)),
0,
VLOOKUP(
VLOOKUP($A236,'[4]OSMEC ID + EVENT'!$A:$I,5,FALSE),Events!$B:$D,3,FALSE))</f>
        <v>E020</v>
      </c>
      <c r="X236" t="str">
        <f>IF(
ISNA(MATCH(X$1,Events!$A:$A,0)),
0,
VLOOKUP(
VLOOKUP($A236,'[4]OSMEC ID + EVENT'!$A:$I,6,FALSE),Events!$B:$D,3,FALSE))</f>
        <v>E021</v>
      </c>
      <c r="Y236" t="str">
        <f>IF(
ISNA(MATCH(Y$1,Events!$A:$A,0)),
0,
VLOOKUP(
VLOOKUP($A236,'[4]OSMEC ID + EVENT'!$A:$I,7,FALSE),Events!$B:$D,3,FALSE))</f>
        <v>E022</v>
      </c>
      <c r="Z236" t="str">
        <f>IF(
ISNA(MATCH(Z$1,Events!$A:$A,0)),
0,
VLOOKUP(
VLOOKUP($A236,'[4]OSMEC ID + EVENT'!$A:$I,8,FALSE),Events!$B:$D,3,FALSE))</f>
        <v>E023</v>
      </c>
      <c r="AA236" t="str">
        <f>IFERROR(
VLOOKUP(
VLOOKUP(A236,'[5]OSMEC ID + SUBJECT'!$A:$B,2,FALSE),Subjects!$B:$D,3,FALSE),"")</f>
        <v/>
      </c>
      <c r="AB236" t="str">
        <f>IFERROR(
VLOOKUP(
VLOOKUP(A236,'[6]OSMEC ID + SUBJECT'!$A:$B,2,FALSE),Subjects!B:D,3,FALSE),"")</f>
        <v/>
      </c>
      <c r="AC236" t="str">
        <f>IFERROR(
VLOOKUP(
VLOOKUP(A236,'[7]OSMEC-ID + SESSION'!$A:$B,2,FALSE),Subjects!$B:$D,3,FALSE),"")</f>
        <v/>
      </c>
      <c r="AD236" t="str">
        <f>IFERROR(
VLOOKUP(
VLOOKUP(A236,'[8]OSMEC ID + SESSION'!$A:$B,2,FALSE),Subjects!$B:$D,3,FALSE),"")</f>
        <v/>
      </c>
      <c r="AE236" s="12" t="str">
        <f>IFERROR(
VLOOKUP(
VLOOKUP(A236,'[9]OSMEC ID + SUBJECT'!$A:$B,2,FALSE),Subjects!$B:$D,3,FALSE),"")</f>
        <v/>
      </c>
      <c r="AF236" t="str">
        <f>IFERROR(
VLOOKUP(
VLOOKUP(A236,'[10]OSMEC ID + SESSION'!$A:$B,2,FALSE),Subjects!$B:$D,3),"")</f>
        <v/>
      </c>
    </row>
    <row r="237" spans="1:32" x14ac:dyDescent="0.75">
      <c r="A237" t="str">
        <f>Deligate_List!A237</f>
        <v>OSMEC-0312</v>
      </c>
      <c r="B237" t="str">
        <f>VLOOKUP(A237,Deligate_List!A:B,2,FALSE)</f>
        <v>SHEEMA FATIMA HOURIYA</v>
      </c>
      <c r="C237" t="str">
        <f>IFERROR(
VLOOKUP(
VLOOKUP($A237,'[1]OSMEC ID + WORKSHOP'!$A:$B,2,FALSE),Workshop!A:C,3,FALSE),"")</f>
        <v/>
      </c>
      <c r="D237" t="str">
        <f>IF($D$1 =Events!$A$2,
VLOOKUP(
VLOOKUP($A237,'[2]OSMEC ID + EVENT'!$A:$E,2,FALSE),Events!$B:$D,3,FALSE))</f>
        <v>E001</v>
      </c>
      <c r="E237" t="str">
        <f>IF(E$1=Events!$A$3,
VLOOKUP(
VLOOKUP($A237,'[2]OSMEC ID + EVENT'!$A:$E,3,FALSE),Events!B:D,3,FALSE))</f>
        <v>E002</v>
      </c>
      <c r="F237" t="str">
        <f>IF($F$1=Events!$A$4,
VLOOKUP(
VLOOKUP($A239,'[2]OSMEC ID + EVENT'!$A:$E,4,FALSE),Events!B:D,3,FALSE),)</f>
        <v>E003</v>
      </c>
      <c r="G237" t="str">
        <f>IF($G$1=Events!$A$5,
VLOOKUP(
VLOOKUP($A239,'[2]OSMEC ID + EVENT'!$A:$E,5,FALSE),Events!$B:$D,3,FALSE),)</f>
        <v>E004</v>
      </c>
      <c r="H237" s="3" t="str">
        <f>IF($H$1= VLOOKUP($H$1,Events!$A:$D,1,FALSE),
VLOOKUP(
VLOOKUP(A237,'[3]OSMEC ID + EVENT'!$A:$M,2,FALSE),Events!B:D,3,FALSE),)</f>
        <v>E005</v>
      </c>
      <c r="I237" s="3" t="str">
        <f>IF(I$1= VLOOKUP(I$1,Events!$A:$D,1,FALSE),
VLOOKUP(
VLOOKUP($A237,'[3]OSMEC ID + EVENT'!$A:$M,3,FALSE),Events!$B:$D,3,FALSE),)</f>
        <v>E006</v>
      </c>
      <c r="J237" t="str">
        <f>IF(J$1= VLOOKUP(J$1,Events!$A:$D,1,FALSE),
VLOOKUP(
VLOOKUP($A237,'[3]OSMEC ID + EVENT'!$A:$M,4,FALSE),Events!$B:$D,3,FALSE),)</f>
        <v>E007</v>
      </c>
      <c r="K237" t="str">
        <f>IF(K$1= VLOOKUP(K$1,Events!$A:$D,1,FALSE),
VLOOKUP(
VLOOKUP($A237,'[3]OSMEC ID + EVENT'!$A:$M,5,FALSE),Events!$B:$D,3,FALSE),)</f>
        <v>E008</v>
      </c>
      <c r="L237" t="str">
        <f>IF(L$1= VLOOKUP(L$1,Events!$A:$D,1,FALSE),
VLOOKUP(
VLOOKUP($A237,'[3]OSMEC ID + EVENT'!$A:$M,6,FALSE),Events!$B:$D,3,FALSE),)</f>
        <v>E009</v>
      </c>
      <c r="M237" t="str">
        <f>IF(M$1= VLOOKUP(M$1,Events!$A:$D,1,FALSE),
VLOOKUP(
VLOOKUP($A237,'[3]OSMEC ID + EVENT'!$A:$M,7,FALSE),Events!$B:$D,3,FALSE),)</f>
        <v>E010</v>
      </c>
      <c r="N237" t="str">
        <f>IF(N$1= VLOOKUP(N$1,Events!$A:$D,1,FALSE),
VLOOKUP(
VLOOKUP($A237,'[3]OSMEC ID + EVENT'!$A:$M,8,FALSE),Events!$B:$D,3,FALSE),)</f>
        <v>E011</v>
      </c>
      <c r="O237" t="str">
        <f>IF(O$1= VLOOKUP(O$1,Events!$A:$D,1,FALSE),
VLOOKUP(
VLOOKUP($A237,'[3]OSMEC ID + EVENT'!$A:$M,9,FALSE),Events!$B:$D,3,FALSE),)</f>
        <v>E012</v>
      </c>
      <c r="P237" t="str">
        <f>IF(P$1= VLOOKUP(P$1,Events!$A:$D,1,FALSE),
VLOOKUP(
VLOOKUP($A237,'[3]OSMEC ID + EVENT'!$A:$M,10,FALSE),Events!$B:$D,3,FALSE),)</f>
        <v>E013</v>
      </c>
      <c r="Q237" t="str">
        <f>IF(Q$1= VLOOKUP(Q$1,Events!$A:$D,1,FALSE),
VLOOKUP(
VLOOKUP($A237,'[3]OSMEC ID + EVENT'!$A:$M,11,FALSE),Events!$B:$D,3,FALSE),)</f>
        <v>E014</v>
      </c>
      <c r="R237" t="str">
        <f>IF(R$1= VLOOKUP(R$1,Events!$A:$D,1,FALSE),
VLOOKUP(
VLOOKUP($A237,'[3]OSMEC ID + EVENT'!$A:$M,12,FALSE),Events!$B:$D,3,FALSE),)</f>
        <v>E015</v>
      </c>
      <c r="S237" t="str">
        <f>IF(S$1= VLOOKUP(S$1,Events!$A:$D,1,FALSE),
VLOOKUP(
VLOOKUP($A237,'[3]OSMEC ID + EVENT'!$A:$M,13,FALSE),Events!$B:$D,3,FALSE),)</f>
        <v>E016</v>
      </c>
      <c r="T237" t="str">
        <f>IF(
ISNA(MATCH(T$1,Events!$A:$A,0)),
0,
VLOOKUP(
VLOOKUP(A237,'[4]OSMEC ID + EVENT'!$A:$I,2,FALSE),Events!$B:$D,3,FALSE))</f>
        <v>E017</v>
      </c>
      <c r="U237" t="str">
        <f>IF(
ISNA(MATCH(U$1,Events!$A:$A,0)),
0,
VLOOKUP(
VLOOKUP($A237,'[4]OSMEC ID + EVENT'!$A:$I,3,FALSE),Events!$B:$D,3,FALSE))</f>
        <v>E018</v>
      </c>
      <c r="V237" t="str">
        <f>IF(
ISNA(MATCH(V$1,Events!$A:$A,0)),
0,
VLOOKUP(
VLOOKUP($A237,'[4]OSMEC ID + EVENT'!$A:$I,4,FALSE),Events!$B:$D,3,FALSE))</f>
        <v>E019</v>
      </c>
      <c r="W237" t="str">
        <f>IF(
ISNA(MATCH(W$1,Events!$A:$A,0)),
0,
VLOOKUP(
VLOOKUP($A237,'[4]OSMEC ID + EVENT'!$A:$I,5,FALSE),Events!$B:$D,3,FALSE))</f>
        <v>E020</v>
      </c>
      <c r="X237" t="str">
        <f>IF(
ISNA(MATCH(X$1,Events!$A:$A,0)),
0,
VLOOKUP(
VLOOKUP($A237,'[4]OSMEC ID + EVENT'!$A:$I,6,FALSE),Events!$B:$D,3,FALSE))</f>
        <v>E021</v>
      </c>
      <c r="Y237" t="str">
        <f>IF(
ISNA(MATCH(Y$1,Events!$A:$A,0)),
0,
VLOOKUP(
VLOOKUP($A237,'[4]OSMEC ID + EVENT'!$A:$I,7,FALSE),Events!$B:$D,3,FALSE))</f>
        <v>E022</v>
      </c>
      <c r="Z237" t="str">
        <f>IF(
ISNA(MATCH(Z$1,Events!$A:$A,0)),
0,
VLOOKUP(
VLOOKUP($A237,'[4]OSMEC ID + EVENT'!$A:$I,8,FALSE),Events!$B:$D,3,FALSE))</f>
        <v>E023</v>
      </c>
      <c r="AA237" t="str">
        <f>IFERROR(
VLOOKUP(
VLOOKUP(A237,'[5]OSMEC ID + SUBJECT'!$A:$B,2,FALSE),Subjects!$B:$D,3,FALSE),"")</f>
        <v/>
      </c>
      <c r="AB237" t="str">
        <f>IFERROR(
VLOOKUP(
VLOOKUP(A237,'[6]OSMEC ID + SUBJECT'!$A:$B,2,FALSE),Subjects!B:D,3,FALSE),"")</f>
        <v/>
      </c>
      <c r="AC237" t="str">
        <f>IFERROR(
VLOOKUP(
VLOOKUP(A237,'[7]OSMEC-ID + SESSION'!$A:$B,2,FALSE),Subjects!$B:$D,3,FALSE),"")</f>
        <v/>
      </c>
      <c r="AD237" t="str">
        <f>IFERROR(
VLOOKUP(
VLOOKUP(A237,'[8]OSMEC ID + SESSION'!$A:$B,2,FALSE),Subjects!$B:$D,3,FALSE),"")</f>
        <v/>
      </c>
      <c r="AE237" s="12" t="str">
        <f>IFERROR(
VLOOKUP(
VLOOKUP(A237,'[9]OSMEC ID + SUBJECT'!$A:$B,2,FALSE),Subjects!$B:$D,3,FALSE),"")</f>
        <v/>
      </c>
      <c r="AF237" t="str">
        <f>IFERROR(
VLOOKUP(
VLOOKUP(A237,'[10]OSMEC ID + SESSION'!$A:$B,2,FALSE),Subjects!$B:$D,3),"")</f>
        <v/>
      </c>
    </row>
    <row r="238" spans="1:32" x14ac:dyDescent="0.75">
      <c r="A238" t="str">
        <f>Deligate_List!A238</f>
        <v>OSMEC-0160</v>
      </c>
      <c r="B238" t="str">
        <f>VLOOKUP(A238,Deligate_List!A:B,2,FALSE)</f>
        <v>RAGHAVENDER VENKAT</v>
      </c>
      <c r="C238" t="str">
        <f>IFERROR(
VLOOKUP(
VLOOKUP($A238,'[1]OSMEC ID + WORKSHOP'!$A:$B,2,FALSE),Workshop!A:C,3,FALSE),"")</f>
        <v>W006</v>
      </c>
      <c r="D238" t="str">
        <f>IF($D$1 =Events!$A$2,
VLOOKUP(
VLOOKUP($A238,'[2]OSMEC ID + EVENT'!$A:$E,2,FALSE),Events!$B:$D,3,FALSE))</f>
        <v>E001</v>
      </c>
      <c r="E238" t="str">
        <f>IF(E$1=Events!$A$3,
VLOOKUP(
VLOOKUP($A238,'[2]OSMEC ID + EVENT'!$A:$E,3,FALSE),Events!B:D,3,FALSE))</f>
        <v>E002</v>
      </c>
      <c r="F238" t="str">
        <f>IF($F$1=Events!$A$4,
VLOOKUP(
VLOOKUP($A240,'[2]OSMEC ID + EVENT'!$A:$E,4,FALSE),Events!B:D,3,FALSE),)</f>
        <v>E003</v>
      </c>
      <c r="G238" t="str">
        <f>IF($G$1=Events!$A$5,
VLOOKUP(
VLOOKUP($A240,'[2]OSMEC ID + EVENT'!$A:$E,5,FALSE),Events!$B:$D,3,FALSE),)</f>
        <v>E004</v>
      </c>
      <c r="H238" s="3" t="str">
        <f>IF($H$1= VLOOKUP($H$1,Events!$A:$D,1,FALSE),
VLOOKUP(
VLOOKUP(A238,'[3]OSMEC ID + EVENT'!$A:$M,2,FALSE),Events!B:D,3,FALSE),)</f>
        <v>E005</v>
      </c>
      <c r="I238" s="3" t="str">
        <f>IF(I$1= VLOOKUP(I$1,Events!$A:$D,1,FALSE),
VLOOKUP(
VLOOKUP($A238,'[3]OSMEC ID + EVENT'!$A:$M,3,FALSE),Events!$B:$D,3,FALSE),)</f>
        <v>E006</v>
      </c>
      <c r="J238" t="str">
        <f>IF(J$1= VLOOKUP(J$1,Events!$A:$D,1,FALSE),
VLOOKUP(
VLOOKUP($A238,'[3]OSMEC ID + EVENT'!$A:$M,4,FALSE),Events!$B:$D,3,FALSE),)</f>
        <v>E007</v>
      </c>
      <c r="K238" t="str">
        <f>IF(K$1= VLOOKUP(K$1,Events!$A:$D,1,FALSE),
VLOOKUP(
VLOOKUP($A238,'[3]OSMEC ID + EVENT'!$A:$M,5,FALSE),Events!$B:$D,3,FALSE),)</f>
        <v>E008</v>
      </c>
      <c r="L238" t="str">
        <f>IF(L$1= VLOOKUP(L$1,Events!$A:$D,1,FALSE),
VLOOKUP(
VLOOKUP($A238,'[3]OSMEC ID + EVENT'!$A:$M,6,FALSE),Events!$B:$D,3,FALSE),)</f>
        <v>E009</v>
      </c>
      <c r="M238" t="str">
        <f>IF(M$1= VLOOKUP(M$1,Events!$A:$D,1,FALSE),
VLOOKUP(
VLOOKUP($A238,'[3]OSMEC ID + EVENT'!$A:$M,7,FALSE),Events!$B:$D,3,FALSE),)</f>
        <v>E010</v>
      </c>
      <c r="N238" t="str">
        <f>IF(N$1= VLOOKUP(N$1,Events!$A:$D,1,FALSE),
VLOOKUP(
VLOOKUP($A238,'[3]OSMEC ID + EVENT'!$A:$M,8,FALSE),Events!$B:$D,3,FALSE),)</f>
        <v>E011</v>
      </c>
      <c r="O238" t="str">
        <f>IF(O$1= VLOOKUP(O$1,Events!$A:$D,1,FALSE),
VLOOKUP(
VLOOKUP($A238,'[3]OSMEC ID + EVENT'!$A:$M,9,FALSE),Events!$B:$D,3,FALSE),)</f>
        <v>E012</v>
      </c>
      <c r="P238" t="str">
        <f>IF(P$1= VLOOKUP(P$1,Events!$A:$D,1,FALSE),
VLOOKUP(
VLOOKUP($A238,'[3]OSMEC ID + EVENT'!$A:$M,10,FALSE),Events!$B:$D,3,FALSE),)</f>
        <v>E013</v>
      </c>
      <c r="Q238" t="str">
        <f>IF(Q$1= VLOOKUP(Q$1,Events!$A:$D,1,FALSE),
VLOOKUP(
VLOOKUP($A238,'[3]OSMEC ID + EVENT'!$A:$M,11,FALSE),Events!$B:$D,3,FALSE),)</f>
        <v>E014</v>
      </c>
      <c r="R238" t="str">
        <f>IF(R$1= VLOOKUP(R$1,Events!$A:$D,1,FALSE),
VLOOKUP(
VLOOKUP($A238,'[3]OSMEC ID + EVENT'!$A:$M,12,FALSE),Events!$B:$D,3,FALSE),)</f>
        <v>E015</v>
      </c>
      <c r="S238" t="str">
        <f>IF(S$1= VLOOKUP(S$1,Events!$A:$D,1,FALSE),
VLOOKUP(
VLOOKUP($A238,'[3]OSMEC ID + EVENT'!$A:$M,13,FALSE),Events!$B:$D,3,FALSE),)</f>
        <v>E016</v>
      </c>
      <c r="T238" t="str">
        <f>IF(
ISNA(MATCH(T$1,Events!$A:$A,0)),
0,
VLOOKUP(
VLOOKUP(A238,'[4]OSMEC ID + EVENT'!$A:$I,2,FALSE),Events!$B:$D,3,FALSE))</f>
        <v>E017</v>
      </c>
      <c r="U238" t="str">
        <f>IF(
ISNA(MATCH(U$1,Events!$A:$A,0)),
0,
VLOOKUP(
VLOOKUP($A238,'[4]OSMEC ID + EVENT'!$A:$I,3,FALSE),Events!$B:$D,3,FALSE))</f>
        <v>E018</v>
      </c>
      <c r="V238" t="str">
        <f>IF(
ISNA(MATCH(V$1,Events!$A:$A,0)),
0,
VLOOKUP(
VLOOKUP($A238,'[4]OSMEC ID + EVENT'!$A:$I,4,FALSE),Events!$B:$D,3,FALSE))</f>
        <v>E019</v>
      </c>
      <c r="W238" t="str">
        <f>IF(
ISNA(MATCH(W$1,Events!$A:$A,0)),
0,
VLOOKUP(
VLOOKUP($A238,'[4]OSMEC ID + EVENT'!$A:$I,5,FALSE),Events!$B:$D,3,FALSE))</f>
        <v>E020</v>
      </c>
      <c r="X238" t="str">
        <f>IF(
ISNA(MATCH(X$1,Events!$A:$A,0)),
0,
VLOOKUP(
VLOOKUP($A238,'[4]OSMEC ID + EVENT'!$A:$I,6,FALSE),Events!$B:$D,3,FALSE))</f>
        <v>E021</v>
      </c>
      <c r="Y238" t="str">
        <f>IF(
ISNA(MATCH(Y$1,Events!$A:$A,0)),
0,
VLOOKUP(
VLOOKUP($A238,'[4]OSMEC ID + EVENT'!$A:$I,7,FALSE),Events!$B:$D,3,FALSE))</f>
        <v>E022</v>
      </c>
      <c r="Z238" t="str">
        <f>IF(
ISNA(MATCH(Z$1,Events!$A:$A,0)),
0,
VLOOKUP(
VLOOKUP($A238,'[4]OSMEC ID + EVENT'!$A:$I,8,FALSE),Events!$B:$D,3,FALSE))</f>
        <v>E023</v>
      </c>
      <c r="AA238" t="str">
        <f>IFERROR(
VLOOKUP(
VLOOKUP(A238,'[5]OSMEC ID + SUBJECT'!$A:$B,2,FALSE),Subjects!$B:$D,3,FALSE),"")</f>
        <v/>
      </c>
      <c r="AB238" t="str">
        <f>IFERROR(
VLOOKUP(
VLOOKUP(A238,'[6]OSMEC ID + SUBJECT'!$A:$B,2,FALSE),Subjects!B:D,3,FALSE),"")</f>
        <v>S008</v>
      </c>
      <c r="AC238" t="str">
        <f>IFERROR(
VLOOKUP(
VLOOKUP(A238,'[7]OSMEC-ID + SESSION'!$A:$B,2,FALSE),Subjects!$B:$D,3,FALSE),"")</f>
        <v/>
      </c>
      <c r="AD238" t="str">
        <f>IFERROR(
VLOOKUP(
VLOOKUP(A238,'[8]OSMEC ID + SESSION'!$A:$B,2,FALSE),Subjects!$B:$D,3,FALSE),"")</f>
        <v/>
      </c>
      <c r="AE238" s="12" t="str">
        <f>IFERROR(
VLOOKUP(
VLOOKUP(A238,'[9]OSMEC ID + SUBJECT'!$A:$B,2,FALSE),Subjects!$B:$D,3,FALSE),"")</f>
        <v/>
      </c>
      <c r="AF238" t="str">
        <f>IFERROR(
VLOOKUP(
VLOOKUP(A238,'[10]OSMEC ID + SESSION'!$A:$B,2,FALSE),Subjects!$B:$D,3),"")</f>
        <v/>
      </c>
    </row>
    <row r="239" spans="1:32" x14ac:dyDescent="0.75">
      <c r="A239" t="str">
        <f>Deligate_List!A239</f>
        <v>OSMEC-0157</v>
      </c>
      <c r="B239" t="str">
        <f>VLOOKUP(A239,Deligate_List!A:B,2,FALSE)</f>
        <v>ZUHA SHAMS</v>
      </c>
      <c r="C239" t="str">
        <f>IFERROR(
VLOOKUP(
VLOOKUP($A239,'[1]OSMEC ID + WORKSHOP'!$A:$B,2,FALSE),Workshop!A:C,3,FALSE),"")</f>
        <v/>
      </c>
      <c r="D239" t="str">
        <f>IF($D$1 =Events!$A$2,
VLOOKUP(
VLOOKUP($A239,'[2]OSMEC ID + EVENT'!$A:$E,2,FALSE),Events!$B:$D,3,FALSE))</f>
        <v>E001</v>
      </c>
      <c r="E239" t="str">
        <f>IF(E$1=Events!$A$3,
VLOOKUP(
VLOOKUP($A239,'[2]OSMEC ID + EVENT'!$A:$E,3,FALSE),Events!B:D,3,FALSE))</f>
        <v>E002</v>
      </c>
      <c r="F239" t="str">
        <f>IF($F$1=Events!$A$4,
VLOOKUP(
VLOOKUP($A241,'[2]OSMEC ID + EVENT'!$A:$E,4,FALSE),Events!B:D,3,FALSE),)</f>
        <v>E003</v>
      </c>
      <c r="G239" t="str">
        <f>IF($G$1=Events!$A$5,
VLOOKUP(
VLOOKUP($A241,'[2]OSMEC ID + EVENT'!$A:$E,5,FALSE),Events!$B:$D,3,FALSE),)</f>
        <v>E004</v>
      </c>
      <c r="H239" s="3" t="str">
        <f>IF($H$1= VLOOKUP($H$1,Events!$A:$D,1,FALSE),
VLOOKUP(
VLOOKUP(A239,'[3]OSMEC ID + EVENT'!$A:$M,2,FALSE),Events!B:D,3,FALSE),)</f>
        <v>E005</v>
      </c>
      <c r="I239" s="3" t="str">
        <f>IF(I$1= VLOOKUP(I$1,Events!$A:$D,1,FALSE),
VLOOKUP(
VLOOKUP($A239,'[3]OSMEC ID + EVENT'!$A:$M,3,FALSE),Events!$B:$D,3,FALSE),)</f>
        <v>E006</v>
      </c>
      <c r="J239" t="str">
        <f>IF(J$1= VLOOKUP(J$1,Events!$A:$D,1,FALSE),
VLOOKUP(
VLOOKUP($A239,'[3]OSMEC ID + EVENT'!$A:$M,4,FALSE),Events!$B:$D,3,FALSE),)</f>
        <v>E007</v>
      </c>
      <c r="K239" t="str">
        <f>IF(K$1= VLOOKUP(K$1,Events!$A:$D,1,FALSE),
VLOOKUP(
VLOOKUP($A239,'[3]OSMEC ID + EVENT'!$A:$M,5,FALSE),Events!$B:$D,3,FALSE),)</f>
        <v>E008</v>
      </c>
      <c r="L239" t="str">
        <f>IF(L$1= VLOOKUP(L$1,Events!$A:$D,1,FALSE),
VLOOKUP(
VLOOKUP($A239,'[3]OSMEC ID + EVENT'!$A:$M,6,FALSE),Events!$B:$D,3,FALSE),)</f>
        <v>E009</v>
      </c>
      <c r="M239" t="str">
        <f>IF(M$1= VLOOKUP(M$1,Events!$A:$D,1,FALSE),
VLOOKUP(
VLOOKUP($A239,'[3]OSMEC ID + EVENT'!$A:$M,7,FALSE),Events!$B:$D,3,FALSE),)</f>
        <v>E010</v>
      </c>
      <c r="N239" t="str">
        <f>IF(N$1= VLOOKUP(N$1,Events!$A:$D,1,FALSE),
VLOOKUP(
VLOOKUP($A239,'[3]OSMEC ID + EVENT'!$A:$M,8,FALSE),Events!$B:$D,3,FALSE),)</f>
        <v>E011</v>
      </c>
      <c r="O239" t="str">
        <f>IF(O$1= VLOOKUP(O$1,Events!$A:$D,1,FALSE),
VLOOKUP(
VLOOKUP($A239,'[3]OSMEC ID + EVENT'!$A:$M,9,FALSE),Events!$B:$D,3,FALSE),)</f>
        <v>E012</v>
      </c>
      <c r="P239" t="str">
        <f>IF(P$1= VLOOKUP(P$1,Events!$A:$D,1,FALSE),
VLOOKUP(
VLOOKUP($A239,'[3]OSMEC ID + EVENT'!$A:$M,10,FALSE),Events!$B:$D,3,FALSE),)</f>
        <v>E013</v>
      </c>
      <c r="Q239" t="str">
        <f>IF(Q$1= VLOOKUP(Q$1,Events!$A:$D,1,FALSE),
VLOOKUP(
VLOOKUP($A239,'[3]OSMEC ID + EVENT'!$A:$M,11,FALSE),Events!$B:$D,3,FALSE),)</f>
        <v>E014</v>
      </c>
      <c r="R239" t="str">
        <f>IF(R$1= VLOOKUP(R$1,Events!$A:$D,1,FALSE),
VLOOKUP(
VLOOKUP($A239,'[3]OSMEC ID + EVENT'!$A:$M,12,FALSE),Events!$B:$D,3,FALSE),)</f>
        <v>E015</v>
      </c>
      <c r="S239" t="str">
        <f>IF(S$1= VLOOKUP(S$1,Events!$A:$D,1,FALSE),
VLOOKUP(
VLOOKUP($A239,'[3]OSMEC ID + EVENT'!$A:$M,13,FALSE),Events!$B:$D,3,FALSE),)</f>
        <v>E016</v>
      </c>
      <c r="T239" t="str">
        <f>IF(
ISNA(MATCH(T$1,Events!$A:$A,0)),
0,
VLOOKUP(
VLOOKUP(A239,'[4]OSMEC ID + EVENT'!$A:$I,2,FALSE),Events!$B:$D,3,FALSE))</f>
        <v>E017</v>
      </c>
      <c r="U239" t="str">
        <f>IF(
ISNA(MATCH(U$1,Events!$A:$A,0)),
0,
VLOOKUP(
VLOOKUP($A239,'[4]OSMEC ID + EVENT'!$A:$I,3,FALSE),Events!$B:$D,3,FALSE))</f>
        <v>E018</v>
      </c>
      <c r="V239" t="str">
        <f>IF(
ISNA(MATCH(V$1,Events!$A:$A,0)),
0,
VLOOKUP(
VLOOKUP($A239,'[4]OSMEC ID + EVENT'!$A:$I,4,FALSE),Events!$B:$D,3,FALSE))</f>
        <v>E019</v>
      </c>
      <c r="W239" t="str">
        <f>IF(
ISNA(MATCH(W$1,Events!$A:$A,0)),
0,
VLOOKUP(
VLOOKUP($A239,'[4]OSMEC ID + EVENT'!$A:$I,5,FALSE),Events!$B:$D,3,FALSE))</f>
        <v>E020</v>
      </c>
      <c r="X239" t="str">
        <f>IF(
ISNA(MATCH(X$1,Events!$A:$A,0)),
0,
VLOOKUP(
VLOOKUP($A239,'[4]OSMEC ID + EVENT'!$A:$I,6,FALSE),Events!$B:$D,3,FALSE))</f>
        <v>E021</v>
      </c>
      <c r="Y239" t="str">
        <f>IF(
ISNA(MATCH(Y$1,Events!$A:$A,0)),
0,
VLOOKUP(
VLOOKUP($A239,'[4]OSMEC ID + EVENT'!$A:$I,7,FALSE),Events!$B:$D,3,FALSE))</f>
        <v>E022</v>
      </c>
      <c r="Z239" t="str">
        <f>IF(
ISNA(MATCH(Z$1,Events!$A:$A,0)),
0,
VLOOKUP(
VLOOKUP($A239,'[4]OSMEC ID + EVENT'!$A:$I,8,FALSE),Events!$B:$D,3,FALSE))</f>
        <v>E023</v>
      </c>
      <c r="AA239" t="str">
        <f>IFERROR(
VLOOKUP(
VLOOKUP(A239,'[5]OSMEC ID + SUBJECT'!$A:$B,2,FALSE),Subjects!$B:$D,3,FALSE),"")</f>
        <v/>
      </c>
      <c r="AB239" t="str">
        <f>IFERROR(
VLOOKUP(
VLOOKUP(A239,'[6]OSMEC ID + SUBJECT'!$A:$B,2,FALSE),Subjects!B:D,3,FALSE),"")</f>
        <v/>
      </c>
      <c r="AC239" t="str">
        <f>IFERROR(
VLOOKUP(
VLOOKUP(A239,'[7]OSMEC-ID + SESSION'!$A:$B,2,FALSE),Subjects!$B:$D,3,FALSE),"")</f>
        <v/>
      </c>
      <c r="AD239" t="str">
        <f>IFERROR(
VLOOKUP(
VLOOKUP(A239,'[8]OSMEC ID + SESSION'!$A:$B,2,FALSE),Subjects!$B:$D,3,FALSE),"")</f>
        <v/>
      </c>
      <c r="AE239" s="12" t="str">
        <f>IFERROR(
VLOOKUP(
VLOOKUP(A239,'[9]OSMEC ID + SUBJECT'!$A:$B,2,FALSE),Subjects!$B:$D,3,FALSE),"")</f>
        <v/>
      </c>
      <c r="AF239" t="str">
        <f>IFERROR(
VLOOKUP(
VLOOKUP(A239,'[10]OSMEC ID + SESSION'!$A:$B,2,FALSE),Subjects!$B:$D,3),"")</f>
        <v/>
      </c>
    </row>
    <row r="240" spans="1:32" x14ac:dyDescent="0.75">
      <c r="A240" t="str">
        <f>Deligate_List!A240</f>
        <v>OSMEC-0161</v>
      </c>
      <c r="B240" t="str">
        <f>VLOOKUP(A240,Deligate_List!A:B,2,FALSE)</f>
        <v>DOLA HARSHITHA</v>
      </c>
      <c r="C240" t="str">
        <f>IFERROR(
VLOOKUP(
VLOOKUP($A240,'[1]OSMEC ID + WORKSHOP'!$A:$B,2,FALSE),Workshop!A:C,3,FALSE),"")</f>
        <v>W004</v>
      </c>
      <c r="D240" t="str">
        <f>IF($D$1 =Events!$A$2,
VLOOKUP(
VLOOKUP($A240,'[2]OSMEC ID + EVENT'!$A:$E,2,FALSE),Events!$B:$D,3,FALSE))</f>
        <v>E001</v>
      </c>
      <c r="E240" t="str">
        <f>IF(E$1=Events!$A$3,
VLOOKUP(
VLOOKUP($A240,'[2]OSMEC ID + EVENT'!$A:$E,3,FALSE),Events!B:D,3,FALSE))</f>
        <v>E002</v>
      </c>
      <c r="F240" t="str">
        <f>IF($F$1=Events!$A$4,
VLOOKUP(
VLOOKUP($A242,'[2]OSMEC ID + EVENT'!$A:$E,4,FALSE),Events!B:D,3,FALSE),)</f>
        <v>E003</v>
      </c>
      <c r="G240" t="str">
        <f>IF($G$1=Events!$A$5,
VLOOKUP(
VLOOKUP($A242,'[2]OSMEC ID + EVENT'!$A:$E,5,FALSE),Events!$B:$D,3,FALSE),)</f>
        <v>E004</v>
      </c>
      <c r="H240" s="3" t="str">
        <f>IF($H$1= VLOOKUP($H$1,Events!$A:$D,1,FALSE),
VLOOKUP(
VLOOKUP(A240,'[3]OSMEC ID + EVENT'!$A:$M,2,FALSE),Events!B:D,3,FALSE),)</f>
        <v>E005</v>
      </c>
      <c r="I240" s="3" t="str">
        <f>IF(I$1= VLOOKUP(I$1,Events!$A:$D,1,FALSE),
VLOOKUP(
VLOOKUP($A240,'[3]OSMEC ID + EVENT'!$A:$M,3,FALSE),Events!$B:$D,3,FALSE),)</f>
        <v>E006</v>
      </c>
      <c r="J240" t="str">
        <f>IF(J$1= VLOOKUP(J$1,Events!$A:$D,1,FALSE),
VLOOKUP(
VLOOKUP($A240,'[3]OSMEC ID + EVENT'!$A:$M,4,FALSE),Events!$B:$D,3,FALSE),)</f>
        <v>E007</v>
      </c>
      <c r="K240" t="str">
        <f>IF(K$1= VLOOKUP(K$1,Events!$A:$D,1,FALSE),
VLOOKUP(
VLOOKUP($A240,'[3]OSMEC ID + EVENT'!$A:$M,5,FALSE),Events!$B:$D,3,FALSE),)</f>
        <v>E008</v>
      </c>
      <c r="L240" t="str">
        <f>IF(L$1= VLOOKUP(L$1,Events!$A:$D,1,FALSE),
VLOOKUP(
VLOOKUP($A240,'[3]OSMEC ID + EVENT'!$A:$M,6,FALSE),Events!$B:$D,3,FALSE),)</f>
        <v>E009</v>
      </c>
      <c r="M240" t="str">
        <f>IF(M$1= VLOOKUP(M$1,Events!$A:$D,1,FALSE),
VLOOKUP(
VLOOKUP($A240,'[3]OSMEC ID + EVENT'!$A:$M,7,FALSE),Events!$B:$D,3,FALSE),)</f>
        <v>E010</v>
      </c>
      <c r="N240" t="str">
        <f>IF(N$1= VLOOKUP(N$1,Events!$A:$D,1,FALSE),
VLOOKUP(
VLOOKUP($A240,'[3]OSMEC ID + EVENT'!$A:$M,8,FALSE),Events!$B:$D,3,FALSE),)</f>
        <v>E011</v>
      </c>
      <c r="O240" t="str">
        <f>IF(O$1= VLOOKUP(O$1,Events!$A:$D,1,FALSE),
VLOOKUP(
VLOOKUP($A240,'[3]OSMEC ID + EVENT'!$A:$M,9,FALSE),Events!$B:$D,3,FALSE),)</f>
        <v>E012</v>
      </c>
      <c r="P240" t="str">
        <f>IF(P$1= VLOOKUP(P$1,Events!$A:$D,1,FALSE),
VLOOKUP(
VLOOKUP($A240,'[3]OSMEC ID + EVENT'!$A:$M,10,FALSE),Events!$B:$D,3,FALSE),)</f>
        <v>E013</v>
      </c>
      <c r="Q240" t="str">
        <f>IF(Q$1= VLOOKUP(Q$1,Events!$A:$D,1,FALSE),
VLOOKUP(
VLOOKUP($A240,'[3]OSMEC ID + EVENT'!$A:$M,11,FALSE),Events!$B:$D,3,FALSE),)</f>
        <v>E014</v>
      </c>
      <c r="R240" t="str">
        <f>IF(R$1= VLOOKUP(R$1,Events!$A:$D,1,FALSE),
VLOOKUP(
VLOOKUP($A240,'[3]OSMEC ID + EVENT'!$A:$M,12,FALSE),Events!$B:$D,3,FALSE),)</f>
        <v>E015</v>
      </c>
      <c r="S240" t="str">
        <f>IF(S$1= VLOOKUP(S$1,Events!$A:$D,1,FALSE),
VLOOKUP(
VLOOKUP($A240,'[3]OSMEC ID + EVENT'!$A:$M,13,FALSE),Events!$B:$D,3,FALSE),)</f>
        <v>E016</v>
      </c>
      <c r="T240" t="str">
        <f>IF(
ISNA(MATCH(T$1,Events!$A:$A,0)),
0,
VLOOKUP(
VLOOKUP(A240,'[4]OSMEC ID + EVENT'!$A:$I,2,FALSE),Events!$B:$D,3,FALSE))</f>
        <v>E017</v>
      </c>
      <c r="U240" t="str">
        <f>IF(
ISNA(MATCH(U$1,Events!$A:$A,0)),
0,
VLOOKUP(
VLOOKUP($A240,'[4]OSMEC ID + EVENT'!$A:$I,3,FALSE),Events!$B:$D,3,FALSE))</f>
        <v>E018</v>
      </c>
      <c r="V240" t="str">
        <f>IF(
ISNA(MATCH(V$1,Events!$A:$A,0)),
0,
VLOOKUP(
VLOOKUP($A240,'[4]OSMEC ID + EVENT'!$A:$I,4,FALSE),Events!$B:$D,3,FALSE))</f>
        <v>E019</v>
      </c>
      <c r="W240" t="str">
        <f>IF(
ISNA(MATCH(W$1,Events!$A:$A,0)),
0,
VLOOKUP(
VLOOKUP($A240,'[4]OSMEC ID + EVENT'!$A:$I,5,FALSE),Events!$B:$D,3,FALSE))</f>
        <v>E020</v>
      </c>
      <c r="X240" t="str">
        <f>IF(
ISNA(MATCH(X$1,Events!$A:$A,0)),
0,
VLOOKUP(
VLOOKUP($A240,'[4]OSMEC ID + EVENT'!$A:$I,6,FALSE),Events!$B:$D,3,FALSE))</f>
        <v>E021</v>
      </c>
      <c r="Y240" t="str">
        <f>IF(
ISNA(MATCH(Y$1,Events!$A:$A,0)),
0,
VLOOKUP(
VLOOKUP($A240,'[4]OSMEC ID + EVENT'!$A:$I,7,FALSE),Events!$B:$D,3,FALSE))</f>
        <v>E022</v>
      </c>
      <c r="Z240" t="str">
        <f>IF(
ISNA(MATCH(Z$1,Events!$A:$A,0)),
0,
VLOOKUP(
VLOOKUP($A240,'[4]OSMEC ID + EVENT'!$A:$I,8,FALSE),Events!$B:$D,3,FALSE))</f>
        <v>E023</v>
      </c>
      <c r="AA240" t="str">
        <f>IFERROR(
VLOOKUP(
VLOOKUP(A240,'[5]OSMEC ID + SUBJECT'!$A:$B,2,FALSE),Subjects!$B:$D,3,FALSE),"")</f>
        <v/>
      </c>
      <c r="AB240" t="str">
        <f>IFERROR(
VLOOKUP(
VLOOKUP(A240,'[6]OSMEC ID + SUBJECT'!$A:$B,2,FALSE),Subjects!B:D,3,FALSE),"")</f>
        <v/>
      </c>
      <c r="AC240" t="str">
        <f>IFERROR(
VLOOKUP(
VLOOKUP(A240,'[7]OSMEC-ID + SESSION'!$A:$B,2,FALSE),Subjects!$B:$D,3,FALSE),"")</f>
        <v/>
      </c>
      <c r="AD240" t="str">
        <f>IFERROR(
VLOOKUP(
VLOOKUP(A240,'[8]OSMEC ID + SESSION'!$A:$B,2,FALSE),Subjects!$B:$D,3,FALSE),"")</f>
        <v/>
      </c>
      <c r="AE240" s="12" t="str">
        <f>IFERROR(
VLOOKUP(
VLOOKUP(A240,'[9]OSMEC ID + SUBJECT'!$A:$B,2,FALSE),Subjects!$B:$D,3,FALSE),"")</f>
        <v/>
      </c>
      <c r="AF240" t="str">
        <f>IFERROR(
VLOOKUP(
VLOOKUP(A240,'[10]OSMEC ID + SESSION'!$A:$B,2,FALSE),Subjects!$B:$D,3),"")</f>
        <v/>
      </c>
    </row>
    <row r="241" spans="1:32" x14ac:dyDescent="0.75">
      <c r="A241" t="str">
        <f>Deligate_List!A241</f>
        <v>OSMEC-0151</v>
      </c>
      <c r="B241" t="str">
        <f>VLOOKUP(A241,Deligate_List!A:B,2,FALSE)</f>
        <v>SAAMIA REHAN MOMIN</v>
      </c>
      <c r="C241" t="str">
        <f>IFERROR(
VLOOKUP(
VLOOKUP($A241,'[1]OSMEC ID + WORKSHOP'!$A:$B,2,FALSE),Workshop!A:C,3,FALSE),"")</f>
        <v/>
      </c>
      <c r="D241" t="str">
        <f>IF($D$1 =Events!$A$2,
VLOOKUP(
VLOOKUP($A241,'[2]OSMEC ID + EVENT'!$A:$E,2,FALSE),Events!$B:$D,3,FALSE))</f>
        <v>E001</v>
      </c>
      <c r="E241" t="str">
        <f>IF(E$1=Events!$A$3,
VLOOKUP(
VLOOKUP($A241,'[2]OSMEC ID + EVENT'!$A:$E,3,FALSE),Events!B:D,3,FALSE))</f>
        <v>E002</v>
      </c>
      <c r="F241" t="str">
        <f>IF($F$1=Events!$A$4,
VLOOKUP(
VLOOKUP($A243,'[2]OSMEC ID + EVENT'!$A:$E,4,FALSE),Events!B:D,3,FALSE),)</f>
        <v>E003</v>
      </c>
      <c r="G241" t="str">
        <f>IF($G$1=Events!$A$5,
VLOOKUP(
VLOOKUP($A243,'[2]OSMEC ID + EVENT'!$A:$E,5,FALSE),Events!$B:$D,3,FALSE),)</f>
        <v>E004</v>
      </c>
      <c r="H241" s="3" t="str">
        <f>IF($H$1= VLOOKUP($H$1,Events!$A:$D,1,FALSE),
VLOOKUP(
VLOOKUP(A241,'[3]OSMEC ID + EVENT'!$A:$M,2,FALSE),Events!B:D,3,FALSE),)</f>
        <v>E005</v>
      </c>
      <c r="I241" s="3" t="str">
        <f>IF(I$1= VLOOKUP(I$1,Events!$A:$D,1,FALSE),
VLOOKUP(
VLOOKUP($A241,'[3]OSMEC ID + EVENT'!$A:$M,3,FALSE),Events!$B:$D,3,FALSE),)</f>
        <v>E006</v>
      </c>
      <c r="J241" t="str">
        <f>IF(J$1= VLOOKUP(J$1,Events!$A:$D,1,FALSE),
VLOOKUP(
VLOOKUP($A241,'[3]OSMEC ID + EVENT'!$A:$M,4,FALSE),Events!$B:$D,3,FALSE),)</f>
        <v>E007</v>
      </c>
      <c r="K241" t="str">
        <f>IF(K$1= VLOOKUP(K$1,Events!$A:$D,1,FALSE),
VLOOKUP(
VLOOKUP($A241,'[3]OSMEC ID + EVENT'!$A:$M,5,FALSE),Events!$B:$D,3,FALSE),)</f>
        <v>E008</v>
      </c>
      <c r="L241" t="str">
        <f>IF(L$1= VLOOKUP(L$1,Events!$A:$D,1,FALSE),
VLOOKUP(
VLOOKUP($A241,'[3]OSMEC ID + EVENT'!$A:$M,6,FALSE),Events!$B:$D,3,FALSE),)</f>
        <v>E009</v>
      </c>
      <c r="M241" t="str">
        <f>IF(M$1= VLOOKUP(M$1,Events!$A:$D,1,FALSE),
VLOOKUP(
VLOOKUP($A241,'[3]OSMEC ID + EVENT'!$A:$M,7,FALSE),Events!$B:$D,3,FALSE),)</f>
        <v>E010</v>
      </c>
      <c r="N241" t="str">
        <f>IF(N$1= VLOOKUP(N$1,Events!$A:$D,1,FALSE),
VLOOKUP(
VLOOKUP($A241,'[3]OSMEC ID + EVENT'!$A:$M,8,FALSE),Events!$B:$D,3,FALSE),)</f>
        <v>E011</v>
      </c>
      <c r="O241" t="str">
        <f>IF(O$1= VLOOKUP(O$1,Events!$A:$D,1,FALSE),
VLOOKUP(
VLOOKUP($A241,'[3]OSMEC ID + EVENT'!$A:$M,9,FALSE),Events!$B:$D,3,FALSE),)</f>
        <v>E012</v>
      </c>
      <c r="P241" t="str">
        <f>IF(P$1= VLOOKUP(P$1,Events!$A:$D,1,FALSE),
VLOOKUP(
VLOOKUP($A241,'[3]OSMEC ID + EVENT'!$A:$M,10,FALSE),Events!$B:$D,3,FALSE),)</f>
        <v>E013</v>
      </c>
      <c r="Q241" t="str">
        <f>IF(Q$1= VLOOKUP(Q$1,Events!$A:$D,1,FALSE),
VLOOKUP(
VLOOKUP($A241,'[3]OSMEC ID + EVENT'!$A:$M,11,FALSE),Events!$B:$D,3,FALSE),)</f>
        <v>E014</v>
      </c>
      <c r="R241" t="str">
        <f>IF(R$1= VLOOKUP(R$1,Events!$A:$D,1,FALSE),
VLOOKUP(
VLOOKUP($A241,'[3]OSMEC ID + EVENT'!$A:$M,12,FALSE),Events!$B:$D,3,FALSE),)</f>
        <v>E015</v>
      </c>
      <c r="S241" t="str">
        <f>IF(S$1= VLOOKUP(S$1,Events!$A:$D,1,FALSE),
VLOOKUP(
VLOOKUP($A241,'[3]OSMEC ID + EVENT'!$A:$M,13,FALSE),Events!$B:$D,3,FALSE),)</f>
        <v>E016</v>
      </c>
      <c r="T241" t="str">
        <f>IF(
ISNA(MATCH(T$1,Events!$A:$A,0)),
0,
VLOOKUP(
VLOOKUP(A241,'[4]OSMEC ID + EVENT'!$A:$I,2,FALSE),Events!$B:$D,3,FALSE))</f>
        <v>E017</v>
      </c>
      <c r="U241" t="str">
        <f>IF(
ISNA(MATCH(U$1,Events!$A:$A,0)),
0,
VLOOKUP(
VLOOKUP($A241,'[4]OSMEC ID + EVENT'!$A:$I,3,FALSE),Events!$B:$D,3,FALSE))</f>
        <v>E018</v>
      </c>
      <c r="V241" t="str">
        <f>IF(
ISNA(MATCH(V$1,Events!$A:$A,0)),
0,
VLOOKUP(
VLOOKUP($A241,'[4]OSMEC ID + EVENT'!$A:$I,4,FALSE),Events!$B:$D,3,FALSE))</f>
        <v>E019</v>
      </c>
      <c r="W241" t="str">
        <f>IF(
ISNA(MATCH(W$1,Events!$A:$A,0)),
0,
VLOOKUP(
VLOOKUP($A241,'[4]OSMEC ID + EVENT'!$A:$I,5,FALSE),Events!$B:$D,3,FALSE))</f>
        <v>E020</v>
      </c>
      <c r="X241" t="str">
        <f>IF(
ISNA(MATCH(X$1,Events!$A:$A,0)),
0,
VLOOKUP(
VLOOKUP($A241,'[4]OSMEC ID + EVENT'!$A:$I,6,FALSE),Events!$B:$D,3,FALSE))</f>
        <v>E021</v>
      </c>
      <c r="Y241" t="str">
        <f>IF(
ISNA(MATCH(Y$1,Events!$A:$A,0)),
0,
VLOOKUP(
VLOOKUP($A241,'[4]OSMEC ID + EVENT'!$A:$I,7,FALSE),Events!$B:$D,3,FALSE))</f>
        <v>E022</v>
      </c>
      <c r="Z241" t="str">
        <f>IF(
ISNA(MATCH(Z$1,Events!$A:$A,0)),
0,
VLOOKUP(
VLOOKUP($A241,'[4]OSMEC ID + EVENT'!$A:$I,8,FALSE),Events!$B:$D,3,FALSE))</f>
        <v>E023</v>
      </c>
      <c r="AA241" t="str">
        <f>IFERROR(
VLOOKUP(
VLOOKUP(A241,'[5]OSMEC ID + SUBJECT'!$A:$B,2,FALSE),Subjects!$B:$D,3,FALSE),"")</f>
        <v/>
      </c>
      <c r="AB241" t="str">
        <f>IFERROR(
VLOOKUP(
VLOOKUP(A241,'[6]OSMEC ID + SUBJECT'!$A:$B,2,FALSE),Subjects!B:D,3,FALSE),"")</f>
        <v/>
      </c>
      <c r="AC241" t="str">
        <f>IFERROR(
VLOOKUP(
VLOOKUP(A241,'[7]OSMEC-ID + SESSION'!$A:$B,2,FALSE),Subjects!$B:$D,3,FALSE),"")</f>
        <v/>
      </c>
      <c r="AD241" t="str">
        <f>IFERROR(
VLOOKUP(
VLOOKUP(A241,'[8]OSMEC ID + SESSION'!$A:$B,2,FALSE),Subjects!$B:$D,3,FALSE),"")</f>
        <v>S015</v>
      </c>
      <c r="AE241" s="12" t="str">
        <f>IFERROR(
VLOOKUP(
VLOOKUP(A241,'[9]OSMEC ID + SUBJECT'!$A:$B,2,FALSE),Subjects!$B:$D,3,FALSE),"")</f>
        <v/>
      </c>
      <c r="AF241" t="str">
        <f>IFERROR(
VLOOKUP(
VLOOKUP(A241,'[10]OSMEC ID + SESSION'!$A:$B,2,FALSE),Subjects!$B:$D,3),"")</f>
        <v/>
      </c>
    </row>
    <row r="242" spans="1:32" x14ac:dyDescent="0.75">
      <c r="A242" t="str">
        <f>Deligate_List!A242</f>
        <v>OSMEC-0313</v>
      </c>
      <c r="B242" t="str">
        <f>VLOOKUP(A242,Deligate_List!A:B,2,FALSE)</f>
        <v>HAJIRA FATIMA</v>
      </c>
      <c r="C242" t="str">
        <f>IFERROR(
VLOOKUP(
VLOOKUP($A242,'[1]OSMEC ID + WORKSHOP'!$A:$B,2,FALSE),Workshop!A:C,3,FALSE),"")</f>
        <v/>
      </c>
      <c r="D242" t="str">
        <f>IF($D$1 =Events!$A$2,
VLOOKUP(
VLOOKUP($A242,'[2]OSMEC ID + EVENT'!$A:$E,2,FALSE),Events!$B:$D,3,FALSE))</f>
        <v>E001</v>
      </c>
      <c r="E242" t="str">
        <f>IF(E$1=Events!$A$3,
VLOOKUP(
VLOOKUP($A242,'[2]OSMEC ID + EVENT'!$A:$E,3,FALSE),Events!B:D,3,FALSE))</f>
        <v>E002</v>
      </c>
      <c r="F242" t="str">
        <f>IF($F$1=Events!$A$4,
VLOOKUP(
VLOOKUP($A244,'[2]OSMEC ID + EVENT'!$A:$E,4,FALSE),Events!B:D,3,FALSE),)</f>
        <v>E003</v>
      </c>
      <c r="G242" t="str">
        <f>IF($G$1=Events!$A$5,
VLOOKUP(
VLOOKUP($A244,'[2]OSMEC ID + EVENT'!$A:$E,5,FALSE),Events!$B:$D,3,FALSE),)</f>
        <v>E004</v>
      </c>
      <c r="H242" s="3" t="str">
        <f>IF($H$1= VLOOKUP($H$1,Events!$A:$D,1,FALSE),
VLOOKUP(
VLOOKUP(A242,'[3]OSMEC ID + EVENT'!$A:$M,2,FALSE),Events!B:D,3,FALSE),)</f>
        <v>E005</v>
      </c>
      <c r="I242" s="3" t="str">
        <f>IF(I$1= VLOOKUP(I$1,Events!$A:$D,1,FALSE),
VLOOKUP(
VLOOKUP($A242,'[3]OSMEC ID + EVENT'!$A:$M,3,FALSE),Events!$B:$D,3,FALSE),)</f>
        <v>E006</v>
      </c>
      <c r="J242" t="str">
        <f>IF(J$1= VLOOKUP(J$1,Events!$A:$D,1,FALSE),
VLOOKUP(
VLOOKUP($A242,'[3]OSMEC ID + EVENT'!$A:$M,4,FALSE),Events!$B:$D,3,FALSE),)</f>
        <v>E007</v>
      </c>
      <c r="K242" t="str">
        <f>IF(K$1= VLOOKUP(K$1,Events!$A:$D,1,FALSE),
VLOOKUP(
VLOOKUP($A242,'[3]OSMEC ID + EVENT'!$A:$M,5,FALSE),Events!$B:$D,3,FALSE),)</f>
        <v>E008</v>
      </c>
      <c r="L242" t="str">
        <f>IF(L$1= VLOOKUP(L$1,Events!$A:$D,1,FALSE),
VLOOKUP(
VLOOKUP($A242,'[3]OSMEC ID + EVENT'!$A:$M,6,FALSE),Events!$B:$D,3,FALSE),)</f>
        <v>E009</v>
      </c>
      <c r="M242" t="str">
        <f>IF(M$1= VLOOKUP(M$1,Events!$A:$D,1,FALSE),
VLOOKUP(
VLOOKUP($A242,'[3]OSMEC ID + EVENT'!$A:$M,7,FALSE),Events!$B:$D,3,FALSE),)</f>
        <v>E010</v>
      </c>
      <c r="N242" t="str">
        <f>IF(N$1= VLOOKUP(N$1,Events!$A:$D,1,FALSE),
VLOOKUP(
VLOOKUP($A242,'[3]OSMEC ID + EVENT'!$A:$M,8,FALSE),Events!$B:$D,3,FALSE),)</f>
        <v>E011</v>
      </c>
      <c r="O242" t="str">
        <f>IF(O$1= VLOOKUP(O$1,Events!$A:$D,1,FALSE),
VLOOKUP(
VLOOKUP($A242,'[3]OSMEC ID + EVENT'!$A:$M,9,FALSE),Events!$B:$D,3,FALSE),)</f>
        <v>E012</v>
      </c>
      <c r="P242" t="str">
        <f>IF(P$1= VLOOKUP(P$1,Events!$A:$D,1,FALSE),
VLOOKUP(
VLOOKUP($A242,'[3]OSMEC ID + EVENT'!$A:$M,10,FALSE),Events!$B:$D,3,FALSE),)</f>
        <v>E013</v>
      </c>
      <c r="Q242" t="str">
        <f>IF(Q$1= VLOOKUP(Q$1,Events!$A:$D,1,FALSE),
VLOOKUP(
VLOOKUP($A242,'[3]OSMEC ID + EVENT'!$A:$M,11,FALSE),Events!$B:$D,3,FALSE),)</f>
        <v>E014</v>
      </c>
      <c r="R242" t="str">
        <f>IF(R$1= VLOOKUP(R$1,Events!$A:$D,1,FALSE),
VLOOKUP(
VLOOKUP($A242,'[3]OSMEC ID + EVENT'!$A:$M,12,FALSE),Events!$B:$D,3,FALSE),)</f>
        <v>E015</v>
      </c>
      <c r="S242" t="str">
        <f>IF(S$1= VLOOKUP(S$1,Events!$A:$D,1,FALSE),
VLOOKUP(
VLOOKUP($A242,'[3]OSMEC ID + EVENT'!$A:$M,13,FALSE),Events!$B:$D,3,FALSE),)</f>
        <v>E016</v>
      </c>
      <c r="T242" t="str">
        <f>IF(
ISNA(MATCH(T$1,Events!$A:$A,0)),
0,
VLOOKUP(
VLOOKUP(A242,'[4]OSMEC ID + EVENT'!$A:$I,2,FALSE),Events!$B:$D,3,FALSE))</f>
        <v>E017</v>
      </c>
      <c r="U242" t="str">
        <f>IF(
ISNA(MATCH(U$1,Events!$A:$A,0)),
0,
VLOOKUP(
VLOOKUP($A242,'[4]OSMEC ID + EVENT'!$A:$I,3,FALSE),Events!$B:$D,3,FALSE))</f>
        <v>E018</v>
      </c>
      <c r="V242" t="str">
        <f>IF(
ISNA(MATCH(V$1,Events!$A:$A,0)),
0,
VLOOKUP(
VLOOKUP($A242,'[4]OSMEC ID + EVENT'!$A:$I,4,FALSE),Events!$B:$D,3,FALSE))</f>
        <v>E019</v>
      </c>
      <c r="W242" t="str">
        <f>IF(
ISNA(MATCH(W$1,Events!$A:$A,0)),
0,
VLOOKUP(
VLOOKUP($A242,'[4]OSMEC ID + EVENT'!$A:$I,5,FALSE),Events!$B:$D,3,FALSE))</f>
        <v>E020</v>
      </c>
      <c r="X242" t="str">
        <f>IF(
ISNA(MATCH(X$1,Events!$A:$A,0)),
0,
VLOOKUP(
VLOOKUP($A242,'[4]OSMEC ID + EVENT'!$A:$I,6,FALSE),Events!$B:$D,3,FALSE))</f>
        <v>E021</v>
      </c>
      <c r="Y242" t="str">
        <f>IF(
ISNA(MATCH(Y$1,Events!$A:$A,0)),
0,
VLOOKUP(
VLOOKUP($A242,'[4]OSMEC ID + EVENT'!$A:$I,7,FALSE),Events!$B:$D,3,FALSE))</f>
        <v>E022</v>
      </c>
      <c r="Z242" t="str">
        <f>IF(
ISNA(MATCH(Z$1,Events!$A:$A,0)),
0,
VLOOKUP(
VLOOKUP($A242,'[4]OSMEC ID + EVENT'!$A:$I,8,FALSE),Events!$B:$D,3,FALSE))</f>
        <v>E023</v>
      </c>
      <c r="AA242" t="str">
        <f>IFERROR(
VLOOKUP(
VLOOKUP(A242,'[5]OSMEC ID + SUBJECT'!$A:$B,2,FALSE),Subjects!$B:$D,3,FALSE),"")</f>
        <v/>
      </c>
      <c r="AB242" t="str">
        <f>IFERROR(
VLOOKUP(
VLOOKUP(A242,'[6]OSMEC ID + SUBJECT'!$A:$B,2,FALSE),Subjects!B:D,3,FALSE),"")</f>
        <v>S007</v>
      </c>
      <c r="AC242" t="str">
        <f>IFERROR(
VLOOKUP(
VLOOKUP(A242,'[7]OSMEC-ID + SESSION'!$A:$B,2,FALSE),Subjects!$B:$D,3,FALSE),"")</f>
        <v/>
      </c>
      <c r="AD242" t="str">
        <f>IFERROR(
VLOOKUP(
VLOOKUP(A242,'[8]OSMEC ID + SESSION'!$A:$B,2,FALSE),Subjects!$B:$D,3,FALSE),"")</f>
        <v/>
      </c>
      <c r="AE242" s="12" t="str">
        <f>IFERROR(
VLOOKUP(
VLOOKUP(A242,'[9]OSMEC ID + SUBJECT'!$A:$B,2,FALSE),Subjects!$B:$D,3,FALSE),"")</f>
        <v/>
      </c>
      <c r="AF242" t="str">
        <f>IFERROR(
VLOOKUP(
VLOOKUP(A242,'[10]OSMEC ID + SESSION'!$A:$B,2,FALSE),Subjects!$B:$D,3),"")</f>
        <v>S020</v>
      </c>
    </row>
    <row r="243" spans="1:32" x14ac:dyDescent="0.75">
      <c r="A243" t="str">
        <f>Deligate_List!A243</f>
        <v>OSMEC-0155</v>
      </c>
      <c r="B243" t="str">
        <f>VLOOKUP(A243,Deligate_List!A:B,2,FALSE)</f>
        <v>HARSHITHA PRATHAPANI</v>
      </c>
      <c r="C243" t="str">
        <f>IFERROR(
VLOOKUP(
VLOOKUP($A243,'[1]OSMEC ID + WORKSHOP'!$A:$B,2,FALSE),Workshop!A:C,3,FALSE),"")</f>
        <v/>
      </c>
      <c r="D243" t="str">
        <f>IF($D$1 =Events!$A$2,
VLOOKUP(
VLOOKUP($A243,'[2]OSMEC ID + EVENT'!$A:$E,2,FALSE),Events!$B:$D,3,FALSE))</f>
        <v>E001</v>
      </c>
      <c r="E243" t="str">
        <f>IF(E$1=Events!$A$3,
VLOOKUP(
VLOOKUP($A243,'[2]OSMEC ID + EVENT'!$A:$E,3,FALSE),Events!B:D,3,FALSE))</f>
        <v>E002</v>
      </c>
      <c r="F243" t="str">
        <f>IF($F$1=Events!$A$4,
VLOOKUP(
VLOOKUP($A245,'[2]OSMEC ID + EVENT'!$A:$E,4,FALSE),Events!B:D,3,FALSE),)</f>
        <v>E003</v>
      </c>
      <c r="G243" t="str">
        <f>IF($G$1=Events!$A$5,
VLOOKUP(
VLOOKUP($A245,'[2]OSMEC ID + EVENT'!$A:$E,5,FALSE),Events!$B:$D,3,FALSE),)</f>
        <v>E004</v>
      </c>
      <c r="H243" s="3" t="str">
        <f>IF($H$1= VLOOKUP($H$1,Events!$A:$D,1,FALSE),
VLOOKUP(
VLOOKUP(A243,'[3]OSMEC ID + EVENT'!$A:$M,2,FALSE),Events!B:D,3,FALSE),)</f>
        <v>E005</v>
      </c>
      <c r="I243" s="3" t="str">
        <f>IF(I$1= VLOOKUP(I$1,Events!$A:$D,1,FALSE),
VLOOKUP(
VLOOKUP($A243,'[3]OSMEC ID + EVENT'!$A:$M,3,FALSE),Events!$B:$D,3,FALSE),)</f>
        <v>E006</v>
      </c>
      <c r="J243" t="str">
        <f>IF(J$1= VLOOKUP(J$1,Events!$A:$D,1,FALSE),
VLOOKUP(
VLOOKUP($A243,'[3]OSMEC ID + EVENT'!$A:$M,4,FALSE),Events!$B:$D,3,FALSE),)</f>
        <v>E007</v>
      </c>
      <c r="K243" t="str">
        <f>IF(K$1= VLOOKUP(K$1,Events!$A:$D,1,FALSE),
VLOOKUP(
VLOOKUP($A243,'[3]OSMEC ID + EVENT'!$A:$M,5,FALSE),Events!$B:$D,3,FALSE),)</f>
        <v>E008</v>
      </c>
      <c r="L243" t="str">
        <f>IF(L$1= VLOOKUP(L$1,Events!$A:$D,1,FALSE),
VLOOKUP(
VLOOKUP($A243,'[3]OSMEC ID + EVENT'!$A:$M,6,FALSE),Events!$B:$D,3,FALSE),)</f>
        <v>E009</v>
      </c>
      <c r="M243" t="str">
        <f>IF(M$1= VLOOKUP(M$1,Events!$A:$D,1,FALSE),
VLOOKUP(
VLOOKUP($A243,'[3]OSMEC ID + EVENT'!$A:$M,7,FALSE),Events!$B:$D,3,FALSE),)</f>
        <v>E010</v>
      </c>
      <c r="N243" t="str">
        <f>IF(N$1= VLOOKUP(N$1,Events!$A:$D,1,FALSE),
VLOOKUP(
VLOOKUP($A243,'[3]OSMEC ID + EVENT'!$A:$M,8,FALSE),Events!$B:$D,3,FALSE),)</f>
        <v>E011</v>
      </c>
      <c r="O243" t="str">
        <f>IF(O$1= VLOOKUP(O$1,Events!$A:$D,1,FALSE),
VLOOKUP(
VLOOKUP($A243,'[3]OSMEC ID + EVENT'!$A:$M,9,FALSE),Events!$B:$D,3,FALSE),)</f>
        <v>E012</v>
      </c>
      <c r="P243" t="str">
        <f>IF(P$1= VLOOKUP(P$1,Events!$A:$D,1,FALSE),
VLOOKUP(
VLOOKUP($A243,'[3]OSMEC ID + EVENT'!$A:$M,10,FALSE),Events!$B:$D,3,FALSE),)</f>
        <v>E013</v>
      </c>
      <c r="Q243" t="str">
        <f>IF(Q$1= VLOOKUP(Q$1,Events!$A:$D,1,FALSE),
VLOOKUP(
VLOOKUP($A243,'[3]OSMEC ID + EVENT'!$A:$M,11,FALSE),Events!$B:$D,3,FALSE),)</f>
        <v>E014</v>
      </c>
      <c r="R243" t="str">
        <f>IF(R$1= VLOOKUP(R$1,Events!$A:$D,1,FALSE),
VLOOKUP(
VLOOKUP($A243,'[3]OSMEC ID + EVENT'!$A:$M,12,FALSE),Events!$B:$D,3,FALSE),)</f>
        <v>E015</v>
      </c>
      <c r="S243" t="str">
        <f>IF(S$1= VLOOKUP(S$1,Events!$A:$D,1,FALSE),
VLOOKUP(
VLOOKUP($A243,'[3]OSMEC ID + EVENT'!$A:$M,13,FALSE),Events!$B:$D,3,FALSE),)</f>
        <v>E016</v>
      </c>
      <c r="T243" t="str">
        <f>IF(
ISNA(MATCH(T$1,Events!$A:$A,0)),
0,
VLOOKUP(
VLOOKUP(A243,'[4]OSMEC ID + EVENT'!$A:$I,2,FALSE),Events!$B:$D,3,FALSE))</f>
        <v>E017</v>
      </c>
      <c r="U243" t="str">
        <f>IF(
ISNA(MATCH(U$1,Events!$A:$A,0)),
0,
VLOOKUP(
VLOOKUP($A243,'[4]OSMEC ID + EVENT'!$A:$I,3,FALSE),Events!$B:$D,3,FALSE))</f>
        <v>E018</v>
      </c>
      <c r="V243" t="str">
        <f>IF(
ISNA(MATCH(V$1,Events!$A:$A,0)),
0,
VLOOKUP(
VLOOKUP($A243,'[4]OSMEC ID + EVENT'!$A:$I,4,FALSE),Events!$B:$D,3,FALSE))</f>
        <v>E019</v>
      </c>
      <c r="W243" t="str">
        <f>IF(
ISNA(MATCH(W$1,Events!$A:$A,0)),
0,
VLOOKUP(
VLOOKUP($A243,'[4]OSMEC ID + EVENT'!$A:$I,5,FALSE),Events!$B:$D,3,FALSE))</f>
        <v>E020</v>
      </c>
      <c r="X243" t="str">
        <f>IF(
ISNA(MATCH(X$1,Events!$A:$A,0)),
0,
VLOOKUP(
VLOOKUP($A243,'[4]OSMEC ID + EVENT'!$A:$I,6,FALSE),Events!$B:$D,3,FALSE))</f>
        <v>E021</v>
      </c>
      <c r="Y243" t="str">
        <f>IF(
ISNA(MATCH(Y$1,Events!$A:$A,0)),
0,
VLOOKUP(
VLOOKUP($A243,'[4]OSMEC ID + EVENT'!$A:$I,7,FALSE),Events!$B:$D,3,FALSE))</f>
        <v>E022</v>
      </c>
      <c r="Z243" t="str">
        <f>IF(
ISNA(MATCH(Z$1,Events!$A:$A,0)),
0,
VLOOKUP(
VLOOKUP($A243,'[4]OSMEC ID + EVENT'!$A:$I,8,FALSE),Events!$B:$D,3,FALSE))</f>
        <v>E023</v>
      </c>
      <c r="AA243" t="str">
        <f>IFERROR(
VLOOKUP(
VLOOKUP(A243,'[5]OSMEC ID + SUBJECT'!$A:$B,2,FALSE),Subjects!$B:$D,3,FALSE),"")</f>
        <v/>
      </c>
      <c r="AB243" t="str">
        <f>IFERROR(
VLOOKUP(
VLOOKUP(A243,'[6]OSMEC ID + SUBJECT'!$A:$B,2,FALSE),Subjects!B:D,3,FALSE),"")</f>
        <v/>
      </c>
      <c r="AC243" t="str">
        <f>IFERROR(
VLOOKUP(
VLOOKUP(A243,'[7]OSMEC-ID + SESSION'!$A:$B,2,FALSE),Subjects!$B:$D,3,FALSE),"")</f>
        <v/>
      </c>
      <c r="AD243" t="str">
        <f>IFERROR(
VLOOKUP(
VLOOKUP(A243,'[8]OSMEC ID + SESSION'!$A:$B,2,FALSE),Subjects!$B:$D,3,FALSE),"")</f>
        <v/>
      </c>
      <c r="AE243" s="12" t="str">
        <f>IFERROR(
VLOOKUP(
VLOOKUP(A243,'[9]OSMEC ID + SUBJECT'!$A:$B,2,FALSE),Subjects!$B:$D,3,FALSE),"")</f>
        <v/>
      </c>
      <c r="AF243" t="str">
        <f>IFERROR(
VLOOKUP(
VLOOKUP(A243,'[10]OSMEC ID + SESSION'!$A:$B,2,FALSE),Subjects!$B:$D,3),"")</f>
        <v/>
      </c>
    </row>
    <row r="244" spans="1:32" x14ac:dyDescent="0.75">
      <c r="A244" t="str">
        <f>Deligate_List!A244</f>
        <v>OSMEC-0152</v>
      </c>
      <c r="B244" t="str">
        <f>VLOOKUP(A244,Deligate_List!A:B,2,FALSE)</f>
        <v>APARNA REDDG KOLLI</v>
      </c>
      <c r="C244" t="str">
        <f>IFERROR(
VLOOKUP(
VLOOKUP($A244,'[1]OSMEC ID + WORKSHOP'!$A:$B,2,FALSE),Workshop!A:C,3,FALSE),"")</f>
        <v/>
      </c>
      <c r="D244" t="str">
        <f>IF($D$1 =Events!$A$2,
VLOOKUP(
VLOOKUP($A244,'[2]OSMEC ID + EVENT'!$A:$E,2,FALSE),Events!$B:$D,3,FALSE))</f>
        <v>E001</v>
      </c>
      <c r="E244" t="str">
        <f>IF(E$1=Events!$A$3,
VLOOKUP(
VLOOKUP($A244,'[2]OSMEC ID + EVENT'!$A:$E,3,FALSE),Events!B:D,3,FALSE))</f>
        <v>E002</v>
      </c>
      <c r="F244" t="str">
        <f>IF($F$1=Events!$A$4,
VLOOKUP(
VLOOKUP($A246,'[2]OSMEC ID + EVENT'!$A:$E,4,FALSE),Events!B:D,3,FALSE),)</f>
        <v>E003</v>
      </c>
      <c r="G244" t="str">
        <f>IF($G$1=Events!$A$5,
VLOOKUP(
VLOOKUP($A246,'[2]OSMEC ID + EVENT'!$A:$E,5,FALSE),Events!$B:$D,3,FALSE),)</f>
        <v>E004</v>
      </c>
      <c r="H244" s="3" t="str">
        <f>IF($H$1= VLOOKUP($H$1,Events!$A:$D,1,FALSE),
VLOOKUP(
VLOOKUP(A244,'[3]OSMEC ID + EVENT'!$A:$M,2,FALSE),Events!B:D,3,FALSE),)</f>
        <v>E005</v>
      </c>
      <c r="I244" s="3" t="str">
        <f>IF(I$1= VLOOKUP(I$1,Events!$A:$D,1,FALSE),
VLOOKUP(
VLOOKUP($A244,'[3]OSMEC ID + EVENT'!$A:$M,3,FALSE),Events!$B:$D,3,FALSE),)</f>
        <v>E006</v>
      </c>
      <c r="J244" t="str">
        <f>IF(J$1= VLOOKUP(J$1,Events!$A:$D,1,FALSE),
VLOOKUP(
VLOOKUP($A244,'[3]OSMEC ID + EVENT'!$A:$M,4,FALSE),Events!$B:$D,3,FALSE),)</f>
        <v>E007</v>
      </c>
      <c r="K244" t="str">
        <f>IF(K$1= VLOOKUP(K$1,Events!$A:$D,1,FALSE),
VLOOKUP(
VLOOKUP($A244,'[3]OSMEC ID + EVENT'!$A:$M,5,FALSE),Events!$B:$D,3,FALSE),)</f>
        <v>E008</v>
      </c>
      <c r="L244" t="str">
        <f>IF(L$1= VLOOKUP(L$1,Events!$A:$D,1,FALSE),
VLOOKUP(
VLOOKUP($A244,'[3]OSMEC ID + EVENT'!$A:$M,6,FALSE),Events!$B:$D,3,FALSE),)</f>
        <v>E009</v>
      </c>
      <c r="M244" t="str">
        <f>IF(M$1= VLOOKUP(M$1,Events!$A:$D,1,FALSE),
VLOOKUP(
VLOOKUP($A244,'[3]OSMEC ID + EVENT'!$A:$M,7,FALSE),Events!$B:$D,3,FALSE),)</f>
        <v>E010</v>
      </c>
      <c r="N244" t="str">
        <f>IF(N$1= VLOOKUP(N$1,Events!$A:$D,1,FALSE),
VLOOKUP(
VLOOKUP($A244,'[3]OSMEC ID + EVENT'!$A:$M,8,FALSE),Events!$B:$D,3,FALSE),)</f>
        <v>E011</v>
      </c>
      <c r="O244" t="str">
        <f>IF(O$1= VLOOKUP(O$1,Events!$A:$D,1,FALSE),
VLOOKUP(
VLOOKUP($A244,'[3]OSMEC ID + EVENT'!$A:$M,9,FALSE),Events!$B:$D,3,FALSE),)</f>
        <v>E012</v>
      </c>
      <c r="P244" t="str">
        <f>IF(P$1= VLOOKUP(P$1,Events!$A:$D,1,FALSE),
VLOOKUP(
VLOOKUP($A244,'[3]OSMEC ID + EVENT'!$A:$M,10,FALSE),Events!$B:$D,3,FALSE),)</f>
        <v>E013</v>
      </c>
      <c r="Q244" t="str">
        <f>IF(Q$1= VLOOKUP(Q$1,Events!$A:$D,1,FALSE),
VLOOKUP(
VLOOKUP($A244,'[3]OSMEC ID + EVENT'!$A:$M,11,FALSE),Events!$B:$D,3,FALSE),)</f>
        <v>E014</v>
      </c>
      <c r="R244" t="str">
        <f>IF(R$1= VLOOKUP(R$1,Events!$A:$D,1,FALSE),
VLOOKUP(
VLOOKUP($A244,'[3]OSMEC ID + EVENT'!$A:$M,12,FALSE),Events!$B:$D,3,FALSE),)</f>
        <v>E015</v>
      </c>
      <c r="S244" t="str">
        <f>IF(S$1= VLOOKUP(S$1,Events!$A:$D,1,FALSE),
VLOOKUP(
VLOOKUP($A244,'[3]OSMEC ID + EVENT'!$A:$M,13,FALSE),Events!$B:$D,3,FALSE),)</f>
        <v>E016</v>
      </c>
      <c r="T244" t="str">
        <f>IF(
ISNA(MATCH(T$1,Events!$A:$A,0)),
0,
VLOOKUP(
VLOOKUP(A244,'[4]OSMEC ID + EVENT'!$A:$I,2,FALSE),Events!$B:$D,3,FALSE))</f>
        <v>E017</v>
      </c>
      <c r="U244" t="str">
        <f>IF(
ISNA(MATCH(U$1,Events!$A:$A,0)),
0,
VLOOKUP(
VLOOKUP($A244,'[4]OSMEC ID + EVENT'!$A:$I,3,FALSE),Events!$B:$D,3,FALSE))</f>
        <v>E018</v>
      </c>
      <c r="V244" t="str">
        <f>IF(
ISNA(MATCH(V$1,Events!$A:$A,0)),
0,
VLOOKUP(
VLOOKUP($A244,'[4]OSMEC ID + EVENT'!$A:$I,4,FALSE),Events!$B:$D,3,FALSE))</f>
        <v>E019</v>
      </c>
      <c r="W244" t="str">
        <f>IF(
ISNA(MATCH(W$1,Events!$A:$A,0)),
0,
VLOOKUP(
VLOOKUP($A244,'[4]OSMEC ID + EVENT'!$A:$I,5,FALSE),Events!$B:$D,3,FALSE))</f>
        <v>E020</v>
      </c>
      <c r="X244" t="str">
        <f>IF(
ISNA(MATCH(X$1,Events!$A:$A,0)),
0,
VLOOKUP(
VLOOKUP($A244,'[4]OSMEC ID + EVENT'!$A:$I,6,FALSE),Events!$B:$D,3,FALSE))</f>
        <v>E021</v>
      </c>
      <c r="Y244" t="str">
        <f>IF(
ISNA(MATCH(Y$1,Events!$A:$A,0)),
0,
VLOOKUP(
VLOOKUP($A244,'[4]OSMEC ID + EVENT'!$A:$I,7,FALSE),Events!$B:$D,3,FALSE))</f>
        <v>E022</v>
      </c>
      <c r="Z244" t="str">
        <f>IF(
ISNA(MATCH(Z$1,Events!$A:$A,0)),
0,
VLOOKUP(
VLOOKUP($A244,'[4]OSMEC ID + EVENT'!$A:$I,8,FALSE),Events!$B:$D,3,FALSE))</f>
        <v>E023</v>
      </c>
      <c r="AA244" t="str">
        <f>IFERROR(
VLOOKUP(
VLOOKUP(A244,'[5]OSMEC ID + SUBJECT'!$A:$B,2,FALSE),Subjects!$B:$D,3,FALSE),"")</f>
        <v/>
      </c>
      <c r="AB244" t="str">
        <f>IFERROR(
VLOOKUP(
VLOOKUP(A244,'[6]OSMEC ID + SUBJECT'!$A:$B,2,FALSE),Subjects!B:D,3,FALSE),"")</f>
        <v/>
      </c>
      <c r="AC244" t="str">
        <f>IFERROR(
VLOOKUP(
VLOOKUP(A244,'[7]OSMEC-ID + SESSION'!$A:$B,2,FALSE),Subjects!$B:$D,3,FALSE),"")</f>
        <v/>
      </c>
      <c r="AD244" t="str">
        <f>IFERROR(
VLOOKUP(
VLOOKUP(A244,'[8]OSMEC ID + SESSION'!$A:$B,2,FALSE),Subjects!$B:$D,3,FALSE),"")</f>
        <v/>
      </c>
      <c r="AE244" s="12" t="str">
        <f>IFERROR(
VLOOKUP(
VLOOKUP(A244,'[9]OSMEC ID + SUBJECT'!$A:$B,2,FALSE),Subjects!$B:$D,3,FALSE),"")</f>
        <v/>
      </c>
      <c r="AF244" t="str">
        <f>IFERROR(
VLOOKUP(
VLOOKUP(A244,'[10]OSMEC ID + SESSION'!$A:$B,2,FALSE),Subjects!$B:$D,3),"")</f>
        <v/>
      </c>
    </row>
    <row r="245" spans="1:32" x14ac:dyDescent="0.75">
      <c r="A245" t="str">
        <f>Deligate_List!A245</f>
        <v>OSMEC-0156</v>
      </c>
      <c r="B245" t="str">
        <f>VLOOKUP(A245,Deligate_List!A:B,2,FALSE)</f>
        <v>VANDANA RAJESH</v>
      </c>
      <c r="C245" t="str">
        <f>IFERROR(
VLOOKUP(
VLOOKUP($A245,'[1]OSMEC ID + WORKSHOP'!$A:$B,2,FALSE),Workshop!A:C,3,FALSE),"")</f>
        <v>W010</v>
      </c>
      <c r="D245" t="str">
        <f>IF($D$1 =Events!$A$2,
VLOOKUP(
VLOOKUP($A245,'[2]OSMEC ID + EVENT'!$A:$E,2,FALSE),Events!$B:$D,3,FALSE))</f>
        <v>E001</v>
      </c>
      <c r="E245" t="str">
        <f>IF(E$1=Events!$A$3,
VLOOKUP(
VLOOKUP($A245,'[2]OSMEC ID + EVENT'!$A:$E,3,FALSE),Events!B:D,3,FALSE))</f>
        <v>E002</v>
      </c>
      <c r="F245" t="str">
        <f>IF($F$1=Events!$A$4,
VLOOKUP(
VLOOKUP($A247,'[2]OSMEC ID + EVENT'!$A:$E,4,FALSE),Events!B:D,3,FALSE),)</f>
        <v>E003</v>
      </c>
      <c r="G245" t="str">
        <f>IF($G$1=Events!$A$5,
VLOOKUP(
VLOOKUP($A247,'[2]OSMEC ID + EVENT'!$A:$E,5,FALSE),Events!$B:$D,3,FALSE),)</f>
        <v>E004</v>
      </c>
      <c r="H245" s="3" t="str">
        <f>IF($H$1= VLOOKUP($H$1,Events!$A:$D,1,FALSE),
VLOOKUP(
VLOOKUP(A245,'[3]OSMEC ID + EVENT'!$A:$M,2,FALSE),Events!B:D,3,FALSE),)</f>
        <v>E005</v>
      </c>
      <c r="I245" s="3" t="str">
        <f>IF(I$1= VLOOKUP(I$1,Events!$A:$D,1,FALSE),
VLOOKUP(
VLOOKUP($A245,'[3]OSMEC ID + EVENT'!$A:$M,3,FALSE),Events!$B:$D,3,FALSE),)</f>
        <v>E006</v>
      </c>
      <c r="J245" t="str">
        <f>IF(J$1= VLOOKUP(J$1,Events!$A:$D,1,FALSE),
VLOOKUP(
VLOOKUP($A245,'[3]OSMEC ID + EVENT'!$A:$M,4,FALSE),Events!$B:$D,3,FALSE),)</f>
        <v>E007</v>
      </c>
      <c r="K245" t="str">
        <f>IF(K$1= VLOOKUP(K$1,Events!$A:$D,1,FALSE),
VLOOKUP(
VLOOKUP($A245,'[3]OSMEC ID + EVENT'!$A:$M,5,FALSE),Events!$B:$D,3,FALSE),)</f>
        <v>E008</v>
      </c>
      <c r="L245" t="str">
        <f>IF(L$1= VLOOKUP(L$1,Events!$A:$D,1,FALSE),
VLOOKUP(
VLOOKUP($A245,'[3]OSMEC ID + EVENT'!$A:$M,6,FALSE),Events!$B:$D,3,FALSE),)</f>
        <v>E009</v>
      </c>
      <c r="M245" t="str">
        <f>IF(M$1= VLOOKUP(M$1,Events!$A:$D,1,FALSE),
VLOOKUP(
VLOOKUP($A245,'[3]OSMEC ID + EVENT'!$A:$M,7,FALSE),Events!$B:$D,3,FALSE),)</f>
        <v>E010</v>
      </c>
      <c r="N245" t="str">
        <f>IF(N$1= VLOOKUP(N$1,Events!$A:$D,1,FALSE),
VLOOKUP(
VLOOKUP($A245,'[3]OSMEC ID + EVENT'!$A:$M,8,FALSE),Events!$B:$D,3,FALSE),)</f>
        <v>E011</v>
      </c>
      <c r="O245" t="str">
        <f>IF(O$1= VLOOKUP(O$1,Events!$A:$D,1,FALSE),
VLOOKUP(
VLOOKUP($A245,'[3]OSMEC ID + EVENT'!$A:$M,9,FALSE),Events!$B:$D,3,FALSE),)</f>
        <v>E012</v>
      </c>
      <c r="P245" t="str">
        <f>IF(P$1= VLOOKUP(P$1,Events!$A:$D,1,FALSE),
VLOOKUP(
VLOOKUP($A245,'[3]OSMEC ID + EVENT'!$A:$M,10,FALSE),Events!$B:$D,3,FALSE),)</f>
        <v>E013</v>
      </c>
      <c r="Q245" t="str">
        <f>IF(Q$1= VLOOKUP(Q$1,Events!$A:$D,1,FALSE),
VLOOKUP(
VLOOKUP($A245,'[3]OSMEC ID + EVENT'!$A:$M,11,FALSE),Events!$B:$D,3,FALSE),)</f>
        <v>E014</v>
      </c>
      <c r="R245" t="str">
        <f>IF(R$1= VLOOKUP(R$1,Events!$A:$D,1,FALSE),
VLOOKUP(
VLOOKUP($A245,'[3]OSMEC ID + EVENT'!$A:$M,12,FALSE),Events!$B:$D,3,FALSE),)</f>
        <v>E015</v>
      </c>
      <c r="S245" t="str">
        <f>IF(S$1= VLOOKUP(S$1,Events!$A:$D,1,FALSE),
VLOOKUP(
VLOOKUP($A245,'[3]OSMEC ID + EVENT'!$A:$M,13,FALSE),Events!$B:$D,3,FALSE),)</f>
        <v>E016</v>
      </c>
      <c r="T245" t="str">
        <f>IF(
ISNA(MATCH(T$1,Events!$A:$A,0)),
0,
VLOOKUP(
VLOOKUP(A245,'[4]OSMEC ID + EVENT'!$A:$I,2,FALSE),Events!$B:$D,3,FALSE))</f>
        <v>E017</v>
      </c>
      <c r="U245" t="str">
        <f>IF(
ISNA(MATCH(U$1,Events!$A:$A,0)),
0,
VLOOKUP(
VLOOKUP($A245,'[4]OSMEC ID + EVENT'!$A:$I,3,FALSE),Events!$B:$D,3,FALSE))</f>
        <v>E018</v>
      </c>
      <c r="V245" t="str">
        <f>IF(
ISNA(MATCH(V$1,Events!$A:$A,0)),
0,
VLOOKUP(
VLOOKUP($A245,'[4]OSMEC ID + EVENT'!$A:$I,4,FALSE),Events!$B:$D,3,FALSE))</f>
        <v>E019</v>
      </c>
      <c r="W245" t="str">
        <f>IF(
ISNA(MATCH(W$1,Events!$A:$A,0)),
0,
VLOOKUP(
VLOOKUP($A245,'[4]OSMEC ID + EVENT'!$A:$I,5,FALSE),Events!$B:$D,3,FALSE))</f>
        <v>E020</v>
      </c>
      <c r="X245" t="str">
        <f>IF(
ISNA(MATCH(X$1,Events!$A:$A,0)),
0,
VLOOKUP(
VLOOKUP($A245,'[4]OSMEC ID + EVENT'!$A:$I,6,FALSE),Events!$B:$D,3,FALSE))</f>
        <v>E021</v>
      </c>
      <c r="Y245" t="str">
        <f>IF(
ISNA(MATCH(Y$1,Events!$A:$A,0)),
0,
VLOOKUP(
VLOOKUP($A245,'[4]OSMEC ID + EVENT'!$A:$I,7,FALSE),Events!$B:$D,3,FALSE))</f>
        <v>E022</v>
      </c>
      <c r="Z245" t="str">
        <f>IF(
ISNA(MATCH(Z$1,Events!$A:$A,0)),
0,
VLOOKUP(
VLOOKUP($A245,'[4]OSMEC ID + EVENT'!$A:$I,8,FALSE),Events!$B:$D,3,FALSE))</f>
        <v>E023</v>
      </c>
      <c r="AA245" t="str">
        <f>IFERROR(
VLOOKUP(
VLOOKUP(A245,'[5]OSMEC ID + SUBJECT'!$A:$B,2,FALSE),Subjects!$B:$D,3,FALSE),"")</f>
        <v/>
      </c>
      <c r="AB245" t="str">
        <f>IFERROR(
VLOOKUP(
VLOOKUP(A245,'[6]OSMEC ID + SUBJECT'!$A:$B,2,FALSE),Subjects!B:D,3,FALSE),"")</f>
        <v/>
      </c>
      <c r="AC245" t="str">
        <f>IFERROR(
VLOOKUP(
VLOOKUP(A245,'[7]OSMEC-ID + SESSION'!$A:$B,2,FALSE),Subjects!$B:$D,3,FALSE),"")</f>
        <v/>
      </c>
      <c r="AD245" t="str">
        <f>IFERROR(
VLOOKUP(
VLOOKUP(A245,'[8]OSMEC ID + SESSION'!$A:$B,2,FALSE),Subjects!$B:$D,3,FALSE),"")</f>
        <v/>
      </c>
      <c r="AE245" s="12" t="str">
        <f>IFERROR(
VLOOKUP(
VLOOKUP(A245,'[9]OSMEC ID + SUBJECT'!$A:$B,2,FALSE),Subjects!$B:$D,3,FALSE),"")</f>
        <v/>
      </c>
      <c r="AF245" t="str">
        <f>IFERROR(
VLOOKUP(
VLOOKUP(A245,'[10]OSMEC ID + SESSION'!$A:$B,2,FALSE),Subjects!$B:$D,3),"")</f>
        <v/>
      </c>
    </row>
    <row r="246" spans="1:32" x14ac:dyDescent="0.75">
      <c r="A246" t="str">
        <f>Deligate_List!A246</f>
        <v>OSMEC-0314</v>
      </c>
      <c r="B246" t="str">
        <f>VLOOKUP(A246,Deligate_List!A:B,2,FALSE)</f>
        <v>MANTASHA MUQEET</v>
      </c>
      <c r="C246" t="str">
        <f>IFERROR(
VLOOKUP(
VLOOKUP($A246,'[1]OSMEC ID + WORKSHOP'!$A:$B,2,FALSE),Workshop!A:C,3,FALSE),"")</f>
        <v/>
      </c>
      <c r="D246" t="str">
        <f>IF($D$1 =Events!$A$2,
VLOOKUP(
VLOOKUP($A246,'[2]OSMEC ID + EVENT'!$A:$E,2,FALSE),Events!$B:$D,3,FALSE))</f>
        <v>E001</v>
      </c>
      <c r="E246" t="str">
        <f>IF(E$1=Events!$A$3,
VLOOKUP(
VLOOKUP($A246,'[2]OSMEC ID + EVENT'!$A:$E,3,FALSE),Events!B:D,3,FALSE))</f>
        <v>E002</v>
      </c>
      <c r="F246" t="str">
        <f>IF($F$1=Events!$A$4,
VLOOKUP(
VLOOKUP($A248,'[2]OSMEC ID + EVENT'!$A:$E,4,FALSE),Events!B:D,3,FALSE),)</f>
        <v>E003</v>
      </c>
      <c r="G246" t="str">
        <f>IF($G$1=Events!$A$5,
VLOOKUP(
VLOOKUP($A248,'[2]OSMEC ID + EVENT'!$A:$E,5,FALSE),Events!$B:$D,3,FALSE),)</f>
        <v>E004</v>
      </c>
      <c r="H246" s="3" t="str">
        <f>IF($H$1= VLOOKUP($H$1,Events!$A:$D,1,FALSE),
VLOOKUP(
VLOOKUP(A246,'[3]OSMEC ID + EVENT'!$A:$M,2,FALSE),Events!B:D,3,FALSE),)</f>
        <v>E005</v>
      </c>
      <c r="I246" s="3" t="str">
        <f>IF(I$1= VLOOKUP(I$1,Events!$A:$D,1,FALSE),
VLOOKUP(
VLOOKUP($A246,'[3]OSMEC ID + EVENT'!$A:$M,3,FALSE),Events!$B:$D,3,FALSE),)</f>
        <v>E006</v>
      </c>
      <c r="J246" t="str">
        <f>IF(J$1= VLOOKUP(J$1,Events!$A:$D,1,FALSE),
VLOOKUP(
VLOOKUP($A246,'[3]OSMEC ID + EVENT'!$A:$M,4,FALSE),Events!$B:$D,3,FALSE),)</f>
        <v>E007</v>
      </c>
      <c r="K246" t="str">
        <f>IF(K$1= VLOOKUP(K$1,Events!$A:$D,1,FALSE),
VLOOKUP(
VLOOKUP($A246,'[3]OSMEC ID + EVENT'!$A:$M,5,FALSE),Events!$B:$D,3,FALSE),)</f>
        <v>E008</v>
      </c>
      <c r="L246" t="str">
        <f>IF(L$1= VLOOKUP(L$1,Events!$A:$D,1,FALSE),
VLOOKUP(
VLOOKUP($A246,'[3]OSMEC ID + EVENT'!$A:$M,6,FALSE),Events!$B:$D,3,FALSE),)</f>
        <v>E009</v>
      </c>
      <c r="M246" t="str">
        <f>IF(M$1= VLOOKUP(M$1,Events!$A:$D,1,FALSE),
VLOOKUP(
VLOOKUP($A246,'[3]OSMEC ID + EVENT'!$A:$M,7,FALSE),Events!$B:$D,3,FALSE),)</f>
        <v>E010</v>
      </c>
      <c r="N246" t="str">
        <f>IF(N$1= VLOOKUP(N$1,Events!$A:$D,1,FALSE),
VLOOKUP(
VLOOKUP($A246,'[3]OSMEC ID + EVENT'!$A:$M,8,FALSE),Events!$B:$D,3,FALSE),)</f>
        <v>E011</v>
      </c>
      <c r="O246" t="str">
        <f>IF(O$1= VLOOKUP(O$1,Events!$A:$D,1,FALSE),
VLOOKUP(
VLOOKUP($A246,'[3]OSMEC ID + EVENT'!$A:$M,9,FALSE),Events!$B:$D,3,FALSE),)</f>
        <v>E012</v>
      </c>
      <c r="P246" t="str">
        <f>IF(P$1= VLOOKUP(P$1,Events!$A:$D,1,FALSE),
VLOOKUP(
VLOOKUP($A246,'[3]OSMEC ID + EVENT'!$A:$M,10,FALSE),Events!$B:$D,3,FALSE),)</f>
        <v>E013</v>
      </c>
      <c r="Q246" t="str">
        <f>IF(Q$1= VLOOKUP(Q$1,Events!$A:$D,1,FALSE),
VLOOKUP(
VLOOKUP($A246,'[3]OSMEC ID + EVENT'!$A:$M,11,FALSE),Events!$B:$D,3,FALSE),)</f>
        <v>E014</v>
      </c>
      <c r="R246" t="str">
        <f>IF(R$1= VLOOKUP(R$1,Events!$A:$D,1,FALSE),
VLOOKUP(
VLOOKUP($A246,'[3]OSMEC ID + EVENT'!$A:$M,12,FALSE),Events!$B:$D,3,FALSE),)</f>
        <v>E015</v>
      </c>
      <c r="S246" t="str">
        <f>IF(S$1= VLOOKUP(S$1,Events!$A:$D,1,FALSE),
VLOOKUP(
VLOOKUP($A246,'[3]OSMEC ID + EVENT'!$A:$M,13,FALSE),Events!$B:$D,3,FALSE),)</f>
        <v>E016</v>
      </c>
      <c r="T246" t="str">
        <f>IF(
ISNA(MATCH(T$1,Events!$A:$A,0)),
0,
VLOOKUP(
VLOOKUP(A246,'[4]OSMEC ID + EVENT'!$A:$I,2,FALSE),Events!$B:$D,3,FALSE))</f>
        <v>E017</v>
      </c>
      <c r="U246" t="str">
        <f>IF(
ISNA(MATCH(U$1,Events!$A:$A,0)),
0,
VLOOKUP(
VLOOKUP($A246,'[4]OSMEC ID + EVENT'!$A:$I,3,FALSE),Events!$B:$D,3,FALSE))</f>
        <v>E018</v>
      </c>
      <c r="V246" t="str">
        <f>IF(
ISNA(MATCH(V$1,Events!$A:$A,0)),
0,
VLOOKUP(
VLOOKUP($A246,'[4]OSMEC ID + EVENT'!$A:$I,4,FALSE),Events!$B:$D,3,FALSE))</f>
        <v>E019</v>
      </c>
      <c r="W246" t="str">
        <f>IF(
ISNA(MATCH(W$1,Events!$A:$A,0)),
0,
VLOOKUP(
VLOOKUP($A246,'[4]OSMEC ID + EVENT'!$A:$I,5,FALSE),Events!$B:$D,3,FALSE))</f>
        <v>E020</v>
      </c>
      <c r="X246" t="str">
        <f>IF(
ISNA(MATCH(X$1,Events!$A:$A,0)),
0,
VLOOKUP(
VLOOKUP($A246,'[4]OSMEC ID + EVENT'!$A:$I,6,FALSE),Events!$B:$D,3,FALSE))</f>
        <v>E021</v>
      </c>
      <c r="Y246" t="str">
        <f>IF(
ISNA(MATCH(Y$1,Events!$A:$A,0)),
0,
VLOOKUP(
VLOOKUP($A246,'[4]OSMEC ID + EVENT'!$A:$I,7,FALSE),Events!$B:$D,3,FALSE))</f>
        <v>E022</v>
      </c>
      <c r="Z246" t="str">
        <f>IF(
ISNA(MATCH(Z$1,Events!$A:$A,0)),
0,
VLOOKUP(
VLOOKUP($A246,'[4]OSMEC ID + EVENT'!$A:$I,8,FALSE),Events!$B:$D,3,FALSE))</f>
        <v>E023</v>
      </c>
      <c r="AA246" t="str">
        <f>IFERROR(
VLOOKUP(
VLOOKUP(A246,'[5]OSMEC ID + SUBJECT'!$A:$B,2,FALSE),Subjects!$B:$D,3,FALSE),"")</f>
        <v/>
      </c>
      <c r="AB246" t="str">
        <f>IFERROR(
VLOOKUP(
VLOOKUP(A246,'[6]OSMEC ID + SUBJECT'!$A:$B,2,FALSE),Subjects!B:D,3,FALSE),"")</f>
        <v>S009</v>
      </c>
      <c r="AC246" t="str">
        <f>IFERROR(
VLOOKUP(
VLOOKUP(A246,'[7]OSMEC-ID + SESSION'!$A:$B,2,FALSE),Subjects!$B:$D,3,FALSE),"")</f>
        <v/>
      </c>
      <c r="AD246" t="str">
        <f>IFERROR(
VLOOKUP(
VLOOKUP(A246,'[8]OSMEC ID + SESSION'!$A:$B,2,FALSE),Subjects!$B:$D,3,FALSE),"")</f>
        <v>S014</v>
      </c>
      <c r="AE246" s="12" t="str">
        <f>IFERROR(
VLOOKUP(
VLOOKUP(A246,'[9]OSMEC ID + SUBJECT'!$A:$B,2,FALSE),Subjects!$B:$D,3,FALSE),"")</f>
        <v/>
      </c>
      <c r="AF246" t="str">
        <f>IFERROR(
VLOOKUP(
VLOOKUP(A246,'[10]OSMEC ID + SESSION'!$A:$B,2,FALSE),Subjects!$B:$D,3),"")</f>
        <v/>
      </c>
    </row>
    <row r="247" spans="1:32" x14ac:dyDescent="0.75">
      <c r="A247" t="str">
        <f>Deligate_List!A247</f>
        <v>OSMEC-0828</v>
      </c>
      <c r="B247" t="str">
        <f>VLOOKUP(A247,Deligate_List!A:B,2,FALSE)</f>
        <v>SHEFALI DEWANGAN</v>
      </c>
      <c r="C247" t="str">
        <f>IFERROR(
VLOOKUP(
VLOOKUP($A247,'[1]OSMEC ID + WORKSHOP'!$A:$B,2,FALSE),Workshop!A:C,3,FALSE),"")</f>
        <v>W011</v>
      </c>
      <c r="D247" t="str">
        <f>IF($D$1 =Events!$A$2,
VLOOKUP(
VLOOKUP($A247,'[2]OSMEC ID + EVENT'!$A:$E,2,FALSE),Events!$B:$D,3,FALSE))</f>
        <v>E001</v>
      </c>
      <c r="E247" t="str">
        <f>IF(E$1=Events!$A$3,
VLOOKUP(
VLOOKUP($A247,'[2]OSMEC ID + EVENT'!$A:$E,3,FALSE),Events!B:D,3,FALSE))</f>
        <v>E002</v>
      </c>
      <c r="F247" t="str">
        <f>IF($F$1=Events!$A$4,
VLOOKUP(
VLOOKUP($A249,'[2]OSMEC ID + EVENT'!$A:$E,4,FALSE),Events!B:D,3,FALSE),)</f>
        <v>E003</v>
      </c>
      <c r="G247" t="str">
        <f>IF($G$1=Events!$A$5,
VLOOKUP(
VLOOKUP($A249,'[2]OSMEC ID + EVENT'!$A:$E,5,FALSE),Events!$B:$D,3,FALSE),)</f>
        <v>E004</v>
      </c>
      <c r="H247" s="3" t="str">
        <f>IF($H$1= VLOOKUP($H$1,Events!$A:$D,1,FALSE),
VLOOKUP(
VLOOKUP(A247,'[3]OSMEC ID + EVENT'!$A:$M,2,FALSE),Events!B:D,3,FALSE),)</f>
        <v>E005</v>
      </c>
      <c r="I247" s="3" t="str">
        <f>IF(I$1= VLOOKUP(I$1,Events!$A:$D,1,FALSE),
VLOOKUP(
VLOOKUP($A247,'[3]OSMEC ID + EVENT'!$A:$M,3,FALSE),Events!$B:$D,3,FALSE),)</f>
        <v>E006</v>
      </c>
      <c r="J247" t="str">
        <f>IF(J$1= VLOOKUP(J$1,Events!$A:$D,1,FALSE),
VLOOKUP(
VLOOKUP($A247,'[3]OSMEC ID + EVENT'!$A:$M,4,FALSE),Events!$B:$D,3,FALSE),)</f>
        <v>E007</v>
      </c>
      <c r="K247" t="str">
        <f>IF(K$1= VLOOKUP(K$1,Events!$A:$D,1,FALSE),
VLOOKUP(
VLOOKUP($A247,'[3]OSMEC ID + EVENT'!$A:$M,5,FALSE),Events!$B:$D,3,FALSE),)</f>
        <v>E008</v>
      </c>
      <c r="L247" t="str">
        <f>IF(L$1= VLOOKUP(L$1,Events!$A:$D,1,FALSE),
VLOOKUP(
VLOOKUP($A247,'[3]OSMEC ID + EVENT'!$A:$M,6,FALSE),Events!$B:$D,3,FALSE),)</f>
        <v>E009</v>
      </c>
      <c r="M247" t="str">
        <f>IF(M$1= VLOOKUP(M$1,Events!$A:$D,1,FALSE),
VLOOKUP(
VLOOKUP($A247,'[3]OSMEC ID + EVENT'!$A:$M,7,FALSE),Events!$B:$D,3,FALSE),)</f>
        <v>E010</v>
      </c>
      <c r="N247" t="str">
        <f>IF(N$1= VLOOKUP(N$1,Events!$A:$D,1,FALSE),
VLOOKUP(
VLOOKUP($A247,'[3]OSMEC ID + EVENT'!$A:$M,8,FALSE),Events!$B:$D,3,FALSE),)</f>
        <v>E011</v>
      </c>
      <c r="O247" t="str">
        <f>IF(O$1= VLOOKUP(O$1,Events!$A:$D,1,FALSE),
VLOOKUP(
VLOOKUP($A247,'[3]OSMEC ID + EVENT'!$A:$M,9,FALSE),Events!$B:$D,3,FALSE),)</f>
        <v>E012</v>
      </c>
      <c r="P247" t="str">
        <f>IF(P$1= VLOOKUP(P$1,Events!$A:$D,1,FALSE),
VLOOKUP(
VLOOKUP($A247,'[3]OSMEC ID + EVENT'!$A:$M,10,FALSE),Events!$B:$D,3,FALSE),)</f>
        <v>E013</v>
      </c>
      <c r="Q247" t="str">
        <f>IF(Q$1= VLOOKUP(Q$1,Events!$A:$D,1,FALSE),
VLOOKUP(
VLOOKUP($A247,'[3]OSMEC ID + EVENT'!$A:$M,11,FALSE),Events!$B:$D,3,FALSE),)</f>
        <v>E014</v>
      </c>
      <c r="R247" t="str">
        <f>IF(R$1= VLOOKUP(R$1,Events!$A:$D,1,FALSE),
VLOOKUP(
VLOOKUP($A247,'[3]OSMEC ID + EVENT'!$A:$M,12,FALSE),Events!$B:$D,3,FALSE),)</f>
        <v>E015</v>
      </c>
      <c r="S247" t="str">
        <f>IF(S$1= VLOOKUP(S$1,Events!$A:$D,1,FALSE),
VLOOKUP(
VLOOKUP($A247,'[3]OSMEC ID + EVENT'!$A:$M,13,FALSE),Events!$B:$D,3,FALSE),)</f>
        <v>E016</v>
      </c>
      <c r="T247" t="str">
        <f>IF(
ISNA(MATCH(T$1,Events!$A:$A,0)),
0,
VLOOKUP(
VLOOKUP(A247,'[4]OSMEC ID + EVENT'!$A:$I,2,FALSE),Events!$B:$D,3,FALSE))</f>
        <v>E017</v>
      </c>
      <c r="U247" t="str">
        <f>IF(
ISNA(MATCH(U$1,Events!$A:$A,0)),
0,
VLOOKUP(
VLOOKUP($A247,'[4]OSMEC ID + EVENT'!$A:$I,3,FALSE),Events!$B:$D,3,FALSE))</f>
        <v>E018</v>
      </c>
      <c r="V247" t="str">
        <f>IF(
ISNA(MATCH(V$1,Events!$A:$A,0)),
0,
VLOOKUP(
VLOOKUP($A247,'[4]OSMEC ID + EVENT'!$A:$I,4,FALSE),Events!$B:$D,3,FALSE))</f>
        <v>E019</v>
      </c>
      <c r="W247" t="str">
        <f>IF(
ISNA(MATCH(W$1,Events!$A:$A,0)),
0,
VLOOKUP(
VLOOKUP($A247,'[4]OSMEC ID + EVENT'!$A:$I,5,FALSE),Events!$B:$D,3,FALSE))</f>
        <v>E020</v>
      </c>
      <c r="X247" t="str">
        <f>IF(
ISNA(MATCH(X$1,Events!$A:$A,0)),
0,
VLOOKUP(
VLOOKUP($A247,'[4]OSMEC ID + EVENT'!$A:$I,6,FALSE),Events!$B:$D,3,FALSE))</f>
        <v>E021</v>
      </c>
      <c r="Y247" t="str">
        <f>IF(
ISNA(MATCH(Y$1,Events!$A:$A,0)),
0,
VLOOKUP(
VLOOKUP($A247,'[4]OSMEC ID + EVENT'!$A:$I,7,FALSE),Events!$B:$D,3,FALSE))</f>
        <v>E022</v>
      </c>
      <c r="Z247" t="str">
        <f>IF(
ISNA(MATCH(Z$1,Events!$A:$A,0)),
0,
VLOOKUP(
VLOOKUP($A247,'[4]OSMEC ID + EVENT'!$A:$I,8,FALSE),Events!$B:$D,3,FALSE))</f>
        <v>E023</v>
      </c>
      <c r="AA247" t="str">
        <f>IFERROR(
VLOOKUP(
VLOOKUP(A247,'[5]OSMEC ID + SUBJECT'!$A:$B,2,FALSE),Subjects!$B:$D,3,FALSE),"")</f>
        <v/>
      </c>
      <c r="AB247" t="str">
        <f>IFERROR(
VLOOKUP(
VLOOKUP(A247,'[6]OSMEC ID + SUBJECT'!$A:$B,2,FALSE),Subjects!B:D,3,FALSE),"")</f>
        <v/>
      </c>
      <c r="AC247" t="str">
        <f>IFERROR(
VLOOKUP(
VLOOKUP(A247,'[7]OSMEC-ID + SESSION'!$A:$B,2,FALSE),Subjects!$B:$D,3,FALSE),"")</f>
        <v/>
      </c>
      <c r="AD247" t="str">
        <f>IFERROR(
VLOOKUP(
VLOOKUP(A247,'[8]OSMEC ID + SESSION'!$A:$B,2,FALSE),Subjects!$B:$D,3,FALSE),"")</f>
        <v/>
      </c>
      <c r="AE247" s="12" t="str">
        <f>IFERROR(
VLOOKUP(
VLOOKUP(A247,'[9]OSMEC ID + SUBJECT'!$A:$B,2,FALSE),Subjects!$B:$D,3,FALSE),"")</f>
        <v/>
      </c>
      <c r="AF247" t="str">
        <f>IFERROR(
VLOOKUP(
VLOOKUP(A247,'[10]OSMEC ID + SESSION'!$A:$B,2,FALSE),Subjects!$B:$D,3),"")</f>
        <v/>
      </c>
    </row>
    <row r="248" spans="1:32" x14ac:dyDescent="0.75">
      <c r="A248" t="str">
        <f>Deligate_List!A248</f>
        <v>OSMEC-0162</v>
      </c>
      <c r="B248" t="str">
        <f>VLOOKUP(A248,Deligate_List!A:B,2,FALSE)</f>
        <v>MALIHA IRAM</v>
      </c>
      <c r="C248" t="str">
        <f>IFERROR(
VLOOKUP(
VLOOKUP($A248,'[1]OSMEC ID + WORKSHOP'!$A:$B,2,FALSE),Workshop!A:C,3,FALSE),"")</f>
        <v>W002</v>
      </c>
      <c r="D248" t="str">
        <f>IF($D$1 =Events!$A$2,
VLOOKUP(
VLOOKUP($A248,'[2]OSMEC ID + EVENT'!$A:$E,2,FALSE),Events!$B:$D,3,FALSE))</f>
        <v>E001</v>
      </c>
      <c r="E248" t="str">
        <f>IF(E$1=Events!$A$3,
VLOOKUP(
VLOOKUP($A248,'[2]OSMEC ID + EVENT'!$A:$E,3,FALSE),Events!B:D,3,FALSE))</f>
        <v>E002</v>
      </c>
      <c r="F248" t="str">
        <f>IF($F$1=Events!$A$4,
VLOOKUP(
VLOOKUP($A250,'[2]OSMEC ID + EVENT'!$A:$E,4,FALSE),Events!B:D,3,FALSE),)</f>
        <v>E003</v>
      </c>
      <c r="G248" t="str">
        <f>IF($G$1=Events!$A$5,
VLOOKUP(
VLOOKUP($A250,'[2]OSMEC ID + EVENT'!$A:$E,5,FALSE),Events!$B:$D,3,FALSE),)</f>
        <v>E004</v>
      </c>
      <c r="H248" s="3" t="str">
        <f>IF($H$1= VLOOKUP($H$1,Events!$A:$D,1,FALSE),
VLOOKUP(
VLOOKUP(A248,'[3]OSMEC ID + EVENT'!$A:$M,2,FALSE),Events!B:D,3,FALSE),)</f>
        <v>E005</v>
      </c>
      <c r="I248" s="3" t="str">
        <f>IF(I$1= VLOOKUP(I$1,Events!$A:$D,1,FALSE),
VLOOKUP(
VLOOKUP($A248,'[3]OSMEC ID + EVENT'!$A:$M,3,FALSE),Events!$B:$D,3,FALSE),)</f>
        <v>E006</v>
      </c>
      <c r="J248" t="str">
        <f>IF(J$1= VLOOKUP(J$1,Events!$A:$D,1,FALSE),
VLOOKUP(
VLOOKUP($A248,'[3]OSMEC ID + EVENT'!$A:$M,4,FALSE),Events!$B:$D,3,FALSE),)</f>
        <v>E007</v>
      </c>
      <c r="K248" t="str">
        <f>IF(K$1= VLOOKUP(K$1,Events!$A:$D,1,FALSE),
VLOOKUP(
VLOOKUP($A248,'[3]OSMEC ID + EVENT'!$A:$M,5,FALSE),Events!$B:$D,3,FALSE),)</f>
        <v>E008</v>
      </c>
      <c r="L248" t="str">
        <f>IF(L$1= VLOOKUP(L$1,Events!$A:$D,1,FALSE),
VLOOKUP(
VLOOKUP($A248,'[3]OSMEC ID + EVENT'!$A:$M,6,FALSE),Events!$B:$D,3,FALSE),)</f>
        <v>E009</v>
      </c>
      <c r="M248" t="str">
        <f>IF(M$1= VLOOKUP(M$1,Events!$A:$D,1,FALSE),
VLOOKUP(
VLOOKUP($A248,'[3]OSMEC ID + EVENT'!$A:$M,7,FALSE),Events!$B:$D,3,FALSE),)</f>
        <v>E010</v>
      </c>
      <c r="N248" t="str">
        <f>IF(N$1= VLOOKUP(N$1,Events!$A:$D,1,FALSE),
VLOOKUP(
VLOOKUP($A248,'[3]OSMEC ID + EVENT'!$A:$M,8,FALSE),Events!$B:$D,3,FALSE),)</f>
        <v>E011</v>
      </c>
      <c r="O248" t="str">
        <f>IF(O$1= VLOOKUP(O$1,Events!$A:$D,1,FALSE),
VLOOKUP(
VLOOKUP($A248,'[3]OSMEC ID + EVENT'!$A:$M,9,FALSE),Events!$B:$D,3,FALSE),)</f>
        <v>E012</v>
      </c>
      <c r="P248" t="str">
        <f>IF(P$1= VLOOKUP(P$1,Events!$A:$D,1,FALSE),
VLOOKUP(
VLOOKUP($A248,'[3]OSMEC ID + EVENT'!$A:$M,10,FALSE),Events!$B:$D,3,FALSE),)</f>
        <v>E013</v>
      </c>
      <c r="Q248" t="str">
        <f>IF(Q$1= VLOOKUP(Q$1,Events!$A:$D,1,FALSE),
VLOOKUP(
VLOOKUP($A248,'[3]OSMEC ID + EVENT'!$A:$M,11,FALSE),Events!$B:$D,3,FALSE),)</f>
        <v>E014</v>
      </c>
      <c r="R248" t="str">
        <f>IF(R$1= VLOOKUP(R$1,Events!$A:$D,1,FALSE),
VLOOKUP(
VLOOKUP($A248,'[3]OSMEC ID + EVENT'!$A:$M,12,FALSE),Events!$B:$D,3,FALSE),)</f>
        <v>E015</v>
      </c>
      <c r="S248" t="str">
        <f>IF(S$1= VLOOKUP(S$1,Events!$A:$D,1,FALSE),
VLOOKUP(
VLOOKUP($A248,'[3]OSMEC ID + EVENT'!$A:$M,13,FALSE),Events!$B:$D,3,FALSE),)</f>
        <v>E016</v>
      </c>
      <c r="T248" t="str">
        <f>IF(
ISNA(MATCH(T$1,Events!$A:$A,0)),
0,
VLOOKUP(
VLOOKUP(A248,'[4]OSMEC ID + EVENT'!$A:$I,2,FALSE),Events!$B:$D,3,FALSE))</f>
        <v>E017</v>
      </c>
      <c r="U248" t="str">
        <f>IF(
ISNA(MATCH(U$1,Events!$A:$A,0)),
0,
VLOOKUP(
VLOOKUP($A248,'[4]OSMEC ID + EVENT'!$A:$I,3,FALSE),Events!$B:$D,3,FALSE))</f>
        <v>E018</v>
      </c>
      <c r="V248" t="str">
        <f>IF(
ISNA(MATCH(V$1,Events!$A:$A,0)),
0,
VLOOKUP(
VLOOKUP($A248,'[4]OSMEC ID + EVENT'!$A:$I,4,FALSE),Events!$B:$D,3,FALSE))</f>
        <v>E019</v>
      </c>
      <c r="W248" t="str">
        <f>IF(
ISNA(MATCH(W$1,Events!$A:$A,0)),
0,
VLOOKUP(
VLOOKUP($A248,'[4]OSMEC ID + EVENT'!$A:$I,5,FALSE),Events!$B:$D,3,FALSE))</f>
        <v>E020</v>
      </c>
      <c r="X248" t="str">
        <f>IF(
ISNA(MATCH(X$1,Events!$A:$A,0)),
0,
VLOOKUP(
VLOOKUP($A248,'[4]OSMEC ID + EVENT'!$A:$I,6,FALSE),Events!$B:$D,3,FALSE))</f>
        <v>E021</v>
      </c>
      <c r="Y248" t="str">
        <f>IF(
ISNA(MATCH(Y$1,Events!$A:$A,0)),
0,
VLOOKUP(
VLOOKUP($A248,'[4]OSMEC ID + EVENT'!$A:$I,7,FALSE),Events!$B:$D,3,FALSE))</f>
        <v>E022</v>
      </c>
      <c r="Z248" t="str">
        <f>IF(
ISNA(MATCH(Z$1,Events!$A:$A,0)),
0,
VLOOKUP(
VLOOKUP($A248,'[4]OSMEC ID + EVENT'!$A:$I,8,FALSE),Events!$B:$D,3,FALSE))</f>
        <v>E023</v>
      </c>
      <c r="AA248" t="str">
        <f>IFERROR(
VLOOKUP(
VLOOKUP(A248,'[5]OSMEC ID + SUBJECT'!$A:$B,2,FALSE),Subjects!$B:$D,3,FALSE),"")</f>
        <v/>
      </c>
      <c r="AB248" t="str">
        <f>IFERROR(
VLOOKUP(
VLOOKUP(A248,'[6]OSMEC ID + SUBJECT'!$A:$B,2,FALSE),Subjects!B:D,3,FALSE),"")</f>
        <v/>
      </c>
      <c r="AC248" t="str">
        <f>IFERROR(
VLOOKUP(
VLOOKUP(A248,'[7]OSMEC-ID + SESSION'!$A:$B,2,FALSE),Subjects!$B:$D,3,FALSE),"")</f>
        <v/>
      </c>
      <c r="AD248" t="str">
        <f>IFERROR(
VLOOKUP(
VLOOKUP(A248,'[8]OSMEC ID + SESSION'!$A:$B,2,FALSE),Subjects!$B:$D,3,FALSE),"")</f>
        <v/>
      </c>
      <c r="AE248" s="12" t="str">
        <f>IFERROR(
VLOOKUP(
VLOOKUP(A248,'[9]OSMEC ID + SUBJECT'!$A:$B,2,FALSE),Subjects!$B:$D,3,FALSE),"")</f>
        <v/>
      </c>
      <c r="AF248" t="str">
        <f>IFERROR(
VLOOKUP(
VLOOKUP(A248,'[10]OSMEC ID + SESSION'!$A:$B,2,FALSE),Subjects!$B:$D,3),"")</f>
        <v/>
      </c>
    </row>
    <row r="249" spans="1:32" x14ac:dyDescent="0.75">
      <c r="A249" t="str">
        <f>Deligate_List!A249</f>
        <v>OSMEC-0158</v>
      </c>
      <c r="B249" t="str">
        <f>VLOOKUP(A249,Deligate_List!A:B,2,FALSE)</f>
        <v>INAMUL HAQ</v>
      </c>
      <c r="C249" t="str">
        <f>IFERROR(
VLOOKUP(
VLOOKUP($A249,'[1]OSMEC ID + WORKSHOP'!$A:$B,2,FALSE),Workshop!A:C,3,FALSE),"")</f>
        <v>W003</v>
      </c>
      <c r="D249" t="str">
        <f>IF($D$1 =Events!$A$2,
VLOOKUP(
VLOOKUP($A249,'[2]OSMEC ID + EVENT'!$A:$E,2,FALSE),Events!$B:$D,3,FALSE))</f>
        <v>E001</v>
      </c>
      <c r="E249" t="str">
        <f>IF(E$1=Events!$A$3,
VLOOKUP(
VLOOKUP($A249,'[2]OSMEC ID + EVENT'!$A:$E,3,FALSE),Events!B:D,3,FALSE))</f>
        <v>E002</v>
      </c>
      <c r="F249" t="str">
        <f>IF($F$1=Events!$A$4,
VLOOKUP(
VLOOKUP($A251,'[2]OSMEC ID + EVENT'!$A:$E,4,FALSE),Events!B:D,3,FALSE),)</f>
        <v>E003</v>
      </c>
      <c r="G249" t="str">
        <f>IF($G$1=Events!$A$5,
VLOOKUP(
VLOOKUP($A251,'[2]OSMEC ID + EVENT'!$A:$E,5,FALSE),Events!$B:$D,3,FALSE),)</f>
        <v>E004</v>
      </c>
      <c r="H249" s="3" t="str">
        <f>IF($H$1= VLOOKUP($H$1,Events!$A:$D,1,FALSE),
VLOOKUP(
VLOOKUP(A249,'[3]OSMEC ID + EVENT'!$A:$M,2,FALSE),Events!B:D,3,FALSE),)</f>
        <v>E005</v>
      </c>
      <c r="I249" s="3" t="str">
        <f>IF(I$1= VLOOKUP(I$1,Events!$A:$D,1,FALSE),
VLOOKUP(
VLOOKUP($A249,'[3]OSMEC ID + EVENT'!$A:$M,3,FALSE),Events!$B:$D,3,FALSE),)</f>
        <v>E006</v>
      </c>
      <c r="J249" t="str">
        <f>IF(J$1= VLOOKUP(J$1,Events!$A:$D,1,FALSE),
VLOOKUP(
VLOOKUP($A249,'[3]OSMEC ID + EVENT'!$A:$M,4,FALSE),Events!$B:$D,3,FALSE),)</f>
        <v>E007</v>
      </c>
      <c r="K249" t="str">
        <f>IF(K$1= VLOOKUP(K$1,Events!$A:$D,1,FALSE),
VLOOKUP(
VLOOKUP($A249,'[3]OSMEC ID + EVENT'!$A:$M,5,FALSE),Events!$B:$D,3,FALSE),)</f>
        <v>E008</v>
      </c>
      <c r="L249" t="str">
        <f>IF(L$1= VLOOKUP(L$1,Events!$A:$D,1,FALSE),
VLOOKUP(
VLOOKUP($A249,'[3]OSMEC ID + EVENT'!$A:$M,6,FALSE),Events!$B:$D,3,FALSE),)</f>
        <v>E009</v>
      </c>
      <c r="M249" t="str">
        <f>IF(M$1= VLOOKUP(M$1,Events!$A:$D,1,FALSE),
VLOOKUP(
VLOOKUP($A249,'[3]OSMEC ID + EVENT'!$A:$M,7,FALSE),Events!$B:$D,3,FALSE),)</f>
        <v>E010</v>
      </c>
      <c r="N249" t="str">
        <f>IF(N$1= VLOOKUP(N$1,Events!$A:$D,1,FALSE),
VLOOKUP(
VLOOKUP($A249,'[3]OSMEC ID + EVENT'!$A:$M,8,FALSE),Events!$B:$D,3,FALSE),)</f>
        <v>E011</v>
      </c>
      <c r="O249" t="str">
        <f>IF(O$1= VLOOKUP(O$1,Events!$A:$D,1,FALSE),
VLOOKUP(
VLOOKUP($A249,'[3]OSMEC ID + EVENT'!$A:$M,9,FALSE),Events!$B:$D,3,FALSE),)</f>
        <v>E012</v>
      </c>
      <c r="P249" t="str">
        <f>IF(P$1= VLOOKUP(P$1,Events!$A:$D,1,FALSE),
VLOOKUP(
VLOOKUP($A249,'[3]OSMEC ID + EVENT'!$A:$M,10,FALSE),Events!$B:$D,3,FALSE),)</f>
        <v>E013</v>
      </c>
      <c r="Q249" t="str">
        <f>IF(Q$1= VLOOKUP(Q$1,Events!$A:$D,1,FALSE),
VLOOKUP(
VLOOKUP($A249,'[3]OSMEC ID + EVENT'!$A:$M,11,FALSE),Events!$B:$D,3,FALSE),)</f>
        <v>E014</v>
      </c>
      <c r="R249" t="str">
        <f>IF(R$1= VLOOKUP(R$1,Events!$A:$D,1,FALSE),
VLOOKUP(
VLOOKUP($A249,'[3]OSMEC ID + EVENT'!$A:$M,12,FALSE),Events!$B:$D,3,FALSE),)</f>
        <v>E015</v>
      </c>
      <c r="S249" t="str">
        <f>IF(S$1= VLOOKUP(S$1,Events!$A:$D,1,FALSE),
VLOOKUP(
VLOOKUP($A249,'[3]OSMEC ID + EVENT'!$A:$M,13,FALSE),Events!$B:$D,3,FALSE),)</f>
        <v>E016</v>
      </c>
      <c r="T249" t="str">
        <f>IF(
ISNA(MATCH(T$1,Events!$A:$A,0)),
0,
VLOOKUP(
VLOOKUP(A249,'[4]OSMEC ID + EVENT'!$A:$I,2,FALSE),Events!$B:$D,3,FALSE))</f>
        <v>E017</v>
      </c>
      <c r="U249" t="str">
        <f>IF(
ISNA(MATCH(U$1,Events!$A:$A,0)),
0,
VLOOKUP(
VLOOKUP($A249,'[4]OSMEC ID + EVENT'!$A:$I,3,FALSE),Events!$B:$D,3,FALSE))</f>
        <v>E018</v>
      </c>
      <c r="V249" t="str">
        <f>IF(
ISNA(MATCH(V$1,Events!$A:$A,0)),
0,
VLOOKUP(
VLOOKUP($A249,'[4]OSMEC ID + EVENT'!$A:$I,4,FALSE),Events!$B:$D,3,FALSE))</f>
        <v>E019</v>
      </c>
      <c r="W249" t="str">
        <f>IF(
ISNA(MATCH(W$1,Events!$A:$A,0)),
0,
VLOOKUP(
VLOOKUP($A249,'[4]OSMEC ID + EVENT'!$A:$I,5,FALSE),Events!$B:$D,3,FALSE))</f>
        <v>E020</v>
      </c>
      <c r="X249" t="str">
        <f>IF(
ISNA(MATCH(X$1,Events!$A:$A,0)),
0,
VLOOKUP(
VLOOKUP($A249,'[4]OSMEC ID + EVENT'!$A:$I,6,FALSE),Events!$B:$D,3,FALSE))</f>
        <v>E021</v>
      </c>
      <c r="Y249" t="str">
        <f>IF(
ISNA(MATCH(Y$1,Events!$A:$A,0)),
0,
VLOOKUP(
VLOOKUP($A249,'[4]OSMEC ID + EVENT'!$A:$I,7,FALSE),Events!$B:$D,3,FALSE))</f>
        <v>E022</v>
      </c>
      <c r="Z249" t="str">
        <f>IF(
ISNA(MATCH(Z$1,Events!$A:$A,0)),
0,
VLOOKUP(
VLOOKUP($A249,'[4]OSMEC ID + EVENT'!$A:$I,8,FALSE),Events!$B:$D,3,FALSE))</f>
        <v>E023</v>
      </c>
      <c r="AA249" t="str">
        <f>IFERROR(
VLOOKUP(
VLOOKUP(A249,'[5]OSMEC ID + SUBJECT'!$A:$B,2,FALSE),Subjects!$B:$D,3,FALSE),"")</f>
        <v/>
      </c>
      <c r="AB249" t="str">
        <f>IFERROR(
VLOOKUP(
VLOOKUP(A249,'[6]OSMEC ID + SUBJECT'!$A:$B,2,FALSE),Subjects!B:D,3,FALSE),"")</f>
        <v/>
      </c>
      <c r="AC249" t="str">
        <f>IFERROR(
VLOOKUP(
VLOOKUP(A249,'[7]OSMEC-ID + SESSION'!$A:$B,2,FALSE),Subjects!$B:$D,3,FALSE),"")</f>
        <v/>
      </c>
      <c r="AD249" t="str">
        <f>IFERROR(
VLOOKUP(
VLOOKUP(A249,'[8]OSMEC ID + SESSION'!$A:$B,2,FALSE),Subjects!$B:$D,3,FALSE),"")</f>
        <v/>
      </c>
      <c r="AE249" s="12" t="str">
        <f>IFERROR(
VLOOKUP(
VLOOKUP(A249,'[9]OSMEC ID + SUBJECT'!$A:$B,2,FALSE),Subjects!$B:$D,3,FALSE),"")</f>
        <v/>
      </c>
      <c r="AF249" t="str">
        <f>IFERROR(
VLOOKUP(
VLOOKUP(A249,'[10]OSMEC ID + SESSION'!$A:$B,2,FALSE),Subjects!$B:$D,3),"")</f>
        <v/>
      </c>
    </row>
    <row r="250" spans="1:32" x14ac:dyDescent="0.75">
      <c r="A250" t="str">
        <f>Deligate_List!A250</f>
        <v>OSMEC-0560</v>
      </c>
      <c r="B250" t="str">
        <f>VLOOKUP(A250,Deligate_List!A:B,2,FALSE)</f>
        <v>Yallanti Pavithra</v>
      </c>
      <c r="C250" t="str">
        <f>IFERROR(
VLOOKUP(
VLOOKUP($A250,'[1]OSMEC ID + WORKSHOP'!$A:$B,2,FALSE),Workshop!A:C,3,FALSE),"")</f>
        <v/>
      </c>
      <c r="D250" t="str">
        <f>IF($D$1 =Events!$A$2,
VLOOKUP(
VLOOKUP($A250,'[2]OSMEC ID + EVENT'!$A:$E,2,FALSE),Events!$B:$D,3,FALSE))</f>
        <v>E001</v>
      </c>
      <c r="E250" t="str">
        <f>IF(E$1=Events!$A$3,
VLOOKUP(
VLOOKUP($A250,'[2]OSMEC ID + EVENT'!$A:$E,3,FALSE),Events!B:D,3,FALSE))</f>
        <v>E002</v>
      </c>
      <c r="F250" t="str">
        <f>IF($F$1=Events!$A$4,
VLOOKUP(
VLOOKUP($A252,'[2]OSMEC ID + EVENT'!$A:$E,4,FALSE),Events!B:D,3,FALSE),)</f>
        <v>E003</v>
      </c>
      <c r="G250" t="str">
        <f>IF($G$1=Events!$A$5,
VLOOKUP(
VLOOKUP($A252,'[2]OSMEC ID + EVENT'!$A:$E,5,FALSE),Events!$B:$D,3,FALSE),)</f>
        <v>E004</v>
      </c>
      <c r="H250" s="3" t="str">
        <f>IF($H$1= VLOOKUP($H$1,Events!$A:$D,1,FALSE),
VLOOKUP(
VLOOKUP(A250,'[3]OSMEC ID + EVENT'!$A:$M,2,FALSE),Events!B:D,3,FALSE),)</f>
        <v>E005</v>
      </c>
      <c r="I250" s="3" t="str">
        <f>IF(I$1= VLOOKUP(I$1,Events!$A:$D,1,FALSE),
VLOOKUP(
VLOOKUP($A250,'[3]OSMEC ID + EVENT'!$A:$M,3,FALSE),Events!$B:$D,3,FALSE),)</f>
        <v>E006</v>
      </c>
      <c r="J250" t="str">
        <f>IF(J$1= VLOOKUP(J$1,Events!$A:$D,1,FALSE),
VLOOKUP(
VLOOKUP($A250,'[3]OSMEC ID + EVENT'!$A:$M,4,FALSE),Events!$B:$D,3,FALSE),)</f>
        <v>E007</v>
      </c>
      <c r="K250" t="str">
        <f>IF(K$1= VLOOKUP(K$1,Events!$A:$D,1,FALSE),
VLOOKUP(
VLOOKUP($A250,'[3]OSMEC ID + EVENT'!$A:$M,5,FALSE),Events!$B:$D,3,FALSE),)</f>
        <v>E008</v>
      </c>
      <c r="L250" t="str">
        <f>IF(L$1= VLOOKUP(L$1,Events!$A:$D,1,FALSE),
VLOOKUP(
VLOOKUP($A250,'[3]OSMEC ID + EVENT'!$A:$M,6,FALSE),Events!$B:$D,3,FALSE),)</f>
        <v>E009</v>
      </c>
      <c r="M250" t="str">
        <f>IF(M$1= VLOOKUP(M$1,Events!$A:$D,1,FALSE),
VLOOKUP(
VLOOKUP($A250,'[3]OSMEC ID + EVENT'!$A:$M,7,FALSE),Events!$B:$D,3,FALSE),)</f>
        <v>E010</v>
      </c>
      <c r="N250" t="str">
        <f>IF(N$1= VLOOKUP(N$1,Events!$A:$D,1,FALSE),
VLOOKUP(
VLOOKUP($A250,'[3]OSMEC ID + EVENT'!$A:$M,8,FALSE),Events!$B:$D,3,FALSE),)</f>
        <v>E011</v>
      </c>
      <c r="O250" t="str">
        <f>IF(O$1= VLOOKUP(O$1,Events!$A:$D,1,FALSE),
VLOOKUP(
VLOOKUP($A250,'[3]OSMEC ID + EVENT'!$A:$M,9,FALSE),Events!$B:$D,3,FALSE),)</f>
        <v>E012</v>
      </c>
      <c r="P250" t="str">
        <f>IF(P$1= VLOOKUP(P$1,Events!$A:$D,1,FALSE),
VLOOKUP(
VLOOKUP($A250,'[3]OSMEC ID + EVENT'!$A:$M,10,FALSE),Events!$B:$D,3,FALSE),)</f>
        <v>E013</v>
      </c>
      <c r="Q250" t="str">
        <f>IF(Q$1= VLOOKUP(Q$1,Events!$A:$D,1,FALSE),
VLOOKUP(
VLOOKUP($A250,'[3]OSMEC ID + EVENT'!$A:$M,11,FALSE),Events!$B:$D,3,FALSE),)</f>
        <v>E014</v>
      </c>
      <c r="R250" t="str">
        <f>IF(R$1= VLOOKUP(R$1,Events!$A:$D,1,FALSE),
VLOOKUP(
VLOOKUP($A250,'[3]OSMEC ID + EVENT'!$A:$M,12,FALSE),Events!$B:$D,3,FALSE),)</f>
        <v>E015</v>
      </c>
      <c r="S250" t="str">
        <f>IF(S$1= VLOOKUP(S$1,Events!$A:$D,1,FALSE),
VLOOKUP(
VLOOKUP($A250,'[3]OSMEC ID + EVENT'!$A:$M,13,FALSE),Events!$B:$D,3,FALSE),)</f>
        <v>E016</v>
      </c>
      <c r="T250" t="str">
        <f>IF(
ISNA(MATCH(T$1,Events!$A:$A,0)),
0,
VLOOKUP(
VLOOKUP(A250,'[4]OSMEC ID + EVENT'!$A:$I,2,FALSE),Events!$B:$D,3,FALSE))</f>
        <v>E017</v>
      </c>
      <c r="U250" t="str">
        <f>IF(
ISNA(MATCH(U$1,Events!$A:$A,0)),
0,
VLOOKUP(
VLOOKUP($A250,'[4]OSMEC ID + EVENT'!$A:$I,3,FALSE),Events!$B:$D,3,FALSE))</f>
        <v>E018</v>
      </c>
      <c r="V250" t="str">
        <f>IF(
ISNA(MATCH(V$1,Events!$A:$A,0)),
0,
VLOOKUP(
VLOOKUP($A250,'[4]OSMEC ID + EVENT'!$A:$I,4,FALSE),Events!$B:$D,3,FALSE))</f>
        <v>E019</v>
      </c>
      <c r="W250" t="str">
        <f>IF(
ISNA(MATCH(W$1,Events!$A:$A,0)),
0,
VLOOKUP(
VLOOKUP($A250,'[4]OSMEC ID + EVENT'!$A:$I,5,FALSE),Events!$B:$D,3,FALSE))</f>
        <v>E020</v>
      </c>
      <c r="X250" t="str">
        <f>IF(
ISNA(MATCH(X$1,Events!$A:$A,0)),
0,
VLOOKUP(
VLOOKUP($A250,'[4]OSMEC ID + EVENT'!$A:$I,6,FALSE),Events!$B:$D,3,FALSE))</f>
        <v>E021</v>
      </c>
      <c r="Y250" t="str">
        <f>IF(
ISNA(MATCH(Y$1,Events!$A:$A,0)),
0,
VLOOKUP(
VLOOKUP($A250,'[4]OSMEC ID + EVENT'!$A:$I,7,FALSE),Events!$B:$D,3,FALSE))</f>
        <v>E022</v>
      </c>
      <c r="Z250" t="str">
        <f>IF(
ISNA(MATCH(Z$1,Events!$A:$A,0)),
0,
VLOOKUP(
VLOOKUP($A250,'[4]OSMEC ID + EVENT'!$A:$I,8,FALSE),Events!$B:$D,3,FALSE))</f>
        <v>E023</v>
      </c>
      <c r="AA250" t="str">
        <f>IFERROR(
VLOOKUP(
VLOOKUP(A250,'[5]OSMEC ID + SUBJECT'!$A:$B,2,FALSE),Subjects!$B:$D,3,FALSE),"")</f>
        <v/>
      </c>
      <c r="AB250" t="str">
        <f>IFERROR(
VLOOKUP(
VLOOKUP(A250,'[6]OSMEC ID + SUBJECT'!$A:$B,2,FALSE),Subjects!B:D,3,FALSE),"")</f>
        <v/>
      </c>
      <c r="AC250" t="str">
        <f>IFERROR(
VLOOKUP(
VLOOKUP(A250,'[7]OSMEC-ID + SESSION'!$A:$B,2,FALSE),Subjects!$B:$D,3,FALSE),"")</f>
        <v/>
      </c>
      <c r="AD250" t="str">
        <f>IFERROR(
VLOOKUP(
VLOOKUP(A250,'[8]OSMEC ID + SESSION'!$A:$B,2,FALSE),Subjects!$B:$D,3,FALSE),"")</f>
        <v/>
      </c>
      <c r="AE250" s="12" t="str">
        <f>IFERROR(
VLOOKUP(
VLOOKUP(A250,'[9]OSMEC ID + SUBJECT'!$A:$B,2,FALSE),Subjects!$B:$D,3,FALSE),"")</f>
        <v>S017</v>
      </c>
      <c r="AF250" t="str">
        <f>IFERROR(
VLOOKUP(
VLOOKUP(A250,'[10]OSMEC ID + SESSION'!$A:$B,2,FALSE),Subjects!$B:$D,3),"")</f>
        <v>S019</v>
      </c>
    </row>
    <row r="251" spans="1:32" x14ac:dyDescent="0.75">
      <c r="A251" t="str">
        <f>Deligate_List!A251</f>
        <v>OSMEC-0190</v>
      </c>
      <c r="B251" t="str">
        <f>VLOOKUP(A251,Deligate_List!A:B,2,FALSE)</f>
        <v>AASHRAYA KATURU</v>
      </c>
      <c r="C251" t="str">
        <f>IFERROR(
VLOOKUP(
VLOOKUP($A251,'[1]OSMEC ID + WORKSHOP'!$A:$B,2,FALSE),Workshop!A:C,3,FALSE),"")</f>
        <v>W002</v>
      </c>
      <c r="D251" t="str">
        <f>IF($D$1 =Events!$A$2,
VLOOKUP(
VLOOKUP($A251,'[2]OSMEC ID + EVENT'!$A:$E,2,FALSE),Events!$B:$D,3,FALSE))</f>
        <v>E001</v>
      </c>
      <c r="E251" t="str">
        <f>IF(E$1=Events!$A$3,
VLOOKUP(
VLOOKUP($A251,'[2]OSMEC ID + EVENT'!$A:$E,3,FALSE),Events!B:D,3,FALSE))</f>
        <v>E002</v>
      </c>
      <c r="F251" t="str">
        <f>IF($F$1=Events!$A$4,
VLOOKUP(
VLOOKUP($A253,'[2]OSMEC ID + EVENT'!$A:$E,4,FALSE),Events!B:D,3,FALSE),)</f>
        <v>E003</v>
      </c>
      <c r="G251" t="str">
        <f>IF($G$1=Events!$A$5,
VLOOKUP(
VLOOKUP($A253,'[2]OSMEC ID + EVENT'!$A:$E,5,FALSE),Events!$B:$D,3,FALSE),)</f>
        <v>E004</v>
      </c>
      <c r="H251" s="3" t="str">
        <f>IF($H$1= VLOOKUP($H$1,Events!$A:$D,1,FALSE),
VLOOKUP(
VLOOKUP(A251,'[3]OSMEC ID + EVENT'!$A:$M,2,FALSE),Events!B:D,3,FALSE),)</f>
        <v>E005</v>
      </c>
      <c r="I251" s="3" t="str">
        <f>IF(I$1= VLOOKUP(I$1,Events!$A:$D,1,FALSE),
VLOOKUP(
VLOOKUP($A251,'[3]OSMEC ID + EVENT'!$A:$M,3,FALSE),Events!$B:$D,3,FALSE),)</f>
        <v>E006</v>
      </c>
      <c r="J251" t="str">
        <f>IF(J$1= VLOOKUP(J$1,Events!$A:$D,1,FALSE),
VLOOKUP(
VLOOKUP($A251,'[3]OSMEC ID + EVENT'!$A:$M,4,FALSE),Events!$B:$D,3,FALSE),)</f>
        <v>E007</v>
      </c>
      <c r="K251" t="str">
        <f>IF(K$1= VLOOKUP(K$1,Events!$A:$D,1,FALSE),
VLOOKUP(
VLOOKUP($A251,'[3]OSMEC ID + EVENT'!$A:$M,5,FALSE),Events!$B:$D,3,FALSE),)</f>
        <v>E008</v>
      </c>
      <c r="L251" t="str">
        <f>IF(L$1= VLOOKUP(L$1,Events!$A:$D,1,FALSE),
VLOOKUP(
VLOOKUP($A251,'[3]OSMEC ID + EVENT'!$A:$M,6,FALSE),Events!$B:$D,3,FALSE),)</f>
        <v>E009</v>
      </c>
      <c r="M251" t="str">
        <f>IF(M$1= VLOOKUP(M$1,Events!$A:$D,1,FALSE),
VLOOKUP(
VLOOKUP($A251,'[3]OSMEC ID + EVENT'!$A:$M,7,FALSE),Events!$B:$D,3,FALSE),)</f>
        <v>E010</v>
      </c>
      <c r="N251" t="str">
        <f>IF(N$1= VLOOKUP(N$1,Events!$A:$D,1,FALSE),
VLOOKUP(
VLOOKUP($A251,'[3]OSMEC ID + EVENT'!$A:$M,8,FALSE),Events!$B:$D,3,FALSE),)</f>
        <v>E011</v>
      </c>
      <c r="O251" t="str">
        <f>IF(O$1= VLOOKUP(O$1,Events!$A:$D,1,FALSE),
VLOOKUP(
VLOOKUP($A251,'[3]OSMEC ID + EVENT'!$A:$M,9,FALSE),Events!$B:$D,3,FALSE),)</f>
        <v>E012</v>
      </c>
      <c r="P251" t="str">
        <f>IF(P$1= VLOOKUP(P$1,Events!$A:$D,1,FALSE),
VLOOKUP(
VLOOKUP($A251,'[3]OSMEC ID + EVENT'!$A:$M,10,FALSE),Events!$B:$D,3,FALSE),)</f>
        <v>E013</v>
      </c>
      <c r="Q251" t="str">
        <f>IF(Q$1= VLOOKUP(Q$1,Events!$A:$D,1,FALSE),
VLOOKUP(
VLOOKUP($A251,'[3]OSMEC ID + EVENT'!$A:$M,11,FALSE),Events!$B:$D,3,FALSE),)</f>
        <v>E014</v>
      </c>
      <c r="R251" t="str">
        <f>IF(R$1= VLOOKUP(R$1,Events!$A:$D,1,FALSE),
VLOOKUP(
VLOOKUP($A251,'[3]OSMEC ID + EVENT'!$A:$M,12,FALSE),Events!$B:$D,3,FALSE),)</f>
        <v>E015</v>
      </c>
      <c r="S251" t="str">
        <f>IF(S$1= VLOOKUP(S$1,Events!$A:$D,1,FALSE),
VLOOKUP(
VLOOKUP($A251,'[3]OSMEC ID + EVENT'!$A:$M,13,FALSE),Events!$B:$D,3,FALSE),)</f>
        <v>E016</v>
      </c>
      <c r="T251" t="str">
        <f>IF(
ISNA(MATCH(T$1,Events!$A:$A,0)),
0,
VLOOKUP(
VLOOKUP(A251,'[4]OSMEC ID + EVENT'!$A:$I,2,FALSE),Events!$B:$D,3,FALSE))</f>
        <v>E017</v>
      </c>
      <c r="U251" t="str">
        <f>IF(
ISNA(MATCH(U$1,Events!$A:$A,0)),
0,
VLOOKUP(
VLOOKUP($A251,'[4]OSMEC ID + EVENT'!$A:$I,3,FALSE),Events!$B:$D,3,FALSE))</f>
        <v>E018</v>
      </c>
      <c r="V251" t="str">
        <f>IF(
ISNA(MATCH(V$1,Events!$A:$A,0)),
0,
VLOOKUP(
VLOOKUP($A251,'[4]OSMEC ID + EVENT'!$A:$I,4,FALSE),Events!$B:$D,3,FALSE))</f>
        <v>E019</v>
      </c>
      <c r="W251" t="str">
        <f>IF(
ISNA(MATCH(W$1,Events!$A:$A,0)),
0,
VLOOKUP(
VLOOKUP($A251,'[4]OSMEC ID + EVENT'!$A:$I,5,FALSE),Events!$B:$D,3,FALSE))</f>
        <v>E020</v>
      </c>
      <c r="X251" t="str">
        <f>IF(
ISNA(MATCH(X$1,Events!$A:$A,0)),
0,
VLOOKUP(
VLOOKUP($A251,'[4]OSMEC ID + EVENT'!$A:$I,6,FALSE),Events!$B:$D,3,FALSE))</f>
        <v>E021</v>
      </c>
      <c r="Y251" t="str">
        <f>IF(
ISNA(MATCH(Y$1,Events!$A:$A,0)),
0,
VLOOKUP(
VLOOKUP($A251,'[4]OSMEC ID + EVENT'!$A:$I,7,FALSE),Events!$B:$D,3,FALSE))</f>
        <v>E022</v>
      </c>
      <c r="Z251" t="str">
        <f>IF(
ISNA(MATCH(Z$1,Events!$A:$A,0)),
0,
VLOOKUP(
VLOOKUP($A251,'[4]OSMEC ID + EVENT'!$A:$I,8,FALSE),Events!$B:$D,3,FALSE))</f>
        <v>E023</v>
      </c>
      <c r="AA251" t="str">
        <f>IFERROR(
VLOOKUP(
VLOOKUP(A251,'[5]OSMEC ID + SUBJECT'!$A:$B,2,FALSE),Subjects!$B:$D,3,FALSE),"")</f>
        <v/>
      </c>
      <c r="AB251" t="str">
        <f>IFERROR(
VLOOKUP(
VLOOKUP(A251,'[6]OSMEC ID + SUBJECT'!$A:$B,2,FALSE),Subjects!B:D,3,FALSE),"")</f>
        <v/>
      </c>
      <c r="AC251" t="str">
        <f>IFERROR(
VLOOKUP(
VLOOKUP(A251,'[7]OSMEC-ID + SESSION'!$A:$B,2,FALSE),Subjects!$B:$D,3,FALSE),"")</f>
        <v/>
      </c>
      <c r="AD251" t="str">
        <f>IFERROR(
VLOOKUP(
VLOOKUP(A251,'[8]OSMEC ID + SESSION'!$A:$B,2,FALSE),Subjects!$B:$D,3,FALSE),"")</f>
        <v/>
      </c>
      <c r="AE251" s="12" t="str">
        <f>IFERROR(
VLOOKUP(
VLOOKUP(A251,'[9]OSMEC ID + SUBJECT'!$A:$B,2,FALSE),Subjects!$B:$D,3,FALSE),"")</f>
        <v/>
      </c>
      <c r="AF251" t="str">
        <f>IFERROR(
VLOOKUP(
VLOOKUP(A251,'[10]OSMEC ID + SESSION'!$A:$B,2,FALSE),Subjects!$B:$D,3),"")</f>
        <v/>
      </c>
    </row>
    <row r="252" spans="1:32" x14ac:dyDescent="0.75">
      <c r="A252" t="str">
        <f>Deligate_List!A252</f>
        <v>OSMEC-0177</v>
      </c>
      <c r="B252" t="str">
        <f>VLOOKUP(A252,Deligate_List!A:B,2,FALSE)</f>
        <v>YUMNA RAHEEL</v>
      </c>
      <c r="C252" t="str">
        <f>IFERROR(
VLOOKUP(
VLOOKUP($A252,'[1]OSMEC ID + WORKSHOP'!$A:$B,2,FALSE),Workshop!A:C,3,FALSE),"")</f>
        <v/>
      </c>
      <c r="D252" t="str">
        <f>IF($D$1 =Events!$A$2,
VLOOKUP(
VLOOKUP($A252,'[2]OSMEC ID + EVENT'!$A:$E,2,FALSE),Events!$B:$D,3,FALSE))</f>
        <v>E001</v>
      </c>
      <c r="E252" t="str">
        <f>IF(E$1=Events!$A$3,
VLOOKUP(
VLOOKUP($A252,'[2]OSMEC ID + EVENT'!$A:$E,3,FALSE),Events!B:D,3,FALSE))</f>
        <v>E002</v>
      </c>
      <c r="F252" t="str">
        <f>IF($F$1=Events!$A$4,
VLOOKUP(
VLOOKUP($A254,'[2]OSMEC ID + EVENT'!$A:$E,4,FALSE),Events!B:D,3,FALSE),)</f>
        <v>E003</v>
      </c>
      <c r="G252" t="str">
        <f>IF($G$1=Events!$A$5,
VLOOKUP(
VLOOKUP($A254,'[2]OSMEC ID + EVENT'!$A:$E,5,FALSE),Events!$B:$D,3,FALSE),)</f>
        <v>E004</v>
      </c>
      <c r="H252" s="3" t="str">
        <f>IF($H$1= VLOOKUP($H$1,Events!$A:$D,1,FALSE),
VLOOKUP(
VLOOKUP(A252,'[3]OSMEC ID + EVENT'!$A:$M,2,FALSE),Events!B:D,3,FALSE),)</f>
        <v>E005</v>
      </c>
      <c r="I252" s="3" t="str">
        <f>IF(I$1= VLOOKUP(I$1,Events!$A:$D,1,FALSE),
VLOOKUP(
VLOOKUP($A252,'[3]OSMEC ID + EVENT'!$A:$M,3,FALSE),Events!$B:$D,3,FALSE),)</f>
        <v>E006</v>
      </c>
      <c r="J252" t="str">
        <f>IF(J$1= VLOOKUP(J$1,Events!$A:$D,1,FALSE),
VLOOKUP(
VLOOKUP($A252,'[3]OSMEC ID + EVENT'!$A:$M,4,FALSE),Events!$B:$D,3,FALSE),)</f>
        <v>E007</v>
      </c>
      <c r="K252" t="str">
        <f>IF(K$1= VLOOKUP(K$1,Events!$A:$D,1,FALSE),
VLOOKUP(
VLOOKUP($A252,'[3]OSMEC ID + EVENT'!$A:$M,5,FALSE),Events!$B:$D,3,FALSE),)</f>
        <v>E008</v>
      </c>
      <c r="L252" t="str">
        <f>IF(L$1= VLOOKUP(L$1,Events!$A:$D,1,FALSE),
VLOOKUP(
VLOOKUP($A252,'[3]OSMEC ID + EVENT'!$A:$M,6,FALSE),Events!$B:$D,3,FALSE),)</f>
        <v>E009</v>
      </c>
      <c r="M252" t="str">
        <f>IF(M$1= VLOOKUP(M$1,Events!$A:$D,1,FALSE),
VLOOKUP(
VLOOKUP($A252,'[3]OSMEC ID + EVENT'!$A:$M,7,FALSE),Events!$B:$D,3,FALSE),)</f>
        <v>E010</v>
      </c>
      <c r="N252" t="str">
        <f>IF(N$1= VLOOKUP(N$1,Events!$A:$D,1,FALSE),
VLOOKUP(
VLOOKUP($A252,'[3]OSMEC ID + EVENT'!$A:$M,8,FALSE),Events!$B:$D,3,FALSE),)</f>
        <v>E011</v>
      </c>
      <c r="O252" t="str">
        <f>IF(O$1= VLOOKUP(O$1,Events!$A:$D,1,FALSE),
VLOOKUP(
VLOOKUP($A252,'[3]OSMEC ID + EVENT'!$A:$M,9,FALSE),Events!$B:$D,3,FALSE),)</f>
        <v>E012</v>
      </c>
      <c r="P252" t="str">
        <f>IF(P$1= VLOOKUP(P$1,Events!$A:$D,1,FALSE),
VLOOKUP(
VLOOKUP($A252,'[3]OSMEC ID + EVENT'!$A:$M,10,FALSE),Events!$B:$D,3,FALSE),)</f>
        <v>E013</v>
      </c>
      <c r="Q252" t="str">
        <f>IF(Q$1= VLOOKUP(Q$1,Events!$A:$D,1,FALSE),
VLOOKUP(
VLOOKUP($A252,'[3]OSMEC ID + EVENT'!$A:$M,11,FALSE),Events!$B:$D,3,FALSE),)</f>
        <v>E014</v>
      </c>
      <c r="R252" t="str">
        <f>IF(R$1= VLOOKUP(R$1,Events!$A:$D,1,FALSE),
VLOOKUP(
VLOOKUP($A252,'[3]OSMEC ID + EVENT'!$A:$M,12,FALSE),Events!$B:$D,3,FALSE),)</f>
        <v>E015</v>
      </c>
      <c r="S252" t="str">
        <f>IF(S$1= VLOOKUP(S$1,Events!$A:$D,1,FALSE),
VLOOKUP(
VLOOKUP($A252,'[3]OSMEC ID + EVENT'!$A:$M,13,FALSE),Events!$B:$D,3,FALSE),)</f>
        <v>E016</v>
      </c>
      <c r="T252" t="str">
        <f>IF(
ISNA(MATCH(T$1,Events!$A:$A,0)),
0,
VLOOKUP(
VLOOKUP(A252,'[4]OSMEC ID + EVENT'!$A:$I,2,FALSE),Events!$B:$D,3,FALSE))</f>
        <v>E017</v>
      </c>
      <c r="U252" t="str">
        <f>IF(
ISNA(MATCH(U$1,Events!$A:$A,0)),
0,
VLOOKUP(
VLOOKUP($A252,'[4]OSMEC ID + EVENT'!$A:$I,3,FALSE),Events!$B:$D,3,FALSE))</f>
        <v>E018</v>
      </c>
      <c r="V252" t="str">
        <f>IF(
ISNA(MATCH(V$1,Events!$A:$A,0)),
0,
VLOOKUP(
VLOOKUP($A252,'[4]OSMEC ID + EVENT'!$A:$I,4,FALSE),Events!$B:$D,3,FALSE))</f>
        <v>E019</v>
      </c>
      <c r="W252" t="str">
        <f>IF(
ISNA(MATCH(W$1,Events!$A:$A,0)),
0,
VLOOKUP(
VLOOKUP($A252,'[4]OSMEC ID + EVENT'!$A:$I,5,FALSE),Events!$B:$D,3,FALSE))</f>
        <v>E020</v>
      </c>
      <c r="X252" t="str">
        <f>IF(
ISNA(MATCH(X$1,Events!$A:$A,0)),
0,
VLOOKUP(
VLOOKUP($A252,'[4]OSMEC ID + EVENT'!$A:$I,6,FALSE),Events!$B:$D,3,FALSE))</f>
        <v>E021</v>
      </c>
      <c r="Y252" t="str">
        <f>IF(
ISNA(MATCH(Y$1,Events!$A:$A,0)),
0,
VLOOKUP(
VLOOKUP($A252,'[4]OSMEC ID + EVENT'!$A:$I,7,FALSE),Events!$B:$D,3,FALSE))</f>
        <v>E022</v>
      </c>
      <c r="Z252" t="str">
        <f>IF(
ISNA(MATCH(Z$1,Events!$A:$A,0)),
0,
VLOOKUP(
VLOOKUP($A252,'[4]OSMEC ID + EVENT'!$A:$I,8,FALSE),Events!$B:$D,3,FALSE))</f>
        <v>E023</v>
      </c>
      <c r="AA252" t="str">
        <f>IFERROR(
VLOOKUP(
VLOOKUP(A252,'[5]OSMEC ID + SUBJECT'!$A:$B,2,FALSE),Subjects!$B:$D,3,FALSE),"")</f>
        <v/>
      </c>
      <c r="AB252" t="str">
        <f>IFERROR(
VLOOKUP(
VLOOKUP(A252,'[6]OSMEC ID + SUBJECT'!$A:$B,2,FALSE),Subjects!B:D,3,FALSE),"")</f>
        <v/>
      </c>
      <c r="AC252" t="str">
        <f>IFERROR(
VLOOKUP(
VLOOKUP(A252,'[7]OSMEC-ID + SESSION'!$A:$B,2,FALSE),Subjects!$B:$D,3,FALSE),"")</f>
        <v/>
      </c>
      <c r="AD252" t="str">
        <f>IFERROR(
VLOOKUP(
VLOOKUP(A252,'[8]OSMEC ID + SESSION'!$A:$B,2,FALSE),Subjects!$B:$D,3,FALSE),"")</f>
        <v/>
      </c>
      <c r="AE252" s="12" t="str">
        <f>IFERROR(
VLOOKUP(
VLOOKUP(A252,'[9]OSMEC ID + SUBJECT'!$A:$B,2,FALSE),Subjects!$B:$D,3,FALSE),"")</f>
        <v/>
      </c>
      <c r="AF252" t="str">
        <f>IFERROR(
VLOOKUP(
VLOOKUP(A252,'[10]OSMEC ID + SESSION'!$A:$B,2,FALSE),Subjects!$B:$D,3),"")</f>
        <v/>
      </c>
    </row>
    <row r="253" spans="1:32" x14ac:dyDescent="0.75">
      <c r="A253" t="str">
        <f>Deligate_List!A253</f>
        <v>OSMEC-0169</v>
      </c>
      <c r="B253" t="str">
        <f>VLOOKUP(A253,Deligate_List!A:B,2,FALSE)</f>
        <v>GADDAM DEVI PENCHALA SAMPRITHA</v>
      </c>
      <c r="C253" t="str">
        <f>IFERROR(
VLOOKUP(
VLOOKUP($A253,'[1]OSMEC ID + WORKSHOP'!$A:$B,2,FALSE),Workshop!A:C,3,FALSE),"")</f>
        <v/>
      </c>
      <c r="D253" t="str">
        <f>IF($D$1 =Events!$A$2,
VLOOKUP(
VLOOKUP($A253,'[2]OSMEC ID + EVENT'!$A:$E,2,FALSE),Events!$B:$D,3,FALSE))</f>
        <v>E001</v>
      </c>
      <c r="E253" t="str">
        <f>IF(E$1=Events!$A$3,
VLOOKUP(
VLOOKUP($A253,'[2]OSMEC ID + EVENT'!$A:$E,3,FALSE),Events!B:D,3,FALSE))</f>
        <v>E002</v>
      </c>
      <c r="F253" t="str">
        <f>IF($F$1=Events!$A$4,
VLOOKUP(
VLOOKUP($A255,'[2]OSMEC ID + EVENT'!$A:$E,4,FALSE),Events!B:D,3,FALSE),)</f>
        <v>E003</v>
      </c>
      <c r="G253" t="str">
        <f>IF($G$1=Events!$A$5,
VLOOKUP(
VLOOKUP($A255,'[2]OSMEC ID + EVENT'!$A:$E,5,FALSE),Events!$B:$D,3,FALSE),)</f>
        <v>E004</v>
      </c>
      <c r="H253" s="3" t="str">
        <f>IF($H$1= VLOOKUP($H$1,Events!$A:$D,1,FALSE),
VLOOKUP(
VLOOKUP(A253,'[3]OSMEC ID + EVENT'!$A:$M,2,FALSE),Events!B:D,3,FALSE),)</f>
        <v>E005</v>
      </c>
      <c r="I253" s="3" t="str">
        <f>IF(I$1= VLOOKUP(I$1,Events!$A:$D,1,FALSE),
VLOOKUP(
VLOOKUP($A253,'[3]OSMEC ID + EVENT'!$A:$M,3,FALSE),Events!$B:$D,3,FALSE),)</f>
        <v>E006</v>
      </c>
      <c r="J253" t="str">
        <f>IF(J$1= VLOOKUP(J$1,Events!$A:$D,1,FALSE),
VLOOKUP(
VLOOKUP($A253,'[3]OSMEC ID + EVENT'!$A:$M,4,FALSE),Events!$B:$D,3,FALSE),)</f>
        <v>E007</v>
      </c>
      <c r="K253" t="str">
        <f>IF(K$1= VLOOKUP(K$1,Events!$A:$D,1,FALSE),
VLOOKUP(
VLOOKUP($A253,'[3]OSMEC ID + EVENT'!$A:$M,5,FALSE),Events!$B:$D,3,FALSE),)</f>
        <v>E008</v>
      </c>
      <c r="L253" t="str">
        <f>IF(L$1= VLOOKUP(L$1,Events!$A:$D,1,FALSE),
VLOOKUP(
VLOOKUP($A253,'[3]OSMEC ID + EVENT'!$A:$M,6,FALSE),Events!$B:$D,3,FALSE),)</f>
        <v>E009</v>
      </c>
      <c r="M253" t="str">
        <f>IF(M$1= VLOOKUP(M$1,Events!$A:$D,1,FALSE),
VLOOKUP(
VLOOKUP($A253,'[3]OSMEC ID + EVENT'!$A:$M,7,FALSE),Events!$B:$D,3,FALSE),)</f>
        <v>E010</v>
      </c>
      <c r="N253" t="str">
        <f>IF(N$1= VLOOKUP(N$1,Events!$A:$D,1,FALSE),
VLOOKUP(
VLOOKUP($A253,'[3]OSMEC ID + EVENT'!$A:$M,8,FALSE),Events!$B:$D,3,FALSE),)</f>
        <v>E011</v>
      </c>
      <c r="O253" t="str">
        <f>IF(O$1= VLOOKUP(O$1,Events!$A:$D,1,FALSE),
VLOOKUP(
VLOOKUP($A253,'[3]OSMEC ID + EVENT'!$A:$M,9,FALSE),Events!$B:$D,3,FALSE),)</f>
        <v>E012</v>
      </c>
      <c r="P253" t="str">
        <f>IF(P$1= VLOOKUP(P$1,Events!$A:$D,1,FALSE),
VLOOKUP(
VLOOKUP($A253,'[3]OSMEC ID + EVENT'!$A:$M,10,FALSE),Events!$B:$D,3,FALSE),)</f>
        <v>E013</v>
      </c>
      <c r="Q253" t="str">
        <f>IF(Q$1= VLOOKUP(Q$1,Events!$A:$D,1,FALSE),
VLOOKUP(
VLOOKUP($A253,'[3]OSMEC ID + EVENT'!$A:$M,11,FALSE),Events!$B:$D,3,FALSE),)</f>
        <v>E014</v>
      </c>
      <c r="R253" t="str">
        <f>IF(R$1= VLOOKUP(R$1,Events!$A:$D,1,FALSE),
VLOOKUP(
VLOOKUP($A253,'[3]OSMEC ID + EVENT'!$A:$M,12,FALSE),Events!$B:$D,3,FALSE),)</f>
        <v>E015</v>
      </c>
      <c r="S253" t="str">
        <f>IF(S$1= VLOOKUP(S$1,Events!$A:$D,1,FALSE),
VLOOKUP(
VLOOKUP($A253,'[3]OSMEC ID + EVENT'!$A:$M,13,FALSE),Events!$B:$D,3,FALSE),)</f>
        <v>E016</v>
      </c>
      <c r="T253" t="str">
        <f>IF(
ISNA(MATCH(T$1,Events!$A:$A,0)),
0,
VLOOKUP(
VLOOKUP(A253,'[4]OSMEC ID + EVENT'!$A:$I,2,FALSE),Events!$B:$D,3,FALSE))</f>
        <v>E017</v>
      </c>
      <c r="U253" t="str">
        <f>IF(
ISNA(MATCH(U$1,Events!$A:$A,0)),
0,
VLOOKUP(
VLOOKUP($A253,'[4]OSMEC ID + EVENT'!$A:$I,3,FALSE),Events!$B:$D,3,FALSE))</f>
        <v>E018</v>
      </c>
      <c r="V253" t="str">
        <f>IF(
ISNA(MATCH(V$1,Events!$A:$A,0)),
0,
VLOOKUP(
VLOOKUP($A253,'[4]OSMEC ID + EVENT'!$A:$I,4,FALSE),Events!$B:$D,3,FALSE))</f>
        <v>E019</v>
      </c>
      <c r="W253" t="str">
        <f>IF(
ISNA(MATCH(W$1,Events!$A:$A,0)),
0,
VLOOKUP(
VLOOKUP($A253,'[4]OSMEC ID + EVENT'!$A:$I,5,FALSE),Events!$B:$D,3,FALSE))</f>
        <v>E020</v>
      </c>
      <c r="X253" t="str">
        <f>IF(
ISNA(MATCH(X$1,Events!$A:$A,0)),
0,
VLOOKUP(
VLOOKUP($A253,'[4]OSMEC ID + EVENT'!$A:$I,6,FALSE),Events!$B:$D,3,FALSE))</f>
        <v>E021</v>
      </c>
      <c r="Y253" t="str">
        <f>IF(
ISNA(MATCH(Y$1,Events!$A:$A,0)),
0,
VLOOKUP(
VLOOKUP($A253,'[4]OSMEC ID + EVENT'!$A:$I,7,FALSE),Events!$B:$D,3,FALSE))</f>
        <v>E022</v>
      </c>
      <c r="Z253" t="str">
        <f>IF(
ISNA(MATCH(Z$1,Events!$A:$A,0)),
0,
VLOOKUP(
VLOOKUP($A253,'[4]OSMEC ID + EVENT'!$A:$I,8,FALSE),Events!$B:$D,3,FALSE))</f>
        <v>E023</v>
      </c>
      <c r="AA253" t="str">
        <f>IFERROR(
VLOOKUP(
VLOOKUP(A253,'[5]OSMEC ID + SUBJECT'!$A:$B,2,FALSE),Subjects!$B:$D,3,FALSE),"")</f>
        <v/>
      </c>
      <c r="AB253" t="str">
        <f>IFERROR(
VLOOKUP(
VLOOKUP(A253,'[6]OSMEC ID + SUBJECT'!$A:$B,2,FALSE),Subjects!B:D,3,FALSE),"")</f>
        <v/>
      </c>
      <c r="AC253" t="str">
        <f>IFERROR(
VLOOKUP(
VLOOKUP(A253,'[7]OSMEC-ID + SESSION'!$A:$B,2,FALSE),Subjects!$B:$D,3,FALSE),"")</f>
        <v/>
      </c>
      <c r="AD253" t="str">
        <f>IFERROR(
VLOOKUP(
VLOOKUP(A253,'[8]OSMEC ID + SESSION'!$A:$B,2,FALSE),Subjects!$B:$D,3,FALSE),"")</f>
        <v/>
      </c>
      <c r="AE253" s="12" t="str">
        <f>IFERROR(
VLOOKUP(
VLOOKUP(A253,'[9]OSMEC ID + SUBJECT'!$A:$B,2,FALSE),Subjects!$B:$D,3,FALSE),"")</f>
        <v/>
      </c>
      <c r="AF253" t="str">
        <f>IFERROR(
VLOOKUP(
VLOOKUP(A253,'[10]OSMEC ID + SESSION'!$A:$B,2,FALSE),Subjects!$B:$D,3),"")</f>
        <v/>
      </c>
    </row>
    <row r="254" spans="1:32" x14ac:dyDescent="0.75">
      <c r="A254" t="str">
        <f>Deligate_List!A254</f>
        <v>OSMEC-0168</v>
      </c>
      <c r="B254" t="str">
        <f>VLOOKUP(A254,Deligate_List!A:B,2,FALSE)</f>
        <v>ZUNAIRAH NIKHATH</v>
      </c>
      <c r="C254" t="str">
        <f>IFERROR(
VLOOKUP(
VLOOKUP($A254,'[1]OSMEC ID + WORKSHOP'!$A:$B,2,FALSE),Workshop!A:C,3,FALSE),"")</f>
        <v/>
      </c>
      <c r="D254" t="str">
        <f>IF($D$1 =Events!$A$2,
VLOOKUP(
VLOOKUP($A254,'[2]OSMEC ID + EVENT'!$A:$E,2,FALSE),Events!$B:$D,3,FALSE))</f>
        <v>E001</v>
      </c>
      <c r="E254" t="str">
        <f>IF(E$1=Events!$A$3,
VLOOKUP(
VLOOKUP($A254,'[2]OSMEC ID + EVENT'!$A:$E,3,FALSE),Events!B:D,3,FALSE))</f>
        <v>E002</v>
      </c>
      <c r="F254" t="str">
        <f>IF($F$1=Events!$A$4,
VLOOKUP(
VLOOKUP($A256,'[2]OSMEC ID + EVENT'!$A:$E,4,FALSE),Events!B:D,3,FALSE),)</f>
        <v>E003</v>
      </c>
      <c r="G254" t="str">
        <f>IF($G$1=Events!$A$5,
VLOOKUP(
VLOOKUP($A256,'[2]OSMEC ID + EVENT'!$A:$E,5,FALSE),Events!$B:$D,3,FALSE),)</f>
        <v>E004</v>
      </c>
      <c r="H254" s="3" t="str">
        <f>IF($H$1= VLOOKUP($H$1,Events!$A:$D,1,FALSE),
VLOOKUP(
VLOOKUP(A254,'[3]OSMEC ID + EVENT'!$A:$M,2,FALSE),Events!B:D,3,FALSE),)</f>
        <v>E005</v>
      </c>
      <c r="I254" s="3" t="str">
        <f>IF(I$1= VLOOKUP(I$1,Events!$A:$D,1,FALSE),
VLOOKUP(
VLOOKUP($A254,'[3]OSMEC ID + EVENT'!$A:$M,3,FALSE),Events!$B:$D,3,FALSE),)</f>
        <v>E006</v>
      </c>
      <c r="J254" t="str">
        <f>IF(J$1= VLOOKUP(J$1,Events!$A:$D,1,FALSE),
VLOOKUP(
VLOOKUP($A254,'[3]OSMEC ID + EVENT'!$A:$M,4,FALSE),Events!$B:$D,3,FALSE),)</f>
        <v>E007</v>
      </c>
      <c r="K254" t="str">
        <f>IF(K$1= VLOOKUP(K$1,Events!$A:$D,1,FALSE),
VLOOKUP(
VLOOKUP($A254,'[3]OSMEC ID + EVENT'!$A:$M,5,FALSE),Events!$B:$D,3,FALSE),)</f>
        <v>E008</v>
      </c>
      <c r="L254" t="str">
        <f>IF(L$1= VLOOKUP(L$1,Events!$A:$D,1,FALSE),
VLOOKUP(
VLOOKUP($A254,'[3]OSMEC ID + EVENT'!$A:$M,6,FALSE),Events!$B:$D,3,FALSE),)</f>
        <v>E009</v>
      </c>
      <c r="M254" t="str">
        <f>IF(M$1= VLOOKUP(M$1,Events!$A:$D,1,FALSE),
VLOOKUP(
VLOOKUP($A254,'[3]OSMEC ID + EVENT'!$A:$M,7,FALSE),Events!$B:$D,3,FALSE),)</f>
        <v>E010</v>
      </c>
      <c r="N254" t="str">
        <f>IF(N$1= VLOOKUP(N$1,Events!$A:$D,1,FALSE),
VLOOKUP(
VLOOKUP($A254,'[3]OSMEC ID + EVENT'!$A:$M,8,FALSE),Events!$B:$D,3,FALSE),)</f>
        <v>E011</v>
      </c>
      <c r="O254" t="str">
        <f>IF(O$1= VLOOKUP(O$1,Events!$A:$D,1,FALSE),
VLOOKUP(
VLOOKUP($A254,'[3]OSMEC ID + EVENT'!$A:$M,9,FALSE),Events!$B:$D,3,FALSE),)</f>
        <v>E012</v>
      </c>
      <c r="P254" t="str">
        <f>IF(P$1= VLOOKUP(P$1,Events!$A:$D,1,FALSE),
VLOOKUP(
VLOOKUP($A254,'[3]OSMEC ID + EVENT'!$A:$M,10,FALSE),Events!$B:$D,3,FALSE),)</f>
        <v>E013</v>
      </c>
      <c r="Q254" t="str">
        <f>IF(Q$1= VLOOKUP(Q$1,Events!$A:$D,1,FALSE),
VLOOKUP(
VLOOKUP($A254,'[3]OSMEC ID + EVENT'!$A:$M,11,FALSE),Events!$B:$D,3,FALSE),)</f>
        <v>E014</v>
      </c>
      <c r="R254" t="str">
        <f>IF(R$1= VLOOKUP(R$1,Events!$A:$D,1,FALSE),
VLOOKUP(
VLOOKUP($A254,'[3]OSMEC ID + EVENT'!$A:$M,12,FALSE),Events!$B:$D,3,FALSE),)</f>
        <v>E015</v>
      </c>
      <c r="S254" t="str">
        <f>IF(S$1= VLOOKUP(S$1,Events!$A:$D,1,FALSE),
VLOOKUP(
VLOOKUP($A254,'[3]OSMEC ID + EVENT'!$A:$M,13,FALSE),Events!$B:$D,3,FALSE),)</f>
        <v>E016</v>
      </c>
      <c r="T254" t="str">
        <f>IF(
ISNA(MATCH(T$1,Events!$A:$A,0)),
0,
VLOOKUP(
VLOOKUP(A254,'[4]OSMEC ID + EVENT'!$A:$I,2,FALSE),Events!$B:$D,3,FALSE))</f>
        <v>E017</v>
      </c>
      <c r="U254" t="str">
        <f>IF(
ISNA(MATCH(U$1,Events!$A:$A,0)),
0,
VLOOKUP(
VLOOKUP($A254,'[4]OSMEC ID + EVENT'!$A:$I,3,FALSE),Events!$B:$D,3,FALSE))</f>
        <v>E018</v>
      </c>
      <c r="V254" t="str">
        <f>IF(
ISNA(MATCH(V$1,Events!$A:$A,0)),
0,
VLOOKUP(
VLOOKUP($A254,'[4]OSMEC ID + EVENT'!$A:$I,4,FALSE),Events!$B:$D,3,FALSE))</f>
        <v>E019</v>
      </c>
      <c r="W254" t="str">
        <f>IF(
ISNA(MATCH(W$1,Events!$A:$A,0)),
0,
VLOOKUP(
VLOOKUP($A254,'[4]OSMEC ID + EVENT'!$A:$I,5,FALSE),Events!$B:$D,3,FALSE))</f>
        <v>E020</v>
      </c>
      <c r="X254" t="str">
        <f>IF(
ISNA(MATCH(X$1,Events!$A:$A,0)),
0,
VLOOKUP(
VLOOKUP($A254,'[4]OSMEC ID + EVENT'!$A:$I,6,FALSE),Events!$B:$D,3,FALSE))</f>
        <v>E021</v>
      </c>
      <c r="Y254" t="str">
        <f>IF(
ISNA(MATCH(Y$1,Events!$A:$A,0)),
0,
VLOOKUP(
VLOOKUP($A254,'[4]OSMEC ID + EVENT'!$A:$I,7,FALSE),Events!$B:$D,3,FALSE))</f>
        <v>E022</v>
      </c>
      <c r="Z254" t="str">
        <f>IF(
ISNA(MATCH(Z$1,Events!$A:$A,0)),
0,
VLOOKUP(
VLOOKUP($A254,'[4]OSMEC ID + EVENT'!$A:$I,8,FALSE),Events!$B:$D,3,FALSE))</f>
        <v>E023</v>
      </c>
      <c r="AA254" t="str">
        <f>IFERROR(
VLOOKUP(
VLOOKUP(A254,'[5]OSMEC ID + SUBJECT'!$A:$B,2,FALSE),Subjects!$B:$D,3,FALSE),"")</f>
        <v/>
      </c>
      <c r="AB254" t="str">
        <f>IFERROR(
VLOOKUP(
VLOOKUP(A254,'[6]OSMEC ID + SUBJECT'!$A:$B,2,FALSE),Subjects!B:D,3,FALSE),"")</f>
        <v/>
      </c>
      <c r="AC254" t="str">
        <f>IFERROR(
VLOOKUP(
VLOOKUP(A254,'[7]OSMEC-ID + SESSION'!$A:$B,2,FALSE),Subjects!$B:$D,3,FALSE),"")</f>
        <v/>
      </c>
      <c r="AD254" t="str">
        <f>IFERROR(
VLOOKUP(
VLOOKUP(A254,'[8]OSMEC ID + SESSION'!$A:$B,2,FALSE),Subjects!$B:$D,3,FALSE),"")</f>
        <v/>
      </c>
      <c r="AE254" s="12" t="str">
        <f>IFERROR(
VLOOKUP(
VLOOKUP(A254,'[9]OSMEC ID + SUBJECT'!$A:$B,2,FALSE),Subjects!$B:$D,3,FALSE),"")</f>
        <v/>
      </c>
      <c r="AF254" t="str">
        <f>IFERROR(
VLOOKUP(
VLOOKUP(A254,'[10]OSMEC ID + SESSION'!$A:$B,2,FALSE),Subjects!$B:$D,3),"")</f>
        <v/>
      </c>
    </row>
    <row r="255" spans="1:32" x14ac:dyDescent="0.75">
      <c r="A255" t="str">
        <f>Deligate_List!A255</f>
        <v>OSMEC-0173</v>
      </c>
      <c r="B255" t="str">
        <f>VLOOKUP(A255,Deligate_List!A:B,2,FALSE)</f>
        <v>ZAINAB</v>
      </c>
      <c r="C255" t="str">
        <f>IFERROR(
VLOOKUP(
VLOOKUP($A255,'[1]OSMEC ID + WORKSHOP'!$A:$B,2,FALSE),Workshop!A:C,3,FALSE),"")</f>
        <v/>
      </c>
      <c r="D255" t="str">
        <f>IF($D$1 =Events!$A$2,
VLOOKUP(
VLOOKUP($A255,'[2]OSMEC ID + EVENT'!$A:$E,2,FALSE),Events!$B:$D,3,FALSE))</f>
        <v>E001</v>
      </c>
      <c r="E255" t="str">
        <f>IF(E$1=Events!$A$3,
VLOOKUP(
VLOOKUP($A255,'[2]OSMEC ID + EVENT'!$A:$E,3,FALSE),Events!B:D,3,FALSE))</f>
        <v>E002</v>
      </c>
      <c r="F255" t="str">
        <f>IF($F$1=Events!$A$4,
VLOOKUP(
VLOOKUP($A257,'[2]OSMEC ID + EVENT'!$A:$E,4,FALSE),Events!B:D,3,FALSE),)</f>
        <v>E003</v>
      </c>
      <c r="G255" t="str">
        <f>IF($G$1=Events!$A$5,
VLOOKUP(
VLOOKUP($A257,'[2]OSMEC ID + EVENT'!$A:$E,5,FALSE),Events!$B:$D,3,FALSE),)</f>
        <v>E004</v>
      </c>
      <c r="H255" s="3" t="str">
        <f>IF($H$1= VLOOKUP($H$1,Events!$A:$D,1,FALSE),
VLOOKUP(
VLOOKUP(A255,'[3]OSMEC ID + EVENT'!$A:$M,2,FALSE),Events!B:D,3,FALSE),)</f>
        <v>E005</v>
      </c>
      <c r="I255" s="3" t="str">
        <f>IF(I$1= VLOOKUP(I$1,Events!$A:$D,1,FALSE),
VLOOKUP(
VLOOKUP($A255,'[3]OSMEC ID + EVENT'!$A:$M,3,FALSE),Events!$B:$D,3,FALSE),)</f>
        <v>E006</v>
      </c>
      <c r="J255" t="str">
        <f>IF(J$1= VLOOKUP(J$1,Events!$A:$D,1,FALSE),
VLOOKUP(
VLOOKUP($A255,'[3]OSMEC ID + EVENT'!$A:$M,4,FALSE),Events!$B:$D,3,FALSE),)</f>
        <v>E007</v>
      </c>
      <c r="K255" t="str">
        <f>IF(K$1= VLOOKUP(K$1,Events!$A:$D,1,FALSE),
VLOOKUP(
VLOOKUP($A255,'[3]OSMEC ID + EVENT'!$A:$M,5,FALSE),Events!$B:$D,3,FALSE),)</f>
        <v>E008</v>
      </c>
      <c r="L255" t="str">
        <f>IF(L$1= VLOOKUP(L$1,Events!$A:$D,1,FALSE),
VLOOKUP(
VLOOKUP($A255,'[3]OSMEC ID + EVENT'!$A:$M,6,FALSE),Events!$B:$D,3,FALSE),)</f>
        <v>E009</v>
      </c>
      <c r="M255" t="str">
        <f>IF(M$1= VLOOKUP(M$1,Events!$A:$D,1,FALSE),
VLOOKUP(
VLOOKUP($A255,'[3]OSMEC ID + EVENT'!$A:$M,7,FALSE),Events!$B:$D,3,FALSE),)</f>
        <v>E010</v>
      </c>
      <c r="N255" t="str">
        <f>IF(N$1= VLOOKUP(N$1,Events!$A:$D,1,FALSE),
VLOOKUP(
VLOOKUP($A255,'[3]OSMEC ID + EVENT'!$A:$M,8,FALSE),Events!$B:$D,3,FALSE),)</f>
        <v>E011</v>
      </c>
      <c r="O255" t="str">
        <f>IF(O$1= VLOOKUP(O$1,Events!$A:$D,1,FALSE),
VLOOKUP(
VLOOKUP($A255,'[3]OSMEC ID + EVENT'!$A:$M,9,FALSE),Events!$B:$D,3,FALSE),)</f>
        <v>E012</v>
      </c>
      <c r="P255" t="str">
        <f>IF(P$1= VLOOKUP(P$1,Events!$A:$D,1,FALSE),
VLOOKUP(
VLOOKUP($A255,'[3]OSMEC ID + EVENT'!$A:$M,10,FALSE),Events!$B:$D,3,FALSE),)</f>
        <v>E013</v>
      </c>
      <c r="Q255" t="str">
        <f>IF(Q$1= VLOOKUP(Q$1,Events!$A:$D,1,FALSE),
VLOOKUP(
VLOOKUP($A255,'[3]OSMEC ID + EVENT'!$A:$M,11,FALSE),Events!$B:$D,3,FALSE),)</f>
        <v>E014</v>
      </c>
      <c r="R255" t="str">
        <f>IF(R$1= VLOOKUP(R$1,Events!$A:$D,1,FALSE),
VLOOKUP(
VLOOKUP($A255,'[3]OSMEC ID + EVENT'!$A:$M,12,FALSE),Events!$B:$D,3,FALSE),)</f>
        <v>E015</v>
      </c>
      <c r="S255" t="str">
        <f>IF(S$1= VLOOKUP(S$1,Events!$A:$D,1,FALSE),
VLOOKUP(
VLOOKUP($A255,'[3]OSMEC ID + EVENT'!$A:$M,13,FALSE),Events!$B:$D,3,FALSE),)</f>
        <v>E016</v>
      </c>
      <c r="T255" t="str">
        <f>IF(
ISNA(MATCH(T$1,Events!$A:$A,0)),
0,
VLOOKUP(
VLOOKUP(A255,'[4]OSMEC ID + EVENT'!$A:$I,2,FALSE),Events!$B:$D,3,FALSE))</f>
        <v>E017</v>
      </c>
      <c r="U255" t="str">
        <f>IF(
ISNA(MATCH(U$1,Events!$A:$A,0)),
0,
VLOOKUP(
VLOOKUP($A255,'[4]OSMEC ID + EVENT'!$A:$I,3,FALSE),Events!$B:$D,3,FALSE))</f>
        <v>E018</v>
      </c>
      <c r="V255" t="str">
        <f>IF(
ISNA(MATCH(V$1,Events!$A:$A,0)),
0,
VLOOKUP(
VLOOKUP($A255,'[4]OSMEC ID + EVENT'!$A:$I,4,FALSE),Events!$B:$D,3,FALSE))</f>
        <v>E019</v>
      </c>
      <c r="W255" t="str">
        <f>IF(
ISNA(MATCH(W$1,Events!$A:$A,0)),
0,
VLOOKUP(
VLOOKUP($A255,'[4]OSMEC ID + EVENT'!$A:$I,5,FALSE),Events!$B:$D,3,FALSE))</f>
        <v>E020</v>
      </c>
      <c r="X255" t="str">
        <f>IF(
ISNA(MATCH(X$1,Events!$A:$A,0)),
0,
VLOOKUP(
VLOOKUP($A255,'[4]OSMEC ID + EVENT'!$A:$I,6,FALSE),Events!$B:$D,3,FALSE))</f>
        <v>E021</v>
      </c>
      <c r="Y255" t="str">
        <f>IF(
ISNA(MATCH(Y$1,Events!$A:$A,0)),
0,
VLOOKUP(
VLOOKUP($A255,'[4]OSMEC ID + EVENT'!$A:$I,7,FALSE),Events!$B:$D,3,FALSE))</f>
        <v>E022</v>
      </c>
      <c r="Z255" t="str">
        <f>IF(
ISNA(MATCH(Z$1,Events!$A:$A,0)),
0,
VLOOKUP(
VLOOKUP($A255,'[4]OSMEC ID + EVENT'!$A:$I,8,FALSE),Events!$B:$D,3,FALSE))</f>
        <v>E023</v>
      </c>
      <c r="AA255" t="str">
        <f>IFERROR(
VLOOKUP(
VLOOKUP(A255,'[5]OSMEC ID + SUBJECT'!$A:$B,2,FALSE),Subjects!$B:$D,3,FALSE),"")</f>
        <v/>
      </c>
      <c r="AB255" t="str">
        <f>IFERROR(
VLOOKUP(
VLOOKUP(A255,'[6]OSMEC ID + SUBJECT'!$A:$B,2,FALSE),Subjects!B:D,3,FALSE),"")</f>
        <v/>
      </c>
      <c r="AC255" t="str">
        <f>IFERROR(
VLOOKUP(
VLOOKUP(A255,'[7]OSMEC-ID + SESSION'!$A:$B,2,FALSE),Subjects!$B:$D,3,FALSE),"")</f>
        <v/>
      </c>
      <c r="AD255" t="str">
        <f>IFERROR(
VLOOKUP(
VLOOKUP(A255,'[8]OSMEC ID + SESSION'!$A:$B,2,FALSE),Subjects!$B:$D,3,FALSE),"")</f>
        <v/>
      </c>
      <c r="AE255" s="12" t="str">
        <f>IFERROR(
VLOOKUP(
VLOOKUP(A255,'[9]OSMEC ID + SUBJECT'!$A:$B,2,FALSE),Subjects!$B:$D,3,FALSE),"")</f>
        <v/>
      </c>
      <c r="AF255" t="str">
        <f>IFERROR(
VLOOKUP(
VLOOKUP(A255,'[10]OSMEC ID + SESSION'!$A:$B,2,FALSE),Subjects!$B:$D,3),"")</f>
        <v/>
      </c>
    </row>
    <row r="256" spans="1:32" x14ac:dyDescent="0.75">
      <c r="A256" t="str">
        <f>Deligate_List!A256</f>
        <v>OSMEC-0178</v>
      </c>
      <c r="B256" t="str">
        <f>VLOOKUP(A256,Deligate_List!A:B,2,FALSE)</f>
        <v>K SURESH NAYAK</v>
      </c>
      <c r="C256" t="str">
        <f>IFERROR(
VLOOKUP(
VLOOKUP($A256,'[1]OSMEC ID + WORKSHOP'!$A:$B,2,FALSE),Workshop!A:C,3,FALSE),"")</f>
        <v/>
      </c>
      <c r="D256" t="str">
        <f>IF($D$1 =Events!$A$2,
VLOOKUP(
VLOOKUP($A256,'[2]OSMEC ID + EVENT'!$A:$E,2,FALSE),Events!$B:$D,3,FALSE))</f>
        <v>E001</v>
      </c>
      <c r="E256" t="str">
        <f>IF(E$1=Events!$A$3,
VLOOKUP(
VLOOKUP($A256,'[2]OSMEC ID + EVENT'!$A:$E,3,FALSE),Events!B:D,3,FALSE))</f>
        <v>E002</v>
      </c>
      <c r="F256" t="str">
        <f>IF($F$1=Events!$A$4,
VLOOKUP(
VLOOKUP($A258,'[2]OSMEC ID + EVENT'!$A:$E,4,FALSE),Events!B:D,3,FALSE),)</f>
        <v>E003</v>
      </c>
      <c r="G256" t="str">
        <f>IF($G$1=Events!$A$5,
VLOOKUP(
VLOOKUP($A258,'[2]OSMEC ID + EVENT'!$A:$E,5,FALSE),Events!$B:$D,3,FALSE),)</f>
        <v>E004</v>
      </c>
      <c r="H256" s="3" t="str">
        <f>IF($H$1= VLOOKUP($H$1,Events!$A:$D,1,FALSE),
VLOOKUP(
VLOOKUP(A256,'[3]OSMEC ID + EVENT'!$A:$M,2,FALSE),Events!B:D,3,FALSE),)</f>
        <v>E005</v>
      </c>
      <c r="I256" s="3" t="str">
        <f>IF(I$1= VLOOKUP(I$1,Events!$A:$D,1,FALSE),
VLOOKUP(
VLOOKUP($A256,'[3]OSMEC ID + EVENT'!$A:$M,3,FALSE),Events!$B:$D,3,FALSE),)</f>
        <v>E006</v>
      </c>
      <c r="J256" t="str">
        <f>IF(J$1= VLOOKUP(J$1,Events!$A:$D,1,FALSE),
VLOOKUP(
VLOOKUP($A256,'[3]OSMEC ID + EVENT'!$A:$M,4,FALSE),Events!$B:$D,3,FALSE),)</f>
        <v>E007</v>
      </c>
      <c r="K256" t="str">
        <f>IF(K$1= VLOOKUP(K$1,Events!$A:$D,1,FALSE),
VLOOKUP(
VLOOKUP($A256,'[3]OSMEC ID + EVENT'!$A:$M,5,FALSE),Events!$B:$D,3,FALSE),)</f>
        <v>E008</v>
      </c>
      <c r="L256" t="str">
        <f>IF(L$1= VLOOKUP(L$1,Events!$A:$D,1,FALSE),
VLOOKUP(
VLOOKUP($A256,'[3]OSMEC ID + EVENT'!$A:$M,6,FALSE),Events!$B:$D,3,FALSE),)</f>
        <v>E009</v>
      </c>
      <c r="M256" t="str">
        <f>IF(M$1= VLOOKUP(M$1,Events!$A:$D,1,FALSE),
VLOOKUP(
VLOOKUP($A256,'[3]OSMEC ID + EVENT'!$A:$M,7,FALSE),Events!$B:$D,3,FALSE),)</f>
        <v>E010</v>
      </c>
      <c r="N256" t="str">
        <f>IF(N$1= VLOOKUP(N$1,Events!$A:$D,1,FALSE),
VLOOKUP(
VLOOKUP($A256,'[3]OSMEC ID + EVENT'!$A:$M,8,FALSE),Events!$B:$D,3,FALSE),)</f>
        <v>E011</v>
      </c>
      <c r="O256" t="str">
        <f>IF(O$1= VLOOKUP(O$1,Events!$A:$D,1,FALSE),
VLOOKUP(
VLOOKUP($A256,'[3]OSMEC ID + EVENT'!$A:$M,9,FALSE),Events!$B:$D,3,FALSE),)</f>
        <v>E012</v>
      </c>
      <c r="P256" t="str">
        <f>IF(P$1= VLOOKUP(P$1,Events!$A:$D,1,FALSE),
VLOOKUP(
VLOOKUP($A256,'[3]OSMEC ID + EVENT'!$A:$M,10,FALSE),Events!$B:$D,3,FALSE),)</f>
        <v>E013</v>
      </c>
      <c r="Q256" t="str">
        <f>IF(Q$1= VLOOKUP(Q$1,Events!$A:$D,1,FALSE),
VLOOKUP(
VLOOKUP($A256,'[3]OSMEC ID + EVENT'!$A:$M,11,FALSE),Events!$B:$D,3,FALSE),)</f>
        <v>E014</v>
      </c>
      <c r="R256" t="str">
        <f>IF(R$1= VLOOKUP(R$1,Events!$A:$D,1,FALSE),
VLOOKUP(
VLOOKUP($A256,'[3]OSMEC ID + EVENT'!$A:$M,12,FALSE),Events!$B:$D,3,FALSE),)</f>
        <v>E015</v>
      </c>
      <c r="S256" t="str">
        <f>IF(S$1= VLOOKUP(S$1,Events!$A:$D,1,FALSE),
VLOOKUP(
VLOOKUP($A256,'[3]OSMEC ID + EVENT'!$A:$M,13,FALSE),Events!$B:$D,3,FALSE),)</f>
        <v>E016</v>
      </c>
      <c r="T256" t="str">
        <f>IF(
ISNA(MATCH(T$1,Events!$A:$A,0)),
0,
VLOOKUP(
VLOOKUP(A256,'[4]OSMEC ID + EVENT'!$A:$I,2,FALSE),Events!$B:$D,3,FALSE))</f>
        <v>E017</v>
      </c>
      <c r="U256" t="str">
        <f>IF(
ISNA(MATCH(U$1,Events!$A:$A,0)),
0,
VLOOKUP(
VLOOKUP($A256,'[4]OSMEC ID + EVENT'!$A:$I,3,FALSE),Events!$B:$D,3,FALSE))</f>
        <v>E018</v>
      </c>
      <c r="V256" t="str">
        <f>IF(
ISNA(MATCH(V$1,Events!$A:$A,0)),
0,
VLOOKUP(
VLOOKUP($A256,'[4]OSMEC ID + EVENT'!$A:$I,4,FALSE),Events!$B:$D,3,FALSE))</f>
        <v>E019</v>
      </c>
      <c r="W256" t="str">
        <f>IF(
ISNA(MATCH(W$1,Events!$A:$A,0)),
0,
VLOOKUP(
VLOOKUP($A256,'[4]OSMEC ID + EVENT'!$A:$I,5,FALSE),Events!$B:$D,3,FALSE))</f>
        <v>E020</v>
      </c>
      <c r="X256" t="str">
        <f>IF(
ISNA(MATCH(X$1,Events!$A:$A,0)),
0,
VLOOKUP(
VLOOKUP($A256,'[4]OSMEC ID + EVENT'!$A:$I,6,FALSE),Events!$B:$D,3,FALSE))</f>
        <v>E021</v>
      </c>
      <c r="Y256" t="str">
        <f>IF(
ISNA(MATCH(Y$1,Events!$A:$A,0)),
0,
VLOOKUP(
VLOOKUP($A256,'[4]OSMEC ID + EVENT'!$A:$I,7,FALSE),Events!$B:$D,3,FALSE))</f>
        <v>E022</v>
      </c>
      <c r="Z256" t="str">
        <f>IF(
ISNA(MATCH(Z$1,Events!$A:$A,0)),
0,
VLOOKUP(
VLOOKUP($A256,'[4]OSMEC ID + EVENT'!$A:$I,8,FALSE),Events!$B:$D,3,FALSE))</f>
        <v>E023</v>
      </c>
      <c r="AA256" t="str">
        <f>IFERROR(
VLOOKUP(
VLOOKUP(A256,'[5]OSMEC ID + SUBJECT'!$A:$B,2,FALSE),Subjects!$B:$D,3,FALSE),"")</f>
        <v/>
      </c>
      <c r="AB256" t="str">
        <f>IFERROR(
VLOOKUP(
VLOOKUP(A256,'[6]OSMEC ID + SUBJECT'!$A:$B,2,FALSE),Subjects!B:D,3,FALSE),"")</f>
        <v/>
      </c>
      <c r="AC256" t="str">
        <f>IFERROR(
VLOOKUP(
VLOOKUP(A256,'[7]OSMEC-ID + SESSION'!$A:$B,2,FALSE),Subjects!$B:$D,3,FALSE),"")</f>
        <v/>
      </c>
      <c r="AD256" t="str">
        <f>IFERROR(
VLOOKUP(
VLOOKUP(A256,'[8]OSMEC ID + SESSION'!$A:$B,2,FALSE),Subjects!$B:$D,3,FALSE),"")</f>
        <v/>
      </c>
      <c r="AE256" s="12" t="str">
        <f>IFERROR(
VLOOKUP(
VLOOKUP(A256,'[9]OSMEC ID + SUBJECT'!$A:$B,2,FALSE),Subjects!$B:$D,3,FALSE),"")</f>
        <v>S016</v>
      </c>
      <c r="AF256" t="str">
        <f>IFERROR(
VLOOKUP(
VLOOKUP(A256,'[10]OSMEC ID + SESSION'!$A:$B,2,FALSE),Subjects!$B:$D,3),"")</f>
        <v/>
      </c>
    </row>
    <row r="257" spans="1:32" x14ac:dyDescent="0.75">
      <c r="A257" t="str">
        <f>Deligate_List!A257</f>
        <v>OSMEC-0703</v>
      </c>
      <c r="B257" t="str">
        <f>VLOOKUP(A257,Deligate_List!A:B,2,FALSE)</f>
        <v>VARANASI SAI MRUDULA</v>
      </c>
      <c r="C257" t="str">
        <f>IFERROR(
VLOOKUP(
VLOOKUP($A257,'[1]OSMEC ID + WORKSHOP'!$A:$B,2,FALSE),Workshop!A:C,3,FALSE),"")</f>
        <v>W011</v>
      </c>
      <c r="D257" t="str">
        <f>IF($D$1 =Events!$A$2,
VLOOKUP(
VLOOKUP($A257,'[2]OSMEC ID + EVENT'!$A:$E,2,FALSE),Events!$B:$D,3,FALSE))</f>
        <v>E001</v>
      </c>
      <c r="E257" t="str">
        <f>IF(E$1=Events!$A$3,
VLOOKUP(
VLOOKUP($A257,'[2]OSMEC ID + EVENT'!$A:$E,3,FALSE),Events!B:D,3,FALSE))</f>
        <v>E002</v>
      </c>
      <c r="F257" t="str">
        <f>IF($F$1=Events!$A$4,
VLOOKUP(
VLOOKUP($A259,'[2]OSMEC ID + EVENT'!$A:$E,4,FALSE),Events!B:D,3,FALSE),)</f>
        <v>E003</v>
      </c>
      <c r="G257" t="str">
        <f>IF($G$1=Events!$A$5,
VLOOKUP(
VLOOKUP($A259,'[2]OSMEC ID + EVENT'!$A:$E,5,FALSE),Events!$B:$D,3,FALSE),)</f>
        <v>E004</v>
      </c>
      <c r="H257" s="3" t="str">
        <f>IF($H$1= VLOOKUP($H$1,Events!$A:$D,1,FALSE),
VLOOKUP(
VLOOKUP(A257,'[3]OSMEC ID + EVENT'!$A:$M,2,FALSE),Events!B:D,3,FALSE),)</f>
        <v>E005</v>
      </c>
      <c r="I257" s="3" t="str">
        <f>IF(I$1= VLOOKUP(I$1,Events!$A:$D,1,FALSE),
VLOOKUP(
VLOOKUP($A257,'[3]OSMEC ID + EVENT'!$A:$M,3,FALSE),Events!$B:$D,3,FALSE),)</f>
        <v>E006</v>
      </c>
      <c r="J257" t="str">
        <f>IF(J$1= VLOOKUP(J$1,Events!$A:$D,1,FALSE),
VLOOKUP(
VLOOKUP($A257,'[3]OSMEC ID + EVENT'!$A:$M,4,FALSE),Events!$B:$D,3,FALSE),)</f>
        <v>E007</v>
      </c>
      <c r="K257" t="str">
        <f>IF(K$1= VLOOKUP(K$1,Events!$A:$D,1,FALSE),
VLOOKUP(
VLOOKUP($A257,'[3]OSMEC ID + EVENT'!$A:$M,5,FALSE),Events!$B:$D,3,FALSE),)</f>
        <v>E008</v>
      </c>
      <c r="L257" t="str">
        <f>IF(L$1= VLOOKUP(L$1,Events!$A:$D,1,FALSE),
VLOOKUP(
VLOOKUP($A257,'[3]OSMEC ID + EVENT'!$A:$M,6,FALSE),Events!$B:$D,3,FALSE),)</f>
        <v>E009</v>
      </c>
      <c r="M257" t="str">
        <f>IF(M$1= VLOOKUP(M$1,Events!$A:$D,1,FALSE),
VLOOKUP(
VLOOKUP($A257,'[3]OSMEC ID + EVENT'!$A:$M,7,FALSE),Events!$B:$D,3,FALSE),)</f>
        <v>E010</v>
      </c>
      <c r="N257" t="str">
        <f>IF(N$1= VLOOKUP(N$1,Events!$A:$D,1,FALSE),
VLOOKUP(
VLOOKUP($A257,'[3]OSMEC ID + EVENT'!$A:$M,8,FALSE),Events!$B:$D,3,FALSE),)</f>
        <v>E011</v>
      </c>
      <c r="O257" t="str">
        <f>IF(O$1= VLOOKUP(O$1,Events!$A:$D,1,FALSE),
VLOOKUP(
VLOOKUP($A257,'[3]OSMEC ID + EVENT'!$A:$M,9,FALSE),Events!$B:$D,3,FALSE),)</f>
        <v>E012</v>
      </c>
      <c r="P257" t="str">
        <f>IF(P$1= VLOOKUP(P$1,Events!$A:$D,1,FALSE),
VLOOKUP(
VLOOKUP($A257,'[3]OSMEC ID + EVENT'!$A:$M,10,FALSE),Events!$B:$D,3,FALSE),)</f>
        <v>E013</v>
      </c>
      <c r="Q257" t="str">
        <f>IF(Q$1= VLOOKUP(Q$1,Events!$A:$D,1,FALSE),
VLOOKUP(
VLOOKUP($A257,'[3]OSMEC ID + EVENT'!$A:$M,11,FALSE),Events!$B:$D,3,FALSE),)</f>
        <v>E014</v>
      </c>
      <c r="R257" t="str">
        <f>IF(R$1= VLOOKUP(R$1,Events!$A:$D,1,FALSE),
VLOOKUP(
VLOOKUP($A257,'[3]OSMEC ID + EVENT'!$A:$M,12,FALSE),Events!$B:$D,3,FALSE),)</f>
        <v>E015</v>
      </c>
      <c r="S257" t="str">
        <f>IF(S$1= VLOOKUP(S$1,Events!$A:$D,1,FALSE),
VLOOKUP(
VLOOKUP($A257,'[3]OSMEC ID + EVENT'!$A:$M,13,FALSE),Events!$B:$D,3,FALSE),)</f>
        <v>E016</v>
      </c>
      <c r="T257" t="str">
        <f>IF(
ISNA(MATCH(T$1,Events!$A:$A,0)),
0,
VLOOKUP(
VLOOKUP(A257,'[4]OSMEC ID + EVENT'!$A:$I,2,FALSE),Events!$B:$D,3,FALSE))</f>
        <v>E017</v>
      </c>
      <c r="U257" t="str">
        <f>IF(
ISNA(MATCH(U$1,Events!$A:$A,0)),
0,
VLOOKUP(
VLOOKUP($A257,'[4]OSMEC ID + EVENT'!$A:$I,3,FALSE),Events!$B:$D,3,FALSE))</f>
        <v>E018</v>
      </c>
      <c r="V257" t="str">
        <f>IF(
ISNA(MATCH(V$1,Events!$A:$A,0)),
0,
VLOOKUP(
VLOOKUP($A257,'[4]OSMEC ID + EVENT'!$A:$I,4,FALSE),Events!$B:$D,3,FALSE))</f>
        <v>E019</v>
      </c>
      <c r="W257" t="str">
        <f>IF(
ISNA(MATCH(W$1,Events!$A:$A,0)),
0,
VLOOKUP(
VLOOKUP($A257,'[4]OSMEC ID + EVENT'!$A:$I,5,FALSE),Events!$B:$D,3,FALSE))</f>
        <v>E020</v>
      </c>
      <c r="X257" t="str">
        <f>IF(
ISNA(MATCH(X$1,Events!$A:$A,0)),
0,
VLOOKUP(
VLOOKUP($A257,'[4]OSMEC ID + EVENT'!$A:$I,6,FALSE),Events!$B:$D,3,FALSE))</f>
        <v>E021</v>
      </c>
      <c r="Y257" t="str">
        <f>IF(
ISNA(MATCH(Y$1,Events!$A:$A,0)),
0,
VLOOKUP(
VLOOKUP($A257,'[4]OSMEC ID + EVENT'!$A:$I,7,FALSE),Events!$B:$D,3,FALSE))</f>
        <v>E022</v>
      </c>
      <c r="Z257" t="str">
        <f>IF(
ISNA(MATCH(Z$1,Events!$A:$A,0)),
0,
VLOOKUP(
VLOOKUP($A257,'[4]OSMEC ID + EVENT'!$A:$I,8,FALSE),Events!$B:$D,3,FALSE))</f>
        <v>E023</v>
      </c>
      <c r="AA257" t="str">
        <f>IFERROR(
VLOOKUP(
VLOOKUP(A257,'[5]OSMEC ID + SUBJECT'!$A:$B,2,FALSE),Subjects!$B:$D,3,FALSE),"")</f>
        <v/>
      </c>
      <c r="AB257" t="str">
        <f>IFERROR(
VLOOKUP(
VLOOKUP(A257,'[6]OSMEC ID + SUBJECT'!$A:$B,2,FALSE),Subjects!B:D,3,FALSE),"")</f>
        <v/>
      </c>
      <c r="AC257" t="str">
        <f>IFERROR(
VLOOKUP(
VLOOKUP(A257,'[7]OSMEC-ID + SESSION'!$A:$B,2,FALSE),Subjects!$B:$D,3,FALSE),"")</f>
        <v/>
      </c>
      <c r="AD257" t="str">
        <f>IFERROR(
VLOOKUP(
VLOOKUP(A257,'[8]OSMEC ID + SESSION'!$A:$B,2,FALSE),Subjects!$B:$D,3,FALSE),"")</f>
        <v/>
      </c>
      <c r="AE257" s="12" t="str">
        <f>IFERROR(
VLOOKUP(
VLOOKUP(A257,'[9]OSMEC ID + SUBJECT'!$A:$B,2,FALSE),Subjects!$B:$D,3,FALSE),"")</f>
        <v/>
      </c>
      <c r="AF257" t="str">
        <f>IFERROR(
VLOOKUP(
VLOOKUP(A257,'[10]OSMEC ID + SESSION'!$A:$B,2,FALSE),Subjects!$B:$D,3),"")</f>
        <v/>
      </c>
    </row>
    <row r="258" spans="1:32" x14ac:dyDescent="0.75">
      <c r="A258" t="str">
        <f>Deligate_List!A258</f>
        <v>OSMEC-0167</v>
      </c>
      <c r="B258" t="str">
        <f>VLOOKUP(A258,Deligate_List!A:B,2,FALSE)</f>
        <v>SHEELA SAI SADWIK</v>
      </c>
      <c r="C258" t="str">
        <f>IFERROR(
VLOOKUP(
VLOOKUP($A258,'[1]OSMEC ID + WORKSHOP'!$A:$B,2,FALSE),Workshop!A:C,3,FALSE),"")</f>
        <v>W004</v>
      </c>
      <c r="D258" t="str">
        <f>IF($D$1 =Events!$A$2,
VLOOKUP(
VLOOKUP($A258,'[2]OSMEC ID + EVENT'!$A:$E,2,FALSE),Events!$B:$D,3,FALSE))</f>
        <v>E001</v>
      </c>
      <c r="E258" t="str">
        <f>IF(E$1=Events!$A$3,
VLOOKUP(
VLOOKUP($A258,'[2]OSMEC ID + EVENT'!$A:$E,3,FALSE),Events!B:D,3,FALSE))</f>
        <v>E002</v>
      </c>
      <c r="F258" t="str">
        <f>IF($F$1=Events!$A$4,
VLOOKUP(
VLOOKUP($A260,'[2]OSMEC ID + EVENT'!$A:$E,4,FALSE),Events!B:D,3,FALSE),)</f>
        <v>E003</v>
      </c>
      <c r="G258" t="str">
        <f>IF($G$1=Events!$A$5,
VLOOKUP(
VLOOKUP($A260,'[2]OSMEC ID + EVENT'!$A:$E,5,FALSE),Events!$B:$D,3,FALSE),)</f>
        <v>E004</v>
      </c>
      <c r="H258" s="3" t="str">
        <f>IF($H$1= VLOOKUP($H$1,Events!$A:$D,1,FALSE),
VLOOKUP(
VLOOKUP(A258,'[3]OSMEC ID + EVENT'!$A:$M,2,FALSE),Events!B:D,3,FALSE),)</f>
        <v>E005</v>
      </c>
      <c r="I258" s="3" t="str">
        <f>IF(I$1= VLOOKUP(I$1,Events!$A:$D,1,FALSE),
VLOOKUP(
VLOOKUP($A258,'[3]OSMEC ID + EVENT'!$A:$M,3,FALSE),Events!$B:$D,3,FALSE),)</f>
        <v>E006</v>
      </c>
      <c r="J258" t="str">
        <f>IF(J$1= VLOOKUP(J$1,Events!$A:$D,1,FALSE),
VLOOKUP(
VLOOKUP($A258,'[3]OSMEC ID + EVENT'!$A:$M,4,FALSE),Events!$B:$D,3,FALSE),)</f>
        <v>E007</v>
      </c>
      <c r="K258" t="str">
        <f>IF(K$1= VLOOKUP(K$1,Events!$A:$D,1,FALSE),
VLOOKUP(
VLOOKUP($A258,'[3]OSMEC ID + EVENT'!$A:$M,5,FALSE),Events!$B:$D,3,FALSE),)</f>
        <v>E008</v>
      </c>
      <c r="L258" t="str">
        <f>IF(L$1= VLOOKUP(L$1,Events!$A:$D,1,FALSE),
VLOOKUP(
VLOOKUP($A258,'[3]OSMEC ID + EVENT'!$A:$M,6,FALSE),Events!$B:$D,3,FALSE),)</f>
        <v>E009</v>
      </c>
      <c r="M258" t="str">
        <f>IF(M$1= VLOOKUP(M$1,Events!$A:$D,1,FALSE),
VLOOKUP(
VLOOKUP($A258,'[3]OSMEC ID + EVENT'!$A:$M,7,FALSE),Events!$B:$D,3,FALSE),)</f>
        <v>E010</v>
      </c>
      <c r="N258" t="str">
        <f>IF(N$1= VLOOKUP(N$1,Events!$A:$D,1,FALSE),
VLOOKUP(
VLOOKUP($A258,'[3]OSMEC ID + EVENT'!$A:$M,8,FALSE),Events!$B:$D,3,FALSE),)</f>
        <v>E011</v>
      </c>
      <c r="O258" t="str">
        <f>IF(O$1= VLOOKUP(O$1,Events!$A:$D,1,FALSE),
VLOOKUP(
VLOOKUP($A258,'[3]OSMEC ID + EVENT'!$A:$M,9,FALSE),Events!$B:$D,3,FALSE),)</f>
        <v>E012</v>
      </c>
      <c r="P258" t="str">
        <f>IF(P$1= VLOOKUP(P$1,Events!$A:$D,1,FALSE),
VLOOKUP(
VLOOKUP($A258,'[3]OSMEC ID + EVENT'!$A:$M,10,FALSE),Events!$B:$D,3,FALSE),)</f>
        <v>E013</v>
      </c>
      <c r="Q258" t="str">
        <f>IF(Q$1= VLOOKUP(Q$1,Events!$A:$D,1,FALSE),
VLOOKUP(
VLOOKUP($A258,'[3]OSMEC ID + EVENT'!$A:$M,11,FALSE),Events!$B:$D,3,FALSE),)</f>
        <v>E014</v>
      </c>
      <c r="R258" t="str">
        <f>IF(R$1= VLOOKUP(R$1,Events!$A:$D,1,FALSE),
VLOOKUP(
VLOOKUP($A258,'[3]OSMEC ID + EVENT'!$A:$M,12,FALSE),Events!$B:$D,3,FALSE),)</f>
        <v>E015</v>
      </c>
      <c r="S258" t="str">
        <f>IF(S$1= VLOOKUP(S$1,Events!$A:$D,1,FALSE),
VLOOKUP(
VLOOKUP($A258,'[3]OSMEC ID + EVENT'!$A:$M,13,FALSE),Events!$B:$D,3,FALSE),)</f>
        <v>E016</v>
      </c>
      <c r="T258" t="str">
        <f>IF(
ISNA(MATCH(T$1,Events!$A:$A,0)),
0,
VLOOKUP(
VLOOKUP(A258,'[4]OSMEC ID + EVENT'!$A:$I,2,FALSE),Events!$B:$D,3,FALSE))</f>
        <v>E017</v>
      </c>
      <c r="U258" t="str">
        <f>IF(
ISNA(MATCH(U$1,Events!$A:$A,0)),
0,
VLOOKUP(
VLOOKUP($A258,'[4]OSMEC ID + EVENT'!$A:$I,3,FALSE),Events!$B:$D,3,FALSE))</f>
        <v>E018</v>
      </c>
      <c r="V258" t="str">
        <f>IF(
ISNA(MATCH(V$1,Events!$A:$A,0)),
0,
VLOOKUP(
VLOOKUP($A258,'[4]OSMEC ID + EVENT'!$A:$I,4,FALSE),Events!$B:$D,3,FALSE))</f>
        <v>E019</v>
      </c>
      <c r="W258" t="str">
        <f>IF(
ISNA(MATCH(W$1,Events!$A:$A,0)),
0,
VLOOKUP(
VLOOKUP($A258,'[4]OSMEC ID + EVENT'!$A:$I,5,FALSE),Events!$B:$D,3,FALSE))</f>
        <v>E020</v>
      </c>
      <c r="X258" t="str">
        <f>IF(
ISNA(MATCH(X$1,Events!$A:$A,0)),
0,
VLOOKUP(
VLOOKUP($A258,'[4]OSMEC ID + EVENT'!$A:$I,6,FALSE),Events!$B:$D,3,FALSE))</f>
        <v>E021</v>
      </c>
      <c r="Y258" t="str">
        <f>IF(
ISNA(MATCH(Y$1,Events!$A:$A,0)),
0,
VLOOKUP(
VLOOKUP($A258,'[4]OSMEC ID + EVENT'!$A:$I,7,FALSE),Events!$B:$D,3,FALSE))</f>
        <v>E022</v>
      </c>
      <c r="Z258" t="str">
        <f>IF(
ISNA(MATCH(Z$1,Events!$A:$A,0)),
0,
VLOOKUP(
VLOOKUP($A258,'[4]OSMEC ID + EVENT'!$A:$I,8,FALSE),Events!$B:$D,3,FALSE))</f>
        <v>E023</v>
      </c>
      <c r="AA258" t="str">
        <f>IFERROR(
VLOOKUP(
VLOOKUP(A258,'[5]OSMEC ID + SUBJECT'!$A:$B,2,FALSE),Subjects!$B:$D,3,FALSE),"")</f>
        <v/>
      </c>
      <c r="AB258" t="str">
        <f>IFERROR(
VLOOKUP(
VLOOKUP(A258,'[6]OSMEC ID + SUBJECT'!$A:$B,2,FALSE),Subjects!B:D,3,FALSE),"")</f>
        <v/>
      </c>
      <c r="AC258" t="str">
        <f>IFERROR(
VLOOKUP(
VLOOKUP(A258,'[7]OSMEC-ID + SESSION'!$A:$B,2,FALSE),Subjects!$B:$D,3,FALSE),"")</f>
        <v/>
      </c>
      <c r="AD258" t="str">
        <f>IFERROR(
VLOOKUP(
VLOOKUP(A258,'[8]OSMEC ID + SESSION'!$A:$B,2,FALSE),Subjects!$B:$D,3,FALSE),"")</f>
        <v/>
      </c>
      <c r="AE258" s="12" t="str">
        <f>IFERROR(
VLOOKUP(
VLOOKUP(A258,'[9]OSMEC ID + SUBJECT'!$A:$B,2,FALSE),Subjects!$B:$D,3,FALSE),"")</f>
        <v/>
      </c>
      <c r="AF258" t="str">
        <f>IFERROR(
VLOOKUP(
VLOOKUP(A258,'[10]OSMEC ID + SESSION'!$A:$B,2,FALSE),Subjects!$B:$D,3),"")</f>
        <v/>
      </c>
    </row>
    <row r="259" spans="1:32" x14ac:dyDescent="0.75">
      <c r="A259" t="str">
        <f>Deligate_List!A259</f>
        <v>OSMEC-0174</v>
      </c>
      <c r="B259" t="str">
        <f>VLOOKUP(A259,Deligate_List!A:B,2,FALSE)</f>
        <v>MOHAMMED ABDUL MUBDI KHAN</v>
      </c>
      <c r="C259" t="str">
        <f>IFERROR(
VLOOKUP(
VLOOKUP($A259,'[1]OSMEC ID + WORKSHOP'!$A:$B,2,FALSE),Workshop!A:C,3,FALSE),"")</f>
        <v>W011</v>
      </c>
      <c r="D259" t="str">
        <f>IF($D$1 =Events!$A$2,
VLOOKUP(
VLOOKUP($A259,'[2]OSMEC ID + EVENT'!$A:$E,2,FALSE),Events!$B:$D,3,FALSE))</f>
        <v>E001</v>
      </c>
      <c r="E259" t="str">
        <f>IF(E$1=Events!$A$3,
VLOOKUP(
VLOOKUP($A259,'[2]OSMEC ID + EVENT'!$A:$E,3,FALSE),Events!B:D,3,FALSE))</f>
        <v>E002</v>
      </c>
      <c r="F259" t="str">
        <f>IF($F$1=Events!$A$4,
VLOOKUP(
VLOOKUP($A261,'[2]OSMEC ID + EVENT'!$A:$E,4,FALSE),Events!B:D,3,FALSE),)</f>
        <v>E003</v>
      </c>
      <c r="G259" t="str">
        <f>IF($G$1=Events!$A$5,
VLOOKUP(
VLOOKUP($A261,'[2]OSMEC ID + EVENT'!$A:$E,5,FALSE),Events!$B:$D,3,FALSE),)</f>
        <v>E004</v>
      </c>
      <c r="H259" s="3" t="str">
        <f>IF($H$1= VLOOKUP($H$1,Events!$A:$D,1,FALSE),
VLOOKUP(
VLOOKUP(A259,'[3]OSMEC ID + EVENT'!$A:$M,2,FALSE),Events!B:D,3,FALSE),)</f>
        <v>E005</v>
      </c>
      <c r="I259" s="3" t="str">
        <f>IF(I$1= VLOOKUP(I$1,Events!$A:$D,1,FALSE),
VLOOKUP(
VLOOKUP($A259,'[3]OSMEC ID + EVENT'!$A:$M,3,FALSE),Events!$B:$D,3,FALSE),)</f>
        <v>E006</v>
      </c>
      <c r="J259" t="str">
        <f>IF(J$1= VLOOKUP(J$1,Events!$A:$D,1,FALSE),
VLOOKUP(
VLOOKUP($A259,'[3]OSMEC ID + EVENT'!$A:$M,4,FALSE),Events!$B:$D,3,FALSE),)</f>
        <v>E007</v>
      </c>
      <c r="K259" t="str">
        <f>IF(K$1= VLOOKUP(K$1,Events!$A:$D,1,FALSE),
VLOOKUP(
VLOOKUP($A259,'[3]OSMEC ID + EVENT'!$A:$M,5,FALSE),Events!$B:$D,3,FALSE),)</f>
        <v>E008</v>
      </c>
      <c r="L259" t="str">
        <f>IF(L$1= VLOOKUP(L$1,Events!$A:$D,1,FALSE),
VLOOKUP(
VLOOKUP($A259,'[3]OSMEC ID + EVENT'!$A:$M,6,FALSE),Events!$B:$D,3,FALSE),)</f>
        <v>E009</v>
      </c>
      <c r="M259" t="str">
        <f>IF(M$1= VLOOKUP(M$1,Events!$A:$D,1,FALSE),
VLOOKUP(
VLOOKUP($A259,'[3]OSMEC ID + EVENT'!$A:$M,7,FALSE),Events!$B:$D,3,FALSE),)</f>
        <v>E010</v>
      </c>
      <c r="N259" t="str">
        <f>IF(N$1= VLOOKUP(N$1,Events!$A:$D,1,FALSE),
VLOOKUP(
VLOOKUP($A259,'[3]OSMEC ID + EVENT'!$A:$M,8,FALSE),Events!$B:$D,3,FALSE),)</f>
        <v>E011</v>
      </c>
      <c r="O259" t="str">
        <f>IF(O$1= VLOOKUP(O$1,Events!$A:$D,1,FALSE),
VLOOKUP(
VLOOKUP($A259,'[3]OSMEC ID + EVENT'!$A:$M,9,FALSE),Events!$B:$D,3,FALSE),)</f>
        <v>E012</v>
      </c>
      <c r="P259" t="str">
        <f>IF(P$1= VLOOKUP(P$1,Events!$A:$D,1,FALSE),
VLOOKUP(
VLOOKUP($A259,'[3]OSMEC ID + EVENT'!$A:$M,10,FALSE),Events!$B:$D,3,FALSE),)</f>
        <v>E013</v>
      </c>
      <c r="Q259" t="str">
        <f>IF(Q$1= VLOOKUP(Q$1,Events!$A:$D,1,FALSE),
VLOOKUP(
VLOOKUP($A259,'[3]OSMEC ID + EVENT'!$A:$M,11,FALSE),Events!$B:$D,3,FALSE),)</f>
        <v>E014</v>
      </c>
      <c r="R259" t="str">
        <f>IF(R$1= VLOOKUP(R$1,Events!$A:$D,1,FALSE),
VLOOKUP(
VLOOKUP($A259,'[3]OSMEC ID + EVENT'!$A:$M,12,FALSE),Events!$B:$D,3,FALSE),)</f>
        <v>E015</v>
      </c>
      <c r="S259" t="str">
        <f>IF(S$1= VLOOKUP(S$1,Events!$A:$D,1,FALSE),
VLOOKUP(
VLOOKUP($A259,'[3]OSMEC ID + EVENT'!$A:$M,13,FALSE),Events!$B:$D,3,FALSE),)</f>
        <v>E016</v>
      </c>
      <c r="T259" t="str">
        <f>IF(
ISNA(MATCH(T$1,Events!$A:$A,0)),
0,
VLOOKUP(
VLOOKUP(A259,'[4]OSMEC ID + EVENT'!$A:$I,2,FALSE),Events!$B:$D,3,FALSE))</f>
        <v>E017</v>
      </c>
      <c r="U259" t="str">
        <f>IF(
ISNA(MATCH(U$1,Events!$A:$A,0)),
0,
VLOOKUP(
VLOOKUP($A259,'[4]OSMEC ID + EVENT'!$A:$I,3,FALSE),Events!$B:$D,3,FALSE))</f>
        <v>E018</v>
      </c>
      <c r="V259" t="str">
        <f>IF(
ISNA(MATCH(V$1,Events!$A:$A,0)),
0,
VLOOKUP(
VLOOKUP($A259,'[4]OSMEC ID + EVENT'!$A:$I,4,FALSE),Events!$B:$D,3,FALSE))</f>
        <v>E019</v>
      </c>
      <c r="W259" t="str">
        <f>IF(
ISNA(MATCH(W$1,Events!$A:$A,0)),
0,
VLOOKUP(
VLOOKUP($A259,'[4]OSMEC ID + EVENT'!$A:$I,5,FALSE),Events!$B:$D,3,FALSE))</f>
        <v>E020</v>
      </c>
      <c r="X259" t="str">
        <f>IF(
ISNA(MATCH(X$1,Events!$A:$A,0)),
0,
VLOOKUP(
VLOOKUP($A259,'[4]OSMEC ID + EVENT'!$A:$I,6,FALSE),Events!$B:$D,3,FALSE))</f>
        <v>E021</v>
      </c>
      <c r="Y259" t="str">
        <f>IF(
ISNA(MATCH(Y$1,Events!$A:$A,0)),
0,
VLOOKUP(
VLOOKUP($A259,'[4]OSMEC ID + EVENT'!$A:$I,7,FALSE),Events!$B:$D,3,FALSE))</f>
        <v>E022</v>
      </c>
      <c r="Z259" t="str">
        <f>IF(
ISNA(MATCH(Z$1,Events!$A:$A,0)),
0,
VLOOKUP(
VLOOKUP($A259,'[4]OSMEC ID + EVENT'!$A:$I,8,FALSE),Events!$B:$D,3,FALSE))</f>
        <v>E023</v>
      </c>
      <c r="AA259" t="str">
        <f>IFERROR(
VLOOKUP(
VLOOKUP(A259,'[5]OSMEC ID + SUBJECT'!$A:$B,2,FALSE),Subjects!$B:$D,3,FALSE),"")</f>
        <v/>
      </c>
      <c r="AB259" t="str">
        <f>IFERROR(
VLOOKUP(
VLOOKUP(A259,'[6]OSMEC ID + SUBJECT'!$A:$B,2,FALSE),Subjects!B:D,3,FALSE),"")</f>
        <v/>
      </c>
      <c r="AC259" t="str">
        <f>IFERROR(
VLOOKUP(
VLOOKUP(A259,'[7]OSMEC-ID + SESSION'!$A:$B,2,FALSE),Subjects!$B:$D,3,FALSE),"")</f>
        <v/>
      </c>
      <c r="AD259" t="str">
        <f>IFERROR(
VLOOKUP(
VLOOKUP(A259,'[8]OSMEC ID + SESSION'!$A:$B,2,FALSE),Subjects!$B:$D,3,FALSE),"")</f>
        <v/>
      </c>
      <c r="AE259" s="12" t="str">
        <f>IFERROR(
VLOOKUP(
VLOOKUP(A259,'[9]OSMEC ID + SUBJECT'!$A:$B,2,FALSE),Subjects!$B:$D,3,FALSE),"")</f>
        <v/>
      </c>
      <c r="AF259" t="str">
        <f>IFERROR(
VLOOKUP(
VLOOKUP(A259,'[10]OSMEC ID + SESSION'!$A:$B,2,FALSE),Subjects!$B:$D,3),"")</f>
        <v/>
      </c>
    </row>
    <row r="260" spans="1:32" x14ac:dyDescent="0.75">
      <c r="A260" t="str">
        <f>Deligate_List!A260</f>
        <v>OSMEC-0172</v>
      </c>
      <c r="B260" t="str">
        <f>VLOOKUP(A260,Deligate_List!A:B,2,FALSE)</f>
        <v>A.SHARVANI</v>
      </c>
      <c r="C260" t="str">
        <f>IFERROR(
VLOOKUP(
VLOOKUP($A260,'[1]OSMEC ID + WORKSHOP'!$A:$B,2,FALSE),Workshop!A:C,3,FALSE),"")</f>
        <v/>
      </c>
      <c r="D260" t="str">
        <f>IF($D$1 =Events!$A$2,
VLOOKUP(
VLOOKUP($A260,'[2]OSMEC ID + EVENT'!$A:$E,2,FALSE),Events!$B:$D,3,FALSE))</f>
        <v>E001</v>
      </c>
      <c r="E260" t="str">
        <f>IF(E$1=Events!$A$3,
VLOOKUP(
VLOOKUP($A260,'[2]OSMEC ID + EVENT'!$A:$E,3,FALSE),Events!B:D,3,FALSE))</f>
        <v>E002</v>
      </c>
      <c r="F260" t="str">
        <f>IF($F$1=Events!$A$4,
VLOOKUP(
VLOOKUP($A262,'[2]OSMEC ID + EVENT'!$A:$E,4,FALSE),Events!B:D,3,FALSE),)</f>
        <v>E003</v>
      </c>
      <c r="G260" t="str">
        <f>IF($G$1=Events!$A$5,
VLOOKUP(
VLOOKUP($A262,'[2]OSMEC ID + EVENT'!$A:$E,5,FALSE),Events!$B:$D,3,FALSE),)</f>
        <v>E004</v>
      </c>
      <c r="H260" s="3" t="str">
        <f>IF($H$1= VLOOKUP($H$1,Events!$A:$D,1,FALSE),
VLOOKUP(
VLOOKUP(A260,'[3]OSMEC ID + EVENT'!$A:$M,2,FALSE),Events!B:D,3,FALSE),)</f>
        <v>E005</v>
      </c>
      <c r="I260" s="3" t="str">
        <f>IF(I$1= VLOOKUP(I$1,Events!$A:$D,1,FALSE),
VLOOKUP(
VLOOKUP($A260,'[3]OSMEC ID + EVENT'!$A:$M,3,FALSE),Events!$B:$D,3,FALSE),)</f>
        <v>E006</v>
      </c>
      <c r="J260" t="str">
        <f>IF(J$1= VLOOKUP(J$1,Events!$A:$D,1,FALSE),
VLOOKUP(
VLOOKUP($A260,'[3]OSMEC ID + EVENT'!$A:$M,4,FALSE),Events!$B:$D,3,FALSE),)</f>
        <v>E007</v>
      </c>
      <c r="K260" t="str">
        <f>IF(K$1= VLOOKUP(K$1,Events!$A:$D,1,FALSE),
VLOOKUP(
VLOOKUP($A260,'[3]OSMEC ID + EVENT'!$A:$M,5,FALSE),Events!$B:$D,3,FALSE),)</f>
        <v>E008</v>
      </c>
      <c r="L260" t="str">
        <f>IF(L$1= VLOOKUP(L$1,Events!$A:$D,1,FALSE),
VLOOKUP(
VLOOKUP($A260,'[3]OSMEC ID + EVENT'!$A:$M,6,FALSE),Events!$B:$D,3,FALSE),)</f>
        <v>E009</v>
      </c>
      <c r="M260" t="str">
        <f>IF(M$1= VLOOKUP(M$1,Events!$A:$D,1,FALSE),
VLOOKUP(
VLOOKUP($A260,'[3]OSMEC ID + EVENT'!$A:$M,7,FALSE),Events!$B:$D,3,FALSE),)</f>
        <v>E010</v>
      </c>
      <c r="N260" t="str">
        <f>IF(N$1= VLOOKUP(N$1,Events!$A:$D,1,FALSE),
VLOOKUP(
VLOOKUP($A260,'[3]OSMEC ID + EVENT'!$A:$M,8,FALSE),Events!$B:$D,3,FALSE),)</f>
        <v>E011</v>
      </c>
      <c r="O260" t="str">
        <f>IF(O$1= VLOOKUP(O$1,Events!$A:$D,1,FALSE),
VLOOKUP(
VLOOKUP($A260,'[3]OSMEC ID + EVENT'!$A:$M,9,FALSE),Events!$B:$D,3,FALSE),)</f>
        <v>E012</v>
      </c>
      <c r="P260" t="str">
        <f>IF(P$1= VLOOKUP(P$1,Events!$A:$D,1,FALSE),
VLOOKUP(
VLOOKUP($A260,'[3]OSMEC ID + EVENT'!$A:$M,10,FALSE),Events!$B:$D,3,FALSE),)</f>
        <v>E013</v>
      </c>
      <c r="Q260" t="str">
        <f>IF(Q$1= VLOOKUP(Q$1,Events!$A:$D,1,FALSE),
VLOOKUP(
VLOOKUP($A260,'[3]OSMEC ID + EVENT'!$A:$M,11,FALSE),Events!$B:$D,3,FALSE),)</f>
        <v>E014</v>
      </c>
      <c r="R260" t="str">
        <f>IF(R$1= VLOOKUP(R$1,Events!$A:$D,1,FALSE),
VLOOKUP(
VLOOKUP($A260,'[3]OSMEC ID + EVENT'!$A:$M,12,FALSE),Events!$B:$D,3,FALSE),)</f>
        <v>E015</v>
      </c>
      <c r="S260" t="str">
        <f>IF(S$1= VLOOKUP(S$1,Events!$A:$D,1,FALSE),
VLOOKUP(
VLOOKUP($A260,'[3]OSMEC ID + EVENT'!$A:$M,13,FALSE),Events!$B:$D,3,FALSE),)</f>
        <v>E016</v>
      </c>
      <c r="T260" t="str">
        <f>IF(
ISNA(MATCH(T$1,Events!$A:$A,0)),
0,
VLOOKUP(
VLOOKUP(A260,'[4]OSMEC ID + EVENT'!$A:$I,2,FALSE),Events!$B:$D,3,FALSE))</f>
        <v>E017</v>
      </c>
      <c r="U260" t="str">
        <f>IF(
ISNA(MATCH(U$1,Events!$A:$A,0)),
0,
VLOOKUP(
VLOOKUP($A260,'[4]OSMEC ID + EVENT'!$A:$I,3,FALSE),Events!$B:$D,3,FALSE))</f>
        <v>E018</v>
      </c>
      <c r="V260" t="str">
        <f>IF(
ISNA(MATCH(V$1,Events!$A:$A,0)),
0,
VLOOKUP(
VLOOKUP($A260,'[4]OSMEC ID + EVENT'!$A:$I,4,FALSE),Events!$B:$D,3,FALSE))</f>
        <v>E019</v>
      </c>
      <c r="W260" t="str">
        <f>IF(
ISNA(MATCH(W$1,Events!$A:$A,0)),
0,
VLOOKUP(
VLOOKUP($A260,'[4]OSMEC ID + EVENT'!$A:$I,5,FALSE),Events!$B:$D,3,FALSE))</f>
        <v>E020</v>
      </c>
      <c r="X260" t="str">
        <f>IF(
ISNA(MATCH(X$1,Events!$A:$A,0)),
0,
VLOOKUP(
VLOOKUP($A260,'[4]OSMEC ID + EVENT'!$A:$I,6,FALSE),Events!$B:$D,3,FALSE))</f>
        <v>E021</v>
      </c>
      <c r="Y260" t="str">
        <f>IF(
ISNA(MATCH(Y$1,Events!$A:$A,0)),
0,
VLOOKUP(
VLOOKUP($A260,'[4]OSMEC ID + EVENT'!$A:$I,7,FALSE),Events!$B:$D,3,FALSE))</f>
        <v>E022</v>
      </c>
      <c r="Z260" t="str">
        <f>IF(
ISNA(MATCH(Z$1,Events!$A:$A,0)),
0,
VLOOKUP(
VLOOKUP($A260,'[4]OSMEC ID + EVENT'!$A:$I,8,FALSE),Events!$B:$D,3,FALSE))</f>
        <v>E023</v>
      </c>
      <c r="AA260" t="str">
        <f>IFERROR(
VLOOKUP(
VLOOKUP(A260,'[5]OSMEC ID + SUBJECT'!$A:$B,2,FALSE),Subjects!$B:$D,3,FALSE),"")</f>
        <v/>
      </c>
      <c r="AB260" t="str">
        <f>IFERROR(
VLOOKUP(
VLOOKUP(A260,'[6]OSMEC ID + SUBJECT'!$A:$B,2,FALSE),Subjects!B:D,3,FALSE),"")</f>
        <v/>
      </c>
      <c r="AC260" t="str">
        <f>IFERROR(
VLOOKUP(
VLOOKUP(A260,'[7]OSMEC-ID + SESSION'!$A:$B,2,FALSE),Subjects!$B:$D,3,FALSE),"")</f>
        <v/>
      </c>
      <c r="AD260" t="str">
        <f>IFERROR(
VLOOKUP(
VLOOKUP(A260,'[8]OSMEC ID + SESSION'!$A:$B,2,FALSE),Subjects!$B:$D,3,FALSE),"")</f>
        <v/>
      </c>
      <c r="AE260" s="12" t="str">
        <f>IFERROR(
VLOOKUP(
VLOOKUP(A260,'[9]OSMEC ID + SUBJECT'!$A:$B,2,FALSE),Subjects!$B:$D,3,FALSE),"")</f>
        <v/>
      </c>
      <c r="AF260" t="str">
        <f>IFERROR(
VLOOKUP(
VLOOKUP(A260,'[10]OSMEC ID + SESSION'!$A:$B,2,FALSE),Subjects!$B:$D,3),"")</f>
        <v/>
      </c>
    </row>
    <row r="261" spans="1:32" x14ac:dyDescent="0.75">
      <c r="A261" t="str">
        <f>Deligate_List!A261</f>
        <v>OSMEC-0171</v>
      </c>
      <c r="B261" t="str">
        <f>VLOOKUP(A261,Deligate_List!A:B,2,FALSE)</f>
        <v>Fadwa Hussain</v>
      </c>
      <c r="C261" t="str">
        <f>IFERROR(
VLOOKUP(
VLOOKUP($A261,'[1]OSMEC ID + WORKSHOP'!$A:$B,2,FALSE),Workshop!A:C,3,FALSE),"")</f>
        <v/>
      </c>
      <c r="D261" t="str">
        <f>IF($D$1 =Events!$A$2,
VLOOKUP(
VLOOKUP($A261,'[2]OSMEC ID + EVENT'!$A:$E,2,FALSE),Events!$B:$D,3,FALSE))</f>
        <v>E001</v>
      </c>
      <c r="E261" t="str">
        <f>IF(E$1=Events!$A$3,
VLOOKUP(
VLOOKUP($A261,'[2]OSMEC ID + EVENT'!$A:$E,3,FALSE),Events!B:D,3,FALSE))</f>
        <v>E002</v>
      </c>
      <c r="F261" t="str">
        <f>IF($F$1=Events!$A$4,
VLOOKUP(
VLOOKUP($A263,'[2]OSMEC ID + EVENT'!$A:$E,4,FALSE),Events!B:D,3,FALSE),)</f>
        <v>E003</v>
      </c>
      <c r="G261" t="str">
        <f>IF($G$1=Events!$A$5,
VLOOKUP(
VLOOKUP($A263,'[2]OSMEC ID + EVENT'!$A:$E,5,FALSE),Events!$B:$D,3,FALSE),)</f>
        <v>E004</v>
      </c>
      <c r="H261" s="3" t="str">
        <f>IF($H$1= VLOOKUP($H$1,Events!$A:$D,1,FALSE),
VLOOKUP(
VLOOKUP(A261,'[3]OSMEC ID + EVENT'!$A:$M,2,FALSE),Events!B:D,3,FALSE),)</f>
        <v>E005</v>
      </c>
      <c r="I261" s="3" t="str">
        <f>IF(I$1= VLOOKUP(I$1,Events!$A:$D,1,FALSE),
VLOOKUP(
VLOOKUP($A261,'[3]OSMEC ID + EVENT'!$A:$M,3,FALSE),Events!$B:$D,3,FALSE),)</f>
        <v>E006</v>
      </c>
      <c r="J261" t="str">
        <f>IF(J$1= VLOOKUP(J$1,Events!$A:$D,1,FALSE),
VLOOKUP(
VLOOKUP($A261,'[3]OSMEC ID + EVENT'!$A:$M,4,FALSE),Events!$B:$D,3,FALSE),)</f>
        <v>E007</v>
      </c>
      <c r="K261" t="str">
        <f>IF(K$1= VLOOKUP(K$1,Events!$A:$D,1,FALSE),
VLOOKUP(
VLOOKUP($A261,'[3]OSMEC ID + EVENT'!$A:$M,5,FALSE),Events!$B:$D,3,FALSE),)</f>
        <v>E008</v>
      </c>
      <c r="L261" t="str">
        <f>IF(L$1= VLOOKUP(L$1,Events!$A:$D,1,FALSE),
VLOOKUP(
VLOOKUP($A261,'[3]OSMEC ID + EVENT'!$A:$M,6,FALSE),Events!$B:$D,3,FALSE),)</f>
        <v>E009</v>
      </c>
      <c r="M261" t="str">
        <f>IF(M$1= VLOOKUP(M$1,Events!$A:$D,1,FALSE),
VLOOKUP(
VLOOKUP($A261,'[3]OSMEC ID + EVENT'!$A:$M,7,FALSE),Events!$B:$D,3,FALSE),)</f>
        <v>E010</v>
      </c>
      <c r="N261" t="str">
        <f>IF(N$1= VLOOKUP(N$1,Events!$A:$D,1,FALSE),
VLOOKUP(
VLOOKUP($A261,'[3]OSMEC ID + EVENT'!$A:$M,8,FALSE),Events!$B:$D,3,FALSE),)</f>
        <v>E011</v>
      </c>
      <c r="O261" t="str">
        <f>IF(O$1= VLOOKUP(O$1,Events!$A:$D,1,FALSE),
VLOOKUP(
VLOOKUP($A261,'[3]OSMEC ID + EVENT'!$A:$M,9,FALSE),Events!$B:$D,3,FALSE),)</f>
        <v>E012</v>
      </c>
      <c r="P261" t="str">
        <f>IF(P$1= VLOOKUP(P$1,Events!$A:$D,1,FALSE),
VLOOKUP(
VLOOKUP($A261,'[3]OSMEC ID + EVENT'!$A:$M,10,FALSE),Events!$B:$D,3,FALSE),)</f>
        <v>E013</v>
      </c>
      <c r="Q261" t="str">
        <f>IF(Q$1= VLOOKUP(Q$1,Events!$A:$D,1,FALSE),
VLOOKUP(
VLOOKUP($A261,'[3]OSMEC ID + EVENT'!$A:$M,11,FALSE),Events!$B:$D,3,FALSE),)</f>
        <v>E014</v>
      </c>
      <c r="R261" t="str">
        <f>IF(R$1= VLOOKUP(R$1,Events!$A:$D,1,FALSE),
VLOOKUP(
VLOOKUP($A261,'[3]OSMEC ID + EVENT'!$A:$M,12,FALSE),Events!$B:$D,3,FALSE),)</f>
        <v>E015</v>
      </c>
      <c r="S261" t="str">
        <f>IF(S$1= VLOOKUP(S$1,Events!$A:$D,1,FALSE),
VLOOKUP(
VLOOKUP($A261,'[3]OSMEC ID + EVENT'!$A:$M,13,FALSE),Events!$B:$D,3,FALSE),)</f>
        <v>E016</v>
      </c>
      <c r="T261" t="str">
        <f>IF(
ISNA(MATCH(T$1,Events!$A:$A,0)),
0,
VLOOKUP(
VLOOKUP(A261,'[4]OSMEC ID + EVENT'!$A:$I,2,FALSE),Events!$B:$D,3,FALSE))</f>
        <v>E017</v>
      </c>
      <c r="U261" t="str">
        <f>IF(
ISNA(MATCH(U$1,Events!$A:$A,0)),
0,
VLOOKUP(
VLOOKUP($A261,'[4]OSMEC ID + EVENT'!$A:$I,3,FALSE),Events!$B:$D,3,FALSE))</f>
        <v>E018</v>
      </c>
      <c r="V261" t="str">
        <f>IF(
ISNA(MATCH(V$1,Events!$A:$A,0)),
0,
VLOOKUP(
VLOOKUP($A261,'[4]OSMEC ID + EVENT'!$A:$I,4,FALSE),Events!$B:$D,3,FALSE))</f>
        <v>E019</v>
      </c>
      <c r="W261" t="str">
        <f>IF(
ISNA(MATCH(W$1,Events!$A:$A,0)),
0,
VLOOKUP(
VLOOKUP($A261,'[4]OSMEC ID + EVENT'!$A:$I,5,FALSE),Events!$B:$D,3,FALSE))</f>
        <v>E020</v>
      </c>
      <c r="X261" t="str">
        <f>IF(
ISNA(MATCH(X$1,Events!$A:$A,0)),
0,
VLOOKUP(
VLOOKUP($A261,'[4]OSMEC ID + EVENT'!$A:$I,6,FALSE),Events!$B:$D,3,FALSE))</f>
        <v>E021</v>
      </c>
      <c r="Y261" t="str">
        <f>IF(
ISNA(MATCH(Y$1,Events!$A:$A,0)),
0,
VLOOKUP(
VLOOKUP($A261,'[4]OSMEC ID + EVENT'!$A:$I,7,FALSE),Events!$B:$D,3,FALSE))</f>
        <v>E022</v>
      </c>
      <c r="Z261" t="str">
        <f>IF(
ISNA(MATCH(Z$1,Events!$A:$A,0)),
0,
VLOOKUP(
VLOOKUP($A261,'[4]OSMEC ID + EVENT'!$A:$I,8,FALSE),Events!$B:$D,3,FALSE))</f>
        <v>E023</v>
      </c>
      <c r="AA261" t="str">
        <f>IFERROR(
VLOOKUP(
VLOOKUP(A261,'[5]OSMEC ID + SUBJECT'!$A:$B,2,FALSE),Subjects!$B:$D,3,FALSE),"")</f>
        <v/>
      </c>
      <c r="AB261" t="str">
        <f>IFERROR(
VLOOKUP(
VLOOKUP(A261,'[6]OSMEC ID + SUBJECT'!$A:$B,2,FALSE),Subjects!B:D,3,FALSE),"")</f>
        <v/>
      </c>
      <c r="AC261" t="str">
        <f>IFERROR(
VLOOKUP(
VLOOKUP(A261,'[7]OSMEC-ID + SESSION'!$A:$B,2,FALSE),Subjects!$B:$D,3,FALSE),"")</f>
        <v/>
      </c>
      <c r="AD261" t="str">
        <f>IFERROR(
VLOOKUP(
VLOOKUP(A261,'[8]OSMEC ID + SESSION'!$A:$B,2,FALSE),Subjects!$B:$D,3,FALSE),"")</f>
        <v>S014</v>
      </c>
      <c r="AE261" s="12" t="str">
        <f>IFERROR(
VLOOKUP(
VLOOKUP(A261,'[9]OSMEC ID + SUBJECT'!$A:$B,2,FALSE),Subjects!$B:$D,3,FALSE),"")</f>
        <v/>
      </c>
      <c r="AF261" t="str">
        <f>IFERROR(
VLOOKUP(
VLOOKUP(A261,'[10]OSMEC ID + SESSION'!$A:$B,2,FALSE),Subjects!$B:$D,3),"")</f>
        <v/>
      </c>
    </row>
    <row r="262" spans="1:32" x14ac:dyDescent="0.75">
      <c r="A262" t="str">
        <f>Deligate_List!A262</f>
        <v>OSMEC-0182</v>
      </c>
      <c r="B262" t="str">
        <f>VLOOKUP(A262,Deligate_List!A:B,2,FALSE)</f>
        <v>DHATRI DOMAKONDA</v>
      </c>
      <c r="C262" t="str">
        <f>IFERROR(
VLOOKUP(
VLOOKUP($A262,'[1]OSMEC ID + WORKSHOP'!$A:$B,2,FALSE),Workshop!A:C,3,FALSE),"")</f>
        <v>W003</v>
      </c>
      <c r="D262" t="str">
        <f>IF($D$1 =Events!$A$2,
VLOOKUP(
VLOOKUP($A262,'[2]OSMEC ID + EVENT'!$A:$E,2,FALSE),Events!$B:$D,3,FALSE))</f>
        <v>E001</v>
      </c>
      <c r="E262" t="str">
        <f>IF(E$1=Events!$A$3,
VLOOKUP(
VLOOKUP($A262,'[2]OSMEC ID + EVENT'!$A:$E,3,FALSE),Events!B:D,3,FALSE))</f>
        <v>E002</v>
      </c>
      <c r="F262" t="str">
        <f>IF($F$1=Events!$A$4,
VLOOKUP(
VLOOKUP($A264,'[2]OSMEC ID + EVENT'!$A:$E,4,FALSE),Events!B:D,3,FALSE),)</f>
        <v>E003</v>
      </c>
      <c r="G262" t="str">
        <f>IF($G$1=Events!$A$5,
VLOOKUP(
VLOOKUP($A264,'[2]OSMEC ID + EVENT'!$A:$E,5,FALSE),Events!$B:$D,3,FALSE),)</f>
        <v>E004</v>
      </c>
      <c r="H262" s="3" t="str">
        <f>IF($H$1= VLOOKUP($H$1,Events!$A:$D,1,FALSE),
VLOOKUP(
VLOOKUP(A262,'[3]OSMEC ID + EVENT'!$A:$M,2,FALSE),Events!B:D,3,FALSE),)</f>
        <v>E005</v>
      </c>
      <c r="I262" s="3" t="str">
        <f>IF(I$1= VLOOKUP(I$1,Events!$A:$D,1,FALSE),
VLOOKUP(
VLOOKUP($A262,'[3]OSMEC ID + EVENT'!$A:$M,3,FALSE),Events!$B:$D,3,FALSE),)</f>
        <v>E006</v>
      </c>
      <c r="J262" t="str">
        <f>IF(J$1= VLOOKUP(J$1,Events!$A:$D,1,FALSE),
VLOOKUP(
VLOOKUP($A262,'[3]OSMEC ID + EVENT'!$A:$M,4,FALSE),Events!$B:$D,3,FALSE),)</f>
        <v>E007</v>
      </c>
      <c r="K262" t="str">
        <f>IF(K$1= VLOOKUP(K$1,Events!$A:$D,1,FALSE),
VLOOKUP(
VLOOKUP($A262,'[3]OSMEC ID + EVENT'!$A:$M,5,FALSE),Events!$B:$D,3,FALSE),)</f>
        <v>E008</v>
      </c>
      <c r="L262" t="str">
        <f>IF(L$1= VLOOKUP(L$1,Events!$A:$D,1,FALSE),
VLOOKUP(
VLOOKUP($A262,'[3]OSMEC ID + EVENT'!$A:$M,6,FALSE),Events!$B:$D,3,FALSE),)</f>
        <v>E009</v>
      </c>
      <c r="M262" t="str">
        <f>IF(M$1= VLOOKUP(M$1,Events!$A:$D,1,FALSE),
VLOOKUP(
VLOOKUP($A262,'[3]OSMEC ID + EVENT'!$A:$M,7,FALSE),Events!$B:$D,3,FALSE),)</f>
        <v>E010</v>
      </c>
      <c r="N262" t="str">
        <f>IF(N$1= VLOOKUP(N$1,Events!$A:$D,1,FALSE),
VLOOKUP(
VLOOKUP($A262,'[3]OSMEC ID + EVENT'!$A:$M,8,FALSE),Events!$B:$D,3,FALSE),)</f>
        <v>E011</v>
      </c>
      <c r="O262" t="str">
        <f>IF(O$1= VLOOKUP(O$1,Events!$A:$D,1,FALSE),
VLOOKUP(
VLOOKUP($A262,'[3]OSMEC ID + EVENT'!$A:$M,9,FALSE),Events!$B:$D,3,FALSE),)</f>
        <v>E012</v>
      </c>
      <c r="P262" t="str">
        <f>IF(P$1= VLOOKUP(P$1,Events!$A:$D,1,FALSE),
VLOOKUP(
VLOOKUP($A262,'[3]OSMEC ID + EVENT'!$A:$M,10,FALSE),Events!$B:$D,3,FALSE),)</f>
        <v>E013</v>
      </c>
      <c r="Q262" t="str">
        <f>IF(Q$1= VLOOKUP(Q$1,Events!$A:$D,1,FALSE),
VLOOKUP(
VLOOKUP($A262,'[3]OSMEC ID + EVENT'!$A:$M,11,FALSE),Events!$B:$D,3,FALSE),)</f>
        <v>E014</v>
      </c>
      <c r="R262" t="str">
        <f>IF(R$1= VLOOKUP(R$1,Events!$A:$D,1,FALSE),
VLOOKUP(
VLOOKUP($A262,'[3]OSMEC ID + EVENT'!$A:$M,12,FALSE),Events!$B:$D,3,FALSE),)</f>
        <v>E015</v>
      </c>
      <c r="S262" t="str">
        <f>IF(S$1= VLOOKUP(S$1,Events!$A:$D,1,FALSE),
VLOOKUP(
VLOOKUP($A262,'[3]OSMEC ID + EVENT'!$A:$M,13,FALSE),Events!$B:$D,3,FALSE),)</f>
        <v>E016</v>
      </c>
      <c r="T262" t="str">
        <f>IF(
ISNA(MATCH(T$1,Events!$A:$A,0)),
0,
VLOOKUP(
VLOOKUP(A262,'[4]OSMEC ID + EVENT'!$A:$I,2,FALSE),Events!$B:$D,3,FALSE))</f>
        <v>E017</v>
      </c>
      <c r="U262" t="str">
        <f>IF(
ISNA(MATCH(U$1,Events!$A:$A,0)),
0,
VLOOKUP(
VLOOKUP($A262,'[4]OSMEC ID + EVENT'!$A:$I,3,FALSE),Events!$B:$D,3,FALSE))</f>
        <v>E018</v>
      </c>
      <c r="V262" t="str">
        <f>IF(
ISNA(MATCH(V$1,Events!$A:$A,0)),
0,
VLOOKUP(
VLOOKUP($A262,'[4]OSMEC ID + EVENT'!$A:$I,4,FALSE),Events!$B:$D,3,FALSE))</f>
        <v>E019</v>
      </c>
      <c r="W262" t="str">
        <f>IF(
ISNA(MATCH(W$1,Events!$A:$A,0)),
0,
VLOOKUP(
VLOOKUP($A262,'[4]OSMEC ID + EVENT'!$A:$I,5,FALSE),Events!$B:$D,3,FALSE))</f>
        <v>E020</v>
      </c>
      <c r="X262" t="str">
        <f>IF(
ISNA(MATCH(X$1,Events!$A:$A,0)),
0,
VLOOKUP(
VLOOKUP($A262,'[4]OSMEC ID + EVENT'!$A:$I,6,FALSE),Events!$B:$D,3,FALSE))</f>
        <v>E021</v>
      </c>
      <c r="Y262" t="str">
        <f>IF(
ISNA(MATCH(Y$1,Events!$A:$A,0)),
0,
VLOOKUP(
VLOOKUP($A262,'[4]OSMEC ID + EVENT'!$A:$I,7,FALSE),Events!$B:$D,3,FALSE))</f>
        <v>E022</v>
      </c>
      <c r="Z262" t="str">
        <f>IF(
ISNA(MATCH(Z$1,Events!$A:$A,0)),
0,
VLOOKUP(
VLOOKUP($A262,'[4]OSMEC ID + EVENT'!$A:$I,8,FALSE),Events!$B:$D,3,FALSE))</f>
        <v>E023</v>
      </c>
      <c r="AA262" t="str">
        <f>IFERROR(
VLOOKUP(
VLOOKUP(A262,'[5]OSMEC ID + SUBJECT'!$A:$B,2,FALSE),Subjects!$B:$D,3,FALSE),"")</f>
        <v/>
      </c>
      <c r="AB262" t="str">
        <f>IFERROR(
VLOOKUP(
VLOOKUP(A262,'[6]OSMEC ID + SUBJECT'!$A:$B,2,FALSE),Subjects!B:D,3,FALSE),"")</f>
        <v/>
      </c>
      <c r="AC262" t="str">
        <f>IFERROR(
VLOOKUP(
VLOOKUP(A262,'[7]OSMEC-ID + SESSION'!$A:$B,2,FALSE),Subjects!$B:$D,3,FALSE),"")</f>
        <v/>
      </c>
      <c r="AD262" t="str">
        <f>IFERROR(
VLOOKUP(
VLOOKUP(A262,'[8]OSMEC ID + SESSION'!$A:$B,2,FALSE),Subjects!$B:$D,3,FALSE),"")</f>
        <v/>
      </c>
      <c r="AE262" s="12" t="str">
        <f>IFERROR(
VLOOKUP(
VLOOKUP(A262,'[9]OSMEC ID + SUBJECT'!$A:$B,2,FALSE),Subjects!$B:$D,3,FALSE),"")</f>
        <v/>
      </c>
      <c r="AF262" t="str">
        <f>IFERROR(
VLOOKUP(
VLOOKUP(A262,'[10]OSMEC ID + SESSION'!$A:$B,2,FALSE),Subjects!$B:$D,3),"")</f>
        <v/>
      </c>
    </row>
    <row r="263" spans="1:32" x14ac:dyDescent="0.75">
      <c r="A263" t="str">
        <f>Deligate_List!A263</f>
        <v>OSMEC-0315</v>
      </c>
      <c r="B263" t="str">
        <f>VLOOKUP(A263,Deligate_List!A:B,2,FALSE)</f>
        <v>Riya Xavier</v>
      </c>
      <c r="C263" t="str">
        <f>IFERROR(
VLOOKUP(
VLOOKUP($A263,'[1]OSMEC ID + WORKSHOP'!$A:$B,2,FALSE),Workshop!A:C,3,FALSE),"")</f>
        <v/>
      </c>
      <c r="D263" t="str">
        <f>IF($D$1 =Events!$A$2,
VLOOKUP(
VLOOKUP($A263,'[2]OSMEC ID + EVENT'!$A:$E,2,FALSE),Events!$B:$D,3,FALSE))</f>
        <v>E001</v>
      </c>
      <c r="E263" t="str">
        <f>IF(E$1=Events!$A$3,
VLOOKUP(
VLOOKUP($A263,'[2]OSMEC ID + EVENT'!$A:$E,3,FALSE),Events!B:D,3,FALSE))</f>
        <v>E002</v>
      </c>
      <c r="F263" t="str">
        <f>IF($F$1=Events!$A$4,
VLOOKUP(
VLOOKUP($A265,'[2]OSMEC ID + EVENT'!$A:$E,4,FALSE),Events!B:D,3,FALSE),)</f>
        <v>E003</v>
      </c>
      <c r="G263" t="str">
        <f>IF($G$1=Events!$A$5,
VLOOKUP(
VLOOKUP($A265,'[2]OSMEC ID + EVENT'!$A:$E,5,FALSE),Events!$B:$D,3,FALSE),)</f>
        <v>E004</v>
      </c>
      <c r="H263" s="3" t="str">
        <f>IF($H$1= VLOOKUP($H$1,Events!$A:$D,1,FALSE),
VLOOKUP(
VLOOKUP(A263,'[3]OSMEC ID + EVENT'!$A:$M,2,FALSE),Events!B:D,3,FALSE),)</f>
        <v>E005</v>
      </c>
      <c r="I263" s="3" t="str">
        <f>IF(I$1= VLOOKUP(I$1,Events!$A:$D,1,FALSE),
VLOOKUP(
VLOOKUP($A263,'[3]OSMEC ID + EVENT'!$A:$M,3,FALSE),Events!$B:$D,3,FALSE),)</f>
        <v>E006</v>
      </c>
      <c r="J263" t="str">
        <f>IF(J$1= VLOOKUP(J$1,Events!$A:$D,1,FALSE),
VLOOKUP(
VLOOKUP($A263,'[3]OSMEC ID + EVENT'!$A:$M,4,FALSE),Events!$B:$D,3,FALSE),)</f>
        <v>E007</v>
      </c>
      <c r="K263" t="str">
        <f>IF(K$1= VLOOKUP(K$1,Events!$A:$D,1,FALSE),
VLOOKUP(
VLOOKUP($A263,'[3]OSMEC ID + EVENT'!$A:$M,5,FALSE),Events!$B:$D,3,FALSE),)</f>
        <v>E008</v>
      </c>
      <c r="L263" t="str">
        <f>IF(L$1= VLOOKUP(L$1,Events!$A:$D,1,FALSE),
VLOOKUP(
VLOOKUP($A263,'[3]OSMEC ID + EVENT'!$A:$M,6,FALSE),Events!$B:$D,3,FALSE),)</f>
        <v>E009</v>
      </c>
      <c r="M263" t="str">
        <f>IF(M$1= VLOOKUP(M$1,Events!$A:$D,1,FALSE),
VLOOKUP(
VLOOKUP($A263,'[3]OSMEC ID + EVENT'!$A:$M,7,FALSE),Events!$B:$D,3,FALSE),)</f>
        <v>E010</v>
      </c>
      <c r="N263" t="str">
        <f>IF(N$1= VLOOKUP(N$1,Events!$A:$D,1,FALSE),
VLOOKUP(
VLOOKUP($A263,'[3]OSMEC ID + EVENT'!$A:$M,8,FALSE),Events!$B:$D,3,FALSE),)</f>
        <v>E011</v>
      </c>
      <c r="O263" t="str">
        <f>IF(O$1= VLOOKUP(O$1,Events!$A:$D,1,FALSE),
VLOOKUP(
VLOOKUP($A263,'[3]OSMEC ID + EVENT'!$A:$M,9,FALSE),Events!$B:$D,3,FALSE),)</f>
        <v>E012</v>
      </c>
      <c r="P263" t="str">
        <f>IF(P$1= VLOOKUP(P$1,Events!$A:$D,1,FALSE),
VLOOKUP(
VLOOKUP($A263,'[3]OSMEC ID + EVENT'!$A:$M,10,FALSE),Events!$B:$D,3,FALSE),)</f>
        <v>E013</v>
      </c>
      <c r="Q263" t="str">
        <f>IF(Q$1= VLOOKUP(Q$1,Events!$A:$D,1,FALSE),
VLOOKUP(
VLOOKUP($A263,'[3]OSMEC ID + EVENT'!$A:$M,11,FALSE),Events!$B:$D,3,FALSE),)</f>
        <v>E014</v>
      </c>
      <c r="R263" t="str">
        <f>IF(R$1= VLOOKUP(R$1,Events!$A:$D,1,FALSE),
VLOOKUP(
VLOOKUP($A263,'[3]OSMEC ID + EVENT'!$A:$M,12,FALSE),Events!$B:$D,3,FALSE),)</f>
        <v>E015</v>
      </c>
      <c r="S263" t="str">
        <f>IF(S$1= VLOOKUP(S$1,Events!$A:$D,1,FALSE),
VLOOKUP(
VLOOKUP($A263,'[3]OSMEC ID + EVENT'!$A:$M,13,FALSE),Events!$B:$D,3,FALSE),)</f>
        <v>E016</v>
      </c>
      <c r="T263" t="str">
        <f>IF(
ISNA(MATCH(T$1,Events!$A:$A,0)),
0,
VLOOKUP(
VLOOKUP(A263,'[4]OSMEC ID + EVENT'!$A:$I,2,FALSE),Events!$B:$D,3,FALSE))</f>
        <v>E017</v>
      </c>
      <c r="U263" t="str">
        <f>IF(
ISNA(MATCH(U$1,Events!$A:$A,0)),
0,
VLOOKUP(
VLOOKUP($A263,'[4]OSMEC ID + EVENT'!$A:$I,3,FALSE),Events!$B:$D,3,FALSE))</f>
        <v>E018</v>
      </c>
      <c r="V263" t="str">
        <f>IF(
ISNA(MATCH(V$1,Events!$A:$A,0)),
0,
VLOOKUP(
VLOOKUP($A263,'[4]OSMEC ID + EVENT'!$A:$I,4,FALSE),Events!$B:$D,3,FALSE))</f>
        <v>E019</v>
      </c>
      <c r="W263" t="str">
        <f>IF(
ISNA(MATCH(W$1,Events!$A:$A,0)),
0,
VLOOKUP(
VLOOKUP($A263,'[4]OSMEC ID + EVENT'!$A:$I,5,FALSE),Events!$B:$D,3,FALSE))</f>
        <v>E020</v>
      </c>
      <c r="X263" t="str">
        <f>IF(
ISNA(MATCH(X$1,Events!$A:$A,0)),
0,
VLOOKUP(
VLOOKUP($A263,'[4]OSMEC ID + EVENT'!$A:$I,6,FALSE),Events!$B:$D,3,FALSE))</f>
        <v>E021</v>
      </c>
      <c r="Y263" t="str">
        <f>IF(
ISNA(MATCH(Y$1,Events!$A:$A,0)),
0,
VLOOKUP(
VLOOKUP($A263,'[4]OSMEC ID + EVENT'!$A:$I,7,FALSE),Events!$B:$D,3,FALSE))</f>
        <v>E022</v>
      </c>
      <c r="Z263" t="str">
        <f>IF(
ISNA(MATCH(Z$1,Events!$A:$A,0)),
0,
VLOOKUP(
VLOOKUP($A263,'[4]OSMEC ID + EVENT'!$A:$I,8,FALSE),Events!$B:$D,3,FALSE))</f>
        <v>E023</v>
      </c>
      <c r="AA263" t="str">
        <f>IFERROR(
VLOOKUP(
VLOOKUP(A263,'[5]OSMEC ID + SUBJECT'!$A:$B,2,FALSE),Subjects!$B:$D,3,FALSE),"")</f>
        <v/>
      </c>
      <c r="AB263" t="str">
        <f>IFERROR(
VLOOKUP(
VLOOKUP(A263,'[6]OSMEC ID + SUBJECT'!$A:$B,2,FALSE),Subjects!B:D,3,FALSE),"")</f>
        <v/>
      </c>
      <c r="AC263" t="str">
        <f>IFERROR(
VLOOKUP(
VLOOKUP(A263,'[7]OSMEC-ID + SESSION'!$A:$B,2,FALSE),Subjects!$B:$D,3,FALSE),"")</f>
        <v/>
      </c>
      <c r="AD263" t="str">
        <f>IFERROR(
VLOOKUP(
VLOOKUP(A263,'[8]OSMEC ID + SESSION'!$A:$B,2,FALSE),Subjects!$B:$D,3,FALSE),"")</f>
        <v/>
      </c>
      <c r="AE263" s="12" t="str">
        <f>IFERROR(
VLOOKUP(
VLOOKUP(A263,'[9]OSMEC ID + SUBJECT'!$A:$B,2,FALSE),Subjects!$B:$D,3,FALSE),"")</f>
        <v/>
      </c>
      <c r="AF263" t="str">
        <f>IFERROR(
VLOOKUP(
VLOOKUP(A263,'[10]OSMEC ID + SESSION'!$A:$B,2,FALSE),Subjects!$B:$D,3),"")</f>
        <v/>
      </c>
    </row>
    <row r="264" spans="1:32" x14ac:dyDescent="0.75">
      <c r="A264" t="str">
        <f>Deligate_List!A264</f>
        <v>OSMEC-0176</v>
      </c>
      <c r="B264" t="str">
        <f>VLOOKUP(A264,Deligate_List!A:B,2,FALSE)</f>
        <v>RISHRITH MITTAPALLY</v>
      </c>
      <c r="C264" t="str">
        <f>IFERROR(
VLOOKUP(
VLOOKUP($A264,'[1]OSMEC ID + WORKSHOP'!$A:$B,2,FALSE),Workshop!A:C,3,FALSE),"")</f>
        <v/>
      </c>
      <c r="D264" t="str">
        <f>IF($D$1 =Events!$A$2,
VLOOKUP(
VLOOKUP($A264,'[2]OSMEC ID + EVENT'!$A:$E,2,FALSE),Events!$B:$D,3,FALSE))</f>
        <v>E001</v>
      </c>
      <c r="E264" t="str">
        <f>IF(E$1=Events!$A$3,
VLOOKUP(
VLOOKUP($A264,'[2]OSMEC ID + EVENT'!$A:$E,3,FALSE),Events!B:D,3,FALSE))</f>
        <v>E002</v>
      </c>
      <c r="F264" t="str">
        <f>IF($F$1=Events!$A$4,
VLOOKUP(
VLOOKUP($A266,'[2]OSMEC ID + EVENT'!$A:$E,4,FALSE),Events!B:D,3,FALSE),)</f>
        <v>E003</v>
      </c>
      <c r="G264" t="str">
        <f>IF($G$1=Events!$A$5,
VLOOKUP(
VLOOKUP($A266,'[2]OSMEC ID + EVENT'!$A:$E,5,FALSE),Events!$B:$D,3,FALSE),)</f>
        <v>E004</v>
      </c>
      <c r="H264" s="3" t="str">
        <f>IF($H$1= VLOOKUP($H$1,Events!$A:$D,1,FALSE),
VLOOKUP(
VLOOKUP(A264,'[3]OSMEC ID + EVENT'!$A:$M,2,FALSE),Events!B:D,3,FALSE),)</f>
        <v>E005</v>
      </c>
      <c r="I264" s="3" t="str">
        <f>IF(I$1= VLOOKUP(I$1,Events!$A:$D,1,FALSE),
VLOOKUP(
VLOOKUP($A264,'[3]OSMEC ID + EVENT'!$A:$M,3,FALSE),Events!$B:$D,3,FALSE),)</f>
        <v>E006</v>
      </c>
      <c r="J264" t="str">
        <f>IF(J$1= VLOOKUP(J$1,Events!$A:$D,1,FALSE),
VLOOKUP(
VLOOKUP($A264,'[3]OSMEC ID + EVENT'!$A:$M,4,FALSE),Events!$B:$D,3,FALSE),)</f>
        <v>E007</v>
      </c>
      <c r="K264" t="str">
        <f>IF(K$1= VLOOKUP(K$1,Events!$A:$D,1,FALSE),
VLOOKUP(
VLOOKUP($A264,'[3]OSMEC ID + EVENT'!$A:$M,5,FALSE),Events!$B:$D,3,FALSE),)</f>
        <v>E008</v>
      </c>
      <c r="L264" t="str">
        <f>IF(L$1= VLOOKUP(L$1,Events!$A:$D,1,FALSE),
VLOOKUP(
VLOOKUP($A264,'[3]OSMEC ID + EVENT'!$A:$M,6,FALSE),Events!$B:$D,3,FALSE),)</f>
        <v>E009</v>
      </c>
      <c r="M264" t="str">
        <f>IF(M$1= VLOOKUP(M$1,Events!$A:$D,1,FALSE),
VLOOKUP(
VLOOKUP($A264,'[3]OSMEC ID + EVENT'!$A:$M,7,FALSE),Events!$B:$D,3,FALSE),)</f>
        <v>E010</v>
      </c>
      <c r="N264" t="str">
        <f>IF(N$1= VLOOKUP(N$1,Events!$A:$D,1,FALSE),
VLOOKUP(
VLOOKUP($A264,'[3]OSMEC ID + EVENT'!$A:$M,8,FALSE),Events!$B:$D,3,FALSE),)</f>
        <v>E011</v>
      </c>
      <c r="O264" t="str">
        <f>IF(O$1= VLOOKUP(O$1,Events!$A:$D,1,FALSE),
VLOOKUP(
VLOOKUP($A264,'[3]OSMEC ID + EVENT'!$A:$M,9,FALSE),Events!$B:$D,3,FALSE),)</f>
        <v>E012</v>
      </c>
      <c r="P264" t="str">
        <f>IF(P$1= VLOOKUP(P$1,Events!$A:$D,1,FALSE),
VLOOKUP(
VLOOKUP($A264,'[3]OSMEC ID + EVENT'!$A:$M,10,FALSE),Events!$B:$D,3,FALSE),)</f>
        <v>E013</v>
      </c>
      <c r="Q264" t="str">
        <f>IF(Q$1= VLOOKUP(Q$1,Events!$A:$D,1,FALSE),
VLOOKUP(
VLOOKUP($A264,'[3]OSMEC ID + EVENT'!$A:$M,11,FALSE),Events!$B:$D,3,FALSE),)</f>
        <v>E014</v>
      </c>
      <c r="R264" t="str">
        <f>IF(R$1= VLOOKUP(R$1,Events!$A:$D,1,FALSE),
VLOOKUP(
VLOOKUP($A264,'[3]OSMEC ID + EVENT'!$A:$M,12,FALSE),Events!$B:$D,3,FALSE),)</f>
        <v>E015</v>
      </c>
      <c r="S264" t="str">
        <f>IF(S$1= VLOOKUP(S$1,Events!$A:$D,1,FALSE),
VLOOKUP(
VLOOKUP($A264,'[3]OSMEC ID + EVENT'!$A:$M,13,FALSE),Events!$B:$D,3,FALSE),)</f>
        <v>E016</v>
      </c>
      <c r="T264" t="str">
        <f>IF(
ISNA(MATCH(T$1,Events!$A:$A,0)),
0,
VLOOKUP(
VLOOKUP(A264,'[4]OSMEC ID + EVENT'!$A:$I,2,FALSE),Events!$B:$D,3,FALSE))</f>
        <v>E017</v>
      </c>
      <c r="U264" t="str">
        <f>IF(
ISNA(MATCH(U$1,Events!$A:$A,0)),
0,
VLOOKUP(
VLOOKUP($A264,'[4]OSMEC ID + EVENT'!$A:$I,3,FALSE),Events!$B:$D,3,FALSE))</f>
        <v>E018</v>
      </c>
      <c r="V264" t="str">
        <f>IF(
ISNA(MATCH(V$1,Events!$A:$A,0)),
0,
VLOOKUP(
VLOOKUP($A264,'[4]OSMEC ID + EVENT'!$A:$I,4,FALSE),Events!$B:$D,3,FALSE))</f>
        <v>E019</v>
      </c>
      <c r="W264" t="str">
        <f>IF(
ISNA(MATCH(W$1,Events!$A:$A,0)),
0,
VLOOKUP(
VLOOKUP($A264,'[4]OSMEC ID + EVENT'!$A:$I,5,FALSE),Events!$B:$D,3,FALSE))</f>
        <v>E020</v>
      </c>
      <c r="X264" t="str">
        <f>IF(
ISNA(MATCH(X$1,Events!$A:$A,0)),
0,
VLOOKUP(
VLOOKUP($A264,'[4]OSMEC ID + EVENT'!$A:$I,6,FALSE),Events!$B:$D,3,FALSE))</f>
        <v>E021</v>
      </c>
      <c r="Y264" t="str">
        <f>IF(
ISNA(MATCH(Y$1,Events!$A:$A,0)),
0,
VLOOKUP(
VLOOKUP($A264,'[4]OSMEC ID + EVENT'!$A:$I,7,FALSE),Events!$B:$D,3,FALSE))</f>
        <v>E022</v>
      </c>
      <c r="Z264" t="str">
        <f>IF(
ISNA(MATCH(Z$1,Events!$A:$A,0)),
0,
VLOOKUP(
VLOOKUP($A264,'[4]OSMEC ID + EVENT'!$A:$I,8,FALSE),Events!$B:$D,3,FALSE))</f>
        <v>E023</v>
      </c>
      <c r="AA264" t="str">
        <f>IFERROR(
VLOOKUP(
VLOOKUP(A264,'[5]OSMEC ID + SUBJECT'!$A:$B,2,FALSE),Subjects!$B:$D,3,FALSE),"")</f>
        <v/>
      </c>
      <c r="AB264" t="str">
        <f>IFERROR(
VLOOKUP(
VLOOKUP(A264,'[6]OSMEC ID + SUBJECT'!$A:$B,2,FALSE),Subjects!B:D,3,FALSE),"")</f>
        <v/>
      </c>
      <c r="AC264" t="str">
        <f>IFERROR(
VLOOKUP(
VLOOKUP(A264,'[7]OSMEC-ID + SESSION'!$A:$B,2,FALSE),Subjects!$B:$D,3,FALSE),"")</f>
        <v/>
      </c>
      <c r="AD264" t="str">
        <f>IFERROR(
VLOOKUP(
VLOOKUP(A264,'[8]OSMEC ID + SESSION'!$A:$B,2,FALSE),Subjects!$B:$D,3,FALSE),"")</f>
        <v/>
      </c>
      <c r="AE264" s="12" t="str">
        <f>IFERROR(
VLOOKUP(
VLOOKUP(A264,'[9]OSMEC ID + SUBJECT'!$A:$B,2,FALSE),Subjects!$B:$D,3,FALSE),"")</f>
        <v/>
      </c>
      <c r="AF264" t="str">
        <f>IFERROR(
VLOOKUP(
VLOOKUP(A264,'[10]OSMEC ID + SESSION'!$A:$B,2,FALSE),Subjects!$B:$D,3),"")</f>
        <v/>
      </c>
    </row>
    <row r="265" spans="1:32" x14ac:dyDescent="0.75">
      <c r="A265" t="str">
        <f>Deligate_List!A265</f>
        <v>OSMEC-0316</v>
      </c>
      <c r="B265" t="str">
        <f>VLOOKUP(A265,Deligate_List!A:B,2,FALSE)</f>
        <v>HAFEEZA SULTANA</v>
      </c>
      <c r="C265" t="str">
        <f>IFERROR(
VLOOKUP(
VLOOKUP($A265,'[1]OSMEC ID + WORKSHOP'!$A:$B,2,FALSE),Workshop!A:C,3,FALSE),"")</f>
        <v>W002</v>
      </c>
      <c r="D265" t="str">
        <f>IF($D$1 =Events!$A$2,
VLOOKUP(
VLOOKUP($A265,'[2]OSMEC ID + EVENT'!$A:$E,2,FALSE),Events!$B:$D,3,FALSE))</f>
        <v>E001</v>
      </c>
      <c r="E265" t="str">
        <f>IF(E$1=Events!$A$3,
VLOOKUP(
VLOOKUP($A265,'[2]OSMEC ID + EVENT'!$A:$E,3,FALSE),Events!B:D,3,FALSE))</f>
        <v>E002</v>
      </c>
      <c r="F265" t="str">
        <f>IF($F$1=Events!$A$4,
VLOOKUP(
VLOOKUP($A267,'[2]OSMEC ID + EVENT'!$A:$E,4,FALSE),Events!B:D,3,FALSE),)</f>
        <v>E003</v>
      </c>
      <c r="G265" t="str">
        <f>IF($G$1=Events!$A$5,
VLOOKUP(
VLOOKUP($A267,'[2]OSMEC ID + EVENT'!$A:$E,5,FALSE),Events!$B:$D,3,FALSE),)</f>
        <v>E004</v>
      </c>
      <c r="H265" s="3" t="str">
        <f>IF($H$1= VLOOKUP($H$1,Events!$A:$D,1,FALSE),
VLOOKUP(
VLOOKUP(A265,'[3]OSMEC ID + EVENT'!$A:$M,2,FALSE),Events!B:D,3,FALSE),)</f>
        <v>E005</v>
      </c>
      <c r="I265" s="3" t="str">
        <f>IF(I$1= VLOOKUP(I$1,Events!$A:$D,1,FALSE),
VLOOKUP(
VLOOKUP($A265,'[3]OSMEC ID + EVENT'!$A:$M,3,FALSE),Events!$B:$D,3,FALSE),)</f>
        <v>E006</v>
      </c>
      <c r="J265" t="str">
        <f>IF(J$1= VLOOKUP(J$1,Events!$A:$D,1,FALSE),
VLOOKUP(
VLOOKUP($A265,'[3]OSMEC ID + EVENT'!$A:$M,4,FALSE),Events!$B:$D,3,FALSE),)</f>
        <v>E007</v>
      </c>
      <c r="K265" t="str">
        <f>IF(K$1= VLOOKUP(K$1,Events!$A:$D,1,FALSE),
VLOOKUP(
VLOOKUP($A265,'[3]OSMEC ID + EVENT'!$A:$M,5,FALSE),Events!$B:$D,3,FALSE),)</f>
        <v>E008</v>
      </c>
      <c r="L265" t="str">
        <f>IF(L$1= VLOOKUP(L$1,Events!$A:$D,1,FALSE),
VLOOKUP(
VLOOKUP($A265,'[3]OSMEC ID + EVENT'!$A:$M,6,FALSE),Events!$B:$D,3,FALSE),)</f>
        <v>E009</v>
      </c>
      <c r="M265" t="str">
        <f>IF(M$1= VLOOKUP(M$1,Events!$A:$D,1,FALSE),
VLOOKUP(
VLOOKUP($A265,'[3]OSMEC ID + EVENT'!$A:$M,7,FALSE),Events!$B:$D,3,FALSE),)</f>
        <v>E010</v>
      </c>
      <c r="N265" t="str">
        <f>IF(N$1= VLOOKUP(N$1,Events!$A:$D,1,FALSE),
VLOOKUP(
VLOOKUP($A265,'[3]OSMEC ID + EVENT'!$A:$M,8,FALSE),Events!$B:$D,3,FALSE),)</f>
        <v>E011</v>
      </c>
      <c r="O265" t="str">
        <f>IF(O$1= VLOOKUP(O$1,Events!$A:$D,1,FALSE),
VLOOKUP(
VLOOKUP($A265,'[3]OSMEC ID + EVENT'!$A:$M,9,FALSE),Events!$B:$D,3,FALSE),)</f>
        <v>E012</v>
      </c>
      <c r="P265" t="str">
        <f>IF(P$1= VLOOKUP(P$1,Events!$A:$D,1,FALSE),
VLOOKUP(
VLOOKUP($A265,'[3]OSMEC ID + EVENT'!$A:$M,10,FALSE),Events!$B:$D,3,FALSE),)</f>
        <v>E013</v>
      </c>
      <c r="Q265" t="str">
        <f>IF(Q$1= VLOOKUP(Q$1,Events!$A:$D,1,FALSE),
VLOOKUP(
VLOOKUP($A265,'[3]OSMEC ID + EVENT'!$A:$M,11,FALSE),Events!$B:$D,3,FALSE),)</f>
        <v>E014</v>
      </c>
      <c r="R265" t="str">
        <f>IF(R$1= VLOOKUP(R$1,Events!$A:$D,1,FALSE),
VLOOKUP(
VLOOKUP($A265,'[3]OSMEC ID + EVENT'!$A:$M,12,FALSE),Events!$B:$D,3,FALSE),)</f>
        <v>E015</v>
      </c>
      <c r="S265" t="str">
        <f>IF(S$1= VLOOKUP(S$1,Events!$A:$D,1,FALSE),
VLOOKUP(
VLOOKUP($A265,'[3]OSMEC ID + EVENT'!$A:$M,13,FALSE),Events!$B:$D,3,FALSE),)</f>
        <v>E016</v>
      </c>
      <c r="T265" t="str">
        <f>IF(
ISNA(MATCH(T$1,Events!$A:$A,0)),
0,
VLOOKUP(
VLOOKUP(A265,'[4]OSMEC ID + EVENT'!$A:$I,2,FALSE),Events!$B:$D,3,FALSE))</f>
        <v>E017</v>
      </c>
      <c r="U265" t="str">
        <f>IF(
ISNA(MATCH(U$1,Events!$A:$A,0)),
0,
VLOOKUP(
VLOOKUP($A265,'[4]OSMEC ID + EVENT'!$A:$I,3,FALSE),Events!$B:$D,3,FALSE))</f>
        <v>E018</v>
      </c>
      <c r="V265" t="str">
        <f>IF(
ISNA(MATCH(V$1,Events!$A:$A,0)),
0,
VLOOKUP(
VLOOKUP($A265,'[4]OSMEC ID + EVENT'!$A:$I,4,FALSE),Events!$B:$D,3,FALSE))</f>
        <v>E019</v>
      </c>
      <c r="W265" t="str">
        <f>IF(
ISNA(MATCH(W$1,Events!$A:$A,0)),
0,
VLOOKUP(
VLOOKUP($A265,'[4]OSMEC ID + EVENT'!$A:$I,5,FALSE),Events!$B:$D,3,FALSE))</f>
        <v>E020</v>
      </c>
      <c r="X265" t="str">
        <f>IF(
ISNA(MATCH(X$1,Events!$A:$A,0)),
0,
VLOOKUP(
VLOOKUP($A265,'[4]OSMEC ID + EVENT'!$A:$I,6,FALSE),Events!$B:$D,3,FALSE))</f>
        <v>E021</v>
      </c>
      <c r="Y265" t="str">
        <f>IF(
ISNA(MATCH(Y$1,Events!$A:$A,0)),
0,
VLOOKUP(
VLOOKUP($A265,'[4]OSMEC ID + EVENT'!$A:$I,7,FALSE),Events!$B:$D,3,FALSE))</f>
        <v>E022</v>
      </c>
      <c r="Z265" t="str">
        <f>IF(
ISNA(MATCH(Z$1,Events!$A:$A,0)),
0,
VLOOKUP(
VLOOKUP($A265,'[4]OSMEC ID + EVENT'!$A:$I,8,FALSE),Events!$B:$D,3,FALSE))</f>
        <v>E023</v>
      </c>
      <c r="AA265" t="str">
        <f>IFERROR(
VLOOKUP(
VLOOKUP(A265,'[5]OSMEC ID + SUBJECT'!$A:$B,2,FALSE),Subjects!$B:$D,3,FALSE),"")</f>
        <v/>
      </c>
      <c r="AB265" t="str">
        <f>IFERROR(
VLOOKUP(
VLOOKUP(A265,'[6]OSMEC ID + SUBJECT'!$A:$B,2,FALSE),Subjects!B:D,3,FALSE),"")</f>
        <v/>
      </c>
      <c r="AC265" t="str">
        <f>IFERROR(
VLOOKUP(
VLOOKUP(A265,'[7]OSMEC-ID + SESSION'!$A:$B,2,FALSE),Subjects!$B:$D,3,FALSE),"")</f>
        <v/>
      </c>
      <c r="AD265" t="str">
        <f>IFERROR(
VLOOKUP(
VLOOKUP(A265,'[8]OSMEC ID + SESSION'!$A:$B,2,FALSE),Subjects!$B:$D,3,FALSE),"")</f>
        <v/>
      </c>
      <c r="AE265" s="12" t="str">
        <f>IFERROR(
VLOOKUP(
VLOOKUP(A265,'[9]OSMEC ID + SUBJECT'!$A:$B,2,FALSE),Subjects!$B:$D,3,FALSE),"")</f>
        <v/>
      </c>
      <c r="AF265" t="str">
        <f>IFERROR(
VLOOKUP(
VLOOKUP(A265,'[10]OSMEC ID + SESSION'!$A:$B,2,FALSE),Subjects!$B:$D,3),"")</f>
        <v/>
      </c>
    </row>
    <row r="266" spans="1:32" x14ac:dyDescent="0.75">
      <c r="A266" t="str">
        <f>Deligate_List!A266</f>
        <v>OSMEC-0317</v>
      </c>
      <c r="B266" t="str">
        <f>VLOOKUP(A266,Deligate_List!A:B,2,FALSE)</f>
        <v>SATHVIK SIRANGI</v>
      </c>
      <c r="C266" t="str">
        <f>IFERROR(
VLOOKUP(
VLOOKUP($A266,'[1]OSMEC ID + WORKSHOP'!$A:$B,2,FALSE),Workshop!A:C,3,FALSE),"")</f>
        <v>W001</v>
      </c>
      <c r="D266" t="str">
        <f>IF($D$1 =Events!$A$2,
VLOOKUP(
VLOOKUP($A266,'[2]OSMEC ID + EVENT'!$A:$E,2,FALSE),Events!$B:$D,3,FALSE))</f>
        <v>E001</v>
      </c>
      <c r="E266" t="str">
        <f>IF(E$1=Events!$A$3,
VLOOKUP(
VLOOKUP($A266,'[2]OSMEC ID + EVENT'!$A:$E,3,FALSE),Events!B:D,3,FALSE))</f>
        <v>E002</v>
      </c>
      <c r="F266" t="str">
        <f>IF($F$1=Events!$A$4,
VLOOKUP(
VLOOKUP($A268,'[2]OSMEC ID + EVENT'!$A:$E,4,FALSE),Events!B:D,3,FALSE),)</f>
        <v>E003</v>
      </c>
      <c r="G266" t="str">
        <f>IF($G$1=Events!$A$5,
VLOOKUP(
VLOOKUP($A268,'[2]OSMEC ID + EVENT'!$A:$E,5,FALSE),Events!$B:$D,3,FALSE),)</f>
        <v>E004</v>
      </c>
      <c r="H266" s="3" t="str">
        <f>IF($H$1= VLOOKUP($H$1,Events!$A:$D,1,FALSE),
VLOOKUP(
VLOOKUP(A266,'[3]OSMEC ID + EVENT'!$A:$M,2,FALSE),Events!B:D,3,FALSE),)</f>
        <v>E005</v>
      </c>
      <c r="I266" s="3" t="str">
        <f>IF(I$1= VLOOKUP(I$1,Events!$A:$D,1,FALSE),
VLOOKUP(
VLOOKUP($A266,'[3]OSMEC ID + EVENT'!$A:$M,3,FALSE),Events!$B:$D,3,FALSE),)</f>
        <v>E006</v>
      </c>
      <c r="J266" t="str">
        <f>IF(J$1= VLOOKUP(J$1,Events!$A:$D,1,FALSE),
VLOOKUP(
VLOOKUP($A266,'[3]OSMEC ID + EVENT'!$A:$M,4,FALSE),Events!$B:$D,3,FALSE),)</f>
        <v>E007</v>
      </c>
      <c r="K266" t="str">
        <f>IF(K$1= VLOOKUP(K$1,Events!$A:$D,1,FALSE),
VLOOKUP(
VLOOKUP($A266,'[3]OSMEC ID + EVENT'!$A:$M,5,FALSE),Events!$B:$D,3,FALSE),)</f>
        <v>E008</v>
      </c>
      <c r="L266" t="str">
        <f>IF(L$1= VLOOKUP(L$1,Events!$A:$D,1,FALSE),
VLOOKUP(
VLOOKUP($A266,'[3]OSMEC ID + EVENT'!$A:$M,6,FALSE),Events!$B:$D,3,FALSE),)</f>
        <v>E009</v>
      </c>
      <c r="M266" t="str">
        <f>IF(M$1= VLOOKUP(M$1,Events!$A:$D,1,FALSE),
VLOOKUP(
VLOOKUP($A266,'[3]OSMEC ID + EVENT'!$A:$M,7,FALSE),Events!$B:$D,3,FALSE),)</f>
        <v>E010</v>
      </c>
      <c r="N266" t="str">
        <f>IF(N$1= VLOOKUP(N$1,Events!$A:$D,1,FALSE),
VLOOKUP(
VLOOKUP($A266,'[3]OSMEC ID + EVENT'!$A:$M,8,FALSE),Events!$B:$D,3,FALSE),)</f>
        <v>E011</v>
      </c>
      <c r="O266" t="str">
        <f>IF(O$1= VLOOKUP(O$1,Events!$A:$D,1,FALSE),
VLOOKUP(
VLOOKUP($A266,'[3]OSMEC ID + EVENT'!$A:$M,9,FALSE),Events!$B:$D,3,FALSE),)</f>
        <v>E012</v>
      </c>
      <c r="P266" t="str">
        <f>IF(P$1= VLOOKUP(P$1,Events!$A:$D,1,FALSE),
VLOOKUP(
VLOOKUP($A266,'[3]OSMEC ID + EVENT'!$A:$M,10,FALSE),Events!$B:$D,3,FALSE),)</f>
        <v>E013</v>
      </c>
      <c r="Q266" t="str">
        <f>IF(Q$1= VLOOKUP(Q$1,Events!$A:$D,1,FALSE),
VLOOKUP(
VLOOKUP($A266,'[3]OSMEC ID + EVENT'!$A:$M,11,FALSE),Events!$B:$D,3,FALSE),)</f>
        <v>E014</v>
      </c>
      <c r="R266" t="str">
        <f>IF(R$1= VLOOKUP(R$1,Events!$A:$D,1,FALSE),
VLOOKUP(
VLOOKUP($A266,'[3]OSMEC ID + EVENT'!$A:$M,12,FALSE),Events!$B:$D,3,FALSE),)</f>
        <v>E015</v>
      </c>
      <c r="S266" t="str">
        <f>IF(S$1= VLOOKUP(S$1,Events!$A:$D,1,FALSE),
VLOOKUP(
VLOOKUP($A266,'[3]OSMEC ID + EVENT'!$A:$M,13,FALSE),Events!$B:$D,3,FALSE),)</f>
        <v>E016</v>
      </c>
      <c r="T266" t="str">
        <f>IF(
ISNA(MATCH(T$1,Events!$A:$A,0)),
0,
VLOOKUP(
VLOOKUP(A266,'[4]OSMEC ID + EVENT'!$A:$I,2,FALSE),Events!$B:$D,3,FALSE))</f>
        <v>E017</v>
      </c>
      <c r="U266" t="str">
        <f>IF(
ISNA(MATCH(U$1,Events!$A:$A,0)),
0,
VLOOKUP(
VLOOKUP($A266,'[4]OSMEC ID + EVENT'!$A:$I,3,FALSE),Events!$B:$D,3,FALSE))</f>
        <v>E018</v>
      </c>
      <c r="V266" t="str">
        <f>IF(
ISNA(MATCH(V$1,Events!$A:$A,0)),
0,
VLOOKUP(
VLOOKUP($A266,'[4]OSMEC ID + EVENT'!$A:$I,4,FALSE),Events!$B:$D,3,FALSE))</f>
        <v>E019</v>
      </c>
      <c r="W266" t="str">
        <f>IF(
ISNA(MATCH(W$1,Events!$A:$A,0)),
0,
VLOOKUP(
VLOOKUP($A266,'[4]OSMEC ID + EVENT'!$A:$I,5,FALSE),Events!$B:$D,3,FALSE))</f>
        <v>E020</v>
      </c>
      <c r="X266" t="str">
        <f>IF(
ISNA(MATCH(X$1,Events!$A:$A,0)),
0,
VLOOKUP(
VLOOKUP($A266,'[4]OSMEC ID + EVENT'!$A:$I,6,FALSE),Events!$B:$D,3,FALSE))</f>
        <v>E021</v>
      </c>
      <c r="Y266" t="str">
        <f>IF(
ISNA(MATCH(Y$1,Events!$A:$A,0)),
0,
VLOOKUP(
VLOOKUP($A266,'[4]OSMEC ID + EVENT'!$A:$I,7,FALSE),Events!$B:$D,3,FALSE))</f>
        <v>E022</v>
      </c>
      <c r="Z266" t="str">
        <f>IF(
ISNA(MATCH(Z$1,Events!$A:$A,0)),
0,
VLOOKUP(
VLOOKUP($A266,'[4]OSMEC ID + EVENT'!$A:$I,8,FALSE),Events!$B:$D,3,FALSE))</f>
        <v>E023</v>
      </c>
      <c r="AA266" t="str">
        <f>IFERROR(
VLOOKUP(
VLOOKUP(A266,'[5]OSMEC ID + SUBJECT'!$A:$B,2,FALSE),Subjects!$B:$D,3,FALSE),"")</f>
        <v/>
      </c>
      <c r="AB266" t="str">
        <f>IFERROR(
VLOOKUP(
VLOOKUP(A266,'[6]OSMEC ID + SUBJECT'!$A:$B,2,FALSE),Subjects!B:D,3,FALSE),"")</f>
        <v/>
      </c>
      <c r="AC266" t="str">
        <f>IFERROR(
VLOOKUP(
VLOOKUP(A266,'[7]OSMEC-ID + SESSION'!$A:$B,2,FALSE),Subjects!$B:$D,3,FALSE),"")</f>
        <v/>
      </c>
      <c r="AD266" t="str">
        <f>IFERROR(
VLOOKUP(
VLOOKUP(A266,'[8]OSMEC ID + SESSION'!$A:$B,2,FALSE),Subjects!$B:$D,3,FALSE),"")</f>
        <v/>
      </c>
      <c r="AE266" s="12" t="str">
        <f>IFERROR(
VLOOKUP(
VLOOKUP(A266,'[9]OSMEC ID + SUBJECT'!$A:$B,2,FALSE),Subjects!$B:$D,3,FALSE),"")</f>
        <v/>
      </c>
      <c r="AF266" t="str">
        <f>IFERROR(
VLOOKUP(
VLOOKUP(A266,'[10]OSMEC ID + SESSION'!$A:$B,2,FALSE),Subjects!$B:$D,3),"")</f>
        <v/>
      </c>
    </row>
    <row r="267" spans="1:32" x14ac:dyDescent="0.75">
      <c r="A267" t="str">
        <f>Deligate_List!A267</f>
        <v>OSMEC-0318</v>
      </c>
      <c r="B267" t="str">
        <f>VLOOKUP(A267,Deligate_List!A:B,2,FALSE)</f>
        <v>CHENNUPATI SAI KAVYA</v>
      </c>
      <c r="C267" t="str">
        <f>IFERROR(
VLOOKUP(
VLOOKUP($A267,'[1]OSMEC ID + WORKSHOP'!$A:$B,2,FALSE),Workshop!A:C,3,FALSE),"")</f>
        <v/>
      </c>
      <c r="D267" t="str">
        <f>IF($D$1 =Events!$A$2,
VLOOKUP(
VLOOKUP($A267,'[2]OSMEC ID + EVENT'!$A:$E,2,FALSE),Events!$B:$D,3,FALSE))</f>
        <v>E001</v>
      </c>
      <c r="E267" t="str">
        <f>IF(E$1=Events!$A$3,
VLOOKUP(
VLOOKUP($A267,'[2]OSMEC ID + EVENT'!$A:$E,3,FALSE),Events!B:D,3,FALSE))</f>
        <v>E002</v>
      </c>
      <c r="F267" t="str">
        <f>IF($F$1=Events!$A$4,
VLOOKUP(
VLOOKUP($A269,'[2]OSMEC ID + EVENT'!$A:$E,4,FALSE),Events!B:D,3,FALSE),)</f>
        <v>E003</v>
      </c>
      <c r="G267" t="str">
        <f>IF($G$1=Events!$A$5,
VLOOKUP(
VLOOKUP($A269,'[2]OSMEC ID + EVENT'!$A:$E,5,FALSE),Events!$B:$D,3,FALSE),)</f>
        <v>E004</v>
      </c>
      <c r="H267" s="3" t="str">
        <f>IF($H$1= VLOOKUP($H$1,Events!$A:$D,1,FALSE),
VLOOKUP(
VLOOKUP(A267,'[3]OSMEC ID + EVENT'!$A:$M,2,FALSE),Events!B:D,3,FALSE),)</f>
        <v>E005</v>
      </c>
      <c r="I267" s="3" t="str">
        <f>IF(I$1= VLOOKUP(I$1,Events!$A:$D,1,FALSE),
VLOOKUP(
VLOOKUP($A267,'[3]OSMEC ID + EVENT'!$A:$M,3,FALSE),Events!$B:$D,3,FALSE),)</f>
        <v>E006</v>
      </c>
      <c r="J267" t="str">
        <f>IF(J$1= VLOOKUP(J$1,Events!$A:$D,1,FALSE),
VLOOKUP(
VLOOKUP($A267,'[3]OSMEC ID + EVENT'!$A:$M,4,FALSE),Events!$B:$D,3,FALSE),)</f>
        <v>E007</v>
      </c>
      <c r="K267" t="str">
        <f>IF(K$1= VLOOKUP(K$1,Events!$A:$D,1,FALSE),
VLOOKUP(
VLOOKUP($A267,'[3]OSMEC ID + EVENT'!$A:$M,5,FALSE),Events!$B:$D,3,FALSE),)</f>
        <v>E008</v>
      </c>
      <c r="L267" t="str">
        <f>IF(L$1= VLOOKUP(L$1,Events!$A:$D,1,FALSE),
VLOOKUP(
VLOOKUP($A267,'[3]OSMEC ID + EVENT'!$A:$M,6,FALSE),Events!$B:$D,3,FALSE),)</f>
        <v>E009</v>
      </c>
      <c r="M267" t="str">
        <f>IF(M$1= VLOOKUP(M$1,Events!$A:$D,1,FALSE),
VLOOKUP(
VLOOKUP($A267,'[3]OSMEC ID + EVENT'!$A:$M,7,FALSE),Events!$B:$D,3,FALSE),)</f>
        <v>E010</v>
      </c>
      <c r="N267" t="str">
        <f>IF(N$1= VLOOKUP(N$1,Events!$A:$D,1,FALSE),
VLOOKUP(
VLOOKUP($A267,'[3]OSMEC ID + EVENT'!$A:$M,8,FALSE),Events!$B:$D,3,FALSE),)</f>
        <v>E011</v>
      </c>
      <c r="O267" t="str">
        <f>IF(O$1= VLOOKUP(O$1,Events!$A:$D,1,FALSE),
VLOOKUP(
VLOOKUP($A267,'[3]OSMEC ID + EVENT'!$A:$M,9,FALSE),Events!$B:$D,3,FALSE),)</f>
        <v>E012</v>
      </c>
      <c r="P267" t="str">
        <f>IF(P$1= VLOOKUP(P$1,Events!$A:$D,1,FALSE),
VLOOKUP(
VLOOKUP($A267,'[3]OSMEC ID + EVENT'!$A:$M,10,FALSE),Events!$B:$D,3,FALSE),)</f>
        <v>E013</v>
      </c>
      <c r="Q267" t="str">
        <f>IF(Q$1= VLOOKUP(Q$1,Events!$A:$D,1,FALSE),
VLOOKUP(
VLOOKUP($A267,'[3]OSMEC ID + EVENT'!$A:$M,11,FALSE),Events!$B:$D,3,FALSE),)</f>
        <v>E014</v>
      </c>
      <c r="R267" t="str">
        <f>IF(R$1= VLOOKUP(R$1,Events!$A:$D,1,FALSE),
VLOOKUP(
VLOOKUP($A267,'[3]OSMEC ID + EVENT'!$A:$M,12,FALSE),Events!$B:$D,3,FALSE),)</f>
        <v>E015</v>
      </c>
      <c r="S267" t="str">
        <f>IF(S$1= VLOOKUP(S$1,Events!$A:$D,1,FALSE),
VLOOKUP(
VLOOKUP($A267,'[3]OSMEC ID + EVENT'!$A:$M,13,FALSE),Events!$B:$D,3,FALSE),)</f>
        <v>E016</v>
      </c>
      <c r="T267" t="str">
        <f>IF(
ISNA(MATCH(T$1,Events!$A:$A,0)),
0,
VLOOKUP(
VLOOKUP(A267,'[4]OSMEC ID + EVENT'!$A:$I,2,FALSE),Events!$B:$D,3,FALSE))</f>
        <v>E017</v>
      </c>
      <c r="U267" t="str">
        <f>IF(
ISNA(MATCH(U$1,Events!$A:$A,0)),
0,
VLOOKUP(
VLOOKUP($A267,'[4]OSMEC ID + EVENT'!$A:$I,3,FALSE),Events!$B:$D,3,FALSE))</f>
        <v>E018</v>
      </c>
      <c r="V267" t="str">
        <f>IF(
ISNA(MATCH(V$1,Events!$A:$A,0)),
0,
VLOOKUP(
VLOOKUP($A267,'[4]OSMEC ID + EVENT'!$A:$I,4,FALSE),Events!$B:$D,3,FALSE))</f>
        <v>E019</v>
      </c>
      <c r="W267" t="str">
        <f>IF(
ISNA(MATCH(W$1,Events!$A:$A,0)),
0,
VLOOKUP(
VLOOKUP($A267,'[4]OSMEC ID + EVENT'!$A:$I,5,FALSE),Events!$B:$D,3,FALSE))</f>
        <v>E020</v>
      </c>
      <c r="X267" t="str">
        <f>IF(
ISNA(MATCH(X$1,Events!$A:$A,0)),
0,
VLOOKUP(
VLOOKUP($A267,'[4]OSMEC ID + EVENT'!$A:$I,6,FALSE),Events!$B:$D,3,FALSE))</f>
        <v>E021</v>
      </c>
      <c r="Y267" t="str">
        <f>IF(
ISNA(MATCH(Y$1,Events!$A:$A,0)),
0,
VLOOKUP(
VLOOKUP($A267,'[4]OSMEC ID + EVENT'!$A:$I,7,FALSE),Events!$B:$D,3,FALSE))</f>
        <v>E022</v>
      </c>
      <c r="Z267" t="str">
        <f>IF(
ISNA(MATCH(Z$1,Events!$A:$A,0)),
0,
VLOOKUP(
VLOOKUP($A267,'[4]OSMEC ID + EVENT'!$A:$I,8,FALSE),Events!$B:$D,3,FALSE))</f>
        <v>E023</v>
      </c>
      <c r="AA267" t="str">
        <f>IFERROR(
VLOOKUP(
VLOOKUP(A267,'[5]OSMEC ID + SUBJECT'!$A:$B,2,FALSE),Subjects!$B:$D,3,FALSE),"")</f>
        <v/>
      </c>
      <c r="AB267" t="str">
        <f>IFERROR(
VLOOKUP(
VLOOKUP(A267,'[6]OSMEC ID + SUBJECT'!$A:$B,2,FALSE),Subjects!B:D,3,FALSE),"")</f>
        <v/>
      </c>
      <c r="AC267" t="str">
        <f>IFERROR(
VLOOKUP(
VLOOKUP(A267,'[7]OSMEC-ID + SESSION'!$A:$B,2,FALSE),Subjects!$B:$D,3,FALSE),"")</f>
        <v/>
      </c>
      <c r="AD267" t="str">
        <f>IFERROR(
VLOOKUP(
VLOOKUP(A267,'[8]OSMEC ID + SESSION'!$A:$B,2,FALSE),Subjects!$B:$D,3,FALSE),"")</f>
        <v/>
      </c>
      <c r="AE267" s="12" t="str">
        <f>IFERROR(
VLOOKUP(
VLOOKUP(A267,'[9]OSMEC ID + SUBJECT'!$A:$B,2,FALSE),Subjects!$B:$D,3,FALSE),"")</f>
        <v/>
      </c>
      <c r="AF267" t="str">
        <f>IFERROR(
VLOOKUP(
VLOOKUP(A267,'[10]OSMEC ID + SESSION'!$A:$B,2,FALSE),Subjects!$B:$D,3),"")</f>
        <v/>
      </c>
    </row>
    <row r="268" spans="1:32" x14ac:dyDescent="0.75">
      <c r="A268" t="str">
        <f>Deligate_List!A268</f>
        <v>OSMEC-0319</v>
      </c>
      <c r="B268" t="str">
        <f>VLOOKUP(A268,Deligate_List!A:B,2,FALSE)</f>
        <v>K. MADHU SREE ANJANA</v>
      </c>
      <c r="C268" t="str">
        <f>IFERROR(
VLOOKUP(
VLOOKUP($A268,'[1]OSMEC ID + WORKSHOP'!$A:$B,2,FALSE),Workshop!A:C,3,FALSE),"")</f>
        <v/>
      </c>
      <c r="D268" t="str">
        <f>IF($D$1 =Events!$A$2,
VLOOKUP(
VLOOKUP($A268,'[2]OSMEC ID + EVENT'!$A:$E,2,FALSE),Events!$B:$D,3,FALSE))</f>
        <v>E001</v>
      </c>
      <c r="E268" t="str">
        <f>IF(E$1=Events!$A$3,
VLOOKUP(
VLOOKUP($A268,'[2]OSMEC ID + EVENT'!$A:$E,3,FALSE),Events!B:D,3,FALSE))</f>
        <v>E002</v>
      </c>
      <c r="F268" t="str">
        <f>IF($F$1=Events!$A$4,
VLOOKUP(
VLOOKUP($A270,'[2]OSMEC ID + EVENT'!$A:$E,4,FALSE),Events!B:D,3,FALSE),)</f>
        <v>E003</v>
      </c>
      <c r="G268" t="str">
        <f>IF($G$1=Events!$A$5,
VLOOKUP(
VLOOKUP($A270,'[2]OSMEC ID + EVENT'!$A:$E,5,FALSE),Events!$B:$D,3,FALSE),)</f>
        <v>E004</v>
      </c>
      <c r="H268" s="3" t="str">
        <f>IF($H$1= VLOOKUP($H$1,Events!$A:$D,1,FALSE),
VLOOKUP(
VLOOKUP(A268,'[3]OSMEC ID + EVENT'!$A:$M,2,FALSE),Events!B:D,3,FALSE),)</f>
        <v>E005</v>
      </c>
      <c r="I268" s="3" t="str">
        <f>IF(I$1= VLOOKUP(I$1,Events!$A:$D,1,FALSE),
VLOOKUP(
VLOOKUP($A268,'[3]OSMEC ID + EVENT'!$A:$M,3,FALSE),Events!$B:$D,3,FALSE),)</f>
        <v>E006</v>
      </c>
      <c r="J268" t="str">
        <f>IF(J$1= VLOOKUP(J$1,Events!$A:$D,1,FALSE),
VLOOKUP(
VLOOKUP($A268,'[3]OSMEC ID + EVENT'!$A:$M,4,FALSE),Events!$B:$D,3,FALSE),)</f>
        <v>E007</v>
      </c>
      <c r="K268" t="str">
        <f>IF(K$1= VLOOKUP(K$1,Events!$A:$D,1,FALSE),
VLOOKUP(
VLOOKUP($A268,'[3]OSMEC ID + EVENT'!$A:$M,5,FALSE),Events!$B:$D,3,FALSE),)</f>
        <v>E008</v>
      </c>
      <c r="L268" t="str">
        <f>IF(L$1= VLOOKUP(L$1,Events!$A:$D,1,FALSE),
VLOOKUP(
VLOOKUP($A268,'[3]OSMEC ID + EVENT'!$A:$M,6,FALSE),Events!$B:$D,3,FALSE),)</f>
        <v>E009</v>
      </c>
      <c r="M268" t="str">
        <f>IF(M$1= VLOOKUP(M$1,Events!$A:$D,1,FALSE),
VLOOKUP(
VLOOKUP($A268,'[3]OSMEC ID + EVENT'!$A:$M,7,FALSE),Events!$B:$D,3,FALSE),)</f>
        <v>E010</v>
      </c>
      <c r="N268" t="str">
        <f>IF(N$1= VLOOKUP(N$1,Events!$A:$D,1,FALSE),
VLOOKUP(
VLOOKUP($A268,'[3]OSMEC ID + EVENT'!$A:$M,8,FALSE),Events!$B:$D,3,FALSE),)</f>
        <v>E011</v>
      </c>
      <c r="O268" t="str">
        <f>IF(O$1= VLOOKUP(O$1,Events!$A:$D,1,FALSE),
VLOOKUP(
VLOOKUP($A268,'[3]OSMEC ID + EVENT'!$A:$M,9,FALSE),Events!$B:$D,3,FALSE),)</f>
        <v>E012</v>
      </c>
      <c r="P268" t="str">
        <f>IF(P$1= VLOOKUP(P$1,Events!$A:$D,1,FALSE),
VLOOKUP(
VLOOKUP($A268,'[3]OSMEC ID + EVENT'!$A:$M,10,FALSE),Events!$B:$D,3,FALSE),)</f>
        <v>E013</v>
      </c>
      <c r="Q268" t="str">
        <f>IF(Q$1= VLOOKUP(Q$1,Events!$A:$D,1,FALSE),
VLOOKUP(
VLOOKUP($A268,'[3]OSMEC ID + EVENT'!$A:$M,11,FALSE),Events!$B:$D,3,FALSE),)</f>
        <v>E014</v>
      </c>
      <c r="R268" t="str">
        <f>IF(R$1= VLOOKUP(R$1,Events!$A:$D,1,FALSE),
VLOOKUP(
VLOOKUP($A268,'[3]OSMEC ID + EVENT'!$A:$M,12,FALSE),Events!$B:$D,3,FALSE),)</f>
        <v>E015</v>
      </c>
      <c r="S268" t="str">
        <f>IF(S$1= VLOOKUP(S$1,Events!$A:$D,1,FALSE),
VLOOKUP(
VLOOKUP($A268,'[3]OSMEC ID + EVENT'!$A:$M,13,FALSE),Events!$B:$D,3,FALSE),)</f>
        <v>E016</v>
      </c>
      <c r="T268" t="str">
        <f>IF(
ISNA(MATCH(T$1,Events!$A:$A,0)),
0,
VLOOKUP(
VLOOKUP(A268,'[4]OSMEC ID + EVENT'!$A:$I,2,FALSE),Events!$B:$D,3,FALSE))</f>
        <v>E017</v>
      </c>
      <c r="U268" t="str">
        <f>IF(
ISNA(MATCH(U$1,Events!$A:$A,0)),
0,
VLOOKUP(
VLOOKUP($A268,'[4]OSMEC ID + EVENT'!$A:$I,3,FALSE),Events!$B:$D,3,FALSE))</f>
        <v>E018</v>
      </c>
      <c r="V268" t="str">
        <f>IF(
ISNA(MATCH(V$1,Events!$A:$A,0)),
0,
VLOOKUP(
VLOOKUP($A268,'[4]OSMEC ID + EVENT'!$A:$I,4,FALSE),Events!$B:$D,3,FALSE))</f>
        <v>E019</v>
      </c>
      <c r="W268" t="str">
        <f>IF(
ISNA(MATCH(W$1,Events!$A:$A,0)),
0,
VLOOKUP(
VLOOKUP($A268,'[4]OSMEC ID + EVENT'!$A:$I,5,FALSE),Events!$B:$D,3,FALSE))</f>
        <v>E020</v>
      </c>
      <c r="X268" t="str">
        <f>IF(
ISNA(MATCH(X$1,Events!$A:$A,0)),
0,
VLOOKUP(
VLOOKUP($A268,'[4]OSMEC ID + EVENT'!$A:$I,6,FALSE),Events!$B:$D,3,FALSE))</f>
        <v>E021</v>
      </c>
      <c r="Y268" t="str">
        <f>IF(
ISNA(MATCH(Y$1,Events!$A:$A,0)),
0,
VLOOKUP(
VLOOKUP($A268,'[4]OSMEC ID + EVENT'!$A:$I,7,FALSE),Events!$B:$D,3,FALSE))</f>
        <v>E022</v>
      </c>
      <c r="Z268" t="str">
        <f>IF(
ISNA(MATCH(Z$1,Events!$A:$A,0)),
0,
VLOOKUP(
VLOOKUP($A268,'[4]OSMEC ID + EVENT'!$A:$I,8,FALSE),Events!$B:$D,3,FALSE))</f>
        <v>E023</v>
      </c>
      <c r="AA268" t="str">
        <f>IFERROR(
VLOOKUP(
VLOOKUP(A268,'[5]OSMEC ID + SUBJECT'!$A:$B,2,FALSE),Subjects!$B:$D,3,FALSE),"")</f>
        <v/>
      </c>
      <c r="AB268" t="str">
        <f>IFERROR(
VLOOKUP(
VLOOKUP(A268,'[6]OSMEC ID + SUBJECT'!$A:$B,2,FALSE),Subjects!B:D,3,FALSE),"")</f>
        <v/>
      </c>
      <c r="AC268" t="str">
        <f>IFERROR(
VLOOKUP(
VLOOKUP(A268,'[7]OSMEC-ID + SESSION'!$A:$B,2,FALSE),Subjects!$B:$D,3,FALSE),"")</f>
        <v/>
      </c>
      <c r="AD268" t="str">
        <f>IFERROR(
VLOOKUP(
VLOOKUP(A268,'[8]OSMEC ID + SESSION'!$A:$B,2,FALSE),Subjects!$B:$D,3,FALSE),"")</f>
        <v/>
      </c>
      <c r="AE268" s="12" t="str">
        <f>IFERROR(
VLOOKUP(
VLOOKUP(A268,'[9]OSMEC ID + SUBJECT'!$A:$B,2,FALSE),Subjects!$B:$D,3,FALSE),"")</f>
        <v/>
      </c>
      <c r="AF268" t="str">
        <f>IFERROR(
VLOOKUP(
VLOOKUP(A268,'[10]OSMEC ID + SESSION'!$A:$B,2,FALSE),Subjects!$B:$D,3),"")</f>
        <v/>
      </c>
    </row>
    <row r="269" spans="1:32" x14ac:dyDescent="0.75">
      <c r="A269" t="str">
        <f>Deligate_List!A269</f>
        <v>OSMEC-0183</v>
      </c>
      <c r="B269" t="str">
        <f>VLOOKUP(A269,Deligate_List!A:B,2,FALSE)</f>
        <v>NARRA ROHITH REDDY</v>
      </c>
      <c r="C269" t="str">
        <f>IFERROR(
VLOOKUP(
VLOOKUP($A269,'[1]OSMEC ID + WORKSHOP'!$A:$B,2,FALSE),Workshop!A:C,3,FALSE),"")</f>
        <v/>
      </c>
      <c r="D269" t="str">
        <f>IF($D$1 =Events!$A$2,
VLOOKUP(
VLOOKUP($A269,'[2]OSMEC ID + EVENT'!$A:$E,2,FALSE),Events!$B:$D,3,FALSE))</f>
        <v>E001</v>
      </c>
      <c r="E269" t="str">
        <f>IF(E$1=Events!$A$3,
VLOOKUP(
VLOOKUP($A269,'[2]OSMEC ID + EVENT'!$A:$E,3,FALSE),Events!B:D,3,FALSE))</f>
        <v>E002</v>
      </c>
      <c r="F269" t="str">
        <f>IF($F$1=Events!$A$4,
VLOOKUP(
VLOOKUP($A271,'[2]OSMEC ID + EVENT'!$A:$E,4,FALSE),Events!B:D,3,FALSE),)</f>
        <v>E003</v>
      </c>
      <c r="G269" t="str">
        <f>IF($G$1=Events!$A$5,
VLOOKUP(
VLOOKUP($A271,'[2]OSMEC ID + EVENT'!$A:$E,5,FALSE),Events!$B:$D,3,FALSE),)</f>
        <v>E004</v>
      </c>
      <c r="H269" s="3" t="str">
        <f>IF($H$1= VLOOKUP($H$1,Events!$A:$D,1,FALSE),
VLOOKUP(
VLOOKUP(A269,'[3]OSMEC ID + EVENT'!$A:$M,2,FALSE),Events!B:D,3,FALSE),)</f>
        <v>E005</v>
      </c>
      <c r="I269" s="3" t="str">
        <f>IF(I$1= VLOOKUP(I$1,Events!$A:$D,1,FALSE),
VLOOKUP(
VLOOKUP($A269,'[3]OSMEC ID + EVENT'!$A:$M,3,FALSE),Events!$B:$D,3,FALSE),)</f>
        <v>E006</v>
      </c>
      <c r="J269" t="str">
        <f>IF(J$1= VLOOKUP(J$1,Events!$A:$D,1,FALSE),
VLOOKUP(
VLOOKUP($A269,'[3]OSMEC ID + EVENT'!$A:$M,4,FALSE),Events!$B:$D,3,FALSE),)</f>
        <v>E007</v>
      </c>
      <c r="K269" t="str">
        <f>IF(K$1= VLOOKUP(K$1,Events!$A:$D,1,FALSE),
VLOOKUP(
VLOOKUP($A269,'[3]OSMEC ID + EVENT'!$A:$M,5,FALSE),Events!$B:$D,3,FALSE),)</f>
        <v>E008</v>
      </c>
      <c r="L269" t="str">
        <f>IF(L$1= VLOOKUP(L$1,Events!$A:$D,1,FALSE),
VLOOKUP(
VLOOKUP($A269,'[3]OSMEC ID + EVENT'!$A:$M,6,FALSE),Events!$B:$D,3,FALSE),)</f>
        <v>E009</v>
      </c>
      <c r="M269" t="str">
        <f>IF(M$1= VLOOKUP(M$1,Events!$A:$D,1,FALSE),
VLOOKUP(
VLOOKUP($A269,'[3]OSMEC ID + EVENT'!$A:$M,7,FALSE),Events!$B:$D,3,FALSE),)</f>
        <v>E010</v>
      </c>
      <c r="N269" t="str">
        <f>IF(N$1= VLOOKUP(N$1,Events!$A:$D,1,FALSE),
VLOOKUP(
VLOOKUP($A269,'[3]OSMEC ID + EVENT'!$A:$M,8,FALSE),Events!$B:$D,3,FALSE),)</f>
        <v>E011</v>
      </c>
      <c r="O269" t="str">
        <f>IF(O$1= VLOOKUP(O$1,Events!$A:$D,1,FALSE),
VLOOKUP(
VLOOKUP($A269,'[3]OSMEC ID + EVENT'!$A:$M,9,FALSE),Events!$B:$D,3,FALSE),)</f>
        <v>E012</v>
      </c>
      <c r="P269" t="str">
        <f>IF(P$1= VLOOKUP(P$1,Events!$A:$D,1,FALSE),
VLOOKUP(
VLOOKUP($A269,'[3]OSMEC ID + EVENT'!$A:$M,10,FALSE),Events!$B:$D,3,FALSE),)</f>
        <v>E013</v>
      </c>
      <c r="Q269" t="str">
        <f>IF(Q$1= VLOOKUP(Q$1,Events!$A:$D,1,FALSE),
VLOOKUP(
VLOOKUP($A269,'[3]OSMEC ID + EVENT'!$A:$M,11,FALSE),Events!$B:$D,3,FALSE),)</f>
        <v>E014</v>
      </c>
      <c r="R269" t="str">
        <f>IF(R$1= VLOOKUP(R$1,Events!$A:$D,1,FALSE),
VLOOKUP(
VLOOKUP($A269,'[3]OSMEC ID + EVENT'!$A:$M,12,FALSE),Events!$B:$D,3,FALSE),)</f>
        <v>E015</v>
      </c>
      <c r="S269" t="str">
        <f>IF(S$1= VLOOKUP(S$1,Events!$A:$D,1,FALSE),
VLOOKUP(
VLOOKUP($A269,'[3]OSMEC ID + EVENT'!$A:$M,13,FALSE),Events!$B:$D,3,FALSE),)</f>
        <v>E016</v>
      </c>
      <c r="T269" t="str">
        <f>IF(
ISNA(MATCH(T$1,Events!$A:$A,0)),
0,
VLOOKUP(
VLOOKUP(A269,'[4]OSMEC ID + EVENT'!$A:$I,2,FALSE),Events!$B:$D,3,FALSE))</f>
        <v>E017</v>
      </c>
      <c r="U269" t="str">
        <f>IF(
ISNA(MATCH(U$1,Events!$A:$A,0)),
0,
VLOOKUP(
VLOOKUP($A269,'[4]OSMEC ID + EVENT'!$A:$I,3,FALSE),Events!$B:$D,3,FALSE))</f>
        <v>E018</v>
      </c>
      <c r="V269" t="str">
        <f>IF(
ISNA(MATCH(V$1,Events!$A:$A,0)),
0,
VLOOKUP(
VLOOKUP($A269,'[4]OSMEC ID + EVENT'!$A:$I,4,FALSE),Events!$B:$D,3,FALSE))</f>
        <v>E019</v>
      </c>
      <c r="W269" t="str">
        <f>IF(
ISNA(MATCH(W$1,Events!$A:$A,0)),
0,
VLOOKUP(
VLOOKUP($A269,'[4]OSMEC ID + EVENT'!$A:$I,5,FALSE),Events!$B:$D,3,FALSE))</f>
        <v>E020</v>
      </c>
      <c r="X269" t="str">
        <f>IF(
ISNA(MATCH(X$1,Events!$A:$A,0)),
0,
VLOOKUP(
VLOOKUP($A269,'[4]OSMEC ID + EVENT'!$A:$I,6,FALSE),Events!$B:$D,3,FALSE))</f>
        <v>E021</v>
      </c>
      <c r="Y269" t="str">
        <f>IF(
ISNA(MATCH(Y$1,Events!$A:$A,0)),
0,
VLOOKUP(
VLOOKUP($A269,'[4]OSMEC ID + EVENT'!$A:$I,7,FALSE),Events!$B:$D,3,FALSE))</f>
        <v>E022</v>
      </c>
      <c r="Z269" t="str">
        <f>IF(
ISNA(MATCH(Z$1,Events!$A:$A,0)),
0,
VLOOKUP(
VLOOKUP($A269,'[4]OSMEC ID + EVENT'!$A:$I,8,FALSE),Events!$B:$D,3,FALSE))</f>
        <v>E023</v>
      </c>
      <c r="AA269" t="str">
        <f>IFERROR(
VLOOKUP(
VLOOKUP(A269,'[5]OSMEC ID + SUBJECT'!$A:$B,2,FALSE),Subjects!$B:$D,3,FALSE),"")</f>
        <v/>
      </c>
      <c r="AB269" t="str">
        <f>IFERROR(
VLOOKUP(
VLOOKUP(A269,'[6]OSMEC ID + SUBJECT'!$A:$B,2,FALSE),Subjects!B:D,3,FALSE),"")</f>
        <v>S005</v>
      </c>
      <c r="AC269" t="str">
        <f>IFERROR(
VLOOKUP(
VLOOKUP(A269,'[7]OSMEC-ID + SESSION'!$A:$B,2,FALSE),Subjects!$B:$D,3,FALSE),"")</f>
        <v/>
      </c>
      <c r="AD269" t="str">
        <f>IFERROR(
VLOOKUP(
VLOOKUP(A269,'[8]OSMEC ID + SESSION'!$A:$B,2,FALSE),Subjects!$B:$D,3,FALSE),"")</f>
        <v/>
      </c>
      <c r="AE269" s="12" t="str">
        <f>IFERROR(
VLOOKUP(
VLOOKUP(A269,'[9]OSMEC ID + SUBJECT'!$A:$B,2,FALSE),Subjects!$B:$D,3,FALSE),"")</f>
        <v/>
      </c>
      <c r="AF269" t="str">
        <f>IFERROR(
VLOOKUP(
VLOOKUP(A269,'[10]OSMEC ID + SESSION'!$A:$B,2,FALSE),Subjects!$B:$D,3),"")</f>
        <v/>
      </c>
    </row>
    <row r="270" spans="1:32" x14ac:dyDescent="0.75">
      <c r="A270" t="str">
        <f>Deligate_List!A270</f>
        <v>OSMEC-0170</v>
      </c>
      <c r="B270" t="str">
        <f>VLOOKUP(A270,Deligate_List!A:B,2,FALSE)</f>
        <v>GOOTY SAI SRUSHIKA</v>
      </c>
      <c r="C270" t="str">
        <f>IFERROR(
VLOOKUP(
VLOOKUP($A270,'[1]OSMEC ID + WORKSHOP'!$A:$B,2,FALSE),Workshop!A:C,3,FALSE),"")</f>
        <v/>
      </c>
      <c r="D270" t="str">
        <f>IF($D$1 =Events!$A$2,
VLOOKUP(
VLOOKUP($A270,'[2]OSMEC ID + EVENT'!$A:$E,2,FALSE),Events!$B:$D,3,FALSE))</f>
        <v>E001</v>
      </c>
      <c r="E270" t="str">
        <f>IF(E$1=Events!$A$3,
VLOOKUP(
VLOOKUP($A270,'[2]OSMEC ID + EVENT'!$A:$E,3,FALSE),Events!B:D,3,FALSE))</f>
        <v>E002</v>
      </c>
      <c r="F270" t="str">
        <f>IF($F$1=Events!$A$4,
VLOOKUP(
VLOOKUP($A272,'[2]OSMEC ID + EVENT'!$A:$E,4,FALSE),Events!B:D,3,FALSE),)</f>
        <v>E003</v>
      </c>
      <c r="G270" t="str">
        <f>IF($G$1=Events!$A$5,
VLOOKUP(
VLOOKUP($A272,'[2]OSMEC ID + EVENT'!$A:$E,5,FALSE),Events!$B:$D,3,FALSE),)</f>
        <v>E004</v>
      </c>
      <c r="H270" s="3" t="str">
        <f>IF($H$1= VLOOKUP($H$1,Events!$A:$D,1,FALSE),
VLOOKUP(
VLOOKUP(A270,'[3]OSMEC ID + EVENT'!$A:$M,2,FALSE),Events!B:D,3,FALSE),)</f>
        <v>E005</v>
      </c>
      <c r="I270" s="3" t="str">
        <f>IF(I$1= VLOOKUP(I$1,Events!$A:$D,1,FALSE),
VLOOKUP(
VLOOKUP($A270,'[3]OSMEC ID + EVENT'!$A:$M,3,FALSE),Events!$B:$D,3,FALSE),)</f>
        <v>E006</v>
      </c>
      <c r="J270" t="str">
        <f>IF(J$1= VLOOKUP(J$1,Events!$A:$D,1,FALSE),
VLOOKUP(
VLOOKUP($A270,'[3]OSMEC ID + EVENT'!$A:$M,4,FALSE),Events!$B:$D,3,FALSE),)</f>
        <v>E007</v>
      </c>
      <c r="K270" t="str">
        <f>IF(K$1= VLOOKUP(K$1,Events!$A:$D,1,FALSE),
VLOOKUP(
VLOOKUP($A270,'[3]OSMEC ID + EVENT'!$A:$M,5,FALSE),Events!$B:$D,3,FALSE),)</f>
        <v>E008</v>
      </c>
      <c r="L270" t="str">
        <f>IF(L$1= VLOOKUP(L$1,Events!$A:$D,1,FALSE),
VLOOKUP(
VLOOKUP($A270,'[3]OSMEC ID + EVENT'!$A:$M,6,FALSE),Events!$B:$D,3,FALSE),)</f>
        <v>E009</v>
      </c>
      <c r="M270" t="str">
        <f>IF(M$1= VLOOKUP(M$1,Events!$A:$D,1,FALSE),
VLOOKUP(
VLOOKUP($A270,'[3]OSMEC ID + EVENT'!$A:$M,7,FALSE),Events!$B:$D,3,FALSE),)</f>
        <v>E010</v>
      </c>
      <c r="N270" t="str">
        <f>IF(N$1= VLOOKUP(N$1,Events!$A:$D,1,FALSE),
VLOOKUP(
VLOOKUP($A270,'[3]OSMEC ID + EVENT'!$A:$M,8,FALSE),Events!$B:$D,3,FALSE),)</f>
        <v>E011</v>
      </c>
      <c r="O270" t="str">
        <f>IF(O$1= VLOOKUP(O$1,Events!$A:$D,1,FALSE),
VLOOKUP(
VLOOKUP($A270,'[3]OSMEC ID + EVENT'!$A:$M,9,FALSE),Events!$B:$D,3,FALSE),)</f>
        <v>E012</v>
      </c>
      <c r="P270" t="str">
        <f>IF(P$1= VLOOKUP(P$1,Events!$A:$D,1,FALSE),
VLOOKUP(
VLOOKUP($A270,'[3]OSMEC ID + EVENT'!$A:$M,10,FALSE),Events!$B:$D,3,FALSE),)</f>
        <v>E013</v>
      </c>
      <c r="Q270" t="str">
        <f>IF(Q$1= VLOOKUP(Q$1,Events!$A:$D,1,FALSE),
VLOOKUP(
VLOOKUP($A270,'[3]OSMEC ID + EVENT'!$A:$M,11,FALSE),Events!$B:$D,3,FALSE),)</f>
        <v>E014</v>
      </c>
      <c r="R270" t="str">
        <f>IF(R$1= VLOOKUP(R$1,Events!$A:$D,1,FALSE),
VLOOKUP(
VLOOKUP($A270,'[3]OSMEC ID + EVENT'!$A:$M,12,FALSE),Events!$B:$D,3,FALSE),)</f>
        <v>E015</v>
      </c>
      <c r="S270" t="str">
        <f>IF(S$1= VLOOKUP(S$1,Events!$A:$D,1,FALSE),
VLOOKUP(
VLOOKUP($A270,'[3]OSMEC ID + EVENT'!$A:$M,13,FALSE),Events!$B:$D,3,FALSE),)</f>
        <v>E016</v>
      </c>
      <c r="T270" t="str">
        <f>IF(
ISNA(MATCH(T$1,Events!$A:$A,0)),
0,
VLOOKUP(
VLOOKUP(A270,'[4]OSMEC ID + EVENT'!$A:$I,2,FALSE),Events!$B:$D,3,FALSE))</f>
        <v>E017</v>
      </c>
      <c r="U270" t="str">
        <f>IF(
ISNA(MATCH(U$1,Events!$A:$A,0)),
0,
VLOOKUP(
VLOOKUP($A270,'[4]OSMEC ID + EVENT'!$A:$I,3,FALSE),Events!$B:$D,3,FALSE))</f>
        <v>E018</v>
      </c>
      <c r="V270" t="str">
        <f>IF(
ISNA(MATCH(V$1,Events!$A:$A,0)),
0,
VLOOKUP(
VLOOKUP($A270,'[4]OSMEC ID + EVENT'!$A:$I,4,FALSE),Events!$B:$D,3,FALSE))</f>
        <v>E019</v>
      </c>
      <c r="W270" t="str">
        <f>IF(
ISNA(MATCH(W$1,Events!$A:$A,0)),
0,
VLOOKUP(
VLOOKUP($A270,'[4]OSMEC ID + EVENT'!$A:$I,5,FALSE),Events!$B:$D,3,FALSE))</f>
        <v>E020</v>
      </c>
      <c r="X270" t="str">
        <f>IF(
ISNA(MATCH(X$1,Events!$A:$A,0)),
0,
VLOOKUP(
VLOOKUP($A270,'[4]OSMEC ID + EVENT'!$A:$I,6,FALSE),Events!$B:$D,3,FALSE))</f>
        <v>E021</v>
      </c>
      <c r="Y270" t="str">
        <f>IF(
ISNA(MATCH(Y$1,Events!$A:$A,0)),
0,
VLOOKUP(
VLOOKUP($A270,'[4]OSMEC ID + EVENT'!$A:$I,7,FALSE),Events!$B:$D,3,FALSE))</f>
        <v>E022</v>
      </c>
      <c r="Z270" t="str">
        <f>IF(
ISNA(MATCH(Z$1,Events!$A:$A,0)),
0,
VLOOKUP(
VLOOKUP($A270,'[4]OSMEC ID + EVENT'!$A:$I,8,FALSE),Events!$B:$D,3,FALSE))</f>
        <v>E023</v>
      </c>
      <c r="AA270" t="str">
        <f>IFERROR(
VLOOKUP(
VLOOKUP(A270,'[5]OSMEC ID + SUBJECT'!$A:$B,2,FALSE),Subjects!$B:$D,3,FALSE),"")</f>
        <v/>
      </c>
      <c r="AB270" t="str">
        <f>IFERROR(
VLOOKUP(
VLOOKUP(A270,'[6]OSMEC ID + SUBJECT'!$A:$B,2,FALSE),Subjects!B:D,3,FALSE),"")</f>
        <v/>
      </c>
      <c r="AC270" t="str">
        <f>IFERROR(
VLOOKUP(
VLOOKUP(A270,'[7]OSMEC-ID + SESSION'!$A:$B,2,FALSE),Subjects!$B:$D,3,FALSE),"")</f>
        <v/>
      </c>
      <c r="AD270" t="str">
        <f>IFERROR(
VLOOKUP(
VLOOKUP(A270,'[8]OSMEC ID + SESSION'!$A:$B,2,FALSE),Subjects!$B:$D,3,FALSE),"")</f>
        <v/>
      </c>
      <c r="AE270" s="12" t="str">
        <f>IFERROR(
VLOOKUP(
VLOOKUP(A270,'[9]OSMEC ID + SUBJECT'!$A:$B,2,FALSE),Subjects!$B:$D,3,FALSE),"")</f>
        <v/>
      </c>
      <c r="AF270" t="str">
        <f>IFERROR(
VLOOKUP(
VLOOKUP(A270,'[10]OSMEC ID + SESSION'!$A:$B,2,FALSE),Subjects!$B:$D,3),"")</f>
        <v/>
      </c>
    </row>
    <row r="271" spans="1:32" x14ac:dyDescent="0.75">
      <c r="A271" t="str">
        <f>Deligate_List!A271</f>
        <v>OSMEC-0819</v>
      </c>
      <c r="B271" t="str">
        <f>VLOOKUP(A271,Deligate_List!A:B,2,FALSE)</f>
        <v>NALMAS YOGITHA</v>
      </c>
      <c r="C271" t="str">
        <f>IFERROR(
VLOOKUP(
VLOOKUP($A271,'[1]OSMEC ID + WORKSHOP'!$A:$B,2,FALSE),Workshop!A:C,3,FALSE),"")</f>
        <v>W001</v>
      </c>
      <c r="D271" t="str">
        <f>IF($D$1 =Events!$A$2,
VLOOKUP(
VLOOKUP($A271,'[2]OSMEC ID + EVENT'!$A:$E,2,FALSE),Events!$B:$D,3,FALSE))</f>
        <v>E001</v>
      </c>
      <c r="E271" t="str">
        <f>IF(E$1=Events!$A$3,
VLOOKUP(
VLOOKUP($A271,'[2]OSMEC ID + EVENT'!$A:$E,3,FALSE),Events!B:D,3,FALSE))</f>
        <v>E002</v>
      </c>
      <c r="F271" t="str">
        <f>IF($F$1=Events!$A$4,
VLOOKUP(
VLOOKUP($A273,'[2]OSMEC ID + EVENT'!$A:$E,4,FALSE),Events!B:D,3,FALSE),)</f>
        <v>E003</v>
      </c>
      <c r="G271" t="str">
        <f>IF($G$1=Events!$A$5,
VLOOKUP(
VLOOKUP($A273,'[2]OSMEC ID + EVENT'!$A:$E,5,FALSE),Events!$B:$D,3,FALSE),)</f>
        <v>E004</v>
      </c>
      <c r="H271" s="3" t="str">
        <f>IF($H$1= VLOOKUP($H$1,Events!$A:$D,1,FALSE),
VLOOKUP(
VLOOKUP(A271,'[3]OSMEC ID + EVENT'!$A:$M,2,FALSE),Events!B:D,3,FALSE),)</f>
        <v>E005</v>
      </c>
      <c r="I271" s="3" t="str">
        <f>IF(I$1= VLOOKUP(I$1,Events!$A:$D,1,FALSE),
VLOOKUP(
VLOOKUP($A271,'[3]OSMEC ID + EVENT'!$A:$M,3,FALSE),Events!$B:$D,3,FALSE),)</f>
        <v>E006</v>
      </c>
      <c r="J271" t="str">
        <f>IF(J$1= VLOOKUP(J$1,Events!$A:$D,1,FALSE),
VLOOKUP(
VLOOKUP($A271,'[3]OSMEC ID + EVENT'!$A:$M,4,FALSE),Events!$B:$D,3,FALSE),)</f>
        <v>E007</v>
      </c>
      <c r="K271" t="str">
        <f>IF(K$1= VLOOKUP(K$1,Events!$A:$D,1,FALSE),
VLOOKUP(
VLOOKUP($A271,'[3]OSMEC ID + EVENT'!$A:$M,5,FALSE),Events!$B:$D,3,FALSE),)</f>
        <v>E008</v>
      </c>
      <c r="L271" t="str">
        <f>IF(L$1= VLOOKUP(L$1,Events!$A:$D,1,FALSE),
VLOOKUP(
VLOOKUP($A271,'[3]OSMEC ID + EVENT'!$A:$M,6,FALSE),Events!$B:$D,3,FALSE),)</f>
        <v>E009</v>
      </c>
      <c r="M271" t="str">
        <f>IF(M$1= VLOOKUP(M$1,Events!$A:$D,1,FALSE),
VLOOKUP(
VLOOKUP($A271,'[3]OSMEC ID + EVENT'!$A:$M,7,FALSE),Events!$B:$D,3,FALSE),)</f>
        <v>E010</v>
      </c>
      <c r="N271" t="str">
        <f>IF(N$1= VLOOKUP(N$1,Events!$A:$D,1,FALSE),
VLOOKUP(
VLOOKUP($A271,'[3]OSMEC ID + EVENT'!$A:$M,8,FALSE),Events!$B:$D,3,FALSE),)</f>
        <v>E011</v>
      </c>
      <c r="O271" t="str">
        <f>IF(O$1= VLOOKUP(O$1,Events!$A:$D,1,FALSE),
VLOOKUP(
VLOOKUP($A271,'[3]OSMEC ID + EVENT'!$A:$M,9,FALSE),Events!$B:$D,3,FALSE),)</f>
        <v>E012</v>
      </c>
      <c r="P271" t="str">
        <f>IF(P$1= VLOOKUP(P$1,Events!$A:$D,1,FALSE),
VLOOKUP(
VLOOKUP($A271,'[3]OSMEC ID + EVENT'!$A:$M,10,FALSE),Events!$B:$D,3,FALSE),)</f>
        <v>E013</v>
      </c>
      <c r="Q271" t="str">
        <f>IF(Q$1= VLOOKUP(Q$1,Events!$A:$D,1,FALSE),
VLOOKUP(
VLOOKUP($A271,'[3]OSMEC ID + EVENT'!$A:$M,11,FALSE),Events!$B:$D,3,FALSE),)</f>
        <v>E014</v>
      </c>
      <c r="R271" t="str">
        <f>IF(R$1= VLOOKUP(R$1,Events!$A:$D,1,FALSE),
VLOOKUP(
VLOOKUP($A271,'[3]OSMEC ID + EVENT'!$A:$M,12,FALSE),Events!$B:$D,3,FALSE),)</f>
        <v>E015</v>
      </c>
      <c r="S271" t="str">
        <f>IF(S$1= VLOOKUP(S$1,Events!$A:$D,1,FALSE),
VLOOKUP(
VLOOKUP($A271,'[3]OSMEC ID + EVENT'!$A:$M,13,FALSE),Events!$B:$D,3,FALSE),)</f>
        <v>E016</v>
      </c>
      <c r="T271" t="str">
        <f>IF(
ISNA(MATCH(T$1,Events!$A:$A,0)),
0,
VLOOKUP(
VLOOKUP(A271,'[4]OSMEC ID + EVENT'!$A:$I,2,FALSE),Events!$B:$D,3,FALSE))</f>
        <v>E017</v>
      </c>
      <c r="U271" t="str">
        <f>IF(
ISNA(MATCH(U$1,Events!$A:$A,0)),
0,
VLOOKUP(
VLOOKUP($A271,'[4]OSMEC ID + EVENT'!$A:$I,3,FALSE),Events!$B:$D,3,FALSE))</f>
        <v>E018</v>
      </c>
      <c r="V271" t="str">
        <f>IF(
ISNA(MATCH(V$1,Events!$A:$A,0)),
0,
VLOOKUP(
VLOOKUP($A271,'[4]OSMEC ID + EVENT'!$A:$I,4,FALSE),Events!$B:$D,3,FALSE))</f>
        <v>E019</v>
      </c>
      <c r="W271" t="str">
        <f>IF(
ISNA(MATCH(W$1,Events!$A:$A,0)),
0,
VLOOKUP(
VLOOKUP($A271,'[4]OSMEC ID + EVENT'!$A:$I,5,FALSE),Events!$B:$D,3,FALSE))</f>
        <v>E020</v>
      </c>
      <c r="X271" t="str">
        <f>IF(
ISNA(MATCH(X$1,Events!$A:$A,0)),
0,
VLOOKUP(
VLOOKUP($A271,'[4]OSMEC ID + EVENT'!$A:$I,6,FALSE),Events!$B:$D,3,FALSE))</f>
        <v>E021</v>
      </c>
      <c r="Y271" t="str">
        <f>IF(
ISNA(MATCH(Y$1,Events!$A:$A,0)),
0,
VLOOKUP(
VLOOKUP($A271,'[4]OSMEC ID + EVENT'!$A:$I,7,FALSE),Events!$B:$D,3,FALSE))</f>
        <v>E022</v>
      </c>
      <c r="Z271" t="str">
        <f>IF(
ISNA(MATCH(Z$1,Events!$A:$A,0)),
0,
VLOOKUP(
VLOOKUP($A271,'[4]OSMEC ID + EVENT'!$A:$I,8,FALSE),Events!$B:$D,3,FALSE))</f>
        <v>E023</v>
      </c>
      <c r="AA271" t="str">
        <f>IFERROR(
VLOOKUP(
VLOOKUP(A271,'[5]OSMEC ID + SUBJECT'!$A:$B,2,FALSE),Subjects!$B:$D,3,FALSE),"")</f>
        <v/>
      </c>
      <c r="AB271" t="str">
        <f>IFERROR(
VLOOKUP(
VLOOKUP(A271,'[6]OSMEC ID + SUBJECT'!$A:$B,2,FALSE),Subjects!B:D,3,FALSE),"")</f>
        <v/>
      </c>
      <c r="AC271" t="str">
        <f>IFERROR(
VLOOKUP(
VLOOKUP(A271,'[7]OSMEC-ID + SESSION'!$A:$B,2,FALSE),Subjects!$B:$D,3,FALSE),"")</f>
        <v/>
      </c>
      <c r="AD271" t="str">
        <f>IFERROR(
VLOOKUP(
VLOOKUP(A271,'[8]OSMEC ID + SESSION'!$A:$B,2,FALSE),Subjects!$B:$D,3,FALSE),"")</f>
        <v/>
      </c>
      <c r="AE271" s="12" t="str">
        <f>IFERROR(
VLOOKUP(
VLOOKUP(A271,'[9]OSMEC ID + SUBJECT'!$A:$B,2,FALSE),Subjects!$B:$D,3,FALSE),"")</f>
        <v/>
      </c>
      <c r="AF271" t="str">
        <f>IFERROR(
VLOOKUP(
VLOOKUP(A271,'[10]OSMEC ID + SESSION'!$A:$B,2,FALSE),Subjects!$B:$D,3),"")</f>
        <v/>
      </c>
    </row>
    <row r="272" spans="1:32" x14ac:dyDescent="0.75">
      <c r="A272" t="str">
        <f>Deligate_List!A272</f>
        <v>OSMEC-0179</v>
      </c>
      <c r="B272" t="str">
        <f>VLOOKUP(A272,Deligate_List!A:B,2,FALSE)</f>
        <v>SHWETA SINGH</v>
      </c>
      <c r="C272" t="str">
        <f>IFERROR(
VLOOKUP(
VLOOKUP($A272,'[1]OSMEC ID + WORKSHOP'!$A:$B,2,FALSE),Workshop!A:C,3,FALSE),"")</f>
        <v/>
      </c>
      <c r="D272" t="str">
        <f>IF($D$1 =Events!$A$2,
VLOOKUP(
VLOOKUP($A272,'[2]OSMEC ID + EVENT'!$A:$E,2,FALSE),Events!$B:$D,3,FALSE))</f>
        <v>E001</v>
      </c>
      <c r="E272" t="str">
        <f>IF(E$1=Events!$A$3,
VLOOKUP(
VLOOKUP($A272,'[2]OSMEC ID + EVENT'!$A:$E,3,FALSE),Events!B:D,3,FALSE))</f>
        <v>E002</v>
      </c>
      <c r="F272" t="str">
        <f>IF($F$1=Events!$A$4,
VLOOKUP(
VLOOKUP($A274,'[2]OSMEC ID + EVENT'!$A:$E,4,FALSE),Events!B:D,3,FALSE),)</f>
        <v>E003</v>
      </c>
      <c r="G272" t="str">
        <f>IF($G$1=Events!$A$5,
VLOOKUP(
VLOOKUP($A274,'[2]OSMEC ID + EVENT'!$A:$E,5,FALSE),Events!$B:$D,3,FALSE),)</f>
        <v>E004</v>
      </c>
      <c r="H272" s="3" t="str">
        <f>IF($H$1= VLOOKUP($H$1,Events!$A:$D,1,FALSE),
VLOOKUP(
VLOOKUP(A272,'[3]OSMEC ID + EVENT'!$A:$M,2,FALSE),Events!B:D,3,FALSE),)</f>
        <v>E005</v>
      </c>
      <c r="I272" s="3" t="str">
        <f>IF(I$1= VLOOKUP(I$1,Events!$A:$D,1,FALSE),
VLOOKUP(
VLOOKUP($A272,'[3]OSMEC ID + EVENT'!$A:$M,3,FALSE),Events!$B:$D,3,FALSE),)</f>
        <v>E006</v>
      </c>
      <c r="J272" t="str">
        <f>IF(J$1= VLOOKUP(J$1,Events!$A:$D,1,FALSE),
VLOOKUP(
VLOOKUP($A272,'[3]OSMEC ID + EVENT'!$A:$M,4,FALSE),Events!$B:$D,3,FALSE),)</f>
        <v>E007</v>
      </c>
      <c r="K272" t="str">
        <f>IF(K$1= VLOOKUP(K$1,Events!$A:$D,1,FALSE),
VLOOKUP(
VLOOKUP($A272,'[3]OSMEC ID + EVENT'!$A:$M,5,FALSE),Events!$B:$D,3,FALSE),)</f>
        <v>E008</v>
      </c>
      <c r="L272" t="str">
        <f>IF(L$1= VLOOKUP(L$1,Events!$A:$D,1,FALSE),
VLOOKUP(
VLOOKUP($A272,'[3]OSMEC ID + EVENT'!$A:$M,6,FALSE),Events!$B:$D,3,FALSE),)</f>
        <v>E009</v>
      </c>
      <c r="M272" t="str">
        <f>IF(M$1= VLOOKUP(M$1,Events!$A:$D,1,FALSE),
VLOOKUP(
VLOOKUP($A272,'[3]OSMEC ID + EVENT'!$A:$M,7,FALSE),Events!$B:$D,3,FALSE),)</f>
        <v>E010</v>
      </c>
      <c r="N272" t="str">
        <f>IF(N$1= VLOOKUP(N$1,Events!$A:$D,1,FALSE),
VLOOKUP(
VLOOKUP($A272,'[3]OSMEC ID + EVENT'!$A:$M,8,FALSE),Events!$B:$D,3,FALSE),)</f>
        <v>E011</v>
      </c>
      <c r="O272" t="str">
        <f>IF(O$1= VLOOKUP(O$1,Events!$A:$D,1,FALSE),
VLOOKUP(
VLOOKUP($A272,'[3]OSMEC ID + EVENT'!$A:$M,9,FALSE),Events!$B:$D,3,FALSE),)</f>
        <v>E012</v>
      </c>
      <c r="P272" t="str">
        <f>IF(P$1= VLOOKUP(P$1,Events!$A:$D,1,FALSE),
VLOOKUP(
VLOOKUP($A272,'[3]OSMEC ID + EVENT'!$A:$M,10,FALSE),Events!$B:$D,3,FALSE),)</f>
        <v>E013</v>
      </c>
      <c r="Q272" t="str">
        <f>IF(Q$1= VLOOKUP(Q$1,Events!$A:$D,1,FALSE),
VLOOKUP(
VLOOKUP($A272,'[3]OSMEC ID + EVENT'!$A:$M,11,FALSE),Events!$B:$D,3,FALSE),)</f>
        <v>E014</v>
      </c>
      <c r="R272" t="str">
        <f>IF(R$1= VLOOKUP(R$1,Events!$A:$D,1,FALSE),
VLOOKUP(
VLOOKUP($A272,'[3]OSMEC ID + EVENT'!$A:$M,12,FALSE),Events!$B:$D,3,FALSE),)</f>
        <v>E015</v>
      </c>
      <c r="S272" t="str">
        <f>IF(S$1= VLOOKUP(S$1,Events!$A:$D,1,FALSE),
VLOOKUP(
VLOOKUP($A272,'[3]OSMEC ID + EVENT'!$A:$M,13,FALSE),Events!$B:$D,3,FALSE),)</f>
        <v>E016</v>
      </c>
      <c r="T272" t="str">
        <f>IF(
ISNA(MATCH(T$1,Events!$A:$A,0)),
0,
VLOOKUP(
VLOOKUP(A272,'[4]OSMEC ID + EVENT'!$A:$I,2,FALSE),Events!$B:$D,3,FALSE))</f>
        <v>E017</v>
      </c>
      <c r="U272" t="str">
        <f>IF(
ISNA(MATCH(U$1,Events!$A:$A,0)),
0,
VLOOKUP(
VLOOKUP($A272,'[4]OSMEC ID + EVENT'!$A:$I,3,FALSE),Events!$B:$D,3,FALSE))</f>
        <v>E018</v>
      </c>
      <c r="V272" t="str">
        <f>IF(
ISNA(MATCH(V$1,Events!$A:$A,0)),
0,
VLOOKUP(
VLOOKUP($A272,'[4]OSMEC ID + EVENT'!$A:$I,4,FALSE),Events!$B:$D,3,FALSE))</f>
        <v>E019</v>
      </c>
      <c r="W272" t="str">
        <f>IF(
ISNA(MATCH(W$1,Events!$A:$A,0)),
0,
VLOOKUP(
VLOOKUP($A272,'[4]OSMEC ID + EVENT'!$A:$I,5,FALSE),Events!$B:$D,3,FALSE))</f>
        <v>E020</v>
      </c>
      <c r="X272" t="str">
        <f>IF(
ISNA(MATCH(X$1,Events!$A:$A,0)),
0,
VLOOKUP(
VLOOKUP($A272,'[4]OSMEC ID + EVENT'!$A:$I,6,FALSE),Events!$B:$D,3,FALSE))</f>
        <v>E021</v>
      </c>
      <c r="Y272" t="str">
        <f>IF(
ISNA(MATCH(Y$1,Events!$A:$A,0)),
0,
VLOOKUP(
VLOOKUP($A272,'[4]OSMEC ID + EVENT'!$A:$I,7,FALSE),Events!$B:$D,3,FALSE))</f>
        <v>E022</v>
      </c>
      <c r="Z272" t="str">
        <f>IF(
ISNA(MATCH(Z$1,Events!$A:$A,0)),
0,
VLOOKUP(
VLOOKUP($A272,'[4]OSMEC ID + EVENT'!$A:$I,8,FALSE),Events!$B:$D,3,FALSE))</f>
        <v>E023</v>
      </c>
      <c r="AA272" t="str">
        <f>IFERROR(
VLOOKUP(
VLOOKUP(A272,'[5]OSMEC ID + SUBJECT'!$A:$B,2,FALSE),Subjects!$B:$D,3,FALSE),"")</f>
        <v/>
      </c>
      <c r="AB272" t="str">
        <f>IFERROR(
VLOOKUP(
VLOOKUP(A272,'[6]OSMEC ID + SUBJECT'!$A:$B,2,FALSE),Subjects!B:D,3,FALSE),"")</f>
        <v/>
      </c>
      <c r="AC272" t="str">
        <f>IFERROR(
VLOOKUP(
VLOOKUP(A272,'[7]OSMEC-ID + SESSION'!$A:$B,2,FALSE),Subjects!$B:$D,3,FALSE),"")</f>
        <v/>
      </c>
      <c r="AD272" t="str">
        <f>IFERROR(
VLOOKUP(
VLOOKUP(A272,'[8]OSMEC ID + SESSION'!$A:$B,2,FALSE),Subjects!$B:$D,3,FALSE),"")</f>
        <v/>
      </c>
      <c r="AE272" s="12" t="str">
        <f>IFERROR(
VLOOKUP(
VLOOKUP(A272,'[9]OSMEC ID + SUBJECT'!$A:$B,2,FALSE),Subjects!$B:$D,3,FALSE),"")</f>
        <v/>
      </c>
      <c r="AF272" t="str">
        <f>IFERROR(
VLOOKUP(
VLOOKUP(A272,'[10]OSMEC ID + SESSION'!$A:$B,2,FALSE),Subjects!$B:$D,3),"")</f>
        <v/>
      </c>
    </row>
    <row r="273" spans="1:32" x14ac:dyDescent="0.75">
      <c r="A273" t="str">
        <f>Deligate_List!A273</f>
        <v>OSMEC-0185</v>
      </c>
      <c r="B273" t="str">
        <f>VLOOKUP(A273,Deligate_List!A:B,2,FALSE)</f>
        <v>NASHRA FATIMA</v>
      </c>
      <c r="C273" t="str">
        <f>IFERROR(
VLOOKUP(
VLOOKUP($A273,'[1]OSMEC ID + WORKSHOP'!$A:$B,2,FALSE),Workshop!A:C,3,FALSE),"")</f>
        <v/>
      </c>
      <c r="D273" t="str">
        <f>IF($D$1 =Events!$A$2,
VLOOKUP(
VLOOKUP($A273,'[2]OSMEC ID + EVENT'!$A:$E,2,FALSE),Events!$B:$D,3,FALSE))</f>
        <v>E001</v>
      </c>
      <c r="E273" t="str">
        <f>IF(E$1=Events!$A$3,
VLOOKUP(
VLOOKUP($A273,'[2]OSMEC ID + EVENT'!$A:$E,3,FALSE),Events!B:D,3,FALSE))</f>
        <v>E002</v>
      </c>
      <c r="F273" t="str">
        <f>IF($F$1=Events!$A$4,
VLOOKUP(
VLOOKUP($A275,'[2]OSMEC ID + EVENT'!$A:$E,4,FALSE),Events!B:D,3,FALSE),)</f>
        <v>E003</v>
      </c>
      <c r="G273" t="str">
        <f>IF($G$1=Events!$A$5,
VLOOKUP(
VLOOKUP($A275,'[2]OSMEC ID + EVENT'!$A:$E,5,FALSE),Events!$B:$D,3,FALSE),)</f>
        <v>E004</v>
      </c>
      <c r="H273" s="3" t="str">
        <f>IF($H$1= VLOOKUP($H$1,Events!$A:$D,1,FALSE),
VLOOKUP(
VLOOKUP(A273,'[3]OSMEC ID + EVENT'!$A:$M,2,FALSE),Events!B:D,3,FALSE),)</f>
        <v>E005</v>
      </c>
      <c r="I273" s="3" t="str">
        <f>IF(I$1= VLOOKUP(I$1,Events!$A:$D,1,FALSE),
VLOOKUP(
VLOOKUP($A273,'[3]OSMEC ID + EVENT'!$A:$M,3,FALSE),Events!$B:$D,3,FALSE),)</f>
        <v>E006</v>
      </c>
      <c r="J273" t="str">
        <f>IF(J$1= VLOOKUP(J$1,Events!$A:$D,1,FALSE),
VLOOKUP(
VLOOKUP($A273,'[3]OSMEC ID + EVENT'!$A:$M,4,FALSE),Events!$B:$D,3,FALSE),)</f>
        <v>E007</v>
      </c>
      <c r="K273" t="str">
        <f>IF(K$1= VLOOKUP(K$1,Events!$A:$D,1,FALSE),
VLOOKUP(
VLOOKUP($A273,'[3]OSMEC ID + EVENT'!$A:$M,5,FALSE),Events!$B:$D,3,FALSE),)</f>
        <v>E008</v>
      </c>
      <c r="L273" t="str">
        <f>IF(L$1= VLOOKUP(L$1,Events!$A:$D,1,FALSE),
VLOOKUP(
VLOOKUP($A273,'[3]OSMEC ID + EVENT'!$A:$M,6,FALSE),Events!$B:$D,3,FALSE),)</f>
        <v>E009</v>
      </c>
      <c r="M273" t="str">
        <f>IF(M$1= VLOOKUP(M$1,Events!$A:$D,1,FALSE),
VLOOKUP(
VLOOKUP($A273,'[3]OSMEC ID + EVENT'!$A:$M,7,FALSE),Events!$B:$D,3,FALSE),)</f>
        <v>E010</v>
      </c>
      <c r="N273" t="str">
        <f>IF(N$1= VLOOKUP(N$1,Events!$A:$D,1,FALSE),
VLOOKUP(
VLOOKUP($A273,'[3]OSMEC ID + EVENT'!$A:$M,8,FALSE),Events!$B:$D,3,FALSE),)</f>
        <v>E011</v>
      </c>
      <c r="O273" t="str">
        <f>IF(O$1= VLOOKUP(O$1,Events!$A:$D,1,FALSE),
VLOOKUP(
VLOOKUP($A273,'[3]OSMEC ID + EVENT'!$A:$M,9,FALSE),Events!$B:$D,3,FALSE),)</f>
        <v>E012</v>
      </c>
      <c r="P273" t="str">
        <f>IF(P$1= VLOOKUP(P$1,Events!$A:$D,1,FALSE),
VLOOKUP(
VLOOKUP($A273,'[3]OSMEC ID + EVENT'!$A:$M,10,FALSE),Events!$B:$D,3,FALSE),)</f>
        <v>E013</v>
      </c>
      <c r="Q273" t="str">
        <f>IF(Q$1= VLOOKUP(Q$1,Events!$A:$D,1,FALSE),
VLOOKUP(
VLOOKUP($A273,'[3]OSMEC ID + EVENT'!$A:$M,11,FALSE),Events!$B:$D,3,FALSE),)</f>
        <v>E014</v>
      </c>
      <c r="R273" t="str">
        <f>IF(R$1= VLOOKUP(R$1,Events!$A:$D,1,FALSE),
VLOOKUP(
VLOOKUP($A273,'[3]OSMEC ID + EVENT'!$A:$M,12,FALSE),Events!$B:$D,3,FALSE),)</f>
        <v>E015</v>
      </c>
      <c r="S273" t="str">
        <f>IF(S$1= VLOOKUP(S$1,Events!$A:$D,1,FALSE),
VLOOKUP(
VLOOKUP($A273,'[3]OSMEC ID + EVENT'!$A:$M,13,FALSE),Events!$B:$D,3,FALSE),)</f>
        <v>E016</v>
      </c>
      <c r="T273" t="str">
        <f>IF(
ISNA(MATCH(T$1,Events!$A:$A,0)),
0,
VLOOKUP(
VLOOKUP(A273,'[4]OSMEC ID + EVENT'!$A:$I,2,FALSE),Events!$B:$D,3,FALSE))</f>
        <v>E017</v>
      </c>
      <c r="U273" t="str">
        <f>IF(
ISNA(MATCH(U$1,Events!$A:$A,0)),
0,
VLOOKUP(
VLOOKUP($A273,'[4]OSMEC ID + EVENT'!$A:$I,3,FALSE),Events!$B:$D,3,FALSE))</f>
        <v>E018</v>
      </c>
      <c r="V273" t="str">
        <f>IF(
ISNA(MATCH(V$1,Events!$A:$A,0)),
0,
VLOOKUP(
VLOOKUP($A273,'[4]OSMEC ID + EVENT'!$A:$I,4,FALSE),Events!$B:$D,3,FALSE))</f>
        <v>E019</v>
      </c>
      <c r="W273" t="str">
        <f>IF(
ISNA(MATCH(W$1,Events!$A:$A,0)),
0,
VLOOKUP(
VLOOKUP($A273,'[4]OSMEC ID + EVENT'!$A:$I,5,FALSE),Events!$B:$D,3,FALSE))</f>
        <v>E020</v>
      </c>
      <c r="X273" t="str">
        <f>IF(
ISNA(MATCH(X$1,Events!$A:$A,0)),
0,
VLOOKUP(
VLOOKUP($A273,'[4]OSMEC ID + EVENT'!$A:$I,6,FALSE),Events!$B:$D,3,FALSE))</f>
        <v>E021</v>
      </c>
      <c r="Y273" t="str">
        <f>IF(
ISNA(MATCH(Y$1,Events!$A:$A,0)),
0,
VLOOKUP(
VLOOKUP($A273,'[4]OSMEC ID + EVENT'!$A:$I,7,FALSE),Events!$B:$D,3,FALSE))</f>
        <v>E022</v>
      </c>
      <c r="Z273" t="str">
        <f>IF(
ISNA(MATCH(Z$1,Events!$A:$A,0)),
0,
VLOOKUP(
VLOOKUP($A273,'[4]OSMEC ID + EVENT'!$A:$I,8,FALSE),Events!$B:$D,3,FALSE))</f>
        <v>E023</v>
      </c>
      <c r="AA273" t="str">
        <f>IFERROR(
VLOOKUP(
VLOOKUP(A273,'[5]OSMEC ID + SUBJECT'!$A:$B,2,FALSE),Subjects!$B:$D,3,FALSE),"")</f>
        <v/>
      </c>
      <c r="AB273" t="str">
        <f>IFERROR(
VLOOKUP(
VLOOKUP(A273,'[6]OSMEC ID + SUBJECT'!$A:$B,2,FALSE),Subjects!B:D,3,FALSE),"")</f>
        <v/>
      </c>
      <c r="AC273" t="str">
        <f>IFERROR(
VLOOKUP(
VLOOKUP(A273,'[7]OSMEC-ID + SESSION'!$A:$B,2,FALSE),Subjects!$B:$D,3,FALSE),"")</f>
        <v/>
      </c>
      <c r="AD273" t="str">
        <f>IFERROR(
VLOOKUP(
VLOOKUP(A273,'[8]OSMEC ID + SESSION'!$A:$B,2,FALSE),Subjects!$B:$D,3,FALSE),"")</f>
        <v/>
      </c>
      <c r="AE273" s="12" t="str">
        <f>IFERROR(
VLOOKUP(
VLOOKUP(A273,'[9]OSMEC ID + SUBJECT'!$A:$B,2,FALSE),Subjects!$B:$D,3,FALSE),"")</f>
        <v/>
      </c>
      <c r="AF273" t="str">
        <f>IFERROR(
VLOOKUP(
VLOOKUP(A273,'[10]OSMEC ID + SESSION'!$A:$B,2,FALSE),Subjects!$B:$D,3),"")</f>
        <v/>
      </c>
    </row>
    <row r="274" spans="1:32" x14ac:dyDescent="0.75">
      <c r="A274" t="str">
        <f>Deligate_List!A274</f>
        <v>OSMEC-0181</v>
      </c>
      <c r="B274" t="str">
        <f>VLOOKUP(A274,Deligate_List!A:B,2,FALSE)</f>
        <v>Ganji Ushodaya</v>
      </c>
      <c r="C274" t="str">
        <f>IFERROR(
VLOOKUP(
VLOOKUP($A274,'[1]OSMEC ID + WORKSHOP'!$A:$B,2,FALSE),Workshop!A:C,3,FALSE),"")</f>
        <v>W009</v>
      </c>
      <c r="D274" t="str">
        <f>IF($D$1 =Events!$A$2,
VLOOKUP(
VLOOKUP($A274,'[2]OSMEC ID + EVENT'!$A:$E,2,FALSE),Events!$B:$D,3,FALSE))</f>
        <v>E001</v>
      </c>
      <c r="E274" t="str">
        <f>IF(E$1=Events!$A$3,
VLOOKUP(
VLOOKUP($A274,'[2]OSMEC ID + EVENT'!$A:$E,3,FALSE),Events!B:D,3,FALSE))</f>
        <v>E002</v>
      </c>
      <c r="F274" t="str">
        <f>IF($F$1=Events!$A$4,
VLOOKUP(
VLOOKUP($A276,'[2]OSMEC ID + EVENT'!$A:$E,4,FALSE),Events!B:D,3,FALSE),)</f>
        <v>E003</v>
      </c>
      <c r="G274" t="str">
        <f>IF($G$1=Events!$A$5,
VLOOKUP(
VLOOKUP($A276,'[2]OSMEC ID + EVENT'!$A:$E,5,FALSE),Events!$B:$D,3,FALSE),)</f>
        <v>E004</v>
      </c>
      <c r="H274" s="3" t="str">
        <f>IF($H$1= VLOOKUP($H$1,Events!$A:$D,1,FALSE),
VLOOKUP(
VLOOKUP(A274,'[3]OSMEC ID + EVENT'!$A:$M,2,FALSE),Events!B:D,3,FALSE),)</f>
        <v>E005</v>
      </c>
      <c r="I274" s="3" t="str">
        <f>IF(I$1= VLOOKUP(I$1,Events!$A:$D,1,FALSE),
VLOOKUP(
VLOOKUP($A274,'[3]OSMEC ID + EVENT'!$A:$M,3,FALSE),Events!$B:$D,3,FALSE),)</f>
        <v>E006</v>
      </c>
      <c r="J274" t="str">
        <f>IF(J$1= VLOOKUP(J$1,Events!$A:$D,1,FALSE),
VLOOKUP(
VLOOKUP($A274,'[3]OSMEC ID + EVENT'!$A:$M,4,FALSE),Events!$B:$D,3,FALSE),)</f>
        <v>E007</v>
      </c>
      <c r="K274" t="str">
        <f>IF(K$1= VLOOKUP(K$1,Events!$A:$D,1,FALSE),
VLOOKUP(
VLOOKUP($A274,'[3]OSMEC ID + EVENT'!$A:$M,5,FALSE),Events!$B:$D,3,FALSE),)</f>
        <v>E008</v>
      </c>
      <c r="L274" t="str">
        <f>IF(L$1= VLOOKUP(L$1,Events!$A:$D,1,FALSE),
VLOOKUP(
VLOOKUP($A274,'[3]OSMEC ID + EVENT'!$A:$M,6,FALSE),Events!$B:$D,3,FALSE),)</f>
        <v>E009</v>
      </c>
      <c r="M274" t="str">
        <f>IF(M$1= VLOOKUP(M$1,Events!$A:$D,1,FALSE),
VLOOKUP(
VLOOKUP($A274,'[3]OSMEC ID + EVENT'!$A:$M,7,FALSE),Events!$B:$D,3,FALSE),)</f>
        <v>E010</v>
      </c>
      <c r="N274" t="str">
        <f>IF(N$1= VLOOKUP(N$1,Events!$A:$D,1,FALSE),
VLOOKUP(
VLOOKUP($A274,'[3]OSMEC ID + EVENT'!$A:$M,8,FALSE),Events!$B:$D,3,FALSE),)</f>
        <v>E011</v>
      </c>
      <c r="O274" t="str">
        <f>IF(O$1= VLOOKUP(O$1,Events!$A:$D,1,FALSE),
VLOOKUP(
VLOOKUP($A274,'[3]OSMEC ID + EVENT'!$A:$M,9,FALSE),Events!$B:$D,3,FALSE),)</f>
        <v>E012</v>
      </c>
      <c r="P274" t="str">
        <f>IF(P$1= VLOOKUP(P$1,Events!$A:$D,1,FALSE),
VLOOKUP(
VLOOKUP($A274,'[3]OSMEC ID + EVENT'!$A:$M,10,FALSE),Events!$B:$D,3,FALSE),)</f>
        <v>E013</v>
      </c>
      <c r="Q274" t="str">
        <f>IF(Q$1= VLOOKUP(Q$1,Events!$A:$D,1,FALSE),
VLOOKUP(
VLOOKUP($A274,'[3]OSMEC ID + EVENT'!$A:$M,11,FALSE),Events!$B:$D,3,FALSE),)</f>
        <v>E014</v>
      </c>
      <c r="R274" t="str">
        <f>IF(R$1= VLOOKUP(R$1,Events!$A:$D,1,FALSE),
VLOOKUP(
VLOOKUP($A274,'[3]OSMEC ID + EVENT'!$A:$M,12,FALSE),Events!$B:$D,3,FALSE),)</f>
        <v>E015</v>
      </c>
      <c r="S274" t="str">
        <f>IF(S$1= VLOOKUP(S$1,Events!$A:$D,1,FALSE),
VLOOKUP(
VLOOKUP($A274,'[3]OSMEC ID + EVENT'!$A:$M,13,FALSE),Events!$B:$D,3,FALSE),)</f>
        <v>E016</v>
      </c>
      <c r="T274" t="str">
        <f>IF(
ISNA(MATCH(T$1,Events!$A:$A,0)),
0,
VLOOKUP(
VLOOKUP(A274,'[4]OSMEC ID + EVENT'!$A:$I,2,FALSE),Events!$B:$D,3,FALSE))</f>
        <v>E017</v>
      </c>
      <c r="U274" t="str">
        <f>IF(
ISNA(MATCH(U$1,Events!$A:$A,0)),
0,
VLOOKUP(
VLOOKUP($A274,'[4]OSMEC ID + EVENT'!$A:$I,3,FALSE),Events!$B:$D,3,FALSE))</f>
        <v>E018</v>
      </c>
      <c r="V274" t="str">
        <f>IF(
ISNA(MATCH(V$1,Events!$A:$A,0)),
0,
VLOOKUP(
VLOOKUP($A274,'[4]OSMEC ID + EVENT'!$A:$I,4,FALSE),Events!$B:$D,3,FALSE))</f>
        <v>E019</v>
      </c>
      <c r="W274" t="str">
        <f>IF(
ISNA(MATCH(W$1,Events!$A:$A,0)),
0,
VLOOKUP(
VLOOKUP($A274,'[4]OSMEC ID + EVENT'!$A:$I,5,FALSE),Events!$B:$D,3,FALSE))</f>
        <v>E020</v>
      </c>
      <c r="X274" t="str">
        <f>IF(
ISNA(MATCH(X$1,Events!$A:$A,0)),
0,
VLOOKUP(
VLOOKUP($A274,'[4]OSMEC ID + EVENT'!$A:$I,6,FALSE),Events!$B:$D,3,FALSE))</f>
        <v>E021</v>
      </c>
      <c r="Y274" t="str">
        <f>IF(
ISNA(MATCH(Y$1,Events!$A:$A,0)),
0,
VLOOKUP(
VLOOKUP($A274,'[4]OSMEC ID + EVENT'!$A:$I,7,FALSE),Events!$B:$D,3,FALSE))</f>
        <v>E022</v>
      </c>
      <c r="Z274" t="str">
        <f>IF(
ISNA(MATCH(Z$1,Events!$A:$A,0)),
0,
VLOOKUP(
VLOOKUP($A274,'[4]OSMEC ID + EVENT'!$A:$I,8,FALSE),Events!$B:$D,3,FALSE))</f>
        <v>E023</v>
      </c>
      <c r="AA274" t="str">
        <f>IFERROR(
VLOOKUP(
VLOOKUP(A274,'[5]OSMEC ID + SUBJECT'!$A:$B,2,FALSE),Subjects!$B:$D,3,FALSE),"")</f>
        <v/>
      </c>
      <c r="AB274" t="str">
        <f>IFERROR(
VLOOKUP(
VLOOKUP(A274,'[6]OSMEC ID + SUBJECT'!$A:$B,2,FALSE),Subjects!B:D,3,FALSE),"")</f>
        <v/>
      </c>
      <c r="AC274" t="str">
        <f>IFERROR(
VLOOKUP(
VLOOKUP(A274,'[7]OSMEC-ID + SESSION'!$A:$B,2,FALSE),Subjects!$B:$D,3,FALSE),"")</f>
        <v/>
      </c>
      <c r="AD274" t="str">
        <f>IFERROR(
VLOOKUP(
VLOOKUP(A274,'[8]OSMEC ID + SESSION'!$A:$B,2,FALSE),Subjects!$B:$D,3,FALSE),"")</f>
        <v/>
      </c>
      <c r="AE274" s="12" t="str">
        <f>IFERROR(
VLOOKUP(
VLOOKUP(A274,'[9]OSMEC ID + SUBJECT'!$A:$B,2,FALSE),Subjects!$B:$D,3,FALSE),"")</f>
        <v/>
      </c>
      <c r="AF274" t="str">
        <f>IFERROR(
VLOOKUP(
VLOOKUP(A274,'[10]OSMEC ID + SESSION'!$A:$B,2,FALSE),Subjects!$B:$D,3),"")</f>
        <v/>
      </c>
    </row>
    <row r="275" spans="1:32" x14ac:dyDescent="0.75">
      <c r="A275" t="str">
        <f>Deligate_List!A275</f>
        <v>OSMEC-0180</v>
      </c>
      <c r="B275" t="str">
        <f>VLOOKUP(A275,Deligate_List!A:B,2,FALSE)</f>
        <v>Karra Aleshya Reddy</v>
      </c>
      <c r="C275" t="str">
        <f>IFERROR(
VLOOKUP(
VLOOKUP($A275,'[1]OSMEC ID + WORKSHOP'!$A:$B,2,FALSE),Workshop!A:C,3,FALSE),"")</f>
        <v/>
      </c>
      <c r="D275" t="str">
        <f>IF($D$1 =Events!$A$2,
VLOOKUP(
VLOOKUP($A275,'[2]OSMEC ID + EVENT'!$A:$E,2,FALSE),Events!$B:$D,3,FALSE))</f>
        <v>E001</v>
      </c>
      <c r="E275" t="str">
        <f>IF(E$1=Events!$A$3,
VLOOKUP(
VLOOKUP($A275,'[2]OSMEC ID + EVENT'!$A:$E,3,FALSE),Events!B:D,3,FALSE))</f>
        <v>E002</v>
      </c>
      <c r="F275" t="str">
        <f>IF($F$1=Events!$A$4,
VLOOKUP(
VLOOKUP($A277,'[2]OSMEC ID + EVENT'!$A:$E,4,FALSE),Events!B:D,3,FALSE),)</f>
        <v>E003</v>
      </c>
      <c r="G275" t="str">
        <f>IF($G$1=Events!$A$5,
VLOOKUP(
VLOOKUP($A277,'[2]OSMEC ID + EVENT'!$A:$E,5,FALSE),Events!$B:$D,3,FALSE),)</f>
        <v>E004</v>
      </c>
      <c r="H275" s="3" t="str">
        <f>IF($H$1= VLOOKUP($H$1,Events!$A:$D,1,FALSE),
VLOOKUP(
VLOOKUP(A275,'[3]OSMEC ID + EVENT'!$A:$M,2,FALSE),Events!B:D,3,FALSE),)</f>
        <v>E005</v>
      </c>
      <c r="I275" s="3" t="str">
        <f>IF(I$1= VLOOKUP(I$1,Events!$A:$D,1,FALSE),
VLOOKUP(
VLOOKUP($A275,'[3]OSMEC ID + EVENT'!$A:$M,3,FALSE),Events!$B:$D,3,FALSE),)</f>
        <v>E006</v>
      </c>
      <c r="J275" t="str">
        <f>IF(J$1= VLOOKUP(J$1,Events!$A:$D,1,FALSE),
VLOOKUP(
VLOOKUP($A275,'[3]OSMEC ID + EVENT'!$A:$M,4,FALSE),Events!$B:$D,3,FALSE),)</f>
        <v>E007</v>
      </c>
      <c r="K275" t="str">
        <f>IF(K$1= VLOOKUP(K$1,Events!$A:$D,1,FALSE),
VLOOKUP(
VLOOKUP($A275,'[3]OSMEC ID + EVENT'!$A:$M,5,FALSE),Events!$B:$D,3,FALSE),)</f>
        <v>E008</v>
      </c>
      <c r="L275" t="str">
        <f>IF(L$1= VLOOKUP(L$1,Events!$A:$D,1,FALSE),
VLOOKUP(
VLOOKUP($A275,'[3]OSMEC ID + EVENT'!$A:$M,6,FALSE),Events!$B:$D,3,FALSE),)</f>
        <v>E009</v>
      </c>
      <c r="M275" t="str">
        <f>IF(M$1= VLOOKUP(M$1,Events!$A:$D,1,FALSE),
VLOOKUP(
VLOOKUP($A275,'[3]OSMEC ID + EVENT'!$A:$M,7,FALSE),Events!$B:$D,3,FALSE),)</f>
        <v>E010</v>
      </c>
      <c r="N275" t="str">
        <f>IF(N$1= VLOOKUP(N$1,Events!$A:$D,1,FALSE),
VLOOKUP(
VLOOKUP($A275,'[3]OSMEC ID + EVENT'!$A:$M,8,FALSE),Events!$B:$D,3,FALSE),)</f>
        <v>E011</v>
      </c>
      <c r="O275" t="str">
        <f>IF(O$1= VLOOKUP(O$1,Events!$A:$D,1,FALSE),
VLOOKUP(
VLOOKUP($A275,'[3]OSMEC ID + EVENT'!$A:$M,9,FALSE),Events!$B:$D,3,FALSE),)</f>
        <v>E012</v>
      </c>
      <c r="P275" t="str">
        <f>IF(P$1= VLOOKUP(P$1,Events!$A:$D,1,FALSE),
VLOOKUP(
VLOOKUP($A275,'[3]OSMEC ID + EVENT'!$A:$M,10,FALSE),Events!$B:$D,3,FALSE),)</f>
        <v>E013</v>
      </c>
      <c r="Q275" t="str">
        <f>IF(Q$1= VLOOKUP(Q$1,Events!$A:$D,1,FALSE),
VLOOKUP(
VLOOKUP($A275,'[3]OSMEC ID + EVENT'!$A:$M,11,FALSE),Events!$B:$D,3,FALSE),)</f>
        <v>E014</v>
      </c>
      <c r="R275" t="str">
        <f>IF(R$1= VLOOKUP(R$1,Events!$A:$D,1,FALSE),
VLOOKUP(
VLOOKUP($A275,'[3]OSMEC ID + EVENT'!$A:$M,12,FALSE),Events!$B:$D,3,FALSE),)</f>
        <v>E015</v>
      </c>
      <c r="S275" t="str">
        <f>IF(S$1= VLOOKUP(S$1,Events!$A:$D,1,FALSE),
VLOOKUP(
VLOOKUP($A275,'[3]OSMEC ID + EVENT'!$A:$M,13,FALSE),Events!$B:$D,3,FALSE),)</f>
        <v>E016</v>
      </c>
      <c r="T275" t="str">
        <f>IF(
ISNA(MATCH(T$1,Events!$A:$A,0)),
0,
VLOOKUP(
VLOOKUP(A275,'[4]OSMEC ID + EVENT'!$A:$I,2,FALSE),Events!$B:$D,3,FALSE))</f>
        <v>E017</v>
      </c>
      <c r="U275" t="str">
        <f>IF(
ISNA(MATCH(U$1,Events!$A:$A,0)),
0,
VLOOKUP(
VLOOKUP($A275,'[4]OSMEC ID + EVENT'!$A:$I,3,FALSE),Events!$B:$D,3,FALSE))</f>
        <v>E018</v>
      </c>
      <c r="V275" t="str">
        <f>IF(
ISNA(MATCH(V$1,Events!$A:$A,0)),
0,
VLOOKUP(
VLOOKUP($A275,'[4]OSMEC ID + EVENT'!$A:$I,4,FALSE),Events!$B:$D,3,FALSE))</f>
        <v>E019</v>
      </c>
      <c r="W275" t="str">
        <f>IF(
ISNA(MATCH(W$1,Events!$A:$A,0)),
0,
VLOOKUP(
VLOOKUP($A275,'[4]OSMEC ID + EVENT'!$A:$I,5,FALSE),Events!$B:$D,3,FALSE))</f>
        <v>E020</v>
      </c>
      <c r="X275" t="str">
        <f>IF(
ISNA(MATCH(X$1,Events!$A:$A,0)),
0,
VLOOKUP(
VLOOKUP($A275,'[4]OSMEC ID + EVENT'!$A:$I,6,FALSE),Events!$B:$D,3,FALSE))</f>
        <v>E021</v>
      </c>
      <c r="Y275" t="str">
        <f>IF(
ISNA(MATCH(Y$1,Events!$A:$A,0)),
0,
VLOOKUP(
VLOOKUP($A275,'[4]OSMEC ID + EVENT'!$A:$I,7,FALSE),Events!$B:$D,3,FALSE))</f>
        <v>E022</v>
      </c>
      <c r="Z275" t="str">
        <f>IF(
ISNA(MATCH(Z$1,Events!$A:$A,0)),
0,
VLOOKUP(
VLOOKUP($A275,'[4]OSMEC ID + EVENT'!$A:$I,8,FALSE),Events!$B:$D,3,FALSE))</f>
        <v>E023</v>
      </c>
      <c r="AA275" t="str">
        <f>IFERROR(
VLOOKUP(
VLOOKUP(A275,'[5]OSMEC ID + SUBJECT'!$A:$B,2,FALSE),Subjects!$B:$D,3,FALSE),"")</f>
        <v/>
      </c>
      <c r="AB275" t="str">
        <f>IFERROR(
VLOOKUP(
VLOOKUP(A275,'[6]OSMEC ID + SUBJECT'!$A:$B,2,FALSE),Subjects!B:D,3,FALSE),"")</f>
        <v/>
      </c>
      <c r="AC275" t="str">
        <f>IFERROR(
VLOOKUP(
VLOOKUP(A275,'[7]OSMEC-ID + SESSION'!$A:$B,2,FALSE),Subjects!$B:$D,3,FALSE),"")</f>
        <v/>
      </c>
      <c r="AD275" t="str">
        <f>IFERROR(
VLOOKUP(
VLOOKUP(A275,'[8]OSMEC ID + SESSION'!$A:$B,2,FALSE),Subjects!$B:$D,3,FALSE),"")</f>
        <v/>
      </c>
      <c r="AE275" s="12" t="str">
        <f>IFERROR(
VLOOKUP(
VLOOKUP(A275,'[9]OSMEC ID + SUBJECT'!$A:$B,2,FALSE),Subjects!$B:$D,3,FALSE),"")</f>
        <v/>
      </c>
      <c r="AF275" t="str">
        <f>IFERROR(
VLOOKUP(
VLOOKUP(A275,'[10]OSMEC ID + SESSION'!$A:$B,2,FALSE),Subjects!$B:$D,3),"")</f>
        <v/>
      </c>
    </row>
    <row r="276" spans="1:32" x14ac:dyDescent="0.75">
      <c r="A276" t="str">
        <f>Deligate_List!A276</f>
        <v>OSMEC-0196</v>
      </c>
      <c r="B276" t="str">
        <f>VLOOKUP(A276,Deligate_List!A:B,2,FALSE)</f>
        <v>AYESHA RUBEENA</v>
      </c>
      <c r="C276" t="str">
        <f>IFERROR(
VLOOKUP(
VLOOKUP($A276,'[1]OSMEC ID + WORKSHOP'!$A:$B,2,FALSE),Workshop!A:C,3,FALSE),"")</f>
        <v/>
      </c>
      <c r="D276" t="str">
        <f>IF($D$1 =Events!$A$2,
VLOOKUP(
VLOOKUP($A276,'[2]OSMEC ID + EVENT'!$A:$E,2,FALSE),Events!$B:$D,3,FALSE))</f>
        <v>E001</v>
      </c>
      <c r="E276" t="str">
        <f>IF(E$1=Events!$A$3,
VLOOKUP(
VLOOKUP($A276,'[2]OSMEC ID + EVENT'!$A:$E,3,FALSE),Events!B:D,3,FALSE))</f>
        <v>E002</v>
      </c>
      <c r="F276" t="str">
        <f>IF($F$1=Events!$A$4,
VLOOKUP(
VLOOKUP($A278,'[2]OSMEC ID + EVENT'!$A:$E,4,FALSE),Events!B:D,3,FALSE),)</f>
        <v>E003</v>
      </c>
      <c r="G276" t="str">
        <f>IF($G$1=Events!$A$5,
VLOOKUP(
VLOOKUP($A278,'[2]OSMEC ID + EVENT'!$A:$E,5,FALSE),Events!$B:$D,3,FALSE),)</f>
        <v>E004</v>
      </c>
      <c r="H276" s="3" t="str">
        <f>IF($H$1= VLOOKUP($H$1,Events!$A:$D,1,FALSE),
VLOOKUP(
VLOOKUP(A276,'[3]OSMEC ID + EVENT'!$A:$M,2,FALSE),Events!B:D,3,FALSE),)</f>
        <v>E005</v>
      </c>
      <c r="I276" s="3" t="str">
        <f>IF(I$1= VLOOKUP(I$1,Events!$A:$D,1,FALSE),
VLOOKUP(
VLOOKUP($A276,'[3]OSMEC ID + EVENT'!$A:$M,3,FALSE),Events!$B:$D,3,FALSE),)</f>
        <v>E006</v>
      </c>
      <c r="J276" t="str">
        <f>IF(J$1= VLOOKUP(J$1,Events!$A:$D,1,FALSE),
VLOOKUP(
VLOOKUP($A276,'[3]OSMEC ID + EVENT'!$A:$M,4,FALSE),Events!$B:$D,3,FALSE),)</f>
        <v>E007</v>
      </c>
      <c r="K276" t="str">
        <f>IF(K$1= VLOOKUP(K$1,Events!$A:$D,1,FALSE),
VLOOKUP(
VLOOKUP($A276,'[3]OSMEC ID + EVENT'!$A:$M,5,FALSE),Events!$B:$D,3,FALSE),)</f>
        <v>E008</v>
      </c>
      <c r="L276" t="str">
        <f>IF(L$1= VLOOKUP(L$1,Events!$A:$D,1,FALSE),
VLOOKUP(
VLOOKUP($A276,'[3]OSMEC ID + EVENT'!$A:$M,6,FALSE),Events!$B:$D,3,FALSE),)</f>
        <v>E009</v>
      </c>
      <c r="M276" t="str">
        <f>IF(M$1= VLOOKUP(M$1,Events!$A:$D,1,FALSE),
VLOOKUP(
VLOOKUP($A276,'[3]OSMEC ID + EVENT'!$A:$M,7,FALSE),Events!$B:$D,3,FALSE),)</f>
        <v>E010</v>
      </c>
      <c r="N276" t="str">
        <f>IF(N$1= VLOOKUP(N$1,Events!$A:$D,1,FALSE),
VLOOKUP(
VLOOKUP($A276,'[3]OSMEC ID + EVENT'!$A:$M,8,FALSE),Events!$B:$D,3,FALSE),)</f>
        <v>E011</v>
      </c>
      <c r="O276" t="str">
        <f>IF(O$1= VLOOKUP(O$1,Events!$A:$D,1,FALSE),
VLOOKUP(
VLOOKUP($A276,'[3]OSMEC ID + EVENT'!$A:$M,9,FALSE),Events!$B:$D,3,FALSE),)</f>
        <v>E012</v>
      </c>
      <c r="P276" t="str">
        <f>IF(P$1= VLOOKUP(P$1,Events!$A:$D,1,FALSE),
VLOOKUP(
VLOOKUP($A276,'[3]OSMEC ID + EVENT'!$A:$M,10,FALSE),Events!$B:$D,3,FALSE),)</f>
        <v>E013</v>
      </c>
      <c r="Q276" t="str">
        <f>IF(Q$1= VLOOKUP(Q$1,Events!$A:$D,1,FALSE),
VLOOKUP(
VLOOKUP($A276,'[3]OSMEC ID + EVENT'!$A:$M,11,FALSE),Events!$B:$D,3,FALSE),)</f>
        <v>E014</v>
      </c>
      <c r="R276" t="str">
        <f>IF(R$1= VLOOKUP(R$1,Events!$A:$D,1,FALSE),
VLOOKUP(
VLOOKUP($A276,'[3]OSMEC ID + EVENT'!$A:$M,12,FALSE),Events!$B:$D,3,FALSE),)</f>
        <v>E015</v>
      </c>
      <c r="S276" t="str">
        <f>IF(S$1= VLOOKUP(S$1,Events!$A:$D,1,FALSE),
VLOOKUP(
VLOOKUP($A276,'[3]OSMEC ID + EVENT'!$A:$M,13,FALSE),Events!$B:$D,3,FALSE),)</f>
        <v>E016</v>
      </c>
      <c r="T276" t="str">
        <f>IF(
ISNA(MATCH(T$1,Events!$A:$A,0)),
0,
VLOOKUP(
VLOOKUP(A276,'[4]OSMEC ID + EVENT'!$A:$I,2,FALSE),Events!$B:$D,3,FALSE))</f>
        <v>E017</v>
      </c>
      <c r="U276" t="str">
        <f>IF(
ISNA(MATCH(U$1,Events!$A:$A,0)),
0,
VLOOKUP(
VLOOKUP($A276,'[4]OSMEC ID + EVENT'!$A:$I,3,FALSE),Events!$B:$D,3,FALSE))</f>
        <v>E018</v>
      </c>
      <c r="V276" t="str">
        <f>IF(
ISNA(MATCH(V$1,Events!$A:$A,0)),
0,
VLOOKUP(
VLOOKUP($A276,'[4]OSMEC ID + EVENT'!$A:$I,4,FALSE),Events!$B:$D,3,FALSE))</f>
        <v>E019</v>
      </c>
      <c r="W276" t="str">
        <f>IF(
ISNA(MATCH(W$1,Events!$A:$A,0)),
0,
VLOOKUP(
VLOOKUP($A276,'[4]OSMEC ID + EVENT'!$A:$I,5,FALSE),Events!$B:$D,3,FALSE))</f>
        <v>E020</v>
      </c>
      <c r="X276" t="str">
        <f>IF(
ISNA(MATCH(X$1,Events!$A:$A,0)),
0,
VLOOKUP(
VLOOKUP($A276,'[4]OSMEC ID + EVENT'!$A:$I,6,FALSE),Events!$B:$D,3,FALSE))</f>
        <v>E021</v>
      </c>
      <c r="Y276" t="str">
        <f>IF(
ISNA(MATCH(Y$1,Events!$A:$A,0)),
0,
VLOOKUP(
VLOOKUP($A276,'[4]OSMEC ID + EVENT'!$A:$I,7,FALSE),Events!$B:$D,3,FALSE))</f>
        <v>E022</v>
      </c>
      <c r="Z276" t="str">
        <f>IF(
ISNA(MATCH(Z$1,Events!$A:$A,0)),
0,
VLOOKUP(
VLOOKUP($A276,'[4]OSMEC ID + EVENT'!$A:$I,8,FALSE),Events!$B:$D,3,FALSE))</f>
        <v>E023</v>
      </c>
      <c r="AA276" t="str">
        <f>IFERROR(
VLOOKUP(
VLOOKUP(A276,'[5]OSMEC ID + SUBJECT'!$A:$B,2,FALSE),Subjects!$B:$D,3,FALSE),"")</f>
        <v/>
      </c>
      <c r="AB276" t="str">
        <f>IFERROR(
VLOOKUP(
VLOOKUP(A276,'[6]OSMEC ID + SUBJECT'!$A:$B,2,FALSE),Subjects!B:D,3,FALSE),"")</f>
        <v/>
      </c>
      <c r="AC276" t="str">
        <f>IFERROR(
VLOOKUP(
VLOOKUP(A276,'[7]OSMEC-ID + SESSION'!$A:$B,2,FALSE),Subjects!$B:$D,3,FALSE),"")</f>
        <v>S013</v>
      </c>
      <c r="AD276" t="str">
        <f>IFERROR(
VLOOKUP(
VLOOKUP(A276,'[8]OSMEC ID + SESSION'!$A:$B,2,FALSE),Subjects!$B:$D,3,FALSE),"")</f>
        <v/>
      </c>
      <c r="AE276" s="12" t="str">
        <f>IFERROR(
VLOOKUP(
VLOOKUP(A276,'[9]OSMEC ID + SUBJECT'!$A:$B,2,FALSE),Subjects!$B:$D,3,FALSE),"")</f>
        <v/>
      </c>
      <c r="AF276" t="str">
        <f>IFERROR(
VLOOKUP(
VLOOKUP(A276,'[10]OSMEC ID + SESSION'!$A:$B,2,FALSE),Subjects!$B:$D,3),"")</f>
        <v/>
      </c>
    </row>
    <row r="277" spans="1:32" x14ac:dyDescent="0.75">
      <c r="A277" t="str">
        <f>Deligate_List!A277</f>
        <v>OSMEC-0187</v>
      </c>
      <c r="B277" t="str">
        <f>VLOOKUP(A277,Deligate_List!A:B,2,FALSE)</f>
        <v>RASMITHA MUPPALA</v>
      </c>
      <c r="C277" t="str">
        <f>IFERROR(
VLOOKUP(
VLOOKUP($A277,'[1]OSMEC ID + WORKSHOP'!$A:$B,2,FALSE),Workshop!A:C,3,FALSE),"")</f>
        <v/>
      </c>
      <c r="D277" t="str">
        <f>IF($D$1 =Events!$A$2,
VLOOKUP(
VLOOKUP($A277,'[2]OSMEC ID + EVENT'!$A:$E,2,FALSE),Events!$B:$D,3,FALSE))</f>
        <v>E001</v>
      </c>
      <c r="E277" t="str">
        <f>IF(E$1=Events!$A$3,
VLOOKUP(
VLOOKUP($A277,'[2]OSMEC ID + EVENT'!$A:$E,3,FALSE),Events!B:D,3,FALSE))</f>
        <v>E002</v>
      </c>
      <c r="F277" t="str">
        <f>IF($F$1=Events!$A$4,
VLOOKUP(
VLOOKUP($A279,'[2]OSMEC ID + EVENT'!$A:$E,4,FALSE),Events!B:D,3,FALSE),)</f>
        <v>E003</v>
      </c>
      <c r="G277" t="str">
        <f>IF($G$1=Events!$A$5,
VLOOKUP(
VLOOKUP($A279,'[2]OSMEC ID + EVENT'!$A:$E,5,FALSE),Events!$B:$D,3,FALSE),)</f>
        <v>E004</v>
      </c>
      <c r="H277" s="3" t="str">
        <f>IF($H$1= VLOOKUP($H$1,Events!$A:$D,1,FALSE),
VLOOKUP(
VLOOKUP(A277,'[3]OSMEC ID + EVENT'!$A:$M,2,FALSE),Events!B:D,3,FALSE),)</f>
        <v>E005</v>
      </c>
      <c r="I277" s="3" t="str">
        <f>IF(I$1= VLOOKUP(I$1,Events!$A:$D,1,FALSE),
VLOOKUP(
VLOOKUP($A277,'[3]OSMEC ID + EVENT'!$A:$M,3,FALSE),Events!$B:$D,3,FALSE),)</f>
        <v>E006</v>
      </c>
      <c r="J277" t="str">
        <f>IF(J$1= VLOOKUP(J$1,Events!$A:$D,1,FALSE),
VLOOKUP(
VLOOKUP($A277,'[3]OSMEC ID + EVENT'!$A:$M,4,FALSE),Events!$B:$D,3,FALSE),)</f>
        <v>E007</v>
      </c>
      <c r="K277" t="str">
        <f>IF(K$1= VLOOKUP(K$1,Events!$A:$D,1,FALSE),
VLOOKUP(
VLOOKUP($A277,'[3]OSMEC ID + EVENT'!$A:$M,5,FALSE),Events!$B:$D,3,FALSE),)</f>
        <v>E008</v>
      </c>
      <c r="L277" t="str">
        <f>IF(L$1= VLOOKUP(L$1,Events!$A:$D,1,FALSE),
VLOOKUP(
VLOOKUP($A277,'[3]OSMEC ID + EVENT'!$A:$M,6,FALSE),Events!$B:$D,3,FALSE),)</f>
        <v>E009</v>
      </c>
      <c r="M277" t="str">
        <f>IF(M$1= VLOOKUP(M$1,Events!$A:$D,1,FALSE),
VLOOKUP(
VLOOKUP($A277,'[3]OSMEC ID + EVENT'!$A:$M,7,FALSE),Events!$B:$D,3,FALSE),)</f>
        <v>E010</v>
      </c>
      <c r="N277" t="str">
        <f>IF(N$1= VLOOKUP(N$1,Events!$A:$D,1,FALSE),
VLOOKUP(
VLOOKUP($A277,'[3]OSMEC ID + EVENT'!$A:$M,8,FALSE),Events!$B:$D,3,FALSE),)</f>
        <v>E011</v>
      </c>
      <c r="O277" t="str">
        <f>IF(O$1= VLOOKUP(O$1,Events!$A:$D,1,FALSE),
VLOOKUP(
VLOOKUP($A277,'[3]OSMEC ID + EVENT'!$A:$M,9,FALSE),Events!$B:$D,3,FALSE),)</f>
        <v>E012</v>
      </c>
      <c r="P277" t="str">
        <f>IF(P$1= VLOOKUP(P$1,Events!$A:$D,1,FALSE),
VLOOKUP(
VLOOKUP($A277,'[3]OSMEC ID + EVENT'!$A:$M,10,FALSE),Events!$B:$D,3,FALSE),)</f>
        <v>E013</v>
      </c>
      <c r="Q277" t="str">
        <f>IF(Q$1= VLOOKUP(Q$1,Events!$A:$D,1,FALSE),
VLOOKUP(
VLOOKUP($A277,'[3]OSMEC ID + EVENT'!$A:$M,11,FALSE),Events!$B:$D,3,FALSE),)</f>
        <v>E014</v>
      </c>
      <c r="R277" t="str">
        <f>IF(R$1= VLOOKUP(R$1,Events!$A:$D,1,FALSE),
VLOOKUP(
VLOOKUP($A277,'[3]OSMEC ID + EVENT'!$A:$M,12,FALSE),Events!$B:$D,3,FALSE),)</f>
        <v>E015</v>
      </c>
      <c r="S277" t="str">
        <f>IF(S$1= VLOOKUP(S$1,Events!$A:$D,1,FALSE),
VLOOKUP(
VLOOKUP($A277,'[3]OSMEC ID + EVENT'!$A:$M,13,FALSE),Events!$B:$D,3,FALSE),)</f>
        <v>E016</v>
      </c>
      <c r="T277" t="str">
        <f>IF(
ISNA(MATCH(T$1,Events!$A:$A,0)),
0,
VLOOKUP(
VLOOKUP(A277,'[4]OSMEC ID + EVENT'!$A:$I,2,FALSE),Events!$B:$D,3,FALSE))</f>
        <v>E017</v>
      </c>
      <c r="U277" t="str">
        <f>IF(
ISNA(MATCH(U$1,Events!$A:$A,0)),
0,
VLOOKUP(
VLOOKUP($A277,'[4]OSMEC ID + EVENT'!$A:$I,3,FALSE),Events!$B:$D,3,FALSE))</f>
        <v>E018</v>
      </c>
      <c r="V277" t="str">
        <f>IF(
ISNA(MATCH(V$1,Events!$A:$A,0)),
0,
VLOOKUP(
VLOOKUP($A277,'[4]OSMEC ID + EVENT'!$A:$I,4,FALSE),Events!$B:$D,3,FALSE))</f>
        <v>E019</v>
      </c>
      <c r="W277" t="str">
        <f>IF(
ISNA(MATCH(W$1,Events!$A:$A,0)),
0,
VLOOKUP(
VLOOKUP($A277,'[4]OSMEC ID + EVENT'!$A:$I,5,FALSE),Events!$B:$D,3,FALSE))</f>
        <v>E020</v>
      </c>
      <c r="X277" t="str">
        <f>IF(
ISNA(MATCH(X$1,Events!$A:$A,0)),
0,
VLOOKUP(
VLOOKUP($A277,'[4]OSMEC ID + EVENT'!$A:$I,6,FALSE),Events!$B:$D,3,FALSE))</f>
        <v>E021</v>
      </c>
      <c r="Y277" t="str">
        <f>IF(
ISNA(MATCH(Y$1,Events!$A:$A,0)),
0,
VLOOKUP(
VLOOKUP($A277,'[4]OSMEC ID + EVENT'!$A:$I,7,FALSE),Events!$B:$D,3,FALSE))</f>
        <v>E022</v>
      </c>
      <c r="Z277" t="str">
        <f>IF(
ISNA(MATCH(Z$1,Events!$A:$A,0)),
0,
VLOOKUP(
VLOOKUP($A277,'[4]OSMEC ID + EVENT'!$A:$I,8,FALSE),Events!$B:$D,3,FALSE))</f>
        <v>E023</v>
      </c>
      <c r="AA277" t="str">
        <f>IFERROR(
VLOOKUP(
VLOOKUP(A277,'[5]OSMEC ID + SUBJECT'!$A:$B,2,FALSE),Subjects!$B:$D,3,FALSE),"")</f>
        <v/>
      </c>
      <c r="AB277" t="str">
        <f>IFERROR(
VLOOKUP(
VLOOKUP(A277,'[6]OSMEC ID + SUBJECT'!$A:$B,2,FALSE),Subjects!B:D,3,FALSE),"")</f>
        <v/>
      </c>
      <c r="AC277" t="str">
        <f>IFERROR(
VLOOKUP(
VLOOKUP(A277,'[7]OSMEC-ID + SESSION'!$A:$B,2,FALSE),Subjects!$B:$D,3,FALSE),"")</f>
        <v/>
      </c>
      <c r="AD277" t="str">
        <f>IFERROR(
VLOOKUP(
VLOOKUP(A277,'[8]OSMEC ID + SESSION'!$A:$B,2,FALSE),Subjects!$B:$D,3,FALSE),"")</f>
        <v/>
      </c>
      <c r="AE277" s="12" t="str">
        <f>IFERROR(
VLOOKUP(
VLOOKUP(A277,'[9]OSMEC ID + SUBJECT'!$A:$B,2,FALSE),Subjects!$B:$D,3,FALSE),"")</f>
        <v/>
      </c>
      <c r="AF277" t="str">
        <f>IFERROR(
VLOOKUP(
VLOOKUP(A277,'[10]OSMEC ID + SESSION'!$A:$B,2,FALSE),Subjects!$B:$D,3),"")</f>
        <v/>
      </c>
    </row>
    <row r="278" spans="1:32" x14ac:dyDescent="0.75">
      <c r="A278" t="str">
        <f>Deligate_List!A278</f>
        <v>OSMEC-0544</v>
      </c>
      <c r="B278" t="str">
        <f>VLOOKUP(A278,Deligate_List!A:B,2,FALSE)</f>
        <v>UCHUSAGARI UMAR</v>
      </c>
      <c r="C278" t="str">
        <f>IFERROR(
VLOOKUP(
VLOOKUP($A278,'[1]OSMEC ID + WORKSHOP'!$A:$B,2,FALSE),Workshop!A:C,3,FALSE),"")</f>
        <v>W002</v>
      </c>
      <c r="D278" t="str">
        <f>IF($D$1 =Events!$A$2,
VLOOKUP(
VLOOKUP($A278,'[2]OSMEC ID + EVENT'!$A:$E,2,FALSE),Events!$B:$D,3,FALSE))</f>
        <v>E001</v>
      </c>
      <c r="E278" t="str">
        <f>IF(E$1=Events!$A$3,
VLOOKUP(
VLOOKUP($A278,'[2]OSMEC ID + EVENT'!$A:$E,3,FALSE),Events!B:D,3,FALSE))</f>
        <v>E002</v>
      </c>
      <c r="F278" t="str">
        <f>IF($F$1=Events!$A$4,
VLOOKUP(
VLOOKUP($A280,'[2]OSMEC ID + EVENT'!$A:$E,4,FALSE),Events!B:D,3,FALSE),)</f>
        <v>E003</v>
      </c>
      <c r="G278" t="str">
        <f>IF($G$1=Events!$A$5,
VLOOKUP(
VLOOKUP($A280,'[2]OSMEC ID + EVENT'!$A:$E,5,FALSE),Events!$B:$D,3,FALSE),)</f>
        <v>E004</v>
      </c>
      <c r="H278" s="3" t="str">
        <f>IF($H$1= VLOOKUP($H$1,Events!$A:$D,1,FALSE),
VLOOKUP(
VLOOKUP(A278,'[3]OSMEC ID + EVENT'!$A:$M,2,FALSE),Events!B:D,3,FALSE),)</f>
        <v>E005</v>
      </c>
      <c r="I278" s="3" t="str">
        <f>IF(I$1= VLOOKUP(I$1,Events!$A:$D,1,FALSE),
VLOOKUP(
VLOOKUP($A278,'[3]OSMEC ID + EVENT'!$A:$M,3,FALSE),Events!$B:$D,3,FALSE),)</f>
        <v>E006</v>
      </c>
      <c r="J278" t="str">
        <f>IF(J$1= VLOOKUP(J$1,Events!$A:$D,1,FALSE),
VLOOKUP(
VLOOKUP($A278,'[3]OSMEC ID + EVENT'!$A:$M,4,FALSE),Events!$B:$D,3,FALSE),)</f>
        <v>E007</v>
      </c>
      <c r="K278" t="str">
        <f>IF(K$1= VLOOKUP(K$1,Events!$A:$D,1,FALSE),
VLOOKUP(
VLOOKUP($A278,'[3]OSMEC ID + EVENT'!$A:$M,5,FALSE),Events!$B:$D,3,FALSE),)</f>
        <v>E008</v>
      </c>
      <c r="L278" t="str">
        <f>IF(L$1= VLOOKUP(L$1,Events!$A:$D,1,FALSE),
VLOOKUP(
VLOOKUP($A278,'[3]OSMEC ID + EVENT'!$A:$M,6,FALSE),Events!$B:$D,3,FALSE),)</f>
        <v>E009</v>
      </c>
      <c r="M278" t="str">
        <f>IF(M$1= VLOOKUP(M$1,Events!$A:$D,1,FALSE),
VLOOKUP(
VLOOKUP($A278,'[3]OSMEC ID + EVENT'!$A:$M,7,FALSE),Events!$B:$D,3,FALSE),)</f>
        <v>E010</v>
      </c>
      <c r="N278" t="str">
        <f>IF(N$1= VLOOKUP(N$1,Events!$A:$D,1,FALSE),
VLOOKUP(
VLOOKUP($A278,'[3]OSMEC ID + EVENT'!$A:$M,8,FALSE),Events!$B:$D,3,FALSE),)</f>
        <v>E011</v>
      </c>
      <c r="O278" t="str">
        <f>IF(O$1= VLOOKUP(O$1,Events!$A:$D,1,FALSE),
VLOOKUP(
VLOOKUP($A278,'[3]OSMEC ID + EVENT'!$A:$M,9,FALSE),Events!$B:$D,3,FALSE),)</f>
        <v>E012</v>
      </c>
      <c r="P278" t="str">
        <f>IF(P$1= VLOOKUP(P$1,Events!$A:$D,1,FALSE),
VLOOKUP(
VLOOKUP($A278,'[3]OSMEC ID + EVENT'!$A:$M,10,FALSE),Events!$B:$D,3,FALSE),)</f>
        <v>E013</v>
      </c>
      <c r="Q278" t="str">
        <f>IF(Q$1= VLOOKUP(Q$1,Events!$A:$D,1,FALSE),
VLOOKUP(
VLOOKUP($A278,'[3]OSMEC ID + EVENT'!$A:$M,11,FALSE),Events!$B:$D,3,FALSE),)</f>
        <v>E014</v>
      </c>
      <c r="R278" t="str">
        <f>IF(R$1= VLOOKUP(R$1,Events!$A:$D,1,FALSE),
VLOOKUP(
VLOOKUP($A278,'[3]OSMEC ID + EVENT'!$A:$M,12,FALSE),Events!$B:$D,3,FALSE),)</f>
        <v>E015</v>
      </c>
      <c r="S278" t="str">
        <f>IF(S$1= VLOOKUP(S$1,Events!$A:$D,1,FALSE),
VLOOKUP(
VLOOKUP($A278,'[3]OSMEC ID + EVENT'!$A:$M,13,FALSE),Events!$B:$D,3,FALSE),)</f>
        <v>E016</v>
      </c>
      <c r="T278" t="str">
        <f>IF(
ISNA(MATCH(T$1,Events!$A:$A,0)),
0,
VLOOKUP(
VLOOKUP(A278,'[4]OSMEC ID + EVENT'!$A:$I,2,FALSE),Events!$B:$D,3,FALSE))</f>
        <v>E017</v>
      </c>
      <c r="U278" t="str">
        <f>IF(
ISNA(MATCH(U$1,Events!$A:$A,0)),
0,
VLOOKUP(
VLOOKUP($A278,'[4]OSMEC ID + EVENT'!$A:$I,3,FALSE),Events!$B:$D,3,FALSE))</f>
        <v>E018</v>
      </c>
      <c r="V278" t="str">
        <f>IF(
ISNA(MATCH(V$1,Events!$A:$A,0)),
0,
VLOOKUP(
VLOOKUP($A278,'[4]OSMEC ID + EVENT'!$A:$I,4,FALSE),Events!$B:$D,3,FALSE))</f>
        <v>E019</v>
      </c>
      <c r="W278" t="str">
        <f>IF(
ISNA(MATCH(W$1,Events!$A:$A,0)),
0,
VLOOKUP(
VLOOKUP($A278,'[4]OSMEC ID + EVENT'!$A:$I,5,FALSE),Events!$B:$D,3,FALSE))</f>
        <v>E020</v>
      </c>
      <c r="X278" t="str">
        <f>IF(
ISNA(MATCH(X$1,Events!$A:$A,0)),
0,
VLOOKUP(
VLOOKUP($A278,'[4]OSMEC ID + EVENT'!$A:$I,6,FALSE),Events!$B:$D,3,FALSE))</f>
        <v>E021</v>
      </c>
      <c r="Y278" t="str">
        <f>IF(
ISNA(MATCH(Y$1,Events!$A:$A,0)),
0,
VLOOKUP(
VLOOKUP($A278,'[4]OSMEC ID + EVENT'!$A:$I,7,FALSE),Events!$B:$D,3,FALSE))</f>
        <v>E022</v>
      </c>
      <c r="Z278" t="str">
        <f>IF(
ISNA(MATCH(Z$1,Events!$A:$A,0)),
0,
VLOOKUP(
VLOOKUP($A278,'[4]OSMEC ID + EVENT'!$A:$I,8,FALSE),Events!$B:$D,3,FALSE))</f>
        <v>E023</v>
      </c>
      <c r="AA278" t="str">
        <f>IFERROR(
VLOOKUP(
VLOOKUP(A278,'[5]OSMEC ID + SUBJECT'!$A:$B,2,FALSE),Subjects!$B:$D,3,FALSE),"")</f>
        <v/>
      </c>
      <c r="AB278" t="str">
        <f>IFERROR(
VLOOKUP(
VLOOKUP(A278,'[6]OSMEC ID + SUBJECT'!$A:$B,2,FALSE),Subjects!B:D,3,FALSE),"")</f>
        <v/>
      </c>
      <c r="AC278" t="str">
        <f>IFERROR(
VLOOKUP(
VLOOKUP(A278,'[7]OSMEC-ID + SESSION'!$A:$B,2,FALSE),Subjects!$B:$D,3,FALSE),"")</f>
        <v/>
      </c>
      <c r="AD278" t="str">
        <f>IFERROR(
VLOOKUP(
VLOOKUP(A278,'[8]OSMEC ID + SESSION'!$A:$B,2,FALSE),Subjects!$B:$D,3,FALSE),"")</f>
        <v/>
      </c>
      <c r="AE278" s="12" t="str">
        <f>IFERROR(
VLOOKUP(
VLOOKUP(A278,'[9]OSMEC ID + SUBJECT'!$A:$B,2,FALSE),Subjects!$B:$D,3,FALSE),"")</f>
        <v/>
      </c>
      <c r="AF278" t="str">
        <f>IFERROR(
VLOOKUP(
VLOOKUP(A278,'[10]OSMEC ID + SESSION'!$A:$B,2,FALSE),Subjects!$B:$D,3),"")</f>
        <v/>
      </c>
    </row>
    <row r="279" spans="1:32" x14ac:dyDescent="0.75">
      <c r="A279" t="str">
        <f>Deligate_List!A279</f>
        <v>OSMEC-0192</v>
      </c>
      <c r="B279" t="str">
        <f>VLOOKUP(A279,Deligate_List!A:B,2,FALSE)</f>
        <v>MALEEHA SIDDIQUA</v>
      </c>
      <c r="C279" t="str">
        <f>IFERROR(
VLOOKUP(
VLOOKUP($A279,'[1]OSMEC ID + WORKSHOP'!$A:$B,2,FALSE),Workshop!A:C,3,FALSE),"")</f>
        <v>W008</v>
      </c>
      <c r="D279" t="str">
        <f>IF($D$1 =Events!$A$2,
VLOOKUP(
VLOOKUP($A279,'[2]OSMEC ID + EVENT'!$A:$E,2,FALSE),Events!$B:$D,3,FALSE))</f>
        <v>E001</v>
      </c>
      <c r="E279" t="str">
        <f>IF(E$1=Events!$A$3,
VLOOKUP(
VLOOKUP($A279,'[2]OSMEC ID + EVENT'!$A:$E,3,FALSE),Events!B:D,3,FALSE))</f>
        <v>E002</v>
      </c>
      <c r="F279" t="str">
        <f>IF($F$1=Events!$A$4,
VLOOKUP(
VLOOKUP($A281,'[2]OSMEC ID + EVENT'!$A:$E,4,FALSE),Events!B:D,3,FALSE),)</f>
        <v>E003</v>
      </c>
      <c r="G279" t="str">
        <f>IF($G$1=Events!$A$5,
VLOOKUP(
VLOOKUP($A281,'[2]OSMEC ID + EVENT'!$A:$E,5,FALSE),Events!$B:$D,3,FALSE),)</f>
        <v>E004</v>
      </c>
      <c r="H279" s="3" t="str">
        <f>IF($H$1= VLOOKUP($H$1,Events!$A:$D,1,FALSE),
VLOOKUP(
VLOOKUP(A279,'[3]OSMEC ID + EVENT'!$A:$M,2,FALSE),Events!B:D,3,FALSE),)</f>
        <v>E005</v>
      </c>
      <c r="I279" s="3" t="str">
        <f>IF(I$1= VLOOKUP(I$1,Events!$A:$D,1,FALSE),
VLOOKUP(
VLOOKUP($A279,'[3]OSMEC ID + EVENT'!$A:$M,3,FALSE),Events!$B:$D,3,FALSE),)</f>
        <v>E006</v>
      </c>
      <c r="J279" t="str">
        <f>IF(J$1= VLOOKUP(J$1,Events!$A:$D,1,FALSE),
VLOOKUP(
VLOOKUP($A279,'[3]OSMEC ID + EVENT'!$A:$M,4,FALSE),Events!$B:$D,3,FALSE),)</f>
        <v>E007</v>
      </c>
      <c r="K279" t="str">
        <f>IF(K$1= VLOOKUP(K$1,Events!$A:$D,1,FALSE),
VLOOKUP(
VLOOKUP($A279,'[3]OSMEC ID + EVENT'!$A:$M,5,FALSE),Events!$B:$D,3,FALSE),)</f>
        <v>E008</v>
      </c>
      <c r="L279" t="str">
        <f>IF(L$1= VLOOKUP(L$1,Events!$A:$D,1,FALSE),
VLOOKUP(
VLOOKUP($A279,'[3]OSMEC ID + EVENT'!$A:$M,6,FALSE),Events!$B:$D,3,FALSE),)</f>
        <v>E009</v>
      </c>
      <c r="M279" t="str">
        <f>IF(M$1= VLOOKUP(M$1,Events!$A:$D,1,FALSE),
VLOOKUP(
VLOOKUP($A279,'[3]OSMEC ID + EVENT'!$A:$M,7,FALSE),Events!$B:$D,3,FALSE),)</f>
        <v>E010</v>
      </c>
      <c r="N279" t="str">
        <f>IF(N$1= VLOOKUP(N$1,Events!$A:$D,1,FALSE),
VLOOKUP(
VLOOKUP($A279,'[3]OSMEC ID + EVENT'!$A:$M,8,FALSE),Events!$B:$D,3,FALSE),)</f>
        <v>E011</v>
      </c>
      <c r="O279" t="str">
        <f>IF(O$1= VLOOKUP(O$1,Events!$A:$D,1,FALSE),
VLOOKUP(
VLOOKUP($A279,'[3]OSMEC ID + EVENT'!$A:$M,9,FALSE),Events!$B:$D,3,FALSE),)</f>
        <v>E012</v>
      </c>
      <c r="P279" t="str">
        <f>IF(P$1= VLOOKUP(P$1,Events!$A:$D,1,FALSE),
VLOOKUP(
VLOOKUP($A279,'[3]OSMEC ID + EVENT'!$A:$M,10,FALSE),Events!$B:$D,3,FALSE),)</f>
        <v>E013</v>
      </c>
      <c r="Q279" t="str">
        <f>IF(Q$1= VLOOKUP(Q$1,Events!$A:$D,1,FALSE),
VLOOKUP(
VLOOKUP($A279,'[3]OSMEC ID + EVENT'!$A:$M,11,FALSE),Events!$B:$D,3,FALSE),)</f>
        <v>E014</v>
      </c>
      <c r="R279" t="str">
        <f>IF(R$1= VLOOKUP(R$1,Events!$A:$D,1,FALSE),
VLOOKUP(
VLOOKUP($A279,'[3]OSMEC ID + EVENT'!$A:$M,12,FALSE),Events!$B:$D,3,FALSE),)</f>
        <v>E015</v>
      </c>
      <c r="S279" t="str">
        <f>IF(S$1= VLOOKUP(S$1,Events!$A:$D,1,FALSE),
VLOOKUP(
VLOOKUP($A279,'[3]OSMEC ID + EVENT'!$A:$M,13,FALSE),Events!$B:$D,3,FALSE),)</f>
        <v>E016</v>
      </c>
      <c r="T279" t="str">
        <f>IF(
ISNA(MATCH(T$1,Events!$A:$A,0)),
0,
VLOOKUP(
VLOOKUP(A279,'[4]OSMEC ID + EVENT'!$A:$I,2,FALSE),Events!$B:$D,3,FALSE))</f>
        <v>E017</v>
      </c>
      <c r="U279" t="str">
        <f>IF(
ISNA(MATCH(U$1,Events!$A:$A,0)),
0,
VLOOKUP(
VLOOKUP($A279,'[4]OSMEC ID + EVENT'!$A:$I,3,FALSE),Events!$B:$D,3,FALSE))</f>
        <v>E018</v>
      </c>
      <c r="V279" t="str">
        <f>IF(
ISNA(MATCH(V$1,Events!$A:$A,0)),
0,
VLOOKUP(
VLOOKUP($A279,'[4]OSMEC ID + EVENT'!$A:$I,4,FALSE),Events!$B:$D,3,FALSE))</f>
        <v>E019</v>
      </c>
      <c r="W279" t="str">
        <f>IF(
ISNA(MATCH(W$1,Events!$A:$A,0)),
0,
VLOOKUP(
VLOOKUP($A279,'[4]OSMEC ID + EVENT'!$A:$I,5,FALSE),Events!$B:$D,3,FALSE))</f>
        <v>E020</v>
      </c>
      <c r="X279" t="str">
        <f>IF(
ISNA(MATCH(X$1,Events!$A:$A,0)),
0,
VLOOKUP(
VLOOKUP($A279,'[4]OSMEC ID + EVENT'!$A:$I,6,FALSE),Events!$B:$D,3,FALSE))</f>
        <v>E021</v>
      </c>
      <c r="Y279" t="str">
        <f>IF(
ISNA(MATCH(Y$1,Events!$A:$A,0)),
0,
VLOOKUP(
VLOOKUP($A279,'[4]OSMEC ID + EVENT'!$A:$I,7,FALSE),Events!$B:$D,3,FALSE))</f>
        <v>E022</v>
      </c>
      <c r="Z279" t="str">
        <f>IF(
ISNA(MATCH(Z$1,Events!$A:$A,0)),
0,
VLOOKUP(
VLOOKUP($A279,'[4]OSMEC ID + EVENT'!$A:$I,8,FALSE),Events!$B:$D,3,FALSE))</f>
        <v>E023</v>
      </c>
      <c r="AA279" t="str">
        <f>IFERROR(
VLOOKUP(
VLOOKUP(A279,'[5]OSMEC ID + SUBJECT'!$A:$B,2,FALSE),Subjects!$B:$D,3,FALSE),"")</f>
        <v/>
      </c>
      <c r="AB279" t="str">
        <f>IFERROR(
VLOOKUP(
VLOOKUP(A279,'[6]OSMEC ID + SUBJECT'!$A:$B,2,FALSE),Subjects!B:D,3,FALSE),"")</f>
        <v/>
      </c>
      <c r="AC279" t="str">
        <f>IFERROR(
VLOOKUP(
VLOOKUP(A279,'[7]OSMEC-ID + SESSION'!$A:$B,2,FALSE),Subjects!$B:$D,3,FALSE),"")</f>
        <v/>
      </c>
      <c r="AD279" t="str">
        <f>IFERROR(
VLOOKUP(
VLOOKUP(A279,'[8]OSMEC ID + SESSION'!$A:$B,2,FALSE),Subjects!$B:$D,3,FALSE),"")</f>
        <v/>
      </c>
      <c r="AE279" s="12" t="str">
        <f>IFERROR(
VLOOKUP(
VLOOKUP(A279,'[9]OSMEC ID + SUBJECT'!$A:$B,2,FALSE),Subjects!$B:$D,3,FALSE),"")</f>
        <v/>
      </c>
      <c r="AF279" t="str">
        <f>IFERROR(
VLOOKUP(
VLOOKUP(A279,'[10]OSMEC ID + SESSION'!$A:$B,2,FALSE),Subjects!$B:$D,3),"")</f>
        <v/>
      </c>
    </row>
    <row r="280" spans="1:32" x14ac:dyDescent="0.75">
      <c r="A280" t="str">
        <f>Deligate_List!A280</f>
        <v>OSMEC-0320</v>
      </c>
      <c r="B280" t="str">
        <f>VLOOKUP(A280,Deligate_List!A:B,2,FALSE)</f>
        <v>UMERA FARHEEN</v>
      </c>
      <c r="C280" t="str">
        <f>IFERROR(
VLOOKUP(
VLOOKUP($A280,'[1]OSMEC ID + WORKSHOP'!$A:$B,2,FALSE),Workshop!A:C,3,FALSE),"")</f>
        <v/>
      </c>
      <c r="D280" t="str">
        <f>IF($D$1 =Events!$A$2,
VLOOKUP(
VLOOKUP($A280,'[2]OSMEC ID + EVENT'!$A:$E,2,FALSE),Events!$B:$D,3,FALSE))</f>
        <v>E001</v>
      </c>
      <c r="E280" t="str">
        <f>IF(E$1=Events!$A$3,
VLOOKUP(
VLOOKUP($A280,'[2]OSMEC ID + EVENT'!$A:$E,3,FALSE),Events!B:D,3,FALSE))</f>
        <v>E002</v>
      </c>
      <c r="F280" t="str">
        <f>IF($F$1=Events!$A$4,
VLOOKUP(
VLOOKUP($A282,'[2]OSMEC ID + EVENT'!$A:$E,4,FALSE),Events!B:D,3,FALSE),)</f>
        <v>E003</v>
      </c>
      <c r="G280" t="str">
        <f>IF($G$1=Events!$A$5,
VLOOKUP(
VLOOKUP($A282,'[2]OSMEC ID + EVENT'!$A:$E,5,FALSE),Events!$B:$D,3,FALSE),)</f>
        <v>E004</v>
      </c>
      <c r="H280" s="3" t="str">
        <f>IF($H$1= VLOOKUP($H$1,Events!$A:$D,1,FALSE),
VLOOKUP(
VLOOKUP(A280,'[3]OSMEC ID + EVENT'!$A:$M,2,FALSE),Events!B:D,3,FALSE),)</f>
        <v>E005</v>
      </c>
      <c r="I280" s="3" t="str">
        <f>IF(I$1= VLOOKUP(I$1,Events!$A:$D,1,FALSE),
VLOOKUP(
VLOOKUP($A280,'[3]OSMEC ID + EVENT'!$A:$M,3,FALSE),Events!$B:$D,3,FALSE),)</f>
        <v>E006</v>
      </c>
      <c r="J280" t="str">
        <f>IF(J$1= VLOOKUP(J$1,Events!$A:$D,1,FALSE),
VLOOKUP(
VLOOKUP($A280,'[3]OSMEC ID + EVENT'!$A:$M,4,FALSE),Events!$B:$D,3,FALSE),)</f>
        <v>E007</v>
      </c>
      <c r="K280" t="str">
        <f>IF(K$1= VLOOKUP(K$1,Events!$A:$D,1,FALSE),
VLOOKUP(
VLOOKUP($A280,'[3]OSMEC ID + EVENT'!$A:$M,5,FALSE),Events!$B:$D,3,FALSE),)</f>
        <v>E008</v>
      </c>
      <c r="L280" t="str">
        <f>IF(L$1= VLOOKUP(L$1,Events!$A:$D,1,FALSE),
VLOOKUP(
VLOOKUP($A280,'[3]OSMEC ID + EVENT'!$A:$M,6,FALSE),Events!$B:$D,3,FALSE),)</f>
        <v>E009</v>
      </c>
      <c r="M280" t="str">
        <f>IF(M$1= VLOOKUP(M$1,Events!$A:$D,1,FALSE),
VLOOKUP(
VLOOKUP($A280,'[3]OSMEC ID + EVENT'!$A:$M,7,FALSE),Events!$B:$D,3,FALSE),)</f>
        <v>E010</v>
      </c>
      <c r="N280" t="str">
        <f>IF(N$1= VLOOKUP(N$1,Events!$A:$D,1,FALSE),
VLOOKUP(
VLOOKUP($A280,'[3]OSMEC ID + EVENT'!$A:$M,8,FALSE),Events!$B:$D,3,FALSE),)</f>
        <v>E011</v>
      </c>
      <c r="O280" t="str">
        <f>IF(O$1= VLOOKUP(O$1,Events!$A:$D,1,FALSE),
VLOOKUP(
VLOOKUP($A280,'[3]OSMEC ID + EVENT'!$A:$M,9,FALSE),Events!$B:$D,3,FALSE),)</f>
        <v>E012</v>
      </c>
      <c r="P280" t="str">
        <f>IF(P$1= VLOOKUP(P$1,Events!$A:$D,1,FALSE),
VLOOKUP(
VLOOKUP($A280,'[3]OSMEC ID + EVENT'!$A:$M,10,FALSE),Events!$B:$D,3,FALSE),)</f>
        <v>E013</v>
      </c>
      <c r="Q280" t="str">
        <f>IF(Q$1= VLOOKUP(Q$1,Events!$A:$D,1,FALSE),
VLOOKUP(
VLOOKUP($A280,'[3]OSMEC ID + EVENT'!$A:$M,11,FALSE),Events!$B:$D,3,FALSE),)</f>
        <v>E014</v>
      </c>
      <c r="R280" t="str">
        <f>IF(R$1= VLOOKUP(R$1,Events!$A:$D,1,FALSE),
VLOOKUP(
VLOOKUP($A280,'[3]OSMEC ID + EVENT'!$A:$M,12,FALSE),Events!$B:$D,3,FALSE),)</f>
        <v>E015</v>
      </c>
      <c r="S280" t="str">
        <f>IF(S$1= VLOOKUP(S$1,Events!$A:$D,1,FALSE),
VLOOKUP(
VLOOKUP($A280,'[3]OSMEC ID + EVENT'!$A:$M,13,FALSE),Events!$B:$D,3,FALSE),)</f>
        <v>E016</v>
      </c>
      <c r="T280" t="str">
        <f>IF(
ISNA(MATCH(T$1,Events!$A:$A,0)),
0,
VLOOKUP(
VLOOKUP(A280,'[4]OSMEC ID + EVENT'!$A:$I,2,FALSE),Events!$B:$D,3,FALSE))</f>
        <v>E017</v>
      </c>
      <c r="U280" t="str">
        <f>IF(
ISNA(MATCH(U$1,Events!$A:$A,0)),
0,
VLOOKUP(
VLOOKUP($A280,'[4]OSMEC ID + EVENT'!$A:$I,3,FALSE),Events!$B:$D,3,FALSE))</f>
        <v>E018</v>
      </c>
      <c r="V280" t="str">
        <f>IF(
ISNA(MATCH(V$1,Events!$A:$A,0)),
0,
VLOOKUP(
VLOOKUP($A280,'[4]OSMEC ID + EVENT'!$A:$I,4,FALSE),Events!$B:$D,3,FALSE))</f>
        <v>E019</v>
      </c>
      <c r="W280" t="str">
        <f>IF(
ISNA(MATCH(W$1,Events!$A:$A,0)),
0,
VLOOKUP(
VLOOKUP($A280,'[4]OSMEC ID + EVENT'!$A:$I,5,FALSE),Events!$B:$D,3,FALSE))</f>
        <v>E020</v>
      </c>
      <c r="X280" t="str">
        <f>IF(
ISNA(MATCH(X$1,Events!$A:$A,0)),
0,
VLOOKUP(
VLOOKUP($A280,'[4]OSMEC ID + EVENT'!$A:$I,6,FALSE),Events!$B:$D,3,FALSE))</f>
        <v>E021</v>
      </c>
      <c r="Y280" t="str">
        <f>IF(
ISNA(MATCH(Y$1,Events!$A:$A,0)),
0,
VLOOKUP(
VLOOKUP($A280,'[4]OSMEC ID + EVENT'!$A:$I,7,FALSE),Events!$B:$D,3,FALSE))</f>
        <v>E022</v>
      </c>
      <c r="Z280" t="str">
        <f>IF(
ISNA(MATCH(Z$1,Events!$A:$A,0)),
0,
VLOOKUP(
VLOOKUP($A280,'[4]OSMEC ID + EVENT'!$A:$I,8,FALSE),Events!$B:$D,3,FALSE))</f>
        <v>E023</v>
      </c>
      <c r="AA280" t="str">
        <f>IFERROR(
VLOOKUP(
VLOOKUP(A280,'[5]OSMEC ID + SUBJECT'!$A:$B,2,FALSE),Subjects!$B:$D,3,FALSE),"")</f>
        <v/>
      </c>
      <c r="AB280" t="str">
        <f>IFERROR(
VLOOKUP(
VLOOKUP(A280,'[6]OSMEC ID + SUBJECT'!$A:$B,2,FALSE),Subjects!B:D,3,FALSE),"")</f>
        <v/>
      </c>
      <c r="AC280" t="str">
        <f>IFERROR(
VLOOKUP(
VLOOKUP(A280,'[7]OSMEC-ID + SESSION'!$A:$B,2,FALSE),Subjects!$B:$D,3,FALSE),"")</f>
        <v/>
      </c>
      <c r="AD280" t="str">
        <f>IFERROR(
VLOOKUP(
VLOOKUP(A280,'[8]OSMEC ID + SESSION'!$A:$B,2,FALSE),Subjects!$B:$D,3,FALSE),"")</f>
        <v/>
      </c>
      <c r="AE280" s="12" t="str">
        <f>IFERROR(
VLOOKUP(
VLOOKUP(A280,'[9]OSMEC ID + SUBJECT'!$A:$B,2,FALSE),Subjects!$B:$D,3,FALSE),"")</f>
        <v/>
      </c>
      <c r="AF280" t="str">
        <f>IFERROR(
VLOOKUP(
VLOOKUP(A280,'[10]OSMEC ID + SESSION'!$A:$B,2,FALSE),Subjects!$B:$D,3),"")</f>
        <v/>
      </c>
    </row>
    <row r="281" spans="1:32" x14ac:dyDescent="0.75">
      <c r="A281" t="str">
        <f>Deligate_List!A281</f>
        <v>OSMEC-0321</v>
      </c>
      <c r="B281" t="str">
        <f>VLOOKUP(A281,Deligate_List!A:B,2,FALSE)</f>
        <v>DAYALA RUDRAKSH</v>
      </c>
      <c r="C281" t="str">
        <f>IFERROR(
VLOOKUP(
VLOOKUP($A281,'[1]OSMEC ID + WORKSHOP'!$A:$B,2,FALSE),Workshop!A:C,3,FALSE),"")</f>
        <v/>
      </c>
      <c r="D281" t="str">
        <f>IF($D$1 =Events!$A$2,
VLOOKUP(
VLOOKUP($A281,'[2]OSMEC ID + EVENT'!$A:$E,2,FALSE),Events!$B:$D,3,FALSE))</f>
        <v>E001</v>
      </c>
      <c r="E281" t="str">
        <f>IF(E$1=Events!$A$3,
VLOOKUP(
VLOOKUP($A281,'[2]OSMEC ID + EVENT'!$A:$E,3,FALSE),Events!B:D,3,FALSE))</f>
        <v>E002</v>
      </c>
      <c r="F281" t="str">
        <f>IF($F$1=Events!$A$4,
VLOOKUP(
VLOOKUP($A283,'[2]OSMEC ID + EVENT'!$A:$E,4,FALSE),Events!B:D,3,FALSE),)</f>
        <v>E003</v>
      </c>
      <c r="G281" t="str">
        <f>IF($G$1=Events!$A$5,
VLOOKUP(
VLOOKUP($A283,'[2]OSMEC ID + EVENT'!$A:$E,5,FALSE),Events!$B:$D,3,FALSE),)</f>
        <v>E004</v>
      </c>
      <c r="H281" s="3" t="str">
        <f>IF($H$1= VLOOKUP($H$1,Events!$A:$D,1,FALSE),
VLOOKUP(
VLOOKUP(A281,'[3]OSMEC ID + EVENT'!$A:$M,2,FALSE),Events!B:D,3,FALSE),)</f>
        <v>E005</v>
      </c>
      <c r="I281" s="3" t="str">
        <f>IF(I$1= VLOOKUP(I$1,Events!$A:$D,1,FALSE),
VLOOKUP(
VLOOKUP($A281,'[3]OSMEC ID + EVENT'!$A:$M,3,FALSE),Events!$B:$D,3,FALSE),)</f>
        <v>E006</v>
      </c>
      <c r="J281" t="str">
        <f>IF(J$1= VLOOKUP(J$1,Events!$A:$D,1,FALSE),
VLOOKUP(
VLOOKUP($A281,'[3]OSMEC ID + EVENT'!$A:$M,4,FALSE),Events!$B:$D,3,FALSE),)</f>
        <v>E007</v>
      </c>
      <c r="K281" t="str">
        <f>IF(K$1= VLOOKUP(K$1,Events!$A:$D,1,FALSE),
VLOOKUP(
VLOOKUP($A281,'[3]OSMEC ID + EVENT'!$A:$M,5,FALSE),Events!$B:$D,3,FALSE),)</f>
        <v>E008</v>
      </c>
      <c r="L281" t="str">
        <f>IF(L$1= VLOOKUP(L$1,Events!$A:$D,1,FALSE),
VLOOKUP(
VLOOKUP($A281,'[3]OSMEC ID + EVENT'!$A:$M,6,FALSE),Events!$B:$D,3,FALSE),)</f>
        <v>E009</v>
      </c>
      <c r="M281" t="str">
        <f>IF(M$1= VLOOKUP(M$1,Events!$A:$D,1,FALSE),
VLOOKUP(
VLOOKUP($A281,'[3]OSMEC ID + EVENT'!$A:$M,7,FALSE),Events!$B:$D,3,FALSE),)</f>
        <v>E010</v>
      </c>
      <c r="N281" t="str">
        <f>IF(N$1= VLOOKUP(N$1,Events!$A:$D,1,FALSE),
VLOOKUP(
VLOOKUP($A281,'[3]OSMEC ID + EVENT'!$A:$M,8,FALSE),Events!$B:$D,3,FALSE),)</f>
        <v>E011</v>
      </c>
      <c r="O281" t="str">
        <f>IF(O$1= VLOOKUP(O$1,Events!$A:$D,1,FALSE),
VLOOKUP(
VLOOKUP($A281,'[3]OSMEC ID + EVENT'!$A:$M,9,FALSE),Events!$B:$D,3,FALSE),)</f>
        <v>E012</v>
      </c>
      <c r="P281" t="str">
        <f>IF(P$1= VLOOKUP(P$1,Events!$A:$D,1,FALSE),
VLOOKUP(
VLOOKUP($A281,'[3]OSMEC ID + EVENT'!$A:$M,10,FALSE),Events!$B:$D,3,FALSE),)</f>
        <v>E013</v>
      </c>
      <c r="Q281" t="str">
        <f>IF(Q$1= VLOOKUP(Q$1,Events!$A:$D,1,FALSE),
VLOOKUP(
VLOOKUP($A281,'[3]OSMEC ID + EVENT'!$A:$M,11,FALSE),Events!$B:$D,3,FALSE),)</f>
        <v>E014</v>
      </c>
      <c r="R281" t="str">
        <f>IF(R$1= VLOOKUP(R$1,Events!$A:$D,1,FALSE),
VLOOKUP(
VLOOKUP($A281,'[3]OSMEC ID + EVENT'!$A:$M,12,FALSE),Events!$B:$D,3,FALSE),)</f>
        <v>E015</v>
      </c>
      <c r="S281" t="str">
        <f>IF(S$1= VLOOKUP(S$1,Events!$A:$D,1,FALSE),
VLOOKUP(
VLOOKUP($A281,'[3]OSMEC ID + EVENT'!$A:$M,13,FALSE),Events!$B:$D,3,FALSE),)</f>
        <v>E016</v>
      </c>
      <c r="T281" t="str">
        <f>IF(
ISNA(MATCH(T$1,Events!$A:$A,0)),
0,
VLOOKUP(
VLOOKUP(A281,'[4]OSMEC ID + EVENT'!$A:$I,2,FALSE),Events!$B:$D,3,FALSE))</f>
        <v>E017</v>
      </c>
      <c r="U281" t="str">
        <f>IF(
ISNA(MATCH(U$1,Events!$A:$A,0)),
0,
VLOOKUP(
VLOOKUP($A281,'[4]OSMEC ID + EVENT'!$A:$I,3,FALSE),Events!$B:$D,3,FALSE))</f>
        <v>E018</v>
      </c>
      <c r="V281" t="str">
        <f>IF(
ISNA(MATCH(V$1,Events!$A:$A,0)),
0,
VLOOKUP(
VLOOKUP($A281,'[4]OSMEC ID + EVENT'!$A:$I,4,FALSE),Events!$B:$D,3,FALSE))</f>
        <v>E019</v>
      </c>
      <c r="W281" t="str">
        <f>IF(
ISNA(MATCH(W$1,Events!$A:$A,0)),
0,
VLOOKUP(
VLOOKUP($A281,'[4]OSMEC ID + EVENT'!$A:$I,5,FALSE),Events!$B:$D,3,FALSE))</f>
        <v>E020</v>
      </c>
      <c r="X281" t="str">
        <f>IF(
ISNA(MATCH(X$1,Events!$A:$A,0)),
0,
VLOOKUP(
VLOOKUP($A281,'[4]OSMEC ID + EVENT'!$A:$I,6,FALSE),Events!$B:$D,3,FALSE))</f>
        <v>E021</v>
      </c>
      <c r="Y281" t="str">
        <f>IF(
ISNA(MATCH(Y$1,Events!$A:$A,0)),
0,
VLOOKUP(
VLOOKUP($A281,'[4]OSMEC ID + EVENT'!$A:$I,7,FALSE),Events!$B:$D,3,FALSE))</f>
        <v>E022</v>
      </c>
      <c r="Z281" t="str">
        <f>IF(
ISNA(MATCH(Z$1,Events!$A:$A,0)),
0,
VLOOKUP(
VLOOKUP($A281,'[4]OSMEC ID + EVENT'!$A:$I,8,FALSE),Events!$B:$D,3,FALSE))</f>
        <v>E023</v>
      </c>
      <c r="AA281" t="str">
        <f>IFERROR(
VLOOKUP(
VLOOKUP(A281,'[5]OSMEC ID + SUBJECT'!$A:$B,2,FALSE),Subjects!$B:$D,3,FALSE),"")</f>
        <v/>
      </c>
      <c r="AB281" t="str">
        <f>IFERROR(
VLOOKUP(
VLOOKUP(A281,'[6]OSMEC ID + SUBJECT'!$A:$B,2,FALSE),Subjects!B:D,3,FALSE),"")</f>
        <v/>
      </c>
      <c r="AC281" t="str">
        <f>IFERROR(
VLOOKUP(
VLOOKUP(A281,'[7]OSMEC-ID + SESSION'!$A:$B,2,FALSE),Subjects!$B:$D,3,FALSE),"")</f>
        <v/>
      </c>
      <c r="AD281" t="str">
        <f>IFERROR(
VLOOKUP(
VLOOKUP(A281,'[8]OSMEC ID + SESSION'!$A:$B,2,FALSE),Subjects!$B:$D,3,FALSE),"")</f>
        <v>S015</v>
      </c>
      <c r="AE281" s="12" t="str">
        <f>IFERROR(
VLOOKUP(
VLOOKUP(A281,'[9]OSMEC ID + SUBJECT'!$A:$B,2,FALSE),Subjects!$B:$D,3,FALSE),"")</f>
        <v/>
      </c>
      <c r="AF281" t="str">
        <f>IFERROR(
VLOOKUP(
VLOOKUP(A281,'[10]OSMEC ID + SESSION'!$A:$B,2,FALSE),Subjects!$B:$D,3),"")</f>
        <v/>
      </c>
    </row>
    <row r="282" spans="1:32" x14ac:dyDescent="0.75">
      <c r="A282" t="str">
        <f>Deligate_List!A282</f>
        <v>OSMEC-0322</v>
      </c>
      <c r="B282" t="str">
        <f>VLOOKUP(A282,Deligate_List!A:B,2,FALSE)</f>
        <v>MEGHNA ELIZABETH VINCENT</v>
      </c>
      <c r="C282" t="str">
        <f>IFERROR(
VLOOKUP(
VLOOKUP($A282,'[1]OSMEC ID + WORKSHOP'!$A:$B,2,FALSE),Workshop!A:C,3,FALSE),"")</f>
        <v/>
      </c>
      <c r="D282" t="str">
        <f>IF($D$1 =Events!$A$2,
VLOOKUP(
VLOOKUP($A282,'[2]OSMEC ID + EVENT'!$A:$E,2,FALSE),Events!$B:$D,3,FALSE))</f>
        <v>E001</v>
      </c>
      <c r="E282" t="str">
        <f>IF(E$1=Events!$A$3,
VLOOKUP(
VLOOKUP($A282,'[2]OSMEC ID + EVENT'!$A:$E,3,FALSE),Events!B:D,3,FALSE))</f>
        <v>E002</v>
      </c>
      <c r="F282" t="str">
        <f>IF($F$1=Events!$A$4,
VLOOKUP(
VLOOKUP($A284,'[2]OSMEC ID + EVENT'!$A:$E,4,FALSE),Events!B:D,3,FALSE),)</f>
        <v>E003</v>
      </c>
      <c r="G282" t="str">
        <f>IF($G$1=Events!$A$5,
VLOOKUP(
VLOOKUP($A284,'[2]OSMEC ID + EVENT'!$A:$E,5,FALSE),Events!$B:$D,3,FALSE),)</f>
        <v>E004</v>
      </c>
      <c r="H282" s="3" t="str">
        <f>IF($H$1= VLOOKUP($H$1,Events!$A:$D,1,FALSE),
VLOOKUP(
VLOOKUP(A282,'[3]OSMEC ID + EVENT'!$A:$M,2,FALSE),Events!B:D,3,FALSE),)</f>
        <v>E005</v>
      </c>
      <c r="I282" s="3" t="str">
        <f>IF(I$1= VLOOKUP(I$1,Events!$A:$D,1,FALSE),
VLOOKUP(
VLOOKUP($A282,'[3]OSMEC ID + EVENT'!$A:$M,3,FALSE),Events!$B:$D,3,FALSE),)</f>
        <v>E006</v>
      </c>
      <c r="J282" t="str">
        <f>IF(J$1= VLOOKUP(J$1,Events!$A:$D,1,FALSE),
VLOOKUP(
VLOOKUP($A282,'[3]OSMEC ID + EVENT'!$A:$M,4,FALSE),Events!$B:$D,3,FALSE),)</f>
        <v>E007</v>
      </c>
      <c r="K282" t="str">
        <f>IF(K$1= VLOOKUP(K$1,Events!$A:$D,1,FALSE),
VLOOKUP(
VLOOKUP($A282,'[3]OSMEC ID + EVENT'!$A:$M,5,FALSE),Events!$B:$D,3,FALSE),)</f>
        <v>E008</v>
      </c>
      <c r="L282" t="str">
        <f>IF(L$1= VLOOKUP(L$1,Events!$A:$D,1,FALSE),
VLOOKUP(
VLOOKUP($A282,'[3]OSMEC ID + EVENT'!$A:$M,6,FALSE),Events!$B:$D,3,FALSE),)</f>
        <v>E009</v>
      </c>
      <c r="M282" t="str">
        <f>IF(M$1= VLOOKUP(M$1,Events!$A:$D,1,FALSE),
VLOOKUP(
VLOOKUP($A282,'[3]OSMEC ID + EVENT'!$A:$M,7,FALSE),Events!$B:$D,3,FALSE),)</f>
        <v>E010</v>
      </c>
      <c r="N282" t="str">
        <f>IF(N$1= VLOOKUP(N$1,Events!$A:$D,1,FALSE),
VLOOKUP(
VLOOKUP($A282,'[3]OSMEC ID + EVENT'!$A:$M,8,FALSE),Events!$B:$D,3,FALSE),)</f>
        <v>E011</v>
      </c>
      <c r="O282" t="str">
        <f>IF(O$1= VLOOKUP(O$1,Events!$A:$D,1,FALSE),
VLOOKUP(
VLOOKUP($A282,'[3]OSMEC ID + EVENT'!$A:$M,9,FALSE),Events!$B:$D,3,FALSE),)</f>
        <v>E012</v>
      </c>
      <c r="P282" t="str">
        <f>IF(P$1= VLOOKUP(P$1,Events!$A:$D,1,FALSE),
VLOOKUP(
VLOOKUP($A282,'[3]OSMEC ID + EVENT'!$A:$M,10,FALSE),Events!$B:$D,3,FALSE),)</f>
        <v>E013</v>
      </c>
      <c r="Q282" t="str">
        <f>IF(Q$1= VLOOKUP(Q$1,Events!$A:$D,1,FALSE),
VLOOKUP(
VLOOKUP($A282,'[3]OSMEC ID + EVENT'!$A:$M,11,FALSE),Events!$B:$D,3,FALSE),)</f>
        <v>E014</v>
      </c>
      <c r="R282" t="str">
        <f>IF(R$1= VLOOKUP(R$1,Events!$A:$D,1,FALSE),
VLOOKUP(
VLOOKUP($A282,'[3]OSMEC ID + EVENT'!$A:$M,12,FALSE),Events!$B:$D,3,FALSE),)</f>
        <v>E015</v>
      </c>
      <c r="S282" t="str">
        <f>IF(S$1= VLOOKUP(S$1,Events!$A:$D,1,FALSE),
VLOOKUP(
VLOOKUP($A282,'[3]OSMEC ID + EVENT'!$A:$M,13,FALSE),Events!$B:$D,3,FALSE),)</f>
        <v>E016</v>
      </c>
      <c r="T282" t="str">
        <f>IF(
ISNA(MATCH(T$1,Events!$A:$A,0)),
0,
VLOOKUP(
VLOOKUP(A282,'[4]OSMEC ID + EVENT'!$A:$I,2,FALSE),Events!$B:$D,3,FALSE))</f>
        <v>E017</v>
      </c>
      <c r="U282" t="str">
        <f>IF(
ISNA(MATCH(U$1,Events!$A:$A,0)),
0,
VLOOKUP(
VLOOKUP($A282,'[4]OSMEC ID + EVENT'!$A:$I,3,FALSE),Events!$B:$D,3,FALSE))</f>
        <v>E018</v>
      </c>
      <c r="V282" t="str">
        <f>IF(
ISNA(MATCH(V$1,Events!$A:$A,0)),
0,
VLOOKUP(
VLOOKUP($A282,'[4]OSMEC ID + EVENT'!$A:$I,4,FALSE),Events!$B:$D,3,FALSE))</f>
        <v>E019</v>
      </c>
      <c r="W282" t="str">
        <f>IF(
ISNA(MATCH(W$1,Events!$A:$A,0)),
0,
VLOOKUP(
VLOOKUP($A282,'[4]OSMEC ID + EVENT'!$A:$I,5,FALSE),Events!$B:$D,3,FALSE))</f>
        <v>E020</v>
      </c>
      <c r="X282" t="str">
        <f>IF(
ISNA(MATCH(X$1,Events!$A:$A,0)),
0,
VLOOKUP(
VLOOKUP($A282,'[4]OSMEC ID + EVENT'!$A:$I,6,FALSE),Events!$B:$D,3,FALSE))</f>
        <v>E021</v>
      </c>
      <c r="Y282" t="str">
        <f>IF(
ISNA(MATCH(Y$1,Events!$A:$A,0)),
0,
VLOOKUP(
VLOOKUP($A282,'[4]OSMEC ID + EVENT'!$A:$I,7,FALSE),Events!$B:$D,3,FALSE))</f>
        <v>E022</v>
      </c>
      <c r="Z282" t="str">
        <f>IF(
ISNA(MATCH(Z$1,Events!$A:$A,0)),
0,
VLOOKUP(
VLOOKUP($A282,'[4]OSMEC ID + EVENT'!$A:$I,8,FALSE),Events!$B:$D,3,FALSE))</f>
        <v>E023</v>
      </c>
      <c r="AA282" t="str">
        <f>IFERROR(
VLOOKUP(
VLOOKUP(A282,'[5]OSMEC ID + SUBJECT'!$A:$B,2,FALSE),Subjects!$B:$D,3,FALSE),"")</f>
        <v/>
      </c>
      <c r="AB282" t="str">
        <f>IFERROR(
VLOOKUP(
VLOOKUP(A282,'[6]OSMEC ID + SUBJECT'!$A:$B,2,FALSE),Subjects!B:D,3,FALSE),"")</f>
        <v/>
      </c>
      <c r="AC282" t="str">
        <f>IFERROR(
VLOOKUP(
VLOOKUP(A282,'[7]OSMEC-ID + SESSION'!$A:$B,2,FALSE),Subjects!$B:$D,3,FALSE),"")</f>
        <v/>
      </c>
      <c r="AD282" t="str">
        <f>IFERROR(
VLOOKUP(
VLOOKUP(A282,'[8]OSMEC ID + SESSION'!$A:$B,2,FALSE),Subjects!$B:$D,3,FALSE),"")</f>
        <v/>
      </c>
      <c r="AE282" s="12" t="str">
        <f>IFERROR(
VLOOKUP(
VLOOKUP(A282,'[9]OSMEC ID + SUBJECT'!$A:$B,2,FALSE),Subjects!$B:$D,3,FALSE),"")</f>
        <v/>
      </c>
      <c r="AF282" t="str">
        <f>IFERROR(
VLOOKUP(
VLOOKUP(A282,'[10]OSMEC ID + SESSION'!$A:$B,2,FALSE),Subjects!$B:$D,3),"")</f>
        <v/>
      </c>
    </row>
    <row r="283" spans="1:32" x14ac:dyDescent="0.75">
      <c r="A283" t="str">
        <f>Deligate_List!A283</f>
        <v>OSMEC-0323</v>
      </c>
      <c r="B283" t="str">
        <f>VLOOKUP(A283,Deligate_List!A:B,2,FALSE)</f>
        <v>THINEETH SAI D P</v>
      </c>
      <c r="C283" t="str">
        <f>IFERROR(
VLOOKUP(
VLOOKUP($A283,'[1]OSMEC ID + WORKSHOP'!$A:$B,2,FALSE),Workshop!A:C,3,FALSE),"")</f>
        <v/>
      </c>
      <c r="D283" t="str">
        <f>IF($D$1 =Events!$A$2,
VLOOKUP(
VLOOKUP($A283,'[2]OSMEC ID + EVENT'!$A:$E,2,FALSE),Events!$B:$D,3,FALSE))</f>
        <v>E001</v>
      </c>
      <c r="E283" t="str">
        <f>IF(E$1=Events!$A$3,
VLOOKUP(
VLOOKUP($A283,'[2]OSMEC ID + EVENT'!$A:$E,3,FALSE),Events!B:D,3,FALSE))</f>
        <v>E002</v>
      </c>
      <c r="F283" t="str">
        <f>IF($F$1=Events!$A$4,
VLOOKUP(
VLOOKUP($A285,'[2]OSMEC ID + EVENT'!$A:$E,4,FALSE),Events!B:D,3,FALSE),)</f>
        <v>E003</v>
      </c>
      <c r="G283" t="str">
        <f>IF($G$1=Events!$A$5,
VLOOKUP(
VLOOKUP($A285,'[2]OSMEC ID + EVENT'!$A:$E,5,FALSE),Events!$B:$D,3,FALSE),)</f>
        <v>E004</v>
      </c>
      <c r="H283" s="3" t="str">
        <f>IF($H$1= VLOOKUP($H$1,Events!$A:$D,1,FALSE),
VLOOKUP(
VLOOKUP(A283,'[3]OSMEC ID + EVENT'!$A:$M,2,FALSE),Events!B:D,3,FALSE),)</f>
        <v>E005</v>
      </c>
      <c r="I283" s="3" t="str">
        <f>IF(I$1= VLOOKUP(I$1,Events!$A:$D,1,FALSE),
VLOOKUP(
VLOOKUP($A283,'[3]OSMEC ID + EVENT'!$A:$M,3,FALSE),Events!$B:$D,3,FALSE),)</f>
        <v>E006</v>
      </c>
      <c r="J283" t="str">
        <f>IF(J$1= VLOOKUP(J$1,Events!$A:$D,1,FALSE),
VLOOKUP(
VLOOKUP($A283,'[3]OSMEC ID + EVENT'!$A:$M,4,FALSE),Events!$B:$D,3,FALSE),)</f>
        <v>E007</v>
      </c>
      <c r="K283" t="str">
        <f>IF(K$1= VLOOKUP(K$1,Events!$A:$D,1,FALSE),
VLOOKUP(
VLOOKUP($A283,'[3]OSMEC ID + EVENT'!$A:$M,5,FALSE),Events!$B:$D,3,FALSE),)</f>
        <v>E008</v>
      </c>
      <c r="L283" t="str">
        <f>IF(L$1= VLOOKUP(L$1,Events!$A:$D,1,FALSE),
VLOOKUP(
VLOOKUP($A283,'[3]OSMEC ID + EVENT'!$A:$M,6,FALSE),Events!$B:$D,3,FALSE),)</f>
        <v>E009</v>
      </c>
      <c r="M283" t="str">
        <f>IF(M$1= VLOOKUP(M$1,Events!$A:$D,1,FALSE),
VLOOKUP(
VLOOKUP($A283,'[3]OSMEC ID + EVENT'!$A:$M,7,FALSE),Events!$B:$D,3,FALSE),)</f>
        <v>E010</v>
      </c>
      <c r="N283" t="str">
        <f>IF(N$1= VLOOKUP(N$1,Events!$A:$D,1,FALSE),
VLOOKUP(
VLOOKUP($A283,'[3]OSMEC ID + EVENT'!$A:$M,8,FALSE),Events!$B:$D,3,FALSE),)</f>
        <v>E011</v>
      </c>
      <c r="O283" t="str">
        <f>IF(O$1= VLOOKUP(O$1,Events!$A:$D,1,FALSE),
VLOOKUP(
VLOOKUP($A283,'[3]OSMEC ID + EVENT'!$A:$M,9,FALSE),Events!$B:$D,3,FALSE),)</f>
        <v>E012</v>
      </c>
      <c r="P283" t="str">
        <f>IF(P$1= VLOOKUP(P$1,Events!$A:$D,1,FALSE),
VLOOKUP(
VLOOKUP($A283,'[3]OSMEC ID + EVENT'!$A:$M,10,FALSE),Events!$B:$D,3,FALSE),)</f>
        <v>E013</v>
      </c>
      <c r="Q283" t="str">
        <f>IF(Q$1= VLOOKUP(Q$1,Events!$A:$D,1,FALSE),
VLOOKUP(
VLOOKUP($A283,'[3]OSMEC ID + EVENT'!$A:$M,11,FALSE),Events!$B:$D,3,FALSE),)</f>
        <v>E014</v>
      </c>
      <c r="R283" t="str">
        <f>IF(R$1= VLOOKUP(R$1,Events!$A:$D,1,FALSE),
VLOOKUP(
VLOOKUP($A283,'[3]OSMEC ID + EVENT'!$A:$M,12,FALSE),Events!$B:$D,3,FALSE),)</f>
        <v>E015</v>
      </c>
      <c r="S283" t="str">
        <f>IF(S$1= VLOOKUP(S$1,Events!$A:$D,1,FALSE),
VLOOKUP(
VLOOKUP($A283,'[3]OSMEC ID + EVENT'!$A:$M,13,FALSE),Events!$B:$D,3,FALSE),)</f>
        <v>E016</v>
      </c>
      <c r="T283" t="str">
        <f>IF(
ISNA(MATCH(T$1,Events!$A:$A,0)),
0,
VLOOKUP(
VLOOKUP(A283,'[4]OSMEC ID + EVENT'!$A:$I,2,FALSE),Events!$B:$D,3,FALSE))</f>
        <v>E017</v>
      </c>
      <c r="U283" t="str">
        <f>IF(
ISNA(MATCH(U$1,Events!$A:$A,0)),
0,
VLOOKUP(
VLOOKUP($A283,'[4]OSMEC ID + EVENT'!$A:$I,3,FALSE),Events!$B:$D,3,FALSE))</f>
        <v>E018</v>
      </c>
      <c r="V283" t="str">
        <f>IF(
ISNA(MATCH(V$1,Events!$A:$A,0)),
0,
VLOOKUP(
VLOOKUP($A283,'[4]OSMEC ID + EVENT'!$A:$I,4,FALSE),Events!$B:$D,3,FALSE))</f>
        <v>E019</v>
      </c>
      <c r="W283" t="str">
        <f>IF(
ISNA(MATCH(W$1,Events!$A:$A,0)),
0,
VLOOKUP(
VLOOKUP($A283,'[4]OSMEC ID + EVENT'!$A:$I,5,FALSE),Events!$B:$D,3,FALSE))</f>
        <v>E020</v>
      </c>
      <c r="X283" t="str">
        <f>IF(
ISNA(MATCH(X$1,Events!$A:$A,0)),
0,
VLOOKUP(
VLOOKUP($A283,'[4]OSMEC ID + EVENT'!$A:$I,6,FALSE),Events!$B:$D,3,FALSE))</f>
        <v>E021</v>
      </c>
      <c r="Y283" t="str">
        <f>IF(
ISNA(MATCH(Y$1,Events!$A:$A,0)),
0,
VLOOKUP(
VLOOKUP($A283,'[4]OSMEC ID + EVENT'!$A:$I,7,FALSE),Events!$B:$D,3,FALSE))</f>
        <v>E022</v>
      </c>
      <c r="Z283" t="str">
        <f>IF(
ISNA(MATCH(Z$1,Events!$A:$A,0)),
0,
VLOOKUP(
VLOOKUP($A283,'[4]OSMEC ID + EVENT'!$A:$I,8,FALSE),Events!$B:$D,3,FALSE))</f>
        <v>E023</v>
      </c>
      <c r="AA283" t="str">
        <f>IFERROR(
VLOOKUP(
VLOOKUP(A283,'[5]OSMEC ID + SUBJECT'!$A:$B,2,FALSE),Subjects!$B:$D,3,FALSE),"")</f>
        <v/>
      </c>
      <c r="AB283" t="str">
        <f>IFERROR(
VLOOKUP(
VLOOKUP(A283,'[6]OSMEC ID + SUBJECT'!$A:$B,2,FALSE),Subjects!B:D,3,FALSE),"")</f>
        <v/>
      </c>
      <c r="AC283" t="str">
        <f>IFERROR(
VLOOKUP(
VLOOKUP(A283,'[7]OSMEC-ID + SESSION'!$A:$B,2,FALSE),Subjects!$B:$D,3,FALSE),"")</f>
        <v/>
      </c>
      <c r="AD283" t="str">
        <f>IFERROR(
VLOOKUP(
VLOOKUP(A283,'[8]OSMEC ID + SESSION'!$A:$B,2,FALSE),Subjects!$B:$D,3,FALSE),"")</f>
        <v/>
      </c>
      <c r="AE283" s="12" t="str">
        <f>IFERROR(
VLOOKUP(
VLOOKUP(A283,'[9]OSMEC ID + SUBJECT'!$A:$B,2,FALSE),Subjects!$B:$D,3,FALSE),"")</f>
        <v/>
      </c>
      <c r="AF283" t="str">
        <f>IFERROR(
VLOOKUP(
VLOOKUP(A283,'[10]OSMEC ID + SESSION'!$A:$B,2,FALSE),Subjects!$B:$D,3),"")</f>
        <v/>
      </c>
    </row>
    <row r="284" spans="1:32" x14ac:dyDescent="0.75">
      <c r="A284" t="str">
        <f>Deligate_List!A284</f>
        <v>OSMEC-0194</v>
      </c>
      <c r="B284" t="str">
        <f>VLOOKUP(A284,Deligate_List!A:B,2,FALSE)</f>
        <v>ABHIRAMACHERI SRIDHAR SANJANA</v>
      </c>
      <c r="C284" t="str">
        <f>IFERROR(
VLOOKUP(
VLOOKUP($A284,'[1]OSMEC ID + WORKSHOP'!$A:$B,2,FALSE),Workshop!A:C,3,FALSE),"")</f>
        <v/>
      </c>
      <c r="D284" t="str">
        <f>IF($D$1 =Events!$A$2,
VLOOKUP(
VLOOKUP($A284,'[2]OSMEC ID + EVENT'!$A:$E,2,FALSE),Events!$B:$D,3,FALSE))</f>
        <v>E001</v>
      </c>
      <c r="E284" t="str">
        <f>IF(E$1=Events!$A$3,
VLOOKUP(
VLOOKUP($A284,'[2]OSMEC ID + EVENT'!$A:$E,3,FALSE),Events!B:D,3,FALSE))</f>
        <v>E002</v>
      </c>
      <c r="F284" t="str">
        <f>IF($F$1=Events!$A$4,
VLOOKUP(
VLOOKUP($A286,'[2]OSMEC ID + EVENT'!$A:$E,4,FALSE),Events!B:D,3,FALSE),)</f>
        <v>E003</v>
      </c>
      <c r="G284" t="str">
        <f>IF($G$1=Events!$A$5,
VLOOKUP(
VLOOKUP($A286,'[2]OSMEC ID + EVENT'!$A:$E,5,FALSE),Events!$B:$D,3,FALSE),)</f>
        <v>E004</v>
      </c>
      <c r="H284" s="3" t="str">
        <f>IF($H$1= VLOOKUP($H$1,Events!$A:$D,1,FALSE),
VLOOKUP(
VLOOKUP(A284,'[3]OSMEC ID + EVENT'!$A:$M,2,FALSE),Events!B:D,3,FALSE),)</f>
        <v>E005</v>
      </c>
      <c r="I284" s="3" t="str">
        <f>IF(I$1= VLOOKUP(I$1,Events!$A:$D,1,FALSE),
VLOOKUP(
VLOOKUP($A284,'[3]OSMEC ID + EVENT'!$A:$M,3,FALSE),Events!$B:$D,3,FALSE),)</f>
        <v>E006</v>
      </c>
      <c r="J284" t="str">
        <f>IF(J$1= VLOOKUP(J$1,Events!$A:$D,1,FALSE),
VLOOKUP(
VLOOKUP($A284,'[3]OSMEC ID + EVENT'!$A:$M,4,FALSE),Events!$B:$D,3,FALSE),)</f>
        <v>E007</v>
      </c>
      <c r="K284" t="str">
        <f>IF(K$1= VLOOKUP(K$1,Events!$A:$D,1,FALSE),
VLOOKUP(
VLOOKUP($A284,'[3]OSMEC ID + EVENT'!$A:$M,5,FALSE),Events!$B:$D,3,FALSE),)</f>
        <v>E008</v>
      </c>
      <c r="L284" t="str">
        <f>IF(L$1= VLOOKUP(L$1,Events!$A:$D,1,FALSE),
VLOOKUP(
VLOOKUP($A284,'[3]OSMEC ID + EVENT'!$A:$M,6,FALSE),Events!$B:$D,3,FALSE),)</f>
        <v>E009</v>
      </c>
      <c r="M284" t="str">
        <f>IF(M$1= VLOOKUP(M$1,Events!$A:$D,1,FALSE),
VLOOKUP(
VLOOKUP($A284,'[3]OSMEC ID + EVENT'!$A:$M,7,FALSE),Events!$B:$D,3,FALSE),)</f>
        <v>E010</v>
      </c>
      <c r="N284" t="str">
        <f>IF(N$1= VLOOKUP(N$1,Events!$A:$D,1,FALSE),
VLOOKUP(
VLOOKUP($A284,'[3]OSMEC ID + EVENT'!$A:$M,8,FALSE),Events!$B:$D,3,FALSE),)</f>
        <v>E011</v>
      </c>
      <c r="O284" t="str">
        <f>IF(O$1= VLOOKUP(O$1,Events!$A:$D,1,FALSE),
VLOOKUP(
VLOOKUP($A284,'[3]OSMEC ID + EVENT'!$A:$M,9,FALSE),Events!$B:$D,3,FALSE),)</f>
        <v>E012</v>
      </c>
      <c r="P284" t="str">
        <f>IF(P$1= VLOOKUP(P$1,Events!$A:$D,1,FALSE),
VLOOKUP(
VLOOKUP($A284,'[3]OSMEC ID + EVENT'!$A:$M,10,FALSE),Events!$B:$D,3,FALSE),)</f>
        <v>E013</v>
      </c>
      <c r="Q284" t="str">
        <f>IF(Q$1= VLOOKUP(Q$1,Events!$A:$D,1,FALSE),
VLOOKUP(
VLOOKUP($A284,'[3]OSMEC ID + EVENT'!$A:$M,11,FALSE),Events!$B:$D,3,FALSE),)</f>
        <v>E014</v>
      </c>
      <c r="R284" t="str">
        <f>IF(R$1= VLOOKUP(R$1,Events!$A:$D,1,FALSE),
VLOOKUP(
VLOOKUP($A284,'[3]OSMEC ID + EVENT'!$A:$M,12,FALSE),Events!$B:$D,3,FALSE),)</f>
        <v>E015</v>
      </c>
      <c r="S284" t="str">
        <f>IF(S$1= VLOOKUP(S$1,Events!$A:$D,1,FALSE),
VLOOKUP(
VLOOKUP($A284,'[3]OSMEC ID + EVENT'!$A:$M,13,FALSE),Events!$B:$D,3,FALSE),)</f>
        <v>E016</v>
      </c>
      <c r="T284" t="str">
        <f>IF(
ISNA(MATCH(T$1,Events!$A:$A,0)),
0,
VLOOKUP(
VLOOKUP(A284,'[4]OSMEC ID + EVENT'!$A:$I,2,FALSE),Events!$B:$D,3,FALSE))</f>
        <v>E017</v>
      </c>
      <c r="U284" t="str">
        <f>IF(
ISNA(MATCH(U$1,Events!$A:$A,0)),
0,
VLOOKUP(
VLOOKUP($A284,'[4]OSMEC ID + EVENT'!$A:$I,3,FALSE),Events!$B:$D,3,FALSE))</f>
        <v>E018</v>
      </c>
      <c r="V284" t="str">
        <f>IF(
ISNA(MATCH(V$1,Events!$A:$A,0)),
0,
VLOOKUP(
VLOOKUP($A284,'[4]OSMEC ID + EVENT'!$A:$I,4,FALSE),Events!$B:$D,3,FALSE))</f>
        <v>E019</v>
      </c>
      <c r="W284" t="str">
        <f>IF(
ISNA(MATCH(W$1,Events!$A:$A,0)),
0,
VLOOKUP(
VLOOKUP($A284,'[4]OSMEC ID + EVENT'!$A:$I,5,FALSE),Events!$B:$D,3,FALSE))</f>
        <v>E020</v>
      </c>
      <c r="X284" t="str">
        <f>IF(
ISNA(MATCH(X$1,Events!$A:$A,0)),
0,
VLOOKUP(
VLOOKUP($A284,'[4]OSMEC ID + EVENT'!$A:$I,6,FALSE),Events!$B:$D,3,FALSE))</f>
        <v>E021</v>
      </c>
      <c r="Y284" t="str">
        <f>IF(
ISNA(MATCH(Y$1,Events!$A:$A,0)),
0,
VLOOKUP(
VLOOKUP($A284,'[4]OSMEC ID + EVENT'!$A:$I,7,FALSE),Events!$B:$D,3,FALSE))</f>
        <v>E022</v>
      </c>
      <c r="Z284" t="str">
        <f>IF(
ISNA(MATCH(Z$1,Events!$A:$A,0)),
0,
VLOOKUP(
VLOOKUP($A284,'[4]OSMEC ID + EVENT'!$A:$I,8,FALSE),Events!$B:$D,3,FALSE))</f>
        <v>E023</v>
      </c>
      <c r="AA284" t="str">
        <f>IFERROR(
VLOOKUP(
VLOOKUP(A284,'[5]OSMEC ID + SUBJECT'!$A:$B,2,FALSE),Subjects!$B:$D,3,FALSE),"")</f>
        <v/>
      </c>
      <c r="AB284" t="str">
        <f>IFERROR(
VLOOKUP(
VLOOKUP(A284,'[6]OSMEC ID + SUBJECT'!$A:$B,2,FALSE),Subjects!B:D,3,FALSE),"")</f>
        <v/>
      </c>
      <c r="AC284" t="str">
        <f>IFERROR(
VLOOKUP(
VLOOKUP(A284,'[7]OSMEC-ID + SESSION'!$A:$B,2,FALSE),Subjects!$B:$D,3,FALSE),"")</f>
        <v/>
      </c>
      <c r="AD284" t="str">
        <f>IFERROR(
VLOOKUP(
VLOOKUP(A284,'[8]OSMEC ID + SESSION'!$A:$B,2,FALSE),Subjects!$B:$D,3,FALSE),"")</f>
        <v/>
      </c>
      <c r="AE284" s="12" t="str">
        <f>IFERROR(
VLOOKUP(
VLOOKUP(A284,'[9]OSMEC ID + SUBJECT'!$A:$B,2,FALSE),Subjects!$B:$D,3,FALSE),"")</f>
        <v/>
      </c>
      <c r="AF284" t="str">
        <f>IFERROR(
VLOOKUP(
VLOOKUP(A284,'[10]OSMEC ID + SESSION'!$A:$B,2,FALSE),Subjects!$B:$D,3),"")</f>
        <v/>
      </c>
    </row>
    <row r="285" spans="1:32" x14ac:dyDescent="0.75">
      <c r="A285" t="str">
        <f>Deligate_List!A285</f>
        <v>OSMEC-0324</v>
      </c>
      <c r="B285" t="str">
        <f>VLOOKUP(A285,Deligate_List!A:B,2,FALSE)</f>
        <v>JAHNAVI BOLLEDDULA</v>
      </c>
      <c r="C285" t="str">
        <f>IFERROR(
VLOOKUP(
VLOOKUP($A285,'[1]OSMEC ID + WORKSHOP'!$A:$B,2,FALSE),Workshop!A:C,3,FALSE),"")</f>
        <v/>
      </c>
      <c r="D285" t="str">
        <f>IF($D$1 =Events!$A$2,
VLOOKUP(
VLOOKUP($A285,'[2]OSMEC ID + EVENT'!$A:$E,2,FALSE),Events!$B:$D,3,FALSE))</f>
        <v>E001</v>
      </c>
      <c r="E285" t="str">
        <f>IF(E$1=Events!$A$3,
VLOOKUP(
VLOOKUP($A285,'[2]OSMEC ID + EVENT'!$A:$E,3,FALSE),Events!B:D,3,FALSE))</f>
        <v>E002</v>
      </c>
      <c r="F285" t="str">
        <f>IF($F$1=Events!$A$4,
VLOOKUP(
VLOOKUP($A287,'[2]OSMEC ID + EVENT'!$A:$E,4,FALSE),Events!B:D,3,FALSE),)</f>
        <v>E003</v>
      </c>
      <c r="G285" t="str">
        <f>IF($G$1=Events!$A$5,
VLOOKUP(
VLOOKUP($A287,'[2]OSMEC ID + EVENT'!$A:$E,5,FALSE),Events!$B:$D,3,FALSE),)</f>
        <v>E004</v>
      </c>
      <c r="H285" s="3" t="str">
        <f>IF($H$1= VLOOKUP($H$1,Events!$A:$D,1,FALSE),
VLOOKUP(
VLOOKUP(A285,'[3]OSMEC ID + EVENT'!$A:$M,2,FALSE),Events!B:D,3,FALSE),)</f>
        <v>E005</v>
      </c>
      <c r="I285" s="3" t="str">
        <f>IF(I$1= VLOOKUP(I$1,Events!$A:$D,1,FALSE),
VLOOKUP(
VLOOKUP($A285,'[3]OSMEC ID + EVENT'!$A:$M,3,FALSE),Events!$B:$D,3,FALSE),)</f>
        <v>E006</v>
      </c>
      <c r="J285" t="str">
        <f>IF(J$1= VLOOKUP(J$1,Events!$A:$D,1,FALSE),
VLOOKUP(
VLOOKUP($A285,'[3]OSMEC ID + EVENT'!$A:$M,4,FALSE),Events!$B:$D,3,FALSE),)</f>
        <v>E007</v>
      </c>
      <c r="K285" t="str">
        <f>IF(K$1= VLOOKUP(K$1,Events!$A:$D,1,FALSE),
VLOOKUP(
VLOOKUP($A285,'[3]OSMEC ID + EVENT'!$A:$M,5,FALSE),Events!$B:$D,3,FALSE),)</f>
        <v>E008</v>
      </c>
      <c r="L285" t="str">
        <f>IF(L$1= VLOOKUP(L$1,Events!$A:$D,1,FALSE),
VLOOKUP(
VLOOKUP($A285,'[3]OSMEC ID + EVENT'!$A:$M,6,FALSE),Events!$B:$D,3,FALSE),)</f>
        <v>E009</v>
      </c>
      <c r="M285" t="str">
        <f>IF(M$1= VLOOKUP(M$1,Events!$A:$D,1,FALSE),
VLOOKUP(
VLOOKUP($A285,'[3]OSMEC ID + EVENT'!$A:$M,7,FALSE),Events!$B:$D,3,FALSE),)</f>
        <v>E010</v>
      </c>
      <c r="N285" t="str">
        <f>IF(N$1= VLOOKUP(N$1,Events!$A:$D,1,FALSE),
VLOOKUP(
VLOOKUP($A285,'[3]OSMEC ID + EVENT'!$A:$M,8,FALSE),Events!$B:$D,3,FALSE),)</f>
        <v>E011</v>
      </c>
      <c r="O285" t="str">
        <f>IF(O$1= VLOOKUP(O$1,Events!$A:$D,1,FALSE),
VLOOKUP(
VLOOKUP($A285,'[3]OSMEC ID + EVENT'!$A:$M,9,FALSE),Events!$B:$D,3,FALSE),)</f>
        <v>E012</v>
      </c>
      <c r="P285" t="str">
        <f>IF(P$1= VLOOKUP(P$1,Events!$A:$D,1,FALSE),
VLOOKUP(
VLOOKUP($A285,'[3]OSMEC ID + EVENT'!$A:$M,10,FALSE),Events!$B:$D,3,FALSE),)</f>
        <v>E013</v>
      </c>
      <c r="Q285" t="str">
        <f>IF(Q$1= VLOOKUP(Q$1,Events!$A:$D,1,FALSE),
VLOOKUP(
VLOOKUP($A285,'[3]OSMEC ID + EVENT'!$A:$M,11,FALSE),Events!$B:$D,3,FALSE),)</f>
        <v>E014</v>
      </c>
      <c r="R285" t="str">
        <f>IF(R$1= VLOOKUP(R$1,Events!$A:$D,1,FALSE),
VLOOKUP(
VLOOKUP($A285,'[3]OSMEC ID + EVENT'!$A:$M,12,FALSE),Events!$B:$D,3,FALSE),)</f>
        <v>E015</v>
      </c>
      <c r="S285" t="str">
        <f>IF(S$1= VLOOKUP(S$1,Events!$A:$D,1,FALSE),
VLOOKUP(
VLOOKUP($A285,'[3]OSMEC ID + EVENT'!$A:$M,13,FALSE),Events!$B:$D,3,FALSE),)</f>
        <v>E016</v>
      </c>
      <c r="T285" t="str">
        <f>IF(
ISNA(MATCH(T$1,Events!$A:$A,0)),
0,
VLOOKUP(
VLOOKUP(A285,'[4]OSMEC ID + EVENT'!$A:$I,2,FALSE),Events!$B:$D,3,FALSE))</f>
        <v>E017</v>
      </c>
      <c r="U285" t="str">
        <f>IF(
ISNA(MATCH(U$1,Events!$A:$A,0)),
0,
VLOOKUP(
VLOOKUP($A285,'[4]OSMEC ID + EVENT'!$A:$I,3,FALSE),Events!$B:$D,3,FALSE))</f>
        <v>E018</v>
      </c>
      <c r="V285" t="str">
        <f>IF(
ISNA(MATCH(V$1,Events!$A:$A,0)),
0,
VLOOKUP(
VLOOKUP($A285,'[4]OSMEC ID + EVENT'!$A:$I,4,FALSE),Events!$B:$D,3,FALSE))</f>
        <v>E019</v>
      </c>
      <c r="W285" t="str">
        <f>IF(
ISNA(MATCH(W$1,Events!$A:$A,0)),
0,
VLOOKUP(
VLOOKUP($A285,'[4]OSMEC ID + EVENT'!$A:$I,5,FALSE),Events!$B:$D,3,FALSE))</f>
        <v>E020</v>
      </c>
      <c r="X285" t="str">
        <f>IF(
ISNA(MATCH(X$1,Events!$A:$A,0)),
0,
VLOOKUP(
VLOOKUP($A285,'[4]OSMEC ID + EVENT'!$A:$I,6,FALSE),Events!$B:$D,3,FALSE))</f>
        <v>E021</v>
      </c>
      <c r="Y285" t="str">
        <f>IF(
ISNA(MATCH(Y$1,Events!$A:$A,0)),
0,
VLOOKUP(
VLOOKUP($A285,'[4]OSMEC ID + EVENT'!$A:$I,7,FALSE),Events!$B:$D,3,FALSE))</f>
        <v>E022</v>
      </c>
      <c r="Z285" t="str">
        <f>IF(
ISNA(MATCH(Z$1,Events!$A:$A,0)),
0,
VLOOKUP(
VLOOKUP($A285,'[4]OSMEC ID + EVENT'!$A:$I,8,FALSE),Events!$B:$D,3,FALSE))</f>
        <v>E023</v>
      </c>
      <c r="AA285" t="str">
        <f>IFERROR(
VLOOKUP(
VLOOKUP(A285,'[5]OSMEC ID + SUBJECT'!$A:$B,2,FALSE),Subjects!$B:$D,3,FALSE),"")</f>
        <v/>
      </c>
      <c r="AB285" t="str">
        <f>IFERROR(
VLOOKUP(
VLOOKUP(A285,'[6]OSMEC ID + SUBJECT'!$A:$B,2,FALSE),Subjects!B:D,3,FALSE),"")</f>
        <v/>
      </c>
      <c r="AC285" t="str">
        <f>IFERROR(
VLOOKUP(
VLOOKUP(A285,'[7]OSMEC-ID + SESSION'!$A:$B,2,FALSE),Subjects!$B:$D,3,FALSE),"")</f>
        <v/>
      </c>
      <c r="AD285" t="str">
        <f>IFERROR(
VLOOKUP(
VLOOKUP(A285,'[8]OSMEC ID + SESSION'!$A:$B,2,FALSE),Subjects!$B:$D,3,FALSE),"")</f>
        <v/>
      </c>
      <c r="AE285" s="12" t="str">
        <f>IFERROR(
VLOOKUP(
VLOOKUP(A285,'[9]OSMEC ID + SUBJECT'!$A:$B,2,FALSE),Subjects!$B:$D,3,FALSE),"")</f>
        <v/>
      </c>
      <c r="AF285" t="str">
        <f>IFERROR(
VLOOKUP(
VLOOKUP(A285,'[10]OSMEC ID + SESSION'!$A:$B,2,FALSE),Subjects!$B:$D,3),"")</f>
        <v/>
      </c>
    </row>
    <row r="286" spans="1:32" x14ac:dyDescent="0.75">
      <c r="A286" t="str">
        <f>Deligate_List!A286</f>
        <v>OSMEC-0186</v>
      </c>
      <c r="B286" t="str">
        <f>VLOOKUP(A286,Deligate_List!A:B,2,FALSE)</f>
        <v>KOLAN SRIKRUTA REDDY</v>
      </c>
      <c r="C286" t="str">
        <f>IFERROR(
VLOOKUP(
VLOOKUP($A286,'[1]OSMEC ID + WORKSHOP'!$A:$B,2,FALSE),Workshop!A:C,3,FALSE),"")</f>
        <v>W008</v>
      </c>
      <c r="D286" t="str">
        <f>IF($D$1 =Events!$A$2,
VLOOKUP(
VLOOKUP($A286,'[2]OSMEC ID + EVENT'!$A:$E,2,FALSE),Events!$B:$D,3,FALSE))</f>
        <v>E001</v>
      </c>
      <c r="E286" t="str">
        <f>IF(E$1=Events!$A$3,
VLOOKUP(
VLOOKUP($A286,'[2]OSMEC ID + EVENT'!$A:$E,3,FALSE),Events!B:D,3,FALSE))</f>
        <v>E002</v>
      </c>
      <c r="F286" t="str">
        <f>IF($F$1=Events!$A$4,
VLOOKUP(
VLOOKUP($A288,'[2]OSMEC ID + EVENT'!$A:$E,4,FALSE),Events!B:D,3,FALSE),)</f>
        <v>E003</v>
      </c>
      <c r="G286" t="str">
        <f>IF($G$1=Events!$A$5,
VLOOKUP(
VLOOKUP($A288,'[2]OSMEC ID + EVENT'!$A:$E,5,FALSE),Events!$B:$D,3,FALSE),)</f>
        <v>E004</v>
      </c>
      <c r="H286" s="3" t="str">
        <f>IF($H$1= VLOOKUP($H$1,Events!$A:$D,1,FALSE),
VLOOKUP(
VLOOKUP(A286,'[3]OSMEC ID + EVENT'!$A:$M,2,FALSE),Events!B:D,3,FALSE),)</f>
        <v>E005</v>
      </c>
      <c r="I286" s="3" t="str">
        <f>IF(I$1= VLOOKUP(I$1,Events!$A:$D,1,FALSE),
VLOOKUP(
VLOOKUP($A286,'[3]OSMEC ID + EVENT'!$A:$M,3,FALSE),Events!$B:$D,3,FALSE),)</f>
        <v>E006</v>
      </c>
      <c r="J286" t="str">
        <f>IF(J$1= VLOOKUP(J$1,Events!$A:$D,1,FALSE),
VLOOKUP(
VLOOKUP($A286,'[3]OSMEC ID + EVENT'!$A:$M,4,FALSE),Events!$B:$D,3,FALSE),)</f>
        <v>E007</v>
      </c>
      <c r="K286" t="str">
        <f>IF(K$1= VLOOKUP(K$1,Events!$A:$D,1,FALSE),
VLOOKUP(
VLOOKUP($A286,'[3]OSMEC ID + EVENT'!$A:$M,5,FALSE),Events!$B:$D,3,FALSE),)</f>
        <v>E008</v>
      </c>
      <c r="L286" t="str">
        <f>IF(L$1= VLOOKUP(L$1,Events!$A:$D,1,FALSE),
VLOOKUP(
VLOOKUP($A286,'[3]OSMEC ID + EVENT'!$A:$M,6,FALSE),Events!$B:$D,3,FALSE),)</f>
        <v>E009</v>
      </c>
      <c r="M286" t="str">
        <f>IF(M$1= VLOOKUP(M$1,Events!$A:$D,1,FALSE),
VLOOKUP(
VLOOKUP($A286,'[3]OSMEC ID + EVENT'!$A:$M,7,FALSE),Events!$B:$D,3,FALSE),)</f>
        <v>E010</v>
      </c>
      <c r="N286" t="str">
        <f>IF(N$1= VLOOKUP(N$1,Events!$A:$D,1,FALSE),
VLOOKUP(
VLOOKUP($A286,'[3]OSMEC ID + EVENT'!$A:$M,8,FALSE),Events!$B:$D,3,FALSE),)</f>
        <v>E011</v>
      </c>
      <c r="O286" t="str">
        <f>IF(O$1= VLOOKUP(O$1,Events!$A:$D,1,FALSE),
VLOOKUP(
VLOOKUP($A286,'[3]OSMEC ID + EVENT'!$A:$M,9,FALSE),Events!$B:$D,3,FALSE),)</f>
        <v>E012</v>
      </c>
      <c r="P286" t="str">
        <f>IF(P$1= VLOOKUP(P$1,Events!$A:$D,1,FALSE),
VLOOKUP(
VLOOKUP($A286,'[3]OSMEC ID + EVENT'!$A:$M,10,FALSE),Events!$B:$D,3,FALSE),)</f>
        <v>E013</v>
      </c>
      <c r="Q286" t="str">
        <f>IF(Q$1= VLOOKUP(Q$1,Events!$A:$D,1,FALSE),
VLOOKUP(
VLOOKUP($A286,'[3]OSMEC ID + EVENT'!$A:$M,11,FALSE),Events!$B:$D,3,FALSE),)</f>
        <v>E014</v>
      </c>
      <c r="R286" t="str">
        <f>IF(R$1= VLOOKUP(R$1,Events!$A:$D,1,FALSE),
VLOOKUP(
VLOOKUP($A286,'[3]OSMEC ID + EVENT'!$A:$M,12,FALSE),Events!$B:$D,3,FALSE),)</f>
        <v>E015</v>
      </c>
      <c r="S286" t="str">
        <f>IF(S$1= VLOOKUP(S$1,Events!$A:$D,1,FALSE),
VLOOKUP(
VLOOKUP($A286,'[3]OSMEC ID + EVENT'!$A:$M,13,FALSE),Events!$B:$D,3,FALSE),)</f>
        <v>E016</v>
      </c>
      <c r="T286" t="str">
        <f>IF(
ISNA(MATCH(T$1,Events!$A:$A,0)),
0,
VLOOKUP(
VLOOKUP(A286,'[4]OSMEC ID + EVENT'!$A:$I,2,FALSE),Events!$B:$D,3,FALSE))</f>
        <v>E017</v>
      </c>
      <c r="U286" t="str">
        <f>IF(
ISNA(MATCH(U$1,Events!$A:$A,0)),
0,
VLOOKUP(
VLOOKUP($A286,'[4]OSMEC ID + EVENT'!$A:$I,3,FALSE),Events!$B:$D,3,FALSE))</f>
        <v>E018</v>
      </c>
      <c r="V286" t="str">
        <f>IF(
ISNA(MATCH(V$1,Events!$A:$A,0)),
0,
VLOOKUP(
VLOOKUP($A286,'[4]OSMEC ID + EVENT'!$A:$I,4,FALSE),Events!$B:$D,3,FALSE))</f>
        <v>E019</v>
      </c>
      <c r="W286" t="str">
        <f>IF(
ISNA(MATCH(W$1,Events!$A:$A,0)),
0,
VLOOKUP(
VLOOKUP($A286,'[4]OSMEC ID + EVENT'!$A:$I,5,FALSE),Events!$B:$D,3,FALSE))</f>
        <v>E020</v>
      </c>
      <c r="X286" t="str">
        <f>IF(
ISNA(MATCH(X$1,Events!$A:$A,0)),
0,
VLOOKUP(
VLOOKUP($A286,'[4]OSMEC ID + EVENT'!$A:$I,6,FALSE),Events!$B:$D,3,FALSE))</f>
        <v>E021</v>
      </c>
      <c r="Y286" t="str">
        <f>IF(
ISNA(MATCH(Y$1,Events!$A:$A,0)),
0,
VLOOKUP(
VLOOKUP($A286,'[4]OSMEC ID + EVENT'!$A:$I,7,FALSE),Events!$B:$D,3,FALSE))</f>
        <v>E022</v>
      </c>
      <c r="Z286" t="str">
        <f>IF(
ISNA(MATCH(Z$1,Events!$A:$A,0)),
0,
VLOOKUP(
VLOOKUP($A286,'[4]OSMEC ID + EVENT'!$A:$I,8,FALSE),Events!$B:$D,3,FALSE))</f>
        <v>E023</v>
      </c>
      <c r="AA286" t="str">
        <f>IFERROR(
VLOOKUP(
VLOOKUP(A286,'[5]OSMEC ID + SUBJECT'!$A:$B,2,FALSE),Subjects!$B:$D,3,FALSE),"")</f>
        <v/>
      </c>
      <c r="AB286" t="str">
        <f>IFERROR(
VLOOKUP(
VLOOKUP(A286,'[6]OSMEC ID + SUBJECT'!$A:$B,2,FALSE),Subjects!B:D,3,FALSE),"")</f>
        <v/>
      </c>
      <c r="AC286" t="str">
        <f>IFERROR(
VLOOKUP(
VLOOKUP(A286,'[7]OSMEC-ID + SESSION'!$A:$B,2,FALSE),Subjects!$B:$D,3,FALSE),"")</f>
        <v/>
      </c>
      <c r="AD286" t="str">
        <f>IFERROR(
VLOOKUP(
VLOOKUP(A286,'[8]OSMEC ID + SESSION'!$A:$B,2,FALSE),Subjects!$B:$D,3,FALSE),"")</f>
        <v/>
      </c>
      <c r="AE286" s="12" t="str">
        <f>IFERROR(
VLOOKUP(
VLOOKUP(A286,'[9]OSMEC ID + SUBJECT'!$A:$B,2,FALSE),Subjects!$B:$D,3,FALSE),"")</f>
        <v/>
      </c>
      <c r="AF286" t="str">
        <f>IFERROR(
VLOOKUP(
VLOOKUP(A286,'[10]OSMEC ID + SESSION'!$A:$B,2,FALSE),Subjects!$B:$D,3),"")</f>
        <v/>
      </c>
    </row>
    <row r="287" spans="1:32" x14ac:dyDescent="0.75">
      <c r="A287" t="str">
        <f>Deligate_List!A287</f>
        <v>OSMEC-0184</v>
      </c>
      <c r="B287" t="str">
        <f>VLOOKUP(A287,Deligate_List!A:B,2,FALSE)</f>
        <v>VIDITYA KOYYADA</v>
      </c>
      <c r="C287" t="str">
        <f>IFERROR(
VLOOKUP(
VLOOKUP($A287,'[1]OSMEC ID + WORKSHOP'!$A:$B,2,FALSE),Workshop!A:C,3,FALSE),"")</f>
        <v/>
      </c>
      <c r="D287" t="str">
        <f>IF($D$1 =Events!$A$2,
VLOOKUP(
VLOOKUP($A287,'[2]OSMEC ID + EVENT'!$A:$E,2,FALSE),Events!$B:$D,3,FALSE))</f>
        <v>E001</v>
      </c>
      <c r="E287" t="str">
        <f>IF(E$1=Events!$A$3,
VLOOKUP(
VLOOKUP($A287,'[2]OSMEC ID + EVENT'!$A:$E,3,FALSE),Events!B:D,3,FALSE))</f>
        <v>E002</v>
      </c>
      <c r="F287" t="str">
        <f>IF($F$1=Events!$A$4,
VLOOKUP(
VLOOKUP($A289,'[2]OSMEC ID + EVENT'!$A:$E,4,FALSE),Events!B:D,3,FALSE),)</f>
        <v>E003</v>
      </c>
      <c r="G287" t="str">
        <f>IF($G$1=Events!$A$5,
VLOOKUP(
VLOOKUP($A289,'[2]OSMEC ID + EVENT'!$A:$E,5,FALSE),Events!$B:$D,3,FALSE),)</f>
        <v>E004</v>
      </c>
      <c r="H287" s="3" t="str">
        <f>IF($H$1= VLOOKUP($H$1,Events!$A:$D,1,FALSE),
VLOOKUP(
VLOOKUP(A287,'[3]OSMEC ID + EVENT'!$A:$M,2,FALSE),Events!B:D,3,FALSE),)</f>
        <v>E005</v>
      </c>
      <c r="I287" s="3" t="str">
        <f>IF(I$1= VLOOKUP(I$1,Events!$A:$D,1,FALSE),
VLOOKUP(
VLOOKUP($A287,'[3]OSMEC ID + EVENT'!$A:$M,3,FALSE),Events!$B:$D,3,FALSE),)</f>
        <v>E006</v>
      </c>
      <c r="J287" t="str">
        <f>IF(J$1= VLOOKUP(J$1,Events!$A:$D,1,FALSE),
VLOOKUP(
VLOOKUP($A287,'[3]OSMEC ID + EVENT'!$A:$M,4,FALSE),Events!$B:$D,3,FALSE),)</f>
        <v>E007</v>
      </c>
      <c r="K287" t="str">
        <f>IF(K$1= VLOOKUP(K$1,Events!$A:$D,1,FALSE),
VLOOKUP(
VLOOKUP($A287,'[3]OSMEC ID + EVENT'!$A:$M,5,FALSE),Events!$B:$D,3,FALSE),)</f>
        <v>E008</v>
      </c>
      <c r="L287" t="str">
        <f>IF(L$1= VLOOKUP(L$1,Events!$A:$D,1,FALSE),
VLOOKUP(
VLOOKUP($A287,'[3]OSMEC ID + EVENT'!$A:$M,6,FALSE),Events!$B:$D,3,FALSE),)</f>
        <v>E009</v>
      </c>
      <c r="M287" t="str">
        <f>IF(M$1= VLOOKUP(M$1,Events!$A:$D,1,FALSE),
VLOOKUP(
VLOOKUP($A287,'[3]OSMEC ID + EVENT'!$A:$M,7,FALSE),Events!$B:$D,3,FALSE),)</f>
        <v>E010</v>
      </c>
      <c r="N287" t="str">
        <f>IF(N$1= VLOOKUP(N$1,Events!$A:$D,1,FALSE),
VLOOKUP(
VLOOKUP($A287,'[3]OSMEC ID + EVENT'!$A:$M,8,FALSE),Events!$B:$D,3,FALSE),)</f>
        <v>E011</v>
      </c>
      <c r="O287" t="str">
        <f>IF(O$1= VLOOKUP(O$1,Events!$A:$D,1,FALSE),
VLOOKUP(
VLOOKUP($A287,'[3]OSMEC ID + EVENT'!$A:$M,9,FALSE),Events!$B:$D,3,FALSE),)</f>
        <v>E012</v>
      </c>
      <c r="P287" t="str">
        <f>IF(P$1= VLOOKUP(P$1,Events!$A:$D,1,FALSE),
VLOOKUP(
VLOOKUP($A287,'[3]OSMEC ID + EVENT'!$A:$M,10,FALSE),Events!$B:$D,3,FALSE),)</f>
        <v>E013</v>
      </c>
      <c r="Q287" t="str">
        <f>IF(Q$1= VLOOKUP(Q$1,Events!$A:$D,1,FALSE),
VLOOKUP(
VLOOKUP($A287,'[3]OSMEC ID + EVENT'!$A:$M,11,FALSE),Events!$B:$D,3,FALSE),)</f>
        <v>E014</v>
      </c>
      <c r="R287" t="str">
        <f>IF(R$1= VLOOKUP(R$1,Events!$A:$D,1,FALSE),
VLOOKUP(
VLOOKUP($A287,'[3]OSMEC ID + EVENT'!$A:$M,12,FALSE),Events!$B:$D,3,FALSE),)</f>
        <v>E015</v>
      </c>
      <c r="S287" t="str">
        <f>IF(S$1= VLOOKUP(S$1,Events!$A:$D,1,FALSE),
VLOOKUP(
VLOOKUP($A287,'[3]OSMEC ID + EVENT'!$A:$M,13,FALSE),Events!$B:$D,3,FALSE),)</f>
        <v>E016</v>
      </c>
      <c r="T287" t="str">
        <f>IF(
ISNA(MATCH(T$1,Events!$A:$A,0)),
0,
VLOOKUP(
VLOOKUP(A287,'[4]OSMEC ID + EVENT'!$A:$I,2,FALSE),Events!$B:$D,3,FALSE))</f>
        <v>E017</v>
      </c>
      <c r="U287" t="str">
        <f>IF(
ISNA(MATCH(U$1,Events!$A:$A,0)),
0,
VLOOKUP(
VLOOKUP($A287,'[4]OSMEC ID + EVENT'!$A:$I,3,FALSE),Events!$B:$D,3,FALSE))</f>
        <v>E018</v>
      </c>
      <c r="V287" t="str">
        <f>IF(
ISNA(MATCH(V$1,Events!$A:$A,0)),
0,
VLOOKUP(
VLOOKUP($A287,'[4]OSMEC ID + EVENT'!$A:$I,4,FALSE),Events!$B:$D,3,FALSE))</f>
        <v>E019</v>
      </c>
      <c r="W287" t="str">
        <f>IF(
ISNA(MATCH(W$1,Events!$A:$A,0)),
0,
VLOOKUP(
VLOOKUP($A287,'[4]OSMEC ID + EVENT'!$A:$I,5,FALSE),Events!$B:$D,3,FALSE))</f>
        <v>E020</v>
      </c>
      <c r="X287" t="str">
        <f>IF(
ISNA(MATCH(X$1,Events!$A:$A,0)),
0,
VLOOKUP(
VLOOKUP($A287,'[4]OSMEC ID + EVENT'!$A:$I,6,FALSE),Events!$B:$D,3,FALSE))</f>
        <v>E021</v>
      </c>
      <c r="Y287" t="str">
        <f>IF(
ISNA(MATCH(Y$1,Events!$A:$A,0)),
0,
VLOOKUP(
VLOOKUP($A287,'[4]OSMEC ID + EVENT'!$A:$I,7,FALSE),Events!$B:$D,3,FALSE))</f>
        <v>E022</v>
      </c>
      <c r="Z287" t="str">
        <f>IF(
ISNA(MATCH(Z$1,Events!$A:$A,0)),
0,
VLOOKUP(
VLOOKUP($A287,'[4]OSMEC ID + EVENT'!$A:$I,8,FALSE),Events!$B:$D,3,FALSE))</f>
        <v>E023</v>
      </c>
      <c r="AA287" t="str">
        <f>IFERROR(
VLOOKUP(
VLOOKUP(A287,'[5]OSMEC ID + SUBJECT'!$A:$B,2,FALSE),Subjects!$B:$D,3,FALSE),"")</f>
        <v/>
      </c>
      <c r="AB287" t="str">
        <f>IFERROR(
VLOOKUP(
VLOOKUP(A287,'[6]OSMEC ID + SUBJECT'!$A:$B,2,FALSE),Subjects!B:D,3,FALSE),"")</f>
        <v/>
      </c>
      <c r="AC287" t="str">
        <f>IFERROR(
VLOOKUP(
VLOOKUP(A287,'[7]OSMEC-ID + SESSION'!$A:$B,2,FALSE),Subjects!$B:$D,3,FALSE),"")</f>
        <v/>
      </c>
      <c r="AD287" t="str">
        <f>IFERROR(
VLOOKUP(
VLOOKUP(A287,'[8]OSMEC ID + SESSION'!$A:$B,2,FALSE),Subjects!$B:$D,3,FALSE),"")</f>
        <v/>
      </c>
      <c r="AE287" s="12" t="str">
        <f>IFERROR(
VLOOKUP(
VLOOKUP(A287,'[9]OSMEC ID + SUBJECT'!$A:$B,2,FALSE),Subjects!$B:$D,3,FALSE),"")</f>
        <v/>
      </c>
      <c r="AF287" t="str">
        <f>IFERROR(
VLOOKUP(
VLOOKUP(A287,'[10]OSMEC ID + SESSION'!$A:$B,2,FALSE),Subjects!$B:$D,3),"")</f>
        <v/>
      </c>
    </row>
    <row r="288" spans="1:32" x14ac:dyDescent="0.75">
      <c r="A288" t="str">
        <f>Deligate_List!A288</f>
        <v>OSMEC-0189</v>
      </c>
      <c r="B288" t="str">
        <f>VLOOKUP(A288,Deligate_List!A:B,2,FALSE)</f>
        <v>DEVALLA KUMAR KOUSTUBH DINESH</v>
      </c>
      <c r="C288" t="str">
        <f>IFERROR(
VLOOKUP(
VLOOKUP($A288,'[1]OSMEC ID + WORKSHOP'!$A:$B,2,FALSE),Workshop!A:C,3,FALSE),"")</f>
        <v/>
      </c>
      <c r="D288" t="str">
        <f>IF($D$1 =Events!$A$2,
VLOOKUP(
VLOOKUP($A288,'[2]OSMEC ID + EVENT'!$A:$E,2,FALSE),Events!$B:$D,3,FALSE))</f>
        <v>E001</v>
      </c>
      <c r="E288" t="str">
        <f>IF(E$1=Events!$A$3,
VLOOKUP(
VLOOKUP($A288,'[2]OSMEC ID + EVENT'!$A:$E,3,FALSE),Events!B:D,3,FALSE))</f>
        <v>E002</v>
      </c>
      <c r="F288" t="str">
        <f>IF($F$1=Events!$A$4,
VLOOKUP(
VLOOKUP($A290,'[2]OSMEC ID + EVENT'!$A:$E,4,FALSE),Events!B:D,3,FALSE),)</f>
        <v>E003</v>
      </c>
      <c r="G288" t="str">
        <f>IF($G$1=Events!$A$5,
VLOOKUP(
VLOOKUP($A290,'[2]OSMEC ID + EVENT'!$A:$E,5,FALSE),Events!$B:$D,3,FALSE),)</f>
        <v>E004</v>
      </c>
      <c r="H288" s="3" t="str">
        <f>IF($H$1= VLOOKUP($H$1,Events!$A:$D,1,FALSE),
VLOOKUP(
VLOOKUP(A288,'[3]OSMEC ID + EVENT'!$A:$M,2,FALSE),Events!B:D,3,FALSE),)</f>
        <v>E005</v>
      </c>
      <c r="I288" s="3" t="str">
        <f>IF(I$1= VLOOKUP(I$1,Events!$A:$D,1,FALSE),
VLOOKUP(
VLOOKUP($A288,'[3]OSMEC ID + EVENT'!$A:$M,3,FALSE),Events!$B:$D,3,FALSE),)</f>
        <v>E006</v>
      </c>
      <c r="J288" t="str">
        <f>IF(J$1= VLOOKUP(J$1,Events!$A:$D,1,FALSE),
VLOOKUP(
VLOOKUP($A288,'[3]OSMEC ID + EVENT'!$A:$M,4,FALSE),Events!$B:$D,3,FALSE),)</f>
        <v>E007</v>
      </c>
      <c r="K288" t="str">
        <f>IF(K$1= VLOOKUP(K$1,Events!$A:$D,1,FALSE),
VLOOKUP(
VLOOKUP($A288,'[3]OSMEC ID + EVENT'!$A:$M,5,FALSE),Events!$B:$D,3,FALSE),)</f>
        <v>E008</v>
      </c>
      <c r="L288" t="str">
        <f>IF(L$1= VLOOKUP(L$1,Events!$A:$D,1,FALSE),
VLOOKUP(
VLOOKUP($A288,'[3]OSMEC ID + EVENT'!$A:$M,6,FALSE),Events!$B:$D,3,FALSE),)</f>
        <v>E009</v>
      </c>
      <c r="M288" t="str">
        <f>IF(M$1= VLOOKUP(M$1,Events!$A:$D,1,FALSE),
VLOOKUP(
VLOOKUP($A288,'[3]OSMEC ID + EVENT'!$A:$M,7,FALSE),Events!$B:$D,3,FALSE),)</f>
        <v>E010</v>
      </c>
      <c r="N288" t="str">
        <f>IF(N$1= VLOOKUP(N$1,Events!$A:$D,1,FALSE),
VLOOKUP(
VLOOKUP($A288,'[3]OSMEC ID + EVENT'!$A:$M,8,FALSE),Events!$B:$D,3,FALSE),)</f>
        <v>E011</v>
      </c>
      <c r="O288" t="str">
        <f>IF(O$1= VLOOKUP(O$1,Events!$A:$D,1,FALSE),
VLOOKUP(
VLOOKUP($A288,'[3]OSMEC ID + EVENT'!$A:$M,9,FALSE),Events!$B:$D,3,FALSE),)</f>
        <v>E012</v>
      </c>
      <c r="P288" t="str">
        <f>IF(P$1= VLOOKUP(P$1,Events!$A:$D,1,FALSE),
VLOOKUP(
VLOOKUP($A288,'[3]OSMEC ID + EVENT'!$A:$M,10,FALSE),Events!$B:$D,3,FALSE),)</f>
        <v>E013</v>
      </c>
      <c r="Q288" t="str">
        <f>IF(Q$1= VLOOKUP(Q$1,Events!$A:$D,1,FALSE),
VLOOKUP(
VLOOKUP($A288,'[3]OSMEC ID + EVENT'!$A:$M,11,FALSE),Events!$B:$D,3,FALSE),)</f>
        <v>E014</v>
      </c>
      <c r="R288" t="str">
        <f>IF(R$1= VLOOKUP(R$1,Events!$A:$D,1,FALSE),
VLOOKUP(
VLOOKUP($A288,'[3]OSMEC ID + EVENT'!$A:$M,12,FALSE),Events!$B:$D,3,FALSE),)</f>
        <v>E015</v>
      </c>
      <c r="S288" t="str">
        <f>IF(S$1= VLOOKUP(S$1,Events!$A:$D,1,FALSE),
VLOOKUP(
VLOOKUP($A288,'[3]OSMEC ID + EVENT'!$A:$M,13,FALSE),Events!$B:$D,3,FALSE),)</f>
        <v>E016</v>
      </c>
      <c r="T288" t="str">
        <f>IF(
ISNA(MATCH(T$1,Events!$A:$A,0)),
0,
VLOOKUP(
VLOOKUP(A288,'[4]OSMEC ID + EVENT'!$A:$I,2,FALSE),Events!$B:$D,3,FALSE))</f>
        <v>E017</v>
      </c>
      <c r="U288" t="str">
        <f>IF(
ISNA(MATCH(U$1,Events!$A:$A,0)),
0,
VLOOKUP(
VLOOKUP($A288,'[4]OSMEC ID + EVENT'!$A:$I,3,FALSE),Events!$B:$D,3,FALSE))</f>
        <v>E018</v>
      </c>
      <c r="V288" t="str">
        <f>IF(
ISNA(MATCH(V$1,Events!$A:$A,0)),
0,
VLOOKUP(
VLOOKUP($A288,'[4]OSMEC ID + EVENT'!$A:$I,4,FALSE),Events!$B:$D,3,FALSE))</f>
        <v>E019</v>
      </c>
      <c r="W288" t="str">
        <f>IF(
ISNA(MATCH(W$1,Events!$A:$A,0)),
0,
VLOOKUP(
VLOOKUP($A288,'[4]OSMEC ID + EVENT'!$A:$I,5,FALSE),Events!$B:$D,3,FALSE))</f>
        <v>E020</v>
      </c>
      <c r="X288" t="str">
        <f>IF(
ISNA(MATCH(X$1,Events!$A:$A,0)),
0,
VLOOKUP(
VLOOKUP($A288,'[4]OSMEC ID + EVENT'!$A:$I,6,FALSE),Events!$B:$D,3,FALSE))</f>
        <v>E021</v>
      </c>
      <c r="Y288" t="str">
        <f>IF(
ISNA(MATCH(Y$1,Events!$A:$A,0)),
0,
VLOOKUP(
VLOOKUP($A288,'[4]OSMEC ID + EVENT'!$A:$I,7,FALSE),Events!$B:$D,3,FALSE))</f>
        <v>E022</v>
      </c>
      <c r="Z288" t="str">
        <f>IF(
ISNA(MATCH(Z$1,Events!$A:$A,0)),
0,
VLOOKUP(
VLOOKUP($A288,'[4]OSMEC ID + EVENT'!$A:$I,8,FALSE),Events!$B:$D,3,FALSE))</f>
        <v>E023</v>
      </c>
      <c r="AA288" t="str">
        <f>IFERROR(
VLOOKUP(
VLOOKUP(A288,'[5]OSMEC ID + SUBJECT'!$A:$B,2,FALSE),Subjects!$B:$D,3,FALSE),"")</f>
        <v/>
      </c>
      <c r="AB288" t="str">
        <f>IFERROR(
VLOOKUP(
VLOOKUP(A288,'[6]OSMEC ID + SUBJECT'!$A:$B,2,FALSE),Subjects!B:D,3,FALSE),"")</f>
        <v/>
      </c>
      <c r="AC288" t="str">
        <f>IFERROR(
VLOOKUP(
VLOOKUP(A288,'[7]OSMEC-ID + SESSION'!$A:$B,2,FALSE),Subjects!$B:$D,3,FALSE),"")</f>
        <v/>
      </c>
      <c r="AD288" t="str">
        <f>IFERROR(
VLOOKUP(
VLOOKUP(A288,'[8]OSMEC ID + SESSION'!$A:$B,2,FALSE),Subjects!$B:$D,3,FALSE),"")</f>
        <v>S015</v>
      </c>
      <c r="AE288" s="12" t="str">
        <f>IFERROR(
VLOOKUP(
VLOOKUP(A288,'[9]OSMEC ID + SUBJECT'!$A:$B,2,FALSE),Subjects!$B:$D,3,FALSE),"")</f>
        <v>S018</v>
      </c>
      <c r="AF288" t="str">
        <f>IFERROR(
VLOOKUP(
VLOOKUP(A288,'[10]OSMEC ID + SESSION'!$A:$B,2,FALSE),Subjects!$B:$D,3),"")</f>
        <v/>
      </c>
    </row>
    <row r="289" spans="1:32" x14ac:dyDescent="0.75">
      <c r="A289" t="str">
        <f>Deligate_List!A289</f>
        <v>OSMEC-0191</v>
      </c>
      <c r="B289" t="str">
        <f>VLOOKUP(A289,Deligate_List!A:B,2,FALSE)</f>
        <v>AZLAN MAZHAR MOHAMMAD SHAREEF</v>
      </c>
      <c r="C289" t="str">
        <f>IFERROR(
VLOOKUP(
VLOOKUP($A289,'[1]OSMEC ID + WORKSHOP'!$A:$B,2,FALSE),Workshop!A:C,3,FALSE),"")</f>
        <v/>
      </c>
      <c r="D289" t="str">
        <f>IF($D$1 =Events!$A$2,
VLOOKUP(
VLOOKUP($A289,'[2]OSMEC ID + EVENT'!$A:$E,2,FALSE),Events!$B:$D,3,FALSE))</f>
        <v>E001</v>
      </c>
      <c r="E289" t="str">
        <f>IF(E$1=Events!$A$3,
VLOOKUP(
VLOOKUP($A289,'[2]OSMEC ID + EVENT'!$A:$E,3,FALSE),Events!B:D,3,FALSE))</f>
        <v>E002</v>
      </c>
      <c r="F289" t="str">
        <f>IF($F$1=Events!$A$4,
VLOOKUP(
VLOOKUP($A291,'[2]OSMEC ID + EVENT'!$A:$E,4,FALSE),Events!B:D,3,FALSE),)</f>
        <v>E003</v>
      </c>
      <c r="G289" t="str">
        <f>IF($G$1=Events!$A$5,
VLOOKUP(
VLOOKUP($A291,'[2]OSMEC ID + EVENT'!$A:$E,5,FALSE),Events!$B:$D,3,FALSE),)</f>
        <v>E004</v>
      </c>
      <c r="H289" s="3" t="str">
        <f>IF($H$1= VLOOKUP($H$1,Events!$A:$D,1,FALSE),
VLOOKUP(
VLOOKUP(A289,'[3]OSMEC ID + EVENT'!$A:$M,2,FALSE),Events!B:D,3,FALSE),)</f>
        <v>E005</v>
      </c>
      <c r="I289" s="3" t="str">
        <f>IF(I$1= VLOOKUP(I$1,Events!$A:$D,1,FALSE),
VLOOKUP(
VLOOKUP($A289,'[3]OSMEC ID + EVENT'!$A:$M,3,FALSE),Events!$B:$D,3,FALSE),)</f>
        <v>E006</v>
      </c>
      <c r="J289" t="str">
        <f>IF(J$1= VLOOKUP(J$1,Events!$A:$D,1,FALSE),
VLOOKUP(
VLOOKUP($A289,'[3]OSMEC ID + EVENT'!$A:$M,4,FALSE),Events!$B:$D,3,FALSE),)</f>
        <v>E007</v>
      </c>
      <c r="K289" t="str">
        <f>IF(K$1= VLOOKUP(K$1,Events!$A:$D,1,FALSE),
VLOOKUP(
VLOOKUP($A289,'[3]OSMEC ID + EVENT'!$A:$M,5,FALSE),Events!$B:$D,3,FALSE),)</f>
        <v>E008</v>
      </c>
      <c r="L289" t="str">
        <f>IF(L$1= VLOOKUP(L$1,Events!$A:$D,1,FALSE),
VLOOKUP(
VLOOKUP($A289,'[3]OSMEC ID + EVENT'!$A:$M,6,FALSE),Events!$B:$D,3,FALSE),)</f>
        <v>E009</v>
      </c>
      <c r="M289" t="str">
        <f>IF(M$1= VLOOKUP(M$1,Events!$A:$D,1,FALSE),
VLOOKUP(
VLOOKUP($A289,'[3]OSMEC ID + EVENT'!$A:$M,7,FALSE),Events!$B:$D,3,FALSE),)</f>
        <v>E010</v>
      </c>
      <c r="N289" t="str">
        <f>IF(N$1= VLOOKUP(N$1,Events!$A:$D,1,FALSE),
VLOOKUP(
VLOOKUP($A289,'[3]OSMEC ID + EVENT'!$A:$M,8,FALSE),Events!$B:$D,3,FALSE),)</f>
        <v>E011</v>
      </c>
      <c r="O289" t="str">
        <f>IF(O$1= VLOOKUP(O$1,Events!$A:$D,1,FALSE),
VLOOKUP(
VLOOKUP($A289,'[3]OSMEC ID + EVENT'!$A:$M,9,FALSE),Events!$B:$D,3,FALSE),)</f>
        <v>E012</v>
      </c>
      <c r="P289" t="str">
        <f>IF(P$1= VLOOKUP(P$1,Events!$A:$D,1,FALSE),
VLOOKUP(
VLOOKUP($A289,'[3]OSMEC ID + EVENT'!$A:$M,10,FALSE),Events!$B:$D,3,FALSE),)</f>
        <v>E013</v>
      </c>
      <c r="Q289" t="str">
        <f>IF(Q$1= VLOOKUP(Q$1,Events!$A:$D,1,FALSE),
VLOOKUP(
VLOOKUP($A289,'[3]OSMEC ID + EVENT'!$A:$M,11,FALSE),Events!$B:$D,3,FALSE),)</f>
        <v>E014</v>
      </c>
      <c r="R289" t="str">
        <f>IF(R$1= VLOOKUP(R$1,Events!$A:$D,1,FALSE),
VLOOKUP(
VLOOKUP($A289,'[3]OSMEC ID + EVENT'!$A:$M,12,FALSE),Events!$B:$D,3,FALSE),)</f>
        <v>E015</v>
      </c>
      <c r="S289" t="str">
        <f>IF(S$1= VLOOKUP(S$1,Events!$A:$D,1,FALSE),
VLOOKUP(
VLOOKUP($A289,'[3]OSMEC ID + EVENT'!$A:$M,13,FALSE),Events!$B:$D,3,FALSE),)</f>
        <v>E016</v>
      </c>
      <c r="T289" t="str">
        <f>IF(
ISNA(MATCH(T$1,Events!$A:$A,0)),
0,
VLOOKUP(
VLOOKUP(A289,'[4]OSMEC ID + EVENT'!$A:$I,2,FALSE),Events!$B:$D,3,FALSE))</f>
        <v>E017</v>
      </c>
      <c r="U289" t="str">
        <f>IF(
ISNA(MATCH(U$1,Events!$A:$A,0)),
0,
VLOOKUP(
VLOOKUP($A289,'[4]OSMEC ID + EVENT'!$A:$I,3,FALSE),Events!$B:$D,3,FALSE))</f>
        <v>E018</v>
      </c>
      <c r="V289" t="str">
        <f>IF(
ISNA(MATCH(V$1,Events!$A:$A,0)),
0,
VLOOKUP(
VLOOKUP($A289,'[4]OSMEC ID + EVENT'!$A:$I,4,FALSE),Events!$B:$D,3,FALSE))</f>
        <v>E019</v>
      </c>
      <c r="W289" t="str">
        <f>IF(
ISNA(MATCH(W$1,Events!$A:$A,0)),
0,
VLOOKUP(
VLOOKUP($A289,'[4]OSMEC ID + EVENT'!$A:$I,5,FALSE),Events!$B:$D,3,FALSE))</f>
        <v>E020</v>
      </c>
      <c r="X289" t="str">
        <f>IF(
ISNA(MATCH(X$1,Events!$A:$A,0)),
0,
VLOOKUP(
VLOOKUP($A289,'[4]OSMEC ID + EVENT'!$A:$I,6,FALSE),Events!$B:$D,3,FALSE))</f>
        <v>E021</v>
      </c>
      <c r="Y289" t="str">
        <f>IF(
ISNA(MATCH(Y$1,Events!$A:$A,0)),
0,
VLOOKUP(
VLOOKUP($A289,'[4]OSMEC ID + EVENT'!$A:$I,7,FALSE),Events!$B:$D,3,FALSE))</f>
        <v>E022</v>
      </c>
      <c r="Z289" t="str">
        <f>IF(
ISNA(MATCH(Z$1,Events!$A:$A,0)),
0,
VLOOKUP(
VLOOKUP($A289,'[4]OSMEC ID + EVENT'!$A:$I,8,FALSE),Events!$B:$D,3,FALSE))</f>
        <v>E023</v>
      </c>
      <c r="AA289" t="str">
        <f>IFERROR(
VLOOKUP(
VLOOKUP(A289,'[5]OSMEC ID + SUBJECT'!$A:$B,2,FALSE),Subjects!$B:$D,3,FALSE),"")</f>
        <v/>
      </c>
      <c r="AB289" t="str">
        <f>IFERROR(
VLOOKUP(
VLOOKUP(A289,'[6]OSMEC ID + SUBJECT'!$A:$B,2,FALSE),Subjects!B:D,3,FALSE),"")</f>
        <v/>
      </c>
      <c r="AC289" t="str">
        <f>IFERROR(
VLOOKUP(
VLOOKUP(A289,'[7]OSMEC-ID + SESSION'!$A:$B,2,FALSE),Subjects!$B:$D,3,FALSE),"")</f>
        <v/>
      </c>
      <c r="AD289" t="str">
        <f>IFERROR(
VLOOKUP(
VLOOKUP(A289,'[8]OSMEC ID + SESSION'!$A:$B,2,FALSE),Subjects!$B:$D,3,FALSE),"")</f>
        <v/>
      </c>
      <c r="AE289" s="12" t="str">
        <f>IFERROR(
VLOOKUP(
VLOOKUP(A289,'[9]OSMEC ID + SUBJECT'!$A:$B,2,FALSE),Subjects!$B:$D,3,FALSE),"")</f>
        <v/>
      </c>
      <c r="AF289" t="str">
        <f>IFERROR(
VLOOKUP(
VLOOKUP(A289,'[10]OSMEC ID + SESSION'!$A:$B,2,FALSE),Subjects!$B:$D,3),"")</f>
        <v/>
      </c>
    </row>
    <row r="290" spans="1:32" x14ac:dyDescent="0.75">
      <c r="A290" t="str">
        <f>Deligate_List!A290</f>
        <v>OSMEC-0195</v>
      </c>
      <c r="B290" t="str">
        <f>VLOOKUP(A290,Deligate_List!A:B,2,FALSE)</f>
        <v>MOHAMMAD OBEID UR RAHMAN ATHIF</v>
      </c>
      <c r="C290" t="str">
        <f>IFERROR(
VLOOKUP(
VLOOKUP($A290,'[1]OSMEC ID + WORKSHOP'!$A:$B,2,FALSE),Workshop!A:C,3,FALSE),"")</f>
        <v/>
      </c>
      <c r="D290" t="str">
        <f>IF($D$1 =Events!$A$2,
VLOOKUP(
VLOOKUP($A290,'[2]OSMEC ID + EVENT'!$A:$E,2,FALSE),Events!$B:$D,3,FALSE))</f>
        <v>E001</v>
      </c>
      <c r="E290" t="str">
        <f>IF(E$1=Events!$A$3,
VLOOKUP(
VLOOKUP($A290,'[2]OSMEC ID + EVENT'!$A:$E,3,FALSE),Events!B:D,3,FALSE))</f>
        <v>E002</v>
      </c>
      <c r="F290" t="str">
        <f>IF($F$1=Events!$A$4,
VLOOKUP(
VLOOKUP($A292,'[2]OSMEC ID + EVENT'!$A:$E,4,FALSE),Events!B:D,3,FALSE),)</f>
        <v>E003</v>
      </c>
      <c r="G290" t="str">
        <f>IF($G$1=Events!$A$5,
VLOOKUP(
VLOOKUP($A292,'[2]OSMEC ID + EVENT'!$A:$E,5,FALSE),Events!$B:$D,3,FALSE),)</f>
        <v>E004</v>
      </c>
      <c r="H290" s="3" t="str">
        <f>IF($H$1= VLOOKUP($H$1,Events!$A:$D,1,FALSE),
VLOOKUP(
VLOOKUP(A290,'[3]OSMEC ID + EVENT'!$A:$M,2,FALSE),Events!B:D,3,FALSE),)</f>
        <v>E005</v>
      </c>
      <c r="I290" s="3" t="str">
        <f>IF(I$1= VLOOKUP(I$1,Events!$A:$D,1,FALSE),
VLOOKUP(
VLOOKUP($A290,'[3]OSMEC ID + EVENT'!$A:$M,3,FALSE),Events!$B:$D,3,FALSE),)</f>
        <v>E006</v>
      </c>
      <c r="J290" t="str">
        <f>IF(J$1= VLOOKUP(J$1,Events!$A:$D,1,FALSE),
VLOOKUP(
VLOOKUP($A290,'[3]OSMEC ID + EVENT'!$A:$M,4,FALSE),Events!$B:$D,3,FALSE),)</f>
        <v>E007</v>
      </c>
      <c r="K290" t="str">
        <f>IF(K$1= VLOOKUP(K$1,Events!$A:$D,1,FALSE),
VLOOKUP(
VLOOKUP($A290,'[3]OSMEC ID + EVENT'!$A:$M,5,FALSE),Events!$B:$D,3,FALSE),)</f>
        <v>E008</v>
      </c>
      <c r="L290" t="str">
        <f>IF(L$1= VLOOKUP(L$1,Events!$A:$D,1,FALSE),
VLOOKUP(
VLOOKUP($A290,'[3]OSMEC ID + EVENT'!$A:$M,6,FALSE),Events!$B:$D,3,FALSE),)</f>
        <v>E009</v>
      </c>
      <c r="M290" t="str">
        <f>IF(M$1= VLOOKUP(M$1,Events!$A:$D,1,FALSE),
VLOOKUP(
VLOOKUP($A290,'[3]OSMEC ID + EVENT'!$A:$M,7,FALSE),Events!$B:$D,3,FALSE),)</f>
        <v>E010</v>
      </c>
      <c r="N290" t="str">
        <f>IF(N$1= VLOOKUP(N$1,Events!$A:$D,1,FALSE),
VLOOKUP(
VLOOKUP($A290,'[3]OSMEC ID + EVENT'!$A:$M,8,FALSE),Events!$B:$D,3,FALSE),)</f>
        <v>E011</v>
      </c>
      <c r="O290" t="str">
        <f>IF(O$1= VLOOKUP(O$1,Events!$A:$D,1,FALSE),
VLOOKUP(
VLOOKUP($A290,'[3]OSMEC ID + EVENT'!$A:$M,9,FALSE),Events!$B:$D,3,FALSE),)</f>
        <v>E012</v>
      </c>
      <c r="P290" t="str">
        <f>IF(P$1= VLOOKUP(P$1,Events!$A:$D,1,FALSE),
VLOOKUP(
VLOOKUP($A290,'[3]OSMEC ID + EVENT'!$A:$M,10,FALSE),Events!$B:$D,3,FALSE),)</f>
        <v>E013</v>
      </c>
      <c r="Q290" t="str">
        <f>IF(Q$1= VLOOKUP(Q$1,Events!$A:$D,1,FALSE),
VLOOKUP(
VLOOKUP($A290,'[3]OSMEC ID + EVENT'!$A:$M,11,FALSE),Events!$B:$D,3,FALSE),)</f>
        <v>E014</v>
      </c>
      <c r="R290" t="str">
        <f>IF(R$1= VLOOKUP(R$1,Events!$A:$D,1,FALSE),
VLOOKUP(
VLOOKUP($A290,'[3]OSMEC ID + EVENT'!$A:$M,12,FALSE),Events!$B:$D,3,FALSE),)</f>
        <v>E015</v>
      </c>
      <c r="S290" t="str">
        <f>IF(S$1= VLOOKUP(S$1,Events!$A:$D,1,FALSE),
VLOOKUP(
VLOOKUP($A290,'[3]OSMEC ID + EVENT'!$A:$M,13,FALSE),Events!$B:$D,3,FALSE),)</f>
        <v>E016</v>
      </c>
      <c r="T290" t="str">
        <f>IF(
ISNA(MATCH(T$1,Events!$A:$A,0)),
0,
VLOOKUP(
VLOOKUP(A290,'[4]OSMEC ID + EVENT'!$A:$I,2,FALSE),Events!$B:$D,3,FALSE))</f>
        <v>E017</v>
      </c>
      <c r="U290" t="str">
        <f>IF(
ISNA(MATCH(U$1,Events!$A:$A,0)),
0,
VLOOKUP(
VLOOKUP($A290,'[4]OSMEC ID + EVENT'!$A:$I,3,FALSE),Events!$B:$D,3,FALSE))</f>
        <v>E018</v>
      </c>
      <c r="V290" t="str">
        <f>IF(
ISNA(MATCH(V$1,Events!$A:$A,0)),
0,
VLOOKUP(
VLOOKUP($A290,'[4]OSMEC ID + EVENT'!$A:$I,4,FALSE),Events!$B:$D,3,FALSE))</f>
        <v>E019</v>
      </c>
      <c r="W290" t="str">
        <f>IF(
ISNA(MATCH(W$1,Events!$A:$A,0)),
0,
VLOOKUP(
VLOOKUP($A290,'[4]OSMEC ID + EVENT'!$A:$I,5,FALSE),Events!$B:$D,3,FALSE))</f>
        <v>E020</v>
      </c>
      <c r="X290" t="str">
        <f>IF(
ISNA(MATCH(X$1,Events!$A:$A,0)),
0,
VLOOKUP(
VLOOKUP($A290,'[4]OSMEC ID + EVENT'!$A:$I,6,FALSE),Events!$B:$D,3,FALSE))</f>
        <v>E021</v>
      </c>
      <c r="Y290" t="str">
        <f>IF(
ISNA(MATCH(Y$1,Events!$A:$A,0)),
0,
VLOOKUP(
VLOOKUP($A290,'[4]OSMEC ID + EVENT'!$A:$I,7,FALSE),Events!$B:$D,3,FALSE))</f>
        <v>E022</v>
      </c>
      <c r="Z290" t="str">
        <f>IF(
ISNA(MATCH(Z$1,Events!$A:$A,0)),
0,
VLOOKUP(
VLOOKUP($A290,'[4]OSMEC ID + EVENT'!$A:$I,8,FALSE),Events!$B:$D,3,FALSE))</f>
        <v>E023</v>
      </c>
      <c r="AA290" t="str">
        <f>IFERROR(
VLOOKUP(
VLOOKUP(A290,'[5]OSMEC ID + SUBJECT'!$A:$B,2,FALSE),Subjects!$B:$D,3,FALSE),"")</f>
        <v/>
      </c>
      <c r="AB290" t="str">
        <f>IFERROR(
VLOOKUP(
VLOOKUP(A290,'[6]OSMEC ID + SUBJECT'!$A:$B,2,FALSE),Subjects!B:D,3,FALSE),"")</f>
        <v/>
      </c>
      <c r="AC290" t="str">
        <f>IFERROR(
VLOOKUP(
VLOOKUP(A290,'[7]OSMEC-ID + SESSION'!$A:$B,2,FALSE),Subjects!$B:$D,3,FALSE),"")</f>
        <v/>
      </c>
      <c r="AD290" t="str">
        <f>IFERROR(
VLOOKUP(
VLOOKUP(A290,'[8]OSMEC ID + SESSION'!$A:$B,2,FALSE),Subjects!$B:$D,3,FALSE),"")</f>
        <v/>
      </c>
      <c r="AE290" s="12" t="str">
        <f>IFERROR(
VLOOKUP(
VLOOKUP(A290,'[9]OSMEC ID + SUBJECT'!$A:$B,2,FALSE),Subjects!$B:$D,3,FALSE),"")</f>
        <v/>
      </c>
      <c r="AF290" t="str">
        <f>IFERROR(
VLOOKUP(
VLOOKUP(A290,'[10]OSMEC ID + SESSION'!$A:$B,2,FALSE),Subjects!$B:$D,3),"")</f>
        <v/>
      </c>
    </row>
    <row r="291" spans="1:32" x14ac:dyDescent="0.75">
      <c r="A291" t="str">
        <f>Deligate_List!A291</f>
        <v>OSMEC-0325</v>
      </c>
      <c r="B291" t="str">
        <f>VLOOKUP(A291,Deligate_List!A:B,2,FALSE)</f>
        <v>CH.SAHITHI</v>
      </c>
      <c r="C291" t="str">
        <f>IFERROR(
VLOOKUP(
VLOOKUP($A291,'[1]OSMEC ID + WORKSHOP'!$A:$B,2,FALSE),Workshop!A:C,3,FALSE),"")</f>
        <v>W009</v>
      </c>
      <c r="D291" t="str">
        <f>IF($D$1 =Events!$A$2,
VLOOKUP(
VLOOKUP($A291,'[2]OSMEC ID + EVENT'!$A:$E,2,FALSE),Events!$B:$D,3,FALSE))</f>
        <v>E001</v>
      </c>
      <c r="E291" t="str">
        <f>IF(E$1=Events!$A$3,
VLOOKUP(
VLOOKUP($A291,'[2]OSMEC ID + EVENT'!$A:$E,3,FALSE),Events!B:D,3,FALSE))</f>
        <v>E002</v>
      </c>
      <c r="F291" t="str">
        <f>IF($F$1=Events!$A$4,
VLOOKUP(
VLOOKUP($A293,'[2]OSMEC ID + EVENT'!$A:$E,4,FALSE),Events!B:D,3,FALSE),)</f>
        <v>E003</v>
      </c>
      <c r="G291" t="str">
        <f>IF($G$1=Events!$A$5,
VLOOKUP(
VLOOKUP($A293,'[2]OSMEC ID + EVENT'!$A:$E,5,FALSE),Events!$B:$D,3,FALSE),)</f>
        <v>E004</v>
      </c>
      <c r="H291" s="3" t="str">
        <f>IF($H$1= VLOOKUP($H$1,Events!$A:$D,1,FALSE),
VLOOKUP(
VLOOKUP(A291,'[3]OSMEC ID + EVENT'!$A:$M,2,FALSE),Events!B:D,3,FALSE),)</f>
        <v>E005</v>
      </c>
      <c r="I291" s="3" t="str">
        <f>IF(I$1= VLOOKUP(I$1,Events!$A:$D,1,FALSE),
VLOOKUP(
VLOOKUP($A291,'[3]OSMEC ID + EVENT'!$A:$M,3,FALSE),Events!$B:$D,3,FALSE),)</f>
        <v>E006</v>
      </c>
      <c r="J291" t="str">
        <f>IF(J$1= VLOOKUP(J$1,Events!$A:$D,1,FALSE),
VLOOKUP(
VLOOKUP($A291,'[3]OSMEC ID + EVENT'!$A:$M,4,FALSE),Events!$B:$D,3,FALSE),)</f>
        <v>E007</v>
      </c>
      <c r="K291" t="str">
        <f>IF(K$1= VLOOKUP(K$1,Events!$A:$D,1,FALSE),
VLOOKUP(
VLOOKUP($A291,'[3]OSMEC ID + EVENT'!$A:$M,5,FALSE),Events!$B:$D,3,FALSE),)</f>
        <v>E008</v>
      </c>
      <c r="L291" t="str">
        <f>IF(L$1= VLOOKUP(L$1,Events!$A:$D,1,FALSE),
VLOOKUP(
VLOOKUP($A291,'[3]OSMEC ID + EVENT'!$A:$M,6,FALSE),Events!$B:$D,3,FALSE),)</f>
        <v>E009</v>
      </c>
      <c r="M291" t="str">
        <f>IF(M$1= VLOOKUP(M$1,Events!$A:$D,1,FALSE),
VLOOKUP(
VLOOKUP($A291,'[3]OSMEC ID + EVENT'!$A:$M,7,FALSE),Events!$B:$D,3,FALSE),)</f>
        <v>E010</v>
      </c>
      <c r="N291" t="str">
        <f>IF(N$1= VLOOKUP(N$1,Events!$A:$D,1,FALSE),
VLOOKUP(
VLOOKUP($A291,'[3]OSMEC ID + EVENT'!$A:$M,8,FALSE),Events!$B:$D,3,FALSE),)</f>
        <v>E011</v>
      </c>
      <c r="O291" t="str">
        <f>IF(O$1= VLOOKUP(O$1,Events!$A:$D,1,FALSE),
VLOOKUP(
VLOOKUP($A291,'[3]OSMEC ID + EVENT'!$A:$M,9,FALSE),Events!$B:$D,3,FALSE),)</f>
        <v>E012</v>
      </c>
      <c r="P291" t="str">
        <f>IF(P$1= VLOOKUP(P$1,Events!$A:$D,1,FALSE),
VLOOKUP(
VLOOKUP($A291,'[3]OSMEC ID + EVENT'!$A:$M,10,FALSE),Events!$B:$D,3,FALSE),)</f>
        <v>E013</v>
      </c>
      <c r="Q291" t="str">
        <f>IF(Q$1= VLOOKUP(Q$1,Events!$A:$D,1,FALSE),
VLOOKUP(
VLOOKUP($A291,'[3]OSMEC ID + EVENT'!$A:$M,11,FALSE),Events!$B:$D,3,FALSE),)</f>
        <v>E014</v>
      </c>
      <c r="R291" t="str">
        <f>IF(R$1= VLOOKUP(R$1,Events!$A:$D,1,FALSE),
VLOOKUP(
VLOOKUP($A291,'[3]OSMEC ID + EVENT'!$A:$M,12,FALSE),Events!$B:$D,3,FALSE),)</f>
        <v>E015</v>
      </c>
      <c r="S291" t="str">
        <f>IF(S$1= VLOOKUP(S$1,Events!$A:$D,1,FALSE),
VLOOKUP(
VLOOKUP($A291,'[3]OSMEC ID + EVENT'!$A:$M,13,FALSE),Events!$B:$D,3,FALSE),)</f>
        <v>E016</v>
      </c>
      <c r="T291" t="str">
        <f>IF(
ISNA(MATCH(T$1,Events!$A:$A,0)),
0,
VLOOKUP(
VLOOKUP(A291,'[4]OSMEC ID + EVENT'!$A:$I,2,FALSE),Events!$B:$D,3,FALSE))</f>
        <v>E017</v>
      </c>
      <c r="U291" t="str">
        <f>IF(
ISNA(MATCH(U$1,Events!$A:$A,0)),
0,
VLOOKUP(
VLOOKUP($A291,'[4]OSMEC ID + EVENT'!$A:$I,3,FALSE),Events!$B:$D,3,FALSE))</f>
        <v>E018</v>
      </c>
      <c r="V291" t="str">
        <f>IF(
ISNA(MATCH(V$1,Events!$A:$A,0)),
0,
VLOOKUP(
VLOOKUP($A291,'[4]OSMEC ID + EVENT'!$A:$I,4,FALSE),Events!$B:$D,3,FALSE))</f>
        <v>E019</v>
      </c>
      <c r="W291" t="str">
        <f>IF(
ISNA(MATCH(W$1,Events!$A:$A,0)),
0,
VLOOKUP(
VLOOKUP($A291,'[4]OSMEC ID + EVENT'!$A:$I,5,FALSE),Events!$B:$D,3,FALSE))</f>
        <v>E020</v>
      </c>
      <c r="X291" t="str">
        <f>IF(
ISNA(MATCH(X$1,Events!$A:$A,0)),
0,
VLOOKUP(
VLOOKUP($A291,'[4]OSMEC ID + EVENT'!$A:$I,6,FALSE),Events!$B:$D,3,FALSE))</f>
        <v>E021</v>
      </c>
      <c r="Y291" t="str">
        <f>IF(
ISNA(MATCH(Y$1,Events!$A:$A,0)),
0,
VLOOKUP(
VLOOKUP($A291,'[4]OSMEC ID + EVENT'!$A:$I,7,FALSE),Events!$B:$D,3,FALSE))</f>
        <v>E022</v>
      </c>
      <c r="Z291" t="str">
        <f>IF(
ISNA(MATCH(Z$1,Events!$A:$A,0)),
0,
VLOOKUP(
VLOOKUP($A291,'[4]OSMEC ID + EVENT'!$A:$I,8,FALSE),Events!$B:$D,3,FALSE))</f>
        <v>E023</v>
      </c>
      <c r="AA291" t="str">
        <f>IFERROR(
VLOOKUP(
VLOOKUP(A291,'[5]OSMEC ID + SUBJECT'!$A:$B,2,FALSE),Subjects!$B:$D,3,FALSE),"")</f>
        <v/>
      </c>
      <c r="AB291" t="str">
        <f>IFERROR(
VLOOKUP(
VLOOKUP(A291,'[6]OSMEC ID + SUBJECT'!$A:$B,2,FALSE),Subjects!B:D,3,FALSE),"")</f>
        <v/>
      </c>
      <c r="AC291" t="str">
        <f>IFERROR(
VLOOKUP(
VLOOKUP(A291,'[7]OSMEC-ID + SESSION'!$A:$B,2,FALSE),Subjects!$B:$D,3,FALSE),"")</f>
        <v/>
      </c>
      <c r="AD291" t="str">
        <f>IFERROR(
VLOOKUP(
VLOOKUP(A291,'[8]OSMEC ID + SESSION'!$A:$B,2,FALSE),Subjects!$B:$D,3,FALSE),"")</f>
        <v/>
      </c>
      <c r="AE291" s="12" t="str">
        <f>IFERROR(
VLOOKUP(
VLOOKUP(A291,'[9]OSMEC ID + SUBJECT'!$A:$B,2,FALSE),Subjects!$B:$D,3,FALSE),"")</f>
        <v/>
      </c>
      <c r="AF291" t="str">
        <f>IFERROR(
VLOOKUP(
VLOOKUP(A291,'[10]OSMEC ID + SESSION'!$A:$B,2,FALSE),Subjects!$B:$D,3),"")</f>
        <v/>
      </c>
    </row>
    <row r="292" spans="1:32" x14ac:dyDescent="0.75">
      <c r="A292" t="str">
        <f>Deligate_List!A292</f>
        <v>OSMEC-0188</v>
      </c>
      <c r="B292" t="str">
        <f>VLOOKUP(A292,Deligate_List!A:B,2,FALSE)</f>
        <v>RAJPUT MANUSHRI SINGH</v>
      </c>
      <c r="C292" t="str">
        <f>IFERROR(
VLOOKUP(
VLOOKUP($A292,'[1]OSMEC ID + WORKSHOP'!$A:$B,2,FALSE),Workshop!A:C,3,FALSE),"")</f>
        <v>W007</v>
      </c>
      <c r="D292" t="str">
        <f>IF($D$1 =Events!$A$2,
VLOOKUP(
VLOOKUP($A292,'[2]OSMEC ID + EVENT'!$A:$E,2,FALSE),Events!$B:$D,3,FALSE))</f>
        <v>E001</v>
      </c>
      <c r="E292" t="str">
        <f>IF(E$1=Events!$A$3,
VLOOKUP(
VLOOKUP($A292,'[2]OSMEC ID + EVENT'!$A:$E,3,FALSE),Events!B:D,3,FALSE))</f>
        <v>E002</v>
      </c>
      <c r="F292" t="str">
        <f>IF($F$1=Events!$A$4,
VLOOKUP(
VLOOKUP($A294,'[2]OSMEC ID + EVENT'!$A:$E,4,FALSE),Events!B:D,3,FALSE),)</f>
        <v>E003</v>
      </c>
      <c r="G292" t="str">
        <f>IF($G$1=Events!$A$5,
VLOOKUP(
VLOOKUP($A294,'[2]OSMEC ID + EVENT'!$A:$E,5,FALSE),Events!$B:$D,3,FALSE),)</f>
        <v>E004</v>
      </c>
      <c r="H292" s="3" t="str">
        <f>IF($H$1= VLOOKUP($H$1,Events!$A:$D,1,FALSE),
VLOOKUP(
VLOOKUP(A292,'[3]OSMEC ID + EVENT'!$A:$M,2,FALSE),Events!B:D,3,FALSE),)</f>
        <v>E005</v>
      </c>
      <c r="I292" s="3" t="str">
        <f>IF(I$1= VLOOKUP(I$1,Events!$A:$D,1,FALSE),
VLOOKUP(
VLOOKUP($A292,'[3]OSMEC ID + EVENT'!$A:$M,3,FALSE),Events!$B:$D,3,FALSE),)</f>
        <v>E006</v>
      </c>
      <c r="J292" t="str">
        <f>IF(J$1= VLOOKUP(J$1,Events!$A:$D,1,FALSE),
VLOOKUP(
VLOOKUP($A292,'[3]OSMEC ID + EVENT'!$A:$M,4,FALSE),Events!$B:$D,3,FALSE),)</f>
        <v>E007</v>
      </c>
      <c r="K292" t="str">
        <f>IF(K$1= VLOOKUP(K$1,Events!$A:$D,1,FALSE),
VLOOKUP(
VLOOKUP($A292,'[3]OSMEC ID + EVENT'!$A:$M,5,FALSE),Events!$B:$D,3,FALSE),)</f>
        <v>E008</v>
      </c>
      <c r="L292" t="str">
        <f>IF(L$1= VLOOKUP(L$1,Events!$A:$D,1,FALSE),
VLOOKUP(
VLOOKUP($A292,'[3]OSMEC ID + EVENT'!$A:$M,6,FALSE),Events!$B:$D,3,FALSE),)</f>
        <v>E009</v>
      </c>
      <c r="M292" t="str">
        <f>IF(M$1= VLOOKUP(M$1,Events!$A:$D,1,FALSE),
VLOOKUP(
VLOOKUP($A292,'[3]OSMEC ID + EVENT'!$A:$M,7,FALSE),Events!$B:$D,3,FALSE),)</f>
        <v>E010</v>
      </c>
      <c r="N292" t="str">
        <f>IF(N$1= VLOOKUP(N$1,Events!$A:$D,1,FALSE),
VLOOKUP(
VLOOKUP($A292,'[3]OSMEC ID + EVENT'!$A:$M,8,FALSE),Events!$B:$D,3,FALSE),)</f>
        <v>E011</v>
      </c>
      <c r="O292" t="str">
        <f>IF(O$1= VLOOKUP(O$1,Events!$A:$D,1,FALSE),
VLOOKUP(
VLOOKUP($A292,'[3]OSMEC ID + EVENT'!$A:$M,9,FALSE),Events!$B:$D,3,FALSE),)</f>
        <v>E012</v>
      </c>
      <c r="P292" t="str">
        <f>IF(P$1= VLOOKUP(P$1,Events!$A:$D,1,FALSE),
VLOOKUP(
VLOOKUP($A292,'[3]OSMEC ID + EVENT'!$A:$M,10,FALSE),Events!$B:$D,3,FALSE),)</f>
        <v>E013</v>
      </c>
      <c r="Q292" t="str">
        <f>IF(Q$1= VLOOKUP(Q$1,Events!$A:$D,1,FALSE),
VLOOKUP(
VLOOKUP($A292,'[3]OSMEC ID + EVENT'!$A:$M,11,FALSE),Events!$B:$D,3,FALSE),)</f>
        <v>E014</v>
      </c>
      <c r="R292" t="str">
        <f>IF(R$1= VLOOKUP(R$1,Events!$A:$D,1,FALSE),
VLOOKUP(
VLOOKUP($A292,'[3]OSMEC ID + EVENT'!$A:$M,12,FALSE),Events!$B:$D,3,FALSE),)</f>
        <v>E015</v>
      </c>
      <c r="S292" t="str">
        <f>IF(S$1= VLOOKUP(S$1,Events!$A:$D,1,FALSE),
VLOOKUP(
VLOOKUP($A292,'[3]OSMEC ID + EVENT'!$A:$M,13,FALSE),Events!$B:$D,3,FALSE),)</f>
        <v>E016</v>
      </c>
      <c r="T292" t="str">
        <f>IF(
ISNA(MATCH(T$1,Events!$A:$A,0)),
0,
VLOOKUP(
VLOOKUP(A292,'[4]OSMEC ID + EVENT'!$A:$I,2,FALSE),Events!$B:$D,3,FALSE))</f>
        <v>E017</v>
      </c>
      <c r="U292" t="str">
        <f>IF(
ISNA(MATCH(U$1,Events!$A:$A,0)),
0,
VLOOKUP(
VLOOKUP($A292,'[4]OSMEC ID + EVENT'!$A:$I,3,FALSE),Events!$B:$D,3,FALSE))</f>
        <v>E018</v>
      </c>
      <c r="V292" t="str">
        <f>IF(
ISNA(MATCH(V$1,Events!$A:$A,0)),
0,
VLOOKUP(
VLOOKUP($A292,'[4]OSMEC ID + EVENT'!$A:$I,4,FALSE),Events!$B:$D,3,FALSE))</f>
        <v>E019</v>
      </c>
      <c r="W292" t="str">
        <f>IF(
ISNA(MATCH(W$1,Events!$A:$A,0)),
0,
VLOOKUP(
VLOOKUP($A292,'[4]OSMEC ID + EVENT'!$A:$I,5,FALSE),Events!$B:$D,3,FALSE))</f>
        <v>E020</v>
      </c>
      <c r="X292" t="str">
        <f>IF(
ISNA(MATCH(X$1,Events!$A:$A,0)),
0,
VLOOKUP(
VLOOKUP($A292,'[4]OSMEC ID + EVENT'!$A:$I,6,FALSE),Events!$B:$D,3,FALSE))</f>
        <v>E021</v>
      </c>
      <c r="Y292" t="str">
        <f>IF(
ISNA(MATCH(Y$1,Events!$A:$A,0)),
0,
VLOOKUP(
VLOOKUP($A292,'[4]OSMEC ID + EVENT'!$A:$I,7,FALSE),Events!$B:$D,3,FALSE))</f>
        <v>E022</v>
      </c>
      <c r="Z292" t="str">
        <f>IF(
ISNA(MATCH(Z$1,Events!$A:$A,0)),
0,
VLOOKUP(
VLOOKUP($A292,'[4]OSMEC ID + EVENT'!$A:$I,8,FALSE),Events!$B:$D,3,FALSE))</f>
        <v>E023</v>
      </c>
      <c r="AA292" t="str">
        <f>IFERROR(
VLOOKUP(
VLOOKUP(A292,'[5]OSMEC ID + SUBJECT'!$A:$B,2,FALSE),Subjects!$B:$D,3,FALSE),"")</f>
        <v/>
      </c>
      <c r="AB292" t="str">
        <f>IFERROR(
VLOOKUP(
VLOOKUP(A292,'[6]OSMEC ID + SUBJECT'!$A:$B,2,FALSE),Subjects!B:D,3,FALSE),"")</f>
        <v>S009</v>
      </c>
      <c r="AC292" t="str">
        <f>IFERROR(
VLOOKUP(
VLOOKUP(A292,'[7]OSMEC-ID + SESSION'!$A:$B,2,FALSE),Subjects!$B:$D,3,FALSE),"")</f>
        <v/>
      </c>
      <c r="AD292" t="str">
        <f>IFERROR(
VLOOKUP(
VLOOKUP(A292,'[8]OSMEC ID + SESSION'!$A:$B,2,FALSE),Subjects!$B:$D,3,FALSE),"")</f>
        <v/>
      </c>
      <c r="AE292" s="12" t="str">
        <f>IFERROR(
VLOOKUP(
VLOOKUP(A292,'[9]OSMEC ID + SUBJECT'!$A:$B,2,FALSE),Subjects!$B:$D,3,FALSE),"")</f>
        <v/>
      </c>
      <c r="AF292" t="str">
        <f>IFERROR(
VLOOKUP(
VLOOKUP(A292,'[10]OSMEC ID + SESSION'!$A:$B,2,FALSE),Subjects!$B:$D,3),"")</f>
        <v/>
      </c>
    </row>
    <row r="293" spans="1:32" x14ac:dyDescent="0.75">
      <c r="A293" t="str">
        <f>Deligate_List!A293</f>
        <v>OSMEC-0200</v>
      </c>
      <c r="B293" t="str">
        <f>VLOOKUP(A293,Deligate_List!A:B,2,FALSE)</f>
        <v>TAYYABA PARVEEN SIDDIQUA</v>
      </c>
      <c r="C293" t="str">
        <f>IFERROR(
VLOOKUP(
VLOOKUP($A293,'[1]OSMEC ID + WORKSHOP'!$A:$B,2,FALSE),Workshop!A:C,3,FALSE),"")</f>
        <v/>
      </c>
      <c r="D293" t="str">
        <f>IF($D$1 =Events!$A$2,
VLOOKUP(
VLOOKUP($A293,'[2]OSMEC ID + EVENT'!$A:$E,2,FALSE),Events!$B:$D,3,FALSE))</f>
        <v>E001</v>
      </c>
      <c r="E293" t="str">
        <f>IF(E$1=Events!$A$3,
VLOOKUP(
VLOOKUP($A293,'[2]OSMEC ID + EVENT'!$A:$E,3,FALSE),Events!B:D,3,FALSE))</f>
        <v>E002</v>
      </c>
      <c r="F293" t="str">
        <f>IF($F$1=Events!$A$4,
VLOOKUP(
VLOOKUP($A295,'[2]OSMEC ID + EVENT'!$A:$E,4,FALSE),Events!B:D,3,FALSE),)</f>
        <v>E003</v>
      </c>
      <c r="G293" t="str">
        <f>IF($G$1=Events!$A$5,
VLOOKUP(
VLOOKUP($A295,'[2]OSMEC ID + EVENT'!$A:$E,5,FALSE),Events!$B:$D,3,FALSE),)</f>
        <v>E004</v>
      </c>
      <c r="H293" s="3" t="str">
        <f>IF($H$1= VLOOKUP($H$1,Events!$A:$D,1,FALSE),
VLOOKUP(
VLOOKUP(A293,'[3]OSMEC ID + EVENT'!$A:$M,2,FALSE),Events!B:D,3,FALSE),)</f>
        <v>E005</v>
      </c>
      <c r="I293" s="3" t="str">
        <f>IF(I$1= VLOOKUP(I$1,Events!$A:$D,1,FALSE),
VLOOKUP(
VLOOKUP($A293,'[3]OSMEC ID + EVENT'!$A:$M,3,FALSE),Events!$B:$D,3,FALSE),)</f>
        <v>E006</v>
      </c>
      <c r="J293" t="str">
        <f>IF(J$1= VLOOKUP(J$1,Events!$A:$D,1,FALSE),
VLOOKUP(
VLOOKUP($A293,'[3]OSMEC ID + EVENT'!$A:$M,4,FALSE),Events!$B:$D,3,FALSE),)</f>
        <v>E007</v>
      </c>
      <c r="K293" t="str">
        <f>IF(K$1= VLOOKUP(K$1,Events!$A:$D,1,FALSE),
VLOOKUP(
VLOOKUP($A293,'[3]OSMEC ID + EVENT'!$A:$M,5,FALSE),Events!$B:$D,3,FALSE),)</f>
        <v>E008</v>
      </c>
      <c r="L293" t="str">
        <f>IF(L$1= VLOOKUP(L$1,Events!$A:$D,1,FALSE),
VLOOKUP(
VLOOKUP($A293,'[3]OSMEC ID + EVENT'!$A:$M,6,FALSE),Events!$B:$D,3,FALSE),)</f>
        <v>E009</v>
      </c>
      <c r="M293" t="str">
        <f>IF(M$1= VLOOKUP(M$1,Events!$A:$D,1,FALSE),
VLOOKUP(
VLOOKUP($A293,'[3]OSMEC ID + EVENT'!$A:$M,7,FALSE),Events!$B:$D,3,FALSE),)</f>
        <v>E010</v>
      </c>
      <c r="N293" t="str">
        <f>IF(N$1= VLOOKUP(N$1,Events!$A:$D,1,FALSE),
VLOOKUP(
VLOOKUP($A293,'[3]OSMEC ID + EVENT'!$A:$M,8,FALSE),Events!$B:$D,3,FALSE),)</f>
        <v>E011</v>
      </c>
      <c r="O293" t="str">
        <f>IF(O$1= VLOOKUP(O$1,Events!$A:$D,1,FALSE),
VLOOKUP(
VLOOKUP($A293,'[3]OSMEC ID + EVENT'!$A:$M,9,FALSE),Events!$B:$D,3,FALSE),)</f>
        <v>E012</v>
      </c>
      <c r="P293" t="str">
        <f>IF(P$1= VLOOKUP(P$1,Events!$A:$D,1,FALSE),
VLOOKUP(
VLOOKUP($A293,'[3]OSMEC ID + EVENT'!$A:$M,10,FALSE),Events!$B:$D,3,FALSE),)</f>
        <v>E013</v>
      </c>
      <c r="Q293" t="str">
        <f>IF(Q$1= VLOOKUP(Q$1,Events!$A:$D,1,FALSE),
VLOOKUP(
VLOOKUP($A293,'[3]OSMEC ID + EVENT'!$A:$M,11,FALSE),Events!$B:$D,3,FALSE),)</f>
        <v>E014</v>
      </c>
      <c r="R293" t="str">
        <f>IF(R$1= VLOOKUP(R$1,Events!$A:$D,1,FALSE),
VLOOKUP(
VLOOKUP($A293,'[3]OSMEC ID + EVENT'!$A:$M,12,FALSE),Events!$B:$D,3,FALSE),)</f>
        <v>E015</v>
      </c>
      <c r="S293" t="str">
        <f>IF(S$1= VLOOKUP(S$1,Events!$A:$D,1,FALSE),
VLOOKUP(
VLOOKUP($A293,'[3]OSMEC ID + EVENT'!$A:$M,13,FALSE),Events!$B:$D,3,FALSE),)</f>
        <v>E016</v>
      </c>
      <c r="T293" t="str">
        <f>IF(
ISNA(MATCH(T$1,Events!$A:$A,0)),
0,
VLOOKUP(
VLOOKUP(A293,'[4]OSMEC ID + EVENT'!$A:$I,2,FALSE),Events!$B:$D,3,FALSE))</f>
        <v>E017</v>
      </c>
      <c r="U293" t="str">
        <f>IF(
ISNA(MATCH(U$1,Events!$A:$A,0)),
0,
VLOOKUP(
VLOOKUP($A293,'[4]OSMEC ID + EVENT'!$A:$I,3,FALSE),Events!$B:$D,3,FALSE))</f>
        <v>E018</v>
      </c>
      <c r="V293" t="str">
        <f>IF(
ISNA(MATCH(V$1,Events!$A:$A,0)),
0,
VLOOKUP(
VLOOKUP($A293,'[4]OSMEC ID + EVENT'!$A:$I,4,FALSE),Events!$B:$D,3,FALSE))</f>
        <v>E019</v>
      </c>
      <c r="W293" t="str">
        <f>IF(
ISNA(MATCH(W$1,Events!$A:$A,0)),
0,
VLOOKUP(
VLOOKUP($A293,'[4]OSMEC ID + EVENT'!$A:$I,5,FALSE),Events!$B:$D,3,FALSE))</f>
        <v>E020</v>
      </c>
      <c r="X293" t="str">
        <f>IF(
ISNA(MATCH(X$1,Events!$A:$A,0)),
0,
VLOOKUP(
VLOOKUP($A293,'[4]OSMEC ID + EVENT'!$A:$I,6,FALSE),Events!$B:$D,3,FALSE))</f>
        <v>E021</v>
      </c>
      <c r="Y293" t="str">
        <f>IF(
ISNA(MATCH(Y$1,Events!$A:$A,0)),
0,
VLOOKUP(
VLOOKUP($A293,'[4]OSMEC ID + EVENT'!$A:$I,7,FALSE),Events!$B:$D,3,FALSE))</f>
        <v>E022</v>
      </c>
      <c r="Z293" t="str">
        <f>IF(
ISNA(MATCH(Z$1,Events!$A:$A,0)),
0,
VLOOKUP(
VLOOKUP($A293,'[4]OSMEC ID + EVENT'!$A:$I,8,FALSE),Events!$B:$D,3,FALSE))</f>
        <v>E023</v>
      </c>
      <c r="AA293" t="str">
        <f>IFERROR(
VLOOKUP(
VLOOKUP(A293,'[5]OSMEC ID + SUBJECT'!$A:$B,2,FALSE),Subjects!$B:$D,3,FALSE),"")</f>
        <v/>
      </c>
      <c r="AB293" t="str">
        <f>IFERROR(
VLOOKUP(
VLOOKUP(A293,'[6]OSMEC ID + SUBJECT'!$A:$B,2,FALSE),Subjects!B:D,3,FALSE),"")</f>
        <v/>
      </c>
      <c r="AC293" t="str">
        <f>IFERROR(
VLOOKUP(
VLOOKUP(A293,'[7]OSMEC-ID + SESSION'!$A:$B,2,FALSE),Subjects!$B:$D,3,FALSE),"")</f>
        <v/>
      </c>
      <c r="AD293" t="str">
        <f>IFERROR(
VLOOKUP(
VLOOKUP(A293,'[8]OSMEC ID + SESSION'!$A:$B,2,FALSE),Subjects!$B:$D,3,FALSE),"")</f>
        <v/>
      </c>
      <c r="AE293" s="12" t="str">
        <f>IFERROR(
VLOOKUP(
VLOOKUP(A293,'[9]OSMEC ID + SUBJECT'!$A:$B,2,FALSE),Subjects!$B:$D,3,FALSE),"")</f>
        <v/>
      </c>
      <c r="AF293" t="str">
        <f>IFERROR(
VLOOKUP(
VLOOKUP(A293,'[10]OSMEC ID + SESSION'!$A:$B,2,FALSE),Subjects!$B:$D,3),"")</f>
        <v/>
      </c>
    </row>
    <row r="294" spans="1:32" x14ac:dyDescent="0.75">
      <c r="A294" t="str">
        <f>Deligate_List!A294</f>
        <v>OSMEC-0879</v>
      </c>
      <c r="B294" t="str">
        <f>VLOOKUP(A294,Deligate_List!A:B,2,FALSE)</f>
        <v>AYESHA FATIMA</v>
      </c>
      <c r="C294" t="str">
        <f>IFERROR(
VLOOKUP(
VLOOKUP($A294,'[1]OSMEC ID + WORKSHOP'!$A:$B,2,FALSE),Workshop!A:C,3,FALSE),"")</f>
        <v/>
      </c>
      <c r="D294" t="str">
        <f>IF($D$1 =Events!$A$2,
VLOOKUP(
VLOOKUP($A294,'[2]OSMEC ID + EVENT'!$A:$E,2,FALSE),Events!$B:$D,3,FALSE))</f>
        <v>E001</v>
      </c>
      <c r="E294" t="str">
        <f>IF(E$1=Events!$A$3,
VLOOKUP(
VLOOKUP($A294,'[2]OSMEC ID + EVENT'!$A:$E,3,FALSE),Events!B:D,3,FALSE))</f>
        <v>E002</v>
      </c>
      <c r="F294" t="str">
        <f>IF($F$1=Events!$A$4,
VLOOKUP(
VLOOKUP($A296,'[2]OSMEC ID + EVENT'!$A:$E,4,FALSE),Events!B:D,3,FALSE),)</f>
        <v>E003</v>
      </c>
      <c r="G294" t="str">
        <f>IF($G$1=Events!$A$5,
VLOOKUP(
VLOOKUP($A296,'[2]OSMEC ID + EVENT'!$A:$E,5,FALSE),Events!$B:$D,3,FALSE),)</f>
        <v>E004</v>
      </c>
      <c r="H294" s="3" t="str">
        <f>IF($H$1= VLOOKUP($H$1,Events!$A:$D,1,FALSE),
VLOOKUP(
VLOOKUP(A294,'[3]OSMEC ID + EVENT'!$A:$M,2,FALSE),Events!B:D,3,FALSE),)</f>
        <v>E005</v>
      </c>
      <c r="I294" s="3" t="str">
        <f>IF(I$1= VLOOKUP(I$1,Events!$A:$D,1,FALSE),
VLOOKUP(
VLOOKUP($A294,'[3]OSMEC ID + EVENT'!$A:$M,3,FALSE),Events!$B:$D,3,FALSE),)</f>
        <v>E006</v>
      </c>
      <c r="J294" t="str">
        <f>IF(J$1= VLOOKUP(J$1,Events!$A:$D,1,FALSE),
VLOOKUP(
VLOOKUP($A294,'[3]OSMEC ID + EVENT'!$A:$M,4,FALSE),Events!$B:$D,3,FALSE),)</f>
        <v>E007</v>
      </c>
      <c r="K294" t="str">
        <f>IF(K$1= VLOOKUP(K$1,Events!$A:$D,1,FALSE),
VLOOKUP(
VLOOKUP($A294,'[3]OSMEC ID + EVENT'!$A:$M,5,FALSE),Events!$B:$D,3,FALSE),)</f>
        <v>E008</v>
      </c>
      <c r="L294" t="str">
        <f>IF(L$1= VLOOKUP(L$1,Events!$A:$D,1,FALSE),
VLOOKUP(
VLOOKUP($A294,'[3]OSMEC ID + EVENT'!$A:$M,6,FALSE),Events!$B:$D,3,FALSE),)</f>
        <v>E009</v>
      </c>
      <c r="M294" t="str">
        <f>IF(M$1= VLOOKUP(M$1,Events!$A:$D,1,FALSE),
VLOOKUP(
VLOOKUP($A294,'[3]OSMEC ID + EVENT'!$A:$M,7,FALSE),Events!$B:$D,3,FALSE),)</f>
        <v>E010</v>
      </c>
      <c r="N294" t="str">
        <f>IF(N$1= VLOOKUP(N$1,Events!$A:$D,1,FALSE),
VLOOKUP(
VLOOKUP($A294,'[3]OSMEC ID + EVENT'!$A:$M,8,FALSE),Events!$B:$D,3,FALSE),)</f>
        <v>E011</v>
      </c>
      <c r="O294" t="str">
        <f>IF(O$1= VLOOKUP(O$1,Events!$A:$D,1,FALSE),
VLOOKUP(
VLOOKUP($A294,'[3]OSMEC ID + EVENT'!$A:$M,9,FALSE),Events!$B:$D,3,FALSE),)</f>
        <v>E012</v>
      </c>
      <c r="P294" t="str">
        <f>IF(P$1= VLOOKUP(P$1,Events!$A:$D,1,FALSE),
VLOOKUP(
VLOOKUP($A294,'[3]OSMEC ID + EVENT'!$A:$M,10,FALSE),Events!$B:$D,3,FALSE),)</f>
        <v>E013</v>
      </c>
      <c r="Q294" t="str">
        <f>IF(Q$1= VLOOKUP(Q$1,Events!$A:$D,1,FALSE),
VLOOKUP(
VLOOKUP($A294,'[3]OSMEC ID + EVENT'!$A:$M,11,FALSE),Events!$B:$D,3,FALSE),)</f>
        <v>E014</v>
      </c>
      <c r="R294" t="str">
        <f>IF(R$1= VLOOKUP(R$1,Events!$A:$D,1,FALSE),
VLOOKUP(
VLOOKUP($A294,'[3]OSMEC ID + EVENT'!$A:$M,12,FALSE),Events!$B:$D,3,FALSE),)</f>
        <v>E015</v>
      </c>
      <c r="S294" t="str">
        <f>IF(S$1= VLOOKUP(S$1,Events!$A:$D,1,FALSE),
VLOOKUP(
VLOOKUP($A294,'[3]OSMEC ID + EVENT'!$A:$M,13,FALSE),Events!$B:$D,3,FALSE),)</f>
        <v>E016</v>
      </c>
      <c r="T294" t="str">
        <f>IF(
ISNA(MATCH(T$1,Events!$A:$A,0)),
0,
VLOOKUP(
VLOOKUP(A294,'[4]OSMEC ID + EVENT'!$A:$I,2,FALSE),Events!$B:$D,3,FALSE))</f>
        <v>E017</v>
      </c>
      <c r="U294" t="str">
        <f>IF(
ISNA(MATCH(U$1,Events!$A:$A,0)),
0,
VLOOKUP(
VLOOKUP($A294,'[4]OSMEC ID + EVENT'!$A:$I,3,FALSE),Events!$B:$D,3,FALSE))</f>
        <v>E018</v>
      </c>
      <c r="V294" t="str">
        <f>IF(
ISNA(MATCH(V$1,Events!$A:$A,0)),
0,
VLOOKUP(
VLOOKUP($A294,'[4]OSMEC ID + EVENT'!$A:$I,4,FALSE),Events!$B:$D,3,FALSE))</f>
        <v>E019</v>
      </c>
      <c r="W294" t="str">
        <f>IF(
ISNA(MATCH(W$1,Events!$A:$A,0)),
0,
VLOOKUP(
VLOOKUP($A294,'[4]OSMEC ID + EVENT'!$A:$I,5,FALSE),Events!$B:$D,3,FALSE))</f>
        <v>E020</v>
      </c>
      <c r="X294" t="str">
        <f>IF(
ISNA(MATCH(X$1,Events!$A:$A,0)),
0,
VLOOKUP(
VLOOKUP($A294,'[4]OSMEC ID + EVENT'!$A:$I,6,FALSE),Events!$B:$D,3,FALSE))</f>
        <v>E021</v>
      </c>
      <c r="Y294" t="str">
        <f>IF(
ISNA(MATCH(Y$1,Events!$A:$A,0)),
0,
VLOOKUP(
VLOOKUP($A294,'[4]OSMEC ID + EVENT'!$A:$I,7,FALSE),Events!$B:$D,3,FALSE))</f>
        <v>E022</v>
      </c>
      <c r="Z294" t="str">
        <f>IF(
ISNA(MATCH(Z$1,Events!$A:$A,0)),
0,
VLOOKUP(
VLOOKUP($A294,'[4]OSMEC ID + EVENT'!$A:$I,8,FALSE),Events!$B:$D,3,FALSE))</f>
        <v>E023</v>
      </c>
      <c r="AA294" t="str">
        <f>IFERROR(
VLOOKUP(
VLOOKUP(A294,'[5]OSMEC ID + SUBJECT'!$A:$B,2,FALSE),Subjects!$B:$D,3,FALSE),"")</f>
        <v/>
      </c>
      <c r="AB294" t="str">
        <f>IFERROR(
VLOOKUP(
VLOOKUP(A294,'[6]OSMEC ID + SUBJECT'!$A:$B,2,FALSE),Subjects!B:D,3,FALSE),"")</f>
        <v>S008</v>
      </c>
      <c r="AC294" t="str">
        <f>IFERROR(
VLOOKUP(
VLOOKUP(A294,'[7]OSMEC-ID + SESSION'!$A:$B,2,FALSE),Subjects!$B:$D,3,FALSE),"")</f>
        <v/>
      </c>
      <c r="AD294" t="str">
        <f>IFERROR(
VLOOKUP(
VLOOKUP(A294,'[8]OSMEC ID + SESSION'!$A:$B,2,FALSE),Subjects!$B:$D,3,FALSE),"")</f>
        <v/>
      </c>
      <c r="AE294" s="12" t="str">
        <f>IFERROR(
VLOOKUP(
VLOOKUP(A294,'[9]OSMEC ID + SUBJECT'!$A:$B,2,FALSE),Subjects!$B:$D,3,FALSE),"")</f>
        <v/>
      </c>
      <c r="AF294" t="str">
        <f>IFERROR(
VLOOKUP(
VLOOKUP(A294,'[10]OSMEC ID + SESSION'!$A:$B,2,FALSE),Subjects!$B:$D,3),"")</f>
        <v/>
      </c>
    </row>
    <row r="295" spans="1:32" x14ac:dyDescent="0.75">
      <c r="A295" t="str">
        <f>Deligate_List!A295</f>
        <v>OSMEC-0193</v>
      </c>
      <c r="B295" t="str">
        <f>VLOOKUP(A295,Deligate_List!A:B,2,FALSE)</f>
        <v>TAROOBA SAKEEN</v>
      </c>
      <c r="C295" t="str">
        <f>IFERROR(
VLOOKUP(
VLOOKUP($A295,'[1]OSMEC ID + WORKSHOP'!$A:$B,2,FALSE),Workshop!A:C,3,FALSE),"")</f>
        <v/>
      </c>
      <c r="D295" t="str">
        <f>IF($D$1 =Events!$A$2,
VLOOKUP(
VLOOKUP($A295,'[2]OSMEC ID + EVENT'!$A:$E,2,FALSE),Events!$B:$D,3,FALSE))</f>
        <v>E001</v>
      </c>
      <c r="E295" t="str">
        <f>IF(E$1=Events!$A$3,
VLOOKUP(
VLOOKUP($A295,'[2]OSMEC ID + EVENT'!$A:$E,3,FALSE),Events!B:D,3,FALSE))</f>
        <v>E002</v>
      </c>
      <c r="F295" t="str">
        <f>IF($F$1=Events!$A$4,
VLOOKUP(
VLOOKUP($A297,'[2]OSMEC ID + EVENT'!$A:$E,4,FALSE),Events!B:D,3,FALSE),)</f>
        <v>E003</v>
      </c>
      <c r="G295" t="str">
        <f>IF($G$1=Events!$A$5,
VLOOKUP(
VLOOKUP($A297,'[2]OSMEC ID + EVENT'!$A:$E,5,FALSE),Events!$B:$D,3,FALSE),)</f>
        <v>E004</v>
      </c>
      <c r="H295" s="3" t="str">
        <f>IF($H$1= VLOOKUP($H$1,Events!$A:$D,1,FALSE),
VLOOKUP(
VLOOKUP(A295,'[3]OSMEC ID + EVENT'!$A:$M,2,FALSE),Events!B:D,3,FALSE),)</f>
        <v>E005</v>
      </c>
      <c r="I295" s="3" t="str">
        <f>IF(I$1= VLOOKUP(I$1,Events!$A:$D,1,FALSE),
VLOOKUP(
VLOOKUP($A295,'[3]OSMEC ID + EVENT'!$A:$M,3,FALSE),Events!$B:$D,3,FALSE),)</f>
        <v>E006</v>
      </c>
      <c r="J295" t="str">
        <f>IF(J$1= VLOOKUP(J$1,Events!$A:$D,1,FALSE),
VLOOKUP(
VLOOKUP($A295,'[3]OSMEC ID + EVENT'!$A:$M,4,FALSE),Events!$B:$D,3,FALSE),)</f>
        <v>E007</v>
      </c>
      <c r="K295" t="str">
        <f>IF(K$1= VLOOKUP(K$1,Events!$A:$D,1,FALSE),
VLOOKUP(
VLOOKUP($A295,'[3]OSMEC ID + EVENT'!$A:$M,5,FALSE),Events!$B:$D,3,FALSE),)</f>
        <v>E008</v>
      </c>
      <c r="L295" t="str">
        <f>IF(L$1= VLOOKUP(L$1,Events!$A:$D,1,FALSE),
VLOOKUP(
VLOOKUP($A295,'[3]OSMEC ID + EVENT'!$A:$M,6,FALSE),Events!$B:$D,3,FALSE),)</f>
        <v>E009</v>
      </c>
      <c r="M295" t="str">
        <f>IF(M$1= VLOOKUP(M$1,Events!$A:$D,1,FALSE),
VLOOKUP(
VLOOKUP($A295,'[3]OSMEC ID + EVENT'!$A:$M,7,FALSE),Events!$B:$D,3,FALSE),)</f>
        <v>E010</v>
      </c>
      <c r="N295" t="str">
        <f>IF(N$1= VLOOKUP(N$1,Events!$A:$D,1,FALSE),
VLOOKUP(
VLOOKUP($A295,'[3]OSMEC ID + EVENT'!$A:$M,8,FALSE),Events!$B:$D,3,FALSE),)</f>
        <v>E011</v>
      </c>
      <c r="O295" t="str">
        <f>IF(O$1= VLOOKUP(O$1,Events!$A:$D,1,FALSE),
VLOOKUP(
VLOOKUP($A295,'[3]OSMEC ID + EVENT'!$A:$M,9,FALSE),Events!$B:$D,3,FALSE),)</f>
        <v>E012</v>
      </c>
      <c r="P295" t="str">
        <f>IF(P$1= VLOOKUP(P$1,Events!$A:$D,1,FALSE),
VLOOKUP(
VLOOKUP($A295,'[3]OSMEC ID + EVENT'!$A:$M,10,FALSE),Events!$B:$D,3,FALSE),)</f>
        <v>E013</v>
      </c>
      <c r="Q295" t="str">
        <f>IF(Q$1= VLOOKUP(Q$1,Events!$A:$D,1,FALSE),
VLOOKUP(
VLOOKUP($A295,'[3]OSMEC ID + EVENT'!$A:$M,11,FALSE),Events!$B:$D,3,FALSE),)</f>
        <v>E014</v>
      </c>
      <c r="R295" t="str">
        <f>IF(R$1= VLOOKUP(R$1,Events!$A:$D,1,FALSE),
VLOOKUP(
VLOOKUP($A295,'[3]OSMEC ID + EVENT'!$A:$M,12,FALSE),Events!$B:$D,3,FALSE),)</f>
        <v>E015</v>
      </c>
      <c r="S295" t="str">
        <f>IF(S$1= VLOOKUP(S$1,Events!$A:$D,1,FALSE),
VLOOKUP(
VLOOKUP($A295,'[3]OSMEC ID + EVENT'!$A:$M,13,FALSE),Events!$B:$D,3,FALSE),)</f>
        <v>E016</v>
      </c>
      <c r="T295" t="str">
        <f>IF(
ISNA(MATCH(T$1,Events!$A:$A,0)),
0,
VLOOKUP(
VLOOKUP(A295,'[4]OSMEC ID + EVENT'!$A:$I,2,FALSE),Events!$B:$D,3,FALSE))</f>
        <v>E017</v>
      </c>
      <c r="U295" t="str">
        <f>IF(
ISNA(MATCH(U$1,Events!$A:$A,0)),
0,
VLOOKUP(
VLOOKUP($A295,'[4]OSMEC ID + EVENT'!$A:$I,3,FALSE),Events!$B:$D,3,FALSE))</f>
        <v>E018</v>
      </c>
      <c r="V295" t="str">
        <f>IF(
ISNA(MATCH(V$1,Events!$A:$A,0)),
0,
VLOOKUP(
VLOOKUP($A295,'[4]OSMEC ID + EVENT'!$A:$I,4,FALSE),Events!$B:$D,3,FALSE))</f>
        <v>E019</v>
      </c>
      <c r="W295" t="str">
        <f>IF(
ISNA(MATCH(W$1,Events!$A:$A,0)),
0,
VLOOKUP(
VLOOKUP($A295,'[4]OSMEC ID + EVENT'!$A:$I,5,FALSE),Events!$B:$D,3,FALSE))</f>
        <v>E020</v>
      </c>
      <c r="X295" t="str">
        <f>IF(
ISNA(MATCH(X$1,Events!$A:$A,0)),
0,
VLOOKUP(
VLOOKUP($A295,'[4]OSMEC ID + EVENT'!$A:$I,6,FALSE),Events!$B:$D,3,FALSE))</f>
        <v>E021</v>
      </c>
      <c r="Y295" t="str">
        <f>IF(
ISNA(MATCH(Y$1,Events!$A:$A,0)),
0,
VLOOKUP(
VLOOKUP($A295,'[4]OSMEC ID + EVENT'!$A:$I,7,FALSE),Events!$B:$D,3,FALSE))</f>
        <v>E022</v>
      </c>
      <c r="Z295" t="str">
        <f>IF(
ISNA(MATCH(Z$1,Events!$A:$A,0)),
0,
VLOOKUP(
VLOOKUP($A295,'[4]OSMEC ID + EVENT'!$A:$I,8,FALSE),Events!$B:$D,3,FALSE))</f>
        <v>E023</v>
      </c>
      <c r="AA295" t="str">
        <f>IFERROR(
VLOOKUP(
VLOOKUP(A295,'[5]OSMEC ID + SUBJECT'!$A:$B,2,FALSE),Subjects!$B:$D,3,FALSE),"")</f>
        <v/>
      </c>
      <c r="AB295" t="str">
        <f>IFERROR(
VLOOKUP(
VLOOKUP(A295,'[6]OSMEC ID + SUBJECT'!$A:$B,2,FALSE),Subjects!B:D,3,FALSE),"")</f>
        <v/>
      </c>
      <c r="AC295" t="str">
        <f>IFERROR(
VLOOKUP(
VLOOKUP(A295,'[7]OSMEC-ID + SESSION'!$A:$B,2,FALSE),Subjects!$B:$D,3,FALSE),"")</f>
        <v/>
      </c>
      <c r="AD295" t="str">
        <f>IFERROR(
VLOOKUP(
VLOOKUP(A295,'[8]OSMEC ID + SESSION'!$A:$B,2,FALSE),Subjects!$B:$D,3,FALSE),"")</f>
        <v/>
      </c>
      <c r="AE295" s="12" t="str">
        <f>IFERROR(
VLOOKUP(
VLOOKUP(A295,'[9]OSMEC ID + SUBJECT'!$A:$B,2,FALSE),Subjects!$B:$D,3,FALSE),"")</f>
        <v/>
      </c>
      <c r="AF295" t="str">
        <f>IFERROR(
VLOOKUP(
VLOOKUP(A295,'[10]OSMEC ID + SESSION'!$A:$B,2,FALSE),Subjects!$B:$D,3),"")</f>
        <v/>
      </c>
    </row>
    <row r="296" spans="1:32" x14ac:dyDescent="0.75">
      <c r="A296" t="str">
        <f>Deligate_List!A296</f>
        <v>OSMEC-0199</v>
      </c>
      <c r="B296" t="str">
        <f>VLOOKUP(A296,Deligate_List!A:B,2,FALSE)</f>
        <v>Pammidi Bhargavi</v>
      </c>
      <c r="C296" t="str">
        <f>IFERROR(
VLOOKUP(
VLOOKUP($A296,'[1]OSMEC ID + WORKSHOP'!$A:$B,2,FALSE),Workshop!A:C,3,FALSE),"")</f>
        <v/>
      </c>
      <c r="D296" t="str">
        <f>IF($D$1 =Events!$A$2,
VLOOKUP(
VLOOKUP($A296,'[2]OSMEC ID + EVENT'!$A:$E,2,FALSE),Events!$B:$D,3,FALSE))</f>
        <v>E001</v>
      </c>
      <c r="E296" t="str">
        <f>IF(E$1=Events!$A$3,
VLOOKUP(
VLOOKUP($A296,'[2]OSMEC ID + EVENT'!$A:$E,3,FALSE),Events!B:D,3,FALSE))</f>
        <v>E002</v>
      </c>
      <c r="F296" t="str">
        <f>IF($F$1=Events!$A$4,
VLOOKUP(
VLOOKUP($A298,'[2]OSMEC ID + EVENT'!$A:$E,4,FALSE),Events!B:D,3,FALSE),)</f>
        <v>E003</v>
      </c>
      <c r="G296" t="str">
        <f>IF($G$1=Events!$A$5,
VLOOKUP(
VLOOKUP($A298,'[2]OSMEC ID + EVENT'!$A:$E,5,FALSE),Events!$B:$D,3,FALSE),)</f>
        <v>E004</v>
      </c>
      <c r="H296" s="3" t="str">
        <f>IF($H$1= VLOOKUP($H$1,Events!$A:$D,1,FALSE),
VLOOKUP(
VLOOKUP(A296,'[3]OSMEC ID + EVENT'!$A:$M,2,FALSE),Events!B:D,3,FALSE),)</f>
        <v>E005</v>
      </c>
      <c r="I296" s="3" t="str">
        <f>IF(I$1= VLOOKUP(I$1,Events!$A:$D,1,FALSE),
VLOOKUP(
VLOOKUP($A296,'[3]OSMEC ID + EVENT'!$A:$M,3,FALSE),Events!$B:$D,3,FALSE),)</f>
        <v>E006</v>
      </c>
      <c r="J296" t="str">
        <f>IF(J$1= VLOOKUP(J$1,Events!$A:$D,1,FALSE),
VLOOKUP(
VLOOKUP($A296,'[3]OSMEC ID + EVENT'!$A:$M,4,FALSE),Events!$B:$D,3,FALSE),)</f>
        <v>E007</v>
      </c>
      <c r="K296" t="str">
        <f>IF(K$1= VLOOKUP(K$1,Events!$A:$D,1,FALSE),
VLOOKUP(
VLOOKUP($A296,'[3]OSMEC ID + EVENT'!$A:$M,5,FALSE),Events!$B:$D,3,FALSE),)</f>
        <v>E008</v>
      </c>
      <c r="L296" t="str">
        <f>IF(L$1= VLOOKUP(L$1,Events!$A:$D,1,FALSE),
VLOOKUP(
VLOOKUP($A296,'[3]OSMEC ID + EVENT'!$A:$M,6,FALSE),Events!$B:$D,3,FALSE),)</f>
        <v>E009</v>
      </c>
      <c r="M296" t="str">
        <f>IF(M$1= VLOOKUP(M$1,Events!$A:$D,1,FALSE),
VLOOKUP(
VLOOKUP($A296,'[3]OSMEC ID + EVENT'!$A:$M,7,FALSE),Events!$B:$D,3,FALSE),)</f>
        <v>E010</v>
      </c>
      <c r="N296" t="str">
        <f>IF(N$1= VLOOKUP(N$1,Events!$A:$D,1,FALSE),
VLOOKUP(
VLOOKUP($A296,'[3]OSMEC ID + EVENT'!$A:$M,8,FALSE),Events!$B:$D,3,FALSE),)</f>
        <v>E011</v>
      </c>
      <c r="O296" t="str">
        <f>IF(O$1= VLOOKUP(O$1,Events!$A:$D,1,FALSE),
VLOOKUP(
VLOOKUP($A296,'[3]OSMEC ID + EVENT'!$A:$M,9,FALSE),Events!$B:$D,3,FALSE),)</f>
        <v>E012</v>
      </c>
      <c r="P296" t="str">
        <f>IF(P$1= VLOOKUP(P$1,Events!$A:$D,1,FALSE),
VLOOKUP(
VLOOKUP($A296,'[3]OSMEC ID + EVENT'!$A:$M,10,FALSE),Events!$B:$D,3,FALSE),)</f>
        <v>E013</v>
      </c>
      <c r="Q296" t="str">
        <f>IF(Q$1= VLOOKUP(Q$1,Events!$A:$D,1,FALSE),
VLOOKUP(
VLOOKUP($A296,'[3]OSMEC ID + EVENT'!$A:$M,11,FALSE),Events!$B:$D,3,FALSE),)</f>
        <v>E014</v>
      </c>
      <c r="R296" t="str">
        <f>IF(R$1= VLOOKUP(R$1,Events!$A:$D,1,FALSE),
VLOOKUP(
VLOOKUP($A296,'[3]OSMEC ID + EVENT'!$A:$M,12,FALSE),Events!$B:$D,3,FALSE),)</f>
        <v>E015</v>
      </c>
      <c r="S296" t="str">
        <f>IF(S$1= VLOOKUP(S$1,Events!$A:$D,1,FALSE),
VLOOKUP(
VLOOKUP($A296,'[3]OSMEC ID + EVENT'!$A:$M,13,FALSE),Events!$B:$D,3,FALSE),)</f>
        <v>E016</v>
      </c>
      <c r="T296" t="str">
        <f>IF(
ISNA(MATCH(T$1,Events!$A:$A,0)),
0,
VLOOKUP(
VLOOKUP(A296,'[4]OSMEC ID + EVENT'!$A:$I,2,FALSE),Events!$B:$D,3,FALSE))</f>
        <v>E017</v>
      </c>
      <c r="U296" t="str">
        <f>IF(
ISNA(MATCH(U$1,Events!$A:$A,0)),
0,
VLOOKUP(
VLOOKUP($A296,'[4]OSMEC ID + EVENT'!$A:$I,3,FALSE),Events!$B:$D,3,FALSE))</f>
        <v>E018</v>
      </c>
      <c r="V296" t="str">
        <f>IF(
ISNA(MATCH(V$1,Events!$A:$A,0)),
0,
VLOOKUP(
VLOOKUP($A296,'[4]OSMEC ID + EVENT'!$A:$I,4,FALSE),Events!$B:$D,3,FALSE))</f>
        <v>E019</v>
      </c>
      <c r="W296" t="str">
        <f>IF(
ISNA(MATCH(W$1,Events!$A:$A,0)),
0,
VLOOKUP(
VLOOKUP($A296,'[4]OSMEC ID + EVENT'!$A:$I,5,FALSE),Events!$B:$D,3,FALSE))</f>
        <v>E020</v>
      </c>
      <c r="X296" t="str">
        <f>IF(
ISNA(MATCH(X$1,Events!$A:$A,0)),
0,
VLOOKUP(
VLOOKUP($A296,'[4]OSMEC ID + EVENT'!$A:$I,6,FALSE),Events!$B:$D,3,FALSE))</f>
        <v>E021</v>
      </c>
      <c r="Y296" t="str">
        <f>IF(
ISNA(MATCH(Y$1,Events!$A:$A,0)),
0,
VLOOKUP(
VLOOKUP($A296,'[4]OSMEC ID + EVENT'!$A:$I,7,FALSE),Events!$B:$D,3,FALSE))</f>
        <v>E022</v>
      </c>
      <c r="Z296" t="str">
        <f>IF(
ISNA(MATCH(Z$1,Events!$A:$A,0)),
0,
VLOOKUP(
VLOOKUP($A296,'[4]OSMEC ID + EVENT'!$A:$I,8,FALSE),Events!$B:$D,3,FALSE))</f>
        <v>E023</v>
      </c>
      <c r="AA296" t="str">
        <f>IFERROR(
VLOOKUP(
VLOOKUP(A296,'[5]OSMEC ID + SUBJECT'!$A:$B,2,FALSE),Subjects!$B:$D,3,FALSE),"")</f>
        <v/>
      </c>
      <c r="AB296" t="str">
        <f>IFERROR(
VLOOKUP(
VLOOKUP(A296,'[6]OSMEC ID + SUBJECT'!$A:$B,2,FALSE),Subjects!B:D,3,FALSE),"")</f>
        <v/>
      </c>
      <c r="AC296" t="str">
        <f>IFERROR(
VLOOKUP(
VLOOKUP(A296,'[7]OSMEC-ID + SESSION'!$A:$B,2,FALSE),Subjects!$B:$D,3,FALSE),"")</f>
        <v/>
      </c>
      <c r="AD296" t="str">
        <f>IFERROR(
VLOOKUP(
VLOOKUP(A296,'[8]OSMEC ID + SESSION'!$A:$B,2,FALSE),Subjects!$B:$D,3,FALSE),"")</f>
        <v/>
      </c>
      <c r="AE296" s="12" t="str">
        <f>IFERROR(
VLOOKUP(
VLOOKUP(A296,'[9]OSMEC ID + SUBJECT'!$A:$B,2,FALSE),Subjects!$B:$D,3,FALSE),"")</f>
        <v/>
      </c>
      <c r="AF296" t="str">
        <f>IFERROR(
VLOOKUP(
VLOOKUP(A296,'[10]OSMEC ID + SESSION'!$A:$B,2,FALSE),Subjects!$B:$D,3),"")</f>
        <v/>
      </c>
    </row>
    <row r="297" spans="1:32" x14ac:dyDescent="0.75">
      <c r="A297" t="str">
        <f>Deligate_List!A297</f>
        <v>OSMEC-0448</v>
      </c>
      <c r="B297" t="str">
        <f>VLOOKUP(A297,Deligate_List!A:B,2,FALSE)</f>
        <v>MOHAMMED SAJID KHAN</v>
      </c>
      <c r="C297" t="str">
        <f>IFERROR(
VLOOKUP(
VLOOKUP($A297,'[1]OSMEC ID + WORKSHOP'!$A:$B,2,FALSE),Workshop!A:C,3,FALSE),"")</f>
        <v/>
      </c>
      <c r="D297" t="str">
        <f>IF($D$1 =Events!$A$2,
VLOOKUP(
VLOOKUP($A297,'[2]OSMEC ID + EVENT'!$A:$E,2,FALSE),Events!$B:$D,3,FALSE))</f>
        <v>E001</v>
      </c>
      <c r="E297" t="str">
        <f>IF(E$1=Events!$A$3,
VLOOKUP(
VLOOKUP($A297,'[2]OSMEC ID + EVENT'!$A:$E,3,FALSE),Events!B:D,3,FALSE))</f>
        <v>E002</v>
      </c>
      <c r="F297" t="str">
        <f>IF($F$1=Events!$A$4,
VLOOKUP(
VLOOKUP($A299,'[2]OSMEC ID + EVENT'!$A:$E,4,FALSE),Events!B:D,3,FALSE),)</f>
        <v>E003</v>
      </c>
      <c r="G297" t="str">
        <f>IF($G$1=Events!$A$5,
VLOOKUP(
VLOOKUP($A299,'[2]OSMEC ID + EVENT'!$A:$E,5,FALSE),Events!$B:$D,3,FALSE),)</f>
        <v>E004</v>
      </c>
      <c r="H297" s="3" t="str">
        <f>IF($H$1= VLOOKUP($H$1,Events!$A:$D,1,FALSE),
VLOOKUP(
VLOOKUP(A297,'[3]OSMEC ID + EVENT'!$A:$M,2,FALSE),Events!B:D,3,FALSE),)</f>
        <v>E005</v>
      </c>
      <c r="I297" s="3" t="str">
        <f>IF(I$1= VLOOKUP(I$1,Events!$A:$D,1,FALSE),
VLOOKUP(
VLOOKUP($A297,'[3]OSMEC ID + EVENT'!$A:$M,3,FALSE),Events!$B:$D,3,FALSE),)</f>
        <v>E006</v>
      </c>
      <c r="J297" t="str">
        <f>IF(J$1= VLOOKUP(J$1,Events!$A:$D,1,FALSE),
VLOOKUP(
VLOOKUP($A297,'[3]OSMEC ID + EVENT'!$A:$M,4,FALSE),Events!$B:$D,3,FALSE),)</f>
        <v>E007</v>
      </c>
      <c r="K297" t="str">
        <f>IF(K$1= VLOOKUP(K$1,Events!$A:$D,1,FALSE),
VLOOKUP(
VLOOKUP($A297,'[3]OSMEC ID + EVENT'!$A:$M,5,FALSE),Events!$B:$D,3,FALSE),)</f>
        <v>E008</v>
      </c>
      <c r="L297" t="str">
        <f>IF(L$1= VLOOKUP(L$1,Events!$A:$D,1,FALSE),
VLOOKUP(
VLOOKUP($A297,'[3]OSMEC ID + EVENT'!$A:$M,6,FALSE),Events!$B:$D,3,FALSE),)</f>
        <v>E009</v>
      </c>
      <c r="M297" t="str">
        <f>IF(M$1= VLOOKUP(M$1,Events!$A:$D,1,FALSE),
VLOOKUP(
VLOOKUP($A297,'[3]OSMEC ID + EVENT'!$A:$M,7,FALSE),Events!$B:$D,3,FALSE),)</f>
        <v>E010</v>
      </c>
      <c r="N297" t="str">
        <f>IF(N$1= VLOOKUP(N$1,Events!$A:$D,1,FALSE),
VLOOKUP(
VLOOKUP($A297,'[3]OSMEC ID + EVENT'!$A:$M,8,FALSE),Events!$B:$D,3,FALSE),)</f>
        <v>E011</v>
      </c>
      <c r="O297" t="str">
        <f>IF(O$1= VLOOKUP(O$1,Events!$A:$D,1,FALSE),
VLOOKUP(
VLOOKUP($A297,'[3]OSMEC ID + EVENT'!$A:$M,9,FALSE),Events!$B:$D,3,FALSE),)</f>
        <v>E012</v>
      </c>
      <c r="P297" t="str">
        <f>IF(P$1= VLOOKUP(P$1,Events!$A:$D,1,FALSE),
VLOOKUP(
VLOOKUP($A297,'[3]OSMEC ID + EVENT'!$A:$M,10,FALSE),Events!$B:$D,3,FALSE),)</f>
        <v>E013</v>
      </c>
      <c r="Q297" t="str">
        <f>IF(Q$1= VLOOKUP(Q$1,Events!$A:$D,1,FALSE),
VLOOKUP(
VLOOKUP($A297,'[3]OSMEC ID + EVENT'!$A:$M,11,FALSE),Events!$B:$D,3,FALSE),)</f>
        <v>E014</v>
      </c>
      <c r="R297" t="str">
        <f>IF(R$1= VLOOKUP(R$1,Events!$A:$D,1,FALSE),
VLOOKUP(
VLOOKUP($A297,'[3]OSMEC ID + EVENT'!$A:$M,12,FALSE),Events!$B:$D,3,FALSE),)</f>
        <v>E015</v>
      </c>
      <c r="S297" t="str">
        <f>IF(S$1= VLOOKUP(S$1,Events!$A:$D,1,FALSE),
VLOOKUP(
VLOOKUP($A297,'[3]OSMEC ID + EVENT'!$A:$M,13,FALSE),Events!$B:$D,3,FALSE),)</f>
        <v>E016</v>
      </c>
      <c r="T297" t="str">
        <f>IF(
ISNA(MATCH(T$1,Events!$A:$A,0)),
0,
VLOOKUP(
VLOOKUP(A297,'[4]OSMEC ID + EVENT'!$A:$I,2,FALSE),Events!$B:$D,3,FALSE))</f>
        <v>E017</v>
      </c>
      <c r="U297" t="str">
        <f>IF(
ISNA(MATCH(U$1,Events!$A:$A,0)),
0,
VLOOKUP(
VLOOKUP($A297,'[4]OSMEC ID + EVENT'!$A:$I,3,FALSE),Events!$B:$D,3,FALSE))</f>
        <v>E018</v>
      </c>
      <c r="V297" t="str">
        <f>IF(
ISNA(MATCH(V$1,Events!$A:$A,0)),
0,
VLOOKUP(
VLOOKUP($A297,'[4]OSMEC ID + EVENT'!$A:$I,4,FALSE),Events!$B:$D,3,FALSE))</f>
        <v>E019</v>
      </c>
      <c r="W297" t="str">
        <f>IF(
ISNA(MATCH(W$1,Events!$A:$A,0)),
0,
VLOOKUP(
VLOOKUP($A297,'[4]OSMEC ID + EVENT'!$A:$I,5,FALSE),Events!$B:$D,3,FALSE))</f>
        <v>E020</v>
      </c>
      <c r="X297" t="str">
        <f>IF(
ISNA(MATCH(X$1,Events!$A:$A,0)),
0,
VLOOKUP(
VLOOKUP($A297,'[4]OSMEC ID + EVENT'!$A:$I,6,FALSE),Events!$B:$D,3,FALSE))</f>
        <v>E021</v>
      </c>
      <c r="Y297" t="str">
        <f>IF(
ISNA(MATCH(Y$1,Events!$A:$A,0)),
0,
VLOOKUP(
VLOOKUP($A297,'[4]OSMEC ID + EVENT'!$A:$I,7,FALSE),Events!$B:$D,3,FALSE))</f>
        <v>E022</v>
      </c>
      <c r="Z297" t="str">
        <f>IF(
ISNA(MATCH(Z$1,Events!$A:$A,0)),
0,
VLOOKUP(
VLOOKUP($A297,'[4]OSMEC ID + EVENT'!$A:$I,8,FALSE),Events!$B:$D,3,FALSE))</f>
        <v>E023</v>
      </c>
      <c r="AA297" t="str">
        <f>IFERROR(
VLOOKUP(
VLOOKUP(A297,'[5]OSMEC ID + SUBJECT'!$A:$B,2,FALSE),Subjects!$B:$D,3,FALSE),"")</f>
        <v/>
      </c>
      <c r="AB297" t="str">
        <f>IFERROR(
VLOOKUP(
VLOOKUP(A297,'[6]OSMEC ID + SUBJECT'!$A:$B,2,FALSE),Subjects!B:D,3,FALSE),"")</f>
        <v/>
      </c>
      <c r="AC297" t="str">
        <f>IFERROR(
VLOOKUP(
VLOOKUP(A297,'[7]OSMEC-ID + SESSION'!$A:$B,2,FALSE),Subjects!$B:$D,3,FALSE),"")</f>
        <v/>
      </c>
      <c r="AD297" t="str">
        <f>IFERROR(
VLOOKUP(
VLOOKUP(A297,'[8]OSMEC ID + SESSION'!$A:$B,2,FALSE),Subjects!$B:$D,3,FALSE),"")</f>
        <v/>
      </c>
      <c r="AE297" s="12" t="str">
        <f>IFERROR(
VLOOKUP(
VLOOKUP(A297,'[9]OSMEC ID + SUBJECT'!$A:$B,2,FALSE),Subjects!$B:$D,3,FALSE),"")</f>
        <v/>
      </c>
      <c r="AF297" t="str">
        <f>IFERROR(
VLOOKUP(
VLOOKUP(A297,'[10]OSMEC ID + SESSION'!$A:$B,2,FALSE),Subjects!$B:$D,3),"")</f>
        <v/>
      </c>
    </row>
    <row r="298" spans="1:32" x14ac:dyDescent="0.75">
      <c r="A298" t="str">
        <f>Deligate_List!A298</f>
        <v>OSMEC-0326</v>
      </c>
      <c r="B298" t="str">
        <f>VLOOKUP(A298,Deligate_List!A:B,2,FALSE)</f>
        <v>LIKHITH SIVARAJ GAJULA</v>
      </c>
      <c r="C298" t="str">
        <f>IFERROR(
VLOOKUP(
VLOOKUP($A298,'[1]OSMEC ID + WORKSHOP'!$A:$B,2,FALSE),Workshop!A:C,3,FALSE),"")</f>
        <v>W003</v>
      </c>
      <c r="D298" t="str">
        <f>IF($D$1 =Events!$A$2,
VLOOKUP(
VLOOKUP($A298,'[2]OSMEC ID + EVENT'!$A:$E,2,FALSE),Events!$B:$D,3,FALSE))</f>
        <v>E001</v>
      </c>
      <c r="E298" t="str">
        <f>IF(E$1=Events!$A$3,
VLOOKUP(
VLOOKUP($A298,'[2]OSMEC ID + EVENT'!$A:$E,3,FALSE),Events!B:D,3,FALSE))</f>
        <v>E002</v>
      </c>
      <c r="F298" t="str">
        <f>IF($F$1=Events!$A$4,
VLOOKUP(
VLOOKUP($A300,'[2]OSMEC ID + EVENT'!$A:$E,4,FALSE),Events!B:D,3,FALSE),)</f>
        <v>E003</v>
      </c>
      <c r="G298" t="str">
        <f>IF($G$1=Events!$A$5,
VLOOKUP(
VLOOKUP($A300,'[2]OSMEC ID + EVENT'!$A:$E,5,FALSE),Events!$B:$D,3,FALSE),)</f>
        <v>E004</v>
      </c>
      <c r="H298" s="3" t="str">
        <f>IF($H$1= VLOOKUP($H$1,Events!$A:$D,1,FALSE),
VLOOKUP(
VLOOKUP(A298,'[3]OSMEC ID + EVENT'!$A:$M,2,FALSE),Events!B:D,3,FALSE),)</f>
        <v>E005</v>
      </c>
      <c r="I298" s="3" t="str">
        <f>IF(I$1= VLOOKUP(I$1,Events!$A:$D,1,FALSE),
VLOOKUP(
VLOOKUP($A298,'[3]OSMEC ID + EVENT'!$A:$M,3,FALSE),Events!$B:$D,3,FALSE),)</f>
        <v>E006</v>
      </c>
      <c r="J298" t="str">
        <f>IF(J$1= VLOOKUP(J$1,Events!$A:$D,1,FALSE),
VLOOKUP(
VLOOKUP($A298,'[3]OSMEC ID + EVENT'!$A:$M,4,FALSE),Events!$B:$D,3,FALSE),)</f>
        <v>E007</v>
      </c>
      <c r="K298" t="str">
        <f>IF(K$1= VLOOKUP(K$1,Events!$A:$D,1,FALSE),
VLOOKUP(
VLOOKUP($A298,'[3]OSMEC ID + EVENT'!$A:$M,5,FALSE),Events!$B:$D,3,FALSE),)</f>
        <v>E008</v>
      </c>
      <c r="L298" t="str">
        <f>IF(L$1= VLOOKUP(L$1,Events!$A:$D,1,FALSE),
VLOOKUP(
VLOOKUP($A298,'[3]OSMEC ID + EVENT'!$A:$M,6,FALSE),Events!$B:$D,3,FALSE),)</f>
        <v>E009</v>
      </c>
      <c r="M298" t="str">
        <f>IF(M$1= VLOOKUP(M$1,Events!$A:$D,1,FALSE),
VLOOKUP(
VLOOKUP($A298,'[3]OSMEC ID + EVENT'!$A:$M,7,FALSE),Events!$B:$D,3,FALSE),)</f>
        <v>E010</v>
      </c>
      <c r="N298" t="str">
        <f>IF(N$1= VLOOKUP(N$1,Events!$A:$D,1,FALSE),
VLOOKUP(
VLOOKUP($A298,'[3]OSMEC ID + EVENT'!$A:$M,8,FALSE),Events!$B:$D,3,FALSE),)</f>
        <v>E011</v>
      </c>
      <c r="O298" t="str">
        <f>IF(O$1= VLOOKUP(O$1,Events!$A:$D,1,FALSE),
VLOOKUP(
VLOOKUP($A298,'[3]OSMEC ID + EVENT'!$A:$M,9,FALSE),Events!$B:$D,3,FALSE),)</f>
        <v>E012</v>
      </c>
      <c r="P298" t="str">
        <f>IF(P$1= VLOOKUP(P$1,Events!$A:$D,1,FALSE),
VLOOKUP(
VLOOKUP($A298,'[3]OSMEC ID + EVENT'!$A:$M,10,FALSE),Events!$B:$D,3,FALSE),)</f>
        <v>E013</v>
      </c>
      <c r="Q298" t="str">
        <f>IF(Q$1= VLOOKUP(Q$1,Events!$A:$D,1,FALSE),
VLOOKUP(
VLOOKUP($A298,'[3]OSMEC ID + EVENT'!$A:$M,11,FALSE),Events!$B:$D,3,FALSE),)</f>
        <v>E014</v>
      </c>
      <c r="R298" t="str">
        <f>IF(R$1= VLOOKUP(R$1,Events!$A:$D,1,FALSE),
VLOOKUP(
VLOOKUP($A298,'[3]OSMEC ID + EVENT'!$A:$M,12,FALSE),Events!$B:$D,3,FALSE),)</f>
        <v>E015</v>
      </c>
      <c r="S298" t="str">
        <f>IF(S$1= VLOOKUP(S$1,Events!$A:$D,1,FALSE),
VLOOKUP(
VLOOKUP($A298,'[3]OSMEC ID + EVENT'!$A:$M,13,FALSE),Events!$B:$D,3,FALSE),)</f>
        <v>E016</v>
      </c>
      <c r="T298" t="str">
        <f>IF(
ISNA(MATCH(T$1,Events!$A:$A,0)),
0,
VLOOKUP(
VLOOKUP(A298,'[4]OSMEC ID + EVENT'!$A:$I,2,FALSE),Events!$B:$D,3,FALSE))</f>
        <v>E017</v>
      </c>
      <c r="U298" t="str">
        <f>IF(
ISNA(MATCH(U$1,Events!$A:$A,0)),
0,
VLOOKUP(
VLOOKUP($A298,'[4]OSMEC ID + EVENT'!$A:$I,3,FALSE),Events!$B:$D,3,FALSE))</f>
        <v>E018</v>
      </c>
      <c r="V298" t="str">
        <f>IF(
ISNA(MATCH(V$1,Events!$A:$A,0)),
0,
VLOOKUP(
VLOOKUP($A298,'[4]OSMEC ID + EVENT'!$A:$I,4,FALSE),Events!$B:$D,3,FALSE))</f>
        <v>E019</v>
      </c>
      <c r="W298" t="str">
        <f>IF(
ISNA(MATCH(W$1,Events!$A:$A,0)),
0,
VLOOKUP(
VLOOKUP($A298,'[4]OSMEC ID + EVENT'!$A:$I,5,FALSE),Events!$B:$D,3,FALSE))</f>
        <v>E020</v>
      </c>
      <c r="X298" t="str">
        <f>IF(
ISNA(MATCH(X$1,Events!$A:$A,0)),
0,
VLOOKUP(
VLOOKUP($A298,'[4]OSMEC ID + EVENT'!$A:$I,6,FALSE),Events!$B:$D,3,FALSE))</f>
        <v>E021</v>
      </c>
      <c r="Y298" t="str">
        <f>IF(
ISNA(MATCH(Y$1,Events!$A:$A,0)),
0,
VLOOKUP(
VLOOKUP($A298,'[4]OSMEC ID + EVENT'!$A:$I,7,FALSE),Events!$B:$D,3,FALSE))</f>
        <v>E022</v>
      </c>
      <c r="Z298" t="str">
        <f>IF(
ISNA(MATCH(Z$1,Events!$A:$A,0)),
0,
VLOOKUP(
VLOOKUP($A298,'[4]OSMEC ID + EVENT'!$A:$I,8,FALSE),Events!$B:$D,3,FALSE))</f>
        <v>E023</v>
      </c>
      <c r="AA298" t="str">
        <f>IFERROR(
VLOOKUP(
VLOOKUP(A298,'[5]OSMEC ID + SUBJECT'!$A:$B,2,FALSE),Subjects!$B:$D,3,FALSE),"")</f>
        <v/>
      </c>
      <c r="AB298" t="str">
        <f>IFERROR(
VLOOKUP(
VLOOKUP(A298,'[6]OSMEC ID + SUBJECT'!$A:$B,2,FALSE),Subjects!B:D,3,FALSE),"")</f>
        <v/>
      </c>
      <c r="AC298" t="str">
        <f>IFERROR(
VLOOKUP(
VLOOKUP(A298,'[7]OSMEC-ID + SESSION'!$A:$B,2,FALSE),Subjects!$B:$D,3,FALSE),"")</f>
        <v/>
      </c>
      <c r="AD298" t="str">
        <f>IFERROR(
VLOOKUP(
VLOOKUP(A298,'[8]OSMEC ID + SESSION'!$A:$B,2,FALSE),Subjects!$B:$D,3,FALSE),"")</f>
        <v/>
      </c>
      <c r="AE298" s="12" t="str">
        <f>IFERROR(
VLOOKUP(
VLOOKUP(A298,'[9]OSMEC ID + SUBJECT'!$A:$B,2,FALSE),Subjects!$B:$D,3,FALSE),"")</f>
        <v/>
      </c>
      <c r="AF298" t="str">
        <f>IFERROR(
VLOOKUP(
VLOOKUP(A298,'[10]OSMEC ID + SESSION'!$A:$B,2,FALSE),Subjects!$B:$D,3),"")</f>
        <v/>
      </c>
    </row>
    <row r="299" spans="1:32" x14ac:dyDescent="0.75">
      <c r="A299" t="str">
        <f>Deligate_List!A299</f>
        <v>OSMEC-0198</v>
      </c>
      <c r="B299" t="str">
        <f>VLOOKUP(A299,Deligate_List!A:B,2,FALSE)</f>
        <v>ARSHIYA MATEEN</v>
      </c>
      <c r="C299" t="str">
        <f>IFERROR(
VLOOKUP(
VLOOKUP($A299,'[1]OSMEC ID + WORKSHOP'!$A:$B,2,FALSE),Workshop!A:C,3,FALSE),"")</f>
        <v/>
      </c>
      <c r="D299" t="str">
        <f>IF($D$1 =Events!$A$2,
VLOOKUP(
VLOOKUP($A299,'[2]OSMEC ID + EVENT'!$A:$E,2,FALSE),Events!$B:$D,3,FALSE))</f>
        <v>E001</v>
      </c>
      <c r="E299" t="str">
        <f>IF(E$1=Events!$A$3,
VLOOKUP(
VLOOKUP($A299,'[2]OSMEC ID + EVENT'!$A:$E,3,FALSE),Events!B:D,3,FALSE))</f>
        <v>E002</v>
      </c>
      <c r="F299" t="str">
        <f>IF($F$1=Events!$A$4,
VLOOKUP(
VLOOKUP($A301,'[2]OSMEC ID + EVENT'!$A:$E,4,FALSE),Events!B:D,3,FALSE),)</f>
        <v>E003</v>
      </c>
      <c r="G299" t="str">
        <f>IF($G$1=Events!$A$5,
VLOOKUP(
VLOOKUP($A301,'[2]OSMEC ID + EVENT'!$A:$E,5,FALSE),Events!$B:$D,3,FALSE),)</f>
        <v>E004</v>
      </c>
      <c r="H299" s="3" t="str">
        <f>IF($H$1= VLOOKUP($H$1,Events!$A:$D,1,FALSE),
VLOOKUP(
VLOOKUP(A299,'[3]OSMEC ID + EVENT'!$A:$M,2,FALSE),Events!B:D,3,FALSE),)</f>
        <v>E005</v>
      </c>
      <c r="I299" s="3" t="str">
        <f>IF(I$1= VLOOKUP(I$1,Events!$A:$D,1,FALSE),
VLOOKUP(
VLOOKUP($A299,'[3]OSMEC ID + EVENT'!$A:$M,3,FALSE),Events!$B:$D,3,FALSE),)</f>
        <v>E006</v>
      </c>
      <c r="J299" t="str">
        <f>IF(J$1= VLOOKUP(J$1,Events!$A:$D,1,FALSE),
VLOOKUP(
VLOOKUP($A299,'[3]OSMEC ID + EVENT'!$A:$M,4,FALSE),Events!$B:$D,3,FALSE),)</f>
        <v>E007</v>
      </c>
      <c r="K299" t="str">
        <f>IF(K$1= VLOOKUP(K$1,Events!$A:$D,1,FALSE),
VLOOKUP(
VLOOKUP($A299,'[3]OSMEC ID + EVENT'!$A:$M,5,FALSE),Events!$B:$D,3,FALSE),)</f>
        <v>E008</v>
      </c>
      <c r="L299" t="str">
        <f>IF(L$1= VLOOKUP(L$1,Events!$A:$D,1,FALSE),
VLOOKUP(
VLOOKUP($A299,'[3]OSMEC ID + EVENT'!$A:$M,6,FALSE),Events!$B:$D,3,FALSE),)</f>
        <v>E009</v>
      </c>
      <c r="M299" t="str">
        <f>IF(M$1= VLOOKUP(M$1,Events!$A:$D,1,FALSE),
VLOOKUP(
VLOOKUP($A299,'[3]OSMEC ID + EVENT'!$A:$M,7,FALSE),Events!$B:$D,3,FALSE),)</f>
        <v>E010</v>
      </c>
      <c r="N299" t="str">
        <f>IF(N$1= VLOOKUP(N$1,Events!$A:$D,1,FALSE),
VLOOKUP(
VLOOKUP($A299,'[3]OSMEC ID + EVENT'!$A:$M,8,FALSE),Events!$B:$D,3,FALSE),)</f>
        <v>E011</v>
      </c>
      <c r="O299" t="str">
        <f>IF(O$1= VLOOKUP(O$1,Events!$A:$D,1,FALSE),
VLOOKUP(
VLOOKUP($A299,'[3]OSMEC ID + EVENT'!$A:$M,9,FALSE),Events!$B:$D,3,FALSE),)</f>
        <v>E012</v>
      </c>
      <c r="P299" t="str">
        <f>IF(P$1= VLOOKUP(P$1,Events!$A:$D,1,FALSE),
VLOOKUP(
VLOOKUP($A299,'[3]OSMEC ID + EVENT'!$A:$M,10,FALSE),Events!$B:$D,3,FALSE),)</f>
        <v>E013</v>
      </c>
      <c r="Q299" t="str">
        <f>IF(Q$1= VLOOKUP(Q$1,Events!$A:$D,1,FALSE),
VLOOKUP(
VLOOKUP($A299,'[3]OSMEC ID + EVENT'!$A:$M,11,FALSE),Events!$B:$D,3,FALSE),)</f>
        <v>E014</v>
      </c>
      <c r="R299" t="str">
        <f>IF(R$1= VLOOKUP(R$1,Events!$A:$D,1,FALSE),
VLOOKUP(
VLOOKUP($A299,'[3]OSMEC ID + EVENT'!$A:$M,12,FALSE),Events!$B:$D,3,FALSE),)</f>
        <v>E015</v>
      </c>
      <c r="S299" t="str">
        <f>IF(S$1= VLOOKUP(S$1,Events!$A:$D,1,FALSE),
VLOOKUP(
VLOOKUP($A299,'[3]OSMEC ID + EVENT'!$A:$M,13,FALSE),Events!$B:$D,3,FALSE),)</f>
        <v>E016</v>
      </c>
      <c r="T299" t="str">
        <f>IF(
ISNA(MATCH(T$1,Events!$A:$A,0)),
0,
VLOOKUP(
VLOOKUP(A299,'[4]OSMEC ID + EVENT'!$A:$I,2,FALSE),Events!$B:$D,3,FALSE))</f>
        <v>E017</v>
      </c>
      <c r="U299" t="str">
        <f>IF(
ISNA(MATCH(U$1,Events!$A:$A,0)),
0,
VLOOKUP(
VLOOKUP($A299,'[4]OSMEC ID + EVENT'!$A:$I,3,FALSE),Events!$B:$D,3,FALSE))</f>
        <v>E018</v>
      </c>
      <c r="V299" t="str">
        <f>IF(
ISNA(MATCH(V$1,Events!$A:$A,0)),
0,
VLOOKUP(
VLOOKUP($A299,'[4]OSMEC ID + EVENT'!$A:$I,4,FALSE),Events!$B:$D,3,FALSE))</f>
        <v>E019</v>
      </c>
      <c r="W299" t="str">
        <f>IF(
ISNA(MATCH(W$1,Events!$A:$A,0)),
0,
VLOOKUP(
VLOOKUP($A299,'[4]OSMEC ID + EVENT'!$A:$I,5,FALSE),Events!$B:$D,3,FALSE))</f>
        <v>E020</v>
      </c>
      <c r="X299" t="str">
        <f>IF(
ISNA(MATCH(X$1,Events!$A:$A,0)),
0,
VLOOKUP(
VLOOKUP($A299,'[4]OSMEC ID + EVENT'!$A:$I,6,FALSE),Events!$B:$D,3,FALSE))</f>
        <v>E021</v>
      </c>
      <c r="Y299" t="str">
        <f>IF(
ISNA(MATCH(Y$1,Events!$A:$A,0)),
0,
VLOOKUP(
VLOOKUP($A299,'[4]OSMEC ID + EVENT'!$A:$I,7,FALSE),Events!$B:$D,3,FALSE))</f>
        <v>E022</v>
      </c>
      <c r="Z299" t="str">
        <f>IF(
ISNA(MATCH(Z$1,Events!$A:$A,0)),
0,
VLOOKUP(
VLOOKUP($A299,'[4]OSMEC ID + EVENT'!$A:$I,8,FALSE),Events!$B:$D,3,FALSE))</f>
        <v>E023</v>
      </c>
      <c r="AA299" t="str">
        <f>IFERROR(
VLOOKUP(
VLOOKUP(A299,'[5]OSMEC ID + SUBJECT'!$A:$B,2,FALSE),Subjects!$B:$D,3,FALSE),"")</f>
        <v/>
      </c>
      <c r="AB299" t="str">
        <f>IFERROR(
VLOOKUP(
VLOOKUP(A299,'[6]OSMEC ID + SUBJECT'!$A:$B,2,FALSE),Subjects!B:D,3,FALSE),"")</f>
        <v>S005</v>
      </c>
      <c r="AC299" t="str">
        <f>IFERROR(
VLOOKUP(
VLOOKUP(A299,'[7]OSMEC-ID + SESSION'!$A:$B,2,FALSE),Subjects!$B:$D,3,FALSE),"")</f>
        <v/>
      </c>
      <c r="AD299" t="str">
        <f>IFERROR(
VLOOKUP(
VLOOKUP(A299,'[8]OSMEC ID + SESSION'!$A:$B,2,FALSE),Subjects!$B:$D,3,FALSE),"")</f>
        <v/>
      </c>
      <c r="AE299" s="12" t="str">
        <f>IFERROR(
VLOOKUP(
VLOOKUP(A299,'[9]OSMEC ID + SUBJECT'!$A:$B,2,FALSE),Subjects!$B:$D,3,FALSE),"")</f>
        <v/>
      </c>
      <c r="AF299" t="str">
        <f>IFERROR(
VLOOKUP(
VLOOKUP(A299,'[10]OSMEC ID + SESSION'!$A:$B,2,FALSE),Subjects!$B:$D,3),"")</f>
        <v/>
      </c>
    </row>
    <row r="300" spans="1:32" x14ac:dyDescent="0.75">
      <c r="A300" t="str">
        <f>Deligate_List!A300</f>
        <v>OSMEC-0197</v>
      </c>
      <c r="B300" t="str">
        <f>VLOOKUP(A300,Deligate_List!A:B,2,FALSE)</f>
        <v>CHANDRA SAISRI</v>
      </c>
      <c r="C300" t="str">
        <f>IFERROR(
VLOOKUP(
VLOOKUP($A300,'[1]OSMEC ID + WORKSHOP'!$A:$B,2,FALSE),Workshop!A:C,3,FALSE),"")</f>
        <v/>
      </c>
      <c r="D300" t="str">
        <f>IF($D$1 =Events!$A$2,
VLOOKUP(
VLOOKUP($A300,'[2]OSMEC ID + EVENT'!$A:$E,2,FALSE),Events!$B:$D,3,FALSE))</f>
        <v>E001</v>
      </c>
      <c r="E300" t="str">
        <f>IF(E$1=Events!$A$3,
VLOOKUP(
VLOOKUP($A300,'[2]OSMEC ID + EVENT'!$A:$E,3,FALSE),Events!B:D,3,FALSE))</f>
        <v>E002</v>
      </c>
      <c r="F300" t="str">
        <f>IF($F$1=Events!$A$4,
VLOOKUP(
VLOOKUP($A302,'[2]OSMEC ID + EVENT'!$A:$E,4,FALSE),Events!B:D,3,FALSE),)</f>
        <v>E003</v>
      </c>
      <c r="G300" t="str">
        <f>IF($G$1=Events!$A$5,
VLOOKUP(
VLOOKUP($A302,'[2]OSMEC ID + EVENT'!$A:$E,5,FALSE),Events!$B:$D,3,FALSE),)</f>
        <v>E004</v>
      </c>
      <c r="H300" s="3" t="str">
        <f>IF($H$1= VLOOKUP($H$1,Events!$A:$D,1,FALSE),
VLOOKUP(
VLOOKUP(A300,'[3]OSMEC ID + EVENT'!$A:$M,2,FALSE),Events!B:D,3,FALSE),)</f>
        <v>E005</v>
      </c>
      <c r="I300" s="3" t="str">
        <f>IF(I$1= VLOOKUP(I$1,Events!$A:$D,1,FALSE),
VLOOKUP(
VLOOKUP($A300,'[3]OSMEC ID + EVENT'!$A:$M,3,FALSE),Events!$B:$D,3,FALSE),)</f>
        <v>E006</v>
      </c>
      <c r="J300" t="str">
        <f>IF(J$1= VLOOKUP(J$1,Events!$A:$D,1,FALSE),
VLOOKUP(
VLOOKUP($A300,'[3]OSMEC ID + EVENT'!$A:$M,4,FALSE),Events!$B:$D,3,FALSE),)</f>
        <v>E007</v>
      </c>
      <c r="K300" t="str">
        <f>IF(K$1= VLOOKUP(K$1,Events!$A:$D,1,FALSE),
VLOOKUP(
VLOOKUP($A300,'[3]OSMEC ID + EVENT'!$A:$M,5,FALSE),Events!$B:$D,3,FALSE),)</f>
        <v>E008</v>
      </c>
      <c r="L300" t="str">
        <f>IF(L$1= VLOOKUP(L$1,Events!$A:$D,1,FALSE),
VLOOKUP(
VLOOKUP($A300,'[3]OSMEC ID + EVENT'!$A:$M,6,FALSE),Events!$B:$D,3,FALSE),)</f>
        <v>E009</v>
      </c>
      <c r="M300" t="str">
        <f>IF(M$1= VLOOKUP(M$1,Events!$A:$D,1,FALSE),
VLOOKUP(
VLOOKUP($A300,'[3]OSMEC ID + EVENT'!$A:$M,7,FALSE),Events!$B:$D,3,FALSE),)</f>
        <v>E010</v>
      </c>
      <c r="N300" t="str">
        <f>IF(N$1= VLOOKUP(N$1,Events!$A:$D,1,FALSE),
VLOOKUP(
VLOOKUP($A300,'[3]OSMEC ID + EVENT'!$A:$M,8,FALSE),Events!$B:$D,3,FALSE),)</f>
        <v>E011</v>
      </c>
      <c r="O300" t="str">
        <f>IF(O$1= VLOOKUP(O$1,Events!$A:$D,1,FALSE),
VLOOKUP(
VLOOKUP($A300,'[3]OSMEC ID + EVENT'!$A:$M,9,FALSE),Events!$B:$D,3,FALSE),)</f>
        <v>E012</v>
      </c>
      <c r="P300" t="str">
        <f>IF(P$1= VLOOKUP(P$1,Events!$A:$D,1,FALSE),
VLOOKUP(
VLOOKUP($A300,'[3]OSMEC ID + EVENT'!$A:$M,10,FALSE),Events!$B:$D,3,FALSE),)</f>
        <v>E013</v>
      </c>
      <c r="Q300" t="str">
        <f>IF(Q$1= VLOOKUP(Q$1,Events!$A:$D,1,FALSE),
VLOOKUP(
VLOOKUP($A300,'[3]OSMEC ID + EVENT'!$A:$M,11,FALSE),Events!$B:$D,3,FALSE),)</f>
        <v>E014</v>
      </c>
      <c r="R300" t="str">
        <f>IF(R$1= VLOOKUP(R$1,Events!$A:$D,1,FALSE),
VLOOKUP(
VLOOKUP($A300,'[3]OSMEC ID + EVENT'!$A:$M,12,FALSE),Events!$B:$D,3,FALSE),)</f>
        <v>E015</v>
      </c>
      <c r="S300" t="str">
        <f>IF(S$1= VLOOKUP(S$1,Events!$A:$D,1,FALSE),
VLOOKUP(
VLOOKUP($A300,'[3]OSMEC ID + EVENT'!$A:$M,13,FALSE),Events!$B:$D,3,FALSE),)</f>
        <v>E016</v>
      </c>
      <c r="T300" t="str">
        <f>IF(
ISNA(MATCH(T$1,Events!$A:$A,0)),
0,
VLOOKUP(
VLOOKUP(A300,'[4]OSMEC ID + EVENT'!$A:$I,2,FALSE),Events!$B:$D,3,FALSE))</f>
        <v>E017</v>
      </c>
      <c r="U300" t="str">
        <f>IF(
ISNA(MATCH(U$1,Events!$A:$A,0)),
0,
VLOOKUP(
VLOOKUP($A300,'[4]OSMEC ID + EVENT'!$A:$I,3,FALSE),Events!$B:$D,3,FALSE))</f>
        <v>E018</v>
      </c>
      <c r="V300" t="str">
        <f>IF(
ISNA(MATCH(V$1,Events!$A:$A,0)),
0,
VLOOKUP(
VLOOKUP($A300,'[4]OSMEC ID + EVENT'!$A:$I,4,FALSE),Events!$B:$D,3,FALSE))</f>
        <v>E019</v>
      </c>
      <c r="W300" t="str">
        <f>IF(
ISNA(MATCH(W$1,Events!$A:$A,0)),
0,
VLOOKUP(
VLOOKUP($A300,'[4]OSMEC ID + EVENT'!$A:$I,5,FALSE),Events!$B:$D,3,FALSE))</f>
        <v>E020</v>
      </c>
      <c r="X300" t="str">
        <f>IF(
ISNA(MATCH(X$1,Events!$A:$A,0)),
0,
VLOOKUP(
VLOOKUP($A300,'[4]OSMEC ID + EVENT'!$A:$I,6,FALSE),Events!$B:$D,3,FALSE))</f>
        <v>E021</v>
      </c>
      <c r="Y300" t="str">
        <f>IF(
ISNA(MATCH(Y$1,Events!$A:$A,0)),
0,
VLOOKUP(
VLOOKUP($A300,'[4]OSMEC ID + EVENT'!$A:$I,7,FALSE),Events!$B:$D,3,FALSE))</f>
        <v>E022</v>
      </c>
      <c r="Z300" t="str">
        <f>IF(
ISNA(MATCH(Z$1,Events!$A:$A,0)),
0,
VLOOKUP(
VLOOKUP($A300,'[4]OSMEC ID + EVENT'!$A:$I,8,FALSE),Events!$B:$D,3,FALSE))</f>
        <v>E023</v>
      </c>
      <c r="AA300" t="str">
        <f>IFERROR(
VLOOKUP(
VLOOKUP(A300,'[5]OSMEC ID + SUBJECT'!$A:$B,2,FALSE),Subjects!$B:$D,3,FALSE),"")</f>
        <v/>
      </c>
      <c r="AB300" t="str">
        <f>IFERROR(
VLOOKUP(
VLOOKUP(A300,'[6]OSMEC ID + SUBJECT'!$A:$B,2,FALSE),Subjects!B:D,3,FALSE),"")</f>
        <v/>
      </c>
      <c r="AC300" t="str">
        <f>IFERROR(
VLOOKUP(
VLOOKUP(A300,'[7]OSMEC-ID + SESSION'!$A:$B,2,FALSE),Subjects!$B:$D,3,FALSE),"")</f>
        <v/>
      </c>
      <c r="AD300" t="str">
        <f>IFERROR(
VLOOKUP(
VLOOKUP(A300,'[8]OSMEC ID + SESSION'!$A:$B,2,FALSE),Subjects!$B:$D,3,FALSE),"")</f>
        <v/>
      </c>
      <c r="AE300" s="12" t="str">
        <f>IFERROR(
VLOOKUP(
VLOOKUP(A300,'[9]OSMEC ID + SUBJECT'!$A:$B,2,FALSE),Subjects!$B:$D,3,FALSE),"")</f>
        <v/>
      </c>
      <c r="AF300" t="str">
        <f>IFERROR(
VLOOKUP(
VLOOKUP(A300,'[10]OSMEC ID + SESSION'!$A:$B,2,FALSE),Subjects!$B:$D,3),"")</f>
        <v/>
      </c>
    </row>
    <row r="301" spans="1:32" x14ac:dyDescent="0.75">
      <c r="A301" t="str">
        <f>Deligate_List!A301</f>
        <v>OSMEC-0884</v>
      </c>
      <c r="B301" t="str">
        <f>VLOOKUP(A301,Deligate_List!A:B,2,FALSE)</f>
        <v>SIRINI YELLA</v>
      </c>
      <c r="C301" t="str">
        <f>IFERROR(
VLOOKUP(
VLOOKUP($A301,'[1]OSMEC ID + WORKSHOP'!$A:$B,2,FALSE),Workshop!A:C,3,FALSE),"")</f>
        <v/>
      </c>
      <c r="D301" t="str">
        <f>IF($D$1 =Events!$A$2,
VLOOKUP(
VLOOKUP($A301,'[2]OSMEC ID + EVENT'!$A:$E,2,FALSE),Events!$B:$D,3,FALSE))</f>
        <v>E001</v>
      </c>
      <c r="E301" t="str">
        <f>IF(E$1=Events!$A$3,
VLOOKUP(
VLOOKUP($A301,'[2]OSMEC ID + EVENT'!$A:$E,3,FALSE),Events!B:D,3,FALSE))</f>
        <v>E002</v>
      </c>
      <c r="F301" t="str">
        <f>IF($F$1=Events!$A$4,
VLOOKUP(
VLOOKUP($A303,'[2]OSMEC ID + EVENT'!$A:$E,4,FALSE),Events!B:D,3,FALSE),)</f>
        <v>E003</v>
      </c>
      <c r="G301" t="str">
        <f>IF($G$1=Events!$A$5,
VLOOKUP(
VLOOKUP($A303,'[2]OSMEC ID + EVENT'!$A:$E,5,FALSE),Events!$B:$D,3,FALSE),)</f>
        <v>E004</v>
      </c>
      <c r="H301" s="3" t="str">
        <f>IF($H$1= VLOOKUP($H$1,Events!$A:$D,1,FALSE),
VLOOKUP(
VLOOKUP(A301,'[3]OSMEC ID + EVENT'!$A:$M,2,FALSE),Events!B:D,3,FALSE),)</f>
        <v>E005</v>
      </c>
      <c r="I301" s="3" t="str">
        <f>IF(I$1= VLOOKUP(I$1,Events!$A:$D,1,FALSE),
VLOOKUP(
VLOOKUP($A301,'[3]OSMEC ID + EVENT'!$A:$M,3,FALSE),Events!$B:$D,3,FALSE),)</f>
        <v>E006</v>
      </c>
      <c r="J301" t="str">
        <f>IF(J$1= VLOOKUP(J$1,Events!$A:$D,1,FALSE),
VLOOKUP(
VLOOKUP($A301,'[3]OSMEC ID + EVENT'!$A:$M,4,FALSE),Events!$B:$D,3,FALSE),)</f>
        <v>E007</v>
      </c>
      <c r="K301" t="str">
        <f>IF(K$1= VLOOKUP(K$1,Events!$A:$D,1,FALSE),
VLOOKUP(
VLOOKUP($A301,'[3]OSMEC ID + EVENT'!$A:$M,5,FALSE),Events!$B:$D,3,FALSE),)</f>
        <v>E008</v>
      </c>
      <c r="L301" t="str">
        <f>IF(L$1= VLOOKUP(L$1,Events!$A:$D,1,FALSE),
VLOOKUP(
VLOOKUP($A301,'[3]OSMEC ID + EVENT'!$A:$M,6,FALSE),Events!$B:$D,3,FALSE),)</f>
        <v>E009</v>
      </c>
      <c r="M301" t="str">
        <f>IF(M$1= VLOOKUP(M$1,Events!$A:$D,1,FALSE),
VLOOKUP(
VLOOKUP($A301,'[3]OSMEC ID + EVENT'!$A:$M,7,FALSE),Events!$B:$D,3,FALSE),)</f>
        <v>E010</v>
      </c>
      <c r="N301" t="str">
        <f>IF(N$1= VLOOKUP(N$1,Events!$A:$D,1,FALSE),
VLOOKUP(
VLOOKUP($A301,'[3]OSMEC ID + EVENT'!$A:$M,8,FALSE),Events!$B:$D,3,FALSE),)</f>
        <v>E011</v>
      </c>
      <c r="O301" t="str">
        <f>IF(O$1= VLOOKUP(O$1,Events!$A:$D,1,FALSE),
VLOOKUP(
VLOOKUP($A301,'[3]OSMEC ID + EVENT'!$A:$M,9,FALSE),Events!$B:$D,3,FALSE),)</f>
        <v>E012</v>
      </c>
      <c r="P301" t="str">
        <f>IF(P$1= VLOOKUP(P$1,Events!$A:$D,1,FALSE),
VLOOKUP(
VLOOKUP($A301,'[3]OSMEC ID + EVENT'!$A:$M,10,FALSE),Events!$B:$D,3,FALSE),)</f>
        <v>E013</v>
      </c>
      <c r="Q301" t="str">
        <f>IF(Q$1= VLOOKUP(Q$1,Events!$A:$D,1,FALSE),
VLOOKUP(
VLOOKUP($A301,'[3]OSMEC ID + EVENT'!$A:$M,11,FALSE),Events!$B:$D,3,FALSE),)</f>
        <v>E014</v>
      </c>
      <c r="R301" t="str">
        <f>IF(R$1= VLOOKUP(R$1,Events!$A:$D,1,FALSE),
VLOOKUP(
VLOOKUP($A301,'[3]OSMEC ID + EVENT'!$A:$M,12,FALSE),Events!$B:$D,3,FALSE),)</f>
        <v>E015</v>
      </c>
      <c r="S301" t="str">
        <f>IF(S$1= VLOOKUP(S$1,Events!$A:$D,1,FALSE),
VLOOKUP(
VLOOKUP($A301,'[3]OSMEC ID + EVENT'!$A:$M,13,FALSE),Events!$B:$D,3,FALSE),)</f>
        <v>E016</v>
      </c>
      <c r="T301" t="str">
        <f>IF(
ISNA(MATCH(T$1,Events!$A:$A,0)),
0,
VLOOKUP(
VLOOKUP(A301,'[4]OSMEC ID + EVENT'!$A:$I,2,FALSE),Events!$B:$D,3,FALSE))</f>
        <v>E017</v>
      </c>
      <c r="U301" t="str">
        <f>IF(
ISNA(MATCH(U$1,Events!$A:$A,0)),
0,
VLOOKUP(
VLOOKUP($A301,'[4]OSMEC ID + EVENT'!$A:$I,3,FALSE),Events!$B:$D,3,FALSE))</f>
        <v>E018</v>
      </c>
      <c r="V301" t="str">
        <f>IF(
ISNA(MATCH(V$1,Events!$A:$A,0)),
0,
VLOOKUP(
VLOOKUP($A301,'[4]OSMEC ID + EVENT'!$A:$I,4,FALSE),Events!$B:$D,3,FALSE))</f>
        <v>E019</v>
      </c>
      <c r="W301" t="str">
        <f>IF(
ISNA(MATCH(W$1,Events!$A:$A,0)),
0,
VLOOKUP(
VLOOKUP($A301,'[4]OSMEC ID + EVENT'!$A:$I,5,FALSE),Events!$B:$D,3,FALSE))</f>
        <v>E020</v>
      </c>
      <c r="X301" t="str">
        <f>IF(
ISNA(MATCH(X$1,Events!$A:$A,0)),
0,
VLOOKUP(
VLOOKUP($A301,'[4]OSMEC ID + EVENT'!$A:$I,6,FALSE),Events!$B:$D,3,FALSE))</f>
        <v>E021</v>
      </c>
      <c r="Y301" t="str">
        <f>IF(
ISNA(MATCH(Y$1,Events!$A:$A,0)),
0,
VLOOKUP(
VLOOKUP($A301,'[4]OSMEC ID + EVENT'!$A:$I,7,FALSE),Events!$B:$D,3,FALSE))</f>
        <v>E022</v>
      </c>
      <c r="Z301" t="str">
        <f>IF(
ISNA(MATCH(Z$1,Events!$A:$A,0)),
0,
VLOOKUP(
VLOOKUP($A301,'[4]OSMEC ID + EVENT'!$A:$I,8,FALSE),Events!$B:$D,3,FALSE))</f>
        <v>E023</v>
      </c>
      <c r="AA301" t="str">
        <f>IFERROR(
VLOOKUP(
VLOOKUP(A301,'[5]OSMEC ID + SUBJECT'!$A:$B,2,FALSE),Subjects!$B:$D,3,FALSE),"")</f>
        <v/>
      </c>
      <c r="AB301" t="str">
        <f>IFERROR(
VLOOKUP(
VLOOKUP(A301,'[6]OSMEC ID + SUBJECT'!$A:$B,2,FALSE),Subjects!B:D,3,FALSE),"")</f>
        <v/>
      </c>
      <c r="AC301" t="str">
        <f>IFERROR(
VLOOKUP(
VLOOKUP(A301,'[7]OSMEC-ID + SESSION'!$A:$B,2,FALSE),Subjects!$B:$D,3,FALSE),"")</f>
        <v/>
      </c>
      <c r="AD301" t="str">
        <f>IFERROR(
VLOOKUP(
VLOOKUP(A301,'[8]OSMEC ID + SESSION'!$A:$B,2,FALSE),Subjects!$B:$D,3,FALSE),"")</f>
        <v/>
      </c>
      <c r="AE301" s="12" t="str">
        <f>IFERROR(
VLOOKUP(
VLOOKUP(A301,'[9]OSMEC ID + SUBJECT'!$A:$B,2,FALSE),Subjects!$B:$D,3,FALSE),"")</f>
        <v/>
      </c>
      <c r="AF301" t="str">
        <f>IFERROR(
VLOOKUP(
VLOOKUP(A301,'[10]OSMEC ID + SESSION'!$A:$B,2,FALSE),Subjects!$B:$D,3),"")</f>
        <v/>
      </c>
    </row>
    <row r="302" spans="1:32" x14ac:dyDescent="0.75">
      <c r="A302" t="str">
        <f>Deligate_List!A302</f>
        <v>OSMEC-0587</v>
      </c>
      <c r="B302" t="str">
        <f>VLOOKUP(A302,Deligate_List!A:B,2,FALSE)</f>
        <v>SRI SPOORTHI CHILUKOORIE</v>
      </c>
      <c r="C302" t="str">
        <f>IFERROR(
VLOOKUP(
VLOOKUP($A302,'[1]OSMEC ID + WORKSHOP'!$A:$B,2,FALSE),Workshop!A:C,3,FALSE),"")</f>
        <v>W006</v>
      </c>
      <c r="D302" t="str">
        <f>IF($D$1 =Events!$A$2,
VLOOKUP(
VLOOKUP($A302,'[2]OSMEC ID + EVENT'!$A:$E,2,FALSE),Events!$B:$D,3,FALSE))</f>
        <v>E001</v>
      </c>
      <c r="E302" t="str">
        <f>IF(E$1=Events!$A$3,
VLOOKUP(
VLOOKUP($A302,'[2]OSMEC ID + EVENT'!$A:$E,3,FALSE),Events!B:D,3,FALSE))</f>
        <v>E002</v>
      </c>
      <c r="F302" t="str">
        <f>IF($F$1=Events!$A$4,
VLOOKUP(
VLOOKUP($A304,'[2]OSMEC ID + EVENT'!$A:$E,4,FALSE),Events!B:D,3,FALSE),)</f>
        <v>E003</v>
      </c>
      <c r="G302" t="str">
        <f>IF($G$1=Events!$A$5,
VLOOKUP(
VLOOKUP($A304,'[2]OSMEC ID + EVENT'!$A:$E,5,FALSE),Events!$B:$D,3,FALSE),)</f>
        <v>E004</v>
      </c>
      <c r="H302" s="3" t="str">
        <f>IF($H$1= VLOOKUP($H$1,Events!$A:$D,1,FALSE),
VLOOKUP(
VLOOKUP(A302,'[3]OSMEC ID + EVENT'!$A:$M,2,FALSE),Events!B:D,3,FALSE),)</f>
        <v>E005</v>
      </c>
      <c r="I302" s="3" t="str">
        <f>IF(I$1= VLOOKUP(I$1,Events!$A:$D,1,FALSE),
VLOOKUP(
VLOOKUP($A302,'[3]OSMEC ID + EVENT'!$A:$M,3,FALSE),Events!$B:$D,3,FALSE),)</f>
        <v>E006</v>
      </c>
      <c r="J302" t="str">
        <f>IF(J$1= VLOOKUP(J$1,Events!$A:$D,1,FALSE),
VLOOKUP(
VLOOKUP($A302,'[3]OSMEC ID + EVENT'!$A:$M,4,FALSE),Events!$B:$D,3,FALSE),)</f>
        <v>E007</v>
      </c>
      <c r="K302" t="str">
        <f>IF(K$1= VLOOKUP(K$1,Events!$A:$D,1,FALSE),
VLOOKUP(
VLOOKUP($A302,'[3]OSMEC ID + EVENT'!$A:$M,5,FALSE),Events!$B:$D,3,FALSE),)</f>
        <v>E008</v>
      </c>
      <c r="L302" t="str">
        <f>IF(L$1= VLOOKUP(L$1,Events!$A:$D,1,FALSE),
VLOOKUP(
VLOOKUP($A302,'[3]OSMEC ID + EVENT'!$A:$M,6,FALSE),Events!$B:$D,3,FALSE),)</f>
        <v>E009</v>
      </c>
      <c r="M302" t="str">
        <f>IF(M$1= VLOOKUP(M$1,Events!$A:$D,1,FALSE),
VLOOKUP(
VLOOKUP($A302,'[3]OSMEC ID + EVENT'!$A:$M,7,FALSE),Events!$B:$D,3,FALSE),)</f>
        <v>E010</v>
      </c>
      <c r="N302" t="str">
        <f>IF(N$1= VLOOKUP(N$1,Events!$A:$D,1,FALSE),
VLOOKUP(
VLOOKUP($A302,'[3]OSMEC ID + EVENT'!$A:$M,8,FALSE),Events!$B:$D,3,FALSE),)</f>
        <v>E011</v>
      </c>
      <c r="O302" t="str">
        <f>IF(O$1= VLOOKUP(O$1,Events!$A:$D,1,FALSE),
VLOOKUP(
VLOOKUP($A302,'[3]OSMEC ID + EVENT'!$A:$M,9,FALSE),Events!$B:$D,3,FALSE),)</f>
        <v>E012</v>
      </c>
      <c r="P302" t="str">
        <f>IF(P$1= VLOOKUP(P$1,Events!$A:$D,1,FALSE),
VLOOKUP(
VLOOKUP($A302,'[3]OSMEC ID + EVENT'!$A:$M,10,FALSE),Events!$B:$D,3,FALSE),)</f>
        <v>E013</v>
      </c>
      <c r="Q302" t="str">
        <f>IF(Q$1= VLOOKUP(Q$1,Events!$A:$D,1,FALSE),
VLOOKUP(
VLOOKUP($A302,'[3]OSMEC ID + EVENT'!$A:$M,11,FALSE),Events!$B:$D,3,FALSE),)</f>
        <v>E014</v>
      </c>
      <c r="R302" t="str">
        <f>IF(R$1= VLOOKUP(R$1,Events!$A:$D,1,FALSE),
VLOOKUP(
VLOOKUP($A302,'[3]OSMEC ID + EVENT'!$A:$M,12,FALSE),Events!$B:$D,3,FALSE),)</f>
        <v>E015</v>
      </c>
      <c r="S302" t="str">
        <f>IF(S$1= VLOOKUP(S$1,Events!$A:$D,1,FALSE),
VLOOKUP(
VLOOKUP($A302,'[3]OSMEC ID + EVENT'!$A:$M,13,FALSE),Events!$B:$D,3,FALSE),)</f>
        <v>E016</v>
      </c>
      <c r="T302" t="str">
        <f>IF(
ISNA(MATCH(T$1,Events!$A:$A,0)),
0,
VLOOKUP(
VLOOKUP(A302,'[4]OSMEC ID + EVENT'!$A:$I,2,FALSE),Events!$B:$D,3,FALSE))</f>
        <v>E017</v>
      </c>
      <c r="U302" t="str">
        <f>IF(
ISNA(MATCH(U$1,Events!$A:$A,0)),
0,
VLOOKUP(
VLOOKUP($A302,'[4]OSMEC ID + EVENT'!$A:$I,3,FALSE),Events!$B:$D,3,FALSE))</f>
        <v>E018</v>
      </c>
      <c r="V302" t="str">
        <f>IF(
ISNA(MATCH(V$1,Events!$A:$A,0)),
0,
VLOOKUP(
VLOOKUP($A302,'[4]OSMEC ID + EVENT'!$A:$I,4,FALSE),Events!$B:$D,3,FALSE))</f>
        <v>E019</v>
      </c>
      <c r="W302" t="str">
        <f>IF(
ISNA(MATCH(W$1,Events!$A:$A,0)),
0,
VLOOKUP(
VLOOKUP($A302,'[4]OSMEC ID + EVENT'!$A:$I,5,FALSE),Events!$B:$D,3,FALSE))</f>
        <v>E020</v>
      </c>
      <c r="X302" t="str">
        <f>IF(
ISNA(MATCH(X$1,Events!$A:$A,0)),
0,
VLOOKUP(
VLOOKUP($A302,'[4]OSMEC ID + EVENT'!$A:$I,6,FALSE),Events!$B:$D,3,FALSE))</f>
        <v>E021</v>
      </c>
      <c r="Y302" t="str">
        <f>IF(
ISNA(MATCH(Y$1,Events!$A:$A,0)),
0,
VLOOKUP(
VLOOKUP($A302,'[4]OSMEC ID + EVENT'!$A:$I,7,FALSE),Events!$B:$D,3,FALSE))</f>
        <v>E022</v>
      </c>
      <c r="Z302" t="str">
        <f>IF(
ISNA(MATCH(Z$1,Events!$A:$A,0)),
0,
VLOOKUP(
VLOOKUP($A302,'[4]OSMEC ID + EVENT'!$A:$I,8,FALSE),Events!$B:$D,3,FALSE))</f>
        <v>E023</v>
      </c>
      <c r="AA302" t="str">
        <f>IFERROR(
VLOOKUP(
VLOOKUP(A302,'[5]OSMEC ID + SUBJECT'!$A:$B,2,FALSE),Subjects!$B:$D,3,FALSE),"")</f>
        <v/>
      </c>
      <c r="AB302" t="str">
        <f>IFERROR(
VLOOKUP(
VLOOKUP(A302,'[6]OSMEC ID + SUBJECT'!$A:$B,2,FALSE),Subjects!B:D,3,FALSE),"")</f>
        <v/>
      </c>
      <c r="AC302" t="str">
        <f>IFERROR(
VLOOKUP(
VLOOKUP(A302,'[7]OSMEC-ID + SESSION'!$A:$B,2,FALSE),Subjects!$B:$D,3,FALSE),"")</f>
        <v/>
      </c>
      <c r="AD302" t="str">
        <f>IFERROR(
VLOOKUP(
VLOOKUP(A302,'[8]OSMEC ID + SESSION'!$A:$B,2,FALSE),Subjects!$B:$D,3,FALSE),"")</f>
        <v/>
      </c>
      <c r="AE302" s="12" t="str">
        <f>IFERROR(
VLOOKUP(
VLOOKUP(A302,'[9]OSMEC ID + SUBJECT'!$A:$B,2,FALSE),Subjects!$B:$D,3,FALSE),"")</f>
        <v/>
      </c>
      <c r="AF302" t="str">
        <f>IFERROR(
VLOOKUP(
VLOOKUP(A302,'[10]OSMEC ID + SESSION'!$A:$B,2,FALSE),Subjects!$B:$D,3),"")</f>
        <v/>
      </c>
    </row>
    <row r="303" spans="1:32" x14ac:dyDescent="0.75">
      <c r="A303" t="str">
        <f>Deligate_List!A303</f>
        <v>OSMEC-0327</v>
      </c>
      <c r="B303" t="str">
        <f>VLOOKUP(A303,Deligate_List!A:B,2,FALSE)</f>
        <v>BHANUSREE SHEGGAM</v>
      </c>
      <c r="C303" t="str">
        <f>IFERROR(
VLOOKUP(
VLOOKUP($A303,'[1]OSMEC ID + WORKSHOP'!$A:$B,2,FALSE),Workshop!A:C,3,FALSE),"")</f>
        <v>W010</v>
      </c>
      <c r="D303" t="str">
        <f>IF($D$1 =Events!$A$2,
VLOOKUP(
VLOOKUP($A303,'[2]OSMEC ID + EVENT'!$A:$E,2,FALSE),Events!$B:$D,3,FALSE))</f>
        <v>E001</v>
      </c>
      <c r="E303" t="str">
        <f>IF(E$1=Events!$A$3,
VLOOKUP(
VLOOKUP($A303,'[2]OSMEC ID + EVENT'!$A:$E,3,FALSE),Events!B:D,3,FALSE))</f>
        <v>E002</v>
      </c>
      <c r="F303" t="str">
        <f>IF($F$1=Events!$A$4,
VLOOKUP(
VLOOKUP($A305,'[2]OSMEC ID + EVENT'!$A:$E,4,FALSE),Events!B:D,3,FALSE),)</f>
        <v>E003</v>
      </c>
      <c r="G303" t="str">
        <f>IF($G$1=Events!$A$5,
VLOOKUP(
VLOOKUP($A305,'[2]OSMEC ID + EVENT'!$A:$E,5,FALSE),Events!$B:$D,3,FALSE),)</f>
        <v>E004</v>
      </c>
      <c r="H303" s="3" t="str">
        <f>IF($H$1= VLOOKUP($H$1,Events!$A:$D,1,FALSE),
VLOOKUP(
VLOOKUP(A303,'[3]OSMEC ID + EVENT'!$A:$M,2,FALSE),Events!B:D,3,FALSE),)</f>
        <v>E005</v>
      </c>
      <c r="I303" s="3" t="str">
        <f>IF(I$1= VLOOKUP(I$1,Events!$A:$D,1,FALSE),
VLOOKUP(
VLOOKUP($A303,'[3]OSMEC ID + EVENT'!$A:$M,3,FALSE),Events!$B:$D,3,FALSE),)</f>
        <v>E006</v>
      </c>
      <c r="J303" t="str">
        <f>IF(J$1= VLOOKUP(J$1,Events!$A:$D,1,FALSE),
VLOOKUP(
VLOOKUP($A303,'[3]OSMEC ID + EVENT'!$A:$M,4,FALSE),Events!$B:$D,3,FALSE),)</f>
        <v>E007</v>
      </c>
      <c r="K303" t="str">
        <f>IF(K$1= VLOOKUP(K$1,Events!$A:$D,1,FALSE),
VLOOKUP(
VLOOKUP($A303,'[3]OSMEC ID + EVENT'!$A:$M,5,FALSE),Events!$B:$D,3,FALSE),)</f>
        <v>E008</v>
      </c>
      <c r="L303" t="str">
        <f>IF(L$1= VLOOKUP(L$1,Events!$A:$D,1,FALSE),
VLOOKUP(
VLOOKUP($A303,'[3]OSMEC ID + EVENT'!$A:$M,6,FALSE),Events!$B:$D,3,FALSE),)</f>
        <v>E009</v>
      </c>
      <c r="M303" t="str">
        <f>IF(M$1= VLOOKUP(M$1,Events!$A:$D,1,FALSE),
VLOOKUP(
VLOOKUP($A303,'[3]OSMEC ID + EVENT'!$A:$M,7,FALSE),Events!$B:$D,3,FALSE),)</f>
        <v>E010</v>
      </c>
      <c r="N303" t="str">
        <f>IF(N$1= VLOOKUP(N$1,Events!$A:$D,1,FALSE),
VLOOKUP(
VLOOKUP($A303,'[3]OSMEC ID + EVENT'!$A:$M,8,FALSE),Events!$B:$D,3,FALSE),)</f>
        <v>E011</v>
      </c>
      <c r="O303" t="str">
        <f>IF(O$1= VLOOKUP(O$1,Events!$A:$D,1,FALSE),
VLOOKUP(
VLOOKUP($A303,'[3]OSMEC ID + EVENT'!$A:$M,9,FALSE),Events!$B:$D,3,FALSE),)</f>
        <v>E012</v>
      </c>
      <c r="P303" t="str">
        <f>IF(P$1= VLOOKUP(P$1,Events!$A:$D,1,FALSE),
VLOOKUP(
VLOOKUP($A303,'[3]OSMEC ID + EVENT'!$A:$M,10,FALSE),Events!$B:$D,3,FALSE),)</f>
        <v>E013</v>
      </c>
      <c r="Q303" t="str">
        <f>IF(Q$1= VLOOKUP(Q$1,Events!$A:$D,1,FALSE),
VLOOKUP(
VLOOKUP($A303,'[3]OSMEC ID + EVENT'!$A:$M,11,FALSE),Events!$B:$D,3,FALSE),)</f>
        <v>E014</v>
      </c>
      <c r="R303" t="str">
        <f>IF(R$1= VLOOKUP(R$1,Events!$A:$D,1,FALSE),
VLOOKUP(
VLOOKUP($A303,'[3]OSMEC ID + EVENT'!$A:$M,12,FALSE),Events!$B:$D,3,FALSE),)</f>
        <v>E015</v>
      </c>
      <c r="S303" t="str">
        <f>IF(S$1= VLOOKUP(S$1,Events!$A:$D,1,FALSE),
VLOOKUP(
VLOOKUP($A303,'[3]OSMEC ID + EVENT'!$A:$M,13,FALSE),Events!$B:$D,3,FALSE),)</f>
        <v>E016</v>
      </c>
      <c r="T303" t="str">
        <f>IF(
ISNA(MATCH(T$1,Events!$A:$A,0)),
0,
VLOOKUP(
VLOOKUP(A303,'[4]OSMEC ID + EVENT'!$A:$I,2,FALSE),Events!$B:$D,3,FALSE))</f>
        <v>E017</v>
      </c>
      <c r="U303" t="str">
        <f>IF(
ISNA(MATCH(U$1,Events!$A:$A,0)),
0,
VLOOKUP(
VLOOKUP($A303,'[4]OSMEC ID + EVENT'!$A:$I,3,FALSE),Events!$B:$D,3,FALSE))</f>
        <v>E018</v>
      </c>
      <c r="V303" t="str">
        <f>IF(
ISNA(MATCH(V$1,Events!$A:$A,0)),
0,
VLOOKUP(
VLOOKUP($A303,'[4]OSMEC ID + EVENT'!$A:$I,4,FALSE),Events!$B:$D,3,FALSE))</f>
        <v>E019</v>
      </c>
      <c r="W303" t="str">
        <f>IF(
ISNA(MATCH(W$1,Events!$A:$A,0)),
0,
VLOOKUP(
VLOOKUP($A303,'[4]OSMEC ID + EVENT'!$A:$I,5,FALSE),Events!$B:$D,3,FALSE))</f>
        <v>E020</v>
      </c>
      <c r="X303" t="str">
        <f>IF(
ISNA(MATCH(X$1,Events!$A:$A,0)),
0,
VLOOKUP(
VLOOKUP($A303,'[4]OSMEC ID + EVENT'!$A:$I,6,FALSE),Events!$B:$D,3,FALSE))</f>
        <v>E021</v>
      </c>
      <c r="Y303" t="str">
        <f>IF(
ISNA(MATCH(Y$1,Events!$A:$A,0)),
0,
VLOOKUP(
VLOOKUP($A303,'[4]OSMEC ID + EVENT'!$A:$I,7,FALSE),Events!$B:$D,3,FALSE))</f>
        <v>E022</v>
      </c>
      <c r="Z303" t="str">
        <f>IF(
ISNA(MATCH(Z$1,Events!$A:$A,0)),
0,
VLOOKUP(
VLOOKUP($A303,'[4]OSMEC ID + EVENT'!$A:$I,8,FALSE),Events!$B:$D,3,FALSE))</f>
        <v>E023</v>
      </c>
      <c r="AA303" t="str">
        <f>IFERROR(
VLOOKUP(
VLOOKUP(A303,'[5]OSMEC ID + SUBJECT'!$A:$B,2,FALSE),Subjects!$B:$D,3,FALSE),"")</f>
        <v/>
      </c>
      <c r="AB303" t="str">
        <f>IFERROR(
VLOOKUP(
VLOOKUP(A303,'[6]OSMEC ID + SUBJECT'!$A:$B,2,FALSE),Subjects!B:D,3,FALSE),"")</f>
        <v/>
      </c>
      <c r="AC303" t="str">
        <f>IFERROR(
VLOOKUP(
VLOOKUP(A303,'[7]OSMEC-ID + SESSION'!$A:$B,2,FALSE),Subjects!$B:$D,3,FALSE),"")</f>
        <v/>
      </c>
      <c r="AD303" t="str">
        <f>IFERROR(
VLOOKUP(
VLOOKUP(A303,'[8]OSMEC ID + SESSION'!$A:$B,2,FALSE),Subjects!$B:$D,3,FALSE),"")</f>
        <v/>
      </c>
      <c r="AE303" s="12" t="str">
        <f>IFERROR(
VLOOKUP(
VLOOKUP(A303,'[9]OSMEC ID + SUBJECT'!$A:$B,2,FALSE),Subjects!$B:$D,3,FALSE),"")</f>
        <v/>
      </c>
      <c r="AF303" t="str">
        <f>IFERROR(
VLOOKUP(
VLOOKUP(A303,'[10]OSMEC ID + SESSION'!$A:$B,2,FALSE),Subjects!$B:$D,3),"")</f>
        <v/>
      </c>
    </row>
    <row r="304" spans="1:32" x14ac:dyDescent="0.75">
      <c r="A304" t="str">
        <f>Deligate_List!A304</f>
        <v>OSMEC-0697</v>
      </c>
      <c r="B304" t="str">
        <f>VLOOKUP(A304,Deligate_List!A:B,2,FALSE)</f>
        <v>RAHEEQ</v>
      </c>
      <c r="C304" t="str">
        <f>IFERROR(
VLOOKUP(
VLOOKUP($A304,'[1]OSMEC ID + WORKSHOP'!$A:$B,2,FALSE),Workshop!A:C,3,FALSE),"")</f>
        <v>W004</v>
      </c>
      <c r="D304" t="str">
        <f>IF($D$1 =Events!$A$2,
VLOOKUP(
VLOOKUP($A304,'[2]OSMEC ID + EVENT'!$A:$E,2,FALSE),Events!$B:$D,3,FALSE))</f>
        <v>E001</v>
      </c>
      <c r="E304" t="str">
        <f>IF(E$1=Events!$A$3,
VLOOKUP(
VLOOKUP($A304,'[2]OSMEC ID + EVENT'!$A:$E,3,FALSE),Events!B:D,3,FALSE))</f>
        <v>E002</v>
      </c>
      <c r="F304" t="str">
        <f>IF($F$1=Events!$A$4,
VLOOKUP(
VLOOKUP($A306,'[2]OSMEC ID + EVENT'!$A:$E,4,FALSE),Events!B:D,3,FALSE),)</f>
        <v>E003</v>
      </c>
      <c r="G304" t="str">
        <f>IF($G$1=Events!$A$5,
VLOOKUP(
VLOOKUP($A306,'[2]OSMEC ID + EVENT'!$A:$E,5,FALSE),Events!$B:$D,3,FALSE),)</f>
        <v>E004</v>
      </c>
      <c r="H304" s="3" t="str">
        <f>IF($H$1= VLOOKUP($H$1,Events!$A:$D,1,FALSE),
VLOOKUP(
VLOOKUP(A304,'[3]OSMEC ID + EVENT'!$A:$M,2,FALSE),Events!B:D,3,FALSE),)</f>
        <v>E005</v>
      </c>
      <c r="I304" s="3" t="str">
        <f>IF(I$1= VLOOKUP(I$1,Events!$A:$D,1,FALSE),
VLOOKUP(
VLOOKUP($A304,'[3]OSMEC ID + EVENT'!$A:$M,3,FALSE),Events!$B:$D,3,FALSE),)</f>
        <v>E006</v>
      </c>
      <c r="J304" t="str">
        <f>IF(J$1= VLOOKUP(J$1,Events!$A:$D,1,FALSE),
VLOOKUP(
VLOOKUP($A304,'[3]OSMEC ID + EVENT'!$A:$M,4,FALSE),Events!$B:$D,3,FALSE),)</f>
        <v>E007</v>
      </c>
      <c r="K304" t="str">
        <f>IF(K$1= VLOOKUP(K$1,Events!$A:$D,1,FALSE),
VLOOKUP(
VLOOKUP($A304,'[3]OSMEC ID + EVENT'!$A:$M,5,FALSE),Events!$B:$D,3,FALSE),)</f>
        <v>E008</v>
      </c>
      <c r="L304" t="str">
        <f>IF(L$1= VLOOKUP(L$1,Events!$A:$D,1,FALSE),
VLOOKUP(
VLOOKUP($A304,'[3]OSMEC ID + EVENT'!$A:$M,6,FALSE),Events!$B:$D,3,FALSE),)</f>
        <v>E009</v>
      </c>
      <c r="M304" t="str">
        <f>IF(M$1= VLOOKUP(M$1,Events!$A:$D,1,FALSE),
VLOOKUP(
VLOOKUP($A304,'[3]OSMEC ID + EVENT'!$A:$M,7,FALSE),Events!$B:$D,3,FALSE),)</f>
        <v>E010</v>
      </c>
      <c r="N304" t="str">
        <f>IF(N$1= VLOOKUP(N$1,Events!$A:$D,1,FALSE),
VLOOKUP(
VLOOKUP($A304,'[3]OSMEC ID + EVENT'!$A:$M,8,FALSE),Events!$B:$D,3,FALSE),)</f>
        <v>E011</v>
      </c>
      <c r="O304" t="str">
        <f>IF(O$1= VLOOKUP(O$1,Events!$A:$D,1,FALSE),
VLOOKUP(
VLOOKUP($A304,'[3]OSMEC ID + EVENT'!$A:$M,9,FALSE),Events!$B:$D,3,FALSE),)</f>
        <v>E012</v>
      </c>
      <c r="P304" t="str">
        <f>IF(P$1= VLOOKUP(P$1,Events!$A:$D,1,FALSE),
VLOOKUP(
VLOOKUP($A304,'[3]OSMEC ID + EVENT'!$A:$M,10,FALSE),Events!$B:$D,3,FALSE),)</f>
        <v>E013</v>
      </c>
      <c r="Q304" t="str">
        <f>IF(Q$1= VLOOKUP(Q$1,Events!$A:$D,1,FALSE),
VLOOKUP(
VLOOKUP($A304,'[3]OSMEC ID + EVENT'!$A:$M,11,FALSE),Events!$B:$D,3,FALSE),)</f>
        <v>E014</v>
      </c>
      <c r="R304" t="str">
        <f>IF(R$1= VLOOKUP(R$1,Events!$A:$D,1,FALSE),
VLOOKUP(
VLOOKUP($A304,'[3]OSMEC ID + EVENT'!$A:$M,12,FALSE),Events!$B:$D,3,FALSE),)</f>
        <v>E015</v>
      </c>
      <c r="S304" t="str">
        <f>IF(S$1= VLOOKUP(S$1,Events!$A:$D,1,FALSE),
VLOOKUP(
VLOOKUP($A304,'[3]OSMEC ID + EVENT'!$A:$M,13,FALSE),Events!$B:$D,3,FALSE),)</f>
        <v>E016</v>
      </c>
      <c r="T304" t="str">
        <f>IF(
ISNA(MATCH(T$1,Events!$A:$A,0)),
0,
VLOOKUP(
VLOOKUP(A304,'[4]OSMEC ID + EVENT'!$A:$I,2,FALSE),Events!$B:$D,3,FALSE))</f>
        <v>E017</v>
      </c>
      <c r="U304" t="str">
        <f>IF(
ISNA(MATCH(U$1,Events!$A:$A,0)),
0,
VLOOKUP(
VLOOKUP($A304,'[4]OSMEC ID + EVENT'!$A:$I,3,FALSE),Events!$B:$D,3,FALSE))</f>
        <v>E018</v>
      </c>
      <c r="V304" t="str">
        <f>IF(
ISNA(MATCH(V$1,Events!$A:$A,0)),
0,
VLOOKUP(
VLOOKUP($A304,'[4]OSMEC ID + EVENT'!$A:$I,4,FALSE),Events!$B:$D,3,FALSE))</f>
        <v>E019</v>
      </c>
      <c r="W304" t="str">
        <f>IF(
ISNA(MATCH(W$1,Events!$A:$A,0)),
0,
VLOOKUP(
VLOOKUP($A304,'[4]OSMEC ID + EVENT'!$A:$I,5,FALSE),Events!$B:$D,3,FALSE))</f>
        <v>E020</v>
      </c>
      <c r="X304" t="str">
        <f>IF(
ISNA(MATCH(X$1,Events!$A:$A,0)),
0,
VLOOKUP(
VLOOKUP($A304,'[4]OSMEC ID + EVENT'!$A:$I,6,FALSE),Events!$B:$D,3,FALSE))</f>
        <v>E021</v>
      </c>
      <c r="Y304" t="str">
        <f>IF(
ISNA(MATCH(Y$1,Events!$A:$A,0)),
0,
VLOOKUP(
VLOOKUP($A304,'[4]OSMEC ID + EVENT'!$A:$I,7,FALSE),Events!$B:$D,3,FALSE))</f>
        <v>E022</v>
      </c>
      <c r="Z304" t="str">
        <f>IF(
ISNA(MATCH(Z$1,Events!$A:$A,0)),
0,
VLOOKUP(
VLOOKUP($A304,'[4]OSMEC ID + EVENT'!$A:$I,8,FALSE),Events!$B:$D,3,FALSE))</f>
        <v>E023</v>
      </c>
      <c r="AA304" t="str">
        <f>IFERROR(
VLOOKUP(
VLOOKUP(A304,'[5]OSMEC ID + SUBJECT'!$A:$B,2,FALSE),Subjects!$B:$D,3,FALSE),"")</f>
        <v/>
      </c>
      <c r="AB304" t="str">
        <f>IFERROR(
VLOOKUP(
VLOOKUP(A304,'[6]OSMEC ID + SUBJECT'!$A:$B,2,FALSE),Subjects!B:D,3,FALSE),"")</f>
        <v/>
      </c>
      <c r="AC304" t="str">
        <f>IFERROR(
VLOOKUP(
VLOOKUP(A304,'[7]OSMEC-ID + SESSION'!$A:$B,2,FALSE),Subjects!$B:$D,3,FALSE),"")</f>
        <v/>
      </c>
      <c r="AD304" t="str">
        <f>IFERROR(
VLOOKUP(
VLOOKUP(A304,'[8]OSMEC ID + SESSION'!$A:$B,2,FALSE),Subjects!$B:$D,3,FALSE),"")</f>
        <v/>
      </c>
      <c r="AE304" s="12" t="str">
        <f>IFERROR(
VLOOKUP(
VLOOKUP(A304,'[9]OSMEC ID + SUBJECT'!$A:$B,2,FALSE),Subjects!$B:$D,3,FALSE),"")</f>
        <v/>
      </c>
      <c r="AF304" t="str">
        <f>IFERROR(
VLOOKUP(
VLOOKUP(A304,'[10]OSMEC ID + SESSION'!$A:$B,2,FALSE),Subjects!$B:$D,3),"")</f>
        <v/>
      </c>
    </row>
    <row r="305" spans="1:32" x14ac:dyDescent="0.75">
      <c r="A305" t="str">
        <f>Deligate_List!A305</f>
        <v>OSMEC-0414</v>
      </c>
      <c r="B305" t="str">
        <f>VLOOKUP(A305,Deligate_List!A:B,2,FALSE)</f>
        <v>SUFIYA ANUM</v>
      </c>
      <c r="C305" t="str">
        <f>IFERROR(
VLOOKUP(
VLOOKUP($A305,'[1]OSMEC ID + WORKSHOP'!$A:$B,2,FALSE),Workshop!A:C,3,FALSE),"")</f>
        <v>W006</v>
      </c>
      <c r="D305" t="str">
        <f>IF($D$1 =Events!$A$2,
VLOOKUP(
VLOOKUP($A305,'[2]OSMEC ID + EVENT'!$A:$E,2,FALSE),Events!$B:$D,3,FALSE))</f>
        <v>E001</v>
      </c>
      <c r="E305" t="str">
        <f>IF(E$1=Events!$A$3,
VLOOKUP(
VLOOKUP($A305,'[2]OSMEC ID + EVENT'!$A:$E,3,FALSE),Events!B:D,3,FALSE))</f>
        <v>E002</v>
      </c>
      <c r="F305" t="str">
        <f>IF($F$1=Events!$A$4,
VLOOKUP(
VLOOKUP($A307,'[2]OSMEC ID + EVENT'!$A:$E,4,FALSE),Events!B:D,3,FALSE),)</f>
        <v>E003</v>
      </c>
      <c r="G305" t="str">
        <f>IF($G$1=Events!$A$5,
VLOOKUP(
VLOOKUP($A307,'[2]OSMEC ID + EVENT'!$A:$E,5,FALSE),Events!$B:$D,3,FALSE),)</f>
        <v>E004</v>
      </c>
      <c r="H305" s="3" t="str">
        <f>IF($H$1= VLOOKUP($H$1,Events!$A:$D,1,FALSE),
VLOOKUP(
VLOOKUP(A305,'[3]OSMEC ID + EVENT'!$A:$M,2,FALSE),Events!B:D,3,FALSE),)</f>
        <v>E005</v>
      </c>
      <c r="I305" s="3" t="str">
        <f>IF(I$1= VLOOKUP(I$1,Events!$A:$D,1,FALSE),
VLOOKUP(
VLOOKUP($A305,'[3]OSMEC ID + EVENT'!$A:$M,3,FALSE),Events!$B:$D,3,FALSE),)</f>
        <v>E006</v>
      </c>
      <c r="J305" t="str">
        <f>IF(J$1= VLOOKUP(J$1,Events!$A:$D,1,FALSE),
VLOOKUP(
VLOOKUP($A305,'[3]OSMEC ID + EVENT'!$A:$M,4,FALSE),Events!$B:$D,3,FALSE),)</f>
        <v>E007</v>
      </c>
      <c r="K305" t="str">
        <f>IF(K$1= VLOOKUP(K$1,Events!$A:$D,1,FALSE),
VLOOKUP(
VLOOKUP($A305,'[3]OSMEC ID + EVENT'!$A:$M,5,FALSE),Events!$B:$D,3,FALSE),)</f>
        <v>E008</v>
      </c>
      <c r="L305" t="str">
        <f>IF(L$1= VLOOKUP(L$1,Events!$A:$D,1,FALSE),
VLOOKUP(
VLOOKUP($A305,'[3]OSMEC ID + EVENT'!$A:$M,6,FALSE),Events!$B:$D,3,FALSE),)</f>
        <v>E009</v>
      </c>
      <c r="M305" t="str">
        <f>IF(M$1= VLOOKUP(M$1,Events!$A:$D,1,FALSE),
VLOOKUP(
VLOOKUP($A305,'[3]OSMEC ID + EVENT'!$A:$M,7,FALSE),Events!$B:$D,3,FALSE),)</f>
        <v>E010</v>
      </c>
      <c r="N305" t="str">
        <f>IF(N$1= VLOOKUP(N$1,Events!$A:$D,1,FALSE),
VLOOKUP(
VLOOKUP($A305,'[3]OSMEC ID + EVENT'!$A:$M,8,FALSE),Events!$B:$D,3,FALSE),)</f>
        <v>E011</v>
      </c>
      <c r="O305" t="str">
        <f>IF(O$1= VLOOKUP(O$1,Events!$A:$D,1,FALSE),
VLOOKUP(
VLOOKUP($A305,'[3]OSMEC ID + EVENT'!$A:$M,9,FALSE),Events!$B:$D,3,FALSE),)</f>
        <v>E012</v>
      </c>
      <c r="P305" t="str">
        <f>IF(P$1= VLOOKUP(P$1,Events!$A:$D,1,FALSE),
VLOOKUP(
VLOOKUP($A305,'[3]OSMEC ID + EVENT'!$A:$M,10,FALSE),Events!$B:$D,3,FALSE),)</f>
        <v>E013</v>
      </c>
      <c r="Q305" t="str">
        <f>IF(Q$1= VLOOKUP(Q$1,Events!$A:$D,1,FALSE),
VLOOKUP(
VLOOKUP($A305,'[3]OSMEC ID + EVENT'!$A:$M,11,FALSE),Events!$B:$D,3,FALSE),)</f>
        <v>E014</v>
      </c>
      <c r="R305" t="str">
        <f>IF(R$1= VLOOKUP(R$1,Events!$A:$D,1,FALSE),
VLOOKUP(
VLOOKUP($A305,'[3]OSMEC ID + EVENT'!$A:$M,12,FALSE),Events!$B:$D,3,FALSE),)</f>
        <v>E015</v>
      </c>
      <c r="S305" t="str">
        <f>IF(S$1= VLOOKUP(S$1,Events!$A:$D,1,FALSE),
VLOOKUP(
VLOOKUP($A305,'[3]OSMEC ID + EVENT'!$A:$M,13,FALSE),Events!$B:$D,3,FALSE),)</f>
        <v>E016</v>
      </c>
      <c r="T305" t="str">
        <f>IF(
ISNA(MATCH(T$1,Events!$A:$A,0)),
0,
VLOOKUP(
VLOOKUP(A305,'[4]OSMEC ID + EVENT'!$A:$I,2,FALSE),Events!$B:$D,3,FALSE))</f>
        <v>E017</v>
      </c>
      <c r="U305" t="str">
        <f>IF(
ISNA(MATCH(U$1,Events!$A:$A,0)),
0,
VLOOKUP(
VLOOKUP($A305,'[4]OSMEC ID + EVENT'!$A:$I,3,FALSE),Events!$B:$D,3,FALSE))</f>
        <v>E018</v>
      </c>
      <c r="V305" t="str">
        <f>IF(
ISNA(MATCH(V$1,Events!$A:$A,0)),
0,
VLOOKUP(
VLOOKUP($A305,'[4]OSMEC ID + EVENT'!$A:$I,4,FALSE),Events!$B:$D,3,FALSE))</f>
        <v>E019</v>
      </c>
      <c r="W305" t="str">
        <f>IF(
ISNA(MATCH(W$1,Events!$A:$A,0)),
0,
VLOOKUP(
VLOOKUP($A305,'[4]OSMEC ID + EVENT'!$A:$I,5,FALSE),Events!$B:$D,3,FALSE))</f>
        <v>E020</v>
      </c>
      <c r="X305" t="str">
        <f>IF(
ISNA(MATCH(X$1,Events!$A:$A,0)),
0,
VLOOKUP(
VLOOKUP($A305,'[4]OSMEC ID + EVENT'!$A:$I,6,FALSE),Events!$B:$D,3,FALSE))</f>
        <v>E021</v>
      </c>
      <c r="Y305" t="str">
        <f>IF(
ISNA(MATCH(Y$1,Events!$A:$A,0)),
0,
VLOOKUP(
VLOOKUP($A305,'[4]OSMEC ID + EVENT'!$A:$I,7,FALSE),Events!$B:$D,3,FALSE))</f>
        <v>E022</v>
      </c>
      <c r="Z305" t="str">
        <f>IF(
ISNA(MATCH(Z$1,Events!$A:$A,0)),
0,
VLOOKUP(
VLOOKUP($A305,'[4]OSMEC ID + EVENT'!$A:$I,8,FALSE),Events!$B:$D,3,FALSE))</f>
        <v>E023</v>
      </c>
      <c r="AA305" t="str">
        <f>IFERROR(
VLOOKUP(
VLOOKUP(A305,'[5]OSMEC ID + SUBJECT'!$A:$B,2,FALSE),Subjects!$B:$D,3,FALSE),"")</f>
        <v/>
      </c>
      <c r="AB305" t="str">
        <f>IFERROR(
VLOOKUP(
VLOOKUP(A305,'[6]OSMEC ID + SUBJECT'!$A:$B,2,FALSE),Subjects!B:D,3,FALSE),"")</f>
        <v/>
      </c>
      <c r="AC305" t="str">
        <f>IFERROR(
VLOOKUP(
VLOOKUP(A305,'[7]OSMEC-ID + SESSION'!$A:$B,2,FALSE),Subjects!$B:$D,3,FALSE),"")</f>
        <v/>
      </c>
      <c r="AD305" t="str">
        <f>IFERROR(
VLOOKUP(
VLOOKUP(A305,'[8]OSMEC ID + SESSION'!$A:$B,2,FALSE),Subjects!$B:$D,3,FALSE),"")</f>
        <v/>
      </c>
      <c r="AE305" s="12" t="str">
        <f>IFERROR(
VLOOKUP(
VLOOKUP(A305,'[9]OSMEC ID + SUBJECT'!$A:$B,2,FALSE),Subjects!$B:$D,3,FALSE),"")</f>
        <v/>
      </c>
      <c r="AF305" t="str">
        <f>IFERROR(
VLOOKUP(
VLOOKUP(A305,'[10]OSMEC ID + SESSION'!$A:$B,2,FALSE),Subjects!$B:$D,3),"")</f>
        <v/>
      </c>
    </row>
    <row r="306" spans="1:32" x14ac:dyDescent="0.75">
      <c r="A306" t="str">
        <f>Deligate_List!A306</f>
        <v>OSMEC-0202</v>
      </c>
      <c r="B306" t="str">
        <f>VLOOKUP(A306,Deligate_List!A:B,2,FALSE)</f>
        <v>PRAJYOTH KADAMALLA</v>
      </c>
      <c r="C306" t="str">
        <f>IFERROR(
VLOOKUP(
VLOOKUP($A306,'[1]OSMEC ID + WORKSHOP'!$A:$B,2,FALSE),Workshop!A:C,3,FALSE),"")</f>
        <v/>
      </c>
      <c r="D306" t="str">
        <f>IF($D$1 =Events!$A$2,
VLOOKUP(
VLOOKUP($A306,'[2]OSMEC ID + EVENT'!$A:$E,2,FALSE),Events!$B:$D,3,FALSE))</f>
        <v>E001</v>
      </c>
      <c r="E306" t="str">
        <f>IF(E$1=Events!$A$3,
VLOOKUP(
VLOOKUP($A306,'[2]OSMEC ID + EVENT'!$A:$E,3,FALSE),Events!B:D,3,FALSE))</f>
        <v>E002</v>
      </c>
      <c r="F306" t="str">
        <f>IF($F$1=Events!$A$4,
VLOOKUP(
VLOOKUP($A308,'[2]OSMEC ID + EVENT'!$A:$E,4,FALSE),Events!B:D,3,FALSE),)</f>
        <v>E003</v>
      </c>
      <c r="G306" t="str">
        <f>IF($G$1=Events!$A$5,
VLOOKUP(
VLOOKUP($A308,'[2]OSMEC ID + EVENT'!$A:$E,5,FALSE),Events!$B:$D,3,FALSE),)</f>
        <v>E004</v>
      </c>
      <c r="H306" s="3" t="str">
        <f>IF($H$1= VLOOKUP($H$1,Events!$A:$D,1,FALSE),
VLOOKUP(
VLOOKUP(A306,'[3]OSMEC ID + EVENT'!$A:$M,2,FALSE),Events!B:D,3,FALSE),)</f>
        <v>E005</v>
      </c>
      <c r="I306" s="3" t="str">
        <f>IF(I$1= VLOOKUP(I$1,Events!$A:$D,1,FALSE),
VLOOKUP(
VLOOKUP($A306,'[3]OSMEC ID + EVENT'!$A:$M,3,FALSE),Events!$B:$D,3,FALSE),)</f>
        <v>E006</v>
      </c>
      <c r="J306" t="str">
        <f>IF(J$1= VLOOKUP(J$1,Events!$A:$D,1,FALSE),
VLOOKUP(
VLOOKUP($A306,'[3]OSMEC ID + EVENT'!$A:$M,4,FALSE),Events!$B:$D,3,FALSE),)</f>
        <v>E007</v>
      </c>
      <c r="K306" t="str">
        <f>IF(K$1= VLOOKUP(K$1,Events!$A:$D,1,FALSE),
VLOOKUP(
VLOOKUP($A306,'[3]OSMEC ID + EVENT'!$A:$M,5,FALSE),Events!$B:$D,3,FALSE),)</f>
        <v>E008</v>
      </c>
      <c r="L306" t="str">
        <f>IF(L$1= VLOOKUP(L$1,Events!$A:$D,1,FALSE),
VLOOKUP(
VLOOKUP($A306,'[3]OSMEC ID + EVENT'!$A:$M,6,FALSE),Events!$B:$D,3,FALSE),)</f>
        <v>E009</v>
      </c>
      <c r="M306" t="str">
        <f>IF(M$1= VLOOKUP(M$1,Events!$A:$D,1,FALSE),
VLOOKUP(
VLOOKUP($A306,'[3]OSMEC ID + EVENT'!$A:$M,7,FALSE),Events!$B:$D,3,FALSE),)</f>
        <v>E010</v>
      </c>
      <c r="N306" t="str">
        <f>IF(N$1= VLOOKUP(N$1,Events!$A:$D,1,FALSE),
VLOOKUP(
VLOOKUP($A306,'[3]OSMEC ID + EVENT'!$A:$M,8,FALSE),Events!$B:$D,3,FALSE),)</f>
        <v>E011</v>
      </c>
      <c r="O306" t="str">
        <f>IF(O$1= VLOOKUP(O$1,Events!$A:$D,1,FALSE),
VLOOKUP(
VLOOKUP($A306,'[3]OSMEC ID + EVENT'!$A:$M,9,FALSE),Events!$B:$D,3,FALSE),)</f>
        <v>E012</v>
      </c>
      <c r="P306" t="str">
        <f>IF(P$1= VLOOKUP(P$1,Events!$A:$D,1,FALSE),
VLOOKUP(
VLOOKUP($A306,'[3]OSMEC ID + EVENT'!$A:$M,10,FALSE),Events!$B:$D,3,FALSE),)</f>
        <v>E013</v>
      </c>
      <c r="Q306" t="str">
        <f>IF(Q$1= VLOOKUP(Q$1,Events!$A:$D,1,FALSE),
VLOOKUP(
VLOOKUP($A306,'[3]OSMEC ID + EVENT'!$A:$M,11,FALSE),Events!$B:$D,3,FALSE),)</f>
        <v>E014</v>
      </c>
      <c r="R306" t="str">
        <f>IF(R$1= VLOOKUP(R$1,Events!$A:$D,1,FALSE),
VLOOKUP(
VLOOKUP($A306,'[3]OSMEC ID + EVENT'!$A:$M,12,FALSE),Events!$B:$D,3,FALSE),)</f>
        <v>E015</v>
      </c>
      <c r="S306" t="str">
        <f>IF(S$1= VLOOKUP(S$1,Events!$A:$D,1,FALSE),
VLOOKUP(
VLOOKUP($A306,'[3]OSMEC ID + EVENT'!$A:$M,13,FALSE),Events!$B:$D,3,FALSE),)</f>
        <v>E016</v>
      </c>
      <c r="T306" t="str">
        <f>IF(
ISNA(MATCH(T$1,Events!$A:$A,0)),
0,
VLOOKUP(
VLOOKUP(A306,'[4]OSMEC ID + EVENT'!$A:$I,2,FALSE),Events!$B:$D,3,FALSE))</f>
        <v>E017</v>
      </c>
      <c r="U306" t="str">
        <f>IF(
ISNA(MATCH(U$1,Events!$A:$A,0)),
0,
VLOOKUP(
VLOOKUP($A306,'[4]OSMEC ID + EVENT'!$A:$I,3,FALSE),Events!$B:$D,3,FALSE))</f>
        <v>E018</v>
      </c>
      <c r="V306" t="str">
        <f>IF(
ISNA(MATCH(V$1,Events!$A:$A,0)),
0,
VLOOKUP(
VLOOKUP($A306,'[4]OSMEC ID + EVENT'!$A:$I,4,FALSE),Events!$B:$D,3,FALSE))</f>
        <v>E019</v>
      </c>
      <c r="W306" t="str">
        <f>IF(
ISNA(MATCH(W$1,Events!$A:$A,0)),
0,
VLOOKUP(
VLOOKUP($A306,'[4]OSMEC ID + EVENT'!$A:$I,5,FALSE),Events!$B:$D,3,FALSE))</f>
        <v>E020</v>
      </c>
      <c r="X306" t="str">
        <f>IF(
ISNA(MATCH(X$1,Events!$A:$A,0)),
0,
VLOOKUP(
VLOOKUP($A306,'[4]OSMEC ID + EVENT'!$A:$I,6,FALSE),Events!$B:$D,3,FALSE))</f>
        <v>E021</v>
      </c>
      <c r="Y306" t="str">
        <f>IF(
ISNA(MATCH(Y$1,Events!$A:$A,0)),
0,
VLOOKUP(
VLOOKUP($A306,'[4]OSMEC ID + EVENT'!$A:$I,7,FALSE),Events!$B:$D,3,FALSE))</f>
        <v>E022</v>
      </c>
      <c r="Z306" t="str">
        <f>IF(
ISNA(MATCH(Z$1,Events!$A:$A,0)),
0,
VLOOKUP(
VLOOKUP($A306,'[4]OSMEC ID + EVENT'!$A:$I,8,FALSE),Events!$B:$D,3,FALSE))</f>
        <v>E023</v>
      </c>
      <c r="AA306" t="str">
        <f>IFERROR(
VLOOKUP(
VLOOKUP(A306,'[5]OSMEC ID + SUBJECT'!$A:$B,2,FALSE),Subjects!$B:$D,3,FALSE),"")</f>
        <v/>
      </c>
      <c r="AB306" t="str">
        <f>IFERROR(
VLOOKUP(
VLOOKUP(A306,'[6]OSMEC ID + SUBJECT'!$A:$B,2,FALSE),Subjects!B:D,3,FALSE),"")</f>
        <v/>
      </c>
      <c r="AC306" t="str">
        <f>IFERROR(
VLOOKUP(
VLOOKUP(A306,'[7]OSMEC-ID + SESSION'!$A:$B,2,FALSE),Subjects!$B:$D,3,FALSE),"")</f>
        <v/>
      </c>
      <c r="AD306" t="str">
        <f>IFERROR(
VLOOKUP(
VLOOKUP(A306,'[8]OSMEC ID + SESSION'!$A:$B,2,FALSE),Subjects!$B:$D,3,FALSE),"")</f>
        <v/>
      </c>
      <c r="AE306" s="12" t="str">
        <f>IFERROR(
VLOOKUP(
VLOOKUP(A306,'[9]OSMEC ID + SUBJECT'!$A:$B,2,FALSE),Subjects!$B:$D,3,FALSE),"")</f>
        <v/>
      </c>
      <c r="AF306" t="str">
        <f>IFERROR(
VLOOKUP(
VLOOKUP(A306,'[10]OSMEC ID + SESSION'!$A:$B,2,FALSE),Subjects!$B:$D,3),"")</f>
        <v/>
      </c>
    </row>
    <row r="307" spans="1:32" x14ac:dyDescent="0.75">
      <c r="A307" t="str">
        <f>Deligate_List!A307</f>
        <v>OSMEC-0201</v>
      </c>
      <c r="B307" t="str">
        <f>VLOOKUP(A307,Deligate_List!A:B,2,FALSE)</f>
        <v>SYEDA ZAHRA QUADRI</v>
      </c>
      <c r="C307" t="str">
        <f>IFERROR(
VLOOKUP(
VLOOKUP($A307,'[1]OSMEC ID + WORKSHOP'!$A:$B,2,FALSE),Workshop!A:C,3,FALSE),"")</f>
        <v/>
      </c>
      <c r="D307" t="str">
        <f>IF($D$1 =Events!$A$2,
VLOOKUP(
VLOOKUP($A307,'[2]OSMEC ID + EVENT'!$A:$E,2,FALSE),Events!$B:$D,3,FALSE))</f>
        <v>E001</v>
      </c>
      <c r="E307" t="str">
        <f>IF(E$1=Events!$A$3,
VLOOKUP(
VLOOKUP($A307,'[2]OSMEC ID + EVENT'!$A:$E,3,FALSE),Events!B:D,3,FALSE))</f>
        <v>E002</v>
      </c>
      <c r="F307" t="str">
        <f>IF($F$1=Events!$A$4,
VLOOKUP(
VLOOKUP($A309,'[2]OSMEC ID + EVENT'!$A:$E,4,FALSE),Events!B:D,3,FALSE),)</f>
        <v>E003</v>
      </c>
      <c r="G307" t="str">
        <f>IF($G$1=Events!$A$5,
VLOOKUP(
VLOOKUP($A309,'[2]OSMEC ID + EVENT'!$A:$E,5,FALSE),Events!$B:$D,3,FALSE),)</f>
        <v>E004</v>
      </c>
      <c r="H307" s="3" t="str">
        <f>IF($H$1= VLOOKUP($H$1,Events!$A:$D,1,FALSE),
VLOOKUP(
VLOOKUP(A307,'[3]OSMEC ID + EVENT'!$A:$M,2,FALSE),Events!B:D,3,FALSE),)</f>
        <v>E005</v>
      </c>
      <c r="I307" s="3" t="str">
        <f>IF(I$1= VLOOKUP(I$1,Events!$A:$D,1,FALSE),
VLOOKUP(
VLOOKUP($A307,'[3]OSMEC ID + EVENT'!$A:$M,3,FALSE),Events!$B:$D,3,FALSE),)</f>
        <v>E006</v>
      </c>
      <c r="J307" t="str">
        <f>IF(J$1= VLOOKUP(J$1,Events!$A:$D,1,FALSE),
VLOOKUP(
VLOOKUP($A307,'[3]OSMEC ID + EVENT'!$A:$M,4,FALSE),Events!$B:$D,3,FALSE),)</f>
        <v>E007</v>
      </c>
      <c r="K307" t="str">
        <f>IF(K$1= VLOOKUP(K$1,Events!$A:$D,1,FALSE),
VLOOKUP(
VLOOKUP($A307,'[3]OSMEC ID + EVENT'!$A:$M,5,FALSE),Events!$B:$D,3,FALSE),)</f>
        <v>E008</v>
      </c>
      <c r="L307" t="str">
        <f>IF(L$1= VLOOKUP(L$1,Events!$A:$D,1,FALSE),
VLOOKUP(
VLOOKUP($A307,'[3]OSMEC ID + EVENT'!$A:$M,6,FALSE),Events!$B:$D,3,FALSE),)</f>
        <v>E009</v>
      </c>
      <c r="M307" t="str">
        <f>IF(M$1= VLOOKUP(M$1,Events!$A:$D,1,FALSE),
VLOOKUP(
VLOOKUP($A307,'[3]OSMEC ID + EVENT'!$A:$M,7,FALSE),Events!$B:$D,3,FALSE),)</f>
        <v>E010</v>
      </c>
      <c r="N307" t="str">
        <f>IF(N$1= VLOOKUP(N$1,Events!$A:$D,1,FALSE),
VLOOKUP(
VLOOKUP($A307,'[3]OSMEC ID + EVENT'!$A:$M,8,FALSE),Events!$B:$D,3,FALSE),)</f>
        <v>E011</v>
      </c>
      <c r="O307" t="str">
        <f>IF(O$1= VLOOKUP(O$1,Events!$A:$D,1,FALSE),
VLOOKUP(
VLOOKUP($A307,'[3]OSMEC ID + EVENT'!$A:$M,9,FALSE),Events!$B:$D,3,FALSE),)</f>
        <v>E012</v>
      </c>
      <c r="P307" t="str">
        <f>IF(P$1= VLOOKUP(P$1,Events!$A:$D,1,FALSE),
VLOOKUP(
VLOOKUP($A307,'[3]OSMEC ID + EVENT'!$A:$M,10,FALSE),Events!$B:$D,3,FALSE),)</f>
        <v>E013</v>
      </c>
      <c r="Q307" t="str">
        <f>IF(Q$1= VLOOKUP(Q$1,Events!$A:$D,1,FALSE),
VLOOKUP(
VLOOKUP($A307,'[3]OSMEC ID + EVENT'!$A:$M,11,FALSE),Events!$B:$D,3,FALSE),)</f>
        <v>E014</v>
      </c>
      <c r="R307" t="str">
        <f>IF(R$1= VLOOKUP(R$1,Events!$A:$D,1,FALSE),
VLOOKUP(
VLOOKUP($A307,'[3]OSMEC ID + EVENT'!$A:$M,12,FALSE),Events!$B:$D,3,FALSE),)</f>
        <v>E015</v>
      </c>
      <c r="S307" t="str">
        <f>IF(S$1= VLOOKUP(S$1,Events!$A:$D,1,FALSE),
VLOOKUP(
VLOOKUP($A307,'[3]OSMEC ID + EVENT'!$A:$M,13,FALSE),Events!$B:$D,3,FALSE),)</f>
        <v>E016</v>
      </c>
      <c r="T307" t="str">
        <f>IF(
ISNA(MATCH(T$1,Events!$A:$A,0)),
0,
VLOOKUP(
VLOOKUP(A307,'[4]OSMEC ID + EVENT'!$A:$I,2,FALSE),Events!$B:$D,3,FALSE))</f>
        <v>E017</v>
      </c>
      <c r="U307" t="str">
        <f>IF(
ISNA(MATCH(U$1,Events!$A:$A,0)),
0,
VLOOKUP(
VLOOKUP($A307,'[4]OSMEC ID + EVENT'!$A:$I,3,FALSE),Events!$B:$D,3,FALSE))</f>
        <v>E018</v>
      </c>
      <c r="V307" t="str">
        <f>IF(
ISNA(MATCH(V$1,Events!$A:$A,0)),
0,
VLOOKUP(
VLOOKUP($A307,'[4]OSMEC ID + EVENT'!$A:$I,4,FALSE),Events!$B:$D,3,FALSE))</f>
        <v>E019</v>
      </c>
      <c r="W307" t="str">
        <f>IF(
ISNA(MATCH(W$1,Events!$A:$A,0)),
0,
VLOOKUP(
VLOOKUP($A307,'[4]OSMEC ID + EVENT'!$A:$I,5,FALSE),Events!$B:$D,3,FALSE))</f>
        <v>E020</v>
      </c>
      <c r="X307" t="str">
        <f>IF(
ISNA(MATCH(X$1,Events!$A:$A,0)),
0,
VLOOKUP(
VLOOKUP($A307,'[4]OSMEC ID + EVENT'!$A:$I,6,FALSE),Events!$B:$D,3,FALSE))</f>
        <v>E021</v>
      </c>
      <c r="Y307" t="str">
        <f>IF(
ISNA(MATCH(Y$1,Events!$A:$A,0)),
0,
VLOOKUP(
VLOOKUP($A307,'[4]OSMEC ID + EVENT'!$A:$I,7,FALSE),Events!$B:$D,3,FALSE))</f>
        <v>E022</v>
      </c>
      <c r="Z307" t="str">
        <f>IF(
ISNA(MATCH(Z$1,Events!$A:$A,0)),
0,
VLOOKUP(
VLOOKUP($A307,'[4]OSMEC ID + EVENT'!$A:$I,8,FALSE),Events!$B:$D,3,FALSE))</f>
        <v>E023</v>
      </c>
      <c r="AA307" t="str">
        <f>IFERROR(
VLOOKUP(
VLOOKUP(A307,'[5]OSMEC ID + SUBJECT'!$A:$B,2,FALSE),Subjects!$B:$D,3,FALSE),"")</f>
        <v/>
      </c>
      <c r="AB307" t="str">
        <f>IFERROR(
VLOOKUP(
VLOOKUP(A307,'[6]OSMEC ID + SUBJECT'!$A:$B,2,FALSE),Subjects!B:D,3,FALSE),"")</f>
        <v/>
      </c>
      <c r="AC307" t="str">
        <f>IFERROR(
VLOOKUP(
VLOOKUP(A307,'[7]OSMEC-ID + SESSION'!$A:$B,2,FALSE),Subjects!$B:$D,3,FALSE),"")</f>
        <v/>
      </c>
      <c r="AD307" t="str">
        <f>IFERROR(
VLOOKUP(
VLOOKUP(A307,'[8]OSMEC ID + SESSION'!$A:$B,2,FALSE),Subjects!$B:$D,3,FALSE),"")</f>
        <v/>
      </c>
      <c r="AE307" s="12" t="str">
        <f>IFERROR(
VLOOKUP(
VLOOKUP(A307,'[9]OSMEC ID + SUBJECT'!$A:$B,2,FALSE),Subjects!$B:$D,3,FALSE),"")</f>
        <v/>
      </c>
      <c r="AF307" t="str">
        <f>IFERROR(
VLOOKUP(
VLOOKUP(A307,'[10]OSMEC ID + SESSION'!$A:$B,2,FALSE),Subjects!$B:$D,3),"")</f>
        <v/>
      </c>
    </row>
    <row r="308" spans="1:32" x14ac:dyDescent="0.75">
      <c r="A308" t="str">
        <f>Deligate_List!A308</f>
        <v>OSMEC-0203</v>
      </c>
      <c r="B308" t="str">
        <f>VLOOKUP(A308,Deligate_List!A:B,2,FALSE)</f>
        <v>CHINIMILLI CHOORNIKA NAGA RAJESWARI</v>
      </c>
      <c r="C308" t="str">
        <f>IFERROR(
VLOOKUP(
VLOOKUP($A308,'[1]OSMEC ID + WORKSHOP'!$A:$B,2,FALSE),Workshop!A:C,3,FALSE),"")</f>
        <v>W011</v>
      </c>
      <c r="D308" t="str">
        <f>IF($D$1 =Events!$A$2,
VLOOKUP(
VLOOKUP($A308,'[2]OSMEC ID + EVENT'!$A:$E,2,FALSE),Events!$B:$D,3,FALSE))</f>
        <v>E001</v>
      </c>
      <c r="E308" t="str">
        <f>IF(E$1=Events!$A$3,
VLOOKUP(
VLOOKUP($A308,'[2]OSMEC ID + EVENT'!$A:$E,3,FALSE),Events!B:D,3,FALSE))</f>
        <v>E002</v>
      </c>
      <c r="F308" t="str">
        <f>IF($F$1=Events!$A$4,
VLOOKUP(
VLOOKUP($A310,'[2]OSMEC ID + EVENT'!$A:$E,4,FALSE),Events!B:D,3,FALSE),)</f>
        <v>E003</v>
      </c>
      <c r="G308" t="str">
        <f>IF($G$1=Events!$A$5,
VLOOKUP(
VLOOKUP($A310,'[2]OSMEC ID + EVENT'!$A:$E,5,FALSE),Events!$B:$D,3,FALSE),)</f>
        <v>E004</v>
      </c>
      <c r="H308" s="3" t="str">
        <f>IF($H$1= VLOOKUP($H$1,Events!$A:$D,1,FALSE),
VLOOKUP(
VLOOKUP(A308,'[3]OSMEC ID + EVENT'!$A:$M,2,FALSE),Events!B:D,3,FALSE),)</f>
        <v>E005</v>
      </c>
      <c r="I308" s="3" t="str">
        <f>IF(I$1= VLOOKUP(I$1,Events!$A:$D,1,FALSE),
VLOOKUP(
VLOOKUP($A308,'[3]OSMEC ID + EVENT'!$A:$M,3,FALSE),Events!$B:$D,3,FALSE),)</f>
        <v>E006</v>
      </c>
      <c r="J308" t="str">
        <f>IF(J$1= VLOOKUP(J$1,Events!$A:$D,1,FALSE),
VLOOKUP(
VLOOKUP($A308,'[3]OSMEC ID + EVENT'!$A:$M,4,FALSE),Events!$B:$D,3,FALSE),)</f>
        <v>E007</v>
      </c>
      <c r="K308" t="str">
        <f>IF(K$1= VLOOKUP(K$1,Events!$A:$D,1,FALSE),
VLOOKUP(
VLOOKUP($A308,'[3]OSMEC ID + EVENT'!$A:$M,5,FALSE),Events!$B:$D,3,FALSE),)</f>
        <v>E008</v>
      </c>
      <c r="L308" t="str">
        <f>IF(L$1= VLOOKUP(L$1,Events!$A:$D,1,FALSE),
VLOOKUP(
VLOOKUP($A308,'[3]OSMEC ID + EVENT'!$A:$M,6,FALSE),Events!$B:$D,3,FALSE),)</f>
        <v>E009</v>
      </c>
      <c r="M308" t="str">
        <f>IF(M$1= VLOOKUP(M$1,Events!$A:$D,1,FALSE),
VLOOKUP(
VLOOKUP($A308,'[3]OSMEC ID + EVENT'!$A:$M,7,FALSE),Events!$B:$D,3,FALSE),)</f>
        <v>E010</v>
      </c>
      <c r="N308" t="str">
        <f>IF(N$1= VLOOKUP(N$1,Events!$A:$D,1,FALSE),
VLOOKUP(
VLOOKUP($A308,'[3]OSMEC ID + EVENT'!$A:$M,8,FALSE),Events!$B:$D,3,FALSE),)</f>
        <v>E011</v>
      </c>
      <c r="O308" t="str">
        <f>IF(O$1= VLOOKUP(O$1,Events!$A:$D,1,FALSE),
VLOOKUP(
VLOOKUP($A308,'[3]OSMEC ID + EVENT'!$A:$M,9,FALSE),Events!$B:$D,3,FALSE),)</f>
        <v>E012</v>
      </c>
      <c r="P308" t="str">
        <f>IF(P$1= VLOOKUP(P$1,Events!$A:$D,1,FALSE),
VLOOKUP(
VLOOKUP($A308,'[3]OSMEC ID + EVENT'!$A:$M,10,FALSE),Events!$B:$D,3,FALSE),)</f>
        <v>E013</v>
      </c>
      <c r="Q308" t="str">
        <f>IF(Q$1= VLOOKUP(Q$1,Events!$A:$D,1,FALSE),
VLOOKUP(
VLOOKUP($A308,'[3]OSMEC ID + EVENT'!$A:$M,11,FALSE),Events!$B:$D,3,FALSE),)</f>
        <v>E014</v>
      </c>
      <c r="R308" t="str">
        <f>IF(R$1= VLOOKUP(R$1,Events!$A:$D,1,FALSE),
VLOOKUP(
VLOOKUP($A308,'[3]OSMEC ID + EVENT'!$A:$M,12,FALSE),Events!$B:$D,3,FALSE),)</f>
        <v>E015</v>
      </c>
      <c r="S308" t="str">
        <f>IF(S$1= VLOOKUP(S$1,Events!$A:$D,1,FALSE),
VLOOKUP(
VLOOKUP($A308,'[3]OSMEC ID + EVENT'!$A:$M,13,FALSE),Events!$B:$D,3,FALSE),)</f>
        <v>E016</v>
      </c>
      <c r="T308" t="str">
        <f>IF(
ISNA(MATCH(T$1,Events!$A:$A,0)),
0,
VLOOKUP(
VLOOKUP(A308,'[4]OSMEC ID + EVENT'!$A:$I,2,FALSE),Events!$B:$D,3,FALSE))</f>
        <v>E017</v>
      </c>
      <c r="U308" t="str">
        <f>IF(
ISNA(MATCH(U$1,Events!$A:$A,0)),
0,
VLOOKUP(
VLOOKUP($A308,'[4]OSMEC ID + EVENT'!$A:$I,3,FALSE),Events!$B:$D,3,FALSE))</f>
        <v>E018</v>
      </c>
      <c r="V308" t="str">
        <f>IF(
ISNA(MATCH(V$1,Events!$A:$A,0)),
0,
VLOOKUP(
VLOOKUP($A308,'[4]OSMEC ID + EVENT'!$A:$I,4,FALSE),Events!$B:$D,3,FALSE))</f>
        <v>E019</v>
      </c>
      <c r="W308" t="str">
        <f>IF(
ISNA(MATCH(W$1,Events!$A:$A,0)),
0,
VLOOKUP(
VLOOKUP($A308,'[4]OSMEC ID + EVENT'!$A:$I,5,FALSE),Events!$B:$D,3,FALSE))</f>
        <v>E020</v>
      </c>
      <c r="X308" t="str">
        <f>IF(
ISNA(MATCH(X$1,Events!$A:$A,0)),
0,
VLOOKUP(
VLOOKUP($A308,'[4]OSMEC ID + EVENT'!$A:$I,6,FALSE),Events!$B:$D,3,FALSE))</f>
        <v>E021</v>
      </c>
      <c r="Y308" t="str">
        <f>IF(
ISNA(MATCH(Y$1,Events!$A:$A,0)),
0,
VLOOKUP(
VLOOKUP($A308,'[4]OSMEC ID + EVENT'!$A:$I,7,FALSE),Events!$B:$D,3,FALSE))</f>
        <v>E022</v>
      </c>
      <c r="Z308" t="str">
        <f>IF(
ISNA(MATCH(Z$1,Events!$A:$A,0)),
0,
VLOOKUP(
VLOOKUP($A308,'[4]OSMEC ID + EVENT'!$A:$I,8,FALSE),Events!$B:$D,3,FALSE))</f>
        <v>E023</v>
      </c>
      <c r="AA308" t="str">
        <f>IFERROR(
VLOOKUP(
VLOOKUP(A308,'[5]OSMEC ID + SUBJECT'!$A:$B,2,FALSE),Subjects!$B:$D,3,FALSE),"")</f>
        <v/>
      </c>
      <c r="AB308" t="str">
        <f>IFERROR(
VLOOKUP(
VLOOKUP(A308,'[6]OSMEC ID + SUBJECT'!$A:$B,2,FALSE),Subjects!B:D,3,FALSE),"")</f>
        <v/>
      </c>
      <c r="AC308" t="str">
        <f>IFERROR(
VLOOKUP(
VLOOKUP(A308,'[7]OSMEC-ID + SESSION'!$A:$B,2,FALSE),Subjects!$B:$D,3,FALSE),"")</f>
        <v/>
      </c>
      <c r="AD308" t="str">
        <f>IFERROR(
VLOOKUP(
VLOOKUP(A308,'[8]OSMEC ID + SESSION'!$A:$B,2,FALSE),Subjects!$B:$D,3,FALSE),"")</f>
        <v/>
      </c>
      <c r="AE308" s="12" t="str">
        <f>IFERROR(
VLOOKUP(
VLOOKUP(A308,'[9]OSMEC ID + SUBJECT'!$A:$B,2,FALSE),Subjects!$B:$D,3,FALSE),"")</f>
        <v/>
      </c>
      <c r="AF308" t="str">
        <f>IFERROR(
VLOOKUP(
VLOOKUP(A308,'[10]OSMEC ID + SESSION'!$A:$B,2,FALSE),Subjects!$B:$D,3),"")</f>
        <v/>
      </c>
    </row>
    <row r="309" spans="1:32" x14ac:dyDescent="0.75">
      <c r="A309" t="str">
        <f>Deligate_List!A309</f>
        <v>OSMEC-0206</v>
      </c>
      <c r="B309" t="str">
        <f>VLOOKUP(A309,Deligate_List!A:B,2,FALSE)</f>
        <v>SAI SNEHA PUNUKOLLU</v>
      </c>
      <c r="C309" t="str">
        <f>IFERROR(
VLOOKUP(
VLOOKUP($A309,'[1]OSMEC ID + WORKSHOP'!$A:$B,2,FALSE),Workshop!A:C,3,FALSE),"")</f>
        <v>W010</v>
      </c>
      <c r="D309" t="str">
        <f>IF($D$1 =Events!$A$2,
VLOOKUP(
VLOOKUP($A309,'[2]OSMEC ID + EVENT'!$A:$E,2,FALSE),Events!$B:$D,3,FALSE))</f>
        <v>E001</v>
      </c>
      <c r="E309" t="str">
        <f>IF(E$1=Events!$A$3,
VLOOKUP(
VLOOKUP($A309,'[2]OSMEC ID + EVENT'!$A:$E,3,FALSE),Events!B:D,3,FALSE))</f>
        <v>E002</v>
      </c>
      <c r="F309" t="str">
        <f>IF($F$1=Events!$A$4,
VLOOKUP(
VLOOKUP($A311,'[2]OSMEC ID + EVENT'!$A:$E,4,FALSE),Events!B:D,3,FALSE),)</f>
        <v>E003</v>
      </c>
      <c r="G309" t="str">
        <f>IF($G$1=Events!$A$5,
VLOOKUP(
VLOOKUP($A311,'[2]OSMEC ID + EVENT'!$A:$E,5,FALSE),Events!$B:$D,3,FALSE),)</f>
        <v>E004</v>
      </c>
      <c r="H309" s="3" t="str">
        <f>IF($H$1= VLOOKUP($H$1,Events!$A:$D,1,FALSE),
VLOOKUP(
VLOOKUP(A309,'[3]OSMEC ID + EVENT'!$A:$M,2,FALSE),Events!B:D,3,FALSE),)</f>
        <v>E005</v>
      </c>
      <c r="I309" s="3" t="str">
        <f>IF(I$1= VLOOKUP(I$1,Events!$A:$D,1,FALSE),
VLOOKUP(
VLOOKUP($A309,'[3]OSMEC ID + EVENT'!$A:$M,3,FALSE),Events!$B:$D,3,FALSE),)</f>
        <v>E006</v>
      </c>
      <c r="J309" t="str">
        <f>IF(J$1= VLOOKUP(J$1,Events!$A:$D,1,FALSE),
VLOOKUP(
VLOOKUP($A309,'[3]OSMEC ID + EVENT'!$A:$M,4,FALSE),Events!$B:$D,3,FALSE),)</f>
        <v>E007</v>
      </c>
      <c r="K309" t="str">
        <f>IF(K$1= VLOOKUP(K$1,Events!$A:$D,1,FALSE),
VLOOKUP(
VLOOKUP($A309,'[3]OSMEC ID + EVENT'!$A:$M,5,FALSE),Events!$B:$D,3,FALSE),)</f>
        <v>E008</v>
      </c>
      <c r="L309" t="str">
        <f>IF(L$1= VLOOKUP(L$1,Events!$A:$D,1,FALSE),
VLOOKUP(
VLOOKUP($A309,'[3]OSMEC ID + EVENT'!$A:$M,6,FALSE),Events!$B:$D,3,FALSE),)</f>
        <v>E009</v>
      </c>
      <c r="M309" t="str">
        <f>IF(M$1= VLOOKUP(M$1,Events!$A:$D,1,FALSE),
VLOOKUP(
VLOOKUP($A309,'[3]OSMEC ID + EVENT'!$A:$M,7,FALSE),Events!$B:$D,3,FALSE),)</f>
        <v>E010</v>
      </c>
      <c r="N309" t="str">
        <f>IF(N$1= VLOOKUP(N$1,Events!$A:$D,1,FALSE),
VLOOKUP(
VLOOKUP($A309,'[3]OSMEC ID + EVENT'!$A:$M,8,FALSE),Events!$B:$D,3,FALSE),)</f>
        <v>E011</v>
      </c>
      <c r="O309" t="str">
        <f>IF(O$1= VLOOKUP(O$1,Events!$A:$D,1,FALSE),
VLOOKUP(
VLOOKUP($A309,'[3]OSMEC ID + EVENT'!$A:$M,9,FALSE),Events!$B:$D,3,FALSE),)</f>
        <v>E012</v>
      </c>
      <c r="P309" t="str">
        <f>IF(P$1= VLOOKUP(P$1,Events!$A:$D,1,FALSE),
VLOOKUP(
VLOOKUP($A309,'[3]OSMEC ID + EVENT'!$A:$M,10,FALSE),Events!$B:$D,3,FALSE),)</f>
        <v>E013</v>
      </c>
      <c r="Q309" t="str">
        <f>IF(Q$1= VLOOKUP(Q$1,Events!$A:$D,1,FALSE),
VLOOKUP(
VLOOKUP($A309,'[3]OSMEC ID + EVENT'!$A:$M,11,FALSE),Events!$B:$D,3,FALSE),)</f>
        <v>E014</v>
      </c>
      <c r="R309" t="str">
        <f>IF(R$1= VLOOKUP(R$1,Events!$A:$D,1,FALSE),
VLOOKUP(
VLOOKUP($A309,'[3]OSMEC ID + EVENT'!$A:$M,12,FALSE),Events!$B:$D,3,FALSE),)</f>
        <v>E015</v>
      </c>
      <c r="S309" t="str">
        <f>IF(S$1= VLOOKUP(S$1,Events!$A:$D,1,FALSE),
VLOOKUP(
VLOOKUP($A309,'[3]OSMEC ID + EVENT'!$A:$M,13,FALSE),Events!$B:$D,3,FALSE),)</f>
        <v>E016</v>
      </c>
      <c r="T309" t="str">
        <f>IF(
ISNA(MATCH(T$1,Events!$A:$A,0)),
0,
VLOOKUP(
VLOOKUP(A309,'[4]OSMEC ID + EVENT'!$A:$I,2,FALSE),Events!$B:$D,3,FALSE))</f>
        <v>E017</v>
      </c>
      <c r="U309" t="str">
        <f>IF(
ISNA(MATCH(U$1,Events!$A:$A,0)),
0,
VLOOKUP(
VLOOKUP($A309,'[4]OSMEC ID + EVENT'!$A:$I,3,FALSE),Events!$B:$D,3,FALSE))</f>
        <v>E018</v>
      </c>
      <c r="V309" t="str">
        <f>IF(
ISNA(MATCH(V$1,Events!$A:$A,0)),
0,
VLOOKUP(
VLOOKUP($A309,'[4]OSMEC ID + EVENT'!$A:$I,4,FALSE),Events!$B:$D,3,FALSE))</f>
        <v>E019</v>
      </c>
      <c r="W309" t="str">
        <f>IF(
ISNA(MATCH(W$1,Events!$A:$A,0)),
0,
VLOOKUP(
VLOOKUP($A309,'[4]OSMEC ID + EVENT'!$A:$I,5,FALSE),Events!$B:$D,3,FALSE))</f>
        <v>E020</v>
      </c>
      <c r="X309" t="str">
        <f>IF(
ISNA(MATCH(X$1,Events!$A:$A,0)),
0,
VLOOKUP(
VLOOKUP($A309,'[4]OSMEC ID + EVENT'!$A:$I,6,FALSE),Events!$B:$D,3,FALSE))</f>
        <v>E021</v>
      </c>
      <c r="Y309" t="str">
        <f>IF(
ISNA(MATCH(Y$1,Events!$A:$A,0)),
0,
VLOOKUP(
VLOOKUP($A309,'[4]OSMEC ID + EVENT'!$A:$I,7,FALSE),Events!$B:$D,3,FALSE))</f>
        <v>E022</v>
      </c>
      <c r="Z309" t="str">
        <f>IF(
ISNA(MATCH(Z$1,Events!$A:$A,0)),
0,
VLOOKUP(
VLOOKUP($A309,'[4]OSMEC ID + EVENT'!$A:$I,8,FALSE),Events!$B:$D,3,FALSE))</f>
        <v>E023</v>
      </c>
      <c r="AA309" t="str">
        <f>IFERROR(
VLOOKUP(
VLOOKUP(A309,'[5]OSMEC ID + SUBJECT'!$A:$B,2,FALSE),Subjects!$B:$D,3,FALSE),"")</f>
        <v/>
      </c>
      <c r="AB309" t="str">
        <f>IFERROR(
VLOOKUP(
VLOOKUP(A309,'[6]OSMEC ID + SUBJECT'!$A:$B,2,FALSE),Subjects!B:D,3,FALSE),"")</f>
        <v/>
      </c>
      <c r="AC309" t="str">
        <f>IFERROR(
VLOOKUP(
VLOOKUP(A309,'[7]OSMEC-ID + SESSION'!$A:$B,2,FALSE),Subjects!$B:$D,3,FALSE),"")</f>
        <v/>
      </c>
      <c r="AD309" t="str">
        <f>IFERROR(
VLOOKUP(
VLOOKUP(A309,'[8]OSMEC ID + SESSION'!$A:$B,2,FALSE),Subjects!$B:$D,3,FALSE),"")</f>
        <v/>
      </c>
      <c r="AE309" s="12" t="str">
        <f>IFERROR(
VLOOKUP(
VLOOKUP(A309,'[9]OSMEC ID + SUBJECT'!$A:$B,2,FALSE),Subjects!$B:$D,3,FALSE),"")</f>
        <v/>
      </c>
      <c r="AF309" t="str">
        <f>IFERROR(
VLOOKUP(
VLOOKUP(A309,'[10]OSMEC ID + SESSION'!$A:$B,2,FALSE),Subjects!$B:$D,3),"")</f>
        <v/>
      </c>
    </row>
    <row r="310" spans="1:32" x14ac:dyDescent="0.75">
      <c r="A310" t="str">
        <f>Deligate_List!A310</f>
        <v>OSMEC-0328</v>
      </c>
      <c r="B310" t="str">
        <f>VLOOKUP(A310,Deligate_List!A:B,2,FALSE)</f>
        <v>SARAH FATIMA</v>
      </c>
      <c r="C310" t="str">
        <f>IFERROR(
VLOOKUP(
VLOOKUP($A310,'[1]OSMEC ID + WORKSHOP'!$A:$B,2,FALSE),Workshop!A:C,3,FALSE),"")</f>
        <v>W005</v>
      </c>
      <c r="D310" t="str">
        <f>IF($D$1 =Events!$A$2,
VLOOKUP(
VLOOKUP($A310,'[2]OSMEC ID + EVENT'!$A:$E,2,FALSE),Events!$B:$D,3,FALSE))</f>
        <v>E001</v>
      </c>
      <c r="E310" t="str">
        <f>IF(E$1=Events!$A$3,
VLOOKUP(
VLOOKUP($A310,'[2]OSMEC ID + EVENT'!$A:$E,3,FALSE),Events!B:D,3,FALSE))</f>
        <v>E002</v>
      </c>
      <c r="F310" t="str">
        <f>IF($F$1=Events!$A$4,
VLOOKUP(
VLOOKUP($A312,'[2]OSMEC ID + EVENT'!$A:$E,4,FALSE),Events!B:D,3,FALSE),)</f>
        <v>E003</v>
      </c>
      <c r="G310" t="str">
        <f>IF($G$1=Events!$A$5,
VLOOKUP(
VLOOKUP($A312,'[2]OSMEC ID + EVENT'!$A:$E,5,FALSE),Events!$B:$D,3,FALSE),)</f>
        <v>E004</v>
      </c>
      <c r="H310" s="3" t="str">
        <f>IF($H$1= VLOOKUP($H$1,Events!$A:$D,1,FALSE),
VLOOKUP(
VLOOKUP(A310,'[3]OSMEC ID + EVENT'!$A:$M,2,FALSE),Events!B:D,3,FALSE),)</f>
        <v>E005</v>
      </c>
      <c r="I310" s="3" t="str">
        <f>IF(I$1= VLOOKUP(I$1,Events!$A:$D,1,FALSE),
VLOOKUP(
VLOOKUP($A310,'[3]OSMEC ID + EVENT'!$A:$M,3,FALSE),Events!$B:$D,3,FALSE),)</f>
        <v>E006</v>
      </c>
      <c r="J310" t="str">
        <f>IF(J$1= VLOOKUP(J$1,Events!$A:$D,1,FALSE),
VLOOKUP(
VLOOKUP($A310,'[3]OSMEC ID + EVENT'!$A:$M,4,FALSE),Events!$B:$D,3,FALSE),)</f>
        <v>E007</v>
      </c>
      <c r="K310" t="str">
        <f>IF(K$1= VLOOKUP(K$1,Events!$A:$D,1,FALSE),
VLOOKUP(
VLOOKUP($A310,'[3]OSMEC ID + EVENT'!$A:$M,5,FALSE),Events!$B:$D,3,FALSE),)</f>
        <v>E008</v>
      </c>
      <c r="L310" t="str">
        <f>IF(L$1= VLOOKUP(L$1,Events!$A:$D,1,FALSE),
VLOOKUP(
VLOOKUP($A310,'[3]OSMEC ID + EVENT'!$A:$M,6,FALSE),Events!$B:$D,3,FALSE),)</f>
        <v>E009</v>
      </c>
      <c r="M310" t="str">
        <f>IF(M$1= VLOOKUP(M$1,Events!$A:$D,1,FALSE),
VLOOKUP(
VLOOKUP($A310,'[3]OSMEC ID + EVENT'!$A:$M,7,FALSE),Events!$B:$D,3,FALSE),)</f>
        <v>E010</v>
      </c>
      <c r="N310" t="str">
        <f>IF(N$1= VLOOKUP(N$1,Events!$A:$D,1,FALSE),
VLOOKUP(
VLOOKUP($A310,'[3]OSMEC ID + EVENT'!$A:$M,8,FALSE),Events!$B:$D,3,FALSE),)</f>
        <v>E011</v>
      </c>
      <c r="O310" t="str">
        <f>IF(O$1= VLOOKUP(O$1,Events!$A:$D,1,FALSE),
VLOOKUP(
VLOOKUP($A310,'[3]OSMEC ID + EVENT'!$A:$M,9,FALSE),Events!$B:$D,3,FALSE),)</f>
        <v>E012</v>
      </c>
      <c r="P310" t="str">
        <f>IF(P$1= VLOOKUP(P$1,Events!$A:$D,1,FALSE),
VLOOKUP(
VLOOKUP($A310,'[3]OSMEC ID + EVENT'!$A:$M,10,FALSE),Events!$B:$D,3,FALSE),)</f>
        <v>E013</v>
      </c>
      <c r="Q310" t="str">
        <f>IF(Q$1= VLOOKUP(Q$1,Events!$A:$D,1,FALSE),
VLOOKUP(
VLOOKUP($A310,'[3]OSMEC ID + EVENT'!$A:$M,11,FALSE),Events!$B:$D,3,FALSE),)</f>
        <v>E014</v>
      </c>
      <c r="R310" t="str">
        <f>IF(R$1= VLOOKUP(R$1,Events!$A:$D,1,FALSE),
VLOOKUP(
VLOOKUP($A310,'[3]OSMEC ID + EVENT'!$A:$M,12,FALSE),Events!$B:$D,3,FALSE),)</f>
        <v>E015</v>
      </c>
      <c r="S310" t="str">
        <f>IF(S$1= VLOOKUP(S$1,Events!$A:$D,1,FALSE),
VLOOKUP(
VLOOKUP($A310,'[3]OSMEC ID + EVENT'!$A:$M,13,FALSE),Events!$B:$D,3,FALSE),)</f>
        <v>E016</v>
      </c>
      <c r="T310" t="str">
        <f>IF(
ISNA(MATCH(T$1,Events!$A:$A,0)),
0,
VLOOKUP(
VLOOKUP(A310,'[4]OSMEC ID + EVENT'!$A:$I,2,FALSE),Events!$B:$D,3,FALSE))</f>
        <v>E017</v>
      </c>
      <c r="U310" t="str">
        <f>IF(
ISNA(MATCH(U$1,Events!$A:$A,0)),
0,
VLOOKUP(
VLOOKUP($A310,'[4]OSMEC ID + EVENT'!$A:$I,3,FALSE),Events!$B:$D,3,FALSE))</f>
        <v>E018</v>
      </c>
      <c r="V310" t="str">
        <f>IF(
ISNA(MATCH(V$1,Events!$A:$A,0)),
0,
VLOOKUP(
VLOOKUP($A310,'[4]OSMEC ID + EVENT'!$A:$I,4,FALSE),Events!$B:$D,3,FALSE))</f>
        <v>E019</v>
      </c>
      <c r="W310" t="str">
        <f>IF(
ISNA(MATCH(W$1,Events!$A:$A,0)),
0,
VLOOKUP(
VLOOKUP($A310,'[4]OSMEC ID + EVENT'!$A:$I,5,FALSE),Events!$B:$D,3,FALSE))</f>
        <v>E020</v>
      </c>
      <c r="X310" t="str">
        <f>IF(
ISNA(MATCH(X$1,Events!$A:$A,0)),
0,
VLOOKUP(
VLOOKUP($A310,'[4]OSMEC ID + EVENT'!$A:$I,6,FALSE),Events!$B:$D,3,FALSE))</f>
        <v>E021</v>
      </c>
      <c r="Y310" t="str">
        <f>IF(
ISNA(MATCH(Y$1,Events!$A:$A,0)),
0,
VLOOKUP(
VLOOKUP($A310,'[4]OSMEC ID + EVENT'!$A:$I,7,FALSE),Events!$B:$D,3,FALSE))</f>
        <v>E022</v>
      </c>
      <c r="Z310" t="str">
        <f>IF(
ISNA(MATCH(Z$1,Events!$A:$A,0)),
0,
VLOOKUP(
VLOOKUP($A310,'[4]OSMEC ID + EVENT'!$A:$I,8,FALSE),Events!$B:$D,3,FALSE))</f>
        <v>E023</v>
      </c>
      <c r="AA310" t="str">
        <f>IFERROR(
VLOOKUP(
VLOOKUP(A310,'[5]OSMEC ID + SUBJECT'!$A:$B,2,FALSE),Subjects!$B:$D,3,FALSE),"")</f>
        <v/>
      </c>
      <c r="AB310" t="str">
        <f>IFERROR(
VLOOKUP(
VLOOKUP(A310,'[6]OSMEC ID + SUBJECT'!$A:$B,2,FALSE),Subjects!B:D,3,FALSE),"")</f>
        <v/>
      </c>
      <c r="AC310" t="str">
        <f>IFERROR(
VLOOKUP(
VLOOKUP(A310,'[7]OSMEC-ID + SESSION'!$A:$B,2,FALSE),Subjects!$B:$D,3,FALSE),"")</f>
        <v>S010</v>
      </c>
      <c r="AD310" t="str">
        <f>IFERROR(
VLOOKUP(
VLOOKUP(A310,'[8]OSMEC ID + SESSION'!$A:$B,2,FALSE),Subjects!$B:$D,3,FALSE),"")</f>
        <v/>
      </c>
      <c r="AE310" s="12" t="str">
        <f>IFERROR(
VLOOKUP(
VLOOKUP(A310,'[9]OSMEC ID + SUBJECT'!$A:$B,2,FALSE),Subjects!$B:$D,3,FALSE),"")</f>
        <v/>
      </c>
      <c r="AF310" t="str">
        <f>IFERROR(
VLOOKUP(
VLOOKUP(A310,'[10]OSMEC ID + SESSION'!$A:$B,2,FALSE),Subjects!$B:$D,3),"")</f>
        <v/>
      </c>
    </row>
    <row r="311" spans="1:32" x14ac:dyDescent="0.75">
      <c r="A311" t="str">
        <f>Deligate_List!A311</f>
        <v>OSMEC-0205</v>
      </c>
      <c r="B311" t="str">
        <f>VLOOKUP(A311,Deligate_List!A:B,2,FALSE)</f>
        <v>NIDA AFREEN</v>
      </c>
      <c r="C311" t="str">
        <f>IFERROR(
VLOOKUP(
VLOOKUP($A311,'[1]OSMEC ID + WORKSHOP'!$A:$B,2,FALSE),Workshop!A:C,3,FALSE),"")</f>
        <v>W005</v>
      </c>
      <c r="D311" t="str">
        <f>IF($D$1 =Events!$A$2,
VLOOKUP(
VLOOKUP($A311,'[2]OSMEC ID + EVENT'!$A:$E,2,FALSE),Events!$B:$D,3,FALSE))</f>
        <v>E001</v>
      </c>
      <c r="E311" t="str">
        <f>IF(E$1=Events!$A$3,
VLOOKUP(
VLOOKUP($A311,'[2]OSMEC ID + EVENT'!$A:$E,3,FALSE),Events!B:D,3,FALSE))</f>
        <v>E002</v>
      </c>
      <c r="F311" t="str">
        <f>IF($F$1=Events!$A$4,
VLOOKUP(
VLOOKUP($A313,'[2]OSMEC ID + EVENT'!$A:$E,4,FALSE),Events!B:D,3,FALSE),)</f>
        <v>E003</v>
      </c>
      <c r="G311" t="str">
        <f>IF($G$1=Events!$A$5,
VLOOKUP(
VLOOKUP($A313,'[2]OSMEC ID + EVENT'!$A:$E,5,FALSE),Events!$B:$D,3,FALSE),)</f>
        <v>E004</v>
      </c>
      <c r="H311" s="3" t="str">
        <f>IF($H$1= VLOOKUP($H$1,Events!$A:$D,1,FALSE),
VLOOKUP(
VLOOKUP(A311,'[3]OSMEC ID + EVENT'!$A:$M,2,FALSE),Events!B:D,3,FALSE),)</f>
        <v>E005</v>
      </c>
      <c r="I311" s="3" t="str">
        <f>IF(I$1= VLOOKUP(I$1,Events!$A:$D,1,FALSE),
VLOOKUP(
VLOOKUP($A311,'[3]OSMEC ID + EVENT'!$A:$M,3,FALSE),Events!$B:$D,3,FALSE),)</f>
        <v>E006</v>
      </c>
      <c r="J311" t="str">
        <f>IF(J$1= VLOOKUP(J$1,Events!$A:$D,1,FALSE),
VLOOKUP(
VLOOKUP($A311,'[3]OSMEC ID + EVENT'!$A:$M,4,FALSE),Events!$B:$D,3,FALSE),)</f>
        <v>E007</v>
      </c>
      <c r="K311" t="str">
        <f>IF(K$1= VLOOKUP(K$1,Events!$A:$D,1,FALSE),
VLOOKUP(
VLOOKUP($A311,'[3]OSMEC ID + EVENT'!$A:$M,5,FALSE),Events!$B:$D,3,FALSE),)</f>
        <v>E008</v>
      </c>
      <c r="L311" t="str">
        <f>IF(L$1= VLOOKUP(L$1,Events!$A:$D,1,FALSE),
VLOOKUP(
VLOOKUP($A311,'[3]OSMEC ID + EVENT'!$A:$M,6,FALSE),Events!$B:$D,3,FALSE),)</f>
        <v>E009</v>
      </c>
      <c r="M311" t="str">
        <f>IF(M$1= VLOOKUP(M$1,Events!$A:$D,1,FALSE),
VLOOKUP(
VLOOKUP($A311,'[3]OSMEC ID + EVENT'!$A:$M,7,FALSE),Events!$B:$D,3,FALSE),)</f>
        <v>E010</v>
      </c>
      <c r="N311" t="str">
        <f>IF(N$1= VLOOKUP(N$1,Events!$A:$D,1,FALSE),
VLOOKUP(
VLOOKUP($A311,'[3]OSMEC ID + EVENT'!$A:$M,8,FALSE),Events!$B:$D,3,FALSE),)</f>
        <v>E011</v>
      </c>
      <c r="O311" t="str">
        <f>IF(O$1= VLOOKUP(O$1,Events!$A:$D,1,FALSE),
VLOOKUP(
VLOOKUP($A311,'[3]OSMEC ID + EVENT'!$A:$M,9,FALSE),Events!$B:$D,3,FALSE),)</f>
        <v>E012</v>
      </c>
      <c r="P311" t="str">
        <f>IF(P$1= VLOOKUP(P$1,Events!$A:$D,1,FALSE),
VLOOKUP(
VLOOKUP($A311,'[3]OSMEC ID + EVENT'!$A:$M,10,FALSE),Events!$B:$D,3,FALSE),)</f>
        <v>E013</v>
      </c>
      <c r="Q311" t="str">
        <f>IF(Q$1= VLOOKUP(Q$1,Events!$A:$D,1,FALSE),
VLOOKUP(
VLOOKUP($A311,'[3]OSMEC ID + EVENT'!$A:$M,11,FALSE),Events!$B:$D,3,FALSE),)</f>
        <v>E014</v>
      </c>
      <c r="R311" t="str">
        <f>IF(R$1= VLOOKUP(R$1,Events!$A:$D,1,FALSE),
VLOOKUP(
VLOOKUP($A311,'[3]OSMEC ID + EVENT'!$A:$M,12,FALSE),Events!$B:$D,3,FALSE),)</f>
        <v>E015</v>
      </c>
      <c r="S311" t="str">
        <f>IF(S$1= VLOOKUP(S$1,Events!$A:$D,1,FALSE),
VLOOKUP(
VLOOKUP($A311,'[3]OSMEC ID + EVENT'!$A:$M,13,FALSE),Events!$B:$D,3,FALSE),)</f>
        <v>E016</v>
      </c>
      <c r="T311" t="str">
        <f>IF(
ISNA(MATCH(T$1,Events!$A:$A,0)),
0,
VLOOKUP(
VLOOKUP(A311,'[4]OSMEC ID + EVENT'!$A:$I,2,FALSE),Events!$B:$D,3,FALSE))</f>
        <v>E017</v>
      </c>
      <c r="U311" t="str">
        <f>IF(
ISNA(MATCH(U$1,Events!$A:$A,0)),
0,
VLOOKUP(
VLOOKUP($A311,'[4]OSMEC ID + EVENT'!$A:$I,3,FALSE),Events!$B:$D,3,FALSE))</f>
        <v>E018</v>
      </c>
      <c r="V311" t="str">
        <f>IF(
ISNA(MATCH(V$1,Events!$A:$A,0)),
0,
VLOOKUP(
VLOOKUP($A311,'[4]OSMEC ID + EVENT'!$A:$I,4,FALSE),Events!$B:$D,3,FALSE))</f>
        <v>E019</v>
      </c>
      <c r="W311" t="str">
        <f>IF(
ISNA(MATCH(W$1,Events!$A:$A,0)),
0,
VLOOKUP(
VLOOKUP($A311,'[4]OSMEC ID + EVENT'!$A:$I,5,FALSE),Events!$B:$D,3,FALSE))</f>
        <v>E020</v>
      </c>
      <c r="X311" t="str">
        <f>IF(
ISNA(MATCH(X$1,Events!$A:$A,0)),
0,
VLOOKUP(
VLOOKUP($A311,'[4]OSMEC ID + EVENT'!$A:$I,6,FALSE),Events!$B:$D,3,FALSE))</f>
        <v>E021</v>
      </c>
      <c r="Y311" t="str">
        <f>IF(
ISNA(MATCH(Y$1,Events!$A:$A,0)),
0,
VLOOKUP(
VLOOKUP($A311,'[4]OSMEC ID + EVENT'!$A:$I,7,FALSE),Events!$B:$D,3,FALSE))</f>
        <v>E022</v>
      </c>
      <c r="Z311" t="str">
        <f>IF(
ISNA(MATCH(Z$1,Events!$A:$A,0)),
0,
VLOOKUP(
VLOOKUP($A311,'[4]OSMEC ID + EVENT'!$A:$I,8,FALSE),Events!$B:$D,3,FALSE))</f>
        <v>E023</v>
      </c>
      <c r="AA311" t="str">
        <f>IFERROR(
VLOOKUP(
VLOOKUP(A311,'[5]OSMEC ID + SUBJECT'!$A:$B,2,FALSE),Subjects!$B:$D,3,FALSE),"")</f>
        <v/>
      </c>
      <c r="AB311" t="str">
        <f>IFERROR(
VLOOKUP(
VLOOKUP(A311,'[6]OSMEC ID + SUBJECT'!$A:$B,2,FALSE),Subjects!B:D,3,FALSE),"")</f>
        <v/>
      </c>
      <c r="AC311" t="str">
        <f>IFERROR(
VLOOKUP(
VLOOKUP(A311,'[7]OSMEC-ID + SESSION'!$A:$B,2,FALSE),Subjects!$B:$D,3,FALSE),"")</f>
        <v/>
      </c>
      <c r="AD311" t="str">
        <f>IFERROR(
VLOOKUP(
VLOOKUP(A311,'[8]OSMEC ID + SESSION'!$A:$B,2,FALSE),Subjects!$B:$D,3,FALSE),"")</f>
        <v/>
      </c>
      <c r="AE311" s="12" t="str">
        <f>IFERROR(
VLOOKUP(
VLOOKUP(A311,'[9]OSMEC ID + SUBJECT'!$A:$B,2,FALSE),Subjects!$B:$D,3,FALSE),"")</f>
        <v/>
      </c>
      <c r="AF311" t="str">
        <f>IFERROR(
VLOOKUP(
VLOOKUP(A311,'[10]OSMEC ID + SESSION'!$A:$B,2,FALSE),Subjects!$B:$D,3),"")</f>
        <v/>
      </c>
    </row>
    <row r="312" spans="1:32" x14ac:dyDescent="0.75">
      <c r="A312" t="str">
        <f>Deligate_List!A312</f>
        <v>OSMEC-0207</v>
      </c>
      <c r="B312" t="str">
        <f>VLOOKUP(A312,Deligate_List!A:B,2,FALSE)</f>
        <v>HARSHITHA REDDY</v>
      </c>
      <c r="C312" t="str">
        <f>IFERROR(
VLOOKUP(
VLOOKUP($A312,'[1]OSMEC ID + WORKSHOP'!$A:$B,2,FALSE),Workshop!A:C,3,FALSE),"")</f>
        <v/>
      </c>
      <c r="D312" t="str">
        <f>IF($D$1 =Events!$A$2,
VLOOKUP(
VLOOKUP($A312,'[2]OSMEC ID + EVENT'!$A:$E,2,FALSE),Events!$B:$D,3,FALSE))</f>
        <v>E001</v>
      </c>
      <c r="E312" t="str">
        <f>IF(E$1=Events!$A$3,
VLOOKUP(
VLOOKUP($A312,'[2]OSMEC ID + EVENT'!$A:$E,3,FALSE),Events!B:D,3,FALSE))</f>
        <v>E002</v>
      </c>
      <c r="F312" t="str">
        <f>IF($F$1=Events!$A$4,
VLOOKUP(
VLOOKUP($A314,'[2]OSMEC ID + EVENT'!$A:$E,4,FALSE),Events!B:D,3,FALSE),)</f>
        <v>E003</v>
      </c>
      <c r="G312" t="str">
        <f>IF($G$1=Events!$A$5,
VLOOKUP(
VLOOKUP($A314,'[2]OSMEC ID + EVENT'!$A:$E,5,FALSE),Events!$B:$D,3,FALSE),)</f>
        <v>E004</v>
      </c>
      <c r="H312" s="3" t="str">
        <f>IF($H$1= VLOOKUP($H$1,Events!$A:$D,1,FALSE),
VLOOKUP(
VLOOKUP(A312,'[3]OSMEC ID + EVENT'!$A:$M,2,FALSE),Events!B:D,3,FALSE),)</f>
        <v>E005</v>
      </c>
      <c r="I312" s="3" t="str">
        <f>IF(I$1= VLOOKUP(I$1,Events!$A:$D,1,FALSE),
VLOOKUP(
VLOOKUP($A312,'[3]OSMEC ID + EVENT'!$A:$M,3,FALSE),Events!$B:$D,3,FALSE),)</f>
        <v>E006</v>
      </c>
      <c r="J312" t="str">
        <f>IF(J$1= VLOOKUP(J$1,Events!$A:$D,1,FALSE),
VLOOKUP(
VLOOKUP($A312,'[3]OSMEC ID + EVENT'!$A:$M,4,FALSE),Events!$B:$D,3,FALSE),)</f>
        <v>E007</v>
      </c>
      <c r="K312" t="str">
        <f>IF(K$1= VLOOKUP(K$1,Events!$A:$D,1,FALSE),
VLOOKUP(
VLOOKUP($A312,'[3]OSMEC ID + EVENT'!$A:$M,5,FALSE),Events!$B:$D,3,FALSE),)</f>
        <v>E008</v>
      </c>
      <c r="L312" t="str">
        <f>IF(L$1= VLOOKUP(L$1,Events!$A:$D,1,FALSE),
VLOOKUP(
VLOOKUP($A312,'[3]OSMEC ID + EVENT'!$A:$M,6,FALSE),Events!$B:$D,3,FALSE),)</f>
        <v>E009</v>
      </c>
      <c r="M312" t="str">
        <f>IF(M$1= VLOOKUP(M$1,Events!$A:$D,1,FALSE),
VLOOKUP(
VLOOKUP($A312,'[3]OSMEC ID + EVENT'!$A:$M,7,FALSE),Events!$B:$D,3,FALSE),)</f>
        <v>E010</v>
      </c>
      <c r="N312" t="str">
        <f>IF(N$1= VLOOKUP(N$1,Events!$A:$D,1,FALSE),
VLOOKUP(
VLOOKUP($A312,'[3]OSMEC ID + EVENT'!$A:$M,8,FALSE),Events!$B:$D,3,FALSE),)</f>
        <v>E011</v>
      </c>
      <c r="O312" t="str">
        <f>IF(O$1= VLOOKUP(O$1,Events!$A:$D,1,FALSE),
VLOOKUP(
VLOOKUP($A312,'[3]OSMEC ID + EVENT'!$A:$M,9,FALSE),Events!$B:$D,3,FALSE),)</f>
        <v>E012</v>
      </c>
      <c r="P312" t="str">
        <f>IF(P$1= VLOOKUP(P$1,Events!$A:$D,1,FALSE),
VLOOKUP(
VLOOKUP($A312,'[3]OSMEC ID + EVENT'!$A:$M,10,FALSE),Events!$B:$D,3,FALSE),)</f>
        <v>E013</v>
      </c>
      <c r="Q312" t="str">
        <f>IF(Q$1= VLOOKUP(Q$1,Events!$A:$D,1,FALSE),
VLOOKUP(
VLOOKUP($A312,'[3]OSMEC ID + EVENT'!$A:$M,11,FALSE),Events!$B:$D,3,FALSE),)</f>
        <v>E014</v>
      </c>
      <c r="R312" t="str">
        <f>IF(R$1= VLOOKUP(R$1,Events!$A:$D,1,FALSE),
VLOOKUP(
VLOOKUP($A312,'[3]OSMEC ID + EVENT'!$A:$M,12,FALSE),Events!$B:$D,3,FALSE),)</f>
        <v>E015</v>
      </c>
      <c r="S312" t="str">
        <f>IF(S$1= VLOOKUP(S$1,Events!$A:$D,1,FALSE),
VLOOKUP(
VLOOKUP($A312,'[3]OSMEC ID + EVENT'!$A:$M,13,FALSE),Events!$B:$D,3,FALSE),)</f>
        <v>E016</v>
      </c>
      <c r="T312" t="str">
        <f>IF(
ISNA(MATCH(T$1,Events!$A:$A,0)),
0,
VLOOKUP(
VLOOKUP(A312,'[4]OSMEC ID + EVENT'!$A:$I,2,FALSE),Events!$B:$D,3,FALSE))</f>
        <v>E017</v>
      </c>
      <c r="U312" t="str">
        <f>IF(
ISNA(MATCH(U$1,Events!$A:$A,0)),
0,
VLOOKUP(
VLOOKUP($A312,'[4]OSMEC ID + EVENT'!$A:$I,3,FALSE),Events!$B:$D,3,FALSE))</f>
        <v>E018</v>
      </c>
      <c r="V312" t="str">
        <f>IF(
ISNA(MATCH(V$1,Events!$A:$A,0)),
0,
VLOOKUP(
VLOOKUP($A312,'[4]OSMEC ID + EVENT'!$A:$I,4,FALSE),Events!$B:$D,3,FALSE))</f>
        <v>E019</v>
      </c>
      <c r="W312" t="str">
        <f>IF(
ISNA(MATCH(W$1,Events!$A:$A,0)),
0,
VLOOKUP(
VLOOKUP($A312,'[4]OSMEC ID + EVENT'!$A:$I,5,FALSE),Events!$B:$D,3,FALSE))</f>
        <v>E020</v>
      </c>
      <c r="X312" t="str">
        <f>IF(
ISNA(MATCH(X$1,Events!$A:$A,0)),
0,
VLOOKUP(
VLOOKUP($A312,'[4]OSMEC ID + EVENT'!$A:$I,6,FALSE),Events!$B:$D,3,FALSE))</f>
        <v>E021</v>
      </c>
      <c r="Y312" t="str">
        <f>IF(
ISNA(MATCH(Y$1,Events!$A:$A,0)),
0,
VLOOKUP(
VLOOKUP($A312,'[4]OSMEC ID + EVENT'!$A:$I,7,FALSE),Events!$B:$D,3,FALSE))</f>
        <v>E022</v>
      </c>
      <c r="Z312" t="str">
        <f>IF(
ISNA(MATCH(Z$1,Events!$A:$A,0)),
0,
VLOOKUP(
VLOOKUP($A312,'[4]OSMEC ID + EVENT'!$A:$I,8,FALSE),Events!$B:$D,3,FALSE))</f>
        <v>E023</v>
      </c>
      <c r="AA312" t="str">
        <f>IFERROR(
VLOOKUP(
VLOOKUP(A312,'[5]OSMEC ID + SUBJECT'!$A:$B,2,FALSE),Subjects!$B:$D,3,FALSE),"")</f>
        <v/>
      </c>
      <c r="AB312" t="str">
        <f>IFERROR(
VLOOKUP(
VLOOKUP(A312,'[6]OSMEC ID + SUBJECT'!$A:$B,2,FALSE),Subjects!B:D,3,FALSE),"")</f>
        <v>S005</v>
      </c>
      <c r="AC312" t="str">
        <f>IFERROR(
VLOOKUP(
VLOOKUP(A312,'[7]OSMEC-ID + SESSION'!$A:$B,2,FALSE),Subjects!$B:$D,3,FALSE),"")</f>
        <v/>
      </c>
      <c r="AD312" t="str">
        <f>IFERROR(
VLOOKUP(
VLOOKUP(A312,'[8]OSMEC ID + SESSION'!$A:$B,2,FALSE),Subjects!$B:$D,3,FALSE),"")</f>
        <v/>
      </c>
      <c r="AE312" s="12" t="str">
        <f>IFERROR(
VLOOKUP(
VLOOKUP(A312,'[9]OSMEC ID + SUBJECT'!$A:$B,2,FALSE),Subjects!$B:$D,3,FALSE),"")</f>
        <v/>
      </c>
      <c r="AF312" t="str">
        <f>IFERROR(
VLOOKUP(
VLOOKUP(A312,'[10]OSMEC ID + SESSION'!$A:$B,2,FALSE),Subjects!$B:$D,3),"")</f>
        <v/>
      </c>
    </row>
    <row r="313" spans="1:32" x14ac:dyDescent="0.75">
      <c r="A313" t="str">
        <f>Deligate_List!A313</f>
        <v>OSMEC-0204</v>
      </c>
      <c r="B313" t="str">
        <f>VLOOKUP(A313,Deligate_List!A:B,2,FALSE)</f>
        <v>SADAF ASHRAF</v>
      </c>
      <c r="C313" t="str">
        <f>IFERROR(
VLOOKUP(
VLOOKUP($A313,'[1]OSMEC ID + WORKSHOP'!$A:$B,2,FALSE),Workshop!A:C,3,FALSE),"")</f>
        <v/>
      </c>
      <c r="D313" t="str">
        <f>IF($D$1 =Events!$A$2,
VLOOKUP(
VLOOKUP($A313,'[2]OSMEC ID + EVENT'!$A:$E,2,FALSE),Events!$B:$D,3,FALSE))</f>
        <v>E001</v>
      </c>
      <c r="E313" t="str">
        <f>IF(E$1=Events!$A$3,
VLOOKUP(
VLOOKUP($A313,'[2]OSMEC ID + EVENT'!$A:$E,3,FALSE),Events!B:D,3,FALSE))</f>
        <v>E002</v>
      </c>
      <c r="F313" t="str">
        <f>IF($F$1=Events!$A$4,
VLOOKUP(
VLOOKUP($A315,'[2]OSMEC ID + EVENT'!$A:$E,4,FALSE),Events!B:D,3,FALSE),)</f>
        <v>E003</v>
      </c>
      <c r="G313" t="str">
        <f>IF($G$1=Events!$A$5,
VLOOKUP(
VLOOKUP($A315,'[2]OSMEC ID + EVENT'!$A:$E,5,FALSE),Events!$B:$D,3,FALSE),)</f>
        <v>E004</v>
      </c>
      <c r="H313" s="3" t="str">
        <f>IF($H$1= VLOOKUP($H$1,Events!$A:$D,1,FALSE),
VLOOKUP(
VLOOKUP(A313,'[3]OSMEC ID + EVENT'!$A:$M,2,FALSE),Events!B:D,3,FALSE),)</f>
        <v>E005</v>
      </c>
      <c r="I313" s="3" t="str">
        <f>IF(I$1= VLOOKUP(I$1,Events!$A:$D,1,FALSE),
VLOOKUP(
VLOOKUP($A313,'[3]OSMEC ID + EVENT'!$A:$M,3,FALSE),Events!$B:$D,3,FALSE),)</f>
        <v>E006</v>
      </c>
      <c r="J313" t="str">
        <f>IF(J$1= VLOOKUP(J$1,Events!$A:$D,1,FALSE),
VLOOKUP(
VLOOKUP($A313,'[3]OSMEC ID + EVENT'!$A:$M,4,FALSE),Events!$B:$D,3,FALSE),)</f>
        <v>E007</v>
      </c>
      <c r="K313" t="str">
        <f>IF(K$1= VLOOKUP(K$1,Events!$A:$D,1,FALSE),
VLOOKUP(
VLOOKUP($A313,'[3]OSMEC ID + EVENT'!$A:$M,5,FALSE),Events!$B:$D,3,FALSE),)</f>
        <v>E008</v>
      </c>
      <c r="L313" t="str">
        <f>IF(L$1= VLOOKUP(L$1,Events!$A:$D,1,FALSE),
VLOOKUP(
VLOOKUP($A313,'[3]OSMEC ID + EVENT'!$A:$M,6,FALSE),Events!$B:$D,3,FALSE),)</f>
        <v>E009</v>
      </c>
      <c r="M313" t="str">
        <f>IF(M$1= VLOOKUP(M$1,Events!$A:$D,1,FALSE),
VLOOKUP(
VLOOKUP($A313,'[3]OSMEC ID + EVENT'!$A:$M,7,FALSE),Events!$B:$D,3,FALSE),)</f>
        <v>E010</v>
      </c>
      <c r="N313" t="str">
        <f>IF(N$1= VLOOKUP(N$1,Events!$A:$D,1,FALSE),
VLOOKUP(
VLOOKUP($A313,'[3]OSMEC ID + EVENT'!$A:$M,8,FALSE),Events!$B:$D,3,FALSE),)</f>
        <v>E011</v>
      </c>
      <c r="O313" t="str">
        <f>IF(O$1= VLOOKUP(O$1,Events!$A:$D,1,FALSE),
VLOOKUP(
VLOOKUP($A313,'[3]OSMEC ID + EVENT'!$A:$M,9,FALSE),Events!$B:$D,3,FALSE),)</f>
        <v>E012</v>
      </c>
      <c r="P313" t="str">
        <f>IF(P$1= VLOOKUP(P$1,Events!$A:$D,1,FALSE),
VLOOKUP(
VLOOKUP($A313,'[3]OSMEC ID + EVENT'!$A:$M,10,FALSE),Events!$B:$D,3,FALSE),)</f>
        <v>E013</v>
      </c>
      <c r="Q313" t="str">
        <f>IF(Q$1= VLOOKUP(Q$1,Events!$A:$D,1,FALSE),
VLOOKUP(
VLOOKUP($A313,'[3]OSMEC ID + EVENT'!$A:$M,11,FALSE),Events!$B:$D,3,FALSE),)</f>
        <v>E014</v>
      </c>
      <c r="R313" t="str">
        <f>IF(R$1= VLOOKUP(R$1,Events!$A:$D,1,FALSE),
VLOOKUP(
VLOOKUP($A313,'[3]OSMEC ID + EVENT'!$A:$M,12,FALSE),Events!$B:$D,3,FALSE),)</f>
        <v>E015</v>
      </c>
      <c r="S313" t="str">
        <f>IF(S$1= VLOOKUP(S$1,Events!$A:$D,1,FALSE),
VLOOKUP(
VLOOKUP($A313,'[3]OSMEC ID + EVENT'!$A:$M,13,FALSE),Events!$B:$D,3,FALSE),)</f>
        <v>E016</v>
      </c>
      <c r="T313" t="str">
        <f>IF(
ISNA(MATCH(T$1,Events!$A:$A,0)),
0,
VLOOKUP(
VLOOKUP(A313,'[4]OSMEC ID + EVENT'!$A:$I,2,FALSE),Events!$B:$D,3,FALSE))</f>
        <v>E017</v>
      </c>
      <c r="U313" t="str">
        <f>IF(
ISNA(MATCH(U$1,Events!$A:$A,0)),
0,
VLOOKUP(
VLOOKUP($A313,'[4]OSMEC ID + EVENT'!$A:$I,3,FALSE),Events!$B:$D,3,FALSE))</f>
        <v>E018</v>
      </c>
      <c r="V313" t="str">
        <f>IF(
ISNA(MATCH(V$1,Events!$A:$A,0)),
0,
VLOOKUP(
VLOOKUP($A313,'[4]OSMEC ID + EVENT'!$A:$I,4,FALSE),Events!$B:$D,3,FALSE))</f>
        <v>E019</v>
      </c>
      <c r="W313" t="str">
        <f>IF(
ISNA(MATCH(W$1,Events!$A:$A,0)),
0,
VLOOKUP(
VLOOKUP($A313,'[4]OSMEC ID + EVENT'!$A:$I,5,FALSE),Events!$B:$D,3,FALSE))</f>
        <v>E020</v>
      </c>
      <c r="X313" t="str">
        <f>IF(
ISNA(MATCH(X$1,Events!$A:$A,0)),
0,
VLOOKUP(
VLOOKUP($A313,'[4]OSMEC ID + EVENT'!$A:$I,6,FALSE),Events!$B:$D,3,FALSE))</f>
        <v>E021</v>
      </c>
      <c r="Y313" t="str">
        <f>IF(
ISNA(MATCH(Y$1,Events!$A:$A,0)),
0,
VLOOKUP(
VLOOKUP($A313,'[4]OSMEC ID + EVENT'!$A:$I,7,FALSE),Events!$B:$D,3,FALSE))</f>
        <v>E022</v>
      </c>
      <c r="Z313" t="str">
        <f>IF(
ISNA(MATCH(Z$1,Events!$A:$A,0)),
0,
VLOOKUP(
VLOOKUP($A313,'[4]OSMEC ID + EVENT'!$A:$I,8,FALSE),Events!$B:$D,3,FALSE))</f>
        <v>E023</v>
      </c>
      <c r="AA313" t="str">
        <f>IFERROR(
VLOOKUP(
VLOOKUP(A313,'[5]OSMEC ID + SUBJECT'!$A:$B,2,FALSE),Subjects!$B:$D,3,FALSE),"")</f>
        <v/>
      </c>
      <c r="AB313" t="str">
        <f>IFERROR(
VLOOKUP(
VLOOKUP(A313,'[6]OSMEC ID + SUBJECT'!$A:$B,2,FALSE),Subjects!B:D,3,FALSE),"")</f>
        <v/>
      </c>
      <c r="AC313" t="str">
        <f>IFERROR(
VLOOKUP(
VLOOKUP(A313,'[7]OSMEC-ID + SESSION'!$A:$B,2,FALSE),Subjects!$B:$D,3,FALSE),"")</f>
        <v/>
      </c>
      <c r="AD313" t="str">
        <f>IFERROR(
VLOOKUP(
VLOOKUP(A313,'[8]OSMEC ID + SESSION'!$A:$B,2,FALSE),Subjects!$B:$D,3,FALSE),"")</f>
        <v/>
      </c>
      <c r="AE313" s="12" t="str">
        <f>IFERROR(
VLOOKUP(
VLOOKUP(A313,'[9]OSMEC ID + SUBJECT'!$A:$B,2,FALSE),Subjects!$B:$D,3,FALSE),"")</f>
        <v>S016</v>
      </c>
      <c r="AF313" t="str">
        <f>IFERROR(
VLOOKUP(
VLOOKUP(A313,'[10]OSMEC ID + SESSION'!$A:$B,2,FALSE),Subjects!$B:$D,3),"")</f>
        <v/>
      </c>
    </row>
    <row r="314" spans="1:32" x14ac:dyDescent="0.75">
      <c r="A314" t="str">
        <f>Deligate_List!A314</f>
        <v>OSMEC-0210</v>
      </c>
      <c r="B314" t="str">
        <f>VLOOKUP(A314,Deligate_List!A:B,2,FALSE)</f>
        <v>MOHAMMED MURTAZA ALI SARWARI</v>
      </c>
      <c r="C314" t="str">
        <f>IFERROR(
VLOOKUP(
VLOOKUP($A314,'[1]OSMEC ID + WORKSHOP'!$A:$B,2,FALSE),Workshop!A:C,3,FALSE),"")</f>
        <v/>
      </c>
      <c r="D314" t="str">
        <f>IF($D$1 =Events!$A$2,
VLOOKUP(
VLOOKUP($A314,'[2]OSMEC ID + EVENT'!$A:$E,2,FALSE),Events!$B:$D,3,FALSE))</f>
        <v>E001</v>
      </c>
      <c r="E314" t="str">
        <f>IF(E$1=Events!$A$3,
VLOOKUP(
VLOOKUP($A314,'[2]OSMEC ID + EVENT'!$A:$E,3,FALSE),Events!B:D,3,FALSE))</f>
        <v>E002</v>
      </c>
      <c r="F314" t="str">
        <f>IF($F$1=Events!$A$4,
VLOOKUP(
VLOOKUP($A316,'[2]OSMEC ID + EVENT'!$A:$E,4,FALSE),Events!B:D,3,FALSE),)</f>
        <v>E003</v>
      </c>
      <c r="G314" t="str">
        <f>IF($G$1=Events!$A$5,
VLOOKUP(
VLOOKUP($A316,'[2]OSMEC ID + EVENT'!$A:$E,5,FALSE),Events!$B:$D,3,FALSE),)</f>
        <v>E004</v>
      </c>
      <c r="H314" s="3" t="str">
        <f>IF($H$1= VLOOKUP($H$1,Events!$A:$D,1,FALSE),
VLOOKUP(
VLOOKUP(A314,'[3]OSMEC ID + EVENT'!$A:$M,2,FALSE),Events!B:D,3,FALSE),)</f>
        <v>E005</v>
      </c>
      <c r="I314" s="3" t="str">
        <f>IF(I$1= VLOOKUP(I$1,Events!$A:$D,1,FALSE),
VLOOKUP(
VLOOKUP($A314,'[3]OSMEC ID + EVENT'!$A:$M,3,FALSE),Events!$B:$D,3,FALSE),)</f>
        <v>E006</v>
      </c>
      <c r="J314" t="str">
        <f>IF(J$1= VLOOKUP(J$1,Events!$A:$D,1,FALSE),
VLOOKUP(
VLOOKUP($A314,'[3]OSMEC ID + EVENT'!$A:$M,4,FALSE),Events!$B:$D,3,FALSE),)</f>
        <v>E007</v>
      </c>
      <c r="K314" t="str">
        <f>IF(K$1= VLOOKUP(K$1,Events!$A:$D,1,FALSE),
VLOOKUP(
VLOOKUP($A314,'[3]OSMEC ID + EVENT'!$A:$M,5,FALSE),Events!$B:$D,3,FALSE),)</f>
        <v>E008</v>
      </c>
      <c r="L314" t="str">
        <f>IF(L$1= VLOOKUP(L$1,Events!$A:$D,1,FALSE),
VLOOKUP(
VLOOKUP($A314,'[3]OSMEC ID + EVENT'!$A:$M,6,FALSE),Events!$B:$D,3,FALSE),)</f>
        <v>E009</v>
      </c>
      <c r="M314" t="str">
        <f>IF(M$1= VLOOKUP(M$1,Events!$A:$D,1,FALSE),
VLOOKUP(
VLOOKUP($A314,'[3]OSMEC ID + EVENT'!$A:$M,7,FALSE),Events!$B:$D,3,FALSE),)</f>
        <v>E010</v>
      </c>
      <c r="N314" t="str">
        <f>IF(N$1= VLOOKUP(N$1,Events!$A:$D,1,FALSE),
VLOOKUP(
VLOOKUP($A314,'[3]OSMEC ID + EVENT'!$A:$M,8,FALSE),Events!$B:$D,3,FALSE),)</f>
        <v>E011</v>
      </c>
      <c r="O314" t="str">
        <f>IF(O$1= VLOOKUP(O$1,Events!$A:$D,1,FALSE),
VLOOKUP(
VLOOKUP($A314,'[3]OSMEC ID + EVENT'!$A:$M,9,FALSE),Events!$B:$D,3,FALSE),)</f>
        <v>E012</v>
      </c>
      <c r="P314" t="str">
        <f>IF(P$1= VLOOKUP(P$1,Events!$A:$D,1,FALSE),
VLOOKUP(
VLOOKUP($A314,'[3]OSMEC ID + EVENT'!$A:$M,10,FALSE),Events!$B:$D,3,FALSE),)</f>
        <v>E013</v>
      </c>
      <c r="Q314" t="str">
        <f>IF(Q$1= VLOOKUP(Q$1,Events!$A:$D,1,FALSE),
VLOOKUP(
VLOOKUP($A314,'[3]OSMEC ID + EVENT'!$A:$M,11,FALSE),Events!$B:$D,3,FALSE),)</f>
        <v>E014</v>
      </c>
      <c r="R314" t="str">
        <f>IF(R$1= VLOOKUP(R$1,Events!$A:$D,1,FALSE),
VLOOKUP(
VLOOKUP($A314,'[3]OSMEC ID + EVENT'!$A:$M,12,FALSE),Events!$B:$D,3,FALSE),)</f>
        <v>E015</v>
      </c>
      <c r="S314" t="str">
        <f>IF(S$1= VLOOKUP(S$1,Events!$A:$D,1,FALSE),
VLOOKUP(
VLOOKUP($A314,'[3]OSMEC ID + EVENT'!$A:$M,13,FALSE),Events!$B:$D,3,FALSE),)</f>
        <v>E016</v>
      </c>
      <c r="T314" t="str">
        <f>IF(
ISNA(MATCH(T$1,Events!$A:$A,0)),
0,
VLOOKUP(
VLOOKUP(A314,'[4]OSMEC ID + EVENT'!$A:$I,2,FALSE),Events!$B:$D,3,FALSE))</f>
        <v>E017</v>
      </c>
      <c r="U314" t="str">
        <f>IF(
ISNA(MATCH(U$1,Events!$A:$A,0)),
0,
VLOOKUP(
VLOOKUP($A314,'[4]OSMEC ID + EVENT'!$A:$I,3,FALSE),Events!$B:$D,3,FALSE))</f>
        <v>E018</v>
      </c>
      <c r="V314" t="str">
        <f>IF(
ISNA(MATCH(V$1,Events!$A:$A,0)),
0,
VLOOKUP(
VLOOKUP($A314,'[4]OSMEC ID + EVENT'!$A:$I,4,FALSE),Events!$B:$D,3,FALSE))</f>
        <v>E019</v>
      </c>
      <c r="W314" t="str">
        <f>IF(
ISNA(MATCH(W$1,Events!$A:$A,0)),
0,
VLOOKUP(
VLOOKUP($A314,'[4]OSMEC ID + EVENT'!$A:$I,5,FALSE),Events!$B:$D,3,FALSE))</f>
        <v>E020</v>
      </c>
      <c r="X314" t="str">
        <f>IF(
ISNA(MATCH(X$1,Events!$A:$A,0)),
0,
VLOOKUP(
VLOOKUP($A314,'[4]OSMEC ID + EVENT'!$A:$I,6,FALSE),Events!$B:$D,3,FALSE))</f>
        <v>E021</v>
      </c>
      <c r="Y314" t="str">
        <f>IF(
ISNA(MATCH(Y$1,Events!$A:$A,0)),
0,
VLOOKUP(
VLOOKUP($A314,'[4]OSMEC ID + EVENT'!$A:$I,7,FALSE),Events!$B:$D,3,FALSE))</f>
        <v>E022</v>
      </c>
      <c r="Z314" t="str">
        <f>IF(
ISNA(MATCH(Z$1,Events!$A:$A,0)),
0,
VLOOKUP(
VLOOKUP($A314,'[4]OSMEC ID + EVENT'!$A:$I,8,FALSE),Events!$B:$D,3,FALSE))</f>
        <v>E023</v>
      </c>
      <c r="AA314" t="str">
        <f>IFERROR(
VLOOKUP(
VLOOKUP(A314,'[5]OSMEC ID + SUBJECT'!$A:$B,2,FALSE),Subjects!$B:$D,3,FALSE),"")</f>
        <v/>
      </c>
      <c r="AB314" t="str">
        <f>IFERROR(
VLOOKUP(
VLOOKUP(A314,'[6]OSMEC ID + SUBJECT'!$A:$B,2,FALSE),Subjects!B:D,3,FALSE),"")</f>
        <v/>
      </c>
      <c r="AC314" t="str">
        <f>IFERROR(
VLOOKUP(
VLOOKUP(A314,'[7]OSMEC-ID + SESSION'!$A:$B,2,FALSE),Subjects!$B:$D,3,FALSE),"")</f>
        <v/>
      </c>
      <c r="AD314" t="str">
        <f>IFERROR(
VLOOKUP(
VLOOKUP(A314,'[8]OSMEC ID + SESSION'!$A:$B,2,FALSE),Subjects!$B:$D,3,FALSE),"")</f>
        <v/>
      </c>
      <c r="AE314" s="12" t="str">
        <f>IFERROR(
VLOOKUP(
VLOOKUP(A314,'[9]OSMEC ID + SUBJECT'!$A:$B,2,FALSE),Subjects!$B:$D,3,FALSE),"")</f>
        <v/>
      </c>
      <c r="AF314" t="str">
        <f>IFERROR(
VLOOKUP(
VLOOKUP(A314,'[10]OSMEC ID + SESSION'!$A:$B,2,FALSE),Subjects!$B:$D,3),"")</f>
        <v/>
      </c>
    </row>
    <row r="315" spans="1:32" x14ac:dyDescent="0.75">
      <c r="A315" t="str">
        <f>Deligate_List!A315</f>
        <v>OSMEC-0211</v>
      </c>
      <c r="B315" t="str">
        <f>VLOOKUP(A315,Deligate_List!A:B,2,FALSE)</f>
        <v>MARYAM FATHIMA</v>
      </c>
      <c r="C315" t="str">
        <f>IFERROR(
VLOOKUP(
VLOOKUP($A315,'[1]OSMEC ID + WORKSHOP'!$A:$B,2,FALSE),Workshop!A:C,3,FALSE),"")</f>
        <v/>
      </c>
      <c r="D315" t="str">
        <f>IF($D$1 =Events!$A$2,
VLOOKUP(
VLOOKUP($A315,'[2]OSMEC ID + EVENT'!$A:$E,2,FALSE),Events!$B:$D,3,FALSE))</f>
        <v>E001</v>
      </c>
      <c r="E315" t="str">
        <f>IF(E$1=Events!$A$3,
VLOOKUP(
VLOOKUP($A315,'[2]OSMEC ID + EVENT'!$A:$E,3,FALSE),Events!B:D,3,FALSE))</f>
        <v>E002</v>
      </c>
      <c r="F315" t="str">
        <f>IF($F$1=Events!$A$4,
VLOOKUP(
VLOOKUP($A317,'[2]OSMEC ID + EVENT'!$A:$E,4,FALSE),Events!B:D,3,FALSE),)</f>
        <v>E003</v>
      </c>
      <c r="G315" t="str">
        <f>IF($G$1=Events!$A$5,
VLOOKUP(
VLOOKUP($A317,'[2]OSMEC ID + EVENT'!$A:$E,5,FALSE),Events!$B:$D,3,FALSE),)</f>
        <v>E004</v>
      </c>
      <c r="H315" s="3" t="str">
        <f>IF($H$1= VLOOKUP($H$1,Events!$A:$D,1,FALSE),
VLOOKUP(
VLOOKUP(A315,'[3]OSMEC ID + EVENT'!$A:$M,2,FALSE),Events!B:D,3,FALSE),)</f>
        <v>E005</v>
      </c>
      <c r="I315" s="3" t="str">
        <f>IF(I$1= VLOOKUP(I$1,Events!$A:$D,1,FALSE),
VLOOKUP(
VLOOKUP($A315,'[3]OSMEC ID + EVENT'!$A:$M,3,FALSE),Events!$B:$D,3,FALSE),)</f>
        <v>E006</v>
      </c>
      <c r="J315" t="str">
        <f>IF(J$1= VLOOKUP(J$1,Events!$A:$D,1,FALSE),
VLOOKUP(
VLOOKUP($A315,'[3]OSMEC ID + EVENT'!$A:$M,4,FALSE),Events!$B:$D,3,FALSE),)</f>
        <v>E007</v>
      </c>
      <c r="K315" t="str">
        <f>IF(K$1= VLOOKUP(K$1,Events!$A:$D,1,FALSE),
VLOOKUP(
VLOOKUP($A315,'[3]OSMEC ID + EVENT'!$A:$M,5,FALSE),Events!$B:$D,3,FALSE),)</f>
        <v>E008</v>
      </c>
      <c r="L315" t="str">
        <f>IF(L$1= VLOOKUP(L$1,Events!$A:$D,1,FALSE),
VLOOKUP(
VLOOKUP($A315,'[3]OSMEC ID + EVENT'!$A:$M,6,FALSE),Events!$B:$D,3,FALSE),)</f>
        <v>E009</v>
      </c>
      <c r="M315" t="str">
        <f>IF(M$1= VLOOKUP(M$1,Events!$A:$D,1,FALSE),
VLOOKUP(
VLOOKUP($A315,'[3]OSMEC ID + EVENT'!$A:$M,7,FALSE),Events!$B:$D,3,FALSE),)</f>
        <v>E010</v>
      </c>
      <c r="N315" t="str">
        <f>IF(N$1= VLOOKUP(N$1,Events!$A:$D,1,FALSE),
VLOOKUP(
VLOOKUP($A315,'[3]OSMEC ID + EVENT'!$A:$M,8,FALSE),Events!$B:$D,3,FALSE),)</f>
        <v>E011</v>
      </c>
      <c r="O315" t="str">
        <f>IF(O$1= VLOOKUP(O$1,Events!$A:$D,1,FALSE),
VLOOKUP(
VLOOKUP($A315,'[3]OSMEC ID + EVENT'!$A:$M,9,FALSE),Events!$B:$D,3,FALSE),)</f>
        <v>E012</v>
      </c>
      <c r="P315" t="str">
        <f>IF(P$1= VLOOKUP(P$1,Events!$A:$D,1,FALSE),
VLOOKUP(
VLOOKUP($A315,'[3]OSMEC ID + EVENT'!$A:$M,10,FALSE),Events!$B:$D,3,FALSE),)</f>
        <v>E013</v>
      </c>
      <c r="Q315" t="str">
        <f>IF(Q$1= VLOOKUP(Q$1,Events!$A:$D,1,FALSE),
VLOOKUP(
VLOOKUP($A315,'[3]OSMEC ID + EVENT'!$A:$M,11,FALSE),Events!$B:$D,3,FALSE),)</f>
        <v>E014</v>
      </c>
      <c r="R315" t="str">
        <f>IF(R$1= VLOOKUP(R$1,Events!$A:$D,1,FALSE),
VLOOKUP(
VLOOKUP($A315,'[3]OSMEC ID + EVENT'!$A:$M,12,FALSE),Events!$B:$D,3,FALSE),)</f>
        <v>E015</v>
      </c>
      <c r="S315" t="str">
        <f>IF(S$1= VLOOKUP(S$1,Events!$A:$D,1,FALSE),
VLOOKUP(
VLOOKUP($A315,'[3]OSMEC ID + EVENT'!$A:$M,13,FALSE),Events!$B:$D,3,FALSE),)</f>
        <v>E016</v>
      </c>
      <c r="T315" t="str">
        <f>IF(
ISNA(MATCH(T$1,Events!$A:$A,0)),
0,
VLOOKUP(
VLOOKUP(A315,'[4]OSMEC ID + EVENT'!$A:$I,2,FALSE),Events!$B:$D,3,FALSE))</f>
        <v>E017</v>
      </c>
      <c r="U315" t="str">
        <f>IF(
ISNA(MATCH(U$1,Events!$A:$A,0)),
0,
VLOOKUP(
VLOOKUP($A315,'[4]OSMEC ID + EVENT'!$A:$I,3,FALSE),Events!$B:$D,3,FALSE))</f>
        <v>E018</v>
      </c>
      <c r="V315" t="str">
        <f>IF(
ISNA(MATCH(V$1,Events!$A:$A,0)),
0,
VLOOKUP(
VLOOKUP($A315,'[4]OSMEC ID + EVENT'!$A:$I,4,FALSE),Events!$B:$D,3,FALSE))</f>
        <v>E019</v>
      </c>
      <c r="W315" t="str">
        <f>IF(
ISNA(MATCH(W$1,Events!$A:$A,0)),
0,
VLOOKUP(
VLOOKUP($A315,'[4]OSMEC ID + EVENT'!$A:$I,5,FALSE),Events!$B:$D,3,FALSE))</f>
        <v>E020</v>
      </c>
      <c r="X315" t="str">
        <f>IF(
ISNA(MATCH(X$1,Events!$A:$A,0)),
0,
VLOOKUP(
VLOOKUP($A315,'[4]OSMEC ID + EVENT'!$A:$I,6,FALSE),Events!$B:$D,3,FALSE))</f>
        <v>E021</v>
      </c>
      <c r="Y315" t="str">
        <f>IF(
ISNA(MATCH(Y$1,Events!$A:$A,0)),
0,
VLOOKUP(
VLOOKUP($A315,'[4]OSMEC ID + EVENT'!$A:$I,7,FALSE),Events!$B:$D,3,FALSE))</f>
        <v>E022</v>
      </c>
      <c r="Z315" t="str">
        <f>IF(
ISNA(MATCH(Z$1,Events!$A:$A,0)),
0,
VLOOKUP(
VLOOKUP($A315,'[4]OSMEC ID + EVENT'!$A:$I,8,FALSE),Events!$B:$D,3,FALSE))</f>
        <v>E023</v>
      </c>
      <c r="AA315" t="str">
        <f>IFERROR(
VLOOKUP(
VLOOKUP(A315,'[5]OSMEC ID + SUBJECT'!$A:$B,2,FALSE),Subjects!$B:$D,3,FALSE),"")</f>
        <v/>
      </c>
      <c r="AB315" t="str">
        <f>IFERROR(
VLOOKUP(
VLOOKUP(A315,'[6]OSMEC ID + SUBJECT'!$A:$B,2,FALSE),Subjects!B:D,3,FALSE),"")</f>
        <v/>
      </c>
      <c r="AC315" t="str">
        <f>IFERROR(
VLOOKUP(
VLOOKUP(A315,'[7]OSMEC-ID + SESSION'!$A:$B,2,FALSE),Subjects!$B:$D,3,FALSE),"")</f>
        <v/>
      </c>
      <c r="AD315" t="str">
        <f>IFERROR(
VLOOKUP(
VLOOKUP(A315,'[8]OSMEC ID + SESSION'!$A:$B,2,FALSE),Subjects!$B:$D,3,FALSE),"")</f>
        <v/>
      </c>
      <c r="AE315" s="12" t="str">
        <f>IFERROR(
VLOOKUP(
VLOOKUP(A315,'[9]OSMEC ID + SUBJECT'!$A:$B,2,FALSE),Subjects!$B:$D,3,FALSE),"")</f>
        <v/>
      </c>
      <c r="AF315" t="str">
        <f>IFERROR(
VLOOKUP(
VLOOKUP(A315,'[10]OSMEC ID + SESSION'!$A:$B,2,FALSE),Subjects!$B:$D,3),"")</f>
        <v/>
      </c>
    </row>
    <row r="316" spans="1:32" x14ac:dyDescent="0.75">
      <c r="A316" t="str">
        <f>Deligate_List!A316</f>
        <v>OSMEC-0209</v>
      </c>
      <c r="B316" t="str">
        <f>VLOOKUP(A316,Deligate_List!A:B,2,FALSE)</f>
        <v>SANIYA BEGUM</v>
      </c>
      <c r="C316" t="str">
        <f>IFERROR(
VLOOKUP(
VLOOKUP($A316,'[1]OSMEC ID + WORKSHOP'!$A:$B,2,FALSE),Workshop!A:C,3,FALSE),"")</f>
        <v/>
      </c>
      <c r="D316" t="str">
        <f>IF($D$1 =Events!$A$2,
VLOOKUP(
VLOOKUP($A316,'[2]OSMEC ID + EVENT'!$A:$E,2,FALSE),Events!$B:$D,3,FALSE))</f>
        <v>E001</v>
      </c>
      <c r="E316" t="str">
        <f>IF(E$1=Events!$A$3,
VLOOKUP(
VLOOKUP($A316,'[2]OSMEC ID + EVENT'!$A:$E,3,FALSE),Events!B:D,3,FALSE))</f>
        <v>E002</v>
      </c>
      <c r="F316" t="str">
        <f>IF($F$1=Events!$A$4,
VLOOKUP(
VLOOKUP($A318,'[2]OSMEC ID + EVENT'!$A:$E,4,FALSE),Events!B:D,3,FALSE),)</f>
        <v>E003</v>
      </c>
      <c r="G316" t="str">
        <f>IF($G$1=Events!$A$5,
VLOOKUP(
VLOOKUP($A318,'[2]OSMEC ID + EVENT'!$A:$E,5,FALSE),Events!$B:$D,3,FALSE),)</f>
        <v>E004</v>
      </c>
      <c r="H316" s="3" t="str">
        <f>IF($H$1= VLOOKUP($H$1,Events!$A:$D,1,FALSE),
VLOOKUP(
VLOOKUP(A316,'[3]OSMEC ID + EVENT'!$A:$M,2,FALSE),Events!B:D,3,FALSE),)</f>
        <v>E005</v>
      </c>
      <c r="I316" s="3" t="str">
        <f>IF(I$1= VLOOKUP(I$1,Events!$A:$D,1,FALSE),
VLOOKUP(
VLOOKUP($A316,'[3]OSMEC ID + EVENT'!$A:$M,3,FALSE),Events!$B:$D,3,FALSE),)</f>
        <v>E006</v>
      </c>
      <c r="J316" t="str">
        <f>IF(J$1= VLOOKUP(J$1,Events!$A:$D,1,FALSE),
VLOOKUP(
VLOOKUP($A316,'[3]OSMEC ID + EVENT'!$A:$M,4,FALSE),Events!$B:$D,3,FALSE),)</f>
        <v>E007</v>
      </c>
      <c r="K316" t="str">
        <f>IF(K$1= VLOOKUP(K$1,Events!$A:$D,1,FALSE),
VLOOKUP(
VLOOKUP($A316,'[3]OSMEC ID + EVENT'!$A:$M,5,FALSE),Events!$B:$D,3,FALSE),)</f>
        <v>E008</v>
      </c>
      <c r="L316" t="str">
        <f>IF(L$1= VLOOKUP(L$1,Events!$A:$D,1,FALSE),
VLOOKUP(
VLOOKUP($A316,'[3]OSMEC ID + EVENT'!$A:$M,6,FALSE),Events!$B:$D,3,FALSE),)</f>
        <v>E009</v>
      </c>
      <c r="M316" t="str">
        <f>IF(M$1= VLOOKUP(M$1,Events!$A:$D,1,FALSE),
VLOOKUP(
VLOOKUP($A316,'[3]OSMEC ID + EVENT'!$A:$M,7,FALSE),Events!$B:$D,3,FALSE),)</f>
        <v>E010</v>
      </c>
      <c r="N316" t="str">
        <f>IF(N$1= VLOOKUP(N$1,Events!$A:$D,1,FALSE),
VLOOKUP(
VLOOKUP($A316,'[3]OSMEC ID + EVENT'!$A:$M,8,FALSE),Events!$B:$D,3,FALSE),)</f>
        <v>E011</v>
      </c>
      <c r="O316" t="str">
        <f>IF(O$1= VLOOKUP(O$1,Events!$A:$D,1,FALSE),
VLOOKUP(
VLOOKUP($A316,'[3]OSMEC ID + EVENT'!$A:$M,9,FALSE),Events!$B:$D,3,FALSE),)</f>
        <v>E012</v>
      </c>
      <c r="P316" t="str">
        <f>IF(P$1= VLOOKUP(P$1,Events!$A:$D,1,FALSE),
VLOOKUP(
VLOOKUP($A316,'[3]OSMEC ID + EVENT'!$A:$M,10,FALSE),Events!$B:$D,3,FALSE),)</f>
        <v>E013</v>
      </c>
      <c r="Q316" t="str">
        <f>IF(Q$1= VLOOKUP(Q$1,Events!$A:$D,1,FALSE),
VLOOKUP(
VLOOKUP($A316,'[3]OSMEC ID + EVENT'!$A:$M,11,FALSE),Events!$B:$D,3,FALSE),)</f>
        <v>E014</v>
      </c>
      <c r="R316" t="str">
        <f>IF(R$1= VLOOKUP(R$1,Events!$A:$D,1,FALSE),
VLOOKUP(
VLOOKUP($A316,'[3]OSMEC ID + EVENT'!$A:$M,12,FALSE),Events!$B:$D,3,FALSE),)</f>
        <v>E015</v>
      </c>
      <c r="S316" t="str">
        <f>IF(S$1= VLOOKUP(S$1,Events!$A:$D,1,FALSE),
VLOOKUP(
VLOOKUP($A316,'[3]OSMEC ID + EVENT'!$A:$M,13,FALSE),Events!$B:$D,3,FALSE),)</f>
        <v>E016</v>
      </c>
      <c r="T316" t="str">
        <f>IF(
ISNA(MATCH(T$1,Events!$A:$A,0)),
0,
VLOOKUP(
VLOOKUP(A316,'[4]OSMEC ID + EVENT'!$A:$I,2,FALSE),Events!$B:$D,3,FALSE))</f>
        <v>E017</v>
      </c>
      <c r="U316" t="str">
        <f>IF(
ISNA(MATCH(U$1,Events!$A:$A,0)),
0,
VLOOKUP(
VLOOKUP($A316,'[4]OSMEC ID + EVENT'!$A:$I,3,FALSE),Events!$B:$D,3,FALSE))</f>
        <v>E018</v>
      </c>
      <c r="V316" t="str">
        <f>IF(
ISNA(MATCH(V$1,Events!$A:$A,0)),
0,
VLOOKUP(
VLOOKUP($A316,'[4]OSMEC ID + EVENT'!$A:$I,4,FALSE),Events!$B:$D,3,FALSE))</f>
        <v>E019</v>
      </c>
      <c r="W316" t="str">
        <f>IF(
ISNA(MATCH(W$1,Events!$A:$A,0)),
0,
VLOOKUP(
VLOOKUP($A316,'[4]OSMEC ID + EVENT'!$A:$I,5,FALSE),Events!$B:$D,3,FALSE))</f>
        <v>E020</v>
      </c>
      <c r="X316" t="str">
        <f>IF(
ISNA(MATCH(X$1,Events!$A:$A,0)),
0,
VLOOKUP(
VLOOKUP($A316,'[4]OSMEC ID + EVENT'!$A:$I,6,FALSE),Events!$B:$D,3,FALSE))</f>
        <v>E021</v>
      </c>
      <c r="Y316" t="str">
        <f>IF(
ISNA(MATCH(Y$1,Events!$A:$A,0)),
0,
VLOOKUP(
VLOOKUP($A316,'[4]OSMEC ID + EVENT'!$A:$I,7,FALSE),Events!$B:$D,3,FALSE))</f>
        <v>E022</v>
      </c>
      <c r="Z316" t="str">
        <f>IF(
ISNA(MATCH(Z$1,Events!$A:$A,0)),
0,
VLOOKUP(
VLOOKUP($A316,'[4]OSMEC ID + EVENT'!$A:$I,8,FALSE),Events!$B:$D,3,FALSE))</f>
        <v>E023</v>
      </c>
      <c r="AA316" t="str">
        <f>IFERROR(
VLOOKUP(
VLOOKUP(A316,'[5]OSMEC ID + SUBJECT'!$A:$B,2,FALSE),Subjects!$B:$D,3,FALSE),"")</f>
        <v/>
      </c>
      <c r="AB316" t="str">
        <f>IFERROR(
VLOOKUP(
VLOOKUP(A316,'[6]OSMEC ID + SUBJECT'!$A:$B,2,FALSE),Subjects!B:D,3,FALSE),"")</f>
        <v/>
      </c>
      <c r="AC316" t="str">
        <f>IFERROR(
VLOOKUP(
VLOOKUP(A316,'[7]OSMEC-ID + SESSION'!$A:$B,2,FALSE),Subjects!$B:$D,3,FALSE),"")</f>
        <v>S011</v>
      </c>
      <c r="AD316" t="str">
        <f>IFERROR(
VLOOKUP(
VLOOKUP(A316,'[8]OSMEC ID + SESSION'!$A:$B,2,FALSE),Subjects!$B:$D,3,FALSE),"")</f>
        <v/>
      </c>
      <c r="AE316" s="12" t="str">
        <f>IFERROR(
VLOOKUP(
VLOOKUP(A316,'[9]OSMEC ID + SUBJECT'!$A:$B,2,FALSE),Subjects!$B:$D,3,FALSE),"")</f>
        <v/>
      </c>
      <c r="AF316" t="str">
        <f>IFERROR(
VLOOKUP(
VLOOKUP(A316,'[10]OSMEC ID + SESSION'!$A:$B,2,FALSE),Subjects!$B:$D,3),"")</f>
        <v/>
      </c>
    </row>
    <row r="317" spans="1:32" x14ac:dyDescent="0.75">
      <c r="A317" t="str">
        <f>Deligate_List!A317</f>
        <v>OSMEC-0330</v>
      </c>
      <c r="B317" t="str">
        <f>VLOOKUP(A317,Deligate_List!A:B,2,FALSE)</f>
        <v>BATOOL FATIMA KHAN</v>
      </c>
      <c r="C317" t="str">
        <f>IFERROR(
VLOOKUP(
VLOOKUP($A317,'[1]OSMEC ID + WORKSHOP'!$A:$B,2,FALSE),Workshop!A:C,3,FALSE),"")</f>
        <v/>
      </c>
      <c r="D317" t="str">
        <f>IF($D$1 =Events!$A$2,
VLOOKUP(
VLOOKUP($A317,'[2]OSMEC ID + EVENT'!$A:$E,2,FALSE),Events!$B:$D,3,FALSE))</f>
        <v>E001</v>
      </c>
      <c r="E317" t="str">
        <f>IF(E$1=Events!$A$3,
VLOOKUP(
VLOOKUP($A317,'[2]OSMEC ID + EVENT'!$A:$E,3,FALSE),Events!B:D,3,FALSE))</f>
        <v>E002</v>
      </c>
      <c r="F317" t="str">
        <f>IF($F$1=Events!$A$4,
VLOOKUP(
VLOOKUP($A319,'[2]OSMEC ID + EVENT'!$A:$E,4,FALSE),Events!B:D,3,FALSE),)</f>
        <v>E003</v>
      </c>
      <c r="G317" t="str">
        <f>IF($G$1=Events!$A$5,
VLOOKUP(
VLOOKUP($A319,'[2]OSMEC ID + EVENT'!$A:$E,5,FALSE),Events!$B:$D,3,FALSE),)</f>
        <v>E004</v>
      </c>
      <c r="H317" s="3" t="str">
        <f>IF($H$1= VLOOKUP($H$1,Events!$A:$D,1,FALSE),
VLOOKUP(
VLOOKUP(A317,'[3]OSMEC ID + EVENT'!$A:$M,2,FALSE),Events!B:D,3,FALSE),)</f>
        <v>E005</v>
      </c>
      <c r="I317" s="3" t="str">
        <f>IF(I$1= VLOOKUP(I$1,Events!$A:$D,1,FALSE),
VLOOKUP(
VLOOKUP($A317,'[3]OSMEC ID + EVENT'!$A:$M,3,FALSE),Events!$B:$D,3,FALSE),)</f>
        <v>E006</v>
      </c>
      <c r="J317" t="str">
        <f>IF(J$1= VLOOKUP(J$1,Events!$A:$D,1,FALSE),
VLOOKUP(
VLOOKUP($A317,'[3]OSMEC ID + EVENT'!$A:$M,4,FALSE),Events!$B:$D,3,FALSE),)</f>
        <v>E007</v>
      </c>
      <c r="K317" t="str">
        <f>IF(K$1= VLOOKUP(K$1,Events!$A:$D,1,FALSE),
VLOOKUP(
VLOOKUP($A317,'[3]OSMEC ID + EVENT'!$A:$M,5,FALSE),Events!$B:$D,3,FALSE),)</f>
        <v>E008</v>
      </c>
      <c r="L317" t="str">
        <f>IF(L$1= VLOOKUP(L$1,Events!$A:$D,1,FALSE),
VLOOKUP(
VLOOKUP($A317,'[3]OSMEC ID + EVENT'!$A:$M,6,FALSE),Events!$B:$D,3,FALSE),)</f>
        <v>E009</v>
      </c>
      <c r="M317" t="str">
        <f>IF(M$1= VLOOKUP(M$1,Events!$A:$D,1,FALSE),
VLOOKUP(
VLOOKUP($A317,'[3]OSMEC ID + EVENT'!$A:$M,7,FALSE),Events!$B:$D,3,FALSE),)</f>
        <v>E010</v>
      </c>
      <c r="N317" t="str">
        <f>IF(N$1= VLOOKUP(N$1,Events!$A:$D,1,FALSE),
VLOOKUP(
VLOOKUP($A317,'[3]OSMEC ID + EVENT'!$A:$M,8,FALSE),Events!$B:$D,3,FALSE),)</f>
        <v>E011</v>
      </c>
      <c r="O317" t="str">
        <f>IF(O$1= VLOOKUP(O$1,Events!$A:$D,1,FALSE),
VLOOKUP(
VLOOKUP($A317,'[3]OSMEC ID + EVENT'!$A:$M,9,FALSE),Events!$B:$D,3,FALSE),)</f>
        <v>E012</v>
      </c>
      <c r="P317" t="str">
        <f>IF(P$1= VLOOKUP(P$1,Events!$A:$D,1,FALSE),
VLOOKUP(
VLOOKUP($A317,'[3]OSMEC ID + EVENT'!$A:$M,10,FALSE),Events!$B:$D,3,FALSE),)</f>
        <v>E013</v>
      </c>
      <c r="Q317" t="str">
        <f>IF(Q$1= VLOOKUP(Q$1,Events!$A:$D,1,FALSE),
VLOOKUP(
VLOOKUP($A317,'[3]OSMEC ID + EVENT'!$A:$M,11,FALSE),Events!$B:$D,3,FALSE),)</f>
        <v>E014</v>
      </c>
      <c r="R317" t="str">
        <f>IF(R$1= VLOOKUP(R$1,Events!$A:$D,1,FALSE),
VLOOKUP(
VLOOKUP($A317,'[3]OSMEC ID + EVENT'!$A:$M,12,FALSE),Events!$B:$D,3,FALSE),)</f>
        <v>E015</v>
      </c>
      <c r="S317" t="str">
        <f>IF(S$1= VLOOKUP(S$1,Events!$A:$D,1,FALSE),
VLOOKUP(
VLOOKUP($A317,'[3]OSMEC ID + EVENT'!$A:$M,13,FALSE),Events!$B:$D,3,FALSE),)</f>
        <v>E016</v>
      </c>
      <c r="T317" t="str">
        <f>IF(
ISNA(MATCH(T$1,Events!$A:$A,0)),
0,
VLOOKUP(
VLOOKUP(A317,'[4]OSMEC ID + EVENT'!$A:$I,2,FALSE),Events!$B:$D,3,FALSE))</f>
        <v>E017</v>
      </c>
      <c r="U317" t="str">
        <f>IF(
ISNA(MATCH(U$1,Events!$A:$A,0)),
0,
VLOOKUP(
VLOOKUP($A317,'[4]OSMEC ID + EVENT'!$A:$I,3,FALSE),Events!$B:$D,3,FALSE))</f>
        <v>E018</v>
      </c>
      <c r="V317" t="str">
        <f>IF(
ISNA(MATCH(V$1,Events!$A:$A,0)),
0,
VLOOKUP(
VLOOKUP($A317,'[4]OSMEC ID + EVENT'!$A:$I,4,FALSE),Events!$B:$D,3,FALSE))</f>
        <v>E019</v>
      </c>
      <c r="W317" t="str">
        <f>IF(
ISNA(MATCH(W$1,Events!$A:$A,0)),
0,
VLOOKUP(
VLOOKUP($A317,'[4]OSMEC ID + EVENT'!$A:$I,5,FALSE),Events!$B:$D,3,FALSE))</f>
        <v>E020</v>
      </c>
      <c r="X317" t="str">
        <f>IF(
ISNA(MATCH(X$1,Events!$A:$A,0)),
0,
VLOOKUP(
VLOOKUP($A317,'[4]OSMEC ID + EVENT'!$A:$I,6,FALSE),Events!$B:$D,3,FALSE))</f>
        <v>E021</v>
      </c>
      <c r="Y317" t="str">
        <f>IF(
ISNA(MATCH(Y$1,Events!$A:$A,0)),
0,
VLOOKUP(
VLOOKUP($A317,'[4]OSMEC ID + EVENT'!$A:$I,7,FALSE),Events!$B:$D,3,FALSE))</f>
        <v>E022</v>
      </c>
      <c r="Z317" t="str">
        <f>IF(
ISNA(MATCH(Z$1,Events!$A:$A,0)),
0,
VLOOKUP(
VLOOKUP($A317,'[4]OSMEC ID + EVENT'!$A:$I,8,FALSE),Events!$B:$D,3,FALSE))</f>
        <v>E023</v>
      </c>
      <c r="AA317" t="str">
        <f>IFERROR(
VLOOKUP(
VLOOKUP(A317,'[5]OSMEC ID + SUBJECT'!$A:$B,2,FALSE),Subjects!$B:$D,3,FALSE),"")</f>
        <v/>
      </c>
      <c r="AB317" t="str">
        <f>IFERROR(
VLOOKUP(
VLOOKUP(A317,'[6]OSMEC ID + SUBJECT'!$A:$B,2,FALSE),Subjects!B:D,3,FALSE),"")</f>
        <v/>
      </c>
      <c r="AC317" t="str">
        <f>IFERROR(
VLOOKUP(
VLOOKUP(A317,'[7]OSMEC-ID + SESSION'!$A:$B,2,FALSE),Subjects!$B:$D,3,FALSE),"")</f>
        <v/>
      </c>
      <c r="AD317" t="str">
        <f>IFERROR(
VLOOKUP(
VLOOKUP(A317,'[8]OSMEC ID + SESSION'!$A:$B,2,FALSE),Subjects!$B:$D,3,FALSE),"")</f>
        <v/>
      </c>
      <c r="AE317" s="12" t="str">
        <f>IFERROR(
VLOOKUP(
VLOOKUP(A317,'[9]OSMEC ID + SUBJECT'!$A:$B,2,FALSE),Subjects!$B:$D,3,FALSE),"")</f>
        <v/>
      </c>
      <c r="AF317" t="str">
        <f>IFERROR(
VLOOKUP(
VLOOKUP(A317,'[10]OSMEC ID + SESSION'!$A:$B,2,FALSE),Subjects!$B:$D,3),"")</f>
        <v/>
      </c>
    </row>
    <row r="318" spans="1:32" x14ac:dyDescent="0.75">
      <c r="A318" t="str">
        <f>Deligate_List!A318</f>
        <v>OSMEC-0216</v>
      </c>
      <c r="B318" t="str">
        <f>VLOOKUP(A318,Deligate_List!A:B,2,FALSE)</f>
        <v>ANSHUL SURAJ RADDER</v>
      </c>
      <c r="C318" t="str">
        <f>IFERROR(
VLOOKUP(
VLOOKUP($A318,'[1]OSMEC ID + WORKSHOP'!$A:$B,2,FALSE),Workshop!A:C,3,FALSE),"")</f>
        <v>W001</v>
      </c>
      <c r="D318" t="str">
        <f>IF($D$1 =Events!$A$2,
VLOOKUP(
VLOOKUP($A318,'[2]OSMEC ID + EVENT'!$A:$E,2,FALSE),Events!$B:$D,3,FALSE))</f>
        <v>E001</v>
      </c>
      <c r="E318" t="str">
        <f>IF(E$1=Events!$A$3,
VLOOKUP(
VLOOKUP($A318,'[2]OSMEC ID + EVENT'!$A:$E,3,FALSE),Events!B:D,3,FALSE))</f>
        <v>E002</v>
      </c>
      <c r="F318" t="str">
        <f>IF($F$1=Events!$A$4,
VLOOKUP(
VLOOKUP($A320,'[2]OSMEC ID + EVENT'!$A:$E,4,FALSE),Events!B:D,3,FALSE),)</f>
        <v>E003</v>
      </c>
      <c r="G318" t="str">
        <f>IF($G$1=Events!$A$5,
VLOOKUP(
VLOOKUP($A320,'[2]OSMEC ID + EVENT'!$A:$E,5,FALSE),Events!$B:$D,3,FALSE),)</f>
        <v>E004</v>
      </c>
      <c r="H318" s="3" t="str">
        <f>IF($H$1= VLOOKUP($H$1,Events!$A:$D,1,FALSE),
VLOOKUP(
VLOOKUP(A318,'[3]OSMEC ID + EVENT'!$A:$M,2,FALSE),Events!B:D,3,FALSE),)</f>
        <v>E005</v>
      </c>
      <c r="I318" s="3" t="str">
        <f>IF(I$1= VLOOKUP(I$1,Events!$A:$D,1,FALSE),
VLOOKUP(
VLOOKUP($A318,'[3]OSMEC ID + EVENT'!$A:$M,3,FALSE),Events!$B:$D,3,FALSE),)</f>
        <v>E006</v>
      </c>
      <c r="J318" t="str">
        <f>IF(J$1= VLOOKUP(J$1,Events!$A:$D,1,FALSE),
VLOOKUP(
VLOOKUP($A318,'[3]OSMEC ID + EVENT'!$A:$M,4,FALSE),Events!$B:$D,3,FALSE),)</f>
        <v>E007</v>
      </c>
      <c r="K318" t="str">
        <f>IF(K$1= VLOOKUP(K$1,Events!$A:$D,1,FALSE),
VLOOKUP(
VLOOKUP($A318,'[3]OSMEC ID + EVENT'!$A:$M,5,FALSE),Events!$B:$D,3,FALSE),)</f>
        <v>E008</v>
      </c>
      <c r="L318" t="str">
        <f>IF(L$1= VLOOKUP(L$1,Events!$A:$D,1,FALSE),
VLOOKUP(
VLOOKUP($A318,'[3]OSMEC ID + EVENT'!$A:$M,6,FALSE),Events!$B:$D,3,FALSE),)</f>
        <v>E009</v>
      </c>
      <c r="M318" t="str">
        <f>IF(M$1= VLOOKUP(M$1,Events!$A:$D,1,FALSE),
VLOOKUP(
VLOOKUP($A318,'[3]OSMEC ID + EVENT'!$A:$M,7,FALSE),Events!$B:$D,3,FALSE),)</f>
        <v>E010</v>
      </c>
      <c r="N318" t="str">
        <f>IF(N$1= VLOOKUP(N$1,Events!$A:$D,1,FALSE),
VLOOKUP(
VLOOKUP($A318,'[3]OSMEC ID + EVENT'!$A:$M,8,FALSE),Events!$B:$D,3,FALSE),)</f>
        <v>E011</v>
      </c>
      <c r="O318" t="str">
        <f>IF(O$1= VLOOKUP(O$1,Events!$A:$D,1,FALSE),
VLOOKUP(
VLOOKUP($A318,'[3]OSMEC ID + EVENT'!$A:$M,9,FALSE),Events!$B:$D,3,FALSE),)</f>
        <v>E012</v>
      </c>
      <c r="P318" t="str">
        <f>IF(P$1= VLOOKUP(P$1,Events!$A:$D,1,FALSE),
VLOOKUP(
VLOOKUP($A318,'[3]OSMEC ID + EVENT'!$A:$M,10,FALSE),Events!$B:$D,3,FALSE),)</f>
        <v>E013</v>
      </c>
      <c r="Q318" t="str">
        <f>IF(Q$1= VLOOKUP(Q$1,Events!$A:$D,1,FALSE),
VLOOKUP(
VLOOKUP($A318,'[3]OSMEC ID + EVENT'!$A:$M,11,FALSE),Events!$B:$D,3,FALSE),)</f>
        <v>E014</v>
      </c>
      <c r="R318" t="str">
        <f>IF(R$1= VLOOKUP(R$1,Events!$A:$D,1,FALSE),
VLOOKUP(
VLOOKUP($A318,'[3]OSMEC ID + EVENT'!$A:$M,12,FALSE),Events!$B:$D,3,FALSE),)</f>
        <v>E015</v>
      </c>
      <c r="S318" t="str">
        <f>IF(S$1= VLOOKUP(S$1,Events!$A:$D,1,FALSE),
VLOOKUP(
VLOOKUP($A318,'[3]OSMEC ID + EVENT'!$A:$M,13,FALSE),Events!$B:$D,3,FALSE),)</f>
        <v>E016</v>
      </c>
      <c r="T318" t="str">
        <f>IF(
ISNA(MATCH(T$1,Events!$A:$A,0)),
0,
VLOOKUP(
VLOOKUP(A318,'[4]OSMEC ID + EVENT'!$A:$I,2,FALSE),Events!$B:$D,3,FALSE))</f>
        <v>E017</v>
      </c>
      <c r="U318" t="str">
        <f>IF(
ISNA(MATCH(U$1,Events!$A:$A,0)),
0,
VLOOKUP(
VLOOKUP($A318,'[4]OSMEC ID + EVENT'!$A:$I,3,FALSE),Events!$B:$D,3,FALSE))</f>
        <v>E018</v>
      </c>
      <c r="V318" t="str">
        <f>IF(
ISNA(MATCH(V$1,Events!$A:$A,0)),
0,
VLOOKUP(
VLOOKUP($A318,'[4]OSMEC ID + EVENT'!$A:$I,4,FALSE),Events!$B:$D,3,FALSE))</f>
        <v>E019</v>
      </c>
      <c r="W318" t="str">
        <f>IF(
ISNA(MATCH(W$1,Events!$A:$A,0)),
0,
VLOOKUP(
VLOOKUP($A318,'[4]OSMEC ID + EVENT'!$A:$I,5,FALSE),Events!$B:$D,3,FALSE))</f>
        <v>E020</v>
      </c>
      <c r="X318" t="str">
        <f>IF(
ISNA(MATCH(X$1,Events!$A:$A,0)),
0,
VLOOKUP(
VLOOKUP($A318,'[4]OSMEC ID + EVENT'!$A:$I,6,FALSE),Events!$B:$D,3,FALSE))</f>
        <v>E021</v>
      </c>
      <c r="Y318" t="str">
        <f>IF(
ISNA(MATCH(Y$1,Events!$A:$A,0)),
0,
VLOOKUP(
VLOOKUP($A318,'[4]OSMEC ID + EVENT'!$A:$I,7,FALSE),Events!$B:$D,3,FALSE))</f>
        <v>E022</v>
      </c>
      <c r="Z318" t="str">
        <f>IF(
ISNA(MATCH(Z$1,Events!$A:$A,0)),
0,
VLOOKUP(
VLOOKUP($A318,'[4]OSMEC ID + EVENT'!$A:$I,8,FALSE),Events!$B:$D,3,FALSE))</f>
        <v>E023</v>
      </c>
      <c r="AA318" t="str">
        <f>IFERROR(
VLOOKUP(
VLOOKUP(A318,'[5]OSMEC ID + SUBJECT'!$A:$B,2,FALSE),Subjects!$B:$D,3,FALSE),"")</f>
        <v/>
      </c>
      <c r="AB318" t="str">
        <f>IFERROR(
VLOOKUP(
VLOOKUP(A318,'[6]OSMEC ID + SUBJECT'!$A:$B,2,FALSE),Subjects!B:D,3,FALSE),"")</f>
        <v/>
      </c>
      <c r="AC318" t="str">
        <f>IFERROR(
VLOOKUP(
VLOOKUP(A318,'[7]OSMEC-ID + SESSION'!$A:$B,2,FALSE),Subjects!$B:$D,3,FALSE),"")</f>
        <v/>
      </c>
      <c r="AD318" t="str">
        <f>IFERROR(
VLOOKUP(
VLOOKUP(A318,'[8]OSMEC ID + SESSION'!$A:$B,2,FALSE),Subjects!$B:$D,3,FALSE),"")</f>
        <v/>
      </c>
      <c r="AE318" s="12" t="str">
        <f>IFERROR(
VLOOKUP(
VLOOKUP(A318,'[9]OSMEC ID + SUBJECT'!$A:$B,2,FALSE),Subjects!$B:$D,3,FALSE),"")</f>
        <v/>
      </c>
      <c r="AF318" t="str">
        <f>IFERROR(
VLOOKUP(
VLOOKUP(A318,'[10]OSMEC ID + SESSION'!$A:$B,2,FALSE),Subjects!$B:$D,3),"")</f>
        <v/>
      </c>
    </row>
    <row r="319" spans="1:32" x14ac:dyDescent="0.75">
      <c r="A319" t="str">
        <f>Deligate_List!A319</f>
        <v>OSMEC-0331</v>
      </c>
      <c r="B319" t="str">
        <f>VLOOKUP(A319,Deligate_List!A:B,2,FALSE)</f>
        <v>MOHAMMED ABDUL HAKEEM</v>
      </c>
      <c r="C319" t="str">
        <f>IFERROR(
VLOOKUP(
VLOOKUP($A319,'[1]OSMEC ID + WORKSHOP'!$A:$B,2,FALSE),Workshop!A:C,3,FALSE),"")</f>
        <v/>
      </c>
      <c r="D319" t="str">
        <f>IF($D$1 =Events!$A$2,
VLOOKUP(
VLOOKUP($A319,'[2]OSMEC ID + EVENT'!$A:$E,2,FALSE),Events!$B:$D,3,FALSE))</f>
        <v>E001</v>
      </c>
      <c r="E319" t="str">
        <f>IF(E$1=Events!$A$3,
VLOOKUP(
VLOOKUP($A319,'[2]OSMEC ID + EVENT'!$A:$E,3,FALSE),Events!B:D,3,FALSE))</f>
        <v>E002</v>
      </c>
      <c r="F319" t="str">
        <f>IF($F$1=Events!$A$4,
VLOOKUP(
VLOOKUP($A321,'[2]OSMEC ID + EVENT'!$A:$E,4,FALSE),Events!B:D,3,FALSE),)</f>
        <v>E003</v>
      </c>
      <c r="G319" t="str">
        <f>IF($G$1=Events!$A$5,
VLOOKUP(
VLOOKUP($A321,'[2]OSMEC ID + EVENT'!$A:$E,5,FALSE),Events!$B:$D,3,FALSE),)</f>
        <v>E004</v>
      </c>
      <c r="H319" s="3" t="str">
        <f>IF($H$1= VLOOKUP($H$1,Events!$A:$D,1,FALSE),
VLOOKUP(
VLOOKUP(A319,'[3]OSMEC ID + EVENT'!$A:$M,2,FALSE),Events!B:D,3,FALSE),)</f>
        <v>E005</v>
      </c>
      <c r="I319" s="3" t="str">
        <f>IF(I$1= VLOOKUP(I$1,Events!$A:$D,1,FALSE),
VLOOKUP(
VLOOKUP($A319,'[3]OSMEC ID + EVENT'!$A:$M,3,FALSE),Events!$B:$D,3,FALSE),)</f>
        <v>E006</v>
      </c>
      <c r="J319" t="str">
        <f>IF(J$1= VLOOKUP(J$1,Events!$A:$D,1,FALSE),
VLOOKUP(
VLOOKUP($A319,'[3]OSMEC ID + EVENT'!$A:$M,4,FALSE),Events!$B:$D,3,FALSE),)</f>
        <v>E007</v>
      </c>
      <c r="K319" t="str">
        <f>IF(K$1= VLOOKUP(K$1,Events!$A:$D,1,FALSE),
VLOOKUP(
VLOOKUP($A319,'[3]OSMEC ID + EVENT'!$A:$M,5,FALSE),Events!$B:$D,3,FALSE),)</f>
        <v>E008</v>
      </c>
      <c r="L319" t="str">
        <f>IF(L$1= VLOOKUP(L$1,Events!$A:$D,1,FALSE),
VLOOKUP(
VLOOKUP($A319,'[3]OSMEC ID + EVENT'!$A:$M,6,FALSE),Events!$B:$D,3,FALSE),)</f>
        <v>E009</v>
      </c>
      <c r="M319" t="str">
        <f>IF(M$1= VLOOKUP(M$1,Events!$A:$D,1,FALSE),
VLOOKUP(
VLOOKUP($A319,'[3]OSMEC ID + EVENT'!$A:$M,7,FALSE),Events!$B:$D,3,FALSE),)</f>
        <v>E010</v>
      </c>
      <c r="N319" t="str">
        <f>IF(N$1= VLOOKUP(N$1,Events!$A:$D,1,FALSE),
VLOOKUP(
VLOOKUP($A319,'[3]OSMEC ID + EVENT'!$A:$M,8,FALSE),Events!$B:$D,3,FALSE),)</f>
        <v>E011</v>
      </c>
      <c r="O319" t="str">
        <f>IF(O$1= VLOOKUP(O$1,Events!$A:$D,1,FALSE),
VLOOKUP(
VLOOKUP($A319,'[3]OSMEC ID + EVENT'!$A:$M,9,FALSE),Events!$B:$D,3,FALSE),)</f>
        <v>E012</v>
      </c>
      <c r="P319" t="str">
        <f>IF(P$1= VLOOKUP(P$1,Events!$A:$D,1,FALSE),
VLOOKUP(
VLOOKUP($A319,'[3]OSMEC ID + EVENT'!$A:$M,10,FALSE),Events!$B:$D,3,FALSE),)</f>
        <v>E013</v>
      </c>
      <c r="Q319" t="str">
        <f>IF(Q$1= VLOOKUP(Q$1,Events!$A:$D,1,FALSE),
VLOOKUP(
VLOOKUP($A319,'[3]OSMEC ID + EVENT'!$A:$M,11,FALSE),Events!$B:$D,3,FALSE),)</f>
        <v>E014</v>
      </c>
      <c r="R319" t="str">
        <f>IF(R$1= VLOOKUP(R$1,Events!$A:$D,1,FALSE),
VLOOKUP(
VLOOKUP($A319,'[3]OSMEC ID + EVENT'!$A:$M,12,FALSE),Events!$B:$D,3,FALSE),)</f>
        <v>E015</v>
      </c>
      <c r="S319" t="str">
        <f>IF(S$1= VLOOKUP(S$1,Events!$A:$D,1,FALSE),
VLOOKUP(
VLOOKUP($A319,'[3]OSMEC ID + EVENT'!$A:$M,13,FALSE),Events!$B:$D,3,FALSE),)</f>
        <v>E016</v>
      </c>
      <c r="T319" t="str">
        <f>IF(
ISNA(MATCH(T$1,Events!$A:$A,0)),
0,
VLOOKUP(
VLOOKUP(A319,'[4]OSMEC ID + EVENT'!$A:$I,2,FALSE),Events!$B:$D,3,FALSE))</f>
        <v>E017</v>
      </c>
      <c r="U319" t="str">
        <f>IF(
ISNA(MATCH(U$1,Events!$A:$A,0)),
0,
VLOOKUP(
VLOOKUP($A319,'[4]OSMEC ID + EVENT'!$A:$I,3,FALSE),Events!$B:$D,3,FALSE))</f>
        <v>E018</v>
      </c>
      <c r="V319" t="str">
        <f>IF(
ISNA(MATCH(V$1,Events!$A:$A,0)),
0,
VLOOKUP(
VLOOKUP($A319,'[4]OSMEC ID + EVENT'!$A:$I,4,FALSE),Events!$B:$D,3,FALSE))</f>
        <v>E019</v>
      </c>
      <c r="W319" t="str">
        <f>IF(
ISNA(MATCH(W$1,Events!$A:$A,0)),
0,
VLOOKUP(
VLOOKUP($A319,'[4]OSMEC ID + EVENT'!$A:$I,5,FALSE),Events!$B:$D,3,FALSE))</f>
        <v>E020</v>
      </c>
      <c r="X319" t="str">
        <f>IF(
ISNA(MATCH(X$1,Events!$A:$A,0)),
0,
VLOOKUP(
VLOOKUP($A319,'[4]OSMEC ID + EVENT'!$A:$I,6,FALSE),Events!$B:$D,3,FALSE))</f>
        <v>E021</v>
      </c>
      <c r="Y319" t="str">
        <f>IF(
ISNA(MATCH(Y$1,Events!$A:$A,0)),
0,
VLOOKUP(
VLOOKUP($A319,'[4]OSMEC ID + EVENT'!$A:$I,7,FALSE),Events!$B:$D,3,FALSE))</f>
        <v>E022</v>
      </c>
      <c r="Z319" t="str">
        <f>IF(
ISNA(MATCH(Z$1,Events!$A:$A,0)),
0,
VLOOKUP(
VLOOKUP($A319,'[4]OSMEC ID + EVENT'!$A:$I,8,FALSE),Events!$B:$D,3,FALSE))</f>
        <v>E023</v>
      </c>
      <c r="AA319" t="str">
        <f>IFERROR(
VLOOKUP(
VLOOKUP(A319,'[5]OSMEC ID + SUBJECT'!$A:$B,2,FALSE),Subjects!$B:$D,3,FALSE),"")</f>
        <v/>
      </c>
      <c r="AB319" t="str">
        <f>IFERROR(
VLOOKUP(
VLOOKUP(A319,'[6]OSMEC ID + SUBJECT'!$A:$B,2,FALSE),Subjects!B:D,3,FALSE),"")</f>
        <v/>
      </c>
      <c r="AC319" t="str">
        <f>IFERROR(
VLOOKUP(
VLOOKUP(A319,'[7]OSMEC-ID + SESSION'!$A:$B,2,FALSE),Subjects!$B:$D,3,FALSE),"")</f>
        <v/>
      </c>
      <c r="AD319" t="str">
        <f>IFERROR(
VLOOKUP(
VLOOKUP(A319,'[8]OSMEC ID + SESSION'!$A:$B,2,FALSE),Subjects!$B:$D,3,FALSE),"")</f>
        <v/>
      </c>
      <c r="AE319" s="12" t="str">
        <f>IFERROR(
VLOOKUP(
VLOOKUP(A319,'[9]OSMEC ID + SUBJECT'!$A:$B,2,FALSE),Subjects!$B:$D,3,FALSE),"")</f>
        <v/>
      </c>
      <c r="AF319" t="str">
        <f>IFERROR(
VLOOKUP(
VLOOKUP(A319,'[10]OSMEC ID + SESSION'!$A:$B,2,FALSE),Subjects!$B:$D,3),"")</f>
        <v/>
      </c>
    </row>
    <row r="320" spans="1:32" x14ac:dyDescent="0.75">
      <c r="A320" t="str">
        <f>Deligate_List!A320</f>
        <v>OSMEC-0212</v>
      </c>
      <c r="B320" t="str">
        <f>VLOOKUP(A320,Deligate_List!A:B,2,FALSE)</f>
        <v>JENNIFER B STEPHENS</v>
      </c>
      <c r="C320" t="str">
        <f>IFERROR(
VLOOKUP(
VLOOKUP($A320,'[1]OSMEC ID + WORKSHOP'!$A:$B,2,FALSE),Workshop!A:C,3,FALSE),"")</f>
        <v/>
      </c>
      <c r="D320" t="str">
        <f>IF($D$1 =Events!$A$2,
VLOOKUP(
VLOOKUP($A320,'[2]OSMEC ID + EVENT'!$A:$E,2,FALSE),Events!$B:$D,3,FALSE))</f>
        <v>E001</v>
      </c>
      <c r="E320" t="str">
        <f>IF(E$1=Events!$A$3,
VLOOKUP(
VLOOKUP($A320,'[2]OSMEC ID + EVENT'!$A:$E,3,FALSE),Events!B:D,3,FALSE))</f>
        <v>E002</v>
      </c>
      <c r="F320" t="str">
        <f>IF($F$1=Events!$A$4,
VLOOKUP(
VLOOKUP($A322,'[2]OSMEC ID + EVENT'!$A:$E,4,FALSE),Events!B:D,3,FALSE),)</f>
        <v>E003</v>
      </c>
      <c r="G320" t="str">
        <f>IF($G$1=Events!$A$5,
VLOOKUP(
VLOOKUP($A322,'[2]OSMEC ID + EVENT'!$A:$E,5,FALSE),Events!$B:$D,3,FALSE),)</f>
        <v>E004</v>
      </c>
      <c r="H320" s="3" t="str">
        <f>IF($H$1= VLOOKUP($H$1,Events!$A:$D,1,FALSE),
VLOOKUP(
VLOOKUP(A320,'[3]OSMEC ID + EVENT'!$A:$M,2,FALSE),Events!B:D,3,FALSE),)</f>
        <v>E005</v>
      </c>
      <c r="I320" s="3" t="str">
        <f>IF(I$1= VLOOKUP(I$1,Events!$A:$D,1,FALSE),
VLOOKUP(
VLOOKUP($A320,'[3]OSMEC ID + EVENT'!$A:$M,3,FALSE),Events!$B:$D,3,FALSE),)</f>
        <v>E006</v>
      </c>
      <c r="J320" t="str">
        <f>IF(J$1= VLOOKUP(J$1,Events!$A:$D,1,FALSE),
VLOOKUP(
VLOOKUP($A320,'[3]OSMEC ID + EVENT'!$A:$M,4,FALSE),Events!$B:$D,3,FALSE),)</f>
        <v>E007</v>
      </c>
      <c r="K320" t="str">
        <f>IF(K$1= VLOOKUP(K$1,Events!$A:$D,1,FALSE),
VLOOKUP(
VLOOKUP($A320,'[3]OSMEC ID + EVENT'!$A:$M,5,FALSE),Events!$B:$D,3,FALSE),)</f>
        <v>E008</v>
      </c>
      <c r="L320" t="str">
        <f>IF(L$1= VLOOKUP(L$1,Events!$A:$D,1,FALSE),
VLOOKUP(
VLOOKUP($A320,'[3]OSMEC ID + EVENT'!$A:$M,6,FALSE),Events!$B:$D,3,FALSE),)</f>
        <v>E009</v>
      </c>
      <c r="M320" t="str">
        <f>IF(M$1= VLOOKUP(M$1,Events!$A:$D,1,FALSE),
VLOOKUP(
VLOOKUP($A320,'[3]OSMEC ID + EVENT'!$A:$M,7,FALSE),Events!$B:$D,3,FALSE),)</f>
        <v>E010</v>
      </c>
      <c r="N320" t="str">
        <f>IF(N$1= VLOOKUP(N$1,Events!$A:$D,1,FALSE),
VLOOKUP(
VLOOKUP($A320,'[3]OSMEC ID + EVENT'!$A:$M,8,FALSE),Events!$B:$D,3,FALSE),)</f>
        <v>E011</v>
      </c>
      <c r="O320" t="str">
        <f>IF(O$1= VLOOKUP(O$1,Events!$A:$D,1,FALSE),
VLOOKUP(
VLOOKUP($A320,'[3]OSMEC ID + EVENT'!$A:$M,9,FALSE),Events!$B:$D,3,FALSE),)</f>
        <v>E012</v>
      </c>
      <c r="P320" t="str">
        <f>IF(P$1= VLOOKUP(P$1,Events!$A:$D,1,FALSE),
VLOOKUP(
VLOOKUP($A320,'[3]OSMEC ID + EVENT'!$A:$M,10,FALSE),Events!$B:$D,3,FALSE),)</f>
        <v>E013</v>
      </c>
      <c r="Q320" t="str">
        <f>IF(Q$1= VLOOKUP(Q$1,Events!$A:$D,1,FALSE),
VLOOKUP(
VLOOKUP($A320,'[3]OSMEC ID + EVENT'!$A:$M,11,FALSE),Events!$B:$D,3,FALSE),)</f>
        <v>E014</v>
      </c>
      <c r="R320" t="str">
        <f>IF(R$1= VLOOKUP(R$1,Events!$A:$D,1,FALSE),
VLOOKUP(
VLOOKUP($A320,'[3]OSMEC ID + EVENT'!$A:$M,12,FALSE),Events!$B:$D,3,FALSE),)</f>
        <v>E015</v>
      </c>
      <c r="S320" t="str">
        <f>IF(S$1= VLOOKUP(S$1,Events!$A:$D,1,FALSE),
VLOOKUP(
VLOOKUP($A320,'[3]OSMEC ID + EVENT'!$A:$M,13,FALSE),Events!$B:$D,3,FALSE),)</f>
        <v>E016</v>
      </c>
      <c r="T320" t="str">
        <f>IF(
ISNA(MATCH(T$1,Events!$A:$A,0)),
0,
VLOOKUP(
VLOOKUP(A320,'[4]OSMEC ID + EVENT'!$A:$I,2,FALSE),Events!$B:$D,3,FALSE))</f>
        <v>E017</v>
      </c>
      <c r="U320" t="str">
        <f>IF(
ISNA(MATCH(U$1,Events!$A:$A,0)),
0,
VLOOKUP(
VLOOKUP($A320,'[4]OSMEC ID + EVENT'!$A:$I,3,FALSE),Events!$B:$D,3,FALSE))</f>
        <v>E018</v>
      </c>
      <c r="V320" t="str">
        <f>IF(
ISNA(MATCH(V$1,Events!$A:$A,0)),
0,
VLOOKUP(
VLOOKUP($A320,'[4]OSMEC ID + EVENT'!$A:$I,4,FALSE),Events!$B:$D,3,FALSE))</f>
        <v>E019</v>
      </c>
      <c r="W320" t="str">
        <f>IF(
ISNA(MATCH(W$1,Events!$A:$A,0)),
0,
VLOOKUP(
VLOOKUP($A320,'[4]OSMEC ID + EVENT'!$A:$I,5,FALSE),Events!$B:$D,3,FALSE))</f>
        <v>E020</v>
      </c>
      <c r="X320" t="str">
        <f>IF(
ISNA(MATCH(X$1,Events!$A:$A,0)),
0,
VLOOKUP(
VLOOKUP($A320,'[4]OSMEC ID + EVENT'!$A:$I,6,FALSE),Events!$B:$D,3,FALSE))</f>
        <v>E021</v>
      </c>
      <c r="Y320" t="str">
        <f>IF(
ISNA(MATCH(Y$1,Events!$A:$A,0)),
0,
VLOOKUP(
VLOOKUP($A320,'[4]OSMEC ID + EVENT'!$A:$I,7,FALSE),Events!$B:$D,3,FALSE))</f>
        <v>E022</v>
      </c>
      <c r="Z320" t="str">
        <f>IF(
ISNA(MATCH(Z$1,Events!$A:$A,0)),
0,
VLOOKUP(
VLOOKUP($A320,'[4]OSMEC ID + EVENT'!$A:$I,8,FALSE),Events!$B:$D,3,FALSE))</f>
        <v>E023</v>
      </c>
      <c r="AA320" t="str">
        <f>IFERROR(
VLOOKUP(
VLOOKUP(A320,'[5]OSMEC ID + SUBJECT'!$A:$B,2,FALSE),Subjects!$B:$D,3,FALSE),"")</f>
        <v/>
      </c>
      <c r="AB320" t="str">
        <f>IFERROR(
VLOOKUP(
VLOOKUP(A320,'[6]OSMEC ID + SUBJECT'!$A:$B,2,FALSE),Subjects!B:D,3,FALSE),"")</f>
        <v>S009</v>
      </c>
      <c r="AC320" t="str">
        <f>IFERROR(
VLOOKUP(
VLOOKUP(A320,'[7]OSMEC-ID + SESSION'!$A:$B,2,FALSE),Subjects!$B:$D,3,FALSE),"")</f>
        <v/>
      </c>
      <c r="AD320" t="str">
        <f>IFERROR(
VLOOKUP(
VLOOKUP(A320,'[8]OSMEC ID + SESSION'!$A:$B,2,FALSE),Subjects!$B:$D,3,FALSE),"")</f>
        <v/>
      </c>
      <c r="AE320" s="12" t="str">
        <f>IFERROR(
VLOOKUP(
VLOOKUP(A320,'[9]OSMEC ID + SUBJECT'!$A:$B,2,FALSE),Subjects!$B:$D,3,FALSE),"")</f>
        <v/>
      </c>
      <c r="AF320" t="str">
        <f>IFERROR(
VLOOKUP(
VLOOKUP(A320,'[10]OSMEC ID + SESSION'!$A:$B,2,FALSE),Subjects!$B:$D,3),"")</f>
        <v/>
      </c>
    </row>
    <row r="321" spans="1:32" x14ac:dyDescent="0.75">
      <c r="A321" t="str">
        <f>Deligate_List!A321</f>
        <v>OSMEC-0332</v>
      </c>
      <c r="B321" t="str">
        <f>VLOOKUP(A321,Deligate_List!A:B,2,FALSE)</f>
        <v>AFRAH FIRDAUS</v>
      </c>
      <c r="C321" t="str">
        <f>IFERROR(
VLOOKUP(
VLOOKUP($A321,'[1]OSMEC ID + WORKSHOP'!$A:$B,2,FALSE),Workshop!A:C,3,FALSE),"")</f>
        <v/>
      </c>
      <c r="D321" t="str">
        <f>IF($D$1 =Events!$A$2,
VLOOKUP(
VLOOKUP($A321,'[2]OSMEC ID + EVENT'!$A:$E,2,FALSE),Events!$B:$D,3,FALSE))</f>
        <v>E001</v>
      </c>
      <c r="E321" t="str">
        <f>IF(E$1=Events!$A$3,
VLOOKUP(
VLOOKUP($A321,'[2]OSMEC ID + EVENT'!$A:$E,3,FALSE),Events!B:D,3,FALSE))</f>
        <v>E002</v>
      </c>
      <c r="F321" t="str">
        <f>IF($F$1=Events!$A$4,
VLOOKUP(
VLOOKUP($A323,'[2]OSMEC ID + EVENT'!$A:$E,4,FALSE),Events!B:D,3,FALSE),)</f>
        <v>E003</v>
      </c>
      <c r="G321" t="str">
        <f>IF($G$1=Events!$A$5,
VLOOKUP(
VLOOKUP($A323,'[2]OSMEC ID + EVENT'!$A:$E,5,FALSE),Events!$B:$D,3,FALSE),)</f>
        <v>E004</v>
      </c>
      <c r="H321" s="3" t="str">
        <f>IF($H$1= VLOOKUP($H$1,Events!$A:$D,1,FALSE),
VLOOKUP(
VLOOKUP(A321,'[3]OSMEC ID + EVENT'!$A:$M,2,FALSE),Events!B:D,3,FALSE),)</f>
        <v>E005</v>
      </c>
      <c r="I321" s="3" t="str">
        <f>IF(I$1= VLOOKUP(I$1,Events!$A:$D,1,FALSE),
VLOOKUP(
VLOOKUP($A321,'[3]OSMEC ID + EVENT'!$A:$M,3,FALSE),Events!$B:$D,3,FALSE),)</f>
        <v>E006</v>
      </c>
      <c r="J321" t="str">
        <f>IF(J$1= VLOOKUP(J$1,Events!$A:$D,1,FALSE),
VLOOKUP(
VLOOKUP($A321,'[3]OSMEC ID + EVENT'!$A:$M,4,FALSE),Events!$B:$D,3,FALSE),)</f>
        <v>E007</v>
      </c>
      <c r="K321" t="str">
        <f>IF(K$1= VLOOKUP(K$1,Events!$A:$D,1,FALSE),
VLOOKUP(
VLOOKUP($A321,'[3]OSMEC ID + EVENT'!$A:$M,5,FALSE),Events!$B:$D,3,FALSE),)</f>
        <v>E008</v>
      </c>
      <c r="L321" t="str">
        <f>IF(L$1= VLOOKUP(L$1,Events!$A:$D,1,FALSE),
VLOOKUP(
VLOOKUP($A321,'[3]OSMEC ID + EVENT'!$A:$M,6,FALSE),Events!$B:$D,3,FALSE),)</f>
        <v>E009</v>
      </c>
      <c r="M321" t="str">
        <f>IF(M$1= VLOOKUP(M$1,Events!$A:$D,1,FALSE),
VLOOKUP(
VLOOKUP($A321,'[3]OSMEC ID + EVENT'!$A:$M,7,FALSE),Events!$B:$D,3,FALSE),)</f>
        <v>E010</v>
      </c>
      <c r="N321" t="str">
        <f>IF(N$1= VLOOKUP(N$1,Events!$A:$D,1,FALSE),
VLOOKUP(
VLOOKUP($A321,'[3]OSMEC ID + EVENT'!$A:$M,8,FALSE),Events!$B:$D,3,FALSE),)</f>
        <v>E011</v>
      </c>
      <c r="O321" t="str">
        <f>IF(O$1= VLOOKUP(O$1,Events!$A:$D,1,FALSE),
VLOOKUP(
VLOOKUP($A321,'[3]OSMEC ID + EVENT'!$A:$M,9,FALSE),Events!$B:$D,3,FALSE),)</f>
        <v>E012</v>
      </c>
      <c r="P321" t="str">
        <f>IF(P$1= VLOOKUP(P$1,Events!$A:$D,1,FALSE),
VLOOKUP(
VLOOKUP($A321,'[3]OSMEC ID + EVENT'!$A:$M,10,FALSE),Events!$B:$D,3,FALSE),)</f>
        <v>E013</v>
      </c>
      <c r="Q321" t="str">
        <f>IF(Q$1= VLOOKUP(Q$1,Events!$A:$D,1,FALSE),
VLOOKUP(
VLOOKUP($A321,'[3]OSMEC ID + EVENT'!$A:$M,11,FALSE),Events!$B:$D,3,FALSE),)</f>
        <v>E014</v>
      </c>
      <c r="R321" t="str">
        <f>IF(R$1= VLOOKUP(R$1,Events!$A:$D,1,FALSE),
VLOOKUP(
VLOOKUP($A321,'[3]OSMEC ID + EVENT'!$A:$M,12,FALSE),Events!$B:$D,3,FALSE),)</f>
        <v>E015</v>
      </c>
      <c r="S321" t="str">
        <f>IF(S$1= VLOOKUP(S$1,Events!$A:$D,1,FALSE),
VLOOKUP(
VLOOKUP($A321,'[3]OSMEC ID + EVENT'!$A:$M,13,FALSE),Events!$B:$D,3,FALSE),)</f>
        <v>E016</v>
      </c>
      <c r="T321" t="str">
        <f>IF(
ISNA(MATCH(T$1,Events!$A:$A,0)),
0,
VLOOKUP(
VLOOKUP(A321,'[4]OSMEC ID + EVENT'!$A:$I,2,FALSE),Events!$B:$D,3,FALSE))</f>
        <v>E017</v>
      </c>
      <c r="U321" t="str">
        <f>IF(
ISNA(MATCH(U$1,Events!$A:$A,0)),
0,
VLOOKUP(
VLOOKUP($A321,'[4]OSMEC ID + EVENT'!$A:$I,3,FALSE),Events!$B:$D,3,FALSE))</f>
        <v>E018</v>
      </c>
      <c r="V321" t="str">
        <f>IF(
ISNA(MATCH(V$1,Events!$A:$A,0)),
0,
VLOOKUP(
VLOOKUP($A321,'[4]OSMEC ID + EVENT'!$A:$I,4,FALSE),Events!$B:$D,3,FALSE))</f>
        <v>E019</v>
      </c>
      <c r="W321" t="str">
        <f>IF(
ISNA(MATCH(W$1,Events!$A:$A,0)),
0,
VLOOKUP(
VLOOKUP($A321,'[4]OSMEC ID + EVENT'!$A:$I,5,FALSE),Events!$B:$D,3,FALSE))</f>
        <v>E020</v>
      </c>
      <c r="X321" t="str">
        <f>IF(
ISNA(MATCH(X$1,Events!$A:$A,0)),
0,
VLOOKUP(
VLOOKUP($A321,'[4]OSMEC ID + EVENT'!$A:$I,6,FALSE),Events!$B:$D,3,FALSE))</f>
        <v>E021</v>
      </c>
      <c r="Y321" t="str">
        <f>IF(
ISNA(MATCH(Y$1,Events!$A:$A,0)),
0,
VLOOKUP(
VLOOKUP($A321,'[4]OSMEC ID + EVENT'!$A:$I,7,FALSE),Events!$B:$D,3,FALSE))</f>
        <v>E022</v>
      </c>
      <c r="Z321" t="str">
        <f>IF(
ISNA(MATCH(Z$1,Events!$A:$A,0)),
0,
VLOOKUP(
VLOOKUP($A321,'[4]OSMEC ID + EVENT'!$A:$I,8,FALSE),Events!$B:$D,3,FALSE))</f>
        <v>E023</v>
      </c>
      <c r="AA321" t="str">
        <f>IFERROR(
VLOOKUP(
VLOOKUP(A321,'[5]OSMEC ID + SUBJECT'!$A:$B,2,FALSE),Subjects!$B:$D,3,FALSE),"")</f>
        <v/>
      </c>
      <c r="AB321" t="str">
        <f>IFERROR(
VLOOKUP(
VLOOKUP(A321,'[6]OSMEC ID + SUBJECT'!$A:$B,2,FALSE),Subjects!B:D,3,FALSE),"")</f>
        <v/>
      </c>
      <c r="AC321" t="str">
        <f>IFERROR(
VLOOKUP(
VLOOKUP(A321,'[7]OSMEC-ID + SESSION'!$A:$B,2,FALSE),Subjects!$B:$D,3,FALSE),"")</f>
        <v/>
      </c>
      <c r="AD321" t="str">
        <f>IFERROR(
VLOOKUP(
VLOOKUP(A321,'[8]OSMEC ID + SESSION'!$A:$B,2,FALSE),Subjects!$B:$D,3,FALSE),"")</f>
        <v/>
      </c>
      <c r="AE321" s="12" t="str">
        <f>IFERROR(
VLOOKUP(
VLOOKUP(A321,'[9]OSMEC ID + SUBJECT'!$A:$B,2,FALSE),Subjects!$B:$D,3,FALSE),"")</f>
        <v/>
      </c>
      <c r="AF321" t="str">
        <f>IFERROR(
VLOOKUP(
VLOOKUP(A321,'[10]OSMEC ID + SESSION'!$A:$B,2,FALSE),Subjects!$B:$D,3),"")</f>
        <v/>
      </c>
    </row>
    <row r="322" spans="1:32" x14ac:dyDescent="0.75">
      <c r="A322" t="str">
        <f>Deligate_List!A322</f>
        <v>OSMEC-0215</v>
      </c>
      <c r="B322" t="str">
        <f>VLOOKUP(A322,Deligate_List!A:B,2,FALSE)</f>
        <v>Shaista firdous</v>
      </c>
      <c r="C322" t="str">
        <f>IFERROR(
VLOOKUP(
VLOOKUP($A322,'[1]OSMEC ID + WORKSHOP'!$A:$B,2,FALSE),Workshop!A:C,3,FALSE),"")</f>
        <v/>
      </c>
      <c r="D322" t="str">
        <f>IF($D$1 =Events!$A$2,
VLOOKUP(
VLOOKUP($A322,'[2]OSMEC ID + EVENT'!$A:$E,2,FALSE),Events!$B:$D,3,FALSE))</f>
        <v>E001</v>
      </c>
      <c r="E322" t="str">
        <f>IF(E$1=Events!$A$3,
VLOOKUP(
VLOOKUP($A322,'[2]OSMEC ID + EVENT'!$A:$E,3,FALSE),Events!B:D,3,FALSE))</f>
        <v>E002</v>
      </c>
      <c r="F322" t="str">
        <f>IF($F$1=Events!$A$4,
VLOOKUP(
VLOOKUP($A324,'[2]OSMEC ID + EVENT'!$A:$E,4,FALSE),Events!B:D,3,FALSE),)</f>
        <v>E003</v>
      </c>
      <c r="G322" t="str">
        <f>IF($G$1=Events!$A$5,
VLOOKUP(
VLOOKUP($A324,'[2]OSMEC ID + EVENT'!$A:$E,5,FALSE),Events!$B:$D,3,FALSE),)</f>
        <v>E004</v>
      </c>
      <c r="H322" s="3" t="str">
        <f>IF($H$1= VLOOKUP($H$1,Events!$A:$D,1,FALSE),
VLOOKUP(
VLOOKUP(A322,'[3]OSMEC ID + EVENT'!$A:$M,2,FALSE),Events!B:D,3,FALSE),)</f>
        <v>E005</v>
      </c>
      <c r="I322" s="3" t="str">
        <f>IF(I$1= VLOOKUP(I$1,Events!$A:$D,1,FALSE),
VLOOKUP(
VLOOKUP($A322,'[3]OSMEC ID + EVENT'!$A:$M,3,FALSE),Events!$B:$D,3,FALSE),)</f>
        <v>E006</v>
      </c>
      <c r="J322" t="str">
        <f>IF(J$1= VLOOKUP(J$1,Events!$A:$D,1,FALSE),
VLOOKUP(
VLOOKUP($A322,'[3]OSMEC ID + EVENT'!$A:$M,4,FALSE),Events!$B:$D,3,FALSE),)</f>
        <v>E007</v>
      </c>
      <c r="K322" t="str">
        <f>IF(K$1= VLOOKUP(K$1,Events!$A:$D,1,FALSE),
VLOOKUP(
VLOOKUP($A322,'[3]OSMEC ID + EVENT'!$A:$M,5,FALSE),Events!$B:$D,3,FALSE),)</f>
        <v>E008</v>
      </c>
      <c r="L322" t="str">
        <f>IF(L$1= VLOOKUP(L$1,Events!$A:$D,1,FALSE),
VLOOKUP(
VLOOKUP($A322,'[3]OSMEC ID + EVENT'!$A:$M,6,FALSE),Events!$B:$D,3,FALSE),)</f>
        <v>E009</v>
      </c>
      <c r="M322" t="str">
        <f>IF(M$1= VLOOKUP(M$1,Events!$A:$D,1,FALSE),
VLOOKUP(
VLOOKUP($A322,'[3]OSMEC ID + EVENT'!$A:$M,7,FALSE),Events!$B:$D,3,FALSE),)</f>
        <v>E010</v>
      </c>
      <c r="N322" t="str">
        <f>IF(N$1= VLOOKUP(N$1,Events!$A:$D,1,FALSE),
VLOOKUP(
VLOOKUP($A322,'[3]OSMEC ID + EVENT'!$A:$M,8,FALSE),Events!$B:$D,3,FALSE),)</f>
        <v>E011</v>
      </c>
      <c r="O322" t="str">
        <f>IF(O$1= VLOOKUP(O$1,Events!$A:$D,1,FALSE),
VLOOKUP(
VLOOKUP($A322,'[3]OSMEC ID + EVENT'!$A:$M,9,FALSE),Events!$B:$D,3,FALSE),)</f>
        <v>E012</v>
      </c>
      <c r="P322" t="str">
        <f>IF(P$1= VLOOKUP(P$1,Events!$A:$D,1,FALSE),
VLOOKUP(
VLOOKUP($A322,'[3]OSMEC ID + EVENT'!$A:$M,10,FALSE),Events!$B:$D,3,FALSE),)</f>
        <v>E013</v>
      </c>
      <c r="Q322" t="str">
        <f>IF(Q$1= VLOOKUP(Q$1,Events!$A:$D,1,FALSE),
VLOOKUP(
VLOOKUP($A322,'[3]OSMEC ID + EVENT'!$A:$M,11,FALSE),Events!$B:$D,3,FALSE),)</f>
        <v>E014</v>
      </c>
      <c r="R322" t="str">
        <f>IF(R$1= VLOOKUP(R$1,Events!$A:$D,1,FALSE),
VLOOKUP(
VLOOKUP($A322,'[3]OSMEC ID + EVENT'!$A:$M,12,FALSE),Events!$B:$D,3,FALSE),)</f>
        <v>E015</v>
      </c>
      <c r="S322" t="str">
        <f>IF(S$1= VLOOKUP(S$1,Events!$A:$D,1,FALSE),
VLOOKUP(
VLOOKUP($A322,'[3]OSMEC ID + EVENT'!$A:$M,13,FALSE),Events!$B:$D,3,FALSE),)</f>
        <v>E016</v>
      </c>
      <c r="T322" t="str">
        <f>IF(
ISNA(MATCH(T$1,Events!$A:$A,0)),
0,
VLOOKUP(
VLOOKUP(A322,'[4]OSMEC ID + EVENT'!$A:$I,2,FALSE),Events!$B:$D,3,FALSE))</f>
        <v>E017</v>
      </c>
      <c r="U322" t="str">
        <f>IF(
ISNA(MATCH(U$1,Events!$A:$A,0)),
0,
VLOOKUP(
VLOOKUP($A322,'[4]OSMEC ID + EVENT'!$A:$I,3,FALSE),Events!$B:$D,3,FALSE))</f>
        <v>E018</v>
      </c>
      <c r="V322" t="str">
        <f>IF(
ISNA(MATCH(V$1,Events!$A:$A,0)),
0,
VLOOKUP(
VLOOKUP($A322,'[4]OSMEC ID + EVENT'!$A:$I,4,FALSE),Events!$B:$D,3,FALSE))</f>
        <v>E019</v>
      </c>
      <c r="W322" t="str">
        <f>IF(
ISNA(MATCH(W$1,Events!$A:$A,0)),
0,
VLOOKUP(
VLOOKUP($A322,'[4]OSMEC ID + EVENT'!$A:$I,5,FALSE),Events!$B:$D,3,FALSE))</f>
        <v>E020</v>
      </c>
      <c r="X322" t="str">
        <f>IF(
ISNA(MATCH(X$1,Events!$A:$A,0)),
0,
VLOOKUP(
VLOOKUP($A322,'[4]OSMEC ID + EVENT'!$A:$I,6,FALSE),Events!$B:$D,3,FALSE))</f>
        <v>E021</v>
      </c>
      <c r="Y322" t="str">
        <f>IF(
ISNA(MATCH(Y$1,Events!$A:$A,0)),
0,
VLOOKUP(
VLOOKUP($A322,'[4]OSMEC ID + EVENT'!$A:$I,7,FALSE),Events!$B:$D,3,FALSE))</f>
        <v>E022</v>
      </c>
      <c r="Z322" t="str">
        <f>IF(
ISNA(MATCH(Z$1,Events!$A:$A,0)),
0,
VLOOKUP(
VLOOKUP($A322,'[4]OSMEC ID + EVENT'!$A:$I,8,FALSE),Events!$B:$D,3,FALSE))</f>
        <v>E023</v>
      </c>
      <c r="AA322" t="str">
        <f>IFERROR(
VLOOKUP(
VLOOKUP(A322,'[5]OSMEC ID + SUBJECT'!$A:$B,2,FALSE),Subjects!$B:$D,3,FALSE),"")</f>
        <v>S002</v>
      </c>
      <c r="AB322" t="str">
        <f>IFERROR(
VLOOKUP(
VLOOKUP(A322,'[6]OSMEC ID + SUBJECT'!$A:$B,2,FALSE),Subjects!B:D,3,FALSE),"")</f>
        <v/>
      </c>
      <c r="AC322" t="str">
        <f>IFERROR(
VLOOKUP(
VLOOKUP(A322,'[7]OSMEC-ID + SESSION'!$A:$B,2,FALSE),Subjects!$B:$D,3,FALSE),"")</f>
        <v/>
      </c>
      <c r="AD322" t="str">
        <f>IFERROR(
VLOOKUP(
VLOOKUP(A322,'[8]OSMEC ID + SESSION'!$A:$B,2,FALSE),Subjects!$B:$D,3,FALSE),"")</f>
        <v/>
      </c>
      <c r="AE322" s="12" t="str">
        <f>IFERROR(
VLOOKUP(
VLOOKUP(A322,'[9]OSMEC ID + SUBJECT'!$A:$B,2,FALSE),Subjects!$B:$D,3,FALSE),"")</f>
        <v/>
      </c>
      <c r="AF322" t="str">
        <f>IFERROR(
VLOOKUP(
VLOOKUP(A322,'[10]OSMEC ID + SESSION'!$A:$B,2,FALSE),Subjects!$B:$D,3),"")</f>
        <v/>
      </c>
    </row>
    <row r="323" spans="1:32" x14ac:dyDescent="0.75">
      <c r="A323" t="str">
        <f>Deligate_List!A323</f>
        <v>OSMEC-0469</v>
      </c>
      <c r="B323" t="str">
        <f>VLOOKUP(A323,Deligate_List!A:B,2,FALSE)</f>
        <v>MOHAMMAD AYAN</v>
      </c>
      <c r="C323" t="str">
        <f>IFERROR(
VLOOKUP(
VLOOKUP($A323,'[1]OSMEC ID + WORKSHOP'!$A:$B,2,FALSE),Workshop!A:C,3,FALSE),"")</f>
        <v>W011</v>
      </c>
      <c r="D323" t="str">
        <f>IF($D$1 =Events!$A$2,
VLOOKUP(
VLOOKUP($A323,'[2]OSMEC ID + EVENT'!$A:$E,2,FALSE),Events!$B:$D,3,FALSE))</f>
        <v>E001</v>
      </c>
      <c r="E323" t="str">
        <f>IF(E$1=Events!$A$3,
VLOOKUP(
VLOOKUP($A323,'[2]OSMEC ID + EVENT'!$A:$E,3,FALSE),Events!B:D,3,FALSE))</f>
        <v>E002</v>
      </c>
      <c r="F323" t="str">
        <f>IF($F$1=Events!$A$4,
VLOOKUP(
VLOOKUP($A325,'[2]OSMEC ID + EVENT'!$A:$E,4,FALSE),Events!B:D,3,FALSE),)</f>
        <v>E003</v>
      </c>
      <c r="G323" t="str">
        <f>IF($G$1=Events!$A$5,
VLOOKUP(
VLOOKUP($A325,'[2]OSMEC ID + EVENT'!$A:$E,5,FALSE),Events!$B:$D,3,FALSE),)</f>
        <v>E004</v>
      </c>
      <c r="H323" s="3" t="str">
        <f>IF($H$1= VLOOKUP($H$1,Events!$A:$D,1,FALSE),
VLOOKUP(
VLOOKUP(A323,'[3]OSMEC ID + EVENT'!$A:$M,2,FALSE),Events!B:D,3,FALSE),)</f>
        <v>E005</v>
      </c>
      <c r="I323" s="3" t="str">
        <f>IF(I$1= VLOOKUP(I$1,Events!$A:$D,1,FALSE),
VLOOKUP(
VLOOKUP($A323,'[3]OSMEC ID + EVENT'!$A:$M,3,FALSE),Events!$B:$D,3,FALSE),)</f>
        <v>E006</v>
      </c>
      <c r="J323" t="str">
        <f>IF(J$1= VLOOKUP(J$1,Events!$A:$D,1,FALSE),
VLOOKUP(
VLOOKUP($A323,'[3]OSMEC ID + EVENT'!$A:$M,4,FALSE),Events!$B:$D,3,FALSE),)</f>
        <v>E007</v>
      </c>
      <c r="K323" t="str">
        <f>IF(K$1= VLOOKUP(K$1,Events!$A:$D,1,FALSE),
VLOOKUP(
VLOOKUP($A323,'[3]OSMEC ID + EVENT'!$A:$M,5,FALSE),Events!$B:$D,3,FALSE),)</f>
        <v>E008</v>
      </c>
      <c r="L323" t="str">
        <f>IF(L$1= VLOOKUP(L$1,Events!$A:$D,1,FALSE),
VLOOKUP(
VLOOKUP($A323,'[3]OSMEC ID + EVENT'!$A:$M,6,FALSE),Events!$B:$D,3,FALSE),)</f>
        <v>E009</v>
      </c>
      <c r="M323" t="str">
        <f>IF(M$1= VLOOKUP(M$1,Events!$A:$D,1,FALSE),
VLOOKUP(
VLOOKUP($A323,'[3]OSMEC ID + EVENT'!$A:$M,7,FALSE),Events!$B:$D,3,FALSE),)</f>
        <v>E010</v>
      </c>
      <c r="N323" t="str">
        <f>IF(N$1= VLOOKUP(N$1,Events!$A:$D,1,FALSE),
VLOOKUP(
VLOOKUP($A323,'[3]OSMEC ID + EVENT'!$A:$M,8,FALSE),Events!$B:$D,3,FALSE),)</f>
        <v>E011</v>
      </c>
      <c r="O323" t="str">
        <f>IF(O$1= VLOOKUP(O$1,Events!$A:$D,1,FALSE),
VLOOKUP(
VLOOKUP($A323,'[3]OSMEC ID + EVENT'!$A:$M,9,FALSE),Events!$B:$D,3,FALSE),)</f>
        <v>E012</v>
      </c>
      <c r="P323" t="str">
        <f>IF(P$1= VLOOKUP(P$1,Events!$A:$D,1,FALSE),
VLOOKUP(
VLOOKUP($A323,'[3]OSMEC ID + EVENT'!$A:$M,10,FALSE),Events!$B:$D,3,FALSE),)</f>
        <v>E013</v>
      </c>
      <c r="Q323" t="str">
        <f>IF(Q$1= VLOOKUP(Q$1,Events!$A:$D,1,FALSE),
VLOOKUP(
VLOOKUP($A323,'[3]OSMEC ID + EVENT'!$A:$M,11,FALSE),Events!$B:$D,3,FALSE),)</f>
        <v>E014</v>
      </c>
      <c r="R323" t="str">
        <f>IF(R$1= VLOOKUP(R$1,Events!$A:$D,1,FALSE),
VLOOKUP(
VLOOKUP($A323,'[3]OSMEC ID + EVENT'!$A:$M,12,FALSE),Events!$B:$D,3,FALSE),)</f>
        <v>E015</v>
      </c>
      <c r="S323" t="str">
        <f>IF(S$1= VLOOKUP(S$1,Events!$A:$D,1,FALSE),
VLOOKUP(
VLOOKUP($A323,'[3]OSMEC ID + EVENT'!$A:$M,13,FALSE),Events!$B:$D,3,FALSE),)</f>
        <v>E016</v>
      </c>
      <c r="T323" t="str">
        <f>IF(
ISNA(MATCH(T$1,Events!$A:$A,0)),
0,
VLOOKUP(
VLOOKUP(A323,'[4]OSMEC ID + EVENT'!$A:$I,2,FALSE),Events!$B:$D,3,FALSE))</f>
        <v>E017</v>
      </c>
      <c r="U323" t="str">
        <f>IF(
ISNA(MATCH(U$1,Events!$A:$A,0)),
0,
VLOOKUP(
VLOOKUP($A323,'[4]OSMEC ID + EVENT'!$A:$I,3,FALSE),Events!$B:$D,3,FALSE))</f>
        <v>E018</v>
      </c>
      <c r="V323" t="str">
        <f>IF(
ISNA(MATCH(V$1,Events!$A:$A,0)),
0,
VLOOKUP(
VLOOKUP($A323,'[4]OSMEC ID + EVENT'!$A:$I,4,FALSE),Events!$B:$D,3,FALSE))</f>
        <v>E019</v>
      </c>
      <c r="W323" t="str">
        <f>IF(
ISNA(MATCH(W$1,Events!$A:$A,0)),
0,
VLOOKUP(
VLOOKUP($A323,'[4]OSMEC ID + EVENT'!$A:$I,5,FALSE),Events!$B:$D,3,FALSE))</f>
        <v>E020</v>
      </c>
      <c r="X323" t="str">
        <f>IF(
ISNA(MATCH(X$1,Events!$A:$A,0)),
0,
VLOOKUP(
VLOOKUP($A323,'[4]OSMEC ID + EVENT'!$A:$I,6,FALSE),Events!$B:$D,3,FALSE))</f>
        <v>E021</v>
      </c>
      <c r="Y323" t="str">
        <f>IF(
ISNA(MATCH(Y$1,Events!$A:$A,0)),
0,
VLOOKUP(
VLOOKUP($A323,'[4]OSMEC ID + EVENT'!$A:$I,7,FALSE),Events!$B:$D,3,FALSE))</f>
        <v>E022</v>
      </c>
      <c r="Z323" t="str">
        <f>IF(
ISNA(MATCH(Z$1,Events!$A:$A,0)),
0,
VLOOKUP(
VLOOKUP($A323,'[4]OSMEC ID + EVENT'!$A:$I,8,FALSE),Events!$B:$D,3,FALSE))</f>
        <v>E023</v>
      </c>
      <c r="AA323" t="str">
        <f>IFERROR(
VLOOKUP(
VLOOKUP(A323,'[5]OSMEC ID + SUBJECT'!$A:$B,2,FALSE),Subjects!$B:$D,3,FALSE),"")</f>
        <v/>
      </c>
      <c r="AB323" t="str">
        <f>IFERROR(
VLOOKUP(
VLOOKUP(A323,'[6]OSMEC ID + SUBJECT'!$A:$B,2,FALSE),Subjects!B:D,3,FALSE),"")</f>
        <v/>
      </c>
      <c r="AC323" t="str">
        <f>IFERROR(
VLOOKUP(
VLOOKUP(A323,'[7]OSMEC-ID + SESSION'!$A:$B,2,FALSE),Subjects!$B:$D,3,FALSE),"")</f>
        <v/>
      </c>
      <c r="AD323" t="str">
        <f>IFERROR(
VLOOKUP(
VLOOKUP(A323,'[8]OSMEC ID + SESSION'!$A:$B,2,FALSE),Subjects!$B:$D,3,FALSE),"")</f>
        <v/>
      </c>
      <c r="AE323" s="12" t="str">
        <f>IFERROR(
VLOOKUP(
VLOOKUP(A323,'[9]OSMEC ID + SUBJECT'!$A:$B,2,FALSE),Subjects!$B:$D,3,FALSE),"")</f>
        <v/>
      </c>
      <c r="AF323" t="str">
        <f>IFERROR(
VLOOKUP(
VLOOKUP(A323,'[10]OSMEC ID + SESSION'!$A:$B,2,FALSE),Subjects!$B:$D,3),"")</f>
        <v/>
      </c>
    </row>
    <row r="324" spans="1:32" x14ac:dyDescent="0.75">
      <c r="A324" t="str">
        <f>Deligate_List!A324</f>
        <v>OSMEC-0213</v>
      </c>
      <c r="B324" t="str">
        <f>VLOOKUP(A324,Deligate_List!A:B,2,FALSE)</f>
        <v>MUTTUMULA SADHVIKA REDDY</v>
      </c>
      <c r="C324" t="str">
        <f>IFERROR(
VLOOKUP(
VLOOKUP($A324,'[1]OSMEC ID + WORKSHOP'!$A:$B,2,FALSE),Workshop!A:C,3,FALSE),"")</f>
        <v>W004</v>
      </c>
      <c r="D324" t="str">
        <f>IF($D$1 =Events!$A$2,
VLOOKUP(
VLOOKUP($A324,'[2]OSMEC ID + EVENT'!$A:$E,2,FALSE),Events!$B:$D,3,FALSE))</f>
        <v>E001</v>
      </c>
      <c r="E324" t="str">
        <f>IF(E$1=Events!$A$3,
VLOOKUP(
VLOOKUP($A324,'[2]OSMEC ID + EVENT'!$A:$E,3,FALSE),Events!B:D,3,FALSE))</f>
        <v>E002</v>
      </c>
      <c r="F324" t="str">
        <f>IF($F$1=Events!$A$4,
VLOOKUP(
VLOOKUP($A326,'[2]OSMEC ID + EVENT'!$A:$E,4,FALSE),Events!B:D,3,FALSE),)</f>
        <v>E003</v>
      </c>
      <c r="G324" t="str">
        <f>IF($G$1=Events!$A$5,
VLOOKUP(
VLOOKUP($A326,'[2]OSMEC ID + EVENT'!$A:$E,5,FALSE),Events!$B:$D,3,FALSE),)</f>
        <v>E004</v>
      </c>
      <c r="H324" s="3" t="str">
        <f>IF($H$1= VLOOKUP($H$1,Events!$A:$D,1,FALSE),
VLOOKUP(
VLOOKUP(A324,'[3]OSMEC ID + EVENT'!$A:$M,2,FALSE),Events!B:D,3,FALSE),)</f>
        <v>E005</v>
      </c>
      <c r="I324" s="3" t="str">
        <f>IF(I$1= VLOOKUP(I$1,Events!$A:$D,1,FALSE),
VLOOKUP(
VLOOKUP($A324,'[3]OSMEC ID + EVENT'!$A:$M,3,FALSE),Events!$B:$D,3,FALSE),)</f>
        <v>E006</v>
      </c>
      <c r="J324" t="str">
        <f>IF(J$1= VLOOKUP(J$1,Events!$A:$D,1,FALSE),
VLOOKUP(
VLOOKUP($A324,'[3]OSMEC ID + EVENT'!$A:$M,4,FALSE),Events!$B:$D,3,FALSE),)</f>
        <v>E007</v>
      </c>
      <c r="K324" t="str">
        <f>IF(K$1= VLOOKUP(K$1,Events!$A:$D,1,FALSE),
VLOOKUP(
VLOOKUP($A324,'[3]OSMEC ID + EVENT'!$A:$M,5,FALSE),Events!$B:$D,3,FALSE),)</f>
        <v>E008</v>
      </c>
      <c r="L324" t="str">
        <f>IF(L$1= VLOOKUP(L$1,Events!$A:$D,1,FALSE),
VLOOKUP(
VLOOKUP($A324,'[3]OSMEC ID + EVENT'!$A:$M,6,FALSE),Events!$B:$D,3,FALSE),)</f>
        <v>E009</v>
      </c>
      <c r="M324" t="str">
        <f>IF(M$1= VLOOKUP(M$1,Events!$A:$D,1,FALSE),
VLOOKUP(
VLOOKUP($A324,'[3]OSMEC ID + EVENT'!$A:$M,7,FALSE),Events!$B:$D,3,FALSE),)</f>
        <v>E010</v>
      </c>
      <c r="N324" t="str">
        <f>IF(N$1= VLOOKUP(N$1,Events!$A:$D,1,FALSE),
VLOOKUP(
VLOOKUP($A324,'[3]OSMEC ID + EVENT'!$A:$M,8,FALSE),Events!$B:$D,3,FALSE),)</f>
        <v>E011</v>
      </c>
      <c r="O324" t="str">
        <f>IF(O$1= VLOOKUP(O$1,Events!$A:$D,1,FALSE),
VLOOKUP(
VLOOKUP($A324,'[3]OSMEC ID + EVENT'!$A:$M,9,FALSE),Events!$B:$D,3,FALSE),)</f>
        <v>E012</v>
      </c>
      <c r="P324" t="str">
        <f>IF(P$1= VLOOKUP(P$1,Events!$A:$D,1,FALSE),
VLOOKUP(
VLOOKUP($A324,'[3]OSMEC ID + EVENT'!$A:$M,10,FALSE),Events!$B:$D,3,FALSE),)</f>
        <v>E013</v>
      </c>
      <c r="Q324" t="str">
        <f>IF(Q$1= VLOOKUP(Q$1,Events!$A:$D,1,FALSE),
VLOOKUP(
VLOOKUP($A324,'[3]OSMEC ID + EVENT'!$A:$M,11,FALSE),Events!$B:$D,3,FALSE),)</f>
        <v>E014</v>
      </c>
      <c r="R324" t="str">
        <f>IF(R$1= VLOOKUP(R$1,Events!$A:$D,1,FALSE),
VLOOKUP(
VLOOKUP($A324,'[3]OSMEC ID + EVENT'!$A:$M,12,FALSE),Events!$B:$D,3,FALSE),)</f>
        <v>E015</v>
      </c>
      <c r="S324" t="str">
        <f>IF(S$1= VLOOKUP(S$1,Events!$A:$D,1,FALSE),
VLOOKUP(
VLOOKUP($A324,'[3]OSMEC ID + EVENT'!$A:$M,13,FALSE),Events!$B:$D,3,FALSE),)</f>
        <v>E016</v>
      </c>
      <c r="T324" t="str">
        <f>IF(
ISNA(MATCH(T$1,Events!$A:$A,0)),
0,
VLOOKUP(
VLOOKUP(A324,'[4]OSMEC ID + EVENT'!$A:$I,2,FALSE),Events!$B:$D,3,FALSE))</f>
        <v>E017</v>
      </c>
      <c r="U324" t="str">
        <f>IF(
ISNA(MATCH(U$1,Events!$A:$A,0)),
0,
VLOOKUP(
VLOOKUP($A324,'[4]OSMEC ID + EVENT'!$A:$I,3,FALSE),Events!$B:$D,3,FALSE))</f>
        <v>E018</v>
      </c>
      <c r="V324" t="str">
        <f>IF(
ISNA(MATCH(V$1,Events!$A:$A,0)),
0,
VLOOKUP(
VLOOKUP($A324,'[4]OSMEC ID + EVENT'!$A:$I,4,FALSE),Events!$B:$D,3,FALSE))</f>
        <v>E019</v>
      </c>
      <c r="W324" t="str">
        <f>IF(
ISNA(MATCH(W$1,Events!$A:$A,0)),
0,
VLOOKUP(
VLOOKUP($A324,'[4]OSMEC ID + EVENT'!$A:$I,5,FALSE),Events!$B:$D,3,FALSE))</f>
        <v>E020</v>
      </c>
      <c r="X324" t="str">
        <f>IF(
ISNA(MATCH(X$1,Events!$A:$A,0)),
0,
VLOOKUP(
VLOOKUP($A324,'[4]OSMEC ID + EVENT'!$A:$I,6,FALSE),Events!$B:$D,3,FALSE))</f>
        <v>E021</v>
      </c>
      <c r="Y324" t="str">
        <f>IF(
ISNA(MATCH(Y$1,Events!$A:$A,0)),
0,
VLOOKUP(
VLOOKUP($A324,'[4]OSMEC ID + EVENT'!$A:$I,7,FALSE),Events!$B:$D,3,FALSE))</f>
        <v>E022</v>
      </c>
      <c r="Z324" t="str">
        <f>IF(
ISNA(MATCH(Z$1,Events!$A:$A,0)),
0,
VLOOKUP(
VLOOKUP($A324,'[4]OSMEC ID + EVENT'!$A:$I,8,FALSE),Events!$B:$D,3,FALSE))</f>
        <v>E023</v>
      </c>
      <c r="AA324" t="str">
        <f>IFERROR(
VLOOKUP(
VLOOKUP(A324,'[5]OSMEC ID + SUBJECT'!$A:$B,2,FALSE),Subjects!$B:$D,3,FALSE),"")</f>
        <v/>
      </c>
      <c r="AB324" t="str">
        <f>IFERROR(
VLOOKUP(
VLOOKUP(A324,'[6]OSMEC ID + SUBJECT'!$A:$B,2,FALSE),Subjects!B:D,3,FALSE),"")</f>
        <v/>
      </c>
      <c r="AC324" t="str">
        <f>IFERROR(
VLOOKUP(
VLOOKUP(A324,'[7]OSMEC-ID + SESSION'!$A:$B,2,FALSE),Subjects!$B:$D,3,FALSE),"")</f>
        <v/>
      </c>
      <c r="AD324" t="str">
        <f>IFERROR(
VLOOKUP(
VLOOKUP(A324,'[8]OSMEC ID + SESSION'!$A:$B,2,FALSE),Subjects!$B:$D,3,FALSE),"")</f>
        <v/>
      </c>
      <c r="AE324" s="12" t="str">
        <f>IFERROR(
VLOOKUP(
VLOOKUP(A324,'[9]OSMEC ID + SUBJECT'!$A:$B,2,FALSE),Subjects!$B:$D,3,FALSE),"")</f>
        <v/>
      </c>
      <c r="AF324" t="str">
        <f>IFERROR(
VLOOKUP(
VLOOKUP(A324,'[10]OSMEC ID + SESSION'!$A:$B,2,FALSE),Subjects!$B:$D,3),"")</f>
        <v/>
      </c>
    </row>
    <row r="325" spans="1:32" x14ac:dyDescent="0.75">
      <c r="A325" t="str">
        <f>Deligate_List!A325</f>
        <v>OSMEC-0829</v>
      </c>
      <c r="B325" t="str">
        <f>VLOOKUP(A325,Deligate_List!A:B,2,FALSE)</f>
        <v>K.Sri Sai Shivani Reddy</v>
      </c>
      <c r="C325" t="str">
        <f>IFERROR(
VLOOKUP(
VLOOKUP($A325,'[1]OSMEC ID + WORKSHOP'!$A:$B,2,FALSE),Workshop!A:C,3,FALSE),"")</f>
        <v>W002</v>
      </c>
      <c r="D325" t="str">
        <f>IF($D$1 =Events!$A$2,
VLOOKUP(
VLOOKUP($A325,'[2]OSMEC ID + EVENT'!$A:$E,2,FALSE),Events!$B:$D,3,FALSE))</f>
        <v>E001</v>
      </c>
      <c r="E325" t="str">
        <f>IF(E$1=Events!$A$3,
VLOOKUP(
VLOOKUP($A325,'[2]OSMEC ID + EVENT'!$A:$E,3,FALSE),Events!B:D,3,FALSE))</f>
        <v>E002</v>
      </c>
      <c r="F325" t="str">
        <f>IF($F$1=Events!$A$4,
VLOOKUP(
VLOOKUP($A327,'[2]OSMEC ID + EVENT'!$A:$E,4,FALSE),Events!B:D,3,FALSE),)</f>
        <v>E003</v>
      </c>
      <c r="G325" t="str">
        <f>IF($G$1=Events!$A$5,
VLOOKUP(
VLOOKUP($A327,'[2]OSMEC ID + EVENT'!$A:$E,5,FALSE),Events!$B:$D,3,FALSE),)</f>
        <v>E004</v>
      </c>
      <c r="H325" s="3" t="str">
        <f>IF($H$1= VLOOKUP($H$1,Events!$A:$D,1,FALSE),
VLOOKUP(
VLOOKUP(A325,'[3]OSMEC ID + EVENT'!$A:$M,2,FALSE),Events!B:D,3,FALSE),)</f>
        <v>E005</v>
      </c>
      <c r="I325" s="3" t="str">
        <f>IF(I$1= VLOOKUP(I$1,Events!$A:$D,1,FALSE),
VLOOKUP(
VLOOKUP($A325,'[3]OSMEC ID + EVENT'!$A:$M,3,FALSE),Events!$B:$D,3,FALSE),)</f>
        <v>E006</v>
      </c>
      <c r="J325" t="str">
        <f>IF(J$1= VLOOKUP(J$1,Events!$A:$D,1,FALSE),
VLOOKUP(
VLOOKUP($A325,'[3]OSMEC ID + EVENT'!$A:$M,4,FALSE),Events!$B:$D,3,FALSE),)</f>
        <v>E007</v>
      </c>
      <c r="K325" t="str">
        <f>IF(K$1= VLOOKUP(K$1,Events!$A:$D,1,FALSE),
VLOOKUP(
VLOOKUP($A325,'[3]OSMEC ID + EVENT'!$A:$M,5,FALSE),Events!$B:$D,3,FALSE),)</f>
        <v>E008</v>
      </c>
      <c r="L325" t="str">
        <f>IF(L$1= VLOOKUP(L$1,Events!$A:$D,1,FALSE),
VLOOKUP(
VLOOKUP($A325,'[3]OSMEC ID + EVENT'!$A:$M,6,FALSE),Events!$B:$D,3,FALSE),)</f>
        <v>E009</v>
      </c>
      <c r="M325" t="str">
        <f>IF(M$1= VLOOKUP(M$1,Events!$A:$D,1,FALSE),
VLOOKUP(
VLOOKUP($A325,'[3]OSMEC ID + EVENT'!$A:$M,7,FALSE),Events!$B:$D,3,FALSE),)</f>
        <v>E010</v>
      </c>
      <c r="N325" t="str">
        <f>IF(N$1= VLOOKUP(N$1,Events!$A:$D,1,FALSE),
VLOOKUP(
VLOOKUP($A325,'[3]OSMEC ID + EVENT'!$A:$M,8,FALSE),Events!$B:$D,3,FALSE),)</f>
        <v>E011</v>
      </c>
      <c r="O325" t="str">
        <f>IF(O$1= VLOOKUP(O$1,Events!$A:$D,1,FALSE),
VLOOKUP(
VLOOKUP($A325,'[3]OSMEC ID + EVENT'!$A:$M,9,FALSE),Events!$B:$D,3,FALSE),)</f>
        <v>E012</v>
      </c>
      <c r="P325" t="str">
        <f>IF(P$1= VLOOKUP(P$1,Events!$A:$D,1,FALSE),
VLOOKUP(
VLOOKUP($A325,'[3]OSMEC ID + EVENT'!$A:$M,10,FALSE),Events!$B:$D,3,FALSE),)</f>
        <v>E013</v>
      </c>
      <c r="Q325" t="str">
        <f>IF(Q$1= VLOOKUP(Q$1,Events!$A:$D,1,FALSE),
VLOOKUP(
VLOOKUP($A325,'[3]OSMEC ID + EVENT'!$A:$M,11,FALSE),Events!$B:$D,3,FALSE),)</f>
        <v>E014</v>
      </c>
      <c r="R325" t="str">
        <f>IF(R$1= VLOOKUP(R$1,Events!$A:$D,1,FALSE),
VLOOKUP(
VLOOKUP($A325,'[3]OSMEC ID + EVENT'!$A:$M,12,FALSE),Events!$B:$D,3,FALSE),)</f>
        <v>E015</v>
      </c>
      <c r="S325" t="str">
        <f>IF(S$1= VLOOKUP(S$1,Events!$A:$D,1,FALSE),
VLOOKUP(
VLOOKUP($A325,'[3]OSMEC ID + EVENT'!$A:$M,13,FALSE),Events!$B:$D,3,FALSE),)</f>
        <v>E016</v>
      </c>
      <c r="T325" t="str">
        <f>IF(
ISNA(MATCH(T$1,Events!$A:$A,0)),
0,
VLOOKUP(
VLOOKUP(A325,'[4]OSMEC ID + EVENT'!$A:$I,2,FALSE),Events!$B:$D,3,FALSE))</f>
        <v>E017</v>
      </c>
      <c r="U325" t="str">
        <f>IF(
ISNA(MATCH(U$1,Events!$A:$A,0)),
0,
VLOOKUP(
VLOOKUP($A325,'[4]OSMEC ID + EVENT'!$A:$I,3,FALSE),Events!$B:$D,3,FALSE))</f>
        <v>E018</v>
      </c>
      <c r="V325" t="str">
        <f>IF(
ISNA(MATCH(V$1,Events!$A:$A,0)),
0,
VLOOKUP(
VLOOKUP($A325,'[4]OSMEC ID + EVENT'!$A:$I,4,FALSE),Events!$B:$D,3,FALSE))</f>
        <v>E019</v>
      </c>
      <c r="W325" t="str">
        <f>IF(
ISNA(MATCH(W$1,Events!$A:$A,0)),
0,
VLOOKUP(
VLOOKUP($A325,'[4]OSMEC ID + EVENT'!$A:$I,5,FALSE),Events!$B:$D,3,FALSE))</f>
        <v>E020</v>
      </c>
      <c r="X325" t="str">
        <f>IF(
ISNA(MATCH(X$1,Events!$A:$A,0)),
0,
VLOOKUP(
VLOOKUP($A325,'[4]OSMEC ID + EVENT'!$A:$I,6,FALSE),Events!$B:$D,3,FALSE))</f>
        <v>E021</v>
      </c>
      <c r="Y325" t="str">
        <f>IF(
ISNA(MATCH(Y$1,Events!$A:$A,0)),
0,
VLOOKUP(
VLOOKUP($A325,'[4]OSMEC ID + EVENT'!$A:$I,7,FALSE),Events!$B:$D,3,FALSE))</f>
        <v>E022</v>
      </c>
      <c r="Z325" t="str">
        <f>IF(
ISNA(MATCH(Z$1,Events!$A:$A,0)),
0,
VLOOKUP(
VLOOKUP($A325,'[4]OSMEC ID + EVENT'!$A:$I,8,FALSE),Events!$B:$D,3,FALSE))</f>
        <v>E023</v>
      </c>
      <c r="AA325" t="str">
        <f>IFERROR(
VLOOKUP(
VLOOKUP(A325,'[5]OSMEC ID + SUBJECT'!$A:$B,2,FALSE),Subjects!$B:$D,3,FALSE),"")</f>
        <v/>
      </c>
      <c r="AB325" t="str">
        <f>IFERROR(
VLOOKUP(
VLOOKUP(A325,'[6]OSMEC ID + SUBJECT'!$A:$B,2,FALSE),Subjects!B:D,3,FALSE),"")</f>
        <v/>
      </c>
      <c r="AC325" t="str">
        <f>IFERROR(
VLOOKUP(
VLOOKUP(A325,'[7]OSMEC-ID + SESSION'!$A:$B,2,FALSE),Subjects!$B:$D,3,FALSE),"")</f>
        <v/>
      </c>
      <c r="AD325" t="str">
        <f>IFERROR(
VLOOKUP(
VLOOKUP(A325,'[8]OSMEC ID + SESSION'!$A:$B,2,FALSE),Subjects!$B:$D,3,FALSE),"")</f>
        <v/>
      </c>
      <c r="AE325" s="12" t="str">
        <f>IFERROR(
VLOOKUP(
VLOOKUP(A325,'[9]OSMEC ID + SUBJECT'!$A:$B,2,FALSE),Subjects!$B:$D,3,FALSE),"")</f>
        <v/>
      </c>
      <c r="AF325" t="str">
        <f>IFERROR(
VLOOKUP(
VLOOKUP(A325,'[10]OSMEC ID + SESSION'!$A:$B,2,FALSE),Subjects!$B:$D,3),"")</f>
        <v/>
      </c>
    </row>
    <row r="326" spans="1:32" x14ac:dyDescent="0.75">
      <c r="A326" t="str">
        <f>Deligate_List!A326</f>
        <v>OSMEC-0217</v>
      </c>
      <c r="B326" t="str">
        <f>VLOOKUP(A326,Deligate_List!A:B,2,FALSE)</f>
        <v>SANJANA CHIKKA</v>
      </c>
      <c r="C326" t="str">
        <f>IFERROR(
VLOOKUP(
VLOOKUP($A326,'[1]OSMEC ID + WORKSHOP'!$A:$B,2,FALSE),Workshop!A:C,3,FALSE),"")</f>
        <v>W003</v>
      </c>
      <c r="D326" t="str">
        <f>IF($D$1 =Events!$A$2,
VLOOKUP(
VLOOKUP($A326,'[2]OSMEC ID + EVENT'!$A:$E,2,FALSE),Events!$B:$D,3,FALSE))</f>
        <v>E001</v>
      </c>
      <c r="E326" t="str">
        <f>IF(E$1=Events!$A$3,
VLOOKUP(
VLOOKUP($A326,'[2]OSMEC ID + EVENT'!$A:$E,3,FALSE),Events!B:D,3,FALSE))</f>
        <v>E002</v>
      </c>
      <c r="F326" t="str">
        <f>IF($F$1=Events!$A$4,
VLOOKUP(
VLOOKUP($A328,'[2]OSMEC ID + EVENT'!$A:$E,4,FALSE),Events!B:D,3,FALSE),)</f>
        <v>E003</v>
      </c>
      <c r="G326" t="str">
        <f>IF($G$1=Events!$A$5,
VLOOKUP(
VLOOKUP($A328,'[2]OSMEC ID + EVENT'!$A:$E,5,FALSE),Events!$B:$D,3,FALSE),)</f>
        <v>E004</v>
      </c>
      <c r="H326" s="3" t="str">
        <f>IF($H$1= VLOOKUP($H$1,Events!$A:$D,1,FALSE),
VLOOKUP(
VLOOKUP(A326,'[3]OSMEC ID + EVENT'!$A:$M,2,FALSE),Events!B:D,3,FALSE),)</f>
        <v>E005</v>
      </c>
      <c r="I326" s="3" t="str">
        <f>IF(I$1= VLOOKUP(I$1,Events!$A:$D,1,FALSE),
VLOOKUP(
VLOOKUP($A326,'[3]OSMEC ID + EVENT'!$A:$M,3,FALSE),Events!$B:$D,3,FALSE),)</f>
        <v>E006</v>
      </c>
      <c r="J326" t="str">
        <f>IF(J$1= VLOOKUP(J$1,Events!$A:$D,1,FALSE),
VLOOKUP(
VLOOKUP($A326,'[3]OSMEC ID + EVENT'!$A:$M,4,FALSE),Events!$B:$D,3,FALSE),)</f>
        <v>E007</v>
      </c>
      <c r="K326" t="str">
        <f>IF(K$1= VLOOKUP(K$1,Events!$A:$D,1,FALSE),
VLOOKUP(
VLOOKUP($A326,'[3]OSMEC ID + EVENT'!$A:$M,5,FALSE),Events!$B:$D,3,FALSE),)</f>
        <v>E008</v>
      </c>
      <c r="L326" t="str">
        <f>IF(L$1= VLOOKUP(L$1,Events!$A:$D,1,FALSE),
VLOOKUP(
VLOOKUP($A326,'[3]OSMEC ID + EVENT'!$A:$M,6,FALSE),Events!$B:$D,3,FALSE),)</f>
        <v>E009</v>
      </c>
      <c r="M326" t="str">
        <f>IF(M$1= VLOOKUP(M$1,Events!$A:$D,1,FALSE),
VLOOKUP(
VLOOKUP($A326,'[3]OSMEC ID + EVENT'!$A:$M,7,FALSE),Events!$B:$D,3,FALSE),)</f>
        <v>E010</v>
      </c>
      <c r="N326" t="str">
        <f>IF(N$1= VLOOKUP(N$1,Events!$A:$D,1,FALSE),
VLOOKUP(
VLOOKUP($A326,'[3]OSMEC ID + EVENT'!$A:$M,8,FALSE),Events!$B:$D,3,FALSE),)</f>
        <v>E011</v>
      </c>
      <c r="O326" t="str">
        <f>IF(O$1= VLOOKUP(O$1,Events!$A:$D,1,FALSE),
VLOOKUP(
VLOOKUP($A326,'[3]OSMEC ID + EVENT'!$A:$M,9,FALSE),Events!$B:$D,3,FALSE),)</f>
        <v>E012</v>
      </c>
      <c r="P326" t="str">
        <f>IF(P$1= VLOOKUP(P$1,Events!$A:$D,1,FALSE),
VLOOKUP(
VLOOKUP($A326,'[3]OSMEC ID + EVENT'!$A:$M,10,FALSE),Events!$B:$D,3,FALSE),)</f>
        <v>E013</v>
      </c>
      <c r="Q326" t="str">
        <f>IF(Q$1= VLOOKUP(Q$1,Events!$A:$D,1,FALSE),
VLOOKUP(
VLOOKUP($A326,'[3]OSMEC ID + EVENT'!$A:$M,11,FALSE),Events!$B:$D,3,FALSE),)</f>
        <v>E014</v>
      </c>
      <c r="R326" t="str">
        <f>IF(R$1= VLOOKUP(R$1,Events!$A:$D,1,FALSE),
VLOOKUP(
VLOOKUP($A326,'[3]OSMEC ID + EVENT'!$A:$M,12,FALSE),Events!$B:$D,3,FALSE),)</f>
        <v>E015</v>
      </c>
      <c r="S326" t="str">
        <f>IF(S$1= VLOOKUP(S$1,Events!$A:$D,1,FALSE),
VLOOKUP(
VLOOKUP($A326,'[3]OSMEC ID + EVENT'!$A:$M,13,FALSE),Events!$B:$D,3,FALSE),)</f>
        <v>E016</v>
      </c>
      <c r="T326" t="str">
        <f>IF(
ISNA(MATCH(T$1,Events!$A:$A,0)),
0,
VLOOKUP(
VLOOKUP(A326,'[4]OSMEC ID + EVENT'!$A:$I,2,FALSE),Events!$B:$D,3,FALSE))</f>
        <v>E017</v>
      </c>
      <c r="U326" t="str">
        <f>IF(
ISNA(MATCH(U$1,Events!$A:$A,0)),
0,
VLOOKUP(
VLOOKUP($A326,'[4]OSMEC ID + EVENT'!$A:$I,3,FALSE),Events!$B:$D,3,FALSE))</f>
        <v>E018</v>
      </c>
      <c r="V326" t="str">
        <f>IF(
ISNA(MATCH(V$1,Events!$A:$A,0)),
0,
VLOOKUP(
VLOOKUP($A326,'[4]OSMEC ID + EVENT'!$A:$I,4,FALSE),Events!$B:$D,3,FALSE))</f>
        <v>E019</v>
      </c>
      <c r="W326" t="str">
        <f>IF(
ISNA(MATCH(W$1,Events!$A:$A,0)),
0,
VLOOKUP(
VLOOKUP($A326,'[4]OSMEC ID + EVENT'!$A:$I,5,FALSE),Events!$B:$D,3,FALSE))</f>
        <v>E020</v>
      </c>
      <c r="X326" t="str">
        <f>IF(
ISNA(MATCH(X$1,Events!$A:$A,0)),
0,
VLOOKUP(
VLOOKUP($A326,'[4]OSMEC ID + EVENT'!$A:$I,6,FALSE),Events!$B:$D,3,FALSE))</f>
        <v>E021</v>
      </c>
      <c r="Y326" t="str">
        <f>IF(
ISNA(MATCH(Y$1,Events!$A:$A,0)),
0,
VLOOKUP(
VLOOKUP($A326,'[4]OSMEC ID + EVENT'!$A:$I,7,FALSE),Events!$B:$D,3,FALSE))</f>
        <v>E022</v>
      </c>
      <c r="Z326" t="str">
        <f>IF(
ISNA(MATCH(Z$1,Events!$A:$A,0)),
0,
VLOOKUP(
VLOOKUP($A326,'[4]OSMEC ID + EVENT'!$A:$I,8,FALSE),Events!$B:$D,3,FALSE))</f>
        <v>E023</v>
      </c>
      <c r="AA326" t="str">
        <f>IFERROR(
VLOOKUP(
VLOOKUP(A326,'[5]OSMEC ID + SUBJECT'!$A:$B,2,FALSE),Subjects!$B:$D,3,FALSE),"")</f>
        <v/>
      </c>
      <c r="AB326" t="str">
        <f>IFERROR(
VLOOKUP(
VLOOKUP(A326,'[6]OSMEC ID + SUBJECT'!$A:$B,2,FALSE),Subjects!B:D,3,FALSE),"")</f>
        <v/>
      </c>
      <c r="AC326" t="str">
        <f>IFERROR(
VLOOKUP(
VLOOKUP(A326,'[7]OSMEC-ID + SESSION'!$A:$B,2,FALSE),Subjects!$B:$D,3,FALSE),"")</f>
        <v/>
      </c>
      <c r="AD326" t="str">
        <f>IFERROR(
VLOOKUP(
VLOOKUP(A326,'[8]OSMEC ID + SESSION'!$A:$B,2,FALSE),Subjects!$B:$D,3,FALSE),"")</f>
        <v/>
      </c>
      <c r="AE326" s="12" t="str">
        <f>IFERROR(
VLOOKUP(
VLOOKUP(A326,'[9]OSMEC ID + SUBJECT'!$A:$B,2,FALSE),Subjects!$B:$D,3,FALSE),"")</f>
        <v/>
      </c>
      <c r="AF326" t="str">
        <f>IFERROR(
VLOOKUP(
VLOOKUP(A326,'[10]OSMEC ID + SESSION'!$A:$B,2,FALSE),Subjects!$B:$D,3),"")</f>
        <v/>
      </c>
    </row>
    <row r="327" spans="1:32" x14ac:dyDescent="0.75">
      <c r="A327" t="str">
        <f>Deligate_List!A327</f>
        <v>OSMEC-0225</v>
      </c>
      <c r="B327" t="str">
        <f>VLOOKUP(A327,Deligate_List!A:B,2,FALSE)</f>
        <v>SANJANA KOTAGIRI</v>
      </c>
      <c r="C327" t="str">
        <f>IFERROR(
VLOOKUP(
VLOOKUP($A327,'[1]OSMEC ID + WORKSHOP'!$A:$B,2,FALSE),Workshop!A:C,3,FALSE),"")</f>
        <v>W001</v>
      </c>
      <c r="D327" t="str">
        <f>IF($D$1 =Events!$A$2,
VLOOKUP(
VLOOKUP($A327,'[2]OSMEC ID + EVENT'!$A:$E,2,FALSE),Events!$B:$D,3,FALSE))</f>
        <v>E001</v>
      </c>
      <c r="E327" t="str">
        <f>IF(E$1=Events!$A$3,
VLOOKUP(
VLOOKUP($A327,'[2]OSMEC ID + EVENT'!$A:$E,3,FALSE),Events!B:D,3,FALSE))</f>
        <v>E002</v>
      </c>
      <c r="F327" t="str">
        <f>IF($F$1=Events!$A$4,
VLOOKUP(
VLOOKUP($A329,'[2]OSMEC ID + EVENT'!$A:$E,4,FALSE),Events!B:D,3,FALSE),)</f>
        <v>E003</v>
      </c>
      <c r="G327" t="str">
        <f>IF($G$1=Events!$A$5,
VLOOKUP(
VLOOKUP($A329,'[2]OSMEC ID + EVENT'!$A:$E,5,FALSE),Events!$B:$D,3,FALSE),)</f>
        <v>E004</v>
      </c>
      <c r="H327" s="3" t="str">
        <f>IF($H$1= VLOOKUP($H$1,Events!$A:$D,1,FALSE),
VLOOKUP(
VLOOKUP(A327,'[3]OSMEC ID + EVENT'!$A:$M,2,FALSE),Events!B:D,3,FALSE),)</f>
        <v>E005</v>
      </c>
      <c r="I327" s="3" t="str">
        <f>IF(I$1= VLOOKUP(I$1,Events!$A:$D,1,FALSE),
VLOOKUP(
VLOOKUP($A327,'[3]OSMEC ID + EVENT'!$A:$M,3,FALSE),Events!$B:$D,3,FALSE),)</f>
        <v>E006</v>
      </c>
      <c r="J327" t="str">
        <f>IF(J$1= VLOOKUP(J$1,Events!$A:$D,1,FALSE),
VLOOKUP(
VLOOKUP($A327,'[3]OSMEC ID + EVENT'!$A:$M,4,FALSE),Events!$B:$D,3,FALSE),)</f>
        <v>E007</v>
      </c>
      <c r="K327" t="str">
        <f>IF(K$1= VLOOKUP(K$1,Events!$A:$D,1,FALSE),
VLOOKUP(
VLOOKUP($A327,'[3]OSMEC ID + EVENT'!$A:$M,5,FALSE),Events!$B:$D,3,FALSE),)</f>
        <v>E008</v>
      </c>
      <c r="L327" t="str">
        <f>IF(L$1= VLOOKUP(L$1,Events!$A:$D,1,FALSE),
VLOOKUP(
VLOOKUP($A327,'[3]OSMEC ID + EVENT'!$A:$M,6,FALSE),Events!$B:$D,3,FALSE),)</f>
        <v>E009</v>
      </c>
      <c r="M327" t="str">
        <f>IF(M$1= VLOOKUP(M$1,Events!$A:$D,1,FALSE),
VLOOKUP(
VLOOKUP($A327,'[3]OSMEC ID + EVENT'!$A:$M,7,FALSE),Events!$B:$D,3,FALSE),)</f>
        <v>E010</v>
      </c>
      <c r="N327" t="str">
        <f>IF(N$1= VLOOKUP(N$1,Events!$A:$D,1,FALSE),
VLOOKUP(
VLOOKUP($A327,'[3]OSMEC ID + EVENT'!$A:$M,8,FALSE),Events!$B:$D,3,FALSE),)</f>
        <v>E011</v>
      </c>
      <c r="O327" t="str">
        <f>IF(O$1= VLOOKUP(O$1,Events!$A:$D,1,FALSE),
VLOOKUP(
VLOOKUP($A327,'[3]OSMEC ID + EVENT'!$A:$M,9,FALSE),Events!$B:$D,3,FALSE),)</f>
        <v>E012</v>
      </c>
      <c r="P327" t="str">
        <f>IF(P$1= VLOOKUP(P$1,Events!$A:$D,1,FALSE),
VLOOKUP(
VLOOKUP($A327,'[3]OSMEC ID + EVENT'!$A:$M,10,FALSE),Events!$B:$D,3,FALSE),)</f>
        <v>E013</v>
      </c>
      <c r="Q327" t="str">
        <f>IF(Q$1= VLOOKUP(Q$1,Events!$A:$D,1,FALSE),
VLOOKUP(
VLOOKUP($A327,'[3]OSMEC ID + EVENT'!$A:$M,11,FALSE),Events!$B:$D,3,FALSE),)</f>
        <v>E014</v>
      </c>
      <c r="R327" t="str">
        <f>IF(R$1= VLOOKUP(R$1,Events!$A:$D,1,FALSE),
VLOOKUP(
VLOOKUP($A327,'[3]OSMEC ID + EVENT'!$A:$M,12,FALSE),Events!$B:$D,3,FALSE),)</f>
        <v>E015</v>
      </c>
      <c r="S327" t="str">
        <f>IF(S$1= VLOOKUP(S$1,Events!$A:$D,1,FALSE),
VLOOKUP(
VLOOKUP($A327,'[3]OSMEC ID + EVENT'!$A:$M,13,FALSE),Events!$B:$D,3,FALSE),)</f>
        <v>E016</v>
      </c>
      <c r="T327" t="str">
        <f>IF(
ISNA(MATCH(T$1,Events!$A:$A,0)),
0,
VLOOKUP(
VLOOKUP(A327,'[4]OSMEC ID + EVENT'!$A:$I,2,FALSE),Events!$B:$D,3,FALSE))</f>
        <v>E017</v>
      </c>
      <c r="U327" t="str">
        <f>IF(
ISNA(MATCH(U$1,Events!$A:$A,0)),
0,
VLOOKUP(
VLOOKUP($A327,'[4]OSMEC ID + EVENT'!$A:$I,3,FALSE),Events!$B:$D,3,FALSE))</f>
        <v>E018</v>
      </c>
      <c r="V327" t="str">
        <f>IF(
ISNA(MATCH(V$1,Events!$A:$A,0)),
0,
VLOOKUP(
VLOOKUP($A327,'[4]OSMEC ID + EVENT'!$A:$I,4,FALSE),Events!$B:$D,3,FALSE))</f>
        <v>E019</v>
      </c>
      <c r="W327" t="str">
        <f>IF(
ISNA(MATCH(W$1,Events!$A:$A,0)),
0,
VLOOKUP(
VLOOKUP($A327,'[4]OSMEC ID + EVENT'!$A:$I,5,FALSE),Events!$B:$D,3,FALSE))</f>
        <v>E020</v>
      </c>
      <c r="X327" t="str">
        <f>IF(
ISNA(MATCH(X$1,Events!$A:$A,0)),
0,
VLOOKUP(
VLOOKUP($A327,'[4]OSMEC ID + EVENT'!$A:$I,6,FALSE),Events!$B:$D,3,FALSE))</f>
        <v>E021</v>
      </c>
      <c r="Y327" t="str">
        <f>IF(
ISNA(MATCH(Y$1,Events!$A:$A,0)),
0,
VLOOKUP(
VLOOKUP($A327,'[4]OSMEC ID + EVENT'!$A:$I,7,FALSE),Events!$B:$D,3,FALSE))</f>
        <v>E022</v>
      </c>
      <c r="Z327" t="str">
        <f>IF(
ISNA(MATCH(Z$1,Events!$A:$A,0)),
0,
VLOOKUP(
VLOOKUP($A327,'[4]OSMEC ID + EVENT'!$A:$I,8,FALSE),Events!$B:$D,3,FALSE))</f>
        <v>E023</v>
      </c>
      <c r="AA327" t="str">
        <f>IFERROR(
VLOOKUP(
VLOOKUP(A327,'[5]OSMEC ID + SUBJECT'!$A:$B,2,FALSE),Subjects!$B:$D,3,FALSE),"")</f>
        <v/>
      </c>
      <c r="AB327" t="str">
        <f>IFERROR(
VLOOKUP(
VLOOKUP(A327,'[6]OSMEC ID + SUBJECT'!$A:$B,2,FALSE),Subjects!B:D,3,FALSE),"")</f>
        <v/>
      </c>
      <c r="AC327" t="str">
        <f>IFERROR(
VLOOKUP(
VLOOKUP(A327,'[7]OSMEC-ID + SESSION'!$A:$B,2,FALSE),Subjects!$B:$D,3,FALSE),"")</f>
        <v/>
      </c>
      <c r="AD327" t="str">
        <f>IFERROR(
VLOOKUP(
VLOOKUP(A327,'[8]OSMEC ID + SESSION'!$A:$B,2,FALSE),Subjects!$B:$D,3,FALSE),"")</f>
        <v/>
      </c>
      <c r="AE327" s="12" t="str">
        <f>IFERROR(
VLOOKUP(
VLOOKUP(A327,'[9]OSMEC ID + SUBJECT'!$A:$B,2,FALSE),Subjects!$B:$D,3,FALSE),"")</f>
        <v/>
      </c>
      <c r="AF327" t="str">
        <f>IFERROR(
VLOOKUP(
VLOOKUP(A327,'[10]OSMEC ID + SESSION'!$A:$B,2,FALSE),Subjects!$B:$D,3),"")</f>
        <v/>
      </c>
    </row>
    <row r="328" spans="1:32" x14ac:dyDescent="0.75">
      <c r="A328" t="str">
        <f>Deligate_List!A328</f>
        <v>OSMEC-0214</v>
      </c>
      <c r="B328" t="str">
        <f>VLOOKUP(A328,Deligate_List!A:B,2,FALSE)</f>
        <v>NOORA NAZEER</v>
      </c>
      <c r="C328" t="str">
        <f>IFERROR(
VLOOKUP(
VLOOKUP($A328,'[1]OSMEC ID + WORKSHOP'!$A:$B,2,FALSE),Workshop!A:C,3,FALSE),"")</f>
        <v/>
      </c>
      <c r="D328" t="str">
        <f>IF($D$1 =Events!$A$2,
VLOOKUP(
VLOOKUP($A328,'[2]OSMEC ID + EVENT'!$A:$E,2,FALSE),Events!$B:$D,3,FALSE))</f>
        <v>E001</v>
      </c>
      <c r="E328" t="str">
        <f>IF(E$1=Events!$A$3,
VLOOKUP(
VLOOKUP($A328,'[2]OSMEC ID + EVENT'!$A:$E,3,FALSE),Events!B:D,3,FALSE))</f>
        <v>E002</v>
      </c>
      <c r="F328" t="str">
        <f>IF($F$1=Events!$A$4,
VLOOKUP(
VLOOKUP($A330,'[2]OSMEC ID + EVENT'!$A:$E,4,FALSE),Events!B:D,3,FALSE),)</f>
        <v>E003</v>
      </c>
      <c r="G328" t="str">
        <f>IF($G$1=Events!$A$5,
VLOOKUP(
VLOOKUP($A330,'[2]OSMEC ID + EVENT'!$A:$E,5,FALSE),Events!$B:$D,3,FALSE),)</f>
        <v>E004</v>
      </c>
      <c r="H328" s="3" t="str">
        <f>IF($H$1= VLOOKUP($H$1,Events!$A:$D,1,FALSE),
VLOOKUP(
VLOOKUP(A328,'[3]OSMEC ID + EVENT'!$A:$M,2,FALSE),Events!B:D,3,FALSE),)</f>
        <v>E005</v>
      </c>
      <c r="I328" s="3" t="str">
        <f>IF(I$1= VLOOKUP(I$1,Events!$A:$D,1,FALSE),
VLOOKUP(
VLOOKUP($A328,'[3]OSMEC ID + EVENT'!$A:$M,3,FALSE),Events!$B:$D,3,FALSE),)</f>
        <v>E006</v>
      </c>
      <c r="J328" t="str">
        <f>IF(J$1= VLOOKUP(J$1,Events!$A:$D,1,FALSE),
VLOOKUP(
VLOOKUP($A328,'[3]OSMEC ID + EVENT'!$A:$M,4,FALSE),Events!$B:$D,3,FALSE),)</f>
        <v>E007</v>
      </c>
      <c r="K328" t="str">
        <f>IF(K$1= VLOOKUP(K$1,Events!$A:$D,1,FALSE),
VLOOKUP(
VLOOKUP($A328,'[3]OSMEC ID + EVENT'!$A:$M,5,FALSE),Events!$B:$D,3,FALSE),)</f>
        <v>E008</v>
      </c>
      <c r="L328" t="str">
        <f>IF(L$1= VLOOKUP(L$1,Events!$A:$D,1,FALSE),
VLOOKUP(
VLOOKUP($A328,'[3]OSMEC ID + EVENT'!$A:$M,6,FALSE),Events!$B:$D,3,FALSE),)</f>
        <v>E009</v>
      </c>
      <c r="M328" t="str">
        <f>IF(M$1= VLOOKUP(M$1,Events!$A:$D,1,FALSE),
VLOOKUP(
VLOOKUP($A328,'[3]OSMEC ID + EVENT'!$A:$M,7,FALSE),Events!$B:$D,3,FALSE),)</f>
        <v>E010</v>
      </c>
      <c r="N328" t="str">
        <f>IF(N$1= VLOOKUP(N$1,Events!$A:$D,1,FALSE),
VLOOKUP(
VLOOKUP($A328,'[3]OSMEC ID + EVENT'!$A:$M,8,FALSE),Events!$B:$D,3,FALSE),)</f>
        <v>E011</v>
      </c>
      <c r="O328" t="str">
        <f>IF(O$1= VLOOKUP(O$1,Events!$A:$D,1,FALSE),
VLOOKUP(
VLOOKUP($A328,'[3]OSMEC ID + EVENT'!$A:$M,9,FALSE),Events!$B:$D,3,FALSE),)</f>
        <v>E012</v>
      </c>
      <c r="P328" t="str">
        <f>IF(P$1= VLOOKUP(P$1,Events!$A:$D,1,FALSE),
VLOOKUP(
VLOOKUP($A328,'[3]OSMEC ID + EVENT'!$A:$M,10,FALSE),Events!$B:$D,3,FALSE),)</f>
        <v>E013</v>
      </c>
      <c r="Q328" t="str">
        <f>IF(Q$1= VLOOKUP(Q$1,Events!$A:$D,1,FALSE),
VLOOKUP(
VLOOKUP($A328,'[3]OSMEC ID + EVENT'!$A:$M,11,FALSE),Events!$B:$D,3,FALSE),)</f>
        <v>E014</v>
      </c>
      <c r="R328" t="str">
        <f>IF(R$1= VLOOKUP(R$1,Events!$A:$D,1,FALSE),
VLOOKUP(
VLOOKUP($A328,'[3]OSMEC ID + EVENT'!$A:$M,12,FALSE),Events!$B:$D,3,FALSE),)</f>
        <v>E015</v>
      </c>
      <c r="S328" t="str">
        <f>IF(S$1= VLOOKUP(S$1,Events!$A:$D,1,FALSE),
VLOOKUP(
VLOOKUP($A328,'[3]OSMEC ID + EVENT'!$A:$M,13,FALSE),Events!$B:$D,3,FALSE),)</f>
        <v>E016</v>
      </c>
      <c r="T328" t="str">
        <f>IF(
ISNA(MATCH(T$1,Events!$A:$A,0)),
0,
VLOOKUP(
VLOOKUP(A328,'[4]OSMEC ID + EVENT'!$A:$I,2,FALSE),Events!$B:$D,3,FALSE))</f>
        <v>E017</v>
      </c>
      <c r="U328" t="str">
        <f>IF(
ISNA(MATCH(U$1,Events!$A:$A,0)),
0,
VLOOKUP(
VLOOKUP($A328,'[4]OSMEC ID + EVENT'!$A:$I,3,FALSE),Events!$B:$D,3,FALSE))</f>
        <v>E018</v>
      </c>
      <c r="V328" t="str">
        <f>IF(
ISNA(MATCH(V$1,Events!$A:$A,0)),
0,
VLOOKUP(
VLOOKUP($A328,'[4]OSMEC ID + EVENT'!$A:$I,4,FALSE),Events!$B:$D,3,FALSE))</f>
        <v>E019</v>
      </c>
      <c r="W328" t="str">
        <f>IF(
ISNA(MATCH(W$1,Events!$A:$A,0)),
0,
VLOOKUP(
VLOOKUP($A328,'[4]OSMEC ID + EVENT'!$A:$I,5,FALSE),Events!$B:$D,3,FALSE))</f>
        <v>E020</v>
      </c>
      <c r="X328" t="str">
        <f>IF(
ISNA(MATCH(X$1,Events!$A:$A,0)),
0,
VLOOKUP(
VLOOKUP($A328,'[4]OSMEC ID + EVENT'!$A:$I,6,FALSE),Events!$B:$D,3,FALSE))</f>
        <v>E021</v>
      </c>
      <c r="Y328" t="str">
        <f>IF(
ISNA(MATCH(Y$1,Events!$A:$A,0)),
0,
VLOOKUP(
VLOOKUP($A328,'[4]OSMEC ID + EVENT'!$A:$I,7,FALSE),Events!$B:$D,3,FALSE))</f>
        <v>E022</v>
      </c>
      <c r="Z328" t="str">
        <f>IF(
ISNA(MATCH(Z$1,Events!$A:$A,0)),
0,
VLOOKUP(
VLOOKUP($A328,'[4]OSMEC ID + EVENT'!$A:$I,8,FALSE),Events!$B:$D,3,FALSE))</f>
        <v>E023</v>
      </c>
      <c r="AA328" t="str">
        <f>IFERROR(
VLOOKUP(
VLOOKUP(A328,'[5]OSMEC ID + SUBJECT'!$A:$B,2,FALSE),Subjects!$B:$D,3,FALSE),"")</f>
        <v/>
      </c>
      <c r="AB328" t="str">
        <f>IFERROR(
VLOOKUP(
VLOOKUP(A328,'[6]OSMEC ID + SUBJECT'!$A:$B,2,FALSE),Subjects!B:D,3,FALSE),"")</f>
        <v/>
      </c>
      <c r="AC328" t="str">
        <f>IFERROR(
VLOOKUP(
VLOOKUP(A328,'[7]OSMEC-ID + SESSION'!$A:$B,2,FALSE),Subjects!$B:$D,3,FALSE),"")</f>
        <v/>
      </c>
      <c r="AD328" t="str">
        <f>IFERROR(
VLOOKUP(
VLOOKUP(A328,'[8]OSMEC ID + SESSION'!$A:$B,2,FALSE),Subjects!$B:$D,3,FALSE),"")</f>
        <v/>
      </c>
      <c r="AE328" s="12" t="str">
        <f>IFERROR(
VLOOKUP(
VLOOKUP(A328,'[9]OSMEC ID + SUBJECT'!$A:$B,2,FALSE),Subjects!$B:$D,3,FALSE),"")</f>
        <v/>
      </c>
      <c r="AF328" t="str">
        <f>IFERROR(
VLOOKUP(
VLOOKUP(A328,'[10]OSMEC ID + SESSION'!$A:$B,2,FALSE),Subjects!$B:$D,3),"")</f>
        <v/>
      </c>
    </row>
    <row r="329" spans="1:32" x14ac:dyDescent="0.75">
      <c r="A329" t="str">
        <f>Deligate_List!A329</f>
        <v>OSMEC-0371</v>
      </c>
      <c r="B329" t="str">
        <f>VLOOKUP(A329,Deligate_List!A:B,2,FALSE)</f>
        <v>Pachunuri Sohaana</v>
      </c>
      <c r="C329" t="str">
        <f>IFERROR(
VLOOKUP(
VLOOKUP($A329,'[1]OSMEC ID + WORKSHOP'!$A:$B,2,FALSE),Workshop!A:C,3,FALSE),"")</f>
        <v/>
      </c>
      <c r="D329" t="str">
        <f>IF($D$1 =Events!$A$2,
VLOOKUP(
VLOOKUP($A329,'[2]OSMEC ID + EVENT'!$A:$E,2,FALSE),Events!$B:$D,3,FALSE))</f>
        <v>E001</v>
      </c>
      <c r="E329" t="str">
        <f>IF(E$1=Events!$A$3,
VLOOKUP(
VLOOKUP($A329,'[2]OSMEC ID + EVENT'!$A:$E,3,FALSE),Events!B:D,3,FALSE))</f>
        <v>E002</v>
      </c>
      <c r="F329" t="str">
        <f>IF($F$1=Events!$A$4,
VLOOKUP(
VLOOKUP($A331,'[2]OSMEC ID + EVENT'!$A:$E,4,FALSE),Events!B:D,3,FALSE),)</f>
        <v>E003</v>
      </c>
      <c r="G329" t="str">
        <f>IF($G$1=Events!$A$5,
VLOOKUP(
VLOOKUP($A331,'[2]OSMEC ID + EVENT'!$A:$E,5,FALSE),Events!$B:$D,3,FALSE),)</f>
        <v>E004</v>
      </c>
      <c r="H329" s="3" t="str">
        <f>IF($H$1= VLOOKUP($H$1,Events!$A:$D,1,FALSE),
VLOOKUP(
VLOOKUP(A329,'[3]OSMEC ID + EVENT'!$A:$M,2,FALSE),Events!B:D,3,FALSE),)</f>
        <v>E005</v>
      </c>
      <c r="I329" s="3" t="str">
        <f>IF(I$1= VLOOKUP(I$1,Events!$A:$D,1,FALSE),
VLOOKUP(
VLOOKUP($A329,'[3]OSMEC ID + EVENT'!$A:$M,3,FALSE),Events!$B:$D,3,FALSE),)</f>
        <v>E006</v>
      </c>
      <c r="J329" t="str">
        <f>IF(J$1= VLOOKUP(J$1,Events!$A:$D,1,FALSE),
VLOOKUP(
VLOOKUP($A329,'[3]OSMEC ID + EVENT'!$A:$M,4,FALSE),Events!$B:$D,3,FALSE),)</f>
        <v>E007</v>
      </c>
      <c r="K329" t="str">
        <f>IF(K$1= VLOOKUP(K$1,Events!$A:$D,1,FALSE),
VLOOKUP(
VLOOKUP($A329,'[3]OSMEC ID + EVENT'!$A:$M,5,FALSE),Events!$B:$D,3,FALSE),)</f>
        <v>E008</v>
      </c>
      <c r="L329" t="str">
        <f>IF(L$1= VLOOKUP(L$1,Events!$A:$D,1,FALSE),
VLOOKUP(
VLOOKUP($A329,'[3]OSMEC ID + EVENT'!$A:$M,6,FALSE),Events!$B:$D,3,FALSE),)</f>
        <v>E009</v>
      </c>
      <c r="M329" t="str">
        <f>IF(M$1= VLOOKUP(M$1,Events!$A:$D,1,FALSE),
VLOOKUP(
VLOOKUP($A329,'[3]OSMEC ID + EVENT'!$A:$M,7,FALSE),Events!$B:$D,3,FALSE),)</f>
        <v>E010</v>
      </c>
      <c r="N329" t="str">
        <f>IF(N$1= VLOOKUP(N$1,Events!$A:$D,1,FALSE),
VLOOKUP(
VLOOKUP($A329,'[3]OSMEC ID + EVENT'!$A:$M,8,FALSE),Events!$B:$D,3,FALSE),)</f>
        <v>E011</v>
      </c>
      <c r="O329" t="str">
        <f>IF(O$1= VLOOKUP(O$1,Events!$A:$D,1,FALSE),
VLOOKUP(
VLOOKUP($A329,'[3]OSMEC ID + EVENT'!$A:$M,9,FALSE),Events!$B:$D,3,FALSE),)</f>
        <v>E012</v>
      </c>
      <c r="P329" t="str">
        <f>IF(P$1= VLOOKUP(P$1,Events!$A:$D,1,FALSE),
VLOOKUP(
VLOOKUP($A329,'[3]OSMEC ID + EVENT'!$A:$M,10,FALSE),Events!$B:$D,3,FALSE),)</f>
        <v>E013</v>
      </c>
      <c r="Q329" t="str">
        <f>IF(Q$1= VLOOKUP(Q$1,Events!$A:$D,1,FALSE),
VLOOKUP(
VLOOKUP($A329,'[3]OSMEC ID + EVENT'!$A:$M,11,FALSE),Events!$B:$D,3,FALSE),)</f>
        <v>E014</v>
      </c>
      <c r="R329" t="str">
        <f>IF(R$1= VLOOKUP(R$1,Events!$A:$D,1,FALSE),
VLOOKUP(
VLOOKUP($A329,'[3]OSMEC ID + EVENT'!$A:$M,12,FALSE),Events!$B:$D,3,FALSE),)</f>
        <v>E015</v>
      </c>
      <c r="S329" t="str">
        <f>IF(S$1= VLOOKUP(S$1,Events!$A:$D,1,FALSE),
VLOOKUP(
VLOOKUP($A329,'[3]OSMEC ID + EVENT'!$A:$M,13,FALSE),Events!$B:$D,3,FALSE),)</f>
        <v>E016</v>
      </c>
      <c r="T329" t="str">
        <f>IF(
ISNA(MATCH(T$1,Events!$A:$A,0)),
0,
VLOOKUP(
VLOOKUP(A329,'[4]OSMEC ID + EVENT'!$A:$I,2,FALSE),Events!$B:$D,3,FALSE))</f>
        <v>E017</v>
      </c>
      <c r="U329" t="str">
        <f>IF(
ISNA(MATCH(U$1,Events!$A:$A,0)),
0,
VLOOKUP(
VLOOKUP($A329,'[4]OSMEC ID + EVENT'!$A:$I,3,FALSE),Events!$B:$D,3,FALSE))</f>
        <v>E018</v>
      </c>
      <c r="V329" t="str">
        <f>IF(
ISNA(MATCH(V$1,Events!$A:$A,0)),
0,
VLOOKUP(
VLOOKUP($A329,'[4]OSMEC ID + EVENT'!$A:$I,4,FALSE),Events!$B:$D,3,FALSE))</f>
        <v>E019</v>
      </c>
      <c r="W329" t="str">
        <f>IF(
ISNA(MATCH(W$1,Events!$A:$A,0)),
0,
VLOOKUP(
VLOOKUP($A329,'[4]OSMEC ID + EVENT'!$A:$I,5,FALSE),Events!$B:$D,3,FALSE))</f>
        <v>E020</v>
      </c>
      <c r="X329" t="str">
        <f>IF(
ISNA(MATCH(X$1,Events!$A:$A,0)),
0,
VLOOKUP(
VLOOKUP($A329,'[4]OSMEC ID + EVENT'!$A:$I,6,FALSE),Events!$B:$D,3,FALSE))</f>
        <v>E021</v>
      </c>
      <c r="Y329" t="str">
        <f>IF(
ISNA(MATCH(Y$1,Events!$A:$A,0)),
0,
VLOOKUP(
VLOOKUP($A329,'[4]OSMEC ID + EVENT'!$A:$I,7,FALSE),Events!$B:$D,3,FALSE))</f>
        <v>E022</v>
      </c>
      <c r="Z329" t="str">
        <f>IF(
ISNA(MATCH(Z$1,Events!$A:$A,0)),
0,
VLOOKUP(
VLOOKUP($A329,'[4]OSMEC ID + EVENT'!$A:$I,8,FALSE),Events!$B:$D,3,FALSE))</f>
        <v>E023</v>
      </c>
      <c r="AA329" t="str">
        <f>IFERROR(
VLOOKUP(
VLOOKUP(A329,'[5]OSMEC ID + SUBJECT'!$A:$B,2,FALSE),Subjects!$B:$D,3,FALSE),"")</f>
        <v/>
      </c>
      <c r="AB329" t="str">
        <f>IFERROR(
VLOOKUP(
VLOOKUP(A329,'[6]OSMEC ID + SUBJECT'!$A:$B,2,FALSE),Subjects!B:D,3,FALSE),"")</f>
        <v/>
      </c>
      <c r="AC329" t="str">
        <f>IFERROR(
VLOOKUP(
VLOOKUP(A329,'[7]OSMEC-ID + SESSION'!$A:$B,2,FALSE),Subjects!$B:$D,3,FALSE),"")</f>
        <v>S011</v>
      </c>
      <c r="AD329" t="str">
        <f>IFERROR(
VLOOKUP(
VLOOKUP(A329,'[8]OSMEC ID + SESSION'!$A:$B,2,FALSE),Subjects!$B:$D,3,FALSE),"")</f>
        <v/>
      </c>
      <c r="AE329" s="12" t="str">
        <f>IFERROR(
VLOOKUP(
VLOOKUP(A329,'[9]OSMEC ID + SUBJECT'!$A:$B,2,FALSE),Subjects!$B:$D,3,FALSE),"")</f>
        <v/>
      </c>
      <c r="AF329" t="str">
        <f>IFERROR(
VLOOKUP(
VLOOKUP(A329,'[10]OSMEC ID + SESSION'!$A:$B,2,FALSE),Subjects!$B:$D,3),"")</f>
        <v/>
      </c>
    </row>
    <row r="330" spans="1:32" x14ac:dyDescent="0.75">
      <c r="A330" t="str">
        <f>Deligate_List!A330</f>
        <v>OSMEC-0218</v>
      </c>
      <c r="B330" t="str">
        <f>VLOOKUP(A330,Deligate_List!A:B,2,FALSE)</f>
        <v>NAZIMA FIRDOUS</v>
      </c>
      <c r="C330" t="str">
        <f>IFERROR(
VLOOKUP(
VLOOKUP($A330,'[1]OSMEC ID + WORKSHOP'!$A:$B,2,FALSE),Workshop!A:C,3,FALSE),"")</f>
        <v/>
      </c>
      <c r="D330" t="str">
        <f>IF($D$1 =Events!$A$2,
VLOOKUP(
VLOOKUP($A330,'[2]OSMEC ID + EVENT'!$A:$E,2,FALSE),Events!$B:$D,3,FALSE))</f>
        <v>E001</v>
      </c>
      <c r="E330" t="str">
        <f>IF(E$1=Events!$A$3,
VLOOKUP(
VLOOKUP($A330,'[2]OSMEC ID + EVENT'!$A:$E,3,FALSE),Events!B:D,3,FALSE))</f>
        <v>E002</v>
      </c>
      <c r="F330" t="str">
        <f>IF($F$1=Events!$A$4,
VLOOKUP(
VLOOKUP($A332,'[2]OSMEC ID + EVENT'!$A:$E,4,FALSE),Events!B:D,3,FALSE),)</f>
        <v>E003</v>
      </c>
      <c r="G330" t="str">
        <f>IF($G$1=Events!$A$5,
VLOOKUP(
VLOOKUP($A332,'[2]OSMEC ID + EVENT'!$A:$E,5,FALSE),Events!$B:$D,3,FALSE),)</f>
        <v>E004</v>
      </c>
      <c r="H330" s="3" t="str">
        <f>IF($H$1= VLOOKUP($H$1,Events!$A:$D,1,FALSE),
VLOOKUP(
VLOOKUP(A330,'[3]OSMEC ID + EVENT'!$A:$M,2,FALSE),Events!B:D,3,FALSE),)</f>
        <v>E005</v>
      </c>
      <c r="I330" s="3" t="str">
        <f>IF(I$1= VLOOKUP(I$1,Events!$A:$D,1,FALSE),
VLOOKUP(
VLOOKUP($A330,'[3]OSMEC ID + EVENT'!$A:$M,3,FALSE),Events!$B:$D,3,FALSE),)</f>
        <v>E006</v>
      </c>
      <c r="J330" t="str">
        <f>IF(J$1= VLOOKUP(J$1,Events!$A:$D,1,FALSE),
VLOOKUP(
VLOOKUP($A330,'[3]OSMEC ID + EVENT'!$A:$M,4,FALSE),Events!$B:$D,3,FALSE),)</f>
        <v>E007</v>
      </c>
      <c r="K330" t="str">
        <f>IF(K$1= VLOOKUP(K$1,Events!$A:$D,1,FALSE),
VLOOKUP(
VLOOKUP($A330,'[3]OSMEC ID + EVENT'!$A:$M,5,FALSE),Events!$B:$D,3,FALSE),)</f>
        <v>E008</v>
      </c>
      <c r="L330" t="str">
        <f>IF(L$1= VLOOKUP(L$1,Events!$A:$D,1,FALSE),
VLOOKUP(
VLOOKUP($A330,'[3]OSMEC ID + EVENT'!$A:$M,6,FALSE),Events!$B:$D,3,FALSE),)</f>
        <v>E009</v>
      </c>
      <c r="M330" t="str">
        <f>IF(M$1= VLOOKUP(M$1,Events!$A:$D,1,FALSE),
VLOOKUP(
VLOOKUP($A330,'[3]OSMEC ID + EVENT'!$A:$M,7,FALSE),Events!$B:$D,3,FALSE),)</f>
        <v>E010</v>
      </c>
      <c r="N330" t="str">
        <f>IF(N$1= VLOOKUP(N$1,Events!$A:$D,1,FALSE),
VLOOKUP(
VLOOKUP($A330,'[3]OSMEC ID + EVENT'!$A:$M,8,FALSE),Events!$B:$D,3,FALSE),)</f>
        <v>E011</v>
      </c>
      <c r="O330" t="str">
        <f>IF(O$1= VLOOKUP(O$1,Events!$A:$D,1,FALSE),
VLOOKUP(
VLOOKUP($A330,'[3]OSMEC ID + EVENT'!$A:$M,9,FALSE),Events!$B:$D,3,FALSE),)</f>
        <v>E012</v>
      </c>
      <c r="P330" t="str">
        <f>IF(P$1= VLOOKUP(P$1,Events!$A:$D,1,FALSE),
VLOOKUP(
VLOOKUP($A330,'[3]OSMEC ID + EVENT'!$A:$M,10,FALSE),Events!$B:$D,3,FALSE),)</f>
        <v>E013</v>
      </c>
      <c r="Q330" t="str">
        <f>IF(Q$1= VLOOKUP(Q$1,Events!$A:$D,1,FALSE),
VLOOKUP(
VLOOKUP($A330,'[3]OSMEC ID + EVENT'!$A:$M,11,FALSE),Events!$B:$D,3,FALSE),)</f>
        <v>E014</v>
      </c>
      <c r="R330" t="str">
        <f>IF(R$1= VLOOKUP(R$1,Events!$A:$D,1,FALSE),
VLOOKUP(
VLOOKUP($A330,'[3]OSMEC ID + EVENT'!$A:$M,12,FALSE),Events!$B:$D,3,FALSE),)</f>
        <v>E015</v>
      </c>
      <c r="S330" t="str">
        <f>IF(S$1= VLOOKUP(S$1,Events!$A:$D,1,FALSE),
VLOOKUP(
VLOOKUP($A330,'[3]OSMEC ID + EVENT'!$A:$M,13,FALSE),Events!$B:$D,3,FALSE),)</f>
        <v>E016</v>
      </c>
      <c r="T330" t="str">
        <f>IF(
ISNA(MATCH(T$1,Events!$A:$A,0)),
0,
VLOOKUP(
VLOOKUP(A330,'[4]OSMEC ID + EVENT'!$A:$I,2,FALSE),Events!$B:$D,3,FALSE))</f>
        <v>E017</v>
      </c>
      <c r="U330" t="str">
        <f>IF(
ISNA(MATCH(U$1,Events!$A:$A,0)),
0,
VLOOKUP(
VLOOKUP($A330,'[4]OSMEC ID + EVENT'!$A:$I,3,FALSE),Events!$B:$D,3,FALSE))</f>
        <v>E018</v>
      </c>
      <c r="V330" t="str">
        <f>IF(
ISNA(MATCH(V$1,Events!$A:$A,0)),
0,
VLOOKUP(
VLOOKUP($A330,'[4]OSMEC ID + EVENT'!$A:$I,4,FALSE),Events!$B:$D,3,FALSE))</f>
        <v>E019</v>
      </c>
      <c r="W330" t="str">
        <f>IF(
ISNA(MATCH(W$1,Events!$A:$A,0)),
0,
VLOOKUP(
VLOOKUP($A330,'[4]OSMEC ID + EVENT'!$A:$I,5,FALSE),Events!$B:$D,3,FALSE))</f>
        <v>E020</v>
      </c>
      <c r="X330" t="str">
        <f>IF(
ISNA(MATCH(X$1,Events!$A:$A,0)),
0,
VLOOKUP(
VLOOKUP($A330,'[4]OSMEC ID + EVENT'!$A:$I,6,FALSE),Events!$B:$D,3,FALSE))</f>
        <v>E021</v>
      </c>
      <c r="Y330" t="str">
        <f>IF(
ISNA(MATCH(Y$1,Events!$A:$A,0)),
0,
VLOOKUP(
VLOOKUP($A330,'[4]OSMEC ID + EVENT'!$A:$I,7,FALSE),Events!$B:$D,3,FALSE))</f>
        <v>E022</v>
      </c>
      <c r="Z330" t="str">
        <f>IF(
ISNA(MATCH(Z$1,Events!$A:$A,0)),
0,
VLOOKUP(
VLOOKUP($A330,'[4]OSMEC ID + EVENT'!$A:$I,8,FALSE),Events!$B:$D,3,FALSE))</f>
        <v>E023</v>
      </c>
      <c r="AA330" t="str">
        <f>IFERROR(
VLOOKUP(
VLOOKUP(A330,'[5]OSMEC ID + SUBJECT'!$A:$B,2,FALSE),Subjects!$B:$D,3,FALSE),"")</f>
        <v/>
      </c>
      <c r="AB330" t="str">
        <f>IFERROR(
VLOOKUP(
VLOOKUP(A330,'[6]OSMEC ID + SUBJECT'!$A:$B,2,FALSE),Subjects!B:D,3,FALSE),"")</f>
        <v/>
      </c>
      <c r="AC330" t="str">
        <f>IFERROR(
VLOOKUP(
VLOOKUP(A330,'[7]OSMEC-ID + SESSION'!$A:$B,2,FALSE),Subjects!$B:$D,3,FALSE),"")</f>
        <v/>
      </c>
      <c r="AD330" t="str">
        <f>IFERROR(
VLOOKUP(
VLOOKUP(A330,'[8]OSMEC ID + SESSION'!$A:$B,2,FALSE),Subjects!$B:$D,3,FALSE),"")</f>
        <v/>
      </c>
      <c r="AE330" s="12" t="str">
        <f>IFERROR(
VLOOKUP(
VLOOKUP(A330,'[9]OSMEC ID + SUBJECT'!$A:$B,2,FALSE),Subjects!$B:$D,3,FALSE),"")</f>
        <v/>
      </c>
      <c r="AF330" t="str">
        <f>IFERROR(
VLOOKUP(
VLOOKUP(A330,'[10]OSMEC ID + SESSION'!$A:$B,2,FALSE),Subjects!$B:$D,3),"")</f>
        <v/>
      </c>
    </row>
    <row r="331" spans="1:32" x14ac:dyDescent="0.75">
      <c r="A331" t="str">
        <f>Deligate_List!A331</f>
        <v>OSMEC-0219</v>
      </c>
      <c r="B331" t="str">
        <f>VLOOKUP(A331,Deligate_List!A:B,2,FALSE)</f>
        <v>VEMPATI SAI SOWMYA</v>
      </c>
      <c r="C331" t="str">
        <f>IFERROR(
VLOOKUP(
VLOOKUP($A331,'[1]OSMEC ID + WORKSHOP'!$A:$B,2,FALSE),Workshop!A:C,3,FALSE),"")</f>
        <v>W002</v>
      </c>
      <c r="D331" t="str">
        <f>IF($D$1 =Events!$A$2,
VLOOKUP(
VLOOKUP($A331,'[2]OSMEC ID + EVENT'!$A:$E,2,FALSE),Events!$B:$D,3,FALSE))</f>
        <v>E001</v>
      </c>
      <c r="E331" t="str">
        <f>IF(E$1=Events!$A$3,
VLOOKUP(
VLOOKUP($A331,'[2]OSMEC ID + EVENT'!$A:$E,3,FALSE),Events!B:D,3,FALSE))</f>
        <v>E002</v>
      </c>
      <c r="F331" t="str">
        <f>IF($F$1=Events!$A$4,
VLOOKUP(
VLOOKUP($A333,'[2]OSMEC ID + EVENT'!$A:$E,4,FALSE),Events!B:D,3,FALSE),)</f>
        <v>E003</v>
      </c>
      <c r="G331" t="str">
        <f>IF($G$1=Events!$A$5,
VLOOKUP(
VLOOKUP($A333,'[2]OSMEC ID + EVENT'!$A:$E,5,FALSE),Events!$B:$D,3,FALSE),)</f>
        <v>E004</v>
      </c>
      <c r="H331" s="3" t="str">
        <f>IF($H$1= VLOOKUP($H$1,Events!$A:$D,1,FALSE),
VLOOKUP(
VLOOKUP(A331,'[3]OSMEC ID + EVENT'!$A:$M,2,FALSE),Events!B:D,3,FALSE),)</f>
        <v>E005</v>
      </c>
      <c r="I331" s="3" t="str">
        <f>IF(I$1= VLOOKUP(I$1,Events!$A:$D,1,FALSE),
VLOOKUP(
VLOOKUP($A331,'[3]OSMEC ID + EVENT'!$A:$M,3,FALSE),Events!$B:$D,3,FALSE),)</f>
        <v>E006</v>
      </c>
      <c r="J331" t="str">
        <f>IF(J$1= VLOOKUP(J$1,Events!$A:$D,1,FALSE),
VLOOKUP(
VLOOKUP($A331,'[3]OSMEC ID + EVENT'!$A:$M,4,FALSE),Events!$B:$D,3,FALSE),)</f>
        <v>E007</v>
      </c>
      <c r="K331" t="str">
        <f>IF(K$1= VLOOKUP(K$1,Events!$A:$D,1,FALSE),
VLOOKUP(
VLOOKUP($A331,'[3]OSMEC ID + EVENT'!$A:$M,5,FALSE),Events!$B:$D,3,FALSE),)</f>
        <v>E008</v>
      </c>
      <c r="L331" t="str">
        <f>IF(L$1= VLOOKUP(L$1,Events!$A:$D,1,FALSE),
VLOOKUP(
VLOOKUP($A331,'[3]OSMEC ID + EVENT'!$A:$M,6,FALSE),Events!$B:$D,3,FALSE),)</f>
        <v>E009</v>
      </c>
      <c r="M331" t="str">
        <f>IF(M$1= VLOOKUP(M$1,Events!$A:$D,1,FALSE),
VLOOKUP(
VLOOKUP($A331,'[3]OSMEC ID + EVENT'!$A:$M,7,FALSE),Events!$B:$D,3,FALSE),)</f>
        <v>E010</v>
      </c>
      <c r="N331" t="str">
        <f>IF(N$1= VLOOKUP(N$1,Events!$A:$D,1,FALSE),
VLOOKUP(
VLOOKUP($A331,'[3]OSMEC ID + EVENT'!$A:$M,8,FALSE),Events!$B:$D,3,FALSE),)</f>
        <v>E011</v>
      </c>
      <c r="O331" t="str">
        <f>IF(O$1= VLOOKUP(O$1,Events!$A:$D,1,FALSE),
VLOOKUP(
VLOOKUP($A331,'[3]OSMEC ID + EVENT'!$A:$M,9,FALSE),Events!$B:$D,3,FALSE),)</f>
        <v>E012</v>
      </c>
      <c r="P331" t="str">
        <f>IF(P$1= VLOOKUP(P$1,Events!$A:$D,1,FALSE),
VLOOKUP(
VLOOKUP($A331,'[3]OSMEC ID + EVENT'!$A:$M,10,FALSE),Events!$B:$D,3,FALSE),)</f>
        <v>E013</v>
      </c>
      <c r="Q331" t="str">
        <f>IF(Q$1= VLOOKUP(Q$1,Events!$A:$D,1,FALSE),
VLOOKUP(
VLOOKUP($A331,'[3]OSMEC ID + EVENT'!$A:$M,11,FALSE),Events!$B:$D,3,FALSE),)</f>
        <v>E014</v>
      </c>
      <c r="R331" t="str">
        <f>IF(R$1= VLOOKUP(R$1,Events!$A:$D,1,FALSE),
VLOOKUP(
VLOOKUP($A331,'[3]OSMEC ID + EVENT'!$A:$M,12,FALSE),Events!$B:$D,3,FALSE),)</f>
        <v>E015</v>
      </c>
      <c r="S331" t="str">
        <f>IF(S$1= VLOOKUP(S$1,Events!$A:$D,1,FALSE),
VLOOKUP(
VLOOKUP($A331,'[3]OSMEC ID + EVENT'!$A:$M,13,FALSE),Events!$B:$D,3,FALSE),)</f>
        <v>E016</v>
      </c>
      <c r="T331" t="str">
        <f>IF(
ISNA(MATCH(T$1,Events!$A:$A,0)),
0,
VLOOKUP(
VLOOKUP(A331,'[4]OSMEC ID + EVENT'!$A:$I,2,FALSE),Events!$B:$D,3,FALSE))</f>
        <v>E017</v>
      </c>
      <c r="U331" t="str">
        <f>IF(
ISNA(MATCH(U$1,Events!$A:$A,0)),
0,
VLOOKUP(
VLOOKUP($A331,'[4]OSMEC ID + EVENT'!$A:$I,3,FALSE),Events!$B:$D,3,FALSE))</f>
        <v>E018</v>
      </c>
      <c r="V331" t="str">
        <f>IF(
ISNA(MATCH(V$1,Events!$A:$A,0)),
0,
VLOOKUP(
VLOOKUP($A331,'[4]OSMEC ID + EVENT'!$A:$I,4,FALSE),Events!$B:$D,3,FALSE))</f>
        <v>E019</v>
      </c>
      <c r="W331" t="str">
        <f>IF(
ISNA(MATCH(W$1,Events!$A:$A,0)),
0,
VLOOKUP(
VLOOKUP($A331,'[4]OSMEC ID + EVENT'!$A:$I,5,FALSE),Events!$B:$D,3,FALSE))</f>
        <v>E020</v>
      </c>
      <c r="X331" t="str">
        <f>IF(
ISNA(MATCH(X$1,Events!$A:$A,0)),
0,
VLOOKUP(
VLOOKUP($A331,'[4]OSMEC ID + EVENT'!$A:$I,6,FALSE),Events!$B:$D,3,FALSE))</f>
        <v>E021</v>
      </c>
      <c r="Y331" t="str">
        <f>IF(
ISNA(MATCH(Y$1,Events!$A:$A,0)),
0,
VLOOKUP(
VLOOKUP($A331,'[4]OSMEC ID + EVENT'!$A:$I,7,FALSE),Events!$B:$D,3,FALSE))</f>
        <v>E022</v>
      </c>
      <c r="Z331" t="str">
        <f>IF(
ISNA(MATCH(Z$1,Events!$A:$A,0)),
0,
VLOOKUP(
VLOOKUP($A331,'[4]OSMEC ID + EVENT'!$A:$I,8,FALSE),Events!$B:$D,3,FALSE))</f>
        <v>E023</v>
      </c>
      <c r="AA331" t="str">
        <f>IFERROR(
VLOOKUP(
VLOOKUP(A331,'[5]OSMEC ID + SUBJECT'!$A:$B,2,FALSE),Subjects!$B:$D,3,FALSE),"")</f>
        <v/>
      </c>
      <c r="AB331" t="str">
        <f>IFERROR(
VLOOKUP(
VLOOKUP(A331,'[6]OSMEC ID + SUBJECT'!$A:$B,2,FALSE),Subjects!B:D,3,FALSE),"")</f>
        <v/>
      </c>
      <c r="AC331" t="str">
        <f>IFERROR(
VLOOKUP(
VLOOKUP(A331,'[7]OSMEC-ID + SESSION'!$A:$B,2,FALSE),Subjects!$B:$D,3,FALSE),"")</f>
        <v/>
      </c>
      <c r="AD331" t="str">
        <f>IFERROR(
VLOOKUP(
VLOOKUP(A331,'[8]OSMEC ID + SESSION'!$A:$B,2,FALSE),Subjects!$B:$D,3,FALSE),"")</f>
        <v/>
      </c>
      <c r="AE331" s="12" t="str">
        <f>IFERROR(
VLOOKUP(
VLOOKUP(A331,'[9]OSMEC ID + SUBJECT'!$A:$B,2,FALSE),Subjects!$B:$D,3,FALSE),"")</f>
        <v/>
      </c>
      <c r="AF331" t="str">
        <f>IFERROR(
VLOOKUP(
VLOOKUP(A331,'[10]OSMEC ID + SESSION'!$A:$B,2,FALSE),Subjects!$B:$D,3),"")</f>
        <v/>
      </c>
    </row>
    <row r="332" spans="1:32" x14ac:dyDescent="0.75">
      <c r="A332" t="str">
        <f>Deligate_List!A332</f>
        <v>OSMEC-0567</v>
      </c>
      <c r="B332" t="str">
        <f>VLOOKUP(A332,Deligate_List!A:B,2,FALSE)</f>
        <v>MOHAMMED MUDDASSIR ALI</v>
      </c>
      <c r="C332" t="str">
        <f>IFERROR(
VLOOKUP(
VLOOKUP($A332,'[1]OSMEC ID + WORKSHOP'!$A:$B,2,FALSE),Workshop!A:C,3,FALSE),"")</f>
        <v/>
      </c>
      <c r="D332" t="str">
        <f>IF($D$1 =Events!$A$2,
VLOOKUP(
VLOOKUP($A332,'[2]OSMEC ID + EVENT'!$A:$E,2,FALSE),Events!$B:$D,3,FALSE))</f>
        <v>E001</v>
      </c>
      <c r="E332" t="str">
        <f>IF(E$1=Events!$A$3,
VLOOKUP(
VLOOKUP($A332,'[2]OSMEC ID + EVENT'!$A:$E,3,FALSE),Events!B:D,3,FALSE))</f>
        <v>E002</v>
      </c>
      <c r="F332" t="str">
        <f>IF($F$1=Events!$A$4,
VLOOKUP(
VLOOKUP($A334,'[2]OSMEC ID + EVENT'!$A:$E,4,FALSE),Events!B:D,3,FALSE),)</f>
        <v>E003</v>
      </c>
      <c r="G332" t="str">
        <f>IF($G$1=Events!$A$5,
VLOOKUP(
VLOOKUP($A334,'[2]OSMEC ID + EVENT'!$A:$E,5,FALSE),Events!$B:$D,3,FALSE),)</f>
        <v>E004</v>
      </c>
      <c r="H332" s="3" t="str">
        <f>IF($H$1= VLOOKUP($H$1,Events!$A:$D,1,FALSE),
VLOOKUP(
VLOOKUP(A332,'[3]OSMEC ID + EVENT'!$A:$M,2,FALSE),Events!B:D,3,FALSE),)</f>
        <v>E005</v>
      </c>
      <c r="I332" s="3" t="str">
        <f>IF(I$1= VLOOKUP(I$1,Events!$A:$D,1,FALSE),
VLOOKUP(
VLOOKUP($A332,'[3]OSMEC ID + EVENT'!$A:$M,3,FALSE),Events!$B:$D,3,FALSE),)</f>
        <v>E006</v>
      </c>
      <c r="J332" t="str">
        <f>IF(J$1= VLOOKUP(J$1,Events!$A:$D,1,FALSE),
VLOOKUP(
VLOOKUP($A332,'[3]OSMEC ID + EVENT'!$A:$M,4,FALSE),Events!$B:$D,3,FALSE),)</f>
        <v>E007</v>
      </c>
      <c r="K332" t="str">
        <f>IF(K$1= VLOOKUP(K$1,Events!$A:$D,1,FALSE),
VLOOKUP(
VLOOKUP($A332,'[3]OSMEC ID + EVENT'!$A:$M,5,FALSE),Events!$B:$D,3,FALSE),)</f>
        <v>E008</v>
      </c>
      <c r="L332" t="str">
        <f>IF(L$1= VLOOKUP(L$1,Events!$A:$D,1,FALSE),
VLOOKUP(
VLOOKUP($A332,'[3]OSMEC ID + EVENT'!$A:$M,6,FALSE),Events!$B:$D,3,FALSE),)</f>
        <v>E009</v>
      </c>
      <c r="M332" t="str">
        <f>IF(M$1= VLOOKUP(M$1,Events!$A:$D,1,FALSE),
VLOOKUP(
VLOOKUP($A332,'[3]OSMEC ID + EVENT'!$A:$M,7,FALSE),Events!$B:$D,3,FALSE),)</f>
        <v>E010</v>
      </c>
      <c r="N332" t="str">
        <f>IF(N$1= VLOOKUP(N$1,Events!$A:$D,1,FALSE),
VLOOKUP(
VLOOKUP($A332,'[3]OSMEC ID + EVENT'!$A:$M,8,FALSE),Events!$B:$D,3,FALSE),)</f>
        <v>E011</v>
      </c>
      <c r="O332" t="str">
        <f>IF(O$1= VLOOKUP(O$1,Events!$A:$D,1,FALSE),
VLOOKUP(
VLOOKUP($A332,'[3]OSMEC ID + EVENT'!$A:$M,9,FALSE),Events!$B:$D,3,FALSE),)</f>
        <v>E012</v>
      </c>
      <c r="P332" t="str">
        <f>IF(P$1= VLOOKUP(P$1,Events!$A:$D,1,FALSE),
VLOOKUP(
VLOOKUP($A332,'[3]OSMEC ID + EVENT'!$A:$M,10,FALSE),Events!$B:$D,3,FALSE),)</f>
        <v>E013</v>
      </c>
      <c r="Q332" t="str">
        <f>IF(Q$1= VLOOKUP(Q$1,Events!$A:$D,1,FALSE),
VLOOKUP(
VLOOKUP($A332,'[3]OSMEC ID + EVENT'!$A:$M,11,FALSE),Events!$B:$D,3,FALSE),)</f>
        <v>E014</v>
      </c>
      <c r="R332" t="str">
        <f>IF(R$1= VLOOKUP(R$1,Events!$A:$D,1,FALSE),
VLOOKUP(
VLOOKUP($A332,'[3]OSMEC ID + EVENT'!$A:$M,12,FALSE),Events!$B:$D,3,FALSE),)</f>
        <v>E015</v>
      </c>
      <c r="S332" t="str">
        <f>IF(S$1= VLOOKUP(S$1,Events!$A:$D,1,FALSE),
VLOOKUP(
VLOOKUP($A332,'[3]OSMEC ID + EVENT'!$A:$M,13,FALSE),Events!$B:$D,3,FALSE),)</f>
        <v>E016</v>
      </c>
      <c r="T332" t="str">
        <f>IF(
ISNA(MATCH(T$1,Events!$A:$A,0)),
0,
VLOOKUP(
VLOOKUP(A332,'[4]OSMEC ID + EVENT'!$A:$I,2,FALSE),Events!$B:$D,3,FALSE))</f>
        <v>E017</v>
      </c>
      <c r="U332" t="str">
        <f>IF(
ISNA(MATCH(U$1,Events!$A:$A,0)),
0,
VLOOKUP(
VLOOKUP($A332,'[4]OSMEC ID + EVENT'!$A:$I,3,FALSE),Events!$B:$D,3,FALSE))</f>
        <v>E018</v>
      </c>
      <c r="V332" t="str">
        <f>IF(
ISNA(MATCH(V$1,Events!$A:$A,0)),
0,
VLOOKUP(
VLOOKUP($A332,'[4]OSMEC ID + EVENT'!$A:$I,4,FALSE),Events!$B:$D,3,FALSE))</f>
        <v>E019</v>
      </c>
      <c r="W332" t="str">
        <f>IF(
ISNA(MATCH(W$1,Events!$A:$A,0)),
0,
VLOOKUP(
VLOOKUP($A332,'[4]OSMEC ID + EVENT'!$A:$I,5,FALSE),Events!$B:$D,3,FALSE))</f>
        <v>E020</v>
      </c>
      <c r="X332" t="str">
        <f>IF(
ISNA(MATCH(X$1,Events!$A:$A,0)),
0,
VLOOKUP(
VLOOKUP($A332,'[4]OSMEC ID + EVENT'!$A:$I,6,FALSE),Events!$B:$D,3,FALSE))</f>
        <v>E021</v>
      </c>
      <c r="Y332" t="str">
        <f>IF(
ISNA(MATCH(Y$1,Events!$A:$A,0)),
0,
VLOOKUP(
VLOOKUP($A332,'[4]OSMEC ID + EVENT'!$A:$I,7,FALSE),Events!$B:$D,3,FALSE))</f>
        <v>E022</v>
      </c>
      <c r="Z332" t="str">
        <f>IF(
ISNA(MATCH(Z$1,Events!$A:$A,0)),
0,
VLOOKUP(
VLOOKUP($A332,'[4]OSMEC ID + EVENT'!$A:$I,8,FALSE),Events!$B:$D,3,FALSE))</f>
        <v>E023</v>
      </c>
      <c r="AA332" t="str">
        <f>IFERROR(
VLOOKUP(
VLOOKUP(A332,'[5]OSMEC ID + SUBJECT'!$A:$B,2,FALSE),Subjects!$B:$D,3,FALSE),"")</f>
        <v/>
      </c>
      <c r="AB332" t="str">
        <f>IFERROR(
VLOOKUP(
VLOOKUP(A332,'[6]OSMEC ID + SUBJECT'!$A:$B,2,FALSE),Subjects!B:D,3,FALSE),"")</f>
        <v/>
      </c>
      <c r="AC332" t="str">
        <f>IFERROR(
VLOOKUP(
VLOOKUP(A332,'[7]OSMEC-ID + SESSION'!$A:$B,2,FALSE),Subjects!$B:$D,3,FALSE),"")</f>
        <v/>
      </c>
      <c r="AD332" t="str">
        <f>IFERROR(
VLOOKUP(
VLOOKUP(A332,'[8]OSMEC ID + SESSION'!$A:$B,2,FALSE),Subjects!$B:$D,3,FALSE),"")</f>
        <v/>
      </c>
      <c r="AE332" s="12" t="str">
        <f>IFERROR(
VLOOKUP(
VLOOKUP(A332,'[9]OSMEC ID + SUBJECT'!$A:$B,2,FALSE),Subjects!$B:$D,3,FALSE),"")</f>
        <v/>
      </c>
      <c r="AF332" t="str">
        <f>IFERROR(
VLOOKUP(
VLOOKUP(A332,'[10]OSMEC ID + SESSION'!$A:$B,2,FALSE),Subjects!$B:$D,3),"")</f>
        <v/>
      </c>
    </row>
    <row r="333" spans="1:32" x14ac:dyDescent="0.75">
      <c r="A333" t="str">
        <f>Deligate_List!A333</f>
        <v>OSMEC-0223</v>
      </c>
      <c r="B333" t="str">
        <f>VLOOKUP(A333,Deligate_List!A:B,2,FALSE)</f>
        <v>TANZEELA HASHMI</v>
      </c>
      <c r="C333" t="str">
        <f>IFERROR(
VLOOKUP(
VLOOKUP($A333,'[1]OSMEC ID + WORKSHOP'!$A:$B,2,FALSE),Workshop!A:C,3,FALSE),"")</f>
        <v>W010</v>
      </c>
      <c r="D333" t="str">
        <f>IF($D$1 =Events!$A$2,
VLOOKUP(
VLOOKUP($A333,'[2]OSMEC ID + EVENT'!$A:$E,2,FALSE),Events!$B:$D,3,FALSE))</f>
        <v>E001</v>
      </c>
      <c r="E333" t="str">
        <f>IF(E$1=Events!$A$3,
VLOOKUP(
VLOOKUP($A333,'[2]OSMEC ID + EVENT'!$A:$E,3,FALSE),Events!B:D,3,FALSE))</f>
        <v>E002</v>
      </c>
      <c r="F333" t="str">
        <f>IF($F$1=Events!$A$4,
VLOOKUP(
VLOOKUP($A335,'[2]OSMEC ID + EVENT'!$A:$E,4,FALSE),Events!B:D,3,FALSE),)</f>
        <v>E003</v>
      </c>
      <c r="G333" t="str">
        <f>IF($G$1=Events!$A$5,
VLOOKUP(
VLOOKUP($A335,'[2]OSMEC ID + EVENT'!$A:$E,5,FALSE),Events!$B:$D,3,FALSE),)</f>
        <v>E004</v>
      </c>
      <c r="H333" s="3" t="str">
        <f>IF($H$1= VLOOKUP($H$1,Events!$A:$D,1,FALSE),
VLOOKUP(
VLOOKUP(A333,'[3]OSMEC ID + EVENT'!$A:$M,2,FALSE),Events!B:D,3,FALSE),)</f>
        <v>E005</v>
      </c>
      <c r="I333" s="3" t="str">
        <f>IF(I$1= VLOOKUP(I$1,Events!$A:$D,1,FALSE),
VLOOKUP(
VLOOKUP($A333,'[3]OSMEC ID + EVENT'!$A:$M,3,FALSE),Events!$B:$D,3,FALSE),)</f>
        <v>E006</v>
      </c>
      <c r="J333" t="str">
        <f>IF(J$1= VLOOKUP(J$1,Events!$A:$D,1,FALSE),
VLOOKUP(
VLOOKUP($A333,'[3]OSMEC ID + EVENT'!$A:$M,4,FALSE),Events!$B:$D,3,FALSE),)</f>
        <v>E007</v>
      </c>
      <c r="K333" t="str">
        <f>IF(K$1= VLOOKUP(K$1,Events!$A:$D,1,FALSE),
VLOOKUP(
VLOOKUP($A333,'[3]OSMEC ID + EVENT'!$A:$M,5,FALSE),Events!$B:$D,3,FALSE),)</f>
        <v>E008</v>
      </c>
      <c r="L333" t="str">
        <f>IF(L$1= VLOOKUP(L$1,Events!$A:$D,1,FALSE),
VLOOKUP(
VLOOKUP($A333,'[3]OSMEC ID + EVENT'!$A:$M,6,FALSE),Events!$B:$D,3,FALSE),)</f>
        <v>E009</v>
      </c>
      <c r="M333" t="str">
        <f>IF(M$1= VLOOKUP(M$1,Events!$A:$D,1,FALSE),
VLOOKUP(
VLOOKUP($A333,'[3]OSMEC ID + EVENT'!$A:$M,7,FALSE),Events!$B:$D,3,FALSE),)</f>
        <v>E010</v>
      </c>
      <c r="N333" t="str">
        <f>IF(N$1= VLOOKUP(N$1,Events!$A:$D,1,FALSE),
VLOOKUP(
VLOOKUP($A333,'[3]OSMEC ID + EVENT'!$A:$M,8,FALSE),Events!$B:$D,3,FALSE),)</f>
        <v>E011</v>
      </c>
      <c r="O333" t="str">
        <f>IF(O$1= VLOOKUP(O$1,Events!$A:$D,1,FALSE),
VLOOKUP(
VLOOKUP($A333,'[3]OSMEC ID + EVENT'!$A:$M,9,FALSE),Events!$B:$D,3,FALSE),)</f>
        <v>E012</v>
      </c>
      <c r="P333" t="str">
        <f>IF(P$1= VLOOKUP(P$1,Events!$A:$D,1,FALSE),
VLOOKUP(
VLOOKUP($A333,'[3]OSMEC ID + EVENT'!$A:$M,10,FALSE),Events!$B:$D,3,FALSE),)</f>
        <v>E013</v>
      </c>
      <c r="Q333" t="str">
        <f>IF(Q$1= VLOOKUP(Q$1,Events!$A:$D,1,FALSE),
VLOOKUP(
VLOOKUP($A333,'[3]OSMEC ID + EVENT'!$A:$M,11,FALSE),Events!$B:$D,3,FALSE),)</f>
        <v>E014</v>
      </c>
      <c r="R333" t="str">
        <f>IF(R$1= VLOOKUP(R$1,Events!$A:$D,1,FALSE),
VLOOKUP(
VLOOKUP($A333,'[3]OSMEC ID + EVENT'!$A:$M,12,FALSE),Events!$B:$D,3,FALSE),)</f>
        <v>E015</v>
      </c>
      <c r="S333" t="str">
        <f>IF(S$1= VLOOKUP(S$1,Events!$A:$D,1,FALSE),
VLOOKUP(
VLOOKUP($A333,'[3]OSMEC ID + EVENT'!$A:$M,13,FALSE),Events!$B:$D,3,FALSE),)</f>
        <v>E016</v>
      </c>
      <c r="T333" t="str">
        <f>IF(
ISNA(MATCH(T$1,Events!$A:$A,0)),
0,
VLOOKUP(
VLOOKUP(A333,'[4]OSMEC ID + EVENT'!$A:$I,2,FALSE),Events!$B:$D,3,FALSE))</f>
        <v>E017</v>
      </c>
      <c r="U333" t="str">
        <f>IF(
ISNA(MATCH(U$1,Events!$A:$A,0)),
0,
VLOOKUP(
VLOOKUP($A333,'[4]OSMEC ID + EVENT'!$A:$I,3,FALSE),Events!$B:$D,3,FALSE))</f>
        <v>E018</v>
      </c>
      <c r="V333" t="str">
        <f>IF(
ISNA(MATCH(V$1,Events!$A:$A,0)),
0,
VLOOKUP(
VLOOKUP($A333,'[4]OSMEC ID + EVENT'!$A:$I,4,FALSE),Events!$B:$D,3,FALSE))</f>
        <v>E019</v>
      </c>
      <c r="W333" t="str">
        <f>IF(
ISNA(MATCH(W$1,Events!$A:$A,0)),
0,
VLOOKUP(
VLOOKUP($A333,'[4]OSMEC ID + EVENT'!$A:$I,5,FALSE),Events!$B:$D,3,FALSE))</f>
        <v>E020</v>
      </c>
      <c r="X333" t="str">
        <f>IF(
ISNA(MATCH(X$1,Events!$A:$A,0)),
0,
VLOOKUP(
VLOOKUP($A333,'[4]OSMEC ID + EVENT'!$A:$I,6,FALSE),Events!$B:$D,3,FALSE))</f>
        <v>E021</v>
      </c>
      <c r="Y333" t="str">
        <f>IF(
ISNA(MATCH(Y$1,Events!$A:$A,0)),
0,
VLOOKUP(
VLOOKUP($A333,'[4]OSMEC ID + EVENT'!$A:$I,7,FALSE),Events!$B:$D,3,FALSE))</f>
        <v>E022</v>
      </c>
      <c r="Z333" t="str">
        <f>IF(
ISNA(MATCH(Z$1,Events!$A:$A,0)),
0,
VLOOKUP(
VLOOKUP($A333,'[4]OSMEC ID + EVENT'!$A:$I,8,FALSE),Events!$B:$D,3,FALSE))</f>
        <v>E023</v>
      </c>
      <c r="AA333" t="str">
        <f>IFERROR(
VLOOKUP(
VLOOKUP(A333,'[5]OSMEC ID + SUBJECT'!$A:$B,2,FALSE),Subjects!$B:$D,3,FALSE),"")</f>
        <v/>
      </c>
      <c r="AB333" t="str">
        <f>IFERROR(
VLOOKUP(
VLOOKUP(A333,'[6]OSMEC ID + SUBJECT'!$A:$B,2,FALSE),Subjects!B:D,3,FALSE),"")</f>
        <v/>
      </c>
      <c r="AC333" t="str">
        <f>IFERROR(
VLOOKUP(
VLOOKUP(A333,'[7]OSMEC-ID + SESSION'!$A:$B,2,FALSE),Subjects!$B:$D,3,FALSE),"")</f>
        <v/>
      </c>
      <c r="AD333" t="str">
        <f>IFERROR(
VLOOKUP(
VLOOKUP(A333,'[8]OSMEC ID + SESSION'!$A:$B,2,FALSE),Subjects!$B:$D,3,FALSE),"")</f>
        <v/>
      </c>
      <c r="AE333" s="12" t="str">
        <f>IFERROR(
VLOOKUP(
VLOOKUP(A333,'[9]OSMEC ID + SUBJECT'!$A:$B,2,FALSE),Subjects!$B:$D,3,FALSE),"")</f>
        <v/>
      </c>
      <c r="AF333" t="str">
        <f>IFERROR(
VLOOKUP(
VLOOKUP(A333,'[10]OSMEC ID + SESSION'!$A:$B,2,FALSE),Subjects!$B:$D,3),"")</f>
        <v/>
      </c>
    </row>
    <row r="334" spans="1:32" x14ac:dyDescent="0.75">
      <c r="A334" t="str">
        <f>Deligate_List!A334</f>
        <v>OSMEC-0224</v>
      </c>
      <c r="B334" t="str">
        <f>VLOOKUP(A334,Deligate_List!A:B,2,FALSE)</f>
        <v>ROYYURU KESAVI SESHU PRIYA</v>
      </c>
      <c r="C334" t="str">
        <f>IFERROR(
VLOOKUP(
VLOOKUP($A334,'[1]OSMEC ID + WORKSHOP'!$A:$B,2,FALSE),Workshop!A:C,3,FALSE),"")</f>
        <v/>
      </c>
      <c r="D334" t="str">
        <f>IF($D$1 =Events!$A$2,
VLOOKUP(
VLOOKUP($A334,'[2]OSMEC ID + EVENT'!$A:$E,2,FALSE),Events!$B:$D,3,FALSE))</f>
        <v>E001</v>
      </c>
      <c r="E334" t="str">
        <f>IF(E$1=Events!$A$3,
VLOOKUP(
VLOOKUP($A334,'[2]OSMEC ID + EVENT'!$A:$E,3,FALSE),Events!B:D,3,FALSE))</f>
        <v>E002</v>
      </c>
      <c r="F334" t="str">
        <f>IF($F$1=Events!$A$4,
VLOOKUP(
VLOOKUP($A336,'[2]OSMEC ID + EVENT'!$A:$E,4,FALSE),Events!B:D,3,FALSE),)</f>
        <v>E003</v>
      </c>
      <c r="G334" t="str">
        <f>IF($G$1=Events!$A$5,
VLOOKUP(
VLOOKUP($A336,'[2]OSMEC ID + EVENT'!$A:$E,5,FALSE),Events!$B:$D,3,FALSE),)</f>
        <v>E004</v>
      </c>
      <c r="H334" s="3" t="str">
        <f>IF($H$1= VLOOKUP($H$1,Events!$A:$D,1,FALSE),
VLOOKUP(
VLOOKUP(A334,'[3]OSMEC ID + EVENT'!$A:$M,2,FALSE),Events!B:D,3,FALSE),)</f>
        <v>E005</v>
      </c>
      <c r="I334" s="3" t="str">
        <f>IF(I$1= VLOOKUP(I$1,Events!$A:$D,1,FALSE),
VLOOKUP(
VLOOKUP($A334,'[3]OSMEC ID + EVENT'!$A:$M,3,FALSE),Events!$B:$D,3,FALSE),)</f>
        <v>E006</v>
      </c>
      <c r="J334" t="str">
        <f>IF(J$1= VLOOKUP(J$1,Events!$A:$D,1,FALSE),
VLOOKUP(
VLOOKUP($A334,'[3]OSMEC ID + EVENT'!$A:$M,4,FALSE),Events!$B:$D,3,FALSE),)</f>
        <v>E007</v>
      </c>
      <c r="K334" t="str">
        <f>IF(K$1= VLOOKUP(K$1,Events!$A:$D,1,FALSE),
VLOOKUP(
VLOOKUP($A334,'[3]OSMEC ID + EVENT'!$A:$M,5,FALSE),Events!$B:$D,3,FALSE),)</f>
        <v>E008</v>
      </c>
      <c r="L334" t="str">
        <f>IF(L$1= VLOOKUP(L$1,Events!$A:$D,1,FALSE),
VLOOKUP(
VLOOKUP($A334,'[3]OSMEC ID + EVENT'!$A:$M,6,FALSE),Events!$B:$D,3,FALSE),)</f>
        <v>E009</v>
      </c>
      <c r="M334" t="str">
        <f>IF(M$1= VLOOKUP(M$1,Events!$A:$D,1,FALSE),
VLOOKUP(
VLOOKUP($A334,'[3]OSMEC ID + EVENT'!$A:$M,7,FALSE),Events!$B:$D,3,FALSE),)</f>
        <v>E010</v>
      </c>
      <c r="N334" t="str">
        <f>IF(N$1= VLOOKUP(N$1,Events!$A:$D,1,FALSE),
VLOOKUP(
VLOOKUP($A334,'[3]OSMEC ID + EVENT'!$A:$M,8,FALSE),Events!$B:$D,3,FALSE),)</f>
        <v>E011</v>
      </c>
      <c r="O334" t="str">
        <f>IF(O$1= VLOOKUP(O$1,Events!$A:$D,1,FALSE),
VLOOKUP(
VLOOKUP($A334,'[3]OSMEC ID + EVENT'!$A:$M,9,FALSE),Events!$B:$D,3,FALSE),)</f>
        <v>E012</v>
      </c>
      <c r="P334" t="str">
        <f>IF(P$1= VLOOKUP(P$1,Events!$A:$D,1,FALSE),
VLOOKUP(
VLOOKUP($A334,'[3]OSMEC ID + EVENT'!$A:$M,10,FALSE),Events!$B:$D,3,FALSE),)</f>
        <v>E013</v>
      </c>
      <c r="Q334" t="str">
        <f>IF(Q$1= VLOOKUP(Q$1,Events!$A:$D,1,FALSE),
VLOOKUP(
VLOOKUP($A334,'[3]OSMEC ID + EVENT'!$A:$M,11,FALSE),Events!$B:$D,3,FALSE),)</f>
        <v>E014</v>
      </c>
      <c r="R334" t="str">
        <f>IF(R$1= VLOOKUP(R$1,Events!$A:$D,1,FALSE),
VLOOKUP(
VLOOKUP($A334,'[3]OSMEC ID + EVENT'!$A:$M,12,FALSE),Events!$B:$D,3,FALSE),)</f>
        <v>E015</v>
      </c>
      <c r="S334" t="str">
        <f>IF(S$1= VLOOKUP(S$1,Events!$A:$D,1,FALSE),
VLOOKUP(
VLOOKUP($A334,'[3]OSMEC ID + EVENT'!$A:$M,13,FALSE),Events!$B:$D,3,FALSE),)</f>
        <v>E016</v>
      </c>
      <c r="T334" t="str">
        <f>IF(
ISNA(MATCH(T$1,Events!$A:$A,0)),
0,
VLOOKUP(
VLOOKUP(A334,'[4]OSMEC ID + EVENT'!$A:$I,2,FALSE),Events!$B:$D,3,FALSE))</f>
        <v>E017</v>
      </c>
      <c r="U334" t="str">
        <f>IF(
ISNA(MATCH(U$1,Events!$A:$A,0)),
0,
VLOOKUP(
VLOOKUP($A334,'[4]OSMEC ID + EVENT'!$A:$I,3,FALSE),Events!$B:$D,3,FALSE))</f>
        <v>E018</v>
      </c>
      <c r="V334" t="str">
        <f>IF(
ISNA(MATCH(V$1,Events!$A:$A,0)),
0,
VLOOKUP(
VLOOKUP($A334,'[4]OSMEC ID + EVENT'!$A:$I,4,FALSE),Events!$B:$D,3,FALSE))</f>
        <v>E019</v>
      </c>
      <c r="W334" t="str">
        <f>IF(
ISNA(MATCH(W$1,Events!$A:$A,0)),
0,
VLOOKUP(
VLOOKUP($A334,'[4]OSMEC ID + EVENT'!$A:$I,5,FALSE),Events!$B:$D,3,FALSE))</f>
        <v>E020</v>
      </c>
      <c r="X334" t="str">
        <f>IF(
ISNA(MATCH(X$1,Events!$A:$A,0)),
0,
VLOOKUP(
VLOOKUP($A334,'[4]OSMEC ID + EVENT'!$A:$I,6,FALSE),Events!$B:$D,3,FALSE))</f>
        <v>E021</v>
      </c>
      <c r="Y334" t="str">
        <f>IF(
ISNA(MATCH(Y$1,Events!$A:$A,0)),
0,
VLOOKUP(
VLOOKUP($A334,'[4]OSMEC ID + EVENT'!$A:$I,7,FALSE),Events!$B:$D,3,FALSE))</f>
        <v>E022</v>
      </c>
      <c r="Z334" t="str">
        <f>IF(
ISNA(MATCH(Z$1,Events!$A:$A,0)),
0,
VLOOKUP(
VLOOKUP($A334,'[4]OSMEC ID + EVENT'!$A:$I,8,FALSE),Events!$B:$D,3,FALSE))</f>
        <v>E023</v>
      </c>
      <c r="AA334" t="str">
        <f>IFERROR(
VLOOKUP(
VLOOKUP(A334,'[5]OSMEC ID + SUBJECT'!$A:$B,2,FALSE),Subjects!$B:$D,3,FALSE),"")</f>
        <v/>
      </c>
      <c r="AB334" t="str">
        <f>IFERROR(
VLOOKUP(
VLOOKUP(A334,'[6]OSMEC ID + SUBJECT'!$A:$B,2,FALSE),Subjects!B:D,3,FALSE),"")</f>
        <v>S007</v>
      </c>
      <c r="AC334" t="str">
        <f>IFERROR(
VLOOKUP(
VLOOKUP(A334,'[7]OSMEC-ID + SESSION'!$A:$B,2,FALSE),Subjects!$B:$D,3,FALSE),"")</f>
        <v/>
      </c>
      <c r="AD334" t="str">
        <f>IFERROR(
VLOOKUP(
VLOOKUP(A334,'[8]OSMEC ID + SESSION'!$A:$B,2,FALSE),Subjects!$B:$D,3,FALSE),"")</f>
        <v/>
      </c>
      <c r="AE334" s="12" t="str">
        <f>IFERROR(
VLOOKUP(
VLOOKUP(A334,'[9]OSMEC ID + SUBJECT'!$A:$B,2,FALSE),Subjects!$B:$D,3,FALSE),"")</f>
        <v/>
      </c>
      <c r="AF334" t="str">
        <f>IFERROR(
VLOOKUP(
VLOOKUP(A334,'[10]OSMEC ID + SESSION'!$A:$B,2,FALSE),Subjects!$B:$D,3),"")</f>
        <v/>
      </c>
    </row>
    <row r="335" spans="1:32" x14ac:dyDescent="0.75">
      <c r="A335" t="str">
        <f>Deligate_List!A335</f>
        <v>OSMEC-0220</v>
      </c>
      <c r="B335" t="str">
        <f>VLOOKUP(A335,Deligate_List!A:B,2,FALSE)</f>
        <v>ZAINAB FARHAN</v>
      </c>
      <c r="C335" t="str">
        <f>IFERROR(
VLOOKUP(
VLOOKUP($A335,'[1]OSMEC ID + WORKSHOP'!$A:$B,2,FALSE),Workshop!A:C,3,FALSE),"")</f>
        <v/>
      </c>
      <c r="D335" t="str">
        <f>IF($D$1 =Events!$A$2,
VLOOKUP(
VLOOKUP($A335,'[2]OSMEC ID + EVENT'!$A:$E,2,FALSE),Events!$B:$D,3,FALSE))</f>
        <v>E001</v>
      </c>
      <c r="E335" t="str">
        <f>IF(E$1=Events!$A$3,
VLOOKUP(
VLOOKUP($A335,'[2]OSMEC ID + EVENT'!$A:$E,3,FALSE),Events!B:D,3,FALSE))</f>
        <v>E002</v>
      </c>
      <c r="F335" t="str">
        <f>IF($F$1=Events!$A$4,
VLOOKUP(
VLOOKUP($A337,'[2]OSMEC ID + EVENT'!$A:$E,4,FALSE),Events!B:D,3,FALSE),)</f>
        <v>E003</v>
      </c>
      <c r="G335" t="str">
        <f>IF($G$1=Events!$A$5,
VLOOKUP(
VLOOKUP($A337,'[2]OSMEC ID + EVENT'!$A:$E,5,FALSE),Events!$B:$D,3,FALSE),)</f>
        <v>E004</v>
      </c>
      <c r="H335" s="3" t="str">
        <f>IF($H$1= VLOOKUP($H$1,Events!$A:$D,1,FALSE),
VLOOKUP(
VLOOKUP(A335,'[3]OSMEC ID + EVENT'!$A:$M,2,FALSE),Events!B:D,3,FALSE),)</f>
        <v>E005</v>
      </c>
      <c r="I335" s="3" t="str">
        <f>IF(I$1= VLOOKUP(I$1,Events!$A:$D,1,FALSE),
VLOOKUP(
VLOOKUP($A335,'[3]OSMEC ID + EVENT'!$A:$M,3,FALSE),Events!$B:$D,3,FALSE),)</f>
        <v>E006</v>
      </c>
      <c r="J335" t="str">
        <f>IF(J$1= VLOOKUP(J$1,Events!$A:$D,1,FALSE),
VLOOKUP(
VLOOKUP($A335,'[3]OSMEC ID + EVENT'!$A:$M,4,FALSE),Events!$B:$D,3,FALSE),)</f>
        <v>E007</v>
      </c>
      <c r="K335" t="str">
        <f>IF(K$1= VLOOKUP(K$1,Events!$A:$D,1,FALSE),
VLOOKUP(
VLOOKUP($A335,'[3]OSMEC ID + EVENT'!$A:$M,5,FALSE),Events!$B:$D,3,FALSE),)</f>
        <v>E008</v>
      </c>
      <c r="L335" t="str">
        <f>IF(L$1= VLOOKUP(L$1,Events!$A:$D,1,FALSE),
VLOOKUP(
VLOOKUP($A335,'[3]OSMEC ID + EVENT'!$A:$M,6,FALSE),Events!$B:$D,3,FALSE),)</f>
        <v>E009</v>
      </c>
      <c r="M335" t="str">
        <f>IF(M$1= VLOOKUP(M$1,Events!$A:$D,1,FALSE),
VLOOKUP(
VLOOKUP($A335,'[3]OSMEC ID + EVENT'!$A:$M,7,FALSE),Events!$B:$D,3,FALSE),)</f>
        <v>E010</v>
      </c>
      <c r="N335" t="str">
        <f>IF(N$1= VLOOKUP(N$1,Events!$A:$D,1,FALSE),
VLOOKUP(
VLOOKUP($A335,'[3]OSMEC ID + EVENT'!$A:$M,8,FALSE),Events!$B:$D,3,FALSE),)</f>
        <v>E011</v>
      </c>
      <c r="O335" t="str">
        <f>IF(O$1= VLOOKUP(O$1,Events!$A:$D,1,FALSE),
VLOOKUP(
VLOOKUP($A335,'[3]OSMEC ID + EVENT'!$A:$M,9,FALSE),Events!$B:$D,3,FALSE),)</f>
        <v>E012</v>
      </c>
      <c r="P335" t="str">
        <f>IF(P$1= VLOOKUP(P$1,Events!$A:$D,1,FALSE),
VLOOKUP(
VLOOKUP($A335,'[3]OSMEC ID + EVENT'!$A:$M,10,FALSE),Events!$B:$D,3,FALSE),)</f>
        <v>E013</v>
      </c>
      <c r="Q335" t="str">
        <f>IF(Q$1= VLOOKUP(Q$1,Events!$A:$D,1,FALSE),
VLOOKUP(
VLOOKUP($A335,'[3]OSMEC ID + EVENT'!$A:$M,11,FALSE),Events!$B:$D,3,FALSE),)</f>
        <v>E014</v>
      </c>
      <c r="R335" t="str">
        <f>IF(R$1= VLOOKUP(R$1,Events!$A:$D,1,FALSE),
VLOOKUP(
VLOOKUP($A335,'[3]OSMEC ID + EVENT'!$A:$M,12,FALSE),Events!$B:$D,3,FALSE),)</f>
        <v>E015</v>
      </c>
      <c r="S335" t="str">
        <f>IF(S$1= VLOOKUP(S$1,Events!$A:$D,1,FALSE),
VLOOKUP(
VLOOKUP($A335,'[3]OSMEC ID + EVENT'!$A:$M,13,FALSE),Events!$B:$D,3,FALSE),)</f>
        <v>E016</v>
      </c>
      <c r="T335" t="str">
        <f>IF(
ISNA(MATCH(T$1,Events!$A:$A,0)),
0,
VLOOKUP(
VLOOKUP(A335,'[4]OSMEC ID + EVENT'!$A:$I,2,FALSE),Events!$B:$D,3,FALSE))</f>
        <v>E017</v>
      </c>
      <c r="U335" t="str">
        <f>IF(
ISNA(MATCH(U$1,Events!$A:$A,0)),
0,
VLOOKUP(
VLOOKUP($A335,'[4]OSMEC ID + EVENT'!$A:$I,3,FALSE),Events!$B:$D,3,FALSE))</f>
        <v>E018</v>
      </c>
      <c r="V335" t="str">
        <f>IF(
ISNA(MATCH(V$1,Events!$A:$A,0)),
0,
VLOOKUP(
VLOOKUP($A335,'[4]OSMEC ID + EVENT'!$A:$I,4,FALSE),Events!$B:$D,3,FALSE))</f>
        <v>E019</v>
      </c>
      <c r="W335" t="str">
        <f>IF(
ISNA(MATCH(W$1,Events!$A:$A,0)),
0,
VLOOKUP(
VLOOKUP($A335,'[4]OSMEC ID + EVENT'!$A:$I,5,FALSE),Events!$B:$D,3,FALSE))</f>
        <v>E020</v>
      </c>
      <c r="X335" t="str">
        <f>IF(
ISNA(MATCH(X$1,Events!$A:$A,0)),
0,
VLOOKUP(
VLOOKUP($A335,'[4]OSMEC ID + EVENT'!$A:$I,6,FALSE),Events!$B:$D,3,FALSE))</f>
        <v>E021</v>
      </c>
      <c r="Y335" t="str">
        <f>IF(
ISNA(MATCH(Y$1,Events!$A:$A,0)),
0,
VLOOKUP(
VLOOKUP($A335,'[4]OSMEC ID + EVENT'!$A:$I,7,FALSE),Events!$B:$D,3,FALSE))</f>
        <v>E022</v>
      </c>
      <c r="Z335" t="str">
        <f>IF(
ISNA(MATCH(Z$1,Events!$A:$A,0)),
0,
VLOOKUP(
VLOOKUP($A335,'[4]OSMEC ID + EVENT'!$A:$I,8,FALSE),Events!$B:$D,3,FALSE))</f>
        <v>E023</v>
      </c>
      <c r="AA335" t="str">
        <f>IFERROR(
VLOOKUP(
VLOOKUP(A335,'[5]OSMEC ID + SUBJECT'!$A:$B,2,FALSE),Subjects!$B:$D,3,FALSE),"")</f>
        <v/>
      </c>
      <c r="AB335" t="str">
        <f>IFERROR(
VLOOKUP(
VLOOKUP(A335,'[6]OSMEC ID + SUBJECT'!$A:$B,2,FALSE),Subjects!B:D,3,FALSE),"")</f>
        <v/>
      </c>
      <c r="AC335" t="str">
        <f>IFERROR(
VLOOKUP(
VLOOKUP(A335,'[7]OSMEC-ID + SESSION'!$A:$B,2,FALSE),Subjects!$B:$D,3,FALSE),"")</f>
        <v/>
      </c>
      <c r="AD335" t="str">
        <f>IFERROR(
VLOOKUP(
VLOOKUP(A335,'[8]OSMEC ID + SESSION'!$A:$B,2,FALSE),Subjects!$B:$D,3,FALSE),"")</f>
        <v/>
      </c>
      <c r="AE335" s="12" t="str">
        <f>IFERROR(
VLOOKUP(
VLOOKUP(A335,'[9]OSMEC ID + SUBJECT'!$A:$B,2,FALSE),Subjects!$B:$D,3,FALSE),"")</f>
        <v/>
      </c>
      <c r="AF335" t="str">
        <f>IFERROR(
VLOOKUP(
VLOOKUP(A335,'[10]OSMEC ID + SESSION'!$A:$B,2,FALSE),Subjects!$B:$D,3),"")</f>
        <v/>
      </c>
    </row>
    <row r="336" spans="1:32" x14ac:dyDescent="0.75">
      <c r="A336" t="str">
        <f>Deligate_List!A336</f>
        <v>OSMEC-0221</v>
      </c>
      <c r="B336" t="str">
        <f>VLOOKUP(A336,Deligate_List!A:B,2,FALSE)</f>
        <v>ZAID QASIM ANWAR</v>
      </c>
      <c r="C336" t="str">
        <f>IFERROR(
VLOOKUP(
VLOOKUP($A336,'[1]OSMEC ID + WORKSHOP'!$A:$B,2,FALSE),Workshop!A:C,3,FALSE),"")</f>
        <v/>
      </c>
      <c r="D336" t="str">
        <f>IF($D$1 =Events!$A$2,
VLOOKUP(
VLOOKUP($A336,'[2]OSMEC ID + EVENT'!$A:$E,2,FALSE),Events!$B:$D,3,FALSE))</f>
        <v>E001</v>
      </c>
      <c r="E336" t="str">
        <f>IF(E$1=Events!$A$3,
VLOOKUP(
VLOOKUP($A336,'[2]OSMEC ID + EVENT'!$A:$E,3,FALSE),Events!B:D,3,FALSE))</f>
        <v>E002</v>
      </c>
      <c r="F336" t="str">
        <f>IF($F$1=Events!$A$4,
VLOOKUP(
VLOOKUP($A338,'[2]OSMEC ID + EVENT'!$A:$E,4,FALSE),Events!B:D,3,FALSE),)</f>
        <v>E003</v>
      </c>
      <c r="G336" t="str">
        <f>IF($G$1=Events!$A$5,
VLOOKUP(
VLOOKUP($A338,'[2]OSMEC ID + EVENT'!$A:$E,5,FALSE),Events!$B:$D,3,FALSE),)</f>
        <v>E004</v>
      </c>
      <c r="H336" s="3" t="str">
        <f>IF($H$1= VLOOKUP($H$1,Events!$A:$D,1,FALSE),
VLOOKUP(
VLOOKUP(A336,'[3]OSMEC ID + EVENT'!$A:$M,2,FALSE),Events!B:D,3,FALSE),)</f>
        <v>E005</v>
      </c>
      <c r="I336" s="3" t="str">
        <f>IF(I$1= VLOOKUP(I$1,Events!$A:$D,1,FALSE),
VLOOKUP(
VLOOKUP($A336,'[3]OSMEC ID + EVENT'!$A:$M,3,FALSE),Events!$B:$D,3,FALSE),)</f>
        <v>E006</v>
      </c>
      <c r="J336" t="str">
        <f>IF(J$1= VLOOKUP(J$1,Events!$A:$D,1,FALSE),
VLOOKUP(
VLOOKUP($A336,'[3]OSMEC ID + EVENT'!$A:$M,4,FALSE),Events!$B:$D,3,FALSE),)</f>
        <v>E007</v>
      </c>
      <c r="K336" t="str">
        <f>IF(K$1= VLOOKUP(K$1,Events!$A:$D,1,FALSE),
VLOOKUP(
VLOOKUP($A336,'[3]OSMEC ID + EVENT'!$A:$M,5,FALSE),Events!$B:$D,3,FALSE),)</f>
        <v>E008</v>
      </c>
      <c r="L336" t="str">
        <f>IF(L$1= VLOOKUP(L$1,Events!$A:$D,1,FALSE),
VLOOKUP(
VLOOKUP($A336,'[3]OSMEC ID + EVENT'!$A:$M,6,FALSE),Events!$B:$D,3,FALSE),)</f>
        <v>E009</v>
      </c>
      <c r="M336" t="str">
        <f>IF(M$1= VLOOKUP(M$1,Events!$A:$D,1,FALSE),
VLOOKUP(
VLOOKUP($A336,'[3]OSMEC ID + EVENT'!$A:$M,7,FALSE),Events!$B:$D,3,FALSE),)</f>
        <v>E010</v>
      </c>
      <c r="N336" t="str">
        <f>IF(N$1= VLOOKUP(N$1,Events!$A:$D,1,FALSE),
VLOOKUP(
VLOOKUP($A336,'[3]OSMEC ID + EVENT'!$A:$M,8,FALSE),Events!$B:$D,3,FALSE),)</f>
        <v>E011</v>
      </c>
      <c r="O336" t="str">
        <f>IF(O$1= VLOOKUP(O$1,Events!$A:$D,1,FALSE),
VLOOKUP(
VLOOKUP($A336,'[3]OSMEC ID + EVENT'!$A:$M,9,FALSE),Events!$B:$D,3,FALSE),)</f>
        <v>E012</v>
      </c>
      <c r="P336" t="str">
        <f>IF(P$1= VLOOKUP(P$1,Events!$A:$D,1,FALSE),
VLOOKUP(
VLOOKUP($A336,'[3]OSMEC ID + EVENT'!$A:$M,10,FALSE),Events!$B:$D,3,FALSE),)</f>
        <v>E013</v>
      </c>
      <c r="Q336" t="str">
        <f>IF(Q$1= VLOOKUP(Q$1,Events!$A:$D,1,FALSE),
VLOOKUP(
VLOOKUP($A336,'[3]OSMEC ID + EVENT'!$A:$M,11,FALSE),Events!$B:$D,3,FALSE),)</f>
        <v>E014</v>
      </c>
      <c r="R336" t="str">
        <f>IF(R$1= VLOOKUP(R$1,Events!$A:$D,1,FALSE),
VLOOKUP(
VLOOKUP($A336,'[3]OSMEC ID + EVENT'!$A:$M,12,FALSE),Events!$B:$D,3,FALSE),)</f>
        <v>E015</v>
      </c>
      <c r="S336" t="str">
        <f>IF(S$1= VLOOKUP(S$1,Events!$A:$D,1,FALSE),
VLOOKUP(
VLOOKUP($A336,'[3]OSMEC ID + EVENT'!$A:$M,13,FALSE),Events!$B:$D,3,FALSE),)</f>
        <v>E016</v>
      </c>
      <c r="T336" t="str">
        <f>IF(
ISNA(MATCH(T$1,Events!$A:$A,0)),
0,
VLOOKUP(
VLOOKUP(A336,'[4]OSMEC ID + EVENT'!$A:$I,2,FALSE),Events!$B:$D,3,FALSE))</f>
        <v>E017</v>
      </c>
      <c r="U336" t="str">
        <f>IF(
ISNA(MATCH(U$1,Events!$A:$A,0)),
0,
VLOOKUP(
VLOOKUP($A336,'[4]OSMEC ID + EVENT'!$A:$I,3,FALSE),Events!$B:$D,3,FALSE))</f>
        <v>E018</v>
      </c>
      <c r="V336" t="str">
        <f>IF(
ISNA(MATCH(V$1,Events!$A:$A,0)),
0,
VLOOKUP(
VLOOKUP($A336,'[4]OSMEC ID + EVENT'!$A:$I,4,FALSE),Events!$B:$D,3,FALSE))</f>
        <v>E019</v>
      </c>
      <c r="W336" t="str">
        <f>IF(
ISNA(MATCH(W$1,Events!$A:$A,0)),
0,
VLOOKUP(
VLOOKUP($A336,'[4]OSMEC ID + EVENT'!$A:$I,5,FALSE),Events!$B:$D,3,FALSE))</f>
        <v>E020</v>
      </c>
      <c r="X336" t="str">
        <f>IF(
ISNA(MATCH(X$1,Events!$A:$A,0)),
0,
VLOOKUP(
VLOOKUP($A336,'[4]OSMEC ID + EVENT'!$A:$I,6,FALSE),Events!$B:$D,3,FALSE))</f>
        <v>E021</v>
      </c>
      <c r="Y336" t="str">
        <f>IF(
ISNA(MATCH(Y$1,Events!$A:$A,0)),
0,
VLOOKUP(
VLOOKUP($A336,'[4]OSMEC ID + EVENT'!$A:$I,7,FALSE),Events!$B:$D,3,FALSE))</f>
        <v>E022</v>
      </c>
      <c r="Z336" t="str">
        <f>IF(
ISNA(MATCH(Z$1,Events!$A:$A,0)),
0,
VLOOKUP(
VLOOKUP($A336,'[4]OSMEC ID + EVENT'!$A:$I,8,FALSE),Events!$B:$D,3,FALSE))</f>
        <v>E023</v>
      </c>
      <c r="AA336" t="str">
        <f>IFERROR(
VLOOKUP(
VLOOKUP(A336,'[5]OSMEC ID + SUBJECT'!$A:$B,2,FALSE),Subjects!$B:$D,3,FALSE),"")</f>
        <v/>
      </c>
      <c r="AB336" t="str">
        <f>IFERROR(
VLOOKUP(
VLOOKUP(A336,'[6]OSMEC ID + SUBJECT'!$A:$B,2,FALSE),Subjects!B:D,3,FALSE),"")</f>
        <v/>
      </c>
      <c r="AC336" t="str">
        <f>IFERROR(
VLOOKUP(
VLOOKUP(A336,'[7]OSMEC-ID + SESSION'!$A:$B,2,FALSE),Subjects!$B:$D,3,FALSE),"")</f>
        <v/>
      </c>
      <c r="AD336" t="str">
        <f>IFERROR(
VLOOKUP(
VLOOKUP(A336,'[8]OSMEC ID + SESSION'!$A:$B,2,FALSE),Subjects!$B:$D,3,FALSE),"")</f>
        <v/>
      </c>
      <c r="AE336" s="12" t="str">
        <f>IFERROR(
VLOOKUP(
VLOOKUP(A336,'[9]OSMEC ID + SUBJECT'!$A:$B,2,FALSE),Subjects!$B:$D,3,FALSE),"")</f>
        <v/>
      </c>
      <c r="AF336" t="str">
        <f>IFERROR(
VLOOKUP(
VLOOKUP(A336,'[10]OSMEC ID + SESSION'!$A:$B,2,FALSE),Subjects!$B:$D,3),"")</f>
        <v/>
      </c>
    </row>
    <row r="337" spans="1:32" x14ac:dyDescent="0.75">
      <c r="A337" t="str">
        <f>Deligate_List!A337</f>
        <v>OSMEC-0222</v>
      </c>
      <c r="B337" t="str">
        <f>VLOOKUP(A337,Deligate_List!A:B,2,FALSE)</f>
        <v>A PRAJWALIKA</v>
      </c>
      <c r="C337" t="str">
        <f>IFERROR(
VLOOKUP(
VLOOKUP($A337,'[1]OSMEC ID + WORKSHOP'!$A:$B,2,FALSE),Workshop!A:C,3,FALSE),"")</f>
        <v>W003</v>
      </c>
      <c r="D337" t="str">
        <f>IF($D$1 =Events!$A$2,
VLOOKUP(
VLOOKUP($A337,'[2]OSMEC ID + EVENT'!$A:$E,2,FALSE),Events!$B:$D,3,FALSE))</f>
        <v>E001</v>
      </c>
      <c r="E337" t="str">
        <f>IF(E$1=Events!$A$3,
VLOOKUP(
VLOOKUP($A337,'[2]OSMEC ID + EVENT'!$A:$E,3,FALSE),Events!B:D,3,FALSE))</f>
        <v>E002</v>
      </c>
      <c r="F337" t="str">
        <f>IF($F$1=Events!$A$4,
VLOOKUP(
VLOOKUP($A339,'[2]OSMEC ID + EVENT'!$A:$E,4,FALSE),Events!B:D,3,FALSE),)</f>
        <v>E003</v>
      </c>
      <c r="G337" t="str">
        <f>IF($G$1=Events!$A$5,
VLOOKUP(
VLOOKUP($A339,'[2]OSMEC ID + EVENT'!$A:$E,5,FALSE),Events!$B:$D,3,FALSE),)</f>
        <v>E004</v>
      </c>
      <c r="H337" s="3" t="str">
        <f>IF($H$1= VLOOKUP($H$1,Events!$A:$D,1,FALSE),
VLOOKUP(
VLOOKUP(A337,'[3]OSMEC ID + EVENT'!$A:$M,2,FALSE),Events!B:D,3,FALSE),)</f>
        <v>E005</v>
      </c>
      <c r="I337" s="3" t="str">
        <f>IF(I$1= VLOOKUP(I$1,Events!$A:$D,1,FALSE),
VLOOKUP(
VLOOKUP($A337,'[3]OSMEC ID + EVENT'!$A:$M,3,FALSE),Events!$B:$D,3,FALSE),)</f>
        <v>E006</v>
      </c>
      <c r="J337" t="str">
        <f>IF(J$1= VLOOKUP(J$1,Events!$A:$D,1,FALSE),
VLOOKUP(
VLOOKUP($A337,'[3]OSMEC ID + EVENT'!$A:$M,4,FALSE),Events!$B:$D,3,FALSE),)</f>
        <v>E007</v>
      </c>
      <c r="K337" t="str">
        <f>IF(K$1= VLOOKUP(K$1,Events!$A:$D,1,FALSE),
VLOOKUP(
VLOOKUP($A337,'[3]OSMEC ID + EVENT'!$A:$M,5,FALSE),Events!$B:$D,3,FALSE),)</f>
        <v>E008</v>
      </c>
      <c r="L337" t="str">
        <f>IF(L$1= VLOOKUP(L$1,Events!$A:$D,1,FALSE),
VLOOKUP(
VLOOKUP($A337,'[3]OSMEC ID + EVENT'!$A:$M,6,FALSE),Events!$B:$D,3,FALSE),)</f>
        <v>E009</v>
      </c>
      <c r="M337" t="str">
        <f>IF(M$1= VLOOKUP(M$1,Events!$A:$D,1,FALSE),
VLOOKUP(
VLOOKUP($A337,'[3]OSMEC ID + EVENT'!$A:$M,7,FALSE),Events!$B:$D,3,FALSE),)</f>
        <v>E010</v>
      </c>
      <c r="N337" t="str">
        <f>IF(N$1= VLOOKUP(N$1,Events!$A:$D,1,FALSE),
VLOOKUP(
VLOOKUP($A337,'[3]OSMEC ID + EVENT'!$A:$M,8,FALSE),Events!$B:$D,3,FALSE),)</f>
        <v>E011</v>
      </c>
      <c r="O337" t="str">
        <f>IF(O$1= VLOOKUP(O$1,Events!$A:$D,1,FALSE),
VLOOKUP(
VLOOKUP($A337,'[3]OSMEC ID + EVENT'!$A:$M,9,FALSE),Events!$B:$D,3,FALSE),)</f>
        <v>E012</v>
      </c>
      <c r="P337" t="str">
        <f>IF(P$1= VLOOKUP(P$1,Events!$A:$D,1,FALSE),
VLOOKUP(
VLOOKUP($A337,'[3]OSMEC ID + EVENT'!$A:$M,10,FALSE),Events!$B:$D,3,FALSE),)</f>
        <v>E013</v>
      </c>
      <c r="Q337" t="str">
        <f>IF(Q$1= VLOOKUP(Q$1,Events!$A:$D,1,FALSE),
VLOOKUP(
VLOOKUP($A337,'[3]OSMEC ID + EVENT'!$A:$M,11,FALSE),Events!$B:$D,3,FALSE),)</f>
        <v>E014</v>
      </c>
      <c r="R337" t="str">
        <f>IF(R$1= VLOOKUP(R$1,Events!$A:$D,1,FALSE),
VLOOKUP(
VLOOKUP($A337,'[3]OSMEC ID + EVENT'!$A:$M,12,FALSE),Events!$B:$D,3,FALSE),)</f>
        <v>E015</v>
      </c>
      <c r="S337" t="str">
        <f>IF(S$1= VLOOKUP(S$1,Events!$A:$D,1,FALSE),
VLOOKUP(
VLOOKUP($A337,'[3]OSMEC ID + EVENT'!$A:$M,13,FALSE),Events!$B:$D,3,FALSE),)</f>
        <v>E016</v>
      </c>
      <c r="T337" t="str">
        <f>IF(
ISNA(MATCH(T$1,Events!$A:$A,0)),
0,
VLOOKUP(
VLOOKUP(A337,'[4]OSMEC ID + EVENT'!$A:$I,2,FALSE),Events!$B:$D,3,FALSE))</f>
        <v>E017</v>
      </c>
      <c r="U337" t="str">
        <f>IF(
ISNA(MATCH(U$1,Events!$A:$A,0)),
0,
VLOOKUP(
VLOOKUP($A337,'[4]OSMEC ID + EVENT'!$A:$I,3,FALSE),Events!$B:$D,3,FALSE))</f>
        <v>E018</v>
      </c>
      <c r="V337" t="str">
        <f>IF(
ISNA(MATCH(V$1,Events!$A:$A,0)),
0,
VLOOKUP(
VLOOKUP($A337,'[4]OSMEC ID + EVENT'!$A:$I,4,FALSE),Events!$B:$D,3,FALSE))</f>
        <v>E019</v>
      </c>
      <c r="W337" t="str">
        <f>IF(
ISNA(MATCH(W$1,Events!$A:$A,0)),
0,
VLOOKUP(
VLOOKUP($A337,'[4]OSMEC ID + EVENT'!$A:$I,5,FALSE),Events!$B:$D,3,FALSE))</f>
        <v>E020</v>
      </c>
      <c r="X337" t="str">
        <f>IF(
ISNA(MATCH(X$1,Events!$A:$A,0)),
0,
VLOOKUP(
VLOOKUP($A337,'[4]OSMEC ID + EVENT'!$A:$I,6,FALSE),Events!$B:$D,3,FALSE))</f>
        <v>E021</v>
      </c>
      <c r="Y337" t="str">
        <f>IF(
ISNA(MATCH(Y$1,Events!$A:$A,0)),
0,
VLOOKUP(
VLOOKUP($A337,'[4]OSMEC ID + EVENT'!$A:$I,7,FALSE),Events!$B:$D,3,FALSE))</f>
        <v>E022</v>
      </c>
      <c r="Z337" t="str">
        <f>IF(
ISNA(MATCH(Z$1,Events!$A:$A,0)),
0,
VLOOKUP(
VLOOKUP($A337,'[4]OSMEC ID + EVENT'!$A:$I,8,FALSE),Events!$B:$D,3,FALSE))</f>
        <v>E023</v>
      </c>
      <c r="AA337" t="str">
        <f>IFERROR(
VLOOKUP(
VLOOKUP(A337,'[5]OSMEC ID + SUBJECT'!$A:$B,2,FALSE),Subjects!$B:$D,3,FALSE),"")</f>
        <v/>
      </c>
      <c r="AB337" t="str">
        <f>IFERROR(
VLOOKUP(
VLOOKUP(A337,'[6]OSMEC ID + SUBJECT'!$A:$B,2,FALSE),Subjects!B:D,3,FALSE),"")</f>
        <v/>
      </c>
      <c r="AC337" t="str">
        <f>IFERROR(
VLOOKUP(
VLOOKUP(A337,'[7]OSMEC-ID + SESSION'!$A:$B,2,FALSE),Subjects!$B:$D,3,FALSE),"")</f>
        <v/>
      </c>
      <c r="AD337" t="str">
        <f>IFERROR(
VLOOKUP(
VLOOKUP(A337,'[8]OSMEC ID + SESSION'!$A:$B,2,FALSE),Subjects!$B:$D,3,FALSE),"")</f>
        <v/>
      </c>
      <c r="AE337" s="12" t="str">
        <f>IFERROR(
VLOOKUP(
VLOOKUP(A337,'[9]OSMEC ID + SUBJECT'!$A:$B,2,FALSE),Subjects!$B:$D,3,FALSE),"")</f>
        <v/>
      </c>
      <c r="AF337" t="str">
        <f>IFERROR(
VLOOKUP(
VLOOKUP(A337,'[10]OSMEC ID + SESSION'!$A:$B,2,FALSE),Subjects!$B:$D,3),"")</f>
        <v/>
      </c>
    </row>
    <row r="338" spans="1:32" x14ac:dyDescent="0.75">
      <c r="A338" t="str">
        <f>Deligate_List!A338</f>
        <v>OSMEC-0233</v>
      </c>
      <c r="B338" t="str">
        <f>VLOOKUP(A338,Deligate_List!A:B,2,FALSE)</f>
        <v>AAVULA SANTHOSH KUMAR</v>
      </c>
      <c r="C338" t="str">
        <f>IFERROR(
VLOOKUP(
VLOOKUP($A338,'[1]OSMEC ID + WORKSHOP'!$A:$B,2,FALSE),Workshop!A:C,3,FALSE),"")</f>
        <v/>
      </c>
      <c r="D338" t="str">
        <f>IF($D$1 =Events!$A$2,
VLOOKUP(
VLOOKUP($A338,'[2]OSMEC ID + EVENT'!$A:$E,2,FALSE),Events!$B:$D,3,FALSE))</f>
        <v>E001</v>
      </c>
      <c r="E338" t="str">
        <f>IF(E$1=Events!$A$3,
VLOOKUP(
VLOOKUP($A338,'[2]OSMEC ID + EVENT'!$A:$E,3,FALSE),Events!B:D,3,FALSE))</f>
        <v>E002</v>
      </c>
      <c r="F338" t="str">
        <f>IF($F$1=Events!$A$4,
VLOOKUP(
VLOOKUP($A340,'[2]OSMEC ID + EVENT'!$A:$E,4,FALSE),Events!B:D,3,FALSE),)</f>
        <v>E003</v>
      </c>
      <c r="G338" t="str">
        <f>IF($G$1=Events!$A$5,
VLOOKUP(
VLOOKUP($A340,'[2]OSMEC ID + EVENT'!$A:$E,5,FALSE),Events!$B:$D,3,FALSE),)</f>
        <v>E004</v>
      </c>
      <c r="H338" s="3" t="str">
        <f>IF($H$1= VLOOKUP($H$1,Events!$A:$D,1,FALSE),
VLOOKUP(
VLOOKUP(A338,'[3]OSMEC ID + EVENT'!$A:$M,2,FALSE),Events!B:D,3,FALSE),)</f>
        <v>E005</v>
      </c>
      <c r="I338" s="3" t="str">
        <f>IF(I$1= VLOOKUP(I$1,Events!$A:$D,1,FALSE),
VLOOKUP(
VLOOKUP($A338,'[3]OSMEC ID + EVENT'!$A:$M,3,FALSE),Events!$B:$D,3,FALSE),)</f>
        <v>E006</v>
      </c>
      <c r="J338" t="str">
        <f>IF(J$1= VLOOKUP(J$1,Events!$A:$D,1,FALSE),
VLOOKUP(
VLOOKUP($A338,'[3]OSMEC ID + EVENT'!$A:$M,4,FALSE),Events!$B:$D,3,FALSE),)</f>
        <v>E007</v>
      </c>
      <c r="K338" t="str">
        <f>IF(K$1= VLOOKUP(K$1,Events!$A:$D,1,FALSE),
VLOOKUP(
VLOOKUP($A338,'[3]OSMEC ID + EVENT'!$A:$M,5,FALSE),Events!$B:$D,3,FALSE),)</f>
        <v>E008</v>
      </c>
      <c r="L338" t="str">
        <f>IF(L$1= VLOOKUP(L$1,Events!$A:$D,1,FALSE),
VLOOKUP(
VLOOKUP($A338,'[3]OSMEC ID + EVENT'!$A:$M,6,FALSE),Events!$B:$D,3,FALSE),)</f>
        <v>E009</v>
      </c>
      <c r="M338" t="str">
        <f>IF(M$1= VLOOKUP(M$1,Events!$A:$D,1,FALSE),
VLOOKUP(
VLOOKUP($A338,'[3]OSMEC ID + EVENT'!$A:$M,7,FALSE),Events!$B:$D,3,FALSE),)</f>
        <v>E010</v>
      </c>
      <c r="N338" t="str">
        <f>IF(N$1= VLOOKUP(N$1,Events!$A:$D,1,FALSE),
VLOOKUP(
VLOOKUP($A338,'[3]OSMEC ID + EVENT'!$A:$M,8,FALSE),Events!$B:$D,3,FALSE),)</f>
        <v>E011</v>
      </c>
      <c r="O338" t="str">
        <f>IF(O$1= VLOOKUP(O$1,Events!$A:$D,1,FALSE),
VLOOKUP(
VLOOKUP($A338,'[3]OSMEC ID + EVENT'!$A:$M,9,FALSE),Events!$B:$D,3,FALSE),)</f>
        <v>E012</v>
      </c>
      <c r="P338" t="str">
        <f>IF(P$1= VLOOKUP(P$1,Events!$A:$D,1,FALSE),
VLOOKUP(
VLOOKUP($A338,'[3]OSMEC ID + EVENT'!$A:$M,10,FALSE),Events!$B:$D,3,FALSE),)</f>
        <v>E013</v>
      </c>
      <c r="Q338" t="str">
        <f>IF(Q$1= VLOOKUP(Q$1,Events!$A:$D,1,FALSE),
VLOOKUP(
VLOOKUP($A338,'[3]OSMEC ID + EVENT'!$A:$M,11,FALSE),Events!$B:$D,3,FALSE),)</f>
        <v>E014</v>
      </c>
      <c r="R338" t="str">
        <f>IF(R$1= VLOOKUP(R$1,Events!$A:$D,1,FALSE),
VLOOKUP(
VLOOKUP($A338,'[3]OSMEC ID + EVENT'!$A:$M,12,FALSE),Events!$B:$D,3,FALSE),)</f>
        <v>E015</v>
      </c>
      <c r="S338" t="str">
        <f>IF(S$1= VLOOKUP(S$1,Events!$A:$D,1,FALSE),
VLOOKUP(
VLOOKUP($A338,'[3]OSMEC ID + EVENT'!$A:$M,13,FALSE),Events!$B:$D,3,FALSE),)</f>
        <v>E016</v>
      </c>
      <c r="T338" t="str">
        <f>IF(
ISNA(MATCH(T$1,Events!$A:$A,0)),
0,
VLOOKUP(
VLOOKUP(A338,'[4]OSMEC ID + EVENT'!$A:$I,2,FALSE),Events!$B:$D,3,FALSE))</f>
        <v>E017</v>
      </c>
      <c r="U338" t="str">
        <f>IF(
ISNA(MATCH(U$1,Events!$A:$A,0)),
0,
VLOOKUP(
VLOOKUP($A338,'[4]OSMEC ID + EVENT'!$A:$I,3,FALSE),Events!$B:$D,3,FALSE))</f>
        <v>E018</v>
      </c>
      <c r="V338" t="str">
        <f>IF(
ISNA(MATCH(V$1,Events!$A:$A,0)),
0,
VLOOKUP(
VLOOKUP($A338,'[4]OSMEC ID + EVENT'!$A:$I,4,FALSE),Events!$B:$D,3,FALSE))</f>
        <v>E019</v>
      </c>
      <c r="W338" t="str">
        <f>IF(
ISNA(MATCH(W$1,Events!$A:$A,0)),
0,
VLOOKUP(
VLOOKUP($A338,'[4]OSMEC ID + EVENT'!$A:$I,5,FALSE),Events!$B:$D,3,FALSE))</f>
        <v>E020</v>
      </c>
      <c r="X338" t="str">
        <f>IF(
ISNA(MATCH(X$1,Events!$A:$A,0)),
0,
VLOOKUP(
VLOOKUP($A338,'[4]OSMEC ID + EVENT'!$A:$I,6,FALSE),Events!$B:$D,3,FALSE))</f>
        <v>E021</v>
      </c>
      <c r="Y338" t="str">
        <f>IF(
ISNA(MATCH(Y$1,Events!$A:$A,0)),
0,
VLOOKUP(
VLOOKUP($A338,'[4]OSMEC ID + EVENT'!$A:$I,7,FALSE),Events!$B:$D,3,FALSE))</f>
        <v>E022</v>
      </c>
      <c r="Z338" t="str">
        <f>IF(
ISNA(MATCH(Z$1,Events!$A:$A,0)),
0,
VLOOKUP(
VLOOKUP($A338,'[4]OSMEC ID + EVENT'!$A:$I,8,FALSE),Events!$B:$D,3,FALSE))</f>
        <v>E023</v>
      </c>
      <c r="AA338" t="str">
        <f>IFERROR(
VLOOKUP(
VLOOKUP(A338,'[5]OSMEC ID + SUBJECT'!$A:$B,2,FALSE),Subjects!$B:$D,3,FALSE),"")</f>
        <v/>
      </c>
      <c r="AB338" t="str">
        <f>IFERROR(
VLOOKUP(
VLOOKUP(A338,'[6]OSMEC ID + SUBJECT'!$A:$B,2,FALSE),Subjects!B:D,3,FALSE),"")</f>
        <v/>
      </c>
      <c r="AC338" t="str">
        <f>IFERROR(
VLOOKUP(
VLOOKUP(A338,'[7]OSMEC-ID + SESSION'!$A:$B,2,FALSE),Subjects!$B:$D,3,FALSE),"")</f>
        <v/>
      </c>
      <c r="AD338" t="str">
        <f>IFERROR(
VLOOKUP(
VLOOKUP(A338,'[8]OSMEC ID + SESSION'!$A:$B,2,FALSE),Subjects!$B:$D,3,FALSE),"")</f>
        <v/>
      </c>
      <c r="AE338" s="12" t="str">
        <f>IFERROR(
VLOOKUP(
VLOOKUP(A338,'[9]OSMEC ID + SUBJECT'!$A:$B,2,FALSE),Subjects!$B:$D,3,FALSE),"")</f>
        <v/>
      </c>
      <c r="AF338" t="str">
        <f>IFERROR(
VLOOKUP(
VLOOKUP(A338,'[10]OSMEC ID + SESSION'!$A:$B,2,FALSE),Subjects!$B:$D,3),"")</f>
        <v/>
      </c>
    </row>
    <row r="339" spans="1:32" x14ac:dyDescent="0.75">
      <c r="A339" t="str">
        <f>Deligate_List!A339</f>
        <v>OSMEC-0226</v>
      </c>
      <c r="B339" t="str">
        <f>VLOOKUP(A339,Deligate_List!A:B,2,FALSE)</f>
        <v>Safura rizwana</v>
      </c>
      <c r="C339" t="str">
        <f>IFERROR(
VLOOKUP(
VLOOKUP($A339,'[1]OSMEC ID + WORKSHOP'!$A:$B,2,FALSE),Workshop!A:C,3,FALSE),"")</f>
        <v/>
      </c>
      <c r="D339" t="str">
        <f>IF($D$1 =Events!$A$2,
VLOOKUP(
VLOOKUP($A339,'[2]OSMEC ID + EVENT'!$A:$E,2,FALSE),Events!$B:$D,3,FALSE))</f>
        <v>E001</v>
      </c>
      <c r="E339" t="str">
        <f>IF(E$1=Events!$A$3,
VLOOKUP(
VLOOKUP($A339,'[2]OSMEC ID + EVENT'!$A:$E,3,FALSE),Events!B:D,3,FALSE))</f>
        <v>E002</v>
      </c>
      <c r="F339" t="str">
        <f>IF($F$1=Events!$A$4,
VLOOKUP(
VLOOKUP($A341,'[2]OSMEC ID + EVENT'!$A:$E,4,FALSE),Events!B:D,3,FALSE),)</f>
        <v>E003</v>
      </c>
      <c r="G339" t="str">
        <f>IF($G$1=Events!$A$5,
VLOOKUP(
VLOOKUP($A341,'[2]OSMEC ID + EVENT'!$A:$E,5,FALSE),Events!$B:$D,3,FALSE),)</f>
        <v>E004</v>
      </c>
      <c r="H339" s="3" t="str">
        <f>IF($H$1= VLOOKUP($H$1,Events!$A:$D,1,FALSE),
VLOOKUP(
VLOOKUP(A339,'[3]OSMEC ID + EVENT'!$A:$M,2,FALSE),Events!B:D,3,FALSE),)</f>
        <v>E005</v>
      </c>
      <c r="I339" s="3" t="str">
        <f>IF(I$1= VLOOKUP(I$1,Events!$A:$D,1,FALSE),
VLOOKUP(
VLOOKUP($A339,'[3]OSMEC ID + EVENT'!$A:$M,3,FALSE),Events!$B:$D,3,FALSE),)</f>
        <v>E006</v>
      </c>
      <c r="J339" t="str">
        <f>IF(J$1= VLOOKUP(J$1,Events!$A:$D,1,FALSE),
VLOOKUP(
VLOOKUP($A339,'[3]OSMEC ID + EVENT'!$A:$M,4,FALSE),Events!$B:$D,3,FALSE),)</f>
        <v>E007</v>
      </c>
      <c r="K339" t="str">
        <f>IF(K$1= VLOOKUP(K$1,Events!$A:$D,1,FALSE),
VLOOKUP(
VLOOKUP($A339,'[3]OSMEC ID + EVENT'!$A:$M,5,FALSE),Events!$B:$D,3,FALSE),)</f>
        <v>E008</v>
      </c>
      <c r="L339" t="str">
        <f>IF(L$1= VLOOKUP(L$1,Events!$A:$D,1,FALSE),
VLOOKUP(
VLOOKUP($A339,'[3]OSMEC ID + EVENT'!$A:$M,6,FALSE),Events!$B:$D,3,FALSE),)</f>
        <v>E009</v>
      </c>
      <c r="M339" t="str">
        <f>IF(M$1= VLOOKUP(M$1,Events!$A:$D,1,FALSE),
VLOOKUP(
VLOOKUP($A339,'[3]OSMEC ID + EVENT'!$A:$M,7,FALSE),Events!$B:$D,3,FALSE),)</f>
        <v>E010</v>
      </c>
      <c r="N339" t="str">
        <f>IF(N$1= VLOOKUP(N$1,Events!$A:$D,1,FALSE),
VLOOKUP(
VLOOKUP($A339,'[3]OSMEC ID + EVENT'!$A:$M,8,FALSE),Events!$B:$D,3,FALSE),)</f>
        <v>E011</v>
      </c>
      <c r="O339" t="str">
        <f>IF(O$1= VLOOKUP(O$1,Events!$A:$D,1,FALSE),
VLOOKUP(
VLOOKUP($A339,'[3]OSMEC ID + EVENT'!$A:$M,9,FALSE),Events!$B:$D,3,FALSE),)</f>
        <v>E012</v>
      </c>
      <c r="P339" t="str">
        <f>IF(P$1= VLOOKUP(P$1,Events!$A:$D,1,FALSE),
VLOOKUP(
VLOOKUP($A339,'[3]OSMEC ID + EVENT'!$A:$M,10,FALSE),Events!$B:$D,3,FALSE),)</f>
        <v>E013</v>
      </c>
      <c r="Q339" t="str">
        <f>IF(Q$1= VLOOKUP(Q$1,Events!$A:$D,1,FALSE),
VLOOKUP(
VLOOKUP($A339,'[3]OSMEC ID + EVENT'!$A:$M,11,FALSE),Events!$B:$D,3,FALSE),)</f>
        <v>E014</v>
      </c>
      <c r="R339" t="str">
        <f>IF(R$1= VLOOKUP(R$1,Events!$A:$D,1,FALSE),
VLOOKUP(
VLOOKUP($A339,'[3]OSMEC ID + EVENT'!$A:$M,12,FALSE),Events!$B:$D,3,FALSE),)</f>
        <v>E015</v>
      </c>
      <c r="S339" t="str">
        <f>IF(S$1= VLOOKUP(S$1,Events!$A:$D,1,FALSE),
VLOOKUP(
VLOOKUP($A339,'[3]OSMEC ID + EVENT'!$A:$M,13,FALSE),Events!$B:$D,3,FALSE),)</f>
        <v>E016</v>
      </c>
      <c r="T339" t="str">
        <f>IF(
ISNA(MATCH(T$1,Events!$A:$A,0)),
0,
VLOOKUP(
VLOOKUP(A339,'[4]OSMEC ID + EVENT'!$A:$I,2,FALSE),Events!$B:$D,3,FALSE))</f>
        <v>E017</v>
      </c>
      <c r="U339" t="str">
        <f>IF(
ISNA(MATCH(U$1,Events!$A:$A,0)),
0,
VLOOKUP(
VLOOKUP($A339,'[4]OSMEC ID + EVENT'!$A:$I,3,FALSE),Events!$B:$D,3,FALSE))</f>
        <v>E018</v>
      </c>
      <c r="V339" t="str">
        <f>IF(
ISNA(MATCH(V$1,Events!$A:$A,0)),
0,
VLOOKUP(
VLOOKUP($A339,'[4]OSMEC ID + EVENT'!$A:$I,4,FALSE),Events!$B:$D,3,FALSE))</f>
        <v>E019</v>
      </c>
      <c r="W339" t="str">
        <f>IF(
ISNA(MATCH(W$1,Events!$A:$A,0)),
0,
VLOOKUP(
VLOOKUP($A339,'[4]OSMEC ID + EVENT'!$A:$I,5,FALSE),Events!$B:$D,3,FALSE))</f>
        <v>E020</v>
      </c>
      <c r="X339" t="str">
        <f>IF(
ISNA(MATCH(X$1,Events!$A:$A,0)),
0,
VLOOKUP(
VLOOKUP($A339,'[4]OSMEC ID + EVENT'!$A:$I,6,FALSE),Events!$B:$D,3,FALSE))</f>
        <v>E021</v>
      </c>
      <c r="Y339" t="str">
        <f>IF(
ISNA(MATCH(Y$1,Events!$A:$A,0)),
0,
VLOOKUP(
VLOOKUP($A339,'[4]OSMEC ID + EVENT'!$A:$I,7,FALSE),Events!$B:$D,3,FALSE))</f>
        <v>E022</v>
      </c>
      <c r="Z339" t="str">
        <f>IF(
ISNA(MATCH(Z$1,Events!$A:$A,0)),
0,
VLOOKUP(
VLOOKUP($A339,'[4]OSMEC ID + EVENT'!$A:$I,8,FALSE),Events!$B:$D,3,FALSE))</f>
        <v>E023</v>
      </c>
      <c r="AA339" t="str">
        <f>IFERROR(
VLOOKUP(
VLOOKUP(A339,'[5]OSMEC ID + SUBJECT'!$A:$B,2,FALSE),Subjects!$B:$D,3,FALSE),"")</f>
        <v/>
      </c>
      <c r="AB339" t="str">
        <f>IFERROR(
VLOOKUP(
VLOOKUP(A339,'[6]OSMEC ID + SUBJECT'!$A:$B,2,FALSE),Subjects!B:D,3,FALSE),"")</f>
        <v/>
      </c>
      <c r="AC339" t="str">
        <f>IFERROR(
VLOOKUP(
VLOOKUP(A339,'[7]OSMEC-ID + SESSION'!$A:$B,2,FALSE),Subjects!$B:$D,3,FALSE),"")</f>
        <v/>
      </c>
      <c r="AD339" t="str">
        <f>IFERROR(
VLOOKUP(
VLOOKUP(A339,'[8]OSMEC ID + SESSION'!$A:$B,2,FALSE),Subjects!$B:$D,3,FALSE),"")</f>
        <v/>
      </c>
      <c r="AE339" s="12" t="str">
        <f>IFERROR(
VLOOKUP(
VLOOKUP(A339,'[9]OSMEC ID + SUBJECT'!$A:$B,2,FALSE),Subjects!$B:$D,3,FALSE),"")</f>
        <v/>
      </c>
      <c r="AF339" t="str">
        <f>IFERROR(
VLOOKUP(
VLOOKUP(A339,'[10]OSMEC ID + SESSION'!$A:$B,2,FALSE),Subjects!$B:$D,3),"")</f>
        <v/>
      </c>
    </row>
    <row r="340" spans="1:32" x14ac:dyDescent="0.75">
      <c r="A340" t="str">
        <f>Deligate_List!A340</f>
        <v>OSMEC-0333</v>
      </c>
      <c r="B340" t="str">
        <f>VLOOKUP(A340,Deligate_List!A:B,2,FALSE)</f>
        <v>P DHAVAN KUMAR</v>
      </c>
      <c r="C340" t="str">
        <f>IFERROR(
VLOOKUP(
VLOOKUP($A340,'[1]OSMEC ID + WORKSHOP'!$A:$B,2,FALSE),Workshop!A:C,3,FALSE),"")</f>
        <v/>
      </c>
      <c r="D340" t="str">
        <f>IF($D$1 =Events!$A$2,
VLOOKUP(
VLOOKUP($A340,'[2]OSMEC ID + EVENT'!$A:$E,2,FALSE),Events!$B:$D,3,FALSE))</f>
        <v>E001</v>
      </c>
      <c r="E340" t="str">
        <f>IF(E$1=Events!$A$3,
VLOOKUP(
VLOOKUP($A340,'[2]OSMEC ID + EVENT'!$A:$E,3,FALSE),Events!B:D,3,FALSE))</f>
        <v>E002</v>
      </c>
      <c r="F340" t="str">
        <f>IF($F$1=Events!$A$4,
VLOOKUP(
VLOOKUP($A342,'[2]OSMEC ID + EVENT'!$A:$E,4,FALSE),Events!B:D,3,FALSE),)</f>
        <v>E003</v>
      </c>
      <c r="G340" t="str">
        <f>IF($G$1=Events!$A$5,
VLOOKUP(
VLOOKUP($A342,'[2]OSMEC ID + EVENT'!$A:$E,5,FALSE),Events!$B:$D,3,FALSE),)</f>
        <v>E004</v>
      </c>
      <c r="H340" s="3" t="str">
        <f>IF($H$1= VLOOKUP($H$1,Events!$A:$D,1,FALSE),
VLOOKUP(
VLOOKUP(A340,'[3]OSMEC ID + EVENT'!$A:$M,2,FALSE),Events!B:D,3,FALSE),)</f>
        <v>E005</v>
      </c>
      <c r="I340" s="3" t="str">
        <f>IF(I$1= VLOOKUP(I$1,Events!$A:$D,1,FALSE),
VLOOKUP(
VLOOKUP($A340,'[3]OSMEC ID + EVENT'!$A:$M,3,FALSE),Events!$B:$D,3,FALSE),)</f>
        <v>E006</v>
      </c>
      <c r="J340" t="str">
        <f>IF(J$1= VLOOKUP(J$1,Events!$A:$D,1,FALSE),
VLOOKUP(
VLOOKUP($A340,'[3]OSMEC ID + EVENT'!$A:$M,4,FALSE),Events!$B:$D,3,FALSE),)</f>
        <v>E007</v>
      </c>
      <c r="K340" t="str">
        <f>IF(K$1= VLOOKUP(K$1,Events!$A:$D,1,FALSE),
VLOOKUP(
VLOOKUP($A340,'[3]OSMEC ID + EVENT'!$A:$M,5,FALSE),Events!$B:$D,3,FALSE),)</f>
        <v>E008</v>
      </c>
      <c r="L340" t="str">
        <f>IF(L$1= VLOOKUP(L$1,Events!$A:$D,1,FALSE),
VLOOKUP(
VLOOKUP($A340,'[3]OSMEC ID + EVENT'!$A:$M,6,FALSE),Events!$B:$D,3,FALSE),)</f>
        <v>E009</v>
      </c>
      <c r="M340" t="str">
        <f>IF(M$1= VLOOKUP(M$1,Events!$A:$D,1,FALSE),
VLOOKUP(
VLOOKUP($A340,'[3]OSMEC ID + EVENT'!$A:$M,7,FALSE),Events!$B:$D,3,FALSE),)</f>
        <v>E010</v>
      </c>
      <c r="N340" t="str">
        <f>IF(N$1= VLOOKUP(N$1,Events!$A:$D,1,FALSE),
VLOOKUP(
VLOOKUP($A340,'[3]OSMEC ID + EVENT'!$A:$M,8,FALSE),Events!$B:$D,3,FALSE),)</f>
        <v>E011</v>
      </c>
      <c r="O340" t="str">
        <f>IF(O$1= VLOOKUP(O$1,Events!$A:$D,1,FALSE),
VLOOKUP(
VLOOKUP($A340,'[3]OSMEC ID + EVENT'!$A:$M,9,FALSE),Events!$B:$D,3,FALSE),)</f>
        <v>E012</v>
      </c>
      <c r="P340" t="str">
        <f>IF(P$1= VLOOKUP(P$1,Events!$A:$D,1,FALSE),
VLOOKUP(
VLOOKUP($A340,'[3]OSMEC ID + EVENT'!$A:$M,10,FALSE),Events!$B:$D,3,FALSE),)</f>
        <v>E013</v>
      </c>
      <c r="Q340" t="str">
        <f>IF(Q$1= VLOOKUP(Q$1,Events!$A:$D,1,FALSE),
VLOOKUP(
VLOOKUP($A340,'[3]OSMEC ID + EVENT'!$A:$M,11,FALSE),Events!$B:$D,3,FALSE),)</f>
        <v>E014</v>
      </c>
      <c r="R340" t="str">
        <f>IF(R$1= VLOOKUP(R$1,Events!$A:$D,1,FALSE),
VLOOKUP(
VLOOKUP($A340,'[3]OSMEC ID + EVENT'!$A:$M,12,FALSE),Events!$B:$D,3,FALSE),)</f>
        <v>E015</v>
      </c>
      <c r="S340" t="str">
        <f>IF(S$1= VLOOKUP(S$1,Events!$A:$D,1,FALSE),
VLOOKUP(
VLOOKUP($A340,'[3]OSMEC ID + EVENT'!$A:$M,13,FALSE),Events!$B:$D,3,FALSE),)</f>
        <v>E016</v>
      </c>
      <c r="T340" t="str">
        <f>IF(
ISNA(MATCH(T$1,Events!$A:$A,0)),
0,
VLOOKUP(
VLOOKUP(A340,'[4]OSMEC ID + EVENT'!$A:$I,2,FALSE),Events!$B:$D,3,FALSE))</f>
        <v>E017</v>
      </c>
      <c r="U340" t="str">
        <f>IF(
ISNA(MATCH(U$1,Events!$A:$A,0)),
0,
VLOOKUP(
VLOOKUP($A340,'[4]OSMEC ID + EVENT'!$A:$I,3,FALSE),Events!$B:$D,3,FALSE))</f>
        <v>E018</v>
      </c>
      <c r="V340" t="str">
        <f>IF(
ISNA(MATCH(V$1,Events!$A:$A,0)),
0,
VLOOKUP(
VLOOKUP($A340,'[4]OSMEC ID + EVENT'!$A:$I,4,FALSE),Events!$B:$D,3,FALSE))</f>
        <v>E019</v>
      </c>
      <c r="W340" t="str">
        <f>IF(
ISNA(MATCH(W$1,Events!$A:$A,0)),
0,
VLOOKUP(
VLOOKUP($A340,'[4]OSMEC ID + EVENT'!$A:$I,5,FALSE),Events!$B:$D,3,FALSE))</f>
        <v>E020</v>
      </c>
      <c r="X340" t="str">
        <f>IF(
ISNA(MATCH(X$1,Events!$A:$A,0)),
0,
VLOOKUP(
VLOOKUP($A340,'[4]OSMEC ID + EVENT'!$A:$I,6,FALSE),Events!$B:$D,3,FALSE))</f>
        <v>E021</v>
      </c>
      <c r="Y340" t="str">
        <f>IF(
ISNA(MATCH(Y$1,Events!$A:$A,0)),
0,
VLOOKUP(
VLOOKUP($A340,'[4]OSMEC ID + EVENT'!$A:$I,7,FALSE),Events!$B:$D,3,FALSE))</f>
        <v>E022</v>
      </c>
      <c r="Z340" t="str">
        <f>IF(
ISNA(MATCH(Z$1,Events!$A:$A,0)),
0,
VLOOKUP(
VLOOKUP($A340,'[4]OSMEC ID + EVENT'!$A:$I,8,FALSE),Events!$B:$D,3,FALSE))</f>
        <v>E023</v>
      </c>
      <c r="AA340" t="str">
        <f>IFERROR(
VLOOKUP(
VLOOKUP(A340,'[5]OSMEC ID + SUBJECT'!$A:$B,2,FALSE),Subjects!$B:$D,3,FALSE),"")</f>
        <v/>
      </c>
      <c r="AB340" t="str">
        <f>IFERROR(
VLOOKUP(
VLOOKUP(A340,'[6]OSMEC ID + SUBJECT'!$A:$B,2,FALSE),Subjects!B:D,3,FALSE),"")</f>
        <v/>
      </c>
      <c r="AC340" t="str">
        <f>IFERROR(
VLOOKUP(
VLOOKUP(A340,'[7]OSMEC-ID + SESSION'!$A:$B,2,FALSE),Subjects!$B:$D,3,FALSE),"")</f>
        <v/>
      </c>
      <c r="AD340" t="str">
        <f>IFERROR(
VLOOKUP(
VLOOKUP(A340,'[8]OSMEC ID + SESSION'!$A:$B,2,FALSE),Subjects!$B:$D,3,FALSE),"")</f>
        <v/>
      </c>
      <c r="AE340" s="12" t="str">
        <f>IFERROR(
VLOOKUP(
VLOOKUP(A340,'[9]OSMEC ID + SUBJECT'!$A:$B,2,FALSE),Subjects!$B:$D,3,FALSE),"")</f>
        <v/>
      </c>
      <c r="AF340" t="str">
        <f>IFERROR(
VLOOKUP(
VLOOKUP(A340,'[10]OSMEC ID + SESSION'!$A:$B,2,FALSE),Subjects!$B:$D,3),"")</f>
        <v/>
      </c>
    </row>
    <row r="341" spans="1:32" x14ac:dyDescent="0.75">
      <c r="A341" t="str">
        <f>Deligate_List!A341</f>
        <v>OSMEC-0227</v>
      </c>
      <c r="B341" t="str">
        <f>VLOOKUP(A341,Deligate_List!A:B,2,FALSE)</f>
        <v>SRINIDHI MEDEHAL</v>
      </c>
      <c r="C341" t="str">
        <f>IFERROR(
VLOOKUP(
VLOOKUP($A341,'[1]OSMEC ID + WORKSHOP'!$A:$B,2,FALSE),Workshop!A:C,3,FALSE),"")</f>
        <v/>
      </c>
      <c r="D341" t="str">
        <f>IF($D$1 =Events!$A$2,
VLOOKUP(
VLOOKUP($A341,'[2]OSMEC ID + EVENT'!$A:$E,2,FALSE),Events!$B:$D,3,FALSE))</f>
        <v>E001</v>
      </c>
      <c r="E341" t="str">
        <f>IF(E$1=Events!$A$3,
VLOOKUP(
VLOOKUP($A341,'[2]OSMEC ID + EVENT'!$A:$E,3,FALSE),Events!B:D,3,FALSE))</f>
        <v>E002</v>
      </c>
      <c r="F341" t="str">
        <f>IF($F$1=Events!$A$4,
VLOOKUP(
VLOOKUP($A343,'[2]OSMEC ID + EVENT'!$A:$E,4,FALSE),Events!B:D,3,FALSE),)</f>
        <v>E003</v>
      </c>
      <c r="G341" t="str">
        <f>IF($G$1=Events!$A$5,
VLOOKUP(
VLOOKUP($A343,'[2]OSMEC ID + EVENT'!$A:$E,5,FALSE),Events!$B:$D,3,FALSE),)</f>
        <v>E004</v>
      </c>
      <c r="H341" s="3" t="str">
        <f>IF($H$1= VLOOKUP($H$1,Events!$A:$D,1,FALSE),
VLOOKUP(
VLOOKUP(A341,'[3]OSMEC ID + EVENT'!$A:$M,2,FALSE),Events!B:D,3,FALSE),)</f>
        <v>E005</v>
      </c>
      <c r="I341" s="3" t="str">
        <f>IF(I$1= VLOOKUP(I$1,Events!$A:$D,1,FALSE),
VLOOKUP(
VLOOKUP($A341,'[3]OSMEC ID + EVENT'!$A:$M,3,FALSE),Events!$B:$D,3,FALSE),)</f>
        <v>E006</v>
      </c>
      <c r="J341" t="str">
        <f>IF(J$1= VLOOKUP(J$1,Events!$A:$D,1,FALSE),
VLOOKUP(
VLOOKUP($A341,'[3]OSMEC ID + EVENT'!$A:$M,4,FALSE),Events!$B:$D,3,FALSE),)</f>
        <v>E007</v>
      </c>
      <c r="K341" t="str">
        <f>IF(K$1= VLOOKUP(K$1,Events!$A:$D,1,FALSE),
VLOOKUP(
VLOOKUP($A341,'[3]OSMEC ID + EVENT'!$A:$M,5,FALSE),Events!$B:$D,3,FALSE),)</f>
        <v>E008</v>
      </c>
      <c r="L341" t="str">
        <f>IF(L$1= VLOOKUP(L$1,Events!$A:$D,1,FALSE),
VLOOKUP(
VLOOKUP($A341,'[3]OSMEC ID + EVENT'!$A:$M,6,FALSE),Events!$B:$D,3,FALSE),)</f>
        <v>E009</v>
      </c>
      <c r="M341" t="str">
        <f>IF(M$1= VLOOKUP(M$1,Events!$A:$D,1,FALSE),
VLOOKUP(
VLOOKUP($A341,'[3]OSMEC ID + EVENT'!$A:$M,7,FALSE),Events!$B:$D,3,FALSE),)</f>
        <v>E010</v>
      </c>
      <c r="N341" t="str">
        <f>IF(N$1= VLOOKUP(N$1,Events!$A:$D,1,FALSE),
VLOOKUP(
VLOOKUP($A341,'[3]OSMEC ID + EVENT'!$A:$M,8,FALSE),Events!$B:$D,3,FALSE),)</f>
        <v>E011</v>
      </c>
      <c r="O341" t="str">
        <f>IF(O$1= VLOOKUP(O$1,Events!$A:$D,1,FALSE),
VLOOKUP(
VLOOKUP($A341,'[3]OSMEC ID + EVENT'!$A:$M,9,FALSE),Events!$B:$D,3,FALSE),)</f>
        <v>E012</v>
      </c>
      <c r="P341" t="str">
        <f>IF(P$1= VLOOKUP(P$1,Events!$A:$D,1,FALSE),
VLOOKUP(
VLOOKUP($A341,'[3]OSMEC ID + EVENT'!$A:$M,10,FALSE),Events!$B:$D,3,FALSE),)</f>
        <v>E013</v>
      </c>
      <c r="Q341" t="str">
        <f>IF(Q$1= VLOOKUP(Q$1,Events!$A:$D,1,FALSE),
VLOOKUP(
VLOOKUP($A341,'[3]OSMEC ID + EVENT'!$A:$M,11,FALSE),Events!$B:$D,3,FALSE),)</f>
        <v>E014</v>
      </c>
      <c r="R341" t="str">
        <f>IF(R$1= VLOOKUP(R$1,Events!$A:$D,1,FALSE),
VLOOKUP(
VLOOKUP($A341,'[3]OSMEC ID + EVENT'!$A:$M,12,FALSE),Events!$B:$D,3,FALSE),)</f>
        <v>E015</v>
      </c>
      <c r="S341" t="str">
        <f>IF(S$1= VLOOKUP(S$1,Events!$A:$D,1,FALSE),
VLOOKUP(
VLOOKUP($A341,'[3]OSMEC ID + EVENT'!$A:$M,13,FALSE),Events!$B:$D,3,FALSE),)</f>
        <v>E016</v>
      </c>
      <c r="T341" t="str">
        <f>IF(
ISNA(MATCH(T$1,Events!$A:$A,0)),
0,
VLOOKUP(
VLOOKUP(A341,'[4]OSMEC ID + EVENT'!$A:$I,2,FALSE),Events!$B:$D,3,FALSE))</f>
        <v>E017</v>
      </c>
      <c r="U341" t="str">
        <f>IF(
ISNA(MATCH(U$1,Events!$A:$A,0)),
0,
VLOOKUP(
VLOOKUP($A341,'[4]OSMEC ID + EVENT'!$A:$I,3,FALSE),Events!$B:$D,3,FALSE))</f>
        <v>E018</v>
      </c>
      <c r="V341" t="str">
        <f>IF(
ISNA(MATCH(V$1,Events!$A:$A,0)),
0,
VLOOKUP(
VLOOKUP($A341,'[4]OSMEC ID + EVENT'!$A:$I,4,FALSE),Events!$B:$D,3,FALSE))</f>
        <v>E019</v>
      </c>
      <c r="W341" t="str">
        <f>IF(
ISNA(MATCH(W$1,Events!$A:$A,0)),
0,
VLOOKUP(
VLOOKUP($A341,'[4]OSMEC ID + EVENT'!$A:$I,5,FALSE),Events!$B:$D,3,FALSE))</f>
        <v>E020</v>
      </c>
      <c r="X341" t="str">
        <f>IF(
ISNA(MATCH(X$1,Events!$A:$A,0)),
0,
VLOOKUP(
VLOOKUP($A341,'[4]OSMEC ID + EVENT'!$A:$I,6,FALSE),Events!$B:$D,3,FALSE))</f>
        <v>E021</v>
      </c>
      <c r="Y341" t="str">
        <f>IF(
ISNA(MATCH(Y$1,Events!$A:$A,0)),
0,
VLOOKUP(
VLOOKUP($A341,'[4]OSMEC ID + EVENT'!$A:$I,7,FALSE),Events!$B:$D,3,FALSE))</f>
        <v>E022</v>
      </c>
      <c r="Z341" t="str">
        <f>IF(
ISNA(MATCH(Z$1,Events!$A:$A,0)),
0,
VLOOKUP(
VLOOKUP($A341,'[4]OSMEC ID + EVENT'!$A:$I,8,FALSE),Events!$B:$D,3,FALSE))</f>
        <v>E023</v>
      </c>
      <c r="AA341" t="str">
        <f>IFERROR(
VLOOKUP(
VLOOKUP(A341,'[5]OSMEC ID + SUBJECT'!$A:$B,2,FALSE),Subjects!$B:$D,3,FALSE),"")</f>
        <v>S003</v>
      </c>
      <c r="AB341" t="str">
        <f>IFERROR(
VLOOKUP(
VLOOKUP(A341,'[6]OSMEC ID + SUBJECT'!$A:$B,2,FALSE),Subjects!B:D,3,FALSE),"")</f>
        <v/>
      </c>
      <c r="AC341" t="str">
        <f>IFERROR(
VLOOKUP(
VLOOKUP(A341,'[7]OSMEC-ID + SESSION'!$A:$B,2,FALSE),Subjects!$B:$D,3,FALSE),"")</f>
        <v/>
      </c>
      <c r="AD341" t="str">
        <f>IFERROR(
VLOOKUP(
VLOOKUP(A341,'[8]OSMEC ID + SESSION'!$A:$B,2,FALSE),Subjects!$B:$D,3,FALSE),"")</f>
        <v/>
      </c>
      <c r="AE341" s="12" t="str">
        <f>IFERROR(
VLOOKUP(
VLOOKUP(A341,'[9]OSMEC ID + SUBJECT'!$A:$B,2,FALSE),Subjects!$B:$D,3,FALSE),"")</f>
        <v/>
      </c>
      <c r="AF341" t="str">
        <f>IFERROR(
VLOOKUP(
VLOOKUP(A341,'[10]OSMEC ID + SESSION'!$A:$B,2,FALSE),Subjects!$B:$D,3),"")</f>
        <v/>
      </c>
    </row>
    <row r="342" spans="1:32" x14ac:dyDescent="0.75">
      <c r="A342" t="str">
        <f>Deligate_List!A342</f>
        <v>OSMEC-0229</v>
      </c>
      <c r="B342" t="str">
        <f>VLOOKUP(A342,Deligate_List!A:B,2,FALSE)</f>
        <v>MUDASSIR SHIRAAZI</v>
      </c>
      <c r="C342" t="str">
        <f>IFERROR(
VLOOKUP(
VLOOKUP($A342,'[1]OSMEC ID + WORKSHOP'!$A:$B,2,FALSE),Workshop!A:C,3,FALSE),"")</f>
        <v>W004</v>
      </c>
      <c r="D342" t="str">
        <f>IF($D$1 =Events!$A$2,
VLOOKUP(
VLOOKUP($A342,'[2]OSMEC ID + EVENT'!$A:$E,2,FALSE),Events!$B:$D,3,FALSE))</f>
        <v>E001</v>
      </c>
      <c r="E342" t="str">
        <f>IF(E$1=Events!$A$3,
VLOOKUP(
VLOOKUP($A342,'[2]OSMEC ID + EVENT'!$A:$E,3,FALSE),Events!B:D,3,FALSE))</f>
        <v>E002</v>
      </c>
      <c r="F342" t="str">
        <f>IF($F$1=Events!$A$4,
VLOOKUP(
VLOOKUP($A344,'[2]OSMEC ID + EVENT'!$A:$E,4,FALSE),Events!B:D,3,FALSE),)</f>
        <v>E003</v>
      </c>
      <c r="G342" t="str">
        <f>IF($G$1=Events!$A$5,
VLOOKUP(
VLOOKUP($A344,'[2]OSMEC ID + EVENT'!$A:$E,5,FALSE),Events!$B:$D,3,FALSE),)</f>
        <v>E004</v>
      </c>
      <c r="H342" s="3" t="str">
        <f>IF($H$1= VLOOKUP($H$1,Events!$A:$D,1,FALSE),
VLOOKUP(
VLOOKUP(A342,'[3]OSMEC ID + EVENT'!$A:$M,2,FALSE),Events!B:D,3,FALSE),)</f>
        <v>E005</v>
      </c>
      <c r="I342" s="3" t="str">
        <f>IF(I$1= VLOOKUP(I$1,Events!$A:$D,1,FALSE),
VLOOKUP(
VLOOKUP($A342,'[3]OSMEC ID + EVENT'!$A:$M,3,FALSE),Events!$B:$D,3,FALSE),)</f>
        <v>E006</v>
      </c>
      <c r="J342" t="str">
        <f>IF(J$1= VLOOKUP(J$1,Events!$A:$D,1,FALSE),
VLOOKUP(
VLOOKUP($A342,'[3]OSMEC ID + EVENT'!$A:$M,4,FALSE),Events!$B:$D,3,FALSE),)</f>
        <v>E007</v>
      </c>
      <c r="K342" t="str">
        <f>IF(K$1= VLOOKUP(K$1,Events!$A:$D,1,FALSE),
VLOOKUP(
VLOOKUP($A342,'[3]OSMEC ID + EVENT'!$A:$M,5,FALSE),Events!$B:$D,3,FALSE),)</f>
        <v>E008</v>
      </c>
      <c r="L342" t="str">
        <f>IF(L$1= VLOOKUP(L$1,Events!$A:$D,1,FALSE),
VLOOKUP(
VLOOKUP($A342,'[3]OSMEC ID + EVENT'!$A:$M,6,FALSE),Events!$B:$D,3,FALSE),)</f>
        <v>E009</v>
      </c>
      <c r="M342" t="str">
        <f>IF(M$1= VLOOKUP(M$1,Events!$A:$D,1,FALSE),
VLOOKUP(
VLOOKUP($A342,'[3]OSMEC ID + EVENT'!$A:$M,7,FALSE),Events!$B:$D,3,FALSE),)</f>
        <v>E010</v>
      </c>
      <c r="N342" t="str">
        <f>IF(N$1= VLOOKUP(N$1,Events!$A:$D,1,FALSE),
VLOOKUP(
VLOOKUP($A342,'[3]OSMEC ID + EVENT'!$A:$M,8,FALSE),Events!$B:$D,3,FALSE),)</f>
        <v>E011</v>
      </c>
      <c r="O342" t="str">
        <f>IF(O$1= VLOOKUP(O$1,Events!$A:$D,1,FALSE),
VLOOKUP(
VLOOKUP($A342,'[3]OSMEC ID + EVENT'!$A:$M,9,FALSE),Events!$B:$D,3,FALSE),)</f>
        <v>E012</v>
      </c>
      <c r="P342" t="str">
        <f>IF(P$1= VLOOKUP(P$1,Events!$A:$D,1,FALSE),
VLOOKUP(
VLOOKUP($A342,'[3]OSMEC ID + EVENT'!$A:$M,10,FALSE),Events!$B:$D,3,FALSE),)</f>
        <v>E013</v>
      </c>
      <c r="Q342" t="str">
        <f>IF(Q$1= VLOOKUP(Q$1,Events!$A:$D,1,FALSE),
VLOOKUP(
VLOOKUP($A342,'[3]OSMEC ID + EVENT'!$A:$M,11,FALSE),Events!$B:$D,3,FALSE),)</f>
        <v>E014</v>
      </c>
      <c r="R342" t="str">
        <f>IF(R$1= VLOOKUP(R$1,Events!$A:$D,1,FALSE),
VLOOKUP(
VLOOKUP($A342,'[3]OSMEC ID + EVENT'!$A:$M,12,FALSE),Events!$B:$D,3,FALSE),)</f>
        <v>E015</v>
      </c>
      <c r="S342" t="str">
        <f>IF(S$1= VLOOKUP(S$1,Events!$A:$D,1,FALSE),
VLOOKUP(
VLOOKUP($A342,'[3]OSMEC ID + EVENT'!$A:$M,13,FALSE),Events!$B:$D,3,FALSE),)</f>
        <v>E016</v>
      </c>
      <c r="T342" t="str">
        <f>IF(
ISNA(MATCH(T$1,Events!$A:$A,0)),
0,
VLOOKUP(
VLOOKUP(A342,'[4]OSMEC ID + EVENT'!$A:$I,2,FALSE),Events!$B:$D,3,FALSE))</f>
        <v>E017</v>
      </c>
      <c r="U342" t="str">
        <f>IF(
ISNA(MATCH(U$1,Events!$A:$A,0)),
0,
VLOOKUP(
VLOOKUP($A342,'[4]OSMEC ID + EVENT'!$A:$I,3,FALSE),Events!$B:$D,3,FALSE))</f>
        <v>E018</v>
      </c>
      <c r="V342" t="str">
        <f>IF(
ISNA(MATCH(V$1,Events!$A:$A,0)),
0,
VLOOKUP(
VLOOKUP($A342,'[4]OSMEC ID + EVENT'!$A:$I,4,FALSE),Events!$B:$D,3,FALSE))</f>
        <v>E019</v>
      </c>
      <c r="W342" t="str">
        <f>IF(
ISNA(MATCH(W$1,Events!$A:$A,0)),
0,
VLOOKUP(
VLOOKUP($A342,'[4]OSMEC ID + EVENT'!$A:$I,5,FALSE),Events!$B:$D,3,FALSE))</f>
        <v>E020</v>
      </c>
      <c r="X342" t="str">
        <f>IF(
ISNA(MATCH(X$1,Events!$A:$A,0)),
0,
VLOOKUP(
VLOOKUP($A342,'[4]OSMEC ID + EVENT'!$A:$I,6,FALSE),Events!$B:$D,3,FALSE))</f>
        <v>E021</v>
      </c>
      <c r="Y342" t="str">
        <f>IF(
ISNA(MATCH(Y$1,Events!$A:$A,0)),
0,
VLOOKUP(
VLOOKUP($A342,'[4]OSMEC ID + EVENT'!$A:$I,7,FALSE),Events!$B:$D,3,FALSE))</f>
        <v>E022</v>
      </c>
      <c r="Z342" t="str">
        <f>IF(
ISNA(MATCH(Z$1,Events!$A:$A,0)),
0,
VLOOKUP(
VLOOKUP($A342,'[4]OSMEC ID + EVENT'!$A:$I,8,FALSE),Events!$B:$D,3,FALSE))</f>
        <v>E023</v>
      </c>
      <c r="AA342" t="str">
        <f>IFERROR(
VLOOKUP(
VLOOKUP(A342,'[5]OSMEC ID + SUBJECT'!$A:$B,2,FALSE),Subjects!$B:$D,3,FALSE),"")</f>
        <v/>
      </c>
      <c r="AB342" t="str">
        <f>IFERROR(
VLOOKUP(
VLOOKUP(A342,'[6]OSMEC ID + SUBJECT'!$A:$B,2,FALSE),Subjects!B:D,3,FALSE),"")</f>
        <v/>
      </c>
      <c r="AC342" t="str">
        <f>IFERROR(
VLOOKUP(
VLOOKUP(A342,'[7]OSMEC-ID + SESSION'!$A:$B,2,FALSE),Subjects!$B:$D,3,FALSE),"")</f>
        <v/>
      </c>
      <c r="AD342" t="str">
        <f>IFERROR(
VLOOKUP(
VLOOKUP(A342,'[8]OSMEC ID + SESSION'!$A:$B,2,FALSE),Subjects!$B:$D,3,FALSE),"")</f>
        <v/>
      </c>
      <c r="AE342" s="12" t="str">
        <f>IFERROR(
VLOOKUP(
VLOOKUP(A342,'[9]OSMEC ID + SUBJECT'!$A:$B,2,FALSE),Subjects!$B:$D,3,FALSE),"")</f>
        <v/>
      </c>
      <c r="AF342" t="str">
        <f>IFERROR(
VLOOKUP(
VLOOKUP(A342,'[10]OSMEC ID + SESSION'!$A:$B,2,FALSE),Subjects!$B:$D,3),"")</f>
        <v/>
      </c>
    </row>
    <row r="343" spans="1:32" x14ac:dyDescent="0.75">
      <c r="A343" t="str">
        <f>Deligate_List!A343</f>
        <v>OSMEC-0228</v>
      </c>
      <c r="B343" t="str">
        <f>VLOOKUP(A343,Deligate_List!A:B,2,FALSE)</f>
        <v>Putha Harshitha</v>
      </c>
      <c r="C343" t="str">
        <f>IFERROR(
VLOOKUP(
VLOOKUP($A343,'[1]OSMEC ID + WORKSHOP'!$A:$B,2,FALSE),Workshop!A:C,3,FALSE),"")</f>
        <v/>
      </c>
      <c r="D343" t="str">
        <f>IF($D$1 =Events!$A$2,
VLOOKUP(
VLOOKUP($A343,'[2]OSMEC ID + EVENT'!$A:$E,2,FALSE),Events!$B:$D,3,FALSE))</f>
        <v>E001</v>
      </c>
      <c r="E343" t="str">
        <f>IF(E$1=Events!$A$3,
VLOOKUP(
VLOOKUP($A343,'[2]OSMEC ID + EVENT'!$A:$E,3,FALSE),Events!B:D,3,FALSE))</f>
        <v>E002</v>
      </c>
      <c r="F343" t="str">
        <f>IF($F$1=Events!$A$4,
VLOOKUP(
VLOOKUP($A345,'[2]OSMEC ID + EVENT'!$A:$E,4,FALSE),Events!B:D,3,FALSE),)</f>
        <v>E003</v>
      </c>
      <c r="G343" t="str">
        <f>IF($G$1=Events!$A$5,
VLOOKUP(
VLOOKUP($A345,'[2]OSMEC ID + EVENT'!$A:$E,5,FALSE),Events!$B:$D,3,FALSE),)</f>
        <v>E004</v>
      </c>
      <c r="H343" s="3" t="str">
        <f>IF($H$1= VLOOKUP($H$1,Events!$A:$D,1,FALSE),
VLOOKUP(
VLOOKUP(A343,'[3]OSMEC ID + EVENT'!$A:$M,2,FALSE),Events!B:D,3,FALSE),)</f>
        <v>E005</v>
      </c>
      <c r="I343" s="3" t="str">
        <f>IF(I$1= VLOOKUP(I$1,Events!$A:$D,1,FALSE),
VLOOKUP(
VLOOKUP($A343,'[3]OSMEC ID + EVENT'!$A:$M,3,FALSE),Events!$B:$D,3,FALSE),)</f>
        <v>E006</v>
      </c>
      <c r="J343" t="str">
        <f>IF(J$1= VLOOKUP(J$1,Events!$A:$D,1,FALSE),
VLOOKUP(
VLOOKUP($A343,'[3]OSMEC ID + EVENT'!$A:$M,4,FALSE),Events!$B:$D,3,FALSE),)</f>
        <v>E007</v>
      </c>
      <c r="K343" t="str">
        <f>IF(K$1= VLOOKUP(K$1,Events!$A:$D,1,FALSE),
VLOOKUP(
VLOOKUP($A343,'[3]OSMEC ID + EVENT'!$A:$M,5,FALSE),Events!$B:$D,3,FALSE),)</f>
        <v>E008</v>
      </c>
      <c r="L343" t="str">
        <f>IF(L$1= VLOOKUP(L$1,Events!$A:$D,1,FALSE),
VLOOKUP(
VLOOKUP($A343,'[3]OSMEC ID + EVENT'!$A:$M,6,FALSE),Events!$B:$D,3,FALSE),)</f>
        <v>E009</v>
      </c>
      <c r="M343" t="str">
        <f>IF(M$1= VLOOKUP(M$1,Events!$A:$D,1,FALSE),
VLOOKUP(
VLOOKUP($A343,'[3]OSMEC ID + EVENT'!$A:$M,7,FALSE),Events!$B:$D,3,FALSE),)</f>
        <v>E010</v>
      </c>
      <c r="N343" t="str">
        <f>IF(N$1= VLOOKUP(N$1,Events!$A:$D,1,FALSE),
VLOOKUP(
VLOOKUP($A343,'[3]OSMEC ID + EVENT'!$A:$M,8,FALSE),Events!$B:$D,3,FALSE),)</f>
        <v>E011</v>
      </c>
      <c r="O343" t="str">
        <f>IF(O$1= VLOOKUP(O$1,Events!$A:$D,1,FALSE),
VLOOKUP(
VLOOKUP($A343,'[3]OSMEC ID + EVENT'!$A:$M,9,FALSE),Events!$B:$D,3,FALSE),)</f>
        <v>E012</v>
      </c>
      <c r="P343" t="str">
        <f>IF(P$1= VLOOKUP(P$1,Events!$A:$D,1,FALSE),
VLOOKUP(
VLOOKUP($A343,'[3]OSMEC ID + EVENT'!$A:$M,10,FALSE),Events!$B:$D,3,FALSE),)</f>
        <v>E013</v>
      </c>
      <c r="Q343" t="str">
        <f>IF(Q$1= VLOOKUP(Q$1,Events!$A:$D,1,FALSE),
VLOOKUP(
VLOOKUP($A343,'[3]OSMEC ID + EVENT'!$A:$M,11,FALSE),Events!$B:$D,3,FALSE),)</f>
        <v>E014</v>
      </c>
      <c r="R343" t="str">
        <f>IF(R$1= VLOOKUP(R$1,Events!$A:$D,1,FALSE),
VLOOKUP(
VLOOKUP($A343,'[3]OSMEC ID + EVENT'!$A:$M,12,FALSE),Events!$B:$D,3,FALSE),)</f>
        <v>E015</v>
      </c>
      <c r="S343" t="str">
        <f>IF(S$1= VLOOKUP(S$1,Events!$A:$D,1,FALSE),
VLOOKUP(
VLOOKUP($A343,'[3]OSMEC ID + EVENT'!$A:$M,13,FALSE),Events!$B:$D,3,FALSE),)</f>
        <v>E016</v>
      </c>
      <c r="T343" t="str">
        <f>IF(
ISNA(MATCH(T$1,Events!$A:$A,0)),
0,
VLOOKUP(
VLOOKUP(A343,'[4]OSMEC ID + EVENT'!$A:$I,2,FALSE),Events!$B:$D,3,FALSE))</f>
        <v>E017</v>
      </c>
      <c r="U343" t="str">
        <f>IF(
ISNA(MATCH(U$1,Events!$A:$A,0)),
0,
VLOOKUP(
VLOOKUP($A343,'[4]OSMEC ID + EVENT'!$A:$I,3,FALSE),Events!$B:$D,3,FALSE))</f>
        <v>E018</v>
      </c>
      <c r="V343" t="str">
        <f>IF(
ISNA(MATCH(V$1,Events!$A:$A,0)),
0,
VLOOKUP(
VLOOKUP($A343,'[4]OSMEC ID + EVENT'!$A:$I,4,FALSE),Events!$B:$D,3,FALSE))</f>
        <v>E019</v>
      </c>
      <c r="W343" t="str">
        <f>IF(
ISNA(MATCH(W$1,Events!$A:$A,0)),
0,
VLOOKUP(
VLOOKUP($A343,'[4]OSMEC ID + EVENT'!$A:$I,5,FALSE),Events!$B:$D,3,FALSE))</f>
        <v>E020</v>
      </c>
      <c r="X343" t="str">
        <f>IF(
ISNA(MATCH(X$1,Events!$A:$A,0)),
0,
VLOOKUP(
VLOOKUP($A343,'[4]OSMEC ID + EVENT'!$A:$I,6,FALSE),Events!$B:$D,3,FALSE))</f>
        <v>E021</v>
      </c>
      <c r="Y343" t="str">
        <f>IF(
ISNA(MATCH(Y$1,Events!$A:$A,0)),
0,
VLOOKUP(
VLOOKUP($A343,'[4]OSMEC ID + EVENT'!$A:$I,7,FALSE),Events!$B:$D,3,FALSE))</f>
        <v>E022</v>
      </c>
      <c r="Z343" t="str">
        <f>IF(
ISNA(MATCH(Z$1,Events!$A:$A,0)),
0,
VLOOKUP(
VLOOKUP($A343,'[4]OSMEC ID + EVENT'!$A:$I,8,FALSE),Events!$B:$D,3,FALSE))</f>
        <v>E023</v>
      </c>
      <c r="AA343" t="str">
        <f>IFERROR(
VLOOKUP(
VLOOKUP(A343,'[5]OSMEC ID + SUBJECT'!$A:$B,2,FALSE),Subjects!$B:$D,3,FALSE),"")</f>
        <v/>
      </c>
      <c r="AB343" t="str">
        <f>IFERROR(
VLOOKUP(
VLOOKUP(A343,'[6]OSMEC ID + SUBJECT'!$A:$B,2,FALSE),Subjects!B:D,3,FALSE),"")</f>
        <v/>
      </c>
      <c r="AC343" t="str">
        <f>IFERROR(
VLOOKUP(
VLOOKUP(A343,'[7]OSMEC-ID + SESSION'!$A:$B,2,FALSE),Subjects!$B:$D,3,FALSE),"")</f>
        <v/>
      </c>
      <c r="AD343" t="str">
        <f>IFERROR(
VLOOKUP(
VLOOKUP(A343,'[8]OSMEC ID + SESSION'!$A:$B,2,FALSE),Subjects!$B:$D,3,FALSE),"")</f>
        <v/>
      </c>
      <c r="AE343" s="12" t="str">
        <f>IFERROR(
VLOOKUP(
VLOOKUP(A343,'[9]OSMEC ID + SUBJECT'!$A:$B,2,FALSE),Subjects!$B:$D,3,FALSE),"")</f>
        <v>S017</v>
      </c>
      <c r="AF343" t="str">
        <f>IFERROR(
VLOOKUP(
VLOOKUP(A343,'[10]OSMEC ID + SESSION'!$A:$B,2,FALSE),Subjects!$B:$D,3),"")</f>
        <v>S019</v>
      </c>
    </row>
    <row r="344" spans="1:32" x14ac:dyDescent="0.75">
      <c r="A344" t="str">
        <f>Deligate_List!A344</f>
        <v>OSMEC-0230</v>
      </c>
      <c r="B344" t="str">
        <f>VLOOKUP(A344,Deligate_List!A:B,2,FALSE)</f>
        <v>CH.KEERTHANA</v>
      </c>
      <c r="C344" t="str">
        <f>IFERROR(
VLOOKUP(
VLOOKUP($A344,'[1]OSMEC ID + WORKSHOP'!$A:$B,2,FALSE),Workshop!A:C,3,FALSE),"")</f>
        <v/>
      </c>
      <c r="D344" t="str">
        <f>IF($D$1 =Events!$A$2,
VLOOKUP(
VLOOKUP($A344,'[2]OSMEC ID + EVENT'!$A:$E,2,FALSE),Events!$B:$D,3,FALSE))</f>
        <v>E001</v>
      </c>
      <c r="E344" t="str">
        <f>IF(E$1=Events!$A$3,
VLOOKUP(
VLOOKUP($A344,'[2]OSMEC ID + EVENT'!$A:$E,3,FALSE),Events!B:D,3,FALSE))</f>
        <v>E002</v>
      </c>
      <c r="F344" t="str">
        <f>IF($F$1=Events!$A$4,
VLOOKUP(
VLOOKUP($A346,'[2]OSMEC ID + EVENT'!$A:$E,4,FALSE),Events!B:D,3,FALSE),)</f>
        <v>E003</v>
      </c>
      <c r="G344" t="str">
        <f>IF($G$1=Events!$A$5,
VLOOKUP(
VLOOKUP($A346,'[2]OSMEC ID + EVENT'!$A:$E,5,FALSE),Events!$B:$D,3,FALSE),)</f>
        <v>E004</v>
      </c>
      <c r="H344" s="3" t="str">
        <f>IF($H$1= VLOOKUP($H$1,Events!$A:$D,1,FALSE),
VLOOKUP(
VLOOKUP(A344,'[3]OSMEC ID + EVENT'!$A:$M,2,FALSE),Events!B:D,3,FALSE),)</f>
        <v>E005</v>
      </c>
      <c r="I344" s="3" t="str">
        <f>IF(I$1= VLOOKUP(I$1,Events!$A:$D,1,FALSE),
VLOOKUP(
VLOOKUP($A344,'[3]OSMEC ID + EVENT'!$A:$M,3,FALSE),Events!$B:$D,3,FALSE),)</f>
        <v>E006</v>
      </c>
      <c r="J344" t="str">
        <f>IF(J$1= VLOOKUP(J$1,Events!$A:$D,1,FALSE),
VLOOKUP(
VLOOKUP($A344,'[3]OSMEC ID + EVENT'!$A:$M,4,FALSE),Events!$B:$D,3,FALSE),)</f>
        <v>E007</v>
      </c>
      <c r="K344" t="str">
        <f>IF(K$1= VLOOKUP(K$1,Events!$A:$D,1,FALSE),
VLOOKUP(
VLOOKUP($A344,'[3]OSMEC ID + EVENT'!$A:$M,5,FALSE),Events!$B:$D,3,FALSE),)</f>
        <v>E008</v>
      </c>
      <c r="L344" t="str">
        <f>IF(L$1= VLOOKUP(L$1,Events!$A:$D,1,FALSE),
VLOOKUP(
VLOOKUP($A344,'[3]OSMEC ID + EVENT'!$A:$M,6,FALSE),Events!$B:$D,3,FALSE),)</f>
        <v>E009</v>
      </c>
      <c r="M344" t="str">
        <f>IF(M$1= VLOOKUP(M$1,Events!$A:$D,1,FALSE),
VLOOKUP(
VLOOKUP($A344,'[3]OSMEC ID + EVENT'!$A:$M,7,FALSE),Events!$B:$D,3,FALSE),)</f>
        <v>E010</v>
      </c>
      <c r="N344" t="str">
        <f>IF(N$1= VLOOKUP(N$1,Events!$A:$D,1,FALSE),
VLOOKUP(
VLOOKUP($A344,'[3]OSMEC ID + EVENT'!$A:$M,8,FALSE),Events!$B:$D,3,FALSE),)</f>
        <v>E011</v>
      </c>
      <c r="O344" t="str">
        <f>IF(O$1= VLOOKUP(O$1,Events!$A:$D,1,FALSE),
VLOOKUP(
VLOOKUP($A344,'[3]OSMEC ID + EVENT'!$A:$M,9,FALSE),Events!$B:$D,3,FALSE),)</f>
        <v>E012</v>
      </c>
      <c r="P344" t="str">
        <f>IF(P$1= VLOOKUP(P$1,Events!$A:$D,1,FALSE),
VLOOKUP(
VLOOKUP($A344,'[3]OSMEC ID + EVENT'!$A:$M,10,FALSE),Events!$B:$D,3,FALSE),)</f>
        <v>E013</v>
      </c>
      <c r="Q344" t="str">
        <f>IF(Q$1= VLOOKUP(Q$1,Events!$A:$D,1,FALSE),
VLOOKUP(
VLOOKUP($A344,'[3]OSMEC ID + EVENT'!$A:$M,11,FALSE),Events!$B:$D,3,FALSE),)</f>
        <v>E014</v>
      </c>
      <c r="R344" t="str">
        <f>IF(R$1= VLOOKUP(R$1,Events!$A:$D,1,FALSE),
VLOOKUP(
VLOOKUP($A344,'[3]OSMEC ID + EVENT'!$A:$M,12,FALSE),Events!$B:$D,3,FALSE),)</f>
        <v>E015</v>
      </c>
      <c r="S344" t="str">
        <f>IF(S$1= VLOOKUP(S$1,Events!$A:$D,1,FALSE),
VLOOKUP(
VLOOKUP($A344,'[3]OSMEC ID + EVENT'!$A:$M,13,FALSE),Events!$B:$D,3,FALSE),)</f>
        <v>E016</v>
      </c>
      <c r="T344" t="str">
        <f>IF(
ISNA(MATCH(T$1,Events!$A:$A,0)),
0,
VLOOKUP(
VLOOKUP(A344,'[4]OSMEC ID + EVENT'!$A:$I,2,FALSE),Events!$B:$D,3,FALSE))</f>
        <v>E017</v>
      </c>
      <c r="U344" t="str">
        <f>IF(
ISNA(MATCH(U$1,Events!$A:$A,0)),
0,
VLOOKUP(
VLOOKUP($A344,'[4]OSMEC ID + EVENT'!$A:$I,3,FALSE),Events!$B:$D,3,FALSE))</f>
        <v>E018</v>
      </c>
      <c r="V344" t="str">
        <f>IF(
ISNA(MATCH(V$1,Events!$A:$A,0)),
0,
VLOOKUP(
VLOOKUP($A344,'[4]OSMEC ID + EVENT'!$A:$I,4,FALSE),Events!$B:$D,3,FALSE))</f>
        <v>E019</v>
      </c>
      <c r="W344" t="str">
        <f>IF(
ISNA(MATCH(W$1,Events!$A:$A,0)),
0,
VLOOKUP(
VLOOKUP($A344,'[4]OSMEC ID + EVENT'!$A:$I,5,FALSE),Events!$B:$D,3,FALSE))</f>
        <v>E020</v>
      </c>
      <c r="X344" t="str">
        <f>IF(
ISNA(MATCH(X$1,Events!$A:$A,0)),
0,
VLOOKUP(
VLOOKUP($A344,'[4]OSMEC ID + EVENT'!$A:$I,6,FALSE),Events!$B:$D,3,FALSE))</f>
        <v>E021</v>
      </c>
      <c r="Y344" t="str">
        <f>IF(
ISNA(MATCH(Y$1,Events!$A:$A,0)),
0,
VLOOKUP(
VLOOKUP($A344,'[4]OSMEC ID + EVENT'!$A:$I,7,FALSE),Events!$B:$D,3,FALSE))</f>
        <v>E022</v>
      </c>
      <c r="Z344" t="str">
        <f>IF(
ISNA(MATCH(Z$1,Events!$A:$A,0)),
0,
VLOOKUP(
VLOOKUP($A344,'[4]OSMEC ID + EVENT'!$A:$I,8,FALSE),Events!$B:$D,3,FALSE))</f>
        <v>E023</v>
      </c>
      <c r="AA344" t="str">
        <f>IFERROR(
VLOOKUP(
VLOOKUP(A344,'[5]OSMEC ID + SUBJECT'!$A:$B,2,FALSE),Subjects!$B:$D,3,FALSE),"")</f>
        <v/>
      </c>
      <c r="AB344" t="str">
        <f>IFERROR(
VLOOKUP(
VLOOKUP(A344,'[6]OSMEC ID + SUBJECT'!$A:$B,2,FALSE),Subjects!B:D,3,FALSE),"")</f>
        <v/>
      </c>
      <c r="AC344" t="str">
        <f>IFERROR(
VLOOKUP(
VLOOKUP(A344,'[7]OSMEC-ID + SESSION'!$A:$B,2,FALSE),Subjects!$B:$D,3,FALSE),"")</f>
        <v/>
      </c>
      <c r="AD344" t="str">
        <f>IFERROR(
VLOOKUP(
VLOOKUP(A344,'[8]OSMEC ID + SESSION'!$A:$B,2,FALSE),Subjects!$B:$D,3,FALSE),"")</f>
        <v/>
      </c>
      <c r="AE344" s="12" t="str">
        <f>IFERROR(
VLOOKUP(
VLOOKUP(A344,'[9]OSMEC ID + SUBJECT'!$A:$B,2,FALSE),Subjects!$B:$D,3,FALSE),"")</f>
        <v/>
      </c>
      <c r="AF344" t="str">
        <f>IFERROR(
VLOOKUP(
VLOOKUP(A344,'[10]OSMEC ID + SESSION'!$A:$B,2,FALSE),Subjects!$B:$D,3),"")</f>
        <v/>
      </c>
    </row>
    <row r="345" spans="1:32" x14ac:dyDescent="0.75">
      <c r="A345" t="str">
        <f>Deligate_List!A345</f>
        <v>OSMEC-0236</v>
      </c>
      <c r="B345" t="str">
        <f>VLOOKUP(A345,Deligate_List!A:B,2,FALSE)</f>
        <v>SURAJ REDDY KANDADI</v>
      </c>
      <c r="C345" t="str">
        <f>IFERROR(
VLOOKUP(
VLOOKUP($A345,'[1]OSMEC ID + WORKSHOP'!$A:$B,2,FALSE),Workshop!A:C,3,FALSE),"")</f>
        <v>W013</v>
      </c>
      <c r="D345" t="str">
        <f>IF($D$1 =Events!$A$2,
VLOOKUP(
VLOOKUP($A345,'[2]OSMEC ID + EVENT'!$A:$E,2,FALSE),Events!$B:$D,3,FALSE))</f>
        <v>E001</v>
      </c>
      <c r="E345" t="str">
        <f>IF(E$1=Events!$A$3,
VLOOKUP(
VLOOKUP($A345,'[2]OSMEC ID + EVENT'!$A:$E,3,FALSE),Events!B:D,3,FALSE))</f>
        <v>E002</v>
      </c>
      <c r="F345" t="str">
        <f>IF($F$1=Events!$A$4,
VLOOKUP(
VLOOKUP($A347,'[2]OSMEC ID + EVENT'!$A:$E,4,FALSE),Events!B:D,3,FALSE),)</f>
        <v>E003</v>
      </c>
      <c r="G345" t="str">
        <f>IF($G$1=Events!$A$5,
VLOOKUP(
VLOOKUP($A347,'[2]OSMEC ID + EVENT'!$A:$E,5,FALSE),Events!$B:$D,3,FALSE),)</f>
        <v>E004</v>
      </c>
      <c r="H345" s="3" t="str">
        <f>IF($H$1= VLOOKUP($H$1,Events!$A:$D,1,FALSE),
VLOOKUP(
VLOOKUP(A345,'[3]OSMEC ID + EVENT'!$A:$M,2,FALSE),Events!B:D,3,FALSE),)</f>
        <v>E005</v>
      </c>
      <c r="I345" s="3" t="str">
        <f>IF(I$1= VLOOKUP(I$1,Events!$A:$D,1,FALSE),
VLOOKUP(
VLOOKUP($A345,'[3]OSMEC ID + EVENT'!$A:$M,3,FALSE),Events!$B:$D,3,FALSE),)</f>
        <v>E006</v>
      </c>
      <c r="J345" t="str">
        <f>IF(J$1= VLOOKUP(J$1,Events!$A:$D,1,FALSE),
VLOOKUP(
VLOOKUP($A345,'[3]OSMEC ID + EVENT'!$A:$M,4,FALSE),Events!$B:$D,3,FALSE),)</f>
        <v>E007</v>
      </c>
      <c r="K345" t="str">
        <f>IF(K$1= VLOOKUP(K$1,Events!$A:$D,1,FALSE),
VLOOKUP(
VLOOKUP($A345,'[3]OSMEC ID + EVENT'!$A:$M,5,FALSE),Events!$B:$D,3,FALSE),)</f>
        <v>E008</v>
      </c>
      <c r="L345" t="str">
        <f>IF(L$1= VLOOKUP(L$1,Events!$A:$D,1,FALSE),
VLOOKUP(
VLOOKUP($A345,'[3]OSMEC ID + EVENT'!$A:$M,6,FALSE),Events!$B:$D,3,FALSE),)</f>
        <v>E009</v>
      </c>
      <c r="M345" t="str">
        <f>IF(M$1= VLOOKUP(M$1,Events!$A:$D,1,FALSE),
VLOOKUP(
VLOOKUP($A345,'[3]OSMEC ID + EVENT'!$A:$M,7,FALSE),Events!$B:$D,3,FALSE),)</f>
        <v>E010</v>
      </c>
      <c r="N345" t="str">
        <f>IF(N$1= VLOOKUP(N$1,Events!$A:$D,1,FALSE),
VLOOKUP(
VLOOKUP($A345,'[3]OSMEC ID + EVENT'!$A:$M,8,FALSE),Events!$B:$D,3,FALSE),)</f>
        <v>E011</v>
      </c>
      <c r="O345" t="str">
        <f>IF(O$1= VLOOKUP(O$1,Events!$A:$D,1,FALSE),
VLOOKUP(
VLOOKUP($A345,'[3]OSMEC ID + EVENT'!$A:$M,9,FALSE),Events!$B:$D,3,FALSE),)</f>
        <v>E012</v>
      </c>
      <c r="P345" t="str">
        <f>IF(P$1= VLOOKUP(P$1,Events!$A:$D,1,FALSE),
VLOOKUP(
VLOOKUP($A345,'[3]OSMEC ID + EVENT'!$A:$M,10,FALSE),Events!$B:$D,3,FALSE),)</f>
        <v>E013</v>
      </c>
      <c r="Q345" t="str">
        <f>IF(Q$1= VLOOKUP(Q$1,Events!$A:$D,1,FALSE),
VLOOKUP(
VLOOKUP($A345,'[3]OSMEC ID + EVENT'!$A:$M,11,FALSE),Events!$B:$D,3,FALSE),)</f>
        <v>E014</v>
      </c>
      <c r="R345" t="str">
        <f>IF(R$1= VLOOKUP(R$1,Events!$A:$D,1,FALSE),
VLOOKUP(
VLOOKUP($A345,'[3]OSMEC ID + EVENT'!$A:$M,12,FALSE),Events!$B:$D,3,FALSE),)</f>
        <v>E015</v>
      </c>
      <c r="S345" t="str">
        <f>IF(S$1= VLOOKUP(S$1,Events!$A:$D,1,FALSE),
VLOOKUP(
VLOOKUP($A345,'[3]OSMEC ID + EVENT'!$A:$M,13,FALSE),Events!$B:$D,3,FALSE),)</f>
        <v>E016</v>
      </c>
      <c r="T345" t="str">
        <f>IF(
ISNA(MATCH(T$1,Events!$A:$A,0)),
0,
VLOOKUP(
VLOOKUP(A345,'[4]OSMEC ID + EVENT'!$A:$I,2,FALSE),Events!$B:$D,3,FALSE))</f>
        <v>E017</v>
      </c>
      <c r="U345" t="str">
        <f>IF(
ISNA(MATCH(U$1,Events!$A:$A,0)),
0,
VLOOKUP(
VLOOKUP($A345,'[4]OSMEC ID + EVENT'!$A:$I,3,FALSE),Events!$B:$D,3,FALSE))</f>
        <v>E018</v>
      </c>
      <c r="V345" t="str">
        <f>IF(
ISNA(MATCH(V$1,Events!$A:$A,0)),
0,
VLOOKUP(
VLOOKUP($A345,'[4]OSMEC ID + EVENT'!$A:$I,4,FALSE),Events!$B:$D,3,FALSE))</f>
        <v>E019</v>
      </c>
      <c r="W345" t="str">
        <f>IF(
ISNA(MATCH(W$1,Events!$A:$A,0)),
0,
VLOOKUP(
VLOOKUP($A345,'[4]OSMEC ID + EVENT'!$A:$I,5,FALSE),Events!$B:$D,3,FALSE))</f>
        <v>E020</v>
      </c>
      <c r="X345" t="str">
        <f>IF(
ISNA(MATCH(X$1,Events!$A:$A,0)),
0,
VLOOKUP(
VLOOKUP($A345,'[4]OSMEC ID + EVENT'!$A:$I,6,FALSE),Events!$B:$D,3,FALSE))</f>
        <v>E021</v>
      </c>
      <c r="Y345" t="str">
        <f>IF(
ISNA(MATCH(Y$1,Events!$A:$A,0)),
0,
VLOOKUP(
VLOOKUP($A345,'[4]OSMEC ID + EVENT'!$A:$I,7,FALSE),Events!$B:$D,3,FALSE))</f>
        <v>E022</v>
      </c>
      <c r="Z345" t="str">
        <f>IF(
ISNA(MATCH(Z$1,Events!$A:$A,0)),
0,
VLOOKUP(
VLOOKUP($A345,'[4]OSMEC ID + EVENT'!$A:$I,8,FALSE),Events!$B:$D,3,FALSE))</f>
        <v>E023</v>
      </c>
      <c r="AA345" t="str">
        <f>IFERROR(
VLOOKUP(
VLOOKUP(A345,'[5]OSMEC ID + SUBJECT'!$A:$B,2,FALSE),Subjects!$B:$D,3,FALSE),"")</f>
        <v/>
      </c>
      <c r="AB345" t="str">
        <f>IFERROR(
VLOOKUP(
VLOOKUP(A345,'[6]OSMEC ID + SUBJECT'!$A:$B,2,FALSE),Subjects!B:D,3,FALSE),"")</f>
        <v/>
      </c>
      <c r="AC345" t="str">
        <f>IFERROR(
VLOOKUP(
VLOOKUP(A345,'[7]OSMEC-ID + SESSION'!$A:$B,2,FALSE),Subjects!$B:$D,3,FALSE),"")</f>
        <v/>
      </c>
      <c r="AD345" t="str">
        <f>IFERROR(
VLOOKUP(
VLOOKUP(A345,'[8]OSMEC ID + SESSION'!$A:$B,2,FALSE),Subjects!$B:$D,3,FALSE),"")</f>
        <v/>
      </c>
      <c r="AE345" s="12" t="str">
        <f>IFERROR(
VLOOKUP(
VLOOKUP(A345,'[9]OSMEC ID + SUBJECT'!$A:$B,2,FALSE),Subjects!$B:$D,3,FALSE),"")</f>
        <v/>
      </c>
      <c r="AF345" t="str">
        <f>IFERROR(
VLOOKUP(
VLOOKUP(A345,'[10]OSMEC ID + SESSION'!$A:$B,2,FALSE),Subjects!$B:$D,3),"")</f>
        <v/>
      </c>
    </row>
    <row r="346" spans="1:32" x14ac:dyDescent="0.75">
      <c r="A346" t="str">
        <f>Deligate_List!A346</f>
        <v>OSMEC-0231</v>
      </c>
      <c r="B346" t="str">
        <f>VLOOKUP(A346,Deligate_List!A:B,2,FALSE)</f>
        <v>NAGIREDDY SAI HARSHITHA REDDY</v>
      </c>
      <c r="C346" t="str">
        <f>IFERROR(
VLOOKUP(
VLOOKUP($A346,'[1]OSMEC ID + WORKSHOP'!$A:$B,2,FALSE),Workshop!A:C,3,FALSE),"")</f>
        <v>W004</v>
      </c>
      <c r="D346" t="str">
        <f>IF($D$1 =Events!$A$2,
VLOOKUP(
VLOOKUP($A346,'[2]OSMEC ID + EVENT'!$A:$E,2,FALSE),Events!$B:$D,3,FALSE))</f>
        <v>E001</v>
      </c>
      <c r="E346" t="str">
        <f>IF(E$1=Events!$A$3,
VLOOKUP(
VLOOKUP($A346,'[2]OSMEC ID + EVENT'!$A:$E,3,FALSE),Events!B:D,3,FALSE))</f>
        <v>E002</v>
      </c>
      <c r="F346" t="str">
        <f>IF($F$1=Events!$A$4,
VLOOKUP(
VLOOKUP($A348,'[2]OSMEC ID + EVENT'!$A:$E,4,FALSE),Events!B:D,3,FALSE),)</f>
        <v>E003</v>
      </c>
      <c r="G346" t="str">
        <f>IF($G$1=Events!$A$5,
VLOOKUP(
VLOOKUP($A348,'[2]OSMEC ID + EVENT'!$A:$E,5,FALSE),Events!$B:$D,3,FALSE),)</f>
        <v>E004</v>
      </c>
      <c r="H346" s="3" t="str">
        <f>IF($H$1= VLOOKUP($H$1,Events!$A:$D,1,FALSE),
VLOOKUP(
VLOOKUP(A346,'[3]OSMEC ID + EVENT'!$A:$M,2,FALSE),Events!B:D,3,FALSE),)</f>
        <v>E005</v>
      </c>
      <c r="I346" s="3" t="str">
        <f>IF(I$1= VLOOKUP(I$1,Events!$A:$D,1,FALSE),
VLOOKUP(
VLOOKUP($A346,'[3]OSMEC ID + EVENT'!$A:$M,3,FALSE),Events!$B:$D,3,FALSE),)</f>
        <v>E006</v>
      </c>
      <c r="J346" t="str">
        <f>IF(J$1= VLOOKUP(J$1,Events!$A:$D,1,FALSE),
VLOOKUP(
VLOOKUP($A346,'[3]OSMEC ID + EVENT'!$A:$M,4,FALSE),Events!$B:$D,3,FALSE),)</f>
        <v>E007</v>
      </c>
      <c r="K346" t="str">
        <f>IF(K$1= VLOOKUP(K$1,Events!$A:$D,1,FALSE),
VLOOKUP(
VLOOKUP($A346,'[3]OSMEC ID + EVENT'!$A:$M,5,FALSE),Events!$B:$D,3,FALSE),)</f>
        <v>E008</v>
      </c>
      <c r="L346" t="str">
        <f>IF(L$1= VLOOKUP(L$1,Events!$A:$D,1,FALSE),
VLOOKUP(
VLOOKUP($A346,'[3]OSMEC ID + EVENT'!$A:$M,6,FALSE),Events!$B:$D,3,FALSE),)</f>
        <v>E009</v>
      </c>
      <c r="M346" t="str">
        <f>IF(M$1= VLOOKUP(M$1,Events!$A:$D,1,FALSE),
VLOOKUP(
VLOOKUP($A346,'[3]OSMEC ID + EVENT'!$A:$M,7,FALSE),Events!$B:$D,3,FALSE),)</f>
        <v>E010</v>
      </c>
      <c r="N346" t="str">
        <f>IF(N$1= VLOOKUP(N$1,Events!$A:$D,1,FALSE),
VLOOKUP(
VLOOKUP($A346,'[3]OSMEC ID + EVENT'!$A:$M,8,FALSE),Events!$B:$D,3,FALSE),)</f>
        <v>E011</v>
      </c>
      <c r="O346" t="str">
        <f>IF(O$1= VLOOKUP(O$1,Events!$A:$D,1,FALSE),
VLOOKUP(
VLOOKUP($A346,'[3]OSMEC ID + EVENT'!$A:$M,9,FALSE),Events!$B:$D,3,FALSE),)</f>
        <v>E012</v>
      </c>
      <c r="P346" t="str">
        <f>IF(P$1= VLOOKUP(P$1,Events!$A:$D,1,FALSE),
VLOOKUP(
VLOOKUP($A346,'[3]OSMEC ID + EVENT'!$A:$M,10,FALSE),Events!$B:$D,3,FALSE),)</f>
        <v>E013</v>
      </c>
      <c r="Q346" t="str">
        <f>IF(Q$1= VLOOKUP(Q$1,Events!$A:$D,1,FALSE),
VLOOKUP(
VLOOKUP($A346,'[3]OSMEC ID + EVENT'!$A:$M,11,FALSE),Events!$B:$D,3,FALSE),)</f>
        <v>E014</v>
      </c>
      <c r="R346" t="str">
        <f>IF(R$1= VLOOKUP(R$1,Events!$A:$D,1,FALSE),
VLOOKUP(
VLOOKUP($A346,'[3]OSMEC ID + EVENT'!$A:$M,12,FALSE),Events!$B:$D,3,FALSE),)</f>
        <v>E015</v>
      </c>
      <c r="S346" t="str">
        <f>IF(S$1= VLOOKUP(S$1,Events!$A:$D,1,FALSE),
VLOOKUP(
VLOOKUP($A346,'[3]OSMEC ID + EVENT'!$A:$M,13,FALSE),Events!$B:$D,3,FALSE),)</f>
        <v>E016</v>
      </c>
      <c r="T346" t="str">
        <f>IF(
ISNA(MATCH(T$1,Events!$A:$A,0)),
0,
VLOOKUP(
VLOOKUP(A346,'[4]OSMEC ID + EVENT'!$A:$I,2,FALSE),Events!$B:$D,3,FALSE))</f>
        <v>E017</v>
      </c>
      <c r="U346" t="str">
        <f>IF(
ISNA(MATCH(U$1,Events!$A:$A,0)),
0,
VLOOKUP(
VLOOKUP($A346,'[4]OSMEC ID + EVENT'!$A:$I,3,FALSE),Events!$B:$D,3,FALSE))</f>
        <v>E018</v>
      </c>
      <c r="V346" t="str">
        <f>IF(
ISNA(MATCH(V$1,Events!$A:$A,0)),
0,
VLOOKUP(
VLOOKUP($A346,'[4]OSMEC ID + EVENT'!$A:$I,4,FALSE),Events!$B:$D,3,FALSE))</f>
        <v>E019</v>
      </c>
      <c r="W346" t="str">
        <f>IF(
ISNA(MATCH(W$1,Events!$A:$A,0)),
0,
VLOOKUP(
VLOOKUP($A346,'[4]OSMEC ID + EVENT'!$A:$I,5,FALSE),Events!$B:$D,3,FALSE))</f>
        <v>E020</v>
      </c>
      <c r="X346" t="str">
        <f>IF(
ISNA(MATCH(X$1,Events!$A:$A,0)),
0,
VLOOKUP(
VLOOKUP($A346,'[4]OSMEC ID + EVENT'!$A:$I,6,FALSE),Events!$B:$D,3,FALSE))</f>
        <v>E021</v>
      </c>
      <c r="Y346" t="str">
        <f>IF(
ISNA(MATCH(Y$1,Events!$A:$A,0)),
0,
VLOOKUP(
VLOOKUP($A346,'[4]OSMEC ID + EVENT'!$A:$I,7,FALSE),Events!$B:$D,3,FALSE))</f>
        <v>E022</v>
      </c>
      <c r="Z346" t="str">
        <f>IF(
ISNA(MATCH(Z$1,Events!$A:$A,0)),
0,
VLOOKUP(
VLOOKUP($A346,'[4]OSMEC ID + EVENT'!$A:$I,8,FALSE),Events!$B:$D,3,FALSE))</f>
        <v>E023</v>
      </c>
      <c r="AA346" t="str">
        <f>IFERROR(
VLOOKUP(
VLOOKUP(A346,'[5]OSMEC ID + SUBJECT'!$A:$B,2,FALSE),Subjects!$B:$D,3,FALSE),"")</f>
        <v/>
      </c>
      <c r="AB346" t="str">
        <f>IFERROR(
VLOOKUP(
VLOOKUP(A346,'[6]OSMEC ID + SUBJECT'!$A:$B,2,FALSE),Subjects!B:D,3,FALSE),"")</f>
        <v/>
      </c>
      <c r="AC346" t="str">
        <f>IFERROR(
VLOOKUP(
VLOOKUP(A346,'[7]OSMEC-ID + SESSION'!$A:$B,2,FALSE),Subjects!$B:$D,3,FALSE),"")</f>
        <v/>
      </c>
      <c r="AD346" t="str">
        <f>IFERROR(
VLOOKUP(
VLOOKUP(A346,'[8]OSMEC ID + SESSION'!$A:$B,2,FALSE),Subjects!$B:$D,3,FALSE),"")</f>
        <v/>
      </c>
      <c r="AE346" s="12" t="str">
        <f>IFERROR(
VLOOKUP(
VLOOKUP(A346,'[9]OSMEC ID + SUBJECT'!$A:$B,2,FALSE),Subjects!$B:$D,3,FALSE),"")</f>
        <v/>
      </c>
      <c r="AF346" t="str">
        <f>IFERROR(
VLOOKUP(
VLOOKUP(A346,'[10]OSMEC ID + SESSION'!$A:$B,2,FALSE),Subjects!$B:$D,3),"")</f>
        <v/>
      </c>
    </row>
    <row r="347" spans="1:32" x14ac:dyDescent="0.75">
      <c r="A347" t="str">
        <f>Deligate_List!A347</f>
        <v>OSMEC-0232</v>
      </c>
      <c r="B347" t="str">
        <f>VLOOKUP(A347,Deligate_List!A:B,2,FALSE)</f>
        <v>JESSICA REDDY</v>
      </c>
      <c r="C347" t="str">
        <f>IFERROR(
VLOOKUP(
VLOOKUP($A347,'[1]OSMEC ID + WORKSHOP'!$A:$B,2,FALSE),Workshop!A:C,3,FALSE),"")</f>
        <v>W004</v>
      </c>
      <c r="D347" t="str">
        <f>IF($D$1 =Events!$A$2,
VLOOKUP(
VLOOKUP($A347,'[2]OSMEC ID + EVENT'!$A:$E,2,FALSE),Events!$B:$D,3,FALSE))</f>
        <v>E001</v>
      </c>
      <c r="E347" t="str">
        <f>IF(E$1=Events!$A$3,
VLOOKUP(
VLOOKUP($A347,'[2]OSMEC ID + EVENT'!$A:$E,3,FALSE),Events!B:D,3,FALSE))</f>
        <v>E002</v>
      </c>
      <c r="F347" t="str">
        <f>IF($F$1=Events!$A$4,
VLOOKUP(
VLOOKUP($A349,'[2]OSMEC ID + EVENT'!$A:$E,4,FALSE),Events!B:D,3,FALSE),)</f>
        <v>E003</v>
      </c>
      <c r="G347" t="str">
        <f>IF($G$1=Events!$A$5,
VLOOKUP(
VLOOKUP($A349,'[2]OSMEC ID + EVENT'!$A:$E,5,FALSE),Events!$B:$D,3,FALSE),)</f>
        <v>E004</v>
      </c>
      <c r="H347" s="3" t="str">
        <f>IF($H$1= VLOOKUP($H$1,Events!$A:$D,1,FALSE),
VLOOKUP(
VLOOKUP(A347,'[3]OSMEC ID + EVENT'!$A:$M,2,FALSE),Events!B:D,3,FALSE),)</f>
        <v>E005</v>
      </c>
      <c r="I347" s="3" t="str">
        <f>IF(I$1= VLOOKUP(I$1,Events!$A:$D,1,FALSE),
VLOOKUP(
VLOOKUP($A347,'[3]OSMEC ID + EVENT'!$A:$M,3,FALSE),Events!$B:$D,3,FALSE),)</f>
        <v>E006</v>
      </c>
      <c r="J347" t="str">
        <f>IF(J$1= VLOOKUP(J$1,Events!$A:$D,1,FALSE),
VLOOKUP(
VLOOKUP($A347,'[3]OSMEC ID + EVENT'!$A:$M,4,FALSE),Events!$B:$D,3,FALSE),)</f>
        <v>E007</v>
      </c>
      <c r="K347" t="str">
        <f>IF(K$1= VLOOKUP(K$1,Events!$A:$D,1,FALSE),
VLOOKUP(
VLOOKUP($A347,'[3]OSMEC ID + EVENT'!$A:$M,5,FALSE),Events!$B:$D,3,FALSE),)</f>
        <v>E008</v>
      </c>
      <c r="L347" t="str">
        <f>IF(L$1= VLOOKUP(L$1,Events!$A:$D,1,FALSE),
VLOOKUP(
VLOOKUP($A347,'[3]OSMEC ID + EVENT'!$A:$M,6,FALSE),Events!$B:$D,3,FALSE),)</f>
        <v>E009</v>
      </c>
      <c r="M347" t="str">
        <f>IF(M$1= VLOOKUP(M$1,Events!$A:$D,1,FALSE),
VLOOKUP(
VLOOKUP($A347,'[3]OSMEC ID + EVENT'!$A:$M,7,FALSE),Events!$B:$D,3,FALSE),)</f>
        <v>E010</v>
      </c>
      <c r="N347" t="str">
        <f>IF(N$1= VLOOKUP(N$1,Events!$A:$D,1,FALSE),
VLOOKUP(
VLOOKUP($A347,'[3]OSMEC ID + EVENT'!$A:$M,8,FALSE),Events!$B:$D,3,FALSE),)</f>
        <v>E011</v>
      </c>
      <c r="O347" t="str">
        <f>IF(O$1= VLOOKUP(O$1,Events!$A:$D,1,FALSE),
VLOOKUP(
VLOOKUP($A347,'[3]OSMEC ID + EVENT'!$A:$M,9,FALSE),Events!$B:$D,3,FALSE),)</f>
        <v>E012</v>
      </c>
      <c r="P347" t="str">
        <f>IF(P$1= VLOOKUP(P$1,Events!$A:$D,1,FALSE),
VLOOKUP(
VLOOKUP($A347,'[3]OSMEC ID + EVENT'!$A:$M,10,FALSE),Events!$B:$D,3,FALSE),)</f>
        <v>E013</v>
      </c>
      <c r="Q347" t="str">
        <f>IF(Q$1= VLOOKUP(Q$1,Events!$A:$D,1,FALSE),
VLOOKUP(
VLOOKUP($A347,'[3]OSMEC ID + EVENT'!$A:$M,11,FALSE),Events!$B:$D,3,FALSE),)</f>
        <v>E014</v>
      </c>
      <c r="R347" t="str">
        <f>IF(R$1= VLOOKUP(R$1,Events!$A:$D,1,FALSE),
VLOOKUP(
VLOOKUP($A347,'[3]OSMEC ID + EVENT'!$A:$M,12,FALSE),Events!$B:$D,3,FALSE),)</f>
        <v>E015</v>
      </c>
      <c r="S347" t="str">
        <f>IF(S$1= VLOOKUP(S$1,Events!$A:$D,1,FALSE),
VLOOKUP(
VLOOKUP($A347,'[3]OSMEC ID + EVENT'!$A:$M,13,FALSE),Events!$B:$D,3,FALSE),)</f>
        <v>E016</v>
      </c>
      <c r="T347" t="str">
        <f>IF(
ISNA(MATCH(T$1,Events!$A:$A,0)),
0,
VLOOKUP(
VLOOKUP(A347,'[4]OSMEC ID + EVENT'!$A:$I,2,FALSE),Events!$B:$D,3,FALSE))</f>
        <v>E017</v>
      </c>
      <c r="U347" t="str">
        <f>IF(
ISNA(MATCH(U$1,Events!$A:$A,0)),
0,
VLOOKUP(
VLOOKUP($A347,'[4]OSMEC ID + EVENT'!$A:$I,3,FALSE),Events!$B:$D,3,FALSE))</f>
        <v>E018</v>
      </c>
      <c r="V347" t="str">
        <f>IF(
ISNA(MATCH(V$1,Events!$A:$A,0)),
0,
VLOOKUP(
VLOOKUP($A347,'[4]OSMEC ID + EVENT'!$A:$I,4,FALSE),Events!$B:$D,3,FALSE))</f>
        <v>E019</v>
      </c>
      <c r="W347" t="str">
        <f>IF(
ISNA(MATCH(W$1,Events!$A:$A,0)),
0,
VLOOKUP(
VLOOKUP($A347,'[4]OSMEC ID + EVENT'!$A:$I,5,FALSE),Events!$B:$D,3,FALSE))</f>
        <v>E020</v>
      </c>
      <c r="X347" t="str">
        <f>IF(
ISNA(MATCH(X$1,Events!$A:$A,0)),
0,
VLOOKUP(
VLOOKUP($A347,'[4]OSMEC ID + EVENT'!$A:$I,6,FALSE),Events!$B:$D,3,FALSE))</f>
        <v>E021</v>
      </c>
      <c r="Y347" t="str">
        <f>IF(
ISNA(MATCH(Y$1,Events!$A:$A,0)),
0,
VLOOKUP(
VLOOKUP($A347,'[4]OSMEC ID + EVENT'!$A:$I,7,FALSE),Events!$B:$D,3,FALSE))</f>
        <v>E022</v>
      </c>
      <c r="Z347" t="str">
        <f>IF(
ISNA(MATCH(Z$1,Events!$A:$A,0)),
0,
VLOOKUP(
VLOOKUP($A347,'[4]OSMEC ID + EVENT'!$A:$I,8,FALSE),Events!$B:$D,3,FALSE))</f>
        <v>E023</v>
      </c>
      <c r="AA347" t="str">
        <f>IFERROR(
VLOOKUP(
VLOOKUP(A347,'[5]OSMEC ID + SUBJECT'!$A:$B,2,FALSE),Subjects!$B:$D,3,FALSE),"")</f>
        <v/>
      </c>
      <c r="AB347" t="str">
        <f>IFERROR(
VLOOKUP(
VLOOKUP(A347,'[6]OSMEC ID + SUBJECT'!$A:$B,2,FALSE),Subjects!B:D,3,FALSE),"")</f>
        <v/>
      </c>
      <c r="AC347" t="str">
        <f>IFERROR(
VLOOKUP(
VLOOKUP(A347,'[7]OSMEC-ID + SESSION'!$A:$B,2,FALSE),Subjects!$B:$D,3,FALSE),"")</f>
        <v/>
      </c>
      <c r="AD347" t="str">
        <f>IFERROR(
VLOOKUP(
VLOOKUP(A347,'[8]OSMEC ID + SESSION'!$A:$B,2,FALSE),Subjects!$B:$D,3,FALSE),"")</f>
        <v/>
      </c>
      <c r="AE347" s="12" t="str">
        <f>IFERROR(
VLOOKUP(
VLOOKUP(A347,'[9]OSMEC ID + SUBJECT'!$A:$B,2,FALSE),Subjects!$B:$D,3,FALSE),"")</f>
        <v/>
      </c>
      <c r="AF347" t="str">
        <f>IFERROR(
VLOOKUP(
VLOOKUP(A347,'[10]OSMEC ID + SESSION'!$A:$B,2,FALSE),Subjects!$B:$D,3),"")</f>
        <v/>
      </c>
    </row>
    <row r="348" spans="1:32" x14ac:dyDescent="0.75">
      <c r="A348" t="str">
        <f>Deligate_List!A348</f>
        <v>OSMEC-0234</v>
      </c>
      <c r="B348" t="str">
        <f>VLOOKUP(A348,Deligate_List!A:B,2,FALSE)</f>
        <v>MIRZA NAYAB YASAR BAIG</v>
      </c>
      <c r="C348" t="str">
        <f>IFERROR(
VLOOKUP(
VLOOKUP($A348,'[1]OSMEC ID + WORKSHOP'!$A:$B,2,FALSE),Workshop!A:C,3,FALSE),"")</f>
        <v>W005</v>
      </c>
      <c r="D348" t="str">
        <f>IF($D$1 =Events!$A$2,
VLOOKUP(
VLOOKUP($A348,'[2]OSMEC ID + EVENT'!$A:$E,2,FALSE),Events!$B:$D,3,FALSE))</f>
        <v>E001</v>
      </c>
      <c r="E348" t="str">
        <f>IF(E$1=Events!$A$3,
VLOOKUP(
VLOOKUP($A348,'[2]OSMEC ID + EVENT'!$A:$E,3,FALSE),Events!B:D,3,FALSE))</f>
        <v>E002</v>
      </c>
      <c r="F348" t="str">
        <f>IF($F$1=Events!$A$4,
VLOOKUP(
VLOOKUP($A350,'[2]OSMEC ID + EVENT'!$A:$E,4,FALSE),Events!B:D,3,FALSE),)</f>
        <v>E003</v>
      </c>
      <c r="G348" t="str">
        <f>IF($G$1=Events!$A$5,
VLOOKUP(
VLOOKUP($A350,'[2]OSMEC ID + EVENT'!$A:$E,5,FALSE),Events!$B:$D,3,FALSE),)</f>
        <v>E004</v>
      </c>
      <c r="H348" s="3" t="str">
        <f>IF($H$1= VLOOKUP($H$1,Events!$A:$D,1,FALSE),
VLOOKUP(
VLOOKUP(A348,'[3]OSMEC ID + EVENT'!$A:$M,2,FALSE),Events!B:D,3,FALSE),)</f>
        <v>E005</v>
      </c>
      <c r="I348" s="3" t="str">
        <f>IF(I$1= VLOOKUP(I$1,Events!$A:$D,1,FALSE),
VLOOKUP(
VLOOKUP($A348,'[3]OSMEC ID + EVENT'!$A:$M,3,FALSE),Events!$B:$D,3,FALSE),)</f>
        <v>E006</v>
      </c>
      <c r="J348" t="str">
        <f>IF(J$1= VLOOKUP(J$1,Events!$A:$D,1,FALSE),
VLOOKUP(
VLOOKUP($A348,'[3]OSMEC ID + EVENT'!$A:$M,4,FALSE),Events!$B:$D,3,FALSE),)</f>
        <v>E007</v>
      </c>
      <c r="K348" t="str">
        <f>IF(K$1= VLOOKUP(K$1,Events!$A:$D,1,FALSE),
VLOOKUP(
VLOOKUP($A348,'[3]OSMEC ID + EVENT'!$A:$M,5,FALSE),Events!$B:$D,3,FALSE),)</f>
        <v>E008</v>
      </c>
      <c r="L348" t="str">
        <f>IF(L$1= VLOOKUP(L$1,Events!$A:$D,1,FALSE),
VLOOKUP(
VLOOKUP($A348,'[3]OSMEC ID + EVENT'!$A:$M,6,FALSE),Events!$B:$D,3,FALSE),)</f>
        <v>E009</v>
      </c>
      <c r="M348" t="str">
        <f>IF(M$1= VLOOKUP(M$1,Events!$A:$D,1,FALSE),
VLOOKUP(
VLOOKUP($A348,'[3]OSMEC ID + EVENT'!$A:$M,7,FALSE),Events!$B:$D,3,FALSE),)</f>
        <v>E010</v>
      </c>
      <c r="N348" t="str">
        <f>IF(N$1= VLOOKUP(N$1,Events!$A:$D,1,FALSE),
VLOOKUP(
VLOOKUP($A348,'[3]OSMEC ID + EVENT'!$A:$M,8,FALSE),Events!$B:$D,3,FALSE),)</f>
        <v>E011</v>
      </c>
      <c r="O348" t="str">
        <f>IF(O$1= VLOOKUP(O$1,Events!$A:$D,1,FALSE),
VLOOKUP(
VLOOKUP($A348,'[3]OSMEC ID + EVENT'!$A:$M,9,FALSE),Events!$B:$D,3,FALSE),)</f>
        <v>E012</v>
      </c>
      <c r="P348" t="str">
        <f>IF(P$1= VLOOKUP(P$1,Events!$A:$D,1,FALSE),
VLOOKUP(
VLOOKUP($A348,'[3]OSMEC ID + EVENT'!$A:$M,10,FALSE),Events!$B:$D,3,FALSE),)</f>
        <v>E013</v>
      </c>
      <c r="Q348" t="str">
        <f>IF(Q$1= VLOOKUP(Q$1,Events!$A:$D,1,FALSE),
VLOOKUP(
VLOOKUP($A348,'[3]OSMEC ID + EVENT'!$A:$M,11,FALSE),Events!$B:$D,3,FALSE),)</f>
        <v>E014</v>
      </c>
      <c r="R348" t="str">
        <f>IF(R$1= VLOOKUP(R$1,Events!$A:$D,1,FALSE),
VLOOKUP(
VLOOKUP($A348,'[3]OSMEC ID + EVENT'!$A:$M,12,FALSE),Events!$B:$D,3,FALSE),)</f>
        <v>E015</v>
      </c>
      <c r="S348" t="str">
        <f>IF(S$1= VLOOKUP(S$1,Events!$A:$D,1,FALSE),
VLOOKUP(
VLOOKUP($A348,'[3]OSMEC ID + EVENT'!$A:$M,13,FALSE),Events!$B:$D,3,FALSE),)</f>
        <v>E016</v>
      </c>
      <c r="T348" t="str">
        <f>IF(
ISNA(MATCH(T$1,Events!$A:$A,0)),
0,
VLOOKUP(
VLOOKUP(A348,'[4]OSMEC ID + EVENT'!$A:$I,2,FALSE),Events!$B:$D,3,FALSE))</f>
        <v>E017</v>
      </c>
      <c r="U348" t="str">
        <f>IF(
ISNA(MATCH(U$1,Events!$A:$A,0)),
0,
VLOOKUP(
VLOOKUP($A348,'[4]OSMEC ID + EVENT'!$A:$I,3,FALSE),Events!$B:$D,3,FALSE))</f>
        <v>E018</v>
      </c>
      <c r="V348" t="str">
        <f>IF(
ISNA(MATCH(V$1,Events!$A:$A,0)),
0,
VLOOKUP(
VLOOKUP($A348,'[4]OSMEC ID + EVENT'!$A:$I,4,FALSE),Events!$B:$D,3,FALSE))</f>
        <v>E019</v>
      </c>
      <c r="W348" t="str">
        <f>IF(
ISNA(MATCH(W$1,Events!$A:$A,0)),
0,
VLOOKUP(
VLOOKUP($A348,'[4]OSMEC ID + EVENT'!$A:$I,5,FALSE),Events!$B:$D,3,FALSE))</f>
        <v>E020</v>
      </c>
      <c r="X348" t="str">
        <f>IF(
ISNA(MATCH(X$1,Events!$A:$A,0)),
0,
VLOOKUP(
VLOOKUP($A348,'[4]OSMEC ID + EVENT'!$A:$I,6,FALSE),Events!$B:$D,3,FALSE))</f>
        <v>E021</v>
      </c>
      <c r="Y348" t="str">
        <f>IF(
ISNA(MATCH(Y$1,Events!$A:$A,0)),
0,
VLOOKUP(
VLOOKUP($A348,'[4]OSMEC ID + EVENT'!$A:$I,7,FALSE),Events!$B:$D,3,FALSE))</f>
        <v>E022</v>
      </c>
      <c r="Z348" t="str">
        <f>IF(
ISNA(MATCH(Z$1,Events!$A:$A,0)),
0,
VLOOKUP(
VLOOKUP($A348,'[4]OSMEC ID + EVENT'!$A:$I,8,FALSE),Events!$B:$D,3,FALSE))</f>
        <v>E023</v>
      </c>
      <c r="AA348" t="str">
        <f>IFERROR(
VLOOKUP(
VLOOKUP(A348,'[5]OSMEC ID + SUBJECT'!$A:$B,2,FALSE),Subjects!$B:$D,3,FALSE),"")</f>
        <v/>
      </c>
      <c r="AB348" t="str">
        <f>IFERROR(
VLOOKUP(
VLOOKUP(A348,'[6]OSMEC ID + SUBJECT'!$A:$B,2,FALSE),Subjects!B:D,3,FALSE),"")</f>
        <v/>
      </c>
      <c r="AC348" t="str">
        <f>IFERROR(
VLOOKUP(
VLOOKUP(A348,'[7]OSMEC-ID + SESSION'!$A:$B,2,FALSE),Subjects!$B:$D,3,FALSE),"")</f>
        <v/>
      </c>
      <c r="AD348" t="str">
        <f>IFERROR(
VLOOKUP(
VLOOKUP(A348,'[8]OSMEC ID + SESSION'!$A:$B,2,FALSE),Subjects!$B:$D,3,FALSE),"")</f>
        <v/>
      </c>
      <c r="AE348" s="12" t="str">
        <f>IFERROR(
VLOOKUP(
VLOOKUP(A348,'[9]OSMEC ID + SUBJECT'!$A:$B,2,FALSE),Subjects!$B:$D,3,FALSE),"")</f>
        <v/>
      </c>
      <c r="AF348" t="str">
        <f>IFERROR(
VLOOKUP(
VLOOKUP(A348,'[10]OSMEC ID + SESSION'!$A:$B,2,FALSE),Subjects!$B:$D,3),"")</f>
        <v/>
      </c>
    </row>
    <row r="349" spans="1:32" x14ac:dyDescent="0.75">
      <c r="A349" t="str">
        <f>Deligate_List!A349</f>
        <v>OSMEC-0242</v>
      </c>
      <c r="B349" t="str">
        <f>VLOOKUP(A349,Deligate_List!A:B,2,FALSE)</f>
        <v>FARHEEN FATIMA</v>
      </c>
      <c r="C349" t="str">
        <f>IFERROR(
VLOOKUP(
VLOOKUP($A349,'[1]OSMEC ID + WORKSHOP'!$A:$B,2,FALSE),Workshop!A:C,3,FALSE),"")</f>
        <v/>
      </c>
      <c r="D349" t="str">
        <f>IF($D$1 =Events!$A$2,
VLOOKUP(
VLOOKUP($A349,'[2]OSMEC ID + EVENT'!$A:$E,2,FALSE),Events!$B:$D,3,FALSE))</f>
        <v>E001</v>
      </c>
      <c r="E349" t="str">
        <f>IF(E$1=Events!$A$3,
VLOOKUP(
VLOOKUP($A349,'[2]OSMEC ID + EVENT'!$A:$E,3,FALSE),Events!B:D,3,FALSE))</f>
        <v>E002</v>
      </c>
      <c r="F349" t="str">
        <f>IF($F$1=Events!$A$4,
VLOOKUP(
VLOOKUP($A351,'[2]OSMEC ID + EVENT'!$A:$E,4,FALSE),Events!B:D,3,FALSE),)</f>
        <v>E003</v>
      </c>
      <c r="G349" t="str">
        <f>IF($G$1=Events!$A$5,
VLOOKUP(
VLOOKUP($A351,'[2]OSMEC ID + EVENT'!$A:$E,5,FALSE),Events!$B:$D,3,FALSE),)</f>
        <v>E004</v>
      </c>
      <c r="H349" s="3" t="str">
        <f>IF($H$1= VLOOKUP($H$1,Events!$A:$D,1,FALSE),
VLOOKUP(
VLOOKUP(A349,'[3]OSMEC ID + EVENT'!$A:$M,2,FALSE),Events!B:D,3,FALSE),)</f>
        <v>E005</v>
      </c>
      <c r="I349" s="3" t="str">
        <f>IF(I$1= VLOOKUP(I$1,Events!$A:$D,1,FALSE),
VLOOKUP(
VLOOKUP($A349,'[3]OSMEC ID + EVENT'!$A:$M,3,FALSE),Events!$B:$D,3,FALSE),)</f>
        <v>E006</v>
      </c>
      <c r="J349" t="str">
        <f>IF(J$1= VLOOKUP(J$1,Events!$A:$D,1,FALSE),
VLOOKUP(
VLOOKUP($A349,'[3]OSMEC ID + EVENT'!$A:$M,4,FALSE),Events!$B:$D,3,FALSE),)</f>
        <v>E007</v>
      </c>
      <c r="K349" t="str">
        <f>IF(K$1= VLOOKUP(K$1,Events!$A:$D,1,FALSE),
VLOOKUP(
VLOOKUP($A349,'[3]OSMEC ID + EVENT'!$A:$M,5,FALSE),Events!$B:$D,3,FALSE),)</f>
        <v>E008</v>
      </c>
      <c r="L349" t="str">
        <f>IF(L$1= VLOOKUP(L$1,Events!$A:$D,1,FALSE),
VLOOKUP(
VLOOKUP($A349,'[3]OSMEC ID + EVENT'!$A:$M,6,FALSE),Events!$B:$D,3,FALSE),)</f>
        <v>E009</v>
      </c>
      <c r="M349" t="str">
        <f>IF(M$1= VLOOKUP(M$1,Events!$A:$D,1,FALSE),
VLOOKUP(
VLOOKUP($A349,'[3]OSMEC ID + EVENT'!$A:$M,7,FALSE),Events!$B:$D,3,FALSE),)</f>
        <v>E010</v>
      </c>
      <c r="N349" t="str">
        <f>IF(N$1= VLOOKUP(N$1,Events!$A:$D,1,FALSE),
VLOOKUP(
VLOOKUP($A349,'[3]OSMEC ID + EVENT'!$A:$M,8,FALSE),Events!$B:$D,3,FALSE),)</f>
        <v>E011</v>
      </c>
      <c r="O349" t="str">
        <f>IF(O$1= VLOOKUP(O$1,Events!$A:$D,1,FALSE),
VLOOKUP(
VLOOKUP($A349,'[3]OSMEC ID + EVENT'!$A:$M,9,FALSE),Events!$B:$D,3,FALSE),)</f>
        <v>E012</v>
      </c>
      <c r="P349" t="str">
        <f>IF(P$1= VLOOKUP(P$1,Events!$A:$D,1,FALSE),
VLOOKUP(
VLOOKUP($A349,'[3]OSMEC ID + EVENT'!$A:$M,10,FALSE),Events!$B:$D,3,FALSE),)</f>
        <v>E013</v>
      </c>
      <c r="Q349" t="str">
        <f>IF(Q$1= VLOOKUP(Q$1,Events!$A:$D,1,FALSE),
VLOOKUP(
VLOOKUP($A349,'[3]OSMEC ID + EVENT'!$A:$M,11,FALSE),Events!$B:$D,3,FALSE),)</f>
        <v>E014</v>
      </c>
      <c r="R349" t="str">
        <f>IF(R$1= VLOOKUP(R$1,Events!$A:$D,1,FALSE),
VLOOKUP(
VLOOKUP($A349,'[3]OSMEC ID + EVENT'!$A:$M,12,FALSE),Events!$B:$D,3,FALSE),)</f>
        <v>E015</v>
      </c>
      <c r="S349" t="str">
        <f>IF(S$1= VLOOKUP(S$1,Events!$A:$D,1,FALSE),
VLOOKUP(
VLOOKUP($A349,'[3]OSMEC ID + EVENT'!$A:$M,13,FALSE),Events!$B:$D,3,FALSE),)</f>
        <v>E016</v>
      </c>
      <c r="T349" t="str">
        <f>IF(
ISNA(MATCH(T$1,Events!$A:$A,0)),
0,
VLOOKUP(
VLOOKUP(A349,'[4]OSMEC ID + EVENT'!$A:$I,2,FALSE),Events!$B:$D,3,FALSE))</f>
        <v>E017</v>
      </c>
      <c r="U349" t="str">
        <f>IF(
ISNA(MATCH(U$1,Events!$A:$A,0)),
0,
VLOOKUP(
VLOOKUP($A349,'[4]OSMEC ID + EVENT'!$A:$I,3,FALSE),Events!$B:$D,3,FALSE))</f>
        <v>E018</v>
      </c>
      <c r="V349" t="str">
        <f>IF(
ISNA(MATCH(V$1,Events!$A:$A,0)),
0,
VLOOKUP(
VLOOKUP($A349,'[4]OSMEC ID + EVENT'!$A:$I,4,FALSE),Events!$B:$D,3,FALSE))</f>
        <v>E019</v>
      </c>
      <c r="W349" t="str">
        <f>IF(
ISNA(MATCH(W$1,Events!$A:$A,0)),
0,
VLOOKUP(
VLOOKUP($A349,'[4]OSMEC ID + EVENT'!$A:$I,5,FALSE),Events!$B:$D,3,FALSE))</f>
        <v>E020</v>
      </c>
      <c r="X349" t="str">
        <f>IF(
ISNA(MATCH(X$1,Events!$A:$A,0)),
0,
VLOOKUP(
VLOOKUP($A349,'[4]OSMEC ID + EVENT'!$A:$I,6,FALSE),Events!$B:$D,3,FALSE))</f>
        <v>E021</v>
      </c>
      <c r="Y349" t="str">
        <f>IF(
ISNA(MATCH(Y$1,Events!$A:$A,0)),
0,
VLOOKUP(
VLOOKUP($A349,'[4]OSMEC ID + EVENT'!$A:$I,7,FALSE),Events!$B:$D,3,FALSE))</f>
        <v>E022</v>
      </c>
      <c r="Z349" t="str">
        <f>IF(
ISNA(MATCH(Z$1,Events!$A:$A,0)),
0,
VLOOKUP(
VLOOKUP($A349,'[4]OSMEC ID + EVENT'!$A:$I,8,FALSE),Events!$B:$D,3,FALSE))</f>
        <v>E023</v>
      </c>
      <c r="AA349" t="str">
        <f>IFERROR(
VLOOKUP(
VLOOKUP(A349,'[5]OSMEC ID + SUBJECT'!$A:$B,2,FALSE),Subjects!$B:$D,3,FALSE),"")</f>
        <v/>
      </c>
      <c r="AB349" t="str">
        <f>IFERROR(
VLOOKUP(
VLOOKUP(A349,'[6]OSMEC ID + SUBJECT'!$A:$B,2,FALSE),Subjects!B:D,3,FALSE),"")</f>
        <v/>
      </c>
      <c r="AC349" t="str">
        <f>IFERROR(
VLOOKUP(
VLOOKUP(A349,'[7]OSMEC-ID + SESSION'!$A:$B,2,FALSE),Subjects!$B:$D,3,FALSE),"")</f>
        <v/>
      </c>
      <c r="AD349" t="str">
        <f>IFERROR(
VLOOKUP(
VLOOKUP(A349,'[8]OSMEC ID + SESSION'!$A:$B,2,FALSE),Subjects!$B:$D,3,FALSE),"")</f>
        <v/>
      </c>
      <c r="AE349" s="12" t="str">
        <f>IFERROR(
VLOOKUP(
VLOOKUP(A349,'[9]OSMEC ID + SUBJECT'!$A:$B,2,FALSE),Subjects!$B:$D,3,FALSE),"")</f>
        <v/>
      </c>
      <c r="AF349" t="str">
        <f>IFERROR(
VLOOKUP(
VLOOKUP(A349,'[10]OSMEC ID + SESSION'!$A:$B,2,FALSE),Subjects!$B:$D,3),"")</f>
        <v/>
      </c>
    </row>
    <row r="350" spans="1:32" x14ac:dyDescent="0.75">
      <c r="A350" t="str">
        <f>Deligate_List!A350</f>
        <v>OSMEC-0334</v>
      </c>
      <c r="B350" t="str">
        <f>VLOOKUP(A350,Deligate_List!A:B,2,FALSE)</f>
        <v>SHAIK SANA</v>
      </c>
      <c r="C350" t="str">
        <f>IFERROR(
VLOOKUP(
VLOOKUP($A350,'[1]OSMEC ID + WORKSHOP'!$A:$B,2,FALSE),Workshop!A:C,3,FALSE),"")</f>
        <v>W003</v>
      </c>
      <c r="D350" t="str">
        <f>IF($D$1 =Events!$A$2,
VLOOKUP(
VLOOKUP($A350,'[2]OSMEC ID + EVENT'!$A:$E,2,FALSE),Events!$B:$D,3,FALSE))</f>
        <v>E001</v>
      </c>
      <c r="E350" t="str">
        <f>IF(E$1=Events!$A$3,
VLOOKUP(
VLOOKUP($A350,'[2]OSMEC ID + EVENT'!$A:$E,3,FALSE),Events!B:D,3,FALSE))</f>
        <v>E002</v>
      </c>
      <c r="F350" t="str">
        <f>IF($F$1=Events!$A$4,
VLOOKUP(
VLOOKUP($A352,'[2]OSMEC ID + EVENT'!$A:$E,4,FALSE),Events!B:D,3,FALSE),)</f>
        <v>E003</v>
      </c>
      <c r="G350" t="str">
        <f>IF($G$1=Events!$A$5,
VLOOKUP(
VLOOKUP($A352,'[2]OSMEC ID + EVENT'!$A:$E,5,FALSE),Events!$B:$D,3,FALSE),)</f>
        <v>E004</v>
      </c>
      <c r="H350" s="3" t="str">
        <f>IF($H$1= VLOOKUP($H$1,Events!$A:$D,1,FALSE),
VLOOKUP(
VLOOKUP(A350,'[3]OSMEC ID + EVENT'!$A:$M,2,FALSE),Events!B:D,3,FALSE),)</f>
        <v>E005</v>
      </c>
      <c r="I350" s="3" t="str">
        <f>IF(I$1= VLOOKUP(I$1,Events!$A:$D,1,FALSE),
VLOOKUP(
VLOOKUP($A350,'[3]OSMEC ID + EVENT'!$A:$M,3,FALSE),Events!$B:$D,3,FALSE),)</f>
        <v>E006</v>
      </c>
      <c r="J350" t="str">
        <f>IF(J$1= VLOOKUP(J$1,Events!$A:$D,1,FALSE),
VLOOKUP(
VLOOKUP($A350,'[3]OSMEC ID + EVENT'!$A:$M,4,FALSE),Events!$B:$D,3,FALSE),)</f>
        <v>E007</v>
      </c>
      <c r="K350" t="str">
        <f>IF(K$1= VLOOKUP(K$1,Events!$A:$D,1,FALSE),
VLOOKUP(
VLOOKUP($A350,'[3]OSMEC ID + EVENT'!$A:$M,5,FALSE),Events!$B:$D,3,FALSE),)</f>
        <v>E008</v>
      </c>
      <c r="L350" t="str">
        <f>IF(L$1= VLOOKUP(L$1,Events!$A:$D,1,FALSE),
VLOOKUP(
VLOOKUP($A350,'[3]OSMEC ID + EVENT'!$A:$M,6,FALSE),Events!$B:$D,3,FALSE),)</f>
        <v>E009</v>
      </c>
      <c r="M350" t="str">
        <f>IF(M$1= VLOOKUP(M$1,Events!$A:$D,1,FALSE),
VLOOKUP(
VLOOKUP($A350,'[3]OSMEC ID + EVENT'!$A:$M,7,FALSE),Events!$B:$D,3,FALSE),)</f>
        <v>E010</v>
      </c>
      <c r="N350" t="str">
        <f>IF(N$1= VLOOKUP(N$1,Events!$A:$D,1,FALSE),
VLOOKUP(
VLOOKUP($A350,'[3]OSMEC ID + EVENT'!$A:$M,8,FALSE),Events!$B:$D,3,FALSE),)</f>
        <v>E011</v>
      </c>
      <c r="O350" t="str">
        <f>IF(O$1= VLOOKUP(O$1,Events!$A:$D,1,FALSE),
VLOOKUP(
VLOOKUP($A350,'[3]OSMEC ID + EVENT'!$A:$M,9,FALSE),Events!$B:$D,3,FALSE),)</f>
        <v>E012</v>
      </c>
      <c r="P350" t="str">
        <f>IF(P$1= VLOOKUP(P$1,Events!$A:$D,1,FALSE),
VLOOKUP(
VLOOKUP($A350,'[3]OSMEC ID + EVENT'!$A:$M,10,FALSE),Events!$B:$D,3,FALSE),)</f>
        <v>E013</v>
      </c>
      <c r="Q350" t="str">
        <f>IF(Q$1= VLOOKUP(Q$1,Events!$A:$D,1,FALSE),
VLOOKUP(
VLOOKUP($A350,'[3]OSMEC ID + EVENT'!$A:$M,11,FALSE),Events!$B:$D,3,FALSE),)</f>
        <v>E014</v>
      </c>
      <c r="R350" t="str">
        <f>IF(R$1= VLOOKUP(R$1,Events!$A:$D,1,FALSE),
VLOOKUP(
VLOOKUP($A350,'[3]OSMEC ID + EVENT'!$A:$M,12,FALSE),Events!$B:$D,3,FALSE),)</f>
        <v>E015</v>
      </c>
      <c r="S350" t="str">
        <f>IF(S$1= VLOOKUP(S$1,Events!$A:$D,1,FALSE),
VLOOKUP(
VLOOKUP($A350,'[3]OSMEC ID + EVENT'!$A:$M,13,FALSE),Events!$B:$D,3,FALSE),)</f>
        <v>E016</v>
      </c>
      <c r="T350" t="str">
        <f>IF(
ISNA(MATCH(T$1,Events!$A:$A,0)),
0,
VLOOKUP(
VLOOKUP(A350,'[4]OSMEC ID + EVENT'!$A:$I,2,FALSE),Events!$B:$D,3,FALSE))</f>
        <v>E017</v>
      </c>
      <c r="U350" t="str">
        <f>IF(
ISNA(MATCH(U$1,Events!$A:$A,0)),
0,
VLOOKUP(
VLOOKUP($A350,'[4]OSMEC ID + EVENT'!$A:$I,3,FALSE),Events!$B:$D,3,FALSE))</f>
        <v>E018</v>
      </c>
      <c r="V350" t="str">
        <f>IF(
ISNA(MATCH(V$1,Events!$A:$A,0)),
0,
VLOOKUP(
VLOOKUP($A350,'[4]OSMEC ID + EVENT'!$A:$I,4,FALSE),Events!$B:$D,3,FALSE))</f>
        <v>E019</v>
      </c>
      <c r="W350" t="str">
        <f>IF(
ISNA(MATCH(W$1,Events!$A:$A,0)),
0,
VLOOKUP(
VLOOKUP($A350,'[4]OSMEC ID + EVENT'!$A:$I,5,FALSE),Events!$B:$D,3,FALSE))</f>
        <v>E020</v>
      </c>
      <c r="X350" t="str">
        <f>IF(
ISNA(MATCH(X$1,Events!$A:$A,0)),
0,
VLOOKUP(
VLOOKUP($A350,'[4]OSMEC ID + EVENT'!$A:$I,6,FALSE),Events!$B:$D,3,FALSE))</f>
        <v>E021</v>
      </c>
      <c r="Y350" t="str">
        <f>IF(
ISNA(MATCH(Y$1,Events!$A:$A,0)),
0,
VLOOKUP(
VLOOKUP($A350,'[4]OSMEC ID + EVENT'!$A:$I,7,FALSE),Events!$B:$D,3,FALSE))</f>
        <v>E022</v>
      </c>
      <c r="Z350" t="str">
        <f>IF(
ISNA(MATCH(Z$1,Events!$A:$A,0)),
0,
VLOOKUP(
VLOOKUP($A350,'[4]OSMEC ID + EVENT'!$A:$I,8,FALSE),Events!$B:$D,3,FALSE))</f>
        <v>E023</v>
      </c>
      <c r="AA350" t="str">
        <f>IFERROR(
VLOOKUP(
VLOOKUP(A350,'[5]OSMEC ID + SUBJECT'!$A:$B,2,FALSE),Subjects!$B:$D,3,FALSE),"")</f>
        <v/>
      </c>
      <c r="AB350" t="str">
        <f>IFERROR(
VLOOKUP(
VLOOKUP(A350,'[6]OSMEC ID + SUBJECT'!$A:$B,2,FALSE),Subjects!B:D,3,FALSE),"")</f>
        <v/>
      </c>
      <c r="AC350" t="str">
        <f>IFERROR(
VLOOKUP(
VLOOKUP(A350,'[7]OSMEC-ID + SESSION'!$A:$B,2,FALSE),Subjects!$B:$D,3,FALSE),"")</f>
        <v/>
      </c>
      <c r="AD350" t="str">
        <f>IFERROR(
VLOOKUP(
VLOOKUP(A350,'[8]OSMEC ID + SESSION'!$A:$B,2,FALSE),Subjects!$B:$D,3,FALSE),"")</f>
        <v/>
      </c>
      <c r="AE350" s="12" t="str">
        <f>IFERROR(
VLOOKUP(
VLOOKUP(A350,'[9]OSMEC ID + SUBJECT'!$A:$B,2,FALSE),Subjects!$B:$D,3,FALSE),"")</f>
        <v/>
      </c>
      <c r="AF350" t="str">
        <f>IFERROR(
VLOOKUP(
VLOOKUP(A350,'[10]OSMEC ID + SESSION'!$A:$B,2,FALSE),Subjects!$B:$D,3),"")</f>
        <v/>
      </c>
    </row>
    <row r="351" spans="1:32" x14ac:dyDescent="0.75">
      <c r="A351" t="str">
        <f>Deligate_List!A351</f>
        <v>OSMEC-0235</v>
      </c>
      <c r="B351" t="str">
        <f>VLOOKUP(A351,Deligate_List!A:B,2,FALSE)</f>
        <v>Shaik Qudsiya Isak</v>
      </c>
      <c r="C351" t="str">
        <f>IFERROR(
VLOOKUP(
VLOOKUP($A351,'[1]OSMEC ID + WORKSHOP'!$A:$B,2,FALSE),Workshop!A:C,3,FALSE),"")</f>
        <v/>
      </c>
      <c r="D351" t="str">
        <f>IF($D$1 =Events!$A$2,
VLOOKUP(
VLOOKUP($A351,'[2]OSMEC ID + EVENT'!$A:$E,2,FALSE),Events!$B:$D,3,FALSE))</f>
        <v>E001</v>
      </c>
      <c r="E351" t="str">
        <f>IF(E$1=Events!$A$3,
VLOOKUP(
VLOOKUP($A351,'[2]OSMEC ID + EVENT'!$A:$E,3,FALSE),Events!B:D,3,FALSE))</f>
        <v>E002</v>
      </c>
      <c r="F351" t="str">
        <f>IF($F$1=Events!$A$4,
VLOOKUP(
VLOOKUP($A353,'[2]OSMEC ID + EVENT'!$A:$E,4,FALSE),Events!B:D,3,FALSE),)</f>
        <v>E003</v>
      </c>
      <c r="G351" t="str">
        <f>IF($G$1=Events!$A$5,
VLOOKUP(
VLOOKUP($A353,'[2]OSMEC ID + EVENT'!$A:$E,5,FALSE),Events!$B:$D,3,FALSE),)</f>
        <v>E004</v>
      </c>
      <c r="H351" s="3" t="str">
        <f>IF($H$1= VLOOKUP($H$1,Events!$A:$D,1,FALSE),
VLOOKUP(
VLOOKUP(A351,'[3]OSMEC ID + EVENT'!$A:$M,2,FALSE),Events!B:D,3,FALSE),)</f>
        <v>E005</v>
      </c>
      <c r="I351" s="3" t="str">
        <f>IF(I$1= VLOOKUP(I$1,Events!$A:$D,1,FALSE),
VLOOKUP(
VLOOKUP($A351,'[3]OSMEC ID + EVENT'!$A:$M,3,FALSE),Events!$B:$D,3,FALSE),)</f>
        <v>E006</v>
      </c>
      <c r="J351" t="str">
        <f>IF(J$1= VLOOKUP(J$1,Events!$A:$D,1,FALSE),
VLOOKUP(
VLOOKUP($A351,'[3]OSMEC ID + EVENT'!$A:$M,4,FALSE),Events!$B:$D,3,FALSE),)</f>
        <v>E007</v>
      </c>
      <c r="K351" t="str">
        <f>IF(K$1= VLOOKUP(K$1,Events!$A:$D,1,FALSE),
VLOOKUP(
VLOOKUP($A351,'[3]OSMEC ID + EVENT'!$A:$M,5,FALSE),Events!$B:$D,3,FALSE),)</f>
        <v>E008</v>
      </c>
      <c r="L351" t="str">
        <f>IF(L$1= VLOOKUP(L$1,Events!$A:$D,1,FALSE),
VLOOKUP(
VLOOKUP($A351,'[3]OSMEC ID + EVENT'!$A:$M,6,FALSE),Events!$B:$D,3,FALSE),)</f>
        <v>E009</v>
      </c>
      <c r="M351" t="str">
        <f>IF(M$1= VLOOKUP(M$1,Events!$A:$D,1,FALSE),
VLOOKUP(
VLOOKUP($A351,'[3]OSMEC ID + EVENT'!$A:$M,7,FALSE),Events!$B:$D,3,FALSE),)</f>
        <v>E010</v>
      </c>
      <c r="N351" t="str">
        <f>IF(N$1= VLOOKUP(N$1,Events!$A:$D,1,FALSE),
VLOOKUP(
VLOOKUP($A351,'[3]OSMEC ID + EVENT'!$A:$M,8,FALSE),Events!$B:$D,3,FALSE),)</f>
        <v>E011</v>
      </c>
      <c r="O351" t="str">
        <f>IF(O$1= VLOOKUP(O$1,Events!$A:$D,1,FALSE),
VLOOKUP(
VLOOKUP($A351,'[3]OSMEC ID + EVENT'!$A:$M,9,FALSE),Events!$B:$D,3,FALSE),)</f>
        <v>E012</v>
      </c>
      <c r="P351" t="str">
        <f>IF(P$1= VLOOKUP(P$1,Events!$A:$D,1,FALSE),
VLOOKUP(
VLOOKUP($A351,'[3]OSMEC ID + EVENT'!$A:$M,10,FALSE),Events!$B:$D,3,FALSE),)</f>
        <v>E013</v>
      </c>
      <c r="Q351" t="str">
        <f>IF(Q$1= VLOOKUP(Q$1,Events!$A:$D,1,FALSE),
VLOOKUP(
VLOOKUP($A351,'[3]OSMEC ID + EVENT'!$A:$M,11,FALSE),Events!$B:$D,3,FALSE),)</f>
        <v>E014</v>
      </c>
      <c r="R351" t="str">
        <f>IF(R$1= VLOOKUP(R$1,Events!$A:$D,1,FALSE),
VLOOKUP(
VLOOKUP($A351,'[3]OSMEC ID + EVENT'!$A:$M,12,FALSE),Events!$B:$D,3,FALSE),)</f>
        <v>E015</v>
      </c>
      <c r="S351" t="str">
        <f>IF(S$1= VLOOKUP(S$1,Events!$A:$D,1,FALSE),
VLOOKUP(
VLOOKUP($A351,'[3]OSMEC ID + EVENT'!$A:$M,13,FALSE),Events!$B:$D,3,FALSE),)</f>
        <v>E016</v>
      </c>
      <c r="T351" t="str">
        <f>IF(
ISNA(MATCH(T$1,Events!$A:$A,0)),
0,
VLOOKUP(
VLOOKUP(A351,'[4]OSMEC ID + EVENT'!$A:$I,2,FALSE),Events!$B:$D,3,FALSE))</f>
        <v>E017</v>
      </c>
      <c r="U351" t="str">
        <f>IF(
ISNA(MATCH(U$1,Events!$A:$A,0)),
0,
VLOOKUP(
VLOOKUP($A351,'[4]OSMEC ID + EVENT'!$A:$I,3,FALSE),Events!$B:$D,3,FALSE))</f>
        <v>E018</v>
      </c>
      <c r="V351" t="str">
        <f>IF(
ISNA(MATCH(V$1,Events!$A:$A,0)),
0,
VLOOKUP(
VLOOKUP($A351,'[4]OSMEC ID + EVENT'!$A:$I,4,FALSE),Events!$B:$D,3,FALSE))</f>
        <v>E019</v>
      </c>
      <c r="W351" t="str">
        <f>IF(
ISNA(MATCH(W$1,Events!$A:$A,0)),
0,
VLOOKUP(
VLOOKUP($A351,'[4]OSMEC ID + EVENT'!$A:$I,5,FALSE),Events!$B:$D,3,FALSE))</f>
        <v>E020</v>
      </c>
      <c r="X351" t="str">
        <f>IF(
ISNA(MATCH(X$1,Events!$A:$A,0)),
0,
VLOOKUP(
VLOOKUP($A351,'[4]OSMEC ID + EVENT'!$A:$I,6,FALSE),Events!$B:$D,3,FALSE))</f>
        <v>E021</v>
      </c>
      <c r="Y351" t="str">
        <f>IF(
ISNA(MATCH(Y$1,Events!$A:$A,0)),
0,
VLOOKUP(
VLOOKUP($A351,'[4]OSMEC ID + EVENT'!$A:$I,7,FALSE),Events!$B:$D,3,FALSE))</f>
        <v>E022</v>
      </c>
      <c r="Z351" t="str">
        <f>IF(
ISNA(MATCH(Z$1,Events!$A:$A,0)),
0,
VLOOKUP(
VLOOKUP($A351,'[4]OSMEC ID + EVENT'!$A:$I,8,FALSE),Events!$B:$D,3,FALSE))</f>
        <v>E023</v>
      </c>
      <c r="AA351" t="str">
        <f>IFERROR(
VLOOKUP(
VLOOKUP(A351,'[5]OSMEC ID + SUBJECT'!$A:$B,2,FALSE),Subjects!$B:$D,3,FALSE),"")</f>
        <v/>
      </c>
      <c r="AB351" t="str">
        <f>IFERROR(
VLOOKUP(
VLOOKUP(A351,'[6]OSMEC ID + SUBJECT'!$A:$B,2,FALSE),Subjects!B:D,3,FALSE),"")</f>
        <v>S005</v>
      </c>
      <c r="AC351" t="str">
        <f>IFERROR(
VLOOKUP(
VLOOKUP(A351,'[7]OSMEC-ID + SESSION'!$A:$B,2,FALSE),Subjects!$B:$D,3,FALSE),"")</f>
        <v/>
      </c>
      <c r="AD351" t="str">
        <f>IFERROR(
VLOOKUP(
VLOOKUP(A351,'[8]OSMEC ID + SESSION'!$A:$B,2,FALSE),Subjects!$B:$D,3,FALSE),"")</f>
        <v/>
      </c>
      <c r="AE351" s="12" t="str">
        <f>IFERROR(
VLOOKUP(
VLOOKUP(A351,'[9]OSMEC ID + SUBJECT'!$A:$B,2,FALSE),Subjects!$B:$D,3,FALSE),"")</f>
        <v/>
      </c>
      <c r="AF351" t="str">
        <f>IFERROR(
VLOOKUP(
VLOOKUP(A351,'[10]OSMEC ID + SESSION'!$A:$B,2,FALSE),Subjects!$B:$D,3),"")</f>
        <v/>
      </c>
    </row>
    <row r="352" spans="1:32" x14ac:dyDescent="0.75">
      <c r="A352" t="str">
        <f>Deligate_List!A352</f>
        <v>OSMEC-0239</v>
      </c>
      <c r="B352" t="str">
        <f>VLOOKUP(A352,Deligate_List!A:B,2,FALSE)</f>
        <v>KADAMBA JAHANAVI</v>
      </c>
      <c r="C352" t="str">
        <f>IFERROR(
VLOOKUP(
VLOOKUP($A352,'[1]OSMEC ID + WORKSHOP'!$A:$B,2,FALSE),Workshop!A:C,3,FALSE),"")</f>
        <v/>
      </c>
      <c r="D352" t="str">
        <f>IF($D$1 =Events!$A$2,
VLOOKUP(
VLOOKUP($A352,'[2]OSMEC ID + EVENT'!$A:$E,2,FALSE),Events!$B:$D,3,FALSE))</f>
        <v>E001</v>
      </c>
      <c r="E352" t="str">
        <f>IF(E$1=Events!$A$3,
VLOOKUP(
VLOOKUP($A352,'[2]OSMEC ID + EVENT'!$A:$E,3,FALSE),Events!B:D,3,FALSE))</f>
        <v>E002</v>
      </c>
      <c r="F352" t="str">
        <f>IF($F$1=Events!$A$4,
VLOOKUP(
VLOOKUP($A354,'[2]OSMEC ID + EVENT'!$A:$E,4,FALSE),Events!B:D,3,FALSE),)</f>
        <v>E003</v>
      </c>
      <c r="G352" t="str">
        <f>IF($G$1=Events!$A$5,
VLOOKUP(
VLOOKUP($A354,'[2]OSMEC ID + EVENT'!$A:$E,5,FALSE),Events!$B:$D,3,FALSE),)</f>
        <v>E004</v>
      </c>
      <c r="H352" s="3" t="str">
        <f>IF($H$1= VLOOKUP($H$1,Events!$A:$D,1,FALSE),
VLOOKUP(
VLOOKUP(A352,'[3]OSMEC ID + EVENT'!$A:$M,2,FALSE),Events!B:D,3,FALSE),)</f>
        <v>E005</v>
      </c>
      <c r="I352" s="3" t="str">
        <f>IF(I$1= VLOOKUP(I$1,Events!$A:$D,1,FALSE),
VLOOKUP(
VLOOKUP($A352,'[3]OSMEC ID + EVENT'!$A:$M,3,FALSE),Events!$B:$D,3,FALSE),)</f>
        <v>E006</v>
      </c>
      <c r="J352" t="str">
        <f>IF(J$1= VLOOKUP(J$1,Events!$A:$D,1,FALSE),
VLOOKUP(
VLOOKUP($A352,'[3]OSMEC ID + EVENT'!$A:$M,4,FALSE),Events!$B:$D,3,FALSE),)</f>
        <v>E007</v>
      </c>
      <c r="K352" t="str">
        <f>IF(K$1= VLOOKUP(K$1,Events!$A:$D,1,FALSE),
VLOOKUP(
VLOOKUP($A352,'[3]OSMEC ID + EVENT'!$A:$M,5,FALSE),Events!$B:$D,3,FALSE),)</f>
        <v>E008</v>
      </c>
      <c r="L352" t="str">
        <f>IF(L$1= VLOOKUP(L$1,Events!$A:$D,1,FALSE),
VLOOKUP(
VLOOKUP($A352,'[3]OSMEC ID + EVENT'!$A:$M,6,FALSE),Events!$B:$D,3,FALSE),)</f>
        <v>E009</v>
      </c>
      <c r="M352" t="str">
        <f>IF(M$1= VLOOKUP(M$1,Events!$A:$D,1,FALSE),
VLOOKUP(
VLOOKUP($A352,'[3]OSMEC ID + EVENT'!$A:$M,7,FALSE),Events!$B:$D,3,FALSE),)</f>
        <v>E010</v>
      </c>
      <c r="N352" t="str">
        <f>IF(N$1= VLOOKUP(N$1,Events!$A:$D,1,FALSE),
VLOOKUP(
VLOOKUP($A352,'[3]OSMEC ID + EVENT'!$A:$M,8,FALSE),Events!$B:$D,3,FALSE),)</f>
        <v>E011</v>
      </c>
      <c r="O352" t="str">
        <f>IF(O$1= VLOOKUP(O$1,Events!$A:$D,1,FALSE),
VLOOKUP(
VLOOKUP($A352,'[3]OSMEC ID + EVENT'!$A:$M,9,FALSE),Events!$B:$D,3,FALSE),)</f>
        <v>E012</v>
      </c>
      <c r="P352" t="str">
        <f>IF(P$1= VLOOKUP(P$1,Events!$A:$D,1,FALSE),
VLOOKUP(
VLOOKUP($A352,'[3]OSMEC ID + EVENT'!$A:$M,10,FALSE),Events!$B:$D,3,FALSE),)</f>
        <v>E013</v>
      </c>
      <c r="Q352" t="str">
        <f>IF(Q$1= VLOOKUP(Q$1,Events!$A:$D,1,FALSE),
VLOOKUP(
VLOOKUP($A352,'[3]OSMEC ID + EVENT'!$A:$M,11,FALSE),Events!$B:$D,3,FALSE),)</f>
        <v>E014</v>
      </c>
      <c r="R352" t="str">
        <f>IF(R$1= VLOOKUP(R$1,Events!$A:$D,1,FALSE),
VLOOKUP(
VLOOKUP($A352,'[3]OSMEC ID + EVENT'!$A:$M,12,FALSE),Events!$B:$D,3,FALSE),)</f>
        <v>E015</v>
      </c>
      <c r="S352" t="str">
        <f>IF(S$1= VLOOKUP(S$1,Events!$A:$D,1,FALSE),
VLOOKUP(
VLOOKUP($A352,'[3]OSMEC ID + EVENT'!$A:$M,13,FALSE),Events!$B:$D,3,FALSE),)</f>
        <v>E016</v>
      </c>
      <c r="T352" t="str">
        <f>IF(
ISNA(MATCH(T$1,Events!$A:$A,0)),
0,
VLOOKUP(
VLOOKUP(A352,'[4]OSMEC ID + EVENT'!$A:$I,2,FALSE),Events!$B:$D,3,FALSE))</f>
        <v>E017</v>
      </c>
      <c r="U352" t="str">
        <f>IF(
ISNA(MATCH(U$1,Events!$A:$A,0)),
0,
VLOOKUP(
VLOOKUP($A352,'[4]OSMEC ID + EVENT'!$A:$I,3,FALSE),Events!$B:$D,3,FALSE))</f>
        <v>E018</v>
      </c>
      <c r="V352" t="str">
        <f>IF(
ISNA(MATCH(V$1,Events!$A:$A,0)),
0,
VLOOKUP(
VLOOKUP($A352,'[4]OSMEC ID + EVENT'!$A:$I,4,FALSE),Events!$B:$D,3,FALSE))</f>
        <v>E019</v>
      </c>
      <c r="W352" t="str">
        <f>IF(
ISNA(MATCH(W$1,Events!$A:$A,0)),
0,
VLOOKUP(
VLOOKUP($A352,'[4]OSMEC ID + EVENT'!$A:$I,5,FALSE),Events!$B:$D,3,FALSE))</f>
        <v>E020</v>
      </c>
      <c r="X352" t="str">
        <f>IF(
ISNA(MATCH(X$1,Events!$A:$A,0)),
0,
VLOOKUP(
VLOOKUP($A352,'[4]OSMEC ID + EVENT'!$A:$I,6,FALSE),Events!$B:$D,3,FALSE))</f>
        <v>E021</v>
      </c>
      <c r="Y352" t="str">
        <f>IF(
ISNA(MATCH(Y$1,Events!$A:$A,0)),
0,
VLOOKUP(
VLOOKUP($A352,'[4]OSMEC ID + EVENT'!$A:$I,7,FALSE),Events!$B:$D,3,FALSE))</f>
        <v>E022</v>
      </c>
      <c r="Z352" t="str">
        <f>IF(
ISNA(MATCH(Z$1,Events!$A:$A,0)),
0,
VLOOKUP(
VLOOKUP($A352,'[4]OSMEC ID + EVENT'!$A:$I,8,FALSE),Events!$B:$D,3,FALSE))</f>
        <v>E023</v>
      </c>
      <c r="AA352" t="str">
        <f>IFERROR(
VLOOKUP(
VLOOKUP(A352,'[5]OSMEC ID + SUBJECT'!$A:$B,2,FALSE),Subjects!$B:$D,3,FALSE),"")</f>
        <v>S003</v>
      </c>
      <c r="AB352" t="str">
        <f>IFERROR(
VLOOKUP(
VLOOKUP(A352,'[6]OSMEC ID + SUBJECT'!$A:$B,2,FALSE),Subjects!B:D,3,FALSE),"")</f>
        <v/>
      </c>
      <c r="AC352" t="str">
        <f>IFERROR(
VLOOKUP(
VLOOKUP(A352,'[7]OSMEC-ID + SESSION'!$A:$B,2,FALSE),Subjects!$B:$D,3,FALSE),"")</f>
        <v/>
      </c>
      <c r="AD352" t="str">
        <f>IFERROR(
VLOOKUP(
VLOOKUP(A352,'[8]OSMEC ID + SESSION'!$A:$B,2,FALSE),Subjects!$B:$D,3,FALSE),"")</f>
        <v/>
      </c>
      <c r="AE352" s="12" t="str">
        <f>IFERROR(
VLOOKUP(
VLOOKUP(A352,'[9]OSMEC ID + SUBJECT'!$A:$B,2,FALSE),Subjects!$B:$D,3,FALSE),"")</f>
        <v/>
      </c>
      <c r="AF352" t="str">
        <f>IFERROR(
VLOOKUP(
VLOOKUP(A352,'[10]OSMEC ID + SESSION'!$A:$B,2,FALSE),Subjects!$B:$D,3),"")</f>
        <v/>
      </c>
    </row>
    <row r="353" spans="1:32" x14ac:dyDescent="0.75">
      <c r="A353" t="str">
        <f>Deligate_List!A353</f>
        <v>OSMEC-0361</v>
      </c>
      <c r="B353" t="str">
        <f>VLOOKUP(A353,Deligate_List!A:B,2,FALSE)</f>
        <v>K . MEENAKSHI</v>
      </c>
      <c r="C353" t="str">
        <f>IFERROR(
VLOOKUP(
VLOOKUP($A353,'[1]OSMEC ID + WORKSHOP'!$A:$B,2,FALSE),Workshop!A:C,3,FALSE),"")</f>
        <v/>
      </c>
      <c r="D353" t="str">
        <f>IF($D$1 =Events!$A$2,
VLOOKUP(
VLOOKUP($A353,'[2]OSMEC ID + EVENT'!$A:$E,2,FALSE),Events!$B:$D,3,FALSE))</f>
        <v>E001</v>
      </c>
      <c r="E353" t="str">
        <f>IF(E$1=Events!$A$3,
VLOOKUP(
VLOOKUP($A353,'[2]OSMEC ID + EVENT'!$A:$E,3,FALSE),Events!B:D,3,FALSE))</f>
        <v>E002</v>
      </c>
      <c r="F353" t="str">
        <f>IF($F$1=Events!$A$4,
VLOOKUP(
VLOOKUP($A355,'[2]OSMEC ID + EVENT'!$A:$E,4,FALSE),Events!B:D,3,FALSE),)</f>
        <v>E003</v>
      </c>
      <c r="G353" t="str">
        <f>IF($G$1=Events!$A$5,
VLOOKUP(
VLOOKUP($A355,'[2]OSMEC ID + EVENT'!$A:$E,5,FALSE),Events!$B:$D,3,FALSE),)</f>
        <v>E004</v>
      </c>
      <c r="H353" s="3" t="str">
        <f>IF($H$1= VLOOKUP($H$1,Events!$A:$D,1,FALSE),
VLOOKUP(
VLOOKUP(A353,'[3]OSMEC ID + EVENT'!$A:$M,2,FALSE),Events!B:D,3,FALSE),)</f>
        <v>E005</v>
      </c>
      <c r="I353" s="3" t="str">
        <f>IF(I$1= VLOOKUP(I$1,Events!$A:$D,1,FALSE),
VLOOKUP(
VLOOKUP($A353,'[3]OSMEC ID + EVENT'!$A:$M,3,FALSE),Events!$B:$D,3,FALSE),)</f>
        <v>E006</v>
      </c>
      <c r="J353" t="str">
        <f>IF(J$1= VLOOKUP(J$1,Events!$A:$D,1,FALSE),
VLOOKUP(
VLOOKUP($A353,'[3]OSMEC ID + EVENT'!$A:$M,4,FALSE),Events!$B:$D,3,FALSE),)</f>
        <v>E007</v>
      </c>
      <c r="K353" t="str">
        <f>IF(K$1= VLOOKUP(K$1,Events!$A:$D,1,FALSE),
VLOOKUP(
VLOOKUP($A353,'[3]OSMEC ID + EVENT'!$A:$M,5,FALSE),Events!$B:$D,3,FALSE),)</f>
        <v>E008</v>
      </c>
      <c r="L353" t="str">
        <f>IF(L$1= VLOOKUP(L$1,Events!$A:$D,1,FALSE),
VLOOKUP(
VLOOKUP($A353,'[3]OSMEC ID + EVENT'!$A:$M,6,FALSE),Events!$B:$D,3,FALSE),)</f>
        <v>E009</v>
      </c>
      <c r="M353" t="str">
        <f>IF(M$1= VLOOKUP(M$1,Events!$A:$D,1,FALSE),
VLOOKUP(
VLOOKUP($A353,'[3]OSMEC ID + EVENT'!$A:$M,7,FALSE),Events!$B:$D,3,FALSE),)</f>
        <v>E010</v>
      </c>
      <c r="N353" t="str">
        <f>IF(N$1= VLOOKUP(N$1,Events!$A:$D,1,FALSE),
VLOOKUP(
VLOOKUP($A353,'[3]OSMEC ID + EVENT'!$A:$M,8,FALSE),Events!$B:$D,3,FALSE),)</f>
        <v>E011</v>
      </c>
      <c r="O353" t="str">
        <f>IF(O$1= VLOOKUP(O$1,Events!$A:$D,1,FALSE),
VLOOKUP(
VLOOKUP($A353,'[3]OSMEC ID + EVENT'!$A:$M,9,FALSE),Events!$B:$D,3,FALSE),)</f>
        <v>E012</v>
      </c>
      <c r="P353" t="str">
        <f>IF(P$1= VLOOKUP(P$1,Events!$A:$D,1,FALSE),
VLOOKUP(
VLOOKUP($A353,'[3]OSMEC ID + EVENT'!$A:$M,10,FALSE),Events!$B:$D,3,FALSE),)</f>
        <v>E013</v>
      </c>
      <c r="Q353" t="str">
        <f>IF(Q$1= VLOOKUP(Q$1,Events!$A:$D,1,FALSE),
VLOOKUP(
VLOOKUP($A353,'[3]OSMEC ID + EVENT'!$A:$M,11,FALSE),Events!$B:$D,3,FALSE),)</f>
        <v>E014</v>
      </c>
      <c r="R353" t="str">
        <f>IF(R$1= VLOOKUP(R$1,Events!$A:$D,1,FALSE),
VLOOKUP(
VLOOKUP($A353,'[3]OSMEC ID + EVENT'!$A:$M,12,FALSE),Events!$B:$D,3,FALSE),)</f>
        <v>E015</v>
      </c>
      <c r="S353" t="str">
        <f>IF(S$1= VLOOKUP(S$1,Events!$A:$D,1,FALSE),
VLOOKUP(
VLOOKUP($A353,'[3]OSMEC ID + EVENT'!$A:$M,13,FALSE),Events!$B:$D,3,FALSE),)</f>
        <v>E016</v>
      </c>
      <c r="T353" t="str">
        <f>IF(
ISNA(MATCH(T$1,Events!$A:$A,0)),
0,
VLOOKUP(
VLOOKUP(A353,'[4]OSMEC ID + EVENT'!$A:$I,2,FALSE),Events!$B:$D,3,FALSE))</f>
        <v>E017</v>
      </c>
      <c r="U353" t="str">
        <f>IF(
ISNA(MATCH(U$1,Events!$A:$A,0)),
0,
VLOOKUP(
VLOOKUP($A353,'[4]OSMEC ID + EVENT'!$A:$I,3,FALSE),Events!$B:$D,3,FALSE))</f>
        <v>E018</v>
      </c>
      <c r="V353" t="str">
        <f>IF(
ISNA(MATCH(V$1,Events!$A:$A,0)),
0,
VLOOKUP(
VLOOKUP($A353,'[4]OSMEC ID + EVENT'!$A:$I,4,FALSE),Events!$B:$D,3,FALSE))</f>
        <v>E019</v>
      </c>
      <c r="W353" t="str">
        <f>IF(
ISNA(MATCH(W$1,Events!$A:$A,0)),
0,
VLOOKUP(
VLOOKUP($A353,'[4]OSMEC ID + EVENT'!$A:$I,5,FALSE),Events!$B:$D,3,FALSE))</f>
        <v>E020</v>
      </c>
      <c r="X353" t="str">
        <f>IF(
ISNA(MATCH(X$1,Events!$A:$A,0)),
0,
VLOOKUP(
VLOOKUP($A353,'[4]OSMEC ID + EVENT'!$A:$I,6,FALSE),Events!$B:$D,3,FALSE))</f>
        <v>E021</v>
      </c>
      <c r="Y353" t="str">
        <f>IF(
ISNA(MATCH(Y$1,Events!$A:$A,0)),
0,
VLOOKUP(
VLOOKUP($A353,'[4]OSMEC ID + EVENT'!$A:$I,7,FALSE),Events!$B:$D,3,FALSE))</f>
        <v>E022</v>
      </c>
      <c r="Z353" t="str">
        <f>IF(
ISNA(MATCH(Z$1,Events!$A:$A,0)),
0,
VLOOKUP(
VLOOKUP($A353,'[4]OSMEC ID + EVENT'!$A:$I,8,FALSE),Events!$B:$D,3,FALSE))</f>
        <v>E023</v>
      </c>
      <c r="AA353" t="str">
        <f>IFERROR(
VLOOKUP(
VLOOKUP(A353,'[5]OSMEC ID + SUBJECT'!$A:$B,2,FALSE),Subjects!$B:$D,3,FALSE),"")</f>
        <v/>
      </c>
      <c r="AB353" t="str">
        <f>IFERROR(
VLOOKUP(
VLOOKUP(A353,'[6]OSMEC ID + SUBJECT'!$A:$B,2,FALSE),Subjects!B:D,3,FALSE),"")</f>
        <v/>
      </c>
      <c r="AC353" t="str">
        <f>IFERROR(
VLOOKUP(
VLOOKUP(A353,'[7]OSMEC-ID + SESSION'!$A:$B,2,FALSE),Subjects!$B:$D,3,FALSE),"")</f>
        <v/>
      </c>
      <c r="AD353" t="str">
        <f>IFERROR(
VLOOKUP(
VLOOKUP(A353,'[8]OSMEC ID + SESSION'!$A:$B,2,FALSE),Subjects!$B:$D,3,FALSE),"")</f>
        <v/>
      </c>
      <c r="AE353" s="12" t="str">
        <f>IFERROR(
VLOOKUP(
VLOOKUP(A353,'[9]OSMEC ID + SUBJECT'!$A:$B,2,FALSE),Subjects!$B:$D,3,FALSE),"")</f>
        <v/>
      </c>
      <c r="AF353" t="str">
        <f>IFERROR(
VLOOKUP(
VLOOKUP(A353,'[10]OSMEC ID + SESSION'!$A:$B,2,FALSE),Subjects!$B:$D,3),"")</f>
        <v/>
      </c>
    </row>
    <row r="354" spans="1:32" x14ac:dyDescent="0.75">
      <c r="A354" t="str">
        <f>Deligate_List!A354</f>
        <v>OSMEC-0237</v>
      </c>
      <c r="B354" t="str">
        <f>VLOOKUP(A354,Deligate_List!A:B,2,FALSE)</f>
        <v>YOGITA MOHANTA</v>
      </c>
      <c r="C354" t="str">
        <f>IFERROR(
VLOOKUP(
VLOOKUP($A354,'[1]OSMEC ID + WORKSHOP'!$A:$B,2,FALSE),Workshop!A:C,3,FALSE),"")</f>
        <v>W007</v>
      </c>
      <c r="D354" t="str">
        <f>IF($D$1 =Events!$A$2,
VLOOKUP(
VLOOKUP($A354,'[2]OSMEC ID + EVENT'!$A:$E,2,FALSE),Events!$B:$D,3,FALSE))</f>
        <v>E001</v>
      </c>
      <c r="E354" t="str">
        <f>IF(E$1=Events!$A$3,
VLOOKUP(
VLOOKUP($A354,'[2]OSMEC ID + EVENT'!$A:$E,3,FALSE),Events!B:D,3,FALSE))</f>
        <v>E002</v>
      </c>
      <c r="F354" t="str">
        <f>IF($F$1=Events!$A$4,
VLOOKUP(
VLOOKUP($A356,'[2]OSMEC ID + EVENT'!$A:$E,4,FALSE),Events!B:D,3,FALSE),)</f>
        <v>E003</v>
      </c>
      <c r="G354" t="str">
        <f>IF($G$1=Events!$A$5,
VLOOKUP(
VLOOKUP($A356,'[2]OSMEC ID + EVENT'!$A:$E,5,FALSE),Events!$B:$D,3,FALSE),)</f>
        <v>E004</v>
      </c>
      <c r="H354" s="3" t="str">
        <f>IF($H$1= VLOOKUP($H$1,Events!$A:$D,1,FALSE),
VLOOKUP(
VLOOKUP(A354,'[3]OSMEC ID + EVENT'!$A:$M,2,FALSE),Events!B:D,3,FALSE),)</f>
        <v>E005</v>
      </c>
      <c r="I354" s="3" t="str">
        <f>IF(I$1= VLOOKUP(I$1,Events!$A:$D,1,FALSE),
VLOOKUP(
VLOOKUP($A354,'[3]OSMEC ID + EVENT'!$A:$M,3,FALSE),Events!$B:$D,3,FALSE),)</f>
        <v>E006</v>
      </c>
      <c r="J354" t="str">
        <f>IF(J$1= VLOOKUP(J$1,Events!$A:$D,1,FALSE),
VLOOKUP(
VLOOKUP($A354,'[3]OSMEC ID + EVENT'!$A:$M,4,FALSE),Events!$B:$D,3,FALSE),)</f>
        <v>E007</v>
      </c>
      <c r="K354" t="str">
        <f>IF(K$1= VLOOKUP(K$1,Events!$A:$D,1,FALSE),
VLOOKUP(
VLOOKUP($A354,'[3]OSMEC ID + EVENT'!$A:$M,5,FALSE),Events!$B:$D,3,FALSE),)</f>
        <v>E008</v>
      </c>
      <c r="L354" t="str">
        <f>IF(L$1= VLOOKUP(L$1,Events!$A:$D,1,FALSE),
VLOOKUP(
VLOOKUP($A354,'[3]OSMEC ID + EVENT'!$A:$M,6,FALSE),Events!$B:$D,3,FALSE),)</f>
        <v>E009</v>
      </c>
      <c r="M354" t="str">
        <f>IF(M$1= VLOOKUP(M$1,Events!$A:$D,1,FALSE),
VLOOKUP(
VLOOKUP($A354,'[3]OSMEC ID + EVENT'!$A:$M,7,FALSE),Events!$B:$D,3,FALSE),)</f>
        <v>E010</v>
      </c>
      <c r="N354" t="str">
        <f>IF(N$1= VLOOKUP(N$1,Events!$A:$D,1,FALSE),
VLOOKUP(
VLOOKUP($A354,'[3]OSMEC ID + EVENT'!$A:$M,8,FALSE),Events!$B:$D,3,FALSE),)</f>
        <v>E011</v>
      </c>
      <c r="O354" t="str">
        <f>IF(O$1= VLOOKUP(O$1,Events!$A:$D,1,FALSE),
VLOOKUP(
VLOOKUP($A354,'[3]OSMEC ID + EVENT'!$A:$M,9,FALSE),Events!$B:$D,3,FALSE),)</f>
        <v>E012</v>
      </c>
      <c r="P354" t="str">
        <f>IF(P$1= VLOOKUP(P$1,Events!$A:$D,1,FALSE),
VLOOKUP(
VLOOKUP($A354,'[3]OSMEC ID + EVENT'!$A:$M,10,FALSE),Events!$B:$D,3,FALSE),)</f>
        <v>E013</v>
      </c>
      <c r="Q354" t="str">
        <f>IF(Q$1= VLOOKUP(Q$1,Events!$A:$D,1,FALSE),
VLOOKUP(
VLOOKUP($A354,'[3]OSMEC ID + EVENT'!$A:$M,11,FALSE),Events!$B:$D,3,FALSE),)</f>
        <v>E014</v>
      </c>
      <c r="R354" t="str">
        <f>IF(R$1= VLOOKUP(R$1,Events!$A:$D,1,FALSE),
VLOOKUP(
VLOOKUP($A354,'[3]OSMEC ID + EVENT'!$A:$M,12,FALSE),Events!$B:$D,3,FALSE),)</f>
        <v>E015</v>
      </c>
      <c r="S354" t="str">
        <f>IF(S$1= VLOOKUP(S$1,Events!$A:$D,1,FALSE),
VLOOKUP(
VLOOKUP($A354,'[3]OSMEC ID + EVENT'!$A:$M,13,FALSE),Events!$B:$D,3,FALSE),)</f>
        <v>E016</v>
      </c>
      <c r="T354" t="str">
        <f>IF(
ISNA(MATCH(T$1,Events!$A:$A,0)),
0,
VLOOKUP(
VLOOKUP(A354,'[4]OSMEC ID + EVENT'!$A:$I,2,FALSE),Events!$B:$D,3,FALSE))</f>
        <v>E017</v>
      </c>
      <c r="U354" t="str">
        <f>IF(
ISNA(MATCH(U$1,Events!$A:$A,0)),
0,
VLOOKUP(
VLOOKUP($A354,'[4]OSMEC ID + EVENT'!$A:$I,3,FALSE),Events!$B:$D,3,FALSE))</f>
        <v>E018</v>
      </c>
      <c r="V354" t="str">
        <f>IF(
ISNA(MATCH(V$1,Events!$A:$A,0)),
0,
VLOOKUP(
VLOOKUP($A354,'[4]OSMEC ID + EVENT'!$A:$I,4,FALSE),Events!$B:$D,3,FALSE))</f>
        <v>E019</v>
      </c>
      <c r="W354" t="str">
        <f>IF(
ISNA(MATCH(W$1,Events!$A:$A,0)),
0,
VLOOKUP(
VLOOKUP($A354,'[4]OSMEC ID + EVENT'!$A:$I,5,FALSE),Events!$B:$D,3,FALSE))</f>
        <v>E020</v>
      </c>
      <c r="X354" t="str">
        <f>IF(
ISNA(MATCH(X$1,Events!$A:$A,0)),
0,
VLOOKUP(
VLOOKUP($A354,'[4]OSMEC ID + EVENT'!$A:$I,6,FALSE),Events!$B:$D,3,FALSE))</f>
        <v>E021</v>
      </c>
      <c r="Y354" t="str">
        <f>IF(
ISNA(MATCH(Y$1,Events!$A:$A,0)),
0,
VLOOKUP(
VLOOKUP($A354,'[4]OSMEC ID + EVENT'!$A:$I,7,FALSE),Events!$B:$D,3,FALSE))</f>
        <v>E022</v>
      </c>
      <c r="Z354" t="str">
        <f>IF(
ISNA(MATCH(Z$1,Events!$A:$A,0)),
0,
VLOOKUP(
VLOOKUP($A354,'[4]OSMEC ID + EVENT'!$A:$I,8,FALSE),Events!$B:$D,3,FALSE))</f>
        <v>E023</v>
      </c>
      <c r="AA354" t="str">
        <f>IFERROR(
VLOOKUP(
VLOOKUP(A354,'[5]OSMEC ID + SUBJECT'!$A:$B,2,FALSE),Subjects!$B:$D,3,FALSE),"")</f>
        <v/>
      </c>
      <c r="AB354" t="str">
        <f>IFERROR(
VLOOKUP(
VLOOKUP(A354,'[6]OSMEC ID + SUBJECT'!$A:$B,2,FALSE),Subjects!B:D,3,FALSE),"")</f>
        <v>S008</v>
      </c>
      <c r="AC354" t="str">
        <f>IFERROR(
VLOOKUP(
VLOOKUP(A354,'[7]OSMEC-ID + SESSION'!$A:$B,2,FALSE),Subjects!$B:$D,3,FALSE),"")</f>
        <v/>
      </c>
      <c r="AD354" t="str">
        <f>IFERROR(
VLOOKUP(
VLOOKUP(A354,'[8]OSMEC ID + SESSION'!$A:$B,2,FALSE),Subjects!$B:$D,3,FALSE),"")</f>
        <v/>
      </c>
      <c r="AE354" s="12" t="str">
        <f>IFERROR(
VLOOKUP(
VLOOKUP(A354,'[9]OSMEC ID + SUBJECT'!$A:$B,2,FALSE),Subjects!$B:$D,3,FALSE),"")</f>
        <v/>
      </c>
      <c r="AF354" t="str">
        <f>IFERROR(
VLOOKUP(
VLOOKUP(A354,'[10]OSMEC ID + SESSION'!$A:$B,2,FALSE),Subjects!$B:$D,3),"")</f>
        <v/>
      </c>
    </row>
    <row r="355" spans="1:32" x14ac:dyDescent="0.75">
      <c r="A355" t="str">
        <f>Deligate_List!A355</f>
        <v>OSMEC-0238</v>
      </c>
      <c r="B355" t="str">
        <f>VLOOKUP(A355,Deligate_List!A:B,2,FALSE)</f>
        <v>GANGAPURAM MOUNIKA</v>
      </c>
      <c r="C355" t="str">
        <f>IFERROR(
VLOOKUP(
VLOOKUP($A355,'[1]OSMEC ID + WORKSHOP'!$A:$B,2,FALSE),Workshop!A:C,3,FALSE),"")</f>
        <v/>
      </c>
      <c r="D355" t="str">
        <f>IF($D$1 =Events!$A$2,
VLOOKUP(
VLOOKUP($A355,'[2]OSMEC ID + EVENT'!$A:$E,2,FALSE),Events!$B:$D,3,FALSE))</f>
        <v>E001</v>
      </c>
      <c r="E355" t="str">
        <f>IF(E$1=Events!$A$3,
VLOOKUP(
VLOOKUP($A355,'[2]OSMEC ID + EVENT'!$A:$E,3,FALSE),Events!B:D,3,FALSE))</f>
        <v>E002</v>
      </c>
      <c r="F355" t="str">
        <f>IF($F$1=Events!$A$4,
VLOOKUP(
VLOOKUP($A357,'[2]OSMEC ID + EVENT'!$A:$E,4,FALSE),Events!B:D,3,FALSE),)</f>
        <v>E003</v>
      </c>
      <c r="G355" t="str">
        <f>IF($G$1=Events!$A$5,
VLOOKUP(
VLOOKUP($A357,'[2]OSMEC ID + EVENT'!$A:$E,5,FALSE),Events!$B:$D,3,FALSE),)</f>
        <v>E004</v>
      </c>
      <c r="H355" s="3" t="str">
        <f>IF($H$1= VLOOKUP($H$1,Events!$A:$D,1,FALSE),
VLOOKUP(
VLOOKUP(A355,'[3]OSMEC ID + EVENT'!$A:$M,2,FALSE),Events!B:D,3,FALSE),)</f>
        <v>E005</v>
      </c>
      <c r="I355" s="3" t="str">
        <f>IF(I$1= VLOOKUP(I$1,Events!$A:$D,1,FALSE),
VLOOKUP(
VLOOKUP($A355,'[3]OSMEC ID + EVENT'!$A:$M,3,FALSE),Events!$B:$D,3,FALSE),)</f>
        <v>E006</v>
      </c>
      <c r="J355" t="str">
        <f>IF(J$1= VLOOKUP(J$1,Events!$A:$D,1,FALSE),
VLOOKUP(
VLOOKUP($A355,'[3]OSMEC ID + EVENT'!$A:$M,4,FALSE),Events!$B:$D,3,FALSE),)</f>
        <v>E007</v>
      </c>
      <c r="K355" t="str">
        <f>IF(K$1= VLOOKUP(K$1,Events!$A:$D,1,FALSE),
VLOOKUP(
VLOOKUP($A355,'[3]OSMEC ID + EVENT'!$A:$M,5,FALSE),Events!$B:$D,3,FALSE),)</f>
        <v>E008</v>
      </c>
      <c r="L355" t="str">
        <f>IF(L$1= VLOOKUP(L$1,Events!$A:$D,1,FALSE),
VLOOKUP(
VLOOKUP($A355,'[3]OSMEC ID + EVENT'!$A:$M,6,FALSE),Events!$B:$D,3,FALSE),)</f>
        <v>E009</v>
      </c>
      <c r="M355" t="str">
        <f>IF(M$1= VLOOKUP(M$1,Events!$A:$D,1,FALSE),
VLOOKUP(
VLOOKUP($A355,'[3]OSMEC ID + EVENT'!$A:$M,7,FALSE),Events!$B:$D,3,FALSE),)</f>
        <v>E010</v>
      </c>
      <c r="N355" t="str">
        <f>IF(N$1= VLOOKUP(N$1,Events!$A:$D,1,FALSE),
VLOOKUP(
VLOOKUP($A355,'[3]OSMEC ID + EVENT'!$A:$M,8,FALSE),Events!$B:$D,3,FALSE),)</f>
        <v>E011</v>
      </c>
      <c r="O355" t="str">
        <f>IF(O$1= VLOOKUP(O$1,Events!$A:$D,1,FALSE),
VLOOKUP(
VLOOKUP($A355,'[3]OSMEC ID + EVENT'!$A:$M,9,FALSE),Events!$B:$D,3,FALSE),)</f>
        <v>E012</v>
      </c>
      <c r="P355" t="str">
        <f>IF(P$1= VLOOKUP(P$1,Events!$A:$D,1,FALSE),
VLOOKUP(
VLOOKUP($A355,'[3]OSMEC ID + EVENT'!$A:$M,10,FALSE),Events!$B:$D,3,FALSE),)</f>
        <v>E013</v>
      </c>
      <c r="Q355" t="str">
        <f>IF(Q$1= VLOOKUP(Q$1,Events!$A:$D,1,FALSE),
VLOOKUP(
VLOOKUP($A355,'[3]OSMEC ID + EVENT'!$A:$M,11,FALSE),Events!$B:$D,3,FALSE),)</f>
        <v>E014</v>
      </c>
      <c r="R355" t="str">
        <f>IF(R$1= VLOOKUP(R$1,Events!$A:$D,1,FALSE),
VLOOKUP(
VLOOKUP($A355,'[3]OSMEC ID + EVENT'!$A:$M,12,FALSE),Events!$B:$D,3,FALSE),)</f>
        <v>E015</v>
      </c>
      <c r="S355" t="str">
        <f>IF(S$1= VLOOKUP(S$1,Events!$A:$D,1,FALSE),
VLOOKUP(
VLOOKUP($A355,'[3]OSMEC ID + EVENT'!$A:$M,13,FALSE),Events!$B:$D,3,FALSE),)</f>
        <v>E016</v>
      </c>
      <c r="T355" t="str">
        <f>IF(
ISNA(MATCH(T$1,Events!$A:$A,0)),
0,
VLOOKUP(
VLOOKUP(A355,'[4]OSMEC ID + EVENT'!$A:$I,2,FALSE),Events!$B:$D,3,FALSE))</f>
        <v>E017</v>
      </c>
      <c r="U355" t="str">
        <f>IF(
ISNA(MATCH(U$1,Events!$A:$A,0)),
0,
VLOOKUP(
VLOOKUP($A355,'[4]OSMEC ID + EVENT'!$A:$I,3,FALSE),Events!$B:$D,3,FALSE))</f>
        <v>E018</v>
      </c>
      <c r="V355" t="str">
        <f>IF(
ISNA(MATCH(V$1,Events!$A:$A,0)),
0,
VLOOKUP(
VLOOKUP($A355,'[4]OSMEC ID + EVENT'!$A:$I,4,FALSE),Events!$B:$D,3,FALSE))</f>
        <v>E019</v>
      </c>
      <c r="W355" t="str">
        <f>IF(
ISNA(MATCH(W$1,Events!$A:$A,0)),
0,
VLOOKUP(
VLOOKUP($A355,'[4]OSMEC ID + EVENT'!$A:$I,5,FALSE),Events!$B:$D,3,FALSE))</f>
        <v>E020</v>
      </c>
      <c r="X355" t="str">
        <f>IF(
ISNA(MATCH(X$1,Events!$A:$A,0)),
0,
VLOOKUP(
VLOOKUP($A355,'[4]OSMEC ID + EVENT'!$A:$I,6,FALSE),Events!$B:$D,3,FALSE))</f>
        <v>E021</v>
      </c>
      <c r="Y355" t="str">
        <f>IF(
ISNA(MATCH(Y$1,Events!$A:$A,0)),
0,
VLOOKUP(
VLOOKUP($A355,'[4]OSMEC ID + EVENT'!$A:$I,7,FALSE),Events!$B:$D,3,FALSE))</f>
        <v>E022</v>
      </c>
      <c r="Z355" t="str">
        <f>IF(
ISNA(MATCH(Z$1,Events!$A:$A,0)),
0,
VLOOKUP(
VLOOKUP($A355,'[4]OSMEC ID + EVENT'!$A:$I,8,FALSE),Events!$B:$D,3,FALSE))</f>
        <v>E023</v>
      </c>
      <c r="AA355" t="str">
        <f>IFERROR(
VLOOKUP(
VLOOKUP(A355,'[5]OSMEC ID + SUBJECT'!$A:$B,2,FALSE),Subjects!$B:$D,3,FALSE),"")</f>
        <v/>
      </c>
      <c r="AB355" t="str">
        <f>IFERROR(
VLOOKUP(
VLOOKUP(A355,'[6]OSMEC ID + SUBJECT'!$A:$B,2,FALSE),Subjects!B:D,3,FALSE),"")</f>
        <v/>
      </c>
      <c r="AC355" t="str">
        <f>IFERROR(
VLOOKUP(
VLOOKUP(A355,'[7]OSMEC-ID + SESSION'!$A:$B,2,FALSE),Subjects!$B:$D,3,FALSE),"")</f>
        <v/>
      </c>
      <c r="AD355" t="str">
        <f>IFERROR(
VLOOKUP(
VLOOKUP(A355,'[8]OSMEC ID + SESSION'!$A:$B,2,FALSE),Subjects!$B:$D,3,FALSE),"")</f>
        <v/>
      </c>
      <c r="AE355" s="12" t="str">
        <f>IFERROR(
VLOOKUP(
VLOOKUP(A355,'[9]OSMEC ID + SUBJECT'!$A:$B,2,FALSE),Subjects!$B:$D,3,FALSE),"")</f>
        <v/>
      </c>
      <c r="AF355" t="str">
        <f>IFERROR(
VLOOKUP(
VLOOKUP(A355,'[10]OSMEC ID + SESSION'!$A:$B,2,FALSE),Subjects!$B:$D,3),"")</f>
        <v/>
      </c>
    </row>
    <row r="356" spans="1:32" x14ac:dyDescent="0.75">
      <c r="A356" t="str">
        <f>Deligate_List!A356</f>
        <v>OSMEC-0240</v>
      </c>
      <c r="B356" t="str">
        <f>VLOOKUP(A356,Deligate_List!A:B,2,FALSE)</f>
        <v>MUCHHA PRANAMYA</v>
      </c>
      <c r="C356" t="str">
        <f>IFERROR(
VLOOKUP(
VLOOKUP($A356,'[1]OSMEC ID + WORKSHOP'!$A:$B,2,FALSE),Workshop!A:C,3,FALSE),"")</f>
        <v>W001</v>
      </c>
      <c r="D356" t="str">
        <f>IF($D$1 =Events!$A$2,
VLOOKUP(
VLOOKUP($A356,'[2]OSMEC ID + EVENT'!$A:$E,2,FALSE),Events!$B:$D,3,FALSE))</f>
        <v>E001</v>
      </c>
      <c r="E356" t="str">
        <f>IF(E$1=Events!$A$3,
VLOOKUP(
VLOOKUP($A356,'[2]OSMEC ID + EVENT'!$A:$E,3,FALSE),Events!B:D,3,FALSE))</f>
        <v>E002</v>
      </c>
      <c r="F356" t="str">
        <f>IF($F$1=Events!$A$4,
VLOOKUP(
VLOOKUP($A358,'[2]OSMEC ID + EVENT'!$A:$E,4,FALSE),Events!B:D,3,FALSE),)</f>
        <v>E003</v>
      </c>
      <c r="G356" t="str">
        <f>IF($G$1=Events!$A$5,
VLOOKUP(
VLOOKUP($A358,'[2]OSMEC ID + EVENT'!$A:$E,5,FALSE),Events!$B:$D,3,FALSE),)</f>
        <v>E004</v>
      </c>
      <c r="H356" s="3" t="str">
        <f>IF($H$1= VLOOKUP($H$1,Events!$A:$D,1,FALSE),
VLOOKUP(
VLOOKUP(A356,'[3]OSMEC ID + EVENT'!$A:$M,2,FALSE),Events!B:D,3,FALSE),)</f>
        <v>E005</v>
      </c>
      <c r="I356" s="3" t="str">
        <f>IF(I$1= VLOOKUP(I$1,Events!$A:$D,1,FALSE),
VLOOKUP(
VLOOKUP($A356,'[3]OSMEC ID + EVENT'!$A:$M,3,FALSE),Events!$B:$D,3,FALSE),)</f>
        <v>E006</v>
      </c>
      <c r="J356" t="str">
        <f>IF(J$1= VLOOKUP(J$1,Events!$A:$D,1,FALSE),
VLOOKUP(
VLOOKUP($A356,'[3]OSMEC ID + EVENT'!$A:$M,4,FALSE),Events!$B:$D,3,FALSE),)</f>
        <v>E007</v>
      </c>
      <c r="K356" t="str">
        <f>IF(K$1= VLOOKUP(K$1,Events!$A:$D,1,FALSE),
VLOOKUP(
VLOOKUP($A356,'[3]OSMEC ID + EVENT'!$A:$M,5,FALSE),Events!$B:$D,3,FALSE),)</f>
        <v>E008</v>
      </c>
      <c r="L356" t="str">
        <f>IF(L$1= VLOOKUP(L$1,Events!$A:$D,1,FALSE),
VLOOKUP(
VLOOKUP($A356,'[3]OSMEC ID + EVENT'!$A:$M,6,FALSE),Events!$B:$D,3,FALSE),)</f>
        <v>E009</v>
      </c>
      <c r="M356" t="str">
        <f>IF(M$1= VLOOKUP(M$1,Events!$A:$D,1,FALSE),
VLOOKUP(
VLOOKUP($A356,'[3]OSMEC ID + EVENT'!$A:$M,7,FALSE),Events!$B:$D,3,FALSE),)</f>
        <v>E010</v>
      </c>
      <c r="N356" t="str">
        <f>IF(N$1= VLOOKUP(N$1,Events!$A:$D,1,FALSE),
VLOOKUP(
VLOOKUP($A356,'[3]OSMEC ID + EVENT'!$A:$M,8,FALSE),Events!$B:$D,3,FALSE),)</f>
        <v>E011</v>
      </c>
      <c r="O356" t="str">
        <f>IF(O$1= VLOOKUP(O$1,Events!$A:$D,1,FALSE),
VLOOKUP(
VLOOKUP($A356,'[3]OSMEC ID + EVENT'!$A:$M,9,FALSE),Events!$B:$D,3,FALSE),)</f>
        <v>E012</v>
      </c>
      <c r="P356" t="str">
        <f>IF(P$1= VLOOKUP(P$1,Events!$A:$D,1,FALSE),
VLOOKUP(
VLOOKUP($A356,'[3]OSMEC ID + EVENT'!$A:$M,10,FALSE),Events!$B:$D,3,FALSE),)</f>
        <v>E013</v>
      </c>
      <c r="Q356" t="str">
        <f>IF(Q$1= VLOOKUP(Q$1,Events!$A:$D,1,FALSE),
VLOOKUP(
VLOOKUP($A356,'[3]OSMEC ID + EVENT'!$A:$M,11,FALSE),Events!$B:$D,3,FALSE),)</f>
        <v>E014</v>
      </c>
      <c r="R356" t="str">
        <f>IF(R$1= VLOOKUP(R$1,Events!$A:$D,1,FALSE),
VLOOKUP(
VLOOKUP($A356,'[3]OSMEC ID + EVENT'!$A:$M,12,FALSE),Events!$B:$D,3,FALSE),)</f>
        <v>E015</v>
      </c>
      <c r="S356" t="str">
        <f>IF(S$1= VLOOKUP(S$1,Events!$A:$D,1,FALSE),
VLOOKUP(
VLOOKUP($A356,'[3]OSMEC ID + EVENT'!$A:$M,13,FALSE),Events!$B:$D,3,FALSE),)</f>
        <v>E016</v>
      </c>
      <c r="T356" t="str">
        <f>IF(
ISNA(MATCH(T$1,Events!$A:$A,0)),
0,
VLOOKUP(
VLOOKUP(A356,'[4]OSMEC ID + EVENT'!$A:$I,2,FALSE),Events!$B:$D,3,FALSE))</f>
        <v>E017</v>
      </c>
      <c r="U356" t="str">
        <f>IF(
ISNA(MATCH(U$1,Events!$A:$A,0)),
0,
VLOOKUP(
VLOOKUP($A356,'[4]OSMEC ID + EVENT'!$A:$I,3,FALSE),Events!$B:$D,3,FALSE))</f>
        <v>E018</v>
      </c>
      <c r="V356" t="str">
        <f>IF(
ISNA(MATCH(V$1,Events!$A:$A,0)),
0,
VLOOKUP(
VLOOKUP($A356,'[4]OSMEC ID + EVENT'!$A:$I,4,FALSE),Events!$B:$D,3,FALSE))</f>
        <v>E019</v>
      </c>
      <c r="W356" t="str">
        <f>IF(
ISNA(MATCH(W$1,Events!$A:$A,0)),
0,
VLOOKUP(
VLOOKUP($A356,'[4]OSMEC ID + EVENT'!$A:$I,5,FALSE),Events!$B:$D,3,FALSE))</f>
        <v>E020</v>
      </c>
      <c r="X356" t="str">
        <f>IF(
ISNA(MATCH(X$1,Events!$A:$A,0)),
0,
VLOOKUP(
VLOOKUP($A356,'[4]OSMEC ID + EVENT'!$A:$I,6,FALSE),Events!$B:$D,3,FALSE))</f>
        <v>E021</v>
      </c>
      <c r="Y356" t="str">
        <f>IF(
ISNA(MATCH(Y$1,Events!$A:$A,0)),
0,
VLOOKUP(
VLOOKUP($A356,'[4]OSMEC ID + EVENT'!$A:$I,7,FALSE),Events!$B:$D,3,FALSE))</f>
        <v>E022</v>
      </c>
      <c r="Z356" t="str">
        <f>IF(
ISNA(MATCH(Z$1,Events!$A:$A,0)),
0,
VLOOKUP(
VLOOKUP($A356,'[4]OSMEC ID + EVENT'!$A:$I,8,FALSE),Events!$B:$D,3,FALSE))</f>
        <v>E023</v>
      </c>
      <c r="AA356" t="str">
        <f>IFERROR(
VLOOKUP(
VLOOKUP(A356,'[5]OSMEC ID + SUBJECT'!$A:$B,2,FALSE),Subjects!$B:$D,3,FALSE),"")</f>
        <v/>
      </c>
      <c r="AB356" t="str">
        <f>IFERROR(
VLOOKUP(
VLOOKUP(A356,'[6]OSMEC ID + SUBJECT'!$A:$B,2,FALSE),Subjects!B:D,3,FALSE),"")</f>
        <v/>
      </c>
      <c r="AC356" t="str">
        <f>IFERROR(
VLOOKUP(
VLOOKUP(A356,'[7]OSMEC-ID + SESSION'!$A:$B,2,FALSE),Subjects!$B:$D,3,FALSE),"")</f>
        <v/>
      </c>
      <c r="AD356" t="str">
        <f>IFERROR(
VLOOKUP(
VLOOKUP(A356,'[8]OSMEC ID + SESSION'!$A:$B,2,FALSE),Subjects!$B:$D,3,FALSE),"")</f>
        <v/>
      </c>
      <c r="AE356" s="12" t="str">
        <f>IFERROR(
VLOOKUP(
VLOOKUP(A356,'[9]OSMEC ID + SUBJECT'!$A:$B,2,FALSE),Subjects!$B:$D,3,FALSE),"")</f>
        <v/>
      </c>
      <c r="AF356" t="str">
        <f>IFERROR(
VLOOKUP(
VLOOKUP(A356,'[10]OSMEC ID + SESSION'!$A:$B,2,FALSE),Subjects!$B:$D,3),"")</f>
        <v/>
      </c>
    </row>
    <row r="357" spans="1:32" x14ac:dyDescent="0.75">
      <c r="A357" t="str">
        <f>Deligate_List!A357</f>
        <v>OSMEC-0249</v>
      </c>
      <c r="B357" t="str">
        <f>VLOOKUP(A357,Deligate_List!A:B,2,FALSE)</f>
        <v>ADITYA</v>
      </c>
      <c r="C357" t="str">
        <f>IFERROR(
VLOOKUP(
VLOOKUP($A357,'[1]OSMEC ID + WORKSHOP'!$A:$B,2,FALSE),Workshop!A:C,3,FALSE),"")</f>
        <v/>
      </c>
      <c r="D357" t="str">
        <f>IF($D$1 =Events!$A$2,
VLOOKUP(
VLOOKUP($A357,'[2]OSMEC ID + EVENT'!$A:$E,2,FALSE),Events!$B:$D,3,FALSE))</f>
        <v>E001</v>
      </c>
      <c r="E357" t="str">
        <f>IF(E$1=Events!$A$3,
VLOOKUP(
VLOOKUP($A357,'[2]OSMEC ID + EVENT'!$A:$E,3,FALSE),Events!B:D,3,FALSE))</f>
        <v>E002</v>
      </c>
      <c r="F357" t="str">
        <f>IF($F$1=Events!$A$4,
VLOOKUP(
VLOOKUP($A359,'[2]OSMEC ID + EVENT'!$A:$E,4,FALSE),Events!B:D,3,FALSE),)</f>
        <v>E003</v>
      </c>
      <c r="G357" t="str">
        <f>IF($G$1=Events!$A$5,
VLOOKUP(
VLOOKUP($A359,'[2]OSMEC ID + EVENT'!$A:$E,5,FALSE),Events!$B:$D,3,FALSE),)</f>
        <v>E004</v>
      </c>
      <c r="H357" s="3" t="str">
        <f>IF($H$1= VLOOKUP($H$1,Events!$A:$D,1,FALSE),
VLOOKUP(
VLOOKUP(A357,'[3]OSMEC ID + EVENT'!$A:$M,2,FALSE),Events!B:D,3,FALSE),)</f>
        <v>E005</v>
      </c>
      <c r="I357" s="3" t="str">
        <f>IF(I$1= VLOOKUP(I$1,Events!$A:$D,1,FALSE),
VLOOKUP(
VLOOKUP($A357,'[3]OSMEC ID + EVENT'!$A:$M,3,FALSE),Events!$B:$D,3,FALSE),)</f>
        <v>E006</v>
      </c>
      <c r="J357" t="str">
        <f>IF(J$1= VLOOKUP(J$1,Events!$A:$D,1,FALSE),
VLOOKUP(
VLOOKUP($A357,'[3]OSMEC ID + EVENT'!$A:$M,4,FALSE),Events!$B:$D,3,FALSE),)</f>
        <v>E007</v>
      </c>
      <c r="K357" t="str">
        <f>IF(K$1= VLOOKUP(K$1,Events!$A:$D,1,FALSE),
VLOOKUP(
VLOOKUP($A357,'[3]OSMEC ID + EVENT'!$A:$M,5,FALSE),Events!$B:$D,3,FALSE),)</f>
        <v>E008</v>
      </c>
      <c r="L357" t="str">
        <f>IF(L$1= VLOOKUP(L$1,Events!$A:$D,1,FALSE),
VLOOKUP(
VLOOKUP($A357,'[3]OSMEC ID + EVENT'!$A:$M,6,FALSE),Events!$B:$D,3,FALSE),)</f>
        <v>E009</v>
      </c>
      <c r="M357" t="str">
        <f>IF(M$1= VLOOKUP(M$1,Events!$A:$D,1,FALSE),
VLOOKUP(
VLOOKUP($A357,'[3]OSMEC ID + EVENT'!$A:$M,7,FALSE),Events!$B:$D,3,FALSE),)</f>
        <v>E010</v>
      </c>
      <c r="N357" t="str">
        <f>IF(N$1= VLOOKUP(N$1,Events!$A:$D,1,FALSE),
VLOOKUP(
VLOOKUP($A357,'[3]OSMEC ID + EVENT'!$A:$M,8,FALSE),Events!$B:$D,3,FALSE),)</f>
        <v>E011</v>
      </c>
      <c r="O357" t="str">
        <f>IF(O$1= VLOOKUP(O$1,Events!$A:$D,1,FALSE),
VLOOKUP(
VLOOKUP($A357,'[3]OSMEC ID + EVENT'!$A:$M,9,FALSE),Events!$B:$D,3,FALSE),)</f>
        <v>E012</v>
      </c>
      <c r="P357" t="str">
        <f>IF(P$1= VLOOKUP(P$1,Events!$A:$D,1,FALSE),
VLOOKUP(
VLOOKUP($A357,'[3]OSMEC ID + EVENT'!$A:$M,10,FALSE),Events!$B:$D,3,FALSE),)</f>
        <v>E013</v>
      </c>
      <c r="Q357" t="str">
        <f>IF(Q$1= VLOOKUP(Q$1,Events!$A:$D,1,FALSE),
VLOOKUP(
VLOOKUP($A357,'[3]OSMEC ID + EVENT'!$A:$M,11,FALSE),Events!$B:$D,3,FALSE),)</f>
        <v>E014</v>
      </c>
      <c r="R357" t="str">
        <f>IF(R$1= VLOOKUP(R$1,Events!$A:$D,1,FALSE),
VLOOKUP(
VLOOKUP($A357,'[3]OSMEC ID + EVENT'!$A:$M,12,FALSE),Events!$B:$D,3,FALSE),)</f>
        <v>E015</v>
      </c>
      <c r="S357" t="str">
        <f>IF(S$1= VLOOKUP(S$1,Events!$A:$D,1,FALSE),
VLOOKUP(
VLOOKUP($A357,'[3]OSMEC ID + EVENT'!$A:$M,13,FALSE),Events!$B:$D,3,FALSE),)</f>
        <v>E016</v>
      </c>
      <c r="T357" t="str">
        <f>IF(
ISNA(MATCH(T$1,Events!$A:$A,0)),
0,
VLOOKUP(
VLOOKUP(A357,'[4]OSMEC ID + EVENT'!$A:$I,2,FALSE),Events!$B:$D,3,FALSE))</f>
        <v>E017</v>
      </c>
      <c r="U357" t="str">
        <f>IF(
ISNA(MATCH(U$1,Events!$A:$A,0)),
0,
VLOOKUP(
VLOOKUP($A357,'[4]OSMEC ID + EVENT'!$A:$I,3,FALSE),Events!$B:$D,3,FALSE))</f>
        <v>E018</v>
      </c>
      <c r="V357" t="str">
        <f>IF(
ISNA(MATCH(V$1,Events!$A:$A,0)),
0,
VLOOKUP(
VLOOKUP($A357,'[4]OSMEC ID + EVENT'!$A:$I,4,FALSE),Events!$B:$D,3,FALSE))</f>
        <v>E019</v>
      </c>
      <c r="W357" t="str">
        <f>IF(
ISNA(MATCH(W$1,Events!$A:$A,0)),
0,
VLOOKUP(
VLOOKUP($A357,'[4]OSMEC ID + EVENT'!$A:$I,5,FALSE),Events!$B:$D,3,FALSE))</f>
        <v>E020</v>
      </c>
      <c r="X357" t="str">
        <f>IF(
ISNA(MATCH(X$1,Events!$A:$A,0)),
0,
VLOOKUP(
VLOOKUP($A357,'[4]OSMEC ID + EVENT'!$A:$I,6,FALSE),Events!$B:$D,3,FALSE))</f>
        <v>E021</v>
      </c>
      <c r="Y357" t="str">
        <f>IF(
ISNA(MATCH(Y$1,Events!$A:$A,0)),
0,
VLOOKUP(
VLOOKUP($A357,'[4]OSMEC ID + EVENT'!$A:$I,7,FALSE),Events!$B:$D,3,FALSE))</f>
        <v>E022</v>
      </c>
      <c r="Z357" t="str">
        <f>IF(
ISNA(MATCH(Z$1,Events!$A:$A,0)),
0,
VLOOKUP(
VLOOKUP($A357,'[4]OSMEC ID + EVENT'!$A:$I,8,FALSE),Events!$B:$D,3,FALSE))</f>
        <v>E023</v>
      </c>
      <c r="AA357" t="str">
        <f>IFERROR(
VLOOKUP(
VLOOKUP(A357,'[5]OSMEC ID + SUBJECT'!$A:$B,2,FALSE),Subjects!$B:$D,3,FALSE),"")</f>
        <v/>
      </c>
      <c r="AB357" t="str">
        <f>IFERROR(
VLOOKUP(
VLOOKUP(A357,'[6]OSMEC ID + SUBJECT'!$A:$B,2,FALSE),Subjects!B:D,3,FALSE),"")</f>
        <v/>
      </c>
      <c r="AC357" t="str">
        <f>IFERROR(
VLOOKUP(
VLOOKUP(A357,'[7]OSMEC-ID + SESSION'!$A:$B,2,FALSE),Subjects!$B:$D,3,FALSE),"")</f>
        <v/>
      </c>
      <c r="AD357" t="str">
        <f>IFERROR(
VLOOKUP(
VLOOKUP(A357,'[8]OSMEC ID + SESSION'!$A:$B,2,FALSE),Subjects!$B:$D,3,FALSE),"")</f>
        <v/>
      </c>
      <c r="AE357" s="12" t="str">
        <f>IFERROR(
VLOOKUP(
VLOOKUP(A357,'[9]OSMEC ID + SUBJECT'!$A:$B,2,FALSE),Subjects!$B:$D,3,FALSE),"")</f>
        <v/>
      </c>
      <c r="AF357" t="str">
        <f>IFERROR(
VLOOKUP(
VLOOKUP(A357,'[10]OSMEC ID + SESSION'!$A:$B,2,FALSE),Subjects!$B:$D,3),"")</f>
        <v/>
      </c>
    </row>
    <row r="358" spans="1:32" x14ac:dyDescent="0.75">
      <c r="A358" t="str">
        <f>Deligate_List!A358</f>
        <v>OSMEC-0241</v>
      </c>
      <c r="B358" t="str">
        <f>VLOOKUP(A358,Deligate_List!A:B,2,FALSE)</f>
        <v>RANIA HAMEED</v>
      </c>
      <c r="C358" t="str">
        <f>IFERROR(
VLOOKUP(
VLOOKUP($A358,'[1]OSMEC ID + WORKSHOP'!$A:$B,2,FALSE),Workshop!A:C,3,FALSE),"")</f>
        <v/>
      </c>
      <c r="D358" t="str">
        <f>IF($D$1 =Events!$A$2,
VLOOKUP(
VLOOKUP($A358,'[2]OSMEC ID + EVENT'!$A:$E,2,FALSE),Events!$B:$D,3,FALSE))</f>
        <v>E001</v>
      </c>
      <c r="E358" t="str">
        <f>IF(E$1=Events!$A$3,
VLOOKUP(
VLOOKUP($A358,'[2]OSMEC ID + EVENT'!$A:$E,3,FALSE),Events!B:D,3,FALSE))</f>
        <v>E002</v>
      </c>
      <c r="F358" t="str">
        <f>IF($F$1=Events!$A$4,
VLOOKUP(
VLOOKUP($A360,'[2]OSMEC ID + EVENT'!$A:$E,4,FALSE),Events!B:D,3,FALSE),)</f>
        <v>E003</v>
      </c>
      <c r="G358" t="str">
        <f>IF($G$1=Events!$A$5,
VLOOKUP(
VLOOKUP($A360,'[2]OSMEC ID + EVENT'!$A:$E,5,FALSE),Events!$B:$D,3,FALSE),)</f>
        <v>E004</v>
      </c>
      <c r="H358" s="3" t="str">
        <f>IF($H$1= VLOOKUP($H$1,Events!$A:$D,1,FALSE),
VLOOKUP(
VLOOKUP(A358,'[3]OSMEC ID + EVENT'!$A:$M,2,FALSE),Events!B:D,3,FALSE),)</f>
        <v>E005</v>
      </c>
      <c r="I358" s="3" t="str">
        <f>IF(I$1= VLOOKUP(I$1,Events!$A:$D,1,FALSE),
VLOOKUP(
VLOOKUP($A358,'[3]OSMEC ID + EVENT'!$A:$M,3,FALSE),Events!$B:$D,3,FALSE),)</f>
        <v>E006</v>
      </c>
      <c r="J358" t="str">
        <f>IF(J$1= VLOOKUP(J$1,Events!$A:$D,1,FALSE),
VLOOKUP(
VLOOKUP($A358,'[3]OSMEC ID + EVENT'!$A:$M,4,FALSE),Events!$B:$D,3,FALSE),)</f>
        <v>E007</v>
      </c>
      <c r="K358" t="str">
        <f>IF(K$1= VLOOKUP(K$1,Events!$A:$D,1,FALSE),
VLOOKUP(
VLOOKUP($A358,'[3]OSMEC ID + EVENT'!$A:$M,5,FALSE),Events!$B:$D,3,FALSE),)</f>
        <v>E008</v>
      </c>
      <c r="L358" t="str">
        <f>IF(L$1= VLOOKUP(L$1,Events!$A:$D,1,FALSE),
VLOOKUP(
VLOOKUP($A358,'[3]OSMEC ID + EVENT'!$A:$M,6,FALSE),Events!$B:$D,3,FALSE),)</f>
        <v>E009</v>
      </c>
      <c r="M358" t="str">
        <f>IF(M$1= VLOOKUP(M$1,Events!$A:$D,1,FALSE),
VLOOKUP(
VLOOKUP($A358,'[3]OSMEC ID + EVENT'!$A:$M,7,FALSE),Events!$B:$D,3,FALSE),)</f>
        <v>E010</v>
      </c>
      <c r="N358" t="str">
        <f>IF(N$1= VLOOKUP(N$1,Events!$A:$D,1,FALSE),
VLOOKUP(
VLOOKUP($A358,'[3]OSMEC ID + EVENT'!$A:$M,8,FALSE),Events!$B:$D,3,FALSE),)</f>
        <v>E011</v>
      </c>
      <c r="O358" t="str">
        <f>IF(O$1= VLOOKUP(O$1,Events!$A:$D,1,FALSE),
VLOOKUP(
VLOOKUP($A358,'[3]OSMEC ID + EVENT'!$A:$M,9,FALSE),Events!$B:$D,3,FALSE),)</f>
        <v>E012</v>
      </c>
      <c r="P358" t="str">
        <f>IF(P$1= VLOOKUP(P$1,Events!$A:$D,1,FALSE),
VLOOKUP(
VLOOKUP($A358,'[3]OSMEC ID + EVENT'!$A:$M,10,FALSE),Events!$B:$D,3,FALSE),)</f>
        <v>E013</v>
      </c>
      <c r="Q358" t="str">
        <f>IF(Q$1= VLOOKUP(Q$1,Events!$A:$D,1,FALSE),
VLOOKUP(
VLOOKUP($A358,'[3]OSMEC ID + EVENT'!$A:$M,11,FALSE),Events!$B:$D,3,FALSE),)</f>
        <v>E014</v>
      </c>
      <c r="R358" t="str">
        <f>IF(R$1= VLOOKUP(R$1,Events!$A:$D,1,FALSE),
VLOOKUP(
VLOOKUP($A358,'[3]OSMEC ID + EVENT'!$A:$M,12,FALSE),Events!$B:$D,3,FALSE),)</f>
        <v>E015</v>
      </c>
      <c r="S358" t="str">
        <f>IF(S$1= VLOOKUP(S$1,Events!$A:$D,1,FALSE),
VLOOKUP(
VLOOKUP($A358,'[3]OSMEC ID + EVENT'!$A:$M,13,FALSE),Events!$B:$D,3,FALSE),)</f>
        <v>E016</v>
      </c>
      <c r="T358" t="str">
        <f>IF(
ISNA(MATCH(T$1,Events!$A:$A,0)),
0,
VLOOKUP(
VLOOKUP(A358,'[4]OSMEC ID + EVENT'!$A:$I,2,FALSE),Events!$B:$D,3,FALSE))</f>
        <v>E017</v>
      </c>
      <c r="U358" t="str">
        <f>IF(
ISNA(MATCH(U$1,Events!$A:$A,0)),
0,
VLOOKUP(
VLOOKUP($A358,'[4]OSMEC ID + EVENT'!$A:$I,3,FALSE),Events!$B:$D,3,FALSE))</f>
        <v>E018</v>
      </c>
      <c r="V358" t="str">
        <f>IF(
ISNA(MATCH(V$1,Events!$A:$A,0)),
0,
VLOOKUP(
VLOOKUP($A358,'[4]OSMEC ID + EVENT'!$A:$I,4,FALSE),Events!$B:$D,3,FALSE))</f>
        <v>E019</v>
      </c>
      <c r="W358" t="str">
        <f>IF(
ISNA(MATCH(W$1,Events!$A:$A,0)),
0,
VLOOKUP(
VLOOKUP($A358,'[4]OSMEC ID + EVENT'!$A:$I,5,FALSE),Events!$B:$D,3,FALSE))</f>
        <v>E020</v>
      </c>
      <c r="X358" t="str">
        <f>IF(
ISNA(MATCH(X$1,Events!$A:$A,0)),
0,
VLOOKUP(
VLOOKUP($A358,'[4]OSMEC ID + EVENT'!$A:$I,6,FALSE),Events!$B:$D,3,FALSE))</f>
        <v>E021</v>
      </c>
      <c r="Y358" t="str">
        <f>IF(
ISNA(MATCH(Y$1,Events!$A:$A,0)),
0,
VLOOKUP(
VLOOKUP($A358,'[4]OSMEC ID + EVENT'!$A:$I,7,FALSE),Events!$B:$D,3,FALSE))</f>
        <v>E022</v>
      </c>
      <c r="Z358" t="str">
        <f>IF(
ISNA(MATCH(Z$1,Events!$A:$A,0)),
0,
VLOOKUP(
VLOOKUP($A358,'[4]OSMEC ID + EVENT'!$A:$I,8,FALSE),Events!$B:$D,3,FALSE))</f>
        <v>E023</v>
      </c>
      <c r="AA358" t="str">
        <f>IFERROR(
VLOOKUP(
VLOOKUP(A358,'[5]OSMEC ID + SUBJECT'!$A:$B,2,FALSE),Subjects!$B:$D,3,FALSE),"")</f>
        <v/>
      </c>
      <c r="AB358" t="str">
        <f>IFERROR(
VLOOKUP(
VLOOKUP(A358,'[6]OSMEC ID + SUBJECT'!$A:$B,2,FALSE),Subjects!B:D,3,FALSE),"")</f>
        <v/>
      </c>
      <c r="AC358" t="str">
        <f>IFERROR(
VLOOKUP(
VLOOKUP(A358,'[7]OSMEC-ID + SESSION'!$A:$B,2,FALSE),Subjects!$B:$D,3,FALSE),"")</f>
        <v/>
      </c>
      <c r="AD358" t="str">
        <f>IFERROR(
VLOOKUP(
VLOOKUP(A358,'[8]OSMEC ID + SESSION'!$A:$B,2,FALSE),Subjects!$B:$D,3,FALSE),"")</f>
        <v/>
      </c>
      <c r="AE358" s="12" t="str">
        <f>IFERROR(
VLOOKUP(
VLOOKUP(A358,'[9]OSMEC ID + SUBJECT'!$A:$B,2,FALSE),Subjects!$B:$D,3,FALSE),"")</f>
        <v/>
      </c>
      <c r="AF358" t="str">
        <f>IFERROR(
VLOOKUP(
VLOOKUP(A358,'[10]OSMEC ID + SESSION'!$A:$B,2,FALSE),Subjects!$B:$D,3),"")</f>
        <v/>
      </c>
    </row>
    <row r="359" spans="1:32" x14ac:dyDescent="0.75">
      <c r="A359" t="str">
        <f>Deligate_List!A359</f>
        <v>OSMEC-0335</v>
      </c>
      <c r="B359" t="str">
        <f>VLOOKUP(A359,Deligate_List!A:B,2,FALSE)</f>
        <v>PUPPALA ANTRA</v>
      </c>
      <c r="C359" t="str">
        <f>IFERROR(
VLOOKUP(
VLOOKUP($A359,'[1]OSMEC ID + WORKSHOP'!$A:$B,2,FALSE),Workshop!A:C,3,FALSE),"")</f>
        <v>W002</v>
      </c>
      <c r="D359" t="str">
        <f>IF($D$1 =Events!$A$2,
VLOOKUP(
VLOOKUP($A359,'[2]OSMEC ID + EVENT'!$A:$E,2,FALSE),Events!$B:$D,3,FALSE))</f>
        <v>E001</v>
      </c>
      <c r="E359" t="str">
        <f>IF(E$1=Events!$A$3,
VLOOKUP(
VLOOKUP($A359,'[2]OSMEC ID + EVENT'!$A:$E,3,FALSE),Events!B:D,3,FALSE))</f>
        <v>E002</v>
      </c>
      <c r="F359" t="str">
        <f>IF($F$1=Events!$A$4,
VLOOKUP(
VLOOKUP($A361,'[2]OSMEC ID + EVENT'!$A:$E,4,FALSE),Events!B:D,3,FALSE),)</f>
        <v>E003</v>
      </c>
      <c r="G359" t="str">
        <f>IF($G$1=Events!$A$5,
VLOOKUP(
VLOOKUP($A361,'[2]OSMEC ID + EVENT'!$A:$E,5,FALSE),Events!$B:$D,3,FALSE),)</f>
        <v>E004</v>
      </c>
      <c r="H359" s="3" t="str">
        <f>IF($H$1= VLOOKUP($H$1,Events!$A:$D,1,FALSE),
VLOOKUP(
VLOOKUP(A359,'[3]OSMEC ID + EVENT'!$A:$M,2,FALSE),Events!B:D,3,FALSE),)</f>
        <v>E005</v>
      </c>
      <c r="I359" s="3" t="str">
        <f>IF(I$1= VLOOKUP(I$1,Events!$A:$D,1,FALSE),
VLOOKUP(
VLOOKUP($A359,'[3]OSMEC ID + EVENT'!$A:$M,3,FALSE),Events!$B:$D,3,FALSE),)</f>
        <v>E006</v>
      </c>
      <c r="J359" t="str">
        <f>IF(J$1= VLOOKUP(J$1,Events!$A:$D,1,FALSE),
VLOOKUP(
VLOOKUP($A359,'[3]OSMEC ID + EVENT'!$A:$M,4,FALSE),Events!$B:$D,3,FALSE),)</f>
        <v>E007</v>
      </c>
      <c r="K359" t="str">
        <f>IF(K$1= VLOOKUP(K$1,Events!$A:$D,1,FALSE),
VLOOKUP(
VLOOKUP($A359,'[3]OSMEC ID + EVENT'!$A:$M,5,FALSE),Events!$B:$D,3,FALSE),)</f>
        <v>E008</v>
      </c>
      <c r="L359" t="str">
        <f>IF(L$1= VLOOKUP(L$1,Events!$A:$D,1,FALSE),
VLOOKUP(
VLOOKUP($A359,'[3]OSMEC ID + EVENT'!$A:$M,6,FALSE),Events!$B:$D,3,FALSE),)</f>
        <v>E009</v>
      </c>
      <c r="M359" t="str">
        <f>IF(M$1= VLOOKUP(M$1,Events!$A:$D,1,FALSE),
VLOOKUP(
VLOOKUP($A359,'[3]OSMEC ID + EVENT'!$A:$M,7,FALSE),Events!$B:$D,3,FALSE),)</f>
        <v>E010</v>
      </c>
      <c r="N359" t="str">
        <f>IF(N$1= VLOOKUP(N$1,Events!$A:$D,1,FALSE),
VLOOKUP(
VLOOKUP($A359,'[3]OSMEC ID + EVENT'!$A:$M,8,FALSE),Events!$B:$D,3,FALSE),)</f>
        <v>E011</v>
      </c>
      <c r="O359" t="str">
        <f>IF(O$1= VLOOKUP(O$1,Events!$A:$D,1,FALSE),
VLOOKUP(
VLOOKUP($A359,'[3]OSMEC ID + EVENT'!$A:$M,9,FALSE),Events!$B:$D,3,FALSE),)</f>
        <v>E012</v>
      </c>
      <c r="P359" t="str">
        <f>IF(P$1= VLOOKUP(P$1,Events!$A:$D,1,FALSE),
VLOOKUP(
VLOOKUP($A359,'[3]OSMEC ID + EVENT'!$A:$M,10,FALSE),Events!$B:$D,3,FALSE),)</f>
        <v>E013</v>
      </c>
      <c r="Q359" t="str">
        <f>IF(Q$1= VLOOKUP(Q$1,Events!$A:$D,1,FALSE),
VLOOKUP(
VLOOKUP($A359,'[3]OSMEC ID + EVENT'!$A:$M,11,FALSE),Events!$B:$D,3,FALSE),)</f>
        <v>E014</v>
      </c>
      <c r="R359" t="str">
        <f>IF(R$1= VLOOKUP(R$1,Events!$A:$D,1,FALSE),
VLOOKUP(
VLOOKUP($A359,'[3]OSMEC ID + EVENT'!$A:$M,12,FALSE),Events!$B:$D,3,FALSE),)</f>
        <v>E015</v>
      </c>
      <c r="S359" t="str">
        <f>IF(S$1= VLOOKUP(S$1,Events!$A:$D,1,FALSE),
VLOOKUP(
VLOOKUP($A359,'[3]OSMEC ID + EVENT'!$A:$M,13,FALSE),Events!$B:$D,3,FALSE),)</f>
        <v>E016</v>
      </c>
      <c r="T359" t="str">
        <f>IF(
ISNA(MATCH(T$1,Events!$A:$A,0)),
0,
VLOOKUP(
VLOOKUP(A359,'[4]OSMEC ID + EVENT'!$A:$I,2,FALSE),Events!$B:$D,3,FALSE))</f>
        <v>E017</v>
      </c>
      <c r="U359" t="str">
        <f>IF(
ISNA(MATCH(U$1,Events!$A:$A,0)),
0,
VLOOKUP(
VLOOKUP($A359,'[4]OSMEC ID + EVENT'!$A:$I,3,FALSE),Events!$B:$D,3,FALSE))</f>
        <v>E018</v>
      </c>
      <c r="V359" t="str">
        <f>IF(
ISNA(MATCH(V$1,Events!$A:$A,0)),
0,
VLOOKUP(
VLOOKUP($A359,'[4]OSMEC ID + EVENT'!$A:$I,4,FALSE),Events!$B:$D,3,FALSE))</f>
        <v>E019</v>
      </c>
      <c r="W359" t="str">
        <f>IF(
ISNA(MATCH(W$1,Events!$A:$A,0)),
0,
VLOOKUP(
VLOOKUP($A359,'[4]OSMEC ID + EVENT'!$A:$I,5,FALSE),Events!$B:$D,3,FALSE))</f>
        <v>E020</v>
      </c>
      <c r="X359" t="str">
        <f>IF(
ISNA(MATCH(X$1,Events!$A:$A,0)),
0,
VLOOKUP(
VLOOKUP($A359,'[4]OSMEC ID + EVENT'!$A:$I,6,FALSE),Events!$B:$D,3,FALSE))</f>
        <v>E021</v>
      </c>
      <c r="Y359" t="str">
        <f>IF(
ISNA(MATCH(Y$1,Events!$A:$A,0)),
0,
VLOOKUP(
VLOOKUP($A359,'[4]OSMEC ID + EVENT'!$A:$I,7,FALSE),Events!$B:$D,3,FALSE))</f>
        <v>E022</v>
      </c>
      <c r="Z359" t="str">
        <f>IF(
ISNA(MATCH(Z$1,Events!$A:$A,0)),
0,
VLOOKUP(
VLOOKUP($A359,'[4]OSMEC ID + EVENT'!$A:$I,8,FALSE),Events!$B:$D,3,FALSE))</f>
        <v>E023</v>
      </c>
      <c r="AA359" t="str">
        <f>IFERROR(
VLOOKUP(
VLOOKUP(A359,'[5]OSMEC ID + SUBJECT'!$A:$B,2,FALSE),Subjects!$B:$D,3,FALSE),"")</f>
        <v/>
      </c>
      <c r="AB359" t="str">
        <f>IFERROR(
VLOOKUP(
VLOOKUP(A359,'[6]OSMEC ID + SUBJECT'!$A:$B,2,FALSE),Subjects!B:D,3,FALSE),"")</f>
        <v/>
      </c>
      <c r="AC359" t="str">
        <f>IFERROR(
VLOOKUP(
VLOOKUP(A359,'[7]OSMEC-ID + SESSION'!$A:$B,2,FALSE),Subjects!$B:$D,3,FALSE),"")</f>
        <v/>
      </c>
      <c r="AD359" t="str">
        <f>IFERROR(
VLOOKUP(
VLOOKUP(A359,'[8]OSMEC ID + SESSION'!$A:$B,2,FALSE),Subjects!$B:$D,3,FALSE),"")</f>
        <v/>
      </c>
      <c r="AE359" s="12" t="str">
        <f>IFERROR(
VLOOKUP(
VLOOKUP(A359,'[9]OSMEC ID + SUBJECT'!$A:$B,2,FALSE),Subjects!$B:$D,3,FALSE),"")</f>
        <v/>
      </c>
      <c r="AF359" t="str">
        <f>IFERROR(
VLOOKUP(
VLOOKUP(A359,'[10]OSMEC ID + SESSION'!$A:$B,2,FALSE),Subjects!$B:$D,3),"")</f>
        <v/>
      </c>
    </row>
    <row r="360" spans="1:32" x14ac:dyDescent="0.75">
      <c r="A360" t="str">
        <f>Deligate_List!A360</f>
        <v>OSMEC-0243</v>
      </c>
      <c r="B360" t="str">
        <f>VLOOKUP(A360,Deligate_List!A:B,2,FALSE)</f>
        <v>NABEEHA  JAMEEL</v>
      </c>
      <c r="C360" t="str">
        <f>IFERROR(
VLOOKUP(
VLOOKUP($A360,'[1]OSMEC ID + WORKSHOP'!$A:$B,2,FALSE),Workshop!A:C,3,FALSE),"")</f>
        <v/>
      </c>
      <c r="D360" t="str">
        <f>IF($D$1 =Events!$A$2,
VLOOKUP(
VLOOKUP($A360,'[2]OSMEC ID + EVENT'!$A:$E,2,FALSE),Events!$B:$D,3,FALSE))</f>
        <v>E001</v>
      </c>
      <c r="E360" t="str">
        <f>IF(E$1=Events!$A$3,
VLOOKUP(
VLOOKUP($A360,'[2]OSMEC ID + EVENT'!$A:$E,3,FALSE),Events!B:D,3,FALSE))</f>
        <v>E002</v>
      </c>
      <c r="F360" t="str">
        <f>IF($F$1=Events!$A$4,
VLOOKUP(
VLOOKUP($A362,'[2]OSMEC ID + EVENT'!$A:$E,4,FALSE),Events!B:D,3,FALSE),)</f>
        <v>E003</v>
      </c>
      <c r="G360" t="str">
        <f>IF($G$1=Events!$A$5,
VLOOKUP(
VLOOKUP($A362,'[2]OSMEC ID + EVENT'!$A:$E,5,FALSE),Events!$B:$D,3,FALSE),)</f>
        <v>E004</v>
      </c>
      <c r="H360" s="3" t="str">
        <f>IF($H$1= VLOOKUP($H$1,Events!$A:$D,1,FALSE),
VLOOKUP(
VLOOKUP(A360,'[3]OSMEC ID + EVENT'!$A:$M,2,FALSE),Events!B:D,3,FALSE),)</f>
        <v>E005</v>
      </c>
      <c r="I360" s="3" t="str">
        <f>IF(I$1= VLOOKUP(I$1,Events!$A:$D,1,FALSE),
VLOOKUP(
VLOOKUP($A360,'[3]OSMEC ID + EVENT'!$A:$M,3,FALSE),Events!$B:$D,3,FALSE),)</f>
        <v>E006</v>
      </c>
      <c r="J360" t="str">
        <f>IF(J$1= VLOOKUP(J$1,Events!$A:$D,1,FALSE),
VLOOKUP(
VLOOKUP($A360,'[3]OSMEC ID + EVENT'!$A:$M,4,FALSE),Events!$B:$D,3,FALSE),)</f>
        <v>E007</v>
      </c>
      <c r="K360" t="str">
        <f>IF(K$1= VLOOKUP(K$1,Events!$A:$D,1,FALSE),
VLOOKUP(
VLOOKUP($A360,'[3]OSMEC ID + EVENT'!$A:$M,5,FALSE),Events!$B:$D,3,FALSE),)</f>
        <v>E008</v>
      </c>
      <c r="L360" t="str">
        <f>IF(L$1= VLOOKUP(L$1,Events!$A:$D,1,FALSE),
VLOOKUP(
VLOOKUP($A360,'[3]OSMEC ID + EVENT'!$A:$M,6,FALSE),Events!$B:$D,3,FALSE),)</f>
        <v>E009</v>
      </c>
      <c r="M360" t="str">
        <f>IF(M$1= VLOOKUP(M$1,Events!$A:$D,1,FALSE),
VLOOKUP(
VLOOKUP($A360,'[3]OSMEC ID + EVENT'!$A:$M,7,FALSE),Events!$B:$D,3,FALSE),)</f>
        <v>E010</v>
      </c>
      <c r="N360" t="str">
        <f>IF(N$1= VLOOKUP(N$1,Events!$A:$D,1,FALSE),
VLOOKUP(
VLOOKUP($A360,'[3]OSMEC ID + EVENT'!$A:$M,8,FALSE),Events!$B:$D,3,FALSE),)</f>
        <v>E011</v>
      </c>
      <c r="O360" t="str">
        <f>IF(O$1= VLOOKUP(O$1,Events!$A:$D,1,FALSE),
VLOOKUP(
VLOOKUP($A360,'[3]OSMEC ID + EVENT'!$A:$M,9,FALSE),Events!$B:$D,3,FALSE),)</f>
        <v>E012</v>
      </c>
      <c r="P360" t="str">
        <f>IF(P$1= VLOOKUP(P$1,Events!$A:$D,1,FALSE),
VLOOKUP(
VLOOKUP($A360,'[3]OSMEC ID + EVENT'!$A:$M,10,FALSE),Events!$B:$D,3,FALSE),)</f>
        <v>E013</v>
      </c>
      <c r="Q360" t="str">
        <f>IF(Q$1= VLOOKUP(Q$1,Events!$A:$D,1,FALSE),
VLOOKUP(
VLOOKUP($A360,'[3]OSMEC ID + EVENT'!$A:$M,11,FALSE),Events!$B:$D,3,FALSE),)</f>
        <v>E014</v>
      </c>
      <c r="R360" t="str">
        <f>IF(R$1= VLOOKUP(R$1,Events!$A:$D,1,FALSE),
VLOOKUP(
VLOOKUP($A360,'[3]OSMEC ID + EVENT'!$A:$M,12,FALSE),Events!$B:$D,3,FALSE),)</f>
        <v>E015</v>
      </c>
      <c r="S360" t="str">
        <f>IF(S$1= VLOOKUP(S$1,Events!$A:$D,1,FALSE),
VLOOKUP(
VLOOKUP($A360,'[3]OSMEC ID + EVENT'!$A:$M,13,FALSE),Events!$B:$D,3,FALSE),)</f>
        <v>E016</v>
      </c>
      <c r="T360" t="str">
        <f>IF(
ISNA(MATCH(T$1,Events!$A:$A,0)),
0,
VLOOKUP(
VLOOKUP(A360,'[4]OSMEC ID + EVENT'!$A:$I,2,FALSE),Events!$B:$D,3,FALSE))</f>
        <v>E017</v>
      </c>
      <c r="U360" t="str">
        <f>IF(
ISNA(MATCH(U$1,Events!$A:$A,0)),
0,
VLOOKUP(
VLOOKUP($A360,'[4]OSMEC ID + EVENT'!$A:$I,3,FALSE),Events!$B:$D,3,FALSE))</f>
        <v>E018</v>
      </c>
      <c r="V360" t="str">
        <f>IF(
ISNA(MATCH(V$1,Events!$A:$A,0)),
0,
VLOOKUP(
VLOOKUP($A360,'[4]OSMEC ID + EVENT'!$A:$I,4,FALSE),Events!$B:$D,3,FALSE))</f>
        <v>E019</v>
      </c>
      <c r="W360" t="str">
        <f>IF(
ISNA(MATCH(W$1,Events!$A:$A,0)),
0,
VLOOKUP(
VLOOKUP($A360,'[4]OSMEC ID + EVENT'!$A:$I,5,FALSE),Events!$B:$D,3,FALSE))</f>
        <v>E020</v>
      </c>
      <c r="X360" t="str">
        <f>IF(
ISNA(MATCH(X$1,Events!$A:$A,0)),
0,
VLOOKUP(
VLOOKUP($A360,'[4]OSMEC ID + EVENT'!$A:$I,6,FALSE),Events!$B:$D,3,FALSE))</f>
        <v>E021</v>
      </c>
      <c r="Y360" t="str">
        <f>IF(
ISNA(MATCH(Y$1,Events!$A:$A,0)),
0,
VLOOKUP(
VLOOKUP($A360,'[4]OSMEC ID + EVENT'!$A:$I,7,FALSE),Events!$B:$D,3,FALSE))</f>
        <v>E022</v>
      </c>
      <c r="Z360" t="str">
        <f>IF(
ISNA(MATCH(Z$1,Events!$A:$A,0)),
0,
VLOOKUP(
VLOOKUP($A360,'[4]OSMEC ID + EVENT'!$A:$I,8,FALSE),Events!$B:$D,3,FALSE))</f>
        <v>E023</v>
      </c>
      <c r="AA360" t="str">
        <f>IFERROR(
VLOOKUP(
VLOOKUP(A360,'[5]OSMEC ID + SUBJECT'!$A:$B,2,FALSE),Subjects!$B:$D,3,FALSE),"")</f>
        <v/>
      </c>
      <c r="AB360" t="str">
        <f>IFERROR(
VLOOKUP(
VLOOKUP(A360,'[6]OSMEC ID + SUBJECT'!$A:$B,2,FALSE),Subjects!B:D,3,FALSE),"")</f>
        <v/>
      </c>
      <c r="AC360" t="str">
        <f>IFERROR(
VLOOKUP(
VLOOKUP(A360,'[7]OSMEC-ID + SESSION'!$A:$B,2,FALSE),Subjects!$B:$D,3,FALSE),"")</f>
        <v/>
      </c>
      <c r="AD360" t="str">
        <f>IFERROR(
VLOOKUP(
VLOOKUP(A360,'[8]OSMEC ID + SESSION'!$A:$B,2,FALSE),Subjects!$B:$D,3,FALSE),"")</f>
        <v/>
      </c>
      <c r="AE360" s="12" t="str">
        <f>IFERROR(
VLOOKUP(
VLOOKUP(A360,'[9]OSMEC ID + SUBJECT'!$A:$B,2,FALSE),Subjects!$B:$D,3,FALSE),"")</f>
        <v/>
      </c>
      <c r="AF360" t="str">
        <f>IFERROR(
VLOOKUP(
VLOOKUP(A360,'[10]OSMEC ID + SESSION'!$A:$B,2,FALSE),Subjects!$B:$D,3),"")</f>
        <v/>
      </c>
    </row>
    <row r="361" spans="1:32" x14ac:dyDescent="0.75">
      <c r="A361" t="str">
        <f>Deligate_List!A361</f>
        <v>OSMEC-0336</v>
      </c>
      <c r="B361" t="str">
        <f>VLOOKUP(A361,Deligate_List!A:B,2,FALSE)</f>
        <v>AMENA MARYAM IMAM</v>
      </c>
      <c r="C361" t="str">
        <f>IFERROR(
VLOOKUP(
VLOOKUP($A361,'[1]OSMEC ID + WORKSHOP'!$A:$B,2,FALSE),Workshop!A:C,3,FALSE),"")</f>
        <v/>
      </c>
      <c r="D361" t="str">
        <f>IF($D$1 =Events!$A$2,
VLOOKUP(
VLOOKUP($A361,'[2]OSMEC ID + EVENT'!$A:$E,2,FALSE),Events!$B:$D,3,FALSE))</f>
        <v>E001</v>
      </c>
      <c r="E361" t="str">
        <f>IF(E$1=Events!$A$3,
VLOOKUP(
VLOOKUP($A361,'[2]OSMEC ID + EVENT'!$A:$E,3,FALSE),Events!B:D,3,FALSE))</f>
        <v>E002</v>
      </c>
      <c r="F361" t="str">
        <f>IF($F$1=Events!$A$4,
VLOOKUP(
VLOOKUP($A363,'[2]OSMEC ID + EVENT'!$A:$E,4,FALSE),Events!B:D,3,FALSE),)</f>
        <v>E003</v>
      </c>
      <c r="G361" t="str">
        <f>IF($G$1=Events!$A$5,
VLOOKUP(
VLOOKUP($A363,'[2]OSMEC ID + EVENT'!$A:$E,5,FALSE),Events!$B:$D,3,FALSE),)</f>
        <v>E004</v>
      </c>
      <c r="H361" s="3" t="str">
        <f>IF($H$1= VLOOKUP($H$1,Events!$A:$D,1,FALSE),
VLOOKUP(
VLOOKUP(A361,'[3]OSMEC ID + EVENT'!$A:$M,2,FALSE),Events!B:D,3,FALSE),)</f>
        <v>E005</v>
      </c>
      <c r="I361" s="3" t="str">
        <f>IF(I$1= VLOOKUP(I$1,Events!$A:$D,1,FALSE),
VLOOKUP(
VLOOKUP($A361,'[3]OSMEC ID + EVENT'!$A:$M,3,FALSE),Events!$B:$D,3,FALSE),)</f>
        <v>E006</v>
      </c>
      <c r="J361" t="str">
        <f>IF(J$1= VLOOKUP(J$1,Events!$A:$D,1,FALSE),
VLOOKUP(
VLOOKUP($A361,'[3]OSMEC ID + EVENT'!$A:$M,4,FALSE),Events!$B:$D,3,FALSE),)</f>
        <v>E007</v>
      </c>
      <c r="K361" t="str">
        <f>IF(K$1= VLOOKUP(K$1,Events!$A:$D,1,FALSE),
VLOOKUP(
VLOOKUP($A361,'[3]OSMEC ID + EVENT'!$A:$M,5,FALSE),Events!$B:$D,3,FALSE),)</f>
        <v>E008</v>
      </c>
      <c r="L361" t="str">
        <f>IF(L$1= VLOOKUP(L$1,Events!$A:$D,1,FALSE),
VLOOKUP(
VLOOKUP($A361,'[3]OSMEC ID + EVENT'!$A:$M,6,FALSE),Events!$B:$D,3,FALSE),)</f>
        <v>E009</v>
      </c>
      <c r="M361" t="str">
        <f>IF(M$1= VLOOKUP(M$1,Events!$A:$D,1,FALSE),
VLOOKUP(
VLOOKUP($A361,'[3]OSMEC ID + EVENT'!$A:$M,7,FALSE),Events!$B:$D,3,FALSE),)</f>
        <v>E010</v>
      </c>
      <c r="N361" t="str">
        <f>IF(N$1= VLOOKUP(N$1,Events!$A:$D,1,FALSE),
VLOOKUP(
VLOOKUP($A361,'[3]OSMEC ID + EVENT'!$A:$M,8,FALSE),Events!$B:$D,3,FALSE),)</f>
        <v>E011</v>
      </c>
      <c r="O361" t="str">
        <f>IF(O$1= VLOOKUP(O$1,Events!$A:$D,1,FALSE),
VLOOKUP(
VLOOKUP($A361,'[3]OSMEC ID + EVENT'!$A:$M,9,FALSE),Events!$B:$D,3,FALSE),)</f>
        <v>E012</v>
      </c>
      <c r="P361" t="str">
        <f>IF(P$1= VLOOKUP(P$1,Events!$A:$D,1,FALSE),
VLOOKUP(
VLOOKUP($A361,'[3]OSMEC ID + EVENT'!$A:$M,10,FALSE),Events!$B:$D,3,FALSE),)</f>
        <v>E013</v>
      </c>
      <c r="Q361" t="str">
        <f>IF(Q$1= VLOOKUP(Q$1,Events!$A:$D,1,FALSE),
VLOOKUP(
VLOOKUP($A361,'[3]OSMEC ID + EVENT'!$A:$M,11,FALSE),Events!$B:$D,3,FALSE),)</f>
        <v>E014</v>
      </c>
      <c r="R361" t="str">
        <f>IF(R$1= VLOOKUP(R$1,Events!$A:$D,1,FALSE),
VLOOKUP(
VLOOKUP($A361,'[3]OSMEC ID + EVENT'!$A:$M,12,FALSE),Events!$B:$D,3,FALSE),)</f>
        <v>E015</v>
      </c>
      <c r="S361" t="str">
        <f>IF(S$1= VLOOKUP(S$1,Events!$A:$D,1,FALSE),
VLOOKUP(
VLOOKUP($A361,'[3]OSMEC ID + EVENT'!$A:$M,13,FALSE),Events!$B:$D,3,FALSE),)</f>
        <v>E016</v>
      </c>
      <c r="T361" t="str">
        <f>IF(
ISNA(MATCH(T$1,Events!$A:$A,0)),
0,
VLOOKUP(
VLOOKUP(A361,'[4]OSMEC ID + EVENT'!$A:$I,2,FALSE),Events!$B:$D,3,FALSE))</f>
        <v>E017</v>
      </c>
      <c r="U361" t="str">
        <f>IF(
ISNA(MATCH(U$1,Events!$A:$A,0)),
0,
VLOOKUP(
VLOOKUP($A361,'[4]OSMEC ID + EVENT'!$A:$I,3,FALSE),Events!$B:$D,3,FALSE))</f>
        <v>E018</v>
      </c>
      <c r="V361" t="str">
        <f>IF(
ISNA(MATCH(V$1,Events!$A:$A,0)),
0,
VLOOKUP(
VLOOKUP($A361,'[4]OSMEC ID + EVENT'!$A:$I,4,FALSE),Events!$B:$D,3,FALSE))</f>
        <v>E019</v>
      </c>
      <c r="W361" t="str">
        <f>IF(
ISNA(MATCH(W$1,Events!$A:$A,0)),
0,
VLOOKUP(
VLOOKUP($A361,'[4]OSMEC ID + EVENT'!$A:$I,5,FALSE),Events!$B:$D,3,FALSE))</f>
        <v>E020</v>
      </c>
      <c r="X361" t="str">
        <f>IF(
ISNA(MATCH(X$1,Events!$A:$A,0)),
0,
VLOOKUP(
VLOOKUP($A361,'[4]OSMEC ID + EVENT'!$A:$I,6,FALSE),Events!$B:$D,3,FALSE))</f>
        <v>E021</v>
      </c>
      <c r="Y361" t="str">
        <f>IF(
ISNA(MATCH(Y$1,Events!$A:$A,0)),
0,
VLOOKUP(
VLOOKUP($A361,'[4]OSMEC ID + EVENT'!$A:$I,7,FALSE),Events!$B:$D,3,FALSE))</f>
        <v>E022</v>
      </c>
      <c r="Z361" t="str">
        <f>IF(
ISNA(MATCH(Z$1,Events!$A:$A,0)),
0,
VLOOKUP(
VLOOKUP($A361,'[4]OSMEC ID + EVENT'!$A:$I,8,FALSE),Events!$B:$D,3,FALSE))</f>
        <v>E023</v>
      </c>
      <c r="AA361" t="str">
        <f>IFERROR(
VLOOKUP(
VLOOKUP(A361,'[5]OSMEC ID + SUBJECT'!$A:$B,2,FALSE),Subjects!$B:$D,3,FALSE),"")</f>
        <v/>
      </c>
      <c r="AB361" t="str">
        <f>IFERROR(
VLOOKUP(
VLOOKUP(A361,'[6]OSMEC ID + SUBJECT'!$A:$B,2,FALSE),Subjects!B:D,3,FALSE),"")</f>
        <v/>
      </c>
      <c r="AC361" t="str">
        <f>IFERROR(
VLOOKUP(
VLOOKUP(A361,'[7]OSMEC-ID + SESSION'!$A:$B,2,FALSE),Subjects!$B:$D,3,FALSE),"")</f>
        <v/>
      </c>
      <c r="AD361" t="str">
        <f>IFERROR(
VLOOKUP(
VLOOKUP(A361,'[8]OSMEC ID + SESSION'!$A:$B,2,FALSE),Subjects!$B:$D,3,FALSE),"")</f>
        <v/>
      </c>
      <c r="AE361" s="12" t="str">
        <f>IFERROR(
VLOOKUP(
VLOOKUP(A361,'[9]OSMEC ID + SUBJECT'!$A:$B,2,FALSE),Subjects!$B:$D,3,FALSE),"")</f>
        <v/>
      </c>
      <c r="AF361" t="str">
        <f>IFERROR(
VLOOKUP(
VLOOKUP(A361,'[10]OSMEC ID + SESSION'!$A:$B,2,FALSE),Subjects!$B:$D,3),"")</f>
        <v/>
      </c>
    </row>
    <row r="362" spans="1:32" x14ac:dyDescent="0.75">
      <c r="A362" t="str">
        <f>Deligate_List!A362</f>
        <v>OSMEC-0341</v>
      </c>
      <c r="B362" t="str">
        <f>VLOOKUP(A362,Deligate_List!A:B,2,FALSE)</f>
        <v>Aditya Zarekar</v>
      </c>
      <c r="C362" t="str">
        <f>IFERROR(
VLOOKUP(
VLOOKUP($A362,'[1]OSMEC ID + WORKSHOP'!$A:$B,2,FALSE),Workshop!A:C,3,FALSE),"")</f>
        <v>W007</v>
      </c>
      <c r="D362" t="str">
        <f>IF($D$1 =Events!$A$2,
VLOOKUP(
VLOOKUP($A362,'[2]OSMEC ID + EVENT'!$A:$E,2,FALSE),Events!$B:$D,3,FALSE))</f>
        <v>E001</v>
      </c>
      <c r="E362" t="str">
        <f>IF(E$1=Events!$A$3,
VLOOKUP(
VLOOKUP($A362,'[2]OSMEC ID + EVENT'!$A:$E,3,FALSE),Events!B:D,3,FALSE))</f>
        <v>E002</v>
      </c>
      <c r="F362" t="str">
        <f>IF($F$1=Events!$A$4,
VLOOKUP(
VLOOKUP($A364,'[2]OSMEC ID + EVENT'!$A:$E,4,FALSE),Events!B:D,3,FALSE),)</f>
        <v>E003</v>
      </c>
      <c r="G362" t="str">
        <f>IF($G$1=Events!$A$5,
VLOOKUP(
VLOOKUP($A364,'[2]OSMEC ID + EVENT'!$A:$E,5,FALSE),Events!$B:$D,3,FALSE),)</f>
        <v>E004</v>
      </c>
      <c r="H362" s="3" t="str">
        <f>IF($H$1= VLOOKUP($H$1,Events!$A:$D,1,FALSE),
VLOOKUP(
VLOOKUP(A362,'[3]OSMEC ID + EVENT'!$A:$M,2,FALSE),Events!B:D,3,FALSE),)</f>
        <v>E005</v>
      </c>
      <c r="I362" s="3" t="str">
        <f>IF(I$1= VLOOKUP(I$1,Events!$A:$D,1,FALSE),
VLOOKUP(
VLOOKUP($A362,'[3]OSMEC ID + EVENT'!$A:$M,3,FALSE),Events!$B:$D,3,FALSE),)</f>
        <v>E006</v>
      </c>
      <c r="J362" t="str">
        <f>IF(J$1= VLOOKUP(J$1,Events!$A:$D,1,FALSE),
VLOOKUP(
VLOOKUP($A362,'[3]OSMEC ID + EVENT'!$A:$M,4,FALSE),Events!$B:$D,3,FALSE),)</f>
        <v>E007</v>
      </c>
      <c r="K362" t="str">
        <f>IF(K$1= VLOOKUP(K$1,Events!$A:$D,1,FALSE),
VLOOKUP(
VLOOKUP($A362,'[3]OSMEC ID + EVENT'!$A:$M,5,FALSE),Events!$B:$D,3,FALSE),)</f>
        <v>E008</v>
      </c>
      <c r="L362" t="str">
        <f>IF(L$1= VLOOKUP(L$1,Events!$A:$D,1,FALSE),
VLOOKUP(
VLOOKUP($A362,'[3]OSMEC ID + EVENT'!$A:$M,6,FALSE),Events!$B:$D,3,FALSE),)</f>
        <v>E009</v>
      </c>
      <c r="M362" t="str">
        <f>IF(M$1= VLOOKUP(M$1,Events!$A:$D,1,FALSE),
VLOOKUP(
VLOOKUP($A362,'[3]OSMEC ID + EVENT'!$A:$M,7,FALSE),Events!$B:$D,3,FALSE),)</f>
        <v>E010</v>
      </c>
      <c r="N362" t="str">
        <f>IF(N$1= VLOOKUP(N$1,Events!$A:$D,1,FALSE),
VLOOKUP(
VLOOKUP($A362,'[3]OSMEC ID + EVENT'!$A:$M,8,FALSE),Events!$B:$D,3,FALSE),)</f>
        <v>E011</v>
      </c>
      <c r="O362" t="str">
        <f>IF(O$1= VLOOKUP(O$1,Events!$A:$D,1,FALSE),
VLOOKUP(
VLOOKUP($A362,'[3]OSMEC ID + EVENT'!$A:$M,9,FALSE),Events!$B:$D,3,FALSE),)</f>
        <v>E012</v>
      </c>
      <c r="P362" t="str">
        <f>IF(P$1= VLOOKUP(P$1,Events!$A:$D,1,FALSE),
VLOOKUP(
VLOOKUP($A362,'[3]OSMEC ID + EVENT'!$A:$M,10,FALSE),Events!$B:$D,3,FALSE),)</f>
        <v>E013</v>
      </c>
      <c r="Q362" t="str">
        <f>IF(Q$1= VLOOKUP(Q$1,Events!$A:$D,1,FALSE),
VLOOKUP(
VLOOKUP($A362,'[3]OSMEC ID + EVENT'!$A:$M,11,FALSE),Events!$B:$D,3,FALSE),)</f>
        <v>E014</v>
      </c>
      <c r="R362" t="str">
        <f>IF(R$1= VLOOKUP(R$1,Events!$A:$D,1,FALSE),
VLOOKUP(
VLOOKUP($A362,'[3]OSMEC ID + EVENT'!$A:$M,12,FALSE),Events!$B:$D,3,FALSE),)</f>
        <v>E015</v>
      </c>
      <c r="S362" t="str">
        <f>IF(S$1= VLOOKUP(S$1,Events!$A:$D,1,FALSE),
VLOOKUP(
VLOOKUP($A362,'[3]OSMEC ID + EVENT'!$A:$M,13,FALSE),Events!$B:$D,3,FALSE),)</f>
        <v>E016</v>
      </c>
      <c r="T362" t="str">
        <f>IF(
ISNA(MATCH(T$1,Events!$A:$A,0)),
0,
VLOOKUP(
VLOOKUP(A362,'[4]OSMEC ID + EVENT'!$A:$I,2,FALSE),Events!$B:$D,3,FALSE))</f>
        <v>E017</v>
      </c>
      <c r="U362" t="str">
        <f>IF(
ISNA(MATCH(U$1,Events!$A:$A,0)),
0,
VLOOKUP(
VLOOKUP($A362,'[4]OSMEC ID + EVENT'!$A:$I,3,FALSE),Events!$B:$D,3,FALSE))</f>
        <v>E018</v>
      </c>
      <c r="V362" t="str">
        <f>IF(
ISNA(MATCH(V$1,Events!$A:$A,0)),
0,
VLOOKUP(
VLOOKUP($A362,'[4]OSMEC ID + EVENT'!$A:$I,4,FALSE),Events!$B:$D,3,FALSE))</f>
        <v>E019</v>
      </c>
      <c r="W362" t="str">
        <f>IF(
ISNA(MATCH(W$1,Events!$A:$A,0)),
0,
VLOOKUP(
VLOOKUP($A362,'[4]OSMEC ID + EVENT'!$A:$I,5,FALSE),Events!$B:$D,3,FALSE))</f>
        <v>E020</v>
      </c>
      <c r="X362" t="str">
        <f>IF(
ISNA(MATCH(X$1,Events!$A:$A,0)),
0,
VLOOKUP(
VLOOKUP($A362,'[4]OSMEC ID + EVENT'!$A:$I,6,FALSE),Events!$B:$D,3,FALSE))</f>
        <v>E021</v>
      </c>
      <c r="Y362" t="str">
        <f>IF(
ISNA(MATCH(Y$1,Events!$A:$A,0)),
0,
VLOOKUP(
VLOOKUP($A362,'[4]OSMEC ID + EVENT'!$A:$I,7,FALSE),Events!$B:$D,3,FALSE))</f>
        <v>E022</v>
      </c>
      <c r="Z362" t="str">
        <f>IF(
ISNA(MATCH(Z$1,Events!$A:$A,0)),
0,
VLOOKUP(
VLOOKUP($A362,'[4]OSMEC ID + EVENT'!$A:$I,8,FALSE),Events!$B:$D,3,FALSE))</f>
        <v>E023</v>
      </c>
      <c r="AA362" t="str">
        <f>IFERROR(
VLOOKUP(
VLOOKUP(A362,'[5]OSMEC ID + SUBJECT'!$A:$B,2,FALSE),Subjects!$B:$D,3,FALSE),"")</f>
        <v/>
      </c>
      <c r="AB362" t="str">
        <f>IFERROR(
VLOOKUP(
VLOOKUP(A362,'[6]OSMEC ID + SUBJECT'!$A:$B,2,FALSE),Subjects!B:D,3,FALSE),"")</f>
        <v/>
      </c>
      <c r="AC362" t="str">
        <f>IFERROR(
VLOOKUP(
VLOOKUP(A362,'[7]OSMEC-ID + SESSION'!$A:$B,2,FALSE),Subjects!$B:$D,3,FALSE),"")</f>
        <v/>
      </c>
      <c r="AD362" t="str">
        <f>IFERROR(
VLOOKUP(
VLOOKUP(A362,'[8]OSMEC ID + SESSION'!$A:$B,2,FALSE),Subjects!$B:$D,3,FALSE),"")</f>
        <v/>
      </c>
      <c r="AE362" s="12" t="str">
        <f>IFERROR(
VLOOKUP(
VLOOKUP(A362,'[9]OSMEC ID + SUBJECT'!$A:$B,2,FALSE),Subjects!$B:$D,3,FALSE),"")</f>
        <v/>
      </c>
      <c r="AF362" t="str">
        <f>IFERROR(
VLOOKUP(
VLOOKUP(A362,'[10]OSMEC ID + SESSION'!$A:$B,2,FALSE),Subjects!$B:$D,3),"")</f>
        <v/>
      </c>
    </row>
    <row r="363" spans="1:32" x14ac:dyDescent="0.75">
      <c r="A363" t="str">
        <f>Deligate_List!A363</f>
        <v>OSMEC-0337</v>
      </c>
      <c r="B363" t="str">
        <f>VLOOKUP(A363,Deligate_List!A:B,2,FALSE)</f>
        <v>RAYAN BASHA SHAIK</v>
      </c>
      <c r="C363" t="str">
        <f>IFERROR(
VLOOKUP(
VLOOKUP($A363,'[1]OSMEC ID + WORKSHOP'!$A:$B,2,FALSE),Workshop!A:C,3,FALSE),"")</f>
        <v/>
      </c>
      <c r="D363" t="str">
        <f>IF($D$1 =Events!$A$2,
VLOOKUP(
VLOOKUP($A363,'[2]OSMEC ID + EVENT'!$A:$E,2,FALSE),Events!$B:$D,3,FALSE))</f>
        <v>E001</v>
      </c>
      <c r="E363" t="str">
        <f>IF(E$1=Events!$A$3,
VLOOKUP(
VLOOKUP($A363,'[2]OSMEC ID + EVENT'!$A:$E,3,FALSE),Events!B:D,3,FALSE))</f>
        <v>E002</v>
      </c>
      <c r="F363" t="str">
        <f>IF($F$1=Events!$A$4,
VLOOKUP(
VLOOKUP($A365,'[2]OSMEC ID + EVENT'!$A:$E,4,FALSE),Events!B:D,3,FALSE),)</f>
        <v>E003</v>
      </c>
      <c r="G363" t="str">
        <f>IF($G$1=Events!$A$5,
VLOOKUP(
VLOOKUP($A365,'[2]OSMEC ID + EVENT'!$A:$E,5,FALSE),Events!$B:$D,3,FALSE),)</f>
        <v>E004</v>
      </c>
      <c r="H363" s="3" t="str">
        <f>IF($H$1= VLOOKUP($H$1,Events!$A:$D,1,FALSE),
VLOOKUP(
VLOOKUP(A363,'[3]OSMEC ID + EVENT'!$A:$M,2,FALSE),Events!B:D,3,FALSE),)</f>
        <v>E005</v>
      </c>
      <c r="I363" s="3" t="str">
        <f>IF(I$1= VLOOKUP(I$1,Events!$A:$D,1,FALSE),
VLOOKUP(
VLOOKUP($A363,'[3]OSMEC ID + EVENT'!$A:$M,3,FALSE),Events!$B:$D,3,FALSE),)</f>
        <v>E006</v>
      </c>
      <c r="J363" t="str">
        <f>IF(J$1= VLOOKUP(J$1,Events!$A:$D,1,FALSE),
VLOOKUP(
VLOOKUP($A363,'[3]OSMEC ID + EVENT'!$A:$M,4,FALSE),Events!$B:$D,3,FALSE),)</f>
        <v>E007</v>
      </c>
      <c r="K363" t="str">
        <f>IF(K$1= VLOOKUP(K$1,Events!$A:$D,1,FALSE),
VLOOKUP(
VLOOKUP($A363,'[3]OSMEC ID + EVENT'!$A:$M,5,FALSE),Events!$B:$D,3,FALSE),)</f>
        <v>E008</v>
      </c>
      <c r="L363" t="str">
        <f>IF(L$1= VLOOKUP(L$1,Events!$A:$D,1,FALSE),
VLOOKUP(
VLOOKUP($A363,'[3]OSMEC ID + EVENT'!$A:$M,6,FALSE),Events!$B:$D,3,FALSE),)</f>
        <v>E009</v>
      </c>
      <c r="M363" t="str">
        <f>IF(M$1= VLOOKUP(M$1,Events!$A:$D,1,FALSE),
VLOOKUP(
VLOOKUP($A363,'[3]OSMEC ID + EVENT'!$A:$M,7,FALSE),Events!$B:$D,3,FALSE),)</f>
        <v>E010</v>
      </c>
      <c r="N363" t="str">
        <f>IF(N$1= VLOOKUP(N$1,Events!$A:$D,1,FALSE),
VLOOKUP(
VLOOKUP($A363,'[3]OSMEC ID + EVENT'!$A:$M,8,FALSE),Events!$B:$D,3,FALSE),)</f>
        <v>E011</v>
      </c>
      <c r="O363" t="str">
        <f>IF(O$1= VLOOKUP(O$1,Events!$A:$D,1,FALSE),
VLOOKUP(
VLOOKUP($A363,'[3]OSMEC ID + EVENT'!$A:$M,9,FALSE),Events!$B:$D,3,FALSE),)</f>
        <v>E012</v>
      </c>
      <c r="P363" t="str">
        <f>IF(P$1= VLOOKUP(P$1,Events!$A:$D,1,FALSE),
VLOOKUP(
VLOOKUP($A363,'[3]OSMEC ID + EVENT'!$A:$M,10,FALSE),Events!$B:$D,3,FALSE),)</f>
        <v>E013</v>
      </c>
      <c r="Q363" t="str">
        <f>IF(Q$1= VLOOKUP(Q$1,Events!$A:$D,1,FALSE),
VLOOKUP(
VLOOKUP($A363,'[3]OSMEC ID + EVENT'!$A:$M,11,FALSE),Events!$B:$D,3,FALSE),)</f>
        <v>E014</v>
      </c>
      <c r="R363" t="str">
        <f>IF(R$1= VLOOKUP(R$1,Events!$A:$D,1,FALSE),
VLOOKUP(
VLOOKUP($A363,'[3]OSMEC ID + EVENT'!$A:$M,12,FALSE),Events!$B:$D,3,FALSE),)</f>
        <v>E015</v>
      </c>
      <c r="S363" t="str">
        <f>IF(S$1= VLOOKUP(S$1,Events!$A:$D,1,FALSE),
VLOOKUP(
VLOOKUP($A363,'[3]OSMEC ID + EVENT'!$A:$M,13,FALSE),Events!$B:$D,3,FALSE),)</f>
        <v>E016</v>
      </c>
      <c r="T363" t="str">
        <f>IF(
ISNA(MATCH(T$1,Events!$A:$A,0)),
0,
VLOOKUP(
VLOOKUP(A363,'[4]OSMEC ID + EVENT'!$A:$I,2,FALSE),Events!$B:$D,3,FALSE))</f>
        <v>E017</v>
      </c>
      <c r="U363" t="str">
        <f>IF(
ISNA(MATCH(U$1,Events!$A:$A,0)),
0,
VLOOKUP(
VLOOKUP($A363,'[4]OSMEC ID + EVENT'!$A:$I,3,FALSE),Events!$B:$D,3,FALSE))</f>
        <v>E018</v>
      </c>
      <c r="V363" t="str">
        <f>IF(
ISNA(MATCH(V$1,Events!$A:$A,0)),
0,
VLOOKUP(
VLOOKUP($A363,'[4]OSMEC ID + EVENT'!$A:$I,4,FALSE),Events!$B:$D,3,FALSE))</f>
        <v>E019</v>
      </c>
      <c r="W363" t="str">
        <f>IF(
ISNA(MATCH(W$1,Events!$A:$A,0)),
0,
VLOOKUP(
VLOOKUP($A363,'[4]OSMEC ID + EVENT'!$A:$I,5,FALSE),Events!$B:$D,3,FALSE))</f>
        <v>E020</v>
      </c>
      <c r="X363" t="str">
        <f>IF(
ISNA(MATCH(X$1,Events!$A:$A,0)),
0,
VLOOKUP(
VLOOKUP($A363,'[4]OSMEC ID + EVENT'!$A:$I,6,FALSE),Events!$B:$D,3,FALSE))</f>
        <v>E021</v>
      </c>
      <c r="Y363" t="str">
        <f>IF(
ISNA(MATCH(Y$1,Events!$A:$A,0)),
0,
VLOOKUP(
VLOOKUP($A363,'[4]OSMEC ID + EVENT'!$A:$I,7,FALSE),Events!$B:$D,3,FALSE))</f>
        <v>E022</v>
      </c>
      <c r="Z363" t="str">
        <f>IF(
ISNA(MATCH(Z$1,Events!$A:$A,0)),
0,
VLOOKUP(
VLOOKUP($A363,'[4]OSMEC ID + EVENT'!$A:$I,8,FALSE),Events!$B:$D,3,FALSE))</f>
        <v>E023</v>
      </c>
      <c r="AA363" t="str">
        <f>IFERROR(
VLOOKUP(
VLOOKUP(A363,'[5]OSMEC ID + SUBJECT'!$A:$B,2,FALSE),Subjects!$B:$D,3,FALSE),"")</f>
        <v/>
      </c>
      <c r="AB363" t="str">
        <f>IFERROR(
VLOOKUP(
VLOOKUP(A363,'[6]OSMEC ID + SUBJECT'!$A:$B,2,FALSE),Subjects!B:D,3,FALSE),"")</f>
        <v/>
      </c>
      <c r="AC363" t="str">
        <f>IFERROR(
VLOOKUP(
VLOOKUP(A363,'[7]OSMEC-ID + SESSION'!$A:$B,2,FALSE),Subjects!$B:$D,3,FALSE),"")</f>
        <v/>
      </c>
      <c r="AD363" t="str">
        <f>IFERROR(
VLOOKUP(
VLOOKUP(A363,'[8]OSMEC ID + SESSION'!$A:$B,2,FALSE),Subjects!$B:$D,3,FALSE),"")</f>
        <v/>
      </c>
      <c r="AE363" s="12" t="str">
        <f>IFERROR(
VLOOKUP(
VLOOKUP(A363,'[9]OSMEC ID + SUBJECT'!$A:$B,2,FALSE),Subjects!$B:$D,3,FALSE),"")</f>
        <v/>
      </c>
      <c r="AF363" t="str">
        <f>IFERROR(
VLOOKUP(
VLOOKUP(A363,'[10]OSMEC ID + SESSION'!$A:$B,2,FALSE),Subjects!$B:$D,3),"")</f>
        <v/>
      </c>
    </row>
    <row r="364" spans="1:32" x14ac:dyDescent="0.75">
      <c r="A364" t="str">
        <f>Deligate_List!A364</f>
        <v>OSMEC-0338</v>
      </c>
      <c r="B364" t="str">
        <f>VLOOKUP(A364,Deligate_List!A:B,2,FALSE)</f>
        <v>Sunku Sai Nithin Reddy</v>
      </c>
      <c r="C364" t="str">
        <f>IFERROR(
VLOOKUP(
VLOOKUP($A364,'[1]OSMEC ID + WORKSHOP'!$A:$B,2,FALSE),Workshop!A:C,3,FALSE),"")</f>
        <v>W005</v>
      </c>
      <c r="D364" t="str">
        <f>IF($D$1 =Events!$A$2,
VLOOKUP(
VLOOKUP($A364,'[2]OSMEC ID + EVENT'!$A:$E,2,FALSE),Events!$B:$D,3,FALSE))</f>
        <v>E001</v>
      </c>
      <c r="E364" t="str">
        <f>IF(E$1=Events!$A$3,
VLOOKUP(
VLOOKUP($A364,'[2]OSMEC ID + EVENT'!$A:$E,3,FALSE),Events!B:D,3,FALSE))</f>
        <v>E002</v>
      </c>
      <c r="F364" t="str">
        <f>IF($F$1=Events!$A$4,
VLOOKUP(
VLOOKUP($A366,'[2]OSMEC ID + EVENT'!$A:$E,4,FALSE),Events!B:D,3,FALSE),)</f>
        <v>E003</v>
      </c>
      <c r="G364" t="str">
        <f>IF($G$1=Events!$A$5,
VLOOKUP(
VLOOKUP($A366,'[2]OSMEC ID + EVENT'!$A:$E,5,FALSE),Events!$B:$D,3,FALSE),)</f>
        <v>E004</v>
      </c>
      <c r="H364" s="3" t="str">
        <f>IF($H$1= VLOOKUP($H$1,Events!$A:$D,1,FALSE),
VLOOKUP(
VLOOKUP(A364,'[3]OSMEC ID + EVENT'!$A:$M,2,FALSE),Events!B:D,3,FALSE),)</f>
        <v>E005</v>
      </c>
      <c r="I364" s="3" t="str">
        <f>IF(I$1= VLOOKUP(I$1,Events!$A:$D,1,FALSE),
VLOOKUP(
VLOOKUP($A364,'[3]OSMEC ID + EVENT'!$A:$M,3,FALSE),Events!$B:$D,3,FALSE),)</f>
        <v>E006</v>
      </c>
      <c r="J364" t="str">
        <f>IF(J$1= VLOOKUP(J$1,Events!$A:$D,1,FALSE),
VLOOKUP(
VLOOKUP($A364,'[3]OSMEC ID + EVENT'!$A:$M,4,FALSE),Events!$B:$D,3,FALSE),)</f>
        <v>E007</v>
      </c>
      <c r="K364" t="str">
        <f>IF(K$1= VLOOKUP(K$1,Events!$A:$D,1,FALSE),
VLOOKUP(
VLOOKUP($A364,'[3]OSMEC ID + EVENT'!$A:$M,5,FALSE),Events!$B:$D,3,FALSE),)</f>
        <v>E008</v>
      </c>
      <c r="L364" t="str">
        <f>IF(L$1= VLOOKUP(L$1,Events!$A:$D,1,FALSE),
VLOOKUP(
VLOOKUP($A364,'[3]OSMEC ID + EVENT'!$A:$M,6,FALSE),Events!$B:$D,3,FALSE),)</f>
        <v>E009</v>
      </c>
      <c r="M364" t="str">
        <f>IF(M$1= VLOOKUP(M$1,Events!$A:$D,1,FALSE),
VLOOKUP(
VLOOKUP($A364,'[3]OSMEC ID + EVENT'!$A:$M,7,FALSE),Events!$B:$D,3,FALSE),)</f>
        <v>E010</v>
      </c>
      <c r="N364" t="str">
        <f>IF(N$1= VLOOKUP(N$1,Events!$A:$D,1,FALSE),
VLOOKUP(
VLOOKUP($A364,'[3]OSMEC ID + EVENT'!$A:$M,8,FALSE),Events!$B:$D,3,FALSE),)</f>
        <v>E011</v>
      </c>
      <c r="O364" t="str">
        <f>IF(O$1= VLOOKUP(O$1,Events!$A:$D,1,FALSE),
VLOOKUP(
VLOOKUP($A364,'[3]OSMEC ID + EVENT'!$A:$M,9,FALSE),Events!$B:$D,3,FALSE),)</f>
        <v>E012</v>
      </c>
      <c r="P364" t="str">
        <f>IF(P$1= VLOOKUP(P$1,Events!$A:$D,1,FALSE),
VLOOKUP(
VLOOKUP($A364,'[3]OSMEC ID + EVENT'!$A:$M,10,FALSE),Events!$B:$D,3,FALSE),)</f>
        <v>E013</v>
      </c>
      <c r="Q364" t="str">
        <f>IF(Q$1= VLOOKUP(Q$1,Events!$A:$D,1,FALSE),
VLOOKUP(
VLOOKUP($A364,'[3]OSMEC ID + EVENT'!$A:$M,11,FALSE),Events!$B:$D,3,FALSE),)</f>
        <v>E014</v>
      </c>
      <c r="R364" t="str">
        <f>IF(R$1= VLOOKUP(R$1,Events!$A:$D,1,FALSE),
VLOOKUP(
VLOOKUP($A364,'[3]OSMEC ID + EVENT'!$A:$M,12,FALSE),Events!$B:$D,3,FALSE),)</f>
        <v>E015</v>
      </c>
      <c r="S364" t="str">
        <f>IF(S$1= VLOOKUP(S$1,Events!$A:$D,1,FALSE),
VLOOKUP(
VLOOKUP($A364,'[3]OSMEC ID + EVENT'!$A:$M,13,FALSE),Events!$B:$D,3,FALSE),)</f>
        <v>E016</v>
      </c>
      <c r="T364" t="str">
        <f>IF(
ISNA(MATCH(T$1,Events!$A:$A,0)),
0,
VLOOKUP(
VLOOKUP(A364,'[4]OSMEC ID + EVENT'!$A:$I,2,FALSE),Events!$B:$D,3,FALSE))</f>
        <v>E017</v>
      </c>
      <c r="U364" t="str">
        <f>IF(
ISNA(MATCH(U$1,Events!$A:$A,0)),
0,
VLOOKUP(
VLOOKUP($A364,'[4]OSMEC ID + EVENT'!$A:$I,3,FALSE),Events!$B:$D,3,FALSE))</f>
        <v>E018</v>
      </c>
      <c r="V364" t="str">
        <f>IF(
ISNA(MATCH(V$1,Events!$A:$A,0)),
0,
VLOOKUP(
VLOOKUP($A364,'[4]OSMEC ID + EVENT'!$A:$I,4,FALSE),Events!$B:$D,3,FALSE))</f>
        <v>E019</v>
      </c>
      <c r="W364" t="str">
        <f>IF(
ISNA(MATCH(W$1,Events!$A:$A,0)),
0,
VLOOKUP(
VLOOKUP($A364,'[4]OSMEC ID + EVENT'!$A:$I,5,FALSE),Events!$B:$D,3,FALSE))</f>
        <v>E020</v>
      </c>
      <c r="X364" t="str">
        <f>IF(
ISNA(MATCH(X$1,Events!$A:$A,0)),
0,
VLOOKUP(
VLOOKUP($A364,'[4]OSMEC ID + EVENT'!$A:$I,6,FALSE),Events!$B:$D,3,FALSE))</f>
        <v>E021</v>
      </c>
      <c r="Y364" t="str">
        <f>IF(
ISNA(MATCH(Y$1,Events!$A:$A,0)),
0,
VLOOKUP(
VLOOKUP($A364,'[4]OSMEC ID + EVENT'!$A:$I,7,FALSE),Events!$B:$D,3,FALSE))</f>
        <v>E022</v>
      </c>
      <c r="Z364" t="str">
        <f>IF(
ISNA(MATCH(Z$1,Events!$A:$A,0)),
0,
VLOOKUP(
VLOOKUP($A364,'[4]OSMEC ID + EVENT'!$A:$I,8,FALSE),Events!$B:$D,3,FALSE))</f>
        <v>E023</v>
      </c>
      <c r="AA364" t="str">
        <f>IFERROR(
VLOOKUP(
VLOOKUP(A364,'[5]OSMEC ID + SUBJECT'!$A:$B,2,FALSE),Subjects!$B:$D,3,FALSE),"")</f>
        <v/>
      </c>
      <c r="AB364" t="str">
        <f>IFERROR(
VLOOKUP(
VLOOKUP(A364,'[6]OSMEC ID + SUBJECT'!$A:$B,2,FALSE),Subjects!B:D,3,FALSE),"")</f>
        <v/>
      </c>
      <c r="AC364" t="str">
        <f>IFERROR(
VLOOKUP(
VLOOKUP(A364,'[7]OSMEC-ID + SESSION'!$A:$B,2,FALSE),Subjects!$B:$D,3,FALSE),"")</f>
        <v/>
      </c>
      <c r="AD364" t="str">
        <f>IFERROR(
VLOOKUP(
VLOOKUP(A364,'[8]OSMEC ID + SESSION'!$A:$B,2,FALSE),Subjects!$B:$D,3,FALSE),"")</f>
        <v/>
      </c>
      <c r="AE364" s="12" t="str">
        <f>IFERROR(
VLOOKUP(
VLOOKUP(A364,'[9]OSMEC ID + SUBJECT'!$A:$B,2,FALSE),Subjects!$B:$D,3,FALSE),"")</f>
        <v/>
      </c>
      <c r="AF364" t="str">
        <f>IFERROR(
VLOOKUP(
VLOOKUP(A364,'[10]OSMEC ID + SESSION'!$A:$B,2,FALSE),Subjects!$B:$D,3),"")</f>
        <v/>
      </c>
    </row>
    <row r="365" spans="1:32" x14ac:dyDescent="0.75">
      <c r="A365" t="str">
        <f>Deligate_List!A365</f>
        <v>OSMEC-0339</v>
      </c>
      <c r="B365" t="str">
        <f>VLOOKUP(A365,Deligate_List!A:B,2,FALSE)</f>
        <v>NIDHI BALLI</v>
      </c>
      <c r="C365" t="str">
        <f>IFERROR(
VLOOKUP(
VLOOKUP($A365,'[1]OSMEC ID + WORKSHOP'!$A:$B,2,FALSE),Workshop!A:C,3,FALSE),"")</f>
        <v>W011</v>
      </c>
      <c r="D365" t="str">
        <f>IF($D$1 =Events!$A$2,
VLOOKUP(
VLOOKUP($A365,'[2]OSMEC ID + EVENT'!$A:$E,2,FALSE),Events!$B:$D,3,FALSE))</f>
        <v>E001</v>
      </c>
      <c r="E365" t="str">
        <f>IF(E$1=Events!$A$3,
VLOOKUP(
VLOOKUP($A365,'[2]OSMEC ID + EVENT'!$A:$E,3,FALSE),Events!B:D,3,FALSE))</f>
        <v>E002</v>
      </c>
      <c r="F365" t="str">
        <f>IF($F$1=Events!$A$4,
VLOOKUP(
VLOOKUP($A367,'[2]OSMEC ID + EVENT'!$A:$E,4,FALSE),Events!B:D,3,FALSE),)</f>
        <v>E003</v>
      </c>
      <c r="G365" t="str">
        <f>IF($G$1=Events!$A$5,
VLOOKUP(
VLOOKUP($A367,'[2]OSMEC ID + EVENT'!$A:$E,5,FALSE),Events!$B:$D,3,FALSE),)</f>
        <v>E004</v>
      </c>
      <c r="H365" s="3" t="str">
        <f>IF($H$1= VLOOKUP($H$1,Events!$A:$D,1,FALSE),
VLOOKUP(
VLOOKUP(A365,'[3]OSMEC ID + EVENT'!$A:$M,2,FALSE),Events!B:D,3,FALSE),)</f>
        <v>E005</v>
      </c>
      <c r="I365" s="3" t="str">
        <f>IF(I$1= VLOOKUP(I$1,Events!$A:$D,1,FALSE),
VLOOKUP(
VLOOKUP($A365,'[3]OSMEC ID + EVENT'!$A:$M,3,FALSE),Events!$B:$D,3,FALSE),)</f>
        <v>E006</v>
      </c>
      <c r="J365" t="str">
        <f>IF(J$1= VLOOKUP(J$1,Events!$A:$D,1,FALSE),
VLOOKUP(
VLOOKUP($A365,'[3]OSMEC ID + EVENT'!$A:$M,4,FALSE),Events!$B:$D,3,FALSE),)</f>
        <v>E007</v>
      </c>
      <c r="K365" t="str">
        <f>IF(K$1= VLOOKUP(K$1,Events!$A:$D,1,FALSE),
VLOOKUP(
VLOOKUP($A365,'[3]OSMEC ID + EVENT'!$A:$M,5,FALSE),Events!$B:$D,3,FALSE),)</f>
        <v>E008</v>
      </c>
      <c r="L365" t="str">
        <f>IF(L$1= VLOOKUP(L$1,Events!$A:$D,1,FALSE),
VLOOKUP(
VLOOKUP($A365,'[3]OSMEC ID + EVENT'!$A:$M,6,FALSE),Events!$B:$D,3,FALSE),)</f>
        <v>E009</v>
      </c>
      <c r="M365" t="str">
        <f>IF(M$1= VLOOKUP(M$1,Events!$A:$D,1,FALSE),
VLOOKUP(
VLOOKUP($A365,'[3]OSMEC ID + EVENT'!$A:$M,7,FALSE),Events!$B:$D,3,FALSE),)</f>
        <v>E010</v>
      </c>
      <c r="N365" t="str">
        <f>IF(N$1= VLOOKUP(N$1,Events!$A:$D,1,FALSE),
VLOOKUP(
VLOOKUP($A365,'[3]OSMEC ID + EVENT'!$A:$M,8,FALSE),Events!$B:$D,3,FALSE),)</f>
        <v>E011</v>
      </c>
      <c r="O365" t="str">
        <f>IF(O$1= VLOOKUP(O$1,Events!$A:$D,1,FALSE),
VLOOKUP(
VLOOKUP($A365,'[3]OSMEC ID + EVENT'!$A:$M,9,FALSE),Events!$B:$D,3,FALSE),)</f>
        <v>E012</v>
      </c>
      <c r="P365" t="str">
        <f>IF(P$1= VLOOKUP(P$1,Events!$A:$D,1,FALSE),
VLOOKUP(
VLOOKUP($A365,'[3]OSMEC ID + EVENT'!$A:$M,10,FALSE),Events!$B:$D,3,FALSE),)</f>
        <v>E013</v>
      </c>
      <c r="Q365" t="str">
        <f>IF(Q$1= VLOOKUP(Q$1,Events!$A:$D,1,FALSE),
VLOOKUP(
VLOOKUP($A365,'[3]OSMEC ID + EVENT'!$A:$M,11,FALSE),Events!$B:$D,3,FALSE),)</f>
        <v>E014</v>
      </c>
      <c r="R365" t="str">
        <f>IF(R$1= VLOOKUP(R$1,Events!$A:$D,1,FALSE),
VLOOKUP(
VLOOKUP($A365,'[3]OSMEC ID + EVENT'!$A:$M,12,FALSE),Events!$B:$D,3,FALSE),)</f>
        <v>E015</v>
      </c>
      <c r="S365" t="str">
        <f>IF(S$1= VLOOKUP(S$1,Events!$A:$D,1,FALSE),
VLOOKUP(
VLOOKUP($A365,'[3]OSMEC ID + EVENT'!$A:$M,13,FALSE),Events!$B:$D,3,FALSE),)</f>
        <v>E016</v>
      </c>
      <c r="T365" t="str">
        <f>IF(
ISNA(MATCH(T$1,Events!$A:$A,0)),
0,
VLOOKUP(
VLOOKUP(A365,'[4]OSMEC ID + EVENT'!$A:$I,2,FALSE),Events!$B:$D,3,FALSE))</f>
        <v>E017</v>
      </c>
      <c r="U365" t="str">
        <f>IF(
ISNA(MATCH(U$1,Events!$A:$A,0)),
0,
VLOOKUP(
VLOOKUP($A365,'[4]OSMEC ID + EVENT'!$A:$I,3,FALSE),Events!$B:$D,3,FALSE))</f>
        <v>E018</v>
      </c>
      <c r="V365" t="str">
        <f>IF(
ISNA(MATCH(V$1,Events!$A:$A,0)),
0,
VLOOKUP(
VLOOKUP($A365,'[4]OSMEC ID + EVENT'!$A:$I,4,FALSE),Events!$B:$D,3,FALSE))</f>
        <v>E019</v>
      </c>
      <c r="W365" t="str">
        <f>IF(
ISNA(MATCH(W$1,Events!$A:$A,0)),
0,
VLOOKUP(
VLOOKUP($A365,'[4]OSMEC ID + EVENT'!$A:$I,5,FALSE),Events!$B:$D,3,FALSE))</f>
        <v>E020</v>
      </c>
      <c r="X365" t="str">
        <f>IF(
ISNA(MATCH(X$1,Events!$A:$A,0)),
0,
VLOOKUP(
VLOOKUP($A365,'[4]OSMEC ID + EVENT'!$A:$I,6,FALSE),Events!$B:$D,3,FALSE))</f>
        <v>E021</v>
      </c>
      <c r="Y365" t="str">
        <f>IF(
ISNA(MATCH(Y$1,Events!$A:$A,0)),
0,
VLOOKUP(
VLOOKUP($A365,'[4]OSMEC ID + EVENT'!$A:$I,7,FALSE),Events!$B:$D,3,FALSE))</f>
        <v>E022</v>
      </c>
      <c r="Z365" t="str">
        <f>IF(
ISNA(MATCH(Z$1,Events!$A:$A,0)),
0,
VLOOKUP(
VLOOKUP($A365,'[4]OSMEC ID + EVENT'!$A:$I,8,FALSE),Events!$B:$D,3,FALSE))</f>
        <v>E023</v>
      </c>
      <c r="AA365" t="str">
        <f>IFERROR(
VLOOKUP(
VLOOKUP(A365,'[5]OSMEC ID + SUBJECT'!$A:$B,2,FALSE),Subjects!$B:$D,3,FALSE),"")</f>
        <v/>
      </c>
      <c r="AB365" t="str">
        <f>IFERROR(
VLOOKUP(
VLOOKUP(A365,'[6]OSMEC ID + SUBJECT'!$A:$B,2,FALSE),Subjects!B:D,3,FALSE),"")</f>
        <v/>
      </c>
      <c r="AC365" t="str">
        <f>IFERROR(
VLOOKUP(
VLOOKUP(A365,'[7]OSMEC-ID + SESSION'!$A:$B,2,FALSE),Subjects!$B:$D,3,FALSE),"")</f>
        <v/>
      </c>
      <c r="AD365" t="str">
        <f>IFERROR(
VLOOKUP(
VLOOKUP(A365,'[8]OSMEC ID + SESSION'!$A:$B,2,FALSE),Subjects!$B:$D,3,FALSE),"")</f>
        <v/>
      </c>
      <c r="AE365" s="12" t="str">
        <f>IFERROR(
VLOOKUP(
VLOOKUP(A365,'[9]OSMEC ID + SUBJECT'!$A:$B,2,FALSE),Subjects!$B:$D,3,FALSE),"")</f>
        <v/>
      </c>
      <c r="AF365" t="str">
        <f>IFERROR(
VLOOKUP(
VLOOKUP(A365,'[10]OSMEC ID + SESSION'!$A:$B,2,FALSE),Subjects!$B:$D,3),"")</f>
        <v/>
      </c>
    </row>
    <row r="366" spans="1:32" x14ac:dyDescent="0.75">
      <c r="A366" t="str">
        <f>Deligate_List!A366</f>
        <v>OSMEC-0349</v>
      </c>
      <c r="B366" t="str">
        <f>VLOOKUP(A366,Deligate_List!A:B,2,FALSE)</f>
        <v>CHAVVA VAISHNAVI</v>
      </c>
      <c r="C366" t="str">
        <f>IFERROR(
VLOOKUP(
VLOOKUP($A366,'[1]OSMEC ID + WORKSHOP'!$A:$B,2,FALSE),Workshop!A:C,3,FALSE),"")</f>
        <v>W008</v>
      </c>
      <c r="D366" t="str">
        <f>IF($D$1 =Events!$A$2,
VLOOKUP(
VLOOKUP($A366,'[2]OSMEC ID + EVENT'!$A:$E,2,FALSE),Events!$B:$D,3,FALSE))</f>
        <v>E001</v>
      </c>
      <c r="E366" t="str">
        <f>IF(E$1=Events!$A$3,
VLOOKUP(
VLOOKUP($A366,'[2]OSMEC ID + EVENT'!$A:$E,3,FALSE),Events!B:D,3,FALSE))</f>
        <v>E002</v>
      </c>
      <c r="F366" t="str">
        <f>IF($F$1=Events!$A$4,
VLOOKUP(
VLOOKUP($A368,'[2]OSMEC ID + EVENT'!$A:$E,4,FALSE),Events!B:D,3,FALSE),)</f>
        <v>E003</v>
      </c>
      <c r="G366" t="str">
        <f>IF($G$1=Events!$A$5,
VLOOKUP(
VLOOKUP($A368,'[2]OSMEC ID + EVENT'!$A:$E,5,FALSE),Events!$B:$D,3,FALSE),)</f>
        <v>E004</v>
      </c>
      <c r="H366" s="3" t="str">
        <f>IF($H$1= VLOOKUP($H$1,Events!$A:$D,1,FALSE),
VLOOKUP(
VLOOKUP(A366,'[3]OSMEC ID + EVENT'!$A:$M,2,FALSE),Events!B:D,3,FALSE),)</f>
        <v>E005</v>
      </c>
      <c r="I366" s="3" t="str">
        <f>IF(I$1= VLOOKUP(I$1,Events!$A:$D,1,FALSE),
VLOOKUP(
VLOOKUP($A366,'[3]OSMEC ID + EVENT'!$A:$M,3,FALSE),Events!$B:$D,3,FALSE),)</f>
        <v>E006</v>
      </c>
      <c r="J366" t="str">
        <f>IF(J$1= VLOOKUP(J$1,Events!$A:$D,1,FALSE),
VLOOKUP(
VLOOKUP($A366,'[3]OSMEC ID + EVENT'!$A:$M,4,FALSE),Events!$B:$D,3,FALSE),)</f>
        <v>E007</v>
      </c>
      <c r="K366" t="str">
        <f>IF(K$1= VLOOKUP(K$1,Events!$A:$D,1,FALSE),
VLOOKUP(
VLOOKUP($A366,'[3]OSMEC ID + EVENT'!$A:$M,5,FALSE),Events!$B:$D,3,FALSE),)</f>
        <v>E008</v>
      </c>
      <c r="L366" t="str">
        <f>IF(L$1= VLOOKUP(L$1,Events!$A:$D,1,FALSE),
VLOOKUP(
VLOOKUP($A366,'[3]OSMEC ID + EVENT'!$A:$M,6,FALSE),Events!$B:$D,3,FALSE),)</f>
        <v>E009</v>
      </c>
      <c r="M366" t="str">
        <f>IF(M$1= VLOOKUP(M$1,Events!$A:$D,1,FALSE),
VLOOKUP(
VLOOKUP($A366,'[3]OSMEC ID + EVENT'!$A:$M,7,FALSE),Events!$B:$D,3,FALSE),)</f>
        <v>E010</v>
      </c>
      <c r="N366" t="str">
        <f>IF(N$1= VLOOKUP(N$1,Events!$A:$D,1,FALSE),
VLOOKUP(
VLOOKUP($A366,'[3]OSMEC ID + EVENT'!$A:$M,8,FALSE),Events!$B:$D,3,FALSE),)</f>
        <v>E011</v>
      </c>
      <c r="O366" t="str">
        <f>IF(O$1= VLOOKUP(O$1,Events!$A:$D,1,FALSE),
VLOOKUP(
VLOOKUP($A366,'[3]OSMEC ID + EVENT'!$A:$M,9,FALSE),Events!$B:$D,3,FALSE),)</f>
        <v>E012</v>
      </c>
      <c r="P366" t="str">
        <f>IF(P$1= VLOOKUP(P$1,Events!$A:$D,1,FALSE),
VLOOKUP(
VLOOKUP($A366,'[3]OSMEC ID + EVENT'!$A:$M,10,FALSE),Events!$B:$D,3,FALSE),)</f>
        <v>E013</v>
      </c>
      <c r="Q366" t="str">
        <f>IF(Q$1= VLOOKUP(Q$1,Events!$A:$D,1,FALSE),
VLOOKUP(
VLOOKUP($A366,'[3]OSMEC ID + EVENT'!$A:$M,11,FALSE),Events!$B:$D,3,FALSE),)</f>
        <v>E014</v>
      </c>
      <c r="R366" t="str">
        <f>IF(R$1= VLOOKUP(R$1,Events!$A:$D,1,FALSE),
VLOOKUP(
VLOOKUP($A366,'[3]OSMEC ID + EVENT'!$A:$M,12,FALSE),Events!$B:$D,3,FALSE),)</f>
        <v>E015</v>
      </c>
      <c r="S366" t="str">
        <f>IF(S$1= VLOOKUP(S$1,Events!$A:$D,1,FALSE),
VLOOKUP(
VLOOKUP($A366,'[3]OSMEC ID + EVENT'!$A:$M,13,FALSE),Events!$B:$D,3,FALSE),)</f>
        <v>E016</v>
      </c>
      <c r="T366" t="str">
        <f>IF(
ISNA(MATCH(T$1,Events!$A:$A,0)),
0,
VLOOKUP(
VLOOKUP(A366,'[4]OSMEC ID + EVENT'!$A:$I,2,FALSE),Events!$B:$D,3,FALSE))</f>
        <v>E017</v>
      </c>
      <c r="U366" t="str">
        <f>IF(
ISNA(MATCH(U$1,Events!$A:$A,0)),
0,
VLOOKUP(
VLOOKUP($A366,'[4]OSMEC ID + EVENT'!$A:$I,3,FALSE),Events!$B:$D,3,FALSE))</f>
        <v>E018</v>
      </c>
      <c r="V366" t="str">
        <f>IF(
ISNA(MATCH(V$1,Events!$A:$A,0)),
0,
VLOOKUP(
VLOOKUP($A366,'[4]OSMEC ID + EVENT'!$A:$I,4,FALSE),Events!$B:$D,3,FALSE))</f>
        <v>E019</v>
      </c>
      <c r="W366" t="str">
        <f>IF(
ISNA(MATCH(W$1,Events!$A:$A,0)),
0,
VLOOKUP(
VLOOKUP($A366,'[4]OSMEC ID + EVENT'!$A:$I,5,FALSE),Events!$B:$D,3,FALSE))</f>
        <v>E020</v>
      </c>
      <c r="X366" t="str">
        <f>IF(
ISNA(MATCH(X$1,Events!$A:$A,0)),
0,
VLOOKUP(
VLOOKUP($A366,'[4]OSMEC ID + EVENT'!$A:$I,6,FALSE),Events!$B:$D,3,FALSE))</f>
        <v>E021</v>
      </c>
      <c r="Y366" t="str">
        <f>IF(
ISNA(MATCH(Y$1,Events!$A:$A,0)),
0,
VLOOKUP(
VLOOKUP($A366,'[4]OSMEC ID + EVENT'!$A:$I,7,FALSE),Events!$B:$D,3,FALSE))</f>
        <v>E022</v>
      </c>
      <c r="Z366" t="str">
        <f>IF(
ISNA(MATCH(Z$1,Events!$A:$A,0)),
0,
VLOOKUP(
VLOOKUP($A366,'[4]OSMEC ID + EVENT'!$A:$I,8,FALSE),Events!$B:$D,3,FALSE))</f>
        <v>E023</v>
      </c>
      <c r="AA366" t="str">
        <f>IFERROR(
VLOOKUP(
VLOOKUP(A366,'[5]OSMEC ID + SUBJECT'!$A:$B,2,FALSE),Subjects!$B:$D,3,FALSE),"")</f>
        <v/>
      </c>
      <c r="AB366" t="str">
        <f>IFERROR(
VLOOKUP(
VLOOKUP(A366,'[6]OSMEC ID + SUBJECT'!$A:$B,2,FALSE),Subjects!B:D,3,FALSE),"")</f>
        <v/>
      </c>
      <c r="AC366" t="str">
        <f>IFERROR(
VLOOKUP(
VLOOKUP(A366,'[7]OSMEC-ID + SESSION'!$A:$B,2,FALSE),Subjects!$B:$D,3,FALSE),"")</f>
        <v/>
      </c>
      <c r="AD366" t="str">
        <f>IFERROR(
VLOOKUP(
VLOOKUP(A366,'[8]OSMEC ID + SESSION'!$A:$B,2,FALSE),Subjects!$B:$D,3,FALSE),"")</f>
        <v/>
      </c>
      <c r="AE366" s="12" t="str">
        <f>IFERROR(
VLOOKUP(
VLOOKUP(A366,'[9]OSMEC ID + SUBJECT'!$A:$B,2,FALSE),Subjects!$B:$D,3,FALSE),"")</f>
        <v/>
      </c>
      <c r="AF366" t="str">
        <f>IFERROR(
VLOOKUP(
VLOOKUP(A366,'[10]OSMEC ID + SESSION'!$A:$B,2,FALSE),Subjects!$B:$D,3),"")</f>
        <v/>
      </c>
    </row>
    <row r="367" spans="1:32" x14ac:dyDescent="0.75">
      <c r="A367" t="str">
        <f>Deligate_List!A367</f>
        <v>OSMEC-0342</v>
      </c>
      <c r="B367" t="str">
        <f>VLOOKUP(A367,Deligate_List!A:B,2,FALSE)</f>
        <v>Abdul Zaheen Baig</v>
      </c>
      <c r="C367" t="str">
        <f>IFERROR(
VLOOKUP(
VLOOKUP($A367,'[1]OSMEC ID + WORKSHOP'!$A:$B,2,FALSE),Workshop!A:C,3,FALSE),"")</f>
        <v>W010</v>
      </c>
      <c r="D367" t="str">
        <f>IF($D$1 =Events!$A$2,
VLOOKUP(
VLOOKUP($A367,'[2]OSMEC ID + EVENT'!$A:$E,2,FALSE),Events!$B:$D,3,FALSE))</f>
        <v>E001</v>
      </c>
      <c r="E367" t="str">
        <f>IF(E$1=Events!$A$3,
VLOOKUP(
VLOOKUP($A367,'[2]OSMEC ID + EVENT'!$A:$E,3,FALSE),Events!B:D,3,FALSE))</f>
        <v>E002</v>
      </c>
      <c r="F367" t="str">
        <f>IF($F$1=Events!$A$4,
VLOOKUP(
VLOOKUP($A369,'[2]OSMEC ID + EVENT'!$A:$E,4,FALSE),Events!B:D,3,FALSE),)</f>
        <v>E003</v>
      </c>
      <c r="G367" t="str">
        <f>IF($G$1=Events!$A$5,
VLOOKUP(
VLOOKUP($A369,'[2]OSMEC ID + EVENT'!$A:$E,5,FALSE),Events!$B:$D,3,FALSE),)</f>
        <v>E004</v>
      </c>
      <c r="H367" s="3" t="str">
        <f>IF($H$1= VLOOKUP($H$1,Events!$A:$D,1,FALSE),
VLOOKUP(
VLOOKUP(A367,'[3]OSMEC ID + EVENT'!$A:$M,2,FALSE),Events!B:D,3,FALSE),)</f>
        <v>E005</v>
      </c>
      <c r="I367" s="3" t="str">
        <f>IF(I$1= VLOOKUP(I$1,Events!$A:$D,1,FALSE),
VLOOKUP(
VLOOKUP($A367,'[3]OSMEC ID + EVENT'!$A:$M,3,FALSE),Events!$B:$D,3,FALSE),)</f>
        <v>E006</v>
      </c>
      <c r="J367" t="str">
        <f>IF(J$1= VLOOKUP(J$1,Events!$A:$D,1,FALSE),
VLOOKUP(
VLOOKUP($A367,'[3]OSMEC ID + EVENT'!$A:$M,4,FALSE),Events!$B:$D,3,FALSE),)</f>
        <v>E007</v>
      </c>
      <c r="K367" t="str">
        <f>IF(K$1= VLOOKUP(K$1,Events!$A:$D,1,FALSE),
VLOOKUP(
VLOOKUP($A367,'[3]OSMEC ID + EVENT'!$A:$M,5,FALSE),Events!$B:$D,3,FALSE),)</f>
        <v>E008</v>
      </c>
      <c r="L367" t="str">
        <f>IF(L$1= VLOOKUP(L$1,Events!$A:$D,1,FALSE),
VLOOKUP(
VLOOKUP($A367,'[3]OSMEC ID + EVENT'!$A:$M,6,FALSE),Events!$B:$D,3,FALSE),)</f>
        <v>E009</v>
      </c>
      <c r="M367" t="str">
        <f>IF(M$1= VLOOKUP(M$1,Events!$A:$D,1,FALSE),
VLOOKUP(
VLOOKUP($A367,'[3]OSMEC ID + EVENT'!$A:$M,7,FALSE),Events!$B:$D,3,FALSE),)</f>
        <v>E010</v>
      </c>
      <c r="N367" t="str">
        <f>IF(N$1= VLOOKUP(N$1,Events!$A:$D,1,FALSE),
VLOOKUP(
VLOOKUP($A367,'[3]OSMEC ID + EVENT'!$A:$M,8,FALSE),Events!$B:$D,3,FALSE),)</f>
        <v>E011</v>
      </c>
      <c r="O367" t="str">
        <f>IF(O$1= VLOOKUP(O$1,Events!$A:$D,1,FALSE),
VLOOKUP(
VLOOKUP($A367,'[3]OSMEC ID + EVENT'!$A:$M,9,FALSE),Events!$B:$D,3,FALSE),)</f>
        <v>E012</v>
      </c>
      <c r="P367" t="str">
        <f>IF(P$1= VLOOKUP(P$1,Events!$A:$D,1,FALSE),
VLOOKUP(
VLOOKUP($A367,'[3]OSMEC ID + EVENT'!$A:$M,10,FALSE),Events!$B:$D,3,FALSE),)</f>
        <v>E013</v>
      </c>
      <c r="Q367" t="str">
        <f>IF(Q$1= VLOOKUP(Q$1,Events!$A:$D,1,FALSE),
VLOOKUP(
VLOOKUP($A367,'[3]OSMEC ID + EVENT'!$A:$M,11,FALSE),Events!$B:$D,3,FALSE),)</f>
        <v>E014</v>
      </c>
      <c r="R367" t="str">
        <f>IF(R$1= VLOOKUP(R$1,Events!$A:$D,1,FALSE),
VLOOKUP(
VLOOKUP($A367,'[3]OSMEC ID + EVENT'!$A:$M,12,FALSE),Events!$B:$D,3,FALSE),)</f>
        <v>E015</v>
      </c>
      <c r="S367" t="str">
        <f>IF(S$1= VLOOKUP(S$1,Events!$A:$D,1,FALSE),
VLOOKUP(
VLOOKUP($A367,'[3]OSMEC ID + EVENT'!$A:$M,13,FALSE),Events!$B:$D,3,FALSE),)</f>
        <v>E016</v>
      </c>
      <c r="T367" t="str">
        <f>IF(
ISNA(MATCH(T$1,Events!$A:$A,0)),
0,
VLOOKUP(
VLOOKUP(A367,'[4]OSMEC ID + EVENT'!$A:$I,2,FALSE),Events!$B:$D,3,FALSE))</f>
        <v>E017</v>
      </c>
      <c r="U367" t="str">
        <f>IF(
ISNA(MATCH(U$1,Events!$A:$A,0)),
0,
VLOOKUP(
VLOOKUP($A367,'[4]OSMEC ID + EVENT'!$A:$I,3,FALSE),Events!$B:$D,3,FALSE))</f>
        <v>E018</v>
      </c>
      <c r="V367" t="str">
        <f>IF(
ISNA(MATCH(V$1,Events!$A:$A,0)),
0,
VLOOKUP(
VLOOKUP($A367,'[4]OSMEC ID + EVENT'!$A:$I,4,FALSE),Events!$B:$D,3,FALSE))</f>
        <v>E019</v>
      </c>
      <c r="W367" t="str">
        <f>IF(
ISNA(MATCH(W$1,Events!$A:$A,0)),
0,
VLOOKUP(
VLOOKUP($A367,'[4]OSMEC ID + EVENT'!$A:$I,5,FALSE),Events!$B:$D,3,FALSE))</f>
        <v>E020</v>
      </c>
      <c r="X367" t="str">
        <f>IF(
ISNA(MATCH(X$1,Events!$A:$A,0)),
0,
VLOOKUP(
VLOOKUP($A367,'[4]OSMEC ID + EVENT'!$A:$I,6,FALSE),Events!$B:$D,3,FALSE))</f>
        <v>E021</v>
      </c>
      <c r="Y367" t="str">
        <f>IF(
ISNA(MATCH(Y$1,Events!$A:$A,0)),
0,
VLOOKUP(
VLOOKUP($A367,'[4]OSMEC ID + EVENT'!$A:$I,7,FALSE),Events!$B:$D,3,FALSE))</f>
        <v>E022</v>
      </c>
      <c r="Z367" t="str">
        <f>IF(
ISNA(MATCH(Z$1,Events!$A:$A,0)),
0,
VLOOKUP(
VLOOKUP($A367,'[4]OSMEC ID + EVENT'!$A:$I,8,FALSE),Events!$B:$D,3,FALSE))</f>
        <v>E023</v>
      </c>
      <c r="AA367" t="str">
        <f>IFERROR(
VLOOKUP(
VLOOKUP(A367,'[5]OSMEC ID + SUBJECT'!$A:$B,2,FALSE),Subjects!$B:$D,3,FALSE),"")</f>
        <v/>
      </c>
      <c r="AB367" t="str">
        <f>IFERROR(
VLOOKUP(
VLOOKUP(A367,'[6]OSMEC ID + SUBJECT'!$A:$B,2,FALSE),Subjects!B:D,3,FALSE),"")</f>
        <v/>
      </c>
      <c r="AC367" t="str">
        <f>IFERROR(
VLOOKUP(
VLOOKUP(A367,'[7]OSMEC-ID + SESSION'!$A:$B,2,FALSE),Subjects!$B:$D,3,FALSE),"")</f>
        <v/>
      </c>
      <c r="AD367" t="str">
        <f>IFERROR(
VLOOKUP(
VLOOKUP(A367,'[8]OSMEC ID + SESSION'!$A:$B,2,FALSE),Subjects!$B:$D,3,FALSE),"")</f>
        <v/>
      </c>
      <c r="AE367" s="12" t="str">
        <f>IFERROR(
VLOOKUP(
VLOOKUP(A367,'[9]OSMEC ID + SUBJECT'!$A:$B,2,FALSE),Subjects!$B:$D,3,FALSE),"")</f>
        <v/>
      </c>
      <c r="AF367" t="str">
        <f>IFERROR(
VLOOKUP(
VLOOKUP(A367,'[10]OSMEC ID + SESSION'!$A:$B,2,FALSE),Subjects!$B:$D,3),"")</f>
        <v/>
      </c>
    </row>
    <row r="368" spans="1:32" x14ac:dyDescent="0.75">
      <c r="A368" t="str">
        <f>Deligate_List!A368</f>
        <v>OSMEC-0346</v>
      </c>
      <c r="B368" t="str">
        <f>VLOOKUP(A368,Deligate_List!A:B,2,FALSE)</f>
        <v>SYEDA NABEELA FATIMA</v>
      </c>
      <c r="C368" t="str">
        <f>IFERROR(
VLOOKUP(
VLOOKUP($A368,'[1]OSMEC ID + WORKSHOP'!$A:$B,2,FALSE),Workshop!A:C,3,FALSE),"")</f>
        <v/>
      </c>
      <c r="D368" t="str">
        <f>IF($D$1 =Events!$A$2,
VLOOKUP(
VLOOKUP($A368,'[2]OSMEC ID + EVENT'!$A:$E,2,FALSE),Events!$B:$D,3,FALSE))</f>
        <v>E001</v>
      </c>
      <c r="E368" t="str">
        <f>IF(E$1=Events!$A$3,
VLOOKUP(
VLOOKUP($A368,'[2]OSMEC ID + EVENT'!$A:$E,3,FALSE),Events!B:D,3,FALSE))</f>
        <v>E002</v>
      </c>
      <c r="F368" t="str">
        <f>IF($F$1=Events!$A$4,
VLOOKUP(
VLOOKUP($A370,'[2]OSMEC ID + EVENT'!$A:$E,4,FALSE),Events!B:D,3,FALSE),)</f>
        <v>E003</v>
      </c>
      <c r="G368" t="str">
        <f>IF($G$1=Events!$A$5,
VLOOKUP(
VLOOKUP($A370,'[2]OSMEC ID + EVENT'!$A:$E,5,FALSE),Events!$B:$D,3,FALSE),)</f>
        <v>E004</v>
      </c>
      <c r="H368" s="3" t="str">
        <f>IF($H$1= VLOOKUP($H$1,Events!$A:$D,1,FALSE),
VLOOKUP(
VLOOKUP(A368,'[3]OSMEC ID + EVENT'!$A:$M,2,FALSE),Events!B:D,3,FALSE),)</f>
        <v>E005</v>
      </c>
      <c r="I368" s="3" t="str">
        <f>IF(I$1= VLOOKUP(I$1,Events!$A:$D,1,FALSE),
VLOOKUP(
VLOOKUP($A368,'[3]OSMEC ID + EVENT'!$A:$M,3,FALSE),Events!$B:$D,3,FALSE),)</f>
        <v>E006</v>
      </c>
      <c r="J368" t="str">
        <f>IF(J$1= VLOOKUP(J$1,Events!$A:$D,1,FALSE),
VLOOKUP(
VLOOKUP($A368,'[3]OSMEC ID + EVENT'!$A:$M,4,FALSE),Events!$B:$D,3,FALSE),)</f>
        <v>E007</v>
      </c>
      <c r="K368" t="str">
        <f>IF(K$1= VLOOKUP(K$1,Events!$A:$D,1,FALSE),
VLOOKUP(
VLOOKUP($A368,'[3]OSMEC ID + EVENT'!$A:$M,5,FALSE),Events!$B:$D,3,FALSE),)</f>
        <v>E008</v>
      </c>
      <c r="L368" t="str">
        <f>IF(L$1= VLOOKUP(L$1,Events!$A:$D,1,FALSE),
VLOOKUP(
VLOOKUP($A368,'[3]OSMEC ID + EVENT'!$A:$M,6,FALSE),Events!$B:$D,3,FALSE),)</f>
        <v>E009</v>
      </c>
      <c r="M368" t="str">
        <f>IF(M$1= VLOOKUP(M$1,Events!$A:$D,1,FALSE),
VLOOKUP(
VLOOKUP($A368,'[3]OSMEC ID + EVENT'!$A:$M,7,FALSE),Events!$B:$D,3,FALSE),)</f>
        <v>E010</v>
      </c>
      <c r="N368" t="str">
        <f>IF(N$1= VLOOKUP(N$1,Events!$A:$D,1,FALSE),
VLOOKUP(
VLOOKUP($A368,'[3]OSMEC ID + EVENT'!$A:$M,8,FALSE),Events!$B:$D,3,FALSE),)</f>
        <v>E011</v>
      </c>
      <c r="O368" t="str">
        <f>IF(O$1= VLOOKUP(O$1,Events!$A:$D,1,FALSE),
VLOOKUP(
VLOOKUP($A368,'[3]OSMEC ID + EVENT'!$A:$M,9,FALSE),Events!$B:$D,3,FALSE),)</f>
        <v>E012</v>
      </c>
      <c r="P368" t="str">
        <f>IF(P$1= VLOOKUP(P$1,Events!$A:$D,1,FALSE),
VLOOKUP(
VLOOKUP($A368,'[3]OSMEC ID + EVENT'!$A:$M,10,FALSE),Events!$B:$D,3,FALSE),)</f>
        <v>E013</v>
      </c>
      <c r="Q368" t="str">
        <f>IF(Q$1= VLOOKUP(Q$1,Events!$A:$D,1,FALSE),
VLOOKUP(
VLOOKUP($A368,'[3]OSMEC ID + EVENT'!$A:$M,11,FALSE),Events!$B:$D,3,FALSE),)</f>
        <v>E014</v>
      </c>
      <c r="R368" t="str">
        <f>IF(R$1= VLOOKUP(R$1,Events!$A:$D,1,FALSE),
VLOOKUP(
VLOOKUP($A368,'[3]OSMEC ID + EVENT'!$A:$M,12,FALSE),Events!$B:$D,3,FALSE),)</f>
        <v>E015</v>
      </c>
      <c r="S368" t="str">
        <f>IF(S$1= VLOOKUP(S$1,Events!$A:$D,1,FALSE),
VLOOKUP(
VLOOKUP($A368,'[3]OSMEC ID + EVENT'!$A:$M,13,FALSE),Events!$B:$D,3,FALSE),)</f>
        <v>E016</v>
      </c>
      <c r="T368" t="str">
        <f>IF(
ISNA(MATCH(T$1,Events!$A:$A,0)),
0,
VLOOKUP(
VLOOKUP(A368,'[4]OSMEC ID + EVENT'!$A:$I,2,FALSE),Events!$B:$D,3,FALSE))</f>
        <v>E017</v>
      </c>
      <c r="U368" t="str">
        <f>IF(
ISNA(MATCH(U$1,Events!$A:$A,0)),
0,
VLOOKUP(
VLOOKUP($A368,'[4]OSMEC ID + EVENT'!$A:$I,3,FALSE),Events!$B:$D,3,FALSE))</f>
        <v>E018</v>
      </c>
      <c r="V368" t="str">
        <f>IF(
ISNA(MATCH(V$1,Events!$A:$A,0)),
0,
VLOOKUP(
VLOOKUP($A368,'[4]OSMEC ID + EVENT'!$A:$I,4,FALSE),Events!$B:$D,3,FALSE))</f>
        <v>E019</v>
      </c>
      <c r="W368" t="str">
        <f>IF(
ISNA(MATCH(W$1,Events!$A:$A,0)),
0,
VLOOKUP(
VLOOKUP($A368,'[4]OSMEC ID + EVENT'!$A:$I,5,FALSE),Events!$B:$D,3,FALSE))</f>
        <v>E020</v>
      </c>
      <c r="X368" t="str">
        <f>IF(
ISNA(MATCH(X$1,Events!$A:$A,0)),
0,
VLOOKUP(
VLOOKUP($A368,'[4]OSMEC ID + EVENT'!$A:$I,6,FALSE),Events!$B:$D,3,FALSE))</f>
        <v>E021</v>
      </c>
      <c r="Y368" t="str">
        <f>IF(
ISNA(MATCH(Y$1,Events!$A:$A,0)),
0,
VLOOKUP(
VLOOKUP($A368,'[4]OSMEC ID + EVENT'!$A:$I,7,FALSE),Events!$B:$D,3,FALSE))</f>
        <v>E022</v>
      </c>
      <c r="Z368" t="str">
        <f>IF(
ISNA(MATCH(Z$1,Events!$A:$A,0)),
0,
VLOOKUP(
VLOOKUP($A368,'[4]OSMEC ID + EVENT'!$A:$I,8,FALSE),Events!$B:$D,3,FALSE))</f>
        <v>E023</v>
      </c>
      <c r="AA368" t="str">
        <f>IFERROR(
VLOOKUP(
VLOOKUP(A368,'[5]OSMEC ID + SUBJECT'!$A:$B,2,FALSE),Subjects!$B:$D,3,FALSE),"")</f>
        <v/>
      </c>
      <c r="AB368" t="str">
        <f>IFERROR(
VLOOKUP(
VLOOKUP(A368,'[6]OSMEC ID + SUBJECT'!$A:$B,2,FALSE),Subjects!B:D,3,FALSE),"")</f>
        <v/>
      </c>
      <c r="AC368" t="str">
        <f>IFERROR(
VLOOKUP(
VLOOKUP(A368,'[7]OSMEC-ID + SESSION'!$A:$B,2,FALSE),Subjects!$B:$D,3,FALSE),"")</f>
        <v/>
      </c>
      <c r="AD368" t="str">
        <f>IFERROR(
VLOOKUP(
VLOOKUP(A368,'[8]OSMEC ID + SESSION'!$A:$B,2,FALSE),Subjects!$B:$D,3,FALSE),"")</f>
        <v/>
      </c>
      <c r="AE368" s="12" t="str">
        <f>IFERROR(
VLOOKUP(
VLOOKUP(A368,'[9]OSMEC ID + SUBJECT'!$A:$B,2,FALSE),Subjects!$B:$D,3,FALSE),"")</f>
        <v/>
      </c>
      <c r="AF368" t="str">
        <f>IFERROR(
VLOOKUP(
VLOOKUP(A368,'[10]OSMEC ID + SESSION'!$A:$B,2,FALSE),Subjects!$B:$D,3),"")</f>
        <v/>
      </c>
    </row>
    <row r="369" spans="1:32" x14ac:dyDescent="0.75">
      <c r="A369" t="str">
        <f>Deligate_List!A369</f>
        <v>OSMEC-0343</v>
      </c>
      <c r="B369" t="str">
        <f>VLOOKUP(A369,Deligate_List!A:B,2,FALSE)</f>
        <v>ZUHA ZAFER ABBAS</v>
      </c>
      <c r="C369" t="str">
        <f>IFERROR(
VLOOKUP(
VLOOKUP($A369,'[1]OSMEC ID + WORKSHOP'!$A:$B,2,FALSE),Workshop!A:C,3,FALSE),"")</f>
        <v/>
      </c>
      <c r="D369" t="str">
        <f>IF($D$1 =Events!$A$2,
VLOOKUP(
VLOOKUP($A369,'[2]OSMEC ID + EVENT'!$A:$E,2,FALSE),Events!$B:$D,3,FALSE))</f>
        <v>E001</v>
      </c>
      <c r="E369" t="str">
        <f>IF(E$1=Events!$A$3,
VLOOKUP(
VLOOKUP($A369,'[2]OSMEC ID + EVENT'!$A:$E,3,FALSE),Events!B:D,3,FALSE))</f>
        <v>E002</v>
      </c>
      <c r="F369" t="str">
        <f>IF($F$1=Events!$A$4,
VLOOKUP(
VLOOKUP($A371,'[2]OSMEC ID + EVENT'!$A:$E,4,FALSE),Events!B:D,3,FALSE),)</f>
        <v>E003</v>
      </c>
      <c r="G369" t="str">
        <f>IF($G$1=Events!$A$5,
VLOOKUP(
VLOOKUP($A371,'[2]OSMEC ID + EVENT'!$A:$E,5,FALSE),Events!$B:$D,3,FALSE),)</f>
        <v>E004</v>
      </c>
      <c r="H369" s="3" t="str">
        <f>IF($H$1= VLOOKUP($H$1,Events!$A:$D,1,FALSE),
VLOOKUP(
VLOOKUP(A369,'[3]OSMEC ID + EVENT'!$A:$M,2,FALSE),Events!B:D,3,FALSE),)</f>
        <v>E005</v>
      </c>
      <c r="I369" s="3" t="str">
        <f>IF(I$1= VLOOKUP(I$1,Events!$A:$D,1,FALSE),
VLOOKUP(
VLOOKUP($A369,'[3]OSMEC ID + EVENT'!$A:$M,3,FALSE),Events!$B:$D,3,FALSE),)</f>
        <v>E006</v>
      </c>
      <c r="J369" t="str">
        <f>IF(J$1= VLOOKUP(J$1,Events!$A:$D,1,FALSE),
VLOOKUP(
VLOOKUP($A369,'[3]OSMEC ID + EVENT'!$A:$M,4,FALSE),Events!$B:$D,3,FALSE),)</f>
        <v>E007</v>
      </c>
      <c r="K369" t="str">
        <f>IF(K$1= VLOOKUP(K$1,Events!$A:$D,1,FALSE),
VLOOKUP(
VLOOKUP($A369,'[3]OSMEC ID + EVENT'!$A:$M,5,FALSE),Events!$B:$D,3,FALSE),)</f>
        <v>E008</v>
      </c>
      <c r="L369" t="str">
        <f>IF(L$1= VLOOKUP(L$1,Events!$A:$D,1,FALSE),
VLOOKUP(
VLOOKUP($A369,'[3]OSMEC ID + EVENT'!$A:$M,6,FALSE),Events!$B:$D,3,FALSE),)</f>
        <v>E009</v>
      </c>
      <c r="M369" t="str">
        <f>IF(M$1= VLOOKUP(M$1,Events!$A:$D,1,FALSE),
VLOOKUP(
VLOOKUP($A369,'[3]OSMEC ID + EVENT'!$A:$M,7,FALSE),Events!$B:$D,3,FALSE),)</f>
        <v>E010</v>
      </c>
      <c r="N369" t="str">
        <f>IF(N$1= VLOOKUP(N$1,Events!$A:$D,1,FALSE),
VLOOKUP(
VLOOKUP($A369,'[3]OSMEC ID + EVENT'!$A:$M,8,FALSE),Events!$B:$D,3,FALSE),)</f>
        <v>E011</v>
      </c>
      <c r="O369" t="str">
        <f>IF(O$1= VLOOKUP(O$1,Events!$A:$D,1,FALSE),
VLOOKUP(
VLOOKUP($A369,'[3]OSMEC ID + EVENT'!$A:$M,9,FALSE),Events!$B:$D,3,FALSE),)</f>
        <v>E012</v>
      </c>
      <c r="P369" t="str">
        <f>IF(P$1= VLOOKUP(P$1,Events!$A:$D,1,FALSE),
VLOOKUP(
VLOOKUP($A369,'[3]OSMEC ID + EVENT'!$A:$M,10,FALSE),Events!$B:$D,3,FALSE),)</f>
        <v>E013</v>
      </c>
      <c r="Q369" t="str">
        <f>IF(Q$1= VLOOKUP(Q$1,Events!$A:$D,1,FALSE),
VLOOKUP(
VLOOKUP($A369,'[3]OSMEC ID + EVENT'!$A:$M,11,FALSE),Events!$B:$D,3,FALSE),)</f>
        <v>E014</v>
      </c>
      <c r="R369" t="str">
        <f>IF(R$1= VLOOKUP(R$1,Events!$A:$D,1,FALSE),
VLOOKUP(
VLOOKUP($A369,'[3]OSMEC ID + EVENT'!$A:$M,12,FALSE),Events!$B:$D,3,FALSE),)</f>
        <v>E015</v>
      </c>
      <c r="S369" t="str">
        <f>IF(S$1= VLOOKUP(S$1,Events!$A:$D,1,FALSE),
VLOOKUP(
VLOOKUP($A369,'[3]OSMEC ID + EVENT'!$A:$M,13,FALSE),Events!$B:$D,3,FALSE),)</f>
        <v>E016</v>
      </c>
      <c r="T369" t="str">
        <f>IF(
ISNA(MATCH(T$1,Events!$A:$A,0)),
0,
VLOOKUP(
VLOOKUP(A369,'[4]OSMEC ID + EVENT'!$A:$I,2,FALSE),Events!$B:$D,3,FALSE))</f>
        <v>E017</v>
      </c>
      <c r="U369" t="str">
        <f>IF(
ISNA(MATCH(U$1,Events!$A:$A,0)),
0,
VLOOKUP(
VLOOKUP($A369,'[4]OSMEC ID + EVENT'!$A:$I,3,FALSE),Events!$B:$D,3,FALSE))</f>
        <v>E018</v>
      </c>
      <c r="V369" t="str">
        <f>IF(
ISNA(MATCH(V$1,Events!$A:$A,0)),
0,
VLOOKUP(
VLOOKUP($A369,'[4]OSMEC ID + EVENT'!$A:$I,4,FALSE),Events!$B:$D,3,FALSE))</f>
        <v>E019</v>
      </c>
      <c r="W369" t="str">
        <f>IF(
ISNA(MATCH(W$1,Events!$A:$A,0)),
0,
VLOOKUP(
VLOOKUP($A369,'[4]OSMEC ID + EVENT'!$A:$I,5,FALSE),Events!$B:$D,3,FALSE))</f>
        <v>E020</v>
      </c>
      <c r="X369" t="str">
        <f>IF(
ISNA(MATCH(X$1,Events!$A:$A,0)),
0,
VLOOKUP(
VLOOKUP($A369,'[4]OSMEC ID + EVENT'!$A:$I,6,FALSE),Events!$B:$D,3,FALSE))</f>
        <v>E021</v>
      </c>
      <c r="Y369" t="str">
        <f>IF(
ISNA(MATCH(Y$1,Events!$A:$A,0)),
0,
VLOOKUP(
VLOOKUP($A369,'[4]OSMEC ID + EVENT'!$A:$I,7,FALSE),Events!$B:$D,3,FALSE))</f>
        <v>E022</v>
      </c>
      <c r="Z369" t="str">
        <f>IF(
ISNA(MATCH(Z$1,Events!$A:$A,0)),
0,
VLOOKUP(
VLOOKUP($A369,'[4]OSMEC ID + EVENT'!$A:$I,8,FALSE),Events!$B:$D,3,FALSE))</f>
        <v>E023</v>
      </c>
      <c r="AA369" t="str">
        <f>IFERROR(
VLOOKUP(
VLOOKUP(A369,'[5]OSMEC ID + SUBJECT'!$A:$B,2,FALSE),Subjects!$B:$D,3,FALSE),"")</f>
        <v/>
      </c>
      <c r="AB369" t="str">
        <f>IFERROR(
VLOOKUP(
VLOOKUP(A369,'[6]OSMEC ID + SUBJECT'!$A:$B,2,FALSE),Subjects!B:D,3,FALSE),"")</f>
        <v/>
      </c>
      <c r="AC369" t="str">
        <f>IFERROR(
VLOOKUP(
VLOOKUP(A369,'[7]OSMEC-ID + SESSION'!$A:$B,2,FALSE),Subjects!$B:$D,3,FALSE),"")</f>
        <v/>
      </c>
      <c r="AD369" t="str">
        <f>IFERROR(
VLOOKUP(
VLOOKUP(A369,'[8]OSMEC ID + SESSION'!$A:$B,2,FALSE),Subjects!$B:$D,3,FALSE),"")</f>
        <v/>
      </c>
      <c r="AE369" s="12" t="str">
        <f>IFERROR(
VLOOKUP(
VLOOKUP(A369,'[9]OSMEC ID + SUBJECT'!$A:$B,2,FALSE),Subjects!$B:$D,3,FALSE),"")</f>
        <v/>
      </c>
      <c r="AF369" t="str">
        <f>IFERROR(
VLOOKUP(
VLOOKUP(A369,'[10]OSMEC ID + SESSION'!$A:$B,2,FALSE),Subjects!$B:$D,3),"")</f>
        <v/>
      </c>
    </row>
    <row r="370" spans="1:32" x14ac:dyDescent="0.75">
      <c r="A370" t="str">
        <f>Deligate_List!A370</f>
        <v>OSMEC-0348</v>
      </c>
      <c r="B370" t="str">
        <f>VLOOKUP(A370,Deligate_List!A:B,2,FALSE)</f>
        <v>SADAF TAKREEM</v>
      </c>
      <c r="C370" t="str">
        <f>IFERROR(
VLOOKUP(
VLOOKUP($A370,'[1]OSMEC ID + WORKSHOP'!$A:$B,2,FALSE),Workshop!A:C,3,FALSE),"")</f>
        <v/>
      </c>
      <c r="D370" t="str">
        <f>IF($D$1 =Events!$A$2,
VLOOKUP(
VLOOKUP($A370,'[2]OSMEC ID + EVENT'!$A:$E,2,FALSE),Events!$B:$D,3,FALSE))</f>
        <v>E001</v>
      </c>
      <c r="E370" t="str">
        <f>IF(E$1=Events!$A$3,
VLOOKUP(
VLOOKUP($A370,'[2]OSMEC ID + EVENT'!$A:$E,3,FALSE),Events!B:D,3,FALSE))</f>
        <v>E002</v>
      </c>
      <c r="F370" t="str">
        <f>IF($F$1=Events!$A$4,
VLOOKUP(
VLOOKUP($A372,'[2]OSMEC ID + EVENT'!$A:$E,4,FALSE),Events!B:D,3,FALSE),)</f>
        <v>E003</v>
      </c>
      <c r="G370" t="str">
        <f>IF($G$1=Events!$A$5,
VLOOKUP(
VLOOKUP($A372,'[2]OSMEC ID + EVENT'!$A:$E,5,FALSE),Events!$B:$D,3,FALSE),)</f>
        <v>E004</v>
      </c>
      <c r="H370" s="3" t="str">
        <f>IF($H$1= VLOOKUP($H$1,Events!$A:$D,1,FALSE),
VLOOKUP(
VLOOKUP(A370,'[3]OSMEC ID + EVENT'!$A:$M,2,FALSE),Events!B:D,3,FALSE),)</f>
        <v>E005</v>
      </c>
      <c r="I370" s="3" t="str">
        <f>IF(I$1= VLOOKUP(I$1,Events!$A:$D,1,FALSE),
VLOOKUP(
VLOOKUP($A370,'[3]OSMEC ID + EVENT'!$A:$M,3,FALSE),Events!$B:$D,3,FALSE),)</f>
        <v>E006</v>
      </c>
      <c r="J370" t="str">
        <f>IF(J$1= VLOOKUP(J$1,Events!$A:$D,1,FALSE),
VLOOKUP(
VLOOKUP($A370,'[3]OSMEC ID + EVENT'!$A:$M,4,FALSE),Events!$B:$D,3,FALSE),)</f>
        <v>E007</v>
      </c>
      <c r="K370" t="str">
        <f>IF(K$1= VLOOKUP(K$1,Events!$A:$D,1,FALSE),
VLOOKUP(
VLOOKUP($A370,'[3]OSMEC ID + EVENT'!$A:$M,5,FALSE),Events!$B:$D,3,FALSE),)</f>
        <v>E008</v>
      </c>
      <c r="L370" t="str">
        <f>IF(L$1= VLOOKUP(L$1,Events!$A:$D,1,FALSE),
VLOOKUP(
VLOOKUP($A370,'[3]OSMEC ID + EVENT'!$A:$M,6,FALSE),Events!$B:$D,3,FALSE),)</f>
        <v>E009</v>
      </c>
      <c r="M370" t="str">
        <f>IF(M$1= VLOOKUP(M$1,Events!$A:$D,1,FALSE),
VLOOKUP(
VLOOKUP($A370,'[3]OSMEC ID + EVENT'!$A:$M,7,FALSE),Events!$B:$D,3,FALSE),)</f>
        <v>E010</v>
      </c>
      <c r="N370" t="str">
        <f>IF(N$1= VLOOKUP(N$1,Events!$A:$D,1,FALSE),
VLOOKUP(
VLOOKUP($A370,'[3]OSMEC ID + EVENT'!$A:$M,8,FALSE),Events!$B:$D,3,FALSE),)</f>
        <v>E011</v>
      </c>
      <c r="O370" t="str">
        <f>IF(O$1= VLOOKUP(O$1,Events!$A:$D,1,FALSE),
VLOOKUP(
VLOOKUP($A370,'[3]OSMEC ID + EVENT'!$A:$M,9,FALSE),Events!$B:$D,3,FALSE),)</f>
        <v>E012</v>
      </c>
      <c r="P370" t="str">
        <f>IF(P$1= VLOOKUP(P$1,Events!$A:$D,1,FALSE),
VLOOKUP(
VLOOKUP($A370,'[3]OSMEC ID + EVENT'!$A:$M,10,FALSE),Events!$B:$D,3,FALSE),)</f>
        <v>E013</v>
      </c>
      <c r="Q370" t="str">
        <f>IF(Q$1= VLOOKUP(Q$1,Events!$A:$D,1,FALSE),
VLOOKUP(
VLOOKUP($A370,'[3]OSMEC ID + EVENT'!$A:$M,11,FALSE),Events!$B:$D,3,FALSE),)</f>
        <v>E014</v>
      </c>
      <c r="R370" t="str">
        <f>IF(R$1= VLOOKUP(R$1,Events!$A:$D,1,FALSE),
VLOOKUP(
VLOOKUP($A370,'[3]OSMEC ID + EVENT'!$A:$M,12,FALSE),Events!$B:$D,3,FALSE),)</f>
        <v>E015</v>
      </c>
      <c r="S370" t="str">
        <f>IF(S$1= VLOOKUP(S$1,Events!$A:$D,1,FALSE),
VLOOKUP(
VLOOKUP($A370,'[3]OSMEC ID + EVENT'!$A:$M,13,FALSE),Events!$B:$D,3,FALSE),)</f>
        <v>E016</v>
      </c>
      <c r="T370" t="str">
        <f>IF(
ISNA(MATCH(T$1,Events!$A:$A,0)),
0,
VLOOKUP(
VLOOKUP(A370,'[4]OSMEC ID + EVENT'!$A:$I,2,FALSE),Events!$B:$D,3,FALSE))</f>
        <v>E017</v>
      </c>
      <c r="U370" t="str">
        <f>IF(
ISNA(MATCH(U$1,Events!$A:$A,0)),
0,
VLOOKUP(
VLOOKUP($A370,'[4]OSMEC ID + EVENT'!$A:$I,3,FALSE),Events!$B:$D,3,FALSE))</f>
        <v>E018</v>
      </c>
      <c r="V370" t="str">
        <f>IF(
ISNA(MATCH(V$1,Events!$A:$A,0)),
0,
VLOOKUP(
VLOOKUP($A370,'[4]OSMEC ID + EVENT'!$A:$I,4,FALSE),Events!$B:$D,3,FALSE))</f>
        <v>E019</v>
      </c>
      <c r="W370" t="str">
        <f>IF(
ISNA(MATCH(W$1,Events!$A:$A,0)),
0,
VLOOKUP(
VLOOKUP($A370,'[4]OSMEC ID + EVENT'!$A:$I,5,FALSE),Events!$B:$D,3,FALSE))</f>
        <v>E020</v>
      </c>
      <c r="X370" t="str">
        <f>IF(
ISNA(MATCH(X$1,Events!$A:$A,0)),
0,
VLOOKUP(
VLOOKUP($A370,'[4]OSMEC ID + EVENT'!$A:$I,6,FALSE),Events!$B:$D,3,FALSE))</f>
        <v>E021</v>
      </c>
      <c r="Y370" t="str">
        <f>IF(
ISNA(MATCH(Y$1,Events!$A:$A,0)),
0,
VLOOKUP(
VLOOKUP($A370,'[4]OSMEC ID + EVENT'!$A:$I,7,FALSE),Events!$B:$D,3,FALSE))</f>
        <v>E022</v>
      </c>
      <c r="Z370" t="str">
        <f>IF(
ISNA(MATCH(Z$1,Events!$A:$A,0)),
0,
VLOOKUP(
VLOOKUP($A370,'[4]OSMEC ID + EVENT'!$A:$I,8,FALSE),Events!$B:$D,3,FALSE))</f>
        <v>E023</v>
      </c>
      <c r="AA370" t="str">
        <f>IFERROR(
VLOOKUP(
VLOOKUP(A370,'[5]OSMEC ID + SUBJECT'!$A:$B,2,FALSE),Subjects!$B:$D,3,FALSE),"")</f>
        <v/>
      </c>
      <c r="AB370" t="str">
        <f>IFERROR(
VLOOKUP(
VLOOKUP(A370,'[6]OSMEC ID + SUBJECT'!$A:$B,2,FALSE),Subjects!B:D,3,FALSE),"")</f>
        <v/>
      </c>
      <c r="AC370" t="str">
        <f>IFERROR(
VLOOKUP(
VLOOKUP(A370,'[7]OSMEC-ID + SESSION'!$A:$B,2,FALSE),Subjects!$B:$D,3,FALSE),"")</f>
        <v/>
      </c>
      <c r="AD370" t="str">
        <f>IFERROR(
VLOOKUP(
VLOOKUP(A370,'[8]OSMEC ID + SESSION'!$A:$B,2,FALSE),Subjects!$B:$D,3,FALSE),"")</f>
        <v/>
      </c>
      <c r="AE370" s="12" t="str">
        <f>IFERROR(
VLOOKUP(
VLOOKUP(A370,'[9]OSMEC ID + SUBJECT'!$A:$B,2,FALSE),Subjects!$B:$D,3,FALSE),"")</f>
        <v>S016</v>
      </c>
      <c r="AF370" t="str">
        <f>IFERROR(
VLOOKUP(
VLOOKUP(A370,'[10]OSMEC ID + SESSION'!$A:$B,2,FALSE),Subjects!$B:$D,3),"")</f>
        <v/>
      </c>
    </row>
    <row r="371" spans="1:32" x14ac:dyDescent="0.75">
      <c r="A371" t="str">
        <f>Deligate_List!A371</f>
        <v>OSMEC-0352</v>
      </c>
      <c r="B371" t="str">
        <f>VLOOKUP(A371,Deligate_List!A:B,2,FALSE)</f>
        <v>ADLURI SIVA HRUDYA</v>
      </c>
      <c r="C371" t="str">
        <f>IFERROR(
VLOOKUP(
VLOOKUP($A371,'[1]OSMEC ID + WORKSHOP'!$A:$B,2,FALSE),Workshop!A:C,3,FALSE),"")</f>
        <v/>
      </c>
      <c r="D371" t="str">
        <f>IF($D$1 =Events!$A$2,
VLOOKUP(
VLOOKUP($A371,'[2]OSMEC ID + EVENT'!$A:$E,2,FALSE),Events!$B:$D,3,FALSE))</f>
        <v>E001</v>
      </c>
      <c r="E371" t="str">
        <f>IF(E$1=Events!$A$3,
VLOOKUP(
VLOOKUP($A371,'[2]OSMEC ID + EVENT'!$A:$E,3,FALSE),Events!B:D,3,FALSE))</f>
        <v>E002</v>
      </c>
      <c r="F371" t="str">
        <f>IF($F$1=Events!$A$4,
VLOOKUP(
VLOOKUP($A373,'[2]OSMEC ID + EVENT'!$A:$E,4,FALSE),Events!B:D,3,FALSE),)</f>
        <v>E003</v>
      </c>
      <c r="G371" t="str">
        <f>IF($G$1=Events!$A$5,
VLOOKUP(
VLOOKUP($A373,'[2]OSMEC ID + EVENT'!$A:$E,5,FALSE),Events!$B:$D,3,FALSE),)</f>
        <v>E004</v>
      </c>
      <c r="H371" s="3" t="str">
        <f>IF($H$1= VLOOKUP($H$1,Events!$A:$D,1,FALSE),
VLOOKUP(
VLOOKUP(A371,'[3]OSMEC ID + EVENT'!$A:$M,2,FALSE),Events!B:D,3,FALSE),)</f>
        <v>E005</v>
      </c>
      <c r="I371" s="3" t="str">
        <f>IF(I$1= VLOOKUP(I$1,Events!$A:$D,1,FALSE),
VLOOKUP(
VLOOKUP($A371,'[3]OSMEC ID + EVENT'!$A:$M,3,FALSE),Events!$B:$D,3,FALSE),)</f>
        <v>E006</v>
      </c>
      <c r="J371" t="str">
        <f>IF(J$1= VLOOKUP(J$1,Events!$A:$D,1,FALSE),
VLOOKUP(
VLOOKUP($A371,'[3]OSMEC ID + EVENT'!$A:$M,4,FALSE),Events!$B:$D,3,FALSE),)</f>
        <v>E007</v>
      </c>
      <c r="K371" t="str">
        <f>IF(K$1= VLOOKUP(K$1,Events!$A:$D,1,FALSE),
VLOOKUP(
VLOOKUP($A371,'[3]OSMEC ID + EVENT'!$A:$M,5,FALSE),Events!$B:$D,3,FALSE),)</f>
        <v>E008</v>
      </c>
      <c r="L371" t="str">
        <f>IF(L$1= VLOOKUP(L$1,Events!$A:$D,1,FALSE),
VLOOKUP(
VLOOKUP($A371,'[3]OSMEC ID + EVENT'!$A:$M,6,FALSE),Events!$B:$D,3,FALSE),)</f>
        <v>E009</v>
      </c>
      <c r="M371" t="str">
        <f>IF(M$1= VLOOKUP(M$1,Events!$A:$D,1,FALSE),
VLOOKUP(
VLOOKUP($A371,'[3]OSMEC ID + EVENT'!$A:$M,7,FALSE),Events!$B:$D,3,FALSE),)</f>
        <v>E010</v>
      </c>
      <c r="N371" t="str">
        <f>IF(N$1= VLOOKUP(N$1,Events!$A:$D,1,FALSE),
VLOOKUP(
VLOOKUP($A371,'[3]OSMEC ID + EVENT'!$A:$M,8,FALSE),Events!$B:$D,3,FALSE),)</f>
        <v>E011</v>
      </c>
      <c r="O371" t="str">
        <f>IF(O$1= VLOOKUP(O$1,Events!$A:$D,1,FALSE),
VLOOKUP(
VLOOKUP($A371,'[3]OSMEC ID + EVENT'!$A:$M,9,FALSE),Events!$B:$D,3,FALSE),)</f>
        <v>E012</v>
      </c>
      <c r="P371" t="str">
        <f>IF(P$1= VLOOKUP(P$1,Events!$A:$D,1,FALSE),
VLOOKUP(
VLOOKUP($A371,'[3]OSMEC ID + EVENT'!$A:$M,10,FALSE),Events!$B:$D,3,FALSE),)</f>
        <v>E013</v>
      </c>
      <c r="Q371" t="str">
        <f>IF(Q$1= VLOOKUP(Q$1,Events!$A:$D,1,FALSE),
VLOOKUP(
VLOOKUP($A371,'[3]OSMEC ID + EVENT'!$A:$M,11,FALSE),Events!$B:$D,3,FALSE),)</f>
        <v>E014</v>
      </c>
      <c r="R371" t="str">
        <f>IF(R$1= VLOOKUP(R$1,Events!$A:$D,1,FALSE),
VLOOKUP(
VLOOKUP($A371,'[3]OSMEC ID + EVENT'!$A:$M,12,FALSE),Events!$B:$D,3,FALSE),)</f>
        <v>E015</v>
      </c>
      <c r="S371" t="str">
        <f>IF(S$1= VLOOKUP(S$1,Events!$A:$D,1,FALSE),
VLOOKUP(
VLOOKUP($A371,'[3]OSMEC ID + EVENT'!$A:$M,13,FALSE),Events!$B:$D,3,FALSE),)</f>
        <v>E016</v>
      </c>
      <c r="T371" t="str">
        <f>IF(
ISNA(MATCH(T$1,Events!$A:$A,0)),
0,
VLOOKUP(
VLOOKUP(A371,'[4]OSMEC ID + EVENT'!$A:$I,2,FALSE),Events!$B:$D,3,FALSE))</f>
        <v>E017</v>
      </c>
      <c r="U371" t="str">
        <f>IF(
ISNA(MATCH(U$1,Events!$A:$A,0)),
0,
VLOOKUP(
VLOOKUP($A371,'[4]OSMEC ID + EVENT'!$A:$I,3,FALSE),Events!$B:$D,3,FALSE))</f>
        <v>E018</v>
      </c>
      <c r="V371" t="str">
        <f>IF(
ISNA(MATCH(V$1,Events!$A:$A,0)),
0,
VLOOKUP(
VLOOKUP($A371,'[4]OSMEC ID + EVENT'!$A:$I,4,FALSE),Events!$B:$D,3,FALSE))</f>
        <v>E019</v>
      </c>
      <c r="W371" t="str">
        <f>IF(
ISNA(MATCH(W$1,Events!$A:$A,0)),
0,
VLOOKUP(
VLOOKUP($A371,'[4]OSMEC ID + EVENT'!$A:$I,5,FALSE),Events!$B:$D,3,FALSE))</f>
        <v>E020</v>
      </c>
      <c r="X371" t="str">
        <f>IF(
ISNA(MATCH(X$1,Events!$A:$A,0)),
0,
VLOOKUP(
VLOOKUP($A371,'[4]OSMEC ID + EVENT'!$A:$I,6,FALSE),Events!$B:$D,3,FALSE))</f>
        <v>E021</v>
      </c>
      <c r="Y371" t="str">
        <f>IF(
ISNA(MATCH(Y$1,Events!$A:$A,0)),
0,
VLOOKUP(
VLOOKUP($A371,'[4]OSMEC ID + EVENT'!$A:$I,7,FALSE),Events!$B:$D,3,FALSE))</f>
        <v>E022</v>
      </c>
      <c r="Z371" t="str">
        <f>IF(
ISNA(MATCH(Z$1,Events!$A:$A,0)),
0,
VLOOKUP(
VLOOKUP($A371,'[4]OSMEC ID + EVENT'!$A:$I,8,FALSE),Events!$B:$D,3,FALSE))</f>
        <v>E023</v>
      </c>
      <c r="AA371" t="str">
        <f>IFERROR(
VLOOKUP(
VLOOKUP(A371,'[5]OSMEC ID + SUBJECT'!$A:$B,2,FALSE),Subjects!$B:$D,3,FALSE),"")</f>
        <v/>
      </c>
      <c r="AB371" t="str">
        <f>IFERROR(
VLOOKUP(
VLOOKUP(A371,'[6]OSMEC ID + SUBJECT'!$A:$B,2,FALSE),Subjects!B:D,3,FALSE),"")</f>
        <v/>
      </c>
      <c r="AC371" t="str">
        <f>IFERROR(
VLOOKUP(
VLOOKUP(A371,'[7]OSMEC-ID + SESSION'!$A:$B,2,FALSE),Subjects!$B:$D,3,FALSE),"")</f>
        <v/>
      </c>
      <c r="AD371" t="str">
        <f>IFERROR(
VLOOKUP(
VLOOKUP(A371,'[8]OSMEC ID + SESSION'!$A:$B,2,FALSE),Subjects!$B:$D,3,FALSE),"")</f>
        <v/>
      </c>
      <c r="AE371" s="12" t="str">
        <f>IFERROR(
VLOOKUP(
VLOOKUP(A371,'[9]OSMEC ID + SUBJECT'!$A:$B,2,FALSE),Subjects!$B:$D,3,FALSE),"")</f>
        <v>S016</v>
      </c>
      <c r="AF371" t="str">
        <f>IFERROR(
VLOOKUP(
VLOOKUP(A371,'[10]OSMEC ID + SESSION'!$A:$B,2,FALSE),Subjects!$B:$D,3),"")</f>
        <v>S019</v>
      </c>
    </row>
    <row r="372" spans="1:32" x14ac:dyDescent="0.75">
      <c r="A372" t="str">
        <f>Deligate_List!A372</f>
        <v>OSMEC-0353</v>
      </c>
      <c r="B372" t="str">
        <f>VLOOKUP(A372,Deligate_List!A:B,2,FALSE)</f>
        <v>NAUSHEEN KHAN</v>
      </c>
      <c r="C372" t="str">
        <f>IFERROR(
VLOOKUP(
VLOOKUP($A372,'[1]OSMEC ID + WORKSHOP'!$A:$B,2,FALSE),Workshop!A:C,3,FALSE),"")</f>
        <v/>
      </c>
      <c r="D372" t="str">
        <f>IF($D$1 =Events!$A$2,
VLOOKUP(
VLOOKUP($A372,'[2]OSMEC ID + EVENT'!$A:$E,2,FALSE),Events!$B:$D,3,FALSE))</f>
        <v>E001</v>
      </c>
      <c r="E372" t="str">
        <f>IF(E$1=Events!$A$3,
VLOOKUP(
VLOOKUP($A372,'[2]OSMEC ID + EVENT'!$A:$E,3,FALSE),Events!B:D,3,FALSE))</f>
        <v>E002</v>
      </c>
      <c r="F372" t="str">
        <f>IF($F$1=Events!$A$4,
VLOOKUP(
VLOOKUP($A374,'[2]OSMEC ID + EVENT'!$A:$E,4,FALSE),Events!B:D,3,FALSE),)</f>
        <v>E003</v>
      </c>
      <c r="G372" t="str">
        <f>IF($G$1=Events!$A$5,
VLOOKUP(
VLOOKUP($A374,'[2]OSMEC ID + EVENT'!$A:$E,5,FALSE),Events!$B:$D,3,FALSE),)</f>
        <v>E004</v>
      </c>
      <c r="H372" s="3" t="str">
        <f>IF($H$1= VLOOKUP($H$1,Events!$A:$D,1,FALSE),
VLOOKUP(
VLOOKUP(A372,'[3]OSMEC ID + EVENT'!$A:$M,2,FALSE),Events!B:D,3,FALSE),)</f>
        <v>E005</v>
      </c>
      <c r="I372" s="3" t="str">
        <f>IF(I$1= VLOOKUP(I$1,Events!$A:$D,1,FALSE),
VLOOKUP(
VLOOKUP($A372,'[3]OSMEC ID + EVENT'!$A:$M,3,FALSE),Events!$B:$D,3,FALSE),)</f>
        <v>E006</v>
      </c>
      <c r="J372" t="str">
        <f>IF(J$1= VLOOKUP(J$1,Events!$A:$D,1,FALSE),
VLOOKUP(
VLOOKUP($A372,'[3]OSMEC ID + EVENT'!$A:$M,4,FALSE),Events!$B:$D,3,FALSE),)</f>
        <v>E007</v>
      </c>
      <c r="K372" t="str">
        <f>IF(K$1= VLOOKUP(K$1,Events!$A:$D,1,FALSE),
VLOOKUP(
VLOOKUP($A372,'[3]OSMEC ID + EVENT'!$A:$M,5,FALSE),Events!$B:$D,3,FALSE),)</f>
        <v>E008</v>
      </c>
      <c r="L372" t="str">
        <f>IF(L$1= VLOOKUP(L$1,Events!$A:$D,1,FALSE),
VLOOKUP(
VLOOKUP($A372,'[3]OSMEC ID + EVENT'!$A:$M,6,FALSE),Events!$B:$D,3,FALSE),)</f>
        <v>E009</v>
      </c>
      <c r="M372" t="str">
        <f>IF(M$1= VLOOKUP(M$1,Events!$A:$D,1,FALSE),
VLOOKUP(
VLOOKUP($A372,'[3]OSMEC ID + EVENT'!$A:$M,7,FALSE),Events!$B:$D,3,FALSE),)</f>
        <v>E010</v>
      </c>
      <c r="N372" t="str">
        <f>IF(N$1= VLOOKUP(N$1,Events!$A:$D,1,FALSE),
VLOOKUP(
VLOOKUP($A372,'[3]OSMEC ID + EVENT'!$A:$M,8,FALSE),Events!$B:$D,3,FALSE),)</f>
        <v>E011</v>
      </c>
      <c r="O372" t="str">
        <f>IF(O$1= VLOOKUP(O$1,Events!$A:$D,1,FALSE),
VLOOKUP(
VLOOKUP($A372,'[3]OSMEC ID + EVENT'!$A:$M,9,FALSE),Events!$B:$D,3,FALSE),)</f>
        <v>E012</v>
      </c>
      <c r="P372" t="str">
        <f>IF(P$1= VLOOKUP(P$1,Events!$A:$D,1,FALSE),
VLOOKUP(
VLOOKUP($A372,'[3]OSMEC ID + EVENT'!$A:$M,10,FALSE),Events!$B:$D,3,FALSE),)</f>
        <v>E013</v>
      </c>
      <c r="Q372" t="str">
        <f>IF(Q$1= VLOOKUP(Q$1,Events!$A:$D,1,FALSE),
VLOOKUP(
VLOOKUP($A372,'[3]OSMEC ID + EVENT'!$A:$M,11,FALSE),Events!$B:$D,3,FALSE),)</f>
        <v>E014</v>
      </c>
      <c r="R372" t="str">
        <f>IF(R$1= VLOOKUP(R$1,Events!$A:$D,1,FALSE),
VLOOKUP(
VLOOKUP($A372,'[3]OSMEC ID + EVENT'!$A:$M,12,FALSE),Events!$B:$D,3,FALSE),)</f>
        <v>E015</v>
      </c>
      <c r="S372" t="str">
        <f>IF(S$1= VLOOKUP(S$1,Events!$A:$D,1,FALSE),
VLOOKUP(
VLOOKUP($A372,'[3]OSMEC ID + EVENT'!$A:$M,13,FALSE),Events!$B:$D,3,FALSE),)</f>
        <v>E016</v>
      </c>
      <c r="T372" t="str">
        <f>IF(
ISNA(MATCH(T$1,Events!$A:$A,0)),
0,
VLOOKUP(
VLOOKUP(A372,'[4]OSMEC ID + EVENT'!$A:$I,2,FALSE),Events!$B:$D,3,FALSE))</f>
        <v>E017</v>
      </c>
      <c r="U372" t="str">
        <f>IF(
ISNA(MATCH(U$1,Events!$A:$A,0)),
0,
VLOOKUP(
VLOOKUP($A372,'[4]OSMEC ID + EVENT'!$A:$I,3,FALSE),Events!$B:$D,3,FALSE))</f>
        <v>E018</v>
      </c>
      <c r="V372" t="str">
        <f>IF(
ISNA(MATCH(V$1,Events!$A:$A,0)),
0,
VLOOKUP(
VLOOKUP($A372,'[4]OSMEC ID + EVENT'!$A:$I,4,FALSE),Events!$B:$D,3,FALSE))</f>
        <v>E019</v>
      </c>
      <c r="W372" t="str">
        <f>IF(
ISNA(MATCH(W$1,Events!$A:$A,0)),
0,
VLOOKUP(
VLOOKUP($A372,'[4]OSMEC ID + EVENT'!$A:$I,5,FALSE),Events!$B:$D,3,FALSE))</f>
        <v>E020</v>
      </c>
      <c r="X372" t="str">
        <f>IF(
ISNA(MATCH(X$1,Events!$A:$A,0)),
0,
VLOOKUP(
VLOOKUP($A372,'[4]OSMEC ID + EVENT'!$A:$I,6,FALSE),Events!$B:$D,3,FALSE))</f>
        <v>E021</v>
      </c>
      <c r="Y372" t="str">
        <f>IF(
ISNA(MATCH(Y$1,Events!$A:$A,0)),
0,
VLOOKUP(
VLOOKUP($A372,'[4]OSMEC ID + EVENT'!$A:$I,7,FALSE),Events!$B:$D,3,FALSE))</f>
        <v>E022</v>
      </c>
      <c r="Z372" t="str">
        <f>IF(
ISNA(MATCH(Z$1,Events!$A:$A,0)),
0,
VLOOKUP(
VLOOKUP($A372,'[4]OSMEC ID + EVENT'!$A:$I,8,FALSE),Events!$B:$D,3,FALSE))</f>
        <v>E023</v>
      </c>
      <c r="AA372" t="str">
        <f>IFERROR(
VLOOKUP(
VLOOKUP(A372,'[5]OSMEC ID + SUBJECT'!$A:$B,2,FALSE),Subjects!$B:$D,3,FALSE),"")</f>
        <v/>
      </c>
      <c r="AB372" t="str">
        <f>IFERROR(
VLOOKUP(
VLOOKUP(A372,'[6]OSMEC ID + SUBJECT'!$A:$B,2,FALSE),Subjects!B:D,3,FALSE),"")</f>
        <v/>
      </c>
      <c r="AC372" t="str">
        <f>IFERROR(
VLOOKUP(
VLOOKUP(A372,'[7]OSMEC-ID + SESSION'!$A:$B,2,FALSE),Subjects!$B:$D,3,FALSE),"")</f>
        <v/>
      </c>
      <c r="AD372" t="str">
        <f>IFERROR(
VLOOKUP(
VLOOKUP(A372,'[8]OSMEC ID + SESSION'!$A:$B,2,FALSE),Subjects!$B:$D,3,FALSE),"")</f>
        <v/>
      </c>
      <c r="AE372" s="12" t="str">
        <f>IFERROR(
VLOOKUP(
VLOOKUP(A372,'[9]OSMEC ID + SUBJECT'!$A:$B,2,FALSE),Subjects!$B:$D,3,FALSE),"")</f>
        <v/>
      </c>
      <c r="AF372" t="str">
        <f>IFERROR(
VLOOKUP(
VLOOKUP(A372,'[10]OSMEC ID + SESSION'!$A:$B,2,FALSE),Subjects!$B:$D,3),"")</f>
        <v/>
      </c>
    </row>
    <row r="373" spans="1:32" x14ac:dyDescent="0.75">
      <c r="A373" t="str">
        <f>Deligate_List!A373</f>
        <v>OSMEC-0354</v>
      </c>
      <c r="B373" t="str">
        <f>VLOOKUP(A373,Deligate_List!A:B,2,FALSE)</f>
        <v>IRUKUVAJULA SESHA SAI LALITHA SRIYA</v>
      </c>
      <c r="C373" t="str">
        <f>IFERROR(
VLOOKUP(
VLOOKUP($A373,'[1]OSMEC ID + WORKSHOP'!$A:$B,2,FALSE),Workshop!A:C,3,FALSE),"")</f>
        <v/>
      </c>
      <c r="D373" t="str">
        <f>IF($D$1 =Events!$A$2,
VLOOKUP(
VLOOKUP($A373,'[2]OSMEC ID + EVENT'!$A:$E,2,FALSE),Events!$B:$D,3,FALSE))</f>
        <v>E001</v>
      </c>
      <c r="E373" t="str">
        <f>IF(E$1=Events!$A$3,
VLOOKUP(
VLOOKUP($A373,'[2]OSMEC ID + EVENT'!$A:$E,3,FALSE),Events!B:D,3,FALSE))</f>
        <v>E002</v>
      </c>
      <c r="F373" t="str">
        <f>IF($F$1=Events!$A$4,
VLOOKUP(
VLOOKUP($A375,'[2]OSMEC ID + EVENT'!$A:$E,4,FALSE),Events!B:D,3,FALSE),)</f>
        <v>E003</v>
      </c>
      <c r="G373" t="str">
        <f>IF($G$1=Events!$A$5,
VLOOKUP(
VLOOKUP($A375,'[2]OSMEC ID + EVENT'!$A:$E,5,FALSE),Events!$B:$D,3,FALSE),)</f>
        <v>E004</v>
      </c>
      <c r="H373" s="3" t="str">
        <f>IF($H$1= VLOOKUP($H$1,Events!$A:$D,1,FALSE),
VLOOKUP(
VLOOKUP(A373,'[3]OSMEC ID + EVENT'!$A:$M,2,FALSE),Events!B:D,3,FALSE),)</f>
        <v>E005</v>
      </c>
      <c r="I373" s="3" t="str">
        <f>IF(I$1= VLOOKUP(I$1,Events!$A:$D,1,FALSE),
VLOOKUP(
VLOOKUP($A373,'[3]OSMEC ID + EVENT'!$A:$M,3,FALSE),Events!$B:$D,3,FALSE),)</f>
        <v>E006</v>
      </c>
      <c r="J373" t="str">
        <f>IF(J$1= VLOOKUP(J$1,Events!$A:$D,1,FALSE),
VLOOKUP(
VLOOKUP($A373,'[3]OSMEC ID + EVENT'!$A:$M,4,FALSE),Events!$B:$D,3,FALSE),)</f>
        <v>E007</v>
      </c>
      <c r="K373" t="str">
        <f>IF(K$1= VLOOKUP(K$1,Events!$A:$D,1,FALSE),
VLOOKUP(
VLOOKUP($A373,'[3]OSMEC ID + EVENT'!$A:$M,5,FALSE),Events!$B:$D,3,FALSE),)</f>
        <v>E008</v>
      </c>
      <c r="L373" t="str">
        <f>IF(L$1= VLOOKUP(L$1,Events!$A:$D,1,FALSE),
VLOOKUP(
VLOOKUP($A373,'[3]OSMEC ID + EVENT'!$A:$M,6,FALSE),Events!$B:$D,3,FALSE),)</f>
        <v>E009</v>
      </c>
      <c r="M373" t="str">
        <f>IF(M$1= VLOOKUP(M$1,Events!$A:$D,1,FALSE),
VLOOKUP(
VLOOKUP($A373,'[3]OSMEC ID + EVENT'!$A:$M,7,FALSE),Events!$B:$D,3,FALSE),)</f>
        <v>E010</v>
      </c>
      <c r="N373" t="str">
        <f>IF(N$1= VLOOKUP(N$1,Events!$A:$D,1,FALSE),
VLOOKUP(
VLOOKUP($A373,'[3]OSMEC ID + EVENT'!$A:$M,8,FALSE),Events!$B:$D,3,FALSE),)</f>
        <v>E011</v>
      </c>
      <c r="O373" t="str">
        <f>IF(O$1= VLOOKUP(O$1,Events!$A:$D,1,FALSE),
VLOOKUP(
VLOOKUP($A373,'[3]OSMEC ID + EVENT'!$A:$M,9,FALSE),Events!$B:$D,3,FALSE),)</f>
        <v>E012</v>
      </c>
      <c r="P373" t="str">
        <f>IF(P$1= VLOOKUP(P$1,Events!$A:$D,1,FALSE),
VLOOKUP(
VLOOKUP($A373,'[3]OSMEC ID + EVENT'!$A:$M,10,FALSE),Events!$B:$D,3,FALSE),)</f>
        <v>E013</v>
      </c>
      <c r="Q373" t="str">
        <f>IF(Q$1= VLOOKUP(Q$1,Events!$A:$D,1,FALSE),
VLOOKUP(
VLOOKUP($A373,'[3]OSMEC ID + EVENT'!$A:$M,11,FALSE),Events!$B:$D,3,FALSE),)</f>
        <v>E014</v>
      </c>
      <c r="R373" t="str">
        <f>IF(R$1= VLOOKUP(R$1,Events!$A:$D,1,FALSE),
VLOOKUP(
VLOOKUP($A373,'[3]OSMEC ID + EVENT'!$A:$M,12,FALSE),Events!$B:$D,3,FALSE),)</f>
        <v>E015</v>
      </c>
      <c r="S373" t="str">
        <f>IF(S$1= VLOOKUP(S$1,Events!$A:$D,1,FALSE),
VLOOKUP(
VLOOKUP($A373,'[3]OSMEC ID + EVENT'!$A:$M,13,FALSE),Events!$B:$D,3,FALSE),)</f>
        <v>E016</v>
      </c>
      <c r="T373" t="str">
        <f>IF(
ISNA(MATCH(T$1,Events!$A:$A,0)),
0,
VLOOKUP(
VLOOKUP(A373,'[4]OSMEC ID + EVENT'!$A:$I,2,FALSE),Events!$B:$D,3,FALSE))</f>
        <v>E017</v>
      </c>
      <c r="U373" t="str">
        <f>IF(
ISNA(MATCH(U$1,Events!$A:$A,0)),
0,
VLOOKUP(
VLOOKUP($A373,'[4]OSMEC ID + EVENT'!$A:$I,3,FALSE),Events!$B:$D,3,FALSE))</f>
        <v>E018</v>
      </c>
      <c r="V373" t="str">
        <f>IF(
ISNA(MATCH(V$1,Events!$A:$A,0)),
0,
VLOOKUP(
VLOOKUP($A373,'[4]OSMEC ID + EVENT'!$A:$I,4,FALSE),Events!$B:$D,3,FALSE))</f>
        <v>E019</v>
      </c>
      <c r="W373" t="str">
        <f>IF(
ISNA(MATCH(W$1,Events!$A:$A,0)),
0,
VLOOKUP(
VLOOKUP($A373,'[4]OSMEC ID + EVENT'!$A:$I,5,FALSE),Events!$B:$D,3,FALSE))</f>
        <v>E020</v>
      </c>
      <c r="X373" t="str">
        <f>IF(
ISNA(MATCH(X$1,Events!$A:$A,0)),
0,
VLOOKUP(
VLOOKUP($A373,'[4]OSMEC ID + EVENT'!$A:$I,6,FALSE),Events!$B:$D,3,FALSE))</f>
        <v>E021</v>
      </c>
      <c r="Y373" t="str">
        <f>IF(
ISNA(MATCH(Y$1,Events!$A:$A,0)),
0,
VLOOKUP(
VLOOKUP($A373,'[4]OSMEC ID + EVENT'!$A:$I,7,FALSE),Events!$B:$D,3,FALSE))</f>
        <v>E022</v>
      </c>
      <c r="Z373" t="str">
        <f>IF(
ISNA(MATCH(Z$1,Events!$A:$A,0)),
0,
VLOOKUP(
VLOOKUP($A373,'[4]OSMEC ID + EVENT'!$A:$I,8,FALSE),Events!$B:$D,3,FALSE))</f>
        <v>E023</v>
      </c>
      <c r="AA373" t="str">
        <f>IFERROR(
VLOOKUP(
VLOOKUP(A373,'[5]OSMEC ID + SUBJECT'!$A:$B,2,FALSE),Subjects!$B:$D,3,FALSE),"")</f>
        <v/>
      </c>
      <c r="AB373" t="str">
        <f>IFERROR(
VLOOKUP(
VLOOKUP(A373,'[6]OSMEC ID + SUBJECT'!$A:$B,2,FALSE),Subjects!B:D,3,FALSE),"")</f>
        <v/>
      </c>
      <c r="AC373" t="str">
        <f>IFERROR(
VLOOKUP(
VLOOKUP(A373,'[7]OSMEC-ID + SESSION'!$A:$B,2,FALSE),Subjects!$B:$D,3,FALSE),"")</f>
        <v/>
      </c>
      <c r="AD373" t="str">
        <f>IFERROR(
VLOOKUP(
VLOOKUP(A373,'[8]OSMEC ID + SESSION'!$A:$B,2,FALSE),Subjects!$B:$D,3,FALSE),"")</f>
        <v/>
      </c>
      <c r="AE373" s="12" t="str">
        <f>IFERROR(
VLOOKUP(
VLOOKUP(A373,'[9]OSMEC ID + SUBJECT'!$A:$B,2,FALSE),Subjects!$B:$D,3,FALSE),"")</f>
        <v/>
      </c>
      <c r="AF373" t="str">
        <f>IFERROR(
VLOOKUP(
VLOOKUP(A373,'[10]OSMEC ID + SESSION'!$A:$B,2,FALSE),Subjects!$B:$D,3),"")</f>
        <v/>
      </c>
    </row>
    <row r="374" spans="1:32" x14ac:dyDescent="0.75">
      <c r="A374" t="str">
        <f>Deligate_List!A374</f>
        <v>OSMEC-0360</v>
      </c>
      <c r="B374" t="str">
        <f>VLOOKUP(A374,Deligate_List!A:B,2,FALSE)</f>
        <v>Varsha Tallam</v>
      </c>
      <c r="C374" t="str">
        <f>IFERROR(
VLOOKUP(
VLOOKUP($A374,'[1]OSMEC ID + WORKSHOP'!$A:$B,2,FALSE),Workshop!A:C,3,FALSE),"")</f>
        <v/>
      </c>
      <c r="D374" t="str">
        <f>IF($D$1 =Events!$A$2,
VLOOKUP(
VLOOKUP($A374,'[2]OSMEC ID + EVENT'!$A:$E,2,FALSE),Events!$B:$D,3,FALSE))</f>
        <v>E001</v>
      </c>
      <c r="E374" t="str">
        <f>IF(E$1=Events!$A$3,
VLOOKUP(
VLOOKUP($A374,'[2]OSMEC ID + EVENT'!$A:$E,3,FALSE),Events!B:D,3,FALSE))</f>
        <v>E002</v>
      </c>
      <c r="F374" t="str">
        <f>IF($F$1=Events!$A$4,
VLOOKUP(
VLOOKUP($A376,'[2]OSMEC ID + EVENT'!$A:$E,4,FALSE),Events!B:D,3,FALSE),)</f>
        <v>E003</v>
      </c>
      <c r="G374" t="str">
        <f>IF($G$1=Events!$A$5,
VLOOKUP(
VLOOKUP($A376,'[2]OSMEC ID + EVENT'!$A:$E,5,FALSE),Events!$B:$D,3,FALSE),)</f>
        <v>E004</v>
      </c>
      <c r="H374" s="3" t="str">
        <f>IF($H$1= VLOOKUP($H$1,Events!$A:$D,1,FALSE),
VLOOKUP(
VLOOKUP(A374,'[3]OSMEC ID + EVENT'!$A:$M,2,FALSE),Events!B:D,3,FALSE),)</f>
        <v>E005</v>
      </c>
      <c r="I374" s="3" t="str">
        <f>IF(I$1= VLOOKUP(I$1,Events!$A:$D,1,FALSE),
VLOOKUP(
VLOOKUP($A374,'[3]OSMEC ID + EVENT'!$A:$M,3,FALSE),Events!$B:$D,3,FALSE),)</f>
        <v>E006</v>
      </c>
      <c r="J374" t="str">
        <f>IF(J$1= VLOOKUP(J$1,Events!$A:$D,1,FALSE),
VLOOKUP(
VLOOKUP($A374,'[3]OSMEC ID + EVENT'!$A:$M,4,FALSE),Events!$B:$D,3,FALSE),)</f>
        <v>E007</v>
      </c>
      <c r="K374" t="str">
        <f>IF(K$1= VLOOKUP(K$1,Events!$A:$D,1,FALSE),
VLOOKUP(
VLOOKUP($A374,'[3]OSMEC ID + EVENT'!$A:$M,5,FALSE),Events!$B:$D,3,FALSE),)</f>
        <v>E008</v>
      </c>
      <c r="L374" t="str">
        <f>IF(L$1= VLOOKUP(L$1,Events!$A:$D,1,FALSE),
VLOOKUP(
VLOOKUP($A374,'[3]OSMEC ID + EVENT'!$A:$M,6,FALSE),Events!$B:$D,3,FALSE),)</f>
        <v>E009</v>
      </c>
      <c r="M374" t="str">
        <f>IF(M$1= VLOOKUP(M$1,Events!$A:$D,1,FALSE),
VLOOKUP(
VLOOKUP($A374,'[3]OSMEC ID + EVENT'!$A:$M,7,FALSE),Events!$B:$D,3,FALSE),)</f>
        <v>E010</v>
      </c>
      <c r="N374" t="str">
        <f>IF(N$1= VLOOKUP(N$1,Events!$A:$D,1,FALSE),
VLOOKUP(
VLOOKUP($A374,'[3]OSMEC ID + EVENT'!$A:$M,8,FALSE),Events!$B:$D,3,FALSE),)</f>
        <v>E011</v>
      </c>
      <c r="O374" t="str">
        <f>IF(O$1= VLOOKUP(O$1,Events!$A:$D,1,FALSE),
VLOOKUP(
VLOOKUP($A374,'[3]OSMEC ID + EVENT'!$A:$M,9,FALSE),Events!$B:$D,3,FALSE),)</f>
        <v>E012</v>
      </c>
      <c r="P374" t="str">
        <f>IF(P$1= VLOOKUP(P$1,Events!$A:$D,1,FALSE),
VLOOKUP(
VLOOKUP($A374,'[3]OSMEC ID + EVENT'!$A:$M,10,FALSE),Events!$B:$D,3,FALSE),)</f>
        <v>E013</v>
      </c>
      <c r="Q374" t="str">
        <f>IF(Q$1= VLOOKUP(Q$1,Events!$A:$D,1,FALSE),
VLOOKUP(
VLOOKUP($A374,'[3]OSMEC ID + EVENT'!$A:$M,11,FALSE),Events!$B:$D,3,FALSE),)</f>
        <v>E014</v>
      </c>
      <c r="R374" t="str">
        <f>IF(R$1= VLOOKUP(R$1,Events!$A:$D,1,FALSE),
VLOOKUP(
VLOOKUP($A374,'[3]OSMEC ID + EVENT'!$A:$M,12,FALSE),Events!$B:$D,3,FALSE),)</f>
        <v>E015</v>
      </c>
      <c r="S374" t="str">
        <f>IF(S$1= VLOOKUP(S$1,Events!$A:$D,1,FALSE),
VLOOKUP(
VLOOKUP($A374,'[3]OSMEC ID + EVENT'!$A:$M,13,FALSE),Events!$B:$D,3,FALSE),)</f>
        <v>E016</v>
      </c>
      <c r="T374" t="str">
        <f>IF(
ISNA(MATCH(T$1,Events!$A:$A,0)),
0,
VLOOKUP(
VLOOKUP(A374,'[4]OSMEC ID + EVENT'!$A:$I,2,FALSE),Events!$B:$D,3,FALSE))</f>
        <v>E017</v>
      </c>
      <c r="U374" t="str">
        <f>IF(
ISNA(MATCH(U$1,Events!$A:$A,0)),
0,
VLOOKUP(
VLOOKUP($A374,'[4]OSMEC ID + EVENT'!$A:$I,3,FALSE),Events!$B:$D,3,FALSE))</f>
        <v>E018</v>
      </c>
      <c r="V374" t="str">
        <f>IF(
ISNA(MATCH(V$1,Events!$A:$A,0)),
0,
VLOOKUP(
VLOOKUP($A374,'[4]OSMEC ID + EVENT'!$A:$I,4,FALSE),Events!$B:$D,3,FALSE))</f>
        <v>E019</v>
      </c>
      <c r="W374" t="str">
        <f>IF(
ISNA(MATCH(W$1,Events!$A:$A,0)),
0,
VLOOKUP(
VLOOKUP($A374,'[4]OSMEC ID + EVENT'!$A:$I,5,FALSE),Events!$B:$D,3,FALSE))</f>
        <v>E020</v>
      </c>
      <c r="X374" t="str">
        <f>IF(
ISNA(MATCH(X$1,Events!$A:$A,0)),
0,
VLOOKUP(
VLOOKUP($A374,'[4]OSMEC ID + EVENT'!$A:$I,6,FALSE),Events!$B:$D,3,FALSE))</f>
        <v>E021</v>
      </c>
      <c r="Y374" t="str">
        <f>IF(
ISNA(MATCH(Y$1,Events!$A:$A,0)),
0,
VLOOKUP(
VLOOKUP($A374,'[4]OSMEC ID + EVENT'!$A:$I,7,FALSE),Events!$B:$D,3,FALSE))</f>
        <v>E022</v>
      </c>
      <c r="Z374" t="str">
        <f>IF(
ISNA(MATCH(Z$1,Events!$A:$A,0)),
0,
VLOOKUP(
VLOOKUP($A374,'[4]OSMEC ID + EVENT'!$A:$I,8,FALSE),Events!$B:$D,3,FALSE))</f>
        <v>E023</v>
      </c>
      <c r="AA374" t="str">
        <f>IFERROR(
VLOOKUP(
VLOOKUP(A374,'[5]OSMEC ID + SUBJECT'!$A:$B,2,FALSE),Subjects!$B:$D,3,FALSE),"")</f>
        <v/>
      </c>
      <c r="AB374" t="str">
        <f>IFERROR(
VLOOKUP(
VLOOKUP(A374,'[6]OSMEC ID + SUBJECT'!$A:$B,2,FALSE),Subjects!B:D,3,FALSE),"")</f>
        <v/>
      </c>
      <c r="AC374" t="str">
        <f>IFERROR(
VLOOKUP(
VLOOKUP(A374,'[7]OSMEC-ID + SESSION'!$A:$B,2,FALSE),Subjects!$B:$D,3,FALSE),"")</f>
        <v/>
      </c>
      <c r="AD374" t="str">
        <f>IFERROR(
VLOOKUP(
VLOOKUP(A374,'[8]OSMEC ID + SESSION'!$A:$B,2,FALSE),Subjects!$B:$D,3,FALSE),"")</f>
        <v/>
      </c>
      <c r="AE374" s="12" t="str">
        <f>IFERROR(
VLOOKUP(
VLOOKUP(A374,'[9]OSMEC ID + SUBJECT'!$A:$B,2,FALSE),Subjects!$B:$D,3,FALSE),"")</f>
        <v/>
      </c>
      <c r="AF374" t="str">
        <f>IFERROR(
VLOOKUP(
VLOOKUP(A374,'[10]OSMEC ID + SESSION'!$A:$B,2,FALSE),Subjects!$B:$D,3),"")</f>
        <v/>
      </c>
    </row>
    <row r="375" spans="1:32" x14ac:dyDescent="0.75">
      <c r="A375" t="str">
        <f>Deligate_List!A375</f>
        <v>OSMEC-0355</v>
      </c>
      <c r="B375" t="str">
        <f>VLOOKUP(A375,Deligate_List!A:B,2,FALSE)</f>
        <v>NADA HAMED</v>
      </c>
      <c r="C375" t="str">
        <f>IFERROR(
VLOOKUP(
VLOOKUP($A375,'[1]OSMEC ID + WORKSHOP'!$A:$B,2,FALSE),Workshop!A:C,3,FALSE),"")</f>
        <v/>
      </c>
      <c r="D375" t="str">
        <f>IF($D$1 =Events!$A$2,
VLOOKUP(
VLOOKUP($A375,'[2]OSMEC ID + EVENT'!$A:$E,2,FALSE),Events!$B:$D,3,FALSE))</f>
        <v>E001</v>
      </c>
      <c r="E375" t="str">
        <f>IF(E$1=Events!$A$3,
VLOOKUP(
VLOOKUP($A375,'[2]OSMEC ID + EVENT'!$A:$E,3,FALSE),Events!B:D,3,FALSE))</f>
        <v>E002</v>
      </c>
      <c r="F375" t="str">
        <f>IF($F$1=Events!$A$4,
VLOOKUP(
VLOOKUP($A377,'[2]OSMEC ID + EVENT'!$A:$E,4,FALSE),Events!B:D,3,FALSE),)</f>
        <v>E003</v>
      </c>
      <c r="G375" t="str">
        <f>IF($G$1=Events!$A$5,
VLOOKUP(
VLOOKUP($A377,'[2]OSMEC ID + EVENT'!$A:$E,5,FALSE),Events!$B:$D,3,FALSE),)</f>
        <v>E004</v>
      </c>
      <c r="H375" s="3" t="str">
        <f>IF($H$1= VLOOKUP($H$1,Events!$A:$D,1,FALSE),
VLOOKUP(
VLOOKUP(A375,'[3]OSMEC ID + EVENT'!$A:$M,2,FALSE),Events!B:D,3,FALSE),)</f>
        <v>E005</v>
      </c>
      <c r="I375" s="3" t="str">
        <f>IF(I$1= VLOOKUP(I$1,Events!$A:$D,1,FALSE),
VLOOKUP(
VLOOKUP($A375,'[3]OSMEC ID + EVENT'!$A:$M,3,FALSE),Events!$B:$D,3,FALSE),)</f>
        <v>E006</v>
      </c>
      <c r="J375" t="str">
        <f>IF(J$1= VLOOKUP(J$1,Events!$A:$D,1,FALSE),
VLOOKUP(
VLOOKUP($A375,'[3]OSMEC ID + EVENT'!$A:$M,4,FALSE),Events!$B:$D,3,FALSE),)</f>
        <v>E007</v>
      </c>
      <c r="K375" t="str">
        <f>IF(K$1= VLOOKUP(K$1,Events!$A:$D,1,FALSE),
VLOOKUP(
VLOOKUP($A375,'[3]OSMEC ID + EVENT'!$A:$M,5,FALSE),Events!$B:$D,3,FALSE),)</f>
        <v>E008</v>
      </c>
      <c r="L375" t="str">
        <f>IF(L$1= VLOOKUP(L$1,Events!$A:$D,1,FALSE),
VLOOKUP(
VLOOKUP($A375,'[3]OSMEC ID + EVENT'!$A:$M,6,FALSE),Events!$B:$D,3,FALSE),)</f>
        <v>E009</v>
      </c>
      <c r="M375" t="str">
        <f>IF(M$1= VLOOKUP(M$1,Events!$A:$D,1,FALSE),
VLOOKUP(
VLOOKUP($A375,'[3]OSMEC ID + EVENT'!$A:$M,7,FALSE),Events!$B:$D,3,FALSE),)</f>
        <v>E010</v>
      </c>
      <c r="N375" t="str">
        <f>IF(N$1= VLOOKUP(N$1,Events!$A:$D,1,FALSE),
VLOOKUP(
VLOOKUP($A375,'[3]OSMEC ID + EVENT'!$A:$M,8,FALSE),Events!$B:$D,3,FALSE),)</f>
        <v>E011</v>
      </c>
      <c r="O375" t="str">
        <f>IF(O$1= VLOOKUP(O$1,Events!$A:$D,1,FALSE),
VLOOKUP(
VLOOKUP($A375,'[3]OSMEC ID + EVENT'!$A:$M,9,FALSE),Events!$B:$D,3,FALSE),)</f>
        <v>E012</v>
      </c>
      <c r="P375" t="str">
        <f>IF(P$1= VLOOKUP(P$1,Events!$A:$D,1,FALSE),
VLOOKUP(
VLOOKUP($A375,'[3]OSMEC ID + EVENT'!$A:$M,10,FALSE),Events!$B:$D,3,FALSE),)</f>
        <v>E013</v>
      </c>
      <c r="Q375" t="str">
        <f>IF(Q$1= VLOOKUP(Q$1,Events!$A:$D,1,FALSE),
VLOOKUP(
VLOOKUP($A375,'[3]OSMEC ID + EVENT'!$A:$M,11,FALSE),Events!$B:$D,3,FALSE),)</f>
        <v>E014</v>
      </c>
      <c r="R375" t="str">
        <f>IF(R$1= VLOOKUP(R$1,Events!$A:$D,1,FALSE),
VLOOKUP(
VLOOKUP($A375,'[3]OSMEC ID + EVENT'!$A:$M,12,FALSE),Events!$B:$D,3,FALSE),)</f>
        <v>E015</v>
      </c>
      <c r="S375" t="str">
        <f>IF(S$1= VLOOKUP(S$1,Events!$A:$D,1,FALSE),
VLOOKUP(
VLOOKUP($A375,'[3]OSMEC ID + EVENT'!$A:$M,13,FALSE),Events!$B:$D,3,FALSE),)</f>
        <v>E016</v>
      </c>
      <c r="T375" t="str">
        <f>IF(
ISNA(MATCH(T$1,Events!$A:$A,0)),
0,
VLOOKUP(
VLOOKUP(A375,'[4]OSMEC ID + EVENT'!$A:$I,2,FALSE),Events!$B:$D,3,FALSE))</f>
        <v>E017</v>
      </c>
      <c r="U375" t="str">
        <f>IF(
ISNA(MATCH(U$1,Events!$A:$A,0)),
0,
VLOOKUP(
VLOOKUP($A375,'[4]OSMEC ID + EVENT'!$A:$I,3,FALSE),Events!$B:$D,3,FALSE))</f>
        <v>E018</v>
      </c>
      <c r="V375" t="str">
        <f>IF(
ISNA(MATCH(V$1,Events!$A:$A,0)),
0,
VLOOKUP(
VLOOKUP($A375,'[4]OSMEC ID + EVENT'!$A:$I,4,FALSE),Events!$B:$D,3,FALSE))</f>
        <v>E019</v>
      </c>
      <c r="W375" t="str">
        <f>IF(
ISNA(MATCH(W$1,Events!$A:$A,0)),
0,
VLOOKUP(
VLOOKUP($A375,'[4]OSMEC ID + EVENT'!$A:$I,5,FALSE),Events!$B:$D,3,FALSE))</f>
        <v>E020</v>
      </c>
      <c r="X375" t="str">
        <f>IF(
ISNA(MATCH(X$1,Events!$A:$A,0)),
0,
VLOOKUP(
VLOOKUP($A375,'[4]OSMEC ID + EVENT'!$A:$I,6,FALSE),Events!$B:$D,3,FALSE))</f>
        <v>E021</v>
      </c>
      <c r="Y375" t="str">
        <f>IF(
ISNA(MATCH(Y$1,Events!$A:$A,0)),
0,
VLOOKUP(
VLOOKUP($A375,'[4]OSMEC ID + EVENT'!$A:$I,7,FALSE),Events!$B:$D,3,FALSE))</f>
        <v>E022</v>
      </c>
      <c r="Z375" t="str">
        <f>IF(
ISNA(MATCH(Z$1,Events!$A:$A,0)),
0,
VLOOKUP(
VLOOKUP($A375,'[4]OSMEC ID + EVENT'!$A:$I,8,FALSE),Events!$B:$D,3,FALSE))</f>
        <v>E023</v>
      </c>
      <c r="AA375" t="str">
        <f>IFERROR(
VLOOKUP(
VLOOKUP(A375,'[5]OSMEC ID + SUBJECT'!$A:$B,2,FALSE),Subjects!$B:$D,3,FALSE),"")</f>
        <v/>
      </c>
      <c r="AB375" t="str">
        <f>IFERROR(
VLOOKUP(
VLOOKUP(A375,'[6]OSMEC ID + SUBJECT'!$A:$B,2,FALSE),Subjects!B:D,3,FALSE),"")</f>
        <v/>
      </c>
      <c r="AC375" t="str">
        <f>IFERROR(
VLOOKUP(
VLOOKUP(A375,'[7]OSMEC-ID + SESSION'!$A:$B,2,FALSE),Subjects!$B:$D,3,FALSE),"")</f>
        <v/>
      </c>
      <c r="AD375" t="str">
        <f>IFERROR(
VLOOKUP(
VLOOKUP(A375,'[8]OSMEC ID + SESSION'!$A:$B,2,FALSE),Subjects!$B:$D,3,FALSE),"")</f>
        <v/>
      </c>
      <c r="AE375" s="12" t="str">
        <f>IFERROR(
VLOOKUP(
VLOOKUP(A375,'[9]OSMEC ID + SUBJECT'!$A:$B,2,FALSE),Subjects!$B:$D,3,FALSE),"")</f>
        <v/>
      </c>
      <c r="AF375" t="str">
        <f>IFERROR(
VLOOKUP(
VLOOKUP(A375,'[10]OSMEC ID + SESSION'!$A:$B,2,FALSE),Subjects!$B:$D,3),"")</f>
        <v/>
      </c>
    </row>
    <row r="376" spans="1:32" x14ac:dyDescent="0.75">
      <c r="A376" t="str">
        <f>Deligate_List!A376</f>
        <v>OSMEC-0358</v>
      </c>
      <c r="B376" t="str">
        <f>VLOOKUP(A376,Deligate_List!A:B,2,FALSE)</f>
        <v>POLA THRISHITA</v>
      </c>
      <c r="C376" t="str">
        <f>IFERROR(
VLOOKUP(
VLOOKUP($A376,'[1]OSMEC ID + WORKSHOP'!$A:$B,2,FALSE),Workshop!A:C,3,FALSE),"")</f>
        <v/>
      </c>
      <c r="D376" t="str">
        <f>IF($D$1 =Events!$A$2,
VLOOKUP(
VLOOKUP($A376,'[2]OSMEC ID + EVENT'!$A:$E,2,FALSE),Events!$B:$D,3,FALSE))</f>
        <v>E001</v>
      </c>
      <c r="E376" t="str">
        <f>IF(E$1=Events!$A$3,
VLOOKUP(
VLOOKUP($A376,'[2]OSMEC ID + EVENT'!$A:$E,3,FALSE),Events!B:D,3,FALSE))</f>
        <v>E002</v>
      </c>
      <c r="F376" t="str">
        <f>IF($F$1=Events!$A$4,
VLOOKUP(
VLOOKUP($A378,'[2]OSMEC ID + EVENT'!$A:$E,4,FALSE),Events!B:D,3,FALSE),)</f>
        <v>E003</v>
      </c>
      <c r="G376" t="str">
        <f>IF($G$1=Events!$A$5,
VLOOKUP(
VLOOKUP($A378,'[2]OSMEC ID + EVENT'!$A:$E,5,FALSE),Events!$B:$D,3,FALSE),)</f>
        <v>E004</v>
      </c>
      <c r="H376" s="3" t="str">
        <f>IF($H$1= VLOOKUP($H$1,Events!$A:$D,1,FALSE),
VLOOKUP(
VLOOKUP(A376,'[3]OSMEC ID + EVENT'!$A:$M,2,FALSE),Events!B:D,3,FALSE),)</f>
        <v>E005</v>
      </c>
      <c r="I376" s="3" t="str">
        <f>IF(I$1= VLOOKUP(I$1,Events!$A:$D,1,FALSE),
VLOOKUP(
VLOOKUP($A376,'[3]OSMEC ID + EVENT'!$A:$M,3,FALSE),Events!$B:$D,3,FALSE),)</f>
        <v>E006</v>
      </c>
      <c r="J376" t="str">
        <f>IF(J$1= VLOOKUP(J$1,Events!$A:$D,1,FALSE),
VLOOKUP(
VLOOKUP($A376,'[3]OSMEC ID + EVENT'!$A:$M,4,FALSE),Events!$B:$D,3,FALSE),)</f>
        <v>E007</v>
      </c>
      <c r="K376" t="str">
        <f>IF(K$1= VLOOKUP(K$1,Events!$A:$D,1,FALSE),
VLOOKUP(
VLOOKUP($A376,'[3]OSMEC ID + EVENT'!$A:$M,5,FALSE),Events!$B:$D,3,FALSE),)</f>
        <v>E008</v>
      </c>
      <c r="L376" t="str">
        <f>IF(L$1= VLOOKUP(L$1,Events!$A:$D,1,FALSE),
VLOOKUP(
VLOOKUP($A376,'[3]OSMEC ID + EVENT'!$A:$M,6,FALSE),Events!$B:$D,3,FALSE),)</f>
        <v>E009</v>
      </c>
      <c r="M376" t="str">
        <f>IF(M$1= VLOOKUP(M$1,Events!$A:$D,1,FALSE),
VLOOKUP(
VLOOKUP($A376,'[3]OSMEC ID + EVENT'!$A:$M,7,FALSE),Events!$B:$D,3,FALSE),)</f>
        <v>E010</v>
      </c>
      <c r="N376" t="str">
        <f>IF(N$1= VLOOKUP(N$1,Events!$A:$D,1,FALSE),
VLOOKUP(
VLOOKUP($A376,'[3]OSMEC ID + EVENT'!$A:$M,8,FALSE),Events!$B:$D,3,FALSE),)</f>
        <v>E011</v>
      </c>
      <c r="O376" t="str">
        <f>IF(O$1= VLOOKUP(O$1,Events!$A:$D,1,FALSE),
VLOOKUP(
VLOOKUP($A376,'[3]OSMEC ID + EVENT'!$A:$M,9,FALSE),Events!$B:$D,3,FALSE),)</f>
        <v>E012</v>
      </c>
      <c r="P376" t="str">
        <f>IF(P$1= VLOOKUP(P$1,Events!$A:$D,1,FALSE),
VLOOKUP(
VLOOKUP($A376,'[3]OSMEC ID + EVENT'!$A:$M,10,FALSE),Events!$B:$D,3,FALSE),)</f>
        <v>E013</v>
      </c>
      <c r="Q376" t="str">
        <f>IF(Q$1= VLOOKUP(Q$1,Events!$A:$D,1,FALSE),
VLOOKUP(
VLOOKUP($A376,'[3]OSMEC ID + EVENT'!$A:$M,11,FALSE),Events!$B:$D,3,FALSE),)</f>
        <v>E014</v>
      </c>
      <c r="R376" t="str">
        <f>IF(R$1= VLOOKUP(R$1,Events!$A:$D,1,FALSE),
VLOOKUP(
VLOOKUP($A376,'[3]OSMEC ID + EVENT'!$A:$M,12,FALSE),Events!$B:$D,3,FALSE),)</f>
        <v>E015</v>
      </c>
      <c r="S376" t="str">
        <f>IF(S$1= VLOOKUP(S$1,Events!$A:$D,1,FALSE),
VLOOKUP(
VLOOKUP($A376,'[3]OSMEC ID + EVENT'!$A:$M,13,FALSE),Events!$B:$D,3,FALSE),)</f>
        <v>E016</v>
      </c>
      <c r="T376" t="str">
        <f>IF(
ISNA(MATCH(T$1,Events!$A:$A,0)),
0,
VLOOKUP(
VLOOKUP(A376,'[4]OSMEC ID + EVENT'!$A:$I,2,FALSE),Events!$B:$D,3,FALSE))</f>
        <v>E017</v>
      </c>
      <c r="U376" t="str">
        <f>IF(
ISNA(MATCH(U$1,Events!$A:$A,0)),
0,
VLOOKUP(
VLOOKUP($A376,'[4]OSMEC ID + EVENT'!$A:$I,3,FALSE),Events!$B:$D,3,FALSE))</f>
        <v>E018</v>
      </c>
      <c r="V376" t="str">
        <f>IF(
ISNA(MATCH(V$1,Events!$A:$A,0)),
0,
VLOOKUP(
VLOOKUP($A376,'[4]OSMEC ID + EVENT'!$A:$I,4,FALSE),Events!$B:$D,3,FALSE))</f>
        <v>E019</v>
      </c>
      <c r="W376" t="str">
        <f>IF(
ISNA(MATCH(W$1,Events!$A:$A,0)),
0,
VLOOKUP(
VLOOKUP($A376,'[4]OSMEC ID + EVENT'!$A:$I,5,FALSE),Events!$B:$D,3,FALSE))</f>
        <v>E020</v>
      </c>
      <c r="X376" t="str">
        <f>IF(
ISNA(MATCH(X$1,Events!$A:$A,0)),
0,
VLOOKUP(
VLOOKUP($A376,'[4]OSMEC ID + EVENT'!$A:$I,6,FALSE),Events!$B:$D,3,FALSE))</f>
        <v>E021</v>
      </c>
      <c r="Y376" t="str">
        <f>IF(
ISNA(MATCH(Y$1,Events!$A:$A,0)),
0,
VLOOKUP(
VLOOKUP($A376,'[4]OSMEC ID + EVENT'!$A:$I,7,FALSE),Events!$B:$D,3,FALSE))</f>
        <v>E022</v>
      </c>
      <c r="Z376" t="str">
        <f>IF(
ISNA(MATCH(Z$1,Events!$A:$A,0)),
0,
VLOOKUP(
VLOOKUP($A376,'[4]OSMEC ID + EVENT'!$A:$I,8,FALSE),Events!$B:$D,3,FALSE))</f>
        <v>E023</v>
      </c>
      <c r="AA376" t="str">
        <f>IFERROR(
VLOOKUP(
VLOOKUP(A376,'[5]OSMEC ID + SUBJECT'!$A:$B,2,FALSE),Subjects!$B:$D,3,FALSE),"")</f>
        <v/>
      </c>
      <c r="AB376" t="str">
        <f>IFERROR(
VLOOKUP(
VLOOKUP(A376,'[6]OSMEC ID + SUBJECT'!$A:$B,2,FALSE),Subjects!B:D,3,FALSE),"")</f>
        <v/>
      </c>
      <c r="AC376" t="str">
        <f>IFERROR(
VLOOKUP(
VLOOKUP(A376,'[7]OSMEC-ID + SESSION'!$A:$B,2,FALSE),Subjects!$B:$D,3,FALSE),"")</f>
        <v/>
      </c>
      <c r="AD376" t="str">
        <f>IFERROR(
VLOOKUP(
VLOOKUP(A376,'[8]OSMEC ID + SESSION'!$A:$B,2,FALSE),Subjects!$B:$D,3,FALSE),"")</f>
        <v/>
      </c>
      <c r="AE376" s="12" t="str">
        <f>IFERROR(
VLOOKUP(
VLOOKUP(A376,'[9]OSMEC ID + SUBJECT'!$A:$B,2,FALSE),Subjects!$B:$D,3,FALSE),"")</f>
        <v/>
      </c>
      <c r="AF376" t="str">
        <f>IFERROR(
VLOOKUP(
VLOOKUP(A376,'[10]OSMEC ID + SESSION'!$A:$B,2,FALSE),Subjects!$B:$D,3),"")</f>
        <v/>
      </c>
    </row>
    <row r="377" spans="1:32" x14ac:dyDescent="0.75">
      <c r="A377" t="str">
        <f>Deligate_List!A377</f>
        <v>OSMEC-0373</v>
      </c>
      <c r="B377" t="str">
        <f>VLOOKUP(A377,Deligate_List!A:B,2,FALSE)</f>
        <v>L.PRATHYUSHA</v>
      </c>
      <c r="C377" t="str">
        <f>IFERROR(
VLOOKUP(
VLOOKUP($A377,'[1]OSMEC ID + WORKSHOP'!$A:$B,2,FALSE),Workshop!A:C,3,FALSE),"")</f>
        <v>W002</v>
      </c>
      <c r="D377" t="str">
        <f>IF($D$1 =Events!$A$2,
VLOOKUP(
VLOOKUP($A377,'[2]OSMEC ID + EVENT'!$A:$E,2,FALSE),Events!$B:$D,3,FALSE))</f>
        <v>E001</v>
      </c>
      <c r="E377" t="str">
        <f>IF(E$1=Events!$A$3,
VLOOKUP(
VLOOKUP($A377,'[2]OSMEC ID + EVENT'!$A:$E,3,FALSE),Events!B:D,3,FALSE))</f>
        <v>E002</v>
      </c>
      <c r="F377" t="str">
        <f>IF($F$1=Events!$A$4,
VLOOKUP(
VLOOKUP($A379,'[2]OSMEC ID + EVENT'!$A:$E,4,FALSE),Events!B:D,3,FALSE),)</f>
        <v>E003</v>
      </c>
      <c r="G377" t="str">
        <f>IF($G$1=Events!$A$5,
VLOOKUP(
VLOOKUP($A379,'[2]OSMEC ID + EVENT'!$A:$E,5,FALSE),Events!$B:$D,3,FALSE),)</f>
        <v>E004</v>
      </c>
      <c r="H377" s="3" t="str">
        <f>IF($H$1= VLOOKUP($H$1,Events!$A:$D,1,FALSE),
VLOOKUP(
VLOOKUP(A377,'[3]OSMEC ID + EVENT'!$A:$M,2,FALSE),Events!B:D,3,FALSE),)</f>
        <v>E005</v>
      </c>
      <c r="I377" s="3" t="str">
        <f>IF(I$1= VLOOKUP(I$1,Events!$A:$D,1,FALSE),
VLOOKUP(
VLOOKUP($A377,'[3]OSMEC ID + EVENT'!$A:$M,3,FALSE),Events!$B:$D,3,FALSE),)</f>
        <v>E006</v>
      </c>
      <c r="J377" t="str">
        <f>IF(J$1= VLOOKUP(J$1,Events!$A:$D,1,FALSE),
VLOOKUP(
VLOOKUP($A377,'[3]OSMEC ID + EVENT'!$A:$M,4,FALSE),Events!$B:$D,3,FALSE),)</f>
        <v>E007</v>
      </c>
      <c r="K377" t="str">
        <f>IF(K$1= VLOOKUP(K$1,Events!$A:$D,1,FALSE),
VLOOKUP(
VLOOKUP($A377,'[3]OSMEC ID + EVENT'!$A:$M,5,FALSE),Events!$B:$D,3,FALSE),)</f>
        <v>E008</v>
      </c>
      <c r="L377" t="str">
        <f>IF(L$1= VLOOKUP(L$1,Events!$A:$D,1,FALSE),
VLOOKUP(
VLOOKUP($A377,'[3]OSMEC ID + EVENT'!$A:$M,6,FALSE),Events!$B:$D,3,FALSE),)</f>
        <v>E009</v>
      </c>
      <c r="M377" t="str">
        <f>IF(M$1= VLOOKUP(M$1,Events!$A:$D,1,FALSE),
VLOOKUP(
VLOOKUP($A377,'[3]OSMEC ID + EVENT'!$A:$M,7,FALSE),Events!$B:$D,3,FALSE),)</f>
        <v>E010</v>
      </c>
      <c r="N377" t="str">
        <f>IF(N$1= VLOOKUP(N$1,Events!$A:$D,1,FALSE),
VLOOKUP(
VLOOKUP($A377,'[3]OSMEC ID + EVENT'!$A:$M,8,FALSE),Events!$B:$D,3,FALSE),)</f>
        <v>E011</v>
      </c>
      <c r="O377" t="str">
        <f>IF(O$1= VLOOKUP(O$1,Events!$A:$D,1,FALSE),
VLOOKUP(
VLOOKUP($A377,'[3]OSMEC ID + EVENT'!$A:$M,9,FALSE),Events!$B:$D,3,FALSE),)</f>
        <v>E012</v>
      </c>
      <c r="P377" t="str">
        <f>IF(P$1= VLOOKUP(P$1,Events!$A:$D,1,FALSE),
VLOOKUP(
VLOOKUP($A377,'[3]OSMEC ID + EVENT'!$A:$M,10,FALSE),Events!$B:$D,3,FALSE),)</f>
        <v>E013</v>
      </c>
      <c r="Q377" t="str">
        <f>IF(Q$1= VLOOKUP(Q$1,Events!$A:$D,1,FALSE),
VLOOKUP(
VLOOKUP($A377,'[3]OSMEC ID + EVENT'!$A:$M,11,FALSE),Events!$B:$D,3,FALSE),)</f>
        <v>E014</v>
      </c>
      <c r="R377" t="str">
        <f>IF(R$1= VLOOKUP(R$1,Events!$A:$D,1,FALSE),
VLOOKUP(
VLOOKUP($A377,'[3]OSMEC ID + EVENT'!$A:$M,12,FALSE),Events!$B:$D,3,FALSE),)</f>
        <v>E015</v>
      </c>
      <c r="S377" t="str">
        <f>IF(S$1= VLOOKUP(S$1,Events!$A:$D,1,FALSE),
VLOOKUP(
VLOOKUP($A377,'[3]OSMEC ID + EVENT'!$A:$M,13,FALSE),Events!$B:$D,3,FALSE),)</f>
        <v>E016</v>
      </c>
      <c r="T377" t="str">
        <f>IF(
ISNA(MATCH(T$1,Events!$A:$A,0)),
0,
VLOOKUP(
VLOOKUP(A377,'[4]OSMEC ID + EVENT'!$A:$I,2,FALSE),Events!$B:$D,3,FALSE))</f>
        <v>E017</v>
      </c>
      <c r="U377" t="str">
        <f>IF(
ISNA(MATCH(U$1,Events!$A:$A,0)),
0,
VLOOKUP(
VLOOKUP($A377,'[4]OSMEC ID + EVENT'!$A:$I,3,FALSE),Events!$B:$D,3,FALSE))</f>
        <v>E018</v>
      </c>
      <c r="V377" t="str">
        <f>IF(
ISNA(MATCH(V$1,Events!$A:$A,0)),
0,
VLOOKUP(
VLOOKUP($A377,'[4]OSMEC ID + EVENT'!$A:$I,4,FALSE),Events!$B:$D,3,FALSE))</f>
        <v>E019</v>
      </c>
      <c r="W377" t="str">
        <f>IF(
ISNA(MATCH(W$1,Events!$A:$A,0)),
0,
VLOOKUP(
VLOOKUP($A377,'[4]OSMEC ID + EVENT'!$A:$I,5,FALSE),Events!$B:$D,3,FALSE))</f>
        <v>E020</v>
      </c>
      <c r="X377" t="str">
        <f>IF(
ISNA(MATCH(X$1,Events!$A:$A,0)),
0,
VLOOKUP(
VLOOKUP($A377,'[4]OSMEC ID + EVENT'!$A:$I,6,FALSE),Events!$B:$D,3,FALSE))</f>
        <v>E021</v>
      </c>
      <c r="Y377" t="str">
        <f>IF(
ISNA(MATCH(Y$1,Events!$A:$A,0)),
0,
VLOOKUP(
VLOOKUP($A377,'[4]OSMEC ID + EVENT'!$A:$I,7,FALSE),Events!$B:$D,3,FALSE))</f>
        <v>E022</v>
      </c>
      <c r="Z377" t="str">
        <f>IF(
ISNA(MATCH(Z$1,Events!$A:$A,0)),
0,
VLOOKUP(
VLOOKUP($A377,'[4]OSMEC ID + EVENT'!$A:$I,8,FALSE),Events!$B:$D,3,FALSE))</f>
        <v>E023</v>
      </c>
      <c r="AA377" t="str">
        <f>IFERROR(
VLOOKUP(
VLOOKUP(A377,'[5]OSMEC ID + SUBJECT'!$A:$B,2,FALSE),Subjects!$B:$D,3,FALSE),"")</f>
        <v/>
      </c>
      <c r="AB377" t="str">
        <f>IFERROR(
VLOOKUP(
VLOOKUP(A377,'[6]OSMEC ID + SUBJECT'!$A:$B,2,FALSE),Subjects!B:D,3,FALSE),"")</f>
        <v/>
      </c>
      <c r="AC377" t="str">
        <f>IFERROR(
VLOOKUP(
VLOOKUP(A377,'[7]OSMEC-ID + SESSION'!$A:$B,2,FALSE),Subjects!$B:$D,3,FALSE),"")</f>
        <v/>
      </c>
      <c r="AD377" t="str">
        <f>IFERROR(
VLOOKUP(
VLOOKUP(A377,'[8]OSMEC ID + SESSION'!$A:$B,2,FALSE),Subjects!$B:$D,3,FALSE),"")</f>
        <v/>
      </c>
      <c r="AE377" s="12" t="str">
        <f>IFERROR(
VLOOKUP(
VLOOKUP(A377,'[9]OSMEC ID + SUBJECT'!$A:$B,2,FALSE),Subjects!$B:$D,3,FALSE),"")</f>
        <v/>
      </c>
      <c r="AF377" t="str">
        <f>IFERROR(
VLOOKUP(
VLOOKUP(A377,'[10]OSMEC ID + SESSION'!$A:$B,2,FALSE),Subjects!$B:$D,3),"")</f>
        <v/>
      </c>
    </row>
    <row r="378" spans="1:32" x14ac:dyDescent="0.75">
      <c r="A378" t="str">
        <f>Deligate_List!A378</f>
        <v>OSMEC-0359</v>
      </c>
      <c r="B378" t="str">
        <f>VLOOKUP(A378,Deligate_List!A:B,2,FALSE)</f>
        <v>SYEDA SAMEERA SULTANA</v>
      </c>
      <c r="C378" t="str">
        <f>IFERROR(
VLOOKUP(
VLOOKUP($A378,'[1]OSMEC ID + WORKSHOP'!$A:$B,2,FALSE),Workshop!A:C,3,FALSE),"")</f>
        <v/>
      </c>
      <c r="D378" t="str">
        <f>IF($D$1 =Events!$A$2,
VLOOKUP(
VLOOKUP($A378,'[2]OSMEC ID + EVENT'!$A:$E,2,FALSE),Events!$B:$D,3,FALSE))</f>
        <v>E001</v>
      </c>
      <c r="E378" t="str">
        <f>IF(E$1=Events!$A$3,
VLOOKUP(
VLOOKUP($A378,'[2]OSMEC ID + EVENT'!$A:$E,3,FALSE),Events!B:D,3,FALSE))</f>
        <v>E002</v>
      </c>
      <c r="F378" t="str">
        <f>IF($F$1=Events!$A$4,
VLOOKUP(
VLOOKUP($A380,'[2]OSMEC ID + EVENT'!$A:$E,4,FALSE),Events!B:D,3,FALSE),)</f>
        <v>E003</v>
      </c>
      <c r="G378" t="str">
        <f>IF($G$1=Events!$A$5,
VLOOKUP(
VLOOKUP($A380,'[2]OSMEC ID + EVENT'!$A:$E,5,FALSE),Events!$B:$D,3,FALSE),)</f>
        <v>E004</v>
      </c>
      <c r="H378" s="3" t="str">
        <f>IF($H$1= VLOOKUP($H$1,Events!$A:$D,1,FALSE),
VLOOKUP(
VLOOKUP(A378,'[3]OSMEC ID + EVENT'!$A:$M,2,FALSE),Events!B:D,3,FALSE),)</f>
        <v>E005</v>
      </c>
      <c r="I378" s="3" t="str">
        <f>IF(I$1= VLOOKUP(I$1,Events!$A:$D,1,FALSE),
VLOOKUP(
VLOOKUP($A378,'[3]OSMEC ID + EVENT'!$A:$M,3,FALSE),Events!$B:$D,3,FALSE),)</f>
        <v>E006</v>
      </c>
      <c r="J378" t="str">
        <f>IF(J$1= VLOOKUP(J$1,Events!$A:$D,1,FALSE),
VLOOKUP(
VLOOKUP($A378,'[3]OSMEC ID + EVENT'!$A:$M,4,FALSE),Events!$B:$D,3,FALSE),)</f>
        <v>E007</v>
      </c>
      <c r="K378" t="str">
        <f>IF(K$1= VLOOKUP(K$1,Events!$A:$D,1,FALSE),
VLOOKUP(
VLOOKUP($A378,'[3]OSMEC ID + EVENT'!$A:$M,5,FALSE),Events!$B:$D,3,FALSE),)</f>
        <v>E008</v>
      </c>
      <c r="L378" t="str">
        <f>IF(L$1= VLOOKUP(L$1,Events!$A:$D,1,FALSE),
VLOOKUP(
VLOOKUP($A378,'[3]OSMEC ID + EVENT'!$A:$M,6,FALSE),Events!$B:$D,3,FALSE),)</f>
        <v>E009</v>
      </c>
      <c r="M378" t="str">
        <f>IF(M$1= VLOOKUP(M$1,Events!$A:$D,1,FALSE),
VLOOKUP(
VLOOKUP($A378,'[3]OSMEC ID + EVENT'!$A:$M,7,FALSE),Events!$B:$D,3,FALSE),)</f>
        <v>E010</v>
      </c>
      <c r="N378" t="str">
        <f>IF(N$1= VLOOKUP(N$1,Events!$A:$D,1,FALSE),
VLOOKUP(
VLOOKUP($A378,'[3]OSMEC ID + EVENT'!$A:$M,8,FALSE),Events!$B:$D,3,FALSE),)</f>
        <v>E011</v>
      </c>
      <c r="O378" t="str">
        <f>IF(O$1= VLOOKUP(O$1,Events!$A:$D,1,FALSE),
VLOOKUP(
VLOOKUP($A378,'[3]OSMEC ID + EVENT'!$A:$M,9,FALSE),Events!$B:$D,3,FALSE),)</f>
        <v>E012</v>
      </c>
      <c r="P378" t="str">
        <f>IF(P$1= VLOOKUP(P$1,Events!$A:$D,1,FALSE),
VLOOKUP(
VLOOKUP($A378,'[3]OSMEC ID + EVENT'!$A:$M,10,FALSE),Events!$B:$D,3,FALSE),)</f>
        <v>E013</v>
      </c>
      <c r="Q378" t="str">
        <f>IF(Q$1= VLOOKUP(Q$1,Events!$A:$D,1,FALSE),
VLOOKUP(
VLOOKUP($A378,'[3]OSMEC ID + EVENT'!$A:$M,11,FALSE),Events!$B:$D,3,FALSE),)</f>
        <v>E014</v>
      </c>
      <c r="R378" t="str">
        <f>IF(R$1= VLOOKUP(R$1,Events!$A:$D,1,FALSE),
VLOOKUP(
VLOOKUP($A378,'[3]OSMEC ID + EVENT'!$A:$M,12,FALSE),Events!$B:$D,3,FALSE),)</f>
        <v>E015</v>
      </c>
      <c r="S378" t="str">
        <f>IF(S$1= VLOOKUP(S$1,Events!$A:$D,1,FALSE),
VLOOKUP(
VLOOKUP($A378,'[3]OSMEC ID + EVENT'!$A:$M,13,FALSE),Events!$B:$D,3,FALSE),)</f>
        <v>E016</v>
      </c>
      <c r="T378" t="str">
        <f>IF(
ISNA(MATCH(T$1,Events!$A:$A,0)),
0,
VLOOKUP(
VLOOKUP(A378,'[4]OSMEC ID + EVENT'!$A:$I,2,FALSE),Events!$B:$D,3,FALSE))</f>
        <v>E017</v>
      </c>
      <c r="U378" t="str">
        <f>IF(
ISNA(MATCH(U$1,Events!$A:$A,0)),
0,
VLOOKUP(
VLOOKUP($A378,'[4]OSMEC ID + EVENT'!$A:$I,3,FALSE),Events!$B:$D,3,FALSE))</f>
        <v>E018</v>
      </c>
      <c r="V378" t="str">
        <f>IF(
ISNA(MATCH(V$1,Events!$A:$A,0)),
0,
VLOOKUP(
VLOOKUP($A378,'[4]OSMEC ID + EVENT'!$A:$I,4,FALSE),Events!$B:$D,3,FALSE))</f>
        <v>E019</v>
      </c>
      <c r="W378" t="str">
        <f>IF(
ISNA(MATCH(W$1,Events!$A:$A,0)),
0,
VLOOKUP(
VLOOKUP($A378,'[4]OSMEC ID + EVENT'!$A:$I,5,FALSE),Events!$B:$D,3,FALSE))</f>
        <v>E020</v>
      </c>
      <c r="X378" t="str">
        <f>IF(
ISNA(MATCH(X$1,Events!$A:$A,0)),
0,
VLOOKUP(
VLOOKUP($A378,'[4]OSMEC ID + EVENT'!$A:$I,6,FALSE),Events!$B:$D,3,FALSE))</f>
        <v>E021</v>
      </c>
      <c r="Y378" t="str">
        <f>IF(
ISNA(MATCH(Y$1,Events!$A:$A,0)),
0,
VLOOKUP(
VLOOKUP($A378,'[4]OSMEC ID + EVENT'!$A:$I,7,FALSE),Events!$B:$D,3,FALSE))</f>
        <v>E022</v>
      </c>
      <c r="Z378" t="str">
        <f>IF(
ISNA(MATCH(Z$1,Events!$A:$A,0)),
0,
VLOOKUP(
VLOOKUP($A378,'[4]OSMEC ID + EVENT'!$A:$I,8,FALSE),Events!$B:$D,3,FALSE))</f>
        <v>E023</v>
      </c>
      <c r="AA378" t="str">
        <f>IFERROR(
VLOOKUP(
VLOOKUP(A378,'[5]OSMEC ID + SUBJECT'!$A:$B,2,FALSE),Subjects!$B:$D,3,FALSE),"")</f>
        <v/>
      </c>
      <c r="AB378" t="str">
        <f>IFERROR(
VLOOKUP(
VLOOKUP(A378,'[6]OSMEC ID + SUBJECT'!$A:$B,2,FALSE),Subjects!B:D,3,FALSE),"")</f>
        <v/>
      </c>
      <c r="AC378" t="str">
        <f>IFERROR(
VLOOKUP(
VLOOKUP(A378,'[7]OSMEC-ID + SESSION'!$A:$B,2,FALSE),Subjects!$B:$D,3,FALSE),"")</f>
        <v/>
      </c>
      <c r="AD378" t="str">
        <f>IFERROR(
VLOOKUP(
VLOOKUP(A378,'[8]OSMEC ID + SESSION'!$A:$B,2,FALSE),Subjects!$B:$D,3,FALSE),"")</f>
        <v/>
      </c>
      <c r="AE378" s="12" t="str">
        <f>IFERROR(
VLOOKUP(
VLOOKUP(A378,'[9]OSMEC ID + SUBJECT'!$A:$B,2,FALSE),Subjects!$B:$D,3,FALSE),"")</f>
        <v/>
      </c>
      <c r="AF378" t="str">
        <f>IFERROR(
VLOOKUP(
VLOOKUP(A378,'[10]OSMEC ID + SESSION'!$A:$B,2,FALSE),Subjects!$B:$D,3),"")</f>
        <v/>
      </c>
    </row>
    <row r="379" spans="1:32" x14ac:dyDescent="0.75">
      <c r="A379" t="str">
        <f>Deligate_List!A379</f>
        <v>OSMEC-0367</v>
      </c>
      <c r="B379" t="str">
        <f>VLOOKUP(A379,Deligate_List!A:B,2,FALSE)</f>
        <v>JUHILASYA MUKUNDA</v>
      </c>
      <c r="C379" t="str">
        <f>IFERROR(
VLOOKUP(
VLOOKUP($A379,'[1]OSMEC ID + WORKSHOP'!$A:$B,2,FALSE),Workshop!A:C,3,FALSE),"")</f>
        <v/>
      </c>
      <c r="D379" t="str">
        <f>IF($D$1 =Events!$A$2,
VLOOKUP(
VLOOKUP($A379,'[2]OSMEC ID + EVENT'!$A:$E,2,FALSE),Events!$B:$D,3,FALSE))</f>
        <v>E001</v>
      </c>
      <c r="E379" t="str">
        <f>IF(E$1=Events!$A$3,
VLOOKUP(
VLOOKUP($A379,'[2]OSMEC ID + EVENT'!$A:$E,3,FALSE),Events!B:D,3,FALSE))</f>
        <v>E002</v>
      </c>
      <c r="F379" t="str">
        <f>IF($F$1=Events!$A$4,
VLOOKUP(
VLOOKUP($A381,'[2]OSMEC ID + EVENT'!$A:$E,4,FALSE),Events!B:D,3,FALSE),)</f>
        <v>E003</v>
      </c>
      <c r="G379" t="str">
        <f>IF($G$1=Events!$A$5,
VLOOKUP(
VLOOKUP($A381,'[2]OSMEC ID + EVENT'!$A:$E,5,FALSE),Events!$B:$D,3,FALSE),)</f>
        <v>E004</v>
      </c>
      <c r="H379" s="3" t="str">
        <f>IF($H$1= VLOOKUP($H$1,Events!$A:$D,1,FALSE),
VLOOKUP(
VLOOKUP(A379,'[3]OSMEC ID + EVENT'!$A:$M,2,FALSE),Events!B:D,3,FALSE),)</f>
        <v>E005</v>
      </c>
      <c r="I379" s="3" t="str">
        <f>IF(I$1= VLOOKUP(I$1,Events!$A:$D,1,FALSE),
VLOOKUP(
VLOOKUP($A379,'[3]OSMEC ID + EVENT'!$A:$M,3,FALSE),Events!$B:$D,3,FALSE),)</f>
        <v>E006</v>
      </c>
      <c r="J379" t="str">
        <f>IF(J$1= VLOOKUP(J$1,Events!$A:$D,1,FALSE),
VLOOKUP(
VLOOKUP($A379,'[3]OSMEC ID + EVENT'!$A:$M,4,FALSE),Events!$B:$D,3,FALSE),)</f>
        <v>E007</v>
      </c>
      <c r="K379" t="str">
        <f>IF(K$1= VLOOKUP(K$1,Events!$A:$D,1,FALSE),
VLOOKUP(
VLOOKUP($A379,'[3]OSMEC ID + EVENT'!$A:$M,5,FALSE),Events!$B:$D,3,FALSE),)</f>
        <v>E008</v>
      </c>
      <c r="L379" t="str">
        <f>IF(L$1= VLOOKUP(L$1,Events!$A:$D,1,FALSE),
VLOOKUP(
VLOOKUP($A379,'[3]OSMEC ID + EVENT'!$A:$M,6,FALSE),Events!$B:$D,3,FALSE),)</f>
        <v>E009</v>
      </c>
      <c r="M379" t="str">
        <f>IF(M$1= VLOOKUP(M$1,Events!$A:$D,1,FALSE),
VLOOKUP(
VLOOKUP($A379,'[3]OSMEC ID + EVENT'!$A:$M,7,FALSE),Events!$B:$D,3,FALSE),)</f>
        <v>E010</v>
      </c>
      <c r="N379" t="str">
        <f>IF(N$1= VLOOKUP(N$1,Events!$A:$D,1,FALSE),
VLOOKUP(
VLOOKUP($A379,'[3]OSMEC ID + EVENT'!$A:$M,8,FALSE),Events!$B:$D,3,FALSE),)</f>
        <v>E011</v>
      </c>
      <c r="O379" t="str">
        <f>IF(O$1= VLOOKUP(O$1,Events!$A:$D,1,FALSE),
VLOOKUP(
VLOOKUP($A379,'[3]OSMEC ID + EVENT'!$A:$M,9,FALSE),Events!$B:$D,3,FALSE),)</f>
        <v>E012</v>
      </c>
      <c r="P379" t="str">
        <f>IF(P$1= VLOOKUP(P$1,Events!$A:$D,1,FALSE),
VLOOKUP(
VLOOKUP($A379,'[3]OSMEC ID + EVENT'!$A:$M,10,FALSE),Events!$B:$D,3,FALSE),)</f>
        <v>E013</v>
      </c>
      <c r="Q379" t="str">
        <f>IF(Q$1= VLOOKUP(Q$1,Events!$A:$D,1,FALSE),
VLOOKUP(
VLOOKUP($A379,'[3]OSMEC ID + EVENT'!$A:$M,11,FALSE),Events!$B:$D,3,FALSE),)</f>
        <v>E014</v>
      </c>
      <c r="R379" t="str">
        <f>IF(R$1= VLOOKUP(R$1,Events!$A:$D,1,FALSE),
VLOOKUP(
VLOOKUP($A379,'[3]OSMEC ID + EVENT'!$A:$M,12,FALSE),Events!$B:$D,3,FALSE),)</f>
        <v>E015</v>
      </c>
      <c r="S379" t="str">
        <f>IF(S$1= VLOOKUP(S$1,Events!$A:$D,1,FALSE),
VLOOKUP(
VLOOKUP($A379,'[3]OSMEC ID + EVENT'!$A:$M,13,FALSE),Events!$B:$D,3,FALSE),)</f>
        <v>E016</v>
      </c>
      <c r="T379" t="str">
        <f>IF(
ISNA(MATCH(T$1,Events!$A:$A,0)),
0,
VLOOKUP(
VLOOKUP(A379,'[4]OSMEC ID + EVENT'!$A:$I,2,FALSE),Events!$B:$D,3,FALSE))</f>
        <v>E017</v>
      </c>
      <c r="U379" t="str">
        <f>IF(
ISNA(MATCH(U$1,Events!$A:$A,0)),
0,
VLOOKUP(
VLOOKUP($A379,'[4]OSMEC ID + EVENT'!$A:$I,3,FALSE),Events!$B:$D,3,FALSE))</f>
        <v>E018</v>
      </c>
      <c r="V379" t="str">
        <f>IF(
ISNA(MATCH(V$1,Events!$A:$A,0)),
0,
VLOOKUP(
VLOOKUP($A379,'[4]OSMEC ID + EVENT'!$A:$I,4,FALSE),Events!$B:$D,3,FALSE))</f>
        <v>E019</v>
      </c>
      <c r="W379" t="str">
        <f>IF(
ISNA(MATCH(W$1,Events!$A:$A,0)),
0,
VLOOKUP(
VLOOKUP($A379,'[4]OSMEC ID + EVENT'!$A:$I,5,FALSE),Events!$B:$D,3,FALSE))</f>
        <v>E020</v>
      </c>
      <c r="X379" t="str">
        <f>IF(
ISNA(MATCH(X$1,Events!$A:$A,0)),
0,
VLOOKUP(
VLOOKUP($A379,'[4]OSMEC ID + EVENT'!$A:$I,6,FALSE),Events!$B:$D,3,FALSE))</f>
        <v>E021</v>
      </c>
      <c r="Y379" t="str">
        <f>IF(
ISNA(MATCH(Y$1,Events!$A:$A,0)),
0,
VLOOKUP(
VLOOKUP($A379,'[4]OSMEC ID + EVENT'!$A:$I,7,FALSE),Events!$B:$D,3,FALSE))</f>
        <v>E022</v>
      </c>
      <c r="Z379" t="str">
        <f>IF(
ISNA(MATCH(Z$1,Events!$A:$A,0)),
0,
VLOOKUP(
VLOOKUP($A379,'[4]OSMEC ID + EVENT'!$A:$I,8,FALSE),Events!$B:$D,3,FALSE))</f>
        <v>E023</v>
      </c>
      <c r="AA379" t="str">
        <f>IFERROR(
VLOOKUP(
VLOOKUP(A379,'[5]OSMEC ID + SUBJECT'!$A:$B,2,FALSE),Subjects!$B:$D,3,FALSE),"")</f>
        <v/>
      </c>
      <c r="AB379" t="str">
        <f>IFERROR(
VLOOKUP(
VLOOKUP(A379,'[6]OSMEC ID + SUBJECT'!$A:$B,2,FALSE),Subjects!B:D,3,FALSE),"")</f>
        <v/>
      </c>
      <c r="AC379" t="str">
        <f>IFERROR(
VLOOKUP(
VLOOKUP(A379,'[7]OSMEC-ID + SESSION'!$A:$B,2,FALSE),Subjects!$B:$D,3,FALSE),"")</f>
        <v/>
      </c>
      <c r="AD379" t="str">
        <f>IFERROR(
VLOOKUP(
VLOOKUP(A379,'[8]OSMEC ID + SESSION'!$A:$B,2,FALSE),Subjects!$B:$D,3,FALSE),"")</f>
        <v/>
      </c>
      <c r="AE379" s="12" t="str">
        <f>IFERROR(
VLOOKUP(
VLOOKUP(A379,'[9]OSMEC ID + SUBJECT'!$A:$B,2,FALSE),Subjects!$B:$D,3,FALSE),"")</f>
        <v/>
      </c>
      <c r="AF379" t="str">
        <f>IFERROR(
VLOOKUP(
VLOOKUP(A379,'[10]OSMEC ID + SESSION'!$A:$B,2,FALSE),Subjects!$B:$D,3),"")</f>
        <v/>
      </c>
    </row>
    <row r="380" spans="1:32" x14ac:dyDescent="0.75">
      <c r="A380" t="str">
        <f>Deligate_List!A380</f>
        <v>OSMEC-0364</v>
      </c>
      <c r="B380" t="str">
        <f>VLOOKUP(A380,Deligate_List!A:B,2,FALSE)</f>
        <v>HOYASALA THOTA</v>
      </c>
      <c r="C380" t="str">
        <f>IFERROR(
VLOOKUP(
VLOOKUP($A380,'[1]OSMEC ID + WORKSHOP'!$A:$B,2,FALSE),Workshop!A:C,3,FALSE),"")</f>
        <v>W010</v>
      </c>
      <c r="D380" t="str">
        <f>IF($D$1 =Events!$A$2,
VLOOKUP(
VLOOKUP($A380,'[2]OSMEC ID + EVENT'!$A:$E,2,FALSE),Events!$B:$D,3,FALSE))</f>
        <v>E001</v>
      </c>
      <c r="E380" t="str">
        <f>IF(E$1=Events!$A$3,
VLOOKUP(
VLOOKUP($A380,'[2]OSMEC ID + EVENT'!$A:$E,3,FALSE),Events!B:D,3,FALSE))</f>
        <v>E002</v>
      </c>
      <c r="F380" t="str">
        <f>IF($F$1=Events!$A$4,
VLOOKUP(
VLOOKUP($A382,'[2]OSMEC ID + EVENT'!$A:$E,4,FALSE),Events!B:D,3,FALSE),)</f>
        <v>E003</v>
      </c>
      <c r="G380" t="str">
        <f>IF($G$1=Events!$A$5,
VLOOKUP(
VLOOKUP($A382,'[2]OSMEC ID + EVENT'!$A:$E,5,FALSE),Events!$B:$D,3,FALSE),)</f>
        <v>E004</v>
      </c>
      <c r="H380" s="3" t="str">
        <f>IF($H$1= VLOOKUP($H$1,Events!$A:$D,1,FALSE),
VLOOKUP(
VLOOKUP(A380,'[3]OSMEC ID + EVENT'!$A:$M,2,FALSE),Events!B:D,3,FALSE),)</f>
        <v>E005</v>
      </c>
      <c r="I380" s="3" t="str">
        <f>IF(I$1= VLOOKUP(I$1,Events!$A:$D,1,FALSE),
VLOOKUP(
VLOOKUP($A380,'[3]OSMEC ID + EVENT'!$A:$M,3,FALSE),Events!$B:$D,3,FALSE),)</f>
        <v>E006</v>
      </c>
      <c r="J380" t="str">
        <f>IF(J$1= VLOOKUP(J$1,Events!$A:$D,1,FALSE),
VLOOKUP(
VLOOKUP($A380,'[3]OSMEC ID + EVENT'!$A:$M,4,FALSE),Events!$B:$D,3,FALSE),)</f>
        <v>E007</v>
      </c>
      <c r="K380" t="str">
        <f>IF(K$1= VLOOKUP(K$1,Events!$A:$D,1,FALSE),
VLOOKUP(
VLOOKUP($A380,'[3]OSMEC ID + EVENT'!$A:$M,5,FALSE),Events!$B:$D,3,FALSE),)</f>
        <v>E008</v>
      </c>
      <c r="L380" t="str">
        <f>IF(L$1= VLOOKUP(L$1,Events!$A:$D,1,FALSE),
VLOOKUP(
VLOOKUP($A380,'[3]OSMEC ID + EVENT'!$A:$M,6,FALSE),Events!$B:$D,3,FALSE),)</f>
        <v>E009</v>
      </c>
      <c r="M380" t="str">
        <f>IF(M$1= VLOOKUP(M$1,Events!$A:$D,1,FALSE),
VLOOKUP(
VLOOKUP($A380,'[3]OSMEC ID + EVENT'!$A:$M,7,FALSE),Events!$B:$D,3,FALSE),)</f>
        <v>E010</v>
      </c>
      <c r="N380" t="str">
        <f>IF(N$1= VLOOKUP(N$1,Events!$A:$D,1,FALSE),
VLOOKUP(
VLOOKUP($A380,'[3]OSMEC ID + EVENT'!$A:$M,8,FALSE),Events!$B:$D,3,FALSE),)</f>
        <v>E011</v>
      </c>
      <c r="O380" t="str">
        <f>IF(O$1= VLOOKUP(O$1,Events!$A:$D,1,FALSE),
VLOOKUP(
VLOOKUP($A380,'[3]OSMEC ID + EVENT'!$A:$M,9,FALSE),Events!$B:$D,3,FALSE),)</f>
        <v>E012</v>
      </c>
      <c r="P380" t="str">
        <f>IF(P$1= VLOOKUP(P$1,Events!$A:$D,1,FALSE),
VLOOKUP(
VLOOKUP($A380,'[3]OSMEC ID + EVENT'!$A:$M,10,FALSE),Events!$B:$D,3,FALSE),)</f>
        <v>E013</v>
      </c>
      <c r="Q380" t="str">
        <f>IF(Q$1= VLOOKUP(Q$1,Events!$A:$D,1,FALSE),
VLOOKUP(
VLOOKUP($A380,'[3]OSMEC ID + EVENT'!$A:$M,11,FALSE),Events!$B:$D,3,FALSE),)</f>
        <v>E014</v>
      </c>
      <c r="R380" t="str">
        <f>IF(R$1= VLOOKUP(R$1,Events!$A:$D,1,FALSE),
VLOOKUP(
VLOOKUP($A380,'[3]OSMEC ID + EVENT'!$A:$M,12,FALSE),Events!$B:$D,3,FALSE),)</f>
        <v>E015</v>
      </c>
      <c r="S380" t="str">
        <f>IF(S$1= VLOOKUP(S$1,Events!$A:$D,1,FALSE),
VLOOKUP(
VLOOKUP($A380,'[3]OSMEC ID + EVENT'!$A:$M,13,FALSE),Events!$B:$D,3,FALSE),)</f>
        <v>E016</v>
      </c>
      <c r="T380" t="str">
        <f>IF(
ISNA(MATCH(T$1,Events!$A:$A,0)),
0,
VLOOKUP(
VLOOKUP(A380,'[4]OSMEC ID + EVENT'!$A:$I,2,FALSE),Events!$B:$D,3,FALSE))</f>
        <v>E017</v>
      </c>
      <c r="U380" t="str">
        <f>IF(
ISNA(MATCH(U$1,Events!$A:$A,0)),
0,
VLOOKUP(
VLOOKUP($A380,'[4]OSMEC ID + EVENT'!$A:$I,3,FALSE),Events!$B:$D,3,FALSE))</f>
        <v>E018</v>
      </c>
      <c r="V380" t="str">
        <f>IF(
ISNA(MATCH(V$1,Events!$A:$A,0)),
0,
VLOOKUP(
VLOOKUP($A380,'[4]OSMEC ID + EVENT'!$A:$I,4,FALSE),Events!$B:$D,3,FALSE))</f>
        <v>E019</v>
      </c>
      <c r="W380" t="str">
        <f>IF(
ISNA(MATCH(W$1,Events!$A:$A,0)),
0,
VLOOKUP(
VLOOKUP($A380,'[4]OSMEC ID + EVENT'!$A:$I,5,FALSE),Events!$B:$D,3,FALSE))</f>
        <v>E020</v>
      </c>
      <c r="X380" t="str">
        <f>IF(
ISNA(MATCH(X$1,Events!$A:$A,0)),
0,
VLOOKUP(
VLOOKUP($A380,'[4]OSMEC ID + EVENT'!$A:$I,6,FALSE),Events!$B:$D,3,FALSE))</f>
        <v>E021</v>
      </c>
      <c r="Y380" t="str">
        <f>IF(
ISNA(MATCH(Y$1,Events!$A:$A,0)),
0,
VLOOKUP(
VLOOKUP($A380,'[4]OSMEC ID + EVENT'!$A:$I,7,FALSE),Events!$B:$D,3,FALSE))</f>
        <v>E022</v>
      </c>
      <c r="Z380" t="str">
        <f>IF(
ISNA(MATCH(Z$1,Events!$A:$A,0)),
0,
VLOOKUP(
VLOOKUP($A380,'[4]OSMEC ID + EVENT'!$A:$I,8,FALSE),Events!$B:$D,3,FALSE))</f>
        <v>E023</v>
      </c>
      <c r="AA380" t="str">
        <f>IFERROR(
VLOOKUP(
VLOOKUP(A380,'[5]OSMEC ID + SUBJECT'!$A:$B,2,FALSE),Subjects!$B:$D,3,FALSE),"")</f>
        <v/>
      </c>
      <c r="AB380" t="str">
        <f>IFERROR(
VLOOKUP(
VLOOKUP(A380,'[6]OSMEC ID + SUBJECT'!$A:$B,2,FALSE),Subjects!B:D,3,FALSE),"")</f>
        <v>S006</v>
      </c>
      <c r="AC380" t="str">
        <f>IFERROR(
VLOOKUP(
VLOOKUP(A380,'[7]OSMEC-ID + SESSION'!$A:$B,2,FALSE),Subjects!$B:$D,3,FALSE),"")</f>
        <v/>
      </c>
      <c r="AD380" t="str">
        <f>IFERROR(
VLOOKUP(
VLOOKUP(A380,'[8]OSMEC ID + SESSION'!$A:$B,2,FALSE),Subjects!$B:$D,3,FALSE),"")</f>
        <v/>
      </c>
      <c r="AE380" s="12" t="str">
        <f>IFERROR(
VLOOKUP(
VLOOKUP(A380,'[9]OSMEC ID + SUBJECT'!$A:$B,2,FALSE),Subjects!$B:$D,3,FALSE),"")</f>
        <v/>
      </c>
      <c r="AF380" t="str">
        <f>IFERROR(
VLOOKUP(
VLOOKUP(A380,'[10]OSMEC ID + SESSION'!$A:$B,2,FALSE),Subjects!$B:$D,3),"")</f>
        <v/>
      </c>
    </row>
    <row r="381" spans="1:32" x14ac:dyDescent="0.75">
      <c r="A381" t="str">
        <f>Deligate_List!A381</f>
        <v>OSMEC-0370</v>
      </c>
      <c r="B381" t="str">
        <f>VLOOKUP(A381,Deligate_List!A:B,2,FALSE)</f>
        <v>ZUBIYA TAZEEN</v>
      </c>
      <c r="C381" t="str">
        <f>IFERROR(
VLOOKUP(
VLOOKUP($A381,'[1]OSMEC ID + WORKSHOP'!$A:$B,2,FALSE),Workshop!A:C,3,FALSE),"")</f>
        <v/>
      </c>
      <c r="D381" t="str">
        <f>IF($D$1 =Events!$A$2,
VLOOKUP(
VLOOKUP($A381,'[2]OSMEC ID + EVENT'!$A:$E,2,FALSE),Events!$B:$D,3,FALSE))</f>
        <v>E001</v>
      </c>
      <c r="E381" t="str">
        <f>IF(E$1=Events!$A$3,
VLOOKUP(
VLOOKUP($A381,'[2]OSMEC ID + EVENT'!$A:$E,3,FALSE),Events!B:D,3,FALSE))</f>
        <v>E002</v>
      </c>
      <c r="F381" t="str">
        <f>IF($F$1=Events!$A$4,
VLOOKUP(
VLOOKUP($A383,'[2]OSMEC ID + EVENT'!$A:$E,4,FALSE),Events!B:D,3,FALSE),)</f>
        <v>E003</v>
      </c>
      <c r="G381" t="str">
        <f>IF($G$1=Events!$A$5,
VLOOKUP(
VLOOKUP($A383,'[2]OSMEC ID + EVENT'!$A:$E,5,FALSE),Events!$B:$D,3,FALSE),)</f>
        <v>E004</v>
      </c>
      <c r="H381" s="3" t="str">
        <f>IF($H$1= VLOOKUP($H$1,Events!$A:$D,1,FALSE),
VLOOKUP(
VLOOKUP(A381,'[3]OSMEC ID + EVENT'!$A:$M,2,FALSE),Events!B:D,3,FALSE),)</f>
        <v>E005</v>
      </c>
      <c r="I381" s="3" t="str">
        <f>IF(I$1= VLOOKUP(I$1,Events!$A:$D,1,FALSE),
VLOOKUP(
VLOOKUP($A381,'[3]OSMEC ID + EVENT'!$A:$M,3,FALSE),Events!$B:$D,3,FALSE),)</f>
        <v>E006</v>
      </c>
      <c r="J381" t="str">
        <f>IF(J$1= VLOOKUP(J$1,Events!$A:$D,1,FALSE),
VLOOKUP(
VLOOKUP($A381,'[3]OSMEC ID + EVENT'!$A:$M,4,FALSE),Events!$B:$D,3,FALSE),)</f>
        <v>E007</v>
      </c>
      <c r="K381" t="str">
        <f>IF(K$1= VLOOKUP(K$1,Events!$A:$D,1,FALSE),
VLOOKUP(
VLOOKUP($A381,'[3]OSMEC ID + EVENT'!$A:$M,5,FALSE),Events!$B:$D,3,FALSE),)</f>
        <v>E008</v>
      </c>
      <c r="L381" t="str">
        <f>IF(L$1= VLOOKUP(L$1,Events!$A:$D,1,FALSE),
VLOOKUP(
VLOOKUP($A381,'[3]OSMEC ID + EVENT'!$A:$M,6,FALSE),Events!$B:$D,3,FALSE),)</f>
        <v>E009</v>
      </c>
      <c r="M381" t="str">
        <f>IF(M$1= VLOOKUP(M$1,Events!$A:$D,1,FALSE),
VLOOKUP(
VLOOKUP($A381,'[3]OSMEC ID + EVENT'!$A:$M,7,FALSE),Events!$B:$D,3,FALSE),)</f>
        <v>E010</v>
      </c>
      <c r="N381" t="str">
        <f>IF(N$1= VLOOKUP(N$1,Events!$A:$D,1,FALSE),
VLOOKUP(
VLOOKUP($A381,'[3]OSMEC ID + EVENT'!$A:$M,8,FALSE),Events!$B:$D,3,FALSE),)</f>
        <v>E011</v>
      </c>
      <c r="O381" t="str">
        <f>IF(O$1= VLOOKUP(O$1,Events!$A:$D,1,FALSE),
VLOOKUP(
VLOOKUP($A381,'[3]OSMEC ID + EVENT'!$A:$M,9,FALSE),Events!$B:$D,3,FALSE),)</f>
        <v>E012</v>
      </c>
      <c r="P381" t="str">
        <f>IF(P$1= VLOOKUP(P$1,Events!$A:$D,1,FALSE),
VLOOKUP(
VLOOKUP($A381,'[3]OSMEC ID + EVENT'!$A:$M,10,FALSE),Events!$B:$D,3,FALSE),)</f>
        <v>E013</v>
      </c>
      <c r="Q381" t="str">
        <f>IF(Q$1= VLOOKUP(Q$1,Events!$A:$D,1,FALSE),
VLOOKUP(
VLOOKUP($A381,'[3]OSMEC ID + EVENT'!$A:$M,11,FALSE),Events!$B:$D,3,FALSE),)</f>
        <v>E014</v>
      </c>
      <c r="R381" t="str">
        <f>IF(R$1= VLOOKUP(R$1,Events!$A:$D,1,FALSE),
VLOOKUP(
VLOOKUP($A381,'[3]OSMEC ID + EVENT'!$A:$M,12,FALSE),Events!$B:$D,3,FALSE),)</f>
        <v>E015</v>
      </c>
      <c r="S381" t="str">
        <f>IF(S$1= VLOOKUP(S$1,Events!$A:$D,1,FALSE),
VLOOKUP(
VLOOKUP($A381,'[3]OSMEC ID + EVENT'!$A:$M,13,FALSE),Events!$B:$D,3,FALSE),)</f>
        <v>E016</v>
      </c>
      <c r="T381" t="str">
        <f>IF(
ISNA(MATCH(T$1,Events!$A:$A,0)),
0,
VLOOKUP(
VLOOKUP(A381,'[4]OSMEC ID + EVENT'!$A:$I,2,FALSE),Events!$B:$D,3,FALSE))</f>
        <v>E017</v>
      </c>
      <c r="U381" t="str">
        <f>IF(
ISNA(MATCH(U$1,Events!$A:$A,0)),
0,
VLOOKUP(
VLOOKUP($A381,'[4]OSMEC ID + EVENT'!$A:$I,3,FALSE),Events!$B:$D,3,FALSE))</f>
        <v>E018</v>
      </c>
      <c r="V381" t="str">
        <f>IF(
ISNA(MATCH(V$1,Events!$A:$A,0)),
0,
VLOOKUP(
VLOOKUP($A381,'[4]OSMEC ID + EVENT'!$A:$I,4,FALSE),Events!$B:$D,3,FALSE))</f>
        <v>E019</v>
      </c>
      <c r="W381" t="str">
        <f>IF(
ISNA(MATCH(W$1,Events!$A:$A,0)),
0,
VLOOKUP(
VLOOKUP($A381,'[4]OSMEC ID + EVENT'!$A:$I,5,FALSE),Events!$B:$D,3,FALSE))</f>
        <v>E020</v>
      </c>
      <c r="X381" t="str">
        <f>IF(
ISNA(MATCH(X$1,Events!$A:$A,0)),
0,
VLOOKUP(
VLOOKUP($A381,'[4]OSMEC ID + EVENT'!$A:$I,6,FALSE),Events!$B:$D,3,FALSE))</f>
        <v>E021</v>
      </c>
      <c r="Y381" t="str">
        <f>IF(
ISNA(MATCH(Y$1,Events!$A:$A,0)),
0,
VLOOKUP(
VLOOKUP($A381,'[4]OSMEC ID + EVENT'!$A:$I,7,FALSE),Events!$B:$D,3,FALSE))</f>
        <v>E022</v>
      </c>
      <c r="Z381" t="str">
        <f>IF(
ISNA(MATCH(Z$1,Events!$A:$A,0)),
0,
VLOOKUP(
VLOOKUP($A381,'[4]OSMEC ID + EVENT'!$A:$I,8,FALSE),Events!$B:$D,3,FALSE))</f>
        <v>E023</v>
      </c>
      <c r="AA381" t="str">
        <f>IFERROR(
VLOOKUP(
VLOOKUP(A381,'[5]OSMEC ID + SUBJECT'!$A:$B,2,FALSE),Subjects!$B:$D,3,FALSE),"")</f>
        <v/>
      </c>
      <c r="AB381" t="str">
        <f>IFERROR(
VLOOKUP(
VLOOKUP(A381,'[6]OSMEC ID + SUBJECT'!$A:$B,2,FALSE),Subjects!B:D,3,FALSE),"")</f>
        <v/>
      </c>
      <c r="AC381" t="str">
        <f>IFERROR(
VLOOKUP(
VLOOKUP(A381,'[7]OSMEC-ID + SESSION'!$A:$B,2,FALSE),Subjects!$B:$D,3,FALSE),"")</f>
        <v/>
      </c>
      <c r="AD381" t="str">
        <f>IFERROR(
VLOOKUP(
VLOOKUP(A381,'[8]OSMEC ID + SESSION'!$A:$B,2,FALSE),Subjects!$B:$D,3,FALSE),"")</f>
        <v/>
      </c>
      <c r="AE381" s="12" t="str">
        <f>IFERROR(
VLOOKUP(
VLOOKUP(A381,'[9]OSMEC ID + SUBJECT'!$A:$B,2,FALSE),Subjects!$B:$D,3,FALSE),"")</f>
        <v/>
      </c>
      <c r="AF381" t="str">
        <f>IFERROR(
VLOOKUP(
VLOOKUP(A381,'[10]OSMEC ID + SESSION'!$A:$B,2,FALSE),Subjects!$B:$D,3),"")</f>
        <v/>
      </c>
    </row>
    <row r="382" spans="1:32" x14ac:dyDescent="0.75">
      <c r="A382" t="str">
        <f>Deligate_List!A382</f>
        <v>OSMEC-0369</v>
      </c>
      <c r="B382" t="str">
        <f>VLOOKUP(A382,Deligate_List!A:B,2,FALSE)</f>
        <v>Akshitha Kaipa</v>
      </c>
      <c r="C382" t="str">
        <f>IFERROR(
VLOOKUP(
VLOOKUP($A382,'[1]OSMEC ID + WORKSHOP'!$A:$B,2,FALSE),Workshop!A:C,3,FALSE),"")</f>
        <v/>
      </c>
      <c r="D382" t="str">
        <f>IF($D$1 =Events!$A$2,
VLOOKUP(
VLOOKUP($A382,'[2]OSMEC ID + EVENT'!$A:$E,2,FALSE),Events!$B:$D,3,FALSE))</f>
        <v>E001</v>
      </c>
      <c r="E382" t="str">
        <f>IF(E$1=Events!$A$3,
VLOOKUP(
VLOOKUP($A382,'[2]OSMEC ID + EVENT'!$A:$E,3,FALSE),Events!B:D,3,FALSE))</f>
        <v>E002</v>
      </c>
      <c r="F382" t="str">
        <f>IF($F$1=Events!$A$4,
VLOOKUP(
VLOOKUP($A384,'[2]OSMEC ID + EVENT'!$A:$E,4,FALSE),Events!B:D,3,FALSE),)</f>
        <v>E003</v>
      </c>
      <c r="G382" t="str">
        <f>IF($G$1=Events!$A$5,
VLOOKUP(
VLOOKUP($A384,'[2]OSMEC ID + EVENT'!$A:$E,5,FALSE),Events!$B:$D,3,FALSE),)</f>
        <v>E004</v>
      </c>
      <c r="H382" s="3" t="str">
        <f>IF($H$1= VLOOKUP($H$1,Events!$A:$D,1,FALSE),
VLOOKUP(
VLOOKUP(A382,'[3]OSMEC ID + EVENT'!$A:$M,2,FALSE),Events!B:D,3,FALSE),)</f>
        <v>E005</v>
      </c>
      <c r="I382" s="3" t="str">
        <f>IF(I$1= VLOOKUP(I$1,Events!$A:$D,1,FALSE),
VLOOKUP(
VLOOKUP($A382,'[3]OSMEC ID + EVENT'!$A:$M,3,FALSE),Events!$B:$D,3,FALSE),)</f>
        <v>E006</v>
      </c>
      <c r="J382" t="str">
        <f>IF(J$1= VLOOKUP(J$1,Events!$A:$D,1,FALSE),
VLOOKUP(
VLOOKUP($A382,'[3]OSMEC ID + EVENT'!$A:$M,4,FALSE),Events!$B:$D,3,FALSE),)</f>
        <v>E007</v>
      </c>
      <c r="K382" t="str">
        <f>IF(K$1= VLOOKUP(K$1,Events!$A:$D,1,FALSE),
VLOOKUP(
VLOOKUP($A382,'[3]OSMEC ID + EVENT'!$A:$M,5,FALSE),Events!$B:$D,3,FALSE),)</f>
        <v>E008</v>
      </c>
      <c r="L382" t="str">
        <f>IF(L$1= VLOOKUP(L$1,Events!$A:$D,1,FALSE),
VLOOKUP(
VLOOKUP($A382,'[3]OSMEC ID + EVENT'!$A:$M,6,FALSE),Events!$B:$D,3,FALSE),)</f>
        <v>E009</v>
      </c>
      <c r="M382" t="str">
        <f>IF(M$1= VLOOKUP(M$1,Events!$A:$D,1,FALSE),
VLOOKUP(
VLOOKUP($A382,'[3]OSMEC ID + EVENT'!$A:$M,7,FALSE),Events!$B:$D,3,FALSE),)</f>
        <v>E010</v>
      </c>
      <c r="N382" t="str">
        <f>IF(N$1= VLOOKUP(N$1,Events!$A:$D,1,FALSE),
VLOOKUP(
VLOOKUP($A382,'[3]OSMEC ID + EVENT'!$A:$M,8,FALSE),Events!$B:$D,3,FALSE),)</f>
        <v>E011</v>
      </c>
      <c r="O382" t="str">
        <f>IF(O$1= VLOOKUP(O$1,Events!$A:$D,1,FALSE),
VLOOKUP(
VLOOKUP($A382,'[3]OSMEC ID + EVENT'!$A:$M,9,FALSE),Events!$B:$D,3,FALSE),)</f>
        <v>E012</v>
      </c>
      <c r="P382" t="str">
        <f>IF(P$1= VLOOKUP(P$1,Events!$A:$D,1,FALSE),
VLOOKUP(
VLOOKUP($A382,'[3]OSMEC ID + EVENT'!$A:$M,10,FALSE),Events!$B:$D,3,FALSE),)</f>
        <v>E013</v>
      </c>
      <c r="Q382" t="str">
        <f>IF(Q$1= VLOOKUP(Q$1,Events!$A:$D,1,FALSE),
VLOOKUP(
VLOOKUP($A382,'[3]OSMEC ID + EVENT'!$A:$M,11,FALSE),Events!$B:$D,3,FALSE),)</f>
        <v>E014</v>
      </c>
      <c r="R382" t="str">
        <f>IF(R$1= VLOOKUP(R$1,Events!$A:$D,1,FALSE),
VLOOKUP(
VLOOKUP($A382,'[3]OSMEC ID + EVENT'!$A:$M,12,FALSE),Events!$B:$D,3,FALSE),)</f>
        <v>E015</v>
      </c>
      <c r="S382" t="str">
        <f>IF(S$1= VLOOKUP(S$1,Events!$A:$D,1,FALSE),
VLOOKUP(
VLOOKUP($A382,'[3]OSMEC ID + EVENT'!$A:$M,13,FALSE),Events!$B:$D,3,FALSE),)</f>
        <v>E016</v>
      </c>
      <c r="T382" t="str">
        <f>IF(
ISNA(MATCH(T$1,Events!$A:$A,0)),
0,
VLOOKUP(
VLOOKUP(A382,'[4]OSMEC ID + EVENT'!$A:$I,2,FALSE),Events!$B:$D,3,FALSE))</f>
        <v>E017</v>
      </c>
      <c r="U382" t="str">
        <f>IF(
ISNA(MATCH(U$1,Events!$A:$A,0)),
0,
VLOOKUP(
VLOOKUP($A382,'[4]OSMEC ID + EVENT'!$A:$I,3,FALSE),Events!$B:$D,3,FALSE))</f>
        <v>E018</v>
      </c>
      <c r="V382" t="str">
        <f>IF(
ISNA(MATCH(V$1,Events!$A:$A,0)),
0,
VLOOKUP(
VLOOKUP($A382,'[4]OSMEC ID + EVENT'!$A:$I,4,FALSE),Events!$B:$D,3,FALSE))</f>
        <v>E019</v>
      </c>
      <c r="W382" t="str">
        <f>IF(
ISNA(MATCH(W$1,Events!$A:$A,0)),
0,
VLOOKUP(
VLOOKUP($A382,'[4]OSMEC ID + EVENT'!$A:$I,5,FALSE),Events!$B:$D,3,FALSE))</f>
        <v>E020</v>
      </c>
      <c r="X382" t="str">
        <f>IF(
ISNA(MATCH(X$1,Events!$A:$A,0)),
0,
VLOOKUP(
VLOOKUP($A382,'[4]OSMEC ID + EVENT'!$A:$I,6,FALSE),Events!$B:$D,3,FALSE))</f>
        <v>E021</v>
      </c>
      <c r="Y382" t="str">
        <f>IF(
ISNA(MATCH(Y$1,Events!$A:$A,0)),
0,
VLOOKUP(
VLOOKUP($A382,'[4]OSMEC ID + EVENT'!$A:$I,7,FALSE),Events!$B:$D,3,FALSE))</f>
        <v>E022</v>
      </c>
      <c r="Z382" t="str">
        <f>IF(
ISNA(MATCH(Z$1,Events!$A:$A,0)),
0,
VLOOKUP(
VLOOKUP($A382,'[4]OSMEC ID + EVENT'!$A:$I,8,FALSE),Events!$B:$D,3,FALSE))</f>
        <v>E023</v>
      </c>
      <c r="AA382" t="str">
        <f>IFERROR(
VLOOKUP(
VLOOKUP(A382,'[5]OSMEC ID + SUBJECT'!$A:$B,2,FALSE),Subjects!$B:$D,3,FALSE),"")</f>
        <v/>
      </c>
      <c r="AB382" t="str">
        <f>IFERROR(
VLOOKUP(
VLOOKUP(A382,'[6]OSMEC ID + SUBJECT'!$A:$B,2,FALSE),Subjects!B:D,3,FALSE),"")</f>
        <v/>
      </c>
      <c r="AC382" t="str">
        <f>IFERROR(
VLOOKUP(
VLOOKUP(A382,'[7]OSMEC-ID + SESSION'!$A:$B,2,FALSE),Subjects!$B:$D,3,FALSE),"")</f>
        <v/>
      </c>
      <c r="AD382" t="str">
        <f>IFERROR(
VLOOKUP(
VLOOKUP(A382,'[8]OSMEC ID + SESSION'!$A:$B,2,FALSE),Subjects!$B:$D,3,FALSE),"")</f>
        <v/>
      </c>
      <c r="AE382" s="12" t="str">
        <f>IFERROR(
VLOOKUP(
VLOOKUP(A382,'[9]OSMEC ID + SUBJECT'!$A:$B,2,FALSE),Subjects!$B:$D,3,FALSE),"")</f>
        <v/>
      </c>
      <c r="AF382" t="str">
        <f>IFERROR(
VLOOKUP(
VLOOKUP(A382,'[10]OSMEC ID + SESSION'!$A:$B,2,FALSE),Subjects!$B:$D,3),"")</f>
        <v/>
      </c>
    </row>
    <row r="383" spans="1:32" x14ac:dyDescent="0.75">
      <c r="A383" t="str">
        <f>Deligate_List!A383</f>
        <v>OSMEC-0387</v>
      </c>
      <c r="B383" t="str">
        <f>VLOOKUP(A383,Deligate_List!A:B,2,FALSE)</f>
        <v>SREE HARSHA CHINTHALA</v>
      </c>
      <c r="C383" t="str">
        <f>IFERROR(
VLOOKUP(
VLOOKUP($A383,'[1]OSMEC ID + WORKSHOP'!$A:$B,2,FALSE),Workshop!A:C,3,FALSE),"")</f>
        <v/>
      </c>
      <c r="D383" t="str">
        <f>IF($D$1 =Events!$A$2,
VLOOKUP(
VLOOKUP($A383,'[2]OSMEC ID + EVENT'!$A:$E,2,FALSE),Events!$B:$D,3,FALSE))</f>
        <v>E001</v>
      </c>
      <c r="E383" t="str">
        <f>IF(E$1=Events!$A$3,
VLOOKUP(
VLOOKUP($A383,'[2]OSMEC ID + EVENT'!$A:$E,3,FALSE),Events!B:D,3,FALSE))</f>
        <v>E002</v>
      </c>
      <c r="F383" t="str">
        <f>IF($F$1=Events!$A$4,
VLOOKUP(
VLOOKUP($A385,'[2]OSMEC ID + EVENT'!$A:$E,4,FALSE),Events!B:D,3,FALSE),)</f>
        <v>E003</v>
      </c>
      <c r="G383" t="str">
        <f>IF($G$1=Events!$A$5,
VLOOKUP(
VLOOKUP($A385,'[2]OSMEC ID + EVENT'!$A:$E,5,FALSE),Events!$B:$D,3,FALSE),)</f>
        <v>E004</v>
      </c>
      <c r="H383" s="3" t="str">
        <f>IF($H$1= VLOOKUP($H$1,Events!$A:$D,1,FALSE),
VLOOKUP(
VLOOKUP(A383,'[3]OSMEC ID + EVENT'!$A:$M,2,FALSE),Events!B:D,3,FALSE),)</f>
        <v>E005</v>
      </c>
      <c r="I383" s="3" t="str">
        <f>IF(I$1= VLOOKUP(I$1,Events!$A:$D,1,FALSE),
VLOOKUP(
VLOOKUP($A383,'[3]OSMEC ID + EVENT'!$A:$M,3,FALSE),Events!$B:$D,3,FALSE),)</f>
        <v>E006</v>
      </c>
      <c r="J383" t="str">
        <f>IF(J$1= VLOOKUP(J$1,Events!$A:$D,1,FALSE),
VLOOKUP(
VLOOKUP($A383,'[3]OSMEC ID + EVENT'!$A:$M,4,FALSE),Events!$B:$D,3,FALSE),)</f>
        <v>E007</v>
      </c>
      <c r="K383" t="str">
        <f>IF(K$1= VLOOKUP(K$1,Events!$A:$D,1,FALSE),
VLOOKUP(
VLOOKUP($A383,'[3]OSMEC ID + EVENT'!$A:$M,5,FALSE),Events!$B:$D,3,FALSE),)</f>
        <v>E008</v>
      </c>
      <c r="L383" t="str">
        <f>IF(L$1= VLOOKUP(L$1,Events!$A:$D,1,FALSE),
VLOOKUP(
VLOOKUP($A383,'[3]OSMEC ID + EVENT'!$A:$M,6,FALSE),Events!$B:$D,3,FALSE),)</f>
        <v>E009</v>
      </c>
      <c r="M383" t="str">
        <f>IF(M$1= VLOOKUP(M$1,Events!$A:$D,1,FALSE),
VLOOKUP(
VLOOKUP($A383,'[3]OSMEC ID + EVENT'!$A:$M,7,FALSE),Events!$B:$D,3,FALSE),)</f>
        <v>E010</v>
      </c>
      <c r="N383" t="str">
        <f>IF(N$1= VLOOKUP(N$1,Events!$A:$D,1,FALSE),
VLOOKUP(
VLOOKUP($A383,'[3]OSMEC ID + EVENT'!$A:$M,8,FALSE),Events!$B:$D,3,FALSE),)</f>
        <v>E011</v>
      </c>
      <c r="O383" t="str">
        <f>IF(O$1= VLOOKUP(O$1,Events!$A:$D,1,FALSE),
VLOOKUP(
VLOOKUP($A383,'[3]OSMEC ID + EVENT'!$A:$M,9,FALSE),Events!$B:$D,3,FALSE),)</f>
        <v>E012</v>
      </c>
      <c r="P383" t="str">
        <f>IF(P$1= VLOOKUP(P$1,Events!$A:$D,1,FALSE),
VLOOKUP(
VLOOKUP($A383,'[3]OSMEC ID + EVENT'!$A:$M,10,FALSE),Events!$B:$D,3,FALSE),)</f>
        <v>E013</v>
      </c>
      <c r="Q383" t="str">
        <f>IF(Q$1= VLOOKUP(Q$1,Events!$A:$D,1,FALSE),
VLOOKUP(
VLOOKUP($A383,'[3]OSMEC ID + EVENT'!$A:$M,11,FALSE),Events!$B:$D,3,FALSE),)</f>
        <v>E014</v>
      </c>
      <c r="R383" t="str">
        <f>IF(R$1= VLOOKUP(R$1,Events!$A:$D,1,FALSE),
VLOOKUP(
VLOOKUP($A383,'[3]OSMEC ID + EVENT'!$A:$M,12,FALSE),Events!$B:$D,3,FALSE),)</f>
        <v>E015</v>
      </c>
      <c r="S383" t="str">
        <f>IF(S$1= VLOOKUP(S$1,Events!$A:$D,1,FALSE),
VLOOKUP(
VLOOKUP($A383,'[3]OSMEC ID + EVENT'!$A:$M,13,FALSE),Events!$B:$D,3,FALSE),)</f>
        <v>E016</v>
      </c>
      <c r="T383" t="str">
        <f>IF(
ISNA(MATCH(T$1,Events!$A:$A,0)),
0,
VLOOKUP(
VLOOKUP(A383,'[4]OSMEC ID + EVENT'!$A:$I,2,FALSE),Events!$B:$D,3,FALSE))</f>
        <v>E017</v>
      </c>
      <c r="U383" t="str">
        <f>IF(
ISNA(MATCH(U$1,Events!$A:$A,0)),
0,
VLOOKUP(
VLOOKUP($A383,'[4]OSMEC ID + EVENT'!$A:$I,3,FALSE),Events!$B:$D,3,FALSE))</f>
        <v>E018</v>
      </c>
      <c r="V383" t="str">
        <f>IF(
ISNA(MATCH(V$1,Events!$A:$A,0)),
0,
VLOOKUP(
VLOOKUP($A383,'[4]OSMEC ID + EVENT'!$A:$I,4,FALSE),Events!$B:$D,3,FALSE))</f>
        <v>E019</v>
      </c>
      <c r="W383" t="str">
        <f>IF(
ISNA(MATCH(W$1,Events!$A:$A,0)),
0,
VLOOKUP(
VLOOKUP($A383,'[4]OSMEC ID + EVENT'!$A:$I,5,FALSE),Events!$B:$D,3,FALSE))</f>
        <v>E020</v>
      </c>
      <c r="X383" t="str">
        <f>IF(
ISNA(MATCH(X$1,Events!$A:$A,0)),
0,
VLOOKUP(
VLOOKUP($A383,'[4]OSMEC ID + EVENT'!$A:$I,6,FALSE),Events!$B:$D,3,FALSE))</f>
        <v>E021</v>
      </c>
      <c r="Y383" t="str">
        <f>IF(
ISNA(MATCH(Y$1,Events!$A:$A,0)),
0,
VLOOKUP(
VLOOKUP($A383,'[4]OSMEC ID + EVENT'!$A:$I,7,FALSE),Events!$B:$D,3,FALSE))</f>
        <v>E022</v>
      </c>
      <c r="Z383" t="str">
        <f>IF(
ISNA(MATCH(Z$1,Events!$A:$A,0)),
0,
VLOOKUP(
VLOOKUP($A383,'[4]OSMEC ID + EVENT'!$A:$I,8,FALSE),Events!$B:$D,3,FALSE))</f>
        <v>E023</v>
      </c>
      <c r="AA383" t="str">
        <f>IFERROR(
VLOOKUP(
VLOOKUP(A383,'[5]OSMEC ID + SUBJECT'!$A:$B,2,FALSE),Subjects!$B:$D,3,FALSE),"")</f>
        <v/>
      </c>
      <c r="AB383" t="str">
        <f>IFERROR(
VLOOKUP(
VLOOKUP(A383,'[6]OSMEC ID + SUBJECT'!$A:$B,2,FALSE),Subjects!B:D,3,FALSE),"")</f>
        <v>S006</v>
      </c>
      <c r="AC383" t="str">
        <f>IFERROR(
VLOOKUP(
VLOOKUP(A383,'[7]OSMEC-ID + SESSION'!$A:$B,2,FALSE),Subjects!$B:$D,3,FALSE),"")</f>
        <v/>
      </c>
      <c r="AD383" t="str">
        <f>IFERROR(
VLOOKUP(
VLOOKUP(A383,'[8]OSMEC ID + SESSION'!$A:$B,2,FALSE),Subjects!$B:$D,3,FALSE),"")</f>
        <v/>
      </c>
      <c r="AE383" s="12" t="str">
        <f>IFERROR(
VLOOKUP(
VLOOKUP(A383,'[9]OSMEC ID + SUBJECT'!$A:$B,2,FALSE),Subjects!$B:$D,3,FALSE),"")</f>
        <v/>
      </c>
      <c r="AF383" t="str">
        <f>IFERROR(
VLOOKUP(
VLOOKUP(A383,'[10]OSMEC ID + SESSION'!$A:$B,2,FALSE),Subjects!$B:$D,3),"")</f>
        <v/>
      </c>
    </row>
    <row r="384" spans="1:32" x14ac:dyDescent="0.75">
      <c r="A384" t="str">
        <f>Deligate_List!A384</f>
        <v>OSMEC-0374</v>
      </c>
      <c r="B384" t="str">
        <f>VLOOKUP(A384,Deligate_List!A:B,2,FALSE)</f>
        <v>MADISHETTY KOMALARAMAN</v>
      </c>
      <c r="C384" t="str">
        <f>IFERROR(
VLOOKUP(
VLOOKUP($A384,'[1]OSMEC ID + WORKSHOP'!$A:$B,2,FALSE),Workshop!A:C,3,FALSE),"")</f>
        <v/>
      </c>
      <c r="D384" t="str">
        <f>IF($D$1 =Events!$A$2,
VLOOKUP(
VLOOKUP($A384,'[2]OSMEC ID + EVENT'!$A:$E,2,FALSE),Events!$B:$D,3,FALSE))</f>
        <v>E001</v>
      </c>
      <c r="E384" t="str">
        <f>IF(E$1=Events!$A$3,
VLOOKUP(
VLOOKUP($A384,'[2]OSMEC ID + EVENT'!$A:$E,3,FALSE),Events!B:D,3,FALSE))</f>
        <v>E002</v>
      </c>
      <c r="F384" t="str">
        <f>IF($F$1=Events!$A$4,
VLOOKUP(
VLOOKUP($A386,'[2]OSMEC ID + EVENT'!$A:$E,4,FALSE),Events!B:D,3,FALSE),)</f>
        <v>E003</v>
      </c>
      <c r="G384" t="str">
        <f>IF($G$1=Events!$A$5,
VLOOKUP(
VLOOKUP($A386,'[2]OSMEC ID + EVENT'!$A:$E,5,FALSE),Events!$B:$D,3,FALSE),)</f>
        <v>E004</v>
      </c>
      <c r="H384" s="3" t="str">
        <f>IF($H$1= VLOOKUP($H$1,Events!$A:$D,1,FALSE),
VLOOKUP(
VLOOKUP(A384,'[3]OSMEC ID + EVENT'!$A:$M,2,FALSE),Events!B:D,3,FALSE),)</f>
        <v>E005</v>
      </c>
      <c r="I384" s="3" t="str">
        <f>IF(I$1= VLOOKUP(I$1,Events!$A:$D,1,FALSE),
VLOOKUP(
VLOOKUP($A384,'[3]OSMEC ID + EVENT'!$A:$M,3,FALSE),Events!$B:$D,3,FALSE),)</f>
        <v>E006</v>
      </c>
      <c r="J384" t="str">
        <f>IF(J$1= VLOOKUP(J$1,Events!$A:$D,1,FALSE),
VLOOKUP(
VLOOKUP($A384,'[3]OSMEC ID + EVENT'!$A:$M,4,FALSE),Events!$B:$D,3,FALSE),)</f>
        <v>E007</v>
      </c>
      <c r="K384" t="str">
        <f>IF(K$1= VLOOKUP(K$1,Events!$A:$D,1,FALSE),
VLOOKUP(
VLOOKUP($A384,'[3]OSMEC ID + EVENT'!$A:$M,5,FALSE),Events!$B:$D,3,FALSE),)</f>
        <v>E008</v>
      </c>
      <c r="L384" t="str">
        <f>IF(L$1= VLOOKUP(L$1,Events!$A:$D,1,FALSE),
VLOOKUP(
VLOOKUP($A384,'[3]OSMEC ID + EVENT'!$A:$M,6,FALSE),Events!$B:$D,3,FALSE),)</f>
        <v>E009</v>
      </c>
      <c r="M384" t="str">
        <f>IF(M$1= VLOOKUP(M$1,Events!$A:$D,1,FALSE),
VLOOKUP(
VLOOKUP($A384,'[3]OSMEC ID + EVENT'!$A:$M,7,FALSE),Events!$B:$D,3,FALSE),)</f>
        <v>E010</v>
      </c>
      <c r="N384" t="str">
        <f>IF(N$1= VLOOKUP(N$1,Events!$A:$D,1,FALSE),
VLOOKUP(
VLOOKUP($A384,'[3]OSMEC ID + EVENT'!$A:$M,8,FALSE),Events!$B:$D,3,FALSE),)</f>
        <v>E011</v>
      </c>
      <c r="O384" t="str">
        <f>IF(O$1= VLOOKUP(O$1,Events!$A:$D,1,FALSE),
VLOOKUP(
VLOOKUP($A384,'[3]OSMEC ID + EVENT'!$A:$M,9,FALSE),Events!$B:$D,3,FALSE),)</f>
        <v>E012</v>
      </c>
      <c r="P384" t="str">
        <f>IF(P$1= VLOOKUP(P$1,Events!$A:$D,1,FALSE),
VLOOKUP(
VLOOKUP($A384,'[3]OSMEC ID + EVENT'!$A:$M,10,FALSE),Events!$B:$D,3,FALSE),)</f>
        <v>E013</v>
      </c>
      <c r="Q384" t="str">
        <f>IF(Q$1= VLOOKUP(Q$1,Events!$A:$D,1,FALSE),
VLOOKUP(
VLOOKUP($A384,'[3]OSMEC ID + EVENT'!$A:$M,11,FALSE),Events!$B:$D,3,FALSE),)</f>
        <v>E014</v>
      </c>
      <c r="R384" t="str">
        <f>IF(R$1= VLOOKUP(R$1,Events!$A:$D,1,FALSE),
VLOOKUP(
VLOOKUP($A384,'[3]OSMEC ID + EVENT'!$A:$M,12,FALSE),Events!$B:$D,3,FALSE),)</f>
        <v>E015</v>
      </c>
      <c r="S384" t="str">
        <f>IF(S$1= VLOOKUP(S$1,Events!$A:$D,1,FALSE),
VLOOKUP(
VLOOKUP($A384,'[3]OSMEC ID + EVENT'!$A:$M,13,FALSE),Events!$B:$D,3,FALSE),)</f>
        <v>E016</v>
      </c>
      <c r="T384" t="str">
        <f>IF(
ISNA(MATCH(T$1,Events!$A:$A,0)),
0,
VLOOKUP(
VLOOKUP(A384,'[4]OSMEC ID + EVENT'!$A:$I,2,FALSE),Events!$B:$D,3,FALSE))</f>
        <v>E017</v>
      </c>
      <c r="U384" t="str">
        <f>IF(
ISNA(MATCH(U$1,Events!$A:$A,0)),
0,
VLOOKUP(
VLOOKUP($A384,'[4]OSMEC ID + EVENT'!$A:$I,3,FALSE),Events!$B:$D,3,FALSE))</f>
        <v>E018</v>
      </c>
      <c r="V384" t="str">
        <f>IF(
ISNA(MATCH(V$1,Events!$A:$A,0)),
0,
VLOOKUP(
VLOOKUP($A384,'[4]OSMEC ID + EVENT'!$A:$I,4,FALSE),Events!$B:$D,3,FALSE))</f>
        <v>E019</v>
      </c>
      <c r="W384" t="str">
        <f>IF(
ISNA(MATCH(W$1,Events!$A:$A,0)),
0,
VLOOKUP(
VLOOKUP($A384,'[4]OSMEC ID + EVENT'!$A:$I,5,FALSE),Events!$B:$D,3,FALSE))</f>
        <v>E020</v>
      </c>
      <c r="X384" t="str">
        <f>IF(
ISNA(MATCH(X$1,Events!$A:$A,0)),
0,
VLOOKUP(
VLOOKUP($A384,'[4]OSMEC ID + EVENT'!$A:$I,6,FALSE),Events!$B:$D,3,FALSE))</f>
        <v>E021</v>
      </c>
      <c r="Y384" t="str">
        <f>IF(
ISNA(MATCH(Y$1,Events!$A:$A,0)),
0,
VLOOKUP(
VLOOKUP($A384,'[4]OSMEC ID + EVENT'!$A:$I,7,FALSE),Events!$B:$D,3,FALSE))</f>
        <v>E022</v>
      </c>
      <c r="Z384" t="str">
        <f>IF(
ISNA(MATCH(Z$1,Events!$A:$A,0)),
0,
VLOOKUP(
VLOOKUP($A384,'[4]OSMEC ID + EVENT'!$A:$I,8,FALSE),Events!$B:$D,3,FALSE))</f>
        <v>E023</v>
      </c>
      <c r="AA384" t="str">
        <f>IFERROR(
VLOOKUP(
VLOOKUP(A384,'[5]OSMEC ID + SUBJECT'!$A:$B,2,FALSE),Subjects!$B:$D,3,FALSE),"")</f>
        <v/>
      </c>
      <c r="AB384" t="str">
        <f>IFERROR(
VLOOKUP(
VLOOKUP(A384,'[6]OSMEC ID + SUBJECT'!$A:$B,2,FALSE),Subjects!B:D,3,FALSE),"")</f>
        <v/>
      </c>
      <c r="AC384" t="str">
        <f>IFERROR(
VLOOKUP(
VLOOKUP(A384,'[7]OSMEC-ID + SESSION'!$A:$B,2,FALSE),Subjects!$B:$D,3,FALSE),"")</f>
        <v/>
      </c>
      <c r="AD384" t="str">
        <f>IFERROR(
VLOOKUP(
VLOOKUP(A384,'[8]OSMEC ID + SESSION'!$A:$B,2,FALSE),Subjects!$B:$D,3,FALSE),"")</f>
        <v/>
      </c>
      <c r="AE384" s="12" t="str">
        <f>IFERROR(
VLOOKUP(
VLOOKUP(A384,'[9]OSMEC ID + SUBJECT'!$A:$B,2,FALSE),Subjects!$B:$D,3,FALSE),"")</f>
        <v/>
      </c>
      <c r="AF384" t="str">
        <f>IFERROR(
VLOOKUP(
VLOOKUP(A384,'[10]OSMEC ID + SESSION'!$A:$B,2,FALSE),Subjects!$B:$D,3),"")</f>
        <v/>
      </c>
    </row>
    <row r="385" spans="1:32" x14ac:dyDescent="0.75">
      <c r="A385" t="str">
        <f>Deligate_List!A385</f>
        <v>OSMEC-0384</v>
      </c>
      <c r="B385" t="str">
        <f>VLOOKUP(A385,Deligate_List!A:B,2,FALSE)</f>
        <v>SYEDA NISHATH FURQANA</v>
      </c>
      <c r="C385" t="str">
        <f>IFERROR(
VLOOKUP(
VLOOKUP($A385,'[1]OSMEC ID + WORKSHOP'!$A:$B,2,FALSE),Workshop!A:C,3,FALSE),"")</f>
        <v>W002</v>
      </c>
      <c r="D385" t="str">
        <f>IF($D$1 =Events!$A$2,
VLOOKUP(
VLOOKUP($A385,'[2]OSMEC ID + EVENT'!$A:$E,2,FALSE),Events!$B:$D,3,FALSE))</f>
        <v>E001</v>
      </c>
      <c r="E385" t="str">
        <f>IF(E$1=Events!$A$3,
VLOOKUP(
VLOOKUP($A385,'[2]OSMEC ID + EVENT'!$A:$E,3,FALSE),Events!B:D,3,FALSE))</f>
        <v>E002</v>
      </c>
      <c r="F385" t="str">
        <f>IF($F$1=Events!$A$4,
VLOOKUP(
VLOOKUP($A387,'[2]OSMEC ID + EVENT'!$A:$E,4,FALSE),Events!B:D,3,FALSE),)</f>
        <v>E003</v>
      </c>
      <c r="G385" t="str">
        <f>IF($G$1=Events!$A$5,
VLOOKUP(
VLOOKUP($A387,'[2]OSMEC ID + EVENT'!$A:$E,5,FALSE),Events!$B:$D,3,FALSE),)</f>
        <v>E004</v>
      </c>
      <c r="H385" s="3" t="str">
        <f>IF($H$1= VLOOKUP($H$1,Events!$A:$D,1,FALSE),
VLOOKUP(
VLOOKUP(A385,'[3]OSMEC ID + EVENT'!$A:$M,2,FALSE),Events!B:D,3,FALSE),)</f>
        <v>E005</v>
      </c>
      <c r="I385" s="3" t="str">
        <f>IF(I$1= VLOOKUP(I$1,Events!$A:$D,1,FALSE),
VLOOKUP(
VLOOKUP($A385,'[3]OSMEC ID + EVENT'!$A:$M,3,FALSE),Events!$B:$D,3,FALSE),)</f>
        <v>E006</v>
      </c>
      <c r="J385" t="str">
        <f>IF(J$1= VLOOKUP(J$1,Events!$A:$D,1,FALSE),
VLOOKUP(
VLOOKUP($A385,'[3]OSMEC ID + EVENT'!$A:$M,4,FALSE),Events!$B:$D,3,FALSE),)</f>
        <v>E007</v>
      </c>
      <c r="K385" t="str">
        <f>IF(K$1= VLOOKUP(K$1,Events!$A:$D,1,FALSE),
VLOOKUP(
VLOOKUP($A385,'[3]OSMEC ID + EVENT'!$A:$M,5,FALSE),Events!$B:$D,3,FALSE),)</f>
        <v>E008</v>
      </c>
      <c r="L385" t="str">
        <f>IF(L$1= VLOOKUP(L$1,Events!$A:$D,1,FALSE),
VLOOKUP(
VLOOKUP($A385,'[3]OSMEC ID + EVENT'!$A:$M,6,FALSE),Events!$B:$D,3,FALSE),)</f>
        <v>E009</v>
      </c>
      <c r="M385" t="str">
        <f>IF(M$1= VLOOKUP(M$1,Events!$A:$D,1,FALSE),
VLOOKUP(
VLOOKUP($A385,'[3]OSMEC ID + EVENT'!$A:$M,7,FALSE),Events!$B:$D,3,FALSE),)</f>
        <v>E010</v>
      </c>
      <c r="N385" t="str">
        <f>IF(N$1= VLOOKUP(N$1,Events!$A:$D,1,FALSE),
VLOOKUP(
VLOOKUP($A385,'[3]OSMEC ID + EVENT'!$A:$M,8,FALSE),Events!$B:$D,3,FALSE),)</f>
        <v>E011</v>
      </c>
      <c r="O385" t="str">
        <f>IF(O$1= VLOOKUP(O$1,Events!$A:$D,1,FALSE),
VLOOKUP(
VLOOKUP($A385,'[3]OSMEC ID + EVENT'!$A:$M,9,FALSE),Events!$B:$D,3,FALSE),)</f>
        <v>E012</v>
      </c>
      <c r="P385" t="str">
        <f>IF(P$1= VLOOKUP(P$1,Events!$A:$D,1,FALSE),
VLOOKUP(
VLOOKUP($A385,'[3]OSMEC ID + EVENT'!$A:$M,10,FALSE),Events!$B:$D,3,FALSE),)</f>
        <v>E013</v>
      </c>
      <c r="Q385" t="str">
        <f>IF(Q$1= VLOOKUP(Q$1,Events!$A:$D,1,FALSE),
VLOOKUP(
VLOOKUP($A385,'[3]OSMEC ID + EVENT'!$A:$M,11,FALSE),Events!$B:$D,3,FALSE),)</f>
        <v>E014</v>
      </c>
      <c r="R385" t="str">
        <f>IF(R$1= VLOOKUP(R$1,Events!$A:$D,1,FALSE),
VLOOKUP(
VLOOKUP($A385,'[3]OSMEC ID + EVENT'!$A:$M,12,FALSE),Events!$B:$D,3,FALSE),)</f>
        <v>E015</v>
      </c>
      <c r="S385" t="str">
        <f>IF(S$1= VLOOKUP(S$1,Events!$A:$D,1,FALSE),
VLOOKUP(
VLOOKUP($A385,'[3]OSMEC ID + EVENT'!$A:$M,13,FALSE),Events!$B:$D,3,FALSE),)</f>
        <v>E016</v>
      </c>
      <c r="T385" t="str">
        <f>IF(
ISNA(MATCH(T$1,Events!$A:$A,0)),
0,
VLOOKUP(
VLOOKUP(A385,'[4]OSMEC ID + EVENT'!$A:$I,2,FALSE),Events!$B:$D,3,FALSE))</f>
        <v>E017</v>
      </c>
      <c r="U385" t="str">
        <f>IF(
ISNA(MATCH(U$1,Events!$A:$A,0)),
0,
VLOOKUP(
VLOOKUP($A385,'[4]OSMEC ID + EVENT'!$A:$I,3,FALSE),Events!$B:$D,3,FALSE))</f>
        <v>E018</v>
      </c>
      <c r="V385" t="str">
        <f>IF(
ISNA(MATCH(V$1,Events!$A:$A,0)),
0,
VLOOKUP(
VLOOKUP($A385,'[4]OSMEC ID + EVENT'!$A:$I,4,FALSE),Events!$B:$D,3,FALSE))</f>
        <v>E019</v>
      </c>
      <c r="W385" t="str">
        <f>IF(
ISNA(MATCH(W$1,Events!$A:$A,0)),
0,
VLOOKUP(
VLOOKUP($A385,'[4]OSMEC ID + EVENT'!$A:$I,5,FALSE),Events!$B:$D,3,FALSE))</f>
        <v>E020</v>
      </c>
      <c r="X385" t="str">
        <f>IF(
ISNA(MATCH(X$1,Events!$A:$A,0)),
0,
VLOOKUP(
VLOOKUP($A385,'[4]OSMEC ID + EVENT'!$A:$I,6,FALSE),Events!$B:$D,3,FALSE))</f>
        <v>E021</v>
      </c>
      <c r="Y385" t="str">
        <f>IF(
ISNA(MATCH(Y$1,Events!$A:$A,0)),
0,
VLOOKUP(
VLOOKUP($A385,'[4]OSMEC ID + EVENT'!$A:$I,7,FALSE),Events!$B:$D,3,FALSE))</f>
        <v>E022</v>
      </c>
      <c r="Z385" t="str">
        <f>IF(
ISNA(MATCH(Z$1,Events!$A:$A,0)),
0,
VLOOKUP(
VLOOKUP($A385,'[4]OSMEC ID + EVENT'!$A:$I,8,FALSE),Events!$B:$D,3,FALSE))</f>
        <v>E023</v>
      </c>
      <c r="AA385" t="str">
        <f>IFERROR(
VLOOKUP(
VLOOKUP(A385,'[5]OSMEC ID + SUBJECT'!$A:$B,2,FALSE),Subjects!$B:$D,3,FALSE),"")</f>
        <v/>
      </c>
      <c r="AB385" t="str">
        <f>IFERROR(
VLOOKUP(
VLOOKUP(A385,'[6]OSMEC ID + SUBJECT'!$A:$B,2,FALSE),Subjects!B:D,3,FALSE),"")</f>
        <v/>
      </c>
      <c r="AC385" t="str">
        <f>IFERROR(
VLOOKUP(
VLOOKUP(A385,'[7]OSMEC-ID + SESSION'!$A:$B,2,FALSE),Subjects!$B:$D,3,FALSE),"")</f>
        <v/>
      </c>
      <c r="AD385" t="str">
        <f>IFERROR(
VLOOKUP(
VLOOKUP(A385,'[8]OSMEC ID + SESSION'!$A:$B,2,FALSE),Subjects!$B:$D,3,FALSE),"")</f>
        <v/>
      </c>
      <c r="AE385" s="12" t="str">
        <f>IFERROR(
VLOOKUP(
VLOOKUP(A385,'[9]OSMEC ID + SUBJECT'!$A:$B,2,FALSE),Subjects!$B:$D,3,FALSE),"")</f>
        <v/>
      </c>
      <c r="AF385" t="str">
        <f>IFERROR(
VLOOKUP(
VLOOKUP(A385,'[10]OSMEC ID + SESSION'!$A:$B,2,FALSE),Subjects!$B:$D,3),"")</f>
        <v/>
      </c>
    </row>
    <row r="386" spans="1:32" x14ac:dyDescent="0.75">
      <c r="A386" t="str">
        <f>Deligate_List!A386</f>
        <v>OSMEC-0380</v>
      </c>
      <c r="B386" t="str">
        <f>VLOOKUP(A386,Deligate_List!A:B,2,FALSE)</f>
        <v>ISHITA RAJ CHITKESHI</v>
      </c>
      <c r="C386" t="str">
        <f>IFERROR(
VLOOKUP(
VLOOKUP($A386,'[1]OSMEC ID + WORKSHOP'!$A:$B,2,FALSE),Workshop!A:C,3,FALSE),"")</f>
        <v>W001</v>
      </c>
      <c r="D386" t="str">
        <f>IF($D$1 =Events!$A$2,
VLOOKUP(
VLOOKUP($A386,'[2]OSMEC ID + EVENT'!$A:$E,2,FALSE),Events!$B:$D,3,FALSE))</f>
        <v>E001</v>
      </c>
      <c r="E386" t="str">
        <f>IF(E$1=Events!$A$3,
VLOOKUP(
VLOOKUP($A386,'[2]OSMEC ID + EVENT'!$A:$E,3,FALSE),Events!B:D,3,FALSE))</f>
        <v>E002</v>
      </c>
      <c r="F386" t="str">
        <f>IF($F$1=Events!$A$4,
VLOOKUP(
VLOOKUP($A388,'[2]OSMEC ID + EVENT'!$A:$E,4,FALSE),Events!B:D,3,FALSE),)</f>
        <v>E003</v>
      </c>
      <c r="G386" t="str">
        <f>IF($G$1=Events!$A$5,
VLOOKUP(
VLOOKUP($A388,'[2]OSMEC ID + EVENT'!$A:$E,5,FALSE),Events!$B:$D,3,FALSE),)</f>
        <v>E004</v>
      </c>
      <c r="H386" s="3" t="str">
        <f>IF($H$1= VLOOKUP($H$1,Events!$A:$D,1,FALSE),
VLOOKUP(
VLOOKUP(A386,'[3]OSMEC ID + EVENT'!$A:$M,2,FALSE),Events!B:D,3,FALSE),)</f>
        <v>E005</v>
      </c>
      <c r="I386" s="3" t="str">
        <f>IF(I$1= VLOOKUP(I$1,Events!$A:$D,1,FALSE),
VLOOKUP(
VLOOKUP($A386,'[3]OSMEC ID + EVENT'!$A:$M,3,FALSE),Events!$B:$D,3,FALSE),)</f>
        <v>E006</v>
      </c>
      <c r="J386" t="str">
        <f>IF(J$1= VLOOKUP(J$1,Events!$A:$D,1,FALSE),
VLOOKUP(
VLOOKUP($A386,'[3]OSMEC ID + EVENT'!$A:$M,4,FALSE),Events!$B:$D,3,FALSE),)</f>
        <v>E007</v>
      </c>
      <c r="K386" t="str">
        <f>IF(K$1= VLOOKUP(K$1,Events!$A:$D,1,FALSE),
VLOOKUP(
VLOOKUP($A386,'[3]OSMEC ID + EVENT'!$A:$M,5,FALSE),Events!$B:$D,3,FALSE),)</f>
        <v>E008</v>
      </c>
      <c r="L386" t="str">
        <f>IF(L$1= VLOOKUP(L$1,Events!$A:$D,1,FALSE),
VLOOKUP(
VLOOKUP($A386,'[3]OSMEC ID + EVENT'!$A:$M,6,FALSE),Events!$B:$D,3,FALSE),)</f>
        <v>E009</v>
      </c>
      <c r="M386" t="str">
        <f>IF(M$1= VLOOKUP(M$1,Events!$A:$D,1,FALSE),
VLOOKUP(
VLOOKUP($A386,'[3]OSMEC ID + EVENT'!$A:$M,7,FALSE),Events!$B:$D,3,FALSE),)</f>
        <v>E010</v>
      </c>
      <c r="N386" t="str">
        <f>IF(N$1= VLOOKUP(N$1,Events!$A:$D,1,FALSE),
VLOOKUP(
VLOOKUP($A386,'[3]OSMEC ID + EVENT'!$A:$M,8,FALSE),Events!$B:$D,3,FALSE),)</f>
        <v>E011</v>
      </c>
      <c r="O386" t="str">
        <f>IF(O$1= VLOOKUP(O$1,Events!$A:$D,1,FALSE),
VLOOKUP(
VLOOKUP($A386,'[3]OSMEC ID + EVENT'!$A:$M,9,FALSE),Events!$B:$D,3,FALSE),)</f>
        <v>E012</v>
      </c>
      <c r="P386" t="str">
        <f>IF(P$1= VLOOKUP(P$1,Events!$A:$D,1,FALSE),
VLOOKUP(
VLOOKUP($A386,'[3]OSMEC ID + EVENT'!$A:$M,10,FALSE),Events!$B:$D,3,FALSE),)</f>
        <v>E013</v>
      </c>
      <c r="Q386" t="str">
        <f>IF(Q$1= VLOOKUP(Q$1,Events!$A:$D,1,FALSE),
VLOOKUP(
VLOOKUP($A386,'[3]OSMEC ID + EVENT'!$A:$M,11,FALSE),Events!$B:$D,3,FALSE),)</f>
        <v>E014</v>
      </c>
      <c r="R386" t="str">
        <f>IF(R$1= VLOOKUP(R$1,Events!$A:$D,1,FALSE),
VLOOKUP(
VLOOKUP($A386,'[3]OSMEC ID + EVENT'!$A:$M,12,FALSE),Events!$B:$D,3,FALSE),)</f>
        <v>E015</v>
      </c>
      <c r="S386" t="str">
        <f>IF(S$1= VLOOKUP(S$1,Events!$A:$D,1,FALSE),
VLOOKUP(
VLOOKUP($A386,'[3]OSMEC ID + EVENT'!$A:$M,13,FALSE),Events!$B:$D,3,FALSE),)</f>
        <v>E016</v>
      </c>
      <c r="T386" t="str">
        <f>IF(
ISNA(MATCH(T$1,Events!$A:$A,0)),
0,
VLOOKUP(
VLOOKUP(A386,'[4]OSMEC ID + EVENT'!$A:$I,2,FALSE),Events!$B:$D,3,FALSE))</f>
        <v>E017</v>
      </c>
      <c r="U386" t="str">
        <f>IF(
ISNA(MATCH(U$1,Events!$A:$A,0)),
0,
VLOOKUP(
VLOOKUP($A386,'[4]OSMEC ID + EVENT'!$A:$I,3,FALSE),Events!$B:$D,3,FALSE))</f>
        <v>E018</v>
      </c>
      <c r="V386" t="str">
        <f>IF(
ISNA(MATCH(V$1,Events!$A:$A,0)),
0,
VLOOKUP(
VLOOKUP($A386,'[4]OSMEC ID + EVENT'!$A:$I,4,FALSE),Events!$B:$D,3,FALSE))</f>
        <v>E019</v>
      </c>
      <c r="W386" t="str">
        <f>IF(
ISNA(MATCH(W$1,Events!$A:$A,0)),
0,
VLOOKUP(
VLOOKUP($A386,'[4]OSMEC ID + EVENT'!$A:$I,5,FALSE),Events!$B:$D,3,FALSE))</f>
        <v>E020</v>
      </c>
      <c r="X386" t="str">
        <f>IF(
ISNA(MATCH(X$1,Events!$A:$A,0)),
0,
VLOOKUP(
VLOOKUP($A386,'[4]OSMEC ID + EVENT'!$A:$I,6,FALSE),Events!$B:$D,3,FALSE))</f>
        <v>E021</v>
      </c>
      <c r="Y386" t="str">
        <f>IF(
ISNA(MATCH(Y$1,Events!$A:$A,0)),
0,
VLOOKUP(
VLOOKUP($A386,'[4]OSMEC ID + EVENT'!$A:$I,7,FALSE),Events!$B:$D,3,FALSE))</f>
        <v>E022</v>
      </c>
      <c r="Z386" t="str">
        <f>IF(
ISNA(MATCH(Z$1,Events!$A:$A,0)),
0,
VLOOKUP(
VLOOKUP($A386,'[4]OSMEC ID + EVENT'!$A:$I,8,FALSE),Events!$B:$D,3,FALSE))</f>
        <v>E023</v>
      </c>
      <c r="AA386" t="str">
        <f>IFERROR(
VLOOKUP(
VLOOKUP(A386,'[5]OSMEC ID + SUBJECT'!$A:$B,2,FALSE),Subjects!$B:$D,3,FALSE),"")</f>
        <v/>
      </c>
      <c r="AB386" t="str">
        <f>IFERROR(
VLOOKUP(
VLOOKUP(A386,'[6]OSMEC ID + SUBJECT'!$A:$B,2,FALSE),Subjects!B:D,3,FALSE),"")</f>
        <v/>
      </c>
      <c r="AC386" t="str">
        <f>IFERROR(
VLOOKUP(
VLOOKUP(A386,'[7]OSMEC-ID + SESSION'!$A:$B,2,FALSE),Subjects!$B:$D,3,FALSE),"")</f>
        <v/>
      </c>
      <c r="AD386" t="str">
        <f>IFERROR(
VLOOKUP(
VLOOKUP(A386,'[8]OSMEC ID + SESSION'!$A:$B,2,FALSE),Subjects!$B:$D,3,FALSE),"")</f>
        <v/>
      </c>
      <c r="AE386" s="12" t="str">
        <f>IFERROR(
VLOOKUP(
VLOOKUP(A386,'[9]OSMEC ID + SUBJECT'!$A:$B,2,FALSE),Subjects!$B:$D,3,FALSE),"")</f>
        <v/>
      </c>
      <c r="AF386" t="str">
        <f>IFERROR(
VLOOKUP(
VLOOKUP(A386,'[10]OSMEC ID + SESSION'!$A:$B,2,FALSE),Subjects!$B:$D,3),"")</f>
        <v/>
      </c>
    </row>
    <row r="387" spans="1:32" x14ac:dyDescent="0.75">
      <c r="A387" t="str">
        <f>Deligate_List!A387</f>
        <v>OSMEC-0376</v>
      </c>
      <c r="B387" t="str">
        <f>VLOOKUP(A387,Deligate_List!A:B,2,FALSE)</f>
        <v>RUSHIKA BOYAPATY</v>
      </c>
      <c r="C387" t="str">
        <f>IFERROR(
VLOOKUP(
VLOOKUP($A387,'[1]OSMEC ID + WORKSHOP'!$A:$B,2,FALSE),Workshop!A:C,3,FALSE),"")</f>
        <v>W011</v>
      </c>
      <c r="D387" t="str">
        <f>IF($D$1 =Events!$A$2,
VLOOKUP(
VLOOKUP($A387,'[2]OSMEC ID + EVENT'!$A:$E,2,FALSE),Events!$B:$D,3,FALSE))</f>
        <v>E001</v>
      </c>
      <c r="E387" t="str">
        <f>IF(E$1=Events!$A$3,
VLOOKUP(
VLOOKUP($A387,'[2]OSMEC ID + EVENT'!$A:$E,3,FALSE),Events!B:D,3,FALSE))</f>
        <v>E002</v>
      </c>
      <c r="F387" t="str">
        <f>IF($F$1=Events!$A$4,
VLOOKUP(
VLOOKUP($A389,'[2]OSMEC ID + EVENT'!$A:$E,4,FALSE),Events!B:D,3,FALSE),)</f>
        <v>E003</v>
      </c>
      <c r="G387" t="str">
        <f>IF($G$1=Events!$A$5,
VLOOKUP(
VLOOKUP($A389,'[2]OSMEC ID + EVENT'!$A:$E,5,FALSE),Events!$B:$D,3,FALSE),)</f>
        <v>E004</v>
      </c>
      <c r="H387" s="3" t="str">
        <f>IF($H$1= VLOOKUP($H$1,Events!$A:$D,1,FALSE),
VLOOKUP(
VLOOKUP(A387,'[3]OSMEC ID + EVENT'!$A:$M,2,FALSE),Events!B:D,3,FALSE),)</f>
        <v>E005</v>
      </c>
      <c r="I387" s="3" t="str">
        <f>IF(I$1= VLOOKUP(I$1,Events!$A:$D,1,FALSE),
VLOOKUP(
VLOOKUP($A387,'[3]OSMEC ID + EVENT'!$A:$M,3,FALSE),Events!$B:$D,3,FALSE),)</f>
        <v>E006</v>
      </c>
      <c r="J387" t="str">
        <f>IF(J$1= VLOOKUP(J$1,Events!$A:$D,1,FALSE),
VLOOKUP(
VLOOKUP($A387,'[3]OSMEC ID + EVENT'!$A:$M,4,FALSE),Events!$B:$D,3,FALSE),)</f>
        <v>E007</v>
      </c>
      <c r="K387" t="str">
        <f>IF(K$1= VLOOKUP(K$1,Events!$A:$D,1,FALSE),
VLOOKUP(
VLOOKUP($A387,'[3]OSMEC ID + EVENT'!$A:$M,5,FALSE),Events!$B:$D,3,FALSE),)</f>
        <v>E008</v>
      </c>
      <c r="L387" t="str">
        <f>IF(L$1= VLOOKUP(L$1,Events!$A:$D,1,FALSE),
VLOOKUP(
VLOOKUP($A387,'[3]OSMEC ID + EVENT'!$A:$M,6,FALSE),Events!$B:$D,3,FALSE),)</f>
        <v>E009</v>
      </c>
      <c r="M387" t="str">
        <f>IF(M$1= VLOOKUP(M$1,Events!$A:$D,1,FALSE),
VLOOKUP(
VLOOKUP($A387,'[3]OSMEC ID + EVENT'!$A:$M,7,FALSE),Events!$B:$D,3,FALSE),)</f>
        <v>E010</v>
      </c>
      <c r="N387" t="str">
        <f>IF(N$1= VLOOKUP(N$1,Events!$A:$D,1,FALSE),
VLOOKUP(
VLOOKUP($A387,'[3]OSMEC ID + EVENT'!$A:$M,8,FALSE),Events!$B:$D,3,FALSE),)</f>
        <v>E011</v>
      </c>
      <c r="O387" t="str">
        <f>IF(O$1= VLOOKUP(O$1,Events!$A:$D,1,FALSE),
VLOOKUP(
VLOOKUP($A387,'[3]OSMEC ID + EVENT'!$A:$M,9,FALSE),Events!$B:$D,3,FALSE),)</f>
        <v>E012</v>
      </c>
      <c r="P387" t="str">
        <f>IF(P$1= VLOOKUP(P$1,Events!$A:$D,1,FALSE),
VLOOKUP(
VLOOKUP($A387,'[3]OSMEC ID + EVENT'!$A:$M,10,FALSE),Events!$B:$D,3,FALSE),)</f>
        <v>E013</v>
      </c>
      <c r="Q387" t="str">
        <f>IF(Q$1= VLOOKUP(Q$1,Events!$A:$D,1,FALSE),
VLOOKUP(
VLOOKUP($A387,'[3]OSMEC ID + EVENT'!$A:$M,11,FALSE),Events!$B:$D,3,FALSE),)</f>
        <v>E014</v>
      </c>
      <c r="R387" t="str">
        <f>IF(R$1= VLOOKUP(R$1,Events!$A:$D,1,FALSE),
VLOOKUP(
VLOOKUP($A387,'[3]OSMEC ID + EVENT'!$A:$M,12,FALSE),Events!$B:$D,3,FALSE),)</f>
        <v>E015</v>
      </c>
      <c r="S387" t="str">
        <f>IF(S$1= VLOOKUP(S$1,Events!$A:$D,1,FALSE),
VLOOKUP(
VLOOKUP($A387,'[3]OSMEC ID + EVENT'!$A:$M,13,FALSE),Events!$B:$D,3,FALSE),)</f>
        <v>E016</v>
      </c>
      <c r="T387" t="str">
        <f>IF(
ISNA(MATCH(T$1,Events!$A:$A,0)),
0,
VLOOKUP(
VLOOKUP(A387,'[4]OSMEC ID + EVENT'!$A:$I,2,FALSE),Events!$B:$D,3,FALSE))</f>
        <v>E017</v>
      </c>
      <c r="U387" t="str">
        <f>IF(
ISNA(MATCH(U$1,Events!$A:$A,0)),
0,
VLOOKUP(
VLOOKUP($A387,'[4]OSMEC ID + EVENT'!$A:$I,3,FALSE),Events!$B:$D,3,FALSE))</f>
        <v>E018</v>
      </c>
      <c r="V387" t="str">
        <f>IF(
ISNA(MATCH(V$1,Events!$A:$A,0)),
0,
VLOOKUP(
VLOOKUP($A387,'[4]OSMEC ID + EVENT'!$A:$I,4,FALSE),Events!$B:$D,3,FALSE))</f>
        <v>E019</v>
      </c>
      <c r="W387" t="str">
        <f>IF(
ISNA(MATCH(W$1,Events!$A:$A,0)),
0,
VLOOKUP(
VLOOKUP($A387,'[4]OSMEC ID + EVENT'!$A:$I,5,FALSE),Events!$B:$D,3,FALSE))</f>
        <v>E020</v>
      </c>
      <c r="X387" t="str">
        <f>IF(
ISNA(MATCH(X$1,Events!$A:$A,0)),
0,
VLOOKUP(
VLOOKUP($A387,'[4]OSMEC ID + EVENT'!$A:$I,6,FALSE),Events!$B:$D,3,FALSE))</f>
        <v>E021</v>
      </c>
      <c r="Y387" t="str">
        <f>IF(
ISNA(MATCH(Y$1,Events!$A:$A,0)),
0,
VLOOKUP(
VLOOKUP($A387,'[4]OSMEC ID + EVENT'!$A:$I,7,FALSE),Events!$B:$D,3,FALSE))</f>
        <v>E022</v>
      </c>
      <c r="Z387" t="str">
        <f>IF(
ISNA(MATCH(Z$1,Events!$A:$A,0)),
0,
VLOOKUP(
VLOOKUP($A387,'[4]OSMEC ID + EVENT'!$A:$I,8,FALSE),Events!$B:$D,3,FALSE))</f>
        <v>E023</v>
      </c>
      <c r="AA387" t="str">
        <f>IFERROR(
VLOOKUP(
VLOOKUP(A387,'[5]OSMEC ID + SUBJECT'!$A:$B,2,FALSE),Subjects!$B:$D,3,FALSE),"")</f>
        <v/>
      </c>
      <c r="AB387" t="str">
        <f>IFERROR(
VLOOKUP(
VLOOKUP(A387,'[6]OSMEC ID + SUBJECT'!$A:$B,2,FALSE),Subjects!B:D,3,FALSE),"")</f>
        <v>S007</v>
      </c>
      <c r="AC387" t="str">
        <f>IFERROR(
VLOOKUP(
VLOOKUP(A387,'[7]OSMEC-ID + SESSION'!$A:$B,2,FALSE),Subjects!$B:$D,3,FALSE),"")</f>
        <v/>
      </c>
      <c r="AD387" t="str">
        <f>IFERROR(
VLOOKUP(
VLOOKUP(A387,'[8]OSMEC ID + SESSION'!$A:$B,2,FALSE),Subjects!$B:$D,3,FALSE),"")</f>
        <v/>
      </c>
      <c r="AE387" s="12" t="str">
        <f>IFERROR(
VLOOKUP(
VLOOKUP(A387,'[9]OSMEC ID + SUBJECT'!$A:$B,2,FALSE),Subjects!$B:$D,3,FALSE),"")</f>
        <v/>
      </c>
      <c r="AF387" t="str">
        <f>IFERROR(
VLOOKUP(
VLOOKUP(A387,'[10]OSMEC ID + SESSION'!$A:$B,2,FALSE),Subjects!$B:$D,3),"")</f>
        <v/>
      </c>
    </row>
    <row r="388" spans="1:32" x14ac:dyDescent="0.75">
      <c r="A388" t="str">
        <f>Deligate_List!A388</f>
        <v>OSMEC-0385</v>
      </c>
      <c r="B388" t="str">
        <f>VLOOKUP(A388,Deligate_List!A:B,2,FALSE)</f>
        <v>ARMAN ADAM</v>
      </c>
      <c r="C388" t="str">
        <f>IFERROR(
VLOOKUP(
VLOOKUP($A388,'[1]OSMEC ID + WORKSHOP'!$A:$B,2,FALSE),Workshop!A:C,3,FALSE),"")</f>
        <v/>
      </c>
      <c r="D388" t="str">
        <f>IF($D$1 =Events!$A$2,
VLOOKUP(
VLOOKUP($A388,'[2]OSMEC ID + EVENT'!$A:$E,2,FALSE),Events!$B:$D,3,FALSE))</f>
        <v>E001</v>
      </c>
      <c r="E388" t="str">
        <f>IF(E$1=Events!$A$3,
VLOOKUP(
VLOOKUP($A388,'[2]OSMEC ID + EVENT'!$A:$E,3,FALSE),Events!B:D,3,FALSE))</f>
        <v>E002</v>
      </c>
      <c r="F388" t="str">
        <f>IF($F$1=Events!$A$4,
VLOOKUP(
VLOOKUP($A390,'[2]OSMEC ID + EVENT'!$A:$E,4,FALSE),Events!B:D,3,FALSE),)</f>
        <v>E003</v>
      </c>
      <c r="G388" t="str">
        <f>IF($G$1=Events!$A$5,
VLOOKUP(
VLOOKUP($A390,'[2]OSMEC ID + EVENT'!$A:$E,5,FALSE),Events!$B:$D,3,FALSE),)</f>
        <v>E004</v>
      </c>
      <c r="H388" s="3" t="str">
        <f>IF($H$1= VLOOKUP($H$1,Events!$A:$D,1,FALSE),
VLOOKUP(
VLOOKUP(A388,'[3]OSMEC ID + EVENT'!$A:$M,2,FALSE),Events!B:D,3,FALSE),)</f>
        <v>E005</v>
      </c>
      <c r="I388" s="3" t="str">
        <f>IF(I$1= VLOOKUP(I$1,Events!$A:$D,1,FALSE),
VLOOKUP(
VLOOKUP($A388,'[3]OSMEC ID + EVENT'!$A:$M,3,FALSE),Events!$B:$D,3,FALSE),)</f>
        <v>E006</v>
      </c>
      <c r="J388" t="str">
        <f>IF(J$1= VLOOKUP(J$1,Events!$A:$D,1,FALSE),
VLOOKUP(
VLOOKUP($A388,'[3]OSMEC ID + EVENT'!$A:$M,4,FALSE),Events!$B:$D,3,FALSE),)</f>
        <v>E007</v>
      </c>
      <c r="K388" t="str">
        <f>IF(K$1= VLOOKUP(K$1,Events!$A:$D,1,FALSE),
VLOOKUP(
VLOOKUP($A388,'[3]OSMEC ID + EVENT'!$A:$M,5,FALSE),Events!$B:$D,3,FALSE),)</f>
        <v>E008</v>
      </c>
      <c r="L388" t="str">
        <f>IF(L$1= VLOOKUP(L$1,Events!$A:$D,1,FALSE),
VLOOKUP(
VLOOKUP($A388,'[3]OSMEC ID + EVENT'!$A:$M,6,FALSE),Events!$B:$D,3,FALSE),)</f>
        <v>E009</v>
      </c>
      <c r="M388" t="str">
        <f>IF(M$1= VLOOKUP(M$1,Events!$A:$D,1,FALSE),
VLOOKUP(
VLOOKUP($A388,'[3]OSMEC ID + EVENT'!$A:$M,7,FALSE),Events!$B:$D,3,FALSE),)</f>
        <v>E010</v>
      </c>
      <c r="N388" t="str">
        <f>IF(N$1= VLOOKUP(N$1,Events!$A:$D,1,FALSE),
VLOOKUP(
VLOOKUP($A388,'[3]OSMEC ID + EVENT'!$A:$M,8,FALSE),Events!$B:$D,3,FALSE),)</f>
        <v>E011</v>
      </c>
      <c r="O388" t="str">
        <f>IF(O$1= VLOOKUP(O$1,Events!$A:$D,1,FALSE),
VLOOKUP(
VLOOKUP($A388,'[3]OSMEC ID + EVENT'!$A:$M,9,FALSE),Events!$B:$D,3,FALSE),)</f>
        <v>E012</v>
      </c>
      <c r="P388" t="str">
        <f>IF(P$1= VLOOKUP(P$1,Events!$A:$D,1,FALSE),
VLOOKUP(
VLOOKUP($A388,'[3]OSMEC ID + EVENT'!$A:$M,10,FALSE),Events!$B:$D,3,FALSE),)</f>
        <v>E013</v>
      </c>
      <c r="Q388" t="str">
        <f>IF(Q$1= VLOOKUP(Q$1,Events!$A:$D,1,FALSE),
VLOOKUP(
VLOOKUP($A388,'[3]OSMEC ID + EVENT'!$A:$M,11,FALSE),Events!$B:$D,3,FALSE),)</f>
        <v>E014</v>
      </c>
      <c r="R388" t="str">
        <f>IF(R$1= VLOOKUP(R$1,Events!$A:$D,1,FALSE),
VLOOKUP(
VLOOKUP($A388,'[3]OSMEC ID + EVENT'!$A:$M,12,FALSE),Events!$B:$D,3,FALSE),)</f>
        <v>E015</v>
      </c>
      <c r="S388" t="str">
        <f>IF(S$1= VLOOKUP(S$1,Events!$A:$D,1,FALSE),
VLOOKUP(
VLOOKUP($A388,'[3]OSMEC ID + EVENT'!$A:$M,13,FALSE),Events!$B:$D,3,FALSE),)</f>
        <v>E016</v>
      </c>
      <c r="T388" t="str">
        <f>IF(
ISNA(MATCH(T$1,Events!$A:$A,0)),
0,
VLOOKUP(
VLOOKUP(A388,'[4]OSMEC ID + EVENT'!$A:$I,2,FALSE),Events!$B:$D,3,FALSE))</f>
        <v>E017</v>
      </c>
      <c r="U388" t="str">
        <f>IF(
ISNA(MATCH(U$1,Events!$A:$A,0)),
0,
VLOOKUP(
VLOOKUP($A388,'[4]OSMEC ID + EVENT'!$A:$I,3,FALSE),Events!$B:$D,3,FALSE))</f>
        <v>E018</v>
      </c>
      <c r="V388" t="str">
        <f>IF(
ISNA(MATCH(V$1,Events!$A:$A,0)),
0,
VLOOKUP(
VLOOKUP($A388,'[4]OSMEC ID + EVENT'!$A:$I,4,FALSE),Events!$B:$D,3,FALSE))</f>
        <v>E019</v>
      </c>
      <c r="W388" t="str">
        <f>IF(
ISNA(MATCH(W$1,Events!$A:$A,0)),
0,
VLOOKUP(
VLOOKUP($A388,'[4]OSMEC ID + EVENT'!$A:$I,5,FALSE),Events!$B:$D,3,FALSE))</f>
        <v>E020</v>
      </c>
      <c r="X388" t="str">
        <f>IF(
ISNA(MATCH(X$1,Events!$A:$A,0)),
0,
VLOOKUP(
VLOOKUP($A388,'[4]OSMEC ID + EVENT'!$A:$I,6,FALSE),Events!$B:$D,3,FALSE))</f>
        <v>E021</v>
      </c>
      <c r="Y388" t="str">
        <f>IF(
ISNA(MATCH(Y$1,Events!$A:$A,0)),
0,
VLOOKUP(
VLOOKUP($A388,'[4]OSMEC ID + EVENT'!$A:$I,7,FALSE),Events!$B:$D,3,FALSE))</f>
        <v>E022</v>
      </c>
      <c r="Z388" t="str">
        <f>IF(
ISNA(MATCH(Z$1,Events!$A:$A,0)),
0,
VLOOKUP(
VLOOKUP($A388,'[4]OSMEC ID + EVENT'!$A:$I,8,FALSE),Events!$B:$D,3,FALSE))</f>
        <v>E023</v>
      </c>
      <c r="AA388" t="str">
        <f>IFERROR(
VLOOKUP(
VLOOKUP(A388,'[5]OSMEC ID + SUBJECT'!$A:$B,2,FALSE),Subjects!$B:$D,3,FALSE),"")</f>
        <v/>
      </c>
      <c r="AB388" t="str">
        <f>IFERROR(
VLOOKUP(
VLOOKUP(A388,'[6]OSMEC ID + SUBJECT'!$A:$B,2,FALSE),Subjects!B:D,3,FALSE),"")</f>
        <v/>
      </c>
      <c r="AC388" t="str">
        <f>IFERROR(
VLOOKUP(
VLOOKUP(A388,'[7]OSMEC-ID + SESSION'!$A:$B,2,FALSE),Subjects!$B:$D,3,FALSE),"")</f>
        <v/>
      </c>
      <c r="AD388" t="str">
        <f>IFERROR(
VLOOKUP(
VLOOKUP(A388,'[8]OSMEC ID + SESSION'!$A:$B,2,FALSE),Subjects!$B:$D,3,FALSE),"")</f>
        <v/>
      </c>
      <c r="AE388" s="12" t="str">
        <f>IFERROR(
VLOOKUP(
VLOOKUP(A388,'[9]OSMEC ID + SUBJECT'!$A:$B,2,FALSE),Subjects!$B:$D,3,FALSE),"")</f>
        <v/>
      </c>
      <c r="AF388" t="str">
        <f>IFERROR(
VLOOKUP(
VLOOKUP(A388,'[10]OSMEC ID + SESSION'!$A:$B,2,FALSE),Subjects!$B:$D,3),"")</f>
        <v/>
      </c>
    </row>
    <row r="389" spans="1:32" x14ac:dyDescent="0.75">
      <c r="A389" t="str">
        <f>Deligate_List!A389</f>
        <v>OSMEC-0375</v>
      </c>
      <c r="B389" t="str">
        <f>VLOOKUP(A389,Deligate_List!A:B,2,FALSE)</f>
        <v>MANIKANTH BADUGU</v>
      </c>
      <c r="C389" t="str">
        <f>IFERROR(
VLOOKUP(
VLOOKUP($A389,'[1]OSMEC ID + WORKSHOP'!$A:$B,2,FALSE),Workshop!A:C,3,FALSE),"")</f>
        <v/>
      </c>
      <c r="D389" t="str">
        <f>IF($D$1 =Events!$A$2,
VLOOKUP(
VLOOKUP($A389,'[2]OSMEC ID + EVENT'!$A:$E,2,FALSE),Events!$B:$D,3,FALSE))</f>
        <v>E001</v>
      </c>
      <c r="E389" t="str">
        <f>IF(E$1=Events!$A$3,
VLOOKUP(
VLOOKUP($A389,'[2]OSMEC ID + EVENT'!$A:$E,3,FALSE),Events!B:D,3,FALSE))</f>
        <v>E002</v>
      </c>
      <c r="F389" t="str">
        <f>IF($F$1=Events!$A$4,
VLOOKUP(
VLOOKUP($A391,'[2]OSMEC ID + EVENT'!$A:$E,4,FALSE),Events!B:D,3,FALSE),)</f>
        <v>E003</v>
      </c>
      <c r="G389" t="str">
        <f>IF($G$1=Events!$A$5,
VLOOKUP(
VLOOKUP($A391,'[2]OSMEC ID + EVENT'!$A:$E,5,FALSE),Events!$B:$D,3,FALSE),)</f>
        <v>E004</v>
      </c>
      <c r="H389" s="3" t="str">
        <f>IF($H$1= VLOOKUP($H$1,Events!$A:$D,1,FALSE),
VLOOKUP(
VLOOKUP(A389,'[3]OSMEC ID + EVENT'!$A:$M,2,FALSE),Events!B:D,3,FALSE),)</f>
        <v>E005</v>
      </c>
      <c r="I389" s="3" t="str">
        <f>IF(I$1= VLOOKUP(I$1,Events!$A:$D,1,FALSE),
VLOOKUP(
VLOOKUP($A389,'[3]OSMEC ID + EVENT'!$A:$M,3,FALSE),Events!$B:$D,3,FALSE),)</f>
        <v>E006</v>
      </c>
      <c r="J389" t="str">
        <f>IF(J$1= VLOOKUP(J$1,Events!$A:$D,1,FALSE),
VLOOKUP(
VLOOKUP($A389,'[3]OSMEC ID + EVENT'!$A:$M,4,FALSE),Events!$B:$D,3,FALSE),)</f>
        <v>E007</v>
      </c>
      <c r="K389" t="str">
        <f>IF(K$1= VLOOKUP(K$1,Events!$A:$D,1,FALSE),
VLOOKUP(
VLOOKUP($A389,'[3]OSMEC ID + EVENT'!$A:$M,5,FALSE),Events!$B:$D,3,FALSE),)</f>
        <v>E008</v>
      </c>
      <c r="L389" t="str">
        <f>IF(L$1= VLOOKUP(L$1,Events!$A:$D,1,FALSE),
VLOOKUP(
VLOOKUP($A389,'[3]OSMEC ID + EVENT'!$A:$M,6,FALSE),Events!$B:$D,3,FALSE),)</f>
        <v>E009</v>
      </c>
      <c r="M389" t="str">
        <f>IF(M$1= VLOOKUP(M$1,Events!$A:$D,1,FALSE),
VLOOKUP(
VLOOKUP($A389,'[3]OSMEC ID + EVENT'!$A:$M,7,FALSE),Events!$B:$D,3,FALSE),)</f>
        <v>E010</v>
      </c>
      <c r="N389" t="str">
        <f>IF(N$1= VLOOKUP(N$1,Events!$A:$D,1,FALSE),
VLOOKUP(
VLOOKUP($A389,'[3]OSMEC ID + EVENT'!$A:$M,8,FALSE),Events!$B:$D,3,FALSE),)</f>
        <v>E011</v>
      </c>
      <c r="O389" t="str">
        <f>IF(O$1= VLOOKUP(O$1,Events!$A:$D,1,FALSE),
VLOOKUP(
VLOOKUP($A389,'[3]OSMEC ID + EVENT'!$A:$M,9,FALSE),Events!$B:$D,3,FALSE),)</f>
        <v>E012</v>
      </c>
      <c r="P389" t="str">
        <f>IF(P$1= VLOOKUP(P$1,Events!$A:$D,1,FALSE),
VLOOKUP(
VLOOKUP($A389,'[3]OSMEC ID + EVENT'!$A:$M,10,FALSE),Events!$B:$D,3,FALSE),)</f>
        <v>E013</v>
      </c>
      <c r="Q389" t="str">
        <f>IF(Q$1= VLOOKUP(Q$1,Events!$A:$D,1,FALSE),
VLOOKUP(
VLOOKUP($A389,'[3]OSMEC ID + EVENT'!$A:$M,11,FALSE),Events!$B:$D,3,FALSE),)</f>
        <v>E014</v>
      </c>
      <c r="R389" t="str">
        <f>IF(R$1= VLOOKUP(R$1,Events!$A:$D,1,FALSE),
VLOOKUP(
VLOOKUP($A389,'[3]OSMEC ID + EVENT'!$A:$M,12,FALSE),Events!$B:$D,3,FALSE),)</f>
        <v>E015</v>
      </c>
      <c r="S389" t="str">
        <f>IF(S$1= VLOOKUP(S$1,Events!$A:$D,1,FALSE),
VLOOKUP(
VLOOKUP($A389,'[3]OSMEC ID + EVENT'!$A:$M,13,FALSE),Events!$B:$D,3,FALSE),)</f>
        <v>E016</v>
      </c>
      <c r="T389" t="str">
        <f>IF(
ISNA(MATCH(T$1,Events!$A:$A,0)),
0,
VLOOKUP(
VLOOKUP(A389,'[4]OSMEC ID + EVENT'!$A:$I,2,FALSE),Events!$B:$D,3,FALSE))</f>
        <v>E017</v>
      </c>
      <c r="U389" t="str">
        <f>IF(
ISNA(MATCH(U$1,Events!$A:$A,0)),
0,
VLOOKUP(
VLOOKUP($A389,'[4]OSMEC ID + EVENT'!$A:$I,3,FALSE),Events!$B:$D,3,FALSE))</f>
        <v>E018</v>
      </c>
      <c r="V389" t="str">
        <f>IF(
ISNA(MATCH(V$1,Events!$A:$A,0)),
0,
VLOOKUP(
VLOOKUP($A389,'[4]OSMEC ID + EVENT'!$A:$I,4,FALSE),Events!$B:$D,3,FALSE))</f>
        <v>E019</v>
      </c>
      <c r="W389" t="str">
        <f>IF(
ISNA(MATCH(W$1,Events!$A:$A,0)),
0,
VLOOKUP(
VLOOKUP($A389,'[4]OSMEC ID + EVENT'!$A:$I,5,FALSE),Events!$B:$D,3,FALSE))</f>
        <v>E020</v>
      </c>
      <c r="X389" t="str">
        <f>IF(
ISNA(MATCH(X$1,Events!$A:$A,0)),
0,
VLOOKUP(
VLOOKUP($A389,'[4]OSMEC ID + EVENT'!$A:$I,6,FALSE),Events!$B:$D,3,FALSE))</f>
        <v>E021</v>
      </c>
      <c r="Y389" t="str">
        <f>IF(
ISNA(MATCH(Y$1,Events!$A:$A,0)),
0,
VLOOKUP(
VLOOKUP($A389,'[4]OSMEC ID + EVENT'!$A:$I,7,FALSE),Events!$B:$D,3,FALSE))</f>
        <v>E022</v>
      </c>
      <c r="Z389" t="str">
        <f>IF(
ISNA(MATCH(Z$1,Events!$A:$A,0)),
0,
VLOOKUP(
VLOOKUP($A389,'[4]OSMEC ID + EVENT'!$A:$I,8,FALSE),Events!$B:$D,3,FALSE))</f>
        <v>E023</v>
      </c>
      <c r="AA389" t="str">
        <f>IFERROR(
VLOOKUP(
VLOOKUP(A389,'[5]OSMEC ID + SUBJECT'!$A:$B,2,FALSE),Subjects!$B:$D,3,FALSE),"")</f>
        <v/>
      </c>
      <c r="AB389" t="str">
        <f>IFERROR(
VLOOKUP(
VLOOKUP(A389,'[6]OSMEC ID + SUBJECT'!$A:$B,2,FALSE),Subjects!B:D,3,FALSE),"")</f>
        <v/>
      </c>
      <c r="AC389" t="str">
        <f>IFERROR(
VLOOKUP(
VLOOKUP(A389,'[7]OSMEC-ID + SESSION'!$A:$B,2,FALSE),Subjects!$B:$D,3,FALSE),"")</f>
        <v/>
      </c>
      <c r="AD389" t="str">
        <f>IFERROR(
VLOOKUP(
VLOOKUP(A389,'[8]OSMEC ID + SESSION'!$A:$B,2,FALSE),Subjects!$B:$D,3,FALSE),"")</f>
        <v/>
      </c>
      <c r="AE389" s="12" t="str">
        <f>IFERROR(
VLOOKUP(
VLOOKUP(A389,'[9]OSMEC ID + SUBJECT'!$A:$B,2,FALSE),Subjects!$B:$D,3,FALSE),"")</f>
        <v/>
      </c>
      <c r="AF389" t="str">
        <f>IFERROR(
VLOOKUP(
VLOOKUP(A389,'[10]OSMEC ID + SESSION'!$A:$B,2,FALSE),Subjects!$B:$D,3),"")</f>
        <v/>
      </c>
    </row>
    <row r="390" spans="1:32" x14ac:dyDescent="0.75">
      <c r="A390" t="str">
        <f>Deligate_List!A390</f>
        <v>OSMEC-0377</v>
      </c>
      <c r="B390" t="str">
        <f>VLOOKUP(A390,Deligate_List!A:B,2,FALSE)</f>
        <v>SHIVANI S</v>
      </c>
      <c r="C390" t="str">
        <f>IFERROR(
VLOOKUP(
VLOOKUP($A390,'[1]OSMEC ID + WORKSHOP'!$A:$B,2,FALSE),Workshop!A:C,3,FALSE),"")</f>
        <v/>
      </c>
      <c r="D390" t="str">
        <f>IF($D$1 =Events!$A$2,
VLOOKUP(
VLOOKUP($A390,'[2]OSMEC ID + EVENT'!$A:$E,2,FALSE),Events!$B:$D,3,FALSE))</f>
        <v>E001</v>
      </c>
      <c r="E390" t="str">
        <f>IF(E$1=Events!$A$3,
VLOOKUP(
VLOOKUP($A390,'[2]OSMEC ID + EVENT'!$A:$E,3,FALSE),Events!B:D,3,FALSE))</f>
        <v>E002</v>
      </c>
      <c r="F390" t="str">
        <f>IF($F$1=Events!$A$4,
VLOOKUP(
VLOOKUP($A392,'[2]OSMEC ID + EVENT'!$A:$E,4,FALSE),Events!B:D,3,FALSE),)</f>
        <v>E003</v>
      </c>
      <c r="G390" t="str">
        <f>IF($G$1=Events!$A$5,
VLOOKUP(
VLOOKUP($A392,'[2]OSMEC ID + EVENT'!$A:$E,5,FALSE),Events!$B:$D,3,FALSE),)</f>
        <v>E004</v>
      </c>
      <c r="H390" s="3" t="str">
        <f>IF($H$1= VLOOKUP($H$1,Events!$A:$D,1,FALSE),
VLOOKUP(
VLOOKUP(A390,'[3]OSMEC ID + EVENT'!$A:$M,2,FALSE),Events!B:D,3,FALSE),)</f>
        <v>E005</v>
      </c>
      <c r="I390" s="3" t="str">
        <f>IF(I$1= VLOOKUP(I$1,Events!$A:$D,1,FALSE),
VLOOKUP(
VLOOKUP($A390,'[3]OSMEC ID + EVENT'!$A:$M,3,FALSE),Events!$B:$D,3,FALSE),)</f>
        <v>E006</v>
      </c>
      <c r="J390" t="str">
        <f>IF(J$1= VLOOKUP(J$1,Events!$A:$D,1,FALSE),
VLOOKUP(
VLOOKUP($A390,'[3]OSMEC ID + EVENT'!$A:$M,4,FALSE),Events!$B:$D,3,FALSE),)</f>
        <v>E007</v>
      </c>
      <c r="K390" t="str">
        <f>IF(K$1= VLOOKUP(K$1,Events!$A:$D,1,FALSE),
VLOOKUP(
VLOOKUP($A390,'[3]OSMEC ID + EVENT'!$A:$M,5,FALSE),Events!$B:$D,3,FALSE),)</f>
        <v>E008</v>
      </c>
      <c r="L390" t="str">
        <f>IF(L$1= VLOOKUP(L$1,Events!$A:$D,1,FALSE),
VLOOKUP(
VLOOKUP($A390,'[3]OSMEC ID + EVENT'!$A:$M,6,FALSE),Events!$B:$D,3,FALSE),)</f>
        <v>E009</v>
      </c>
      <c r="M390" t="str">
        <f>IF(M$1= VLOOKUP(M$1,Events!$A:$D,1,FALSE),
VLOOKUP(
VLOOKUP($A390,'[3]OSMEC ID + EVENT'!$A:$M,7,FALSE),Events!$B:$D,3,FALSE),)</f>
        <v>E010</v>
      </c>
      <c r="N390" t="str">
        <f>IF(N$1= VLOOKUP(N$1,Events!$A:$D,1,FALSE),
VLOOKUP(
VLOOKUP($A390,'[3]OSMEC ID + EVENT'!$A:$M,8,FALSE),Events!$B:$D,3,FALSE),)</f>
        <v>E011</v>
      </c>
      <c r="O390" t="str">
        <f>IF(O$1= VLOOKUP(O$1,Events!$A:$D,1,FALSE),
VLOOKUP(
VLOOKUP($A390,'[3]OSMEC ID + EVENT'!$A:$M,9,FALSE),Events!$B:$D,3,FALSE),)</f>
        <v>E012</v>
      </c>
      <c r="P390" t="str">
        <f>IF(P$1= VLOOKUP(P$1,Events!$A:$D,1,FALSE),
VLOOKUP(
VLOOKUP($A390,'[3]OSMEC ID + EVENT'!$A:$M,10,FALSE),Events!$B:$D,3,FALSE),)</f>
        <v>E013</v>
      </c>
      <c r="Q390" t="str">
        <f>IF(Q$1= VLOOKUP(Q$1,Events!$A:$D,1,FALSE),
VLOOKUP(
VLOOKUP($A390,'[3]OSMEC ID + EVENT'!$A:$M,11,FALSE),Events!$B:$D,3,FALSE),)</f>
        <v>E014</v>
      </c>
      <c r="R390" t="str">
        <f>IF(R$1= VLOOKUP(R$1,Events!$A:$D,1,FALSE),
VLOOKUP(
VLOOKUP($A390,'[3]OSMEC ID + EVENT'!$A:$M,12,FALSE),Events!$B:$D,3,FALSE),)</f>
        <v>E015</v>
      </c>
      <c r="S390" t="str">
        <f>IF(S$1= VLOOKUP(S$1,Events!$A:$D,1,FALSE),
VLOOKUP(
VLOOKUP($A390,'[3]OSMEC ID + EVENT'!$A:$M,13,FALSE),Events!$B:$D,3,FALSE),)</f>
        <v>E016</v>
      </c>
      <c r="T390" t="str">
        <f>IF(
ISNA(MATCH(T$1,Events!$A:$A,0)),
0,
VLOOKUP(
VLOOKUP(A390,'[4]OSMEC ID + EVENT'!$A:$I,2,FALSE),Events!$B:$D,3,FALSE))</f>
        <v>E017</v>
      </c>
      <c r="U390" t="str">
        <f>IF(
ISNA(MATCH(U$1,Events!$A:$A,0)),
0,
VLOOKUP(
VLOOKUP($A390,'[4]OSMEC ID + EVENT'!$A:$I,3,FALSE),Events!$B:$D,3,FALSE))</f>
        <v>E018</v>
      </c>
      <c r="V390" t="str">
        <f>IF(
ISNA(MATCH(V$1,Events!$A:$A,0)),
0,
VLOOKUP(
VLOOKUP($A390,'[4]OSMEC ID + EVENT'!$A:$I,4,FALSE),Events!$B:$D,3,FALSE))</f>
        <v>E019</v>
      </c>
      <c r="W390" t="str">
        <f>IF(
ISNA(MATCH(W$1,Events!$A:$A,0)),
0,
VLOOKUP(
VLOOKUP($A390,'[4]OSMEC ID + EVENT'!$A:$I,5,FALSE),Events!$B:$D,3,FALSE))</f>
        <v>E020</v>
      </c>
      <c r="X390" t="str">
        <f>IF(
ISNA(MATCH(X$1,Events!$A:$A,0)),
0,
VLOOKUP(
VLOOKUP($A390,'[4]OSMEC ID + EVENT'!$A:$I,6,FALSE),Events!$B:$D,3,FALSE))</f>
        <v>E021</v>
      </c>
      <c r="Y390" t="str">
        <f>IF(
ISNA(MATCH(Y$1,Events!$A:$A,0)),
0,
VLOOKUP(
VLOOKUP($A390,'[4]OSMEC ID + EVENT'!$A:$I,7,FALSE),Events!$B:$D,3,FALSE))</f>
        <v>E022</v>
      </c>
      <c r="Z390" t="str">
        <f>IF(
ISNA(MATCH(Z$1,Events!$A:$A,0)),
0,
VLOOKUP(
VLOOKUP($A390,'[4]OSMEC ID + EVENT'!$A:$I,8,FALSE),Events!$B:$D,3,FALSE))</f>
        <v>E023</v>
      </c>
      <c r="AA390" t="str">
        <f>IFERROR(
VLOOKUP(
VLOOKUP(A390,'[5]OSMEC ID + SUBJECT'!$A:$B,2,FALSE),Subjects!$B:$D,3,FALSE),"")</f>
        <v/>
      </c>
      <c r="AB390" t="str">
        <f>IFERROR(
VLOOKUP(
VLOOKUP(A390,'[6]OSMEC ID + SUBJECT'!$A:$B,2,FALSE),Subjects!B:D,3,FALSE),"")</f>
        <v/>
      </c>
      <c r="AC390" t="str">
        <f>IFERROR(
VLOOKUP(
VLOOKUP(A390,'[7]OSMEC-ID + SESSION'!$A:$B,2,FALSE),Subjects!$B:$D,3,FALSE),"")</f>
        <v>S013</v>
      </c>
      <c r="AD390" t="str">
        <f>IFERROR(
VLOOKUP(
VLOOKUP(A390,'[8]OSMEC ID + SESSION'!$A:$B,2,FALSE),Subjects!$B:$D,3,FALSE),"")</f>
        <v/>
      </c>
      <c r="AE390" s="12" t="str">
        <f>IFERROR(
VLOOKUP(
VLOOKUP(A390,'[9]OSMEC ID + SUBJECT'!$A:$B,2,FALSE),Subjects!$B:$D,3,FALSE),"")</f>
        <v/>
      </c>
      <c r="AF390" t="str">
        <f>IFERROR(
VLOOKUP(
VLOOKUP(A390,'[10]OSMEC ID + SESSION'!$A:$B,2,FALSE),Subjects!$B:$D,3),"")</f>
        <v/>
      </c>
    </row>
    <row r="391" spans="1:32" x14ac:dyDescent="0.75">
      <c r="A391" t="str">
        <f>Deligate_List!A391</f>
        <v>OSMEC-0388</v>
      </c>
      <c r="B391" t="str">
        <f>VLOOKUP(A391,Deligate_List!A:B,2,FALSE)</f>
        <v>HAMZA SHAKEEL</v>
      </c>
      <c r="C391" t="str">
        <f>IFERROR(
VLOOKUP(
VLOOKUP($A391,'[1]OSMEC ID + WORKSHOP'!$A:$B,2,FALSE),Workshop!A:C,3,FALSE),"")</f>
        <v/>
      </c>
      <c r="D391" t="str">
        <f>IF($D$1 =Events!$A$2,
VLOOKUP(
VLOOKUP($A391,'[2]OSMEC ID + EVENT'!$A:$E,2,FALSE),Events!$B:$D,3,FALSE))</f>
        <v>E001</v>
      </c>
      <c r="E391" t="str">
        <f>IF(E$1=Events!$A$3,
VLOOKUP(
VLOOKUP($A391,'[2]OSMEC ID + EVENT'!$A:$E,3,FALSE),Events!B:D,3,FALSE))</f>
        <v>E002</v>
      </c>
      <c r="F391" t="str">
        <f>IF($F$1=Events!$A$4,
VLOOKUP(
VLOOKUP($A393,'[2]OSMEC ID + EVENT'!$A:$E,4,FALSE),Events!B:D,3,FALSE),)</f>
        <v>E003</v>
      </c>
      <c r="G391" t="str">
        <f>IF($G$1=Events!$A$5,
VLOOKUP(
VLOOKUP($A393,'[2]OSMEC ID + EVENT'!$A:$E,5,FALSE),Events!$B:$D,3,FALSE),)</f>
        <v>E004</v>
      </c>
      <c r="H391" s="3" t="str">
        <f>IF($H$1= VLOOKUP($H$1,Events!$A:$D,1,FALSE),
VLOOKUP(
VLOOKUP(A391,'[3]OSMEC ID + EVENT'!$A:$M,2,FALSE),Events!B:D,3,FALSE),)</f>
        <v>E005</v>
      </c>
      <c r="I391" s="3" t="str">
        <f>IF(I$1= VLOOKUP(I$1,Events!$A:$D,1,FALSE),
VLOOKUP(
VLOOKUP($A391,'[3]OSMEC ID + EVENT'!$A:$M,3,FALSE),Events!$B:$D,3,FALSE),)</f>
        <v>E006</v>
      </c>
      <c r="J391" t="str">
        <f>IF(J$1= VLOOKUP(J$1,Events!$A:$D,1,FALSE),
VLOOKUP(
VLOOKUP($A391,'[3]OSMEC ID + EVENT'!$A:$M,4,FALSE),Events!$B:$D,3,FALSE),)</f>
        <v>E007</v>
      </c>
      <c r="K391" t="str">
        <f>IF(K$1= VLOOKUP(K$1,Events!$A:$D,1,FALSE),
VLOOKUP(
VLOOKUP($A391,'[3]OSMEC ID + EVENT'!$A:$M,5,FALSE),Events!$B:$D,3,FALSE),)</f>
        <v>E008</v>
      </c>
      <c r="L391" t="str">
        <f>IF(L$1= VLOOKUP(L$1,Events!$A:$D,1,FALSE),
VLOOKUP(
VLOOKUP($A391,'[3]OSMEC ID + EVENT'!$A:$M,6,FALSE),Events!$B:$D,3,FALSE),)</f>
        <v>E009</v>
      </c>
      <c r="M391" t="str">
        <f>IF(M$1= VLOOKUP(M$1,Events!$A:$D,1,FALSE),
VLOOKUP(
VLOOKUP($A391,'[3]OSMEC ID + EVENT'!$A:$M,7,FALSE),Events!$B:$D,3,FALSE),)</f>
        <v>E010</v>
      </c>
      <c r="N391" t="str">
        <f>IF(N$1= VLOOKUP(N$1,Events!$A:$D,1,FALSE),
VLOOKUP(
VLOOKUP($A391,'[3]OSMEC ID + EVENT'!$A:$M,8,FALSE),Events!$B:$D,3,FALSE),)</f>
        <v>E011</v>
      </c>
      <c r="O391" t="str">
        <f>IF(O$1= VLOOKUP(O$1,Events!$A:$D,1,FALSE),
VLOOKUP(
VLOOKUP($A391,'[3]OSMEC ID + EVENT'!$A:$M,9,FALSE),Events!$B:$D,3,FALSE),)</f>
        <v>E012</v>
      </c>
      <c r="P391" t="str">
        <f>IF(P$1= VLOOKUP(P$1,Events!$A:$D,1,FALSE),
VLOOKUP(
VLOOKUP($A391,'[3]OSMEC ID + EVENT'!$A:$M,10,FALSE),Events!$B:$D,3,FALSE),)</f>
        <v>E013</v>
      </c>
      <c r="Q391" t="str">
        <f>IF(Q$1= VLOOKUP(Q$1,Events!$A:$D,1,FALSE),
VLOOKUP(
VLOOKUP($A391,'[3]OSMEC ID + EVENT'!$A:$M,11,FALSE),Events!$B:$D,3,FALSE),)</f>
        <v>E014</v>
      </c>
      <c r="R391" t="str">
        <f>IF(R$1= VLOOKUP(R$1,Events!$A:$D,1,FALSE),
VLOOKUP(
VLOOKUP($A391,'[3]OSMEC ID + EVENT'!$A:$M,12,FALSE),Events!$B:$D,3,FALSE),)</f>
        <v>E015</v>
      </c>
      <c r="S391" t="str">
        <f>IF(S$1= VLOOKUP(S$1,Events!$A:$D,1,FALSE),
VLOOKUP(
VLOOKUP($A391,'[3]OSMEC ID + EVENT'!$A:$M,13,FALSE),Events!$B:$D,3,FALSE),)</f>
        <v>E016</v>
      </c>
      <c r="T391" t="str">
        <f>IF(
ISNA(MATCH(T$1,Events!$A:$A,0)),
0,
VLOOKUP(
VLOOKUP(A391,'[4]OSMEC ID + EVENT'!$A:$I,2,FALSE),Events!$B:$D,3,FALSE))</f>
        <v>E017</v>
      </c>
      <c r="U391" t="str">
        <f>IF(
ISNA(MATCH(U$1,Events!$A:$A,0)),
0,
VLOOKUP(
VLOOKUP($A391,'[4]OSMEC ID + EVENT'!$A:$I,3,FALSE),Events!$B:$D,3,FALSE))</f>
        <v>E018</v>
      </c>
      <c r="V391" t="str">
        <f>IF(
ISNA(MATCH(V$1,Events!$A:$A,0)),
0,
VLOOKUP(
VLOOKUP($A391,'[4]OSMEC ID + EVENT'!$A:$I,4,FALSE),Events!$B:$D,3,FALSE))</f>
        <v>E019</v>
      </c>
      <c r="W391" t="str">
        <f>IF(
ISNA(MATCH(W$1,Events!$A:$A,0)),
0,
VLOOKUP(
VLOOKUP($A391,'[4]OSMEC ID + EVENT'!$A:$I,5,FALSE),Events!$B:$D,3,FALSE))</f>
        <v>E020</v>
      </c>
      <c r="X391" t="str">
        <f>IF(
ISNA(MATCH(X$1,Events!$A:$A,0)),
0,
VLOOKUP(
VLOOKUP($A391,'[4]OSMEC ID + EVENT'!$A:$I,6,FALSE),Events!$B:$D,3,FALSE))</f>
        <v>E021</v>
      </c>
      <c r="Y391" t="str">
        <f>IF(
ISNA(MATCH(Y$1,Events!$A:$A,0)),
0,
VLOOKUP(
VLOOKUP($A391,'[4]OSMEC ID + EVENT'!$A:$I,7,FALSE),Events!$B:$D,3,FALSE))</f>
        <v>E022</v>
      </c>
      <c r="Z391" t="str">
        <f>IF(
ISNA(MATCH(Z$1,Events!$A:$A,0)),
0,
VLOOKUP(
VLOOKUP($A391,'[4]OSMEC ID + EVENT'!$A:$I,8,FALSE),Events!$B:$D,3,FALSE))</f>
        <v>E023</v>
      </c>
      <c r="AA391" t="str">
        <f>IFERROR(
VLOOKUP(
VLOOKUP(A391,'[5]OSMEC ID + SUBJECT'!$A:$B,2,FALSE),Subjects!$B:$D,3,FALSE),"")</f>
        <v/>
      </c>
      <c r="AB391" t="str">
        <f>IFERROR(
VLOOKUP(
VLOOKUP(A391,'[6]OSMEC ID + SUBJECT'!$A:$B,2,FALSE),Subjects!B:D,3,FALSE),"")</f>
        <v/>
      </c>
      <c r="AC391" t="str">
        <f>IFERROR(
VLOOKUP(
VLOOKUP(A391,'[7]OSMEC-ID + SESSION'!$A:$B,2,FALSE),Subjects!$B:$D,3,FALSE),"")</f>
        <v/>
      </c>
      <c r="AD391" t="str">
        <f>IFERROR(
VLOOKUP(
VLOOKUP(A391,'[8]OSMEC ID + SESSION'!$A:$B,2,FALSE),Subjects!$B:$D,3,FALSE),"")</f>
        <v/>
      </c>
      <c r="AE391" s="12" t="str">
        <f>IFERROR(
VLOOKUP(
VLOOKUP(A391,'[9]OSMEC ID + SUBJECT'!$A:$B,2,FALSE),Subjects!$B:$D,3,FALSE),"")</f>
        <v/>
      </c>
      <c r="AF391" t="str">
        <f>IFERROR(
VLOOKUP(
VLOOKUP(A391,'[10]OSMEC ID + SESSION'!$A:$B,2,FALSE),Subjects!$B:$D,3),"")</f>
        <v/>
      </c>
    </row>
    <row r="392" spans="1:32" x14ac:dyDescent="0.75">
      <c r="A392" t="str">
        <f>Deligate_List!A392</f>
        <v>OSMEC-0379</v>
      </c>
      <c r="B392" t="str">
        <f>VLOOKUP(A392,Deligate_List!A:B,2,FALSE)</f>
        <v>CR HITESH REDDY</v>
      </c>
      <c r="C392" t="str">
        <f>IFERROR(
VLOOKUP(
VLOOKUP($A392,'[1]OSMEC ID + WORKSHOP'!$A:$B,2,FALSE),Workshop!A:C,3,FALSE),"")</f>
        <v/>
      </c>
      <c r="D392" t="str">
        <f>IF($D$1 =Events!$A$2,
VLOOKUP(
VLOOKUP($A392,'[2]OSMEC ID + EVENT'!$A:$E,2,FALSE),Events!$B:$D,3,FALSE))</f>
        <v>E001</v>
      </c>
      <c r="E392" t="str">
        <f>IF(E$1=Events!$A$3,
VLOOKUP(
VLOOKUP($A392,'[2]OSMEC ID + EVENT'!$A:$E,3,FALSE),Events!B:D,3,FALSE))</f>
        <v>E002</v>
      </c>
      <c r="F392" t="str">
        <f>IF($F$1=Events!$A$4,
VLOOKUP(
VLOOKUP($A394,'[2]OSMEC ID + EVENT'!$A:$E,4,FALSE),Events!B:D,3,FALSE),)</f>
        <v>E003</v>
      </c>
      <c r="G392" t="str">
        <f>IF($G$1=Events!$A$5,
VLOOKUP(
VLOOKUP($A394,'[2]OSMEC ID + EVENT'!$A:$E,5,FALSE),Events!$B:$D,3,FALSE),)</f>
        <v>E004</v>
      </c>
      <c r="H392" s="3" t="str">
        <f>IF($H$1= VLOOKUP($H$1,Events!$A:$D,1,FALSE),
VLOOKUP(
VLOOKUP(A392,'[3]OSMEC ID + EVENT'!$A:$M,2,FALSE),Events!B:D,3,FALSE),)</f>
        <v>E005</v>
      </c>
      <c r="I392" s="3" t="str">
        <f>IF(I$1= VLOOKUP(I$1,Events!$A:$D,1,FALSE),
VLOOKUP(
VLOOKUP($A392,'[3]OSMEC ID + EVENT'!$A:$M,3,FALSE),Events!$B:$D,3,FALSE),)</f>
        <v>E006</v>
      </c>
      <c r="J392" t="str">
        <f>IF(J$1= VLOOKUP(J$1,Events!$A:$D,1,FALSE),
VLOOKUP(
VLOOKUP($A392,'[3]OSMEC ID + EVENT'!$A:$M,4,FALSE),Events!$B:$D,3,FALSE),)</f>
        <v>E007</v>
      </c>
      <c r="K392" t="str">
        <f>IF(K$1= VLOOKUP(K$1,Events!$A:$D,1,FALSE),
VLOOKUP(
VLOOKUP($A392,'[3]OSMEC ID + EVENT'!$A:$M,5,FALSE),Events!$B:$D,3,FALSE),)</f>
        <v>E008</v>
      </c>
      <c r="L392" t="str">
        <f>IF(L$1= VLOOKUP(L$1,Events!$A:$D,1,FALSE),
VLOOKUP(
VLOOKUP($A392,'[3]OSMEC ID + EVENT'!$A:$M,6,FALSE),Events!$B:$D,3,FALSE),)</f>
        <v>E009</v>
      </c>
      <c r="M392" t="str">
        <f>IF(M$1= VLOOKUP(M$1,Events!$A:$D,1,FALSE),
VLOOKUP(
VLOOKUP($A392,'[3]OSMEC ID + EVENT'!$A:$M,7,FALSE),Events!$B:$D,3,FALSE),)</f>
        <v>E010</v>
      </c>
      <c r="N392" t="str">
        <f>IF(N$1= VLOOKUP(N$1,Events!$A:$D,1,FALSE),
VLOOKUP(
VLOOKUP($A392,'[3]OSMEC ID + EVENT'!$A:$M,8,FALSE),Events!$B:$D,3,FALSE),)</f>
        <v>E011</v>
      </c>
      <c r="O392" t="str">
        <f>IF(O$1= VLOOKUP(O$1,Events!$A:$D,1,FALSE),
VLOOKUP(
VLOOKUP($A392,'[3]OSMEC ID + EVENT'!$A:$M,9,FALSE),Events!$B:$D,3,FALSE),)</f>
        <v>E012</v>
      </c>
      <c r="P392" t="str">
        <f>IF(P$1= VLOOKUP(P$1,Events!$A:$D,1,FALSE),
VLOOKUP(
VLOOKUP($A392,'[3]OSMEC ID + EVENT'!$A:$M,10,FALSE),Events!$B:$D,3,FALSE),)</f>
        <v>E013</v>
      </c>
      <c r="Q392" t="str">
        <f>IF(Q$1= VLOOKUP(Q$1,Events!$A:$D,1,FALSE),
VLOOKUP(
VLOOKUP($A392,'[3]OSMEC ID + EVENT'!$A:$M,11,FALSE),Events!$B:$D,3,FALSE),)</f>
        <v>E014</v>
      </c>
      <c r="R392" t="str">
        <f>IF(R$1= VLOOKUP(R$1,Events!$A:$D,1,FALSE),
VLOOKUP(
VLOOKUP($A392,'[3]OSMEC ID + EVENT'!$A:$M,12,FALSE),Events!$B:$D,3,FALSE),)</f>
        <v>E015</v>
      </c>
      <c r="S392" t="str">
        <f>IF(S$1= VLOOKUP(S$1,Events!$A:$D,1,FALSE),
VLOOKUP(
VLOOKUP($A392,'[3]OSMEC ID + EVENT'!$A:$M,13,FALSE),Events!$B:$D,3,FALSE),)</f>
        <v>E016</v>
      </c>
      <c r="T392" t="str">
        <f>IF(
ISNA(MATCH(T$1,Events!$A:$A,0)),
0,
VLOOKUP(
VLOOKUP(A392,'[4]OSMEC ID + EVENT'!$A:$I,2,FALSE),Events!$B:$D,3,FALSE))</f>
        <v>E017</v>
      </c>
      <c r="U392" t="str">
        <f>IF(
ISNA(MATCH(U$1,Events!$A:$A,0)),
0,
VLOOKUP(
VLOOKUP($A392,'[4]OSMEC ID + EVENT'!$A:$I,3,FALSE),Events!$B:$D,3,FALSE))</f>
        <v>E018</v>
      </c>
      <c r="V392" t="str">
        <f>IF(
ISNA(MATCH(V$1,Events!$A:$A,0)),
0,
VLOOKUP(
VLOOKUP($A392,'[4]OSMEC ID + EVENT'!$A:$I,4,FALSE),Events!$B:$D,3,FALSE))</f>
        <v>E019</v>
      </c>
      <c r="W392" t="str">
        <f>IF(
ISNA(MATCH(W$1,Events!$A:$A,0)),
0,
VLOOKUP(
VLOOKUP($A392,'[4]OSMEC ID + EVENT'!$A:$I,5,FALSE),Events!$B:$D,3,FALSE))</f>
        <v>E020</v>
      </c>
      <c r="X392" t="str">
        <f>IF(
ISNA(MATCH(X$1,Events!$A:$A,0)),
0,
VLOOKUP(
VLOOKUP($A392,'[4]OSMEC ID + EVENT'!$A:$I,6,FALSE),Events!$B:$D,3,FALSE))</f>
        <v>E021</v>
      </c>
      <c r="Y392" t="str">
        <f>IF(
ISNA(MATCH(Y$1,Events!$A:$A,0)),
0,
VLOOKUP(
VLOOKUP($A392,'[4]OSMEC ID + EVENT'!$A:$I,7,FALSE),Events!$B:$D,3,FALSE))</f>
        <v>E022</v>
      </c>
      <c r="Z392" t="str">
        <f>IF(
ISNA(MATCH(Z$1,Events!$A:$A,0)),
0,
VLOOKUP(
VLOOKUP($A392,'[4]OSMEC ID + EVENT'!$A:$I,8,FALSE),Events!$B:$D,3,FALSE))</f>
        <v>E023</v>
      </c>
      <c r="AA392" t="str">
        <f>IFERROR(
VLOOKUP(
VLOOKUP(A392,'[5]OSMEC ID + SUBJECT'!$A:$B,2,FALSE),Subjects!$B:$D,3,FALSE),"")</f>
        <v/>
      </c>
      <c r="AB392" t="str">
        <f>IFERROR(
VLOOKUP(
VLOOKUP(A392,'[6]OSMEC ID + SUBJECT'!$A:$B,2,FALSE),Subjects!B:D,3,FALSE),"")</f>
        <v/>
      </c>
      <c r="AC392" t="str">
        <f>IFERROR(
VLOOKUP(
VLOOKUP(A392,'[7]OSMEC-ID + SESSION'!$A:$B,2,FALSE),Subjects!$B:$D,3,FALSE),"")</f>
        <v/>
      </c>
      <c r="AD392" t="str">
        <f>IFERROR(
VLOOKUP(
VLOOKUP(A392,'[8]OSMEC ID + SESSION'!$A:$B,2,FALSE),Subjects!$B:$D,3,FALSE),"")</f>
        <v/>
      </c>
      <c r="AE392" s="12" t="str">
        <f>IFERROR(
VLOOKUP(
VLOOKUP(A392,'[9]OSMEC ID + SUBJECT'!$A:$B,2,FALSE),Subjects!$B:$D,3,FALSE),"")</f>
        <v/>
      </c>
      <c r="AF392" t="str">
        <f>IFERROR(
VLOOKUP(
VLOOKUP(A392,'[10]OSMEC ID + SESSION'!$A:$B,2,FALSE),Subjects!$B:$D,3),"")</f>
        <v/>
      </c>
    </row>
    <row r="393" spans="1:32" x14ac:dyDescent="0.75">
      <c r="A393" t="str">
        <f>Deligate_List!A393</f>
        <v>OSMEC-0396</v>
      </c>
      <c r="B393" t="str">
        <f>VLOOKUP(A393,Deligate_List!A:B,2,FALSE)</f>
        <v>Mohammed Ather Saifuddin</v>
      </c>
      <c r="C393" t="str">
        <f>IFERROR(
VLOOKUP(
VLOOKUP($A393,'[1]OSMEC ID + WORKSHOP'!$A:$B,2,FALSE),Workshop!A:C,3,FALSE),"")</f>
        <v>W002</v>
      </c>
      <c r="D393" t="str">
        <f>IF($D$1 =Events!$A$2,
VLOOKUP(
VLOOKUP($A393,'[2]OSMEC ID + EVENT'!$A:$E,2,FALSE),Events!$B:$D,3,FALSE))</f>
        <v>E001</v>
      </c>
      <c r="E393" t="str">
        <f>IF(E$1=Events!$A$3,
VLOOKUP(
VLOOKUP($A393,'[2]OSMEC ID + EVENT'!$A:$E,3,FALSE),Events!B:D,3,FALSE))</f>
        <v>E002</v>
      </c>
      <c r="F393" t="str">
        <f>IF($F$1=Events!$A$4,
VLOOKUP(
VLOOKUP($A395,'[2]OSMEC ID + EVENT'!$A:$E,4,FALSE),Events!B:D,3,FALSE),)</f>
        <v>E003</v>
      </c>
      <c r="G393" t="str">
        <f>IF($G$1=Events!$A$5,
VLOOKUP(
VLOOKUP($A395,'[2]OSMEC ID + EVENT'!$A:$E,5,FALSE),Events!$B:$D,3,FALSE),)</f>
        <v>E004</v>
      </c>
      <c r="H393" s="3" t="str">
        <f>IF($H$1= VLOOKUP($H$1,Events!$A:$D,1,FALSE),
VLOOKUP(
VLOOKUP(A393,'[3]OSMEC ID + EVENT'!$A:$M,2,FALSE),Events!B:D,3,FALSE),)</f>
        <v>E005</v>
      </c>
      <c r="I393" s="3" t="str">
        <f>IF(I$1= VLOOKUP(I$1,Events!$A:$D,1,FALSE),
VLOOKUP(
VLOOKUP($A393,'[3]OSMEC ID + EVENT'!$A:$M,3,FALSE),Events!$B:$D,3,FALSE),)</f>
        <v>E006</v>
      </c>
      <c r="J393" t="str">
        <f>IF(J$1= VLOOKUP(J$1,Events!$A:$D,1,FALSE),
VLOOKUP(
VLOOKUP($A393,'[3]OSMEC ID + EVENT'!$A:$M,4,FALSE),Events!$B:$D,3,FALSE),)</f>
        <v>E007</v>
      </c>
      <c r="K393" t="str">
        <f>IF(K$1= VLOOKUP(K$1,Events!$A:$D,1,FALSE),
VLOOKUP(
VLOOKUP($A393,'[3]OSMEC ID + EVENT'!$A:$M,5,FALSE),Events!$B:$D,3,FALSE),)</f>
        <v>E008</v>
      </c>
      <c r="L393" t="str">
        <f>IF(L$1= VLOOKUP(L$1,Events!$A:$D,1,FALSE),
VLOOKUP(
VLOOKUP($A393,'[3]OSMEC ID + EVENT'!$A:$M,6,FALSE),Events!$B:$D,3,FALSE),)</f>
        <v>E009</v>
      </c>
      <c r="M393" t="str">
        <f>IF(M$1= VLOOKUP(M$1,Events!$A:$D,1,FALSE),
VLOOKUP(
VLOOKUP($A393,'[3]OSMEC ID + EVENT'!$A:$M,7,FALSE),Events!$B:$D,3,FALSE),)</f>
        <v>E010</v>
      </c>
      <c r="N393" t="str">
        <f>IF(N$1= VLOOKUP(N$1,Events!$A:$D,1,FALSE),
VLOOKUP(
VLOOKUP($A393,'[3]OSMEC ID + EVENT'!$A:$M,8,FALSE),Events!$B:$D,3,FALSE),)</f>
        <v>E011</v>
      </c>
      <c r="O393" t="str">
        <f>IF(O$1= VLOOKUP(O$1,Events!$A:$D,1,FALSE),
VLOOKUP(
VLOOKUP($A393,'[3]OSMEC ID + EVENT'!$A:$M,9,FALSE),Events!$B:$D,3,FALSE),)</f>
        <v>E012</v>
      </c>
      <c r="P393" t="str">
        <f>IF(P$1= VLOOKUP(P$1,Events!$A:$D,1,FALSE),
VLOOKUP(
VLOOKUP($A393,'[3]OSMEC ID + EVENT'!$A:$M,10,FALSE),Events!$B:$D,3,FALSE),)</f>
        <v>E013</v>
      </c>
      <c r="Q393" t="str">
        <f>IF(Q$1= VLOOKUP(Q$1,Events!$A:$D,1,FALSE),
VLOOKUP(
VLOOKUP($A393,'[3]OSMEC ID + EVENT'!$A:$M,11,FALSE),Events!$B:$D,3,FALSE),)</f>
        <v>E014</v>
      </c>
      <c r="R393" t="str">
        <f>IF(R$1= VLOOKUP(R$1,Events!$A:$D,1,FALSE),
VLOOKUP(
VLOOKUP($A393,'[3]OSMEC ID + EVENT'!$A:$M,12,FALSE),Events!$B:$D,3,FALSE),)</f>
        <v>E015</v>
      </c>
      <c r="S393" t="str">
        <f>IF(S$1= VLOOKUP(S$1,Events!$A:$D,1,FALSE),
VLOOKUP(
VLOOKUP($A393,'[3]OSMEC ID + EVENT'!$A:$M,13,FALSE),Events!$B:$D,3,FALSE),)</f>
        <v>E016</v>
      </c>
      <c r="T393" t="str">
        <f>IF(
ISNA(MATCH(T$1,Events!$A:$A,0)),
0,
VLOOKUP(
VLOOKUP(A393,'[4]OSMEC ID + EVENT'!$A:$I,2,FALSE),Events!$B:$D,3,FALSE))</f>
        <v>E017</v>
      </c>
      <c r="U393" t="str">
        <f>IF(
ISNA(MATCH(U$1,Events!$A:$A,0)),
0,
VLOOKUP(
VLOOKUP($A393,'[4]OSMEC ID + EVENT'!$A:$I,3,FALSE),Events!$B:$D,3,FALSE))</f>
        <v>E018</v>
      </c>
      <c r="V393" t="str">
        <f>IF(
ISNA(MATCH(V$1,Events!$A:$A,0)),
0,
VLOOKUP(
VLOOKUP($A393,'[4]OSMEC ID + EVENT'!$A:$I,4,FALSE),Events!$B:$D,3,FALSE))</f>
        <v>E019</v>
      </c>
      <c r="W393" t="str">
        <f>IF(
ISNA(MATCH(W$1,Events!$A:$A,0)),
0,
VLOOKUP(
VLOOKUP($A393,'[4]OSMEC ID + EVENT'!$A:$I,5,FALSE),Events!$B:$D,3,FALSE))</f>
        <v>E020</v>
      </c>
      <c r="X393" t="str">
        <f>IF(
ISNA(MATCH(X$1,Events!$A:$A,0)),
0,
VLOOKUP(
VLOOKUP($A393,'[4]OSMEC ID + EVENT'!$A:$I,6,FALSE),Events!$B:$D,3,FALSE))</f>
        <v>E021</v>
      </c>
      <c r="Y393" t="str">
        <f>IF(
ISNA(MATCH(Y$1,Events!$A:$A,0)),
0,
VLOOKUP(
VLOOKUP($A393,'[4]OSMEC ID + EVENT'!$A:$I,7,FALSE),Events!$B:$D,3,FALSE))</f>
        <v>E022</v>
      </c>
      <c r="Z393" t="str">
        <f>IF(
ISNA(MATCH(Z$1,Events!$A:$A,0)),
0,
VLOOKUP(
VLOOKUP($A393,'[4]OSMEC ID + EVENT'!$A:$I,8,FALSE),Events!$B:$D,3,FALSE))</f>
        <v>E023</v>
      </c>
      <c r="AA393" t="str">
        <f>IFERROR(
VLOOKUP(
VLOOKUP(A393,'[5]OSMEC ID + SUBJECT'!$A:$B,2,FALSE),Subjects!$B:$D,3,FALSE),"")</f>
        <v/>
      </c>
      <c r="AB393" t="str">
        <f>IFERROR(
VLOOKUP(
VLOOKUP(A393,'[6]OSMEC ID + SUBJECT'!$A:$B,2,FALSE),Subjects!B:D,3,FALSE),"")</f>
        <v/>
      </c>
      <c r="AC393" t="str">
        <f>IFERROR(
VLOOKUP(
VLOOKUP(A393,'[7]OSMEC-ID + SESSION'!$A:$B,2,FALSE),Subjects!$B:$D,3,FALSE),"")</f>
        <v/>
      </c>
      <c r="AD393" t="str">
        <f>IFERROR(
VLOOKUP(
VLOOKUP(A393,'[8]OSMEC ID + SESSION'!$A:$B,2,FALSE),Subjects!$B:$D,3,FALSE),"")</f>
        <v/>
      </c>
      <c r="AE393" s="12" t="str">
        <f>IFERROR(
VLOOKUP(
VLOOKUP(A393,'[9]OSMEC ID + SUBJECT'!$A:$B,2,FALSE),Subjects!$B:$D,3,FALSE),"")</f>
        <v/>
      </c>
      <c r="AF393" t="str">
        <f>IFERROR(
VLOOKUP(
VLOOKUP(A393,'[10]OSMEC ID + SESSION'!$A:$B,2,FALSE),Subjects!$B:$D,3),"")</f>
        <v/>
      </c>
    </row>
    <row r="394" spans="1:32" x14ac:dyDescent="0.75">
      <c r="A394" t="str">
        <f>Deligate_List!A394</f>
        <v>OSMEC-0390</v>
      </c>
      <c r="B394" t="str">
        <f>VLOOKUP(A394,Deligate_List!A:B,2,FALSE)</f>
        <v>ADITI SAVARAM</v>
      </c>
      <c r="C394" t="str">
        <f>IFERROR(
VLOOKUP(
VLOOKUP($A394,'[1]OSMEC ID + WORKSHOP'!$A:$B,2,FALSE),Workshop!A:C,3,FALSE),"")</f>
        <v/>
      </c>
      <c r="D394" t="str">
        <f>IF($D$1 =Events!$A$2,
VLOOKUP(
VLOOKUP($A394,'[2]OSMEC ID + EVENT'!$A:$E,2,FALSE),Events!$B:$D,3,FALSE))</f>
        <v>E001</v>
      </c>
      <c r="E394" t="str">
        <f>IF(E$1=Events!$A$3,
VLOOKUP(
VLOOKUP($A394,'[2]OSMEC ID + EVENT'!$A:$E,3,FALSE),Events!B:D,3,FALSE))</f>
        <v>E002</v>
      </c>
      <c r="F394" t="str">
        <f>IF($F$1=Events!$A$4,
VLOOKUP(
VLOOKUP($A396,'[2]OSMEC ID + EVENT'!$A:$E,4,FALSE),Events!B:D,3,FALSE),)</f>
        <v>E003</v>
      </c>
      <c r="G394" t="str">
        <f>IF($G$1=Events!$A$5,
VLOOKUP(
VLOOKUP($A396,'[2]OSMEC ID + EVENT'!$A:$E,5,FALSE),Events!$B:$D,3,FALSE),)</f>
        <v>E004</v>
      </c>
      <c r="H394" s="3" t="str">
        <f>IF($H$1= VLOOKUP($H$1,Events!$A:$D,1,FALSE),
VLOOKUP(
VLOOKUP(A394,'[3]OSMEC ID + EVENT'!$A:$M,2,FALSE),Events!B:D,3,FALSE),)</f>
        <v>E005</v>
      </c>
      <c r="I394" s="3" t="str">
        <f>IF(I$1= VLOOKUP(I$1,Events!$A:$D,1,FALSE),
VLOOKUP(
VLOOKUP($A394,'[3]OSMEC ID + EVENT'!$A:$M,3,FALSE),Events!$B:$D,3,FALSE),)</f>
        <v>E006</v>
      </c>
      <c r="J394" t="str">
        <f>IF(J$1= VLOOKUP(J$1,Events!$A:$D,1,FALSE),
VLOOKUP(
VLOOKUP($A394,'[3]OSMEC ID + EVENT'!$A:$M,4,FALSE),Events!$B:$D,3,FALSE),)</f>
        <v>E007</v>
      </c>
      <c r="K394" t="str">
        <f>IF(K$1= VLOOKUP(K$1,Events!$A:$D,1,FALSE),
VLOOKUP(
VLOOKUP($A394,'[3]OSMEC ID + EVENT'!$A:$M,5,FALSE),Events!$B:$D,3,FALSE),)</f>
        <v>E008</v>
      </c>
      <c r="L394" t="str">
        <f>IF(L$1= VLOOKUP(L$1,Events!$A:$D,1,FALSE),
VLOOKUP(
VLOOKUP($A394,'[3]OSMEC ID + EVENT'!$A:$M,6,FALSE),Events!$B:$D,3,FALSE),)</f>
        <v>E009</v>
      </c>
      <c r="M394" t="str">
        <f>IF(M$1= VLOOKUP(M$1,Events!$A:$D,1,FALSE),
VLOOKUP(
VLOOKUP($A394,'[3]OSMEC ID + EVENT'!$A:$M,7,FALSE),Events!$B:$D,3,FALSE),)</f>
        <v>E010</v>
      </c>
      <c r="N394" t="str">
        <f>IF(N$1= VLOOKUP(N$1,Events!$A:$D,1,FALSE),
VLOOKUP(
VLOOKUP($A394,'[3]OSMEC ID + EVENT'!$A:$M,8,FALSE),Events!$B:$D,3,FALSE),)</f>
        <v>E011</v>
      </c>
      <c r="O394" t="str">
        <f>IF(O$1= VLOOKUP(O$1,Events!$A:$D,1,FALSE),
VLOOKUP(
VLOOKUP($A394,'[3]OSMEC ID + EVENT'!$A:$M,9,FALSE),Events!$B:$D,3,FALSE),)</f>
        <v>E012</v>
      </c>
      <c r="P394" t="str">
        <f>IF(P$1= VLOOKUP(P$1,Events!$A:$D,1,FALSE),
VLOOKUP(
VLOOKUP($A394,'[3]OSMEC ID + EVENT'!$A:$M,10,FALSE),Events!$B:$D,3,FALSE),)</f>
        <v>E013</v>
      </c>
      <c r="Q394" t="str">
        <f>IF(Q$1= VLOOKUP(Q$1,Events!$A:$D,1,FALSE),
VLOOKUP(
VLOOKUP($A394,'[3]OSMEC ID + EVENT'!$A:$M,11,FALSE),Events!$B:$D,3,FALSE),)</f>
        <v>E014</v>
      </c>
      <c r="R394" t="str">
        <f>IF(R$1= VLOOKUP(R$1,Events!$A:$D,1,FALSE),
VLOOKUP(
VLOOKUP($A394,'[3]OSMEC ID + EVENT'!$A:$M,12,FALSE),Events!$B:$D,3,FALSE),)</f>
        <v>E015</v>
      </c>
      <c r="S394" t="str">
        <f>IF(S$1= VLOOKUP(S$1,Events!$A:$D,1,FALSE),
VLOOKUP(
VLOOKUP($A394,'[3]OSMEC ID + EVENT'!$A:$M,13,FALSE),Events!$B:$D,3,FALSE),)</f>
        <v>E016</v>
      </c>
      <c r="T394" t="str">
        <f>IF(
ISNA(MATCH(T$1,Events!$A:$A,0)),
0,
VLOOKUP(
VLOOKUP(A394,'[4]OSMEC ID + EVENT'!$A:$I,2,FALSE),Events!$B:$D,3,FALSE))</f>
        <v>E017</v>
      </c>
      <c r="U394" t="str">
        <f>IF(
ISNA(MATCH(U$1,Events!$A:$A,0)),
0,
VLOOKUP(
VLOOKUP($A394,'[4]OSMEC ID + EVENT'!$A:$I,3,FALSE),Events!$B:$D,3,FALSE))</f>
        <v>E018</v>
      </c>
      <c r="V394" t="str">
        <f>IF(
ISNA(MATCH(V$1,Events!$A:$A,0)),
0,
VLOOKUP(
VLOOKUP($A394,'[4]OSMEC ID + EVENT'!$A:$I,4,FALSE),Events!$B:$D,3,FALSE))</f>
        <v>E019</v>
      </c>
      <c r="W394" t="str">
        <f>IF(
ISNA(MATCH(W$1,Events!$A:$A,0)),
0,
VLOOKUP(
VLOOKUP($A394,'[4]OSMEC ID + EVENT'!$A:$I,5,FALSE),Events!$B:$D,3,FALSE))</f>
        <v>E020</v>
      </c>
      <c r="X394" t="str">
        <f>IF(
ISNA(MATCH(X$1,Events!$A:$A,0)),
0,
VLOOKUP(
VLOOKUP($A394,'[4]OSMEC ID + EVENT'!$A:$I,6,FALSE),Events!$B:$D,3,FALSE))</f>
        <v>E021</v>
      </c>
      <c r="Y394" t="str">
        <f>IF(
ISNA(MATCH(Y$1,Events!$A:$A,0)),
0,
VLOOKUP(
VLOOKUP($A394,'[4]OSMEC ID + EVENT'!$A:$I,7,FALSE),Events!$B:$D,3,FALSE))</f>
        <v>E022</v>
      </c>
      <c r="Z394" t="str">
        <f>IF(
ISNA(MATCH(Z$1,Events!$A:$A,0)),
0,
VLOOKUP(
VLOOKUP($A394,'[4]OSMEC ID + EVENT'!$A:$I,8,FALSE),Events!$B:$D,3,FALSE))</f>
        <v>E023</v>
      </c>
      <c r="AA394" t="str">
        <f>IFERROR(
VLOOKUP(
VLOOKUP(A394,'[5]OSMEC ID + SUBJECT'!$A:$B,2,FALSE),Subjects!$B:$D,3,FALSE),"")</f>
        <v/>
      </c>
      <c r="AB394" t="str">
        <f>IFERROR(
VLOOKUP(
VLOOKUP(A394,'[6]OSMEC ID + SUBJECT'!$A:$B,2,FALSE),Subjects!B:D,3,FALSE),"")</f>
        <v/>
      </c>
      <c r="AC394" t="str">
        <f>IFERROR(
VLOOKUP(
VLOOKUP(A394,'[7]OSMEC-ID + SESSION'!$A:$B,2,FALSE),Subjects!$B:$D,3,FALSE),"")</f>
        <v>S010</v>
      </c>
      <c r="AD394" t="str">
        <f>IFERROR(
VLOOKUP(
VLOOKUP(A394,'[8]OSMEC ID + SESSION'!$A:$B,2,FALSE),Subjects!$B:$D,3,FALSE),"")</f>
        <v>S015</v>
      </c>
      <c r="AE394" s="12" t="str">
        <f>IFERROR(
VLOOKUP(
VLOOKUP(A394,'[9]OSMEC ID + SUBJECT'!$A:$B,2,FALSE),Subjects!$B:$D,3,FALSE),"")</f>
        <v>S018</v>
      </c>
      <c r="AF394" t="str">
        <f>IFERROR(
VLOOKUP(
VLOOKUP(A394,'[10]OSMEC ID + SESSION'!$A:$B,2,FALSE),Subjects!$B:$D,3),"")</f>
        <v/>
      </c>
    </row>
    <row r="395" spans="1:32" x14ac:dyDescent="0.75">
      <c r="A395" t="str">
        <f>Deligate_List!A395</f>
        <v>OSMEC-0391</v>
      </c>
      <c r="B395" t="str">
        <f>VLOOKUP(A395,Deligate_List!A:B,2,FALSE)</f>
        <v>TEJENDRA SAI YALAMANCHILI</v>
      </c>
      <c r="C395" t="str">
        <f>IFERROR(
VLOOKUP(
VLOOKUP($A395,'[1]OSMEC ID + WORKSHOP'!$A:$B,2,FALSE),Workshop!A:C,3,FALSE),"")</f>
        <v/>
      </c>
      <c r="D395" t="str">
        <f>IF($D$1 =Events!$A$2,
VLOOKUP(
VLOOKUP($A395,'[2]OSMEC ID + EVENT'!$A:$E,2,FALSE),Events!$B:$D,3,FALSE))</f>
        <v>E001</v>
      </c>
      <c r="E395" t="str">
        <f>IF(E$1=Events!$A$3,
VLOOKUP(
VLOOKUP($A395,'[2]OSMEC ID + EVENT'!$A:$E,3,FALSE),Events!B:D,3,FALSE))</f>
        <v>E002</v>
      </c>
      <c r="F395" t="str">
        <f>IF($F$1=Events!$A$4,
VLOOKUP(
VLOOKUP($A397,'[2]OSMEC ID + EVENT'!$A:$E,4,FALSE),Events!B:D,3,FALSE),)</f>
        <v>E003</v>
      </c>
      <c r="G395" t="str">
        <f>IF($G$1=Events!$A$5,
VLOOKUP(
VLOOKUP($A397,'[2]OSMEC ID + EVENT'!$A:$E,5,FALSE),Events!$B:$D,3,FALSE),)</f>
        <v>E004</v>
      </c>
      <c r="H395" s="3" t="str">
        <f>IF($H$1= VLOOKUP($H$1,Events!$A:$D,1,FALSE),
VLOOKUP(
VLOOKUP(A395,'[3]OSMEC ID + EVENT'!$A:$M,2,FALSE),Events!B:D,3,FALSE),)</f>
        <v>E005</v>
      </c>
      <c r="I395" s="3" t="str">
        <f>IF(I$1= VLOOKUP(I$1,Events!$A:$D,1,FALSE),
VLOOKUP(
VLOOKUP($A395,'[3]OSMEC ID + EVENT'!$A:$M,3,FALSE),Events!$B:$D,3,FALSE),)</f>
        <v>E006</v>
      </c>
      <c r="J395" t="str">
        <f>IF(J$1= VLOOKUP(J$1,Events!$A:$D,1,FALSE),
VLOOKUP(
VLOOKUP($A395,'[3]OSMEC ID + EVENT'!$A:$M,4,FALSE),Events!$B:$D,3,FALSE),)</f>
        <v>E007</v>
      </c>
      <c r="K395" t="str">
        <f>IF(K$1= VLOOKUP(K$1,Events!$A:$D,1,FALSE),
VLOOKUP(
VLOOKUP($A395,'[3]OSMEC ID + EVENT'!$A:$M,5,FALSE),Events!$B:$D,3,FALSE),)</f>
        <v>E008</v>
      </c>
      <c r="L395" t="str">
        <f>IF(L$1= VLOOKUP(L$1,Events!$A:$D,1,FALSE),
VLOOKUP(
VLOOKUP($A395,'[3]OSMEC ID + EVENT'!$A:$M,6,FALSE),Events!$B:$D,3,FALSE),)</f>
        <v>E009</v>
      </c>
      <c r="M395" t="str">
        <f>IF(M$1= VLOOKUP(M$1,Events!$A:$D,1,FALSE),
VLOOKUP(
VLOOKUP($A395,'[3]OSMEC ID + EVENT'!$A:$M,7,FALSE),Events!$B:$D,3,FALSE),)</f>
        <v>E010</v>
      </c>
      <c r="N395" t="str">
        <f>IF(N$1= VLOOKUP(N$1,Events!$A:$D,1,FALSE),
VLOOKUP(
VLOOKUP($A395,'[3]OSMEC ID + EVENT'!$A:$M,8,FALSE),Events!$B:$D,3,FALSE),)</f>
        <v>E011</v>
      </c>
      <c r="O395" t="str">
        <f>IF(O$1= VLOOKUP(O$1,Events!$A:$D,1,FALSE),
VLOOKUP(
VLOOKUP($A395,'[3]OSMEC ID + EVENT'!$A:$M,9,FALSE),Events!$B:$D,3,FALSE),)</f>
        <v>E012</v>
      </c>
      <c r="P395" t="str">
        <f>IF(P$1= VLOOKUP(P$1,Events!$A:$D,1,FALSE),
VLOOKUP(
VLOOKUP($A395,'[3]OSMEC ID + EVENT'!$A:$M,10,FALSE),Events!$B:$D,3,FALSE),)</f>
        <v>E013</v>
      </c>
      <c r="Q395" t="str">
        <f>IF(Q$1= VLOOKUP(Q$1,Events!$A:$D,1,FALSE),
VLOOKUP(
VLOOKUP($A395,'[3]OSMEC ID + EVENT'!$A:$M,11,FALSE),Events!$B:$D,3,FALSE),)</f>
        <v>E014</v>
      </c>
      <c r="R395" t="str">
        <f>IF(R$1= VLOOKUP(R$1,Events!$A:$D,1,FALSE),
VLOOKUP(
VLOOKUP($A395,'[3]OSMEC ID + EVENT'!$A:$M,12,FALSE),Events!$B:$D,3,FALSE),)</f>
        <v>E015</v>
      </c>
      <c r="S395" t="str">
        <f>IF(S$1= VLOOKUP(S$1,Events!$A:$D,1,FALSE),
VLOOKUP(
VLOOKUP($A395,'[3]OSMEC ID + EVENT'!$A:$M,13,FALSE),Events!$B:$D,3,FALSE),)</f>
        <v>E016</v>
      </c>
      <c r="T395" t="str">
        <f>IF(
ISNA(MATCH(T$1,Events!$A:$A,0)),
0,
VLOOKUP(
VLOOKUP(A395,'[4]OSMEC ID + EVENT'!$A:$I,2,FALSE),Events!$B:$D,3,FALSE))</f>
        <v>E017</v>
      </c>
      <c r="U395" t="str">
        <f>IF(
ISNA(MATCH(U$1,Events!$A:$A,0)),
0,
VLOOKUP(
VLOOKUP($A395,'[4]OSMEC ID + EVENT'!$A:$I,3,FALSE),Events!$B:$D,3,FALSE))</f>
        <v>E018</v>
      </c>
      <c r="V395" t="str">
        <f>IF(
ISNA(MATCH(V$1,Events!$A:$A,0)),
0,
VLOOKUP(
VLOOKUP($A395,'[4]OSMEC ID + EVENT'!$A:$I,4,FALSE),Events!$B:$D,3,FALSE))</f>
        <v>E019</v>
      </c>
      <c r="W395" t="str">
        <f>IF(
ISNA(MATCH(W$1,Events!$A:$A,0)),
0,
VLOOKUP(
VLOOKUP($A395,'[4]OSMEC ID + EVENT'!$A:$I,5,FALSE),Events!$B:$D,3,FALSE))</f>
        <v>E020</v>
      </c>
      <c r="X395" t="str">
        <f>IF(
ISNA(MATCH(X$1,Events!$A:$A,0)),
0,
VLOOKUP(
VLOOKUP($A395,'[4]OSMEC ID + EVENT'!$A:$I,6,FALSE),Events!$B:$D,3,FALSE))</f>
        <v>E021</v>
      </c>
      <c r="Y395" t="str">
        <f>IF(
ISNA(MATCH(Y$1,Events!$A:$A,0)),
0,
VLOOKUP(
VLOOKUP($A395,'[4]OSMEC ID + EVENT'!$A:$I,7,FALSE),Events!$B:$D,3,FALSE))</f>
        <v>E022</v>
      </c>
      <c r="Z395" t="str">
        <f>IF(
ISNA(MATCH(Z$1,Events!$A:$A,0)),
0,
VLOOKUP(
VLOOKUP($A395,'[4]OSMEC ID + EVENT'!$A:$I,8,FALSE),Events!$B:$D,3,FALSE))</f>
        <v>E023</v>
      </c>
      <c r="AA395" t="str">
        <f>IFERROR(
VLOOKUP(
VLOOKUP(A395,'[5]OSMEC ID + SUBJECT'!$A:$B,2,FALSE),Subjects!$B:$D,3,FALSE),"")</f>
        <v/>
      </c>
      <c r="AB395" t="str">
        <f>IFERROR(
VLOOKUP(
VLOOKUP(A395,'[6]OSMEC ID + SUBJECT'!$A:$B,2,FALSE),Subjects!B:D,3,FALSE),"")</f>
        <v/>
      </c>
      <c r="AC395" t="str">
        <f>IFERROR(
VLOOKUP(
VLOOKUP(A395,'[7]OSMEC-ID + SESSION'!$A:$B,2,FALSE),Subjects!$B:$D,3,FALSE),"")</f>
        <v/>
      </c>
      <c r="AD395" t="str">
        <f>IFERROR(
VLOOKUP(
VLOOKUP(A395,'[8]OSMEC ID + SESSION'!$A:$B,2,FALSE),Subjects!$B:$D,3,FALSE),"")</f>
        <v>S014</v>
      </c>
      <c r="AE395" s="12" t="str">
        <f>IFERROR(
VLOOKUP(
VLOOKUP(A395,'[9]OSMEC ID + SUBJECT'!$A:$B,2,FALSE),Subjects!$B:$D,3,FALSE),"")</f>
        <v/>
      </c>
      <c r="AF395" t="str">
        <f>IFERROR(
VLOOKUP(
VLOOKUP(A395,'[10]OSMEC ID + SESSION'!$A:$B,2,FALSE),Subjects!$B:$D,3),"")</f>
        <v/>
      </c>
    </row>
    <row r="396" spans="1:32" x14ac:dyDescent="0.75">
      <c r="A396" t="str">
        <f>Deligate_List!A396</f>
        <v>OSMEC-0393</v>
      </c>
      <c r="B396" t="str">
        <f>VLOOKUP(A396,Deligate_List!A:B,2,FALSE)</f>
        <v>GOUNDLA SRIHARSHINI</v>
      </c>
      <c r="C396" t="str">
        <f>IFERROR(
VLOOKUP(
VLOOKUP($A396,'[1]OSMEC ID + WORKSHOP'!$A:$B,2,FALSE),Workshop!A:C,3,FALSE),"")</f>
        <v/>
      </c>
      <c r="D396" t="str">
        <f>IF($D$1 =Events!$A$2,
VLOOKUP(
VLOOKUP($A396,'[2]OSMEC ID + EVENT'!$A:$E,2,FALSE),Events!$B:$D,3,FALSE))</f>
        <v>E001</v>
      </c>
      <c r="E396" t="str">
        <f>IF(E$1=Events!$A$3,
VLOOKUP(
VLOOKUP($A396,'[2]OSMEC ID + EVENT'!$A:$E,3,FALSE),Events!B:D,3,FALSE))</f>
        <v>E002</v>
      </c>
      <c r="F396" t="str">
        <f>IF($F$1=Events!$A$4,
VLOOKUP(
VLOOKUP($A398,'[2]OSMEC ID + EVENT'!$A:$E,4,FALSE),Events!B:D,3,FALSE),)</f>
        <v>E003</v>
      </c>
      <c r="G396" t="str">
        <f>IF($G$1=Events!$A$5,
VLOOKUP(
VLOOKUP($A398,'[2]OSMEC ID + EVENT'!$A:$E,5,FALSE),Events!$B:$D,3,FALSE),)</f>
        <v>E004</v>
      </c>
      <c r="H396" s="3" t="str">
        <f>IF($H$1= VLOOKUP($H$1,Events!$A:$D,1,FALSE),
VLOOKUP(
VLOOKUP(A396,'[3]OSMEC ID + EVENT'!$A:$M,2,FALSE),Events!B:D,3,FALSE),)</f>
        <v>E005</v>
      </c>
      <c r="I396" s="3" t="str">
        <f>IF(I$1= VLOOKUP(I$1,Events!$A:$D,1,FALSE),
VLOOKUP(
VLOOKUP($A396,'[3]OSMEC ID + EVENT'!$A:$M,3,FALSE),Events!$B:$D,3,FALSE),)</f>
        <v>E006</v>
      </c>
      <c r="J396" t="str">
        <f>IF(J$1= VLOOKUP(J$1,Events!$A:$D,1,FALSE),
VLOOKUP(
VLOOKUP($A396,'[3]OSMEC ID + EVENT'!$A:$M,4,FALSE),Events!$B:$D,3,FALSE),)</f>
        <v>E007</v>
      </c>
      <c r="K396" t="str">
        <f>IF(K$1= VLOOKUP(K$1,Events!$A:$D,1,FALSE),
VLOOKUP(
VLOOKUP($A396,'[3]OSMEC ID + EVENT'!$A:$M,5,FALSE),Events!$B:$D,3,FALSE),)</f>
        <v>E008</v>
      </c>
      <c r="L396" t="str">
        <f>IF(L$1= VLOOKUP(L$1,Events!$A:$D,1,FALSE),
VLOOKUP(
VLOOKUP($A396,'[3]OSMEC ID + EVENT'!$A:$M,6,FALSE),Events!$B:$D,3,FALSE),)</f>
        <v>E009</v>
      </c>
      <c r="M396" t="str">
        <f>IF(M$1= VLOOKUP(M$1,Events!$A:$D,1,FALSE),
VLOOKUP(
VLOOKUP($A396,'[3]OSMEC ID + EVENT'!$A:$M,7,FALSE),Events!$B:$D,3,FALSE),)</f>
        <v>E010</v>
      </c>
      <c r="N396" t="str">
        <f>IF(N$1= VLOOKUP(N$1,Events!$A:$D,1,FALSE),
VLOOKUP(
VLOOKUP($A396,'[3]OSMEC ID + EVENT'!$A:$M,8,FALSE),Events!$B:$D,3,FALSE),)</f>
        <v>E011</v>
      </c>
      <c r="O396" t="str">
        <f>IF(O$1= VLOOKUP(O$1,Events!$A:$D,1,FALSE),
VLOOKUP(
VLOOKUP($A396,'[3]OSMEC ID + EVENT'!$A:$M,9,FALSE),Events!$B:$D,3,FALSE),)</f>
        <v>E012</v>
      </c>
      <c r="P396" t="str">
        <f>IF(P$1= VLOOKUP(P$1,Events!$A:$D,1,FALSE),
VLOOKUP(
VLOOKUP($A396,'[3]OSMEC ID + EVENT'!$A:$M,10,FALSE),Events!$B:$D,3,FALSE),)</f>
        <v>E013</v>
      </c>
      <c r="Q396" t="str">
        <f>IF(Q$1= VLOOKUP(Q$1,Events!$A:$D,1,FALSE),
VLOOKUP(
VLOOKUP($A396,'[3]OSMEC ID + EVENT'!$A:$M,11,FALSE),Events!$B:$D,3,FALSE),)</f>
        <v>E014</v>
      </c>
      <c r="R396" t="str">
        <f>IF(R$1= VLOOKUP(R$1,Events!$A:$D,1,FALSE),
VLOOKUP(
VLOOKUP($A396,'[3]OSMEC ID + EVENT'!$A:$M,12,FALSE),Events!$B:$D,3,FALSE),)</f>
        <v>E015</v>
      </c>
      <c r="S396" t="str">
        <f>IF(S$1= VLOOKUP(S$1,Events!$A:$D,1,FALSE),
VLOOKUP(
VLOOKUP($A396,'[3]OSMEC ID + EVENT'!$A:$M,13,FALSE),Events!$B:$D,3,FALSE),)</f>
        <v>E016</v>
      </c>
      <c r="T396" t="str">
        <f>IF(
ISNA(MATCH(T$1,Events!$A:$A,0)),
0,
VLOOKUP(
VLOOKUP(A396,'[4]OSMEC ID + EVENT'!$A:$I,2,FALSE),Events!$B:$D,3,FALSE))</f>
        <v>E017</v>
      </c>
      <c r="U396" t="str">
        <f>IF(
ISNA(MATCH(U$1,Events!$A:$A,0)),
0,
VLOOKUP(
VLOOKUP($A396,'[4]OSMEC ID + EVENT'!$A:$I,3,FALSE),Events!$B:$D,3,FALSE))</f>
        <v>E018</v>
      </c>
      <c r="V396" t="str">
        <f>IF(
ISNA(MATCH(V$1,Events!$A:$A,0)),
0,
VLOOKUP(
VLOOKUP($A396,'[4]OSMEC ID + EVENT'!$A:$I,4,FALSE),Events!$B:$D,3,FALSE))</f>
        <v>E019</v>
      </c>
      <c r="W396" t="str">
        <f>IF(
ISNA(MATCH(W$1,Events!$A:$A,0)),
0,
VLOOKUP(
VLOOKUP($A396,'[4]OSMEC ID + EVENT'!$A:$I,5,FALSE),Events!$B:$D,3,FALSE))</f>
        <v>E020</v>
      </c>
      <c r="X396" t="str">
        <f>IF(
ISNA(MATCH(X$1,Events!$A:$A,0)),
0,
VLOOKUP(
VLOOKUP($A396,'[4]OSMEC ID + EVENT'!$A:$I,6,FALSE),Events!$B:$D,3,FALSE))</f>
        <v>E021</v>
      </c>
      <c r="Y396" t="str">
        <f>IF(
ISNA(MATCH(Y$1,Events!$A:$A,0)),
0,
VLOOKUP(
VLOOKUP($A396,'[4]OSMEC ID + EVENT'!$A:$I,7,FALSE),Events!$B:$D,3,FALSE))</f>
        <v>E022</v>
      </c>
      <c r="Z396" t="str">
        <f>IF(
ISNA(MATCH(Z$1,Events!$A:$A,0)),
0,
VLOOKUP(
VLOOKUP($A396,'[4]OSMEC ID + EVENT'!$A:$I,8,FALSE),Events!$B:$D,3,FALSE))</f>
        <v>E023</v>
      </c>
      <c r="AA396" t="str">
        <f>IFERROR(
VLOOKUP(
VLOOKUP(A396,'[5]OSMEC ID + SUBJECT'!$A:$B,2,FALSE),Subjects!$B:$D,3,FALSE),"")</f>
        <v/>
      </c>
      <c r="AB396" t="str">
        <f>IFERROR(
VLOOKUP(
VLOOKUP(A396,'[6]OSMEC ID + SUBJECT'!$A:$B,2,FALSE),Subjects!B:D,3,FALSE),"")</f>
        <v/>
      </c>
      <c r="AC396" t="str">
        <f>IFERROR(
VLOOKUP(
VLOOKUP(A396,'[7]OSMEC-ID + SESSION'!$A:$B,2,FALSE),Subjects!$B:$D,3,FALSE),"")</f>
        <v/>
      </c>
      <c r="AD396" t="str">
        <f>IFERROR(
VLOOKUP(
VLOOKUP(A396,'[8]OSMEC ID + SESSION'!$A:$B,2,FALSE),Subjects!$B:$D,3,FALSE),"")</f>
        <v/>
      </c>
      <c r="AE396" s="12" t="str">
        <f>IFERROR(
VLOOKUP(
VLOOKUP(A396,'[9]OSMEC ID + SUBJECT'!$A:$B,2,FALSE),Subjects!$B:$D,3,FALSE),"")</f>
        <v/>
      </c>
      <c r="AF396" t="str">
        <f>IFERROR(
VLOOKUP(
VLOOKUP(A396,'[10]OSMEC ID + SESSION'!$A:$B,2,FALSE),Subjects!$B:$D,3),"")</f>
        <v/>
      </c>
    </row>
    <row r="397" spans="1:32" x14ac:dyDescent="0.75">
      <c r="A397" t="str">
        <f>Deligate_List!A397</f>
        <v>OSMEC-0394</v>
      </c>
      <c r="B397" t="str">
        <f>VLOOKUP(A397,Deligate_List!A:B,2,FALSE)</f>
        <v>POSA VENKATA RUTHWIK</v>
      </c>
      <c r="C397" t="str">
        <f>IFERROR(
VLOOKUP(
VLOOKUP($A397,'[1]OSMEC ID + WORKSHOP'!$A:$B,2,FALSE),Workshop!A:C,3,FALSE),"")</f>
        <v/>
      </c>
      <c r="D397" t="str">
        <f>IF($D$1 =Events!$A$2,
VLOOKUP(
VLOOKUP($A397,'[2]OSMEC ID + EVENT'!$A:$E,2,FALSE),Events!$B:$D,3,FALSE))</f>
        <v>E001</v>
      </c>
      <c r="E397" t="str">
        <f>IF(E$1=Events!$A$3,
VLOOKUP(
VLOOKUP($A397,'[2]OSMEC ID + EVENT'!$A:$E,3,FALSE),Events!B:D,3,FALSE))</f>
        <v>E002</v>
      </c>
      <c r="F397" t="str">
        <f>IF($F$1=Events!$A$4,
VLOOKUP(
VLOOKUP($A399,'[2]OSMEC ID + EVENT'!$A:$E,4,FALSE),Events!B:D,3,FALSE),)</f>
        <v>E003</v>
      </c>
      <c r="G397" t="str">
        <f>IF($G$1=Events!$A$5,
VLOOKUP(
VLOOKUP($A399,'[2]OSMEC ID + EVENT'!$A:$E,5,FALSE),Events!$B:$D,3,FALSE),)</f>
        <v>E004</v>
      </c>
      <c r="H397" s="3" t="str">
        <f>IF($H$1= VLOOKUP($H$1,Events!$A:$D,1,FALSE),
VLOOKUP(
VLOOKUP(A397,'[3]OSMEC ID + EVENT'!$A:$M,2,FALSE),Events!B:D,3,FALSE),)</f>
        <v>E005</v>
      </c>
      <c r="I397" s="3" t="str">
        <f>IF(I$1= VLOOKUP(I$1,Events!$A:$D,1,FALSE),
VLOOKUP(
VLOOKUP($A397,'[3]OSMEC ID + EVENT'!$A:$M,3,FALSE),Events!$B:$D,3,FALSE),)</f>
        <v>E006</v>
      </c>
      <c r="J397" t="str">
        <f>IF(J$1= VLOOKUP(J$1,Events!$A:$D,1,FALSE),
VLOOKUP(
VLOOKUP($A397,'[3]OSMEC ID + EVENT'!$A:$M,4,FALSE),Events!$B:$D,3,FALSE),)</f>
        <v>E007</v>
      </c>
      <c r="K397" t="str">
        <f>IF(K$1= VLOOKUP(K$1,Events!$A:$D,1,FALSE),
VLOOKUP(
VLOOKUP($A397,'[3]OSMEC ID + EVENT'!$A:$M,5,FALSE),Events!$B:$D,3,FALSE),)</f>
        <v>E008</v>
      </c>
      <c r="L397" t="str">
        <f>IF(L$1= VLOOKUP(L$1,Events!$A:$D,1,FALSE),
VLOOKUP(
VLOOKUP($A397,'[3]OSMEC ID + EVENT'!$A:$M,6,FALSE),Events!$B:$D,3,FALSE),)</f>
        <v>E009</v>
      </c>
      <c r="M397" t="str">
        <f>IF(M$1= VLOOKUP(M$1,Events!$A:$D,1,FALSE),
VLOOKUP(
VLOOKUP($A397,'[3]OSMEC ID + EVENT'!$A:$M,7,FALSE),Events!$B:$D,3,FALSE),)</f>
        <v>E010</v>
      </c>
      <c r="N397" t="str">
        <f>IF(N$1= VLOOKUP(N$1,Events!$A:$D,1,FALSE),
VLOOKUP(
VLOOKUP($A397,'[3]OSMEC ID + EVENT'!$A:$M,8,FALSE),Events!$B:$D,3,FALSE),)</f>
        <v>E011</v>
      </c>
      <c r="O397" t="str">
        <f>IF(O$1= VLOOKUP(O$1,Events!$A:$D,1,FALSE),
VLOOKUP(
VLOOKUP($A397,'[3]OSMEC ID + EVENT'!$A:$M,9,FALSE),Events!$B:$D,3,FALSE),)</f>
        <v>E012</v>
      </c>
      <c r="P397" t="str">
        <f>IF(P$1= VLOOKUP(P$1,Events!$A:$D,1,FALSE),
VLOOKUP(
VLOOKUP($A397,'[3]OSMEC ID + EVENT'!$A:$M,10,FALSE),Events!$B:$D,3,FALSE),)</f>
        <v>E013</v>
      </c>
      <c r="Q397" t="str">
        <f>IF(Q$1= VLOOKUP(Q$1,Events!$A:$D,1,FALSE),
VLOOKUP(
VLOOKUP($A397,'[3]OSMEC ID + EVENT'!$A:$M,11,FALSE),Events!$B:$D,3,FALSE),)</f>
        <v>E014</v>
      </c>
      <c r="R397" t="str">
        <f>IF(R$1= VLOOKUP(R$1,Events!$A:$D,1,FALSE),
VLOOKUP(
VLOOKUP($A397,'[3]OSMEC ID + EVENT'!$A:$M,12,FALSE),Events!$B:$D,3,FALSE),)</f>
        <v>E015</v>
      </c>
      <c r="S397" t="str">
        <f>IF(S$1= VLOOKUP(S$1,Events!$A:$D,1,FALSE),
VLOOKUP(
VLOOKUP($A397,'[3]OSMEC ID + EVENT'!$A:$M,13,FALSE),Events!$B:$D,3,FALSE),)</f>
        <v>E016</v>
      </c>
      <c r="T397" t="str">
        <f>IF(
ISNA(MATCH(T$1,Events!$A:$A,0)),
0,
VLOOKUP(
VLOOKUP(A397,'[4]OSMEC ID + EVENT'!$A:$I,2,FALSE),Events!$B:$D,3,FALSE))</f>
        <v>E017</v>
      </c>
      <c r="U397" t="str">
        <f>IF(
ISNA(MATCH(U$1,Events!$A:$A,0)),
0,
VLOOKUP(
VLOOKUP($A397,'[4]OSMEC ID + EVENT'!$A:$I,3,FALSE),Events!$B:$D,3,FALSE))</f>
        <v>E018</v>
      </c>
      <c r="V397" t="str">
        <f>IF(
ISNA(MATCH(V$1,Events!$A:$A,0)),
0,
VLOOKUP(
VLOOKUP($A397,'[4]OSMEC ID + EVENT'!$A:$I,4,FALSE),Events!$B:$D,3,FALSE))</f>
        <v>E019</v>
      </c>
      <c r="W397" t="str">
        <f>IF(
ISNA(MATCH(W$1,Events!$A:$A,0)),
0,
VLOOKUP(
VLOOKUP($A397,'[4]OSMEC ID + EVENT'!$A:$I,5,FALSE),Events!$B:$D,3,FALSE))</f>
        <v>E020</v>
      </c>
      <c r="X397" t="str">
        <f>IF(
ISNA(MATCH(X$1,Events!$A:$A,0)),
0,
VLOOKUP(
VLOOKUP($A397,'[4]OSMEC ID + EVENT'!$A:$I,6,FALSE),Events!$B:$D,3,FALSE))</f>
        <v>E021</v>
      </c>
      <c r="Y397" t="str">
        <f>IF(
ISNA(MATCH(Y$1,Events!$A:$A,0)),
0,
VLOOKUP(
VLOOKUP($A397,'[4]OSMEC ID + EVENT'!$A:$I,7,FALSE),Events!$B:$D,3,FALSE))</f>
        <v>E022</v>
      </c>
      <c r="Z397" t="str">
        <f>IF(
ISNA(MATCH(Z$1,Events!$A:$A,0)),
0,
VLOOKUP(
VLOOKUP($A397,'[4]OSMEC ID + EVENT'!$A:$I,8,FALSE),Events!$B:$D,3,FALSE))</f>
        <v>E023</v>
      </c>
      <c r="AA397" t="str">
        <f>IFERROR(
VLOOKUP(
VLOOKUP(A397,'[5]OSMEC ID + SUBJECT'!$A:$B,2,FALSE),Subjects!$B:$D,3,FALSE),"")</f>
        <v/>
      </c>
      <c r="AB397" t="str">
        <f>IFERROR(
VLOOKUP(
VLOOKUP(A397,'[6]OSMEC ID + SUBJECT'!$A:$B,2,FALSE),Subjects!B:D,3,FALSE),"")</f>
        <v/>
      </c>
      <c r="AC397" t="str">
        <f>IFERROR(
VLOOKUP(
VLOOKUP(A397,'[7]OSMEC-ID + SESSION'!$A:$B,2,FALSE),Subjects!$B:$D,3,FALSE),"")</f>
        <v/>
      </c>
      <c r="AD397" t="str">
        <f>IFERROR(
VLOOKUP(
VLOOKUP(A397,'[8]OSMEC ID + SESSION'!$A:$B,2,FALSE),Subjects!$B:$D,3,FALSE),"")</f>
        <v/>
      </c>
      <c r="AE397" s="12" t="str">
        <f>IFERROR(
VLOOKUP(
VLOOKUP(A397,'[9]OSMEC ID + SUBJECT'!$A:$B,2,FALSE),Subjects!$B:$D,3,FALSE),"")</f>
        <v/>
      </c>
      <c r="AF397" t="str">
        <f>IFERROR(
VLOOKUP(
VLOOKUP(A397,'[10]OSMEC ID + SESSION'!$A:$B,2,FALSE),Subjects!$B:$D,3),"")</f>
        <v/>
      </c>
    </row>
    <row r="398" spans="1:32" x14ac:dyDescent="0.75">
      <c r="A398" t="str">
        <f>Deligate_List!A398</f>
        <v>OSMEC-0456</v>
      </c>
      <c r="B398" t="str">
        <f>VLOOKUP(A398,Deligate_List!A:B,2,FALSE)</f>
        <v>AISHA ANAM</v>
      </c>
      <c r="C398" t="str">
        <f>IFERROR(
VLOOKUP(
VLOOKUP($A398,'[1]OSMEC ID + WORKSHOP'!$A:$B,2,FALSE),Workshop!A:C,3,FALSE),"")</f>
        <v/>
      </c>
      <c r="D398" t="str">
        <f>IF($D$1 =Events!$A$2,
VLOOKUP(
VLOOKUP($A398,'[2]OSMEC ID + EVENT'!$A:$E,2,FALSE),Events!$B:$D,3,FALSE))</f>
        <v>E001</v>
      </c>
      <c r="E398" t="str">
        <f>IF(E$1=Events!$A$3,
VLOOKUP(
VLOOKUP($A398,'[2]OSMEC ID + EVENT'!$A:$E,3,FALSE),Events!B:D,3,FALSE))</f>
        <v>E002</v>
      </c>
      <c r="F398" t="str">
        <f>IF($F$1=Events!$A$4,
VLOOKUP(
VLOOKUP($A400,'[2]OSMEC ID + EVENT'!$A:$E,4,FALSE),Events!B:D,3,FALSE),)</f>
        <v>E003</v>
      </c>
      <c r="G398" t="str">
        <f>IF($G$1=Events!$A$5,
VLOOKUP(
VLOOKUP($A400,'[2]OSMEC ID + EVENT'!$A:$E,5,FALSE),Events!$B:$D,3,FALSE),)</f>
        <v>E004</v>
      </c>
      <c r="H398" s="3" t="str">
        <f>IF($H$1= VLOOKUP($H$1,Events!$A:$D,1,FALSE),
VLOOKUP(
VLOOKUP(A398,'[3]OSMEC ID + EVENT'!$A:$M,2,FALSE),Events!B:D,3,FALSE),)</f>
        <v>E005</v>
      </c>
      <c r="I398" s="3" t="str">
        <f>IF(I$1= VLOOKUP(I$1,Events!$A:$D,1,FALSE),
VLOOKUP(
VLOOKUP($A398,'[3]OSMEC ID + EVENT'!$A:$M,3,FALSE),Events!$B:$D,3,FALSE),)</f>
        <v>E006</v>
      </c>
      <c r="J398" t="str">
        <f>IF(J$1= VLOOKUP(J$1,Events!$A:$D,1,FALSE),
VLOOKUP(
VLOOKUP($A398,'[3]OSMEC ID + EVENT'!$A:$M,4,FALSE),Events!$B:$D,3,FALSE),)</f>
        <v>E007</v>
      </c>
      <c r="K398" t="str">
        <f>IF(K$1= VLOOKUP(K$1,Events!$A:$D,1,FALSE),
VLOOKUP(
VLOOKUP($A398,'[3]OSMEC ID + EVENT'!$A:$M,5,FALSE),Events!$B:$D,3,FALSE),)</f>
        <v>E008</v>
      </c>
      <c r="L398" t="str">
        <f>IF(L$1= VLOOKUP(L$1,Events!$A:$D,1,FALSE),
VLOOKUP(
VLOOKUP($A398,'[3]OSMEC ID + EVENT'!$A:$M,6,FALSE),Events!$B:$D,3,FALSE),)</f>
        <v>E009</v>
      </c>
      <c r="M398" t="str">
        <f>IF(M$1= VLOOKUP(M$1,Events!$A:$D,1,FALSE),
VLOOKUP(
VLOOKUP($A398,'[3]OSMEC ID + EVENT'!$A:$M,7,FALSE),Events!$B:$D,3,FALSE),)</f>
        <v>E010</v>
      </c>
      <c r="N398" t="str">
        <f>IF(N$1= VLOOKUP(N$1,Events!$A:$D,1,FALSE),
VLOOKUP(
VLOOKUP($A398,'[3]OSMEC ID + EVENT'!$A:$M,8,FALSE),Events!$B:$D,3,FALSE),)</f>
        <v>E011</v>
      </c>
      <c r="O398" t="str">
        <f>IF(O$1= VLOOKUP(O$1,Events!$A:$D,1,FALSE),
VLOOKUP(
VLOOKUP($A398,'[3]OSMEC ID + EVENT'!$A:$M,9,FALSE),Events!$B:$D,3,FALSE),)</f>
        <v>E012</v>
      </c>
      <c r="P398" t="str">
        <f>IF(P$1= VLOOKUP(P$1,Events!$A:$D,1,FALSE),
VLOOKUP(
VLOOKUP($A398,'[3]OSMEC ID + EVENT'!$A:$M,10,FALSE),Events!$B:$D,3,FALSE),)</f>
        <v>E013</v>
      </c>
      <c r="Q398" t="str">
        <f>IF(Q$1= VLOOKUP(Q$1,Events!$A:$D,1,FALSE),
VLOOKUP(
VLOOKUP($A398,'[3]OSMEC ID + EVENT'!$A:$M,11,FALSE),Events!$B:$D,3,FALSE),)</f>
        <v>E014</v>
      </c>
      <c r="R398" t="str">
        <f>IF(R$1= VLOOKUP(R$1,Events!$A:$D,1,FALSE),
VLOOKUP(
VLOOKUP($A398,'[3]OSMEC ID + EVENT'!$A:$M,12,FALSE),Events!$B:$D,3,FALSE),)</f>
        <v>E015</v>
      </c>
      <c r="S398" t="str">
        <f>IF(S$1= VLOOKUP(S$1,Events!$A:$D,1,FALSE),
VLOOKUP(
VLOOKUP($A398,'[3]OSMEC ID + EVENT'!$A:$M,13,FALSE),Events!$B:$D,3,FALSE),)</f>
        <v>E016</v>
      </c>
      <c r="T398" t="str">
        <f>IF(
ISNA(MATCH(T$1,Events!$A:$A,0)),
0,
VLOOKUP(
VLOOKUP(A398,'[4]OSMEC ID + EVENT'!$A:$I,2,FALSE),Events!$B:$D,3,FALSE))</f>
        <v>E017</v>
      </c>
      <c r="U398" t="str">
        <f>IF(
ISNA(MATCH(U$1,Events!$A:$A,0)),
0,
VLOOKUP(
VLOOKUP($A398,'[4]OSMEC ID + EVENT'!$A:$I,3,FALSE),Events!$B:$D,3,FALSE))</f>
        <v>E018</v>
      </c>
      <c r="V398" t="str">
        <f>IF(
ISNA(MATCH(V$1,Events!$A:$A,0)),
0,
VLOOKUP(
VLOOKUP($A398,'[4]OSMEC ID + EVENT'!$A:$I,4,FALSE),Events!$B:$D,3,FALSE))</f>
        <v>E019</v>
      </c>
      <c r="W398" t="str">
        <f>IF(
ISNA(MATCH(W$1,Events!$A:$A,0)),
0,
VLOOKUP(
VLOOKUP($A398,'[4]OSMEC ID + EVENT'!$A:$I,5,FALSE),Events!$B:$D,3,FALSE))</f>
        <v>E020</v>
      </c>
      <c r="X398" t="str">
        <f>IF(
ISNA(MATCH(X$1,Events!$A:$A,0)),
0,
VLOOKUP(
VLOOKUP($A398,'[4]OSMEC ID + EVENT'!$A:$I,6,FALSE),Events!$B:$D,3,FALSE))</f>
        <v>E021</v>
      </c>
      <c r="Y398" t="str">
        <f>IF(
ISNA(MATCH(Y$1,Events!$A:$A,0)),
0,
VLOOKUP(
VLOOKUP($A398,'[4]OSMEC ID + EVENT'!$A:$I,7,FALSE),Events!$B:$D,3,FALSE))</f>
        <v>E022</v>
      </c>
      <c r="Z398" t="str">
        <f>IF(
ISNA(MATCH(Z$1,Events!$A:$A,0)),
0,
VLOOKUP(
VLOOKUP($A398,'[4]OSMEC ID + EVENT'!$A:$I,8,FALSE),Events!$B:$D,3,FALSE))</f>
        <v>E023</v>
      </c>
      <c r="AA398" t="str">
        <f>IFERROR(
VLOOKUP(
VLOOKUP(A398,'[5]OSMEC ID + SUBJECT'!$A:$B,2,FALSE),Subjects!$B:$D,3,FALSE),"")</f>
        <v/>
      </c>
      <c r="AB398" t="str">
        <f>IFERROR(
VLOOKUP(
VLOOKUP(A398,'[6]OSMEC ID + SUBJECT'!$A:$B,2,FALSE),Subjects!B:D,3,FALSE),"")</f>
        <v/>
      </c>
      <c r="AC398" t="str">
        <f>IFERROR(
VLOOKUP(
VLOOKUP(A398,'[7]OSMEC-ID + SESSION'!$A:$B,2,FALSE),Subjects!$B:$D,3,FALSE),"")</f>
        <v/>
      </c>
      <c r="AD398" t="str">
        <f>IFERROR(
VLOOKUP(
VLOOKUP(A398,'[8]OSMEC ID + SESSION'!$A:$B,2,FALSE),Subjects!$B:$D,3,FALSE),"")</f>
        <v/>
      </c>
      <c r="AE398" s="12" t="str">
        <f>IFERROR(
VLOOKUP(
VLOOKUP(A398,'[9]OSMEC ID + SUBJECT'!$A:$B,2,FALSE),Subjects!$B:$D,3,FALSE),"")</f>
        <v/>
      </c>
      <c r="AF398" t="str">
        <f>IFERROR(
VLOOKUP(
VLOOKUP(A398,'[10]OSMEC ID + SESSION'!$A:$B,2,FALSE),Subjects!$B:$D,3),"")</f>
        <v/>
      </c>
    </row>
    <row r="399" spans="1:32" x14ac:dyDescent="0.75">
      <c r="A399" t="str">
        <f>Deligate_List!A399</f>
        <v>OSMEC-0413</v>
      </c>
      <c r="B399" t="str">
        <f>VLOOKUP(A399,Deligate_List!A:B,2,FALSE)</f>
        <v>KAMMINENI LOKA PRADYUMN</v>
      </c>
      <c r="C399" t="str">
        <f>IFERROR(
VLOOKUP(
VLOOKUP($A399,'[1]OSMEC ID + WORKSHOP'!$A:$B,2,FALSE),Workshop!A:C,3,FALSE),"")</f>
        <v/>
      </c>
      <c r="D399" t="str">
        <f>IF($D$1 =Events!$A$2,
VLOOKUP(
VLOOKUP($A399,'[2]OSMEC ID + EVENT'!$A:$E,2,FALSE),Events!$B:$D,3,FALSE))</f>
        <v>E001</v>
      </c>
      <c r="E399" t="str">
        <f>IF(E$1=Events!$A$3,
VLOOKUP(
VLOOKUP($A399,'[2]OSMEC ID + EVENT'!$A:$E,3,FALSE),Events!B:D,3,FALSE))</f>
        <v>E002</v>
      </c>
      <c r="F399" t="str">
        <f>IF($F$1=Events!$A$4,
VLOOKUP(
VLOOKUP($A401,'[2]OSMEC ID + EVENT'!$A:$E,4,FALSE),Events!B:D,3,FALSE),)</f>
        <v>E003</v>
      </c>
      <c r="G399" t="str">
        <f>IF($G$1=Events!$A$5,
VLOOKUP(
VLOOKUP($A401,'[2]OSMEC ID + EVENT'!$A:$E,5,FALSE),Events!$B:$D,3,FALSE),)</f>
        <v>E004</v>
      </c>
      <c r="H399" s="3" t="str">
        <f>IF($H$1= VLOOKUP($H$1,Events!$A:$D,1,FALSE),
VLOOKUP(
VLOOKUP(A399,'[3]OSMEC ID + EVENT'!$A:$M,2,FALSE),Events!B:D,3,FALSE),)</f>
        <v>E005</v>
      </c>
      <c r="I399" s="3" t="str">
        <f>IF(I$1= VLOOKUP(I$1,Events!$A:$D,1,FALSE),
VLOOKUP(
VLOOKUP($A399,'[3]OSMEC ID + EVENT'!$A:$M,3,FALSE),Events!$B:$D,3,FALSE),)</f>
        <v>E006</v>
      </c>
      <c r="J399" t="str">
        <f>IF(J$1= VLOOKUP(J$1,Events!$A:$D,1,FALSE),
VLOOKUP(
VLOOKUP($A399,'[3]OSMEC ID + EVENT'!$A:$M,4,FALSE),Events!$B:$D,3,FALSE),)</f>
        <v>E007</v>
      </c>
      <c r="K399" t="str">
        <f>IF(K$1= VLOOKUP(K$1,Events!$A:$D,1,FALSE),
VLOOKUP(
VLOOKUP($A399,'[3]OSMEC ID + EVENT'!$A:$M,5,FALSE),Events!$B:$D,3,FALSE),)</f>
        <v>E008</v>
      </c>
      <c r="L399" t="str">
        <f>IF(L$1= VLOOKUP(L$1,Events!$A:$D,1,FALSE),
VLOOKUP(
VLOOKUP($A399,'[3]OSMEC ID + EVENT'!$A:$M,6,FALSE),Events!$B:$D,3,FALSE),)</f>
        <v>E009</v>
      </c>
      <c r="M399" t="str">
        <f>IF(M$1= VLOOKUP(M$1,Events!$A:$D,1,FALSE),
VLOOKUP(
VLOOKUP($A399,'[3]OSMEC ID + EVENT'!$A:$M,7,FALSE),Events!$B:$D,3,FALSE),)</f>
        <v>E010</v>
      </c>
      <c r="N399" t="str">
        <f>IF(N$1= VLOOKUP(N$1,Events!$A:$D,1,FALSE),
VLOOKUP(
VLOOKUP($A399,'[3]OSMEC ID + EVENT'!$A:$M,8,FALSE),Events!$B:$D,3,FALSE),)</f>
        <v>E011</v>
      </c>
      <c r="O399" t="str">
        <f>IF(O$1= VLOOKUP(O$1,Events!$A:$D,1,FALSE),
VLOOKUP(
VLOOKUP($A399,'[3]OSMEC ID + EVENT'!$A:$M,9,FALSE),Events!$B:$D,3,FALSE),)</f>
        <v>E012</v>
      </c>
      <c r="P399" t="str">
        <f>IF(P$1= VLOOKUP(P$1,Events!$A:$D,1,FALSE),
VLOOKUP(
VLOOKUP($A399,'[3]OSMEC ID + EVENT'!$A:$M,10,FALSE),Events!$B:$D,3,FALSE),)</f>
        <v>E013</v>
      </c>
      <c r="Q399" t="str">
        <f>IF(Q$1= VLOOKUP(Q$1,Events!$A:$D,1,FALSE),
VLOOKUP(
VLOOKUP($A399,'[3]OSMEC ID + EVENT'!$A:$M,11,FALSE),Events!$B:$D,3,FALSE),)</f>
        <v>E014</v>
      </c>
      <c r="R399" t="str">
        <f>IF(R$1= VLOOKUP(R$1,Events!$A:$D,1,FALSE),
VLOOKUP(
VLOOKUP($A399,'[3]OSMEC ID + EVENT'!$A:$M,12,FALSE),Events!$B:$D,3,FALSE),)</f>
        <v>E015</v>
      </c>
      <c r="S399" t="str">
        <f>IF(S$1= VLOOKUP(S$1,Events!$A:$D,1,FALSE),
VLOOKUP(
VLOOKUP($A399,'[3]OSMEC ID + EVENT'!$A:$M,13,FALSE),Events!$B:$D,3,FALSE),)</f>
        <v>E016</v>
      </c>
      <c r="T399" t="str">
        <f>IF(
ISNA(MATCH(T$1,Events!$A:$A,0)),
0,
VLOOKUP(
VLOOKUP(A399,'[4]OSMEC ID + EVENT'!$A:$I,2,FALSE),Events!$B:$D,3,FALSE))</f>
        <v>E017</v>
      </c>
      <c r="U399" t="str">
        <f>IF(
ISNA(MATCH(U$1,Events!$A:$A,0)),
0,
VLOOKUP(
VLOOKUP($A399,'[4]OSMEC ID + EVENT'!$A:$I,3,FALSE),Events!$B:$D,3,FALSE))</f>
        <v>E018</v>
      </c>
      <c r="V399" t="str">
        <f>IF(
ISNA(MATCH(V$1,Events!$A:$A,0)),
0,
VLOOKUP(
VLOOKUP($A399,'[4]OSMEC ID + EVENT'!$A:$I,4,FALSE),Events!$B:$D,3,FALSE))</f>
        <v>E019</v>
      </c>
      <c r="W399" t="str">
        <f>IF(
ISNA(MATCH(W$1,Events!$A:$A,0)),
0,
VLOOKUP(
VLOOKUP($A399,'[4]OSMEC ID + EVENT'!$A:$I,5,FALSE),Events!$B:$D,3,FALSE))</f>
        <v>E020</v>
      </c>
      <c r="X399" t="str">
        <f>IF(
ISNA(MATCH(X$1,Events!$A:$A,0)),
0,
VLOOKUP(
VLOOKUP($A399,'[4]OSMEC ID + EVENT'!$A:$I,6,FALSE),Events!$B:$D,3,FALSE))</f>
        <v>E021</v>
      </c>
      <c r="Y399" t="str">
        <f>IF(
ISNA(MATCH(Y$1,Events!$A:$A,0)),
0,
VLOOKUP(
VLOOKUP($A399,'[4]OSMEC ID + EVENT'!$A:$I,7,FALSE),Events!$B:$D,3,FALSE))</f>
        <v>E022</v>
      </c>
      <c r="Z399" t="str">
        <f>IF(
ISNA(MATCH(Z$1,Events!$A:$A,0)),
0,
VLOOKUP(
VLOOKUP($A399,'[4]OSMEC ID + EVENT'!$A:$I,8,FALSE),Events!$B:$D,3,FALSE))</f>
        <v>E023</v>
      </c>
      <c r="AA399" t="str">
        <f>IFERROR(
VLOOKUP(
VLOOKUP(A399,'[5]OSMEC ID + SUBJECT'!$A:$B,2,FALSE),Subjects!$B:$D,3,FALSE),"")</f>
        <v/>
      </c>
      <c r="AB399" t="str">
        <f>IFERROR(
VLOOKUP(
VLOOKUP(A399,'[6]OSMEC ID + SUBJECT'!$A:$B,2,FALSE),Subjects!B:D,3,FALSE),"")</f>
        <v/>
      </c>
      <c r="AC399" t="str">
        <f>IFERROR(
VLOOKUP(
VLOOKUP(A399,'[7]OSMEC-ID + SESSION'!$A:$B,2,FALSE),Subjects!$B:$D,3,FALSE),"")</f>
        <v/>
      </c>
      <c r="AD399" t="str">
        <f>IFERROR(
VLOOKUP(
VLOOKUP(A399,'[8]OSMEC ID + SESSION'!$A:$B,2,FALSE),Subjects!$B:$D,3,FALSE),"")</f>
        <v/>
      </c>
      <c r="AE399" s="12" t="str">
        <f>IFERROR(
VLOOKUP(
VLOOKUP(A399,'[9]OSMEC ID + SUBJECT'!$A:$B,2,FALSE),Subjects!$B:$D,3,FALSE),"")</f>
        <v/>
      </c>
      <c r="AF399" t="str">
        <f>IFERROR(
VLOOKUP(
VLOOKUP(A399,'[10]OSMEC ID + SESSION'!$A:$B,2,FALSE),Subjects!$B:$D,3),"")</f>
        <v/>
      </c>
    </row>
    <row r="400" spans="1:32" x14ac:dyDescent="0.75">
      <c r="A400" t="str">
        <f>Deligate_List!A400</f>
        <v>OSMEC-0401</v>
      </c>
      <c r="B400" t="str">
        <f>VLOOKUP(A400,Deligate_List!A:B,2,FALSE)</f>
        <v>SADIA MAQBOOL</v>
      </c>
      <c r="C400" t="str">
        <f>IFERROR(
VLOOKUP(
VLOOKUP($A400,'[1]OSMEC ID + WORKSHOP'!$A:$B,2,FALSE),Workshop!A:C,3,FALSE),"")</f>
        <v>W012</v>
      </c>
      <c r="D400" t="str">
        <f>IF($D$1 =Events!$A$2,
VLOOKUP(
VLOOKUP($A400,'[2]OSMEC ID + EVENT'!$A:$E,2,FALSE),Events!$B:$D,3,FALSE))</f>
        <v>E001</v>
      </c>
      <c r="E400" t="str">
        <f>IF(E$1=Events!$A$3,
VLOOKUP(
VLOOKUP($A400,'[2]OSMEC ID + EVENT'!$A:$E,3,FALSE),Events!B:D,3,FALSE))</f>
        <v>E002</v>
      </c>
      <c r="F400" t="str">
        <f>IF($F$1=Events!$A$4,
VLOOKUP(
VLOOKUP($A402,'[2]OSMEC ID + EVENT'!$A:$E,4,FALSE),Events!B:D,3,FALSE),)</f>
        <v>E003</v>
      </c>
      <c r="G400" t="str">
        <f>IF($G$1=Events!$A$5,
VLOOKUP(
VLOOKUP($A402,'[2]OSMEC ID + EVENT'!$A:$E,5,FALSE),Events!$B:$D,3,FALSE),)</f>
        <v>E004</v>
      </c>
      <c r="H400" s="3" t="str">
        <f>IF($H$1= VLOOKUP($H$1,Events!$A:$D,1,FALSE),
VLOOKUP(
VLOOKUP(A400,'[3]OSMEC ID + EVENT'!$A:$M,2,FALSE),Events!B:D,3,FALSE),)</f>
        <v>E005</v>
      </c>
      <c r="I400" s="3" t="str">
        <f>IF(I$1= VLOOKUP(I$1,Events!$A:$D,1,FALSE),
VLOOKUP(
VLOOKUP($A400,'[3]OSMEC ID + EVENT'!$A:$M,3,FALSE),Events!$B:$D,3,FALSE),)</f>
        <v>E006</v>
      </c>
      <c r="J400" t="str">
        <f>IF(J$1= VLOOKUP(J$1,Events!$A:$D,1,FALSE),
VLOOKUP(
VLOOKUP($A400,'[3]OSMEC ID + EVENT'!$A:$M,4,FALSE),Events!$B:$D,3,FALSE),)</f>
        <v>E007</v>
      </c>
      <c r="K400" t="str">
        <f>IF(K$1= VLOOKUP(K$1,Events!$A:$D,1,FALSE),
VLOOKUP(
VLOOKUP($A400,'[3]OSMEC ID + EVENT'!$A:$M,5,FALSE),Events!$B:$D,3,FALSE),)</f>
        <v>E008</v>
      </c>
      <c r="L400" t="str">
        <f>IF(L$1= VLOOKUP(L$1,Events!$A:$D,1,FALSE),
VLOOKUP(
VLOOKUP($A400,'[3]OSMEC ID + EVENT'!$A:$M,6,FALSE),Events!$B:$D,3,FALSE),)</f>
        <v>E009</v>
      </c>
      <c r="M400" t="str">
        <f>IF(M$1= VLOOKUP(M$1,Events!$A:$D,1,FALSE),
VLOOKUP(
VLOOKUP($A400,'[3]OSMEC ID + EVENT'!$A:$M,7,FALSE),Events!$B:$D,3,FALSE),)</f>
        <v>E010</v>
      </c>
      <c r="N400" t="str">
        <f>IF(N$1= VLOOKUP(N$1,Events!$A:$D,1,FALSE),
VLOOKUP(
VLOOKUP($A400,'[3]OSMEC ID + EVENT'!$A:$M,8,FALSE),Events!$B:$D,3,FALSE),)</f>
        <v>E011</v>
      </c>
      <c r="O400" t="str">
        <f>IF(O$1= VLOOKUP(O$1,Events!$A:$D,1,FALSE),
VLOOKUP(
VLOOKUP($A400,'[3]OSMEC ID + EVENT'!$A:$M,9,FALSE),Events!$B:$D,3,FALSE),)</f>
        <v>E012</v>
      </c>
      <c r="P400" t="str">
        <f>IF(P$1= VLOOKUP(P$1,Events!$A:$D,1,FALSE),
VLOOKUP(
VLOOKUP($A400,'[3]OSMEC ID + EVENT'!$A:$M,10,FALSE),Events!$B:$D,3,FALSE),)</f>
        <v>E013</v>
      </c>
      <c r="Q400" t="str">
        <f>IF(Q$1= VLOOKUP(Q$1,Events!$A:$D,1,FALSE),
VLOOKUP(
VLOOKUP($A400,'[3]OSMEC ID + EVENT'!$A:$M,11,FALSE),Events!$B:$D,3,FALSE),)</f>
        <v>E014</v>
      </c>
      <c r="R400" t="str">
        <f>IF(R$1= VLOOKUP(R$1,Events!$A:$D,1,FALSE),
VLOOKUP(
VLOOKUP($A400,'[3]OSMEC ID + EVENT'!$A:$M,12,FALSE),Events!$B:$D,3,FALSE),)</f>
        <v>E015</v>
      </c>
      <c r="S400" t="str">
        <f>IF(S$1= VLOOKUP(S$1,Events!$A:$D,1,FALSE),
VLOOKUP(
VLOOKUP($A400,'[3]OSMEC ID + EVENT'!$A:$M,13,FALSE),Events!$B:$D,3,FALSE),)</f>
        <v>E016</v>
      </c>
      <c r="T400" t="str">
        <f>IF(
ISNA(MATCH(T$1,Events!$A:$A,0)),
0,
VLOOKUP(
VLOOKUP(A400,'[4]OSMEC ID + EVENT'!$A:$I,2,FALSE),Events!$B:$D,3,FALSE))</f>
        <v>E017</v>
      </c>
      <c r="U400" t="str">
        <f>IF(
ISNA(MATCH(U$1,Events!$A:$A,0)),
0,
VLOOKUP(
VLOOKUP($A400,'[4]OSMEC ID + EVENT'!$A:$I,3,FALSE),Events!$B:$D,3,FALSE))</f>
        <v>E018</v>
      </c>
      <c r="V400" t="str">
        <f>IF(
ISNA(MATCH(V$1,Events!$A:$A,0)),
0,
VLOOKUP(
VLOOKUP($A400,'[4]OSMEC ID + EVENT'!$A:$I,4,FALSE),Events!$B:$D,3,FALSE))</f>
        <v>E019</v>
      </c>
      <c r="W400" t="str">
        <f>IF(
ISNA(MATCH(W$1,Events!$A:$A,0)),
0,
VLOOKUP(
VLOOKUP($A400,'[4]OSMEC ID + EVENT'!$A:$I,5,FALSE),Events!$B:$D,3,FALSE))</f>
        <v>E020</v>
      </c>
      <c r="X400" t="str">
        <f>IF(
ISNA(MATCH(X$1,Events!$A:$A,0)),
0,
VLOOKUP(
VLOOKUP($A400,'[4]OSMEC ID + EVENT'!$A:$I,6,FALSE),Events!$B:$D,3,FALSE))</f>
        <v>E021</v>
      </c>
      <c r="Y400" t="str">
        <f>IF(
ISNA(MATCH(Y$1,Events!$A:$A,0)),
0,
VLOOKUP(
VLOOKUP($A400,'[4]OSMEC ID + EVENT'!$A:$I,7,FALSE),Events!$B:$D,3,FALSE))</f>
        <v>E022</v>
      </c>
      <c r="Z400" t="str">
        <f>IF(
ISNA(MATCH(Z$1,Events!$A:$A,0)),
0,
VLOOKUP(
VLOOKUP($A400,'[4]OSMEC ID + EVENT'!$A:$I,8,FALSE),Events!$B:$D,3,FALSE))</f>
        <v>E023</v>
      </c>
      <c r="AA400" t="str">
        <f>IFERROR(
VLOOKUP(
VLOOKUP(A400,'[5]OSMEC ID + SUBJECT'!$A:$B,2,FALSE),Subjects!$B:$D,3,FALSE),"")</f>
        <v/>
      </c>
      <c r="AB400" t="str">
        <f>IFERROR(
VLOOKUP(
VLOOKUP(A400,'[6]OSMEC ID + SUBJECT'!$A:$B,2,FALSE),Subjects!B:D,3,FALSE),"")</f>
        <v/>
      </c>
      <c r="AC400" t="str">
        <f>IFERROR(
VLOOKUP(
VLOOKUP(A400,'[7]OSMEC-ID + SESSION'!$A:$B,2,FALSE),Subjects!$B:$D,3,FALSE),"")</f>
        <v/>
      </c>
      <c r="AD400" t="str">
        <f>IFERROR(
VLOOKUP(
VLOOKUP(A400,'[8]OSMEC ID + SESSION'!$A:$B,2,FALSE),Subjects!$B:$D,3,FALSE),"")</f>
        <v/>
      </c>
      <c r="AE400" s="12" t="str">
        <f>IFERROR(
VLOOKUP(
VLOOKUP(A400,'[9]OSMEC ID + SUBJECT'!$A:$B,2,FALSE),Subjects!$B:$D,3,FALSE),"")</f>
        <v/>
      </c>
      <c r="AF400" t="str">
        <f>IFERROR(
VLOOKUP(
VLOOKUP(A400,'[10]OSMEC ID + SESSION'!$A:$B,2,FALSE),Subjects!$B:$D,3),"")</f>
        <v/>
      </c>
    </row>
    <row r="401" spans="1:32" x14ac:dyDescent="0.75">
      <c r="A401" t="str">
        <f>Deligate_List!A401</f>
        <v>OSMEC-0395</v>
      </c>
      <c r="B401" t="str">
        <f>VLOOKUP(A401,Deligate_List!A:B,2,FALSE)</f>
        <v>GAYATHRI KONDARI</v>
      </c>
      <c r="C401" t="str">
        <f>IFERROR(
VLOOKUP(
VLOOKUP($A401,'[1]OSMEC ID + WORKSHOP'!$A:$B,2,FALSE),Workshop!A:C,3,FALSE),"")</f>
        <v>W005</v>
      </c>
      <c r="D401" t="str">
        <f>IF($D$1 =Events!$A$2,
VLOOKUP(
VLOOKUP($A401,'[2]OSMEC ID + EVENT'!$A:$E,2,FALSE),Events!$B:$D,3,FALSE))</f>
        <v>E001</v>
      </c>
      <c r="E401" t="str">
        <f>IF(E$1=Events!$A$3,
VLOOKUP(
VLOOKUP($A401,'[2]OSMEC ID + EVENT'!$A:$E,3,FALSE),Events!B:D,3,FALSE))</f>
        <v>E002</v>
      </c>
      <c r="F401" t="str">
        <f>IF($F$1=Events!$A$4,
VLOOKUP(
VLOOKUP($A403,'[2]OSMEC ID + EVENT'!$A:$E,4,FALSE),Events!B:D,3,FALSE),)</f>
        <v>E003</v>
      </c>
      <c r="G401" t="str">
        <f>IF($G$1=Events!$A$5,
VLOOKUP(
VLOOKUP($A403,'[2]OSMEC ID + EVENT'!$A:$E,5,FALSE),Events!$B:$D,3,FALSE),)</f>
        <v>E004</v>
      </c>
      <c r="H401" s="3" t="str">
        <f>IF($H$1= VLOOKUP($H$1,Events!$A:$D,1,FALSE),
VLOOKUP(
VLOOKUP(A401,'[3]OSMEC ID + EVENT'!$A:$M,2,FALSE),Events!B:D,3,FALSE),)</f>
        <v>E005</v>
      </c>
      <c r="I401" s="3" t="str">
        <f>IF(I$1= VLOOKUP(I$1,Events!$A:$D,1,FALSE),
VLOOKUP(
VLOOKUP($A401,'[3]OSMEC ID + EVENT'!$A:$M,3,FALSE),Events!$B:$D,3,FALSE),)</f>
        <v>E006</v>
      </c>
      <c r="J401" t="str">
        <f>IF(J$1= VLOOKUP(J$1,Events!$A:$D,1,FALSE),
VLOOKUP(
VLOOKUP($A401,'[3]OSMEC ID + EVENT'!$A:$M,4,FALSE),Events!$B:$D,3,FALSE),)</f>
        <v>E007</v>
      </c>
      <c r="K401" t="str">
        <f>IF(K$1= VLOOKUP(K$1,Events!$A:$D,1,FALSE),
VLOOKUP(
VLOOKUP($A401,'[3]OSMEC ID + EVENT'!$A:$M,5,FALSE),Events!$B:$D,3,FALSE),)</f>
        <v>E008</v>
      </c>
      <c r="L401" t="str">
        <f>IF(L$1= VLOOKUP(L$1,Events!$A:$D,1,FALSE),
VLOOKUP(
VLOOKUP($A401,'[3]OSMEC ID + EVENT'!$A:$M,6,FALSE),Events!$B:$D,3,FALSE),)</f>
        <v>E009</v>
      </c>
      <c r="M401" t="str">
        <f>IF(M$1= VLOOKUP(M$1,Events!$A:$D,1,FALSE),
VLOOKUP(
VLOOKUP($A401,'[3]OSMEC ID + EVENT'!$A:$M,7,FALSE),Events!$B:$D,3,FALSE),)</f>
        <v>E010</v>
      </c>
      <c r="N401" t="str">
        <f>IF(N$1= VLOOKUP(N$1,Events!$A:$D,1,FALSE),
VLOOKUP(
VLOOKUP($A401,'[3]OSMEC ID + EVENT'!$A:$M,8,FALSE),Events!$B:$D,3,FALSE),)</f>
        <v>E011</v>
      </c>
      <c r="O401" t="str">
        <f>IF(O$1= VLOOKUP(O$1,Events!$A:$D,1,FALSE),
VLOOKUP(
VLOOKUP($A401,'[3]OSMEC ID + EVENT'!$A:$M,9,FALSE),Events!$B:$D,3,FALSE),)</f>
        <v>E012</v>
      </c>
      <c r="P401" t="str">
        <f>IF(P$1= VLOOKUP(P$1,Events!$A:$D,1,FALSE),
VLOOKUP(
VLOOKUP($A401,'[3]OSMEC ID + EVENT'!$A:$M,10,FALSE),Events!$B:$D,3,FALSE),)</f>
        <v>E013</v>
      </c>
      <c r="Q401" t="str">
        <f>IF(Q$1= VLOOKUP(Q$1,Events!$A:$D,1,FALSE),
VLOOKUP(
VLOOKUP($A401,'[3]OSMEC ID + EVENT'!$A:$M,11,FALSE),Events!$B:$D,3,FALSE),)</f>
        <v>E014</v>
      </c>
      <c r="R401" t="str">
        <f>IF(R$1= VLOOKUP(R$1,Events!$A:$D,1,FALSE),
VLOOKUP(
VLOOKUP($A401,'[3]OSMEC ID + EVENT'!$A:$M,12,FALSE),Events!$B:$D,3,FALSE),)</f>
        <v>E015</v>
      </c>
      <c r="S401" t="str">
        <f>IF(S$1= VLOOKUP(S$1,Events!$A:$D,1,FALSE),
VLOOKUP(
VLOOKUP($A401,'[3]OSMEC ID + EVENT'!$A:$M,13,FALSE),Events!$B:$D,3,FALSE),)</f>
        <v>E016</v>
      </c>
      <c r="T401" t="str">
        <f>IF(
ISNA(MATCH(T$1,Events!$A:$A,0)),
0,
VLOOKUP(
VLOOKUP(A401,'[4]OSMEC ID + EVENT'!$A:$I,2,FALSE),Events!$B:$D,3,FALSE))</f>
        <v>E017</v>
      </c>
      <c r="U401" t="str">
        <f>IF(
ISNA(MATCH(U$1,Events!$A:$A,0)),
0,
VLOOKUP(
VLOOKUP($A401,'[4]OSMEC ID + EVENT'!$A:$I,3,FALSE),Events!$B:$D,3,FALSE))</f>
        <v>E018</v>
      </c>
      <c r="V401" t="str">
        <f>IF(
ISNA(MATCH(V$1,Events!$A:$A,0)),
0,
VLOOKUP(
VLOOKUP($A401,'[4]OSMEC ID + EVENT'!$A:$I,4,FALSE),Events!$B:$D,3,FALSE))</f>
        <v>E019</v>
      </c>
      <c r="W401" t="str">
        <f>IF(
ISNA(MATCH(W$1,Events!$A:$A,0)),
0,
VLOOKUP(
VLOOKUP($A401,'[4]OSMEC ID + EVENT'!$A:$I,5,FALSE),Events!$B:$D,3,FALSE))</f>
        <v>E020</v>
      </c>
      <c r="X401" t="str">
        <f>IF(
ISNA(MATCH(X$1,Events!$A:$A,0)),
0,
VLOOKUP(
VLOOKUP($A401,'[4]OSMEC ID + EVENT'!$A:$I,6,FALSE),Events!$B:$D,3,FALSE))</f>
        <v>E021</v>
      </c>
      <c r="Y401" t="str">
        <f>IF(
ISNA(MATCH(Y$1,Events!$A:$A,0)),
0,
VLOOKUP(
VLOOKUP($A401,'[4]OSMEC ID + EVENT'!$A:$I,7,FALSE),Events!$B:$D,3,FALSE))</f>
        <v>E022</v>
      </c>
      <c r="Z401" t="str">
        <f>IF(
ISNA(MATCH(Z$1,Events!$A:$A,0)),
0,
VLOOKUP(
VLOOKUP($A401,'[4]OSMEC ID + EVENT'!$A:$I,8,FALSE),Events!$B:$D,3,FALSE))</f>
        <v>E023</v>
      </c>
      <c r="AA401" t="str">
        <f>IFERROR(
VLOOKUP(
VLOOKUP(A401,'[5]OSMEC ID + SUBJECT'!$A:$B,2,FALSE),Subjects!$B:$D,3,FALSE),"")</f>
        <v/>
      </c>
      <c r="AB401" t="str">
        <f>IFERROR(
VLOOKUP(
VLOOKUP(A401,'[6]OSMEC ID + SUBJECT'!$A:$B,2,FALSE),Subjects!B:D,3,FALSE),"")</f>
        <v/>
      </c>
      <c r="AC401" t="str">
        <f>IFERROR(
VLOOKUP(
VLOOKUP(A401,'[7]OSMEC-ID + SESSION'!$A:$B,2,FALSE),Subjects!$B:$D,3,FALSE),"")</f>
        <v/>
      </c>
      <c r="AD401" t="str">
        <f>IFERROR(
VLOOKUP(
VLOOKUP(A401,'[8]OSMEC ID + SESSION'!$A:$B,2,FALSE),Subjects!$B:$D,3,FALSE),"")</f>
        <v/>
      </c>
      <c r="AE401" s="12" t="str">
        <f>IFERROR(
VLOOKUP(
VLOOKUP(A401,'[9]OSMEC ID + SUBJECT'!$A:$B,2,FALSE),Subjects!$B:$D,3,FALSE),"")</f>
        <v/>
      </c>
      <c r="AF401" t="str">
        <f>IFERROR(
VLOOKUP(
VLOOKUP(A401,'[10]OSMEC ID + SESSION'!$A:$B,2,FALSE),Subjects!$B:$D,3),"")</f>
        <v/>
      </c>
    </row>
    <row r="402" spans="1:32" x14ac:dyDescent="0.75">
      <c r="A402" t="str">
        <f>Deligate_List!A402</f>
        <v>OSMEC-0397</v>
      </c>
      <c r="B402" t="str">
        <f>VLOOKUP(A402,Deligate_List!A:B,2,FALSE)</f>
        <v>POKALA VISHWA SAI</v>
      </c>
      <c r="C402" t="str">
        <f>IFERROR(
VLOOKUP(
VLOOKUP($A402,'[1]OSMEC ID + WORKSHOP'!$A:$B,2,FALSE),Workshop!A:C,3,FALSE),"")</f>
        <v/>
      </c>
      <c r="D402" t="str">
        <f>IF($D$1 =Events!$A$2,
VLOOKUP(
VLOOKUP($A402,'[2]OSMEC ID + EVENT'!$A:$E,2,FALSE),Events!$B:$D,3,FALSE))</f>
        <v>E001</v>
      </c>
      <c r="E402" t="str">
        <f>IF(E$1=Events!$A$3,
VLOOKUP(
VLOOKUP($A402,'[2]OSMEC ID + EVENT'!$A:$E,3,FALSE),Events!B:D,3,FALSE))</f>
        <v>E002</v>
      </c>
      <c r="F402" t="str">
        <f>IF($F$1=Events!$A$4,
VLOOKUP(
VLOOKUP($A404,'[2]OSMEC ID + EVENT'!$A:$E,4,FALSE),Events!B:D,3,FALSE),)</f>
        <v>E003</v>
      </c>
      <c r="G402" t="str">
        <f>IF($G$1=Events!$A$5,
VLOOKUP(
VLOOKUP($A404,'[2]OSMEC ID + EVENT'!$A:$E,5,FALSE),Events!$B:$D,3,FALSE),)</f>
        <v>E004</v>
      </c>
      <c r="H402" s="3" t="str">
        <f>IF($H$1= VLOOKUP($H$1,Events!$A:$D,1,FALSE),
VLOOKUP(
VLOOKUP(A402,'[3]OSMEC ID + EVENT'!$A:$M,2,FALSE),Events!B:D,3,FALSE),)</f>
        <v>E005</v>
      </c>
      <c r="I402" s="3" t="str">
        <f>IF(I$1= VLOOKUP(I$1,Events!$A:$D,1,FALSE),
VLOOKUP(
VLOOKUP($A402,'[3]OSMEC ID + EVENT'!$A:$M,3,FALSE),Events!$B:$D,3,FALSE),)</f>
        <v>E006</v>
      </c>
      <c r="J402" t="str">
        <f>IF(J$1= VLOOKUP(J$1,Events!$A:$D,1,FALSE),
VLOOKUP(
VLOOKUP($A402,'[3]OSMEC ID + EVENT'!$A:$M,4,FALSE),Events!$B:$D,3,FALSE),)</f>
        <v>E007</v>
      </c>
      <c r="K402" t="str">
        <f>IF(K$1= VLOOKUP(K$1,Events!$A:$D,1,FALSE),
VLOOKUP(
VLOOKUP($A402,'[3]OSMEC ID + EVENT'!$A:$M,5,FALSE),Events!$B:$D,3,FALSE),)</f>
        <v>E008</v>
      </c>
      <c r="L402" t="str">
        <f>IF(L$1= VLOOKUP(L$1,Events!$A:$D,1,FALSE),
VLOOKUP(
VLOOKUP($A402,'[3]OSMEC ID + EVENT'!$A:$M,6,FALSE),Events!$B:$D,3,FALSE),)</f>
        <v>E009</v>
      </c>
      <c r="M402" t="str">
        <f>IF(M$1= VLOOKUP(M$1,Events!$A:$D,1,FALSE),
VLOOKUP(
VLOOKUP($A402,'[3]OSMEC ID + EVENT'!$A:$M,7,FALSE),Events!$B:$D,3,FALSE),)</f>
        <v>E010</v>
      </c>
      <c r="N402" t="str">
        <f>IF(N$1= VLOOKUP(N$1,Events!$A:$D,1,FALSE),
VLOOKUP(
VLOOKUP($A402,'[3]OSMEC ID + EVENT'!$A:$M,8,FALSE),Events!$B:$D,3,FALSE),)</f>
        <v>E011</v>
      </c>
      <c r="O402" t="str">
        <f>IF(O$1= VLOOKUP(O$1,Events!$A:$D,1,FALSE),
VLOOKUP(
VLOOKUP($A402,'[3]OSMEC ID + EVENT'!$A:$M,9,FALSE),Events!$B:$D,3,FALSE),)</f>
        <v>E012</v>
      </c>
      <c r="P402" t="str">
        <f>IF(P$1= VLOOKUP(P$1,Events!$A:$D,1,FALSE),
VLOOKUP(
VLOOKUP($A402,'[3]OSMEC ID + EVENT'!$A:$M,10,FALSE),Events!$B:$D,3,FALSE),)</f>
        <v>E013</v>
      </c>
      <c r="Q402" t="str">
        <f>IF(Q$1= VLOOKUP(Q$1,Events!$A:$D,1,FALSE),
VLOOKUP(
VLOOKUP($A402,'[3]OSMEC ID + EVENT'!$A:$M,11,FALSE),Events!$B:$D,3,FALSE),)</f>
        <v>E014</v>
      </c>
      <c r="R402" t="str">
        <f>IF(R$1= VLOOKUP(R$1,Events!$A:$D,1,FALSE),
VLOOKUP(
VLOOKUP($A402,'[3]OSMEC ID + EVENT'!$A:$M,12,FALSE),Events!$B:$D,3,FALSE),)</f>
        <v>E015</v>
      </c>
      <c r="S402" t="str">
        <f>IF(S$1= VLOOKUP(S$1,Events!$A:$D,1,FALSE),
VLOOKUP(
VLOOKUP($A402,'[3]OSMEC ID + EVENT'!$A:$M,13,FALSE),Events!$B:$D,3,FALSE),)</f>
        <v>E016</v>
      </c>
      <c r="T402" t="str">
        <f>IF(
ISNA(MATCH(T$1,Events!$A:$A,0)),
0,
VLOOKUP(
VLOOKUP(A402,'[4]OSMEC ID + EVENT'!$A:$I,2,FALSE),Events!$B:$D,3,FALSE))</f>
        <v>E017</v>
      </c>
      <c r="U402" t="str">
        <f>IF(
ISNA(MATCH(U$1,Events!$A:$A,0)),
0,
VLOOKUP(
VLOOKUP($A402,'[4]OSMEC ID + EVENT'!$A:$I,3,FALSE),Events!$B:$D,3,FALSE))</f>
        <v>E018</v>
      </c>
      <c r="V402" t="str">
        <f>IF(
ISNA(MATCH(V$1,Events!$A:$A,0)),
0,
VLOOKUP(
VLOOKUP($A402,'[4]OSMEC ID + EVENT'!$A:$I,4,FALSE),Events!$B:$D,3,FALSE))</f>
        <v>E019</v>
      </c>
      <c r="W402" t="str">
        <f>IF(
ISNA(MATCH(W$1,Events!$A:$A,0)),
0,
VLOOKUP(
VLOOKUP($A402,'[4]OSMEC ID + EVENT'!$A:$I,5,FALSE),Events!$B:$D,3,FALSE))</f>
        <v>E020</v>
      </c>
      <c r="X402" t="str">
        <f>IF(
ISNA(MATCH(X$1,Events!$A:$A,0)),
0,
VLOOKUP(
VLOOKUP($A402,'[4]OSMEC ID + EVENT'!$A:$I,6,FALSE),Events!$B:$D,3,FALSE))</f>
        <v>E021</v>
      </c>
      <c r="Y402" t="str">
        <f>IF(
ISNA(MATCH(Y$1,Events!$A:$A,0)),
0,
VLOOKUP(
VLOOKUP($A402,'[4]OSMEC ID + EVENT'!$A:$I,7,FALSE),Events!$B:$D,3,FALSE))</f>
        <v>E022</v>
      </c>
      <c r="Z402" t="str">
        <f>IF(
ISNA(MATCH(Z$1,Events!$A:$A,0)),
0,
VLOOKUP(
VLOOKUP($A402,'[4]OSMEC ID + EVENT'!$A:$I,8,FALSE),Events!$B:$D,3,FALSE))</f>
        <v>E023</v>
      </c>
      <c r="AA402" t="str">
        <f>IFERROR(
VLOOKUP(
VLOOKUP(A402,'[5]OSMEC ID + SUBJECT'!$A:$B,2,FALSE),Subjects!$B:$D,3,FALSE),"")</f>
        <v/>
      </c>
      <c r="AB402" t="str">
        <f>IFERROR(
VLOOKUP(
VLOOKUP(A402,'[6]OSMEC ID + SUBJECT'!$A:$B,2,FALSE),Subjects!B:D,3,FALSE),"")</f>
        <v/>
      </c>
      <c r="AC402" t="str">
        <f>IFERROR(
VLOOKUP(
VLOOKUP(A402,'[7]OSMEC-ID + SESSION'!$A:$B,2,FALSE),Subjects!$B:$D,3,FALSE),"")</f>
        <v/>
      </c>
      <c r="AD402" t="str">
        <f>IFERROR(
VLOOKUP(
VLOOKUP(A402,'[8]OSMEC ID + SESSION'!$A:$B,2,FALSE),Subjects!$B:$D,3,FALSE),"")</f>
        <v/>
      </c>
      <c r="AE402" s="12" t="str">
        <f>IFERROR(
VLOOKUP(
VLOOKUP(A402,'[9]OSMEC ID + SUBJECT'!$A:$B,2,FALSE),Subjects!$B:$D,3,FALSE),"")</f>
        <v/>
      </c>
      <c r="AF402" t="str">
        <f>IFERROR(
VLOOKUP(
VLOOKUP(A402,'[10]OSMEC ID + SESSION'!$A:$B,2,FALSE),Subjects!$B:$D,3),"")</f>
        <v/>
      </c>
    </row>
    <row r="403" spans="1:32" x14ac:dyDescent="0.75">
      <c r="A403" t="str">
        <f>Deligate_List!A403</f>
        <v>OSMEC-0398</v>
      </c>
      <c r="B403" t="str">
        <f>VLOOKUP(A403,Deligate_List!A:B,2,FALSE)</f>
        <v>HIMATEJ BILLOLA</v>
      </c>
      <c r="C403" t="str">
        <f>IFERROR(
VLOOKUP(
VLOOKUP($A403,'[1]OSMEC ID + WORKSHOP'!$A:$B,2,FALSE),Workshop!A:C,3,FALSE),"")</f>
        <v/>
      </c>
      <c r="D403" t="str">
        <f>IF($D$1 =Events!$A$2,
VLOOKUP(
VLOOKUP($A403,'[2]OSMEC ID + EVENT'!$A:$E,2,FALSE),Events!$B:$D,3,FALSE))</f>
        <v>E001</v>
      </c>
      <c r="E403" t="str">
        <f>IF(E$1=Events!$A$3,
VLOOKUP(
VLOOKUP($A403,'[2]OSMEC ID + EVENT'!$A:$E,3,FALSE),Events!B:D,3,FALSE))</f>
        <v>E002</v>
      </c>
      <c r="F403" t="str">
        <f>IF($F$1=Events!$A$4,
VLOOKUP(
VLOOKUP($A405,'[2]OSMEC ID + EVENT'!$A:$E,4,FALSE),Events!B:D,3,FALSE),)</f>
        <v>E003</v>
      </c>
      <c r="G403" t="str">
        <f>IF($G$1=Events!$A$5,
VLOOKUP(
VLOOKUP($A405,'[2]OSMEC ID + EVENT'!$A:$E,5,FALSE),Events!$B:$D,3,FALSE),)</f>
        <v>E004</v>
      </c>
      <c r="H403" s="3" t="str">
        <f>IF($H$1= VLOOKUP($H$1,Events!$A:$D,1,FALSE),
VLOOKUP(
VLOOKUP(A403,'[3]OSMEC ID + EVENT'!$A:$M,2,FALSE),Events!B:D,3,FALSE),)</f>
        <v>E005</v>
      </c>
      <c r="I403" s="3" t="str">
        <f>IF(I$1= VLOOKUP(I$1,Events!$A:$D,1,FALSE),
VLOOKUP(
VLOOKUP($A403,'[3]OSMEC ID + EVENT'!$A:$M,3,FALSE),Events!$B:$D,3,FALSE),)</f>
        <v>E006</v>
      </c>
      <c r="J403" t="str">
        <f>IF(J$1= VLOOKUP(J$1,Events!$A:$D,1,FALSE),
VLOOKUP(
VLOOKUP($A403,'[3]OSMEC ID + EVENT'!$A:$M,4,FALSE),Events!$B:$D,3,FALSE),)</f>
        <v>E007</v>
      </c>
      <c r="K403" t="str">
        <f>IF(K$1= VLOOKUP(K$1,Events!$A:$D,1,FALSE),
VLOOKUP(
VLOOKUP($A403,'[3]OSMEC ID + EVENT'!$A:$M,5,FALSE),Events!$B:$D,3,FALSE),)</f>
        <v>E008</v>
      </c>
      <c r="L403" t="str">
        <f>IF(L$1= VLOOKUP(L$1,Events!$A:$D,1,FALSE),
VLOOKUP(
VLOOKUP($A403,'[3]OSMEC ID + EVENT'!$A:$M,6,FALSE),Events!$B:$D,3,FALSE),)</f>
        <v>E009</v>
      </c>
      <c r="M403" t="str">
        <f>IF(M$1= VLOOKUP(M$1,Events!$A:$D,1,FALSE),
VLOOKUP(
VLOOKUP($A403,'[3]OSMEC ID + EVENT'!$A:$M,7,FALSE),Events!$B:$D,3,FALSE),)</f>
        <v>E010</v>
      </c>
      <c r="N403" t="str">
        <f>IF(N$1= VLOOKUP(N$1,Events!$A:$D,1,FALSE),
VLOOKUP(
VLOOKUP($A403,'[3]OSMEC ID + EVENT'!$A:$M,8,FALSE),Events!$B:$D,3,FALSE),)</f>
        <v>E011</v>
      </c>
      <c r="O403" t="str">
        <f>IF(O$1= VLOOKUP(O$1,Events!$A:$D,1,FALSE),
VLOOKUP(
VLOOKUP($A403,'[3]OSMEC ID + EVENT'!$A:$M,9,FALSE),Events!$B:$D,3,FALSE),)</f>
        <v>E012</v>
      </c>
      <c r="P403" t="str">
        <f>IF(P$1= VLOOKUP(P$1,Events!$A:$D,1,FALSE),
VLOOKUP(
VLOOKUP($A403,'[3]OSMEC ID + EVENT'!$A:$M,10,FALSE),Events!$B:$D,3,FALSE),)</f>
        <v>E013</v>
      </c>
      <c r="Q403" t="str">
        <f>IF(Q$1= VLOOKUP(Q$1,Events!$A:$D,1,FALSE),
VLOOKUP(
VLOOKUP($A403,'[3]OSMEC ID + EVENT'!$A:$M,11,FALSE),Events!$B:$D,3,FALSE),)</f>
        <v>E014</v>
      </c>
      <c r="R403" t="str">
        <f>IF(R$1= VLOOKUP(R$1,Events!$A:$D,1,FALSE),
VLOOKUP(
VLOOKUP($A403,'[3]OSMEC ID + EVENT'!$A:$M,12,FALSE),Events!$B:$D,3,FALSE),)</f>
        <v>E015</v>
      </c>
      <c r="S403" t="str">
        <f>IF(S$1= VLOOKUP(S$1,Events!$A:$D,1,FALSE),
VLOOKUP(
VLOOKUP($A403,'[3]OSMEC ID + EVENT'!$A:$M,13,FALSE),Events!$B:$D,3,FALSE),)</f>
        <v>E016</v>
      </c>
      <c r="T403" t="str">
        <f>IF(
ISNA(MATCH(T$1,Events!$A:$A,0)),
0,
VLOOKUP(
VLOOKUP(A403,'[4]OSMEC ID + EVENT'!$A:$I,2,FALSE),Events!$B:$D,3,FALSE))</f>
        <v>E017</v>
      </c>
      <c r="U403" t="str">
        <f>IF(
ISNA(MATCH(U$1,Events!$A:$A,0)),
0,
VLOOKUP(
VLOOKUP($A403,'[4]OSMEC ID + EVENT'!$A:$I,3,FALSE),Events!$B:$D,3,FALSE))</f>
        <v>E018</v>
      </c>
      <c r="V403" t="str">
        <f>IF(
ISNA(MATCH(V$1,Events!$A:$A,0)),
0,
VLOOKUP(
VLOOKUP($A403,'[4]OSMEC ID + EVENT'!$A:$I,4,FALSE),Events!$B:$D,3,FALSE))</f>
        <v>E019</v>
      </c>
      <c r="W403" t="str">
        <f>IF(
ISNA(MATCH(W$1,Events!$A:$A,0)),
0,
VLOOKUP(
VLOOKUP($A403,'[4]OSMEC ID + EVENT'!$A:$I,5,FALSE),Events!$B:$D,3,FALSE))</f>
        <v>E020</v>
      </c>
      <c r="X403" t="str">
        <f>IF(
ISNA(MATCH(X$1,Events!$A:$A,0)),
0,
VLOOKUP(
VLOOKUP($A403,'[4]OSMEC ID + EVENT'!$A:$I,6,FALSE),Events!$B:$D,3,FALSE))</f>
        <v>E021</v>
      </c>
      <c r="Y403" t="str">
        <f>IF(
ISNA(MATCH(Y$1,Events!$A:$A,0)),
0,
VLOOKUP(
VLOOKUP($A403,'[4]OSMEC ID + EVENT'!$A:$I,7,FALSE),Events!$B:$D,3,FALSE))</f>
        <v>E022</v>
      </c>
      <c r="Z403" t="str">
        <f>IF(
ISNA(MATCH(Z$1,Events!$A:$A,0)),
0,
VLOOKUP(
VLOOKUP($A403,'[4]OSMEC ID + EVENT'!$A:$I,8,FALSE),Events!$B:$D,3,FALSE))</f>
        <v>E023</v>
      </c>
      <c r="AA403" t="str">
        <f>IFERROR(
VLOOKUP(
VLOOKUP(A403,'[5]OSMEC ID + SUBJECT'!$A:$B,2,FALSE),Subjects!$B:$D,3,FALSE),"")</f>
        <v/>
      </c>
      <c r="AB403" t="str">
        <f>IFERROR(
VLOOKUP(
VLOOKUP(A403,'[6]OSMEC ID + SUBJECT'!$A:$B,2,FALSE),Subjects!B:D,3,FALSE),"")</f>
        <v/>
      </c>
      <c r="AC403" t="str">
        <f>IFERROR(
VLOOKUP(
VLOOKUP(A403,'[7]OSMEC-ID + SESSION'!$A:$B,2,FALSE),Subjects!$B:$D,3,FALSE),"")</f>
        <v/>
      </c>
      <c r="AD403" t="str">
        <f>IFERROR(
VLOOKUP(
VLOOKUP(A403,'[8]OSMEC ID + SESSION'!$A:$B,2,FALSE),Subjects!$B:$D,3,FALSE),"")</f>
        <v/>
      </c>
      <c r="AE403" s="12" t="str">
        <f>IFERROR(
VLOOKUP(
VLOOKUP(A403,'[9]OSMEC ID + SUBJECT'!$A:$B,2,FALSE),Subjects!$B:$D,3,FALSE),"")</f>
        <v/>
      </c>
      <c r="AF403" t="str">
        <f>IFERROR(
VLOOKUP(
VLOOKUP(A403,'[10]OSMEC ID + SESSION'!$A:$B,2,FALSE),Subjects!$B:$D,3),"")</f>
        <v/>
      </c>
    </row>
    <row r="404" spans="1:32" x14ac:dyDescent="0.75">
      <c r="A404" t="str">
        <f>Deligate_List!A404</f>
        <v>OSMEC-0403</v>
      </c>
      <c r="B404" t="str">
        <f>VLOOKUP(A404,Deligate_List!A:B,2,FALSE)</f>
        <v>CHANCHAL VAISHNAV</v>
      </c>
      <c r="C404" t="str">
        <f>IFERROR(
VLOOKUP(
VLOOKUP($A404,'[1]OSMEC ID + WORKSHOP'!$A:$B,2,FALSE),Workshop!A:C,3,FALSE),"")</f>
        <v/>
      </c>
      <c r="D404" t="str">
        <f>IF($D$1 =Events!$A$2,
VLOOKUP(
VLOOKUP($A404,'[2]OSMEC ID + EVENT'!$A:$E,2,FALSE),Events!$B:$D,3,FALSE))</f>
        <v>E001</v>
      </c>
      <c r="E404" t="str">
        <f>IF(E$1=Events!$A$3,
VLOOKUP(
VLOOKUP($A404,'[2]OSMEC ID + EVENT'!$A:$E,3,FALSE),Events!B:D,3,FALSE))</f>
        <v>E002</v>
      </c>
      <c r="F404" t="str">
        <f>IF($F$1=Events!$A$4,
VLOOKUP(
VLOOKUP($A406,'[2]OSMEC ID + EVENT'!$A:$E,4,FALSE),Events!B:D,3,FALSE),)</f>
        <v>E003</v>
      </c>
      <c r="G404" t="str">
        <f>IF($G$1=Events!$A$5,
VLOOKUP(
VLOOKUP($A406,'[2]OSMEC ID + EVENT'!$A:$E,5,FALSE),Events!$B:$D,3,FALSE),)</f>
        <v>E004</v>
      </c>
      <c r="H404" s="3" t="str">
        <f>IF($H$1= VLOOKUP($H$1,Events!$A:$D,1,FALSE),
VLOOKUP(
VLOOKUP(A404,'[3]OSMEC ID + EVENT'!$A:$M,2,FALSE),Events!B:D,3,FALSE),)</f>
        <v>E005</v>
      </c>
      <c r="I404" s="3" t="str">
        <f>IF(I$1= VLOOKUP(I$1,Events!$A:$D,1,FALSE),
VLOOKUP(
VLOOKUP($A404,'[3]OSMEC ID + EVENT'!$A:$M,3,FALSE),Events!$B:$D,3,FALSE),)</f>
        <v>E006</v>
      </c>
      <c r="J404" t="str">
        <f>IF(J$1= VLOOKUP(J$1,Events!$A:$D,1,FALSE),
VLOOKUP(
VLOOKUP($A404,'[3]OSMEC ID + EVENT'!$A:$M,4,FALSE),Events!$B:$D,3,FALSE),)</f>
        <v>E007</v>
      </c>
      <c r="K404" t="str">
        <f>IF(K$1= VLOOKUP(K$1,Events!$A:$D,1,FALSE),
VLOOKUP(
VLOOKUP($A404,'[3]OSMEC ID + EVENT'!$A:$M,5,FALSE),Events!$B:$D,3,FALSE),)</f>
        <v>E008</v>
      </c>
      <c r="L404" t="str">
        <f>IF(L$1= VLOOKUP(L$1,Events!$A:$D,1,FALSE),
VLOOKUP(
VLOOKUP($A404,'[3]OSMEC ID + EVENT'!$A:$M,6,FALSE),Events!$B:$D,3,FALSE),)</f>
        <v>E009</v>
      </c>
      <c r="M404" t="str">
        <f>IF(M$1= VLOOKUP(M$1,Events!$A:$D,1,FALSE),
VLOOKUP(
VLOOKUP($A404,'[3]OSMEC ID + EVENT'!$A:$M,7,FALSE),Events!$B:$D,3,FALSE),)</f>
        <v>E010</v>
      </c>
      <c r="N404" t="str">
        <f>IF(N$1= VLOOKUP(N$1,Events!$A:$D,1,FALSE),
VLOOKUP(
VLOOKUP($A404,'[3]OSMEC ID + EVENT'!$A:$M,8,FALSE),Events!$B:$D,3,FALSE),)</f>
        <v>E011</v>
      </c>
      <c r="O404" t="str">
        <f>IF(O$1= VLOOKUP(O$1,Events!$A:$D,1,FALSE),
VLOOKUP(
VLOOKUP($A404,'[3]OSMEC ID + EVENT'!$A:$M,9,FALSE),Events!$B:$D,3,FALSE),)</f>
        <v>E012</v>
      </c>
      <c r="P404" t="str">
        <f>IF(P$1= VLOOKUP(P$1,Events!$A:$D,1,FALSE),
VLOOKUP(
VLOOKUP($A404,'[3]OSMEC ID + EVENT'!$A:$M,10,FALSE),Events!$B:$D,3,FALSE),)</f>
        <v>E013</v>
      </c>
      <c r="Q404" t="str">
        <f>IF(Q$1= VLOOKUP(Q$1,Events!$A:$D,1,FALSE),
VLOOKUP(
VLOOKUP($A404,'[3]OSMEC ID + EVENT'!$A:$M,11,FALSE),Events!$B:$D,3,FALSE),)</f>
        <v>E014</v>
      </c>
      <c r="R404" t="str">
        <f>IF(R$1= VLOOKUP(R$1,Events!$A:$D,1,FALSE),
VLOOKUP(
VLOOKUP($A404,'[3]OSMEC ID + EVENT'!$A:$M,12,FALSE),Events!$B:$D,3,FALSE),)</f>
        <v>E015</v>
      </c>
      <c r="S404" t="str">
        <f>IF(S$1= VLOOKUP(S$1,Events!$A:$D,1,FALSE),
VLOOKUP(
VLOOKUP($A404,'[3]OSMEC ID + EVENT'!$A:$M,13,FALSE),Events!$B:$D,3,FALSE),)</f>
        <v>E016</v>
      </c>
      <c r="T404" t="str">
        <f>IF(
ISNA(MATCH(T$1,Events!$A:$A,0)),
0,
VLOOKUP(
VLOOKUP(A404,'[4]OSMEC ID + EVENT'!$A:$I,2,FALSE),Events!$B:$D,3,FALSE))</f>
        <v>E017</v>
      </c>
      <c r="U404" t="str">
        <f>IF(
ISNA(MATCH(U$1,Events!$A:$A,0)),
0,
VLOOKUP(
VLOOKUP($A404,'[4]OSMEC ID + EVENT'!$A:$I,3,FALSE),Events!$B:$D,3,FALSE))</f>
        <v>E018</v>
      </c>
      <c r="V404" t="str">
        <f>IF(
ISNA(MATCH(V$1,Events!$A:$A,0)),
0,
VLOOKUP(
VLOOKUP($A404,'[4]OSMEC ID + EVENT'!$A:$I,4,FALSE),Events!$B:$D,3,FALSE))</f>
        <v>E019</v>
      </c>
      <c r="W404" t="str">
        <f>IF(
ISNA(MATCH(W$1,Events!$A:$A,0)),
0,
VLOOKUP(
VLOOKUP($A404,'[4]OSMEC ID + EVENT'!$A:$I,5,FALSE),Events!$B:$D,3,FALSE))</f>
        <v>E020</v>
      </c>
      <c r="X404" t="str">
        <f>IF(
ISNA(MATCH(X$1,Events!$A:$A,0)),
0,
VLOOKUP(
VLOOKUP($A404,'[4]OSMEC ID + EVENT'!$A:$I,6,FALSE),Events!$B:$D,3,FALSE))</f>
        <v>E021</v>
      </c>
      <c r="Y404" t="str">
        <f>IF(
ISNA(MATCH(Y$1,Events!$A:$A,0)),
0,
VLOOKUP(
VLOOKUP($A404,'[4]OSMEC ID + EVENT'!$A:$I,7,FALSE),Events!$B:$D,3,FALSE))</f>
        <v>E022</v>
      </c>
      <c r="Z404" t="str">
        <f>IF(
ISNA(MATCH(Z$1,Events!$A:$A,0)),
0,
VLOOKUP(
VLOOKUP($A404,'[4]OSMEC ID + EVENT'!$A:$I,8,FALSE),Events!$B:$D,3,FALSE))</f>
        <v>E023</v>
      </c>
      <c r="AA404" t="str">
        <f>IFERROR(
VLOOKUP(
VLOOKUP(A404,'[5]OSMEC ID + SUBJECT'!$A:$B,2,FALSE),Subjects!$B:$D,3,FALSE),"")</f>
        <v/>
      </c>
      <c r="AB404" t="str">
        <f>IFERROR(
VLOOKUP(
VLOOKUP(A404,'[6]OSMEC ID + SUBJECT'!$A:$B,2,FALSE),Subjects!B:D,3,FALSE),"")</f>
        <v/>
      </c>
      <c r="AC404" t="str">
        <f>IFERROR(
VLOOKUP(
VLOOKUP(A404,'[7]OSMEC-ID + SESSION'!$A:$B,2,FALSE),Subjects!$B:$D,3,FALSE),"")</f>
        <v>S010</v>
      </c>
      <c r="AD404" t="str">
        <f>IFERROR(
VLOOKUP(
VLOOKUP(A404,'[8]OSMEC ID + SESSION'!$A:$B,2,FALSE),Subjects!$B:$D,3,FALSE),"")</f>
        <v/>
      </c>
      <c r="AE404" s="12" t="str">
        <f>IFERROR(
VLOOKUP(
VLOOKUP(A404,'[9]OSMEC ID + SUBJECT'!$A:$B,2,FALSE),Subjects!$B:$D,3,FALSE),"")</f>
        <v/>
      </c>
      <c r="AF404" t="str">
        <f>IFERROR(
VLOOKUP(
VLOOKUP(A404,'[10]OSMEC ID + SESSION'!$A:$B,2,FALSE),Subjects!$B:$D,3),"")</f>
        <v/>
      </c>
    </row>
    <row r="405" spans="1:32" x14ac:dyDescent="0.75">
      <c r="A405" t="str">
        <f>Deligate_List!A405</f>
        <v>OSMEC-0399</v>
      </c>
      <c r="B405" t="str">
        <f>VLOOKUP(A405,Deligate_List!A:B,2,FALSE)</f>
        <v>NAND GOPAL BAJAJ</v>
      </c>
      <c r="C405" t="str">
        <f>IFERROR(
VLOOKUP(
VLOOKUP($A405,'[1]OSMEC ID + WORKSHOP'!$A:$B,2,FALSE),Workshop!A:C,3,FALSE),"")</f>
        <v>W009</v>
      </c>
      <c r="D405" t="str">
        <f>IF($D$1 =Events!$A$2,
VLOOKUP(
VLOOKUP($A405,'[2]OSMEC ID + EVENT'!$A:$E,2,FALSE),Events!$B:$D,3,FALSE))</f>
        <v>E001</v>
      </c>
      <c r="E405" t="str">
        <f>IF(E$1=Events!$A$3,
VLOOKUP(
VLOOKUP($A405,'[2]OSMEC ID + EVENT'!$A:$E,3,FALSE),Events!B:D,3,FALSE))</f>
        <v>E002</v>
      </c>
      <c r="F405" t="str">
        <f>IF($F$1=Events!$A$4,
VLOOKUP(
VLOOKUP($A407,'[2]OSMEC ID + EVENT'!$A:$E,4,FALSE),Events!B:D,3,FALSE),)</f>
        <v>E003</v>
      </c>
      <c r="G405" t="str">
        <f>IF($G$1=Events!$A$5,
VLOOKUP(
VLOOKUP($A407,'[2]OSMEC ID + EVENT'!$A:$E,5,FALSE),Events!$B:$D,3,FALSE),)</f>
        <v>E004</v>
      </c>
      <c r="H405" s="3" t="str">
        <f>IF($H$1= VLOOKUP($H$1,Events!$A:$D,1,FALSE),
VLOOKUP(
VLOOKUP(A405,'[3]OSMEC ID + EVENT'!$A:$M,2,FALSE),Events!B:D,3,FALSE),)</f>
        <v>E005</v>
      </c>
      <c r="I405" s="3" t="str">
        <f>IF(I$1= VLOOKUP(I$1,Events!$A:$D,1,FALSE),
VLOOKUP(
VLOOKUP($A405,'[3]OSMEC ID + EVENT'!$A:$M,3,FALSE),Events!$B:$D,3,FALSE),)</f>
        <v>E006</v>
      </c>
      <c r="J405" t="str">
        <f>IF(J$1= VLOOKUP(J$1,Events!$A:$D,1,FALSE),
VLOOKUP(
VLOOKUP($A405,'[3]OSMEC ID + EVENT'!$A:$M,4,FALSE),Events!$B:$D,3,FALSE),)</f>
        <v>E007</v>
      </c>
      <c r="K405" t="str">
        <f>IF(K$1= VLOOKUP(K$1,Events!$A:$D,1,FALSE),
VLOOKUP(
VLOOKUP($A405,'[3]OSMEC ID + EVENT'!$A:$M,5,FALSE),Events!$B:$D,3,FALSE),)</f>
        <v>E008</v>
      </c>
      <c r="L405" t="str">
        <f>IF(L$1= VLOOKUP(L$1,Events!$A:$D,1,FALSE),
VLOOKUP(
VLOOKUP($A405,'[3]OSMEC ID + EVENT'!$A:$M,6,FALSE),Events!$B:$D,3,FALSE),)</f>
        <v>E009</v>
      </c>
      <c r="M405" t="str">
        <f>IF(M$1= VLOOKUP(M$1,Events!$A:$D,1,FALSE),
VLOOKUP(
VLOOKUP($A405,'[3]OSMEC ID + EVENT'!$A:$M,7,FALSE),Events!$B:$D,3,FALSE),)</f>
        <v>E010</v>
      </c>
      <c r="N405" t="str">
        <f>IF(N$1= VLOOKUP(N$1,Events!$A:$D,1,FALSE),
VLOOKUP(
VLOOKUP($A405,'[3]OSMEC ID + EVENT'!$A:$M,8,FALSE),Events!$B:$D,3,FALSE),)</f>
        <v>E011</v>
      </c>
      <c r="O405" t="str">
        <f>IF(O$1= VLOOKUP(O$1,Events!$A:$D,1,FALSE),
VLOOKUP(
VLOOKUP($A405,'[3]OSMEC ID + EVENT'!$A:$M,9,FALSE),Events!$B:$D,3,FALSE),)</f>
        <v>E012</v>
      </c>
      <c r="P405" t="str">
        <f>IF(P$1= VLOOKUP(P$1,Events!$A:$D,1,FALSE),
VLOOKUP(
VLOOKUP($A405,'[3]OSMEC ID + EVENT'!$A:$M,10,FALSE),Events!$B:$D,3,FALSE),)</f>
        <v>E013</v>
      </c>
      <c r="Q405" t="str">
        <f>IF(Q$1= VLOOKUP(Q$1,Events!$A:$D,1,FALSE),
VLOOKUP(
VLOOKUP($A405,'[3]OSMEC ID + EVENT'!$A:$M,11,FALSE),Events!$B:$D,3,FALSE),)</f>
        <v>E014</v>
      </c>
      <c r="R405" t="str">
        <f>IF(R$1= VLOOKUP(R$1,Events!$A:$D,1,FALSE),
VLOOKUP(
VLOOKUP($A405,'[3]OSMEC ID + EVENT'!$A:$M,12,FALSE),Events!$B:$D,3,FALSE),)</f>
        <v>E015</v>
      </c>
      <c r="S405" t="str">
        <f>IF(S$1= VLOOKUP(S$1,Events!$A:$D,1,FALSE),
VLOOKUP(
VLOOKUP($A405,'[3]OSMEC ID + EVENT'!$A:$M,13,FALSE),Events!$B:$D,3,FALSE),)</f>
        <v>E016</v>
      </c>
      <c r="T405" t="str">
        <f>IF(
ISNA(MATCH(T$1,Events!$A:$A,0)),
0,
VLOOKUP(
VLOOKUP(A405,'[4]OSMEC ID + EVENT'!$A:$I,2,FALSE),Events!$B:$D,3,FALSE))</f>
        <v>E017</v>
      </c>
      <c r="U405" t="str">
        <f>IF(
ISNA(MATCH(U$1,Events!$A:$A,0)),
0,
VLOOKUP(
VLOOKUP($A405,'[4]OSMEC ID + EVENT'!$A:$I,3,FALSE),Events!$B:$D,3,FALSE))</f>
        <v>E018</v>
      </c>
      <c r="V405" t="str">
        <f>IF(
ISNA(MATCH(V$1,Events!$A:$A,0)),
0,
VLOOKUP(
VLOOKUP($A405,'[4]OSMEC ID + EVENT'!$A:$I,4,FALSE),Events!$B:$D,3,FALSE))</f>
        <v>E019</v>
      </c>
      <c r="W405" t="str">
        <f>IF(
ISNA(MATCH(W$1,Events!$A:$A,0)),
0,
VLOOKUP(
VLOOKUP($A405,'[4]OSMEC ID + EVENT'!$A:$I,5,FALSE),Events!$B:$D,3,FALSE))</f>
        <v>E020</v>
      </c>
      <c r="X405" t="str">
        <f>IF(
ISNA(MATCH(X$1,Events!$A:$A,0)),
0,
VLOOKUP(
VLOOKUP($A405,'[4]OSMEC ID + EVENT'!$A:$I,6,FALSE),Events!$B:$D,3,FALSE))</f>
        <v>E021</v>
      </c>
      <c r="Y405" t="str">
        <f>IF(
ISNA(MATCH(Y$1,Events!$A:$A,0)),
0,
VLOOKUP(
VLOOKUP($A405,'[4]OSMEC ID + EVENT'!$A:$I,7,FALSE),Events!$B:$D,3,FALSE))</f>
        <v>E022</v>
      </c>
      <c r="Z405" t="str">
        <f>IF(
ISNA(MATCH(Z$1,Events!$A:$A,0)),
0,
VLOOKUP(
VLOOKUP($A405,'[4]OSMEC ID + EVENT'!$A:$I,8,FALSE),Events!$B:$D,3,FALSE))</f>
        <v>E023</v>
      </c>
      <c r="AA405" t="str">
        <f>IFERROR(
VLOOKUP(
VLOOKUP(A405,'[5]OSMEC ID + SUBJECT'!$A:$B,2,FALSE),Subjects!$B:$D,3,FALSE),"")</f>
        <v/>
      </c>
      <c r="AB405" t="str">
        <f>IFERROR(
VLOOKUP(
VLOOKUP(A405,'[6]OSMEC ID + SUBJECT'!$A:$B,2,FALSE),Subjects!B:D,3,FALSE),"")</f>
        <v/>
      </c>
      <c r="AC405" t="str">
        <f>IFERROR(
VLOOKUP(
VLOOKUP(A405,'[7]OSMEC-ID + SESSION'!$A:$B,2,FALSE),Subjects!$B:$D,3,FALSE),"")</f>
        <v/>
      </c>
      <c r="AD405" t="str">
        <f>IFERROR(
VLOOKUP(
VLOOKUP(A405,'[8]OSMEC ID + SESSION'!$A:$B,2,FALSE),Subjects!$B:$D,3,FALSE),"")</f>
        <v/>
      </c>
      <c r="AE405" s="12" t="str">
        <f>IFERROR(
VLOOKUP(
VLOOKUP(A405,'[9]OSMEC ID + SUBJECT'!$A:$B,2,FALSE),Subjects!$B:$D,3,FALSE),"")</f>
        <v/>
      </c>
      <c r="AF405" t="str">
        <f>IFERROR(
VLOOKUP(
VLOOKUP(A405,'[10]OSMEC ID + SESSION'!$A:$B,2,FALSE),Subjects!$B:$D,3),"")</f>
        <v/>
      </c>
    </row>
    <row r="406" spans="1:32" x14ac:dyDescent="0.75">
      <c r="A406" t="str">
        <f>Deligate_List!A406</f>
        <v>OSMEC-0400</v>
      </c>
      <c r="B406" t="str">
        <f>VLOOKUP(A406,Deligate_List!A:B,2,FALSE)</f>
        <v>HANISHA JAKKULA</v>
      </c>
      <c r="C406" t="str">
        <f>IFERROR(
VLOOKUP(
VLOOKUP($A406,'[1]OSMEC ID + WORKSHOP'!$A:$B,2,FALSE),Workshop!A:C,3,FALSE),"")</f>
        <v>W001</v>
      </c>
      <c r="D406" t="str">
        <f>IF($D$1 =Events!$A$2,
VLOOKUP(
VLOOKUP($A406,'[2]OSMEC ID + EVENT'!$A:$E,2,FALSE),Events!$B:$D,3,FALSE))</f>
        <v>E001</v>
      </c>
      <c r="E406" t="str">
        <f>IF(E$1=Events!$A$3,
VLOOKUP(
VLOOKUP($A406,'[2]OSMEC ID + EVENT'!$A:$E,3,FALSE),Events!B:D,3,FALSE))</f>
        <v>E002</v>
      </c>
      <c r="F406" t="str">
        <f>IF($F$1=Events!$A$4,
VLOOKUP(
VLOOKUP($A408,'[2]OSMEC ID + EVENT'!$A:$E,4,FALSE),Events!B:D,3,FALSE),)</f>
        <v>E003</v>
      </c>
      <c r="G406" t="str">
        <f>IF($G$1=Events!$A$5,
VLOOKUP(
VLOOKUP($A408,'[2]OSMEC ID + EVENT'!$A:$E,5,FALSE),Events!$B:$D,3,FALSE),)</f>
        <v>E004</v>
      </c>
      <c r="H406" s="3" t="str">
        <f>IF($H$1= VLOOKUP($H$1,Events!$A:$D,1,FALSE),
VLOOKUP(
VLOOKUP(A406,'[3]OSMEC ID + EVENT'!$A:$M,2,FALSE),Events!B:D,3,FALSE),)</f>
        <v>E005</v>
      </c>
      <c r="I406" s="3" t="str">
        <f>IF(I$1= VLOOKUP(I$1,Events!$A:$D,1,FALSE),
VLOOKUP(
VLOOKUP($A406,'[3]OSMEC ID + EVENT'!$A:$M,3,FALSE),Events!$B:$D,3,FALSE),)</f>
        <v>E006</v>
      </c>
      <c r="J406" t="str">
        <f>IF(J$1= VLOOKUP(J$1,Events!$A:$D,1,FALSE),
VLOOKUP(
VLOOKUP($A406,'[3]OSMEC ID + EVENT'!$A:$M,4,FALSE),Events!$B:$D,3,FALSE),)</f>
        <v>E007</v>
      </c>
      <c r="K406" t="str">
        <f>IF(K$1= VLOOKUP(K$1,Events!$A:$D,1,FALSE),
VLOOKUP(
VLOOKUP($A406,'[3]OSMEC ID + EVENT'!$A:$M,5,FALSE),Events!$B:$D,3,FALSE),)</f>
        <v>E008</v>
      </c>
      <c r="L406" t="str">
        <f>IF(L$1= VLOOKUP(L$1,Events!$A:$D,1,FALSE),
VLOOKUP(
VLOOKUP($A406,'[3]OSMEC ID + EVENT'!$A:$M,6,FALSE),Events!$B:$D,3,FALSE),)</f>
        <v>E009</v>
      </c>
      <c r="M406" t="str">
        <f>IF(M$1= VLOOKUP(M$1,Events!$A:$D,1,FALSE),
VLOOKUP(
VLOOKUP($A406,'[3]OSMEC ID + EVENT'!$A:$M,7,FALSE),Events!$B:$D,3,FALSE),)</f>
        <v>E010</v>
      </c>
      <c r="N406" t="str">
        <f>IF(N$1= VLOOKUP(N$1,Events!$A:$D,1,FALSE),
VLOOKUP(
VLOOKUP($A406,'[3]OSMEC ID + EVENT'!$A:$M,8,FALSE),Events!$B:$D,3,FALSE),)</f>
        <v>E011</v>
      </c>
      <c r="O406" t="str">
        <f>IF(O$1= VLOOKUP(O$1,Events!$A:$D,1,FALSE),
VLOOKUP(
VLOOKUP($A406,'[3]OSMEC ID + EVENT'!$A:$M,9,FALSE),Events!$B:$D,3,FALSE),)</f>
        <v>E012</v>
      </c>
      <c r="P406" t="str">
        <f>IF(P$1= VLOOKUP(P$1,Events!$A:$D,1,FALSE),
VLOOKUP(
VLOOKUP($A406,'[3]OSMEC ID + EVENT'!$A:$M,10,FALSE),Events!$B:$D,3,FALSE),)</f>
        <v>E013</v>
      </c>
      <c r="Q406" t="str">
        <f>IF(Q$1= VLOOKUP(Q$1,Events!$A:$D,1,FALSE),
VLOOKUP(
VLOOKUP($A406,'[3]OSMEC ID + EVENT'!$A:$M,11,FALSE),Events!$B:$D,3,FALSE),)</f>
        <v>E014</v>
      </c>
      <c r="R406" t="str">
        <f>IF(R$1= VLOOKUP(R$1,Events!$A:$D,1,FALSE),
VLOOKUP(
VLOOKUP($A406,'[3]OSMEC ID + EVENT'!$A:$M,12,FALSE),Events!$B:$D,3,FALSE),)</f>
        <v>E015</v>
      </c>
      <c r="S406" t="str">
        <f>IF(S$1= VLOOKUP(S$1,Events!$A:$D,1,FALSE),
VLOOKUP(
VLOOKUP($A406,'[3]OSMEC ID + EVENT'!$A:$M,13,FALSE),Events!$B:$D,3,FALSE),)</f>
        <v>E016</v>
      </c>
      <c r="T406" t="str">
        <f>IF(
ISNA(MATCH(T$1,Events!$A:$A,0)),
0,
VLOOKUP(
VLOOKUP(A406,'[4]OSMEC ID + EVENT'!$A:$I,2,FALSE),Events!$B:$D,3,FALSE))</f>
        <v>E017</v>
      </c>
      <c r="U406" t="str">
        <f>IF(
ISNA(MATCH(U$1,Events!$A:$A,0)),
0,
VLOOKUP(
VLOOKUP($A406,'[4]OSMEC ID + EVENT'!$A:$I,3,FALSE),Events!$B:$D,3,FALSE))</f>
        <v>E018</v>
      </c>
      <c r="V406" t="str">
        <f>IF(
ISNA(MATCH(V$1,Events!$A:$A,0)),
0,
VLOOKUP(
VLOOKUP($A406,'[4]OSMEC ID + EVENT'!$A:$I,4,FALSE),Events!$B:$D,3,FALSE))</f>
        <v>E019</v>
      </c>
      <c r="W406" t="str">
        <f>IF(
ISNA(MATCH(W$1,Events!$A:$A,0)),
0,
VLOOKUP(
VLOOKUP($A406,'[4]OSMEC ID + EVENT'!$A:$I,5,FALSE),Events!$B:$D,3,FALSE))</f>
        <v>E020</v>
      </c>
      <c r="X406" t="str">
        <f>IF(
ISNA(MATCH(X$1,Events!$A:$A,0)),
0,
VLOOKUP(
VLOOKUP($A406,'[4]OSMEC ID + EVENT'!$A:$I,6,FALSE),Events!$B:$D,3,FALSE))</f>
        <v>E021</v>
      </c>
      <c r="Y406" t="str">
        <f>IF(
ISNA(MATCH(Y$1,Events!$A:$A,0)),
0,
VLOOKUP(
VLOOKUP($A406,'[4]OSMEC ID + EVENT'!$A:$I,7,FALSE),Events!$B:$D,3,FALSE))</f>
        <v>E022</v>
      </c>
      <c r="Z406" t="str">
        <f>IF(
ISNA(MATCH(Z$1,Events!$A:$A,0)),
0,
VLOOKUP(
VLOOKUP($A406,'[4]OSMEC ID + EVENT'!$A:$I,8,FALSE),Events!$B:$D,3,FALSE))</f>
        <v>E023</v>
      </c>
      <c r="AA406" t="str">
        <f>IFERROR(
VLOOKUP(
VLOOKUP(A406,'[5]OSMEC ID + SUBJECT'!$A:$B,2,FALSE),Subjects!$B:$D,3,FALSE),"")</f>
        <v/>
      </c>
      <c r="AB406" t="str">
        <f>IFERROR(
VLOOKUP(
VLOOKUP(A406,'[6]OSMEC ID + SUBJECT'!$A:$B,2,FALSE),Subjects!B:D,3,FALSE),"")</f>
        <v/>
      </c>
      <c r="AC406" t="str">
        <f>IFERROR(
VLOOKUP(
VLOOKUP(A406,'[7]OSMEC-ID + SESSION'!$A:$B,2,FALSE),Subjects!$B:$D,3,FALSE),"")</f>
        <v/>
      </c>
      <c r="AD406" t="str">
        <f>IFERROR(
VLOOKUP(
VLOOKUP(A406,'[8]OSMEC ID + SESSION'!$A:$B,2,FALSE),Subjects!$B:$D,3,FALSE),"")</f>
        <v/>
      </c>
      <c r="AE406" s="12" t="str">
        <f>IFERROR(
VLOOKUP(
VLOOKUP(A406,'[9]OSMEC ID + SUBJECT'!$A:$B,2,FALSE),Subjects!$B:$D,3,FALSE),"")</f>
        <v/>
      </c>
      <c r="AF406" t="str">
        <f>IFERROR(
VLOOKUP(
VLOOKUP(A406,'[10]OSMEC ID + SESSION'!$A:$B,2,FALSE),Subjects!$B:$D,3),"")</f>
        <v/>
      </c>
    </row>
    <row r="407" spans="1:32" x14ac:dyDescent="0.75">
      <c r="A407" t="str">
        <f>Deligate_List!A407</f>
        <v>OSMEC-0410</v>
      </c>
      <c r="B407" t="str">
        <f>VLOOKUP(A407,Deligate_List!A:B,2,FALSE)</f>
        <v>PINDI ASHWITHA</v>
      </c>
      <c r="C407" t="str">
        <f>IFERROR(
VLOOKUP(
VLOOKUP($A407,'[1]OSMEC ID + WORKSHOP'!$A:$B,2,FALSE),Workshop!A:C,3,FALSE),"")</f>
        <v>W001</v>
      </c>
      <c r="D407" t="str">
        <f>IF($D$1 =Events!$A$2,
VLOOKUP(
VLOOKUP($A407,'[2]OSMEC ID + EVENT'!$A:$E,2,FALSE),Events!$B:$D,3,FALSE))</f>
        <v>E001</v>
      </c>
      <c r="E407" t="str">
        <f>IF(E$1=Events!$A$3,
VLOOKUP(
VLOOKUP($A407,'[2]OSMEC ID + EVENT'!$A:$E,3,FALSE),Events!B:D,3,FALSE))</f>
        <v>E002</v>
      </c>
      <c r="F407" t="str">
        <f>IF($F$1=Events!$A$4,
VLOOKUP(
VLOOKUP($A409,'[2]OSMEC ID + EVENT'!$A:$E,4,FALSE),Events!B:D,3,FALSE),)</f>
        <v>E003</v>
      </c>
      <c r="G407" t="str">
        <f>IF($G$1=Events!$A$5,
VLOOKUP(
VLOOKUP($A409,'[2]OSMEC ID + EVENT'!$A:$E,5,FALSE),Events!$B:$D,3,FALSE),)</f>
        <v>E004</v>
      </c>
      <c r="H407" s="3" t="str">
        <f>IF($H$1= VLOOKUP($H$1,Events!$A:$D,1,FALSE),
VLOOKUP(
VLOOKUP(A407,'[3]OSMEC ID + EVENT'!$A:$M,2,FALSE),Events!B:D,3,FALSE),)</f>
        <v>E005</v>
      </c>
      <c r="I407" s="3" t="str">
        <f>IF(I$1= VLOOKUP(I$1,Events!$A:$D,1,FALSE),
VLOOKUP(
VLOOKUP($A407,'[3]OSMEC ID + EVENT'!$A:$M,3,FALSE),Events!$B:$D,3,FALSE),)</f>
        <v>E006</v>
      </c>
      <c r="J407" t="str">
        <f>IF(J$1= VLOOKUP(J$1,Events!$A:$D,1,FALSE),
VLOOKUP(
VLOOKUP($A407,'[3]OSMEC ID + EVENT'!$A:$M,4,FALSE),Events!$B:$D,3,FALSE),)</f>
        <v>E007</v>
      </c>
      <c r="K407" t="str">
        <f>IF(K$1= VLOOKUP(K$1,Events!$A:$D,1,FALSE),
VLOOKUP(
VLOOKUP($A407,'[3]OSMEC ID + EVENT'!$A:$M,5,FALSE),Events!$B:$D,3,FALSE),)</f>
        <v>E008</v>
      </c>
      <c r="L407" t="str">
        <f>IF(L$1= VLOOKUP(L$1,Events!$A:$D,1,FALSE),
VLOOKUP(
VLOOKUP($A407,'[3]OSMEC ID + EVENT'!$A:$M,6,FALSE),Events!$B:$D,3,FALSE),)</f>
        <v>E009</v>
      </c>
      <c r="M407" t="str">
        <f>IF(M$1= VLOOKUP(M$1,Events!$A:$D,1,FALSE),
VLOOKUP(
VLOOKUP($A407,'[3]OSMEC ID + EVENT'!$A:$M,7,FALSE),Events!$B:$D,3,FALSE),)</f>
        <v>E010</v>
      </c>
      <c r="N407" t="str">
        <f>IF(N$1= VLOOKUP(N$1,Events!$A:$D,1,FALSE),
VLOOKUP(
VLOOKUP($A407,'[3]OSMEC ID + EVENT'!$A:$M,8,FALSE),Events!$B:$D,3,FALSE),)</f>
        <v>E011</v>
      </c>
      <c r="O407" t="str">
        <f>IF(O$1= VLOOKUP(O$1,Events!$A:$D,1,FALSE),
VLOOKUP(
VLOOKUP($A407,'[3]OSMEC ID + EVENT'!$A:$M,9,FALSE),Events!$B:$D,3,FALSE),)</f>
        <v>E012</v>
      </c>
      <c r="P407" t="str">
        <f>IF(P$1= VLOOKUP(P$1,Events!$A:$D,1,FALSE),
VLOOKUP(
VLOOKUP($A407,'[3]OSMEC ID + EVENT'!$A:$M,10,FALSE),Events!$B:$D,3,FALSE),)</f>
        <v>E013</v>
      </c>
      <c r="Q407" t="str">
        <f>IF(Q$1= VLOOKUP(Q$1,Events!$A:$D,1,FALSE),
VLOOKUP(
VLOOKUP($A407,'[3]OSMEC ID + EVENT'!$A:$M,11,FALSE),Events!$B:$D,3,FALSE),)</f>
        <v>E014</v>
      </c>
      <c r="R407" t="str">
        <f>IF(R$1= VLOOKUP(R$1,Events!$A:$D,1,FALSE),
VLOOKUP(
VLOOKUP($A407,'[3]OSMEC ID + EVENT'!$A:$M,12,FALSE),Events!$B:$D,3,FALSE),)</f>
        <v>E015</v>
      </c>
      <c r="S407" t="str">
        <f>IF(S$1= VLOOKUP(S$1,Events!$A:$D,1,FALSE),
VLOOKUP(
VLOOKUP($A407,'[3]OSMEC ID + EVENT'!$A:$M,13,FALSE),Events!$B:$D,3,FALSE),)</f>
        <v>E016</v>
      </c>
      <c r="T407" t="str">
        <f>IF(
ISNA(MATCH(T$1,Events!$A:$A,0)),
0,
VLOOKUP(
VLOOKUP(A407,'[4]OSMEC ID + EVENT'!$A:$I,2,FALSE),Events!$B:$D,3,FALSE))</f>
        <v>E017</v>
      </c>
      <c r="U407" t="str">
        <f>IF(
ISNA(MATCH(U$1,Events!$A:$A,0)),
0,
VLOOKUP(
VLOOKUP($A407,'[4]OSMEC ID + EVENT'!$A:$I,3,FALSE),Events!$B:$D,3,FALSE))</f>
        <v>E018</v>
      </c>
      <c r="V407" t="str">
        <f>IF(
ISNA(MATCH(V$1,Events!$A:$A,0)),
0,
VLOOKUP(
VLOOKUP($A407,'[4]OSMEC ID + EVENT'!$A:$I,4,FALSE),Events!$B:$D,3,FALSE))</f>
        <v>E019</v>
      </c>
      <c r="W407" t="str">
        <f>IF(
ISNA(MATCH(W$1,Events!$A:$A,0)),
0,
VLOOKUP(
VLOOKUP($A407,'[4]OSMEC ID + EVENT'!$A:$I,5,FALSE),Events!$B:$D,3,FALSE))</f>
        <v>E020</v>
      </c>
      <c r="X407" t="str">
        <f>IF(
ISNA(MATCH(X$1,Events!$A:$A,0)),
0,
VLOOKUP(
VLOOKUP($A407,'[4]OSMEC ID + EVENT'!$A:$I,6,FALSE),Events!$B:$D,3,FALSE))</f>
        <v>E021</v>
      </c>
      <c r="Y407" t="str">
        <f>IF(
ISNA(MATCH(Y$1,Events!$A:$A,0)),
0,
VLOOKUP(
VLOOKUP($A407,'[4]OSMEC ID + EVENT'!$A:$I,7,FALSE),Events!$B:$D,3,FALSE))</f>
        <v>E022</v>
      </c>
      <c r="Z407" t="str">
        <f>IF(
ISNA(MATCH(Z$1,Events!$A:$A,0)),
0,
VLOOKUP(
VLOOKUP($A407,'[4]OSMEC ID + EVENT'!$A:$I,8,FALSE),Events!$B:$D,3,FALSE))</f>
        <v>E023</v>
      </c>
      <c r="AA407" t="str">
        <f>IFERROR(
VLOOKUP(
VLOOKUP(A407,'[5]OSMEC ID + SUBJECT'!$A:$B,2,FALSE),Subjects!$B:$D,3,FALSE),"")</f>
        <v/>
      </c>
      <c r="AB407" t="str">
        <f>IFERROR(
VLOOKUP(
VLOOKUP(A407,'[6]OSMEC ID + SUBJECT'!$A:$B,2,FALSE),Subjects!B:D,3,FALSE),"")</f>
        <v/>
      </c>
      <c r="AC407" t="str">
        <f>IFERROR(
VLOOKUP(
VLOOKUP(A407,'[7]OSMEC-ID + SESSION'!$A:$B,2,FALSE),Subjects!$B:$D,3,FALSE),"")</f>
        <v/>
      </c>
      <c r="AD407" t="str">
        <f>IFERROR(
VLOOKUP(
VLOOKUP(A407,'[8]OSMEC ID + SESSION'!$A:$B,2,FALSE),Subjects!$B:$D,3,FALSE),"")</f>
        <v/>
      </c>
      <c r="AE407" s="12" t="str">
        <f>IFERROR(
VLOOKUP(
VLOOKUP(A407,'[9]OSMEC ID + SUBJECT'!$A:$B,2,FALSE),Subjects!$B:$D,3,FALSE),"")</f>
        <v/>
      </c>
      <c r="AF407" t="str">
        <f>IFERROR(
VLOOKUP(
VLOOKUP(A407,'[10]OSMEC ID + SESSION'!$A:$B,2,FALSE),Subjects!$B:$D,3),"")</f>
        <v/>
      </c>
    </row>
    <row r="408" spans="1:32" x14ac:dyDescent="0.75">
      <c r="A408" t="str">
        <f>Deligate_List!A408</f>
        <v>OSMEC-0405</v>
      </c>
      <c r="B408" t="str">
        <f>VLOOKUP(A408,Deligate_List!A:B,2,FALSE)</f>
        <v>RHEA PATIL</v>
      </c>
      <c r="C408" t="str">
        <f>IFERROR(
VLOOKUP(
VLOOKUP($A408,'[1]OSMEC ID + WORKSHOP'!$A:$B,2,FALSE),Workshop!A:C,3,FALSE),"")</f>
        <v/>
      </c>
      <c r="D408" t="str">
        <f>IF($D$1 =Events!$A$2,
VLOOKUP(
VLOOKUP($A408,'[2]OSMEC ID + EVENT'!$A:$E,2,FALSE),Events!$B:$D,3,FALSE))</f>
        <v>E001</v>
      </c>
      <c r="E408" t="str">
        <f>IF(E$1=Events!$A$3,
VLOOKUP(
VLOOKUP($A408,'[2]OSMEC ID + EVENT'!$A:$E,3,FALSE),Events!B:D,3,FALSE))</f>
        <v>E002</v>
      </c>
      <c r="F408" t="str">
        <f>IF($F$1=Events!$A$4,
VLOOKUP(
VLOOKUP($A410,'[2]OSMEC ID + EVENT'!$A:$E,4,FALSE),Events!B:D,3,FALSE),)</f>
        <v>E003</v>
      </c>
      <c r="G408" t="str">
        <f>IF($G$1=Events!$A$5,
VLOOKUP(
VLOOKUP($A410,'[2]OSMEC ID + EVENT'!$A:$E,5,FALSE),Events!$B:$D,3,FALSE),)</f>
        <v>E004</v>
      </c>
      <c r="H408" s="3" t="str">
        <f>IF($H$1= VLOOKUP($H$1,Events!$A:$D,1,FALSE),
VLOOKUP(
VLOOKUP(A408,'[3]OSMEC ID + EVENT'!$A:$M,2,FALSE),Events!B:D,3,FALSE),)</f>
        <v>E005</v>
      </c>
      <c r="I408" s="3" t="str">
        <f>IF(I$1= VLOOKUP(I$1,Events!$A:$D,1,FALSE),
VLOOKUP(
VLOOKUP($A408,'[3]OSMEC ID + EVENT'!$A:$M,3,FALSE),Events!$B:$D,3,FALSE),)</f>
        <v>E006</v>
      </c>
      <c r="J408" t="str">
        <f>IF(J$1= VLOOKUP(J$1,Events!$A:$D,1,FALSE),
VLOOKUP(
VLOOKUP($A408,'[3]OSMEC ID + EVENT'!$A:$M,4,FALSE),Events!$B:$D,3,FALSE),)</f>
        <v>E007</v>
      </c>
      <c r="K408" t="str">
        <f>IF(K$1= VLOOKUP(K$1,Events!$A:$D,1,FALSE),
VLOOKUP(
VLOOKUP($A408,'[3]OSMEC ID + EVENT'!$A:$M,5,FALSE),Events!$B:$D,3,FALSE),)</f>
        <v>E008</v>
      </c>
      <c r="L408" t="str">
        <f>IF(L$1= VLOOKUP(L$1,Events!$A:$D,1,FALSE),
VLOOKUP(
VLOOKUP($A408,'[3]OSMEC ID + EVENT'!$A:$M,6,FALSE),Events!$B:$D,3,FALSE),)</f>
        <v>E009</v>
      </c>
      <c r="M408" t="str">
        <f>IF(M$1= VLOOKUP(M$1,Events!$A:$D,1,FALSE),
VLOOKUP(
VLOOKUP($A408,'[3]OSMEC ID + EVENT'!$A:$M,7,FALSE),Events!$B:$D,3,FALSE),)</f>
        <v>E010</v>
      </c>
      <c r="N408" t="str">
        <f>IF(N$1= VLOOKUP(N$1,Events!$A:$D,1,FALSE),
VLOOKUP(
VLOOKUP($A408,'[3]OSMEC ID + EVENT'!$A:$M,8,FALSE),Events!$B:$D,3,FALSE),)</f>
        <v>E011</v>
      </c>
      <c r="O408" t="str">
        <f>IF(O$1= VLOOKUP(O$1,Events!$A:$D,1,FALSE),
VLOOKUP(
VLOOKUP($A408,'[3]OSMEC ID + EVENT'!$A:$M,9,FALSE),Events!$B:$D,3,FALSE),)</f>
        <v>E012</v>
      </c>
      <c r="P408" t="str">
        <f>IF(P$1= VLOOKUP(P$1,Events!$A:$D,1,FALSE),
VLOOKUP(
VLOOKUP($A408,'[3]OSMEC ID + EVENT'!$A:$M,10,FALSE),Events!$B:$D,3,FALSE),)</f>
        <v>E013</v>
      </c>
      <c r="Q408" t="str">
        <f>IF(Q$1= VLOOKUP(Q$1,Events!$A:$D,1,FALSE),
VLOOKUP(
VLOOKUP($A408,'[3]OSMEC ID + EVENT'!$A:$M,11,FALSE),Events!$B:$D,3,FALSE),)</f>
        <v>E014</v>
      </c>
      <c r="R408" t="str">
        <f>IF(R$1= VLOOKUP(R$1,Events!$A:$D,1,FALSE),
VLOOKUP(
VLOOKUP($A408,'[3]OSMEC ID + EVENT'!$A:$M,12,FALSE),Events!$B:$D,3,FALSE),)</f>
        <v>E015</v>
      </c>
      <c r="S408" t="str">
        <f>IF(S$1= VLOOKUP(S$1,Events!$A:$D,1,FALSE),
VLOOKUP(
VLOOKUP($A408,'[3]OSMEC ID + EVENT'!$A:$M,13,FALSE),Events!$B:$D,3,FALSE),)</f>
        <v>E016</v>
      </c>
      <c r="T408" t="str">
        <f>IF(
ISNA(MATCH(T$1,Events!$A:$A,0)),
0,
VLOOKUP(
VLOOKUP(A408,'[4]OSMEC ID + EVENT'!$A:$I,2,FALSE),Events!$B:$D,3,FALSE))</f>
        <v>E017</v>
      </c>
      <c r="U408" t="str">
        <f>IF(
ISNA(MATCH(U$1,Events!$A:$A,0)),
0,
VLOOKUP(
VLOOKUP($A408,'[4]OSMEC ID + EVENT'!$A:$I,3,FALSE),Events!$B:$D,3,FALSE))</f>
        <v>E018</v>
      </c>
      <c r="V408" t="str">
        <f>IF(
ISNA(MATCH(V$1,Events!$A:$A,0)),
0,
VLOOKUP(
VLOOKUP($A408,'[4]OSMEC ID + EVENT'!$A:$I,4,FALSE),Events!$B:$D,3,FALSE))</f>
        <v>E019</v>
      </c>
      <c r="W408" t="str">
        <f>IF(
ISNA(MATCH(W$1,Events!$A:$A,0)),
0,
VLOOKUP(
VLOOKUP($A408,'[4]OSMEC ID + EVENT'!$A:$I,5,FALSE),Events!$B:$D,3,FALSE))</f>
        <v>E020</v>
      </c>
      <c r="X408" t="str">
        <f>IF(
ISNA(MATCH(X$1,Events!$A:$A,0)),
0,
VLOOKUP(
VLOOKUP($A408,'[4]OSMEC ID + EVENT'!$A:$I,6,FALSE),Events!$B:$D,3,FALSE))</f>
        <v>E021</v>
      </c>
      <c r="Y408" t="str">
        <f>IF(
ISNA(MATCH(Y$1,Events!$A:$A,0)),
0,
VLOOKUP(
VLOOKUP($A408,'[4]OSMEC ID + EVENT'!$A:$I,7,FALSE),Events!$B:$D,3,FALSE))</f>
        <v>E022</v>
      </c>
      <c r="Z408" t="str">
        <f>IF(
ISNA(MATCH(Z$1,Events!$A:$A,0)),
0,
VLOOKUP(
VLOOKUP($A408,'[4]OSMEC ID + EVENT'!$A:$I,8,FALSE),Events!$B:$D,3,FALSE))</f>
        <v>E023</v>
      </c>
      <c r="AA408" t="str">
        <f>IFERROR(
VLOOKUP(
VLOOKUP(A408,'[5]OSMEC ID + SUBJECT'!$A:$B,2,FALSE),Subjects!$B:$D,3,FALSE),"")</f>
        <v/>
      </c>
      <c r="AB408" t="str">
        <f>IFERROR(
VLOOKUP(
VLOOKUP(A408,'[6]OSMEC ID + SUBJECT'!$A:$B,2,FALSE),Subjects!B:D,3,FALSE),"")</f>
        <v/>
      </c>
      <c r="AC408" t="str">
        <f>IFERROR(
VLOOKUP(
VLOOKUP(A408,'[7]OSMEC-ID + SESSION'!$A:$B,2,FALSE),Subjects!$B:$D,3,FALSE),"")</f>
        <v/>
      </c>
      <c r="AD408" t="str">
        <f>IFERROR(
VLOOKUP(
VLOOKUP(A408,'[8]OSMEC ID + SESSION'!$A:$B,2,FALSE),Subjects!$B:$D,3,FALSE),"")</f>
        <v/>
      </c>
      <c r="AE408" s="12" t="str">
        <f>IFERROR(
VLOOKUP(
VLOOKUP(A408,'[9]OSMEC ID + SUBJECT'!$A:$B,2,FALSE),Subjects!$B:$D,3,FALSE),"")</f>
        <v/>
      </c>
      <c r="AF408" t="str">
        <f>IFERROR(
VLOOKUP(
VLOOKUP(A408,'[10]OSMEC ID + SESSION'!$A:$B,2,FALSE),Subjects!$B:$D,3),"")</f>
        <v/>
      </c>
    </row>
    <row r="409" spans="1:32" x14ac:dyDescent="0.75">
      <c r="A409" t="str">
        <f>Deligate_List!A409</f>
        <v>OSMEC-0418</v>
      </c>
      <c r="B409" t="str">
        <f>VLOOKUP(A409,Deligate_List!A:B,2,FALSE)</f>
        <v>Chinta Sumana</v>
      </c>
      <c r="C409" t="str">
        <f>IFERROR(
VLOOKUP(
VLOOKUP($A409,'[1]OSMEC ID + WORKSHOP'!$A:$B,2,FALSE),Workshop!A:C,3,FALSE),"")</f>
        <v>W008</v>
      </c>
      <c r="D409" t="str">
        <f>IF($D$1 =Events!$A$2,
VLOOKUP(
VLOOKUP($A409,'[2]OSMEC ID + EVENT'!$A:$E,2,FALSE),Events!$B:$D,3,FALSE))</f>
        <v>E001</v>
      </c>
      <c r="E409" t="str">
        <f>IF(E$1=Events!$A$3,
VLOOKUP(
VLOOKUP($A409,'[2]OSMEC ID + EVENT'!$A:$E,3,FALSE),Events!B:D,3,FALSE))</f>
        <v>E002</v>
      </c>
      <c r="F409" t="str">
        <f>IF($F$1=Events!$A$4,
VLOOKUP(
VLOOKUP($A411,'[2]OSMEC ID + EVENT'!$A:$E,4,FALSE),Events!B:D,3,FALSE),)</f>
        <v>E003</v>
      </c>
      <c r="G409" t="str">
        <f>IF($G$1=Events!$A$5,
VLOOKUP(
VLOOKUP($A411,'[2]OSMEC ID + EVENT'!$A:$E,5,FALSE),Events!$B:$D,3,FALSE),)</f>
        <v>E004</v>
      </c>
      <c r="H409" s="3" t="str">
        <f>IF($H$1= VLOOKUP($H$1,Events!$A:$D,1,FALSE),
VLOOKUP(
VLOOKUP(A409,'[3]OSMEC ID + EVENT'!$A:$M,2,FALSE),Events!B:D,3,FALSE),)</f>
        <v>E005</v>
      </c>
      <c r="I409" s="3" t="str">
        <f>IF(I$1= VLOOKUP(I$1,Events!$A:$D,1,FALSE),
VLOOKUP(
VLOOKUP($A409,'[3]OSMEC ID + EVENT'!$A:$M,3,FALSE),Events!$B:$D,3,FALSE),)</f>
        <v>E006</v>
      </c>
      <c r="J409" t="str">
        <f>IF(J$1= VLOOKUP(J$1,Events!$A:$D,1,FALSE),
VLOOKUP(
VLOOKUP($A409,'[3]OSMEC ID + EVENT'!$A:$M,4,FALSE),Events!$B:$D,3,FALSE),)</f>
        <v>E007</v>
      </c>
      <c r="K409" t="str">
        <f>IF(K$1= VLOOKUP(K$1,Events!$A:$D,1,FALSE),
VLOOKUP(
VLOOKUP($A409,'[3]OSMEC ID + EVENT'!$A:$M,5,FALSE),Events!$B:$D,3,FALSE),)</f>
        <v>E008</v>
      </c>
      <c r="L409" t="str">
        <f>IF(L$1= VLOOKUP(L$1,Events!$A:$D,1,FALSE),
VLOOKUP(
VLOOKUP($A409,'[3]OSMEC ID + EVENT'!$A:$M,6,FALSE),Events!$B:$D,3,FALSE),)</f>
        <v>E009</v>
      </c>
      <c r="M409" t="str">
        <f>IF(M$1= VLOOKUP(M$1,Events!$A:$D,1,FALSE),
VLOOKUP(
VLOOKUP($A409,'[3]OSMEC ID + EVENT'!$A:$M,7,FALSE),Events!$B:$D,3,FALSE),)</f>
        <v>E010</v>
      </c>
      <c r="N409" t="str">
        <f>IF(N$1= VLOOKUP(N$1,Events!$A:$D,1,FALSE),
VLOOKUP(
VLOOKUP($A409,'[3]OSMEC ID + EVENT'!$A:$M,8,FALSE),Events!$B:$D,3,FALSE),)</f>
        <v>E011</v>
      </c>
      <c r="O409" t="str">
        <f>IF(O$1= VLOOKUP(O$1,Events!$A:$D,1,FALSE),
VLOOKUP(
VLOOKUP($A409,'[3]OSMEC ID + EVENT'!$A:$M,9,FALSE),Events!$B:$D,3,FALSE),)</f>
        <v>E012</v>
      </c>
      <c r="P409" t="str">
        <f>IF(P$1= VLOOKUP(P$1,Events!$A:$D,1,FALSE),
VLOOKUP(
VLOOKUP($A409,'[3]OSMEC ID + EVENT'!$A:$M,10,FALSE),Events!$B:$D,3,FALSE),)</f>
        <v>E013</v>
      </c>
      <c r="Q409" t="str">
        <f>IF(Q$1= VLOOKUP(Q$1,Events!$A:$D,1,FALSE),
VLOOKUP(
VLOOKUP($A409,'[3]OSMEC ID + EVENT'!$A:$M,11,FALSE),Events!$B:$D,3,FALSE),)</f>
        <v>E014</v>
      </c>
      <c r="R409" t="str">
        <f>IF(R$1= VLOOKUP(R$1,Events!$A:$D,1,FALSE),
VLOOKUP(
VLOOKUP($A409,'[3]OSMEC ID + EVENT'!$A:$M,12,FALSE),Events!$B:$D,3,FALSE),)</f>
        <v>E015</v>
      </c>
      <c r="S409" t="str">
        <f>IF(S$1= VLOOKUP(S$1,Events!$A:$D,1,FALSE),
VLOOKUP(
VLOOKUP($A409,'[3]OSMEC ID + EVENT'!$A:$M,13,FALSE),Events!$B:$D,3,FALSE),)</f>
        <v>E016</v>
      </c>
      <c r="T409" t="str">
        <f>IF(
ISNA(MATCH(T$1,Events!$A:$A,0)),
0,
VLOOKUP(
VLOOKUP(A409,'[4]OSMEC ID + EVENT'!$A:$I,2,FALSE),Events!$B:$D,3,FALSE))</f>
        <v>E017</v>
      </c>
      <c r="U409" t="str">
        <f>IF(
ISNA(MATCH(U$1,Events!$A:$A,0)),
0,
VLOOKUP(
VLOOKUP($A409,'[4]OSMEC ID + EVENT'!$A:$I,3,FALSE),Events!$B:$D,3,FALSE))</f>
        <v>E018</v>
      </c>
      <c r="V409" t="str">
        <f>IF(
ISNA(MATCH(V$1,Events!$A:$A,0)),
0,
VLOOKUP(
VLOOKUP($A409,'[4]OSMEC ID + EVENT'!$A:$I,4,FALSE),Events!$B:$D,3,FALSE))</f>
        <v>E019</v>
      </c>
      <c r="W409" t="str">
        <f>IF(
ISNA(MATCH(W$1,Events!$A:$A,0)),
0,
VLOOKUP(
VLOOKUP($A409,'[4]OSMEC ID + EVENT'!$A:$I,5,FALSE),Events!$B:$D,3,FALSE))</f>
        <v>E020</v>
      </c>
      <c r="X409" t="str">
        <f>IF(
ISNA(MATCH(X$1,Events!$A:$A,0)),
0,
VLOOKUP(
VLOOKUP($A409,'[4]OSMEC ID + EVENT'!$A:$I,6,FALSE),Events!$B:$D,3,FALSE))</f>
        <v>E021</v>
      </c>
      <c r="Y409" t="str">
        <f>IF(
ISNA(MATCH(Y$1,Events!$A:$A,0)),
0,
VLOOKUP(
VLOOKUP($A409,'[4]OSMEC ID + EVENT'!$A:$I,7,FALSE),Events!$B:$D,3,FALSE))</f>
        <v>E022</v>
      </c>
      <c r="Z409" t="str">
        <f>IF(
ISNA(MATCH(Z$1,Events!$A:$A,0)),
0,
VLOOKUP(
VLOOKUP($A409,'[4]OSMEC ID + EVENT'!$A:$I,8,FALSE),Events!$B:$D,3,FALSE))</f>
        <v>E023</v>
      </c>
      <c r="AA409" t="str">
        <f>IFERROR(
VLOOKUP(
VLOOKUP(A409,'[5]OSMEC ID + SUBJECT'!$A:$B,2,FALSE),Subjects!$B:$D,3,FALSE),"")</f>
        <v/>
      </c>
      <c r="AB409" t="str">
        <f>IFERROR(
VLOOKUP(
VLOOKUP(A409,'[6]OSMEC ID + SUBJECT'!$A:$B,2,FALSE),Subjects!B:D,3,FALSE),"")</f>
        <v/>
      </c>
      <c r="AC409" t="str">
        <f>IFERROR(
VLOOKUP(
VLOOKUP(A409,'[7]OSMEC-ID + SESSION'!$A:$B,2,FALSE),Subjects!$B:$D,3,FALSE),"")</f>
        <v/>
      </c>
      <c r="AD409" t="str">
        <f>IFERROR(
VLOOKUP(
VLOOKUP(A409,'[8]OSMEC ID + SESSION'!$A:$B,2,FALSE),Subjects!$B:$D,3,FALSE),"")</f>
        <v/>
      </c>
      <c r="AE409" s="12" t="str">
        <f>IFERROR(
VLOOKUP(
VLOOKUP(A409,'[9]OSMEC ID + SUBJECT'!$A:$B,2,FALSE),Subjects!$B:$D,3,FALSE),"")</f>
        <v/>
      </c>
      <c r="AF409" t="str">
        <f>IFERROR(
VLOOKUP(
VLOOKUP(A409,'[10]OSMEC ID + SESSION'!$A:$B,2,FALSE),Subjects!$B:$D,3),"")</f>
        <v/>
      </c>
    </row>
    <row r="410" spans="1:32" x14ac:dyDescent="0.75">
      <c r="A410" t="str">
        <f>Deligate_List!A410</f>
        <v>OSMEC-0409</v>
      </c>
      <c r="B410" t="str">
        <f>VLOOKUP(A410,Deligate_List!A:B,2,FALSE)</f>
        <v>Mahesh Babu Yata</v>
      </c>
      <c r="C410" t="str">
        <f>IFERROR(
VLOOKUP(
VLOOKUP($A410,'[1]OSMEC ID + WORKSHOP'!$A:$B,2,FALSE),Workshop!A:C,3,FALSE),"")</f>
        <v/>
      </c>
      <c r="D410" t="str">
        <f>IF($D$1 =Events!$A$2,
VLOOKUP(
VLOOKUP($A410,'[2]OSMEC ID + EVENT'!$A:$E,2,FALSE),Events!$B:$D,3,FALSE))</f>
        <v>E001</v>
      </c>
      <c r="E410" t="str">
        <f>IF(E$1=Events!$A$3,
VLOOKUP(
VLOOKUP($A410,'[2]OSMEC ID + EVENT'!$A:$E,3,FALSE),Events!B:D,3,FALSE))</f>
        <v>E002</v>
      </c>
      <c r="F410" t="str">
        <f>IF($F$1=Events!$A$4,
VLOOKUP(
VLOOKUP($A412,'[2]OSMEC ID + EVENT'!$A:$E,4,FALSE),Events!B:D,3,FALSE),)</f>
        <v>E003</v>
      </c>
      <c r="G410" t="str">
        <f>IF($G$1=Events!$A$5,
VLOOKUP(
VLOOKUP($A412,'[2]OSMEC ID + EVENT'!$A:$E,5,FALSE),Events!$B:$D,3,FALSE),)</f>
        <v>E004</v>
      </c>
      <c r="H410" s="3" t="str">
        <f>IF($H$1= VLOOKUP($H$1,Events!$A:$D,1,FALSE),
VLOOKUP(
VLOOKUP(A410,'[3]OSMEC ID + EVENT'!$A:$M,2,FALSE),Events!B:D,3,FALSE),)</f>
        <v>E005</v>
      </c>
      <c r="I410" s="3" t="str">
        <f>IF(I$1= VLOOKUP(I$1,Events!$A:$D,1,FALSE),
VLOOKUP(
VLOOKUP($A410,'[3]OSMEC ID + EVENT'!$A:$M,3,FALSE),Events!$B:$D,3,FALSE),)</f>
        <v>E006</v>
      </c>
      <c r="J410" t="str">
        <f>IF(J$1= VLOOKUP(J$1,Events!$A:$D,1,FALSE),
VLOOKUP(
VLOOKUP($A410,'[3]OSMEC ID + EVENT'!$A:$M,4,FALSE),Events!$B:$D,3,FALSE),)</f>
        <v>E007</v>
      </c>
      <c r="K410" t="str">
        <f>IF(K$1= VLOOKUP(K$1,Events!$A:$D,1,FALSE),
VLOOKUP(
VLOOKUP($A410,'[3]OSMEC ID + EVENT'!$A:$M,5,FALSE),Events!$B:$D,3,FALSE),)</f>
        <v>E008</v>
      </c>
      <c r="L410" t="str">
        <f>IF(L$1= VLOOKUP(L$1,Events!$A:$D,1,FALSE),
VLOOKUP(
VLOOKUP($A410,'[3]OSMEC ID + EVENT'!$A:$M,6,FALSE),Events!$B:$D,3,FALSE),)</f>
        <v>E009</v>
      </c>
      <c r="M410" t="str">
        <f>IF(M$1= VLOOKUP(M$1,Events!$A:$D,1,FALSE),
VLOOKUP(
VLOOKUP($A410,'[3]OSMEC ID + EVENT'!$A:$M,7,FALSE),Events!$B:$D,3,FALSE),)</f>
        <v>E010</v>
      </c>
      <c r="N410" t="str">
        <f>IF(N$1= VLOOKUP(N$1,Events!$A:$D,1,FALSE),
VLOOKUP(
VLOOKUP($A410,'[3]OSMEC ID + EVENT'!$A:$M,8,FALSE),Events!$B:$D,3,FALSE),)</f>
        <v>E011</v>
      </c>
      <c r="O410" t="str">
        <f>IF(O$1= VLOOKUP(O$1,Events!$A:$D,1,FALSE),
VLOOKUP(
VLOOKUP($A410,'[3]OSMEC ID + EVENT'!$A:$M,9,FALSE),Events!$B:$D,3,FALSE),)</f>
        <v>E012</v>
      </c>
      <c r="P410" t="str">
        <f>IF(P$1= VLOOKUP(P$1,Events!$A:$D,1,FALSE),
VLOOKUP(
VLOOKUP($A410,'[3]OSMEC ID + EVENT'!$A:$M,10,FALSE),Events!$B:$D,3,FALSE),)</f>
        <v>E013</v>
      </c>
      <c r="Q410" t="str">
        <f>IF(Q$1= VLOOKUP(Q$1,Events!$A:$D,1,FALSE),
VLOOKUP(
VLOOKUP($A410,'[3]OSMEC ID + EVENT'!$A:$M,11,FALSE),Events!$B:$D,3,FALSE),)</f>
        <v>E014</v>
      </c>
      <c r="R410" t="str">
        <f>IF(R$1= VLOOKUP(R$1,Events!$A:$D,1,FALSE),
VLOOKUP(
VLOOKUP($A410,'[3]OSMEC ID + EVENT'!$A:$M,12,FALSE),Events!$B:$D,3,FALSE),)</f>
        <v>E015</v>
      </c>
      <c r="S410" t="str">
        <f>IF(S$1= VLOOKUP(S$1,Events!$A:$D,1,FALSE),
VLOOKUP(
VLOOKUP($A410,'[3]OSMEC ID + EVENT'!$A:$M,13,FALSE),Events!$B:$D,3,FALSE),)</f>
        <v>E016</v>
      </c>
      <c r="T410" t="str">
        <f>IF(
ISNA(MATCH(T$1,Events!$A:$A,0)),
0,
VLOOKUP(
VLOOKUP(A410,'[4]OSMEC ID + EVENT'!$A:$I,2,FALSE),Events!$B:$D,3,FALSE))</f>
        <v>E017</v>
      </c>
      <c r="U410" t="str">
        <f>IF(
ISNA(MATCH(U$1,Events!$A:$A,0)),
0,
VLOOKUP(
VLOOKUP($A410,'[4]OSMEC ID + EVENT'!$A:$I,3,FALSE),Events!$B:$D,3,FALSE))</f>
        <v>E018</v>
      </c>
      <c r="V410" t="str">
        <f>IF(
ISNA(MATCH(V$1,Events!$A:$A,0)),
0,
VLOOKUP(
VLOOKUP($A410,'[4]OSMEC ID + EVENT'!$A:$I,4,FALSE),Events!$B:$D,3,FALSE))</f>
        <v>E019</v>
      </c>
      <c r="W410" t="str">
        <f>IF(
ISNA(MATCH(W$1,Events!$A:$A,0)),
0,
VLOOKUP(
VLOOKUP($A410,'[4]OSMEC ID + EVENT'!$A:$I,5,FALSE),Events!$B:$D,3,FALSE))</f>
        <v>E020</v>
      </c>
      <c r="X410" t="str">
        <f>IF(
ISNA(MATCH(X$1,Events!$A:$A,0)),
0,
VLOOKUP(
VLOOKUP($A410,'[4]OSMEC ID + EVENT'!$A:$I,6,FALSE),Events!$B:$D,3,FALSE))</f>
        <v>E021</v>
      </c>
      <c r="Y410" t="str">
        <f>IF(
ISNA(MATCH(Y$1,Events!$A:$A,0)),
0,
VLOOKUP(
VLOOKUP($A410,'[4]OSMEC ID + EVENT'!$A:$I,7,FALSE),Events!$B:$D,3,FALSE))</f>
        <v>E022</v>
      </c>
      <c r="Z410" t="str">
        <f>IF(
ISNA(MATCH(Z$1,Events!$A:$A,0)),
0,
VLOOKUP(
VLOOKUP($A410,'[4]OSMEC ID + EVENT'!$A:$I,8,FALSE),Events!$B:$D,3,FALSE))</f>
        <v>E023</v>
      </c>
      <c r="AA410" t="str">
        <f>IFERROR(
VLOOKUP(
VLOOKUP(A410,'[5]OSMEC ID + SUBJECT'!$A:$B,2,FALSE),Subjects!$B:$D,3,FALSE),"")</f>
        <v/>
      </c>
      <c r="AB410" t="str">
        <f>IFERROR(
VLOOKUP(
VLOOKUP(A410,'[6]OSMEC ID + SUBJECT'!$A:$B,2,FALSE),Subjects!B:D,3,FALSE),"")</f>
        <v/>
      </c>
      <c r="AC410" t="str">
        <f>IFERROR(
VLOOKUP(
VLOOKUP(A410,'[7]OSMEC-ID + SESSION'!$A:$B,2,FALSE),Subjects!$B:$D,3,FALSE),"")</f>
        <v/>
      </c>
      <c r="AD410" t="str">
        <f>IFERROR(
VLOOKUP(
VLOOKUP(A410,'[8]OSMEC ID + SESSION'!$A:$B,2,FALSE),Subjects!$B:$D,3,FALSE),"")</f>
        <v/>
      </c>
      <c r="AE410" s="12" t="str">
        <f>IFERROR(
VLOOKUP(
VLOOKUP(A410,'[9]OSMEC ID + SUBJECT'!$A:$B,2,FALSE),Subjects!$B:$D,3,FALSE),"")</f>
        <v/>
      </c>
      <c r="AF410" t="str">
        <f>IFERROR(
VLOOKUP(
VLOOKUP(A410,'[10]OSMEC ID + SESSION'!$A:$B,2,FALSE),Subjects!$B:$D,3),"")</f>
        <v/>
      </c>
    </row>
    <row r="411" spans="1:32" x14ac:dyDescent="0.75">
      <c r="A411" t="str">
        <f>Deligate_List!A411</f>
        <v>OSMEC-0406</v>
      </c>
      <c r="B411" t="str">
        <f>VLOOKUP(A411,Deligate_List!A:B,2,FALSE)</f>
        <v>ANUMALASETTY SHREYA</v>
      </c>
      <c r="C411" t="str">
        <f>IFERROR(
VLOOKUP(
VLOOKUP($A411,'[1]OSMEC ID + WORKSHOP'!$A:$B,2,FALSE),Workshop!A:C,3,FALSE),"")</f>
        <v/>
      </c>
      <c r="D411" t="str">
        <f>IF($D$1 =Events!$A$2,
VLOOKUP(
VLOOKUP($A411,'[2]OSMEC ID + EVENT'!$A:$E,2,FALSE),Events!$B:$D,3,FALSE))</f>
        <v>E001</v>
      </c>
      <c r="E411" t="str">
        <f>IF(E$1=Events!$A$3,
VLOOKUP(
VLOOKUP($A411,'[2]OSMEC ID + EVENT'!$A:$E,3,FALSE),Events!B:D,3,FALSE))</f>
        <v>E002</v>
      </c>
      <c r="F411" t="str">
        <f>IF($F$1=Events!$A$4,
VLOOKUP(
VLOOKUP($A413,'[2]OSMEC ID + EVENT'!$A:$E,4,FALSE),Events!B:D,3,FALSE),)</f>
        <v>E003</v>
      </c>
      <c r="G411" t="str">
        <f>IF($G$1=Events!$A$5,
VLOOKUP(
VLOOKUP($A413,'[2]OSMEC ID + EVENT'!$A:$E,5,FALSE),Events!$B:$D,3,FALSE),)</f>
        <v>E004</v>
      </c>
      <c r="H411" s="3" t="str">
        <f>IF($H$1= VLOOKUP($H$1,Events!$A:$D,1,FALSE),
VLOOKUP(
VLOOKUP(A411,'[3]OSMEC ID + EVENT'!$A:$M,2,FALSE),Events!B:D,3,FALSE),)</f>
        <v>E005</v>
      </c>
      <c r="I411" s="3" t="str">
        <f>IF(I$1= VLOOKUP(I$1,Events!$A:$D,1,FALSE),
VLOOKUP(
VLOOKUP($A411,'[3]OSMEC ID + EVENT'!$A:$M,3,FALSE),Events!$B:$D,3,FALSE),)</f>
        <v>E006</v>
      </c>
      <c r="J411" t="str">
        <f>IF(J$1= VLOOKUP(J$1,Events!$A:$D,1,FALSE),
VLOOKUP(
VLOOKUP($A411,'[3]OSMEC ID + EVENT'!$A:$M,4,FALSE),Events!$B:$D,3,FALSE),)</f>
        <v>E007</v>
      </c>
      <c r="K411" t="str">
        <f>IF(K$1= VLOOKUP(K$1,Events!$A:$D,1,FALSE),
VLOOKUP(
VLOOKUP($A411,'[3]OSMEC ID + EVENT'!$A:$M,5,FALSE),Events!$B:$D,3,FALSE),)</f>
        <v>E008</v>
      </c>
      <c r="L411" t="str">
        <f>IF(L$1= VLOOKUP(L$1,Events!$A:$D,1,FALSE),
VLOOKUP(
VLOOKUP($A411,'[3]OSMEC ID + EVENT'!$A:$M,6,FALSE),Events!$B:$D,3,FALSE),)</f>
        <v>E009</v>
      </c>
      <c r="M411" t="str">
        <f>IF(M$1= VLOOKUP(M$1,Events!$A:$D,1,FALSE),
VLOOKUP(
VLOOKUP($A411,'[3]OSMEC ID + EVENT'!$A:$M,7,FALSE),Events!$B:$D,3,FALSE),)</f>
        <v>E010</v>
      </c>
      <c r="N411" t="str">
        <f>IF(N$1= VLOOKUP(N$1,Events!$A:$D,1,FALSE),
VLOOKUP(
VLOOKUP($A411,'[3]OSMEC ID + EVENT'!$A:$M,8,FALSE),Events!$B:$D,3,FALSE),)</f>
        <v>E011</v>
      </c>
      <c r="O411" t="str">
        <f>IF(O$1= VLOOKUP(O$1,Events!$A:$D,1,FALSE),
VLOOKUP(
VLOOKUP($A411,'[3]OSMEC ID + EVENT'!$A:$M,9,FALSE),Events!$B:$D,3,FALSE),)</f>
        <v>E012</v>
      </c>
      <c r="P411" t="str">
        <f>IF(P$1= VLOOKUP(P$1,Events!$A:$D,1,FALSE),
VLOOKUP(
VLOOKUP($A411,'[3]OSMEC ID + EVENT'!$A:$M,10,FALSE),Events!$B:$D,3,FALSE),)</f>
        <v>E013</v>
      </c>
      <c r="Q411" t="str">
        <f>IF(Q$1= VLOOKUP(Q$1,Events!$A:$D,1,FALSE),
VLOOKUP(
VLOOKUP($A411,'[3]OSMEC ID + EVENT'!$A:$M,11,FALSE),Events!$B:$D,3,FALSE),)</f>
        <v>E014</v>
      </c>
      <c r="R411" t="str">
        <f>IF(R$1= VLOOKUP(R$1,Events!$A:$D,1,FALSE),
VLOOKUP(
VLOOKUP($A411,'[3]OSMEC ID + EVENT'!$A:$M,12,FALSE),Events!$B:$D,3,FALSE),)</f>
        <v>E015</v>
      </c>
      <c r="S411" t="str">
        <f>IF(S$1= VLOOKUP(S$1,Events!$A:$D,1,FALSE),
VLOOKUP(
VLOOKUP($A411,'[3]OSMEC ID + EVENT'!$A:$M,13,FALSE),Events!$B:$D,3,FALSE),)</f>
        <v>E016</v>
      </c>
      <c r="T411" t="str">
        <f>IF(
ISNA(MATCH(T$1,Events!$A:$A,0)),
0,
VLOOKUP(
VLOOKUP(A411,'[4]OSMEC ID + EVENT'!$A:$I,2,FALSE),Events!$B:$D,3,FALSE))</f>
        <v>E017</v>
      </c>
      <c r="U411" t="str">
        <f>IF(
ISNA(MATCH(U$1,Events!$A:$A,0)),
0,
VLOOKUP(
VLOOKUP($A411,'[4]OSMEC ID + EVENT'!$A:$I,3,FALSE),Events!$B:$D,3,FALSE))</f>
        <v>E018</v>
      </c>
      <c r="V411" t="str">
        <f>IF(
ISNA(MATCH(V$1,Events!$A:$A,0)),
0,
VLOOKUP(
VLOOKUP($A411,'[4]OSMEC ID + EVENT'!$A:$I,4,FALSE),Events!$B:$D,3,FALSE))</f>
        <v>E019</v>
      </c>
      <c r="W411" t="str">
        <f>IF(
ISNA(MATCH(W$1,Events!$A:$A,0)),
0,
VLOOKUP(
VLOOKUP($A411,'[4]OSMEC ID + EVENT'!$A:$I,5,FALSE),Events!$B:$D,3,FALSE))</f>
        <v>E020</v>
      </c>
      <c r="X411" t="str">
        <f>IF(
ISNA(MATCH(X$1,Events!$A:$A,0)),
0,
VLOOKUP(
VLOOKUP($A411,'[4]OSMEC ID + EVENT'!$A:$I,6,FALSE),Events!$B:$D,3,FALSE))</f>
        <v>E021</v>
      </c>
      <c r="Y411" t="str">
        <f>IF(
ISNA(MATCH(Y$1,Events!$A:$A,0)),
0,
VLOOKUP(
VLOOKUP($A411,'[4]OSMEC ID + EVENT'!$A:$I,7,FALSE),Events!$B:$D,3,FALSE))</f>
        <v>E022</v>
      </c>
      <c r="Z411" t="str">
        <f>IF(
ISNA(MATCH(Z$1,Events!$A:$A,0)),
0,
VLOOKUP(
VLOOKUP($A411,'[4]OSMEC ID + EVENT'!$A:$I,8,FALSE),Events!$B:$D,3,FALSE))</f>
        <v>E023</v>
      </c>
      <c r="AA411" t="str">
        <f>IFERROR(
VLOOKUP(
VLOOKUP(A411,'[5]OSMEC ID + SUBJECT'!$A:$B,2,FALSE),Subjects!$B:$D,3,FALSE),"")</f>
        <v/>
      </c>
      <c r="AB411" t="str">
        <f>IFERROR(
VLOOKUP(
VLOOKUP(A411,'[6]OSMEC ID + SUBJECT'!$A:$B,2,FALSE),Subjects!B:D,3,FALSE),"")</f>
        <v/>
      </c>
      <c r="AC411" t="str">
        <f>IFERROR(
VLOOKUP(
VLOOKUP(A411,'[7]OSMEC-ID + SESSION'!$A:$B,2,FALSE),Subjects!$B:$D,3,FALSE),"")</f>
        <v/>
      </c>
      <c r="AD411" t="str">
        <f>IFERROR(
VLOOKUP(
VLOOKUP(A411,'[8]OSMEC ID + SESSION'!$A:$B,2,FALSE),Subjects!$B:$D,3,FALSE),"")</f>
        <v/>
      </c>
      <c r="AE411" s="12" t="str">
        <f>IFERROR(
VLOOKUP(
VLOOKUP(A411,'[9]OSMEC ID + SUBJECT'!$A:$B,2,FALSE),Subjects!$B:$D,3,FALSE),"")</f>
        <v/>
      </c>
      <c r="AF411" t="str">
        <f>IFERROR(
VLOOKUP(
VLOOKUP(A411,'[10]OSMEC ID + SESSION'!$A:$B,2,FALSE),Subjects!$B:$D,3),"")</f>
        <v/>
      </c>
    </row>
    <row r="412" spans="1:32" x14ac:dyDescent="0.75">
      <c r="A412" t="str">
        <f>Deligate_List!A412</f>
        <v>OSMEC-0411</v>
      </c>
      <c r="B412" t="str">
        <f>VLOOKUP(A412,Deligate_List!A:B,2,FALSE)</f>
        <v>N.Haripriya</v>
      </c>
      <c r="C412" t="str">
        <f>IFERROR(
VLOOKUP(
VLOOKUP($A412,'[1]OSMEC ID + WORKSHOP'!$A:$B,2,FALSE),Workshop!A:C,3,FALSE),"")</f>
        <v>W004</v>
      </c>
      <c r="D412" t="str">
        <f>IF($D$1 =Events!$A$2,
VLOOKUP(
VLOOKUP($A412,'[2]OSMEC ID + EVENT'!$A:$E,2,FALSE),Events!$B:$D,3,FALSE))</f>
        <v>E001</v>
      </c>
      <c r="E412" t="str">
        <f>IF(E$1=Events!$A$3,
VLOOKUP(
VLOOKUP($A412,'[2]OSMEC ID + EVENT'!$A:$E,3,FALSE),Events!B:D,3,FALSE))</f>
        <v>E002</v>
      </c>
      <c r="F412" t="str">
        <f>IF($F$1=Events!$A$4,
VLOOKUP(
VLOOKUP($A414,'[2]OSMEC ID + EVENT'!$A:$E,4,FALSE),Events!B:D,3,FALSE),)</f>
        <v>E003</v>
      </c>
      <c r="G412" t="str">
        <f>IF($G$1=Events!$A$5,
VLOOKUP(
VLOOKUP($A414,'[2]OSMEC ID + EVENT'!$A:$E,5,FALSE),Events!$B:$D,3,FALSE),)</f>
        <v>E004</v>
      </c>
      <c r="H412" s="3" t="str">
        <f>IF($H$1= VLOOKUP($H$1,Events!$A:$D,1,FALSE),
VLOOKUP(
VLOOKUP(A412,'[3]OSMEC ID + EVENT'!$A:$M,2,FALSE),Events!B:D,3,FALSE),)</f>
        <v>E005</v>
      </c>
      <c r="I412" s="3" t="str">
        <f>IF(I$1= VLOOKUP(I$1,Events!$A:$D,1,FALSE),
VLOOKUP(
VLOOKUP($A412,'[3]OSMEC ID + EVENT'!$A:$M,3,FALSE),Events!$B:$D,3,FALSE),)</f>
        <v>E006</v>
      </c>
      <c r="J412" t="str">
        <f>IF(J$1= VLOOKUP(J$1,Events!$A:$D,1,FALSE),
VLOOKUP(
VLOOKUP($A412,'[3]OSMEC ID + EVENT'!$A:$M,4,FALSE),Events!$B:$D,3,FALSE),)</f>
        <v>E007</v>
      </c>
      <c r="K412" t="str">
        <f>IF(K$1= VLOOKUP(K$1,Events!$A:$D,1,FALSE),
VLOOKUP(
VLOOKUP($A412,'[3]OSMEC ID + EVENT'!$A:$M,5,FALSE),Events!$B:$D,3,FALSE),)</f>
        <v>E008</v>
      </c>
      <c r="L412" t="str">
        <f>IF(L$1= VLOOKUP(L$1,Events!$A:$D,1,FALSE),
VLOOKUP(
VLOOKUP($A412,'[3]OSMEC ID + EVENT'!$A:$M,6,FALSE),Events!$B:$D,3,FALSE),)</f>
        <v>E009</v>
      </c>
      <c r="M412" t="str">
        <f>IF(M$1= VLOOKUP(M$1,Events!$A:$D,1,FALSE),
VLOOKUP(
VLOOKUP($A412,'[3]OSMEC ID + EVENT'!$A:$M,7,FALSE),Events!$B:$D,3,FALSE),)</f>
        <v>E010</v>
      </c>
      <c r="N412" t="str">
        <f>IF(N$1= VLOOKUP(N$1,Events!$A:$D,1,FALSE),
VLOOKUP(
VLOOKUP($A412,'[3]OSMEC ID + EVENT'!$A:$M,8,FALSE),Events!$B:$D,3,FALSE),)</f>
        <v>E011</v>
      </c>
      <c r="O412" t="str">
        <f>IF(O$1= VLOOKUP(O$1,Events!$A:$D,1,FALSE),
VLOOKUP(
VLOOKUP($A412,'[3]OSMEC ID + EVENT'!$A:$M,9,FALSE),Events!$B:$D,3,FALSE),)</f>
        <v>E012</v>
      </c>
      <c r="P412" t="str">
        <f>IF(P$1= VLOOKUP(P$1,Events!$A:$D,1,FALSE),
VLOOKUP(
VLOOKUP($A412,'[3]OSMEC ID + EVENT'!$A:$M,10,FALSE),Events!$B:$D,3,FALSE),)</f>
        <v>E013</v>
      </c>
      <c r="Q412" t="str">
        <f>IF(Q$1= VLOOKUP(Q$1,Events!$A:$D,1,FALSE),
VLOOKUP(
VLOOKUP($A412,'[3]OSMEC ID + EVENT'!$A:$M,11,FALSE),Events!$B:$D,3,FALSE),)</f>
        <v>E014</v>
      </c>
      <c r="R412" t="str">
        <f>IF(R$1= VLOOKUP(R$1,Events!$A:$D,1,FALSE),
VLOOKUP(
VLOOKUP($A412,'[3]OSMEC ID + EVENT'!$A:$M,12,FALSE),Events!$B:$D,3,FALSE),)</f>
        <v>E015</v>
      </c>
      <c r="S412" t="str">
        <f>IF(S$1= VLOOKUP(S$1,Events!$A:$D,1,FALSE),
VLOOKUP(
VLOOKUP($A412,'[3]OSMEC ID + EVENT'!$A:$M,13,FALSE),Events!$B:$D,3,FALSE),)</f>
        <v>E016</v>
      </c>
      <c r="T412" t="str">
        <f>IF(
ISNA(MATCH(T$1,Events!$A:$A,0)),
0,
VLOOKUP(
VLOOKUP(A412,'[4]OSMEC ID + EVENT'!$A:$I,2,FALSE),Events!$B:$D,3,FALSE))</f>
        <v>E017</v>
      </c>
      <c r="U412" t="str">
        <f>IF(
ISNA(MATCH(U$1,Events!$A:$A,0)),
0,
VLOOKUP(
VLOOKUP($A412,'[4]OSMEC ID + EVENT'!$A:$I,3,FALSE),Events!$B:$D,3,FALSE))</f>
        <v>E018</v>
      </c>
      <c r="V412" t="str">
        <f>IF(
ISNA(MATCH(V$1,Events!$A:$A,0)),
0,
VLOOKUP(
VLOOKUP($A412,'[4]OSMEC ID + EVENT'!$A:$I,4,FALSE),Events!$B:$D,3,FALSE))</f>
        <v>E019</v>
      </c>
      <c r="W412" t="str">
        <f>IF(
ISNA(MATCH(W$1,Events!$A:$A,0)),
0,
VLOOKUP(
VLOOKUP($A412,'[4]OSMEC ID + EVENT'!$A:$I,5,FALSE),Events!$B:$D,3,FALSE))</f>
        <v>E020</v>
      </c>
      <c r="X412" t="str">
        <f>IF(
ISNA(MATCH(X$1,Events!$A:$A,0)),
0,
VLOOKUP(
VLOOKUP($A412,'[4]OSMEC ID + EVENT'!$A:$I,6,FALSE),Events!$B:$D,3,FALSE))</f>
        <v>E021</v>
      </c>
      <c r="Y412" t="str">
        <f>IF(
ISNA(MATCH(Y$1,Events!$A:$A,0)),
0,
VLOOKUP(
VLOOKUP($A412,'[4]OSMEC ID + EVENT'!$A:$I,7,FALSE),Events!$B:$D,3,FALSE))</f>
        <v>E022</v>
      </c>
      <c r="Z412" t="str">
        <f>IF(
ISNA(MATCH(Z$1,Events!$A:$A,0)),
0,
VLOOKUP(
VLOOKUP($A412,'[4]OSMEC ID + EVENT'!$A:$I,8,FALSE),Events!$B:$D,3,FALSE))</f>
        <v>E023</v>
      </c>
      <c r="AA412" t="str">
        <f>IFERROR(
VLOOKUP(
VLOOKUP(A412,'[5]OSMEC ID + SUBJECT'!$A:$B,2,FALSE),Subjects!$B:$D,3,FALSE),"")</f>
        <v/>
      </c>
      <c r="AB412" t="str">
        <f>IFERROR(
VLOOKUP(
VLOOKUP(A412,'[6]OSMEC ID + SUBJECT'!$A:$B,2,FALSE),Subjects!B:D,3,FALSE),"")</f>
        <v/>
      </c>
      <c r="AC412" t="str">
        <f>IFERROR(
VLOOKUP(
VLOOKUP(A412,'[7]OSMEC-ID + SESSION'!$A:$B,2,FALSE),Subjects!$B:$D,3,FALSE),"")</f>
        <v/>
      </c>
      <c r="AD412" t="str">
        <f>IFERROR(
VLOOKUP(
VLOOKUP(A412,'[8]OSMEC ID + SESSION'!$A:$B,2,FALSE),Subjects!$B:$D,3,FALSE),"")</f>
        <v/>
      </c>
      <c r="AE412" s="12" t="str">
        <f>IFERROR(
VLOOKUP(
VLOOKUP(A412,'[9]OSMEC ID + SUBJECT'!$A:$B,2,FALSE),Subjects!$B:$D,3,FALSE),"")</f>
        <v/>
      </c>
      <c r="AF412" t="str">
        <f>IFERROR(
VLOOKUP(
VLOOKUP(A412,'[10]OSMEC ID + SESSION'!$A:$B,2,FALSE),Subjects!$B:$D,3),"")</f>
        <v/>
      </c>
    </row>
    <row r="413" spans="1:32" x14ac:dyDescent="0.75">
      <c r="A413" t="str">
        <f>Deligate_List!A413</f>
        <v>OSMEC-0407</v>
      </c>
      <c r="B413" t="str">
        <f>VLOOKUP(A413,Deligate_List!A:B,2,FALSE)</f>
        <v>RAWLO DEEPTHI</v>
      </c>
      <c r="C413" t="str">
        <f>IFERROR(
VLOOKUP(
VLOOKUP($A413,'[1]OSMEC ID + WORKSHOP'!$A:$B,2,FALSE),Workshop!A:C,3,FALSE),"")</f>
        <v/>
      </c>
      <c r="D413" t="str">
        <f>IF($D$1 =Events!$A$2,
VLOOKUP(
VLOOKUP($A413,'[2]OSMEC ID + EVENT'!$A:$E,2,FALSE),Events!$B:$D,3,FALSE))</f>
        <v>E001</v>
      </c>
      <c r="E413" t="str">
        <f>IF(E$1=Events!$A$3,
VLOOKUP(
VLOOKUP($A413,'[2]OSMEC ID + EVENT'!$A:$E,3,FALSE),Events!B:D,3,FALSE))</f>
        <v>E002</v>
      </c>
      <c r="F413" t="str">
        <f>IF($F$1=Events!$A$4,
VLOOKUP(
VLOOKUP($A415,'[2]OSMEC ID + EVENT'!$A:$E,4,FALSE),Events!B:D,3,FALSE),)</f>
        <v>E003</v>
      </c>
      <c r="G413" t="str">
        <f>IF($G$1=Events!$A$5,
VLOOKUP(
VLOOKUP($A415,'[2]OSMEC ID + EVENT'!$A:$E,5,FALSE),Events!$B:$D,3,FALSE),)</f>
        <v>E004</v>
      </c>
      <c r="H413" s="3" t="str">
        <f>IF($H$1= VLOOKUP($H$1,Events!$A:$D,1,FALSE),
VLOOKUP(
VLOOKUP(A413,'[3]OSMEC ID + EVENT'!$A:$M,2,FALSE),Events!B:D,3,FALSE),)</f>
        <v>E005</v>
      </c>
      <c r="I413" s="3" t="str">
        <f>IF(I$1= VLOOKUP(I$1,Events!$A:$D,1,FALSE),
VLOOKUP(
VLOOKUP($A413,'[3]OSMEC ID + EVENT'!$A:$M,3,FALSE),Events!$B:$D,3,FALSE),)</f>
        <v>E006</v>
      </c>
      <c r="J413" t="str">
        <f>IF(J$1= VLOOKUP(J$1,Events!$A:$D,1,FALSE),
VLOOKUP(
VLOOKUP($A413,'[3]OSMEC ID + EVENT'!$A:$M,4,FALSE),Events!$B:$D,3,FALSE),)</f>
        <v>E007</v>
      </c>
      <c r="K413" t="str">
        <f>IF(K$1= VLOOKUP(K$1,Events!$A:$D,1,FALSE),
VLOOKUP(
VLOOKUP($A413,'[3]OSMEC ID + EVENT'!$A:$M,5,FALSE),Events!$B:$D,3,FALSE),)</f>
        <v>E008</v>
      </c>
      <c r="L413" t="str">
        <f>IF(L$1= VLOOKUP(L$1,Events!$A:$D,1,FALSE),
VLOOKUP(
VLOOKUP($A413,'[3]OSMEC ID + EVENT'!$A:$M,6,FALSE),Events!$B:$D,3,FALSE),)</f>
        <v>E009</v>
      </c>
      <c r="M413" t="str">
        <f>IF(M$1= VLOOKUP(M$1,Events!$A:$D,1,FALSE),
VLOOKUP(
VLOOKUP($A413,'[3]OSMEC ID + EVENT'!$A:$M,7,FALSE),Events!$B:$D,3,FALSE),)</f>
        <v>E010</v>
      </c>
      <c r="N413" t="str">
        <f>IF(N$1= VLOOKUP(N$1,Events!$A:$D,1,FALSE),
VLOOKUP(
VLOOKUP($A413,'[3]OSMEC ID + EVENT'!$A:$M,8,FALSE),Events!$B:$D,3,FALSE),)</f>
        <v>E011</v>
      </c>
      <c r="O413" t="str">
        <f>IF(O$1= VLOOKUP(O$1,Events!$A:$D,1,FALSE),
VLOOKUP(
VLOOKUP($A413,'[3]OSMEC ID + EVENT'!$A:$M,9,FALSE),Events!$B:$D,3,FALSE),)</f>
        <v>E012</v>
      </c>
      <c r="P413" t="str">
        <f>IF(P$1= VLOOKUP(P$1,Events!$A:$D,1,FALSE),
VLOOKUP(
VLOOKUP($A413,'[3]OSMEC ID + EVENT'!$A:$M,10,FALSE),Events!$B:$D,3,FALSE),)</f>
        <v>E013</v>
      </c>
      <c r="Q413" t="str">
        <f>IF(Q$1= VLOOKUP(Q$1,Events!$A:$D,1,FALSE),
VLOOKUP(
VLOOKUP($A413,'[3]OSMEC ID + EVENT'!$A:$M,11,FALSE),Events!$B:$D,3,FALSE),)</f>
        <v>E014</v>
      </c>
      <c r="R413" t="str">
        <f>IF(R$1= VLOOKUP(R$1,Events!$A:$D,1,FALSE),
VLOOKUP(
VLOOKUP($A413,'[3]OSMEC ID + EVENT'!$A:$M,12,FALSE),Events!$B:$D,3,FALSE),)</f>
        <v>E015</v>
      </c>
      <c r="S413" t="str">
        <f>IF(S$1= VLOOKUP(S$1,Events!$A:$D,1,FALSE),
VLOOKUP(
VLOOKUP($A413,'[3]OSMEC ID + EVENT'!$A:$M,13,FALSE),Events!$B:$D,3,FALSE),)</f>
        <v>E016</v>
      </c>
      <c r="T413" t="str">
        <f>IF(
ISNA(MATCH(T$1,Events!$A:$A,0)),
0,
VLOOKUP(
VLOOKUP(A413,'[4]OSMEC ID + EVENT'!$A:$I,2,FALSE),Events!$B:$D,3,FALSE))</f>
        <v>E017</v>
      </c>
      <c r="U413" t="str">
        <f>IF(
ISNA(MATCH(U$1,Events!$A:$A,0)),
0,
VLOOKUP(
VLOOKUP($A413,'[4]OSMEC ID + EVENT'!$A:$I,3,FALSE),Events!$B:$D,3,FALSE))</f>
        <v>E018</v>
      </c>
      <c r="V413" t="str">
        <f>IF(
ISNA(MATCH(V$1,Events!$A:$A,0)),
0,
VLOOKUP(
VLOOKUP($A413,'[4]OSMEC ID + EVENT'!$A:$I,4,FALSE),Events!$B:$D,3,FALSE))</f>
        <v>E019</v>
      </c>
      <c r="W413" t="str">
        <f>IF(
ISNA(MATCH(W$1,Events!$A:$A,0)),
0,
VLOOKUP(
VLOOKUP($A413,'[4]OSMEC ID + EVENT'!$A:$I,5,FALSE),Events!$B:$D,3,FALSE))</f>
        <v>E020</v>
      </c>
      <c r="X413" t="str">
        <f>IF(
ISNA(MATCH(X$1,Events!$A:$A,0)),
0,
VLOOKUP(
VLOOKUP($A413,'[4]OSMEC ID + EVENT'!$A:$I,6,FALSE),Events!$B:$D,3,FALSE))</f>
        <v>E021</v>
      </c>
      <c r="Y413" t="str">
        <f>IF(
ISNA(MATCH(Y$1,Events!$A:$A,0)),
0,
VLOOKUP(
VLOOKUP($A413,'[4]OSMEC ID + EVENT'!$A:$I,7,FALSE),Events!$B:$D,3,FALSE))</f>
        <v>E022</v>
      </c>
      <c r="Z413" t="str">
        <f>IF(
ISNA(MATCH(Z$1,Events!$A:$A,0)),
0,
VLOOKUP(
VLOOKUP($A413,'[4]OSMEC ID + EVENT'!$A:$I,8,FALSE),Events!$B:$D,3,FALSE))</f>
        <v>E023</v>
      </c>
      <c r="AA413" t="str">
        <f>IFERROR(
VLOOKUP(
VLOOKUP(A413,'[5]OSMEC ID + SUBJECT'!$A:$B,2,FALSE),Subjects!$B:$D,3,FALSE),"")</f>
        <v/>
      </c>
      <c r="AB413" t="str">
        <f>IFERROR(
VLOOKUP(
VLOOKUP(A413,'[6]OSMEC ID + SUBJECT'!$A:$B,2,FALSE),Subjects!B:D,3,FALSE),"")</f>
        <v/>
      </c>
      <c r="AC413" t="str">
        <f>IFERROR(
VLOOKUP(
VLOOKUP(A413,'[7]OSMEC-ID + SESSION'!$A:$B,2,FALSE),Subjects!$B:$D,3,FALSE),"")</f>
        <v/>
      </c>
      <c r="AD413" t="str">
        <f>IFERROR(
VLOOKUP(
VLOOKUP(A413,'[8]OSMEC ID + SESSION'!$A:$B,2,FALSE),Subjects!$B:$D,3,FALSE),"")</f>
        <v/>
      </c>
      <c r="AE413" s="12" t="str">
        <f>IFERROR(
VLOOKUP(
VLOOKUP(A413,'[9]OSMEC ID + SUBJECT'!$A:$B,2,FALSE),Subjects!$B:$D,3,FALSE),"")</f>
        <v/>
      </c>
      <c r="AF413" t="str">
        <f>IFERROR(
VLOOKUP(
VLOOKUP(A413,'[10]OSMEC ID + SESSION'!$A:$B,2,FALSE),Subjects!$B:$D,3),"")</f>
        <v/>
      </c>
    </row>
    <row r="414" spans="1:32" x14ac:dyDescent="0.75">
      <c r="A414" t="str">
        <f>Deligate_List!A414</f>
        <v>OSMEC-0412</v>
      </c>
      <c r="B414" t="str">
        <f>VLOOKUP(A414,Deligate_List!A:B,2,FALSE)</f>
        <v>ZUFISHAN SAHER</v>
      </c>
      <c r="C414" t="str">
        <f>IFERROR(
VLOOKUP(
VLOOKUP($A414,'[1]OSMEC ID + WORKSHOP'!$A:$B,2,FALSE),Workshop!A:C,3,FALSE),"")</f>
        <v>W009</v>
      </c>
      <c r="D414" t="str">
        <f>IF($D$1 =Events!$A$2,
VLOOKUP(
VLOOKUP($A414,'[2]OSMEC ID + EVENT'!$A:$E,2,FALSE),Events!$B:$D,3,FALSE))</f>
        <v>E001</v>
      </c>
      <c r="E414" t="str">
        <f>IF(E$1=Events!$A$3,
VLOOKUP(
VLOOKUP($A414,'[2]OSMEC ID + EVENT'!$A:$E,3,FALSE),Events!B:D,3,FALSE))</f>
        <v>E002</v>
      </c>
      <c r="F414" t="str">
        <f>IF($F$1=Events!$A$4,
VLOOKUP(
VLOOKUP($A416,'[2]OSMEC ID + EVENT'!$A:$E,4,FALSE),Events!B:D,3,FALSE),)</f>
        <v>E003</v>
      </c>
      <c r="G414" t="str">
        <f>IF($G$1=Events!$A$5,
VLOOKUP(
VLOOKUP($A416,'[2]OSMEC ID + EVENT'!$A:$E,5,FALSE),Events!$B:$D,3,FALSE),)</f>
        <v>E004</v>
      </c>
      <c r="H414" s="3" t="str">
        <f>IF($H$1= VLOOKUP($H$1,Events!$A:$D,1,FALSE),
VLOOKUP(
VLOOKUP(A414,'[3]OSMEC ID + EVENT'!$A:$M,2,FALSE),Events!B:D,3,FALSE),)</f>
        <v>E005</v>
      </c>
      <c r="I414" s="3" t="str">
        <f>IF(I$1= VLOOKUP(I$1,Events!$A:$D,1,FALSE),
VLOOKUP(
VLOOKUP($A414,'[3]OSMEC ID + EVENT'!$A:$M,3,FALSE),Events!$B:$D,3,FALSE),)</f>
        <v>E006</v>
      </c>
      <c r="J414" t="str">
        <f>IF(J$1= VLOOKUP(J$1,Events!$A:$D,1,FALSE),
VLOOKUP(
VLOOKUP($A414,'[3]OSMEC ID + EVENT'!$A:$M,4,FALSE),Events!$B:$D,3,FALSE),)</f>
        <v>E007</v>
      </c>
      <c r="K414" t="str">
        <f>IF(K$1= VLOOKUP(K$1,Events!$A:$D,1,FALSE),
VLOOKUP(
VLOOKUP($A414,'[3]OSMEC ID + EVENT'!$A:$M,5,FALSE),Events!$B:$D,3,FALSE),)</f>
        <v>E008</v>
      </c>
      <c r="L414" t="str">
        <f>IF(L$1= VLOOKUP(L$1,Events!$A:$D,1,FALSE),
VLOOKUP(
VLOOKUP($A414,'[3]OSMEC ID + EVENT'!$A:$M,6,FALSE),Events!$B:$D,3,FALSE),)</f>
        <v>E009</v>
      </c>
      <c r="M414" t="str">
        <f>IF(M$1= VLOOKUP(M$1,Events!$A:$D,1,FALSE),
VLOOKUP(
VLOOKUP($A414,'[3]OSMEC ID + EVENT'!$A:$M,7,FALSE),Events!$B:$D,3,FALSE),)</f>
        <v>E010</v>
      </c>
      <c r="N414" t="str">
        <f>IF(N$1= VLOOKUP(N$1,Events!$A:$D,1,FALSE),
VLOOKUP(
VLOOKUP($A414,'[3]OSMEC ID + EVENT'!$A:$M,8,FALSE),Events!$B:$D,3,FALSE),)</f>
        <v>E011</v>
      </c>
      <c r="O414" t="str">
        <f>IF(O$1= VLOOKUP(O$1,Events!$A:$D,1,FALSE),
VLOOKUP(
VLOOKUP($A414,'[3]OSMEC ID + EVENT'!$A:$M,9,FALSE),Events!$B:$D,3,FALSE),)</f>
        <v>E012</v>
      </c>
      <c r="P414" t="str">
        <f>IF(P$1= VLOOKUP(P$1,Events!$A:$D,1,FALSE),
VLOOKUP(
VLOOKUP($A414,'[3]OSMEC ID + EVENT'!$A:$M,10,FALSE),Events!$B:$D,3,FALSE),)</f>
        <v>E013</v>
      </c>
      <c r="Q414" t="str">
        <f>IF(Q$1= VLOOKUP(Q$1,Events!$A:$D,1,FALSE),
VLOOKUP(
VLOOKUP($A414,'[3]OSMEC ID + EVENT'!$A:$M,11,FALSE),Events!$B:$D,3,FALSE),)</f>
        <v>E014</v>
      </c>
      <c r="R414" t="str">
        <f>IF(R$1= VLOOKUP(R$1,Events!$A:$D,1,FALSE),
VLOOKUP(
VLOOKUP($A414,'[3]OSMEC ID + EVENT'!$A:$M,12,FALSE),Events!$B:$D,3,FALSE),)</f>
        <v>E015</v>
      </c>
      <c r="S414" t="str">
        <f>IF(S$1= VLOOKUP(S$1,Events!$A:$D,1,FALSE),
VLOOKUP(
VLOOKUP($A414,'[3]OSMEC ID + EVENT'!$A:$M,13,FALSE),Events!$B:$D,3,FALSE),)</f>
        <v>E016</v>
      </c>
      <c r="T414" t="str">
        <f>IF(
ISNA(MATCH(T$1,Events!$A:$A,0)),
0,
VLOOKUP(
VLOOKUP(A414,'[4]OSMEC ID + EVENT'!$A:$I,2,FALSE),Events!$B:$D,3,FALSE))</f>
        <v>E017</v>
      </c>
      <c r="U414" t="str">
        <f>IF(
ISNA(MATCH(U$1,Events!$A:$A,0)),
0,
VLOOKUP(
VLOOKUP($A414,'[4]OSMEC ID + EVENT'!$A:$I,3,FALSE),Events!$B:$D,3,FALSE))</f>
        <v>E018</v>
      </c>
      <c r="V414" t="str">
        <f>IF(
ISNA(MATCH(V$1,Events!$A:$A,0)),
0,
VLOOKUP(
VLOOKUP($A414,'[4]OSMEC ID + EVENT'!$A:$I,4,FALSE),Events!$B:$D,3,FALSE))</f>
        <v>E019</v>
      </c>
      <c r="W414" t="str">
        <f>IF(
ISNA(MATCH(W$1,Events!$A:$A,0)),
0,
VLOOKUP(
VLOOKUP($A414,'[4]OSMEC ID + EVENT'!$A:$I,5,FALSE),Events!$B:$D,3,FALSE))</f>
        <v>E020</v>
      </c>
      <c r="X414" t="str">
        <f>IF(
ISNA(MATCH(X$1,Events!$A:$A,0)),
0,
VLOOKUP(
VLOOKUP($A414,'[4]OSMEC ID + EVENT'!$A:$I,6,FALSE),Events!$B:$D,3,FALSE))</f>
        <v>E021</v>
      </c>
      <c r="Y414" t="str">
        <f>IF(
ISNA(MATCH(Y$1,Events!$A:$A,0)),
0,
VLOOKUP(
VLOOKUP($A414,'[4]OSMEC ID + EVENT'!$A:$I,7,FALSE),Events!$B:$D,3,FALSE))</f>
        <v>E022</v>
      </c>
      <c r="Z414" t="str">
        <f>IF(
ISNA(MATCH(Z$1,Events!$A:$A,0)),
0,
VLOOKUP(
VLOOKUP($A414,'[4]OSMEC ID + EVENT'!$A:$I,8,FALSE),Events!$B:$D,3,FALSE))</f>
        <v>E023</v>
      </c>
      <c r="AA414" t="str">
        <f>IFERROR(
VLOOKUP(
VLOOKUP(A414,'[5]OSMEC ID + SUBJECT'!$A:$B,2,FALSE),Subjects!$B:$D,3,FALSE),"")</f>
        <v/>
      </c>
      <c r="AB414" t="str">
        <f>IFERROR(
VLOOKUP(
VLOOKUP(A414,'[6]OSMEC ID + SUBJECT'!$A:$B,2,FALSE),Subjects!B:D,3,FALSE),"")</f>
        <v/>
      </c>
      <c r="AC414" t="str">
        <f>IFERROR(
VLOOKUP(
VLOOKUP(A414,'[7]OSMEC-ID + SESSION'!$A:$B,2,FALSE),Subjects!$B:$D,3,FALSE),"")</f>
        <v/>
      </c>
      <c r="AD414" t="str">
        <f>IFERROR(
VLOOKUP(
VLOOKUP(A414,'[8]OSMEC ID + SESSION'!$A:$B,2,FALSE),Subjects!$B:$D,3,FALSE),"")</f>
        <v/>
      </c>
      <c r="AE414" s="12" t="str">
        <f>IFERROR(
VLOOKUP(
VLOOKUP(A414,'[9]OSMEC ID + SUBJECT'!$A:$B,2,FALSE),Subjects!$B:$D,3,FALSE),"")</f>
        <v/>
      </c>
      <c r="AF414" t="str">
        <f>IFERROR(
VLOOKUP(
VLOOKUP(A414,'[10]OSMEC ID + SESSION'!$A:$B,2,FALSE),Subjects!$B:$D,3),"")</f>
        <v/>
      </c>
    </row>
    <row r="415" spans="1:32" x14ac:dyDescent="0.75">
      <c r="A415" t="str">
        <f>Deligate_List!A415</f>
        <v>OSMEC-0417</v>
      </c>
      <c r="B415" t="str">
        <f>VLOOKUP(A415,Deligate_List!A:B,2,FALSE)</f>
        <v>SIRIPARAPU SHREYA</v>
      </c>
      <c r="C415" t="str">
        <f>IFERROR(
VLOOKUP(
VLOOKUP($A415,'[1]OSMEC ID + WORKSHOP'!$A:$B,2,FALSE),Workshop!A:C,3,FALSE),"")</f>
        <v>W010</v>
      </c>
      <c r="D415" t="str">
        <f>IF($D$1 =Events!$A$2,
VLOOKUP(
VLOOKUP($A415,'[2]OSMEC ID + EVENT'!$A:$E,2,FALSE),Events!$B:$D,3,FALSE))</f>
        <v>E001</v>
      </c>
      <c r="E415" t="str">
        <f>IF(E$1=Events!$A$3,
VLOOKUP(
VLOOKUP($A415,'[2]OSMEC ID + EVENT'!$A:$E,3,FALSE),Events!B:D,3,FALSE))</f>
        <v>E002</v>
      </c>
      <c r="F415" t="str">
        <f>IF($F$1=Events!$A$4,
VLOOKUP(
VLOOKUP($A417,'[2]OSMEC ID + EVENT'!$A:$E,4,FALSE),Events!B:D,3,FALSE),)</f>
        <v>E003</v>
      </c>
      <c r="G415" t="str">
        <f>IF($G$1=Events!$A$5,
VLOOKUP(
VLOOKUP($A417,'[2]OSMEC ID + EVENT'!$A:$E,5,FALSE),Events!$B:$D,3,FALSE),)</f>
        <v>E004</v>
      </c>
      <c r="H415" s="3" t="str">
        <f>IF($H$1= VLOOKUP($H$1,Events!$A:$D,1,FALSE),
VLOOKUP(
VLOOKUP(A415,'[3]OSMEC ID + EVENT'!$A:$M,2,FALSE),Events!B:D,3,FALSE),)</f>
        <v>E005</v>
      </c>
      <c r="I415" s="3" t="str">
        <f>IF(I$1= VLOOKUP(I$1,Events!$A:$D,1,FALSE),
VLOOKUP(
VLOOKUP($A415,'[3]OSMEC ID + EVENT'!$A:$M,3,FALSE),Events!$B:$D,3,FALSE),)</f>
        <v>E006</v>
      </c>
      <c r="J415" t="str">
        <f>IF(J$1= VLOOKUP(J$1,Events!$A:$D,1,FALSE),
VLOOKUP(
VLOOKUP($A415,'[3]OSMEC ID + EVENT'!$A:$M,4,FALSE),Events!$B:$D,3,FALSE),)</f>
        <v>E007</v>
      </c>
      <c r="K415" t="str">
        <f>IF(K$1= VLOOKUP(K$1,Events!$A:$D,1,FALSE),
VLOOKUP(
VLOOKUP($A415,'[3]OSMEC ID + EVENT'!$A:$M,5,FALSE),Events!$B:$D,3,FALSE),)</f>
        <v>E008</v>
      </c>
      <c r="L415" t="str">
        <f>IF(L$1= VLOOKUP(L$1,Events!$A:$D,1,FALSE),
VLOOKUP(
VLOOKUP($A415,'[3]OSMEC ID + EVENT'!$A:$M,6,FALSE),Events!$B:$D,3,FALSE),)</f>
        <v>E009</v>
      </c>
      <c r="M415" t="str">
        <f>IF(M$1= VLOOKUP(M$1,Events!$A:$D,1,FALSE),
VLOOKUP(
VLOOKUP($A415,'[3]OSMEC ID + EVENT'!$A:$M,7,FALSE),Events!$B:$D,3,FALSE),)</f>
        <v>E010</v>
      </c>
      <c r="N415" t="str">
        <f>IF(N$1= VLOOKUP(N$1,Events!$A:$D,1,FALSE),
VLOOKUP(
VLOOKUP($A415,'[3]OSMEC ID + EVENT'!$A:$M,8,FALSE),Events!$B:$D,3,FALSE),)</f>
        <v>E011</v>
      </c>
      <c r="O415" t="str">
        <f>IF(O$1= VLOOKUP(O$1,Events!$A:$D,1,FALSE),
VLOOKUP(
VLOOKUP($A415,'[3]OSMEC ID + EVENT'!$A:$M,9,FALSE),Events!$B:$D,3,FALSE),)</f>
        <v>E012</v>
      </c>
      <c r="P415" t="str">
        <f>IF(P$1= VLOOKUP(P$1,Events!$A:$D,1,FALSE),
VLOOKUP(
VLOOKUP($A415,'[3]OSMEC ID + EVENT'!$A:$M,10,FALSE),Events!$B:$D,3,FALSE),)</f>
        <v>E013</v>
      </c>
      <c r="Q415" t="str">
        <f>IF(Q$1= VLOOKUP(Q$1,Events!$A:$D,1,FALSE),
VLOOKUP(
VLOOKUP($A415,'[3]OSMEC ID + EVENT'!$A:$M,11,FALSE),Events!$B:$D,3,FALSE),)</f>
        <v>E014</v>
      </c>
      <c r="R415" t="str">
        <f>IF(R$1= VLOOKUP(R$1,Events!$A:$D,1,FALSE),
VLOOKUP(
VLOOKUP($A415,'[3]OSMEC ID + EVENT'!$A:$M,12,FALSE),Events!$B:$D,3,FALSE),)</f>
        <v>E015</v>
      </c>
      <c r="S415" t="str">
        <f>IF(S$1= VLOOKUP(S$1,Events!$A:$D,1,FALSE),
VLOOKUP(
VLOOKUP($A415,'[3]OSMEC ID + EVENT'!$A:$M,13,FALSE),Events!$B:$D,3,FALSE),)</f>
        <v>E016</v>
      </c>
      <c r="T415" t="str">
        <f>IF(
ISNA(MATCH(T$1,Events!$A:$A,0)),
0,
VLOOKUP(
VLOOKUP(A415,'[4]OSMEC ID + EVENT'!$A:$I,2,FALSE),Events!$B:$D,3,FALSE))</f>
        <v>E017</v>
      </c>
      <c r="U415" t="str">
        <f>IF(
ISNA(MATCH(U$1,Events!$A:$A,0)),
0,
VLOOKUP(
VLOOKUP($A415,'[4]OSMEC ID + EVENT'!$A:$I,3,FALSE),Events!$B:$D,3,FALSE))</f>
        <v>E018</v>
      </c>
      <c r="V415" t="str">
        <f>IF(
ISNA(MATCH(V$1,Events!$A:$A,0)),
0,
VLOOKUP(
VLOOKUP($A415,'[4]OSMEC ID + EVENT'!$A:$I,4,FALSE),Events!$B:$D,3,FALSE))</f>
        <v>E019</v>
      </c>
      <c r="W415" t="str">
        <f>IF(
ISNA(MATCH(W$1,Events!$A:$A,0)),
0,
VLOOKUP(
VLOOKUP($A415,'[4]OSMEC ID + EVENT'!$A:$I,5,FALSE),Events!$B:$D,3,FALSE))</f>
        <v>E020</v>
      </c>
      <c r="X415" t="str">
        <f>IF(
ISNA(MATCH(X$1,Events!$A:$A,0)),
0,
VLOOKUP(
VLOOKUP($A415,'[4]OSMEC ID + EVENT'!$A:$I,6,FALSE),Events!$B:$D,3,FALSE))</f>
        <v>E021</v>
      </c>
      <c r="Y415" t="str">
        <f>IF(
ISNA(MATCH(Y$1,Events!$A:$A,0)),
0,
VLOOKUP(
VLOOKUP($A415,'[4]OSMEC ID + EVENT'!$A:$I,7,FALSE),Events!$B:$D,3,FALSE))</f>
        <v>E022</v>
      </c>
      <c r="Z415" t="str">
        <f>IF(
ISNA(MATCH(Z$1,Events!$A:$A,0)),
0,
VLOOKUP(
VLOOKUP($A415,'[4]OSMEC ID + EVENT'!$A:$I,8,FALSE),Events!$B:$D,3,FALSE))</f>
        <v>E023</v>
      </c>
      <c r="AA415" t="str">
        <f>IFERROR(
VLOOKUP(
VLOOKUP(A415,'[5]OSMEC ID + SUBJECT'!$A:$B,2,FALSE),Subjects!$B:$D,3,FALSE),"")</f>
        <v/>
      </c>
      <c r="AB415" t="str">
        <f>IFERROR(
VLOOKUP(
VLOOKUP(A415,'[6]OSMEC ID + SUBJECT'!$A:$B,2,FALSE),Subjects!B:D,3,FALSE),"")</f>
        <v/>
      </c>
      <c r="AC415" t="str">
        <f>IFERROR(
VLOOKUP(
VLOOKUP(A415,'[7]OSMEC-ID + SESSION'!$A:$B,2,FALSE),Subjects!$B:$D,3,FALSE),"")</f>
        <v/>
      </c>
      <c r="AD415" t="str">
        <f>IFERROR(
VLOOKUP(
VLOOKUP(A415,'[8]OSMEC ID + SESSION'!$A:$B,2,FALSE),Subjects!$B:$D,3,FALSE),"")</f>
        <v/>
      </c>
      <c r="AE415" s="12" t="str">
        <f>IFERROR(
VLOOKUP(
VLOOKUP(A415,'[9]OSMEC ID + SUBJECT'!$A:$B,2,FALSE),Subjects!$B:$D,3,FALSE),"")</f>
        <v/>
      </c>
      <c r="AF415" t="str">
        <f>IFERROR(
VLOOKUP(
VLOOKUP(A415,'[10]OSMEC ID + SESSION'!$A:$B,2,FALSE),Subjects!$B:$D,3),"")</f>
        <v/>
      </c>
    </row>
    <row r="416" spans="1:32" x14ac:dyDescent="0.75">
      <c r="A416" t="str">
        <f>Deligate_List!A416</f>
        <v>OSMEC-0421</v>
      </c>
      <c r="B416" t="str">
        <f>VLOOKUP(A416,Deligate_List!A:B,2,FALSE)</f>
        <v>R.P.SHRIYAA</v>
      </c>
      <c r="C416" t="str">
        <f>IFERROR(
VLOOKUP(
VLOOKUP($A416,'[1]OSMEC ID + WORKSHOP'!$A:$B,2,FALSE),Workshop!A:C,3,FALSE),"")</f>
        <v>W002</v>
      </c>
      <c r="D416" t="str">
        <f>IF($D$1 =Events!$A$2,
VLOOKUP(
VLOOKUP($A416,'[2]OSMEC ID + EVENT'!$A:$E,2,FALSE),Events!$B:$D,3,FALSE))</f>
        <v>E001</v>
      </c>
      <c r="E416" t="str">
        <f>IF(E$1=Events!$A$3,
VLOOKUP(
VLOOKUP($A416,'[2]OSMEC ID + EVENT'!$A:$E,3,FALSE),Events!B:D,3,FALSE))</f>
        <v>E002</v>
      </c>
      <c r="F416" t="str">
        <f>IF($F$1=Events!$A$4,
VLOOKUP(
VLOOKUP($A418,'[2]OSMEC ID + EVENT'!$A:$E,4,FALSE),Events!B:D,3,FALSE),)</f>
        <v>E003</v>
      </c>
      <c r="G416" t="str">
        <f>IF($G$1=Events!$A$5,
VLOOKUP(
VLOOKUP($A418,'[2]OSMEC ID + EVENT'!$A:$E,5,FALSE),Events!$B:$D,3,FALSE),)</f>
        <v>E004</v>
      </c>
      <c r="H416" s="3" t="str">
        <f>IF($H$1= VLOOKUP($H$1,Events!$A:$D,1,FALSE),
VLOOKUP(
VLOOKUP(A416,'[3]OSMEC ID + EVENT'!$A:$M,2,FALSE),Events!B:D,3,FALSE),)</f>
        <v>E005</v>
      </c>
      <c r="I416" s="3" t="str">
        <f>IF(I$1= VLOOKUP(I$1,Events!$A:$D,1,FALSE),
VLOOKUP(
VLOOKUP($A416,'[3]OSMEC ID + EVENT'!$A:$M,3,FALSE),Events!$B:$D,3,FALSE),)</f>
        <v>E006</v>
      </c>
      <c r="J416" t="str">
        <f>IF(J$1= VLOOKUP(J$1,Events!$A:$D,1,FALSE),
VLOOKUP(
VLOOKUP($A416,'[3]OSMEC ID + EVENT'!$A:$M,4,FALSE),Events!$B:$D,3,FALSE),)</f>
        <v>E007</v>
      </c>
      <c r="K416" t="str">
        <f>IF(K$1= VLOOKUP(K$1,Events!$A:$D,1,FALSE),
VLOOKUP(
VLOOKUP($A416,'[3]OSMEC ID + EVENT'!$A:$M,5,FALSE),Events!$B:$D,3,FALSE),)</f>
        <v>E008</v>
      </c>
      <c r="L416" t="str">
        <f>IF(L$1= VLOOKUP(L$1,Events!$A:$D,1,FALSE),
VLOOKUP(
VLOOKUP($A416,'[3]OSMEC ID + EVENT'!$A:$M,6,FALSE),Events!$B:$D,3,FALSE),)</f>
        <v>E009</v>
      </c>
      <c r="M416" t="str">
        <f>IF(M$1= VLOOKUP(M$1,Events!$A:$D,1,FALSE),
VLOOKUP(
VLOOKUP($A416,'[3]OSMEC ID + EVENT'!$A:$M,7,FALSE),Events!$B:$D,3,FALSE),)</f>
        <v>E010</v>
      </c>
      <c r="N416" t="str">
        <f>IF(N$1= VLOOKUP(N$1,Events!$A:$D,1,FALSE),
VLOOKUP(
VLOOKUP($A416,'[3]OSMEC ID + EVENT'!$A:$M,8,FALSE),Events!$B:$D,3,FALSE),)</f>
        <v>E011</v>
      </c>
      <c r="O416" t="str">
        <f>IF(O$1= VLOOKUP(O$1,Events!$A:$D,1,FALSE),
VLOOKUP(
VLOOKUP($A416,'[3]OSMEC ID + EVENT'!$A:$M,9,FALSE),Events!$B:$D,3,FALSE),)</f>
        <v>E012</v>
      </c>
      <c r="P416" t="str">
        <f>IF(P$1= VLOOKUP(P$1,Events!$A:$D,1,FALSE),
VLOOKUP(
VLOOKUP($A416,'[3]OSMEC ID + EVENT'!$A:$M,10,FALSE),Events!$B:$D,3,FALSE),)</f>
        <v>E013</v>
      </c>
      <c r="Q416" t="str">
        <f>IF(Q$1= VLOOKUP(Q$1,Events!$A:$D,1,FALSE),
VLOOKUP(
VLOOKUP($A416,'[3]OSMEC ID + EVENT'!$A:$M,11,FALSE),Events!$B:$D,3,FALSE),)</f>
        <v>E014</v>
      </c>
      <c r="R416" t="str">
        <f>IF(R$1= VLOOKUP(R$1,Events!$A:$D,1,FALSE),
VLOOKUP(
VLOOKUP($A416,'[3]OSMEC ID + EVENT'!$A:$M,12,FALSE),Events!$B:$D,3,FALSE),)</f>
        <v>E015</v>
      </c>
      <c r="S416" t="str">
        <f>IF(S$1= VLOOKUP(S$1,Events!$A:$D,1,FALSE),
VLOOKUP(
VLOOKUP($A416,'[3]OSMEC ID + EVENT'!$A:$M,13,FALSE),Events!$B:$D,3,FALSE),)</f>
        <v>E016</v>
      </c>
      <c r="T416" t="str">
        <f>IF(
ISNA(MATCH(T$1,Events!$A:$A,0)),
0,
VLOOKUP(
VLOOKUP(A416,'[4]OSMEC ID + EVENT'!$A:$I,2,FALSE),Events!$B:$D,3,FALSE))</f>
        <v>E017</v>
      </c>
      <c r="U416" t="str">
        <f>IF(
ISNA(MATCH(U$1,Events!$A:$A,0)),
0,
VLOOKUP(
VLOOKUP($A416,'[4]OSMEC ID + EVENT'!$A:$I,3,FALSE),Events!$B:$D,3,FALSE))</f>
        <v>E018</v>
      </c>
      <c r="V416" t="str">
        <f>IF(
ISNA(MATCH(V$1,Events!$A:$A,0)),
0,
VLOOKUP(
VLOOKUP($A416,'[4]OSMEC ID + EVENT'!$A:$I,4,FALSE),Events!$B:$D,3,FALSE))</f>
        <v>E019</v>
      </c>
      <c r="W416" t="str">
        <f>IF(
ISNA(MATCH(W$1,Events!$A:$A,0)),
0,
VLOOKUP(
VLOOKUP($A416,'[4]OSMEC ID + EVENT'!$A:$I,5,FALSE),Events!$B:$D,3,FALSE))</f>
        <v>E020</v>
      </c>
      <c r="X416" t="str">
        <f>IF(
ISNA(MATCH(X$1,Events!$A:$A,0)),
0,
VLOOKUP(
VLOOKUP($A416,'[4]OSMEC ID + EVENT'!$A:$I,6,FALSE),Events!$B:$D,3,FALSE))</f>
        <v>E021</v>
      </c>
      <c r="Y416" t="str">
        <f>IF(
ISNA(MATCH(Y$1,Events!$A:$A,0)),
0,
VLOOKUP(
VLOOKUP($A416,'[4]OSMEC ID + EVENT'!$A:$I,7,FALSE),Events!$B:$D,3,FALSE))</f>
        <v>E022</v>
      </c>
      <c r="Z416" t="str">
        <f>IF(
ISNA(MATCH(Z$1,Events!$A:$A,0)),
0,
VLOOKUP(
VLOOKUP($A416,'[4]OSMEC ID + EVENT'!$A:$I,8,FALSE),Events!$B:$D,3,FALSE))</f>
        <v>E023</v>
      </c>
      <c r="AA416" t="str">
        <f>IFERROR(
VLOOKUP(
VLOOKUP(A416,'[5]OSMEC ID + SUBJECT'!$A:$B,2,FALSE),Subjects!$B:$D,3,FALSE),"")</f>
        <v/>
      </c>
      <c r="AB416" t="str">
        <f>IFERROR(
VLOOKUP(
VLOOKUP(A416,'[6]OSMEC ID + SUBJECT'!$A:$B,2,FALSE),Subjects!B:D,3,FALSE),"")</f>
        <v/>
      </c>
      <c r="AC416" t="str">
        <f>IFERROR(
VLOOKUP(
VLOOKUP(A416,'[7]OSMEC-ID + SESSION'!$A:$B,2,FALSE),Subjects!$B:$D,3,FALSE),"")</f>
        <v/>
      </c>
      <c r="AD416" t="str">
        <f>IFERROR(
VLOOKUP(
VLOOKUP(A416,'[8]OSMEC ID + SESSION'!$A:$B,2,FALSE),Subjects!$B:$D,3,FALSE),"")</f>
        <v/>
      </c>
      <c r="AE416" s="12" t="str">
        <f>IFERROR(
VLOOKUP(
VLOOKUP(A416,'[9]OSMEC ID + SUBJECT'!$A:$B,2,FALSE),Subjects!$B:$D,3,FALSE),"")</f>
        <v/>
      </c>
      <c r="AF416" t="str">
        <f>IFERROR(
VLOOKUP(
VLOOKUP(A416,'[10]OSMEC ID + SESSION'!$A:$B,2,FALSE),Subjects!$B:$D,3),"")</f>
        <v/>
      </c>
    </row>
    <row r="417" spans="1:32" x14ac:dyDescent="0.75">
      <c r="A417" t="str">
        <f>Deligate_List!A417</f>
        <v>OSMEC-0423</v>
      </c>
      <c r="B417" t="str">
        <f>VLOOKUP(A417,Deligate_List!A:B,2,FALSE)</f>
        <v>SARA NIZAM</v>
      </c>
      <c r="C417" t="str">
        <f>IFERROR(
VLOOKUP(
VLOOKUP($A417,'[1]OSMEC ID + WORKSHOP'!$A:$B,2,FALSE),Workshop!A:C,3,FALSE),"")</f>
        <v/>
      </c>
      <c r="D417" t="str">
        <f>IF($D$1 =Events!$A$2,
VLOOKUP(
VLOOKUP($A417,'[2]OSMEC ID + EVENT'!$A:$E,2,FALSE),Events!$B:$D,3,FALSE))</f>
        <v>E001</v>
      </c>
      <c r="E417" t="str">
        <f>IF(E$1=Events!$A$3,
VLOOKUP(
VLOOKUP($A417,'[2]OSMEC ID + EVENT'!$A:$E,3,FALSE),Events!B:D,3,FALSE))</f>
        <v>E002</v>
      </c>
      <c r="F417" t="str">
        <f>IF($F$1=Events!$A$4,
VLOOKUP(
VLOOKUP($A419,'[2]OSMEC ID + EVENT'!$A:$E,4,FALSE),Events!B:D,3,FALSE),)</f>
        <v>E003</v>
      </c>
      <c r="G417" t="str">
        <f>IF($G$1=Events!$A$5,
VLOOKUP(
VLOOKUP($A419,'[2]OSMEC ID + EVENT'!$A:$E,5,FALSE),Events!$B:$D,3,FALSE),)</f>
        <v>E004</v>
      </c>
      <c r="H417" s="3" t="str">
        <f>IF($H$1= VLOOKUP($H$1,Events!$A:$D,1,FALSE),
VLOOKUP(
VLOOKUP(A417,'[3]OSMEC ID + EVENT'!$A:$M,2,FALSE),Events!B:D,3,FALSE),)</f>
        <v>E005</v>
      </c>
      <c r="I417" s="3" t="str">
        <f>IF(I$1= VLOOKUP(I$1,Events!$A:$D,1,FALSE),
VLOOKUP(
VLOOKUP($A417,'[3]OSMEC ID + EVENT'!$A:$M,3,FALSE),Events!$B:$D,3,FALSE),)</f>
        <v>E006</v>
      </c>
      <c r="J417" t="str">
        <f>IF(J$1= VLOOKUP(J$1,Events!$A:$D,1,FALSE),
VLOOKUP(
VLOOKUP($A417,'[3]OSMEC ID + EVENT'!$A:$M,4,FALSE),Events!$B:$D,3,FALSE),)</f>
        <v>E007</v>
      </c>
      <c r="K417" t="str">
        <f>IF(K$1= VLOOKUP(K$1,Events!$A:$D,1,FALSE),
VLOOKUP(
VLOOKUP($A417,'[3]OSMEC ID + EVENT'!$A:$M,5,FALSE),Events!$B:$D,3,FALSE),)</f>
        <v>E008</v>
      </c>
      <c r="L417" t="str">
        <f>IF(L$1= VLOOKUP(L$1,Events!$A:$D,1,FALSE),
VLOOKUP(
VLOOKUP($A417,'[3]OSMEC ID + EVENT'!$A:$M,6,FALSE),Events!$B:$D,3,FALSE),)</f>
        <v>E009</v>
      </c>
      <c r="M417" t="str">
        <f>IF(M$1= VLOOKUP(M$1,Events!$A:$D,1,FALSE),
VLOOKUP(
VLOOKUP($A417,'[3]OSMEC ID + EVENT'!$A:$M,7,FALSE),Events!$B:$D,3,FALSE),)</f>
        <v>E010</v>
      </c>
      <c r="N417" t="str">
        <f>IF(N$1= VLOOKUP(N$1,Events!$A:$D,1,FALSE),
VLOOKUP(
VLOOKUP($A417,'[3]OSMEC ID + EVENT'!$A:$M,8,FALSE),Events!$B:$D,3,FALSE),)</f>
        <v>E011</v>
      </c>
      <c r="O417" t="str">
        <f>IF(O$1= VLOOKUP(O$1,Events!$A:$D,1,FALSE),
VLOOKUP(
VLOOKUP($A417,'[3]OSMEC ID + EVENT'!$A:$M,9,FALSE),Events!$B:$D,3,FALSE),)</f>
        <v>E012</v>
      </c>
      <c r="P417" t="str">
        <f>IF(P$1= VLOOKUP(P$1,Events!$A:$D,1,FALSE),
VLOOKUP(
VLOOKUP($A417,'[3]OSMEC ID + EVENT'!$A:$M,10,FALSE),Events!$B:$D,3,FALSE),)</f>
        <v>E013</v>
      </c>
      <c r="Q417" t="str">
        <f>IF(Q$1= VLOOKUP(Q$1,Events!$A:$D,1,FALSE),
VLOOKUP(
VLOOKUP($A417,'[3]OSMEC ID + EVENT'!$A:$M,11,FALSE),Events!$B:$D,3,FALSE),)</f>
        <v>E014</v>
      </c>
      <c r="R417" t="str">
        <f>IF(R$1= VLOOKUP(R$1,Events!$A:$D,1,FALSE),
VLOOKUP(
VLOOKUP($A417,'[3]OSMEC ID + EVENT'!$A:$M,12,FALSE),Events!$B:$D,3,FALSE),)</f>
        <v>E015</v>
      </c>
      <c r="S417" t="str">
        <f>IF(S$1= VLOOKUP(S$1,Events!$A:$D,1,FALSE),
VLOOKUP(
VLOOKUP($A417,'[3]OSMEC ID + EVENT'!$A:$M,13,FALSE),Events!$B:$D,3,FALSE),)</f>
        <v>E016</v>
      </c>
      <c r="T417" t="str">
        <f>IF(
ISNA(MATCH(T$1,Events!$A:$A,0)),
0,
VLOOKUP(
VLOOKUP(A417,'[4]OSMEC ID + EVENT'!$A:$I,2,FALSE),Events!$B:$D,3,FALSE))</f>
        <v>E017</v>
      </c>
      <c r="U417" t="str">
        <f>IF(
ISNA(MATCH(U$1,Events!$A:$A,0)),
0,
VLOOKUP(
VLOOKUP($A417,'[4]OSMEC ID + EVENT'!$A:$I,3,FALSE),Events!$B:$D,3,FALSE))</f>
        <v>E018</v>
      </c>
      <c r="V417" t="str">
        <f>IF(
ISNA(MATCH(V$1,Events!$A:$A,0)),
0,
VLOOKUP(
VLOOKUP($A417,'[4]OSMEC ID + EVENT'!$A:$I,4,FALSE),Events!$B:$D,3,FALSE))</f>
        <v>E019</v>
      </c>
      <c r="W417" t="str">
        <f>IF(
ISNA(MATCH(W$1,Events!$A:$A,0)),
0,
VLOOKUP(
VLOOKUP($A417,'[4]OSMEC ID + EVENT'!$A:$I,5,FALSE),Events!$B:$D,3,FALSE))</f>
        <v>E020</v>
      </c>
      <c r="X417" t="str">
        <f>IF(
ISNA(MATCH(X$1,Events!$A:$A,0)),
0,
VLOOKUP(
VLOOKUP($A417,'[4]OSMEC ID + EVENT'!$A:$I,6,FALSE),Events!$B:$D,3,FALSE))</f>
        <v>E021</v>
      </c>
      <c r="Y417" t="str">
        <f>IF(
ISNA(MATCH(Y$1,Events!$A:$A,0)),
0,
VLOOKUP(
VLOOKUP($A417,'[4]OSMEC ID + EVENT'!$A:$I,7,FALSE),Events!$B:$D,3,FALSE))</f>
        <v>E022</v>
      </c>
      <c r="Z417" t="str">
        <f>IF(
ISNA(MATCH(Z$1,Events!$A:$A,0)),
0,
VLOOKUP(
VLOOKUP($A417,'[4]OSMEC ID + EVENT'!$A:$I,8,FALSE),Events!$B:$D,3,FALSE))</f>
        <v>E023</v>
      </c>
      <c r="AA417" t="str">
        <f>IFERROR(
VLOOKUP(
VLOOKUP(A417,'[5]OSMEC ID + SUBJECT'!$A:$B,2,FALSE),Subjects!$B:$D,3,FALSE),"")</f>
        <v/>
      </c>
      <c r="AB417" t="str">
        <f>IFERROR(
VLOOKUP(
VLOOKUP(A417,'[6]OSMEC ID + SUBJECT'!$A:$B,2,FALSE),Subjects!B:D,3,FALSE),"")</f>
        <v/>
      </c>
      <c r="AC417" t="str">
        <f>IFERROR(
VLOOKUP(
VLOOKUP(A417,'[7]OSMEC-ID + SESSION'!$A:$B,2,FALSE),Subjects!$B:$D,3,FALSE),"")</f>
        <v/>
      </c>
      <c r="AD417" t="str">
        <f>IFERROR(
VLOOKUP(
VLOOKUP(A417,'[8]OSMEC ID + SESSION'!$A:$B,2,FALSE),Subjects!$B:$D,3,FALSE),"")</f>
        <v/>
      </c>
      <c r="AE417" s="12" t="str">
        <f>IFERROR(
VLOOKUP(
VLOOKUP(A417,'[9]OSMEC ID + SUBJECT'!$A:$B,2,FALSE),Subjects!$B:$D,3,FALSE),"")</f>
        <v/>
      </c>
      <c r="AF417" t="str">
        <f>IFERROR(
VLOOKUP(
VLOOKUP(A417,'[10]OSMEC ID + SESSION'!$A:$B,2,FALSE),Subjects!$B:$D,3),"")</f>
        <v>S020</v>
      </c>
    </row>
    <row r="418" spans="1:32" x14ac:dyDescent="0.75">
      <c r="A418" t="str">
        <f>Deligate_List!A418</f>
        <v>OSMEC-0419</v>
      </c>
      <c r="B418" t="str">
        <f>VLOOKUP(A418,Deligate_List!A:B,2,FALSE)</f>
        <v>SYEDA NABEELA</v>
      </c>
      <c r="C418" t="str">
        <f>IFERROR(
VLOOKUP(
VLOOKUP($A418,'[1]OSMEC ID + WORKSHOP'!$A:$B,2,FALSE),Workshop!A:C,3,FALSE),"")</f>
        <v/>
      </c>
      <c r="D418" t="str">
        <f>IF($D$1 =Events!$A$2,
VLOOKUP(
VLOOKUP($A418,'[2]OSMEC ID + EVENT'!$A:$E,2,FALSE),Events!$B:$D,3,FALSE))</f>
        <v>E001</v>
      </c>
      <c r="E418" t="str">
        <f>IF(E$1=Events!$A$3,
VLOOKUP(
VLOOKUP($A418,'[2]OSMEC ID + EVENT'!$A:$E,3,FALSE),Events!B:D,3,FALSE))</f>
        <v>E002</v>
      </c>
      <c r="F418" t="str">
        <f>IF($F$1=Events!$A$4,
VLOOKUP(
VLOOKUP($A420,'[2]OSMEC ID + EVENT'!$A:$E,4,FALSE),Events!B:D,3,FALSE),)</f>
        <v>E003</v>
      </c>
      <c r="G418" t="str">
        <f>IF($G$1=Events!$A$5,
VLOOKUP(
VLOOKUP($A420,'[2]OSMEC ID + EVENT'!$A:$E,5,FALSE),Events!$B:$D,3,FALSE),)</f>
        <v>E004</v>
      </c>
      <c r="H418" s="3" t="str">
        <f>IF($H$1= VLOOKUP($H$1,Events!$A:$D,1,FALSE),
VLOOKUP(
VLOOKUP(A418,'[3]OSMEC ID + EVENT'!$A:$M,2,FALSE),Events!B:D,3,FALSE),)</f>
        <v>E005</v>
      </c>
      <c r="I418" s="3" t="str">
        <f>IF(I$1= VLOOKUP(I$1,Events!$A:$D,1,FALSE),
VLOOKUP(
VLOOKUP($A418,'[3]OSMEC ID + EVENT'!$A:$M,3,FALSE),Events!$B:$D,3,FALSE),)</f>
        <v>E006</v>
      </c>
      <c r="J418" t="str">
        <f>IF(J$1= VLOOKUP(J$1,Events!$A:$D,1,FALSE),
VLOOKUP(
VLOOKUP($A418,'[3]OSMEC ID + EVENT'!$A:$M,4,FALSE),Events!$B:$D,3,FALSE),)</f>
        <v>E007</v>
      </c>
      <c r="K418" t="str">
        <f>IF(K$1= VLOOKUP(K$1,Events!$A:$D,1,FALSE),
VLOOKUP(
VLOOKUP($A418,'[3]OSMEC ID + EVENT'!$A:$M,5,FALSE),Events!$B:$D,3,FALSE),)</f>
        <v>E008</v>
      </c>
      <c r="L418" t="str">
        <f>IF(L$1= VLOOKUP(L$1,Events!$A:$D,1,FALSE),
VLOOKUP(
VLOOKUP($A418,'[3]OSMEC ID + EVENT'!$A:$M,6,FALSE),Events!$B:$D,3,FALSE),)</f>
        <v>E009</v>
      </c>
      <c r="M418" t="str">
        <f>IF(M$1= VLOOKUP(M$1,Events!$A:$D,1,FALSE),
VLOOKUP(
VLOOKUP($A418,'[3]OSMEC ID + EVENT'!$A:$M,7,FALSE),Events!$B:$D,3,FALSE),)</f>
        <v>E010</v>
      </c>
      <c r="N418" t="str">
        <f>IF(N$1= VLOOKUP(N$1,Events!$A:$D,1,FALSE),
VLOOKUP(
VLOOKUP($A418,'[3]OSMEC ID + EVENT'!$A:$M,8,FALSE),Events!$B:$D,3,FALSE),)</f>
        <v>E011</v>
      </c>
      <c r="O418" t="str">
        <f>IF(O$1= VLOOKUP(O$1,Events!$A:$D,1,FALSE),
VLOOKUP(
VLOOKUP($A418,'[3]OSMEC ID + EVENT'!$A:$M,9,FALSE),Events!$B:$D,3,FALSE),)</f>
        <v>E012</v>
      </c>
      <c r="P418" t="str">
        <f>IF(P$1= VLOOKUP(P$1,Events!$A:$D,1,FALSE),
VLOOKUP(
VLOOKUP($A418,'[3]OSMEC ID + EVENT'!$A:$M,10,FALSE),Events!$B:$D,3,FALSE),)</f>
        <v>E013</v>
      </c>
      <c r="Q418" t="str">
        <f>IF(Q$1= VLOOKUP(Q$1,Events!$A:$D,1,FALSE),
VLOOKUP(
VLOOKUP($A418,'[3]OSMEC ID + EVENT'!$A:$M,11,FALSE),Events!$B:$D,3,FALSE),)</f>
        <v>E014</v>
      </c>
      <c r="R418" t="str">
        <f>IF(R$1= VLOOKUP(R$1,Events!$A:$D,1,FALSE),
VLOOKUP(
VLOOKUP($A418,'[3]OSMEC ID + EVENT'!$A:$M,12,FALSE),Events!$B:$D,3,FALSE),)</f>
        <v>E015</v>
      </c>
      <c r="S418" t="str">
        <f>IF(S$1= VLOOKUP(S$1,Events!$A:$D,1,FALSE),
VLOOKUP(
VLOOKUP($A418,'[3]OSMEC ID + EVENT'!$A:$M,13,FALSE),Events!$B:$D,3,FALSE),)</f>
        <v>E016</v>
      </c>
      <c r="T418" t="str">
        <f>IF(
ISNA(MATCH(T$1,Events!$A:$A,0)),
0,
VLOOKUP(
VLOOKUP(A418,'[4]OSMEC ID + EVENT'!$A:$I,2,FALSE),Events!$B:$D,3,FALSE))</f>
        <v>E017</v>
      </c>
      <c r="U418" t="str">
        <f>IF(
ISNA(MATCH(U$1,Events!$A:$A,0)),
0,
VLOOKUP(
VLOOKUP($A418,'[4]OSMEC ID + EVENT'!$A:$I,3,FALSE),Events!$B:$D,3,FALSE))</f>
        <v>E018</v>
      </c>
      <c r="V418" t="str">
        <f>IF(
ISNA(MATCH(V$1,Events!$A:$A,0)),
0,
VLOOKUP(
VLOOKUP($A418,'[4]OSMEC ID + EVENT'!$A:$I,4,FALSE),Events!$B:$D,3,FALSE))</f>
        <v>E019</v>
      </c>
      <c r="W418" t="str">
        <f>IF(
ISNA(MATCH(W$1,Events!$A:$A,0)),
0,
VLOOKUP(
VLOOKUP($A418,'[4]OSMEC ID + EVENT'!$A:$I,5,FALSE),Events!$B:$D,3,FALSE))</f>
        <v>E020</v>
      </c>
      <c r="X418" t="str">
        <f>IF(
ISNA(MATCH(X$1,Events!$A:$A,0)),
0,
VLOOKUP(
VLOOKUP($A418,'[4]OSMEC ID + EVENT'!$A:$I,6,FALSE),Events!$B:$D,3,FALSE))</f>
        <v>E021</v>
      </c>
      <c r="Y418" t="str">
        <f>IF(
ISNA(MATCH(Y$1,Events!$A:$A,0)),
0,
VLOOKUP(
VLOOKUP($A418,'[4]OSMEC ID + EVENT'!$A:$I,7,FALSE),Events!$B:$D,3,FALSE))</f>
        <v>E022</v>
      </c>
      <c r="Z418" t="str">
        <f>IF(
ISNA(MATCH(Z$1,Events!$A:$A,0)),
0,
VLOOKUP(
VLOOKUP($A418,'[4]OSMEC ID + EVENT'!$A:$I,8,FALSE),Events!$B:$D,3,FALSE))</f>
        <v>E023</v>
      </c>
      <c r="AA418" t="str">
        <f>IFERROR(
VLOOKUP(
VLOOKUP(A418,'[5]OSMEC ID + SUBJECT'!$A:$B,2,FALSE),Subjects!$B:$D,3,FALSE),"")</f>
        <v/>
      </c>
      <c r="AB418" t="str">
        <f>IFERROR(
VLOOKUP(
VLOOKUP(A418,'[6]OSMEC ID + SUBJECT'!$A:$B,2,FALSE),Subjects!B:D,3,FALSE),"")</f>
        <v/>
      </c>
      <c r="AC418" t="str">
        <f>IFERROR(
VLOOKUP(
VLOOKUP(A418,'[7]OSMEC-ID + SESSION'!$A:$B,2,FALSE),Subjects!$B:$D,3,FALSE),"")</f>
        <v/>
      </c>
      <c r="AD418" t="str">
        <f>IFERROR(
VLOOKUP(
VLOOKUP(A418,'[8]OSMEC ID + SESSION'!$A:$B,2,FALSE),Subjects!$B:$D,3,FALSE),"")</f>
        <v/>
      </c>
      <c r="AE418" s="12" t="str">
        <f>IFERROR(
VLOOKUP(
VLOOKUP(A418,'[9]OSMEC ID + SUBJECT'!$A:$B,2,FALSE),Subjects!$B:$D,3,FALSE),"")</f>
        <v/>
      </c>
      <c r="AF418" t="str">
        <f>IFERROR(
VLOOKUP(
VLOOKUP(A418,'[10]OSMEC ID + SESSION'!$A:$B,2,FALSE),Subjects!$B:$D,3),"")</f>
        <v/>
      </c>
    </row>
    <row r="419" spans="1:32" x14ac:dyDescent="0.75">
      <c r="A419" t="str">
        <f>Deligate_List!A419</f>
        <v>OSMEC-0415</v>
      </c>
      <c r="B419" t="str">
        <f>VLOOKUP(A419,Deligate_List!A:B,2,FALSE)</f>
        <v>SIROHA MEENAZ ANWAR</v>
      </c>
      <c r="C419" t="str">
        <f>IFERROR(
VLOOKUP(
VLOOKUP($A419,'[1]OSMEC ID + WORKSHOP'!$A:$B,2,FALSE),Workshop!A:C,3,FALSE),"")</f>
        <v/>
      </c>
      <c r="D419" t="str">
        <f>IF($D$1 =Events!$A$2,
VLOOKUP(
VLOOKUP($A419,'[2]OSMEC ID + EVENT'!$A:$E,2,FALSE),Events!$B:$D,3,FALSE))</f>
        <v>E001</v>
      </c>
      <c r="E419" t="str">
        <f>IF(E$1=Events!$A$3,
VLOOKUP(
VLOOKUP($A419,'[2]OSMEC ID + EVENT'!$A:$E,3,FALSE),Events!B:D,3,FALSE))</f>
        <v>E002</v>
      </c>
      <c r="F419" t="str">
        <f>IF($F$1=Events!$A$4,
VLOOKUP(
VLOOKUP($A421,'[2]OSMEC ID + EVENT'!$A:$E,4,FALSE),Events!B:D,3,FALSE),)</f>
        <v>E003</v>
      </c>
      <c r="G419" t="str">
        <f>IF($G$1=Events!$A$5,
VLOOKUP(
VLOOKUP($A421,'[2]OSMEC ID + EVENT'!$A:$E,5,FALSE),Events!$B:$D,3,FALSE),)</f>
        <v>E004</v>
      </c>
      <c r="H419" s="3" t="str">
        <f>IF($H$1= VLOOKUP($H$1,Events!$A:$D,1,FALSE),
VLOOKUP(
VLOOKUP(A419,'[3]OSMEC ID + EVENT'!$A:$M,2,FALSE),Events!B:D,3,FALSE),)</f>
        <v>E005</v>
      </c>
      <c r="I419" s="3" t="str">
        <f>IF(I$1= VLOOKUP(I$1,Events!$A:$D,1,FALSE),
VLOOKUP(
VLOOKUP($A419,'[3]OSMEC ID + EVENT'!$A:$M,3,FALSE),Events!$B:$D,3,FALSE),)</f>
        <v>E006</v>
      </c>
      <c r="J419" t="str">
        <f>IF(J$1= VLOOKUP(J$1,Events!$A:$D,1,FALSE),
VLOOKUP(
VLOOKUP($A419,'[3]OSMEC ID + EVENT'!$A:$M,4,FALSE),Events!$B:$D,3,FALSE),)</f>
        <v>E007</v>
      </c>
      <c r="K419" t="str">
        <f>IF(K$1= VLOOKUP(K$1,Events!$A:$D,1,FALSE),
VLOOKUP(
VLOOKUP($A419,'[3]OSMEC ID + EVENT'!$A:$M,5,FALSE),Events!$B:$D,3,FALSE),)</f>
        <v>E008</v>
      </c>
      <c r="L419" t="str">
        <f>IF(L$1= VLOOKUP(L$1,Events!$A:$D,1,FALSE),
VLOOKUP(
VLOOKUP($A419,'[3]OSMEC ID + EVENT'!$A:$M,6,FALSE),Events!$B:$D,3,FALSE),)</f>
        <v>E009</v>
      </c>
      <c r="M419" t="str">
        <f>IF(M$1= VLOOKUP(M$1,Events!$A:$D,1,FALSE),
VLOOKUP(
VLOOKUP($A419,'[3]OSMEC ID + EVENT'!$A:$M,7,FALSE),Events!$B:$D,3,FALSE),)</f>
        <v>E010</v>
      </c>
      <c r="N419" t="str">
        <f>IF(N$1= VLOOKUP(N$1,Events!$A:$D,1,FALSE),
VLOOKUP(
VLOOKUP($A419,'[3]OSMEC ID + EVENT'!$A:$M,8,FALSE),Events!$B:$D,3,FALSE),)</f>
        <v>E011</v>
      </c>
      <c r="O419" t="str">
        <f>IF(O$1= VLOOKUP(O$1,Events!$A:$D,1,FALSE),
VLOOKUP(
VLOOKUP($A419,'[3]OSMEC ID + EVENT'!$A:$M,9,FALSE),Events!$B:$D,3,FALSE),)</f>
        <v>E012</v>
      </c>
      <c r="P419" t="str">
        <f>IF(P$1= VLOOKUP(P$1,Events!$A:$D,1,FALSE),
VLOOKUP(
VLOOKUP($A419,'[3]OSMEC ID + EVENT'!$A:$M,10,FALSE),Events!$B:$D,3,FALSE),)</f>
        <v>E013</v>
      </c>
      <c r="Q419" t="str">
        <f>IF(Q$1= VLOOKUP(Q$1,Events!$A:$D,1,FALSE),
VLOOKUP(
VLOOKUP($A419,'[3]OSMEC ID + EVENT'!$A:$M,11,FALSE),Events!$B:$D,3,FALSE),)</f>
        <v>E014</v>
      </c>
      <c r="R419" t="str">
        <f>IF(R$1= VLOOKUP(R$1,Events!$A:$D,1,FALSE),
VLOOKUP(
VLOOKUP($A419,'[3]OSMEC ID + EVENT'!$A:$M,12,FALSE),Events!$B:$D,3,FALSE),)</f>
        <v>E015</v>
      </c>
      <c r="S419" t="str">
        <f>IF(S$1= VLOOKUP(S$1,Events!$A:$D,1,FALSE),
VLOOKUP(
VLOOKUP($A419,'[3]OSMEC ID + EVENT'!$A:$M,13,FALSE),Events!$B:$D,3,FALSE),)</f>
        <v>E016</v>
      </c>
      <c r="T419" t="str">
        <f>IF(
ISNA(MATCH(T$1,Events!$A:$A,0)),
0,
VLOOKUP(
VLOOKUP(A419,'[4]OSMEC ID + EVENT'!$A:$I,2,FALSE),Events!$B:$D,3,FALSE))</f>
        <v>E017</v>
      </c>
      <c r="U419" t="str">
        <f>IF(
ISNA(MATCH(U$1,Events!$A:$A,0)),
0,
VLOOKUP(
VLOOKUP($A419,'[4]OSMEC ID + EVENT'!$A:$I,3,FALSE),Events!$B:$D,3,FALSE))</f>
        <v>E018</v>
      </c>
      <c r="V419" t="str">
        <f>IF(
ISNA(MATCH(V$1,Events!$A:$A,0)),
0,
VLOOKUP(
VLOOKUP($A419,'[4]OSMEC ID + EVENT'!$A:$I,4,FALSE),Events!$B:$D,3,FALSE))</f>
        <v>E019</v>
      </c>
      <c r="W419" t="str">
        <f>IF(
ISNA(MATCH(W$1,Events!$A:$A,0)),
0,
VLOOKUP(
VLOOKUP($A419,'[4]OSMEC ID + EVENT'!$A:$I,5,FALSE),Events!$B:$D,3,FALSE))</f>
        <v>E020</v>
      </c>
      <c r="X419" t="str">
        <f>IF(
ISNA(MATCH(X$1,Events!$A:$A,0)),
0,
VLOOKUP(
VLOOKUP($A419,'[4]OSMEC ID + EVENT'!$A:$I,6,FALSE),Events!$B:$D,3,FALSE))</f>
        <v>E021</v>
      </c>
      <c r="Y419" t="str">
        <f>IF(
ISNA(MATCH(Y$1,Events!$A:$A,0)),
0,
VLOOKUP(
VLOOKUP($A419,'[4]OSMEC ID + EVENT'!$A:$I,7,FALSE),Events!$B:$D,3,FALSE))</f>
        <v>E022</v>
      </c>
      <c r="Z419" t="str">
        <f>IF(
ISNA(MATCH(Z$1,Events!$A:$A,0)),
0,
VLOOKUP(
VLOOKUP($A419,'[4]OSMEC ID + EVENT'!$A:$I,8,FALSE),Events!$B:$D,3,FALSE))</f>
        <v>E023</v>
      </c>
      <c r="AA419" t="str">
        <f>IFERROR(
VLOOKUP(
VLOOKUP(A419,'[5]OSMEC ID + SUBJECT'!$A:$B,2,FALSE),Subjects!$B:$D,3,FALSE),"")</f>
        <v/>
      </c>
      <c r="AB419" t="str">
        <f>IFERROR(
VLOOKUP(
VLOOKUP(A419,'[6]OSMEC ID + SUBJECT'!$A:$B,2,FALSE),Subjects!B:D,3,FALSE),"")</f>
        <v/>
      </c>
      <c r="AC419" t="str">
        <f>IFERROR(
VLOOKUP(
VLOOKUP(A419,'[7]OSMEC-ID + SESSION'!$A:$B,2,FALSE),Subjects!$B:$D,3,FALSE),"")</f>
        <v/>
      </c>
      <c r="AD419" t="str">
        <f>IFERROR(
VLOOKUP(
VLOOKUP(A419,'[8]OSMEC ID + SESSION'!$A:$B,2,FALSE),Subjects!$B:$D,3,FALSE),"")</f>
        <v/>
      </c>
      <c r="AE419" s="12" t="str">
        <f>IFERROR(
VLOOKUP(
VLOOKUP(A419,'[9]OSMEC ID + SUBJECT'!$A:$B,2,FALSE),Subjects!$B:$D,3,FALSE),"")</f>
        <v/>
      </c>
      <c r="AF419" t="str">
        <f>IFERROR(
VLOOKUP(
VLOOKUP(A419,'[10]OSMEC ID + SESSION'!$A:$B,2,FALSE),Subjects!$B:$D,3),"")</f>
        <v/>
      </c>
    </row>
    <row r="420" spans="1:32" x14ac:dyDescent="0.75">
      <c r="A420" t="str">
        <f>Deligate_List!A420</f>
        <v>OSMEC-0420</v>
      </c>
      <c r="B420" t="str">
        <f>VLOOKUP(A420,Deligate_List!A:B,2,FALSE)</f>
        <v>ALEENA THOMAS</v>
      </c>
      <c r="C420" t="str">
        <f>IFERROR(
VLOOKUP(
VLOOKUP($A420,'[1]OSMEC ID + WORKSHOP'!$A:$B,2,FALSE),Workshop!A:C,3,FALSE),"")</f>
        <v/>
      </c>
      <c r="D420" t="str">
        <f>IF($D$1 =Events!$A$2,
VLOOKUP(
VLOOKUP($A420,'[2]OSMEC ID + EVENT'!$A:$E,2,FALSE),Events!$B:$D,3,FALSE))</f>
        <v>E001</v>
      </c>
      <c r="E420" t="str">
        <f>IF(E$1=Events!$A$3,
VLOOKUP(
VLOOKUP($A420,'[2]OSMEC ID + EVENT'!$A:$E,3,FALSE),Events!B:D,3,FALSE))</f>
        <v>E002</v>
      </c>
      <c r="F420" t="str">
        <f>IF($F$1=Events!$A$4,
VLOOKUP(
VLOOKUP($A422,'[2]OSMEC ID + EVENT'!$A:$E,4,FALSE),Events!B:D,3,FALSE),)</f>
        <v>E003</v>
      </c>
      <c r="G420" t="str">
        <f>IF($G$1=Events!$A$5,
VLOOKUP(
VLOOKUP($A422,'[2]OSMEC ID + EVENT'!$A:$E,5,FALSE),Events!$B:$D,3,FALSE),)</f>
        <v>E004</v>
      </c>
      <c r="H420" s="3" t="str">
        <f>IF($H$1= VLOOKUP($H$1,Events!$A:$D,1,FALSE),
VLOOKUP(
VLOOKUP(A420,'[3]OSMEC ID + EVENT'!$A:$M,2,FALSE),Events!B:D,3,FALSE),)</f>
        <v>E005</v>
      </c>
      <c r="I420" s="3" t="str">
        <f>IF(I$1= VLOOKUP(I$1,Events!$A:$D,1,FALSE),
VLOOKUP(
VLOOKUP($A420,'[3]OSMEC ID + EVENT'!$A:$M,3,FALSE),Events!$B:$D,3,FALSE),)</f>
        <v>E006</v>
      </c>
      <c r="J420" t="str">
        <f>IF(J$1= VLOOKUP(J$1,Events!$A:$D,1,FALSE),
VLOOKUP(
VLOOKUP($A420,'[3]OSMEC ID + EVENT'!$A:$M,4,FALSE),Events!$B:$D,3,FALSE),)</f>
        <v>E007</v>
      </c>
      <c r="K420" t="str">
        <f>IF(K$1= VLOOKUP(K$1,Events!$A:$D,1,FALSE),
VLOOKUP(
VLOOKUP($A420,'[3]OSMEC ID + EVENT'!$A:$M,5,FALSE),Events!$B:$D,3,FALSE),)</f>
        <v>E008</v>
      </c>
      <c r="L420" t="str">
        <f>IF(L$1= VLOOKUP(L$1,Events!$A:$D,1,FALSE),
VLOOKUP(
VLOOKUP($A420,'[3]OSMEC ID + EVENT'!$A:$M,6,FALSE),Events!$B:$D,3,FALSE),)</f>
        <v>E009</v>
      </c>
      <c r="M420" t="str">
        <f>IF(M$1= VLOOKUP(M$1,Events!$A:$D,1,FALSE),
VLOOKUP(
VLOOKUP($A420,'[3]OSMEC ID + EVENT'!$A:$M,7,FALSE),Events!$B:$D,3,FALSE),)</f>
        <v>E010</v>
      </c>
      <c r="N420" t="str">
        <f>IF(N$1= VLOOKUP(N$1,Events!$A:$D,1,FALSE),
VLOOKUP(
VLOOKUP($A420,'[3]OSMEC ID + EVENT'!$A:$M,8,FALSE),Events!$B:$D,3,FALSE),)</f>
        <v>E011</v>
      </c>
      <c r="O420" t="str">
        <f>IF(O$1= VLOOKUP(O$1,Events!$A:$D,1,FALSE),
VLOOKUP(
VLOOKUP($A420,'[3]OSMEC ID + EVENT'!$A:$M,9,FALSE),Events!$B:$D,3,FALSE),)</f>
        <v>E012</v>
      </c>
      <c r="P420" t="str">
        <f>IF(P$1= VLOOKUP(P$1,Events!$A:$D,1,FALSE),
VLOOKUP(
VLOOKUP($A420,'[3]OSMEC ID + EVENT'!$A:$M,10,FALSE),Events!$B:$D,3,FALSE),)</f>
        <v>E013</v>
      </c>
      <c r="Q420" t="str">
        <f>IF(Q$1= VLOOKUP(Q$1,Events!$A:$D,1,FALSE),
VLOOKUP(
VLOOKUP($A420,'[3]OSMEC ID + EVENT'!$A:$M,11,FALSE),Events!$B:$D,3,FALSE),)</f>
        <v>E014</v>
      </c>
      <c r="R420" t="str">
        <f>IF(R$1= VLOOKUP(R$1,Events!$A:$D,1,FALSE),
VLOOKUP(
VLOOKUP($A420,'[3]OSMEC ID + EVENT'!$A:$M,12,FALSE),Events!$B:$D,3,FALSE),)</f>
        <v>E015</v>
      </c>
      <c r="S420" t="str">
        <f>IF(S$1= VLOOKUP(S$1,Events!$A:$D,1,FALSE),
VLOOKUP(
VLOOKUP($A420,'[3]OSMEC ID + EVENT'!$A:$M,13,FALSE),Events!$B:$D,3,FALSE),)</f>
        <v>E016</v>
      </c>
      <c r="T420" t="str">
        <f>IF(
ISNA(MATCH(T$1,Events!$A:$A,0)),
0,
VLOOKUP(
VLOOKUP(A420,'[4]OSMEC ID + EVENT'!$A:$I,2,FALSE),Events!$B:$D,3,FALSE))</f>
        <v>E017</v>
      </c>
      <c r="U420" t="str">
        <f>IF(
ISNA(MATCH(U$1,Events!$A:$A,0)),
0,
VLOOKUP(
VLOOKUP($A420,'[4]OSMEC ID + EVENT'!$A:$I,3,FALSE),Events!$B:$D,3,FALSE))</f>
        <v>E018</v>
      </c>
      <c r="V420" t="str">
        <f>IF(
ISNA(MATCH(V$1,Events!$A:$A,0)),
0,
VLOOKUP(
VLOOKUP($A420,'[4]OSMEC ID + EVENT'!$A:$I,4,FALSE),Events!$B:$D,3,FALSE))</f>
        <v>E019</v>
      </c>
      <c r="W420" t="str">
        <f>IF(
ISNA(MATCH(W$1,Events!$A:$A,0)),
0,
VLOOKUP(
VLOOKUP($A420,'[4]OSMEC ID + EVENT'!$A:$I,5,FALSE),Events!$B:$D,3,FALSE))</f>
        <v>E020</v>
      </c>
      <c r="X420" t="str">
        <f>IF(
ISNA(MATCH(X$1,Events!$A:$A,0)),
0,
VLOOKUP(
VLOOKUP($A420,'[4]OSMEC ID + EVENT'!$A:$I,6,FALSE),Events!$B:$D,3,FALSE))</f>
        <v>E021</v>
      </c>
      <c r="Y420" t="str">
        <f>IF(
ISNA(MATCH(Y$1,Events!$A:$A,0)),
0,
VLOOKUP(
VLOOKUP($A420,'[4]OSMEC ID + EVENT'!$A:$I,7,FALSE),Events!$B:$D,3,FALSE))</f>
        <v>E022</v>
      </c>
      <c r="Z420" t="str">
        <f>IF(
ISNA(MATCH(Z$1,Events!$A:$A,0)),
0,
VLOOKUP(
VLOOKUP($A420,'[4]OSMEC ID + EVENT'!$A:$I,8,FALSE),Events!$B:$D,3,FALSE))</f>
        <v>E023</v>
      </c>
      <c r="AA420" t="str">
        <f>IFERROR(
VLOOKUP(
VLOOKUP(A420,'[5]OSMEC ID + SUBJECT'!$A:$B,2,FALSE),Subjects!$B:$D,3,FALSE),"")</f>
        <v/>
      </c>
      <c r="AB420" t="str">
        <f>IFERROR(
VLOOKUP(
VLOOKUP(A420,'[6]OSMEC ID + SUBJECT'!$A:$B,2,FALSE),Subjects!B:D,3,FALSE),"")</f>
        <v/>
      </c>
      <c r="AC420" t="str">
        <f>IFERROR(
VLOOKUP(
VLOOKUP(A420,'[7]OSMEC-ID + SESSION'!$A:$B,2,FALSE),Subjects!$B:$D,3,FALSE),"")</f>
        <v/>
      </c>
      <c r="AD420" t="str">
        <f>IFERROR(
VLOOKUP(
VLOOKUP(A420,'[8]OSMEC ID + SESSION'!$A:$B,2,FALSE),Subjects!$B:$D,3,FALSE),"")</f>
        <v/>
      </c>
      <c r="AE420" s="12" t="str">
        <f>IFERROR(
VLOOKUP(
VLOOKUP(A420,'[9]OSMEC ID + SUBJECT'!$A:$B,2,FALSE),Subjects!$B:$D,3,FALSE),"")</f>
        <v/>
      </c>
      <c r="AF420" t="str">
        <f>IFERROR(
VLOOKUP(
VLOOKUP(A420,'[10]OSMEC ID + SESSION'!$A:$B,2,FALSE),Subjects!$B:$D,3),"")</f>
        <v/>
      </c>
    </row>
    <row r="421" spans="1:32" x14ac:dyDescent="0.75">
      <c r="A421" t="str">
        <f>Deligate_List!A421</f>
        <v>OSMEC-0427</v>
      </c>
      <c r="B421" t="str">
        <f>VLOOKUP(A421,Deligate_List!A:B,2,FALSE)</f>
        <v>SURLA JENI AKSHAYA REDDY</v>
      </c>
      <c r="C421" t="str">
        <f>IFERROR(
VLOOKUP(
VLOOKUP($A421,'[1]OSMEC ID + WORKSHOP'!$A:$B,2,FALSE),Workshop!A:C,3,FALSE),"")</f>
        <v/>
      </c>
      <c r="D421" t="str">
        <f>IF($D$1 =Events!$A$2,
VLOOKUP(
VLOOKUP($A421,'[2]OSMEC ID + EVENT'!$A:$E,2,FALSE),Events!$B:$D,3,FALSE))</f>
        <v>E001</v>
      </c>
      <c r="E421" t="str">
        <f>IF(E$1=Events!$A$3,
VLOOKUP(
VLOOKUP($A421,'[2]OSMEC ID + EVENT'!$A:$E,3,FALSE),Events!B:D,3,FALSE))</f>
        <v>E002</v>
      </c>
      <c r="F421" t="str">
        <f>IF($F$1=Events!$A$4,
VLOOKUP(
VLOOKUP($A423,'[2]OSMEC ID + EVENT'!$A:$E,4,FALSE),Events!B:D,3,FALSE),)</f>
        <v>E003</v>
      </c>
      <c r="G421" t="str">
        <f>IF($G$1=Events!$A$5,
VLOOKUP(
VLOOKUP($A423,'[2]OSMEC ID + EVENT'!$A:$E,5,FALSE),Events!$B:$D,3,FALSE),)</f>
        <v>E004</v>
      </c>
      <c r="H421" s="3" t="str">
        <f>IF($H$1= VLOOKUP($H$1,Events!$A:$D,1,FALSE),
VLOOKUP(
VLOOKUP(A421,'[3]OSMEC ID + EVENT'!$A:$M,2,FALSE),Events!B:D,3,FALSE),)</f>
        <v>E005</v>
      </c>
      <c r="I421" s="3" t="str">
        <f>IF(I$1= VLOOKUP(I$1,Events!$A:$D,1,FALSE),
VLOOKUP(
VLOOKUP($A421,'[3]OSMEC ID + EVENT'!$A:$M,3,FALSE),Events!$B:$D,3,FALSE),)</f>
        <v>E006</v>
      </c>
      <c r="J421" t="str">
        <f>IF(J$1= VLOOKUP(J$1,Events!$A:$D,1,FALSE),
VLOOKUP(
VLOOKUP($A421,'[3]OSMEC ID + EVENT'!$A:$M,4,FALSE),Events!$B:$D,3,FALSE),)</f>
        <v>E007</v>
      </c>
      <c r="K421" t="str">
        <f>IF(K$1= VLOOKUP(K$1,Events!$A:$D,1,FALSE),
VLOOKUP(
VLOOKUP($A421,'[3]OSMEC ID + EVENT'!$A:$M,5,FALSE),Events!$B:$D,3,FALSE),)</f>
        <v>E008</v>
      </c>
      <c r="L421" t="str">
        <f>IF(L$1= VLOOKUP(L$1,Events!$A:$D,1,FALSE),
VLOOKUP(
VLOOKUP($A421,'[3]OSMEC ID + EVENT'!$A:$M,6,FALSE),Events!$B:$D,3,FALSE),)</f>
        <v>E009</v>
      </c>
      <c r="M421" t="str">
        <f>IF(M$1= VLOOKUP(M$1,Events!$A:$D,1,FALSE),
VLOOKUP(
VLOOKUP($A421,'[3]OSMEC ID + EVENT'!$A:$M,7,FALSE),Events!$B:$D,3,FALSE),)</f>
        <v>E010</v>
      </c>
      <c r="N421" t="str">
        <f>IF(N$1= VLOOKUP(N$1,Events!$A:$D,1,FALSE),
VLOOKUP(
VLOOKUP($A421,'[3]OSMEC ID + EVENT'!$A:$M,8,FALSE),Events!$B:$D,3,FALSE),)</f>
        <v>E011</v>
      </c>
      <c r="O421" t="str">
        <f>IF(O$1= VLOOKUP(O$1,Events!$A:$D,1,FALSE),
VLOOKUP(
VLOOKUP($A421,'[3]OSMEC ID + EVENT'!$A:$M,9,FALSE),Events!$B:$D,3,FALSE),)</f>
        <v>E012</v>
      </c>
      <c r="P421" t="str">
        <f>IF(P$1= VLOOKUP(P$1,Events!$A:$D,1,FALSE),
VLOOKUP(
VLOOKUP($A421,'[3]OSMEC ID + EVENT'!$A:$M,10,FALSE),Events!$B:$D,3,FALSE),)</f>
        <v>E013</v>
      </c>
      <c r="Q421" t="str">
        <f>IF(Q$1= VLOOKUP(Q$1,Events!$A:$D,1,FALSE),
VLOOKUP(
VLOOKUP($A421,'[3]OSMEC ID + EVENT'!$A:$M,11,FALSE),Events!$B:$D,3,FALSE),)</f>
        <v>E014</v>
      </c>
      <c r="R421" t="str">
        <f>IF(R$1= VLOOKUP(R$1,Events!$A:$D,1,FALSE),
VLOOKUP(
VLOOKUP($A421,'[3]OSMEC ID + EVENT'!$A:$M,12,FALSE),Events!$B:$D,3,FALSE),)</f>
        <v>E015</v>
      </c>
      <c r="S421" t="str">
        <f>IF(S$1= VLOOKUP(S$1,Events!$A:$D,1,FALSE),
VLOOKUP(
VLOOKUP($A421,'[3]OSMEC ID + EVENT'!$A:$M,13,FALSE),Events!$B:$D,3,FALSE),)</f>
        <v>E016</v>
      </c>
      <c r="T421" t="str">
        <f>IF(
ISNA(MATCH(T$1,Events!$A:$A,0)),
0,
VLOOKUP(
VLOOKUP(A421,'[4]OSMEC ID + EVENT'!$A:$I,2,FALSE),Events!$B:$D,3,FALSE))</f>
        <v>E017</v>
      </c>
      <c r="U421" t="str">
        <f>IF(
ISNA(MATCH(U$1,Events!$A:$A,0)),
0,
VLOOKUP(
VLOOKUP($A421,'[4]OSMEC ID + EVENT'!$A:$I,3,FALSE),Events!$B:$D,3,FALSE))</f>
        <v>E018</v>
      </c>
      <c r="V421" t="str">
        <f>IF(
ISNA(MATCH(V$1,Events!$A:$A,0)),
0,
VLOOKUP(
VLOOKUP($A421,'[4]OSMEC ID + EVENT'!$A:$I,4,FALSE),Events!$B:$D,3,FALSE))</f>
        <v>E019</v>
      </c>
      <c r="W421" t="str">
        <f>IF(
ISNA(MATCH(W$1,Events!$A:$A,0)),
0,
VLOOKUP(
VLOOKUP($A421,'[4]OSMEC ID + EVENT'!$A:$I,5,FALSE),Events!$B:$D,3,FALSE))</f>
        <v>E020</v>
      </c>
      <c r="X421" t="str">
        <f>IF(
ISNA(MATCH(X$1,Events!$A:$A,0)),
0,
VLOOKUP(
VLOOKUP($A421,'[4]OSMEC ID + EVENT'!$A:$I,6,FALSE),Events!$B:$D,3,FALSE))</f>
        <v>E021</v>
      </c>
      <c r="Y421" t="str">
        <f>IF(
ISNA(MATCH(Y$1,Events!$A:$A,0)),
0,
VLOOKUP(
VLOOKUP($A421,'[4]OSMEC ID + EVENT'!$A:$I,7,FALSE),Events!$B:$D,3,FALSE))</f>
        <v>E022</v>
      </c>
      <c r="Z421" t="str">
        <f>IF(
ISNA(MATCH(Z$1,Events!$A:$A,0)),
0,
VLOOKUP(
VLOOKUP($A421,'[4]OSMEC ID + EVENT'!$A:$I,8,FALSE),Events!$B:$D,3,FALSE))</f>
        <v>E023</v>
      </c>
      <c r="AA421" t="str">
        <f>IFERROR(
VLOOKUP(
VLOOKUP(A421,'[5]OSMEC ID + SUBJECT'!$A:$B,2,FALSE),Subjects!$B:$D,3,FALSE),"")</f>
        <v/>
      </c>
      <c r="AB421" t="str">
        <f>IFERROR(
VLOOKUP(
VLOOKUP(A421,'[6]OSMEC ID + SUBJECT'!$A:$B,2,FALSE),Subjects!B:D,3,FALSE),"")</f>
        <v/>
      </c>
      <c r="AC421" t="str">
        <f>IFERROR(
VLOOKUP(
VLOOKUP(A421,'[7]OSMEC-ID + SESSION'!$A:$B,2,FALSE),Subjects!$B:$D,3,FALSE),"")</f>
        <v/>
      </c>
      <c r="AD421" t="str">
        <f>IFERROR(
VLOOKUP(
VLOOKUP(A421,'[8]OSMEC ID + SESSION'!$A:$B,2,FALSE),Subjects!$B:$D,3,FALSE),"")</f>
        <v/>
      </c>
      <c r="AE421" s="12" t="str">
        <f>IFERROR(
VLOOKUP(
VLOOKUP(A421,'[9]OSMEC ID + SUBJECT'!$A:$B,2,FALSE),Subjects!$B:$D,3,FALSE),"")</f>
        <v/>
      </c>
      <c r="AF421" t="str">
        <f>IFERROR(
VLOOKUP(
VLOOKUP(A421,'[10]OSMEC ID + SESSION'!$A:$B,2,FALSE),Subjects!$B:$D,3),"")</f>
        <v/>
      </c>
    </row>
    <row r="422" spans="1:32" x14ac:dyDescent="0.75">
      <c r="A422" t="str">
        <f>Deligate_List!A422</f>
        <v>OSMEC-0425</v>
      </c>
      <c r="B422" t="str">
        <f>VLOOKUP(A422,Deligate_List!A:B,2,FALSE)</f>
        <v>PADURI SAI CHARITHA</v>
      </c>
      <c r="C422" t="str">
        <f>IFERROR(
VLOOKUP(
VLOOKUP($A422,'[1]OSMEC ID + WORKSHOP'!$A:$B,2,FALSE),Workshop!A:C,3,FALSE),"")</f>
        <v/>
      </c>
      <c r="D422" t="str">
        <f>IF($D$1 =Events!$A$2,
VLOOKUP(
VLOOKUP($A422,'[2]OSMEC ID + EVENT'!$A:$E,2,FALSE),Events!$B:$D,3,FALSE))</f>
        <v>E001</v>
      </c>
      <c r="E422" t="str">
        <f>IF(E$1=Events!$A$3,
VLOOKUP(
VLOOKUP($A422,'[2]OSMEC ID + EVENT'!$A:$E,3,FALSE),Events!B:D,3,FALSE))</f>
        <v>E002</v>
      </c>
      <c r="F422" t="str">
        <f>IF($F$1=Events!$A$4,
VLOOKUP(
VLOOKUP($A424,'[2]OSMEC ID + EVENT'!$A:$E,4,FALSE),Events!B:D,3,FALSE),)</f>
        <v>E003</v>
      </c>
      <c r="G422" t="str">
        <f>IF($G$1=Events!$A$5,
VLOOKUP(
VLOOKUP($A424,'[2]OSMEC ID + EVENT'!$A:$E,5,FALSE),Events!$B:$D,3,FALSE),)</f>
        <v>E004</v>
      </c>
      <c r="H422" s="3" t="str">
        <f>IF($H$1= VLOOKUP($H$1,Events!$A:$D,1,FALSE),
VLOOKUP(
VLOOKUP(A422,'[3]OSMEC ID + EVENT'!$A:$M,2,FALSE),Events!B:D,3,FALSE),)</f>
        <v>E005</v>
      </c>
      <c r="I422" s="3" t="str">
        <f>IF(I$1= VLOOKUP(I$1,Events!$A:$D,1,FALSE),
VLOOKUP(
VLOOKUP($A422,'[3]OSMEC ID + EVENT'!$A:$M,3,FALSE),Events!$B:$D,3,FALSE),)</f>
        <v>E006</v>
      </c>
      <c r="J422" t="str">
        <f>IF(J$1= VLOOKUP(J$1,Events!$A:$D,1,FALSE),
VLOOKUP(
VLOOKUP($A422,'[3]OSMEC ID + EVENT'!$A:$M,4,FALSE),Events!$B:$D,3,FALSE),)</f>
        <v>E007</v>
      </c>
      <c r="K422" t="str">
        <f>IF(K$1= VLOOKUP(K$1,Events!$A:$D,1,FALSE),
VLOOKUP(
VLOOKUP($A422,'[3]OSMEC ID + EVENT'!$A:$M,5,FALSE),Events!$B:$D,3,FALSE),)</f>
        <v>E008</v>
      </c>
      <c r="L422" t="str">
        <f>IF(L$1= VLOOKUP(L$1,Events!$A:$D,1,FALSE),
VLOOKUP(
VLOOKUP($A422,'[3]OSMEC ID + EVENT'!$A:$M,6,FALSE),Events!$B:$D,3,FALSE),)</f>
        <v>E009</v>
      </c>
      <c r="M422" t="str">
        <f>IF(M$1= VLOOKUP(M$1,Events!$A:$D,1,FALSE),
VLOOKUP(
VLOOKUP($A422,'[3]OSMEC ID + EVENT'!$A:$M,7,FALSE),Events!$B:$D,3,FALSE),)</f>
        <v>E010</v>
      </c>
      <c r="N422" t="str">
        <f>IF(N$1= VLOOKUP(N$1,Events!$A:$D,1,FALSE),
VLOOKUP(
VLOOKUP($A422,'[3]OSMEC ID + EVENT'!$A:$M,8,FALSE),Events!$B:$D,3,FALSE),)</f>
        <v>E011</v>
      </c>
      <c r="O422" t="str">
        <f>IF(O$1= VLOOKUP(O$1,Events!$A:$D,1,FALSE),
VLOOKUP(
VLOOKUP($A422,'[3]OSMEC ID + EVENT'!$A:$M,9,FALSE),Events!$B:$D,3,FALSE),)</f>
        <v>E012</v>
      </c>
      <c r="P422" t="str">
        <f>IF(P$1= VLOOKUP(P$1,Events!$A:$D,1,FALSE),
VLOOKUP(
VLOOKUP($A422,'[3]OSMEC ID + EVENT'!$A:$M,10,FALSE),Events!$B:$D,3,FALSE),)</f>
        <v>E013</v>
      </c>
      <c r="Q422" t="str">
        <f>IF(Q$1= VLOOKUP(Q$1,Events!$A:$D,1,FALSE),
VLOOKUP(
VLOOKUP($A422,'[3]OSMEC ID + EVENT'!$A:$M,11,FALSE),Events!$B:$D,3,FALSE),)</f>
        <v>E014</v>
      </c>
      <c r="R422" t="str">
        <f>IF(R$1= VLOOKUP(R$1,Events!$A:$D,1,FALSE),
VLOOKUP(
VLOOKUP($A422,'[3]OSMEC ID + EVENT'!$A:$M,12,FALSE),Events!$B:$D,3,FALSE),)</f>
        <v>E015</v>
      </c>
      <c r="S422" t="str">
        <f>IF(S$1= VLOOKUP(S$1,Events!$A:$D,1,FALSE),
VLOOKUP(
VLOOKUP($A422,'[3]OSMEC ID + EVENT'!$A:$M,13,FALSE),Events!$B:$D,3,FALSE),)</f>
        <v>E016</v>
      </c>
      <c r="T422" t="str">
        <f>IF(
ISNA(MATCH(T$1,Events!$A:$A,0)),
0,
VLOOKUP(
VLOOKUP(A422,'[4]OSMEC ID + EVENT'!$A:$I,2,FALSE),Events!$B:$D,3,FALSE))</f>
        <v>E017</v>
      </c>
      <c r="U422" t="str">
        <f>IF(
ISNA(MATCH(U$1,Events!$A:$A,0)),
0,
VLOOKUP(
VLOOKUP($A422,'[4]OSMEC ID + EVENT'!$A:$I,3,FALSE),Events!$B:$D,3,FALSE))</f>
        <v>E018</v>
      </c>
      <c r="V422" t="str">
        <f>IF(
ISNA(MATCH(V$1,Events!$A:$A,0)),
0,
VLOOKUP(
VLOOKUP($A422,'[4]OSMEC ID + EVENT'!$A:$I,4,FALSE),Events!$B:$D,3,FALSE))</f>
        <v>E019</v>
      </c>
      <c r="W422" t="str">
        <f>IF(
ISNA(MATCH(W$1,Events!$A:$A,0)),
0,
VLOOKUP(
VLOOKUP($A422,'[4]OSMEC ID + EVENT'!$A:$I,5,FALSE),Events!$B:$D,3,FALSE))</f>
        <v>E020</v>
      </c>
      <c r="X422" t="str">
        <f>IF(
ISNA(MATCH(X$1,Events!$A:$A,0)),
0,
VLOOKUP(
VLOOKUP($A422,'[4]OSMEC ID + EVENT'!$A:$I,6,FALSE),Events!$B:$D,3,FALSE))</f>
        <v>E021</v>
      </c>
      <c r="Y422" t="str">
        <f>IF(
ISNA(MATCH(Y$1,Events!$A:$A,0)),
0,
VLOOKUP(
VLOOKUP($A422,'[4]OSMEC ID + EVENT'!$A:$I,7,FALSE),Events!$B:$D,3,FALSE))</f>
        <v>E022</v>
      </c>
      <c r="Z422" t="str">
        <f>IF(
ISNA(MATCH(Z$1,Events!$A:$A,0)),
0,
VLOOKUP(
VLOOKUP($A422,'[4]OSMEC ID + EVENT'!$A:$I,8,FALSE),Events!$B:$D,3,FALSE))</f>
        <v>E023</v>
      </c>
      <c r="AA422" t="str">
        <f>IFERROR(
VLOOKUP(
VLOOKUP(A422,'[5]OSMEC ID + SUBJECT'!$A:$B,2,FALSE),Subjects!$B:$D,3,FALSE),"")</f>
        <v/>
      </c>
      <c r="AB422" t="str">
        <f>IFERROR(
VLOOKUP(
VLOOKUP(A422,'[6]OSMEC ID + SUBJECT'!$A:$B,2,FALSE),Subjects!B:D,3,FALSE),"")</f>
        <v/>
      </c>
      <c r="AC422" t="str">
        <f>IFERROR(
VLOOKUP(
VLOOKUP(A422,'[7]OSMEC-ID + SESSION'!$A:$B,2,FALSE),Subjects!$B:$D,3,FALSE),"")</f>
        <v/>
      </c>
      <c r="AD422" t="str">
        <f>IFERROR(
VLOOKUP(
VLOOKUP(A422,'[8]OSMEC ID + SESSION'!$A:$B,2,FALSE),Subjects!$B:$D,3,FALSE),"")</f>
        <v/>
      </c>
      <c r="AE422" s="12" t="str">
        <f>IFERROR(
VLOOKUP(
VLOOKUP(A422,'[9]OSMEC ID + SUBJECT'!$A:$B,2,FALSE),Subjects!$B:$D,3,FALSE),"")</f>
        <v/>
      </c>
      <c r="AF422" t="str">
        <f>IFERROR(
VLOOKUP(
VLOOKUP(A422,'[10]OSMEC ID + SESSION'!$A:$B,2,FALSE),Subjects!$B:$D,3),"")</f>
        <v/>
      </c>
    </row>
    <row r="423" spans="1:32" x14ac:dyDescent="0.75">
      <c r="A423" t="str">
        <f>Deligate_List!A423</f>
        <v>OSMEC-0426</v>
      </c>
      <c r="B423" t="str">
        <f>VLOOKUP(A423,Deligate_List!A:B,2,FALSE)</f>
        <v>ZOBIAH SIDDIQUA</v>
      </c>
      <c r="C423" t="str">
        <f>IFERROR(
VLOOKUP(
VLOOKUP($A423,'[1]OSMEC ID + WORKSHOP'!$A:$B,2,FALSE),Workshop!A:C,3,FALSE),"")</f>
        <v/>
      </c>
      <c r="D423" t="str">
        <f>IF($D$1 =Events!$A$2,
VLOOKUP(
VLOOKUP($A423,'[2]OSMEC ID + EVENT'!$A:$E,2,FALSE),Events!$B:$D,3,FALSE))</f>
        <v>E001</v>
      </c>
      <c r="E423" t="str">
        <f>IF(E$1=Events!$A$3,
VLOOKUP(
VLOOKUP($A423,'[2]OSMEC ID + EVENT'!$A:$E,3,FALSE),Events!B:D,3,FALSE))</f>
        <v>E002</v>
      </c>
      <c r="F423" t="str">
        <f>IF($F$1=Events!$A$4,
VLOOKUP(
VLOOKUP($A425,'[2]OSMEC ID + EVENT'!$A:$E,4,FALSE),Events!B:D,3,FALSE),)</f>
        <v>E003</v>
      </c>
      <c r="G423" t="str">
        <f>IF($G$1=Events!$A$5,
VLOOKUP(
VLOOKUP($A425,'[2]OSMEC ID + EVENT'!$A:$E,5,FALSE),Events!$B:$D,3,FALSE),)</f>
        <v>E004</v>
      </c>
      <c r="H423" s="3" t="str">
        <f>IF($H$1= VLOOKUP($H$1,Events!$A:$D,1,FALSE),
VLOOKUP(
VLOOKUP(A423,'[3]OSMEC ID + EVENT'!$A:$M,2,FALSE),Events!B:D,3,FALSE),)</f>
        <v>E005</v>
      </c>
      <c r="I423" s="3" t="str">
        <f>IF(I$1= VLOOKUP(I$1,Events!$A:$D,1,FALSE),
VLOOKUP(
VLOOKUP($A423,'[3]OSMEC ID + EVENT'!$A:$M,3,FALSE),Events!$B:$D,3,FALSE),)</f>
        <v>E006</v>
      </c>
      <c r="J423" t="str">
        <f>IF(J$1= VLOOKUP(J$1,Events!$A:$D,1,FALSE),
VLOOKUP(
VLOOKUP($A423,'[3]OSMEC ID + EVENT'!$A:$M,4,FALSE),Events!$B:$D,3,FALSE),)</f>
        <v>E007</v>
      </c>
      <c r="K423" t="str">
        <f>IF(K$1= VLOOKUP(K$1,Events!$A:$D,1,FALSE),
VLOOKUP(
VLOOKUP($A423,'[3]OSMEC ID + EVENT'!$A:$M,5,FALSE),Events!$B:$D,3,FALSE),)</f>
        <v>E008</v>
      </c>
      <c r="L423" t="str">
        <f>IF(L$1= VLOOKUP(L$1,Events!$A:$D,1,FALSE),
VLOOKUP(
VLOOKUP($A423,'[3]OSMEC ID + EVENT'!$A:$M,6,FALSE),Events!$B:$D,3,FALSE),)</f>
        <v>E009</v>
      </c>
      <c r="M423" t="str">
        <f>IF(M$1= VLOOKUP(M$1,Events!$A:$D,1,FALSE),
VLOOKUP(
VLOOKUP($A423,'[3]OSMEC ID + EVENT'!$A:$M,7,FALSE),Events!$B:$D,3,FALSE),)</f>
        <v>E010</v>
      </c>
      <c r="N423" t="str">
        <f>IF(N$1= VLOOKUP(N$1,Events!$A:$D,1,FALSE),
VLOOKUP(
VLOOKUP($A423,'[3]OSMEC ID + EVENT'!$A:$M,8,FALSE),Events!$B:$D,3,FALSE),)</f>
        <v>E011</v>
      </c>
      <c r="O423" t="str">
        <f>IF(O$1= VLOOKUP(O$1,Events!$A:$D,1,FALSE),
VLOOKUP(
VLOOKUP($A423,'[3]OSMEC ID + EVENT'!$A:$M,9,FALSE),Events!$B:$D,3,FALSE),)</f>
        <v>E012</v>
      </c>
      <c r="P423" t="str">
        <f>IF(P$1= VLOOKUP(P$1,Events!$A:$D,1,FALSE),
VLOOKUP(
VLOOKUP($A423,'[3]OSMEC ID + EVENT'!$A:$M,10,FALSE),Events!$B:$D,3,FALSE),)</f>
        <v>E013</v>
      </c>
      <c r="Q423" t="str">
        <f>IF(Q$1= VLOOKUP(Q$1,Events!$A:$D,1,FALSE),
VLOOKUP(
VLOOKUP($A423,'[3]OSMEC ID + EVENT'!$A:$M,11,FALSE),Events!$B:$D,3,FALSE),)</f>
        <v>E014</v>
      </c>
      <c r="R423" t="str">
        <f>IF(R$1= VLOOKUP(R$1,Events!$A:$D,1,FALSE),
VLOOKUP(
VLOOKUP($A423,'[3]OSMEC ID + EVENT'!$A:$M,12,FALSE),Events!$B:$D,3,FALSE),)</f>
        <v>E015</v>
      </c>
      <c r="S423" t="str">
        <f>IF(S$1= VLOOKUP(S$1,Events!$A:$D,1,FALSE),
VLOOKUP(
VLOOKUP($A423,'[3]OSMEC ID + EVENT'!$A:$M,13,FALSE),Events!$B:$D,3,FALSE),)</f>
        <v>E016</v>
      </c>
      <c r="T423" t="str">
        <f>IF(
ISNA(MATCH(T$1,Events!$A:$A,0)),
0,
VLOOKUP(
VLOOKUP(A423,'[4]OSMEC ID + EVENT'!$A:$I,2,FALSE),Events!$B:$D,3,FALSE))</f>
        <v>E017</v>
      </c>
      <c r="U423" t="str">
        <f>IF(
ISNA(MATCH(U$1,Events!$A:$A,0)),
0,
VLOOKUP(
VLOOKUP($A423,'[4]OSMEC ID + EVENT'!$A:$I,3,FALSE),Events!$B:$D,3,FALSE))</f>
        <v>E018</v>
      </c>
      <c r="V423" t="str">
        <f>IF(
ISNA(MATCH(V$1,Events!$A:$A,0)),
0,
VLOOKUP(
VLOOKUP($A423,'[4]OSMEC ID + EVENT'!$A:$I,4,FALSE),Events!$B:$D,3,FALSE))</f>
        <v>E019</v>
      </c>
      <c r="W423" t="str">
        <f>IF(
ISNA(MATCH(W$1,Events!$A:$A,0)),
0,
VLOOKUP(
VLOOKUP($A423,'[4]OSMEC ID + EVENT'!$A:$I,5,FALSE),Events!$B:$D,3,FALSE))</f>
        <v>E020</v>
      </c>
      <c r="X423" t="str">
        <f>IF(
ISNA(MATCH(X$1,Events!$A:$A,0)),
0,
VLOOKUP(
VLOOKUP($A423,'[4]OSMEC ID + EVENT'!$A:$I,6,FALSE),Events!$B:$D,3,FALSE))</f>
        <v>E021</v>
      </c>
      <c r="Y423" t="str">
        <f>IF(
ISNA(MATCH(Y$1,Events!$A:$A,0)),
0,
VLOOKUP(
VLOOKUP($A423,'[4]OSMEC ID + EVENT'!$A:$I,7,FALSE),Events!$B:$D,3,FALSE))</f>
        <v>E022</v>
      </c>
      <c r="Z423" t="str">
        <f>IF(
ISNA(MATCH(Z$1,Events!$A:$A,0)),
0,
VLOOKUP(
VLOOKUP($A423,'[4]OSMEC ID + EVENT'!$A:$I,8,FALSE),Events!$B:$D,3,FALSE))</f>
        <v>E023</v>
      </c>
      <c r="AA423" t="str">
        <f>IFERROR(
VLOOKUP(
VLOOKUP(A423,'[5]OSMEC ID + SUBJECT'!$A:$B,2,FALSE),Subjects!$B:$D,3,FALSE),"")</f>
        <v/>
      </c>
      <c r="AB423" t="str">
        <f>IFERROR(
VLOOKUP(
VLOOKUP(A423,'[6]OSMEC ID + SUBJECT'!$A:$B,2,FALSE),Subjects!B:D,3,FALSE),"")</f>
        <v/>
      </c>
      <c r="AC423" t="str">
        <f>IFERROR(
VLOOKUP(
VLOOKUP(A423,'[7]OSMEC-ID + SESSION'!$A:$B,2,FALSE),Subjects!$B:$D,3,FALSE),"")</f>
        <v/>
      </c>
      <c r="AD423" t="str">
        <f>IFERROR(
VLOOKUP(
VLOOKUP(A423,'[8]OSMEC ID + SESSION'!$A:$B,2,FALSE),Subjects!$B:$D,3,FALSE),"")</f>
        <v/>
      </c>
      <c r="AE423" s="12" t="str">
        <f>IFERROR(
VLOOKUP(
VLOOKUP(A423,'[9]OSMEC ID + SUBJECT'!$A:$B,2,FALSE),Subjects!$B:$D,3,FALSE),"")</f>
        <v/>
      </c>
      <c r="AF423" t="str">
        <f>IFERROR(
VLOOKUP(
VLOOKUP(A423,'[10]OSMEC ID + SESSION'!$A:$B,2,FALSE),Subjects!$B:$D,3),"")</f>
        <v/>
      </c>
    </row>
    <row r="424" spans="1:32" x14ac:dyDescent="0.75">
      <c r="A424" t="str">
        <f>Deligate_List!A424</f>
        <v>OSMEC-0428</v>
      </c>
      <c r="B424" t="str">
        <f>VLOOKUP(A424,Deligate_List!A:B,2,FALSE)</f>
        <v>MUKKARA JYOTHIKA SIRI</v>
      </c>
      <c r="C424" t="str">
        <f>IFERROR(
VLOOKUP(
VLOOKUP($A424,'[1]OSMEC ID + WORKSHOP'!$A:$B,2,FALSE),Workshop!A:C,3,FALSE),"")</f>
        <v>W006</v>
      </c>
      <c r="D424" t="str">
        <f>IF($D$1 =Events!$A$2,
VLOOKUP(
VLOOKUP($A424,'[2]OSMEC ID + EVENT'!$A:$E,2,FALSE),Events!$B:$D,3,FALSE))</f>
        <v>E001</v>
      </c>
      <c r="E424" t="str">
        <f>IF(E$1=Events!$A$3,
VLOOKUP(
VLOOKUP($A424,'[2]OSMEC ID + EVENT'!$A:$E,3,FALSE),Events!B:D,3,FALSE))</f>
        <v>E002</v>
      </c>
      <c r="F424" t="str">
        <f>IF($F$1=Events!$A$4,
VLOOKUP(
VLOOKUP($A426,'[2]OSMEC ID + EVENT'!$A:$E,4,FALSE),Events!B:D,3,FALSE),)</f>
        <v>E003</v>
      </c>
      <c r="G424" t="str">
        <f>IF($G$1=Events!$A$5,
VLOOKUP(
VLOOKUP($A426,'[2]OSMEC ID + EVENT'!$A:$E,5,FALSE),Events!$B:$D,3,FALSE),)</f>
        <v>E004</v>
      </c>
      <c r="H424" s="3" t="str">
        <f>IF($H$1= VLOOKUP($H$1,Events!$A:$D,1,FALSE),
VLOOKUP(
VLOOKUP(A424,'[3]OSMEC ID + EVENT'!$A:$M,2,FALSE),Events!B:D,3,FALSE),)</f>
        <v>E005</v>
      </c>
      <c r="I424" s="3" t="str">
        <f>IF(I$1= VLOOKUP(I$1,Events!$A:$D,1,FALSE),
VLOOKUP(
VLOOKUP($A424,'[3]OSMEC ID + EVENT'!$A:$M,3,FALSE),Events!$B:$D,3,FALSE),)</f>
        <v>E006</v>
      </c>
      <c r="J424" t="str">
        <f>IF(J$1= VLOOKUP(J$1,Events!$A:$D,1,FALSE),
VLOOKUP(
VLOOKUP($A424,'[3]OSMEC ID + EVENT'!$A:$M,4,FALSE),Events!$B:$D,3,FALSE),)</f>
        <v>E007</v>
      </c>
      <c r="K424" t="str">
        <f>IF(K$1= VLOOKUP(K$1,Events!$A:$D,1,FALSE),
VLOOKUP(
VLOOKUP($A424,'[3]OSMEC ID + EVENT'!$A:$M,5,FALSE),Events!$B:$D,3,FALSE),)</f>
        <v>E008</v>
      </c>
      <c r="L424" t="str">
        <f>IF(L$1= VLOOKUP(L$1,Events!$A:$D,1,FALSE),
VLOOKUP(
VLOOKUP($A424,'[3]OSMEC ID + EVENT'!$A:$M,6,FALSE),Events!$B:$D,3,FALSE),)</f>
        <v>E009</v>
      </c>
      <c r="M424" t="str">
        <f>IF(M$1= VLOOKUP(M$1,Events!$A:$D,1,FALSE),
VLOOKUP(
VLOOKUP($A424,'[3]OSMEC ID + EVENT'!$A:$M,7,FALSE),Events!$B:$D,3,FALSE),)</f>
        <v>E010</v>
      </c>
      <c r="N424" t="str">
        <f>IF(N$1= VLOOKUP(N$1,Events!$A:$D,1,FALSE),
VLOOKUP(
VLOOKUP($A424,'[3]OSMEC ID + EVENT'!$A:$M,8,FALSE),Events!$B:$D,3,FALSE),)</f>
        <v>E011</v>
      </c>
      <c r="O424" t="str">
        <f>IF(O$1= VLOOKUP(O$1,Events!$A:$D,1,FALSE),
VLOOKUP(
VLOOKUP($A424,'[3]OSMEC ID + EVENT'!$A:$M,9,FALSE),Events!$B:$D,3,FALSE),)</f>
        <v>E012</v>
      </c>
      <c r="P424" t="str">
        <f>IF(P$1= VLOOKUP(P$1,Events!$A:$D,1,FALSE),
VLOOKUP(
VLOOKUP($A424,'[3]OSMEC ID + EVENT'!$A:$M,10,FALSE),Events!$B:$D,3,FALSE),)</f>
        <v>E013</v>
      </c>
      <c r="Q424" t="str">
        <f>IF(Q$1= VLOOKUP(Q$1,Events!$A:$D,1,FALSE),
VLOOKUP(
VLOOKUP($A424,'[3]OSMEC ID + EVENT'!$A:$M,11,FALSE),Events!$B:$D,3,FALSE),)</f>
        <v>E014</v>
      </c>
      <c r="R424" t="str">
        <f>IF(R$1= VLOOKUP(R$1,Events!$A:$D,1,FALSE),
VLOOKUP(
VLOOKUP($A424,'[3]OSMEC ID + EVENT'!$A:$M,12,FALSE),Events!$B:$D,3,FALSE),)</f>
        <v>E015</v>
      </c>
      <c r="S424" t="str">
        <f>IF(S$1= VLOOKUP(S$1,Events!$A:$D,1,FALSE),
VLOOKUP(
VLOOKUP($A424,'[3]OSMEC ID + EVENT'!$A:$M,13,FALSE),Events!$B:$D,3,FALSE),)</f>
        <v>E016</v>
      </c>
      <c r="T424" t="str">
        <f>IF(
ISNA(MATCH(T$1,Events!$A:$A,0)),
0,
VLOOKUP(
VLOOKUP(A424,'[4]OSMEC ID + EVENT'!$A:$I,2,FALSE),Events!$B:$D,3,FALSE))</f>
        <v>E017</v>
      </c>
      <c r="U424" t="str">
        <f>IF(
ISNA(MATCH(U$1,Events!$A:$A,0)),
0,
VLOOKUP(
VLOOKUP($A424,'[4]OSMEC ID + EVENT'!$A:$I,3,FALSE),Events!$B:$D,3,FALSE))</f>
        <v>E018</v>
      </c>
      <c r="V424" t="str">
        <f>IF(
ISNA(MATCH(V$1,Events!$A:$A,0)),
0,
VLOOKUP(
VLOOKUP($A424,'[4]OSMEC ID + EVENT'!$A:$I,4,FALSE),Events!$B:$D,3,FALSE))</f>
        <v>E019</v>
      </c>
      <c r="W424" t="str">
        <f>IF(
ISNA(MATCH(W$1,Events!$A:$A,0)),
0,
VLOOKUP(
VLOOKUP($A424,'[4]OSMEC ID + EVENT'!$A:$I,5,FALSE),Events!$B:$D,3,FALSE))</f>
        <v>E020</v>
      </c>
      <c r="X424" t="str">
        <f>IF(
ISNA(MATCH(X$1,Events!$A:$A,0)),
0,
VLOOKUP(
VLOOKUP($A424,'[4]OSMEC ID + EVENT'!$A:$I,6,FALSE),Events!$B:$D,3,FALSE))</f>
        <v>E021</v>
      </c>
      <c r="Y424" t="str">
        <f>IF(
ISNA(MATCH(Y$1,Events!$A:$A,0)),
0,
VLOOKUP(
VLOOKUP($A424,'[4]OSMEC ID + EVENT'!$A:$I,7,FALSE),Events!$B:$D,3,FALSE))</f>
        <v>E022</v>
      </c>
      <c r="Z424" t="str">
        <f>IF(
ISNA(MATCH(Z$1,Events!$A:$A,0)),
0,
VLOOKUP(
VLOOKUP($A424,'[4]OSMEC ID + EVENT'!$A:$I,8,FALSE),Events!$B:$D,3,FALSE))</f>
        <v>E023</v>
      </c>
      <c r="AA424" t="str">
        <f>IFERROR(
VLOOKUP(
VLOOKUP(A424,'[5]OSMEC ID + SUBJECT'!$A:$B,2,FALSE),Subjects!$B:$D,3,FALSE),"")</f>
        <v/>
      </c>
      <c r="AB424" t="str">
        <f>IFERROR(
VLOOKUP(
VLOOKUP(A424,'[6]OSMEC ID + SUBJECT'!$A:$B,2,FALSE),Subjects!B:D,3,FALSE),"")</f>
        <v/>
      </c>
      <c r="AC424" t="str">
        <f>IFERROR(
VLOOKUP(
VLOOKUP(A424,'[7]OSMEC-ID + SESSION'!$A:$B,2,FALSE),Subjects!$B:$D,3,FALSE),"")</f>
        <v/>
      </c>
      <c r="AD424" t="str">
        <f>IFERROR(
VLOOKUP(
VLOOKUP(A424,'[8]OSMEC ID + SESSION'!$A:$B,2,FALSE),Subjects!$B:$D,3,FALSE),"")</f>
        <v/>
      </c>
      <c r="AE424" s="12" t="str">
        <f>IFERROR(
VLOOKUP(
VLOOKUP(A424,'[9]OSMEC ID + SUBJECT'!$A:$B,2,FALSE),Subjects!$B:$D,3,FALSE),"")</f>
        <v/>
      </c>
      <c r="AF424" t="str">
        <f>IFERROR(
VLOOKUP(
VLOOKUP(A424,'[10]OSMEC ID + SESSION'!$A:$B,2,FALSE),Subjects!$B:$D,3),"")</f>
        <v/>
      </c>
    </row>
    <row r="425" spans="1:32" x14ac:dyDescent="0.75">
      <c r="A425" t="str">
        <f>Deligate_List!A425</f>
        <v>OSMEC-0450</v>
      </c>
      <c r="B425" t="str">
        <f>VLOOKUP(A425,Deligate_List!A:B,2,FALSE)</f>
        <v>FATIMA SANIA</v>
      </c>
      <c r="C425" t="str">
        <f>IFERROR(
VLOOKUP(
VLOOKUP($A425,'[1]OSMEC ID + WORKSHOP'!$A:$B,2,FALSE),Workshop!A:C,3,FALSE),"")</f>
        <v>W011</v>
      </c>
      <c r="D425" t="str">
        <f>IF($D$1 =Events!$A$2,
VLOOKUP(
VLOOKUP($A425,'[2]OSMEC ID + EVENT'!$A:$E,2,FALSE),Events!$B:$D,3,FALSE))</f>
        <v>E001</v>
      </c>
      <c r="E425" t="str">
        <f>IF(E$1=Events!$A$3,
VLOOKUP(
VLOOKUP($A425,'[2]OSMEC ID + EVENT'!$A:$E,3,FALSE),Events!B:D,3,FALSE))</f>
        <v>E002</v>
      </c>
      <c r="F425" t="str">
        <f>IF($F$1=Events!$A$4,
VLOOKUP(
VLOOKUP($A427,'[2]OSMEC ID + EVENT'!$A:$E,4,FALSE),Events!B:D,3,FALSE),)</f>
        <v>E003</v>
      </c>
      <c r="G425" t="str">
        <f>IF($G$1=Events!$A$5,
VLOOKUP(
VLOOKUP($A427,'[2]OSMEC ID + EVENT'!$A:$E,5,FALSE),Events!$B:$D,3,FALSE),)</f>
        <v>E004</v>
      </c>
      <c r="H425" s="3" t="str">
        <f>IF($H$1= VLOOKUP($H$1,Events!$A:$D,1,FALSE),
VLOOKUP(
VLOOKUP(A425,'[3]OSMEC ID + EVENT'!$A:$M,2,FALSE),Events!B:D,3,FALSE),)</f>
        <v>E005</v>
      </c>
      <c r="I425" s="3" t="str">
        <f>IF(I$1= VLOOKUP(I$1,Events!$A:$D,1,FALSE),
VLOOKUP(
VLOOKUP($A425,'[3]OSMEC ID + EVENT'!$A:$M,3,FALSE),Events!$B:$D,3,FALSE),)</f>
        <v>E006</v>
      </c>
      <c r="J425" t="str">
        <f>IF(J$1= VLOOKUP(J$1,Events!$A:$D,1,FALSE),
VLOOKUP(
VLOOKUP($A425,'[3]OSMEC ID + EVENT'!$A:$M,4,FALSE),Events!$B:$D,3,FALSE),)</f>
        <v>E007</v>
      </c>
      <c r="K425" t="str">
        <f>IF(K$1= VLOOKUP(K$1,Events!$A:$D,1,FALSE),
VLOOKUP(
VLOOKUP($A425,'[3]OSMEC ID + EVENT'!$A:$M,5,FALSE),Events!$B:$D,3,FALSE),)</f>
        <v>E008</v>
      </c>
      <c r="L425" t="str">
        <f>IF(L$1= VLOOKUP(L$1,Events!$A:$D,1,FALSE),
VLOOKUP(
VLOOKUP($A425,'[3]OSMEC ID + EVENT'!$A:$M,6,FALSE),Events!$B:$D,3,FALSE),)</f>
        <v>E009</v>
      </c>
      <c r="M425" t="str">
        <f>IF(M$1= VLOOKUP(M$1,Events!$A:$D,1,FALSE),
VLOOKUP(
VLOOKUP($A425,'[3]OSMEC ID + EVENT'!$A:$M,7,FALSE),Events!$B:$D,3,FALSE),)</f>
        <v>E010</v>
      </c>
      <c r="N425" t="str">
        <f>IF(N$1= VLOOKUP(N$1,Events!$A:$D,1,FALSE),
VLOOKUP(
VLOOKUP($A425,'[3]OSMEC ID + EVENT'!$A:$M,8,FALSE),Events!$B:$D,3,FALSE),)</f>
        <v>E011</v>
      </c>
      <c r="O425" t="str">
        <f>IF(O$1= VLOOKUP(O$1,Events!$A:$D,1,FALSE),
VLOOKUP(
VLOOKUP($A425,'[3]OSMEC ID + EVENT'!$A:$M,9,FALSE),Events!$B:$D,3,FALSE),)</f>
        <v>E012</v>
      </c>
      <c r="P425" t="str">
        <f>IF(P$1= VLOOKUP(P$1,Events!$A:$D,1,FALSE),
VLOOKUP(
VLOOKUP($A425,'[3]OSMEC ID + EVENT'!$A:$M,10,FALSE),Events!$B:$D,3,FALSE),)</f>
        <v>E013</v>
      </c>
      <c r="Q425" t="str">
        <f>IF(Q$1= VLOOKUP(Q$1,Events!$A:$D,1,FALSE),
VLOOKUP(
VLOOKUP($A425,'[3]OSMEC ID + EVENT'!$A:$M,11,FALSE),Events!$B:$D,3,FALSE),)</f>
        <v>E014</v>
      </c>
      <c r="R425" t="str">
        <f>IF(R$1= VLOOKUP(R$1,Events!$A:$D,1,FALSE),
VLOOKUP(
VLOOKUP($A425,'[3]OSMEC ID + EVENT'!$A:$M,12,FALSE),Events!$B:$D,3,FALSE),)</f>
        <v>E015</v>
      </c>
      <c r="S425" t="str">
        <f>IF(S$1= VLOOKUP(S$1,Events!$A:$D,1,FALSE),
VLOOKUP(
VLOOKUP($A425,'[3]OSMEC ID + EVENT'!$A:$M,13,FALSE),Events!$B:$D,3,FALSE),)</f>
        <v>E016</v>
      </c>
      <c r="T425" t="str">
        <f>IF(
ISNA(MATCH(T$1,Events!$A:$A,0)),
0,
VLOOKUP(
VLOOKUP(A425,'[4]OSMEC ID + EVENT'!$A:$I,2,FALSE),Events!$B:$D,3,FALSE))</f>
        <v>E017</v>
      </c>
      <c r="U425" t="str">
        <f>IF(
ISNA(MATCH(U$1,Events!$A:$A,0)),
0,
VLOOKUP(
VLOOKUP($A425,'[4]OSMEC ID + EVENT'!$A:$I,3,FALSE),Events!$B:$D,3,FALSE))</f>
        <v>E018</v>
      </c>
      <c r="V425" t="str">
        <f>IF(
ISNA(MATCH(V$1,Events!$A:$A,0)),
0,
VLOOKUP(
VLOOKUP($A425,'[4]OSMEC ID + EVENT'!$A:$I,4,FALSE),Events!$B:$D,3,FALSE))</f>
        <v>E019</v>
      </c>
      <c r="W425" t="str">
        <f>IF(
ISNA(MATCH(W$1,Events!$A:$A,0)),
0,
VLOOKUP(
VLOOKUP($A425,'[4]OSMEC ID + EVENT'!$A:$I,5,FALSE),Events!$B:$D,3,FALSE))</f>
        <v>E020</v>
      </c>
      <c r="X425" t="str">
        <f>IF(
ISNA(MATCH(X$1,Events!$A:$A,0)),
0,
VLOOKUP(
VLOOKUP($A425,'[4]OSMEC ID + EVENT'!$A:$I,6,FALSE),Events!$B:$D,3,FALSE))</f>
        <v>E021</v>
      </c>
      <c r="Y425" t="str">
        <f>IF(
ISNA(MATCH(Y$1,Events!$A:$A,0)),
0,
VLOOKUP(
VLOOKUP($A425,'[4]OSMEC ID + EVENT'!$A:$I,7,FALSE),Events!$B:$D,3,FALSE))</f>
        <v>E022</v>
      </c>
      <c r="Z425" t="str">
        <f>IF(
ISNA(MATCH(Z$1,Events!$A:$A,0)),
0,
VLOOKUP(
VLOOKUP($A425,'[4]OSMEC ID + EVENT'!$A:$I,8,FALSE),Events!$B:$D,3,FALSE))</f>
        <v>E023</v>
      </c>
      <c r="AA425" t="str">
        <f>IFERROR(
VLOOKUP(
VLOOKUP(A425,'[5]OSMEC ID + SUBJECT'!$A:$B,2,FALSE),Subjects!$B:$D,3,FALSE),"")</f>
        <v/>
      </c>
      <c r="AB425" t="str">
        <f>IFERROR(
VLOOKUP(
VLOOKUP(A425,'[6]OSMEC ID + SUBJECT'!$A:$B,2,FALSE),Subjects!B:D,3,FALSE),"")</f>
        <v/>
      </c>
      <c r="AC425" t="str">
        <f>IFERROR(
VLOOKUP(
VLOOKUP(A425,'[7]OSMEC-ID + SESSION'!$A:$B,2,FALSE),Subjects!$B:$D,3,FALSE),"")</f>
        <v/>
      </c>
      <c r="AD425" t="str">
        <f>IFERROR(
VLOOKUP(
VLOOKUP(A425,'[8]OSMEC ID + SESSION'!$A:$B,2,FALSE),Subjects!$B:$D,3,FALSE),"")</f>
        <v/>
      </c>
      <c r="AE425" s="12" t="str">
        <f>IFERROR(
VLOOKUP(
VLOOKUP(A425,'[9]OSMEC ID + SUBJECT'!$A:$B,2,FALSE),Subjects!$B:$D,3,FALSE),"")</f>
        <v/>
      </c>
      <c r="AF425" t="str">
        <f>IFERROR(
VLOOKUP(
VLOOKUP(A425,'[10]OSMEC ID + SESSION'!$A:$B,2,FALSE),Subjects!$B:$D,3),"")</f>
        <v/>
      </c>
    </row>
    <row r="426" spans="1:32" x14ac:dyDescent="0.75">
      <c r="A426" t="str">
        <f>Deligate_List!A426</f>
        <v>OSMEC-0446</v>
      </c>
      <c r="B426" t="str">
        <f>VLOOKUP(A426,Deligate_List!A:B,2,FALSE)</f>
        <v>HIMAVARSHA KILARI</v>
      </c>
      <c r="C426" t="str">
        <f>IFERROR(
VLOOKUP(
VLOOKUP($A426,'[1]OSMEC ID + WORKSHOP'!$A:$B,2,FALSE),Workshop!A:C,3,FALSE),"")</f>
        <v/>
      </c>
      <c r="D426" t="str">
        <f>IF($D$1 =Events!$A$2,
VLOOKUP(
VLOOKUP($A426,'[2]OSMEC ID + EVENT'!$A:$E,2,FALSE),Events!$B:$D,3,FALSE))</f>
        <v>E001</v>
      </c>
      <c r="E426" t="str">
        <f>IF(E$1=Events!$A$3,
VLOOKUP(
VLOOKUP($A426,'[2]OSMEC ID + EVENT'!$A:$E,3,FALSE),Events!B:D,3,FALSE))</f>
        <v>E002</v>
      </c>
      <c r="F426" t="str">
        <f>IF($F$1=Events!$A$4,
VLOOKUP(
VLOOKUP($A428,'[2]OSMEC ID + EVENT'!$A:$E,4,FALSE),Events!B:D,3,FALSE),)</f>
        <v>E003</v>
      </c>
      <c r="G426" t="str">
        <f>IF($G$1=Events!$A$5,
VLOOKUP(
VLOOKUP($A428,'[2]OSMEC ID + EVENT'!$A:$E,5,FALSE),Events!$B:$D,3,FALSE),)</f>
        <v>E004</v>
      </c>
      <c r="H426" s="3" t="str">
        <f>IF($H$1= VLOOKUP($H$1,Events!$A:$D,1,FALSE),
VLOOKUP(
VLOOKUP(A426,'[3]OSMEC ID + EVENT'!$A:$M,2,FALSE),Events!B:D,3,FALSE),)</f>
        <v>E005</v>
      </c>
      <c r="I426" s="3" t="str">
        <f>IF(I$1= VLOOKUP(I$1,Events!$A:$D,1,FALSE),
VLOOKUP(
VLOOKUP($A426,'[3]OSMEC ID + EVENT'!$A:$M,3,FALSE),Events!$B:$D,3,FALSE),)</f>
        <v>E006</v>
      </c>
      <c r="J426" t="str">
        <f>IF(J$1= VLOOKUP(J$1,Events!$A:$D,1,FALSE),
VLOOKUP(
VLOOKUP($A426,'[3]OSMEC ID + EVENT'!$A:$M,4,FALSE),Events!$B:$D,3,FALSE),)</f>
        <v>E007</v>
      </c>
      <c r="K426" t="str">
        <f>IF(K$1= VLOOKUP(K$1,Events!$A:$D,1,FALSE),
VLOOKUP(
VLOOKUP($A426,'[3]OSMEC ID + EVENT'!$A:$M,5,FALSE),Events!$B:$D,3,FALSE),)</f>
        <v>E008</v>
      </c>
      <c r="L426" t="str">
        <f>IF(L$1= VLOOKUP(L$1,Events!$A:$D,1,FALSE),
VLOOKUP(
VLOOKUP($A426,'[3]OSMEC ID + EVENT'!$A:$M,6,FALSE),Events!$B:$D,3,FALSE),)</f>
        <v>E009</v>
      </c>
      <c r="M426" t="str">
        <f>IF(M$1= VLOOKUP(M$1,Events!$A:$D,1,FALSE),
VLOOKUP(
VLOOKUP($A426,'[3]OSMEC ID + EVENT'!$A:$M,7,FALSE),Events!$B:$D,3,FALSE),)</f>
        <v>E010</v>
      </c>
      <c r="N426" t="str">
        <f>IF(N$1= VLOOKUP(N$1,Events!$A:$D,1,FALSE),
VLOOKUP(
VLOOKUP($A426,'[3]OSMEC ID + EVENT'!$A:$M,8,FALSE),Events!$B:$D,3,FALSE),)</f>
        <v>E011</v>
      </c>
      <c r="O426" t="str">
        <f>IF(O$1= VLOOKUP(O$1,Events!$A:$D,1,FALSE),
VLOOKUP(
VLOOKUP($A426,'[3]OSMEC ID + EVENT'!$A:$M,9,FALSE),Events!$B:$D,3,FALSE),)</f>
        <v>E012</v>
      </c>
      <c r="P426" t="str">
        <f>IF(P$1= VLOOKUP(P$1,Events!$A:$D,1,FALSE),
VLOOKUP(
VLOOKUP($A426,'[3]OSMEC ID + EVENT'!$A:$M,10,FALSE),Events!$B:$D,3,FALSE),)</f>
        <v>E013</v>
      </c>
      <c r="Q426" t="str">
        <f>IF(Q$1= VLOOKUP(Q$1,Events!$A:$D,1,FALSE),
VLOOKUP(
VLOOKUP($A426,'[3]OSMEC ID + EVENT'!$A:$M,11,FALSE),Events!$B:$D,3,FALSE),)</f>
        <v>E014</v>
      </c>
      <c r="R426" t="str">
        <f>IF(R$1= VLOOKUP(R$1,Events!$A:$D,1,FALSE),
VLOOKUP(
VLOOKUP($A426,'[3]OSMEC ID + EVENT'!$A:$M,12,FALSE),Events!$B:$D,3,FALSE),)</f>
        <v>E015</v>
      </c>
      <c r="S426" t="str">
        <f>IF(S$1= VLOOKUP(S$1,Events!$A:$D,1,FALSE),
VLOOKUP(
VLOOKUP($A426,'[3]OSMEC ID + EVENT'!$A:$M,13,FALSE),Events!$B:$D,3,FALSE),)</f>
        <v>E016</v>
      </c>
      <c r="T426" t="str">
        <f>IF(
ISNA(MATCH(T$1,Events!$A:$A,0)),
0,
VLOOKUP(
VLOOKUP(A426,'[4]OSMEC ID + EVENT'!$A:$I,2,FALSE),Events!$B:$D,3,FALSE))</f>
        <v>E017</v>
      </c>
      <c r="U426" t="str">
        <f>IF(
ISNA(MATCH(U$1,Events!$A:$A,0)),
0,
VLOOKUP(
VLOOKUP($A426,'[4]OSMEC ID + EVENT'!$A:$I,3,FALSE),Events!$B:$D,3,FALSE))</f>
        <v>E018</v>
      </c>
      <c r="V426" t="str">
        <f>IF(
ISNA(MATCH(V$1,Events!$A:$A,0)),
0,
VLOOKUP(
VLOOKUP($A426,'[4]OSMEC ID + EVENT'!$A:$I,4,FALSE),Events!$B:$D,3,FALSE))</f>
        <v>E019</v>
      </c>
      <c r="W426" t="str">
        <f>IF(
ISNA(MATCH(W$1,Events!$A:$A,0)),
0,
VLOOKUP(
VLOOKUP($A426,'[4]OSMEC ID + EVENT'!$A:$I,5,FALSE),Events!$B:$D,3,FALSE))</f>
        <v>E020</v>
      </c>
      <c r="X426" t="str">
        <f>IF(
ISNA(MATCH(X$1,Events!$A:$A,0)),
0,
VLOOKUP(
VLOOKUP($A426,'[4]OSMEC ID + EVENT'!$A:$I,6,FALSE),Events!$B:$D,3,FALSE))</f>
        <v>E021</v>
      </c>
      <c r="Y426" t="str">
        <f>IF(
ISNA(MATCH(Y$1,Events!$A:$A,0)),
0,
VLOOKUP(
VLOOKUP($A426,'[4]OSMEC ID + EVENT'!$A:$I,7,FALSE),Events!$B:$D,3,FALSE))</f>
        <v>E022</v>
      </c>
      <c r="Z426" t="str">
        <f>IF(
ISNA(MATCH(Z$1,Events!$A:$A,0)),
0,
VLOOKUP(
VLOOKUP($A426,'[4]OSMEC ID + EVENT'!$A:$I,8,FALSE),Events!$B:$D,3,FALSE))</f>
        <v>E023</v>
      </c>
      <c r="AA426" t="str">
        <f>IFERROR(
VLOOKUP(
VLOOKUP(A426,'[5]OSMEC ID + SUBJECT'!$A:$B,2,FALSE),Subjects!$B:$D,3,FALSE),"")</f>
        <v/>
      </c>
      <c r="AB426" t="str">
        <f>IFERROR(
VLOOKUP(
VLOOKUP(A426,'[6]OSMEC ID + SUBJECT'!$A:$B,2,FALSE),Subjects!B:D,3,FALSE),"")</f>
        <v/>
      </c>
      <c r="AC426" t="str">
        <f>IFERROR(
VLOOKUP(
VLOOKUP(A426,'[7]OSMEC-ID + SESSION'!$A:$B,2,FALSE),Subjects!$B:$D,3,FALSE),"")</f>
        <v/>
      </c>
      <c r="AD426" t="str">
        <f>IFERROR(
VLOOKUP(
VLOOKUP(A426,'[8]OSMEC ID + SESSION'!$A:$B,2,FALSE),Subjects!$B:$D,3,FALSE),"")</f>
        <v/>
      </c>
      <c r="AE426" s="12" t="str">
        <f>IFERROR(
VLOOKUP(
VLOOKUP(A426,'[9]OSMEC ID + SUBJECT'!$A:$B,2,FALSE),Subjects!$B:$D,3,FALSE),"")</f>
        <v/>
      </c>
      <c r="AF426" t="str">
        <f>IFERROR(
VLOOKUP(
VLOOKUP(A426,'[10]OSMEC ID + SESSION'!$A:$B,2,FALSE),Subjects!$B:$D,3),"")</f>
        <v/>
      </c>
    </row>
    <row r="427" spans="1:32" x14ac:dyDescent="0.75">
      <c r="A427" t="str">
        <f>Deligate_List!A427</f>
        <v>OSMEC-0432</v>
      </c>
      <c r="B427" t="str">
        <f>VLOOKUP(A427,Deligate_List!A:B,2,FALSE)</f>
        <v>DHANNAMANENI KRUSHITHA</v>
      </c>
      <c r="C427" t="str">
        <f>IFERROR(
VLOOKUP(
VLOOKUP($A427,'[1]OSMEC ID + WORKSHOP'!$A:$B,2,FALSE),Workshop!A:C,3,FALSE),"")</f>
        <v>W009</v>
      </c>
      <c r="D427" t="str">
        <f>IF($D$1 =Events!$A$2,
VLOOKUP(
VLOOKUP($A427,'[2]OSMEC ID + EVENT'!$A:$E,2,FALSE),Events!$B:$D,3,FALSE))</f>
        <v>E001</v>
      </c>
      <c r="E427" t="str">
        <f>IF(E$1=Events!$A$3,
VLOOKUP(
VLOOKUP($A427,'[2]OSMEC ID + EVENT'!$A:$E,3,FALSE),Events!B:D,3,FALSE))</f>
        <v>E002</v>
      </c>
      <c r="F427" t="str">
        <f>IF($F$1=Events!$A$4,
VLOOKUP(
VLOOKUP($A429,'[2]OSMEC ID + EVENT'!$A:$E,4,FALSE),Events!B:D,3,FALSE),)</f>
        <v>E003</v>
      </c>
      <c r="G427" t="str">
        <f>IF($G$1=Events!$A$5,
VLOOKUP(
VLOOKUP($A429,'[2]OSMEC ID + EVENT'!$A:$E,5,FALSE),Events!$B:$D,3,FALSE),)</f>
        <v>E004</v>
      </c>
      <c r="H427" s="3" t="str">
        <f>IF($H$1= VLOOKUP($H$1,Events!$A:$D,1,FALSE),
VLOOKUP(
VLOOKUP(A427,'[3]OSMEC ID + EVENT'!$A:$M,2,FALSE),Events!B:D,3,FALSE),)</f>
        <v>E005</v>
      </c>
      <c r="I427" s="3" t="str">
        <f>IF(I$1= VLOOKUP(I$1,Events!$A:$D,1,FALSE),
VLOOKUP(
VLOOKUP($A427,'[3]OSMEC ID + EVENT'!$A:$M,3,FALSE),Events!$B:$D,3,FALSE),)</f>
        <v>E006</v>
      </c>
      <c r="J427" t="str">
        <f>IF(J$1= VLOOKUP(J$1,Events!$A:$D,1,FALSE),
VLOOKUP(
VLOOKUP($A427,'[3]OSMEC ID + EVENT'!$A:$M,4,FALSE),Events!$B:$D,3,FALSE),)</f>
        <v>E007</v>
      </c>
      <c r="K427" t="str">
        <f>IF(K$1= VLOOKUP(K$1,Events!$A:$D,1,FALSE),
VLOOKUP(
VLOOKUP($A427,'[3]OSMEC ID + EVENT'!$A:$M,5,FALSE),Events!$B:$D,3,FALSE),)</f>
        <v>E008</v>
      </c>
      <c r="L427" t="str">
        <f>IF(L$1= VLOOKUP(L$1,Events!$A:$D,1,FALSE),
VLOOKUP(
VLOOKUP($A427,'[3]OSMEC ID + EVENT'!$A:$M,6,FALSE),Events!$B:$D,3,FALSE),)</f>
        <v>E009</v>
      </c>
      <c r="M427" t="str">
        <f>IF(M$1= VLOOKUP(M$1,Events!$A:$D,1,FALSE),
VLOOKUP(
VLOOKUP($A427,'[3]OSMEC ID + EVENT'!$A:$M,7,FALSE),Events!$B:$D,3,FALSE),)</f>
        <v>E010</v>
      </c>
      <c r="N427" t="str">
        <f>IF(N$1= VLOOKUP(N$1,Events!$A:$D,1,FALSE),
VLOOKUP(
VLOOKUP($A427,'[3]OSMEC ID + EVENT'!$A:$M,8,FALSE),Events!$B:$D,3,FALSE),)</f>
        <v>E011</v>
      </c>
      <c r="O427" t="str">
        <f>IF(O$1= VLOOKUP(O$1,Events!$A:$D,1,FALSE),
VLOOKUP(
VLOOKUP($A427,'[3]OSMEC ID + EVENT'!$A:$M,9,FALSE),Events!$B:$D,3,FALSE),)</f>
        <v>E012</v>
      </c>
      <c r="P427" t="str">
        <f>IF(P$1= VLOOKUP(P$1,Events!$A:$D,1,FALSE),
VLOOKUP(
VLOOKUP($A427,'[3]OSMEC ID + EVENT'!$A:$M,10,FALSE),Events!$B:$D,3,FALSE),)</f>
        <v>E013</v>
      </c>
      <c r="Q427" t="str">
        <f>IF(Q$1= VLOOKUP(Q$1,Events!$A:$D,1,FALSE),
VLOOKUP(
VLOOKUP($A427,'[3]OSMEC ID + EVENT'!$A:$M,11,FALSE),Events!$B:$D,3,FALSE),)</f>
        <v>E014</v>
      </c>
      <c r="R427" t="str">
        <f>IF(R$1= VLOOKUP(R$1,Events!$A:$D,1,FALSE),
VLOOKUP(
VLOOKUP($A427,'[3]OSMEC ID + EVENT'!$A:$M,12,FALSE),Events!$B:$D,3,FALSE),)</f>
        <v>E015</v>
      </c>
      <c r="S427" t="str">
        <f>IF(S$1= VLOOKUP(S$1,Events!$A:$D,1,FALSE),
VLOOKUP(
VLOOKUP($A427,'[3]OSMEC ID + EVENT'!$A:$M,13,FALSE),Events!$B:$D,3,FALSE),)</f>
        <v>E016</v>
      </c>
      <c r="T427" t="str">
        <f>IF(
ISNA(MATCH(T$1,Events!$A:$A,0)),
0,
VLOOKUP(
VLOOKUP(A427,'[4]OSMEC ID + EVENT'!$A:$I,2,FALSE),Events!$B:$D,3,FALSE))</f>
        <v>E017</v>
      </c>
      <c r="U427" t="str">
        <f>IF(
ISNA(MATCH(U$1,Events!$A:$A,0)),
0,
VLOOKUP(
VLOOKUP($A427,'[4]OSMEC ID + EVENT'!$A:$I,3,FALSE),Events!$B:$D,3,FALSE))</f>
        <v>E018</v>
      </c>
      <c r="V427" t="str">
        <f>IF(
ISNA(MATCH(V$1,Events!$A:$A,0)),
0,
VLOOKUP(
VLOOKUP($A427,'[4]OSMEC ID + EVENT'!$A:$I,4,FALSE),Events!$B:$D,3,FALSE))</f>
        <v>E019</v>
      </c>
      <c r="W427" t="str">
        <f>IF(
ISNA(MATCH(W$1,Events!$A:$A,0)),
0,
VLOOKUP(
VLOOKUP($A427,'[4]OSMEC ID + EVENT'!$A:$I,5,FALSE),Events!$B:$D,3,FALSE))</f>
        <v>E020</v>
      </c>
      <c r="X427" t="str">
        <f>IF(
ISNA(MATCH(X$1,Events!$A:$A,0)),
0,
VLOOKUP(
VLOOKUP($A427,'[4]OSMEC ID + EVENT'!$A:$I,6,FALSE),Events!$B:$D,3,FALSE))</f>
        <v>E021</v>
      </c>
      <c r="Y427" t="str">
        <f>IF(
ISNA(MATCH(Y$1,Events!$A:$A,0)),
0,
VLOOKUP(
VLOOKUP($A427,'[4]OSMEC ID + EVENT'!$A:$I,7,FALSE),Events!$B:$D,3,FALSE))</f>
        <v>E022</v>
      </c>
      <c r="Z427" t="str">
        <f>IF(
ISNA(MATCH(Z$1,Events!$A:$A,0)),
0,
VLOOKUP(
VLOOKUP($A427,'[4]OSMEC ID + EVENT'!$A:$I,8,FALSE),Events!$B:$D,3,FALSE))</f>
        <v>E023</v>
      </c>
      <c r="AA427" t="str">
        <f>IFERROR(
VLOOKUP(
VLOOKUP(A427,'[5]OSMEC ID + SUBJECT'!$A:$B,2,FALSE),Subjects!$B:$D,3,FALSE),"")</f>
        <v/>
      </c>
      <c r="AB427" t="str">
        <f>IFERROR(
VLOOKUP(
VLOOKUP(A427,'[6]OSMEC ID + SUBJECT'!$A:$B,2,FALSE),Subjects!B:D,3,FALSE),"")</f>
        <v/>
      </c>
      <c r="AC427" t="str">
        <f>IFERROR(
VLOOKUP(
VLOOKUP(A427,'[7]OSMEC-ID + SESSION'!$A:$B,2,FALSE),Subjects!$B:$D,3,FALSE),"")</f>
        <v/>
      </c>
      <c r="AD427" t="str">
        <f>IFERROR(
VLOOKUP(
VLOOKUP(A427,'[8]OSMEC ID + SESSION'!$A:$B,2,FALSE),Subjects!$B:$D,3,FALSE),"")</f>
        <v/>
      </c>
      <c r="AE427" s="12" t="str">
        <f>IFERROR(
VLOOKUP(
VLOOKUP(A427,'[9]OSMEC ID + SUBJECT'!$A:$B,2,FALSE),Subjects!$B:$D,3,FALSE),"")</f>
        <v/>
      </c>
      <c r="AF427" t="str">
        <f>IFERROR(
VLOOKUP(
VLOOKUP(A427,'[10]OSMEC ID + SESSION'!$A:$B,2,FALSE),Subjects!$B:$D,3),"")</f>
        <v/>
      </c>
    </row>
    <row r="428" spans="1:32" x14ac:dyDescent="0.75">
      <c r="A428" t="str">
        <f>Deligate_List!A428</f>
        <v>OSMEC-0429</v>
      </c>
      <c r="B428" t="str">
        <f>VLOOKUP(A428,Deligate_List!A:B,2,FALSE)</f>
        <v>KARRA SREEHITHA</v>
      </c>
      <c r="C428" t="str">
        <f>IFERROR(
VLOOKUP(
VLOOKUP($A428,'[1]OSMEC ID + WORKSHOP'!$A:$B,2,FALSE),Workshop!A:C,3,FALSE),"")</f>
        <v/>
      </c>
      <c r="D428" t="str">
        <f>IF($D$1 =Events!$A$2,
VLOOKUP(
VLOOKUP($A428,'[2]OSMEC ID + EVENT'!$A:$E,2,FALSE),Events!$B:$D,3,FALSE))</f>
        <v>E001</v>
      </c>
      <c r="E428" t="str">
        <f>IF(E$1=Events!$A$3,
VLOOKUP(
VLOOKUP($A428,'[2]OSMEC ID + EVENT'!$A:$E,3,FALSE),Events!B:D,3,FALSE))</f>
        <v>E002</v>
      </c>
      <c r="F428" t="str">
        <f>IF($F$1=Events!$A$4,
VLOOKUP(
VLOOKUP($A430,'[2]OSMEC ID + EVENT'!$A:$E,4,FALSE),Events!B:D,3,FALSE),)</f>
        <v>E003</v>
      </c>
      <c r="G428" t="str">
        <f>IF($G$1=Events!$A$5,
VLOOKUP(
VLOOKUP($A430,'[2]OSMEC ID + EVENT'!$A:$E,5,FALSE),Events!$B:$D,3,FALSE),)</f>
        <v>E004</v>
      </c>
      <c r="H428" s="3" t="str">
        <f>IF($H$1= VLOOKUP($H$1,Events!$A:$D,1,FALSE),
VLOOKUP(
VLOOKUP(A428,'[3]OSMEC ID + EVENT'!$A:$M,2,FALSE),Events!B:D,3,FALSE),)</f>
        <v>E005</v>
      </c>
      <c r="I428" s="3" t="str">
        <f>IF(I$1= VLOOKUP(I$1,Events!$A:$D,1,FALSE),
VLOOKUP(
VLOOKUP($A428,'[3]OSMEC ID + EVENT'!$A:$M,3,FALSE),Events!$B:$D,3,FALSE),)</f>
        <v>E006</v>
      </c>
      <c r="J428" t="str">
        <f>IF(J$1= VLOOKUP(J$1,Events!$A:$D,1,FALSE),
VLOOKUP(
VLOOKUP($A428,'[3]OSMEC ID + EVENT'!$A:$M,4,FALSE),Events!$B:$D,3,FALSE),)</f>
        <v>E007</v>
      </c>
      <c r="K428" t="str">
        <f>IF(K$1= VLOOKUP(K$1,Events!$A:$D,1,FALSE),
VLOOKUP(
VLOOKUP($A428,'[3]OSMEC ID + EVENT'!$A:$M,5,FALSE),Events!$B:$D,3,FALSE),)</f>
        <v>E008</v>
      </c>
      <c r="L428" t="str">
        <f>IF(L$1= VLOOKUP(L$1,Events!$A:$D,1,FALSE),
VLOOKUP(
VLOOKUP($A428,'[3]OSMEC ID + EVENT'!$A:$M,6,FALSE),Events!$B:$D,3,FALSE),)</f>
        <v>E009</v>
      </c>
      <c r="M428" t="str">
        <f>IF(M$1= VLOOKUP(M$1,Events!$A:$D,1,FALSE),
VLOOKUP(
VLOOKUP($A428,'[3]OSMEC ID + EVENT'!$A:$M,7,FALSE),Events!$B:$D,3,FALSE),)</f>
        <v>E010</v>
      </c>
      <c r="N428" t="str">
        <f>IF(N$1= VLOOKUP(N$1,Events!$A:$D,1,FALSE),
VLOOKUP(
VLOOKUP($A428,'[3]OSMEC ID + EVENT'!$A:$M,8,FALSE),Events!$B:$D,3,FALSE),)</f>
        <v>E011</v>
      </c>
      <c r="O428" t="str">
        <f>IF(O$1= VLOOKUP(O$1,Events!$A:$D,1,FALSE),
VLOOKUP(
VLOOKUP($A428,'[3]OSMEC ID + EVENT'!$A:$M,9,FALSE),Events!$B:$D,3,FALSE),)</f>
        <v>E012</v>
      </c>
      <c r="P428" t="str">
        <f>IF(P$1= VLOOKUP(P$1,Events!$A:$D,1,FALSE),
VLOOKUP(
VLOOKUP($A428,'[3]OSMEC ID + EVENT'!$A:$M,10,FALSE),Events!$B:$D,3,FALSE),)</f>
        <v>E013</v>
      </c>
      <c r="Q428" t="str">
        <f>IF(Q$1= VLOOKUP(Q$1,Events!$A:$D,1,FALSE),
VLOOKUP(
VLOOKUP($A428,'[3]OSMEC ID + EVENT'!$A:$M,11,FALSE),Events!$B:$D,3,FALSE),)</f>
        <v>E014</v>
      </c>
      <c r="R428" t="str">
        <f>IF(R$1= VLOOKUP(R$1,Events!$A:$D,1,FALSE),
VLOOKUP(
VLOOKUP($A428,'[3]OSMEC ID + EVENT'!$A:$M,12,FALSE),Events!$B:$D,3,FALSE),)</f>
        <v>E015</v>
      </c>
      <c r="S428" t="str">
        <f>IF(S$1= VLOOKUP(S$1,Events!$A:$D,1,FALSE),
VLOOKUP(
VLOOKUP($A428,'[3]OSMEC ID + EVENT'!$A:$M,13,FALSE),Events!$B:$D,3,FALSE),)</f>
        <v>E016</v>
      </c>
      <c r="T428" t="str">
        <f>IF(
ISNA(MATCH(T$1,Events!$A:$A,0)),
0,
VLOOKUP(
VLOOKUP(A428,'[4]OSMEC ID + EVENT'!$A:$I,2,FALSE),Events!$B:$D,3,FALSE))</f>
        <v>E017</v>
      </c>
      <c r="U428" t="str">
        <f>IF(
ISNA(MATCH(U$1,Events!$A:$A,0)),
0,
VLOOKUP(
VLOOKUP($A428,'[4]OSMEC ID + EVENT'!$A:$I,3,FALSE),Events!$B:$D,3,FALSE))</f>
        <v>E018</v>
      </c>
      <c r="V428" t="str">
        <f>IF(
ISNA(MATCH(V$1,Events!$A:$A,0)),
0,
VLOOKUP(
VLOOKUP($A428,'[4]OSMEC ID + EVENT'!$A:$I,4,FALSE),Events!$B:$D,3,FALSE))</f>
        <v>E019</v>
      </c>
      <c r="W428" t="str">
        <f>IF(
ISNA(MATCH(W$1,Events!$A:$A,0)),
0,
VLOOKUP(
VLOOKUP($A428,'[4]OSMEC ID + EVENT'!$A:$I,5,FALSE),Events!$B:$D,3,FALSE))</f>
        <v>E020</v>
      </c>
      <c r="X428" t="str">
        <f>IF(
ISNA(MATCH(X$1,Events!$A:$A,0)),
0,
VLOOKUP(
VLOOKUP($A428,'[4]OSMEC ID + EVENT'!$A:$I,6,FALSE),Events!$B:$D,3,FALSE))</f>
        <v>E021</v>
      </c>
      <c r="Y428" t="str">
        <f>IF(
ISNA(MATCH(Y$1,Events!$A:$A,0)),
0,
VLOOKUP(
VLOOKUP($A428,'[4]OSMEC ID + EVENT'!$A:$I,7,FALSE),Events!$B:$D,3,FALSE))</f>
        <v>E022</v>
      </c>
      <c r="Z428" t="str">
        <f>IF(
ISNA(MATCH(Z$1,Events!$A:$A,0)),
0,
VLOOKUP(
VLOOKUP($A428,'[4]OSMEC ID + EVENT'!$A:$I,8,FALSE),Events!$B:$D,3,FALSE))</f>
        <v>E023</v>
      </c>
      <c r="AA428" t="str">
        <f>IFERROR(
VLOOKUP(
VLOOKUP(A428,'[5]OSMEC ID + SUBJECT'!$A:$B,2,FALSE),Subjects!$B:$D,3,FALSE),"")</f>
        <v/>
      </c>
      <c r="AB428" t="str">
        <f>IFERROR(
VLOOKUP(
VLOOKUP(A428,'[6]OSMEC ID + SUBJECT'!$A:$B,2,FALSE),Subjects!B:D,3,FALSE),"")</f>
        <v/>
      </c>
      <c r="AC428" t="str">
        <f>IFERROR(
VLOOKUP(
VLOOKUP(A428,'[7]OSMEC-ID + SESSION'!$A:$B,2,FALSE),Subjects!$B:$D,3,FALSE),"")</f>
        <v/>
      </c>
      <c r="AD428" t="str">
        <f>IFERROR(
VLOOKUP(
VLOOKUP(A428,'[8]OSMEC ID + SESSION'!$A:$B,2,FALSE),Subjects!$B:$D,3,FALSE),"")</f>
        <v>S015</v>
      </c>
      <c r="AE428" s="12" t="str">
        <f>IFERROR(
VLOOKUP(
VLOOKUP(A428,'[9]OSMEC ID + SUBJECT'!$A:$B,2,FALSE),Subjects!$B:$D,3,FALSE),"")</f>
        <v/>
      </c>
      <c r="AF428" t="str">
        <f>IFERROR(
VLOOKUP(
VLOOKUP(A428,'[10]OSMEC ID + SESSION'!$A:$B,2,FALSE),Subjects!$B:$D,3),"")</f>
        <v/>
      </c>
    </row>
    <row r="429" spans="1:32" x14ac:dyDescent="0.75">
      <c r="A429" t="str">
        <f>Deligate_List!A429</f>
        <v>OSMEC-0458</v>
      </c>
      <c r="B429" t="str">
        <f>VLOOKUP(A429,Deligate_List!A:B,2,FALSE)</f>
        <v>BUDDA ARUN KUMAR</v>
      </c>
      <c r="C429" t="str">
        <f>IFERROR(
VLOOKUP(
VLOOKUP($A429,'[1]OSMEC ID + WORKSHOP'!$A:$B,2,FALSE),Workshop!A:C,3,FALSE),"")</f>
        <v>W011</v>
      </c>
      <c r="D429" t="str">
        <f>IF($D$1 =Events!$A$2,
VLOOKUP(
VLOOKUP($A429,'[2]OSMEC ID + EVENT'!$A:$E,2,FALSE),Events!$B:$D,3,FALSE))</f>
        <v>E001</v>
      </c>
      <c r="E429" t="str">
        <f>IF(E$1=Events!$A$3,
VLOOKUP(
VLOOKUP($A429,'[2]OSMEC ID + EVENT'!$A:$E,3,FALSE),Events!B:D,3,FALSE))</f>
        <v>E002</v>
      </c>
      <c r="F429" t="str">
        <f>IF($F$1=Events!$A$4,
VLOOKUP(
VLOOKUP($A431,'[2]OSMEC ID + EVENT'!$A:$E,4,FALSE),Events!B:D,3,FALSE),)</f>
        <v>E003</v>
      </c>
      <c r="G429" t="str">
        <f>IF($G$1=Events!$A$5,
VLOOKUP(
VLOOKUP($A431,'[2]OSMEC ID + EVENT'!$A:$E,5,FALSE),Events!$B:$D,3,FALSE),)</f>
        <v>E004</v>
      </c>
      <c r="H429" s="3" t="str">
        <f>IF($H$1= VLOOKUP($H$1,Events!$A:$D,1,FALSE),
VLOOKUP(
VLOOKUP(A429,'[3]OSMEC ID + EVENT'!$A:$M,2,FALSE),Events!B:D,3,FALSE),)</f>
        <v>E005</v>
      </c>
      <c r="I429" s="3" t="str">
        <f>IF(I$1= VLOOKUP(I$1,Events!$A:$D,1,FALSE),
VLOOKUP(
VLOOKUP($A429,'[3]OSMEC ID + EVENT'!$A:$M,3,FALSE),Events!$B:$D,3,FALSE),)</f>
        <v>E006</v>
      </c>
      <c r="J429" t="str">
        <f>IF(J$1= VLOOKUP(J$1,Events!$A:$D,1,FALSE),
VLOOKUP(
VLOOKUP($A429,'[3]OSMEC ID + EVENT'!$A:$M,4,FALSE),Events!$B:$D,3,FALSE),)</f>
        <v>E007</v>
      </c>
      <c r="K429" t="str">
        <f>IF(K$1= VLOOKUP(K$1,Events!$A:$D,1,FALSE),
VLOOKUP(
VLOOKUP($A429,'[3]OSMEC ID + EVENT'!$A:$M,5,FALSE),Events!$B:$D,3,FALSE),)</f>
        <v>E008</v>
      </c>
      <c r="L429" t="str">
        <f>IF(L$1= VLOOKUP(L$1,Events!$A:$D,1,FALSE),
VLOOKUP(
VLOOKUP($A429,'[3]OSMEC ID + EVENT'!$A:$M,6,FALSE),Events!$B:$D,3,FALSE),)</f>
        <v>E009</v>
      </c>
      <c r="M429" t="str">
        <f>IF(M$1= VLOOKUP(M$1,Events!$A:$D,1,FALSE),
VLOOKUP(
VLOOKUP($A429,'[3]OSMEC ID + EVENT'!$A:$M,7,FALSE),Events!$B:$D,3,FALSE),)</f>
        <v>E010</v>
      </c>
      <c r="N429" t="str">
        <f>IF(N$1= VLOOKUP(N$1,Events!$A:$D,1,FALSE),
VLOOKUP(
VLOOKUP($A429,'[3]OSMEC ID + EVENT'!$A:$M,8,FALSE),Events!$B:$D,3,FALSE),)</f>
        <v>E011</v>
      </c>
      <c r="O429" t="str">
        <f>IF(O$1= VLOOKUP(O$1,Events!$A:$D,1,FALSE),
VLOOKUP(
VLOOKUP($A429,'[3]OSMEC ID + EVENT'!$A:$M,9,FALSE),Events!$B:$D,3,FALSE),)</f>
        <v>E012</v>
      </c>
      <c r="P429" t="str">
        <f>IF(P$1= VLOOKUP(P$1,Events!$A:$D,1,FALSE),
VLOOKUP(
VLOOKUP($A429,'[3]OSMEC ID + EVENT'!$A:$M,10,FALSE),Events!$B:$D,3,FALSE),)</f>
        <v>E013</v>
      </c>
      <c r="Q429" t="str">
        <f>IF(Q$1= VLOOKUP(Q$1,Events!$A:$D,1,FALSE),
VLOOKUP(
VLOOKUP($A429,'[3]OSMEC ID + EVENT'!$A:$M,11,FALSE),Events!$B:$D,3,FALSE),)</f>
        <v>E014</v>
      </c>
      <c r="R429" t="str">
        <f>IF(R$1= VLOOKUP(R$1,Events!$A:$D,1,FALSE),
VLOOKUP(
VLOOKUP($A429,'[3]OSMEC ID + EVENT'!$A:$M,12,FALSE),Events!$B:$D,3,FALSE),)</f>
        <v>E015</v>
      </c>
      <c r="S429" t="str">
        <f>IF(S$1= VLOOKUP(S$1,Events!$A:$D,1,FALSE),
VLOOKUP(
VLOOKUP($A429,'[3]OSMEC ID + EVENT'!$A:$M,13,FALSE),Events!$B:$D,3,FALSE),)</f>
        <v>E016</v>
      </c>
      <c r="T429" t="str">
        <f>IF(
ISNA(MATCH(T$1,Events!$A:$A,0)),
0,
VLOOKUP(
VLOOKUP(A429,'[4]OSMEC ID + EVENT'!$A:$I,2,FALSE),Events!$B:$D,3,FALSE))</f>
        <v>E017</v>
      </c>
      <c r="U429" t="str">
        <f>IF(
ISNA(MATCH(U$1,Events!$A:$A,0)),
0,
VLOOKUP(
VLOOKUP($A429,'[4]OSMEC ID + EVENT'!$A:$I,3,FALSE),Events!$B:$D,3,FALSE))</f>
        <v>E018</v>
      </c>
      <c r="V429" t="str">
        <f>IF(
ISNA(MATCH(V$1,Events!$A:$A,0)),
0,
VLOOKUP(
VLOOKUP($A429,'[4]OSMEC ID + EVENT'!$A:$I,4,FALSE),Events!$B:$D,3,FALSE))</f>
        <v>E019</v>
      </c>
      <c r="W429" t="str">
        <f>IF(
ISNA(MATCH(W$1,Events!$A:$A,0)),
0,
VLOOKUP(
VLOOKUP($A429,'[4]OSMEC ID + EVENT'!$A:$I,5,FALSE),Events!$B:$D,3,FALSE))</f>
        <v>E020</v>
      </c>
      <c r="X429" t="str">
        <f>IF(
ISNA(MATCH(X$1,Events!$A:$A,0)),
0,
VLOOKUP(
VLOOKUP($A429,'[4]OSMEC ID + EVENT'!$A:$I,6,FALSE),Events!$B:$D,3,FALSE))</f>
        <v>E021</v>
      </c>
      <c r="Y429" t="str">
        <f>IF(
ISNA(MATCH(Y$1,Events!$A:$A,0)),
0,
VLOOKUP(
VLOOKUP($A429,'[4]OSMEC ID + EVENT'!$A:$I,7,FALSE),Events!$B:$D,3,FALSE))</f>
        <v>E022</v>
      </c>
      <c r="Z429" t="str">
        <f>IF(
ISNA(MATCH(Z$1,Events!$A:$A,0)),
0,
VLOOKUP(
VLOOKUP($A429,'[4]OSMEC ID + EVENT'!$A:$I,8,FALSE),Events!$B:$D,3,FALSE))</f>
        <v>E023</v>
      </c>
      <c r="AA429" t="str">
        <f>IFERROR(
VLOOKUP(
VLOOKUP(A429,'[5]OSMEC ID + SUBJECT'!$A:$B,2,FALSE),Subjects!$B:$D,3,FALSE),"")</f>
        <v/>
      </c>
      <c r="AB429" t="str">
        <f>IFERROR(
VLOOKUP(
VLOOKUP(A429,'[6]OSMEC ID + SUBJECT'!$A:$B,2,FALSE),Subjects!B:D,3,FALSE),"")</f>
        <v/>
      </c>
      <c r="AC429" t="str">
        <f>IFERROR(
VLOOKUP(
VLOOKUP(A429,'[7]OSMEC-ID + SESSION'!$A:$B,2,FALSE),Subjects!$B:$D,3,FALSE),"")</f>
        <v/>
      </c>
      <c r="AD429" t="str">
        <f>IFERROR(
VLOOKUP(
VLOOKUP(A429,'[8]OSMEC ID + SESSION'!$A:$B,2,FALSE),Subjects!$B:$D,3,FALSE),"")</f>
        <v/>
      </c>
      <c r="AE429" s="12" t="str">
        <f>IFERROR(
VLOOKUP(
VLOOKUP(A429,'[9]OSMEC ID + SUBJECT'!$A:$B,2,FALSE),Subjects!$B:$D,3,FALSE),"")</f>
        <v/>
      </c>
      <c r="AF429" t="str">
        <f>IFERROR(
VLOOKUP(
VLOOKUP(A429,'[10]OSMEC ID + SESSION'!$A:$B,2,FALSE),Subjects!$B:$D,3),"")</f>
        <v/>
      </c>
    </row>
    <row r="430" spans="1:32" x14ac:dyDescent="0.75">
      <c r="A430" t="str">
        <f>Deligate_List!A430</f>
        <v>OSMEC-0490</v>
      </c>
      <c r="B430" t="str">
        <f>VLOOKUP(A430,Deligate_List!A:B,2,FALSE)</f>
        <v>Ridhi chandra sekhar</v>
      </c>
      <c r="C430" t="str">
        <f>IFERROR(
VLOOKUP(
VLOOKUP($A430,'[1]OSMEC ID + WORKSHOP'!$A:$B,2,FALSE),Workshop!A:C,3,FALSE),"")</f>
        <v/>
      </c>
      <c r="D430" t="str">
        <f>IF($D$1 =Events!$A$2,
VLOOKUP(
VLOOKUP($A430,'[2]OSMEC ID + EVENT'!$A:$E,2,FALSE),Events!$B:$D,3,FALSE))</f>
        <v>E001</v>
      </c>
      <c r="E430" t="str">
        <f>IF(E$1=Events!$A$3,
VLOOKUP(
VLOOKUP($A430,'[2]OSMEC ID + EVENT'!$A:$E,3,FALSE),Events!B:D,3,FALSE))</f>
        <v>E002</v>
      </c>
      <c r="F430" t="str">
        <f>IF($F$1=Events!$A$4,
VLOOKUP(
VLOOKUP($A432,'[2]OSMEC ID + EVENT'!$A:$E,4,FALSE),Events!B:D,3,FALSE),)</f>
        <v>E003</v>
      </c>
      <c r="G430" t="str">
        <f>IF($G$1=Events!$A$5,
VLOOKUP(
VLOOKUP($A432,'[2]OSMEC ID + EVENT'!$A:$E,5,FALSE),Events!$B:$D,3,FALSE),)</f>
        <v>E004</v>
      </c>
      <c r="H430" s="3" t="str">
        <f>IF($H$1= VLOOKUP($H$1,Events!$A:$D,1,FALSE),
VLOOKUP(
VLOOKUP(A430,'[3]OSMEC ID + EVENT'!$A:$M,2,FALSE),Events!B:D,3,FALSE),)</f>
        <v>E005</v>
      </c>
      <c r="I430" s="3" t="str">
        <f>IF(I$1= VLOOKUP(I$1,Events!$A:$D,1,FALSE),
VLOOKUP(
VLOOKUP($A430,'[3]OSMEC ID + EVENT'!$A:$M,3,FALSE),Events!$B:$D,3,FALSE),)</f>
        <v>E006</v>
      </c>
      <c r="J430" t="str">
        <f>IF(J$1= VLOOKUP(J$1,Events!$A:$D,1,FALSE),
VLOOKUP(
VLOOKUP($A430,'[3]OSMEC ID + EVENT'!$A:$M,4,FALSE),Events!$B:$D,3,FALSE),)</f>
        <v>E007</v>
      </c>
      <c r="K430" t="str">
        <f>IF(K$1= VLOOKUP(K$1,Events!$A:$D,1,FALSE),
VLOOKUP(
VLOOKUP($A430,'[3]OSMEC ID + EVENT'!$A:$M,5,FALSE),Events!$B:$D,3,FALSE),)</f>
        <v>E008</v>
      </c>
      <c r="L430" t="str">
        <f>IF(L$1= VLOOKUP(L$1,Events!$A:$D,1,FALSE),
VLOOKUP(
VLOOKUP($A430,'[3]OSMEC ID + EVENT'!$A:$M,6,FALSE),Events!$B:$D,3,FALSE),)</f>
        <v>E009</v>
      </c>
      <c r="M430" t="str">
        <f>IF(M$1= VLOOKUP(M$1,Events!$A:$D,1,FALSE),
VLOOKUP(
VLOOKUP($A430,'[3]OSMEC ID + EVENT'!$A:$M,7,FALSE),Events!$B:$D,3,FALSE),)</f>
        <v>E010</v>
      </c>
      <c r="N430" t="str">
        <f>IF(N$1= VLOOKUP(N$1,Events!$A:$D,1,FALSE),
VLOOKUP(
VLOOKUP($A430,'[3]OSMEC ID + EVENT'!$A:$M,8,FALSE),Events!$B:$D,3,FALSE),)</f>
        <v>E011</v>
      </c>
      <c r="O430" t="str">
        <f>IF(O$1= VLOOKUP(O$1,Events!$A:$D,1,FALSE),
VLOOKUP(
VLOOKUP($A430,'[3]OSMEC ID + EVENT'!$A:$M,9,FALSE),Events!$B:$D,3,FALSE),)</f>
        <v>E012</v>
      </c>
      <c r="P430" t="str">
        <f>IF(P$1= VLOOKUP(P$1,Events!$A:$D,1,FALSE),
VLOOKUP(
VLOOKUP($A430,'[3]OSMEC ID + EVENT'!$A:$M,10,FALSE),Events!$B:$D,3,FALSE),)</f>
        <v>E013</v>
      </c>
      <c r="Q430" t="str">
        <f>IF(Q$1= VLOOKUP(Q$1,Events!$A:$D,1,FALSE),
VLOOKUP(
VLOOKUP($A430,'[3]OSMEC ID + EVENT'!$A:$M,11,FALSE),Events!$B:$D,3,FALSE),)</f>
        <v>E014</v>
      </c>
      <c r="R430" t="str">
        <f>IF(R$1= VLOOKUP(R$1,Events!$A:$D,1,FALSE),
VLOOKUP(
VLOOKUP($A430,'[3]OSMEC ID + EVENT'!$A:$M,12,FALSE),Events!$B:$D,3,FALSE),)</f>
        <v>E015</v>
      </c>
      <c r="S430" t="str">
        <f>IF(S$1= VLOOKUP(S$1,Events!$A:$D,1,FALSE),
VLOOKUP(
VLOOKUP($A430,'[3]OSMEC ID + EVENT'!$A:$M,13,FALSE),Events!$B:$D,3,FALSE),)</f>
        <v>E016</v>
      </c>
      <c r="T430" t="str">
        <f>IF(
ISNA(MATCH(T$1,Events!$A:$A,0)),
0,
VLOOKUP(
VLOOKUP(A430,'[4]OSMEC ID + EVENT'!$A:$I,2,FALSE),Events!$B:$D,3,FALSE))</f>
        <v>E017</v>
      </c>
      <c r="U430" t="str">
        <f>IF(
ISNA(MATCH(U$1,Events!$A:$A,0)),
0,
VLOOKUP(
VLOOKUP($A430,'[4]OSMEC ID + EVENT'!$A:$I,3,FALSE),Events!$B:$D,3,FALSE))</f>
        <v>E018</v>
      </c>
      <c r="V430" t="str">
        <f>IF(
ISNA(MATCH(V$1,Events!$A:$A,0)),
0,
VLOOKUP(
VLOOKUP($A430,'[4]OSMEC ID + EVENT'!$A:$I,4,FALSE),Events!$B:$D,3,FALSE))</f>
        <v>E019</v>
      </c>
      <c r="W430" t="str">
        <f>IF(
ISNA(MATCH(W$1,Events!$A:$A,0)),
0,
VLOOKUP(
VLOOKUP($A430,'[4]OSMEC ID + EVENT'!$A:$I,5,FALSE),Events!$B:$D,3,FALSE))</f>
        <v>E020</v>
      </c>
      <c r="X430" t="str">
        <f>IF(
ISNA(MATCH(X$1,Events!$A:$A,0)),
0,
VLOOKUP(
VLOOKUP($A430,'[4]OSMEC ID + EVENT'!$A:$I,6,FALSE),Events!$B:$D,3,FALSE))</f>
        <v>E021</v>
      </c>
      <c r="Y430" t="str">
        <f>IF(
ISNA(MATCH(Y$1,Events!$A:$A,0)),
0,
VLOOKUP(
VLOOKUP($A430,'[4]OSMEC ID + EVENT'!$A:$I,7,FALSE),Events!$B:$D,3,FALSE))</f>
        <v>E022</v>
      </c>
      <c r="Z430" t="str">
        <f>IF(
ISNA(MATCH(Z$1,Events!$A:$A,0)),
0,
VLOOKUP(
VLOOKUP($A430,'[4]OSMEC ID + EVENT'!$A:$I,8,FALSE),Events!$B:$D,3,FALSE))</f>
        <v>E023</v>
      </c>
      <c r="AA430" t="str">
        <f>IFERROR(
VLOOKUP(
VLOOKUP(A430,'[5]OSMEC ID + SUBJECT'!$A:$B,2,FALSE),Subjects!$B:$D,3,FALSE),"")</f>
        <v/>
      </c>
      <c r="AB430" t="str">
        <f>IFERROR(
VLOOKUP(
VLOOKUP(A430,'[6]OSMEC ID + SUBJECT'!$A:$B,2,FALSE),Subjects!B:D,3,FALSE),"")</f>
        <v/>
      </c>
      <c r="AC430" t="str">
        <f>IFERROR(
VLOOKUP(
VLOOKUP(A430,'[7]OSMEC-ID + SESSION'!$A:$B,2,FALSE),Subjects!$B:$D,3,FALSE),"")</f>
        <v/>
      </c>
      <c r="AD430" t="str">
        <f>IFERROR(
VLOOKUP(
VLOOKUP(A430,'[8]OSMEC ID + SESSION'!$A:$B,2,FALSE),Subjects!$B:$D,3,FALSE),"")</f>
        <v/>
      </c>
      <c r="AE430" s="12" t="str">
        <f>IFERROR(
VLOOKUP(
VLOOKUP(A430,'[9]OSMEC ID + SUBJECT'!$A:$B,2,FALSE),Subjects!$B:$D,3,FALSE),"")</f>
        <v/>
      </c>
      <c r="AF430" t="str">
        <f>IFERROR(
VLOOKUP(
VLOOKUP(A430,'[10]OSMEC ID + SESSION'!$A:$B,2,FALSE),Subjects!$B:$D,3),"")</f>
        <v/>
      </c>
    </row>
    <row r="431" spans="1:32" x14ac:dyDescent="0.75">
      <c r="A431" t="str">
        <f>Deligate_List!A431</f>
        <v>OSMEC-0447</v>
      </c>
      <c r="B431" t="str">
        <f>VLOOKUP(A431,Deligate_List!A:B,2,FALSE)</f>
        <v>RITHIKA NAMPALLY</v>
      </c>
      <c r="C431" t="str">
        <f>IFERROR(
VLOOKUP(
VLOOKUP($A431,'[1]OSMEC ID + WORKSHOP'!$A:$B,2,FALSE),Workshop!A:C,3,FALSE),"")</f>
        <v>W011</v>
      </c>
      <c r="D431" t="str">
        <f>IF($D$1 =Events!$A$2,
VLOOKUP(
VLOOKUP($A431,'[2]OSMEC ID + EVENT'!$A:$E,2,FALSE),Events!$B:$D,3,FALSE))</f>
        <v>E001</v>
      </c>
      <c r="E431" t="str">
        <f>IF(E$1=Events!$A$3,
VLOOKUP(
VLOOKUP($A431,'[2]OSMEC ID + EVENT'!$A:$E,3,FALSE),Events!B:D,3,FALSE))</f>
        <v>E002</v>
      </c>
      <c r="F431" t="str">
        <f>IF($F$1=Events!$A$4,
VLOOKUP(
VLOOKUP($A433,'[2]OSMEC ID + EVENT'!$A:$E,4,FALSE),Events!B:D,3,FALSE),)</f>
        <v>E003</v>
      </c>
      <c r="G431" t="str">
        <f>IF($G$1=Events!$A$5,
VLOOKUP(
VLOOKUP($A433,'[2]OSMEC ID + EVENT'!$A:$E,5,FALSE),Events!$B:$D,3,FALSE),)</f>
        <v>E004</v>
      </c>
      <c r="H431" s="3" t="str">
        <f>IF($H$1= VLOOKUP($H$1,Events!$A:$D,1,FALSE),
VLOOKUP(
VLOOKUP(A431,'[3]OSMEC ID + EVENT'!$A:$M,2,FALSE),Events!B:D,3,FALSE),)</f>
        <v>E005</v>
      </c>
      <c r="I431" s="3" t="str">
        <f>IF(I$1= VLOOKUP(I$1,Events!$A:$D,1,FALSE),
VLOOKUP(
VLOOKUP($A431,'[3]OSMEC ID + EVENT'!$A:$M,3,FALSE),Events!$B:$D,3,FALSE),)</f>
        <v>E006</v>
      </c>
      <c r="J431" t="str">
        <f>IF(J$1= VLOOKUP(J$1,Events!$A:$D,1,FALSE),
VLOOKUP(
VLOOKUP($A431,'[3]OSMEC ID + EVENT'!$A:$M,4,FALSE),Events!$B:$D,3,FALSE),)</f>
        <v>E007</v>
      </c>
      <c r="K431" t="str">
        <f>IF(K$1= VLOOKUP(K$1,Events!$A:$D,1,FALSE),
VLOOKUP(
VLOOKUP($A431,'[3]OSMEC ID + EVENT'!$A:$M,5,FALSE),Events!$B:$D,3,FALSE),)</f>
        <v>E008</v>
      </c>
      <c r="L431" t="str">
        <f>IF(L$1= VLOOKUP(L$1,Events!$A:$D,1,FALSE),
VLOOKUP(
VLOOKUP($A431,'[3]OSMEC ID + EVENT'!$A:$M,6,FALSE),Events!$B:$D,3,FALSE),)</f>
        <v>E009</v>
      </c>
      <c r="M431" t="str">
        <f>IF(M$1= VLOOKUP(M$1,Events!$A:$D,1,FALSE),
VLOOKUP(
VLOOKUP($A431,'[3]OSMEC ID + EVENT'!$A:$M,7,FALSE),Events!$B:$D,3,FALSE),)</f>
        <v>E010</v>
      </c>
      <c r="N431" t="str">
        <f>IF(N$1= VLOOKUP(N$1,Events!$A:$D,1,FALSE),
VLOOKUP(
VLOOKUP($A431,'[3]OSMEC ID + EVENT'!$A:$M,8,FALSE),Events!$B:$D,3,FALSE),)</f>
        <v>E011</v>
      </c>
      <c r="O431" t="str">
        <f>IF(O$1= VLOOKUP(O$1,Events!$A:$D,1,FALSE),
VLOOKUP(
VLOOKUP($A431,'[3]OSMEC ID + EVENT'!$A:$M,9,FALSE),Events!$B:$D,3,FALSE),)</f>
        <v>E012</v>
      </c>
      <c r="P431" t="str">
        <f>IF(P$1= VLOOKUP(P$1,Events!$A:$D,1,FALSE),
VLOOKUP(
VLOOKUP($A431,'[3]OSMEC ID + EVENT'!$A:$M,10,FALSE),Events!$B:$D,3,FALSE),)</f>
        <v>E013</v>
      </c>
      <c r="Q431" t="str">
        <f>IF(Q$1= VLOOKUP(Q$1,Events!$A:$D,1,FALSE),
VLOOKUP(
VLOOKUP($A431,'[3]OSMEC ID + EVENT'!$A:$M,11,FALSE),Events!$B:$D,3,FALSE),)</f>
        <v>E014</v>
      </c>
      <c r="R431" t="str">
        <f>IF(R$1= VLOOKUP(R$1,Events!$A:$D,1,FALSE),
VLOOKUP(
VLOOKUP($A431,'[3]OSMEC ID + EVENT'!$A:$M,12,FALSE),Events!$B:$D,3,FALSE),)</f>
        <v>E015</v>
      </c>
      <c r="S431" t="str">
        <f>IF(S$1= VLOOKUP(S$1,Events!$A:$D,1,FALSE),
VLOOKUP(
VLOOKUP($A431,'[3]OSMEC ID + EVENT'!$A:$M,13,FALSE),Events!$B:$D,3,FALSE),)</f>
        <v>E016</v>
      </c>
      <c r="T431" t="str">
        <f>IF(
ISNA(MATCH(T$1,Events!$A:$A,0)),
0,
VLOOKUP(
VLOOKUP(A431,'[4]OSMEC ID + EVENT'!$A:$I,2,FALSE),Events!$B:$D,3,FALSE))</f>
        <v>E017</v>
      </c>
      <c r="U431" t="str">
        <f>IF(
ISNA(MATCH(U$1,Events!$A:$A,0)),
0,
VLOOKUP(
VLOOKUP($A431,'[4]OSMEC ID + EVENT'!$A:$I,3,FALSE),Events!$B:$D,3,FALSE))</f>
        <v>E018</v>
      </c>
      <c r="V431" t="str">
        <f>IF(
ISNA(MATCH(V$1,Events!$A:$A,0)),
0,
VLOOKUP(
VLOOKUP($A431,'[4]OSMEC ID + EVENT'!$A:$I,4,FALSE),Events!$B:$D,3,FALSE))</f>
        <v>E019</v>
      </c>
      <c r="W431" t="str">
        <f>IF(
ISNA(MATCH(W$1,Events!$A:$A,0)),
0,
VLOOKUP(
VLOOKUP($A431,'[4]OSMEC ID + EVENT'!$A:$I,5,FALSE),Events!$B:$D,3,FALSE))</f>
        <v>E020</v>
      </c>
      <c r="X431" t="str">
        <f>IF(
ISNA(MATCH(X$1,Events!$A:$A,0)),
0,
VLOOKUP(
VLOOKUP($A431,'[4]OSMEC ID + EVENT'!$A:$I,6,FALSE),Events!$B:$D,3,FALSE))</f>
        <v>E021</v>
      </c>
      <c r="Y431" t="str">
        <f>IF(
ISNA(MATCH(Y$1,Events!$A:$A,0)),
0,
VLOOKUP(
VLOOKUP($A431,'[4]OSMEC ID + EVENT'!$A:$I,7,FALSE),Events!$B:$D,3,FALSE))</f>
        <v>E022</v>
      </c>
      <c r="Z431" t="str">
        <f>IF(
ISNA(MATCH(Z$1,Events!$A:$A,0)),
0,
VLOOKUP(
VLOOKUP($A431,'[4]OSMEC ID + EVENT'!$A:$I,8,FALSE),Events!$B:$D,3,FALSE))</f>
        <v>E023</v>
      </c>
      <c r="AA431" t="str">
        <f>IFERROR(
VLOOKUP(
VLOOKUP(A431,'[5]OSMEC ID + SUBJECT'!$A:$B,2,FALSE),Subjects!$B:$D,3,FALSE),"")</f>
        <v/>
      </c>
      <c r="AB431" t="str">
        <f>IFERROR(
VLOOKUP(
VLOOKUP(A431,'[6]OSMEC ID + SUBJECT'!$A:$B,2,FALSE),Subjects!B:D,3,FALSE),"")</f>
        <v/>
      </c>
      <c r="AC431" t="str">
        <f>IFERROR(
VLOOKUP(
VLOOKUP(A431,'[7]OSMEC-ID + SESSION'!$A:$B,2,FALSE),Subjects!$B:$D,3,FALSE),"")</f>
        <v/>
      </c>
      <c r="AD431" t="str">
        <f>IFERROR(
VLOOKUP(
VLOOKUP(A431,'[8]OSMEC ID + SESSION'!$A:$B,2,FALSE),Subjects!$B:$D,3,FALSE),"")</f>
        <v/>
      </c>
      <c r="AE431" s="12" t="str">
        <f>IFERROR(
VLOOKUP(
VLOOKUP(A431,'[9]OSMEC ID + SUBJECT'!$A:$B,2,FALSE),Subjects!$B:$D,3,FALSE),"")</f>
        <v/>
      </c>
      <c r="AF431" t="str">
        <f>IFERROR(
VLOOKUP(
VLOOKUP(A431,'[10]OSMEC ID + SESSION'!$A:$B,2,FALSE),Subjects!$B:$D,3),"")</f>
        <v/>
      </c>
    </row>
    <row r="432" spans="1:32" x14ac:dyDescent="0.75">
      <c r="A432" t="str">
        <f>Deligate_List!A432</f>
        <v>OSMEC-0431</v>
      </c>
      <c r="B432" t="str">
        <f>VLOOKUP(A432,Deligate_List!A:B,2,FALSE)</f>
        <v>SAHASRA SOMISETTY</v>
      </c>
      <c r="C432" t="str">
        <f>IFERROR(
VLOOKUP(
VLOOKUP($A432,'[1]OSMEC ID + WORKSHOP'!$A:$B,2,FALSE),Workshop!A:C,3,FALSE),"")</f>
        <v/>
      </c>
      <c r="D432" t="str">
        <f>IF($D$1 =Events!$A$2,
VLOOKUP(
VLOOKUP($A432,'[2]OSMEC ID + EVENT'!$A:$E,2,FALSE),Events!$B:$D,3,FALSE))</f>
        <v>E001</v>
      </c>
      <c r="E432" t="str">
        <f>IF(E$1=Events!$A$3,
VLOOKUP(
VLOOKUP($A432,'[2]OSMEC ID + EVENT'!$A:$E,3,FALSE),Events!B:D,3,FALSE))</f>
        <v>E002</v>
      </c>
      <c r="F432" t="str">
        <f>IF($F$1=Events!$A$4,
VLOOKUP(
VLOOKUP($A434,'[2]OSMEC ID + EVENT'!$A:$E,4,FALSE),Events!B:D,3,FALSE),)</f>
        <v>E003</v>
      </c>
      <c r="G432" t="str">
        <f>IF($G$1=Events!$A$5,
VLOOKUP(
VLOOKUP($A434,'[2]OSMEC ID + EVENT'!$A:$E,5,FALSE),Events!$B:$D,3,FALSE),)</f>
        <v>E004</v>
      </c>
      <c r="H432" s="3" t="str">
        <f>IF($H$1= VLOOKUP($H$1,Events!$A:$D,1,FALSE),
VLOOKUP(
VLOOKUP(A432,'[3]OSMEC ID + EVENT'!$A:$M,2,FALSE),Events!B:D,3,FALSE),)</f>
        <v>E005</v>
      </c>
      <c r="I432" s="3" t="str">
        <f>IF(I$1= VLOOKUP(I$1,Events!$A:$D,1,FALSE),
VLOOKUP(
VLOOKUP($A432,'[3]OSMEC ID + EVENT'!$A:$M,3,FALSE),Events!$B:$D,3,FALSE),)</f>
        <v>E006</v>
      </c>
      <c r="J432" t="str">
        <f>IF(J$1= VLOOKUP(J$1,Events!$A:$D,1,FALSE),
VLOOKUP(
VLOOKUP($A432,'[3]OSMEC ID + EVENT'!$A:$M,4,FALSE),Events!$B:$D,3,FALSE),)</f>
        <v>E007</v>
      </c>
      <c r="K432" t="str">
        <f>IF(K$1= VLOOKUP(K$1,Events!$A:$D,1,FALSE),
VLOOKUP(
VLOOKUP($A432,'[3]OSMEC ID + EVENT'!$A:$M,5,FALSE),Events!$B:$D,3,FALSE),)</f>
        <v>E008</v>
      </c>
      <c r="L432" t="str">
        <f>IF(L$1= VLOOKUP(L$1,Events!$A:$D,1,FALSE),
VLOOKUP(
VLOOKUP($A432,'[3]OSMEC ID + EVENT'!$A:$M,6,FALSE),Events!$B:$D,3,FALSE),)</f>
        <v>E009</v>
      </c>
      <c r="M432" t="str">
        <f>IF(M$1= VLOOKUP(M$1,Events!$A:$D,1,FALSE),
VLOOKUP(
VLOOKUP($A432,'[3]OSMEC ID + EVENT'!$A:$M,7,FALSE),Events!$B:$D,3,FALSE),)</f>
        <v>E010</v>
      </c>
      <c r="N432" t="str">
        <f>IF(N$1= VLOOKUP(N$1,Events!$A:$D,1,FALSE),
VLOOKUP(
VLOOKUP($A432,'[3]OSMEC ID + EVENT'!$A:$M,8,FALSE),Events!$B:$D,3,FALSE),)</f>
        <v>E011</v>
      </c>
      <c r="O432" t="str">
        <f>IF(O$1= VLOOKUP(O$1,Events!$A:$D,1,FALSE),
VLOOKUP(
VLOOKUP($A432,'[3]OSMEC ID + EVENT'!$A:$M,9,FALSE),Events!$B:$D,3,FALSE),)</f>
        <v>E012</v>
      </c>
      <c r="P432" t="str">
        <f>IF(P$1= VLOOKUP(P$1,Events!$A:$D,1,FALSE),
VLOOKUP(
VLOOKUP($A432,'[3]OSMEC ID + EVENT'!$A:$M,10,FALSE),Events!$B:$D,3,FALSE),)</f>
        <v>E013</v>
      </c>
      <c r="Q432" t="str">
        <f>IF(Q$1= VLOOKUP(Q$1,Events!$A:$D,1,FALSE),
VLOOKUP(
VLOOKUP($A432,'[3]OSMEC ID + EVENT'!$A:$M,11,FALSE),Events!$B:$D,3,FALSE),)</f>
        <v>E014</v>
      </c>
      <c r="R432" t="str">
        <f>IF(R$1= VLOOKUP(R$1,Events!$A:$D,1,FALSE),
VLOOKUP(
VLOOKUP($A432,'[3]OSMEC ID + EVENT'!$A:$M,12,FALSE),Events!$B:$D,3,FALSE),)</f>
        <v>E015</v>
      </c>
      <c r="S432" t="str">
        <f>IF(S$1= VLOOKUP(S$1,Events!$A:$D,1,FALSE),
VLOOKUP(
VLOOKUP($A432,'[3]OSMEC ID + EVENT'!$A:$M,13,FALSE),Events!$B:$D,3,FALSE),)</f>
        <v>E016</v>
      </c>
      <c r="T432" t="str">
        <f>IF(
ISNA(MATCH(T$1,Events!$A:$A,0)),
0,
VLOOKUP(
VLOOKUP(A432,'[4]OSMEC ID + EVENT'!$A:$I,2,FALSE),Events!$B:$D,3,FALSE))</f>
        <v>E017</v>
      </c>
      <c r="U432" t="str">
        <f>IF(
ISNA(MATCH(U$1,Events!$A:$A,0)),
0,
VLOOKUP(
VLOOKUP($A432,'[4]OSMEC ID + EVENT'!$A:$I,3,FALSE),Events!$B:$D,3,FALSE))</f>
        <v>E018</v>
      </c>
      <c r="V432" t="str">
        <f>IF(
ISNA(MATCH(V$1,Events!$A:$A,0)),
0,
VLOOKUP(
VLOOKUP($A432,'[4]OSMEC ID + EVENT'!$A:$I,4,FALSE),Events!$B:$D,3,FALSE))</f>
        <v>E019</v>
      </c>
      <c r="W432" t="str">
        <f>IF(
ISNA(MATCH(W$1,Events!$A:$A,0)),
0,
VLOOKUP(
VLOOKUP($A432,'[4]OSMEC ID + EVENT'!$A:$I,5,FALSE),Events!$B:$D,3,FALSE))</f>
        <v>E020</v>
      </c>
      <c r="X432" t="str">
        <f>IF(
ISNA(MATCH(X$1,Events!$A:$A,0)),
0,
VLOOKUP(
VLOOKUP($A432,'[4]OSMEC ID + EVENT'!$A:$I,6,FALSE),Events!$B:$D,3,FALSE))</f>
        <v>E021</v>
      </c>
      <c r="Y432" t="str">
        <f>IF(
ISNA(MATCH(Y$1,Events!$A:$A,0)),
0,
VLOOKUP(
VLOOKUP($A432,'[4]OSMEC ID + EVENT'!$A:$I,7,FALSE),Events!$B:$D,3,FALSE))</f>
        <v>E022</v>
      </c>
      <c r="Z432" t="str">
        <f>IF(
ISNA(MATCH(Z$1,Events!$A:$A,0)),
0,
VLOOKUP(
VLOOKUP($A432,'[4]OSMEC ID + EVENT'!$A:$I,8,FALSE),Events!$B:$D,3,FALSE))</f>
        <v>E023</v>
      </c>
      <c r="AA432" t="str">
        <f>IFERROR(
VLOOKUP(
VLOOKUP(A432,'[5]OSMEC ID + SUBJECT'!$A:$B,2,FALSE),Subjects!$B:$D,3,FALSE),"")</f>
        <v/>
      </c>
      <c r="AB432" t="str">
        <f>IFERROR(
VLOOKUP(
VLOOKUP(A432,'[6]OSMEC ID + SUBJECT'!$A:$B,2,FALSE),Subjects!B:D,3,FALSE),"")</f>
        <v/>
      </c>
      <c r="AC432" t="str">
        <f>IFERROR(
VLOOKUP(
VLOOKUP(A432,'[7]OSMEC-ID + SESSION'!$A:$B,2,FALSE),Subjects!$B:$D,3,FALSE),"")</f>
        <v/>
      </c>
      <c r="AD432" t="str">
        <f>IFERROR(
VLOOKUP(
VLOOKUP(A432,'[8]OSMEC ID + SESSION'!$A:$B,2,FALSE),Subjects!$B:$D,3,FALSE),"")</f>
        <v/>
      </c>
      <c r="AE432" s="12" t="str">
        <f>IFERROR(
VLOOKUP(
VLOOKUP(A432,'[9]OSMEC ID + SUBJECT'!$A:$B,2,FALSE),Subjects!$B:$D,3,FALSE),"")</f>
        <v/>
      </c>
      <c r="AF432" t="str">
        <f>IFERROR(
VLOOKUP(
VLOOKUP(A432,'[10]OSMEC ID + SESSION'!$A:$B,2,FALSE),Subjects!$B:$D,3),"")</f>
        <v/>
      </c>
    </row>
    <row r="433" spans="1:32" x14ac:dyDescent="0.75">
      <c r="A433" t="str">
        <f>Deligate_List!A433</f>
        <v>OSMEC-0435</v>
      </c>
      <c r="B433" t="str">
        <f>VLOOKUP(A433,Deligate_List!A:B,2,FALSE)</f>
        <v>CHAKKA ABHIGNA</v>
      </c>
      <c r="C433" t="str">
        <f>IFERROR(
VLOOKUP(
VLOOKUP($A433,'[1]OSMEC ID + WORKSHOP'!$A:$B,2,FALSE),Workshop!A:C,3,FALSE),"")</f>
        <v>W004</v>
      </c>
      <c r="D433" t="str">
        <f>IF($D$1 =Events!$A$2,
VLOOKUP(
VLOOKUP($A433,'[2]OSMEC ID + EVENT'!$A:$E,2,FALSE),Events!$B:$D,3,FALSE))</f>
        <v>E001</v>
      </c>
      <c r="E433" t="str">
        <f>IF(E$1=Events!$A$3,
VLOOKUP(
VLOOKUP($A433,'[2]OSMEC ID + EVENT'!$A:$E,3,FALSE),Events!B:D,3,FALSE))</f>
        <v>E002</v>
      </c>
      <c r="F433" t="str">
        <f>IF($F$1=Events!$A$4,
VLOOKUP(
VLOOKUP($A435,'[2]OSMEC ID + EVENT'!$A:$E,4,FALSE),Events!B:D,3,FALSE),)</f>
        <v>E003</v>
      </c>
      <c r="G433" t="str">
        <f>IF($G$1=Events!$A$5,
VLOOKUP(
VLOOKUP($A435,'[2]OSMEC ID + EVENT'!$A:$E,5,FALSE),Events!$B:$D,3,FALSE),)</f>
        <v>E004</v>
      </c>
      <c r="H433" s="3" t="str">
        <f>IF($H$1= VLOOKUP($H$1,Events!$A:$D,1,FALSE),
VLOOKUP(
VLOOKUP(A433,'[3]OSMEC ID + EVENT'!$A:$M,2,FALSE),Events!B:D,3,FALSE),)</f>
        <v>E005</v>
      </c>
      <c r="I433" s="3" t="str">
        <f>IF(I$1= VLOOKUP(I$1,Events!$A:$D,1,FALSE),
VLOOKUP(
VLOOKUP($A433,'[3]OSMEC ID + EVENT'!$A:$M,3,FALSE),Events!$B:$D,3,FALSE),)</f>
        <v>E006</v>
      </c>
      <c r="J433" t="str">
        <f>IF(J$1= VLOOKUP(J$1,Events!$A:$D,1,FALSE),
VLOOKUP(
VLOOKUP($A433,'[3]OSMEC ID + EVENT'!$A:$M,4,FALSE),Events!$B:$D,3,FALSE),)</f>
        <v>E007</v>
      </c>
      <c r="K433" t="str">
        <f>IF(K$1= VLOOKUP(K$1,Events!$A:$D,1,FALSE),
VLOOKUP(
VLOOKUP($A433,'[3]OSMEC ID + EVENT'!$A:$M,5,FALSE),Events!$B:$D,3,FALSE),)</f>
        <v>E008</v>
      </c>
      <c r="L433" t="str">
        <f>IF(L$1= VLOOKUP(L$1,Events!$A:$D,1,FALSE),
VLOOKUP(
VLOOKUP($A433,'[3]OSMEC ID + EVENT'!$A:$M,6,FALSE),Events!$B:$D,3,FALSE),)</f>
        <v>E009</v>
      </c>
      <c r="M433" t="str">
        <f>IF(M$1= VLOOKUP(M$1,Events!$A:$D,1,FALSE),
VLOOKUP(
VLOOKUP($A433,'[3]OSMEC ID + EVENT'!$A:$M,7,FALSE),Events!$B:$D,3,FALSE),)</f>
        <v>E010</v>
      </c>
      <c r="N433" t="str">
        <f>IF(N$1= VLOOKUP(N$1,Events!$A:$D,1,FALSE),
VLOOKUP(
VLOOKUP($A433,'[3]OSMEC ID + EVENT'!$A:$M,8,FALSE),Events!$B:$D,3,FALSE),)</f>
        <v>E011</v>
      </c>
      <c r="O433" t="str">
        <f>IF(O$1= VLOOKUP(O$1,Events!$A:$D,1,FALSE),
VLOOKUP(
VLOOKUP($A433,'[3]OSMEC ID + EVENT'!$A:$M,9,FALSE),Events!$B:$D,3,FALSE),)</f>
        <v>E012</v>
      </c>
      <c r="P433" t="str">
        <f>IF(P$1= VLOOKUP(P$1,Events!$A:$D,1,FALSE),
VLOOKUP(
VLOOKUP($A433,'[3]OSMEC ID + EVENT'!$A:$M,10,FALSE),Events!$B:$D,3,FALSE),)</f>
        <v>E013</v>
      </c>
      <c r="Q433" t="str">
        <f>IF(Q$1= VLOOKUP(Q$1,Events!$A:$D,1,FALSE),
VLOOKUP(
VLOOKUP($A433,'[3]OSMEC ID + EVENT'!$A:$M,11,FALSE),Events!$B:$D,3,FALSE),)</f>
        <v>E014</v>
      </c>
      <c r="R433" t="str">
        <f>IF(R$1= VLOOKUP(R$1,Events!$A:$D,1,FALSE),
VLOOKUP(
VLOOKUP($A433,'[3]OSMEC ID + EVENT'!$A:$M,12,FALSE),Events!$B:$D,3,FALSE),)</f>
        <v>E015</v>
      </c>
      <c r="S433" t="str">
        <f>IF(S$1= VLOOKUP(S$1,Events!$A:$D,1,FALSE),
VLOOKUP(
VLOOKUP($A433,'[3]OSMEC ID + EVENT'!$A:$M,13,FALSE),Events!$B:$D,3,FALSE),)</f>
        <v>E016</v>
      </c>
      <c r="T433" t="str">
        <f>IF(
ISNA(MATCH(T$1,Events!$A:$A,0)),
0,
VLOOKUP(
VLOOKUP(A433,'[4]OSMEC ID + EVENT'!$A:$I,2,FALSE),Events!$B:$D,3,FALSE))</f>
        <v>E017</v>
      </c>
      <c r="U433" t="str">
        <f>IF(
ISNA(MATCH(U$1,Events!$A:$A,0)),
0,
VLOOKUP(
VLOOKUP($A433,'[4]OSMEC ID + EVENT'!$A:$I,3,FALSE),Events!$B:$D,3,FALSE))</f>
        <v>E018</v>
      </c>
      <c r="V433" t="str">
        <f>IF(
ISNA(MATCH(V$1,Events!$A:$A,0)),
0,
VLOOKUP(
VLOOKUP($A433,'[4]OSMEC ID + EVENT'!$A:$I,4,FALSE),Events!$B:$D,3,FALSE))</f>
        <v>E019</v>
      </c>
      <c r="W433" t="str">
        <f>IF(
ISNA(MATCH(W$1,Events!$A:$A,0)),
0,
VLOOKUP(
VLOOKUP($A433,'[4]OSMEC ID + EVENT'!$A:$I,5,FALSE),Events!$B:$D,3,FALSE))</f>
        <v>E020</v>
      </c>
      <c r="X433" t="str">
        <f>IF(
ISNA(MATCH(X$1,Events!$A:$A,0)),
0,
VLOOKUP(
VLOOKUP($A433,'[4]OSMEC ID + EVENT'!$A:$I,6,FALSE),Events!$B:$D,3,FALSE))</f>
        <v>E021</v>
      </c>
      <c r="Y433" t="str">
        <f>IF(
ISNA(MATCH(Y$1,Events!$A:$A,0)),
0,
VLOOKUP(
VLOOKUP($A433,'[4]OSMEC ID + EVENT'!$A:$I,7,FALSE),Events!$B:$D,3,FALSE))</f>
        <v>E022</v>
      </c>
      <c r="Z433" t="str">
        <f>IF(
ISNA(MATCH(Z$1,Events!$A:$A,0)),
0,
VLOOKUP(
VLOOKUP($A433,'[4]OSMEC ID + EVENT'!$A:$I,8,FALSE),Events!$B:$D,3,FALSE))</f>
        <v>E023</v>
      </c>
      <c r="AA433" t="str">
        <f>IFERROR(
VLOOKUP(
VLOOKUP(A433,'[5]OSMEC ID + SUBJECT'!$A:$B,2,FALSE),Subjects!$B:$D,3,FALSE),"")</f>
        <v/>
      </c>
      <c r="AB433" t="str">
        <f>IFERROR(
VLOOKUP(
VLOOKUP(A433,'[6]OSMEC ID + SUBJECT'!$A:$B,2,FALSE),Subjects!B:D,3,FALSE),"")</f>
        <v/>
      </c>
      <c r="AC433" t="str">
        <f>IFERROR(
VLOOKUP(
VLOOKUP(A433,'[7]OSMEC-ID + SESSION'!$A:$B,2,FALSE),Subjects!$B:$D,3,FALSE),"")</f>
        <v/>
      </c>
      <c r="AD433" t="str">
        <f>IFERROR(
VLOOKUP(
VLOOKUP(A433,'[8]OSMEC ID + SESSION'!$A:$B,2,FALSE),Subjects!$B:$D,3,FALSE),"")</f>
        <v/>
      </c>
      <c r="AE433" s="12" t="str">
        <f>IFERROR(
VLOOKUP(
VLOOKUP(A433,'[9]OSMEC ID + SUBJECT'!$A:$B,2,FALSE),Subjects!$B:$D,3,FALSE),"")</f>
        <v/>
      </c>
      <c r="AF433" t="str">
        <f>IFERROR(
VLOOKUP(
VLOOKUP(A433,'[10]OSMEC ID + SESSION'!$A:$B,2,FALSE),Subjects!$B:$D,3),"")</f>
        <v/>
      </c>
    </row>
    <row r="434" spans="1:32" x14ac:dyDescent="0.75">
      <c r="A434" t="str">
        <f>Deligate_List!A434</f>
        <v>OSMEC-0440</v>
      </c>
      <c r="B434" t="str">
        <f>VLOOKUP(A434,Deligate_List!A:B,2,FALSE)</f>
        <v>MAJJADA RUTHVIK</v>
      </c>
      <c r="C434" t="str">
        <f>IFERROR(
VLOOKUP(
VLOOKUP($A434,'[1]OSMEC ID + WORKSHOP'!$A:$B,2,FALSE),Workshop!A:C,3,FALSE),"")</f>
        <v/>
      </c>
      <c r="D434" t="str">
        <f>IF($D$1 =Events!$A$2,
VLOOKUP(
VLOOKUP($A434,'[2]OSMEC ID + EVENT'!$A:$E,2,FALSE),Events!$B:$D,3,FALSE))</f>
        <v>E001</v>
      </c>
      <c r="E434" t="str">
        <f>IF(E$1=Events!$A$3,
VLOOKUP(
VLOOKUP($A434,'[2]OSMEC ID + EVENT'!$A:$E,3,FALSE),Events!B:D,3,FALSE))</f>
        <v>E002</v>
      </c>
      <c r="F434" t="str">
        <f>IF($F$1=Events!$A$4,
VLOOKUP(
VLOOKUP($A436,'[2]OSMEC ID + EVENT'!$A:$E,4,FALSE),Events!B:D,3,FALSE),)</f>
        <v>E003</v>
      </c>
      <c r="G434" t="str">
        <f>IF($G$1=Events!$A$5,
VLOOKUP(
VLOOKUP($A436,'[2]OSMEC ID + EVENT'!$A:$E,5,FALSE),Events!$B:$D,3,FALSE),)</f>
        <v>E004</v>
      </c>
      <c r="H434" s="3" t="str">
        <f>IF($H$1= VLOOKUP($H$1,Events!$A:$D,1,FALSE),
VLOOKUP(
VLOOKUP(A434,'[3]OSMEC ID + EVENT'!$A:$M,2,FALSE),Events!B:D,3,FALSE),)</f>
        <v>E005</v>
      </c>
      <c r="I434" s="3" t="str">
        <f>IF(I$1= VLOOKUP(I$1,Events!$A:$D,1,FALSE),
VLOOKUP(
VLOOKUP($A434,'[3]OSMEC ID + EVENT'!$A:$M,3,FALSE),Events!$B:$D,3,FALSE),)</f>
        <v>E006</v>
      </c>
      <c r="J434" t="str">
        <f>IF(J$1= VLOOKUP(J$1,Events!$A:$D,1,FALSE),
VLOOKUP(
VLOOKUP($A434,'[3]OSMEC ID + EVENT'!$A:$M,4,FALSE),Events!$B:$D,3,FALSE),)</f>
        <v>E007</v>
      </c>
      <c r="K434" t="str">
        <f>IF(K$1= VLOOKUP(K$1,Events!$A:$D,1,FALSE),
VLOOKUP(
VLOOKUP($A434,'[3]OSMEC ID + EVENT'!$A:$M,5,FALSE),Events!$B:$D,3,FALSE),)</f>
        <v>E008</v>
      </c>
      <c r="L434" t="str">
        <f>IF(L$1= VLOOKUP(L$1,Events!$A:$D,1,FALSE),
VLOOKUP(
VLOOKUP($A434,'[3]OSMEC ID + EVENT'!$A:$M,6,FALSE),Events!$B:$D,3,FALSE),)</f>
        <v>E009</v>
      </c>
      <c r="M434" t="str">
        <f>IF(M$1= VLOOKUP(M$1,Events!$A:$D,1,FALSE),
VLOOKUP(
VLOOKUP($A434,'[3]OSMEC ID + EVENT'!$A:$M,7,FALSE),Events!$B:$D,3,FALSE),)</f>
        <v>E010</v>
      </c>
      <c r="N434" t="str">
        <f>IF(N$1= VLOOKUP(N$1,Events!$A:$D,1,FALSE),
VLOOKUP(
VLOOKUP($A434,'[3]OSMEC ID + EVENT'!$A:$M,8,FALSE),Events!$B:$D,3,FALSE),)</f>
        <v>E011</v>
      </c>
      <c r="O434" t="str">
        <f>IF(O$1= VLOOKUP(O$1,Events!$A:$D,1,FALSE),
VLOOKUP(
VLOOKUP($A434,'[3]OSMEC ID + EVENT'!$A:$M,9,FALSE),Events!$B:$D,3,FALSE),)</f>
        <v>E012</v>
      </c>
      <c r="P434" t="str">
        <f>IF(P$1= VLOOKUP(P$1,Events!$A:$D,1,FALSE),
VLOOKUP(
VLOOKUP($A434,'[3]OSMEC ID + EVENT'!$A:$M,10,FALSE),Events!$B:$D,3,FALSE),)</f>
        <v>E013</v>
      </c>
      <c r="Q434" t="str">
        <f>IF(Q$1= VLOOKUP(Q$1,Events!$A:$D,1,FALSE),
VLOOKUP(
VLOOKUP($A434,'[3]OSMEC ID + EVENT'!$A:$M,11,FALSE),Events!$B:$D,3,FALSE),)</f>
        <v>E014</v>
      </c>
      <c r="R434" t="str">
        <f>IF(R$1= VLOOKUP(R$1,Events!$A:$D,1,FALSE),
VLOOKUP(
VLOOKUP($A434,'[3]OSMEC ID + EVENT'!$A:$M,12,FALSE),Events!$B:$D,3,FALSE),)</f>
        <v>E015</v>
      </c>
      <c r="S434" t="str">
        <f>IF(S$1= VLOOKUP(S$1,Events!$A:$D,1,FALSE),
VLOOKUP(
VLOOKUP($A434,'[3]OSMEC ID + EVENT'!$A:$M,13,FALSE),Events!$B:$D,3,FALSE),)</f>
        <v>E016</v>
      </c>
      <c r="T434" t="str">
        <f>IF(
ISNA(MATCH(T$1,Events!$A:$A,0)),
0,
VLOOKUP(
VLOOKUP(A434,'[4]OSMEC ID + EVENT'!$A:$I,2,FALSE),Events!$B:$D,3,FALSE))</f>
        <v>E017</v>
      </c>
      <c r="U434" t="str">
        <f>IF(
ISNA(MATCH(U$1,Events!$A:$A,0)),
0,
VLOOKUP(
VLOOKUP($A434,'[4]OSMEC ID + EVENT'!$A:$I,3,FALSE),Events!$B:$D,3,FALSE))</f>
        <v>E018</v>
      </c>
      <c r="V434" t="str">
        <f>IF(
ISNA(MATCH(V$1,Events!$A:$A,0)),
0,
VLOOKUP(
VLOOKUP($A434,'[4]OSMEC ID + EVENT'!$A:$I,4,FALSE),Events!$B:$D,3,FALSE))</f>
        <v>E019</v>
      </c>
      <c r="W434" t="str">
        <f>IF(
ISNA(MATCH(W$1,Events!$A:$A,0)),
0,
VLOOKUP(
VLOOKUP($A434,'[4]OSMEC ID + EVENT'!$A:$I,5,FALSE),Events!$B:$D,3,FALSE))</f>
        <v>E020</v>
      </c>
      <c r="X434" t="str">
        <f>IF(
ISNA(MATCH(X$1,Events!$A:$A,0)),
0,
VLOOKUP(
VLOOKUP($A434,'[4]OSMEC ID + EVENT'!$A:$I,6,FALSE),Events!$B:$D,3,FALSE))</f>
        <v>E021</v>
      </c>
      <c r="Y434" t="str">
        <f>IF(
ISNA(MATCH(Y$1,Events!$A:$A,0)),
0,
VLOOKUP(
VLOOKUP($A434,'[4]OSMEC ID + EVENT'!$A:$I,7,FALSE),Events!$B:$D,3,FALSE))</f>
        <v>E022</v>
      </c>
      <c r="Z434" t="str">
        <f>IF(
ISNA(MATCH(Z$1,Events!$A:$A,0)),
0,
VLOOKUP(
VLOOKUP($A434,'[4]OSMEC ID + EVENT'!$A:$I,8,FALSE),Events!$B:$D,3,FALSE))</f>
        <v>E023</v>
      </c>
      <c r="AA434" t="str">
        <f>IFERROR(
VLOOKUP(
VLOOKUP(A434,'[5]OSMEC ID + SUBJECT'!$A:$B,2,FALSE),Subjects!$B:$D,3,FALSE),"")</f>
        <v/>
      </c>
      <c r="AB434" t="str">
        <f>IFERROR(
VLOOKUP(
VLOOKUP(A434,'[6]OSMEC ID + SUBJECT'!$A:$B,2,FALSE),Subjects!B:D,3,FALSE),"")</f>
        <v/>
      </c>
      <c r="AC434" t="str">
        <f>IFERROR(
VLOOKUP(
VLOOKUP(A434,'[7]OSMEC-ID + SESSION'!$A:$B,2,FALSE),Subjects!$B:$D,3,FALSE),"")</f>
        <v/>
      </c>
      <c r="AD434" t="str">
        <f>IFERROR(
VLOOKUP(
VLOOKUP(A434,'[8]OSMEC ID + SESSION'!$A:$B,2,FALSE),Subjects!$B:$D,3,FALSE),"")</f>
        <v/>
      </c>
      <c r="AE434" s="12" t="str">
        <f>IFERROR(
VLOOKUP(
VLOOKUP(A434,'[9]OSMEC ID + SUBJECT'!$A:$B,2,FALSE),Subjects!$B:$D,3,FALSE),"")</f>
        <v/>
      </c>
      <c r="AF434" t="str">
        <f>IFERROR(
VLOOKUP(
VLOOKUP(A434,'[10]OSMEC ID + SESSION'!$A:$B,2,FALSE),Subjects!$B:$D,3),"")</f>
        <v/>
      </c>
    </row>
    <row r="435" spans="1:32" x14ac:dyDescent="0.75">
      <c r="A435" t="str">
        <f>Deligate_List!A435</f>
        <v>OSMEC-0437</v>
      </c>
      <c r="B435" t="str">
        <f>VLOOKUP(A435,Deligate_List!A:B,2,FALSE)</f>
        <v>GOLLA RADHA MALAVIKA</v>
      </c>
      <c r="C435" t="str">
        <f>IFERROR(
VLOOKUP(
VLOOKUP($A435,'[1]OSMEC ID + WORKSHOP'!$A:$B,2,FALSE),Workshop!A:C,3,FALSE),"")</f>
        <v>W003</v>
      </c>
      <c r="D435" t="str">
        <f>IF($D$1 =Events!$A$2,
VLOOKUP(
VLOOKUP($A435,'[2]OSMEC ID + EVENT'!$A:$E,2,FALSE),Events!$B:$D,3,FALSE))</f>
        <v>E001</v>
      </c>
      <c r="E435" t="str">
        <f>IF(E$1=Events!$A$3,
VLOOKUP(
VLOOKUP($A435,'[2]OSMEC ID + EVENT'!$A:$E,3,FALSE),Events!B:D,3,FALSE))</f>
        <v>E002</v>
      </c>
      <c r="F435" t="str">
        <f>IF($F$1=Events!$A$4,
VLOOKUP(
VLOOKUP($A437,'[2]OSMEC ID + EVENT'!$A:$E,4,FALSE),Events!B:D,3,FALSE),)</f>
        <v>E003</v>
      </c>
      <c r="G435" t="str">
        <f>IF($G$1=Events!$A$5,
VLOOKUP(
VLOOKUP($A437,'[2]OSMEC ID + EVENT'!$A:$E,5,FALSE),Events!$B:$D,3,FALSE),)</f>
        <v>E004</v>
      </c>
      <c r="H435" s="3" t="str">
        <f>IF($H$1= VLOOKUP($H$1,Events!$A:$D,1,FALSE),
VLOOKUP(
VLOOKUP(A435,'[3]OSMEC ID + EVENT'!$A:$M,2,FALSE),Events!B:D,3,FALSE),)</f>
        <v>E005</v>
      </c>
      <c r="I435" s="3" t="str">
        <f>IF(I$1= VLOOKUP(I$1,Events!$A:$D,1,FALSE),
VLOOKUP(
VLOOKUP($A435,'[3]OSMEC ID + EVENT'!$A:$M,3,FALSE),Events!$B:$D,3,FALSE),)</f>
        <v>E006</v>
      </c>
      <c r="J435" t="str">
        <f>IF(J$1= VLOOKUP(J$1,Events!$A:$D,1,FALSE),
VLOOKUP(
VLOOKUP($A435,'[3]OSMEC ID + EVENT'!$A:$M,4,FALSE),Events!$B:$D,3,FALSE),)</f>
        <v>E007</v>
      </c>
      <c r="K435" t="str">
        <f>IF(K$1= VLOOKUP(K$1,Events!$A:$D,1,FALSE),
VLOOKUP(
VLOOKUP($A435,'[3]OSMEC ID + EVENT'!$A:$M,5,FALSE),Events!$B:$D,3,FALSE),)</f>
        <v>E008</v>
      </c>
      <c r="L435" t="str">
        <f>IF(L$1= VLOOKUP(L$1,Events!$A:$D,1,FALSE),
VLOOKUP(
VLOOKUP($A435,'[3]OSMEC ID + EVENT'!$A:$M,6,FALSE),Events!$B:$D,3,FALSE),)</f>
        <v>E009</v>
      </c>
      <c r="M435" t="str">
        <f>IF(M$1= VLOOKUP(M$1,Events!$A:$D,1,FALSE),
VLOOKUP(
VLOOKUP($A435,'[3]OSMEC ID + EVENT'!$A:$M,7,FALSE),Events!$B:$D,3,FALSE),)</f>
        <v>E010</v>
      </c>
      <c r="N435" t="str">
        <f>IF(N$1= VLOOKUP(N$1,Events!$A:$D,1,FALSE),
VLOOKUP(
VLOOKUP($A435,'[3]OSMEC ID + EVENT'!$A:$M,8,FALSE),Events!$B:$D,3,FALSE),)</f>
        <v>E011</v>
      </c>
      <c r="O435" t="str">
        <f>IF(O$1= VLOOKUP(O$1,Events!$A:$D,1,FALSE),
VLOOKUP(
VLOOKUP($A435,'[3]OSMEC ID + EVENT'!$A:$M,9,FALSE),Events!$B:$D,3,FALSE),)</f>
        <v>E012</v>
      </c>
      <c r="P435" t="str">
        <f>IF(P$1= VLOOKUP(P$1,Events!$A:$D,1,FALSE),
VLOOKUP(
VLOOKUP($A435,'[3]OSMEC ID + EVENT'!$A:$M,10,FALSE),Events!$B:$D,3,FALSE),)</f>
        <v>E013</v>
      </c>
      <c r="Q435" t="str">
        <f>IF(Q$1= VLOOKUP(Q$1,Events!$A:$D,1,FALSE),
VLOOKUP(
VLOOKUP($A435,'[3]OSMEC ID + EVENT'!$A:$M,11,FALSE),Events!$B:$D,3,FALSE),)</f>
        <v>E014</v>
      </c>
      <c r="R435" t="str">
        <f>IF(R$1= VLOOKUP(R$1,Events!$A:$D,1,FALSE),
VLOOKUP(
VLOOKUP($A435,'[3]OSMEC ID + EVENT'!$A:$M,12,FALSE),Events!$B:$D,3,FALSE),)</f>
        <v>E015</v>
      </c>
      <c r="S435" t="str">
        <f>IF(S$1= VLOOKUP(S$1,Events!$A:$D,1,FALSE),
VLOOKUP(
VLOOKUP($A435,'[3]OSMEC ID + EVENT'!$A:$M,13,FALSE),Events!$B:$D,3,FALSE),)</f>
        <v>E016</v>
      </c>
      <c r="T435" t="str">
        <f>IF(
ISNA(MATCH(T$1,Events!$A:$A,0)),
0,
VLOOKUP(
VLOOKUP(A435,'[4]OSMEC ID + EVENT'!$A:$I,2,FALSE),Events!$B:$D,3,FALSE))</f>
        <v>E017</v>
      </c>
      <c r="U435" t="str">
        <f>IF(
ISNA(MATCH(U$1,Events!$A:$A,0)),
0,
VLOOKUP(
VLOOKUP($A435,'[4]OSMEC ID + EVENT'!$A:$I,3,FALSE),Events!$B:$D,3,FALSE))</f>
        <v>E018</v>
      </c>
      <c r="V435" t="str">
        <f>IF(
ISNA(MATCH(V$1,Events!$A:$A,0)),
0,
VLOOKUP(
VLOOKUP($A435,'[4]OSMEC ID + EVENT'!$A:$I,4,FALSE),Events!$B:$D,3,FALSE))</f>
        <v>E019</v>
      </c>
      <c r="W435" t="str">
        <f>IF(
ISNA(MATCH(W$1,Events!$A:$A,0)),
0,
VLOOKUP(
VLOOKUP($A435,'[4]OSMEC ID + EVENT'!$A:$I,5,FALSE),Events!$B:$D,3,FALSE))</f>
        <v>E020</v>
      </c>
      <c r="X435" t="str">
        <f>IF(
ISNA(MATCH(X$1,Events!$A:$A,0)),
0,
VLOOKUP(
VLOOKUP($A435,'[4]OSMEC ID + EVENT'!$A:$I,6,FALSE),Events!$B:$D,3,FALSE))</f>
        <v>E021</v>
      </c>
      <c r="Y435" t="str">
        <f>IF(
ISNA(MATCH(Y$1,Events!$A:$A,0)),
0,
VLOOKUP(
VLOOKUP($A435,'[4]OSMEC ID + EVENT'!$A:$I,7,FALSE),Events!$B:$D,3,FALSE))</f>
        <v>E022</v>
      </c>
      <c r="Z435" t="str">
        <f>IF(
ISNA(MATCH(Z$1,Events!$A:$A,0)),
0,
VLOOKUP(
VLOOKUP($A435,'[4]OSMEC ID + EVENT'!$A:$I,8,FALSE),Events!$B:$D,3,FALSE))</f>
        <v>E023</v>
      </c>
      <c r="AA435" t="str">
        <f>IFERROR(
VLOOKUP(
VLOOKUP(A435,'[5]OSMEC ID + SUBJECT'!$A:$B,2,FALSE),Subjects!$B:$D,3,FALSE),"")</f>
        <v/>
      </c>
      <c r="AB435" t="str">
        <f>IFERROR(
VLOOKUP(
VLOOKUP(A435,'[6]OSMEC ID + SUBJECT'!$A:$B,2,FALSE),Subjects!B:D,3,FALSE),"")</f>
        <v/>
      </c>
      <c r="AC435" t="str">
        <f>IFERROR(
VLOOKUP(
VLOOKUP(A435,'[7]OSMEC-ID + SESSION'!$A:$B,2,FALSE),Subjects!$B:$D,3,FALSE),"")</f>
        <v/>
      </c>
      <c r="AD435" t="str">
        <f>IFERROR(
VLOOKUP(
VLOOKUP(A435,'[8]OSMEC ID + SESSION'!$A:$B,2,FALSE),Subjects!$B:$D,3,FALSE),"")</f>
        <v/>
      </c>
      <c r="AE435" s="12" t="str">
        <f>IFERROR(
VLOOKUP(
VLOOKUP(A435,'[9]OSMEC ID + SUBJECT'!$A:$B,2,FALSE),Subjects!$B:$D,3,FALSE),"")</f>
        <v/>
      </c>
      <c r="AF435" t="str">
        <f>IFERROR(
VLOOKUP(
VLOOKUP(A435,'[10]OSMEC ID + SESSION'!$A:$B,2,FALSE),Subjects!$B:$D,3),"")</f>
        <v/>
      </c>
    </row>
    <row r="436" spans="1:32" x14ac:dyDescent="0.75">
      <c r="A436" t="str">
        <f>Deligate_List!A436</f>
        <v>OSMEC-0449</v>
      </c>
      <c r="B436" t="str">
        <f>VLOOKUP(A436,Deligate_List!A:B,2,FALSE)</f>
        <v>SAFOORA AHMED</v>
      </c>
      <c r="C436" t="str">
        <f>IFERROR(
VLOOKUP(
VLOOKUP($A436,'[1]OSMEC ID + WORKSHOP'!$A:$B,2,FALSE),Workshop!A:C,3,FALSE),"")</f>
        <v>W003</v>
      </c>
      <c r="D436" t="str">
        <f>IF($D$1 =Events!$A$2,
VLOOKUP(
VLOOKUP($A436,'[2]OSMEC ID + EVENT'!$A:$E,2,FALSE),Events!$B:$D,3,FALSE))</f>
        <v>E001</v>
      </c>
      <c r="E436" t="str">
        <f>IF(E$1=Events!$A$3,
VLOOKUP(
VLOOKUP($A436,'[2]OSMEC ID + EVENT'!$A:$E,3,FALSE),Events!B:D,3,FALSE))</f>
        <v>E002</v>
      </c>
      <c r="F436" t="str">
        <f>IF($F$1=Events!$A$4,
VLOOKUP(
VLOOKUP($A438,'[2]OSMEC ID + EVENT'!$A:$E,4,FALSE),Events!B:D,3,FALSE),)</f>
        <v>E003</v>
      </c>
      <c r="G436" t="str">
        <f>IF($G$1=Events!$A$5,
VLOOKUP(
VLOOKUP($A438,'[2]OSMEC ID + EVENT'!$A:$E,5,FALSE),Events!$B:$D,3,FALSE),)</f>
        <v>E004</v>
      </c>
      <c r="H436" s="3" t="str">
        <f>IF($H$1= VLOOKUP($H$1,Events!$A:$D,1,FALSE),
VLOOKUP(
VLOOKUP(A436,'[3]OSMEC ID + EVENT'!$A:$M,2,FALSE),Events!B:D,3,FALSE),)</f>
        <v>E005</v>
      </c>
      <c r="I436" s="3" t="str">
        <f>IF(I$1= VLOOKUP(I$1,Events!$A:$D,1,FALSE),
VLOOKUP(
VLOOKUP($A436,'[3]OSMEC ID + EVENT'!$A:$M,3,FALSE),Events!$B:$D,3,FALSE),)</f>
        <v>E006</v>
      </c>
      <c r="J436" t="str">
        <f>IF(J$1= VLOOKUP(J$1,Events!$A:$D,1,FALSE),
VLOOKUP(
VLOOKUP($A436,'[3]OSMEC ID + EVENT'!$A:$M,4,FALSE),Events!$B:$D,3,FALSE),)</f>
        <v>E007</v>
      </c>
      <c r="K436" t="str">
        <f>IF(K$1= VLOOKUP(K$1,Events!$A:$D,1,FALSE),
VLOOKUP(
VLOOKUP($A436,'[3]OSMEC ID + EVENT'!$A:$M,5,FALSE),Events!$B:$D,3,FALSE),)</f>
        <v>E008</v>
      </c>
      <c r="L436" t="str">
        <f>IF(L$1= VLOOKUP(L$1,Events!$A:$D,1,FALSE),
VLOOKUP(
VLOOKUP($A436,'[3]OSMEC ID + EVENT'!$A:$M,6,FALSE),Events!$B:$D,3,FALSE),)</f>
        <v>E009</v>
      </c>
      <c r="M436" t="str">
        <f>IF(M$1= VLOOKUP(M$1,Events!$A:$D,1,FALSE),
VLOOKUP(
VLOOKUP($A436,'[3]OSMEC ID + EVENT'!$A:$M,7,FALSE),Events!$B:$D,3,FALSE),)</f>
        <v>E010</v>
      </c>
      <c r="N436" t="str">
        <f>IF(N$1= VLOOKUP(N$1,Events!$A:$D,1,FALSE),
VLOOKUP(
VLOOKUP($A436,'[3]OSMEC ID + EVENT'!$A:$M,8,FALSE),Events!$B:$D,3,FALSE),)</f>
        <v>E011</v>
      </c>
      <c r="O436" t="str">
        <f>IF(O$1= VLOOKUP(O$1,Events!$A:$D,1,FALSE),
VLOOKUP(
VLOOKUP($A436,'[3]OSMEC ID + EVENT'!$A:$M,9,FALSE),Events!$B:$D,3,FALSE),)</f>
        <v>E012</v>
      </c>
      <c r="P436" t="str">
        <f>IF(P$1= VLOOKUP(P$1,Events!$A:$D,1,FALSE),
VLOOKUP(
VLOOKUP($A436,'[3]OSMEC ID + EVENT'!$A:$M,10,FALSE),Events!$B:$D,3,FALSE),)</f>
        <v>E013</v>
      </c>
      <c r="Q436" t="str">
        <f>IF(Q$1= VLOOKUP(Q$1,Events!$A:$D,1,FALSE),
VLOOKUP(
VLOOKUP($A436,'[3]OSMEC ID + EVENT'!$A:$M,11,FALSE),Events!$B:$D,3,FALSE),)</f>
        <v>E014</v>
      </c>
      <c r="R436" t="str">
        <f>IF(R$1= VLOOKUP(R$1,Events!$A:$D,1,FALSE),
VLOOKUP(
VLOOKUP($A436,'[3]OSMEC ID + EVENT'!$A:$M,12,FALSE),Events!$B:$D,3,FALSE),)</f>
        <v>E015</v>
      </c>
      <c r="S436" t="str">
        <f>IF(S$1= VLOOKUP(S$1,Events!$A:$D,1,FALSE),
VLOOKUP(
VLOOKUP($A436,'[3]OSMEC ID + EVENT'!$A:$M,13,FALSE),Events!$B:$D,3,FALSE),)</f>
        <v>E016</v>
      </c>
      <c r="T436" t="str">
        <f>IF(
ISNA(MATCH(T$1,Events!$A:$A,0)),
0,
VLOOKUP(
VLOOKUP(A436,'[4]OSMEC ID + EVENT'!$A:$I,2,FALSE),Events!$B:$D,3,FALSE))</f>
        <v>E017</v>
      </c>
      <c r="U436" t="str">
        <f>IF(
ISNA(MATCH(U$1,Events!$A:$A,0)),
0,
VLOOKUP(
VLOOKUP($A436,'[4]OSMEC ID + EVENT'!$A:$I,3,FALSE),Events!$B:$D,3,FALSE))</f>
        <v>E018</v>
      </c>
      <c r="V436" t="str">
        <f>IF(
ISNA(MATCH(V$1,Events!$A:$A,0)),
0,
VLOOKUP(
VLOOKUP($A436,'[4]OSMEC ID + EVENT'!$A:$I,4,FALSE),Events!$B:$D,3,FALSE))</f>
        <v>E019</v>
      </c>
      <c r="W436" t="str">
        <f>IF(
ISNA(MATCH(W$1,Events!$A:$A,0)),
0,
VLOOKUP(
VLOOKUP($A436,'[4]OSMEC ID + EVENT'!$A:$I,5,FALSE),Events!$B:$D,3,FALSE))</f>
        <v>E020</v>
      </c>
      <c r="X436" t="str">
        <f>IF(
ISNA(MATCH(X$1,Events!$A:$A,0)),
0,
VLOOKUP(
VLOOKUP($A436,'[4]OSMEC ID + EVENT'!$A:$I,6,FALSE),Events!$B:$D,3,FALSE))</f>
        <v>E021</v>
      </c>
      <c r="Y436" t="str">
        <f>IF(
ISNA(MATCH(Y$1,Events!$A:$A,0)),
0,
VLOOKUP(
VLOOKUP($A436,'[4]OSMEC ID + EVENT'!$A:$I,7,FALSE),Events!$B:$D,3,FALSE))</f>
        <v>E022</v>
      </c>
      <c r="Z436" t="str">
        <f>IF(
ISNA(MATCH(Z$1,Events!$A:$A,0)),
0,
VLOOKUP(
VLOOKUP($A436,'[4]OSMEC ID + EVENT'!$A:$I,8,FALSE),Events!$B:$D,3,FALSE))</f>
        <v>E023</v>
      </c>
      <c r="AA436" t="str">
        <f>IFERROR(
VLOOKUP(
VLOOKUP(A436,'[5]OSMEC ID + SUBJECT'!$A:$B,2,FALSE),Subjects!$B:$D,3,FALSE),"")</f>
        <v/>
      </c>
      <c r="AB436" t="str">
        <f>IFERROR(
VLOOKUP(
VLOOKUP(A436,'[6]OSMEC ID + SUBJECT'!$A:$B,2,FALSE),Subjects!B:D,3,FALSE),"")</f>
        <v/>
      </c>
      <c r="AC436" t="str">
        <f>IFERROR(
VLOOKUP(
VLOOKUP(A436,'[7]OSMEC-ID + SESSION'!$A:$B,2,FALSE),Subjects!$B:$D,3,FALSE),"")</f>
        <v/>
      </c>
      <c r="AD436" t="str">
        <f>IFERROR(
VLOOKUP(
VLOOKUP(A436,'[8]OSMEC ID + SESSION'!$A:$B,2,FALSE),Subjects!$B:$D,3,FALSE),"")</f>
        <v/>
      </c>
      <c r="AE436" s="12" t="str">
        <f>IFERROR(
VLOOKUP(
VLOOKUP(A436,'[9]OSMEC ID + SUBJECT'!$A:$B,2,FALSE),Subjects!$B:$D,3,FALSE),"")</f>
        <v/>
      </c>
      <c r="AF436" t="str">
        <f>IFERROR(
VLOOKUP(
VLOOKUP(A436,'[10]OSMEC ID + SESSION'!$A:$B,2,FALSE),Subjects!$B:$D,3),"")</f>
        <v/>
      </c>
    </row>
    <row r="437" spans="1:32" x14ac:dyDescent="0.75">
      <c r="A437" t="str">
        <f>Deligate_List!A437</f>
        <v>OSMEC-0441</v>
      </c>
      <c r="B437" t="str">
        <f>VLOOKUP(A437,Deligate_List!A:B,2,FALSE)</f>
        <v>HANIA MEHREEN RAYEES</v>
      </c>
      <c r="C437" t="str">
        <f>IFERROR(
VLOOKUP(
VLOOKUP($A437,'[1]OSMEC ID + WORKSHOP'!$A:$B,2,FALSE),Workshop!A:C,3,FALSE),"")</f>
        <v/>
      </c>
      <c r="D437" t="str">
        <f>IF($D$1 =Events!$A$2,
VLOOKUP(
VLOOKUP($A437,'[2]OSMEC ID + EVENT'!$A:$E,2,FALSE),Events!$B:$D,3,FALSE))</f>
        <v>E001</v>
      </c>
      <c r="E437" t="str">
        <f>IF(E$1=Events!$A$3,
VLOOKUP(
VLOOKUP($A437,'[2]OSMEC ID + EVENT'!$A:$E,3,FALSE),Events!B:D,3,FALSE))</f>
        <v>E002</v>
      </c>
      <c r="F437" t="str">
        <f>IF($F$1=Events!$A$4,
VLOOKUP(
VLOOKUP($A439,'[2]OSMEC ID + EVENT'!$A:$E,4,FALSE),Events!B:D,3,FALSE),)</f>
        <v>E003</v>
      </c>
      <c r="G437" t="str">
        <f>IF($G$1=Events!$A$5,
VLOOKUP(
VLOOKUP($A439,'[2]OSMEC ID + EVENT'!$A:$E,5,FALSE),Events!$B:$D,3,FALSE),)</f>
        <v>E004</v>
      </c>
      <c r="H437" s="3" t="str">
        <f>IF($H$1= VLOOKUP($H$1,Events!$A:$D,1,FALSE),
VLOOKUP(
VLOOKUP(A437,'[3]OSMEC ID + EVENT'!$A:$M,2,FALSE),Events!B:D,3,FALSE),)</f>
        <v>E005</v>
      </c>
      <c r="I437" s="3" t="str">
        <f>IF(I$1= VLOOKUP(I$1,Events!$A:$D,1,FALSE),
VLOOKUP(
VLOOKUP($A437,'[3]OSMEC ID + EVENT'!$A:$M,3,FALSE),Events!$B:$D,3,FALSE),)</f>
        <v>E006</v>
      </c>
      <c r="J437" t="str">
        <f>IF(J$1= VLOOKUP(J$1,Events!$A:$D,1,FALSE),
VLOOKUP(
VLOOKUP($A437,'[3]OSMEC ID + EVENT'!$A:$M,4,FALSE),Events!$B:$D,3,FALSE),)</f>
        <v>E007</v>
      </c>
      <c r="K437" t="str">
        <f>IF(K$1= VLOOKUP(K$1,Events!$A:$D,1,FALSE),
VLOOKUP(
VLOOKUP($A437,'[3]OSMEC ID + EVENT'!$A:$M,5,FALSE),Events!$B:$D,3,FALSE),)</f>
        <v>E008</v>
      </c>
      <c r="L437" t="str">
        <f>IF(L$1= VLOOKUP(L$1,Events!$A:$D,1,FALSE),
VLOOKUP(
VLOOKUP($A437,'[3]OSMEC ID + EVENT'!$A:$M,6,FALSE),Events!$B:$D,3,FALSE),)</f>
        <v>E009</v>
      </c>
      <c r="M437" t="str">
        <f>IF(M$1= VLOOKUP(M$1,Events!$A:$D,1,FALSE),
VLOOKUP(
VLOOKUP($A437,'[3]OSMEC ID + EVENT'!$A:$M,7,FALSE),Events!$B:$D,3,FALSE),)</f>
        <v>E010</v>
      </c>
      <c r="N437" t="str">
        <f>IF(N$1= VLOOKUP(N$1,Events!$A:$D,1,FALSE),
VLOOKUP(
VLOOKUP($A437,'[3]OSMEC ID + EVENT'!$A:$M,8,FALSE),Events!$B:$D,3,FALSE),)</f>
        <v>E011</v>
      </c>
      <c r="O437" t="str">
        <f>IF(O$1= VLOOKUP(O$1,Events!$A:$D,1,FALSE),
VLOOKUP(
VLOOKUP($A437,'[3]OSMEC ID + EVENT'!$A:$M,9,FALSE),Events!$B:$D,3,FALSE),)</f>
        <v>E012</v>
      </c>
      <c r="P437" t="str">
        <f>IF(P$1= VLOOKUP(P$1,Events!$A:$D,1,FALSE),
VLOOKUP(
VLOOKUP($A437,'[3]OSMEC ID + EVENT'!$A:$M,10,FALSE),Events!$B:$D,3,FALSE),)</f>
        <v>E013</v>
      </c>
      <c r="Q437" t="str">
        <f>IF(Q$1= VLOOKUP(Q$1,Events!$A:$D,1,FALSE),
VLOOKUP(
VLOOKUP($A437,'[3]OSMEC ID + EVENT'!$A:$M,11,FALSE),Events!$B:$D,3,FALSE),)</f>
        <v>E014</v>
      </c>
      <c r="R437" t="str">
        <f>IF(R$1= VLOOKUP(R$1,Events!$A:$D,1,FALSE),
VLOOKUP(
VLOOKUP($A437,'[3]OSMEC ID + EVENT'!$A:$M,12,FALSE),Events!$B:$D,3,FALSE),)</f>
        <v>E015</v>
      </c>
      <c r="S437" t="str">
        <f>IF(S$1= VLOOKUP(S$1,Events!$A:$D,1,FALSE),
VLOOKUP(
VLOOKUP($A437,'[3]OSMEC ID + EVENT'!$A:$M,13,FALSE),Events!$B:$D,3,FALSE),)</f>
        <v>E016</v>
      </c>
      <c r="T437" t="str">
        <f>IF(
ISNA(MATCH(T$1,Events!$A:$A,0)),
0,
VLOOKUP(
VLOOKUP(A437,'[4]OSMEC ID + EVENT'!$A:$I,2,FALSE),Events!$B:$D,3,FALSE))</f>
        <v>E017</v>
      </c>
      <c r="U437" t="str">
        <f>IF(
ISNA(MATCH(U$1,Events!$A:$A,0)),
0,
VLOOKUP(
VLOOKUP($A437,'[4]OSMEC ID + EVENT'!$A:$I,3,FALSE),Events!$B:$D,3,FALSE))</f>
        <v>E018</v>
      </c>
      <c r="V437" t="str">
        <f>IF(
ISNA(MATCH(V$1,Events!$A:$A,0)),
0,
VLOOKUP(
VLOOKUP($A437,'[4]OSMEC ID + EVENT'!$A:$I,4,FALSE),Events!$B:$D,3,FALSE))</f>
        <v>E019</v>
      </c>
      <c r="W437" t="str">
        <f>IF(
ISNA(MATCH(W$1,Events!$A:$A,0)),
0,
VLOOKUP(
VLOOKUP($A437,'[4]OSMEC ID + EVENT'!$A:$I,5,FALSE),Events!$B:$D,3,FALSE))</f>
        <v>E020</v>
      </c>
      <c r="X437" t="str">
        <f>IF(
ISNA(MATCH(X$1,Events!$A:$A,0)),
0,
VLOOKUP(
VLOOKUP($A437,'[4]OSMEC ID + EVENT'!$A:$I,6,FALSE),Events!$B:$D,3,FALSE))</f>
        <v>E021</v>
      </c>
      <c r="Y437" t="str">
        <f>IF(
ISNA(MATCH(Y$1,Events!$A:$A,0)),
0,
VLOOKUP(
VLOOKUP($A437,'[4]OSMEC ID + EVENT'!$A:$I,7,FALSE),Events!$B:$D,3,FALSE))</f>
        <v>E022</v>
      </c>
      <c r="Z437" t="str">
        <f>IF(
ISNA(MATCH(Z$1,Events!$A:$A,0)),
0,
VLOOKUP(
VLOOKUP($A437,'[4]OSMEC ID + EVENT'!$A:$I,8,FALSE),Events!$B:$D,3,FALSE))</f>
        <v>E023</v>
      </c>
      <c r="AA437" t="str">
        <f>IFERROR(
VLOOKUP(
VLOOKUP(A437,'[5]OSMEC ID + SUBJECT'!$A:$B,2,FALSE),Subjects!$B:$D,3,FALSE),"")</f>
        <v/>
      </c>
      <c r="AB437" t="str">
        <f>IFERROR(
VLOOKUP(
VLOOKUP(A437,'[6]OSMEC ID + SUBJECT'!$A:$B,2,FALSE),Subjects!B:D,3,FALSE),"")</f>
        <v/>
      </c>
      <c r="AC437" t="str">
        <f>IFERROR(
VLOOKUP(
VLOOKUP(A437,'[7]OSMEC-ID + SESSION'!$A:$B,2,FALSE),Subjects!$B:$D,3,FALSE),"")</f>
        <v/>
      </c>
      <c r="AD437" t="str">
        <f>IFERROR(
VLOOKUP(
VLOOKUP(A437,'[8]OSMEC ID + SESSION'!$A:$B,2,FALSE),Subjects!$B:$D,3,FALSE),"")</f>
        <v/>
      </c>
      <c r="AE437" s="12" t="str">
        <f>IFERROR(
VLOOKUP(
VLOOKUP(A437,'[9]OSMEC ID + SUBJECT'!$A:$B,2,FALSE),Subjects!$B:$D,3,FALSE),"")</f>
        <v/>
      </c>
      <c r="AF437" t="str">
        <f>IFERROR(
VLOOKUP(
VLOOKUP(A437,'[10]OSMEC ID + SESSION'!$A:$B,2,FALSE),Subjects!$B:$D,3),"")</f>
        <v/>
      </c>
    </row>
    <row r="438" spans="1:32" x14ac:dyDescent="0.75">
      <c r="A438" t="str">
        <f>Deligate_List!A438</f>
        <v>OSMEC-0442</v>
      </c>
      <c r="B438" t="str">
        <f>VLOOKUP(A438,Deligate_List!A:B,2,FALSE)</f>
        <v>SUMANA MAHVEEN</v>
      </c>
      <c r="C438" t="str">
        <f>IFERROR(
VLOOKUP(
VLOOKUP($A438,'[1]OSMEC ID + WORKSHOP'!$A:$B,2,FALSE),Workshop!A:C,3,FALSE),"")</f>
        <v/>
      </c>
      <c r="D438" t="str">
        <f>IF($D$1 =Events!$A$2,
VLOOKUP(
VLOOKUP($A438,'[2]OSMEC ID + EVENT'!$A:$E,2,FALSE),Events!$B:$D,3,FALSE))</f>
        <v>E001</v>
      </c>
      <c r="E438" t="str">
        <f>IF(E$1=Events!$A$3,
VLOOKUP(
VLOOKUP($A438,'[2]OSMEC ID + EVENT'!$A:$E,3,FALSE),Events!B:D,3,FALSE))</f>
        <v>E002</v>
      </c>
      <c r="F438" t="str">
        <f>IF($F$1=Events!$A$4,
VLOOKUP(
VLOOKUP($A440,'[2]OSMEC ID + EVENT'!$A:$E,4,FALSE),Events!B:D,3,FALSE),)</f>
        <v>E003</v>
      </c>
      <c r="G438" t="str">
        <f>IF($G$1=Events!$A$5,
VLOOKUP(
VLOOKUP($A440,'[2]OSMEC ID + EVENT'!$A:$E,5,FALSE),Events!$B:$D,3,FALSE),)</f>
        <v>E004</v>
      </c>
      <c r="H438" s="3" t="str">
        <f>IF($H$1= VLOOKUP($H$1,Events!$A:$D,1,FALSE),
VLOOKUP(
VLOOKUP(A438,'[3]OSMEC ID + EVENT'!$A:$M,2,FALSE),Events!B:D,3,FALSE),)</f>
        <v>E005</v>
      </c>
      <c r="I438" s="3" t="str">
        <f>IF(I$1= VLOOKUP(I$1,Events!$A:$D,1,FALSE),
VLOOKUP(
VLOOKUP($A438,'[3]OSMEC ID + EVENT'!$A:$M,3,FALSE),Events!$B:$D,3,FALSE),)</f>
        <v>E006</v>
      </c>
      <c r="J438" t="str">
        <f>IF(J$1= VLOOKUP(J$1,Events!$A:$D,1,FALSE),
VLOOKUP(
VLOOKUP($A438,'[3]OSMEC ID + EVENT'!$A:$M,4,FALSE),Events!$B:$D,3,FALSE),)</f>
        <v>E007</v>
      </c>
      <c r="K438" t="str">
        <f>IF(K$1= VLOOKUP(K$1,Events!$A:$D,1,FALSE),
VLOOKUP(
VLOOKUP($A438,'[3]OSMEC ID + EVENT'!$A:$M,5,FALSE),Events!$B:$D,3,FALSE),)</f>
        <v>E008</v>
      </c>
      <c r="L438" t="str">
        <f>IF(L$1= VLOOKUP(L$1,Events!$A:$D,1,FALSE),
VLOOKUP(
VLOOKUP($A438,'[3]OSMEC ID + EVENT'!$A:$M,6,FALSE),Events!$B:$D,3,FALSE),)</f>
        <v>E009</v>
      </c>
      <c r="M438" t="str">
        <f>IF(M$1= VLOOKUP(M$1,Events!$A:$D,1,FALSE),
VLOOKUP(
VLOOKUP($A438,'[3]OSMEC ID + EVENT'!$A:$M,7,FALSE),Events!$B:$D,3,FALSE),)</f>
        <v>E010</v>
      </c>
      <c r="N438" t="str">
        <f>IF(N$1= VLOOKUP(N$1,Events!$A:$D,1,FALSE),
VLOOKUP(
VLOOKUP($A438,'[3]OSMEC ID + EVENT'!$A:$M,8,FALSE),Events!$B:$D,3,FALSE),)</f>
        <v>E011</v>
      </c>
      <c r="O438" t="str">
        <f>IF(O$1= VLOOKUP(O$1,Events!$A:$D,1,FALSE),
VLOOKUP(
VLOOKUP($A438,'[3]OSMEC ID + EVENT'!$A:$M,9,FALSE),Events!$B:$D,3,FALSE),)</f>
        <v>E012</v>
      </c>
      <c r="P438" t="str">
        <f>IF(P$1= VLOOKUP(P$1,Events!$A:$D,1,FALSE),
VLOOKUP(
VLOOKUP($A438,'[3]OSMEC ID + EVENT'!$A:$M,10,FALSE),Events!$B:$D,3,FALSE),)</f>
        <v>E013</v>
      </c>
      <c r="Q438" t="str">
        <f>IF(Q$1= VLOOKUP(Q$1,Events!$A:$D,1,FALSE),
VLOOKUP(
VLOOKUP($A438,'[3]OSMEC ID + EVENT'!$A:$M,11,FALSE),Events!$B:$D,3,FALSE),)</f>
        <v>E014</v>
      </c>
      <c r="R438" t="str">
        <f>IF(R$1= VLOOKUP(R$1,Events!$A:$D,1,FALSE),
VLOOKUP(
VLOOKUP($A438,'[3]OSMEC ID + EVENT'!$A:$M,12,FALSE),Events!$B:$D,3,FALSE),)</f>
        <v>E015</v>
      </c>
      <c r="S438" t="str">
        <f>IF(S$1= VLOOKUP(S$1,Events!$A:$D,1,FALSE),
VLOOKUP(
VLOOKUP($A438,'[3]OSMEC ID + EVENT'!$A:$M,13,FALSE),Events!$B:$D,3,FALSE),)</f>
        <v>E016</v>
      </c>
      <c r="T438" t="str">
        <f>IF(
ISNA(MATCH(T$1,Events!$A:$A,0)),
0,
VLOOKUP(
VLOOKUP(A438,'[4]OSMEC ID + EVENT'!$A:$I,2,FALSE),Events!$B:$D,3,FALSE))</f>
        <v>E017</v>
      </c>
      <c r="U438" t="str">
        <f>IF(
ISNA(MATCH(U$1,Events!$A:$A,0)),
0,
VLOOKUP(
VLOOKUP($A438,'[4]OSMEC ID + EVENT'!$A:$I,3,FALSE),Events!$B:$D,3,FALSE))</f>
        <v>E018</v>
      </c>
      <c r="V438" t="str">
        <f>IF(
ISNA(MATCH(V$1,Events!$A:$A,0)),
0,
VLOOKUP(
VLOOKUP($A438,'[4]OSMEC ID + EVENT'!$A:$I,4,FALSE),Events!$B:$D,3,FALSE))</f>
        <v>E019</v>
      </c>
      <c r="W438" t="str">
        <f>IF(
ISNA(MATCH(W$1,Events!$A:$A,0)),
0,
VLOOKUP(
VLOOKUP($A438,'[4]OSMEC ID + EVENT'!$A:$I,5,FALSE),Events!$B:$D,3,FALSE))</f>
        <v>E020</v>
      </c>
      <c r="X438" t="str">
        <f>IF(
ISNA(MATCH(X$1,Events!$A:$A,0)),
0,
VLOOKUP(
VLOOKUP($A438,'[4]OSMEC ID + EVENT'!$A:$I,6,FALSE),Events!$B:$D,3,FALSE))</f>
        <v>E021</v>
      </c>
      <c r="Y438" t="str">
        <f>IF(
ISNA(MATCH(Y$1,Events!$A:$A,0)),
0,
VLOOKUP(
VLOOKUP($A438,'[4]OSMEC ID + EVENT'!$A:$I,7,FALSE),Events!$B:$D,3,FALSE))</f>
        <v>E022</v>
      </c>
      <c r="Z438" t="str">
        <f>IF(
ISNA(MATCH(Z$1,Events!$A:$A,0)),
0,
VLOOKUP(
VLOOKUP($A438,'[4]OSMEC ID + EVENT'!$A:$I,8,FALSE),Events!$B:$D,3,FALSE))</f>
        <v>E023</v>
      </c>
      <c r="AA438" t="str">
        <f>IFERROR(
VLOOKUP(
VLOOKUP(A438,'[5]OSMEC ID + SUBJECT'!$A:$B,2,FALSE),Subjects!$B:$D,3,FALSE),"")</f>
        <v/>
      </c>
      <c r="AB438" t="str">
        <f>IFERROR(
VLOOKUP(
VLOOKUP(A438,'[6]OSMEC ID + SUBJECT'!$A:$B,2,FALSE),Subjects!B:D,3,FALSE),"")</f>
        <v/>
      </c>
      <c r="AC438" t="str">
        <f>IFERROR(
VLOOKUP(
VLOOKUP(A438,'[7]OSMEC-ID + SESSION'!$A:$B,2,FALSE),Subjects!$B:$D,3,FALSE),"")</f>
        <v/>
      </c>
      <c r="AD438" t="str">
        <f>IFERROR(
VLOOKUP(
VLOOKUP(A438,'[8]OSMEC ID + SESSION'!$A:$B,2,FALSE),Subjects!$B:$D,3,FALSE),"")</f>
        <v/>
      </c>
      <c r="AE438" s="12" t="str">
        <f>IFERROR(
VLOOKUP(
VLOOKUP(A438,'[9]OSMEC ID + SUBJECT'!$A:$B,2,FALSE),Subjects!$B:$D,3,FALSE),"")</f>
        <v/>
      </c>
      <c r="AF438" t="str">
        <f>IFERROR(
VLOOKUP(
VLOOKUP(A438,'[10]OSMEC ID + SESSION'!$A:$B,2,FALSE),Subjects!$B:$D,3),"")</f>
        <v/>
      </c>
    </row>
    <row r="439" spans="1:32" x14ac:dyDescent="0.75">
      <c r="A439" t="str">
        <f>Deligate_List!A439</f>
        <v>OSMEC-0460</v>
      </c>
      <c r="B439" t="str">
        <f>VLOOKUP(A439,Deligate_List!A:B,2,FALSE)</f>
        <v>NIMMAGARI SANJANA</v>
      </c>
      <c r="C439" t="str">
        <f>IFERROR(
VLOOKUP(
VLOOKUP($A439,'[1]OSMEC ID + WORKSHOP'!$A:$B,2,FALSE),Workshop!A:C,3,FALSE),"")</f>
        <v>W009</v>
      </c>
      <c r="D439" t="str">
        <f>IF($D$1 =Events!$A$2,
VLOOKUP(
VLOOKUP($A439,'[2]OSMEC ID + EVENT'!$A:$E,2,FALSE),Events!$B:$D,3,FALSE))</f>
        <v>E001</v>
      </c>
      <c r="E439" t="str">
        <f>IF(E$1=Events!$A$3,
VLOOKUP(
VLOOKUP($A439,'[2]OSMEC ID + EVENT'!$A:$E,3,FALSE),Events!B:D,3,FALSE))</f>
        <v>E002</v>
      </c>
      <c r="F439" t="str">
        <f>IF($F$1=Events!$A$4,
VLOOKUP(
VLOOKUP($A441,'[2]OSMEC ID + EVENT'!$A:$E,4,FALSE),Events!B:D,3,FALSE),)</f>
        <v>E003</v>
      </c>
      <c r="G439" t="str">
        <f>IF($G$1=Events!$A$5,
VLOOKUP(
VLOOKUP($A441,'[2]OSMEC ID + EVENT'!$A:$E,5,FALSE),Events!$B:$D,3,FALSE),)</f>
        <v>E004</v>
      </c>
      <c r="H439" s="3" t="str">
        <f>IF($H$1= VLOOKUP($H$1,Events!$A:$D,1,FALSE),
VLOOKUP(
VLOOKUP(A439,'[3]OSMEC ID + EVENT'!$A:$M,2,FALSE),Events!B:D,3,FALSE),)</f>
        <v>E005</v>
      </c>
      <c r="I439" s="3" t="str">
        <f>IF(I$1= VLOOKUP(I$1,Events!$A:$D,1,FALSE),
VLOOKUP(
VLOOKUP($A439,'[3]OSMEC ID + EVENT'!$A:$M,3,FALSE),Events!$B:$D,3,FALSE),)</f>
        <v>E006</v>
      </c>
      <c r="J439" t="str">
        <f>IF(J$1= VLOOKUP(J$1,Events!$A:$D,1,FALSE),
VLOOKUP(
VLOOKUP($A439,'[3]OSMEC ID + EVENT'!$A:$M,4,FALSE),Events!$B:$D,3,FALSE),)</f>
        <v>E007</v>
      </c>
      <c r="K439" t="str">
        <f>IF(K$1= VLOOKUP(K$1,Events!$A:$D,1,FALSE),
VLOOKUP(
VLOOKUP($A439,'[3]OSMEC ID + EVENT'!$A:$M,5,FALSE),Events!$B:$D,3,FALSE),)</f>
        <v>E008</v>
      </c>
      <c r="L439" t="str">
        <f>IF(L$1= VLOOKUP(L$1,Events!$A:$D,1,FALSE),
VLOOKUP(
VLOOKUP($A439,'[3]OSMEC ID + EVENT'!$A:$M,6,FALSE),Events!$B:$D,3,FALSE),)</f>
        <v>E009</v>
      </c>
      <c r="M439" t="str">
        <f>IF(M$1= VLOOKUP(M$1,Events!$A:$D,1,FALSE),
VLOOKUP(
VLOOKUP($A439,'[3]OSMEC ID + EVENT'!$A:$M,7,FALSE),Events!$B:$D,3,FALSE),)</f>
        <v>E010</v>
      </c>
      <c r="N439" t="str">
        <f>IF(N$1= VLOOKUP(N$1,Events!$A:$D,1,FALSE),
VLOOKUP(
VLOOKUP($A439,'[3]OSMEC ID + EVENT'!$A:$M,8,FALSE),Events!$B:$D,3,FALSE),)</f>
        <v>E011</v>
      </c>
      <c r="O439" t="str">
        <f>IF(O$1= VLOOKUP(O$1,Events!$A:$D,1,FALSE),
VLOOKUP(
VLOOKUP($A439,'[3]OSMEC ID + EVENT'!$A:$M,9,FALSE),Events!$B:$D,3,FALSE),)</f>
        <v>E012</v>
      </c>
      <c r="P439" t="str">
        <f>IF(P$1= VLOOKUP(P$1,Events!$A:$D,1,FALSE),
VLOOKUP(
VLOOKUP($A439,'[3]OSMEC ID + EVENT'!$A:$M,10,FALSE),Events!$B:$D,3,FALSE),)</f>
        <v>E013</v>
      </c>
      <c r="Q439" t="str">
        <f>IF(Q$1= VLOOKUP(Q$1,Events!$A:$D,1,FALSE),
VLOOKUP(
VLOOKUP($A439,'[3]OSMEC ID + EVENT'!$A:$M,11,FALSE),Events!$B:$D,3,FALSE),)</f>
        <v>E014</v>
      </c>
      <c r="R439" t="str">
        <f>IF(R$1= VLOOKUP(R$1,Events!$A:$D,1,FALSE),
VLOOKUP(
VLOOKUP($A439,'[3]OSMEC ID + EVENT'!$A:$M,12,FALSE),Events!$B:$D,3,FALSE),)</f>
        <v>E015</v>
      </c>
      <c r="S439" t="str">
        <f>IF(S$1= VLOOKUP(S$1,Events!$A:$D,1,FALSE),
VLOOKUP(
VLOOKUP($A439,'[3]OSMEC ID + EVENT'!$A:$M,13,FALSE),Events!$B:$D,3,FALSE),)</f>
        <v>E016</v>
      </c>
      <c r="T439" t="str">
        <f>IF(
ISNA(MATCH(T$1,Events!$A:$A,0)),
0,
VLOOKUP(
VLOOKUP(A439,'[4]OSMEC ID + EVENT'!$A:$I,2,FALSE),Events!$B:$D,3,FALSE))</f>
        <v>E017</v>
      </c>
      <c r="U439" t="str">
        <f>IF(
ISNA(MATCH(U$1,Events!$A:$A,0)),
0,
VLOOKUP(
VLOOKUP($A439,'[4]OSMEC ID + EVENT'!$A:$I,3,FALSE),Events!$B:$D,3,FALSE))</f>
        <v>E018</v>
      </c>
      <c r="V439" t="str">
        <f>IF(
ISNA(MATCH(V$1,Events!$A:$A,0)),
0,
VLOOKUP(
VLOOKUP($A439,'[4]OSMEC ID + EVENT'!$A:$I,4,FALSE),Events!$B:$D,3,FALSE))</f>
        <v>E019</v>
      </c>
      <c r="W439" t="str">
        <f>IF(
ISNA(MATCH(W$1,Events!$A:$A,0)),
0,
VLOOKUP(
VLOOKUP($A439,'[4]OSMEC ID + EVENT'!$A:$I,5,FALSE),Events!$B:$D,3,FALSE))</f>
        <v>E020</v>
      </c>
      <c r="X439" t="str">
        <f>IF(
ISNA(MATCH(X$1,Events!$A:$A,0)),
0,
VLOOKUP(
VLOOKUP($A439,'[4]OSMEC ID + EVENT'!$A:$I,6,FALSE),Events!$B:$D,3,FALSE))</f>
        <v>E021</v>
      </c>
      <c r="Y439" t="str">
        <f>IF(
ISNA(MATCH(Y$1,Events!$A:$A,0)),
0,
VLOOKUP(
VLOOKUP($A439,'[4]OSMEC ID + EVENT'!$A:$I,7,FALSE),Events!$B:$D,3,FALSE))</f>
        <v>E022</v>
      </c>
      <c r="Z439" t="str">
        <f>IF(
ISNA(MATCH(Z$1,Events!$A:$A,0)),
0,
VLOOKUP(
VLOOKUP($A439,'[4]OSMEC ID + EVENT'!$A:$I,8,FALSE),Events!$B:$D,3,FALSE))</f>
        <v>E023</v>
      </c>
      <c r="AA439" t="str">
        <f>IFERROR(
VLOOKUP(
VLOOKUP(A439,'[5]OSMEC ID + SUBJECT'!$A:$B,2,FALSE),Subjects!$B:$D,3,FALSE),"")</f>
        <v/>
      </c>
      <c r="AB439" t="str">
        <f>IFERROR(
VLOOKUP(
VLOOKUP(A439,'[6]OSMEC ID + SUBJECT'!$A:$B,2,FALSE),Subjects!B:D,3,FALSE),"")</f>
        <v/>
      </c>
      <c r="AC439" t="str">
        <f>IFERROR(
VLOOKUP(
VLOOKUP(A439,'[7]OSMEC-ID + SESSION'!$A:$B,2,FALSE),Subjects!$B:$D,3,FALSE),"")</f>
        <v/>
      </c>
      <c r="AD439" t="str">
        <f>IFERROR(
VLOOKUP(
VLOOKUP(A439,'[8]OSMEC ID + SESSION'!$A:$B,2,FALSE),Subjects!$B:$D,3,FALSE),"")</f>
        <v/>
      </c>
      <c r="AE439" s="12" t="str">
        <f>IFERROR(
VLOOKUP(
VLOOKUP(A439,'[9]OSMEC ID + SUBJECT'!$A:$B,2,FALSE),Subjects!$B:$D,3,FALSE),"")</f>
        <v/>
      </c>
      <c r="AF439" t="str">
        <f>IFERROR(
VLOOKUP(
VLOOKUP(A439,'[10]OSMEC ID + SESSION'!$A:$B,2,FALSE),Subjects!$B:$D,3),"")</f>
        <v/>
      </c>
    </row>
    <row r="440" spans="1:32" x14ac:dyDescent="0.75">
      <c r="A440" t="str">
        <f>Deligate_List!A440</f>
        <v>OSMEC-0451</v>
      </c>
      <c r="B440" t="str">
        <f>VLOOKUP(A440,Deligate_List!A:B,2,FALSE)</f>
        <v>KAMBHAM TANVI</v>
      </c>
      <c r="C440" t="str">
        <f>IFERROR(
VLOOKUP(
VLOOKUP($A440,'[1]OSMEC ID + WORKSHOP'!$A:$B,2,FALSE),Workshop!A:C,3,FALSE),"")</f>
        <v/>
      </c>
      <c r="D440" t="str">
        <f>IF($D$1 =Events!$A$2,
VLOOKUP(
VLOOKUP($A440,'[2]OSMEC ID + EVENT'!$A:$E,2,FALSE),Events!$B:$D,3,FALSE))</f>
        <v>E001</v>
      </c>
      <c r="E440" t="str">
        <f>IF(E$1=Events!$A$3,
VLOOKUP(
VLOOKUP($A440,'[2]OSMEC ID + EVENT'!$A:$E,3,FALSE),Events!B:D,3,FALSE))</f>
        <v>E002</v>
      </c>
      <c r="F440" t="str">
        <f>IF($F$1=Events!$A$4,
VLOOKUP(
VLOOKUP($A442,'[2]OSMEC ID + EVENT'!$A:$E,4,FALSE),Events!B:D,3,FALSE),)</f>
        <v>E003</v>
      </c>
      <c r="G440" t="str">
        <f>IF($G$1=Events!$A$5,
VLOOKUP(
VLOOKUP($A442,'[2]OSMEC ID + EVENT'!$A:$E,5,FALSE),Events!$B:$D,3,FALSE),)</f>
        <v>E004</v>
      </c>
      <c r="H440" s="3" t="str">
        <f>IF($H$1= VLOOKUP($H$1,Events!$A:$D,1,FALSE),
VLOOKUP(
VLOOKUP(A440,'[3]OSMEC ID + EVENT'!$A:$M,2,FALSE),Events!B:D,3,FALSE),)</f>
        <v>E005</v>
      </c>
      <c r="I440" s="3" t="str">
        <f>IF(I$1= VLOOKUP(I$1,Events!$A:$D,1,FALSE),
VLOOKUP(
VLOOKUP($A440,'[3]OSMEC ID + EVENT'!$A:$M,3,FALSE),Events!$B:$D,3,FALSE),)</f>
        <v>E006</v>
      </c>
      <c r="J440" t="str">
        <f>IF(J$1= VLOOKUP(J$1,Events!$A:$D,1,FALSE),
VLOOKUP(
VLOOKUP($A440,'[3]OSMEC ID + EVENT'!$A:$M,4,FALSE),Events!$B:$D,3,FALSE),)</f>
        <v>E007</v>
      </c>
      <c r="K440" t="str">
        <f>IF(K$1= VLOOKUP(K$1,Events!$A:$D,1,FALSE),
VLOOKUP(
VLOOKUP($A440,'[3]OSMEC ID + EVENT'!$A:$M,5,FALSE),Events!$B:$D,3,FALSE),)</f>
        <v>E008</v>
      </c>
      <c r="L440" t="str">
        <f>IF(L$1= VLOOKUP(L$1,Events!$A:$D,1,FALSE),
VLOOKUP(
VLOOKUP($A440,'[3]OSMEC ID + EVENT'!$A:$M,6,FALSE),Events!$B:$D,3,FALSE),)</f>
        <v>E009</v>
      </c>
      <c r="M440" t="str">
        <f>IF(M$1= VLOOKUP(M$1,Events!$A:$D,1,FALSE),
VLOOKUP(
VLOOKUP($A440,'[3]OSMEC ID + EVENT'!$A:$M,7,FALSE),Events!$B:$D,3,FALSE),)</f>
        <v>E010</v>
      </c>
      <c r="N440" t="str">
        <f>IF(N$1= VLOOKUP(N$1,Events!$A:$D,1,FALSE),
VLOOKUP(
VLOOKUP($A440,'[3]OSMEC ID + EVENT'!$A:$M,8,FALSE),Events!$B:$D,3,FALSE),)</f>
        <v>E011</v>
      </c>
      <c r="O440" t="str">
        <f>IF(O$1= VLOOKUP(O$1,Events!$A:$D,1,FALSE),
VLOOKUP(
VLOOKUP($A440,'[3]OSMEC ID + EVENT'!$A:$M,9,FALSE),Events!$B:$D,3,FALSE),)</f>
        <v>E012</v>
      </c>
      <c r="P440" t="str">
        <f>IF(P$1= VLOOKUP(P$1,Events!$A:$D,1,FALSE),
VLOOKUP(
VLOOKUP($A440,'[3]OSMEC ID + EVENT'!$A:$M,10,FALSE),Events!$B:$D,3,FALSE),)</f>
        <v>E013</v>
      </c>
      <c r="Q440" t="str">
        <f>IF(Q$1= VLOOKUP(Q$1,Events!$A:$D,1,FALSE),
VLOOKUP(
VLOOKUP($A440,'[3]OSMEC ID + EVENT'!$A:$M,11,FALSE),Events!$B:$D,3,FALSE),)</f>
        <v>E014</v>
      </c>
      <c r="R440" t="str">
        <f>IF(R$1= VLOOKUP(R$1,Events!$A:$D,1,FALSE),
VLOOKUP(
VLOOKUP($A440,'[3]OSMEC ID + EVENT'!$A:$M,12,FALSE),Events!$B:$D,3,FALSE),)</f>
        <v>E015</v>
      </c>
      <c r="S440" t="str">
        <f>IF(S$1= VLOOKUP(S$1,Events!$A:$D,1,FALSE),
VLOOKUP(
VLOOKUP($A440,'[3]OSMEC ID + EVENT'!$A:$M,13,FALSE),Events!$B:$D,3,FALSE),)</f>
        <v>E016</v>
      </c>
      <c r="T440" t="str">
        <f>IF(
ISNA(MATCH(T$1,Events!$A:$A,0)),
0,
VLOOKUP(
VLOOKUP(A440,'[4]OSMEC ID + EVENT'!$A:$I,2,FALSE),Events!$B:$D,3,FALSE))</f>
        <v>E017</v>
      </c>
      <c r="U440" t="str">
        <f>IF(
ISNA(MATCH(U$1,Events!$A:$A,0)),
0,
VLOOKUP(
VLOOKUP($A440,'[4]OSMEC ID + EVENT'!$A:$I,3,FALSE),Events!$B:$D,3,FALSE))</f>
        <v>E018</v>
      </c>
      <c r="V440" t="str">
        <f>IF(
ISNA(MATCH(V$1,Events!$A:$A,0)),
0,
VLOOKUP(
VLOOKUP($A440,'[4]OSMEC ID + EVENT'!$A:$I,4,FALSE),Events!$B:$D,3,FALSE))</f>
        <v>E019</v>
      </c>
      <c r="W440" t="str">
        <f>IF(
ISNA(MATCH(W$1,Events!$A:$A,0)),
0,
VLOOKUP(
VLOOKUP($A440,'[4]OSMEC ID + EVENT'!$A:$I,5,FALSE),Events!$B:$D,3,FALSE))</f>
        <v>E020</v>
      </c>
      <c r="X440" t="str">
        <f>IF(
ISNA(MATCH(X$1,Events!$A:$A,0)),
0,
VLOOKUP(
VLOOKUP($A440,'[4]OSMEC ID + EVENT'!$A:$I,6,FALSE),Events!$B:$D,3,FALSE))</f>
        <v>E021</v>
      </c>
      <c r="Y440" t="str">
        <f>IF(
ISNA(MATCH(Y$1,Events!$A:$A,0)),
0,
VLOOKUP(
VLOOKUP($A440,'[4]OSMEC ID + EVENT'!$A:$I,7,FALSE),Events!$B:$D,3,FALSE))</f>
        <v>E022</v>
      </c>
      <c r="Z440" t="str">
        <f>IF(
ISNA(MATCH(Z$1,Events!$A:$A,0)),
0,
VLOOKUP(
VLOOKUP($A440,'[4]OSMEC ID + EVENT'!$A:$I,8,FALSE),Events!$B:$D,3,FALSE))</f>
        <v>E023</v>
      </c>
      <c r="AA440" t="str">
        <f>IFERROR(
VLOOKUP(
VLOOKUP(A440,'[5]OSMEC ID + SUBJECT'!$A:$B,2,FALSE),Subjects!$B:$D,3,FALSE),"")</f>
        <v/>
      </c>
      <c r="AB440" t="str">
        <f>IFERROR(
VLOOKUP(
VLOOKUP(A440,'[6]OSMEC ID + SUBJECT'!$A:$B,2,FALSE),Subjects!B:D,3,FALSE),"")</f>
        <v/>
      </c>
      <c r="AC440" t="str">
        <f>IFERROR(
VLOOKUP(
VLOOKUP(A440,'[7]OSMEC-ID + SESSION'!$A:$B,2,FALSE),Subjects!$B:$D,3,FALSE),"")</f>
        <v/>
      </c>
      <c r="AD440" t="str">
        <f>IFERROR(
VLOOKUP(
VLOOKUP(A440,'[8]OSMEC ID + SESSION'!$A:$B,2,FALSE),Subjects!$B:$D,3,FALSE),"")</f>
        <v/>
      </c>
      <c r="AE440" s="12" t="str">
        <f>IFERROR(
VLOOKUP(
VLOOKUP(A440,'[9]OSMEC ID + SUBJECT'!$A:$B,2,FALSE),Subjects!$B:$D,3,FALSE),"")</f>
        <v/>
      </c>
      <c r="AF440" t="str">
        <f>IFERROR(
VLOOKUP(
VLOOKUP(A440,'[10]OSMEC ID + SESSION'!$A:$B,2,FALSE),Subjects!$B:$D,3),"")</f>
        <v/>
      </c>
    </row>
    <row r="441" spans="1:32" x14ac:dyDescent="0.75">
      <c r="A441" t="str">
        <f>Deligate_List!A441</f>
        <v>OSMEC-0455</v>
      </c>
      <c r="B441" t="str">
        <f>VLOOKUP(A441,Deligate_List!A:B,2,FALSE)</f>
        <v>SUMAIYA FATIMA</v>
      </c>
      <c r="C441" t="str">
        <f>IFERROR(
VLOOKUP(
VLOOKUP($A441,'[1]OSMEC ID + WORKSHOP'!$A:$B,2,FALSE),Workshop!A:C,3,FALSE),"")</f>
        <v>W012</v>
      </c>
      <c r="D441" t="str">
        <f>IF($D$1 =Events!$A$2,
VLOOKUP(
VLOOKUP($A441,'[2]OSMEC ID + EVENT'!$A:$E,2,FALSE),Events!$B:$D,3,FALSE))</f>
        <v>E001</v>
      </c>
      <c r="E441" t="str">
        <f>IF(E$1=Events!$A$3,
VLOOKUP(
VLOOKUP($A441,'[2]OSMEC ID + EVENT'!$A:$E,3,FALSE),Events!B:D,3,FALSE))</f>
        <v>E002</v>
      </c>
      <c r="F441" t="str">
        <f>IF($F$1=Events!$A$4,
VLOOKUP(
VLOOKUP($A443,'[2]OSMEC ID + EVENT'!$A:$E,4,FALSE),Events!B:D,3,FALSE),)</f>
        <v>E003</v>
      </c>
      <c r="G441" t="str">
        <f>IF($G$1=Events!$A$5,
VLOOKUP(
VLOOKUP($A443,'[2]OSMEC ID + EVENT'!$A:$E,5,FALSE),Events!$B:$D,3,FALSE),)</f>
        <v>E004</v>
      </c>
      <c r="H441" s="3" t="str">
        <f>IF($H$1= VLOOKUP($H$1,Events!$A:$D,1,FALSE),
VLOOKUP(
VLOOKUP(A441,'[3]OSMEC ID + EVENT'!$A:$M,2,FALSE),Events!B:D,3,FALSE),)</f>
        <v>E005</v>
      </c>
      <c r="I441" s="3" t="str">
        <f>IF(I$1= VLOOKUP(I$1,Events!$A:$D,1,FALSE),
VLOOKUP(
VLOOKUP($A441,'[3]OSMEC ID + EVENT'!$A:$M,3,FALSE),Events!$B:$D,3,FALSE),)</f>
        <v>E006</v>
      </c>
      <c r="J441" t="str">
        <f>IF(J$1= VLOOKUP(J$1,Events!$A:$D,1,FALSE),
VLOOKUP(
VLOOKUP($A441,'[3]OSMEC ID + EVENT'!$A:$M,4,FALSE),Events!$B:$D,3,FALSE),)</f>
        <v>E007</v>
      </c>
      <c r="K441" t="str">
        <f>IF(K$1= VLOOKUP(K$1,Events!$A:$D,1,FALSE),
VLOOKUP(
VLOOKUP($A441,'[3]OSMEC ID + EVENT'!$A:$M,5,FALSE),Events!$B:$D,3,FALSE),)</f>
        <v>E008</v>
      </c>
      <c r="L441" t="str">
        <f>IF(L$1= VLOOKUP(L$1,Events!$A:$D,1,FALSE),
VLOOKUP(
VLOOKUP($A441,'[3]OSMEC ID + EVENT'!$A:$M,6,FALSE),Events!$B:$D,3,FALSE),)</f>
        <v>E009</v>
      </c>
      <c r="M441" t="str">
        <f>IF(M$1= VLOOKUP(M$1,Events!$A:$D,1,FALSE),
VLOOKUP(
VLOOKUP($A441,'[3]OSMEC ID + EVENT'!$A:$M,7,FALSE),Events!$B:$D,3,FALSE),)</f>
        <v>E010</v>
      </c>
      <c r="N441" t="str">
        <f>IF(N$1= VLOOKUP(N$1,Events!$A:$D,1,FALSE),
VLOOKUP(
VLOOKUP($A441,'[3]OSMEC ID + EVENT'!$A:$M,8,FALSE),Events!$B:$D,3,FALSE),)</f>
        <v>E011</v>
      </c>
      <c r="O441" t="str">
        <f>IF(O$1= VLOOKUP(O$1,Events!$A:$D,1,FALSE),
VLOOKUP(
VLOOKUP($A441,'[3]OSMEC ID + EVENT'!$A:$M,9,FALSE),Events!$B:$D,3,FALSE),)</f>
        <v>E012</v>
      </c>
      <c r="P441" t="str">
        <f>IF(P$1= VLOOKUP(P$1,Events!$A:$D,1,FALSE),
VLOOKUP(
VLOOKUP($A441,'[3]OSMEC ID + EVENT'!$A:$M,10,FALSE),Events!$B:$D,3,FALSE),)</f>
        <v>E013</v>
      </c>
      <c r="Q441" t="str">
        <f>IF(Q$1= VLOOKUP(Q$1,Events!$A:$D,1,FALSE),
VLOOKUP(
VLOOKUP($A441,'[3]OSMEC ID + EVENT'!$A:$M,11,FALSE),Events!$B:$D,3,FALSE),)</f>
        <v>E014</v>
      </c>
      <c r="R441" t="str">
        <f>IF(R$1= VLOOKUP(R$1,Events!$A:$D,1,FALSE),
VLOOKUP(
VLOOKUP($A441,'[3]OSMEC ID + EVENT'!$A:$M,12,FALSE),Events!$B:$D,3,FALSE),)</f>
        <v>E015</v>
      </c>
      <c r="S441" t="str">
        <f>IF(S$1= VLOOKUP(S$1,Events!$A:$D,1,FALSE),
VLOOKUP(
VLOOKUP($A441,'[3]OSMEC ID + EVENT'!$A:$M,13,FALSE),Events!$B:$D,3,FALSE),)</f>
        <v>E016</v>
      </c>
      <c r="T441" t="str">
        <f>IF(
ISNA(MATCH(T$1,Events!$A:$A,0)),
0,
VLOOKUP(
VLOOKUP(A441,'[4]OSMEC ID + EVENT'!$A:$I,2,FALSE),Events!$B:$D,3,FALSE))</f>
        <v>E017</v>
      </c>
      <c r="U441" t="str">
        <f>IF(
ISNA(MATCH(U$1,Events!$A:$A,0)),
0,
VLOOKUP(
VLOOKUP($A441,'[4]OSMEC ID + EVENT'!$A:$I,3,FALSE),Events!$B:$D,3,FALSE))</f>
        <v>E018</v>
      </c>
      <c r="V441" t="str">
        <f>IF(
ISNA(MATCH(V$1,Events!$A:$A,0)),
0,
VLOOKUP(
VLOOKUP($A441,'[4]OSMEC ID + EVENT'!$A:$I,4,FALSE),Events!$B:$D,3,FALSE))</f>
        <v>E019</v>
      </c>
      <c r="W441" t="str">
        <f>IF(
ISNA(MATCH(W$1,Events!$A:$A,0)),
0,
VLOOKUP(
VLOOKUP($A441,'[4]OSMEC ID + EVENT'!$A:$I,5,FALSE),Events!$B:$D,3,FALSE))</f>
        <v>E020</v>
      </c>
      <c r="X441" t="str">
        <f>IF(
ISNA(MATCH(X$1,Events!$A:$A,0)),
0,
VLOOKUP(
VLOOKUP($A441,'[4]OSMEC ID + EVENT'!$A:$I,6,FALSE),Events!$B:$D,3,FALSE))</f>
        <v>E021</v>
      </c>
      <c r="Y441" t="str">
        <f>IF(
ISNA(MATCH(Y$1,Events!$A:$A,0)),
0,
VLOOKUP(
VLOOKUP($A441,'[4]OSMEC ID + EVENT'!$A:$I,7,FALSE),Events!$B:$D,3,FALSE))</f>
        <v>E022</v>
      </c>
      <c r="Z441" t="str">
        <f>IF(
ISNA(MATCH(Z$1,Events!$A:$A,0)),
0,
VLOOKUP(
VLOOKUP($A441,'[4]OSMEC ID + EVENT'!$A:$I,8,FALSE),Events!$B:$D,3,FALSE))</f>
        <v>E023</v>
      </c>
      <c r="AA441" t="str">
        <f>IFERROR(
VLOOKUP(
VLOOKUP(A441,'[5]OSMEC ID + SUBJECT'!$A:$B,2,FALSE),Subjects!$B:$D,3,FALSE),"")</f>
        <v/>
      </c>
      <c r="AB441" t="str">
        <f>IFERROR(
VLOOKUP(
VLOOKUP(A441,'[6]OSMEC ID + SUBJECT'!$A:$B,2,FALSE),Subjects!B:D,3,FALSE),"")</f>
        <v/>
      </c>
      <c r="AC441" t="str">
        <f>IFERROR(
VLOOKUP(
VLOOKUP(A441,'[7]OSMEC-ID + SESSION'!$A:$B,2,FALSE),Subjects!$B:$D,3,FALSE),"")</f>
        <v/>
      </c>
      <c r="AD441" t="str">
        <f>IFERROR(
VLOOKUP(
VLOOKUP(A441,'[8]OSMEC ID + SESSION'!$A:$B,2,FALSE),Subjects!$B:$D,3,FALSE),"")</f>
        <v/>
      </c>
      <c r="AE441" s="12" t="str">
        <f>IFERROR(
VLOOKUP(
VLOOKUP(A441,'[9]OSMEC ID + SUBJECT'!$A:$B,2,FALSE),Subjects!$B:$D,3,FALSE),"")</f>
        <v/>
      </c>
      <c r="AF441" t="str">
        <f>IFERROR(
VLOOKUP(
VLOOKUP(A441,'[10]OSMEC ID + SESSION'!$A:$B,2,FALSE),Subjects!$B:$D,3),"")</f>
        <v/>
      </c>
    </row>
    <row r="442" spans="1:32" x14ac:dyDescent="0.75">
      <c r="A442" t="str">
        <f>Deligate_List!A442</f>
        <v>OSMEC-0454</v>
      </c>
      <c r="B442" t="str">
        <f>VLOOKUP(A442,Deligate_List!A:B,2,FALSE)</f>
        <v>KHADEEJA AMTUL RAHMAAN</v>
      </c>
      <c r="C442" t="str">
        <f>IFERROR(
VLOOKUP(
VLOOKUP($A442,'[1]OSMEC ID + WORKSHOP'!$A:$B,2,FALSE),Workshop!A:C,3,FALSE),"")</f>
        <v>W008</v>
      </c>
      <c r="D442" t="str">
        <f>IF($D$1 =Events!$A$2,
VLOOKUP(
VLOOKUP($A442,'[2]OSMEC ID + EVENT'!$A:$E,2,FALSE),Events!$B:$D,3,FALSE))</f>
        <v>E001</v>
      </c>
      <c r="E442" t="str">
        <f>IF(E$1=Events!$A$3,
VLOOKUP(
VLOOKUP($A442,'[2]OSMEC ID + EVENT'!$A:$E,3,FALSE),Events!B:D,3,FALSE))</f>
        <v>E002</v>
      </c>
      <c r="F442" t="str">
        <f>IF($F$1=Events!$A$4,
VLOOKUP(
VLOOKUP($A444,'[2]OSMEC ID + EVENT'!$A:$E,4,FALSE),Events!B:D,3,FALSE),)</f>
        <v>E003</v>
      </c>
      <c r="G442" t="str">
        <f>IF($G$1=Events!$A$5,
VLOOKUP(
VLOOKUP($A444,'[2]OSMEC ID + EVENT'!$A:$E,5,FALSE),Events!$B:$D,3,FALSE),)</f>
        <v>E004</v>
      </c>
      <c r="H442" s="3" t="str">
        <f>IF($H$1= VLOOKUP($H$1,Events!$A:$D,1,FALSE),
VLOOKUP(
VLOOKUP(A442,'[3]OSMEC ID + EVENT'!$A:$M,2,FALSE),Events!B:D,3,FALSE),)</f>
        <v>E005</v>
      </c>
      <c r="I442" s="3" t="str">
        <f>IF(I$1= VLOOKUP(I$1,Events!$A:$D,1,FALSE),
VLOOKUP(
VLOOKUP($A442,'[3]OSMEC ID + EVENT'!$A:$M,3,FALSE),Events!$B:$D,3,FALSE),)</f>
        <v>E006</v>
      </c>
      <c r="J442" t="str">
        <f>IF(J$1= VLOOKUP(J$1,Events!$A:$D,1,FALSE),
VLOOKUP(
VLOOKUP($A442,'[3]OSMEC ID + EVENT'!$A:$M,4,FALSE),Events!$B:$D,3,FALSE),)</f>
        <v>E007</v>
      </c>
      <c r="K442" t="str">
        <f>IF(K$1= VLOOKUP(K$1,Events!$A:$D,1,FALSE),
VLOOKUP(
VLOOKUP($A442,'[3]OSMEC ID + EVENT'!$A:$M,5,FALSE),Events!$B:$D,3,FALSE),)</f>
        <v>E008</v>
      </c>
      <c r="L442" t="str">
        <f>IF(L$1= VLOOKUP(L$1,Events!$A:$D,1,FALSE),
VLOOKUP(
VLOOKUP($A442,'[3]OSMEC ID + EVENT'!$A:$M,6,FALSE),Events!$B:$D,3,FALSE),)</f>
        <v>E009</v>
      </c>
      <c r="M442" t="str">
        <f>IF(M$1= VLOOKUP(M$1,Events!$A:$D,1,FALSE),
VLOOKUP(
VLOOKUP($A442,'[3]OSMEC ID + EVENT'!$A:$M,7,FALSE),Events!$B:$D,3,FALSE),)</f>
        <v>E010</v>
      </c>
      <c r="N442" t="str">
        <f>IF(N$1= VLOOKUP(N$1,Events!$A:$D,1,FALSE),
VLOOKUP(
VLOOKUP($A442,'[3]OSMEC ID + EVENT'!$A:$M,8,FALSE),Events!$B:$D,3,FALSE),)</f>
        <v>E011</v>
      </c>
      <c r="O442" t="str">
        <f>IF(O$1= VLOOKUP(O$1,Events!$A:$D,1,FALSE),
VLOOKUP(
VLOOKUP($A442,'[3]OSMEC ID + EVENT'!$A:$M,9,FALSE),Events!$B:$D,3,FALSE),)</f>
        <v>E012</v>
      </c>
      <c r="P442" t="str">
        <f>IF(P$1= VLOOKUP(P$1,Events!$A:$D,1,FALSE),
VLOOKUP(
VLOOKUP($A442,'[3]OSMEC ID + EVENT'!$A:$M,10,FALSE),Events!$B:$D,3,FALSE),)</f>
        <v>E013</v>
      </c>
      <c r="Q442" t="str">
        <f>IF(Q$1= VLOOKUP(Q$1,Events!$A:$D,1,FALSE),
VLOOKUP(
VLOOKUP($A442,'[3]OSMEC ID + EVENT'!$A:$M,11,FALSE),Events!$B:$D,3,FALSE),)</f>
        <v>E014</v>
      </c>
      <c r="R442" t="str">
        <f>IF(R$1= VLOOKUP(R$1,Events!$A:$D,1,FALSE),
VLOOKUP(
VLOOKUP($A442,'[3]OSMEC ID + EVENT'!$A:$M,12,FALSE),Events!$B:$D,3,FALSE),)</f>
        <v>E015</v>
      </c>
      <c r="S442" t="str">
        <f>IF(S$1= VLOOKUP(S$1,Events!$A:$D,1,FALSE),
VLOOKUP(
VLOOKUP($A442,'[3]OSMEC ID + EVENT'!$A:$M,13,FALSE),Events!$B:$D,3,FALSE),)</f>
        <v>E016</v>
      </c>
      <c r="T442" t="str">
        <f>IF(
ISNA(MATCH(T$1,Events!$A:$A,0)),
0,
VLOOKUP(
VLOOKUP(A442,'[4]OSMEC ID + EVENT'!$A:$I,2,FALSE),Events!$B:$D,3,FALSE))</f>
        <v>E017</v>
      </c>
      <c r="U442" t="str">
        <f>IF(
ISNA(MATCH(U$1,Events!$A:$A,0)),
0,
VLOOKUP(
VLOOKUP($A442,'[4]OSMEC ID + EVENT'!$A:$I,3,FALSE),Events!$B:$D,3,FALSE))</f>
        <v>E018</v>
      </c>
      <c r="V442" t="str">
        <f>IF(
ISNA(MATCH(V$1,Events!$A:$A,0)),
0,
VLOOKUP(
VLOOKUP($A442,'[4]OSMEC ID + EVENT'!$A:$I,4,FALSE),Events!$B:$D,3,FALSE))</f>
        <v>E019</v>
      </c>
      <c r="W442" t="str">
        <f>IF(
ISNA(MATCH(W$1,Events!$A:$A,0)),
0,
VLOOKUP(
VLOOKUP($A442,'[4]OSMEC ID + EVENT'!$A:$I,5,FALSE),Events!$B:$D,3,FALSE))</f>
        <v>E020</v>
      </c>
      <c r="X442" t="str">
        <f>IF(
ISNA(MATCH(X$1,Events!$A:$A,0)),
0,
VLOOKUP(
VLOOKUP($A442,'[4]OSMEC ID + EVENT'!$A:$I,6,FALSE),Events!$B:$D,3,FALSE))</f>
        <v>E021</v>
      </c>
      <c r="Y442" t="str">
        <f>IF(
ISNA(MATCH(Y$1,Events!$A:$A,0)),
0,
VLOOKUP(
VLOOKUP($A442,'[4]OSMEC ID + EVENT'!$A:$I,7,FALSE),Events!$B:$D,3,FALSE))</f>
        <v>E022</v>
      </c>
      <c r="Z442" t="str">
        <f>IF(
ISNA(MATCH(Z$1,Events!$A:$A,0)),
0,
VLOOKUP(
VLOOKUP($A442,'[4]OSMEC ID + EVENT'!$A:$I,8,FALSE),Events!$B:$D,3,FALSE))</f>
        <v>E023</v>
      </c>
      <c r="AA442" t="str">
        <f>IFERROR(
VLOOKUP(
VLOOKUP(A442,'[5]OSMEC ID + SUBJECT'!$A:$B,2,FALSE),Subjects!$B:$D,3,FALSE),"")</f>
        <v/>
      </c>
      <c r="AB442" t="str">
        <f>IFERROR(
VLOOKUP(
VLOOKUP(A442,'[6]OSMEC ID + SUBJECT'!$A:$B,2,FALSE),Subjects!B:D,3,FALSE),"")</f>
        <v/>
      </c>
      <c r="AC442" t="str">
        <f>IFERROR(
VLOOKUP(
VLOOKUP(A442,'[7]OSMEC-ID + SESSION'!$A:$B,2,FALSE),Subjects!$B:$D,3,FALSE),"")</f>
        <v/>
      </c>
      <c r="AD442" t="str">
        <f>IFERROR(
VLOOKUP(
VLOOKUP(A442,'[8]OSMEC ID + SESSION'!$A:$B,2,FALSE),Subjects!$B:$D,3,FALSE),"")</f>
        <v/>
      </c>
      <c r="AE442" s="12" t="str">
        <f>IFERROR(
VLOOKUP(
VLOOKUP(A442,'[9]OSMEC ID + SUBJECT'!$A:$B,2,FALSE),Subjects!$B:$D,3,FALSE),"")</f>
        <v/>
      </c>
      <c r="AF442" t="str">
        <f>IFERROR(
VLOOKUP(
VLOOKUP(A442,'[10]OSMEC ID + SESSION'!$A:$B,2,FALSE),Subjects!$B:$D,3),"")</f>
        <v/>
      </c>
    </row>
    <row r="443" spans="1:32" x14ac:dyDescent="0.75">
      <c r="A443" t="str">
        <f>Deligate_List!A443</f>
        <v>OSMEC-0462</v>
      </c>
      <c r="B443" t="str">
        <f>VLOOKUP(A443,Deligate_List!A:B,2,FALSE)</f>
        <v>SYED SAIF ULLAH KHALED</v>
      </c>
      <c r="C443" t="str">
        <f>IFERROR(
VLOOKUP(
VLOOKUP($A443,'[1]OSMEC ID + WORKSHOP'!$A:$B,2,FALSE),Workshop!A:C,3,FALSE),"")</f>
        <v/>
      </c>
      <c r="D443" t="str">
        <f>IF($D$1 =Events!$A$2,
VLOOKUP(
VLOOKUP($A443,'[2]OSMEC ID + EVENT'!$A:$E,2,FALSE),Events!$B:$D,3,FALSE))</f>
        <v>E001</v>
      </c>
      <c r="E443" t="str">
        <f>IF(E$1=Events!$A$3,
VLOOKUP(
VLOOKUP($A443,'[2]OSMEC ID + EVENT'!$A:$E,3,FALSE),Events!B:D,3,FALSE))</f>
        <v>E002</v>
      </c>
      <c r="F443" t="str">
        <f>IF($F$1=Events!$A$4,
VLOOKUP(
VLOOKUP($A445,'[2]OSMEC ID + EVENT'!$A:$E,4,FALSE),Events!B:D,3,FALSE),)</f>
        <v>E003</v>
      </c>
      <c r="G443" t="str">
        <f>IF($G$1=Events!$A$5,
VLOOKUP(
VLOOKUP($A445,'[2]OSMEC ID + EVENT'!$A:$E,5,FALSE),Events!$B:$D,3,FALSE),)</f>
        <v>E004</v>
      </c>
      <c r="H443" s="3" t="str">
        <f>IF($H$1= VLOOKUP($H$1,Events!$A:$D,1,FALSE),
VLOOKUP(
VLOOKUP(A443,'[3]OSMEC ID + EVENT'!$A:$M,2,FALSE),Events!B:D,3,FALSE),)</f>
        <v>E005</v>
      </c>
      <c r="I443" s="3" t="str">
        <f>IF(I$1= VLOOKUP(I$1,Events!$A:$D,1,FALSE),
VLOOKUP(
VLOOKUP($A443,'[3]OSMEC ID + EVENT'!$A:$M,3,FALSE),Events!$B:$D,3,FALSE),)</f>
        <v>E006</v>
      </c>
      <c r="J443" t="str">
        <f>IF(J$1= VLOOKUP(J$1,Events!$A:$D,1,FALSE),
VLOOKUP(
VLOOKUP($A443,'[3]OSMEC ID + EVENT'!$A:$M,4,FALSE),Events!$B:$D,3,FALSE),)</f>
        <v>E007</v>
      </c>
      <c r="K443" t="str">
        <f>IF(K$1= VLOOKUP(K$1,Events!$A:$D,1,FALSE),
VLOOKUP(
VLOOKUP($A443,'[3]OSMEC ID + EVENT'!$A:$M,5,FALSE),Events!$B:$D,3,FALSE),)</f>
        <v>E008</v>
      </c>
      <c r="L443" t="str">
        <f>IF(L$1= VLOOKUP(L$1,Events!$A:$D,1,FALSE),
VLOOKUP(
VLOOKUP($A443,'[3]OSMEC ID + EVENT'!$A:$M,6,FALSE),Events!$B:$D,3,FALSE),)</f>
        <v>E009</v>
      </c>
      <c r="M443" t="str">
        <f>IF(M$1= VLOOKUP(M$1,Events!$A:$D,1,FALSE),
VLOOKUP(
VLOOKUP($A443,'[3]OSMEC ID + EVENT'!$A:$M,7,FALSE),Events!$B:$D,3,FALSE),)</f>
        <v>E010</v>
      </c>
      <c r="N443" t="str">
        <f>IF(N$1= VLOOKUP(N$1,Events!$A:$D,1,FALSE),
VLOOKUP(
VLOOKUP($A443,'[3]OSMEC ID + EVENT'!$A:$M,8,FALSE),Events!$B:$D,3,FALSE),)</f>
        <v>E011</v>
      </c>
      <c r="O443" t="str">
        <f>IF(O$1= VLOOKUP(O$1,Events!$A:$D,1,FALSE),
VLOOKUP(
VLOOKUP($A443,'[3]OSMEC ID + EVENT'!$A:$M,9,FALSE),Events!$B:$D,3,FALSE),)</f>
        <v>E012</v>
      </c>
      <c r="P443" t="str">
        <f>IF(P$1= VLOOKUP(P$1,Events!$A:$D,1,FALSE),
VLOOKUP(
VLOOKUP($A443,'[3]OSMEC ID + EVENT'!$A:$M,10,FALSE),Events!$B:$D,3,FALSE),)</f>
        <v>E013</v>
      </c>
      <c r="Q443" t="str">
        <f>IF(Q$1= VLOOKUP(Q$1,Events!$A:$D,1,FALSE),
VLOOKUP(
VLOOKUP($A443,'[3]OSMEC ID + EVENT'!$A:$M,11,FALSE),Events!$B:$D,3,FALSE),)</f>
        <v>E014</v>
      </c>
      <c r="R443" t="str">
        <f>IF(R$1= VLOOKUP(R$1,Events!$A:$D,1,FALSE),
VLOOKUP(
VLOOKUP($A443,'[3]OSMEC ID + EVENT'!$A:$M,12,FALSE),Events!$B:$D,3,FALSE),)</f>
        <v>E015</v>
      </c>
      <c r="S443" t="str">
        <f>IF(S$1= VLOOKUP(S$1,Events!$A:$D,1,FALSE),
VLOOKUP(
VLOOKUP($A443,'[3]OSMEC ID + EVENT'!$A:$M,13,FALSE),Events!$B:$D,3,FALSE),)</f>
        <v>E016</v>
      </c>
      <c r="T443" t="str">
        <f>IF(
ISNA(MATCH(T$1,Events!$A:$A,0)),
0,
VLOOKUP(
VLOOKUP(A443,'[4]OSMEC ID + EVENT'!$A:$I,2,FALSE),Events!$B:$D,3,FALSE))</f>
        <v>E017</v>
      </c>
      <c r="U443" t="str">
        <f>IF(
ISNA(MATCH(U$1,Events!$A:$A,0)),
0,
VLOOKUP(
VLOOKUP($A443,'[4]OSMEC ID + EVENT'!$A:$I,3,FALSE),Events!$B:$D,3,FALSE))</f>
        <v>E018</v>
      </c>
      <c r="V443" t="str">
        <f>IF(
ISNA(MATCH(V$1,Events!$A:$A,0)),
0,
VLOOKUP(
VLOOKUP($A443,'[4]OSMEC ID + EVENT'!$A:$I,4,FALSE),Events!$B:$D,3,FALSE))</f>
        <v>E019</v>
      </c>
      <c r="W443" t="str">
        <f>IF(
ISNA(MATCH(W$1,Events!$A:$A,0)),
0,
VLOOKUP(
VLOOKUP($A443,'[4]OSMEC ID + EVENT'!$A:$I,5,FALSE),Events!$B:$D,3,FALSE))</f>
        <v>E020</v>
      </c>
      <c r="X443" t="str">
        <f>IF(
ISNA(MATCH(X$1,Events!$A:$A,0)),
0,
VLOOKUP(
VLOOKUP($A443,'[4]OSMEC ID + EVENT'!$A:$I,6,FALSE),Events!$B:$D,3,FALSE))</f>
        <v>E021</v>
      </c>
      <c r="Y443" t="str">
        <f>IF(
ISNA(MATCH(Y$1,Events!$A:$A,0)),
0,
VLOOKUP(
VLOOKUP($A443,'[4]OSMEC ID + EVENT'!$A:$I,7,FALSE),Events!$B:$D,3,FALSE))</f>
        <v>E022</v>
      </c>
      <c r="Z443" t="str">
        <f>IF(
ISNA(MATCH(Z$1,Events!$A:$A,0)),
0,
VLOOKUP(
VLOOKUP($A443,'[4]OSMEC ID + EVENT'!$A:$I,8,FALSE),Events!$B:$D,3,FALSE))</f>
        <v>E023</v>
      </c>
      <c r="AA443" t="str">
        <f>IFERROR(
VLOOKUP(
VLOOKUP(A443,'[5]OSMEC ID + SUBJECT'!$A:$B,2,FALSE),Subjects!$B:$D,3,FALSE),"")</f>
        <v/>
      </c>
      <c r="AB443" t="str">
        <f>IFERROR(
VLOOKUP(
VLOOKUP(A443,'[6]OSMEC ID + SUBJECT'!$A:$B,2,FALSE),Subjects!B:D,3,FALSE),"")</f>
        <v/>
      </c>
      <c r="AC443" t="str">
        <f>IFERROR(
VLOOKUP(
VLOOKUP(A443,'[7]OSMEC-ID + SESSION'!$A:$B,2,FALSE),Subjects!$B:$D,3,FALSE),"")</f>
        <v/>
      </c>
      <c r="AD443" t="str">
        <f>IFERROR(
VLOOKUP(
VLOOKUP(A443,'[8]OSMEC ID + SESSION'!$A:$B,2,FALSE),Subjects!$B:$D,3,FALSE),"")</f>
        <v/>
      </c>
      <c r="AE443" s="12" t="str">
        <f>IFERROR(
VLOOKUP(
VLOOKUP(A443,'[9]OSMEC ID + SUBJECT'!$A:$B,2,FALSE),Subjects!$B:$D,3,FALSE),"")</f>
        <v/>
      </c>
      <c r="AF443" t="str">
        <f>IFERROR(
VLOOKUP(
VLOOKUP(A443,'[10]OSMEC ID + SESSION'!$A:$B,2,FALSE),Subjects!$B:$D,3),"")</f>
        <v/>
      </c>
    </row>
    <row r="444" spans="1:32" x14ac:dyDescent="0.75">
      <c r="A444" t="str">
        <f>Deligate_List!A444</f>
        <v>OSMEC-0463</v>
      </c>
      <c r="B444" t="str">
        <f>VLOOKUP(A444,Deligate_List!A:B,2,FALSE)</f>
        <v>KATARI ABHIRAMI</v>
      </c>
      <c r="C444" t="str">
        <f>IFERROR(
VLOOKUP(
VLOOKUP($A444,'[1]OSMEC ID + WORKSHOP'!$A:$B,2,FALSE),Workshop!A:C,3,FALSE),"")</f>
        <v>W012</v>
      </c>
      <c r="D444" t="str">
        <f>IF($D$1 =Events!$A$2,
VLOOKUP(
VLOOKUP($A444,'[2]OSMEC ID + EVENT'!$A:$E,2,FALSE),Events!$B:$D,3,FALSE))</f>
        <v>E001</v>
      </c>
      <c r="E444" t="str">
        <f>IF(E$1=Events!$A$3,
VLOOKUP(
VLOOKUP($A444,'[2]OSMEC ID + EVENT'!$A:$E,3,FALSE),Events!B:D,3,FALSE))</f>
        <v>E002</v>
      </c>
      <c r="F444" t="str">
        <f>IF($F$1=Events!$A$4,
VLOOKUP(
VLOOKUP($A446,'[2]OSMEC ID + EVENT'!$A:$E,4,FALSE),Events!B:D,3,FALSE),)</f>
        <v>E003</v>
      </c>
      <c r="G444" t="str">
        <f>IF($G$1=Events!$A$5,
VLOOKUP(
VLOOKUP($A446,'[2]OSMEC ID + EVENT'!$A:$E,5,FALSE),Events!$B:$D,3,FALSE),)</f>
        <v>E004</v>
      </c>
      <c r="H444" s="3" t="str">
        <f>IF($H$1= VLOOKUP($H$1,Events!$A:$D,1,FALSE),
VLOOKUP(
VLOOKUP(A444,'[3]OSMEC ID + EVENT'!$A:$M,2,FALSE),Events!B:D,3,FALSE),)</f>
        <v>E005</v>
      </c>
      <c r="I444" s="3" t="str">
        <f>IF(I$1= VLOOKUP(I$1,Events!$A:$D,1,FALSE),
VLOOKUP(
VLOOKUP($A444,'[3]OSMEC ID + EVENT'!$A:$M,3,FALSE),Events!$B:$D,3,FALSE),)</f>
        <v>E006</v>
      </c>
      <c r="J444" t="str">
        <f>IF(J$1= VLOOKUP(J$1,Events!$A:$D,1,FALSE),
VLOOKUP(
VLOOKUP($A444,'[3]OSMEC ID + EVENT'!$A:$M,4,FALSE),Events!$B:$D,3,FALSE),)</f>
        <v>E007</v>
      </c>
      <c r="K444" t="str">
        <f>IF(K$1= VLOOKUP(K$1,Events!$A:$D,1,FALSE),
VLOOKUP(
VLOOKUP($A444,'[3]OSMEC ID + EVENT'!$A:$M,5,FALSE),Events!$B:$D,3,FALSE),)</f>
        <v>E008</v>
      </c>
      <c r="L444" t="str">
        <f>IF(L$1= VLOOKUP(L$1,Events!$A:$D,1,FALSE),
VLOOKUP(
VLOOKUP($A444,'[3]OSMEC ID + EVENT'!$A:$M,6,FALSE),Events!$B:$D,3,FALSE),)</f>
        <v>E009</v>
      </c>
      <c r="M444" t="str">
        <f>IF(M$1= VLOOKUP(M$1,Events!$A:$D,1,FALSE),
VLOOKUP(
VLOOKUP($A444,'[3]OSMEC ID + EVENT'!$A:$M,7,FALSE),Events!$B:$D,3,FALSE),)</f>
        <v>E010</v>
      </c>
      <c r="N444" t="str">
        <f>IF(N$1= VLOOKUP(N$1,Events!$A:$D,1,FALSE),
VLOOKUP(
VLOOKUP($A444,'[3]OSMEC ID + EVENT'!$A:$M,8,FALSE),Events!$B:$D,3,FALSE),)</f>
        <v>E011</v>
      </c>
      <c r="O444" t="str">
        <f>IF(O$1= VLOOKUP(O$1,Events!$A:$D,1,FALSE),
VLOOKUP(
VLOOKUP($A444,'[3]OSMEC ID + EVENT'!$A:$M,9,FALSE),Events!$B:$D,3,FALSE),)</f>
        <v>E012</v>
      </c>
      <c r="P444" t="str">
        <f>IF(P$1= VLOOKUP(P$1,Events!$A:$D,1,FALSE),
VLOOKUP(
VLOOKUP($A444,'[3]OSMEC ID + EVENT'!$A:$M,10,FALSE),Events!$B:$D,3,FALSE),)</f>
        <v>E013</v>
      </c>
      <c r="Q444" t="str">
        <f>IF(Q$1= VLOOKUP(Q$1,Events!$A:$D,1,FALSE),
VLOOKUP(
VLOOKUP($A444,'[3]OSMEC ID + EVENT'!$A:$M,11,FALSE),Events!$B:$D,3,FALSE),)</f>
        <v>E014</v>
      </c>
      <c r="R444" t="str">
        <f>IF(R$1= VLOOKUP(R$1,Events!$A:$D,1,FALSE),
VLOOKUP(
VLOOKUP($A444,'[3]OSMEC ID + EVENT'!$A:$M,12,FALSE),Events!$B:$D,3,FALSE),)</f>
        <v>E015</v>
      </c>
      <c r="S444" t="str">
        <f>IF(S$1= VLOOKUP(S$1,Events!$A:$D,1,FALSE),
VLOOKUP(
VLOOKUP($A444,'[3]OSMEC ID + EVENT'!$A:$M,13,FALSE),Events!$B:$D,3,FALSE),)</f>
        <v>E016</v>
      </c>
      <c r="T444" t="str">
        <f>IF(
ISNA(MATCH(T$1,Events!$A:$A,0)),
0,
VLOOKUP(
VLOOKUP(A444,'[4]OSMEC ID + EVENT'!$A:$I,2,FALSE),Events!$B:$D,3,FALSE))</f>
        <v>E017</v>
      </c>
      <c r="U444" t="str">
        <f>IF(
ISNA(MATCH(U$1,Events!$A:$A,0)),
0,
VLOOKUP(
VLOOKUP($A444,'[4]OSMEC ID + EVENT'!$A:$I,3,FALSE),Events!$B:$D,3,FALSE))</f>
        <v>E018</v>
      </c>
      <c r="V444" t="str">
        <f>IF(
ISNA(MATCH(V$1,Events!$A:$A,0)),
0,
VLOOKUP(
VLOOKUP($A444,'[4]OSMEC ID + EVENT'!$A:$I,4,FALSE),Events!$B:$D,3,FALSE))</f>
        <v>E019</v>
      </c>
      <c r="W444" t="str">
        <f>IF(
ISNA(MATCH(W$1,Events!$A:$A,0)),
0,
VLOOKUP(
VLOOKUP($A444,'[4]OSMEC ID + EVENT'!$A:$I,5,FALSE),Events!$B:$D,3,FALSE))</f>
        <v>E020</v>
      </c>
      <c r="X444" t="str">
        <f>IF(
ISNA(MATCH(X$1,Events!$A:$A,0)),
0,
VLOOKUP(
VLOOKUP($A444,'[4]OSMEC ID + EVENT'!$A:$I,6,FALSE),Events!$B:$D,3,FALSE))</f>
        <v>E021</v>
      </c>
      <c r="Y444" t="str">
        <f>IF(
ISNA(MATCH(Y$1,Events!$A:$A,0)),
0,
VLOOKUP(
VLOOKUP($A444,'[4]OSMEC ID + EVENT'!$A:$I,7,FALSE),Events!$B:$D,3,FALSE))</f>
        <v>E022</v>
      </c>
      <c r="Z444" t="str">
        <f>IF(
ISNA(MATCH(Z$1,Events!$A:$A,0)),
0,
VLOOKUP(
VLOOKUP($A444,'[4]OSMEC ID + EVENT'!$A:$I,8,FALSE),Events!$B:$D,3,FALSE))</f>
        <v>E023</v>
      </c>
      <c r="AA444" t="str">
        <f>IFERROR(
VLOOKUP(
VLOOKUP(A444,'[5]OSMEC ID + SUBJECT'!$A:$B,2,FALSE),Subjects!$B:$D,3,FALSE),"")</f>
        <v/>
      </c>
      <c r="AB444" t="str">
        <f>IFERROR(
VLOOKUP(
VLOOKUP(A444,'[6]OSMEC ID + SUBJECT'!$A:$B,2,FALSE),Subjects!B:D,3,FALSE),"")</f>
        <v/>
      </c>
      <c r="AC444" t="str">
        <f>IFERROR(
VLOOKUP(
VLOOKUP(A444,'[7]OSMEC-ID + SESSION'!$A:$B,2,FALSE),Subjects!$B:$D,3,FALSE),"")</f>
        <v/>
      </c>
      <c r="AD444" t="str">
        <f>IFERROR(
VLOOKUP(
VLOOKUP(A444,'[8]OSMEC ID + SESSION'!$A:$B,2,FALSE),Subjects!$B:$D,3,FALSE),"")</f>
        <v/>
      </c>
      <c r="AE444" s="12" t="str">
        <f>IFERROR(
VLOOKUP(
VLOOKUP(A444,'[9]OSMEC ID + SUBJECT'!$A:$B,2,FALSE),Subjects!$B:$D,3,FALSE),"")</f>
        <v/>
      </c>
      <c r="AF444" t="str">
        <f>IFERROR(
VLOOKUP(
VLOOKUP(A444,'[10]OSMEC ID + SESSION'!$A:$B,2,FALSE),Subjects!$B:$D,3),"")</f>
        <v/>
      </c>
    </row>
    <row r="445" spans="1:32" x14ac:dyDescent="0.75">
      <c r="A445" t="str">
        <f>Deligate_List!A445</f>
        <v>OSMEC-0479</v>
      </c>
      <c r="B445" t="str">
        <f>VLOOKUP(A445,Deligate_List!A:B,2,FALSE)</f>
        <v>YADAGIRI BALAJI AYYALA NAIDU</v>
      </c>
      <c r="C445" t="str">
        <f>IFERROR(
VLOOKUP(
VLOOKUP($A445,'[1]OSMEC ID + WORKSHOP'!$A:$B,2,FALSE),Workshop!A:C,3,FALSE),"")</f>
        <v/>
      </c>
      <c r="D445" t="str">
        <f>IF($D$1 =Events!$A$2,
VLOOKUP(
VLOOKUP($A445,'[2]OSMEC ID + EVENT'!$A:$E,2,FALSE),Events!$B:$D,3,FALSE))</f>
        <v>E001</v>
      </c>
      <c r="E445" t="str">
        <f>IF(E$1=Events!$A$3,
VLOOKUP(
VLOOKUP($A445,'[2]OSMEC ID + EVENT'!$A:$E,3,FALSE),Events!B:D,3,FALSE))</f>
        <v>E002</v>
      </c>
      <c r="F445" t="str">
        <f>IF($F$1=Events!$A$4,
VLOOKUP(
VLOOKUP($A447,'[2]OSMEC ID + EVENT'!$A:$E,4,FALSE),Events!B:D,3,FALSE),)</f>
        <v>E003</v>
      </c>
      <c r="G445" t="str">
        <f>IF($G$1=Events!$A$5,
VLOOKUP(
VLOOKUP($A447,'[2]OSMEC ID + EVENT'!$A:$E,5,FALSE),Events!$B:$D,3,FALSE),)</f>
        <v>E004</v>
      </c>
      <c r="H445" s="3" t="str">
        <f>IF($H$1= VLOOKUP($H$1,Events!$A:$D,1,FALSE),
VLOOKUP(
VLOOKUP(A445,'[3]OSMEC ID + EVENT'!$A:$M,2,FALSE),Events!B:D,3,FALSE),)</f>
        <v>E005</v>
      </c>
      <c r="I445" s="3" t="str">
        <f>IF(I$1= VLOOKUP(I$1,Events!$A:$D,1,FALSE),
VLOOKUP(
VLOOKUP($A445,'[3]OSMEC ID + EVENT'!$A:$M,3,FALSE),Events!$B:$D,3,FALSE),)</f>
        <v>E006</v>
      </c>
      <c r="J445" t="str">
        <f>IF(J$1= VLOOKUP(J$1,Events!$A:$D,1,FALSE),
VLOOKUP(
VLOOKUP($A445,'[3]OSMEC ID + EVENT'!$A:$M,4,FALSE),Events!$B:$D,3,FALSE),)</f>
        <v>E007</v>
      </c>
      <c r="K445" t="str">
        <f>IF(K$1= VLOOKUP(K$1,Events!$A:$D,1,FALSE),
VLOOKUP(
VLOOKUP($A445,'[3]OSMEC ID + EVENT'!$A:$M,5,FALSE),Events!$B:$D,3,FALSE),)</f>
        <v>E008</v>
      </c>
      <c r="L445" t="str">
        <f>IF(L$1= VLOOKUP(L$1,Events!$A:$D,1,FALSE),
VLOOKUP(
VLOOKUP($A445,'[3]OSMEC ID + EVENT'!$A:$M,6,FALSE),Events!$B:$D,3,FALSE),)</f>
        <v>E009</v>
      </c>
      <c r="M445" t="str">
        <f>IF(M$1= VLOOKUP(M$1,Events!$A:$D,1,FALSE),
VLOOKUP(
VLOOKUP($A445,'[3]OSMEC ID + EVENT'!$A:$M,7,FALSE),Events!$B:$D,3,FALSE),)</f>
        <v>E010</v>
      </c>
      <c r="N445" t="str">
        <f>IF(N$1= VLOOKUP(N$1,Events!$A:$D,1,FALSE),
VLOOKUP(
VLOOKUP($A445,'[3]OSMEC ID + EVENT'!$A:$M,8,FALSE),Events!$B:$D,3,FALSE),)</f>
        <v>E011</v>
      </c>
      <c r="O445" t="str">
        <f>IF(O$1= VLOOKUP(O$1,Events!$A:$D,1,FALSE),
VLOOKUP(
VLOOKUP($A445,'[3]OSMEC ID + EVENT'!$A:$M,9,FALSE),Events!$B:$D,3,FALSE),)</f>
        <v>E012</v>
      </c>
      <c r="P445" t="str">
        <f>IF(P$1= VLOOKUP(P$1,Events!$A:$D,1,FALSE),
VLOOKUP(
VLOOKUP($A445,'[3]OSMEC ID + EVENT'!$A:$M,10,FALSE),Events!$B:$D,3,FALSE),)</f>
        <v>E013</v>
      </c>
      <c r="Q445" t="str">
        <f>IF(Q$1= VLOOKUP(Q$1,Events!$A:$D,1,FALSE),
VLOOKUP(
VLOOKUP($A445,'[3]OSMEC ID + EVENT'!$A:$M,11,FALSE),Events!$B:$D,3,FALSE),)</f>
        <v>E014</v>
      </c>
      <c r="R445" t="str">
        <f>IF(R$1= VLOOKUP(R$1,Events!$A:$D,1,FALSE),
VLOOKUP(
VLOOKUP($A445,'[3]OSMEC ID + EVENT'!$A:$M,12,FALSE),Events!$B:$D,3,FALSE),)</f>
        <v>E015</v>
      </c>
      <c r="S445" t="str">
        <f>IF(S$1= VLOOKUP(S$1,Events!$A:$D,1,FALSE),
VLOOKUP(
VLOOKUP($A445,'[3]OSMEC ID + EVENT'!$A:$M,13,FALSE),Events!$B:$D,3,FALSE),)</f>
        <v>E016</v>
      </c>
      <c r="T445" t="str">
        <f>IF(
ISNA(MATCH(T$1,Events!$A:$A,0)),
0,
VLOOKUP(
VLOOKUP(A445,'[4]OSMEC ID + EVENT'!$A:$I,2,FALSE),Events!$B:$D,3,FALSE))</f>
        <v>E017</v>
      </c>
      <c r="U445" t="str">
        <f>IF(
ISNA(MATCH(U$1,Events!$A:$A,0)),
0,
VLOOKUP(
VLOOKUP($A445,'[4]OSMEC ID + EVENT'!$A:$I,3,FALSE),Events!$B:$D,3,FALSE))</f>
        <v>E018</v>
      </c>
      <c r="V445" t="str">
        <f>IF(
ISNA(MATCH(V$1,Events!$A:$A,0)),
0,
VLOOKUP(
VLOOKUP($A445,'[4]OSMEC ID + EVENT'!$A:$I,4,FALSE),Events!$B:$D,3,FALSE))</f>
        <v>E019</v>
      </c>
      <c r="W445" t="str">
        <f>IF(
ISNA(MATCH(W$1,Events!$A:$A,0)),
0,
VLOOKUP(
VLOOKUP($A445,'[4]OSMEC ID + EVENT'!$A:$I,5,FALSE),Events!$B:$D,3,FALSE))</f>
        <v>E020</v>
      </c>
      <c r="X445" t="str">
        <f>IF(
ISNA(MATCH(X$1,Events!$A:$A,0)),
0,
VLOOKUP(
VLOOKUP($A445,'[4]OSMEC ID + EVENT'!$A:$I,6,FALSE),Events!$B:$D,3,FALSE))</f>
        <v>E021</v>
      </c>
      <c r="Y445" t="str">
        <f>IF(
ISNA(MATCH(Y$1,Events!$A:$A,0)),
0,
VLOOKUP(
VLOOKUP($A445,'[4]OSMEC ID + EVENT'!$A:$I,7,FALSE),Events!$B:$D,3,FALSE))</f>
        <v>E022</v>
      </c>
      <c r="Z445" t="str">
        <f>IF(
ISNA(MATCH(Z$1,Events!$A:$A,0)),
0,
VLOOKUP(
VLOOKUP($A445,'[4]OSMEC ID + EVENT'!$A:$I,8,FALSE),Events!$B:$D,3,FALSE))</f>
        <v>E023</v>
      </c>
      <c r="AA445" t="str">
        <f>IFERROR(
VLOOKUP(
VLOOKUP(A445,'[5]OSMEC ID + SUBJECT'!$A:$B,2,FALSE),Subjects!$B:$D,3,FALSE),"")</f>
        <v/>
      </c>
      <c r="AB445" t="str">
        <f>IFERROR(
VLOOKUP(
VLOOKUP(A445,'[6]OSMEC ID + SUBJECT'!$A:$B,2,FALSE),Subjects!B:D,3,FALSE),"")</f>
        <v/>
      </c>
      <c r="AC445" t="str">
        <f>IFERROR(
VLOOKUP(
VLOOKUP(A445,'[7]OSMEC-ID + SESSION'!$A:$B,2,FALSE),Subjects!$B:$D,3,FALSE),"")</f>
        <v/>
      </c>
      <c r="AD445" t="str">
        <f>IFERROR(
VLOOKUP(
VLOOKUP(A445,'[8]OSMEC ID + SESSION'!$A:$B,2,FALSE),Subjects!$B:$D,3,FALSE),"")</f>
        <v/>
      </c>
      <c r="AE445" s="12" t="str">
        <f>IFERROR(
VLOOKUP(
VLOOKUP(A445,'[9]OSMEC ID + SUBJECT'!$A:$B,2,FALSE),Subjects!$B:$D,3,FALSE),"")</f>
        <v/>
      </c>
      <c r="AF445" t="str">
        <f>IFERROR(
VLOOKUP(
VLOOKUP(A445,'[10]OSMEC ID + SESSION'!$A:$B,2,FALSE),Subjects!$B:$D,3),"")</f>
        <v/>
      </c>
    </row>
    <row r="446" spans="1:32" x14ac:dyDescent="0.75">
      <c r="A446" t="str">
        <f>Deligate_List!A446</f>
        <v>OSMEC-0465</v>
      </c>
      <c r="B446" t="str">
        <f>VLOOKUP(A446,Deligate_List!A:B,2,FALSE)</f>
        <v>NANCHARI VENKATA RAMANA</v>
      </c>
      <c r="C446" t="str">
        <f>IFERROR(
VLOOKUP(
VLOOKUP($A446,'[1]OSMEC ID + WORKSHOP'!$A:$B,2,FALSE),Workshop!A:C,3,FALSE),"")</f>
        <v/>
      </c>
      <c r="D446" t="str">
        <f>IF($D$1 =Events!$A$2,
VLOOKUP(
VLOOKUP($A446,'[2]OSMEC ID + EVENT'!$A:$E,2,FALSE),Events!$B:$D,3,FALSE))</f>
        <v>E001</v>
      </c>
      <c r="E446" t="str">
        <f>IF(E$1=Events!$A$3,
VLOOKUP(
VLOOKUP($A446,'[2]OSMEC ID + EVENT'!$A:$E,3,FALSE),Events!B:D,3,FALSE))</f>
        <v>E002</v>
      </c>
      <c r="F446" t="str">
        <f>IF($F$1=Events!$A$4,
VLOOKUP(
VLOOKUP($A448,'[2]OSMEC ID + EVENT'!$A:$E,4,FALSE),Events!B:D,3,FALSE),)</f>
        <v>E003</v>
      </c>
      <c r="G446" t="str">
        <f>IF($G$1=Events!$A$5,
VLOOKUP(
VLOOKUP($A448,'[2]OSMEC ID + EVENT'!$A:$E,5,FALSE),Events!$B:$D,3,FALSE),)</f>
        <v>E004</v>
      </c>
      <c r="H446" s="3" t="str">
        <f>IF($H$1= VLOOKUP($H$1,Events!$A:$D,1,FALSE),
VLOOKUP(
VLOOKUP(A446,'[3]OSMEC ID + EVENT'!$A:$M,2,FALSE),Events!B:D,3,FALSE),)</f>
        <v>E005</v>
      </c>
      <c r="I446" s="3" t="str">
        <f>IF(I$1= VLOOKUP(I$1,Events!$A:$D,1,FALSE),
VLOOKUP(
VLOOKUP($A446,'[3]OSMEC ID + EVENT'!$A:$M,3,FALSE),Events!$B:$D,3,FALSE),)</f>
        <v>E006</v>
      </c>
      <c r="J446" t="str">
        <f>IF(J$1= VLOOKUP(J$1,Events!$A:$D,1,FALSE),
VLOOKUP(
VLOOKUP($A446,'[3]OSMEC ID + EVENT'!$A:$M,4,FALSE),Events!$B:$D,3,FALSE),)</f>
        <v>E007</v>
      </c>
      <c r="K446" t="str">
        <f>IF(K$1= VLOOKUP(K$1,Events!$A:$D,1,FALSE),
VLOOKUP(
VLOOKUP($A446,'[3]OSMEC ID + EVENT'!$A:$M,5,FALSE),Events!$B:$D,3,FALSE),)</f>
        <v>E008</v>
      </c>
      <c r="L446" t="str">
        <f>IF(L$1= VLOOKUP(L$1,Events!$A:$D,1,FALSE),
VLOOKUP(
VLOOKUP($A446,'[3]OSMEC ID + EVENT'!$A:$M,6,FALSE),Events!$B:$D,3,FALSE),)</f>
        <v>E009</v>
      </c>
      <c r="M446" t="str">
        <f>IF(M$1= VLOOKUP(M$1,Events!$A:$D,1,FALSE),
VLOOKUP(
VLOOKUP($A446,'[3]OSMEC ID + EVENT'!$A:$M,7,FALSE),Events!$B:$D,3,FALSE),)</f>
        <v>E010</v>
      </c>
      <c r="N446" t="str">
        <f>IF(N$1= VLOOKUP(N$1,Events!$A:$D,1,FALSE),
VLOOKUP(
VLOOKUP($A446,'[3]OSMEC ID + EVENT'!$A:$M,8,FALSE),Events!$B:$D,3,FALSE),)</f>
        <v>E011</v>
      </c>
      <c r="O446" t="str">
        <f>IF(O$1= VLOOKUP(O$1,Events!$A:$D,1,FALSE),
VLOOKUP(
VLOOKUP($A446,'[3]OSMEC ID + EVENT'!$A:$M,9,FALSE),Events!$B:$D,3,FALSE),)</f>
        <v>E012</v>
      </c>
      <c r="P446" t="str">
        <f>IF(P$1= VLOOKUP(P$1,Events!$A:$D,1,FALSE),
VLOOKUP(
VLOOKUP($A446,'[3]OSMEC ID + EVENT'!$A:$M,10,FALSE),Events!$B:$D,3,FALSE),)</f>
        <v>E013</v>
      </c>
      <c r="Q446" t="str">
        <f>IF(Q$1= VLOOKUP(Q$1,Events!$A:$D,1,FALSE),
VLOOKUP(
VLOOKUP($A446,'[3]OSMEC ID + EVENT'!$A:$M,11,FALSE),Events!$B:$D,3,FALSE),)</f>
        <v>E014</v>
      </c>
      <c r="R446" t="str">
        <f>IF(R$1= VLOOKUP(R$1,Events!$A:$D,1,FALSE),
VLOOKUP(
VLOOKUP($A446,'[3]OSMEC ID + EVENT'!$A:$M,12,FALSE),Events!$B:$D,3,FALSE),)</f>
        <v>E015</v>
      </c>
      <c r="S446" t="str">
        <f>IF(S$1= VLOOKUP(S$1,Events!$A:$D,1,FALSE),
VLOOKUP(
VLOOKUP($A446,'[3]OSMEC ID + EVENT'!$A:$M,13,FALSE),Events!$B:$D,3,FALSE),)</f>
        <v>E016</v>
      </c>
      <c r="T446" t="str">
        <f>IF(
ISNA(MATCH(T$1,Events!$A:$A,0)),
0,
VLOOKUP(
VLOOKUP(A446,'[4]OSMEC ID + EVENT'!$A:$I,2,FALSE),Events!$B:$D,3,FALSE))</f>
        <v>E017</v>
      </c>
      <c r="U446" t="str">
        <f>IF(
ISNA(MATCH(U$1,Events!$A:$A,0)),
0,
VLOOKUP(
VLOOKUP($A446,'[4]OSMEC ID + EVENT'!$A:$I,3,FALSE),Events!$B:$D,3,FALSE))</f>
        <v>E018</v>
      </c>
      <c r="V446" t="str">
        <f>IF(
ISNA(MATCH(V$1,Events!$A:$A,0)),
0,
VLOOKUP(
VLOOKUP($A446,'[4]OSMEC ID + EVENT'!$A:$I,4,FALSE),Events!$B:$D,3,FALSE))</f>
        <v>E019</v>
      </c>
      <c r="W446" t="str">
        <f>IF(
ISNA(MATCH(W$1,Events!$A:$A,0)),
0,
VLOOKUP(
VLOOKUP($A446,'[4]OSMEC ID + EVENT'!$A:$I,5,FALSE),Events!$B:$D,3,FALSE))</f>
        <v>E020</v>
      </c>
      <c r="X446" t="str">
        <f>IF(
ISNA(MATCH(X$1,Events!$A:$A,0)),
0,
VLOOKUP(
VLOOKUP($A446,'[4]OSMEC ID + EVENT'!$A:$I,6,FALSE),Events!$B:$D,3,FALSE))</f>
        <v>E021</v>
      </c>
      <c r="Y446" t="str">
        <f>IF(
ISNA(MATCH(Y$1,Events!$A:$A,0)),
0,
VLOOKUP(
VLOOKUP($A446,'[4]OSMEC ID + EVENT'!$A:$I,7,FALSE),Events!$B:$D,3,FALSE))</f>
        <v>E022</v>
      </c>
      <c r="Z446" t="str">
        <f>IF(
ISNA(MATCH(Z$1,Events!$A:$A,0)),
0,
VLOOKUP(
VLOOKUP($A446,'[4]OSMEC ID + EVENT'!$A:$I,8,FALSE),Events!$B:$D,3,FALSE))</f>
        <v>E023</v>
      </c>
      <c r="AA446" t="str">
        <f>IFERROR(
VLOOKUP(
VLOOKUP(A446,'[5]OSMEC ID + SUBJECT'!$A:$B,2,FALSE),Subjects!$B:$D,3,FALSE),"")</f>
        <v/>
      </c>
      <c r="AB446" t="str">
        <f>IFERROR(
VLOOKUP(
VLOOKUP(A446,'[6]OSMEC ID + SUBJECT'!$A:$B,2,FALSE),Subjects!B:D,3,FALSE),"")</f>
        <v/>
      </c>
      <c r="AC446" t="str">
        <f>IFERROR(
VLOOKUP(
VLOOKUP(A446,'[7]OSMEC-ID + SESSION'!$A:$B,2,FALSE),Subjects!$B:$D,3,FALSE),"")</f>
        <v/>
      </c>
      <c r="AD446" t="str">
        <f>IFERROR(
VLOOKUP(
VLOOKUP(A446,'[8]OSMEC ID + SESSION'!$A:$B,2,FALSE),Subjects!$B:$D,3,FALSE),"")</f>
        <v/>
      </c>
      <c r="AE446" s="12" t="str">
        <f>IFERROR(
VLOOKUP(
VLOOKUP(A446,'[9]OSMEC ID + SUBJECT'!$A:$B,2,FALSE),Subjects!$B:$D,3,FALSE),"")</f>
        <v/>
      </c>
      <c r="AF446" t="str">
        <f>IFERROR(
VLOOKUP(
VLOOKUP(A446,'[10]OSMEC ID + SESSION'!$A:$B,2,FALSE),Subjects!$B:$D,3),"")</f>
        <v/>
      </c>
    </row>
    <row r="447" spans="1:32" x14ac:dyDescent="0.75">
      <c r="A447" t="str">
        <f>Deligate_List!A447</f>
        <v>OSMEC-0467</v>
      </c>
      <c r="B447" t="str">
        <f>VLOOKUP(A447,Deligate_List!A:B,2,FALSE)</f>
        <v>SADIYA BEGUM</v>
      </c>
      <c r="C447" t="str">
        <f>IFERROR(
VLOOKUP(
VLOOKUP($A447,'[1]OSMEC ID + WORKSHOP'!$A:$B,2,FALSE),Workshop!A:C,3,FALSE),"")</f>
        <v>W005</v>
      </c>
      <c r="D447" t="str">
        <f>IF($D$1 =Events!$A$2,
VLOOKUP(
VLOOKUP($A447,'[2]OSMEC ID + EVENT'!$A:$E,2,FALSE),Events!$B:$D,3,FALSE))</f>
        <v>E001</v>
      </c>
      <c r="E447" t="str">
        <f>IF(E$1=Events!$A$3,
VLOOKUP(
VLOOKUP($A447,'[2]OSMEC ID + EVENT'!$A:$E,3,FALSE),Events!B:D,3,FALSE))</f>
        <v>E002</v>
      </c>
      <c r="F447" t="str">
        <f>IF($F$1=Events!$A$4,
VLOOKUP(
VLOOKUP($A449,'[2]OSMEC ID + EVENT'!$A:$E,4,FALSE),Events!B:D,3,FALSE),)</f>
        <v>E003</v>
      </c>
      <c r="G447" t="str">
        <f>IF($G$1=Events!$A$5,
VLOOKUP(
VLOOKUP($A449,'[2]OSMEC ID + EVENT'!$A:$E,5,FALSE),Events!$B:$D,3,FALSE),)</f>
        <v>E004</v>
      </c>
      <c r="H447" s="3" t="str">
        <f>IF($H$1= VLOOKUP($H$1,Events!$A:$D,1,FALSE),
VLOOKUP(
VLOOKUP(A447,'[3]OSMEC ID + EVENT'!$A:$M,2,FALSE),Events!B:D,3,FALSE),)</f>
        <v>E005</v>
      </c>
      <c r="I447" s="3" t="str">
        <f>IF(I$1= VLOOKUP(I$1,Events!$A:$D,1,FALSE),
VLOOKUP(
VLOOKUP($A447,'[3]OSMEC ID + EVENT'!$A:$M,3,FALSE),Events!$B:$D,3,FALSE),)</f>
        <v>E006</v>
      </c>
      <c r="J447" t="str">
        <f>IF(J$1= VLOOKUP(J$1,Events!$A:$D,1,FALSE),
VLOOKUP(
VLOOKUP($A447,'[3]OSMEC ID + EVENT'!$A:$M,4,FALSE),Events!$B:$D,3,FALSE),)</f>
        <v>E007</v>
      </c>
      <c r="K447" t="str">
        <f>IF(K$1= VLOOKUP(K$1,Events!$A:$D,1,FALSE),
VLOOKUP(
VLOOKUP($A447,'[3]OSMEC ID + EVENT'!$A:$M,5,FALSE),Events!$B:$D,3,FALSE),)</f>
        <v>E008</v>
      </c>
      <c r="L447" t="str">
        <f>IF(L$1= VLOOKUP(L$1,Events!$A:$D,1,FALSE),
VLOOKUP(
VLOOKUP($A447,'[3]OSMEC ID + EVENT'!$A:$M,6,FALSE),Events!$B:$D,3,FALSE),)</f>
        <v>E009</v>
      </c>
      <c r="M447" t="str">
        <f>IF(M$1= VLOOKUP(M$1,Events!$A:$D,1,FALSE),
VLOOKUP(
VLOOKUP($A447,'[3]OSMEC ID + EVENT'!$A:$M,7,FALSE),Events!$B:$D,3,FALSE),)</f>
        <v>E010</v>
      </c>
      <c r="N447" t="str">
        <f>IF(N$1= VLOOKUP(N$1,Events!$A:$D,1,FALSE),
VLOOKUP(
VLOOKUP($A447,'[3]OSMEC ID + EVENT'!$A:$M,8,FALSE),Events!$B:$D,3,FALSE),)</f>
        <v>E011</v>
      </c>
      <c r="O447" t="str">
        <f>IF(O$1= VLOOKUP(O$1,Events!$A:$D,1,FALSE),
VLOOKUP(
VLOOKUP($A447,'[3]OSMEC ID + EVENT'!$A:$M,9,FALSE),Events!$B:$D,3,FALSE),)</f>
        <v>E012</v>
      </c>
      <c r="P447" t="str">
        <f>IF(P$1= VLOOKUP(P$1,Events!$A:$D,1,FALSE),
VLOOKUP(
VLOOKUP($A447,'[3]OSMEC ID + EVENT'!$A:$M,10,FALSE),Events!$B:$D,3,FALSE),)</f>
        <v>E013</v>
      </c>
      <c r="Q447" t="str">
        <f>IF(Q$1= VLOOKUP(Q$1,Events!$A:$D,1,FALSE),
VLOOKUP(
VLOOKUP($A447,'[3]OSMEC ID + EVENT'!$A:$M,11,FALSE),Events!$B:$D,3,FALSE),)</f>
        <v>E014</v>
      </c>
      <c r="R447" t="str">
        <f>IF(R$1= VLOOKUP(R$1,Events!$A:$D,1,FALSE),
VLOOKUP(
VLOOKUP($A447,'[3]OSMEC ID + EVENT'!$A:$M,12,FALSE),Events!$B:$D,3,FALSE),)</f>
        <v>E015</v>
      </c>
      <c r="S447" t="str">
        <f>IF(S$1= VLOOKUP(S$1,Events!$A:$D,1,FALSE),
VLOOKUP(
VLOOKUP($A447,'[3]OSMEC ID + EVENT'!$A:$M,13,FALSE),Events!$B:$D,3,FALSE),)</f>
        <v>E016</v>
      </c>
      <c r="T447" t="str">
        <f>IF(
ISNA(MATCH(T$1,Events!$A:$A,0)),
0,
VLOOKUP(
VLOOKUP(A447,'[4]OSMEC ID + EVENT'!$A:$I,2,FALSE),Events!$B:$D,3,FALSE))</f>
        <v>E017</v>
      </c>
      <c r="U447" t="str">
        <f>IF(
ISNA(MATCH(U$1,Events!$A:$A,0)),
0,
VLOOKUP(
VLOOKUP($A447,'[4]OSMEC ID + EVENT'!$A:$I,3,FALSE),Events!$B:$D,3,FALSE))</f>
        <v>E018</v>
      </c>
      <c r="V447" t="str">
        <f>IF(
ISNA(MATCH(V$1,Events!$A:$A,0)),
0,
VLOOKUP(
VLOOKUP($A447,'[4]OSMEC ID + EVENT'!$A:$I,4,FALSE),Events!$B:$D,3,FALSE))</f>
        <v>E019</v>
      </c>
      <c r="W447" t="str">
        <f>IF(
ISNA(MATCH(W$1,Events!$A:$A,0)),
0,
VLOOKUP(
VLOOKUP($A447,'[4]OSMEC ID + EVENT'!$A:$I,5,FALSE),Events!$B:$D,3,FALSE))</f>
        <v>E020</v>
      </c>
      <c r="X447" t="str">
        <f>IF(
ISNA(MATCH(X$1,Events!$A:$A,0)),
0,
VLOOKUP(
VLOOKUP($A447,'[4]OSMEC ID + EVENT'!$A:$I,6,FALSE),Events!$B:$D,3,FALSE))</f>
        <v>E021</v>
      </c>
      <c r="Y447" t="str">
        <f>IF(
ISNA(MATCH(Y$1,Events!$A:$A,0)),
0,
VLOOKUP(
VLOOKUP($A447,'[4]OSMEC ID + EVENT'!$A:$I,7,FALSE),Events!$B:$D,3,FALSE))</f>
        <v>E022</v>
      </c>
      <c r="Z447" t="str">
        <f>IF(
ISNA(MATCH(Z$1,Events!$A:$A,0)),
0,
VLOOKUP(
VLOOKUP($A447,'[4]OSMEC ID + EVENT'!$A:$I,8,FALSE),Events!$B:$D,3,FALSE))</f>
        <v>E023</v>
      </c>
      <c r="AA447" t="str">
        <f>IFERROR(
VLOOKUP(
VLOOKUP(A447,'[5]OSMEC ID + SUBJECT'!$A:$B,2,FALSE),Subjects!$B:$D,3,FALSE),"")</f>
        <v/>
      </c>
      <c r="AB447" t="str">
        <f>IFERROR(
VLOOKUP(
VLOOKUP(A447,'[6]OSMEC ID + SUBJECT'!$A:$B,2,FALSE),Subjects!B:D,3,FALSE),"")</f>
        <v/>
      </c>
      <c r="AC447" t="str">
        <f>IFERROR(
VLOOKUP(
VLOOKUP(A447,'[7]OSMEC-ID + SESSION'!$A:$B,2,FALSE),Subjects!$B:$D,3,FALSE),"")</f>
        <v/>
      </c>
      <c r="AD447" t="str">
        <f>IFERROR(
VLOOKUP(
VLOOKUP(A447,'[8]OSMEC ID + SESSION'!$A:$B,2,FALSE),Subjects!$B:$D,3,FALSE),"")</f>
        <v/>
      </c>
      <c r="AE447" s="12" t="str">
        <f>IFERROR(
VLOOKUP(
VLOOKUP(A447,'[9]OSMEC ID + SUBJECT'!$A:$B,2,FALSE),Subjects!$B:$D,3,FALSE),"")</f>
        <v/>
      </c>
      <c r="AF447" t="str">
        <f>IFERROR(
VLOOKUP(
VLOOKUP(A447,'[10]OSMEC ID + SESSION'!$A:$B,2,FALSE),Subjects!$B:$D,3),"")</f>
        <v/>
      </c>
    </row>
    <row r="448" spans="1:32" x14ac:dyDescent="0.75">
      <c r="A448" t="str">
        <f>Deligate_List!A448</f>
        <v>OSMEC-0470</v>
      </c>
      <c r="B448" t="str">
        <f>VLOOKUP(A448,Deligate_List!A:B,2,FALSE)</f>
        <v>JAGRUTHI RAJA SALVAJI</v>
      </c>
      <c r="C448" t="str">
        <f>IFERROR(
VLOOKUP(
VLOOKUP($A448,'[1]OSMEC ID + WORKSHOP'!$A:$B,2,FALSE),Workshop!A:C,3,FALSE),"")</f>
        <v>W007</v>
      </c>
      <c r="D448" t="str">
        <f>IF($D$1 =Events!$A$2,
VLOOKUP(
VLOOKUP($A448,'[2]OSMEC ID + EVENT'!$A:$E,2,FALSE),Events!$B:$D,3,FALSE))</f>
        <v>E001</v>
      </c>
      <c r="E448" t="str">
        <f>IF(E$1=Events!$A$3,
VLOOKUP(
VLOOKUP($A448,'[2]OSMEC ID + EVENT'!$A:$E,3,FALSE),Events!B:D,3,FALSE))</f>
        <v>E002</v>
      </c>
      <c r="F448" t="str">
        <f>IF($F$1=Events!$A$4,
VLOOKUP(
VLOOKUP($A450,'[2]OSMEC ID + EVENT'!$A:$E,4,FALSE),Events!B:D,3,FALSE),)</f>
        <v>E003</v>
      </c>
      <c r="G448" t="str">
        <f>IF($G$1=Events!$A$5,
VLOOKUP(
VLOOKUP($A450,'[2]OSMEC ID + EVENT'!$A:$E,5,FALSE),Events!$B:$D,3,FALSE),)</f>
        <v>E004</v>
      </c>
      <c r="H448" s="3" t="str">
        <f>IF($H$1= VLOOKUP($H$1,Events!$A:$D,1,FALSE),
VLOOKUP(
VLOOKUP(A448,'[3]OSMEC ID + EVENT'!$A:$M,2,FALSE),Events!B:D,3,FALSE),)</f>
        <v>E005</v>
      </c>
      <c r="I448" s="3" t="str">
        <f>IF(I$1= VLOOKUP(I$1,Events!$A:$D,1,FALSE),
VLOOKUP(
VLOOKUP($A448,'[3]OSMEC ID + EVENT'!$A:$M,3,FALSE),Events!$B:$D,3,FALSE),)</f>
        <v>E006</v>
      </c>
      <c r="J448" t="str">
        <f>IF(J$1= VLOOKUP(J$1,Events!$A:$D,1,FALSE),
VLOOKUP(
VLOOKUP($A448,'[3]OSMEC ID + EVENT'!$A:$M,4,FALSE),Events!$B:$D,3,FALSE),)</f>
        <v>E007</v>
      </c>
      <c r="K448" t="str">
        <f>IF(K$1= VLOOKUP(K$1,Events!$A:$D,1,FALSE),
VLOOKUP(
VLOOKUP($A448,'[3]OSMEC ID + EVENT'!$A:$M,5,FALSE),Events!$B:$D,3,FALSE),)</f>
        <v>E008</v>
      </c>
      <c r="L448" t="str">
        <f>IF(L$1= VLOOKUP(L$1,Events!$A:$D,1,FALSE),
VLOOKUP(
VLOOKUP($A448,'[3]OSMEC ID + EVENT'!$A:$M,6,FALSE),Events!$B:$D,3,FALSE),)</f>
        <v>E009</v>
      </c>
      <c r="M448" t="str">
        <f>IF(M$1= VLOOKUP(M$1,Events!$A:$D,1,FALSE),
VLOOKUP(
VLOOKUP($A448,'[3]OSMEC ID + EVENT'!$A:$M,7,FALSE),Events!$B:$D,3,FALSE),)</f>
        <v>E010</v>
      </c>
      <c r="N448" t="str">
        <f>IF(N$1= VLOOKUP(N$1,Events!$A:$D,1,FALSE),
VLOOKUP(
VLOOKUP($A448,'[3]OSMEC ID + EVENT'!$A:$M,8,FALSE),Events!$B:$D,3,FALSE),)</f>
        <v>E011</v>
      </c>
      <c r="O448" t="str">
        <f>IF(O$1= VLOOKUP(O$1,Events!$A:$D,1,FALSE),
VLOOKUP(
VLOOKUP($A448,'[3]OSMEC ID + EVENT'!$A:$M,9,FALSE),Events!$B:$D,3,FALSE),)</f>
        <v>E012</v>
      </c>
      <c r="P448" t="str">
        <f>IF(P$1= VLOOKUP(P$1,Events!$A:$D,1,FALSE),
VLOOKUP(
VLOOKUP($A448,'[3]OSMEC ID + EVENT'!$A:$M,10,FALSE),Events!$B:$D,3,FALSE),)</f>
        <v>E013</v>
      </c>
      <c r="Q448" t="str">
        <f>IF(Q$1= VLOOKUP(Q$1,Events!$A:$D,1,FALSE),
VLOOKUP(
VLOOKUP($A448,'[3]OSMEC ID + EVENT'!$A:$M,11,FALSE),Events!$B:$D,3,FALSE),)</f>
        <v>E014</v>
      </c>
      <c r="R448" t="str">
        <f>IF(R$1= VLOOKUP(R$1,Events!$A:$D,1,FALSE),
VLOOKUP(
VLOOKUP($A448,'[3]OSMEC ID + EVENT'!$A:$M,12,FALSE),Events!$B:$D,3,FALSE),)</f>
        <v>E015</v>
      </c>
      <c r="S448" t="str">
        <f>IF(S$1= VLOOKUP(S$1,Events!$A:$D,1,FALSE),
VLOOKUP(
VLOOKUP($A448,'[3]OSMEC ID + EVENT'!$A:$M,13,FALSE),Events!$B:$D,3,FALSE),)</f>
        <v>E016</v>
      </c>
      <c r="T448" t="str">
        <f>IF(
ISNA(MATCH(T$1,Events!$A:$A,0)),
0,
VLOOKUP(
VLOOKUP(A448,'[4]OSMEC ID + EVENT'!$A:$I,2,FALSE),Events!$B:$D,3,FALSE))</f>
        <v>E017</v>
      </c>
      <c r="U448" t="str">
        <f>IF(
ISNA(MATCH(U$1,Events!$A:$A,0)),
0,
VLOOKUP(
VLOOKUP($A448,'[4]OSMEC ID + EVENT'!$A:$I,3,FALSE),Events!$B:$D,3,FALSE))</f>
        <v>E018</v>
      </c>
      <c r="V448" t="str">
        <f>IF(
ISNA(MATCH(V$1,Events!$A:$A,0)),
0,
VLOOKUP(
VLOOKUP($A448,'[4]OSMEC ID + EVENT'!$A:$I,4,FALSE),Events!$B:$D,3,FALSE))</f>
        <v>E019</v>
      </c>
      <c r="W448" t="str">
        <f>IF(
ISNA(MATCH(W$1,Events!$A:$A,0)),
0,
VLOOKUP(
VLOOKUP($A448,'[4]OSMEC ID + EVENT'!$A:$I,5,FALSE),Events!$B:$D,3,FALSE))</f>
        <v>E020</v>
      </c>
      <c r="X448" t="str">
        <f>IF(
ISNA(MATCH(X$1,Events!$A:$A,0)),
0,
VLOOKUP(
VLOOKUP($A448,'[4]OSMEC ID + EVENT'!$A:$I,6,FALSE),Events!$B:$D,3,FALSE))</f>
        <v>E021</v>
      </c>
      <c r="Y448" t="str">
        <f>IF(
ISNA(MATCH(Y$1,Events!$A:$A,0)),
0,
VLOOKUP(
VLOOKUP($A448,'[4]OSMEC ID + EVENT'!$A:$I,7,FALSE),Events!$B:$D,3,FALSE))</f>
        <v>E022</v>
      </c>
      <c r="Z448" t="str">
        <f>IF(
ISNA(MATCH(Z$1,Events!$A:$A,0)),
0,
VLOOKUP(
VLOOKUP($A448,'[4]OSMEC ID + EVENT'!$A:$I,8,FALSE),Events!$B:$D,3,FALSE))</f>
        <v>E023</v>
      </c>
      <c r="AA448" t="str">
        <f>IFERROR(
VLOOKUP(
VLOOKUP(A448,'[5]OSMEC ID + SUBJECT'!$A:$B,2,FALSE),Subjects!$B:$D,3,FALSE),"")</f>
        <v/>
      </c>
      <c r="AB448" t="str">
        <f>IFERROR(
VLOOKUP(
VLOOKUP(A448,'[6]OSMEC ID + SUBJECT'!$A:$B,2,FALSE),Subjects!B:D,3,FALSE),"")</f>
        <v/>
      </c>
      <c r="AC448" t="str">
        <f>IFERROR(
VLOOKUP(
VLOOKUP(A448,'[7]OSMEC-ID + SESSION'!$A:$B,2,FALSE),Subjects!$B:$D,3,FALSE),"")</f>
        <v/>
      </c>
      <c r="AD448" t="str">
        <f>IFERROR(
VLOOKUP(
VLOOKUP(A448,'[8]OSMEC ID + SESSION'!$A:$B,2,FALSE),Subjects!$B:$D,3,FALSE),"")</f>
        <v/>
      </c>
      <c r="AE448" s="12" t="str">
        <f>IFERROR(
VLOOKUP(
VLOOKUP(A448,'[9]OSMEC ID + SUBJECT'!$A:$B,2,FALSE),Subjects!$B:$D,3,FALSE),"")</f>
        <v/>
      </c>
      <c r="AF448" t="str">
        <f>IFERROR(
VLOOKUP(
VLOOKUP(A448,'[10]OSMEC ID + SESSION'!$A:$B,2,FALSE),Subjects!$B:$D,3),"")</f>
        <v/>
      </c>
    </row>
    <row r="449" spans="1:32" x14ac:dyDescent="0.75">
      <c r="A449" t="str">
        <f>Deligate_List!A449</f>
        <v>OSMEC-0486</v>
      </c>
      <c r="B449" t="str">
        <f>VLOOKUP(A449,Deligate_List!A:B,2,FALSE)</f>
        <v>KAMINENI SNEHITHA</v>
      </c>
      <c r="C449" t="str">
        <f>IFERROR(
VLOOKUP(
VLOOKUP($A449,'[1]OSMEC ID + WORKSHOP'!$A:$B,2,FALSE),Workshop!A:C,3,FALSE),"")</f>
        <v/>
      </c>
      <c r="D449" t="str">
        <f>IF($D$1 =Events!$A$2,
VLOOKUP(
VLOOKUP($A449,'[2]OSMEC ID + EVENT'!$A:$E,2,FALSE),Events!$B:$D,3,FALSE))</f>
        <v>E001</v>
      </c>
      <c r="E449" t="str">
        <f>IF(E$1=Events!$A$3,
VLOOKUP(
VLOOKUP($A449,'[2]OSMEC ID + EVENT'!$A:$E,3,FALSE),Events!B:D,3,FALSE))</f>
        <v>E002</v>
      </c>
      <c r="F449" t="str">
        <f>IF($F$1=Events!$A$4,
VLOOKUP(
VLOOKUP($A451,'[2]OSMEC ID + EVENT'!$A:$E,4,FALSE),Events!B:D,3,FALSE),)</f>
        <v>E003</v>
      </c>
      <c r="G449" t="str">
        <f>IF($G$1=Events!$A$5,
VLOOKUP(
VLOOKUP($A451,'[2]OSMEC ID + EVENT'!$A:$E,5,FALSE),Events!$B:$D,3,FALSE),)</f>
        <v>E004</v>
      </c>
      <c r="H449" s="3" t="str">
        <f>IF($H$1= VLOOKUP($H$1,Events!$A:$D,1,FALSE),
VLOOKUP(
VLOOKUP(A449,'[3]OSMEC ID + EVENT'!$A:$M,2,FALSE),Events!B:D,3,FALSE),)</f>
        <v>E005</v>
      </c>
      <c r="I449" s="3" t="str">
        <f>IF(I$1= VLOOKUP(I$1,Events!$A:$D,1,FALSE),
VLOOKUP(
VLOOKUP($A449,'[3]OSMEC ID + EVENT'!$A:$M,3,FALSE),Events!$B:$D,3,FALSE),)</f>
        <v>E006</v>
      </c>
      <c r="J449" t="str">
        <f>IF(J$1= VLOOKUP(J$1,Events!$A:$D,1,FALSE),
VLOOKUP(
VLOOKUP($A449,'[3]OSMEC ID + EVENT'!$A:$M,4,FALSE),Events!$B:$D,3,FALSE),)</f>
        <v>E007</v>
      </c>
      <c r="K449" t="str">
        <f>IF(K$1= VLOOKUP(K$1,Events!$A:$D,1,FALSE),
VLOOKUP(
VLOOKUP($A449,'[3]OSMEC ID + EVENT'!$A:$M,5,FALSE),Events!$B:$D,3,FALSE),)</f>
        <v>E008</v>
      </c>
      <c r="L449" t="str">
        <f>IF(L$1= VLOOKUP(L$1,Events!$A:$D,1,FALSE),
VLOOKUP(
VLOOKUP($A449,'[3]OSMEC ID + EVENT'!$A:$M,6,FALSE),Events!$B:$D,3,FALSE),)</f>
        <v>E009</v>
      </c>
      <c r="M449" t="str">
        <f>IF(M$1= VLOOKUP(M$1,Events!$A:$D,1,FALSE),
VLOOKUP(
VLOOKUP($A449,'[3]OSMEC ID + EVENT'!$A:$M,7,FALSE),Events!$B:$D,3,FALSE),)</f>
        <v>E010</v>
      </c>
      <c r="N449" t="str">
        <f>IF(N$1= VLOOKUP(N$1,Events!$A:$D,1,FALSE),
VLOOKUP(
VLOOKUP($A449,'[3]OSMEC ID + EVENT'!$A:$M,8,FALSE),Events!$B:$D,3,FALSE),)</f>
        <v>E011</v>
      </c>
      <c r="O449" t="str">
        <f>IF(O$1= VLOOKUP(O$1,Events!$A:$D,1,FALSE),
VLOOKUP(
VLOOKUP($A449,'[3]OSMEC ID + EVENT'!$A:$M,9,FALSE),Events!$B:$D,3,FALSE),)</f>
        <v>E012</v>
      </c>
      <c r="P449" t="str">
        <f>IF(P$1= VLOOKUP(P$1,Events!$A:$D,1,FALSE),
VLOOKUP(
VLOOKUP($A449,'[3]OSMEC ID + EVENT'!$A:$M,10,FALSE),Events!$B:$D,3,FALSE),)</f>
        <v>E013</v>
      </c>
      <c r="Q449" t="str">
        <f>IF(Q$1= VLOOKUP(Q$1,Events!$A:$D,1,FALSE),
VLOOKUP(
VLOOKUP($A449,'[3]OSMEC ID + EVENT'!$A:$M,11,FALSE),Events!$B:$D,3,FALSE),)</f>
        <v>E014</v>
      </c>
      <c r="R449" t="str">
        <f>IF(R$1= VLOOKUP(R$1,Events!$A:$D,1,FALSE),
VLOOKUP(
VLOOKUP($A449,'[3]OSMEC ID + EVENT'!$A:$M,12,FALSE),Events!$B:$D,3,FALSE),)</f>
        <v>E015</v>
      </c>
      <c r="S449" t="str">
        <f>IF(S$1= VLOOKUP(S$1,Events!$A:$D,1,FALSE),
VLOOKUP(
VLOOKUP($A449,'[3]OSMEC ID + EVENT'!$A:$M,13,FALSE),Events!$B:$D,3,FALSE),)</f>
        <v>E016</v>
      </c>
      <c r="T449" t="str">
        <f>IF(
ISNA(MATCH(T$1,Events!$A:$A,0)),
0,
VLOOKUP(
VLOOKUP(A449,'[4]OSMEC ID + EVENT'!$A:$I,2,FALSE),Events!$B:$D,3,FALSE))</f>
        <v>E017</v>
      </c>
      <c r="U449" t="str">
        <f>IF(
ISNA(MATCH(U$1,Events!$A:$A,0)),
0,
VLOOKUP(
VLOOKUP($A449,'[4]OSMEC ID + EVENT'!$A:$I,3,FALSE),Events!$B:$D,3,FALSE))</f>
        <v>E018</v>
      </c>
      <c r="V449" t="str">
        <f>IF(
ISNA(MATCH(V$1,Events!$A:$A,0)),
0,
VLOOKUP(
VLOOKUP($A449,'[4]OSMEC ID + EVENT'!$A:$I,4,FALSE),Events!$B:$D,3,FALSE))</f>
        <v>E019</v>
      </c>
      <c r="W449" t="str">
        <f>IF(
ISNA(MATCH(W$1,Events!$A:$A,0)),
0,
VLOOKUP(
VLOOKUP($A449,'[4]OSMEC ID + EVENT'!$A:$I,5,FALSE),Events!$B:$D,3,FALSE))</f>
        <v>E020</v>
      </c>
      <c r="X449" t="str">
        <f>IF(
ISNA(MATCH(X$1,Events!$A:$A,0)),
0,
VLOOKUP(
VLOOKUP($A449,'[4]OSMEC ID + EVENT'!$A:$I,6,FALSE),Events!$B:$D,3,FALSE))</f>
        <v>E021</v>
      </c>
      <c r="Y449" t="str">
        <f>IF(
ISNA(MATCH(Y$1,Events!$A:$A,0)),
0,
VLOOKUP(
VLOOKUP($A449,'[4]OSMEC ID + EVENT'!$A:$I,7,FALSE),Events!$B:$D,3,FALSE))</f>
        <v>E022</v>
      </c>
      <c r="Z449" t="str">
        <f>IF(
ISNA(MATCH(Z$1,Events!$A:$A,0)),
0,
VLOOKUP(
VLOOKUP($A449,'[4]OSMEC ID + EVENT'!$A:$I,8,FALSE),Events!$B:$D,3,FALSE))</f>
        <v>E023</v>
      </c>
      <c r="AA449" t="str">
        <f>IFERROR(
VLOOKUP(
VLOOKUP(A449,'[5]OSMEC ID + SUBJECT'!$A:$B,2,FALSE),Subjects!$B:$D,3,FALSE),"")</f>
        <v/>
      </c>
      <c r="AB449" t="str">
        <f>IFERROR(
VLOOKUP(
VLOOKUP(A449,'[6]OSMEC ID + SUBJECT'!$A:$B,2,FALSE),Subjects!B:D,3,FALSE),"")</f>
        <v/>
      </c>
      <c r="AC449" t="str">
        <f>IFERROR(
VLOOKUP(
VLOOKUP(A449,'[7]OSMEC-ID + SESSION'!$A:$B,2,FALSE),Subjects!$B:$D,3,FALSE),"")</f>
        <v/>
      </c>
      <c r="AD449" t="str">
        <f>IFERROR(
VLOOKUP(
VLOOKUP(A449,'[8]OSMEC ID + SESSION'!$A:$B,2,FALSE),Subjects!$B:$D,3,FALSE),"")</f>
        <v/>
      </c>
      <c r="AE449" s="12" t="str">
        <f>IFERROR(
VLOOKUP(
VLOOKUP(A449,'[9]OSMEC ID + SUBJECT'!$A:$B,2,FALSE),Subjects!$B:$D,3,FALSE),"")</f>
        <v/>
      </c>
      <c r="AF449" t="str">
        <f>IFERROR(
VLOOKUP(
VLOOKUP(A449,'[10]OSMEC ID + SESSION'!$A:$B,2,FALSE),Subjects!$B:$D,3),"")</f>
        <v/>
      </c>
    </row>
    <row r="450" spans="1:32" x14ac:dyDescent="0.75">
      <c r="A450" t="str">
        <f>Deligate_List!A450</f>
        <v>OSMEC-0472</v>
      </c>
      <c r="B450" t="str">
        <f>VLOOKUP(A450,Deligate_List!A:B,2,FALSE)</f>
        <v>NAUSHEEN ISLAM</v>
      </c>
      <c r="C450" t="str">
        <f>IFERROR(
VLOOKUP(
VLOOKUP($A450,'[1]OSMEC ID + WORKSHOP'!$A:$B,2,FALSE),Workshop!A:C,3,FALSE),"")</f>
        <v/>
      </c>
      <c r="D450" t="str">
        <f>IF($D$1 =Events!$A$2,
VLOOKUP(
VLOOKUP($A450,'[2]OSMEC ID + EVENT'!$A:$E,2,FALSE),Events!$B:$D,3,FALSE))</f>
        <v>E001</v>
      </c>
      <c r="E450" t="str">
        <f>IF(E$1=Events!$A$3,
VLOOKUP(
VLOOKUP($A450,'[2]OSMEC ID + EVENT'!$A:$E,3,FALSE),Events!B:D,3,FALSE))</f>
        <v>E002</v>
      </c>
      <c r="F450" t="str">
        <f>IF($F$1=Events!$A$4,
VLOOKUP(
VLOOKUP($A452,'[2]OSMEC ID + EVENT'!$A:$E,4,FALSE),Events!B:D,3,FALSE),)</f>
        <v>E003</v>
      </c>
      <c r="G450" t="str">
        <f>IF($G$1=Events!$A$5,
VLOOKUP(
VLOOKUP($A452,'[2]OSMEC ID + EVENT'!$A:$E,5,FALSE),Events!$B:$D,3,FALSE),)</f>
        <v>E004</v>
      </c>
      <c r="H450" s="3" t="str">
        <f>IF($H$1= VLOOKUP($H$1,Events!$A:$D,1,FALSE),
VLOOKUP(
VLOOKUP(A450,'[3]OSMEC ID + EVENT'!$A:$M,2,FALSE),Events!B:D,3,FALSE),)</f>
        <v>E005</v>
      </c>
      <c r="I450" s="3" t="str">
        <f>IF(I$1= VLOOKUP(I$1,Events!$A:$D,1,FALSE),
VLOOKUP(
VLOOKUP($A450,'[3]OSMEC ID + EVENT'!$A:$M,3,FALSE),Events!$B:$D,3,FALSE),)</f>
        <v>E006</v>
      </c>
      <c r="J450" t="str">
        <f>IF(J$1= VLOOKUP(J$1,Events!$A:$D,1,FALSE),
VLOOKUP(
VLOOKUP($A450,'[3]OSMEC ID + EVENT'!$A:$M,4,FALSE),Events!$B:$D,3,FALSE),)</f>
        <v>E007</v>
      </c>
      <c r="K450" t="str">
        <f>IF(K$1= VLOOKUP(K$1,Events!$A:$D,1,FALSE),
VLOOKUP(
VLOOKUP($A450,'[3]OSMEC ID + EVENT'!$A:$M,5,FALSE),Events!$B:$D,3,FALSE),)</f>
        <v>E008</v>
      </c>
      <c r="L450" t="str">
        <f>IF(L$1= VLOOKUP(L$1,Events!$A:$D,1,FALSE),
VLOOKUP(
VLOOKUP($A450,'[3]OSMEC ID + EVENT'!$A:$M,6,FALSE),Events!$B:$D,3,FALSE),)</f>
        <v>E009</v>
      </c>
      <c r="M450" t="str">
        <f>IF(M$1= VLOOKUP(M$1,Events!$A:$D,1,FALSE),
VLOOKUP(
VLOOKUP($A450,'[3]OSMEC ID + EVENT'!$A:$M,7,FALSE),Events!$B:$D,3,FALSE),)</f>
        <v>E010</v>
      </c>
      <c r="N450" t="str">
        <f>IF(N$1= VLOOKUP(N$1,Events!$A:$D,1,FALSE),
VLOOKUP(
VLOOKUP($A450,'[3]OSMEC ID + EVENT'!$A:$M,8,FALSE),Events!$B:$D,3,FALSE),)</f>
        <v>E011</v>
      </c>
      <c r="O450" t="str">
        <f>IF(O$1= VLOOKUP(O$1,Events!$A:$D,1,FALSE),
VLOOKUP(
VLOOKUP($A450,'[3]OSMEC ID + EVENT'!$A:$M,9,FALSE),Events!$B:$D,3,FALSE),)</f>
        <v>E012</v>
      </c>
      <c r="P450" t="str">
        <f>IF(P$1= VLOOKUP(P$1,Events!$A:$D,1,FALSE),
VLOOKUP(
VLOOKUP($A450,'[3]OSMEC ID + EVENT'!$A:$M,10,FALSE),Events!$B:$D,3,FALSE),)</f>
        <v>E013</v>
      </c>
      <c r="Q450" t="str">
        <f>IF(Q$1= VLOOKUP(Q$1,Events!$A:$D,1,FALSE),
VLOOKUP(
VLOOKUP($A450,'[3]OSMEC ID + EVENT'!$A:$M,11,FALSE),Events!$B:$D,3,FALSE),)</f>
        <v>E014</v>
      </c>
      <c r="R450" t="str">
        <f>IF(R$1= VLOOKUP(R$1,Events!$A:$D,1,FALSE),
VLOOKUP(
VLOOKUP($A450,'[3]OSMEC ID + EVENT'!$A:$M,12,FALSE),Events!$B:$D,3,FALSE),)</f>
        <v>E015</v>
      </c>
      <c r="S450" t="str">
        <f>IF(S$1= VLOOKUP(S$1,Events!$A:$D,1,FALSE),
VLOOKUP(
VLOOKUP($A450,'[3]OSMEC ID + EVENT'!$A:$M,13,FALSE),Events!$B:$D,3,FALSE),)</f>
        <v>E016</v>
      </c>
      <c r="T450" t="str">
        <f>IF(
ISNA(MATCH(T$1,Events!$A:$A,0)),
0,
VLOOKUP(
VLOOKUP(A450,'[4]OSMEC ID + EVENT'!$A:$I,2,FALSE),Events!$B:$D,3,FALSE))</f>
        <v>E017</v>
      </c>
      <c r="U450" t="str">
        <f>IF(
ISNA(MATCH(U$1,Events!$A:$A,0)),
0,
VLOOKUP(
VLOOKUP($A450,'[4]OSMEC ID + EVENT'!$A:$I,3,FALSE),Events!$B:$D,3,FALSE))</f>
        <v>E018</v>
      </c>
      <c r="V450" t="str">
        <f>IF(
ISNA(MATCH(V$1,Events!$A:$A,0)),
0,
VLOOKUP(
VLOOKUP($A450,'[4]OSMEC ID + EVENT'!$A:$I,4,FALSE),Events!$B:$D,3,FALSE))</f>
        <v>E019</v>
      </c>
      <c r="W450" t="str">
        <f>IF(
ISNA(MATCH(W$1,Events!$A:$A,0)),
0,
VLOOKUP(
VLOOKUP($A450,'[4]OSMEC ID + EVENT'!$A:$I,5,FALSE),Events!$B:$D,3,FALSE))</f>
        <v>E020</v>
      </c>
      <c r="X450" t="str">
        <f>IF(
ISNA(MATCH(X$1,Events!$A:$A,0)),
0,
VLOOKUP(
VLOOKUP($A450,'[4]OSMEC ID + EVENT'!$A:$I,6,FALSE),Events!$B:$D,3,FALSE))</f>
        <v>E021</v>
      </c>
      <c r="Y450" t="str">
        <f>IF(
ISNA(MATCH(Y$1,Events!$A:$A,0)),
0,
VLOOKUP(
VLOOKUP($A450,'[4]OSMEC ID + EVENT'!$A:$I,7,FALSE),Events!$B:$D,3,FALSE))</f>
        <v>E022</v>
      </c>
      <c r="Z450" t="str">
        <f>IF(
ISNA(MATCH(Z$1,Events!$A:$A,0)),
0,
VLOOKUP(
VLOOKUP($A450,'[4]OSMEC ID + EVENT'!$A:$I,8,FALSE),Events!$B:$D,3,FALSE))</f>
        <v>E023</v>
      </c>
      <c r="AA450" t="str">
        <f>IFERROR(
VLOOKUP(
VLOOKUP(A450,'[5]OSMEC ID + SUBJECT'!$A:$B,2,FALSE),Subjects!$B:$D,3,FALSE),"")</f>
        <v/>
      </c>
      <c r="AB450" t="str">
        <f>IFERROR(
VLOOKUP(
VLOOKUP(A450,'[6]OSMEC ID + SUBJECT'!$A:$B,2,FALSE),Subjects!B:D,3,FALSE),"")</f>
        <v/>
      </c>
      <c r="AC450" t="str">
        <f>IFERROR(
VLOOKUP(
VLOOKUP(A450,'[7]OSMEC-ID + SESSION'!$A:$B,2,FALSE),Subjects!$B:$D,3,FALSE),"")</f>
        <v>S011</v>
      </c>
      <c r="AD450" t="str">
        <f>IFERROR(
VLOOKUP(
VLOOKUP(A450,'[8]OSMEC ID + SESSION'!$A:$B,2,FALSE),Subjects!$B:$D,3,FALSE),"")</f>
        <v/>
      </c>
      <c r="AE450" s="12" t="str">
        <f>IFERROR(
VLOOKUP(
VLOOKUP(A450,'[9]OSMEC ID + SUBJECT'!$A:$B,2,FALSE),Subjects!$B:$D,3,FALSE),"")</f>
        <v/>
      </c>
      <c r="AF450" t="str">
        <f>IFERROR(
VLOOKUP(
VLOOKUP(A450,'[10]OSMEC ID + SESSION'!$A:$B,2,FALSE),Subjects!$B:$D,3),"")</f>
        <v/>
      </c>
    </row>
    <row r="451" spans="1:32" x14ac:dyDescent="0.75">
      <c r="A451" t="str">
        <f>Deligate_List!A451</f>
        <v>OSMEC-0478</v>
      </c>
      <c r="B451" t="str">
        <f>VLOOKUP(A451,Deligate_List!A:B,2,FALSE)</f>
        <v>RIDA SHEREEN FAROOQUI</v>
      </c>
      <c r="C451" t="str">
        <f>IFERROR(
VLOOKUP(
VLOOKUP($A451,'[1]OSMEC ID + WORKSHOP'!$A:$B,2,FALSE),Workshop!A:C,3,FALSE),"")</f>
        <v/>
      </c>
      <c r="D451" t="str">
        <f>IF($D$1 =Events!$A$2,
VLOOKUP(
VLOOKUP($A451,'[2]OSMEC ID + EVENT'!$A:$E,2,FALSE),Events!$B:$D,3,FALSE))</f>
        <v>E001</v>
      </c>
      <c r="E451" t="str">
        <f>IF(E$1=Events!$A$3,
VLOOKUP(
VLOOKUP($A451,'[2]OSMEC ID + EVENT'!$A:$E,3,FALSE),Events!B:D,3,FALSE))</f>
        <v>E002</v>
      </c>
      <c r="F451" t="str">
        <f>IF($F$1=Events!$A$4,
VLOOKUP(
VLOOKUP($A453,'[2]OSMEC ID + EVENT'!$A:$E,4,FALSE),Events!B:D,3,FALSE),)</f>
        <v>E003</v>
      </c>
      <c r="G451" t="str">
        <f>IF($G$1=Events!$A$5,
VLOOKUP(
VLOOKUP($A453,'[2]OSMEC ID + EVENT'!$A:$E,5,FALSE),Events!$B:$D,3,FALSE),)</f>
        <v>E004</v>
      </c>
      <c r="H451" s="3" t="str">
        <f>IF($H$1= VLOOKUP($H$1,Events!$A:$D,1,FALSE),
VLOOKUP(
VLOOKUP(A451,'[3]OSMEC ID + EVENT'!$A:$M,2,FALSE),Events!B:D,3,FALSE),)</f>
        <v>E005</v>
      </c>
      <c r="I451" s="3" t="str">
        <f>IF(I$1= VLOOKUP(I$1,Events!$A:$D,1,FALSE),
VLOOKUP(
VLOOKUP($A451,'[3]OSMEC ID + EVENT'!$A:$M,3,FALSE),Events!$B:$D,3,FALSE),)</f>
        <v>E006</v>
      </c>
      <c r="J451" t="str">
        <f>IF(J$1= VLOOKUP(J$1,Events!$A:$D,1,FALSE),
VLOOKUP(
VLOOKUP($A451,'[3]OSMEC ID + EVENT'!$A:$M,4,FALSE),Events!$B:$D,3,FALSE),)</f>
        <v>E007</v>
      </c>
      <c r="K451" t="str">
        <f>IF(K$1= VLOOKUP(K$1,Events!$A:$D,1,FALSE),
VLOOKUP(
VLOOKUP($A451,'[3]OSMEC ID + EVENT'!$A:$M,5,FALSE),Events!$B:$D,3,FALSE),)</f>
        <v>E008</v>
      </c>
      <c r="L451" t="str">
        <f>IF(L$1= VLOOKUP(L$1,Events!$A:$D,1,FALSE),
VLOOKUP(
VLOOKUP($A451,'[3]OSMEC ID + EVENT'!$A:$M,6,FALSE),Events!$B:$D,3,FALSE),)</f>
        <v>E009</v>
      </c>
      <c r="M451" t="str">
        <f>IF(M$1= VLOOKUP(M$1,Events!$A:$D,1,FALSE),
VLOOKUP(
VLOOKUP($A451,'[3]OSMEC ID + EVENT'!$A:$M,7,FALSE),Events!$B:$D,3,FALSE),)</f>
        <v>E010</v>
      </c>
      <c r="N451" t="str">
        <f>IF(N$1= VLOOKUP(N$1,Events!$A:$D,1,FALSE),
VLOOKUP(
VLOOKUP($A451,'[3]OSMEC ID + EVENT'!$A:$M,8,FALSE),Events!$B:$D,3,FALSE),)</f>
        <v>E011</v>
      </c>
      <c r="O451" t="str">
        <f>IF(O$1= VLOOKUP(O$1,Events!$A:$D,1,FALSE),
VLOOKUP(
VLOOKUP($A451,'[3]OSMEC ID + EVENT'!$A:$M,9,FALSE),Events!$B:$D,3,FALSE),)</f>
        <v>E012</v>
      </c>
      <c r="P451" t="str">
        <f>IF(P$1= VLOOKUP(P$1,Events!$A:$D,1,FALSE),
VLOOKUP(
VLOOKUP($A451,'[3]OSMEC ID + EVENT'!$A:$M,10,FALSE),Events!$B:$D,3,FALSE),)</f>
        <v>E013</v>
      </c>
      <c r="Q451" t="str">
        <f>IF(Q$1= VLOOKUP(Q$1,Events!$A:$D,1,FALSE),
VLOOKUP(
VLOOKUP($A451,'[3]OSMEC ID + EVENT'!$A:$M,11,FALSE),Events!$B:$D,3,FALSE),)</f>
        <v>E014</v>
      </c>
      <c r="R451" t="str">
        <f>IF(R$1= VLOOKUP(R$1,Events!$A:$D,1,FALSE),
VLOOKUP(
VLOOKUP($A451,'[3]OSMEC ID + EVENT'!$A:$M,12,FALSE),Events!$B:$D,3,FALSE),)</f>
        <v>E015</v>
      </c>
      <c r="S451" t="str">
        <f>IF(S$1= VLOOKUP(S$1,Events!$A:$D,1,FALSE),
VLOOKUP(
VLOOKUP($A451,'[3]OSMEC ID + EVENT'!$A:$M,13,FALSE),Events!$B:$D,3,FALSE),)</f>
        <v>E016</v>
      </c>
      <c r="T451" t="str">
        <f>IF(
ISNA(MATCH(T$1,Events!$A:$A,0)),
0,
VLOOKUP(
VLOOKUP(A451,'[4]OSMEC ID + EVENT'!$A:$I,2,FALSE),Events!$B:$D,3,FALSE))</f>
        <v>E017</v>
      </c>
      <c r="U451" t="str">
        <f>IF(
ISNA(MATCH(U$1,Events!$A:$A,0)),
0,
VLOOKUP(
VLOOKUP($A451,'[4]OSMEC ID + EVENT'!$A:$I,3,FALSE),Events!$B:$D,3,FALSE))</f>
        <v>E018</v>
      </c>
      <c r="V451" t="str">
        <f>IF(
ISNA(MATCH(V$1,Events!$A:$A,0)),
0,
VLOOKUP(
VLOOKUP($A451,'[4]OSMEC ID + EVENT'!$A:$I,4,FALSE),Events!$B:$D,3,FALSE))</f>
        <v>E019</v>
      </c>
      <c r="W451" t="str">
        <f>IF(
ISNA(MATCH(W$1,Events!$A:$A,0)),
0,
VLOOKUP(
VLOOKUP($A451,'[4]OSMEC ID + EVENT'!$A:$I,5,FALSE),Events!$B:$D,3,FALSE))</f>
        <v>E020</v>
      </c>
      <c r="X451" t="str">
        <f>IF(
ISNA(MATCH(X$1,Events!$A:$A,0)),
0,
VLOOKUP(
VLOOKUP($A451,'[4]OSMEC ID + EVENT'!$A:$I,6,FALSE),Events!$B:$D,3,FALSE))</f>
        <v>E021</v>
      </c>
      <c r="Y451" t="str">
        <f>IF(
ISNA(MATCH(Y$1,Events!$A:$A,0)),
0,
VLOOKUP(
VLOOKUP($A451,'[4]OSMEC ID + EVENT'!$A:$I,7,FALSE),Events!$B:$D,3,FALSE))</f>
        <v>E022</v>
      </c>
      <c r="Z451" t="str">
        <f>IF(
ISNA(MATCH(Z$1,Events!$A:$A,0)),
0,
VLOOKUP(
VLOOKUP($A451,'[4]OSMEC ID + EVENT'!$A:$I,8,FALSE),Events!$B:$D,3,FALSE))</f>
        <v>E023</v>
      </c>
      <c r="AA451" t="str">
        <f>IFERROR(
VLOOKUP(
VLOOKUP(A451,'[5]OSMEC ID + SUBJECT'!$A:$B,2,FALSE),Subjects!$B:$D,3,FALSE),"")</f>
        <v/>
      </c>
      <c r="AB451" t="str">
        <f>IFERROR(
VLOOKUP(
VLOOKUP(A451,'[6]OSMEC ID + SUBJECT'!$A:$B,2,FALSE),Subjects!B:D,3,FALSE),"")</f>
        <v/>
      </c>
      <c r="AC451" t="str">
        <f>IFERROR(
VLOOKUP(
VLOOKUP(A451,'[7]OSMEC-ID + SESSION'!$A:$B,2,FALSE),Subjects!$B:$D,3,FALSE),"")</f>
        <v/>
      </c>
      <c r="AD451" t="str">
        <f>IFERROR(
VLOOKUP(
VLOOKUP(A451,'[8]OSMEC ID + SESSION'!$A:$B,2,FALSE),Subjects!$B:$D,3,FALSE),"")</f>
        <v/>
      </c>
      <c r="AE451" s="12" t="str">
        <f>IFERROR(
VLOOKUP(
VLOOKUP(A451,'[9]OSMEC ID + SUBJECT'!$A:$B,2,FALSE),Subjects!$B:$D,3,FALSE),"")</f>
        <v/>
      </c>
      <c r="AF451" t="str">
        <f>IFERROR(
VLOOKUP(
VLOOKUP(A451,'[10]OSMEC ID + SESSION'!$A:$B,2,FALSE),Subjects!$B:$D,3),"")</f>
        <v/>
      </c>
    </row>
    <row r="452" spans="1:32" x14ac:dyDescent="0.75">
      <c r="A452" t="str">
        <f>Deligate_List!A452</f>
        <v>OSMEC-0481</v>
      </c>
      <c r="B452" t="str">
        <f>VLOOKUP(A452,Deligate_List!A:B,2,FALSE)</f>
        <v>NASEEMA FATIMA</v>
      </c>
      <c r="C452" t="str">
        <f>IFERROR(
VLOOKUP(
VLOOKUP($A452,'[1]OSMEC ID + WORKSHOP'!$A:$B,2,FALSE),Workshop!A:C,3,FALSE),"")</f>
        <v/>
      </c>
      <c r="D452" t="str">
        <f>IF($D$1 =Events!$A$2,
VLOOKUP(
VLOOKUP($A452,'[2]OSMEC ID + EVENT'!$A:$E,2,FALSE),Events!$B:$D,3,FALSE))</f>
        <v>E001</v>
      </c>
      <c r="E452" t="str">
        <f>IF(E$1=Events!$A$3,
VLOOKUP(
VLOOKUP($A452,'[2]OSMEC ID + EVENT'!$A:$E,3,FALSE),Events!B:D,3,FALSE))</f>
        <v>E002</v>
      </c>
      <c r="F452" t="str">
        <f>IF($F$1=Events!$A$4,
VLOOKUP(
VLOOKUP($A454,'[2]OSMEC ID + EVENT'!$A:$E,4,FALSE),Events!B:D,3,FALSE),)</f>
        <v>E003</v>
      </c>
      <c r="G452" t="str">
        <f>IF($G$1=Events!$A$5,
VLOOKUP(
VLOOKUP($A454,'[2]OSMEC ID + EVENT'!$A:$E,5,FALSE),Events!$B:$D,3,FALSE),)</f>
        <v>E004</v>
      </c>
      <c r="H452" s="3" t="str">
        <f>IF($H$1= VLOOKUP($H$1,Events!$A:$D,1,FALSE),
VLOOKUP(
VLOOKUP(A452,'[3]OSMEC ID + EVENT'!$A:$M,2,FALSE),Events!B:D,3,FALSE),)</f>
        <v>E005</v>
      </c>
      <c r="I452" s="3" t="str">
        <f>IF(I$1= VLOOKUP(I$1,Events!$A:$D,1,FALSE),
VLOOKUP(
VLOOKUP($A452,'[3]OSMEC ID + EVENT'!$A:$M,3,FALSE),Events!$B:$D,3,FALSE),)</f>
        <v>E006</v>
      </c>
      <c r="J452" t="str">
        <f>IF(J$1= VLOOKUP(J$1,Events!$A:$D,1,FALSE),
VLOOKUP(
VLOOKUP($A452,'[3]OSMEC ID + EVENT'!$A:$M,4,FALSE),Events!$B:$D,3,FALSE),)</f>
        <v>E007</v>
      </c>
      <c r="K452" t="str">
        <f>IF(K$1= VLOOKUP(K$1,Events!$A:$D,1,FALSE),
VLOOKUP(
VLOOKUP($A452,'[3]OSMEC ID + EVENT'!$A:$M,5,FALSE),Events!$B:$D,3,FALSE),)</f>
        <v>E008</v>
      </c>
      <c r="L452" t="str">
        <f>IF(L$1= VLOOKUP(L$1,Events!$A:$D,1,FALSE),
VLOOKUP(
VLOOKUP($A452,'[3]OSMEC ID + EVENT'!$A:$M,6,FALSE),Events!$B:$D,3,FALSE),)</f>
        <v>E009</v>
      </c>
      <c r="M452" t="str">
        <f>IF(M$1= VLOOKUP(M$1,Events!$A:$D,1,FALSE),
VLOOKUP(
VLOOKUP($A452,'[3]OSMEC ID + EVENT'!$A:$M,7,FALSE),Events!$B:$D,3,FALSE),)</f>
        <v>E010</v>
      </c>
      <c r="N452" t="str">
        <f>IF(N$1= VLOOKUP(N$1,Events!$A:$D,1,FALSE),
VLOOKUP(
VLOOKUP($A452,'[3]OSMEC ID + EVENT'!$A:$M,8,FALSE),Events!$B:$D,3,FALSE),)</f>
        <v>E011</v>
      </c>
      <c r="O452" t="str">
        <f>IF(O$1= VLOOKUP(O$1,Events!$A:$D,1,FALSE),
VLOOKUP(
VLOOKUP($A452,'[3]OSMEC ID + EVENT'!$A:$M,9,FALSE),Events!$B:$D,3,FALSE),)</f>
        <v>E012</v>
      </c>
      <c r="P452" t="str">
        <f>IF(P$1= VLOOKUP(P$1,Events!$A:$D,1,FALSE),
VLOOKUP(
VLOOKUP($A452,'[3]OSMEC ID + EVENT'!$A:$M,10,FALSE),Events!$B:$D,3,FALSE),)</f>
        <v>E013</v>
      </c>
      <c r="Q452" t="str">
        <f>IF(Q$1= VLOOKUP(Q$1,Events!$A:$D,1,FALSE),
VLOOKUP(
VLOOKUP($A452,'[3]OSMEC ID + EVENT'!$A:$M,11,FALSE),Events!$B:$D,3,FALSE),)</f>
        <v>E014</v>
      </c>
      <c r="R452" t="str">
        <f>IF(R$1= VLOOKUP(R$1,Events!$A:$D,1,FALSE),
VLOOKUP(
VLOOKUP($A452,'[3]OSMEC ID + EVENT'!$A:$M,12,FALSE),Events!$B:$D,3,FALSE),)</f>
        <v>E015</v>
      </c>
      <c r="S452" t="str">
        <f>IF(S$1= VLOOKUP(S$1,Events!$A:$D,1,FALSE),
VLOOKUP(
VLOOKUP($A452,'[3]OSMEC ID + EVENT'!$A:$M,13,FALSE),Events!$B:$D,3,FALSE),)</f>
        <v>E016</v>
      </c>
      <c r="T452" t="str">
        <f>IF(
ISNA(MATCH(T$1,Events!$A:$A,0)),
0,
VLOOKUP(
VLOOKUP(A452,'[4]OSMEC ID + EVENT'!$A:$I,2,FALSE),Events!$B:$D,3,FALSE))</f>
        <v>E017</v>
      </c>
      <c r="U452" t="str">
        <f>IF(
ISNA(MATCH(U$1,Events!$A:$A,0)),
0,
VLOOKUP(
VLOOKUP($A452,'[4]OSMEC ID + EVENT'!$A:$I,3,FALSE),Events!$B:$D,3,FALSE))</f>
        <v>E018</v>
      </c>
      <c r="V452" t="str">
        <f>IF(
ISNA(MATCH(V$1,Events!$A:$A,0)),
0,
VLOOKUP(
VLOOKUP($A452,'[4]OSMEC ID + EVENT'!$A:$I,4,FALSE),Events!$B:$D,3,FALSE))</f>
        <v>E019</v>
      </c>
      <c r="W452" t="str">
        <f>IF(
ISNA(MATCH(W$1,Events!$A:$A,0)),
0,
VLOOKUP(
VLOOKUP($A452,'[4]OSMEC ID + EVENT'!$A:$I,5,FALSE),Events!$B:$D,3,FALSE))</f>
        <v>E020</v>
      </c>
      <c r="X452" t="str">
        <f>IF(
ISNA(MATCH(X$1,Events!$A:$A,0)),
0,
VLOOKUP(
VLOOKUP($A452,'[4]OSMEC ID + EVENT'!$A:$I,6,FALSE),Events!$B:$D,3,FALSE))</f>
        <v>E021</v>
      </c>
      <c r="Y452" t="str">
        <f>IF(
ISNA(MATCH(Y$1,Events!$A:$A,0)),
0,
VLOOKUP(
VLOOKUP($A452,'[4]OSMEC ID + EVENT'!$A:$I,7,FALSE),Events!$B:$D,3,FALSE))</f>
        <v>E022</v>
      </c>
      <c r="Z452" t="str">
        <f>IF(
ISNA(MATCH(Z$1,Events!$A:$A,0)),
0,
VLOOKUP(
VLOOKUP($A452,'[4]OSMEC ID + EVENT'!$A:$I,8,FALSE),Events!$B:$D,3,FALSE))</f>
        <v>E023</v>
      </c>
      <c r="AA452" t="str">
        <f>IFERROR(
VLOOKUP(
VLOOKUP(A452,'[5]OSMEC ID + SUBJECT'!$A:$B,2,FALSE),Subjects!$B:$D,3,FALSE),"")</f>
        <v/>
      </c>
      <c r="AB452" t="str">
        <f>IFERROR(
VLOOKUP(
VLOOKUP(A452,'[6]OSMEC ID + SUBJECT'!$A:$B,2,FALSE),Subjects!B:D,3,FALSE),"")</f>
        <v/>
      </c>
      <c r="AC452" t="str">
        <f>IFERROR(
VLOOKUP(
VLOOKUP(A452,'[7]OSMEC-ID + SESSION'!$A:$B,2,FALSE),Subjects!$B:$D,3,FALSE),"")</f>
        <v>S010</v>
      </c>
      <c r="AD452" t="str">
        <f>IFERROR(
VLOOKUP(
VLOOKUP(A452,'[8]OSMEC ID + SESSION'!$A:$B,2,FALSE),Subjects!$B:$D,3,FALSE),"")</f>
        <v/>
      </c>
      <c r="AE452" s="12" t="str">
        <f>IFERROR(
VLOOKUP(
VLOOKUP(A452,'[9]OSMEC ID + SUBJECT'!$A:$B,2,FALSE),Subjects!$B:$D,3,FALSE),"")</f>
        <v/>
      </c>
      <c r="AF452" t="str">
        <f>IFERROR(
VLOOKUP(
VLOOKUP(A452,'[10]OSMEC ID + SESSION'!$A:$B,2,FALSE),Subjects!$B:$D,3),"")</f>
        <v/>
      </c>
    </row>
    <row r="453" spans="1:32" x14ac:dyDescent="0.75">
      <c r="A453" t="str">
        <f>Deligate_List!A453</f>
        <v>OSMEC-0477</v>
      </c>
      <c r="B453" t="str">
        <f>VLOOKUP(A453,Deligate_List!A:B,2,FALSE)</f>
        <v>KAVYA MARIGADDI</v>
      </c>
      <c r="C453" t="str">
        <f>IFERROR(
VLOOKUP(
VLOOKUP($A453,'[1]OSMEC ID + WORKSHOP'!$A:$B,2,FALSE),Workshop!A:C,3,FALSE),"")</f>
        <v/>
      </c>
      <c r="D453" t="str">
        <f>IF($D$1 =Events!$A$2,
VLOOKUP(
VLOOKUP($A453,'[2]OSMEC ID + EVENT'!$A:$E,2,FALSE),Events!$B:$D,3,FALSE))</f>
        <v>E001</v>
      </c>
      <c r="E453" t="str">
        <f>IF(E$1=Events!$A$3,
VLOOKUP(
VLOOKUP($A453,'[2]OSMEC ID + EVENT'!$A:$E,3,FALSE),Events!B:D,3,FALSE))</f>
        <v>E002</v>
      </c>
      <c r="F453" t="str">
        <f>IF($F$1=Events!$A$4,
VLOOKUP(
VLOOKUP($A455,'[2]OSMEC ID + EVENT'!$A:$E,4,FALSE),Events!B:D,3,FALSE),)</f>
        <v>E003</v>
      </c>
      <c r="G453" t="str">
        <f>IF($G$1=Events!$A$5,
VLOOKUP(
VLOOKUP($A455,'[2]OSMEC ID + EVENT'!$A:$E,5,FALSE),Events!$B:$D,3,FALSE),)</f>
        <v>E004</v>
      </c>
      <c r="H453" s="3" t="str">
        <f>IF($H$1= VLOOKUP($H$1,Events!$A:$D,1,FALSE),
VLOOKUP(
VLOOKUP(A453,'[3]OSMEC ID + EVENT'!$A:$M,2,FALSE),Events!B:D,3,FALSE),)</f>
        <v>E005</v>
      </c>
      <c r="I453" s="3" t="str">
        <f>IF(I$1= VLOOKUP(I$1,Events!$A:$D,1,FALSE),
VLOOKUP(
VLOOKUP($A453,'[3]OSMEC ID + EVENT'!$A:$M,3,FALSE),Events!$B:$D,3,FALSE),)</f>
        <v>E006</v>
      </c>
      <c r="J453" t="str">
        <f>IF(J$1= VLOOKUP(J$1,Events!$A:$D,1,FALSE),
VLOOKUP(
VLOOKUP($A453,'[3]OSMEC ID + EVENT'!$A:$M,4,FALSE),Events!$B:$D,3,FALSE),)</f>
        <v>E007</v>
      </c>
      <c r="K453" t="str">
        <f>IF(K$1= VLOOKUP(K$1,Events!$A:$D,1,FALSE),
VLOOKUP(
VLOOKUP($A453,'[3]OSMEC ID + EVENT'!$A:$M,5,FALSE),Events!$B:$D,3,FALSE),)</f>
        <v>E008</v>
      </c>
      <c r="L453" t="str">
        <f>IF(L$1= VLOOKUP(L$1,Events!$A:$D,1,FALSE),
VLOOKUP(
VLOOKUP($A453,'[3]OSMEC ID + EVENT'!$A:$M,6,FALSE),Events!$B:$D,3,FALSE),)</f>
        <v>E009</v>
      </c>
      <c r="M453" t="str">
        <f>IF(M$1= VLOOKUP(M$1,Events!$A:$D,1,FALSE),
VLOOKUP(
VLOOKUP($A453,'[3]OSMEC ID + EVENT'!$A:$M,7,FALSE),Events!$B:$D,3,FALSE),)</f>
        <v>E010</v>
      </c>
      <c r="N453" t="str">
        <f>IF(N$1= VLOOKUP(N$1,Events!$A:$D,1,FALSE),
VLOOKUP(
VLOOKUP($A453,'[3]OSMEC ID + EVENT'!$A:$M,8,FALSE),Events!$B:$D,3,FALSE),)</f>
        <v>E011</v>
      </c>
      <c r="O453" t="str">
        <f>IF(O$1= VLOOKUP(O$1,Events!$A:$D,1,FALSE),
VLOOKUP(
VLOOKUP($A453,'[3]OSMEC ID + EVENT'!$A:$M,9,FALSE),Events!$B:$D,3,FALSE),)</f>
        <v>E012</v>
      </c>
      <c r="P453" t="str">
        <f>IF(P$1= VLOOKUP(P$1,Events!$A:$D,1,FALSE),
VLOOKUP(
VLOOKUP($A453,'[3]OSMEC ID + EVENT'!$A:$M,10,FALSE),Events!$B:$D,3,FALSE),)</f>
        <v>E013</v>
      </c>
      <c r="Q453" t="str">
        <f>IF(Q$1= VLOOKUP(Q$1,Events!$A:$D,1,FALSE),
VLOOKUP(
VLOOKUP($A453,'[3]OSMEC ID + EVENT'!$A:$M,11,FALSE),Events!$B:$D,3,FALSE),)</f>
        <v>E014</v>
      </c>
      <c r="R453" t="str">
        <f>IF(R$1= VLOOKUP(R$1,Events!$A:$D,1,FALSE),
VLOOKUP(
VLOOKUP($A453,'[3]OSMEC ID + EVENT'!$A:$M,12,FALSE),Events!$B:$D,3,FALSE),)</f>
        <v>E015</v>
      </c>
      <c r="S453" t="str">
        <f>IF(S$1= VLOOKUP(S$1,Events!$A:$D,1,FALSE),
VLOOKUP(
VLOOKUP($A453,'[3]OSMEC ID + EVENT'!$A:$M,13,FALSE),Events!$B:$D,3,FALSE),)</f>
        <v>E016</v>
      </c>
      <c r="T453" t="str">
        <f>IF(
ISNA(MATCH(T$1,Events!$A:$A,0)),
0,
VLOOKUP(
VLOOKUP(A453,'[4]OSMEC ID + EVENT'!$A:$I,2,FALSE),Events!$B:$D,3,FALSE))</f>
        <v>E017</v>
      </c>
      <c r="U453" t="str">
        <f>IF(
ISNA(MATCH(U$1,Events!$A:$A,0)),
0,
VLOOKUP(
VLOOKUP($A453,'[4]OSMEC ID + EVENT'!$A:$I,3,FALSE),Events!$B:$D,3,FALSE))</f>
        <v>E018</v>
      </c>
      <c r="V453" t="str">
        <f>IF(
ISNA(MATCH(V$1,Events!$A:$A,0)),
0,
VLOOKUP(
VLOOKUP($A453,'[4]OSMEC ID + EVENT'!$A:$I,4,FALSE),Events!$B:$D,3,FALSE))</f>
        <v>E019</v>
      </c>
      <c r="W453" t="str">
        <f>IF(
ISNA(MATCH(W$1,Events!$A:$A,0)),
0,
VLOOKUP(
VLOOKUP($A453,'[4]OSMEC ID + EVENT'!$A:$I,5,FALSE),Events!$B:$D,3,FALSE))</f>
        <v>E020</v>
      </c>
      <c r="X453" t="str">
        <f>IF(
ISNA(MATCH(X$1,Events!$A:$A,0)),
0,
VLOOKUP(
VLOOKUP($A453,'[4]OSMEC ID + EVENT'!$A:$I,6,FALSE),Events!$B:$D,3,FALSE))</f>
        <v>E021</v>
      </c>
      <c r="Y453" t="str">
        <f>IF(
ISNA(MATCH(Y$1,Events!$A:$A,0)),
0,
VLOOKUP(
VLOOKUP($A453,'[4]OSMEC ID + EVENT'!$A:$I,7,FALSE),Events!$B:$D,3,FALSE))</f>
        <v>E022</v>
      </c>
      <c r="Z453" t="str">
        <f>IF(
ISNA(MATCH(Z$1,Events!$A:$A,0)),
0,
VLOOKUP(
VLOOKUP($A453,'[4]OSMEC ID + EVENT'!$A:$I,8,FALSE),Events!$B:$D,3,FALSE))</f>
        <v>E023</v>
      </c>
      <c r="AA453" t="str">
        <f>IFERROR(
VLOOKUP(
VLOOKUP(A453,'[5]OSMEC ID + SUBJECT'!$A:$B,2,FALSE),Subjects!$B:$D,3,FALSE),"")</f>
        <v/>
      </c>
      <c r="AB453" t="str">
        <f>IFERROR(
VLOOKUP(
VLOOKUP(A453,'[6]OSMEC ID + SUBJECT'!$A:$B,2,FALSE),Subjects!B:D,3,FALSE),"")</f>
        <v/>
      </c>
      <c r="AC453" t="str">
        <f>IFERROR(
VLOOKUP(
VLOOKUP(A453,'[7]OSMEC-ID + SESSION'!$A:$B,2,FALSE),Subjects!$B:$D,3,FALSE),"")</f>
        <v/>
      </c>
      <c r="AD453" t="str">
        <f>IFERROR(
VLOOKUP(
VLOOKUP(A453,'[8]OSMEC ID + SESSION'!$A:$B,2,FALSE),Subjects!$B:$D,3,FALSE),"")</f>
        <v/>
      </c>
      <c r="AE453" s="12" t="str">
        <f>IFERROR(
VLOOKUP(
VLOOKUP(A453,'[9]OSMEC ID + SUBJECT'!$A:$B,2,FALSE),Subjects!$B:$D,3,FALSE),"")</f>
        <v/>
      </c>
      <c r="AF453" t="str">
        <f>IFERROR(
VLOOKUP(
VLOOKUP(A453,'[10]OSMEC ID + SESSION'!$A:$B,2,FALSE),Subjects!$B:$D,3),"")</f>
        <v/>
      </c>
    </row>
    <row r="454" spans="1:32" x14ac:dyDescent="0.75">
      <c r="A454" t="str">
        <f>Deligate_List!A454</f>
        <v>OSMEC-0480</v>
      </c>
      <c r="B454" t="str">
        <f>VLOOKUP(A454,Deligate_List!A:B,2,FALSE)</f>
        <v>MADIHA ZAREEN ARSHAD</v>
      </c>
      <c r="C454" t="str">
        <f>IFERROR(
VLOOKUP(
VLOOKUP($A454,'[1]OSMEC ID + WORKSHOP'!$A:$B,2,FALSE),Workshop!A:C,3,FALSE),"")</f>
        <v/>
      </c>
      <c r="D454" t="str">
        <f>IF($D$1 =Events!$A$2,
VLOOKUP(
VLOOKUP($A454,'[2]OSMEC ID + EVENT'!$A:$E,2,FALSE),Events!$B:$D,3,FALSE))</f>
        <v>E001</v>
      </c>
      <c r="E454" t="str">
        <f>IF(E$1=Events!$A$3,
VLOOKUP(
VLOOKUP($A454,'[2]OSMEC ID + EVENT'!$A:$E,3,FALSE),Events!B:D,3,FALSE))</f>
        <v>E002</v>
      </c>
      <c r="F454" t="str">
        <f>IF($F$1=Events!$A$4,
VLOOKUP(
VLOOKUP($A456,'[2]OSMEC ID + EVENT'!$A:$E,4,FALSE),Events!B:D,3,FALSE),)</f>
        <v>E003</v>
      </c>
      <c r="G454" t="str">
        <f>IF($G$1=Events!$A$5,
VLOOKUP(
VLOOKUP($A456,'[2]OSMEC ID + EVENT'!$A:$E,5,FALSE),Events!$B:$D,3,FALSE),)</f>
        <v>E004</v>
      </c>
      <c r="H454" s="3" t="str">
        <f>IF($H$1= VLOOKUP($H$1,Events!$A:$D,1,FALSE),
VLOOKUP(
VLOOKUP(A454,'[3]OSMEC ID + EVENT'!$A:$M,2,FALSE),Events!B:D,3,FALSE),)</f>
        <v>E005</v>
      </c>
      <c r="I454" s="3" t="str">
        <f>IF(I$1= VLOOKUP(I$1,Events!$A:$D,1,FALSE),
VLOOKUP(
VLOOKUP($A454,'[3]OSMEC ID + EVENT'!$A:$M,3,FALSE),Events!$B:$D,3,FALSE),)</f>
        <v>E006</v>
      </c>
      <c r="J454" t="str">
        <f>IF(J$1= VLOOKUP(J$1,Events!$A:$D,1,FALSE),
VLOOKUP(
VLOOKUP($A454,'[3]OSMEC ID + EVENT'!$A:$M,4,FALSE),Events!$B:$D,3,FALSE),)</f>
        <v>E007</v>
      </c>
      <c r="K454" t="str">
        <f>IF(K$1= VLOOKUP(K$1,Events!$A:$D,1,FALSE),
VLOOKUP(
VLOOKUP($A454,'[3]OSMEC ID + EVENT'!$A:$M,5,FALSE),Events!$B:$D,3,FALSE),)</f>
        <v>E008</v>
      </c>
      <c r="L454" t="str">
        <f>IF(L$1= VLOOKUP(L$1,Events!$A:$D,1,FALSE),
VLOOKUP(
VLOOKUP($A454,'[3]OSMEC ID + EVENT'!$A:$M,6,FALSE),Events!$B:$D,3,FALSE),)</f>
        <v>E009</v>
      </c>
      <c r="M454" t="str">
        <f>IF(M$1= VLOOKUP(M$1,Events!$A:$D,1,FALSE),
VLOOKUP(
VLOOKUP($A454,'[3]OSMEC ID + EVENT'!$A:$M,7,FALSE),Events!$B:$D,3,FALSE),)</f>
        <v>E010</v>
      </c>
      <c r="N454" t="str">
        <f>IF(N$1= VLOOKUP(N$1,Events!$A:$D,1,FALSE),
VLOOKUP(
VLOOKUP($A454,'[3]OSMEC ID + EVENT'!$A:$M,8,FALSE),Events!$B:$D,3,FALSE),)</f>
        <v>E011</v>
      </c>
      <c r="O454" t="str">
        <f>IF(O$1= VLOOKUP(O$1,Events!$A:$D,1,FALSE),
VLOOKUP(
VLOOKUP($A454,'[3]OSMEC ID + EVENT'!$A:$M,9,FALSE),Events!$B:$D,3,FALSE),)</f>
        <v>E012</v>
      </c>
      <c r="P454" t="str">
        <f>IF(P$1= VLOOKUP(P$1,Events!$A:$D,1,FALSE),
VLOOKUP(
VLOOKUP($A454,'[3]OSMEC ID + EVENT'!$A:$M,10,FALSE),Events!$B:$D,3,FALSE),)</f>
        <v>E013</v>
      </c>
      <c r="Q454" t="str">
        <f>IF(Q$1= VLOOKUP(Q$1,Events!$A:$D,1,FALSE),
VLOOKUP(
VLOOKUP($A454,'[3]OSMEC ID + EVENT'!$A:$M,11,FALSE),Events!$B:$D,3,FALSE),)</f>
        <v>E014</v>
      </c>
      <c r="R454" t="str">
        <f>IF(R$1= VLOOKUP(R$1,Events!$A:$D,1,FALSE),
VLOOKUP(
VLOOKUP($A454,'[3]OSMEC ID + EVENT'!$A:$M,12,FALSE),Events!$B:$D,3,FALSE),)</f>
        <v>E015</v>
      </c>
      <c r="S454" t="str">
        <f>IF(S$1= VLOOKUP(S$1,Events!$A:$D,1,FALSE),
VLOOKUP(
VLOOKUP($A454,'[3]OSMEC ID + EVENT'!$A:$M,13,FALSE),Events!$B:$D,3,FALSE),)</f>
        <v>E016</v>
      </c>
      <c r="T454" t="str">
        <f>IF(
ISNA(MATCH(T$1,Events!$A:$A,0)),
0,
VLOOKUP(
VLOOKUP(A454,'[4]OSMEC ID + EVENT'!$A:$I,2,FALSE),Events!$B:$D,3,FALSE))</f>
        <v>E017</v>
      </c>
      <c r="U454" t="str">
        <f>IF(
ISNA(MATCH(U$1,Events!$A:$A,0)),
0,
VLOOKUP(
VLOOKUP($A454,'[4]OSMEC ID + EVENT'!$A:$I,3,FALSE),Events!$B:$D,3,FALSE))</f>
        <v>E018</v>
      </c>
      <c r="V454" t="str">
        <f>IF(
ISNA(MATCH(V$1,Events!$A:$A,0)),
0,
VLOOKUP(
VLOOKUP($A454,'[4]OSMEC ID + EVENT'!$A:$I,4,FALSE),Events!$B:$D,3,FALSE))</f>
        <v>E019</v>
      </c>
      <c r="W454" t="str">
        <f>IF(
ISNA(MATCH(W$1,Events!$A:$A,0)),
0,
VLOOKUP(
VLOOKUP($A454,'[4]OSMEC ID + EVENT'!$A:$I,5,FALSE),Events!$B:$D,3,FALSE))</f>
        <v>E020</v>
      </c>
      <c r="X454" t="str">
        <f>IF(
ISNA(MATCH(X$1,Events!$A:$A,0)),
0,
VLOOKUP(
VLOOKUP($A454,'[4]OSMEC ID + EVENT'!$A:$I,6,FALSE),Events!$B:$D,3,FALSE))</f>
        <v>E021</v>
      </c>
      <c r="Y454" t="str">
        <f>IF(
ISNA(MATCH(Y$1,Events!$A:$A,0)),
0,
VLOOKUP(
VLOOKUP($A454,'[4]OSMEC ID + EVENT'!$A:$I,7,FALSE),Events!$B:$D,3,FALSE))</f>
        <v>E022</v>
      </c>
      <c r="Z454" t="str">
        <f>IF(
ISNA(MATCH(Z$1,Events!$A:$A,0)),
0,
VLOOKUP(
VLOOKUP($A454,'[4]OSMEC ID + EVENT'!$A:$I,8,FALSE),Events!$B:$D,3,FALSE))</f>
        <v>E023</v>
      </c>
      <c r="AA454" t="str">
        <f>IFERROR(
VLOOKUP(
VLOOKUP(A454,'[5]OSMEC ID + SUBJECT'!$A:$B,2,FALSE),Subjects!$B:$D,3,FALSE),"")</f>
        <v/>
      </c>
      <c r="AB454" t="str">
        <f>IFERROR(
VLOOKUP(
VLOOKUP(A454,'[6]OSMEC ID + SUBJECT'!$A:$B,2,FALSE),Subjects!B:D,3,FALSE),"")</f>
        <v/>
      </c>
      <c r="AC454" t="str">
        <f>IFERROR(
VLOOKUP(
VLOOKUP(A454,'[7]OSMEC-ID + SESSION'!$A:$B,2,FALSE),Subjects!$B:$D,3,FALSE),"")</f>
        <v/>
      </c>
      <c r="AD454" t="str">
        <f>IFERROR(
VLOOKUP(
VLOOKUP(A454,'[8]OSMEC ID + SESSION'!$A:$B,2,FALSE),Subjects!$B:$D,3,FALSE),"")</f>
        <v/>
      </c>
      <c r="AE454" s="12" t="str">
        <f>IFERROR(
VLOOKUP(
VLOOKUP(A454,'[9]OSMEC ID + SUBJECT'!$A:$B,2,FALSE),Subjects!$B:$D,3,FALSE),"")</f>
        <v/>
      </c>
      <c r="AF454" t="str">
        <f>IFERROR(
VLOOKUP(
VLOOKUP(A454,'[10]OSMEC ID + SESSION'!$A:$B,2,FALSE),Subjects!$B:$D,3),"")</f>
        <v/>
      </c>
    </row>
    <row r="455" spans="1:32" x14ac:dyDescent="0.75">
      <c r="A455" t="str">
        <f>Deligate_List!A455</f>
        <v>OSMEC-0484</v>
      </c>
      <c r="B455" t="str">
        <f>VLOOKUP(A455,Deligate_List!A:B,2,FALSE)</f>
        <v>A.DEEKSHITHA</v>
      </c>
      <c r="C455" t="str">
        <f>IFERROR(
VLOOKUP(
VLOOKUP($A455,'[1]OSMEC ID + WORKSHOP'!$A:$B,2,FALSE),Workshop!A:C,3,FALSE),"")</f>
        <v>W009</v>
      </c>
      <c r="D455" t="str">
        <f>IF($D$1 =Events!$A$2,
VLOOKUP(
VLOOKUP($A455,'[2]OSMEC ID + EVENT'!$A:$E,2,FALSE),Events!$B:$D,3,FALSE))</f>
        <v>E001</v>
      </c>
      <c r="E455" t="str">
        <f>IF(E$1=Events!$A$3,
VLOOKUP(
VLOOKUP($A455,'[2]OSMEC ID + EVENT'!$A:$E,3,FALSE),Events!B:D,3,FALSE))</f>
        <v>E002</v>
      </c>
      <c r="F455" t="str">
        <f>IF($F$1=Events!$A$4,
VLOOKUP(
VLOOKUP($A457,'[2]OSMEC ID + EVENT'!$A:$E,4,FALSE),Events!B:D,3,FALSE),)</f>
        <v>E003</v>
      </c>
      <c r="G455" t="str">
        <f>IF($G$1=Events!$A$5,
VLOOKUP(
VLOOKUP($A457,'[2]OSMEC ID + EVENT'!$A:$E,5,FALSE),Events!$B:$D,3,FALSE),)</f>
        <v>E004</v>
      </c>
      <c r="H455" s="3" t="str">
        <f>IF($H$1= VLOOKUP($H$1,Events!$A:$D,1,FALSE),
VLOOKUP(
VLOOKUP(A455,'[3]OSMEC ID + EVENT'!$A:$M,2,FALSE),Events!B:D,3,FALSE),)</f>
        <v>E005</v>
      </c>
      <c r="I455" s="3" t="str">
        <f>IF(I$1= VLOOKUP(I$1,Events!$A:$D,1,FALSE),
VLOOKUP(
VLOOKUP($A455,'[3]OSMEC ID + EVENT'!$A:$M,3,FALSE),Events!$B:$D,3,FALSE),)</f>
        <v>E006</v>
      </c>
      <c r="J455" t="str">
        <f>IF(J$1= VLOOKUP(J$1,Events!$A:$D,1,FALSE),
VLOOKUP(
VLOOKUP($A455,'[3]OSMEC ID + EVENT'!$A:$M,4,FALSE),Events!$B:$D,3,FALSE),)</f>
        <v>E007</v>
      </c>
      <c r="K455" t="str">
        <f>IF(K$1= VLOOKUP(K$1,Events!$A:$D,1,FALSE),
VLOOKUP(
VLOOKUP($A455,'[3]OSMEC ID + EVENT'!$A:$M,5,FALSE),Events!$B:$D,3,FALSE),)</f>
        <v>E008</v>
      </c>
      <c r="L455" t="str">
        <f>IF(L$1= VLOOKUP(L$1,Events!$A:$D,1,FALSE),
VLOOKUP(
VLOOKUP($A455,'[3]OSMEC ID + EVENT'!$A:$M,6,FALSE),Events!$B:$D,3,FALSE),)</f>
        <v>E009</v>
      </c>
      <c r="M455" t="str">
        <f>IF(M$1= VLOOKUP(M$1,Events!$A:$D,1,FALSE),
VLOOKUP(
VLOOKUP($A455,'[3]OSMEC ID + EVENT'!$A:$M,7,FALSE),Events!$B:$D,3,FALSE),)</f>
        <v>E010</v>
      </c>
      <c r="N455" t="str">
        <f>IF(N$1= VLOOKUP(N$1,Events!$A:$D,1,FALSE),
VLOOKUP(
VLOOKUP($A455,'[3]OSMEC ID + EVENT'!$A:$M,8,FALSE),Events!$B:$D,3,FALSE),)</f>
        <v>E011</v>
      </c>
      <c r="O455" t="str">
        <f>IF(O$1= VLOOKUP(O$1,Events!$A:$D,1,FALSE),
VLOOKUP(
VLOOKUP($A455,'[3]OSMEC ID + EVENT'!$A:$M,9,FALSE),Events!$B:$D,3,FALSE),)</f>
        <v>E012</v>
      </c>
      <c r="P455" t="str">
        <f>IF(P$1= VLOOKUP(P$1,Events!$A:$D,1,FALSE),
VLOOKUP(
VLOOKUP($A455,'[3]OSMEC ID + EVENT'!$A:$M,10,FALSE),Events!$B:$D,3,FALSE),)</f>
        <v>E013</v>
      </c>
      <c r="Q455" t="str">
        <f>IF(Q$1= VLOOKUP(Q$1,Events!$A:$D,1,FALSE),
VLOOKUP(
VLOOKUP($A455,'[3]OSMEC ID + EVENT'!$A:$M,11,FALSE),Events!$B:$D,3,FALSE),)</f>
        <v>E014</v>
      </c>
      <c r="R455" t="str">
        <f>IF(R$1= VLOOKUP(R$1,Events!$A:$D,1,FALSE),
VLOOKUP(
VLOOKUP($A455,'[3]OSMEC ID + EVENT'!$A:$M,12,FALSE),Events!$B:$D,3,FALSE),)</f>
        <v>E015</v>
      </c>
      <c r="S455" t="str">
        <f>IF(S$1= VLOOKUP(S$1,Events!$A:$D,1,FALSE),
VLOOKUP(
VLOOKUP($A455,'[3]OSMEC ID + EVENT'!$A:$M,13,FALSE),Events!$B:$D,3,FALSE),)</f>
        <v>E016</v>
      </c>
      <c r="T455" t="str">
        <f>IF(
ISNA(MATCH(T$1,Events!$A:$A,0)),
0,
VLOOKUP(
VLOOKUP(A455,'[4]OSMEC ID + EVENT'!$A:$I,2,FALSE),Events!$B:$D,3,FALSE))</f>
        <v>E017</v>
      </c>
      <c r="U455" t="str">
        <f>IF(
ISNA(MATCH(U$1,Events!$A:$A,0)),
0,
VLOOKUP(
VLOOKUP($A455,'[4]OSMEC ID + EVENT'!$A:$I,3,FALSE),Events!$B:$D,3,FALSE))</f>
        <v>E018</v>
      </c>
      <c r="V455" t="str">
        <f>IF(
ISNA(MATCH(V$1,Events!$A:$A,0)),
0,
VLOOKUP(
VLOOKUP($A455,'[4]OSMEC ID + EVENT'!$A:$I,4,FALSE),Events!$B:$D,3,FALSE))</f>
        <v>E019</v>
      </c>
      <c r="W455" t="str">
        <f>IF(
ISNA(MATCH(W$1,Events!$A:$A,0)),
0,
VLOOKUP(
VLOOKUP($A455,'[4]OSMEC ID + EVENT'!$A:$I,5,FALSE),Events!$B:$D,3,FALSE))</f>
        <v>E020</v>
      </c>
      <c r="X455" t="str">
        <f>IF(
ISNA(MATCH(X$1,Events!$A:$A,0)),
0,
VLOOKUP(
VLOOKUP($A455,'[4]OSMEC ID + EVENT'!$A:$I,6,FALSE),Events!$B:$D,3,FALSE))</f>
        <v>E021</v>
      </c>
      <c r="Y455" t="str">
        <f>IF(
ISNA(MATCH(Y$1,Events!$A:$A,0)),
0,
VLOOKUP(
VLOOKUP($A455,'[4]OSMEC ID + EVENT'!$A:$I,7,FALSE),Events!$B:$D,3,FALSE))</f>
        <v>E022</v>
      </c>
      <c r="Z455" t="str">
        <f>IF(
ISNA(MATCH(Z$1,Events!$A:$A,0)),
0,
VLOOKUP(
VLOOKUP($A455,'[4]OSMEC ID + EVENT'!$A:$I,8,FALSE),Events!$B:$D,3,FALSE))</f>
        <v>E023</v>
      </c>
      <c r="AA455" t="str">
        <f>IFERROR(
VLOOKUP(
VLOOKUP(A455,'[5]OSMEC ID + SUBJECT'!$A:$B,2,FALSE),Subjects!$B:$D,3,FALSE),"")</f>
        <v/>
      </c>
      <c r="AB455" t="str">
        <f>IFERROR(
VLOOKUP(
VLOOKUP(A455,'[6]OSMEC ID + SUBJECT'!$A:$B,2,FALSE),Subjects!B:D,3,FALSE),"")</f>
        <v/>
      </c>
      <c r="AC455" t="str">
        <f>IFERROR(
VLOOKUP(
VLOOKUP(A455,'[7]OSMEC-ID + SESSION'!$A:$B,2,FALSE),Subjects!$B:$D,3,FALSE),"")</f>
        <v/>
      </c>
      <c r="AD455" t="str">
        <f>IFERROR(
VLOOKUP(
VLOOKUP(A455,'[8]OSMEC ID + SESSION'!$A:$B,2,FALSE),Subjects!$B:$D,3,FALSE),"")</f>
        <v/>
      </c>
      <c r="AE455" s="12" t="str">
        <f>IFERROR(
VLOOKUP(
VLOOKUP(A455,'[9]OSMEC ID + SUBJECT'!$A:$B,2,FALSE),Subjects!$B:$D,3,FALSE),"")</f>
        <v/>
      </c>
      <c r="AF455" t="str">
        <f>IFERROR(
VLOOKUP(
VLOOKUP(A455,'[10]OSMEC ID + SESSION'!$A:$B,2,FALSE),Subjects!$B:$D,3),"")</f>
        <v/>
      </c>
    </row>
    <row r="456" spans="1:32" x14ac:dyDescent="0.75">
      <c r="A456" t="str">
        <f>Deligate_List!A456</f>
        <v>OSMEC-0487</v>
      </c>
      <c r="B456" t="str">
        <f>VLOOKUP(A456,Deligate_List!A:B,2,FALSE)</f>
        <v>RUVAIFA FATIMA</v>
      </c>
      <c r="C456" t="str">
        <f>IFERROR(
VLOOKUP(
VLOOKUP($A456,'[1]OSMEC ID + WORKSHOP'!$A:$B,2,FALSE),Workshop!A:C,3,FALSE),"")</f>
        <v/>
      </c>
      <c r="D456" t="str">
        <f>IF($D$1 =Events!$A$2,
VLOOKUP(
VLOOKUP($A456,'[2]OSMEC ID + EVENT'!$A:$E,2,FALSE),Events!$B:$D,3,FALSE))</f>
        <v>E001</v>
      </c>
      <c r="E456" t="str">
        <f>IF(E$1=Events!$A$3,
VLOOKUP(
VLOOKUP($A456,'[2]OSMEC ID + EVENT'!$A:$E,3,FALSE),Events!B:D,3,FALSE))</f>
        <v>E002</v>
      </c>
      <c r="F456" t="str">
        <f>IF($F$1=Events!$A$4,
VLOOKUP(
VLOOKUP($A458,'[2]OSMEC ID + EVENT'!$A:$E,4,FALSE),Events!B:D,3,FALSE),)</f>
        <v>E003</v>
      </c>
      <c r="G456" t="str">
        <f>IF($G$1=Events!$A$5,
VLOOKUP(
VLOOKUP($A458,'[2]OSMEC ID + EVENT'!$A:$E,5,FALSE),Events!$B:$D,3,FALSE),)</f>
        <v>E004</v>
      </c>
      <c r="H456" s="3" t="str">
        <f>IF($H$1= VLOOKUP($H$1,Events!$A:$D,1,FALSE),
VLOOKUP(
VLOOKUP(A456,'[3]OSMEC ID + EVENT'!$A:$M,2,FALSE),Events!B:D,3,FALSE),)</f>
        <v>E005</v>
      </c>
      <c r="I456" s="3" t="str">
        <f>IF(I$1= VLOOKUP(I$1,Events!$A:$D,1,FALSE),
VLOOKUP(
VLOOKUP($A456,'[3]OSMEC ID + EVENT'!$A:$M,3,FALSE),Events!$B:$D,3,FALSE),)</f>
        <v>E006</v>
      </c>
      <c r="J456" t="str">
        <f>IF(J$1= VLOOKUP(J$1,Events!$A:$D,1,FALSE),
VLOOKUP(
VLOOKUP($A456,'[3]OSMEC ID + EVENT'!$A:$M,4,FALSE),Events!$B:$D,3,FALSE),)</f>
        <v>E007</v>
      </c>
      <c r="K456" t="str">
        <f>IF(K$1= VLOOKUP(K$1,Events!$A:$D,1,FALSE),
VLOOKUP(
VLOOKUP($A456,'[3]OSMEC ID + EVENT'!$A:$M,5,FALSE),Events!$B:$D,3,FALSE),)</f>
        <v>E008</v>
      </c>
      <c r="L456" t="str">
        <f>IF(L$1= VLOOKUP(L$1,Events!$A:$D,1,FALSE),
VLOOKUP(
VLOOKUP($A456,'[3]OSMEC ID + EVENT'!$A:$M,6,FALSE),Events!$B:$D,3,FALSE),)</f>
        <v>E009</v>
      </c>
      <c r="M456" t="str">
        <f>IF(M$1= VLOOKUP(M$1,Events!$A:$D,1,FALSE),
VLOOKUP(
VLOOKUP($A456,'[3]OSMEC ID + EVENT'!$A:$M,7,FALSE),Events!$B:$D,3,FALSE),)</f>
        <v>E010</v>
      </c>
      <c r="N456" t="str">
        <f>IF(N$1= VLOOKUP(N$1,Events!$A:$D,1,FALSE),
VLOOKUP(
VLOOKUP($A456,'[3]OSMEC ID + EVENT'!$A:$M,8,FALSE),Events!$B:$D,3,FALSE),)</f>
        <v>E011</v>
      </c>
      <c r="O456" t="str">
        <f>IF(O$1= VLOOKUP(O$1,Events!$A:$D,1,FALSE),
VLOOKUP(
VLOOKUP($A456,'[3]OSMEC ID + EVENT'!$A:$M,9,FALSE),Events!$B:$D,3,FALSE),)</f>
        <v>E012</v>
      </c>
      <c r="P456" t="str">
        <f>IF(P$1= VLOOKUP(P$1,Events!$A:$D,1,FALSE),
VLOOKUP(
VLOOKUP($A456,'[3]OSMEC ID + EVENT'!$A:$M,10,FALSE),Events!$B:$D,3,FALSE),)</f>
        <v>E013</v>
      </c>
      <c r="Q456" t="str">
        <f>IF(Q$1= VLOOKUP(Q$1,Events!$A:$D,1,FALSE),
VLOOKUP(
VLOOKUP($A456,'[3]OSMEC ID + EVENT'!$A:$M,11,FALSE),Events!$B:$D,3,FALSE),)</f>
        <v>E014</v>
      </c>
      <c r="R456" t="str">
        <f>IF(R$1= VLOOKUP(R$1,Events!$A:$D,1,FALSE),
VLOOKUP(
VLOOKUP($A456,'[3]OSMEC ID + EVENT'!$A:$M,12,FALSE),Events!$B:$D,3,FALSE),)</f>
        <v>E015</v>
      </c>
      <c r="S456" t="str">
        <f>IF(S$1= VLOOKUP(S$1,Events!$A:$D,1,FALSE),
VLOOKUP(
VLOOKUP($A456,'[3]OSMEC ID + EVENT'!$A:$M,13,FALSE),Events!$B:$D,3,FALSE),)</f>
        <v>E016</v>
      </c>
      <c r="T456" t="str">
        <f>IF(
ISNA(MATCH(T$1,Events!$A:$A,0)),
0,
VLOOKUP(
VLOOKUP(A456,'[4]OSMEC ID + EVENT'!$A:$I,2,FALSE),Events!$B:$D,3,FALSE))</f>
        <v>E017</v>
      </c>
      <c r="U456" t="str">
        <f>IF(
ISNA(MATCH(U$1,Events!$A:$A,0)),
0,
VLOOKUP(
VLOOKUP($A456,'[4]OSMEC ID + EVENT'!$A:$I,3,FALSE),Events!$B:$D,3,FALSE))</f>
        <v>E018</v>
      </c>
      <c r="V456" t="str">
        <f>IF(
ISNA(MATCH(V$1,Events!$A:$A,0)),
0,
VLOOKUP(
VLOOKUP($A456,'[4]OSMEC ID + EVENT'!$A:$I,4,FALSE),Events!$B:$D,3,FALSE))</f>
        <v>E019</v>
      </c>
      <c r="W456" t="str">
        <f>IF(
ISNA(MATCH(W$1,Events!$A:$A,0)),
0,
VLOOKUP(
VLOOKUP($A456,'[4]OSMEC ID + EVENT'!$A:$I,5,FALSE),Events!$B:$D,3,FALSE))</f>
        <v>E020</v>
      </c>
      <c r="X456" t="str">
        <f>IF(
ISNA(MATCH(X$1,Events!$A:$A,0)),
0,
VLOOKUP(
VLOOKUP($A456,'[4]OSMEC ID + EVENT'!$A:$I,6,FALSE),Events!$B:$D,3,FALSE))</f>
        <v>E021</v>
      </c>
      <c r="Y456" t="str">
        <f>IF(
ISNA(MATCH(Y$1,Events!$A:$A,0)),
0,
VLOOKUP(
VLOOKUP($A456,'[4]OSMEC ID + EVENT'!$A:$I,7,FALSE),Events!$B:$D,3,FALSE))</f>
        <v>E022</v>
      </c>
      <c r="Z456" t="str">
        <f>IF(
ISNA(MATCH(Z$1,Events!$A:$A,0)),
0,
VLOOKUP(
VLOOKUP($A456,'[4]OSMEC ID + EVENT'!$A:$I,8,FALSE),Events!$B:$D,3,FALSE))</f>
        <v>E023</v>
      </c>
      <c r="AA456" t="str">
        <f>IFERROR(
VLOOKUP(
VLOOKUP(A456,'[5]OSMEC ID + SUBJECT'!$A:$B,2,FALSE),Subjects!$B:$D,3,FALSE),"")</f>
        <v/>
      </c>
      <c r="AB456" t="str">
        <f>IFERROR(
VLOOKUP(
VLOOKUP(A456,'[6]OSMEC ID + SUBJECT'!$A:$B,2,FALSE),Subjects!B:D,3,FALSE),"")</f>
        <v/>
      </c>
      <c r="AC456" t="str">
        <f>IFERROR(
VLOOKUP(
VLOOKUP(A456,'[7]OSMEC-ID + SESSION'!$A:$B,2,FALSE),Subjects!$B:$D,3,FALSE),"")</f>
        <v/>
      </c>
      <c r="AD456" t="str">
        <f>IFERROR(
VLOOKUP(
VLOOKUP(A456,'[8]OSMEC ID + SESSION'!$A:$B,2,FALSE),Subjects!$B:$D,3,FALSE),"")</f>
        <v/>
      </c>
      <c r="AE456" s="12" t="str">
        <f>IFERROR(
VLOOKUP(
VLOOKUP(A456,'[9]OSMEC ID + SUBJECT'!$A:$B,2,FALSE),Subjects!$B:$D,3,FALSE),"")</f>
        <v/>
      </c>
      <c r="AF456" t="str">
        <f>IFERROR(
VLOOKUP(
VLOOKUP(A456,'[10]OSMEC ID + SESSION'!$A:$B,2,FALSE),Subjects!$B:$D,3),"")</f>
        <v/>
      </c>
    </row>
    <row r="457" spans="1:32" x14ac:dyDescent="0.75">
      <c r="A457" t="str">
        <f>Deligate_List!A457</f>
        <v>OSMEC-0494</v>
      </c>
      <c r="B457" t="str">
        <f>VLOOKUP(A457,Deligate_List!A:B,2,FALSE)</f>
        <v>Hafsa mahira</v>
      </c>
      <c r="C457" t="str">
        <f>IFERROR(
VLOOKUP(
VLOOKUP($A457,'[1]OSMEC ID + WORKSHOP'!$A:$B,2,FALSE),Workshop!A:C,3,FALSE),"")</f>
        <v/>
      </c>
      <c r="D457" t="str">
        <f>IF($D$1 =Events!$A$2,
VLOOKUP(
VLOOKUP($A457,'[2]OSMEC ID + EVENT'!$A:$E,2,FALSE),Events!$B:$D,3,FALSE))</f>
        <v>E001</v>
      </c>
      <c r="E457" t="str">
        <f>IF(E$1=Events!$A$3,
VLOOKUP(
VLOOKUP($A457,'[2]OSMEC ID + EVENT'!$A:$E,3,FALSE),Events!B:D,3,FALSE))</f>
        <v>E002</v>
      </c>
      <c r="F457" t="str">
        <f>IF($F$1=Events!$A$4,
VLOOKUP(
VLOOKUP($A459,'[2]OSMEC ID + EVENT'!$A:$E,4,FALSE),Events!B:D,3,FALSE),)</f>
        <v>E003</v>
      </c>
      <c r="G457" t="str">
        <f>IF($G$1=Events!$A$5,
VLOOKUP(
VLOOKUP($A459,'[2]OSMEC ID + EVENT'!$A:$E,5,FALSE),Events!$B:$D,3,FALSE),)</f>
        <v>E004</v>
      </c>
      <c r="H457" s="3" t="str">
        <f>IF($H$1= VLOOKUP($H$1,Events!$A:$D,1,FALSE),
VLOOKUP(
VLOOKUP(A457,'[3]OSMEC ID + EVENT'!$A:$M,2,FALSE),Events!B:D,3,FALSE),)</f>
        <v>E005</v>
      </c>
      <c r="I457" s="3" t="str">
        <f>IF(I$1= VLOOKUP(I$1,Events!$A:$D,1,FALSE),
VLOOKUP(
VLOOKUP($A457,'[3]OSMEC ID + EVENT'!$A:$M,3,FALSE),Events!$B:$D,3,FALSE),)</f>
        <v>E006</v>
      </c>
      <c r="J457" t="str">
        <f>IF(J$1= VLOOKUP(J$1,Events!$A:$D,1,FALSE),
VLOOKUP(
VLOOKUP($A457,'[3]OSMEC ID + EVENT'!$A:$M,4,FALSE),Events!$B:$D,3,FALSE),)</f>
        <v>E007</v>
      </c>
      <c r="K457" t="str">
        <f>IF(K$1= VLOOKUP(K$1,Events!$A:$D,1,FALSE),
VLOOKUP(
VLOOKUP($A457,'[3]OSMEC ID + EVENT'!$A:$M,5,FALSE),Events!$B:$D,3,FALSE),)</f>
        <v>E008</v>
      </c>
      <c r="L457" t="str">
        <f>IF(L$1= VLOOKUP(L$1,Events!$A:$D,1,FALSE),
VLOOKUP(
VLOOKUP($A457,'[3]OSMEC ID + EVENT'!$A:$M,6,FALSE),Events!$B:$D,3,FALSE),)</f>
        <v>E009</v>
      </c>
      <c r="M457" t="str">
        <f>IF(M$1= VLOOKUP(M$1,Events!$A:$D,1,FALSE),
VLOOKUP(
VLOOKUP($A457,'[3]OSMEC ID + EVENT'!$A:$M,7,FALSE),Events!$B:$D,3,FALSE),)</f>
        <v>E010</v>
      </c>
      <c r="N457" t="str">
        <f>IF(N$1= VLOOKUP(N$1,Events!$A:$D,1,FALSE),
VLOOKUP(
VLOOKUP($A457,'[3]OSMEC ID + EVENT'!$A:$M,8,FALSE),Events!$B:$D,3,FALSE),)</f>
        <v>E011</v>
      </c>
      <c r="O457" t="str">
        <f>IF(O$1= VLOOKUP(O$1,Events!$A:$D,1,FALSE),
VLOOKUP(
VLOOKUP($A457,'[3]OSMEC ID + EVENT'!$A:$M,9,FALSE),Events!$B:$D,3,FALSE),)</f>
        <v>E012</v>
      </c>
      <c r="P457" t="str">
        <f>IF(P$1= VLOOKUP(P$1,Events!$A:$D,1,FALSE),
VLOOKUP(
VLOOKUP($A457,'[3]OSMEC ID + EVENT'!$A:$M,10,FALSE),Events!$B:$D,3,FALSE),)</f>
        <v>E013</v>
      </c>
      <c r="Q457" t="str">
        <f>IF(Q$1= VLOOKUP(Q$1,Events!$A:$D,1,FALSE),
VLOOKUP(
VLOOKUP($A457,'[3]OSMEC ID + EVENT'!$A:$M,11,FALSE),Events!$B:$D,3,FALSE),)</f>
        <v>E014</v>
      </c>
      <c r="R457" t="str">
        <f>IF(R$1= VLOOKUP(R$1,Events!$A:$D,1,FALSE),
VLOOKUP(
VLOOKUP($A457,'[3]OSMEC ID + EVENT'!$A:$M,12,FALSE),Events!$B:$D,3,FALSE),)</f>
        <v>E015</v>
      </c>
      <c r="S457" t="str">
        <f>IF(S$1= VLOOKUP(S$1,Events!$A:$D,1,FALSE),
VLOOKUP(
VLOOKUP($A457,'[3]OSMEC ID + EVENT'!$A:$M,13,FALSE),Events!$B:$D,3,FALSE),)</f>
        <v>E016</v>
      </c>
      <c r="T457" t="str">
        <f>IF(
ISNA(MATCH(T$1,Events!$A:$A,0)),
0,
VLOOKUP(
VLOOKUP(A457,'[4]OSMEC ID + EVENT'!$A:$I,2,FALSE),Events!$B:$D,3,FALSE))</f>
        <v>E017</v>
      </c>
      <c r="U457" t="str">
        <f>IF(
ISNA(MATCH(U$1,Events!$A:$A,0)),
0,
VLOOKUP(
VLOOKUP($A457,'[4]OSMEC ID + EVENT'!$A:$I,3,FALSE),Events!$B:$D,3,FALSE))</f>
        <v>E018</v>
      </c>
      <c r="V457" t="str">
        <f>IF(
ISNA(MATCH(V$1,Events!$A:$A,0)),
0,
VLOOKUP(
VLOOKUP($A457,'[4]OSMEC ID + EVENT'!$A:$I,4,FALSE),Events!$B:$D,3,FALSE))</f>
        <v>E019</v>
      </c>
      <c r="W457" t="str">
        <f>IF(
ISNA(MATCH(W$1,Events!$A:$A,0)),
0,
VLOOKUP(
VLOOKUP($A457,'[4]OSMEC ID + EVENT'!$A:$I,5,FALSE),Events!$B:$D,3,FALSE))</f>
        <v>E020</v>
      </c>
      <c r="X457" t="str">
        <f>IF(
ISNA(MATCH(X$1,Events!$A:$A,0)),
0,
VLOOKUP(
VLOOKUP($A457,'[4]OSMEC ID + EVENT'!$A:$I,6,FALSE),Events!$B:$D,3,FALSE))</f>
        <v>E021</v>
      </c>
      <c r="Y457" t="str">
        <f>IF(
ISNA(MATCH(Y$1,Events!$A:$A,0)),
0,
VLOOKUP(
VLOOKUP($A457,'[4]OSMEC ID + EVENT'!$A:$I,7,FALSE),Events!$B:$D,3,FALSE))</f>
        <v>E022</v>
      </c>
      <c r="Z457" t="str">
        <f>IF(
ISNA(MATCH(Z$1,Events!$A:$A,0)),
0,
VLOOKUP(
VLOOKUP($A457,'[4]OSMEC ID + EVENT'!$A:$I,8,FALSE),Events!$B:$D,3,FALSE))</f>
        <v>E023</v>
      </c>
      <c r="AA457" t="str">
        <f>IFERROR(
VLOOKUP(
VLOOKUP(A457,'[5]OSMEC ID + SUBJECT'!$A:$B,2,FALSE),Subjects!$B:$D,3,FALSE),"")</f>
        <v/>
      </c>
      <c r="AB457" t="str">
        <f>IFERROR(
VLOOKUP(
VLOOKUP(A457,'[6]OSMEC ID + SUBJECT'!$A:$B,2,FALSE),Subjects!B:D,3,FALSE),"")</f>
        <v/>
      </c>
      <c r="AC457" t="str">
        <f>IFERROR(
VLOOKUP(
VLOOKUP(A457,'[7]OSMEC-ID + SESSION'!$A:$B,2,FALSE),Subjects!$B:$D,3,FALSE),"")</f>
        <v/>
      </c>
      <c r="AD457" t="str">
        <f>IFERROR(
VLOOKUP(
VLOOKUP(A457,'[8]OSMEC ID + SESSION'!$A:$B,2,FALSE),Subjects!$B:$D,3,FALSE),"")</f>
        <v/>
      </c>
      <c r="AE457" s="12" t="str">
        <f>IFERROR(
VLOOKUP(
VLOOKUP(A457,'[9]OSMEC ID + SUBJECT'!$A:$B,2,FALSE),Subjects!$B:$D,3,FALSE),"")</f>
        <v/>
      </c>
      <c r="AF457" t="str">
        <f>IFERROR(
VLOOKUP(
VLOOKUP(A457,'[10]OSMEC ID + SESSION'!$A:$B,2,FALSE),Subjects!$B:$D,3),"")</f>
        <v/>
      </c>
    </row>
    <row r="458" spans="1:32" x14ac:dyDescent="0.75">
      <c r="A458" t="str">
        <f>Deligate_List!A458</f>
        <v>OSMEC-0489</v>
      </c>
      <c r="B458" t="str">
        <f>VLOOKUP(A458,Deligate_List!A:B,2,FALSE)</f>
        <v>PAVINDLA GRISHMA</v>
      </c>
      <c r="C458" t="str">
        <f>IFERROR(
VLOOKUP(
VLOOKUP($A458,'[1]OSMEC ID + WORKSHOP'!$A:$B,2,FALSE),Workshop!A:C,3,FALSE),"")</f>
        <v>W003</v>
      </c>
      <c r="D458" t="str">
        <f>IF($D$1 =Events!$A$2,
VLOOKUP(
VLOOKUP($A458,'[2]OSMEC ID + EVENT'!$A:$E,2,FALSE),Events!$B:$D,3,FALSE))</f>
        <v>E001</v>
      </c>
      <c r="E458" t="str">
        <f>IF(E$1=Events!$A$3,
VLOOKUP(
VLOOKUP($A458,'[2]OSMEC ID + EVENT'!$A:$E,3,FALSE),Events!B:D,3,FALSE))</f>
        <v>E002</v>
      </c>
      <c r="F458" t="str">
        <f>IF($F$1=Events!$A$4,
VLOOKUP(
VLOOKUP($A460,'[2]OSMEC ID + EVENT'!$A:$E,4,FALSE),Events!B:D,3,FALSE),)</f>
        <v>E003</v>
      </c>
      <c r="G458" t="str">
        <f>IF($G$1=Events!$A$5,
VLOOKUP(
VLOOKUP($A460,'[2]OSMEC ID + EVENT'!$A:$E,5,FALSE),Events!$B:$D,3,FALSE),)</f>
        <v>E004</v>
      </c>
      <c r="H458" s="3" t="str">
        <f>IF($H$1= VLOOKUP($H$1,Events!$A:$D,1,FALSE),
VLOOKUP(
VLOOKUP(A458,'[3]OSMEC ID + EVENT'!$A:$M,2,FALSE),Events!B:D,3,FALSE),)</f>
        <v>E005</v>
      </c>
      <c r="I458" s="3" t="str">
        <f>IF(I$1= VLOOKUP(I$1,Events!$A:$D,1,FALSE),
VLOOKUP(
VLOOKUP($A458,'[3]OSMEC ID + EVENT'!$A:$M,3,FALSE),Events!$B:$D,3,FALSE),)</f>
        <v>E006</v>
      </c>
      <c r="J458" t="str">
        <f>IF(J$1= VLOOKUP(J$1,Events!$A:$D,1,FALSE),
VLOOKUP(
VLOOKUP($A458,'[3]OSMEC ID + EVENT'!$A:$M,4,FALSE),Events!$B:$D,3,FALSE),)</f>
        <v>E007</v>
      </c>
      <c r="K458" t="str">
        <f>IF(K$1= VLOOKUP(K$1,Events!$A:$D,1,FALSE),
VLOOKUP(
VLOOKUP($A458,'[3]OSMEC ID + EVENT'!$A:$M,5,FALSE),Events!$B:$D,3,FALSE),)</f>
        <v>E008</v>
      </c>
      <c r="L458" t="str">
        <f>IF(L$1= VLOOKUP(L$1,Events!$A:$D,1,FALSE),
VLOOKUP(
VLOOKUP($A458,'[3]OSMEC ID + EVENT'!$A:$M,6,FALSE),Events!$B:$D,3,FALSE),)</f>
        <v>E009</v>
      </c>
      <c r="M458" t="str">
        <f>IF(M$1= VLOOKUP(M$1,Events!$A:$D,1,FALSE),
VLOOKUP(
VLOOKUP($A458,'[3]OSMEC ID + EVENT'!$A:$M,7,FALSE),Events!$B:$D,3,FALSE),)</f>
        <v>E010</v>
      </c>
      <c r="N458" t="str">
        <f>IF(N$1= VLOOKUP(N$1,Events!$A:$D,1,FALSE),
VLOOKUP(
VLOOKUP($A458,'[3]OSMEC ID + EVENT'!$A:$M,8,FALSE),Events!$B:$D,3,FALSE),)</f>
        <v>E011</v>
      </c>
      <c r="O458" t="str">
        <f>IF(O$1= VLOOKUP(O$1,Events!$A:$D,1,FALSE),
VLOOKUP(
VLOOKUP($A458,'[3]OSMEC ID + EVENT'!$A:$M,9,FALSE),Events!$B:$D,3,FALSE),)</f>
        <v>E012</v>
      </c>
      <c r="P458" t="str">
        <f>IF(P$1= VLOOKUP(P$1,Events!$A:$D,1,FALSE),
VLOOKUP(
VLOOKUP($A458,'[3]OSMEC ID + EVENT'!$A:$M,10,FALSE),Events!$B:$D,3,FALSE),)</f>
        <v>E013</v>
      </c>
      <c r="Q458" t="str">
        <f>IF(Q$1= VLOOKUP(Q$1,Events!$A:$D,1,FALSE),
VLOOKUP(
VLOOKUP($A458,'[3]OSMEC ID + EVENT'!$A:$M,11,FALSE),Events!$B:$D,3,FALSE),)</f>
        <v>E014</v>
      </c>
      <c r="R458" t="str">
        <f>IF(R$1= VLOOKUP(R$1,Events!$A:$D,1,FALSE),
VLOOKUP(
VLOOKUP($A458,'[3]OSMEC ID + EVENT'!$A:$M,12,FALSE),Events!$B:$D,3,FALSE),)</f>
        <v>E015</v>
      </c>
      <c r="S458" t="str">
        <f>IF(S$1= VLOOKUP(S$1,Events!$A:$D,1,FALSE),
VLOOKUP(
VLOOKUP($A458,'[3]OSMEC ID + EVENT'!$A:$M,13,FALSE),Events!$B:$D,3,FALSE),)</f>
        <v>E016</v>
      </c>
      <c r="T458" t="str">
        <f>IF(
ISNA(MATCH(T$1,Events!$A:$A,0)),
0,
VLOOKUP(
VLOOKUP(A458,'[4]OSMEC ID + EVENT'!$A:$I,2,FALSE),Events!$B:$D,3,FALSE))</f>
        <v>E017</v>
      </c>
      <c r="U458" t="str">
        <f>IF(
ISNA(MATCH(U$1,Events!$A:$A,0)),
0,
VLOOKUP(
VLOOKUP($A458,'[4]OSMEC ID + EVENT'!$A:$I,3,FALSE),Events!$B:$D,3,FALSE))</f>
        <v>E018</v>
      </c>
      <c r="V458" t="str">
        <f>IF(
ISNA(MATCH(V$1,Events!$A:$A,0)),
0,
VLOOKUP(
VLOOKUP($A458,'[4]OSMEC ID + EVENT'!$A:$I,4,FALSE),Events!$B:$D,3,FALSE))</f>
        <v>E019</v>
      </c>
      <c r="W458" t="str">
        <f>IF(
ISNA(MATCH(W$1,Events!$A:$A,0)),
0,
VLOOKUP(
VLOOKUP($A458,'[4]OSMEC ID + EVENT'!$A:$I,5,FALSE),Events!$B:$D,3,FALSE))</f>
        <v>E020</v>
      </c>
      <c r="X458" t="str">
        <f>IF(
ISNA(MATCH(X$1,Events!$A:$A,0)),
0,
VLOOKUP(
VLOOKUP($A458,'[4]OSMEC ID + EVENT'!$A:$I,6,FALSE),Events!$B:$D,3,FALSE))</f>
        <v>E021</v>
      </c>
      <c r="Y458" t="str">
        <f>IF(
ISNA(MATCH(Y$1,Events!$A:$A,0)),
0,
VLOOKUP(
VLOOKUP($A458,'[4]OSMEC ID + EVENT'!$A:$I,7,FALSE),Events!$B:$D,3,FALSE))</f>
        <v>E022</v>
      </c>
      <c r="Z458" t="str">
        <f>IF(
ISNA(MATCH(Z$1,Events!$A:$A,0)),
0,
VLOOKUP(
VLOOKUP($A458,'[4]OSMEC ID + EVENT'!$A:$I,8,FALSE),Events!$B:$D,3,FALSE))</f>
        <v>E023</v>
      </c>
      <c r="AA458" t="str">
        <f>IFERROR(
VLOOKUP(
VLOOKUP(A458,'[5]OSMEC ID + SUBJECT'!$A:$B,2,FALSE),Subjects!$B:$D,3,FALSE),"")</f>
        <v/>
      </c>
      <c r="AB458" t="str">
        <f>IFERROR(
VLOOKUP(
VLOOKUP(A458,'[6]OSMEC ID + SUBJECT'!$A:$B,2,FALSE),Subjects!B:D,3,FALSE),"")</f>
        <v/>
      </c>
      <c r="AC458" t="str">
        <f>IFERROR(
VLOOKUP(
VLOOKUP(A458,'[7]OSMEC-ID + SESSION'!$A:$B,2,FALSE),Subjects!$B:$D,3,FALSE),"")</f>
        <v/>
      </c>
      <c r="AD458" t="str">
        <f>IFERROR(
VLOOKUP(
VLOOKUP(A458,'[8]OSMEC ID + SESSION'!$A:$B,2,FALSE),Subjects!$B:$D,3,FALSE),"")</f>
        <v/>
      </c>
      <c r="AE458" s="12" t="str">
        <f>IFERROR(
VLOOKUP(
VLOOKUP(A458,'[9]OSMEC ID + SUBJECT'!$A:$B,2,FALSE),Subjects!$B:$D,3,FALSE),"")</f>
        <v>S017</v>
      </c>
      <c r="AF458" t="str">
        <f>IFERROR(
VLOOKUP(
VLOOKUP(A458,'[10]OSMEC ID + SESSION'!$A:$B,2,FALSE),Subjects!$B:$D,3),"")</f>
        <v/>
      </c>
    </row>
    <row r="459" spans="1:32" x14ac:dyDescent="0.75">
      <c r="A459" t="str">
        <f>Deligate_List!A459</f>
        <v>OSMEC-0507</v>
      </c>
      <c r="B459" t="str">
        <f>VLOOKUP(A459,Deligate_List!A:B,2,FALSE)</f>
        <v>KONDARI. JAYAWARDHAN</v>
      </c>
      <c r="C459" t="str">
        <f>IFERROR(
VLOOKUP(
VLOOKUP($A459,'[1]OSMEC ID + WORKSHOP'!$A:$B,2,FALSE),Workshop!A:C,3,FALSE),"")</f>
        <v>W009</v>
      </c>
      <c r="D459" t="str">
        <f>IF($D$1 =Events!$A$2,
VLOOKUP(
VLOOKUP($A459,'[2]OSMEC ID + EVENT'!$A:$E,2,FALSE),Events!$B:$D,3,FALSE))</f>
        <v>E001</v>
      </c>
      <c r="E459" t="str">
        <f>IF(E$1=Events!$A$3,
VLOOKUP(
VLOOKUP($A459,'[2]OSMEC ID + EVENT'!$A:$E,3,FALSE),Events!B:D,3,FALSE))</f>
        <v>E002</v>
      </c>
      <c r="F459" t="str">
        <f>IF($F$1=Events!$A$4,
VLOOKUP(
VLOOKUP($A461,'[2]OSMEC ID + EVENT'!$A:$E,4,FALSE),Events!B:D,3,FALSE),)</f>
        <v>E003</v>
      </c>
      <c r="G459" t="str">
        <f>IF($G$1=Events!$A$5,
VLOOKUP(
VLOOKUP($A461,'[2]OSMEC ID + EVENT'!$A:$E,5,FALSE),Events!$B:$D,3,FALSE),)</f>
        <v>E004</v>
      </c>
      <c r="H459" s="3" t="str">
        <f>IF($H$1= VLOOKUP($H$1,Events!$A:$D,1,FALSE),
VLOOKUP(
VLOOKUP(A459,'[3]OSMEC ID + EVENT'!$A:$M,2,FALSE),Events!B:D,3,FALSE),)</f>
        <v>E005</v>
      </c>
      <c r="I459" s="3" t="str">
        <f>IF(I$1= VLOOKUP(I$1,Events!$A:$D,1,FALSE),
VLOOKUP(
VLOOKUP($A459,'[3]OSMEC ID + EVENT'!$A:$M,3,FALSE),Events!$B:$D,3,FALSE),)</f>
        <v>E006</v>
      </c>
      <c r="J459" t="str">
        <f>IF(J$1= VLOOKUP(J$1,Events!$A:$D,1,FALSE),
VLOOKUP(
VLOOKUP($A459,'[3]OSMEC ID + EVENT'!$A:$M,4,FALSE),Events!$B:$D,3,FALSE),)</f>
        <v>E007</v>
      </c>
      <c r="K459" t="str">
        <f>IF(K$1= VLOOKUP(K$1,Events!$A:$D,1,FALSE),
VLOOKUP(
VLOOKUP($A459,'[3]OSMEC ID + EVENT'!$A:$M,5,FALSE),Events!$B:$D,3,FALSE),)</f>
        <v>E008</v>
      </c>
      <c r="L459" t="str">
        <f>IF(L$1= VLOOKUP(L$1,Events!$A:$D,1,FALSE),
VLOOKUP(
VLOOKUP($A459,'[3]OSMEC ID + EVENT'!$A:$M,6,FALSE),Events!$B:$D,3,FALSE),)</f>
        <v>E009</v>
      </c>
      <c r="M459" t="str">
        <f>IF(M$1= VLOOKUP(M$1,Events!$A:$D,1,FALSE),
VLOOKUP(
VLOOKUP($A459,'[3]OSMEC ID + EVENT'!$A:$M,7,FALSE),Events!$B:$D,3,FALSE),)</f>
        <v>E010</v>
      </c>
      <c r="N459" t="str">
        <f>IF(N$1= VLOOKUP(N$1,Events!$A:$D,1,FALSE),
VLOOKUP(
VLOOKUP($A459,'[3]OSMEC ID + EVENT'!$A:$M,8,FALSE),Events!$B:$D,3,FALSE),)</f>
        <v>E011</v>
      </c>
      <c r="O459" t="str">
        <f>IF(O$1= VLOOKUP(O$1,Events!$A:$D,1,FALSE),
VLOOKUP(
VLOOKUP($A459,'[3]OSMEC ID + EVENT'!$A:$M,9,FALSE),Events!$B:$D,3,FALSE),)</f>
        <v>E012</v>
      </c>
      <c r="P459" t="str">
        <f>IF(P$1= VLOOKUP(P$1,Events!$A:$D,1,FALSE),
VLOOKUP(
VLOOKUP($A459,'[3]OSMEC ID + EVENT'!$A:$M,10,FALSE),Events!$B:$D,3,FALSE),)</f>
        <v>E013</v>
      </c>
      <c r="Q459" t="str">
        <f>IF(Q$1= VLOOKUP(Q$1,Events!$A:$D,1,FALSE),
VLOOKUP(
VLOOKUP($A459,'[3]OSMEC ID + EVENT'!$A:$M,11,FALSE),Events!$B:$D,3,FALSE),)</f>
        <v>E014</v>
      </c>
      <c r="R459" t="str">
        <f>IF(R$1= VLOOKUP(R$1,Events!$A:$D,1,FALSE),
VLOOKUP(
VLOOKUP($A459,'[3]OSMEC ID + EVENT'!$A:$M,12,FALSE),Events!$B:$D,3,FALSE),)</f>
        <v>E015</v>
      </c>
      <c r="S459" t="str">
        <f>IF(S$1= VLOOKUP(S$1,Events!$A:$D,1,FALSE),
VLOOKUP(
VLOOKUP($A459,'[3]OSMEC ID + EVENT'!$A:$M,13,FALSE),Events!$B:$D,3,FALSE),)</f>
        <v>E016</v>
      </c>
      <c r="T459" t="str">
        <f>IF(
ISNA(MATCH(T$1,Events!$A:$A,0)),
0,
VLOOKUP(
VLOOKUP(A459,'[4]OSMEC ID + EVENT'!$A:$I,2,FALSE),Events!$B:$D,3,FALSE))</f>
        <v>E017</v>
      </c>
      <c r="U459" t="str">
        <f>IF(
ISNA(MATCH(U$1,Events!$A:$A,0)),
0,
VLOOKUP(
VLOOKUP($A459,'[4]OSMEC ID + EVENT'!$A:$I,3,FALSE),Events!$B:$D,3,FALSE))</f>
        <v>E018</v>
      </c>
      <c r="V459" t="str">
        <f>IF(
ISNA(MATCH(V$1,Events!$A:$A,0)),
0,
VLOOKUP(
VLOOKUP($A459,'[4]OSMEC ID + EVENT'!$A:$I,4,FALSE),Events!$B:$D,3,FALSE))</f>
        <v>E019</v>
      </c>
      <c r="W459" t="str">
        <f>IF(
ISNA(MATCH(W$1,Events!$A:$A,0)),
0,
VLOOKUP(
VLOOKUP($A459,'[4]OSMEC ID + EVENT'!$A:$I,5,FALSE),Events!$B:$D,3,FALSE))</f>
        <v>E020</v>
      </c>
      <c r="X459" t="str">
        <f>IF(
ISNA(MATCH(X$1,Events!$A:$A,0)),
0,
VLOOKUP(
VLOOKUP($A459,'[4]OSMEC ID + EVENT'!$A:$I,6,FALSE),Events!$B:$D,3,FALSE))</f>
        <v>E021</v>
      </c>
      <c r="Y459" t="str">
        <f>IF(
ISNA(MATCH(Y$1,Events!$A:$A,0)),
0,
VLOOKUP(
VLOOKUP($A459,'[4]OSMEC ID + EVENT'!$A:$I,7,FALSE),Events!$B:$D,3,FALSE))</f>
        <v>E022</v>
      </c>
      <c r="Z459" t="str">
        <f>IF(
ISNA(MATCH(Z$1,Events!$A:$A,0)),
0,
VLOOKUP(
VLOOKUP($A459,'[4]OSMEC ID + EVENT'!$A:$I,8,FALSE),Events!$B:$D,3,FALSE))</f>
        <v>E023</v>
      </c>
      <c r="AA459" t="str">
        <f>IFERROR(
VLOOKUP(
VLOOKUP(A459,'[5]OSMEC ID + SUBJECT'!$A:$B,2,FALSE),Subjects!$B:$D,3,FALSE),"")</f>
        <v/>
      </c>
      <c r="AB459" t="str">
        <f>IFERROR(
VLOOKUP(
VLOOKUP(A459,'[6]OSMEC ID + SUBJECT'!$A:$B,2,FALSE),Subjects!B:D,3,FALSE),"")</f>
        <v/>
      </c>
      <c r="AC459" t="str">
        <f>IFERROR(
VLOOKUP(
VLOOKUP(A459,'[7]OSMEC-ID + SESSION'!$A:$B,2,FALSE),Subjects!$B:$D,3,FALSE),"")</f>
        <v/>
      </c>
      <c r="AD459" t="str">
        <f>IFERROR(
VLOOKUP(
VLOOKUP(A459,'[8]OSMEC ID + SESSION'!$A:$B,2,FALSE),Subjects!$B:$D,3,FALSE),"")</f>
        <v/>
      </c>
      <c r="AE459" s="12" t="str">
        <f>IFERROR(
VLOOKUP(
VLOOKUP(A459,'[9]OSMEC ID + SUBJECT'!$A:$B,2,FALSE),Subjects!$B:$D,3,FALSE),"")</f>
        <v/>
      </c>
      <c r="AF459" t="str">
        <f>IFERROR(
VLOOKUP(
VLOOKUP(A459,'[10]OSMEC ID + SESSION'!$A:$B,2,FALSE),Subjects!$B:$D,3),"")</f>
        <v/>
      </c>
    </row>
    <row r="460" spans="1:32" x14ac:dyDescent="0.75">
      <c r="A460" t="str">
        <f>Deligate_List!A460</f>
        <v>OSMEC-0500</v>
      </c>
      <c r="B460" t="str">
        <f>VLOOKUP(A460,Deligate_List!A:B,2,FALSE)</f>
        <v>SABBINENI CHINMAYA VYSHNAVI</v>
      </c>
      <c r="C460" t="str">
        <f>IFERROR(
VLOOKUP(
VLOOKUP($A460,'[1]OSMEC ID + WORKSHOP'!$A:$B,2,FALSE),Workshop!A:C,3,FALSE),"")</f>
        <v/>
      </c>
      <c r="D460" t="str">
        <f>IF($D$1 =Events!$A$2,
VLOOKUP(
VLOOKUP($A460,'[2]OSMEC ID + EVENT'!$A:$E,2,FALSE),Events!$B:$D,3,FALSE))</f>
        <v>E001</v>
      </c>
      <c r="E460" t="str">
        <f>IF(E$1=Events!$A$3,
VLOOKUP(
VLOOKUP($A460,'[2]OSMEC ID + EVENT'!$A:$E,3,FALSE),Events!B:D,3,FALSE))</f>
        <v>E002</v>
      </c>
      <c r="F460" t="str">
        <f>IF($F$1=Events!$A$4,
VLOOKUP(
VLOOKUP($A462,'[2]OSMEC ID + EVENT'!$A:$E,4,FALSE),Events!B:D,3,FALSE),)</f>
        <v>E003</v>
      </c>
      <c r="G460" t="str">
        <f>IF($G$1=Events!$A$5,
VLOOKUP(
VLOOKUP($A462,'[2]OSMEC ID + EVENT'!$A:$E,5,FALSE),Events!$B:$D,3,FALSE),)</f>
        <v>E004</v>
      </c>
      <c r="H460" s="3" t="str">
        <f>IF($H$1= VLOOKUP($H$1,Events!$A:$D,1,FALSE),
VLOOKUP(
VLOOKUP(A460,'[3]OSMEC ID + EVENT'!$A:$M,2,FALSE),Events!B:D,3,FALSE),)</f>
        <v>E005</v>
      </c>
      <c r="I460" s="3" t="str">
        <f>IF(I$1= VLOOKUP(I$1,Events!$A:$D,1,FALSE),
VLOOKUP(
VLOOKUP($A460,'[3]OSMEC ID + EVENT'!$A:$M,3,FALSE),Events!$B:$D,3,FALSE),)</f>
        <v>E006</v>
      </c>
      <c r="J460" t="str">
        <f>IF(J$1= VLOOKUP(J$1,Events!$A:$D,1,FALSE),
VLOOKUP(
VLOOKUP($A460,'[3]OSMEC ID + EVENT'!$A:$M,4,FALSE),Events!$B:$D,3,FALSE),)</f>
        <v>E007</v>
      </c>
      <c r="K460" t="str">
        <f>IF(K$1= VLOOKUP(K$1,Events!$A:$D,1,FALSE),
VLOOKUP(
VLOOKUP($A460,'[3]OSMEC ID + EVENT'!$A:$M,5,FALSE),Events!$B:$D,3,FALSE),)</f>
        <v>E008</v>
      </c>
      <c r="L460" t="str">
        <f>IF(L$1= VLOOKUP(L$1,Events!$A:$D,1,FALSE),
VLOOKUP(
VLOOKUP($A460,'[3]OSMEC ID + EVENT'!$A:$M,6,FALSE),Events!$B:$D,3,FALSE),)</f>
        <v>E009</v>
      </c>
      <c r="M460" t="str">
        <f>IF(M$1= VLOOKUP(M$1,Events!$A:$D,1,FALSE),
VLOOKUP(
VLOOKUP($A460,'[3]OSMEC ID + EVENT'!$A:$M,7,FALSE),Events!$B:$D,3,FALSE),)</f>
        <v>E010</v>
      </c>
      <c r="N460" t="str">
        <f>IF(N$1= VLOOKUP(N$1,Events!$A:$D,1,FALSE),
VLOOKUP(
VLOOKUP($A460,'[3]OSMEC ID + EVENT'!$A:$M,8,FALSE),Events!$B:$D,3,FALSE),)</f>
        <v>E011</v>
      </c>
      <c r="O460" t="str">
        <f>IF(O$1= VLOOKUP(O$1,Events!$A:$D,1,FALSE),
VLOOKUP(
VLOOKUP($A460,'[3]OSMEC ID + EVENT'!$A:$M,9,FALSE),Events!$B:$D,3,FALSE),)</f>
        <v>E012</v>
      </c>
      <c r="P460" t="str">
        <f>IF(P$1= VLOOKUP(P$1,Events!$A:$D,1,FALSE),
VLOOKUP(
VLOOKUP($A460,'[3]OSMEC ID + EVENT'!$A:$M,10,FALSE),Events!$B:$D,3,FALSE),)</f>
        <v>E013</v>
      </c>
      <c r="Q460" t="str">
        <f>IF(Q$1= VLOOKUP(Q$1,Events!$A:$D,1,FALSE),
VLOOKUP(
VLOOKUP($A460,'[3]OSMEC ID + EVENT'!$A:$M,11,FALSE),Events!$B:$D,3,FALSE),)</f>
        <v>E014</v>
      </c>
      <c r="R460" t="str">
        <f>IF(R$1= VLOOKUP(R$1,Events!$A:$D,1,FALSE),
VLOOKUP(
VLOOKUP($A460,'[3]OSMEC ID + EVENT'!$A:$M,12,FALSE),Events!$B:$D,3,FALSE),)</f>
        <v>E015</v>
      </c>
      <c r="S460" t="str">
        <f>IF(S$1= VLOOKUP(S$1,Events!$A:$D,1,FALSE),
VLOOKUP(
VLOOKUP($A460,'[3]OSMEC ID + EVENT'!$A:$M,13,FALSE),Events!$B:$D,3,FALSE),)</f>
        <v>E016</v>
      </c>
      <c r="T460" t="str">
        <f>IF(
ISNA(MATCH(T$1,Events!$A:$A,0)),
0,
VLOOKUP(
VLOOKUP(A460,'[4]OSMEC ID + EVENT'!$A:$I,2,FALSE),Events!$B:$D,3,FALSE))</f>
        <v>E017</v>
      </c>
      <c r="U460" t="str">
        <f>IF(
ISNA(MATCH(U$1,Events!$A:$A,0)),
0,
VLOOKUP(
VLOOKUP($A460,'[4]OSMEC ID + EVENT'!$A:$I,3,FALSE),Events!$B:$D,3,FALSE))</f>
        <v>E018</v>
      </c>
      <c r="V460" t="str">
        <f>IF(
ISNA(MATCH(V$1,Events!$A:$A,0)),
0,
VLOOKUP(
VLOOKUP($A460,'[4]OSMEC ID + EVENT'!$A:$I,4,FALSE),Events!$B:$D,3,FALSE))</f>
        <v>E019</v>
      </c>
      <c r="W460" t="str">
        <f>IF(
ISNA(MATCH(W$1,Events!$A:$A,0)),
0,
VLOOKUP(
VLOOKUP($A460,'[4]OSMEC ID + EVENT'!$A:$I,5,FALSE),Events!$B:$D,3,FALSE))</f>
        <v>E020</v>
      </c>
      <c r="X460" t="str">
        <f>IF(
ISNA(MATCH(X$1,Events!$A:$A,0)),
0,
VLOOKUP(
VLOOKUP($A460,'[4]OSMEC ID + EVENT'!$A:$I,6,FALSE),Events!$B:$D,3,FALSE))</f>
        <v>E021</v>
      </c>
      <c r="Y460" t="str">
        <f>IF(
ISNA(MATCH(Y$1,Events!$A:$A,0)),
0,
VLOOKUP(
VLOOKUP($A460,'[4]OSMEC ID + EVENT'!$A:$I,7,FALSE),Events!$B:$D,3,FALSE))</f>
        <v>E022</v>
      </c>
      <c r="Z460" t="str">
        <f>IF(
ISNA(MATCH(Z$1,Events!$A:$A,0)),
0,
VLOOKUP(
VLOOKUP($A460,'[4]OSMEC ID + EVENT'!$A:$I,8,FALSE),Events!$B:$D,3,FALSE))</f>
        <v>E023</v>
      </c>
      <c r="AA460" t="str">
        <f>IFERROR(
VLOOKUP(
VLOOKUP(A460,'[5]OSMEC ID + SUBJECT'!$A:$B,2,FALSE),Subjects!$B:$D,3,FALSE),"")</f>
        <v/>
      </c>
      <c r="AB460" t="str">
        <f>IFERROR(
VLOOKUP(
VLOOKUP(A460,'[6]OSMEC ID + SUBJECT'!$A:$B,2,FALSE),Subjects!B:D,3,FALSE),"")</f>
        <v/>
      </c>
      <c r="AC460" t="str">
        <f>IFERROR(
VLOOKUP(
VLOOKUP(A460,'[7]OSMEC-ID + SESSION'!$A:$B,2,FALSE),Subjects!$B:$D,3,FALSE),"")</f>
        <v/>
      </c>
      <c r="AD460" t="str">
        <f>IFERROR(
VLOOKUP(
VLOOKUP(A460,'[8]OSMEC ID + SESSION'!$A:$B,2,FALSE),Subjects!$B:$D,3,FALSE),"")</f>
        <v/>
      </c>
      <c r="AE460" s="12" t="str">
        <f>IFERROR(
VLOOKUP(
VLOOKUP(A460,'[9]OSMEC ID + SUBJECT'!$A:$B,2,FALSE),Subjects!$B:$D,3,FALSE),"")</f>
        <v>S017</v>
      </c>
      <c r="AF460" t="str">
        <f>IFERROR(
VLOOKUP(
VLOOKUP(A460,'[10]OSMEC ID + SESSION'!$A:$B,2,FALSE),Subjects!$B:$D,3),"")</f>
        <v/>
      </c>
    </row>
    <row r="461" spans="1:32" x14ac:dyDescent="0.75">
      <c r="A461" t="str">
        <f>Deligate_List!A461</f>
        <v>OSMEC-0498</v>
      </c>
      <c r="B461" t="str">
        <f>VLOOKUP(A461,Deligate_List!A:B,2,FALSE)</f>
        <v>SAHITHI KRISHNA ELURI</v>
      </c>
      <c r="C461" t="str">
        <f>IFERROR(
VLOOKUP(
VLOOKUP($A461,'[1]OSMEC ID + WORKSHOP'!$A:$B,2,FALSE),Workshop!A:C,3,FALSE),"")</f>
        <v/>
      </c>
      <c r="D461" t="str">
        <f>IF($D$1 =Events!$A$2,
VLOOKUP(
VLOOKUP($A461,'[2]OSMEC ID + EVENT'!$A:$E,2,FALSE),Events!$B:$D,3,FALSE))</f>
        <v>E001</v>
      </c>
      <c r="E461" t="str">
        <f>IF(E$1=Events!$A$3,
VLOOKUP(
VLOOKUP($A461,'[2]OSMEC ID + EVENT'!$A:$E,3,FALSE),Events!B:D,3,FALSE))</f>
        <v>E002</v>
      </c>
      <c r="F461" t="str">
        <f>IF($F$1=Events!$A$4,
VLOOKUP(
VLOOKUP($A463,'[2]OSMEC ID + EVENT'!$A:$E,4,FALSE),Events!B:D,3,FALSE),)</f>
        <v>E003</v>
      </c>
      <c r="G461" t="str">
        <f>IF($G$1=Events!$A$5,
VLOOKUP(
VLOOKUP($A463,'[2]OSMEC ID + EVENT'!$A:$E,5,FALSE),Events!$B:$D,3,FALSE),)</f>
        <v>E004</v>
      </c>
      <c r="H461" s="3" t="str">
        <f>IF($H$1= VLOOKUP($H$1,Events!$A:$D,1,FALSE),
VLOOKUP(
VLOOKUP(A461,'[3]OSMEC ID + EVENT'!$A:$M,2,FALSE),Events!B:D,3,FALSE),)</f>
        <v>E005</v>
      </c>
      <c r="I461" s="3" t="str">
        <f>IF(I$1= VLOOKUP(I$1,Events!$A:$D,1,FALSE),
VLOOKUP(
VLOOKUP($A461,'[3]OSMEC ID + EVENT'!$A:$M,3,FALSE),Events!$B:$D,3,FALSE),)</f>
        <v>E006</v>
      </c>
      <c r="J461" t="str">
        <f>IF(J$1= VLOOKUP(J$1,Events!$A:$D,1,FALSE),
VLOOKUP(
VLOOKUP($A461,'[3]OSMEC ID + EVENT'!$A:$M,4,FALSE),Events!$B:$D,3,FALSE),)</f>
        <v>E007</v>
      </c>
      <c r="K461" t="str">
        <f>IF(K$1= VLOOKUP(K$1,Events!$A:$D,1,FALSE),
VLOOKUP(
VLOOKUP($A461,'[3]OSMEC ID + EVENT'!$A:$M,5,FALSE),Events!$B:$D,3,FALSE),)</f>
        <v>E008</v>
      </c>
      <c r="L461" t="str">
        <f>IF(L$1= VLOOKUP(L$1,Events!$A:$D,1,FALSE),
VLOOKUP(
VLOOKUP($A461,'[3]OSMEC ID + EVENT'!$A:$M,6,FALSE),Events!$B:$D,3,FALSE),)</f>
        <v>E009</v>
      </c>
      <c r="M461" t="str">
        <f>IF(M$1= VLOOKUP(M$1,Events!$A:$D,1,FALSE),
VLOOKUP(
VLOOKUP($A461,'[3]OSMEC ID + EVENT'!$A:$M,7,FALSE),Events!$B:$D,3,FALSE),)</f>
        <v>E010</v>
      </c>
      <c r="N461" t="str">
        <f>IF(N$1= VLOOKUP(N$1,Events!$A:$D,1,FALSE),
VLOOKUP(
VLOOKUP($A461,'[3]OSMEC ID + EVENT'!$A:$M,8,FALSE),Events!$B:$D,3,FALSE),)</f>
        <v>E011</v>
      </c>
      <c r="O461" t="str">
        <f>IF(O$1= VLOOKUP(O$1,Events!$A:$D,1,FALSE),
VLOOKUP(
VLOOKUP($A461,'[3]OSMEC ID + EVENT'!$A:$M,9,FALSE),Events!$B:$D,3,FALSE),)</f>
        <v>E012</v>
      </c>
      <c r="P461" t="str">
        <f>IF(P$1= VLOOKUP(P$1,Events!$A:$D,1,FALSE),
VLOOKUP(
VLOOKUP($A461,'[3]OSMEC ID + EVENT'!$A:$M,10,FALSE),Events!$B:$D,3,FALSE),)</f>
        <v>E013</v>
      </c>
      <c r="Q461" t="str">
        <f>IF(Q$1= VLOOKUP(Q$1,Events!$A:$D,1,FALSE),
VLOOKUP(
VLOOKUP($A461,'[3]OSMEC ID + EVENT'!$A:$M,11,FALSE),Events!$B:$D,3,FALSE),)</f>
        <v>E014</v>
      </c>
      <c r="R461" t="str">
        <f>IF(R$1= VLOOKUP(R$1,Events!$A:$D,1,FALSE),
VLOOKUP(
VLOOKUP($A461,'[3]OSMEC ID + EVENT'!$A:$M,12,FALSE),Events!$B:$D,3,FALSE),)</f>
        <v>E015</v>
      </c>
      <c r="S461" t="str">
        <f>IF(S$1= VLOOKUP(S$1,Events!$A:$D,1,FALSE),
VLOOKUP(
VLOOKUP($A461,'[3]OSMEC ID + EVENT'!$A:$M,13,FALSE),Events!$B:$D,3,FALSE),)</f>
        <v>E016</v>
      </c>
      <c r="T461" t="str">
        <f>IF(
ISNA(MATCH(T$1,Events!$A:$A,0)),
0,
VLOOKUP(
VLOOKUP(A461,'[4]OSMEC ID + EVENT'!$A:$I,2,FALSE),Events!$B:$D,3,FALSE))</f>
        <v>E017</v>
      </c>
      <c r="U461" t="str">
        <f>IF(
ISNA(MATCH(U$1,Events!$A:$A,0)),
0,
VLOOKUP(
VLOOKUP($A461,'[4]OSMEC ID + EVENT'!$A:$I,3,FALSE),Events!$B:$D,3,FALSE))</f>
        <v>E018</v>
      </c>
      <c r="V461" t="str">
        <f>IF(
ISNA(MATCH(V$1,Events!$A:$A,0)),
0,
VLOOKUP(
VLOOKUP($A461,'[4]OSMEC ID + EVENT'!$A:$I,4,FALSE),Events!$B:$D,3,FALSE))</f>
        <v>E019</v>
      </c>
      <c r="W461" t="str">
        <f>IF(
ISNA(MATCH(W$1,Events!$A:$A,0)),
0,
VLOOKUP(
VLOOKUP($A461,'[4]OSMEC ID + EVENT'!$A:$I,5,FALSE),Events!$B:$D,3,FALSE))</f>
        <v>E020</v>
      </c>
      <c r="X461" t="str">
        <f>IF(
ISNA(MATCH(X$1,Events!$A:$A,0)),
0,
VLOOKUP(
VLOOKUP($A461,'[4]OSMEC ID + EVENT'!$A:$I,6,FALSE),Events!$B:$D,3,FALSE))</f>
        <v>E021</v>
      </c>
      <c r="Y461" t="str">
        <f>IF(
ISNA(MATCH(Y$1,Events!$A:$A,0)),
0,
VLOOKUP(
VLOOKUP($A461,'[4]OSMEC ID + EVENT'!$A:$I,7,FALSE),Events!$B:$D,3,FALSE))</f>
        <v>E022</v>
      </c>
      <c r="Z461" t="str">
        <f>IF(
ISNA(MATCH(Z$1,Events!$A:$A,0)),
0,
VLOOKUP(
VLOOKUP($A461,'[4]OSMEC ID + EVENT'!$A:$I,8,FALSE),Events!$B:$D,3,FALSE))</f>
        <v>E023</v>
      </c>
      <c r="AA461" t="str">
        <f>IFERROR(
VLOOKUP(
VLOOKUP(A461,'[5]OSMEC ID + SUBJECT'!$A:$B,2,FALSE),Subjects!$B:$D,3,FALSE),"")</f>
        <v/>
      </c>
      <c r="AB461" t="str">
        <f>IFERROR(
VLOOKUP(
VLOOKUP(A461,'[6]OSMEC ID + SUBJECT'!$A:$B,2,FALSE),Subjects!B:D,3,FALSE),"")</f>
        <v/>
      </c>
      <c r="AC461" t="str">
        <f>IFERROR(
VLOOKUP(
VLOOKUP(A461,'[7]OSMEC-ID + SESSION'!$A:$B,2,FALSE),Subjects!$B:$D,3,FALSE),"")</f>
        <v/>
      </c>
      <c r="AD461" t="str">
        <f>IFERROR(
VLOOKUP(
VLOOKUP(A461,'[8]OSMEC ID + SESSION'!$A:$B,2,FALSE),Subjects!$B:$D,3,FALSE),"")</f>
        <v/>
      </c>
      <c r="AE461" s="12" t="str">
        <f>IFERROR(
VLOOKUP(
VLOOKUP(A461,'[9]OSMEC ID + SUBJECT'!$A:$B,2,FALSE),Subjects!$B:$D,3,FALSE),"")</f>
        <v/>
      </c>
      <c r="AF461" t="str">
        <f>IFERROR(
VLOOKUP(
VLOOKUP(A461,'[10]OSMEC ID + SESSION'!$A:$B,2,FALSE),Subjects!$B:$D,3),"")</f>
        <v/>
      </c>
    </row>
    <row r="462" spans="1:32" x14ac:dyDescent="0.75">
      <c r="A462" t="str">
        <f>Deligate_List!A462</f>
        <v>OSMEC-0492</v>
      </c>
      <c r="B462" t="str">
        <f>VLOOKUP(A462,Deligate_List!A:B,2,FALSE)</f>
        <v>SANJANA REDDY RAVI</v>
      </c>
      <c r="C462" t="str">
        <f>IFERROR(
VLOOKUP(
VLOOKUP($A462,'[1]OSMEC ID + WORKSHOP'!$A:$B,2,FALSE),Workshop!A:C,3,FALSE),"")</f>
        <v/>
      </c>
      <c r="D462" t="str">
        <f>IF($D$1 =Events!$A$2,
VLOOKUP(
VLOOKUP($A462,'[2]OSMEC ID + EVENT'!$A:$E,2,FALSE),Events!$B:$D,3,FALSE))</f>
        <v>E001</v>
      </c>
      <c r="E462" t="str">
        <f>IF(E$1=Events!$A$3,
VLOOKUP(
VLOOKUP($A462,'[2]OSMEC ID + EVENT'!$A:$E,3,FALSE),Events!B:D,3,FALSE))</f>
        <v>E002</v>
      </c>
      <c r="F462" t="str">
        <f>IF($F$1=Events!$A$4,
VLOOKUP(
VLOOKUP($A464,'[2]OSMEC ID + EVENT'!$A:$E,4,FALSE),Events!B:D,3,FALSE),)</f>
        <v>E003</v>
      </c>
      <c r="G462" t="str">
        <f>IF($G$1=Events!$A$5,
VLOOKUP(
VLOOKUP($A464,'[2]OSMEC ID + EVENT'!$A:$E,5,FALSE),Events!$B:$D,3,FALSE),)</f>
        <v>E004</v>
      </c>
      <c r="H462" s="3" t="str">
        <f>IF($H$1= VLOOKUP($H$1,Events!$A:$D,1,FALSE),
VLOOKUP(
VLOOKUP(A462,'[3]OSMEC ID + EVENT'!$A:$M,2,FALSE),Events!B:D,3,FALSE),)</f>
        <v>E005</v>
      </c>
      <c r="I462" s="3" t="str">
        <f>IF(I$1= VLOOKUP(I$1,Events!$A:$D,1,FALSE),
VLOOKUP(
VLOOKUP($A462,'[3]OSMEC ID + EVENT'!$A:$M,3,FALSE),Events!$B:$D,3,FALSE),)</f>
        <v>E006</v>
      </c>
      <c r="J462" t="str">
        <f>IF(J$1= VLOOKUP(J$1,Events!$A:$D,1,FALSE),
VLOOKUP(
VLOOKUP($A462,'[3]OSMEC ID + EVENT'!$A:$M,4,FALSE),Events!$B:$D,3,FALSE),)</f>
        <v>E007</v>
      </c>
      <c r="K462" t="str">
        <f>IF(K$1= VLOOKUP(K$1,Events!$A:$D,1,FALSE),
VLOOKUP(
VLOOKUP($A462,'[3]OSMEC ID + EVENT'!$A:$M,5,FALSE),Events!$B:$D,3,FALSE),)</f>
        <v>E008</v>
      </c>
      <c r="L462" t="str">
        <f>IF(L$1= VLOOKUP(L$1,Events!$A:$D,1,FALSE),
VLOOKUP(
VLOOKUP($A462,'[3]OSMEC ID + EVENT'!$A:$M,6,FALSE),Events!$B:$D,3,FALSE),)</f>
        <v>E009</v>
      </c>
      <c r="M462" t="str">
        <f>IF(M$1= VLOOKUP(M$1,Events!$A:$D,1,FALSE),
VLOOKUP(
VLOOKUP($A462,'[3]OSMEC ID + EVENT'!$A:$M,7,FALSE),Events!$B:$D,3,FALSE),)</f>
        <v>E010</v>
      </c>
      <c r="N462" t="str">
        <f>IF(N$1= VLOOKUP(N$1,Events!$A:$D,1,FALSE),
VLOOKUP(
VLOOKUP($A462,'[3]OSMEC ID + EVENT'!$A:$M,8,FALSE),Events!$B:$D,3,FALSE),)</f>
        <v>E011</v>
      </c>
      <c r="O462" t="str">
        <f>IF(O$1= VLOOKUP(O$1,Events!$A:$D,1,FALSE),
VLOOKUP(
VLOOKUP($A462,'[3]OSMEC ID + EVENT'!$A:$M,9,FALSE),Events!$B:$D,3,FALSE),)</f>
        <v>E012</v>
      </c>
      <c r="P462" t="str">
        <f>IF(P$1= VLOOKUP(P$1,Events!$A:$D,1,FALSE),
VLOOKUP(
VLOOKUP($A462,'[3]OSMEC ID + EVENT'!$A:$M,10,FALSE),Events!$B:$D,3,FALSE),)</f>
        <v>E013</v>
      </c>
      <c r="Q462" t="str">
        <f>IF(Q$1= VLOOKUP(Q$1,Events!$A:$D,1,FALSE),
VLOOKUP(
VLOOKUP($A462,'[3]OSMEC ID + EVENT'!$A:$M,11,FALSE),Events!$B:$D,3,FALSE),)</f>
        <v>E014</v>
      </c>
      <c r="R462" t="str">
        <f>IF(R$1= VLOOKUP(R$1,Events!$A:$D,1,FALSE),
VLOOKUP(
VLOOKUP($A462,'[3]OSMEC ID + EVENT'!$A:$M,12,FALSE),Events!$B:$D,3,FALSE),)</f>
        <v>E015</v>
      </c>
      <c r="S462" t="str">
        <f>IF(S$1= VLOOKUP(S$1,Events!$A:$D,1,FALSE),
VLOOKUP(
VLOOKUP($A462,'[3]OSMEC ID + EVENT'!$A:$M,13,FALSE),Events!$B:$D,3,FALSE),)</f>
        <v>E016</v>
      </c>
      <c r="T462" t="str">
        <f>IF(
ISNA(MATCH(T$1,Events!$A:$A,0)),
0,
VLOOKUP(
VLOOKUP(A462,'[4]OSMEC ID + EVENT'!$A:$I,2,FALSE),Events!$B:$D,3,FALSE))</f>
        <v>E017</v>
      </c>
      <c r="U462" t="str">
        <f>IF(
ISNA(MATCH(U$1,Events!$A:$A,0)),
0,
VLOOKUP(
VLOOKUP($A462,'[4]OSMEC ID + EVENT'!$A:$I,3,FALSE),Events!$B:$D,3,FALSE))</f>
        <v>E018</v>
      </c>
      <c r="V462" t="str">
        <f>IF(
ISNA(MATCH(V$1,Events!$A:$A,0)),
0,
VLOOKUP(
VLOOKUP($A462,'[4]OSMEC ID + EVENT'!$A:$I,4,FALSE),Events!$B:$D,3,FALSE))</f>
        <v>E019</v>
      </c>
      <c r="W462" t="str">
        <f>IF(
ISNA(MATCH(W$1,Events!$A:$A,0)),
0,
VLOOKUP(
VLOOKUP($A462,'[4]OSMEC ID + EVENT'!$A:$I,5,FALSE),Events!$B:$D,3,FALSE))</f>
        <v>E020</v>
      </c>
      <c r="X462" t="str">
        <f>IF(
ISNA(MATCH(X$1,Events!$A:$A,0)),
0,
VLOOKUP(
VLOOKUP($A462,'[4]OSMEC ID + EVENT'!$A:$I,6,FALSE),Events!$B:$D,3,FALSE))</f>
        <v>E021</v>
      </c>
      <c r="Y462" t="str">
        <f>IF(
ISNA(MATCH(Y$1,Events!$A:$A,0)),
0,
VLOOKUP(
VLOOKUP($A462,'[4]OSMEC ID + EVENT'!$A:$I,7,FALSE),Events!$B:$D,3,FALSE))</f>
        <v>E022</v>
      </c>
      <c r="Z462" t="str">
        <f>IF(
ISNA(MATCH(Z$1,Events!$A:$A,0)),
0,
VLOOKUP(
VLOOKUP($A462,'[4]OSMEC ID + EVENT'!$A:$I,8,FALSE),Events!$B:$D,3,FALSE))</f>
        <v>E023</v>
      </c>
      <c r="AA462" t="str">
        <f>IFERROR(
VLOOKUP(
VLOOKUP(A462,'[5]OSMEC ID + SUBJECT'!$A:$B,2,FALSE),Subjects!$B:$D,3,FALSE),"")</f>
        <v/>
      </c>
      <c r="AB462" t="str">
        <f>IFERROR(
VLOOKUP(
VLOOKUP(A462,'[6]OSMEC ID + SUBJECT'!$A:$B,2,FALSE),Subjects!B:D,3,FALSE),"")</f>
        <v/>
      </c>
      <c r="AC462" t="str">
        <f>IFERROR(
VLOOKUP(
VLOOKUP(A462,'[7]OSMEC-ID + SESSION'!$A:$B,2,FALSE),Subjects!$B:$D,3,FALSE),"")</f>
        <v/>
      </c>
      <c r="AD462" t="str">
        <f>IFERROR(
VLOOKUP(
VLOOKUP(A462,'[8]OSMEC ID + SESSION'!$A:$B,2,FALSE),Subjects!$B:$D,3,FALSE),"")</f>
        <v/>
      </c>
      <c r="AE462" s="12" t="str">
        <f>IFERROR(
VLOOKUP(
VLOOKUP(A462,'[9]OSMEC ID + SUBJECT'!$A:$B,2,FALSE),Subjects!$B:$D,3,FALSE),"")</f>
        <v/>
      </c>
      <c r="AF462" t="str">
        <f>IFERROR(
VLOOKUP(
VLOOKUP(A462,'[10]OSMEC ID + SESSION'!$A:$B,2,FALSE),Subjects!$B:$D,3),"")</f>
        <v/>
      </c>
    </row>
    <row r="463" spans="1:32" x14ac:dyDescent="0.75">
      <c r="A463" t="str">
        <f>Deligate_List!A463</f>
        <v>OSMEC-0503</v>
      </c>
      <c r="B463" t="str">
        <f>VLOOKUP(A463,Deligate_List!A:B,2,FALSE)</f>
        <v>LAKSHMI RATNA SRI SAAHITHI PENJARLA</v>
      </c>
      <c r="C463" t="str">
        <f>IFERROR(
VLOOKUP(
VLOOKUP($A463,'[1]OSMEC ID + WORKSHOP'!$A:$B,2,FALSE),Workshop!A:C,3,FALSE),"")</f>
        <v>W001</v>
      </c>
      <c r="D463" t="str">
        <f>IF($D$1 =Events!$A$2,
VLOOKUP(
VLOOKUP($A463,'[2]OSMEC ID + EVENT'!$A:$E,2,FALSE),Events!$B:$D,3,FALSE))</f>
        <v>E001</v>
      </c>
      <c r="E463" t="str">
        <f>IF(E$1=Events!$A$3,
VLOOKUP(
VLOOKUP($A463,'[2]OSMEC ID + EVENT'!$A:$E,3,FALSE),Events!B:D,3,FALSE))</f>
        <v>E002</v>
      </c>
      <c r="F463" t="str">
        <f>IF($F$1=Events!$A$4,
VLOOKUP(
VLOOKUP($A465,'[2]OSMEC ID + EVENT'!$A:$E,4,FALSE),Events!B:D,3,FALSE),)</f>
        <v>E003</v>
      </c>
      <c r="G463" t="str">
        <f>IF($G$1=Events!$A$5,
VLOOKUP(
VLOOKUP($A465,'[2]OSMEC ID + EVENT'!$A:$E,5,FALSE),Events!$B:$D,3,FALSE),)</f>
        <v>E004</v>
      </c>
      <c r="H463" s="3" t="str">
        <f>IF($H$1= VLOOKUP($H$1,Events!$A:$D,1,FALSE),
VLOOKUP(
VLOOKUP(A463,'[3]OSMEC ID + EVENT'!$A:$M,2,FALSE),Events!B:D,3,FALSE),)</f>
        <v>E005</v>
      </c>
      <c r="I463" s="3" t="str">
        <f>IF(I$1= VLOOKUP(I$1,Events!$A:$D,1,FALSE),
VLOOKUP(
VLOOKUP($A463,'[3]OSMEC ID + EVENT'!$A:$M,3,FALSE),Events!$B:$D,3,FALSE),)</f>
        <v>E006</v>
      </c>
      <c r="J463" t="str">
        <f>IF(J$1= VLOOKUP(J$1,Events!$A:$D,1,FALSE),
VLOOKUP(
VLOOKUP($A463,'[3]OSMEC ID + EVENT'!$A:$M,4,FALSE),Events!$B:$D,3,FALSE),)</f>
        <v>E007</v>
      </c>
      <c r="K463" t="str">
        <f>IF(K$1= VLOOKUP(K$1,Events!$A:$D,1,FALSE),
VLOOKUP(
VLOOKUP($A463,'[3]OSMEC ID + EVENT'!$A:$M,5,FALSE),Events!$B:$D,3,FALSE),)</f>
        <v>E008</v>
      </c>
      <c r="L463" t="str">
        <f>IF(L$1= VLOOKUP(L$1,Events!$A:$D,1,FALSE),
VLOOKUP(
VLOOKUP($A463,'[3]OSMEC ID + EVENT'!$A:$M,6,FALSE),Events!$B:$D,3,FALSE),)</f>
        <v>E009</v>
      </c>
      <c r="M463" t="str">
        <f>IF(M$1= VLOOKUP(M$1,Events!$A:$D,1,FALSE),
VLOOKUP(
VLOOKUP($A463,'[3]OSMEC ID + EVENT'!$A:$M,7,FALSE),Events!$B:$D,3,FALSE),)</f>
        <v>E010</v>
      </c>
      <c r="N463" t="str">
        <f>IF(N$1= VLOOKUP(N$1,Events!$A:$D,1,FALSE),
VLOOKUP(
VLOOKUP($A463,'[3]OSMEC ID + EVENT'!$A:$M,8,FALSE),Events!$B:$D,3,FALSE),)</f>
        <v>E011</v>
      </c>
      <c r="O463" t="str">
        <f>IF(O$1= VLOOKUP(O$1,Events!$A:$D,1,FALSE),
VLOOKUP(
VLOOKUP($A463,'[3]OSMEC ID + EVENT'!$A:$M,9,FALSE),Events!$B:$D,3,FALSE),)</f>
        <v>E012</v>
      </c>
      <c r="P463" t="str">
        <f>IF(P$1= VLOOKUP(P$1,Events!$A:$D,1,FALSE),
VLOOKUP(
VLOOKUP($A463,'[3]OSMEC ID + EVENT'!$A:$M,10,FALSE),Events!$B:$D,3,FALSE),)</f>
        <v>E013</v>
      </c>
      <c r="Q463" t="str">
        <f>IF(Q$1= VLOOKUP(Q$1,Events!$A:$D,1,FALSE),
VLOOKUP(
VLOOKUP($A463,'[3]OSMEC ID + EVENT'!$A:$M,11,FALSE),Events!$B:$D,3,FALSE),)</f>
        <v>E014</v>
      </c>
      <c r="R463" t="str">
        <f>IF(R$1= VLOOKUP(R$1,Events!$A:$D,1,FALSE),
VLOOKUP(
VLOOKUP($A463,'[3]OSMEC ID + EVENT'!$A:$M,12,FALSE),Events!$B:$D,3,FALSE),)</f>
        <v>E015</v>
      </c>
      <c r="S463" t="str">
        <f>IF(S$1= VLOOKUP(S$1,Events!$A:$D,1,FALSE),
VLOOKUP(
VLOOKUP($A463,'[3]OSMEC ID + EVENT'!$A:$M,13,FALSE),Events!$B:$D,3,FALSE),)</f>
        <v>E016</v>
      </c>
      <c r="T463" t="str">
        <f>IF(
ISNA(MATCH(T$1,Events!$A:$A,0)),
0,
VLOOKUP(
VLOOKUP(A463,'[4]OSMEC ID + EVENT'!$A:$I,2,FALSE),Events!$B:$D,3,FALSE))</f>
        <v>E017</v>
      </c>
      <c r="U463" t="str">
        <f>IF(
ISNA(MATCH(U$1,Events!$A:$A,0)),
0,
VLOOKUP(
VLOOKUP($A463,'[4]OSMEC ID + EVENT'!$A:$I,3,FALSE),Events!$B:$D,3,FALSE))</f>
        <v>E018</v>
      </c>
      <c r="V463" t="str">
        <f>IF(
ISNA(MATCH(V$1,Events!$A:$A,0)),
0,
VLOOKUP(
VLOOKUP($A463,'[4]OSMEC ID + EVENT'!$A:$I,4,FALSE),Events!$B:$D,3,FALSE))</f>
        <v>E019</v>
      </c>
      <c r="W463" t="str">
        <f>IF(
ISNA(MATCH(W$1,Events!$A:$A,0)),
0,
VLOOKUP(
VLOOKUP($A463,'[4]OSMEC ID + EVENT'!$A:$I,5,FALSE),Events!$B:$D,3,FALSE))</f>
        <v>E020</v>
      </c>
      <c r="X463" t="str">
        <f>IF(
ISNA(MATCH(X$1,Events!$A:$A,0)),
0,
VLOOKUP(
VLOOKUP($A463,'[4]OSMEC ID + EVENT'!$A:$I,6,FALSE),Events!$B:$D,3,FALSE))</f>
        <v>E021</v>
      </c>
      <c r="Y463" t="str">
        <f>IF(
ISNA(MATCH(Y$1,Events!$A:$A,0)),
0,
VLOOKUP(
VLOOKUP($A463,'[4]OSMEC ID + EVENT'!$A:$I,7,FALSE),Events!$B:$D,3,FALSE))</f>
        <v>E022</v>
      </c>
      <c r="Z463" t="str">
        <f>IF(
ISNA(MATCH(Z$1,Events!$A:$A,0)),
0,
VLOOKUP(
VLOOKUP($A463,'[4]OSMEC ID + EVENT'!$A:$I,8,FALSE),Events!$B:$D,3,FALSE))</f>
        <v>E023</v>
      </c>
      <c r="AA463" t="str">
        <f>IFERROR(
VLOOKUP(
VLOOKUP(A463,'[5]OSMEC ID + SUBJECT'!$A:$B,2,FALSE),Subjects!$B:$D,3,FALSE),"")</f>
        <v/>
      </c>
      <c r="AB463" t="str">
        <f>IFERROR(
VLOOKUP(
VLOOKUP(A463,'[6]OSMEC ID + SUBJECT'!$A:$B,2,FALSE),Subjects!B:D,3,FALSE),"")</f>
        <v/>
      </c>
      <c r="AC463" t="str">
        <f>IFERROR(
VLOOKUP(
VLOOKUP(A463,'[7]OSMEC-ID + SESSION'!$A:$B,2,FALSE),Subjects!$B:$D,3,FALSE),"")</f>
        <v/>
      </c>
      <c r="AD463" t="str">
        <f>IFERROR(
VLOOKUP(
VLOOKUP(A463,'[8]OSMEC ID + SESSION'!$A:$B,2,FALSE),Subjects!$B:$D,3,FALSE),"")</f>
        <v/>
      </c>
      <c r="AE463" s="12" t="str">
        <f>IFERROR(
VLOOKUP(
VLOOKUP(A463,'[9]OSMEC ID + SUBJECT'!$A:$B,2,FALSE),Subjects!$B:$D,3,FALSE),"")</f>
        <v/>
      </c>
      <c r="AF463" t="str">
        <f>IFERROR(
VLOOKUP(
VLOOKUP(A463,'[10]OSMEC ID + SESSION'!$A:$B,2,FALSE),Subjects!$B:$D,3),"")</f>
        <v/>
      </c>
    </row>
    <row r="464" spans="1:32" x14ac:dyDescent="0.75">
      <c r="A464" t="str">
        <f>Deligate_List!A464</f>
        <v>OSMEC-0495</v>
      </c>
      <c r="B464" t="str">
        <f>VLOOKUP(A464,Deligate_List!A:B,2,FALSE)</f>
        <v>SHAIK FARHA ANJUM</v>
      </c>
      <c r="C464" t="str">
        <f>IFERROR(
VLOOKUP(
VLOOKUP($A464,'[1]OSMEC ID + WORKSHOP'!$A:$B,2,FALSE),Workshop!A:C,3,FALSE),"")</f>
        <v>W007</v>
      </c>
      <c r="D464" t="str">
        <f>IF($D$1 =Events!$A$2,
VLOOKUP(
VLOOKUP($A464,'[2]OSMEC ID + EVENT'!$A:$E,2,FALSE),Events!$B:$D,3,FALSE))</f>
        <v>E001</v>
      </c>
      <c r="E464" t="str">
        <f>IF(E$1=Events!$A$3,
VLOOKUP(
VLOOKUP($A464,'[2]OSMEC ID + EVENT'!$A:$E,3,FALSE),Events!B:D,3,FALSE))</f>
        <v>E002</v>
      </c>
      <c r="F464" t="str">
        <f>IF($F$1=Events!$A$4,
VLOOKUP(
VLOOKUP($A466,'[2]OSMEC ID + EVENT'!$A:$E,4,FALSE),Events!B:D,3,FALSE),)</f>
        <v>E003</v>
      </c>
      <c r="G464" t="str">
        <f>IF($G$1=Events!$A$5,
VLOOKUP(
VLOOKUP($A466,'[2]OSMEC ID + EVENT'!$A:$E,5,FALSE),Events!$B:$D,3,FALSE),)</f>
        <v>E004</v>
      </c>
      <c r="H464" s="3" t="str">
        <f>IF($H$1= VLOOKUP($H$1,Events!$A:$D,1,FALSE),
VLOOKUP(
VLOOKUP(A464,'[3]OSMEC ID + EVENT'!$A:$M,2,FALSE),Events!B:D,3,FALSE),)</f>
        <v>E005</v>
      </c>
      <c r="I464" s="3" t="str">
        <f>IF(I$1= VLOOKUP(I$1,Events!$A:$D,1,FALSE),
VLOOKUP(
VLOOKUP($A464,'[3]OSMEC ID + EVENT'!$A:$M,3,FALSE),Events!$B:$D,3,FALSE),)</f>
        <v>E006</v>
      </c>
      <c r="J464" t="str">
        <f>IF(J$1= VLOOKUP(J$1,Events!$A:$D,1,FALSE),
VLOOKUP(
VLOOKUP($A464,'[3]OSMEC ID + EVENT'!$A:$M,4,FALSE),Events!$B:$D,3,FALSE),)</f>
        <v>E007</v>
      </c>
      <c r="K464" t="str">
        <f>IF(K$1= VLOOKUP(K$1,Events!$A:$D,1,FALSE),
VLOOKUP(
VLOOKUP($A464,'[3]OSMEC ID + EVENT'!$A:$M,5,FALSE),Events!$B:$D,3,FALSE),)</f>
        <v>E008</v>
      </c>
      <c r="L464" t="str">
        <f>IF(L$1= VLOOKUP(L$1,Events!$A:$D,1,FALSE),
VLOOKUP(
VLOOKUP($A464,'[3]OSMEC ID + EVENT'!$A:$M,6,FALSE),Events!$B:$D,3,FALSE),)</f>
        <v>E009</v>
      </c>
      <c r="M464" t="str">
        <f>IF(M$1= VLOOKUP(M$1,Events!$A:$D,1,FALSE),
VLOOKUP(
VLOOKUP($A464,'[3]OSMEC ID + EVENT'!$A:$M,7,FALSE),Events!$B:$D,3,FALSE),)</f>
        <v>E010</v>
      </c>
      <c r="N464" t="str">
        <f>IF(N$1= VLOOKUP(N$1,Events!$A:$D,1,FALSE),
VLOOKUP(
VLOOKUP($A464,'[3]OSMEC ID + EVENT'!$A:$M,8,FALSE),Events!$B:$D,3,FALSE),)</f>
        <v>E011</v>
      </c>
      <c r="O464" t="str">
        <f>IF(O$1= VLOOKUP(O$1,Events!$A:$D,1,FALSE),
VLOOKUP(
VLOOKUP($A464,'[3]OSMEC ID + EVENT'!$A:$M,9,FALSE),Events!$B:$D,3,FALSE),)</f>
        <v>E012</v>
      </c>
      <c r="P464" t="str">
        <f>IF(P$1= VLOOKUP(P$1,Events!$A:$D,1,FALSE),
VLOOKUP(
VLOOKUP($A464,'[3]OSMEC ID + EVENT'!$A:$M,10,FALSE),Events!$B:$D,3,FALSE),)</f>
        <v>E013</v>
      </c>
      <c r="Q464" t="str">
        <f>IF(Q$1= VLOOKUP(Q$1,Events!$A:$D,1,FALSE),
VLOOKUP(
VLOOKUP($A464,'[3]OSMEC ID + EVENT'!$A:$M,11,FALSE),Events!$B:$D,3,FALSE),)</f>
        <v>E014</v>
      </c>
      <c r="R464" t="str">
        <f>IF(R$1= VLOOKUP(R$1,Events!$A:$D,1,FALSE),
VLOOKUP(
VLOOKUP($A464,'[3]OSMEC ID + EVENT'!$A:$M,12,FALSE),Events!$B:$D,3,FALSE),)</f>
        <v>E015</v>
      </c>
      <c r="S464" t="str">
        <f>IF(S$1= VLOOKUP(S$1,Events!$A:$D,1,FALSE),
VLOOKUP(
VLOOKUP($A464,'[3]OSMEC ID + EVENT'!$A:$M,13,FALSE),Events!$B:$D,3,FALSE),)</f>
        <v>E016</v>
      </c>
      <c r="T464" t="str">
        <f>IF(
ISNA(MATCH(T$1,Events!$A:$A,0)),
0,
VLOOKUP(
VLOOKUP(A464,'[4]OSMEC ID + EVENT'!$A:$I,2,FALSE),Events!$B:$D,3,FALSE))</f>
        <v>E017</v>
      </c>
      <c r="U464" t="str">
        <f>IF(
ISNA(MATCH(U$1,Events!$A:$A,0)),
0,
VLOOKUP(
VLOOKUP($A464,'[4]OSMEC ID + EVENT'!$A:$I,3,FALSE),Events!$B:$D,3,FALSE))</f>
        <v>E018</v>
      </c>
      <c r="V464" t="str">
        <f>IF(
ISNA(MATCH(V$1,Events!$A:$A,0)),
0,
VLOOKUP(
VLOOKUP($A464,'[4]OSMEC ID + EVENT'!$A:$I,4,FALSE),Events!$B:$D,3,FALSE))</f>
        <v>E019</v>
      </c>
      <c r="W464" t="str">
        <f>IF(
ISNA(MATCH(W$1,Events!$A:$A,0)),
0,
VLOOKUP(
VLOOKUP($A464,'[4]OSMEC ID + EVENT'!$A:$I,5,FALSE),Events!$B:$D,3,FALSE))</f>
        <v>E020</v>
      </c>
      <c r="X464" t="str">
        <f>IF(
ISNA(MATCH(X$1,Events!$A:$A,0)),
0,
VLOOKUP(
VLOOKUP($A464,'[4]OSMEC ID + EVENT'!$A:$I,6,FALSE),Events!$B:$D,3,FALSE))</f>
        <v>E021</v>
      </c>
      <c r="Y464" t="str">
        <f>IF(
ISNA(MATCH(Y$1,Events!$A:$A,0)),
0,
VLOOKUP(
VLOOKUP($A464,'[4]OSMEC ID + EVENT'!$A:$I,7,FALSE),Events!$B:$D,3,FALSE))</f>
        <v>E022</v>
      </c>
      <c r="Z464" t="str">
        <f>IF(
ISNA(MATCH(Z$1,Events!$A:$A,0)),
0,
VLOOKUP(
VLOOKUP($A464,'[4]OSMEC ID + EVENT'!$A:$I,8,FALSE),Events!$B:$D,3,FALSE))</f>
        <v>E023</v>
      </c>
      <c r="AA464" t="str">
        <f>IFERROR(
VLOOKUP(
VLOOKUP(A464,'[5]OSMEC ID + SUBJECT'!$A:$B,2,FALSE),Subjects!$B:$D,3,FALSE),"")</f>
        <v/>
      </c>
      <c r="AB464" t="str">
        <f>IFERROR(
VLOOKUP(
VLOOKUP(A464,'[6]OSMEC ID + SUBJECT'!$A:$B,2,FALSE),Subjects!B:D,3,FALSE),"")</f>
        <v/>
      </c>
      <c r="AC464" t="str">
        <f>IFERROR(
VLOOKUP(
VLOOKUP(A464,'[7]OSMEC-ID + SESSION'!$A:$B,2,FALSE),Subjects!$B:$D,3,FALSE),"")</f>
        <v/>
      </c>
      <c r="AD464" t="str">
        <f>IFERROR(
VLOOKUP(
VLOOKUP(A464,'[8]OSMEC ID + SESSION'!$A:$B,2,FALSE),Subjects!$B:$D,3,FALSE),"")</f>
        <v/>
      </c>
      <c r="AE464" s="12" t="str">
        <f>IFERROR(
VLOOKUP(
VLOOKUP(A464,'[9]OSMEC ID + SUBJECT'!$A:$B,2,FALSE),Subjects!$B:$D,3,FALSE),"")</f>
        <v/>
      </c>
      <c r="AF464" t="str">
        <f>IFERROR(
VLOOKUP(
VLOOKUP(A464,'[10]OSMEC ID + SESSION'!$A:$B,2,FALSE),Subjects!$B:$D,3),"")</f>
        <v/>
      </c>
    </row>
    <row r="465" spans="1:32" x14ac:dyDescent="0.75">
      <c r="A465" t="str">
        <f>Deligate_List!A465</f>
        <v>OSMEC-1552</v>
      </c>
      <c r="B465" t="str">
        <f>VLOOKUP(A465,Deligate_List!A:B,2,FALSE)</f>
        <v>ASFA FATIMA</v>
      </c>
      <c r="C465" t="str">
        <f>IFERROR(
VLOOKUP(
VLOOKUP($A465,'[1]OSMEC ID + WORKSHOP'!$A:$B,2,FALSE),Workshop!A:C,3,FALSE),"")</f>
        <v/>
      </c>
      <c r="D465" t="str">
        <f>IF($D$1 =Events!$A$2,
VLOOKUP(
VLOOKUP($A465,'[2]OSMEC ID + EVENT'!$A:$E,2,FALSE),Events!$B:$D,3,FALSE))</f>
        <v>E001</v>
      </c>
      <c r="E465" t="str">
        <f>IF(E$1=Events!$A$3,
VLOOKUP(
VLOOKUP($A465,'[2]OSMEC ID + EVENT'!$A:$E,3,FALSE),Events!B:D,3,FALSE))</f>
        <v>E002</v>
      </c>
      <c r="F465" t="str">
        <f>IF($F$1=Events!$A$4,
VLOOKUP(
VLOOKUP($A467,'[2]OSMEC ID + EVENT'!$A:$E,4,FALSE),Events!B:D,3,FALSE),)</f>
        <v>E003</v>
      </c>
      <c r="G465" t="str">
        <f>IF($G$1=Events!$A$5,
VLOOKUP(
VLOOKUP($A467,'[2]OSMEC ID + EVENT'!$A:$E,5,FALSE),Events!$B:$D,3,FALSE),)</f>
        <v>E004</v>
      </c>
      <c r="H465" s="3" t="str">
        <f>IF($H$1= VLOOKUP($H$1,Events!$A:$D,1,FALSE),
VLOOKUP(
VLOOKUP(A465,'[3]OSMEC ID + EVENT'!$A:$M,2,FALSE),Events!B:D,3,FALSE),)</f>
        <v>E005</v>
      </c>
      <c r="I465" s="3" t="str">
        <f>IF(I$1= VLOOKUP(I$1,Events!$A:$D,1,FALSE),
VLOOKUP(
VLOOKUP($A465,'[3]OSMEC ID + EVENT'!$A:$M,3,FALSE),Events!$B:$D,3,FALSE),)</f>
        <v>E006</v>
      </c>
      <c r="J465" t="str">
        <f>IF(J$1= VLOOKUP(J$1,Events!$A:$D,1,FALSE),
VLOOKUP(
VLOOKUP($A465,'[3]OSMEC ID + EVENT'!$A:$M,4,FALSE),Events!$B:$D,3,FALSE),)</f>
        <v>E007</v>
      </c>
      <c r="K465" t="str">
        <f>IF(K$1= VLOOKUP(K$1,Events!$A:$D,1,FALSE),
VLOOKUP(
VLOOKUP($A465,'[3]OSMEC ID + EVENT'!$A:$M,5,FALSE),Events!$B:$D,3,FALSE),)</f>
        <v>E008</v>
      </c>
      <c r="L465" t="str">
        <f>IF(L$1= VLOOKUP(L$1,Events!$A:$D,1,FALSE),
VLOOKUP(
VLOOKUP($A465,'[3]OSMEC ID + EVENT'!$A:$M,6,FALSE),Events!$B:$D,3,FALSE),)</f>
        <v>E009</v>
      </c>
      <c r="M465" t="str">
        <f>IF(M$1= VLOOKUP(M$1,Events!$A:$D,1,FALSE),
VLOOKUP(
VLOOKUP($A465,'[3]OSMEC ID + EVENT'!$A:$M,7,FALSE),Events!$B:$D,3,FALSE),)</f>
        <v>E010</v>
      </c>
      <c r="N465" t="str">
        <f>IF(N$1= VLOOKUP(N$1,Events!$A:$D,1,FALSE),
VLOOKUP(
VLOOKUP($A465,'[3]OSMEC ID + EVENT'!$A:$M,8,FALSE),Events!$B:$D,3,FALSE),)</f>
        <v>E011</v>
      </c>
      <c r="O465" t="str">
        <f>IF(O$1= VLOOKUP(O$1,Events!$A:$D,1,FALSE),
VLOOKUP(
VLOOKUP($A465,'[3]OSMEC ID + EVENT'!$A:$M,9,FALSE),Events!$B:$D,3,FALSE),)</f>
        <v>E012</v>
      </c>
      <c r="P465" t="str">
        <f>IF(P$1= VLOOKUP(P$1,Events!$A:$D,1,FALSE),
VLOOKUP(
VLOOKUP($A465,'[3]OSMEC ID + EVENT'!$A:$M,10,FALSE),Events!$B:$D,3,FALSE),)</f>
        <v>E013</v>
      </c>
      <c r="Q465" t="str">
        <f>IF(Q$1= VLOOKUP(Q$1,Events!$A:$D,1,FALSE),
VLOOKUP(
VLOOKUP($A465,'[3]OSMEC ID + EVENT'!$A:$M,11,FALSE),Events!$B:$D,3,FALSE),)</f>
        <v>E014</v>
      </c>
      <c r="R465" t="str">
        <f>IF(R$1= VLOOKUP(R$1,Events!$A:$D,1,FALSE),
VLOOKUP(
VLOOKUP($A465,'[3]OSMEC ID + EVENT'!$A:$M,12,FALSE),Events!$B:$D,3,FALSE),)</f>
        <v>E015</v>
      </c>
      <c r="S465" t="str">
        <f>IF(S$1= VLOOKUP(S$1,Events!$A:$D,1,FALSE),
VLOOKUP(
VLOOKUP($A465,'[3]OSMEC ID + EVENT'!$A:$M,13,FALSE),Events!$B:$D,3,FALSE),)</f>
        <v>E016</v>
      </c>
      <c r="T465" t="str">
        <f>IF(
ISNA(MATCH(T$1,Events!$A:$A,0)),
0,
VLOOKUP(
VLOOKUP(A465,'[4]OSMEC ID + EVENT'!$A:$I,2,FALSE),Events!$B:$D,3,FALSE))</f>
        <v>E017</v>
      </c>
      <c r="U465" t="str">
        <f>IF(
ISNA(MATCH(U$1,Events!$A:$A,0)),
0,
VLOOKUP(
VLOOKUP($A465,'[4]OSMEC ID + EVENT'!$A:$I,3,FALSE),Events!$B:$D,3,FALSE))</f>
        <v>E018</v>
      </c>
      <c r="V465" t="str">
        <f>IF(
ISNA(MATCH(V$1,Events!$A:$A,0)),
0,
VLOOKUP(
VLOOKUP($A465,'[4]OSMEC ID + EVENT'!$A:$I,4,FALSE),Events!$B:$D,3,FALSE))</f>
        <v>E019</v>
      </c>
      <c r="W465" t="str">
        <f>IF(
ISNA(MATCH(W$1,Events!$A:$A,0)),
0,
VLOOKUP(
VLOOKUP($A465,'[4]OSMEC ID + EVENT'!$A:$I,5,FALSE),Events!$B:$D,3,FALSE))</f>
        <v>E020</v>
      </c>
      <c r="X465" t="str">
        <f>IF(
ISNA(MATCH(X$1,Events!$A:$A,0)),
0,
VLOOKUP(
VLOOKUP($A465,'[4]OSMEC ID + EVENT'!$A:$I,6,FALSE),Events!$B:$D,3,FALSE))</f>
        <v>E021</v>
      </c>
      <c r="Y465" t="str">
        <f>IF(
ISNA(MATCH(Y$1,Events!$A:$A,0)),
0,
VLOOKUP(
VLOOKUP($A465,'[4]OSMEC ID + EVENT'!$A:$I,7,FALSE),Events!$B:$D,3,FALSE))</f>
        <v>E022</v>
      </c>
      <c r="Z465" t="str">
        <f>IF(
ISNA(MATCH(Z$1,Events!$A:$A,0)),
0,
VLOOKUP(
VLOOKUP($A465,'[4]OSMEC ID + EVENT'!$A:$I,8,FALSE),Events!$B:$D,3,FALSE))</f>
        <v>E023</v>
      </c>
      <c r="AA465" t="str">
        <f>IFERROR(
VLOOKUP(
VLOOKUP(A465,'[5]OSMEC ID + SUBJECT'!$A:$B,2,FALSE),Subjects!$B:$D,3,FALSE),"")</f>
        <v/>
      </c>
      <c r="AB465" t="str">
        <f>IFERROR(
VLOOKUP(
VLOOKUP(A465,'[6]OSMEC ID + SUBJECT'!$A:$B,2,FALSE),Subjects!B:D,3,FALSE),"")</f>
        <v/>
      </c>
      <c r="AC465" t="str">
        <f>IFERROR(
VLOOKUP(
VLOOKUP(A465,'[7]OSMEC-ID + SESSION'!$A:$B,2,FALSE),Subjects!$B:$D,3,FALSE),"")</f>
        <v/>
      </c>
      <c r="AD465" t="str">
        <f>IFERROR(
VLOOKUP(
VLOOKUP(A465,'[8]OSMEC ID + SESSION'!$A:$B,2,FALSE),Subjects!$B:$D,3,FALSE),"")</f>
        <v/>
      </c>
      <c r="AE465" s="12" t="str">
        <f>IFERROR(
VLOOKUP(
VLOOKUP(A465,'[9]OSMEC ID + SUBJECT'!$A:$B,2,FALSE),Subjects!$B:$D,3,FALSE),"")</f>
        <v/>
      </c>
      <c r="AF465" t="str">
        <f>IFERROR(
VLOOKUP(
VLOOKUP(A465,'[10]OSMEC ID + SESSION'!$A:$B,2,FALSE),Subjects!$B:$D,3),"")</f>
        <v/>
      </c>
    </row>
    <row r="466" spans="1:32" x14ac:dyDescent="0.75">
      <c r="A466" t="str">
        <f>Deligate_List!A466</f>
        <v>OSMEC-0497</v>
      </c>
      <c r="B466" t="str">
        <f>VLOOKUP(A466,Deligate_List!A:B,2,FALSE)</f>
        <v>GADAPA YASHWITHA</v>
      </c>
      <c r="C466" t="str">
        <f>IFERROR(
VLOOKUP(
VLOOKUP($A466,'[1]OSMEC ID + WORKSHOP'!$A:$B,2,FALSE),Workshop!A:C,3,FALSE),"")</f>
        <v/>
      </c>
      <c r="D466" t="str">
        <f>IF($D$1 =Events!$A$2,
VLOOKUP(
VLOOKUP($A466,'[2]OSMEC ID + EVENT'!$A:$E,2,FALSE),Events!$B:$D,3,FALSE))</f>
        <v>E001</v>
      </c>
      <c r="E466" t="str">
        <f>IF(E$1=Events!$A$3,
VLOOKUP(
VLOOKUP($A466,'[2]OSMEC ID + EVENT'!$A:$E,3,FALSE),Events!B:D,3,FALSE))</f>
        <v>E002</v>
      </c>
      <c r="F466" t="str">
        <f>IF($F$1=Events!$A$4,
VLOOKUP(
VLOOKUP($A468,'[2]OSMEC ID + EVENT'!$A:$E,4,FALSE),Events!B:D,3,FALSE),)</f>
        <v>E003</v>
      </c>
      <c r="G466" t="str">
        <f>IF($G$1=Events!$A$5,
VLOOKUP(
VLOOKUP($A468,'[2]OSMEC ID + EVENT'!$A:$E,5,FALSE),Events!$B:$D,3,FALSE),)</f>
        <v>E004</v>
      </c>
      <c r="H466" s="3" t="str">
        <f>IF($H$1= VLOOKUP($H$1,Events!$A:$D,1,FALSE),
VLOOKUP(
VLOOKUP(A466,'[3]OSMEC ID + EVENT'!$A:$M,2,FALSE),Events!B:D,3,FALSE),)</f>
        <v>E005</v>
      </c>
      <c r="I466" s="3" t="str">
        <f>IF(I$1= VLOOKUP(I$1,Events!$A:$D,1,FALSE),
VLOOKUP(
VLOOKUP($A466,'[3]OSMEC ID + EVENT'!$A:$M,3,FALSE),Events!$B:$D,3,FALSE),)</f>
        <v>E006</v>
      </c>
      <c r="J466" t="str">
        <f>IF(J$1= VLOOKUP(J$1,Events!$A:$D,1,FALSE),
VLOOKUP(
VLOOKUP($A466,'[3]OSMEC ID + EVENT'!$A:$M,4,FALSE),Events!$B:$D,3,FALSE),)</f>
        <v>E007</v>
      </c>
      <c r="K466" t="str">
        <f>IF(K$1= VLOOKUP(K$1,Events!$A:$D,1,FALSE),
VLOOKUP(
VLOOKUP($A466,'[3]OSMEC ID + EVENT'!$A:$M,5,FALSE),Events!$B:$D,3,FALSE),)</f>
        <v>E008</v>
      </c>
      <c r="L466" t="str">
        <f>IF(L$1= VLOOKUP(L$1,Events!$A:$D,1,FALSE),
VLOOKUP(
VLOOKUP($A466,'[3]OSMEC ID + EVENT'!$A:$M,6,FALSE),Events!$B:$D,3,FALSE),)</f>
        <v>E009</v>
      </c>
      <c r="M466" t="str">
        <f>IF(M$1= VLOOKUP(M$1,Events!$A:$D,1,FALSE),
VLOOKUP(
VLOOKUP($A466,'[3]OSMEC ID + EVENT'!$A:$M,7,FALSE),Events!$B:$D,3,FALSE),)</f>
        <v>E010</v>
      </c>
      <c r="N466" t="str">
        <f>IF(N$1= VLOOKUP(N$1,Events!$A:$D,1,FALSE),
VLOOKUP(
VLOOKUP($A466,'[3]OSMEC ID + EVENT'!$A:$M,8,FALSE),Events!$B:$D,3,FALSE),)</f>
        <v>E011</v>
      </c>
      <c r="O466" t="str">
        <f>IF(O$1= VLOOKUP(O$1,Events!$A:$D,1,FALSE),
VLOOKUP(
VLOOKUP($A466,'[3]OSMEC ID + EVENT'!$A:$M,9,FALSE),Events!$B:$D,3,FALSE),)</f>
        <v>E012</v>
      </c>
      <c r="P466" t="str">
        <f>IF(P$1= VLOOKUP(P$1,Events!$A:$D,1,FALSE),
VLOOKUP(
VLOOKUP($A466,'[3]OSMEC ID + EVENT'!$A:$M,10,FALSE),Events!$B:$D,3,FALSE),)</f>
        <v>E013</v>
      </c>
      <c r="Q466" t="str">
        <f>IF(Q$1= VLOOKUP(Q$1,Events!$A:$D,1,FALSE),
VLOOKUP(
VLOOKUP($A466,'[3]OSMEC ID + EVENT'!$A:$M,11,FALSE),Events!$B:$D,3,FALSE),)</f>
        <v>E014</v>
      </c>
      <c r="R466" t="str">
        <f>IF(R$1= VLOOKUP(R$1,Events!$A:$D,1,FALSE),
VLOOKUP(
VLOOKUP($A466,'[3]OSMEC ID + EVENT'!$A:$M,12,FALSE),Events!$B:$D,3,FALSE),)</f>
        <v>E015</v>
      </c>
      <c r="S466" t="str">
        <f>IF(S$1= VLOOKUP(S$1,Events!$A:$D,1,FALSE),
VLOOKUP(
VLOOKUP($A466,'[3]OSMEC ID + EVENT'!$A:$M,13,FALSE),Events!$B:$D,3,FALSE),)</f>
        <v>E016</v>
      </c>
      <c r="T466" t="str">
        <f>IF(
ISNA(MATCH(T$1,Events!$A:$A,0)),
0,
VLOOKUP(
VLOOKUP(A466,'[4]OSMEC ID + EVENT'!$A:$I,2,FALSE),Events!$B:$D,3,FALSE))</f>
        <v>E017</v>
      </c>
      <c r="U466" t="str">
        <f>IF(
ISNA(MATCH(U$1,Events!$A:$A,0)),
0,
VLOOKUP(
VLOOKUP($A466,'[4]OSMEC ID + EVENT'!$A:$I,3,FALSE),Events!$B:$D,3,FALSE))</f>
        <v>E018</v>
      </c>
      <c r="V466" t="str">
        <f>IF(
ISNA(MATCH(V$1,Events!$A:$A,0)),
0,
VLOOKUP(
VLOOKUP($A466,'[4]OSMEC ID + EVENT'!$A:$I,4,FALSE),Events!$B:$D,3,FALSE))</f>
        <v>E019</v>
      </c>
      <c r="W466" t="str">
        <f>IF(
ISNA(MATCH(W$1,Events!$A:$A,0)),
0,
VLOOKUP(
VLOOKUP($A466,'[4]OSMEC ID + EVENT'!$A:$I,5,FALSE),Events!$B:$D,3,FALSE))</f>
        <v>E020</v>
      </c>
      <c r="X466" t="str">
        <f>IF(
ISNA(MATCH(X$1,Events!$A:$A,0)),
0,
VLOOKUP(
VLOOKUP($A466,'[4]OSMEC ID + EVENT'!$A:$I,6,FALSE),Events!$B:$D,3,FALSE))</f>
        <v>E021</v>
      </c>
      <c r="Y466" t="str">
        <f>IF(
ISNA(MATCH(Y$1,Events!$A:$A,0)),
0,
VLOOKUP(
VLOOKUP($A466,'[4]OSMEC ID + EVENT'!$A:$I,7,FALSE),Events!$B:$D,3,FALSE))</f>
        <v>E022</v>
      </c>
      <c r="Z466" t="str">
        <f>IF(
ISNA(MATCH(Z$1,Events!$A:$A,0)),
0,
VLOOKUP(
VLOOKUP($A466,'[4]OSMEC ID + EVENT'!$A:$I,8,FALSE),Events!$B:$D,3,FALSE))</f>
        <v>E023</v>
      </c>
      <c r="AA466" t="str">
        <f>IFERROR(
VLOOKUP(
VLOOKUP(A466,'[5]OSMEC ID + SUBJECT'!$A:$B,2,FALSE),Subjects!$B:$D,3,FALSE),"")</f>
        <v/>
      </c>
      <c r="AB466" t="str">
        <f>IFERROR(
VLOOKUP(
VLOOKUP(A466,'[6]OSMEC ID + SUBJECT'!$A:$B,2,FALSE),Subjects!B:D,3,FALSE),"")</f>
        <v/>
      </c>
      <c r="AC466" t="str">
        <f>IFERROR(
VLOOKUP(
VLOOKUP(A466,'[7]OSMEC-ID + SESSION'!$A:$B,2,FALSE),Subjects!$B:$D,3,FALSE),"")</f>
        <v/>
      </c>
      <c r="AD466" t="str">
        <f>IFERROR(
VLOOKUP(
VLOOKUP(A466,'[8]OSMEC ID + SESSION'!$A:$B,2,FALSE),Subjects!$B:$D,3,FALSE),"")</f>
        <v/>
      </c>
      <c r="AE466" s="12" t="str">
        <f>IFERROR(
VLOOKUP(
VLOOKUP(A466,'[9]OSMEC ID + SUBJECT'!$A:$B,2,FALSE),Subjects!$B:$D,3,FALSE),"")</f>
        <v/>
      </c>
      <c r="AF466" t="str">
        <f>IFERROR(
VLOOKUP(
VLOOKUP(A466,'[10]OSMEC ID + SESSION'!$A:$B,2,FALSE),Subjects!$B:$D,3),"")</f>
        <v/>
      </c>
    </row>
    <row r="467" spans="1:32" x14ac:dyDescent="0.75">
      <c r="A467" t="str">
        <f>Deligate_List!A467</f>
        <v>OSMEC-0502</v>
      </c>
      <c r="B467" t="str">
        <f>VLOOKUP(A467,Deligate_List!A:B,2,FALSE)</f>
        <v>AMAMA ZOYA</v>
      </c>
      <c r="C467" t="str">
        <f>IFERROR(
VLOOKUP(
VLOOKUP($A467,'[1]OSMEC ID + WORKSHOP'!$A:$B,2,FALSE),Workshop!A:C,3,FALSE),"")</f>
        <v>W012</v>
      </c>
      <c r="D467" t="str">
        <f>IF($D$1 =Events!$A$2,
VLOOKUP(
VLOOKUP($A467,'[2]OSMEC ID + EVENT'!$A:$E,2,FALSE),Events!$B:$D,3,FALSE))</f>
        <v>E001</v>
      </c>
      <c r="E467" t="str">
        <f>IF(E$1=Events!$A$3,
VLOOKUP(
VLOOKUP($A467,'[2]OSMEC ID + EVENT'!$A:$E,3,FALSE),Events!B:D,3,FALSE))</f>
        <v>E002</v>
      </c>
      <c r="F467" t="str">
        <f>IF($F$1=Events!$A$4,
VLOOKUP(
VLOOKUP($A469,'[2]OSMEC ID + EVENT'!$A:$E,4,FALSE),Events!B:D,3,FALSE),)</f>
        <v>E003</v>
      </c>
      <c r="G467" t="str">
        <f>IF($G$1=Events!$A$5,
VLOOKUP(
VLOOKUP($A469,'[2]OSMEC ID + EVENT'!$A:$E,5,FALSE),Events!$B:$D,3,FALSE),)</f>
        <v>E004</v>
      </c>
      <c r="H467" s="3" t="str">
        <f>IF($H$1= VLOOKUP($H$1,Events!$A:$D,1,FALSE),
VLOOKUP(
VLOOKUP(A467,'[3]OSMEC ID + EVENT'!$A:$M,2,FALSE),Events!B:D,3,FALSE),)</f>
        <v>E005</v>
      </c>
      <c r="I467" s="3" t="str">
        <f>IF(I$1= VLOOKUP(I$1,Events!$A:$D,1,FALSE),
VLOOKUP(
VLOOKUP($A467,'[3]OSMEC ID + EVENT'!$A:$M,3,FALSE),Events!$B:$D,3,FALSE),)</f>
        <v>E006</v>
      </c>
      <c r="J467" t="str">
        <f>IF(J$1= VLOOKUP(J$1,Events!$A:$D,1,FALSE),
VLOOKUP(
VLOOKUP($A467,'[3]OSMEC ID + EVENT'!$A:$M,4,FALSE),Events!$B:$D,3,FALSE),)</f>
        <v>E007</v>
      </c>
      <c r="K467" t="str">
        <f>IF(K$1= VLOOKUP(K$1,Events!$A:$D,1,FALSE),
VLOOKUP(
VLOOKUP($A467,'[3]OSMEC ID + EVENT'!$A:$M,5,FALSE),Events!$B:$D,3,FALSE),)</f>
        <v>E008</v>
      </c>
      <c r="L467" t="str">
        <f>IF(L$1= VLOOKUP(L$1,Events!$A:$D,1,FALSE),
VLOOKUP(
VLOOKUP($A467,'[3]OSMEC ID + EVENT'!$A:$M,6,FALSE),Events!$B:$D,3,FALSE),)</f>
        <v>E009</v>
      </c>
      <c r="M467" t="str">
        <f>IF(M$1= VLOOKUP(M$1,Events!$A:$D,1,FALSE),
VLOOKUP(
VLOOKUP($A467,'[3]OSMEC ID + EVENT'!$A:$M,7,FALSE),Events!$B:$D,3,FALSE),)</f>
        <v>E010</v>
      </c>
      <c r="N467" t="str">
        <f>IF(N$1= VLOOKUP(N$1,Events!$A:$D,1,FALSE),
VLOOKUP(
VLOOKUP($A467,'[3]OSMEC ID + EVENT'!$A:$M,8,FALSE),Events!$B:$D,3,FALSE),)</f>
        <v>E011</v>
      </c>
      <c r="O467" t="str">
        <f>IF(O$1= VLOOKUP(O$1,Events!$A:$D,1,FALSE),
VLOOKUP(
VLOOKUP($A467,'[3]OSMEC ID + EVENT'!$A:$M,9,FALSE),Events!$B:$D,3,FALSE),)</f>
        <v>E012</v>
      </c>
      <c r="P467" t="str">
        <f>IF(P$1= VLOOKUP(P$1,Events!$A:$D,1,FALSE),
VLOOKUP(
VLOOKUP($A467,'[3]OSMEC ID + EVENT'!$A:$M,10,FALSE),Events!$B:$D,3,FALSE),)</f>
        <v>E013</v>
      </c>
      <c r="Q467" t="str">
        <f>IF(Q$1= VLOOKUP(Q$1,Events!$A:$D,1,FALSE),
VLOOKUP(
VLOOKUP($A467,'[3]OSMEC ID + EVENT'!$A:$M,11,FALSE),Events!$B:$D,3,FALSE),)</f>
        <v>E014</v>
      </c>
      <c r="R467" t="str">
        <f>IF(R$1= VLOOKUP(R$1,Events!$A:$D,1,FALSE),
VLOOKUP(
VLOOKUP($A467,'[3]OSMEC ID + EVENT'!$A:$M,12,FALSE),Events!$B:$D,3,FALSE),)</f>
        <v>E015</v>
      </c>
      <c r="S467" t="str">
        <f>IF(S$1= VLOOKUP(S$1,Events!$A:$D,1,FALSE),
VLOOKUP(
VLOOKUP($A467,'[3]OSMEC ID + EVENT'!$A:$M,13,FALSE),Events!$B:$D,3,FALSE),)</f>
        <v>E016</v>
      </c>
      <c r="T467" t="str">
        <f>IF(
ISNA(MATCH(T$1,Events!$A:$A,0)),
0,
VLOOKUP(
VLOOKUP(A467,'[4]OSMEC ID + EVENT'!$A:$I,2,FALSE),Events!$B:$D,3,FALSE))</f>
        <v>E017</v>
      </c>
      <c r="U467" t="str">
        <f>IF(
ISNA(MATCH(U$1,Events!$A:$A,0)),
0,
VLOOKUP(
VLOOKUP($A467,'[4]OSMEC ID + EVENT'!$A:$I,3,FALSE),Events!$B:$D,3,FALSE))</f>
        <v>E018</v>
      </c>
      <c r="V467" t="str">
        <f>IF(
ISNA(MATCH(V$1,Events!$A:$A,0)),
0,
VLOOKUP(
VLOOKUP($A467,'[4]OSMEC ID + EVENT'!$A:$I,4,FALSE),Events!$B:$D,3,FALSE))</f>
        <v>E019</v>
      </c>
      <c r="W467" t="str">
        <f>IF(
ISNA(MATCH(W$1,Events!$A:$A,0)),
0,
VLOOKUP(
VLOOKUP($A467,'[4]OSMEC ID + EVENT'!$A:$I,5,FALSE),Events!$B:$D,3,FALSE))</f>
        <v>E020</v>
      </c>
      <c r="X467" t="str">
        <f>IF(
ISNA(MATCH(X$1,Events!$A:$A,0)),
0,
VLOOKUP(
VLOOKUP($A467,'[4]OSMEC ID + EVENT'!$A:$I,6,FALSE),Events!$B:$D,3,FALSE))</f>
        <v>E021</v>
      </c>
      <c r="Y467" t="str">
        <f>IF(
ISNA(MATCH(Y$1,Events!$A:$A,0)),
0,
VLOOKUP(
VLOOKUP($A467,'[4]OSMEC ID + EVENT'!$A:$I,7,FALSE),Events!$B:$D,3,FALSE))</f>
        <v>E022</v>
      </c>
      <c r="Z467" t="str">
        <f>IF(
ISNA(MATCH(Z$1,Events!$A:$A,0)),
0,
VLOOKUP(
VLOOKUP($A467,'[4]OSMEC ID + EVENT'!$A:$I,8,FALSE),Events!$B:$D,3,FALSE))</f>
        <v>E023</v>
      </c>
      <c r="AA467" t="str">
        <f>IFERROR(
VLOOKUP(
VLOOKUP(A467,'[5]OSMEC ID + SUBJECT'!$A:$B,2,FALSE),Subjects!$B:$D,3,FALSE),"")</f>
        <v/>
      </c>
      <c r="AB467" t="str">
        <f>IFERROR(
VLOOKUP(
VLOOKUP(A467,'[6]OSMEC ID + SUBJECT'!$A:$B,2,FALSE),Subjects!B:D,3,FALSE),"")</f>
        <v/>
      </c>
      <c r="AC467" t="str">
        <f>IFERROR(
VLOOKUP(
VLOOKUP(A467,'[7]OSMEC-ID + SESSION'!$A:$B,2,FALSE),Subjects!$B:$D,3,FALSE),"")</f>
        <v/>
      </c>
      <c r="AD467" t="str">
        <f>IFERROR(
VLOOKUP(
VLOOKUP(A467,'[8]OSMEC ID + SESSION'!$A:$B,2,FALSE),Subjects!$B:$D,3,FALSE),"")</f>
        <v/>
      </c>
      <c r="AE467" s="12" t="str">
        <f>IFERROR(
VLOOKUP(
VLOOKUP(A467,'[9]OSMEC ID + SUBJECT'!$A:$B,2,FALSE),Subjects!$B:$D,3,FALSE),"")</f>
        <v/>
      </c>
      <c r="AF467" t="str">
        <f>IFERROR(
VLOOKUP(
VLOOKUP(A467,'[10]OSMEC ID + SESSION'!$A:$B,2,FALSE),Subjects!$B:$D,3),"")</f>
        <v/>
      </c>
    </row>
    <row r="468" spans="1:32" x14ac:dyDescent="0.75">
      <c r="A468" t="str">
        <f>Deligate_List!A468</f>
        <v>OSMEC-0505</v>
      </c>
      <c r="B468" t="str">
        <f>VLOOKUP(A468,Deligate_List!A:B,2,FALSE)</f>
        <v>PRIYATHI POREDDY</v>
      </c>
      <c r="C468" t="str">
        <f>IFERROR(
VLOOKUP(
VLOOKUP($A468,'[1]OSMEC ID + WORKSHOP'!$A:$B,2,FALSE),Workshop!A:C,3,FALSE),"")</f>
        <v/>
      </c>
      <c r="D468" t="str">
        <f>IF($D$1 =Events!$A$2,
VLOOKUP(
VLOOKUP($A468,'[2]OSMEC ID + EVENT'!$A:$E,2,FALSE),Events!$B:$D,3,FALSE))</f>
        <v>E001</v>
      </c>
      <c r="E468" t="str">
        <f>IF(E$1=Events!$A$3,
VLOOKUP(
VLOOKUP($A468,'[2]OSMEC ID + EVENT'!$A:$E,3,FALSE),Events!B:D,3,FALSE))</f>
        <v>E002</v>
      </c>
      <c r="F468" t="str">
        <f>IF($F$1=Events!$A$4,
VLOOKUP(
VLOOKUP($A470,'[2]OSMEC ID + EVENT'!$A:$E,4,FALSE),Events!B:D,3,FALSE),)</f>
        <v>E003</v>
      </c>
      <c r="G468" t="str">
        <f>IF($G$1=Events!$A$5,
VLOOKUP(
VLOOKUP($A470,'[2]OSMEC ID + EVENT'!$A:$E,5,FALSE),Events!$B:$D,3,FALSE),)</f>
        <v>E004</v>
      </c>
      <c r="H468" s="3" t="str">
        <f>IF($H$1= VLOOKUP($H$1,Events!$A:$D,1,FALSE),
VLOOKUP(
VLOOKUP(A468,'[3]OSMEC ID + EVENT'!$A:$M,2,FALSE),Events!B:D,3,FALSE),)</f>
        <v>E005</v>
      </c>
      <c r="I468" s="3" t="str">
        <f>IF(I$1= VLOOKUP(I$1,Events!$A:$D,1,FALSE),
VLOOKUP(
VLOOKUP($A468,'[3]OSMEC ID + EVENT'!$A:$M,3,FALSE),Events!$B:$D,3,FALSE),)</f>
        <v>E006</v>
      </c>
      <c r="J468" t="str">
        <f>IF(J$1= VLOOKUP(J$1,Events!$A:$D,1,FALSE),
VLOOKUP(
VLOOKUP($A468,'[3]OSMEC ID + EVENT'!$A:$M,4,FALSE),Events!$B:$D,3,FALSE),)</f>
        <v>E007</v>
      </c>
      <c r="K468" t="str">
        <f>IF(K$1= VLOOKUP(K$1,Events!$A:$D,1,FALSE),
VLOOKUP(
VLOOKUP($A468,'[3]OSMEC ID + EVENT'!$A:$M,5,FALSE),Events!$B:$D,3,FALSE),)</f>
        <v>E008</v>
      </c>
      <c r="L468" t="str">
        <f>IF(L$1= VLOOKUP(L$1,Events!$A:$D,1,FALSE),
VLOOKUP(
VLOOKUP($A468,'[3]OSMEC ID + EVENT'!$A:$M,6,FALSE),Events!$B:$D,3,FALSE),)</f>
        <v>E009</v>
      </c>
      <c r="M468" t="str">
        <f>IF(M$1= VLOOKUP(M$1,Events!$A:$D,1,FALSE),
VLOOKUP(
VLOOKUP($A468,'[3]OSMEC ID + EVENT'!$A:$M,7,FALSE),Events!$B:$D,3,FALSE),)</f>
        <v>E010</v>
      </c>
      <c r="N468" t="str">
        <f>IF(N$1= VLOOKUP(N$1,Events!$A:$D,1,FALSE),
VLOOKUP(
VLOOKUP($A468,'[3]OSMEC ID + EVENT'!$A:$M,8,FALSE),Events!$B:$D,3,FALSE),)</f>
        <v>E011</v>
      </c>
      <c r="O468" t="str">
        <f>IF(O$1= VLOOKUP(O$1,Events!$A:$D,1,FALSE),
VLOOKUP(
VLOOKUP($A468,'[3]OSMEC ID + EVENT'!$A:$M,9,FALSE),Events!$B:$D,3,FALSE),)</f>
        <v>E012</v>
      </c>
      <c r="P468" t="str">
        <f>IF(P$1= VLOOKUP(P$1,Events!$A:$D,1,FALSE),
VLOOKUP(
VLOOKUP($A468,'[3]OSMEC ID + EVENT'!$A:$M,10,FALSE),Events!$B:$D,3,FALSE),)</f>
        <v>E013</v>
      </c>
      <c r="Q468" t="str">
        <f>IF(Q$1= VLOOKUP(Q$1,Events!$A:$D,1,FALSE),
VLOOKUP(
VLOOKUP($A468,'[3]OSMEC ID + EVENT'!$A:$M,11,FALSE),Events!$B:$D,3,FALSE),)</f>
        <v>E014</v>
      </c>
      <c r="R468" t="str">
        <f>IF(R$1= VLOOKUP(R$1,Events!$A:$D,1,FALSE),
VLOOKUP(
VLOOKUP($A468,'[3]OSMEC ID + EVENT'!$A:$M,12,FALSE),Events!$B:$D,3,FALSE),)</f>
        <v>E015</v>
      </c>
      <c r="S468" t="str">
        <f>IF(S$1= VLOOKUP(S$1,Events!$A:$D,1,FALSE),
VLOOKUP(
VLOOKUP($A468,'[3]OSMEC ID + EVENT'!$A:$M,13,FALSE),Events!$B:$D,3,FALSE),)</f>
        <v>E016</v>
      </c>
      <c r="T468" t="str">
        <f>IF(
ISNA(MATCH(T$1,Events!$A:$A,0)),
0,
VLOOKUP(
VLOOKUP(A468,'[4]OSMEC ID + EVENT'!$A:$I,2,FALSE),Events!$B:$D,3,FALSE))</f>
        <v>E017</v>
      </c>
      <c r="U468" t="str">
        <f>IF(
ISNA(MATCH(U$1,Events!$A:$A,0)),
0,
VLOOKUP(
VLOOKUP($A468,'[4]OSMEC ID + EVENT'!$A:$I,3,FALSE),Events!$B:$D,3,FALSE))</f>
        <v>E018</v>
      </c>
      <c r="V468" t="str">
        <f>IF(
ISNA(MATCH(V$1,Events!$A:$A,0)),
0,
VLOOKUP(
VLOOKUP($A468,'[4]OSMEC ID + EVENT'!$A:$I,4,FALSE),Events!$B:$D,3,FALSE))</f>
        <v>E019</v>
      </c>
      <c r="W468" t="str">
        <f>IF(
ISNA(MATCH(W$1,Events!$A:$A,0)),
0,
VLOOKUP(
VLOOKUP($A468,'[4]OSMEC ID + EVENT'!$A:$I,5,FALSE),Events!$B:$D,3,FALSE))</f>
        <v>E020</v>
      </c>
      <c r="X468" t="str">
        <f>IF(
ISNA(MATCH(X$1,Events!$A:$A,0)),
0,
VLOOKUP(
VLOOKUP($A468,'[4]OSMEC ID + EVENT'!$A:$I,6,FALSE),Events!$B:$D,3,FALSE))</f>
        <v>E021</v>
      </c>
      <c r="Y468" t="str">
        <f>IF(
ISNA(MATCH(Y$1,Events!$A:$A,0)),
0,
VLOOKUP(
VLOOKUP($A468,'[4]OSMEC ID + EVENT'!$A:$I,7,FALSE),Events!$B:$D,3,FALSE))</f>
        <v>E022</v>
      </c>
      <c r="Z468" t="str">
        <f>IF(
ISNA(MATCH(Z$1,Events!$A:$A,0)),
0,
VLOOKUP(
VLOOKUP($A468,'[4]OSMEC ID + EVENT'!$A:$I,8,FALSE),Events!$B:$D,3,FALSE))</f>
        <v>E023</v>
      </c>
      <c r="AA468" t="str">
        <f>IFERROR(
VLOOKUP(
VLOOKUP(A468,'[5]OSMEC ID + SUBJECT'!$A:$B,2,FALSE),Subjects!$B:$D,3,FALSE),"")</f>
        <v/>
      </c>
      <c r="AB468" t="str">
        <f>IFERROR(
VLOOKUP(
VLOOKUP(A468,'[6]OSMEC ID + SUBJECT'!$A:$B,2,FALSE),Subjects!B:D,3,FALSE),"")</f>
        <v/>
      </c>
      <c r="AC468" t="str">
        <f>IFERROR(
VLOOKUP(
VLOOKUP(A468,'[7]OSMEC-ID + SESSION'!$A:$B,2,FALSE),Subjects!$B:$D,3,FALSE),"")</f>
        <v/>
      </c>
      <c r="AD468" t="str">
        <f>IFERROR(
VLOOKUP(
VLOOKUP(A468,'[8]OSMEC ID + SESSION'!$A:$B,2,FALSE),Subjects!$B:$D,3,FALSE),"")</f>
        <v/>
      </c>
      <c r="AE468" s="12" t="str">
        <f>IFERROR(
VLOOKUP(
VLOOKUP(A468,'[9]OSMEC ID + SUBJECT'!$A:$B,2,FALSE),Subjects!$B:$D,3,FALSE),"")</f>
        <v/>
      </c>
      <c r="AF468" t="str">
        <f>IFERROR(
VLOOKUP(
VLOOKUP(A468,'[10]OSMEC ID + SESSION'!$A:$B,2,FALSE),Subjects!$B:$D,3),"")</f>
        <v/>
      </c>
    </row>
    <row r="469" spans="1:32" x14ac:dyDescent="0.75">
      <c r="A469" t="str">
        <f>Deligate_List!A469</f>
        <v>OSMEC-0512</v>
      </c>
      <c r="B469" t="str">
        <f>VLOOKUP(A469,Deligate_List!A:B,2,FALSE)</f>
        <v>SAYEEDA RUHANA</v>
      </c>
      <c r="C469" t="str">
        <f>IFERROR(
VLOOKUP(
VLOOKUP($A469,'[1]OSMEC ID + WORKSHOP'!$A:$B,2,FALSE),Workshop!A:C,3,FALSE),"")</f>
        <v/>
      </c>
      <c r="D469" t="str">
        <f>IF($D$1 =Events!$A$2,
VLOOKUP(
VLOOKUP($A469,'[2]OSMEC ID + EVENT'!$A:$E,2,FALSE),Events!$B:$D,3,FALSE))</f>
        <v>E001</v>
      </c>
      <c r="E469" t="str">
        <f>IF(E$1=Events!$A$3,
VLOOKUP(
VLOOKUP($A469,'[2]OSMEC ID + EVENT'!$A:$E,3,FALSE),Events!B:D,3,FALSE))</f>
        <v>E002</v>
      </c>
      <c r="F469" t="str">
        <f>IF($F$1=Events!$A$4,
VLOOKUP(
VLOOKUP($A471,'[2]OSMEC ID + EVENT'!$A:$E,4,FALSE),Events!B:D,3,FALSE),)</f>
        <v>E003</v>
      </c>
      <c r="G469" t="str">
        <f>IF($G$1=Events!$A$5,
VLOOKUP(
VLOOKUP($A471,'[2]OSMEC ID + EVENT'!$A:$E,5,FALSE),Events!$B:$D,3,FALSE),)</f>
        <v>E004</v>
      </c>
      <c r="H469" s="3" t="str">
        <f>IF($H$1= VLOOKUP($H$1,Events!$A:$D,1,FALSE),
VLOOKUP(
VLOOKUP(A469,'[3]OSMEC ID + EVENT'!$A:$M,2,FALSE),Events!B:D,3,FALSE),)</f>
        <v>E005</v>
      </c>
      <c r="I469" s="3" t="str">
        <f>IF(I$1= VLOOKUP(I$1,Events!$A:$D,1,FALSE),
VLOOKUP(
VLOOKUP($A469,'[3]OSMEC ID + EVENT'!$A:$M,3,FALSE),Events!$B:$D,3,FALSE),)</f>
        <v>E006</v>
      </c>
      <c r="J469" t="str">
        <f>IF(J$1= VLOOKUP(J$1,Events!$A:$D,1,FALSE),
VLOOKUP(
VLOOKUP($A469,'[3]OSMEC ID + EVENT'!$A:$M,4,FALSE),Events!$B:$D,3,FALSE),)</f>
        <v>E007</v>
      </c>
      <c r="K469" t="str">
        <f>IF(K$1= VLOOKUP(K$1,Events!$A:$D,1,FALSE),
VLOOKUP(
VLOOKUP($A469,'[3]OSMEC ID + EVENT'!$A:$M,5,FALSE),Events!$B:$D,3,FALSE),)</f>
        <v>E008</v>
      </c>
      <c r="L469" t="str">
        <f>IF(L$1= VLOOKUP(L$1,Events!$A:$D,1,FALSE),
VLOOKUP(
VLOOKUP($A469,'[3]OSMEC ID + EVENT'!$A:$M,6,FALSE),Events!$B:$D,3,FALSE),)</f>
        <v>E009</v>
      </c>
      <c r="M469" t="str">
        <f>IF(M$1= VLOOKUP(M$1,Events!$A:$D,1,FALSE),
VLOOKUP(
VLOOKUP($A469,'[3]OSMEC ID + EVENT'!$A:$M,7,FALSE),Events!$B:$D,3,FALSE),)</f>
        <v>E010</v>
      </c>
      <c r="N469" t="str">
        <f>IF(N$1= VLOOKUP(N$1,Events!$A:$D,1,FALSE),
VLOOKUP(
VLOOKUP($A469,'[3]OSMEC ID + EVENT'!$A:$M,8,FALSE),Events!$B:$D,3,FALSE),)</f>
        <v>E011</v>
      </c>
      <c r="O469" t="str">
        <f>IF(O$1= VLOOKUP(O$1,Events!$A:$D,1,FALSE),
VLOOKUP(
VLOOKUP($A469,'[3]OSMEC ID + EVENT'!$A:$M,9,FALSE),Events!$B:$D,3,FALSE),)</f>
        <v>E012</v>
      </c>
      <c r="P469" t="str">
        <f>IF(P$1= VLOOKUP(P$1,Events!$A:$D,1,FALSE),
VLOOKUP(
VLOOKUP($A469,'[3]OSMEC ID + EVENT'!$A:$M,10,FALSE),Events!$B:$D,3,FALSE),)</f>
        <v>E013</v>
      </c>
      <c r="Q469" t="str">
        <f>IF(Q$1= VLOOKUP(Q$1,Events!$A:$D,1,FALSE),
VLOOKUP(
VLOOKUP($A469,'[3]OSMEC ID + EVENT'!$A:$M,11,FALSE),Events!$B:$D,3,FALSE),)</f>
        <v>E014</v>
      </c>
      <c r="R469" t="str">
        <f>IF(R$1= VLOOKUP(R$1,Events!$A:$D,1,FALSE),
VLOOKUP(
VLOOKUP($A469,'[3]OSMEC ID + EVENT'!$A:$M,12,FALSE),Events!$B:$D,3,FALSE),)</f>
        <v>E015</v>
      </c>
      <c r="S469" t="str">
        <f>IF(S$1= VLOOKUP(S$1,Events!$A:$D,1,FALSE),
VLOOKUP(
VLOOKUP($A469,'[3]OSMEC ID + EVENT'!$A:$M,13,FALSE),Events!$B:$D,3,FALSE),)</f>
        <v>E016</v>
      </c>
      <c r="T469" t="str">
        <f>IF(
ISNA(MATCH(T$1,Events!$A:$A,0)),
0,
VLOOKUP(
VLOOKUP(A469,'[4]OSMEC ID + EVENT'!$A:$I,2,FALSE),Events!$B:$D,3,FALSE))</f>
        <v>E017</v>
      </c>
      <c r="U469" t="str">
        <f>IF(
ISNA(MATCH(U$1,Events!$A:$A,0)),
0,
VLOOKUP(
VLOOKUP($A469,'[4]OSMEC ID + EVENT'!$A:$I,3,FALSE),Events!$B:$D,3,FALSE))</f>
        <v>E018</v>
      </c>
      <c r="V469" t="str">
        <f>IF(
ISNA(MATCH(V$1,Events!$A:$A,0)),
0,
VLOOKUP(
VLOOKUP($A469,'[4]OSMEC ID + EVENT'!$A:$I,4,FALSE),Events!$B:$D,3,FALSE))</f>
        <v>E019</v>
      </c>
      <c r="W469" t="str">
        <f>IF(
ISNA(MATCH(W$1,Events!$A:$A,0)),
0,
VLOOKUP(
VLOOKUP($A469,'[4]OSMEC ID + EVENT'!$A:$I,5,FALSE),Events!$B:$D,3,FALSE))</f>
        <v>E020</v>
      </c>
      <c r="X469" t="str">
        <f>IF(
ISNA(MATCH(X$1,Events!$A:$A,0)),
0,
VLOOKUP(
VLOOKUP($A469,'[4]OSMEC ID + EVENT'!$A:$I,6,FALSE),Events!$B:$D,3,FALSE))</f>
        <v>E021</v>
      </c>
      <c r="Y469" t="str">
        <f>IF(
ISNA(MATCH(Y$1,Events!$A:$A,0)),
0,
VLOOKUP(
VLOOKUP($A469,'[4]OSMEC ID + EVENT'!$A:$I,7,FALSE),Events!$B:$D,3,FALSE))</f>
        <v>E022</v>
      </c>
      <c r="Z469" t="str">
        <f>IF(
ISNA(MATCH(Z$1,Events!$A:$A,0)),
0,
VLOOKUP(
VLOOKUP($A469,'[4]OSMEC ID + EVENT'!$A:$I,8,FALSE),Events!$B:$D,3,FALSE))</f>
        <v>E023</v>
      </c>
      <c r="AA469" t="str">
        <f>IFERROR(
VLOOKUP(
VLOOKUP(A469,'[5]OSMEC ID + SUBJECT'!$A:$B,2,FALSE),Subjects!$B:$D,3,FALSE),"")</f>
        <v/>
      </c>
      <c r="AB469" t="str">
        <f>IFERROR(
VLOOKUP(
VLOOKUP(A469,'[6]OSMEC ID + SUBJECT'!$A:$B,2,FALSE),Subjects!B:D,3,FALSE),"")</f>
        <v/>
      </c>
      <c r="AC469" t="str">
        <f>IFERROR(
VLOOKUP(
VLOOKUP(A469,'[7]OSMEC-ID + SESSION'!$A:$B,2,FALSE),Subjects!$B:$D,3,FALSE),"")</f>
        <v>S011</v>
      </c>
      <c r="AD469" t="str">
        <f>IFERROR(
VLOOKUP(
VLOOKUP(A469,'[8]OSMEC ID + SESSION'!$A:$B,2,FALSE),Subjects!$B:$D,3,FALSE),"")</f>
        <v/>
      </c>
      <c r="AE469" s="12" t="str">
        <f>IFERROR(
VLOOKUP(
VLOOKUP(A469,'[9]OSMEC ID + SUBJECT'!$A:$B,2,FALSE),Subjects!$B:$D,3,FALSE),"")</f>
        <v/>
      </c>
      <c r="AF469" t="str">
        <f>IFERROR(
VLOOKUP(
VLOOKUP(A469,'[10]OSMEC ID + SESSION'!$A:$B,2,FALSE),Subjects!$B:$D,3),"")</f>
        <v/>
      </c>
    </row>
    <row r="470" spans="1:32" x14ac:dyDescent="0.75">
      <c r="A470" t="str">
        <f>Deligate_List!A470</f>
        <v>OSMEC-0513</v>
      </c>
      <c r="B470" t="str">
        <f>VLOOKUP(A470,Deligate_List!A:B,2,FALSE)</f>
        <v>SHEEMA TARANNUM</v>
      </c>
      <c r="C470" t="str">
        <f>IFERROR(
VLOOKUP(
VLOOKUP($A470,'[1]OSMEC ID + WORKSHOP'!$A:$B,2,FALSE),Workshop!A:C,3,FALSE),"")</f>
        <v/>
      </c>
      <c r="D470" t="str">
        <f>IF($D$1 =Events!$A$2,
VLOOKUP(
VLOOKUP($A470,'[2]OSMEC ID + EVENT'!$A:$E,2,FALSE),Events!$B:$D,3,FALSE))</f>
        <v>E001</v>
      </c>
      <c r="E470" t="str">
        <f>IF(E$1=Events!$A$3,
VLOOKUP(
VLOOKUP($A470,'[2]OSMEC ID + EVENT'!$A:$E,3,FALSE),Events!B:D,3,FALSE))</f>
        <v>E002</v>
      </c>
      <c r="F470" t="str">
        <f>IF($F$1=Events!$A$4,
VLOOKUP(
VLOOKUP($A472,'[2]OSMEC ID + EVENT'!$A:$E,4,FALSE),Events!B:D,3,FALSE),)</f>
        <v>E003</v>
      </c>
      <c r="G470" t="str">
        <f>IF($G$1=Events!$A$5,
VLOOKUP(
VLOOKUP($A472,'[2]OSMEC ID + EVENT'!$A:$E,5,FALSE),Events!$B:$D,3,FALSE),)</f>
        <v>E004</v>
      </c>
      <c r="H470" s="3" t="str">
        <f>IF($H$1= VLOOKUP($H$1,Events!$A:$D,1,FALSE),
VLOOKUP(
VLOOKUP(A470,'[3]OSMEC ID + EVENT'!$A:$M,2,FALSE),Events!B:D,3,FALSE),)</f>
        <v>E005</v>
      </c>
      <c r="I470" s="3" t="str">
        <f>IF(I$1= VLOOKUP(I$1,Events!$A:$D,1,FALSE),
VLOOKUP(
VLOOKUP($A470,'[3]OSMEC ID + EVENT'!$A:$M,3,FALSE),Events!$B:$D,3,FALSE),)</f>
        <v>E006</v>
      </c>
      <c r="J470" t="str">
        <f>IF(J$1= VLOOKUP(J$1,Events!$A:$D,1,FALSE),
VLOOKUP(
VLOOKUP($A470,'[3]OSMEC ID + EVENT'!$A:$M,4,FALSE),Events!$B:$D,3,FALSE),)</f>
        <v>E007</v>
      </c>
      <c r="K470" t="str">
        <f>IF(K$1= VLOOKUP(K$1,Events!$A:$D,1,FALSE),
VLOOKUP(
VLOOKUP($A470,'[3]OSMEC ID + EVENT'!$A:$M,5,FALSE),Events!$B:$D,3,FALSE),)</f>
        <v>E008</v>
      </c>
      <c r="L470" t="str">
        <f>IF(L$1= VLOOKUP(L$1,Events!$A:$D,1,FALSE),
VLOOKUP(
VLOOKUP($A470,'[3]OSMEC ID + EVENT'!$A:$M,6,FALSE),Events!$B:$D,3,FALSE),)</f>
        <v>E009</v>
      </c>
      <c r="M470" t="str">
        <f>IF(M$1= VLOOKUP(M$1,Events!$A:$D,1,FALSE),
VLOOKUP(
VLOOKUP($A470,'[3]OSMEC ID + EVENT'!$A:$M,7,FALSE),Events!$B:$D,3,FALSE),)</f>
        <v>E010</v>
      </c>
      <c r="N470" t="str">
        <f>IF(N$1= VLOOKUP(N$1,Events!$A:$D,1,FALSE),
VLOOKUP(
VLOOKUP($A470,'[3]OSMEC ID + EVENT'!$A:$M,8,FALSE),Events!$B:$D,3,FALSE),)</f>
        <v>E011</v>
      </c>
      <c r="O470" t="str">
        <f>IF(O$1= VLOOKUP(O$1,Events!$A:$D,1,FALSE),
VLOOKUP(
VLOOKUP($A470,'[3]OSMEC ID + EVENT'!$A:$M,9,FALSE),Events!$B:$D,3,FALSE),)</f>
        <v>E012</v>
      </c>
      <c r="P470" t="str">
        <f>IF(P$1= VLOOKUP(P$1,Events!$A:$D,1,FALSE),
VLOOKUP(
VLOOKUP($A470,'[3]OSMEC ID + EVENT'!$A:$M,10,FALSE),Events!$B:$D,3,FALSE),)</f>
        <v>E013</v>
      </c>
      <c r="Q470" t="str">
        <f>IF(Q$1= VLOOKUP(Q$1,Events!$A:$D,1,FALSE),
VLOOKUP(
VLOOKUP($A470,'[3]OSMEC ID + EVENT'!$A:$M,11,FALSE),Events!$B:$D,3,FALSE),)</f>
        <v>E014</v>
      </c>
      <c r="R470" t="str">
        <f>IF(R$1= VLOOKUP(R$1,Events!$A:$D,1,FALSE),
VLOOKUP(
VLOOKUP($A470,'[3]OSMEC ID + EVENT'!$A:$M,12,FALSE),Events!$B:$D,3,FALSE),)</f>
        <v>E015</v>
      </c>
      <c r="S470" t="str">
        <f>IF(S$1= VLOOKUP(S$1,Events!$A:$D,1,FALSE),
VLOOKUP(
VLOOKUP($A470,'[3]OSMEC ID + EVENT'!$A:$M,13,FALSE),Events!$B:$D,3,FALSE),)</f>
        <v>E016</v>
      </c>
      <c r="T470" t="str">
        <f>IF(
ISNA(MATCH(T$1,Events!$A:$A,0)),
0,
VLOOKUP(
VLOOKUP(A470,'[4]OSMEC ID + EVENT'!$A:$I,2,FALSE),Events!$B:$D,3,FALSE))</f>
        <v>E017</v>
      </c>
      <c r="U470" t="str">
        <f>IF(
ISNA(MATCH(U$1,Events!$A:$A,0)),
0,
VLOOKUP(
VLOOKUP($A470,'[4]OSMEC ID + EVENT'!$A:$I,3,FALSE),Events!$B:$D,3,FALSE))</f>
        <v>E018</v>
      </c>
      <c r="V470" t="str">
        <f>IF(
ISNA(MATCH(V$1,Events!$A:$A,0)),
0,
VLOOKUP(
VLOOKUP($A470,'[4]OSMEC ID + EVENT'!$A:$I,4,FALSE),Events!$B:$D,3,FALSE))</f>
        <v>E019</v>
      </c>
      <c r="W470" t="str">
        <f>IF(
ISNA(MATCH(W$1,Events!$A:$A,0)),
0,
VLOOKUP(
VLOOKUP($A470,'[4]OSMEC ID + EVENT'!$A:$I,5,FALSE),Events!$B:$D,3,FALSE))</f>
        <v>E020</v>
      </c>
      <c r="X470" t="str">
        <f>IF(
ISNA(MATCH(X$1,Events!$A:$A,0)),
0,
VLOOKUP(
VLOOKUP($A470,'[4]OSMEC ID + EVENT'!$A:$I,6,FALSE),Events!$B:$D,3,FALSE))</f>
        <v>E021</v>
      </c>
      <c r="Y470" t="str">
        <f>IF(
ISNA(MATCH(Y$1,Events!$A:$A,0)),
0,
VLOOKUP(
VLOOKUP($A470,'[4]OSMEC ID + EVENT'!$A:$I,7,FALSE),Events!$B:$D,3,FALSE))</f>
        <v>E022</v>
      </c>
      <c r="Z470" t="str">
        <f>IF(
ISNA(MATCH(Z$1,Events!$A:$A,0)),
0,
VLOOKUP(
VLOOKUP($A470,'[4]OSMEC ID + EVENT'!$A:$I,8,FALSE),Events!$B:$D,3,FALSE))</f>
        <v>E023</v>
      </c>
      <c r="AA470" t="str">
        <f>IFERROR(
VLOOKUP(
VLOOKUP(A470,'[5]OSMEC ID + SUBJECT'!$A:$B,2,FALSE),Subjects!$B:$D,3,FALSE),"")</f>
        <v/>
      </c>
      <c r="AB470" t="str">
        <f>IFERROR(
VLOOKUP(
VLOOKUP(A470,'[6]OSMEC ID + SUBJECT'!$A:$B,2,FALSE),Subjects!B:D,3,FALSE),"")</f>
        <v/>
      </c>
      <c r="AC470" t="str">
        <f>IFERROR(
VLOOKUP(
VLOOKUP(A470,'[7]OSMEC-ID + SESSION'!$A:$B,2,FALSE),Subjects!$B:$D,3,FALSE),"")</f>
        <v>S011</v>
      </c>
      <c r="AD470" t="str">
        <f>IFERROR(
VLOOKUP(
VLOOKUP(A470,'[8]OSMEC ID + SESSION'!$A:$B,2,FALSE),Subjects!$B:$D,3,FALSE),"")</f>
        <v/>
      </c>
      <c r="AE470" s="12" t="str">
        <f>IFERROR(
VLOOKUP(
VLOOKUP(A470,'[9]OSMEC ID + SUBJECT'!$A:$B,2,FALSE),Subjects!$B:$D,3,FALSE),"")</f>
        <v/>
      </c>
      <c r="AF470" t="str">
        <f>IFERROR(
VLOOKUP(
VLOOKUP(A470,'[10]OSMEC ID + SESSION'!$A:$B,2,FALSE),Subjects!$B:$D,3),"")</f>
        <v/>
      </c>
    </row>
    <row r="471" spans="1:32" x14ac:dyDescent="0.75">
      <c r="A471" t="str">
        <f>Deligate_List!A471</f>
        <v>OSMEC-0514</v>
      </c>
      <c r="B471" t="str">
        <f>VLOOKUP(A471,Deligate_List!A:B,2,FALSE)</f>
        <v>Fariha Fatema</v>
      </c>
      <c r="C471" t="str">
        <f>IFERROR(
VLOOKUP(
VLOOKUP($A471,'[1]OSMEC ID + WORKSHOP'!$A:$B,2,FALSE),Workshop!A:C,3,FALSE),"")</f>
        <v/>
      </c>
      <c r="D471" t="str">
        <f>IF($D$1 =Events!$A$2,
VLOOKUP(
VLOOKUP($A471,'[2]OSMEC ID + EVENT'!$A:$E,2,FALSE),Events!$B:$D,3,FALSE))</f>
        <v>E001</v>
      </c>
      <c r="E471" t="str">
        <f>IF(E$1=Events!$A$3,
VLOOKUP(
VLOOKUP($A471,'[2]OSMEC ID + EVENT'!$A:$E,3,FALSE),Events!B:D,3,FALSE))</f>
        <v>E002</v>
      </c>
      <c r="F471" t="str">
        <f>IF($F$1=Events!$A$4,
VLOOKUP(
VLOOKUP($A473,'[2]OSMEC ID + EVENT'!$A:$E,4,FALSE),Events!B:D,3,FALSE),)</f>
        <v>E003</v>
      </c>
      <c r="G471" t="str">
        <f>IF($G$1=Events!$A$5,
VLOOKUP(
VLOOKUP($A473,'[2]OSMEC ID + EVENT'!$A:$E,5,FALSE),Events!$B:$D,3,FALSE),)</f>
        <v>E004</v>
      </c>
      <c r="H471" s="3" t="str">
        <f>IF($H$1= VLOOKUP($H$1,Events!$A:$D,1,FALSE),
VLOOKUP(
VLOOKUP(A471,'[3]OSMEC ID + EVENT'!$A:$M,2,FALSE),Events!B:D,3,FALSE),)</f>
        <v>E005</v>
      </c>
      <c r="I471" s="3" t="str">
        <f>IF(I$1= VLOOKUP(I$1,Events!$A:$D,1,FALSE),
VLOOKUP(
VLOOKUP($A471,'[3]OSMEC ID + EVENT'!$A:$M,3,FALSE),Events!$B:$D,3,FALSE),)</f>
        <v>E006</v>
      </c>
      <c r="J471" t="str">
        <f>IF(J$1= VLOOKUP(J$1,Events!$A:$D,1,FALSE),
VLOOKUP(
VLOOKUP($A471,'[3]OSMEC ID + EVENT'!$A:$M,4,FALSE),Events!$B:$D,3,FALSE),)</f>
        <v>E007</v>
      </c>
      <c r="K471" t="str">
        <f>IF(K$1= VLOOKUP(K$1,Events!$A:$D,1,FALSE),
VLOOKUP(
VLOOKUP($A471,'[3]OSMEC ID + EVENT'!$A:$M,5,FALSE),Events!$B:$D,3,FALSE),)</f>
        <v>E008</v>
      </c>
      <c r="L471" t="str">
        <f>IF(L$1= VLOOKUP(L$1,Events!$A:$D,1,FALSE),
VLOOKUP(
VLOOKUP($A471,'[3]OSMEC ID + EVENT'!$A:$M,6,FALSE),Events!$B:$D,3,FALSE),)</f>
        <v>E009</v>
      </c>
      <c r="M471" t="str">
        <f>IF(M$1= VLOOKUP(M$1,Events!$A:$D,1,FALSE),
VLOOKUP(
VLOOKUP($A471,'[3]OSMEC ID + EVENT'!$A:$M,7,FALSE),Events!$B:$D,3,FALSE),)</f>
        <v>E010</v>
      </c>
      <c r="N471" t="str">
        <f>IF(N$1= VLOOKUP(N$1,Events!$A:$D,1,FALSE),
VLOOKUP(
VLOOKUP($A471,'[3]OSMEC ID + EVENT'!$A:$M,8,FALSE),Events!$B:$D,3,FALSE),)</f>
        <v>E011</v>
      </c>
      <c r="O471" t="str">
        <f>IF(O$1= VLOOKUP(O$1,Events!$A:$D,1,FALSE),
VLOOKUP(
VLOOKUP($A471,'[3]OSMEC ID + EVENT'!$A:$M,9,FALSE),Events!$B:$D,3,FALSE),)</f>
        <v>E012</v>
      </c>
      <c r="P471" t="str">
        <f>IF(P$1= VLOOKUP(P$1,Events!$A:$D,1,FALSE),
VLOOKUP(
VLOOKUP($A471,'[3]OSMEC ID + EVENT'!$A:$M,10,FALSE),Events!$B:$D,3,FALSE),)</f>
        <v>E013</v>
      </c>
      <c r="Q471" t="str">
        <f>IF(Q$1= VLOOKUP(Q$1,Events!$A:$D,1,FALSE),
VLOOKUP(
VLOOKUP($A471,'[3]OSMEC ID + EVENT'!$A:$M,11,FALSE),Events!$B:$D,3,FALSE),)</f>
        <v>E014</v>
      </c>
      <c r="R471" t="str">
        <f>IF(R$1= VLOOKUP(R$1,Events!$A:$D,1,FALSE),
VLOOKUP(
VLOOKUP($A471,'[3]OSMEC ID + EVENT'!$A:$M,12,FALSE),Events!$B:$D,3,FALSE),)</f>
        <v>E015</v>
      </c>
      <c r="S471" t="str">
        <f>IF(S$1= VLOOKUP(S$1,Events!$A:$D,1,FALSE),
VLOOKUP(
VLOOKUP($A471,'[3]OSMEC ID + EVENT'!$A:$M,13,FALSE),Events!$B:$D,3,FALSE),)</f>
        <v>E016</v>
      </c>
      <c r="T471" t="str">
        <f>IF(
ISNA(MATCH(T$1,Events!$A:$A,0)),
0,
VLOOKUP(
VLOOKUP(A471,'[4]OSMEC ID + EVENT'!$A:$I,2,FALSE),Events!$B:$D,3,FALSE))</f>
        <v>E017</v>
      </c>
      <c r="U471" t="str">
        <f>IF(
ISNA(MATCH(U$1,Events!$A:$A,0)),
0,
VLOOKUP(
VLOOKUP($A471,'[4]OSMEC ID + EVENT'!$A:$I,3,FALSE),Events!$B:$D,3,FALSE))</f>
        <v>E018</v>
      </c>
      <c r="V471" t="str">
        <f>IF(
ISNA(MATCH(V$1,Events!$A:$A,0)),
0,
VLOOKUP(
VLOOKUP($A471,'[4]OSMEC ID + EVENT'!$A:$I,4,FALSE),Events!$B:$D,3,FALSE))</f>
        <v>E019</v>
      </c>
      <c r="W471" t="str">
        <f>IF(
ISNA(MATCH(W$1,Events!$A:$A,0)),
0,
VLOOKUP(
VLOOKUP($A471,'[4]OSMEC ID + EVENT'!$A:$I,5,FALSE),Events!$B:$D,3,FALSE))</f>
        <v>E020</v>
      </c>
      <c r="X471" t="str">
        <f>IF(
ISNA(MATCH(X$1,Events!$A:$A,0)),
0,
VLOOKUP(
VLOOKUP($A471,'[4]OSMEC ID + EVENT'!$A:$I,6,FALSE),Events!$B:$D,3,FALSE))</f>
        <v>E021</v>
      </c>
      <c r="Y471" t="str">
        <f>IF(
ISNA(MATCH(Y$1,Events!$A:$A,0)),
0,
VLOOKUP(
VLOOKUP($A471,'[4]OSMEC ID + EVENT'!$A:$I,7,FALSE),Events!$B:$D,3,FALSE))</f>
        <v>E022</v>
      </c>
      <c r="Z471" t="str">
        <f>IF(
ISNA(MATCH(Z$1,Events!$A:$A,0)),
0,
VLOOKUP(
VLOOKUP($A471,'[4]OSMEC ID + EVENT'!$A:$I,8,FALSE),Events!$B:$D,3,FALSE))</f>
        <v>E023</v>
      </c>
      <c r="AA471" t="str">
        <f>IFERROR(
VLOOKUP(
VLOOKUP(A471,'[5]OSMEC ID + SUBJECT'!$A:$B,2,FALSE),Subjects!$B:$D,3,FALSE),"")</f>
        <v/>
      </c>
      <c r="AB471" t="str">
        <f>IFERROR(
VLOOKUP(
VLOOKUP(A471,'[6]OSMEC ID + SUBJECT'!$A:$B,2,FALSE),Subjects!B:D,3,FALSE),"")</f>
        <v/>
      </c>
      <c r="AC471" t="str">
        <f>IFERROR(
VLOOKUP(
VLOOKUP(A471,'[7]OSMEC-ID + SESSION'!$A:$B,2,FALSE),Subjects!$B:$D,3,FALSE),"")</f>
        <v/>
      </c>
      <c r="AD471" t="str">
        <f>IFERROR(
VLOOKUP(
VLOOKUP(A471,'[8]OSMEC ID + SESSION'!$A:$B,2,FALSE),Subjects!$B:$D,3,FALSE),"")</f>
        <v/>
      </c>
      <c r="AE471" s="12" t="str">
        <f>IFERROR(
VLOOKUP(
VLOOKUP(A471,'[9]OSMEC ID + SUBJECT'!$A:$B,2,FALSE),Subjects!$B:$D,3,FALSE),"")</f>
        <v/>
      </c>
      <c r="AF471" t="str">
        <f>IFERROR(
VLOOKUP(
VLOOKUP(A471,'[10]OSMEC ID + SESSION'!$A:$B,2,FALSE),Subjects!$B:$D,3),"")</f>
        <v/>
      </c>
    </row>
    <row r="472" spans="1:32" x14ac:dyDescent="0.75">
      <c r="A472" t="str">
        <f>Deligate_List!A472</f>
        <v>OSMEC-0522</v>
      </c>
      <c r="B472" t="str">
        <f>VLOOKUP(A472,Deligate_List!A:B,2,FALSE)</f>
        <v>ADITYA SAGAR</v>
      </c>
      <c r="C472" t="str">
        <f>IFERROR(
VLOOKUP(
VLOOKUP($A472,'[1]OSMEC ID + WORKSHOP'!$A:$B,2,FALSE),Workshop!A:C,3,FALSE),"")</f>
        <v/>
      </c>
      <c r="D472" t="str">
        <f>IF($D$1 =Events!$A$2,
VLOOKUP(
VLOOKUP($A472,'[2]OSMEC ID + EVENT'!$A:$E,2,FALSE),Events!$B:$D,3,FALSE))</f>
        <v>E001</v>
      </c>
      <c r="E472" t="str">
        <f>IF(E$1=Events!$A$3,
VLOOKUP(
VLOOKUP($A472,'[2]OSMEC ID + EVENT'!$A:$E,3,FALSE),Events!B:D,3,FALSE))</f>
        <v>E002</v>
      </c>
      <c r="F472" t="str">
        <f>IF($F$1=Events!$A$4,
VLOOKUP(
VLOOKUP($A474,'[2]OSMEC ID + EVENT'!$A:$E,4,FALSE),Events!B:D,3,FALSE),)</f>
        <v>E003</v>
      </c>
      <c r="G472" t="str">
        <f>IF($G$1=Events!$A$5,
VLOOKUP(
VLOOKUP($A474,'[2]OSMEC ID + EVENT'!$A:$E,5,FALSE),Events!$B:$D,3,FALSE),)</f>
        <v>E004</v>
      </c>
      <c r="H472" s="3" t="str">
        <f>IF($H$1= VLOOKUP($H$1,Events!$A:$D,1,FALSE),
VLOOKUP(
VLOOKUP(A472,'[3]OSMEC ID + EVENT'!$A:$M,2,FALSE),Events!B:D,3,FALSE),)</f>
        <v>E005</v>
      </c>
      <c r="I472" s="3" t="str">
        <f>IF(I$1= VLOOKUP(I$1,Events!$A:$D,1,FALSE),
VLOOKUP(
VLOOKUP($A472,'[3]OSMEC ID + EVENT'!$A:$M,3,FALSE),Events!$B:$D,3,FALSE),)</f>
        <v>E006</v>
      </c>
      <c r="J472" t="str">
        <f>IF(J$1= VLOOKUP(J$1,Events!$A:$D,1,FALSE),
VLOOKUP(
VLOOKUP($A472,'[3]OSMEC ID + EVENT'!$A:$M,4,FALSE),Events!$B:$D,3,FALSE),)</f>
        <v>E007</v>
      </c>
      <c r="K472" t="str">
        <f>IF(K$1= VLOOKUP(K$1,Events!$A:$D,1,FALSE),
VLOOKUP(
VLOOKUP($A472,'[3]OSMEC ID + EVENT'!$A:$M,5,FALSE),Events!$B:$D,3,FALSE),)</f>
        <v>E008</v>
      </c>
      <c r="L472" t="str">
        <f>IF(L$1= VLOOKUP(L$1,Events!$A:$D,1,FALSE),
VLOOKUP(
VLOOKUP($A472,'[3]OSMEC ID + EVENT'!$A:$M,6,FALSE),Events!$B:$D,3,FALSE),)</f>
        <v>E009</v>
      </c>
      <c r="M472" t="str">
        <f>IF(M$1= VLOOKUP(M$1,Events!$A:$D,1,FALSE),
VLOOKUP(
VLOOKUP($A472,'[3]OSMEC ID + EVENT'!$A:$M,7,FALSE),Events!$B:$D,3,FALSE),)</f>
        <v>E010</v>
      </c>
      <c r="N472" t="str">
        <f>IF(N$1= VLOOKUP(N$1,Events!$A:$D,1,FALSE),
VLOOKUP(
VLOOKUP($A472,'[3]OSMEC ID + EVENT'!$A:$M,8,FALSE),Events!$B:$D,3,FALSE),)</f>
        <v>E011</v>
      </c>
      <c r="O472" t="str">
        <f>IF(O$1= VLOOKUP(O$1,Events!$A:$D,1,FALSE),
VLOOKUP(
VLOOKUP($A472,'[3]OSMEC ID + EVENT'!$A:$M,9,FALSE),Events!$B:$D,3,FALSE),)</f>
        <v>E012</v>
      </c>
      <c r="P472" t="str">
        <f>IF(P$1= VLOOKUP(P$1,Events!$A:$D,1,FALSE),
VLOOKUP(
VLOOKUP($A472,'[3]OSMEC ID + EVENT'!$A:$M,10,FALSE),Events!$B:$D,3,FALSE),)</f>
        <v>E013</v>
      </c>
      <c r="Q472" t="str">
        <f>IF(Q$1= VLOOKUP(Q$1,Events!$A:$D,1,FALSE),
VLOOKUP(
VLOOKUP($A472,'[3]OSMEC ID + EVENT'!$A:$M,11,FALSE),Events!$B:$D,3,FALSE),)</f>
        <v>E014</v>
      </c>
      <c r="R472" t="str">
        <f>IF(R$1= VLOOKUP(R$1,Events!$A:$D,1,FALSE),
VLOOKUP(
VLOOKUP($A472,'[3]OSMEC ID + EVENT'!$A:$M,12,FALSE),Events!$B:$D,3,FALSE),)</f>
        <v>E015</v>
      </c>
      <c r="S472" t="str">
        <f>IF(S$1= VLOOKUP(S$1,Events!$A:$D,1,FALSE),
VLOOKUP(
VLOOKUP($A472,'[3]OSMEC ID + EVENT'!$A:$M,13,FALSE),Events!$B:$D,3,FALSE),)</f>
        <v>E016</v>
      </c>
      <c r="T472" t="str">
        <f>IF(
ISNA(MATCH(T$1,Events!$A:$A,0)),
0,
VLOOKUP(
VLOOKUP(A472,'[4]OSMEC ID + EVENT'!$A:$I,2,FALSE),Events!$B:$D,3,FALSE))</f>
        <v>E017</v>
      </c>
      <c r="U472" t="str">
        <f>IF(
ISNA(MATCH(U$1,Events!$A:$A,0)),
0,
VLOOKUP(
VLOOKUP($A472,'[4]OSMEC ID + EVENT'!$A:$I,3,FALSE),Events!$B:$D,3,FALSE))</f>
        <v>E018</v>
      </c>
      <c r="V472" t="str">
        <f>IF(
ISNA(MATCH(V$1,Events!$A:$A,0)),
0,
VLOOKUP(
VLOOKUP($A472,'[4]OSMEC ID + EVENT'!$A:$I,4,FALSE),Events!$B:$D,3,FALSE))</f>
        <v>E019</v>
      </c>
      <c r="W472" t="str">
        <f>IF(
ISNA(MATCH(W$1,Events!$A:$A,0)),
0,
VLOOKUP(
VLOOKUP($A472,'[4]OSMEC ID + EVENT'!$A:$I,5,FALSE),Events!$B:$D,3,FALSE))</f>
        <v>E020</v>
      </c>
      <c r="X472" t="str">
        <f>IF(
ISNA(MATCH(X$1,Events!$A:$A,0)),
0,
VLOOKUP(
VLOOKUP($A472,'[4]OSMEC ID + EVENT'!$A:$I,6,FALSE),Events!$B:$D,3,FALSE))</f>
        <v>E021</v>
      </c>
      <c r="Y472" t="str">
        <f>IF(
ISNA(MATCH(Y$1,Events!$A:$A,0)),
0,
VLOOKUP(
VLOOKUP($A472,'[4]OSMEC ID + EVENT'!$A:$I,7,FALSE),Events!$B:$D,3,FALSE))</f>
        <v>E022</v>
      </c>
      <c r="Z472" t="str">
        <f>IF(
ISNA(MATCH(Z$1,Events!$A:$A,0)),
0,
VLOOKUP(
VLOOKUP($A472,'[4]OSMEC ID + EVENT'!$A:$I,8,FALSE),Events!$B:$D,3,FALSE))</f>
        <v>E023</v>
      </c>
      <c r="AA472" t="str">
        <f>IFERROR(
VLOOKUP(
VLOOKUP(A472,'[5]OSMEC ID + SUBJECT'!$A:$B,2,FALSE),Subjects!$B:$D,3,FALSE),"")</f>
        <v/>
      </c>
      <c r="AB472" t="str">
        <f>IFERROR(
VLOOKUP(
VLOOKUP(A472,'[6]OSMEC ID + SUBJECT'!$A:$B,2,FALSE),Subjects!B:D,3,FALSE),"")</f>
        <v>S006</v>
      </c>
      <c r="AC472" t="str">
        <f>IFERROR(
VLOOKUP(
VLOOKUP(A472,'[7]OSMEC-ID + SESSION'!$A:$B,2,FALSE),Subjects!$B:$D,3,FALSE),"")</f>
        <v>S010</v>
      </c>
      <c r="AD472" t="str">
        <f>IFERROR(
VLOOKUP(
VLOOKUP(A472,'[8]OSMEC ID + SESSION'!$A:$B,2,FALSE),Subjects!$B:$D,3,FALSE),"")</f>
        <v/>
      </c>
      <c r="AE472" s="12" t="str">
        <f>IFERROR(
VLOOKUP(
VLOOKUP(A472,'[9]OSMEC ID + SUBJECT'!$A:$B,2,FALSE),Subjects!$B:$D,3,FALSE),"")</f>
        <v/>
      </c>
      <c r="AF472" t="str">
        <f>IFERROR(
VLOOKUP(
VLOOKUP(A472,'[10]OSMEC ID + SESSION'!$A:$B,2,FALSE),Subjects!$B:$D,3),"")</f>
        <v/>
      </c>
    </row>
    <row r="473" spans="1:32" x14ac:dyDescent="0.75">
      <c r="A473" t="str">
        <f>Deligate_List!A473</f>
        <v>OSMEC-0516</v>
      </c>
      <c r="B473" t="str">
        <f>VLOOKUP(A473,Deligate_List!A:B,2,FALSE)</f>
        <v>Manoj Bathini</v>
      </c>
      <c r="C473" t="str">
        <f>IFERROR(
VLOOKUP(
VLOOKUP($A473,'[1]OSMEC ID + WORKSHOP'!$A:$B,2,FALSE),Workshop!A:C,3,FALSE),"")</f>
        <v/>
      </c>
      <c r="D473" t="str">
        <f>IF($D$1 =Events!$A$2,
VLOOKUP(
VLOOKUP($A473,'[2]OSMEC ID + EVENT'!$A:$E,2,FALSE),Events!$B:$D,3,FALSE))</f>
        <v>E001</v>
      </c>
      <c r="E473" t="str">
        <f>IF(E$1=Events!$A$3,
VLOOKUP(
VLOOKUP($A473,'[2]OSMEC ID + EVENT'!$A:$E,3,FALSE),Events!B:D,3,FALSE))</f>
        <v>E002</v>
      </c>
      <c r="F473" t="str">
        <f>IF($F$1=Events!$A$4,
VLOOKUP(
VLOOKUP($A475,'[2]OSMEC ID + EVENT'!$A:$E,4,FALSE),Events!B:D,3,FALSE),)</f>
        <v>E003</v>
      </c>
      <c r="G473" t="str">
        <f>IF($G$1=Events!$A$5,
VLOOKUP(
VLOOKUP($A475,'[2]OSMEC ID + EVENT'!$A:$E,5,FALSE),Events!$B:$D,3,FALSE),)</f>
        <v>E004</v>
      </c>
      <c r="H473" s="3" t="str">
        <f>IF($H$1= VLOOKUP($H$1,Events!$A:$D,1,FALSE),
VLOOKUP(
VLOOKUP(A473,'[3]OSMEC ID + EVENT'!$A:$M,2,FALSE),Events!B:D,3,FALSE),)</f>
        <v>E005</v>
      </c>
      <c r="I473" s="3" t="str">
        <f>IF(I$1= VLOOKUP(I$1,Events!$A:$D,1,FALSE),
VLOOKUP(
VLOOKUP($A473,'[3]OSMEC ID + EVENT'!$A:$M,3,FALSE),Events!$B:$D,3,FALSE),)</f>
        <v>E006</v>
      </c>
      <c r="J473" t="str">
        <f>IF(J$1= VLOOKUP(J$1,Events!$A:$D,1,FALSE),
VLOOKUP(
VLOOKUP($A473,'[3]OSMEC ID + EVENT'!$A:$M,4,FALSE),Events!$B:$D,3,FALSE),)</f>
        <v>E007</v>
      </c>
      <c r="K473" t="str">
        <f>IF(K$1= VLOOKUP(K$1,Events!$A:$D,1,FALSE),
VLOOKUP(
VLOOKUP($A473,'[3]OSMEC ID + EVENT'!$A:$M,5,FALSE),Events!$B:$D,3,FALSE),)</f>
        <v>E008</v>
      </c>
      <c r="L473" t="str">
        <f>IF(L$1= VLOOKUP(L$1,Events!$A:$D,1,FALSE),
VLOOKUP(
VLOOKUP($A473,'[3]OSMEC ID + EVENT'!$A:$M,6,FALSE),Events!$B:$D,3,FALSE),)</f>
        <v>E009</v>
      </c>
      <c r="M473" t="str">
        <f>IF(M$1= VLOOKUP(M$1,Events!$A:$D,1,FALSE),
VLOOKUP(
VLOOKUP($A473,'[3]OSMEC ID + EVENT'!$A:$M,7,FALSE),Events!$B:$D,3,FALSE),)</f>
        <v>E010</v>
      </c>
      <c r="N473" t="str">
        <f>IF(N$1= VLOOKUP(N$1,Events!$A:$D,1,FALSE),
VLOOKUP(
VLOOKUP($A473,'[3]OSMEC ID + EVENT'!$A:$M,8,FALSE),Events!$B:$D,3,FALSE),)</f>
        <v>E011</v>
      </c>
      <c r="O473" t="str">
        <f>IF(O$1= VLOOKUP(O$1,Events!$A:$D,1,FALSE),
VLOOKUP(
VLOOKUP($A473,'[3]OSMEC ID + EVENT'!$A:$M,9,FALSE),Events!$B:$D,3,FALSE),)</f>
        <v>E012</v>
      </c>
      <c r="P473" t="str">
        <f>IF(P$1= VLOOKUP(P$1,Events!$A:$D,1,FALSE),
VLOOKUP(
VLOOKUP($A473,'[3]OSMEC ID + EVENT'!$A:$M,10,FALSE),Events!$B:$D,3,FALSE),)</f>
        <v>E013</v>
      </c>
      <c r="Q473" t="str">
        <f>IF(Q$1= VLOOKUP(Q$1,Events!$A:$D,1,FALSE),
VLOOKUP(
VLOOKUP($A473,'[3]OSMEC ID + EVENT'!$A:$M,11,FALSE),Events!$B:$D,3,FALSE),)</f>
        <v>E014</v>
      </c>
      <c r="R473" t="str">
        <f>IF(R$1= VLOOKUP(R$1,Events!$A:$D,1,FALSE),
VLOOKUP(
VLOOKUP($A473,'[3]OSMEC ID + EVENT'!$A:$M,12,FALSE),Events!$B:$D,3,FALSE),)</f>
        <v>E015</v>
      </c>
      <c r="S473" t="str">
        <f>IF(S$1= VLOOKUP(S$1,Events!$A:$D,1,FALSE),
VLOOKUP(
VLOOKUP($A473,'[3]OSMEC ID + EVENT'!$A:$M,13,FALSE),Events!$B:$D,3,FALSE),)</f>
        <v>E016</v>
      </c>
      <c r="T473" t="str">
        <f>IF(
ISNA(MATCH(T$1,Events!$A:$A,0)),
0,
VLOOKUP(
VLOOKUP(A473,'[4]OSMEC ID + EVENT'!$A:$I,2,FALSE),Events!$B:$D,3,FALSE))</f>
        <v>E017</v>
      </c>
      <c r="U473" t="str">
        <f>IF(
ISNA(MATCH(U$1,Events!$A:$A,0)),
0,
VLOOKUP(
VLOOKUP($A473,'[4]OSMEC ID + EVENT'!$A:$I,3,FALSE),Events!$B:$D,3,FALSE))</f>
        <v>E018</v>
      </c>
      <c r="V473" t="str">
        <f>IF(
ISNA(MATCH(V$1,Events!$A:$A,0)),
0,
VLOOKUP(
VLOOKUP($A473,'[4]OSMEC ID + EVENT'!$A:$I,4,FALSE),Events!$B:$D,3,FALSE))</f>
        <v>E019</v>
      </c>
      <c r="W473" t="str">
        <f>IF(
ISNA(MATCH(W$1,Events!$A:$A,0)),
0,
VLOOKUP(
VLOOKUP($A473,'[4]OSMEC ID + EVENT'!$A:$I,5,FALSE),Events!$B:$D,3,FALSE))</f>
        <v>E020</v>
      </c>
      <c r="X473" t="str">
        <f>IF(
ISNA(MATCH(X$1,Events!$A:$A,0)),
0,
VLOOKUP(
VLOOKUP($A473,'[4]OSMEC ID + EVENT'!$A:$I,6,FALSE),Events!$B:$D,3,FALSE))</f>
        <v>E021</v>
      </c>
      <c r="Y473" t="str">
        <f>IF(
ISNA(MATCH(Y$1,Events!$A:$A,0)),
0,
VLOOKUP(
VLOOKUP($A473,'[4]OSMEC ID + EVENT'!$A:$I,7,FALSE),Events!$B:$D,3,FALSE))</f>
        <v>E022</v>
      </c>
      <c r="Z473" t="str">
        <f>IF(
ISNA(MATCH(Z$1,Events!$A:$A,0)),
0,
VLOOKUP(
VLOOKUP($A473,'[4]OSMEC ID + EVENT'!$A:$I,8,FALSE),Events!$B:$D,3,FALSE))</f>
        <v>E023</v>
      </c>
      <c r="AA473" t="str">
        <f>IFERROR(
VLOOKUP(
VLOOKUP(A473,'[5]OSMEC ID + SUBJECT'!$A:$B,2,FALSE),Subjects!$B:$D,3,FALSE),"")</f>
        <v/>
      </c>
      <c r="AB473" t="str">
        <f>IFERROR(
VLOOKUP(
VLOOKUP(A473,'[6]OSMEC ID + SUBJECT'!$A:$B,2,FALSE),Subjects!B:D,3,FALSE),"")</f>
        <v/>
      </c>
      <c r="AC473" t="str">
        <f>IFERROR(
VLOOKUP(
VLOOKUP(A473,'[7]OSMEC-ID + SESSION'!$A:$B,2,FALSE),Subjects!$B:$D,3,FALSE),"")</f>
        <v/>
      </c>
      <c r="AD473" t="str">
        <f>IFERROR(
VLOOKUP(
VLOOKUP(A473,'[8]OSMEC ID + SESSION'!$A:$B,2,FALSE),Subjects!$B:$D,3,FALSE),"")</f>
        <v/>
      </c>
      <c r="AE473" s="12" t="str">
        <f>IFERROR(
VLOOKUP(
VLOOKUP(A473,'[9]OSMEC ID + SUBJECT'!$A:$B,2,FALSE),Subjects!$B:$D,3,FALSE),"")</f>
        <v/>
      </c>
      <c r="AF473" t="str">
        <f>IFERROR(
VLOOKUP(
VLOOKUP(A473,'[10]OSMEC ID + SESSION'!$A:$B,2,FALSE),Subjects!$B:$D,3),"")</f>
        <v/>
      </c>
    </row>
    <row r="474" spans="1:32" x14ac:dyDescent="0.75">
      <c r="A474" t="str">
        <f>Deligate_List!A474</f>
        <v>OSMEC-0517</v>
      </c>
      <c r="B474" t="str">
        <f>VLOOKUP(A474,Deligate_List!A:B,2,FALSE)</f>
        <v>CHAKALI AISHWARYA</v>
      </c>
      <c r="C474" t="str">
        <f>IFERROR(
VLOOKUP(
VLOOKUP($A474,'[1]OSMEC ID + WORKSHOP'!$A:$B,2,FALSE),Workshop!A:C,3,FALSE),"")</f>
        <v/>
      </c>
      <c r="D474" t="str">
        <f>IF($D$1 =Events!$A$2,
VLOOKUP(
VLOOKUP($A474,'[2]OSMEC ID + EVENT'!$A:$E,2,FALSE),Events!$B:$D,3,FALSE))</f>
        <v>E001</v>
      </c>
      <c r="E474" t="str">
        <f>IF(E$1=Events!$A$3,
VLOOKUP(
VLOOKUP($A474,'[2]OSMEC ID + EVENT'!$A:$E,3,FALSE),Events!B:D,3,FALSE))</f>
        <v>E002</v>
      </c>
      <c r="F474" t="str">
        <f>IF($F$1=Events!$A$4,
VLOOKUP(
VLOOKUP($A476,'[2]OSMEC ID + EVENT'!$A:$E,4,FALSE),Events!B:D,3,FALSE),)</f>
        <v>E003</v>
      </c>
      <c r="G474" t="str">
        <f>IF($G$1=Events!$A$5,
VLOOKUP(
VLOOKUP($A476,'[2]OSMEC ID + EVENT'!$A:$E,5,FALSE),Events!$B:$D,3,FALSE),)</f>
        <v>E004</v>
      </c>
      <c r="H474" s="3" t="str">
        <f>IF($H$1= VLOOKUP($H$1,Events!$A:$D,1,FALSE),
VLOOKUP(
VLOOKUP(A474,'[3]OSMEC ID + EVENT'!$A:$M,2,FALSE),Events!B:D,3,FALSE),)</f>
        <v>E005</v>
      </c>
      <c r="I474" s="3" t="str">
        <f>IF(I$1= VLOOKUP(I$1,Events!$A:$D,1,FALSE),
VLOOKUP(
VLOOKUP($A474,'[3]OSMEC ID + EVENT'!$A:$M,3,FALSE),Events!$B:$D,3,FALSE),)</f>
        <v>E006</v>
      </c>
      <c r="J474" t="str">
        <f>IF(J$1= VLOOKUP(J$1,Events!$A:$D,1,FALSE),
VLOOKUP(
VLOOKUP($A474,'[3]OSMEC ID + EVENT'!$A:$M,4,FALSE),Events!$B:$D,3,FALSE),)</f>
        <v>E007</v>
      </c>
      <c r="K474" t="str">
        <f>IF(K$1= VLOOKUP(K$1,Events!$A:$D,1,FALSE),
VLOOKUP(
VLOOKUP($A474,'[3]OSMEC ID + EVENT'!$A:$M,5,FALSE),Events!$B:$D,3,FALSE),)</f>
        <v>E008</v>
      </c>
      <c r="L474" t="str">
        <f>IF(L$1= VLOOKUP(L$1,Events!$A:$D,1,FALSE),
VLOOKUP(
VLOOKUP($A474,'[3]OSMEC ID + EVENT'!$A:$M,6,FALSE),Events!$B:$D,3,FALSE),)</f>
        <v>E009</v>
      </c>
      <c r="M474" t="str">
        <f>IF(M$1= VLOOKUP(M$1,Events!$A:$D,1,FALSE),
VLOOKUP(
VLOOKUP($A474,'[3]OSMEC ID + EVENT'!$A:$M,7,FALSE),Events!$B:$D,3,FALSE),)</f>
        <v>E010</v>
      </c>
      <c r="N474" t="str">
        <f>IF(N$1= VLOOKUP(N$1,Events!$A:$D,1,FALSE),
VLOOKUP(
VLOOKUP($A474,'[3]OSMEC ID + EVENT'!$A:$M,8,FALSE),Events!$B:$D,3,FALSE),)</f>
        <v>E011</v>
      </c>
      <c r="O474" t="str">
        <f>IF(O$1= VLOOKUP(O$1,Events!$A:$D,1,FALSE),
VLOOKUP(
VLOOKUP($A474,'[3]OSMEC ID + EVENT'!$A:$M,9,FALSE),Events!$B:$D,3,FALSE),)</f>
        <v>E012</v>
      </c>
      <c r="P474" t="str">
        <f>IF(P$1= VLOOKUP(P$1,Events!$A:$D,1,FALSE),
VLOOKUP(
VLOOKUP($A474,'[3]OSMEC ID + EVENT'!$A:$M,10,FALSE),Events!$B:$D,3,FALSE),)</f>
        <v>E013</v>
      </c>
      <c r="Q474" t="str">
        <f>IF(Q$1= VLOOKUP(Q$1,Events!$A:$D,1,FALSE),
VLOOKUP(
VLOOKUP($A474,'[3]OSMEC ID + EVENT'!$A:$M,11,FALSE),Events!$B:$D,3,FALSE),)</f>
        <v>E014</v>
      </c>
      <c r="R474" t="str">
        <f>IF(R$1= VLOOKUP(R$1,Events!$A:$D,1,FALSE),
VLOOKUP(
VLOOKUP($A474,'[3]OSMEC ID + EVENT'!$A:$M,12,FALSE),Events!$B:$D,3,FALSE),)</f>
        <v>E015</v>
      </c>
      <c r="S474" t="str">
        <f>IF(S$1= VLOOKUP(S$1,Events!$A:$D,1,FALSE),
VLOOKUP(
VLOOKUP($A474,'[3]OSMEC ID + EVENT'!$A:$M,13,FALSE),Events!$B:$D,3,FALSE),)</f>
        <v>E016</v>
      </c>
      <c r="T474" t="str">
        <f>IF(
ISNA(MATCH(T$1,Events!$A:$A,0)),
0,
VLOOKUP(
VLOOKUP(A474,'[4]OSMEC ID + EVENT'!$A:$I,2,FALSE),Events!$B:$D,3,FALSE))</f>
        <v>E017</v>
      </c>
      <c r="U474" t="str">
        <f>IF(
ISNA(MATCH(U$1,Events!$A:$A,0)),
0,
VLOOKUP(
VLOOKUP($A474,'[4]OSMEC ID + EVENT'!$A:$I,3,FALSE),Events!$B:$D,3,FALSE))</f>
        <v>E018</v>
      </c>
      <c r="V474" t="str">
        <f>IF(
ISNA(MATCH(V$1,Events!$A:$A,0)),
0,
VLOOKUP(
VLOOKUP($A474,'[4]OSMEC ID + EVENT'!$A:$I,4,FALSE),Events!$B:$D,3,FALSE))</f>
        <v>E019</v>
      </c>
      <c r="W474" t="str">
        <f>IF(
ISNA(MATCH(W$1,Events!$A:$A,0)),
0,
VLOOKUP(
VLOOKUP($A474,'[4]OSMEC ID + EVENT'!$A:$I,5,FALSE),Events!$B:$D,3,FALSE))</f>
        <v>E020</v>
      </c>
      <c r="X474" t="str">
        <f>IF(
ISNA(MATCH(X$1,Events!$A:$A,0)),
0,
VLOOKUP(
VLOOKUP($A474,'[4]OSMEC ID + EVENT'!$A:$I,6,FALSE),Events!$B:$D,3,FALSE))</f>
        <v>E021</v>
      </c>
      <c r="Y474" t="str">
        <f>IF(
ISNA(MATCH(Y$1,Events!$A:$A,0)),
0,
VLOOKUP(
VLOOKUP($A474,'[4]OSMEC ID + EVENT'!$A:$I,7,FALSE),Events!$B:$D,3,FALSE))</f>
        <v>E022</v>
      </c>
      <c r="Z474" t="str">
        <f>IF(
ISNA(MATCH(Z$1,Events!$A:$A,0)),
0,
VLOOKUP(
VLOOKUP($A474,'[4]OSMEC ID + EVENT'!$A:$I,8,FALSE),Events!$B:$D,3,FALSE))</f>
        <v>E023</v>
      </c>
      <c r="AA474" t="str">
        <f>IFERROR(
VLOOKUP(
VLOOKUP(A474,'[5]OSMEC ID + SUBJECT'!$A:$B,2,FALSE),Subjects!$B:$D,3,FALSE),"")</f>
        <v/>
      </c>
      <c r="AB474" t="str">
        <f>IFERROR(
VLOOKUP(
VLOOKUP(A474,'[6]OSMEC ID + SUBJECT'!$A:$B,2,FALSE),Subjects!B:D,3,FALSE),"")</f>
        <v/>
      </c>
      <c r="AC474" t="str">
        <f>IFERROR(
VLOOKUP(
VLOOKUP(A474,'[7]OSMEC-ID + SESSION'!$A:$B,2,FALSE),Subjects!$B:$D,3,FALSE),"")</f>
        <v/>
      </c>
      <c r="AD474" t="str">
        <f>IFERROR(
VLOOKUP(
VLOOKUP(A474,'[8]OSMEC ID + SESSION'!$A:$B,2,FALSE),Subjects!$B:$D,3,FALSE),"")</f>
        <v/>
      </c>
      <c r="AE474" s="12" t="str">
        <f>IFERROR(
VLOOKUP(
VLOOKUP(A474,'[9]OSMEC ID + SUBJECT'!$A:$B,2,FALSE),Subjects!$B:$D,3,FALSE),"")</f>
        <v/>
      </c>
      <c r="AF474" t="str">
        <f>IFERROR(
VLOOKUP(
VLOOKUP(A474,'[10]OSMEC ID + SESSION'!$A:$B,2,FALSE),Subjects!$B:$D,3),"")</f>
        <v/>
      </c>
    </row>
    <row r="475" spans="1:32" x14ac:dyDescent="0.75">
      <c r="A475" t="str">
        <f>Deligate_List!A475</f>
        <v>OSMEC-0519</v>
      </c>
      <c r="B475" t="str">
        <f>VLOOKUP(A475,Deligate_List!A:B,2,FALSE)</f>
        <v>ROCHANA MUNNANGI</v>
      </c>
      <c r="C475" t="str">
        <f>IFERROR(
VLOOKUP(
VLOOKUP($A475,'[1]OSMEC ID + WORKSHOP'!$A:$B,2,FALSE),Workshop!A:C,3,FALSE),"")</f>
        <v/>
      </c>
      <c r="D475" t="str">
        <f>IF($D$1 =Events!$A$2,
VLOOKUP(
VLOOKUP($A475,'[2]OSMEC ID + EVENT'!$A:$E,2,FALSE),Events!$B:$D,3,FALSE))</f>
        <v>E001</v>
      </c>
      <c r="E475" t="str">
        <f>IF(E$1=Events!$A$3,
VLOOKUP(
VLOOKUP($A475,'[2]OSMEC ID + EVENT'!$A:$E,3,FALSE),Events!B:D,3,FALSE))</f>
        <v>E002</v>
      </c>
      <c r="F475" t="str">
        <f>IF($F$1=Events!$A$4,
VLOOKUP(
VLOOKUP($A477,'[2]OSMEC ID + EVENT'!$A:$E,4,FALSE),Events!B:D,3,FALSE),)</f>
        <v>E003</v>
      </c>
      <c r="G475" t="str">
        <f>IF($G$1=Events!$A$5,
VLOOKUP(
VLOOKUP($A477,'[2]OSMEC ID + EVENT'!$A:$E,5,FALSE),Events!$B:$D,3,FALSE),)</f>
        <v>E004</v>
      </c>
      <c r="H475" s="3" t="str">
        <f>IF($H$1= VLOOKUP($H$1,Events!$A:$D,1,FALSE),
VLOOKUP(
VLOOKUP(A475,'[3]OSMEC ID + EVENT'!$A:$M,2,FALSE),Events!B:D,3,FALSE),)</f>
        <v>E005</v>
      </c>
      <c r="I475" s="3" t="str">
        <f>IF(I$1= VLOOKUP(I$1,Events!$A:$D,1,FALSE),
VLOOKUP(
VLOOKUP($A475,'[3]OSMEC ID + EVENT'!$A:$M,3,FALSE),Events!$B:$D,3,FALSE),)</f>
        <v>E006</v>
      </c>
      <c r="J475" t="str">
        <f>IF(J$1= VLOOKUP(J$1,Events!$A:$D,1,FALSE),
VLOOKUP(
VLOOKUP($A475,'[3]OSMEC ID + EVENT'!$A:$M,4,FALSE),Events!$B:$D,3,FALSE),)</f>
        <v>E007</v>
      </c>
      <c r="K475" t="str">
        <f>IF(K$1= VLOOKUP(K$1,Events!$A:$D,1,FALSE),
VLOOKUP(
VLOOKUP($A475,'[3]OSMEC ID + EVENT'!$A:$M,5,FALSE),Events!$B:$D,3,FALSE),)</f>
        <v>E008</v>
      </c>
      <c r="L475" t="str">
        <f>IF(L$1= VLOOKUP(L$1,Events!$A:$D,1,FALSE),
VLOOKUP(
VLOOKUP($A475,'[3]OSMEC ID + EVENT'!$A:$M,6,FALSE),Events!$B:$D,3,FALSE),)</f>
        <v>E009</v>
      </c>
      <c r="M475" t="str">
        <f>IF(M$1= VLOOKUP(M$1,Events!$A:$D,1,FALSE),
VLOOKUP(
VLOOKUP($A475,'[3]OSMEC ID + EVENT'!$A:$M,7,FALSE),Events!$B:$D,3,FALSE),)</f>
        <v>E010</v>
      </c>
      <c r="N475" t="str">
        <f>IF(N$1= VLOOKUP(N$1,Events!$A:$D,1,FALSE),
VLOOKUP(
VLOOKUP($A475,'[3]OSMEC ID + EVENT'!$A:$M,8,FALSE),Events!$B:$D,3,FALSE),)</f>
        <v>E011</v>
      </c>
      <c r="O475" t="str">
        <f>IF(O$1= VLOOKUP(O$1,Events!$A:$D,1,FALSE),
VLOOKUP(
VLOOKUP($A475,'[3]OSMEC ID + EVENT'!$A:$M,9,FALSE),Events!$B:$D,3,FALSE),)</f>
        <v>E012</v>
      </c>
      <c r="P475" t="str">
        <f>IF(P$1= VLOOKUP(P$1,Events!$A:$D,1,FALSE),
VLOOKUP(
VLOOKUP($A475,'[3]OSMEC ID + EVENT'!$A:$M,10,FALSE),Events!$B:$D,3,FALSE),)</f>
        <v>E013</v>
      </c>
      <c r="Q475" t="str">
        <f>IF(Q$1= VLOOKUP(Q$1,Events!$A:$D,1,FALSE),
VLOOKUP(
VLOOKUP($A475,'[3]OSMEC ID + EVENT'!$A:$M,11,FALSE),Events!$B:$D,3,FALSE),)</f>
        <v>E014</v>
      </c>
      <c r="R475" t="str">
        <f>IF(R$1= VLOOKUP(R$1,Events!$A:$D,1,FALSE),
VLOOKUP(
VLOOKUP($A475,'[3]OSMEC ID + EVENT'!$A:$M,12,FALSE),Events!$B:$D,3,FALSE),)</f>
        <v>E015</v>
      </c>
      <c r="S475" t="str">
        <f>IF(S$1= VLOOKUP(S$1,Events!$A:$D,1,FALSE),
VLOOKUP(
VLOOKUP($A475,'[3]OSMEC ID + EVENT'!$A:$M,13,FALSE),Events!$B:$D,3,FALSE),)</f>
        <v>E016</v>
      </c>
      <c r="T475" t="str">
        <f>IF(
ISNA(MATCH(T$1,Events!$A:$A,0)),
0,
VLOOKUP(
VLOOKUP(A475,'[4]OSMEC ID + EVENT'!$A:$I,2,FALSE),Events!$B:$D,3,FALSE))</f>
        <v>E017</v>
      </c>
      <c r="U475" t="str">
        <f>IF(
ISNA(MATCH(U$1,Events!$A:$A,0)),
0,
VLOOKUP(
VLOOKUP($A475,'[4]OSMEC ID + EVENT'!$A:$I,3,FALSE),Events!$B:$D,3,FALSE))</f>
        <v>E018</v>
      </c>
      <c r="V475" t="str">
        <f>IF(
ISNA(MATCH(V$1,Events!$A:$A,0)),
0,
VLOOKUP(
VLOOKUP($A475,'[4]OSMEC ID + EVENT'!$A:$I,4,FALSE),Events!$B:$D,3,FALSE))</f>
        <v>E019</v>
      </c>
      <c r="W475" t="str">
        <f>IF(
ISNA(MATCH(W$1,Events!$A:$A,0)),
0,
VLOOKUP(
VLOOKUP($A475,'[4]OSMEC ID + EVENT'!$A:$I,5,FALSE),Events!$B:$D,3,FALSE))</f>
        <v>E020</v>
      </c>
      <c r="X475" t="str">
        <f>IF(
ISNA(MATCH(X$1,Events!$A:$A,0)),
0,
VLOOKUP(
VLOOKUP($A475,'[4]OSMEC ID + EVENT'!$A:$I,6,FALSE),Events!$B:$D,3,FALSE))</f>
        <v>E021</v>
      </c>
      <c r="Y475" t="str">
        <f>IF(
ISNA(MATCH(Y$1,Events!$A:$A,0)),
0,
VLOOKUP(
VLOOKUP($A475,'[4]OSMEC ID + EVENT'!$A:$I,7,FALSE),Events!$B:$D,3,FALSE))</f>
        <v>E022</v>
      </c>
      <c r="Z475" t="str">
        <f>IF(
ISNA(MATCH(Z$1,Events!$A:$A,0)),
0,
VLOOKUP(
VLOOKUP($A475,'[4]OSMEC ID + EVENT'!$A:$I,8,FALSE),Events!$B:$D,3,FALSE))</f>
        <v>E023</v>
      </c>
      <c r="AA475" t="str">
        <f>IFERROR(
VLOOKUP(
VLOOKUP(A475,'[5]OSMEC ID + SUBJECT'!$A:$B,2,FALSE),Subjects!$B:$D,3,FALSE),"")</f>
        <v/>
      </c>
      <c r="AB475" t="str">
        <f>IFERROR(
VLOOKUP(
VLOOKUP(A475,'[6]OSMEC ID + SUBJECT'!$A:$B,2,FALSE),Subjects!B:D,3,FALSE),"")</f>
        <v/>
      </c>
      <c r="AC475" t="str">
        <f>IFERROR(
VLOOKUP(
VLOOKUP(A475,'[7]OSMEC-ID + SESSION'!$A:$B,2,FALSE),Subjects!$B:$D,3,FALSE),"")</f>
        <v/>
      </c>
      <c r="AD475" t="str">
        <f>IFERROR(
VLOOKUP(
VLOOKUP(A475,'[8]OSMEC ID + SESSION'!$A:$B,2,FALSE),Subjects!$B:$D,3,FALSE),"")</f>
        <v/>
      </c>
      <c r="AE475" s="12" t="str">
        <f>IFERROR(
VLOOKUP(
VLOOKUP(A475,'[9]OSMEC ID + SUBJECT'!$A:$B,2,FALSE),Subjects!$B:$D,3,FALSE),"")</f>
        <v/>
      </c>
      <c r="AF475" t="str">
        <f>IFERROR(
VLOOKUP(
VLOOKUP(A475,'[10]OSMEC ID + SESSION'!$A:$B,2,FALSE),Subjects!$B:$D,3),"")</f>
        <v/>
      </c>
    </row>
    <row r="476" spans="1:32" x14ac:dyDescent="0.75">
      <c r="A476" t="str">
        <f>Deligate_List!A476</f>
        <v>OSMEC-0528</v>
      </c>
      <c r="B476" t="str">
        <f>VLOOKUP(A476,Deligate_List!A:B,2,FALSE)</f>
        <v>SANJANA BH</v>
      </c>
      <c r="C476" t="str">
        <f>IFERROR(
VLOOKUP(
VLOOKUP($A476,'[1]OSMEC ID + WORKSHOP'!$A:$B,2,FALSE),Workshop!A:C,3,FALSE),"")</f>
        <v/>
      </c>
      <c r="D476" t="str">
        <f>IF($D$1 =Events!$A$2,
VLOOKUP(
VLOOKUP($A476,'[2]OSMEC ID + EVENT'!$A:$E,2,FALSE),Events!$B:$D,3,FALSE))</f>
        <v>E001</v>
      </c>
      <c r="E476" t="str">
        <f>IF(E$1=Events!$A$3,
VLOOKUP(
VLOOKUP($A476,'[2]OSMEC ID + EVENT'!$A:$E,3,FALSE),Events!B:D,3,FALSE))</f>
        <v>E002</v>
      </c>
      <c r="F476" t="str">
        <f>IF($F$1=Events!$A$4,
VLOOKUP(
VLOOKUP($A478,'[2]OSMEC ID + EVENT'!$A:$E,4,FALSE),Events!B:D,3,FALSE),)</f>
        <v>E003</v>
      </c>
      <c r="G476" t="str">
        <f>IF($G$1=Events!$A$5,
VLOOKUP(
VLOOKUP($A478,'[2]OSMEC ID + EVENT'!$A:$E,5,FALSE),Events!$B:$D,3,FALSE),)</f>
        <v>E004</v>
      </c>
      <c r="H476" s="3" t="str">
        <f>IF($H$1= VLOOKUP($H$1,Events!$A:$D,1,FALSE),
VLOOKUP(
VLOOKUP(A476,'[3]OSMEC ID + EVENT'!$A:$M,2,FALSE),Events!B:D,3,FALSE),)</f>
        <v>E005</v>
      </c>
      <c r="I476" s="3" t="str">
        <f>IF(I$1= VLOOKUP(I$1,Events!$A:$D,1,FALSE),
VLOOKUP(
VLOOKUP($A476,'[3]OSMEC ID + EVENT'!$A:$M,3,FALSE),Events!$B:$D,3,FALSE),)</f>
        <v>E006</v>
      </c>
      <c r="J476" t="str">
        <f>IF(J$1= VLOOKUP(J$1,Events!$A:$D,1,FALSE),
VLOOKUP(
VLOOKUP($A476,'[3]OSMEC ID + EVENT'!$A:$M,4,FALSE),Events!$B:$D,3,FALSE),)</f>
        <v>E007</v>
      </c>
      <c r="K476" t="str">
        <f>IF(K$1= VLOOKUP(K$1,Events!$A:$D,1,FALSE),
VLOOKUP(
VLOOKUP($A476,'[3]OSMEC ID + EVENT'!$A:$M,5,FALSE),Events!$B:$D,3,FALSE),)</f>
        <v>E008</v>
      </c>
      <c r="L476" t="str">
        <f>IF(L$1= VLOOKUP(L$1,Events!$A:$D,1,FALSE),
VLOOKUP(
VLOOKUP($A476,'[3]OSMEC ID + EVENT'!$A:$M,6,FALSE),Events!$B:$D,3,FALSE),)</f>
        <v>E009</v>
      </c>
      <c r="M476" t="str">
        <f>IF(M$1= VLOOKUP(M$1,Events!$A:$D,1,FALSE),
VLOOKUP(
VLOOKUP($A476,'[3]OSMEC ID + EVENT'!$A:$M,7,FALSE),Events!$B:$D,3,FALSE),)</f>
        <v>E010</v>
      </c>
      <c r="N476" t="str">
        <f>IF(N$1= VLOOKUP(N$1,Events!$A:$D,1,FALSE),
VLOOKUP(
VLOOKUP($A476,'[3]OSMEC ID + EVENT'!$A:$M,8,FALSE),Events!$B:$D,3,FALSE),)</f>
        <v>E011</v>
      </c>
      <c r="O476" t="str">
        <f>IF(O$1= VLOOKUP(O$1,Events!$A:$D,1,FALSE),
VLOOKUP(
VLOOKUP($A476,'[3]OSMEC ID + EVENT'!$A:$M,9,FALSE),Events!$B:$D,3,FALSE),)</f>
        <v>E012</v>
      </c>
      <c r="P476" t="str">
        <f>IF(P$1= VLOOKUP(P$1,Events!$A:$D,1,FALSE),
VLOOKUP(
VLOOKUP($A476,'[3]OSMEC ID + EVENT'!$A:$M,10,FALSE),Events!$B:$D,3,FALSE),)</f>
        <v>E013</v>
      </c>
      <c r="Q476" t="str">
        <f>IF(Q$1= VLOOKUP(Q$1,Events!$A:$D,1,FALSE),
VLOOKUP(
VLOOKUP($A476,'[3]OSMEC ID + EVENT'!$A:$M,11,FALSE),Events!$B:$D,3,FALSE),)</f>
        <v>E014</v>
      </c>
      <c r="R476" t="str">
        <f>IF(R$1= VLOOKUP(R$1,Events!$A:$D,1,FALSE),
VLOOKUP(
VLOOKUP($A476,'[3]OSMEC ID + EVENT'!$A:$M,12,FALSE),Events!$B:$D,3,FALSE),)</f>
        <v>E015</v>
      </c>
      <c r="S476" t="str">
        <f>IF(S$1= VLOOKUP(S$1,Events!$A:$D,1,FALSE),
VLOOKUP(
VLOOKUP($A476,'[3]OSMEC ID + EVENT'!$A:$M,13,FALSE),Events!$B:$D,3,FALSE),)</f>
        <v>E016</v>
      </c>
      <c r="T476" t="str">
        <f>IF(
ISNA(MATCH(T$1,Events!$A:$A,0)),
0,
VLOOKUP(
VLOOKUP(A476,'[4]OSMEC ID + EVENT'!$A:$I,2,FALSE),Events!$B:$D,3,FALSE))</f>
        <v>E017</v>
      </c>
      <c r="U476" t="str">
        <f>IF(
ISNA(MATCH(U$1,Events!$A:$A,0)),
0,
VLOOKUP(
VLOOKUP($A476,'[4]OSMEC ID + EVENT'!$A:$I,3,FALSE),Events!$B:$D,3,FALSE))</f>
        <v>E018</v>
      </c>
      <c r="V476" t="str">
        <f>IF(
ISNA(MATCH(V$1,Events!$A:$A,0)),
0,
VLOOKUP(
VLOOKUP($A476,'[4]OSMEC ID + EVENT'!$A:$I,4,FALSE),Events!$B:$D,3,FALSE))</f>
        <v>E019</v>
      </c>
      <c r="W476" t="str">
        <f>IF(
ISNA(MATCH(W$1,Events!$A:$A,0)),
0,
VLOOKUP(
VLOOKUP($A476,'[4]OSMEC ID + EVENT'!$A:$I,5,FALSE),Events!$B:$D,3,FALSE))</f>
        <v>E020</v>
      </c>
      <c r="X476" t="str">
        <f>IF(
ISNA(MATCH(X$1,Events!$A:$A,0)),
0,
VLOOKUP(
VLOOKUP($A476,'[4]OSMEC ID + EVENT'!$A:$I,6,FALSE),Events!$B:$D,3,FALSE))</f>
        <v>E021</v>
      </c>
      <c r="Y476" t="str">
        <f>IF(
ISNA(MATCH(Y$1,Events!$A:$A,0)),
0,
VLOOKUP(
VLOOKUP($A476,'[4]OSMEC ID + EVENT'!$A:$I,7,FALSE),Events!$B:$D,3,FALSE))</f>
        <v>E022</v>
      </c>
      <c r="Z476" t="str">
        <f>IF(
ISNA(MATCH(Z$1,Events!$A:$A,0)),
0,
VLOOKUP(
VLOOKUP($A476,'[4]OSMEC ID + EVENT'!$A:$I,8,FALSE),Events!$B:$D,3,FALSE))</f>
        <v>E023</v>
      </c>
      <c r="AA476" t="str">
        <f>IFERROR(
VLOOKUP(
VLOOKUP(A476,'[5]OSMEC ID + SUBJECT'!$A:$B,2,FALSE),Subjects!$B:$D,3,FALSE),"")</f>
        <v/>
      </c>
      <c r="AB476" t="str">
        <f>IFERROR(
VLOOKUP(
VLOOKUP(A476,'[6]OSMEC ID + SUBJECT'!$A:$B,2,FALSE),Subjects!B:D,3,FALSE),"")</f>
        <v/>
      </c>
      <c r="AC476" t="str">
        <f>IFERROR(
VLOOKUP(
VLOOKUP(A476,'[7]OSMEC-ID + SESSION'!$A:$B,2,FALSE),Subjects!$B:$D,3,FALSE),"")</f>
        <v>S013</v>
      </c>
      <c r="AD476" t="str">
        <f>IFERROR(
VLOOKUP(
VLOOKUP(A476,'[8]OSMEC ID + SESSION'!$A:$B,2,FALSE),Subjects!$B:$D,3,FALSE),"")</f>
        <v/>
      </c>
      <c r="AE476" s="12" t="str">
        <f>IFERROR(
VLOOKUP(
VLOOKUP(A476,'[9]OSMEC ID + SUBJECT'!$A:$B,2,FALSE),Subjects!$B:$D,3,FALSE),"")</f>
        <v/>
      </c>
      <c r="AF476" t="str">
        <f>IFERROR(
VLOOKUP(
VLOOKUP(A476,'[10]OSMEC ID + SESSION'!$A:$B,2,FALSE),Subjects!$B:$D,3),"")</f>
        <v/>
      </c>
    </row>
    <row r="477" spans="1:32" x14ac:dyDescent="0.75">
      <c r="A477" t="str">
        <f>Deligate_List!A477</f>
        <v>OSMEC-0521</v>
      </c>
      <c r="B477" t="str">
        <f>VLOOKUP(A477,Deligate_List!A:B,2,FALSE)</f>
        <v>V. LAXMI PRADYUMNA VALLABHI LATHA</v>
      </c>
      <c r="C477" t="str">
        <f>IFERROR(
VLOOKUP(
VLOOKUP($A477,'[1]OSMEC ID + WORKSHOP'!$A:$B,2,FALSE),Workshop!A:C,3,FALSE),"")</f>
        <v>W001</v>
      </c>
      <c r="D477" t="str">
        <f>IF($D$1 =Events!$A$2,
VLOOKUP(
VLOOKUP($A477,'[2]OSMEC ID + EVENT'!$A:$E,2,FALSE),Events!$B:$D,3,FALSE))</f>
        <v>E001</v>
      </c>
      <c r="E477" t="str">
        <f>IF(E$1=Events!$A$3,
VLOOKUP(
VLOOKUP($A477,'[2]OSMEC ID + EVENT'!$A:$E,3,FALSE),Events!B:D,3,FALSE))</f>
        <v>E002</v>
      </c>
      <c r="F477" t="str">
        <f>IF($F$1=Events!$A$4,
VLOOKUP(
VLOOKUP($A479,'[2]OSMEC ID + EVENT'!$A:$E,4,FALSE),Events!B:D,3,FALSE),)</f>
        <v>E003</v>
      </c>
      <c r="G477" t="str">
        <f>IF($G$1=Events!$A$5,
VLOOKUP(
VLOOKUP($A479,'[2]OSMEC ID + EVENT'!$A:$E,5,FALSE),Events!$B:$D,3,FALSE),)</f>
        <v>E004</v>
      </c>
      <c r="H477" s="3" t="str">
        <f>IF($H$1= VLOOKUP($H$1,Events!$A:$D,1,FALSE),
VLOOKUP(
VLOOKUP(A477,'[3]OSMEC ID + EVENT'!$A:$M,2,FALSE),Events!B:D,3,FALSE),)</f>
        <v>E005</v>
      </c>
      <c r="I477" s="3" t="str">
        <f>IF(I$1= VLOOKUP(I$1,Events!$A:$D,1,FALSE),
VLOOKUP(
VLOOKUP($A477,'[3]OSMEC ID + EVENT'!$A:$M,3,FALSE),Events!$B:$D,3,FALSE),)</f>
        <v>E006</v>
      </c>
      <c r="J477" t="str">
        <f>IF(J$1= VLOOKUP(J$1,Events!$A:$D,1,FALSE),
VLOOKUP(
VLOOKUP($A477,'[3]OSMEC ID + EVENT'!$A:$M,4,FALSE),Events!$B:$D,3,FALSE),)</f>
        <v>E007</v>
      </c>
      <c r="K477" t="str">
        <f>IF(K$1= VLOOKUP(K$1,Events!$A:$D,1,FALSE),
VLOOKUP(
VLOOKUP($A477,'[3]OSMEC ID + EVENT'!$A:$M,5,FALSE),Events!$B:$D,3,FALSE),)</f>
        <v>E008</v>
      </c>
      <c r="L477" t="str">
        <f>IF(L$1= VLOOKUP(L$1,Events!$A:$D,1,FALSE),
VLOOKUP(
VLOOKUP($A477,'[3]OSMEC ID + EVENT'!$A:$M,6,FALSE),Events!$B:$D,3,FALSE),)</f>
        <v>E009</v>
      </c>
      <c r="M477" t="str">
        <f>IF(M$1= VLOOKUP(M$1,Events!$A:$D,1,FALSE),
VLOOKUP(
VLOOKUP($A477,'[3]OSMEC ID + EVENT'!$A:$M,7,FALSE),Events!$B:$D,3,FALSE),)</f>
        <v>E010</v>
      </c>
      <c r="N477" t="str">
        <f>IF(N$1= VLOOKUP(N$1,Events!$A:$D,1,FALSE),
VLOOKUP(
VLOOKUP($A477,'[3]OSMEC ID + EVENT'!$A:$M,8,FALSE),Events!$B:$D,3,FALSE),)</f>
        <v>E011</v>
      </c>
      <c r="O477" t="str">
        <f>IF(O$1= VLOOKUP(O$1,Events!$A:$D,1,FALSE),
VLOOKUP(
VLOOKUP($A477,'[3]OSMEC ID + EVENT'!$A:$M,9,FALSE),Events!$B:$D,3,FALSE),)</f>
        <v>E012</v>
      </c>
      <c r="P477" t="str">
        <f>IF(P$1= VLOOKUP(P$1,Events!$A:$D,1,FALSE),
VLOOKUP(
VLOOKUP($A477,'[3]OSMEC ID + EVENT'!$A:$M,10,FALSE),Events!$B:$D,3,FALSE),)</f>
        <v>E013</v>
      </c>
      <c r="Q477" t="str">
        <f>IF(Q$1= VLOOKUP(Q$1,Events!$A:$D,1,FALSE),
VLOOKUP(
VLOOKUP($A477,'[3]OSMEC ID + EVENT'!$A:$M,11,FALSE),Events!$B:$D,3,FALSE),)</f>
        <v>E014</v>
      </c>
      <c r="R477" t="str">
        <f>IF(R$1= VLOOKUP(R$1,Events!$A:$D,1,FALSE),
VLOOKUP(
VLOOKUP($A477,'[3]OSMEC ID + EVENT'!$A:$M,12,FALSE),Events!$B:$D,3,FALSE),)</f>
        <v>E015</v>
      </c>
      <c r="S477" t="str">
        <f>IF(S$1= VLOOKUP(S$1,Events!$A:$D,1,FALSE),
VLOOKUP(
VLOOKUP($A477,'[3]OSMEC ID + EVENT'!$A:$M,13,FALSE),Events!$B:$D,3,FALSE),)</f>
        <v>E016</v>
      </c>
      <c r="T477" t="str">
        <f>IF(
ISNA(MATCH(T$1,Events!$A:$A,0)),
0,
VLOOKUP(
VLOOKUP(A477,'[4]OSMEC ID + EVENT'!$A:$I,2,FALSE),Events!$B:$D,3,FALSE))</f>
        <v>E017</v>
      </c>
      <c r="U477" t="str">
        <f>IF(
ISNA(MATCH(U$1,Events!$A:$A,0)),
0,
VLOOKUP(
VLOOKUP($A477,'[4]OSMEC ID + EVENT'!$A:$I,3,FALSE),Events!$B:$D,3,FALSE))</f>
        <v>E018</v>
      </c>
      <c r="V477" t="str">
        <f>IF(
ISNA(MATCH(V$1,Events!$A:$A,0)),
0,
VLOOKUP(
VLOOKUP($A477,'[4]OSMEC ID + EVENT'!$A:$I,4,FALSE),Events!$B:$D,3,FALSE))</f>
        <v>E019</v>
      </c>
      <c r="W477" t="str">
        <f>IF(
ISNA(MATCH(W$1,Events!$A:$A,0)),
0,
VLOOKUP(
VLOOKUP($A477,'[4]OSMEC ID + EVENT'!$A:$I,5,FALSE),Events!$B:$D,3,FALSE))</f>
        <v>E020</v>
      </c>
      <c r="X477" t="str">
        <f>IF(
ISNA(MATCH(X$1,Events!$A:$A,0)),
0,
VLOOKUP(
VLOOKUP($A477,'[4]OSMEC ID + EVENT'!$A:$I,6,FALSE),Events!$B:$D,3,FALSE))</f>
        <v>E021</v>
      </c>
      <c r="Y477" t="str">
        <f>IF(
ISNA(MATCH(Y$1,Events!$A:$A,0)),
0,
VLOOKUP(
VLOOKUP($A477,'[4]OSMEC ID + EVENT'!$A:$I,7,FALSE),Events!$B:$D,3,FALSE))</f>
        <v>E022</v>
      </c>
      <c r="Z477" t="str">
        <f>IF(
ISNA(MATCH(Z$1,Events!$A:$A,0)),
0,
VLOOKUP(
VLOOKUP($A477,'[4]OSMEC ID + EVENT'!$A:$I,8,FALSE),Events!$B:$D,3,FALSE))</f>
        <v>E023</v>
      </c>
      <c r="AA477" t="str">
        <f>IFERROR(
VLOOKUP(
VLOOKUP(A477,'[5]OSMEC ID + SUBJECT'!$A:$B,2,FALSE),Subjects!$B:$D,3,FALSE),"")</f>
        <v/>
      </c>
      <c r="AB477" t="str">
        <f>IFERROR(
VLOOKUP(
VLOOKUP(A477,'[6]OSMEC ID + SUBJECT'!$A:$B,2,FALSE),Subjects!B:D,3,FALSE),"")</f>
        <v/>
      </c>
      <c r="AC477" t="str">
        <f>IFERROR(
VLOOKUP(
VLOOKUP(A477,'[7]OSMEC-ID + SESSION'!$A:$B,2,FALSE),Subjects!$B:$D,3,FALSE),"")</f>
        <v/>
      </c>
      <c r="AD477" t="str">
        <f>IFERROR(
VLOOKUP(
VLOOKUP(A477,'[8]OSMEC ID + SESSION'!$A:$B,2,FALSE),Subjects!$B:$D,3,FALSE),"")</f>
        <v/>
      </c>
      <c r="AE477" s="12" t="str">
        <f>IFERROR(
VLOOKUP(
VLOOKUP(A477,'[9]OSMEC ID + SUBJECT'!$A:$B,2,FALSE),Subjects!$B:$D,3,FALSE),"")</f>
        <v/>
      </c>
      <c r="AF477" t="str">
        <f>IFERROR(
VLOOKUP(
VLOOKUP(A477,'[10]OSMEC ID + SESSION'!$A:$B,2,FALSE),Subjects!$B:$D,3),"")</f>
        <v/>
      </c>
    </row>
    <row r="478" spans="1:32" x14ac:dyDescent="0.75">
      <c r="A478" t="str">
        <f>Deligate_List!A478</f>
        <v>OSMEC-0520</v>
      </c>
      <c r="B478" t="str">
        <f>VLOOKUP(A478,Deligate_List!A:B,2,FALSE)</f>
        <v>SYED FAROOQ PASHA QUADRI</v>
      </c>
      <c r="C478" t="str">
        <f>IFERROR(
VLOOKUP(
VLOOKUP($A478,'[1]OSMEC ID + WORKSHOP'!$A:$B,2,FALSE),Workshop!A:C,3,FALSE),"")</f>
        <v>W005</v>
      </c>
      <c r="D478" t="str">
        <f>IF($D$1 =Events!$A$2,
VLOOKUP(
VLOOKUP($A478,'[2]OSMEC ID + EVENT'!$A:$E,2,FALSE),Events!$B:$D,3,FALSE))</f>
        <v>E001</v>
      </c>
      <c r="E478" t="str">
        <f>IF(E$1=Events!$A$3,
VLOOKUP(
VLOOKUP($A478,'[2]OSMEC ID + EVENT'!$A:$E,3,FALSE),Events!B:D,3,FALSE))</f>
        <v>E002</v>
      </c>
      <c r="F478" t="str">
        <f>IF($F$1=Events!$A$4,
VLOOKUP(
VLOOKUP($A480,'[2]OSMEC ID + EVENT'!$A:$E,4,FALSE),Events!B:D,3,FALSE),)</f>
        <v>E003</v>
      </c>
      <c r="G478" t="str">
        <f>IF($G$1=Events!$A$5,
VLOOKUP(
VLOOKUP($A480,'[2]OSMEC ID + EVENT'!$A:$E,5,FALSE),Events!$B:$D,3,FALSE),)</f>
        <v>E004</v>
      </c>
      <c r="H478" s="3" t="str">
        <f>IF($H$1= VLOOKUP($H$1,Events!$A:$D,1,FALSE),
VLOOKUP(
VLOOKUP(A478,'[3]OSMEC ID + EVENT'!$A:$M,2,FALSE),Events!B:D,3,FALSE),)</f>
        <v>E005</v>
      </c>
      <c r="I478" s="3" t="str">
        <f>IF(I$1= VLOOKUP(I$1,Events!$A:$D,1,FALSE),
VLOOKUP(
VLOOKUP($A478,'[3]OSMEC ID + EVENT'!$A:$M,3,FALSE),Events!$B:$D,3,FALSE),)</f>
        <v>E006</v>
      </c>
      <c r="J478" t="str">
        <f>IF(J$1= VLOOKUP(J$1,Events!$A:$D,1,FALSE),
VLOOKUP(
VLOOKUP($A478,'[3]OSMEC ID + EVENT'!$A:$M,4,FALSE),Events!$B:$D,3,FALSE),)</f>
        <v>E007</v>
      </c>
      <c r="K478" t="str">
        <f>IF(K$1= VLOOKUP(K$1,Events!$A:$D,1,FALSE),
VLOOKUP(
VLOOKUP($A478,'[3]OSMEC ID + EVENT'!$A:$M,5,FALSE),Events!$B:$D,3,FALSE),)</f>
        <v>E008</v>
      </c>
      <c r="L478" t="str">
        <f>IF(L$1= VLOOKUP(L$1,Events!$A:$D,1,FALSE),
VLOOKUP(
VLOOKUP($A478,'[3]OSMEC ID + EVENT'!$A:$M,6,FALSE),Events!$B:$D,3,FALSE),)</f>
        <v>E009</v>
      </c>
      <c r="M478" t="str">
        <f>IF(M$1= VLOOKUP(M$1,Events!$A:$D,1,FALSE),
VLOOKUP(
VLOOKUP($A478,'[3]OSMEC ID + EVENT'!$A:$M,7,FALSE),Events!$B:$D,3,FALSE),)</f>
        <v>E010</v>
      </c>
      <c r="N478" t="str">
        <f>IF(N$1= VLOOKUP(N$1,Events!$A:$D,1,FALSE),
VLOOKUP(
VLOOKUP($A478,'[3]OSMEC ID + EVENT'!$A:$M,8,FALSE),Events!$B:$D,3,FALSE),)</f>
        <v>E011</v>
      </c>
      <c r="O478" t="str">
        <f>IF(O$1= VLOOKUP(O$1,Events!$A:$D,1,FALSE),
VLOOKUP(
VLOOKUP($A478,'[3]OSMEC ID + EVENT'!$A:$M,9,FALSE),Events!$B:$D,3,FALSE),)</f>
        <v>E012</v>
      </c>
      <c r="P478" t="str">
        <f>IF(P$1= VLOOKUP(P$1,Events!$A:$D,1,FALSE),
VLOOKUP(
VLOOKUP($A478,'[3]OSMEC ID + EVENT'!$A:$M,10,FALSE),Events!$B:$D,3,FALSE),)</f>
        <v>E013</v>
      </c>
      <c r="Q478" t="str">
        <f>IF(Q$1= VLOOKUP(Q$1,Events!$A:$D,1,FALSE),
VLOOKUP(
VLOOKUP($A478,'[3]OSMEC ID + EVENT'!$A:$M,11,FALSE),Events!$B:$D,3,FALSE),)</f>
        <v>E014</v>
      </c>
      <c r="R478" t="str">
        <f>IF(R$1= VLOOKUP(R$1,Events!$A:$D,1,FALSE),
VLOOKUP(
VLOOKUP($A478,'[3]OSMEC ID + EVENT'!$A:$M,12,FALSE),Events!$B:$D,3,FALSE),)</f>
        <v>E015</v>
      </c>
      <c r="S478" t="str">
        <f>IF(S$1= VLOOKUP(S$1,Events!$A:$D,1,FALSE),
VLOOKUP(
VLOOKUP($A478,'[3]OSMEC ID + EVENT'!$A:$M,13,FALSE),Events!$B:$D,3,FALSE),)</f>
        <v>E016</v>
      </c>
      <c r="T478" t="str">
        <f>IF(
ISNA(MATCH(T$1,Events!$A:$A,0)),
0,
VLOOKUP(
VLOOKUP(A478,'[4]OSMEC ID + EVENT'!$A:$I,2,FALSE),Events!$B:$D,3,FALSE))</f>
        <v>E017</v>
      </c>
      <c r="U478" t="str">
        <f>IF(
ISNA(MATCH(U$1,Events!$A:$A,0)),
0,
VLOOKUP(
VLOOKUP($A478,'[4]OSMEC ID + EVENT'!$A:$I,3,FALSE),Events!$B:$D,3,FALSE))</f>
        <v>E018</v>
      </c>
      <c r="V478" t="str">
        <f>IF(
ISNA(MATCH(V$1,Events!$A:$A,0)),
0,
VLOOKUP(
VLOOKUP($A478,'[4]OSMEC ID + EVENT'!$A:$I,4,FALSE),Events!$B:$D,3,FALSE))</f>
        <v>E019</v>
      </c>
      <c r="W478" t="str">
        <f>IF(
ISNA(MATCH(W$1,Events!$A:$A,0)),
0,
VLOOKUP(
VLOOKUP($A478,'[4]OSMEC ID + EVENT'!$A:$I,5,FALSE),Events!$B:$D,3,FALSE))</f>
        <v>E020</v>
      </c>
      <c r="X478" t="str">
        <f>IF(
ISNA(MATCH(X$1,Events!$A:$A,0)),
0,
VLOOKUP(
VLOOKUP($A478,'[4]OSMEC ID + EVENT'!$A:$I,6,FALSE),Events!$B:$D,3,FALSE))</f>
        <v>E021</v>
      </c>
      <c r="Y478" t="str">
        <f>IF(
ISNA(MATCH(Y$1,Events!$A:$A,0)),
0,
VLOOKUP(
VLOOKUP($A478,'[4]OSMEC ID + EVENT'!$A:$I,7,FALSE),Events!$B:$D,3,FALSE))</f>
        <v>E022</v>
      </c>
      <c r="Z478" t="str">
        <f>IF(
ISNA(MATCH(Z$1,Events!$A:$A,0)),
0,
VLOOKUP(
VLOOKUP($A478,'[4]OSMEC ID + EVENT'!$A:$I,8,FALSE),Events!$B:$D,3,FALSE))</f>
        <v>E023</v>
      </c>
      <c r="AA478" t="str">
        <f>IFERROR(
VLOOKUP(
VLOOKUP(A478,'[5]OSMEC ID + SUBJECT'!$A:$B,2,FALSE),Subjects!$B:$D,3,FALSE),"")</f>
        <v/>
      </c>
      <c r="AB478" t="str">
        <f>IFERROR(
VLOOKUP(
VLOOKUP(A478,'[6]OSMEC ID + SUBJECT'!$A:$B,2,FALSE),Subjects!B:D,3,FALSE),"")</f>
        <v/>
      </c>
      <c r="AC478" t="str">
        <f>IFERROR(
VLOOKUP(
VLOOKUP(A478,'[7]OSMEC-ID + SESSION'!$A:$B,2,FALSE),Subjects!$B:$D,3,FALSE),"")</f>
        <v/>
      </c>
      <c r="AD478" t="str">
        <f>IFERROR(
VLOOKUP(
VLOOKUP(A478,'[8]OSMEC ID + SESSION'!$A:$B,2,FALSE),Subjects!$B:$D,3,FALSE),"")</f>
        <v/>
      </c>
      <c r="AE478" s="12" t="str">
        <f>IFERROR(
VLOOKUP(
VLOOKUP(A478,'[9]OSMEC ID + SUBJECT'!$A:$B,2,FALSE),Subjects!$B:$D,3,FALSE),"")</f>
        <v/>
      </c>
      <c r="AF478" t="str">
        <f>IFERROR(
VLOOKUP(
VLOOKUP(A478,'[10]OSMEC ID + SESSION'!$A:$B,2,FALSE),Subjects!$B:$D,3),"")</f>
        <v/>
      </c>
    </row>
    <row r="479" spans="1:32" x14ac:dyDescent="0.75">
      <c r="A479" t="str">
        <f>Deligate_List!A479</f>
        <v>OSMEC-0527</v>
      </c>
      <c r="B479" t="str">
        <f>VLOOKUP(A479,Deligate_List!A:B,2,FALSE)</f>
        <v>SHRIYA BOMRASPET</v>
      </c>
      <c r="C479" t="str">
        <f>IFERROR(
VLOOKUP(
VLOOKUP($A479,'[1]OSMEC ID + WORKSHOP'!$A:$B,2,FALSE),Workshop!A:C,3,FALSE),"")</f>
        <v/>
      </c>
      <c r="D479" t="str">
        <f>IF($D$1 =Events!$A$2,
VLOOKUP(
VLOOKUP($A479,'[2]OSMEC ID + EVENT'!$A:$E,2,FALSE),Events!$B:$D,3,FALSE))</f>
        <v>E001</v>
      </c>
      <c r="E479" t="str">
        <f>IF(E$1=Events!$A$3,
VLOOKUP(
VLOOKUP($A479,'[2]OSMEC ID + EVENT'!$A:$E,3,FALSE),Events!B:D,3,FALSE))</f>
        <v>E002</v>
      </c>
      <c r="F479" t="str">
        <f>IF($F$1=Events!$A$4,
VLOOKUP(
VLOOKUP($A481,'[2]OSMEC ID + EVENT'!$A:$E,4,FALSE),Events!B:D,3,FALSE),)</f>
        <v>E003</v>
      </c>
      <c r="G479" t="str">
        <f>IF($G$1=Events!$A$5,
VLOOKUP(
VLOOKUP($A481,'[2]OSMEC ID + EVENT'!$A:$E,5,FALSE),Events!$B:$D,3,FALSE),)</f>
        <v>E004</v>
      </c>
      <c r="H479" s="3" t="str">
        <f>IF($H$1= VLOOKUP($H$1,Events!$A:$D,1,FALSE),
VLOOKUP(
VLOOKUP(A479,'[3]OSMEC ID + EVENT'!$A:$M,2,FALSE),Events!B:D,3,FALSE),)</f>
        <v>E005</v>
      </c>
      <c r="I479" s="3" t="str">
        <f>IF(I$1= VLOOKUP(I$1,Events!$A:$D,1,FALSE),
VLOOKUP(
VLOOKUP($A479,'[3]OSMEC ID + EVENT'!$A:$M,3,FALSE),Events!$B:$D,3,FALSE),)</f>
        <v>E006</v>
      </c>
      <c r="J479" t="str">
        <f>IF(J$1= VLOOKUP(J$1,Events!$A:$D,1,FALSE),
VLOOKUP(
VLOOKUP($A479,'[3]OSMEC ID + EVENT'!$A:$M,4,FALSE),Events!$B:$D,3,FALSE),)</f>
        <v>E007</v>
      </c>
      <c r="K479" t="str">
        <f>IF(K$1= VLOOKUP(K$1,Events!$A:$D,1,FALSE),
VLOOKUP(
VLOOKUP($A479,'[3]OSMEC ID + EVENT'!$A:$M,5,FALSE),Events!$B:$D,3,FALSE),)</f>
        <v>E008</v>
      </c>
      <c r="L479" t="str">
        <f>IF(L$1= VLOOKUP(L$1,Events!$A:$D,1,FALSE),
VLOOKUP(
VLOOKUP($A479,'[3]OSMEC ID + EVENT'!$A:$M,6,FALSE),Events!$B:$D,3,FALSE),)</f>
        <v>E009</v>
      </c>
      <c r="M479" t="str">
        <f>IF(M$1= VLOOKUP(M$1,Events!$A:$D,1,FALSE),
VLOOKUP(
VLOOKUP($A479,'[3]OSMEC ID + EVENT'!$A:$M,7,FALSE),Events!$B:$D,3,FALSE),)</f>
        <v>E010</v>
      </c>
      <c r="N479" t="str">
        <f>IF(N$1= VLOOKUP(N$1,Events!$A:$D,1,FALSE),
VLOOKUP(
VLOOKUP($A479,'[3]OSMEC ID + EVENT'!$A:$M,8,FALSE),Events!$B:$D,3,FALSE),)</f>
        <v>E011</v>
      </c>
      <c r="O479" t="str">
        <f>IF(O$1= VLOOKUP(O$1,Events!$A:$D,1,FALSE),
VLOOKUP(
VLOOKUP($A479,'[3]OSMEC ID + EVENT'!$A:$M,9,FALSE),Events!$B:$D,3,FALSE),)</f>
        <v>E012</v>
      </c>
      <c r="P479" t="str">
        <f>IF(P$1= VLOOKUP(P$1,Events!$A:$D,1,FALSE),
VLOOKUP(
VLOOKUP($A479,'[3]OSMEC ID + EVENT'!$A:$M,10,FALSE),Events!$B:$D,3,FALSE),)</f>
        <v>E013</v>
      </c>
      <c r="Q479" t="str">
        <f>IF(Q$1= VLOOKUP(Q$1,Events!$A:$D,1,FALSE),
VLOOKUP(
VLOOKUP($A479,'[3]OSMEC ID + EVENT'!$A:$M,11,FALSE),Events!$B:$D,3,FALSE),)</f>
        <v>E014</v>
      </c>
      <c r="R479" t="str">
        <f>IF(R$1= VLOOKUP(R$1,Events!$A:$D,1,FALSE),
VLOOKUP(
VLOOKUP($A479,'[3]OSMEC ID + EVENT'!$A:$M,12,FALSE),Events!$B:$D,3,FALSE),)</f>
        <v>E015</v>
      </c>
      <c r="S479" t="str">
        <f>IF(S$1= VLOOKUP(S$1,Events!$A:$D,1,FALSE),
VLOOKUP(
VLOOKUP($A479,'[3]OSMEC ID + EVENT'!$A:$M,13,FALSE),Events!$B:$D,3,FALSE),)</f>
        <v>E016</v>
      </c>
      <c r="T479" t="str">
        <f>IF(
ISNA(MATCH(T$1,Events!$A:$A,0)),
0,
VLOOKUP(
VLOOKUP(A479,'[4]OSMEC ID + EVENT'!$A:$I,2,FALSE),Events!$B:$D,3,FALSE))</f>
        <v>E017</v>
      </c>
      <c r="U479" t="str">
        <f>IF(
ISNA(MATCH(U$1,Events!$A:$A,0)),
0,
VLOOKUP(
VLOOKUP($A479,'[4]OSMEC ID + EVENT'!$A:$I,3,FALSE),Events!$B:$D,3,FALSE))</f>
        <v>E018</v>
      </c>
      <c r="V479" t="str">
        <f>IF(
ISNA(MATCH(V$1,Events!$A:$A,0)),
0,
VLOOKUP(
VLOOKUP($A479,'[4]OSMEC ID + EVENT'!$A:$I,4,FALSE),Events!$B:$D,3,FALSE))</f>
        <v>E019</v>
      </c>
      <c r="W479" t="str">
        <f>IF(
ISNA(MATCH(W$1,Events!$A:$A,0)),
0,
VLOOKUP(
VLOOKUP($A479,'[4]OSMEC ID + EVENT'!$A:$I,5,FALSE),Events!$B:$D,3,FALSE))</f>
        <v>E020</v>
      </c>
      <c r="X479" t="str">
        <f>IF(
ISNA(MATCH(X$1,Events!$A:$A,0)),
0,
VLOOKUP(
VLOOKUP($A479,'[4]OSMEC ID + EVENT'!$A:$I,6,FALSE),Events!$B:$D,3,FALSE))</f>
        <v>E021</v>
      </c>
      <c r="Y479" t="str">
        <f>IF(
ISNA(MATCH(Y$1,Events!$A:$A,0)),
0,
VLOOKUP(
VLOOKUP($A479,'[4]OSMEC ID + EVENT'!$A:$I,7,FALSE),Events!$B:$D,3,FALSE))</f>
        <v>E022</v>
      </c>
      <c r="Z479" t="str">
        <f>IF(
ISNA(MATCH(Z$1,Events!$A:$A,0)),
0,
VLOOKUP(
VLOOKUP($A479,'[4]OSMEC ID + EVENT'!$A:$I,8,FALSE),Events!$B:$D,3,FALSE))</f>
        <v>E023</v>
      </c>
      <c r="AA479" t="str">
        <f>IFERROR(
VLOOKUP(
VLOOKUP(A479,'[5]OSMEC ID + SUBJECT'!$A:$B,2,FALSE),Subjects!$B:$D,3,FALSE),"")</f>
        <v/>
      </c>
      <c r="AB479" t="str">
        <f>IFERROR(
VLOOKUP(
VLOOKUP(A479,'[6]OSMEC ID + SUBJECT'!$A:$B,2,FALSE),Subjects!B:D,3,FALSE),"")</f>
        <v/>
      </c>
      <c r="AC479" t="str">
        <f>IFERROR(
VLOOKUP(
VLOOKUP(A479,'[7]OSMEC-ID + SESSION'!$A:$B,2,FALSE),Subjects!$B:$D,3,FALSE),"")</f>
        <v/>
      </c>
      <c r="AD479" t="str">
        <f>IFERROR(
VLOOKUP(
VLOOKUP(A479,'[8]OSMEC ID + SESSION'!$A:$B,2,FALSE),Subjects!$B:$D,3,FALSE),"")</f>
        <v/>
      </c>
      <c r="AE479" s="12" t="str">
        <f>IFERROR(
VLOOKUP(
VLOOKUP(A479,'[9]OSMEC ID + SUBJECT'!$A:$B,2,FALSE),Subjects!$B:$D,3,FALSE),"")</f>
        <v/>
      </c>
      <c r="AF479" t="str">
        <f>IFERROR(
VLOOKUP(
VLOOKUP(A479,'[10]OSMEC ID + SESSION'!$A:$B,2,FALSE),Subjects!$B:$D,3),"")</f>
        <v/>
      </c>
    </row>
    <row r="480" spans="1:32" x14ac:dyDescent="0.75">
      <c r="A480" t="str">
        <f>Deligate_List!A480</f>
        <v>OSMEC-0523</v>
      </c>
      <c r="B480" t="str">
        <f>VLOOKUP(A480,Deligate_List!A:B,2,FALSE)</f>
        <v>DEEKSHITA</v>
      </c>
      <c r="C480" t="str">
        <f>IFERROR(
VLOOKUP(
VLOOKUP($A480,'[1]OSMEC ID + WORKSHOP'!$A:$B,2,FALSE),Workshop!A:C,3,FALSE),"")</f>
        <v/>
      </c>
      <c r="D480" t="str">
        <f>IF($D$1 =Events!$A$2,
VLOOKUP(
VLOOKUP($A480,'[2]OSMEC ID + EVENT'!$A:$E,2,FALSE),Events!$B:$D,3,FALSE))</f>
        <v>E001</v>
      </c>
      <c r="E480" t="str">
        <f>IF(E$1=Events!$A$3,
VLOOKUP(
VLOOKUP($A480,'[2]OSMEC ID + EVENT'!$A:$E,3,FALSE),Events!B:D,3,FALSE))</f>
        <v>E002</v>
      </c>
      <c r="F480" t="str">
        <f>IF($F$1=Events!$A$4,
VLOOKUP(
VLOOKUP($A482,'[2]OSMEC ID + EVENT'!$A:$E,4,FALSE),Events!B:D,3,FALSE),)</f>
        <v>E003</v>
      </c>
      <c r="G480" t="str">
        <f>IF($G$1=Events!$A$5,
VLOOKUP(
VLOOKUP($A482,'[2]OSMEC ID + EVENT'!$A:$E,5,FALSE),Events!$B:$D,3,FALSE),)</f>
        <v>E004</v>
      </c>
      <c r="H480" s="3" t="str">
        <f>IF($H$1= VLOOKUP($H$1,Events!$A:$D,1,FALSE),
VLOOKUP(
VLOOKUP(A480,'[3]OSMEC ID + EVENT'!$A:$M,2,FALSE),Events!B:D,3,FALSE),)</f>
        <v>E005</v>
      </c>
      <c r="I480" s="3" t="str">
        <f>IF(I$1= VLOOKUP(I$1,Events!$A:$D,1,FALSE),
VLOOKUP(
VLOOKUP($A480,'[3]OSMEC ID + EVENT'!$A:$M,3,FALSE),Events!$B:$D,3,FALSE),)</f>
        <v>E006</v>
      </c>
      <c r="J480" t="str">
        <f>IF(J$1= VLOOKUP(J$1,Events!$A:$D,1,FALSE),
VLOOKUP(
VLOOKUP($A480,'[3]OSMEC ID + EVENT'!$A:$M,4,FALSE),Events!$B:$D,3,FALSE),)</f>
        <v>E007</v>
      </c>
      <c r="K480" t="str">
        <f>IF(K$1= VLOOKUP(K$1,Events!$A:$D,1,FALSE),
VLOOKUP(
VLOOKUP($A480,'[3]OSMEC ID + EVENT'!$A:$M,5,FALSE),Events!$B:$D,3,FALSE),)</f>
        <v>E008</v>
      </c>
      <c r="L480" t="str">
        <f>IF(L$1= VLOOKUP(L$1,Events!$A:$D,1,FALSE),
VLOOKUP(
VLOOKUP($A480,'[3]OSMEC ID + EVENT'!$A:$M,6,FALSE),Events!$B:$D,3,FALSE),)</f>
        <v>E009</v>
      </c>
      <c r="M480" t="str">
        <f>IF(M$1= VLOOKUP(M$1,Events!$A:$D,1,FALSE),
VLOOKUP(
VLOOKUP($A480,'[3]OSMEC ID + EVENT'!$A:$M,7,FALSE),Events!$B:$D,3,FALSE),)</f>
        <v>E010</v>
      </c>
      <c r="N480" t="str">
        <f>IF(N$1= VLOOKUP(N$1,Events!$A:$D,1,FALSE),
VLOOKUP(
VLOOKUP($A480,'[3]OSMEC ID + EVENT'!$A:$M,8,FALSE),Events!$B:$D,3,FALSE),)</f>
        <v>E011</v>
      </c>
      <c r="O480" t="str">
        <f>IF(O$1= VLOOKUP(O$1,Events!$A:$D,1,FALSE),
VLOOKUP(
VLOOKUP($A480,'[3]OSMEC ID + EVENT'!$A:$M,9,FALSE),Events!$B:$D,3,FALSE),)</f>
        <v>E012</v>
      </c>
      <c r="P480" t="str">
        <f>IF(P$1= VLOOKUP(P$1,Events!$A:$D,1,FALSE),
VLOOKUP(
VLOOKUP($A480,'[3]OSMEC ID + EVENT'!$A:$M,10,FALSE),Events!$B:$D,3,FALSE),)</f>
        <v>E013</v>
      </c>
      <c r="Q480" t="str">
        <f>IF(Q$1= VLOOKUP(Q$1,Events!$A:$D,1,FALSE),
VLOOKUP(
VLOOKUP($A480,'[3]OSMEC ID + EVENT'!$A:$M,11,FALSE),Events!$B:$D,3,FALSE),)</f>
        <v>E014</v>
      </c>
      <c r="R480" t="str">
        <f>IF(R$1= VLOOKUP(R$1,Events!$A:$D,1,FALSE),
VLOOKUP(
VLOOKUP($A480,'[3]OSMEC ID + EVENT'!$A:$M,12,FALSE),Events!$B:$D,3,FALSE),)</f>
        <v>E015</v>
      </c>
      <c r="S480" t="str">
        <f>IF(S$1= VLOOKUP(S$1,Events!$A:$D,1,FALSE),
VLOOKUP(
VLOOKUP($A480,'[3]OSMEC ID + EVENT'!$A:$M,13,FALSE),Events!$B:$D,3,FALSE),)</f>
        <v>E016</v>
      </c>
      <c r="T480" t="str">
        <f>IF(
ISNA(MATCH(T$1,Events!$A:$A,0)),
0,
VLOOKUP(
VLOOKUP(A480,'[4]OSMEC ID + EVENT'!$A:$I,2,FALSE),Events!$B:$D,3,FALSE))</f>
        <v>E017</v>
      </c>
      <c r="U480" t="str">
        <f>IF(
ISNA(MATCH(U$1,Events!$A:$A,0)),
0,
VLOOKUP(
VLOOKUP($A480,'[4]OSMEC ID + EVENT'!$A:$I,3,FALSE),Events!$B:$D,3,FALSE))</f>
        <v>E018</v>
      </c>
      <c r="V480" t="str">
        <f>IF(
ISNA(MATCH(V$1,Events!$A:$A,0)),
0,
VLOOKUP(
VLOOKUP($A480,'[4]OSMEC ID + EVENT'!$A:$I,4,FALSE),Events!$B:$D,3,FALSE))</f>
        <v>E019</v>
      </c>
      <c r="W480" t="str">
        <f>IF(
ISNA(MATCH(W$1,Events!$A:$A,0)),
0,
VLOOKUP(
VLOOKUP($A480,'[4]OSMEC ID + EVENT'!$A:$I,5,FALSE),Events!$B:$D,3,FALSE))</f>
        <v>E020</v>
      </c>
      <c r="X480" t="str">
        <f>IF(
ISNA(MATCH(X$1,Events!$A:$A,0)),
0,
VLOOKUP(
VLOOKUP($A480,'[4]OSMEC ID + EVENT'!$A:$I,6,FALSE),Events!$B:$D,3,FALSE))</f>
        <v>E021</v>
      </c>
      <c r="Y480" t="str">
        <f>IF(
ISNA(MATCH(Y$1,Events!$A:$A,0)),
0,
VLOOKUP(
VLOOKUP($A480,'[4]OSMEC ID + EVENT'!$A:$I,7,FALSE),Events!$B:$D,3,FALSE))</f>
        <v>E022</v>
      </c>
      <c r="Z480" t="str">
        <f>IF(
ISNA(MATCH(Z$1,Events!$A:$A,0)),
0,
VLOOKUP(
VLOOKUP($A480,'[4]OSMEC ID + EVENT'!$A:$I,8,FALSE),Events!$B:$D,3,FALSE))</f>
        <v>E023</v>
      </c>
      <c r="AA480" t="str">
        <f>IFERROR(
VLOOKUP(
VLOOKUP(A480,'[5]OSMEC ID + SUBJECT'!$A:$B,2,FALSE),Subjects!$B:$D,3,FALSE),"")</f>
        <v/>
      </c>
      <c r="AB480" t="str">
        <f>IFERROR(
VLOOKUP(
VLOOKUP(A480,'[6]OSMEC ID + SUBJECT'!$A:$B,2,FALSE),Subjects!B:D,3,FALSE),"")</f>
        <v/>
      </c>
      <c r="AC480" t="str">
        <f>IFERROR(
VLOOKUP(
VLOOKUP(A480,'[7]OSMEC-ID + SESSION'!$A:$B,2,FALSE),Subjects!$B:$D,3,FALSE),"")</f>
        <v/>
      </c>
      <c r="AD480" t="str">
        <f>IFERROR(
VLOOKUP(
VLOOKUP(A480,'[8]OSMEC ID + SESSION'!$A:$B,2,FALSE),Subjects!$B:$D,3,FALSE),"")</f>
        <v/>
      </c>
      <c r="AE480" s="12" t="str">
        <f>IFERROR(
VLOOKUP(
VLOOKUP(A480,'[9]OSMEC ID + SUBJECT'!$A:$B,2,FALSE),Subjects!$B:$D,3,FALSE),"")</f>
        <v/>
      </c>
      <c r="AF480" t="str">
        <f>IFERROR(
VLOOKUP(
VLOOKUP(A480,'[10]OSMEC ID + SESSION'!$A:$B,2,FALSE),Subjects!$B:$D,3),"")</f>
        <v/>
      </c>
    </row>
    <row r="481" spans="1:32" x14ac:dyDescent="0.75">
      <c r="A481" t="str">
        <f>Deligate_List!A481</f>
        <v>OSMEC-0524</v>
      </c>
      <c r="B481" t="str">
        <f>VLOOKUP(A481,Deligate_List!A:B,2,FALSE)</f>
        <v>SOUMYA GARG</v>
      </c>
      <c r="C481" t="str">
        <f>IFERROR(
VLOOKUP(
VLOOKUP($A481,'[1]OSMEC ID + WORKSHOP'!$A:$B,2,FALSE),Workshop!A:C,3,FALSE),"")</f>
        <v/>
      </c>
      <c r="D481" t="str">
        <f>IF($D$1 =Events!$A$2,
VLOOKUP(
VLOOKUP($A481,'[2]OSMEC ID + EVENT'!$A:$E,2,FALSE),Events!$B:$D,3,FALSE))</f>
        <v>E001</v>
      </c>
      <c r="E481" t="str">
        <f>IF(E$1=Events!$A$3,
VLOOKUP(
VLOOKUP($A481,'[2]OSMEC ID + EVENT'!$A:$E,3,FALSE),Events!B:D,3,FALSE))</f>
        <v>E002</v>
      </c>
      <c r="F481" t="str">
        <f>IF($F$1=Events!$A$4,
VLOOKUP(
VLOOKUP($A483,'[2]OSMEC ID + EVENT'!$A:$E,4,FALSE),Events!B:D,3,FALSE),)</f>
        <v>E003</v>
      </c>
      <c r="G481" t="str">
        <f>IF($G$1=Events!$A$5,
VLOOKUP(
VLOOKUP($A483,'[2]OSMEC ID + EVENT'!$A:$E,5,FALSE),Events!$B:$D,3,FALSE),)</f>
        <v>E004</v>
      </c>
      <c r="H481" s="3" t="str">
        <f>IF($H$1= VLOOKUP($H$1,Events!$A:$D,1,FALSE),
VLOOKUP(
VLOOKUP(A481,'[3]OSMEC ID + EVENT'!$A:$M,2,FALSE),Events!B:D,3,FALSE),)</f>
        <v>E005</v>
      </c>
      <c r="I481" s="3" t="str">
        <f>IF(I$1= VLOOKUP(I$1,Events!$A:$D,1,FALSE),
VLOOKUP(
VLOOKUP($A481,'[3]OSMEC ID + EVENT'!$A:$M,3,FALSE),Events!$B:$D,3,FALSE),)</f>
        <v>E006</v>
      </c>
      <c r="J481" t="str">
        <f>IF(J$1= VLOOKUP(J$1,Events!$A:$D,1,FALSE),
VLOOKUP(
VLOOKUP($A481,'[3]OSMEC ID + EVENT'!$A:$M,4,FALSE),Events!$B:$D,3,FALSE),)</f>
        <v>E007</v>
      </c>
      <c r="K481" t="str">
        <f>IF(K$1= VLOOKUP(K$1,Events!$A:$D,1,FALSE),
VLOOKUP(
VLOOKUP($A481,'[3]OSMEC ID + EVENT'!$A:$M,5,FALSE),Events!$B:$D,3,FALSE),)</f>
        <v>E008</v>
      </c>
      <c r="L481" t="str">
        <f>IF(L$1= VLOOKUP(L$1,Events!$A:$D,1,FALSE),
VLOOKUP(
VLOOKUP($A481,'[3]OSMEC ID + EVENT'!$A:$M,6,FALSE),Events!$B:$D,3,FALSE),)</f>
        <v>E009</v>
      </c>
      <c r="M481" t="str">
        <f>IF(M$1= VLOOKUP(M$1,Events!$A:$D,1,FALSE),
VLOOKUP(
VLOOKUP($A481,'[3]OSMEC ID + EVENT'!$A:$M,7,FALSE),Events!$B:$D,3,FALSE),)</f>
        <v>E010</v>
      </c>
      <c r="N481" t="str">
        <f>IF(N$1= VLOOKUP(N$1,Events!$A:$D,1,FALSE),
VLOOKUP(
VLOOKUP($A481,'[3]OSMEC ID + EVENT'!$A:$M,8,FALSE),Events!$B:$D,3,FALSE),)</f>
        <v>E011</v>
      </c>
      <c r="O481" t="str">
        <f>IF(O$1= VLOOKUP(O$1,Events!$A:$D,1,FALSE),
VLOOKUP(
VLOOKUP($A481,'[3]OSMEC ID + EVENT'!$A:$M,9,FALSE),Events!$B:$D,3,FALSE),)</f>
        <v>E012</v>
      </c>
      <c r="P481" t="str">
        <f>IF(P$1= VLOOKUP(P$1,Events!$A:$D,1,FALSE),
VLOOKUP(
VLOOKUP($A481,'[3]OSMEC ID + EVENT'!$A:$M,10,FALSE),Events!$B:$D,3,FALSE),)</f>
        <v>E013</v>
      </c>
      <c r="Q481" t="str">
        <f>IF(Q$1= VLOOKUP(Q$1,Events!$A:$D,1,FALSE),
VLOOKUP(
VLOOKUP($A481,'[3]OSMEC ID + EVENT'!$A:$M,11,FALSE),Events!$B:$D,3,FALSE),)</f>
        <v>E014</v>
      </c>
      <c r="R481" t="str">
        <f>IF(R$1= VLOOKUP(R$1,Events!$A:$D,1,FALSE),
VLOOKUP(
VLOOKUP($A481,'[3]OSMEC ID + EVENT'!$A:$M,12,FALSE),Events!$B:$D,3,FALSE),)</f>
        <v>E015</v>
      </c>
      <c r="S481" t="str">
        <f>IF(S$1= VLOOKUP(S$1,Events!$A:$D,1,FALSE),
VLOOKUP(
VLOOKUP($A481,'[3]OSMEC ID + EVENT'!$A:$M,13,FALSE),Events!$B:$D,3,FALSE),)</f>
        <v>E016</v>
      </c>
      <c r="T481" t="str">
        <f>IF(
ISNA(MATCH(T$1,Events!$A:$A,0)),
0,
VLOOKUP(
VLOOKUP(A481,'[4]OSMEC ID + EVENT'!$A:$I,2,FALSE),Events!$B:$D,3,FALSE))</f>
        <v>E017</v>
      </c>
      <c r="U481" t="str">
        <f>IF(
ISNA(MATCH(U$1,Events!$A:$A,0)),
0,
VLOOKUP(
VLOOKUP($A481,'[4]OSMEC ID + EVENT'!$A:$I,3,FALSE),Events!$B:$D,3,FALSE))</f>
        <v>E018</v>
      </c>
      <c r="V481" t="str">
        <f>IF(
ISNA(MATCH(V$1,Events!$A:$A,0)),
0,
VLOOKUP(
VLOOKUP($A481,'[4]OSMEC ID + EVENT'!$A:$I,4,FALSE),Events!$B:$D,3,FALSE))</f>
        <v>E019</v>
      </c>
      <c r="W481" t="str">
        <f>IF(
ISNA(MATCH(W$1,Events!$A:$A,0)),
0,
VLOOKUP(
VLOOKUP($A481,'[4]OSMEC ID + EVENT'!$A:$I,5,FALSE),Events!$B:$D,3,FALSE))</f>
        <v>E020</v>
      </c>
      <c r="X481" t="str">
        <f>IF(
ISNA(MATCH(X$1,Events!$A:$A,0)),
0,
VLOOKUP(
VLOOKUP($A481,'[4]OSMEC ID + EVENT'!$A:$I,6,FALSE),Events!$B:$D,3,FALSE))</f>
        <v>E021</v>
      </c>
      <c r="Y481" t="str">
        <f>IF(
ISNA(MATCH(Y$1,Events!$A:$A,0)),
0,
VLOOKUP(
VLOOKUP($A481,'[4]OSMEC ID + EVENT'!$A:$I,7,FALSE),Events!$B:$D,3,FALSE))</f>
        <v>E022</v>
      </c>
      <c r="Z481" t="str">
        <f>IF(
ISNA(MATCH(Z$1,Events!$A:$A,0)),
0,
VLOOKUP(
VLOOKUP($A481,'[4]OSMEC ID + EVENT'!$A:$I,8,FALSE),Events!$B:$D,3,FALSE))</f>
        <v>E023</v>
      </c>
      <c r="AA481" t="str">
        <f>IFERROR(
VLOOKUP(
VLOOKUP(A481,'[5]OSMEC ID + SUBJECT'!$A:$B,2,FALSE),Subjects!$B:$D,3,FALSE),"")</f>
        <v/>
      </c>
      <c r="AB481" t="str">
        <f>IFERROR(
VLOOKUP(
VLOOKUP(A481,'[6]OSMEC ID + SUBJECT'!$A:$B,2,FALSE),Subjects!B:D,3,FALSE),"")</f>
        <v/>
      </c>
      <c r="AC481" t="str">
        <f>IFERROR(
VLOOKUP(
VLOOKUP(A481,'[7]OSMEC-ID + SESSION'!$A:$B,2,FALSE),Subjects!$B:$D,3,FALSE),"")</f>
        <v/>
      </c>
      <c r="AD481" t="str">
        <f>IFERROR(
VLOOKUP(
VLOOKUP(A481,'[8]OSMEC ID + SESSION'!$A:$B,2,FALSE),Subjects!$B:$D,3,FALSE),"")</f>
        <v/>
      </c>
      <c r="AE481" s="12" t="str">
        <f>IFERROR(
VLOOKUP(
VLOOKUP(A481,'[9]OSMEC ID + SUBJECT'!$A:$B,2,FALSE),Subjects!$B:$D,3,FALSE),"")</f>
        <v/>
      </c>
      <c r="AF481" t="str">
        <f>IFERROR(
VLOOKUP(
VLOOKUP(A481,'[10]OSMEC ID + SESSION'!$A:$B,2,FALSE),Subjects!$B:$D,3),"")</f>
        <v/>
      </c>
    </row>
    <row r="482" spans="1:32" x14ac:dyDescent="0.75">
      <c r="A482" t="str">
        <f>Deligate_List!A482</f>
        <v>OSMEC-0526</v>
      </c>
      <c r="B482" t="str">
        <f>VLOOKUP(A482,Deligate_List!A:B,2,FALSE)</f>
        <v>NASHEETA NOOREEN</v>
      </c>
      <c r="C482" t="str">
        <f>IFERROR(
VLOOKUP(
VLOOKUP($A482,'[1]OSMEC ID + WORKSHOP'!$A:$B,2,FALSE),Workshop!A:C,3,FALSE),"")</f>
        <v/>
      </c>
      <c r="D482" t="str">
        <f>IF($D$1 =Events!$A$2,
VLOOKUP(
VLOOKUP($A482,'[2]OSMEC ID + EVENT'!$A:$E,2,FALSE),Events!$B:$D,3,FALSE))</f>
        <v>E001</v>
      </c>
      <c r="E482" t="str">
        <f>IF(E$1=Events!$A$3,
VLOOKUP(
VLOOKUP($A482,'[2]OSMEC ID + EVENT'!$A:$E,3,FALSE),Events!B:D,3,FALSE))</f>
        <v>E002</v>
      </c>
      <c r="F482" t="str">
        <f>IF($F$1=Events!$A$4,
VLOOKUP(
VLOOKUP($A484,'[2]OSMEC ID + EVENT'!$A:$E,4,FALSE),Events!B:D,3,FALSE),)</f>
        <v>E003</v>
      </c>
      <c r="G482" t="str">
        <f>IF($G$1=Events!$A$5,
VLOOKUP(
VLOOKUP($A484,'[2]OSMEC ID + EVENT'!$A:$E,5,FALSE),Events!$B:$D,3,FALSE),)</f>
        <v>E004</v>
      </c>
      <c r="H482" s="3" t="str">
        <f>IF($H$1= VLOOKUP($H$1,Events!$A:$D,1,FALSE),
VLOOKUP(
VLOOKUP(A482,'[3]OSMEC ID + EVENT'!$A:$M,2,FALSE),Events!B:D,3,FALSE),)</f>
        <v>E005</v>
      </c>
      <c r="I482" s="3" t="str">
        <f>IF(I$1= VLOOKUP(I$1,Events!$A:$D,1,FALSE),
VLOOKUP(
VLOOKUP($A482,'[3]OSMEC ID + EVENT'!$A:$M,3,FALSE),Events!$B:$D,3,FALSE),)</f>
        <v>E006</v>
      </c>
      <c r="J482" t="str">
        <f>IF(J$1= VLOOKUP(J$1,Events!$A:$D,1,FALSE),
VLOOKUP(
VLOOKUP($A482,'[3]OSMEC ID + EVENT'!$A:$M,4,FALSE),Events!$B:$D,3,FALSE),)</f>
        <v>E007</v>
      </c>
      <c r="K482" t="str">
        <f>IF(K$1= VLOOKUP(K$1,Events!$A:$D,1,FALSE),
VLOOKUP(
VLOOKUP($A482,'[3]OSMEC ID + EVENT'!$A:$M,5,FALSE),Events!$B:$D,3,FALSE),)</f>
        <v>E008</v>
      </c>
      <c r="L482" t="str">
        <f>IF(L$1= VLOOKUP(L$1,Events!$A:$D,1,FALSE),
VLOOKUP(
VLOOKUP($A482,'[3]OSMEC ID + EVENT'!$A:$M,6,FALSE),Events!$B:$D,3,FALSE),)</f>
        <v>E009</v>
      </c>
      <c r="M482" t="str">
        <f>IF(M$1= VLOOKUP(M$1,Events!$A:$D,1,FALSE),
VLOOKUP(
VLOOKUP($A482,'[3]OSMEC ID + EVENT'!$A:$M,7,FALSE),Events!$B:$D,3,FALSE),)</f>
        <v>E010</v>
      </c>
      <c r="N482" t="str">
        <f>IF(N$1= VLOOKUP(N$1,Events!$A:$D,1,FALSE),
VLOOKUP(
VLOOKUP($A482,'[3]OSMEC ID + EVENT'!$A:$M,8,FALSE),Events!$B:$D,3,FALSE),)</f>
        <v>E011</v>
      </c>
      <c r="O482" t="str">
        <f>IF(O$1= VLOOKUP(O$1,Events!$A:$D,1,FALSE),
VLOOKUP(
VLOOKUP($A482,'[3]OSMEC ID + EVENT'!$A:$M,9,FALSE),Events!$B:$D,3,FALSE),)</f>
        <v>E012</v>
      </c>
      <c r="P482" t="str">
        <f>IF(P$1= VLOOKUP(P$1,Events!$A:$D,1,FALSE),
VLOOKUP(
VLOOKUP($A482,'[3]OSMEC ID + EVENT'!$A:$M,10,FALSE),Events!$B:$D,3,FALSE),)</f>
        <v>E013</v>
      </c>
      <c r="Q482" t="str">
        <f>IF(Q$1= VLOOKUP(Q$1,Events!$A:$D,1,FALSE),
VLOOKUP(
VLOOKUP($A482,'[3]OSMEC ID + EVENT'!$A:$M,11,FALSE),Events!$B:$D,3,FALSE),)</f>
        <v>E014</v>
      </c>
      <c r="R482" t="str">
        <f>IF(R$1= VLOOKUP(R$1,Events!$A:$D,1,FALSE),
VLOOKUP(
VLOOKUP($A482,'[3]OSMEC ID + EVENT'!$A:$M,12,FALSE),Events!$B:$D,3,FALSE),)</f>
        <v>E015</v>
      </c>
      <c r="S482" t="str">
        <f>IF(S$1= VLOOKUP(S$1,Events!$A:$D,1,FALSE),
VLOOKUP(
VLOOKUP($A482,'[3]OSMEC ID + EVENT'!$A:$M,13,FALSE),Events!$B:$D,3,FALSE),)</f>
        <v>E016</v>
      </c>
      <c r="T482" t="str">
        <f>IF(
ISNA(MATCH(T$1,Events!$A:$A,0)),
0,
VLOOKUP(
VLOOKUP(A482,'[4]OSMEC ID + EVENT'!$A:$I,2,FALSE),Events!$B:$D,3,FALSE))</f>
        <v>E017</v>
      </c>
      <c r="U482" t="str">
        <f>IF(
ISNA(MATCH(U$1,Events!$A:$A,0)),
0,
VLOOKUP(
VLOOKUP($A482,'[4]OSMEC ID + EVENT'!$A:$I,3,FALSE),Events!$B:$D,3,FALSE))</f>
        <v>E018</v>
      </c>
      <c r="V482" t="str">
        <f>IF(
ISNA(MATCH(V$1,Events!$A:$A,0)),
0,
VLOOKUP(
VLOOKUP($A482,'[4]OSMEC ID + EVENT'!$A:$I,4,FALSE),Events!$B:$D,3,FALSE))</f>
        <v>E019</v>
      </c>
      <c r="W482" t="str">
        <f>IF(
ISNA(MATCH(W$1,Events!$A:$A,0)),
0,
VLOOKUP(
VLOOKUP($A482,'[4]OSMEC ID + EVENT'!$A:$I,5,FALSE),Events!$B:$D,3,FALSE))</f>
        <v>E020</v>
      </c>
      <c r="X482" t="str">
        <f>IF(
ISNA(MATCH(X$1,Events!$A:$A,0)),
0,
VLOOKUP(
VLOOKUP($A482,'[4]OSMEC ID + EVENT'!$A:$I,6,FALSE),Events!$B:$D,3,FALSE))</f>
        <v>E021</v>
      </c>
      <c r="Y482" t="str">
        <f>IF(
ISNA(MATCH(Y$1,Events!$A:$A,0)),
0,
VLOOKUP(
VLOOKUP($A482,'[4]OSMEC ID + EVENT'!$A:$I,7,FALSE),Events!$B:$D,3,FALSE))</f>
        <v>E022</v>
      </c>
      <c r="Z482" t="str">
        <f>IF(
ISNA(MATCH(Z$1,Events!$A:$A,0)),
0,
VLOOKUP(
VLOOKUP($A482,'[4]OSMEC ID + EVENT'!$A:$I,8,FALSE),Events!$B:$D,3,FALSE))</f>
        <v>E023</v>
      </c>
      <c r="AA482" t="str">
        <f>IFERROR(
VLOOKUP(
VLOOKUP(A482,'[5]OSMEC ID + SUBJECT'!$A:$B,2,FALSE),Subjects!$B:$D,3,FALSE),"")</f>
        <v/>
      </c>
      <c r="AB482" t="str">
        <f>IFERROR(
VLOOKUP(
VLOOKUP(A482,'[6]OSMEC ID + SUBJECT'!$A:$B,2,FALSE),Subjects!B:D,3,FALSE),"")</f>
        <v/>
      </c>
      <c r="AC482" t="str">
        <f>IFERROR(
VLOOKUP(
VLOOKUP(A482,'[7]OSMEC-ID + SESSION'!$A:$B,2,FALSE),Subjects!$B:$D,3,FALSE),"")</f>
        <v/>
      </c>
      <c r="AD482" t="str">
        <f>IFERROR(
VLOOKUP(
VLOOKUP(A482,'[8]OSMEC ID + SESSION'!$A:$B,2,FALSE),Subjects!$B:$D,3,FALSE),"")</f>
        <v/>
      </c>
      <c r="AE482" s="12" t="str">
        <f>IFERROR(
VLOOKUP(
VLOOKUP(A482,'[9]OSMEC ID + SUBJECT'!$A:$B,2,FALSE),Subjects!$B:$D,3,FALSE),"")</f>
        <v/>
      </c>
      <c r="AF482" t="str">
        <f>IFERROR(
VLOOKUP(
VLOOKUP(A482,'[10]OSMEC ID + SESSION'!$A:$B,2,FALSE),Subjects!$B:$D,3),"")</f>
        <v/>
      </c>
    </row>
    <row r="483" spans="1:32" x14ac:dyDescent="0.75">
      <c r="A483" t="str">
        <f>Deligate_List!A483</f>
        <v>OSMEC-0530</v>
      </c>
      <c r="B483" t="str">
        <f>VLOOKUP(A483,Deligate_List!A:B,2,FALSE)</f>
        <v>MUCHA VARSHA SREE</v>
      </c>
      <c r="C483" t="str">
        <f>IFERROR(
VLOOKUP(
VLOOKUP($A483,'[1]OSMEC ID + WORKSHOP'!$A:$B,2,FALSE),Workshop!A:C,3,FALSE),"")</f>
        <v>W013</v>
      </c>
      <c r="D483" t="str">
        <f>IF($D$1 =Events!$A$2,
VLOOKUP(
VLOOKUP($A483,'[2]OSMEC ID + EVENT'!$A:$E,2,FALSE),Events!$B:$D,3,FALSE))</f>
        <v>E001</v>
      </c>
      <c r="E483" t="str">
        <f>IF(E$1=Events!$A$3,
VLOOKUP(
VLOOKUP($A483,'[2]OSMEC ID + EVENT'!$A:$E,3,FALSE),Events!B:D,3,FALSE))</f>
        <v>E002</v>
      </c>
      <c r="F483" t="str">
        <f>IF($F$1=Events!$A$4,
VLOOKUP(
VLOOKUP($A485,'[2]OSMEC ID + EVENT'!$A:$E,4,FALSE),Events!B:D,3,FALSE),)</f>
        <v>E003</v>
      </c>
      <c r="G483" t="str">
        <f>IF($G$1=Events!$A$5,
VLOOKUP(
VLOOKUP($A485,'[2]OSMEC ID + EVENT'!$A:$E,5,FALSE),Events!$B:$D,3,FALSE),)</f>
        <v>E004</v>
      </c>
      <c r="H483" s="3" t="str">
        <f>IF($H$1= VLOOKUP($H$1,Events!$A:$D,1,FALSE),
VLOOKUP(
VLOOKUP(A483,'[3]OSMEC ID + EVENT'!$A:$M,2,FALSE),Events!B:D,3,FALSE),)</f>
        <v>E005</v>
      </c>
      <c r="I483" s="3" t="str">
        <f>IF(I$1= VLOOKUP(I$1,Events!$A:$D,1,FALSE),
VLOOKUP(
VLOOKUP($A483,'[3]OSMEC ID + EVENT'!$A:$M,3,FALSE),Events!$B:$D,3,FALSE),)</f>
        <v>E006</v>
      </c>
      <c r="J483" t="str">
        <f>IF(J$1= VLOOKUP(J$1,Events!$A:$D,1,FALSE),
VLOOKUP(
VLOOKUP($A483,'[3]OSMEC ID + EVENT'!$A:$M,4,FALSE),Events!$B:$D,3,FALSE),)</f>
        <v>E007</v>
      </c>
      <c r="K483" t="str">
        <f>IF(K$1= VLOOKUP(K$1,Events!$A:$D,1,FALSE),
VLOOKUP(
VLOOKUP($A483,'[3]OSMEC ID + EVENT'!$A:$M,5,FALSE),Events!$B:$D,3,FALSE),)</f>
        <v>E008</v>
      </c>
      <c r="L483" t="str">
        <f>IF(L$1= VLOOKUP(L$1,Events!$A:$D,1,FALSE),
VLOOKUP(
VLOOKUP($A483,'[3]OSMEC ID + EVENT'!$A:$M,6,FALSE),Events!$B:$D,3,FALSE),)</f>
        <v>E009</v>
      </c>
      <c r="M483" t="str">
        <f>IF(M$1= VLOOKUP(M$1,Events!$A:$D,1,FALSE),
VLOOKUP(
VLOOKUP($A483,'[3]OSMEC ID + EVENT'!$A:$M,7,FALSE),Events!$B:$D,3,FALSE),)</f>
        <v>E010</v>
      </c>
      <c r="N483" t="str">
        <f>IF(N$1= VLOOKUP(N$1,Events!$A:$D,1,FALSE),
VLOOKUP(
VLOOKUP($A483,'[3]OSMEC ID + EVENT'!$A:$M,8,FALSE),Events!$B:$D,3,FALSE),)</f>
        <v>E011</v>
      </c>
      <c r="O483" t="str">
        <f>IF(O$1= VLOOKUP(O$1,Events!$A:$D,1,FALSE),
VLOOKUP(
VLOOKUP($A483,'[3]OSMEC ID + EVENT'!$A:$M,9,FALSE),Events!$B:$D,3,FALSE),)</f>
        <v>E012</v>
      </c>
      <c r="P483" t="str">
        <f>IF(P$1= VLOOKUP(P$1,Events!$A:$D,1,FALSE),
VLOOKUP(
VLOOKUP($A483,'[3]OSMEC ID + EVENT'!$A:$M,10,FALSE),Events!$B:$D,3,FALSE),)</f>
        <v>E013</v>
      </c>
      <c r="Q483" t="str">
        <f>IF(Q$1= VLOOKUP(Q$1,Events!$A:$D,1,FALSE),
VLOOKUP(
VLOOKUP($A483,'[3]OSMEC ID + EVENT'!$A:$M,11,FALSE),Events!$B:$D,3,FALSE),)</f>
        <v>E014</v>
      </c>
      <c r="R483" t="str">
        <f>IF(R$1= VLOOKUP(R$1,Events!$A:$D,1,FALSE),
VLOOKUP(
VLOOKUP($A483,'[3]OSMEC ID + EVENT'!$A:$M,12,FALSE),Events!$B:$D,3,FALSE),)</f>
        <v>E015</v>
      </c>
      <c r="S483" t="str">
        <f>IF(S$1= VLOOKUP(S$1,Events!$A:$D,1,FALSE),
VLOOKUP(
VLOOKUP($A483,'[3]OSMEC ID + EVENT'!$A:$M,13,FALSE),Events!$B:$D,3,FALSE),)</f>
        <v>E016</v>
      </c>
      <c r="T483" t="str">
        <f>IF(
ISNA(MATCH(T$1,Events!$A:$A,0)),
0,
VLOOKUP(
VLOOKUP(A483,'[4]OSMEC ID + EVENT'!$A:$I,2,FALSE),Events!$B:$D,3,FALSE))</f>
        <v>E017</v>
      </c>
      <c r="U483" t="str">
        <f>IF(
ISNA(MATCH(U$1,Events!$A:$A,0)),
0,
VLOOKUP(
VLOOKUP($A483,'[4]OSMEC ID + EVENT'!$A:$I,3,FALSE),Events!$B:$D,3,FALSE))</f>
        <v>E018</v>
      </c>
      <c r="V483" t="str">
        <f>IF(
ISNA(MATCH(V$1,Events!$A:$A,0)),
0,
VLOOKUP(
VLOOKUP($A483,'[4]OSMEC ID + EVENT'!$A:$I,4,FALSE),Events!$B:$D,3,FALSE))</f>
        <v>E019</v>
      </c>
      <c r="W483" t="str">
        <f>IF(
ISNA(MATCH(W$1,Events!$A:$A,0)),
0,
VLOOKUP(
VLOOKUP($A483,'[4]OSMEC ID + EVENT'!$A:$I,5,FALSE),Events!$B:$D,3,FALSE))</f>
        <v>E020</v>
      </c>
      <c r="X483" t="str">
        <f>IF(
ISNA(MATCH(X$1,Events!$A:$A,0)),
0,
VLOOKUP(
VLOOKUP($A483,'[4]OSMEC ID + EVENT'!$A:$I,6,FALSE),Events!$B:$D,3,FALSE))</f>
        <v>E021</v>
      </c>
      <c r="Y483" t="str">
        <f>IF(
ISNA(MATCH(Y$1,Events!$A:$A,0)),
0,
VLOOKUP(
VLOOKUP($A483,'[4]OSMEC ID + EVENT'!$A:$I,7,FALSE),Events!$B:$D,3,FALSE))</f>
        <v>E022</v>
      </c>
      <c r="Z483" t="str">
        <f>IF(
ISNA(MATCH(Z$1,Events!$A:$A,0)),
0,
VLOOKUP(
VLOOKUP($A483,'[4]OSMEC ID + EVENT'!$A:$I,8,FALSE),Events!$B:$D,3,FALSE))</f>
        <v>E023</v>
      </c>
      <c r="AA483" t="str">
        <f>IFERROR(
VLOOKUP(
VLOOKUP(A483,'[5]OSMEC ID + SUBJECT'!$A:$B,2,FALSE),Subjects!$B:$D,3,FALSE),"")</f>
        <v/>
      </c>
      <c r="AB483" t="str">
        <f>IFERROR(
VLOOKUP(
VLOOKUP(A483,'[6]OSMEC ID + SUBJECT'!$A:$B,2,FALSE),Subjects!B:D,3,FALSE),"")</f>
        <v/>
      </c>
      <c r="AC483" t="str">
        <f>IFERROR(
VLOOKUP(
VLOOKUP(A483,'[7]OSMEC-ID + SESSION'!$A:$B,2,FALSE),Subjects!$B:$D,3,FALSE),"")</f>
        <v/>
      </c>
      <c r="AD483" t="str">
        <f>IFERROR(
VLOOKUP(
VLOOKUP(A483,'[8]OSMEC ID + SESSION'!$A:$B,2,FALSE),Subjects!$B:$D,3,FALSE),"")</f>
        <v/>
      </c>
      <c r="AE483" s="12" t="str">
        <f>IFERROR(
VLOOKUP(
VLOOKUP(A483,'[9]OSMEC ID + SUBJECT'!$A:$B,2,FALSE),Subjects!$B:$D,3,FALSE),"")</f>
        <v/>
      </c>
      <c r="AF483" t="str">
        <f>IFERROR(
VLOOKUP(
VLOOKUP(A483,'[10]OSMEC ID + SESSION'!$A:$B,2,FALSE),Subjects!$B:$D,3),"")</f>
        <v/>
      </c>
    </row>
    <row r="484" spans="1:32" x14ac:dyDescent="0.75">
      <c r="A484" t="str">
        <f>Deligate_List!A484</f>
        <v>OSMEC-0531</v>
      </c>
      <c r="B484" t="str">
        <f>VLOOKUP(A484,Deligate_List!A:B,2,FALSE)</f>
        <v>D.L.N. Rupa Sahithi</v>
      </c>
      <c r="C484" t="str">
        <f>IFERROR(
VLOOKUP(
VLOOKUP($A484,'[1]OSMEC ID + WORKSHOP'!$A:$B,2,FALSE),Workshop!A:C,3,FALSE),"")</f>
        <v/>
      </c>
      <c r="D484" t="str">
        <f>IF($D$1 =Events!$A$2,
VLOOKUP(
VLOOKUP($A484,'[2]OSMEC ID + EVENT'!$A:$E,2,FALSE),Events!$B:$D,3,FALSE))</f>
        <v>E001</v>
      </c>
      <c r="E484" t="str">
        <f>IF(E$1=Events!$A$3,
VLOOKUP(
VLOOKUP($A484,'[2]OSMEC ID + EVENT'!$A:$E,3,FALSE),Events!B:D,3,FALSE))</f>
        <v>E002</v>
      </c>
      <c r="F484" t="e">
        <f>IF($F$1=Events!$A$4,
VLOOKUP(
VLOOKUP(#REF!,'[2]OSMEC ID + EVENT'!$A:$E,4,FALSE),Events!B:D,3,FALSE),)</f>
        <v>#REF!</v>
      </c>
      <c r="G484" t="e">
        <f>IF($G$1=Events!$A$5,
VLOOKUP(
VLOOKUP(#REF!,'[2]OSMEC ID + EVENT'!$A:$E,5,FALSE),Events!$B:$D,3,FALSE),)</f>
        <v>#REF!</v>
      </c>
      <c r="H484" s="3" t="str">
        <f>IF($H$1= VLOOKUP($H$1,Events!$A:$D,1,FALSE),
VLOOKUP(
VLOOKUP(A484,'[3]OSMEC ID + EVENT'!$A:$M,2,FALSE),Events!B:D,3,FALSE),)</f>
        <v>E005</v>
      </c>
      <c r="I484" s="3" t="str">
        <f>IF(I$1= VLOOKUP(I$1,Events!$A:$D,1,FALSE),
VLOOKUP(
VLOOKUP($A484,'[3]OSMEC ID + EVENT'!$A:$M,3,FALSE),Events!$B:$D,3,FALSE),)</f>
        <v>E006</v>
      </c>
      <c r="J484" t="str">
        <f>IF(J$1= VLOOKUP(J$1,Events!$A:$D,1,FALSE),
VLOOKUP(
VLOOKUP($A484,'[3]OSMEC ID + EVENT'!$A:$M,4,FALSE),Events!$B:$D,3,FALSE),)</f>
        <v>E007</v>
      </c>
      <c r="K484" t="str">
        <f>IF(K$1= VLOOKUP(K$1,Events!$A:$D,1,FALSE),
VLOOKUP(
VLOOKUP($A484,'[3]OSMEC ID + EVENT'!$A:$M,5,FALSE),Events!$B:$D,3,FALSE),)</f>
        <v>E008</v>
      </c>
      <c r="L484" t="str">
        <f>IF(L$1= VLOOKUP(L$1,Events!$A:$D,1,FALSE),
VLOOKUP(
VLOOKUP($A484,'[3]OSMEC ID + EVENT'!$A:$M,6,FALSE),Events!$B:$D,3,FALSE),)</f>
        <v>E009</v>
      </c>
      <c r="M484" t="str">
        <f>IF(M$1= VLOOKUP(M$1,Events!$A:$D,1,FALSE),
VLOOKUP(
VLOOKUP($A484,'[3]OSMEC ID + EVENT'!$A:$M,7,FALSE),Events!$B:$D,3,FALSE),)</f>
        <v>E010</v>
      </c>
      <c r="N484" t="str">
        <f>IF(N$1= VLOOKUP(N$1,Events!$A:$D,1,FALSE),
VLOOKUP(
VLOOKUP($A484,'[3]OSMEC ID + EVENT'!$A:$M,8,FALSE),Events!$B:$D,3,FALSE),)</f>
        <v>E011</v>
      </c>
      <c r="O484" t="str">
        <f>IF(O$1= VLOOKUP(O$1,Events!$A:$D,1,FALSE),
VLOOKUP(
VLOOKUP($A484,'[3]OSMEC ID + EVENT'!$A:$M,9,FALSE),Events!$B:$D,3,FALSE),)</f>
        <v>E012</v>
      </c>
      <c r="P484" t="str">
        <f>IF(P$1= VLOOKUP(P$1,Events!$A:$D,1,FALSE),
VLOOKUP(
VLOOKUP($A484,'[3]OSMEC ID + EVENT'!$A:$M,10,FALSE),Events!$B:$D,3,FALSE),)</f>
        <v>E013</v>
      </c>
      <c r="Q484" t="str">
        <f>IF(Q$1= VLOOKUP(Q$1,Events!$A:$D,1,FALSE),
VLOOKUP(
VLOOKUP($A484,'[3]OSMEC ID + EVENT'!$A:$M,11,FALSE),Events!$B:$D,3,FALSE),)</f>
        <v>E014</v>
      </c>
      <c r="R484" t="str">
        <f>IF(R$1= VLOOKUP(R$1,Events!$A:$D,1,FALSE),
VLOOKUP(
VLOOKUP($A484,'[3]OSMEC ID + EVENT'!$A:$M,12,FALSE),Events!$B:$D,3,FALSE),)</f>
        <v>E015</v>
      </c>
      <c r="S484" t="str">
        <f>IF(S$1= VLOOKUP(S$1,Events!$A:$D,1,FALSE),
VLOOKUP(
VLOOKUP($A484,'[3]OSMEC ID + EVENT'!$A:$M,13,FALSE),Events!$B:$D,3,FALSE),)</f>
        <v>E016</v>
      </c>
      <c r="T484" t="str">
        <f>IF(
ISNA(MATCH(T$1,Events!$A:$A,0)),
0,
VLOOKUP(
VLOOKUP(A484,'[4]OSMEC ID + EVENT'!$A:$I,2,FALSE),Events!$B:$D,3,FALSE))</f>
        <v>E017</v>
      </c>
      <c r="U484" t="str">
        <f>IF(
ISNA(MATCH(U$1,Events!$A:$A,0)),
0,
VLOOKUP(
VLOOKUP($A484,'[4]OSMEC ID + EVENT'!$A:$I,3,FALSE),Events!$B:$D,3,FALSE))</f>
        <v>E018</v>
      </c>
      <c r="V484" t="str">
        <f>IF(
ISNA(MATCH(V$1,Events!$A:$A,0)),
0,
VLOOKUP(
VLOOKUP($A484,'[4]OSMEC ID + EVENT'!$A:$I,4,FALSE),Events!$B:$D,3,FALSE))</f>
        <v>E019</v>
      </c>
      <c r="W484" t="str">
        <f>IF(
ISNA(MATCH(W$1,Events!$A:$A,0)),
0,
VLOOKUP(
VLOOKUP($A484,'[4]OSMEC ID + EVENT'!$A:$I,5,FALSE),Events!$B:$D,3,FALSE))</f>
        <v>E020</v>
      </c>
      <c r="X484" t="str">
        <f>IF(
ISNA(MATCH(X$1,Events!$A:$A,0)),
0,
VLOOKUP(
VLOOKUP($A484,'[4]OSMEC ID + EVENT'!$A:$I,6,FALSE),Events!$B:$D,3,FALSE))</f>
        <v>E021</v>
      </c>
      <c r="Y484" t="str">
        <f>IF(
ISNA(MATCH(Y$1,Events!$A:$A,0)),
0,
VLOOKUP(
VLOOKUP($A484,'[4]OSMEC ID + EVENT'!$A:$I,7,FALSE),Events!$B:$D,3,FALSE))</f>
        <v>E022</v>
      </c>
      <c r="Z484" t="str">
        <f>IF(
ISNA(MATCH(Z$1,Events!$A:$A,0)),
0,
VLOOKUP(
VLOOKUP($A484,'[4]OSMEC ID + EVENT'!$A:$I,8,FALSE),Events!$B:$D,3,FALSE))</f>
        <v>E023</v>
      </c>
      <c r="AA484" t="str">
        <f>IFERROR(
VLOOKUP(
VLOOKUP(A484,'[5]OSMEC ID + SUBJECT'!$A:$B,2,FALSE),Subjects!$B:$D,3,FALSE),"")</f>
        <v/>
      </c>
      <c r="AB484" t="str">
        <f>IFERROR(
VLOOKUP(
VLOOKUP(A484,'[6]OSMEC ID + SUBJECT'!$A:$B,2,FALSE),Subjects!B:D,3,FALSE),"")</f>
        <v/>
      </c>
      <c r="AC484" t="str">
        <f>IFERROR(
VLOOKUP(
VLOOKUP(A484,'[7]OSMEC-ID + SESSION'!$A:$B,2,FALSE),Subjects!$B:$D,3,FALSE),"")</f>
        <v/>
      </c>
      <c r="AD484" t="str">
        <f>IFERROR(
VLOOKUP(
VLOOKUP(A484,'[8]OSMEC ID + SESSION'!$A:$B,2,FALSE),Subjects!$B:$D,3,FALSE),"")</f>
        <v/>
      </c>
      <c r="AE484" s="12" t="str">
        <f>IFERROR(
VLOOKUP(
VLOOKUP(A484,'[9]OSMEC ID + SUBJECT'!$A:$B,2,FALSE),Subjects!$B:$D,3,FALSE),"")</f>
        <v/>
      </c>
      <c r="AF484" t="str">
        <f>IFERROR(
VLOOKUP(
VLOOKUP(A484,'[10]OSMEC ID + SESSION'!$A:$B,2,FALSE),Subjects!$B:$D,3),"")</f>
        <v/>
      </c>
    </row>
    <row r="485" spans="1:32" x14ac:dyDescent="0.75">
      <c r="A485" t="str">
        <f>Deligate_List!A485</f>
        <v>OSMEC-0535</v>
      </c>
      <c r="B485" t="str">
        <f>VLOOKUP(A485,Deligate_List!A:B,2,FALSE)</f>
        <v>SAFURA KHAIR</v>
      </c>
      <c r="C485" t="str">
        <f>IFERROR(
VLOOKUP(
VLOOKUP($A485,'[1]OSMEC ID + WORKSHOP'!$A:$B,2,FALSE),Workshop!A:C,3,FALSE),"")</f>
        <v>W007</v>
      </c>
      <c r="D485" t="str">
        <f>IF($D$1 =Events!$A$2,
VLOOKUP(
VLOOKUP($A485,'[2]OSMEC ID + EVENT'!$A:$E,2,FALSE),Events!$B:$D,3,FALSE))</f>
        <v>E001</v>
      </c>
      <c r="E485" t="str">
        <f>IF(E$1=Events!$A$3,
VLOOKUP(
VLOOKUP($A485,'[2]OSMEC ID + EVENT'!$A:$E,3,FALSE),Events!B:D,3,FALSE))</f>
        <v>E002</v>
      </c>
      <c r="F485" t="str">
        <f>IF($F$1=Events!$A$4,
VLOOKUP(
VLOOKUP($A486,'[2]OSMEC ID + EVENT'!$A:$E,4,FALSE),Events!B:D,3,FALSE),)</f>
        <v>E003</v>
      </c>
      <c r="G485" t="str">
        <f>IF($G$1=Events!$A$5,
VLOOKUP(
VLOOKUP($A486,'[2]OSMEC ID + EVENT'!$A:$E,5,FALSE),Events!$B:$D,3,FALSE),)</f>
        <v>E004</v>
      </c>
      <c r="H485" s="3" t="str">
        <f>IF($H$1= VLOOKUP($H$1,Events!$A:$D,1,FALSE),
VLOOKUP(
VLOOKUP(A485,'[3]OSMEC ID + EVENT'!$A:$M,2,FALSE),Events!B:D,3,FALSE),)</f>
        <v>E005</v>
      </c>
      <c r="I485" s="3" t="str">
        <f>IF(I$1= VLOOKUP(I$1,Events!$A:$D,1,FALSE),
VLOOKUP(
VLOOKUP($A485,'[3]OSMEC ID + EVENT'!$A:$M,3,FALSE),Events!$B:$D,3,FALSE),)</f>
        <v>E006</v>
      </c>
      <c r="J485" t="str">
        <f>IF(J$1= VLOOKUP(J$1,Events!$A:$D,1,FALSE),
VLOOKUP(
VLOOKUP($A485,'[3]OSMEC ID + EVENT'!$A:$M,4,FALSE),Events!$B:$D,3,FALSE),)</f>
        <v>E007</v>
      </c>
      <c r="K485" t="str">
        <f>IF(K$1= VLOOKUP(K$1,Events!$A:$D,1,FALSE),
VLOOKUP(
VLOOKUP($A485,'[3]OSMEC ID + EVENT'!$A:$M,5,FALSE),Events!$B:$D,3,FALSE),)</f>
        <v>E008</v>
      </c>
      <c r="L485" t="str">
        <f>IF(L$1= VLOOKUP(L$1,Events!$A:$D,1,FALSE),
VLOOKUP(
VLOOKUP($A485,'[3]OSMEC ID + EVENT'!$A:$M,6,FALSE),Events!$B:$D,3,FALSE),)</f>
        <v>E009</v>
      </c>
      <c r="M485" t="str">
        <f>IF(M$1= VLOOKUP(M$1,Events!$A:$D,1,FALSE),
VLOOKUP(
VLOOKUP($A485,'[3]OSMEC ID + EVENT'!$A:$M,7,FALSE),Events!$B:$D,3,FALSE),)</f>
        <v>E010</v>
      </c>
      <c r="N485" t="str">
        <f>IF(N$1= VLOOKUP(N$1,Events!$A:$D,1,FALSE),
VLOOKUP(
VLOOKUP($A485,'[3]OSMEC ID + EVENT'!$A:$M,8,FALSE),Events!$B:$D,3,FALSE),)</f>
        <v>E011</v>
      </c>
      <c r="O485" t="str">
        <f>IF(O$1= VLOOKUP(O$1,Events!$A:$D,1,FALSE),
VLOOKUP(
VLOOKUP($A485,'[3]OSMEC ID + EVENT'!$A:$M,9,FALSE),Events!$B:$D,3,FALSE),)</f>
        <v>E012</v>
      </c>
      <c r="P485" t="str">
        <f>IF(P$1= VLOOKUP(P$1,Events!$A:$D,1,FALSE),
VLOOKUP(
VLOOKUP($A485,'[3]OSMEC ID + EVENT'!$A:$M,10,FALSE),Events!$B:$D,3,FALSE),)</f>
        <v>E013</v>
      </c>
      <c r="Q485" t="str">
        <f>IF(Q$1= VLOOKUP(Q$1,Events!$A:$D,1,FALSE),
VLOOKUP(
VLOOKUP($A485,'[3]OSMEC ID + EVENT'!$A:$M,11,FALSE),Events!$B:$D,3,FALSE),)</f>
        <v>E014</v>
      </c>
      <c r="R485" t="str">
        <f>IF(R$1= VLOOKUP(R$1,Events!$A:$D,1,FALSE),
VLOOKUP(
VLOOKUP($A485,'[3]OSMEC ID + EVENT'!$A:$M,12,FALSE),Events!$B:$D,3,FALSE),)</f>
        <v>E015</v>
      </c>
      <c r="S485" t="str">
        <f>IF(S$1= VLOOKUP(S$1,Events!$A:$D,1,FALSE),
VLOOKUP(
VLOOKUP($A485,'[3]OSMEC ID + EVENT'!$A:$M,13,FALSE),Events!$B:$D,3,FALSE),)</f>
        <v>E016</v>
      </c>
      <c r="T485" t="str">
        <f>IF(
ISNA(MATCH(T$1,Events!$A:$A,0)),
0,
VLOOKUP(
VLOOKUP(A485,'[4]OSMEC ID + EVENT'!$A:$I,2,FALSE),Events!$B:$D,3,FALSE))</f>
        <v>E017</v>
      </c>
      <c r="U485" t="str">
        <f>IF(
ISNA(MATCH(U$1,Events!$A:$A,0)),
0,
VLOOKUP(
VLOOKUP($A485,'[4]OSMEC ID + EVENT'!$A:$I,3,FALSE),Events!$B:$D,3,FALSE))</f>
        <v>E018</v>
      </c>
      <c r="V485" t="str">
        <f>IF(
ISNA(MATCH(V$1,Events!$A:$A,0)),
0,
VLOOKUP(
VLOOKUP($A485,'[4]OSMEC ID + EVENT'!$A:$I,4,FALSE),Events!$B:$D,3,FALSE))</f>
        <v>E019</v>
      </c>
      <c r="W485" t="str">
        <f>IF(
ISNA(MATCH(W$1,Events!$A:$A,0)),
0,
VLOOKUP(
VLOOKUP($A485,'[4]OSMEC ID + EVENT'!$A:$I,5,FALSE),Events!$B:$D,3,FALSE))</f>
        <v>E020</v>
      </c>
      <c r="X485" t="str">
        <f>IF(
ISNA(MATCH(X$1,Events!$A:$A,0)),
0,
VLOOKUP(
VLOOKUP($A485,'[4]OSMEC ID + EVENT'!$A:$I,6,FALSE),Events!$B:$D,3,FALSE))</f>
        <v>E021</v>
      </c>
      <c r="Y485" t="str">
        <f>IF(
ISNA(MATCH(Y$1,Events!$A:$A,0)),
0,
VLOOKUP(
VLOOKUP($A485,'[4]OSMEC ID + EVENT'!$A:$I,7,FALSE),Events!$B:$D,3,FALSE))</f>
        <v>E022</v>
      </c>
      <c r="Z485" t="str">
        <f>IF(
ISNA(MATCH(Z$1,Events!$A:$A,0)),
0,
VLOOKUP(
VLOOKUP($A485,'[4]OSMEC ID + EVENT'!$A:$I,8,FALSE),Events!$B:$D,3,FALSE))</f>
        <v>E023</v>
      </c>
      <c r="AA485" t="str">
        <f>IFERROR(
VLOOKUP(
VLOOKUP(A485,'[5]OSMEC ID + SUBJECT'!$A:$B,2,FALSE),Subjects!$B:$D,3,FALSE),"")</f>
        <v/>
      </c>
      <c r="AB485" t="str">
        <f>IFERROR(
VLOOKUP(
VLOOKUP(A485,'[6]OSMEC ID + SUBJECT'!$A:$B,2,FALSE),Subjects!B:D,3,FALSE),"")</f>
        <v/>
      </c>
      <c r="AC485" t="str">
        <f>IFERROR(
VLOOKUP(
VLOOKUP(A485,'[7]OSMEC-ID + SESSION'!$A:$B,2,FALSE),Subjects!$B:$D,3,FALSE),"")</f>
        <v/>
      </c>
      <c r="AD485" t="str">
        <f>IFERROR(
VLOOKUP(
VLOOKUP(A485,'[8]OSMEC ID + SESSION'!$A:$B,2,FALSE),Subjects!$B:$D,3,FALSE),"")</f>
        <v/>
      </c>
      <c r="AE485" s="12" t="str">
        <f>IFERROR(
VLOOKUP(
VLOOKUP(A485,'[9]OSMEC ID + SUBJECT'!$A:$B,2,FALSE),Subjects!$B:$D,3,FALSE),"")</f>
        <v/>
      </c>
      <c r="AF485" t="str">
        <f>IFERROR(
VLOOKUP(
VLOOKUP(A485,'[10]OSMEC ID + SESSION'!$A:$B,2,FALSE),Subjects!$B:$D,3),"")</f>
        <v/>
      </c>
    </row>
    <row r="486" spans="1:32" x14ac:dyDescent="0.75">
      <c r="A486" t="str">
        <f>Deligate_List!A487</f>
        <v>OSMEC-0534</v>
      </c>
      <c r="B486" t="str">
        <f>VLOOKUP(A486,Deligate_List!A:B,2,FALSE)</f>
        <v>UDDAMARRY SHASHI KIRAN</v>
      </c>
      <c r="C486" t="str">
        <f>IFERROR(
VLOOKUP(
VLOOKUP($A486,'[1]OSMEC ID + WORKSHOP'!$A:$B,2,FALSE),Workshop!A:C,3,FALSE),"")</f>
        <v>W009</v>
      </c>
      <c r="D486" t="str">
        <f>IF($D$1 =Events!$A$2,
VLOOKUP(
VLOOKUP($A486,'[2]OSMEC ID + EVENT'!$A:$E,2,FALSE),Events!$B:$D,3,FALSE))</f>
        <v>E001</v>
      </c>
      <c r="E486" t="str">
        <f>IF(E$1=Events!$A$3,
VLOOKUP(
VLOOKUP($A486,'[2]OSMEC ID + EVENT'!$A:$E,3,FALSE),Events!B:D,3,FALSE))</f>
        <v>E002</v>
      </c>
      <c r="F486" t="str">
        <f>IF($F$1=Events!$A$4,
VLOOKUP(
VLOOKUP($A488,'[2]OSMEC ID + EVENT'!$A:$E,4,FALSE),Events!B:D,3,FALSE),)</f>
        <v>E003</v>
      </c>
      <c r="G486" t="str">
        <f>IF($G$1=Events!$A$5,
VLOOKUP(
VLOOKUP($A488,'[2]OSMEC ID + EVENT'!$A:$E,5,FALSE),Events!$B:$D,3,FALSE),)</f>
        <v>E004</v>
      </c>
      <c r="H486" s="3" t="str">
        <f>IF($H$1= VLOOKUP($H$1,Events!$A:$D,1,FALSE),
VLOOKUP(
VLOOKUP(A486,'[3]OSMEC ID + EVENT'!$A:$M,2,FALSE),Events!B:D,3,FALSE),)</f>
        <v>E005</v>
      </c>
      <c r="I486" s="3" t="str">
        <f>IF(I$1= VLOOKUP(I$1,Events!$A:$D,1,FALSE),
VLOOKUP(
VLOOKUP($A486,'[3]OSMEC ID + EVENT'!$A:$M,3,FALSE),Events!$B:$D,3,FALSE),)</f>
        <v>E006</v>
      </c>
      <c r="J486" t="str">
        <f>IF(J$1= VLOOKUP(J$1,Events!$A:$D,1,FALSE),
VLOOKUP(
VLOOKUP($A486,'[3]OSMEC ID + EVENT'!$A:$M,4,FALSE),Events!$B:$D,3,FALSE),)</f>
        <v>E007</v>
      </c>
      <c r="K486" t="str">
        <f>IF(K$1= VLOOKUP(K$1,Events!$A:$D,1,FALSE),
VLOOKUP(
VLOOKUP($A486,'[3]OSMEC ID + EVENT'!$A:$M,5,FALSE),Events!$B:$D,3,FALSE),)</f>
        <v>E008</v>
      </c>
      <c r="L486" t="str">
        <f>IF(L$1= VLOOKUP(L$1,Events!$A:$D,1,FALSE),
VLOOKUP(
VLOOKUP($A486,'[3]OSMEC ID + EVENT'!$A:$M,6,FALSE),Events!$B:$D,3,FALSE),)</f>
        <v>E009</v>
      </c>
      <c r="M486" t="str">
        <f>IF(M$1= VLOOKUP(M$1,Events!$A:$D,1,FALSE),
VLOOKUP(
VLOOKUP($A486,'[3]OSMEC ID + EVENT'!$A:$M,7,FALSE),Events!$B:$D,3,FALSE),)</f>
        <v>E010</v>
      </c>
      <c r="N486" t="str">
        <f>IF(N$1= VLOOKUP(N$1,Events!$A:$D,1,FALSE),
VLOOKUP(
VLOOKUP($A486,'[3]OSMEC ID + EVENT'!$A:$M,8,FALSE),Events!$B:$D,3,FALSE),)</f>
        <v>E011</v>
      </c>
      <c r="O486" t="str">
        <f>IF(O$1= VLOOKUP(O$1,Events!$A:$D,1,FALSE),
VLOOKUP(
VLOOKUP($A486,'[3]OSMEC ID + EVENT'!$A:$M,9,FALSE),Events!$B:$D,3,FALSE),)</f>
        <v>E012</v>
      </c>
      <c r="P486" t="str">
        <f>IF(P$1= VLOOKUP(P$1,Events!$A:$D,1,FALSE),
VLOOKUP(
VLOOKUP($A486,'[3]OSMEC ID + EVENT'!$A:$M,10,FALSE),Events!$B:$D,3,FALSE),)</f>
        <v>E013</v>
      </c>
      <c r="Q486" t="str">
        <f>IF(Q$1= VLOOKUP(Q$1,Events!$A:$D,1,FALSE),
VLOOKUP(
VLOOKUP($A486,'[3]OSMEC ID + EVENT'!$A:$M,11,FALSE),Events!$B:$D,3,FALSE),)</f>
        <v>E014</v>
      </c>
      <c r="R486" t="str">
        <f>IF(R$1= VLOOKUP(R$1,Events!$A:$D,1,FALSE),
VLOOKUP(
VLOOKUP($A486,'[3]OSMEC ID + EVENT'!$A:$M,12,FALSE),Events!$B:$D,3,FALSE),)</f>
        <v>E015</v>
      </c>
      <c r="S486" t="str">
        <f>IF(S$1= VLOOKUP(S$1,Events!$A:$D,1,FALSE),
VLOOKUP(
VLOOKUP($A486,'[3]OSMEC ID + EVENT'!$A:$M,13,FALSE),Events!$B:$D,3,FALSE),)</f>
        <v>E016</v>
      </c>
      <c r="T486" t="str">
        <f>IF(
ISNA(MATCH(T$1,Events!$A:$A,0)),
0,
VLOOKUP(
VLOOKUP(A486,'[4]OSMEC ID + EVENT'!$A:$I,2,FALSE),Events!$B:$D,3,FALSE))</f>
        <v>E017</v>
      </c>
      <c r="U486" t="str">
        <f>IF(
ISNA(MATCH(U$1,Events!$A:$A,0)),
0,
VLOOKUP(
VLOOKUP($A486,'[4]OSMEC ID + EVENT'!$A:$I,3,FALSE),Events!$B:$D,3,FALSE))</f>
        <v>E018</v>
      </c>
      <c r="V486" t="str">
        <f>IF(
ISNA(MATCH(V$1,Events!$A:$A,0)),
0,
VLOOKUP(
VLOOKUP($A486,'[4]OSMEC ID + EVENT'!$A:$I,4,FALSE),Events!$B:$D,3,FALSE))</f>
        <v>E019</v>
      </c>
      <c r="W486" t="str">
        <f>IF(
ISNA(MATCH(W$1,Events!$A:$A,0)),
0,
VLOOKUP(
VLOOKUP($A486,'[4]OSMEC ID + EVENT'!$A:$I,5,FALSE),Events!$B:$D,3,FALSE))</f>
        <v>E020</v>
      </c>
      <c r="X486" t="str">
        <f>IF(
ISNA(MATCH(X$1,Events!$A:$A,0)),
0,
VLOOKUP(
VLOOKUP($A486,'[4]OSMEC ID + EVENT'!$A:$I,6,FALSE),Events!$B:$D,3,FALSE))</f>
        <v>E021</v>
      </c>
      <c r="Y486" t="str">
        <f>IF(
ISNA(MATCH(Y$1,Events!$A:$A,0)),
0,
VLOOKUP(
VLOOKUP($A486,'[4]OSMEC ID + EVENT'!$A:$I,7,FALSE),Events!$B:$D,3,FALSE))</f>
        <v>E022</v>
      </c>
      <c r="Z486" t="str">
        <f>IF(
ISNA(MATCH(Z$1,Events!$A:$A,0)),
0,
VLOOKUP(
VLOOKUP($A486,'[4]OSMEC ID + EVENT'!$A:$I,8,FALSE),Events!$B:$D,3,FALSE))</f>
        <v>E023</v>
      </c>
      <c r="AA486" t="str">
        <f>IFERROR(
VLOOKUP(
VLOOKUP(A486,'[5]OSMEC ID + SUBJECT'!$A:$B,2,FALSE),Subjects!$B:$D,3,FALSE),"")</f>
        <v/>
      </c>
      <c r="AB486" t="str">
        <f>IFERROR(
VLOOKUP(
VLOOKUP(A486,'[6]OSMEC ID + SUBJECT'!$A:$B,2,FALSE),Subjects!B:D,3,FALSE),"")</f>
        <v/>
      </c>
      <c r="AC486" t="str">
        <f>IFERROR(
VLOOKUP(
VLOOKUP(A486,'[7]OSMEC-ID + SESSION'!$A:$B,2,FALSE),Subjects!$B:$D,3,FALSE),"")</f>
        <v/>
      </c>
      <c r="AD486" t="str">
        <f>IFERROR(
VLOOKUP(
VLOOKUP(A486,'[8]OSMEC ID + SESSION'!$A:$B,2,FALSE),Subjects!$B:$D,3,FALSE),"")</f>
        <v/>
      </c>
      <c r="AE486" s="12" t="str">
        <f>IFERROR(
VLOOKUP(
VLOOKUP(A486,'[9]OSMEC ID + SUBJECT'!$A:$B,2,FALSE),Subjects!$B:$D,3,FALSE),"")</f>
        <v/>
      </c>
      <c r="AF486" t="str">
        <f>IFERROR(
VLOOKUP(
VLOOKUP(A486,'[10]OSMEC ID + SESSION'!$A:$B,2,FALSE),Subjects!$B:$D,3),"")</f>
        <v/>
      </c>
    </row>
    <row r="487" spans="1:32" x14ac:dyDescent="0.75">
      <c r="A487" t="str">
        <f>Deligate_List!A488</f>
        <v>OSMEC-0543</v>
      </c>
      <c r="B487" t="str">
        <f>VLOOKUP(A487,Deligate_List!A:B,2,FALSE)</f>
        <v>SARIA TASNEEM</v>
      </c>
      <c r="C487" t="str">
        <f>IFERROR(
VLOOKUP(
VLOOKUP($A487,'[1]OSMEC ID + WORKSHOP'!$A:$B,2,FALSE),Workshop!A:C,3,FALSE),"")</f>
        <v/>
      </c>
      <c r="D487" t="str">
        <f>IF($D$1 =Events!$A$2,
VLOOKUP(
VLOOKUP($A487,'[2]OSMEC ID + EVENT'!$A:$E,2,FALSE),Events!$B:$D,3,FALSE))</f>
        <v>E001</v>
      </c>
      <c r="E487" t="str">
        <f>IF(E$1=Events!$A$3,
VLOOKUP(
VLOOKUP($A487,'[2]OSMEC ID + EVENT'!$A:$E,3,FALSE),Events!B:D,3,FALSE))</f>
        <v>E002</v>
      </c>
      <c r="F487" t="str">
        <f>IF($F$1=Events!$A$4,
VLOOKUP(
VLOOKUP($A489,'[2]OSMEC ID + EVENT'!$A:$E,4,FALSE),Events!B:D,3,FALSE),)</f>
        <v>E003</v>
      </c>
      <c r="G487" t="str">
        <f>IF($G$1=Events!$A$5,
VLOOKUP(
VLOOKUP($A489,'[2]OSMEC ID + EVENT'!$A:$E,5,FALSE),Events!$B:$D,3,FALSE),)</f>
        <v>E004</v>
      </c>
      <c r="H487" s="3" t="str">
        <f>IF($H$1= VLOOKUP($H$1,Events!$A:$D,1,FALSE),
VLOOKUP(
VLOOKUP(A487,'[3]OSMEC ID + EVENT'!$A:$M,2,FALSE),Events!B:D,3,FALSE),)</f>
        <v>E005</v>
      </c>
      <c r="I487" s="3" t="str">
        <f>IF(I$1= VLOOKUP(I$1,Events!$A:$D,1,FALSE),
VLOOKUP(
VLOOKUP($A487,'[3]OSMEC ID + EVENT'!$A:$M,3,FALSE),Events!$B:$D,3,FALSE),)</f>
        <v>E006</v>
      </c>
      <c r="J487" t="str">
        <f>IF(J$1= VLOOKUP(J$1,Events!$A:$D,1,FALSE),
VLOOKUP(
VLOOKUP($A487,'[3]OSMEC ID + EVENT'!$A:$M,4,FALSE),Events!$B:$D,3,FALSE),)</f>
        <v>E007</v>
      </c>
      <c r="K487" t="str">
        <f>IF(K$1= VLOOKUP(K$1,Events!$A:$D,1,FALSE),
VLOOKUP(
VLOOKUP($A487,'[3]OSMEC ID + EVENT'!$A:$M,5,FALSE),Events!$B:$D,3,FALSE),)</f>
        <v>E008</v>
      </c>
      <c r="L487" t="str">
        <f>IF(L$1= VLOOKUP(L$1,Events!$A:$D,1,FALSE),
VLOOKUP(
VLOOKUP($A487,'[3]OSMEC ID + EVENT'!$A:$M,6,FALSE),Events!$B:$D,3,FALSE),)</f>
        <v>E009</v>
      </c>
      <c r="M487" t="str">
        <f>IF(M$1= VLOOKUP(M$1,Events!$A:$D,1,FALSE),
VLOOKUP(
VLOOKUP($A487,'[3]OSMEC ID + EVENT'!$A:$M,7,FALSE),Events!$B:$D,3,FALSE),)</f>
        <v>E010</v>
      </c>
      <c r="N487" t="str">
        <f>IF(N$1= VLOOKUP(N$1,Events!$A:$D,1,FALSE),
VLOOKUP(
VLOOKUP($A487,'[3]OSMEC ID + EVENT'!$A:$M,8,FALSE),Events!$B:$D,3,FALSE),)</f>
        <v>E011</v>
      </c>
      <c r="O487" t="str">
        <f>IF(O$1= VLOOKUP(O$1,Events!$A:$D,1,FALSE),
VLOOKUP(
VLOOKUP($A487,'[3]OSMEC ID + EVENT'!$A:$M,9,FALSE),Events!$B:$D,3,FALSE),)</f>
        <v>E012</v>
      </c>
      <c r="P487" t="str">
        <f>IF(P$1= VLOOKUP(P$1,Events!$A:$D,1,FALSE),
VLOOKUP(
VLOOKUP($A487,'[3]OSMEC ID + EVENT'!$A:$M,10,FALSE),Events!$B:$D,3,FALSE),)</f>
        <v>E013</v>
      </c>
      <c r="Q487" t="str">
        <f>IF(Q$1= VLOOKUP(Q$1,Events!$A:$D,1,FALSE),
VLOOKUP(
VLOOKUP($A487,'[3]OSMEC ID + EVENT'!$A:$M,11,FALSE),Events!$B:$D,3,FALSE),)</f>
        <v>E014</v>
      </c>
      <c r="R487" t="str">
        <f>IF(R$1= VLOOKUP(R$1,Events!$A:$D,1,FALSE),
VLOOKUP(
VLOOKUP($A487,'[3]OSMEC ID + EVENT'!$A:$M,12,FALSE),Events!$B:$D,3,FALSE),)</f>
        <v>E015</v>
      </c>
      <c r="S487" t="str">
        <f>IF(S$1= VLOOKUP(S$1,Events!$A:$D,1,FALSE),
VLOOKUP(
VLOOKUP($A487,'[3]OSMEC ID + EVENT'!$A:$M,13,FALSE),Events!$B:$D,3,FALSE),)</f>
        <v>E016</v>
      </c>
      <c r="T487" t="str">
        <f>IF(
ISNA(MATCH(T$1,Events!$A:$A,0)),
0,
VLOOKUP(
VLOOKUP(A487,'[4]OSMEC ID + EVENT'!$A:$I,2,FALSE),Events!$B:$D,3,FALSE))</f>
        <v>E017</v>
      </c>
      <c r="U487" t="str">
        <f>IF(
ISNA(MATCH(U$1,Events!$A:$A,0)),
0,
VLOOKUP(
VLOOKUP($A487,'[4]OSMEC ID + EVENT'!$A:$I,3,FALSE),Events!$B:$D,3,FALSE))</f>
        <v>E018</v>
      </c>
      <c r="V487" t="str">
        <f>IF(
ISNA(MATCH(V$1,Events!$A:$A,0)),
0,
VLOOKUP(
VLOOKUP($A487,'[4]OSMEC ID + EVENT'!$A:$I,4,FALSE),Events!$B:$D,3,FALSE))</f>
        <v>E019</v>
      </c>
      <c r="W487" t="str">
        <f>IF(
ISNA(MATCH(W$1,Events!$A:$A,0)),
0,
VLOOKUP(
VLOOKUP($A487,'[4]OSMEC ID + EVENT'!$A:$I,5,FALSE),Events!$B:$D,3,FALSE))</f>
        <v>E020</v>
      </c>
      <c r="X487" t="str">
        <f>IF(
ISNA(MATCH(X$1,Events!$A:$A,0)),
0,
VLOOKUP(
VLOOKUP($A487,'[4]OSMEC ID + EVENT'!$A:$I,6,FALSE),Events!$B:$D,3,FALSE))</f>
        <v>E021</v>
      </c>
      <c r="Y487" t="str">
        <f>IF(
ISNA(MATCH(Y$1,Events!$A:$A,0)),
0,
VLOOKUP(
VLOOKUP($A487,'[4]OSMEC ID + EVENT'!$A:$I,7,FALSE),Events!$B:$D,3,FALSE))</f>
        <v>E022</v>
      </c>
      <c r="Z487" t="str">
        <f>IF(
ISNA(MATCH(Z$1,Events!$A:$A,0)),
0,
VLOOKUP(
VLOOKUP($A487,'[4]OSMEC ID + EVENT'!$A:$I,8,FALSE),Events!$B:$D,3,FALSE))</f>
        <v>E023</v>
      </c>
      <c r="AA487" t="str">
        <f>IFERROR(
VLOOKUP(
VLOOKUP(A487,'[5]OSMEC ID + SUBJECT'!$A:$B,2,FALSE),Subjects!$B:$D,3,FALSE),"")</f>
        <v/>
      </c>
      <c r="AB487" t="str">
        <f>IFERROR(
VLOOKUP(
VLOOKUP(A487,'[6]OSMEC ID + SUBJECT'!$A:$B,2,FALSE),Subjects!B:D,3,FALSE),"")</f>
        <v/>
      </c>
      <c r="AC487" t="str">
        <f>IFERROR(
VLOOKUP(
VLOOKUP(A487,'[7]OSMEC-ID + SESSION'!$A:$B,2,FALSE),Subjects!$B:$D,3,FALSE),"")</f>
        <v/>
      </c>
      <c r="AD487" t="str">
        <f>IFERROR(
VLOOKUP(
VLOOKUP(A487,'[8]OSMEC ID + SESSION'!$A:$B,2,FALSE),Subjects!$B:$D,3,FALSE),"")</f>
        <v/>
      </c>
      <c r="AE487" s="12" t="str">
        <f>IFERROR(
VLOOKUP(
VLOOKUP(A487,'[9]OSMEC ID + SUBJECT'!$A:$B,2,FALSE),Subjects!$B:$D,3,FALSE),"")</f>
        <v/>
      </c>
      <c r="AF487" t="str">
        <f>IFERROR(
VLOOKUP(
VLOOKUP(A487,'[10]OSMEC ID + SESSION'!$A:$B,2,FALSE),Subjects!$B:$D,3),"")</f>
        <v/>
      </c>
    </row>
    <row r="488" spans="1:32" x14ac:dyDescent="0.75">
      <c r="A488" t="str">
        <f>Deligate_List!A489</f>
        <v>OSMEC-0537</v>
      </c>
      <c r="B488" t="str">
        <f>VLOOKUP(A488,Deligate_List!A:B,2,FALSE)</f>
        <v>UPPALA RAVI TEJA</v>
      </c>
      <c r="C488" t="str">
        <f>IFERROR(
VLOOKUP(
VLOOKUP($A488,'[1]OSMEC ID + WORKSHOP'!$A:$B,2,FALSE),Workshop!A:C,3,FALSE),"")</f>
        <v/>
      </c>
      <c r="D488" t="str">
        <f>IF($D$1 =Events!$A$2,
VLOOKUP(
VLOOKUP($A488,'[2]OSMEC ID + EVENT'!$A:$E,2,FALSE),Events!$B:$D,3,FALSE))</f>
        <v>E001</v>
      </c>
      <c r="E488" t="str">
        <f>IF(E$1=Events!$A$3,
VLOOKUP(
VLOOKUP($A488,'[2]OSMEC ID + EVENT'!$A:$E,3,FALSE),Events!B:D,3,FALSE))</f>
        <v>E002</v>
      </c>
      <c r="F488" t="str">
        <f>IF($F$1=Events!$A$4,
VLOOKUP(
VLOOKUP($A490,'[2]OSMEC ID + EVENT'!$A:$E,4,FALSE),Events!B:D,3,FALSE),)</f>
        <v>E003</v>
      </c>
      <c r="G488" t="str">
        <f>IF($G$1=Events!$A$5,
VLOOKUP(
VLOOKUP($A490,'[2]OSMEC ID + EVENT'!$A:$E,5,FALSE),Events!$B:$D,3,FALSE),)</f>
        <v>E004</v>
      </c>
      <c r="H488" s="3" t="str">
        <f>IF($H$1= VLOOKUP($H$1,Events!$A:$D,1,FALSE),
VLOOKUP(
VLOOKUP(A488,'[3]OSMEC ID + EVENT'!$A:$M,2,FALSE),Events!B:D,3,FALSE),)</f>
        <v>E005</v>
      </c>
      <c r="I488" s="3" t="str">
        <f>IF(I$1= VLOOKUP(I$1,Events!$A:$D,1,FALSE),
VLOOKUP(
VLOOKUP($A488,'[3]OSMEC ID + EVENT'!$A:$M,3,FALSE),Events!$B:$D,3,FALSE),)</f>
        <v>E006</v>
      </c>
      <c r="J488" t="str">
        <f>IF(J$1= VLOOKUP(J$1,Events!$A:$D,1,FALSE),
VLOOKUP(
VLOOKUP($A488,'[3]OSMEC ID + EVENT'!$A:$M,4,FALSE),Events!$B:$D,3,FALSE),)</f>
        <v>E007</v>
      </c>
      <c r="K488" t="str">
        <f>IF(K$1= VLOOKUP(K$1,Events!$A:$D,1,FALSE),
VLOOKUP(
VLOOKUP($A488,'[3]OSMEC ID + EVENT'!$A:$M,5,FALSE),Events!$B:$D,3,FALSE),)</f>
        <v>E008</v>
      </c>
      <c r="L488" t="str">
        <f>IF(L$1= VLOOKUP(L$1,Events!$A:$D,1,FALSE),
VLOOKUP(
VLOOKUP($A488,'[3]OSMEC ID + EVENT'!$A:$M,6,FALSE),Events!$B:$D,3,FALSE),)</f>
        <v>E009</v>
      </c>
      <c r="M488" t="str">
        <f>IF(M$1= VLOOKUP(M$1,Events!$A:$D,1,FALSE),
VLOOKUP(
VLOOKUP($A488,'[3]OSMEC ID + EVENT'!$A:$M,7,FALSE),Events!$B:$D,3,FALSE),)</f>
        <v>E010</v>
      </c>
      <c r="N488" t="str">
        <f>IF(N$1= VLOOKUP(N$1,Events!$A:$D,1,FALSE),
VLOOKUP(
VLOOKUP($A488,'[3]OSMEC ID + EVENT'!$A:$M,8,FALSE),Events!$B:$D,3,FALSE),)</f>
        <v>E011</v>
      </c>
      <c r="O488" t="str">
        <f>IF(O$1= VLOOKUP(O$1,Events!$A:$D,1,FALSE),
VLOOKUP(
VLOOKUP($A488,'[3]OSMEC ID + EVENT'!$A:$M,9,FALSE),Events!$B:$D,3,FALSE),)</f>
        <v>E012</v>
      </c>
      <c r="P488" t="str">
        <f>IF(P$1= VLOOKUP(P$1,Events!$A:$D,1,FALSE),
VLOOKUP(
VLOOKUP($A488,'[3]OSMEC ID + EVENT'!$A:$M,10,FALSE),Events!$B:$D,3,FALSE),)</f>
        <v>E013</v>
      </c>
      <c r="Q488" t="str">
        <f>IF(Q$1= VLOOKUP(Q$1,Events!$A:$D,1,FALSE),
VLOOKUP(
VLOOKUP($A488,'[3]OSMEC ID + EVENT'!$A:$M,11,FALSE),Events!$B:$D,3,FALSE),)</f>
        <v>E014</v>
      </c>
      <c r="R488" t="str">
        <f>IF(R$1= VLOOKUP(R$1,Events!$A:$D,1,FALSE),
VLOOKUP(
VLOOKUP($A488,'[3]OSMEC ID + EVENT'!$A:$M,12,FALSE),Events!$B:$D,3,FALSE),)</f>
        <v>E015</v>
      </c>
      <c r="S488" t="str">
        <f>IF(S$1= VLOOKUP(S$1,Events!$A:$D,1,FALSE),
VLOOKUP(
VLOOKUP($A488,'[3]OSMEC ID + EVENT'!$A:$M,13,FALSE),Events!$B:$D,3,FALSE),)</f>
        <v>E016</v>
      </c>
      <c r="T488" t="str">
        <f>IF(
ISNA(MATCH(T$1,Events!$A:$A,0)),
0,
VLOOKUP(
VLOOKUP(A488,'[4]OSMEC ID + EVENT'!$A:$I,2,FALSE),Events!$B:$D,3,FALSE))</f>
        <v>E017</v>
      </c>
      <c r="U488" t="str">
        <f>IF(
ISNA(MATCH(U$1,Events!$A:$A,0)),
0,
VLOOKUP(
VLOOKUP($A488,'[4]OSMEC ID + EVENT'!$A:$I,3,FALSE),Events!$B:$D,3,FALSE))</f>
        <v>E018</v>
      </c>
      <c r="V488" t="str">
        <f>IF(
ISNA(MATCH(V$1,Events!$A:$A,0)),
0,
VLOOKUP(
VLOOKUP($A488,'[4]OSMEC ID + EVENT'!$A:$I,4,FALSE),Events!$B:$D,3,FALSE))</f>
        <v>E019</v>
      </c>
      <c r="W488" t="str">
        <f>IF(
ISNA(MATCH(W$1,Events!$A:$A,0)),
0,
VLOOKUP(
VLOOKUP($A488,'[4]OSMEC ID + EVENT'!$A:$I,5,FALSE),Events!$B:$D,3,FALSE))</f>
        <v>E020</v>
      </c>
      <c r="X488" t="str">
        <f>IF(
ISNA(MATCH(X$1,Events!$A:$A,0)),
0,
VLOOKUP(
VLOOKUP($A488,'[4]OSMEC ID + EVENT'!$A:$I,6,FALSE),Events!$B:$D,3,FALSE))</f>
        <v>E021</v>
      </c>
      <c r="Y488" t="str">
        <f>IF(
ISNA(MATCH(Y$1,Events!$A:$A,0)),
0,
VLOOKUP(
VLOOKUP($A488,'[4]OSMEC ID + EVENT'!$A:$I,7,FALSE),Events!$B:$D,3,FALSE))</f>
        <v>E022</v>
      </c>
      <c r="Z488" t="str">
        <f>IF(
ISNA(MATCH(Z$1,Events!$A:$A,0)),
0,
VLOOKUP(
VLOOKUP($A488,'[4]OSMEC ID + EVENT'!$A:$I,8,FALSE),Events!$B:$D,3,FALSE))</f>
        <v>E023</v>
      </c>
      <c r="AA488" t="str">
        <f>IFERROR(
VLOOKUP(
VLOOKUP(A488,'[5]OSMEC ID + SUBJECT'!$A:$B,2,FALSE),Subjects!$B:$D,3,FALSE),"")</f>
        <v/>
      </c>
      <c r="AB488" t="str">
        <f>IFERROR(
VLOOKUP(
VLOOKUP(A488,'[6]OSMEC ID + SUBJECT'!$A:$B,2,FALSE),Subjects!B:D,3,FALSE),"")</f>
        <v/>
      </c>
      <c r="AC488" t="str">
        <f>IFERROR(
VLOOKUP(
VLOOKUP(A488,'[7]OSMEC-ID + SESSION'!$A:$B,2,FALSE),Subjects!$B:$D,3,FALSE),"")</f>
        <v/>
      </c>
      <c r="AD488" t="str">
        <f>IFERROR(
VLOOKUP(
VLOOKUP(A488,'[8]OSMEC ID + SESSION'!$A:$B,2,FALSE),Subjects!$B:$D,3,FALSE),"")</f>
        <v/>
      </c>
      <c r="AE488" s="12" t="str">
        <f>IFERROR(
VLOOKUP(
VLOOKUP(A488,'[9]OSMEC ID + SUBJECT'!$A:$B,2,FALSE),Subjects!$B:$D,3,FALSE),"")</f>
        <v/>
      </c>
      <c r="AF488" t="str">
        <f>IFERROR(
VLOOKUP(
VLOOKUP(A488,'[10]OSMEC ID + SESSION'!$A:$B,2,FALSE),Subjects!$B:$D,3),"")</f>
        <v/>
      </c>
    </row>
    <row r="489" spans="1:32" x14ac:dyDescent="0.75">
      <c r="A489" t="str">
        <f>Deligate_List!A490</f>
        <v>OSMEC-0541</v>
      </c>
      <c r="B489" t="str">
        <f>VLOOKUP(A489,Deligate_List!A:B,2,FALSE)</f>
        <v>Venigalla Avyaja Om Sri</v>
      </c>
      <c r="C489" t="str">
        <f>IFERROR(
VLOOKUP(
VLOOKUP($A489,'[1]OSMEC ID + WORKSHOP'!$A:$B,2,FALSE),Workshop!A:C,3,FALSE),"")</f>
        <v>W004</v>
      </c>
      <c r="D489" t="str">
        <f>IF($D$1 =Events!$A$2,
VLOOKUP(
VLOOKUP($A489,'[2]OSMEC ID + EVENT'!$A:$E,2,FALSE),Events!$B:$D,3,FALSE))</f>
        <v>E001</v>
      </c>
      <c r="E489" t="str">
        <f>IF(E$1=Events!$A$3,
VLOOKUP(
VLOOKUP($A489,'[2]OSMEC ID + EVENT'!$A:$E,3,FALSE),Events!B:D,3,FALSE))</f>
        <v>E002</v>
      </c>
      <c r="F489" t="str">
        <f>IF($F$1=Events!$A$4,
VLOOKUP(
VLOOKUP($A491,'[2]OSMEC ID + EVENT'!$A:$E,4,FALSE),Events!B:D,3,FALSE),)</f>
        <v>E003</v>
      </c>
      <c r="G489" t="str">
        <f>IF($G$1=Events!$A$5,
VLOOKUP(
VLOOKUP($A491,'[2]OSMEC ID + EVENT'!$A:$E,5,FALSE),Events!$B:$D,3,FALSE),)</f>
        <v>E004</v>
      </c>
      <c r="H489" s="3" t="str">
        <f>IF($H$1= VLOOKUP($H$1,Events!$A:$D,1,FALSE),
VLOOKUP(
VLOOKUP(A489,'[3]OSMEC ID + EVENT'!$A:$M,2,FALSE),Events!B:D,3,FALSE),)</f>
        <v>E005</v>
      </c>
      <c r="I489" s="3" t="str">
        <f>IF(I$1= VLOOKUP(I$1,Events!$A:$D,1,FALSE),
VLOOKUP(
VLOOKUP($A489,'[3]OSMEC ID + EVENT'!$A:$M,3,FALSE),Events!$B:$D,3,FALSE),)</f>
        <v>E006</v>
      </c>
      <c r="J489" t="str">
        <f>IF(J$1= VLOOKUP(J$1,Events!$A:$D,1,FALSE),
VLOOKUP(
VLOOKUP($A489,'[3]OSMEC ID + EVENT'!$A:$M,4,FALSE),Events!$B:$D,3,FALSE),)</f>
        <v>E007</v>
      </c>
      <c r="K489" t="str">
        <f>IF(K$1= VLOOKUP(K$1,Events!$A:$D,1,FALSE),
VLOOKUP(
VLOOKUP($A489,'[3]OSMEC ID + EVENT'!$A:$M,5,FALSE),Events!$B:$D,3,FALSE),)</f>
        <v>E008</v>
      </c>
      <c r="L489" t="str">
        <f>IF(L$1= VLOOKUP(L$1,Events!$A:$D,1,FALSE),
VLOOKUP(
VLOOKUP($A489,'[3]OSMEC ID + EVENT'!$A:$M,6,FALSE),Events!$B:$D,3,FALSE),)</f>
        <v>E009</v>
      </c>
      <c r="M489" t="str">
        <f>IF(M$1= VLOOKUP(M$1,Events!$A:$D,1,FALSE),
VLOOKUP(
VLOOKUP($A489,'[3]OSMEC ID + EVENT'!$A:$M,7,FALSE),Events!$B:$D,3,FALSE),)</f>
        <v>E010</v>
      </c>
      <c r="N489" t="str">
        <f>IF(N$1= VLOOKUP(N$1,Events!$A:$D,1,FALSE),
VLOOKUP(
VLOOKUP($A489,'[3]OSMEC ID + EVENT'!$A:$M,8,FALSE),Events!$B:$D,3,FALSE),)</f>
        <v>E011</v>
      </c>
      <c r="O489" t="str">
        <f>IF(O$1= VLOOKUP(O$1,Events!$A:$D,1,FALSE),
VLOOKUP(
VLOOKUP($A489,'[3]OSMEC ID + EVENT'!$A:$M,9,FALSE),Events!$B:$D,3,FALSE),)</f>
        <v>E012</v>
      </c>
      <c r="P489" t="str">
        <f>IF(P$1= VLOOKUP(P$1,Events!$A:$D,1,FALSE),
VLOOKUP(
VLOOKUP($A489,'[3]OSMEC ID + EVENT'!$A:$M,10,FALSE),Events!$B:$D,3,FALSE),)</f>
        <v>E013</v>
      </c>
      <c r="Q489" t="str">
        <f>IF(Q$1= VLOOKUP(Q$1,Events!$A:$D,1,FALSE),
VLOOKUP(
VLOOKUP($A489,'[3]OSMEC ID + EVENT'!$A:$M,11,FALSE),Events!$B:$D,3,FALSE),)</f>
        <v>E014</v>
      </c>
      <c r="R489" t="str">
        <f>IF(R$1= VLOOKUP(R$1,Events!$A:$D,1,FALSE),
VLOOKUP(
VLOOKUP($A489,'[3]OSMEC ID + EVENT'!$A:$M,12,FALSE),Events!$B:$D,3,FALSE),)</f>
        <v>E015</v>
      </c>
      <c r="S489" t="str">
        <f>IF(S$1= VLOOKUP(S$1,Events!$A:$D,1,FALSE),
VLOOKUP(
VLOOKUP($A489,'[3]OSMEC ID + EVENT'!$A:$M,13,FALSE),Events!$B:$D,3,FALSE),)</f>
        <v>E016</v>
      </c>
      <c r="T489" t="str">
        <f>IF(
ISNA(MATCH(T$1,Events!$A:$A,0)),
0,
VLOOKUP(
VLOOKUP(A489,'[4]OSMEC ID + EVENT'!$A:$I,2,FALSE),Events!$B:$D,3,FALSE))</f>
        <v>E017</v>
      </c>
      <c r="U489" t="str">
        <f>IF(
ISNA(MATCH(U$1,Events!$A:$A,0)),
0,
VLOOKUP(
VLOOKUP($A489,'[4]OSMEC ID + EVENT'!$A:$I,3,FALSE),Events!$B:$D,3,FALSE))</f>
        <v>E018</v>
      </c>
      <c r="V489" t="str">
        <f>IF(
ISNA(MATCH(V$1,Events!$A:$A,0)),
0,
VLOOKUP(
VLOOKUP($A489,'[4]OSMEC ID + EVENT'!$A:$I,4,FALSE),Events!$B:$D,3,FALSE))</f>
        <v>E019</v>
      </c>
      <c r="W489" t="str">
        <f>IF(
ISNA(MATCH(W$1,Events!$A:$A,0)),
0,
VLOOKUP(
VLOOKUP($A489,'[4]OSMEC ID + EVENT'!$A:$I,5,FALSE),Events!$B:$D,3,FALSE))</f>
        <v>E020</v>
      </c>
      <c r="X489" t="str">
        <f>IF(
ISNA(MATCH(X$1,Events!$A:$A,0)),
0,
VLOOKUP(
VLOOKUP($A489,'[4]OSMEC ID + EVENT'!$A:$I,6,FALSE),Events!$B:$D,3,FALSE))</f>
        <v>E021</v>
      </c>
      <c r="Y489" t="str">
        <f>IF(
ISNA(MATCH(Y$1,Events!$A:$A,0)),
0,
VLOOKUP(
VLOOKUP($A489,'[4]OSMEC ID + EVENT'!$A:$I,7,FALSE),Events!$B:$D,3,FALSE))</f>
        <v>E022</v>
      </c>
      <c r="Z489" t="str">
        <f>IF(
ISNA(MATCH(Z$1,Events!$A:$A,0)),
0,
VLOOKUP(
VLOOKUP($A489,'[4]OSMEC ID + EVENT'!$A:$I,8,FALSE),Events!$B:$D,3,FALSE))</f>
        <v>E023</v>
      </c>
      <c r="AA489" t="str">
        <f>IFERROR(
VLOOKUP(
VLOOKUP(A489,'[5]OSMEC ID + SUBJECT'!$A:$B,2,FALSE),Subjects!$B:$D,3,FALSE),"")</f>
        <v/>
      </c>
      <c r="AB489" t="str">
        <f>IFERROR(
VLOOKUP(
VLOOKUP(A489,'[6]OSMEC ID + SUBJECT'!$A:$B,2,FALSE),Subjects!B:D,3,FALSE),"")</f>
        <v/>
      </c>
      <c r="AC489" t="str">
        <f>IFERROR(
VLOOKUP(
VLOOKUP(A489,'[7]OSMEC-ID + SESSION'!$A:$B,2,FALSE),Subjects!$B:$D,3,FALSE),"")</f>
        <v/>
      </c>
      <c r="AD489" t="str">
        <f>IFERROR(
VLOOKUP(
VLOOKUP(A489,'[8]OSMEC ID + SESSION'!$A:$B,2,FALSE),Subjects!$B:$D,3,FALSE),"")</f>
        <v/>
      </c>
      <c r="AE489" s="12" t="str">
        <f>IFERROR(
VLOOKUP(
VLOOKUP(A489,'[9]OSMEC ID + SUBJECT'!$A:$B,2,FALSE),Subjects!$B:$D,3,FALSE),"")</f>
        <v/>
      </c>
      <c r="AF489" t="str">
        <f>IFERROR(
VLOOKUP(
VLOOKUP(A489,'[10]OSMEC ID + SESSION'!$A:$B,2,FALSE),Subjects!$B:$D,3),"")</f>
        <v/>
      </c>
    </row>
    <row r="490" spans="1:32" x14ac:dyDescent="0.75">
      <c r="A490" t="str">
        <f>Deligate_List!A491</f>
        <v>OSMEC-0540</v>
      </c>
      <c r="B490" t="str">
        <f>VLOOKUP(A490,Deligate_List!A:B,2,FALSE)</f>
        <v>MOHD MURTUZA</v>
      </c>
      <c r="C490" t="str">
        <f>IFERROR(
VLOOKUP(
VLOOKUP($A490,'[1]OSMEC ID + WORKSHOP'!$A:$B,2,FALSE),Workshop!A:C,3,FALSE),"")</f>
        <v/>
      </c>
      <c r="D490" t="str">
        <f>IF($D$1 =Events!$A$2,
VLOOKUP(
VLOOKUP($A490,'[2]OSMEC ID + EVENT'!$A:$E,2,FALSE),Events!$B:$D,3,FALSE))</f>
        <v>E001</v>
      </c>
      <c r="E490" t="str">
        <f>IF(E$1=Events!$A$3,
VLOOKUP(
VLOOKUP($A490,'[2]OSMEC ID + EVENT'!$A:$E,3,FALSE),Events!B:D,3,FALSE))</f>
        <v>E002</v>
      </c>
      <c r="F490" t="str">
        <f>IF($F$1=Events!$A$4,
VLOOKUP(
VLOOKUP($A492,'[2]OSMEC ID + EVENT'!$A:$E,4,FALSE),Events!B:D,3,FALSE),)</f>
        <v>E003</v>
      </c>
      <c r="G490" t="str">
        <f>IF($G$1=Events!$A$5,
VLOOKUP(
VLOOKUP($A492,'[2]OSMEC ID + EVENT'!$A:$E,5,FALSE),Events!$B:$D,3,FALSE),)</f>
        <v>E004</v>
      </c>
      <c r="H490" s="3" t="str">
        <f>IF($H$1= VLOOKUP($H$1,Events!$A:$D,1,FALSE),
VLOOKUP(
VLOOKUP(A490,'[3]OSMEC ID + EVENT'!$A:$M,2,FALSE),Events!B:D,3,FALSE),)</f>
        <v>E005</v>
      </c>
      <c r="I490" s="3" t="str">
        <f>IF(I$1= VLOOKUP(I$1,Events!$A:$D,1,FALSE),
VLOOKUP(
VLOOKUP($A490,'[3]OSMEC ID + EVENT'!$A:$M,3,FALSE),Events!$B:$D,3,FALSE),)</f>
        <v>E006</v>
      </c>
      <c r="J490" t="str">
        <f>IF(J$1= VLOOKUP(J$1,Events!$A:$D,1,FALSE),
VLOOKUP(
VLOOKUP($A490,'[3]OSMEC ID + EVENT'!$A:$M,4,FALSE),Events!$B:$D,3,FALSE),)</f>
        <v>E007</v>
      </c>
      <c r="K490" t="str">
        <f>IF(K$1= VLOOKUP(K$1,Events!$A:$D,1,FALSE),
VLOOKUP(
VLOOKUP($A490,'[3]OSMEC ID + EVENT'!$A:$M,5,FALSE),Events!$B:$D,3,FALSE),)</f>
        <v>E008</v>
      </c>
      <c r="L490" t="str">
        <f>IF(L$1= VLOOKUP(L$1,Events!$A:$D,1,FALSE),
VLOOKUP(
VLOOKUP($A490,'[3]OSMEC ID + EVENT'!$A:$M,6,FALSE),Events!$B:$D,3,FALSE),)</f>
        <v>E009</v>
      </c>
      <c r="M490" t="str">
        <f>IF(M$1= VLOOKUP(M$1,Events!$A:$D,1,FALSE),
VLOOKUP(
VLOOKUP($A490,'[3]OSMEC ID + EVENT'!$A:$M,7,FALSE),Events!$B:$D,3,FALSE),)</f>
        <v>E010</v>
      </c>
      <c r="N490" t="str">
        <f>IF(N$1= VLOOKUP(N$1,Events!$A:$D,1,FALSE),
VLOOKUP(
VLOOKUP($A490,'[3]OSMEC ID + EVENT'!$A:$M,8,FALSE),Events!$B:$D,3,FALSE),)</f>
        <v>E011</v>
      </c>
      <c r="O490" t="str">
        <f>IF(O$1= VLOOKUP(O$1,Events!$A:$D,1,FALSE),
VLOOKUP(
VLOOKUP($A490,'[3]OSMEC ID + EVENT'!$A:$M,9,FALSE),Events!$B:$D,3,FALSE),)</f>
        <v>E012</v>
      </c>
      <c r="P490" t="str">
        <f>IF(P$1= VLOOKUP(P$1,Events!$A:$D,1,FALSE),
VLOOKUP(
VLOOKUP($A490,'[3]OSMEC ID + EVENT'!$A:$M,10,FALSE),Events!$B:$D,3,FALSE),)</f>
        <v>E013</v>
      </c>
      <c r="Q490" t="str">
        <f>IF(Q$1= VLOOKUP(Q$1,Events!$A:$D,1,FALSE),
VLOOKUP(
VLOOKUP($A490,'[3]OSMEC ID + EVENT'!$A:$M,11,FALSE),Events!$B:$D,3,FALSE),)</f>
        <v>E014</v>
      </c>
      <c r="R490" t="str">
        <f>IF(R$1= VLOOKUP(R$1,Events!$A:$D,1,FALSE),
VLOOKUP(
VLOOKUP($A490,'[3]OSMEC ID + EVENT'!$A:$M,12,FALSE),Events!$B:$D,3,FALSE),)</f>
        <v>E015</v>
      </c>
      <c r="S490" t="str">
        <f>IF(S$1= VLOOKUP(S$1,Events!$A:$D,1,FALSE),
VLOOKUP(
VLOOKUP($A490,'[3]OSMEC ID + EVENT'!$A:$M,13,FALSE),Events!$B:$D,3,FALSE),)</f>
        <v>E016</v>
      </c>
      <c r="T490" t="str">
        <f>IF(
ISNA(MATCH(T$1,Events!$A:$A,0)),
0,
VLOOKUP(
VLOOKUP(A490,'[4]OSMEC ID + EVENT'!$A:$I,2,FALSE),Events!$B:$D,3,FALSE))</f>
        <v>E017</v>
      </c>
      <c r="U490" t="str">
        <f>IF(
ISNA(MATCH(U$1,Events!$A:$A,0)),
0,
VLOOKUP(
VLOOKUP($A490,'[4]OSMEC ID + EVENT'!$A:$I,3,FALSE),Events!$B:$D,3,FALSE))</f>
        <v>E018</v>
      </c>
      <c r="V490" t="str">
        <f>IF(
ISNA(MATCH(V$1,Events!$A:$A,0)),
0,
VLOOKUP(
VLOOKUP($A490,'[4]OSMEC ID + EVENT'!$A:$I,4,FALSE),Events!$B:$D,3,FALSE))</f>
        <v>E019</v>
      </c>
      <c r="W490" t="str">
        <f>IF(
ISNA(MATCH(W$1,Events!$A:$A,0)),
0,
VLOOKUP(
VLOOKUP($A490,'[4]OSMEC ID + EVENT'!$A:$I,5,FALSE),Events!$B:$D,3,FALSE))</f>
        <v>E020</v>
      </c>
      <c r="X490" t="str">
        <f>IF(
ISNA(MATCH(X$1,Events!$A:$A,0)),
0,
VLOOKUP(
VLOOKUP($A490,'[4]OSMEC ID + EVENT'!$A:$I,6,FALSE),Events!$B:$D,3,FALSE))</f>
        <v>E021</v>
      </c>
      <c r="Y490" t="str">
        <f>IF(
ISNA(MATCH(Y$1,Events!$A:$A,0)),
0,
VLOOKUP(
VLOOKUP($A490,'[4]OSMEC ID + EVENT'!$A:$I,7,FALSE),Events!$B:$D,3,FALSE))</f>
        <v>E022</v>
      </c>
      <c r="Z490" t="str">
        <f>IF(
ISNA(MATCH(Z$1,Events!$A:$A,0)),
0,
VLOOKUP(
VLOOKUP($A490,'[4]OSMEC ID + EVENT'!$A:$I,8,FALSE),Events!$B:$D,3,FALSE))</f>
        <v>E023</v>
      </c>
      <c r="AA490" t="str">
        <f>IFERROR(
VLOOKUP(
VLOOKUP(A490,'[5]OSMEC ID + SUBJECT'!$A:$B,2,FALSE),Subjects!$B:$D,3,FALSE),"")</f>
        <v/>
      </c>
      <c r="AB490" t="str">
        <f>IFERROR(
VLOOKUP(
VLOOKUP(A490,'[6]OSMEC ID + SUBJECT'!$A:$B,2,FALSE),Subjects!B:D,3,FALSE),"")</f>
        <v/>
      </c>
      <c r="AC490" t="str">
        <f>IFERROR(
VLOOKUP(
VLOOKUP(A490,'[7]OSMEC-ID + SESSION'!$A:$B,2,FALSE),Subjects!$B:$D,3,FALSE),"")</f>
        <v/>
      </c>
      <c r="AD490" t="str">
        <f>IFERROR(
VLOOKUP(
VLOOKUP(A490,'[8]OSMEC ID + SESSION'!$A:$B,2,FALSE),Subjects!$B:$D,3,FALSE),"")</f>
        <v/>
      </c>
      <c r="AE490" s="12" t="str">
        <f>IFERROR(
VLOOKUP(
VLOOKUP(A490,'[9]OSMEC ID + SUBJECT'!$A:$B,2,FALSE),Subjects!$B:$D,3,FALSE),"")</f>
        <v/>
      </c>
      <c r="AF490" t="str">
        <f>IFERROR(
VLOOKUP(
VLOOKUP(A490,'[10]OSMEC ID + SESSION'!$A:$B,2,FALSE),Subjects!$B:$D,3),"")</f>
        <v/>
      </c>
    </row>
    <row r="491" spans="1:32" x14ac:dyDescent="0.75">
      <c r="A491" t="str">
        <f>Deligate_List!A492</f>
        <v>OSMEC-0545</v>
      </c>
      <c r="B491" t="str">
        <f>VLOOKUP(A491,Deligate_List!A:B,2,FALSE)</f>
        <v>NAINIKA JAYANT</v>
      </c>
      <c r="C491" t="str">
        <f>IFERROR(
VLOOKUP(
VLOOKUP($A491,'[1]OSMEC ID + WORKSHOP'!$A:$B,2,FALSE),Workshop!A:C,3,FALSE),"")</f>
        <v/>
      </c>
      <c r="D491" t="str">
        <f>IF($D$1 =Events!$A$2,
VLOOKUP(
VLOOKUP($A491,'[2]OSMEC ID + EVENT'!$A:$E,2,FALSE),Events!$B:$D,3,FALSE))</f>
        <v>E001</v>
      </c>
      <c r="E491" t="str">
        <f>IF(E$1=Events!$A$3,
VLOOKUP(
VLOOKUP($A491,'[2]OSMEC ID + EVENT'!$A:$E,3,FALSE),Events!B:D,3,FALSE))</f>
        <v>E002</v>
      </c>
      <c r="F491" t="str">
        <f>IF($F$1=Events!$A$4,
VLOOKUP(
VLOOKUP($A493,'[2]OSMEC ID + EVENT'!$A:$E,4,FALSE),Events!B:D,3,FALSE),)</f>
        <v>E003</v>
      </c>
      <c r="G491" t="str">
        <f>IF($G$1=Events!$A$5,
VLOOKUP(
VLOOKUP($A493,'[2]OSMEC ID + EVENT'!$A:$E,5,FALSE),Events!$B:$D,3,FALSE),)</f>
        <v>E004</v>
      </c>
      <c r="H491" s="3" t="str">
        <f>IF($H$1= VLOOKUP($H$1,Events!$A:$D,1,FALSE),
VLOOKUP(
VLOOKUP(A491,'[3]OSMEC ID + EVENT'!$A:$M,2,FALSE),Events!B:D,3,FALSE),)</f>
        <v>E005</v>
      </c>
      <c r="I491" s="3" t="str">
        <f>IF(I$1= VLOOKUP(I$1,Events!$A:$D,1,FALSE),
VLOOKUP(
VLOOKUP($A491,'[3]OSMEC ID + EVENT'!$A:$M,3,FALSE),Events!$B:$D,3,FALSE),)</f>
        <v>E006</v>
      </c>
      <c r="J491" t="str">
        <f>IF(J$1= VLOOKUP(J$1,Events!$A:$D,1,FALSE),
VLOOKUP(
VLOOKUP($A491,'[3]OSMEC ID + EVENT'!$A:$M,4,FALSE),Events!$B:$D,3,FALSE),)</f>
        <v>E007</v>
      </c>
      <c r="K491" t="str">
        <f>IF(K$1= VLOOKUP(K$1,Events!$A:$D,1,FALSE),
VLOOKUP(
VLOOKUP($A491,'[3]OSMEC ID + EVENT'!$A:$M,5,FALSE),Events!$B:$D,3,FALSE),)</f>
        <v>E008</v>
      </c>
      <c r="L491" t="str">
        <f>IF(L$1= VLOOKUP(L$1,Events!$A:$D,1,FALSE),
VLOOKUP(
VLOOKUP($A491,'[3]OSMEC ID + EVENT'!$A:$M,6,FALSE),Events!$B:$D,3,FALSE),)</f>
        <v>E009</v>
      </c>
      <c r="M491" t="str">
        <f>IF(M$1= VLOOKUP(M$1,Events!$A:$D,1,FALSE),
VLOOKUP(
VLOOKUP($A491,'[3]OSMEC ID + EVENT'!$A:$M,7,FALSE),Events!$B:$D,3,FALSE),)</f>
        <v>E010</v>
      </c>
      <c r="N491" t="str">
        <f>IF(N$1= VLOOKUP(N$1,Events!$A:$D,1,FALSE),
VLOOKUP(
VLOOKUP($A491,'[3]OSMEC ID + EVENT'!$A:$M,8,FALSE),Events!$B:$D,3,FALSE),)</f>
        <v>E011</v>
      </c>
      <c r="O491" t="str">
        <f>IF(O$1= VLOOKUP(O$1,Events!$A:$D,1,FALSE),
VLOOKUP(
VLOOKUP($A491,'[3]OSMEC ID + EVENT'!$A:$M,9,FALSE),Events!$B:$D,3,FALSE),)</f>
        <v>E012</v>
      </c>
      <c r="P491" t="str">
        <f>IF(P$1= VLOOKUP(P$1,Events!$A:$D,1,FALSE),
VLOOKUP(
VLOOKUP($A491,'[3]OSMEC ID + EVENT'!$A:$M,10,FALSE),Events!$B:$D,3,FALSE),)</f>
        <v>E013</v>
      </c>
      <c r="Q491" t="str">
        <f>IF(Q$1= VLOOKUP(Q$1,Events!$A:$D,1,FALSE),
VLOOKUP(
VLOOKUP($A491,'[3]OSMEC ID + EVENT'!$A:$M,11,FALSE),Events!$B:$D,3,FALSE),)</f>
        <v>E014</v>
      </c>
      <c r="R491" t="str">
        <f>IF(R$1= VLOOKUP(R$1,Events!$A:$D,1,FALSE),
VLOOKUP(
VLOOKUP($A491,'[3]OSMEC ID + EVENT'!$A:$M,12,FALSE),Events!$B:$D,3,FALSE),)</f>
        <v>E015</v>
      </c>
      <c r="S491" t="str">
        <f>IF(S$1= VLOOKUP(S$1,Events!$A:$D,1,FALSE),
VLOOKUP(
VLOOKUP($A491,'[3]OSMEC ID + EVENT'!$A:$M,13,FALSE),Events!$B:$D,3,FALSE),)</f>
        <v>E016</v>
      </c>
      <c r="T491" t="str">
        <f>IF(
ISNA(MATCH(T$1,Events!$A:$A,0)),
0,
VLOOKUP(
VLOOKUP(A491,'[4]OSMEC ID + EVENT'!$A:$I,2,FALSE),Events!$B:$D,3,FALSE))</f>
        <v>E017</v>
      </c>
      <c r="U491" t="str">
        <f>IF(
ISNA(MATCH(U$1,Events!$A:$A,0)),
0,
VLOOKUP(
VLOOKUP($A491,'[4]OSMEC ID + EVENT'!$A:$I,3,FALSE),Events!$B:$D,3,FALSE))</f>
        <v>E018</v>
      </c>
      <c r="V491" t="str">
        <f>IF(
ISNA(MATCH(V$1,Events!$A:$A,0)),
0,
VLOOKUP(
VLOOKUP($A491,'[4]OSMEC ID + EVENT'!$A:$I,4,FALSE),Events!$B:$D,3,FALSE))</f>
        <v>E019</v>
      </c>
      <c r="W491" t="str">
        <f>IF(
ISNA(MATCH(W$1,Events!$A:$A,0)),
0,
VLOOKUP(
VLOOKUP($A491,'[4]OSMEC ID + EVENT'!$A:$I,5,FALSE),Events!$B:$D,3,FALSE))</f>
        <v>E020</v>
      </c>
      <c r="X491" t="str">
        <f>IF(
ISNA(MATCH(X$1,Events!$A:$A,0)),
0,
VLOOKUP(
VLOOKUP($A491,'[4]OSMEC ID + EVENT'!$A:$I,6,FALSE),Events!$B:$D,3,FALSE))</f>
        <v>E021</v>
      </c>
      <c r="Y491" t="str">
        <f>IF(
ISNA(MATCH(Y$1,Events!$A:$A,0)),
0,
VLOOKUP(
VLOOKUP($A491,'[4]OSMEC ID + EVENT'!$A:$I,7,FALSE),Events!$B:$D,3,FALSE))</f>
        <v>E022</v>
      </c>
      <c r="Z491" t="str">
        <f>IF(
ISNA(MATCH(Z$1,Events!$A:$A,0)),
0,
VLOOKUP(
VLOOKUP($A491,'[4]OSMEC ID + EVENT'!$A:$I,8,FALSE),Events!$B:$D,3,FALSE))</f>
        <v>E023</v>
      </c>
      <c r="AA491" t="str">
        <f>IFERROR(
VLOOKUP(
VLOOKUP(A491,'[5]OSMEC ID + SUBJECT'!$A:$B,2,FALSE),Subjects!$B:$D,3,FALSE),"")</f>
        <v/>
      </c>
      <c r="AB491" t="str">
        <f>IFERROR(
VLOOKUP(
VLOOKUP(A491,'[6]OSMEC ID + SUBJECT'!$A:$B,2,FALSE),Subjects!B:D,3,FALSE),"")</f>
        <v/>
      </c>
      <c r="AC491" t="str">
        <f>IFERROR(
VLOOKUP(
VLOOKUP(A491,'[7]OSMEC-ID + SESSION'!$A:$B,2,FALSE),Subjects!$B:$D,3,FALSE),"")</f>
        <v/>
      </c>
      <c r="AD491" t="str">
        <f>IFERROR(
VLOOKUP(
VLOOKUP(A491,'[8]OSMEC ID + SESSION'!$A:$B,2,FALSE),Subjects!$B:$D,3,FALSE),"")</f>
        <v/>
      </c>
      <c r="AE491" s="12" t="str">
        <f>IFERROR(
VLOOKUP(
VLOOKUP(A491,'[9]OSMEC ID + SUBJECT'!$A:$B,2,FALSE),Subjects!$B:$D,3,FALSE),"")</f>
        <v/>
      </c>
      <c r="AF491" t="str">
        <f>IFERROR(
VLOOKUP(
VLOOKUP(A491,'[10]OSMEC ID + SESSION'!$A:$B,2,FALSE),Subjects!$B:$D,3),"")</f>
        <v/>
      </c>
    </row>
    <row r="492" spans="1:32" x14ac:dyDescent="0.75">
      <c r="A492" t="str">
        <f>Deligate_List!A493</f>
        <v>OSMEC-0549</v>
      </c>
      <c r="B492" t="str">
        <f>VLOOKUP(A492,Deligate_List!A:B,2,FALSE)</f>
        <v>SUMMAYYA SULTANA</v>
      </c>
      <c r="C492" t="str">
        <f>IFERROR(
VLOOKUP(
VLOOKUP($A492,'[1]OSMEC ID + WORKSHOP'!$A:$B,2,FALSE),Workshop!A:C,3,FALSE),"")</f>
        <v/>
      </c>
      <c r="D492" t="str">
        <f>IF($D$1 =Events!$A$2,
VLOOKUP(
VLOOKUP($A492,'[2]OSMEC ID + EVENT'!$A:$E,2,FALSE),Events!$B:$D,3,FALSE))</f>
        <v>E001</v>
      </c>
      <c r="E492" t="str">
        <f>IF(E$1=Events!$A$3,
VLOOKUP(
VLOOKUP($A492,'[2]OSMEC ID + EVENT'!$A:$E,3,FALSE),Events!B:D,3,FALSE))</f>
        <v>E002</v>
      </c>
      <c r="F492" t="str">
        <f>IF($F$1=Events!$A$4,
VLOOKUP(
VLOOKUP($A494,'[2]OSMEC ID + EVENT'!$A:$E,4,FALSE),Events!B:D,3,FALSE),)</f>
        <v>E003</v>
      </c>
      <c r="G492" t="str">
        <f>IF($G$1=Events!$A$5,
VLOOKUP(
VLOOKUP($A494,'[2]OSMEC ID + EVENT'!$A:$E,5,FALSE),Events!$B:$D,3,FALSE),)</f>
        <v>E004</v>
      </c>
      <c r="H492" s="3" t="str">
        <f>IF($H$1= VLOOKUP($H$1,Events!$A:$D,1,FALSE),
VLOOKUP(
VLOOKUP(A492,'[3]OSMEC ID + EVENT'!$A:$M,2,FALSE),Events!B:D,3,FALSE),)</f>
        <v>E005</v>
      </c>
      <c r="I492" s="3" t="str">
        <f>IF(I$1= VLOOKUP(I$1,Events!$A:$D,1,FALSE),
VLOOKUP(
VLOOKUP($A492,'[3]OSMEC ID + EVENT'!$A:$M,3,FALSE),Events!$B:$D,3,FALSE),)</f>
        <v>E006</v>
      </c>
      <c r="J492" t="str">
        <f>IF(J$1= VLOOKUP(J$1,Events!$A:$D,1,FALSE),
VLOOKUP(
VLOOKUP($A492,'[3]OSMEC ID + EVENT'!$A:$M,4,FALSE),Events!$B:$D,3,FALSE),)</f>
        <v>E007</v>
      </c>
      <c r="K492" t="str">
        <f>IF(K$1= VLOOKUP(K$1,Events!$A:$D,1,FALSE),
VLOOKUP(
VLOOKUP($A492,'[3]OSMEC ID + EVENT'!$A:$M,5,FALSE),Events!$B:$D,3,FALSE),)</f>
        <v>E008</v>
      </c>
      <c r="L492" t="str">
        <f>IF(L$1= VLOOKUP(L$1,Events!$A:$D,1,FALSE),
VLOOKUP(
VLOOKUP($A492,'[3]OSMEC ID + EVENT'!$A:$M,6,FALSE),Events!$B:$D,3,FALSE),)</f>
        <v>E009</v>
      </c>
      <c r="M492" t="str">
        <f>IF(M$1= VLOOKUP(M$1,Events!$A:$D,1,FALSE),
VLOOKUP(
VLOOKUP($A492,'[3]OSMEC ID + EVENT'!$A:$M,7,FALSE),Events!$B:$D,3,FALSE),)</f>
        <v>E010</v>
      </c>
      <c r="N492" t="str">
        <f>IF(N$1= VLOOKUP(N$1,Events!$A:$D,1,FALSE),
VLOOKUP(
VLOOKUP($A492,'[3]OSMEC ID + EVENT'!$A:$M,8,FALSE),Events!$B:$D,3,FALSE),)</f>
        <v>E011</v>
      </c>
      <c r="O492" t="str">
        <f>IF(O$1= VLOOKUP(O$1,Events!$A:$D,1,FALSE),
VLOOKUP(
VLOOKUP($A492,'[3]OSMEC ID + EVENT'!$A:$M,9,FALSE),Events!$B:$D,3,FALSE),)</f>
        <v>E012</v>
      </c>
      <c r="P492" t="str">
        <f>IF(P$1= VLOOKUP(P$1,Events!$A:$D,1,FALSE),
VLOOKUP(
VLOOKUP($A492,'[3]OSMEC ID + EVENT'!$A:$M,10,FALSE),Events!$B:$D,3,FALSE),)</f>
        <v>E013</v>
      </c>
      <c r="Q492" t="str">
        <f>IF(Q$1= VLOOKUP(Q$1,Events!$A:$D,1,FALSE),
VLOOKUP(
VLOOKUP($A492,'[3]OSMEC ID + EVENT'!$A:$M,11,FALSE),Events!$B:$D,3,FALSE),)</f>
        <v>E014</v>
      </c>
      <c r="R492" t="str">
        <f>IF(R$1= VLOOKUP(R$1,Events!$A:$D,1,FALSE),
VLOOKUP(
VLOOKUP($A492,'[3]OSMEC ID + EVENT'!$A:$M,12,FALSE),Events!$B:$D,3,FALSE),)</f>
        <v>E015</v>
      </c>
      <c r="S492" t="str">
        <f>IF(S$1= VLOOKUP(S$1,Events!$A:$D,1,FALSE),
VLOOKUP(
VLOOKUP($A492,'[3]OSMEC ID + EVENT'!$A:$M,13,FALSE),Events!$B:$D,3,FALSE),)</f>
        <v>E016</v>
      </c>
      <c r="T492" t="str">
        <f>IF(
ISNA(MATCH(T$1,Events!$A:$A,0)),
0,
VLOOKUP(
VLOOKUP(A492,'[4]OSMEC ID + EVENT'!$A:$I,2,FALSE),Events!$B:$D,3,FALSE))</f>
        <v>E017</v>
      </c>
      <c r="U492" t="str">
        <f>IF(
ISNA(MATCH(U$1,Events!$A:$A,0)),
0,
VLOOKUP(
VLOOKUP($A492,'[4]OSMEC ID + EVENT'!$A:$I,3,FALSE),Events!$B:$D,3,FALSE))</f>
        <v>E018</v>
      </c>
      <c r="V492" t="str">
        <f>IF(
ISNA(MATCH(V$1,Events!$A:$A,0)),
0,
VLOOKUP(
VLOOKUP($A492,'[4]OSMEC ID + EVENT'!$A:$I,4,FALSE),Events!$B:$D,3,FALSE))</f>
        <v>E019</v>
      </c>
      <c r="W492" t="str">
        <f>IF(
ISNA(MATCH(W$1,Events!$A:$A,0)),
0,
VLOOKUP(
VLOOKUP($A492,'[4]OSMEC ID + EVENT'!$A:$I,5,FALSE),Events!$B:$D,3,FALSE))</f>
        <v>E020</v>
      </c>
      <c r="X492" t="str">
        <f>IF(
ISNA(MATCH(X$1,Events!$A:$A,0)),
0,
VLOOKUP(
VLOOKUP($A492,'[4]OSMEC ID + EVENT'!$A:$I,6,FALSE),Events!$B:$D,3,FALSE))</f>
        <v>E021</v>
      </c>
      <c r="Y492" t="str">
        <f>IF(
ISNA(MATCH(Y$1,Events!$A:$A,0)),
0,
VLOOKUP(
VLOOKUP($A492,'[4]OSMEC ID + EVENT'!$A:$I,7,FALSE),Events!$B:$D,3,FALSE))</f>
        <v>E022</v>
      </c>
      <c r="Z492" t="str">
        <f>IF(
ISNA(MATCH(Z$1,Events!$A:$A,0)),
0,
VLOOKUP(
VLOOKUP($A492,'[4]OSMEC ID + EVENT'!$A:$I,8,FALSE),Events!$B:$D,3,FALSE))</f>
        <v>E023</v>
      </c>
      <c r="AA492" t="str">
        <f>IFERROR(
VLOOKUP(
VLOOKUP(A492,'[5]OSMEC ID + SUBJECT'!$A:$B,2,FALSE),Subjects!$B:$D,3,FALSE),"")</f>
        <v/>
      </c>
      <c r="AB492" t="str">
        <f>IFERROR(
VLOOKUP(
VLOOKUP(A492,'[6]OSMEC ID + SUBJECT'!$A:$B,2,FALSE),Subjects!B:D,3,FALSE),"")</f>
        <v/>
      </c>
      <c r="AC492" t="str">
        <f>IFERROR(
VLOOKUP(
VLOOKUP(A492,'[7]OSMEC-ID + SESSION'!$A:$B,2,FALSE),Subjects!$B:$D,3,FALSE),"")</f>
        <v/>
      </c>
      <c r="AD492" t="str">
        <f>IFERROR(
VLOOKUP(
VLOOKUP(A492,'[8]OSMEC ID + SESSION'!$A:$B,2,FALSE),Subjects!$B:$D,3,FALSE),"")</f>
        <v/>
      </c>
      <c r="AE492" s="12" t="str">
        <f>IFERROR(
VLOOKUP(
VLOOKUP(A492,'[9]OSMEC ID + SUBJECT'!$A:$B,2,FALSE),Subjects!$B:$D,3,FALSE),"")</f>
        <v/>
      </c>
      <c r="AF492" t="str">
        <f>IFERROR(
VLOOKUP(
VLOOKUP(A492,'[10]OSMEC ID + SESSION'!$A:$B,2,FALSE),Subjects!$B:$D,3),"")</f>
        <v/>
      </c>
    </row>
    <row r="493" spans="1:32" x14ac:dyDescent="0.75">
      <c r="A493" t="str">
        <f>Deligate_List!A494</f>
        <v>OSMEC-0550</v>
      </c>
      <c r="B493" t="str">
        <f>VLOOKUP(A493,Deligate_List!A:B,2,FALSE)</f>
        <v>AYESHA TARRANUM</v>
      </c>
      <c r="C493" t="str">
        <f>IFERROR(
VLOOKUP(
VLOOKUP($A493,'[1]OSMEC ID + WORKSHOP'!$A:$B,2,FALSE),Workshop!A:C,3,FALSE),"")</f>
        <v/>
      </c>
      <c r="D493" t="str">
        <f>IF($D$1 =Events!$A$2,
VLOOKUP(
VLOOKUP($A493,'[2]OSMEC ID + EVENT'!$A:$E,2,FALSE),Events!$B:$D,3,FALSE))</f>
        <v>E001</v>
      </c>
      <c r="E493" t="str">
        <f>IF(E$1=Events!$A$3,
VLOOKUP(
VLOOKUP($A493,'[2]OSMEC ID + EVENT'!$A:$E,3,FALSE),Events!B:D,3,FALSE))</f>
        <v>E002</v>
      </c>
      <c r="F493" t="str">
        <f>IF($F$1=Events!$A$4,
VLOOKUP(
VLOOKUP($A495,'[2]OSMEC ID + EVENT'!$A:$E,4,FALSE),Events!B:D,3,FALSE),)</f>
        <v>E003</v>
      </c>
      <c r="G493" t="str">
        <f>IF($G$1=Events!$A$5,
VLOOKUP(
VLOOKUP($A495,'[2]OSMEC ID + EVENT'!$A:$E,5,FALSE),Events!$B:$D,3,FALSE),)</f>
        <v>E004</v>
      </c>
      <c r="H493" s="3" t="str">
        <f>IF($H$1= VLOOKUP($H$1,Events!$A:$D,1,FALSE),
VLOOKUP(
VLOOKUP(A493,'[3]OSMEC ID + EVENT'!$A:$M,2,FALSE),Events!B:D,3,FALSE),)</f>
        <v>E005</v>
      </c>
      <c r="I493" s="3" t="str">
        <f>IF(I$1= VLOOKUP(I$1,Events!$A:$D,1,FALSE),
VLOOKUP(
VLOOKUP($A493,'[3]OSMEC ID + EVENT'!$A:$M,3,FALSE),Events!$B:$D,3,FALSE),)</f>
        <v>E006</v>
      </c>
      <c r="J493" t="str">
        <f>IF(J$1= VLOOKUP(J$1,Events!$A:$D,1,FALSE),
VLOOKUP(
VLOOKUP($A493,'[3]OSMEC ID + EVENT'!$A:$M,4,FALSE),Events!$B:$D,3,FALSE),)</f>
        <v>E007</v>
      </c>
      <c r="K493" t="str">
        <f>IF(K$1= VLOOKUP(K$1,Events!$A:$D,1,FALSE),
VLOOKUP(
VLOOKUP($A493,'[3]OSMEC ID + EVENT'!$A:$M,5,FALSE),Events!$B:$D,3,FALSE),)</f>
        <v>E008</v>
      </c>
      <c r="L493" t="str">
        <f>IF(L$1= VLOOKUP(L$1,Events!$A:$D,1,FALSE),
VLOOKUP(
VLOOKUP($A493,'[3]OSMEC ID + EVENT'!$A:$M,6,FALSE),Events!$B:$D,3,FALSE),)</f>
        <v>E009</v>
      </c>
      <c r="M493" t="str">
        <f>IF(M$1= VLOOKUP(M$1,Events!$A:$D,1,FALSE),
VLOOKUP(
VLOOKUP($A493,'[3]OSMEC ID + EVENT'!$A:$M,7,FALSE),Events!$B:$D,3,FALSE),)</f>
        <v>E010</v>
      </c>
      <c r="N493" t="str">
        <f>IF(N$1= VLOOKUP(N$1,Events!$A:$D,1,FALSE),
VLOOKUP(
VLOOKUP($A493,'[3]OSMEC ID + EVENT'!$A:$M,8,FALSE),Events!$B:$D,3,FALSE),)</f>
        <v>E011</v>
      </c>
      <c r="O493" t="str">
        <f>IF(O$1= VLOOKUP(O$1,Events!$A:$D,1,FALSE),
VLOOKUP(
VLOOKUP($A493,'[3]OSMEC ID + EVENT'!$A:$M,9,FALSE),Events!$B:$D,3,FALSE),)</f>
        <v>E012</v>
      </c>
      <c r="P493" t="str">
        <f>IF(P$1= VLOOKUP(P$1,Events!$A:$D,1,FALSE),
VLOOKUP(
VLOOKUP($A493,'[3]OSMEC ID + EVENT'!$A:$M,10,FALSE),Events!$B:$D,3,FALSE),)</f>
        <v>E013</v>
      </c>
      <c r="Q493" t="str">
        <f>IF(Q$1= VLOOKUP(Q$1,Events!$A:$D,1,FALSE),
VLOOKUP(
VLOOKUP($A493,'[3]OSMEC ID + EVENT'!$A:$M,11,FALSE),Events!$B:$D,3,FALSE),)</f>
        <v>E014</v>
      </c>
      <c r="R493" t="str">
        <f>IF(R$1= VLOOKUP(R$1,Events!$A:$D,1,FALSE),
VLOOKUP(
VLOOKUP($A493,'[3]OSMEC ID + EVENT'!$A:$M,12,FALSE),Events!$B:$D,3,FALSE),)</f>
        <v>E015</v>
      </c>
      <c r="S493" t="str">
        <f>IF(S$1= VLOOKUP(S$1,Events!$A:$D,1,FALSE),
VLOOKUP(
VLOOKUP($A493,'[3]OSMEC ID + EVENT'!$A:$M,13,FALSE),Events!$B:$D,3,FALSE),)</f>
        <v>E016</v>
      </c>
      <c r="T493" t="str">
        <f>IF(
ISNA(MATCH(T$1,Events!$A:$A,0)),
0,
VLOOKUP(
VLOOKUP(A493,'[4]OSMEC ID + EVENT'!$A:$I,2,FALSE),Events!$B:$D,3,FALSE))</f>
        <v>E017</v>
      </c>
      <c r="U493" t="str">
        <f>IF(
ISNA(MATCH(U$1,Events!$A:$A,0)),
0,
VLOOKUP(
VLOOKUP($A493,'[4]OSMEC ID + EVENT'!$A:$I,3,FALSE),Events!$B:$D,3,FALSE))</f>
        <v>E018</v>
      </c>
      <c r="V493" t="str">
        <f>IF(
ISNA(MATCH(V$1,Events!$A:$A,0)),
0,
VLOOKUP(
VLOOKUP($A493,'[4]OSMEC ID + EVENT'!$A:$I,4,FALSE),Events!$B:$D,3,FALSE))</f>
        <v>E019</v>
      </c>
      <c r="W493" t="str">
        <f>IF(
ISNA(MATCH(W$1,Events!$A:$A,0)),
0,
VLOOKUP(
VLOOKUP($A493,'[4]OSMEC ID + EVENT'!$A:$I,5,FALSE),Events!$B:$D,3,FALSE))</f>
        <v>E020</v>
      </c>
      <c r="X493" t="str">
        <f>IF(
ISNA(MATCH(X$1,Events!$A:$A,0)),
0,
VLOOKUP(
VLOOKUP($A493,'[4]OSMEC ID + EVENT'!$A:$I,6,FALSE),Events!$B:$D,3,FALSE))</f>
        <v>E021</v>
      </c>
      <c r="Y493" t="str">
        <f>IF(
ISNA(MATCH(Y$1,Events!$A:$A,0)),
0,
VLOOKUP(
VLOOKUP($A493,'[4]OSMEC ID + EVENT'!$A:$I,7,FALSE),Events!$B:$D,3,FALSE))</f>
        <v>E022</v>
      </c>
      <c r="Z493" t="str">
        <f>IF(
ISNA(MATCH(Z$1,Events!$A:$A,0)),
0,
VLOOKUP(
VLOOKUP($A493,'[4]OSMEC ID + EVENT'!$A:$I,8,FALSE),Events!$B:$D,3,FALSE))</f>
        <v>E023</v>
      </c>
      <c r="AA493" t="str">
        <f>IFERROR(
VLOOKUP(
VLOOKUP(A493,'[5]OSMEC ID + SUBJECT'!$A:$B,2,FALSE),Subjects!$B:$D,3,FALSE),"")</f>
        <v/>
      </c>
      <c r="AB493" t="str">
        <f>IFERROR(
VLOOKUP(
VLOOKUP(A493,'[6]OSMEC ID + SUBJECT'!$A:$B,2,FALSE),Subjects!B:D,3,FALSE),"")</f>
        <v/>
      </c>
      <c r="AC493" t="str">
        <f>IFERROR(
VLOOKUP(
VLOOKUP(A493,'[7]OSMEC-ID + SESSION'!$A:$B,2,FALSE),Subjects!$B:$D,3,FALSE),"")</f>
        <v/>
      </c>
      <c r="AD493" t="str">
        <f>IFERROR(
VLOOKUP(
VLOOKUP(A493,'[8]OSMEC ID + SESSION'!$A:$B,2,FALSE),Subjects!$B:$D,3,FALSE),"")</f>
        <v/>
      </c>
      <c r="AE493" s="12" t="str">
        <f>IFERROR(
VLOOKUP(
VLOOKUP(A493,'[9]OSMEC ID + SUBJECT'!$A:$B,2,FALSE),Subjects!$B:$D,3,FALSE),"")</f>
        <v/>
      </c>
      <c r="AF493" t="str">
        <f>IFERROR(
VLOOKUP(
VLOOKUP(A493,'[10]OSMEC ID + SESSION'!$A:$B,2,FALSE),Subjects!$B:$D,3),"")</f>
        <v/>
      </c>
    </row>
    <row r="494" spans="1:32" x14ac:dyDescent="0.75">
      <c r="A494" t="str">
        <f>Deligate_List!A495</f>
        <v>OSMEC-0548</v>
      </c>
      <c r="B494" t="str">
        <f>VLOOKUP(A494,Deligate_List!A:B,2,FALSE)</f>
        <v>SANA SHIREEN</v>
      </c>
      <c r="C494" t="str">
        <f>IFERROR(
VLOOKUP(
VLOOKUP($A494,'[1]OSMEC ID + WORKSHOP'!$A:$B,2,FALSE),Workshop!A:C,3,FALSE),"")</f>
        <v/>
      </c>
      <c r="D494" t="str">
        <f>IF($D$1 =Events!$A$2,
VLOOKUP(
VLOOKUP($A494,'[2]OSMEC ID + EVENT'!$A:$E,2,FALSE),Events!$B:$D,3,FALSE))</f>
        <v>E001</v>
      </c>
      <c r="E494" t="str">
        <f>IF(E$1=Events!$A$3,
VLOOKUP(
VLOOKUP($A494,'[2]OSMEC ID + EVENT'!$A:$E,3,FALSE),Events!B:D,3,FALSE))</f>
        <v>E002</v>
      </c>
      <c r="F494" t="str">
        <f>IF($F$1=Events!$A$4,
VLOOKUP(
VLOOKUP($A496,'[2]OSMEC ID + EVENT'!$A:$E,4,FALSE),Events!B:D,3,FALSE),)</f>
        <v>E003</v>
      </c>
      <c r="G494" t="str">
        <f>IF($G$1=Events!$A$5,
VLOOKUP(
VLOOKUP($A496,'[2]OSMEC ID + EVENT'!$A:$E,5,FALSE),Events!$B:$D,3,FALSE),)</f>
        <v>E004</v>
      </c>
      <c r="H494" s="3" t="str">
        <f>IF($H$1= VLOOKUP($H$1,Events!$A:$D,1,FALSE),
VLOOKUP(
VLOOKUP(A494,'[3]OSMEC ID + EVENT'!$A:$M,2,FALSE),Events!B:D,3,FALSE),)</f>
        <v>E005</v>
      </c>
      <c r="I494" s="3" t="str">
        <f>IF(I$1= VLOOKUP(I$1,Events!$A:$D,1,FALSE),
VLOOKUP(
VLOOKUP($A494,'[3]OSMEC ID + EVENT'!$A:$M,3,FALSE),Events!$B:$D,3,FALSE),)</f>
        <v>E006</v>
      </c>
      <c r="J494" t="str">
        <f>IF(J$1= VLOOKUP(J$1,Events!$A:$D,1,FALSE),
VLOOKUP(
VLOOKUP($A494,'[3]OSMEC ID + EVENT'!$A:$M,4,FALSE),Events!$B:$D,3,FALSE),)</f>
        <v>E007</v>
      </c>
      <c r="K494" t="str">
        <f>IF(K$1= VLOOKUP(K$1,Events!$A:$D,1,FALSE),
VLOOKUP(
VLOOKUP($A494,'[3]OSMEC ID + EVENT'!$A:$M,5,FALSE),Events!$B:$D,3,FALSE),)</f>
        <v>E008</v>
      </c>
      <c r="L494" t="str">
        <f>IF(L$1= VLOOKUP(L$1,Events!$A:$D,1,FALSE),
VLOOKUP(
VLOOKUP($A494,'[3]OSMEC ID + EVENT'!$A:$M,6,FALSE),Events!$B:$D,3,FALSE),)</f>
        <v>E009</v>
      </c>
      <c r="M494" t="str">
        <f>IF(M$1= VLOOKUP(M$1,Events!$A:$D,1,FALSE),
VLOOKUP(
VLOOKUP($A494,'[3]OSMEC ID + EVENT'!$A:$M,7,FALSE),Events!$B:$D,3,FALSE),)</f>
        <v>E010</v>
      </c>
      <c r="N494" t="str">
        <f>IF(N$1= VLOOKUP(N$1,Events!$A:$D,1,FALSE),
VLOOKUP(
VLOOKUP($A494,'[3]OSMEC ID + EVENT'!$A:$M,8,FALSE),Events!$B:$D,3,FALSE),)</f>
        <v>E011</v>
      </c>
      <c r="O494" t="str">
        <f>IF(O$1= VLOOKUP(O$1,Events!$A:$D,1,FALSE),
VLOOKUP(
VLOOKUP($A494,'[3]OSMEC ID + EVENT'!$A:$M,9,FALSE),Events!$B:$D,3,FALSE),)</f>
        <v>E012</v>
      </c>
      <c r="P494" t="str">
        <f>IF(P$1= VLOOKUP(P$1,Events!$A:$D,1,FALSE),
VLOOKUP(
VLOOKUP($A494,'[3]OSMEC ID + EVENT'!$A:$M,10,FALSE),Events!$B:$D,3,FALSE),)</f>
        <v>E013</v>
      </c>
      <c r="Q494" t="str">
        <f>IF(Q$1= VLOOKUP(Q$1,Events!$A:$D,1,FALSE),
VLOOKUP(
VLOOKUP($A494,'[3]OSMEC ID + EVENT'!$A:$M,11,FALSE),Events!$B:$D,3,FALSE),)</f>
        <v>E014</v>
      </c>
      <c r="R494" t="str">
        <f>IF(R$1= VLOOKUP(R$1,Events!$A:$D,1,FALSE),
VLOOKUP(
VLOOKUP($A494,'[3]OSMEC ID + EVENT'!$A:$M,12,FALSE),Events!$B:$D,3,FALSE),)</f>
        <v>E015</v>
      </c>
      <c r="S494" t="str">
        <f>IF(S$1= VLOOKUP(S$1,Events!$A:$D,1,FALSE),
VLOOKUP(
VLOOKUP($A494,'[3]OSMEC ID + EVENT'!$A:$M,13,FALSE),Events!$B:$D,3,FALSE),)</f>
        <v>E016</v>
      </c>
      <c r="T494" t="str">
        <f>IF(
ISNA(MATCH(T$1,Events!$A:$A,0)),
0,
VLOOKUP(
VLOOKUP(A494,'[4]OSMEC ID + EVENT'!$A:$I,2,FALSE),Events!$B:$D,3,FALSE))</f>
        <v>E017</v>
      </c>
      <c r="U494" t="str">
        <f>IF(
ISNA(MATCH(U$1,Events!$A:$A,0)),
0,
VLOOKUP(
VLOOKUP($A494,'[4]OSMEC ID + EVENT'!$A:$I,3,FALSE),Events!$B:$D,3,FALSE))</f>
        <v>E018</v>
      </c>
      <c r="V494" t="str">
        <f>IF(
ISNA(MATCH(V$1,Events!$A:$A,0)),
0,
VLOOKUP(
VLOOKUP($A494,'[4]OSMEC ID + EVENT'!$A:$I,4,FALSE),Events!$B:$D,3,FALSE))</f>
        <v>E019</v>
      </c>
      <c r="W494" t="str">
        <f>IF(
ISNA(MATCH(W$1,Events!$A:$A,0)),
0,
VLOOKUP(
VLOOKUP($A494,'[4]OSMEC ID + EVENT'!$A:$I,5,FALSE),Events!$B:$D,3,FALSE))</f>
        <v>E020</v>
      </c>
      <c r="X494" t="str">
        <f>IF(
ISNA(MATCH(X$1,Events!$A:$A,0)),
0,
VLOOKUP(
VLOOKUP($A494,'[4]OSMEC ID + EVENT'!$A:$I,6,FALSE),Events!$B:$D,3,FALSE))</f>
        <v>E021</v>
      </c>
      <c r="Y494" t="str">
        <f>IF(
ISNA(MATCH(Y$1,Events!$A:$A,0)),
0,
VLOOKUP(
VLOOKUP($A494,'[4]OSMEC ID + EVENT'!$A:$I,7,FALSE),Events!$B:$D,3,FALSE))</f>
        <v>E022</v>
      </c>
      <c r="Z494" t="str">
        <f>IF(
ISNA(MATCH(Z$1,Events!$A:$A,0)),
0,
VLOOKUP(
VLOOKUP($A494,'[4]OSMEC ID + EVENT'!$A:$I,8,FALSE),Events!$B:$D,3,FALSE))</f>
        <v>E023</v>
      </c>
      <c r="AA494" t="str">
        <f>IFERROR(
VLOOKUP(
VLOOKUP(A494,'[5]OSMEC ID + SUBJECT'!$A:$B,2,FALSE),Subjects!$B:$D,3,FALSE),"")</f>
        <v/>
      </c>
      <c r="AB494" t="str">
        <f>IFERROR(
VLOOKUP(
VLOOKUP(A494,'[6]OSMEC ID + SUBJECT'!$A:$B,2,FALSE),Subjects!B:D,3,FALSE),"")</f>
        <v/>
      </c>
      <c r="AC494" t="str">
        <f>IFERROR(
VLOOKUP(
VLOOKUP(A494,'[7]OSMEC-ID + SESSION'!$A:$B,2,FALSE),Subjects!$B:$D,3,FALSE),"")</f>
        <v/>
      </c>
      <c r="AD494" t="str">
        <f>IFERROR(
VLOOKUP(
VLOOKUP(A494,'[8]OSMEC ID + SESSION'!$A:$B,2,FALSE),Subjects!$B:$D,3,FALSE),"")</f>
        <v/>
      </c>
      <c r="AE494" s="12" t="str">
        <f>IFERROR(
VLOOKUP(
VLOOKUP(A494,'[9]OSMEC ID + SUBJECT'!$A:$B,2,FALSE),Subjects!$B:$D,3,FALSE),"")</f>
        <v/>
      </c>
      <c r="AF494" t="str">
        <f>IFERROR(
VLOOKUP(
VLOOKUP(A494,'[10]OSMEC ID + SESSION'!$A:$B,2,FALSE),Subjects!$B:$D,3),"")</f>
        <v/>
      </c>
    </row>
    <row r="495" spans="1:32" x14ac:dyDescent="0.75">
      <c r="A495" t="str">
        <f>Deligate_List!A496</f>
        <v>OSMEC-0552</v>
      </c>
      <c r="B495" t="str">
        <f>VLOOKUP(A495,Deligate_List!A:B,2,FALSE)</f>
        <v>SYED FARHAN QADRI</v>
      </c>
      <c r="C495" t="str">
        <f>IFERROR(
VLOOKUP(
VLOOKUP($A495,'[1]OSMEC ID + WORKSHOP'!$A:$B,2,FALSE),Workshop!A:C,3,FALSE),"")</f>
        <v/>
      </c>
      <c r="D495" t="str">
        <f>IF($D$1 =Events!$A$2,
VLOOKUP(
VLOOKUP($A495,'[2]OSMEC ID + EVENT'!$A:$E,2,FALSE),Events!$B:$D,3,FALSE))</f>
        <v>E001</v>
      </c>
      <c r="E495" t="str">
        <f>IF(E$1=Events!$A$3,
VLOOKUP(
VLOOKUP($A495,'[2]OSMEC ID + EVENT'!$A:$E,3,FALSE),Events!B:D,3,FALSE))</f>
        <v>E002</v>
      </c>
      <c r="F495" t="str">
        <f>IF($F$1=Events!$A$4,
VLOOKUP(
VLOOKUP($A497,'[2]OSMEC ID + EVENT'!$A:$E,4,FALSE),Events!B:D,3,FALSE),)</f>
        <v>E003</v>
      </c>
      <c r="G495" t="str">
        <f>IF($G$1=Events!$A$5,
VLOOKUP(
VLOOKUP($A497,'[2]OSMEC ID + EVENT'!$A:$E,5,FALSE),Events!$B:$D,3,FALSE),)</f>
        <v>E004</v>
      </c>
      <c r="H495" s="3" t="str">
        <f>IF($H$1= VLOOKUP($H$1,Events!$A:$D,1,FALSE),
VLOOKUP(
VLOOKUP(A495,'[3]OSMEC ID + EVENT'!$A:$M,2,FALSE),Events!B:D,3,FALSE),)</f>
        <v>E005</v>
      </c>
      <c r="I495" s="3" t="str">
        <f>IF(I$1= VLOOKUP(I$1,Events!$A:$D,1,FALSE),
VLOOKUP(
VLOOKUP($A495,'[3]OSMEC ID + EVENT'!$A:$M,3,FALSE),Events!$B:$D,3,FALSE),)</f>
        <v>E006</v>
      </c>
      <c r="J495" t="str">
        <f>IF(J$1= VLOOKUP(J$1,Events!$A:$D,1,FALSE),
VLOOKUP(
VLOOKUP($A495,'[3]OSMEC ID + EVENT'!$A:$M,4,FALSE),Events!$B:$D,3,FALSE),)</f>
        <v>E007</v>
      </c>
      <c r="K495" t="str">
        <f>IF(K$1= VLOOKUP(K$1,Events!$A:$D,1,FALSE),
VLOOKUP(
VLOOKUP($A495,'[3]OSMEC ID + EVENT'!$A:$M,5,FALSE),Events!$B:$D,3,FALSE),)</f>
        <v>E008</v>
      </c>
      <c r="L495" t="str">
        <f>IF(L$1= VLOOKUP(L$1,Events!$A:$D,1,FALSE),
VLOOKUP(
VLOOKUP($A495,'[3]OSMEC ID + EVENT'!$A:$M,6,FALSE),Events!$B:$D,3,FALSE),)</f>
        <v>E009</v>
      </c>
      <c r="M495" t="str">
        <f>IF(M$1= VLOOKUP(M$1,Events!$A:$D,1,FALSE),
VLOOKUP(
VLOOKUP($A495,'[3]OSMEC ID + EVENT'!$A:$M,7,FALSE),Events!$B:$D,3,FALSE),)</f>
        <v>E010</v>
      </c>
      <c r="N495" t="str">
        <f>IF(N$1= VLOOKUP(N$1,Events!$A:$D,1,FALSE),
VLOOKUP(
VLOOKUP($A495,'[3]OSMEC ID + EVENT'!$A:$M,8,FALSE),Events!$B:$D,3,FALSE),)</f>
        <v>E011</v>
      </c>
      <c r="O495" t="str">
        <f>IF(O$1= VLOOKUP(O$1,Events!$A:$D,1,FALSE),
VLOOKUP(
VLOOKUP($A495,'[3]OSMEC ID + EVENT'!$A:$M,9,FALSE),Events!$B:$D,3,FALSE),)</f>
        <v>E012</v>
      </c>
      <c r="P495" t="str">
        <f>IF(P$1= VLOOKUP(P$1,Events!$A:$D,1,FALSE),
VLOOKUP(
VLOOKUP($A495,'[3]OSMEC ID + EVENT'!$A:$M,10,FALSE),Events!$B:$D,3,FALSE),)</f>
        <v>E013</v>
      </c>
      <c r="Q495" t="str">
        <f>IF(Q$1= VLOOKUP(Q$1,Events!$A:$D,1,FALSE),
VLOOKUP(
VLOOKUP($A495,'[3]OSMEC ID + EVENT'!$A:$M,11,FALSE),Events!$B:$D,3,FALSE),)</f>
        <v>E014</v>
      </c>
      <c r="R495" t="str">
        <f>IF(R$1= VLOOKUP(R$1,Events!$A:$D,1,FALSE),
VLOOKUP(
VLOOKUP($A495,'[3]OSMEC ID + EVENT'!$A:$M,12,FALSE),Events!$B:$D,3,FALSE),)</f>
        <v>E015</v>
      </c>
      <c r="S495" t="str">
        <f>IF(S$1= VLOOKUP(S$1,Events!$A:$D,1,FALSE),
VLOOKUP(
VLOOKUP($A495,'[3]OSMEC ID + EVENT'!$A:$M,13,FALSE),Events!$B:$D,3,FALSE),)</f>
        <v>E016</v>
      </c>
      <c r="T495" t="str">
        <f>IF(
ISNA(MATCH(T$1,Events!$A:$A,0)),
0,
VLOOKUP(
VLOOKUP(A495,'[4]OSMEC ID + EVENT'!$A:$I,2,FALSE),Events!$B:$D,3,FALSE))</f>
        <v>E017</v>
      </c>
      <c r="U495" t="str">
        <f>IF(
ISNA(MATCH(U$1,Events!$A:$A,0)),
0,
VLOOKUP(
VLOOKUP($A495,'[4]OSMEC ID + EVENT'!$A:$I,3,FALSE),Events!$B:$D,3,FALSE))</f>
        <v>E018</v>
      </c>
      <c r="V495" t="str">
        <f>IF(
ISNA(MATCH(V$1,Events!$A:$A,0)),
0,
VLOOKUP(
VLOOKUP($A495,'[4]OSMEC ID + EVENT'!$A:$I,4,FALSE),Events!$B:$D,3,FALSE))</f>
        <v>E019</v>
      </c>
      <c r="W495" t="str">
        <f>IF(
ISNA(MATCH(W$1,Events!$A:$A,0)),
0,
VLOOKUP(
VLOOKUP($A495,'[4]OSMEC ID + EVENT'!$A:$I,5,FALSE),Events!$B:$D,3,FALSE))</f>
        <v>E020</v>
      </c>
      <c r="X495" t="str">
        <f>IF(
ISNA(MATCH(X$1,Events!$A:$A,0)),
0,
VLOOKUP(
VLOOKUP($A495,'[4]OSMEC ID + EVENT'!$A:$I,6,FALSE),Events!$B:$D,3,FALSE))</f>
        <v>E021</v>
      </c>
      <c r="Y495" t="str">
        <f>IF(
ISNA(MATCH(Y$1,Events!$A:$A,0)),
0,
VLOOKUP(
VLOOKUP($A495,'[4]OSMEC ID + EVENT'!$A:$I,7,FALSE),Events!$B:$D,3,FALSE))</f>
        <v>E022</v>
      </c>
      <c r="Z495" t="str">
        <f>IF(
ISNA(MATCH(Z$1,Events!$A:$A,0)),
0,
VLOOKUP(
VLOOKUP($A495,'[4]OSMEC ID + EVENT'!$A:$I,8,FALSE),Events!$B:$D,3,FALSE))</f>
        <v>E023</v>
      </c>
      <c r="AA495" t="str">
        <f>IFERROR(
VLOOKUP(
VLOOKUP(A495,'[5]OSMEC ID + SUBJECT'!$A:$B,2,FALSE),Subjects!$B:$D,3,FALSE),"")</f>
        <v/>
      </c>
      <c r="AB495" t="str">
        <f>IFERROR(
VLOOKUP(
VLOOKUP(A495,'[6]OSMEC ID + SUBJECT'!$A:$B,2,FALSE),Subjects!B:D,3,FALSE),"")</f>
        <v/>
      </c>
      <c r="AC495" t="str">
        <f>IFERROR(
VLOOKUP(
VLOOKUP(A495,'[7]OSMEC-ID + SESSION'!$A:$B,2,FALSE),Subjects!$B:$D,3,FALSE),"")</f>
        <v/>
      </c>
      <c r="AD495" t="str">
        <f>IFERROR(
VLOOKUP(
VLOOKUP(A495,'[8]OSMEC ID + SESSION'!$A:$B,2,FALSE),Subjects!$B:$D,3,FALSE),"")</f>
        <v/>
      </c>
      <c r="AE495" s="12" t="str">
        <f>IFERROR(
VLOOKUP(
VLOOKUP(A495,'[9]OSMEC ID + SUBJECT'!$A:$B,2,FALSE),Subjects!$B:$D,3,FALSE),"")</f>
        <v/>
      </c>
      <c r="AF495" t="str">
        <f>IFERROR(
VLOOKUP(
VLOOKUP(A495,'[10]OSMEC ID + SESSION'!$A:$B,2,FALSE),Subjects!$B:$D,3),"")</f>
        <v/>
      </c>
    </row>
    <row r="496" spans="1:32" x14ac:dyDescent="0.75">
      <c r="A496" t="str">
        <f>Deligate_List!A497</f>
        <v>OSMEC-0555</v>
      </c>
      <c r="B496" t="str">
        <f>VLOOKUP(A496,Deligate_List!A:B,2,FALSE)</f>
        <v>SHREEYA KANAKAM</v>
      </c>
      <c r="C496" t="str">
        <f>IFERROR(
VLOOKUP(
VLOOKUP($A496,'[1]OSMEC ID + WORKSHOP'!$A:$B,2,FALSE),Workshop!A:C,3,FALSE),"")</f>
        <v>W011</v>
      </c>
      <c r="D496" t="str">
        <f>IF($D$1 =Events!$A$2,
VLOOKUP(
VLOOKUP($A496,'[2]OSMEC ID + EVENT'!$A:$E,2,FALSE),Events!$B:$D,3,FALSE))</f>
        <v>E001</v>
      </c>
      <c r="E496" t="str">
        <f>IF(E$1=Events!$A$3,
VLOOKUP(
VLOOKUP($A496,'[2]OSMEC ID + EVENT'!$A:$E,3,FALSE),Events!B:D,3,FALSE))</f>
        <v>E002</v>
      </c>
      <c r="F496" t="str">
        <f>IF($F$1=Events!$A$4,
VLOOKUP(
VLOOKUP($A498,'[2]OSMEC ID + EVENT'!$A:$E,4,FALSE),Events!B:D,3,FALSE),)</f>
        <v>E003</v>
      </c>
      <c r="G496" t="str">
        <f>IF($G$1=Events!$A$5,
VLOOKUP(
VLOOKUP($A498,'[2]OSMEC ID + EVENT'!$A:$E,5,FALSE),Events!$B:$D,3,FALSE),)</f>
        <v>E004</v>
      </c>
      <c r="H496" s="3" t="str">
        <f>IF($H$1= VLOOKUP($H$1,Events!$A:$D,1,FALSE),
VLOOKUP(
VLOOKUP(A496,'[3]OSMEC ID + EVENT'!$A:$M,2,FALSE),Events!B:D,3,FALSE),)</f>
        <v>E005</v>
      </c>
      <c r="I496" s="3" t="str">
        <f>IF(I$1= VLOOKUP(I$1,Events!$A:$D,1,FALSE),
VLOOKUP(
VLOOKUP($A496,'[3]OSMEC ID + EVENT'!$A:$M,3,FALSE),Events!$B:$D,3,FALSE),)</f>
        <v>E006</v>
      </c>
      <c r="J496" t="str">
        <f>IF(J$1= VLOOKUP(J$1,Events!$A:$D,1,FALSE),
VLOOKUP(
VLOOKUP($A496,'[3]OSMEC ID + EVENT'!$A:$M,4,FALSE),Events!$B:$D,3,FALSE),)</f>
        <v>E007</v>
      </c>
      <c r="K496" t="str">
        <f>IF(K$1= VLOOKUP(K$1,Events!$A:$D,1,FALSE),
VLOOKUP(
VLOOKUP($A496,'[3]OSMEC ID + EVENT'!$A:$M,5,FALSE),Events!$B:$D,3,FALSE),)</f>
        <v>E008</v>
      </c>
      <c r="L496" t="str">
        <f>IF(L$1= VLOOKUP(L$1,Events!$A:$D,1,FALSE),
VLOOKUP(
VLOOKUP($A496,'[3]OSMEC ID + EVENT'!$A:$M,6,FALSE),Events!$B:$D,3,FALSE),)</f>
        <v>E009</v>
      </c>
      <c r="M496" t="str">
        <f>IF(M$1= VLOOKUP(M$1,Events!$A:$D,1,FALSE),
VLOOKUP(
VLOOKUP($A496,'[3]OSMEC ID + EVENT'!$A:$M,7,FALSE),Events!$B:$D,3,FALSE),)</f>
        <v>E010</v>
      </c>
      <c r="N496" t="str">
        <f>IF(N$1= VLOOKUP(N$1,Events!$A:$D,1,FALSE),
VLOOKUP(
VLOOKUP($A496,'[3]OSMEC ID + EVENT'!$A:$M,8,FALSE),Events!$B:$D,3,FALSE),)</f>
        <v>E011</v>
      </c>
      <c r="O496" t="str">
        <f>IF(O$1= VLOOKUP(O$1,Events!$A:$D,1,FALSE),
VLOOKUP(
VLOOKUP($A496,'[3]OSMEC ID + EVENT'!$A:$M,9,FALSE),Events!$B:$D,3,FALSE),)</f>
        <v>E012</v>
      </c>
      <c r="P496" t="str">
        <f>IF(P$1= VLOOKUP(P$1,Events!$A:$D,1,FALSE),
VLOOKUP(
VLOOKUP($A496,'[3]OSMEC ID + EVENT'!$A:$M,10,FALSE),Events!$B:$D,3,FALSE),)</f>
        <v>E013</v>
      </c>
      <c r="Q496" t="str">
        <f>IF(Q$1= VLOOKUP(Q$1,Events!$A:$D,1,FALSE),
VLOOKUP(
VLOOKUP($A496,'[3]OSMEC ID + EVENT'!$A:$M,11,FALSE),Events!$B:$D,3,FALSE),)</f>
        <v>E014</v>
      </c>
      <c r="R496" t="str">
        <f>IF(R$1= VLOOKUP(R$1,Events!$A:$D,1,FALSE),
VLOOKUP(
VLOOKUP($A496,'[3]OSMEC ID + EVENT'!$A:$M,12,FALSE),Events!$B:$D,3,FALSE),)</f>
        <v>E015</v>
      </c>
      <c r="S496" t="str">
        <f>IF(S$1= VLOOKUP(S$1,Events!$A:$D,1,FALSE),
VLOOKUP(
VLOOKUP($A496,'[3]OSMEC ID + EVENT'!$A:$M,13,FALSE),Events!$B:$D,3,FALSE),)</f>
        <v>E016</v>
      </c>
      <c r="T496" t="str">
        <f>IF(
ISNA(MATCH(T$1,Events!$A:$A,0)),
0,
VLOOKUP(
VLOOKUP(A496,'[4]OSMEC ID + EVENT'!$A:$I,2,FALSE),Events!$B:$D,3,FALSE))</f>
        <v>E017</v>
      </c>
      <c r="U496" t="str">
        <f>IF(
ISNA(MATCH(U$1,Events!$A:$A,0)),
0,
VLOOKUP(
VLOOKUP($A496,'[4]OSMEC ID + EVENT'!$A:$I,3,FALSE),Events!$B:$D,3,FALSE))</f>
        <v>E018</v>
      </c>
      <c r="V496" t="str">
        <f>IF(
ISNA(MATCH(V$1,Events!$A:$A,0)),
0,
VLOOKUP(
VLOOKUP($A496,'[4]OSMEC ID + EVENT'!$A:$I,4,FALSE),Events!$B:$D,3,FALSE))</f>
        <v>E019</v>
      </c>
      <c r="W496" t="str">
        <f>IF(
ISNA(MATCH(W$1,Events!$A:$A,0)),
0,
VLOOKUP(
VLOOKUP($A496,'[4]OSMEC ID + EVENT'!$A:$I,5,FALSE),Events!$B:$D,3,FALSE))</f>
        <v>E020</v>
      </c>
      <c r="X496" t="str">
        <f>IF(
ISNA(MATCH(X$1,Events!$A:$A,0)),
0,
VLOOKUP(
VLOOKUP($A496,'[4]OSMEC ID + EVENT'!$A:$I,6,FALSE),Events!$B:$D,3,FALSE))</f>
        <v>E021</v>
      </c>
      <c r="Y496" t="str">
        <f>IF(
ISNA(MATCH(Y$1,Events!$A:$A,0)),
0,
VLOOKUP(
VLOOKUP($A496,'[4]OSMEC ID + EVENT'!$A:$I,7,FALSE),Events!$B:$D,3,FALSE))</f>
        <v>E022</v>
      </c>
      <c r="Z496" t="str">
        <f>IF(
ISNA(MATCH(Z$1,Events!$A:$A,0)),
0,
VLOOKUP(
VLOOKUP($A496,'[4]OSMEC ID + EVENT'!$A:$I,8,FALSE),Events!$B:$D,3,FALSE))</f>
        <v>E023</v>
      </c>
      <c r="AA496" t="str">
        <f>IFERROR(
VLOOKUP(
VLOOKUP(A496,'[5]OSMEC ID + SUBJECT'!$A:$B,2,FALSE),Subjects!$B:$D,3,FALSE),"")</f>
        <v/>
      </c>
      <c r="AB496" t="str">
        <f>IFERROR(
VLOOKUP(
VLOOKUP(A496,'[6]OSMEC ID + SUBJECT'!$A:$B,2,FALSE),Subjects!B:D,3,FALSE),"")</f>
        <v/>
      </c>
      <c r="AC496" t="str">
        <f>IFERROR(
VLOOKUP(
VLOOKUP(A496,'[7]OSMEC-ID + SESSION'!$A:$B,2,FALSE),Subjects!$B:$D,3,FALSE),"")</f>
        <v/>
      </c>
      <c r="AD496" t="str">
        <f>IFERROR(
VLOOKUP(
VLOOKUP(A496,'[8]OSMEC ID + SESSION'!$A:$B,2,FALSE),Subjects!$B:$D,3,FALSE),"")</f>
        <v/>
      </c>
      <c r="AE496" s="12" t="str">
        <f>IFERROR(
VLOOKUP(
VLOOKUP(A496,'[9]OSMEC ID + SUBJECT'!$A:$B,2,FALSE),Subjects!$B:$D,3,FALSE),"")</f>
        <v/>
      </c>
      <c r="AF496" t="str">
        <f>IFERROR(
VLOOKUP(
VLOOKUP(A496,'[10]OSMEC ID + SESSION'!$A:$B,2,FALSE),Subjects!$B:$D,3),"")</f>
        <v/>
      </c>
    </row>
    <row r="497" spans="1:32" x14ac:dyDescent="0.75">
      <c r="A497" t="str">
        <f>Deligate_List!A498</f>
        <v>OSMEC-0558</v>
      </c>
      <c r="B497" t="str">
        <f>VLOOKUP(A497,Deligate_List!A:B,2,FALSE)</f>
        <v>SANOBAR SALAM</v>
      </c>
      <c r="C497" t="str">
        <f>IFERROR(
VLOOKUP(
VLOOKUP($A497,'[1]OSMEC ID + WORKSHOP'!$A:$B,2,FALSE),Workshop!A:C,3,FALSE),"")</f>
        <v/>
      </c>
      <c r="D497" t="str">
        <f>IF($D$1 =Events!$A$2,
VLOOKUP(
VLOOKUP($A497,'[2]OSMEC ID + EVENT'!$A:$E,2,FALSE),Events!$B:$D,3,FALSE))</f>
        <v>E001</v>
      </c>
      <c r="E497" t="str">
        <f>IF(E$1=Events!$A$3,
VLOOKUP(
VLOOKUP($A497,'[2]OSMEC ID + EVENT'!$A:$E,3,FALSE),Events!B:D,3,FALSE))</f>
        <v>E002</v>
      </c>
      <c r="F497" t="str">
        <f>IF($F$1=Events!$A$4,
VLOOKUP(
VLOOKUP($A499,'[2]OSMEC ID + EVENT'!$A:$E,4,FALSE),Events!B:D,3,FALSE),)</f>
        <v>E003</v>
      </c>
      <c r="G497" t="str">
        <f>IF($G$1=Events!$A$5,
VLOOKUP(
VLOOKUP($A499,'[2]OSMEC ID + EVENT'!$A:$E,5,FALSE),Events!$B:$D,3,FALSE),)</f>
        <v>E004</v>
      </c>
      <c r="H497" s="3" t="str">
        <f>IF($H$1= VLOOKUP($H$1,Events!$A:$D,1,FALSE),
VLOOKUP(
VLOOKUP(A497,'[3]OSMEC ID + EVENT'!$A:$M,2,FALSE),Events!B:D,3,FALSE),)</f>
        <v>E005</v>
      </c>
      <c r="I497" s="3" t="str">
        <f>IF(I$1= VLOOKUP(I$1,Events!$A:$D,1,FALSE),
VLOOKUP(
VLOOKUP($A497,'[3]OSMEC ID + EVENT'!$A:$M,3,FALSE),Events!$B:$D,3,FALSE),)</f>
        <v>E006</v>
      </c>
      <c r="J497" t="str">
        <f>IF(J$1= VLOOKUP(J$1,Events!$A:$D,1,FALSE),
VLOOKUP(
VLOOKUP($A497,'[3]OSMEC ID + EVENT'!$A:$M,4,FALSE),Events!$B:$D,3,FALSE),)</f>
        <v>E007</v>
      </c>
      <c r="K497" t="str">
        <f>IF(K$1= VLOOKUP(K$1,Events!$A:$D,1,FALSE),
VLOOKUP(
VLOOKUP($A497,'[3]OSMEC ID + EVENT'!$A:$M,5,FALSE),Events!$B:$D,3,FALSE),)</f>
        <v>E008</v>
      </c>
      <c r="L497" t="str">
        <f>IF(L$1= VLOOKUP(L$1,Events!$A:$D,1,FALSE),
VLOOKUP(
VLOOKUP($A497,'[3]OSMEC ID + EVENT'!$A:$M,6,FALSE),Events!$B:$D,3,FALSE),)</f>
        <v>E009</v>
      </c>
      <c r="M497" t="str">
        <f>IF(M$1= VLOOKUP(M$1,Events!$A:$D,1,FALSE),
VLOOKUP(
VLOOKUP($A497,'[3]OSMEC ID + EVENT'!$A:$M,7,FALSE),Events!$B:$D,3,FALSE),)</f>
        <v>E010</v>
      </c>
      <c r="N497" t="str">
        <f>IF(N$1= VLOOKUP(N$1,Events!$A:$D,1,FALSE),
VLOOKUP(
VLOOKUP($A497,'[3]OSMEC ID + EVENT'!$A:$M,8,FALSE),Events!$B:$D,3,FALSE),)</f>
        <v>E011</v>
      </c>
      <c r="O497" t="str">
        <f>IF(O$1= VLOOKUP(O$1,Events!$A:$D,1,FALSE),
VLOOKUP(
VLOOKUP($A497,'[3]OSMEC ID + EVENT'!$A:$M,9,FALSE),Events!$B:$D,3,FALSE),)</f>
        <v>E012</v>
      </c>
      <c r="P497" t="str">
        <f>IF(P$1= VLOOKUP(P$1,Events!$A:$D,1,FALSE),
VLOOKUP(
VLOOKUP($A497,'[3]OSMEC ID + EVENT'!$A:$M,10,FALSE),Events!$B:$D,3,FALSE),)</f>
        <v>E013</v>
      </c>
      <c r="Q497" t="str">
        <f>IF(Q$1= VLOOKUP(Q$1,Events!$A:$D,1,FALSE),
VLOOKUP(
VLOOKUP($A497,'[3]OSMEC ID + EVENT'!$A:$M,11,FALSE),Events!$B:$D,3,FALSE),)</f>
        <v>E014</v>
      </c>
      <c r="R497" t="str">
        <f>IF(R$1= VLOOKUP(R$1,Events!$A:$D,1,FALSE),
VLOOKUP(
VLOOKUP($A497,'[3]OSMEC ID + EVENT'!$A:$M,12,FALSE),Events!$B:$D,3,FALSE),)</f>
        <v>E015</v>
      </c>
      <c r="S497" t="str">
        <f>IF(S$1= VLOOKUP(S$1,Events!$A:$D,1,FALSE),
VLOOKUP(
VLOOKUP($A497,'[3]OSMEC ID + EVENT'!$A:$M,13,FALSE),Events!$B:$D,3,FALSE),)</f>
        <v>E016</v>
      </c>
      <c r="T497" t="str">
        <f>IF(
ISNA(MATCH(T$1,Events!$A:$A,0)),
0,
VLOOKUP(
VLOOKUP(A497,'[4]OSMEC ID + EVENT'!$A:$I,2,FALSE),Events!$B:$D,3,FALSE))</f>
        <v>E017</v>
      </c>
      <c r="U497" t="str">
        <f>IF(
ISNA(MATCH(U$1,Events!$A:$A,0)),
0,
VLOOKUP(
VLOOKUP($A497,'[4]OSMEC ID + EVENT'!$A:$I,3,FALSE),Events!$B:$D,3,FALSE))</f>
        <v>E018</v>
      </c>
      <c r="V497" t="str">
        <f>IF(
ISNA(MATCH(V$1,Events!$A:$A,0)),
0,
VLOOKUP(
VLOOKUP($A497,'[4]OSMEC ID + EVENT'!$A:$I,4,FALSE),Events!$B:$D,3,FALSE))</f>
        <v>E019</v>
      </c>
      <c r="W497" t="str">
        <f>IF(
ISNA(MATCH(W$1,Events!$A:$A,0)),
0,
VLOOKUP(
VLOOKUP($A497,'[4]OSMEC ID + EVENT'!$A:$I,5,FALSE),Events!$B:$D,3,FALSE))</f>
        <v>E020</v>
      </c>
      <c r="X497" t="str">
        <f>IF(
ISNA(MATCH(X$1,Events!$A:$A,0)),
0,
VLOOKUP(
VLOOKUP($A497,'[4]OSMEC ID + EVENT'!$A:$I,6,FALSE),Events!$B:$D,3,FALSE))</f>
        <v>E021</v>
      </c>
      <c r="Y497" t="str">
        <f>IF(
ISNA(MATCH(Y$1,Events!$A:$A,0)),
0,
VLOOKUP(
VLOOKUP($A497,'[4]OSMEC ID + EVENT'!$A:$I,7,FALSE),Events!$B:$D,3,FALSE))</f>
        <v>E022</v>
      </c>
      <c r="Z497" t="str">
        <f>IF(
ISNA(MATCH(Z$1,Events!$A:$A,0)),
0,
VLOOKUP(
VLOOKUP($A497,'[4]OSMEC ID + EVENT'!$A:$I,8,FALSE),Events!$B:$D,3,FALSE))</f>
        <v>E023</v>
      </c>
      <c r="AA497" t="str">
        <f>IFERROR(
VLOOKUP(
VLOOKUP(A497,'[5]OSMEC ID + SUBJECT'!$A:$B,2,FALSE),Subjects!$B:$D,3,FALSE),"")</f>
        <v/>
      </c>
      <c r="AB497" t="str">
        <f>IFERROR(
VLOOKUP(
VLOOKUP(A497,'[6]OSMEC ID + SUBJECT'!$A:$B,2,FALSE),Subjects!B:D,3,FALSE),"")</f>
        <v/>
      </c>
      <c r="AC497" t="str">
        <f>IFERROR(
VLOOKUP(
VLOOKUP(A497,'[7]OSMEC-ID + SESSION'!$A:$B,2,FALSE),Subjects!$B:$D,3,FALSE),"")</f>
        <v/>
      </c>
      <c r="AD497" t="str">
        <f>IFERROR(
VLOOKUP(
VLOOKUP(A497,'[8]OSMEC ID + SESSION'!$A:$B,2,FALSE),Subjects!$B:$D,3,FALSE),"")</f>
        <v/>
      </c>
      <c r="AE497" s="12" t="str">
        <f>IFERROR(
VLOOKUP(
VLOOKUP(A497,'[9]OSMEC ID + SUBJECT'!$A:$B,2,FALSE),Subjects!$B:$D,3,FALSE),"")</f>
        <v/>
      </c>
      <c r="AF497" t="str">
        <f>IFERROR(
VLOOKUP(
VLOOKUP(A497,'[10]OSMEC ID + SESSION'!$A:$B,2,FALSE),Subjects!$B:$D,3),"")</f>
        <v/>
      </c>
    </row>
    <row r="498" spans="1:32" x14ac:dyDescent="0.75">
      <c r="A498" t="str">
        <f>Deligate_List!A499</f>
        <v>OSMEC-0557</v>
      </c>
      <c r="B498" t="str">
        <f>VLOOKUP(A498,Deligate_List!A:B,2,FALSE)</f>
        <v>VANAMA ASMITHA</v>
      </c>
      <c r="C498" t="str">
        <f>IFERROR(
VLOOKUP(
VLOOKUP($A498,'[1]OSMEC ID + WORKSHOP'!$A:$B,2,FALSE),Workshop!A:C,3,FALSE),"")</f>
        <v/>
      </c>
      <c r="D498" t="str">
        <f>IF($D$1 =Events!$A$2,
VLOOKUP(
VLOOKUP($A498,'[2]OSMEC ID + EVENT'!$A:$E,2,FALSE),Events!$B:$D,3,FALSE))</f>
        <v>E001</v>
      </c>
      <c r="E498" t="str">
        <f>IF(E$1=Events!$A$3,
VLOOKUP(
VLOOKUP($A498,'[2]OSMEC ID + EVENT'!$A:$E,3,FALSE),Events!B:D,3,FALSE))</f>
        <v>E002</v>
      </c>
      <c r="F498" t="str">
        <f>IF($F$1=Events!$A$4,
VLOOKUP(
VLOOKUP($A500,'[2]OSMEC ID + EVENT'!$A:$E,4,FALSE),Events!B:D,3,FALSE),)</f>
        <v>E003</v>
      </c>
      <c r="G498" t="str">
        <f>IF($G$1=Events!$A$5,
VLOOKUP(
VLOOKUP($A500,'[2]OSMEC ID + EVENT'!$A:$E,5,FALSE),Events!$B:$D,3,FALSE),)</f>
        <v>E004</v>
      </c>
      <c r="H498" s="3" t="str">
        <f>IF($H$1= VLOOKUP($H$1,Events!$A:$D,1,FALSE),
VLOOKUP(
VLOOKUP(A498,'[3]OSMEC ID + EVENT'!$A:$M,2,FALSE),Events!B:D,3,FALSE),)</f>
        <v>E005</v>
      </c>
      <c r="I498" s="3" t="str">
        <f>IF(I$1= VLOOKUP(I$1,Events!$A:$D,1,FALSE),
VLOOKUP(
VLOOKUP($A498,'[3]OSMEC ID + EVENT'!$A:$M,3,FALSE),Events!$B:$D,3,FALSE),)</f>
        <v>E006</v>
      </c>
      <c r="J498" t="str">
        <f>IF(J$1= VLOOKUP(J$1,Events!$A:$D,1,FALSE),
VLOOKUP(
VLOOKUP($A498,'[3]OSMEC ID + EVENT'!$A:$M,4,FALSE),Events!$B:$D,3,FALSE),)</f>
        <v>E007</v>
      </c>
      <c r="K498" t="str">
        <f>IF(K$1= VLOOKUP(K$1,Events!$A:$D,1,FALSE),
VLOOKUP(
VLOOKUP($A498,'[3]OSMEC ID + EVENT'!$A:$M,5,FALSE),Events!$B:$D,3,FALSE),)</f>
        <v>E008</v>
      </c>
      <c r="L498" t="str">
        <f>IF(L$1= VLOOKUP(L$1,Events!$A:$D,1,FALSE),
VLOOKUP(
VLOOKUP($A498,'[3]OSMEC ID + EVENT'!$A:$M,6,FALSE),Events!$B:$D,3,FALSE),)</f>
        <v>E009</v>
      </c>
      <c r="M498" t="str">
        <f>IF(M$1= VLOOKUP(M$1,Events!$A:$D,1,FALSE),
VLOOKUP(
VLOOKUP($A498,'[3]OSMEC ID + EVENT'!$A:$M,7,FALSE),Events!$B:$D,3,FALSE),)</f>
        <v>E010</v>
      </c>
      <c r="N498" t="str">
        <f>IF(N$1= VLOOKUP(N$1,Events!$A:$D,1,FALSE),
VLOOKUP(
VLOOKUP($A498,'[3]OSMEC ID + EVENT'!$A:$M,8,FALSE),Events!$B:$D,3,FALSE),)</f>
        <v>E011</v>
      </c>
      <c r="O498" t="str">
        <f>IF(O$1= VLOOKUP(O$1,Events!$A:$D,1,FALSE),
VLOOKUP(
VLOOKUP($A498,'[3]OSMEC ID + EVENT'!$A:$M,9,FALSE),Events!$B:$D,3,FALSE),)</f>
        <v>E012</v>
      </c>
      <c r="P498" t="str">
        <f>IF(P$1= VLOOKUP(P$1,Events!$A:$D,1,FALSE),
VLOOKUP(
VLOOKUP($A498,'[3]OSMEC ID + EVENT'!$A:$M,10,FALSE),Events!$B:$D,3,FALSE),)</f>
        <v>E013</v>
      </c>
      <c r="Q498" t="str">
        <f>IF(Q$1= VLOOKUP(Q$1,Events!$A:$D,1,FALSE),
VLOOKUP(
VLOOKUP($A498,'[3]OSMEC ID + EVENT'!$A:$M,11,FALSE),Events!$B:$D,3,FALSE),)</f>
        <v>E014</v>
      </c>
      <c r="R498" t="str">
        <f>IF(R$1= VLOOKUP(R$1,Events!$A:$D,1,FALSE),
VLOOKUP(
VLOOKUP($A498,'[3]OSMEC ID + EVENT'!$A:$M,12,FALSE),Events!$B:$D,3,FALSE),)</f>
        <v>E015</v>
      </c>
      <c r="S498" t="str">
        <f>IF(S$1= VLOOKUP(S$1,Events!$A:$D,1,FALSE),
VLOOKUP(
VLOOKUP($A498,'[3]OSMEC ID + EVENT'!$A:$M,13,FALSE),Events!$B:$D,3,FALSE),)</f>
        <v>E016</v>
      </c>
      <c r="T498" t="str">
        <f>IF(
ISNA(MATCH(T$1,Events!$A:$A,0)),
0,
VLOOKUP(
VLOOKUP(A498,'[4]OSMEC ID + EVENT'!$A:$I,2,FALSE),Events!$B:$D,3,FALSE))</f>
        <v>E017</v>
      </c>
      <c r="U498" t="str">
        <f>IF(
ISNA(MATCH(U$1,Events!$A:$A,0)),
0,
VLOOKUP(
VLOOKUP($A498,'[4]OSMEC ID + EVENT'!$A:$I,3,FALSE),Events!$B:$D,3,FALSE))</f>
        <v>E018</v>
      </c>
      <c r="V498" t="str">
        <f>IF(
ISNA(MATCH(V$1,Events!$A:$A,0)),
0,
VLOOKUP(
VLOOKUP($A498,'[4]OSMEC ID + EVENT'!$A:$I,4,FALSE),Events!$B:$D,3,FALSE))</f>
        <v>E019</v>
      </c>
      <c r="W498" t="str">
        <f>IF(
ISNA(MATCH(W$1,Events!$A:$A,0)),
0,
VLOOKUP(
VLOOKUP($A498,'[4]OSMEC ID + EVENT'!$A:$I,5,FALSE),Events!$B:$D,3,FALSE))</f>
        <v>E020</v>
      </c>
      <c r="X498" t="str">
        <f>IF(
ISNA(MATCH(X$1,Events!$A:$A,0)),
0,
VLOOKUP(
VLOOKUP($A498,'[4]OSMEC ID + EVENT'!$A:$I,6,FALSE),Events!$B:$D,3,FALSE))</f>
        <v>E021</v>
      </c>
      <c r="Y498" t="str">
        <f>IF(
ISNA(MATCH(Y$1,Events!$A:$A,0)),
0,
VLOOKUP(
VLOOKUP($A498,'[4]OSMEC ID + EVENT'!$A:$I,7,FALSE),Events!$B:$D,3,FALSE))</f>
        <v>E022</v>
      </c>
      <c r="Z498" t="str">
        <f>IF(
ISNA(MATCH(Z$1,Events!$A:$A,0)),
0,
VLOOKUP(
VLOOKUP($A498,'[4]OSMEC ID + EVENT'!$A:$I,8,FALSE),Events!$B:$D,3,FALSE))</f>
        <v>E023</v>
      </c>
      <c r="AA498" t="str">
        <f>IFERROR(
VLOOKUP(
VLOOKUP(A498,'[5]OSMEC ID + SUBJECT'!$A:$B,2,FALSE),Subjects!$B:$D,3,FALSE),"")</f>
        <v/>
      </c>
      <c r="AB498" t="str">
        <f>IFERROR(
VLOOKUP(
VLOOKUP(A498,'[6]OSMEC ID + SUBJECT'!$A:$B,2,FALSE),Subjects!B:D,3,FALSE),"")</f>
        <v/>
      </c>
      <c r="AC498" t="str">
        <f>IFERROR(
VLOOKUP(
VLOOKUP(A498,'[7]OSMEC-ID + SESSION'!$A:$B,2,FALSE),Subjects!$B:$D,3,FALSE),"")</f>
        <v/>
      </c>
      <c r="AD498" t="str">
        <f>IFERROR(
VLOOKUP(
VLOOKUP(A498,'[8]OSMEC ID + SESSION'!$A:$B,2,FALSE),Subjects!$B:$D,3,FALSE),"")</f>
        <v/>
      </c>
      <c r="AE498" s="12" t="str">
        <f>IFERROR(
VLOOKUP(
VLOOKUP(A498,'[9]OSMEC ID + SUBJECT'!$A:$B,2,FALSE),Subjects!$B:$D,3,FALSE),"")</f>
        <v/>
      </c>
      <c r="AF498" t="str">
        <f>IFERROR(
VLOOKUP(
VLOOKUP(A498,'[10]OSMEC ID + SESSION'!$A:$B,2,FALSE),Subjects!$B:$D,3),"")</f>
        <v/>
      </c>
    </row>
    <row r="499" spans="1:32" x14ac:dyDescent="0.75">
      <c r="A499" t="str">
        <f>Deligate_List!A500</f>
        <v>OSMEC-0559</v>
      </c>
      <c r="B499" t="str">
        <f>VLOOKUP(A499,Deligate_List!A:B,2,FALSE)</f>
        <v>L.Manasa Chandana</v>
      </c>
      <c r="C499" t="str">
        <f>IFERROR(
VLOOKUP(
VLOOKUP($A499,'[1]OSMEC ID + WORKSHOP'!$A:$B,2,FALSE),Workshop!A:C,3,FALSE),"")</f>
        <v/>
      </c>
      <c r="D499" t="str">
        <f>IF($D$1 =Events!$A$2,
VLOOKUP(
VLOOKUP($A499,'[2]OSMEC ID + EVENT'!$A:$E,2,FALSE),Events!$B:$D,3,FALSE))</f>
        <v>E001</v>
      </c>
      <c r="E499" t="str">
        <f>IF(E$1=Events!$A$3,
VLOOKUP(
VLOOKUP($A499,'[2]OSMEC ID + EVENT'!$A:$E,3,FALSE),Events!B:D,3,FALSE))</f>
        <v>E002</v>
      </c>
      <c r="F499" t="str">
        <f>IF($F$1=Events!$A$4,
VLOOKUP(
VLOOKUP($A501,'[2]OSMEC ID + EVENT'!$A:$E,4,FALSE),Events!B:D,3,FALSE),)</f>
        <v>E003</v>
      </c>
      <c r="G499" t="str">
        <f>IF($G$1=Events!$A$5,
VLOOKUP(
VLOOKUP($A501,'[2]OSMEC ID + EVENT'!$A:$E,5,FALSE),Events!$B:$D,3,FALSE),)</f>
        <v>E004</v>
      </c>
      <c r="H499" s="3" t="str">
        <f>IF($H$1= VLOOKUP($H$1,Events!$A:$D,1,FALSE),
VLOOKUP(
VLOOKUP(A499,'[3]OSMEC ID + EVENT'!$A:$M,2,FALSE),Events!B:D,3,FALSE),)</f>
        <v>E005</v>
      </c>
      <c r="I499" s="3" t="str">
        <f>IF(I$1= VLOOKUP(I$1,Events!$A:$D,1,FALSE),
VLOOKUP(
VLOOKUP($A499,'[3]OSMEC ID + EVENT'!$A:$M,3,FALSE),Events!$B:$D,3,FALSE),)</f>
        <v>E006</v>
      </c>
      <c r="J499" t="str">
        <f>IF(J$1= VLOOKUP(J$1,Events!$A:$D,1,FALSE),
VLOOKUP(
VLOOKUP($A499,'[3]OSMEC ID + EVENT'!$A:$M,4,FALSE),Events!$B:$D,3,FALSE),)</f>
        <v>E007</v>
      </c>
      <c r="K499" t="str">
        <f>IF(K$1= VLOOKUP(K$1,Events!$A:$D,1,FALSE),
VLOOKUP(
VLOOKUP($A499,'[3]OSMEC ID + EVENT'!$A:$M,5,FALSE),Events!$B:$D,3,FALSE),)</f>
        <v>E008</v>
      </c>
      <c r="L499" t="str">
        <f>IF(L$1= VLOOKUP(L$1,Events!$A:$D,1,FALSE),
VLOOKUP(
VLOOKUP($A499,'[3]OSMEC ID + EVENT'!$A:$M,6,FALSE),Events!$B:$D,3,FALSE),)</f>
        <v>E009</v>
      </c>
      <c r="M499" t="str">
        <f>IF(M$1= VLOOKUP(M$1,Events!$A:$D,1,FALSE),
VLOOKUP(
VLOOKUP($A499,'[3]OSMEC ID + EVENT'!$A:$M,7,FALSE),Events!$B:$D,3,FALSE),)</f>
        <v>E010</v>
      </c>
      <c r="N499" t="str">
        <f>IF(N$1= VLOOKUP(N$1,Events!$A:$D,1,FALSE),
VLOOKUP(
VLOOKUP($A499,'[3]OSMEC ID + EVENT'!$A:$M,8,FALSE),Events!$B:$D,3,FALSE),)</f>
        <v>E011</v>
      </c>
      <c r="O499" t="str">
        <f>IF(O$1= VLOOKUP(O$1,Events!$A:$D,1,FALSE),
VLOOKUP(
VLOOKUP($A499,'[3]OSMEC ID + EVENT'!$A:$M,9,FALSE),Events!$B:$D,3,FALSE),)</f>
        <v>E012</v>
      </c>
      <c r="P499" t="str">
        <f>IF(P$1= VLOOKUP(P$1,Events!$A:$D,1,FALSE),
VLOOKUP(
VLOOKUP($A499,'[3]OSMEC ID + EVENT'!$A:$M,10,FALSE),Events!$B:$D,3,FALSE),)</f>
        <v>E013</v>
      </c>
      <c r="Q499" t="str">
        <f>IF(Q$1= VLOOKUP(Q$1,Events!$A:$D,1,FALSE),
VLOOKUP(
VLOOKUP($A499,'[3]OSMEC ID + EVENT'!$A:$M,11,FALSE),Events!$B:$D,3,FALSE),)</f>
        <v>E014</v>
      </c>
      <c r="R499" t="str">
        <f>IF(R$1= VLOOKUP(R$1,Events!$A:$D,1,FALSE),
VLOOKUP(
VLOOKUP($A499,'[3]OSMEC ID + EVENT'!$A:$M,12,FALSE),Events!$B:$D,3,FALSE),)</f>
        <v>E015</v>
      </c>
      <c r="S499" t="str">
        <f>IF(S$1= VLOOKUP(S$1,Events!$A:$D,1,FALSE),
VLOOKUP(
VLOOKUP($A499,'[3]OSMEC ID + EVENT'!$A:$M,13,FALSE),Events!$B:$D,3,FALSE),)</f>
        <v>E016</v>
      </c>
      <c r="T499" t="str">
        <f>IF(
ISNA(MATCH(T$1,Events!$A:$A,0)),
0,
VLOOKUP(
VLOOKUP(A499,'[4]OSMEC ID + EVENT'!$A:$I,2,FALSE),Events!$B:$D,3,FALSE))</f>
        <v>E017</v>
      </c>
      <c r="U499" t="str">
        <f>IF(
ISNA(MATCH(U$1,Events!$A:$A,0)),
0,
VLOOKUP(
VLOOKUP($A499,'[4]OSMEC ID + EVENT'!$A:$I,3,FALSE),Events!$B:$D,3,FALSE))</f>
        <v>E018</v>
      </c>
      <c r="V499" t="str">
        <f>IF(
ISNA(MATCH(V$1,Events!$A:$A,0)),
0,
VLOOKUP(
VLOOKUP($A499,'[4]OSMEC ID + EVENT'!$A:$I,4,FALSE),Events!$B:$D,3,FALSE))</f>
        <v>E019</v>
      </c>
      <c r="W499" t="str">
        <f>IF(
ISNA(MATCH(W$1,Events!$A:$A,0)),
0,
VLOOKUP(
VLOOKUP($A499,'[4]OSMEC ID + EVENT'!$A:$I,5,FALSE),Events!$B:$D,3,FALSE))</f>
        <v>E020</v>
      </c>
      <c r="X499" t="str">
        <f>IF(
ISNA(MATCH(X$1,Events!$A:$A,0)),
0,
VLOOKUP(
VLOOKUP($A499,'[4]OSMEC ID + EVENT'!$A:$I,6,FALSE),Events!$B:$D,3,FALSE))</f>
        <v>E021</v>
      </c>
      <c r="Y499" t="str">
        <f>IF(
ISNA(MATCH(Y$1,Events!$A:$A,0)),
0,
VLOOKUP(
VLOOKUP($A499,'[4]OSMEC ID + EVENT'!$A:$I,7,FALSE),Events!$B:$D,3,FALSE))</f>
        <v>E022</v>
      </c>
      <c r="Z499" t="str">
        <f>IF(
ISNA(MATCH(Z$1,Events!$A:$A,0)),
0,
VLOOKUP(
VLOOKUP($A499,'[4]OSMEC ID + EVENT'!$A:$I,8,FALSE),Events!$B:$D,3,FALSE))</f>
        <v>E023</v>
      </c>
      <c r="AA499" t="str">
        <f>IFERROR(
VLOOKUP(
VLOOKUP(A499,'[5]OSMEC ID + SUBJECT'!$A:$B,2,FALSE),Subjects!$B:$D,3,FALSE),"")</f>
        <v/>
      </c>
      <c r="AB499" t="str">
        <f>IFERROR(
VLOOKUP(
VLOOKUP(A499,'[6]OSMEC ID + SUBJECT'!$A:$B,2,FALSE),Subjects!B:D,3,FALSE),"")</f>
        <v/>
      </c>
      <c r="AC499" t="str">
        <f>IFERROR(
VLOOKUP(
VLOOKUP(A499,'[7]OSMEC-ID + SESSION'!$A:$B,2,FALSE),Subjects!$B:$D,3,FALSE),"")</f>
        <v/>
      </c>
      <c r="AD499" t="str">
        <f>IFERROR(
VLOOKUP(
VLOOKUP(A499,'[8]OSMEC ID + SESSION'!$A:$B,2,FALSE),Subjects!$B:$D,3,FALSE),"")</f>
        <v/>
      </c>
      <c r="AE499" s="12" t="str">
        <f>IFERROR(
VLOOKUP(
VLOOKUP(A499,'[9]OSMEC ID + SUBJECT'!$A:$B,2,FALSE),Subjects!$B:$D,3,FALSE),"")</f>
        <v/>
      </c>
      <c r="AF499" t="str">
        <f>IFERROR(
VLOOKUP(
VLOOKUP(A499,'[10]OSMEC ID + SESSION'!$A:$B,2,FALSE),Subjects!$B:$D,3),"")</f>
        <v/>
      </c>
    </row>
    <row r="500" spans="1:32" x14ac:dyDescent="0.75">
      <c r="A500" t="str">
        <f>Deligate_List!A501</f>
        <v>OSMEC-0570</v>
      </c>
      <c r="B500" t="str">
        <f>VLOOKUP(A500,Deligate_List!A:B,2,FALSE)</f>
        <v>MRIDULA SUJITHKUMAR</v>
      </c>
      <c r="C500" t="str">
        <f>IFERROR(
VLOOKUP(
VLOOKUP($A500,'[1]OSMEC ID + WORKSHOP'!$A:$B,2,FALSE),Workshop!A:C,3,FALSE),"")</f>
        <v/>
      </c>
      <c r="D500" t="str">
        <f>IF($D$1 =Events!$A$2,
VLOOKUP(
VLOOKUP($A500,'[2]OSMEC ID + EVENT'!$A:$E,2,FALSE),Events!$B:$D,3,FALSE))</f>
        <v>E001</v>
      </c>
      <c r="E500" t="str">
        <f>IF(E$1=Events!$A$3,
VLOOKUP(
VLOOKUP($A500,'[2]OSMEC ID + EVENT'!$A:$E,3,FALSE),Events!B:D,3,FALSE))</f>
        <v>E002</v>
      </c>
      <c r="F500" t="str">
        <f>IF($F$1=Events!$A$4,
VLOOKUP(
VLOOKUP($A502,'[2]OSMEC ID + EVENT'!$A:$E,4,FALSE),Events!B:D,3,FALSE),)</f>
        <v>E003</v>
      </c>
      <c r="G500" t="str">
        <f>IF($G$1=Events!$A$5,
VLOOKUP(
VLOOKUP($A502,'[2]OSMEC ID + EVENT'!$A:$E,5,FALSE),Events!$B:$D,3,FALSE),)</f>
        <v>E004</v>
      </c>
      <c r="H500" s="3" t="str">
        <f>IF($H$1= VLOOKUP($H$1,Events!$A:$D,1,FALSE),
VLOOKUP(
VLOOKUP(A500,'[3]OSMEC ID + EVENT'!$A:$M,2,FALSE),Events!B:D,3,FALSE),)</f>
        <v>E005</v>
      </c>
      <c r="I500" s="3" t="str">
        <f>IF(I$1= VLOOKUP(I$1,Events!$A:$D,1,FALSE),
VLOOKUP(
VLOOKUP($A500,'[3]OSMEC ID + EVENT'!$A:$M,3,FALSE),Events!$B:$D,3,FALSE),)</f>
        <v>E006</v>
      </c>
      <c r="J500" t="str">
        <f>IF(J$1= VLOOKUP(J$1,Events!$A:$D,1,FALSE),
VLOOKUP(
VLOOKUP($A500,'[3]OSMEC ID + EVENT'!$A:$M,4,FALSE),Events!$B:$D,3,FALSE),)</f>
        <v>E007</v>
      </c>
      <c r="K500" t="str">
        <f>IF(K$1= VLOOKUP(K$1,Events!$A:$D,1,FALSE),
VLOOKUP(
VLOOKUP($A500,'[3]OSMEC ID + EVENT'!$A:$M,5,FALSE),Events!$B:$D,3,FALSE),)</f>
        <v>E008</v>
      </c>
      <c r="L500" t="str">
        <f>IF(L$1= VLOOKUP(L$1,Events!$A:$D,1,FALSE),
VLOOKUP(
VLOOKUP($A500,'[3]OSMEC ID + EVENT'!$A:$M,6,FALSE),Events!$B:$D,3,FALSE),)</f>
        <v>E009</v>
      </c>
      <c r="M500" t="str">
        <f>IF(M$1= VLOOKUP(M$1,Events!$A:$D,1,FALSE),
VLOOKUP(
VLOOKUP($A500,'[3]OSMEC ID + EVENT'!$A:$M,7,FALSE),Events!$B:$D,3,FALSE),)</f>
        <v>E010</v>
      </c>
      <c r="N500" t="str">
        <f>IF(N$1= VLOOKUP(N$1,Events!$A:$D,1,FALSE),
VLOOKUP(
VLOOKUP($A500,'[3]OSMEC ID + EVENT'!$A:$M,8,FALSE),Events!$B:$D,3,FALSE),)</f>
        <v>E011</v>
      </c>
      <c r="O500" t="str">
        <f>IF(O$1= VLOOKUP(O$1,Events!$A:$D,1,FALSE),
VLOOKUP(
VLOOKUP($A500,'[3]OSMEC ID + EVENT'!$A:$M,9,FALSE),Events!$B:$D,3,FALSE),)</f>
        <v>E012</v>
      </c>
      <c r="P500" t="str">
        <f>IF(P$1= VLOOKUP(P$1,Events!$A:$D,1,FALSE),
VLOOKUP(
VLOOKUP($A500,'[3]OSMEC ID + EVENT'!$A:$M,10,FALSE),Events!$B:$D,3,FALSE),)</f>
        <v>E013</v>
      </c>
      <c r="Q500" t="str">
        <f>IF(Q$1= VLOOKUP(Q$1,Events!$A:$D,1,FALSE),
VLOOKUP(
VLOOKUP($A500,'[3]OSMEC ID + EVENT'!$A:$M,11,FALSE),Events!$B:$D,3,FALSE),)</f>
        <v>E014</v>
      </c>
      <c r="R500" t="str">
        <f>IF(R$1= VLOOKUP(R$1,Events!$A:$D,1,FALSE),
VLOOKUP(
VLOOKUP($A500,'[3]OSMEC ID + EVENT'!$A:$M,12,FALSE),Events!$B:$D,3,FALSE),)</f>
        <v>E015</v>
      </c>
      <c r="S500" t="str">
        <f>IF(S$1= VLOOKUP(S$1,Events!$A:$D,1,FALSE),
VLOOKUP(
VLOOKUP($A500,'[3]OSMEC ID + EVENT'!$A:$M,13,FALSE),Events!$B:$D,3,FALSE),)</f>
        <v>E016</v>
      </c>
      <c r="T500" t="str">
        <f>IF(
ISNA(MATCH(T$1,Events!$A:$A,0)),
0,
VLOOKUP(
VLOOKUP(A500,'[4]OSMEC ID + EVENT'!$A:$I,2,FALSE),Events!$B:$D,3,FALSE))</f>
        <v>E017</v>
      </c>
      <c r="U500" t="str">
        <f>IF(
ISNA(MATCH(U$1,Events!$A:$A,0)),
0,
VLOOKUP(
VLOOKUP($A500,'[4]OSMEC ID + EVENT'!$A:$I,3,FALSE),Events!$B:$D,3,FALSE))</f>
        <v>E018</v>
      </c>
      <c r="V500" t="str">
        <f>IF(
ISNA(MATCH(V$1,Events!$A:$A,0)),
0,
VLOOKUP(
VLOOKUP($A500,'[4]OSMEC ID + EVENT'!$A:$I,4,FALSE),Events!$B:$D,3,FALSE))</f>
        <v>E019</v>
      </c>
      <c r="W500" t="str">
        <f>IF(
ISNA(MATCH(W$1,Events!$A:$A,0)),
0,
VLOOKUP(
VLOOKUP($A500,'[4]OSMEC ID + EVENT'!$A:$I,5,FALSE),Events!$B:$D,3,FALSE))</f>
        <v>E020</v>
      </c>
      <c r="X500" t="str">
        <f>IF(
ISNA(MATCH(X$1,Events!$A:$A,0)),
0,
VLOOKUP(
VLOOKUP($A500,'[4]OSMEC ID + EVENT'!$A:$I,6,FALSE),Events!$B:$D,3,FALSE))</f>
        <v>E021</v>
      </c>
      <c r="Y500" t="str">
        <f>IF(
ISNA(MATCH(Y$1,Events!$A:$A,0)),
0,
VLOOKUP(
VLOOKUP($A500,'[4]OSMEC ID + EVENT'!$A:$I,7,FALSE),Events!$B:$D,3,FALSE))</f>
        <v>E022</v>
      </c>
      <c r="Z500" t="str">
        <f>IF(
ISNA(MATCH(Z$1,Events!$A:$A,0)),
0,
VLOOKUP(
VLOOKUP($A500,'[4]OSMEC ID + EVENT'!$A:$I,8,FALSE),Events!$B:$D,3,FALSE))</f>
        <v>E023</v>
      </c>
      <c r="AA500" t="str">
        <f>IFERROR(
VLOOKUP(
VLOOKUP(A500,'[5]OSMEC ID + SUBJECT'!$A:$B,2,FALSE),Subjects!$B:$D,3,FALSE),"")</f>
        <v/>
      </c>
      <c r="AB500" t="str">
        <f>IFERROR(
VLOOKUP(
VLOOKUP(A500,'[6]OSMEC ID + SUBJECT'!$A:$B,2,FALSE),Subjects!B:D,3,FALSE),"")</f>
        <v/>
      </c>
      <c r="AC500" t="str">
        <f>IFERROR(
VLOOKUP(
VLOOKUP(A500,'[7]OSMEC-ID + SESSION'!$A:$B,2,FALSE),Subjects!$B:$D,3,FALSE),"")</f>
        <v/>
      </c>
      <c r="AD500" t="str">
        <f>IFERROR(
VLOOKUP(
VLOOKUP(A500,'[8]OSMEC ID + SESSION'!$A:$B,2,FALSE),Subjects!$B:$D,3,FALSE),"")</f>
        <v/>
      </c>
      <c r="AE500" s="12" t="str">
        <f>IFERROR(
VLOOKUP(
VLOOKUP(A500,'[9]OSMEC ID + SUBJECT'!$A:$B,2,FALSE),Subjects!$B:$D,3,FALSE),"")</f>
        <v/>
      </c>
      <c r="AF500" t="str">
        <f>IFERROR(
VLOOKUP(
VLOOKUP(A500,'[10]OSMEC ID + SESSION'!$A:$B,2,FALSE),Subjects!$B:$D,3),"")</f>
        <v/>
      </c>
    </row>
    <row r="501" spans="1:32" x14ac:dyDescent="0.75">
      <c r="A501" t="str">
        <f>Deligate_List!A502</f>
        <v>OSMEC-0569</v>
      </c>
      <c r="B501" t="str">
        <f>VLOOKUP(A501,Deligate_List!A:B,2,FALSE)</f>
        <v>AMGOTH VAMSHI NAIK</v>
      </c>
      <c r="C501" t="str">
        <f>IFERROR(
VLOOKUP(
VLOOKUP($A501,'[1]OSMEC ID + WORKSHOP'!$A:$B,2,FALSE),Workshop!A:C,3,FALSE),"")</f>
        <v>W001</v>
      </c>
      <c r="D501" t="str">
        <f>IF($D$1 =Events!$A$2,
VLOOKUP(
VLOOKUP($A501,'[2]OSMEC ID + EVENT'!$A:$E,2,FALSE),Events!$B:$D,3,FALSE))</f>
        <v>E001</v>
      </c>
      <c r="E501" t="str">
        <f>IF(E$1=Events!$A$3,
VLOOKUP(
VLOOKUP($A501,'[2]OSMEC ID + EVENT'!$A:$E,3,FALSE),Events!B:D,3,FALSE))</f>
        <v>E002</v>
      </c>
      <c r="F501" t="str">
        <f>IF($F$1=Events!$A$4,
VLOOKUP(
VLOOKUP($A503,'[2]OSMEC ID + EVENT'!$A:$E,4,FALSE),Events!B:D,3,FALSE),)</f>
        <v>E003</v>
      </c>
      <c r="G501" t="str">
        <f>IF($G$1=Events!$A$5,
VLOOKUP(
VLOOKUP($A503,'[2]OSMEC ID + EVENT'!$A:$E,5,FALSE),Events!$B:$D,3,FALSE),)</f>
        <v>E004</v>
      </c>
      <c r="H501" s="3" t="str">
        <f>IF($H$1= VLOOKUP($H$1,Events!$A:$D,1,FALSE),
VLOOKUP(
VLOOKUP(A501,'[3]OSMEC ID + EVENT'!$A:$M,2,FALSE),Events!B:D,3,FALSE),)</f>
        <v>E005</v>
      </c>
      <c r="I501" s="3" t="str">
        <f>IF(I$1= VLOOKUP(I$1,Events!$A:$D,1,FALSE),
VLOOKUP(
VLOOKUP($A501,'[3]OSMEC ID + EVENT'!$A:$M,3,FALSE),Events!$B:$D,3,FALSE),)</f>
        <v>E006</v>
      </c>
      <c r="J501" t="str">
        <f>IF(J$1= VLOOKUP(J$1,Events!$A:$D,1,FALSE),
VLOOKUP(
VLOOKUP($A501,'[3]OSMEC ID + EVENT'!$A:$M,4,FALSE),Events!$B:$D,3,FALSE),)</f>
        <v>E007</v>
      </c>
      <c r="K501" t="str">
        <f>IF(K$1= VLOOKUP(K$1,Events!$A:$D,1,FALSE),
VLOOKUP(
VLOOKUP($A501,'[3]OSMEC ID + EVENT'!$A:$M,5,FALSE),Events!$B:$D,3,FALSE),)</f>
        <v>E008</v>
      </c>
      <c r="L501" t="str">
        <f>IF(L$1= VLOOKUP(L$1,Events!$A:$D,1,FALSE),
VLOOKUP(
VLOOKUP($A501,'[3]OSMEC ID + EVENT'!$A:$M,6,FALSE),Events!$B:$D,3,FALSE),)</f>
        <v>E009</v>
      </c>
      <c r="M501" t="str">
        <f>IF(M$1= VLOOKUP(M$1,Events!$A:$D,1,FALSE),
VLOOKUP(
VLOOKUP($A501,'[3]OSMEC ID + EVENT'!$A:$M,7,FALSE),Events!$B:$D,3,FALSE),)</f>
        <v>E010</v>
      </c>
      <c r="N501" t="str">
        <f>IF(N$1= VLOOKUP(N$1,Events!$A:$D,1,FALSE),
VLOOKUP(
VLOOKUP($A501,'[3]OSMEC ID + EVENT'!$A:$M,8,FALSE),Events!$B:$D,3,FALSE),)</f>
        <v>E011</v>
      </c>
      <c r="O501" t="str">
        <f>IF(O$1= VLOOKUP(O$1,Events!$A:$D,1,FALSE),
VLOOKUP(
VLOOKUP($A501,'[3]OSMEC ID + EVENT'!$A:$M,9,FALSE),Events!$B:$D,3,FALSE),)</f>
        <v>E012</v>
      </c>
      <c r="P501" t="str">
        <f>IF(P$1= VLOOKUP(P$1,Events!$A:$D,1,FALSE),
VLOOKUP(
VLOOKUP($A501,'[3]OSMEC ID + EVENT'!$A:$M,10,FALSE),Events!$B:$D,3,FALSE),)</f>
        <v>E013</v>
      </c>
      <c r="Q501" t="str">
        <f>IF(Q$1= VLOOKUP(Q$1,Events!$A:$D,1,FALSE),
VLOOKUP(
VLOOKUP($A501,'[3]OSMEC ID + EVENT'!$A:$M,11,FALSE),Events!$B:$D,3,FALSE),)</f>
        <v>E014</v>
      </c>
      <c r="R501" t="str">
        <f>IF(R$1= VLOOKUP(R$1,Events!$A:$D,1,FALSE),
VLOOKUP(
VLOOKUP($A501,'[3]OSMEC ID + EVENT'!$A:$M,12,FALSE),Events!$B:$D,3,FALSE),)</f>
        <v>E015</v>
      </c>
      <c r="S501" t="str">
        <f>IF(S$1= VLOOKUP(S$1,Events!$A:$D,1,FALSE),
VLOOKUP(
VLOOKUP($A501,'[3]OSMEC ID + EVENT'!$A:$M,13,FALSE),Events!$B:$D,3,FALSE),)</f>
        <v>E016</v>
      </c>
      <c r="T501" t="str">
        <f>IF(
ISNA(MATCH(T$1,Events!$A:$A,0)),
0,
VLOOKUP(
VLOOKUP(A501,'[4]OSMEC ID + EVENT'!$A:$I,2,FALSE),Events!$B:$D,3,FALSE))</f>
        <v>E017</v>
      </c>
      <c r="U501" t="str">
        <f>IF(
ISNA(MATCH(U$1,Events!$A:$A,0)),
0,
VLOOKUP(
VLOOKUP($A501,'[4]OSMEC ID + EVENT'!$A:$I,3,FALSE),Events!$B:$D,3,FALSE))</f>
        <v>E018</v>
      </c>
      <c r="V501" t="str">
        <f>IF(
ISNA(MATCH(V$1,Events!$A:$A,0)),
0,
VLOOKUP(
VLOOKUP($A501,'[4]OSMEC ID + EVENT'!$A:$I,4,FALSE),Events!$B:$D,3,FALSE))</f>
        <v>E019</v>
      </c>
      <c r="W501" t="str">
        <f>IF(
ISNA(MATCH(W$1,Events!$A:$A,0)),
0,
VLOOKUP(
VLOOKUP($A501,'[4]OSMEC ID + EVENT'!$A:$I,5,FALSE),Events!$B:$D,3,FALSE))</f>
        <v>E020</v>
      </c>
      <c r="X501" t="str">
        <f>IF(
ISNA(MATCH(X$1,Events!$A:$A,0)),
0,
VLOOKUP(
VLOOKUP($A501,'[4]OSMEC ID + EVENT'!$A:$I,6,FALSE),Events!$B:$D,3,FALSE))</f>
        <v>E021</v>
      </c>
      <c r="Y501" t="str">
        <f>IF(
ISNA(MATCH(Y$1,Events!$A:$A,0)),
0,
VLOOKUP(
VLOOKUP($A501,'[4]OSMEC ID + EVENT'!$A:$I,7,FALSE),Events!$B:$D,3,FALSE))</f>
        <v>E022</v>
      </c>
      <c r="Z501" t="str">
        <f>IF(
ISNA(MATCH(Z$1,Events!$A:$A,0)),
0,
VLOOKUP(
VLOOKUP($A501,'[4]OSMEC ID + EVENT'!$A:$I,8,FALSE),Events!$B:$D,3,FALSE))</f>
        <v>E023</v>
      </c>
      <c r="AA501" t="str">
        <f>IFERROR(
VLOOKUP(
VLOOKUP(A501,'[5]OSMEC ID + SUBJECT'!$A:$B,2,FALSE),Subjects!$B:$D,3,FALSE),"")</f>
        <v/>
      </c>
      <c r="AB501" t="str">
        <f>IFERROR(
VLOOKUP(
VLOOKUP(A501,'[6]OSMEC ID + SUBJECT'!$A:$B,2,FALSE),Subjects!B:D,3,FALSE),"")</f>
        <v/>
      </c>
      <c r="AC501" t="str">
        <f>IFERROR(
VLOOKUP(
VLOOKUP(A501,'[7]OSMEC-ID + SESSION'!$A:$B,2,FALSE),Subjects!$B:$D,3,FALSE),"")</f>
        <v/>
      </c>
      <c r="AD501" t="str">
        <f>IFERROR(
VLOOKUP(
VLOOKUP(A501,'[8]OSMEC ID + SESSION'!$A:$B,2,FALSE),Subjects!$B:$D,3,FALSE),"")</f>
        <v/>
      </c>
      <c r="AE501" s="12" t="str">
        <f>IFERROR(
VLOOKUP(
VLOOKUP(A501,'[9]OSMEC ID + SUBJECT'!$A:$B,2,FALSE),Subjects!$B:$D,3,FALSE),"")</f>
        <v/>
      </c>
      <c r="AF501" t="str">
        <f>IFERROR(
VLOOKUP(
VLOOKUP(A501,'[10]OSMEC ID + SESSION'!$A:$B,2,FALSE),Subjects!$B:$D,3),"")</f>
        <v/>
      </c>
    </row>
    <row r="502" spans="1:32" x14ac:dyDescent="0.75">
      <c r="A502" t="str">
        <f>Deligate_List!A503</f>
        <v>OSMEC-0561</v>
      </c>
      <c r="B502" t="str">
        <f>VLOOKUP(A502,Deligate_List!A:B,2,FALSE)</f>
        <v>SUMMAIYA SHAKEEL</v>
      </c>
      <c r="C502" t="str">
        <f>IFERROR(
VLOOKUP(
VLOOKUP($A502,'[1]OSMEC ID + WORKSHOP'!$A:$B,2,FALSE),Workshop!A:C,3,FALSE),"")</f>
        <v/>
      </c>
      <c r="D502" t="str">
        <f>IF($D$1 =Events!$A$2,
VLOOKUP(
VLOOKUP($A502,'[2]OSMEC ID + EVENT'!$A:$E,2,FALSE),Events!$B:$D,3,FALSE))</f>
        <v>E001</v>
      </c>
      <c r="E502" t="str">
        <f>IF(E$1=Events!$A$3,
VLOOKUP(
VLOOKUP($A502,'[2]OSMEC ID + EVENT'!$A:$E,3,FALSE),Events!B:D,3,FALSE))</f>
        <v>E002</v>
      </c>
      <c r="F502" t="str">
        <f>IF($F$1=Events!$A$4,
VLOOKUP(
VLOOKUP($A504,'[2]OSMEC ID + EVENT'!$A:$E,4,FALSE),Events!B:D,3,FALSE),)</f>
        <v>E003</v>
      </c>
      <c r="G502" t="str">
        <f>IF($G$1=Events!$A$5,
VLOOKUP(
VLOOKUP($A504,'[2]OSMEC ID + EVENT'!$A:$E,5,FALSE),Events!$B:$D,3,FALSE),)</f>
        <v>E004</v>
      </c>
      <c r="H502" s="3" t="str">
        <f>IF($H$1= VLOOKUP($H$1,Events!$A:$D,1,FALSE),
VLOOKUP(
VLOOKUP(A502,'[3]OSMEC ID + EVENT'!$A:$M,2,FALSE),Events!B:D,3,FALSE),)</f>
        <v>E005</v>
      </c>
      <c r="I502" s="3" t="str">
        <f>IF(I$1= VLOOKUP(I$1,Events!$A:$D,1,FALSE),
VLOOKUP(
VLOOKUP($A502,'[3]OSMEC ID + EVENT'!$A:$M,3,FALSE),Events!$B:$D,3,FALSE),)</f>
        <v>E006</v>
      </c>
      <c r="J502" t="str">
        <f>IF(J$1= VLOOKUP(J$1,Events!$A:$D,1,FALSE),
VLOOKUP(
VLOOKUP($A502,'[3]OSMEC ID + EVENT'!$A:$M,4,FALSE),Events!$B:$D,3,FALSE),)</f>
        <v>E007</v>
      </c>
      <c r="K502" t="str">
        <f>IF(K$1= VLOOKUP(K$1,Events!$A:$D,1,FALSE),
VLOOKUP(
VLOOKUP($A502,'[3]OSMEC ID + EVENT'!$A:$M,5,FALSE),Events!$B:$D,3,FALSE),)</f>
        <v>E008</v>
      </c>
      <c r="L502" t="str">
        <f>IF(L$1= VLOOKUP(L$1,Events!$A:$D,1,FALSE),
VLOOKUP(
VLOOKUP($A502,'[3]OSMEC ID + EVENT'!$A:$M,6,FALSE),Events!$B:$D,3,FALSE),)</f>
        <v>E009</v>
      </c>
      <c r="M502" t="str">
        <f>IF(M$1= VLOOKUP(M$1,Events!$A:$D,1,FALSE),
VLOOKUP(
VLOOKUP($A502,'[3]OSMEC ID + EVENT'!$A:$M,7,FALSE),Events!$B:$D,3,FALSE),)</f>
        <v>E010</v>
      </c>
      <c r="N502" t="str">
        <f>IF(N$1= VLOOKUP(N$1,Events!$A:$D,1,FALSE),
VLOOKUP(
VLOOKUP($A502,'[3]OSMEC ID + EVENT'!$A:$M,8,FALSE),Events!$B:$D,3,FALSE),)</f>
        <v>E011</v>
      </c>
      <c r="O502" t="str">
        <f>IF(O$1= VLOOKUP(O$1,Events!$A:$D,1,FALSE),
VLOOKUP(
VLOOKUP($A502,'[3]OSMEC ID + EVENT'!$A:$M,9,FALSE),Events!$B:$D,3,FALSE),)</f>
        <v>E012</v>
      </c>
      <c r="P502" t="str">
        <f>IF(P$1= VLOOKUP(P$1,Events!$A:$D,1,FALSE),
VLOOKUP(
VLOOKUP($A502,'[3]OSMEC ID + EVENT'!$A:$M,10,FALSE),Events!$B:$D,3,FALSE),)</f>
        <v>E013</v>
      </c>
      <c r="Q502" t="str">
        <f>IF(Q$1= VLOOKUP(Q$1,Events!$A:$D,1,FALSE),
VLOOKUP(
VLOOKUP($A502,'[3]OSMEC ID + EVENT'!$A:$M,11,FALSE),Events!$B:$D,3,FALSE),)</f>
        <v>E014</v>
      </c>
      <c r="R502" t="str">
        <f>IF(R$1= VLOOKUP(R$1,Events!$A:$D,1,FALSE),
VLOOKUP(
VLOOKUP($A502,'[3]OSMEC ID + EVENT'!$A:$M,12,FALSE),Events!$B:$D,3,FALSE),)</f>
        <v>E015</v>
      </c>
      <c r="S502" t="str">
        <f>IF(S$1= VLOOKUP(S$1,Events!$A:$D,1,FALSE),
VLOOKUP(
VLOOKUP($A502,'[3]OSMEC ID + EVENT'!$A:$M,13,FALSE),Events!$B:$D,3,FALSE),)</f>
        <v>E016</v>
      </c>
      <c r="T502" t="str">
        <f>IF(
ISNA(MATCH(T$1,Events!$A:$A,0)),
0,
VLOOKUP(
VLOOKUP(A502,'[4]OSMEC ID + EVENT'!$A:$I,2,FALSE),Events!$B:$D,3,FALSE))</f>
        <v>E017</v>
      </c>
      <c r="U502" t="str">
        <f>IF(
ISNA(MATCH(U$1,Events!$A:$A,0)),
0,
VLOOKUP(
VLOOKUP($A502,'[4]OSMEC ID + EVENT'!$A:$I,3,FALSE),Events!$B:$D,3,FALSE))</f>
        <v>E018</v>
      </c>
      <c r="V502" t="str">
        <f>IF(
ISNA(MATCH(V$1,Events!$A:$A,0)),
0,
VLOOKUP(
VLOOKUP($A502,'[4]OSMEC ID + EVENT'!$A:$I,4,FALSE),Events!$B:$D,3,FALSE))</f>
        <v>E019</v>
      </c>
      <c r="W502" t="str">
        <f>IF(
ISNA(MATCH(W$1,Events!$A:$A,0)),
0,
VLOOKUP(
VLOOKUP($A502,'[4]OSMEC ID + EVENT'!$A:$I,5,FALSE),Events!$B:$D,3,FALSE))</f>
        <v>E020</v>
      </c>
      <c r="X502" t="str">
        <f>IF(
ISNA(MATCH(X$1,Events!$A:$A,0)),
0,
VLOOKUP(
VLOOKUP($A502,'[4]OSMEC ID + EVENT'!$A:$I,6,FALSE),Events!$B:$D,3,FALSE))</f>
        <v>E021</v>
      </c>
      <c r="Y502" t="str">
        <f>IF(
ISNA(MATCH(Y$1,Events!$A:$A,0)),
0,
VLOOKUP(
VLOOKUP($A502,'[4]OSMEC ID + EVENT'!$A:$I,7,FALSE),Events!$B:$D,3,FALSE))</f>
        <v>E022</v>
      </c>
      <c r="Z502" t="str">
        <f>IF(
ISNA(MATCH(Z$1,Events!$A:$A,0)),
0,
VLOOKUP(
VLOOKUP($A502,'[4]OSMEC ID + EVENT'!$A:$I,8,FALSE),Events!$B:$D,3,FALSE))</f>
        <v>E023</v>
      </c>
      <c r="AA502" t="str">
        <f>IFERROR(
VLOOKUP(
VLOOKUP(A502,'[5]OSMEC ID + SUBJECT'!$A:$B,2,FALSE),Subjects!$B:$D,3,FALSE),"")</f>
        <v/>
      </c>
      <c r="AB502" t="str">
        <f>IFERROR(
VLOOKUP(
VLOOKUP(A502,'[6]OSMEC ID + SUBJECT'!$A:$B,2,FALSE),Subjects!B:D,3,FALSE),"")</f>
        <v/>
      </c>
      <c r="AC502" t="str">
        <f>IFERROR(
VLOOKUP(
VLOOKUP(A502,'[7]OSMEC-ID + SESSION'!$A:$B,2,FALSE),Subjects!$B:$D,3,FALSE),"")</f>
        <v/>
      </c>
      <c r="AD502" t="str">
        <f>IFERROR(
VLOOKUP(
VLOOKUP(A502,'[8]OSMEC ID + SESSION'!$A:$B,2,FALSE),Subjects!$B:$D,3,FALSE),"")</f>
        <v/>
      </c>
      <c r="AE502" s="12" t="str">
        <f>IFERROR(
VLOOKUP(
VLOOKUP(A502,'[9]OSMEC ID + SUBJECT'!$A:$B,2,FALSE),Subjects!$B:$D,3,FALSE),"")</f>
        <v/>
      </c>
      <c r="AF502" t="str">
        <f>IFERROR(
VLOOKUP(
VLOOKUP(A502,'[10]OSMEC ID + SESSION'!$A:$B,2,FALSE),Subjects!$B:$D,3),"")</f>
        <v/>
      </c>
    </row>
    <row r="503" spans="1:32" x14ac:dyDescent="0.75">
      <c r="A503" t="str">
        <f>Deligate_List!A504</f>
        <v>OSMEC-0562</v>
      </c>
      <c r="B503" t="str">
        <f>VLOOKUP(A503,Deligate_List!A:B,2,FALSE)</f>
        <v>SHAZIYA ADEEB</v>
      </c>
      <c r="C503" t="str">
        <f>IFERROR(
VLOOKUP(
VLOOKUP($A503,'[1]OSMEC ID + WORKSHOP'!$A:$B,2,FALSE),Workshop!A:C,3,FALSE),"")</f>
        <v/>
      </c>
      <c r="D503" t="str">
        <f>IF($D$1 =Events!$A$2,
VLOOKUP(
VLOOKUP($A503,'[2]OSMEC ID + EVENT'!$A:$E,2,FALSE),Events!$B:$D,3,FALSE))</f>
        <v>E001</v>
      </c>
      <c r="E503" t="str">
        <f>IF(E$1=Events!$A$3,
VLOOKUP(
VLOOKUP($A503,'[2]OSMEC ID + EVENT'!$A:$E,3,FALSE),Events!B:D,3,FALSE))</f>
        <v>E002</v>
      </c>
      <c r="F503" t="str">
        <f>IF($F$1=Events!$A$4,
VLOOKUP(
VLOOKUP($A505,'[2]OSMEC ID + EVENT'!$A:$E,4,FALSE),Events!B:D,3,FALSE),)</f>
        <v>E003</v>
      </c>
      <c r="G503" t="str">
        <f>IF($G$1=Events!$A$5,
VLOOKUP(
VLOOKUP($A505,'[2]OSMEC ID + EVENT'!$A:$E,5,FALSE),Events!$B:$D,3,FALSE),)</f>
        <v>E004</v>
      </c>
      <c r="H503" s="3" t="str">
        <f>IF($H$1= VLOOKUP($H$1,Events!$A:$D,1,FALSE),
VLOOKUP(
VLOOKUP(A503,'[3]OSMEC ID + EVENT'!$A:$M,2,FALSE),Events!B:D,3,FALSE),)</f>
        <v>E005</v>
      </c>
      <c r="I503" s="3" t="str">
        <f>IF(I$1= VLOOKUP(I$1,Events!$A:$D,1,FALSE),
VLOOKUP(
VLOOKUP($A503,'[3]OSMEC ID + EVENT'!$A:$M,3,FALSE),Events!$B:$D,3,FALSE),)</f>
        <v>E006</v>
      </c>
      <c r="J503" t="str">
        <f>IF(J$1= VLOOKUP(J$1,Events!$A:$D,1,FALSE),
VLOOKUP(
VLOOKUP($A503,'[3]OSMEC ID + EVENT'!$A:$M,4,FALSE),Events!$B:$D,3,FALSE),)</f>
        <v>E007</v>
      </c>
      <c r="K503" t="str">
        <f>IF(K$1= VLOOKUP(K$1,Events!$A:$D,1,FALSE),
VLOOKUP(
VLOOKUP($A503,'[3]OSMEC ID + EVENT'!$A:$M,5,FALSE),Events!$B:$D,3,FALSE),)</f>
        <v>E008</v>
      </c>
      <c r="L503" t="str">
        <f>IF(L$1= VLOOKUP(L$1,Events!$A:$D,1,FALSE),
VLOOKUP(
VLOOKUP($A503,'[3]OSMEC ID + EVENT'!$A:$M,6,FALSE),Events!$B:$D,3,FALSE),)</f>
        <v>E009</v>
      </c>
      <c r="M503" t="str">
        <f>IF(M$1= VLOOKUP(M$1,Events!$A:$D,1,FALSE),
VLOOKUP(
VLOOKUP($A503,'[3]OSMEC ID + EVENT'!$A:$M,7,FALSE),Events!$B:$D,3,FALSE),)</f>
        <v>E010</v>
      </c>
      <c r="N503" t="str">
        <f>IF(N$1= VLOOKUP(N$1,Events!$A:$D,1,FALSE),
VLOOKUP(
VLOOKUP($A503,'[3]OSMEC ID + EVENT'!$A:$M,8,FALSE),Events!$B:$D,3,FALSE),)</f>
        <v>E011</v>
      </c>
      <c r="O503" t="str">
        <f>IF(O$1= VLOOKUP(O$1,Events!$A:$D,1,FALSE),
VLOOKUP(
VLOOKUP($A503,'[3]OSMEC ID + EVENT'!$A:$M,9,FALSE),Events!$B:$D,3,FALSE),)</f>
        <v>E012</v>
      </c>
      <c r="P503" t="str">
        <f>IF(P$1= VLOOKUP(P$1,Events!$A:$D,1,FALSE),
VLOOKUP(
VLOOKUP($A503,'[3]OSMEC ID + EVENT'!$A:$M,10,FALSE),Events!$B:$D,3,FALSE),)</f>
        <v>E013</v>
      </c>
      <c r="Q503" t="str">
        <f>IF(Q$1= VLOOKUP(Q$1,Events!$A:$D,1,FALSE),
VLOOKUP(
VLOOKUP($A503,'[3]OSMEC ID + EVENT'!$A:$M,11,FALSE),Events!$B:$D,3,FALSE),)</f>
        <v>E014</v>
      </c>
      <c r="R503" t="str">
        <f>IF(R$1= VLOOKUP(R$1,Events!$A:$D,1,FALSE),
VLOOKUP(
VLOOKUP($A503,'[3]OSMEC ID + EVENT'!$A:$M,12,FALSE),Events!$B:$D,3,FALSE),)</f>
        <v>E015</v>
      </c>
      <c r="S503" t="str">
        <f>IF(S$1= VLOOKUP(S$1,Events!$A:$D,1,FALSE),
VLOOKUP(
VLOOKUP($A503,'[3]OSMEC ID + EVENT'!$A:$M,13,FALSE),Events!$B:$D,3,FALSE),)</f>
        <v>E016</v>
      </c>
      <c r="T503" t="str">
        <f>IF(
ISNA(MATCH(T$1,Events!$A:$A,0)),
0,
VLOOKUP(
VLOOKUP(A503,'[4]OSMEC ID + EVENT'!$A:$I,2,FALSE),Events!$B:$D,3,FALSE))</f>
        <v>E017</v>
      </c>
      <c r="U503" t="str">
        <f>IF(
ISNA(MATCH(U$1,Events!$A:$A,0)),
0,
VLOOKUP(
VLOOKUP($A503,'[4]OSMEC ID + EVENT'!$A:$I,3,FALSE),Events!$B:$D,3,FALSE))</f>
        <v>E018</v>
      </c>
      <c r="V503" t="str">
        <f>IF(
ISNA(MATCH(V$1,Events!$A:$A,0)),
0,
VLOOKUP(
VLOOKUP($A503,'[4]OSMEC ID + EVENT'!$A:$I,4,FALSE),Events!$B:$D,3,FALSE))</f>
        <v>E019</v>
      </c>
      <c r="W503" t="str">
        <f>IF(
ISNA(MATCH(W$1,Events!$A:$A,0)),
0,
VLOOKUP(
VLOOKUP($A503,'[4]OSMEC ID + EVENT'!$A:$I,5,FALSE),Events!$B:$D,3,FALSE))</f>
        <v>E020</v>
      </c>
      <c r="X503" t="str">
        <f>IF(
ISNA(MATCH(X$1,Events!$A:$A,0)),
0,
VLOOKUP(
VLOOKUP($A503,'[4]OSMEC ID + EVENT'!$A:$I,6,FALSE),Events!$B:$D,3,FALSE))</f>
        <v>E021</v>
      </c>
      <c r="Y503" t="str">
        <f>IF(
ISNA(MATCH(Y$1,Events!$A:$A,0)),
0,
VLOOKUP(
VLOOKUP($A503,'[4]OSMEC ID + EVENT'!$A:$I,7,FALSE),Events!$B:$D,3,FALSE))</f>
        <v>E022</v>
      </c>
      <c r="Z503" t="str">
        <f>IF(
ISNA(MATCH(Z$1,Events!$A:$A,0)),
0,
VLOOKUP(
VLOOKUP($A503,'[4]OSMEC ID + EVENT'!$A:$I,8,FALSE),Events!$B:$D,3,FALSE))</f>
        <v>E023</v>
      </c>
      <c r="AA503" t="str">
        <f>IFERROR(
VLOOKUP(
VLOOKUP(A503,'[5]OSMEC ID + SUBJECT'!$A:$B,2,FALSE),Subjects!$B:$D,3,FALSE),"")</f>
        <v/>
      </c>
      <c r="AB503" t="str">
        <f>IFERROR(
VLOOKUP(
VLOOKUP(A503,'[6]OSMEC ID + SUBJECT'!$A:$B,2,FALSE),Subjects!B:D,3,FALSE),"")</f>
        <v/>
      </c>
      <c r="AC503" t="str">
        <f>IFERROR(
VLOOKUP(
VLOOKUP(A503,'[7]OSMEC-ID + SESSION'!$A:$B,2,FALSE),Subjects!$B:$D,3,FALSE),"")</f>
        <v/>
      </c>
      <c r="AD503" t="str">
        <f>IFERROR(
VLOOKUP(
VLOOKUP(A503,'[8]OSMEC ID + SESSION'!$A:$B,2,FALSE),Subjects!$B:$D,3,FALSE),"")</f>
        <v/>
      </c>
      <c r="AE503" s="12" t="str">
        <f>IFERROR(
VLOOKUP(
VLOOKUP(A503,'[9]OSMEC ID + SUBJECT'!$A:$B,2,FALSE),Subjects!$B:$D,3,FALSE),"")</f>
        <v/>
      </c>
      <c r="AF503" t="str">
        <f>IFERROR(
VLOOKUP(
VLOOKUP(A503,'[10]OSMEC ID + SESSION'!$A:$B,2,FALSE),Subjects!$B:$D,3),"")</f>
        <v/>
      </c>
    </row>
    <row r="504" spans="1:32" x14ac:dyDescent="0.75">
      <c r="A504" t="str">
        <f>Deligate_List!A505</f>
        <v>OSMEC-0564</v>
      </c>
      <c r="B504" t="str">
        <f>VLOOKUP(A504,Deligate_List!A:B,2,FALSE)</f>
        <v>MUBASHIRA MUSKAAN</v>
      </c>
      <c r="C504" t="str">
        <f>IFERROR(
VLOOKUP(
VLOOKUP($A504,'[1]OSMEC ID + WORKSHOP'!$A:$B,2,FALSE),Workshop!A:C,3,FALSE),"")</f>
        <v/>
      </c>
      <c r="D504" t="str">
        <f>IF($D$1 =Events!$A$2,
VLOOKUP(
VLOOKUP($A504,'[2]OSMEC ID + EVENT'!$A:$E,2,FALSE),Events!$B:$D,3,FALSE))</f>
        <v>E001</v>
      </c>
      <c r="E504" t="str">
        <f>IF(E$1=Events!$A$3,
VLOOKUP(
VLOOKUP($A504,'[2]OSMEC ID + EVENT'!$A:$E,3,FALSE),Events!B:D,3,FALSE))</f>
        <v>E002</v>
      </c>
      <c r="F504" t="str">
        <f>IF($F$1=Events!$A$4,
VLOOKUP(
VLOOKUP($A506,'[2]OSMEC ID + EVENT'!$A:$E,4,FALSE),Events!B:D,3,FALSE),)</f>
        <v>E003</v>
      </c>
      <c r="G504" t="str">
        <f>IF($G$1=Events!$A$5,
VLOOKUP(
VLOOKUP($A506,'[2]OSMEC ID + EVENT'!$A:$E,5,FALSE),Events!$B:$D,3,FALSE),)</f>
        <v>E004</v>
      </c>
      <c r="H504" s="3" t="str">
        <f>IF($H$1= VLOOKUP($H$1,Events!$A:$D,1,FALSE),
VLOOKUP(
VLOOKUP(A504,'[3]OSMEC ID + EVENT'!$A:$M,2,FALSE),Events!B:D,3,FALSE),)</f>
        <v>E005</v>
      </c>
      <c r="I504" s="3" t="str">
        <f>IF(I$1= VLOOKUP(I$1,Events!$A:$D,1,FALSE),
VLOOKUP(
VLOOKUP($A504,'[3]OSMEC ID + EVENT'!$A:$M,3,FALSE),Events!$B:$D,3,FALSE),)</f>
        <v>E006</v>
      </c>
      <c r="J504" t="str">
        <f>IF(J$1= VLOOKUP(J$1,Events!$A:$D,1,FALSE),
VLOOKUP(
VLOOKUP($A504,'[3]OSMEC ID + EVENT'!$A:$M,4,FALSE),Events!$B:$D,3,FALSE),)</f>
        <v>E007</v>
      </c>
      <c r="K504" t="str">
        <f>IF(K$1= VLOOKUP(K$1,Events!$A:$D,1,FALSE),
VLOOKUP(
VLOOKUP($A504,'[3]OSMEC ID + EVENT'!$A:$M,5,FALSE),Events!$B:$D,3,FALSE),)</f>
        <v>E008</v>
      </c>
      <c r="L504" t="str">
        <f>IF(L$1= VLOOKUP(L$1,Events!$A:$D,1,FALSE),
VLOOKUP(
VLOOKUP($A504,'[3]OSMEC ID + EVENT'!$A:$M,6,FALSE),Events!$B:$D,3,FALSE),)</f>
        <v>E009</v>
      </c>
      <c r="M504" t="str">
        <f>IF(M$1= VLOOKUP(M$1,Events!$A:$D,1,FALSE),
VLOOKUP(
VLOOKUP($A504,'[3]OSMEC ID + EVENT'!$A:$M,7,FALSE),Events!$B:$D,3,FALSE),)</f>
        <v>E010</v>
      </c>
      <c r="N504" t="str">
        <f>IF(N$1= VLOOKUP(N$1,Events!$A:$D,1,FALSE),
VLOOKUP(
VLOOKUP($A504,'[3]OSMEC ID + EVENT'!$A:$M,8,FALSE),Events!$B:$D,3,FALSE),)</f>
        <v>E011</v>
      </c>
      <c r="O504" t="str">
        <f>IF(O$1= VLOOKUP(O$1,Events!$A:$D,1,FALSE),
VLOOKUP(
VLOOKUP($A504,'[3]OSMEC ID + EVENT'!$A:$M,9,FALSE),Events!$B:$D,3,FALSE),)</f>
        <v>E012</v>
      </c>
      <c r="P504" t="str">
        <f>IF(P$1= VLOOKUP(P$1,Events!$A:$D,1,FALSE),
VLOOKUP(
VLOOKUP($A504,'[3]OSMEC ID + EVENT'!$A:$M,10,FALSE),Events!$B:$D,3,FALSE),)</f>
        <v>E013</v>
      </c>
      <c r="Q504" t="str">
        <f>IF(Q$1= VLOOKUP(Q$1,Events!$A:$D,1,FALSE),
VLOOKUP(
VLOOKUP($A504,'[3]OSMEC ID + EVENT'!$A:$M,11,FALSE),Events!$B:$D,3,FALSE),)</f>
        <v>E014</v>
      </c>
      <c r="R504" t="str">
        <f>IF(R$1= VLOOKUP(R$1,Events!$A:$D,1,FALSE),
VLOOKUP(
VLOOKUP($A504,'[3]OSMEC ID + EVENT'!$A:$M,12,FALSE),Events!$B:$D,3,FALSE),)</f>
        <v>E015</v>
      </c>
      <c r="S504" t="str">
        <f>IF(S$1= VLOOKUP(S$1,Events!$A:$D,1,FALSE),
VLOOKUP(
VLOOKUP($A504,'[3]OSMEC ID + EVENT'!$A:$M,13,FALSE),Events!$B:$D,3,FALSE),)</f>
        <v>E016</v>
      </c>
      <c r="T504" t="str">
        <f>IF(
ISNA(MATCH(T$1,Events!$A:$A,0)),
0,
VLOOKUP(
VLOOKUP(A504,'[4]OSMEC ID + EVENT'!$A:$I,2,FALSE),Events!$B:$D,3,FALSE))</f>
        <v>E017</v>
      </c>
      <c r="U504" t="str">
        <f>IF(
ISNA(MATCH(U$1,Events!$A:$A,0)),
0,
VLOOKUP(
VLOOKUP($A504,'[4]OSMEC ID + EVENT'!$A:$I,3,FALSE),Events!$B:$D,3,FALSE))</f>
        <v>E018</v>
      </c>
      <c r="V504" t="str">
        <f>IF(
ISNA(MATCH(V$1,Events!$A:$A,0)),
0,
VLOOKUP(
VLOOKUP($A504,'[4]OSMEC ID + EVENT'!$A:$I,4,FALSE),Events!$B:$D,3,FALSE))</f>
        <v>E019</v>
      </c>
      <c r="W504" t="str">
        <f>IF(
ISNA(MATCH(W$1,Events!$A:$A,0)),
0,
VLOOKUP(
VLOOKUP($A504,'[4]OSMEC ID + EVENT'!$A:$I,5,FALSE),Events!$B:$D,3,FALSE))</f>
        <v>E020</v>
      </c>
      <c r="X504" t="str">
        <f>IF(
ISNA(MATCH(X$1,Events!$A:$A,0)),
0,
VLOOKUP(
VLOOKUP($A504,'[4]OSMEC ID + EVENT'!$A:$I,6,FALSE),Events!$B:$D,3,FALSE))</f>
        <v>E021</v>
      </c>
      <c r="Y504" t="str">
        <f>IF(
ISNA(MATCH(Y$1,Events!$A:$A,0)),
0,
VLOOKUP(
VLOOKUP($A504,'[4]OSMEC ID + EVENT'!$A:$I,7,FALSE),Events!$B:$D,3,FALSE))</f>
        <v>E022</v>
      </c>
      <c r="Z504" t="str">
        <f>IF(
ISNA(MATCH(Z$1,Events!$A:$A,0)),
0,
VLOOKUP(
VLOOKUP($A504,'[4]OSMEC ID + EVENT'!$A:$I,8,FALSE),Events!$B:$D,3,FALSE))</f>
        <v>E023</v>
      </c>
      <c r="AA504" t="str">
        <f>IFERROR(
VLOOKUP(
VLOOKUP(A504,'[5]OSMEC ID + SUBJECT'!$A:$B,2,FALSE),Subjects!$B:$D,3,FALSE),"")</f>
        <v/>
      </c>
      <c r="AB504" t="str">
        <f>IFERROR(
VLOOKUP(
VLOOKUP(A504,'[6]OSMEC ID + SUBJECT'!$A:$B,2,FALSE),Subjects!B:D,3,FALSE),"")</f>
        <v/>
      </c>
      <c r="AC504" t="str">
        <f>IFERROR(
VLOOKUP(
VLOOKUP(A504,'[7]OSMEC-ID + SESSION'!$A:$B,2,FALSE),Subjects!$B:$D,3,FALSE),"")</f>
        <v/>
      </c>
      <c r="AD504" t="str">
        <f>IFERROR(
VLOOKUP(
VLOOKUP(A504,'[8]OSMEC ID + SESSION'!$A:$B,2,FALSE),Subjects!$B:$D,3,FALSE),"")</f>
        <v/>
      </c>
      <c r="AE504" s="12" t="str">
        <f>IFERROR(
VLOOKUP(
VLOOKUP(A504,'[9]OSMEC ID + SUBJECT'!$A:$B,2,FALSE),Subjects!$B:$D,3,FALSE),"")</f>
        <v/>
      </c>
      <c r="AF504" t="str">
        <f>IFERROR(
VLOOKUP(
VLOOKUP(A504,'[10]OSMEC ID + SESSION'!$A:$B,2,FALSE),Subjects!$B:$D,3),"")</f>
        <v/>
      </c>
    </row>
    <row r="505" spans="1:32" x14ac:dyDescent="0.75">
      <c r="A505" t="str">
        <f>Deligate_List!A506</f>
        <v>OSMEC-0565</v>
      </c>
      <c r="B505" t="str">
        <f>VLOOKUP(A505,Deligate_List!A:B,2,FALSE)</f>
        <v>MOHAMMED MUFEEZ IDREES AKHTAR</v>
      </c>
      <c r="C505" t="str">
        <f>IFERROR(
VLOOKUP(
VLOOKUP($A505,'[1]OSMEC ID + WORKSHOP'!$A:$B,2,FALSE),Workshop!A:C,3,FALSE),"")</f>
        <v>W012</v>
      </c>
      <c r="D505" t="str">
        <f>IF($D$1 =Events!$A$2,
VLOOKUP(
VLOOKUP($A505,'[2]OSMEC ID + EVENT'!$A:$E,2,FALSE),Events!$B:$D,3,FALSE))</f>
        <v>E001</v>
      </c>
      <c r="E505" t="str">
        <f>IF(E$1=Events!$A$3,
VLOOKUP(
VLOOKUP($A505,'[2]OSMEC ID + EVENT'!$A:$E,3,FALSE),Events!B:D,3,FALSE))</f>
        <v>E002</v>
      </c>
      <c r="F505" t="str">
        <f>IF($F$1=Events!$A$4,
VLOOKUP(
VLOOKUP($A507,'[2]OSMEC ID + EVENT'!$A:$E,4,FALSE),Events!B:D,3,FALSE),)</f>
        <v>E003</v>
      </c>
      <c r="G505" t="str">
        <f>IF($G$1=Events!$A$5,
VLOOKUP(
VLOOKUP($A507,'[2]OSMEC ID + EVENT'!$A:$E,5,FALSE),Events!$B:$D,3,FALSE),)</f>
        <v>E004</v>
      </c>
      <c r="H505" s="3" t="str">
        <f>IF($H$1= VLOOKUP($H$1,Events!$A:$D,1,FALSE),
VLOOKUP(
VLOOKUP(A505,'[3]OSMEC ID + EVENT'!$A:$M,2,FALSE),Events!B:D,3,FALSE),)</f>
        <v>E005</v>
      </c>
      <c r="I505" s="3" t="str">
        <f>IF(I$1= VLOOKUP(I$1,Events!$A:$D,1,FALSE),
VLOOKUP(
VLOOKUP($A505,'[3]OSMEC ID + EVENT'!$A:$M,3,FALSE),Events!$B:$D,3,FALSE),)</f>
        <v>E006</v>
      </c>
      <c r="J505" t="str">
        <f>IF(J$1= VLOOKUP(J$1,Events!$A:$D,1,FALSE),
VLOOKUP(
VLOOKUP($A505,'[3]OSMEC ID + EVENT'!$A:$M,4,FALSE),Events!$B:$D,3,FALSE),)</f>
        <v>E007</v>
      </c>
      <c r="K505" t="str">
        <f>IF(K$1= VLOOKUP(K$1,Events!$A:$D,1,FALSE),
VLOOKUP(
VLOOKUP($A505,'[3]OSMEC ID + EVENT'!$A:$M,5,FALSE),Events!$B:$D,3,FALSE),)</f>
        <v>E008</v>
      </c>
      <c r="L505" t="str">
        <f>IF(L$1= VLOOKUP(L$1,Events!$A:$D,1,FALSE),
VLOOKUP(
VLOOKUP($A505,'[3]OSMEC ID + EVENT'!$A:$M,6,FALSE),Events!$B:$D,3,FALSE),)</f>
        <v>E009</v>
      </c>
      <c r="M505" t="str">
        <f>IF(M$1= VLOOKUP(M$1,Events!$A:$D,1,FALSE),
VLOOKUP(
VLOOKUP($A505,'[3]OSMEC ID + EVENT'!$A:$M,7,FALSE),Events!$B:$D,3,FALSE),)</f>
        <v>E010</v>
      </c>
      <c r="N505" t="str">
        <f>IF(N$1= VLOOKUP(N$1,Events!$A:$D,1,FALSE),
VLOOKUP(
VLOOKUP($A505,'[3]OSMEC ID + EVENT'!$A:$M,8,FALSE),Events!$B:$D,3,FALSE),)</f>
        <v>E011</v>
      </c>
      <c r="O505" t="str">
        <f>IF(O$1= VLOOKUP(O$1,Events!$A:$D,1,FALSE),
VLOOKUP(
VLOOKUP($A505,'[3]OSMEC ID + EVENT'!$A:$M,9,FALSE),Events!$B:$D,3,FALSE),)</f>
        <v>E012</v>
      </c>
      <c r="P505" t="str">
        <f>IF(P$1= VLOOKUP(P$1,Events!$A:$D,1,FALSE),
VLOOKUP(
VLOOKUP($A505,'[3]OSMEC ID + EVENT'!$A:$M,10,FALSE),Events!$B:$D,3,FALSE),)</f>
        <v>E013</v>
      </c>
      <c r="Q505" t="str">
        <f>IF(Q$1= VLOOKUP(Q$1,Events!$A:$D,1,FALSE),
VLOOKUP(
VLOOKUP($A505,'[3]OSMEC ID + EVENT'!$A:$M,11,FALSE),Events!$B:$D,3,FALSE),)</f>
        <v>E014</v>
      </c>
      <c r="R505" t="str">
        <f>IF(R$1= VLOOKUP(R$1,Events!$A:$D,1,FALSE),
VLOOKUP(
VLOOKUP($A505,'[3]OSMEC ID + EVENT'!$A:$M,12,FALSE),Events!$B:$D,3,FALSE),)</f>
        <v>E015</v>
      </c>
      <c r="S505" t="str">
        <f>IF(S$1= VLOOKUP(S$1,Events!$A:$D,1,FALSE),
VLOOKUP(
VLOOKUP($A505,'[3]OSMEC ID + EVENT'!$A:$M,13,FALSE),Events!$B:$D,3,FALSE),)</f>
        <v>E016</v>
      </c>
      <c r="T505" t="str">
        <f>IF(
ISNA(MATCH(T$1,Events!$A:$A,0)),
0,
VLOOKUP(
VLOOKUP(A505,'[4]OSMEC ID + EVENT'!$A:$I,2,FALSE),Events!$B:$D,3,FALSE))</f>
        <v>E017</v>
      </c>
      <c r="U505" t="str">
        <f>IF(
ISNA(MATCH(U$1,Events!$A:$A,0)),
0,
VLOOKUP(
VLOOKUP($A505,'[4]OSMEC ID + EVENT'!$A:$I,3,FALSE),Events!$B:$D,3,FALSE))</f>
        <v>E018</v>
      </c>
      <c r="V505" t="str">
        <f>IF(
ISNA(MATCH(V$1,Events!$A:$A,0)),
0,
VLOOKUP(
VLOOKUP($A505,'[4]OSMEC ID + EVENT'!$A:$I,4,FALSE),Events!$B:$D,3,FALSE))</f>
        <v>E019</v>
      </c>
      <c r="W505" t="str">
        <f>IF(
ISNA(MATCH(W$1,Events!$A:$A,0)),
0,
VLOOKUP(
VLOOKUP($A505,'[4]OSMEC ID + EVENT'!$A:$I,5,FALSE),Events!$B:$D,3,FALSE))</f>
        <v>E020</v>
      </c>
      <c r="X505" t="str">
        <f>IF(
ISNA(MATCH(X$1,Events!$A:$A,0)),
0,
VLOOKUP(
VLOOKUP($A505,'[4]OSMEC ID + EVENT'!$A:$I,6,FALSE),Events!$B:$D,3,FALSE))</f>
        <v>E021</v>
      </c>
      <c r="Y505" t="str">
        <f>IF(
ISNA(MATCH(Y$1,Events!$A:$A,0)),
0,
VLOOKUP(
VLOOKUP($A505,'[4]OSMEC ID + EVENT'!$A:$I,7,FALSE),Events!$B:$D,3,FALSE))</f>
        <v>E022</v>
      </c>
      <c r="Z505" t="str">
        <f>IF(
ISNA(MATCH(Z$1,Events!$A:$A,0)),
0,
VLOOKUP(
VLOOKUP($A505,'[4]OSMEC ID + EVENT'!$A:$I,8,FALSE),Events!$B:$D,3,FALSE))</f>
        <v>E023</v>
      </c>
      <c r="AA505" t="str">
        <f>IFERROR(
VLOOKUP(
VLOOKUP(A505,'[5]OSMEC ID + SUBJECT'!$A:$B,2,FALSE),Subjects!$B:$D,3,FALSE),"")</f>
        <v/>
      </c>
      <c r="AB505" t="str">
        <f>IFERROR(
VLOOKUP(
VLOOKUP(A505,'[6]OSMEC ID + SUBJECT'!$A:$B,2,FALSE),Subjects!B:D,3,FALSE),"")</f>
        <v/>
      </c>
      <c r="AC505" t="str">
        <f>IFERROR(
VLOOKUP(
VLOOKUP(A505,'[7]OSMEC-ID + SESSION'!$A:$B,2,FALSE),Subjects!$B:$D,3,FALSE),"")</f>
        <v/>
      </c>
      <c r="AD505" t="str">
        <f>IFERROR(
VLOOKUP(
VLOOKUP(A505,'[8]OSMEC ID + SESSION'!$A:$B,2,FALSE),Subjects!$B:$D,3,FALSE),"")</f>
        <v/>
      </c>
      <c r="AE505" s="12" t="str">
        <f>IFERROR(
VLOOKUP(
VLOOKUP(A505,'[9]OSMEC ID + SUBJECT'!$A:$B,2,FALSE),Subjects!$B:$D,3,FALSE),"")</f>
        <v/>
      </c>
      <c r="AF505" t="str">
        <f>IFERROR(
VLOOKUP(
VLOOKUP(A505,'[10]OSMEC ID + SESSION'!$A:$B,2,FALSE),Subjects!$B:$D,3),"")</f>
        <v/>
      </c>
    </row>
    <row r="506" spans="1:32" x14ac:dyDescent="0.75">
      <c r="A506" t="str">
        <f>Deligate_List!A507</f>
        <v>OSMEC-0566</v>
      </c>
      <c r="B506" t="str">
        <f>VLOOKUP(A506,Deligate_List!A:B,2,FALSE)</f>
        <v>AASHER KHAN</v>
      </c>
      <c r="C506" t="str">
        <f>IFERROR(
VLOOKUP(
VLOOKUP($A506,'[1]OSMEC ID + WORKSHOP'!$A:$B,2,FALSE),Workshop!A:C,3,FALSE),"")</f>
        <v>W012</v>
      </c>
      <c r="D506" t="str">
        <f>IF($D$1 =Events!$A$2,
VLOOKUP(
VLOOKUP($A506,'[2]OSMEC ID + EVENT'!$A:$E,2,FALSE),Events!$B:$D,3,FALSE))</f>
        <v>E001</v>
      </c>
      <c r="E506" t="str">
        <f>IF(E$1=Events!$A$3,
VLOOKUP(
VLOOKUP($A506,'[2]OSMEC ID + EVENT'!$A:$E,3,FALSE),Events!B:D,3,FALSE))</f>
        <v>E002</v>
      </c>
      <c r="F506" t="str">
        <f>IF($F$1=Events!$A$4,
VLOOKUP(
VLOOKUP($A508,'[2]OSMEC ID + EVENT'!$A:$E,4,FALSE),Events!B:D,3,FALSE),)</f>
        <v>E003</v>
      </c>
      <c r="G506" t="str">
        <f>IF($G$1=Events!$A$5,
VLOOKUP(
VLOOKUP($A508,'[2]OSMEC ID + EVENT'!$A:$E,5,FALSE),Events!$B:$D,3,FALSE),)</f>
        <v>E004</v>
      </c>
      <c r="H506" s="3" t="str">
        <f>IF($H$1= VLOOKUP($H$1,Events!$A:$D,1,FALSE),
VLOOKUP(
VLOOKUP(A506,'[3]OSMEC ID + EVENT'!$A:$M,2,FALSE),Events!B:D,3,FALSE),)</f>
        <v>E005</v>
      </c>
      <c r="I506" s="3" t="str">
        <f>IF(I$1= VLOOKUP(I$1,Events!$A:$D,1,FALSE),
VLOOKUP(
VLOOKUP($A506,'[3]OSMEC ID + EVENT'!$A:$M,3,FALSE),Events!$B:$D,3,FALSE),)</f>
        <v>E006</v>
      </c>
      <c r="J506" t="str">
        <f>IF(J$1= VLOOKUP(J$1,Events!$A:$D,1,FALSE),
VLOOKUP(
VLOOKUP($A506,'[3]OSMEC ID + EVENT'!$A:$M,4,FALSE),Events!$B:$D,3,FALSE),)</f>
        <v>E007</v>
      </c>
      <c r="K506" t="str">
        <f>IF(K$1= VLOOKUP(K$1,Events!$A:$D,1,FALSE),
VLOOKUP(
VLOOKUP($A506,'[3]OSMEC ID + EVENT'!$A:$M,5,FALSE),Events!$B:$D,3,FALSE),)</f>
        <v>E008</v>
      </c>
      <c r="L506" t="str">
        <f>IF(L$1= VLOOKUP(L$1,Events!$A:$D,1,FALSE),
VLOOKUP(
VLOOKUP($A506,'[3]OSMEC ID + EVENT'!$A:$M,6,FALSE),Events!$B:$D,3,FALSE),)</f>
        <v>E009</v>
      </c>
      <c r="M506" t="str">
        <f>IF(M$1= VLOOKUP(M$1,Events!$A:$D,1,FALSE),
VLOOKUP(
VLOOKUP($A506,'[3]OSMEC ID + EVENT'!$A:$M,7,FALSE),Events!$B:$D,3,FALSE),)</f>
        <v>E010</v>
      </c>
      <c r="N506" t="str">
        <f>IF(N$1= VLOOKUP(N$1,Events!$A:$D,1,FALSE),
VLOOKUP(
VLOOKUP($A506,'[3]OSMEC ID + EVENT'!$A:$M,8,FALSE),Events!$B:$D,3,FALSE),)</f>
        <v>E011</v>
      </c>
      <c r="O506" t="str">
        <f>IF(O$1= VLOOKUP(O$1,Events!$A:$D,1,FALSE),
VLOOKUP(
VLOOKUP($A506,'[3]OSMEC ID + EVENT'!$A:$M,9,FALSE),Events!$B:$D,3,FALSE),)</f>
        <v>E012</v>
      </c>
      <c r="P506" t="str">
        <f>IF(P$1= VLOOKUP(P$1,Events!$A:$D,1,FALSE),
VLOOKUP(
VLOOKUP($A506,'[3]OSMEC ID + EVENT'!$A:$M,10,FALSE),Events!$B:$D,3,FALSE),)</f>
        <v>E013</v>
      </c>
      <c r="Q506" t="str">
        <f>IF(Q$1= VLOOKUP(Q$1,Events!$A:$D,1,FALSE),
VLOOKUP(
VLOOKUP($A506,'[3]OSMEC ID + EVENT'!$A:$M,11,FALSE),Events!$B:$D,3,FALSE),)</f>
        <v>E014</v>
      </c>
      <c r="R506" t="str">
        <f>IF(R$1= VLOOKUP(R$1,Events!$A:$D,1,FALSE),
VLOOKUP(
VLOOKUP($A506,'[3]OSMEC ID + EVENT'!$A:$M,12,FALSE),Events!$B:$D,3,FALSE),)</f>
        <v>E015</v>
      </c>
      <c r="S506" t="str">
        <f>IF(S$1= VLOOKUP(S$1,Events!$A:$D,1,FALSE),
VLOOKUP(
VLOOKUP($A506,'[3]OSMEC ID + EVENT'!$A:$M,13,FALSE),Events!$B:$D,3,FALSE),)</f>
        <v>E016</v>
      </c>
      <c r="T506" t="str">
        <f>IF(
ISNA(MATCH(T$1,Events!$A:$A,0)),
0,
VLOOKUP(
VLOOKUP(A506,'[4]OSMEC ID + EVENT'!$A:$I,2,FALSE),Events!$B:$D,3,FALSE))</f>
        <v>E017</v>
      </c>
      <c r="U506" t="str">
        <f>IF(
ISNA(MATCH(U$1,Events!$A:$A,0)),
0,
VLOOKUP(
VLOOKUP($A506,'[4]OSMEC ID + EVENT'!$A:$I,3,FALSE),Events!$B:$D,3,FALSE))</f>
        <v>E018</v>
      </c>
      <c r="V506" t="str">
        <f>IF(
ISNA(MATCH(V$1,Events!$A:$A,0)),
0,
VLOOKUP(
VLOOKUP($A506,'[4]OSMEC ID + EVENT'!$A:$I,4,FALSE),Events!$B:$D,3,FALSE))</f>
        <v>E019</v>
      </c>
      <c r="W506" t="str">
        <f>IF(
ISNA(MATCH(W$1,Events!$A:$A,0)),
0,
VLOOKUP(
VLOOKUP($A506,'[4]OSMEC ID + EVENT'!$A:$I,5,FALSE),Events!$B:$D,3,FALSE))</f>
        <v>E020</v>
      </c>
      <c r="X506" t="str">
        <f>IF(
ISNA(MATCH(X$1,Events!$A:$A,0)),
0,
VLOOKUP(
VLOOKUP($A506,'[4]OSMEC ID + EVENT'!$A:$I,6,FALSE),Events!$B:$D,3,FALSE))</f>
        <v>E021</v>
      </c>
      <c r="Y506" t="str">
        <f>IF(
ISNA(MATCH(Y$1,Events!$A:$A,0)),
0,
VLOOKUP(
VLOOKUP($A506,'[4]OSMEC ID + EVENT'!$A:$I,7,FALSE),Events!$B:$D,3,FALSE))</f>
        <v>E022</v>
      </c>
      <c r="Z506" t="str">
        <f>IF(
ISNA(MATCH(Z$1,Events!$A:$A,0)),
0,
VLOOKUP(
VLOOKUP($A506,'[4]OSMEC ID + EVENT'!$A:$I,8,FALSE),Events!$B:$D,3,FALSE))</f>
        <v>E023</v>
      </c>
      <c r="AA506" t="str">
        <f>IFERROR(
VLOOKUP(
VLOOKUP(A506,'[5]OSMEC ID + SUBJECT'!$A:$B,2,FALSE),Subjects!$B:$D,3,FALSE),"")</f>
        <v/>
      </c>
      <c r="AB506" t="str">
        <f>IFERROR(
VLOOKUP(
VLOOKUP(A506,'[6]OSMEC ID + SUBJECT'!$A:$B,2,FALSE),Subjects!B:D,3,FALSE),"")</f>
        <v/>
      </c>
      <c r="AC506" t="str">
        <f>IFERROR(
VLOOKUP(
VLOOKUP(A506,'[7]OSMEC-ID + SESSION'!$A:$B,2,FALSE),Subjects!$B:$D,3,FALSE),"")</f>
        <v/>
      </c>
      <c r="AD506" t="str">
        <f>IFERROR(
VLOOKUP(
VLOOKUP(A506,'[8]OSMEC ID + SESSION'!$A:$B,2,FALSE),Subjects!$B:$D,3,FALSE),"")</f>
        <v/>
      </c>
      <c r="AE506" s="12" t="str">
        <f>IFERROR(
VLOOKUP(
VLOOKUP(A506,'[9]OSMEC ID + SUBJECT'!$A:$B,2,FALSE),Subjects!$B:$D,3,FALSE),"")</f>
        <v/>
      </c>
      <c r="AF506" t="str">
        <f>IFERROR(
VLOOKUP(
VLOOKUP(A506,'[10]OSMEC ID + SESSION'!$A:$B,2,FALSE),Subjects!$B:$D,3),"")</f>
        <v/>
      </c>
    </row>
    <row r="507" spans="1:32" x14ac:dyDescent="0.75">
      <c r="A507" t="str">
        <f>Deligate_List!A508</f>
        <v>OSMEC-0574</v>
      </c>
      <c r="B507" t="str">
        <f>VLOOKUP(A507,Deligate_List!A:B,2,FALSE)</f>
        <v>MOHANA YADLA</v>
      </c>
      <c r="C507" t="str">
        <f>IFERROR(
VLOOKUP(
VLOOKUP($A507,'[1]OSMEC ID + WORKSHOP'!$A:$B,2,FALSE),Workshop!A:C,3,FALSE),"")</f>
        <v/>
      </c>
      <c r="D507" t="str">
        <f>IF($D$1 =Events!$A$2,
VLOOKUP(
VLOOKUP($A507,'[2]OSMEC ID + EVENT'!$A:$E,2,FALSE),Events!$B:$D,3,FALSE))</f>
        <v>E001</v>
      </c>
      <c r="E507" t="str">
        <f>IF(E$1=Events!$A$3,
VLOOKUP(
VLOOKUP($A507,'[2]OSMEC ID + EVENT'!$A:$E,3,FALSE),Events!B:D,3,FALSE))</f>
        <v>E002</v>
      </c>
      <c r="F507" t="str">
        <f>IF($F$1=Events!$A$4,
VLOOKUP(
VLOOKUP($A509,'[2]OSMEC ID + EVENT'!$A:$E,4,FALSE),Events!B:D,3,FALSE),)</f>
        <v>E003</v>
      </c>
      <c r="G507" t="str">
        <f>IF($G$1=Events!$A$5,
VLOOKUP(
VLOOKUP($A509,'[2]OSMEC ID + EVENT'!$A:$E,5,FALSE),Events!$B:$D,3,FALSE),)</f>
        <v>E004</v>
      </c>
      <c r="H507" s="3" t="str">
        <f>IF($H$1= VLOOKUP($H$1,Events!$A:$D,1,FALSE),
VLOOKUP(
VLOOKUP(A507,'[3]OSMEC ID + EVENT'!$A:$M,2,FALSE),Events!B:D,3,FALSE),)</f>
        <v>E005</v>
      </c>
      <c r="I507" s="3" t="str">
        <f>IF(I$1= VLOOKUP(I$1,Events!$A:$D,1,FALSE),
VLOOKUP(
VLOOKUP($A507,'[3]OSMEC ID + EVENT'!$A:$M,3,FALSE),Events!$B:$D,3,FALSE),)</f>
        <v>E006</v>
      </c>
      <c r="J507" t="str">
        <f>IF(J$1= VLOOKUP(J$1,Events!$A:$D,1,FALSE),
VLOOKUP(
VLOOKUP($A507,'[3]OSMEC ID + EVENT'!$A:$M,4,FALSE),Events!$B:$D,3,FALSE),)</f>
        <v>E007</v>
      </c>
      <c r="K507" t="str">
        <f>IF(K$1= VLOOKUP(K$1,Events!$A:$D,1,FALSE),
VLOOKUP(
VLOOKUP($A507,'[3]OSMEC ID + EVENT'!$A:$M,5,FALSE),Events!$B:$D,3,FALSE),)</f>
        <v>E008</v>
      </c>
      <c r="L507" t="str">
        <f>IF(L$1= VLOOKUP(L$1,Events!$A:$D,1,FALSE),
VLOOKUP(
VLOOKUP($A507,'[3]OSMEC ID + EVENT'!$A:$M,6,FALSE),Events!$B:$D,3,FALSE),)</f>
        <v>E009</v>
      </c>
      <c r="M507" t="str">
        <f>IF(M$1= VLOOKUP(M$1,Events!$A:$D,1,FALSE),
VLOOKUP(
VLOOKUP($A507,'[3]OSMEC ID + EVENT'!$A:$M,7,FALSE),Events!$B:$D,3,FALSE),)</f>
        <v>E010</v>
      </c>
      <c r="N507" t="str">
        <f>IF(N$1= VLOOKUP(N$1,Events!$A:$D,1,FALSE),
VLOOKUP(
VLOOKUP($A507,'[3]OSMEC ID + EVENT'!$A:$M,8,FALSE),Events!$B:$D,3,FALSE),)</f>
        <v>E011</v>
      </c>
      <c r="O507" t="str">
        <f>IF(O$1= VLOOKUP(O$1,Events!$A:$D,1,FALSE),
VLOOKUP(
VLOOKUP($A507,'[3]OSMEC ID + EVENT'!$A:$M,9,FALSE),Events!$B:$D,3,FALSE),)</f>
        <v>E012</v>
      </c>
      <c r="P507" t="str">
        <f>IF(P$1= VLOOKUP(P$1,Events!$A:$D,1,FALSE),
VLOOKUP(
VLOOKUP($A507,'[3]OSMEC ID + EVENT'!$A:$M,10,FALSE),Events!$B:$D,3,FALSE),)</f>
        <v>E013</v>
      </c>
      <c r="Q507" t="str">
        <f>IF(Q$1= VLOOKUP(Q$1,Events!$A:$D,1,FALSE),
VLOOKUP(
VLOOKUP($A507,'[3]OSMEC ID + EVENT'!$A:$M,11,FALSE),Events!$B:$D,3,FALSE),)</f>
        <v>E014</v>
      </c>
      <c r="R507" t="str">
        <f>IF(R$1= VLOOKUP(R$1,Events!$A:$D,1,FALSE),
VLOOKUP(
VLOOKUP($A507,'[3]OSMEC ID + EVENT'!$A:$M,12,FALSE),Events!$B:$D,3,FALSE),)</f>
        <v>E015</v>
      </c>
      <c r="S507" t="str">
        <f>IF(S$1= VLOOKUP(S$1,Events!$A:$D,1,FALSE),
VLOOKUP(
VLOOKUP($A507,'[3]OSMEC ID + EVENT'!$A:$M,13,FALSE),Events!$B:$D,3,FALSE),)</f>
        <v>E016</v>
      </c>
      <c r="T507" t="str">
        <f>IF(
ISNA(MATCH(T$1,Events!$A:$A,0)),
0,
VLOOKUP(
VLOOKUP(A507,'[4]OSMEC ID + EVENT'!$A:$I,2,FALSE),Events!$B:$D,3,FALSE))</f>
        <v>E017</v>
      </c>
      <c r="U507" t="str">
        <f>IF(
ISNA(MATCH(U$1,Events!$A:$A,0)),
0,
VLOOKUP(
VLOOKUP($A507,'[4]OSMEC ID + EVENT'!$A:$I,3,FALSE),Events!$B:$D,3,FALSE))</f>
        <v>E018</v>
      </c>
      <c r="V507" t="str">
        <f>IF(
ISNA(MATCH(V$1,Events!$A:$A,0)),
0,
VLOOKUP(
VLOOKUP($A507,'[4]OSMEC ID + EVENT'!$A:$I,4,FALSE),Events!$B:$D,3,FALSE))</f>
        <v>E019</v>
      </c>
      <c r="W507" t="str">
        <f>IF(
ISNA(MATCH(W$1,Events!$A:$A,0)),
0,
VLOOKUP(
VLOOKUP($A507,'[4]OSMEC ID + EVENT'!$A:$I,5,FALSE),Events!$B:$D,3,FALSE))</f>
        <v>E020</v>
      </c>
      <c r="X507" t="str">
        <f>IF(
ISNA(MATCH(X$1,Events!$A:$A,0)),
0,
VLOOKUP(
VLOOKUP($A507,'[4]OSMEC ID + EVENT'!$A:$I,6,FALSE),Events!$B:$D,3,FALSE))</f>
        <v>E021</v>
      </c>
      <c r="Y507" t="str">
        <f>IF(
ISNA(MATCH(Y$1,Events!$A:$A,0)),
0,
VLOOKUP(
VLOOKUP($A507,'[4]OSMEC ID + EVENT'!$A:$I,7,FALSE),Events!$B:$D,3,FALSE))</f>
        <v>E022</v>
      </c>
      <c r="Z507" t="str">
        <f>IF(
ISNA(MATCH(Z$1,Events!$A:$A,0)),
0,
VLOOKUP(
VLOOKUP($A507,'[4]OSMEC ID + EVENT'!$A:$I,8,FALSE),Events!$B:$D,3,FALSE))</f>
        <v>E023</v>
      </c>
      <c r="AA507" t="str">
        <f>IFERROR(
VLOOKUP(
VLOOKUP(A507,'[5]OSMEC ID + SUBJECT'!$A:$B,2,FALSE),Subjects!$B:$D,3,FALSE),"")</f>
        <v/>
      </c>
      <c r="AB507" t="str">
        <f>IFERROR(
VLOOKUP(
VLOOKUP(A507,'[6]OSMEC ID + SUBJECT'!$A:$B,2,FALSE),Subjects!B:D,3,FALSE),"")</f>
        <v>S006</v>
      </c>
      <c r="AC507" t="str">
        <f>IFERROR(
VLOOKUP(
VLOOKUP(A507,'[7]OSMEC-ID + SESSION'!$A:$B,2,FALSE),Subjects!$B:$D,3,FALSE),"")</f>
        <v/>
      </c>
      <c r="AD507" t="str">
        <f>IFERROR(
VLOOKUP(
VLOOKUP(A507,'[8]OSMEC ID + SESSION'!$A:$B,2,FALSE),Subjects!$B:$D,3,FALSE),"")</f>
        <v/>
      </c>
      <c r="AE507" s="12" t="str">
        <f>IFERROR(
VLOOKUP(
VLOOKUP(A507,'[9]OSMEC ID + SUBJECT'!$A:$B,2,FALSE),Subjects!$B:$D,3,FALSE),"")</f>
        <v/>
      </c>
      <c r="AF507" t="str">
        <f>IFERROR(
VLOOKUP(
VLOOKUP(A507,'[10]OSMEC ID + SESSION'!$A:$B,2,FALSE),Subjects!$B:$D,3),"")</f>
        <v/>
      </c>
    </row>
    <row r="508" spans="1:32" x14ac:dyDescent="0.75">
      <c r="A508" t="str">
        <f>Deligate_List!A509</f>
        <v>OSMEC-1301</v>
      </c>
      <c r="B508" t="str">
        <f>VLOOKUP(A508,Deligate_List!A:B,2,FALSE)</f>
        <v>TAHOORA AIMAN</v>
      </c>
      <c r="C508" t="str">
        <f>IFERROR(
VLOOKUP(
VLOOKUP($A508,'[1]OSMEC ID + WORKSHOP'!$A:$B,2,FALSE),Workshop!A:C,3,FALSE),"")</f>
        <v/>
      </c>
      <c r="D508" t="str">
        <f>IF($D$1 =Events!$A$2,
VLOOKUP(
VLOOKUP($A508,'[2]OSMEC ID + EVENT'!$A:$E,2,FALSE),Events!$B:$D,3,FALSE))</f>
        <v>E001</v>
      </c>
      <c r="E508" t="str">
        <f>IF(E$1=Events!$A$3,
VLOOKUP(
VLOOKUP($A508,'[2]OSMEC ID + EVENT'!$A:$E,3,FALSE),Events!B:D,3,FALSE))</f>
        <v>E002</v>
      </c>
      <c r="F508" t="str">
        <f>IF($F$1=Events!$A$4,
VLOOKUP(
VLOOKUP($A510,'[2]OSMEC ID + EVENT'!$A:$E,4,FALSE),Events!B:D,3,FALSE),)</f>
        <v>E003</v>
      </c>
      <c r="G508" t="str">
        <f>IF($G$1=Events!$A$5,
VLOOKUP(
VLOOKUP($A510,'[2]OSMEC ID + EVENT'!$A:$E,5,FALSE),Events!$B:$D,3,FALSE),)</f>
        <v>E004</v>
      </c>
      <c r="H508" s="3" t="str">
        <f>IF($H$1= VLOOKUP($H$1,Events!$A:$D,1,FALSE),
VLOOKUP(
VLOOKUP(A508,'[3]OSMEC ID + EVENT'!$A:$M,2,FALSE),Events!B:D,3,FALSE),)</f>
        <v>E005</v>
      </c>
      <c r="I508" s="3" t="str">
        <f>IF(I$1= VLOOKUP(I$1,Events!$A:$D,1,FALSE),
VLOOKUP(
VLOOKUP($A508,'[3]OSMEC ID + EVENT'!$A:$M,3,FALSE),Events!$B:$D,3,FALSE),)</f>
        <v>E006</v>
      </c>
      <c r="J508" t="str">
        <f>IF(J$1= VLOOKUP(J$1,Events!$A:$D,1,FALSE),
VLOOKUP(
VLOOKUP($A508,'[3]OSMEC ID + EVENT'!$A:$M,4,FALSE),Events!$B:$D,3,FALSE),)</f>
        <v>E007</v>
      </c>
      <c r="K508" t="str">
        <f>IF(K$1= VLOOKUP(K$1,Events!$A:$D,1,FALSE),
VLOOKUP(
VLOOKUP($A508,'[3]OSMEC ID + EVENT'!$A:$M,5,FALSE),Events!$B:$D,3,FALSE),)</f>
        <v>E008</v>
      </c>
      <c r="L508" t="str">
        <f>IF(L$1= VLOOKUP(L$1,Events!$A:$D,1,FALSE),
VLOOKUP(
VLOOKUP($A508,'[3]OSMEC ID + EVENT'!$A:$M,6,FALSE),Events!$B:$D,3,FALSE),)</f>
        <v>E009</v>
      </c>
      <c r="M508" t="str">
        <f>IF(M$1= VLOOKUP(M$1,Events!$A:$D,1,FALSE),
VLOOKUP(
VLOOKUP($A508,'[3]OSMEC ID + EVENT'!$A:$M,7,FALSE),Events!$B:$D,3,FALSE),)</f>
        <v>E010</v>
      </c>
      <c r="N508" t="str">
        <f>IF(N$1= VLOOKUP(N$1,Events!$A:$D,1,FALSE),
VLOOKUP(
VLOOKUP($A508,'[3]OSMEC ID + EVENT'!$A:$M,8,FALSE),Events!$B:$D,3,FALSE),)</f>
        <v>E011</v>
      </c>
      <c r="O508" t="str">
        <f>IF(O$1= VLOOKUP(O$1,Events!$A:$D,1,FALSE),
VLOOKUP(
VLOOKUP($A508,'[3]OSMEC ID + EVENT'!$A:$M,9,FALSE),Events!$B:$D,3,FALSE),)</f>
        <v>E012</v>
      </c>
      <c r="P508" t="str">
        <f>IF(P$1= VLOOKUP(P$1,Events!$A:$D,1,FALSE),
VLOOKUP(
VLOOKUP($A508,'[3]OSMEC ID + EVENT'!$A:$M,10,FALSE),Events!$B:$D,3,FALSE),)</f>
        <v>E013</v>
      </c>
      <c r="Q508" t="str">
        <f>IF(Q$1= VLOOKUP(Q$1,Events!$A:$D,1,FALSE),
VLOOKUP(
VLOOKUP($A508,'[3]OSMEC ID + EVENT'!$A:$M,11,FALSE),Events!$B:$D,3,FALSE),)</f>
        <v>E014</v>
      </c>
      <c r="R508" t="str">
        <f>IF(R$1= VLOOKUP(R$1,Events!$A:$D,1,FALSE),
VLOOKUP(
VLOOKUP($A508,'[3]OSMEC ID + EVENT'!$A:$M,12,FALSE),Events!$B:$D,3,FALSE),)</f>
        <v>E015</v>
      </c>
      <c r="S508" t="str">
        <f>IF(S$1= VLOOKUP(S$1,Events!$A:$D,1,FALSE),
VLOOKUP(
VLOOKUP($A508,'[3]OSMEC ID + EVENT'!$A:$M,13,FALSE),Events!$B:$D,3,FALSE),)</f>
        <v>E016</v>
      </c>
      <c r="T508" t="str">
        <f>IF(
ISNA(MATCH(T$1,Events!$A:$A,0)),
0,
VLOOKUP(
VLOOKUP(A508,'[4]OSMEC ID + EVENT'!$A:$I,2,FALSE),Events!$B:$D,3,FALSE))</f>
        <v>E017</v>
      </c>
      <c r="U508" t="str">
        <f>IF(
ISNA(MATCH(U$1,Events!$A:$A,0)),
0,
VLOOKUP(
VLOOKUP($A508,'[4]OSMEC ID + EVENT'!$A:$I,3,FALSE),Events!$B:$D,3,FALSE))</f>
        <v>E018</v>
      </c>
      <c r="V508" t="str">
        <f>IF(
ISNA(MATCH(V$1,Events!$A:$A,0)),
0,
VLOOKUP(
VLOOKUP($A508,'[4]OSMEC ID + EVENT'!$A:$I,4,FALSE),Events!$B:$D,3,FALSE))</f>
        <v>E019</v>
      </c>
      <c r="W508" t="str">
        <f>IF(
ISNA(MATCH(W$1,Events!$A:$A,0)),
0,
VLOOKUP(
VLOOKUP($A508,'[4]OSMEC ID + EVENT'!$A:$I,5,FALSE),Events!$B:$D,3,FALSE))</f>
        <v>E020</v>
      </c>
      <c r="X508" t="str">
        <f>IF(
ISNA(MATCH(X$1,Events!$A:$A,0)),
0,
VLOOKUP(
VLOOKUP($A508,'[4]OSMEC ID + EVENT'!$A:$I,6,FALSE),Events!$B:$D,3,FALSE))</f>
        <v>E021</v>
      </c>
      <c r="Y508" t="str">
        <f>IF(
ISNA(MATCH(Y$1,Events!$A:$A,0)),
0,
VLOOKUP(
VLOOKUP($A508,'[4]OSMEC ID + EVENT'!$A:$I,7,FALSE),Events!$B:$D,3,FALSE))</f>
        <v>E022</v>
      </c>
      <c r="Z508" t="str">
        <f>IF(
ISNA(MATCH(Z$1,Events!$A:$A,0)),
0,
VLOOKUP(
VLOOKUP($A508,'[4]OSMEC ID + EVENT'!$A:$I,8,FALSE),Events!$B:$D,3,FALSE))</f>
        <v>E023</v>
      </c>
      <c r="AA508" t="str">
        <f>IFERROR(
VLOOKUP(
VLOOKUP(A508,'[5]OSMEC ID + SUBJECT'!$A:$B,2,FALSE),Subjects!$B:$D,3,FALSE),"")</f>
        <v/>
      </c>
      <c r="AB508" t="str">
        <f>IFERROR(
VLOOKUP(
VLOOKUP(A508,'[6]OSMEC ID + SUBJECT'!$A:$B,2,FALSE),Subjects!B:D,3,FALSE),"")</f>
        <v/>
      </c>
      <c r="AC508" t="str">
        <f>IFERROR(
VLOOKUP(
VLOOKUP(A508,'[7]OSMEC-ID + SESSION'!$A:$B,2,FALSE),Subjects!$B:$D,3,FALSE),"")</f>
        <v/>
      </c>
      <c r="AD508" t="str">
        <f>IFERROR(
VLOOKUP(
VLOOKUP(A508,'[8]OSMEC ID + SESSION'!$A:$B,2,FALSE),Subjects!$B:$D,3,FALSE),"")</f>
        <v/>
      </c>
      <c r="AE508" s="12" t="str">
        <f>IFERROR(
VLOOKUP(
VLOOKUP(A508,'[9]OSMEC ID + SUBJECT'!$A:$B,2,FALSE),Subjects!$B:$D,3,FALSE),"")</f>
        <v/>
      </c>
      <c r="AF508" t="str">
        <f>IFERROR(
VLOOKUP(
VLOOKUP(A508,'[10]OSMEC ID + SESSION'!$A:$B,2,FALSE),Subjects!$B:$D,3),"")</f>
        <v/>
      </c>
    </row>
    <row r="509" spans="1:32" x14ac:dyDescent="0.75">
      <c r="A509" t="str">
        <f>Deligate_List!A510</f>
        <v>OSMEC-0578</v>
      </c>
      <c r="B509" t="str">
        <f>VLOOKUP(A509,Deligate_List!A:B,2,FALSE)</f>
        <v>RESHMA BANDU</v>
      </c>
      <c r="C509" t="str">
        <f>IFERROR(
VLOOKUP(
VLOOKUP($A509,'[1]OSMEC ID + WORKSHOP'!$A:$B,2,FALSE),Workshop!A:C,3,FALSE),"")</f>
        <v/>
      </c>
      <c r="D509" t="str">
        <f>IF($D$1 =Events!$A$2,
VLOOKUP(
VLOOKUP($A509,'[2]OSMEC ID + EVENT'!$A:$E,2,FALSE),Events!$B:$D,3,FALSE))</f>
        <v>E001</v>
      </c>
      <c r="E509" t="str">
        <f>IF(E$1=Events!$A$3,
VLOOKUP(
VLOOKUP($A509,'[2]OSMEC ID + EVENT'!$A:$E,3,FALSE),Events!B:D,3,FALSE))</f>
        <v>E002</v>
      </c>
      <c r="F509" t="str">
        <f>IF($F$1=Events!$A$4,
VLOOKUP(
VLOOKUP($A511,'[2]OSMEC ID + EVENT'!$A:$E,4,FALSE),Events!B:D,3,FALSE),)</f>
        <v>E003</v>
      </c>
      <c r="G509" t="str">
        <f>IF($G$1=Events!$A$5,
VLOOKUP(
VLOOKUP($A511,'[2]OSMEC ID + EVENT'!$A:$E,5,FALSE),Events!$B:$D,3,FALSE),)</f>
        <v>E004</v>
      </c>
      <c r="H509" s="3" t="str">
        <f>IF($H$1= VLOOKUP($H$1,Events!$A:$D,1,FALSE),
VLOOKUP(
VLOOKUP(A509,'[3]OSMEC ID + EVENT'!$A:$M,2,FALSE),Events!B:D,3,FALSE),)</f>
        <v>E005</v>
      </c>
      <c r="I509" s="3" t="str">
        <f>IF(I$1= VLOOKUP(I$1,Events!$A:$D,1,FALSE),
VLOOKUP(
VLOOKUP($A509,'[3]OSMEC ID + EVENT'!$A:$M,3,FALSE),Events!$B:$D,3,FALSE),)</f>
        <v>E006</v>
      </c>
      <c r="J509" t="str">
        <f>IF(J$1= VLOOKUP(J$1,Events!$A:$D,1,FALSE),
VLOOKUP(
VLOOKUP($A509,'[3]OSMEC ID + EVENT'!$A:$M,4,FALSE),Events!$B:$D,3,FALSE),)</f>
        <v>E007</v>
      </c>
      <c r="K509" t="str">
        <f>IF(K$1= VLOOKUP(K$1,Events!$A:$D,1,FALSE),
VLOOKUP(
VLOOKUP($A509,'[3]OSMEC ID + EVENT'!$A:$M,5,FALSE),Events!$B:$D,3,FALSE),)</f>
        <v>E008</v>
      </c>
      <c r="L509" t="str">
        <f>IF(L$1= VLOOKUP(L$1,Events!$A:$D,1,FALSE),
VLOOKUP(
VLOOKUP($A509,'[3]OSMEC ID + EVENT'!$A:$M,6,FALSE),Events!$B:$D,3,FALSE),)</f>
        <v>E009</v>
      </c>
      <c r="M509" t="str">
        <f>IF(M$1= VLOOKUP(M$1,Events!$A:$D,1,FALSE),
VLOOKUP(
VLOOKUP($A509,'[3]OSMEC ID + EVENT'!$A:$M,7,FALSE),Events!$B:$D,3,FALSE),)</f>
        <v>E010</v>
      </c>
      <c r="N509" t="str">
        <f>IF(N$1= VLOOKUP(N$1,Events!$A:$D,1,FALSE),
VLOOKUP(
VLOOKUP($A509,'[3]OSMEC ID + EVENT'!$A:$M,8,FALSE),Events!$B:$D,3,FALSE),)</f>
        <v>E011</v>
      </c>
      <c r="O509" t="str">
        <f>IF(O$1= VLOOKUP(O$1,Events!$A:$D,1,FALSE),
VLOOKUP(
VLOOKUP($A509,'[3]OSMEC ID + EVENT'!$A:$M,9,FALSE),Events!$B:$D,3,FALSE),)</f>
        <v>E012</v>
      </c>
      <c r="P509" t="str">
        <f>IF(P$1= VLOOKUP(P$1,Events!$A:$D,1,FALSE),
VLOOKUP(
VLOOKUP($A509,'[3]OSMEC ID + EVENT'!$A:$M,10,FALSE),Events!$B:$D,3,FALSE),)</f>
        <v>E013</v>
      </c>
      <c r="Q509" t="str">
        <f>IF(Q$1= VLOOKUP(Q$1,Events!$A:$D,1,FALSE),
VLOOKUP(
VLOOKUP($A509,'[3]OSMEC ID + EVENT'!$A:$M,11,FALSE),Events!$B:$D,3,FALSE),)</f>
        <v>E014</v>
      </c>
      <c r="R509" t="str">
        <f>IF(R$1= VLOOKUP(R$1,Events!$A:$D,1,FALSE),
VLOOKUP(
VLOOKUP($A509,'[3]OSMEC ID + EVENT'!$A:$M,12,FALSE),Events!$B:$D,3,FALSE),)</f>
        <v>E015</v>
      </c>
      <c r="S509" t="str">
        <f>IF(S$1= VLOOKUP(S$1,Events!$A:$D,1,FALSE),
VLOOKUP(
VLOOKUP($A509,'[3]OSMEC ID + EVENT'!$A:$M,13,FALSE),Events!$B:$D,3,FALSE),)</f>
        <v>E016</v>
      </c>
      <c r="T509" t="str">
        <f>IF(
ISNA(MATCH(T$1,Events!$A:$A,0)),
0,
VLOOKUP(
VLOOKUP(A509,'[4]OSMEC ID + EVENT'!$A:$I,2,FALSE),Events!$B:$D,3,FALSE))</f>
        <v>E017</v>
      </c>
      <c r="U509" t="str">
        <f>IF(
ISNA(MATCH(U$1,Events!$A:$A,0)),
0,
VLOOKUP(
VLOOKUP($A509,'[4]OSMEC ID + EVENT'!$A:$I,3,FALSE),Events!$B:$D,3,FALSE))</f>
        <v>E018</v>
      </c>
      <c r="V509" t="str">
        <f>IF(
ISNA(MATCH(V$1,Events!$A:$A,0)),
0,
VLOOKUP(
VLOOKUP($A509,'[4]OSMEC ID + EVENT'!$A:$I,4,FALSE),Events!$B:$D,3,FALSE))</f>
        <v>E019</v>
      </c>
      <c r="W509" t="str">
        <f>IF(
ISNA(MATCH(W$1,Events!$A:$A,0)),
0,
VLOOKUP(
VLOOKUP($A509,'[4]OSMEC ID + EVENT'!$A:$I,5,FALSE),Events!$B:$D,3,FALSE))</f>
        <v>E020</v>
      </c>
      <c r="X509" t="str">
        <f>IF(
ISNA(MATCH(X$1,Events!$A:$A,0)),
0,
VLOOKUP(
VLOOKUP($A509,'[4]OSMEC ID + EVENT'!$A:$I,6,FALSE),Events!$B:$D,3,FALSE))</f>
        <v>E021</v>
      </c>
      <c r="Y509" t="str">
        <f>IF(
ISNA(MATCH(Y$1,Events!$A:$A,0)),
0,
VLOOKUP(
VLOOKUP($A509,'[4]OSMEC ID + EVENT'!$A:$I,7,FALSE),Events!$B:$D,3,FALSE))</f>
        <v>E022</v>
      </c>
      <c r="Z509" t="str">
        <f>IF(
ISNA(MATCH(Z$1,Events!$A:$A,0)),
0,
VLOOKUP(
VLOOKUP($A509,'[4]OSMEC ID + EVENT'!$A:$I,8,FALSE),Events!$B:$D,3,FALSE))</f>
        <v>E023</v>
      </c>
      <c r="AA509" t="str">
        <f>IFERROR(
VLOOKUP(
VLOOKUP(A509,'[5]OSMEC ID + SUBJECT'!$A:$B,2,FALSE),Subjects!$B:$D,3,FALSE),"")</f>
        <v/>
      </c>
      <c r="AB509" t="str">
        <f>IFERROR(
VLOOKUP(
VLOOKUP(A509,'[6]OSMEC ID + SUBJECT'!$A:$B,2,FALSE),Subjects!B:D,3,FALSE),"")</f>
        <v/>
      </c>
      <c r="AC509" t="str">
        <f>IFERROR(
VLOOKUP(
VLOOKUP(A509,'[7]OSMEC-ID + SESSION'!$A:$B,2,FALSE),Subjects!$B:$D,3,FALSE),"")</f>
        <v/>
      </c>
      <c r="AD509" t="str">
        <f>IFERROR(
VLOOKUP(
VLOOKUP(A509,'[8]OSMEC ID + SESSION'!$A:$B,2,FALSE),Subjects!$B:$D,3,FALSE),"")</f>
        <v/>
      </c>
      <c r="AE509" s="12" t="str">
        <f>IFERROR(
VLOOKUP(
VLOOKUP(A509,'[9]OSMEC ID + SUBJECT'!$A:$B,2,FALSE),Subjects!$B:$D,3,FALSE),"")</f>
        <v/>
      </c>
      <c r="AF509" t="str">
        <f>IFERROR(
VLOOKUP(
VLOOKUP(A509,'[10]OSMEC ID + SESSION'!$A:$B,2,FALSE),Subjects!$B:$D,3),"")</f>
        <v/>
      </c>
    </row>
    <row r="510" spans="1:32" x14ac:dyDescent="0.75">
      <c r="A510" t="str">
        <f>Deligate_List!A511</f>
        <v>OSMEC-0575</v>
      </c>
      <c r="B510" t="str">
        <f>VLOOKUP(A510,Deligate_List!A:B,2,FALSE)</f>
        <v>ROJA SRI VANI PARELLA</v>
      </c>
      <c r="C510" t="str">
        <f>IFERROR(
VLOOKUP(
VLOOKUP($A510,'[1]OSMEC ID + WORKSHOP'!$A:$B,2,FALSE),Workshop!A:C,3,FALSE),"")</f>
        <v>W013</v>
      </c>
      <c r="D510" t="str">
        <f>IF($D$1 =Events!$A$2,
VLOOKUP(
VLOOKUP($A510,'[2]OSMEC ID + EVENT'!$A:$E,2,FALSE),Events!$B:$D,3,FALSE))</f>
        <v>E001</v>
      </c>
      <c r="E510" t="str">
        <f>IF(E$1=Events!$A$3,
VLOOKUP(
VLOOKUP($A510,'[2]OSMEC ID + EVENT'!$A:$E,3,FALSE),Events!B:D,3,FALSE))</f>
        <v>E002</v>
      </c>
      <c r="F510" t="str">
        <f>IF($F$1=Events!$A$4,
VLOOKUP(
VLOOKUP($A512,'[2]OSMEC ID + EVENT'!$A:$E,4,FALSE),Events!B:D,3,FALSE),)</f>
        <v>E003</v>
      </c>
      <c r="G510" t="str">
        <f>IF($G$1=Events!$A$5,
VLOOKUP(
VLOOKUP($A512,'[2]OSMEC ID + EVENT'!$A:$E,5,FALSE),Events!$B:$D,3,FALSE),)</f>
        <v>E004</v>
      </c>
      <c r="H510" s="3" t="str">
        <f>IF($H$1= VLOOKUP($H$1,Events!$A:$D,1,FALSE),
VLOOKUP(
VLOOKUP(A510,'[3]OSMEC ID + EVENT'!$A:$M,2,FALSE),Events!B:D,3,FALSE),)</f>
        <v>E005</v>
      </c>
      <c r="I510" s="3" t="str">
        <f>IF(I$1= VLOOKUP(I$1,Events!$A:$D,1,FALSE),
VLOOKUP(
VLOOKUP($A510,'[3]OSMEC ID + EVENT'!$A:$M,3,FALSE),Events!$B:$D,3,FALSE),)</f>
        <v>E006</v>
      </c>
      <c r="J510" t="str">
        <f>IF(J$1= VLOOKUP(J$1,Events!$A:$D,1,FALSE),
VLOOKUP(
VLOOKUP($A510,'[3]OSMEC ID + EVENT'!$A:$M,4,FALSE),Events!$B:$D,3,FALSE),)</f>
        <v>E007</v>
      </c>
      <c r="K510" t="str">
        <f>IF(K$1= VLOOKUP(K$1,Events!$A:$D,1,FALSE),
VLOOKUP(
VLOOKUP($A510,'[3]OSMEC ID + EVENT'!$A:$M,5,FALSE),Events!$B:$D,3,FALSE),)</f>
        <v>E008</v>
      </c>
      <c r="L510" t="str">
        <f>IF(L$1= VLOOKUP(L$1,Events!$A:$D,1,FALSE),
VLOOKUP(
VLOOKUP($A510,'[3]OSMEC ID + EVENT'!$A:$M,6,FALSE),Events!$B:$D,3,FALSE),)</f>
        <v>E009</v>
      </c>
      <c r="M510" t="str">
        <f>IF(M$1= VLOOKUP(M$1,Events!$A:$D,1,FALSE),
VLOOKUP(
VLOOKUP($A510,'[3]OSMEC ID + EVENT'!$A:$M,7,FALSE),Events!$B:$D,3,FALSE),)</f>
        <v>E010</v>
      </c>
      <c r="N510" t="str">
        <f>IF(N$1= VLOOKUP(N$1,Events!$A:$D,1,FALSE),
VLOOKUP(
VLOOKUP($A510,'[3]OSMEC ID + EVENT'!$A:$M,8,FALSE),Events!$B:$D,3,FALSE),)</f>
        <v>E011</v>
      </c>
      <c r="O510" t="str">
        <f>IF(O$1= VLOOKUP(O$1,Events!$A:$D,1,FALSE),
VLOOKUP(
VLOOKUP($A510,'[3]OSMEC ID + EVENT'!$A:$M,9,FALSE),Events!$B:$D,3,FALSE),)</f>
        <v>E012</v>
      </c>
      <c r="P510" t="str">
        <f>IF(P$1= VLOOKUP(P$1,Events!$A:$D,1,FALSE),
VLOOKUP(
VLOOKUP($A510,'[3]OSMEC ID + EVENT'!$A:$M,10,FALSE),Events!$B:$D,3,FALSE),)</f>
        <v>E013</v>
      </c>
      <c r="Q510" t="str">
        <f>IF(Q$1= VLOOKUP(Q$1,Events!$A:$D,1,FALSE),
VLOOKUP(
VLOOKUP($A510,'[3]OSMEC ID + EVENT'!$A:$M,11,FALSE),Events!$B:$D,3,FALSE),)</f>
        <v>E014</v>
      </c>
      <c r="R510" t="str">
        <f>IF(R$1= VLOOKUP(R$1,Events!$A:$D,1,FALSE),
VLOOKUP(
VLOOKUP($A510,'[3]OSMEC ID + EVENT'!$A:$M,12,FALSE),Events!$B:$D,3,FALSE),)</f>
        <v>E015</v>
      </c>
      <c r="S510" t="str">
        <f>IF(S$1= VLOOKUP(S$1,Events!$A:$D,1,FALSE),
VLOOKUP(
VLOOKUP($A510,'[3]OSMEC ID + EVENT'!$A:$M,13,FALSE),Events!$B:$D,3,FALSE),)</f>
        <v>E016</v>
      </c>
      <c r="T510" t="str">
        <f>IF(
ISNA(MATCH(T$1,Events!$A:$A,0)),
0,
VLOOKUP(
VLOOKUP(A510,'[4]OSMEC ID + EVENT'!$A:$I,2,FALSE),Events!$B:$D,3,FALSE))</f>
        <v>E017</v>
      </c>
      <c r="U510" t="str">
        <f>IF(
ISNA(MATCH(U$1,Events!$A:$A,0)),
0,
VLOOKUP(
VLOOKUP($A510,'[4]OSMEC ID + EVENT'!$A:$I,3,FALSE),Events!$B:$D,3,FALSE))</f>
        <v>E018</v>
      </c>
      <c r="V510" t="str">
        <f>IF(
ISNA(MATCH(V$1,Events!$A:$A,0)),
0,
VLOOKUP(
VLOOKUP($A510,'[4]OSMEC ID + EVENT'!$A:$I,4,FALSE),Events!$B:$D,3,FALSE))</f>
        <v>E019</v>
      </c>
      <c r="W510" t="str">
        <f>IF(
ISNA(MATCH(W$1,Events!$A:$A,0)),
0,
VLOOKUP(
VLOOKUP($A510,'[4]OSMEC ID + EVENT'!$A:$I,5,FALSE),Events!$B:$D,3,FALSE))</f>
        <v>E020</v>
      </c>
      <c r="X510" t="str">
        <f>IF(
ISNA(MATCH(X$1,Events!$A:$A,0)),
0,
VLOOKUP(
VLOOKUP($A510,'[4]OSMEC ID + EVENT'!$A:$I,6,FALSE),Events!$B:$D,3,FALSE))</f>
        <v>E021</v>
      </c>
      <c r="Y510" t="str">
        <f>IF(
ISNA(MATCH(Y$1,Events!$A:$A,0)),
0,
VLOOKUP(
VLOOKUP($A510,'[4]OSMEC ID + EVENT'!$A:$I,7,FALSE),Events!$B:$D,3,FALSE))</f>
        <v>E022</v>
      </c>
      <c r="Z510" t="str">
        <f>IF(
ISNA(MATCH(Z$1,Events!$A:$A,0)),
0,
VLOOKUP(
VLOOKUP($A510,'[4]OSMEC ID + EVENT'!$A:$I,8,FALSE),Events!$B:$D,3,FALSE))</f>
        <v>E023</v>
      </c>
      <c r="AA510" t="str">
        <f>IFERROR(
VLOOKUP(
VLOOKUP(A510,'[5]OSMEC ID + SUBJECT'!$A:$B,2,FALSE),Subjects!$B:$D,3,FALSE),"")</f>
        <v/>
      </c>
      <c r="AB510" t="str">
        <f>IFERROR(
VLOOKUP(
VLOOKUP(A510,'[6]OSMEC ID + SUBJECT'!$A:$B,2,FALSE),Subjects!B:D,3,FALSE),"")</f>
        <v/>
      </c>
      <c r="AC510" t="str">
        <f>IFERROR(
VLOOKUP(
VLOOKUP(A510,'[7]OSMEC-ID + SESSION'!$A:$B,2,FALSE),Subjects!$B:$D,3,FALSE),"")</f>
        <v/>
      </c>
      <c r="AD510" t="str">
        <f>IFERROR(
VLOOKUP(
VLOOKUP(A510,'[8]OSMEC ID + SESSION'!$A:$B,2,FALSE),Subjects!$B:$D,3,FALSE),"")</f>
        <v/>
      </c>
      <c r="AE510" s="12" t="str">
        <f>IFERROR(
VLOOKUP(
VLOOKUP(A510,'[9]OSMEC ID + SUBJECT'!$A:$B,2,FALSE),Subjects!$B:$D,3,FALSE),"")</f>
        <v/>
      </c>
      <c r="AF510" t="str">
        <f>IFERROR(
VLOOKUP(
VLOOKUP(A510,'[10]OSMEC ID + SESSION'!$A:$B,2,FALSE),Subjects!$B:$D,3),"")</f>
        <v/>
      </c>
    </row>
    <row r="511" spans="1:32" x14ac:dyDescent="0.75">
      <c r="A511" t="str">
        <f>Deligate_List!A512</f>
        <v>OSMEC-0581</v>
      </c>
      <c r="B511" t="str">
        <f>VLOOKUP(A511,Deligate_List!A:B,2,FALSE)</f>
        <v>PALEPU SREE NIKHITHA</v>
      </c>
      <c r="C511" t="str">
        <f>IFERROR(
VLOOKUP(
VLOOKUP($A511,'[1]OSMEC ID + WORKSHOP'!$A:$B,2,FALSE),Workshop!A:C,3,FALSE),"")</f>
        <v/>
      </c>
      <c r="D511" t="str">
        <f>IF($D$1 =Events!$A$2,
VLOOKUP(
VLOOKUP($A511,'[2]OSMEC ID + EVENT'!$A:$E,2,FALSE),Events!$B:$D,3,FALSE))</f>
        <v>E001</v>
      </c>
      <c r="E511" t="str">
        <f>IF(E$1=Events!$A$3,
VLOOKUP(
VLOOKUP($A511,'[2]OSMEC ID + EVENT'!$A:$E,3,FALSE),Events!B:D,3,FALSE))</f>
        <v>E002</v>
      </c>
      <c r="F511" t="str">
        <f>IF($F$1=Events!$A$4,
VLOOKUP(
VLOOKUP($A513,'[2]OSMEC ID + EVENT'!$A:$E,4,FALSE),Events!B:D,3,FALSE),)</f>
        <v>E003</v>
      </c>
      <c r="G511" t="str">
        <f>IF($G$1=Events!$A$5,
VLOOKUP(
VLOOKUP($A513,'[2]OSMEC ID + EVENT'!$A:$E,5,FALSE),Events!$B:$D,3,FALSE),)</f>
        <v>E004</v>
      </c>
      <c r="H511" s="3" t="str">
        <f>IF($H$1= VLOOKUP($H$1,Events!$A:$D,1,FALSE),
VLOOKUP(
VLOOKUP(A511,'[3]OSMEC ID + EVENT'!$A:$M,2,FALSE),Events!B:D,3,FALSE),)</f>
        <v>E005</v>
      </c>
      <c r="I511" s="3" t="str">
        <f>IF(I$1= VLOOKUP(I$1,Events!$A:$D,1,FALSE),
VLOOKUP(
VLOOKUP($A511,'[3]OSMEC ID + EVENT'!$A:$M,3,FALSE),Events!$B:$D,3,FALSE),)</f>
        <v>E006</v>
      </c>
      <c r="J511" t="str">
        <f>IF(J$1= VLOOKUP(J$1,Events!$A:$D,1,FALSE),
VLOOKUP(
VLOOKUP($A511,'[3]OSMEC ID + EVENT'!$A:$M,4,FALSE),Events!$B:$D,3,FALSE),)</f>
        <v>E007</v>
      </c>
      <c r="K511" t="str">
        <f>IF(K$1= VLOOKUP(K$1,Events!$A:$D,1,FALSE),
VLOOKUP(
VLOOKUP($A511,'[3]OSMEC ID + EVENT'!$A:$M,5,FALSE),Events!$B:$D,3,FALSE),)</f>
        <v>E008</v>
      </c>
      <c r="L511" t="str">
        <f>IF(L$1= VLOOKUP(L$1,Events!$A:$D,1,FALSE),
VLOOKUP(
VLOOKUP($A511,'[3]OSMEC ID + EVENT'!$A:$M,6,FALSE),Events!$B:$D,3,FALSE),)</f>
        <v>E009</v>
      </c>
      <c r="M511" t="str">
        <f>IF(M$1= VLOOKUP(M$1,Events!$A:$D,1,FALSE),
VLOOKUP(
VLOOKUP($A511,'[3]OSMEC ID + EVENT'!$A:$M,7,FALSE),Events!$B:$D,3,FALSE),)</f>
        <v>E010</v>
      </c>
      <c r="N511" t="str">
        <f>IF(N$1= VLOOKUP(N$1,Events!$A:$D,1,FALSE),
VLOOKUP(
VLOOKUP($A511,'[3]OSMEC ID + EVENT'!$A:$M,8,FALSE),Events!$B:$D,3,FALSE),)</f>
        <v>E011</v>
      </c>
      <c r="O511" t="str">
        <f>IF(O$1= VLOOKUP(O$1,Events!$A:$D,1,FALSE),
VLOOKUP(
VLOOKUP($A511,'[3]OSMEC ID + EVENT'!$A:$M,9,FALSE),Events!$B:$D,3,FALSE),)</f>
        <v>E012</v>
      </c>
      <c r="P511" t="str">
        <f>IF(P$1= VLOOKUP(P$1,Events!$A:$D,1,FALSE),
VLOOKUP(
VLOOKUP($A511,'[3]OSMEC ID + EVENT'!$A:$M,10,FALSE),Events!$B:$D,3,FALSE),)</f>
        <v>E013</v>
      </c>
      <c r="Q511" t="str">
        <f>IF(Q$1= VLOOKUP(Q$1,Events!$A:$D,1,FALSE),
VLOOKUP(
VLOOKUP($A511,'[3]OSMEC ID + EVENT'!$A:$M,11,FALSE),Events!$B:$D,3,FALSE),)</f>
        <v>E014</v>
      </c>
      <c r="R511" t="str">
        <f>IF(R$1= VLOOKUP(R$1,Events!$A:$D,1,FALSE),
VLOOKUP(
VLOOKUP($A511,'[3]OSMEC ID + EVENT'!$A:$M,12,FALSE),Events!$B:$D,3,FALSE),)</f>
        <v>E015</v>
      </c>
      <c r="S511" t="str">
        <f>IF(S$1= VLOOKUP(S$1,Events!$A:$D,1,FALSE),
VLOOKUP(
VLOOKUP($A511,'[3]OSMEC ID + EVENT'!$A:$M,13,FALSE),Events!$B:$D,3,FALSE),)</f>
        <v>E016</v>
      </c>
      <c r="T511" t="str">
        <f>IF(
ISNA(MATCH(T$1,Events!$A:$A,0)),
0,
VLOOKUP(
VLOOKUP(A511,'[4]OSMEC ID + EVENT'!$A:$I,2,FALSE),Events!$B:$D,3,FALSE))</f>
        <v>E017</v>
      </c>
      <c r="U511" t="str">
        <f>IF(
ISNA(MATCH(U$1,Events!$A:$A,0)),
0,
VLOOKUP(
VLOOKUP($A511,'[4]OSMEC ID + EVENT'!$A:$I,3,FALSE),Events!$B:$D,3,FALSE))</f>
        <v>E018</v>
      </c>
      <c r="V511" t="str">
        <f>IF(
ISNA(MATCH(V$1,Events!$A:$A,0)),
0,
VLOOKUP(
VLOOKUP($A511,'[4]OSMEC ID + EVENT'!$A:$I,4,FALSE),Events!$B:$D,3,FALSE))</f>
        <v>E019</v>
      </c>
      <c r="W511" t="str">
        <f>IF(
ISNA(MATCH(W$1,Events!$A:$A,0)),
0,
VLOOKUP(
VLOOKUP($A511,'[4]OSMEC ID + EVENT'!$A:$I,5,FALSE),Events!$B:$D,3,FALSE))</f>
        <v>E020</v>
      </c>
      <c r="X511" t="str">
        <f>IF(
ISNA(MATCH(X$1,Events!$A:$A,0)),
0,
VLOOKUP(
VLOOKUP($A511,'[4]OSMEC ID + EVENT'!$A:$I,6,FALSE),Events!$B:$D,3,FALSE))</f>
        <v>E021</v>
      </c>
      <c r="Y511" t="str">
        <f>IF(
ISNA(MATCH(Y$1,Events!$A:$A,0)),
0,
VLOOKUP(
VLOOKUP($A511,'[4]OSMEC ID + EVENT'!$A:$I,7,FALSE),Events!$B:$D,3,FALSE))</f>
        <v>E022</v>
      </c>
      <c r="Z511" t="str">
        <f>IF(
ISNA(MATCH(Z$1,Events!$A:$A,0)),
0,
VLOOKUP(
VLOOKUP($A511,'[4]OSMEC ID + EVENT'!$A:$I,8,FALSE),Events!$B:$D,3,FALSE))</f>
        <v>E023</v>
      </c>
      <c r="AA511" t="str">
        <f>IFERROR(
VLOOKUP(
VLOOKUP(A511,'[5]OSMEC ID + SUBJECT'!$A:$B,2,FALSE),Subjects!$B:$D,3,FALSE),"")</f>
        <v/>
      </c>
      <c r="AB511" t="str">
        <f>IFERROR(
VLOOKUP(
VLOOKUP(A511,'[6]OSMEC ID + SUBJECT'!$A:$B,2,FALSE),Subjects!B:D,3,FALSE),"")</f>
        <v/>
      </c>
      <c r="AC511" t="str">
        <f>IFERROR(
VLOOKUP(
VLOOKUP(A511,'[7]OSMEC-ID + SESSION'!$A:$B,2,FALSE),Subjects!$B:$D,3,FALSE),"")</f>
        <v/>
      </c>
      <c r="AD511" t="str">
        <f>IFERROR(
VLOOKUP(
VLOOKUP(A511,'[8]OSMEC ID + SESSION'!$A:$B,2,FALSE),Subjects!$B:$D,3,FALSE),"")</f>
        <v/>
      </c>
      <c r="AE511" s="12" t="str">
        <f>IFERROR(
VLOOKUP(
VLOOKUP(A511,'[9]OSMEC ID + SUBJECT'!$A:$B,2,FALSE),Subjects!$B:$D,3,FALSE),"")</f>
        <v/>
      </c>
      <c r="AF511" t="str">
        <f>IFERROR(
VLOOKUP(
VLOOKUP(A511,'[10]OSMEC ID + SESSION'!$A:$B,2,FALSE),Subjects!$B:$D,3),"")</f>
        <v/>
      </c>
    </row>
    <row r="512" spans="1:32" x14ac:dyDescent="0.75">
      <c r="A512" t="str">
        <f>Deligate_List!A513</f>
        <v>OSMEC-0582</v>
      </c>
      <c r="B512" t="str">
        <f>VLOOKUP(A512,Deligate_List!A:B,2,FALSE)</f>
        <v>HAANIYA MOHAMMEDI</v>
      </c>
      <c r="C512" t="str">
        <f>IFERROR(
VLOOKUP(
VLOOKUP($A512,'[1]OSMEC ID + WORKSHOP'!$A:$B,2,FALSE),Workshop!A:C,3,FALSE),"")</f>
        <v/>
      </c>
      <c r="D512" t="str">
        <f>IF($D$1 =Events!$A$2,
VLOOKUP(
VLOOKUP($A512,'[2]OSMEC ID + EVENT'!$A:$E,2,FALSE),Events!$B:$D,3,FALSE))</f>
        <v>E001</v>
      </c>
      <c r="E512" t="str">
        <f>IF(E$1=Events!$A$3,
VLOOKUP(
VLOOKUP($A512,'[2]OSMEC ID + EVENT'!$A:$E,3,FALSE),Events!B:D,3,FALSE))</f>
        <v>E002</v>
      </c>
      <c r="F512" t="str">
        <f>IF($F$1=Events!$A$4,
VLOOKUP(
VLOOKUP($A514,'[2]OSMEC ID + EVENT'!$A:$E,4,FALSE),Events!B:D,3,FALSE),)</f>
        <v>E003</v>
      </c>
      <c r="G512" t="str">
        <f>IF($G$1=Events!$A$5,
VLOOKUP(
VLOOKUP($A514,'[2]OSMEC ID + EVENT'!$A:$E,5,FALSE),Events!$B:$D,3,FALSE),)</f>
        <v>E004</v>
      </c>
      <c r="H512" s="3" t="str">
        <f>IF($H$1= VLOOKUP($H$1,Events!$A:$D,1,FALSE),
VLOOKUP(
VLOOKUP(A512,'[3]OSMEC ID + EVENT'!$A:$M,2,FALSE),Events!B:D,3,FALSE),)</f>
        <v>E005</v>
      </c>
      <c r="I512" s="3" t="str">
        <f>IF(I$1= VLOOKUP(I$1,Events!$A:$D,1,FALSE),
VLOOKUP(
VLOOKUP($A512,'[3]OSMEC ID + EVENT'!$A:$M,3,FALSE),Events!$B:$D,3,FALSE),)</f>
        <v>E006</v>
      </c>
      <c r="J512" t="str">
        <f>IF(J$1= VLOOKUP(J$1,Events!$A:$D,1,FALSE),
VLOOKUP(
VLOOKUP($A512,'[3]OSMEC ID + EVENT'!$A:$M,4,FALSE),Events!$B:$D,3,FALSE),)</f>
        <v>E007</v>
      </c>
      <c r="K512" t="str">
        <f>IF(K$1= VLOOKUP(K$1,Events!$A:$D,1,FALSE),
VLOOKUP(
VLOOKUP($A512,'[3]OSMEC ID + EVENT'!$A:$M,5,FALSE),Events!$B:$D,3,FALSE),)</f>
        <v>E008</v>
      </c>
      <c r="L512" t="str">
        <f>IF(L$1= VLOOKUP(L$1,Events!$A:$D,1,FALSE),
VLOOKUP(
VLOOKUP($A512,'[3]OSMEC ID + EVENT'!$A:$M,6,FALSE),Events!$B:$D,3,FALSE),)</f>
        <v>E009</v>
      </c>
      <c r="M512" t="str">
        <f>IF(M$1= VLOOKUP(M$1,Events!$A:$D,1,FALSE),
VLOOKUP(
VLOOKUP($A512,'[3]OSMEC ID + EVENT'!$A:$M,7,FALSE),Events!$B:$D,3,FALSE),)</f>
        <v>E010</v>
      </c>
      <c r="N512" t="str">
        <f>IF(N$1= VLOOKUP(N$1,Events!$A:$D,1,FALSE),
VLOOKUP(
VLOOKUP($A512,'[3]OSMEC ID + EVENT'!$A:$M,8,FALSE),Events!$B:$D,3,FALSE),)</f>
        <v>E011</v>
      </c>
      <c r="O512" t="str">
        <f>IF(O$1= VLOOKUP(O$1,Events!$A:$D,1,FALSE),
VLOOKUP(
VLOOKUP($A512,'[3]OSMEC ID + EVENT'!$A:$M,9,FALSE),Events!$B:$D,3,FALSE),)</f>
        <v>E012</v>
      </c>
      <c r="P512" t="str">
        <f>IF(P$1= VLOOKUP(P$1,Events!$A:$D,1,FALSE),
VLOOKUP(
VLOOKUP($A512,'[3]OSMEC ID + EVENT'!$A:$M,10,FALSE),Events!$B:$D,3,FALSE),)</f>
        <v>E013</v>
      </c>
      <c r="Q512" t="str">
        <f>IF(Q$1= VLOOKUP(Q$1,Events!$A:$D,1,FALSE),
VLOOKUP(
VLOOKUP($A512,'[3]OSMEC ID + EVENT'!$A:$M,11,FALSE),Events!$B:$D,3,FALSE),)</f>
        <v>E014</v>
      </c>
      <c r="R512" t="str">
        <f>IF(R$1= VLOOKUP(R$1,Events!$A:$D,1,FALSE),
VLOOKUP(
VLOOKUP($A512,'[3]OSMEC ID + EVENT'!$A:$M,12,FALSE),Events!$B:$D,3,FALSE),)</f>
        <v>E015</v>
      </c>
      <c r="S512" t="str">
        <f>IF(S$1= VLOOKUP(S$1,Events!$A:$D,1,FALSE),
VLOOKUP(
VLOOKUP($A512,'[3]OSMEC ID + EVENT'!$A:$M,13,FALSE),Events!$B:$D,3,FALSE),)</f>
        <v>E016</v>
      </c>
      <c r="T512" t="str">
        <f>IF(
ISNA(MATCH(T$1,Events!$A:$A,0)),
0,
VLOOKUP(
VLOOKUP(A512,'[4]OSMEC ID + EVENT'!$A:$I,2,FALSE),Events!$B:$D,3,FALSE))</f>
        <v>E017</v>
      </c>
      <c r="U512" t="str">
        <f>IF(
ISNA(MATCH(U$1,Events!$A:$A,0)),
0,
VLOOKUP(
VLOOKUP($A512,'[4]OSMEC ID + EVENT'!$A:$I,3,FALSE),Events!$B:$D,3,FALSE))</f>
        <v>E018</v>
      </c>
      <c r="V512" t="str">
        <f>IF(
ISNA(MATCH(V$1,Events!$A:$A,0)),
0,
VLOOKUP(
VLOOKUP($A512,'[4]OSMEC ID + EVENT'!$A:$I,4,FALSE),Events!$B:$D,3,FALSE))</f>
        <v>E019</v>
      </c>
      <c r="W512" t="str">
        <f>IF(
ISNA(MATCH(W$1,Events!$A:$A,0)),
0,
VLOOKUP(
VLOOKUP($A512,'[4]OSMEC ID + EVENT'!$A:$I,5,FALSE),Events!$B:$D,3,FALSE))</f>
        <v>E020</v>
      </c>
      <c r="X512" t="str">
        <f>IF(
ISNA(MATCH(X$1,Events!$A:$A,0)),
0,
VLOOKUP(
VLOOKUP($A512,'[4]OSMEC ID + EVENT'!$A:$I,6,FALSE),Events!$B:$D,3,FALSE))</f>
        <v>E021</v>
      </c>
      <c r="Y512" t="str">
        <f>IF(
ISNA(MATCH(Y$1,Events!$A:$A,0)),
0,
VLOOKUP(
VLOOKUP($A512,'[4]OSMEC ID + EVENT'!$A:$I,7,FALSE),Events!$B:$D,3,FALSE))</f>
        <v>E022</v>
      </c>
      <c r="Z512" t="str">
        <f>IF(
ISNA(MATCH(Z$1,Events!$A:$A,0)),
0,
VLOOKUP(
VLOOKUP($A512,'[4]OSMEC ID + EVENT'!$A:$I,8,FALSE),Events!$B:$D,3,FALSE))</f>
        <v>E023</v>
      </c>
      <c r="AA512" t="str">
        <f>IFERROR(
VLOOKUP(
VLOOKUP(A512,'[5]OSMEC ID + SUBJECT'!$A:$B,2,FALSE),Subjects!$B:$D,3,FALSE),"")</f>
        <v/>
      </c>
      <c r="AB512" t="str">
        <f>IFERROR(
VLOOKUP(
VLOOKUP(A512,'[6]OSMEC ID + SUBJECT'!$A:$B,2,FALSE),Subjects!B:D,3,FALSE),"")</f>
        <v/>
      </c>
      <c r="AC512" t="str">
        <f>IFERROR(
VLOOKUP(
VLOOKUP(A512,'[7]OSMEC-ID + SESSION'!$A:$B,2,FALSE),Subjects!$B:$D,3,FALSE),"")</f>
        <v/>
      </c>
      <c r="AD512" t="str">
        <f>IFERROR(
VLOOKUP(
VLOOKUP(A512,'[8]OSMEC ID + SESSION'!$A:$B,2,FALSE),Subjects!$B:$D,3,FALSE),"")</f>
        <v/>
      </c>
      <c r="AE512" s="12" t="str">
        <f>IFERROR(
VLOOKUP(
VLOOKUP(A512,'[9]OSMEC ID + SUBJECT'!$A:$B,2,FALSE),Subjects!$B:$D,3,FALSE),"")</f>
        <v/>
      </c>
      <c r="AF512" t="str">
        <f>IFERROR(
VLOOKUP(
VLOOKUP(A512,'[10]OSMEC ID + SESSION'!$A:$B,2,FALSE),Subjects!$B:$D,3),"")</f>
        <v/>
      </c>
    </row>
    <row r="513" spans="1:32" x14ac:dyDescent="0.75">
      <c r="A513" t="str">
        <f>Deligate_List!A514</f>
        <v>OSMEC-0585</v>
      </c>
      <c r="B513" t="str">
        <f>VLOOKUP(A513,Deligate_List!A:B,2,FALSE)</f>
        <v>SANIYA YASEEN</v>
      </c>
      <c r="C513" t="str">
        <f>IFERROR(
VLOOKUP(
VLOOKUP($A513,'[1]OSMEC ID + WORKSHOP'!$A:$B,2,FALSE),Workshop!A:C,3,FALSE),"")</f>
        <v/>
      </c>
      <c r="D513" t="str">
        <f>IF($D$1 =Events!$A$2,
VLOOKUP(
VLOOKUP($A513,'[2]OSMEC ID + EVENT'!$A:$E,2,FALSE),Events!$B:$D,3,FALSE))</f>
        <v>E001</v>
      </c>
      <c r="E513" t="str">
        <f>IF(E$1=Events!$A$3,
VLOOKUP(
VLOOKUP($A513,'[2]OSMEC ID + EVENT'!$A:$E,3,FALSE),Events!B:D,3,FALSE))</f>
        <v>E002</v>
      </c>
      <c r="F513" t="str">
        <f>IF($F$1=Events!$A$4,
VLOOKUP(
VLOOKUP($A515,'[2]OSMEC ID + EVENT'!$A:$E,4,FALSE),Events!B:D,3,FALSE),)</f>
        <v>E003</v>
      </c>
      <c r="G513" t="str">
        <f>IF($G$1=Events!$A$5,
VLOOKUP(
VLOOKUP($A515,'[2]OSMEC ID + EVENT'!$A:$E,5,FALSE),Events!$B:$D,3,FALSE),)</f>
        <v>E004</v>
      </c>
      <c r="H513" s="3" t="str">
        <f>IF($H$1= VLOOKUP($H$1,Events!$A:$D,1,FALSE),
VLOOKUP(
VLOOKUP(A513,'[3]OSMEC ID + EVENT'!$A:$M,2,FALSE),Events!B:D,3,FALSE),)</f>
        <v>E005</v>
      </c>
      <c r="I513" s="3" t="str">
        <f>IF(I$1= VLOOKUP(I$1,Events!$A:$D,1,FALSE),
VLOOKUP(
VLOOKUP($A513,'[3]OSMEC ID + EVENT'!$A:$M,3,FALSE),Events!$B:$D,3,FALSE),)</f>
        <v>E006</v>
      </c>
      <c r="J513" t="str">
        <f>IF(J$1= VLOOKUP(J$1,Events!$A:$D,1,FALSE),
VLOOKUP(
VLOOKUP($A513,'[3]OSMEC ID + EVENT'!$A:$M,4,FALSE),Events!$B:$D,3,FALSE),)</f>
        <v>E007</v>
      </c>
      <c r="K513" t="str">
        <f>IF(K$1= VLOOKUP(K$1,Events!$A:$D,1,FALSE),
VLOOKUP(
VLOOKUP($A513,'[3]OSMEC ID + EVENT'!$A:$M,5,FALSE),Events!$B:$D,3,FALSE),)</f>
        <v>E008</v>
      </c>
      <c r="L513" t="str">
        <f>IF(L$1= VLOOKUP(L$1,Events!$A:$D,1,FALSE),
VLOOKUP(
VLOOKUP($A513,'[3]OSMEC ID + EVENT'!$A:$M,6,FALSE),Events!$B:$D,3,FALSE),)</f>
        <v>E009</v>
      </c>
      <c r="M513" t="str">
        <f>IF(M$1= VLOOKUP(M$1,Events!$A:$D,1,FALSE),
VLOOKUP(
VLOOKUP($A513,'[3]OSMEC ID + EVENT'!$A:$M,7,FALSE),Events!$B:$D,3,FALSE),)</f>
        <v>E010</v>
      </c>
      <c r="N513" t="str">
        <f>IF(N$1= VLOOKUP(N$1,Events!$A:$D,1,FALSE),
VLOOKUP(
VLOOKUP($A513,'[3]OSMEC ID + EVENT'!$A:$M,8,FALSE),Events!$B:$D,3,FALSE),)</f>
        <v>E011</v>
      </c>
      <c r="O513" t="str">
        <f>IF(O$1= VLOOKUP(O$1,Events!$A:$D,1,FALSE),
VLOOKUP(
VLOOKUP($A513,'[3]OSMEC ID + EVENT'!$A:$M,9,FALSE),Events!$B:$D,3,FALSE),)</f>
        <v>E012</v>
      </c>
      <c r="P513" t="str">
        <f>IF(P$1= VLOOKUP(P$1,Events!$A:$D,1,FALSE),
VLOOKUP(
VLOOKUP($A513,'[3]OSMEC ID + EVENT'!$A:$M,10,FALSE),Events!$B:$D,3,FALSE),)</f>
        <v>E013</v>
      </c>
      <c r="Q513" t="str">
        <f>IF(Q$1= VLOOKUP(Q$1,Events!$A:$D,1,FALSE),
VLOOKUP(
VLOOKUP($A513,'[3]OSMEC ID + EVENT'!$A:$M,11,FALSE),Events!$B:$D,3,FALSE),)</f>
        <v>E014</v>
      </c>
      <c r="R513" t="str">
        <f>IF(R$1= VLOOKUP(R$1,Events!$A:$D,1,FALSE),
VLOOKUP(
VLOOKUP($A513,'[3]OSMEC ID + EVENT'!$A:$M,12,FALSE),Events!$B:$D,3,FALSE),)</f>
        <v>E015</v>
      </c>
      <c r="S513" t="str">
        <f>IF(S$1= VLOOKUP(S$1,Events!$A:$D,1,FALSE),
VLOOKUP(
VLOOKUP($A513,'[3]OSMEC ID + EVENT'!$A:$M,13,FALSE),Events!$B:$D,3,FALSE),)</f>
        <v>E016</v>
      </c>
      <c r="T513" t="str">
        <f>IF(
ISNA(MATCH(T$1,Events!$A:$A,0)),
0,
VLOOKUP(
VLOOKUP(A513,'[4]OSMEC ID + EVENT'!$A:$I,2,FALSE),Events!$B:$D,3,FALSE))</f>
        <v>E017</v>
      </c>
      <c r="U513" t="str">
        <f>IF(
ISNA(MATCH(U$1,Events!$A:$A,0)),
0,
VLOOKUP(
VLOOKUP($A513,'[4]OSMEC ID + EVENT'!$A:$I,3,FALSE),Events!$B:$D,3,FALSE))</f>
        <v>E018</v>
      </c>
      <c r="V513" t="str">
        <f>IF(
ISNA(MATCH(V$1,Events!$A:$A,0)),
0,
VLOOKUP(
VLOOKUP($A513,'[4]OSMEC ID + EVENT'!$A:$I,4,FALSE),Events!$B:$D,3,FALSE))</f>
        <v>E019</v>
      </c>
      <c r="W513" t="str">
        <f>IF(
ISNA(MATCH(W$1,Events!$A:$A,0)),
0,
VLOOKUP(
VLOOKUP($A513,'[4]OSMEC ID + EVENT'!$A:$I,5,FALSE),Events!$B:$D,3,FALSE))</f>
        <v>E020</v>
      </c>
      <c r="X513" t="str">
        <f>IF(
ISNA(MATCH(X$1,Events!$A:$A,0)),
0,
VLOOKUP(
VLOOKUP($A513,'[4]OSMEC ID + EVENT'!$A:$I,6,FALSE),Events!$B:$D,3,FALSE))</f>
        <v>E021</v>
      </c>
      <c r="Y513" t="str">
        <f>IF(
ISNA(MATCH(Y$1,Events!$A:$A,0)),
0,
VLOOKUP(
VLOOKUP($A513,'[4]OSMEC ID + EVENT'!$A:$I,7,FALSE),Events!$B:$D,3,FALSE))</f>
        <v>E022</v>
      </c>
      <c r="Z513" t="str">
        <f>IF(
ISNA(MATCH(Z$1,Events!$A:$A,0)),
0,
VLOOKUP(
VLOOKUP($A513,'[4]OSMEC ID + EVENT'!$A:$I,8,FALSE),Events!$B:$D,3,FALSE))</f>
        <v>E023</v>
      </c>
      <c r="AA513" t="str">
        <f>IFERROR(
VLOOKUP(
VLOOKUP(A513,'[5]OSMEC ID + SUBJECT'!$A:$B,2,FALSE),Subjects!$B:$D,3,FALSE),"")</f>
        <v/>
      </c>
      <c r="AB513" t="str">
        <f>IFERROR(
VLOOKUP(
VLOOKUP(A513,'[6]OSMEC ID + SUBJECT'!$A:$B,2,FALSE),Subjects!B:D,3,FALSE),"")</f>
        <v/>
      </c>
      <c r="AC513" t="str">
        <f>IFERROR(
VLOOKUP(
VLOOKUP(A513,'[7]OSMEC-ID + SESSION'!$A:$B,2,FALSE),Subjects!$B:$D,3,FALSE),"")</f>
        <v/>
      </c>
      <c r="AD513" t="str">
        <f>IFERROR(
VLOOKUP(
VLOOKUP(A513,'[8]OSMEC ID + SESSION'!$A:$B,2,FALSE),Subjects!$B:$D,3,FALSE),"")</f>
        <v/>
      </c>
      <c r="AE513" s="12" t="str">
        <f>IFERROR(
VLOOKUP(
VLOOKUP(A513,'[9]OSMEC ID + SUBJECT'!$A:$B,2,FALSE),Subjects!$B:$D,3,FALSE),"")</f>
        <v/>
      </c>
      <c r="AF513" t="str">
        <f>IFERROR(
VLOOKUP(
VLOOKUP(A513,'[10]OSMEC ID + SESSION'!$A:$B,2,FALSE),Subjects!$B:$D,3),"")</f>
        <v/>
      </c>
    </row>
    <row r="514" spans="1:32" x14ac:dyDescent="0.75">
      <c r="A514" t="str">
        <f>Deligate_List!A515</f>
        <v>OSMEC-0584</v>
      </c>
      <c r="B514" t="str">
        <f>VLOOKUP(A514,Deligate_List!A:B,2,FALSE)</f>
        <v>Vaishnavi Nookala</v>
      </c>
      <c r="C514" t="str">
        <f>IFERROR(
VLOOKUP(
VLOOKUP($A514,'[1]OSMEC ID + WORKSHOP'!$A:$B,2,FALSE),Workshop!A:C,3,FALSE),"")</f>
        <v/>
      </c>
      <c r="D514" t="str">
        <f>IF($D$1 =Events!$A$2,
VLOOKUP(
VLOOKUP($A514,'[2]OSMEC ID + EVENT'!$A:$E,2,FALSE),Events!$B:$D,3,FALSE))</f>
        <v>E001</v>
      </c>
      <c r="E514" t="str">
        <f>IF(E$1=Events!$A$3,
VLOOKUP(
VLOOKUP($A514,'[2]OSMEC ID + EVENT'!$A:$E,3,FALSE),Events!B:D,3,FALSE))</f>
        <v>E002</v>
      </c>
      <c r="F514" t="str">
        <f>IF($F$1=Events!$A$4,
VLOOKUP(
VLOOKUP($A516,'[2]OSMEC ID + EVENT'!$A:$E,4,FALSE),Events!B:D,3,FALSE),)</f>
        <v>E003</v>
      </c>
      <c r="G514" t="str">
        <f>IF($G$1=Events!$A$5,
VLOOKUP(
VLOOKUP($A516,'[2]OSMEC ID + EVENT'!$A:$E,5,FALSE),Events!$B:$D,3,FALSE),)</f>
        <v>E004</v>
      </c>
      <c r="H514" s="3" t="str">
        <f>IF($H$1= VLOOKUP($H$1,Events!$A:$D,1,FALSE),
VLOOKUP(
VLOOKUP(A514,'[3]OSMEC ID + EVENT'!$A:$M,2,FALSE),Events!B:D,3,FALSE),)</f>
        <v>E005</v>
      </c>
      <c r="I514" s="3" t="str">
        <f>IF(I$1= VLOOKUP(I$1,Events!$A:$D,1,FALSE),
VLOOKUP(
VLOOKUP($A514,'[3]OSMEC ID + EVENT'!$A:$M,3,FALSE),Events!$B:$D,3,FALSE),)</f>
        <v>E006</v>
      </c>
      <c r="J514" t="str">
        <f>IF(J$1= VLOOKUP(J$1,Events!$A:$D,1,FALSE),
VLOOKUP(
VLOOKUP($A514,'[3]OSMEC ID + EVENT'!$A:$M,4,FALSE),Events!$B:$D,3,FALSE),)</f>
        <v>E007</v>
      </c>
      <c r="K514" t="str">
        <f>IF(K$1= VLOOKUP(K$1,Events!$A:$D,1,FALSE),
VLOOKUP(
VLOOKUP($A514,'[3]OSMEC ID + EVENT'!$A:$M,5,FALSE),Events!$B:$D,3,FALSE),)</f>
        <v>E008</v>
      </c>
      <c r="L514" t="str">
        <f>IF(L$1= VLOOKUP(L$1,Events!$A:$D,1,FALSE),
VLOOKUP(
VLOOKUP($A514,'[3]OSMEC ID + EVENT'!$A:$M,6,FALSE),Events!$B:$D,3,FALSE),)</f>
        <v>E009</v>
      </c>
      <c r="M514" t="str">
        <f>IF(M$1= VLOOKUP(M$1,Events!$A:$D,1,FALSE),
VLOOKUP(
VLOOKUP($A514,'[3]OSMEC ID + EVENT'!$A:$M,7,FALSE),Events!$B:$D,3,FALSE),)</f>
        <v>E010</v>
      </c>
      <c r="N514" t="str">
        <f>IF(N$1= VLOOKUP(N$1,Events!$A:$D,1,FALSE),
VLOOKUP(
VLOOKUP($A514,'[3]OSMEC ID + EVENT'!$A:$M,8,FALSE),Events!$B:$D,3,FALSE),)</f>
        <v>E011</v>
      </c>
      <c r="O514" t="str">
        <f>IF(O$1= VLOOKUP(O$1,Events!$A:$D,1,FALSE),
VLOOKUP(
VLOOKUP($A514,'[3]OSMEC ID + EVENT'!$A:$M,9,FALSE),Events!$B:$D,3,FALSE),)</f>
        <v>E012</v>
      </c>
      <c r="P514" t="str">
        <f>IF(P$1= VLOOKUP(P$1,Events!$A:$D,1,FALSE),
VLOOKUP(
VLOOKUP($A514,'[3]OSMEC ID + EVENT'!$A:$M,10,FALSE),Events!$B:$D,3,FALSE),)</f>
        <v>E013</v>
      </c>
      <c r="Q514" t="str">
        <f>IF(Q$1= VLOOKUP(Q$1,Events!$A:$D,1,FALSE),
VLOOKUP(
VLOOKUP($A514,'[3]OSMEC ID + EVENT'!$A:$M,11,FALSE),Events!$B:$D,3,FALSE),)</f>
        <v>E014</v>
      </c>
      <c r="R514" t="str">
        <f>IF(R$1= VLOOKUP(R$1,Events!$A:$D,1,FALSE),
VLOOKUP(
VLOOKUP($A514,'[3]OSMEC ID + EVENT'!$A:$M,12,FALSE),Events!$B:$D,3,FALSE),)</f>
        <v>E015</v>
      </c>
      <c r="S514" t="str">
        <f>IF(S$1= VLOOKUP(S$1,Events!$A:$D,1,FALSE),
VLOOKUP(
VLOOKUP($A514,'[3]OSMEC ID + EVENT'!$A:$M,13,FALSE),Events!$B:$D,3,FALSE),)</f>
        <v>E016</v>
      </c>
      <c r="T514" t="str">
        <f>IF(
ISNA(MATCH(T$1,Events!$A:$A,0)),
0,
VLOOKUP(
VLOOKUP(A514,'[4]OSMEC ID + EVENT'!$A:$I,2,FALSE),Events!$B:$D,3,FALSE))</f>
        <v>E017</v>
      </c>
      <c r="U514" t="str">
        <f>IF(
ISNA(MATCH(U$1,Events!$A:$A,0)),
0,
VLOOKUP(
VLOOKUP($A514,'[4]OSMEC ID + EVENT'!$A:$I,3,FALSE),Events!$B:$D,3,FALSE))</f>
        <v>E018</v>
      </c>
      <c r="V514" t="str">
        <f>IF(
ISNA(MATCH(V$1,Events!$A:$A,0)),
0,
VLOOKUP(
VLOOKUP($A514,'[4]OSMEC ID + EVENT'!$A:$I,4,FALSE),Events!$B:$D,3,FALSE))</f>
        <v>E019</v>
      </c>
      <c r="W514" t="str">
        <f>IF(
ISNA(MATCH(W$1,Events!$A:$A,0)),
0,
VLOOKUP(
VLOOKUP($A514,'[4]OSMEC ID + EVENT'!$A:$I,5,FALSE),Events!$B:$D,3,FALSE))</f>
        <v>E020</v>
      </c>
      <c r="X514" t="str">
        <f>IF(
ISNA(MATCH(X$1,Events!$A:$A,0)),
0,
VLOOKUP(
VLOOKUP($A514,'[4]OSMEC ID + EVENT'!$A:$I,6,FALSE),Events!$B:$D,3,FALSE))</f>
        <v>E021</v>
      </c>
      <c r="Y514" t="str">
        <f>IF(
ISNA(MATCH(Y$1,Events!$A:$A,0)),
0,
VLOOKUP(
VLOOKUP($A514,'[4]OSMEC ID + EVENT'!$A:$I,7,FALSE),Events!$B:$D,3,FALSE))</f>
        <v>E022</v>
      </c>
      <c r="Z514" t="str">
        <f>IF(
ISNA(MATCH(Z$1,Events!$A:$A,0)),
0,
VLOOKUP(
VLOOKUP($A514,'[4]OSMEC ID + EVENT'!$A:$I,8,FALSE),Events!$B:$D,3,FALSE))</f>
        <v>E023</v>
      </c>
      <c r="AA514" t="str">
        <f>IFERROR(
VLOOKUP(
VLOOKUP(A514,'[5]OSMEC ID + SUBJECT'!$A:$B,2,FALSE),Subjects!$B:$D,3,FALSE),"")</f>
        <v/>
      </c>
      <c r="AB514" t="str">
        <f>IFERROR(
VLOOKUP(
VLOOKUP(A514,'[6]OSMEC ID + SUBJECT'!$A:$B,2,FALSE),Subjects!B:D,3,FALSE),"")</f>
        <v/>
      </c>
      <c r="AC514" t="str">
        <f>IFERROR(
VLOOKUP(
VLOOKUP(A514,'[7]OSMEC-ID + SESSION'!$A:$B,2,FALSE),Subjects!$B:$D,3,FALSE),"")</f>
        <v/>
      </c>
      <c r="AD514" t="str">
        <f>IFERROR(
VLOOKUP(
VLOOKUP(A514,'[8]OSMEC ID + SESSION'!$A:$B,2,FALSE),Subjects!$B:$D,3,FALSE),"")</f>
        <v/>
      </c>
      <c r="AE514" s="12" t="str">
        <f>IFERROR(
VLOOKUP(
VLOOKUP(A514,'[9]OSMEC ID + SUBJECT'!$A:$B,2,FALSE),Subjects!$B:$D,3,FALSE),"")</f>
        <v/>
      </c>
      <c r="AF514" t="str">
        <f>IFERROR(
VLOOKUP(
VLOOKUP(A514,'[10]OSMEC ID + SESSION'!$A:$B,2,FALSE),Subjects!$B:$D,3),"")</f>
        <v/>
      </c>
    </row>
    <row r="515" spans="1:32" x14ac:dyDescent="0.75">
      <c r="A515" t="str">
        <f>Deligate_List!A516</f>
        <v>OSMEC-0592</v>
      </c>
      <c r="B515" t="str">
        <f>VLOOKUP(A515,Deligate_List!A:B,2,FALSE)</f>
        <v>NAILA KAUSER</v>
      </c>
      <c r="C515" t="str">
        <f>IFERROR(
VLOOKUP(
VLOOKUP($A515,'[1]OSMEC ID + WORKSHOP'!$A:$B,2,FALSE),Workshop!A:C,3,FALSE),"")</f>
        <v/>
      </c>
      <c r="D515" t="str">
        <f>IF($D$1 =Events!$A$2,
VLOOKUP(
VLOOKUP($A515,'[2]OSMEC ID + EVENT'!$A:$E,2,FALSE),Events!$B:$D,3,FALSE))</f>
        <v>E001</v>
      </c>
      <c r="E515" t="str">
        <f>IF(E$1=Events!$A$3,
VLOOKUP(
VLOOKUP($A515,'[2]OSMEC ID + EVENT'!$A:$E,3,FALSE),Events!B:D,3,FALSE))</f>
        <v>E002</v>
      </c>
      <c r="F515" t="str">
        <f>IF($F$1=Events!$A$4,
VLOOKUP(
VLOOKUP($A517,'[2]OSMEC ID + EVENT'!$A:$E,4,FALSE),Events!B:D,3,FALSE),)</f>
        <v>E003</v>
      </c>
      <c r="G515" t="str">
        <f>IF($G$1=Events!$A$5,
VLOOKUP(
VLOOKUP($A517,'[2]OSMEC ID + EVENT'!$A:$E,5,FALSE),Events!$B:$D,3,FALSE),)</f>
        <v>E004</v>
      </c>
      <c r="H515" s="3" t="str">
        <f>IF($H$1= VLOOKUP($H$1,Events!$A:$D,1,FALSE),
VLOOKUP(
VLOOKUP(A515,'[3]OSMEC ID + EVENT'!$A:$M,2,FALSE),Events!B:D,3,FALSE),)</f>
        <v>E005</v>
      </c>
      <c r="I515" s="3" t="str">
        <f>IF(I$1= VLOOKUP(I$1,Events!$A:$D,1,FALSE),
VLOOKUP(
VLOOKUP($A515,'[3]OSMEC ID + EVENT'!$A:$M,3,FALSE),Events!$B:$D,3,FALSE),)</f>
        <v>E006</v>
      </c>
      <c r="J515" t="str">
        <f>IF(J$1= VLOOKUP(J$1,Events!$A:$D,1,FALSE),
VLOOKUP(
VLOOKUP($A515,'[3]OSMEC ID + EVENT'!$A:$M,4,FALSE),Events!$B:$D,3,FALSE),)</f>
        <v>E007</v>
      </c>
      <c r="K515" t="str">
        <f>IF(K$1= VLOOKUP(K$1,Events!$A:$D,1,FALSE),
VLOOKUP(
VLOOKUP($A515,'[3]OSMEC ID + EVENT'!$A:$M,5,FALSE),Events!$B:$D,3,FALSE),)</f>
        <v>E008</v>
      </c>
      <c r="L515" t="str">
        <f>IF(L$1= VLOOKUP(L$1,Events!$A:$D,1,FALSE),
VLOOKUP(
VLOOKUP($A515,'[3]OSMEC ID + EVENT'!$A:$M,6,FALSE),Events!$B:$D,3,FALSE),)</f>
        <v>E009</v>
      </c>
      <c r="M515" t="str">
        <f>IF(M$1= VLOOKUP(M$1,Events!$A:$D,1,FALSE),
VLOOKUP(
VLOOKUP($A515,'[3]OSMEC ID + EVENT'!$A:$M,7,FALSE),Events!$B:$D,3,FALSE),)</f>
        <v>E010</v>
      </c>
      <c r="N515" t="str">
        <f>IF(N$1= VLOOKUP(N$1,Events!$A:$D,1,FALSE),
VLOOKUP(
VLOOKUP($A515,'[3]OSMEC ID + EVENT'!$A:$M,8,FALSE),Events!$B:$D,3,FALSE),)</f>
        <v>E011</v>
      </c>
      <c r="O515" t="str">
        <f>IF(O$1= VLOOKUP(O$1,Events!$A:$D,1,FALSE),
VLOOKUP(
VLOOKUP($A515,'[3]OSMEC ID + EVENT'!$A:$M,9,FALSE),Events!$B:$D,3,FALSE),)</f>
        <v>E012</v>
      </c>
      <c r="P515" t="str">
        <f>IF(P$1= VLOOKUP(P$1,Events!$A:$D,1,FALSE),
VLOOKUP(
VLOOKUP($A515,'[3]OSMEC ID + EVENT'!$A:$M,10,FALSE),Events!$B:$D,3,FALSE),)</f>
        <v>E013</v>
      </c>
      <c r="Q515" t="str">
        <f>IF(Q$1= VLOOKUP(Q$1,Events!$A:$D,1,FALSE),
VLOOKUP(
VLOOKUP($A515,'[3]OSMEC ID + EVENT'!$A:$M,11,FALSE),Events!$B:$D,3,FALSE),)</f>
        <v>E014</v>
      </c>
      <c r="R515" t="str">
        <f>IF(R$1= VLOOKUP(R$1,Events!$A:$D,1,FALSE),
VLOOKUP(
VLOOKUP($A515,'[3]OSMEC ID + EVENT'!$A:$M,12,FALSE),Events!$B:$D,3,FALSE),)</f>
        <v>E015</v>
      </c>
      <c r="S515" t="str">
        <f>IF(S$1= VLOOKUP(S$1,Events!$A:$D,1,FALSE),
VLOOKUP(
VLOOKUP($A515,'[3]OSMEC ID + EVENT'!$A:$M,13,FALSE),Events!$B:$D,3,FALSE),)</f>
        <v>E016</v>
      </c>
      <c r="T515" t="str">
        <f>IF(
ISNA(MATCH(T$1,Events!$A:$A,0)),
0,
VLOOKUP(
VLOOKUP(A515,'[4]OSMEC ID + EVENT'!$A:$I,2,FALSE),Events!$B:$D,3,FALSE))</f>
        <v>E017</v>
      </c>
      <c r="U515" t="str">
        <f>IF(
ISNA(MATCH(U$1,Events!$A:$A,0)),
0,
VLOOKUP(
VLOOKUP($A515,'[4]OSMEC ID + EVENT'!$A:$I,3,FALSE),Events!$B:$D,3,FALSE))</f>
        <v>E018</v>
      </c>
      <c r="V515" t="str">
        <f>IF(
ISNA(MATCH(V$1,Events!$A:$A,0)),
0,
VLOOKUP(
VLOOKUP($A515,'[4]OSMEC ID + EVENT'!$A:$I,4,FALSE),Events!$B:$D,3,FALSE))</f>
        <v>E019</v>
      </c>
      <c r="W515" t="str">
        <f>IF(
ISNA(MATCH(W$1,Events!$A:$A,0)),
0,
VLOOKUP(
VLOOKUP($A515,'[4]OSMEC ID + EVENT'!$A:$I,5,FALSE),Events!$B:$D,3,FALSE))</f>
        <v>E020</v>
      </c>
      <c r="X515" t="str">
        <f>IF(
ISNA(MATCH(X$1,Events!$A:$A,0)),
0,
VLOOKUP(
VLOOKUP($A515,'[4]OSMEC ID + EVENT'!$A:$I,6,FALSE),Events!$B:$D,3,FALSE))</f>
        <v>E021</v>
      </c>
      <c r="Y515" t="str">
        <f>IF(
ISNA(MATCH(Y$1,Events!$A:$A,0)),
0,
VLOOKUP(
VLOOKUP($A515,'[4]OSMEC ID + EVENT'!$A:$I,7,FALSE),Events!$B:$D,3,FALSE))</f>
        <v>E022</v>
      </c>
      <c r="Z515" t="str">
        <f>IF(
ISNA(MATCH(Z$1,Events!$A:$A,0)),
0,
VLOOKUP(
VLOOKUP($A515,'[4]OSMEC ID + EVENT'!$A:$I,8,FALSE),Events!$B:$D,3,FALSE))</f>
        <v>E023</v>
      </c>
      <c r="AA515" t="str">
        <f>IFERROR(
VLOOKUP(
VLOOKUP(A515,'[5]OSMEC ID + SUBJECT'!$A:$B,2,FALSE),Subjects!$B:$D,3,FALSE),"")</f>
        <v/>
      </c>
      <c r="AB515" t="str">
        <f>IFERROR(
VLOOKUP(
VLOOKUP(A515,'[6]OSMEC ID + SUBJECT'!$A:$B,2,FALSE),Subjects!B:D,3,FALSE),"")</f>
        <v/>
      </c>
      <c r="AC515" t="str">
        <f>IFERROR(
VLOOKUP(
VLOOKUP(A515,'[7]OSMEC-ID + SESSION'!$A:$B,2,FALSE),Subjects!$B:$D,3,FALSE),"")</f>
        <v/>
      </c>
      <c r="AD515" t="str">
        <f>IFERROR(
VLOOKUP(
VLOOKUP(A515,'[8]OSMEC ID + SESSION'!$A:$B,2,FALSE),Subjects!$B:$D,3,FALSE),"")</f>
        <v/>
      </c>
      <c r="AE515" s="12" t="str">
        <f>IFERROR(
VLOOKUP(
VLOOKUP(A515,'[9]OSMEC ID + SUBJECT'!$A:$B,2,FALSE),Subjects!$B:$D,3,FALSE),"")</f>
        <v/>
      </c>
      <c r="AF515" t="str">
        <f>IFERROR(
VLOOKUP(
VLOOKUP(A515,'[10]OSMEC ID + SESSION'!$A:$B,2,FALSE),Subjects!$B:$D,3),"")</f>
        <v/>
      </c>
    </row>
    <row r="516" spans="1:32" x14ac:dyDescent="0.75">
      <c r="A516" t="str">
        <f>Deligate_List!A517</f>
        <v>OSMEC-0586</v>
      </c>
      <c r="B516" t="str">
        <f>VLOOKUP(A516,Deligate_List!A:B,2,FALSE)</f>
        <v>YUSRA FATHIMA</v>
      </c>
      <c r="C516" t="str">
        <f>IFERROR(
VLOOKUP(
VLOOKUP($A516,'[1]OSMEC ID + WORKSHOP'!$A:$B,2,FALSE),Workshop!A:C,3,FALSE),"")</f>
        <v>W007</v>
      </c>
      <c r="D516" t="str">
        <f>IF($D$1 =Events!$A$2,
VLOOKUP(
VLOOKUP($A516,'[2]OSMEC ID + EVENT'!$A:$E,2,FALSE),Events!$B:$D,3,FALSE))</f>
        <v>E001</v>
      </c>
      <c r="E516" t="str">
        <f>IF(E$1=Events!$A$3,
VLOOKUP(
VLOOKUP($A516,'[2]OSMEC ID + EVENT'!$A:$E,3,FALSE),Events!B:D,3,FALSE))</f>
        <v>E002</v>
      </c>
      <c r="F516" t="str">
        <f>IF($F$1=Events!$A$4,
VLOOKUP(
VLOOKUP($A518,'[2]OSMEC ID + EVENT'!$A:$E,4,FALSE),Events!B:D,3,FALSE),)</f>
        <v>E003</v>
      </c>
      <c r="G516" t="str">
        <f>IF($G$1=Events!$A$5,
VLOOKUP(
VLOOKUP($A518,'[2]OSMEC ID + EVENT'!$A:$E,5,FALSE),Events!$B:$D,3,FALSE),)</f>
        <v>E004</v>
      </c>
      <c r="H516" s="3" t="str">
        <f>IF($H$1= VLOOKUP($H$1,Events!$A:$D,1,FALSE),
VLOOKUP(
VLOOKUP(A516,'[3]OSMEC ID + EVENT'!$A:$M,2,FALSE),Events!B:D,3,FALSE),)</f>
        <v>E005</v>
      </c>
      <c r="I516" s="3" t="str">
        <f>IF(I$1= VLOOKUP(I$1,Events!$A:$D,1,FALSE),
VLOOKUP(
VLOOKUP($A516,'[3]OSMEC ID + EVENT'!$A:$M,3,FALSE),Events!$B:$D,3,FALSE),)</f>
        <v>E006</v>
      </c>
      <c r="J516" t="str">
        <f>IF(J$1= VLOOKUP(J$1,Events!$A:$D,1,FALSE),
VLOOKUP(
VLOOKUP($A516,'[3]OSMEC ID + EVENT'!$A:$M,4,FALSE),Events!$B:$D,3,FALSE),)</f>
        <v>E007</v>
      </c>
      <c r="K516" t="str">
        <f>IF(K$1= VLOOKUP(K$1,Events!$A:$D,1,FALSE),
VLOOKUP(
VLOOKUP($A516,'[3]OSMEC ID + EVENT'!$A:$M,5,FALSE),Events!$B:$D,3,FALSE),)</f>
        <v>E008</v>
      </c>
      <c r="L516" t="str">
        <f>IF(L$1= VLOOKUP(L$1,Events!$A:$D,1,FALSE),
VLOOKUP(
VLOOKUP($A516,'[3]OSMEC ID + EVENT'!$A:$M,6,FALSE),Events!$B:$D,3,FALSE),)</f>
        <v>E009</v>
      </c>
      <c r="M516" t="str">
        <f>IF(M$1= VLOOKUP(M$1,Events!$A:$D,1,FALSE),
VLOOKUP(
VLOOKUP($A516,'[3]OSMEC ID + EVENT'!$A:$M,7,FALSE),Events!$B:$D,3,FALSE),)</f>
        <v>E010</v>
      </c>
      <c r="N516" t="str">
        <f>IF(N$1= VLOOKUP(N$1,Events!$A:$D,1,FALSE),
VLOOKUP(
VLOOKUP($A516,'[3]OSMEC ID + EVENT'!$A:$M,8,FALSE),Events!$B:$D,3,FALSE),)</f>
        <v>E011</v>
      </c>
      <c r="O516" t="str">
        <f>IF(O$1= VLOOKUP(O$1,Events!$A:$D,1,FALSE),
VLOOKUP(
VLOOKUP($A516,'[3]OSMEC ID + EVENT'!$A:$M,9,FALSE),Events!$B:$D,3,FALSE),)</f>
        <v>E012</v>
      </c>
      <c r="P516" t="str">
        <f>IF(P$1= VLOOKUP(P$1,Events!$A:$D,1,FALSE),
VLOOKUP(
VLOOKUP($A516,'[3]OSMEC ID + EVENT'!$A:$M,10,FALSE),Events!$B:$D,3,FALSE),)</f>
        <v>E013</v>
      </c>
      <c r="Q516" t="str">
        <f>IF(Q$1= VLOOKUP(Q$1,Events!$A:$D,1,FALSE),
VLOOKUP(
VLOOKUP($A516,'[3]OSMEC ID + EVENT'!$A:$M,11,FALSE),Events!$B:$D,3,FALSE),)</f>
        <v>E014</v>
      </c>
      <c r="R516" t="str">
        <f>IF(R$1= VLOOKUP(R$1,Events!$A:$D,1,FALSE),
VLOOKUP(
VLOOKUP($A516,'[3]OSMEC ID + EVENT'!$A:$M,12,FALSE),Events!$B:$D,3,FALSE),)</f>
        <v>E015</v>
      </c>
      <c r="S516" t="str">
        <f>IF(S$1= VLOOKUP(S$1,Events!$A:$D,1,FALSE),
VLOOKUP(
VLOOKUP($A516,'[3]OSMEC ID + EVENT'!$A:$M,13,FALSE),Events!$B:$D,3,FALSE),)</f>
        <v>E016</v>
      </c>
      <c r="T516" t="str">
        <f>IF(
ISNA(MATCH(T$1,Events!$A:$A,0)),
0,
VLOOKUP(
VLOOKUP(A516,'[4]OSMEC ID + EVENT'!$A:$I,2,FALSE),Events!$B:$D,3,FALSE))</f>
        <v>E017</v>
      </c>
      <c r="U516" t="str">
        <f>IF(
ISNA(MATCH(U$1,Events!$A:$A,0)),
0,
VLOOKUP(
VLOOKUP($A516,'[4]OSMEC ID + EVENT'!$A:$I,3,FALSE),Events!$B:$D,3,FALSE))</f>
        <v>E018</v>
      </c>
      <c r="V516" t="str">
        <f>IF(
ISNA(MATCH(V$1,Events!$A:$A,0)),
0,
VLOOKUP(
VLOOKUP($A516,'[4]OSMEC ID + EVENT'!$A:$I,4,FALSE),Events!$B:$D,3,FALSE))</f>
        <v>E019</v>
      </c>
      <c r="W516" t="str">
        <f>IF(
ISNA(MATCH(W$1,Events!$A:$A,0)),
0,
VLOOKUP(
VLOOKUP($A516,'[4]OSMEC ID + EVENT'!$A:$I,5,FALSE),Events!$B:$D,3,FALSE))</f>
        <v>E020</v>
      </c>
      <c r="X516" t="str">
        <f>IF(
ISNA(MATCH(X$1,Events!$A:$A,0)),
0,
VLOOKUP(
VLOOKUP($A516,'[4]OSMEC ID + EVENT'!$A:$I,6,FALSE),Events!$B:$D,3,FALSE))</f>
        <v>E021</v>
      </c>
      <c r="Y516" t="str">
        <f>IF(
ISNA(MATCH(Y$1,Events!$A:$A,0)),
0,
VLOOKUP(
VLOOKUP($A516,'[4]OSMEC ID + EVENT'!$A:$I,7,FALSE),Events!$B:$D,3,FALSE))</f>
        <v>E022</v>
      </c>
      <c r="Z516" t="str">
        <f>IF(
ISNA(MATCH(Z$1,Events!$A:$A,0)),
0,
VLOOKUP(
VLOOKUP($A516,'[4]OSMEC ID + EVENT'!$A:$I,8,FALSE),Events!$B:$D,3,FALSE))</f>
        <v>E023</v>
      </c>
      <c r="AA516" t="str">
        <f>IFERROR(
VLOOKUP(
VLOOKUP(A516,'[5]OSMEC ID + SUBJECT'!$A:$B,2,FALSE),Subjects!$B:$D,3,FALSE),"")</f>
        <v/>
      </c>
      <c r="AB516" t="str">
        <f>IFERROR(
VLOOKUP(
VLOOKUP(A516,'[6]OSMEC ID + SUBJECT'!$A:$B,2,FALSE),Subjects!B:D,3,FALSE),"")</f>
        <v/>
      </c>
      <c r="AC516" t="str">
        <f>IFERROR(
VLOOKUP(
VLOOKUP(A516,'[7]OSMEC-ID + SESSION'!$A:$B,2,FALSE),Subjects!$B:$D,3,FALSE),"")</f>
        <v/>
      </c>
      <c r="AD516" t="str">
        <f>IFERROR(
VLOOKUP(
VLOOKUP(A516,'[8]OSMEC ID + SESSION'!$A:$B,2,FALSE),Subjects!$B:$D,3,FALSE),"")</f>
        <v/>
      </c>
      <c r="AE516" s="12" t="str">
        <f>IFERROR(
VLOOKUP(
VLOOKUP(A516,'[9]OSMEC ID + SUBJECT'!$A:$B,2,FALSE),Subjects!$B:$D,3,FALSE),"")</f>
        <v/>
      </c>
      <c r="AF516" t="str">
        <f>IFERROR(
VLOOKUP(
VLOOKUP(A516,'[10]OSMEC ID + SESSION'!$A:$B,2,FALSE),Subjects!$B:$D,3),"")</f>
        <v/>
      </c>
    </row>
    <row r="517" spans="1:32" x14ac:dyDescent="0.75">
      <c r="A517" t="str">
        <f>Deligate_List!A518</f>
        <v>OSMEC-0588</v>
      </c>
      <c r="B517" t="str">
        <f>VLOOKUP(A517,Deligate_List!A:B,2,FALSE)</f>
        <v>TARANAIK MISBA FARHA MAHBOOB</v>
      </c>
      <c r="C517" t="str">
        <f>IFERROR(
VLOOKUP(
VLOOKUP($A517,'[1]OSMEC ID + WORKSHOP'!$A:$B,2,FALSE),Workshop!A:C,3,FALSE),"")</f>
        <v/>
      </c>
      <c r="D517" t="str">
        <f>IF($D$1 =Events!$A$2,
VLOOKUP(
VLOOKUP($A517,'[2]OSMEC ID + EVENT'!$A:$E,2,FALSE),Events!$B:$D,3,FALSE))</f>
        <v>E001</v>
      </c>
      <c r="E517" t="str">
        <f>IF(E$1=Events!$A$3,
VLOOKUP(
VLOOKUP($A517,'[2]OSMEC ID + EVENT'!$A:$E,3,FALSE),Events!B:D,3,FALSE))</f>
        <v>E002</v>
      </c>
      <c r="F517" t="str">
        <f>IF($F$1=Events!$A$4,
VLOOKUP(
VLOOKUP($A519,'[2]OSMEC ID + EVENT'!$A:$E,4,FALSE),Events!B:D,3,FALSE),)</f>
        <v>E003</v>
      </c>
      <c r="G517" t="str">
        <f>IF($G$1=Events!$A$5,
VLOOKUP(
VLOOKUP($A519,'[2]OSMEC ID + EVENT'!$A:$E,5,FALSE),Events!$B:$D,3,FALSE),)</f>
        <v>E004</v>
      </c>
      <c r="H517" s="3" t="str">
        <f>IF($H$1= VLOOKUP($H$1,Events!$A:$D,1,FALSE),
VLOOKUP(
VLOOKUP(A517,'[3]OSMEC ID + EVENT'!$A:$M,2,FALSE),Events!B:D,3,FALSE),)</f>
        <v>E005</v>
      </c>
      <c r="I517" s="3" t="str">
        <f>IF(I$1= VLOOKUP(I$1,Events!$A:$D,1,FALSE),
VLOOKUP(
VLOOKUP($A517,'[3]OSMEC ID + EVENT'!$A:$M,3,FALSE),Events!$B:$D,3,FALSE),)</f>
        <v>E006</v>
      </c>
      <c r="J517" t="str">
        <f>IF(J$1= VLOOKUP(J$1,Events!$A:$D,1,FALSE),
VLOOKUP(
VLOOKUP($A517,'[3]OSMEC ID + EVENT'!$A:$M,4,FALSE),Events!$B:$D,3,FALSE),)</f>
        <v>E007</v>
      </c>
      <c r="K517" t="str">
        <f>IF(K$1= VLOOKUP(K$1,Events!$A:$D,1,FALSE),
VLOOKUP(
VLOOKUP($A517,'[3]OSMEC ID + EVENT'!$A:$M,5,FALSE),Events!$B:$D,3,FALSE),)</f>
        <v>E008</v>
      </c>
      <c r="L517" t="str">
        <f>IF(L$1= VLOOKUP(L$1,Events!$A:$D,1,FALSE),
VLOOKUP(
VLOOKUP($A517,'[3]OSMEC ID + EVENT'!$A:$M,6,FALSE),Events!$B:$D,3,FALSE),)</f>
        <v>E009</v>
      </c>
      <c r="M517" t="str">
        <f>IF(M$1= VLOOKUP(M$1,Events!$A:$D,1,FALSE),
VLOOKUP(
VLOOKUP($A517,'[3]OSMEC ID + EVENT'!$A:$M,7,FALSE),Events!$B:$D,3,FALSE),)</f>
        <v>E010</v>
      </c>
      <c r="N517" t="str">
        <f>IF(N$1= VLOOKUP(N$1,Events!$A:$D,1,FALSE),
VLOOKUP(
VLOOKUP($A517,'[3]OSMEC ID + EVENT'!$A:$M,8,FALSE),Events!$B:$D,3,FALSE),)</f>
        <v>E011</v>
      </c>
      <c r="O517" t="str">
        <f>IF(O$1= VLOOKUP(O$1,Events!$A:$D,1,FALSE),
VLOOKUP(
VLOOKUP($A517,'[3]OSMEC ID + EVENT'!$A:$M,9,FALSE),Events!$B:$D,3,FALSE),)</f>
        <v>E012</v>
      </c>
      <c r="P517" t="str">
        <f>IF(P$1= VLOOKUP(P$1,Events!$A:$D,1,FALSE),
VLOOKUP(
VLOOKUP($A517,'[3]OSMEC ID + EVENT'!$A:$M,10,FALSE),Events!$B:$D,3,FALSE),)</f>
        <v>E013</v>
      </c>
      <c r="Q517" t="str">
        <f>IF(Q$1= VLOOKUP(Q$1,Events!$A:$D,1,FALSE),
VLOOKUP(
VLOOKUP($A517,'[3]OSMEC ID + EVENT'!$A:$M,11,FALSE),Events!$B:$D,3,FALSE),)</f>
        <v>E014</v>
      </c>
      <c r="R517" t="str">
        <f>IF(R$1= VLOOKUP(R$1,Events!$A:$D,1,FALSE),
VLOOKUP(
VLOOKUP($A517,'[3]OSMEC ID + EVENT'!$A:$M,12,FALSE),Events!$B:$D,3,FALSE),)</f>
        <v>E015</v>
      </c>
      <c r="S517" t="str">
        <f>IF(S$1= VLOOKUP(S$1,Events!$A:$D,1,FALSE),
VLOOKUP(
VLOOKUP($A517,'[3]OSMEC ID + EVENT'!$A:$M,13,FALSE),Events!$B:$D,3,FALSE),)</f>
        <v>E016</v>
      </c>
      <c r="T517" t="str">
        <f>IF(
ISNA(MATCH(T$1,Events!$A:$A,0)),
0,
VLOOKUP(
VLOOKUP(A517,'[4]OSMEC ID + EVENT'!$A:$I,2,FALSE),Events!$B:$D,3,FALSE))</f>
        <v>E017</v>
      </c>
      <c r="U517" t="str">
        <f>IF(
ISNA(MATCH(U$1,Events!$A:$A,0)),
0,
VLOOKUP(
VLOOKUP($A517,'[4]OSMEC ID + EVENT'!$A:$I,3,FALSE),Events!$B:$D,3,FALSE))</f>
        <v>E018</v>
      </c>
      <c r="V517" t="str">
        <f>IF(
ISNA(MATCH(V$1,Events!$A:$A,0)),
0,
VLOOKUP(
VLOOKUP($A517,'[4]OSMEC ID + EVENT'!$A:$I,4,FALSE),Events!$B:$D,3,FALSE))</f>
        <v>E019</v>
      </c>
      <c r="W517" t="str">
        <f>IF(
ISNA(MATCH(W$1,Events!$A:$A,0)),
0,
VLOOKUP(
VLOOKUP($A517,'[4]OSMEC ID + EVENT'!$A:$I,5,FALSE),Events!$B:$D,3,FALSE))</f>
        <v>E020</v>
      </c>
      <c r="X517" t="str">
        <f>IF(
ISNA(MATCH(X$1,Events!$A:$A,0)),
0,
VLOOKUP(
VLOOKUP($A517,'[4]OSMEC ID + EVENT'!$A:$I,6,FALSE),Events!$B:$D,3,FALSE))</f>
        <v>E021</v>
      </c>
      <c r="Y517" t="str">
        <f>IF(
ISNA(MATCH(Y$1,Events!$A:$A,0)),
0,
VLOOKUP(
VLOOKUP($A517,'[4]OSMEC ID + EVENT'!$A:$I,7,FALSE),Events!$B:$D,3,FALSE))</f>
        <v>E022</v>
      </c>
      <c r="Z517" t="str">
        <f>IF(
ISNA(MATCH(Z$1,Events!$A:$A,0)),
0,
VLOOKUP(
VLOOKUP($A517,'[4]OSMEC ID + EVENT'!$A:$I,8,FALSE),Events!$B:$D,3,FALSE))</f>
        <v>E023</v>
      </c>
      <c r="AA517" t="str">
        <f>IFERROR(
VLOOKUP(
VLOOKUP(A517,'[5]OSMEC ID + SUBJECT'!$A:$B,2,FALSE),Subjects!$B:$D,3,FALSE),"")</f>
        <v/>
      </c>
      <c r="AB517" t="str">
        <f>IFERROR(
VLOOKUP(
VLOOKUP(A517,'[6]OSMEC ID + SUBJECT'!$A:$B,2,FALSE),Subjects!B:D,3,FALSE),"")</f>
        <v/>
      </c>
      <c r="AC517" t="str">
        <f>IFERROR(
VLOOKUP(
VLOOKUP(A517,'[7]OSMEC-ID + SESSION'!$A:$B,2,FALSE),Subjects!$B:$D,3,FALSE),"")</f>
        <v/>
      </c>
      <c r="AD517" t="str">
        <f>IFERROR(
VLOOKUP(
VLOOKUP(A517,'[8]OSMEC ID + SESSION'!$A:$B,2,FALSE),Subjects!$B:$D,3,FALSE),"")</f>
        <v/>
      </c>
      <c r="AE517" s="12" t="str">
        <f>IFERROR(
VLOOKUP(
VLOOKUP(A517,'[9]OSMEC ID + SUBJECT'!$A:$B,2,FALSE),Subjects!$B:$D,3,FALSE),"")</f>
        <v/>
      </c>
      <c r="AF517" t="str">
        <f>IFERROR(
VLOOKUP(
VLOOKUP(A517,'[10]OSMEC ID + SESSION'!$A:$B,2,FALSE),Subjects!$B:$D,3),"")</f>
        <v/>
      </c>
    </row>
    <row r="518" spans="1:32" x14ac:dyDescent="0.75">
      <c r="A518" t="str">
        <f>Deligate_List!A519</f>
        <v>OSMEC-0591</v>
      </c>
      <c r="B518" t="str">
        <f>VLOOKUP(A518,Deligate_List!A:B,2,FALSE)</f>
        <v>NABEELA MIDHATH ANSARI</v>
      </c>
      <c r="C518" t="str">
        <f>IFERROR(
VLOOKUP(
VLOOKUP($A518,'[1]OSMEC ID + WORKSHOP'!$A:$B,2,FALSE),Workshop!A:C,3,FALSE),"")</f>
        <v/>
      </c>
      <c r="D518" t="str">
        <f>IF($D$1 =Events!$A$2,
VLOOKUP(
VLOOKUP($A518,'[2]OSMEC ID + EVENT'!$A:$E,2,FALSE),Events!$B:$D,3,FALSE))</f>
        <v>E001</v>
      </c>
      <c r="E518" t="str">
        <f>IF(E$1=Events!$A$3,
VLOOKUP(
VLOOKUP($A518,'[2]OSMEC ID + EVENT'!$A:$E,3,FALSE),Events!B:D,3,FALSE))</f>
        <v>E002</v>
      </c>
      <c r="F518" t="str">
        <f>IF($F$1=Events!$A$4,
VLOOKUP(
VLOOKUP($A520,'[2]OSMEC ID + EVENT'!$A:$E,4,FALSE),Events!B:D,3,FALSE),)</f>
        <v>E003</v>
      </c>
      <c r="G518" t="str">
        <f>IF($G$1=Events!$A$5,
VLOOKUP(
VLOOKUP($A520,'[2]OSMEC ID + EVENT'!$A:$E,5,FALSE),Events!$B:$D,3,FALSE),)</f>
        <v>E004</v>
      </c>
      <c r="H518" s="3" t="str">
        <f>IF($H$1= VLOOKUP($H$1,Events!$A:$D,1,FALSE),
VLOOKUP(
VLOOKUP(A518,'[3]OSMEC ID + EVENT'!$A:$M,2,FALSE),Events!B:D,3,FALSE),)</f>
        <v>E005</v>
      </c>
      <c r="I518" s="3" t="str">
        <f>IF(I$1= VLOOKUP(I$1,Events!$A:$D,1,FALSE),
VLOOKUP(
VLOOKUP($A518,'[3]OSMEC ID + EVENT'!$A:$M,3,FALSE),Events!$B:$D,3,FALSE),)</f>
        <v>E006</v>
      </c>
      <c r="J518" t="str">
        <f>IF(J$1= VLOOKUP(J$1,Events!$A:$D,1,FALSE),
VLOOKUP(
VLOOKUP($A518,'[3]OSMEC ID + EVENT'!$A:$M,4,FALSE),Events!$B:$D,3,FALSE),)</f>
        <v>E007</v>
      </c>
      <c r="K518" t="str">
        <f>IF(K$1= VLOOKUP(K$1,Events!$A:$D,1,FALSE),
VLOOKUP(
VLOOKUP($A518,'[3]OSMEC ID + EVENT'!$A:$M,5,FALSE),Events!$B:$D,3,FALSE),)</f>
        <v>E008</v>
      </c>
      <c r="L518" t="str">
        <f>IF(L$1= VLOOKUP(L$1,Events!$A:$D,1,FALSE),
VLOOKUP(
VLOOKUP($A518,'[3]OSMEC ID + EVENT'!$A:$M,6,FALSE),Events!$B:$D,3,FALSE),)</f>
        <v>E009</v>
      </c>
      <c r="M518" t="str">
        <f>IF(M$1= VLOOKUP(M$1,Events!$A:$D,1,FALSE),
VLOOKUP(
VLOOKUP($A518,'[3]OSMEC ID + EVENT'!$A:$M,7,FALSE),Events!$B:$D,3,FALSE),)</f>
        <v>E010</v>
      </c>
      <c r="N518" t="str">
        <f>IF(N$1= VLOOKUP(N$1,Events!$A:$D,1,FALSE),
VLOOKUP(
VLOOKUP($A518,'[3]OSMEC ID + EVENT'!$A:$M,8,FALSE),Events!$B:$D,3,FALSE),)</f>
        <v>E011</v>
      </c>
      <c r="O518" t="str">
        <f>IF(O$1= VLOOKUP(O$1,Events!$A:$D,1,FALSE),
VLOOKUP(
VLOOKUP($A518,'[3]OSMEC ID + EVENT'!$A:$M,9,FALSE),Events!$B:$D,3,FALSE),)</f>
        <v>E012</v>
      </c>
      <c r="P518" t="str">
        <f>IF(P$1= VLOOKUP(P$1,Events!$A:$D,1,FALSE),
VLOOKUP(
VLOOKUP($A518,'[3]OSMEC ID + EVENT'!$A:$M,10,FALSE),Events!$B:$D,3,FALSE),)</f>
        <v>E013</v>
      </c>
      <c r="Q518" t="str">
        <f>IF(Q$1= VLOOKUP(Q$1,Events!$A:$D,1,FALSE),
VLOOKUP(
VLOOKUP($A518,'[3]OSMEC ID + EVENT'!$A:$M,11,FALSE),Events!$B:$D,3,FALSE),)</f>
        <v>E014</v>
      </c>
      <c r="R518" t="str">
        <f>IF(R$1= VLOOKUP(R$1,Events!$A:$D,1,FALSE),
VLOOKUP(
VLOOKUP($A518,'[3]OSMEC ID + EVENT'!$A:$M,12,FALSE),Events!$B:$D,3,FALSE),)</f>
        <v>E015</v>
      </c>
      <c r="S518" t="str">
        <f>IF(S$1= VLOOKUP(S$1,Events!$A:$D,1,FALSE),
VLOOKUP(
VLOOKUP($A518,'[3]OSMEC ID + EVENT'!$A:$M,13,FALSE),Events!$B:$D,3,FALSE),)</f>
        <v>E016</v>
      </c>
      <c r="T518" t="str">
        <f>IF(
ISNA(MATCH(T$1,Events!$A:$A,0)),
0,
VLOOKUP(
VLOOKUP(A518,'[4]OSMEC ID + EVENT'!$A:$I,2,FALSE),Events!$B:$D,3,FALSE))</f>
        <v>E017</v>
      </c>
      <c r="U518" t="str">
        <f>IF(
ISNA(MATCH(U$1,Events!$A:$A,0)),
0,
VLOOKUP(
VLOOKUP($A518,'[4]OSMEC ID + EVENT'!$A:$I,3,FALSE),Events!$B:$D,3,FALSE))</f>
        <v>E018</v>
      </c>
      <c r="V518" t="str">
        <f>IF(
ISNA(MATCH(V$1,Events!$A:$A,0)),
0,
VLOOKUP(
VLOOKUP($A518,'[4]OSMEC ID + EVENT'!$A:$I,4,FALSE),Events!$B:$D,3,FALSE))</f>
        <v>E019</v>
      </c>
      <c r="W518" t="str">
        <f>IF(
ISNA(MATCH(W$1,Events!$A:$A,0)),
0,
VLOOKUP(
VLOOKUP($A518,'[4]OSMEC ID + EVENT'!$A:$I,5,FALSE),Events!$B:$D,3,FALSE))</f>
        <v>E020</v>
      </c>
      <c r="X518" t="str">
        <f>IF(
ISNA(MATCH(X$1,Events!$A:$A,0)),
0,
VLOOKUP(
VLOOKUP($A518,'[4]OSMEC ID + EVENT'!$A:$I,6,FALSE),Events!$B:$D,3,FALSE))</f>
        <v>E021</v>
      </c>
      <c r="Y518" t="str">
        <f>IF(
ISNA(MATCH(Y$1,Events!$A:$A,0)),
0,
VLOOKUP(
VLOOKUP($A518,'[4]OSMEC ID + EVENT'!$A:$I,7,FALSE),Events!$B:$D,3,FALSE))</f>
        <v>E022</v>
      </c>
      <c r="Z518" t="str">
        <f>IF(
ISNA(MATCH(Z$1,Events!$A:$A,0)),
0,
VLOOKUP(
VLOOKUP($A518,'[4]OSMEC ID + EVENT'!$A:$I,8,FALSE),Events!$B:$D,3,FALSE))</f>
        <v>E023</v>
      </c>
      <c r="AA518" t="str">
        <f>IFERROR(
VLOOKUP(
VLOOKUP(A518,'[5]OSMEC ID + SUBJECT'!$A:$B,2,FALSE),Subjects!$B:$D,3,FALSE),"")</f>
        <v/>
      </c>
      <c r="AB518" t="str">
        <f>IFERROR(
VLOOKUP(
VLOOKUP(A518,'[6]OSMEC ID + SUBJECT'!$A:$B,2,FALSE),Subjects!B:D,3,FALSE),"")</f>
        <v/>
      </c>
      <c r="AC518" t="str">
        <f>IFERROR(
VLOOKUP(
VLOOKUP(A518,'[7]OSMEC-ID + SESSION'!$A:$B,2,FALSE),Subjects!$B:$D,3,FALSE),"")</f>
        <v/>
      </c>
      <c r="AD518" t="str">
        <f>IFERROR(
VLOOKUP(
VLOOKUP(A518,'[8]OSMEC ID + SESSION'!$A:$B,2,FALSE),Subjects!$B:$D,3,FALSE),"")</f>
        <v/>
      </c>
      <c r="AE518" s="12" t="str">
        <f>IFERROR(
VLOOKUP(
VLOOKUP(A518,'[9]OSMEC ID + SUBJECT'!$A:$B,2,FALSE),Subjects!$B:$D,3,FALSE),"")</f>
        <v/>
      </c>
      <c r="AF518" t="str">
        <f>IFERROR(
VLOOKUP(
VLOOKUP(A518,'[10]OSMEC ID + SESSION'!$A:$B,2,FALSE),Subjects!$B:$D,3),"")</f>
        <v/>
      </c>
    </row>
    <row r="519" spans="1:32" x14ac:dyDescent="0.75">
      <c r="A519" t="str">
        <f>Deligate_List!A520</f>
        <v>OSMEC-0593</v>
      </c>
      <c r="B519" t="str">
        <f>VLOOKUP(A519,Deligate_List!A:B,2,FALSE)</f>
        <v>SYEDA MARYAM FATIMA</v>
      </c>
      <c r="C519" t="str">
        <f>IFERROR(
VLOOKUP(
VLOOKUP($A519,'[1]OSMEC ID + WORKSHOP'!$A:$B,2,FALSE),Workshop!A:C,3,FALSE),"")</f>
        <v/>
      </c>
      <c r="D519" t="str">
        <f>IF($D$1 =Events!$A$2,
VLOOKUP(
VLOOKUP($A519,'[2]OSMEC ID + EVENT'!$A:$E,2,FALSE),Events!$B:$D,3,FALSE))</f>
        <v>E001</v>
      </c>
      <c r="E519" t="str">
        <f>IF(E$1=Events!$A$3,
VLOOKUP(
VLOOKUP($A519,'[2]OSMEC ID + EVENT'!$A:$E,3,FALSE),Events!B:D,3,FALSE))</f>
        <v>E002</v>
      </c>
      <c r="F519" t="str">
        <f>IF($F$1=Events!$A$4,
VLOOKUP(
VLOOKUP($A521,'[2]OSMEC ID + EVENT'!$A:$E,4,FALSE),Events!B:D,3,FALSE),)</f>
        <v>E003</v>
      </c>
      <c r="G519" t="str">
        <f>IF($G$1=Events!$A$5,
VLOOKUP(
VLOOKUP($A521,'[2]OSMEC ID + EVENT'!$A:$E,5,FALSE),Events!$B:$D,3,FALSE),)</f>
        <v>E004</v>
      </c>
      <c r="H519" s="3" t="str">
        <f>IF($H$1= VLOOKUP($H$1,Events!$A:$D,1,FALSE),
VLOOKUP(
VLOOKUP(A519,'[3]OSMEC ID + EVENT'!$A:$M,2,FALSE),Events!B:D,3,FALSE),)</f>
        <v>E005</v>
      </c>
      <c r="I519" s="3" t="str">
        <f>IF(I$1= VLOOKUP(I$1,Events!$A:$D,1,FALSE),
VLOOKUP(
VLOOKUP($A519,'[3]OSMEC ID + EVENT'!$A:$M,3,FALSE),Events!$B:$D,3,FALSE),)</f>
        <v>E006</v>
      </c>
      <c r="J519" t="str">
        <f>IF(J$1= VLOOKUP(J$1,Events!$A:$D,1,FALSE),
VLOOKUP(
VLOOKUP($A519,'[3]OSMEC ID + EVENT'!$A:$M,4,FALSE),Events!$B:$D,3,FALSE),)</f>
        <v>E007</v>
      </c>
      <c r="K519" t="str">
        <f>IF(K$1= VLOOKUP(K$1,Events!$A:$D,1,FALSE),
VLOOKUP(
VLOOKUP($A519,'[3]OSMEC ID + EVENT'!$A:$M,5,FALSE),Events!$B:$D,3,FALSE),)</f>
        <v>E008</v>
      </c>
      <c r="L519" t="str">
        <f>IF(L$1= VLOOKUP(L$1,Events!$A:$D,1,FALSE),
VLOOKUP(
VLOOKUP($A519,'[3]OSMEC ID + EVENT'!$A:$M,6,FALSE),Events!$B:$D,3,FALSE),)</f>
        <v>E009</v>
      </c>
      <c r="M519" t="str">
        <f>IF(M$1= VLOOKUP(M$1,Events!$A:$D,1,FALSE),
VLOOKUP(
VLOOKUP($A519,'[3]OSMEC ID + EVENT'!$A:$M,7,FALSE),Events!$B:$D,3,FALSE),)</f>
        <v>E010</v>
      </c>
      <c r="N519" t="str">
        <f>IF(N$1= VLOOKUP(N$1,Events!$A:$D,1,FALSE),
VLOOKUP(
VLOOKUP($A519,'[3]OSMEC ID + EVENT'!$A:$M,8,FALSE),Events!$B:$D,3,FALSE),)</f>
        <v>E011</v>
      </c>
      <c r="O519" t="str">
        <f>IF(O$1= VLOOKUP(O$1,Events!$A:$D,1,FALSE),
VLOOKUP(
VLOOKUP($A519,'[3]OSMEC ID + EVENT'!$A:$M,9,FALSE),Events!$B:$D,3,FALSE),)</f>
        <v>E012</v>
      </c>
      <c r="P519" t="str">
        <f>IF(P$1= VLOOKUP(P$1,Events!$A:$D,1,FALSE),
VLOOKUP(
VLOOKUP($A519,'[3]OSMEC ID + EVENT'!$A:$M,10,FALSE),Events!$B:$D,3,FALSE),)</f>
        <v>E013</v>
      </c>
      <c r="Q519" t="str">
        <f>IF(Q$1= VLOOKUP(Q$1,Events!$A:$D,1,FALSE),
VLOOKUP(
VLOOKUP($A519,'[3]OSMEC ID + EVENT'!$A:$M,11,FALSE),Events!$B:$D,3,FALSE),)</f>
        <v>E014</v>
      </c>
      <c r="R519" t="str">
        <f>IF(R$1= VLOOKUP(R$1,Events!$A:$D,1,FALSE),
VLOOKUP(
VLOOKUP($A519,'[3]OSMEC ID + EVENT'!$A:$M,12,FALSE),Events!$B:$D,3,FALSE),)</f>
        <v>E015</v>
      </c>
      <c r="S519" t="str">
        <f>IF(S$1= VLOOKUP(S$1,Events!$A:$D,1,FALSE),
VLOOKUP(
VLOOKUP($A519,'[3]OSMEC ID + EVENT'!$A:$M,13,FALSE),Events!$B:$D,3,FALSE),)</f>
        <v>E016</v>
      </c>
      <c r="T519" t="str">
        <f>IF(
ISNA(MATCH(T$1,Events!$A:$A,0)),
0,
VLOOKUP(
VLOOKUP(A519,'[4]OSMEC ID + EVENT'!$A:$I,2,FALSE),Events!$B:$D,3,FALSE))</f>
        <v>E017</v>
      </c>
      <c r="U519" t="str">
        <f>IF(
ISNA(MATCH(U$1,Events!$A:$A,0)),
0,
VLOOKUP(
VLOOKUP($A519,'[4]OSMEC ID + EVENT'!$A:$I,3,FALSE),Events!$B:$D,3,FALSE))</f>
        <v>E018</v>
      </c>
      <c r="V519" t="str">
        <f>IF(
ISNA(MATCH(V$1,Events!$A:$A,0)),
0,
VLOOKUP(
VLOOKUP($A519,'[4]OSMEC ID + EVENT'!$A:$I,4,FALSE),Events!$B:$D,3,FALSE))</f>
        <v>E019</v>
      </c>
      <c r="W519" t="str">
        <f>IF(
ISNA(MATCH(W$1,Events!$A:$A,0)),
0,
VLOOKUP(
VLOOKUP($A519,'[4]OSMEC ID + EVENT'!$A:$I,5,FALSE),Events!$B:$D,3,FALSE))</f>
        <v>E020</v>
      </c>
      <c r="X519" t="str">
        <f>IF(
ISNA(MATCH(X$1,Events!$A:$A,0)),
0,
VLOOKUP(
VLOOKUP($A519,'[4]OSMEC ID + EVENT'!$A:$I,6,FALSE),Events!$B:$D,3,FALSE))</f>
        <v>E021</v>
      </c>
      <c r="Y519" t="str">
        <f>IF(
ISNA(MATCH(Y$1,Events!$A:$A,0)),
0,
VLOOKUP(
VLOOKUP($A519,'[4]OSMEC ID + EVENT'!$A:$I,7,FALSE),Events!$B:$D,3,FALSE))</f>
        <v>E022</v>
      </c>
      <c r="Z519" t="str">
        <f>IF(
ISNA(MATCH(Z$1,Events!$A:$A,0)),
0,
VLOOKUP(
VLOOKUP($A519,'[4]OSMEC ID + EVENT'!$A:$I,8,FALSE),Events!$B:$D,3,FALSE))</f>
        <v>E023</v>
      </c>
      <c r="AA519" t="str">
        <f>IFERROR(
VLOOKUP(
VLOOKUP(A519,'[5]OSMEC ID + SUBJECT'!$A:$B,2,FALSE),Subjects!$B:$D,3,FALSE),"")</f>
        <v/>
      </c>
      <c r="AB519" t="str">
        <f>IFERROR(
VLOOKUP(
VLOOKUP(A519,'[6]OSMEC ID + SUBJECT'!$A:$B,2,FALSE),Subjects!B:D,3,FALSE),"")</f>
        <v/>
      </c>
      <c r="AC519" t="str">
        <f>IFERROR(
VLOOKUP(
VLOOKUP(A519,'[7]OSMEC-ID + SESSION'!$A:$B,2,FALSE),Subjects!$B:$D,3,FALSE),"")</f>
        <v/>
      </c>
      <c r="AD519" t="str">
        <f>IFERROR(
VLOOKUP(
VLOOKUP(A519,'[8]OSMEC ID + SESSION'!$A:$B,2,FALSE),Subjects!$B:$D,3,FALSE),"")</f>
        <v/>
      </c>
      <c r="AE519" s="12" t="str">
        <f>IFERROR(
VLOOKUP(
VLOOKUP(A519,'[9]OSMEC ID + SUBJECT'!$A:$B,2,FALSE),Subjects!$B:$D,3,FALSE),"")</f>
        <v/>
      </c>
      <c r="AF519" t="str">
        <f>IFERROR(
VLOOKUP(
VLOOKUP(A519,'[10]OSMEC ID + SESSION'!$A:$B,2,FALSE),Subjects!$B:$D,3),"")</f>
        <v/>
      </c>
    </row>
    <row r="520" spans="1:32" x14ac:dyDescent="0.75">
      <c r="A520" t="str">
        <f>Deligate_List!A521</f>
        <v>OSMEC-0595</v>
      </c>
      <c r="B520" t="str">
        <f>VLOOKUP(A520,Deligate_List!A:B,2,FALSE)</f>
        <v>KRISHNA GUPTHA</v>
      </c>
      <c r="C520" t="str">
        <f>IFERROR(
VLOOKUP(
VLOOKUP($A520,'[1]OSMEC ID + WORKSHOP'!$A:$B,2,FALSE),Workshop!A:C,3,FALSE),"")</f>
        <v/>
      </c>
      <c r="D520" t="str">
        <f>IF($D$1 =Events!$A$2,
VLOOKUP(
VLOOKUP($A520,'[2]OSMEC ID + EVENT'!$A:$E,2,FALSE),Events!$B:$D,3,FALSE))</f>
        <v>E001</v>
      </c>
      <c r="E520" t="str">
        <f>IF(E$1=Events!$A$3,
VLOOKUP(
VLOOKUP($A520,'[2]OSMEC ID + EVENT'!$A:$E,3,FALSE),Events!B:D,3,FALSE))</f>
        <v>E002</v>
      </c>
      <c r="F520" t="str">
        <f>IF($F$1=Events!$A$4,
VLOOKUP(
VLOOKUP($A522,'[2]OSMEC ID + EVENT'!$A:$E,4,FALSE),Events!B:D,3,FALSE),)</f>
        <v>E003</v>
      </c>
      <c r="G520" t="str">
        <f>IF($G$1=Events!$A$5,
VLOOKUP(
VLOOKUP($A522,'[2]OSMEC ID + EVENT'!$A:$E,5,FALSE),Events!$B:$D,3,FALSE),)</f>
        <v>E004</v>
      </c>
      <c r="H520" s="3" t="str">
        <f>IF($H$1= VLOOKUP($H$1,Events!$A:$D,1,FALSE),
VLOOKUP(
VLOOKUP(A520,'[3]OSMEC ID + EVENT'!$A:$M,2,FALSE),Events!B:D,3,FALSE),)</f>
        <v>E005</v>
      </c>
      <c r="I520" s="3" t="str">
        <f>IF(I$1= VLOOKUP(I$1,Events!$A:$D,1,FALSE),
VLOOKUP(
VLOOKUP($A520,'[3]OSMEC ID + EVENT'!$A:$M,3,FALSE),Events!$B:$D,3,FALSE),)</f>
        <v>E006</v>
      </c>
      <c r="J520" t="str">
        <f>IF(J$1= VLOOKUP(J$1,Events!$A:$D,1,FALSE),
VLOOKUP(
VLOOKUP($A520,'[3]OSMEC ID + EVENT'!$A:$M,4,FALSE),Events!$B:$D,3,FALSE),)</f>
        <v>E007</v>
      </c>
      <c r="K520" t="str">
        <f>IF(K$1= VLOOKUP(K$1,Events!$A:$D,1,FALSE),
VLOOKUP(
VLOOKUP($A520,'[3]OSMEC ID + EVENT'!$A:$M,5,FALSE),Events!$B:$D,3,FALSE),)</f>
        <v>E008</v>
      </c>
      <c r="L520" t="str">
        <f>IF(L$1= VLOOKUP(L$1,Events!$A:$D,1,FALSE),
VLOOKUP(
VLOOKUP($A520,'[3]OSMEC ID + EVENT'!$A:$M,6,FALSE),Events!$B:$D,3,FALSE),)</f>
        <v>E009</v>
      </c>
      <c r="M520" t="str">
        <f>IF(M$1= VLOOKUP(M$1,Events!$A:$D,1,FALSE),
VLOOKUP(
VLOOKUP($A520,'[3]OSMEC ID + EVENT'!$A:$M,7,FALSE),Events!$B:$D,3,FALSE),)</f>
        <v>E010</v>
      </c>
      <c r="N520" t="str">
        <f>IF(N$1= VLOOKUP(N$1,Events!$A:$D,1,FALSE),
VLOOKUP(
VLOOKUP($A520,'[3]OSMEC ID + EVENT'!$A:$M,8,FALSE),Events!$B:$D,3,FALSE),)</f>
        <v>E011</v>
      </c>
      <c r="O520" t="str">
        <f>IF(O$1= VLOOKUP(O$1,Events!$A:$D,1,FALSE),
VLOOKUP(
VLOOKUP($A520,'[3]OSMEC ID + EVENT'!$A:$M,9,FALSE),Events!$B:$D,3,FALSE),)</f>
        <v>E012</v>
      </c>
      <c r="P520" t="str">
        <f>IF(P$1= VLOOKUP(P$1,Events!$A:$D,1,FALSE),
VLOOKUP(
VLOOKUP($A520,'[3]OSMEC ID + EVENT'!$A:$M,10,FALSE),Events!$B:$D,3,FALSE),)</f>
        <v>E013</v>
      </c>
      <c r="Q520" t="str">
        <f>IF(Q$1= VLOOKUP(Q$1,Events!$A:$D,1,FALSE),
VLOOKUP(
VLOOKUP($A520,'[3]OSMEC ID + EVENT'!$A:$M,11,FALSE),Events!$B:$D,3,FALSE),)</f>
        <v>E014</v>
      </c>
      <c r="R520" t="str">
        <f>IF(R$1= VLOOKUP(R$1,Events!$A:$D,1,FALSE),
VLOOKUP(
VLOOKUP($A520,'[3]OSMEC ID + EVENT'!$A:$M,12,FALSE),Events!$B:$D,3,FALSE),)</f>
        <v>E015</v>
      </c>
      <c r="S520" t="str">
        <f>IF(S$1= VLOOKUP(S$1,Events!$A:$D,1,FALSE),
VLOOKUP(
VLOOKUP($A520,'[3]OSMEC ID + EVENT'!$A:$M,13,FALSE),Events!$B:$D,3,FALSE),)</f>
        <v>E016</v>
      </c>
      <c r="T520" t="str">
        <f>IF(
ISNA(MATCH(T$1,Events!$A:$A,0)),
0,
VLOOKUP(
VLOOKUP(A520,'[4]OSMEC ID + EVENT'!$A:$I,2,FALSE),Events!$B:$D,3,FALSE))</f>
        <v>E017</v>
      </c>
      <c r="U520" t="str">
        <f>IF(
ISNA(MATCH(U$1,Events!$A:$A,0)),
0,
VLOOKUP(
VLOOKUP($A520,'[4]OSMEC ID + EVENT'!$A:$I,3,FALSE),Events!$B:$D,3,FALSE))</f>
        <v>E018</v>
      </c>
      <c r="V520" t="str">
        <f>IF(
ISNA(MATCH(V$1,Events!$A:$A,0)),
0,
VLOOKUP(
VLOOKUP($A520,'[4]OSMEC ID + EVENT'!$A:$I,4,FALSE),Events!$B:$D,3,FALSE))</f>
        <v>E019</v>
      </c>
      <c r="W520" t="str">
        <f>IF(
ISNA(MATCH(W$1,Events!$A:$A,0)),
0,
VLOOKUP(
VLOOKUP($A520,'[4]OSMEC ID + EVENT'!$A:$I,5,FALSE),Events!$B:$D,3,FALSE))</f>
        <v>E020</v>
      </c>
      <c r="X520" t="str">
        <f>IF(
ISNA(MATCH(X$1,Events!$A:$A,0)),
0,
VLOOKUP(
VLOOKUP($A520,'[4]OSMEC ID + EVENT'!$A:$I,6,FALSE),Events!$B:$D,3,FALSE))</f>
        <v>E021</v>
      </c>
      <c r="Y520" t="str">
        <f>IF(
ISNA(MATCH(Y$1,Events!$A:$A,0)),
0,
VLOOKUP(
VLOOKUP($A520,'[4]OSMEC ID + EVENT'!$A:$I,7,FALSE),Events!$B:$D,3,FALSE))</f>
        <v>E022</v>
      </c>
      <c r="Z520" t="str">
        <f>IF(
ISNA(MATCH(Z$1,Events!$A:$A,0)),
0,
VLOOKUP(
VLOOKUP($A520,'[4]OSMEC ID + EVENT'!$A:$I,8,FALSE),Events!$B:$D,3,FALSE))</f>
        <v>E023</v>
      </c>
      <c r="AA520" t="str">
        <f>IFERROR(
VLOOKUP(
VLOOKUP(A520,'[5]OSMEC ID + SUBJECT'!$A:$B,2,FALSE),Subjects!$B:$D,3,FALSE),"")</f>
        <v/>
      </c>
      <c r="AB520" t="str">
        <f>IFERROR(
VLOOKUP(
VLOOKUP(A520,'[6]OSMEC ID + SUBJECT'!$A:$B,2,FALSE),Subjects!B:D,3,FALSE),"")</f>
        <v/>
      </c>
      <c r="AC520" t="str">
        <f>IFERROR(
VLOOKUP(
VLOOKUP(A520,'[7]OSMEC-ID + SESSION'!$A:$B,2,FALSE),Subjects!$B:$D,3,FALSE),"")</f>
        <v/>
      </c>
      <c r="AD520" t="str">
        <f>IFERROR(
VLOOKUP(
VLOOKUP(A520,'[8]OSMEC ID + SESSION'!$A:$B,2,FALSE),Subjects!$B:$D,3,FALSE),"")</f>
        <v/>
      </c>
      <c r="AE520" s="12" t="str">
        <f>IFERROR(
VLOOKUP(
VLOOKUP(A520,'[9]OSMEC ID + SUBJECT'!$A:$B,2,FALSE),Subjects!$B:$D,3,FALSE),"")</f>
        <v/>
      </c>
      <c r="AF520" t="str">
        <f>IFERROR(
VLOOKUP(
VLOOKUP(A520,'[10]OSMEC ID + SESSION'!$A:$B,2,FALSE),Subjects!$B:$D,3),"")</f>
        <v/>
      </c>
    </row>
    <row r="521" spans="1:32" x14ac:dyDescent="0.75">
      <c r="A521" t="str">
        <f>Deligate_List!A522</f>
        <v>OSMEC-0596</v>
      </c>
      <c r="B521" t="str">
        <f>VLOOKUP(A521,Deligate_List!A:B,2,FALSE)</f>
        <v>SAI VYSHNAVI KURRA</v>
      </c>
      <c r="C521" t="str">
        <f>IFERROR(
VLOOKUP(
VLOOKUP($A521,'[1]OSMEC ID + WORKSHOP'!$A:$B,2,FALSE),Workshop!A:C,3,FALSE),"")</f>
        <v/>
      </c>
      <c r="D521" t="str">
        <f>IF($D$1 =Events!$A$2,
VLOOKUP(
VLOOKUP($A521,'[2]OSMEC ID + EVENT'!$A:$E,2,FALSE),Events!$B:$D,3,FALSE))</f>
        <v>E001</v>
      </c>
      <c r="E521" t="str">
        <f>IF(E$1=Events!$A$3,
VLOOKUP(
VLOOKUP($A521,'[2]OSMEC ID + EVENT'!$A:$E,3,FALSE),Events!B:D,3,FALSE))</f>
        <v>E002</v>
      </c>
      <c r="F521" t="str">
        <f>IF($F$1=Events!$A$4,
VLOOKUP(
VLOOKUP($A523,'[2]OSMEC ID + EVENT'!$A:$E,4,FALSE),Events!B:D,3,FALSE),)</f>
        <v>E003</v>
      </c>
      <c r="G521" t="str">
        <f>IF($G$1=Events!$A$5,
VLOOKUP(
VLOOKUP($A523,'[2]OSMEC ID + EVENT'!$A:$E,5,FALSE),Events!$B:$D,3,FALSE),)</f>
        <v>E004</v>
      </c>
      <c r="H521" s="3" t="str">
        <f>IF($H$1= VLOOKUP($H$1,Events!$A:$D,1,FALSE),
VLOOKUP(
VLOOKUP(A521,'[3]OSMEC ID + EVENT'!$A:$M,2,FALSE),Events!B:D,3,FALSE),)</f>
        <v>E005</v>
      </c>
      <c r="I521" s="3" t="str">
        <f>IF(I$1= VLOOKUP(I$1,Events!$A:$D,1,FALSE),
VLOOKUP(
VLOOKUP($A521,'[3]OSMEC ID + EVENT'!$A:$M,3,FALSE),Events!$B:$D,3,FALSE),)</f>
        <v>E006</v>
      </c>
      <c r="J521" t="str">
        <f>IF(J$1= VLOOKUP(J$1,Events!$A:$D,1,FALSE),
VLOOKUP(
VLOOKUP($A521,'[3]OSMEC ID + EVENT'!$A:$M,4,FALSE),Events!$B:$D,3,FALSE),)</f>
        <v>E007</v>
      </c>
      <c r="K521" t="str">
        <f>IF(K$1= VLOOKUP(K$1,Events!$A:$D,1,FALSE),
VLOOKUP(
VLOOKUP($A521,'[3]OSMEC ID + EVENT'!$A:$M,5,FALSE),Events!$B:$D,3,FALSE),)</f>
        <v>E008</v>
      </c>
      <c r="L521" t="str">
        <f>IF(L$1= VLOOKUP(L$1,Events!$A:$D,1,FALSE),
VLOOKUP(
VLOOKUP($A521,'[3]OSMEC ID + EVENT'!$A:$M,6,FALSE),Events!$B:$D,3,FALSE),)</f>
        <v>E009</v>
      </c>
      <c r="M521" t="str">
        <f>IF(M$1= VLOOKUP(M$1,Events!$A:$D,1,FALSE),
VLOOKUP(
VLOOKUP($A521,'[3]OSMEC ID + EVENT'!$A:$M,7,FALSE),Events!$B:$D,3,FALSE),)</f>
        <v>E010</v>
      </c>
      <c r="N521" t="str">
        <f>IF(N$1= VLOOKUP(N$1,Events!$A:$D,1,FALSE),
VLOOKUP(
VLOOKUP($A521,'[3]OSMEC ID + EVENT'!$A:$M,8,FALSE),Events!$B:$D,3,FALSE),)</f>
        <v>E011</v>
      </c>
      <c r="O521" t="str">
        <f>IF(O$1= VLOOKUP(O$1,Events!$A:$D,1,FALSE),
VLOOKUP(
VLOOKUP($A521,'[3]OSMEC ID + EVENT'!$A:$M,9,FALSE),Events!$B:$D,3,FALSE),)</f>
        <v>E012</v>
      </c>
      <c r="P521" t="str">
        <f>IF(P$1= VLOOKUP(P$1,Events!$A:$D,1,FALSE),
VLOOKUP(
VLOOKUP($A521,'[3]OSMEC ID + EVENT'!$A:$M,10,FALSE),Events!$B:$D,3,FALSE),)</f>
        <v>E013</v>
      </c>
      <c r="Q521" t="str">
        <f>IF(Q$1= VLOOKUP(Q$1,Events!$A:$D,1,FALSE),
VLOOKUP(
VLOOKUP($A521,'[3]OSMEC ID + EVENT'!$A:$M,11,FALSE),Events!$B:$D,3,FALSE),)</f>
        <v>E014</v>
      </c>
      <c r="R521" t="str">
        <f>IF(R$1= VLOOKUP(R$1,Events!$A:$D,1,FALSE),
VLOOKUP(
VLOOKUP($A521,'[3]OSMEC ID + EVENT'!$A:$M,12,FALSE),Events!$B:$D,3,FALSE),)</f>
        <v>E015</v>
      </c>
      <c r="S521" t="str">
        <f>IF(S$1= VLOOKUP(S$1,Events!$A:$D,1,FALSE),
VLOOKUP(
VLOOKUP($A521,'[3]OSMEC ID + EVENT'!$A:$M,13,FALSE),Events!$B:$D,3,FALSE),)</f>
        <v>E016</v>
      </c>
      <c r="T521" t="str">
        <f>IF(
ISNA(MATCH(T$1,Events!$A:$A,0)),
0,
VLOOKUP(
VLOOKUP(A521,'[4]OSMEC ID + EVENT'!$A:$I,2,FALSE),Events!$B:$D,3,FALSE))</f>
        <v>E017</v>
      </c>
      <c r="U521" t="str">
        <f>IF(
ISNA(MATCH(U$1,Events!$A:$A,0)),
0,
VLOOKUP(
VLOOKUP($A521,'[4]OSMEC ID + EVENT'!$A:$I,3,FALSE),Events!$B:$D,3,FALSE))</f>
        <v>E018</v>
      </c>
      <c r="V521" t="str">
        <f>IF(
ISNA(MATCH(V$1,Events!$A:$A,0)),
0,
VLOOKUP(
VLOOKUP($A521,'[4]OSMEC ID + EVENT'!$A:$I,4,FALSE),Events!$B:$D,3,FALSE))</f>
        <v>E019</v>
      </c>
      <c r="W521" t="str">
        <f>IF(
ISNA(MATCH(W$1,Events!$A:$A,0)),
0,
VLOOKUP(
VLOOKUP($A521,'[4]OSMEC ID + EVENT'!$A:$I,5,FALSE),Events!$B:$D,3,FALSE))</f>
        <v>E020</v>
      </c>
      <c r="X521" t="str">
        <f>IF(
ISNA(MATCH(X$1,Events!$A:$A,0)),
0,
VLOOKUP(
VLOOKUP($A521,'[4]OSMEC ID + EVENT'!$A:$I,6,FALSE),Events!$B:$D,3,FALSE))</f>
        <v>E021</v>
      </c>
      <c r="Y521" t="str">
        <f>IF(
ISNA(MATCH(Y$1,Events!$A:$A,0)),
0,
VLOOKUP(
VLOOKUP($A521,'[4]OSMEC ID + EVENT'!$A:$I,7,FALSE),Events!$B:$D,3,FALSE))</f>
        <v>E022</v>
      </c>
      <c r="Z521" t="str">
        <f>IF(
ISNA(MATCH(Z$1,Events!$A:$A,0)),
0,
VLOOKUP(
VLOOKUP($A521,'[4]OSMEC ID + EVENT'!$A:$I,8,FALSE),Events!$B:$D,3,FALSE))</f>
        <v>E023</v>
      </c>
      <c r="AA521" t="str">
        <f>IFERROR(
VLOOKUP(
VLOOKUP(A521,'[5]OSMEC ID + SUBJECT'!$A:$B,2,FALSE),Subjects!$B:$D,3,FALSE),"")</f>
        <v/>
      </c>
      <c r="AB521" t="str">
        <f>IFERROR(
VLOOKUP(
VLOOKUP(A521,'[6]OSMEC ID + SUBJECT'!$A:$B,2,FALSE),Subjects!B:D,3,FALSE),"")</f>
        <v/>
      </c>
      <c r="AC521" t="str">
        <f>IFERROR(
VLOOKUP(
VLOOKUP(A521,'[7]OSMEC-ID + SESSION'!$A:$B,2,FALSE),Subjects!$B:$D,3,FALSE),"")</f>
        <v/>
      </c>
      <c r="AD521" t="str">
        <f>IFERROR(
VLOOKUP(
VLOOKUP(A521,'[8]OSMEC ID + SESSION'!$A:$B,2,FALSE),Subjects!$B:$D,3,FALSE),"")</f>
        <v/>
      </c>
      <c r="AE521" s="12" t="str">
        <f>IFERROR(
VLOOKUP(
VLOOKUP(A521,'[9]OSMEC ID + SUBJECT'!$A:$B,2,FALSE),Subjects!$B:$D,3,FALSE),"")</f>
        <v/>
      </c>
      <c r="AF521" t="str">
        <f>IFERROR(
VLOOKUP(
VLOOKUP(A521,'[10]OSMEC ID + SESSION'!$A:$B,2,FALSE),Subjects!$B:$D,3),"")</f>
        <v/>
      </c>
    </row>
    <row r="522" spans="1:32" x14ac:dyDescent="0.75">
      <c r="A522" t="str">
        <f>Deligate_List!A523</f>
        <v>OSMEC-0599</v>
      </c>
      <c r="B522" t="str">
        <f>VLOOKUP(A522,Deligate_List!A:B,2,FALSE)</f>
        <v>ZAINAB AEJAZ</v>
      </c>
      <c r="C522" t="str">
        <f>IFERROR(
VLOOKUP(
VLOOKUP($A522,'[1]OSMEC ID + WORKSHOP'!$A:$B,2,FALSE),Workshop!A:C,3,FALSE),"")</f>
        <v>W004</v>
      </c>
      <c r="D522" t="str">
        <f>IF($D$1 =Events!$A$2,
VLOOKUP(
VLOOKUP($A522,'[2]OSMEC ID + EVENT'!$A:$E,2,FALSE),Events!$B:$D,3,FALSE))</f>
        <v>E001</v>
      </c>
      <c r="E522" t="str">
        <f>IF(E$1=Events!$A$3,
VLOOKUP(
VLOOKUP($A522,'[2]OSMEC ID + EVENT'!$A:$E,3,FALSE),Events!B:D,3,FALSE))</f>
        <v>E002</v>
      </c>
      <c r="F522" t="str">
        <f>IF($F$1=Events!$A$4,
VLOOKUP(
VLOOKUP($A524,'[2]OSMEC ID + EVENT'!$A:$E,4,FALSE),Events!B:D,3,FALSE),)</f>
        <v>E003</v>
      </c>
      <c r="G522" t="str">
        <f>IF($G$1=Events!$A$5,
VLOOKUP(
VLOOKUP($A524,'[2]OSMEC ID + EVENT'!$A:$E,5,FALSE),Events!$B:$D,3,FALSE),)</f>
        <v>E004</v>
      </c>
      <c r="H522" s="3" t="str">
        <f>IF($H$1= VLOOKUP($H$1,Events!$A:$D,1,FALSE),
VLOOKUP(
VLOOKUP(A522,'[3]OSMEC ID + EVENT'!$A:$M,2,FALSE),Events!B:D,3,FALSE),)</f>
        <v>E005</v>
      </c>
      <c r="I522" s="3" t="str">
        <f>IF(I$1= VLOOKUP(I$1,Events!$A:$D,1,FALSE),
VLOOKUP(
VLOOKUP($A522,'[3]OSMEC ID + EVENT'!$A:$M,3,FALSE),Events!$B:$D,3,FALSE),)</f>
        <v>E006</v>
      </c>
      <c r="J522" t="str">
        <f>IF(J$1= VLOOKUP(J$1,Events!$A:$D,1,FALSE),
VLOOKUP(
VLOOKUP($A522,'[3]OSMEC ID + EVENT'!$A:$M,4,FALSE),Events!$B:$D,3,FALSE),)</f>
        <v>E007</v>
      </c>
      <c r="K522" t="str">
        <f>IF(K$1= VLOOKUP(K$1,Events!$A:$D,1,FALSE),
VLOOKUP(
VLOOKUP($A522,'[3]OSMEC ID + EVENT'!$A:$M,5,FALSE),Events!$B:$D,3,FALSE),)</f>
        <v>E008</v>
      </c>
      <c r="L522" t="str">
        <f>IF(L$1= VLOOKUP(L$1,Events!$A:$D,1,FALSE),
VLOOKUP(
VLOOKUP($A522,'[3]OSMEC ID + EVENT'!$A:$M,6,FALSE),Events!$B:$D,3,FALSE),)</f>
        <v>E009</v>
      </c>
      <c r="M522" t="str">
        <f>IF(M$1= VLOOKUP(M$1,Events!$A:$D,1,FALSE),
VLOOKUP(
VLOOKUP($A522,'[3]OSMEC ID + EVENT'!$A:$M,7,FALSE),Events!$B:$D,3,FALSE),)</f>
        <v>E010</v>
      </c>
      <c r="N522" t="str">
        <f>IF(N$1= VLOOKUP(N$1,Events!$A:$D,1,FALSE),
VLOOKUP(
VLOOKUP($A522,'[3]OSMEC ID + EVENT'!$A:$M,8,FALSE),Events!$B:$D,3,FALSE),)</f>
        <v>E011</v>
      </c>
      <c r="O522" t="str">
        <f>IF(O$1= VLOOKUP(O$1,Events!$A:$D,1,FALSE),
VLOOKUP(
VLOOKUP($A522,'[3]OSMEC ID + EVENT'!$A:$M,9,FALSE),Events!$B:$D,3,FALSE),)</f>
        <v>E012</v>
      </c>
      <c r="P522" t="str">
        <f>IF(P$1= VLOOKUP(P$1,Events!$A:$D,1,FALSE),
VLOOKUP(
VLOOKUP($A522,'[3]OSMEC ID + EVENT'!$A:$M,10,FALSE),Events!$B:$D,3,FALSE),)</f>
        <v>E013</v>
      </c>
      <c r="Q522" t="str">
        <f>IF(Q$1= VLOOKUP(Q$1,Events!$A:$D,1,FALSE),
VLOOKUP(
VLOOKUP($A522,'[3]OSMEC ID + EVENT'!$A:$M,11,FALSE),Events!$B:$D,3,FALSE),)</f>
        <v>E014</v>
      </c>
      <c r="R522" t="str">
        <f>IF(R$1= VLOOKUP(R$1,Events!$A:$D,1,FALSE),
VLOOKUP(
VLOOKUP($A522,'[3]OSMEC ID + EVENT'!$A:$M,12,FALSE),Events!$B:$D,3,FALSE),)</f>
        <v>E015</v>
      </c>
      <c r="S522" t="str">
        <f>IF(S$1= VLOOKUP(S$1,Events!$A:$D,1,FALSE),
VLOOKUP(
VLOOKUP($A522,'[3]OSMEC ID + EVENT'!$A:$M,13,FALSE),Events!$B:$D,3,FALSE),)</f>
        <v>E016</v>
      </c>
      <c r="T522" t="str">
        <f>IF(
ISNA(MATCH(T$1,Events!$A:$A,0)),
0,
VLOOKUP(
VLOOKUP(A522,'[4]OSMEC ID + EVENT'!$A:$I,2,FALSE),Events!$B:$D,3,FALSE))</f>
        <v>E017</v>
      </c>
      <c r="U522" t="str">
        <f>IF(
ISNA(MATCH(U$1,Events!$A:$A,0)),
0,
VLOOKUP(
VLOOKUP($A522,'[4]OSMEC ID + EVENT'!$A:$I,3,FALSE),Events!$B:$D,3,FALSE))</f>
        <v>E018</v>
      </c>
      <c r="V522" t="str">
        <f>IF(
ISNA(MATCH(V$1,Events!$A:$A,0)),
0,
VLOOKUP(
VLOOKUP($A522,'[4]OSMEC ID + EVENT'!$A:$I,4,FALSE),Events!$B:$D,3,FALSE))</f>
        <v>E019</v>
      </c>
      <c r="W522" t="str">
        <f>IF(
ISNA(MATCH(W$1,Events!$A:$A,0)),
0,
VLOOKUP(
VLOOKUP($A522,'[4]OSMEC ID + EVENT'!$A:$I,5,FALSE),Events!$B:$D,3,FALSE))</f>
        <v>E020</v>
      </c>
      <c r="X522" t="str">
        <f>IF(
ISNA(MATCH(X$1,Events!$A:$A,0)),
0,
VLOOKUP(
VLOOKUP($A522,'[4]OSMEC ID + EVENT'!$A:$I,6,FALSE),Events!$B:$D,3,FALSE))</f>
        <v>E021</v>
      </c>
      <c r="Y522" t="str">
        <f>IF(
ISNA(MATCH(Y$1,Events!$A:$A,0)),
0,
VLOOKUP(
VLOOKUP($A522,'[4]OSMEC ID + EVENT'!$A:$I,7,FALSE),Events!$B:$D,3,FALSE))</f>
        <v>E022</v>
      </c>
      <c r="Z522" t="str">
        <f>IF(
ISNA(MATCH(Z$1,Events!$A:$A,0)),
0,
VLOOKUP(
VLOOKUP($A522,'[4]OSMEC ID + EVENT'!$A:$I,8,FALSE),Events!$B:$D,3,FALSE))</f>
        <v>E023</v>
      </c>
      <c r="AA522" t="str">
        <f>IFERROR(
VLOOKUP(
VLOOKUP(A522,'[5]OSMEC ID + SUBJECT'!$A:$B,2,FALSE),Subjects!$B:$D,3,FALSE),"")</f>
        <v/>
      </c>
      <c r="AB522" t="str">
        <f>IFERROR(
VLOOKUP(
VLOOKUP(A522,'[6]OSMEC ID + SUBJECT'!$A:$B,2,FALSE),Subjects!B:D,3,FALSE),"")</f>
        <v/>
      </c>
      <c r="AC522" t="str">
        <f>IFERROR(
VLOOKUP(
VLOOKUP(A522,'[7]OSMEC-ID + SESSION'!$A:$B,2,FALSE),Subjects!$B:$D,3,FALSE),"")</f>
        <v/>
      </c>
      <c r="AD522" t="str">
        <f>IFERROR(
VLOOKUP(
VLOOKUP(A522,'[8]OSMEC ID + SESSION'!$A:$B,2,FALSE),Subjects!$B:$D,3,FALSE),"")</f>
        <v>S015</v>
      </c>
      <c r="AE522" s="12" t="str">
        <f>IFERROR(
VLOOKUP(
VLOOKUP(A522,'[9]OSMEC ID + SUBJECT'!$A:$B,2,FALSE),Subjects!$B:$D,3,FALSE),"")</f>
        <v/>
      </c>
      <c r="AF522" t="str">
        <f>IFERROR(
VLOOKUP(
VLOOKUP(A522,'[10]OSMEC ID + SESSION'!$A:$B,2,FALSE),Subjects!$B:$D,3),"")</f>
        <v/>
      </c>
    </row>
    <row r="523" spans="1:32" x14ac:dyDescent="0.75">
      <c r="A523" t="str">
        <f>Deligate_List!A524</f>
        <v>OSMEC-0598</v>
      </c>
      <c r="B523" t="str">
        <f>VLOOKUP(A523,Deligate_List!A:B,2,FALSE)</f>
        <v>SHAIK JUWAIRIYAH</v>
      </c>
      <c r="C523" t="str">
        <f>IFERROR(
VLOOKUP(
VLOOKUP($A523,'[1]OSMEC ID + WORKSHOP'!$A:$B,2,FALSE),Workshop!A:C,3,FALSE),"")</f>
        <v>W012</v>
      </c>
      <c r="D523" t="str">
        <f>IF($D$1 =Events!$A$2,
VLOOKUP(
VLOOKUP($A523,'[2]OSMEC ID + EVENT'!$A:$E,2,FALSE),Events!$B:$D,3,FALSE))</f>
        <v>E001</v>
      </c>
      <c r="E523" t="str">
        <f>IF(E$1=Events!$A$3,
VLOOKUP(
VLOOKUP($A523,'[2]OSMEC ID + EVENT'!$A:$E,3,FALSE),Events!B:D,3,FALSE))</f>
        <v>E002</v>
      </c>
      <c r="F523" t="str">
        <f>IF($F$1=Events!$A$4,
VLOOKUP(
VLOOKUP($A525,'[2]OSMEC ID + EVENT'!$A:$E,4,FALSE),Events!B:D,3,FALSE),)</f>
        <v>E003</v>
      </c>
      <c r="G523" t="str">
        <f>IF($G$1=Events!$A$5,
VLOOKUP(
VLOOKUP($A525,'[2]OSMEC ID + EVENT'!$A:$E,5,FALSE),Events!$B:$D,3,FALSE),)</f>
        <v>E004</v>
      </c>
      <c r="H523" s="3" t="str">
        <f>IF($H$1= VLOOKUP($H$1,Events!$A:$D,1,FALSE),
VLOOKUP(
VLOOKUP(A523,'[3]OSMEC ID + EVENT'!$A:$M,2,FALSE),Events!B:D,3,FALSE),)</f>
        <v>E005</v>
      </c>
      <c r="I523" s="3" t="str">
        <f>IF(I$1= VLOOKUP(I$1,Events!$A:$D,1,FALSE),
VLOOKUP(
VLOOKUP($A523,'[3]OSMEC ID + EVENT'!$A:$M,3,FALSE),Events!$B:$D,3,FALSE),)</f>
        <v>E006</v>
      </c>
      <c r="J523" t="str">
        <f>IF(J$1= VLOOKUP(J$1,Events!$A:$D,1,FALSE),
VLOOKUP(
VLOOKUP($A523,'[3]OSMEC ID + EVENT'!$A:$M,4,FALSE),Events!$B:$D,3,FALSE),)</f>
        <v>E007</v>
      </c>
      <c r="K523" t="str">
        <f>IF(K$1= VLOOKUP(K$1,Events!$A:$D,1,FALSE),
VLOOKUP(
VLOOKUP($A523,'[3]OSMEC ID + EVENT'!$A:$M,5,FALSE),Events!$B:$D,3,FALSE),)</f>
        <v>E008</v>
      </c>
      <c r="L523" t="str">
        <f>IF(L$1= VLOOKUP(L$1,Events!$A:$D,1,FALSE),
VLOOKUP(
VLOOKUP($A523,'[3]OSMEC ID + EVENT'!$A:$M,6,FALSE),Events!$B:$D,3,FALSE),)</f>
        <v>E009</v>
      </c>
      <c r="M523" t="str">
        <f>IF(M$1= VLOOKUP(M$1,Events!$A:$D,1,FALSE),
VLOOKUP(
VLOOKUP($A523,'[3]OSMEC ID + EVENT'!$A:$M,7,FALSE),Events!$B:$D,3,FALSE),)</f>
        <v>E010</v>
      </c>
      <c r="N523" t="str">
        <f>IF(N$1= VLOOKUP(N$1,Events!$A:$D,1,FALSE),
VLOOKUP(
VLOOKUP($A523,'[3]OSMEC ID + EVENT'!$A:$M,8,FALSE),Events!$B:$D,3,FALSE),)</f>
        <v>E011</v>
      </c>
      <c r="O523" t="str">
        <f>IF(O$1= VLOOKUP(O$1,Events!$A:$D,1,FALSE),
VLOOKUP(
VLOOKUP($A523,'[3]OSMEC ID + EVENT'!$A:$M,9,FALSE),Events!$B:$D,3,FALSE),)</f>
        <v>E012</v>
      </c>
      <c r="P523" t="str">
        <f>IF(P$1= VLOOKUP(P$1,Events!$A:$D,1,FALSE),
VLOOKUP(
VLOOKUP($A523,'[3]OSMEC ID + EVENT'!$A:$M,10,FALSE),Events!$B:$D,3,FALSE),)</f>
        <v>E013</v>
      </c>
      <c r="Q523" t="str">
        <f>IF(Q$1= VLOOKUP(Q$1,Events!$A:$D,1,FALSE),
VLOOKUP(
VLOOKUP($A523,'[3]OSMEC ID + EVENT'!$A:$M,11,FALSE),Events!$B:$D,3,FALSE),)</f>
        <v>E014</v>
      </c>
      <c r="R523" t="str">
        <f>IF(R$1= VLOOKUP(R$1,Events!$A:$D,1,FALSE),
VLOOKUP(
VLOOKUP($A523,'[3]OSMEC ID + EVENT'!$A:$M,12,FALSE),Events!$B:$D,3,FALSE),)</f>
        <v>E015</v>
      </c>
      <c r="S523" t="str">
        <f>IF(S$1= VLOOKUP(S$1,Events!$A:$D,1,FALSE),
VLOOKUP(
VLOOKUP($A523,'[3]OSMEC ID + EVENT'!$A:$M,13,FALSE),Events!$B:$D,3,FALSE),)</f>
        <v>E016</v>
      </c>
      <c r="T523" t="str">
        <f>IF(
ISNA(MATCH(T$1,Events!$A:$A,0)),
0,
VLOOKUP(
VLOOKUP(A523,'[4]OSMEC ID + EVENT'!$A:$I,2,FALSE),Events!$B:$D,3,FALSE))</f>
        <v>E017</v>
      </c>
      <c r="U523" t="str">
        <f>IF(
ISNA(MATCH(U$1,Events!$A:$A,0)),
0,
VLOOKUP(
VLOOKUP($A523,'[4]OSMEC ID + EVENT'!$A:$I,3,FALSE),Events!$B:$D,3,FALSE))</f>
        <v>E018</v>
      </c>
      <c r="V523" t="str">
        <f>IF(
ISNA(MATCH(V$1,Events!$A:$A,0)),
0,
VLOOKUP(
VLOOKUP($A523,'[4]OSMEC ID + EVENT'!$A:$I,4,FALSE),Events!$B:$D,3,FALSE))</f>
        <v>E019</v>
      </c>
      <c r="W523" t="str">
        <f>IF(
ISNA(MATCH(W$1,Events!$A:$A,0)),
0,
VLOOKUP(
VLOOKUP($A523,'[4]OSMEC ID + EVENT'!$A:$I,5,FALSE),Events!$B:$D,3,FALSE))</f>
        <v>E020</v>
      </c>
      <c r="X523" t="str">
        <f>IF(
ISNA(MATCH(X$1,Events!$A:$A,0)),
0,
VLOOKUP(
VLOOKUP($A523,'[4]OSMEC ID + EVENT'!$A:$I,6,FALSE),Events!$B:$D,3,FALSE))</f>
        <v>E021</v>
      </c>
      <c r="Y523" t="str">
        <f>IF(
ISNA(MATCH(Y$1,Events!$A:$A,0)),
0,
VLOOKUP(
VLOOKUP($A523,'[4]OSMEC ID + EVENT'!$A:$I,7,FALSE),Events!$B:$D,3,FALSE))</f>
        <v>E022</v>
      </c>
      <c r="Z523" t="str">
        <f>IF(
ISNA(MATCH(Z$1,Events!$A:$A,0)),
0,
VLOOKUP(
VLOOKUP($A523,'[4]OSMEC ID + EVENT'!$A:$I,8,FALSE),Events!$B:$D,3,FALSE))</f>
        <v>E023</v>
      </c>
      <c r="AA523" t="str">
        <f>IFERROR(
VLOOKUP(
VLOOKUP(A523,'[5]OSMEC ID + SUBJECT'!$A:$B,2,FALSE),Subjects!$B:$D,3,FALSE),"")</f>
        <v/>
      </c>
      <c r="AB523" t="str">
        <f>IFERROR(
VLOOKUP(
VLOOKUP(A523,'[6]OSMEC ID + SUBJECT'!$A:$B,2,FALSE),Subjects!B:D,3,FALSE),"")</f>
        <v/>
      </c>
      <c r="AC523" t="str">
        <f>IFERROR(
VLOOKUP(
VLOOKUP(A523,'[7]OSMEC-ID + SESSION'!$A:$B,2,FALSE),Subjects!$B:$D,3,FALSE),"")</f>
        <v/>
      </c>
      <c r="AD523" t="str">
        <f>IFERROR(
VLOOKUP(
VLOOKUP(A523,'[8]OSMEC ID + SESSION'!$A:$B,2,FALSE),Subjects!$B:$D,3,FALSE),"")</f>
        <v/>
      </c>
      <c r="AE523" s="12" t="str">
        <f>IFERROR(
VLOOKUP(
VLOOKUP(A523,'[9]OSMEC ID + SUBJECT'!$A:$B,2,FALSE),Subjects!$B:$D,3,FALSE),"")</f>
        <v/>
      </c>
      <c r="AF523" t="str">
        <f>IFERROR(
VLOOKUP(
VLOOKUP(A523,'[10]OSMEC ID + SESSION'!$A:$B,2,FALSE),Subjects!$B:$D,3),"")</f>
        <v/>
      </c>
    </row>
    <row r="524" spans="1:32" x14ac:dyDescent="0.75">
      <c r="A524" t="str">
        <f>Deligate_List!A525</f>
        <v>OSMEC-0601</v>
      </c>
      <c r="B524" t="str">
        <f>VLOOKUP(A524,Deligate_List!A:B,2,FALSE)</f>
        <v>ALAFIYA KHAN</v>
      </c>
      <c r="C524" t="str">
        <f>IFERROR(
VLOOKUP(
VLOOKUP($A524,'[1]OSMEC ID + WORKSHOP'!$A:$B,2,FALSE),Workshop!A:C,3,FALSE),"")</f>
        <v>W009</v>
      </c>
      <c r="D524" t="str">
        <f>IF($D$1 =Events!$A$2,
VLOOKUP(
VLOOKUP($A524,'[2]OSMEC ID + EVENT'!$A:$E,2,FALSE),Events!$B:$D,3,FALSE))</f>
        <v>E001</v>
      </c>
      <c r="E524" t="str">
        <f>IF(E$1=Events!$A$3,
VLOOKUP(
VLOOKUP($A524,'[2]OSMEC ID + EVENT'!$A:$E,3,FALSE),Events!B:D,3,FALSE))</f>
        <v>E002</v>
      </c>
      <c r="F524" t="str">
        <f>IF($F$1=Events!$A$4,
VLOOKUP(
VLOOKUP($A526,'[2]OSMEC ID + EVENT'!$A:$E,4,FALSE),Events!B:D,3,FALSE),)</f>
        <v>E003</v>
      </c>
      <c r="G524" t="str">
        <f>IF($G$1=Events!$A$5,
VLOOKUP(
VLOOKUP($A526,'[2]OSMEC ID + EVENT'!$A:$E,5,FALSE),Events!$B:$D,3,FALSE),)</f>
        <v>E004</v>
      </c>
      <c r="H524" s="3" t="str">
        <f>IF($H$1= VLOOKUP($H$1,Events!$A:$D,1,FALSE),
VLOOKUP(
VLOOKUP(A524,'[3]OSMEC ID + EVENT'!$A:$M,2,FALSE),Events!B:D,3,FALSE),)</f>
        <v>E005</v>
      </c>
      <c r="I524" s="3" t="str">
        <f>IF(I$1= VLOOKUP(I$1,Events!$A:$D,1,FALSE),
VLOOKUP(
VLOOKUP($A524,'[3]OSMEC ID + EVENT'!$A:$M,3,FALSE),Events!$B:$D,3,FALSE),)</f>
        <v>E006</v>
      </c>
      <c r="J524" t="str">
        <f>IF(J$1= VLOOKUP(J$1,Events!$A:$D,1,FALSE),
VLOOKUP(
VLOOKUP($A524,'[3]OSMEC ID + EVENT'!$A:$M,4,FALSE),Events!$B:$D,3,FALSE),)</f>
        <v>E007</v>
      </c>
      <c r="K524" t="str">
        <f>IF(K$1= VLOOKUP(K$1,Events!$A:$D,1,FALSE),
VLOOKUP(
VLOOKUP($A524,'[3]OSMEC ID + EVENT'!$A:$M,5,FALSE),Events!$B:$D,3,FALSE),)</f>
        <v>E008</v>
      </c>
      <c r="L524" t="str">
        <f>IF(L$1= VLOOKUP(L$1,Events!$A:$D,1,FALSE),
VLOOKUP(
VLOOKUP($A524,'[3]OSMEC ID + EVENT'!$A:$M,6,FALSE),Events!$B:$D,3,FALSE),)</f>
        <v>E009</v>
      </c>
      <c r="M524" t="str">
        <f>IF(M$1= VLOOKUP(M$1,Events!$A:$D,1,FALSE),
VLOOKUP(
VLOOKUP($A524,'[3]OSMEC ID + EVENT'!$A:$M,7,FALSE),Events!$B:$D,3,FALSE),)</f>
        <v>E010</v>
      </c>
      <c r="N524" t="str">
        <f>IF(N$1= VLOOKUP(N$1,Events!$A:$D,1,FALSE),
VLOOKUP(
VLOOKUP($A524,'[3]OSMEC ID + EVENT'!$A:$M,8,FALSE),Events!$B:$D,3,FALSE),)</f>
        <v>E011</v>
      </c>
      <c r="O524" t="str">
        <f>IF(O$1= VLOOKUP(O$1,Events!$A:$D,1,FALSE),
VLOOKUP(
VLOOKUP($A524,'[3]OSMEC ID + EVENT'!$A:$M,9,FALSE),Events!$B:$D,3,FALSE),)</f>
        <v>E012</v>
      </c>
      <c r="P524" t="str">
        <f>IF(P$1= VLOOKUP(P$1,Events!$A:$D,1,FALSE),
VLOOKUP(
VLOOKUP($A524,'[3]OSMEC ID + EVENT'!$A:$M,10,FALSE),Events!$B:$D,3,FALSE),)</f>
        <v>E013</v>
      </c>
      <c r="Q524" t="str">
        <f>IF(Q$1= VLOOKUP(Q$1,Events!$A:$D,1,FALSE),
VLOOKUP(
VLOOKUP($A524,'[3]OSMEC ID + EVENT'!$A:$M,11,FALSE),Events!$B:$D,3,FALSE),)</f>
        <v>E014</v>
      </c>
      <c r="R524" t="str">
        <f>IF(R$1= VLOOKUP(R$1,Events!$A:$D,1,FALSE),
VLOOKUP(
VLOOKUP($A524,'[3]OSMEC ID + EVENT'!$A:$M,12,FALSE),Events!$B:$D,3,FALSE),)</f>
        <v>E015</v>
      </c>
      <c r="S524" t="str">
        <f>IF(S$1= VLOOKUP(S$1,Events!$A:$D,1,FALSE),
VLOOKUP(
VLOOKUP($A524,'[3]OSMEC ID + EVENT'!$A:$M,13,FALSE),Events!$B:$D,3,FALSE),)</f>
        <v>E016</v>
      </c>
      <c r="T524" t="str">
        <f>IF(
ISNA(MATCH(T$1,Events!$A:$A,0)),
0,
VLOOKUP(
VLOOKUP(A524,'[4]OSMEC ID + EVENT'!$A:$I,2,FALSE),Events!$B:$D,3,FALSE))</f>
        <v>E017</v>
      </c>
      <c r="U524" t="str">
        <f>IF(
ISNA(MATCH(U$1,Events!$A:$A,0)),
0,
VLOOKUP(
VLOOKUP($A524,'[4]OSMEC ID + EVENT'!$A:$I,3,FALSE),Events!$B:$D,3,FALSE))</f>
        <v>E018</v>
      </c>
      <c r="V524" t="str">
        <f>IF(
ISNA(MATCH(V$1,Events!$A:$A,0)),
0,
VLOOKUP(
VLOOKUP($A524,'[4]OSMEC ID + EVENT'!$A:$I,4,FALSE),Events!$B:$D,3,FALSE))</f>
        <v>E019</v>
      </c>
      <c r="W524" t="str">
        <f>IF(
ISNA(MATCH(W$1,Events!$A:$A,0)),
0,
VLOOKUP(
VLOOKUP($A524,'[4]OSMEC ID + EVENT'!$A:$I,5,FALSE),Events!$B:$D,3,FALSE))</f>
        <v>E020</v>
      </c>
      <c r="X524" t="str">
        <f>IF(
ISNA(MATCH(X$1,Events!$A:$A,0)),
0,
VLOOKUP(
VLOOKUP($A524,'[4]OSMEC ID + EVENT'!$A:$I,6,FALSE),Events!$B:$D,3,FALSE))</f>
        <v>E021</v>
      </c>
      <c r="Y524" t="str">
        <f>IF(
ISNA(MATCH(Y$1,Events!$A:$A,0)),
0,
VLOOKUP(
VLOOKUP($A524,'[4]OSMEC ID + EVENT'!$A:$I,7,FALSE),Events!$B:$D,3,FALSE))</f>
        <v>E022</v>
      </c>
      <c r="Z524" t="str">
        <f>IF(
ISNA(MATCH(Z$1,Events!$A:$A,0)),
0,
VLOOKUP(
VLOOKUP($A524,'[4]OSMEC ID + EVENT'!$A:$I,8,FALSE),Events!$B:$D,3,FALSE))</f>
        <v>E023</v>
      </c>
      <c r="AA524" t="str">
        <f>IFERROR(
VLOOKUP(
VLOOKUP(A524,'[5]OSMEC ID + SUBJECT'!$A:$B,2,FALSE),Subjects!$B:$D,3,FALSE),"")</f>
        <v/>
      </c>
      <c r="AB524" t="str">
        <f>IFERROR(
VLOOKUP(
VLOOKUP(A524,'[6]OSMEC ID + SUBJECT'!$A:$B,2,FALSE),Subjects!B:D,3,FALSE),"")</f>
        <v/>
      </c>
      <c r="AC524" t="str">
        <f>IFERROR(
VLOOKUP(
VLOOKUP(A524,'[7]OSMEC-ID + SESSION'!$A:$B,2,FALSE),Subjects!$B:$D,3,FALSE),"")</f>
        <v/>
      </c>
      <c r="AD524" t="str">
        <f>IFERROR(
VLOOKUP(
VLOOKUP(A524,'[8]OSMEC ID + SESSION'!$A:$B,2,FALSE),Subjects!$B:$D,3,FALSE),"")</f>
        <v>S015</v>
      </c>
      <c r="AE524" s="12" t="str">
        <f>IFERROR(
VLOOKUP(
VLOOKUP(A524,'[9]OSMEC ID + SUBJECT'!$A:$B,2,FALSE),Subjects!$B:$D,3,FALSE),"")</f>
        <v/>
      </c>
      <c r="AF524" t="str">
        <f>IFERROR(
VLOOKUP(
VLOOKUP(A524,'[10]OSMEC ID + SESSION'!$A:$B,2,FALSE),Subjects!$B:$D,3),"")</f>
        <v/>
      </c>
    </row>
    <row r="525" spans="1:32" x14ac:dyDescent="0.75">
      <c r="A525" t="str">
        <f>Deligate_List!A526</f>
        <v>OSMEC-0600</v>
      </c>
      <c r="B525" t="str">
        <f>VLOOKUP(A525,Deligate_List!A:B,2,FALSE)</f>
        <v>HARSHINI KOLLI</v>
      </c>
      <c r="C525" t="str">
        <f>IFERROR(
VLOOKUP(
VLOOKUP($A525,'[1]OSMEC ID + WORKSHOP'!$A:$B,2,FALSE),Workshop!A:C,3,FALSE),"")</f>
        <v>W007</v>
      </c>
      <c r="D525" t="str">
        <f>IF($D$1 =Events!$A$2,
VLOOKUP(
VLOOKUP($A525,'[2]OSMEC ID + EVENT'!$A:$E,2,FALSE),Events!$B:$D,3,FALSE))</f>
        <v>E001</v>
      </c>
      <c r="E525" t="str">
        <f>IF(E$1=Events!$A$3,
VLOOKUP(
VLOOKUP($A525,'[2]OSMEC ID + EVENT'!$A:$E,3,FALSE),Events!B:D,3,FALSE))</f>
        <v>E002</v>
      </c>
      <c r="F525" t="str">
        <f>IF($F$1=Events!$A$4,
VLOOKUP(
VLOOKUP($A527,'[2]OSMEC ID + EVENT'!$A:$E,4,FALSE),Events!B:D,3,FALSE),)</f>
        <v>E003</v>
      </c>
      <c r="G525" t="str">
        <f>IF($G$1=Events!$A$5,
VLOOKUP(
VLOOKUP($A527,'[2]OSMEC ID + EVENT'!$A:$E,5,FALSE),Events!$B:$D,3,FALSE),)</f>
        <v>E004</v>
      </c>
      <c r="H525" s="3" t="str">
        <f>IF($H$1= VLOOKUP($H$1,Events!$A:$D,1,FALSE),
VLOOKUP(
VLOOKUP(A525,'[3]OSMEC ID + EVENT'!$A:$M,2,FALSE),Events!B:D,3,FALSE),)</f>
        <v>E005</v>
      </c>
      <c r="I525" s="3" t="str">
        <f>IF(I$1= VLOOKUP(I$1,Events!$A:$D,1,FALSE),
VLOOKUP(
VLOOKUP($A525,'[3]OSMEC ID + EVENT'!$A:$M,3,FALSE),Events!$B:$D,3,FALSE),)</f>
        <v>E006</v>
      </c>
      <c r="J525" t="str">
        <f>IF(J$1= VLOOKUP(J$1,Events!$A:$D,1,FALSE),
VLOOKUP(
VLOOKUP($A525,'[3]OSMEC ID + EVENT'!$A:$M,4,FALSE),Events!$B:$D,3,FALSE),)</f>
        <v>E007</v>
      </c>
      <c r="K525" t="str">
        <f>IF(K$1= VLOOKUP(K$1,Events!$A:$D,1,FALSE),
VLOOKUP(
VLOOKUP($A525,'[3]OSMEC ID + EVENT'!$A:$M,5,FALSE),Events!$B:$D,3,FALSE),)</f>
        <v>E008</v>
      </c>
      <c r="L525" t="str">
        <f>IF(L$1= VLOOKUP(L$1,Events!$A:$D,1,FALSE),
VLOOKUP(
VLOOKUP($A525,'[3]OSMEC ID + EVENT'!$A:$M,6,FALSE),Events!$B:$D,3,FALSE),)</f>
        <v>E009</v>
      </c>
      <c r="M525" t="str">
        <f>IF(M$1= VLOOKUP(M$1,Events!$A:$D,1,FALSE),
VLOOKUP(
VLOOKUP($A525,'[3]OSMEC ID + EVENT'!$A:$M,7,FALSE),Events!$B:$D,3,FALSE),)</f>
        <v>E010</v>
      </c>
      <c r="N525" t="str">
        <f>IF(N$1= VLOOKUP(N$1,Events!$A:$D,1,FALSE),
VLOOKUP(
VLOOKUP($A525,'[3]OSMEC ID + EVENT'!$A:$M,8,FALSE),Events!$B:$D,3,FALSE),)</f>
        <v>E011</v>
      </c>
      <c r="O525" t="str">
        <f>IF(O$1= VLOOKUP(O$1,Events!$A:$D,1,FALSE),
VLOOKUP(
VLOOKUP($A525,'[3]OSMEC ID + EVENT'!$A:$M,9,FALSE),Events!$B:$D,3,FALSE),)</f>
        <v>E012</v>
      </c>
      <c r="P525" t="str">
        <f>IF(P$1= VLOOKUP(P$1,Events!$A:$D,1,FALSE),
VLOOKUP(
VLOOKUP($A525,'[3]OSMEC ID + EVENT'!$A:$M,10,FALSE),Events!$B:$D,3,FALSE),)</f>
        <v>E013</v>
      </c>
      <c r="Q525" t="str">
        <f>IF(Q$1= VLOOKUP(Q$1,Events!$A:$D,1,FALSE),
VLOOKUP(
VLOOKUP($A525,'[3]OSMEC ID + EVENT'!$A:$M,11,FALSE),Events!$B:$D,3,FALSE),)</f>
        <v>E014</v>
      </c>
      <c r="R525" t="str">
        <f>IF(R$1= VLOOKUP(R$1,Events!$A:$D,1,FALSE),
VLOOKUP(
VLOOKUP($A525,'[3]OSMEC ID + EVENT'!$A:$M,12,FALSE),Events!$B:$D,3,FALSE),)</f>
        <v>E015</v>
      </c>
      <c r="S525" t="str">
        <f>IF(S$1= VLOOKUP(S$1,Events!$A:$D,1,FALSE),
VLOOKUP(
VLOOKUP($A525,'[3]OSMEC ID + EVENT'!$A:$M,13,FALSE),Events!$B:$D,3,FALSE),)</f>
        <v>E016</v>
      </c>
      <c r="T525" t="str">
        <f>IF(
ISNA(MATCH(T$1,Events!$A:$A,0)),
0,
VLOOKUP(
VLOOKUP(A525,'[4]OSMEC ID + EVENT'!$A:$I,2,FALSE),Events!$B:$D,3,FALSE))</f>
        <v>E017</v>
      </c>
      <c r="U525" t="str">
        <f>IF(
ISNA(MATCH(U$1,Events!$A:$A,0)),
0,
VLOOKUP(
VLOOKUP($A525,'[4]OSMEC ID + EVENT'!$A:$I,3,FALSE),Events!$B:$D,3,FALSE))</f>
        <v>E018</v>
      </c>
      <c r="V525" t="str">
        <f>IF(
ISNA(MATCH(V$1,Events!$A:$A,0)),
0,
VLOOKUP(
VLOOKUP($A525,'[4]OSMEC ID + EVENT'!$A:$I,4,FALSE),Events!$B:$D,3,FALSE))</f>
        <v>E019</v>
      </c>
      <c r="W525" t="str">
        <f>IF(
ISNA(MATCH(W$1,Events!$A:$A,0)),
0,
VLOOKUP(
VLOOKUP($A525,'[4]OSMEC ID + EVENT'!$A:$I,5,FALSE),Events!$B:$D,3,FALSE))</f>
        <v>E020</v>
      </c>
      <c r="X525" t="str">
        <f>IF(
ISNA(MATCH(X$1,Events!$A:$A,0)),
0,
VLOOKUP(
VLOOKUP($A525,'[4]OSMEC ID + EVENT'!$A:$I,6,FALSE),Events!$B:$D,3,FALSE))</f>
        <v>E021</v>
      </c>
      <c r="Y525" t="str">
        <f>IF(
ISNA(MATCH(Y$1,Events!$A:$A,0)),
0,
VLOOKUP(
VLOOKUP($A525,'[4]OSMEC ID + EVENT'!$A:$I,7,FALSE),Events!$B:$D,3,FALSE))</f>
        <v>E022</v>
      </c>
      <c r="Z525" t="str">
        <f>IF(
ISNA(MATCH(Z$1,Events!$A:$A,0)),
0,
VLOOKUP(
VLOOKUP($A525,'[4]OSMEC ID + EVENT'!$A:$I,8,FALSE),Events!$B:$D,3,FALSE))</f>
        <v>E023</v>
      </c>
      <c r="AA525" t="str">
        <f>IFERROR(
VLOOKUP(
VLOOKUP(A525,'[5]OSMEC ID + SUBJECT'!$A:$B,2,FALSE),Subjects!$B:$D,3,FALSE),"")</f>
        <v/>
      </c>
      <c r="AB525" t="str">
        <f>IFERROR(
VLOOKUP(
VLOOKUP(A525,'[6]OSMEC ID + SUBJECT'!$A:$B,2,FALSE),Subjects!B:D,3,FALSE),"")</f>
        <v/>
      </c>
      <c r="AC525" t="str">
        <f>IFERROR(
VLOOKUP(
VLOOKUP(A525,'[7]OSMEC-ID + SESSION'!$A:$B,2,FALSE),Subjects!$B:$D,3,FALSE),"")</f>
        <v/>
      </c>
      <c r="AD525" t="str">
        <f>IFERROR(
VLOOKUP(
VLOOKUP(A525,'[8]OSMEC ID + SESSION'!$A:$B,2,FALSE),Subjects!$B:$D,3,FALSE),"")</f>
        <v/>
      </c>
      <c r="AE525" s="12" t="str">
        <f>IFERROR(
VLOOKUP(
VLOOKUP(A525,'[9]OSMEC ID + SUBJECT'!$A:$B,2,FALSE),Subjects!$B:$D,3,FALSE),"")</f>
        <v/>
      </c>
      <c r="AF525" t="str">
        <f>IFERROR(
VLOOKUP(
VLOOKUP(A525,'[10]OSMEC ID + SESSION'!$A:$B,2,FALSE),Subjects!$B:$D,3),"")</f>
        <v/>
      </c>
    </row>
    <row r="526" spans="1:32" x14ac:dyDescent="0.75">
      <c r="A526" t="str">
        <f>Deligate_List!A527</f>
        <v>OSMEC-0602</v>
      </c>
      <c r="B526" t="str">
        <f>VLOOKUP(A526,Deligate_List!A:B,2,FALSE)</f>
        <v>Rahul Akkapeddi</v>
      </c>
      <c r="C526" t="str">
        <f>IFERROR(
VLOOKUP(
VLOOKUP($A526,'[1]OSMEC ID + WORKSHOP'!$A:$B,2,FALSE),Workshop!A:C,3,FALSE),"")</f>
        <v/>
      </c>
      <c r="D526" t="str">
        <f>IF($D$1 =Events!$A$2,
VLOOKUP(
VLOOKUP($A526,'[2]OSMEC ID + EVENT'!$A:$E,2,FALSE),Events!$B:$D,3,FALSE))</f>
        <v>E001</v>
      </c>
      <c r="E526" t="str">
        <f>IF(E$1=Events!$A$3,
VLOOKUP(
VLOOKUP($A526,'[2]OSMEC ID + EVENT'!$A:$E,3,FALSE),Events!B:D,3,FALSE))</f>
        <v>E002</v>
      </c>
      <c r="F526" t="str">
        <f>IF($F$1=Events!$A$4,
VLOOKUP(
VLOOKUP($A528,'[2]OSMEC ID + EVENT'!$A:$E,4,FALSE),Events!B:D,3,FALSE),)</f>
        <v>E003</v>
      </c>
      <c r="G526" t="str">
        <f>IF($G$1=Events!$A$5,
VLOOKUP(
VLOOKUP($A528,'[2]OSMEC ID + EVENT'!$A:$E,5,FALSE),Events!$B:$D,3,FALSE),)</f>
        <v>E004</v>
      </c>
      <c r="H526" s="3" t="str">
        <f>IF($H$1= VLOOKUP($H$1,Events!$A:$D,1,FALSE),
VLOOKUP(
VLOOKUP(A526,'[3]OSMEC ID + EVENT'!$A:$M,2,FALSE),Events!B:D,3,FALSE),)</f>
        <v>E005</v>
      </c>
      <c r="I526" s="3" t="str">
        <f>IF(I$1= VLOOKUP(I$1,Events!$A:$D,1,FALSE),
VLOOKUP(
VLOOKUP($A526,'[3]OSMEC ID + EVENT'!$A:$M,3,FALSE),Events!$B:$D,3,FALSE),)</f>
        <v>E006</v>
      </c>
      <c r="J526" t="str">
        <f>IF(J$1= VLOOKUP(J$1,Events!$A:$D,1,FALSE),
VLOOKUP(
VLOOKUP($A526,'[3]OSMEC ID + EVENT'!$A:$M,4,FALSE),Events!$B:$D,3,FALSE),)</f>
        <v>E007</v>
      </c>
      <c r="K526" t="str">
        <f>IF(K$1= VLOOKUP(K$1,Events!$A:$D,1,FALSE),
VLOOKUP(
VLOOKUP($A526,'[3]OSMEC ID + EVENT'!$A:$M,5,FALSE),Events!$B:$D,3,FALSE),)</f>
        <v>E008</v>
      </c>
      <c r="L526" t="str">
        <f>IF(L$1= VLOOKUP(L$1,Events!$A:$D,1,FALSE),
VLOOKUP(
VLOOKUP($A526,'[3]OSMEC ID + EVENT'!$A:$M,6,FALSE),Events!$B:$D,3,FALSE),)</f>
        <v>E009</v>
      </c>
      <c r="M526" t="str">
        <f>IF(M$1= VLOOKUP(M$1,Events!$A:$D,1,FALSE),
VLOOKUP(
VLOOKUP($A526,'[3]OSMEC ID + EVENT'!$A:$M,7,FALSE),Events!$B:$D,3,FALSE),)</f>
        <v>E010</v>
      </c>
      <c r="N526" t="str">
        <f>IF(N$1= VLOOKUP(N$1,Events!$A:$D,1,FALSE),
VLOOKUP(
VLOOKUP($A526,'[3]OSMEC ID + EVENT'!$A:$M,8,FALSE),Events!$B:$D,3,FALSE),)</f>
        <v>E011</v>
      </c>
      <c r="O526" t="str">
        <f>IF(O$1= VLOOKUP(O$1,Events!$A:$D,1,FALSE),
VLOOKUP(
VLOOKUP($A526,'[3]OSMEC ID + EVENT'!$A:$M,9,FALSE),Events!$B:$D,3,FALSE),)</f>
        <v>E012</v>
      </c>
      <c r="P526" t="str">
        <f>IF(P$1= VLOOKUP(P$1,Events!$A:$D,1,FALSE),
VLOOKUP(
VLOOKUP($A526,'[3]OSMEC ID + EVENT'!$A:$M,10,FALSE),Events!$B:$D,3,FALSE),)</f>
        <v>E013</v>
      </c>
      <c r="Q526" t="str">
        <f>IF(Q$1= VLOOKUP(Q$1,Events!$A:$D,1,FALSE),
VLOOKUP(
VLOOKUP($A526,'[3]OSMEC ID + EVENT'!$A:$M,11,FALSE),Events!$B:$D,3,FALSE),)</f>
        <v>E014</v>
      </c>
      <c r="R526" t="str">
        <f>IF(R$1= VLOOKUP(R$1,Events!$A:$D,1,FALSE),
VLOOKUP(
VLOOKUP($A526,'[3]OSMEC ID + EVENT'!$A:$M,12,FALSE),Events!$B:$D,3,FALSE),)</f>
        <v>E015</v>
      </c>
      <c r="S526" t="str">
        <f>IF(S$1= VLOOKUP(S$1,Events!$A:$D,1,FALSE),
VLOOKUP(
VLOOKUP($A526,'[3]OSMEC ID + EVENT'!$A:$M,13,FALSE),Events!$B:$D,3,FALSE),)</f>
        <v>E016</v>
      </c>
      <c r="T526" t="str">
        <f>IF(
ISNA(MATCH(T$1,Events!$A:$A,0)),
0,
VLOOKUP(
VLOOKUP(A526,'[4]OSMEC ID + EVENT'!$A:$I,2,FALSE),Events!$B:$D,3,FALSE))</f>
        <v>E017</v>
      </c>
      <c r="U526" t="str">
        <f>IF(
ISNA(MATCH(U$1,Events!$A:$A,0)),
0,
VLOOKUP(
VLOOKUP($A526,'[4]OSMEC ID + EVENT'!$A:$I,3,FALSE),Events!$B:$D,3,FALSE))</f>
        <v>E018</v>
      </c>
      <c r="V526" t="str">
        <f>IF(
ISNA(MATCH(V$1,Events!$A:$A,0)),
0,
VLOOKUP(
VLOOKUP($A526,'[4]OSMEC ID + EVENT'!$A:$I,4,FALSE),Events!$B:$D,3,FALSE))</f>
        <v>E019</v>
      </c>
      <c r="W526" t="str">
        <f>IF(
ISNA(MATCH(W$1,Events!$A:$A,0)),
0,
VLOOKUP(
VLOOKUP($A526,'[4]OSMEC ID + EVENT'!$A:$I,5,FALSE),Events!$B:$D,3,FALSE))</f>
        <v>E020</v>
      </c>
      <c r="X526" t="str">
        <f>IF(
ISNA(MATCH(X$1,Events!$A:$A,0)),
0,
VLOOKUP(
VLOOKUP($A526,'[4]OSMEC ID + EVENT'!$A:$I,6,FALSE),Events!$B:$D,3,FALSE))</f>
        <v>E021</v>
      </c>
      <c r="Y526" t="str">
        <f>IF(
ISNA(MATCH(Y$1,Events!$A:$A,0)),
0,
VLOOKUP(
VLOOKUP($A526,'[4]OSMEC ID + EVENT'!$A:$I,7,FALSE),Events!$B:$D,3,FALSE))</f>
        <v>E022</v>
      </c>
      <c r="Z526" t="str">
        <f>IF(
ISNA(MATCH(Z$1,Events!$A:$A,0)),
0,
VLOOKUP(
VLOOKUP($A526,'[4]OSMEC ID + EVENT'!$A:$I,8,FALSE),Events!$B:$D,3,FALSE))</f>
        <v>E023</v>
      </c>
      <c r="AA526" t="str">
        <f>IFERROR(
VLOOKUP(
VLOOKUP(A526,'[5]OSMEC ID + SUBJECT'!$A:$B,2,FALSE),Subjects!$B:$D,3,FALSE),"")</f>
        <v/>
      </c>
      <c r="AB526" t="str">
        <f>IFERROR(
VLOOKUP(
VLOOKUP(A526,'[6]OSMEC ID + SUBJECT'!$A:$B,2,FALSE),Subjects!B:D,3,FALSE),"")</f>
        <v>S005</v>
      </c>
      <c r="AC526" t="str">
        <f>IFERROR(
VLOOKUP(
VLOOKUP(A526,'[7]OSMEC-ID + SESSION'!$A:$B,2,FALSE),Subjects!$B:$D,3,FALSE),"")</f>
        <v/>
      </c>
      <c r="AD526" t="str">
        <f>IFERROR(
VLOOKUP(
VLOOKUP(A526,'[8]OSMEC ID + SESSION'!$A:$B,2,FALSE),Subjects!$B:$D,3,FALSE),"")</f>
        <v/>
      </c>
      <c r="AE526" s="12" t="str">
        <f>IFERROR(
VLOOKUP(
VLOOKUP(A526,'[9]OSMEC ID + SUBJECT'!$A:$B,2,FALSE),Subjects!$B:$D,3,FALSE),"")</f>
        <v/>
      </c>
      <c r="AF526" t="str">
        <f>IFERROR(
VLOOKUP(
VLOOKUP(A526,'[10]OSMEC ID + SESSION'!$A:$B,2,FALSE),Subjects!$B:$D,3),"")</f>
        <v/>
      </c>
    </row>
    <row r="527" spans="1:32" x14ac:dyDescent="0.75">
      <c r="A527" t="str">
        <f>Deligate_List!A528</f>
        <v>OSMEC-0603</v>
      </c>
      <c r="B527" t="str">
        <f>VLOOKUP(A527,Deligate_List!A:B,2,FALSE)</f>
        <v>FIZZA TAMAZUR</v>
      </c>
      <c r="C527" t="str">
        <f>IFERROR(
VLOOKUP(
VLOOKUP($A527,'[1]OSMEC ID + WORKSHOP'!$A:$B,2,FALSE),Workshop!A:C,3,FALSE),"")</f>
        <v/>
      </c>
      <c r="D527" t="str">
        <f>IF($D$1 =Events!$A$2,
VLOOKUP(
VLOOKUP($A527,'[2]OSMEC ID + EVENT'!$A:$E,2,FALSE),Events!$B:$D,3,FALSE))</f>
        <v>E001</v>
      </c>
      <c r="E527" t="str">
        <f>IF(E$1=Events!$A$3,
VLOOKUP(
VLOOKUP($A527,'[2]OSMEC ID + EVENT'!$A:$E,3,FALSE),Events!B:D,3,FALSE))</f>
        <v>E002</v>
      </c>
      <c r="F527" t="str">
        <f>IF($F$1=Events!$A$4,
VLOOKUP(
VLOOKUP($A529,'[2]OSMEC ID + EVENT'!$A:$E,4,FALSE),Events!B:D,3,FALSE),)</f>
        <v>E003</v>
      </c>
      <c r="G527" t="str">
        <f>IF($G$1=Events!$A$5,
VLOOKUP(
VLOOKUP($A529,'[2]OSMEC ID + EVENT'!$A:$E,5,FALSE),Events!$B:$D,3,FALSE),)</f>
        <v>E004</v>
      </c>
      <c r="H527" s="3" t="str">
        <f>IF($H$1= VLOOKUP($H$1,Events!$A:$D,1,FALSE),
VLOOKUP(
VLOOKUP(A527,'[3]OSMEC ID + EVENT'!$A:$M,2,FALSE),Events!B:D,3,FALSE),)</f>
        <v>E005</v>
      </c>
      <c r="I527" s="3" t="str">
        <f>IF(I$1= VLOOKUP(I$1,Events!$A:$D,1,FALSE),
VLOOKUP(
VLOOKUP($A527,'[3]OSMEC ID + EVENT'!$A:$M,3,FALSE),Events!$B:$D,3,FALSE),)</f>
        <v>E006</v>
      </c>
      <c r="J527" t="str">
        <f>IF(J$1= VLOOKUP(J$1,Events!$A:$D,1,FALSE),
VLOOKUP(
VLOOKUP($A527,'[3]OSMEC ID + EVENT'!$A:$M,4,FALSE),Events!$B:$D,3,FALSE),)</f>
        <v>E007</v>
      </c>
      <c r="K527" t="str">
        <f>IF(K$1= VLOOKUP(K$1,Events!$A:$D,1,FALSE),
VLOOKUP(
VLOOKUP($A527,'[3]OSMEC ID + EVENT'!$A:$M,5,FALSE),Events!$B:$D,3,FALSE),)</f>
        <v>E008</v>
      </c>
      <c r="L527" t="str">
        <f>IF(L$1= VLOOKUP(L$1,Events!$A:$D,1,FALSE),
VLOOKUP(
VLOOKUP($A527,'[3]OSMEC ID + EVENT'!$A:$M,6,FALSE),Events!$B:$D,3,FALSE),)</f>
        <v>E009</v>
      </c>
      <c r="M527" t="str">
        <f>IF(M$1= VLOOKUP(M$1,Events!$A:$D,1,FALSE),
VLOOKUP(
VLOOKUP($A527,'[3]OSMEC ID + EVENT'!$A:$M,7,FALSE),Events!$B:$D,3,FALSE),)</f>
        <v>E010</v>
      </c>
      <c r="N527" t="str">
        <f>IF(N$1= VLOOKUP(N$1,Events!$A:$D,1,FALSE),
VLOOKUP(
VLOOKUP($A527,'[3]OSMEC ID + EVENT'!$A:$M,8,FALSE),Events!$B:$D,3,FALSE),)</f>
        <v>E011</v>
      </c>
      <c r="O527" t="str">
        <f>IF(O$1= VLOOKUP(O$1,Events!$A:$D,1,FALSE),
VLOOKUP(
VLOOKUP($A527,'[3]OSMEC ID + EVENT'!$A:$M,9,FALSE),Events!$B:$D,3,FALSE),)</f>
        <v>E012</v>
      </c>
      <c r="P527" t="str">
        <f>IF(P$1= VLOOKUP(P$1,Events!$A:$D,1,FALSE),
VLOOKUP(
VLOOKUP($A527,'[3]OSMEC ID + EVENT'!$A:$M,10,FALSE),Events!$B:$D,3,FALSE),)</f>
        <v>E013</v>
      </c>
      <c r="Q527" t="str">
        <f>IF(Q$1= VLOOKUP(Q$1,Events!$A:$D,1,FALSE),
VLOOKUP(
VLOOKUP($A527,'[3]OSMEC ID + EVENT'!$A:$M,11,FALSE),Events!$B:$D,3,FALSE),)</f>
        <v>E014</v>
      </c>
      <c r="R527" t="str">
        <f>IF(R$1= VLOOKUP(R$1,Events!$A:$D,1,FALSE),
VLOOKUP(
VLOOKUP($A527,'[3]OSMEC ID + EVENT'!$A:$M,12,FALSE),Events!$B:$D,3,FALSE),)</f>
        <v>E015</v>
      </c>
      <c r="S527" t="str">
        <f>IF(S$1= VLOOKUP(S$1,Events!$A:$D,1,FALSE),
VLOOKUP(
VLOOKUP($A527,'[3]OSMEC ID + EVENT'!$A:$M,13,FALSE),Events!$B:$D,3,FALSE),)</f>
        <v>E016</v>
      </c>
      <c r="T527" t="str">
        <f>IF(
ISNA(MATCH(T$1,Events!$A:$A,0)),
0,
VLOOKUP(
VLOOKUP(A527,'[4]OSMEC ID + EVENT'!$A:$I,2,FALSE),Events!$B:$D,3,FALSE))</f>
        <v>E017</v>
      </c>
      <c r="U527" t="str">
        <f>IF(
ISNA(MATCH(U$1,Events!$A:$A,0)),
0,
VLOOKUP(
VLOOKUP($A527,'[4]OSMEC ID + EVENT'!$A:$I,3,FALSE),Events!$B:$D,3,FALSE))</f>
        <v>E018</v>
      </c>
      <c r="V527" t="str">
        <f>IF(
ISNA(MATCH(V$1,Events!$A:$A,0)),
0,
VLOOKUP(
VLOOKUP($A527,'[4]OSMEC ID + EVENT'!$A:$I,4,FALSE),Events!$B:$D,3,FALSE))</f>
        <v>E019</v>
      </c>
      <c r="W527" t="str">
        <f>IF(
ISNA(MATCH(W$1,Events!$A:$A,0)),
0,
VLOOKUP(
VLOOKUP($A527,'[4]OSMEC ID + EVENT'!$A:$I,5,FALSE),Events!$B:$D,3,FALSE))</f>
        <v>E020</v>
      </c>
      <c r="X527" t="str">
        <f>IF(
ISNA(MATCH(X$1,Events!$A:$A,0)),
0,
VLOOKUP(
VLOOKUP($A527,'[4]OSMEC ID + EVENT'!$A:$I,6,FALSE),Events!$B:$D,3,FALSE))</f>
        <v>E021</v>
      </c>
      <c r="Y527" t="str">
        <f>IF(
ISNA(MATCH(Y$1,Events!$A:$A,0)),
0,
VLOOKUP(
VLOOKUP($A527,'[4]OSMEC ID + EVENT'!$A:$I,7,FALSE),Events!$B:$D,3,FALSE))</f>
        <v>E022</v>
      </c>
      <c r="Z527" t="str">
        <f>IF(
ISNA(MATCH(Z$1,Events!$A:$A,0)),
0,
VLOOKUP(
VLOOKUP($A527,'[4]OSMEC ID + EVENT'!$A:$I,8,FALSE),Events!$B:$D,3,FALSE))</f>
        <v>E023</v>
      </c>
      <c r="AA527" t="str">
        <f>IFERROR(
VLOOKUP(
VLOOKUP(A527,'[5]OSMEC ID + SUBJECT'!$A:$B,2,FALSE),Subjects!$B:$D,3,FALSE),"")</f>
        <v/>
      </c>
      <c r="AB527" t="str">
        <f>IFERROR(
VLOOKUP(
VLOOKUP(A527,'[6]OSMEC ID + SUBJECT'!$A:$B,2,FALSE),Subjects!B:D,3,FALSE),"")</f>
        <v/>
      </c>
      <c r="AC527" t="str">
        <f>IFERROR(
VLOOKUP(
VLOOKUP(A527,'[7]OSMEC-ID + SESSION'!$A:$B,2,FALSE),Subjects!$B:$D,3,FALSE),"")</f>
        <v/>
      </c>
      <c r="AD527" t="str">
        <f>IFERROR(
VLOOKUP(
VLOOKUP(A527,'[8]OSMEC ID + SESSION'!$A:$B,2,FALSE),Subjects!$B:$D,3,FALSE),"")</f>
        <v/>
      </c>
      <c r="AE527" s="12" t="str">
        <f>IFERROR(
VLOOKUP(
VLOOKUP(A527,'[9]OSMEC ID + SUBJECT'!$A:$B,2,FALSE),Subjects!$B:$D,3,FALSE),"")</f>
        <v/>
      </c>
      <c r="AF527" t="str">
        <f>IFERROR(
VLOOKUP(
VLOOKUP(A527,'[10]OSMEC ID + SESSION'!$A:$B,2,FALSE),Subjects!$B:$D,3),"")</f>
        <v/>
      </c>
    </row>
    <row r="528" spans="1:32" x14ac:dyDescent="0.75">
      <c r="A528" t="str">
        <f>Deligate_List!A529</f>
        <v>OSMEC-0604</v>
      </c>
      <c r="B528" t="str">
        <f>VLOOKUP(A528,Deligate_List!A:B,2,FALSE)</f>
        <v>VENKATA GAYATHRI</v>
      </c>
      <c r="C528" t="str">
        <f>IFERROR(
VLOOKUP(
VLOOKUP($A528,'[1]OSMEC ID + WORKSHOP'!$A:$B,2,FALSE),Workshop!A:C,3,FALSE),"")</f>
        <v>W007</v>
      </c>
      <c r="D528" t="str">
        <f>IF($D$1 =Events!$A$2,
VLOOKUP(
VLOOKUP($A528,'[2]OSMEC ID + EVENT'!$A:$E,2,FALSE),Events!$B:$D,3,FALSE))</f>
        <v>E001</v>
      </c>
      <c r="E528" t="str">
        <f>IF(E$1=Events!$A$3,
VLOOKUP(
VLOOKUP($A528,'[2]OSMEC ID + EVENT'!$A:$E,3,FALSE),Events!B:D,3,FALSE))</f>
        <v>E002</v>
      </c>
      <c r="F528" t="str">
        <f>IF($F$1=Events!$A$4,
VLOOKUP(
VLOOKUP($A530,'[2]OSMEC ID + EVENT'!$A:$E,4,FALSE),Events!B:D,3,FALSE),)</f>
        <v>E003</v>
      </c>
      <c r="G528" t="str">
        <f>IF($G$1=Events!$A$5,
VLOOKUP(
VLOOKUP($A530,'[2]OSMEC ID + EVENT'!$A:$E,5,FALSE),Events!$B:$D,3,FALSE),)</f>
        <v>E004</v>
      </c>
      <c r="H528" s="3" t="str">
        <f>IF($H$1= VLOOKUP($H$1,Events!$A:$D,1,FALSE),
VLOOKUP(
VLOOKUP(A528,'[3]OSMEC ID + EVENT'!$A:$M,2,FALSE),Events!B:D,3,FALSE),)</f>
        <v>E005</v>
      </c>
      <c r="I528" s="3" t="str">
        <f>IF(I$1= VLOOKUP(I$1,Events!$A:$D,1,FALSE),
VLOOKUP(
VLOOKUP($A528,'[3]OSMEC ID + EVENT'!$A:$M,3,FALSE),Events!$B:$D,3,FALSE),)</f>
        <v>E006</v>
      </c>
      <c r="J528" t="str">
        <f>IF(J$1= VLOOKUP(J$1,Events!$A:$D,1,FALSE),
VLOOKUP(
VLOOKUP($A528,'[3]OSMEC ID + EVENT'!$A:$M,4,FALSE),Events!$B:$D,3,FALSE),)</f>
        <v>E007</v>
      </c>
      <c r="K528" t="str">
        <f>IF(K$1= VLOOKUP(K$1,Events!$A:$D,1,FALSE),
VLOOKUP(
VLOOKUP($A528,'[3]OSMEC ID + EVENT'!$A:$M,5,FALSE),Events!$B:$D,3,FALSE),)</f>
        <v>E008</v>
      </c>
      <c r="L528" t="str">
        <f>IF(L$1= VLOOKUP(L$1,Events!$A:$D,1,FALSE),
VLOOKUP(
VLOOKUP($A528,'[3]OSMEC ID + EVENT'!$A:$M,6,FALSE),Events!$B:$D,3,FALSE),)</f>
        <v>E009</v>
      </c>
      <c r="M528" t="str">
        <f>IF(M$1= VLOOKUP(M$1,Events!$A:$D,1,FALSE),
VLOOKUP(
VLOOKUP($A528,'[3]OSMEC ID + EVENT'!$A:$M,7,FALSE),Events!$B:$D,3,FALSE),)</f>
        <v>E010</v>
      </c>
      <c r="N528" t="str">
        <f>IF(N$1= VLOOKUP(N$1,Events!$A:$D,1,FALSE),
VLOOKUP(
VLOOKUP($A528,'[3]OSMEC ID + EVENT'!$A:$M,8,FALSE),Events!$B:$D,3,FALSE),)</f>
        <v>E011</v>
      </c>
      <c r="O528" t="str">
        <f>IF(O$1= VLOOKUP(O$1,Events!$A:$D,1,FALSE),
VLOOKUP(
VLOOKUP($A528,'[3]OSMEC ID + EVENT'!$A:$M,9,FALSE),Events!$B:$D,3,FALSE),)</f>
        <v>E012</v>
      </c>
      <c r="P528" t="str">
        <f>IF(P$1= VLOOKUP(P$1,Events!$A:$D,1,FALSE),
VLOOKUP(
VLOOKUP($A528,'[3]OSMEC ID + EVENT'!$A:$M,10,FALSE),Events!$B:$D,3,FALSE),)</f>
        <v>E013</v>
      </c>
      <c r="Q528" t="str">
        <f>IF(Q$1= VLOOKUP(Q$1,Events!$A:$D,1,FALSE),
VLOOKUP(
VLOOKUP($A528,'[3]OSMEC ID + EVENT'!$A:$M,11,FALSE),Events!$B:$D,3,FALSE),)</f>
        <v>E014</v>
      </c>
      <c r="R528" t="str">
        <f>IF(R$1= VLOOKUP(R$1,Events!$A:$D,1,FALSE),
VLOOKUP(
VLOOKUP($A528,'[3]OSMEC ID + EVENT'!$A:$M,12,FALSE),Events!$B:$D,3,FALSE),)</f>
        <v>E015</v>
      </c>
      <c r="S528" t="str">
        <f>IF(S$1= VLOOKUP(S$1,Events!$A:$D,1,FALSE),
VLOOKUP(
VLOOKUP($A528,'[3]OSMEC ID + EVENT'!$A:$M,13,FALSE),Events!$B:$D,3,FALSE),)</f>
        <v>E016</v>
      </c>
      <c r="T528" t="str">
        <f>IF(
ISNA(MATCH(T$1,Events!$A:$A,0)),
0,
VLOOKUP(
VLOOKUP(A528,'[4]OSMEC ID + EVENT'!$A:$I,2,FALSE),Events!$B:$D,3,FALSE))</f>
        <v>E017</v>
      </c>
      <c r="U528" t="str">
        <f>IF(
ISNA(MATCH(U$1,Events!$A:$A,0)),
0,
VLOOKUP(
VLOOKUP($A528,'[4]OSMEC ID + EVENT'!$A:$I,3,FALSE),Events!$B:$D,3,FALSE))</f>
        <v>E018</v>
      </c>
      <c r="V528" t="str">
        <f>IF(
ISNA(MATCH(V$1,Events!$A:$A,0)),
0,
VLOOKUP(
VLOOKUP($A528,'[4]OSMEC ID + EVENT'!$A:$I,4,FALSE),Events!$B:$D,3,FALSE))</f>
        <v>E019</v>
      </c>
      <c r="W528" t="str">
        <f>IF(
ISNA(MATCH(W$1,Events!$A:$A,0)),
0,
VLOOKUP(
VLOOKUP($A528,'[4]OSMEC ID + EVENT'!$A:$I,5,FALSE),Events!$B:$D,3,FALSE))</f>
        <v>E020</v>
      </c>
      <c r="X528" t="str">
        <f>IF(
ISNA(MATCH(X$1,Events!$A:$A,0)),
0,
VLOOKUP(
VLOOKUP($A528,'[4]OSMEC ID + EVENT'!$A:$I,6,FALSE),Events!$B:$D,3,FALSE))</f>
        <v>E021</v>
      </c>
      <c r="Y528" t="str">
        <f>IF(
ISNA(MATCH(Y$1,Events!$A:$A,0)),
0,
VLOOKUP(
VLOOKUP($A528,'[4]OSMEC ID + EVENT'!$A:$I,7,FALSE),Events!$B:$D,3,FALSE))</f>
        <v>E022</v>
      </c>
      <c r="Z528" t="str">
        <f>IF(
ISNA(MATCH(Z$1,Events!$A:$A,0)),
0,
VLOOKUP(
VLOOKUP($A528,'[4]OSMEC ID + EVENT'!$A:$I,8,FALSE),Events!$B:$D,3,FALSE))</f>
        <v>E023</v>
      </c>
      <c r="AA528" t="str">
        <f>IFERROR(
VLOOKUP(
VLOOKUP(A528,'[5]OSMEC ID + SUBJECT'!$A:$B,2,FALSE),Subjects!$B:$D,3,FALSE),"")</f>
        <v/>
      </c>
      <c r="AB528" t="str">
        <f>IFERROR(
VLOOKUP(
VLOOKUP(A528,'[6]OSMEC ID + SUBJECT'!$A:$B,2,FALSE),Subjects!B:D,3,FALSE),"")</f>
        <v/>
      </c>
      <c r="AC528" t="str">
        <f>IFERROR(
VLOOKUP(
VLOOKUP(A528,'[7]OSMEC-ID + SESSION'!$A:$B,2,FALSE),Subjects!$B:$D,3,FALSE),"")</f>
        <v/>
      </c>
      <c r="AD528" t="str">
        <f>IFERROR(
VLOOKUP(
VLOOKUP(A528,'[8]OSMEC ID + SESSION'!$A:$B,2,FALSE),Subjects!$B:$D,3,FALSE),"")</f>
        <v/>
      </c>
      <c r="AE528" s="12" t="str">
        <f>IFERROR(
VLOOKUP(
VLOOKUP(A528,'[9]OSMEC ID + SUBJECT'!$A:$B,2,FALSE),Subjects!$B:$D,3,FALSE),"")</f>
        <v/>
      </c>
      <c r="AF528" t="str">
        <f>IFERROR(
VLOOKUP(
VLOOKUP(A528,'[10]OSMEC ID + SESSION'!$A:$B,2,FALSE),Subjects!$B:$D,3),"")</f>
        <v/>
      </c>
    </row>
    <row r="529" spans="1:32" x14ac:dyDescent="0.75">
      <c r="A529" t="str">
        <f>Deligate_List!A530</f>
        <v>OSMEC-0605</v>
      </c>
      <c r="B529" t="str">
        <f>VLOOKUP(A529,Deligate_List!A:B,2,FALSE)</f>
        <v>MOHAMMED ABDULLAH MASOOD</v>
      </c>
      <c r="C529" t="str">
        <f>IFERROR(
VLOOKUP(
VLOOKUP($A529,'[1]OSMEC ID + WORKSHOP'!$A:$B,2,FALSE),Workshop!A:C,3,FALSE),"")</f>
        <v/>
      </c>
      <c r="D529" t="str">
        <f>IF($D$1 =Events!$A$2,
VLOOKUP(
VLOOKUP($A529,'[2]OSMEC ID + EVENT'!$A:$E,2,FALSE),Events!$B:$D,3,FALSE))</f>
        <v>E001</v>
      </c>
      <c r="E529" t="str">
        <f>IF(E$1=Events!$A$3,
VLOOKUP(
VLOOKUP($A529,'[2]OSMEC ID + EVENT'!$A:$E,3,FALSE),Events!B:D,3,FALSE))</f>
        <v>E002</v>
      </c>
      <c r="F529" t="str">
        <f>IF($F$1=Events!$A$4,
VLOOKUP(
VLOOKUP($A531,'[2]OSMEC ID + EVENT'!$A:$E,4,FALSE),Events!B:D,3,FALSE),)</f>
        <v>E003</v>
      </c>
      <c r="G529" t="str">
        <f>IF($G$1=Events!$A$5,
VLOOKUP(
VLOOKUP($A531,'[2]OSMEC ID + EVENT'!$A:$E,5,FALSE),Events!$B:$D,3,FALSE),)</f>
        <v>E004</v>
      </c>
      <c r="H529" s="3" t="str">
        <f>IF($H$1= VLOOKUP($H$1,Events!$A:$D,1,FALSE),
VLOOKUP(
VLOOKUP(A529,'[3]OSMEC ID + EVENT'!$A:$M,2,FALSE),Events!B:D,3,FALSE),)</f>
        <v>E005</v>
      </c>
      <c r="I529" s="3" t="str">
        <f>IF(I$1= VLOOKUP(I$1,Events!$A:$D,1,FALSE),
VLOOKUP(
VLOOKUP($A529,'[3]OSMEC ID + EVENT'!$A:$M,3,FALSE),Events!$B:$D,3,FALSE),)</f>
        <v>E006</v>
      </c>
      <c r="J529" t="str">
        <f>IF(J$1= VLOOKUP(J$1,Events!$A:$D,1,FALSE),
VLOOKUP(
VLOOKUP($A529,'[3]OSMEC ID + EVENT'!$A:$M,4,FALSE),Events!$B:$D,3,FALSE),)</f>
        <v>E007</v>
      </c>
      <c r="K529" t="str">
        <f>IF(K$1= VLOOKUP(K$1,Events!$A:$D,1,FALSE),
VLOOKUP(
VLOOKUP($A529,'[3]OSMEC ID + EVENT'!$A:$M,5,FALSE),Events!$B:$D,3,FALSE),)</f>
        <v>E008</v>
      </c>
      <c r="L529" t="str">
        <f>IF(L$1= VLOOKUP(L$1,Events!$A:$D,1,FALSE),
VLOOKUP(
VLOOKUP($A529,'[3]OSMEC ID + EVENT'!$A:$M,6,FALSE),Events!$B:$D,3,FALSE),)</f>
        <v>E009</v>
      </c>
      <c r="M529" t="str">
        <f>IF(M$1= VLOOKUP(M$1,Events!$A:$D,1,FALSE),
VLOOKUP(
VLOOKUP($A529,'[3]OSMEC ID + EVENT'!$A:$M,7,FALSE),Events!$B:$D,3,FALSE),)</f>
        <v>E010</v>
      </c>
      <c r="N529" t="str">
        <f>IF(N$1= VLOOKUP(N$1,Events!$A:$D,1,FALSE),
VLOOKUP(
VLOOKUP($A529,'[3]OSMEC ID + EVENT'!$A:$M,8,FALSE),Events!$B:$D,3,FALSE),)</f>
        <v>E011</v>
      </c>
      <c r="O529" t="str">
        <f>IF(O$1= VLOOKUP(O$1,Events!$A:$D,1,FALSE),
VLOOKUP(
VLOOKUP($A529,'[3]OSMEC ID + EVENT'!$A:$M,9,FALSE),Events!$B:$D,3,FALSE),)</f>
        <v>E012</v>
      </c>
      <c r="P529" t="str">
        <f>IF(P$1= VLOOKUP(P$1,Events!$A:$D,1,FALSE),
VLOOKUP(
VLOOKUP($A529,'[3]OSMEC ID + EVENT'!$A:$M,10,FALSE),Events!$B:$D,3,FALSE),)</f>
        <v>E013</v>
      </c>
      <c r="Q529" t="str">
        <f>IF(Q$1= VLOOKUP(Q$1,Events!$A:$D,1,FALSE),
VLOOKUP(
VLOOKUP($A529,'[3]OSMEC ID + EVENT'!$A:$M,11,FALSE),Events!$B:$D,3,FALSE),)</f>
        <v>E014</v>
      </c>
      <c r="R529" t="str">
        <f>IF(R$1= VLOOKUP(R$1,Events!$A:$D,1,FALSE),
VLOOKUP(
VLOOKUP($A529,'[3]OSMEC ID + EVENT'!$A:$M,12,FALSE),Events!$B:$D,3,FALSE),)</f>
        <v>E015</v>
      </c>
      <c r="S529" t="str">
        <f>IF(S$1= VLOOKUP(S$1,Events!$A:$D,1,FALSE),
VLOOKUP(
VLOOKUP($A529,'[3]OSMEC ID + EVENT'!$A:$M,13,FALSE),Events!$B:$D,3,FALSE),)</f>
        <v>E016</v>
      </c>
      <c r="T529" t="str">
        <f>IF(
ISNA(MATCH(T$1,Events!$A:$A,0)),
0,
VLOOKUP(
VLOOKUP(A529,'[4]OSMEC ID + EVENT'!$A:$I,2,FALSE),Events!$B:$D,3,FALSE))</f>
        <v>E017</v>
      </c>
      <c r="U529" t="str">
        <f>IF(
ISNA(MATCH(U$1,Events!$A:$A,0)),
0,
VLOOKUP(
VLOOKUP($A529,'[4]OSMEC ID + EVENT'!$A:$I,3,FALSE),Events!$B:$D,3,FALSE))</f>
        <v>E018</v>
      </c>
      <c r="V529" t="str">
        <f>IF(
ISNA(MATCH(V$1,Events!$A:$A,0)),
0,
VLOOKUP(
VLOOKUP($A529,'[4]OSMEC ID + EVENT'!$A:$I,4,FALSE),Events!$B:$D,3,FALSE))</f>
        <v>E019</v>
      </c>
      <c r="W529" t="str">
        <f>IF(
ISNA(MATCH(W$1,Events!$A:$A,0)),
0,
VLOOKUP(
VLOOKUP($A529,'[4]OSMEC ID + EVENT'!$A:$I,5,FALSE),Events!$B:$D,3,FALSE))</f>
        <v>E020</v>
      </c>
      <c r="X529" t="str">
        <f>IF(
ISNA(MATCH(X$1,Events!$A:$A,0)),
0,
VLOOKUP(
VLOOKUP($A529,'[4]OSMEC ID + EVENT'!$A:$I,6,FALSE),Events!$B:$D,3,FALSE))</f>
        <v>E021</v>
      </c>
      <c r="Y529" t="str">
        <f>IF(
ISNA(MATCH(Y$1,Events!$A:$A,0)),
0,
VLOOKUP(
VLOOKUP($A529,'[4]OSMEC ID + EVENT'!$A:$I,7,FALSE),Events!$B:$D,3,FALSE))</f>
        <v>E022</v>
      </c>
      <c r="Z529" t="str">
        <f>IF(
ISNA(MATCH(Z$1,Events!$A:$A,0)),
0,
VLOOKUP(
VLOOKUP($A529,'[4]OSMEC ID + EVENT'!$A:$I,8,FALSE),Events!$B:$D,3,FALSE))</f>
        <v>E023</v>
      </c>
      <c r="AA529" t="str">
        <f>IFERROR(
VLOOKUP(
VLOOKUP(A529,'[5]OSMEC ID + SUBJECT'!$A:$B,2,FALSE),Subjects!$B:$D,3,FALSE),"")</f>
        <v/>
      </c>
      <c r="AB529" t="str">
        <f>IFERROR(
VLOOKUP(
VLOOKUP(A529,'[6]OSMEC ID + SUBJECT'!$A:$B,2,FALSE),Subjects!B:D,3,FALSE),"")</f>
        <v/>
      </c>
      <c r="AC529" t="str">
        <f>IFERROR(
VLOOKUP(
VLOOKUP(A529,'[7]OSMEC-ID + SESSION'!$A:$B,2,FALSE),Subjects!$B:$D,3,FALSE),"")</f>
        <v/>
      </c>
      <c r="AD529" t="str">
        <f>IFERROR(
VLOOKUP(
VLOOKUP(A529,'[8]OSMEC ID + SESSION'!$A:$B,2,FALSE),Subjects!$B:$D,3,FALSE),"")</f>
        <v/>
      </c>
      <c r="AE529" s="12" t="str">
        <f>IFERROR(
VLOOKUP(
VLOOKUP(A529,'[9]OSMEC ID + SUBJECT'!$A:$B,2,FALSE),Subjects!$B:$D,3,FALSE),"")</f>
        <v/>
      </c>
      <c r="AF529" t="str">
        <f>IFERROR(
VLOOKUP(
VLOOKUP(A529,'[10]OSMEC ID + SESSION'!$A:$B,2,FALSE),Subjects!$B:$D,3),"")</f>
        <v/>
      </c>
    </row>
    <row r="530" spans="1:32" x14ac:dyDescent="0.75">
      <c r="A530" t="str">
        <f>Deligate_List!A531</f>
        <v>OSMEC-0608</v>
      </c>
      <c r="B530" t="str">
        <f>VLOOKUP(A530,Deligate_List!A:B,2,FALSE)</f>
        <v>SAI ANJALI</v>
      </c>
      <c r="C530" t="str">
        <f>IFERROR(
VLOOKUP(
VLOOKUP($A530,'[1]OSMEC ID + WORKSHOP'!$A:$B,2,FALSE),Workshop!A:C,3,FALSE),"")</f>
        <v/>
      </c>
      <c r="D530" t="str">
        <f>IF($D$1 =Events!$A$2,
VLOOKUP(
VLOOKUP($A530,'[2]OSMEC ID + EVENT'!$A:$E,2,FALSE),Events!$B:$D,3,FALSE))</f>
        <v>E001</v>
      </c>
      <c r="E530" t="str">
        <f>IF(E$1=Events!$A$3,
VLOOKUP(
VLOOKUP($A530,'[2]OSMEC ID + EVENT'!$A:$E,3,FALSE),Events!B:D,3,FALSE))</f>
        <v>E002</v>
      </c>
      <c r="F530" t="str">
        <f>IF($F$1=Events!$A$4,
VLOOKUP(
VLOOKUP($A532,'[2]OSMEC ID + EVENT'!$A:$E,4,FALSE),Events!B:D,3,FALSE),)</f>
        <v>E003</v>
      </c>
      <c r="G530" t="str">
        <f>IF($G$1=Events!$A$5,
VLOOKUP(
VLOOKUP($A532,'[2]OSMEC ID + EVENT'!$A:$E,5,FALSE),Events!$B:$D,3,FALSE),)</f>
        <v>E004</v>
      </c>
      <c r="H530" s="3" t="str">
        <f>IF($H$1= VLOOKUP($H$1,Events!$A:$D,1,FALSE),
VLOOKUP(
VLOOKUP(A530,'[3]OSMEC ID + EVENT'!$A:$M,2,FALSE),Events!B:D,3,FALSE),)</f>
        <v>E005</v>
      </c>
      <c r="I530" s="3" t="str">
        <f>IF(I$1= VLOOKUP(I$1,Events!$A:$D,1,FALSE),
VLOOKUP(
VLOOKUP($A530,'[3]OSMEC ID + EVENT'!$A:$M,3,FALSE),Events!$B:$D,3,FALSE),)</f>
        <v>E006</v>
      </c>
      <c r="J530" t="str">
        <f>IF(J$1= VLOOKUP(J$1,Events!$A:$D,1,FALSE),
VLOOKUP(
VLOOKUP($A530,'[3]OSMEC ID + EVENT'!$A:$M,4,FALSE),Events!$B:$D,3,FALSE),)</f>
        <v>E007</v>
      </c>
      <c r="K530" t="str">
        <f>IF(K$1= VLOOKUP(K$1,Events!$A:$D,1,FALSE),
VLOOKUP(
VLOOKUP($A530,'[3]OSMEC ID + EVENT'!$A:$M,5,FALSE),Events!$B:$D,3,FALSE),)</f>
        <v>E008</v>
      </c>
      <c r="L530" t="str">
        <f>IF(L$1= VLOOKUP(L$1,Events!$A:$D,1,FALSE),
VLOOKUP(
VLOOKUP($A530,'[3]OSMEC ID + EVENT'!$A:$M,6,FALSE),Events!$B:$D,3,FALSE),)</f>
        <v>E009</v>
      </c>
      <c r="M530" t="str">
        <f>IF(M$1= VLOOKUP(M$1,Events!$A:$D,1,FALSE),
VLOOKUP(
VLOOKUP($A530,'[3]OSMEC ID + EVENT'!$A:$M,7,FALSE),Events!$B:$D,3,FALSE),)</f>
        <v>E010</v>
      </c>
      <c r="N530" t="str">
        <f>IF(N$1= VLOOKUP(N$1,Events!$A:$D,1,FALSE),
VLOOKUP(
VLOOKUP($A530,'[3]OSMEC ID + EVENT'!$A:$M,8,FALSE),Events!$B:$D,3,FALSE),)</f>
        <v>E011</v>
      </c>
      <c r="O530" t="str">
        <f>IF(O$1= VLOOKUP(O$1,Events!$A:$D,1,FALSE),
VLOOKUP(
VLOOKUP($A530,'[3]OSMEC ID + EVENT'!$A:$M,9,FALSE),Events!$B:$D,3,FALSE),)</f>
        <v>E012</v>
      </c>
      <c r="P530" t="str">
        <f>IF(P$1= VLOOKUP(P$1,Events!$A:$D,1,FALSE),
VLOOKUP(
VLOOKUP($A530,'[3]OSMEC ID + EVENT'!$A:$M,10,FALSE),Events!$B:$D,3,FALSE),)</f>
        <v>E013</v>
      </c>
      <c r="Q530" t="str">
        <f>IF(Q$1= VLOOKUP(Q$1,Events!$A:$D,1,FALSE),
VLOOKUP(
VLOOKUP($A530,'[3]OSMEC ID + EVENT'!$A:$M,11,FALSE),Events!$B:$D,3,FALSE),)</f>
        <v>E014</v>
      </c>
      <c r="R530" t="str">
        <f>IF(R$1= VLOOKUP(R$1,Events!$A:$D,1,FALSE),
VLOOKUP(
VLOOKUP($A530,'[3]OSMEC ID + EVENT'!$A:$M,12,FALSE),Events!$B:$D,3,FALSE),)</f>
        <v>E015</v>
      </c>
      <c r="S530" t="str">
        <f>IF(S$1= VLOOKUP(S$1,Events!$A:$D,1,FALSE),
VLOOKUP(
VLOOKUP($A530,'[3]OSMEC ID + EVENT'!$A:$M,13,FALSE),Events!$B:$D,3,FALSE),)</f>
        <v>E016</v>
      </c>
      <c r="T530" t="str">
        <f>IF(
ISNA(MATCH(T$1,Events!$A:$A,0)),
0,
VLOOKUP(
VLOOKUP(A530,'[4]OSMEC ID + EVENT'!$A:$I,2,FALSE),Events!$B:$D,3,FALSE))</f>
        <v>E017</v>
      </c>
      <c r="U530" t="str">
        <f>IF(
ISNA(MATCH(U$1,Events!$A:$A,0)),
0,
VLOOKUP(
VLOOKUP($A530,'[4]OSMEC ID + EVENT'!$A:$I,3,FALSE),Events!$B:$D,3,FALSE))</f>
        <v>E018</v>
      </c>
      <c r="V530" t="str">
        <f>IF(
ISNA(MATCH(V$1,Events!$A:$A,0)),
0,
VLOOKUP(
VLOOKUP($A530,'[4]OSMEC ID + EVENT'!$A:$I,4,FALSE),Events!$B:$D,3,FALSE))</f>
        <v>E019</v>
      </c>
      <c r="W530" t="str">
        <f>IF(
ISNA(MATCH(W$1,Events!$A:$A,0)),
0,
VLOOKUP(
VLOOKUP($A530,'[4]OSMEC ID + EVENT'!$A:$I,5,FALSE),Events!$B:$D,3,FALSE))</f>
        <v>E020</v>
      </c>
      <c r="X530" t="str">
        <f>IF(
ISNA(MATCH(X$1,Events!$A:$A,0)),
0,
VLOOKUP(
VLOOKUP($A530,'[4]OSMEC ID + EVENT'!$A:$I,6,FALSE),Events!$B:$D,3,FALSE))</f>
        <v>E021</v>
      </c>
      <c r="Y530" t="str">
        <f>IF(
ISNA(MATCH(Y$1,Events!$A:$A,0)),
0,
VLOOKUP(
VLOOKUP($A530,'[4]OSMEC ID + EVENT'!$A:$I,7,FALSE),Events!$B:$D,3,FALSE))</f>
        <v>E022</v>
      </c>
      <c r="Z530" t="str">
        <f>IF(
ISNA(MATCH(Z$1,Events!$A:$A,0)),
0,
VLOOKUP(
VLOOKUP($A530,'[4]OSMEC ID + EVENT'!$A:$I,8,FALSE),Events!$B:$D,3,FALSE))</f>
        <v>E023</v>
      </c>
      <c r="AA530" t="str">
        <f>IFERROR(
VLOOKUP(
VLOOKUP(A530,'[5]OSMEC ID + SUBJECT'!$A:$B,2,FALSE),Subjects!$B:$D,3,FALSE),"")</f>
        <v/>
      </c>
      <c r="AB530" t="str">
        <f>IFERROR(
VLOOKUP(
VLOOKUP(A530,'[6]OSMEC ID + SUBJECT'!$A:$B,2,FALSE),Subjects!B:D,3,FALSE),"")</f>
        <v>S007</v>
      </c>
      <c r="AC530" t="str">
        <f>IFERROR(
VLOOKUP(
VLOOKUP(A530,'[7]OSMEC-ID + SESSION'!$A:$B,2,FALSE),Subjects!$B:$D,3,FALSE),"")</f>
        <v/>
      </c>
      <c r="AD530" t="str">
        <f>IFERROR(
VLOOKUP(
VLOOKUP(A530,'[8]OSMEC ID + SESSION'!$A:$B,2,FALSE),Subjects!$B:$D,3,FALSE),"")</f>
        <v/>
      </c>
      <c r="AE530" s="12" t="str">
        <f>IFERROR(
VLOOKUP(
VLOOKUP(A530,'[9]OSMEC ID + SUBJECT'!$A:$B,2,FALSE),Subjects!$B:$D,3,FALSE),"")</f>
        <v/>
      </c>
      <c r="AF530" t="str">
        <f>IFERROR(
VLOOKUP(
VLOOKUP(A530,'[10]OSMEC ID + SESSION'!$A:$B,2,FALSE),Subjects!$B:$D,3),"")</f>
        <v/>
      </c>
    </row>
    <row r="531" spans="1:32" x14ac:dyDescent="0.75">
      <c r="A531" t="str">
        <f>Deligate_List!A532</f>
        <v>OSMEC-0606</v>
      </c>
      <c r="B531" t="str">
        <f>VLOOKUP(A531,Deligate_List!A:B,2,FALSE)</f>
        <v>SANTH ARJUN KUMAR</v>
      </c>
      <c r="C531" t="str">
        <f>IFERROR(
VLOOKUP(
VLOOKUP($A531,'[1]OSMEC ID + WORKSHOP'!$A:$B,2,FALSE),Workshop!A:C,3,FALSE),"")</f>
        <v/>
      </c>
      <c r="D531" t="str">
        <f>IF($D$1 =Events!$A$2,
VLOOKUP(
VLOOKUP($A531,'[2]OSMEC ID + EVENT'!$A:$E,2,FALSE),Events!$B:$D,3,FALSE))</f>
        <v>E001</v>
      </c>
      <c r="E531" t="str">
        <f>IF(E$1=Events!$A$3,
VLOOKUP(
VLOOKUP($A531,'[2]OSMEC ID + EVENT'!$A:$E,3,FALSE),Events!B:D,3,FALSE))</f>
        <v>E002</v>
      </c>
      <c r="F531" t="str">
        <f>IF($F$1=Events!$A$4,
VLOOKUP(
VLOOKUP($A533,'[2]OSMEC ID + EVENT'!$A:$E,4,FALSE),Events!B:D,3,FALSE),)</f>
        <v>E003</v>
      </c>
      <c r="G531" t="str">
        <f>IF($G$1=Events!$A$5,
VLOOKUP(
VLOOKUP($A533,'[2]OSMEC ID + EVENT'!$A:$E,5,FALSE),Events!$B:$D,3,FALSE),)</f>
        <v>E004</v>
      </c>
      <c r="H531" s="3" t="str">
        <f>IF($H$1= VLOOKUP($H$1,Events!$A:$D,1,FALSE),
VLOOKUP(
VLOOKUP(A531,'[3]OSMEC ID + EVENT'!$A:$M,2,FALSE),Events!B:D,3,FALSE),)</f>
        <v>E005</v>
      </c>
      <c r="I531" s="3" t="str">
        <f>IF(I$1= VLOOKUP(I$1,Events!$A:$D,1,FALSE),
VLOOKUP(
VLOOKUP($A531,'[3]OSMEC ID + EVENT'!$A:$M,3,FALSE),Events!$B:$D,3,FALSE),)</f>
        <v>E006</v>
      </c>
      <c r="J531" t="str">
        <f>IF(J$1= VLOOKUP(J$1,Events!$A:$D,1,FALSE),
VLOOKUP(
VLOOKUP($A531,'[3]OSMEC ID + EVENT'!$A:$M,4,FALSE),Events!$B:$D,3,FALSE),)</f>
        <v>E007</v>
      </c>
      <c r="K531" t="str">
        <f>IF(K$1= VLOOKUP(K$1,Events!$A:$D,1,FALSE),
VLOOKUP(
VLOOKUP($A531,'[3]OSMEC ID + EVENT'!$A:$M,5,FALSE),Events!$B:$D,3,FALSE),)</f>
        <v>E008</v>
      </c>
      <c r="L531" t="str">
        <f>IF(L$1= VLOOKUP(L$1,Events!$A:$D,1,FALSE),
VLOOKUP(
VLOOKUP($A531,'[3]OSMEC ID + EVENT'!$A:$M,6,FALSE),Events!$B:$D,3,FALSE),)</f>
        <v>E009</v>
      </c>
      <c r="M531" t="str">
        <f>IF(M$1= VLOOKUP(M$1,Events!$A:$D,1,FALSE),
VLOOKUP(
VLOOKUP($A531,'[3]OSMEC ID + EVENT'!$A:$M,7,FALSE),Events!$B:$D,3,FALSE),)</f>
        <v>E010</v>
      </c>
      <c r="N531" t="str">
        <f>IF(N$1= VLOOKUP(N$1,Events!$A:$D,1,FALSE),
VLOOKUP(
VLOOKUP($A531,'[3]OSMEC ID + EVENT'!$A:$M,8,FALSE),Events!$B:$D,3,FALSE),)</f>
        <v>E011</v>
      </c>
      <c r="O531" t="str">
        <f>IF(O$1= VLOOKUP(O$1,Events!$A:$D,1,FALSE),
VLOOKUP(
VLOOKUP($A531,'[3]OSMEC ID + EVENT'!$A:$M,9,FALSE),Events!$B:$D,3,FALSE),)</f>
        <v>E012</v>
      </c>
      <c r="P531" t="str">
        <f>IF(P$1= VLOOKUP(P$1,Events!$A:$D,1,FALSE),
VLOOKUP(
VLOOKUP($A531,'[3]OSMEC ID + EVENT'!$A:$M,10,FALSE),Events!$B:$D,3,FALSE),)</f>
        <v>E013</v>
      </c>
      <c r="Q531" t="str">
        <f>IF(Q$1= VLOOKUP(Q$1,Events!$A:$D,1,FALSE),
VLOOKUP(
VLOOKUP($A531,'[3]OSMEC ID + EVENT'!$A:$M,11,FALSE),Events!$B:$D,3,FALSE),)</f>
        <v>E014</v>
      </c>
      <c r="R531" t="str">
        <f>IF(R$1= VLOOKUP(R$1,Events!$A:$D,1,FALSE),
VLOOKUP(
VLOOKUP($A531,'[3]OSMEC ID + EVENT'!$A:$M,12,FALSE),Events!$B:$D,3,FALSE),)</f>
        <v>E015</v>
      </c>
      <c r="S531" t="str">
        <f>IF(S$1= VLOOKUP(S$1,Events!$A:$D,1,FALSE),
VLOOKUP(
VLOOKUP($A531,'[3]OSMEC ID + EVENT'!$A:$M,13,FALSE),Events!$B:$D,3,FALSE),)</f>
        <v>E016</v>
      </c>
      <c r="T531" t="str">
        <f>IF(
ISNA(MATCH(T$1,Events!$A:$A,0)),
0,
VLOOKUP(
VLOOKUP(A531,'[4]OSMEC ID + EVENT'!$A:$I,2,FALSE),Events!$B:$D,3,FALSE))</f>
        <v>E017</v>
      </c>
      <c r="U531" t="str">
        <f>IF(
ISNA(MATCH(U$1,Events!$A:$A,0)),
0,
VLOOKUP(
VLOOKUP($A531,'[4]OSMEC ID + EVENT'!$A:$I,3,FALSE),Events!$B:$D,3,FALSE))</f>
        <v>E018</v>
      </c>
      <c r="V531" t="str">
        <f>IF(
ISNA(MATCH(V$1,Events!$A:$A,0)),
0,
VLOOKUP(
VLOOKUP($A531,'[4]OSMEC ID + EVENT'!$A:$I,4,FALSE),Events!$B:$D,3,FALSE))</f>
        <v>E019</v>
      </c>
      <c r="W531" t="str">
        <f>IF(
ISNA(MATCH(W$1,Events!$A:$A,0)),
0,
VLOOKUP(
VLOOKUP($A531,'[4]OSMEC ID + EVENT'!$A:$I,5,FALSE),Events!$B:$D,3,FALSE))</f>
        <v>E020</v>
      </c>
      <c r="X531" t="str">
        <f>IF(
ISNA(MATCH(X$1,Events!$A:$A,0)),
0,
VLOOKUP(
VLOOKUP($A531,'[4]OSMEC ID + EVENT'!$A:$I,6,FALSE),Events!$B:$D,3,FALSE))</f>
        <v>E021</v>
      </c>
      <c r="Y531" t="str">
        <f>IF(
ISNA(MATCH(Y$1,Events!$A:$A,0)),
0,
VLOOKUP(
VLOOKUP($A531,'[4]OSMEC ID + EVENT'!$A:$I,7,FALSE),Events!$B:$D,3,FALSE))</f>
        <v>E022</v>
      </c>
      <c r="Z531" t="str">
        <f>IF(
ISNA(MATCH(Z$1,Events!$A:$A,0)),
0,
VLOOKUP(
VLOOKUP($A531,'[4]OSMEC ID + EVENT'!$A:$I,8,FALSE),Events!$B:$D,3,FALSE))</f>
        <v>E023</v>
      </c>
      <c r="AA531" t="str">
        <f>IFERROR(
VLOOKUP(
VLOOKUP(A531,'[5]OSMEC ID + SUBJECT'!$A:$B,2,FALSE),Subjects!$B:$D,3,FALSE),"")</f>
        <v/>
      </c>
      <c r="AB531" t="str">
        <f>IFERROR(
VLOOKUP(
VLOOKUP(A531,'[6]OSMEC ID + SUBJECT'!$A:$B,2,FALSE),Subjects!B:D,3,FALSE),"")</f>
        <v/>
      </c>
      <c r="AC531" t="str">
        <f>IFERROR(
VLOOKUP(
VLOOKUP(A531,'[7]OSMEC-ID + SESSION'!$A:$B,2,FALSE),Subjects!$B:$D,3,FALSE),"")</f>
        <v/>
      </c>
      <c r="AD531" t="str">
        <f>IFERROR(
VLOOKUP(
VLOOKUP(A531,'[8]OSMEC ID + SESSION'!$A:$B,2,FALSE),Subjects!$B:$D,3,FALSE),"")</f>
        <v/>
      </c>
      <c r="AE531" s="12" t="str">
        <f>IFERROR(
VLOOKUP(
VLOOKUP(A531,'[9]OSMEC ID + SUBJECT'!$A:$B,2,FALSE),Subjects!$B:$D,3,FALSE),"")</f>
        <v/>
      </c>
      <c r="AF531" t="str">
        <f>IFERROR(
VLOOKUP(
VLOOKUP(A531,'[10]OSMEC ID + SESSION'!$A:$B,2,FALSE),Subjects!$B:$D,3),"")</f>
        <v/>
      </c>
    </row>
    <row r="532" spans="1:32" x14ac:dyDescent="0.75">
      <c r="A532" t="str">
        <f>Deligate_List!A533</f>
        <v>OSMEC-0607</v>
      </c>
      <c r="B532" t="str">
        <f>VLOOKUP(A532,Deligate_List!A:B,2,FALSE)</f>
        <v>SYED AFFAN HUSSAIN</v>
      </c>
      <c r="C532" t="str">
        <f>IFERROR(
VLOOKUP(
VLOOKUP($A532,'[1]OSMEC ID + WORKSHOP'!$A:$B,2,FALSE),Workshop!A:C,3,FALSE),"")</f>
        <v/>
      </c>
      <c r="D532" t="str">
        <f>IF($D$1 =Events!$A$2,
VLOOKUP(
VLOOKUP($A532,'[2]OSMEC ID + EVENT'!$A:$E,2,FALSE),Events!$B:$D,3,FALSE))</f>
        <v>E001</v>
      </c>
      <c r="E532" t="str">
        <f>IF(E$1=Events!$A$3,
VLOOKUP(
VLOOKUP($A532,'[2]OSMEC ID + EVENT'!$A:$E,3,FALSE),Events!B:D,3,FALSE))</f>
        <v>E002</v>
      </c>
      <c r="F532" t="str">
        <f>IF($F$1=Events!$A$4,
VLOOKUP(
VLOOKUP($A534,'[2]OSMEC ID + EVENT'!$A:$E,4,FALSE),Events!B:D,3,FALSE),)</f>
        <v>E003</v>
      </c>
      <c r="G532" t="str">
        <f>IF($G$1=Events!$A$5,
VLOOKUP(
VLOOKUP($A534,'[2]OSMEC ID + EVENT'!$A:$E,5,FALSE),Events!$B:$D,3,FALSE),)</f>
        <v>E004</v>
      </c>
      <c r="H532" s="3" t="str">
        <f>IF($H$1= VLOOKUP($H$1,Events!$A:$D,1,FALSE),
VLOOKUP(
VLOOKUP(A532,'[3]OSMEC ID + EVENT'!$A:$M,2,FALSE),Events!B:D,3,FALSE),)</f>
        <v>E005</v>
      </c>
      <c r="I532" s="3" t="str">
        <f>IF(I$1= VLOOKUP(I$1,Events!$A:$D,1,FALSE),
VLOOKUP(
VLOOKUP($A532,'[3]OSMEC ID + EVENT'!$A:$M,3,FALSE),Events!$B:$D,3,FALSE),)</f>
        <v>E006</v>
      </c>
      <c r="J532" t="str">
        <f>IF(J$1= VLOOKUP(J$1,Events!$A:$D,1,FALSE),
VLOOKUP(
VLOOKUP($A532,'[3]OSMEC ID + EVENT'!$A:$M,4,FALSE),Events!$B:$D,3,FALSE),)</f>
        <v>E007</v>
      </c>
      <c r="K532" t="str">
        <f>IF(K$1= VLOOKUP(K$1,Events!$A:$D,1,FALSE),
VLOOKUP(
VLOOKUP($A532,'[3]OSMEC ID + EVENT'!$A:$M,5,FALSE),Events!$B:$D,3,FALSE),)</f>
        <v>E008</v>
      </c>
      <c r="L532" t="str">
        <f>IF(L$1= VLOOKUP(L$1,Events!$A:$D,1,FALSE),
VLOOKUP(
VLOOKUP($A532,'[3]OSMEC ID + EVENT'!$A:$M,6,FALSE),Events!$B:$D,3,FALSE),)</f>
        <v>E009</v>
      </c>
      <c r="M532" t="str">
        <f>IF(M$1= VLOOKUP(M$1,Events!$A:$D,1,FALSE),
VLOOKUP(
VLOOKUP($A532,'[3]OSMEC ID + EVENT'!$A:$M,7,FALSE),Events!$B:$D,3,FALSE),)</f>
        <v>E010</v>
      </c>
      <c r="N532" t="str">
        <f>IF(N$1= VLOOKUP(N$1,Events!$A:$D,1,FALSE),
VLOOKUP(
VLOOKUP($A532,'[3]OSMEC ID + EVENT'!$A:$M,8,FALSE),Events!$B:$D,3,FALSE),)</f>
        <v>E011</v>
      </c>
      <c r="O532" t="str">
        <f>IF(O$1= VLOOKUP(O$1,Events!$A:$D,1,FALSE),
VLOOKUP(
VLOOKUP($A532,'[3]OSMEC ID + EVENT'!$A:$M,9,FALSE),Events!$B:$D,3,FALSE),)</f>
        <v>E012</v>
      </c>
      <c r="P532" t="str">
        <f>IF(P$1= VLOOKUP(P$1,Events!$A:$D,1,FALSE),
VLOOKUP(
VLOOKUP($A532,'[3]OSMEC ID + EVENT'!$A:$M,10,FALSE),Events!$B:$D,3,FALSE),)</f>
        <v>E013</v>
      </c>
      <c r="Q532" t="str">
        <f>IF(Q$1= VLOOKUP(Q$1,Events!$A:$D,1,FALSE),
VLOOKUP(
VLOOKUP($A532,'[3]OSMEC ID + EVENT'!$A:$M,11,FALSE),Events!$B:$D,3,FALSE),)</f>
        <v>E014</v>
      </c>
      <c r="R532" t="str">
        <f>IF(R$1= VLOOKUP(R$1,Events!$A:$D,1,FALSE),
VLOOKUP(
VLOOKUP($A532,'[3]OSMEC ID + EVENT'!$A:$M,12,FALSE),Events!$B:$D,3,FALSE),)</f>
        <v>E015</v>
      </c>
      <c r="S532" t="str">
        <f>IF(S$1= VLOOKUP(S$1,Events!$A:$D,1,FALSE),
VLOOKUP(
VLOOKUP($A532,'[3]OSMEC ID + EVENT'!$A:$M,13,FALSE),Events!$B:$D,3,FALSE),)</f>
        <v>E016</v>
      </c>
      <c r="T532" t="str">
        <f>IF(
ISNA(MATCH(T$1,Events!$A:$A,0)),
0,
VLOOKUP(
VLOOKUP(A532,'[4]OSMEC ID + EVENT'!$A:$I,2,FALSE),Events!$B:$D,3,FALSE))</f>
        <v>E017</v>
      </c>
      <c r="U532" t="str">
        <f>IF(
ISNA(MATCH(U$1,Events!$A:$A,0)),
0,
VLOOKUP(
VLOOKUP($A532,'[4]OSMEC ID + EVENT'!$A:$I,3,FALSE),Events!$B:$D,3,FALSE))</f>
        <v>E018</v>
      </c>
      <c r="V532" t="str">
        <f>IF(
ISNA(MATCH(V$1,Events!$A:$A,0)),
0,
VLOOKUP(
VLOOKUP($A532,'[4]OSMEC ID + EVENT'!$A:$I,4,FALSE),Events!$B:$D,3,FALSE))</f>
        <v>E019</v>
      </c>
      <c r="W532" t="str">
        <f>IF(
ISNA(MATCH(W$1,Events!$A:$A,0)),
0,
VLOOKUP(
VLOOKUP($A532,'[4]OSMEC ID + EVENT'!$A:$I,5,FALSE),Events!$B:$D,3,FALSE))</f>
        <v>E020</v>
      </c>
      <c r="X532" t="str">
        <f>IF(
ISNA(MATCH(X$1,Events!$A:$A,0)),
0,
VLOOKUP(
VLOOKUP($A532,'[4]OSMEC ID + EVENT'!$A:$I,6,FALSE),Events!$B:$D,3,FALSE))</f>
        <v>E021</v>
      </c>
      <c r="Y532" t="str">
        <f>IF(
ISNA(MATCH(Y$1,Events!$A:$A,0)),
0,
VLOOKUP(
VLOOKUP($A532,'[4]OSMEC ID + EVENT'!$A:$I,7,FALSE),Events!$B:$D,3,FALSE))</f>
        <v>E022</v>
      </c>
      <c r="Z532" t="str">
        <f>IF(
ISNA(MATCH(Z$1,Events!$A:$A,0)),
0,
VLOOKUP(
VLOOKUP($A532,'[4]OSMEC ID + EVENT'!$A:$I,8,FALSE),Events!$B:$D,3,FALSE))</f>
        <v>E023</v>
      </c>
      <c r="AA532" t="str">
        <f>IFERROR(
VLOOKUP(
VLOOKUP(A532,'[5]OSMEC ID + SUBJECT'!$A:$B,2,FALSE),Subjects!$B:$D,3,FALSE),"")</f>
        <v/>
      </c>
      <c r="AB532" t="str">
        <f>IFERROR(
VLOOKUP(
VLOOKUP(A532,'[6]OSMEC ID + SUBJECT'!$A:$B,2,FALSE),Subjects!B:D,3,FALSE),"")</f>
        <v/>
      </c>
      <c r="AC532" t="str">
        <f>IFERROR(
VLOOKUP(
VLOOKUP(A532,'[7]OSMEC-ID + SESSION'!$A:$B,2,FALSE),Subjects!$B:$D,3,FALSE),"")</f>
        <v/>
      </c>
      <c r="AD532" t="str">
        <f>IFERROR(
VLOOKUP(
VLOOKUP(A532,'[8]OSMEC ID + SESSION'!$A:$B,2,FALSE),Subjects!$B:$D,3,FALSE),"")</f>
        <v/>
      </c>
      <c r="AE532" s="12" t="str">
        <f>IFERROR(
VLOOKUP(
VLOOKUP(A532,'[9]OSMEC ID + SUBJECT'!$A:$B,2,FALSE),Subjects!$B:$D,3,FALSE),"")</f>
        <v/>
      </c>
      <c r="AF532" t="str">
        <f>IFERROR(
VLOOKUP(
VLOOKUP(A532,'[10]OSMEC ID + SESSION'!$A:$B,2,FALSE),Subjects!$B:$D,3),"")</f>
        <v/>
      </c>
    </row>
    <row r="533" spans="1:32" x14ac:dyDescent="0.75">
      <c r="A533" t="str">
        <f>Deligate_List!A534</f>
        <v>OSMEC-0610</v>
      </c>
      <c r="B533" t="str">
        <f>VLOOKUP(A533,Deligate_List!A:B,2,FALSE)</f>
        <v>BHASKAR RAJASHEKHAR MONICA</v>
      </c>
      <c r="C533" t="str">
        <f>IFERROR(
VLOOKUP(
VLOOKUP($A533,'[1]OSMEC ID + WORKSHOP'!$A:$B,2,FALSE),Workshop!A:C,3,FALSE),"")</f>
        <v/>
      </c>
      <c r="D533" t="str">
        <f>IF($D$1 =Events!$A$2,
VLOOKUP(
VLOOKUP($A533,'[2]OSMEC ID + EVENT'!$A:$E,2,FALSE),Events!$B:$D,3,FALSE))</f>
        <v>E001</v>
      </c>
      <c r="E533" t="str">
        <f>IF(E$1=Events!$A$3,
VLOOKUP(
VLOOKUP($A533,'[2]OSMEC ID + EVENT'!$A:$E,3,FALSE),Events!B:D,3,FALSE))</f>
        <v>E002</v>
      </c>
      <c r="F533" t="str">
        <f>IF($F$1=Events!$A$4,
VLOOKUP(
VLOOKUP($A535,'[2]OSMEC ID + EVENT'!$A:$E,4,FALSE),Events!B:D,3,FALSE),)</f>
        <v>E003</v>
      </c>
      <c r="G533" t="str">
        <f>IF($G$1=Events!$A$5,
VLOOKUP(
VLOOKUP($A535,'[2]OSMEC ID + EVENT'!$A:$E,5,FALSE),Events!$B:$D,3,FALSE),)</f>
        <v>E004</v>
      </c>
      <c r="H533" s="3" t="str">
        <f>IF($H$1= VLOOKUP($H$1,Events!$A:$D,1,FALSE),
VLOOKUP(
VLOOKUP(A533,'[3]OSMEC ID + EVENT'!$A:$M,2,FALSE),Events!B:D,3,FALSE),)</f>
        <v>E005</v>
      </c>
      <c r="I533" s="3" t="str">
        <f>IF(I$1= VLOOKUP(I$1,Events!$A:$D,1,FALSE),
VLOOKUP(
VLOOKUP($A533,'[3]OSMEC ID + EVENT'!$A:$M,3,FALSE),Events!$B:$D,3,FALSE),)</f>
        <v>E006</v>
      </c>
      <c r="J533" t="str">
        <f>IF(J$1= VLOOKUP(J$1,Events!$A:$D,1,FALSE),
VLOOKUP(
VLOOKUP($A533,'[3]OSMEC ID + EVENT'!$A:$M,4,FALSE),Events!$B:$D,3,FALSE),)</f>
        <v>E007</v>
      </c>
      <c r="K533" t="str">
        <f>IF(K$1= VLOOKUP(K$1,Events!$A:$D,1,FALSE),
VLOOKUP(
VLOOKUP($A533,'[3]OSMEC ID + EVENT'!$A:$M,5,FALSE),Events!$B:$D,3,FALSE),)</f>
        <v>E008</v>
      </c>
      <c r="L533" t="str">
        <f>IF(L$1= VLOOKUP(L$1,Events!$A:$D,1,FALSE),
VLOOKUP(
VLOOKUP($A533,'[3]OSMEC ID + EVENT'!$A:$M,6,FALSE),Events!$B:$D,3,FALSE),)</f>
        <v>E009</v>
      </c>
      <c r="M533" t="str">
        <f>IF(M$1= VLOOKUP(M$1,Events!$A:$D,1,FALSE),
VLOOKUP(
VLOOKUP($A533,'[3]OSMEC ID + EVENT'!$A:$M,7,FALSE),Events!$B:$D,3,FALSE),)</f>
        <v>E010</v>
      </c>
      <c r="N533" t="str">
        <f>IF(N$1= VLOOKUP(N$1,Events!$A:$D,1,FALSE),
VLOOKUP(
VLOOKUP($A533,'[3]OSMEC ID + EVENT'!$A:$M,8,FALSE),Events!$B:$D,3,FALSE),)</f>
        <v>E011</v>
      </c>
      <c r="O533" t="str">
        <f>IF(O$1= VLOOKUP(O$1,Events!$A:$D,1,FALSE),
VLOOKUP(
VLOOKUP($A533,'[3]OSMEC ID + EVENT'!$A:$M,9,FALSE),Events!$B:$D,3,FALSE),)</f>
        <v>E012</v>
      </c>
      <c r="P533" t="str">
        <f>IF(P$1= VLOOKUP(P$1,Events!$A:$D,1,FALSE),
VLOOKUP(
VLOOKUP($A533,'[3]OSMEC ID + EVENT'!$A:$M,10,FALSE),Events!$B:$D,3,FALSE),)</f>
        <v>E013</v>
      </c>
      <c r="Q533" t="str">
        <f>IF(Q$1= VLOOKUP(Q$1,Events!$A:$D,1,FALSE),
VLOOKUP(
VLOOKUP($A533,'[3]OSMEC ID + EVENT'!$A:$M,11,FALSE),Events!$B:$D,3,FALSE),)</f>
        <v>E014</v>
      </c>
      <c r="R533" t="str">
        <f>IF(R$1= VLOOKUP(R$1,Events!$A:$D,1,FALSE),
VLOOKUP(
VLOOKUP($A533,'[3]OSMEC ID + EVENT'!$A:$M,12,FALSE),Events!$B:$D,3,FALSE),)</f>
        <v>E015</v>
      </c>
      <c r="S533" t="str">
        <f>IF(S$1= VLOOKUP(S$1,Events!$A:$D,1,FALSE),
VLOOKUP(
VLOOKUP($A533,'[3]OSMEC ID + EVENT'!$A:$M,13,FALSE),Events!$B:$D,3,FALSE),)</f>
        <v>E016</v>
      </c>
      <c r="T533" t="str">
        <f>IF(
ISNA(MATCH(T$1,Events!$A:$A,0)),
0,
VLOOKUP(
VLOOKUP(A533,'[4]OSMEC ID + EVENT'!$A:$I,2,FALSE),Events!$B:$D,3,FALSE))</f>
        <v>E017</v>
      </c>
      <c r="U533" t="str">
        <f>IF(
ISNA(MATCH(U$1,Events!$A:$A,0)),
0,
VLOOKUP(
VLOOKUP($A533,'[4]OSMEC ID + EVENT'!$A:$I,3,FALSE),Events!$B:$D,3,FALSE))</f>
        <v>E018</v>
      </c>
      <c r="V533" t="str">
        <f>IF(
ISNA(MATCH(V$1,Events!$A:$A,0)),
0,
VLOOKUP(
VLOOKUP($A533,'[4]OSMEC ID + EVENT'!$A:$I,4,FALSE),Events!$B:$D,3,FALSE))</f>
        <v>E019</v>
      </c>
      <c r="W533" t="str">
        <f>IF(
ISNA(MATCH(W$1,Events!$A:$A,0)),
0,
VLOOKUP(
VLOOKUP($A533,'[4]OSMEC ID + EVENT'!$A:$I,5,FALSE),Events!$B:$D,3,FALSE))</f>
        <v>E020</v>
      </c>
      <c r="X533" t="str">
        <f>IF(
ISNA(MATCH(X$1,Events!$A:$A,0)),
0,
VLOOKUP(
VLOOKUP($A533,'[4]OSMEC ID + EVENT'!$A:$I,6,FALSE),Events!$B:$D,3,FALSE))</f>
        <v>E021</v>
      </c>
      <c r="Y533" t="str">
        <f>IF(
ISNA(MATCH(Y$1,Events!$A:$A,0)),
0,
VLOOKUP(
VLOOKUP($A533,'[4]OSMEC ID + EVENT'!$A:$I,7,FALSE),Events!$B:$D,3,FALSE))</f>
        <v>E022</v>
      </c>
      <c r="Z533" t="str">
        <f>IF(
ISNA(MATCH(Z$1,Events!$A:$A,0)),
0,
VLOOKUP(
VLOOKUP($A533,'[4]OSMEC ID + EVENT'!$A:$I,8,FALSE),Events!$B:$D,3,FALSE))</f>
        <v>E023</v>
      </c>
      <c r="AA533" t="str">
        <f>IFERROR(
VLOOKUP(
VLOOKUP(A533,'[5]OSMEC ID + SUBJECT'!$A:$B,2,FALSE),Subjects!$B:$D,3,FALSE),"")</f>
        <v/>
      </c>
      <c r="AB533" t="str">
        <f>IFERROR(
VLOOKUP(
VLOOKUP(A533,'[6]OSMEC ID + SUBJECT'!$A:$B,2,FALSE),Subjects!B:D,3,FALSE),"")</f>
        <v/>
      </c>
      <c r="AC533" t="str">
        <f>IFERROR(
VLOOKUP(
VLOOKUP(A533,'[7]OSMEC-ID + SESSION'!$A:$B,2,FALSE),Subjects!$B:$D,3,FALSE),"")</f>
        <v/>
      </c>
      <c r="AD533" t="str">
        <f>IFERROR(
VLOOKUP(
VLOOKUP(A533,'[8]OSMEC ID + SESSION'!$A:$B,2,FALSE),Subjects!$B:$D,3,FALSE),"")</f>
        <v/>
      </c>
      <c r="AE533" s="12" t="str">
        <f>IFERROR(
VLOOKUP(
VLOOKUP(A533,'[9]OSMEC ID + SUBJECT'!$A:$B,2,FALSE),Subjects!$B:$D,3,FALSE),"")</f>
        <v/>
      </c>
      <c r="AF533" t="str">
        <f>IFERROR(
VLOOKUP(
VLOOKUP(A533,'[10]OSMEC ID + SESSION'!$A:$B,2,FALSE),Subjects!$B:$D,3),"")</f>
        <v/>
      </c>
    </row>
    <row r="534" spans="1:32" x14ac:dyDescent="0.75">
      <c r="A534" t="str">
        <f>Deligate_List!A535</f>
        <v>OSMEC-1302</v>
      </c>
      <c r="B534" t="str">
        <f>VLOOKUP(A534,Deligate_List!A:B,2,FALSE)</f>
        <v>NIMRAH NIZAMI</v>
      </c>
      <c r="C534" t="str">
        <f>IFERROR(
VLOOKUP(
VLOOKUP($A534,'[1]OSMEC ID + WORKSHOP'!$A:$B,2,FALSE),Workshop!A:C,3,FALSE),"")</f>
        <v/>
      </c>
      <c r="D534" t="str">
        <f>IF($D$1 =Events!$A$2,
VLOOKUP(
VLOOKUP($A534,'[2]OSMEC ID + EVENT'!$A:$E,2,FALSE),Events!$B:$D,3,FALSE))</f>
        <v>E001</v>
      </c>
      <c r="E534" t="str">
        <f>IF(E$1=Events!$A$3,
VLOOKUP(
VLOOKUP($A534,'[2]OSMEC ID + EVENT'!$A:$E,3,FALSE),Events!B:D,3,FALSE))</f>
        <v>E002</v>
      </c>
      <c r="F534" t="str">
        <f>IF($F$1=Events!$A$4,
VLOOKUP(
VLOOKUP($A536,'[2]OSMEC ID + EVENT'!$A:$E,4,FALSE),Events!B:D,3,FALSE),)</f>
        <v>E003</v>
      </c>
      <c r="G534" t="str">
        <f>IF($G$1=Events!$A$5,
VLOOKUP(
VLOOKUP($A536,'[2]OSMEC ID + EVENT'!$A:$E,5,FALSE),Events!$B:$D,3,FALSE),)</f>
        <v>E004</v>
      </c>
      <c r="H534" s="3" t="str">
        <f>IF($H$1= VLOOKUP($H$1,Events!$A:$D,1,FALSE),
VLOOKUP(
VLOOKUP(A534,'[3]OSMEC ID + EVENT'!$A:$M,2,FALSE),Events!B:D,3,FALSE),)</f>
        <v>E005</v>
      </c>
      <c r="I534" s="3" t="str">
        <f>IF(I$1= VLOOKUP(I$1,Events!$A:$D,1,FALSE),
VLOOKUP(
VLOOKUP($A534,'[3]OSMEC ID + EVENT'!$A:$M,3,FALSE),Events!$B:$D,3,FALSE),)</f>
        <v>E006</v>
      </c>
      <c r="J534" t="str">
        <f>IF(J$1= VLOOKUP(J$1,Events!$A:$D,1,FALSE),
VLOOKUP(
VLOOKUP($A534,'[3]OSMEC ID + EVENT'!$A:$M,4,FALSE),Events!$B:$D,3,FALSE),)</f>
        <v>E007</v>
      </c>
      <c r="K534" t="str">
        <f>IF(K$1= VLOOKUP(K$1,Events!$A:$D,1,FALSE),
VLOOKUP(
VLOOKUP($A534,'[3]OSMEC ID + EVENT'!$A:$M,5,FALSE),Events!$B:$D,3,FALSE),)</f>
        <v>E008</v>
      </c>
      <c r="L534" t="str">
        <f>IF(L$1= VLOOKUP(L$1,Events!$A:$D,1,FALSE),
VLOOKUP(
VLOOKUP($A534,'[3]OSMEC ID + EVENT'!$A:$M,6,FALSE),Events!$B:$D,3,FALSE),)</f>
        <v>E009</v>
      </c>
      <c r="M534" t="str">
        <f>IF(M$1= VLOOKUP(M$1,Events!$A:$D,1,FALSE),
VLOOKUP(
VLOOKUP($A534,'[3]OSMEC ID + EVENT'!$A:$M,7,FALSE),Events!$B:$D,3,FALSE),)</f>
        <v>E010</v>
      </c>
      <c r="N534" t="str">
        <f>IF(N$1= VLOOKUP(N$1,Events!$A:$D,1,FALSE),
VLOOKUP(
VLOOKUP($A534,'[3]OSMEC ID + EVENT'!$A:$M,8,FALSE),Events!$B:$D,3,FALSE),)</f>
        <v>E011</v>
      </c>
      <c r="O534" t="str">
        <f>IF(O$1= VLOOKUP(O$1,Events!$A:$D,1,FALSE),
VLOOKUP(
VLOOKUP($A534,'[3]OSMEC ID + EVENT'!$A:$M,9,FALSE),Events!$B:$D,3,FALSE),)</f>
        <v>E012</v>
      </c>
      <c r="P534" t="str">
        <f>IF(P$1= VLOOKUP(P$1,Events!$A:$D,1,FALSE),
VLOOKUP(
VLOOKUP($A534,'[3]OSMEC ID + EVENT'!$A:$M,10,FALSE),Events!$B:$D,3,FALSE),)</f>
        <v>E013</v>
      </c>
      <c r="Q534" t="str">
        <f>IF(Q$1= VLOOKUP(Q$1,Events!$A:$D,1,FALSE),
VLOOKUP(
VLOOKUP($A534,'[3]OSMEC ID + EVENT'!$A:$M,11,FALSE),Events!$B:$D,3,FALSE),)</f>
        <v>E014</v>
      </c>
      <c r="R534" t="str">
        <f>IF(R$1= VLOOKUP(R$1,Events!$A:$D,1,FALSE),
VLOOKUP(
VLOOKUP($A534,'[3]OSMEC ID + EVENT'!$A:$M,12,FALSE),Events!$B:$D,3,FALSE),)</f>
        <v>E015</v>
      </c>
      <c r="S534" t="str">
        <f>IF(S$1= VLOOKUP(S$1,Events!$A:$D,1,FALSE),
VLOOKUP(
VLOOKUP($A534,'[3]OSMEC ID + EVENT'!$A:$M,13,FALSE),Events!$B:$D,3,FALSE),)</f>
        <v>E016</v>
      </c>
      <c r="T534" t="str">
        <f>IF(
ISNA(MATCH(T$1,Events!$A:$A,0)),
0,
VLOOKUP(
VLOOKUP(A534,'[4]OSMEC ID + EVENT'!$A:$I,2,FALSE),Events!$B:$D,3,FALSE))</f>
        <v>E017</v>
      </c>
      <c r="U534" t="str">
        <f>IF(
ISNA(MATCH(U$1,Events!$A:$A,0)),
0,
VLOOKUP(
VLOOKUP($A534,'[4]OSMEC ID + EVENT'!$A:$I,3,FALSE),Events!$B:$D,3,FALSE))</f>
        <v>E018</v>
      </c>
      <c r="V534" t="str">
        <f>IF(
ISNA(MATCH(V$1,Events!$A:$A,0)),
0,
VLOOKUP(
VLOOKUP($A534,'[4]OSMEC ID + EVENT'!$A:$I,4,FALSE),Events!$B:$D,3,FALSE))</f>
        <v>E019</v>
      </c>
      <c r="W534" t="str">
        <f>IF(
ISNA(MATCH(W$1,Events!$A:$A,0)),
0,
VLOOKUP(
VLOOKUP($A534,'[4]OSMEC ID + EVENT'!$A:$I,5,FALSE),Events!$B:$D,3,FALSE))</f>
        <v>E020</v>
      </c>
      <c r="X534" t="str">
        <f>IF(
ISNA(MATCH(X$1,Events!$A:$A,0)),
0,
VLOOKUP(
VLOOKUP($A534,'[4]OSMEC ID + EVENT'!$A:$I,6,FALSE),Events!$B:$D,3,FALSE))</f>
        <v>E021</v>
      </c>
      <c r="Y534" t="str">
        <f>IF(
ISNA(MATCH(Y$1,Events!$A:$A,0)),
0,
VLOOKUP(
VLOOKUP($A534,'[4]OSMEC ID + EVENT'!$A:$I,7,FALSE),Events!$B:$D,3,FALSE))</f>
        <v>E022</v>
      </c>
      <c r="Z534" t="str">
        <f>IF(
ISNA(MATCH(Z$1,Events!$A:$A,0)),
0,
VLOOKUP(
VLOOKUP($A534,'[4]OSMEC ID + EVENT'!$A:$I,8,FALSE),Events!$B:$D,3,FALSE))</f>
        <v>E023</v>
      </c>
      <c r="AA534" t="str">
        <f>IFERROR(
VLOOKUP(
VLOOKUP(A534,'[5]OSMEC ID + SUBJECT'!$A:$B,2,FALSE),Subjects!$B:$D,3,FALSE),"")</f>
        <v/>
      </c>
      <c r="AB534" t="str">
        <f>IFERROR(
VLOOKUP(
VLOOKUP(A534,'[6]OSMEC ID + SUBJECT'!$A:$B,2,FALSE),Subjects!B:D,3,FALSE),"")</f>
        <v/>
      </c>
      <c r="AC534" t="str">
        <f>IFERROR(
VLOOKUP(
VLOOKUP(A534,'[7]OSMEC-ID + SESSION'!$A:$B,2,FALSE),Subjects!$B:$D,3,FALSE),"")</f>
        <v/>
      </c>
      <c r="AD534" t="str">
        <f>IFERROR(
VLOOKUP(
VLOOKUP(A534,'[8]OSMEC ID + SESSION'!$A:$B,2,FALSE),Subjects!$B:$D,3,FALSE),"")</f>
        <v/>
      </c>
      <c r="AE534" s="12" t="str">
        <f>IFERROR(
VLOOKUP(
VLOOKUP(A534,'[9]OSMEC ID + SUBJECT'!$A:$B,2,FALSE),Subjects!$B:$D,3,FALSE),"")</f>
        <v/>
      </c>
      <c r="AF534" t="str">
        <f>IFERROR(
VLOOKUP(
VLOOKUP(A534,'[10]OSMEC ID + SESSION'!$A:$B,2,FALSE),Subjects!$B:$D,3),"")</f>
        <v/>
      </c>
    </row>
    <row r="535" spans="1:32" x14ac:dyDescent="0.75">
      <c r="A535" t="str">
        <f>Deligate_List!A536</f>
        <v>OSMEC-0615</v>
      </c>
      <c r="B535" t="str">
        <f>VLOOKUP(A535,Deligate_List!A:B,2,FALSE)</f>
        <v>Talath Akbar</v>
      </c>
      <c r="C535" t="str">
        <f>IFERROR(
VLOOKUP(
VLOOKUP($A535,'[1]OSMEC ID + WORKSHOP'!$A:$B,2,FALSE),Workshop!A:C,3,FALSE),"")</f>
        <v/>
      </c>
      <c r="D535" t="str">
        <f>IF($D$1 =Events!$A$2,
VLOOKUP(
VLOOKUP($A535,'[2]OSMEC ID + EVENT'!$A:$E,2,FALSE),Events!$B:$D,3,FALSE))</f>
        <v>E001</v>
      </c>
      <c r="E535" t="str">
        <f>IF(E$1=Events!$A$3,
VLOOKUP(
VLOOKUP($A535,'[2]OSMEC ID + EVENT'!$A:$E,3,FALSE),Events!B:D,3,FALSE))</f>
        <v>E002</v>
      </c>
      <c r="F535" t="str">
        <f>IF($F$1=Events!$A$4,
VLOOKUP(
VLOOKUP($A537,'[2]OSMEC ID + EVENT'!$A:$E,4,FALSE),Events!B:D,3,FALSE),)</f>
        <v>E003</v>
      </c>
      <c r="G535" t="str">
        <f>IF($G$1=Events!$A$5,
VLOOKUP(
VLOOKUP($A537,'[2]OSMEC ID + EVENT'!$A:$E,5,FALSE),Events!$B:$D,3,FALSE),)</f>
        <v>E004</v>
      </c>
      <c r="H535" s="3" t="str">
        <f>IF($H$1= VLOOKUP($H$1,Events!$A:$D,1,FALSE),
VLOOKUP(
VLOOKUP(A535,'[3]OSMEC ID + EVENT'!$A:$M,2,FALSE),Events!B:D,3,FALSE),)</f>
        <v>E005</v>
      </c>
      <c r="I535" s="3" t="str">
        <f>IF(I$1= VLOOKUP(I$1,Events!$A:$D,1,FALSE),
VLOOKUP(
VLOOKUP($A535,'[3]OSMEC ID + EVENT'!$A:$M,3,FALSE),Events!$B:$D,3,FALSE),)</f>
        <v>E006</v>
      </c>
      <c r="J535" t="str">
        <f>IF(J$1= VLOOKUP(J$1,Events!$A:$D,1,FALSE),
VLOOKUP(
VLOOKUP($A535,'[3]OSMEC ID + EVENT'!$A:$M,4,FALSE),Events!$B:$D,3,FALSE),)</f>
        <v>E007</v>
      </c>
      <c r="K535" t="str">
        <f>IF(K$1= VLOOKUP(K$1,Events!$A:$D,1,FALSE),
VLOOKUP(
VLOOKUP($A535,'[3]OSMEC ID + EVENT'!$A:$M,5,FALSE),Events!$B:$D,3,FALSE),)</f>
        <v>E008</v>
      </c>
      <c r="L535" t="str">
        <f>IF(L$1= VLOOKUP(L$1,Events!$A:$D,1,FALSE),
VLOOKUP(
VLOOKUP($A535,'[3]OSMEC ID + EVENT'!$A:$M,6,FALSE),Events!$B:$D,3,FALSE),)</f>
        <v>E009</v>
      </c>
      <c r="M535" t="str">
        <f>IF(M$1= VLOOKUP(M$1,Events!$A:$D,1,FALSE),
VLOOKUP(
VLOOKUP($A535,'[3]OSMEC ID + EVENT'!$A:$M,7,FALSE),Events!$B:$D,3,FALSE),)</f>
        <v>E010</v>
      </c>
      <c r="N535" t="str">
        <f>IF(N$1= VLOOKUP(N$1,Events!$A:$D,1,FALSE),
VLOOKUP(
VLOOKUP($A535,'[3]OSMEC ID + EVENT'!$A:$M,8,FALSE),Events!$B:$D,3,FALSE),)</f>
        <v>E011</v>
      </c>
      <c r="O535" t="str">
        <f>IF(O$1= VLOOKUP(O$1,Events!$A:$D,1,FALSE),
VLOOKUP(
VLOOKUP($A535,'[3]OSMEC ID + EVENT'!$A:$M,9,FALSE),Events!$B:$D,3,FALSE),)</f>
        <v>E012</v>
      </c>
      <c r="P535" t="str">
        <f>IF(P$1= VLOOKUP(P$1,Events!$A:$D,1,FALSE),
VLOOKUP(
VLOOKUP($A535,'[3]OSMEC ID + EVENT'!$A:$M,10,FALSE),Events!$B:$D,3,FALSE),)</f>
        <v>E013</v>
      </c>
      <c r="Q535" t="str">
        <f>IF(Q$1= VLOOKUP(Q$1,Events!$A:$D,1,FALSE),
VLOOKUP(
VLOOKUP($A535,'[3]OSMEC ID + EVENT'!$A:$M,11,FALSE),Events!$B:$D,3,FALSE),)</f>
        <v>E014</v>
      </c>
      <c r="R535" t="str">
        <f>IF(R$1= VLOOKUP(R$1,Events!$A:$D,1,FALSE),
VLOOKUP(
VLOOKUP($A535,'[3]OSMEC ID + EVENT'!$A:$M,12,FALSE),Events!$B:$D,3,FALSE),)</f>
        <v>E015</v>
      </c>
      <c r="S535" t="str">
        <f>IF(S$1= VLOOKUP(S$1,Events!$A:$D,1,FALSE),
VLOOKUP(
VLOOKUP($A535,'[3]OSMEC ID + EVENT'!$A:$M,13,FALSE),Events!$B:$D,3,FALSE),)</f>
        <v>E016</v>
      </c>
      <c r="T535" t="str">
        <f>IF(
ISNA(MATCH(T$1,Events!$A:$A,0)),
0,
VLOOKUP(
VLOOKUP(A535,'[4]OSMEC ID + EVENT'!$A:$I,2,FALSE),Events!$B:$D,3,FALSE))</f>
        <v>E017</v>
      </c>
      <c r="U535" t="str">
        <f>IF(
ISNA(MATCH(U$1,Events!$A:$A,0)),
0,
VLOOKUP(
VLOOKUP($A535,'[4]OSMEC ID + EVENT'!$A:$I,3,FALSE),Events!$B:$D,3,FALSE))</f>
        <v>E018</v>
      </c>
      <c r="V535" t="str">
        <f>IF(
ISNA(MATCH(V$1,Events!$A:$A,0)),
0,
VLOOKUP(
VLOOKUP($A535,'[4]OSMEC ID + EVENT'!$A:$I,4,FALSE),Events!$B:$D,3,FALSE))</f>
        <v>E019</v>
      </c>
      <c r="W535" t="str">
        <f>IF(
ISNA(MATCH(W$1,Events!$A:$A,0)),
0,
VLOOKUP(
VLOOKUP($A535,'[4]OSMEC ID + EVENT'!$A:$I,5,FALSE),Events!$B:$D,3,FALSE))</f>
        <v>E020</v>
      </c>
      <c r="X535" t="str">
        <f>IF(
ISNA(MATCH(X$1,Events!$A:$A,0)),
0,
VLOOKUP(
VLOOKUP($A535,'[4]OSMEC ID + EVENT'!$A:$I,6,FALSE),Events!$B:$D,3,FALSE))</f>
        <v>E021</v>
      </c>
      <c r="Y535" t="str">
        <f>IF(
ISNA(MATCH(Y$1,Events!$A:$A,0)),
0,
VLOOKUP(
VLOOKUP($A535,'[4]OSMEC ID + EVENT'!$A:$I,7,FALSE),Events!$B:$D,3,FALSE))</f>
        <v>E022</v>
      </c>
      <c r="Z535" t="str">
        <f>IF(
ISNA(MATCH(Z$1,Events!$A:$A,0)),
0,
VLOOKUP(
VLOOKUP($A535,'[4]OSMEC ID + EVENT'!$A:$I,8,FALSE),Events!$B:$D,3,FALSE))</f>
        <v>E023</v>
      </c>
      <c r="AA535" t="str">
        <f>IFERROR(
VLOOKUP(
VLOOKUP(A535,'[5]OSMEC ID + SUBJECT'!$A:$B,2,FALSE),Subjects!$B:$D,3,FALSE),"")</f>
        <v/>
      </c>
      <c r="AB535" t="str">
        <f>IFERROR(
VLOOKUP(
VLOOKUP(A535,'[6]OSMEC ID + SUBJECT'!$A:$B,2,FALSE),Subjects!B:D,3,FALSE),"")</f>
        <v/>
      </c>
      <c r="AC535" t="str">
        <f>IFERROR(
VLOOKUP(
VLOOKUP(A535,'[7]OSMEC-ID + SESSION'!$A:$B,2,FALSE),Subjects!$B:$D,3,FALSE),"")</f>
        <v/>
      </c>
      <c r="AD535" t="str">
        <f>IFERROR(
VLOOKUP(
VLOOKUP(A535,'[8]OSMEC ID + SESSION'!$A:$B,2,FALSE),Subjects!$B:$D,3,FALSE),"")</f>
        <v/>
      </c>
      <c r="AE535" s="12" t="str">
        <f>IFERROR(
VLOOKUP(
VLOOKUP(A535,'[9]OSMEC ID + SUBJECT'!$A:$B,2,FALSE),Subjects!$B:$D,3,FALSE),"")</f>
        <v/>
      </c>
      <c r="AF535" t="str">
        <f>IFERROR(
VLOOKUP(
VLOOKUP(A535,'[10]OSMEC ID + SESSION'!$A:$B,2,FALSE),Subjects!$B:$D,3),"")</f>
        <v/>
      </c>
    </row>
    <row r="536" spans="1:32" x14ac:dyDescent="0.75">
      <c r="A536" t="str">
        <f>Deligate_List!A537</f>
        <v>OSMEC-0613</v>
      </c>
      <c r="B536" t="str">
        <f>VLOOKUP(A536,Deligate_List!A:B,2,FALSE)</f>
        <v>HANIYAH MASHAEL</v>
      </c>
      <c r="C536" t="str">
        <f>IFERROR(
VLOOKUP(
VLOOKUP($A536,'[1]OSMEC ID + WORKSHOP'!$A:$B,2,FALSE),Workshop!A:C,3,FALSE),"")</f>
        <v/>
      </c>
      <c r="D536" t="str">
        <f>IF($D$1 =Events!$A$2,
VLOOKUP(
VLOOKUP($A536,'[2]OSMEC ID + EVENT'!$A:$E,2,FALSE),Events!$B:$D,3,FALSE))</f>
        <v>E001</v>
      </c>
      <c r="E536" t="str">
        <f>IF(E$1=Events!$A$3,
VLOOKUP(
VLOOKUP($A536,'[2]OSMEC ID + EVENT'!$A:$E,3,FALSE),Events!B:D,3,FALSE))</f>
        <v>E002</v>
      </c>
      <c r="F536" t="str">
        <f>IF($F$1=Events!$A$4,
VLOOKUP(
VLOOKUP($A538,'[2]OSMEC ID + EVENT'!$A:$E,4,FALSE),Events!B:D,3,FALSE),)</f>
        <v>E003</v>
      </c>
      <c r="G536" t="str">
        <f>IF($G$1=Events!$A$5,
VLOOKUP(
VLOOKUP($A538,'[2]OSMEC ID + EVENT'!$A:$E,5,FALSE),Events!$B:$D,3,FALSE),)</f>
        <v>E004</v>
      </c>
      <c r="H536" s="3" t="str">
        <f>IF($H$1= VLOOKUP($H$1,Events!$A:$D,1,FALSE),
VLOOKUP(
VLOOKUP(A536,'[3]OSMEC ID + EVENT'!$A:$M,2,FALSE),Events!B:D,3,FALSE),)</f>
        <v>E005</v>
      </c>
      <c r="I536" s="3" t="str">
        <f>IF(I$1= VLOOKUP(I$1,Events!$A:$D,1,FALSE),
VLOOKUP(
VLOOKUP($A536,'[3]OSMEC ID + EVENT'!$A:$M,3,FALSE),Events!$B:$D,3,FALSE),)</f>
        <v>E006</v>
      </c>
      <c r="J536" t="str">
        <f>IF(J$1= VLOOKUP(J$1,Events!$A:$D,1,FALSE),
VLOOKUP(
VLOOKUP($A536,'[3]OSMEC ID + EVENT'!$A:$M,4,FALSE),Events!$B:$D,3,FALSE),)</f>
        <v>E007</v>
      </c>
      <c r="K536" t="str">
        <f>IF(K$1= VLOOKUP(K$1,Events!$A:$D,1,FALSE),
VLOOKUP(
VLOOKUP($A536,'[3]OSMEC ID + EVENT'!$A:$M,5,FALSE),Events!$B:$D,3,FALSE),)</f>
        <v>E008</v>
      </c>
      <c r="L536" t="str">
        <f>IF(L$1= VLOOKUP(L$1,Events!$A:$D,1,FALSE),
VLOOKUP(
VLOOKUP($A536,'[3]OSMEC ID + EVENT'!$A:$M,6,FALSE),Events!$B:$D,3,FALSE),)</f>
        <v>E009</v>
      </c>
      <c r="M536" t="str">
        <f>IF(M$1= VLOOKUP(M$1,Events!$A:$D,1,FALSE),
VLOOKUP(
VLOOKUP($A536,'[3]OSMEC ID + EVENT'!$A:$M,7,FALSE),Events!$B:$D,3,FALSE),)</f>
        <v>E010</v>
      </c>
      <c r="N536" t="str">
        <f>IF(N$1= VLOOKUP(N$1,Events!$A:$D,1,FALSE),
VLOOKUP(
VLOOKUP($A536,'[3]OSMEC ID + EVENT'!$A:$M,8,FALSE),Events!$B:$D,3,FALSE),)</f>
        <v>E011</v>
      </c>
      <c r="O536" t="str">
        <f>IF(O$1= VLOOKUP(O$1,Events!$A:$D,1,FALSE),
VLOOKUP(
VLOOKUP($A536,'[3]OSMEC ID + EVENT'!$A:$M,9,FALSE),Events!$B:$D,3,FALSE),)</f>
        <v>E012</v>
      </c>
      <c r="P536" t="str">
        <f>IF(P$1= VLOOKUP(P$1,Events!$A:$D,1,FALSE),
VLOOKUP(
VLOOKUP($A536,'[3]OSMEC ID + EVENT'!$A:$M,10,FALSE),Events!$B:$D,3,FALSE),)</f>
        <v>E013</v>
      </c>
      <c r="Q536" t="str">
        <f>IF(Q$1= VLOOKUP(Q$1,Events!$A:$D,1,FALSE),
VLOOKUP(
VLOOKUP($A536,'[3]OSMEC ID + EVENT'!$A:$M,11,FALSE),Events!$B:$D,3,FALSE),)</f>
        <v>E014</v>
      </c>
      <c r="R536" t="str">
        <f>IF(R$1= VLOOKUP(R$1,Events!$A:$D,1,FALSE),
VLOOKUP(
VLOOKUP($A536,'[3]OSMEC ID + EVENT'!$A:$M,12,FALSE),Events!$B:$D,3,FALSE),)</f>
        <v>E015</v>
      </c>
      <c r="S536" t="str">
        <f>IF(S$1= VLOOKUP(S$1,Events!$A:$D,1,FALSE),
VLOOKUP(
VLOOKUP($A536,'[3]OSMEC ID + EVENT'!$A:$M,13,FALSE),Events!$B:$D,3,FALSE),)</f>
        <v>E016</v>
      </c>
      <c r="T536" t="str">
        <f>IF(
ISNA(MATCH(T$1,Events!$A:$A,0)),
0,
VLOOKUP(
VLOOKUP(A536,'[4]OSMEC ID + EVENT'!$A:$I,2,FALSE),Events!$B:$D,3,FALSE))</f>
        <v>E017</v>
      </c>
      <c r="U536" t="str">
        <f>IF(
ISNA(MATCH(U$1,Events!$A:$A,0)),
0,
VLOOKUP(
VLOOKUP($A536,'[4]OSMEC ID + EVENT'!$A:$I,3,FALSE),Events!$B:$D,3,FALSE))</f>
        <v>E018</v>
      </c>
      <c r="V536" t="str">
        <f>IF(
ISNA(MATCH(V$1,Events!$A:$A,0)),
0,
VLOOKUP(
VLOOKUP($A536,'[4]OSMEC ID + EVENT'!$A:$I,4,FALSE),Events!$B:$D,3,FALSE))</f>
        <v>E019</v>
      </c>
      <c r="W536" t="str">
        <f>IF(
ISNA(MATCH(W$1,Events!$A:$A,0)),
0,
VLOOKUP(
VLOOKUP($A536,'[4]OSMEC ID + EVENT'!$A:$I,5,FALSE),Events!$B:$D,3,FALSE))</f>
        <v>E020</v>
      </c>
      <c r="X536" t="str">
        <f>IF(
ISNA(MATCH(X$1,Events!$A:$A,0)),
0,
VLOOKUP(
VLOOKUP($A536,'[4]OSMEC ID + EVENT'!$A:$I,6,FALSE),Events!$B:$D,3,FALSE))</f>
        <v>E021</v>
      </c>
      <c r="Y536" t="str">
        <f>IF(
ISNA(MATCH(Y$1,Events!$A:$A,0)),
0,
VLOOKUP(
VLOOKUP($A536,'[4]OSMEC ID + EVENT'!$A:$I,7,FALSE),Events!$B:$D,3,FALSE))</f>
        <v>E022</v>
      </c>
      <c r="Z536" t="str">
        <f>IF(
ISNA(MATCH(Z$1,Events!$A:$A,0)),
0,
VLOOKUP(
VLOOKUP($A536,'[4]OSMEC ID + EVENT'!$A:$I,8,FALSE),Events!$B:$D,3,FALSE))</f>
        <v>E023</v>
      </c>
      <c r="AA536" t="str">
        <f>IFERROR(
VLOOKUP(
VLOOKUP(A536,'[5]OSMEC ID + SUBJECT'!$A:$B,2,FALSE),Subjects!$B:$D,3,FALSE),"")</f>
        <v/>
      </c>
      <c r="AB536" t="str">
        <f>IFERROR(
VLOOKUP(
VLOOKUP(A536,'[6]OSMEC ID + SUBJECT'!$A:$B,2,FALSE),Subjects!B:D,3,FALSE),"")</f>
        <v/>
      </c>
      <c r="AC536" t="str">
        <f>IFERROR(
VLOOKUP(
VLOOKUP(A536,'[7]OSMEC-ID + SESSION'!$A:$B,2,FALSE),Subjects!$B:$D,3,FALSE),"")</f>
        <v/>
      </c>
      <c r="AD536" t="str">
        <f>IFERROR(
VLOOKUP(
VLOOKUP(A536,'[8]OSMEC ID + SESSION'!$A:$B,2,FALSE),Subjects!$B:$D,3,FALSE),"")</f>
        <v/>
      </c>
      <c r="AE536" s="12" t="str">
        <f>IFERROR(
VLOOKUP(
VLOOKUP(A536,'[9]OSMEC ID + SUBJECT'!$A:$B,2,FALSE),Subjects!$B:$D,3,FALSE),"")</f>
        <v/>
      </c>
      <c r="AF536" t="str">
        <f>IFERROR(
VLOOKUP(
VLOOKUP(A536,'[10]OSMEC ID + SESSION'!$A:$B,2,FALSE),Subjects!$B:$D,3),"")</f>
        <v/>
      </c>
    </row>
    <row r="537" spans="1:32" x14ac:dyDescent="0.75">
      <c r="A537" t="str">
        <f>Deligate_List!A538</f>
        <v>OSMEC-0616</v>
      </c>
      <c r="B537" t="str">
        <f>VLOOKUP(A537,Deligate_List!A:B,2,FALSE)</f>
        <v>AFSAH SADAF</v>
      </c>
      <c r="C537" t="str">
        <f>IFERROR(
VLOOKUP(
VLOOKUP($A537,'[1]OSMEC ID + WORKSHOP'!$A:$B,2,FALSE),Workshop!A:C,3,FALSE),"")</f>
        <v>W004</v>
      </c>
      <c r="D537" t="str">
        <f>IF($D$1 =Events!$A$2,
VLOOKUP(
VLOOKUP($A537,'[2]OSMEC ID + EVENT'!$A:$E,2,FALSE),Events!$B:$D,3,FALSE))</f>
        <v>E001</v>
      </c>
      <c r="E537" t="str">
        <f>IF(E$1=Events!$A$3,
VLOOKUP(
VLOOKUP($A537,'[2]OSMEC ID + EVENT'!$A:$E,3,FALSE),Events!B:D,3,FALSE))</f>
        <v>E002</v>
      </c>
      <c r="F537" t="str">
        <f>IF($F$1=Events!$A$4,
VLOOKUP(
VLOOKUP($A539,'[2]OSMEC ID + EVENT'!$A:$E,4,FALSE),Events!B:D,3,FALSE),)</f>
        <v>E003</v>
      </c>
      <c r="G537" t="str">
        <f>IF($G$1=Events!$A$5,
VLOOKUP(
VLOOKUP($A539,'[2]OSMEC ID + EVENT'!$A:$E,5,FALSE),Events!$B:$D,3,FALSE),)</f>
        <v>E004</v>
      </c>
      <c r="H537" s="3" t="str">
        <f>IF($H$1= VLOOKUP($H$1,Events!$A:$D,1,FALSE),
VLOOKUP(
VLOOKUP(A537,'[3]OSMEC ID + EVENT'!$A:$M,2,FALSE),Events!B:D,3,FALSE),)</f>
        <v>E005</v>
      </c>
      <c r="I537" s="3" t="str">
        <f>IF(I$1= VLOOKUP(I$1,Events!$A:$D,1,FALSE),
VLOOKUP(
VLOOKUP($A537,'[3]OSMEC ID + EVENT'!$A:$M,3,FALSE),Events!$B:$D,3,FALSE),)</f>
        <v>E006</v>
      </c>
      <c r="J537" t="str">
        <f>IF(J$1= VLOOKUP(J$1,Events!$A:$D,1,FALSE),
VLOOKUP(
VLOOKUP($A537,'[3]OSMEC ID + EVENT'!$A:$M,4,FALSE),Events!$B:$D,3,FALSE),)</f>
        <v>E007</v>
      </c>
      <c r="K537" t="str">
        <f>IF(K$1= VLOOKUP(K$1,Events!$A:$D,1,FALSE),
VLOOKUP(
VLOOKUP($A537,'[3]OSMEC ID + EVENT'!$A:$M,5,FALSE),Events!$B:$D,3,FALSE),)</f>
        <v>E008</v>
      </c>
      <c r="L537" t="str">
        <f>IF(L$1= VLOOKUP(L$1,Events!$A:$D,1,FALSE),
VLOOKUP(
VLOOKUP($A537,'[3]OSMEC ID + EVENT'!$A:$M,6,FALSE),Events!$B:$D,3,FALSE),)</f>
        <v>E009</v>
      </c>
      <c r="M537" t="str">
        <f>IF(M$1= VLOOKUP(M$1,Events!$A:$D,1,FALSE),
VLOOKUP(
VLOOKUP($A537,'[3]OSMEC ID + EVENT'!$A:$M,7,FALSE),Events!$B:$D,3,FALSE),)</f>
        <v>E010</v>
      </c>
      <c r="N537" t="str">
        <f>IF(N$1= VLOOKUP(N$1,Events!$A:$D,1,FALSE),
VLOOKUP(
VLOOKUP($A537,'[3]OSMEC ID + EVENT'!$A:$M,8,FALSE),Events!$B:$D,3,FALSE),)</f>
        <v>E011</v>
      </c>
      <c r="O537" t="str">
        <f>IF(O$1= VLOOKUP(O$1,Events!$A:$D,1,FALSE),
VLOOKUP(
VLOOKUP($A537,'[3]OSMEC ID + EVENT'!$A:$M,9,FALSE),Events!$B:$D,3,FALSE),)</f>
        <v>E012</v>
      </c>
      <c r="P537" t="str">
        <f>IF(P$1= VLOOKUP(P$1,Events!$A:$D,1,FALSE),
VLOOKUP(
VLOOKUP($A537,'[3]OSMEC ID + EVENT'!$A:$M,10,FALSE),Events!$B:$D,3,FALSE),)</f>
        <v>E013</v>
      </c>
      <c r="Q537" t="str">
        <f>IF(Q$1= VLOOKUP(Q$1,Events!$A:$D,1,FALSE),
VLOOKUP(
VLOOKUP($A537,'[3]OSMEC ID + EVENT'!$A:$M,11,FALSE),Events!$B:$D,3,FALSE),)</f>
        <v>E014</v>
      </c>
      <c r="R537" t="str">
        <f>IF(R$1= VLOOKUP(R$1,Events!$A:$D,1,FALSE),
VLOOKUP(
VLOOKUP($A537,'[3]OSMEC ID + EVENT'!$A:$M,12,FALSE),Events!$B:$D,3,FALSE),)</f>
        <v>E015</v>
      </c>
      <c r="S537" t="str">
        <f>IF(S$1= VLOOKUP(S$1,Events!$A:$D,1,FALSE),
VLOOKUP(
VLOOKUP($A537,'[3]OSMEC ID + EVENT'!$A:$M,13,FALSE),Events!$B:$D,3,FALSE),)</f>
        <v>E016</v>
      </c>
      <c r="T537" t="str">
        <f>IF(
ISNA(MATCH(T$1,Events!$A:$A,0)),
0,
VLOOKUP(
VLOOKUP(A537,'[4]OSMEC ID + EVENT'!$A:$I,2,FALSE),Events!$B:$D,3,FALSE))</f>
        <v>E017</v>
      </c>
      <c r="U537" t="str">
        <f>IF(
ISNA(MATCH(U$1,Events!$A:$A,0)),
0,
VLOOKUP(
VLOOKUP($A537,'[4]OSMEC ID + EVENT'!$A:$I,3,FALSE),Events!$B:$D,3,FALSE))</f>
        <v>E018</v>
      </c>
      <c r="V537" t="str">
        <f>IF(
ISNA(MATCH(V$1,Events!$A:$A,0)),
0,
VLOOKUP(
VLOOKUP($A537,'[4]OSMEC ID + EVENT'!$A:$I,4,FALSE),Events!$B:$D,3,FALSE))</f>
        <v>E019</v>
      </c>
      <c r="W537" t="str">
        <f>IF(
ISNA(MATCH(W$1,Events!$A:$A,0)),
0,
VLOOKUP(
VLOOKUP($A537,'[4]OSMEC ID + EVENT'!$A:$I,5,FALSE),Events!$B:$D,3,FALSE))</f>
        <v>E020</v>
      </c>
      <c r="X537" t="str">
        <f>IF(
ISNA(MATCH(X$1,Events!$A:$A,0)),
0,
VLOOKUP(
VLOOKUP($A537,'[4]OSMEC ID + EVENT'!$A:$I,6,FALSE),Events!$B:$D,3,FALSE))</f>
        <v>E021</v>
      </c>
      <c r="Y537" t="str">
        <f>IF(
ISNA(MATCH(Y$1,Events!$A:$A,0)),
0,
VLOOKUP(
VLOOKUP($A537,'[4]OSMEC ID + EVENT'!$A:$I,7,FALSE),Events!$B:$D,3,FALSE))</f>
        <v>E022</v>
      </c>
      <c r="Z537" t="str">
        <f>IF(
ISNA(MATCH(Z$1,Events!$A:$A,0)),
0,
VLOOKUP(
VLOOKUP($A537,'[4]OSMEC ID + EVENT'!$A:$I,8,FALSE),Events!$B:$D,3,FALSE))</f>
        <v>E023</v>
      </c>
      <c r="AA537" t="str">
        <f>IFERROR(
VLOOKUP(
VLOOKUP(A537,'[5]OSMEC ID + SUBJECT'!$A:$B,2,FALSE),Subjects!$B:$D,3,FALSE),"")</f>
        <v/>
      </c>
      <c r="AB537" t="str">
        <f>IFERROR(
VLOOKUP(
VLOOKUP(A537,'[6]OSMEC ID + SUBJECT'!$A:$B,2,FALSE),Subjects!B:D,3,FALSE),"")</f>
        <v/>
      </c>
      <c r="AC537" t="str">
        <f>IFERROR(
VLOOKUP(
VLOOKUP(A537,'[7]OSMEC-ID + SESSION'!$A:$B,2,FALSE),Subjects!$B:$D,3,FALSE),"")</f>
        <v/>
      </c>
      <c r="AD537" t="str">
        <f>IFERROR(
VLOOKUP(
VLOOKUP(A537,'[8]OSMEC ID + SESSION'!$A:$B,2,FALSE),Subjects!$B:$D,3,FALSE),"")</f>
        <v/>
      </c>
      <c r="AE537" s="12" t="str">
        <f>IFERROR(
VLOOKUP(
VLOOKUP(A537,'[9]OSMEC ID + SUBJECT'!$A:$B,2,FALSE),Subjects!$B:$D,3,FALSE),"")</f>
        <v/>
      </c>
      <c r="AF537" t="str">
        <f>IFERROR(
VLOOKUP(
VLOOKUP(A537,'[10]OSMEC ID + SESSION'!$A:$B,2,FALSE),Subjects!$B:$D,3),"")</f>
        <v/>
      </c>
    </row>
    <row r="538" spans="1:32" x14ac:dyDescent="0.75">
      <c r="A538" t="str">
        <f>Deligate_List!A539</f>
        <v>OSMEC-0614</v>
      </c>
      <c r="B538" t="str">
        <f>VLOOKUP(A538,Deligate_List!A:B,2,FALSE)</f>
        <v>VINEET VYAS</v>
      </c>
      <c r="C538" t="str">
        <f>IFERROR(
VLOOKUP(
VLOOKUP($A538,'[1]OSMEC ID + WORKSHOP'!$A:$B,2,FALSE),Workshop!A:C,3,FALSE),"")</f>
        <v/>
      </c>
      <c r="D538" t="str">
        <f>IF($D$1 =Events!$A$2,
VLOOKUP(
VLOOKUP($A538,'[2]OSMEC ID + EVENT'!$A:$E,2,FALSE),Events!$B:$D,3,FALSE))</f>
        <v>E001</v>
      </c>
      <c r="E538" t="str">
        <f>IF(E$1=Events!$A$3,
VLOOKUP(
VLOOKUP($A538,'[2]OSMEC ID + EVENT'!$A:$E,3,FALSE),Events!B:D,3,FALSE))</f>
        <v>E002</v>
      </c>
      <c r="F538" t="str">
        <f>IF($F$1=Events!$A$4,
VLOOKUP(
VLOOKUP($A540,'[2]OSMEC ID + EVENT'!$A:$E,4,FALSE),Events!B:D,3,FALSE),)</f>
        <v>E003</v>
      </c>
      <c r="G538" t="str">
        <f>IF($G$1=Events!$A$5,
VLOOKUP(
VLOOKUP($A540,'[2]OSMEC ID + EVENT'!$A:$E,5,FALSE),Events!$B:$D,3,FALSE),)</f>
        <v>E004</v>
      </c>
      <c r="H538" s="3" t="str">
        <f>IF($H$1= VLOOKUP($H$1,Events!$A:$D,1,FALSE),
VLOOKUP(
VLOOKUP(A538,'[3]OSMEC ID + EVENT'!$A:$M,2,FALSE),Events!B:D,3,FALSE),)</f>
        <v>E005</v>
      </c>
      <c r="I538" s="3" t="str">
        <f>IF(I$1= VLOOKUP(I$1,Events!$A:$D,1,FALSE),
VLOOKUP(
VLOOKUP($A538,'[3]OSMEC ID + EVENT'!$A:$M,3,FALSE),Events!$B:$D,3,FALSE),)</f>
        <v>E006</v>
      </c>
      <c r="J538" t="str">
        <f>IF(J$1= VLOOKUP(J$1,Events!$A:$D,1,FALSE),
VLOOKUP(
VLOOKUP($A538,'[3]OSMEC ID + EVENT'!$A:$M,4,FALSE),Events!$B:$D,3,FALSE),)</f>
        <v>E007</v>
      </c>
      <c r="K538" t="str">
        <f>IF(K$1= VLOOKUP(K$1,Events!$A:$D,1,FALSE),
VLOOKUP(
VLOOKUP($A538,'[3]OSMEC ID + EVENT'!$A:$M,5,FALSE),Events!$B:$D,3,FALSE),)</f>
        <v>E008</v>
      </c>
      <c r="L538" t="str">
        <f>IF(L$1= VLOOKUP(L$1,Events!$A:$D,1,FALSE),
VLOOKUP(
VLOOKUP($A538,'[3]OSMEC ID + EVENT'!$A:$M,6,FALSE),Events!$B:$D,3,FALSE),)</f>
        <v>E009</v>
      </c>
      <c r="M538" t="str">
        <f>IF(M$1= VLOOKUP(M$1,Events!$A:$D,1,FALSE),
VLOOKUP(
VLOOKUP($A538,'[3]OSMEC ID + EVENT'!$A:$M,7,FALSE),Events!$B:$D,3,FALSE),)</f>
        <v>E010</v>
      </c>
      <c r="N538" t="str">
        <f>IF(N$1= VLOOKUP(N$1,Events!$A:$D,1,FALSE),
VLOOKUP(
VLOOKUP($A538,'[3]OSMEC ID + EVENT'!$A:$M,8,FALSE),Events!$B:$D,3,FALSE),)</f>
        <v>E011</v>
      </c>
      <c r="O538" t="str">
        <f>IF(O$1= VLOOKUP(O$1,Events!$A:$D,1,FALSE),
VLOOKUP(
VLOOKUP($A538,'[3]OSMEC ID + EVENT'!$A:$M,9,FALSE),Events!$B:$D,3,FALSE),)</f>
        <v>E012</v>
      </c>
      <c r="P538" t="str">
        <f>IF(P$1= VLOOKUP(P$1,Events!$A:$D,1,FALSE),
VLOOKUP(
VLOOKUP($A538,'[3]OSMEC ID + EVENT'!$A:$M,10,FALSE),Events!$B:$D,3,FALSE),)</f>
        <v>E013</v>
      </c>
      <c r="Q538" t="str">
        <f>IF(Q$1= VLOOKUP(Q$1,Events!$A:$D,1,FALSE),
VLOOKUP(
VLOOKUP($A538,'[3]OSMEC ID + EVENT'!$A:$M,11,FALSE),Events!$B:$D,3,FALSE),)</f>
        <v>E014</v>
      </c>
      <c r="R538" t="str">
        <f>IF(R$1= VLOOKUP(R$1,Events!$A:$D,1,FALSE),
VLOOKUP(
VLOOKUP($A538,'[3]OSMEC ID + EVENT'!$A:$M,12,FALSE),Events!$B:$D,3,FALSE),)</f>
        <v>E015</v>
      </c>
      <c r="S538" t="str">
        <f>IF(S$1= VLOOKUP(S$1,Events!$A:$D,1,FALSE),
VLOOKUP(
VLOOKUP($A538,'[3]OSMEC ID + EVENT'!$A:$M,13,FALSE),Events!$B:$D,3,FALSE),)</f>
        <v>E016</v>
      </c>
      <c r="T538" t="str">
        <f>IF(
ISNA(MATCH(T$1,Events!$A:$A,0)),
0,
VLOOKUP(
VLOOKUP(A538,'[4]OSMEC ID + EVENT'!$A:$I,2,FALSE),Events!$B:$D,3,FALSE))</f>
        <v>E017</v>
      </c>
      <c r="U538" t="str">
        <f>IF(
ISNA(MATCH(U$1,Events!$A:$A,0)),
0,
VLOOKUP(
VLOOKUP($A538,'[4]OSMEC ID + EVENT'!$A:$I,3,FALSE),Events!$B:$D,3,FALSE))</f>
        <v>E018</v>
      </c>
      <c r="V538" t="str">
        <f>IF(
ISNA(MATCH(V$1,Events!$A:$A,0)),
0,
VLOOKUP(
VLOOKUP($A538,'[4]OSMEC ID + EVENT'!$A:$I,4,FALSE),Events!$B:$D,3,FALSE))</f>
        <v>E019</v>
      </c>
      <c r="W538" t="str">
        <f>IF(
ISNA(MATCH(W$1,Events!$A:$A,0)),
0,
VLOOKUP(
VLOOKUP($A538,'[4]OSMEC ID + EVENT'!$A:$I,5,FALSE),Events!$B:$D,3,FALSE))</f>
        <v>E020</v>
      </c>
      <c r="X538" t="str">
        <f>IF(
ISNA(MATCH(X$1,Events!$A:$A,0)),
0,
VLOOKUP(
VLOOKUP($A538,'[4]OSMEC ID + EVENT'!$A:$I,6,FALSE),Events!$B:$D,3,FALSE))</f>
        <v>E021</v>
      </c>
      <c r="Y538" t="str">
        <f>IF(
ISNA(MATCH(Y$1,Events!$A:$A,0)),
0,
VLOOKUP(
VLOOKUP($A538,'[4]OSMEC ID + EVENT'!$A:$I,7,FALSE),Events!$B:$D,3,FALSE))</f>
        <v>E022</v>
      </c>
      <c r="Z538" t="str">
        <f>IF(
ISNA(MATCH(Z$1,Events!$A:$A,0)),
0,
VLOOKUP(
VLOOKUP($A538,'[4]OSMEC ID + EVENT'!$A:$I,8,FALSE),Events!$B:$D,3,FALSE))</f>
        <v>E023</v>
      </c>
      <c r="AA538" t="str">
        <f>IFERROR(
VLOOKUP(
VLOOKUP(A538,'[5]OSMEC ID + SUBJECT'!$A:$B,2,FALSE),Subjects!$B:$D,3,FALSE),"")</f>
        <v/>
      </c>
      <c r="AB538" t="str">
        <f>IFERROR(
VLOOKUP(
VLOOKUP(A538,'[6]OSMEC ID + SUBJECT'!$A:$B,2,FALSE),Subjects!B:D,3,FALSE),"")</f>
        <v/>
      </c>
      <c r="AC538" t="str">
        <f>IFERROR(
VLOOKUP(
VLOOKUP(A538,'[7]OSMEC-ID + SESSION'!$A:$B,2,FALSE),Subjects!$B:$D,3,FALSE),"")</f>
        <v/>
      </c>
      <c r="AD538" t="str">
        <f>IFERROR(
VLOOKUP(
VLOOKUP(A538,'[8]OSMEC ID + SESSION'!$A:$B,2,FALSE),Subjects!$B:$D,3,FALSE),"")</f>
        <v/>
      </c>
      <c r="AE538" s="12" t="str">
        <f>IFERROR(
VLOOKUP(
VLOOKUP(A538,'[9]OSMEC ID + SUBJECT'!$A:$B,2,FALSE),Subjects!$B:$D,3,FALSE),"")</f>
        <v/>
      </c>
      <c r="AF538" t="str">
        <f>IFERROR(
VLOOKUP(
VLOOKUP(A538,'[10]OSMEC ID + SESSION'!$A:$B,2,FALSE),Subjects!$B:$D,3),"")</f>
        <v/>
      </c>
    </row>
    <row r="539" spans="1:32" x14ac:dyDescent="0.75">
      <c r="A539" t="str">
        <f>Deligate_List!A540</f>
        <v>OSMEC-0626</v>
      </c>
      <c r="B539" t="str">
        <f>VLOOKUP(A539,Deligate_List!A:B,2,FALSE)</f>
        <v>KULSUM FATIMA</v>
      </c>
      <c r="C539" t="str">
        <f>IFERROR(
VLOOKUP(
VLOOKUP($A539,'[1]OSMEC ID + WORKSHOP'!$A:$B,2,FALSE),Workshop!A:C,3,FALSE),"")</f>
        <v>W006</v>
      </c>
      <c r="D539" t="str">
        <f>IF($D$1 =Events!$A$2,
VLOOKUP(
VLOOKUP($A539,'[2]OSMEC ID + EVENT'!$A:$E,2,FALSE),Events!$B:$D,3,FALSE))</f>
        <v>E001</v>
      </c>
      <c r="E539" t="str">
        <f>IF(E$1=Events!$A$3,
VLOOKUP(
VLOOKUP($A539,'[2]OSMEC ID + EVENT'!$A:$E,3,FALSE),Events!B:D,3,FALSE))</f>
        <v>E002</v>
      </c>
      <c r="F539" t="str">
        <f>IF($F$1=Events!$A$4,
VLOOKUP(
VLOOKUP($A541,'[2]OSMEC ID + EVENT'!$A:$E,4,FALSE),Events!B:D,3,FALSE),)</f>
        <v>E003</v>
      </c>
      <c r="G539" t="str">
        <f>IF($G$1=Events!$A$5,
VLOOKUP(
VLOOKUP($A541,'[2]OSMEC ID + EVENT'!$A:$E,5,FALSE),Events!$B:$D,3,FALSE),)</f>
        <v>E004</v>
      </c>
      <c r="H539" s="3" t="str">
        <f>IF($H$1= VLOOKUP($H$1,Events!$A:$D,1,FALSE),
VLOOKUP(
VLOOKUP(A539,'[3]OSMEC ID + EVENT'!$A:$M,2,FALSE),Events!B:D,3,FALSE),)</f>
        <v>E005</v>
      </c>
      <c r="I539" s="3" t="str">
        <f>IF(I$1= VLOOKUP(I$1,Events!$A:$D,1,FALSE),
VLOOKUP(
VLOOKUP($A539,'[3]OSMEC ID + EVENT'!$A:$M,3,FALSE),Events!$B:$D,3,FALSE),)</f>
        <v>E006</v>
      </c>
      <c r="J539" t="str">
        <f>IF(J$1= VLOOKUP(J$1,Events!$A:$D,1,FALSE),
VLOOKUP(
VLOOKUP($A539,'[3]OSMEC ID + EVENT'!$A:$M,4,FALSE),Events!$B:$D,3,FALSE),)</f>
        <v>E007</v>
      </c>
      <c r="K539" t="str">
        <f>IF(K$1= VLOOKUP(K$1,Events!$A:$D,1,FALSE),
VLOOKUP(
VLOOKUP($A539,'[3]OSMEC ID + EVENT'!$A:$M,5,FALSE),Events!$B:$D,3,FALSE),)</f>
        <v>E008</v>
      </c>
      <c r="L539" t="str">
        <f>IF(L$1= VLOOKUP(L$1,Events!$A:$D,1,FALSE),
VLOOKUP(
VLOOKUP($A539,'[3]OSMEC ID + EVENT'!$A:$M,6,FALSE),Events!$B:$D,3,FALSE),)</f>
        <v>E009</v>
      </c>
      <c r="M539" t="str">
        <f>IF(M$1= VLOOKUP(M$1,Events!$A:$D,1,FALSE),
VLOOKUP(
VLOOKUP($A539,'[3]OSMEC ID + EVENT'!$A:$M,7,FALSE),Events!$B:$D,3,FALSE),)</f>
        <v>E010</v>
      </c>
      <c r="N539" t="str">
        <f>IF(N$1= VLOOKUP(N$1,Events!$A:$D,1,FALSE),
VLOOKUP(
VLOOKUP($A539,'[3]OSMEC ID + EVENT'!$A:$M,8,FALSE),Events!$B:$D,3,FALSE),)</f>
        <v>E011</v>
      </c>
      <c r="O539" t="str">
        <f>IF(O$1= VLOOKUP(O$1,Events!$A:$D,1,FALSE),
VLOOKUP(
VLOOKUP($A539,'[3]OSMEC ID + EVENT'!$A:$M,9,FALSE),Events!$B:$D,3,FALSE),)</f>
        <v>E012</v>
      </c>
      <c r="P539" t="str">
        <f>IF(P$1= VLOOKUP(P$1,Events!$A:$D,1,FALSE),
VLOOKUP(
VLOOKUP($A539,'[3]OSMEC ID + EVENT'!$A:$M,10,FALSE),Events!$B:$D,3,FALSE),)</f>
        <v>E013</v>
      </c>
      <c r="Q539" t="str">
        <f>IF(Q$1= VLOOKUP(Q$1,Events!$A:$D,1,FALSE),
VLOOKUP(
VLOOKUP($A539,'[3]OSMEC ID + EVENT'!$A:$M,11,FALSE),Events!$B:$D,3,FALSE),)</f>
        <v>E014</v>
      </c>
      <c r="R539" t="str">
        <f>IF(R$1= VLOOKUP(R$1,Events!$A:$D,1,FALSE),
VLOOKUP(
VLOOKUP($A539,'[3]OSMEC ID + EVENT'!$A:$M,12,FALSE),Events!$B:$D,3,FALSE),)</f>
        <v>E015</v>
      </c>
      <c r="S539" t="str">
        <f>IF(S$1= VLOOKUP(S$1,Events!$A:$D,1,FALSE),
VLOOKUP(
VLOOKUP($A539,'[3]OSMEC ID + EVENT'!$A:$M,13,FALSE),Events!$B:$D,3,FALSE),)</f>
        <v>E016</v>
      </c>
      <c r="T539" t="str">
        <f>IF(
ISNA(MATCH(T$1,Events!$A:$A,0)),
0,
VLOOKUP(
VLOOKUP(A539,'[4]OSMEC ID + EVENT'!$A:$I,2,FALSE),Events!$B:$D,3,FALSE))</f>
        <v>E017</v>
      </c>
      <c r="U539" t="str">
        <f>IF(
ISNA(MATCH(U$1,Events!$A:$A,0)),
0,
VLOOKUP(
VLOOKUP($A539,'[4]OSMEC ID + EVENT'!$A:$I,3,FALSE),Events!$B:$D,3,FALSE))</f>
        <v>E018</v>
      </c>
      <c r="V539" t="str">
        <f>IF(
ISNA(MATCH(V$1,Events!$A:$A,0)),
0,
VLOOKUP(
VLOOKUP($A539,'[4]OSMEC ID + EVENT'!$A:$I,4,FALSE),Events!$B:$D,3,FALSE))</f>
        <v>E019</v>
      </c>
      <c r="W539" t="str">
        <f>IF(
ISNA(MATCH(W$1,Events!$A:$A,0)),
0,
VLOOKUP(
VLOOKUP($A539,'[4]OSMEC ID + EVENT'!$A:$I,5,FALSE),Events!$B:$D,3,FALSE))</f>
        <v>E020</v>
      </c>
      <c r="X539" t="str">
        <f>IF(
ISNA(MATCH(X$1,Events!$A:$A,0)),
0,
VLOOKUP(
VLOOKUP($A539,'[4]OSMEC ID + EVENT'!$A:$I,6,FALSE),Events!$B:$D,3,FALSE))</f>
        <v>E021</v>
      </c>
      <c r="Y539" t="str">
        <f>IF(
ISNA(MATCH(Y$1,Events!$A:$A,0)),
0,
VLOOKUP(
VLOOKUP($A539,'[4]OSMEC ID + EVENT'!$A:$I,7,FALSE),Events!$B:$D,3,FALSE))</f>
        <v>E022</v>
      </c>
      <c r="Z539" t="str">
        <f>IF(
ISNA(MATCH(Z$1,Events!$A:$A,0)),
0,
VLOOKUP(
VLOOKUP($A539,'[4]OSMEC ID + EVENT'!$A:$I,8,FALSE),Events!$B:$D,3,FALSE))</f>
        <v>E023</v>
      </c>
      <c r="AA539" t="str">
        <f>IFERROR(
VLOOKUP(
VLOOKUP(A539,'[5]OSMEC ID + SUBJECT'!$A:$B,2,FALSE),Subjects!$B:$D,3,FALSE),"")</f>
        <v/>
      </c>
      <c r="AB539" t="str">
        <f>IFERROR(
VLOOKUP(
VLOOKUP(A539,'[6]OSMEC ID + SUBJECT'!$A:$B,2,FALSE),Subjects!B:D,3,FALSE),"")</f>
        <v/>
      </c>
      <c r="AC539" t="str">
        <f>IFERROR(
VLOOKUP(
VLOOKUP(A539,'[7]OSMEC-ID + SESSION'!$A:$B,2,FALSE),Subjects!$B:$D,3,FALSE),"")</f>
        <v/>
      </c>
      <c r="AD539" t="str">
        <f>IFERROR(
VLOOKUP(
VLOOKUP(A539,'[8]OSMEC ID + SESSION'!$A:$B,2,FALSE),Subjects!$B:$D,3,FALSE),"")</f>
        <v/>
      </c>
      <c r="AE539" s="12" t="str">
        <f>IFERROR(
VLOOKUP(
VLOOKUP(A539,'[9]OSMEC ID + SUBJECT'!$A:$B,2,FALSE),Subjects!$B:$D,3,FALSE),"")</f>
        <v/>
      </c>
      <c r="AF539" t="str">
        <f>IFERROR(
VLOOKUP(
VLOOKUP(A539,'[10]OSMEC ID + SESSION'!$A:$B,2,FALSE),Subjects!$B:$D,3),"")</f>
        <v/>
      </c>
    </row>
    <row r="540" spans="1:32" x14ac:dyDescent="0.75">
      <c r="A540" t="str">
        <f>Deligate_List!A541</f>
        <v>OSMEC-0618</v>
      </c>
      <c r="B540" t="str">
        <f>VLOOKUP(A540,Deligate_List!A:B,2,FALSE)</f>
        <v>BANDREDDY BRUNDA SARASWATHI</v>
      </c>
      <c r="C540" t="str">
        <f>IFERROR(
VLOOKUP(
VLOOKUP($A540,'[1]OSMEC ID + WORKSHOP'!$A:$B,2,FALSE),Workshop!A:C,3,FALSE),"")</f>
        <v>W007</v>
      </c>
      <c r="D540" t="str">
        <f>IF($D$1 =Events!$A$2,
VLOOKUP(
VLOOKUP($A540,'[2]OSMEC ID + EVENT'!$A:$E,2,FALSE),Events!$B:$D,3,FALSE))</f>
        <v>E001</v>
      </c>
      <c r="E540" t="str">
        <f>IF(E$1=Events!$A$3,
VLOOKUP(
VLOOKUP($A540,'[2]OSMEC ID + EVENT'!$A:$E,3,FALSE),Events!B:D,3,FALSE))</f>
        <v>E002</v>
      </c>
      <c r="F540" t="str">
        <f>IF($F$1=Events!$A$4,
VLOOKUP(
VLOOKUP($A542,'[2]OSMEC ID + EVENT'!$A:$E,4,FALSE),Events!B:D,3,FALSE),)</f>
        <v>E003</v>
      </c>
      <c r="G540" t="str">
        <f>IF($G$1=Events!$A$5,
VLOOKUP(
VLOOKUP($A542,'[2]OSMEC ID + EVENT'!$A:$E,5,FALSE),Events!$B:$D,3,FALSE),)</f>
        <v>E004</v>
      </c>
      <c r="H540" s="3" t="str">
        <f>IF($H$1= VLOOKUP($H$1,Events!$A:$D,1,FALSE),
VLOOKUP(
VLOOKUP(A540,'[3]OSMEC ID + EVENT'!$A:$M,2,FALSE),Events!B:D,3,FALSE),)</f>
        <v>E005</v>
      </c>
      <c r="I540" s="3" t="str">
        <f>IF(I$1= VLOOKUP(I$1,Events!$A:$D,1,FALSE),
VLOOKUP(
VLOOKUP($A540,'[3]OSMEC ID + EVENT'!$A:$M,3,FALSE),Events!$B:$D,3,FALSE),)</f>
        <v>E006</v>
      </c>
      <c r="J540" t="str">
        <f>IF(J$1= VLOOKUP(J$1,Events!$A:$D,1,FALSE),
VLOOKUP(
VLOOKUP($A540,'[3]OSMEC ID + EVENT'!$A:$M,4,FALSE),Events!$B:$D,3,FALSE),)</f>
        <v>E007</v>
      </c>
      <c r="K540" t="str">
        <f>IF(K$1= VLOOKUP(K$1,Events!$A:$D,1,FALSE),
VLOOKUP(
VLOOKUP($A540,'[3]OSMEC ID + EVENT'!$A:$M,5,FALSE),Events!$B:$D,3,FALSE),)</f>
        <v>E008</v>
      </c>
      <c r="L540" t="str">
        <f>IF(L$1= VLOOKUP(L$1,Events!$A:$D,1,FALSE),
VLOOKUP(
VLOOKUP($A540,'[3]OSMEC ID + EVENT'!$A:$M,6,FALSE),Events!$B:$D,3,FALSE),)</f>
        <v>E009</v>
      </c>
      <c r="M540" t="str">
        <f>IF(M$1= VLOOKUP(M$1,Events!$A:$D,1,FALSE),
VLOOKUP(
VLOOKUP($A540,'[3]OSMEC ID + EVENT'!$A:$M,7,FALSE),Events!$B:$D,3,FALSE),)</f>
        <v>E010</v>
      </c>
      <c r="N540" t="str">
        <f>IF(N$1= VLOOKUP(N$1,Events!$A:$D,1,FALSE),
VLOOKUP(
VLOOKUP($A540,'[3]OSMEC ID + EVENT'!$A:$M,8,FALSE),Events!$B:$D,3,FALSE),)</f>
        <v>E011</v>
      </c>
      <c r="O540" t="str">
        <f>IF(O$1= VLOOKUP(O$1,Events!$A:$D,1,FALSE),
VLOOKUP(
VLOOKUP($A540,'[3]OSMEC ID + EVENT'!$A:$M,9,FALSE),Events!$B:$D,3,FALSE),)</f>
        <v>E012</v>
      </c>
      <c r="P540" t="str">
        <f>IF(P$1= VLOOKUP(P$1,Events!$A:$D,1,FALSE),
VLOOKUP(
VLOOKUP($A540,'[3]OSMEC ID + EVENT'!$A:$M,10,FALSE),Events!$B:$D,3,FALSE),)</f>
        <v>E013</v>
      </c>
      <c r="Q540" t="str">
        <f>IF(Q$1= VLOOKUP(Q$1,Events!$A:$D,1,FALSE),
VLOOKUP(
VLOOKUP($A540,'[3]OSMEC ID + EVENT'!$A:$M,11,FALSE),Events!$B:$D,3,FALSE),)</f>
        <v>E014</v>
      </c>
      <c r="R540" t="str">
        <f>IF(R$1= VLOOKUP(R$1,Events!$A:$D,1,FALSE),
VLOOKUP(
VLOOKUP($A540,'[3]OSMEC ID + EVENT'!$A:$M,12,FALSE),Events!$B:$D,3,FALSE),)</f>
        <v>E015</v>
      </c>
      <c r="S540" t="str">
        <f>IF(S$1= VLOOKUP(S$1,Events!$A:$D,1,FALSE),
VLOOKUP(
VLOOKUP($A540,'[3]OSMEC ID + EVENT'!$A:$M,13,FALSE),Events!$B:$D,3,FALSE),)</f>
        <v>E016</v>
      </c>
      <c r="T540" t="str">
        <f>IF(
ISNA(MATCH(T$1,Events!$A:$A,0)),
0,
VLOOKUP(
VLOOKUP(A540,'[4]OSMEC ID + EVENT'!$A:$I,2,FALSE),Events!$B:$D,3,FALSE))</f>
        <v>E017</v>
      </c>
      <c r="U540" t="str">
        <f>IF(
ISNA(MATCH(U$1,Events!$A:$A,0)),
0,
VLOOKUP(
VLOOKUP($A540,'[4]OSMEC ID + EVENT'!$A:$I,3,FALSE),Events!$B:$D,3,FALSE))</f>
        <v>E018</v>
      </c>
      <c r="V540" t="str">
        <f>IF(
ISNA(MATCH(V$1,Events!$A:$A,0)),
0,
VLOOKUP(
VLOOKUP($A540,'[4]OSMEC ID + EVENT'!$A:$I,4,FALSE),Events!$B:$D,3,FALSE))</f>
        <v>E019</v>
      </c>
      <c r="W540" t="str">
        <f>IF(
ISNA(MATCH(W$1,Events!$A:$A,0)),
0,
VLOOKUP(
VLOOKUP($A540,'[4]OSMEC ID + EVENT'!$A:$I,5,FALSE),Events!$B:$D,3,FALSE))</f>
        <v>E020</v>
      </c>
      <c r="X540" t="str">
        <f>IF(
ISNA(MATCH(X$1,Events!$A:$A,0)),
0,
VLOOKUP(
VLOOKUP($A540,'[4]OSMEC ID + EVENT'!$A:$I,6,FALSE),Events!$B:$D,3,FALSE))</f>
        <v>E021</v>
      </c>
      <c r="Y540" t="str">
        <f>IF(
ISNA(MATCH(Y$1,Events!$A:$A,0)),
0,
VLOOKUP(
VLOOKUP($A540,'[4]OSMEC ID + EVENT'!$A:$I,7,FALSE),Events!$B:$D,3,FALSE))</f>
        <v>E022</v>
      </c>
      <c r="Z540" t="str">
        <f>IF(
ISNA(MATCH(Z$1,Events!$A:$A,0)),
0,
VLOOKUP(
VLOOKUP($A540,'[4]OSMEC ID + EVENT'!$A:$I,8,FALSE),Events!$B:$D,3,FALSE))</f>
        <v>E023</v>
      </c>
      <c r="AA540" t="str">
        <f>IFERROR(
VLOOKUP(
VLOOKUP(A540,'[5]OSMEC ID + SUBJECT'!$A:$B,2,FALSE),Subjects!$B:$D,3,FALSE),"")</f>
        <v/>
      </c>
      <c r="AB540" t="str">
        <f>IFERROR(
VLOOKUP(
VLOOKUP(A540,'[6]OSMEC ID + SUBJECT'!$A:$B,2,FALSE),Subjects!B:D,3,FALSE),"")</f>
        <v/>
      </c>
      <c r="AC540" t="str">
        <f>IFERROR(
VLOOKUP(
VLOOKUP(A540,'[7]OSMEC-ID + SESSION'!$A:$B,2,FALSE),Subjects!$B:$D,3,FALSE),"")</f>
        <v/>
      </c>
      <c r="AD540" t="str">
        <f>IFERROR(
VLOOKUP(
VLOOKUP(A540,'[8]OSMEC ID + SESSION'!$A:$B,2,FALSE),Subjects!$B:$D,3,FALSE),"")</f>
        <v/>
      </c>
      <c r="AE540" s="12" t="str">
        <f>IFERROR(
VLOOKUP(
VLOOKUP(A540,'[9]OSMEC ID + SUBJECT'!$A:$B,2,FALSE),Subjects!$B:$D,3,FALSE),"")</f>
        <v/>
      </c>
      <c r="AF540" t="str">
        <f>IFERROR(
VLOOKUP(
VLOOKUP(A540,'[10]OSMEC ID + SESSION'!$A:$B,2,FALSE),Subjects!$B:$D,3),"")</f>
        <v/>
      </c>
    </row>
    <row r="541" spans="1:32" x14ac:dyDescent="0.75">
      <c r="A541" t="str">
        <f>Deligate_List!A542</f>
        <v>OSMEC-0619</v>
      </c>
      <c r="B541" t="str">
        <f>VLOOKUP(A541,Deligate_List!A:B,2,FALSE)</f>
        <v>VENKATA VAISHNAVILAKSHMI VINUKONDA</v>
      </c>
      <c r="C541" t="str">
        <f>IFERROR(
VLOOKUP(
VLOOKUP($A541,'[1]OSMEC ID + WORKSHOP'!$A:$B,2,FALSE),Workshop!A:C,3,FALSE),"")</f>
        <v/>
      </c>
      <c r="D541" t="str">
        <f>IF($D$1 =Events!$A$2,
VLOOKUP(
VLOOKUP($A541,'[2]OSMEC ID + EVENT'!$A:$E,2,FALSE),Events!$B:$D,3,FALSE))</f>
        <v>E001</v>
      </c>
      <c r="E541" t="str">
        <f>IF(E$1=Events!$A$3,
VLOOKUP(
VLOOKUP($A541,'[2]OSMEC ID + EVENT'!$A:$E,3,FALSE),Events!B:D,3,FALSE))</f>
        <v>E002</v>
      </c>
      <c r="F541" t="str">
        <f>IF($F$1=Events!$A$4,
VLOOKUP(
VLOOKUP($A543,'[2]OSMEC ID + EVENT'!$A:$E,4,FALSE),Events!B:D,3,FALSE),)</f>
        <v>E003</v>
      </c>
      <c r="G541" t="str">
        <f>IF($G$1=Events!$A$5,
VLOOKUP(
VLOOKUP($A543,'[2]OSMEC ID + EVENT'!$A:$E,5,FALSE),Events!$B:$D,3,FALSE),)</f>
        <v>E004</v>
      </c>
      <c r="H541" s="3" t="str">
        <f>IF($H$1= VLOOKUP($H$1,Events!$A:$D,1,FALSE),
VLOOKUP(
VLOOKUP(A541,'[3]OSMEC ID + EVENT'!$A:$M,2,FALSE),Events!B:D,3,FALSE),)</f>
        <v>E005</v>
      </c>
      <c r="I541" s="3" t="str">
        <f>IF(I$1= VLOOKUP(I$1,Events!$A:$D,1,FALSE),
VLOOKUP(
VLOOKUP($A541,'[3]OSMEC ID + EVENT'!$A:$M,3,FALSE),Events!$B:$D,3,FALSE),)</f>
        <v>E006</v>
      </c>
      <c r="J541" t="str">
        <f>IF(J$1= VLOOKUP(J$1,Events!$A:$D,1,FALSE),
VLOOKUP(
VLOOKUP($A541,'[3]OSMEC ID + EVENT'!$A:$M,4,FALSE),Events!$B:$D,3,FALSE),)</f>
        <v>E007</v>
      </c>
      <c r="K541" t="str">
        <f>IF(K$1= VLOOKUP(K$1,Events!$A:$D,1,FALSE),
VLOOKUP(
VLOOKUP($A541,'[3]OSMEC ID + EVENT'!$A:$M,5,FALSE),Events!$B:$D,3,FALSE),)</f>
        <v>E008</v>
      </c>
      <c r="L541" t="str">
        <f>IF(L$1= VLOOKUP(L$1,Events!$A:$D,1,FALSE),
VLOOKUP(
VLOOKUP($A541,'[3]OSMEC ID + EVENT'!$A:$M,6,FALSE),Events!$B:$D,3,FALSE),)</f>
        <v>E009</v>
      </c>
      <c r="M541" t="str">
        <f>IF(M$1= VLOOKUP(M$1,Events!$A:$D,1,FALSE),
VLOOKUP(
VLOOKUP($A541,'[3]OSMEC ID + EVENT'!$A:$M,7,FALSE),Events!$B:$D,3,FALSE),)</f>
        <v>E010</v>
      </c>
      <c r="N541" t="str">
        <f>IF(N$1= VLOOKUP(N$1,Events!$A:$D,1,FALSE),
VLOOKUP(
VLOOKUP($A541,'[3]OSMEC ID + EVENT'!$A:$M,8,FALSE),Events!$B:$D,3,FALSE),)</f>
        <v>E011</v>
      </c>
      <c r="O541" t="str">
        <f>IF(O$1= VLOOKUP(O$1,Events!$A:$D,1,FALSE),
VLOOKUP(
VLOOKUP($A541,'[3]OSMEC ID + EVENT'!$A:$M,9,FALSE),Events!$B:$D,3,FALSE),)</f>
        <v>E012</v>
      </c>
      <c r="P541" t="str">
        <f>IF(P$1= VLOOKUP(P$1,Events!$A:$D,1,FALSE),
VLOOKUP(
VLOOKUP($A541,'[3]OSMEC ID + EVENT'!$A:$M,10,FALSE),Events!$B:$D,3,FALSE),)</f>
        <v>E013</v>
      </c>
      <c r="Q541" t="str">
        <f>IF(Q$1= VLOOKUP(Q$1,Events!$A:$D,1,FALSE),
VLOOKUP(
VLOOKUP($A541,'[3]OSMEC ID + EVENT'!$A:$M,11,FALSE),Events!$B:$D,3,FALSE),)</f>
        <v>E014</v>
      </c>
      <c r="R541" t="str">
        <f>IF(R$1= VLOOKUP(R$1,Events!$A:$D,1,FALSE),
VLOOKUP(
VLOOKUP($A541,'[3]OSMEC ID + EVENT'!$A:$M,12,FALSE),Events!$B:$D,3,FALSE),)</f>
        <v>E015</v>
      </c>
      <c r="S541" t="str">
        <f>IF(S$1= VLOOKUP(S$1,Events!$A:$D,1,FALSE),
VLOOKUP(
VLOOKUP($A541,'[3]OSMEC ID + EVENT'!$A:$M,13,FALSE),Events!$B:$D,3,FALSE),)</f>
        <v>E016</v>
      </c>
      <c r="T541" t="str">
        <f>IF(
ISNA(MATCH(T$1,Events!$A:$A,0)),
0,
VLOOKUP(
VLOOKUP(A541,'[4]OSMEC ID + EVENT'!$A:$I,2,FALSE),Events!$B:$D,3,FALSE))</f>
        <v>E017</v>
      </c>
      <c r="U541" t="str">
        <f>IF(
ISNA(MATCH(U$1,Events!$A:$A,0)),
0,
VLOOKUP(
VLOOKUP($A541,'[4]OSMEC ID + EVENT'!$A:$I,3,FALSE),Events!$B:$D,3,FALSE))</f>
        <v>E018</v>
      </c>
      <c r="V541" t="str">
        <f>IF(
ISNA(MATCH(V$1,Events!$A:$A,0)),
0,
VLOOKUP(
VLOOKUP($A541,'[4]OSMEC ID + EVENT'!$A:$I,4,FALSE),Events!$B:$D,3,FALSE))</f>
        <v>E019</v>
      </c>
      <c r="W541" t="str">
        <f>IF(
ISNA(MATCH(W$1,Events!$A:$A,0)),
0,
VLOOKUP(
VLOOKUP($A541,'[4]OSMEC ID + EVENT'!$A:$I,5,FALSE),Events!$B:$D,3,FALSE))</f>
        <v>E020</v>
      </c>
      <c r="X541" t="str">
        <f>IF(
ISNA(MATCH(X$1,Events!$A:$A,0)),
0,
VLOOKUP(
VLOOKUP($A541,'[4]OSMEC ID + EVENT'!$A:$I,6,FALSE),Events!$B:$D,3,FALSE))</f>
        <v>E021</v>
      </c>
      <c r="Y541" t="str">
        <f>IF(
ISNA(MATCH(Y$1,Events!$A:$A,0)),
0,
VLOOKUP(
VLOOKUP($A541,'[4]OSMEC ID + EVENT'!$A:$I,7,FALSE),Events!$B:$D,3,FALSE))</f>
        <v>E022</v>
      </c>
      <c r="Z541" t="str">
        <f>IF(
ISNA(MATCH(Z$1,Events!$A:$A,0)),
0,
VLOOKUP(
VLOOKUP($A541,'[4]OSMEC ID + EVENT'!$A:$I,8,FALSE),Events!$B:$D,3,FALSE))</f>
        <v>E023</v>
      </c>
      <c r="AA541" t="str">
        <f>IFERROR(
VLOOKUP(
VLOOKUP(A541,'[5]OSMEC ID + SUBJECT'!$A:$B,2,FALSE),Subjects!$B:$D,3,FALSE),"")</f>
        <v/>
      </c>
      <c r="AB541" t="str">
        <f>IFERROR(
VLOOKUP(
VLOOKUP(A541,'[6]OSMEC ID + SUBJECT'!$A:$B,2,FALSE),Subjects!B:D,3,FALSE),"")</f>
        <v/>
      </c>
      <c r="AC541" t="str">
        <f>IFERROR(
VLOOKUP(
VLOOKUP(A541,'[7]OSMEC-ID + SESSION'!$A:$B,2,FALSE),Subjects!$B:$D,3,FALSE),"")</f>
        <v/>
      </c>
      <c r="AD541" t="str">
        <f>IFERROR(
VLOOKUP(
VLOOKUP(A541,'[8]OSMEC ID + SESSION'!$A:$B,2,FALSE),Subjects!$B:$D,3,FALSE),"")</f>
        <v/>
      </c>
      <c r="AE541" s="12" t="str">
        <f>IFERROR(
VLOOKUP(
VLOOKUP(A541,'[9]OSMEC ID + SUBJECT'!$A:$B,2,FALSE),Subjects!$B:$D,3,FALSE),"")</f>
        <v/>
      </c>
      <c r="AF541" t="str">
        <f>IFERROR(
VLOOKUP(
VLOOKUP(A541,'[10]OSMEC ID + SESSION'!$A:$B,2,FALSE),Subjects!$B:$D,3),"")</f>
        <v/>
      </c>
    </row>
    <row r="542" spans="1:32" x14ac:dyDescent="0.75">
      <c r="A542" t="str">
        <f>Deligate_List!A543</f>
        <v>OSMEC-0620</v>
      </c>
      <c r="B542" t="str">
        <f>VLOOKUP(A542,Deligate_List!A:B,2,FALSE)</f>
        <v>ADYAN IRFAN KHAN</v>
      </c>
      <c r="C542" t="str">
        <f>IFERROR(
VLOOKUP(
VLOOKUP($A542,'[1]OSMEC ID + WORKSHOP'!$A:$B,2,FALSE),Workshop!A:C,3,FALSE),"")</f>
        <v/>
      </c>
      <c r="D542" t="str">
        <f>IF($D$1 =Events!$A$2,
VLOOKUP(
VLOOKUP($A542,'[2]OSMEC ID + EVENT'!$A:$E,2,FALSE),Events!$B:$D,3,FALSE))</f>
        <v>E001</v>
      </c>
      <c r="E542" t="str">
        <f>IF(E$1=Events!$A$3,
VLOOKUP(
VLOOKUP($A542,'[2]OSMEC ID + EVENT'!$A:$E,3,FALSE),Events!B:D,3,FALSE))</f>
        <v>E002</v>
      </c>
      <c r="F542" t="str">
        <f>IF($F$1=Events!$A$4,
VLOOKUP(
VLOOKUP($A544,'[2]OSMEC ID + EVENT'!$A:$E,4,FALSE),Events!B:D,3,FALSE),)</f>
        <v>E003</v>
      </c>
      <c r="G542" t="str">
        <f>IF($G$1=Events!$A$5,
VLOOKUP(
VLOOKUP($A544,'[2]OSMEC ID + EVENT'!$A:$E,5,FALSE),Events!$B:$D,3,FALSE),)</f>
        <v>E004</v>
      </c>
      <c r="H542" s="3" t="str">
        <f>IF($H$1= VLOOKUP($H$1,Events!$A:$D,1,FALSE),
VLOOKUP(
VLOOKUP(A542,'[3]OSMEC ID + EVENT'!$A:$M,2,FALSE),Events!B:D,3,FALSE),)</f>
        <v>E005</v>
      </c>
      <c r="I542" s="3" t="str">
        <f>IF(I$1= VLOOKUP(I$1,Events!$A:$D,1,FALSE),
VLOOKUP(
VLOOKUP($A542,'[3]OSMEC ID + EVENT'!$A:$M,3,FALSE),Events!$B:$D,3,FALSE),)</f>
        <v>E006</v>
      </c>
      <c r="J542" t="str">
        <f>IF(J$1= VLOOKUP(J$1,Events!$A:$D,1,FALSE),
VLOOKUP(
VLOOKUP($A542,'[3]OSMEC ID + EVENT'!$A:$M,4,FALSE),Events!$B:$D,3,FALSE),)</f>
        <v>E007</v>
      </c>
      <c r="K542" t="str">
        <f>IF(K$1= VLOOKUP(K$1,Events!$A:$D,1,FALSE),
VLOOKUP(
VLOOKUP($A542,'[3]OSMEC ID + EVENT'!$A:$M,5,FALSE),Events!$B:$D,3,FALSE),)</f>
        <v>E008</v>
      </c>
      <c r="L542" t="str">
        <f>IF(L$1= VLOOKUP(L$1,Events!$A:$D,1,FALSE),
VLOOKUP(
VLOOKUP($A542,'[3]OSMEC ID + EVENT'!$A:$M,6,FALSE),Events!$B:$D,3,FALSE),)</f>
        <v>E009</v>
      </c>
      <c r="M542" t="str">
        <f>IF(M$1= VLOOKUP(M$1,Events!$A:$D,1,FALSE),
VLOOKUP(
VLOOKUP($A542,'[3]OSMEC ID + EVENT'!$A:$M,7,FALSE),Events!$B:$D,3,FALSE),)</f>
        <v>E010</v>
      </c>
      <c r="N542" t="str">
        <f>IF(N$1= VLOOKUP(N$1,Events!$A:$D,1,FALSE),
VLOOKUP(
VLOOKUP($A542,'[3]OSMEC ID + EVENT'!$A:$M,8,FALSE),Events!$B:$D,3,FALSE),)</f>
        <v>E011</v>
      </c>
      <c r="O542" t="str">
        <f>IF(O$1= VLOOKUP(O$1,Events!$A:$D,1,FALSE),
VLOOKUP(
VLOOKUP($A542,'[3]OSMEC ID + EVENT'!$A:$M,9,FALSE),Events!$B:$D,3,FALSE),)</f>
        <v>E012</v>
      </c>
      <c r="P542" t="str">
        <f>IF(P$1= VLOOKUP(P$1,Events!$A:$D,1,FALSE),
VLOOKUP(
VLOOKUP($A542,'[3]OSMEC ID + EVENT'!$A:$M,10,FALSE),Events!$B:$D,3,FALSE),)</f>
        <v>E013</v>
      </c>
      <c r="Q542" t="str">
        <f>IF(Q$1= VLOOKUP(Q$1,Events!$A:$D,1,FALSE),
VLOOKUP(
VLOOKUP($A542,'[3]OSMEC ID + EVENT'!$A:$M,11,FALSE),Events!$B:$D,3,FALSE),)</f>
        <v>E014</v>
      </c>
      <c r="R542" t="str">
        <f>IF(R$1= VLOOKUP(R$1,Events!$A:$D,1,FALSE),
VLOOKUP(
VLOOKUP($A542,'[3]OSMEC ID + EVENT'!$A:$M,12,FALSE),Events!$B:$D,3,FALSE),)</f>
        <v>E015</v>
      </c>
      <c r="S542" t="str">
        <f>IF(S$1= VLOOKUP(S$1,Events!$A:$D,1,FALSE),
VLOOKUP(
VLOOKUP($A542,'[3]OSMEC ID + EVENT'!$A:$M,13,FALSE),Events!$B:$D,3,FALSE),)</f>
        <v>E016</v>
      </c>
      <c r="T542" t="str">
        <f>IF(
ISNA(MATCH(T$1,Events!$A:$A,0)),
0,
VLOOKUP(
VLOOKUP(A542,'[4]OSMEC ID + EVENT'!$A:$I,2,FALSE),Events!$B:$D,3,FALSE))</f>
        <v>E017</v>
      </c>
      <c r="U542" t="str">
        <f>IF(
ISNA(MATCH(U$1,Events!$A:$A,0)),
0,
VLOOKUP(
VLOOKUP($A542,'[4]OSMEC ID + EVENT'!$A:$I,3,FALSE),Events!$B:$D,3,FALSE))</f>
        <v>E018</v>
      </c>
      <c r="V542" t="str">
        <f>IF(
ISNA(MATCH(V$1,Events!$A:$A,0)),
0,
VLOOKUP(
VLOOKUP($A542,'[4]OSMEC ID + EVENT'!$A:$I,4,FALSE),Events!$B:$D,3,FALSE))</f>
        <v>E019</v>
      </c>
      <c r="W542" t="str">
        <f>IF(
ISNA(MATCH(W$1,Events!$A:$A,0)),
0,
VLOOKUP(
VLOOKUP($A542,'[4]OSMEC ID + EVENT'!$A:$I,5,FALSE),Events!$B:$D,3,FALSE))</f>
        <v>E020</v>
      </c>
      <c r="X542" t="str">
        <f>IF(
ISNA(MATCH(X$1,Events!$A:$A,0)),
0,
VLOOKUP(
VLOOKUP($A542,'[4]OSMEC ID + EVENT'!$A:$I,6,FALSE),Events!$B:$D,3,FALSE))</f>
        <v>E021</v>
      </c>
      <c r="Y542" t="str">
        <f>IF(
ISNA(MATCH(Y$1,Events!$A:$A,0)),
0,
VLOOKUP(
VLOOKUP($A542,'[4]OSMEC ID + EVENT'!$A:$I,7,FALSE),Events!$B:$D,3,FALSE))</f>
        <v>E022</v>
      </c>
      <c r="Z542" t="str">
        <f>IF(
ISNA(MATCH(Z$1,Events!$A:$A,0)),
0,
VLOOKUP(
VLOOKUP($A542,'[4]OSMEC ID + EVENT'!$A:$I,8,FALSE),Events!$B:$D,3,FALSE))</f>
        <v>E023</v>
      </c>
      <c r="AA542" t="str">
        <f>IFERROR(
VLOOKUP(
VLOOKUP(A542,'[5]OSMEC ID + SUBJECT'!$A:$B,2,FALSE),Subjects!$B:$D,3,FALSE),"")</f>
        <v/>
      </c>
      <c r="AB542" t="str">
        <f>IFERROR(
VLOOKUP(
VLOOKUP(A542,'[6]OSMEC ID + SUBJECT'!$A:$B,2,FALSE),Subjects!B:D,3,FALSE),"")</f>
        <v/>
      </c>
      <c r="AC542" t="str">
        <f>IFERROR(
VLOOKUP(
VLOOKUP(A542,'[7]OSMEC-ID + SESSION'!$A:$B,2,FALSE),Subjects!$B:$D,3,FALSE),"")</f>
        <v/>
      </c>
      <c r="AD542" t="str">
        <f>IFERROR(
VLOOKUP(
VLOOKUP(A542,'[8]OSMEC ID + SESSION'!$A:$B,2,FALSE),Subjects!$B:$D,3,FALSE),"")</f>
        <v/>
      </c>
      <c r="AE542" s="12" t="str">
        <f>IFERROR(
VLOOKUP(
VLOOKUP(A542,'[9]OSMEC ID + SUBJECT'!$A:$B,2,FALSE),Subjects!$B:$D,3,FALSE),"")</f>
        <v/>
      </c>
      <c r="AF542" t="str">
        <f>IFERROR(
VLOOKUP(
VLOOKUP(A542,'[10]OSMEC ID + SESSION'!$A:$B,2,FALSE),Subjects!$B:$D,3),"")</f>
        <v/>
      </c>
    </row>
    <row r="543" spans="1:32" x14ac:dyDescent="0.75">
      <c r="A543" t="str">
        <f>Deligate_List!A544</f>
        <v>OSMEC-0625</v>
      </c>
      <c r="B543" t="str">
        <f>VLOOKUP(A543,Deligate_List!A:B,2,FALSE)</f>
        <v>SUHAIB GHAZALI</v>
      </c>
      <c r="C543" t="str">
        <f>IFERROR(
VLOOKUP(
VLOOKUP($A543,'[1]OSMEC ID + WORKSHOP'!$A:$B,2,FALSE),Workshop!A:C,3,FALSE),"")</f>
        <v/>
      </c>
      <c r="D543" t="str">
        <f>IF($D$1 =Events!$A$2,
VLOOKUP(
VLOOKUP($A543,'[2]OSMEC ID + EVENT'!$A:$E,2,FALSE),Events!$B:$D,3,FALSE))</f>
        <v>E001</v>
      </c>
      <c r="E543" t="str">
        <f>IF(E$1=Events!$A$3,
VLOOKUP(
VLOOKUP($A543,'[2]OSMEC ID + EVENT'!$A:$E,3,FALSE),Events!B:D,3,FALSE))</f>
        <v>E002</v>
      </c>
      <c r="F543" t="str">
        <f>IF($F$1=Events!$A$4,
VLOOKUP(
VLOOKUP($A545,'[2]OSMEC ID + EVENT'!$A:$E,4,FALSE),Events!B:D,3,FALSE),)</f>
        <v>E003</v>
      </c>
      <c r="G543" t="str">
        <f>IF($G$1=Events!$A$5,
VLOOKUP(
VLOOKUP($A545,'[2]OSMEC ID + EVENT'!$A:$E,5,FALSE),Events!$B:$D,3,FALSE),)</f>
        <v>E004</v>
      </c>
      <c r="H543" s="3" t="str">
        <f>IF($H$1= VLOOKUP($H$1,Events!$A:$D,1,FALSE),
VLOOKUP(
VLOOKUP(A543,'[3]OSMEC ID + EVENT'!$A:$M,2,FALSE),Events!B:D,3,FALSE),)</f>
        <v>E005</v>
      </c>
      <c r="I543" s="3" t="str">
        <f>IF(I$1= VLOOKUP(I$1,Events!$A:$D,1,FALSE),
VLOOKUP(
VLOOKUP($A543,'[3]OSMEC ID + EVENT'!$A:$M,3,FALSE),Events!$B:$D,3,FALSE),)</f>
        <v>E006</v>
      </c>
      <c r="J543" t="str">
        <f>IF(J$1= VLOOKUP(J$1,Events!$A:$D,1,FALSE),
VLOOKUP(
VLOOKUP($A543,'[3]OSMEC ID + EVENT'!$A:$M,4,FALSE),Events!$B:$D,3,FALSE),)</f>
        <v>E007</v>
      </c>
      <c r="K543" t="str">
        <f>IF(K$1= VLOOKUP(K$1,Events!$A:$D,1,FALSE),
VLOOKUP(
VLOOKUP($A543,'[3]OSMEC ID + EVENT'!$A:$M,5,FALSE),Events!$B:$D,3,FALSE),)</f>
        <v>E008</v>
      </c>
      <c r="L543" t="str">
        <f>IF(L$1= VLOOKUP(L$1,Events!$A:$D,1,FALSE),
VLOOKUP(
VLOOKUP($A543,'[3]OSMEC ID + EVENT'!$A:$M,6,FALSE),Events!$B:$D,3,FALSE),)</f>
        <v>E009</v>
      </c>
      <c r="M543" t="str">
        <f>IF(M$1= VLOOKUP(M$1,Events!$A:$D,1,FALSE),
VLOOKUP(
VLOOKUP($A543,'[3]OSMEC ID + EVENT'!$A:$M,7,FALSE),Events!$B:$D,3,FALSE),)</f>
        <v>E010</v>
      </c>
      <c r="N543" t="str">
        <f>IF(N$1= VLOOKUP(N$1,Events!$A:$D,1,FALSE),
VLOOKUP(
VLOOKUP($A543,'[3]OSMEC ID + EVENT'!$A:$M,8,FALSE),Events!$B:$D,3,FALSE),)</f>
        <v>E011</v>
      </c>
      <c r="O543" t="str">
        <f>IF(O$1= VLOOKUP(O$1,Events!$A:$D,1,FALSE),
VLOOKUP(
VLOOKUP($A543,'[3]OSMEC ID + EVENT'!$A:$M,9,FALSE),Events!$B:$D,3,FALSE),)</f>
        <v>E012</v>
      </c>
      <c r="P543" t="str">
        <f>IF(P$1= VLOOKUP(P$1,Events!$A:$D,1,FALSE),
VLOOKUP(
VLOOKUP($A543,'[3]OSMEC ID + EVENT'!$A:$M,10,FALSE),Events!$B:$D,3,FALSE),)</f>
        <v>E013</v>
      </c>
      <c r="Q543" t="str">
        <f>IF(Q$1= VLOOKUP(Q$1,Events!$A:$D,1,FALSE),
VLOOKUP(
VLOOKUP($A543,'[3]OSMEC ID + EVENT'!$A:$M,11,FALSE),Events!$B:$D,3,FALSE),)</f>
        <v>E014</v>
      </c>
      <c r="R543" t="str">
        <f>IF(R$1= VLOOKUP(R$1,Events!$A:$D,1,FALSE),
VLOOKUP(
VLOOKUP($A543,'[3]OSMEC ID + EVENT'!$A:$M,12,FALSE),Events!$B:$D,3,FALSE),)</f>
        <v>E015</v>
      </c>
      <c r="S543" t="str">
        <f>IF(S$1= VLOOKUP(S$1,Events!$A:$D,1,FALSE),
VLOOKUP(
VLOOKUP($A543,'[3]OSMEC ID + EVENT'!$A:$M,13,FALSE),Events!$B:$D,3,FALSE),)</f>
        <v>E016</v>
      </c>
      <c r="T543" t="str">
        <f>IF(
ISNA(MATCH(T$1,Events!$A:$A,0)),
0,
VLOOKUP(
VLOOKUP(A543,'[4]OSMEC ID + EVENT'!$A:$I,2,FALSE),Events!$B:$D,3,FALSE))</f>
        <v>E017</v>
      </c>
      <c r="U543" t="str">
        <f>IF(
ISNA(MATCH(U$1,Events!$A:$A,0)),
0,
VLOOKUP(
VLOOKUP($A543,'[4]OSMEC ID + EVENT'!$A:$I,3,FALSE),Events!$B:$D,3,FALSE))</f>
        <v>E018</v>
      </c>
      <c r="V543" t="str">
        <f>IF(
ISNA(MATCH(V$1,Events!$A:$A,0)),
0,
VLOOKUP(
VLOOKUP($A543,'[4]OSMEC ID + EVENT'!$A:$I,4,FALSE),Events!$B:$D,3,FALSE))</f>
        <v>E019</v>
      </c>
      <c r="W543" t="str">
        <f>IF(
ISNA(MATCH(W$1,Events!$A:$A,0)),
0,
VLOOKUP(
VLOOKUP($A543,'[4]OSMEC ID + EVENT'!$A:$I,5,FALSE),Events!$B:$D,3,FALSE))</f>
        <v>E020</v>
      </c>
      <c r="X543" t="str">
        <f>IF(
ISNA(MATCH(X$1,Events!$A:$A,0)),
0,
VLOOKUP(
VLOOKUP($A543,'[4]OSMEC ID + EVENT'!$A:$I,6,FALSE),Events!$B:$D,3,FALSE))</f>
        <v>E021</v>
      </c>
      <c r="Y543" t="str">
        <f>IF(
ISNA(MATCH(Y$1,Events!$A:$A,0)),
0,
VLOOKUP(
VLOOKUP($A543,'[4]OSMEC ID + EVENT'!$A:$I,7,FALSE),Events!$B:$D,3,FALSE))</f>
        <v>E022</v>
      </c>
      <c r="Z543" t="str">
        <f>IF(
ISNA(MATCH(Z$1,Events!$A:$A,0)),
0,
VLOOKUP(
VLOOKUP($A543,'[4]OSMEC ID + EVENT'!$A:$I,8,FALSE),Events!$B:$D,3,FALSE))</f>
        <v>E023</v>
      </c>
      <c r="AA543" t="str">
        <f>IFERROR(
VLOOKUP(
VLOOKUP(A543,'[5]OSMEC ID + SUBJECT'!$A:$B,2,FALSE),Subjects!$B:$D,3,FALSE),"")</f>
        <v/>
      </c>
      <c r="AB543" t="str">
        <f>IFERROR(
VLOOKUP(
VLOOKUP(A543,'[6]OSMEC ID + SUBJECT'!$A:$B,2,FALSE),Subjects!B:D,3,FALSE),"")</f>
        <v/>
      </c>
      <c r="AC543" t="str">
        <f>IFERROR(
VLOOKUP(
VLOOKUP(A543,'[7]OSMEC-ID + SESSION'!$A:$B,2,FALSE),Subjects!$B:$D,3,FALSE),"")</f>
        <v/>
      </c>
      <c r="AD543" t="str">
        <f>IFERROR(
VLOOKUP(
VLOOKUP(A543,'[8]OSMEC ID + SESSION'!$A:$B,2,FALSE),Subjects!$B:$D,3,FALSE),"")</f>
        <v/>
      </c>
      <c r="AE543" s="12" t="str">
        <f>IFERROR(
VLOOKUP(
VLOOKUP(A543,'[9]OSMEC ID + SUBJECT'!$A:$B,2,FALSE),Subjects!$B:$D,3,FALSE),"")</f>
        <v/>
      </c>
      <c r="AF543" t="str">
        <f>IFERROR(
VLOOKUP(
VLOOKUP(A543,'[10]OSMEC ID + SESSION'!$A:$B,2,FALSE),Subjects!$B:$D,3),"")</f>
        <v/>
      </c>
    </row>
    <row r="544" spans="1:32" x14ac:dyDescent="0.75">
      <c r="A544" t="str">
        <f>Deligate_List!A545</f>
        <v>OSMEC-0621</v>
      </c>
      <c r="B544" t="str">
        <f>VLOOKUP(A544,Deligate_List!A:B,2,FALSE)</f>
        <v>SYEDA FAIZAH AZHAR</v>
      </c>
      <c r="C544" t="str">
        <f>IFERROR(
VLOOKUP(
VLOOKUP($A544,'[1]OSMEC ID + WORKSHOP'!$A:$B,2,FALSE),Workshop!A:C,3,FALSE),"")</f>
        <v>W009</v>
      </c>
      <c r="D544" t="str">
        <f>IF($D$1 =Events!$A$2,
VLOOKUP(
VLOOKUP($A544,'[2]OSMEC ID + EVENT'!$A:$E,2,FALSE),Events!$B:$D,3,FALSE))</f>
        <v>E001</v>
      </c>
      <c r="E544" t="str">
        <f>IF(E$1=Events!$A$3,
VLOOKUP(
VLOOKUP($A544,'[2]OSMEC ID + EVENT'!$A:$E,3,FALSE),Events!B:D,3,FALSE))</f>
        <v>E002</v>
      </c>
      <c r="F544" t="str">
        <f>IF($F$1=Events!$A$4,
VLOOKUP(
VLOOKUP($A546,'[2]OSMEC ID + EVENT'!$A:$E,4,FALSE),Events!B:D,3,FALSE),)</f>
        <v>E003</v>
      </c>
      <c r="G544" t="str">
        <f>IF($G$1=Events!$A$5,
VLOOKUP(
VLOOKUP($A546,'[2]OSMEC ID + EVENT'!$A:$E,5,FALSE),Events!$B:$D,3,FALSE),)</f>
        <v>E004</v>
      </c>
      <c r="H544" s="3" t="str">
        <f>IF($H$1= VLOOKUP($H$1,Events!$A:$D,1,FALSE),
VLOOKUP(
VLOOKUP(A544,'[3]OSMEC ID + EVENT'!$A:$M,2,FALSE),Events!B:D,3,FALSE),)</f>
        <v>E005</v>
      </c>
      <c r="I544" s="3" t="str">
        <f>IF(I$1= VLOOKUP(I$1,Events!$A:$D,1,FALSE),
VLOOKUP(
VLOOKUP($A544,'[3]OSMEC ID + EVENT'!$A:$M,3,FALSE),Events!$B:$D,3,FALSE),)</f>
        <v>E006</v>
      </c>
      <c r="J544" t="str">
        <f>IF(J$1= VLOOKUP(J$1,Events!$A:$D,1,FALSE),
VLOOKUP(
VLOOKUP($A544,'[3]OSMEC ID + EVENT'!$A:$M,4,FALSE),Events!$B:$D,3,FALSE),)</f>
        <v>E007</v>
      </c>
      <c r="K544" t="str">
        <f>IF(K$1= VLOOKUP(K$1,Events!$A:$D,1,FALSE),
VLOOKUP(
VLOOKUP($A544,'[3]OSMEC ID + EVENT'!$A:$M,5,FALSE),Events!$B:$D,3,FALSE),)</f>
        <v>E008</v>
      </c>
      <c r="L544" t="str">
        <f>IF(L$1= VLOOKUP(L$1,Events!$A:$D,1,FALSE),
VLOOKUP(
VLOOKUP($A544,'[3]OSMEC ID + EVENT'!$A:$M,6,FALSE),Events!$B:$D,3,FALSE),)</f>
        <v>E009</v>
      </c>
      <c r="M544" t="str">
        <f>IF(M$1= VLOOKUP(M$1,Events!$A:$D,1,FALSE),
VLOOKUP(
VLOOKUP($A544,'[3]OSMEC ID + EVENT'!$A:$M,7,FALSE),Events!$B:$D,3,FALSE),)</f>
        <v>E010</v>
      </c>
      <c r="N544" t="str">
        <f>IF(N$1= VLOOKUP(N$1,Events!$A:$D,1,FALSE),
VLOOKUP(
VLOOKUP($A544,'[3]OSMEC ID + EVENT'!$A:$M,8,FALSE),Events!$B:$D,3,FALSE),)</f>
        <v>E011</v>
      </c>
      <c r="O544" t="str">
        <f>IF(O$1= VLOOKUP(O$1,Events!$A:$D,1,FALSE),
VLOOKUP(
VLOOKUP($A544,'[3]OSMEC ID + EVENT'!$A:$M,9,FALSE),Events!$B:$D,3,FALSE),)</f>
        <v>E012</v>
      </c>
      <c r="P544" t="str">
        <f>IF(P$1= VLOOKUP(P$1,Events!$A:$D,1,FALSE),
VLOOKUP(
VLOOKUP($A544,'[3]OSMEC ID + EVENT'!$A:$M,10,FALSE),Events!$B:$D,3,FALSE),)</f>
        <v>E013</v>
      </c>
      <c r="Q544" t="str">
        <f>IF(Q$1= VLOOKUP(Q$1,Events!$A:$D,1,FALSE),
VLOOKUP(
VLOOKUP($A544,'[3]OSMEC ID + EVENT'!$A:$M,11,FALSE),Events!$B:$D,3,FALSE),)</f>
        <v>E014</v>
      </c>
      <c r="R544" t="str">
        <f>IF(R$1= VLOOKUP(R$1,Events!$A:$D,1,FALSE),
VLOOKUP(
VLOOKUP($A544,'[3]OSMEC ID + EVENT'!$A:$M,12,FALSE),Events!$B:$D,3,FALSE),)</f>
        <v>E015</v>
      </c>
      <c r="S544" t="str">
        <f>IF(S$1= VLOOKUP(S$1,Events!$A:$D,1,FALSE),
VLOOKUP(
VLOOKUP($A544,'[3]OSMEC ID + EVENT'!$A:$M,13,FALSE),Events!$B:$D,3,FALSE),)</f>
        <v>E016</v>
      </c>
      <c r="T544" t="str">
        <f>IF(
ISNA(MATCH(T$1,Events!$A:$A,0)),
0,
VLOOKUP(
VLOOKUP(A544,'[4]OSMEC ID + EVENT'!$A:$I,2,FALSE),Events!$B:$D,3,FALSE))</f>
        <v>E017</v>
      </c>
      <c r="U544" t="str">
        <f>IF(
ISNA(MATCH(U$1,Events!$A:$A,0)),
0,
VLOOKUP(
VLOOKUP($A544,'[4]OSMEC ID + EVENT'!$A:$I,3,FALSE),Events!$B:$D,3,FALSE))</f>
        <v>E018</v>
      </c>
      <c r="V544" t="str">
        <f>IF(
ISNA(MATCH(V$1,Events!$A:$A,0)),
0,
VLOOKUP(
VLOOKUP($A544,'[4]OSMEC ID + EVENT'!$A:$I,4,FALSE),Events!$B:$D,3,FALSE))</f>
        <v>E019</v>
      </c>
      <c r="W544" t="str">
        <f>IF(
ISNA(MATCH(W$1,Events!$A:$A,0)),
0,
VLOOKUP(
VLOOKUP($A544,'[4]OSMEC ID + EVENT'!$A:$I,5,FALSE),Events!$B:$D,3,FALSE))</f>
        <v>E020</v>
      </c>
      <c r="X544" t="str">
        <f>IF(
ISNA(MATCH(X$1,Events!$A:$A,0)),
0,
VLOOKUP(
VLOOKUP($A544,'[4]OSMEC ID + EVENT'!$A:$I,6,FALSE),Events!$B:$D,3,FALSE))</f>
        <v>E021</v>
      </c>
      <c r="Y544" t="str">
        <f>IF(
ISNA(MATCH(Y$1,Events!$A:$A,0)),
0,
VLOOKUP(
VLOOKUP($A544,'[4]OSMEC ID + EVENT'!$A:$I,7,FALSE),Events!$B:$D,3,FALSE))</f>
        <v>E022</v>
      </c>
      <c r="Z544" t="str">
        <f>IF(
ISNA(MATCH(Z$1,Events!$A:$A,0)),
0,
VLOOKUP(
VLOOKUP($A544,'[4]OSMEC ID + EVENT'!$A:$I,8,FALSE),Events!$B:$D,3,FALSE))</f>
        <v>E023</v>
      </c>
      <c r="AA544" t="str">
        <f>IFERROR(
VLOOKUP(
VLOOKUP(A544,'[5]OSMEC ID + SUBJECT'!$A:$B,2,FALSE),Subjects!$B:$D,3,FALSE),"")</f>
        <v/>
      </c>
      <c r="AB544" t="str">
        <f>IFERROR(
VLOOKUP(
VLOOKUP(A544,'[6]OSMEC ID + SUBJECT'!$A:$B,2,FALSE),Subjects!B:D,3,FALSE),"")</f>
        <v/>
      </c>
      <c r="AC544" t="str">
        <f>IFERROR(
VLOOKUP(
VLOOKUP(A544,'[7]OSMEC-ID + SESSION'!$A:$B,2,FALSE),Subjects!$B:$D,3,FALSE),"")</f>
        <v/>
      </c>
      <c r="AD544" t="str">
        <f>IFERROR(
VLOOKUP(
VLOOKUP(A544,'[8]OSMEC ID + SESSION'!$A:$B,2,FALSE),Subjects!$B:$D,3,FALSE),"")</f>
        <v>S015</v>
      </c>
      <c r="AE544" s="12" t="str">
        <f>IFERROR(
VLOOKUP(
VLOOKUP(A544,'[9]OSMEC ID + SUBJECT'!$A:$B,2,FALSE),Subjects!$B:$D,3,FALSE),"")</f>
        <v/>
      </c>
      <c r="AF544" t="str">
        <f>IFERROR(
VLOOKUP(
VLOOKUP(A544,'[10]OSMEC ID + SESSION'!$A:$B,2,FALSE),Subjects!$B:$D,3),"")</f>
        <v/>
      </c>
    </row>
    <row r="545" spans="1:32" x14ac:dyDescent="0.75">
      <c r="A545" t="str">
        <f>Deligate_List!A546</f>
        <v>OSMEC-0622</v>
      </c>
      <c r="B545" t="str">
        <f>VLOOKUP(A545,Deligate_List!A:B,2,FALSE)</f>
        <v>NAKSHATRA REDDY MANDAL REDDY</v>
      </c>
      <c r="C545" t="str">
        <f>IFERROR(
VLOOKUP(
VLOOKUP($A545,'[1]OSMEC ID + WORKSHOP'!$A:$B,2,FALSE),Workshop!A:C,3,FALSE),"")</f>
        <v/>
      </c>
      <c r="D545" t="str">
        <f>IF($D$1 =Events!$A$2,
VLOOKUP(
VLOOKUP($A545,'[2]OSMEC ID + EVENT'!$A:$E,2,FALSE),Events!$B:$D,3,FALSE))</f>
        <v>E001</v>
      </c>
      <c r="E545" t="str">
        <f>IF(E$1=Events!$A$3,
VLOOKUP(
VLOOKUP($A545,'[2]OSMEC ID + EVENT'!$A:$E,3,FALSE),Events!B:D,3,FALSE))</f>
        <v>E002</v>
      </c>
      <c r="F545" t="str">
        <f>IF($F$1=Events!$A$4,
VLOOKUP(
VLOOKUP($A547,'[2]OSMEC ID + EVENT'!$A:$E,4,FALSE),Events!B:D,3,FALSE),)</f>
        <v>E003</v>
      </c>
      <c r="G545" t="str">
        <f>IF($G$1=Events!$A$5,
VLOOKUP(
VLOOKUP($A547,'[2]OSMEC ID + EVENT'!$A:$E,5,FALSE),Events!$B:$D,3,FALSE),)</f>
        <v>E004</v>
      </c>
      <c r="H545" s="3" t="str">
        <f>IF($H$1= VLOOKUP($H$1,Events!$A:$D,1,FALSE),
VLOOKUP(
VLOOKUP(A545,'[3]OSMEC ID + EVENT'!$A:$M,2,FALSE),Events!B:D,3,FALSE),)</f>
        <v>E005</v>
      </c>
      <c r="I545" s="3" t="str">
        <f>IF(I$1= VLOOKUP(I$1,Events!$A:$D,1,FALSE),
VLOOKUP(
VLOOKUP($A545,'[3]OSMEC ID + EVENT'!$A:$M,3,FALSE),Events!$B:$D,3,FALSE),)</f>
        <v>E006</v>
      </c>
      <c r="J545" t="str">
        <f>IF(J$1= VLOOKUP(J$1,Events!$A:$D,1,FALSE),
VLOOKUP(
VLOOKUP($A545,'[3]OSMEC ID + EVENT'!$A:$M,4,FALSE),Events!$B:$D,3,FALSE),)</f>
        <v>E007</v>
      </c>
      <c r="K545" t="str">
        <f>IF(K$1= VLOOKUP(K$1,Events!$A:$D,1,FALSE),
VLOOKUP(
VLOOKUP($A545,'[3]OSMEC ID + EVENT'!$A:$M,5,FALSE),Events!$B:$D,3,FALSE),)</f>
        <v>E008</v>
      </c>
      <c r="L545" t="str">
        <f>IF(L$1= VLOOKUP(L$1,Events!$A:$D,1,FALSE),
VLOOKUP(
VLOOKUP($A545,'[3]OSMEC ID + EVENT'!$A:$M,6,FALSE),Events!$B:$D,3,FALSE),)</f>
        <v>E009</v>
      </c>
      <c r="M545" t="str">
        <f>IF(M$1= VLOOKUP(M$1,Events!$A:$D,1,FALSE),
VLOOKUP(
VLOOKUP($A545,'[3]OSMEC ID + EVENT'!$A:$M,7,FALSE),Events!$B:$D,3,FALSE),)</f>
        <v>E010</v>
      </c>
      <c r="N545" t="str">
        <f>IF(N$1= VLOOKUP(N$1,Events!$A:$D,1,FALSE),
VLOOKUP(
VLOOKUP($A545,'[3]OSMEC ID + EVENT'!$A:$M,8,FALSE),Events!$B:$D,3,FALSE),)</f>
        <v>E011</v>
      </c>
      <c r="O545" t="str">
        <f>IF(O$1= VLOOKUP(O$1,Events!$A:$D,1,FALSE),
VLOOKUP(
VLOOKUP($A545,'[3]OSMEC ID + EVENT'!$A:$M,9,FALSE),Events!$B:$D,3,FALSE),)</f>
        <v>E012</v>
      </c>
      <c r="P545" t="str">
        <f>IF(P$1= VLOOKUP(P$1,Events!$A:$D,1,FALSE),
VLOOKUP(
VLOOKUP($A545,'[3]OSMEC ID + EVENT'!$A:$M,10,FALSE),Events!$B:$D,3,FALSE),)</f>
        <v>E013</v>
      </c>
      <c r="Q545" t="str">
        <f>IF(Q$1= VLOOKUP(Q$1,Events!$A:$D,1,FALSE),
VLOOKUP(
VLOOKUP($A545,'[3]OSMEC ID + EVENT'!$A:$M,11,FALSE),Events!$B:$D,3,FALSE),)</f>
        <v>E014</v>
      </c>
      <c r="R545" t="str">
        <f>IF(R$1= VLOOKUP(R$1,Events!$A:$D,1,FALSE),
VLOOKUP(
VLOOKUP($A545,'[3]OSMEC ID + EVENT'!$A:$M,12,FALSE),Events!$B:$D,3,FALSE),)</f>
        <v>E015</v>
      </c>
      <c r="S545" t="str">
        <f>IF(S$1= VLOOKUP(S$1,Events!$A:$D,1,FALSE),
VLOOKUP(
VLOOKUP($A545,'[3]OSMEC ID + EVENT'!$A:$M,13,FALSE),Events!$B:$D,3,FALSE),)</f>
        <v>E016</v>
      </c>
      <c r="T545" t="str">
        <f>IF(
ISNA(MATCH(T$1,Events!$A:$A,0)),
0,
VLOOKUP(
VLOOKUP(A545,'[4]OSMEC ID + EVENT'!$A:$I,2,FALSE),Events!$B:$D,3,FALSE))</f>
        <v>E017</v>
      </c>
      <c r="U545" t="str">
        <f>IF(
ISNA(MATCH(U$1,Events!$A:$A,0)),
0,
VLOOKUP(
VLOOKUP($A545,'[4]OSMEC ID + EVENT'!$A:$I,3,FALSE),Events!$B:$D,3,FALSE))</f>
        <v>E018</v>
      </c>
      <c r="V545" t="str">
        <f>IF(
ISNA(MATCH(V$1,Events!$A:$A,0)),
0,
VLOOKUP(
VLOOKUP($A545,'[4]OSMEC ID + EVENT'!$A:$I,4,FALSE),Events!$B:$D,3,FALSE))</f>
        <v>E019</v>
      </c>
      <c r="W545" t="str">
        <f>IF(
ISNA(MATCH(W$1,Events!$A:$A,0)),
0,
VLOOKUP(
VLOOKUP($A545,'[4]OSMEC ID + EVENT'!$A:$I,5,FALSE),Events!$B:$D,3,FALSE))</f>
        <v>E020</v>
      </c>
      <c r="X545" t="str">
        <f>IF(
ISNA(MATCH(X$1,Events!$A:$A,0)),
0,
VLOOKUP(
VLOOKUP($A545,'[4]OSMEC ID + EVENT'!$A:$I,6,FALSE),Events!$B:$D,3,FALSE))</f>
        <v>E021</v>
      </c>
      <c r="Y545" t="str">
        <f>IF(
ISNA(MATCH(Y$1,Events!$A:$A,0)),
0,
VLOOKUP(
VLOOKUP($A545,'[4]OSMEC ID + EVENT'!$A:$I,7,FALSE),Events!$B:$D,3,FALSE))</f>
        <v>E022</v>
      </c>
      <c r="Z545" t="str">
        <f>IF(
ISNA(MATCH(Z$1,Events!$A:$A,0)),
0,
VLOOKUP(
VLOOKUP($A545,'[4]OSMEC ID + EVENT'!$A:$I,8,FALSE),Events!$B:$D,3,FALSE))</f>
        <v>E023</v>
      </c>
      <c r="AA545" t="str">
        <f>IFERROR(
VLOOKUP(
VLOOKUP(A545,'[5]OSMEC ID + SUBJECT'!$A:$B,2,FALSE),Subjects!$B:$D,3,FALSE),"")</f>
        <v/>
      </c>
      <c r="AB545" t="str">
        <f>IFERROR(
VLOOKUP(
VLOOKUP(A545,'[6]OSMEC ID + SUBJECT'!$A:$B,2,FALSE),Subjects!B:D,3,FALSE),"")</f>
        <v/>
      </c>
      <c r="AC545" t="str">
        <f>IFERROR(
VLOOKUP(
VLOOKUP(A545,'[7]OSMEC-ID + SESSION'!$A:$B,2,FALSE),Subjects!$B:$D,3,FALSE),"")</f>
        <v/>
      </c>
      <c r="AD545" t="str">
        <f>IFERROR(
VLOOKUP(
VLOOKUP(A545,'[8]OSMEC ID + SESSION'!$A:$B,2,FALSE),Subjects!$B:$D,3,FALSE),"")</f>
        <v/>
      </c>
      <c r="AE545" s="12" t="str">
        <f>IFERROR(
VLOOKUP(
VLOOKUP(A545,'[9]OSMEC ID + SUBJECT'!$A:$B,2,FALSE),Subjects!$B:$D,3,FALSE),"")</f>
        <v/>
      </c>
      <c r="AF545" t="str">
        <f>IFERROR(
VLOOKUP(
VLOOKUP(A545,'[10]OSMEC ID + SESSION'!$A:$B,2,FALSE),Subjects!$B:$D,3),"")</f>
        <v/>
      </c>
    </row>
    <row r="546" spans="1:32" x14ac:dyDescent="0.75">
      <c r="A546" t="str">
        <f>Deligate_List!A547</f>
        <v>OSMEC-0623</v>
      </c>
      <c r="B546" t="str">
        <f>VLOOKUP(A546,Deligate_List!A:B,2,FALSE)</f>
        <v>N.VEDHIKA</v>
      </c>
      <c r="C546" t="str">
        <f>IFERROR(
VLOOKUP(
VLOOKUP($A546,'[1]OSMEC ID + WORKSHOP'!$A:$B,2,FALSE),Workshop!A:C,3,FALSE),"")</f>
        <v/>
      </c>
      <c r="D546" t="str">
        <f>IF($D$1 =Events!$A$2,
VLOOKUP(
VLOOKUP($A546,'[2]OSMEC ID + EVENT'!$A:$E,2,FALSE),Events!$B:$D,3,FALSE))</f>
        <v>E001</v>
      </c>
      <c r="E546" t="str">
        <f>IF(E$1=Events!$A$3,
VLOOKUP(
VLOOKUP($A546,'[2]OSMEC ID + EVENT'!$A:$E,3,FALSE),Events!B:D,3,FALSE))</f>
        <v>E002</v>
      </c>
      <c r="F546" t="str">
        <f>IF($F$1=Events!$A$4,
VLOOKUP(
VLOOKUP($A548,'[2]OSMEC ID + EVENT'!$A:$E,4,FALSE),Events!B:D,3,FALSE),)</f>
        <v>E003</v>
      </c>
      <c r="G546" t="str">
        <f>IF($G$1=Events!$A$5,
VLOOKUP(
VLOOKUP($A548,'[2]OSMEC ID + EVENT'!$A:$E,5,FALSE),Events!$B:$D,3,FALSE),)</f>
        <v>E004</v>
      </c>
      <c r="H546" s="3" t="str">
        <f>IF($H$1= VLOOKUP($H$1,Events!$A:$D,1,FALSE),
VLOOKUP(
VLOOKUP(A546,'[3]OSMEC ID + EVENT'!$A:$M,2,FALSE),Events!B:D,3,FALSE),)</f>
        <v>E005</v>
      </c>
      <c r="I546" s="3" t="str">
        <f>IF(I$1= VLOOKUP(I$1,Events!$A:$D,1,FALSE),
VLOOKUP(
VLOOKUP($A546,'[3]OSMEC ID + EVENT'!$A:$M,3,FALSE),Events!$B:$D,3,FALSE),)</f>
        <v>E006</v>
      </c>
      <c r="J546" t="str">
        <f>IF(J$1= VLOOKUP(J$1,Events!$A:$D,1,FALSE),
VLOOKUP(
VLOOKUP($A546,'[3]OSMEC ID + EVENT'!$A:$M,4,FALSE),Events!$B:$D,3,FALSE),)</f>
        <v>E007</v>
      </c>
      <c r="K546" t="str">
        <f>IF(K$1= VLOOKUP(K$1,Events!$A:$D,1,FALSE),
VLOOKUP(
VLOOKUP($A546,'[3]OSMEC ID + EVENT'!$A:$M,5,FALSE),Events!$B:$D,3,FALSE),)</f>
        <v>E008</v>
      </c>
      <c r="L546" t="str">
        <f>IF(L$1= VLOOKUP(L$1,Events!$A:$D,1,FALSE),
VLOOKUP(
VLOOKUP($A546,'[3]OSMEC ID + EVENT'!$A:$M,6,FALSE),Events!$B:$D,3,FALSE),)</f>
        <v>E009</v>
      </c>
      <c r="M546" t="str">
        <f>IF(M$1= VLOOKUP(M$1,Events!$A:$D,1,FALSE),
VLOOKUP(
VLOOKUP($A546,'[3]OSMEC ID + EVENT'!$A:$M,7,FALSE),Events!$B:$D,3,FALSE),)</f>
        <v>E010</v>
      </c>
      <c r="N546" t="str">
        <f>IF(N$1= VLOOKUP(N$1,Events!$A:$D,1,FALSE),
VLOOKUP(
VLOOKUP($A546,'[3]OSMEC ID + EVENT'!$A:$M,8,FALSE),Events!$B:$D,3,FALSE),)</f>
        <v>E011</v>
      </c>
      <c r="O546" t="str">
        <f>IF(O$1= VLOOKUP(O$1,Events!$A:$D,1,FALSE),
VLOOKUP(
VLOOKUP($A546,'[3]OSMEC ID + EVENT'!$A:$M,9,FALSE),Events!$B:$D,3,FALSE),)</f>
        <v>E012</v>
      </c>
      <c r="P546" t="str">
        <f>IF(P$1= VLOOKUP(P$1,Events!$A:$D,1,FALSE),
VLOOKUP(
VLOOKUP($A546,'[3]OSMEC ID + EVENT'!$A:$M,10,FALSE),Events!$B:$D,3,FALSE),)</f>
        <v>E013</v>
      </c>
      <c r="Q546" t="str">
        <f>IF(Q$1= VLOOKUP(Q$1,Events!$A:$D,1,FALSE),
VLOOKUP(
VLOOKUP($A546,'[3]OSMEC ID + EVENT'!$A:$M,11,FALSE),Events!$B:$D,3,FALSE),)</f>
        <v>E014</v>
      </c>
      <c r="R546" t="str">
        <f>IF(R$1= VLOOKUP(R$1,Events!$A:$D,1,FALSE),
VLOOKUP(
VLOOKUP($A546,'[3]OSMEC ID + EVENT'!$A:$M,12,FALSE),Events!$B:$D,3,FALSE),)</f>
        <v>E015</v>
      </c>
      <c r="S546" t="str">
        <f>IF(S$1= VLOOKUP(S$1,Events!$A:$D,1,FALSE),
VLOOKUP(
VLOOKUP($A546,'[3]OSMEC ID + EVENT'!$A:$M,13,FALSE),Events!$B:$D,3,FALSE),)</f>
        <v>E016</v>
      </c>
      <c r="T546" t="str">
        <f>IF(
ISNA(MATCH(T$1,Events!$A:$A,0)),
0,
VLOOKUP(
VLOOKUP(A546,'[4]OSMEC ID + EVENT'!$A:$I,2,FALSE),Events!$B:$D,3,FALSE))</f>
        <v>E017</v>
      </c>
      <c r="U546" t="str">
        <f>IF(
ISNA(MATCH(U$1,Events!$A:$A,0)),
0,
VLOOKUP(
VLOOKUP($A546,'[4]OSMEC ID + EVENT'!$A:$I,3,FALSE),Events!$B:$D,3,FALSE))</f>
        <v>E018</v>
      </c>
      <c r="V546" t="str">
        <f>IF(
ISNA(MATCH(V$1,Events!$A:$A,0)),
0,
VLOOKUP(
VLOOKUP($A546,'[4]OSMEC ID + EVENT'!$A:$I,4,FALSE),Events!$B:$D,3,FALSE))</f>
        <v>E019</v>
      </c>
      <c r="W546" t="str">
        <f>IF(
ISNA(MATCH(W$1,Events!$A:$A,0)),
0,
VLOOKUP(
VLOOKUP($A546,'[4]OSMEC ID + EVENT'!$A:$I,5,FALSE),Events!$B:$D,3,FALSE))</f>
        <v>E020</v>
      </c>
      <c r="X546" t="str">
        <f>IF(
ISNA(MATCH(X$1,Events!$A:$A,0)),
0,
VLOOKUP(
VLOOKUP($A546,'[4]OSMEC ID + EVENT'!$A:$I,6,FALSE),Events!$B:$D,3,FALSE))</f>
        <v>E021</v>
      </c>
      <c r="Y546" t="str">
        <f>IF(
ISNA(MATCH(Y$1,Events!$A:$A,0)),
0,
VLOOKUP(
VLOOKUP($A546,'[4]OSMEC ID + EVENT'!$A:$I,7,FALSE),Events!$B:$D,3,FALSE))</f>
        <v>E022</v>
      </c>
      <c r="Z546" t="str">
        <f>IF(
ISNA(MATCH(Z$1,Events!$A:$A,0)),
0,
VLOOKUP(
VLOOKUP($A546,'[4]OSMEC ID + EVENT'!$A:$I,8,FALSE),Events!$B:$D,3,FALSE))</f>
        <v>E023</v>
      </c>
      <c r="AA546" t="str">
        <f>IFERROR(
VLOOKUP(
VLOOKUP(A546,'[5]OSMEC ID + SUBJECT'!$A:$B,2,FALSE),Subjects!$B:$D,3,FALSE),"")</f>
        <v/>
      </c>
      <c r="AB546" t="str">
        <f>IFERROR(
VLOOKUP(
VLOOKUP(A546,'[6]OSMEC ID + SUBJECT'!$A:$B,2,FALSE),Subjects!B:D,3,FALSE),"")</f>
        <v/>
      </c>
      <c r="AC546" t="str">
        <f>IFERROR(
VLOOKUP(
VLOOKUP(A546,'[7]OSMEC-ID + SESSION'!$A:$B,2,FALSE),Subjects!$B:$D,3,FALSE),"")</f>
        <v/>
      </c>
      <c r="AD546" t="str">
        <f>IFERROR(
VLOOKUP(
VLOOKUP(A546,'[8]OSMEC ID + SESSION'!$A:$B,2,FALSE),Subjects!$B:$D,3,FALSE),"")</f>
        <v/>
      </c>
      <c r="AE546" s="12" t="str">
        <f>IFERROR(
VLOOKUP(
VLOOKUP(A546,'[9]OSMEC ID + SUBJECT'!$A:$B,2,FALSE),Subjects!$B:$D,3,FALSE),"")</f>
        <v/>
      </c>
      <c r="AF546" t="str">
        <f>IFERROR(
VLOOKUP(
VLOOKUP(A546,'[10]OSMEC ID + SESSION'!$A:$B,2,FALSE),Subjects!$B:$D,3),"")</f>
        <v/>
      </c>
    </row>
    <row r="547" spans="1:32" x14ac:dyDescent="0.75">
      <c r="A547" t="str">
        <f>Deligate_List!A548</f>
        <v>OSMEC-0627</v>
      </c>
      <c r="B547" t="str">
        <f>VLOOKUP(A547,Deligate_List!A:B,2,FALSE)</f>
        <v>MALEMPATI SREECHARAN</v>
      </c>
      <c r="C547" t="str">
        <f>IFERROR(
VLOOKUP(
VLOOKUP($A547,'[1]OSMEC ID + WORKSHOP'!$A:$B,2,FALSE),Workshop!A:C,3,FALSE),"")</f>
        <v>W003</v>
      </c>
      <c r="D547" t="str">
        <f>IF($D$1 =Events!$A$2,
VLOOKUP(
VLOOKUP($A547,'[2]OSMEC ID + EVENT'!$A:$E,2,FALSE),Events!$B:$D,3,FALSE))</f>
        <v>E001</v>
      </c>
      <c r="E547" t="str">
        <f>IF(E$1=Events!$A$3,
VLOOKUP(
VLOOKUP($A547,'[2]OSMEC ID + EVENT'!$A:$E,3,FALSE),Events!B:D,3,FALSE))</f>
        <v>E002</v>
      </c>
      <c r="F547" t="str">
        <f>IF($F$1=Events!$A$4,
VLOOKUP(
VLOOKUP($A549,'[2]OSMEC ID + EVENT'!$A:$E,4,FALSE),Events!B:D,3,FALSE),)</f>
        <v>E003</v>
      </c>
      <c r="G547" t="str">
        <f>IF($G$1=Events!$A$5,
VLOOKUP(
VLOOKUP($A549,'[2]OSMEC ID + EVENT'!$A:$E,5,FALSE),Events!$B:$D,3,FALSE),)</f>
        <v>E004</v>
      </c>
      <c r="H547" s="3" t="str">
        <f>IF($H$1= VLOOKUP($H$1,Events!$A:$D,1,FALSE),
VLOOKUP(
VLOOKUP(A547,'[3]OSMEC ID + EVENT'!$A:$M,2,FALSE),Events!B:D,3,FALSE),)</f>
        <v>E005</v>
      </c>
      <c r="I547" s="3" t="str">
        <f>IF(I$1= VLOOKUP(I$1,Events!$A:$D,1,FALSE),
VLOOKUP(
VLOOKUP($A547,'[3]OSMEC ID + EVENT'!$A:$M,3,FALSE),Events!$B:$D,3,FALSE),)</f>
        <v>E006</v>
      </c>
      <c r="J547" t="str">
        <f>IF(J$1= VLOOKUP(J$1,Events!$A:$D,1,FALSE),
VLOOKUP(
VLOOKUP($A547,'[3]OSMEC ID + EVENT'!$A:$M,4,FALSE),Events!$B:$D,3,FALSE),)</f>
        <v>E007</v>
      </c>
      <c r="K547" t="str">
        <f>IF(K$1= VLOOKUP(K$1,Events!$A:$D,1,FALSE),
VLOOKUP(
VLOOKUP($A547,'[3]OSMEC ID + EVENT'!$A:$M,5,FALSE),Events!$B:$D,3,FALSE),)</f>
        <v>E008</v>
      </c>
      <c r="L547" t="str">
        <f>IF(L$1= VLOOKUP(L$1,Events!$A:$D,1,FALSE),
VLOOKUP(
VLOOKUP($A547,'[3]OSMEC ID + EVENT'!$A:$M,6,FALSE),Events!$B:$D,3,FALSE),)</f>
        <v>E009</v>
      </c>
      <c r="M547" t="str">
        <f>IF(M$1= VLOOKUP(M$1,Events!$A:$D,1,FALSE),
VLOOKUP(
VLOOKUP($A547,'[3]OSMEC ID + EVENT'!$A:$M,7,FALSE),Events!$B:$D,3,FALSE),)</f>
        <v>E010</v>
      </c>
      <c r="N547" t="str">
        <f>IF(N$1= VLOOKUP(N$1,Events!$A:$D,1,FALSE),
VLOOKUP(
VLOOKUP($A547,'[3]OSMEC ID + EVENT'!$A:$M,8,FALSE),Events!$B:$D,3,FALSE),)</f>
        <v>E011</v>
      </c>
      <c r="O547" t="str">
        <f>IF(O$1= VLOOKUP(O$1,Events!$A:$D,1,FALSE),
VLOOKUP(
VLOOKUP($A547,'[3]OSMEC ID + EVENT'!$A:$M,9,FALSE),Events!$B:$D,3,FALSE),)</f>
        <v>E012</v>
      </c>
      <c r="P547" t="str">
        <f>IF(P$1= VLOOKUP(P$1,Events!$A:$D,1,FALSE),
VLOOKUP(
VLOOKUP($A547,'[3]OSMEC ID + EVENT'!$A:$M,10,FALSE),Events!$B:$D,3,FALSE),)</f>
        <v>E013</v>
      </c>
      <c r="Q547" t="str">
        <f>IF(Q$1= VLOOKUP(Q$1,Events!$A:$D,1,FALSE),
VLOOKUP(
VLOOKUP($A547,'[3]OSMEC ID + EVENT'!$A:$M,11,FALSE),Events!$B:$D,3,FALSE),)</f>
        <v>E014</v>
      </c>
      <c r="R547" t="str">
        <f>IF(R$1= VLOOKUP(R$1,Events!$A:$D,1,FALSE),
VLOOKUP(
VLOOKUP($A547,'[3]OSMEC ID + EVENT'!$A:$M,12,FALSE),Events!$B:$D,3,FALSE),)</f>
        <v>E015</v>
      </c>
      <c r="S547" t="str">
        <f>IF(S$1= VLOOKUP(S$1,Events!$A:$D,1,FALSE),
VLOOKUP(
VLOOKUP($A547,'[3]OSMEC ID + EVENT'!$A:$M,13,FALSE),Events!$B:$D,3,FALSE),)</f>
        <v>E016</v>
      </c>
      <c r="T547" t="str">
        <f>IF(
ISNA(MATCH(T$1,Events!$A:$A,0)),
0,
VLOOKUP(
VLOOKUP(A547,'[4]OSMEC ID + EVENT'!$A:$I,2,FALSE),Events!$B:$D,3,FALSE))</f>
        <v>E017</v>
      </c>
      <c r="U547" t="str">
        <f>IF(
ISNA(MATCH(U$1,Events!$A:$A,0)),
0,
VLOOKUP(
VLOOKUP($A547,'[4]OSMEC ID + EVENT'!$A:$I,3,FALSE),Events!$B:$D,3,FALSE))</f>
        <v>E018</v>
      </c>
      <c r="V547" t="str">
        <f>IF(
ISNA(MATCH(V$1,Events!$A:$A,0)),
0,
VLOOKUP(
VLOOKUP($A547,'[4]OSMEC ID + EVENT'!$A:$I,4,FALSE),Events!$B:$D,3,FALSE))</f>
        <v>E019</v>
      </c>
      <c r="W547" t="str">
        <f>IF(
ISNA(MATCH(W$1,Events!$A:$A,0)),
0,
VLOOKUP(
VLOOKUP($A547,'[4]OSMEC ID + EVENT'!$A:$I,5,FALSE),Events!$B:$D,3,FALSE))</f>
        <v>E020</v>
      </c>
      <c r="X547" t="str">
        <f>IF(
ISNA(MATCH(X$1,Events!$A:$A,0)),
0,
VLOOKUP(
VLOOKUP($A547,'[4]OSMEC ID + EVENT'!$A:$I,6,FALSE),Events!$B:$D,3,FALSE))</f>
        <v>E021</v>
      </c>
      <c r="Y547" t="str">
        <f>IF(
ISNA(MATCH(Y$1,Events!$A:$A,0)),
0,
VLOOKUP(
VLOOKUP($A547,'[4]OSMEC ID + EVENT'!$A:$I,7,FALSE),Events!$B:$D,3,FALSE))</f>
        <v>E022</v>
      </c>
      <c r="Z547" t="str">
        <f>IF(
ISNA(MATCH(Z$1,Events!$A:$A,0)),
0,
VLOOKUP(
VLOOKUP($A547,'[4]OSMEC ID + EVENT'!$A:$I,8,FALSE),Events!$B:$D,3,FALSE))</f>
        <v>E023</v>
      </c>
      <c r="AA547" t="str">
        <f>IFERROR(
VLOOKUP(
VLOOKUP(A547,'[5]OSMEC ID + SUBJECT'!$A:$B,2,FALSE),Subjects!$B:$D,3,FALSE),"")</f>
        <v/>
      </c>
      <c r="AB547" t="str">
        <f>IFERROR(
VLOOKUP(
VLOOKUP(A547,'[6]OSMEC ID + SUBJECT'!$A:$B,2,FALSE),Subjects!B:D,3,FALSE),"")</f>
        <v/>
      </c>
      <c r="AC547" t="str">
        <f>IFERROR(
VLOOKUP(
VLOOKUP(A547,'[7]OSMEC-ID + SESSION'!$A:$B,2,FALSE),Subjects!$B:$D,3,FALSE),"")</f>
        <v/>
      </c>
      <c r="AD547" t="str">
        <f>IFERROR(
VLOOKUP(
VLOOKUP(A547,'[8]OSMEC ID + SESSION'!$A:$B,2,FALSE),Subjects!$B:$D,3,FALSE),"")</f>
        <v/>
      </c>
      <c r="AE547" s="12" t="str">
        <f>IFERROR(
VLOOKUP(
VLOOKUP(A547,'[9]OSMEC ID + SUBJECT'!$A:$B,2,FALSE),Subjects!$B:$D,3,FALSE),"")</f>
        <v/>
      </c>
      <c r="AF547" t="str">
        <f>IFERROR(
VLOOKUP(
VLOOKUP(A547,'[10]OSMEC ID + SESSION'!$A:$B,2,FALSE),Subjects!$B:$D,3),"")</f>
        <v/>
      </c>
    </row>
    <row r="548" spans="1:32" x14ac:dyDescent="0.75">
      <c r="A548" t="str">
        <f>Deligate_List!A549</f>
        <v>OSMEC-0628</v>
      </c>
      <c r="B548" t="str">
        <f>VLOOKUP(A548,Deligate_List!A:B,2,FALSE)</f>
        <v>NENAVATH ARUNA   N ARUNA</v>
      </c>
      <c r="C548" t="str">
        <f>IFERROR(
VLOOKUP(
VLOOKUP($A548,'[1]OSMEC ID + WORKSHOP'!$A:$B,2,FALSE),Workshop!A:C,3,FALSE),"")</f>
        <v>W011</v>
      </c>
      <c r="D548" t="str">
        <f>IF($D$1 =Events!$A$2,
VLOOKUP(
VLOOKUP($A548,'[2]OSMEC ID + EVENT'!$A:$E,2,FALSE),Events!$B:$D,3,FALSE))</f>
        <v>E001</v>
      </c>
      <c r="E548" t="str">
        <f>IF(E$1=Events!$A$3,
VLOOKUP(
VLOOKUP($A548,'[2]OSMEC ID + EVENT'!$A:$E,3,FALSE),Events!B:D,3,FALSE))</f>
        <v>E002</v>
      </c>
      <c r="F548" t="str">
        <f>IF($F$1=Events!$A$4,
VLOOKUP(
VLOOKUP($A550,'[2]OSMEC ID + EVENT'!$A:$E,4,FALSE),Events!B:D,3,FALSE),)</f>
        <v>E003</v>
      </c>
      <c r="G548" t="str">
        <f>IF($G$1=Events!$A$5,
VLOOKUP(
VLOOKUP($A550,'[2]OSMEC ID + EVENT'!$A:$E,5,FALSE),Events!$B:$D,3,FALSE),)</f>
        <v>E004</v>
      </c>
      <c r="H548" s="3" t="str">
        <f>IF($H$1= VLOOKUP($H$1,Events!$A:$D,1,FALSE),
VLOOKUP(
VLOOKUP(A548,'[3]OSMEC ID + EVENT'!$A:$M,2,FALSE),Events!B:D,3,FALSE),)</f>
        <v>E005</v>
      </c>
      <c r="I548" s="3" t="str">
        <f>IF(I$1= VLOOKUP(I$1,Events!$A:$D,1,FALSE),
VLOOKUP(
VLOOKUP($A548,'[3]OSMEC ID + EVENT'!$A:$M,3,FALSE),Events!$B:$D,3,FALSE),)</f>
        <v>E006</v>
      </c>
      <c r="J548" t="str">
        <f>IF(J$1= VLOOKUP(J$1,Events!$A:$D,1,FALSE),
VLOOKUP(
VLOOKUP($A548,'[3]OSMEC ID + EVENT'!$A:$M,4,FALSE),Events!$B:$D,3,FALSE),)</f>
        <v>E007</v>
      </c>
      <c r="K548" t="str">
        <f>IF(K$1= VLOOKUP(K$1,Events!$A:$D,1,FALSE),
VLOOKUP(
VLOOKUP($A548,'[3]OSMEC ID + EVENT'!$A:$M,5,FALSE),Events!$B:$D,3,FALSE),)</f>
        <v>E008</v>
      </c>
      <c r="L548" t="str">
        <f>IF(L$1= VLOOKUP(L$1,Events!$A:$D,1,FALSE),
VLOOKUP(
VLOOKUP($A548,'[3]OSMEC ID + EVENT'!$A:$M,6,FALSE),Events!$B:$D,3,FALSE),)</f>
        <v>E009</v>
      </c>
      <c r="M548" t="str">
        <f>IF(M$1= VLOOKUP(M$1,Events!$A:$D,1,FALSE),
VLOOKUP(
VLOOKUP($A548,'[3]OSMEC ID + EVENT'!$A:$M,7,FALSE),Events!$B:$D,3,FALSE),)</f>
        <v>E010</v>
      </c>
      <c r="N548" t="str">
        <f>IF(N$1= VLOOKUP(N$1,Events!$A:$D,1,FALSE),
VLOOKUP(
VLOOKUP($A548,'[3]OSMEC ID + EVENT'!$A:$M,8,FALSE),Events!$B:$D,3,FALSE),)</f>
        <v>E011</v>
      </c>
      <c r="O548" t="str">
        <f>IF(O$1= VLOOKUP(O$1,Events!$A:$D,1,FALSE),
VLOOKUP(
VLOOKUP($A548,'[3]OSMEC ID + EVENT'!$A:$M,9,FALSE),Events!$B:$D,3,FALSE),)</f>
        <v>E012</v>
      </c>
      <c r="P548" t="str">
        <f>IF(P$1= VLOOKUP(P$1,Events!$A:$D,1,FALSE),
VLOOKUP(
VLOOKUP($A548,'[3]OSMEC ID + EVENT'!$A:$M,10,FALSE),Events!$B:$D,3,FALSE),)</f>
        <v>E013</v>
      </c>
      <c r="Q548" t="str">
        <f>IF(Q$1= VLOOKUP(Q$1,Events!$A:$D,1,FALSE),
VLOOKUP(
VLOOKUP($A548,'[3]OSMEC ID + EVENT'!$A:$M,11,FALSE),Events!$B:$D,3,FALSE),)</f>
        <v>E014</v>
      </c>
      <c r="R548" t="str">
        <f>IF(R$1= VLOOKUP(R$1,Events!$A:$D,1,FALSE),
VLOOKUP(
VLOOKUP($A548,'[3]OSMEC ID + EVENT'!$A:$M,12,FALSE),Events!$B:$D,3,FALSE),)</f>
        <v>E015</v>
      </c>
      <c r="S548" t="str">
        <f>IF(S$1= VLOOKUP(S$1,Events!$A:$D,1,FALSE),
VLOOKUP(
VLOOKUP($A548,'[3]OSMEC ID + EVENT'!$A:$M,13,FALSE),Events!$B:$D,3,FALSE),)</f>
        <v>E016</v>
      </c>
      <c r="T548" t="str">
        <f>IF(
ISNA(MATCH(T$1,Events!$A:$A,0)),
0,
VLOOKUP(
VLOOKUP(A548,'[4]OSMEC ID + EVENT'!$A:$I,2,FALSE),Events!$B:$D,3,FALSE))</f>
        <v>E017</v>
      </c>
      <c r="U548" t="str">
        <f>IF(
ISNA(MATCH(U$1,Events!$A:$A,0)),
0,
VLOOKUP(
VLOOKUP($A548,'[4]OSMEC ID + EVENT'!$A:$I,3,FALSE),Events!$B:$D,3,FALSE))</f>
        <v>E018</v>
      </c>
      <c r="V548" t="str">
        <f>IF(
ISNA(MATCH(V$1,Events!$A:$A,0)),
0,
VLOOKUP(
VLOOKUP($A548,'[4]OSMEC ID + EVENT'!$A:$I,4,FALSE),Events!$B:$D,3,FALSE))</f>
        <v>E019</v>
      </c>
      <c r="W548" t="str">
        <f>IF(
ISNA(MATCH(W$1,Events!$A:$A,0)),
0,
VLOOKUP(
VLOOKUP($A548,'[4]OSMEC ID + EVENT'!$A:$I,5,FALSE),Events!$B:$D,3,FALSE))</f>
        <v>E020</v>
      </c>
      <c r="X548" t="str">
        <f>IF(
ISNA(MATCH(X$1,Events!$A:$A,0)),
0,
VLOOKUP(
VLOOKUP($A548,'[4]OSMEC ID + EVENT'!$A:$I,6,FALSE),Events!$B:$D,3,FALSE))</f>
        <v>E021</v>
      </c>
      <c r="Y548" t="str">
        <f>IF(
ISNA(MATCH(Y$1,Events!$A:$A,0)),
0,
VLOOKUP(
VLOOKUP($A548,'[4]OSMEC ID + EVENT'!$A:$I,7,FALSE),Events!$B:$D,3,FALSE))</f>
        <v>E022</v>
      </c>
      <c r="Z548" t="str">
        <f>IF(
ISNA(MATCH(Z$1,Events!$A:$A,0)),
0,
VLOOKUP(
VLOOKUP($A548,'[4]OSMEC ID + EVENT'!$A:$I,8,FALSE),Events!$B:$D,3,FALSE))</f>
        <v>E023</v>
      </c>
      <c r="AA548" t="str">
        <f>IFERROR(
VLOOKUP(
VLOOKUP(A548,'[5]OSMEC ID + SUBJECT'!$A:$B,2,FALSE),Subjects!$B:$D,3,FALSE),"")</f>
        <v/>
      </c>
      <c r="AB548" t="str">
        <f>IFERROR(
VLOOKUP(
VLOOKUP(A548,'[6]OSMEC ID + SUBJECT'!$A:$B,2,FALSE),Subjects!B:D,3,FALSE),"")</f>
        <v/>
      </c>
      <c r="AC548" t="str">
        <f>IFERROR(
VLOOKUP(
VLOOKUP(A548,'[7]OSMEC-ID + SESSION'!$A:$B,2,FALSE),Subjects!$B:$D,3,FALSE),"")</f>
        <v/>
      </c>
      <c r="AD548" t="str">
        <f>IFERROR(
VLOOKUP(
VLOOKUP(A548,'[8]OSMEC ID + SESSION'!$A:$B,2,FALSE),Subjects!$B:$D,3,FALSE),"")</f>
        <v/>
      </c>
      <c r="AE548" s="12" t="str">
        <f>IFERROR(
VLOOKUP(
VLOOKUP(A548,'[9]OSMEC ID + SUBJECT'!$A:$B,2,FALSE),Subjects!$B:$D,3,FALSE),"")</f>
        <v/>
      </c>
      <c r="AF548" t="str">
        <f>IFERROR(
VLOOKUP(
VLOOKUP(A548,'[10]OSMEC ID + SESSION'!$A:$B,2,FALSE),Subjects!$B:$D,3),"")</f>
        <v/>
      </c>
    </row>
    <row r="549" spans="1:32" x14ac:dyDescent="0.75">
      <c r="A549" t="str">
        <f>Deligate_List!A550</f>
        <v>OSMEC-0629</v>
      </c>
      <c r="B549" t="str">
        <f>VLOOKUP(A549,Deligate_List!A:B,2,FALSE)</f>
        <v>Rashmika D</v>
      </c>
      <c r="C549" t="str">
        <f>IFERROR(
VLOOKUP(
VLOOKUP($A549,'[1]OSMEC ID + WORKSHOP'!$A:$B,2,FALSE),Workshop!A:C,3,FALSE),"")</f>
        <v/>
      </c>
      <c r="D549" t="str">
        <f>IF($D$1 =Events!$A$2,
VLOOKUP(
VLOOKUP($A549,'[2]OSMEC ID + EVENT'!$A:$E,2,FALSE),Events!$B:$D,3,FALSE))</f>
        <v>E001</v>
      </c>
      <c r="E549" t="str">
        <f>IF(E$1=Events!$A$3,
VLOOKUP(
VLOOKUP($A549,'[2]OSMEC ID + EVENT'!$A:$E,3,FALSE),Events!B:D,3,FALSE))</f>
        <v>E002</v>
      </c>
      <c r="F549" t="str">
        <f>IF($F$1=Events!$A$4,
VLOOKUP(
VLOOKUP($A551,'[2]OSMEC ID + EVENT'!$A:$E,4,FALSE),Events!B:D,3,FALSE),)</f>
        <v>E003</v>
      </c>
      <c r="G549" t="str">
        <f>IF($G$1=Events!$A$5,
VLOOKUP(
VLOOKUP($A551,'[2]OSMEC ID + EVENT'!$A:$E,5,FALSE),Events!$B:$D,3,FALSE),)</f>
        <v>E004</v>
      </c>
      <c r="H549" s="3" t="str">
        <f>IF($H$1= VLOOKUP($H$1,Events!$A:$D,1,FALSE),
VLOOKUP(
VLOOKUP(A549,'[3]OSMEC ID + EVENT'!$A:$M,2,FALSE),Events!B:D,3,FALSE),)</f>
        <v>E005</v>
      </c>
      <c r="I549" s="3" t="str">
        <f>IF(I$1= VLOOKUP(I$1,Events!$A:$D,1,FALSE),
VLOOKUP(
VLOOKUP($A549,'[3]OSMEC ID + EVENT'!$A:$M,3,FALSE),Events!$B:$D,3,FALSE),)</f>
        <v>E006</v>
      </c>
      <c r="J549" t="str">
        <f>IF(J$1= VLOOKUP(J$1,Events!$A:$D,1,FALSE),
VLOOKUP(
VLOOKUP($A549,'[3]OSMEC ID + EVENT'!$A:$M,4,FALSE),Events!$B:$D,3,FALSE),)</f>
        <v>E007</v>
      </c>
      <c r="K549" t="str">
        <f>IF(K$1= VLOOKUP(K$1,Events!$A:$D,1,FALSE),
VLOOKUP(
VLOOKUP($A549,'[3]OSMEC ID + EVENT'!$A:$M,5,FALSE),Events!$B:$D,3,FALSE),)</f>
        <v>E008</v>
      </c>
      <c r="L549" t="str">
        <f>IF(L$1= VLOOKUP(L$1,Events!$A:$D,1,FALSE),
VLOOKUP(
VLOOKUP($A549,'[3]OSMEC ID + EVENT'!$A:$M,6,FALSE),Events!$B:$D,3,FALSE),)</f>
        <v>E009</v>
      </c>
      <c r="M549" t="str">
        <f>IF(M$1= VLOOKUP(M$1,Events!$A:$D,1,FALSE),
VLOOKUP(
VLOOKUP($A549,'[3]OSMEC ID + EVENT'!$A:$M,7,FALSE),Events!$B:$D,3,FALSE),)</f>
        <v>E010</v>
      </c>
      <c r="N549" t="str">
        <f>IF(N$1= VLOOKUP(N$1,Events!$A:$D,1,FALSE),
VLOOKUP(
VLOOKUP($A549,'[3]OSMEC ID + EVENT'!$A:$M,8,FALSE),Events!$B:$D,3,FALSE),)</f>
        <v>E011</v>
      </c>
      <c r="O549" t="str">
        <f>IF(O$1= VLOOKUP(O$1,Events!$A:$D,1,FALSE),
VLOOKUP(
VLOOKUP($A549,'[3]OSMEC ID + EVENT'!$A:$M,9,FALSE),Events!$B:$D,3,FALSE),)</f>
        <v>E012</v>
      </c>
      <c r="P549" t="str">
        <f>IF(P$1= VLOOKUP(P$1,Events!$A:$D,1,FALSE),
VLOOKUP(
VLOOKUP($A549,'[3]OSMEC ID + EVENT'!$A:$M,10,FALSE),Events!$B:$D,3,FALSE),)</f>
        <v>E013</v>
      </c>
      <c r="Q549" t="str">
        <f>IF(Q$1= VLOOKUP(Q$1,Events!$A:$D,1,FALSE),
VLOOKUP(
VLOOKUP($A549,'[3]OSMEC ID + EVENT'!$A:$M,11,FALSE),Events!$B:$D,3,FALSE),)</f>
        <v>E014</v>
      </c>
      <c r="R549" t="str">
        <f>IF(R$1= VLOOKUP(R$1,Events!$A:$D,1,FALSE),
VLOOKUP(
VLOOKUP($A549,'[3]OSMEC ID + EVENT'!$A:$M,12,FALSE),Events!$B:$D,3,FALSE),)</f>
        <v>E015</v>
      </c>
      <c r="S549" t="str">
        <f>IF(S$1= VLOOKUP(S$1,Events!$A:$D,1,FALSE),
VLOOKUP(
VLOOKUP($A549,'[3]OSMEC ID + EVENT'!$A:$M,13,FALSE),Events!$B:$D,3,FALSE),)</f>
        <v>E016</v>
      </c>
      <c r="T549" t="str">
        <f>IF(
ISNA(MATCH(T$1,Events!$A:$A,0)),
0,
VLOOKUP(
VLOOKUP(A549,'[4]OSMEC ID + EVENT'!$A:$I,2,FALSE),Events!$B:$D,3,FALSE))</f>
        <v>E017</v>
      </c>
      <c r="U549" t="str">
        <f>IF(
ISNA(MATCH(U$1,Events!$A:$A,0)),
0,
VLOOKUP(
VLOOKUP($A549,'[4]OSMEC ID + EVENT'!$A:$I,3,FALSE),Events!$B:$D,3,FALSE))</f>
        <v>E018</v>
      </c>
      <c r="V549" t="str">
        <f>IF(
ISNA(MATCH(V$1,Events!$A:$A,0)),
0,
VLOOKUP(
VLOOKUP($A549,'[4]OSMEC ID + EVENT'!$A:$I,4,FALSE),Events!$B:$D,3,FALSE))</f>
        <v>E019</v>
      </c>
      <c r="W549" t="str">
        <f>IF(
ISNA(MATCH(W$1,Events!$A:$A,0)),
0,
VLOOKUP(
VLOOKUP($A549,'[4]OSMEC ID + EVENT'!$A:$I,5,FALSE),Events!$B:$D,3,FALSE))</f>
        <v>E020</v>
      </c>
      <c r="X549" t="str">
        <f>IF(
ISNA(MATCH(X$1,Events!$A:$A,0)),
0,
VLOOKUP(
VLOOKUP($A549,'[4]OSMEC ID + EVENT'!$A:$I,6,FALSE),Events!$B:$D,3,FALSE))</f>
        <v>E021</v>
      </c>
      <c r="Y549" t="str">
        <f>IF(
ISNA(MATCH(Y$1,Events!$A:$A,0)),
0,
VLOOKUP(
VLOOKUP($A549,'[4]OSMEC ID + EVENT'!$A:$I,7,FALSE),Events!$B:$D,3,FALSE))</f>
        <v>E022</v>
      </c>
      <c r="Z549" t="str">
        <f>IF(
ISNA(MATCH(Z$1,Events!$A:$A,0)),
0,
VLOOKUP(
VLOOKUP($A549,'[4]OSMEC ID + EVENT'!$A:$I,8,FALSE),Events!$B:$D,3,FALSE))</f>
        <v>E023</v>
      </c>
      <c r="AA549" t="str">
        <f>IFERROR(
VLOOKUP(
VLOOKUP(A549,'[5]OSMEC ID + SUBJECT'!$A:$B,2,FALSE),Subjects!$B:$D,3,FALSE),"")</f>
        <v/>
      </c>
      <c r="AB549" t="str">
        <f>IFERROR(
VLOOKUP(
VLOOKUP(A549,'[6]OSMEC ID + SUBJECT'!$A:$B,2,FALSE),Subjects!B:D,3,FALSE),"")</f>
        <v/>
      </c>
      <c r="AC549" t="str">
        <f>IFERROR(
VLOOKUP(
VLOOKUP(A549,'[7]OSMEC-ID + SESSION'!$A:$B,2,FALSE),Subjects!$B:$D,3,FALSE),"")</f>
        <v/>
      </c>
      <c r="AD549" t="str">
        <f>IFERROR(
VLOOKUP(
VLOOKUP(A549,'[8]OSMEC ID + SESSION'!$A:$B,2,FALSE),Subjects!$B:$D,3,FALSE),"")</f>
        <v/>
      </c>
      <c r="AE549" s="12" t="str">
        <f>IFERROR(
VLOOKUP(
VLOOKUP(A549,'[9]OSMEC ID + SUBJECT'!$A:$B,2,FALSE),Subjects!$B:$D,3,FALSE),"")</f>
        <v/>
      </c>
      <c r="AF549" t="str">
        <f>IFERROR(
VLOOKUP(
VLOOKUP(A549,'[10]OSMEC ID + SESSION'!$A:$B,2,FALSE),Subjects!$B:$D,3),"")</f>
        <v/>
      </c>
    </row>
    <row r="550" spans="1:32" x14ac:dyDescent="0.75">
      <c r="A550" t="str">
        <f>Deligate_List!A551</f>
        <v>OSMEC-0639</v>
      </c>
      <c r="B550" t="str">
        <f>VLOOKUP(A550,Deligate_List!A:B,2,FALSE)</f>
        <v>HITAPRAGNYA ALLOORI</v>
      </c>
      <c r="C550" t="str">
        <f>IFERROR(
VLOOKUP(
VLOOKUP($A550,'[1]OSMEC ID + WORKSHOP'!$A:$B,2,FALSE),Workshop!A:C,3,FALSE),"")</f>
        <v/>
      </c>
      <c r="D550" t="str">
        <f>IF($D$1 =Events!$A$2,
VLOOKUP(
VLOOKUP($A550,'[2]OSMEC ID + EVENT'!$A:$E,2,FALSE),Events!$B:$D,3,FALSE))</f>
        <v>E001</v>
      </c>
      <c r="E550" t="str">
        <f>IF(E$1=Events!$A$3,
VLOOKUP(
VLOOKUP($A550,'[2]OSMEC ID + EVENT'!$A:$E,3,FALSE),Events!B:D,3,FALSE))</f>
        <v>E002</v>
      </c>
      <c r="F550" t="str">
        <f>IF($F$1=Events!$A$4,
VLOOKUP(
VLOOKUP($A552,'[2]OSMEC ID + EVENT'!$A:$E,4,FALSE),Events!B:D,3,FALSE),)</f>
        <v>E003</v>
      </c>
      <c r="G550" t="str">
        <f>IF($G$1=Events!$A$5,
VLOOKUP(
VLOOKUP($A552,'[2]OSMEC ID + EVENT'!$A:$E,5,FALSE),Events!$B:$D,3,FALSE),)</f>
        <v>E004</v>
      </c>
      <c r="H550" s="3" t="str">
        <f>IF($H$1= VLOOKUP($H$1,Events!$A:$D,1,FALSE),
VLOOKUP(
VLOOKUP(A550,'[3]OSMEC ID + EVENT'!$A:$M,2,FALSE),Events!B:D,3,FALSE),)</f>
        <v>E005</v>
      </c>
      <c r="I550" s="3" t="str">
        <f>IF(I$1= VLOOKUP(I$1,Events!$A:$D,1,FALSE),
VLOOKUP(
VLOOKUP($A550,'[3]OSMEC ID + EVENT'!$A:$M,3,FALSE),Events!$B:$D,3,FALSE),)</f>
        <v>E006</v>
      </c>
      <c r="J550" t="str">
        <f>IF(J$1= VLOOKUP(J$1,Events!$A:$D,1,FALSE),
VLOOKUP(
VLOOKUP($A550,'[3]OSMEC ID + EVENT'!$A:$M,4,FALSE),Events!$B:$D,3,FALSE),)</f>
        <v>E007</v>
      </c>
      <c r="K550" t="str">
        <f>IF(K$1= VLOOKUP(K$1,Events!$A:$D,1,FALSE),
VLOOKUP(
VLOOKUP($A550,'[3]OSMEC ID + EVENT'!$A:$M,5,FALSE),Events!$B:$D,3,FALSE),)</f>
        <v>E008</v>
      </c>
      <c r="L550" t="str">
        <f>IF(L$1= VLOOKUP(L$1,Events!$A:$D,1,FALSE),
VLOOKUP(
VLOOKUP($A550,'[3]OSMEC ID + EVENT'!$A:$M,6,FALSE),Events!$B:$D,3,FALSE),)</f>
        <v>E009</v>
      </c>
      <c r="M550" t="str">
        <f>IF(M$1= VLOOKUP(M$1,Events!$A:$D,1,FALSE),
VLOOKUP(
VLOOKUP($A550,'[3]OSMEC ID + EVENT'!$A:$M,7,FALSE),Events!$B:$D,3,FALSE),)</f>
        <v>E010</v>
      </c>
      <c r="N550" t="str">
        <f>IF(N$1= VLOOKUP(N$1,Events!$A:$D,1,FALSE),
VLOOKUP(
VLOOKUP($A550,'[3]OSMEC ID + EVENT'!$A:$M,8,FALSE),Events!$B:$D,3,FALSE),)</f>
        <v>E011</v>
      </c>
      <c r="O550" t="str">
        <f>IF(O$1= VLOOKUP(O$1,Events!$A:$D,1,FALSE),
VLOOKUP(
VLOOKUP($A550,'[3]OSMEC ID + EVENT'!$A:$M,9,FALSE),Events!$B:$D,3,FALSE),)</f>
        <v>E012</v>
      </c>
      <c r="P550" t="str">
        <f>IF(P$1= VLOOKUP(P$1,Events!$A:$D,1,FALSE),
VLOOKUP(
VLOOKUP($A550,'[3]OSMEC ID + EVENT'!$A:$M,10,FALSE),Events!$B:$D,3,FALSE),)</f>
        <v>E013</v>
      </c>
      <c r="Q550" t="str">
        <f>IF(Q$1= VLOOKUP(Q$1,Events!$A:$D,1,FALSE),
VLOOKUP(
VLOOKUP($A550,'[3]OSMEC ID + EVENT'!$A:$M,11,FALSE),Events!$B:$D,3,FALSE),)</f>
        <v>E014</v>
      </c>
      <c r="R550" t="str">
        <f>IF(R$1= VLOOKUP(R$1,Events!$A:$D,1,FALSE),
VLOOKUP(
VLOOKUP($A550,'[3]OSMEC ID + EVENT'!$A:$M,12,FALSE),Events!$B:$D,3,FALSE),)</f>
        <v>E015</v>
      </c>
      <c r="S550" t="str">
        <f>IF(S$1= VLOOKUP(S$1,Events!$A:$D,1,FALSE),
VLOOKUP(
VLOOKUP($A550,'[3]OSMEC ID + EVENT'!$A:$M,13,FALSE),Events!$B:$D,3,FALSE),)</f>
        <v>E016</v>
      </c>
      <c r="T550" t="str">
        <f>IF(
ISNA(MATCH(T$1,Events!$A:$A,0)),
0,
VLOOKUP(
VLOOKUP(A550,'[4]OSMEC ID + EVENT'!$A:$I,2,FALSE),Events!$B:$D,3,FALSE))</f>
        <v>E017</v>
      </c>
      <c r="U550" t="str">
        <f>IF(
ISNA(MATCH(U$1,Events!$A:$A,0)),
0,
VLOOKUP(
VLOOKUP($A550,'[4]OSMEC ID + EVENT'!$A:$I,3,FALSE),Events!$B:$D,3,FALSE))</f>
        <v>E018</v>
      </c>
      <c r="V550" t="str">
        <f>IF(
ISNA(MATCH(V$1,Events!$A:$A,0)),
0,
VLOOKUP(
VLOOKUP($A550,'[4]OSMEC ID + EVENT'!$A:$I,4,FALSE),Events!$B:$D,3,FALSE))</f>
        <v>E019</v>
      </c>
      <c r="W550" t="str">
        <f>IF(
ISNA(MATCH(W$1,Events!$A:$A,0)),
0,
VLOOKUP(
VLOOKUP($A550,'[4]OSMEC ID + EVENT'!$A:$I,5,FALSE),Events!$B:$D,3,FALSE))</f>
        <v>E020</v>
      </c>
      <c r="X550" t="str">
        <f>IF(
ISNA(MATCH(X$1,Events!$A:$A,0)),
0,
VLOOKUP(
VLOOKUP($A550,'[4]OSMEC ID + EVENT'!$A:$I,6,FALSE),Events!$B:$D,3,FALSE))</f>
        <v>E021</v>
      </c>
      <c r="Y550" t="str">
        <f>IF(
ISNA(MATCH(Y$1,Events!$A:$A,0)),
0,
VLOOKUP(
VLOOKUP($A550,'[4]OSMEC ID + EVENT'!$A:$I,7,FALSE),Events!$B:$D,3,FALSE))</f>
        <v>E022</v>
      </c>
      <c r="Z550" t="str">
        <f>IF(
ISNA(MATCH(Z$1,Events!$A:$A,0)),
0,
VLOOKUP(
VLOOKUP($A550,'[4]OSMEC ID + EVENT'!$A:$I,8,FALSE),Events!$B:$D,3,FALSE))</f>
        <v>E023</v>
      </c>
      <c r="AA550" t="str">
        <f>IFERROR(
VLOOKUP(
VLOOKUP(A550,'[5]OSMEC ID + SUBJECT'!$A:$B,2,FALSE),Subjects!$B:$D,3,FALSE),"")</f>
        <v/>
      </c>
      <c r="AB550" t="str">
        <f>IFERROR(
VLOOKUP(
VLOOKUP(A550,'[6]OSMEC ID + SUBJECT'!$A:$B,2,FALSE),Subjects!B:D,3,FALSE),"")</f>
        <v/>
      </c>
      <c r="AC550" t="str">
        <f>IFERROR(
VLOOKUP(
VLOOKUP(A550,'[7]OSMEC-ID + SESSION'!$A:$B,2,FALSE),Subjects!$B:$D,3,FALSE),"")</f>
        <v/>
      </c>
      <c r="AD550" t="str">
        <f>IFERROR(
VLOOKUP(
VLOOKUP(A550,'[8]OSMEC ID + SESSION'!$A:$B,2,FALSE),Subjects!$B:$D,3,FALSE),"")</f>
        <v/>
      </c>
      <c r="AE550" s="12" t="str">
        <f>IFERROR(
VLOOKUP(
VLOOKUP(A550,'[9]OSMEC ID + SUBJECT'!$A:$B,2,FALSE),Subjects!$B:$D,3,FALSE),"")</f>
        <v/>
      </c>
      <c r="AF550" t="str">
        <f>IFERROR(
VLOOKUP(
VLOOKUP(A550,'[10]OSMEC ID + SESSION'!$A:$B,2,FALSE),Subjects!$B:$D,3),"")</f>
        <v/>
      </c>
    </row>
    <row r="551" spans="1:32" x14ac:dyDescent="0.75">
      <c r="A551" t="str">
        <f>Deligate_List!A552</f>
        <v>OSMEC-0631</v>
      </c>
      <c r="B551" t="str">
        <f>VLOOKUP(A551,Deligate_List!A:B,2,FALSE)</f>
        <v>Haneefa Abdul Moiz</v>
      </c>
      <c r="C551" t="str">
        <f>IFERROR(
VLOOKUP(
VLOOKUP($A551,'[1]OSMEC ID + WORKSHOP'!$A:$B,2,FALSE),Workshop!A:C,3,FALSE),"")</f>
        <v/>
      </c>
      <c r="D551" t="str">
        <f>IF($D$1 =Events!$A$2,
VLOOKUP(
VLOOKUP($A551,'[2]OSMEC ID + EVENT'!$A:$E,2,FALSE),Events!$B:$D,3,FALSE))</f>
        <v>E001</v>
      </c>
      <c r="E551" t="str">
        <f>IF(E$1=Events!$A$3,
VLOOKUP(
VLOOKUP($A551,'[2]OSMEC ID + EVENT'!$A:$E,3,FALSE),Events!B:D,3,FALSE))</f>
        <v>E002</v>
      </c>
      <c r="F551" t="str">
        <f>IF($F$1=Events!$A$4,
VLOOKUP(
VLOOKUP($A553,'[2]OSMEC ID + EVENT'!$A:$E,4,FALSE),Events!B:D,3,FALSE),)</f>
        <v>E003</v>
      </c>
      <c r="G551" t="str">
        <f>IF($G$1=Events!$A$5,
VLOOKUP(
VLOOKUP($A553,'[2]OSMEC ID + EVENT'!$A:$E,5,FALSE),Events!$B:$D,3,FALSE),)</f>
        <v>E004</v>
      </c>
      <c r="H551" s="3" t="str">
        <f>IF($H$1= VLOOKUP($H$1,Events!$A:$D,1,FALSE),
VLOOKUP(
VLOOKUP(A551,'[3]OSMEC ID + EVENT'!$A:$M,2,FALSE),Events!B:D,3,FALSE),)</f>
        <v>E005</v>
      </c>
      <c r="I551" s="3" t="str">
        <f>IF(I$1= VLOOKUP(I$1,Events!$A:$D,1,FALSE),
VLOOKUP(
VLOOKUP($A551,'[3]OSMEC ID + EVENT'!$A:$M,3,FALSE),Events!$B:$D,3,FALSE),)</f>
        <v>E006</v>
      </c>
      <c r="J551" t="str">
        <f>IF(J$1= VLOOKUP(J$1,Events!$A:$D,1,FALSE),
VLOOKUP(
VLOOKUP($A551,'[3]OSMEC ID + EVENT'!$A:$M,4,FALSE),Events!$B:$D,3,FALSE),)</f>
        <v>E007</v>
      </c>
      <c r="K551" t="str">
        <f>IF(K$1= VLOOKUP(K$1,Events!$A:$D,1,FALSE),
VLOOKUP(
VLOOKUP($A551,'[3]OSMEC ID + EVENT'!$A:$M,5,FALSE),Events!$B:$D,3,FALSE),)</f>
        <v>E008</v>
      </c>
      <c r="L551" t="str">
        <f>IF(L$1= VLOOKUP(L$1,Events!$A:$D,1,FALSE),
VLOOKUP(
VLOOKUP($A551,'[3]OSMEC ID + EVENT'!$A:$M,6,FALSE),Events!$B:$D,3,FALSE),)</f>
        <v>E009</v>
      </c>
      <c r="M551" t="str">
        <f>IF(M$1= VLOOKUP(M$1,Events!$A:$D,1,FALSE),
VLOOKUP(
VLOOKUP($A551,'[3]OSMEC ID + EVENT'!$A:$M,7,FALSE),Events!$B:$D,3,FALSE),)</f>
        <v>E010</v>
      </c>
      <c r="N551" t="str">
        <f>IF(N$1= VLOOKUP(N$1,Events!$A:$D,1,FALSE),
VLOOKUP(
VLOOKUP($A551,'[3]OSMEC ID + EVENT'!$A:$M,8,FALSE),Events!$B:$D,3,FALSE),)</f>
        <v>E011</v>
      </c>
      <c r="O551" t="str">
        <f>IF(O$1= VLOOKUP(O$1,Events!$A:$D,1,FALSE),
VLOOKUP(
VLOOKUP($A551,'[3]OSMEC ID + EVENT'!$A:$M,9,FALSE),Events!$B:$D,3,FALSE),)</f>
        <v>E012</v>
      </c>
      <c r="P551" t="str">
        <f>IF(P$1= VLOOKUP(P$1,Events!$A:$D,1,FALSE),
VLOOKUP(
VLOOKUP($A551,'[3]OSMEC ID + EVENT'!$A:$M,10,FALSE),Events!$B:$D,3,FALSE),)</f>
        <v>E013</v>
      </c>
      <c r="Q551" t="str">
        <f>IF(Q$1= VLOOKUP(Q$1,Events!$A:$D,1,FALSE),
VLOOKUP(
VLOOKUP($A551,'[3]OSMEC ID + EVENT'!$A:$M,11,FALSE),Events!$B:$D,3,FALSE),)</f>
        <v>E014</v>
      </c>
      <c r="R551" t="str">
        <f>IF(R$1= VLOOKUP(R$1,Events!$A:$D,1,FALSE),
VLOOKUP(
VLOOKUP($A551,'[3]OSMEC ID + EVENT'!$A:$M,12,FALSE),Events!$B:$D,3,FALSE),)</f>
        <v>E015</v>
      </c>
      <c r="S551" t="str">
        <f>IF(S$1= VLOOKUP(S$1,Events!$A:$D,1,FALSE),
VLOOKUP(
VLOOKUP($A551,'[3]OSMEC ID + EVENT'!$A:$M,13,FALSE),Events!$B:$D,3,FALSE),)</f>
        <v>E016</v>
      </c>
      <c r="T551" t="str">
        <f>IF(
ISNA(MATCH(T$1,Events!$A:$A,0)),
0,
VLOOKUP(
VLOOKUP(A551,'[4]OSMEC ID + EVENT'!$A:$I,2,FALSE),Events!$B:$D,3,FALSE))</f>
        <v>E017</v>
      </c>
      <c r="U551" t="str">
        <f>IF(
ISNA(MATCH(U$1,Events!$A:$A,0)),
0,
VLOOKUP(
VLOOKUP($A551,'[4]OSMEC ID + EVENT'!$A:$I,3,FALSE),Events!$B:$D,3,FALSE))</f>
        <v>E018</v>
      </c>
      <c r="V551" t="str">
        <f>IF(
ISNA(MATCH(V$1,Events!$A:$A,0)),
0,
VLOOKUP(
VLOOKUP($A551,'[4]OSMEC ID + EVENT'!$A:$I,4,FALSE),Events!$B:$D,3,FALSE))</f>
        <v>E019</v>
      </c>
      <c r="W551" t="str">
        <f>IF(
ISNA(MATCH(W$1,Events!$A:$A,0)),
0,
VLOOKUP(
VLOOKUP($A551,'[4]OSMEC ID + EVENT'!$A:$I,5,FALSE),Events!$B:$D,3,FALSE))</f>
        <v>E020</v>
      </c>
      <c r="X551" t="str">
        <f>IF(
ISNA(MATCH(X$1,Events!$A:$A,0)),
0,
VLOOKUP(
VLOOKUP($A551,'[4]OSMEC ID + EVENT'!$A:$I,6,FALSE),Events!$B:$D,3,FALSE))</f>
        <v>E021</v>
      </c>
      <c r="Y551" t="str">
        <f>IF(
ISNA(MATCH(Y$1,Events!$A:$A,0)),
0,
VLOOKUP(
VLOOKUP($A551,'[4]OSMEC ID + EVENT'!$A:$I,7,FALSE),Events!$B:$D,3,FALSE))</f>
        <v>E022</v>
      </c>
      <c r="Z551" t="str">
        <f>IF(
ISNA(MATCH(Z$1,Events!$A:$A,0)),
0,
VLOOKUP(
VLOOKUP($A551,'[4]OSMEC ID + EVENT'!$A:$I,8,FALSE),Events!$B:$D,3,FALSE))</f>
        <v>E023</v>
      </c>
      <c r="AA551" t="str">
        <f>IFERROR(
VLOOKUP(
VLOOKUP(A551,'[5]OSMEC ID + SUBJECT'!$A:$B,2,FALSE),Subjects!$B:$D,3,FALSE),"")</f>
        <v/>
      </c>
      <c r="AB551" t="str">
        <f>IFERROR(
VLOOKUP(
VLOOKUP(A551,'[6]OSMEC ID + SUBJECT'!$A:$B,2,FALSE),Subjects!B:D,3,FALSE),"")</f>
        <v/>
      </c>
      <c r="AC551" t="str">
        <f>IFERROR(
VLOOKUP(
VLOOKUP(A551,'[7]OSMEC-ID + SESSION'!$A:$B,2,FALSE),Subjects!$B:$D,3,FALSE),"")</f>
        <v/>
      </c>
      <c r="AD551" t="str">
        <f>IFERROR(
VLOOKUP(
VLOOKUP(A551,'[8]OSMEC ID + SESSION'!$A:$B,2,FALSE),Subjects!$B:$D,3,FALSE),"")</f>
        <v/>
      </c>
      <c r="AE551" s="12" t="str">
        <f>IFERROR(
VLOOKUP(
VLOOKUP(A551,'[9]OSMEC ID + SUBJECT'!$A:$B,2,FALSE),Subjects!$B:$D,3,FALSE),"")</f>
        <v/>
      </c>
      <c r="AF551" t="str">
        <f>IFERROR(
VLOOKUP(
VLOOKUP(A551,'[10]OSMEC ID + SESSION'!$A:$B,2,FALSE),Subjects!$B:$D,3),"")</f>
        <v>S019</v>
      </c>
    </row>
    <row r="552" spans="1:32" x14ac:dyDescent="0.75">
      <c r="A552" t="str">
        <f>Deligate_List!A553</f>
        <v>OSMEC-0632</v>
      </c>
      <c r="B552" t="str">
        <f>VLOOKUP(A552,Deligate_List!A:B,2,FALSE)</f>
        <v>DEEPA HARI KUMAR</v>
      </c>
      <c r="C552" t="str">
        <f>IFERROR(
VLOOKUP(
VLOOKUP($A552,'[1]OSMEC ID + WORKSHOP'!$A:$B,2,FALSE),Workshop!A:C,3,FALSE),"")</f>
        <v/>
      </c>
      <c r="D552" t="str">
        <f>IF($D$1 =Events!$A$2,
VLOOKUP(
VLOOKUP($A552,'[2]OSMEC ID + EVENT'!$A:$E,2,FALSE),Events!$B:$D,3,FALSE))</f>
        <v>E001</v>
      </c>
      <c r="E552" t="str">
        <f>IF(E$1=Events!$A$3,
VLOOKUP(
VLOOKUP($A552,'[2]OSMEC ID + EVENT'!$A:$E,3,FALSE),Events!B:D,3,FALSE))</f>
        <v>E002</v>
      </c>
      <c r="F552" t="str">
        <f>IF($F$1=Events!$A$4,
VLOOKUP(
VLOOKUP($A554,'[2]OSMEC ID + EVENT'!$A:$E,4,FALSE),Events!B:D,3,FALSE),)</f>
        <v>E003</v>
      </c>
      <c r="G552" t="str">
        <f>IF($G$1=Events!$A$5,
VLOOKUP(
VLOOKUP($A554,'[2]OSMEC ID + EVENT'!$A:$E,5,FALSE),Events!$B:$D,3,FALSE),)</f>
        <v>E004</v>
      </c>
      <c r="H552" s="3" t="str">
        <f>IF($H$1= VLOOKUP($H$1,Events!$A:$D,1,FALSE),
VLOOKUP(
VLOOKUP(A552,'[3]OSMEC ID + EVENT'!$A:$M,2,FALSE),Events!B:D,3,FALSE),)</f>
        <v>E005</v>
      </c>
      <c r="I552" s="3" t="str">
        <f>IF(I$1= VLOOKUP(I$1,Events!$A:$D,1,FALSE),
VLOOKUP(
VLOOKUP($A552,'[3]OSMEC ID + EVENT'!$A:$M,3,FALSE),Events!$B:$D,3,FALSE),)</f>
        <v>E006</v>
      </c>
      <c r="J552" t="str">
        <f>IF(J$1= VLOOKUP(J$1,Events!$A:$D,1,FALSE),
VLOOKUP(
VLOOKUP($A552,'[3]OSMEC ID + EVENT'!$A:$M,4,FALSE),Events!$B:$D,3,FALSE),)</f>
        <v>E007</v>
      </c>
      <c r="K552" t="str">
        <f>IF(K$1= VLOOKUP(K$1,Events!$A:$D,1,FALSE),
VLOOKUP(
VLOOKUP($A552,'[3]OSMEC ID + EVENT'!$A:$M,5,FALSE),Events!$B:$D,3,FALSE),)</f>
        <v>E008</v>
      </c>
      <c r="L552" t="str">
        <f>IF(L$1= VLOOKUP(L$1,Events!$A:$D,1,FALSE),
VLOOKUP(
VLOOKUP($A552,'[3]OSMEC ID + EVENT'!$A:$M,6,FALSE),Events!$B:$D,3,FALSE),)</f>
        <v>E009</v>
      </c>
      <c r="M552" t="str">
        <f>IF(M$1= VLOOKUP(M$1,Events!$A:$D,1,FALSE),
VLOOKUP(
VLOOKUP($A552,'[3]OSMEC ID + EVENT'!$A:$M,7,FALSE),Events!$B:$D,3,FALSE),)</f>
        <v>E010</v>
      </c>
      <c r="N552" t="str">
        <f>IF(N$1= VLOOKUP(N$1,Events!$A:$D,1,FALSE),
VLOOKUP(
VLOOKUP($A552,'[3]OSMEC ID + EVENT'!$A:$M,8,FALSE),Events!$B:$D,3,FALSE),)</f>
        <v>E011</v>
      </c>
      <c r="O552" t="str">
        <f>IF(O$1= VLOOKUP(O$1,Events!$A:$D,1,FALSE),
VLOOKUP(
VLOOKUP($A552,'[3]OSMEC ID + EVENT'!$A:$M,9,FALSE),Events!$B:$D,3,FALSE),)</f>
        <v>E012</v>
      </c>
      <c r="P552" t="str">
        <f>IF(P$1= VLOOKUP(P$1,Events!$A:$D,1,FALSE),
VLOOKUP(
VLOOKUP($A552,'[3]OSMEC ID + EVENT'!$A:$M,10,FALSE),Events!$B:$D,3,FALSE),)</f>
        <v>E013</v>
      </c>
      <c r="Q552" t="str">
        <f>IF(Q$1= VLOOKUP(Q$1,Events!$A:$D,1,FALSE),
VLOOKUP(
VLOOKUP($A552,'[3]OSMEC ID + EVENT'!$A:$M,11,FALSE),Events!$B:$D,3,FALSE),)</f>
        <v>E014</v>
      </c>
      <c r="R552" t="str">
        <f>IF(R$1= VLOOKUP(R$1,Events!$A:$D,1,FALSE),
VLOOKUP(
VLOOKUP($A552,'[3]OSMEC ID + EVENT'!$A:$M,12,FALSE),Events!$B:$D,3,FALSE),)</f>
        <v>E015</v>
      </c>
      <c r="S552" t="str">
        <f>IF(S$1= VLOOKUP(S$1,Events!$A:$D,1,FALSE),
VLOOKUP(
VLOOKUP($A552,'[3]OSMEC ID + EVENT'!$A:$M,13,FALSE),Events!$B:$D,3,FALSE),)</f>
        <v>E016</v>
      </c>
      <c r="T552" t="str">
        <f>IF(
ISNA(MATCH(T$1,Events!$A:$A,0)),
0,
VLOOKUP(
VLOOKUP(A552,'[4]OSMEC ID + EVENT'!$A:$I,2,FALSE),Events!$B:$D,3,FALSE))</f>
        <v>E017</v>
      </c>
      <c r="U552" t="str">
        <f>IF(
ISNA(MATCH(U$1,Events!$A:$A,0)),
0,
VLOOKUP(
VLOOKUP($A552,'[4]OSMEC ID + EVENT'!$A:$I,3,FALSE),Events!$B:$D,3,FALSE))</f>
        <v>E018</v>
      </c>
      <c r="V552" t="str">
        <f>IF(
ISNA(MATCH(V$1,Events!$A:$A,0)),
0,
VLOOKUP(
VLOOKUP($A552,'[4]OSMEC ID + EVENT'!$A:$I,4,FALSE),Events!$B:$D,3,FALSE))</f>
        <v>E019</v>
      </c>
      <c r="W552" t="str">
        <f>IF(
ISNA(MATCH(W$1,Events!$A:$A,0)),
0,
VLOOKUP(
VLOOKUP($A552,'[4]OSMEC ID + EVENT'!$A:$I,5,FALSE),Events!$B:$D,3,FALSE))</f>
        <v>E020</v>
      </c>
      <c r="X552" t="str">
        <f>IF(
ISNA(MATCH(X$1,Events!$A:$A,0)),
0,
VLOOKUP(
VLOOKUP($A552,'[4]OSMEC ID + EVENT'!$A:$I,6,FALSE),Events!$B:$D,3,FALSE))</f>
        <v>E021</v>
      </c>
      <c r="Y552" t="str">
        <f>IF(
ISNA(MATCH(Y$1,Events!$A:$A,0)),
0,
VLOOKUP(
VLOOKUP($A552,'[4]OSMEC ID + EVENT'!$A:$I,7,FALSE),Events!$B:$D,3,FALSE))</f>
        <v>E022</v>
      </c>
      <c r="Z552" t="str">
        <f>IF(
ISNA(MATCH(Z$1,Events!$A:$A,0)),
0,
VLOOKUP(
VLOOKUP($A552,'[4]OSMEC ID + EVENT'!$A:$I,8,FALSE),Events!$B:$D,3,FALSE))</f>
        <v>E023</v>
      </c>
      <c r="AA552" t="str">
        <f>IFERROR(
VLOOKUP(
VLOOKUP(A552,'[5]OSMEC ID + SUBJECT'!$A:$B,2,FALSE),Subjects!$B:$D,3,FALSE),"")</f>
        <v/>
      </c>
      <c r="AB552" t="str">
        <f>IFERROR(
VLOOKUP(
VLOOKUP(A552,'[6]OSMEC ID + SUBJECT'!$A:$B,2,FALSE),Subjects!B:D,3,FALSE),"")</f>
        <v/>
      </c>
      <c r="AC552" t="str">
        <f>IFERROR(
VLOOKUP(
VLOOKUP(A552,'[7]OSMEC-ID + SESSION'!$A:$B,2,FALSE),Subjects!$B:$D,3,FALSE),"")</f>
        <v/>
      </c>
      <c r="AD552" t="str">
        <f>IFERROR(
VLOOKUP(
VLOOKUP(A552,'[8]OSMEC ID + SESSION'!$A:$B,2,FALSE),Subjects!$B:$D,3,FALSE),"")</f>
        <v/>
      </c>
      <c r="AE552" s="12" t="str">
        <f>IFERROR(
VLOOKUP(
VLOOKUP(A552,'[9]OSMEC ID + SUBJECT'!$A:$B,2,FALSE),Subjects!$B:$D,3,FALSE),"")</f>
        <v/>
      </c>
      <c r="AF552" t="str">
        <f>IFERROR(
VLOOKUP(
VLOOKUP(A552,'[10]OSMEC ID + SESSION'!$A:$B,2,FALSE),Subjects!$B:$D,3),"")</f>
        <v/>
      </c>
    </row>
    <row r="553" spans="1:32" x14ac:dyDescent="0.75">
      <c r="A553" t="str">
        <f>Deligate_List!A554</f>
        <v>OSMEC-0634</v>
      </c>
      <c r="B553" t="str">
        <f>VLOOKUP(A553,Deligate_List!A:B,2,FALSE)</f>
        <v>MOHAMMED ABDUL AHAD FAWWAZ</v>
      </c>
      <c r="C553" t="str">
        <f>IFERROR(
VLOOKUP(
VLOOKUP($A553,'[1]OSMEC ID + WORKSHOP'!$A:$B,2,FALSE),Workshop!A:C,3,FALSE),"")</f>
        <v>W007</v>
      </c>
      <c r="D553" t="str">
        <f>IF($D$1 =Events!$A$2,
VLOOKUP(
VLOOKUP($A553,'[2]OSMEC ID + EVENT'!$A:$E,2,FALSE),Events!$B:$D,3,FALSE))</f>
        <v>E001</v>
      </c>
      <c r="E553" t="str">
        <f>IF(E$1=Events!$A$3,
VLOOKUP(
VLOOKUP($A553,'[2]OSMEC ID + EVENT'!$A:$E,3,FALSE),Events!B:D,3,FALSE))</f>
        <v>E002</v>
      </c>
      <c r="F553" t="str">
        <f>IF($F$1=Events!$A$4,
VLOOKUP(
VLOOKUP($A555,'[2]OSMEC ID + EVENT'!$A:$E,4,FALSE),Events!B:D,3,FALSE),)</f>
        <v>E003</v>
      </c>
      <c r="G553" t="str">
        <f>IF($G$1=Events!$A$5,
VLOOKUP(
VLOOKUP($A555,'[2]OSMEC ID + EVENT'!$A:$E,5,FALSE),Events!$B:$D,3,FALSE),)</f>
        <v>E004</v>
      </c>
      <c r="H553" s="3" t="str">
        <f>IF($H$1= VLOOKUP($H$1,Events!$A:$D,1,FALSE),
VLOOKUP(
VLOOKUP(A553,'[3]OSMEC ID + EVENT'!$A:$M,2,FALSE),Events!B:D,3,FALSE),)</f>
        <v>E005</v>
      </c>
      <c r="I553" s="3" t="str">
        <f>IF(I$1= VLOOKUP(I$1,Events!$A:$D,1,FALSE),
VLOOKUP(
VLOOKUP($A553,'[3]OSMEC ID + EVENT'!$A:$M,3,FALSE),Events!$B:$D,3,FALSE),)</f>
        <v>E006</v>
      </c>
      <c r="J553" t="str">
        <f>IF(J$1= VLOOKUP(J$1,Events!$A:$D,1,FALSE),
VLOOKUP(
VLOOKUP($A553,'[3]OSMEC ID + EVENT'!$A:$M,4,FALSE),Events!$B:$D,3,FALSE),)</f>
        <v>E007</v>
      </c>
      <c r="K553" t="str">
        <f>IF(K$1= VLOOKUP(K$1,Events!$A:$D,1,FALSE),
VLOOKUP(
VLOOKUP($A553,'[3]OSMEC ID + EVENT'!$A:$M,5,FALSE),Events!$B:$D,3,FALSE),)</f>
        <v>E008</v>
      </c>
      <c r="L553" t="str">
        <f>IF(L$1= VLOOKUP(L$1,Events!$A:$D,1,FALSE),
VLOOKUP(
VLOOKUP($A553,'[3]OSMEC ID + EVENT'!$A:$M,6,FALSE),Events!$B:$D,3,FALSE),)</f>
        <v>E009</v>
      </c>
      <c r="M553" t="str">
        <f>IF(M$1= VLOOKUP(M$1,Events!$A:$D,1,FALSE),
VLOOKUP(
VLOOKUP($A553,'[3]OSMEC ID + EVENT'!$A:$M,7,FALSE),Events!$B:$D,3,FALSE),)</f>
        <v>E010</v>
      </c>
      <c r="N553" t="str">
        <f>IF(N$1= VLOOKUP(N$1,Events!$A:$D,1,FALSE),
VLOOKUP(
VLOOKUP($A553,'[3]OSMEC ID + EVENT'!$A:$M,8,FALSE),Events!$B:$D,3,FALSE),)</f>
        <v>E011</v>
      </c>
      <c r="O553" t="str">
        <f>IF(O$1= VLOOKUP(O$1,Events!$A:$D,1,FALSE),
VLOOKUP(
VLOOKUP($A553,'[3]OSMEC ID + EVENT'!$A:$M,9,FALSE),Events!$B:$D,3,FALSE),)</f>
        <v>E012</v>
      </c>
      <c r="P553" t="str">
        <f>IF(P$1= VLOOKUP(P$1,Events!$A:$D,1,FALSE),
VLOOKUP(
VLOOKUP($A553,'[3]OSMEC ID + EVENT'!$A:$M,10,FALSE),Events!$B:$D,3,FALSE),)</f>
        <v>E013</v>
      </c>
      <c r="Q553" t="str">
        <f>IF(Q$1= VLOOKUP(Q$1,Events!$A:$D,1,FALSE),
VLOOKUP(
VLOOKUP($A553,'[3]OSMEC ID + EVENT'!$A:$M,11,FALSE),Events!$B:$D,3,FALSE),)</f>
        <v>E014</v>
      </c>
      <c r="R553" t="str">
        <f>IF(R$1= VLOOKUP(R$1,Events!$A:$D,1,FALSE),
VLOOKUP(
VLOOKUP($A553,'[3]OSMEC ID + EVENT'!$A:$M,12,FALSE),Events!$B:$D,3,FALSE),)</f>
        <v>E015</v>
      </c>
      <c r="S553" t="str">
        <f>IF(S$1= VLOOKUP(S$1,Events!$A:$D,1,FALSE),
VLOOKUP(
VLOOKUP($A553,'[3]OSMEC ID + EVENT'!$A:$M,13,FALSE),Events!$B:$D,3,FALSE),)</f>
        <v>E016</v>
      </c>
      <c r="T553" t="str">
        <f>IF(
ISNA(MATCH(T$1,Events!$A:$A,0)),
0,
VLOOKUP(
VLOOKUP(A553,'[4]OSMEC ID + EVENT'!$A:$I,2,FALSE),Events!$B:$D,3,FALSE))</f>
        <v>E017</v>
      </c>
      <c r="U553" t="str">
        <f>IF(
ISNA(MATCH(U$1,Events!$A:$A,0)),
0,
VLOOKUP(
VLOOKUP($A553,'[4]OSMEC ID + EVENT'!$A:$I,3,FALSE),Events!$B:$D,3,FALSE))</f>
        <v>E018</v>
      </c>
      <c r="V553" t="str">
        <f>IF(
ISNA(MATCH(V$1,Events!$A:$A,0)),
0,
VLOOKUP(
VLOOKUP($A553,'[4]OSMEC ID + EVENT'!$A:$I,4,FALSE),Events!$B:$D,3,FALSE))</f>
        <v>E019</v>
      </c>
      <c r="W553" t="str">
        <f>IF(
ISNA(MATCH(W$1,Events!$A:$A,0)),
0,
VLOOKUP(
VLOOKUP($A553,'[4]OSMEC ID + EVENT'!$A:$I,5,FALSE),Events!$B:$D,3,FALSE))</f>
        <v>E020</v>
      </c>
      <c r="X553" t="str">
        <f>IF(
ISNA(MATCH(X$1,Events!$A:$A,0)),
0,
VLOOKUP(
VLOOKUP($A553,'[4]OSMEC ID + EVENT'!$A:$I,6,FALSE),Events!$B:$D,3,FALSE))</f>
        <v>E021</v>
      </c>
      <c r="Y553" t="str">
        <f>IF(
ISNA(MATCH(Y$1,Events!$A:$A,0)),
0,
VLOOKUP(
VLOOKUP($A553,'[4]OSMEC ID + EVENT'!$A:$I,7,FALSE),Events!$B:$D,3,FALSE))</f>
        <v>E022</v>
      </c>
      <c r="Z553" t="str">
        <f>IF(
ISNA(MATCH(Z$1,Events!$A:$A,0)),
0,
VLOOKUP(
VLOOKUP($A553,'[4]OSMEC ID + EVENT'!$A:$I,8,FALSE),Events!$B:$D,3,FALSE))</f>
        <v>E023</v>
      </c>
      <c r="AA553" t="str">
        <f>IFERROR(
VLOOKUP(
VLOOKUP(A553,'[5]OSMEC ID + SUBJECT'!$A:$B,2,FALSE),Subjects!$B:$D,3,FALSE),"")</f>
        <v/>
      </c>
      <c r="AB553" t="str">
        <f>IFERROR(
VLOOKUP(
VLOOKUP(A553,'[6]OSMEC ID + SUBJECT'!$A:$B,2,FALSE),Subjects!B:D,3,FALSE),"")</f>
        <v/>
      </c>
      <c r="AC553" t="str">
        <f>IFERROR(
VLOOKUP(
VLOOKUP(A553,'[7]OSMEC-ID + SESSION'!$A:$B,2,FALSE),Subjects!$B:$D,3,FALSE),"")</f>
        <v/>
      </c>
      <c r="AD553" t="str">
        <f>IFERROR(
VLOOKUP(
VLOOKUP(A553,'[8]OSMEC ID + SESSION'!$A:$B,2,FALSE),Subjects!$B:$D,3,FALSE),"")</f>
        <v/>
      </c>
      <c r="AE553" s="12" t="str">
        <f>IFERROR(
VLOOKUP(
VLOOKUP(A553,'[9]OSMEC ID + SUBJECT'!$A:$B,2,FALSE),Subjects!$B:$D,3,FALSE),"")</f>
        <v/>
      </c>
      <c r="AF553" t="str">
        <f>IFERROR(
VLOOKUP(
VLOOKUP(A553,'[10]OSMEC ID + SESSION'!$A:$B,2,FALSE),Subjects!$B:$D,3),"")</f>
        <v/>
      </c>
    </row>
    <row r="554" spans="1:32" x14ac:dyDescent="0.75">
      <c r="A554" t="str">
        <f>Deligate_List!A555</f>
        <v>OSMEC-0638</v>
      </c>
      <c r="B554" t="str">
        <f>VLOOKUP(A554,Deligate_List!A:B,2,FALSE)</f>
        <v>A.V.VAISHNAVI</v>
      </c>
      <c r="C554" t="str">
        <f>IFERROR(
VLOOKUP(
VLOOKUP($A554,'[1]OSMEC ID + WORKSHOP'!$A:$B,2,FALSE),Workshop!A:C,3,FALSE),"")</f>
        <v>W003</v>
      </c>
      <c r="D554" t="str">
        <f>IF($D$1 =Events!$A$2,
VLOOKUP(
VLOOKUP($A554,'[2]OSMEC ID + EVENT'!$A:$E,2,FALSE),Events!$B:$D,3,FALSE))</f>
        <v>E001</v>
      </c>
      <c r="E554" t="str">
        <f>IF(E$1=Events!$A$3,
VLOOKUP(
VLOOKUP($A554,'[2]OSMEC ID + EVENT'!$A:$E,3,FALSE),Events!B:D,3,FALSE))</f>
        <v>E002</v>
      </c>
      <c r="F554" t="str">
        <f>IF($F$1=Events!$A$4,
VLOOKUP(
VLOOKUP($A556,'[2]OSMEC ID + EVENT'!$A:$E,4,FALSE),Events!B:D,3,FALSE),)</f>
        <v>E003</v>
      </c>
      <c r="G554" t="str">
        <f>IF($G$1=Events!$A$5,
VLOOKUP(
VLOOKUP($A556,'[2]OSMEC ID + EVENT'!$A:$E,5,FALSE),Events!$B:$D,3,FALSE),)</f>
        <v>E004</v>
      </c>
      <c r="H554" s="3" t="str">
        <f>IF($H$1= VLOOKUP($H$1,Events!$A:$D,1,FALSE),
VLOOKUP(
VLOOKUP(A554,'[3]OSMEC ID + EVENT'!$A:$M,2,FALSE),Events!B:D,3,FALSE),)</f>
        <v>E005</v>
      </c>
      <c r="I554" s="3" t="str">
        <f>IF(I$1= VLOOKUP(I$1,Events!$A:$D,1,FALSE),
VLOOKUP(
VLOOKUP($A554,'[3]OSMEC ID + EVENT'!$A:$M,3,FALSE),Events!$B:$D,3,FALSE),)</f>
        <v>E006</v>
      </c>
      <c r="J554" t="str">
        <f>IF(J$1= VLOOKUP(J$1,Events!$A:$D,1,FALSE),
VLOOKUP(
VLOOKUP($A554,'[3]OSMEC ID + EVENT'!$A:$M,4,FALSE),Events!$B:$D,3,FALSE),)</f>
        <v>E007</v>
      </c>
      <c r="K554" t="str">
        <f>IF(K$1= VLOOKUP(K$1,Events!$A:$D,1,FALSE),
VLOOKUP(
VLOOKUP($A554,'[3]OSMEC ID + EVENT'!$A:$M,5,FALSE),Events!$B:$D,3,FALSE),)</f>
        <v>E008</v>
      </c>
      <c r="L554" t="str">
        <f>IF(L$1= VLOOKUP(L$1,Events!$A:$D,1,FALSE),
VLOOKUP(
VLOOKUP($A554,'[3]OSMEC ID + EVENT'!$A:$M,6,FALSE),Events!$B:$D,3,FALSE),)</f>
        <v>E009</v>
      </c>
      <c r="M554" t="str">
        <f>IF(M$1= VLOOKUP(M$1,Events!$A:$D,1,FALSE),
VLOOKUP(
VLOOKUP($A554,'[3]OSMEC ID + EVENT'!$A:$M,7,FALSE),Events!$B:$D,3,FALSE),)</f>
        <v>E010</v>
      </c>
      <c r="N554" t="str">
        <f>IF(N$1= VLOOKUP(N$1,Events!$A:$D,1,FALSE),
VLOOKUP(
VLOOKUP($A554,'[3]OSMEC ID + EVENT'!$A:$M,8,FALSE),Events!$B:$D,3,FALSE),)</f>
        <v>E011</v>
      </c>
      <c r="O554" t="str">
        <f>IF(O$1= VLOOKUP(O$1,Events!$A:$D,1,FALSE),
VLOOKUP(
VLOOKUP($A554,'[3]OSMEC ID + EVENT'!$A:$M,9,FALSE),Events!$B:$D,3,FALSE),)</f>
        <v>E012</v>
      </c>
      <c r="P554" t="str">
        <f>IF(P$1= VLOOKUP(P$1,Events!$A:$D,1,FALSE),
VLOOKUP(
VLOOKUP($A554,'[3]OSMEC ID + EVENT'!$A:$M,10,FALSE),Events!$B:$D,3,FALSE),)</f>
        <v>E013</v>
      </c>
      <c r="Q554" t="str">
        <f>IF(Q$1= VLOOKUP(Q$1,Events!$A:$D,1,FALSE),
VLOOKUP(
VLOOKUP($A554,'[3]OSMEC ID + EVENT'!$A:$M,11,FALSE),Events!$B:$D,3,FALSE),)</f>
        <v>E014</v>
      </c>
      <c r="R554" t="str">
        <f>IF(R$1= VLOOKUP(R$1,Events!$A:$D,1,FALSE),
VLOOKUP(
VLOOKUP($A554,'[3]OSMEC ID + EVENT'!$A:$M,12,FALSE),Events!$B:$D,3,FALSE),)</f>
        <v>E015</v>
      </c>
      <c r="S554" t="str">
        <f>IF(S$1= VLOOKUP(S$1,Events!$A:$D,1,FALSE),
VLOOKUP(
VLOOKUP($A554,'[3]OSMEC ID + EVENT'!$A:$M,13,FALSE),Events!$B:$D,3,FALSE),)</f>
        <v>E016</v>
      </c>
      <c r="T554" t="str">
        <f>IF(
ISNA(MATCH(T$1,Events!$A:$A,0)),
0,
VLOOKUP(
VLOOKUP(A554,'[4]OSMEC ID + EVENT'!$A:$I,2,FALSE),Events!$B:$D,3,FALSE))</f>
        <v>E017</v>
      </c>
      <c r="U554" t="str">
        <f>IF(
ISNA(MATCH(U$1,Events!$A:$A,0)),
0,
VLOOKUP(
VLOOKUP($A554,'[4]OSMEC ID + EVENT'!$A:$I,3,FALSE),Events!$B:$D,3,FALSE))</f>
        <v>E018</v>
      </c>
      <c r="V554" t="str">
        <f>IF(
ISNA(MATCH(V$1,Events!$A:$A,0)),
0,
VLOOKUP(
VLOOKUP($A554,'[4]OSMEC ID + EVENT'!$A:$I,4,FALSE),Events!$B:$D,3,FALSE))</f>
        <v>E019</v>
      </c>
      <c r="W554" t="str">
        <f>IF(
ISNA(MATCH(W$1,Events!$A:$A,0)),
0,
VLOOKUP(
VLOOKUP($A554,'[4]OSMEC ID + EVENT'!$A:$I,5,FALSE),Events!$B:$D,3,FALSE))</f>
        <v>E020</v>
      </c>
      <c r="X554" t="str">
        <f>IF(
ISNA(MATCH(X$1,Events!$A:$A,0)),
0,
VLOOKUP(
VLOOKUP($A554,'[4]OSMEC ID + EVENT'!$A:$I,6,FALSE),Events!$B:$D,3,FALSE))</f>
        <v>E021</v>
      </c>
      <c r="Y554" t="str">
        <f>IF(
ISNA(MATCH(Y$1,Events!$A:$A,0)),
0,
VLOOKUP(
VLOOKUP($A554,'[4]OSMEC ID + EVENT'!$A:$I,7,FALSE),Events!$B:$D,3,FALSE))</f>
        <v>E022</v>
      </c>
      <c r="Z554" t="str">
        <f>IF(
ISNA(MATCH(Z$1,Events!$A:$A,0)),
0,
VLOOKUP(
VLOOKUP($A554,'[4]OSMEC ID + EVENT'!$A:$I,8,FALSE),Events!$B:$D,3,FALSE))</f>
        <v>E023</v>
      </c>
      <c r="AA554" t="str">
        <f>IFERROR(
VLOOKUP(
VLOOKUP(A554,'[5]OSMEC ID + SUBJECT'!$A:$B,2,FALSE),Subjects!$B:$D,3,FALSE),"")</f>
        <v/>
      </c>
      <c r="AB554" t="str">
        <f>IFERROR(
VLOOKUP(
VLOOKUP(A554,'[6]OSMEC ID + SUBJECT'!$A:$B,2,FALSE),Subjects!B:D,3,FALSE),"")</f>
        <v/>
      </c>
      <c r="AC554" t="str">
        <f>IFERROR(
VLOOKUP(
VLOOKUP(A554,'[7]OSMEC-ID + SESSION'!$A:$B,2,FALSE),Subjects!$B:$D,3,FALSE),"")</f>
        <v/>
      </c>
      <c r="AD554" t="str">
        <f>IFERROR(
VLOOKUP(
VLOOKUP(A554,'[8]OSMEC ID + SESSION'!$A:$B,2,FALSE),Subjects!$B:$D,3,FALSE),"")</f>
        <v/>
      </c>
      <c r="AE554" s="12" t="str">
        <f>IFERROR(
VLOOKUP(
VLOOKUP(A554,'[9]OSMEC ID + SUBJECT'!$A:$B,2,FALSE),Subjects!$B:$D,3,FALSE),"")</f>
        <v/>
      </c>
      <c r="AF554" t="str">
        <f>IFERROR(
VLOOKUP(
VLOOKUP(A554,'[10]OSMEC ID + SESSION'!$A:$B,2,FALSE),Subjects!$B:$D,3),"")</f>
        <v/>
      </c>
    </row>
    <row r="555" spans="1:32" x14ac:dyDescent="0.75">
      <c r="A555" t="str">
        <f>Deligate_List!A556</f>
        <v>OSMEC-0636</v>
      </c>
      <c r="B555" t="str">
        <f>VLOOKUP(A555,Deligate_List!A:B,2,FALSE)</f>
        <v>MALYALA RUTHESHA</v>
      </c>
      <c r="C555" t="str">
        <f>IFERROR(
VLOOKUP(
VLOOKUP($A555,'[1]OSMEC ID + WORKSHOP'!$A:$B,2,FALSE),Workshop!A:C,3,FALSE),"")</f>
        <v/>
      </c>
      <c r="D555" t="str">
        <f>IF($D$1 =Events!$A$2,
VLOOKUP(
VLOOKUP($A555,'[2]OSMEC ID + EVENT'!$A:$E,2,FALSE),Events!$B:$D,3,FALSE))</f>
        <v>E001</v>
      </c>
      <c r="E555" t="str">
        <f>IF(E$1=Events!$A$3,
VLOOKUP(
VLOOKUP($A555,'[2]OSMEC ID + EVENT'!$A:$E,3,FALSE),Events!B:D,3,FALSE))</f>
        <v>E002</v>
      </c>
      <c r="F555" t="str">
        <f>IF($F$1=Events!$A$4,
VLOOKUP(
VLOOKUP($A557,'[2]OSMEC ID + EVENT'!$A:$E,4,FALSE),Events!B:D,3,FALSE),)</f>
        <v>E003</v>
      </c>
      <c r="G555" t="str">
        <f>IF($G$1=Events!$A$5,
VLOOKUP(
VLOOKUP($A557,'[2]OSMEC ID + EVENT'!$A:$E,5,FALSE),Events!$B:$D,3,FALSE),)</f>
        <v>E004</v>
      </c>
      <c r="H555" s="3" t="str">
        <f>IF($H$1= VLOOKUP($H$1,Events!$A:$D,1,FALSE),
VLOOKUP(
VLOOKUP(A555,'[3]OSMEC ID + EVENT'!$A:$M,2,FALSE),Events!B:D,3,FALSE),)</f>
        <v>E005</v>
      </c>
      <c r="I555" s="3" t="str">
        <f>IF(I$1= VLOOKUP(I$1,Events!$A:$D,1,FALSE),
VLOOKUP(
VLOOKUP($A555,'[3]OSMEC ID + EVENT'!$A:$M,3,FALSE),Events!$B:$D,3,FALSE),)</f>
        <v>E006</v>
      </c>
      <c r="J555" t="str">
        <f>IF(J$1= VLOOKUP(J$1,Events!$A:$D,1,FALSE),
VLOOKUP(
VLOOKUP($A555,'[3]OSMEC ID + EVENT'!$A:$M,4,FALSE),Events!$B:$D,3,FALSE),)</f>
        <v>E007</v>
      </c>
      <c r="K555" t="str">
        <f>IF(K$1= VLOOKUP(K$1,Events!$A:$D,1,FALSE),
VLOOKUP(
VLOOKUP($A555,'[3]OSMEC ID + EVENT'!$A:$M,5,FALSE),Events!$B:$D,3,FALSE),)</f>
        <v>E008</v>
      </c>
      <c r="L555" t="str">
        <f>IF(L$1= VLOOKUP(L$1,Events!$A:$D,1,FALSE),
VLOOKUP(
VLOOKUP($A555,'[3]OSMEC ID + EVENT'!$A:$M,6,FALSE),Events!$B:$D,3,FALSE),)</f>
        <v>E009</v>
      </c>
      <c r="M555" t="str">
        <f>IF(M$1= VLOOKUP(M$1,Events!$A:$D,1,FALSE),
VLOOKUP(
VLOOKUP($A555,'[3]OSMEC ID + EVENT'!$A:$M,7,FALSE),Events!$B:$D,3,FALSE),)</f>
        <v>E010</v>
      </c>
      <c r="N555" t="str">
        <f>IF(N$1= VLOOKUP(N$1,Events!$A:$D,1,FALSE),
VLOOKUP(
VLOOKUP($A555,'[3]OSMEC ID + EVENT'!$A:$M,8,FALSE),Events!$B:$D,3,FALSE),)</f>
        <v>E011</v>
      </c>
      <c r="O555" t="str">
        <f>IF(O$1= VLOOKUP(O$1,Events!$A:$D,1,FALSE),
VLOOKUP(
VLOOKUP($A555,'[3]OSMEC ID + EVENT'!$A:$M,9,FALSE),Events!$B:$D,3,FALSE),)</f>
        <v>E012</v>
      </c>
      <c r="P555" t="str">
        <f>IF(P$1= VLOOKUP(P$1,Events!$A:$D,1,FALSE),
VLOOKUP(
VLOOKUP($A555,'[3]OSMEC ID + EVENT'!$A:$M,10,FALSE),Events!$B:$D,3,FALSE),)</f>
        <v>E013</v>
      </c>
      <c r="Q555" t="str">
        <f>IF(Q$1= VLOOKUP(Q$1,Events!$A:$D,1,FALSE),
VLOOKUP(
VLOOKUP($A555,'[3]OSMEC ID + EVENT'!$A:$M,11,FALSE),Events!$B:$D,3,FALSE),)</f>
        <v>E014</v>
      </c>
      <c r="R555" t="str">
        <f>IF(R$1= VLOOKUP(R$1,Events!$A:$D,1,FALSE),
VLOOKUP(
VLOOKUP($A555,'[3]OSMEC ID + EVENT'!$A:$M,12,FALSE),Events!$B:$D,3,FALSE),)</f>
        <v>E015</v>
      </c>
      <c r="S555" t="str">
        <f>IF(S$1= VLOOKUP(S$1,Events!$A:$D,1,FALSE),
VLOOKUP(
VLOOKUP($A555,'[3]OSMEC ID + EVENT'!$A:$M,13,FALSE),Events!$B:$D,3,FALSE),)</f>
        <v>E016</v>
      </c>
      <c r="T555" t="str">
        <f>IF(
ISNA(MATCH(T$1,Events!$A:$A,0)),
0,
VLOOKUP(
VLOOKUP(A555,'[4]OSMEC ID + EVENT'!$A:$I,2,FALSE),Events!$B:$D,3,FALSE))</f>
        <v>E017</v>
      </c>
      <c r="U555" t="str">
        <f>IF(
ISNA(MATCH(U$1,Events!$A:$A,0)),
0,
VLOOKUP(
VLOOKUP($A555,'[4]OSMEC ID + EVENT'!$A:$I,3,FALSE),Events!$B:$D,3,FALSE))</f>
        <v>E018</v>
      </c>
      <c r="V555" t="str">
        <f>IF(
ISNA(MATCH(V$1,Events!$A:$A,0)),
0,
VLOOKUP(
VLOOKUP($A555,'[4]OSMEC ID + EVENT'!$A:$I,4,FALSE),Events!$B:$D,3,FALSE))</f>
        <v>E019</v>
      </c>
      <c r="W555" t="str">
        <f>IF(
ISNA(MATCH(W$1,Events!$A:$A,0)),
0,
VLOOKUP(
VLOOKUP($A555,'[4]OSMEC ID + EVENT'!$A:$I,5,FALSE),Events!$B:$D,3,FALSE))</f>
        <v>E020</v>
      </c>
      <c r="X555" t="str">
        <f>IF(
ISNA(MATCH(X$1,Events!$A:$A,0)),
0,
VLOOKUP(
VLOOKUP($A555,'[4]OSMEC ID + EVENT'!$A:$I,6,FALSE),Events!$B:$D,3,FALSE))</f>
        <v>E021</v>
      </c>
      <c r="Y555" t="str">
        <f>IF(
ISNA(MATCH(Y$1,Events!$A:$A,0)),
0,
VLOOKUP(
VLOOKUP($A555,'[4]OSMEC ID + EVENT'!$A:$I,7,FALSE),Events!$B:$D,3,FALSE))</f>
        <v>E022</v>
      </c>
      <c r="Z555" t="str">
        <f>IF(
ISNA(MATCH(Z$1,Events!$A:$A,0)),
0,
VLOOKUP(
VLOOKUP($A555,'[4]OSMEC ID + EVENT'!$A:$I,8,FALSE),Events!$B:$D,3,FALSE))</f>
        <v>E023</v>
      </c>
      <c r="AA555" t="str">
        <f>IFERROR(
VLOOKUP(
VLOOKUP(A555,'[5]OSMEC ID + SUBJECT'!$A:$B,2,FALSE),Subjects!$B:$D,3,FALSE),"")</f>
        <v/>
      </c>
      <c r="AB555" t="str">
        <f>IFERROR(
VLOOKUP(
VLOOKUP(A555,'[6]OSMEC ID + SUBJECT'!$A:$B,2,FALSE),Subjects!B:D,3,FALSE),"")</f>
        <v/>
      </c>
      <c r="AC555" t="str">
        <f>IFERROR(
VLOOKUP(
VLOOKUP(A555,'[7]OSMEC-ID + SESSION'!$A:$B,2,FALSE),Subjects!$B:$D,3,FALSE),"")</f>
        <v/>
      </c>
      <c r="AD555" t="str">
        <f>IFERROR(
VLOOKUP(
VLOOKUP(A555,'[8]OSMEC ID + SESSION'!$A:$B,2,FALSE),Subjects!$B:$D,3,FALSE),"")</f>
        <v/>
      </c>
      <c r="AE555" s="12" t="str">
        <f>IFERROR(
VLOOKUP(
VLOOKUP(A555,'[9]OSMEC ID + SUBJECT'!$A:$B,2,FALSE),Subjects!$B:$D,3,FALSE),"")</f>
        <v/>
      </c>
      <c r="AF555" t="str">
        <f>IFERROR(
VLOOKUP(
VLOOKUP(A555,'[10]OSMEC ID + SESSION'!$A:$B,2,FALSE),Subjects!$B:$D,3),"")</f>
        <v/>
      </c>
    </row>
    <row r="556" spans="1:32" x14ac:dyDescent="0.75">
      <c r="A556" t="str">
        <f>Deligate_List!A557</f>
        <v>OSMEC-0642</v>
      </c>
      <c r="B556" t="str">
        <f>VLOOKUP(A556,Deligate_List!A:B,2,FALSE)</f>
        <v>BANDI SHRAVANI</v>
      </c>
      <c r="C556" t="str">
        <f>IFERROR(
VLOOKUP(
VLOOKUP($A556,'[1]OSMEC ID + WORKSHOP'!$A:$B,2,FALSE),Workshop!A:C,3,FALSE),"")</f>
        <v>W007</v>
      </c>
      <c r="D556" t="str">
        <f>IF($D$1 =Events!$A$2,
VLOOKUP(
VLOOKUP($A556,'[2]OSMEC ID + EVENT'!$A:$E,2,FALSE),Events!$B:$D,3,FALSE))</f>
        <v>E001</v>
      </c>
      <c r="E556" t="str">
        <f>IF(E$1=Events!$A$3,
VLOOKUP(
VLOOKUP($A556,'[2]OSMEC ID + EVENT'!$A:$E,3,FALSE),Events!B:D,3,FALSE))</f>
        <v>E002</v>
      </c>
      <c r="F556" t="str">
        <f>IF($F$1=Events!$A$4,
VLOOKUP(
VLOOKUP($A558,'[2]OSMEC ID + EVENT'!$A:$E,4,FALSE),Events!B:D,3,FALSE),)</f>
        <v>E003</v>
      </c>
      <c r="G556" t="str">
        <f>IF($G$1=Events!$A$5,
VLOOKUP(
VLOOKUP($A558,'[2]OSMEC ID + EVENT'!$A:$E,5,FALSE),Events!$B:$D,3,FALSE),)</f>
        <v>E004</v>
      </c>
      <c r="H556" s="3" t="str">
        <f>IF($H$1= VLOOKUP($H$1,Events!$A:$D,1,FALSE),
VLOOKUP(
VLOOKUP(A556,'[3]OSMEC ID + EVENT'!$A:$M,2,FALSE),Events!B:D,3,FALSE),)</f>
        <v>E005</v>
      </c>
      <c r="I556" s="3" t="str">
        <f>IF(I$1= VLOOKUP(I$1,Events!$A:$D,1,FALSE),
VLOOKUP(
VLOOKUP($A556,'[3]OSMEC ID + EVENT'!$A:$M,3,FALSE),Events!$B:$D,3,FALSE),)</f>
        <v>E006</v>
      </c>
      <c r="J556" t="str">
        <f>IF(J$1= VLOOKUP(J$1,Events!$A:$D,1,FALSE),
VLOOKUP(
VLOOKUP($A556,'[3]OSMEC ID + EVENT'!$A:$M,4,FALSE),Events!$B:$D,3,FALSE),)</f>
        <v>E007</v>
      </c>
      <c r="K556" t="str">
        <f>IF(K$1= VLOOKUP(K$1,Events!$A:$D,1,FALSE),
VLOOKUP(
VLOOKUP($A556,'[3]OSMEC ID + EVENT'!$A:$M,5,FALSE),Events!$B:$D,3,FALSE),)</f>
        <v>E008</v>
      </c>
      <c r="L556" t="str">
        <f>IF(L$1= VLOOKUP(L$1,Events!$A:$D,1,FALSE),
VLOOKUP(
VLOOKUP($A556,'[3]OSMEC ID + EVENT'!$A:$M,6,FALSE),Events!$B:$D,3,FALSE),)</f>
        <v>E009</v>
      </c>
      <c r="M556" t="str">
        <f>IF(M$1= VLOOKUP(M$1,Events!$A:$D,1,FALSE),
VLOOKUP(
VLOOKUP($A556,'[3]OSMEC ID + EVENT'!$A:$M,7,FALSE),Events!$B:$D,3,FALSE),)</f>
        <v>E010</v>
      </c>
      <c r="N556" t="str">
        <f>IF(N$1= VLOOKUP(N$1,Events!$A:$D,1,FALSE),
VLOOKUP(
VLOOKUP($A556,'[3]OSMEC ID + EVENT'!$A:$M,8,FALSE),Events!$B:$D,3,FALSE),)</f>
        <v>E011</v>
      </c>
      <c r="O556" t="str">
        <f>IF(O$1= VLOOKUP(O$1,Events!$A:$D,1,FALSE),
VLOOKUP(
VLOOKUP($A556,'[3]OSMEC ID + EVENT'!$A:$M,9,FALSE),Events!$B:$D,3,FALSE),)</f>
        <v>E012</v>
      </c>
      <c r="P556" t="str">
        <f>IF(P$1= VLOOKUP(P$1,Events!$A:$D,1,FALSE),
VLOOKUP(
VLOOKUP($A556,'[3]OSMEC ID + EVENT'!$A:$M,10,FALSE),Events!$B:$D,3,FALSE),)</f>
        <v>E013</v>
      </c>
      <c r="Q556" t="str">
        <f>IF(Q$1= VLOOKUP(Q$1,Events!$A:$D,1,FALSE),
VLOOKUP(
VLOOKUP($A556,'[3]OSMEC ID + EVENT'!$A:$M,11,FALSE),Events!$B:$D,3,FALSE),)</f>
        <v>E014</v>
      </c>
      <c r="R556" t="str">
        <f>IF(R$1= VLOOKUP(R$1,Events!$A:$D,1,FALSE),
VLOOKUP(
VLOOKUP($A556,'[3]OSMEC ID + EVENT'!$A:$M,12,FALSE),Events!$B:$D,3,FALSE),)</f>
        <v>E015</v>
      </c>
      <c r="S556" t="str">
        <f>IF(S$1= VLOOKUP(S$1,Events!$A:$D,1,FALSE),
VLOOKUP(
VLOOKUP($A556,'[3]OSMEC ID + EVENT'!$A:$M,13,FALSE),Events!$B:$D,3,FALSE),)</f>
        <v>E016</v>
      </c>
      <c r="T556" t="str">
        <f>IF(
ISNA(MATCH(T$1,Events!$A:$A,0)),
0,
VLOOKUP(
VLOOKUP(A556,'[4]OSMEC ID + EVENT'!$A:$I,2,FALSE),Events!$B:$D,3,FALSE))</f>
        <v>E017</v>
      </c>
      <c r="U556" t="str">
        <f>IF(
ISNA(MATCH(U$1,Events!$A:$A,0)),
0,
VLOOKUP(
VLOOKUP($A556,'[4]OSMEC ID + EVENT'!$A:$I,3,FALSE),Events!$B:$D,3,FALSE))</f>
        <v>E018</v>
      </c>
      <c r="V556" t="str">
        <f>IF(
ISNA(MATCH(V$1,Events!$A:$A,0)),
0,
VLOOKUP(
VLOOKUP($A556,'[4]OSMEC ID + EVENT'!$A:$I,4,FALSE),Events!$B:$D,3,FALSE))</f>
        <v>E019</v>
      </c>
      <c r="W556" t="str">
        <f>IF(
ISNA(MATCH(W$1,Events!$A:$A,0)),
0,
VLOOKUP(
VLOOKUP($A556,'[4]OSMEC ID + EVENT'!$A:$I,5,FALSE),Events!$B:$D,3,FALSE))</f>
        <v>E020</v>
      </c>
      <c r="X556" t="str">
        <f>IF(
ISNA(MATCH(X$1,Events!$A:$A,0)),
0,
VLOOKUP(
VLOOKUP($A556,'[4]OSMEC ID + EVENT'!$A:$I,6,FALSE),Events!$B:$D,3,FALSE))</f>
        <v>E021</v>
      </c>
      <c r="Y556" t="str">
        <f>IF(
ISNA(MATCH(Y$1,Events!$A:$A,0)),
0,
VLOOKUP(
VLOOKUP($A556,'[4]OSMEC ID + EVENT'!$A:$I,7,FALSE),Events!$B:$D,3,FALSE))</f>
        <v>E022</v>
      </c>
      <c r="Z556" t="str">
        <f>IF(
ISNA(MATCH(Z$1,Events!$A:$A,0)),
0,
VLOOKUP(
VLOOKUP($A556,'[4]OSMEC ID + EVENT'!$A:$I,8,FALSE),Events!$B:$D,3,FALSE))</f>
        <v>E023</v>
      </c>
      <c r="AA556" t="str">
        <f>IFERROR(
VLOOKUP(
VLOOKUP(A556,'[5]OSMEC ID + SUBJECT'!$A:$B,2,FALSE),Subjects!$B:$D,3,FALSE),"")</f>
        <v/>
      </c>
      <c r="AB556" t="str">
        <f>IFERROR(
VLOOKUP(
VLOOKUP(A556,'[6]OSMEC ID + SUBJECT'!$A:$B,2,FALSE),Subjects!B:D,3,FALSE),"")</f>
        <v/>
      </c>
      <c r="AC556" t="str">
        <f>IFERROR(
VLOOKUP(
VLOOKUP(A556,'[7]OSMEC-ID + SESSION'!$A:$B,2,FALSE),Subjects!$B:$D,3,FALSE),"")</f>
        <v/>
      </c>
      <c r="AD556" t="str">
        <f>IFERROR(
VLOOKUP(
VLOOKUP(A556,'[8]OSMEC ID + SESSION'!$A:$B,2,FALSE),Subjects!$B:$D,3,FALSE),"")</f>
        <v/>
      </c>
      <c r="AE556" s="12" t="str">
        <f>IFERROR(
VLOOKUP(
VLOOKUP(A556,'[9]OSMEC ID + SUBJECT'!$A:$B,2,FALSE),Subjects!$B:$D,3,FALSE),"")</f>
        <v/>
      </c>
      <c r="AF556" t="str">
        <f>IFERROR(
VLOOKUP(
VLOOKUP(A556,'[10]OSMEC ID + SESSION'!$A:$B,2,FALSE),Subjects!$B:$D,3),"")</f>
        <v/>
      </c>
    </row>
    <row r="557" spans="1:32" x14ac:dyDescent="0.75">
      <c r="A557" t="str">
        <f>Deligate_List!A558</f>
        <v>OSMEC-0641</v>
      </c>
      <c r="B557" t="str">
        <f>VLOOKUP(A557,Deligate_List!A:B,2,FALSE)</f>
        <v>KRITIKA SINGH</v>
      </c>
      <c r="C557" t="str">
        <f>IFERROR(
VLOOKUP(
VLOOKUP($A557,'[1]OSMEC ID + WORKSHOP'!$A:$B,2,FALSE),Workshop!A:C,3,FALSE),"")</f>
        <v/>
      </c>
      <c r="D557" t="str">
        <f>IF($D$1 =Events!$A$2,
VLOOKUP(
VLOOKUP($A557,'[2]OSMEC ID + EVENT'!$A:$E,2,FALSE),Events!$B:$D,3,FALSE))</f>
        <v>E001</v>
      </c>
      <c r="E557" t="str">
        <f>IF(E$1=Events!$A$3,
VLOOKUP(
VLOOKUP($A557,'[2]OSMEC ID + EVENT'!$A:$E,3,FALSE),Events!B:D,3,FALSE))</f>
        <v>E002</v>
      </c>
      <c r="F557" t="str">
        <f>IF($F$1=Events!$A$4,
VLOOKUP(
VLOOKUP($A559,'[2]OSMEC ID + EVENT'!$A:$E,4,FALSE),Events!B:D,3,FALSE),)</f>
        <v>E003</v>
      </c>
      <c r="G557" t="str">
        <f>IF($G$1=Events!$A$5,
VLOOKUP(
VLOOKUP($A559,'[2]OSMEC ID + EVENT'!$A:$E,5,FALSE),Events!$B:$D,3,FALSE),)</f>
        <v>E004</v>
      </c>
      <c r="H557" s="3" t="str">
        <f>IF($H$1= VLOOKUP($H$1,Events!$A:$D,1,FALSE),
VLOOKUP(
VLOOKUP(A557,'[3]OSMEC ID + EVENT'!$A:$M,2,FALSE),Events!B:D,3,FALSE),)</f>
        <v>E005</v>
      </c>
      <c r="I557" s="3" t="str">
        <f>IF(I$1= VLOOKUP(I$1,Events!$A:$D,1,FALSE),
VLOOKUP(
VLOOKUP($A557,'[3]OSMEC ID + EVENT'!$A:$M,3,FALSE),Events!$B:$D,3,FALSE),)</f>
        <v>E006</v>
      </c>
      <c r="J557" t="str">
        <f>IF(J$1= VLOOKUP(J$1,Events!$A:$D,1,FALSE),
VLOOKUP(
VLOOKUP($A557,'[3]OSMEC ID + EVENT'!$A:$M,4,FALSE),Events!$B:$D,3,FALSE),)</f>
        <v>E007</v>
      </c>
      <c r="K557" t="str">
        <f>IF(K$1= VLOOKUP(K$1,Events!$A:$D,1,FALSE),
VLOOKUP(
VLOOKUP($A557,'[3]OSMEC ID + EVENT'!$A:$M,5,FALSE),Events!$B:$D,3,FALSE),)</f>
        <v>E008</v>
      </c>
      <c r="L557" t="str">
        <f>IF(L$1= VLOOKUP(L$1,Events!$A:$D,1,FALSE),
VLOOKUP(
VLOOKUP($A557,'[3]OSMEC ID + EVENT'!$A:$M,6,FALSE),Events!$B:$D,3,FALSE),)</f>
        <v>E009</v>
      </c>
      <c r="M557" t="str">
        <f>IF(M$1= VLOOKUP(M$1,Events!$A:$D,1,FALSE),
VLOOKUP(
VLOOKUP($A557,'[3]OSMEC ID + EVENT'!$A:$M,7,FALSE),Events!$B:$D,3,FALSE),)</f>
        <v>E010</v>
      </c>
      <c r="N557" t="str">
        <f>IF(N$1= VLOOKUP(N$1,Events!$A:$D,1,FALSE),
VLOOKUP(
VLOOKUP($A557,'[3]OSMEC ID + EVENT'!$A:$M,8,FALSE),Events!$B:$D,3,FALSE),)</f>
        <v>E011</v>
      </c>
      <c r="O557" t="str">
        <f>IF(O$1= VLOOKUP(O$1,Events!$A:$D,1,FALSE),
VLOOKUP(
VLOOKUP($A557,'[3]OSMEC ID + EVENT'!$A:$M,9,FALSE),Events!$B:$D,3,FALSE),)</f>
        <v>E012</v>
      </c>
      <c r="P557" t="str">
        <f>IF(P$1= VLOOKUP(P$1,Events!$A:$D,1,FALSE),
VLOOKUP(
VLOOKUP($A557,'[3]OSMEC ID + EVENT'!$A:$M,10,FALSE),Events!$B:$D,3,FALSE),)</f>
        <v>E013</v>
      </c>
      <c r="Q557" t="str">
        <f>IF(Q$1= VLOOKUP(Q$1,Events!$A:$D,1,FALSE),
VLOOKUP(
VLOOKUP($A557,'[3]OSMEC ID + EVENT'!$A:$M,11,FALSE),Events!$B:$D,3,FALSE),)</f>
        <v>E014</v>
      </c>
      <c r="R557" t="str">
        <f>IF(R$1= VLOOKUP(R$1,Events!$A:$D,1,FALSE),
VLOOKUP(
VLOOKUP($A557,'[3]OSMEC ID + EVENT'!$A:$M,12,FALSE),Events!$B:$D,3,FALSE),)</f>
        <v>E015</v>
      </c>
      <c r="S557" t="str">
        <f>IF(S$1= VLOOKUP(S$1,Events!$A:$D,1,FALSE),
VLOOKUP(
VLOOKUP($A557,'[3]OSMEC ID + EVENT'!$A:$M,13,FALSE),Events!$B:$D,3,FALSE),)</f>
        <v>E016</v>
      </c>
      <c r="T557" t="str">
        <f>IF(
ISNA(MATCH(T$1,Events!$A:$A,0)),
0,
VLOOKUP(
VLOOKUP(A557,'[4]OSMEC ID + EVENT'!$A:$I,2,FALSE),Events!$B:$D,3,FALSE))</f>
        <v>E017</v>
      </c>
      <c r="U557" t="str">
        <f>IF(
ISNA(MATCH(U$1,Events!$A:$A,0)),
0,
VLOOKUP(
VLOOKUP($A557,'[4]OSMEC ID + EVENT'!$A:$I,3,FALSE),Events!$B:$D,3,FALSE))</f>
        <v>E018</v>
      </c>
      <c r="V557" t="str">
        <f>IF(
ISNA(MATCH(V$1,Events!$A:$A,0)),
0,
VLOOKUP(
VLOOKUP($A557,'[4]OSMEC ID + EVENT'!$A:$I,4,FALSE),Events!$B:$D,3,FALSE))</f>
        <v>E019</v>
      </c>
      <c r="W557" t="str">
        <f>IF(
ISNA(MATCH(W$1,Events!$A:$A,0)),
0,
VLOOKUP(
VLOOKUP($A557,'[4]OSMEC ID + EVENT'!$A:$I,5,FALSE),Events!$B:$D,3,FALSE))</f>
        <v>E020</v>
      </c>
      <c r="X557" t="str">
        <f>IF(
ISNA(MATCH(X$1,Events!$A:$A,0)),
0,
VLOOKUP(
VLOOKUP($A557,'[4]OSMEC ID + EVENT'!$A:$I,6,FALSE),Events!$B:$D,3,FALSE))</f>
        <v>E021</v>
      </c>
      <c r="Y557" t="str">
        <f>IF(
ISNA(MATCH(Y$1,Events!$A:$A,0)),
0,
VLOOKUP(
VLOOKUP($A557,'[4]OSMEC ID + EVENT'!$A:$I,7,FALSE),Events!$B:$D,3,FALSE))</f>
        <v>E022</v>
      </c>
      <c r="Z557" t="str">
        <f>IF(
ISNA(MATCH(Z$1,Events!$A:$A,0)),
0,
VLOOKUP(
VLOOKUP($A557,'[4]OSMEC ID + EVENT'!$A:$I,8,FALSE),Events!$B:$D,3,FALSE))</f>
        <v>E023</v>
      </c>
      <c r="AA557" t="str">
        <f>IFERROR(
VLOOKUP(
VLOOKUP(A557,'[5]OSMEC ID + SUBJECT'!$A:$B,2,FALSE),Subjects!$B:$D,3,FALSE),"")</f>
        <v/>
      </c>
      <c r="AB557" t="str">
        <f>IFERROR(
VLOOKUP(
VLOOKUP(A557,'[6]OSMEC ID + SUBJECT'!$A:$B,2,FALSE),Subjects!B:D,3,FALSE),"")</f>
        <v/>
      </c>
      <c r="AC557" t="str">
        <f>IFERROR(
VLOOKUP(
VLOOKUP(A557,'[7]OSMEC-ID + SESSION'!$A:$B,2,FALSE),Subjects!$B:$D,3,FALSE),"")</f>
        <v/>
      </c>
      <c r="AD557" t="str">
        <f>IFERROR(
VLOOKUP(
VLOOKUP(A557,'[8]OSMEC ID + SESSION'!$A:$B,2,FALSE),Subjects!$B:$D,3,FALSE),"")</f>
        <v/>
      </c>
      <c r="AE557" s="12" t="str">
        <f>IFERROR(
VLOOKUP(
VLOOKUP(A557,'[9]OSMEC ID + SUBJECT'!$A:$B,2,FALSE),Subjects!$B:$D,3,FALSE),"")</f>
        <v/>
      </c>
      <c r="AF557" t="str">
        <f>IFERROR(
VLOOKUP(
VLOOKUP(A557,'[10]OSMEC ID + SESSION'!$A:$B,2,FALSE),Subjects!$B:$D,3),"")</f>
        <v>S020</v>
      </c>
    </row>
    <row r="558" spans="1:32" x14ac:dyDescent="0.75">
      <c r="A558" t="str">
        <f>Deligate_List!A559</f>
        <v>OSMEC-0643</v>
      </c>
      <c r="B558" t="str">
        <f>VLOOKUP(A558,Deligate_List!A:B,2,FALSE)</f>
        <v>SUNAYANA PARANKUSHAM</v>
      </c>
      <c r="C558" t="str">
        <f>IFERROR(
VLOOKUP(
VLOOKUP($A558,'[1]OSMEC ID + WORKSHOP'!$A:$B,2,FALSE),Workshop!A:C,3,FALSE),"")</f>
        <v/>
      </c>
      <c r="D558" t="str">
        <f>IF($D$1 =Events!$A$2,
VLOOKUP(
VLOOKUP($A558,'[2]OSMEC ID + EVENT'!$A:$E,2,FALSE),Events!$B:$D,3,FALSE))</f>
        <v>E001</v>
      </c>
      <c r="E558" t="str">
        <f>IF(E$1=Events!$A$3,
VLOOKUP(
VLOOKUP($A558,'[2]OSMEC ID + EVENT'!$A:$E,3,FALSE),Events!B:D,3,FALSE))</f>
        <v>E002</v>
      </c>
      <c r="F558" t="str">
        <f>IF($F$1=Events!$A$4,
VLOOKUP(
VLOOKUP($A560,'[2]OSMEC ID + EVENT'!$A:$E,4,FALSE),Events!B:D,3,FALSE),)</f>
        <v>E003</v>
      </c>
      <c r="G558" t="str">
        <f>IF($G$1=Events!$A$5,
VLOOKUP(
VLOOKUP($A560,'[2]OSMEC ID + EVENT'!$A:$E,5,FALSE),Events!$B:$D,3,FALSE),)</f>
        <v>E004</v>
      </c>
      <c r="H558" s="3" t="str">
        <f>IF($H$1= VLOOKUP($H$1,Events!$A:$D,1,FALSE),
VLOOKUP(
VLOOKUP(A558,'[3]OSMEC ID + EVENT'!$A:$M,2,FALSE),Events!B:D,3,FALSE),)</f>
        <v>E005</v>
      </c>
      <c r="I558" s="3" t="str">
        <f>IF(I$1= VLOOKUP(I$1,Events!$A:$D,1,FALSE),
VLOOKUP(
VLOOKUP($A558,'[3]OSMEC ID + EVENT'!$A:$M,3,FALSE),Events!$B:$D,3,FALSE),)</f>
        <v>E006</v>
      </c>
      <c r="J558" t="str">
        <f>IF(J$1= VLOOKUP(J$1,Events!$A:$D,1,FALSE),
VLOOKUP(
VLOOKUP($A558,'[3]OSMEC ID + EVENT'!$A:$M,4,FALSE),Events!$B:$D,3,FALSE),)</f>
        <v>E007</v>
      </c>
      <c r="K558" t="str">
        <f>IF(K$1= VLOOKUP(K$1,Events!$A:$D,1,FALSE),
VLOOKUP(
VLOOKUP($A558,'[3]OSMEC ID + EVENT'!$A:$M,5,FALSE),Events!$B:$D,3,FALSE),)</f>
        <v>E008</v>
      </c>
      <c r="L558" t="str">
        <f>IF(L$1= VLOOKUP(L$1,Events!$A:$D,1,FALSE),
VLOOKUP(
VLOOKUP($A558,'[3]OSMEC ID + EVENT'!$A:$M,6,FALSE),Events!$B:$D,3,FALSE),)</f>
        <v>E009</v>
      </c>
      <c r="M558" t="str">
        <f>IF(M$1= VLOOKUP(M$1,Events!$A:$D,1,FALSE),
VLOOKUP(
VLOOKUP($A558,'[3]OSMEC ID + EVENT'!$A:$M,7,FALSE),Events!$B:$D,3,FALSE),)</f>
        <v>E010</v>
      </c>
      <c r="N558" t="str">
        <f>IF(N$1= VLOOKUP(N$1,Events!$A:$D,1,FALSE),
VLOOKUP(
VLOOKUP($A558,'[3]OSMEC ID + EVENT'!$A:$M,8,FALSE),Events!$B:$D,3,FALSE),)</f>
        <v>E011</v>
      </c>
      <c r="O558" t="str">
        <f>IF(O$1= VLOOKUP(O$1,Events!$A:$D,1,FALSE),
VLOOKUP(
VLOOKUP($A558,'[3]OSMEC ID + EVENT'!$A:$M,9,FALSE),Events!$B:$D,3,FALSE),)</f>
        <v>E012</v>
      </c>
      <c r="P558" t="str">
        <f>IF(P$1= VLOOKUP(P$1,Events!$A:$D,1,FALSE),
VLOOKUP(
VLOOKUP($A558,'[3]OSMEC ID + EVENT'!$A:$M,10,FALSE),Events!$B:$D,3,FALSE),)</f>
        <v>E013</v>
      </c>
      <c r="Q558" t="str">
        <f>IF(Q$1= VLOOKUP(Q$1,Events!$A:$D,1,FALSE),
VLOOKUP(
VLOOKUP($A558,'[3]OSMEC ID + EVENT'!$A:$M,11,FALSE),Events!$B:$D,3,FALSE),)</f>
        <v>E014</v>
      </c>
      <c r="R558" t="str">
        <f>IF(R$1= VLOOKUP(R$1,Events!$A:$D,1,FALSE),
VLOOKUP(
VLOOKUP($A558,'[3]OSMEC ID + EVENT'!$A:$M,12,FALSE),Events!$B:$D,3,FALSE),)</f>
        <v>E015</v>
      </c>
      <c r="S558" t="str">
        <f>IF(S$1= VLOOKUP(S$1,Events!$A:$D,1,FALSE),
VLOOKUP(
VLOOKUP($A558,'[3]OSMEC ID + EVENT'!$A:$M,13,FALSE),Events!$B:$D,3,FALSE),)</f>
        <v>E016</v>
      </c>
      <c r="T558" t="str">
        <f>IF(
ISNA(MATCH(T$1,Events!$A:$A,0)),
0,
VLOOKUP(
VLOOKUP(A558,'[4]OSMEC ID + EVENT'!$A:$I,2,FALSE),Events!$B:$D,3,FALSE))</f>
        <v>E017</v>
      </c>
      <c r="U558" t="str">
        <f>IF(
ISNA(MATCH(U$1,Events!$A:$A,0)),
0,
VLOOKUP(
VLOOKUP($A558,'[4]OSMEC ID + EVENT'!$A:$I,3,FALSE),Events!$B:$D,3,FALSE))</f>
        <v>E018</v>
      </c>
      <c r="V558" t="str">
        <f>IF(
ISNA(MATCH(V$1,Events!$A:$A,0)),
0,
VLOOKUP(
VLOOKUP($A558,'[4]OSMEC ID + EVENT'!$A:$I,4,FALSE),Events!$B:$D,3,FALSE))</f>
        <v>E019</v>
      </c>
      <c r="W558" t="str">
        <f>IF(
ISNA(MATCH(W$1,Events!$A:$A,0)),
0,
VLOOKUP(
VLOOKUP($A558,'[4]OSMEC ID + EVENT'!$A:$I,5,FALSE),Events!$B:$D,3,FALSE))</f>
        <v>E020</v>
      </c>
      <c r="X558" t="str">
        <f>IF(
ISNA(MATCH(X$1,Events!$A:$A,0)),
0,
VLOOKUP(
VLOOKUP($A558,'[4]OSMEC ID + EVENT'!$A:$I,6,FALSE),Events!$B:$D,3,FALSE))</f>
        <v>E021</v>
      </c>
      <c r="Y558" t="str">
        <f>IF(
ISNA(MATCH(Y$1,Events!$A:$A,0)),
0,
VLOOKUP(
VLOOKUP($A558,'[4]OSMEC ID + EVENT'!$A:$I,7,FALSE),Events!$B:$D,3,FALSE))</f>
        <v>E022</v>
      </c>
      <c r="Z558" t="str">
        <f>IF(
ISNA(MATCH(Z$1,Events!$A:$A,0)),
0,
VLOOKUP(
VLOOKUP($A558,'[4]OSMEC ID + EVENT'!$A:$I,8,FALSE),Events!$B:$D,3,FALSE))</f>
        <v>E023</v>
      </c>
      <c r="AA558" t="str">
        <f>IFERROR(
VLOOKUP(
VLOOKUP(A558,'[5]OSMEC ID + SUBJECT'!$A:$B,2,FALSE),Subjects!$B:$D,3,FALSE),"")</f>
        <v/>
      </c>
      <c r="AB558" t="str">
        <f>IFERROR(
VLOOKUP(
VLOOKUP(A558,'[6]OSMEC ID + SUBJECT'!$A:$B,2,FALSE),Subjects!B:D,3,FALSE),"")</f>
        <v/>
      </c>
      <c r="AC558" t="str">
        <f>IFERROR(
VLOOKUP(
VLOOKUP(A558,'[7]OSMEC-ID + SESSION'!$A:$B,2,FALSE),Subjects!$B:$D,3,FALSE),"")</f>
        <v/>
      </c>
      <c r="AD558" t="str">
        <f>IFERROR(
VLOOKUP(
VLOOKUP(A558,'[8]OSMEC ID + SESSION'!$A:$B,2,FALSE),Subjects!$B:$D,3,FALSE),"")</f>
        <v/>
      </c>
      <c r="AE558" s="12" t="str">
        <f>IFERROR(
VLOOKUP(
VLOOKUP(A558,'[9]OSMEC ID + SUBJECT'!$A:$B,2,FALSE),Subjects!$B:$D,3,FALSE),"")</f>
        <v/>
      </c>
      <c r="AF558" t="str">
        <f>IFERROR(
VLOOKUP(
VLOOKUP(A558,'[10]OSMEC ID + SESSION'!$A:$B,2,FALSE),Subjects!$B:$D,3),"")</f>
        <v>S019</v>
      </c>
    </row>
    <row r="559" spans="1:32" x14ac:dyDescent="0.75">
      <c r="A559" t="str">
        <f>Deligate_List!A560</f>
        <v>OSMEC-0645</v>
      </c>
      <c r="B559" t="str">
        <f>VLOOKUP(A559,Deligate_List!A:B,2,FALSE)</f>
        <v>B RAMRITHWIK NAIK</v>
      </c>
      <c r="C559" t="str">
        <f>IFERROR(
VLOOKUP(
VLOOKUP($A559,'[1]OSMEC ID + WORKSHOP'!$A:$B,2,FALSE),Workshop!A:C,3,FALSE),"")</f>
        <v/>
      </c>
      <c r="D559" t="str">
        <f>IF($D$1 =Events!$A$2,
VLOOKUP(
VLOOKUP($A559,'[2]OSMEC ID + EVENT'!$A:$E,2,FALSE),Events!$B:$D,3,FALSE))</f>
        <v>E001</v>
      </c>
      <c r="E559" t="str">
        <f>IF(E$1=Events!$A$3,
VLOOKUP(
VLOOKUP($A559,'[2]OSMEC ID + EVENT'!$A:$E,3,FALSE),Events!B:D,3,FALSE))</f>
        <v>E002</v>
      </c>
      <c r="F559" t="str">
        <f>IF($F$1=Events!$A$4,
VLOOKUP(
VLOOKUP($A561,'[2]OSMEC ID + EVENT'!$A:$E,4,FALSE),Events!B:D,3,FALSE),)</f>
        <v>E003</v>
      </c>
      <c r="G559" t="str">
        <f>IF($G$1=Events!$A$5,
VLOOKUP(
VLOOKUP($A561,'[2]OSMEC ID + EVENT'!$A:$E,5,FALSE),Events!$B:$D,3,FALSE),)</f>
        <v>E004</v>
      </c>
      <c r="H559" s="3" t="str">
        <f>IF($H$1= VLOOKUP($H$1,Events!$A:$D,1,FALSE),
VLOOKUP(
VLOOKUP(A559,'[3]OSMEC ID + EVENT'!$A:$M,2,FALSE),Events!B:D,3,FALSE),)</f>
        <v>E005</v>
      </c>
      <c r="I559" s="3" t="str">
        <f>IF(I$1= VLOOKUP(I$1,Events!$A:$D,1,FALSE),
VLOOKUP(
VLOOKUP($A559,'[3]OSMEC ID + EVENT'!$A:$M,3,FALSE),Events!$B:$D,3,FALSE),)</f>
        <v>E006</v>
      </c>
      <c r="J559" t="str">
        <f>IF(J$1= VLOOKUP(J$1,Events!$A:$D,1,FALSE),
VLOOKUP(
VLOOKUP($A559,'[3]OSMEC ID + EVENT'!$A:$M,4,FALSE),Events!$B:$D,3,FALSE),)</f>
        <v>E007</v>
      </c>
      <c r="K559" t="str">
        <f>IF(K$1= VLOOKUP(K$1,Events!$A:$D,1,FALSE),
VLOOKUP(
VLOOKUP($A559,'[3]OSMEC ID + EVENT'!$A:$M,5,FALSE),Events!$B:$D,3,FALSE),)</f>
        <v>E008</v>
      </c>
      <c r="L559" t="str">
        <f>IF(L$1= VLOOKUP(L$1,Events!$A:$D,1,FALSE),
VLOOKUP(
VLOOKUP($A559,'[3]OSMEC ID + EVENT'!$A:$M,6,FALSE),Events!$B:$D,3,FALSE),)</f>
        <v>E009</v>
      </c>
      <c r="M559" t="str">
        <f>IF(M$1= VLOOKUP(M$1,Events!$A:$D,1,FALSE),
VLOOKUP(
VLOOKUP($A559,'[3]OSMEC ID + EVENT'!$A:$M,7,FALSE),Events!$B:$D,3,FALSE),)</f>
        <v>E010</v>
      </c>
      <c r="N559" t="str">
        <f>IF(N$1= VLOOKUP(N$1,Events!$A:$D,1,FALSE),
VLOOKUP(
VLOOKUP($A559,'[3]OSMEC ID + EVENT'!$A:$M,8,FALSE),Events!$B:$D,3,FALSE),)</f>
        <v>E011</v>
      </c>
      <c r="O559" t="str">
        <f>IF(O$1= VLOOKUP(O$1,Events!$A:$D,1,FALSE),
VLOOKUP(
VLOOKUP($A559,'[3]OSMEC ID + EVENT'!$A:$M,9,FALSE),Events!$B:$D,3,FALSE),)</f>
        <v>E012</v>
      </c>
      <c r="P559" t="str">
        <f>IF(P$1= VLOOKUP(P$1,Events!$A:$D,1,FALSE),
VLOOKUP(
VLOOKUP($A559,'[3]OSMEC ID + EVENT'!$A:$M,10,FALSE),Events!$B:$D,3,FALSE),)</f>
        <v>E013</v>
      </c>
      <c r="Q559" t="str">
        <f>IF(Q$1= VLOOKUP(Q$1,Events!$A:$D,1,FALSE),
VLOOKUP(
VLOOKUP($A559,'[3]OSMEC ID + EVENT'!$A:$M,11,FALSE),Events!$B:$D,3,FALSE),)</f>
        <v>E014</v>
      </c>
      <c r="R559" t="str">
        <f>IF(R$1= VLOOKUP(R$1,Events!$A:$D,1,FALSE),
VLOOKUP(
VLOOKUP($A559,'[3]OSMEC ID + EVENT'!$A:$M,12,FALSE),Events!$B:$D,3,FALSE),)</f>
        <v>E015</v>
      </c>
      <c r="S559" t="str">
        <f>IF(S$1= VLOOKUP(S$1,Events!$A:$D,1,FALSE),
VLOOKUP(
VLOOKUP($A559,'[3]OSMEC ID + EVENT'!$A:$M,13,FALSE),Events!$B:$D,3,FALSE),)</f>
        <v>E016</v>
      </c>
      <c r="T559" t="str">
        <f>IF(
ISNA(MATCH(T$1,Events!$A:$A,0)),
0,
VLOOKUP(
VLOOKUP(A559,'[4]OSMEC ID + EVENT'!$A:$I,2,FALSE),Events!$B:$D,3,FALSE))</f>
        <v>E017</v>
      </c>
      <c r="U559" t="str">
        <f>IF(
ISNA(MATCH(U$1,Events!$A:$A,0)),
0,
VLOOKUP(
VLOOKUP($A559,'[4]OSMEC ID + EVENT'!$A:$I,3,FALSE),Events!$B:$D,3,FALSE))</f>
        <v>E018</v>
      </c>
      <c r="V559" t="str">
        <f>IF(
ISNA(MATCH(V$1,Events!$A:$A,0)),
0,
VLOOKUP(
VLOOKUP($A559,'[4]OSMEC ID + EVENT'!$A:$I,4,FALSE),Events!$B:$D,3,FALSE))</f>
        <v>E019</v>
      </c>
      <c r="W559" t="str">
        <f>IF(
ISNA(MATCH(W$1,Events!$A:$A,0)),
0,
VLOOKUP(
VLOOKUP($A559,'[4]OSMEC ID + EVENT'!$A:$I,5,FALSE),Events!$B:$D,3,FALSE))</f>
        <v>E020</v>
      </c>
      <c r="X559" t="str">
        <f>IF(
ISNA(MATCH(X$1,Events!$A:$A,0)),
0,
VLOOKUP(
VLOOKUP($A559,'[4]OSMEC ID + EVENT'!$A:$I,6,FALSE),Events!$B:$D,3,FALSE))</f>
        <v>E021</v>
      </c>
      <c r="Y559" t="str">
        <f>IF(
ISNA(MATCH(Y$1,Events!$A:$A,0)),
0,
VLOOKUP(
VLOOKUP($A559,'[4]OSMEC ID + EVENT'!$A:$I,7,FALSE),Events!$B:$D,3,FALSE))</f>
        <v>E022</v>
      </c>
      <c r="Z559" t="str">
        <f>IF(
ISNA(MATCH(Z$1,Events!$A:$A,0)),
0,
VLOOKUP(
VLOOKUP($A559,'[4]OSMEC ID + EVENT'!$A:$I,8,FALSE),Events!$B:$D,3,FALSE))</f>
        <v>E023</v>
      </c>
      <c r="AA559" t="str">
        <f>IFERROR(
VLOOKUP(
VLOOKUP(A559,'[5]OSMEC ID + SUBJECT'!$A:$B,2,FALSE),Subjects!$B:$D,3,FALSE),"")</f>
        <v/>
      </c>
      <c r="AB559" t="str">
        <f>IFERROR(
VLOOKUP(
VLOOKUP(A559,'[6]OSMEC ID + SUBJECT'!$A:$B,2,FALSE),Subjects!B:D,3,FALSE),"")</f>
        <v/>
      </c>
      <c r="AC559" t="str">
        <f>IFERROR(
VLOOKUP(
VLOOKUP(A559,'[7]OSMEC-ID + SESSION'!$A:$B,2,FALSE),Subjects!$B:$D,3,FALSE),"")</f>
        <v/>
      </c>
      <c r="AD559" t="str">
        <f>IFERROR(
VLOOKUP(
VLOOKUP(A559,'[8]OSMEC ID + SESSION'!$A:$B,2,FALSE),Subjects!$B:$D,3,FALSE),"")</f>
        <v/>
      </c>
      <c r="AE559" s="12" t="str">
        <f>IFERROR(
VLOOKUP(
VLOOKUP(A559,'[9]OSMEC ID + SUBJECT'!$A:$B,2,FALSE),Subjects!$B:$D,3,FALSE),"")</f>
        <v/>
      </c>
      <c r="AF559" t="str">
        <f>IFERROR(
VLOOKUP(
VLOOKUP(A559,'[10]OSMEC ID + SESSION'!$A:$B,2,FALSE),Subjects!$B:$D,3),"")</f>
        <v/>
      </c>
    </row>
    <row r="560" spans="1:32" x14ac:dyDescent="0.75">
      <c r="A560" t="str">
        <f>Deligate_List!A561</f>
        <v>OSMEC-0685</v>
      </c>
      <c r="B560" t="str">
        <f>VLOOKUP(A560,Deligate_List!A:B,2,FALSE)</f>
        <v>JAVERIA SAMAN JAVID</v>
      </c>
      <c r="C560" t="str">
        <f>IFERROR(
VLOOKUP(
VLOOKUP($A560,'[1]OSMEC ID + WORKSHOP'!$A:$B,2,FALSE),Workshop!A:C,3,FALSE),"")</f>
        <v/>
      </c>
      <c r="D560" t="str">
        <f>IF($D$1 =Events!$A$2,
VLOOKUP(
VLOOKUP($A560,'[2]OSMEC ID + EVENT'!$A:$E,2,FALSE),Events!$B:$D,3,FALSE))</f>
        <v>E001</v>
      </c>
      <c r="E560" t="str">
        <f>IF(E$1=Events!$A$3,
VLOOKUP(
VLOOKUP($A560,'[2]OSMEC ID + EVENT'!$A:$E,3,FALSE),Events!B:D,3,FALSE))</f>
        <v>E002</v>
      </c>
      <c r="F560" t="str">
        <f>IF($F$1=Events!$A$4,
VLOOKUP(
VLOOKUP($A562,'[2]OSMEC ID + EVENT'!$A:$E,4,FALSE),Events!B:D,3,FALSE),)</f>
        <v>E003</v>
      </c>
      <c r="G560" t="str">
        <f>IF($G$1=Events!$A$5,
VLOOKUP(
VLOOKUP($A562,'[2]OSMEC ID + EVENT'!$A:$E,5,FALSE),Events!$B:$D,3,FALSE),)</f>
        <v>E004</v>
      </c>
      <c r="H560" s="3" t="str">
        <f>IF($H$1= VLOOKUP($H$1,Events!$A:$D,1,FALSE),
VLOOKUP(
VLOOKUP(A560,'[3]OSMEC ID + EVENT'!$A:$M,2,FALSE),Events!B:D,3,FALSE),)</f>
        <v>E005</v>
      </c>
      <c r="I560" s="3" t="str">
        <f>IF(I$1= VLOOKUP(I$1,Events!$A:$D,1,FALSE),
VLOOKUP(
VLOOKUP($A560,'[3]OSMEC ID + EVENT'!$A:$M,3,FALSE),Events!$B:$D,3,FALSE),)</f>
        <v>E006</v>
      </c>
      <c r="J560" t="str">
        <f>IF(J$1= VLOOKUP(J$1,Events!$A:$D,1,FALSE),
VLOOKUP(
VLOOKUP($A560,'[3]OSMEC ID + EVENT'!$A:$M,4,FALSE),Events!$B:$D,3,FALSE),)</f>
        <v>E007</v>
      </c>
      <c r="K560" t="str">
        <f>IF(K$1= VLOOKUP(K$1,Events!$A:$D,1,FALSE),
VLOOKUP(
VLOOKUP($A560,'[3]OSMEC ID + EVENT'!$A:$M,5,FALSE),Events!$B:$D,3,FALSE),)</f>
        <v>E008</v>
      </c>
      <c r="L560" t="str">
        <f>IF(L$1= VLOOKUP(L$1,Events!$A:$D,1,FALSE),
VLOOKUP(
VLOOKUP($A560,'[3]OSMEC ID + EVENT'!$A:$M,6,FALSE),Events!$B:$D,3,FALSE),)</f>
        <v>E009</v>
      </c>
      <c r="M560" t="str">
        <f>IF(M$1= VLOOKUP(M$1,Events!$A:$D,1,FALSE),
VLOOKUP(
VLOOKUP($A560,'[3]OSMEC ID + EVENT'!$A:$M,7,FALSE),Events!$B:$D,3,FALSE),)</f>
        <v>E010</v>
      </c>
      <c r="N560" t="str">
        <f>IF(N$1= VLOOKUP(N$1,Events!$A:$D,1,FALSE),
VLOOKUP(
VLOOKUP($A560,'[3]OSMEC ID + EVENT'!$A:$M,8,FALSE),Events!$B:$D,3,FALSE),)</f>
        <v>E011</v>
      </c>
      <c r="O560" t="str">
        <f>IF(O$1= VLOOKUP(O$1,Events!$A:$D,1,FALSE),
VLOOKUP(
VLOOKUP($A560,'[3]OSMEC ID + EVENT'!$A:$M,9,FALSE),Events!$B:$D,3,FALSE),)</f>
        <v>E012</v>
      </c>
      <c r="P560" t="str">
        <f>IF(P$1= VLOOKUP(P$1,Events!$A:$D,1,FALSE),
VLOOKUP(
VLOOKUP($A560,'[3]OSMEC ID + EVENT'!$A:$M,10,FALSE),Events!$B:$D,3,FALSE),)</f>
        <v>E013</v>
      </c>
      <c r="Q560" t="str">
        <f>IF(Q$1= VLOOKUP(Q$1,Events!$A:$D,1,FALSE),
VLOOKUP(
VLOOKUP($A560,'[3]OSMEC ID + EVENT'!$A:$M,11,FALSE),Events!$B:$D,3,FALSE),)</f>
        <v>E014</v>
      </c>
      <c r="R560" t="str">
        <f>IF(R$1= VLOOKUP(R$1,Events!$A:$D,1,FALSE),
VLOOKUP(
VLOOKUP($A560,'[3]OSMEC ID + EVENT'!$A:$M,12,FALSE),Events!$B:$D,3,FALSE),)</f>
        <v>E015</v>
      </c>
      <c r="S560" t="str">
        <f>IF(S$1= VLOOKUP(S$1,Events!$A:$D,1,FALSE),
VLOOKUP(
VLOOKUP($A560,'[3]OSMEC ID + EVENT'!$A:$M,13,FALSE),Events!$B:$D,3,FALSE),)</f>
        <v>E016</v>
      </c>
      <c r="T560" t="str">
        <f>IF(
ISNA(MATCH(T$1,Events!$A:$A,0)),
0,
VLOOKUP(
VLOOKUP(A560,'[4]OSMEC ID + EVENT'!$A:$I,2,FALSE),Events!$B:$D,3,FALSE))</f>
        <v>E017</v>
      </c>
      <c r="U560" t="str">
        <f>IF(
ISNA(MATCH(U$1,Events!$A:$A,0)),
0,
VLOOKUP(
VLOOKUP($A560,'[4]OSMEC ID + EVENT'!$A:$I,3,FALSE),Events!$B:$D,3,FALSE))</f>
        <v>E018</v>
      </c>
      <c r="V560" t="str">
        <f>IF(
ISNA(MATCH(V$1,Events!$A:$A,0)),
0,
VLOOKUP(
VLOOKUP($A560,'[4]OSMEC ID + EVENT'!$A:$I,4,FALSE),Events!$B:$D,3,FALSE))</f>
        <v>E019</v>
      </c>
      <c r="W560" t="str">
        <f>IF(
ISNA(MATCH(W$1,Events!$A:$A,0)),
0,
VLOOKUP(
VLOOKUP($A560,'[4]OSMEC ID + EVENT'!$A:$I,5,FALSE),Events!$B:$D,3,FALSE))</f>
        <v>E020</v>
      </c>
      <c r="X560" t="str">
        <f>IF(
ISNA(MATCH(X$1,Events!$A:$A,0)),
0,
VLOOKUP(
VLOOKUP($A560,'[4]OSMEC ID + EVENT'!$A:$I,6,FALSE),Events!$B:$D,3,FALSE))</f>
        <v>E021</v>
      </c>
      <c r="Y560" t="str">
        <f>IF(
ISNA(MATCH(Y$1,Events!$A:$A,0)),
0,
VLOOKUP(
VLOOKUP($A560,'[4]OSMEC ID + EVENT'!$A:$I,7,FALSE),Events!$B:$D,3,FALSE))</f>
        <v>E022</v>
      </c>
      <c r="Z560" t="str">
        <f>IF(
ISNA(MATCH(Z$1,Events!$A:$A,0)),
0,
VLOOKUP(
VLOOKUP($A560,'[4]OSMEC ID + EVENT'!$A:$I,8,FALSE),Events!$B:$D,3,FALSE))</f>
        <v>E023</v>
      </c>
      <c r="AA560" t="str">
        <f>IFERROR(
VLOOKUP(
VLOOKUP(A560,'[5]OSMEC ID + SUBJECT'!$A:$B,2,FALSE),Subjects!$B:$D,3,FALSE),"")</f>
        <v/>
      </c>
      <c r="AB560" t="str">
        <f>IFERROR(
VLOOKUP(
VLOOKUP(A560,'[6]OSMEC ID + SUBJECT'!$A:$B,2,FALSE),Subjects!B:D,3,FALSE),"")</f>
        <v/>
      </c>
      <c r="AC560" t="str">
        <f>IFERROR(
VLOOKUP(
VLOOKUP(A560,'[7]OSMEC-ID + SESSION'!$A:$B,2,FALSE),Subjects!$B:$D,3,FALSE),"")</f>
        <v/>
      </c>
      <c r="AD560" t="str">
        <f>IFERROR(
VLOOKUP(
VLOOKUP(A560,'[8]OSMEC ID + SESSION'!$A:$B,2,FALSE),Subjects!$B:$D,3,FALSE),"")</f>
        <v/>
      </c>
      <c r="AE560" s="12" t="str">
        <f>IFERROR(
VLOOKUP(
VLOOKUP(A560,'[9]OSMEC ID + SUBJECT'!$A:$B,2,FALSE),Subjects!$B:$D,3,FALSE),"")</f>
        <v/>
      </c>
      <c r="AF560" t="str">
        <f>IFERROR(
VLOOKUP(
VLOOKUP(A560,'[10]OSMEC ID + SESSION'!$A:$B,2,FALSE),Subjects!$B:$D,3),"")</f>
        <v/>
      </c>
    </row>
    <row r="561" spans="1:32" x14ac:dyDescent="0.75">
      <c r="A561" t="str">
        <f>Deligate_List!A562</f>
        <v>OSMEC-0647</v>
      </c>
      <c r="B561" t="str">
        <f>VLOOKUP(A561,Deligate_List!A:B,2,FALSE)</f>
        <v>SYEDA MARIAM SALAHUDDIN</v>
      </c>
      <c r="C561" t="str">
        <f>IFERROR(
VLOOKUP(
VLOOKUP($A561,'[1]OSMEC ID + WORKSHOP'!$A:$B,2,FALSE),Workshop!A:C,3,FALSE),"")</f>
        <v>W005</v>
      </c>
      <c r="D561" t="str">
        <f>IF($D$1 =Events!$A$2,
VLOOKUP(
VLOOKUP($A561,'[2]OSMEC ID + EVENT'!$A:$E,2,FALSE),Events!$B:$D,3,FALSE))</f>
        <v>E001</v>
      </c>
      <c r="E561" t="str">
        <f>IF(E$1=Events!$A$3,
VLOOKUP(
VLOOKUP($A561,'[2]OSMEC ID + EVENT'!$A:$E,3,FALSE),Events!B:D,3,FALSE))</f>
        <v>E002</v>
      </c>
      <c r="F561" t="str">
        <f>IF($F$1=Events!$A$4,
VLOOKUP(
VLOOKUP($A563,'[2]OSMEC ID + EVENT'!$A:$E,4,FALSE),Events!B:D,3,FALSE),)</f>
        <v>E003</v>
      </c>
      <c r="G561" t="str">
        <f>IF($G$1=Events!$A$5,
VLOOKUP(
VLOOKUP($A563,'[2]OSMEC ID + EVENT'!$A:$E,5,FALSE),Events!$B:$D,3,FALSE),)</f>
        <v>E004</v>
      </c>
      <c r="H561" s="3" t="str">
        <f>IF($H$1= VLOOKUP($H$1,Events!$A:$D,1,FALSE),
VLOOKUP(
VLOOKUP(A561,'[3]OSMEC ID + EVENT'!$A:$M,2,FALSE),Events!B:D,3,FALSE),)</f>
        <v>E005</v>
      </c>
      <c r="I561" s="3" t="str">
        <f>IF(I$1= VLOOKUP(I$1,Events!$A:$D,1,FALSE),
VLOOKUP(
VLOOKUP($A561,'[3]OSMEC ID + EVENT'!$A:$M,3,FALSE),Events!$B:$D,3,FALSE),)</f>
        <v>E006</v>
      </c>
      <c r="J561" t="str">
        <f>IF(J$1= VLOOKUP(J$1,Events!$A:$D,1,FALSE),
VLOOKUP(
VLOOKUP($A561,'[3]OSMEC ID + EVENT'!$A:$M,4,FALSE),Events!$B:$D,3,FALSE),)</f>
        <v>E007</v>
      </c>
      <c r="K561" t="str">
        <f>IF(K$1= VLOOKUP(K$1,Events!$A:$D,1,FALSE),
VLOOKUP(
VLOOKUP($A561,'[3]OSMEC ID + EVENT'!$A:$M,5,FALSE),Events!$B:$D,3,FALSE),)</f>
        <v>E008</v>
      </c>
      <c r="L561" t="str">
        <f>IF(L$1= VLOOKUP(L$1,Events!$A:$D,1,FALSE),
VLOOKUP(
VLOOKUP($A561,'[3]OSMEC ID + EVENT'!$A:$M,6,FALSE),Events!$B:$D,3,FALSE),)</f>
        <v>E009</v>
      </c>
      <c r="M561" t="str">
        <f>IF(M$1= VLOOKUP(M$1,Events!$A:$D,1,FALSE),
VLOOKUP(
VLOOKUP($A561,'[3]OSMEC ID + EVENT'!$A:$M,7,FALSE),Events!$B:$D,3,FALSE),)</f>
        <v>E010</v>
      </c>
      <c r="N561" t="str">
        <f>IF(N$1= VLOOKUP(N$1,Events!$A:$D,1,FALSE),
VLOOKUP(
VLOOKUP($A561,'[3]OSMEC ID + EVENT'!$A:$M,8,FALSE),Events!$B:$D,3,FALSE),)</f>
        <v>E011</v>
      </c>
      <c r="O561" t="str">
        <f>IF(O$1= VLOOKUP(O$1,Events!$A:$D,1,FALSE),
VLOOKUP(
VLOOKUP($A561,'[3]OSMEC ID + EVENT'!$A:$M,9,FALSE),Events!$B:$D,3,FALSE),)</f>
        <v>E012</v>
      </c>
      <c r="P561" t="str">
        <f>IF(P$1= VLOOKUP(P$1,Events!$A:$D,1,FALSE),
VLOOKUP(
VLOOKUP($A561,'[3]OSMEC ID + EVENT'!$A:$M,10,FALSE),Events!$B:$D,3,FALSE),)</f>
        <v>E013</v>
      </c>
      <c r="Q561" t="str">
        <f>IF(Q$1= VLOOKUP(Q$1,Events!$A:$D,1,FALSE),
VLOOKUP(
VLOOKUP($A561,'[3]OSMEC ID + EVENT'!$A:$M,11,FALSE),Events!$B:$D,3,FALSE),)</f>
        <v>E014</v>
      </c>
      <c r="R561" t="str">
        <f>IF(R$1= VLOOKUP(R$1,Events!$A:$D,1,FALSE),
VLOOKUP(
VLOOKUP($A561,'[3]OSMEC ID + EVENT'!$A:$M,12,FALSE),Events!$B:$D,3,FALSE),)</f>
        <v>E015</v>
      </c>
      <c r="S561" t="str">
        <f>IF(S$1= VLOOKUP(S$1,Events!$A:$D,1,FALSE),
VLOOKUP(
VLOOKUP($A561,'[3]OSMEC ID + EVENT'!$A:$M,13,FALSE),Events!$B:$D,3,FALSE),)</f>
        <v>E016</v>
      </c>
      <c r="T561" t="str">
        <f>IF(
ISNA(MATCH(T$1,Events!$A:$A,0)),
0,
VLOOKUP(
VLOOKUP(A561,'[4]OSMEC ID + EVENT'!$A:$I,2,FALSE),Events!$B:$D,3,FALSE))</f>
        <v>E017</v>
      </c>
      <c r="U561" t="str">
        <f>IF(
ISNA(MATCH(U$1,Events!$A:$A,0)),
0,
VLOOKUP(
VLOOKUP($A561,'[4]OSMEC ID + EVENT'!$A:$I,3,FALSE),Events!$B:$D,3,FALSE))</f>
        <v>E018</v>
      </c>
      <c r="V561" t="str">
        <f>IF(
ISNA(MATCH(V$1,Events!$A:$A,0)),
0,
VLOOKUP(
VLOOKUP($A561,'[4]OSMEC ID + EVENT'!$A:$I,4,FALSE),Events!$B:$D,3,FALSE))</f>
        <v>E019</v>
      </c>
      <c r="W561" t="str">
        <f>IF(
ISNA(MATCH(W$1,Events!$A:$A,0)),
0,
VLOOKUP(
VLOOKUP($A561,'[4]OSMEC ID + EVENT'!$A:$I,5,FALSE),Events!$B:$D,3,FALSE))</f>
        <v>E020</v>
      </c>
      <c r="X561" t="str">
        <f>IF(
ISNA(MATCH(X$1,Events!$A:$A,0)),
0,
VLOOKUP(
VLOOKUP($A561,'[4]OSMEC ID + EVENT'!$A:$I,6,FALSE),Events!$B:$D,3,FALSE))</f>
        <v>E021</v>
      </c>
      <c r="Y561" t="str">
        <f>IF(
ISNA(MATCH(Y$1,Events!$A:$A,0)),
0,
VLOOKUP(
VLOOKUP($A561,'[4]OSMEC ID + EVENT'!$A:$I,7,FALSE),Events!$B:$D,3,FALSE))</f>
        <v>E022</v>
      </c>
      <c r="Z561" t="str">
        <f>IF(
ISNA(MATCH(Z$1,Events!$A:$A,0)),
0,
VLOOKUP(
VLOOKUP($A561,'[4]OSMEC ID + EVENT'!$A:$I,8,FALSE),Events!$B:$D,3,FALSE))</f>
        <v>E023</v>
      </c>
      <c r="AA561" t="str">
        <f>IFERROR(
VLOOKUP(
VLOOKUP(A561,'[5]OSMEC ID + SUBJECT'!$A:$B,2,FALSE),Subjects!$B:$D,3,FALSE),"")</f>
        <v/>
      </c>
      <c r="AB561" t="str">
        <f>IFERROR(
VLOOKUP(
VLOOKUP(A561,'[6]OSMEC ID + SUBJECT'!$A:$B,2,FALSE),Subjects!B:D,3,FALSE),"")</f>
        <v/>
      </c>
      <c r="AC561" t="str">
        <f>IFERROR(
VLOOKUP(
VLOOKUP(A561,'[7]OSMEC-ID + SESSION'!$A:$B,2,FALSE),Subjects!$B:$D,3,FALSE),"")</f>
        <v/>
      </c>
      <c r="AD561" t="str">
        <f>IFERROR(
VLOOKUP(
VLOOKUP(A561,'[8]OSMEC ID + SESSION'!$A:$B,2,FALSE),Subjects!$B:$D,3,FALSE),"")</f>
        <v/>
      </c>
      <c r="AE561" s="12" t="str">
        <f>IFERROR(
VLOOKUP(
VLOOKUP(A561,'[9]OSMEC ID + SUBJECT'!$A:$B,2,FALSE),Subjects!$B:$D,3,FALSE),"")</f>
        <v/>
      </c>
      <c r="AF561" t="str">
        <f>IFERROR(
VLOOKUP(
VLOOKUP(A561,'[10]OSMEC ID + SESSION'!$A:$B,2,FALSE),Subjects!$B:$D,3),"")</f>
        <v/>
      </c>
    </row>
    <row r="562" spans="1:32" x14ac:dyDescent="0.75">
      <c r="A562" t="str">
        <f>Deligate_List!A563</f>
        <v>OSMEC-0646</v>
      </c>
      <c r="B562" t="str">
        <f>VLOOKUP(A562,Deligate_List!A:B,2,FALSE)</f>
        <v>AGRIMA KAPOOR</v>
      </c>
      <c r="C562" t="str">
        <f>IFERROR(
VLOOKUP(
VLOOKUP($A562,'[1]OSMEC ID + WORKSHOP'!$A:$B,2,FALSE),Workshop!A:C,3,FALSE),"")</f>
        <v>W011</v>
      </c>
      <c r="D562" t="str">
        <f>IF($D$1 =Events!$A$2,
VLOOKUP(
VLOOKUP($A562,'[2]OSMEC ID + EVENT'!$A:$E,2,FALSE),Events!$B:$D,3,FALSE))</f>
        <v>E001</v>
      </c>
      <c r="E562" t="str">
        <f>IF(E$1=Events!$A$3,
VLOOKUP(
VLOOKUP($A562,'[2]OSMEC ID + EVENT'!$A:$E,3,FALSE),Events!B:D,3,FALSE))</f>
        <v>E002</v>
      </c>
      <c r="F562" t="str">
        <f>IF($F$1=Events!$A$4,
VLOOKUP(
VLOOKUP($A564,'[2]OSMEC ID + EVENT'!$A:$E,4,FALSE),Events!B:D,3,FALSE),)</f>
        <v>E003</v>
      </c>
      <c r="G562" t="str">
        <f>IF($G$1=Events!$A$5,
VLOOKUP(
VLOOKUP($A564,'[2]OSMEC ID + EVENT'!$A:$E,5,FALSE),Events!$B:$D,3,FALSE),)</f>
        <v>E004</v>
      </c>
      <c r="H562" s="3" t="str">
        <f>IF($H$1= VLOOKUP($H$1,Events!$A:$D,1,FALSE),
VLOOKUP(
VLOOKUP(A562,'[3]OSMEC ID + EVENT'!$A:$M,2,FALSE),Events!B:D,3,FALSE),)</f>
        <v>E005</v>
      </c>
      <c r="I562" s="3" t="str">
        <f>IF(I$1= VLOOKUP(I$1,Events!$A:$D,1,FALSE),
VLOOKUP(
VLOOKUP($A562,'[3]OSMEC ID + EVENT'!$A:$M,3,FALSE),Events!$B:$D,3,FALSE),)</f>
        <v>E006</v>
      </c>
      <c r="J562" t="str">
        <f>IF(J$1= VLOOKUP(J$1,Events!$A:$D,1,FALSE),
VLOOKUP(
VLOOKUP($A562,'[3]OSMEC ID + EVENT'!$A:$M,4,FALSE),Events!$B:$D,3,FALSE),)</f>
        <v>E007</v>
      </c>
      <c r="K562" t="str">
        <f>IF(K$1= VLOOKUP(K$1,Events!$A:$D,1,FALSE),
VLOOKUP(
VLOOKUP($A562,'[3]OSMEC ID + EVENT'!$A:$M,5,FALSE),Events!$B:$D,3,FALSE),)</f>
        <v>E008</v>
      </c>
      <c r="L562" t="str">
        <f>IF(L$1= VLOOKUP(L$1,Events!$A:$D,1,FALSE),
VLOOKUP(
VLOOKUP($A562,'[3]OSMEC ID + EVENT'!$A:$M,6,FALSE),Events!$B:$D,3,FALSE),)</f>
        <v>E009</v>
      </c>
      <c r="M562" t="str">
        <f>IF(M$1= VLOOKUP(M$1,Events!$A:$D,1,FALSE),
VLOOKUP(
VLOOKUP($A562,'[3]OSMEC ID + EVENT'!$A:$M,7,FALSE),Events!$B:$D,3,FALSE),)</f>
        <v>E010</v>
      </c>
      <c r="N562" t="str">
        <f>IF(N$1= VLOOKUP(N$1,Events!$A:$D,1,FALSE),
VLOOKUP(
VLOOKUP($A562,'[3]OSMEC ID + EVENT'!$A:$M,8,FALSE),Events!$B:$D,3,FALSE),)</f>
        <v>E011</v>
      </c>
      <c r="O562" t="str">
        <f>IF(O$1= VLOOKUP(O$1,Events!$A:$D,1,FALSE),
VLOOKUP(
VLOOKUP($A562,'[3]OSMEC ID + EVENT'!$A:$M,9,FALSE),Events!$B:$D,3,FALSE),)</f>
        <v>E012</v>
      </c>
      <c r="P562" t="str">
        <f>IF(P$1= VLOOKUP(P$1,Events!$A:$D,1,FALSE),
VLOOKUP(
VLOOKUP($A562,'[3]OSMEC ID + EVENT'!$A:$M,10,FALSE),Events!$B:$D,3,FALSE),)</f>
        <v>E013</v>
      </c>
      <c r="Q562" t="str">
        <f>IF(Q$1= VLOOKUP(Q$1,Events!$A:$D,1,FALSE),
VLOOKUP(
VLOOKUP($A562,'[3]OSMEC ID + EVENT'!$A:$M,11,FALSE),Events!$B:$D,3,FALSE),)</f>
        <v>E014</v>
      </c>
      <c r="R562" t="str">
        <f>IF(R$1= VLOOKUP(R$1,Events!$A:$D,1,FALSE),
VLOOKUP(
VLOOKUP($A562,'[3]OSMEC ID + EVENT'!$A:$M,12,FALSE),Events!$B:$D,3,FALSE),)</f>
        <v>E015</v>
      </c>
      <c r="S562" t="str">
        <f>IF(S$1= VLOOKUP(S$1,Events!$A:$D,1,FALSE),
VLOOKUP(
VLOOKUP($A562,'[3]OSMEC ID + EVENT'!$A:$M,13,FALSE),Events!$B:$D,3,FALSE),)</f>
        <v>E016</v>
      </c>
      <c r="T562" t="str">
        <f>IF(
ISNA(MATCH(T$1,Events!$A:$A,0)),
0,
VLOOKUP(
VLOOKUP(A562,'[4]OSMEC ID + EVENT'!$A:$I,2,FALSE),Events!$B:$D,3,FALSE))</f>
        <v>E017</v>
      </c>
      <c r="U562" t="str">
        <f>IF(
ISNA(MATCH(U$1,Events!$A:$A,0)),
0,
VLOOKUP(
VLOOKUP($A562,'[4]OSMEC ID + EVENT'!$A:$I,3,FALSE),Events!$B:$D,3,FALSE))</f>
        <v>E018</v>
      </c>
      <c r="V562" t="str">
        <f>IF(
ISNA(MATCH(V$1,Events!$A:$A,0)),
0,
VLOOKUP(
VLOOKUP($A562,'[4]OSMEC ID + EVENT'!$A:$I,4,FALSE),Events!$B:$D,3,FALSE))</f>
        <v>E019</v>
      </c>
      <c r="W562" t="str">
        <f>IF(
ISNA(MATCH(W$1,Events!$A:$A,0)),
0,
VLOOKUP(
VLOOKUP($A562,'[4]OSMEC ID + EVENT'!$A:$I,5,FALSE),Events!$B:$D,3,FALSE))</f>
        <v>E020</v>
      </c>
      <c r="X562" t="str">
        <f>IF(
ISNA(MATCH(X$1,Events!$A:$A,0)),
0,
VLOOKUP(
VLOOKUP($A562,'[4]OSMEC ID + EVENT'!$A:$I,6,FALSE),Events!$B:$D,3,FALSE))</f>
        <v>E021</v>
      </c>
      <c r="Y562" t="str">
        <f>IF(
ISNA(MATCH(Y$1,Events!$A:$A,0)),
0,
VLOOKUP(
VLOOKUP($A562,'[4]OSMEC ID + EVENT'!$A:$I,7,FALSE),Events!$B:$D,3,FALSE))</f>
        <v>E022</v>
      </c>
      <c r="Z562" t="str">
        <f>IF(
ISNA(MATCH(Z$1,Events!$A:$A,0)),
0,
VLOOKUP(
VLOOKUP($A562,'[4]OSMEC ID + EVENT'!$A:$I,8,FALSE),Events!$B:$D,3,FALSE))</f>
        <v>E023</v>
      </c>
      <c r="AA562" t="str">
        <f>IFERROR(
VLOOKUP(
VLOOKUP(A562,'[5]OSMEC ID + SUBJECT'!$A:$B,2,FALSE),Subjects!$B:$D,3,FALSE),"")</f>
        <v/>
      </c>
      <c r="AB562" t="str">
        <f>IFERROR(
VLOOKUP(
VLOOKUP(A562,'[6]OSMEC ID + SUBJECT'!$A:$B,2,FALSE),Subjects!B:D,3,FALSE),"")</f>
        <v>S006</v>
      </c>
      <c r="AC562" t="str">
        <f>IFERROR(
VLOOKUP(
VLOOKUP(A562,'[7]OSMEC-ID + SESSION'!$A:$B,2,FALSE),Subjects!$B:$D,3,FALSE),"")</f>
        <v>S011</v>
      </c>
      <c r="AD562" t="str">
        <f>IFERROR(
VLOOKUP(
VLOOKUP(A562,'[8]OSMEC ID + SESSION'!$A:$B,2,FALSE),Subjects!$B:$D,3,FALSE),"")</f>
        <v/>
      </c>
      <c r="AE562" s="12" t="str">
        <f>IFERROR(
VLOOKUP(
VLOOKUP(A562,'[9]OSMEC ID + SUBJECT'!$A:$B,2,FALSE),Subjects!$B:$D,3,FALSE),"")</f>
        <v/>
      </c>
      <c r="AF562" t="str">
        <f>IFERROR(
VLOOKUP(
VLOOKUP(A562,'[10]OSMEC ID + SESSION'!$A:$B,2,FALSE),Subjects!$B:$D,3),"")</f>
        <v>S020</v>
      </c>
    </row>
    <row r="563" spans="1:32" x14ac:dyDescent="0.75">
      <c r="A563" t="str">
        <f>Deligate_List!A564</f>
        <v>OSMEC-0649</v>
      </c>
      <c r="B563" t="str">
        <f>VLOOKUP(A563,Deligate_List!A:B,2,FALSE)</f>
        <v>N PRERNA MAITREYI</v>
      </c>
      <c r="C563" t="str">
        <f>IFERROR(
VLOOKUP(
VLOOKUP($A563,'[1]OSMEC ID + WORKSHOP'!$A:$B,2,FALSE),Workshop!A:C,3,FALSE),"")</f>
        <v/>
      </c>
      <c r="D563" t="str">
        <f>IF($D$1 =Events!$A$2,
VLOOKUP(
VLOOKUP($A563,'[2]OSMEC ID + EVENT'!$A:$E,2,FALSE),Events!$B:$D,3,FALSE))</f>
        <v>E001</v>
      </c>
      <c r="E563" t="str">
        <f>IF(E$1=Events!$A$3,
VLOOKUP(
VLOOKUP($A563,'[2]OSMEC ID + EVENT'!$A:$E,3,FALSE),Events!B:D,3,FALSE))</f>
        <v>E002</v>
      </c>
      <c r="F563" t="str">
        <f>IF($F$1=Events!$A$4,
VLOOKUP(
VLOOKUP($A565,'[2]OSMEC ID + EVENT'!$A:$E,4,FALSE),Events!B:D,3,FALSE),)</f>
        <v>E003</v>
      </c>
      <c r="G563" t="str">
        <f>IF($G$1=Events!$A$5,
VLOOKUP(
VLOOKUP($A565,'[2]OSMEC ID + EVENT'!$A:$E,5,FALSE),Events!$B:$D,3,FALSE),)</f>
        <v>E004</v>
      </c>
      <c r="H563" s="3" t="str">
        <f>IF($H$1= VLOOKUP($H$1,Events!$A:$D,1,FALSE),
VLOOKUP(
VLOOKUP(A563,'[3]OSMEC ID + EVENT'!$A:$M,2,FALSE),Events!B:D,3,FALSE),)</f>
        <v>E005</v>
      </c>
      <c r="I563" s="3" t="str">
        <f>IF(I$1= VLOOKUP(I$1,Events!$A:$D,1,FALSE),
VLOOKUP(
VLOOKUP($A563,'[3]OSMEC ID + EVENT'!$A:$M,3,FALSE),Events!$B:$D,3,FALSE),)</f>
        <v>E006</v>
      </c>
      <c r="J563" t="str">
        <f>IF(J$1= VLOOKUP(J$1,Events!$A:$D,1,FALSE),
VLOOKUP(
VLOOKUP($A563,'[3]OSMEC ID + EVENT'!$A:$M,4,FALSE),Events!$B:$D,3,FALSE),)</f>
        <v>E007</v>
      </c>
      <c r="K563" t="str">
        <f>IF(K$1= VLOOKUP(K$1,Events!$A:$D,1,FALSE),
VLOOKUP(
VLOOKUP($A563,'[3]OSMEC ID + EVENT'!$A:$M,5,FALSE),Events!$B:$D,3,FALSE),)</f>
        <v>E008</v>
      </c>
      <c r="L563" t="str">
        <f>IF(L$1= VLOOKUP(L$1,Events!$A:$D,1,FALSE),
VLOOKUP(
VLOOKUP($A563,'[3]OSMEC ID + EVENT'!$A:$M,6,FALSE),Events!$B:$D,3,FALSE),)</f>
        <v>E009</v>
      </c>
      <c r="M563" t="str">
        <f>IF(M$1= VLOOKUP(M$1,Events!$A:$D,1,FALSE),
VLOOKUP(
VLOOKUP($A563,'[3]OSMEC ID + EVENT'!$A:$M,7,FALSE),Events!$B:$D,3,FALSE),)</f>
        <v>E010</v>
      </c>
      <c r="N563" t="str">
        <f>IF(N$1= VLOOKUP(N$1,Events!$A:$D,1,FALSE),
VLOOKUP(
VLOOKUP($A563,'[3]OSMEC ID + EVENT'!$A:$M,8,FALSE),Events!$B:$D,3,FALSE),)</f>
        <v>E011</v>
      </c>
      <c r="O563" t="str">
        <f>IF(O$1= VLOOKUP(O$1,Events!$A:$D,1,FALSE),
VLOOKUP(
VLOOKUP($A563,'[3]OSMEC ID + EVENT'!$A:$M,9,FALSE),Events!$B:$D,3,FALSE),)</f>
        <v>E012</v>
      </c>
      <c r="P563" t="str">
        <f>IF(P$1= VLOOKUP(P$1,Events!$A:$D,1,FALSE),
VLOOKUP(
VLOOKUP($A563,'[3]OSMEC ID + EVENT'!$A:$M,10,FALSE),Events!$B:$D,3,FALSE),)</f>
        <v>E013</v>
      </c>
      <c r="Q563" t="str">
        <f>IF(Q$1= VLOOKUP(Q$1,Events!$A:$D,1,FALSE),
VLOOKUP(
VLOOKUP($A563,'[3]OSMEC ID + EVENT'!$A:$M,11,FALSE),Events!$B:$D,3,FALSE),)</f>
        <v>E014</v>
      </c>
      <c r="R563" t="str">
        <f>IF(R$1= VLOOKUP(R$1,Events!$A:$D,1,FALSE),
VLOOKUP(
VLOOKUP($A563,'[3]OSMEC ID + EVENT'!$A:$M,12,FALSE),Events!$B:$D,3,FALSE),)</f>
        <v>E015</v>
      </c>
      <c r="S563" t="str">
        <f>IF(S$1= VLOOKUP(S$1,Events!$A:$D,1,FALSE),
VLOOKUP(
VLOOKUP($A563,'[3]OSMEC ID + EVENT'!$A:$M,13,FALSE),Events!$B:$D,3,FALSE),)</f>
        <v>E016</v>
      </c>
      <c r="T563" t="str">
        <f>IF(
ISNA(MATCH(T$1,Events!$A:$A,0)),
0,
VLOOKUP(
VLOOKUP(A563,'[4]OSMEC ID + EVENT'!$A:$I,2,FALSE),Events!$B:$D,3,FALSE))</f>
        <v>E017</v>
      </c>
      <c r="U563" t="str">
        <f>IF(
ISNA(MATCH(U$1,Events!$A:$A,0)),
0,
VLOOKUP(
VLOOKUP($A563,'[4]OSMEC ID + EVENT'!$A:$I,3,FALSE),Events!$B:$D,3,FALSE))</f>
        <v>E018</v>
      </c>
      <c r="V563" t="str">
        <f>IF(
ISNA(MATCH(V$1,Events!$A:$A,0)),
0,
VLOOKUP(
VLOOKUP($A563,'[4]OSMEC ID + EVENT'!$A:$I,4,FALSE),Events!$B:$D,3,FALSE))</f>
        <v>E019</v>
      </c>
      <c r="W563" t="str">
        <f>IF(
ISNA(MATCH(W$1,Events!$A:$A,0)),
0,
VLOOKUP(
VLOOKUP($A563,'[4]OSMEC ID + EVENT'!$A:$I,5,FALSE),Events!$B:$D,3,FALSE))</f>
        <v>E020</v>
      </c>
      <c r="X563" t="str">
        <f>IF(
ISNA(MATCH(X$1,Events!$A:$A,0)),
0,
VLOOKUP(
VLOOKUP($A563,'[4]OSMEC ID + EVENT'!$A:$I,6,FALSE),Events!$B:$D,3,FALSE))</f>
        <v>E021</v>
      </c>
      <c r="Y563" t="str">
        <f>IF(
ISNA(MATCH(Y$1,Events!$A:$A,0)),
0,
VLOOKUP(
VLOOKUP($A563,'[4]OSMEC ID + EVENT'!$A:$I,7,FALSE),Events!$B:$D,3,FALSE))</f>
        <v>E022</v>
      </c>
      <c r="Z563" t="str">
        <f>IF(
ISNA(MATCH(Z$1,Events!$A:$A,0)),
0,
VLOOKUP(
VLOOKUP($A563,'[4]OSMEC ID + EVENT'!$A:$I,8,FALSE),Events!$B:$D,3,FALSE))</f>
        <v>E023</v>
      </c>
      <c r="AA563" t="str">
        <f>IFERROR(
VLOOKUP(
VLOOKUP(A563,'[5]OSMEC ID + SUBJECT'!$A:$B,2,FALSE),Subjects!$B:$D,3,FALSE),"")</f>
        <v/>
      </c>
      <c r="AB563" t="str">
        <f>IFERROR(
VLOOKUP(
VLOOKUP(A563,'[6]OSMEC ID + SUBJECT'!$A:$B,2,FALSE),Subjects!B:D,3,FALSE),"")</f>
        <v/>
      </c>
      <c r="AC563" t="str">
        <f>IFERROR(
VLOOKUP(
VLOOKUP(A563,'[7]OSMEC-ID + SESSION'!$A:$B,2,FALSE),Subjects!$B:$D,3,FALSE),"")</f>
        <v/>
      </c>
      <c r="AD563" t="str">
        <f>IFERROR(
VLOOKUP(
VLOOKUP(A563,'[8]OSMEC ID + SESSION'!$A:$B,2,FALSE),Subjects!$B:$D,3,FALSE),"")</f>
        <v/>
      </c>
      <c r="AE563" s="12" t="str">
        <f>IFERROR(
VLOOKUP(
VLOOKUP(A563,'[9]OSMEC ID + SUBJECT'!$A:$B,2,FALSE),Subjects!$B:$D,3,FALSE),"")</f>
        <v/>
      </c>
      <c r="AF563" t="str">
        <f>IFERROR(
VLOOKUP(
VLOOKUP(A563,'[10]OSMEC ID + SESSION'!$A:$B,2,FALSE),Subjects!$B:$D,3),"")</f>
        <v/>
      </c>
    </row>
    <row r="564" spans="1:32" x14ac:dyDescent="0.75">
      <c r="A564" t="str">
        <f>Deligate_List!A565</f>
        <v>OSMEC-0650</v>
      </c>
      <c r="B564" t="str">
        <f>VLOOKUP(A564,Deligate_List!A:B,2,FALSE)</f>
        <v>MANCHUKONDA SWATI TEJASVI</v>
      </c>
      <c r="C564" t="str">
        <f>IFERROR(
VLOOKUP(
VLOOKUP($A564,'[1]OSMEC ID + WORKSHOP'!$A:$B,2,FALSE),Workshop!A:C,3,FALSE),"")</f>
        <v>W005</v>
      </c>
      <c r="D564" t="str">
        <f>IF($D$1 =Events!$A$2,
VLOOKUP(
VLOOKUP($A564,'[2]OSMEC ID + EVENT'!$A:$E,2,FALSE),Events!$B:$D,3,FALSE))</f>
        <v>E001</v>
      </c>
      <c r="E564" t="str">
        <f>IF(E$1=Events!$A$3,
VLOOKUP(
VLOOKUP($A564,'[2]OSMEC ID + EVENT'!$A:$E,3,FALSE),Events!B:D,3,FALSE))</f>
        <v>E002</v>
      </c>
      <c r="F564" t="str">
        <f>IF($F$1=Events!$A$4,
VLOOKUP(
VLOOKUP($A566,'[2]OSMEC ID + EVENT'!$A:$E,4,FALSE),Events!B:D,3,FALSE),)</f>
        <v>E003</v>
      </c>
      <c r="G564" t="str">
        <f>IF($G$1=Events!$A$5,
VLOOKUP(
VLOOKUP($A566,'[2]OSMEC ID + EVENT'!$A:$E,5,FALSE),Events!$B:$D,3,FALSE),)</f>
        <v>E004</v>
      </c>
      <c r="H564" s="3" t="str">
        <f>IF($H$1= VLOOKUP($H$1,Events!$A:$D,1,FALSE),
VLOOKUP(
VLOOKUP(A564,'[3]OSMEC ID + EVENT'!$A:$M,2,FALSE),Events!B:D,3,FALSE),)</f>
        <v>E005</v>
      </c>
      <c r="I564" s="3" t="str">
        <f>IF(I$1= VLOOKUP(I$1,Events!$A:$D,1,FALSE),
VLOOKUP(
VLOOKUP($A564,'[3]OSMEC ID + EVENT'!$A:$M,3,FALSE),Events!$B:$D,3,FALSE),)</f>
        <v>E006</v>
      </c>
      <c r="J564" t="str">
        <f>IF(J$1= VLOOKUP(J$1,Events!$A:$D,1,FALSE),
VLOOKUP(
VLOOKUP($A564,'[3]OSMEC ID + EVENT'!$A:$M,4,FALSE),Events!$B:$D,3,FALSE),)</f>
        <v>E007</v>
      </c>
      <c r="K564" t="str">
        <f>IF(K$1= VLOOKUP(K$1,Events!$A:$D,1,FALSE),
VLOOKUP(
VLOOKUP($A564,'[3]OSMEC ID + EVENT'!$A:$M,5,FALSE),Events!$B:$D,3,FALSE),)</f>
        <v>E008</v>
      </c>
      <c r="L564" t="str">
        <f>IF(L$1= VLOOKUP(L$1,Events!$A:$D,1,FALSE),
VLOOKUP(
VLOOKUP($A564,'[3]OSMEC ID + EVENT'!$A:$M,6,FALSE),Events!$B:$D,3,FALSE),)</f>
        <v>E009</v>
      </c>
      <c r="M564" t="str">
        <f>IF(M$1= VLOOKUP(M$1,Events!$A:$D,1,FALSE),
VLOOKUP(
VLOOKUP($A564,'[3]OSMEC ID + EVENT'!$A:$M,7,FALSE),Events!$B:$D,3,FALSE),)</f>
        <v>E010</v>
      </c>
      <c r="N564" t="str">
        <f>IF(N$1= VLOOKUP(N$1,Events!$A:$D,1,FALSE),
VLOOKUP(
VLOOKUP($A564,'[3]OSMEC ID + EVENT'!$A:$M,8,FALSE),Events!$B:$D,3,FALSE),)</f>
        <v>E011</v>
      </c>
      <c r="O564" t="str">
        <f>IF(O$1= VLOOKUP(O$1,Events!$A:$D,1,FALSE),
VLOOKUP(
VLOOKUP($A564,'[3]OSMEC ID + EVENT'!$A:$M,9,FALSE),Events!$B:$D,3,FALSE),)</f>
        <v>E012</v>
      </c>
      <c r="P564" t="str">
        <f>IF(P$1= VLOOKUP(P$1,Events!$A:$D,1,FALSE),
VLOOKUP(
VLOOKUP($A564,'[3]OSMEC ID + EVENT'!$A:$M,10,FALSE),Events!$B:$D,3,FALSE),)</f>
        <v>E013</v>
      </c>
      <c r="Q564" t="str">
        <f>IF(Q$1= VLOOKUP(Q$1,Events!$A:$D,1,FALSE),
VLOOKUP(
VLOOKUP($A564,'[3]OSMEC ID + EVENT'!$A:$M,11,FALSE),Events!$B:$D,3,FALSE),)</f>
        <v>E014</v>
      </c>
      <c r="R564" t="str">
        <f>IF(R$1= VLOOKUP(R$1,Events!$A:$D,1,FALSE),
VLOOKUP(
VLOOKUP($A564,'[3]OSMEC ID + EVENT'!$A:$M,12,FALSE),Events!$B:$D,3,FALSE),)</f>
        <v>E015</v>
      </c>
      <c r="S564" t="str">
        <f>IF(S$1= VLOOKUP(S$1,Events!$A:$D,1,FALSE),
VLOOKUP(
VLOOKUP($A564,'[3]OSMEC ID + EVENT'!$A:$M,13,FALSE),Events!$B:$D,3,FALSE),)</f>
        <v>E016</v>
      </c>
      <c r="T564" t="str">
        <f>IF(
ISNA(MATCH(T$1,Events!$A:$A,0)),
0,
VLOOKUP(
VLOOKUP(A564,'[4]OSMEC ID + EVENT'!$A:$I,2,FALSE),Events!$B:$D,3,FALSE))</f>
        <v>E017</v>
      </c>
      <c r="U564" t="str">
        <f>IF(
ISNA(MATCH(U$1,Events!$A:$A,0)),
0,
VLOOKUP(
VLOOKUP($A564,'[4]OSMEC ID + EVENT'!$A:$I,3,FALSE),Events!$B:$D,3,FALSE))</f>
        <v>E018</v>
      </c>
      <c r="V564" t="str">
        <f>IF(
ISNA(MATCH(V$1,Events!$A:$A,0)),
0,
VLOOKUP(
VLOOKUP($A564,'[4]OSMEC ID + EVENT'!$A:$I,4,FALSE),Events!$B:$D,3,FALSE))</f>
        <v>E019</v>
      </c>
      <c r="W564" t="str">
        <f>IF(
ISNA(MATCH(W$1,Events!$A:$A,0)),
0,
VLOOKUP(
VLOOKUP($A564,'[4]OSMEC ID + EVENT'!$A:$I,5,FALSE),Events!$B:$D,3,FALSE))</f>
        <v>E020</v>
      </c>
      <c r="X564" t="str">
        <f>IF(
ISNA(MATCH(X$1,Events!$A:$A,0)),
0,
VLOOKUP(
VLOOKUP($A564,'[4]OSMEC ID + EVENT'!$A:$I,6,FALSE),Events!$B:$D,3,FALSE))</f>
        <v>E021</v>
      </c>
      <c r="Y564" t="str">
        <f>IF(
ISNA(MATCH(Y$1,Events!$A:$A,0)),
0,
VLOOKUP(
VLOOKUP($A564,'[4]OSMEC ID + EVENT'!$A:$I,7,FALSE),Events!$B:$D,3,FALSE))</f>
        <v>E022</v>
      </c>
      <c r="Z564" t="str">
        <f>IF(
ISNA(MATCH(Z$1,Events!$A:$A,0)),
0,
VLOOKUP(
VLOOKUP($A564,'[4]OSMEC ID + EVENT'!$A:$I,8,FALSE),Events!$B:$D,3,FALSE))</f>
        <v>E023</v>
      </c>
      <c r="AA564" t="str">
        <f>IFERROR(
VLOOKUP(
VLOOKUP(A564,'[5]OSMEC ID + SUBJECT'!$A:$B,2,FALSE),Subjects!$B:$D,3,FALSE),"")</f>
        <v/>
      </c>
      <c r="AB564" t="str">
        <f>IFERROR(
VLOOKUP(
VLOOKUP(A564,'[6]OSMEC ID + SUBJECT'!$A:$B,2,FALSE),Subjects!B:D,3,FALSE),"")</f>
        <v/>
      </c>
      <c r="AC564" t="str">
        <f>IFERROR(
VLOOKUP(
VLOOKUP(A564,'[7]OSMEC-ID + SESSION'!$A:$B,2,FALSE),Subjects!$B:$D,3,FALSE),"")</f>
        <v/>
      </c>
      <c r="AD564" t="str">
        <f>IFERROR(
VLOOKUP(
VLOOKUP(A564,'[8]OSMEC ID + SESSION'!$A:$B,2,FALSE),Subjects!$B:$D,3,FALSE),"")</f>
        <v/>
      </c>
      <c r="AE564" s="12" t="str">
        <f>IFERROR(
VLOOKUP(
VLOOKUP(A564,'[9]OSMEC ID + SUBJECT'!$A:$B,2,FALSE),Subjects!$B:$D,3,FALSE),"")</f>
        <v/>
      </c>
      <c r="AF564" t="str">
        <f>IFERROR(
VLOOKUP(
VLOOKUP(A564,'[10]OSMEC ID + SESSION'!$A:$B,2,FALSE),Subjects!$B:$D,3),"")</f>
        <v/>
      </c>
    </row>
    <row r="565" spans="1:32" x14ac:dyDescent="0.75">
      <c r="A565" t="str">
        <f>Deligate_List!A566</f>
        <v>OSMEC-1917</v>
      </c>
      <c r="B565" t="str">
        <f>VLOOKUP(A565,Deligate_List!A:B,2,FALSE)</f>
        <v>D. PARVEEN</v>
      </c>
      <c r="C565" t="str">
        <f>IFERROR(
VLOOKUP(
VLOOKUP($A565,'[1]OSMEC ID + WORKSHOP'!$A:$B,2,FALSE),Workshop!A:C,3,FALSE),"")</f>
        <v>W008</v>
      </c>
      <c r="D565" t="str">
        <f>IF($D$1 =Events!$A$2,
VLOOKUP(
VLOOKUP($A565,'[2]OSMEC ID + EVENT'!$A:$E,2,FALSE),Events!$B:$D,3,FALSE))</f>
        <v>E001</v>
      </c>
      <c r="E565" t="str">
        <f>IF(E$1=Events!$A$3,
VLOOKUP(
VLOOKUP($A565,'[2]OSMEC ID + EVENT'!$A:$E,3,FALSE),Events!B:D,3,FALSE))</f>
        <v>E002</v>
      </c>
      <c r="F565" t="str">
        <f>IF($F$1=Events!$A$4,
VLOOKUP(
VLOOKUP($A567,'[2]OSMEC ID + EVENT'!$A:$E,4,FALSE),Events!B:D,3,FALSE),)</f>
        <v>E003</v>
      </c>
      <c r="G565" t="str">
        <f>IF($G$1=Events!$A$5,
VLOOKUP(
VLOOKUP($A567,'[2]OSMEC ID + EVENT'!$A:$E,5,FALSE),Events!$B:$D,3,FALSE),)</f>
        <v>E004</v>
      </c>
      <c r="H565" s="3" t="str">
        <f>IF($H$1= VLOOKUP($H$1,Events!$A:$D,1,FALSE),
VLOOKUP(
VLOOKUP(A565,'[3]OSMEC ID + EVENT'!$A:$M,2,FALSE),Events!B:D,3,FALSE),)</f>
        <v>E005</v>
      </c>
      <c r="I565" s="3" t="str">
        <f>IF(I$1= VLOOKUP(I$1,Events!$A:$D,1,FALSE),
VLOOKUP(
VLOOKUP($A565,'[3]OSMEC ID + EVENT'!$A:$M,3,FALSE),Events!$B:$D,3,FALSE),)</f>
        <v>E006</v>
      </c>
      <c r="J565" t="str">
        <f>IF(J$1= VLOOKUP(J$1,Events!$A:$D,1,FALSE),
VLOOKUP(
VLOOKUP($A565,'[3]OSMEC ID + EVENT'!$A:$M,4,FALSE),Events!$B:$D,3,FALSE),)</f>
        <v>E007</v>
      </c>
      <c r="K565" t="str">
        <f>IF(K$1= VLOOKUP(K$1,Events!$A:$D,1,FALSE),
VLOOKUP(
VLOOKUP($A565,'[3]OSMEC ID + EVENT'!$A:$M,5,FALSE),Events!$B:$D,3,FALSE),)</f>
        <v>E008</v>
      </c>
      <c r="L565" t="str">
        <f>IF(L$1= VLOOKUP(L$1,Events!$A:$D,1,FALSE),
VLOOKUP(
VLOOKUP($A565,'[3]OSMEC ID + EVENT'!$A:$M,6,FALSE),Events!$B:$D,3,FALSE),)</f>
        <v>E009</v>
      </c>
      <c r="M565" t="str">
        <f>IF(M$1= VLOOKUP(M$1,Events!$A:$D,1,FALSE),
VLOOKUP(
VLOOKUP($A565,'[3]OSMEC ID + EVENT'!$A:$M,7,FALSE),Events!$B:$D,3,FALSE),)</f>
        <v>E010</v>
      </c>
      <c r="N565" t="str">
        <f>IF(N$1= VLOOKUP(N$1,Events!$A:$D,1,FALSE),
VLOOKUP(
VLOOKUP($A565,'[3]OSMEC ID + EVENT'!$A:$M,8,FALSE),Events!$B:$D,3,FALSE),)</f>
        <v>E011</v>
      </c>
      <c r="O565" t="str">
        <f>IF(O$1= VLOOKUP(O$1,Events!$A:$D,1,FALSE),
VLOOKUP(
VLOOKUP($A565,'[3]OSMEC ID + EVENT'!$A:$M,9,FALSE),Events!$B:$D,3,FALSE),)</f>
        <v>E012</v>
      </c>
      <c r="P565" t="str">
        <f>IF(P$1= VLOOKUP(P$1,Events!$A:$D,1,FALSE),
VLOOKUP(
VLOOKUP($A565,'[3]OSMEC ID + EVENT'!$A:$M,10,FALSE),Events!$B:$D,3,FALSE),)</f>
        <v>E013</v>
      </c>
      <c r="Q565" t="str">
        <f>IF(Q$1= VLOOKUP(Q$1,Events!$A:$D,1,FALSE),
VLOOKUP(
VLOOKUP($A565,'[3]OSMEC ID + EVENT'!$A:$M,11,FALSE),Events!$B:$D,3,FALSE),)</f>
        <v>E014</v>
      </c>
      <c r="R565" t="str">
        <f>IF(R$1= VLOOKUP(R$1,Events!$A:$D,1,FALSE),
VLOOKUP(
VLOOKUP($A565,'[3]OSMEC ID + EVENT'!$A:$M,12,FALSE),Events!$B:$D,3,FALSE),)</f>
        <v>E015</v>
      </c>
      <c r="S565" t="str">
        <f>IF(S$1= VLOOKUP(S$1,Events!$A:$D,1,FALSE),
VLOOKUP(
VLOOKUP($A565,'[3]OSMEC ID + EVENT'!$A:$M,13,FALSE),Events!$B:$D,3,FALSE),)</f>
        <v>E016</v>
      </c>
      <c r="T565" t="str">
        <f>IF(
ISNA(MATCH(T$1,Events!$A:$A,0)),
0,
VLOOKUP(
VLOOKUP(A565,'[4]OSMEC ID + EVENT'!$A:$I,2,FALSE),Events!$B:$D,3,FALSE))</f>
        <v>E017</v>
      </c>
      <c r="U565" t="str">
        <f>IF(
ISNA(MATCH(U$1,Events!$A:$A,0)),
0,
VLOOKUP(
VLOOKUP($A565,'[4]OSMEC ID + EVENT'!$A:$I,3,FALSE),Events!$B:$D,3,FALSE))</f>
        <v>E018</v>
      </c>
      <c r="V565" t="str">
        <f>IF(
ISNA(MATCH(V$1,Events!$A:$A,0)),
0,
VLOOKUP(
VLOOKUP($A565,'[4]OSMEC ID + EVENT'!$A:$I,4,FALSE),Events!$B:$D,3,FALSE))</f>
        <v>E019</v>
      </c>
      <c r="W565" t="str">
        <f>IF(
ISNA(MATCH(W$1,Events!$A:$A,0)),
0,
VLOOKUP(
VLOOKUP($A565,'[4]OSMEC ID + EVENT'!$A:$I,5,FALSE),Events!$B:$D,3,FALSE))</f>
        <v>E020</v>
      </c>
      <c r="X565" t="str">
        <f>IF(
ISNA(MATCH(X$1,Events!$A:$A,0)),
0,
VLOOKUP(
VLOOKUP($A565,'[4]OSMEC ID + EVENT'!$A:$I,6,FALSE),Events!$B:$D,3,FALSE))</f>
        <v>E021</v>
      </c>
      <c r="Y565" t="str">
        <f>IF(
ISNA(MATCH(Y$1,Events!$A:$A,0)),
0,
VLOOKUP(
VLOOKUP($A565,'[4]OSMEC ID + EVENT'!$A:$I,7,FALSE),Events!$B:$D,3,FALSE))</f>
        <v>E022</v>
      </c>
      <c r="Z565" t="str">
        <f>IF(
ISNA(MATCH(Z$1,Events!$A:$A,0)),
0,
VLOOKUP(
VLOOKUP($A565,'[4]OSMEC ID + EVENT'!$A:$I,8,FALSE),Events!$B:$D,3,FALSE))</f>
        <v>E023</v>
      </c>
      <c r="AA565" t="str">
        <f>IFERROR(
VLOOKUP(
VLOOKUP(A565,'[5]OSMEC ID + SUBJECT'!$A:$B,2,FALSE),Subjects!$B:$D,3,FALSE),"")</f>
        <v/>
      </c>
      <c r="AB565" t="str">
        <f>IFERROR(
VLOOKUP(
VLOOKUP(A565,'[6]OSMEC ID + SUBJECT'!$A:$B,2,FALSE),Subjects!B:D,3,FALSE),"")</f>
        <v/>
      </c>
      <c r="AC565" t="str">
        <f>IFERROR(
VLOOKUP(
VLOOKUP(A565,'[7]OSMEC-ID + SESSION'!$A:$B,2,FALSE),Subjects!$B:$D,3,FALSE),"")</f>
        <v/>
      </c>
      <c r="AD565" t="str">
        <f>IFERROR(
VLOOKUP(
VLOOKUP(A565,'[8]OSMEC ID + SESSION'!$A:$B,2,FALSE),Subjects!$B:$D,3,FALSE),"")</f>
        <v/>
      </c>
      <c r="AE565" s="12" t="str">
        <f>IFERROR(
VLOOKUP(
VLOOKUP(A565,'[9]OSMEC ID + SUBJECT'!$A:$B,2,FALSE),Subjects!$B:$D,3,FALSE),"")</f>
        <v/>
      </c>
      <c r="AF565" t="str">
        <f>IFERROR(
VLOOKUP(
VLOOKUP(A565,'[10]OSMEC ID + SESSION'!$A:$B,2,FALSE),Subjects!$B:$D,3),"")</f>
        <v/>
      </c>
    </row>
    <row r="566" spans="1:32" x14ac:dyDescent="0.75">
      <c r="A566" t="str">
        <f>Deligate_List!A567</f>
        <v>OSMEC-0652</v>
      </c>
      <c r="B566" t="str">
        <f>VLOOKUP(A566,Deligate_List!A:B,2,FALSE)</f>
        <v>SREE LASYA TULA</v>
      </c>
      <c r="C566" t="str">
        <f>IFERROR(
VLOOKUP(
VLOOKUP($A566,'[1]OSMEC ID + WORKSHOP'!$A:$B,2,FALSE),Workshop!A:C,3,FALSE),"")</f>
        <v/>
      </c>
      <c r="D566" t="str">
        <f>IF($D$1 =Events!$A$2,
VLOOKUP(
VLOOKUP($A566,'[2]OSMEC ID + EVENT'!$A:$E,2,FALSE),Events!$B:$D,3,FALSE))</f>
        <v>E001</v>
      </c>
      <c r="E566" t="str">
        <f>IF(E$1=Events!$A$3,
VLOOKUP(
VLOOKUP($A566,'[2]OSMEC ID + EVENT'!$A:$E,3,FALSE),Events!B:D,3,FALSE))</f>
        <v>E002</v>
      </c>
      <c r="F566" t="str">
        <f>IF($F$1=Events!$A$4,
VLOOKUP(
VLOOKUP($A568,'[2]OSMEC ID + EVENT'!$A:$E,4,FALSE),Events!B:D,3,FALSE),)</f>
        <v>E003</v>
      </c>
      <c r="G566" t="str">
        <f>IF($G$1=Events!$A$5,
VLOOKUP(
VLOOKUP($A568,'[2]OSMEC ID + EVENT'!$A:$E,5,FALSE),Events!$B:$D,3,FALSE),)</f>
        <v>E004</v>
      </c>
      <c r="H566" s="3" t="str">
        <f>IF($H$1= VLOOKUP($H$1,Events!$A:$D,1,FALSE),
VLOOKUP(
VLOOKUP(A566,'[3]OSMEC ID + EVENT'!$A:$M,2,FALSE),Events!B:D,3,FALSE),)</f>
        <v>E005</v>
      </c>
      <c r="I566" s="3" t="str">
        <f>IF(I$1= VLOOKUP(I$1,Events!$A:$D,1,FALSE),
VLOOKUP(
VLOOKUP($A566,'[3]OSMEC ID + EVENT'!$A:$M,3,FALSE),Events!$B:$D,3,FALSE),)</f>
        <v>E006</v>
      </c>
      <c r="J566" t="str">
        <f>IF(J$1= VLOOKUP(J$1,Events!$A:$D,1,FALSE),
VLOOKUP(
VLOOKUP($A566,'[3]OSMEC ID + EVENT'!$A:$M,4,FALSE),Events!$B:$D,3,FALSE),)</f>
        <v>E007</v>
      </c>
      <c r="K566" t="str">
        <f>IF(K$1= VLOOKUP(K$1,Events!$A:$D,1,FALSE),
VLOOKUP(
VLOOKUP($A566,'[3]OSMEC ID + EVENT'!$A:$M,5,FALSE),Events!$B:$D,3,FALSE),)</f>
        <v>E008</v>
      </c>
      <c r="L566" t="str">
        <f>IF(L$1= VLOOKUP(L$1,Events!$A:$D,1,FALSE),
VLOOKUP(
VLOOKUP($A566,'[3]OSMEC ID + EVENT'!$A:$M,6,FALSE),Events!$B:$D,3,FALSE),)</f>
        <v>E009</v>
      </c>
      <c r="M566" t="str">
        <f>IF(M$1= VLOOKUP(M$1,Events!$A:$D,1,FALSE),
VLOOKUP(
VLOOKUP($A566,'[3]OSMEC ID + EVENT'!$A:$M,7,FALSE),Events!$B:$D,3,FALSE),)</f>
        <v>E010</v>
      </c>
      <c r="N566" t="str">
        <f>IF(N$1= VLOOKUP(N$1,Events!$A:$D,1,FALSE),
VLOOKUP(
VLOOKUP($A566,'[3]OSMEC ID + EVENT'!$A:$M,8,FALSE),Events!$B:$D,3,FALSE),)</f>
        <v>E011</v>
      </c>
      <c r="O566" t="str">
        <f>IF(O$1= VLOOKUP(O$1,Events!$A:$D,1,FALSE),
VLOOKUP(
VLOOKUP($A566,'[3]OSMEC ID + EVENT'!$A:$M,9,FALSE),Events!$B:$D,3,FALSE),)</f>
        <v>E012</v>
      </c>
      <c r="P566" t="str">
        <f>IF(P$1= VLOOKUP(P$1,Events!$A:$D,1,FALSE),
VLOOKUP(
VLOOKUP($A566,'[3]OSMEC ID + EVENT'!$A:$M,10,FALSE),Events!$B:$D,3,FALSE),)</f>
        <v>E013</v>
      </c>
      <c r="Q566" t="str">
        <f>IF(Q$1= VLOOKUP(Q$1,Events!$A:$D,1,FALSE),
VLOOKUP(
VLOOKUP($A566,'[3]OSMEC ID + EVENT'!$A:$M,11,FALSE),Events!$B:$D,3,FALSE),)</f>
        <v>E014</v>
      </c>
      <c r="R566" t="str">
        <f>IF(R$1= VLOOKUP(R$1,Events!$A:$D,1,FALSE),
VLOOKUP(
VLOOKUP($A566,'[3]OSMEC ID + EVENT'!$A:$M,12,FALSE),Events!$B:$D,3,FALSE),)</f>
        <v>E015</v>
      </c>
      <c r="S566" t="str">
        <f>IF(S$1= VLOOKUP(S$1,Events!$A:$D,1,FALSE),
VLOOKUP(
VLOOKUP($A566,'[3]OSMEC ID + EVENT'!$A:$M,13,FALSE),Events!$B:$D,3,FALSE),)</f>
        <v>E016</v>
      </c>
      <c r="T566" t="str">
        <f>IF(
ISNA(MATCH(T$1,Events!$A:$A,0)),
0,
VLOOKUP(
VLOOKUP(A566,'[4]OSMEC ID + EVENT'!$A:$I,2,FALSE),Events!$B:$D,3,FALSE))</f>
        <v>E017</v>
      </c>
      <c r="U566" t="str">
        <f>IF(
ISNA(MATCH(U$1,Events!$A:$A,0)),
0,
VLOOKUP(
VLOOKUP($A566,'[4]OSMEC ID + EVENT'!$A:$I,3,FALSE),Events!$B:$D,3,FALSE))</f>
        <v>E018</v>
      </c>
      <c r="V566" t="str">
        <f>IF(
ISNA(MATCH(V$1,Events!$A:$A,0)),
0,
VLOOKUP(
VLOOKUP($A566,'[4]OSMEC ID + EVENT'!$A:$I,4,FALSE),Events!$B:$D,3,FALSE))</f>
        <v>E019</v>
      </c>
      <c r="W566" t="str">
        <f>IF(
ISNA(MATCH(W$1,Events!$A:$A,0)),
0,
VLOOKUP(
VLOOKUP($A566,'[4]OSMEC ID + EVENT'!$A:$I,5,FALSE),Events!$B:$D,3,FALSE))</f>
        <v>E020</v>
      </c>
      <c r="X566" t="str">
        <f>IF(
ISNA(MATCH(X$1,Events!$A:$A,0)),
0,
VLOOKUP(
VLOOKUP($A566,'[4]OSMEC ID + EVENT'!$A:$I,6,FALSE),Events!$B:$D,3,FALSE))</f>
        <v>E021</v>
      </c>
      <c r="Y566" t="str">
        <f>IF(
ISNA(MATCH(Y$1,Events!$A:$A,0)),
0,
VLOOKUP(
VLOOKUP($A566,'[4]OSMEC ID + EVENT'!$A:$I,7,FALSE),Events!$B:$D,3,FALSE))</f>
        <v>E022</v>
      </c>
      <c r="Z566" t="str">
        <f>IF(
ISNA(MATCH(Z$1,Events!$A:$A,0)),
0,
VLOOKUP(
VLOOKUP($A566,'[4]OSMEC ID + EVENT'!$A:$I,8,FALSE),Events!$B:$D,3,FALSE))</f>
        <v>E023</v>
      </c>
      <c r="AA566" t="str">
        <f>IFERROR(
VLOOKUP(
VLOOKUP(A566,'[5]OSMEC ID + SUBJECT'!$A:$B,2,FALSE),Subjects!$B:$D,3,FALSE),"")</f>
        <v/>
      </c>
      <c r="AB566" t="str">
        <f>IFERROR(
VLOOKUP(
VLOOKUP(A566,'[6]OSMEC ID + SUBJECT'!$A:$B,2,FALSE),Subjects!B:D,3,FALSE),"")</f>
        <v/>
      </c>
      <c r="AC566" t="str">
        <f>IFERROR(
VLOOKUP(
VLOOKUP(A566,'[7]OSMEC-ID + SESSION'!$A:$B,2,FALSE),Subjects!$B:$D,3,FALSE),"")</f>
        <v/>
      </c>
      <c r="AD566" t="str">
        <f>IFERROR(
VLOOKUP(
VLOOKUP(A566,'[8]OSMEC ID + SESSION'!$A:$B,2,FALSE),Subjects!$B:$D,3,FALSE),"")</f>
        <v/>
      </c>
      <c r="AE566" s="12" t="str">
        <f>IFERROR(
VLOOKUP(
VLOOKUP(A566,'[9]OSMEC ID + SUBJECT'!$A:$B,2,FALSE),Subjects!$B:$D,3,FALSE),"")</f>
        <v/>
      </c>
      <c r="AF566" t="str">
        <f>IFERROR(
VLOOKUP(
VLOOKUP(A566,'[10]OSMEC ID + SESSION'!$A:$B,2,FALSE),Subjects!$B:$D,3),"")</f>
        <v/>
      </c>
    </row>
    <row r="567" spans="1:32" x14ac:dyDescent="0.75">
      <c r="A567" t="str">
        <f>Deligate_List!A568</f>
        <v>OSMEC-0653</v>
      </c>
      <c r="B567" t="str">
        <f>VLOOKUP(A567,Deligate_List!A:B,2,FALSE)</f>
        <v>AMISHA CHAUDHARY</v>
      </c>
      <c r="C567" t="str">
        <f>IFERROR(
VLOOKUP(
VLOOKUP($A567,'[1]OSMEC ID + WORKSHOP'!$A:$B,2,FALSE),Workshop!A:C,3,FALSE),"")</f>
        <v/>
      </c>
      <c r="D567" t="str">
        <f>IF($D$1 =Events!$A$2,
VLOOKUP(
VLOOKUP($A567,'[2]OSMEC ID + EVENT'!$A:$E,2,FALSE),Events!$B:$D,3,FALSE))</f>
        <v>E001</v>
      </c>
      <c r="E567" t="str">
        <f>IF(E$1=Events!$A$3,
VLOOKUP(
VLOOKUP($A567,'[2]OSMEC ID + EVENT'!$A:$E,3,FALSE),Events!B:D,3,FALSE))</f>
        <v>E002</v>
      </c>
      <c r="F567" t="str">
        <f>IF($F$1=Events!$A$4,
VLOOKUP(
VLOOKUP($A569,'[2]OSMEC ID + EVENT'!$A:$E,4,FALSE),Events!B:D,3,FALSE),)</f>
        <v>E003</v>
      </c>
      <c r="G567" t="str">
        <f>IF($G$1=Events!$A$5,
VLOOKUP(
VLOOKUP($A569,'[2]OSMEC ID + EVENT'!$A:$E,5,FALSE),Events!$B:$D,3,FALSE),)</f>
        <v>E004</v>
      </c>
      <c r="H567" s="3" t="str">
        <f>IF($H$1= VLOOKUP($H$1,Events!$A:$D,1,FALSE),
VLOOKUP(
VLOOKUP(A567,'[3]OSMEC ID + EVENT'!$A:$M,2,FALSE),Events!B:D,3,FALSE),)</f>
        <v>E005</v>
      </c>
      <c r="I567" s="3" t="str">
        <f>IF(I$1= VLOOKUP(I$1,Events!$A:$D,1,FALSE),
VLOOKUP(
VLOOKUP($A567,'[3]OSMEC ID + EVENT'!$A:$M,3,FALSE),Events!$B:$D,3,FALSE),)</f>
        <v>E006</v>
      </c>
      <c r="J567" t="str">
        <f>IF(J$1= VLOOKUP(J$1,Events!$A:$D,1,FALSE),
VLOOKUP(
VLOOKUP($A567,'[3]OSMEC ID + EVENT'!$A:$M,4,FALSE),Events!$B:$D,3,FALSE),)</f>
        <v>E007</v>
      </c>
      <c r="K567" t="str">
        <f>IF(K$1= VLOOKUP(K$1,Events!$A:$D,1,FALSE),
VLOOKUP(
VLOOKUP($A567,'[3]OSMEC ID + EVENT'!$A:$M,5,FALSE),Events!$B:$D,3,FALSE),)</f>
        <v>E008</v>
      </c>
      <c r="L567" t="str">
        <f>IF(L$1= VLOOKUP(L$1,Events!$A:$D,1,FALSE),
VLOOKUP(
VLOOKUP($A567,'[3]OSMEC ID + EVENT'!$A:$M,6,FALSE),Events!$B:$D,3,FALSE),)</f>
        <v>E009</v>
      </c>
      <c r="M567" t="str">
        <f>IF(M$1= VLOOKUP(M$1,Events!$A:$D,1,FALSE),
VLOOKUP(
VLOOKUP($A567,'[3]OSMEC ID + EVENT'!$A:$M,7,FALSE),Events!$B:$D,3,FALSE),)</f>
        <v>E010</v>
      </c>
      <c r="N567" t="str">
        <f>IF(N$1= VLOOKUP(N$1,Events!$A:$D,1,FALSE),
VLOOKUP(
VLOOKUP($A567,'[3]OSMEC ID + EVENT'!$A:$M,8,FALSE),Events!$B:$D,3,FALSE),)</f>
        <v>E011</v>
      </c>
      <c r="O567" t="str">
        <f>IF(O$1= VLOOKUP(O$1,Events!$A:$D,1,FALSE),
VLOOKUP(
VLOOKUP($A567,'[3]OSMEC ID + EVENT'!$A:$M,9,FALSE),Events!$B:$D,3,FALSE),)</f>
        <v>E012</v>
      </c>
      <c r="P567" t="str">
        <f>IF(P$1= VLOOKUP(P$1,Events!$A:$D,1,FALSE),
VLOOKUP(
VLOOKUP($A567,'[3]OSMEC ID + EVENT'!$A:$M,10,FALSE),Events!$B:$D,3,FALSE),)</f>
        <v>E013</v>
      </c>
      <c r="Q567" t="str">
        <f>IF(Q$1= VLOOKUP(Q$1,Events!$A:$D,1,FALSE),
VLOOKUP(
VLOOKUP($A567,'[3]OSMEC ID + EVENT'!$A:$M,11,FALSE),Events!$B:$D,3,FALSE),)</f>
        <v>E014</v>
      </c>
      <c r="R567" t="str">
        <f>IF(R$1= VLOOKUP(R$1,Events!$A:$D,1,FALSE),
VLOOKUP(
VLOOKUP($A567,'[3]OSMEC ID + EVENT'!$A:$M,12,FALSE),Events!$B:$D,3,FALSE),)</f>
        <v>E015</v>
      </c>
      <c r="S567" t="str">
        <f>IF(S$1= VLOOKUP(S$1,Events!$A:$D,1,FALSE),
VLOOKUP(
VLOOKUP($A567,'[3]OSMEC ID + EVENT'!$A:$M,13,FALSE),Events!$B:$D,3,FALSE),)</f>
        <v>E016</v>
      </c>
      <c r="T567" t="str">
        <f>IF(
ISNA(MATCH(T$1,Events!$A:$A,0)),
0,
VLOOKUP(
VLOOKUP(A567,'[4]OSMEC ID + EVENT'!$A:$I,2,FALSE),Events!$B:$D,3,FALSE))</f>
        <v>E017</v>
      </c>
      <c r="U567" t="str">
        <f>IF(
ISNA(MATCH(U$1,Events!$A:$A,0)),
0,
VLOOKUP(
VLOOKUP($A567,'[4]OSMEC ID + EVENT'!$A:$I,3,FALSE),Events!$B:$D,3,FALSE))</f>
        <v>E018</v>
      </c>
      <c r="V567" t="str">
        <f>IF(
ISNA(MATCH(V$1,Events!$A:$A,0)),
0,
VLOOKUP(
VLOOKUP($A567,'[4]OSMEC ID + EVENT'!$A:$I,4,FALSE),Events!$B:$D,3,FALSE))</f>
        <v>E019</v>
      </c>
      <c r="W567" t="str">
        <f>IF(
ISNA(MATCH(W$1,Events!$A:$A,0)),
0,
VLOOKUP(
VLOOKUP($A567,'[4]OSMEC ID + EVENT'!$A:$I,5,FALSE),Events!$B:$D,3,FALSE))</f>
        <v>E020</v>
      </c>
      <c r="X567" t="str">
        <f>IF(
ISNA(MATCH(X$1,Events!$A:$A,0)),
0,
VLOOKUP(
VLOOKUP($A567,'[4]OSMEC ID + EVENT'!$A:$I,6,FALSE),Events!$B:$D,3,FALSE))</f>
        <v>E021</v>
      </c>
      <c r="Y567" t="str">
        <f>IF(
ISNA(MATCH(Y$1,Events!$A:$A,0)),
0,
VLOOKUP(
VLOOKUP($A567,'[4]OSMEC ID + EVENT'!$A:$I,7,FALSE),Events!$B:$D,3,FALSE))</f>
        <v>E022</v>
      </c>
      <c r="Z567" t="str">
        <f>IF(
ISNA(MATCH(Z$1,Events!$A:$A,0)),
0,
VLOOKUP(
VLOOKUP($A567,'[4]OSMEC ID + EVENT'!$A:$I,8,FALSE),Events!$B:$D,3,FALSE))</f>
        <v>E023</v>
      </c>
      <c r="AA567" t="str">
        <f>IFERROR(
VLOOKUP(
VLOOKUP(A567,'[5]OSMEC ID + SUBJECT'!$A:$B,2,FALSE),Subjects!$B:$D,3,FALSE),"")</f>
        <v/>
      </c>
      <c r="AB567" t="str">
        <f>IFERROR(
VLOOKUP(
VLOOKUP(A567,'[6]OSMEC ID + SUBJECT'!$A:$B,2,FALSE),Subjects!B:D,3,FALSE),"")</f>
        <v/>
      </c>
      <c r="AC567" t="str">
        <f>IFERROR(
VLOOKUP(
VLOOKUP(A567,'[7]OSMEC-ID + SESSION'!$A:$B,2,FALSE),Subjects!$B:$D,3,FALSE),"")</f>
        <v/>
      </c>
      <c r="AD567" t="str">
        <f>IFERROR(
VLOOKUP(
VLOOKUP(A567,'[8]OSMEC ID + SESSION'!$A:$B,2,FALSE),Subjects!$B:$D,3,FALSE),"")</f>
        <v/>
      </c>
      <c r="AE567" s="12" t="str">
        <f>IFERROR(
VLOOKUP(
VLOOKUP(A567,'[9]OSMEC ID + SUBJECT'!$A:$B,2,FALSE),Subjects!$B:$D,3,FALSE),"")</f>
        <v/>
      </c>
      <c r="AF567" t="str">
        <f>IFERROR(
VLOOKUP(
VLOOKUP(A567,'[10]OSMEC ID + SESSION'!$A:$B,2,FALSE),Subjects!$B:$D,3),"")</f>
        <v/>
      </c>
    </row>
    <row r="568" spans="1:32" x14ac:dyDescent="0.75">
      <c r="A568" t="str">
        <f>Deligate_List!A569</f>
        <v>OSMEC-0654</v>
      </c>
      <c r="B568" t="str">
        <f>VLOOKUP(A568,Deligate_List!A:B,2,FALSE)</f>
        <v>NAGIREDDY RAMANI</v>
      </c>
      <c r="C568" t="str">
        <f>IFERROR(
VLOOKUP(
VLOOKUP($A568,'[1]OSMEC ID + WORKSHOP'!$A:$B,2,FALSE),Workshop!A:C,3,FALSE),"")</f>
        <v/>
      </c>
      <c r="D568" t="str">
        <f>IF($D$1 =Events!$A$2,
VLOOKUP(
VLOOKUP($A568,'[2]OSMEC ID + EVENT'!$A:$E,2,FALSE),Events!$B:$D,3,FALSE))</f>
        <v>E001</v>
      </c>
      <c r="E568" t="str">
        <f>IF(E$1=Events!$A$3,
VLOOKUP(
VLOOKUP($A568,'[2]OSMEC ID + EVENT'!$A:$E,3,FALSE),Events!B:D,3,FALSE))</f>
        <v>E002</v>
      </c>
      <c r="F568" t="str">
        <f>IF($F$1=Events!$A$4,
VLOOKUP(
VLOOKUP($A570,'[2]OSMEC ID + EVENT'!$A:$E,4,FALSE),Events!B:D,3,FALSE),)</f>
        <v>E003</v>
      </c>
      <c r="G568" t="str">
        <f>IF($G$1=Events!$A$5,
VLOOKUP(
VLOOKUP($A570,'[2]OSMEC ID + EVENT'!$A:$E,5,FALSE),Events!$B:$D,3,FALSE),)</f>
        <v>E004</v>
      </c>
      <c r="H568" s="3" t="str">
        <f>IF($H$1= VLOOKUP($H$1,Events!$A:$D,1,FALSE),
VLOOKUP(
VLOOKUP(A568,'[3]OSMEC ID + EVENT'!$A:$M,2,FALSE),Events!B:D,3,FALSE),)</f>
        <v>E005</v>
      </c>
      <c r="I568" s="3" t="str">
        <f>IF(I$1= VLOOKUP(I$1,Events!$A:$D,1,FALSE),
VLOOKUP(
VLOOKUP($A568,'[3]OSMEC ID + EVENT'!$A:$M,3,FALSE),Events!$B:$D,3,FALSE),)</f>
        <v>E006</v>
      </c>
      <c r="J568" t="str">
        <f>IF(J$1= VLOOKUP(J$1,Events!$A:$D,1,FALSE),
VLOOKUP(
VLOOKUP($A568,'[3]OSMEC ID + EVENT'!$A:$M,4,FALSE),Events!$B:$D,3,FALSE),)</f>
        <v>E007</v>
      </c>
      <c r="K568" t="str">
        <f>IF(K$1= VLOOKUP(K$1,Events!$A:$D,1,FALSE),
VLOOKUP(
VLOOKUP($A568,'[3]OSMEC ID + EVENT'!$A:$M,5,FALSE),Events!$B:$D,3,FALSE),)</f>
        <v>E008</v>
      </c>
      <c r="L568" t="str">
        <f>IF(L$1= VLOOKUP(L$1,Events!$A:$D,1,FALSE),
VLOOKUP(
VLOOKUP($A568,'[3]OSMEC ID + EVENT'!$A:$M,6,FALSE),Events!$B:$D,3,FALSE),)</f>
        <v>E009</v>
      </c>
      <c r="M568" t="str">
        <f>IF(M$1= VLOOKUP(M$1,Events!$A:$D,1,FALSE),
VLOOKUP(
VLOOKUP($A568,'[3]OSMEC ID + EVENT'!$A:$M,7,FALSE),Events!$B:$D,3,FALSE),)</f>
        <v>E010</v>
      </c>
      <c r="N568" t="str">
        <f>IF(N$1= VLOOKUP(N$1,Events!$A:$D,1,FALSE),
VLOOKUP(
VLOOKUP($A568,'[3]OSMEC ID + EVENT'!$A:$M,8,FALSE),Events!$B:$D,3,FALSE),)</f>
        <v>E011</v>
      </c>
      <c r="O568" t="str">
        <f>IF(O$1= VLOOKUP(O$1,Events!$A:$D,1,FALSE),
VLOOKUP(
VLOOKUP($A568,'[3]OSMEC ID + EVENT'!$A:$M,9,FALSE),Events!$B:$D,3,FALSE),)</f>
        <v>E012</v>
      </c>
      <c r="P568" t="str">
        <f>IF(P$1= VLOOKUP(P$1,Events!$A:$D,1,FALSE),
VLOOKUP(
VLOOKUP($A568,'[3]OSMEC ID + EVENT'!$A:$M,10,FALSE),Events!$B:$D,3,FALSE),)</f>
        <v>E013</v>
      </c>
      <c r="Q568" t="str">
        <f>IF(Q$1= VLOOKUP(Q$1,Events!$A:$D,1,FALSE),
VLOOKUP(
VLOOKUP($A568,'[3]OSMEC ID + EVENT'!$A:$M,11,FALSE),Events!$B:$D,3,FALSE),)</f>
        <v>E014</v>
      </c>
      <c r="R568" t="str">
        <f>IF(R$1= VLOOKUP(R$1,Events!$A:$D,1,FALSE),
VLOOKUP(
VLOOKUP($A568,'[3]OSMEC ID + EVENT'!$A:$M,12,FALSE),Events!$B:$D,3,FALSE),)</f>
        <v>E015</v>
      </c>
      <c r="S568" t="str">
        <f>IF(S$1= VLOOKUP(S$1,Events!$A:$D,1,FALSE),
VLOOKUP(
VLOOKUP($A568,'[3]OSMEC ID + EVENT'!$A:$M,13,FALSE),Events!$B:$D,3,FALSE),)</f>
        <v>E016</v>
      </c>
      <c r="T568" t="str">
        <f>IF(
ISNA(MATCH(T$1,Events!$A:$A,0)),
0,
VLOOKUP(
VLOOKUP(A568,'[4]OSMEC ID + EVENT'!$A:$I,2,FALSE),Events!$B:$D,3,FALSE))</f>
        <v>E017</v>
      </c>
      <c r="U568" t="str">
        <f>IF(
ISNA(MATCH(U$1,Events!$A:$A,0)),
0,
VLOOKUP(
VLOOKUP($A568,'[4]OSMEC ID + EVENT'!$A:$I,3,FALSE),Events!$B:$D,3,FALSE))</f>
        <v>E018</v>
      </c>
      <c r="V568" t="str">
        <f>IF(
ISNA(MATCH(V$1,Events!$A:$A,0)),
0,
VLOOKUP(
VLOOKUP($A568,'[4]OSMEC ID + EVENT'!$A:$I,4,FALSE),Events!$B:$D,3,FALSE))</f>
        <v>E019</v>
      </c>
      <c r="W568" t="str">
        <f>IF(
ISNA(MATCH(W$1,Events!$A:$A,0)),
0,
VLOOKUP(
VLOOKUP($A568,'[4]OSMEC ID + EVENT'!$A:$I,5,FALSE),Events!$B:$D,3,FALSE))</f>
        <v>E020</v>
      </c>
      <c r="X568" t="str">
        <f>IF(
ISNA(MATCH(X$1,Events!$A:$A,0)),
0,
VLOOKUP(
VLOOKUP($A568,'[4]OSMEC ID + EVENT'!$A:$I,6,FALSE),Events!$B:$D,3,FALSE))</f>
        <v>E021</v>
      </c>
      <c r="Y568" t="str">
        <f>IF(
ISNA(MATCH(Y$1,Events!$A:$A,0)),
0,
VLOOKUP(
VLOOKUP($A568,'[4]OSMEC ID + EVENT'!$A:$I,7,FALSE),Events!$B:$D,3,FALSE))</f>
        <v>E022</v>
      </c>
      <c r="Z568" t="str">
        <f>IF(
ISNA(MATCH(Z$1,Events!$A:$A,0)),
0,
VLOOKUP(
VLOOKUP($A568,'[4]OSMEC ID + EVENT'!$A:$I,8,FALSE),Events!$B:$D,3,FALSE))</f>
        <v>E023</v>
      </c>
      <c r="AA568" t="str">
        <f>IFERROR(
VLOOKUP(
VLOOKUP(A568,'[5]OSMEC ID + SUBJECT'!$A:$B,2,FALSE),Subjects!$B:$D,3,FALSE),"")</f>
        <v/>
      </c>
      <c r="AB568" t="str">
        <f>IFERROR(
VLOOKUP(
VLOOKUP(A568,'[6]OSMEC ID + SUBJECT'!$A:$B,2,FALSE),Subjects!B:D,3,FALSE),"")</f>
        <v/>
      </c>
      <c r="AC568" t="str">
        <f>IFERROR(
VLOOKUP(
VLOOKUP(A568,'[7]OSMEC-ID + SESSION'!$A:$B,2,FALSE),Subjects!$B:$D,3,FALSE),"")</f>
        <v/>
      </c>
      <c r="AD568" t="str">
        <f>IFERROR(
VLOOKUP(
VLOOKUP(A568,'[8]OSMEC ID + SESSION'!$A:$B,2,FALSE),Subjects!$B:$D,3,FALSE),"")</f>
        <v/>
      </c>
      <c r="AE568" s="12" t="str">
        <f>IFERROR(
VLOOKUP(
VLOOKUP(A568,'[9]OSMEC ID + SUBJECT'!$A:$B,2,FALSE),Subjects!$B:$D,3,FALSE),"")</f>
        <v/>
      </c>
      <c r="AF568" t="str">
        <f>IFERROR(
VLOOKUP(
VLOOKUP(A568,'[10]OSMEC ID + SESSION'!$A:$B,2,FALSE),Subjects!$B:$D,3),"")</f>
        <v>S019</v>
      </c>
    </row>
    <row r="569" spans="1:32" x14ac:dyDescent="0.75">
      <c r="A569" t="str">
        <f>Deligate_List!A570</f>
        <v>OSMEC-0656</v>
      </c>
      <c r="B569" t="str">
        <f>VLOOKUP(A569,Deligate_List!A:B,2,FALSE)</f>
        <v>VEERANKI SINDHUJA</v>
      </c>
      <c r="C569" t="str">
        <f>IFERROR(
VLOOKUP(
VLOOKUP($A569,'[1]OSMEC ID + WORKSHOP'!$A:$B,2,FALSE),Workshop!A:C,3,FALSE),"")</f>
        <v>W003</v>
      </c>
      <c r="D569" t="str">
        <f>IF($D$1 =Events!$A$2,
VLOOKUP(
VLOOKUP($A569,'[2]OSMEC ID + EVENT'!$A:$E,2,FALSE),Events!$B:$D,3,FALSE))</f>
        <v>E001</v>
      </c>
      <c r="E569" t="str">
        <f>IF(E$1=Events!$A$3,
VLOOKUP(
VLOOKUP($A569,'[2]OSMEC ID + EVENT'!$A:$E,3,FALSE),Events!B:D,3,FALSE))</f>
        <v>E002</v>
      </c>
      <c r="F569" t="str">
        <f>IF($F$1=Events!$A$4,
VLOOKUP(
VLOOKUP($A571,'[2]OSMEC ID + EVENT'!$A:$E,4,FALSE),Events!B:D,3,FALSE),)</f>
        <v>E003</v>
      </c>
      <c r="G569" t="str">
        <f>IF($G$1=Events!$A$5,
VLOOKUP(
VLOOKUP($A571,'[2]OSMEC ID + EVENT'!$A:$E,5,FALSE),Events!$B:$D,3,FALSE),)</f>
        <v>E004</v>
      </c>
      <c r="H569" s="3" t="str">
        <f>IF($H$1= VLOOKUP($H$1,Events!$A:$D,1,FALSE),
VLOOKUP(
VLOOKUP(A569,'[3]OSMEC ID + EVENT'!$A:$M,2,FALSE),Events!B:D,3,FALSE),)</f>
        <v>E005</v>
      </c>
      <c r="I569" s="3" t="str">
        <f>IF(I$1= VLOOKUP(I$1,Events!$A:$D,1,FALSE),
VLOOKUP(
VLOOKUP($A569,'[3]OSMEC ID + EVENT'!$A:$M,3,FALSE),Events!$B:$D,3,FALSE),)</f>
        <v>E006</v>
      </c>
      <c r="J569" t="str">
        <f>IF(J$1= VLOOKUP(J$1,Events!$A:$D,1,FALSE),
VLOOKUP(
VLOOKUP($A569,'[3]OSMEC ID + EVENT'!$A:$M,4,FALSE),Events!$B:$D,3,FALSE),)</f>
        <v>E007</v>
      </c>
      <c r="K569" t="str">
        <f>IF(K$1= VLOOKUP(K$1,Events!$A:$D,1,FALSE),
VLOOKUP(
VLOOKUP($A569,'[3]OSMEC ID + EVENT'!$A:$M,5,FALSE),Events!$B:$D,3,FALSE),)</f>
        <v>E008</v>
      </c>
      <c r="L569" t="str">
        <f>IF(L$1= VLOOKUP(L$1,Events!$A:$D,1,FALSE),
VLOOKUP(
VLOOKUP($A569,'[3]OSMEC ID + EVENT'!$A:$M,6,FALSE),Events!$B:$D,3,FALSE),)</f>
        <v>E009</v>
      </c>
      <c r="M569" t="str">
        <f>IF(M$1= VLOOKUP(M$1,Events!$A:$D,1,FALSE),
VLOOKUP(
VLOOKUP($A569,'[3]OSMEC ID + EVENT'!$A:$M,7,FALSE),Events!$B:$D,3,FALSE),)</f>
        <v>E010</v>
      </c>
      <c r="N569" t="str">
        <f>IF(N$1= VLOOKUP(N$1,Events!$A:$D,1,FALSE),
VLOOKUP(
VLOOKUP($A569,'[3]OSMEC ID + EVENT'!$A:$M,8,FALSE),Events!$B:$D,3,FALSE),)</f>
        <v>E011</v>
      </c>
      <c r="O569" t="str">
        <f>IF(O$1= VLOOKUP(O$1,Events!$A:$D,1,FALSE),
VLOOKUP(
VLOOKUP($A569,'[3]OSMEC ID + EVENT'!$A:$M,9,FALSE),Events!$B:$D,3,FALSE),)</f>
        <v>E012</v>
      </c>
      <c r="P569" t="str">
        <f>IF(P$1= VLOOKUP(P$1,Events!$A:$D,1,FALSE),
VLOOKUP(
VLOOKUP($A569,'[3]OSMEC ID + EVENT'!$A:$M,10,FALSE),Events!$B:$D,3,FALSE),)</f>
        <v>E013</v>
      </c>
      <c r="Q569" t="str">
        <f>IF(Q$1= VLOOKUP(Q$1,Events!$A:$D,1,FALSE),
VLOOKUP(
VLOOKUP($A569,'[3]OSMEC ID + EVENT'!$A:$M,11,FALSE),Events!$B:$D,3,FALSE),)</f>
        <v>E014</v>
      </c>
      <c r="R569" t="str">
        <f>IF(R$1= VLOOKUP(R$1,Events!$A:$D,1,FALSE),
VLOOKUP(
VLOOKUP($A569,'[3]OSMEC ID + EVENT'!$A:$M,12,FALSE),Events!$B:$D,3,FALSE),)</f>
        <v>E015</v>
      </c>
      <c r="S569" t="str">
        <f>IF(S$1= VLOOKUP(S$1,Events!$A:$D,1,FALSE),
VLOOKUP(
VLOOKUP($A569,'[3]OSMEC ID + EVENT'!$A:$M,13,FALSE),Events!$B:$D,3,FALSE),)</f>
        <v>E016</v>
      </c>
      <c r="T569" t="str">
        <f>IF(
ISNA(MATCH(T$1,Events!$A:$A,0)),
0,
VLOOKUP(
VLOOKUP(A569,'[4]OSMEC ID + EVENT'!$A:$I,2,FALSE),Events!$B:$D,3,FALSE))</f>
        <v>E017</v>
      </c>
      <c r="U569" t="str">
        <f>IF(
ISNA(MATCH(U$1,Events!$A:$A,0)),
0,
VLOOKUP(
VLOOKUP($A569,'[4]OSMEC ID + EVENT'!$A:$I,3,FALSE),Events!$B:$D,3,FALSE))</f>
        <v>E018</v>
      </c>
      <c r="V569" t="str">
        <f>IF(
ISNA(MATCH(V$1,Events!$A:$A,0)),
0,
VLOOKUP(
VLOOKUP($A569,'[4]OSMEC ID + EVENT'!$A:$I,4,FALSE),Events!$B:$D,3,FALSE))</f>
        <v>E019</v>
      </c>
      <c r="W569" t="str">
        <f>IF(
ISNA(MATCH(W$1,Events!$A:$A,0)),
0,
VLOOKUP(
VLOOKUP($A569,'[4]OSMEC ID + EVENT'!$A:$I,5,FALSE),Events!$B:$D,3,FALSE))</f>
        <v>E020</v>
      </c>
      <c r="X569" t="str">
        <f>IF(
ISNA(MATCH(X$1,Events!$A:$A,0)),
0,
VLOOKUP(
VLOOKUP($A569,'[4]OSMEC ID + EVENT'!$A:$I,6,FALSE),Events!$B:$D,3,FALSE))</f>
        <v>E021</v>
      </c>
      <c r="Y569" t="str">
        <f>IF(
ISNA(MATCH(Y$1,Events!$A:$A,0)),
0,
VLOOKUP(
VLOOKUP($A569,'[4]OSMEC ID + EVENT'!$A:$I,7,FALSE),Events!$B:$D,3,FALSE))</f>
        <v>E022</v>
      </c>
      <c r="Z569" t="str">
        <f>IF(
ISNA(MATCH(Z$1,Events!$A:$A,0)),
0,
VLOOKUP(
VLOOKUP($A569,'[4]OSMEC ID + EVENT'!$A:$I,8,FALSE),Events!$B:$D,3,FALSE))</f>
        <v>E023</v>
      </c>
      <c r="AA569" t="str">
        <f>IFERROR(
VLOOKUP(
VLOOKUP(A569,'[5]OSMEC ID + SUBJECT'!$A:$B,2,FALSE),Subjects!$B:$D,3,FALSE),"")</f>
        <v/>
      </c>
      <c r="AB569" t="str">
        <f>IFERROR(
VLOOKUP(
VLOOKUP(A569,'[6]OSMEC ID + SUBJECT'!$A:$B,2,FALSE),Subjects!B:D,3,FALSE),"")</f>
        <v/>
      </c>
      <c r="AC569" t="str">
        <f>IFERROR(
VLOOKUP(
VLOOKUP(A569,'[7]OSMEC-ID + SESSION'!$A:$B,2,FALSE),Subjects!$B:$D,3,FALSE),"")</f>
        <v/>
      </c>
      <c r="AD569" t="str">
        <f>IFERROR(
VLOOKUP(
VLOOKUP(A569,'[8]OSMEC ID + SESSION'!$A:$B,2,FALSE),Subjects!$B:$D,3,FALSE),"")</f>
        <v/>
      </c>
      <c r="AE569" s="12" t="str">
        <f>IFERROR(
VLOOKUP(
VLOOKUP(A569,'[9]OSMEC ID + SUBJECT'!$A:$B,2,FALSE),Subjects!$B:$D,3,FALSE),"")</f>
        <v/>
      </c>
      <c r="AF569" t="str">
        <f>IFERROR(
VLOOKUP(
VLOOKUP(A569,'[10]OSMEC ID + SESSION'!$A:$B,2,FALSE),Subjects!$B:$D,3),"")</f>
        <v/>
      </c>
    </row>
    <row r="570" spans="1:32" x14ac:dyDescent="0.75">
      <c r="A570" t="str">
        <f>Deligate_List!A571</f>
        <v>OSMEC-0660</v>
      </c>
      <c r="B570" t="str">
        <f>VLOOKUP(A570,Deligate_List!A:B,2,FALSE)</f>
        <v>NITYA SRI GANDRA</v>
      </c>
      <c r="C570" t="str">
        <f>IFERROR(
VLOOKUP(
VLOOKUP($A570,'[1]OSMEC ID + WORKSHOP'!$A:$B,2,FALSE),Workshop!A:C,3,FALSE),"")</f>
        <v>W005</v>
      </c>
      <c r="D570" t="str">
        <f>IF($D$1 =Events!$A$2,
VLOOKUP(
VLOOKUP($A570,'[2]OSMEC ID + EVENT'!$A:$E,2,FALSE),Events!$B:$D,3,FALSE))</f>
        <v>E001</v>
      </c>
      <c r="E570" t="str">
        <f>IF(E$1=Events!$A$3,
VLOOKUP(
VLOOKUP($A570,'[2]OSMEC ID + EVENT'!$A:$E,3,FALSE),Events!B:D,3,FALSE))</f>
        <v>E002</v>
      </c>
      <c r="F570" t="str">
        <f>IF($F$1=Events!$A$4,
VLOOKUP(
VLOOKUP($A572,'[2]OSMEC ID + EVENT'!$A:$E,4,FALSE),Events!B:D,3,FALSE),)</f>
        <v>E003</v>
      </c>
      <c r="G570" t="str">
        <f>IF($G$1=Events!$A$5,
VLOOKUP(
VLOOKUP($A572,'[2]OSMEC ID + EVENT'!$A:$E,5,FALSE),Events!$B:$D,3,FALSE),)</f>
        <v>E004</v>
      </c>
      <c r="H570" s="3" t="str">
        <f>IF($H$1= VLOOKUP($H$1,Events!$A:$D,1,FALSE),
VLOOKUP(
VLOOKUP(A570,'[3]OSMEC ID + EVENT'!$A:$M,2,FALSE),Events!B:D,3,FALSE),)</f>
        <v>E005</v>
      </c>
      <c r="I570" s="3" t="str">
        <f>IF(I$1= VLOOKUP(I$1,Events!$A:$D,1,FALSE),
VLOOKUP(
VLOOKUP($A570,'[3]OSMEC ID + EVENT'!$A:$M,3,FALSE),Events!$B:$D,3,FALSE),)</f>
        <v>E006</v>
      </c>
      <c r="J570" t="str">
        <f>IF(J$1= VLOOKUP(J$1,Events!$A:$D,1,FALSE),
VLOOKUP(
VLOOKUP($A570,'[3]OSMEC ID + EVENT'!$A:$M,4,FALSE),Events!$B:$D,3,FALSE),)</f>
        <v>E007</v>
      </c>
      <c r="K570" t="str">
        <f>IF(K$1= VLOOKUP(K$1,Events!$A:$D,1,FALSE),
VLOOKUP(
VLOOKUP($A570,'[3]OSMEC ID + EVENT'!$A:$M,5,FALSE),Events!$B:$D,3,FALSE),)</f>
        <v>E008</v>
      </c>
      <c r="L570" t="str">
        <f>IF(L$1= VLOOKUP(L$1,Events!$A:$D,1,FALSE),
VLOOKUP(
VLOOKUP($A570,'[3]OSMEC ID + EVENT'!$A:$M,6,FALSE),Events!$B:$D,3,FALSE),)</f>
        <v>E009</v>
      </c>
      <c r="M570" t="str">
        <f>IF(M$1= VLOOKUP(M$1,Events!$A:$D,1,FALSE),
VLOOKUP(
VLOOKUP($A570,'[3]OSMEC ID + EVENT'!$A:$M,7,FALSE),Events!$B:$D,3,FALSE),)</f>
        <v>E010</v>
      </c>
      <c r="N570" t="str">
        <f>IF(N$1= VLOOKUP(N$1,Events!$A:$D,1,FALSE),
VLOOKUP(
VLOOKUP($A570,'[3]OSMEC ID + EVENT'!$A:$M,8,FALSE),Events!$B:$D,3,FALSE),)</f>
        <v>E011</v>
      </c>
      <c r="O570" t="str">
        <f>IF(O$1= VLOOKUP(O$1,Events!$A:$D,1,FALSE),
VLOOKUP(
VLOOKUP($A570,'[3]OSMEC ID + EVENT'!$A:$M,9,FALSE),Events!$B:$D,3,FALSE),)</f>
        <v>E012</v>
      </c>
      <c r="P570" t="str">
        <f>IF(P$1= VLOOKUP(P$1,Events!$A:$D,1,FALSE),
VLOOKUP(
VLOOKUP($A570,'[3]OSMEC ID + EVENT'!$A:$M,10,FALSE),Events!$B:$D,3,FALSE),)</f>
        <v>E013</v>
      </c>
      <c r="Q570" t="str">
        <f>IF(Q$1= VLOOKUP(Q$1,Events!$A:$D,1,FALSE),
VLOOKUP(
VLOOKUP($A570,'[3]OSMEC ID + EVENT'!$A:$M,11,FALSE),Events!$B:$D,3,FALSE),)</f>
        <v>E014</v>
      </c>
      <c r="R570" t="str">
        <f>IF(R$1= VLOOKUP(R$1,Events!$A:$D,1,FALSE),
VLOOKUP(
VLOOKUP($A570,'[3]OSMEC ID + EVENT'!$A:$M,12,FALSE),Events!$B:$D,3,FALSE),)</f>
        <v>E015</v>
      </c>
      <c r="S570" t="str">
        <f>IF(S$1= VLOOKUP(S$1,Events!$A:$D,1,FALSE),
VLOOKUP(
VLOOKUP($A570,'[3]OSMEC ID + EVENT'!$A:$M,13,FALSE),Events!$B:$D,3,FALSE),)</f>
        <v>E016</v>
      </c>
      <c r="T570" t="str">
        <f>IF(
ISNA(MATCH(T$1,Events!$A:$A,0)),
0,
VLOOKUP(
VLOOKUP(A570,'[4]OSMEC ID + EVENT'!$A:$I,2,FALSE),Events!$B:$D,3,FALSE))</f>
        <v>E017</v>
      </c>
      <c r="U570" t="str">
        <f>IF(
ISNA(MATCH(U$1,Events!$A:$A,0)),
0,
VLOOKUP(
VLOOKUP($A570,'[4]OSMEC ID + EVENT'!$A:$I,3,FALSE),Events!$B:$D,3,FALSE))</f>
        <v>E018</v>
      </c>
      <c r="V570" t="str">
        <f>IF(
ISNA(MATCH(V$1,Events!$A:$A,0)),
0,
VLOOKUP(
VLOOKUP($A570,'[4]OSMEC ID + EVENT'!$A:$I,4,FALSE),Events!$B:$D,3,FALSE))</f>
        <v>E019</v>
      </c>
      <c r="W570" t="str">
        <f>IF(
ISNA(MATCH(W$1,Events!$A:$A,0)),
0,
VLOOKUP(
VLOOKUP($A570,'[4]OSMEC ID + EVENT'!$A:$I,5,FALSE),Events!$B:$D,3,FALSE))</f>
        <v>E020</v>
      </c>
      <c r="X570" t="str">
        <f>IF(
ISNA(MATCH(X$1,Events!$A:$A,0)),
0,
VLOOKUP(
VLOOKUP($A570,'[4]OSMEC ID + EVENT'!$A:$I,6,FALSE),Events!$B:$D,3,FALSE))</f>
        <v>E021</v>
      </c>
      <c r="Y570" t="str">
        <f>IF(
ISNA(MATCH(Y$1,Events!$A:$A,0)),
0,
VLOOKUP(
VLOOKUP($A570,'[4]OSMEC ID + EVENT'!$A:$I,7,FALSE),Events!$B:$D,3,FALSE))</f>
        <v>E022</v>
      </c>
      <c r="Z570" t="str">
        <f>IF(
ISNA(MATCH(Z$1,Events!$A:$A,0)),
0,
VLOOKUP(
VLOOKUP($A570,'[4]OSMEC ID + EVENT'!$A:$I,8,FALSE),Events!$B:$D,3,FALSE))</f>
        <v>E023</v>
      </c>
      <c r="AA570" t="str">
        <f>IFERROR(
VLOOKUP(
VLOOKUP(A570,'[5]OSMEC ID + SUBJECT'!$A:$B,2,FALSE),Subjects!$B:$D,3,FALSE),"")</f>
        <v/>
      </c>
      <c r="AB570" t="str">
        <f>IFERROR(
VLOOKUP(
VLOOKUP(A570,'[6]OSMEC ID + SUBJECT'!$A:$B,2,FALSE),Subjects!B:D,3,FALSE),"")</f>
        <v/>
      </c>
      <c r="AC570" t="str">
        <f>IFERROR(
VLOOKUP(
VLOOKUP(A570,'[7]OSMEC-ID + SESSION'!$A:$B,2,FALSE),Subjects!$B:$D,3,FALSE),"")</f>
        <v/>
      </c>
      <c r="AD570" t="str">
        <f>IFERROR(
VLOOKUP(
VLOOKUP(A570,'[8]OSMEC ID + SESSION'!$A:$B,2,FALSE),Subjects!$B:$D,3,FALSE),"")</f>
        <v/>
      </c>
      <c r="AE570" s="12" t="str">
        <f>IFERROR(
VLOOKUP(
VLOOKUP(A570,'[9]OSMEC ID + SUBJECT'!$A:$B,2,FALSE),Subjects!$B:$D,3,FALSE),"")</f>
        <v/>
      </c>
      <c r="AF570" t="str">
        <f>IFERROR(
VLOOKUP(
VLOOKUP(A570,'[10]OSMEC ID + SESSION'!$A:$B,2,FALSE),Subjects!$B:$D,3),"")</f>
        <v/>
      </c>
    </row>
    <row r="571" spans="1:32" x14ac:dyDescent="0.75">
      <c r="A571" t="str">
        <f>Deligate_List!A572</f>
        <v>OSMEC-0657</v>
      </c>
      <c r="B571" t="str">
        <f>VLOOKUP(A571,Deligate_List!A:B,2,FALSE)</f>
        <v>KEERTHIABBURI</v>
      </c>
      <c r="C571" t="str">
        <f>IFERROR(
VLOOKUP(
VLOOKUP($A571,'[1]OSMEC ID + WORKSHOP'!$A:$B,2,FALSE),Workshop!A:C,3,FALSE),"")</f>
        <v/>
      </c>
      <c r="D571" t="str">
        <f>IF($D$1 =Events!$A$2,
VLOOKUP(
VLOOKUP($A571,'[2]OSMEC ID + EVENT'!$A:$E,2,FALSE),Events!$B:$D,3,FALSE))</f>
        <v>E001</v>
      </c>
      <c r="E571" t="str">
        <f>IF(E$1=Events!$A$3,
VLOOKUP(
VLOOKUP($A571,'[2]OSMEC ID + EVENT'!$A:$E,3,FALSE),Events!B:D,3,FALSE))</f>
        <v>E002</v>
      </c>
      <c r="F571" t="str">
        <f>IF($F$1=Events!$A$4,
VLOOKUP(
VLOOKUP($A573,'[2]OSMEC ID + EVENT'!$A:$E,4,FALSE),Events!B:D,3,FALSE),)</f>
        <v>E003</v>
      </c>
      <c r="G571" t="str">
        <f>IF($G$1=Events!$A$5,
VLOOKUP(
VLOOKUP($A573,'[2]OSMEC ID + EVENT'!$A:$E,5,FALSE),Events!$B:$D,3,FALSE),)</f>
        <v>E004</v>
      </c>
      <c r="H571" s="3" t="str">
        <f>IF($H$1= VLOOKUP($H$1,Events!$A:$D,1,FALSE),
VLOOKUP(
VLOOKUP(A571,'[3]OSMEC ID + EVENT'!$A:$M,2,FALSE),Events!B:D,3,FALSE),)</f>
        <v>E005</v>
      </c>
      <c r="I571" s="3" t="str">
        <f>IF(I$1= VLOOKUP(I$1,Events!$A:$D,1,FALSE),
VLOOKUP(
VLOOKUP($A571,'[3]OSMEC ID + EVENT'!$A:$M,3,FALSE),Events!$B:$D,3,FALSE),)</f>
        <v>E006</v>
      </c>
      <c r="J571" t="str">
        <f>IF(J$1= VLOOKUP(J$1,Events!$A:$D,1,FALSE),
VLOOKUP(
VLOOKUP($A571,'[3]OSMEC ID + EVENT'!$A:$M,4,FALSE),Events!$B:$D,3,FALSE),)</f>
        <v>E007</v>
      </c>
      <c r="K571" t="str">
        <f>IF(K$1= VLOOKUP(K$1,Events!$A:$D,1,FALSE),
VLOOKUP(
VLOOKUP($A571,'[3]OSMEC ID + EVENT'!$A:$M,5,FALSE),Events!$B:$D,3,FALSE),)</f>
        <v>E008</v>
      </c>
      <c r="L571" t="str">
        <f>IF(L$1= VLOOKUP(L$1,Events!$A:$D,1,FALSE),
VLOOKUP(
VLOOKUP($A571,'[3]OSMEC ID + EVENT'!$A:$M,6,FALSE),Events!$B:$D,3,FALSE),)</f>
        <v>E009</v>
      </c>
      <c r="M571" t="str">
        <f>IF(M$1= VLOOKUP(M$1,Events!$A:$D,1,FALSE),
VLOOKUP(
VLOOKUP($A571,'[3]OSMEC ID + EVENT'!$A:$M,7,FALSE),Events!$B:$D,3,FALSE),)</f>
        <v>E010</v>
      </c>
      <c r="N571" t="str">
        <f>IF(N$1= VLOOKUP(N$1,Events!$A:$D,1,FALSE),
VLOOKUP(
VLOOKUP($A571,'[3]OSMEC ID + EVENT'!$A:$M,8,FALSE),Events!$B:$D,3,FALSE),)</f>
        <v>E011</v>
      </c>
      <c r="O571" t="str">
        <f>IF(O$1= VLOOKUP(O$1,Events!$A:$D,1,FALSE),
VLOOKUP(
VLOOKUP($A571,'[3]OSMEC ID + EVENT'!$A:$M,9,FALSE),Events!$B:$D,3,FALSE),)</f>
        <v>E012</v>
      </c>
      <c r="P571" t="str">
        <f>IF(P$1= VLOOKUP(P$1,Events!$A:$D,1,FALSE),
VLOOKUP(
VLOOKUP($A571,'[3]OSMEC ID + EVENT'!$A:$M,10,FALSE),Events!$B:$D,3,FALSE),)</f>
        <v>E013</v>
      </c>
      <c r="Q571" t="str">
        <f>IF(Q$1= VLOOKUP(Q$1,Events!$A:$D,1,FALSE),
VLOOKUP(
VLOOKUP($A571,'[3]OSMEC ID + EVENT'!$A:$M,11,FALSE),Events!$B:$D,3,FALSE),)</f>
        <v>E014</v>
      </c>
      <c r="R571" t="str">
        <f>IF(R$1= VLOOKUP(R$1,Events!$A:$D,1,FALSE),
VLOOKUP(
VLOOKUP($A571,'[3]OSMEC ID + EVENT'!$A:$M,12,FALSE),Events!$B:$D,3,FALSE),)</f>
        <v>E015</v>
      </c>
      <c r="S571" t="str">
        <f>IF(S$1= VLOOKUP(S$1,Events!$A:$D,1,FALSE),
VLOOKUP(
VLOOKUP($A571,'[3]OSMEC ID + EVENT'!$A:$M,13,FALSE),Events!$B:$D,3,FALSE),)</f>
        <v>E016</v>
      </c>
      <c r="T571" t="str">
        <f>IF(
ISNA(MATCH(T$1,Events!$A:$A,0)),
0,
VLOOKUP(
VLOOKUP(A571,'[4]OSMEC ID + EVENT'!$A:$I,2,FALSE),Events!$B:$D,3,FALSE))</f>
        <v>E017</v>
      </c>
      <c r="U571" t="str">
        <f>IF(
ISNA(MATCH(U$1,Events!$A:$A,0)),
0,
VLOOKUP(
VLOOKUP($A571,'[4]OSMEC ID + EVENT'!$A:$I,3,FALSE),Events!$B:$D,3,FALSE))</f>
        <v>E018</v>
      </c>
      <c r="V571" t="str">
        <f>IF(
ISNA(MATCH(V$1,Events!$A:$A,0)),
0,
VLOOKUP(
VLOOKUP($A571,'[4]OSMEC ID + EVENT'!$A:$I,4,FALSE),Events!$B:$D,3,FALSE))</f>
        <v>E019</v>
      </c>
      <c r="W571" t="str">
        <f>IF(
ISNA(MATCH(W$1,Events!$A:$A,0)),
0,
VLOOKUP(
VLOOKUP($A571,'[4]OSMEC ID + EVENT'!$A:$I,5,FALSE),Events!$B:$D,3,FALSE))</f>
        <v>E020</v>
      </c>
      <c r="X571" t="str">
        <f>IF(
ISNA(MATCH(X$1,Events!$A:$A,0)),
0,
VLOOKUP(
VLOOKUP($A571,'[4]OSMEC ID + EVENT'!$A:$I,6,FALSE),Events!$B:$D,3,FALSE))</f>
        <v>E021</v>
      </c>
      <c r="Y571" t="str">
        <f>IF(
ISNA(MATCH(Y$1,Events!$A:$A,0)),
0,
VLOOKUP(
VLOOKUP($A571,'[4]OSMEC ID + EVENT'!$A:$I,7,FALSE),Events!$B:$D,3,FALSE))</f>
        <v>E022</v>
      </c>
      <c r="Z571" t="str">
        <f>IF(
ISNA(MATCH(Z$1,Events!$A:$A,0)),
0,
VLOOKUP(
VLOOKUP($A571,'[4]OSMEC ID + EVENT'!$A:$I,8,FALSE),Events!$B:$D,3,FALSE))</f>
        <v>E023</v>
      </c>
      <c r="AA571" t="str">
        <f>IFERROR(
VLOOKUP(
VLOOKUP(A571,'[5]OSMEC ID + SUBJECT'!$A:$B,2,FALSE),Subjects!$B:$D,3,FALSE),"")</f>
        <v/>
      </c>
      <c r="AB571" t="str">
        <f>IFERROR(
VLOOKUP(
VLOOKUP(A571,'[6]OSMEC ID + SUBJECT'!$A:$B,2,FALSE),Subjects!B:D,3,FALSE),"")</f>
        <v/>
      </c>
      <c r="AC571" t="str">
        <f>IFERROR(
VLOOKUP(
VLOOKUP(A571,'[7]OSMEC-ID + SESSION'!$A:$B,2,FALSE),Subjects!$B:$D,3,FALSE),"")</f>
        <v/>
      </c>
      <c r="AD571" t="str">
        <f>IFERROR(
VLOOKUP(
VLOOKUP(A571,'[8]OSMEC ID + SESSION'!$A:$B,2,FALSE),Subjects!$B:$D,3,FALSE),"")</f>
        <v/>
      </c>
      <c r="AE571" s="12" t="str">
        <f>IFERROR(
VLOOKUP(
VLOOKUP(A571,'[9]OSMEC ID + SUBJECT'!$A:$B,2,FALSE),Subjects!$B:$D,3,FALSE),"")</f>
        <v/>
      </c>
      <c r="AF571" t="str">
        <f>IFERROR(
VLOOKUP(
VLOOKUP(A571,'[10]OSMEC ID + SESSION'!$A:$B,2,FALSE),Subjects!$B:$D,3),"")</f>
        <v/>
      </c>
    </row>
    <row r="572" spans="1:32" x14ac:dyDescent="0.75">
      <c r="A572" t="str">
        <f>Deligate_List!A573</f>
        <v>OSMEC-0655</v>
      </c>
      <c r="B572" t="str">
        <f>VLOOKUP(A572,Deligate_List!A:B,2,FALSE)</f>
        <v>Rayyan Zaid</v>
      </c>
      <c r="C572" t="str">
        <f>IFERROR(
VLOOKUP(
VLOOKUP($A572,'[1]OSMEC ID + WORKSHOP'!$A:$B,2,FALSE),Workshop!A:C,3,FALSE),"")</f>
        <v>W010</v>
      </c>
      <c r="D572" t="str">
        <f>IF($D$1 =Events!$A$2,
VLOOKUP(
VLOOKUP($A572,'[2]OSMEC ID + EVENT'!$A:$E,2,FALSE),Events!$B:$D,3,FALSE))</f>
        <v>E001</v>
      </c>
      <c r="E572" t="str">
        <f>IF(E$1=Events!$A$3,
VLOOKUP(
VLOOKUP($A572,'[2]OSMEC ID + EVENT'!$A:$E,3,FALSE),Events!B:D,3,FALSE))</f>
        <v>E002</v>
      </c>
      <c r="F572" t="str">
        <f>IF($F$1=Events!$A$4,
VLOOKUP(
VLOOKUP($A574,'[2]OSMEC ID + EVENT'!$A:$E,4,FALSE),Events!B:D,3,FALSE),)</f>
        <v>E003</v>
      </c>
      <c r="G572" t="str">
        <f>IF($G$1=Events!$A$5,
VLOOKUP(
VLOOKUP($A574,'[2]OSMEC ID + EVENT'!$A:$E,5,FALSE),Events!$B:$D,3,FALSE),)</f>
        <v>E004</v>
      </c>
      <c r="H572" s="3" t="str">
        <f>IF($H$1= VLOOKUP($H$1,Events!$A:$D,1,FALSE),
VLOOKUP(
VLOOKUP(A572,'[3]OSMEC ID + EVENT'!$A:$M,2,FALSE),Events!B:D,3,FALSE),)</f>
        <v>E005</v>
      </c>
      <c r="I572" s="3" t="str">
        <f>IF(I$1= VLOOKUP(I$1,Events!$A:$D,1,FALSE),
VLOOKUP(
VLOOKUP($A572,'[3]OSMEC ID + EVENT'!$A:$M,3,FALSE),Events!$B:$D,3,FALSE),)</f>
        <v>E006</v>
      </c>
      <c r="J572" t="str">
        <f>IF(J$1= VLOOKUP(J$1,Events!$A:$D,1,FALSE),
VLOOKUP(
VLOOKUP($A572,'[3]OSMEC ID + EVENT'!$A:$M,4,FALSE),Events!$B:$D,3,FALSE),)</f>
        <v>E007</v>
      </c>
      <c r="K572" t="str">
        <f>IF(K$1= VLOOKUP(K$1,Events!$A:$D,1,FALSE),
VLOOKUP(
VLOOKUP($A572,'[3]OSMEC ID + EVENT'!$A:$M,5,FALSE),Events!$B:$D,3,FALSE),)</f>
        <v>E008</v>
      </c>
      <c r="L572" t="str">
        <f>IF(L$1= VLOOKUP(L$1,Events!$A:$D,1,FALSE),
VLOOKUP(
VLOOKUP($A572,'[3]OSMEC ID + EVENT'!$A:$M,6,FALSE),Events!$B:$D,3,FALSE),)</f>
        <v>E009</v>
      </c>
      <c r="M572" t="str">
        <f>IF(M$1= VLOOKUP(M$1,Events!$A:$D,1,FALSE),
VLOOKUP(
VLOOKUP($A572,'[3]OSMEC ID + EVENT'!$A:$M,7,FALSE),Events!$B:$D,3,FALSE),)</f>
        <v>E010</v>
      </c>
      <c r="N572" t="str">
        <f>IF(N$1= VLOOKUP(N$1,Events!$A:$D,1,FALSE),
VLOOKUP(
VLOOKUP($A572,'[3]OSMEC ID + EVENT'!$A:$M,8,FALSE),Events!$B:$D,3,FALSE),)</f>
        <v>E011</v>
      </c>
      <c r="O572" t="str">
        <f>IF(O$1= VLOOKUP(O$1,Events!$A:$D,1,FALSE),
VLOOKUP(
VLOOKUP($A572,'[3]OSMEC ID + EVENT'!$A:$M,9,FALSE),Events!$B:$D,3,FALSE),)</f>
        <v>E012</v>
      </c>
      <c r="P572" t="str">
        <f>IF(P$1= VLOOKUP(P$1,Events!$A:$D,1,FALSE),
VLOOKUP(
VLOOKUP($A572,'[3]OSMEC ID + EVENT'!$A:$M,10,FALSE),Events!$B:$D,3,FALSE),)</f>
        <v>E013</v>
      </c>
      <c r="Q572" t="str">
        <f>IF(Q$1= VLOOKUP(Q$1,Events!$A:$D,1,FALSE),
VLOOKUP(
VLOOKUP($A572,'[3]OSMEC ID + EVENT'!$A:$M,11,FALSE),Events!$B:$D,3,FALSE),)</f>
        <v>E014</v>
      </c>
      <c r="R572" t="str">
        <f>IF(R$1= VLOOKUP(R$1,Events!$A:$D,1,FALSE),
VLOOKUP(
VLOOKUP($A572,'[3]OSMEC ID + EVENT'!$A:$M,12,FALSE),Events!$B:$D,3,FALSE),)</f>
        <v>E015</v>
      </c>
      <c r="S572" t="str">
        <f>IF(S$1= VLOOKUP(S$1,Events!$A:$D,1,FALSE),
VLOOKUP(
VLOOKUP($A572,'[3]OSMEC ID + EVENT'!$A:$M,13,FALSE),Events!$B:$D,3,FALSE),)</f>
        <v>E016</v>
      </c>
      <c r="T572" t="str">
        <f>IF(
ISNA(MATCH(T$1,Events!$A:$A,0)),
0,
VLOOKUP(
VLOOKUP(A572,'[4]OSMEC ID + EVENT'!$A:$I,2,FALSE),Events!$B:$D,3,FALSE))</f>
        <v>E017</v>
      </c>
      <c r="U572" t="str">
        <f>IF(
ISNA(MATCH(U$1,Events!$A:$A,0)),
0,
VLOOKUP(
VLOOKUP($A572,'[4]OSMEC ID + EVENT'!$A:$I,3,FALSE),Events!$B:$D,3,FALSE))</f>
        <v>E018</v>
      </c>
      <c r="V572" t="str">
        <f>IF(
ISNA(MATCH(V$1,Events!$A:$A,0)),
0,
VLOOKUP(
VLOOKUP($A572,'[4]OSMEC ID + EVENT'!$A:$I,4,FALSE),Events!$B:$D,3,FALSE))</f>
        <v>E019</v>
      </c>
      <c r="W572" t="str">
        <f>IF(
ISNA(MATCH(W$1,Events!$A:$A,0)),
0,
VLOOKUP(
VLOOKUP($A572,'[4]OSMEC ID + EVENT'!$A:$I,5,FALSE),Events!$B:$D,3,FALSE))</f>
        <v>E020</v>
      </c>
      <c r="X572" t="str">
        <f>IF(
ISNA(MATCH(X$1,Events!$A:$A,0)),
0,
VLOOKUP(
VLOOKUP($A572,'[4]OSMEC ID + EVENT'!$A:$I,6,FALSE),Events!$B:$D,3,FALSE))</f>
        <v>E021</v>
      </c>
      <c r="Y572" t="str">
        <f>IF(
ISNA(MATCH(Y$1,Events!$A:$A,0)),
0,
VLOOKUP(
VLOOKUP($A572,'[4]OSMEC ID + EVENT'!$A:$I,7,FALSE),Events!$B:$D,3,FALSE))</f>
        <v>E022</v>
      </c>
      <c r="Z572" t="str">
        <f>IF(
ISNA(MATCH(Z$1,Events!$A:$A,0)),
0,
VLOOKUP(
VLOOKUP($A572,'[4]OSMEC ID + EVENT'!$A:$I,8,FALSE),Events!$B:$D,3,FALSE))</f>
        <v>E023</v>
      </c>
      <c r="AA572" t="str">
        <f>IFERROR(
VLOOKUP(
VLOOKUP(A572,'[5]OSMEC ID + SUBJECT'!$A:$B,2,FALSE),Subjects!$B:$D,3,FALSE),"")</f>
        <v/>
      </c>
      <c r="AB572" t="str">
        <f>IFERROR(
VLOOKUP(
VLOOKUP(A572,'[6]OSMEC ID + SUBJECT'!$A:$B,2,FALSE),Subjects!B:D,3,FALSE),"")</f>
        <v/>
      </c>
      <c r="AC572" t="str">
        <f>IFERROR(
VLOOKUP(
VLOOKUP(A572,'[7]OSMEC-ID + SESSION'!$A:$B,2,FALSE),Subjects!$B:$D,3,FALSE),"")</f>
        <v/>
      </c>
      <c r="AD572" t="str">
        <f>IFERROR(
VLOOKUP(
VLOOKUP(A572,'[8]OSMEC ID + SESSION'!$A:$B,2,FALSE),Subjects!$B:$D,3,FALSE),"")</f>
        <v/>
      </c>
      <c r="AE572" s="12" t="str">
        <f>IFERROR(
VLOOKUP(
VLOOKUP(A572,'[9]OSMEC ID + SUBJECT'!$A:$B,2,FALSE),Subjects!$B:$D,3,FALSE),"")</f>
        <v/>
      </c>
      <c r="AF572" t="str">
        <f>IFERROR(
VLOOKUP(
VLOOKUP(A572,'[10]OSMEC ID + SESSION'!$A:$B,2,FALSE),Subjects!$B:$D,3),"")</f>
        <v/>
      </c>
    </row>
    <row r="573" spans="1:32" x14ac:dyDescent="0.75">
      <c r="A573" t="str">
        <f>Deligate_List!A574</f>
        <v>OSMEC-0662</v>
      </c>
      <c r="B573" t="str">
        <f>VLOOKUP(A573,Deligate_List!A:B,2,FALSE)</f>
        <v>SADAF FATIMA</v>
      </c>
      <c r="C573" t="str">
        <f>IFERROR(
VLOOKUP(
VLOOKUP($A573,'[1]OSMEC ID + WORKSHOP'!$A:$B,2,FALSE),Workshop!A:C,3,FALSE),"")</f>
        <v>W001</v>
      </c>
      <c r="D573" t="str">
        <f>IF($D$1 =Events!$A$2,
VLOOKUP(
VLOOKUP($A573,'[2]OSMEC ID + EVENT'!$A:$E,2,FALSE),Events!$B:$D,3,FALSE))</f>
        <v>E001</v>
      </c>
      <c r="E573" t="str">
        <f>IF(E$1=Events!$A$3,
VLOOKUP(
VLOOKUP($A573,'[2]OSMEC ID + EVENT'!$A:$E,3,FALSE),Events!B:D,3,FALSE))</f>
        <v>E002</v>
      </c>
      <c r="F573" t="str">
        <f>IF($F$1=Events!$A$4,
VLOOKUP(
VLOOKUP($A575,'[2]OSMEC ID + EVENT'!$A:$E,4,FALSE),Events!B:D,3,FALSE),)</f>
        <v>E003</v>
      </c>
      <c r="G573" t="str">
        <f>IF($G$1=Events!$A$5,
VLOOKUP(
VLOOKUP($A575,'[2]OSMEC ID + EVENT'!$A:$E,5,FALSE),Events!$B:$D,3,FALSE),)</f>
        <v>E004</v>
      </c>
      <c r="H573" s="3" t="str">
        <f>IF($H$1= VLOOKUP($H$1,Events!$A:$D,1,FALSE),
VLOOKUP(
VLOOKUP(A573,'[3]OSMEC ID + EVENT'!$A:$M,2,FALSE),Events!B:D,3,FALSE),)</f>
        <v>E005</v>
      </c>
      <c r="I573" s="3" t="str">
        <f>IF(I$1= VLOOKUP(I$1,Events!$A:$D,1,FALSE),
VLOOKUP(
VLOOKUP($A573,'[3]OSMEC ID + EVENT'!$A:$M,3,FALSE),Events!$B:$D,3,FALSE),)</f>
        <v>E006</v>
      </c>
      <c r="J573" t="str">
        <f>IF(J$1= VLOOKUP(J$1,Events!$A:$D,1,FALSE),
VLOOKUP(
VLOOKUP($A573,'[3]OSMEC ID + EVENT'!$A:$M,4,FALSE),Events!$B:$D,3,FALSE),)</f>
        <v>E007</v>
      </c>
      <c r="K573" t="str">
        <f>IF(K$1= VLOOKUP(K$1,Events!$A:$D,1,FALSE),
VLOOKUP(
VLOOKUP($A573,'[3]OSMEC ID + EVENT'!$A:$M,5,FALSE),Events!$B:$D,3,FALSE),)</f>
        <v>E008</v>
      </c>
      <c r="L573" t="str">
        <f>IF(L$1= VLOOKUP(L$1,Events!$A:$D,1,FALSE),
VLOOKUP(
VLOOKUP($A573,'[3]OSMEC ID + EVENT'!$A:$M,6,FALSE),Events!$B:$D,3,FALSE),)</f>
        <v>E009</v>
      </c>
      <c r="M573" t="str">
        <f>IF(M$1= VLOOKUP(M$1,Events!$A:$D,1,FALSE),
VLOOKUP(
VLOOKUP($A573,'[3]OSMEC ID + EVENT'!$A:$M,7,FALSE),Events!$B:$D,3,FALSE),)</f>
        <v>E010</v>
      </c>
      <c r="N573" t="str">
        <f>IF(N$1= VLOOKUP(N$1,Events!$A:$D,1,FALSE),
VLOOKUP(
VLOOKUP($A573,'[3]OSMEC ID + EVENT'!$A:$M,8,FALSE),Events!$B:$D,3,FALSE),)</f>
        <v>E011</v>
      </c>
      <c r="O573" t="str">
        <f>IF(O$1= VLOOKUP(O$1,Events!$A:$D,1,FALSE),
VLOOKUP(
VLOOKUP($A573,'[3]OSMEC ID + EVENT'!$A:$M,9,FALSE),Events!$B:$D,3,FALSE),)</f>
        <v>E012</v>
      </c>
      <c r="P573" t="str">
        <f>IF(P$1= VLOOKUP(P$1,Events!$A:$D,1,FALSE),
VLOOKUP(
VLOOKUP($A573,'[3]OSMEC ID + EVENT'!$A:$M,10,FALSE),Events!$B:$D,3,FALSE),)</f>
        <v>E013</v>
      </c>
      <c r="Q573" t="str">
        <f>IF(Q$1= VLOOKUP(Q$1,Events!$A:$D,1,FALSE),
VLOOKUP(
VLOOKUP($A573,'[3]OSMEC ID + EVENT'!$A:$M,11,FALSE),Events!$B:$D,3,FALSE),)</f>
        <v>E014</v>
      </c>
      <c r="R573" t="str">
        <f>IF(R$1= VLOOKUP(R$1,Events!$A:$D,1,FALSE),
VLOOKUP(
VLOOKUP($A573,'[3]OSMEC ID + EVENT'!$A:$M,12,FALSE),Events!$B:$D,3,FALSE),)</f>
        <v>E015</v>
      </c>
      <c r="S573" t="str">
        <f>IF(S$1= VLOOKUP(S$1,Events!$A:$D,1,FALSE),
VLOOKUP(
VLOOKUP($A573,'[3]OSMEC ID + EVENT'!$A:$M,13,FALSE),Events!$B:$D,3,FALSE),)</f>
        <v>E016</v>
      </c>
      <c r="T573" t="str">
        <f>IF(
ISNA(MATCH(T$1,Events!$A:$A,0)),
0,
VLOOKUP(
VLOOKUP(A573,'[4]OSMEC ID + EVENT'!$A:$I,2,FALSE),Events!$B:$D,3,FALSE))</f>
        <v>E017</v>
      </c>
      <c r="U573" t="str">
        <f>IF(
ISNA(MATCH(U$1,Events!$A:$A,0)),
0,
VLOOKUP(
VLOOKUP($A573,'[4]OSMEC ID + EVENT'!$A:$I,3,FALSE),Events!$B:$D,3,FALSE))</f>
        <v>E018</v>
      </c>
      <c r="V573" t="str">
        <f>IF(
ISNA(MATCH(V$1,Events!$A:$A,0)),
0,
VLOOKUP(
VLOOKUP($A573,'[4]OSMEC ID + EVENT'!$A:$I,4,FALSE),Events!$B:$D,3,FALSE))</f>
        <v>E019</v>
      </c>
      <c r="W573" t="str">
        <f>IF(
ISNA(MATCH(W$1,Events!$A:$A,0)),
0,
VLOOKUP(
VLOOKUP($A573,'[4]OSMEC ID + EVENT'!$A:$I,5,FALSE),Events!$B:$D,3,FALSE))</f>
        <v>E020</v>
      </c>
      <c r="X573" t="str">
        <f>IF(
ISNA(MATCH(X$1,Events!$A:$A,0)),
0,
VLOOKUP(
VLOOKUP($A573,'[4]OSMEC ID + EVENT'!$A:$I,6,FALSE),Events!$B:$D,3,FALSE))</f>
        <v>E021</v>
      </c>
      <c r="Y573" t="str">
        <f>IF(
ISNA(MATCH(Y$1,Events!$A:$A,0)),
0,
VLOOKUP(
VLOOKUP($A573,'[4]OSMEC ID + EVENT'!$A:$I,7,FALSE),Events!$B:$D,3,FALSE))</f>
        <v>E022</v>
      </c>
      <c r="Z573" t="str">
        <f>IF(
ISNA(MATCH(Z$1,Events!$A:$A,0)),
0,
VLOOKUP(
VLOOKUP($A573,'[4]OSMEC ID + EVENT'!$A:$I,8,FALSE),Events!$B:$D,3,FALSE))</f>
        <v>E023</v>
      </c>
      <c r="AA573" t="str">
        <f>IFERROR(
VLOOKUP(
VLOOKUP(A573,'[5]OSMEC ID + SUBJECT'!$A:$B,2,FALSE),Subjects!$B:$D,3,FALSE),"")</f>
        <v/>
      </c>
      <c r="AB573" t="str">
        <f>IFERROR(
VLOOKUP(
VLOOKUP(A573,'[6]OSMEC ID + SUBJECT'!$A:$B,2,FALSE),Subjects!B:D,3,FALSE),"")</f>
        <v/>
      </c>
      <c r="AC573" t="str">
        <f>IFERROR(
VLOOKUP(
VLOOKUP(A573,'[7]OSMEC-ID + SESSION'!$A:$B,2,FALSE),Subjects!$B:$D,3,FALSE),"")</f>
        <v/>
      </c>
      <c r="AD573" t="str">
        <f>IFERROR(
VLOOKUP(
VLOOKUP(A573,'[8]OSMEC ID + SESSION'!$A:$B,2,FALSE),Subjects!$B:$D,3,FALSE),"")</f>
        <v/>
      </c>
      <c r="AE573" s="12" t="str">
        <f>IFERROR(
VLOOKUP(
VLOOKUP(A573,'[9]OSMEC ID + SUBJECT'!$A:$B,2,FALSE),Subjects!$B:$D,3,FALSE),"")</f>
        <v/>
      </c>
      <c r="AF573" t="str">
        <f>IFERROR(
VLOOKUP(
VLOOKUP(A573,'[10]OSMEC ID + SESSION'!$A:$B,2,FALSE),Subjects!$B:$D,3),"")</f>
        <v/>
      </c>
    </row>
    <row r="574" spans="1:32" x14ac:dyDescent="0.75">
      <c r="A574" t="str">
        <f>Deligate_List!A575</f>
        <v>OSMEC-0658</v>
      </c>
      <c r="B574" t="str">
        <f>VLOOKUP(A574,Deligate_List!A:B,2,FALSE)</f>
        <v>ASGHAR SYED HUSSAINI</v>
      </c>
      <c r="C574" t="str">
        <f>IFERROR(
VLOOKUP(
VLOOKUP($A574,'[1]OSMEC ID + WORKSHOP'!$A:$B,2,FALSE),Workshop!A:C,3,FALSE),"")</f>
        <v/>
      </c>
      <c r="D574" t="str">
        <f>IF($D$1 =Events!$A$2,
VLOOKUP(
VLOOKUP($A574,'[2]OSMEC ID + EVENT'!$A:$E,2,FALSE),Events!$B:$D,3,FALSE))</f>
        <v>E001</v>
      </c>
      <c r="E574" t="str">
        <f>IF(E$1=Events!$A$3,
VLOOKUP(
VLOOKUP($A574,'[2]OSMEC ID + EVENT'!$A:$E,3,FALSE),Events!B:D,3,FALSE))</f>
        <v>E002</v>
      </c>
      <c r="F574" t="str">
        <f>IF($F$1=Events!$A$4,
VLOOKUP(
VLOOKUP($A576,'[2]OSMEC ID + EVENT'!$A:$E,4,FALSE),Events!B:D,3,FALSE),)</f>
        <v>E003</v>
      </c>
      <c r="G574" t="str">
        <f>IF($G$1=Events!$A$5,
VLOOKUP(
VLOOKUP($A576,'[2]OSMEC ID + EVENT'!$A:$E,5,FALSE),Events!$B:$D,3,FALSE),)</f>
        <v>E004</v>
      </c>
      <c r="H574" s="3" t="str">
        <f>IF($H$1= VLOOKUP($H$1,Events!$A:$D,1,FALSE),
VLOOKUP(
VLOOKUP(A574,'[3]OSMEC ID + EVENT'!$A:$M,2,FALSE),Events!B:D,3,FALSE),)</f>
        <v>E005</v>
      </c>
      <c r="I574" s="3" t="str">
        <f>IF(I$1= VLOOKUP(I$1,Events!$A:$D,1,FALSE),
VLOOKUP(
VLOOKUP($A574,'[3]OSMEC ID + EVENT'!$A:$M,3,FALSE),Events!$B:$D,3,FALSE),)</f>
        <v>E006</v>
      </c>
      <c r="J574" t="str">
        <f>IF(J$1= VLOOKUP(J$1,Events!$A:$D,1,FALSE),
VLOOKUP(
VLOOKUP($A574,'[3]OSMEC ID + EVENT'!$A:$M,4,FALSE),Events!$B:$D,3,FALSE),)</f>
        <v>E007</v>
      </c>
      <c r="K574" t="str">
        <f>IF(K$1= VLOOKUP(K$1,Events!$A:$D,1,FALSE),
VLOOKUP(
VLOOKUP($A574,'[3]OSMEC ID + EVENT'!$A:$M,5,FALSE),Events!$B:$D,3,FALSE),)</f>
        <v>E008</v>
      </c>
      <c r="L574" t="str">
        <f>IF(L$1= VLOOKUP(L$1,Events!$A:$D,1,FALSE),
VLOOKUP(
VLOOKUP($A574,'[3]OSMEC ID + EVENT'!$A:$M,6,FALSE),Events!$B:$D,3,FALSE),)</f>
        <v>E009</v>
      </c>
      <c r="M574" t="str">
        <f>IF(M$1= VLOOKUP(M$1,Events!$A:$D,1,FALSE),
VLOOKUP(
VLOOKUP($A574,'[3]OSMEC ID + EVENT'!$A:$M,7,FALSE),Events!$B:$D,3,FALSE),)</f>
        <v>E010</v>
      </c>
      <c r="N574" t="str">
        <f>IF(N$1= VLOOKUP(N$1,Events!$A:$D,1,FALSE),
VLOOKUP(
VLOOKUP($A574,'[3]OSMEC ID + EVENT'!$A:$M,8,FALSE),Events!$B:$D,3,FALSE),)</f>
        <v>E011</v>
      </c>
      <c r="O574" t="str">
        <f>IF(O$1= VLOOKUP(O$1,Events!$A:$D,1,FALSE),
VLOOKUP(
VLOOKUP($A574,'[3]OSMEC ID + EVENT'!$A:$M,9,FALSE),Events!$B:$D,3,FALSE),)</f>
        <v>E012</v>
      </c>
      <c r="P574" t="str">
        <f>IF(P$1= VLOOKUP(P$1,Events!$A:$D,1,FALSE),
VLOOKUP(
VLOOKUP($A574,'[3]OSMEC ID + EVENT'!$A:$M,10,FALSE),Events!$B:$D,3,FALSE),)</f>
        <v>E013</v>
      </c>
      <c r="Q574" t="str">
        <f>IF(Q$1= VLOOKUP(Q$1,Events!$A:$D,1,FALSE),
VLOOKUP(
VLOOKUP($A574,'[3]OSMEC ID + EVENT'!$A:$M,11,FALSE),Events!$B:$D,3,FALSE),)</f>
        <v>E014</v>
      </c>
      <c r="R574" t="str">
        <f>IF(R$1= VLOOKUP(R$1,Events!$A:$D,1,FALSE),
VLOOKUP(
VLOOKUP($A574,'[3]OSMEC ID + EVENT'!$A:$M,12,FALSE),Events!$B:$D,3,FALSE),)</f>
        <v>E015</v>
      </c>
      <c r="S574" t="str">
        <f>IF(S$1= VLOOKUP(S$1,Events!$A:$D,1,FALSE),
VLOOKUP(
VLOOKUP($A574,'[3]OSMEC ID + EVENT'!$A:$M,13,FALSE),Events!$B:$D,3,FALSE),)</f>
        <v>E016</v>
      </c>
      <c r="T574" t="str">
        <f>IF(
ISNA(MATCH(T$1,Events!$A:$A,0)),
0,
VLOOKUP(
VLOOKUP(A574,'[4]OSMEC ID + EVENT'!$A:$I,2,FALSE),Events!$B:$D,3,FALSE))</f>
        <v>E017</v>
      </c>
      <c r="U574" t="str">
        <f>IF(
ISNA(MATCH(U$1,Events!$A:$A,0)),
0,
VLOOKUP(
VLOOKUP($A574,'[4]OSMEC ID + EVENT'!$A:$I,3,FALSE),Events!$B:$D,3,FALSE))</f>
        <v>E018</v>
      </c>
      <c r="V574" t="str">
        <f>IF(
ISNA(MATCH(V$1,Events!$A:$A,0)),
0,
VLOOKUP(
VLOOKUP($A574,'[4]OSMEC ID + EVENT'!$A:$I,4,FALSE),Events!$B:$D,3,FALSE))</f>
        <v>E019</v>
      </c>
      <c r="W574" t="str">
        <f>IF(
ISNA(MATCH(W$1,Events!$A:$A,0)),
0,
VLOOKUP(
VLOOKUP($A574,'[4]OSMEC ID + EVENT'!$A:$I,5,FALSE),Events!$B:$D,3,FALSE))</f>
        <v>E020</v>
      </c>
      <c r="X574" t="str">
        <f>IF(
ISNA(MATCH(X$1,Events!$A:$A,0)),
0,
VLOOKUP(
VLOOKUP($A574,'[4]OSMEC ID + EVENT'!$A:$I,6,FALSE),Events!$B:$D,3,FALSE))</f>
        <v>E021</v>
      </c>
      <c r="Y574" t="str">
        <f>IF(
ISNA(MATCH(Y$1,Events!$A:$A,0)),
0,
VLOOKUP(
VLOOKUP($A574,'[4]OSMEC ID + EVENT'!$A:$I,7,FALSE),Events!$B:$D,3,FALSE))</f>
        <v>E022</v>
      </c>
      <c r="Z574" t="str">
        <f>IF(
ISNA(MATCH(Z$1,Events!$A:$A,0)),
0,
VLOOKUP(
VLOOKUP($A574,'[4]OSMEC ID + EVENT'!$A:$I,8,FALSE),Events!$B:$D,3,FALSE))</f>
        <v>E023</v>
      </c>
      <c r="AA574" t="str">
        <f>IFERROR(
VLOOKUP(
VLOOKUP(A574,'[5]OSMEC ID + SUBJECT'!$A:$B,2,FALSE),Subjects!$B:$D,3,FALSE),"")</f>
        <v/>
      </c>
      <c r="AB574" t="str">
        <f>IFERROR(
VLOOKUP(
VLOOKUP(A574,'[6]OSMEC ID + SUBJECT'!$A:$B,2,FALSE),Subjects!B:D,3,FALSE),"")</f>
        <v/>
      </c>
      <c r="AC574" t="str">
        <f>IFERROR(
VLOOKUP(
VLOOKUP(A574,'[7]OSMEC-ID + SESSION'!$A:$B,2,FALSE),Subjects!$B:$D,3,FALSE),"")</f>
        <v/>
      </c>
      <c r="AD574" t="str">
        <f>IFERROR(
VLOOKUP(
VLOOKUP(A574,'[8]OSMEC ID + SESSION'!$A:$B,2,FALSE),Subjects!$B:$D,3,FALSE),"")</f>
        <v/>
      </c>
      <c r="AE574" s="12" t="str">
        <f>IFERROR(
VLOOKUP(
VLOOKUP(A574,'[9]OSMEC ID + SUBJECT'!$A:$B,2,FALSE),Subjects!$B:$D,3,FALSE),"")</f>
        <v/>
      </c>
      <c r="AF574" t="str">
        <f>IFERROR(
VLOOKUP(
VLOOKUP(A574,'[10]OSMEC ID + SESSION'!$A:$B,2,FALSE),Subjects!$B:$D,3),"")</f>
        <v/>
      </c>
    </row>
    <row r="575" spans="1:32" x14ac:dyDescent="0.75">
      <c r="A575" t="str">
        <f>Deligate_List!A576</f>
        <v>OSMEC-0664</v>
      </c>
      <c r="B575" t="str">
        <f>VLOOKUP(A575,Deligate_List!A:B,2,FALSE)</f>
        <v>Bandaru Devi Sri</v>
      </c>
      <c r="C575" t="str">
        <f>IFERROR(
VLOOKUP(
VLOOKUP($A575,'[1]OSMEC ID + WORKSHOP'!$A:$B,2,FALSE),Workshop!A:C,3,FALSE),"")</f>
        <v>W007</v>
      </c>
      <c r="D575" t="str">
        <f>IF($D$1 =Events!$A$2,
VLOOKUP(
VLOOKUP($A575,'[2]OSMEC ID + EVENT'!$A:$E,2,FALSE),Events!$B:$D,3,FALSE))</f>
        <v>E001</v>
      </c>
      <c r="E575" t="str">
        <f>IF(E$1=Events!$A$3,
VLOOKUP(
VLOOKUP($A575,'[2]OSMEC ID + EVENT'!$A:$E,3,FALSE),Events!B:D,3,FALSE))</f>
        <v>E002</v>
      </c>
      <c r="F575" t="str">
        <f>IF($F$1=Events!$A$4,
VLOOKUP(
VLOOKUP($A577,'[2]OSMEC ID + EVENT'!$A:$E,4,FALSE),Events!B:D,3,FALSE),)</f>
        <v>E003</v>
      </c>
      <c r="G575" t="str">
        <f>IF($G$1=Events!$A$5,
VLOOKUP(
VLOOKUP($A577,'[2]OSMEC ID + EVENT'!$A:$E,5,FALSE),Events!$B:$D,3,FALSE),)</f>
        <v>E004</v>
      </c>
      <c r="H575" s="3" t="str">
        <f>IF($H$1= VLOOKUP($H$1,Events!$A:$D,1,FALSE),
VLOOKUP(
VLOOKUP(A575,'[3]OSMEC ID + EVENT'!$A:$M,2,FALSE),Events!B:D,3,FALSE),)</f>
        <v>E005</v>
      </c>
      <c r="I575" s="3" t="str">
        <f>IF(I$1= VLOOKUP(I$1,Events!$A:$D,1,FALSE),
VLOOKUP(
VLOOKUP($A575,'[3]OSMEC ID + EVENT'!$A:$M,3,FALSE),Events!$B:$D,3,FALSE),)</f>
        <v>E006</v>
      </c>
      <c r="J575" t="str">
        <f>IF(J$1= VLOOKUP(J$1,Events!$A:$D,1,FALSE),
VLOOKUP(
VLOOKUP($A575,'[3]OSMEC ID + EVENT'!$A:$M,4,FALSE),Events!$B:$D,3,FALSE),)</f>
        <v>E007</v>
      </c>
      <c r="K575" t="str">
        <f>IF(K$1= VLOOKUP(K$1,Events!$A:$D,1,FALSE),
VLOOKUP(
VLOOKUP($A575,'[3]OSMEC ID + EVENT'!$A:$M,5,FALSE),Events!$B:$D,3,FALSE),)</f>
        <v>E008</v>
      </c>
      <c r="L575" t="str">
        <f>IF(L$1= VLOOKUP(L$1,Events!$A:$D,1,FALSE),
VLOOKUP(
VLOOKUP($A575,'[3]OSMEC ID + EVENT'!$A:$M,6,FALSE),Events!$B:$D,3,FALSE),)</f>
        <v>E009</v>
      </c>
      <c r="M575" t="str">
        <f>IF(M$1= VLOOKUP(M$1,Events!$A:$D,1,FALSE),
VLOOKUP(
VLOOKUP($A575,'[3]OSMEC ID + EVENT'!$A:$M,7,FALSE),Events!$B:$D,3,FALSE),)</f>
        <v>E010</v>
      </c>
      <c r="N575" t="str">
        <f>IF(N$1= VLOOKUP(N$1,Events!$A:$D,1,FALSE),
VLOOKUP(
VLOOKUP($A575,'[3]OSMEC ID + EVENT'!$A:$M,8,FALSE),Events!$B:$D,3,FALSE),)</f>
        <v>E011</v>
      </c>
      <c r="O575" t="str">
        <f>IF(O$1= VLOOKUP(O$1,Events!$A:$D,1,FALSE),
VLOOKUP(
VLOOKUP($A575,'[3]OSMEC ID + EVENT'!$A:$M,9,FALSE),Events!$B:$D,3,FALSE),)</f>
        <v>E012</v>
      </c>
      <c r="P575" t="str">
        <f>IF(P$1= VLOOKUP(P$1,Events!$A:$D,1,FALSE),
VLOOKUP(
VLOOKUP($A575,'[3]OSMEC ID + EVENT'!$A:$M,10,FALSE),Events!$B:$D,3,FALSE),)</f>
        <v>E013</v>
      </c>
      <c r="Q575" t="str">
        <f>IF(Q$1= VLOOKUP(Q$1,Events!$A:$D,1,FALSE),
VLOOKUP(
VLOOKUP($A575,'[3]OSMEC ID + EVENT'!$A:$M,11,FALSE),Events!$B:$D,3,FALSE),)</f>
        <v>E014</v>
      </c>
      <c r="R575" t="str">
        <f>IF(R$1= VLOOKUP(R$1,Events!$A:$D,1,FALSE),
VLOOKUP(
VLOOKUP($A575,'[3]OSMEC ID + EVENT'!$A:$M,12,FALSE),Events!$B:$D,3,FALSE),)</f>
        <v>E015</v>
      </c>
      <c r="S575" t="str">
        <f>IF(S$1= VLOOKUP(S$1,Events!$A:$D,1,FALSE),
VLOOKUP(
VLOOKUP($A575,'[3]OSMEC ID + EVENT'!$A:$M,13,FALSE),Events!$B:$D,3,FALSE),)</f>
        <v>E016</v>
      </c>
      <c r="T575" t="str">
        <f>IF(
ISNA(MATCH(T$1,Events!$A:$A,0)),
0,
VLOOKUP(
VLOOKUP(A575,'[4]OSMEC ID + EVENT'!$A:$I,2,FALSE),Events!$B:$D,3,FALSE))</f>
        <v>E017</v>
      </c>
      <c r="U575" t="str">
        <f>IF(
ISNA(MATCH(U$1,Events!$A:$A,0)),
0,
VLOOKUP(
VLOOKUP($A575,'[4]OSMEC ID + EVENT'!$A:$I,3,FALSE),Events!$B:$D,3,FALSE))</f>
        <v>E018</v>
      </c>
      <c r="V575" t="str">
        <f>IF(
ISNA(MATCH(V$1,Events!$A:$A,0)),
0,
VLOOKUP(
VLOOKUP($A575,'[4]OSMEC ID + EVENT'!$A:$I,4,FALSE),Events!$B:$D,3,FALSE))</f>
        <v>E019</v>
      </c>
      <c r="W575" t="str">
        <f>IF(
ISNA(MATCH(W$1,Events!$A:$A,0)),
0,
VLOOKUP(
VLOOKUP($A575,'[4]OSMEC ID + EVENT'!$A:$I,5,FALSE),Events!$B:$D,3,FALSE))</f>
        <v>E020</v>
      </c>
      <c r="X575" t="str">
        <f>IF(
ISNA(MATCH(X$1,Events!$A:$A,0)),
0,
VLOOKUP(
VLOOKUP($A575,'[4]OSMEC ID + EVENT'!$A:$I,6,FALSE),Events!$B:$D,3,FALSE))</f>
        <v>E021</v>
      </c>
      <c r="Y575" t="str">
        <f>IF(
ISNA(MATCH(Y$1,Events!$A:$A,0)),
0,
VLOOKUP(
VLOOKUP($A575,'[4]OSMEC ID + EVENT'!$A:$I,7,FALSE),Events!$B:$D,3,FALSE))</f>
        <v>E022</v>
      </c>
      <c r="Z575" t="str">
        <f>IF(
ISNA(MATCH(Z$1,Events!$A:$A,0)),
0,
VLOOKUP(
VLOOKUP($A575,'[4]OSMEC ID + EVENT'!$A:$I,8,FALSE),Events!$B:$D,3,FALSE))</f>
        <v>E023</v>
      </c>
      <c r="AA575" t="str">
        <f>IFERROR(
VLOOKUP(
VLOOKUP(A575,'[5]OSMEC ID + SUBJECT'!$A:$B,2,FALSE),Subjects!$B:$D,3,FALSE),"")</f>
        <v/>
      </c>
      <c r="AB575" t="str">
        <f>IFERROR(
VLOOKUP(
VLOOKUP(A575,'[6]OSMEC ID + SUBJECT'!$A:$B,2,FALSE),Subjects!B:D,3,FALSE),"")</f>
        <v/>
      </c>
      <c r="AC575" t="str">
        <f>IFERROR(
VLOOKUP(
VLOOKUP(A575,'[7]OSMEC-ID + SESSION'!$A:$B,2,FALSE),Subjects!$B:$D,3,FALSE),"")</f>
        <v/>
      </c>
      <c r="AD575" t="str">
        <f>IFERROR(
VLOOKUP(
VLOOKUP(A575,'[8]OSMEC ID + SESSION'!$A:$B,2,FALSE),Subjects!$B:$D,3,FALSE),"")</f>
        <v/>
      </c>
      <c r="AE575" s="12" t="str">
        <f>IFERROR(
VLOOKUP(
VLOOKUP(A575,'[9]OSMEC ID + SUBJECT'!$A:$B,2,FALSE),Subjects!$B:$D,3,FALSE),"")</f>
        <v/>
      </c>
      <c r="AF575" t="str">
        <f>IFERROR(
VLOOKUP(
VLOOKUP(A575,'[10]OSMEC ID + SESSION'!$A:$B,2,FALSE),Subjects!$B:$D,3),"")</f>
        <v/>
      </c>
    </row>
    <row r="576" spans="1:32" x14ac:dyDescent="0.75">
      <c r="A576" t="str">
        <f>Deligate_List!A577</f>
        <v>OSMEC-0666</v>
      </c>
      <c r="B576" t="str">
        <f>VLOOKUP(A576,Deligate_List!A:B,2,FALSE)</f>
        <v>ZUHA FATIMA</v>
      </c>
      <c r="C576" t="str">
        <f>IFERROR(
VLOOKUP(
VLOOKUP($A576,'[1]OSMEC ID + WORKSHOP'!$A:$B,2,FALSE),Workshop!A:C,3,FALSE),"")</f>
        <v>W004</v>
      </c>
      <c r="D576" t="str">
        <f>IF($D$1 =Events!$A$2,
VLOOKUP(
VLOOKUP($A576,'[2]OSMEC ID + EVENT'!$A:$E,2,FALSE),Events!$B:$D,3,FALSE))</f>
        <v>E001</v>
      </c>
      <c r="E576" t="str">
        <f>IF(E$1=Events!$A$3,
VLOOKUP(
VLOOKUP($A576,'[2]OSMEC ID + EVENT'!$A:$E,3,FALSE),Events!B:D,3,FALSE))</f>
        <v>E002</v>
      </c>
      <c r="F576" t="str">
        <f>IF($F$1=Events!$A$4,
VLOOKUP(
VLOOKUP($A578,'[2]OSMEC ID + EVENT'!$A:$E,4,FALSE),Events!B:D,3,FALSE),)</f>
        <v>E003</v>
      </c>
      <c r="G576" t="str">
        <f>IF($G$1=Events!$A$5,
VLOOKUP(
VLOOKUP($A578,'[2]OSMEC ID + EVENT'!$A:$E,5,FALSE),Events!$B:$D,3,FALSE),)</f>
        <v>E004</v>
      </c>
      <c r="H576" s="3" t="str">
        <f>IF($H$1= VLOOKUP($H$1,Events!$A:$D,1,FALSE),
VLOOKUP(
VLOOKUP(A576,'[3]OSMEC ID + EVENT'!$A:$M,2,FALSE),Events!B:D,3,FALSE),)</f>
        <v>E005</v>
      </c>
      <c r="I576" s="3" t="str">
        <f>IF(I$1= VLOOKUP(I$1,Events!$A:$D,1,FALSE),
VLOOKUP(
VLOOKUP($A576,'[3]OSMEC ID + EVENT'!$A:$M,3,FALSE),Events!$B:$D,3,FALSE),)</f>
        <v>E006</v>
      </c>
      <c r="J576" t="str">
        <f>IF(J$1= VLOOKUP(J$1,Events!$A:$D,1,FALSE),
VLOOKUP(
VLOOKUP($A576,'[3]OSMEC ID + EVENT'!$A:$M,4,FALSE),Events!$B:$D,3,FALSE),)</f>
        <v>E007</v>
      </c>
      <c r="K576" t="str">
        <f>IF(K$1= VLOOKUP(K$1,Events!$A:$D,1,FALSE),
VLOOKUP(
VLOOKUP($A576,'[3]OSMEC ID + EVENT'!$A:$M,5,FALSE),Events!$B:$D,3,FALSE),)</f>
        <v>E008</v>
      </c>
      <c r="L576" t="str">
        <f>IF(L$1= VLOOKUP(L$1,Events!$A:$D,1,FALSE),
VLOOKUP(
VLOOKUP($A576,'[3]OSMEC ID + EVENT'!$A:$M,6,FALSE),Events!$B:$D,3,FALSE),)</f>
        <v>E009</v>
      </c>
      <c r="M576" t="str">
        <f>IF(M$1= VLOOKUP(M$1,Events!$A:$D,1,FALSE),
VLOOKUP(
VLOOKUP($A576,'[3]OSMEC ID + EVENT'!$A:$M,7,FALSE),Events!$B:$D,3,FALSE),)</f>
        <v>E010</v>
      </c>
      <c r="N576" t="str">
        <f>IF(N$1= VLOOKUP(N$1,Events!$A:$D,1,FALSE),
VLOOKUP(
VLOOKUP($A576,'[3]OSMEC ID + EVENT'!$A:$M,8,FALSE),Events!$B:$D,3,FALSE),)</f>
        <v>E011</v>
      </c>
      <c r="O576" t="str">
        <f>IF(O$1= VLOOKUP(O$1,Events!$A:$D,1,FALSE),
VLOOKUP(
VLOOKUP($A576,'[3]OSMEC ID + EVENT'!$A:$M,9,FALSE),Events!$B:$D,3,FALSE),)</f>
        <v>E012</v>
      </c>
      <c r="P576" t="str">
        <f>IF(P$1= VLOOKUP(P$1,Events!$A:$D,1,FALSE),
VLOOKUP(
VLOOKUP($A576,'[3]OSMEC ID + EVENT'!$A:$M,10,FALSE),Events!$B:$D,3,FALSE),)</f>
        <v>E013</v>
      </c>
      <c r="Q576" t="str">
        <f>IF(Q$1= VLOOKUP(Q$1,Events!$A:$D,1,FALSE),
VLOOKUP(
VLOOKUP($A576,'[3]OSMEC ID + EVENT'!$A:$M,11,FALSE),Events!$B:$D,3,FALSE),)</f>
        <v>E014</v>
      </c>
      <c r="R576" t="str">
        <f>IF(R$1= VLOOKUP(R$1,Events!$A:$D,1,FALSE),
VLOOKUP(
VLOOKUP($A576,'[3]OSMEC ID + EVENT'!$A:$M,12,FALSE),Events!$B:$D,3,FALSE),)</f>
        <v>E015</v>
      </c>
      <c r="S576" t="str">
        <f>IF(S$1= VLOOKUP(S$1,Events!$A:$D,1,FALSE),
VLOOKUP(
VLOOKUP($A576,'[3]OSMEC ID + EVENT'!$A:$M,13,FALSE),Events!$B:$D,3,FALSE),)</f>
        <v>E016</v>
      </c>
      <c r="T576" t="str">
        <f>IF(
ISNA(MATCH(T$1,Events!$A:$A,0)),
0,
VLOOKUP(
VLOOKUP(A576,'[4]OSMEC ID + EVENT'!$A:$I,2,FALSE),Events!$B:$D,3,FALSE))</f>
        <v>E017</v>
      </c>
      <c r="U576" t="str">
        <f>IF(
ISNA(MATCH(U$1,Events!$A:$A,0)),
0,
VLOOKUP(
VLOOKUP($A576,'[4]OSMEC ID + EVENT'!$A:$I,3,FALSE),Events!$B:$D,3,FALSE))</f>
        <v>E018</v>
      </c>
      <c r="V576" t="str">
        <f>IF(
ISNA(MATCH(V$1,Events!$A:$A,0)),
0,
VLOOKUP(
VLOOKUP($A576,'[4]OSMEC ID + EVENT'!$A:$I,4,FALSE),Events!$B:$D,3,FALSE))</f>
        <v>E019</v>
      </c>
      <c r="W576" t="str">
        <f>IF(
ISNA(MATCH(W$1,Events!$A:$A,0)),
0,
VLOOKUP(
VLOOKUP($A576,'[4]OSMEC ID + EVENT'!$A:$I,5,FALSE),Events!$B:$D,3,FALSE))</f>
        <v>E020</v>
      </c>
      <c r="X576" t="str">
        <f>IF(
ISNA(MATCH(X$1,Events!$A:$A,0)),
0,
VLOOKUP(
VLOOKUP($A576,'[4]OSMEC ID + EVENT'!$A:$I,6,FALSE),Events!$B:$D,3,FALSE))</f>
        <v>E021</v>
      </c>
      <c r="Y576" t="str">
        <f>IF(
ISNA(MATCH(Y$1,Events!$A:$A,0)),
0,
VLOOKUP(
VLOOKUP($A576,'[4]OSMEC ID + EVENT'!$A:$I,7,FALSE),Events!$B:$D,3,FALSE))</f>
        <v>E022</v>
      </c>
      <c r="Z576" t="str">
        <f>IF(
ISNA(MATCH(Z$1,Events!$A:$A,0)),
0,
VLOOKUP(
VLOOKUP($A576,'[4]OSMEC ID + EVENT'!$A:$I,8,FALSE),Events!$B:$D,3,FALSE))</f>
        <v>E023</v>
      </c>
      <c r="AA576" t="str">
        <f>IFERROR(
VLOOKUP(
VLOOKUP(A576,'[5]OSMEC ID + SUBJECT'!$A:$B,2,FALSE),Subjects!$B:$D,3,FALSE),"")</f>
        <v/>
      </c>
      <c r="AB576" t="str">
        <f>IFERROR(
VLOOKUP(
VLOOKUP(A576,'[6]OSMEC ID + SUBJECT'!$A:$B,2,FALSE),Subjects!B:D,3,FALSE),"")</f>
        <v/>
      </c>
      <c r="AC576" t="str">
        <f>IFERROR(
VLOOKUP(
VLOOKUP(A576,'[7]OSMEC-ID + SESSION'!$A:$B,2,FALSE),Subjects!$B:$D,3,FALSE),"")</f>
        <v/>
      </c>
      <c r="AD576" t="str">
        <f>IFERROR(
VLOOKUP(
VLOOKUP(A576,'[8]OSMEC ID + SESSION'!$A:$B,2,FALSE),Subjects!$B:$D,3,FALSE),"")</f>
        <v/>
      </c>
      <c r="AE576" s="12" t="str">
        <f>IFERROR(
VLOOKUP(
VLOOKUP(A576,'[9]OSMEC ID + SUBJECT'!$A:$B,2,FALSE),Subjects!$B:$D,3,FALSE),"")</f>
        <v/>
      </c>
      <c r="AF576" t="str">
        <f>IFERROR(
VLOOKUP(
VLOOKUP(A576,'[10]OSMEC ID + SESSION'!$A:$B,2,FALSE),Subjects!$B:$D,3),"")</f>
        <v/>
      </c>
    </row>
    <row r="577" spans="1:32" x14ac:dyDescent="0.75">
      <c r="A577" t="str">
        <f>Deligate_List!A578</f>
        <v>OSMEC-0667</v>
      </c>
      <c r="B577" t="str">
        <f>VLOOKUP(A577,Deligate_List!A:B,2,FALSE)</f>
        <v>RENU RANWA</v>
      </c>
      <c r="C577" t="str">
        <f>IFERROR(
VLOOKUP(
VLOOKUP($A577,'[1]OSMEC ID + WORKSHOP'!$A:$B,2,FALSE),Workshop!A:C,3,FALSE),"")</f>
        <v/>
      </c>
      <c r="D577" t="str">
        <f>IF($D$1 =Events!$A$2,
VLOOKUP(
VLOOKUP($A577,'[2]OSMEC ID + EVENT'!$A:$E,2,FALSE),Events!$B:$D,3,FALSE))</f>
        <v>E001</v>
      </c>
      <c r="E577" t="str">
        <f>IF(E$1=Events!$A$3,
VLOOKUP(
VLOOKUP($A577,'[2]OSMEC ID + EVENT'!$A:$E,3,FALSE),Events!B:D,3,FALSE))</f>
        <v>E002</v>
      </c>
      <c r="F577" t="str">
        <f>IF($F$1=Events!$A$4,
VLOOKUP(
VLOOKUP($A579,'[2]OSMEC ID + EVENT'!$A:$E,4,FALSE),Events!B:D,3,FALSE),)</f>
        <v>E003</v>
      </c>
      <c r="G577" t="str">
        <f>IF($G$1=Events!$A$5,
VLOOKUP(
VLOOKUP($A579,'[2]OSMEC ID + EVENT'!$A:$E,5,FALSE),Events!$B:$D,3,FALSE),)</f>
        <v>E004</v>
      </c>
      <c r="H577" s="3" t="str">
        <f>IF($H$1= VLOOKUP($H$1,Events!$A:$D,1,FALSE),
VLOOKUP(
VLOOKUP(A577,'[3]OSMEC ID + EVENT'!$A:$M,2,FALSE),Events!B:D,3,FALSE),)</f>
        <v>E005</v>
      </c>
      <c r="I577" s="3" t="str">
        <f>IF(I$1= VLOOKUP(I$1,Events!$A:$D,1,FALSE),
VLOOKUP(
VLOOKUP($A577,'[3]OSMEC ID + EVENT'!$A:$M,3,FALSE),Events!$B:$D,3,FALSE),)</f>
        <v>E006</v>
      </c>
      <c r="J577" t="str">
        <f>IF(J$1= VLOOKUP(J$1,Events!$A:$D,1,FALSE),
VLOOKUP(
VLOOKUP($A577,'[3]OSMEC ID + EVENT'!$A:$M,4,FALSE),Events!$B:$D,3,FALSE),)</f>
        <v>E007</v>
      </c>
      <c r="K577" t="str">
        <f>IF(K$1= VLOOKUP(K$1,Events!$A:$D,1,FALSE),
VLOOKUP(
VLOOKUP($A577,'[3]OSMEC ID + EVENT'!$A:$M,5,FALSE),Events!$B:$D,3,FALSE),)</f>
        <v>E008</v>
      </c>
      <c r="L577" t="str">
        <f>IF(L$1= VLOOKUP(L$1,Events!$A:$D,1,FALSE),
VLOOKUP(
VLOOKUP($A577,'[3]OSMEC ID + EVENT'!$A:$M,6,FALSE),Events!$B:$D,3,FALSE),)</f>
        <v>E009</v>
      </c>
      <c r="M577" t="str">
        <f>IF(M$1= VLOOKUP(M$1,Events!$A:$D,1,FALSE),
VLOOKUP(
VLOOKUP($A577,'[3]OSMEC ID + EVENT'!$A:$M,7,FALSE),Events!$B:$D,3,FALSE),)</f>
        <v>E010</v>
      </c>
      <c r="N577" t="str">
        <f>IF(N$1= VLOOKUP(N$1,Events!$A:$D,1,FALSE),
VLOOKUP(
VLOOKUP($A577,'[3]OSMEC ID + EVENT'!$A:$M,8,FALSE),Events!$B:$D,3,FALSE),)</f>
        <v>E011</v>
      </c>
      <c r="O577" t="str">
        <f>IF(O$1= VLOOKUP(O$1,Events!$A:$D,1,FALSE),
VLOOKUP(
VLOOKUP($A577,'[3]OSMEC ID + EVENT'!$A:$M,9,FALSE),Events!$B:$D,3,FALSE),)</f>
        <v>E012</v>
      </c>
      <c r="P577" t="str">
        <f>IF(P$1= VLOOKUP(P$1,Events!$A:$D,1,FALSE),
VLOOKUP(
VLOOKUP($A577,'[3]OSMEC ID + EVENT'!$A:$M,10,FALSE),Events!$B:$D,3,FALSE),)</f>
        <v>E013</v>
      </c>
      <c r="Q577" t="str">
        <f>IF(Q$1= VLOOKUP(Q$1,Events!$A:$D,1,FALSE),
VLOOKUP(
VLOOKUP($A577,'[3]OSMEC ID + EVENT'!$A:$M,11,FALSE),Events!$B:$D,3,FALSE),)</f>
        <v>E014</v>
      </c>
      <c r="R577" t="str">
        <f>IF(R$1= VLOOKUP(R$1,Events!$A:$D,1,FALSE),
VLOOKUP(
VLOOKUP($A577,'[3]OSMEC ID + EVENT'!$A:$M,12,FALSE),Events!$B:$D,3,FALSE),)</f>
        <v>E015</v>
      </c>
      <c r="S577" t="str">
        <f>IF(S$1= VLOOKUP(S$1,Events!$A:$D,1,FALSE),
VLOOKUP(
VLOOKUP($A577,'[3]OSMEC ID + EVENT'!$A:$M,13,FALSE),Events!$B:$D,3,FALSE),)</f>
        <v>E016</v>
      </c>
      <c r="T577" t="str">
        <f>IF(
ISNA(MATCH(T$1,Events!$A:$A,0)),
0,
VLOOKUP(
VLOOKUP(A577,'[4]OSMEC ID + EVENT'!$A:$I,2,FALSE),Events!$B:$D,3,FALSE))</f>
        <v>E017</v>
      </c>
      <c r="U577" t="str">
        <f>IF(
ISNA(MATCH(U$1,Events!$A:$A,0)),
0,
VLOOKUP(
VLOOKUP($A577,'[4]OSMEC ID + EVENT'!$A:$I,3,FALSE),Events!$B:$D,3,FALSE))</f>
        <v>E018</v>
      </c>
      <c r="V577" t="str">
        <f>IF(
ISNA(MATCH(V$1,Events!$A:$A,0)),
0,
VLOOKUP(
VLOOKUP($A577,'[4]OSMEC ID + EVENT'!$A:$I,4,FALSE),Events!$B:$D,3,FALSE))</f>
        <v>E019</v>
      </c>
      <c r="W577" t="str">
        <f>IF(
ISNA(MATCH(W$1,Events!$A:$A,0)),
0,
VLOOKUP(
VLOOKUP($A577,'[4]OSMEC ID + EVENT'!$A:$I,5,FALSE),Events!$B:$D,3,FALSE))</f>
        <v>E020</v>
      </c>
      <c r="X577" t="str">
        <f>IF(
ISNA(MATCH(X$1,Events!$A:$A,0)),
0,
VLOOKUP(
VLOOKUP($A577,'[4]OSMEC ID + EVENT'!$A:$I,6,FALSE),Events!$B:$D,3,FALSE))</f>
        <v>E021</v>
      </c>
      <c r="Y577" t="str">
        <f>IF(
ISNA(MATCH(Y$1,Events!$A:$A,0)),
0,
VLOOKUP(
VLOOKUP($A577,'[4]OSMEC ID + EVENT'!$A:$I,7,FALSE),Events!$B:$D,3,FALSE))</f>
        <v>E022</v>
      </c>
      <c r="Z577" t="str">
        <f>IF(
ISNA(MATCH(Z$1,Events!$A:$A,0)),
0,
VLOOKUP(
VLOOKUP($A577,'[4]OSMEC ID + EVENT'!$A:$I,8,FALSE),Events!$B:$D,3,FALSE))</f>
        <v>E023</v>
      </c>
      <c r="AA577" t="str">
        <f>IFERROR(
VLOOKUP(
VLOOKUP(A577,'[5]OSMEC ID + SUBJECT'!$A:$B,2,FALSE),Subjects!$B:$D,3,FALSE),"")</f>
        <v/>
      </c>
      <c r="AB577" t="str">
        <f>IFERROR(
VLOOKUP(
VLOOKUP(A577,'[6]OSMEC ID + SUBJECT'!$A:$B,2,FALSE),Subjects!B:D,3,FALSE),"")</f>
        <v/>
      </c>
      <c r="AC577" t="str">
        <f>IFERROR(
VLOOKUP(
VLOOKUP(A577,'[7]OSMEC-ID + SESSION'!$A:$B,2,FALSE),Subjects!$B:$D,3,FALSE),"")</f>
        <v/>
      </c>
      <c r="AD577" t="str">
        <f>IFERROR(
VLOOKUP(
VLOOKUP(A577,'[8]OSMEC ID + SESSION'!$A:$B,2,FALSE),Subjects!$B:$D,3,FALSE),"")</f>
        <v/>
      </c>
      <c r="AE577" s="12" t="str">
        <f>IFERROR(
VLOOKUP(
VLOOKUP(A577,'[9]OSMEC ID + SUBJECT'!$A:$B,2,FALSE),Subjects!$B:$D,3,FALSE),"")</f>
        <v/>
      </c>
      <c r="AF577" t="str">
        <f>IFERROR(
VLOOKUP(
VLOOKUP(A577,'[10]OSMEC ID + SESSION'!$A:$B,2,FALSE),Subjects!$B:$D,3),"")</f>
        <v/>
      </c>
    </row>
    <row r="578" spans="1:32" x14ac:dyDescent="0.75">
      <c r="A578" t="str">
        <f>Deligate_List!A579</f>
        <v>OSMEC-0669</v>
      </c>
      <c r="B578" t="str">
        <f>VLOOKUP(A578,Deligate_List!A:B,2,FALSE)</f>
        <v>MANAS MANNAM</v>
      </c>
      <c r="C578" t="str">
        <f>IFERROR(
VLOOKUP(
VLOOKUP($A578,'[1]OSMEC ID + WORKSHOP'!$A:$B,2,FALSE),Workshop!A:C,3,FALSE),"")</f>
        <v>W011</v>
      </c>
      <c r="D578" t="str">
        <f>IF($D$1 =Events!$A$2,
VLOOKUP(
VLOOKUP($A578,'[2]OSMEC ID + EVENT'!$A:$E,2,FALSE),Events!$B:$D,3,FALSE))</f>
        <v>E001</v>
      </c>
      <c r="E578" t="str">
        <f>IF(E$1=Events!$A$3,
VLOOKUP(
VLOOKUP($A578,'[2]OSMEC ID + EVENT'!$A:$E,3,FALSE),Events!B:D,3,FALSE))</f>
        <v>E002</v>
      </c>
      <c r="F578" t="str">
        <f>IF($F$1=Events!$A$4,
VLOOKUP(
VLOOKUP($A580,'[2]OSMEC ID + EVENT'!$A:$E,4,FALSE),Events!B:D,3,FALSE),)</f>
        <v>E003</v>
      </c>
      <c r="G578" t="str">
        <f>IF($G$1=Events!$A$5,
VLOOKUP(
VLOOKUP($A580,'[2]OSMEC ID + EVENT'!$A:$E,5,FALSE),Events!$B:$D,3,FALSE),)</f>
        <v>E004</v>
      </c>
      <c r="H578" s="3" t="str">
        <f>IF($H$1= VLOOKUP($H$1,Events!$A:$D,1,FALSE),
VLOOKUP(
VLOOKUP(A578,'[3]OSMEC ID + EVENT'!$A:$M,2,FALSE),Events!B:D,3,FALSE),)</f>
        <v>E005</v>
      </c>
      <c r="I578" s="3" t="str">
        <f>IF(I$1= VLOOKUP(I$1,Events!$A:$D,1,FALSE),
VLOOKUP(
VLOOKUP($A578,'[3]OSMEC ID + EVENT'!$A:$M,3,FALSE),Events!$B:$D,3,FALSE),)</f>
        <v>E006</v>
      </c>
      <c r="J578" t="str">
        <f>IF(J$1= VLOOKUP(J$1,Events!$A:$D,1,FALSE),
VLOOKUP(
VLOOKUP($A578,'[3]OSMEC ID + EVENT'!$A:$M,4,FALSE),Events!$B:$D,3,FALSE),)</f>
        <v>E007</v>
      </c>
      <c r="K578" t="str">
        <f>IF(K$1= VLOOKUP(K$1,Events!$A:$D,1,FALSE),
VLOOKUP(
VLOOKUP($A578,'[3]OSMEC ID + EVENT'!$A:$M,5,FALSE),Events!$B:$D,3,FALSE),)</f>
        <v>E008</v>
      </c>
      <c r="L578" t="str">
        <f>IF(L$1= VLOOKUP(L$1,Events!$A:$D,1,FALSE),
VLOOKUP(
VLOOKUP($A578,'[3]OSMEC ID + EVENT'!$A:$M,6,FALSE),Events!$B:$D,3,FALSE),)</f>
        <v>E009</v>
      </c>
      <c r="M578" t="str">
        <f>IF(M$1= VLOOKUP(M$1,Events!$A:$D,1,FALSE),
VLOOKUP(
VLOOKUP($A578,'[3]OSMEC ID + EVENT'!$A:$M,7,FALSE),Events!$B:$D,3,FALSE),)</f>
        <v>E010</v>
      </c>
      <c r="N578" t="str">
        <f>IF(N$1= VLOOKUP(N$1,Events!$A:$D,1,FALSE),
VLOOKUP(
VLOOKUP($A578,'[3]OSMEC ID + EVENT'!$A:$M,8,FALSE),Events!$B:$D,3,FALSE),)</f>
        <v>E011</v>
      </c>
      <c r="O578" t="str">
        <f>IF(O$1= VLOOKUP(O$1,Events!$A:$D,1,FALSE),
VLOOKUP(
VLOOKUP($A578,'[3]OSMEC ID + EVENT'!$A:$M,9,FALSE),Events!$B:$D,3,FALSE),)</f>
        <v>E012</v>
      </c>
      <c r="P578" t="str">
        <f>IF(P$1= VLOOKUP(P$1,Events!$A:$D,1,FALSE),
VLOOKUP(
VLOOKUP($A578,'[3]OSMEC ID + EVENT'!$A:$M,10,FALSE),Events!$B:$D,3,FALSE),)</f>
        <v>E013</v>
      </c>
      <c r="Q578" t="str">
        <f>IF(Q$1= VLOOKUP(Q$1,Events!$A:$D,1,FALSE),
VLOOKUP(
VLOOKUP($A578,'[3]OSMEC ID + EVENT'!$A:$M,11,FALSE),Events!$B:$D,3,FALSE),)</f>
        <v>E014</v>
      </c>
      <c r="R578" t="str">
        <f>IF(R$1= VLOOKUP(R$1,Events!$A:$D,1,FALSE),
VLOOKUP(
VLOOKUP($A578,'[3]OSMEC ID + EVENT'!$A:$M,12,FALSE),Events!$B:$D,3,FALSE),)</f>
        <v>E015</v>
      </c>
      <c r="S578" t="str">
        <f>IF(S$1= VLOOKUP(S$1,Events!$A:$D,1,FALSE),
VLOOKUP(
VLOOKUP($A578,'[3]OSMEC ID + EVENT'!$A:$M,13,FALSE),Events!$B:$D,3,FALSE),)</f>
        <v>E016</v>
      </c>
      <c r="T578" t="str">
        <f>IF(
ISNA(MATCH(T$1,Events!$A:$A,0)),
0,
VLOOKUP(
VLOOKUP(A578,'[4]OSMEC ID + EVENT'!$A:$I,2,FALSE),Events!$B:$D,3,FALSE))</f>
        <v>E017</v>
      </c>
      <c r="U578" t="str">
        <f>IF(
ISNA(MATCH(U$1,Events!$A:$A,0)),
0,
VLOOKUP(
VLOOKUP($A578,'[4]OSMEC ID + EVENT'!$A:$I,3,FALSE),Events!$B:$D,3,FALSE))</f>
        <v>E018</v>
      </c>
      <c r="V578" t="str">
        <f>IF(
ISNA(MATCH(V$1,Events!$A:$A,0)),
0,
VLOOKUP(
VLOOKUP($A578,'[4]OSMEC ID + EVENT'!$A:$I,4,FALSE),Events!$B:$D,3,FALSE))</f>
        <v>E019</v>
      </c>
      <c r="W578" t="str">
        <f>IF(
ISNA(MATCH(W$1,Events!$A:$A,0)),
0,
VLOOKUP(
VLOOKUP($A578,'[4]OSMEC ID + EVENT'!$A:$I,5,FALSE),Events!$B:$D,3,FALSE))</f>
        <v>E020</v>
      </c>
      <c r="X578" t="str">
        <f>IF(
ISNA(MATCH(X$1,Events!$A:$A,0)),
0,
VLOOKUP(
VLOOKUP($A578,'[4]OSMEC ID + EVENT'!$A:$I,6,FALSE),Events!$B:$D,3,FALSE))</f>
        <v>E021</v>
      </c>
      <c r="Y578" t="str">
        <f>IF(
ISNA(MATCH(Y$1,Events!$A:$A,0)),
0,
VLOOKUP(
VLOOKUP($A578,'[4]OSMEC ID + EVENT'!$A:$I,7,FALSE),Events!$B:$D,3,FALSE))</f>
        <v>E022</v>
      </c>
      <c r="Z578" t="str">
        <f>IF(
ISNA(MATCH(Z$1,Events!$A:$A,0)),
0,
VLOOKUP(
VLOOKUP($A578,'[4]OSMEC ID + EVENT'!$A:$I,8,FALSE),Events!$B:$D,3,FALSE))</f>
        <v>E023</v>
      </c>
      <c r="AA578" t="str">
        <f>IFERROR(
VLOOKUP(
VLOOKUP(A578,'[5]OSMEC ID + SUBJECT'!$A:$B,2,FALSE),Subjects!$B:$D,3,FALSE),"")</f>
        <v/>
      </c>
      <c r="AB578" t="str">
        <f>IFERROR(
VLOOKUP(
VLOOKUP(A578,'[6]OSMEC ID + SUBJECT'!$A:$B,2,FALSE),Subjects!B:D,3,FALSE),"")</f>
        <v/>
      </c>
      <c r="AC578" t="str">
        <f>IFERROR(
VLOOKUP(
VLOOKUP(A578,'[7]OSMEC-ID + SESSION'!$A:$B,2,FALSE),Subjects!$B:$D,3,FALSE),"")</f>
        <v/>
      </c>
      <c r="AD578" t="str">
        <f>IFERROR(
VLOOKUP(
VLOOKUP(A578,'[8]OSMEC ID + SESSION'!$A:$B,2,FALSE),Subjects!$B:$D,3,FALSE),"")</f>
        <v/>
      </c>
      <c r="AE578" s="12" t="str">
        <f>IFERROR(
VLOOKUP(
VLOOKUP(A578,'[9]OSMEC ID + SUBJECT'!$A:$B,2,FALSE),Subjects!$B:$D,3,FALSE),"")</f>
        <v/>
      </c>
      <c r="AF578" t="str">
        <f>IFERROR(
VLOOKUP(
VLOOKUP(A578,'[10]OSMEC ID + SESSION'!$A:$B,2,FALSE),Subjects!$B:$D,3),"")</f>
        <v/>
      </c>
    </row>
    <row r="579" spans="1:32" x14ac:dyDescent="0.75">
      <c r="A579" t="str">
        <f>Deligate_List!A580</f>
        <v>OSMEC-0670</v>
      </c>
      <c r="B579" t="str">
        <f>VLOOKUP(A579,Deligate_List!A:B,2,FALSE)</f>
        <v>DIVYA SETTY</v>
      </c>
      <c r="C579" t="str">
        <f>IFERROR(
VLOOKUP(
VLOOKUP($A579,'[1]OSMEC ID + WORKSHOP'!$A:$B,2,FALSE),Workshop!A:C,3,FALSE),"")</f>
        <v/>
      </c>
      <c r="D579" t="str">
        <f>IF($D$1 =Events!$A$2,
VLOOKUP(
VLOOKUP($A579,'[2]OSMEC ID + EVENT'!$A:$E,2,FALSE),Events!$B:$D,3,FALSE))</f>
        <v>E001</v>
      </c>
      <c r="E579" t="str">
        <f>IF(E$1=Events!$A$3,
VLOOKUP(
VLOOKUP($A579,'[2]OSMEC ID + EVENT'!$A:$E,3,FALSE),Events!B:D,3,FALSE))</f>
        <v>E002</v>
      </c>
      <c r="F579" t="str">
        <f>IF($F$1=Events!$A$4,
VLOOKUP(
VLOOKUP($A581,'[2]OSMEC ID + EVENT'!$A:$E,4,FALSE),Events!B:D,3,FALSE),)</f>
        <v>E003</v>
      </c>
      <c r="G579" t="str">
        <f>IF($G$1=Events!$A$5,
VLOOKUP(
VLOOKUP($A581,'[2]OSMEC ID + EVENT'!$A:$E,5,FALSE),Events!$B:$D,3,FALSE),)</f>
        <v>E004</v>
      </c>
      <c r="H579" s="3" t="str">
        <f>IF($H$1= VLOOKUP($H$1,Events!$A:$D,1,FALSE),
VLOOKUP(
VLOOKUP(A579,'[3]OSMEC ID + EVENT'!$A:$M,2,FALSE),Events!B:D,3,FALSE),)</f>
        <v>E005</v>
      </c>
      <c r="I579" s="3" t="str">
        <f>IF(I$1= VLOOKUP(I$1,Events!$A:$D,1,FALSE),
VLOOKUP(
VLOOKUP($A579,'[3]OSMEC ID + EVENT'!$A:$M,3,FALSE),Events!$B:$D,3,FALSE),)</f>
        <v>E006</v>
      </c>
      <c r="J579" t="str">
        <f>IF(J$1= VLOOKUP(J$1,Events!$A:$D,1,FALSE),
VLOOKUP(
VLOOKUP($A579,'[3]OSMEC ID + EVENT'!$A:$M,4,FALSE),Events!$B:$D,3,FALSE),)</f>
        <v>E007</v>
      </c>
      <c r="K579" t="str">
        <f>IF(K$1= VLOOKUP(K$1,Events!$A:$D,1,FALSE),
VLOOKUP(
VLOOKUP($A579,'[3]OSMEC ID + EVENT'!$A:$M,5,FALSE),Events!$B:$D,3,FALSE),)</f>
        <v>E008</v>
      </c>
      <c r="L579" t="str">
        <f>IF(L$1= VLOOKUP(L$1,Events!$A:$D,1,FALSE),
VLOOKUP(
VLOOKUP($A579,'[3]OSMEC ID + EVENT'!$A:$M,6,FALSE),Events!$B:$D,3,FALSE),)</f>
        <v>E009</v>
      </c>
      <c r="M579" t="str">
        <f>IF(M$1= VLOOKUP(M$1,Events!$A:$D,1,FALSE),
VLOOKUP(
VLOOKUP($A579,'[3]OSMEC ID + EVENT'!$A:$M,7,FALSE),Events!$B:$D,3,FALSE),)</f>
        <v>E010</v>
      </c>
      <c r="N579" t="str">
        <f>IF(N$1= VLOOKUP(N$1,Events!$A:$D,1,FALSE),
VLOOKUP(
VLOOKUP($A579,'[3]OSMEC ID + EVENT'!$A:$M,8,FALSE),Events!$B:$D,3,FALSE),)</f>
        <v>E011</v>
      </c>
      <c r="O579" t="str">
        <f>IF(O$1= VLOOKUP(O$1,Events!$A:$D,1,FALSE),
VLOOKUP(
VLOOKUP($A579,'[3]OSMEC ID + EVENT'!$A:$M,9,FALSE),Events!$B:$D,3,FALSE),)</f>
        <v>E012</v>
      </c>
      <c r="P579" t="str">
        <f>IF(P$1= VLOOKUP(P$1,Events!$A:$D,1,FALSE),
VLOOKUP(
VLOOKUP($A579,'[3]OSMEC ID + EVENT'!$A:$M,10,FALSE),Events!$B:$D,3,FALSE),)</f>
        <v>E013</v>
      </c>
      <c r="Q579" t="str">
        <f>IF(Q$1= VLOOKUP(Q$1,Events!$A:$D,1,FALSE),
VLOOKUP(
VLOOKUP($A579,'[3]OSMEC ID + EVENT'!$A:$M,11,FALSE),Events!$B:$D,3,FALSE),)</f>
        <v>E014</v>
      </c>
      <c r="R579" t="str">
        <f>IF(R$1= VLOOKUP(R$1,Events!$A:$D,1,FALSE),
VLOOKUP(
VLOOKUP($A579,'[3]OSMEC ID + EVENT'!$A:$M,12,FALSE),Events!$B:$D,3,FALSE),)</f>
        <v>E015</v>
      </c>
      <c r="S579" t="str">
        <f>IF(S$1= VLOOKUP(S$1,Events!$A:$D,1,FALSE),
VLOOKUP(
VLOOKUP($A579,'[3]OSMEC ID + EVENT'!$A:$M,13,FALSE),Events!$B:$D,3,FALSE),)</f>
        <v>E016</v>
      </c>
      <c r="T579" t="str">
        <f>IF(
ISNA(MATCH(T$1,Events!$A:$A,0)),
0,
VLOOKUP(
VLOOKUP(A579,'[4]OSMEC ID + EVENT'!$A:$I,2,FALSE),Events!$B:$D,3,FALSE))</f>
        <v>E017</v>
      </c>
      <c r="U579" t="str">
        <f>IF(
ISNA(MATCH(U$1,Events!$A:$A,0)),
0,
VLOOKUP(
VLOOKUP($A579,'[4]OSMEC ID + EVENT'!$A:$I,3,FALSE),Events!$B:$D,3,FALSE))</f>
        <v>E018</v>
      </c>
      <c r="V579" t="str">
        <f>IF(
ISNA(MATCH(V$1,Events!$A:$A,0)),
0,
VLOOKUP(
VLOOKUP($A579,'[4]OSMEC ID + EVENT'!$A:$I,4,FALSE),Events!$B:$D,3,FALSE))</f>
        <v>E019</v>
      </c>
      <c r="W579" t="str">
        <f>IF(
ISNA(MATCH(W$1,Events!$A:$A,0)),
0,
VLOOKUP(
VLOOKUP($A579,'[4]OSMEC ID + EVENT'!$A:$I,5,FALSE),Events!$B:$D,3,FALSE))</f>
        <v>E020</v>
      </c>
      <c r="X579" t="str">
        <f>IF(
ISNA(MATCH(X$1,Events!$A:$A,0)),
0,
VLOOKUP(
VLOOKUP($A579,'[4]OSMEC ID + EVENT'!$A:$I,6,FALSE),Events!$B:$D,3,FALSE))</f>
        <v>E021</v>
      </c>
      <c r="Y579" t="str">
        <f>IF(
ISNA(MATCH(Y$1,Events!$A:$A,0)),
0,
VLOOKUP(
VLOOKUP($A579,'[4]OSMEC ID + EVENT'!$A:$I,7,FALSE),Events!$B:$D,3,FALSE))</f>
        <v>E022</v>
      </c>
      <c r="Z579" t="str">
        <f>IF(
ISNA(MATCH(Z$1,Events!$A:$A,0)),
0,
VLOOKUP(
VLOOKUP($A579,'[4]OSMEC ID + EVENT'!$A:$I,8,FALSE),Events!$B:$D,3,FALSE))</f>
        <v>E023</v>
      </c>
      <c r="AA579" t="str">
        <f>IFERROR(
VLOOKUP(
VLOOKUP(A579,'[5]OSMEC ID + SUBJECT'!$A:$B,2,FALSE),Subjects!$B:$D,3,FALSE),"")</f>
        <v/>
      </c>
      <c r="AB579" t="str">
        <f>IFERROR(
VLOOKUP(
VLOOKUP(A579,'[6]OSMEC ID + SUBJECT'!$A:$B,2,FALSE),Subjects!B:D,3,FALSE),"")</f>
        <v/>
      </c>
      <c r="AC579" t="str">
        <f>IFERROR(
VLOOKUP(
VLOOKUP(A579,'[7]OSMEC-ID + SESSION'!$A:$B,2,FALSE),Subjects!$B:$D,3,FALSE),"")</f>
        <v/>
      </c>
      <c r="AD579" t="str">
        <f>IFERROR(
VLOOKUP(
VLOOKUP(A579,'[8]OSMEC ID + SESSION'!$A:$B,2,FALSE),Subjects!$B:$D,3,FALSE),"")</f>
        <v/>
      </c>
      <c r="AE579" s="12" t="str">
        <f>IFERROR(
VLOOKUP(
VLOOKUP(A579,'[9]OSMEC ID + SUBJECT'!$A:$B,2,FALSE),Subjects!$B:$D,3,FALSE),"")</f>
        <v/>
      </c>
      <c r="AF579" t="str">
        <f>IFERROR(
VLOOKUP(
VLOOKUP(A579,'[10]OSMEC ID + SESSION'!$A:$B,2,FALSE),Subjects!$B:$D,3),"")</f>
        <v/>
      </c>
    </row>
    <row r="580" spans="1:32" x14ac:dyDescent="0.75">
      <c r="A580" t="str">
        <f>Deligate_List!A581</f>
        <v>OSMEC-0671</v>
      </c>
      <c r="B580" t="str">
        <f>VLOOKUP(A580,Deligate_List!A:B,2,FALSE)</f>
        <v>TALLA MEHER</v>
      </c>
      <c r="C580" t="str">
        <f>IFERROR(
VLOOKUP(
VLOOKUP($A580,'[1]OSMEC ID + WORKSHOP'!$A:$B,2,FALSE),Workshop!A:C,3,FALSE),"")</f>
        <v/>
      </c>
      <c r="D580" t="str">
        <f>IF($D$1 =Events!$A$2,
VLOOKUP(
VLOOKUP($A580,'[2]OSMEC ID + EVENT'!$A:$E,2,FALSE),Events!$B:$D,3,FALSE))</f>
        <v>E001</v>
      </c>
      <c r="E580" t="str">
        <f>IF(E$1=Events!$A$3,
VLOOKUP(
VLOOKUP($A580,'[2]OSMEC ID + EVENT'!$A:$E,3,FALSE),Events!B:D,3,FALSE))</f>
        <v>E002</v>
      </c>
      <c r="F580" t="str">
        <f>IF($F$1=Events!$A$4,
VLOOKUP(
VLOOKUP($A582,'[2]OSMEC ID + EVENT'!$A:$E,4,FALSE),Events!B:D,3,FALSE),)</f>
        <v>E003</v>
      </c>
      <c r="G580" t="str">
        <f>IF($G$1=Events!$A$5,
VLOOKUP(
VLOOKUP($A582,'[2]OSMEC ID + EVENT'!$A:$E,5,FALSE),Events!$B:$D,3,FALSE),)</f>
        <v>E004</v>
      </c>
      <c r="H580" s="3" t="str">
        <f>IF($H$1= VLOOKUP($H$1,Events!$A:$D,1,FALSE),
VLOOKUP(
VLOOKUP(A580,'[3]OSMEC ID + EVENT'!$A:$M,2,FALSE),Events!B:D,3,FALSE),)</f>
        <v>E005</v>
      </c>
      <c r="I580" s="3" t="str">
        <f>IF(I$1= VLOOKUP(I$1,Events!$A:$D,1,FALSE),
VLOOKUP(
VLOOKUP($A580,'[3]OSMEC ID + EVENT'!$A:$M,3,FALSE),Events!$B:$D,3,FALSE),)</f>
        <v>E006</v>
      </c>
      <c r="J580" t="str">
        <f>IF(J$1= VLOOKUP(J$1,Events!$A:$D,1,FALSE),
VLOOKUP(
VLOOKUP($A580,'[3]OSMEC ID + EVENT'!$A:$M,4,FALSE),Events!$B:$D,3,FALSE),)</f>
        <v>E007</v>
      </c>
      <c r="K580" t="str">
        <f>IF(K$1= VLOOKUP(K$1,Events!$A:$D,1,FALSE),
VLOOKUP(
VLOOKUP($A580,'[3]OSMEC ID + EVENT'!$A:$M,5,FALSE),Events!$B:$D,3,FALSE),)</f>
        <v>E008</v>
      </c>
      <c r="L580" t="str">
        <f>IF(L$1= VLOOKUP(L$1,Events!$A:$D,1,FALSE),
VLOOKUP(
VLOOKUP($A580,'[3]OSMEC ID + EVENT'!$A:$M,6,FALSE),Events!$B:$D,3,FALSE),)</f>
        <v>E009</v>
      </c>
      <c r="M580" t="str">
        <f>IF(M$1= VLOOKUP(M$1,Events!$A:$D,1,FALSE),
VLOOKUP(
VLOOKUP($A580,'[3]OSMEC ID + EVENT'!$A:$M,7,FALSE),Events!$B:$D,3,FALSE),)</f>
        <v>E010</v>
      </c>
      <c r="N580" t="str">
        <f>IF(N$1= VLOOKUP(N$1,Events!$A:$D,1,FALSE),
VLOOKUP(
VLOOKUP($A580,'[3]OSMEC ID + EVENT'!$A:$M,8,FALSE),Events!$B:$D,3,FALSE),)</f>
        <v>E011</v>
      </c>
      <c r="O580" t="str">
        <f>IF(O$1= VLOOKUP(O$1,Events!$A:$D,1,FALSE),
VLOOKUP(
VLOOKUP($A580,'[3]OSMEC ID + EVENT'!$A:$M,9,FALSE),Events!$B:$D,3,FALSE),)</f>
        <v>E012</v>
      </c>
      <c r="P580" t="str">
        <f>IF(P$1= VLOOKUP(P$1,Events!$A:$D,1,FALSE),
VLOOKUP(
VLOOKUP($A580,'[3]OSMEC ID + EVENT'!$A:$M,10,FALSE),Events!$B:$D,3,FALSE),)</f>
        <v>E013</v>
      </c>
      <c r="Q580" t="str">
        <f>IF(Q$1= VLOOKUP(Q$1,Events!$A:$D,1,FALSE),
VLOOKUP(
VLOOKUP($A580,'[3]OSMEC ID + EVENT'!$A:$M,11,FALSE),Events!$B:$D,3,FALSE),)</f>
        <v>E014</v>
      </c>
      <c r="R580" t="str">
        <f>IF(R$1= VLOOKUP(R$1,Events!$A:$D,1,FALSE),
VLOOKUP(
VLOOKUP($A580,'[3]OSMEC ID + EVENT'!$A:$M,12,FALSE),Events!$B:$D,3,FALSE),)</f>
        <v>E015</v>
      </c>
      <c r="S580" t="str">
        <f>IF(S$1= VLOOKUP(S$1,Events!$A:$D,1,FALSE),
VLOOKUP(
VLOOKUP($A580,'[3]OSMEC ID + EVENT'!$A:$M,13,FALSE),Events!$B:$D,3,FALSE),)</f>
        <v>E016</v>
      </c>
      <c r="T580" t="str">
        <f>IF(
ISNA(MATCH(T$1,Events!$A:$A,0)),
0,
VLOOKUP(
VLOOKUP(A580,'[4]OSMEC ID + EVENT'!$A:$I,2,FALSE),Events!$B:$D,3,FALSE))</f>
        <v>E017</v>
      </c>
      <c r="U580" t="str">
        <f>IF(
ISNA(MATCH(U$1,Events!$A:$A,0)),
0,
VLOOKUP(
VLOOKUP($A580,'[4]OSMEC ID + EVENT'!$A:$I,3,FALSE),Events!$B:$D,3,FALSE))</f>
        <v>E018</v>
      </c>
      <c r="V580" t="str">
        <f>IF(
ISNA(MATCH(V$1,Events!$A:$A,0)),
0,
VLOOKUP(
VLOOKUP($A580,'[4]OSMEC ID + EVENT'!$A:$I,4,FALSE),Events!$B:$D,3,FALSE))</f>
        <v>E019</v>
      </c>
      <c r="W580" t="str">
        <f>IF(
ISNA(MATCH(W$1,Events!$A:$A,0)),
0,
VLOOKUP(
VLOOKUP($A580,'[4]OSMEC ID + EVENT'!$A:$I,5,FALSE),Events!$B:$D,3,FALSE))</f>
        <v>E020</v>
      </c>
      <c r="X580" t="str">
        <f>IF(
ISNA(MATCH(X$1,Events!$A:$A,0)),
0,
VLOOKUP(
VLOOKUP($A580,'[4]OSMEC ID + EVENT'!$A:$I,6,FALSE),Events!$B:$D,3,FALSE))</f>
        <v>E021</v>
      </c>
      <c r="Y580" t="str">
        <f>IF(
ISNA(MATCH(Y$1,Events!$A:$A,0)),
0,
VLOOKUP(
VLOOKUP($A580,'[4]OSMEC ID + EVENT'!$A:$I,7,FALSE),Events!$B:$D,3,FALSE))</f>
        <v>E022</v>
      </c>
      <c r="Z580" t="str">
        <f>IF(
ISNA(MATCH(Z$1,Events!$A:$A,0)),
0,
VLOOKUP(
VLOOKUP($A580,'[4]OSMEC ID + EVENT'!$A:$I,8,FALSE),Events!$B:$D,3,FALSE))</f>
        <v>E023</v>
      </c>
      <c r="AA580" t="str">
        <f>IFERROR(
VLOOKUP(
VLOOKUP(A580,'[5]OSMEC ID + SUBJECT'!$A:$B,2,FALSE),Subjects!$B:$D,3,FALSE),"")</f>
        <v/>
      </c>
      <c r="AB580" t="str">
        <f>IFERROR(
VLOOKUP(
VLOOKUP(A580,'[6]OSMEC ID + SUBJECT'!$A:$B,2,FALSE),Subjects!B:D,3,FALSE),"")</f>
        <v/>
      </c>
      <c r="AC580" t="str">
        <f>IFERROR(
VLOOKUP(
VLOOKUP(A580,'[7]OSMEC-ID + SESSION'!$A:$B,2,FALSE),Subjects!$B:$D,3,FALSE),"")</f>
        <v/>
      </c>
      <c r="AD580" t="str">
        <f>IFERROR(
VLOOKUP(
VLOOKUP(A580,'[8]OSMEC ID + SESSION'!$A:$B,2,FALSE),Subjects!$B:$D,3,FALSE),"")</f>
        <v/>
      </c>
      <c r="AE580" s="12" t="str">
        <f>IFERROR(
VLOOKUP(
VLOOKUP(A580,'[9]OSMEC ID + SUBJECT'!$A:$B,2,FALSE),Subjects!$B:$D,3,FALSE),"")</f>
        <v/>
      </c>
      <c r="AF580" t="str">
        <f>IFERROR(
VLOOKUP(
VLOOKUP(A580,'[10]OSMEC ID + SESSION'!$A:$B,2,FALSE),Subjects!$B:$D,3),"")</f>
        <v>S020</v>
      </c>
    </row>
    <row r="581" spans="1:32" x14ac:dyDescent="0.75">
      <c r="A581" t="str">
        <f>Deligate_List!A582</f>
        <v>OSMEC-0673</v>
      </c>
      <c r="B581" t="str">
        <f>VLOOKUP(A581,Deligate_List!A:B,2,FALSE)</f>
        <v>SHASHANK KAUL</v>
      </c>
      <c r="C581" t="str">
        <f>IFERROR(
VLOOKUP(
VLOOKUP($A581,'[1]OSMEC ID + WORKSHOP'!$A:$B,2,FALSE),Workshop!A:C,3,FALSE),"")</f>
        <v>W007</v>
      </c>
      <c r="D581" t="str">
        <f>IF($D$1 =Events!$A$2,
VLOOKUP(
VLOOKUP($A581,'[2]OSMEC ID + EVENT'!$A:$E,2,FALSE),Events!$B:$D,3,FALSE))</f>
        <v>E001</v>
      </c>
      <c r="E581" t="str">
        <f>IF(E$1=Events!$A$3,
VLOOKUP(
VLOOKUP($A581,'[2]OSMEC ID + EVENT'!$A:$E,3,FALSE),Events!B:D,3,FALSE))</f>
        <v>E002</v>
      </c>
      <c r="F581" t="str">
        <f>IF($F$1=Events!$A$4,
VLOOKUP(
VLOOKUP($A583,'[2]OSMEC ID + EVENT'!$A:$E,4,FALSE),Events!B:D,3,FALSE),)</f>
        <v>E003</v>
      </c>
      <c r="G581" t="str">
        <f>IF($G$1=Events!$A$5,
VLOOKUP(
VLOOKUP($A583,'[2]OSMEC ID + EVENT'!$A:$E,5,FALSE),Events!$B:$D,3,FALSE),)</f>
        <v>E004</v>
      </c>
      <c r="H581" s="3" t="str">
        <f>IF($H$1= VLOOKUP($H$1,Events!$A:$D,1,FALSE),
VLOOKUP(
VLOOKUP(A581,'[3]OSMEC ID + EVENT'!$A:$M,2,FALSE),Events!B:D,3,FALSE),)</f>
        <v>E005</v>
      </c>
      <c r="I581" s="3" t="str">
        <f>IF(I$1= VLOOKUP(I$1,Events!$A:$D,1,FALSE),
VLOOKUP(
VLOOKUP($A581,'[3]OSMEC ID + EVENT'!$A:$M,3,FALSE),Events!$B:$D,3,FALSE),)</f>
        <v>E006</v>
      </c>
      <c r="J581" t="str">
        <f>IF(J$1= VLOOKUP(J$1,Events!$A:$D,1,FALSE),
VLOOKUP(
VLOOKUP($A581,'[3]OSMEC ID + EVENT'!$A:$M,4,FALSE),Events!$B:$D,3,FALSE),)</f>
        <v>E007</v>
      </c>
      <c r="K581" t="str">
        <f>IF(K$1= VLOOKUP(K$1,Events!$A:$D,1,FALSE),
VLOOKUP(
VLOOKUP($A581,'[3]OSMEC ID + EVENT'!$A:$M,5,FALSE),Events!$B:$D,3,FALSE),)</f>
        <v>E008</v>
      </c>
      <c r="L581" t="str">
        <f>IF(L$1= VLOOKUP(L$1,Events!$A:$D,1,FALSE),
VLOOKUP(
VLOOKUP($A581,'[3]OSMEC ID + EVENT'!$A:$M,6,FALSE),Events!$B:$D,3,FALSE),)</f>
        <v>E009</v>
      </c>
      <c r="M581" t="str">
        <f>IF(M$1= VLOOKUP(M$1,Events!$A:$D,1,FALSE),
VLOOKUP(
VLOOKUP($A581,'[3]OSMEC ID + EVENT'!$A:$M,7,FALSE),Events!$B:$D,3,FALSE),)</f>
        <v>E010</v>
      </c>
      <c r="N581" t="str">
        <f>IF(N$1= VLOOKUP(N$1,Events!$A:$D,1,FALSE),
VLOOKUP(
VLOOKUP($A581,'[3]OSMEC ID + EVENT'!$A:$M,8,FALSE),Events!$B:$D,3,FALSE),)</f>
        <v>E011</v>
      </c>
      <c r="O581" t="str">
        <f>IF(O$1= VLOOKUP(O$1,Events!$A:$D,1,FALSE),
VLOOKUP(
VLOOKUP($A581,'[3]OSMEC ID + EVENT'!$A:$M,9,FALSE),Events!$B:$D,3,FALSE),)</f>
        <v>E012</v>
      </c>
      <c r="P581" t="str">
        <f>IF(P$1= VLOOKUP(P$1,Events!$A:$D,1,FALSE),
VLOOKUP(
VLOOKUP($A581,'[3]OSMEC ID + EVENT'!$A:$M,10,FALSE),Events!$B:$D,3,FALSE),)</f>
        <v>E013</v>
      </c>
      <c r="Q581" t="str">
        <f>IF(Q$1= VLOOKUP(Q$1,Events!$A:$D,1,FALSE),
VLOOKUP(
VLOOKUP($A581,'[3]OSMEC ID + EVENT'!$A:$M,11,FALSE),Events!$B:$D,3,FALSE),)</f>
        <v>E014</v>
      </c>
      <c r="R581" t="str">
        <f>IF(R$1= VLOOKUP(R$1,Events!$A:$D,1,FALSE),
VLOOKUP(
VLOOKUP($A581,'[3]OSMEC ID + EVENT'!$A:$M,12,FALSE),Events!$B:$D,3,FALSE),)</f>
        <v>E015</v>
      </c>
      <c r="S581" t="str">
        <f>IF(S$1= VLOOKUP(S$1,Events!$A:$D,1,FALSE),
VLOOKUP(
VLOOKUP($A581,'[3]OSMEC ID + EVENT'!$A:$M,13,FALSE),Events!$B:$D,3,FALSE),)</f>
        <v>E016</v>
      </c>
      <c r="T581" t="str">
        <f>IF(
ISNA(MATCH(T$1,Events!$A:$A,0)),
0,
VLOOKUP(
VLOOKUP(A581,'[4]OSMEC ID + EVENT'!$A:$I,2,FALSE),Events!$B:$D,3,FALSE))</f>
        <v>E017</v>
      </c>
      <c r="U581" t="str">
        <f>IF(
ISNA(MATCH(U$1,Events!$A:$A,0)),
0,
VLOOKUP(
VLOOKUP($A581,'[4]OSMEC ID + EVENT'!$A:$I,3,FALSE),Events!$B:$D,3,FALSE))</f>
        <v>E018</v>
      </c>
      <c r="V581" t="str">
        <f>IF(
ISNA(MATCH(V$1,Events!$A:$A,0)),
0,
VLOOKUP(
VLOOKUP($A581,'[4]OSMEC ID + EVENT'!$A:$I,4,FALSE),Events!$B:$D,3,FALSE))</f>
        <v>E019</v>
      </c>
      <c r="W581" t="str">
        <f>IF(
ISNA(MATCH(W$1,Events!$A:$A,0)),
0,
VLOOKUP(
VLOOKUP($A581,'[4]OSMEC ID + EVENT'!$A:$I,5,FALSE),Events!$B:$D,3,FALSE))</f>
        <v>E020</v>
      </c>
      <c r="X581" t="str">
        <f>IF(
ISNA(MATCH(X$1,Events!$A:$A,0)),
0,
VLOOKUP(
VLOOKUP($A581,'[4]OSMEC ID + EVENT'!$A:$I,6,FALSE),Events!$B:$D,3,FALSE))</f>
        <v>E021</v>
      </c>
      <c r="Y581" t="str">
        <f>IF(
ISNA(MATCH(Y$1,Events!$A:$A,0)),
0,
VLOOKUP(
VLOOKUP($A581,'[4]OSMEC ID + EVENT'!$A:$I,7,FALSE),Events!$B:$D,3,FALSE))</f>
        <v>E022</v>
      </c>
      <c r="Z581" t="str">
        <f>IF(
ISNA(MATCH(Z$1,Events!$A:$A,0)),
0,
VLOOKUP(
VLOOKUP($A581,'[4]OSMEC ID + EVENT'!$A:$I,8,FALSE),Events!$B:$D,3,FALSE))</f>
        <v>E023</v>
      </c>
      <c r="AA581" t="str">
        <f>IFERROR(
VLOOKUP(
VLOOKUP(A581,'[5]OSMEC ID + SUBJECT'!$A:$B,2,FALSE),Subjects!$B:$D,3,FALSE),"")</f>
        <v/>
      </c>
      <c r="AB581" t="str">
        <f>IFERROR(
VLOOKUP(
VLOOKUP(A581,'[6]OSMEC ID + SUBJECT'!$A:$B,2,FALSE),Subjects!B:D,3,FALSE),"")</f>
        <v/>
      </c>
      <c r="AC581" t="str">
        <f>IFERROR(
VLOOKUP(
VLOOKUP(A581,'[7]OSMEC-ID + SESSION'!$A:$B,2,FALSE),Subjects!$B:$D,3,FALSE),"")</f>
        <v>S012</v>
      </c>
      <c r="AD581" t="str">
        <f>IFERROR(
VLOOKUP(
VLOOKUP(A581,'[8]OSMEC ID + SESSION'!$A:$B,2,FALSE),Subjects!$B:$D,3,FALSE),"")</f>
        <v/>
      </c>
      <c r="AE581" s="12" t="str">
        <f>IFERROR(
VLOOKUP(
VLOOKUP(A581,'[9]OSMEC ID + SUBJECT'!$A:$B,2,FALSE),Subjects!$B:$D,3,FALSE),"")</f>
        <v/>
      </c>
      <c r="AF581" t="str">
        <f>IFERROR(
VLOOKUP(
VLOOKUP(A581,'[10]OSMEC ID + SESSION'!$A:$B,2,FALSE),Subjects!$B:$D,3),"")</f>
        <v>S020</v>
      </c>
    </row>
    <row r="582" spans="1:32" x14ac:dyDescent="0.75">
      <c r="A582" t="str">
        <f>Deligate_List!A583</f>
        <v>OSMEC-0674</v>
      </c>
      <c r="B582" t="str">
        <f>VLOOKUP(A582,Deligate_List!A:B,2,FALSE)</f>
        <v>SAHASRA VUPPUNUTHULA</v>
      </c>
      <c r="C582" t="str">
        <f>IFERROR(
VLOOKUP(
VLOOKUP($A582,'[1]OSMEC ID + WORKSHOP'!$A:$B,2,FALSE),Workshop!A:C,3,FALSE),"")</f>
        <v>W006</v>
      </c>
      <c r="D582" t="str">
        <f>IF($D$1 =Events!$A$2,
VLOOKUP(
VLOOKUP($A582,'[2]OSMEC ID + EVENT'!$A:$E,2,FALSE),Events!$B:$D,3,FALSE))</f>
        <v>E001</v>
      </c>
      <c r="E582" t="str">
        <f>IF(E$1=Events!$A$3,
VLOOKUP(
VLOOKUP($A582,'[2]OSMEC ID + EVENT'!$A:$E,3,FALSE),Events!B:D,3,FALSE))</f>
        <v>E002</v>
      </c>
      <c r="F582" t="str">
        <f>IF($F$1=Events!$A$4,
VLOOKUP(
VLOOKUP($A584,'[2]OSMEC ID + EVENT'!$A:$E,4,FALSE),Events!B:D,3,FALSE),)</f>
        <v>E003</v>
      </c>
      <c r="G582" t="str">
        <f>IF($G$1=Events!$A$5,
VLOOKUP(
VLOOKUP($A584,'[2]OSMEC ID + EVENT'!$A:$E,5,FALSE),Events!$B:$D,3,FALSE),)</f>
        <v>E004</v>
      </c>
      <c r="H582" s="3" t="str">
        <f>IF($H$1= VLOOKUP($H$1,Events!$A:$D,1,FALSE),
VLOOKUP(
VLOOKUP(A582,'[3]OSMEC ID + EVENT'!$A:$M,2,FALSE),Events!B:D,3,FALSE),)</f>
        <v>E005</v>
      </c>
      <c r="I582" s="3" t="str">
        <f>IF(I$1= VLOOKUP(I$1,Events!$A:$D,1,FALSE),
VLOOKUP(
VLOOKUP($A582,'[3]OSMEC ID + EVENT'!$A:$M,3,FALSE),Events!$B:$D,3,FALSE),)</f>
        <v>E006</v>
      </c>
      <c r="J582" t="str">
        <f>IF(J$1= VLOOKUP(J$1,Events!$A:$D,1,FALSE),
VLOOKUP(
VLOOKUP($A582,'[3]OSMEC ID + EVENT'!$A:$M,4,FALSE),Events!$B:$D,3,FALSE),)</f>
        <v>E007</v>
      </c>
      <c r="K582" t="str">
        <f>IF(K$1= VLOOKUP(K$1,Events!$A:$D,1,FALSE),
VLOOKUP(
VLOOKUP($A582,'[3]OSMEC ID + EVENT'!$A:$M,5,FALSE),Events!$B:$D,3,FALSE),)</f>
        <v>E008</v>
      </c>
      <c r="L582" t="str">
        <f>IF(L$1= VLOOKUP(L$1,Events!$A:$D,1,FALSE),
VLOOKUP(
VLOOKUP($A582,'[3]OSMEC ID + EVENT'!$A:$M,6,FALSE),Events!$B:$D,3,FALSE),)</f>
        <v>E009</v>
      </c>
      <c r="M582" t="str">
        <f>IF(M$1= VLOOKUP(M$1,Events!$A:$D,1,FALSE),
VLOOKUP(
VLOOKUP($A582,'[3]OSMEC ID + EVENT'!$A:$M,7,FALSE),Events!$B:$D,3,FALSE),)</f>
        <v>E010</v>
      </c>
      <c r="N582" t="str">
        <f>IF(N$1= VLOOKUP(N$1,Events!$A:$D,1,FALSE),
VLOOKUP(
VLOOKUP($A582,'[3]OSMEC ID + EVENT'!$A:$M,8,FALSE),Events!$B:$D,3,FALSE),)</f>
        <v>E011</v>
      </c>
      <c r="O582" t="str">
        <f>IF(O$1= VLOOKUP(O$1,Events!$A:$D,1,FALSE),
VLOOKUP(
VLOOKUP($A582,'[3]OSMEC ID + EVENT'!$A:$M,9,FALSE),Events!$B:$D,3,FALSE),)</f>
        <v>E012</v>
      </c>
      <c r="P582" t="str">
        <f>IF(P$1= VLOOKUP(P$1,Events!$A:$D,1,FALSE),
VLOOKUP(
VLOOKUP($A582,'[3]OSMEC ID + EVENT'!$A:$M,10,FALSE),Events!$B:$D,3,FALSE),)</f>
        <v>E013</v>
      </c>
      <c r="Q582" t="str">
        <f>IF(Q$1= VLOOKUP(Q$1,Events!$A:$D,1,FALSE),
VLOOKUP(
VLOOKUP($A582,'[3]OSMEC ID + EVENT'!$A:$M,11,FALSE),Events!$B:$D,3,FALSE),)</f>
        <v>E014</v>
      </c>
      <c r="R582" t="str">
        <f>IF(R$1= VLOOKUP(R$1,Events!$A:$D,1,FALSE),
VLOOKUP(
VLOOKUP($A582,'[3]OSMEC ID + EVENT'!$A:$M,12,FALSE),Events!$B:$D,3,FALSE),)</f>
        <v>E015</v>
      </c>
      <c r="S582" t="str">
        <f>IF(S$1= VLOOKUP(S$1,Events!$A:$D,1,FALSE),
VLOOKUP(
VLOOKUP($A582,'[3]OSMEC ID + EVENT'!$A:$M,13,FALSE),Events!$B:$D,3,FALSE),)</f>
        <v>E016</v>
      </c>
      <c r="T582" t="str">
        <f>IF(
ISNA(MATCH(T$1,Events!$A:$A,0)),
0,
VLOOKUP(
VLOOKUP(A582,'[4]OSMEC ID + EVENT'!$A:$I,2,FALSE),Events!$B:$D,3,FALSE))</f>
        <v>E017</v>
      </c>
      <c r="U582" t="str">
        <f>IF(
ISNA(MATCH(U$1,Events!$A:$A,0)),
0,
VLOOKUP(
VLOOKUP($A582,'[4]OSMEC ID + EVENT'!$A:$I,3,FALSE),Events!$B:$D,3,FALSE))</f>
        <v>E018</v>
      </c>
      <c r="V582" t="str">
        <f>IF(
ISNA(MATCH(V$1,Events!$A:$A,0)),
0,
VLOOKUP(
VLOOKUP($A582,'[4]OSMEC ID + EVENT'!$A:$I,4,FALSE),Events!$B:$D,3,FALSE))</f>
        <v>E019</v>
      </c>
      <c r="W582" t="str">
        <f>IF(
ISNA(MATCH(W$1,Events!$A:$A,0)),
0,
VLOOKUP(
VLOOKUP($A582,'[4]OSMEC ID + EVENT'!$A:$I,5,FALSE),Events!$B:$D,3,FALSE))</f>
        <v>E020</v>
      </c>
      <c r="X582" t="str">
        <f>IF(
ISNA(MATCH(X$1,Events!$A:$A,0)),
0,
VLOOKUP(
VLOOKUP($A582,'[4]OSMEC ID + EVENT'!$A:$I,6,FALSE),Events!$B:$D,3,FALSE))</f>
        <v>E021</v>
      </c>
      <c r="Y582" t="str">
        <f>IF(
ISNA(MATCH(Y$1,Events!$A:$A,0)),
0,
VLOOKUP(
VLOOKUP($A582,'[4]OSMEC ID + EVENT'!$A:$I,7,FALSE),Events!$B:$D,3,FALSE))</f>
        <v>E022</v>
      </c>
      <c r="Z582" t="str">
        <f>IF(
ISNA(MATCH(Z$1,Events!$A:$A,0)),
0,
VLOOKUP(
VLOOKUP($A582,'[4]OSMEC ID + EVENT'!$A:$I,8,FALSE),Events!$B:$D,3,FALSE))</f>
        <v>E023</v>
      </c>
      <c r="AA582" t="str">
        <f>IFERROR(
VLOOKUP(
VLOOKUP(A582,'[5]OSMEC ID + SUBJECT'!$A:$B,2,FALSE),Subjects!$B:$D,3,FALSE),"")</f>
        <v/>
      </c>
      <c r="AB582" t="str">
        <f>IFERROR(
VLOOKUP(
VLOOKUP(A582,'[6]OSMEC ID + SUBJECT'!$A:$B,2,FALSE),Subjects!B:D,3,FALSE),"")</f>
        <v/>
      </c>
      <c r="AC582" t="str">
        <f>IFERROR(
VLOOKUP(
VLOOKUP(A582,'[7]OSMEC-ID + SESSION'!$A:$B,2,FALSE),Subjects!$B:$D,3,FALSE),"")</f>
        <v/>
      </c>
      <c r="AD582" t="str">
        <f>IFERROR(
VLOOKUP(
VLOOKUP(A582,'[8]OSMEC ID + SESSION'!$A:$B,2,FALSE),Subjects!$B:$D,3,FALSE),"")</f>
        <v/>
      </c>
      <c r="AE582" s="12" t="str">
        <f>IFERROR(
VLOOKUP(
VLOOKUP(A582,'[9]OSMEC ID + SUBJECT'!$A:$B,2,FALSE),Subjects!$B:$D,3,FALSE),"")</f>
        <v/>
      </c>
      <c r="AF582" t="str">
        <f>IFERROR(
VLOOKUP(
VLOOKUP(A582,'[10]OSMEC ID + SESSION'!$A:$B,2,FALSE),Subjects!$B:$D,3),"")</f>
        <v/>
      </c>
    </row>
    <row r="583" spans="1:32" x14ac:dyDescent="0.75">
      <c r="A583" t="str">
        <f>Deligate_List!A584</f>
        <v>OSMEC-0677</v>
      </c>
      <c r="B583" t="str">
        <f>VLOOKUP(A583,Deligate_List!A:B,2,FALSE)</f>
        <v>VEMULA SAI RAKSHITHA</v>
      </c>
      <c r="C583" t="str">
        <f>IFERROR(
VLOOKUP(
VLOOKUP($A583,'[1]OSMEC ID + WORKSHOP'!$A:$B,2,FALSE),Workshop!A:C,3,FALSE),"")</f>
        <v/>
      </c>
      <c r="D583" t="str">
        <f>IF($D$1 =Events!$A$2,
VLOOKUP(
VLOOKUP($A583,'[2]OSMEC ID + EVENT'!$A:$E,2,FALSE),Events!$B:$D,3,FALSE))</f>
        <v>E001</v>
      </c>
      <c r="E583" t="str">
        <f>IF(E$1=Events!$A$3,
VLOOKUP(
VLOOKUP($A583,'[2]OSMEC ID + EVENT'!$A:$E,3,FALSE),Events!B:D,3,FALSE))</f>
        <v>E002</v>
      </c>
      <c r="F583" t="str">
        <f>IF($F$1=Events!$A$4,
VLOOKUP(
VLOOKUP($A585,'[2]OSMEC ID + EVENT'!$A:$E,4,FALSE),Events!B:D,3,FALSE),)</f>
        <v>E003</v>
      </c>
      <c r="G583" t="str">
        <f>IF($G$1=Events!$A$5,
VLOOKUP(
VLOOKUP($A585,'[2]OSMEC ID + EVENT'!$A:$E,5,FALSE),Events!$B:$D,3,FALSE),)</f>
        <v>E004</v>
      </c>
      <c r="H583" s="3" t="str">
        <f>IF($H$1= VLOOKUP($H$1,Events!$A:$D,1,FALSE),
VLOOKUP(
VLOOKUP(A583,'[3]OSMEC ID + EVENT'!$A:$M,2,FALSE),Events!B:D,3,FALSE),)</f>
        <v>E005</v>
      </c>
      <c r="I583" s="3" t="str">
        <f>IF(I$1= VLOOKUP(I$1,Events!$A:$D,1,FALSE),
VLOOKUP(
VLOOKUP($A583,'[3]OSMEC ID + EVENT'!$A:$M,3,FALSE),Events!$B:$D,3,FALSE),)</f>
        <v>E006</v>
      </c>
      <c r="J583" t="str">
        <f>IF(J$1= VLOOKUP(J$1,Events!$A:$D,1,FALSE),
VLOOKUP(
VLOOKUP($A583,'[3]OSMEC ID + EVENT'!$A:$M,4,FALSE),Events!$B:$D,3,FALSE),)</f>
        <v>E007</v>
      </c>
      <c r="K583" t="str">
        <f>IF(K$1= VLOOKUP(K$1,Events!$A:$D,1,FALSE),
VLOOKUP(
VLOOKUP($A583,'[3]OSMEC ID + EVENT'!$A:$M,5,FALSE),Events!$B:$D,3,FALSE),)</f>
        <v>E008</v>
      </c>
      <c r="L583" t="str">
        <f>IF(L$1= VLOOKUP(L$1,Events!$A:$D,1,FALSE),
VLOOKUP(
VLOOKUP($A583,'[3]OSMEC ID + EVENT'!$A:$M,6,FALSE),Events!$B:$D,3,FALSE),)</f>
        <v>E009</v>
      </c>
      <c r="M583" t="str">
        <f>IF(M$1= VLOOKUP(M$1,Events!$A:$D,1,FALSE),
VLOOKUP(
VLOOKUP($A583,'[3]OSMEC ID + EVENT'!$A:$M,7,FALSE),Events!$B:$D,3,FALSE),)</f>
        <v>E010</v>
      </c>
      <c r="N583" t="str">
        <f>IF(N$1= VLOOKUP(N$1,Events!$A:$D,1,FALSE),
VLOOKUP(
VLOOKUP($A583,'[3]OSMEC ID + EVENT'!$A:$M,8,FALSE),Events!$B:$D,3,FALSE),)</f>
        <v>E011</v>
      </c>
      <c r="O583" t="str">
        <f>IF(O$1= VLOOKUP(O$1,Events!$A:$D,1,FALSE),
VLOOKUP(
VLOOKUP($A583,'[3]OSMEC ID + EVENT'!$A:$M,9,FALSE),Events!$B:$D,3,FALSE),)</f>
        <v>E012</v>
      </c>
      <c r="P583" t="str">
        <f>IF(P$1= VLOOKUP(P$1,Events!$A:$D,1,FALSE),
VLOOKUP(
VLOOKUP($A583,'[3]OSMEC ID + EVENT'!$A:$M,10,FALSE),Events!$B:$D,3,FALSE),)</f>
        <v>E013</v>
      </c>
      <c r="Q583" t="str">
        <f>IF(Q$1= VLOOKUP(Q$1,Events!$A:$D,1,FALSE),
VLOOKUP(
VLOOKUP($A583,'[3]OSMEC ID + EVENT'!$A:$M,11,FALSE),Events!$B:$D,3,FALSE),)</f>
        <v>E014</v>
      </c>
      <c r="R583" t="str">
        <f>IF(R$1= VLOOKUP(R$1,Events!$A:$D,1,FALSE),
VLOOKUP(
VLOOKUP($A583,'[3]OSMEC ID + EVENT'!$A:$M,12,FALSE),Events!$B:$D,3,FALSE),)</f>
        <v>E015</v>
      </c>
      <c r="S583" t="str">
        <f>IF(S$1= VLOOKUP(S$1,Events!$A:$D,1,FALSE),
VLOOKUP(
VLOOKUP($A583,'[3]OSMEC ID + EVENT'!$A:$M,13,FALSE),Events!$B:$D,3,FALSE),)</f>
        <v>E016</v>
      </c>
      <c r="T583" t="str">
        <f>IF(
ISNA(MATCH(T$1,Events!$A:$A,0)),
0,
VLOOKUP(
VLOOKUP(A583,'[4]OSMEC ID + EVENT'!$A:$I,2,FALSE),Events!$B:$D,3,FALSE))</f>
        <v>E017</v>
      </c>
      <c r="U583" t="str">
        <f>IF(
ISNA(MATCH(U$1,Events!$A:$A,0)),
0,
VLOOKUP(
VLOOKUP($A583,'[4]OSMEC ID + EVENT'!$A:$I,3,FALSE),Events!$B:$D,3,FALSE))</f>
        <v>E018</v>
      </c>
      <c r="V583" t="str">
        <f>IF(
ISNA(MATCH(V$1,Events!$A:$A,0)),
0,
VLOOKUP(
VLOOKUP($A583,'[4]OSMEC ID + EVENT'!$A:$I,4,FALSE),Events!$B:$D,3,FALSE))</f>
        <v>E019</v>
      </c>
      <c r="W583" t="str">
        <f>IF(
ISNA(MATCH(W$1,Events!$A:$A,0)),
0,
VLOOKUP(
VLOOKUP($A583,'[4]OSMEC ID + EVENT'!$A:$I,5,FALSE),Events!$B:$D,3,FALSE))</f>
        <v>E020</v>
      </c>
      <c r="X583" t="str">
        <f>IF(
ISNA(MATCH(X$1,Events!$A:$A,0)),
0,
VLOOKUP(
VLOOKUP($A583,'[4]OSMEC ID + EVENT'!$A:$I,6,FALSE),Events!$B:$D,3,FALSE))</f>
        <v>E021</v>
      </c>
      <c r="Y583" t="str">
        <f>IF(
ISNA(MATCH(Y$1,Events!$A:$A,0)),
0,
VLOOKUP(
VLOOKUP($A583,'[4]OSMEC ID + EVENT'!$A:$I,7,FALSE),Events!$B:$D,3,FALSE))</f>
        <v>E022</v>
      </c>
      <c r="Z583" t="str">
        <f>IF(
ISNA(MATCH(Z$1,Events!$A:$A,0)),
0,
VLOOKUP(
VLOOKUP($A583,'[4]OSMEC ID + EVENT'!$A:$I,8,FALSE),Events!$B:$D,3,FALSE))</f>
        <v>E023</v>
      </c>
      <c r="AA583" t="str">
        <f>IFERROR(
VLOOKUP(
VLOOKUP(A583,'[5]OSMEC ID + SUBJECT'!$A:$B,2,FALSE),Subjects!$B:$D,3,FALSE),"")</f>
        <v/>
      </c>
      <c r="AB583" t="str">
        <f>IFERROR(
VLOOKUP(
VLOOKUP(A583,'[6]OSMEC ID + SUBJECT'!$A:$B,2,FALSE),Subjects!B:D,3,FALSE),"")</f>
        <v/>
      </c>
      <c r="AC583" t="str">
        <f>IFERROR(
VLOOKUP(
VLOOKUP(A583,'[7]OSMEC-ID + SESSION'!$A:$B,2,FALSE),Subjects!$B:$D,3,FALSE),"")</f>
        <v/>
      </c>
      <c r="AD583" t="str">
        <f>IFERROR(
VLOOKUP(
VLOOKUP(A583,'[8]OSMEC ID + SESSION'!$A:$B,2,FALSE),Subjects!$B:$D,3,FALSE),"")</f>
        <v/>
      </c>
      <c r="AE583" s="12" t="str">
        <f>IFERROR(
VLOOKUP(
VLOOKUP(A583,'[9]OSMEC ID + SUBJECT'!$A:$B,2,FALSE),Subjects!$B:$D,3,FALSE),"")</f>
        <v/>
      </c>
      <c r="AF583" t="str">
        <f>IFERROR(
VLOOKUP(
VLOOKUP(A583,'[10]OSMEC ID + SESSION'!$A:$B,2,FALSE),Subjects!$B:$D,3),"")</f>
        <v/>
      </c>
    </row>
    <row r="584" spans="1:32" x14ac:dyDescent="0.75">
      <c r="A584" t="str">
        <f>Deligate_List!A585</f>
        <v>OSMEC-0675</v>
      </c>
      <c r="B584" t="str">
        <f>VLOOKUP(A584,Deligate_List!A:B,2,FALSE)</f>
        <v>K NIKITHA</v>
      </c>
      <c r="C584" t="str">
        <f>IFERROR(
VLOOKUP(
VLOOKUP($A584,'[1]OSMEC ID + WORKSHOP'!$A:$B,2,FALSE),Workshop!A:C,3,FALSE),"")</f>
        <v/>
      </c>
      <c r="D584" t="str">
        <f>IF($D$1 =Events!$A$2,
VLOOKUP(
VLOOKUP($A584,'[2]OSMEC ID + EVENT'!$A:$E,2,FALSE),Events!$B:$D,3,FALSE))</f>
        <v>E001</v>
      </c>
      <c r="E584" t="str">
        <f>IF(E$1=Events!$A$3,
VLOOKUP(
VLOOKUP($A584,'[2]OSMEC ID + EVENT'!$A:$E,3,FALSE),Events!B:D,3,FALSE))</f>
        <v>E002</v>
      </c>
      <c r="F584" t="str">
        <f>IF($F$1=Events!$A$4,
VLOOKUP(
VLOOKUP($A586,'[2]OSMEC ID + EVENT'!$A:$E,4,FALSE),Events!B:D,3,FALSE),)</f>
        <v>E003</v>
      </c>
      <c r="G584" t="str">
        <f>IF($G$1=Events!$A$5,
VLOOKUP(
VLOOKUP($A586,'[2]OSMEC ID + EVENT'!$A:$E,5,FALSE),Events!$B:$D,3,FALSE),)</f>
        <v>E004</v>
      </c>
      <c r="H584" s="3" t="str">
        <f>IF($H$1= VLOOKUP($H$1,Events!$A:$D,1,FALSE),
VLOOKUP(
VLOOKUP(A584,'[3]OSMEC ID + EVENT'!$A:$M,2,FALSE),Events!B:D,3,FALSE),)</f>
        <v>E005</v>
      </c>
      <c r="I584" s="3" t="str">
        <f>IF(I$1= VLOOKUP(I$1,Events!$A:$D,1,FALSE),
VLOOKUP(
VLOOKUP($A584,'[3]OSMEC ID + EVENT'!$A:$M,3,FALSE),Events!$B:$D,3,FALSE),)</f>
        <v>E006</v>
      </c>
      <c r="J584" t="str">
        <f>IF(J$1= VLOOKUP(J$1,Events!$A:$D,1,FALSE),
VLOOKUP(
VLOOKUP($A584,'[3]OSMEC ID + EVENT'!$A:$M,4,FALSE),Events!$B:$D,3,FALSE),)</f>
        <v>E007</v>
      </c>
      <c r="K584" t="str">
        <f>IF(K$1= VLOOKUP(K$1,Events!$A:$D,1,FALSE),
VLOOKUP(
VLOOKUP($A584,'[3]OSMEC ID + EVENT'!$A:$M,5,FALSE),Events!$B:$D,3,FALSE),)</f>
        <v>E008</v>
      </c>
      <c r="L584" t="str">
        <f>IF(L$1= VLOOKUP(L$1,Events!$A:$D,1,FALSE),
VLOOKUP(
VLOOKUP($A584,'[3]OSMEC ID + EVENT'!$A:$M,6,FALSE),Events!$B:$D,3,FALSE),)</f>
        <v>E009</v>
      </c>
      <c r="M584" t="str">
        <f>IF(M$1= VLOOKUP(M$1,Events!$A:$D,1,FALSE),
VLOOKUP(
VLOOKUP($A584,'[3]OSMEC ID + EVENT'!$A:$M,7,FALSE),Events!$B:$D,3,FALSE),)</f>
        <v>E010</v>
      </c>
      <c r="N584" t="str">
        <f>IF(N$1= VLOOKUP(N$1,Events!$A:$D,1,FALSE),
VLOOKUP(
VLOOKUP($A584,'[3]OSMEC ID + EVENT'!$A:$M,8,FALSE),Events!$B:$D,3,FALSE),)</f>
        <v>E011</v>
      </c>
      <c r="O584" t="str">
        <f>IF(O$1= VLOOKUP(O$1,Events!$A:$D,1,FALSE),
VLOOKUP(
VLOOKUP($A584,'[3]OSMEC ID + EVENT'!$A:$M,9,FALSE),Events!$B:$D,3,FALSE),)</f>
        <v>E012</v>
      </c>
      <c r="P584" t="str">
        <f>IF(P$1= VLOOKUP(P$1,Events!$A:$D,1,FALSE),
VLOOKUP(
VLOOKUP($A584,'[3]OSMEC ID + EVENT'!$A:$M,10,FALSE),Events!$B:$D,3,FALSE),)</f>
        <v>E013</v>
      </c>
      <c r="Q584" t="str">
        <f>IF(Q$1= VLOOKUP(Q$1,Events!$A:$D,1,FALSE),
VLOOKUP(
VLOOKUP($A584,'[3]OSMEC ID + EVENT'!$A:$M,11,FALSE),Events!$B:$D,3,FALSE),)</f>
        <v>E014</v>
      </c>
      <c r="R584" t="str">
        <f>IF(R$1= VLOOKUP(R$1,Events!$A:$D,1,FALSE),
VLOOKUP(
VLOOKUP($A584,'[3]OSMEC ID + EVENT'!$A:$M,12,FALSE),Events!$B:$D,3,FALSE),)</f>
        <v>E015</v>
      </c>
      <c r="S584" t="str">
        <f>IF(S$1= VLOOKUP(S$1,Events!$A:$D,1,FALSE),
VLOOKUP(
VLOOKUP($A584,'[3]OSMEC ID + EVENT'!$A:$M,13,FALSE),Events!$B:$D,3,FALSE),)</f>
        <v>E016</v>
      </c>
      <c r="T584" t="str">
        <f>IF(
ISNA(MATCH(T$1,Events!$A:$A,0)),
0,
VLOOKUP(
VLOOKUP(A584,'[4]OSMEC ID + EVENT'!$A:$I,2,FALSE),Events!$B:$D,3,FALSE))</f>
        <v>E017</v>
      </c>
      <c r="U584" t="str">
        <f>IF(
ISNA(MATCH(U$1,Events!$A:$A,0)),
0,
VLOOKUP(
VLOOKUP($A584,'[4]OSMEC ID + EVENT'!$A:$I,3,FALSE),Events!$B:$D,3,FALSE))</f>
        <v>E018</v>
      </c>
      <c r="V584" t="str">
        <f>IF(
ISNA(MATCH(V$1,Events!$A:$A,0)),
0,
VLOOKUP(
VLOOKUP($A584,'[4]OSMEC ID + EVENT'!$A:$I,4,FALSE),Events!$B:$D,3,FALSE))</f>
        <v>E019</v>
      </c>
      <c r="W584" t="str">
        <f>IF(
ISNA(MATCH(W$1,Events!$A:$A,0)),
0,
VLOOKUP(
VLOOKUP($A584,'[4]OSMEC ID + EVENT'!$A:$I,5,FALSE),Events!$B:$D,3,FALSE))</f>
        <v>E020</v>
      </c>
      <c r="X584" t="str">
        <f>IF(
ISNA(MATCH(X$1,Events!$A:$A,0)),
0,
VLOOKUP(
VLOOKUP($A584,'[4]OSMEC ID + EVENT'!$A:$I,6,FALSE),Events!$B:$D,3,FALSE))</f>
        <v>E021</v>
      </c>
      <c r="Y584" t="str">
        <f>IF(
ISNA(MATCH(Y$1,Events!$A:$A,0)),
0,
VLOOKUP(
VLOOKUP($A584,'[4]OSMEC ID + EVENT'!$A:$I,7,FALSE),Events!$B:$D,3,FALSE))</f>
        <v>E022</v>
      </c>
      <c r="Z584" t="str">
        <f>IF(
ISNA(MATCH(Z$1,Events!$A:$A,0)),
0,
VLOOKUP(
VLOOKUP($A584,'[4]OSMEC ID + EVENT'!$A:$I,8,FALSE),Events!$B:$D,3,FALSE))</f>
        <v>E023</v>
      </c>
      <c r="AA584" t="str">
        <f>IFERROR(
VLOOKUP(
VLOOKUP(A584,'[5]OSMEC ID + SUBJECT'!$A:$B,2,FALSE),Subjects!$B:$D,3,FALSE),"")</f>
        <v/>
      </c>
      <c r="AB584" t="str">
        <f>IFERROR(
VLOOKUP(
VLOOKUP(A584,'[6]OSMEC ID + SUBJECT'!$A:$B,2,FALSE),Subjects!B:D,3,FALSE),"")</f>
        <v/>
      </c>
      <c r="AC584" t="str">
        <f>IFERROR(
VLOOKUP(
VLOOKUP(A584,'[7]OSMEC-ID + SESSION'!$A:$B,2,FALSE),Subjects!$B:$D,3,FALSE),"")</f>
        <v/>
      </c>
      <c r="AD584" t="str">
        <f>IFERROR(
VLOOKUP(
VLOOKUP(A584,'[8]OSMEC ID + SESSION'!$A:$B,2,FALSE),Subjects!$B:$D,3,FALSE),"")</f>
        <v/>
      </c>
      <c r="AE584" s="12" t="str">
        <f>IFERROR(
VLOOKUP(
VLOOKUP(A584,'[9]OSMEC ID + SUBJECT'!$A:$B,2,FALSE),Subjects!$B:$D,3,FALSE),"")</f>
        <v/>
      </c>
      <c r="AF584" t="str">
        <f>IFERROR(
VLOOKUP(
VLOOKUP(A584,'[10]OSMEC ID + SESSION'!$A:$B,2,FALSE),Subjects!$B:$D,3),"")</f>
        <v/>
      </c>
    </row>
    <row r="585" spans="1:32" x14ac:dyDescent="0.75">
      <c r="A585" t="str">
        <f>Deligate_List!A586</f>
        <v>OSMEC-0676</v>
      </c>
      <c r="B585" t="str">
        <f>VLOOKUP(A585,Deligate_List!A:B,2,FALSE)</f>
        <v>SYED LIAQATUDDIN AHMED</v>
      </c>
      <c r="C585" t="str">
        <f>IFERROR(
VLOOKUP(
VLOOKUP($A585,'[1]OSMEC ID + WORKSHOP'!$A:$B,2,FALSE),Workshop!A:C,3,FALSE),"")</f>
        <v/>
      </c>
      <c r="D585" t="str">
        <f>IF($D$1 =Events!$A$2,
VLOOKUP(
VLOOKUP($A585,'[2]OSMEC ID + EVENT'!$A:$E,2,FALSE),Events!$B:$D,3,FALSE))</f>
        <v>E001</v>
      </c>
      <c r="E585" t="str">
        <f>IF(E$1=Events!$A$3,
VLOOKUP(
VLOOKUP($A585,'[2]OSMEC ID + EVENT'!$A:$E,3,FALSE),Events!B:D,3,FALSE))</f>
        <v>E002</v>
      </c>
      <c r="F585" t="str">
        <f>IF($F$1=Events!$A$4,
VLOOKUP(
VLOOKUP($A587,'[2]OSMEC ID + EVENT'!$A:$E,4,FALSE),Events!B:D,3,FALSE),)</f>
        <v>E003</v>
      </c>
      <c r="G585" t="str">
        <f>IF($G$1=Events!$A$5,
VLOOKUP(
VLOOKUP($A587,'[2]OSMEC ID + EVENT'!$A:$E,5,FALSE),Events!$B:$D,3,FALSE),)</f>
        <v>E004</v>
      </c>
      <c r="H585" s="3" t="str">
        <f>IF($H$1= VLOOKUP($H$1,Events!$A:$D,1,FALSE),
VLOOKUP(
VLOOKUP(A585,'[3]OSMEC ID + EVENT'!$A:$M,2,FALSE),Events!B:D,3,FALSE),)</f>
        <v>E005</v>
      </c>
      <c r="I585" s="3" t="str">
        <f>IF(I$1= VLOOKUP(I$1,Events!$A:$D,1,FALSE),
VLOOKUP(
VLOOKUP($A585,'[3]OSMEC ID + EVENT'!$A:$M,3,FALSE),Events!$B:$D,3,FALSE),)</f>
        <v>E006</v>
      </c>
      <c r="J585" t="str">
        <f>IF(J$1= VLOOKUP(J$1,Events!$A:$D,1,FALSE),
VLOOKUP(
VLOOKUP($A585,'[3]OSMEC ID + EVENT'!$A:$M,4,FALSE),Events!$B:$D,3,FALSE),)</f>
        <v>E007</v>
      </c>
      <c r="K585" t="str">
        <f>IF(K$1= VLOOKUP(K$1,Events!$A:$D,1,FALSE),
VLOOKUP(
VLOOKUP($A585,'[3]OSMEC ID + EVENT'!$A:$M,5,FALSE),Events!$B:$D,3,FALSE),)</f>
        <v>E008</v>
      </c>
      <c r="L585" t="str">
        <f>IF(L$1= VLOOKUP(L$1,Events!$A:$D,1,FALSE),
VLOOKUP(
VLOOKUP($A585,'[3]OSMEC ID + EVENT'!$A:$M,6,FALSE),Events!$B:$D,3,FALSE),)</f>
        <v>E009</v>
      </c>
      <c r="M585" t="str">
        <f>IF(M$1= VLOOKUP(M$1,Events!$A:$D,1,FALSE),
VLOOKUP(
VLOOKUP($A585,'[3]OSMEC ID + EVENT'!$A:$M,7,FALSE),Events!$B:$D,3,FALSE),)</f>
        <v>E010</v>
      </c>
      <c r="N585" t="str">
        <f>IF(N$1= VLOOKUP(N$1,Events!$A:$D,1,FALSE),
VLOOKUP(
VLOOKUP($A585,'[3]OSMEC ID + EVENT'!$A:$M,8,FALSE),Events!$B:$D,3,FALSE),)</f>
        <v>E011</v>
      </c>
      <c r="O585" t="str">
        <f>IF(O$1= VLOOKUP(O$1,Events!$A:$D,1,FALSE),
VLOOKUP(
VLOOKUP($A585,'[3]OSMEC ID + EVENT'!$A:$M,9,FALSE),Events!$B:$D,3,FALSE),)</f>
        <v>E012</v>
      </c>
      <c r="P585" t="str">
        <f>IF(P$1= VLOOKUP(P$1,Events!$A:$D,1,FALSE),
VLOOKUP(
VLOOKUP($A585,'[3]OSMEC ID + EVENT'!$A:$M,10,FALSE),Events!$B:$D,3,FALSE),)</f>
        <v>E013</v>
      </c>
      <c r="Q585" t="str">
        <f>IF(Q$1= VLOOKUP(Q$1,Events!$A:$D,1,FALSE),
VLOOKUP(
VLOOKUP($A585,'[3]OSMEC ID + EVENT'!$A:$M,11,FALSE),Events!$B:$D,3,FALSE),)</f>
        <v>E014</v>
      </c>
      <c r="R585" t="str">
        <f>IF(R$1= VLOOKUP(R$1,Events!$A:$D,1,FALSE),
VLOOKUP(
VLOOKUP($A585,'[3]OSMEC ID + EVENT'!$A:$M,12,FALSE),Events!$B:$D,3,FALSE),)</f>
        <v>E015</v>
      </c>
      <c r="S585" t="str">
        <f>IF(S$1= VLOOKUP(S$1,Events!$A:$D,1,FALSE),
VLOOKUP(
VLOOKUP($A585,'[3]OSMEC ID + EVENT'!$A:$M,13,FALSE),Events!$B:$D,3,FALSE),)</f>
        <v>E016</v>
      </c>
      <c r="T585" t="str">
        <f>IF(
ISNA(MATCH(T$1,Events!$A:$A,0)),
0,
VLOOKUP(
VLOOKUP(A585,'[4]OSMEC ID + EVENT'!$A:$I,2,FALSE),Events!$B:$D,3,FALSE))</f>
        <v>E017</v>
      </c>
      <c r="U585" t="str">
        <f>IF(
ISNA(MATCH(U$1,Events!$A:$A,0)),
0,
VLOOKUP(
VLOOKUP($A585,'[4]OSMEC ID + EVENT'!$A:$I,3,FALSE),Events!$B:$D,3,FALSE))</f>
        <v>E018</v>
      </c>
      <c r="V585" t="str">
        <f>IF(
ISNA(MATCH(V$1,Events!$A:$A,0)),
0,
VLOOKUP(
VLOOKUP($A585,'[4]OSMEC ID + EVENT'!$A:$I,4,FALSE),Events!$B:$D,3,FALSE))</f>
        <v>E019</v>
      </c>
      <c r="W585" t="str">
        <f>IF(
ISNA(MATCH(W$1,Events!$A:$A,0)),
0,
VLOOKUP(
VLOOKUP($A585,'[4]OSMEC ID + EVENT'!$A:$I,5,FALSE),Events!$B:$D,3,FALSE))</f>
        <v>E020</v>
      </c>
      <c r="X585" t="str">
        <f>IF(
ISNA(MATCH(X$1,Events!$A:$A,0)),
0,
VLOOKUP(
VLOOKUP($A585,'[4]OSMEC ID + EVENT'!$A:$I,6,FALSE),Events!$B:$D,3,FALSE))</f>
        <v>E021</v>
      </c>
      <c r="Y585" t="str">
        <f>IF(
ISNA(MATCH(Y$1,Events!$A:$A,0)),
0,
VLOOKUP(
VLOOKUP($A585,'[4]OSMEC ID + EVENT'!$A:$I,7,FALSE),Events!$B:$D,3,FALSE))</f>
        <v>E022</v>
      </c>
      <c r="Z585" t="str">
        <f>IF(
ISNA(MATCH(Z$1,Events!$A:$A,0)),
0,
VLOOKUP(
VLOOKUP($A585,'[4]OSMEC ID + EVENT'!$A:$I,8,FALSE),Events!$B:$D,3,FALSE))</f>
        <v>E023</v>
      </c>
      <c r="AA585" t="str">
        <f>IFERROR(
VLOOKUP(
VLOOKUP(A585,'[5]OSMEC ID + SUBJECT'!$A:$B,2,FALSE),Subjects!$B:$D,3,FALSE),"")</f>
        <v/>
      </c>
      <c r="AB585" t="str">
        <f>IFERROR(
VLOOKUP(
VLOOKUP(A585,'[6]OSMEC ID + SUBJECT'!$A:$B,2,FALSE),Subjects!B:D,3,FALSE),"")</f>
        <v/>
      </c>
      <c r="AC585" t="str">
        <f>IFERROR(
VLOOKUP(
VLOOKUP(A585,'[7]OSMEC-ID + SESSION'!$A:$B,2,FALSE),Subjects!$B:$D,3,FALSE),"")</f>
        <v/>
      </c>
      <c r="AD585" t="str">
        <f>IFERROR(
VLOOKUP(
VLOOKUP(A585,'[8]OSMEC ID + SESSION'!$A:$B,2,FALSE),Subjects!$B:$D,3,FALSE),"")</f>
        <v/>
      </c>
      <c r="AE585" s="12" t="str">
        <f>IFERROR(
VLOOKUP(
VLOOKUP(A585,'[9]OSMEC ID + SUBJECT'!$A:$B,2,FALSE),Subjects!$B:$D,3,FALSE),"")</f>
        <v/>
      </c>
      <c r="AF585" t="str">
        <f>IFERROR(
VLOOKUP(
VLOOKUP(A585,'[10]OSMEC ID + SESSION'!$A:$B,2,FALSE),Subjects!$B:$D,3),"")</f>
        <v/>
      </c>
    </row>
    <row r="586" spans="1:32" x14ac:dyDescent="0.75">
      <c r="A586" t="str">
        <f>Deligate_List!A587</f>
        <v>OSMEC-0678</v>
      </c>
      <c r="B586" t="str">
        <f>VLOOKUP(A586,Deligate_List!A:B,2,FALSE)</f>
        <v>SRESHTA GAVEESHNA PUPPALA</v>
      </c>
      <c r="C586" t="str">
        <f>IFERROR(
VLOOKUP(
VLOOKUP($A586,'[1]OSMEC ID + WORKSHOP'!$A:$B,2,FALSE),Workshop!A:C,3,FALSE),"")</f>
        <v/>
      </c>
      <c r="D586" t="str">
        <f>IF($D$1 =Events!$A$2,
VLOOKUP(
VLOOKUP($A586,'[2]OSMEC ID + EVENT'!$A:$E,2,FALSE),Events!$B:$D,3,FALSE))</f>
        <v>E001</v>
      </c>
      <c r="E586" t="str">
        <f>IF(E$1=Events!$A$3,
VLOOKUP(
VLOOKUP($A586,'[2]OSMEC ID + EVENT'!$A:$E,3,FALSE),Events!B:D,3,FALSE))</f>
        <v>E002</v>
      </c>
      <c r="F586" t="str">
        <f>IF($F$1=Events!$A$4,
VLOOKUP(
VLOOKUP($A588,'[2]OSMEC ID + EVENT'!$A:$E,4,FALSE),Events!B:D,3,FALSE),)</f>
        <v>E003</v>
      </c>
      <c r="G586" t="str">
        <f>IF($G$1=Events!$A$5,
VLOOKUP(
VLOOKUP($A588,'[2]OSMEC ID + EVENT'!$A:$E,5,FALSE),Events!$B:$D,3,FALSE),)</f>
        <v>E004</v>
      </c>
      <c r="H586" s="3" t="str">
        <f>IF($H$1= VLOOKUP($H$1,Events!$A:$D,1,FALSE),
VLOOKUP(
VLOOKUP(A586,'[3]OSMEC ID + EVENT'!$A:$M,2,FALSE),Events!B:D,3,FALSE),)</f>
        <v>E005</v>
      </c>
      <c r="I586" s="3" t="str">
        <f>IF(I$1= VLOOKUP(I$1,Events!$A:$D,1,FALSE),
VLOOKUP(
VLOOKUP($A586,'[3]OSMEC ID + EVENT'!$A:$M,3,FALSE),Events!$B:$D,3,FALSE),)</f>
        <v>E006</v>
      </c>
      <c r="J586" t="str">
        <f>IF(J$1= VLOOKUP(J$1,Events!$A:$D,1,FALSE),
VLOOKUP(
VLOOKUP($A586,'[3]OSMEC ID + EVENT'!$A:$M,4,FALSE),Events!$B:$D,3,FALSE),)</f>
        <v>E007</v>
      </c>
      <c r="K586" t="str">
        <f>IF(K$1= VLOOKUP(K$1,Events!$A:$D,1,FALSE),
VLOOKUP(
VLOOKUP($A586,'[3]OSMEC ID + EVENT'!$A:$M,5,FALSE),Events!$B:$D,3,FALSE),)</f>
        <v>E008</v>
      </c>
      <c r="L586" t="str">
        <f>IF(L$1= VLOOKUP(L$1,Events!$A:$D,1,FALSE),
VLOOKUP(
VLOOKUP($A586,'[3]OSMEC ID + EVENT'!$A:$M,6,FALSE),Events!$B:$D,3,FALSE),)</f>
        <v>E009</v>
      </c>
      <c r="M586" t="str">
        <f>IF(M$1= VLOOKUP(M$1,Events!$A:$D,1,FALSE),
VLOOKUP(
VLOOKUP($A586,'[3]OSMEC ID + EVENT'!$A:$M,7,FALSE),Events!$B:$D,3,FALSE),)</f>
        <v>E010</v>
      </c>
      <c r="N586" t="str">
        <f>IF(N$1= VLOOKUP(N$1,Events!$A:$D,1,FALSE),
VLOOKUP(
VLOOKUP($A586,'[3]OSMEC ID + EVENT'!$A:$M,8,FALSE),Events!$B:$D,3,FALSE),)</f>
        <v>E011</v>
      </c>
      <c r="O586" t="str">
        <f>IF(O$1= VLOOKUP(O$1,Events!$A:$D,1,FALSE),
VLOOKUP(
VLOOKUP($A586,'[3]OSMEC ID + EVENT'!$A:$M,9,FALSE),Events!$B:$D,3,FALSE),)</f>
        <v>E012</v>
      </c>
      <c r="P586" t="str">
        <f>IF(P$1= VLOOKUP(P$1,Events!$A:$D,1,FALSE),
VLOOKUP(
VLOOKUP($A586,'[3]OSMEC ID + EVENT'!$A:$M,10,FALSE),Events!$B:$D,3,FALSE),)</f>
        <v>E013</v>
      </c>
      <c r="Q586" t="str">
        <f>IF(Q$1= VLOOKUP(Q$1,Events!$A:$D,1,FALSE),
VLOOKUP(
VLOOKUP($A586,'[3]OSMEC ID + EVENT'!$A:$M,11,FALSE),Events!$B:$D,3,FALSE),)</f>
        <v>E014</v>
      </c>
      <c r="R586" t="str">
        <f>IF(R$1= VLOOKUP(R$1,Events!$A:$D,1,FALSE),
VLOOKUP(
VLOOKUP($A586,'[3]OSMEC ID + EVENT'!$A:$M,12,FALSE),Events!$B:$D,3,FALSE),)</f>
        <v>E015</v>
      </c>
      <c r="S586" t="str">
        <f>IF(S$1= VLOOKUP(S$1,Events!$A:$D,1,FALSE),
VLOOKUP(
VLOOKUP($A586,'[3]OSMEC ID + EVENT'!$A:$M,13,FALSE),Events!$B:$D,3,FALSE),)</f>
        <v>E016</v>
      </c>
      <c r="T586" t="str">
        <f>IF(
ISNA(MATCH(T$1,Events!$A:$A,0)),
0,
VLOOKUP(
VLOOKUP(A586,'[4]OSMEC ID + EVENT'!$A:$I,2,FALSE),Events!$B:$D,3,FALSE))</f>
        <v>E017</v>
      </c>
      <c r="U586" t="str">
        <f>IF(
ISNA(MATCH(U$1,Events!$A:$A,0)),
0,
VLOOKUP(
VLOOKUP($A586,'[4]OSMEC ID + EVENT'!$A:$I,3,FALSE),Events!$B:$D,3,FALSE))</f>
        <v>E018</v>
      </c>
      <c r="V586" t="str">
        <f>IF(
ISNA(MATCH(V$1,Events!$A:$A,0)),
0,
VLOOKUP(
VLOOKUP($A586,'[4]OSMEC ID + EVENT'!$A:$I,4,FALSE),Events!$B:$D,3,FALSE))</f>
        <v>E019</v>
      </c>
      <c r="W586" t="str">
        <f>IF(
ISNA(MATCH(W$1,Events!$A:$A,0)),
0,
VLOOKUP(
VLOOKUP($A586,'[4]OSMEC ID + EVENT'!$A:$I,5,FALSE),Events!$B:$D,3,FALSE))</f>
        <v>E020</v>
      </c>
      <c r="X586" t="str">
        <f>IF(
ISNA(MATCH(X$1,Events!$A:$A,0)),
0,
VLOOKUP(
VLOOKUP($A586,'[4]OSMEC ID + EVENT'!$A:$I,6,FALSE),Events!$B:$D,3,FALSE))</f>
        <v>E021</v>
      </c>
      <c r="Y586" t="str">
        <f>IF(
ISNA(MATCH(Y$1,Events!$A:$A,0)),
0,
VLOOKUP(
VLOOKUP($A586,'[4]OSMEC ID + EVENT'!$A:$I,7,FALSE),Events!$B:$D,3,FALSE))</f>
        <v>E022</v>
      </c>
      <c r="Z586" t="str">
        <f>IF(
ISNA(MATCH(Z$1,Events!$A:$A,0)),
0,
VLOOKUP(
VLOOKUP($A586,'[4]OSMEC ID + EVENT'!$A:$I,8,FALSE),Events!$B:$D,3,FALSE))</f>
        <v>E023</v>
      </c>
      <c r="AA586" t="str">
        <f>IFERROR(
VLOOKUP(
VLOOKUP(A586,'[5]OSMEC ID + SUBJECT'!$A:$B,2,FALSE),Subjects!$B:$D,3,FALSE),"")</f>
        <v/>
      </c>
      <c r="AB586" t="str">
        <f>IFERROR(
VLOOKUP(
VLOOKUP(A586,'[6]OSMEC ID + SUBJECT'!$A:$B,2,FALSE),Subjects!B:D,3,FALSE),"")</f>
        <v>S008</v>
      </c>
      <c r="AC586" t="str">
        <f>IFERROR(
VLOOKUP(
VLOOKUP(A586,'[7]OSMEC-ID + SESSION'!$A:$B,2,FALSE),Subjects!$B:$D,3,FALSE),"")</f>
        <v/>
      </c>
      <c r="AD586" t="str">
        <f>IFERROR(
VLOOKUP(
VLOOKUP(A586,'[8]OSMEC ID + SESSION'!$A:$B,2,FALSE),Subjects!$B:$D,3,FALSE),"")</f>
        <v/>
      </c>
      <c r="AE586" s="12" t="str">
        <f>IFERROR(
VLOOKUP(
VLOOKUP(A586,'[9]OSMEC ID + SUBJECT'!$A:$B,2,FALSE),Subjects!$B:$D,3,FALSE),"")</f>
        <v/>
      </c>
      <c r="AF586" t="str">
        <f>IFERROR(
VLOOKUP(
VLOOKUP(A586,'[10]OSMEC ID + SESSION'!$A:$B,2,FALSE),Subjects!$B:$D,3),"")</f>
        <v/>
      </c>
    </row>
    <row r="587" spans="1:32" x14ac:dyDescent="0.75">
      <c r="A587" t="str">
        <f>Deligate_List!A588</f>
        <v>OSMEC-0680</v>
      </c>
      <c r="B587" t="str">
        <f>VLOOKUP(A587,Deligate_List!A:B,2,FALSE)</f>
        <v>NADIRA BEGUM</v>
      </c>
      <c r="C587" t="str">
        <f>IFERROR(
VLOOKUP(
VLOOKUP($A587,'[1]OSMEC ID + WORKSHOP'!$A:$B,2,FALSE),Workshop!A:C,3,FALSE),"")</f>
        <v/>
      </c>
      <c r="D587" t="str">
        <f>IF($D$1 =Events!$A$2,
VLOOKUP(
VLOOKUP($A587,'[2]OSMEC ID + EVENT'!$A:$E,2,FALSE),Events!$B:$D,3,FALSE))</f>
        <v>E001</v>
      </c>
      <c r="E587" t="str">
        <f>IF(E$1=Events!$A$3,
VLOOKUP(
VLOOKUP($A587,'[2]OSMEC ID + EVENT'!$A:$E,3,FALSE),Events!B:D,3,FALSE))</f>
        <v>E002</v>
      </c>
      <c r="F587" t="str">
        <f>IF($F$1=Events!$A$4,
VLOOKUP(
VLOOKUP($A589,'[2]OSMEC ID + EVENT'!$A:$E,4,FALSE),Events!B:D,3,FALSE),)</f>
        <v>E003</v>
      </c>
      <c r="G587" t="str">
        <f>IF($G$1=Events!$A$5,
VLOOKUP(
VLOOKUP($A589,'[2]OSMEC ID + EVENT'!$A:$E,5,FALSE),Events!$B:$D,3,FALSE),)</f>
        <v>E004</v>
      </c>
      <c r="H587" s="3" t="str">
        <f>IF($H$1= VLOOKUP($H$1,Events!$A:$D,1,FALSE),
VLOOKUP(
VLOOKUP(A587,'[3]OSMEC ID + EVENT'!$A:$M,2,FALSE),Events!B:D,3,FALSE),)</f>
        <v>E005</v>
      </c>
      <c r="I587" s="3" t="str">
        <f>IF(I$1= VLOOKUP(I$1,Events!$A:$D,1,FALSE),
VLOOKUP(
VLOOKUP($A587,'[3]OSMEC ID + EVENT'!$A:$M,3,FALSE),Events!$B:$D,3,FALSE),)</f>
        <v>E006</v>
      </c>
      <c r="J587" t="str">
        <f>IF(J$1= VLOOKUP(J$1,Events!$A:$D,1,FALSE),
VLOOKUP(
VLOOKUP($A587,'[3]OSMEC ID + EVENT'!$A:$M,4,FALSE),Events!$B:$D,3,FALSE),)</f>
        <v>E007</v>
      </c>
      <c r="K587" t="str">
        <f>IF(K$1= VLOOKUP(K$1,Events!$A:$D,1,FALSE),
VLOOKUP(
VLOOKUP($A587,'[3]OSMEC ID + EVENT'!$A:$M,5,FALSE),Events!$B:$D,3,FALSE),)</f>
        <v>E008</v>
      </c>
      <c r="L587" t="str">
        <f>IF(L$1= VLOOKUP(L$1,Events!$A:$D,1,FALSE),
VLOOKUP(
VLOOKUP($A587,'[3]OSMEC ID + EVENT'!$A:$M,6,FALSE),Events!$B:$D,3,FALSE),)</f>
        <v>E009</v>
      </c>
      <c r="M587" t="str">
        <f>IF(M$1= VLOOKUP(M$1,Events!$A:$D,1,FALSE),
VLOOKUP(
VLOOKUP($A587,'[3]OSMEC ID + EVENT'!$A:$M,7,FALSE),Events!$B:$D,3,FALSE),)</f>
        <v>E010</v>
      </c>
      <c r="N587" t="str">
        <f>IF(N$1= VLOOKUP(N$1,Events!$A:$D,1,FALSE),
VLOOKUP(
VLOOKUP($A587,'[3]OSMEC ID + EVENT'!$A:$M,8,FALSE),Events!$B:$D,3,FALSE),)</f>
        <v>E011</v>
      </c>
      <c r="O587" t="str">
        <f>IF(O$1= VLOOKUP(O$1,Events!$A:$D,1,FALSE),
VLOOKUP(
VLOOKUP($A587,'[3]OSMEC ID + EVENT'!$A:$M,9,FALSE),Events!$B:$D,3,FALSE),)</f>
        <v>E012</v>
      </c>
      <c r="P587" t="str">
        <f>IF(P$1= VLOOKUP(P$1,Events!$A:$D,1,FALSE),
VLOOKUP(
VLOOKUP($A587,'[3]OSMEC ID + EVENT'!$A:$M,10,FALSE),Events!$B:$D,3,FALSE),)</f>
        <v>E013</v>
      </c>
      <c r="Q587" t="str">
        <f>IF(Q$1= VLOOKUP(Q$1,Events!$A:$D,1,FALSE),
VLOOKUP(
VLOOKUP($A587,'[3]OSMEC ID + EVENT'!$A:$M,11,FALSE),Events!$B:$D,3,FALSE),)</f>
        <v>E014</v>
      </c>
      <c r="R587" t="str">
        <f>IF(R$1= VLOOKUP(R$1,Events!$A:$D,1,FALSE),
VLOOKUP(
VLOOKUP($A587,'[3]OSMEC ID + EVENT'!$A:$M,12,FALSE),Events!$B:$D,3,FALSE),)</f>
        <v>E015</v>
      </c>
      <c r="S587" t="str">
        <f>IF(S$1= VLOOKUP(S$1,Events!$A:$D,1,FALSE),
VLOOKUP(
VLOOKUP($A587,'[3]OSMEC ID + EVENT'!$A:$M,13,FALSE),Events!$B:$D,3,FALSE),)</f>
        <v>E016</v>
      </c>
      <c r="T587" t="str">
        <f>IF(
ISNA(MATCH(T$1,Events!$A:$A,0)),
0,
VLOOKUP(
VLOOKUP(A587,'[4]OSMEC ID + EVENT'!$A:$I,2,FALSE),Events!$B:$D,3,FALSE))</f>
        <v>E017</v>
      </c>
      <c r="U587" t="str">
        <f>IF(
ISNA(MATCH(U$1,Events!$A:$A,0)),
0,
VLOOKUP(
VLOOKUP($A587,'[4]OSMEC ID + EVENT'!$A:$I,3,FALSE),Events!$B:$D,3,FALSE))</f>
        <v>E018</v>
      </c>
      <c r="V587" t="str">
        <f>IF(
ISNA(MATCH(V$1,Events!$A:$A,0)),
0,
VLOOKUP(
VLOOKUP($A587,'[4]OSMEC ID + EVENT'!$A:$I,4,FALSE),Events!$B:$D,3,FALSE))</f>
        <v>E019</v>
      </c>
      <c r="W587" t="str">
        <f>IF(
ISNA(MATCH(W$1,Events!$A:$A,0)),
0,
VLOOKUP(
VLOOKUP($A587,'[4]OSMEC ID + EVENT'!$A:$I,5,FALSE),Events!$B:$D,3,FALSE))</f>
        <v>E020</v>
      </c>
      <c r="X587" t="str">
        <f>IF(
ISNA(MATCH(X$1,Events!$A:$A,0)),
0,
VLOOKUP(
VLOOKUP($A587,'[4]OSMEC ID + EVENT'!$A:$I,6,FALSE),Events!$B:$D,3,FALSE))</f>
        <v>E021</v>
      </c>
      <c r="Y587" t="str">
        <f>IF(
ISNA(MATCH(Y$1,Events!$A:$A,0)),
0,
VLOOKUP(
VLOOKUP($A587,'[4]OSMEC ID + EVENT'!$A:$I,7,FALSE),Events!$B:$D,3,FALSE))</f>
        <v>E022</v>
      </c>
      <c r="Z587" t="str">
        <f>IF(
ISNA(MATCH(Z$1,Events!$A:$A,0)),
0,
VLOOKUP(
VLOOKUP($A587,'[4]OSMEC ID + EVENT'!$A:$I,8,FALSE),Events!$B:$D,3,FALSE))</f>
        <v>E023</v>
      </c>
      <c r="AA587" t="str">
        <f>IFERROR(
VLOOKUP(
VLOOKUP(A587,'[5]OSMEC ID + SUBJECT'!$A:$B,2,FALSE),Subjects!$B:$D,3,FALSE),"")</f>
        <v/>
      </c>
      <c r="AB587" t="str">
        <f>IFERROR(
VLOOKUP(
VLOOKUP(A587,'[6]OSMEC ID + SUBJECT'!$A:$B,2,FALSE),Subjects!B:D,3,FALSE),"")</f>
        <v/>
      </c>
      <c r="AC587" t="str">
        <f>IFERROR(
VLOOKUP(
VLOOKUP(A587,'[7]OSMEC-ID + SESSION'!$A:$B,2,FALSE),Subjects!$B:$D,3,FALSE),"")</f>
        <v/>
      </c>
      <c r="AD587" t="str">
        <f>IFERROR(
VLOOKUP(
VLOOKUP(A587,'[8]OSMEC ID + SESSION'!$A:$B,2,FALSE),Subjects!$B:$D,3,FALSE),"")</f>
        <v/>
      </c>
      <c r="AE587" s="12" t="str">
        <f>IFERROR(
VLOOKUP(
VLOOKUP(A587,'[9]OSMEC ID + SUBJECT'!$A:$B,2,FALSE),Subjects!$B:$D,3,FALSE),"")</f>
        <v/>
      </c>
      <c r="AF587" t="str">
        <f>IFERROR(
VLOOKUP(
VLOOKUP(A587,'[10]OSMEC ID + SESSION'!$A:$B,2,FALSE),Subjects!$B:$D,3),"")</f>
        <v/>
      </c>
    </row>
    <row r="588" spans="1:32" x14ac:dyDescent="0.75">
      <c r="A588" t="str">
        <f>Deligate_List!A589</f>
        <v>OSMEC-0681</v>
      </c>
      <c r="B588" t="str">
        <f>VLOOKUP(A588,Deligate_List!A:B,2,FALSE)</f>
        <v>ATHMAJ G AJITH</v>
      </c>
      <c r="C588" t="str">
        <f>IFERROR(
VLOOKUP(
VLOOKUP($A588,'[1]OSMEC ID + WORKSHOP'!$A:$B,2,FALSE),Workshop!A:C,3,FALSE),"")</f>
        <v/>
      </c>
      <c r="D588" t="str">
        <f>IF($D$1 =Events!$A$2,
VLOOKUP(
VLOOKUP($A588,'[2]OSMEC ID + EVENT'!$A:$E,2,FALSE),Events!$B:$D,3,FALSE))</f>
        <v>E001</v>
      </c>
      <c r="E588" t="str">
        <f>IF(E$1=Events!$A$3,
VLOOKUP(
VLOOKUP($A588,'[2]OSMEC ID + EVENT'!$A:$E,3,FALSE),Events!B:D,3,FALSE))</f>
        <v>E002</v>
      </c>
      <c r="F588" t="str">
        <f>IF($F$1=Events!$A$4,
VLOOKUP(
VLOOKUP($A590,'[2]OSMEC ID + EVENT'!$A:$E,4,FALSE),Events!B:D,3,FALSE),)</f>
        <v>E003</v>
      </c>
      <c r="G588" t="str">
        <f>IF($G$1=Events!$A$5,
VLOOKUP(
VLOOKUP($A590,'[2]OSMEC ID + EVENT'!$A:$E,5,FALSE),Events!$B:$D,3,FALSE),)</f>
        <v>E004</v>
      </c>
      <c r="H588" s="3" t="str">
        <f>IF($H$1= VLOOKUP($H$1,Events!$A:$D,1,FALSE),
VLOOKUP(
VLOOKUP(A588,'[3]OSMEC ID + EVENT'!$A:$M,2,FALSE),Events!B:D,3,FALSE),)</f>
        <v>E005</v>
      </c>
      <c r="I588" s="3" t="str">
        <f>IF(I$1= VLOOKUP(I$1,Events!$A:$D,1,FALSE),
VLOOKUP(
VLOOKUP($A588,'[3]OSMEC ID + EVENT'!$A:$M,3,FALSE),Events!$B:$D,3,FALSE),)</f>
        <v>E006</v>
      </c>
      <c r="J588" t="str">
        <f>IF(J$1= VLOOKUP(J$1,Events!$A:$D,1,FALSE),
VLOOKUP(
VLOOKUP($A588,'[3]OSMEC ID + EVENT'!$A:$M,4,FALSE),Events!$B:$D,3,FALSE),)</f>
        <v>E007</v>
      </c>
      <c r="K588" t="str">
        <f>IF(K$1= VLOOKUP(K$1,Events!$A:$D,1,FALSE),
VLOOKUP(
VLOOKUP($A588,'[3]OSMEC ID + EVENT'!$A:$M,5,FALSE),Events!$B:$D,3,FALSE),)</f>
        <v>E008</v>
      </c>
      <c r="L588" t="str">
        <f>IF(L$1= VLOOKUP(L$1,Events!$A:$D,1,FALSE),
VLOOKUP(
VLOOKUP($A588,'[3]OSMEC ID + EVENT'!$A:$M,6,FALSE),Events!$B:$D,3,FALSE),)</f>
        <v>E009</v>
      </c>
      <c r="M588" t="str">
        <f>IF(M$1= VLOOKUP(M$1,Events!$A:$D,1,FALSE),
VLOOKUP(
VLOOKUP($A588,'[3]OSMEC ID + EVENT'!$A:$M,7,FALSE),Events!$B:$D,3,FALSE),)</f>
        <v>E010</v>
      </c>
      <c r="N588" t="str">
        <f>IF(N$1= VLOOKUP(N$1,Events!$A:$D,1,FALSE),
VLOOKUP(
VLOOKUP($A588,'[3]OSMEC ID + EVENT'!$A:$M,8,FALSE),Events!$B:$D,3,FALSE),)</f>
        <v>E011</v>
      </c>
      <c r="O588" t="str">
        <f>IF(O$1= VLOOKUP(O$1,Events!$A:$D,1,FALSE),
VLOOKUP(
VLOOKUP($A588,'[3]OSMEC ID + EVENT'!$A:$M,9,FALSE),Events!$B:$D,3,FALSE),)</f>
        <v>E012</v>
      </c>
      <c r="P588" t="str">
        <f>IF(P$1= VLOOKUP(P$1,Events!$A:$D,1,FALSE),
VLOOKUP(
VLOOKUP($A588,'[3]OSMEC ID + EVENT'!$A:$M,10,FALSE),Events!$B:$D,3,FALSE),)</f>
        <v>E013</v>
      </c>
      <c r="Q588" t="str">
        <f>IF(Q$1= VLOOKUP(Q$1,Events!$A:$D,1,FALSE),
VLOOKUP(
VLOOKUP($A588,'[3]OSMEC ID + EVENT'!$A:$M,11,FALSE),Events!$B:$D,3,FALSE),)</f>
        <v>E014</v>
      </c>
      <c r="R588" t="str">
        <f>IF(R$1= VLOOKUP(R$1,Events!$A:$D,1,FALSE),
VLOOKUP(
VLOOKUP($A588,'[3]OSMEC ID + EVENT'!$A:$M,12,FALSE),Events!$B:$D,3,FALSE),)</f>
        <v>E015</v>
      </c>
      <c r="S588" t="str">
        <f>IF(S$1= VLOOKUP(S$1,Events!$A:$D,1,FALSE),
VLOOKUP(
VLOOKUP($A588,'[3]OSMEC ID + EVENT'!$A:$M,13,FALSE),Events!$B:$D,3,FALSE),)</f>
        <v>E016</v>
      </c>
      <c r="T588" t="str">
        <f>IF(
ISNA(MATCH(T$1,Events!$A:$A,0)),
0,
VLOOKUP(
VLOOKUP(A588,'[4]OSMEC ID + EVENT'!$A:$I,2,FALSE),Events!$B:$D,3,FALSE))</f>
        <v>E017</v>
      </c>
      <c r="U588" t="str">
        <f>IF(
ISNA(MATCH(U$1,Events!$A:$A,0)),
0,
VLOOKUP(
VLOOKUP($A588,'[4]OSMEC ID + EVENT'!$A:$I,3,FALSE),Events!$B:$D,3,FALSE))</f>
        <v>E018</v>
      </c>
      <c r="V588" t="str">
        <f>IF(
ISNA(MATCH(V$1,Events!$A:$A,0)),
0,
VLOOKUP(
VLOOKUP($A588,'[4]OSMEC ID + EVENT'!$A:$I,4,FALSE),Events!$B:$D,3,FALSE))</f>
        <v>E019</v>
      </c>
      <c r="W588" t="str">
        <f>IF(
ISNA(MATCH(W$1,Events!$A:$A,0)),
0,
VLOOKUP(
VLOOKUP($A588,'[4]OSMEC ID + EVENT'!$A:$I,5,FALSE),Events!$B:$D,3,FALSE))</f>
        <v>E020</v>
      </c>
      <c r="X588" t="str">
        <f>IF(
ISNA(MATCH(X$1,Events!$A:$A,0)),
0,
VLOOKUP(
VLOOKUP($A588,'[4]OSMEC ID + EVENT'!$A:$I,6,FALSE),Events!$B:$D,3,FALSE))</f>
        <v>E021</v>
      </c>
      <c r="Y588" t="str">
        <f>IF(
ISNA(MATCH(Y$1,Events!$A:$A,0)),
0,
VLOOKUP(
VLOOKUP($A588,'[4]OSMEC ID + EVENT'!$A:$I,7,FALSE),Events!$B:$D,3,FALSE))</f>
        <v>E022</v>
      </c>
      <c r="Z588" t="str">
        <f>IF(
ISNA(MATCH(Z$1,Events!$A:$A,0)),
0,
VLOOKUP(
VLOOKUP($A588,'[4]OSMEC ID + EVENT'!$A:$I,8,FALSE),Events!$B:$D,3,FALSE))</f>
        <v>E023</v>
      </c>
      <c r="AA588" t="str">
        <f>IFERROR(
VLOOKUP(
VLOOKUP(A588,'[5]OSMEC ID + SUBJECT'!$A:$B,2,FALSE),Subjects!$B:$D,3,FALSE),"")</f>
        <v/>
      </c>
      <c r="AB588" t="str">
        <f>IFERROR(
VLOOKUP(
VLOOKUP(A588,'[6]OSMEC ID + SUBJECT'!$A:$B,2,FALSE),Subjects!B:D,3,FALSE),"")</f>
        <v/>
      </c>
      <c r="AC588" t="str">
        <f>IFERROR(
VLOOKUP(
VLOOKUP(A588,'[7]OSMEC-ID + SESSION'!$A:$B,2,FALSE),Subjects!$B:$D,3,FALSE),"")</f>
        <v/>
      </c>
      <c r="AD588" t="str">
        <f>IFERROR(
VLOOKUP(
VLOOKUP(A588,'[8]OSMEC ID + SESSION'!$A:$B,2,FALSE),Subjects!$B:$D,3,FALSE),"")</f>
        <v/>
      </c>
      <c r="AE588" s="12" t="str">
        <f>IFERROR(
VLOOKUP(
VLOOKUP(A588,'[9]OSMEC ID + SUBJECT'!$A:$B,2,FALSE),Subjects!$B:$D,3,FALSE),"")</f>
        <v/>
      </c>
      <c r="AF588" t="str">
        <f>IFERROR(
VLOOKUP(
VLOOKUP(A588,'[10]OSMEC ID + SESSION'!$A:$B,2,FALSE),Subjects!$B:$D,3),"")</f>
        <v/>
      </c>
    </row>
    <row r="589" spans="1:32" x14ac:dyDescent="0.75">
      <c r="A589" t="str">
        <f>Deligate_List!A590</f>
        <v>OSMEC-0684</v>
      </c>
      <c r="B589" t="str">
        <f>VLOOKUP(A589,Deligate_List!A:B,2,FALSE)</f>
        <v>AKSHAYA BANDAM</v>
      </c>
      <c r="C589" t="str">
        <f>IFERROR(
VLOOKUP(
VLOOKUP($A589,'[1]OSMEC ID + WORKSHOP'!$A:$B,2,FALSE),Workshop!A:C,3,FALSE),"")</f>
        <v>W007</v>
      </c>
      <c r="D589" t="str">
        <f>IF($D$1 =Events!$A$2,
VLOOKUP(
VLOOKUP($A589,'[2]OSMEC ID + EVENT'!$A:$E,2,FALSE),Events!$B:$D,3,FALSE))</f>
        <v>E001</v>
      </c>
      <c r="E589" t="str">
        <f>IF(E$1=Events!$A$3,
VLOOKUP(
VLOOKUP($A589,'[2]OSMEC ID + EVENT'!$A:$E,3,FALSE),Events!B:D,3,FALSE))</f>
        <v>E002</v>
      </c>
      <c r="F589" t="str">
        <f>IF($F$1=Events!$A$4,
VLOOKUP(
VLOOKUP($A591,'[2]OSMEC ID + EVENT'!$A:$E,4,FALSE),Events!B:D,3,FALSE),)</f>
        <v>E003</v>
      </c>
      <c r="G589" t="str">
        <f>IF($G$1=Events!$A$5,
VLOOKUP(
VLOOKUP($A591,'[2]OSMEC ID + EVENT'!$A:$E,5,FALSE),Events!$B:$D,3,FALSE),)</f>
        <v>E004</v>
      </c>
      <c r="H589" s="3" t="str">
        <f>IF($H$1= VLOOKUP($H$1,Events!$A:$D,1,FALSE),
VLOOKUP(
VLOOKUP(A589,'[3]OSMEC ID + EVENT'!$A:$M,2,FALSE),Events!B:D,3,FALSE),)</f>
        <v>E005</v>
      </c>
      <c r="I589" s="3" t="str">
        <f>IF(I$1= VLOOKUP(I$1,Events!$A:$D,1,FALSE),
VLOOKUP(
VLOOKUP($A589,'[3]OSMEC ID + EVENT'!$A:$M,3,FALSE),Events!$B:$D,3,FALSE),)</f>
        <v>E006</v>
      </c>
      <c r="J589" t="str">
        <f>IF(J$1= VLOOKUP(J$1,Events!$A:$D,1,FALSE),
VLOOKUP(
VLOOKUP($A589,'[3]OSMEC ID + EVENT'!$A:$M,4,FALSE),Events!$B:$D,3,FALSE),)</f>
        <v>E007</v>
      </c>
      <c r="K589" t="str">
        <f>IF(K$1= VLOOKUP(K$1,Events!$A:$D,1,FALSE),
VLOOKUP(
VLOOKUP($A589,'[3]OSMEC ID + EVENT'!$A:$M,5,FALSE),Events!$B:$D,3,FALSE),)</f>
        <v>E008</v>
      </c>
      <c r="L589" t="str">
        <f>IF(L$1= VLOOKUP(L$1,Events!$A:$D,1,FALSE),
VLOOKUP(
VLOOKUP($A589,'[3]OSMEC ID + EVENT'!$A:$M,6,FALSE),Events!$B:$D,3,FALSE),)</f>
        <v>E009</v>
      </c>
      <c r="M589" t="str">
        <f>IF(M$1= VLOOKUP(M$1,Events!$A:$D,1,FALSE),
VLOOKUP(
VLOOKUP($A589,'[3]OSMEC ID + EVENT'!$A:$M,7,FALSE),Events!$B:$D,3,FALSE),)</f>
        <v>E010</v>
      </c>
      <c r="N589" t="str">
        <f>IF(N$1= VLOOKUP(N$1,Events!$A:$D,1,FALSE),
VLOOKUP(
VLOOKUP($A589,'[3]OSMEC ID + EVENT'!$A:$M,8,FALSE),Events!$B:$D,3,FALSE),)</f>
        <v>E011</v>
      </c>
      <c r="O589" t="str">
        <f>IF(O$1= VLOOKUP(O$1,Events!$A:$D,1,FALSE),
VLOOKUP(
VLOOKUP($A589,'[3]OSMEC ID + EVENT'!$A:$M,9,FALSE),Events!$B:$D,3,FALSE),)</f>
        <v>E012</v>
      </c>
      <c r="P589" t="str">
        <f>IF(P$1= VLOOKUP(P$1,Events!$A:$D,1,FALSE),
VLOOKUP(
VLOOKUP($A589,'[3]OSMEC ID + EVENT'!$A:$M,10,FALSE),Events!$B:$D,3,FALSE),)</f>
        <v>E013</v>
      </c>
      <c r="Q589" t="str">
        <f>IF(Q$1= VLOOKUP(Q$1,Events!$A:$D,1,FALSE),
VLOOKUP(
VLOOKUP($A589,'[3]OSMEC ID + EVENT'!$A:$M,11,FALSE),Events!$B:$D,3,FALSE),)</f>
        <v>E014</v>
      </c>
      <c r="R589" t="str">
        <f>IF(R$1= VLOOKUP(R$1,Events!$A:$D,1,FALSE),
VLOOKUP(
VLOOKUP($A589,'[3]OSMEC ID + EVENT'!$A:$M,12,FALSE),Events!$B:$D,3,FALSE),)</f>
        <v>E015</v>
      </c>
      <c r="S589" t="str">
        <f>IF(S$1= VLOOKUP(S$1,Events!$A:$D,1,FALSE),
VLOOKUP(
VLOOKUP($A589,'[3]OSMEC ID + EVENT'!$A:$M,13,FALSE),Events!$B:$D,3,FALSE),)</f>
        <v>E016</v>
      </c>
      <c r="T589" t="str">
        <f>IF(
ISNA(MATCH(T$1,Events!$A:$A,0)),
0,
VLOOKUP(
VLOOKUP(A589,'[4]OSMEC ID + EVENT'!$A:$I,2,FALSE),Events!$B:$D,3,FALSE))</f>
        <v>E017</v>
      </c>
      <c r="U589" t="str">
        <f>IF(
ISNA(MATCH(U$1,Events!$A:$A,0)),
0,
VLOOKUP(
VLOOKUP($A589,'[4]OSMEC ID + EVENT'!$A:$I,3,FALSE),Events!$B:$D,3,FALSE))</f>
        <v>E018</v>
      </c>
      <c r="V589" t="str">
        <f>IF(
ISNA(MATCH(V$1,Events!$A:$A,0)),
0,
VLOOKUP(
VLOOKUP($A589,'[4]OSMEC ID + EVENT'!$A:$I,4,FALSE),Events!$B:$D,3,FALSE))</f>
        <v>E019</v>
      </c>
      <c r="W589" t="str">
        <f>IF(
ISNA(MATCH(W$1,Events!$A:$A,0)),
0,
VLOOKUP(
VLOOKUP($A589,'[4]OSMEC ID + EVENT'!$A:$I,5,FALSE),Events!$B:$D,3,FALSE))</f>
        <v>E020</v>
      </c>
      <c r="X589" t="str">
        <f>IF(
ISNA(MATCH(X$1,Events!$A:$A,0)),
0,
VLOOKUP(
VLOOKUP($A589,'[4]OSMEC ID + EVENT'!$A:$I,6,FALSE),Events!$B:$D,3,FALSE))</f>
        <v>E021</v>
      </c>
      <c r="Y589" t="str">
        <f>IF(
ISNA(MATCH(Y$1,Events!$A:$A,0)),
0,
VLOOKUP(
VLOOKUP($A589,'[4]OSMEC ID + EVENT'!$A:$I,7,FALSE),Events!$B:$D,3,FALSE))</f>
        <v>E022</v>
      </c>
      <c r="Z589" t="str">
        <f>IF(
ISNA(MATCH(Z$1,Events!$A:$A,0)),
0,
VLOOKUP(
VLOOKUP($A589,'[4]OSMEC ID + EVENT'!$A:$I,8,FALSE),Events!$B:$D,3,FALSE))</f>
        <v>E023</v>
      </c>
      <c r="AA589" t="str">
        <f>IFERROR(
VLOOKUP(
VLOOKUP(A589,'[5]OSMEC ID + SUBJECT'!$A:$B,2,FALSE),Subjects!$B:$D,3,FALSE),"")</f>
        <v/>
      </c>
      <c r="AB589" t="str">
        <f>IFERROR(
VLOOKUP(
VLOOKUP(A589,'[6]OSMEC ID + SUBJECT'!$A:$B,2,FALSE),Subjects!B:D,3,FALSE),"")</f>
        <v/>
      </c>
      <c r="AC589" t="str">
        <f>IFERROR(
VLOOKUP(
VLOOKUP(A589,'[7]OSMEC-ID + SESSION'!$A:$B,2,FALSE),Subjects!$B:$D,3,FALSE),"")</f>
        <v/>
      </c>
      <c r="AD589" t="str">
        <f>IFERROR(
VLOOKUP(
VLOOKUP(A589,'[8]OSMEC ID + SESSION'!$A:$B,2,FALSE),Subjects!$B:$D,3,FALSE),"")</f>
        <v/>
      </c>
      <c r="AE589" s="12" t="str">
        <f>IFERROR(
VLOOKUP(
VLOOKUP(A589,'[9]OSMEC ID + SUBJECT'!$A:$B,2,FALSE),Subjects!$B:$D,3,FALSE),"")</f>
        <v/>
      </c>
      <c r="AF589" t="str">
        <f>IFERROR(
VLOOKUP(
VLOOKUP(A589,'[10]OSMEC ID + SESSION'!$A:$B,2,FALSE),Subjects!$B:$D,3),"")</f>
        <v/>
      </c>
    </row>
    <row r="590" spans="1:32" x14ac:dyDescent="0.75">
      <c r="A590" t="str">
        <f>Deligate_List!A591</f>
        <v>OSMEC-0683</v>
      </c>
      <c r="B590" t="str">
        <f>VLOOKUP(A590,Deligate_List!A:B,2,FALSE)</f>
        <v>NOOR MARIAM SHAIK</v>
      </c>
      <c r="C590" t="str">
        <f>IFERROR(
VLOOKUP(
VLOOKUP($A590,'[1]OSMEC ID + WORKSHOP'!$A:$B,2,FALSE),Workshop!A:C,3,FALSE),"")</f>
        <v/>
      </c>
      <c r="D590" t="str">
        <f>IF($D$1 =Events!$A$2,
VLOOKUP(
VLOOKUP($A590,'[2]OSMEC ID + EVENT'!$A:$E,2,FALSE),Events!$B:$D,3,FALSE))</f>
        <v>E001</v>
      </c>
      <c r="E590" t="str">
        <f>IF(E$1=Events!$A$3,
VLOOKUP(
VLOOKUP($A590,'[2]OSMEC ID + EVENT'!$A:$E,3,FALSE),Events!B:D,3,FALSE))</f>
        <v>E002</v>
      </c>
      <c r="F590" t="str">
        <f>IF($F$1=Events!$A$4,
VLOOKUP(
VLOOKUP($A592,'[2]OSMEC ID + EVENT'!$A:$E,4,FALSE),Events!B:D,3,FALSE),)</f>
        <v>E003</v>
      </c>
      <c r="G590" t="str">
        <f>IF($G$1=Events!$A$5,
VLOOKUP(
VLOOKUP($A592,'[2]OSMEC ID + EVENT'!$A:$E,5,FALSE),Events!$B:$D,3,FALSE),)</f>
        <v>E004</v>
      </c>
      <c r="H590" s="3" t="str">
        <f>IF($H$1= VLOOKUP($H$1,Events!$A:$D,1,FALSE),
VLOOKUP(
VLOOKUP(A590,'[3]OSMEC ID + EVENT'!$A:$M,2,FALSE),Events!B:D,3,FALSE),)</f>
        <v>E005</v>
      </c>
      <c r="I590" s="3" t="str">
        <f>IF(I$1= VLOOKUP(I$1,Events!$A:$D,1,FALSE),
VLOOKUP(
VLOOKUP($A590,'[3]OSMEC ID + EVENT'!$A:$M,3,FALSE),Events!$B:$D,3,FALSE),)</f>
        <v>E006</v>
      </c>
      <c r="J590" t="str">
        <f>IF(J$1= VLOOKUP(J$1,Events!$A:$D,1,FALSE),
VLOOKUP(
VLOOKUP($A590,'[3]OSMEC ID + EVENT'!$A:$M,4,FALSE),Events!$B:$D,3,FALSE),)</f>
        <v>E007</v>
      </c>
      <c r="K590" t="str">
        <f>IF(K$1= VLOOKUP(K$1,Events!$A:$D,1,FALSE),
VLOOKUP(
VLOOKUP($A590,'[3]OSMEC ID + EVENT'!$A:$M,5,FALSE),Events!$B:$D,3,FALSE),)</f>
        <v>E008</v>
      </c>
      <c r="L590" t="str">
        <f>IF(L$1= VLOOKUP(L$1,Events!$A:$D,1,FALSE),
VLOOKUP(
VLOOKUP($A590,'[3]OSMEC ID + EVENT'!$A:$M,6,FALSE),Events!$B:$D,3,FALSE),)</f>
        <v>E009</v>
      </c>
      <c r="M590" t="str">
        <f>IF(M$1= VLOOKUP(M$1,Events!$A:$D,1,FALSE),
VLOOKUP(
VLOOKUP($A590,'[3]OSMEC ID + EVENT'!$A:$M,7,FALSE),Events!$B:$D,3,FALSE),)</f>
        <v>E010</v>
      </c>
      <c r="N590" t="str">
        <f>IF(N$1= VLOOKUP(N$1,Events!$A:$D,1,FALSE),
VLOOKUP(
VLOOKUP($A590,'[3]OSMEC ID + EVENT'!$A:$M,8,FALSE),Events!$B:$D,3,FALSE),)</f>
        <v>E011</v>
      </c>
      <c r="O590" t="str">
        <f>IF(O$1= VLOOKUP(O$1,Events!$A:$D,1,FALSE),
VLOOKUP(
VLOOKUP($A590,'[3]OSMEC ID + EVENT'!$A:$M,9,FALSE),Events!$B:$D,3,FALSE),)</f>
        <v>E012</v>
      </c>
      <c r="P590" t="str">
        <f>IF(P$1= VLOOKUP(P$1,Events!$A:$D,1,FALSE),
VLOOKUP(
VLOOKUP($A590,'[3]OSMEC ID + EVENT'!$A:$M,10,FALSE),Events!$B:$D,3,FALSE),)</f>
        <v>E013</v>
      </c>
      <c r="Q590" t="str">
        <f>IF(Q$1= VLOOKUP(Q$1,Events!$A:$D,1,FALSE),
VLOOKUP(
VLOOKUP($A590,'[3]OSMEC ID + EVENT'!$A:$M,11,FALSE),Events!$B:$D,3,FALSE),)</f>
        <v>E014</v>
      </c>
      <c r="R590" t="str">
        <f>IF(R$1= VLOOKUP(R$1,Events!$A:$D,1,FALSE),
VLOOKUP(
VLOOKUP($A590,'[3]OSMEC ID + EVENT'!$A:$M,12,FALSE),Events!$B:$D,3,FALSE),)</f>
        <v>E015</v>
      </c>
      <c r="S590" t="str">
        <f>IF(S$1= VLOOKUP(S$1,Events!$A:$D,1,FALSE),
VLOOKUP(
VLOOKUP($A590,'[3]OSMEC ID + EVENT'!$A:$M,13,FALSE),Events!$B:$D,3,FALSE),)</f>
        <v>E016</v>
      </c>
      <c r="T590" t="str">
        <f>IF(
ISNA(MATCH(T$1,Events!$A:$A,0)),
0,
VLOOKUP(
VLOOKUP(A590,'[4]OSMEC ID + EVENT'!$A:$I,2,FALSE),Events!$B:$D,3,FALSE))</f>
        <v>E017</v>
      </c>
      <c r="U590" t="str">
        <f>IF(
ISNA(MATCH(U$1,Events!$A:$A,0)),
0,
VLOOKUP(
VLOOKUP($A590,'[4]OSMEC ID + EVENT'!$A:$I,3,FALSE),Events!$B:$D,3,FALSE))</f>
        <v>E018</v>
      </c>
      <c r="V590" t="str">
        <f>IF(
ISNA(MATCH(V$1,Events!$A:$A,0)),
0,
VLOOKUP(
VLOOKUP($A590,'[4]OSMEC ID + EVENT'!$A:$I,4,FALSE),Events!$B:$D,3,FALSE))</f>
        <v>E019</v>
      </c>
      <c r="W590" t="str">
        <f>IF(
ISNA(MATCH(W$1,Events!$A:$A,0)),
0,
VLOOKUP(
VLOOKUP($A590,'[4]OSMEC ID + EVENT'!$A:$I,5,FALSE),Events!$B:$D,3,FALSE))</f>
        <v>E020</v>
      </c>
      <c r="X590" t="str">
        <f>IF(
ISNA(MATCH(X$1,Events!$A:$A,0)),
0,
VLOOKUP(
VLOOKUP($A590,'[4]OSMEC ID + EVENT'!$A:$I,6,FALSE),Events!$B:$D,3,FALSE))</f>
        <v>E021</v>
      </c>
      <c r="Y590" t="str">
        <f>IF(
ISNA(MATCH(Y$1,Events!$A:$A,0)),
0,
VLOOKUP(
VLOOKUP($A590,'[4]OSMEC ID + EVENT'!$A:$I,7,FALSE),Events!$B:$D,3,FALSE))</f>
        <v>E022</v>
      </c>
      <c r="Z590" t="str">
        <f>IF(
ISNA(MATCH(Z$1,Events!$A:$A,0)),
0,
VLOOKUP(
VLOOKUP($A590,'[4]OSMEC ID + EVENT'!$A:$I,8,FALSE),Events!$B:$D,3,FALSE))</f>
        <v>E023</v>
      </c>
      <c r="AA590" t="str">
        <f>IFERROR(
VLOOKUP(
VLOOKUP(A590,'[5]OSMEC ID + SUBJECT'!$A:$B,2,FALSE),Subjects!$B:$D,3,FALSE),"")</f>
        <v/>
      </c>
      <c r="AB590" t="str">
        <f>IFERROR(
VLOOKUP(
VLOOKUP(A590,'[6]OSMEC ID + SUBJECT'!$A:$B,2,FALSE),Subjects!B:D,3,FALSE),"")</f>
        <v/>
      </c>
      <c r="AC590" t="str">
        <f>IFERROR(
VLOOKUP(
VLOOKUP(A590,'[7]OSMEC-ID + SESSION'!$A:$B,2,FALSE),Subjects!$B:$D,3,FALSE),"")</f>
        <v/>
      </c>
      <c r="AD590" t="str">
        <f>IFERROR(
VLOOKUP(
VLOOKUP(A590,'[8]OSMEC ID + SESSION'!$A:$B,2,FALSE),Subjects!$B:$D,3,FALSE),"")</f>
        <v/>
      </c>
      <c r="AE590" s="12" t="str">
        <f>IFERROR(
VLOOKUP(
VLOOKUP(A590,'[9]OSMEC ID + SUBJECT'!$A:$B,2,FALSE),Subjects!$B:$D,3,FALSE),"")</f>
        <v/>
      </c>
      <c r="AF590" t="str">
        <f>IFERROR(
VLOOKUP(
VLOOKUP(A590,'[10]OSMEC ID + SESSION'!$A:$B,2,FALSE),Subjects!$B:$D,3),"")</f>
        <v/>
      </c>
    </row>
    <row r="591" spans="1:32" x14ac:dyDescent="0.75">
      <c r="A591" t="str">
        <f>Deligate_List!A592</f>
        <v>OSMEC-0720</v>
      </c>
      <c r="B591" t="str">
        <f>VLOOKUP(A591,Deligate_List!A:B,2,FALSE)</f>
        <v>SYEDA SADIA MEHDI</v>
      </c>
      <c r="C591" t="str">
        <f>IFERROR(
VLOOKUP(
VLOOKUP($A591,'[1]OSMEC ID + WORKSHOP'!$A:$B,2,FALSE),Workshop!A:C,3,FALSE),"")</f>
        <v/>
      </c>
      <c r="D591" t="str">
        <f>IF($D$1 =Events!$A$2,
VLOOKUP(
VLOOKUP($A591,'[2]OSMEC ID + EVENT'!$A:$E,2,FALSE),Events!$B:$D,3,FALSE))</f>
        <v>E001</v>
      </c>
      <c r="E591" t="str">
        <f>IF(E$1=Events!$A$3,
VLOOKUP(
VLOOKUP($A591,'[2]OSMEC ID + EVENT'!$A:$E,3,FALSE),Events!B:D,3,FALSE))</f>
        <v>E002</v>
      </c>
      <c r="F591" t="str">
        <f>IF($F$1=Events!$A$4,
VLOOKUP(
VLOOKUP($A593,'[2]OSMEC ID + EVENT'!$A:$E,4,FALSE),Events!B:D,3,FALSE),)</f>
        <v>E003</v>
      </c>
      <c r="G591" t="str">
        <f>IF($G$1=Events!$A$5,
VLOOKUP(
VLOOKUP($A593,'[2]OSMEC ID + EVENT'!$A:$E,5,FALSE),Events!$B:$D,3,FALSE),)</f>
        <v>E004</v>
      </c>
      <c r="H591" s="3" t="str">
        <f>IF($H$1= VLOOKUP($H$1,Events!$A:$D,1,FALSE),
VLOOKUP(
VLOOKUP(A591,'[3]OSMEC ID + EVENT'!$A:$M,2,FALSE),Events!B:D,3,FALSE),)</f>
        <v>E005</v>
      </c>
      <c r="I591" s="3" t="str">
        <f>IF(I$1= VLOOKUP(I$1,Events!$A:$D,1,FALSE),
VLOOKUP(
VLOOKUP($A591,'[3]OSMEC ID + EVENT'!$A:$M,3,FALSE),Events!$B:$D,3,FALSE),)</f>
        <v>E006</v>
      </c>
      <c r="J591" t="str">
        <f>IF(J$1= VLOOKUP(J$1,Events!$A:$D,1,FALSE),
VLOOKUP(
VLOOKUP($A591,'[3]OSMEC ID + EVENT'!$A:$M,4,FALSE),Events!$B:$D,3,FALSE),)</f>
        <v>E007</v>
      </c>
      <c r="K591" t="str">
        <f>IF(K$1= VLOOKUP(K$1,Events!$A:$D,1,FALSE),
VLOOKUP(
VLOOKUP($A591,'[3]OSMEC ID + EVENT'!$A:$M,5,FALSE),Events!$B:$D,3,FALSE),)</f>
        <v>E008</v>
      </c>
      <c r="L591" t="str">
        <f>IF(L$1= VLOOKUP(L$1,Events!$A:$D,1,FALSE),
VLOOKUP(
VLOOKUP($A591,'[3]OSMEC ID + EVENT'!$A:$M,6,FALSE),Events!$B:$D,3,FALSE),)</f>
        <v>E009</v>
      </c>
      <c r="M591" t="str">
        <f>IF(M$1= VLOOKUP(M$1,Events!$A:$D,1,FALSE),
VLOOKUP(
VLOOKUP($A591,'[3]OSMEC ID + EVENT'!$A:$M,7,FALSE),Events!$B:$D,3,FALSE),)</f>
        <v>E010</v>
      </c>
      <c r="N591" t="str">
        <f>IF(N$1= VLOOKUP(N$1,Events!$A:$D,1,FALSE),
VLOOKUP(
VLOOKUP($A591,'[3]OSMEC ID + EVENT'!$A:$M,8,FALSE),Events!$B:$D,3,FALSE),)</f>
        <v>E011</v>
      </c>
      <c r="O591" t="str">
        <f>IF(O$1= VLOOKUP(O$1,Events!$A:$D,1,FALSE),
VLOOKUP(
VLOOKUP($A591,'[3]OSMEC ID + EVENT'!$A:$M,9,FALSE),Events!$B:$D,3,FALSE),)</f>
        <v>E012</v>
      </c>
      <c r="P591" t="str">
        <f>IF(P$1= VLOOKUP(P$1,Events!$A:$D,1,FALSE),
VLOOKUP(
VLOOKUP($A591,'[3]OSMEC ID + EVENT'!$A:$M,10,FALSE),Events!$B:$D,3,FALSE),)</f>
        <v>E013</v>
      </c>
      <c r="Q591" t="str">
        <f>IF(Q$1= VLOOKUP(Q$1,Events!$A:$D,1,FALSE),
VLOOKUP(
VLOOKUP($A591,'[3]OSMEC ID + EVENT'!$A:$M,11,FALSE),Events!$B:$D,3,FALSE),)</f>
        <v>E014</v>
      </c>
      <c r="R591" t="str">
        <f>IF(R$1= VLOOKUP(R$1,Events!$A:$D,1,FALSE),
VLOOKUP(
VLOOKUP($A591,'[3]OSMEC ID + EVENT'!$A:$M,12,FALSE),Events!$B:$D,3,FALSE),)</f>
        <v>E015</v>
      </c>
      <c r="S591" t="str">
        <f>IF(S$1= VLOOKUP(S$1,Events!$A:$D,1,FALSE),
VLOOKUP(
VLOOKUP($A591,'[3]OSMEC ID + EVENT'!$A:$M,13,FALSE),Events!$B:$D,3,FALSE),)</f>
        <v>E016</v>
      </c>
      <c r="T591" t="str">
        <f>IF(
ISNA(MATCH(T$1,Events!$A:$A,0)),
0,
VLOOKUP(
VLOOKUP(A591,'[4]OSMEC ID + EVENT'!$A:$I,2,FALSE),Events!$B:$D,3,FALSE))</f>
        <v>E017</v>
      </c>
      <c r="U591" t="str">
        <f>IF(
ISNA(MATCH(U$1,Events!$A:$A,0)),
0,
VLOOKUP(
VLOOKUP($A591,'[4]OSMEC ID + EVENT'!$A:$I,3,FALSE),Events!$B:$D,3,FALSE))</f>
        <v>E018</v>
      </c>
      <c r="V591" t="str">
        <f>IF(
ISNA(MATCH(V$1,Events!$A:$A,0)),
0,
VLOOKUP(
VLOOKUP($A591,'[4]OSMEC ID + EVENT'!$A:$I,4,FALSE),Events!$B:$D,3,FALSE))</f>
        <v>E019</v>
      </c>
      <c r="W591" t="str">
        <f>IF(
ISNA(MATCH(W$1,Events!$A:$A,0)),
0,
VLOOKUP(
VLOOKUP($A591,'[4]OSMEC ID + EVENT'!$A:$I,5,FALSE),Events!$B:$D,3,FALSE))</f>
        <v>E020</v>
      </c>
      <c r="X591" t="str">
        <f>IF(
ISNA(MATCH(X$1,Events!$A:$A,0)),
0,
VLOOKUP(
VLOOKUP($A591,'[4]OSMEC ID + EVENT'!$A:$I,6,FALSE),Events!$B:$D,3,FALSE))</f>
        <v>E021</v>
      </c>
      <c r="Y591" t="str">
        <f>IF(
ISNA(MATCH(Y$1,Events!$A:$A,0)),
0,
VLOOKUP(
VLOOKUP($A591,'[4]OSMEC ID + EVENT'!$A:$I,7,FALSE),Events!$B:$D,3,FALSE))</f>
        <v>E022</v>
      </c>
      <c r="Z591" t="str">
        <f>IF(
ISNA(MATCH(Z$1,Events!$A:$A,0)),
0,
VLOOKUP(
VLOOKUP($A591,'[4]OSMEC ID + EVENT'!$A:$I,8,FALSE),Events!$B:$D,3,FALSE))</f>
        <v>E023</v>
      </c>
      <c r="AA591" t="str">
        <f>IFERROR(
VLOOKUP(
VLOOKUP(A591,'[5]OSMEC ID + SUBJECT'!$A:$B,2,FALSE),Subjects!$B:$D,3,FALSE),"")</f>
        <v/>
      </c>
      <c r="AB591" t="str">
        <f>IFERROR(
VLOOKUP(
VLOOKUP(A591,'[6]OSMEC ID + SUBJECT'!$A:$B,2,FALSE),Subjects!B:D,3,FALSE),"")</f>
        <v/>
      </c>
      <c r="AC591" t="str">
        <f>IFERROR(
VLOOKUP(
VLOOKUP(A591,'[7]OSMEC-ID + SESSION'!$A:$B,2,FALSE),Subjects!$B:$D,3,FALSE),"")</f>
        <v/>
      </c>
      <c r="AD591" t="str">
        <f>IFERROR(
VLOOKUP(
VLOOKUP(A591,'[8]OSMEC ID + SESSION'!$A:$B,2,FALSE),Subjects!$B:$D,3,FALSE),"")</f>
        <v/>
      </c>
      <c r="AE591" s="12" t="str">
        <f>IFERROR(
VLOOKUP(
VLOOKUP(A591,'[9]OSMEC ID + SUBJECT'!$A:$B,2,FALSE),Subjects!$B:$D,3,FALSE),"")</f>
        <v/>
      </c>
      <c r="AF591" t="str">
        <f>IFERROR(
VLOOKUP(
VLOOKUP(A591,'[10]OSMEC ID + SESSION'!$A:$B,2,FALSE),Subjects!$B:$D,3),"")</f>
        <v/>
      </c>
    </row>
    <row r="592" spans="1:32" x14ac:dyDescent="0.75">
      <c r="A592" t="str">
        <f>Deligate_List!A593</f>
        <v>OSMEC-0688</v>
      </c>
      <c r="B592" t="str">
        <f>VLOOKUP(A592,Deligate_List!A:B,2,FALSE)</f>
        <v>SINGARAJU VIKRAM</v>
      </c>
      <c r="C592" t="str">
        <f>IFERROR(
VLOOKUP(
VLOOKUP($A592,'[1]OSMEC ID + WORKSHOP'!$A:$B,2,FALSE),Workshop!A:C,3,FALSE),"")</f>
        <v/>
      </c>
      <c r="D592" t="str">
        <f>IF($D$1 =Events!$A$2,
VLOOKUP(
VLOOKUP($A592,'[2]OSMEC ID + EVENT'!$A:$E,2,FALSE),Events!$B:$D,3,FALSE))</f>
        <v>E001</v>
      </c>
      <c r="E592" t="str">
        <f>IF(E$1=Events!$A$3,
VLOOKUP(
VLOOKUP($A592,'[2]OSMEC ID + EVENT'!$A:$E,3,FALSE),Events!B:D,3,FALSE))</f>
        <v>E002</v>
      </c>
      <c r="F592" t="str">
        <f>IF($F$1=Events!$A$4,
VLOOKUP(
VLOOKUP($A594,'[2]OSMEC ID + EVENT'!$A:$E,4,FALSE),Events!B:D,3,FALSE),)</f>
        <v>E003</v>
      </c>
      <c r="G592" t="str">
        <f>IF($G$1=Events!$A$5,
VLOOKUP(
VLOOKUP($A594,'[2]OSMEC ID + EVENT'!$A:$E,5,FALSE),Events!$B:$D,3,FALSE),)</f>
        <v>E004</v>
      </c>
      <c r="H592" s="3" t="str">
        <f>IF($H$1= VLOOKUP($H$1,Events!$A:$D,1,FALSE),
VLOOKUP(
VLOOKUP(A592,'[3]OSMEC ID + EVENT'!$A:$M,2,FALSE),Events!B:D,3,FALSE),)</f>
        <v>E005</v>
      </c>
      <c r="I592" s="3" t="str">
        <f>IF(I$1= VLOOKUP(I$1,Events!$A:$D,1,FALSE),
VLOOKUP(
VLOOKUP($A592,'[3]OSMEC ID + EVENT'!$A:$M,3,FALSE),Events!$B:$D,3,FALSE),)</f>
        <v>E006</v>
      </c>
      <c r="J592" t="str">
        <f>IF(J$1= VLOOKUP(J$1,Events!$A:$D,1,FALSE),
VLOOKUP(
VLOOKUP($A592,'[3]OSMEC ID + EVENT'!$A:$M,4,FALSE),Events!$B:$D,3,FALSE),)</f>
        <v>E007</v>
      </c>
      <c r="K592" t="str">
        <f>IF(K$1= VLOOKUP(K$1,Events!$A:$D,1,FALSE),
VLOOKUP(
VLOOKUP($A592,'[3]OSMEC ID + EVENT'!$A:$M,5,FALSE),Events!$B:$D,3,FALSE),)</f>
        <v>E008</v>
      </c>
      <c r="L592" t="str">
        <f>IF(L$1= VLOOKUP(L$1,Events!$A:$D,1,FALSE),
VLOOKUP(
VLOOKUP($A592,'[3]OSMEC ID + EVENT'!$A:$M,6,FALSE),Events!$B:$D,3,FALSE),)</f>
        <v>E009</v>
      </c>
      <c r="M592" t="str">
        <f>IF(M$1= VLOOKUP(M$1,Events!$A:$D,1,FALSE),
VLOOKUP(
VLOOKUP($A592,'[3]OSMEC ID + EVENT'!$A:$M,7,FALSE),Events!$B:$D,3,FALSE),)</f>
        <v>E010</v>
      </c>
      <c r="N592" t="str">
        <f>IF(N$1= VLOOKUP(N$1,Events!$A:$D,1,FALSE),
VLOOKUP(
VLOOKUP($A592,'[3]OSMEC ID + EVENT'!$A:$M,8,FALSE),Events!$B:$D,3,FALSE),)</f>
        <v>E011</v>
      </c>
      <c r="O592" t="str">
        <f>IF(O$1= VLOOKUP(O$1,Events!$A:$D,1,FALSE),
VLOOKUP(
VLOOKUP($A592,'[3]OSMEC ID + EVENT'!$A:$M,9,FALSE),Events!$B:$D,3,FALSE),)</f>
        <v>E012</v>
      </c>
      <c r="P592" t="str">
        <f>IF(P$1= VLOOKUP(P$1,Events!$A:$D,1,FALSE),
VLOOKUP(
VLOOKUP($A592,'[3]OSMEC ID + EVENT'!$A:$M,10,FALSE),Events!$B:$D,3,FALSE),)</f>
        <v>E013</v>
      </c>
      <c r="Q592" t="str">
        <f>IF(Q$1= VLOOKUP(Q$1,Events!$A:$D,1,FALSE),
VLOOKUP(
VLOOKUP($A592,'[3]OSMEC ID + EVENT'!$A:$M,11,FALSE),Events!$B:$D,3,FALSE),)</f>
        <v>E014</v>
      </c>
      <c r="R592" t="str">
        <f>IF(R$1= VLOOKUP(R$1,Events!$A:$D,1,FALSE),
VLOOKUP(
VLOOKUP($A592,'[3]OSMEC ID + EVENT'!$A:$M,12,FALSE),Events!$B:$D,3,FALSE),)</f>
        <v>E015</v>
      </c>
      <c r="S592" t="str">
        <f>IF(S$1= VLOOKUP(S$1,Events!$A:$D,1,FALSE),
VLOOKUP(
VLOOKUP($A592,'[3]OSMEC ID + EVENT'!$A:$M,13,FALSE),Events!$B:$D,3,FALSE),)</f>
        <v>E016</v>
      </c>
      <c r="T592" t="str">
        <f>IF(
ISNA(MATCH(T$1,Events!$A:$A,0)),
0,
VLOOKUP(
VLOOKUP(A592,'[4]OSMEC ID + EVENT'!$A:$I,2,FALSE),Events!$B:$D,3,FALSE))</f>
        <v>E017</v>
      </c>
      <c r="U592" t="str">
        <f>IF(
ISNA(MATCH(U$1,Events!$A:$A,0)),
0,
VLOOKUP(
VLOOKUP($A592,'[4]OSMEC ID + EVENT'!$A:$I,3,FALSE),Events!$B:$D,3,FALSE))</f>
        <v>E018</v>
      </c>
      <c r="V592" t="str">
        <f>IF(
ISNA(MATCH(V$1,Events!$A:$A,0)),
0,
VLOOKUP(
VLOOKUP($A592,'[4]OSMEC ID + EVENT'!$A:$I,4,FALSE),Events!$B:$D,3,FALSE))</f>
        <v>E019</v>
      </c>
      <c r="W592" t="str">
        <f>IF(
ISNA(MATCH(W$1,Events!$A:$A,0)),
0,
VLOOKUP(
VLOOKUP($A592,'[4]OSMEC ID + EVENT'!$A:$I,5,FALSE),Events!$B:$D,3,FALSE))</f>
        <v>E020</v>
      </c>
      <c r="X592" t="str">
        <f>IF(
ISNA(MATCH(X$1,Events!$A:$A,0)),
0,
VLOOKUP(
VLOOKUP($A592,'[4]OSMEC ID + EVENT'!$A:$I,6,FALSE),Events!$B:$D,3,FALSE))</f>
        <v>E021</v>
      </c>
      <c r="Y592" t="str">
        <f>IF(
ISNA(MATCH(Y$1,Events!$A:$A,0)),
0,
VLOOKUP(
VLOOKUP($A592,'[4]OSMEC ID + EVENT'!$A:$I,7,FALSE),Events!$B:$D,3,FALSE))</f>
        <v>E022</v>
      </c>
      <c r="Z592" t="str">
        <f>IF(
ISNA(MATCH(Z$1,Events!$A:$A,0)),
0,
VLOOKUP(
VLOOKUP($A592,'[4]OSMEC ID + EVENT'!$A:$I,8,FALSE),Events!$B:$D,3,FALSE))</f>
        <v>E023</v>
      </c>
      <c r="AA592" t="str">
        <f>IFERROR(
VLOOKUP(
VLOOKUP(A592,'[5]OSMEC ID + SUBJECT'!$A:$B,2,FALSE),Subjects!$B:$D,3,FALSE),"")</f>
        <v/>
      </c>
      <c r="AB592" t="str">
        <f>IFERROR(
VLOOKUP(
VLOOKUP(A592,'[6]OSMEC ID + SUBJECT'!$A:$B,2,FALSE),Subjects!B:D,3,FALSE),"")</f>
        <v>S006</v>
      </c>
      <c r="AC592" t="str">
        <f>IFERROR(
VLOOKUP(
VLOOKUP(A592,'[7]OSMEC-ID + SESSION'!$A:$B,2,FALSE),Subjects!$B:$D,3,FALSE),"")</f>
        <v>S010</v>
      </c>
      <c r="AD592" t="str">
        <f>IFERROR(
VLOOKUP(
VLOOKUP(A592,'[8]OSMEC ID + SESSION'!$A:$B,2,FALSE),Subjects!$B:$D,3,FALSE),"")</f>
        <v/>
      </c>
      <c r="AE592" s="12" t="str">
        <f>IFERROR(
VLOOKUP(
VLOOKUP(A592,'[9]OSMEC ID + SUBJECT'!$A:$B,2,FALSE),Subjects!$B:$D,3,FALSE),"")</f>
        <v/>
      </c>
      <c r="AF592" t="str">
        <f>IFERROR(
VLOOKUP(
VLOOKUP(A592,'[10]OSMEC ID + SESSION'!$A:$B,2,FALSE),Subjects!$B:$D,3),"")</f>
        <v/>
      </c>
    </row>
    <row r="593" spans="1:32" x14ac:dyDescent="0.75">
      <c r="A593" t="str">
        <f>Deligate_List!A594</f>
        <v>OSMEC-0686</v>
      </c>
      <c r="B593" t="str">
        <f>VLOOKUP(A593,Deligate_List!A:B,2,FALSE)</f>
        <v>KOLA SAI PRIYA</v>
      </c>
      <c r="C593" t="str">
        <f>IFERROR(
VLOOKUP(
VLOOKUP($A593,'[1]OSMEC ID + WORKSHOP'!$A:$B,2,FALSE),Workshop!A:C,3,FALSE),"")</f>
        <v/>
      </c>
      <c r="D593" t="str">
        <f>IF($D$1 =Events!$A$2,
VLOOKUP(
VLOOKUP($A593,'[2]OSMEC ID + EVENT'!$A:$E,2,FALSE),Events!$B:$D,3,FALSE))</f>
        <v>E001</v>
      </c>
      <c r="E593" t="str">
        <f>IF(E$1=Events!$A$3,
VLOOKUP(
VLOOKUP($A593,'[2]OSMEC ID + EVENT'!$A:$E,3,FALSE),Events!B:D,3,FALSE))</f>
        <v>E002</v>
      </c>
      <c r="F593" t="str">
        <f>IF($F$1=Events!$A$4,
VLOOKUP(
VLOOKUP($A595,'[2]OSMEC ID + EVENT'!$A:$E,4,FALSE),Events!B:D,3,FALSE),)</f>
        <v>E003</v>
      </c>
      <c r="G593" t="str">
        <f>IF($G$1=Events!$A$5,
VLOOKUP(
VLOOKUP($A595,'[2]OSMEC ID + EVENT'!$A:$E,5,FALSE),Events!$B:$D,3,FALSE),)</f>
        <v>E004</v>
      </c>
      <c r="H593" s="3" t="str">
        <f>IF($H$1= VLOOKUP($H$1,Events!$A:$D,1,FALSE),
VLOOKUP(
VLOOKUP(A593,'[3]OSMEC ID + EVENT'!$A:$M,2,FALSE),Events!B:D,3,FALSE),)</f>
        <v>E005</v>
      </c>
      <c r="I593" s="3" t="str">
        <f>IF(I$1= VLOOKUP(I$1,Events!$A:$D,1,FALSE),
VLOOKUP(
VLOOKUP($A593,'[3]OSMEC ID + EVENT'!$A:$M,3,FALSE),Events!$B:$D,3,FALSE),)</f>
        <v>E006</v>
      </c>
      <c r="J593" t="str">
        <f>IF(J$1= VLOOKUP(J$1,Events!$A:$D,1,FALSE),
VLOOKUP(
VLOOKUP($A593,'[3]OSMEC ID + EVENT'!$A:$M,4,FALSE),Events!$B:$D,3,FALSE),)</f>
        <v>E007</v>
      </c>
      <c r="K593" t="str">
        <f>IF(K$1= VLOOKUP(K$1,Events!$A:$D,1,FALSE),
VLOOKUP(
VLOOKUP($A593,'[3]OSMEC ID + EVENT'!$A:$M,5,FALSE),Events!$B:$D,3,FALSE),)</f>
        <v>E008</v>
      </c>
      <c r="L593" t="str">
        <f>IF(L$1= VLOOKUP(L$1,Events!$A:$D,1,FALSE),
VLOOKUP(
VLOOKUP($A593,'[3]OSMEC ID + EVENT'!$A:$M,6,FALSE),Events!$B:$D,3,FALSE),)</f>
        <v>E009</v>
      </c>
      <c r="M593" t="str">
        <f>IF(M$1= VLOOKUP(M$1,Events!$A:$D,1,FALSE),
VLOOKUP(
VLOOKUP($A593,'[3]OSMEC ID + EVENT'!$A:$M,7,FALSE),Events!$B:$D,3,FALSE),)</f>
        <v>E010</v>
      </c>
      <c r="N593" t="str">
        <f>IF(N$1= VLOOKUP(N$1,Events!$A:$D,1,FALSE),
VLOOKUP(
VLOOKUP($A593,'[3]OSMEC ID + EVENT'!$A:$M,8,FALSE),Events!$B:$D,3,FALSE),)</f>
        <v>E011</v>
      </c>
      <c r="O593" t="str">
        <f>IF(O$1= VLOOKUP(O$1,Events!$A:$D,1,FALSE),
VLOOKUP(
VLOOKUP($A593,'[3]OSMEC ID + EVENT'!$A:$M,9,FALSE),Events!$B:$D,3,FALSE),)</f>
        <v>E012</v>
      </c>
      <c r="P593" t="str">
        <f>IF(P$1= VLOOKUP(P$1,Events!$A:$D,1,FALSE),
VLOOKUP(
VLOOKUP($A593,'[3]OSMEC ID + EVENT'!$A:$M,10,FALSE),Events!$B:$D,3,FALSE),)</f>
        <v>E013</v>
      </c>
      <c r="Q593" t="str">
        <f>IF(Q$1= VLOOKUP(Q$1,Events!$A:$D,1,FALSE),
VLOOKUP(
VLOOKUP($A593,'[3]OSMEC ID + EVENT'!$A:$M,11,FALSE),Events!$B:$D,3,FALSE),)</f>
        <v>E014</v>
      </c>
      <c r="R593" t="str">
        <f>IF(R$1= VLOOKUP(R$1,Events!$A:$D,1,FALSE),
VLOOKUP(
VLOOKUP($A593,'[3]OSMEC ID + EVENT'!$A:$M,12,FALSE),Events!$B:$D,3,FALSE),)</f>
        <v>E015</v>
      </c>
      <c r="S593" t="str">
        <f>IF(S$1= VLOOKUP(S$1,Events!$A:$D,1,FALSE),
VLOOKUP(
VLOOKUP($A593,'[3]OSMEC ID + EVENT'!$A:$M,13,FALSE),Events!$B:$D,3,FALSE),)</f>
        <v>E016</v>
      </c>
      <c r="T593" t="str">
        <f>IF(
ISNA(MATCH(T$1,Events!$A:$A,0)),
0,
VLOOKUP(
VLOOKUP(A593,'[4]OSMEC ID + EVENT'!$A:$I,2,FALSE),Events!$B:$D,3,FALSE))</f>
        <v>E017</v>
      </c>
      <c r="U593" t="str">
        <f>IF(
ISNA(MATCH(U$1,Events!$A:$A,0)),
0,
VLOOKUP(
VLOOKUP($A593,'[4]OSMEC ID + EVENT'!$A:$I,3,FALSE),Events!$B:$D,3,FALSE))</f>
        <v>E018</v>
      </c>
      <c r="V593" t="str">
        <f>IF(
ISNA(MATCH(V$1,Events!$A:$A,0)),
0,
VLOOKUP(
VLOOKUP($A593,'[4]OSMEC ID + EVENT'!$A:$I,4,FALSE),Events!$B:$D,3,FALSE))</f>
        <v>E019</v>
      </c>
      <c r="W593" t="str">
        <f>IF(
ISNA(MATCH(W$1,Events!$A:$A,0)),
0,
VLOOKUP(
VLOOKUP($A593,'[4]OSMEC ID + EVENT'!$A:$I,5,FALSE),Events!$B:$D,3,FALSE))</f>
        <v>E020</v>
      </c>
      <c r="X593" t="str">
        <f>IF(
ISNA(MATCH(X$1,Events!$A:$A,0)),
0,
VLOOKUP(
VLOOKUP($A593,'[4]OSMEC ID + EVENT'!$A:$I,6,FALSE),Events!$B:$D,3,FALSE))</f>
        <v>E021</v>
      </c>
      <c r="Y593" t="str">
        <f>IF(
ISNA(MATCH(Y$1,Events!$A:$A,0)),
0,
VLOOKUP(
VLOOKUP($A593,'[4]OSMEC ID + EVENT'!$A:$I,7,FALSE),Events!$B:$D,3,FALSE))</f>
        <v>E022</v>
      </c>
      <c r="Z593" t="str">
        <f>IF(
ISNA(MATCH(Z$1,Events!$A:$A,0)),
0,
VLOOKUP(
VLOOKUP($A593,'[4]OSMEC ID + EVENT'!$A:$I,8,FALSE),Events!$B:$D,3,FALSE))</f>
        <v>E023</v>
      </c>
      <c r="AA593" t="str">
        <f>IFERROR(
VLOOKUP(
VLOOKUP(A593,'[5]OSMEC ID + SUBJECT'!$A:$B,2,FALSE),Subjects!$B:$D,3,FALSE),"")</f>
        <v/>
      </c>
      <c r="AB593" t="str">
        <f>IFERROR(
VLOOKUP(
VLOOKUP(A593,'[6]OSMEC ID + SUBJECT'!$A:$B,2,FALSE),Subjects!B:D,3,FALSE),"")</f>
        <v/>
      </c>
      <c r="AC593" t="str">
        <f>IFERROR(
VLOOKUP(
VLOOKUP(A593,'[7]OSMEC-ID + SESSION'!$A:$B,2,FALSE),Subjects!$B:$D,3,FALSE),"")</f>
        <v/>
      </c>
      <c r="AD593" t="str">
        <f>IFERROR(
VLOOKUP(
VLOOKUP(A593,'[8]OSMEC ID + SESSION'!$A:$B,2,FALSE),Subjects!$B:$D,3,FALSE),"")</f>
        <v/>
      </c>
      <c r="AE593" s="12" t="str">
        <f>IFERROR(
VLOOKUP(
VLOOKUP(A593,'[9]OSMEC ID + SUBJECT'!$A:$B,2,FALSE),Subjects!$B:$D,3,FALSE),"")</f>
        <v/>
      </c>
      <c r="AF593" t="str">
        <f>IFERROR(
VLOOKUP(
VLOOKUP(A593,'[10]OSMEC ID + SESSION'!$A:$B,2,FALSE),Subjects!$B:$D,3),"")</f>
        <v/>
      </c>
    </row>
    <row r="594" spans="1:32" x14ac:dyDescent="0.75">
      <c r="A594" t="str">
        <f>Deligate_List!A595</f>
        <v>OSMEC-0689</v>
      </c>
      <c r="B594" t="str">
        <f>VLOOKUP(A594,Deligate_List!A:B,2,FALSE)</f>
        <v>NUMA HASAN</v>
      </c>
      <c r="C594" t="str">
        <f>IFERROR(
VLOOKUP(
VLOOKUP($A594,'[1]OSMEC ID + WORKSHOP'!$A:$B,2,FALSE),Workshop!A:C,3,FALSE),"")</f>
        <v/>
      </c>
      <c r="D594" t="str">
        <f>IF($D$1 =Events!$A$2,
VLOOKUP(
VLOOKUP($A594,'[2]OSMEC ID + EVENT'!$A:$E,2,FALSE),Events!$B:$D,3,FALSE))</f>
        <v>E001</v>
      </c>
      <c r="E594" t="str">
        <f>IF(E$1=Events!$A$3,
VLOOKUP(
VLOOKUP($A594,'[2]OSMEC ID + EVENT'!$A:$E,3,FALSE),Events!B:D,3,FALSE))</f>
        <v>E002</v>
      </c>
      <c r="F594" t="str">
        <f>IF($F$1=Events!$A$4,
VLOOKUP(
VLOOKUP($A596,'[2]OSMEC ID + EVENT'!$A:$E,4,FALSE),Events!B:D,3,FALSE),)</f>
        <v>E003</v>
      </c>
      <c r="G594" t="str">
        <f>IF($G$1=Events!$A$5,
VLOOKUP(
VLOOKUP($A596,'[2]OSMEC ID + EVENT'!$A:$E,5,FALSE),Events!$B:$D,3,FALSE),)</f>
        <v>E004</v>
      </c>
      <c r="H594" s="3" t="str">
        <f>IF($H$1= VLOOKUP($H$1,Events!$A:$D,1,FALSE),
VLOOKUP(
VLOOKUP(A594,'[3]OSMEC ID + EVENT'!$A:$M,2,FALSE),Events!B:D,3,FALSE),)</f>
        <v>E005</v>
      </c>
      <c r="I594" s="3" t="str">
        <f>IF(I$1= VLOOKUP(I$1,Events!$A:$D,1,FALSE),
VLOOKUP(
VLOOKUP($A594,'[3]OSMEC ID + EVENT'!$A:$M,3,FALSE),Events!$B:$D,3,FALSE),)</f>
        <v>E006</v>
      </c>
      <c r="J594" t="str">
        <f>IF(J$1= VLOOKUP(J$1,Events!$A:$D,1,FALSE),
VLOOKUP(
VLOOKUP($A594,'[3]OSMEC ID + EVENT'!$A:$M,4,FALSE),Events!$B:$D,3,FALSE),)</f>
        <v>E007</v>
      </c>
      <c r="K594" t="str">
        <f>IF(K$1= VLOOKUP(K$1,Events!$A:$D,1,FALSE),
VLOOKUP(
VLOOKUP($A594,'[3]OSMEC ID + EVENT'!$A:$M,5,FALSE),Events!$B:$D,3,FALSE),)</f>
        <v>E008</v>
      </c>
      <c r="L594" t="str">
        <f>IF(L$1= VLOOKUP(L$1,Events!$A:$D,1,FALSE),
VLOOKUP(
VLOOKUP($A594,'[3]OSMEC ID + EVENT'!$A:$M,6,FALSE),Events!$B:$D,3,FALSE),)</f>
        <v>E009</v>
      </c>
      <c r="M594" t="str">
        <f>IF(M$1= VLOOKUP(M$1,Events!$A:$D,1,FALSE),
VLOOKUP(
VLOOKUP($A594,'[3]OSMEC ID + EVENT'!$A:$M,7,FALSE),Events!$B:$D,3,FALSE),)</f>
        <v>E010</v>
      </c>
      <c r="N594" t="str">
        <f>IF(N$1= VLOOKUP(N$1,Events!$A:$D,1,FALSE),
VLOOKUP(
VLOOKUP($A594,'[3]OSMEC ID + EVENT'!$A:$M,8,FALSE),Events!$B:$D,3,FALSE),)</f>
        <v>E011</v>
      </c>
      <c r="O594" t="str">
        <f>IF(O$1= VLOOKUP(O$1,Events!$A:$D,1,FALSE),
VLOOKUP(
VLOOKUP($A594,'[3]OSMEC ID + EVENT'!$A:$M,9,FALSE),Events!$B:$D,3,FALSE),)</f>
        <v>E012</v>
      </c>
      <c r="P594" t="str">
        <f>IF(P$1= VLOOKUP(P$1,Events!$A:$D,1,FALSE),
VLOOKUP(
VLOOKUP($A594,'[3]OSMEC ID + EVENT'!$A:$M,10,FALSE),Events!$B:$D,3,FALSE),)</f>
        <v>E013</v>
      </c>
      <c r="Q594" t="str">
        <f>IF(Q$1= VLOOKUP(Q$1,Events!$A:$D,1,FALSE),
VLOOKUP(
VLOOKUP($A594,'[3]OSMEC ID + EVENT'!$A:$M,11,FALSE),Events!$B:$D,3,FALSE),)</f>
        <v>E014</v>
      </c>
      <c r="R594" t="str">
        <f>IF(R$1= VLOOKUP(R$1,Events!$A:$D,1,FALSE),
VLOOKUP(
VLOOKUP($A594,'[3]OSMEC ID + EVENT'!$A:$M,12,FALSE),Events!$B:$D,3,FALSE),)</f>
        <v>E015</v>
      </c>
      <c r="S594" t="str">
        <f>IF(S$1= VLOOKUP(S$1,Events!$A:$D,1,FALSE),
VLOOKUP(
VLOOKUP($A594,'[3]OSMEC ID + EVENT'!$A:$M,13,FALSE),Events!$B:$D,3,FALSE),)</f>
        <v>E016</v>
      </c>
      <c r="T594" t="str">
        <f>IF(
ISNA(MATCH(T$1,Events!$A:$A,0)),
0,
VLOOKUP(
VLOOKUP(A594,'[4]OSMEC ID + EVENT'!$A:$I,2,FALSE),Events!$B:$D,3,FALSE))</f>
        <v>E017</v>
      </c>
      <c r="U594" t="str">
        <f>IF(
ISNA(MATCH(U$1,Events!$A:$A,0)),
0,
VLOOKUP(
VLOOKUP($A594,'[4]OSMEC ID + EVENT'!$A:$I,3,FALSE),Events!$B:$D,3,FALSE))</f>
        <v>E018</v>
      </c>
      <c r="V594" t="str">
        <f>IF(
ISNA(MATCH(V$1,Events!$A:$A,0)),
0,
VLOOKUP(
VLOOKUP($A594,'[4]OSMEC ID + EVENT'!$A:$I,4,FALSE),Events!$B:$D,3,FALSE))</f>
        <v>E019</v>
      </c>
      <c r="W594" t="str">
        <f>IF(
ISNA(MATCH(W$1,Events!$A:$A,0)),
0,
VLOOKUP(
VLOOKUP($A594,'[4]OSMEC ID + EVENT'!$A:$I,5,FALSE),Events!$B:$D,3,FALSE))</f>
        <v>E020</v>
      </c>
      <c r="X594" t="str">
        <f>IF(
ISNA(MATCH(X$1,Events!$A:$A,0)),
0,
VLOOKUP(
VLOOKUP($A594,'[4]OSMEC ID + EVENT'!$A:$I,6,FALSE),Events!$B:$D,3,FALSE))</f>
        <v>E021</v>
      </c>
      <c r="Y594" t="str">
        <f>IF(
ISNA(MATCH(Y$1,Events!$A:$A,0)),
0,
VLOOKUP(
VLOOKUP($A594,'[4]OSMEC ID + EVENT'!$A:$I,7,FALSE),Events!$B:$D,3,FALSE))</f>
        <v>E022</v>
      </c>
      <c r="Z594" t="str">
        <f>IF(
ISNA(MATCH(Z$1,Events!$A:$A,0)),
0,
VLOOKUP(
VLOOKUP($A594,'[4]OSMEC ID + EVENT'!$A:$I,8,FALSE),Events!$B:$D,3,FALSE))</f>
        <v>E023</v>
      </c>
      <c r="AA594" t="str">
        <f>IFERROR(
VLOOKUP(
VLOOKUP(A594,'[5]OSMEC ID + SUBJECT'!$A:$B,2,FALSE),Subjects!$B:$D,3,FALSE),"")</f>
        <v/>
      </c>
      <c r="AB594" t="str">
        <f>IFERROR(
VLOOKUP(
VLOOKUP(A594,'[6]OSMEC ID + SUBJECT'!$A:$B,2,FALSE),Subjects!B:D,3,FALSE),"")</f>
        <v/>
      </c>
      <c r="AC594" t="str">
        <f>IFERROR(
VLOOKUP(
VLOOKUP(A594,'[7]OSMEC-ID + SESSION'!$A:$B,2,FALSE),Subjects!$B:$D,3,FALSE),"")</f>
        <v/>
      </c>
      <c r="AD594" t="str">
        <f>IFERROR(
VLOOKUP(
VLOOKUP(A594,'[8]OSMEC ID + SESSION'!$A:$B,2,FALSE),Subjects!$B:$D,3,FALSE),"")</f>
        <v/>
      </c>
      <c r="AE594" s="12" t="str">
        <f>IFERROR(
VLOOKUP(
VLOOKUP(A594,'[9]OSMEC ID + SUBJECT'!$A:$B,2,FALSE),Subjects!$B:$D,3,FALSE),"")</f>
        <v/>
      </c>
      <c r="AF594" t="str">
        <f>IFERROR(
VLOOKUP(
VLOOKUP(A594,'[10]OSMEC ID + SESSION'!$A:$B,2,FALSE),Subjects!$B:$D,3),"")</f>
        <v/>
      </c>
    </row>
    <row r="595" spans="1:32" x14ac:dyDescent="0.75">
      <c r="A595" t="str">
        <f>Deligate_List!A596</f>
        <v>OSMEC-0690</v>
      </c>
      <c r="B595" t="str">
        <f>VLOOKUP(A595,Deligate_List!A:B,2,FALSE)</f>
        <v>PEDDIBOYINA VAISHNAVI</v>
      </c>
      <c r="C595" t="str">
        <f>IFERROR(
VLOOKUP(
VLOOKUP($A595,'[1]OSMEC ID + WORKSHOP'!$A:$B,2,FALSE),Workshop!A:C,3,FALSE),"")</f>
        <v>W010</v>
      </c>
      <c r="D595" t="str">
        <f>IF($D$1 =Events!$A$2,
VLOOKUP(
VLOOKUP($A595,'[2]OSMEC ID + EVENT'!$A:$E,2,FALSE),Events!$B:$D,3,FALSE))</f>
        <v>E001</v>
      </c>
      <c r="E595" t="str">
        <f>IF(E$1=Events!$A$3,
VLOOKUP(
VLOOKUP($A595,'[2]OSMEC ID + EVENT'!$A:$E,3,FALSE),Events!B:D,3,FALSE))</f>
        <v>E002</v>
      </c>
      <c r="F595" t="str">
        <f>IF($F$1=Events!$A$4,
VLOOKUP(
VLOOKUP($A597,'[2]OSMEC ID + EVENT'!$A:$E,4,FALSE),Events!B:D,3,FALSE),)</f>
        <v>E003</v>
      </c>
      <c r="G595" t="str">
        <f>IF($G$1=Events!$A$5,
VLOOKUP(
VLOOKUP($A597,'[2]OSMEC ID + EVENT'!$A:$E,5,FALSE),Events!$B:$D,3,FALSE),)</f>
        <v>E004</v>
      </c>
      <c r="H595" s="3" t="str">
        <f>IF($H$1= VLOOKUP($H$1,Events!$A:$D,1,FALSE),
VLOOKUP(
VLOOKUP(A595,'[3]OSMEC ID + EVENT'!$A:$M,2,FALSE),Events!B:D,3,FALSE),)</f>
        <v>E005</v>
      </c>
      <c r="I595" s="3" t="str">
        <f>IF(I$1= VLOOKUP(I$1,Events!$A:$D,1,FALSE),
VLOOKUP(
VLOOKUP($A595,'[3]OSMEC ID + EVENT'!$A:$M,3,FALSE),Events!$B:$D,3,FALSE),)</f>
        <v>E006</v>
      </c>
      <c r="J595" t="str">
        <f>IF(J$1= VLOOKUP(J$1,Events!$A:$D,1,FALSE),
VLOOKUP(
VLOOKUP($A595,'[3]OSMEC ID + EVENT'!$A:$M,4,FALSE),Events!$B:$D,3,FALSE),)</f>
        <v>E007</v>
      </c>
      <c r="K595" t="str">
        <f>IF(K$1= VLOOKUP(K$1,Events!$A:$D,1,FALSE),
VLOOKUP(
VLOOKUP($A595,'[3]OSMEC ID + EVENT'!$A:$M,5,FALSE),Events!$B:$D,3,FALSE),)</f>
        <v>E008</v>
      </c>
      <c r="L595" t="str">
        <f>IF(L$1= VLOOKUP(L$1,Events!$A:$D,1,FALSE),
VLOOKUP(
VLOOKUP($A595,'[3]OSMEC ID + EVENT'!$A:$M,6,FALSE),Events!$B:$D,3,FALSE),)</f>
        <v>E009</v>
      </c>
      <c r="M595" t="str">
        <f>IF(M$1= VLOOKUP(M$1,Events!$A:$D,1,FALSE),
VLOOKUP(
VLOOKUP($A595,'[3]OSMEC ID + EVENT'!$A:$M,7,FALSE),Events!$B:$D,3,FALSE),)</f>
        <v>E010</v>
      </c>
      <c r="N595" t="str">
        <f>IF(N$1= VLOOKUP(N$1,Events!$A:$D,1,FALSE),
VLOOKUP(
VLOOKUP($A595,'[3]OSMEC ID + EVENT'!$A:$M,8,FALSE),Events!$B:$D,3,FALSE),)</f>
        <v>E011</v>
      </c>
      <c r="O595" t="str">
        <f>IF(O$1= VLOOKUP(O$1,Events!$A:$D,1,FALSE),
VLOOKUP(
VLOOKUP($A595,'[3]OSMEC ID + EVENT'!$A:$M,9,FALSE),Events!$B:$D,3,FALSE),)</f>
        <v>E012</v>
      </c>
      <c r="P595" t="str">
        <f>IF(P$1= VLOOKUP(P$1,Events!$A:$D,1,FALSE),
VLOOKUP(
VLOOKUP($A595,'[3]OSMEC ID + EVENT'!$A:$M,10,FALSE),Events!$B:$D,3,FALSE),)</f>
        <v>E013</v>
      </c>
      <c r="Q595" t="str">
        <f>IF(Q$1= VLOOKUP(Q$1,Events!$A:$D,1,FALSE),
VLOOKUP(
VLOOKUP($A595,'[3]OSMEC ID + EVENT'!$A:$M,11,FALSE),Events!$B:$D,3,FALSE),)</f>
        <v>E014</v>
      </c>
      <c r="R595" t="str">
        <f>IF(R$1= VLOOKUP(R$1,Events!$A:$D,1,FALSE),
VLOOKUP(
VLOOKUP($A595,'[3]OSMEC ID + EVENT'!$A:$M,12,FALSE),Events!$B:$D,3,FALSE),)</f>
        <v>E015</v>
      </c>
      <c r="S595" t="str">
        <f>IF(S$1= VLOOKUP(S$1,Events!$A:$D,1,FALSE),
VLOOKUP(
VLOOKUP($A595,'[3]OSMEC ID + EVENT'!$A:$M,13,FALSE),Events!$B:$D,3,FALSE),)</f>
        <v>E016</v>
      </c>
      <c r="T595" t="str">
        <f>IF(
ISNA(MATCH(T$1,Events!$A:$A,0)),
0,
VLOOKUP(
VLOOKUP(A595,'[4]OSMEC ID + EVENT'!$A:$I,2,FALSE),Events!$B:$D,3,FALSE))</f>
        <v>E017</v>
      </c>
      <c r="U595" t="str">
        <f>IF(
ISNA(MATCH(U$1,Events!$A:$A,0)),
0,
VLOOKUP(
VLOOKUP($A595,'[4]OSMEC ID + EVENT'!$A:$I,3,FALSE),Events!$B:$D,3,FALSE))</f>
        <v>E018</v>
      </c>
      <c r="V595" t="str">
        <f>IF(
ISNA(MATCH(V$1,Events!$A:$A,0)),
0,
VLOOKUP(
VLOOKUP($A595,'[4]OSMEC ID + EVENT'!$A:$I,4,FALSE),Events!$B:$D,3,FALSE))</f>
        <v>E019</v>
      </c>
      <c r="W595" t="str">
        <f>IF(
ISNA(MATCH(W$1,Events!$A:$A,0)),
0,
VLOOKUP(
VLOOKUP($A595,'[4]OSMEC ID + EVENT'!$A:$I,5,FALSE),Events!$B:$D,3,FALSE))</f>
        <v>E020</v>
      </c>
      <c r="X595" t="str">
        <f>IF(
ISNA(MATCH(X$1,Events!$A:$A,0)),
0,
VLOOKUP(
VLOOKUP($A595,'[4]OSMEC ID + EVENT'!$A:$I,6,FALSE),Events!$B:$D,3,FALSE))</f>
        <v>E021</v>
      </c>
      <c r="Y595" t="str">
        <f>IF(
ISNA(MATCH(Y$1,Events!$A:$A,0)),
0,
VLOOKUP(
VLOOKUP($A595,'[4]OSMEC ID + EVENT'!$A:$I,7,FALSE),Events!$B:$D,3,FALSE))</f>
        <v>E022</v>
      </c>
      <c r="Z595" t="str">
        <f>IF(
ISNA(MATCH(Z$1,Events!$A:$A,0)),
0,
VLOOKUP(
VLOOKUP($A595,'[4]OSMEC ID + EVENT'!$A:$I,8,FALSE),Events!$B:$D,3,FALSE))</f>
        <v>E023</v>
      </c>
      <c r="AA595" t="str">
        <f>IFERROR(
VLOOKUP(
VLOOKUP(A595,'[5]OSMEC ID + SUBJECT'!$A:$B,2,FALSE),Subjects!$B:$D,3,FALSE),"")</f>
        <v/>
      </c>
      <c r="AB595" t="str">
        <f>IFERROR(
VLOOKUP(
VLOOKUP(A595,'[6]OSMEC ID + SUBJECT'!$A:$B,2,FALSE),Subjects!B:D,3,FALSE),"")</f>
        <v/>
      </c>
      <c r="AC595" t="str">
        <f>IFERROR(
VLOOKUP(
VLOOKUP(A595,'[7]OSMEC-ID + SESSION'!$A:$B,2,FALSE),Subjects!$B:$D,3,FALSE),"")</f>
        <v/>
      </c>
      <c r="AD595" t="str">
        <f>IFERROR(
VLOOKUP(
VLOOKUP(A595,'[8]OSMEC ID + SESSION'!$A:$B,2,FALSE),Subjects!$B:$D,3,FALSE),"")</f>
        <v/>
      </c>
      <c r="AE595" s="12" t="str">
        <f>IFERROR(
VLOOKUP(
VLOOKUP(A595,'[9]OSMEC ID + SUBJECT'!$A:$B,2,FALSE),Subjects!$B:$D,3,FALSE),"")</f>
        <v/>
      </c>
      <c r="AF595" t="str">
        <f>IFERROR(
VLOOKUP(
VLOOKUP(A595,'[10]OSMEC ID + SESSION'!$A:$B,2,FALSE),Subjects!$B:$D,3),"")</f>
        <v/>
      </c>
    </row>
    <row r="596" spans="1:32" x14ac:dyDescent="0.75">
      <c r="A596" t="str">
        <f>Deligate_List!A597</f>
        <v>OSMEC-0692</v>
      </c>
      <c r="B596" t="str">
        <f>VLOOKUP(A596,Deligate_List!A:B,2,FALSE)</f>
        <v>RAPELLI SNIKHITHA</v>
      </c>
      <c r="C596" t="str">
        <f>IFERROR(
VLOOKUP(
VLOOKUP($A596,'[1]OSMEC ID + WORKSHOP'!$A:$B,2,FALSE),Workshop!A:C,3,FALSE),"")</f>
        <v/>
      </c>
      <c r="D596" t="str">
        <f>IF($D$1 =Events!$A$2,
VLOOKUP(
VLOOKUP($A596,'[2]OSMEC ID + EVENT'!$A:$E,2,FALSE),Events!$B:$D,3,FALSE))</f>
        <v>E001</v>
      </c>
      <c r="E596" t="str">
        <f>IF(E$1=Events!$A$3,
VLOOKUP(
VLOOKUP($A596,'[2]OSMEC ID + EVENT'!$A:$E,3,FALSE),Events!B:D,3,FALSE))</f>
        <v>E002</v>
      </c>
      <c r="F596" t="str">
        <f>IF($F$1=Events!$A$4,
VLOOKUP(
VLOOKUP($A598,'[2]OSMEC ID + EVENT'!$A:$E,4,FALSE),Events!B:D,3,FALSE),)</f>
        <v>E003</v>
      </c>
      <c r="G596" t="str">
        <f>IF($G$1=Events!$A$5,
VLOOKUP(
VLOOKUP($A598,'[2]OSMEC ID + EVENT'!$A:$E,5,FALSE),Events!$B:$D,3,FALSE),)</f>
        <v>E004</v>
      </c>
      <c r="H596" s="3" t="str">
        <f>IF($H$1= VLOOKUP($H$1,Events!$A:$D,1,FALSE),
VLOOKUP(
VLOOKUP(A596,'[3]OSMEC ID + EVENT'!$A:$M,2,FALSE),Events!B:D,3,FALSE),)</f>
        <v>E005</v>
      </c>
      <c r="I596" s="3" t="str">
        <f>IF(I$1= VLOOKUP(I$1,Events!$A:$D,1,FALSE),
VLOOKUP(
VLOOKUP($A596,'[3]OSMEC ID + EVENT'!$A:$M,3,FALSE),Events!$B:$D,3,FALSE),)</f>
        <v>E006</v>
      </c>
      <c r="J596" t="str">
        <f>IF(J$1= VLOOKUP(J$1,Events!$A:$D,1,FALSE),
VLOOKUP(
VLOOKUP($A596,'[3]OSMEC ID + EVENT'!$A:$M,4,FALSE),Events!$B:$D,3,FALSE),)</f>
        <v>E007</v>
      </c>
      <c r="K596" t="str">
        <f>IF(K$1= VLOOKUP(K$1,Events!$A:$D,1,FALSE),
VLOOKUP(
VLOOKUP($A596,'[3]OSMEC ID + EVENT'!$A:$M,5,FALSE),Events!$B:$D,3,FALSE),)</f>
        <v>E008</v>
      </c>
      <c r="L596" t="str">
        <f>IF(L$1= VLOOKUP(L$1,Events!$A:$D,1,FALSE),
VLOOKUP(
VLOOKUP($A596,'[3]OSMEC ID + EVENT'!$A:$M,6,FALSE),Events!$B:$D,3,FALSE),)</f>
        <v>E009</v>
      </c>
      <c r="M596" t="str">
        <f>IF(M$1= VLOOKUP(M$1,Events!$A:$D,1,FALSE),
VLOOKUP(
VLOOKUP($A596,'[3]OSMEC ID + EVENT'!$A:$M,7,FALSE),Events!$B:$D,3,FALSE),)</f>
        <v>E010</v>
      </c>
      <c r="N596" t="str">
        <f>IF(N$1= VLOOKUP(N$1,Events!$A:$D,1,FALSE),
VLOOKUP(
VLOOKUP($A596,'[3]OSMEC ID + EVENT'!$A:$M,8,FALSE),Events!$B:$D,3,FALSE),)</f>
        <v>E011</v>
      </c>
      <c r="O596" t="str">
        <f>IF(O$1= VLOOKUP(O$1,Events!$A:$D,1,FALSE),
VLOOKUP(
VLOOKUP($A596,'[3]OSMEC ID + EVENT'!$A:$M,9,FALSE),Events!$B:$D,3,FALSE),)</f>
        <v>E012</v>
      </c>
      <c r="P596" t="str">
        <f>IF(P$1= VLOOKUP(P$1,Events!$A:$D,1,FALSE),
VLOOKUP(
VLOOKUP($A596,'[3]OSMEC ID + EVENT'!$A:$M,10,FALSE),Events!$B:$D,3,FALSE),)</f>
        <v>E013</v>
      </c>
      <c r="Q596" t="str">
        <f>IF(Q$1= VLOOKUP(Q$1,Events!$A:$D,1,FALSE),
VLOOKUP(
VLOOKUP($A596,'[3]OSMEC ID + EVENT'!$A:$M,11,FALSE),Events!$B:$D,3,FALSE),)</f>
        <v>E014</v>
      </c>
      <c r="R596" t="str">
        <f>IF(R$1= VLOOKUP(R$1,Events!$A:$D,1,FALSE),
VLOOKUP(
VLOOKUP($A596,'[3]OSMEC ID + EVENT'!$A:$M,12,FALSE),Events!$B:$D,3,FALSE),)</f>
        <v>E015</v>
      </c>
      <c r="S596" t="str">
        <f>IF(S$1= VLOOKUP(S$1,Events!$A:$D,1,FALSE),
VLOOKUP(
VLOOKUP($A596,'[3]OSMEC ID + EVENT'!$A:$M,13,FALSE),Events!$B:$D,3,FALSE),)</f>
        <v>E016</v>
      </c>
      <c r="T596" t="str">
        <f>IF(
ISNA(MATCH(T$1,Events!$A:$A,0)),
0,
VLOOKUP(
VLOOKUP(A596,'[4]OSMEC ID + EVENT'!$A:$I,2,FALSE),Events!$B:$D,3,FALSE))</f>
        <v>E017</v>
      </c>
      <c r="U596" t="str">
        <f>IF(
ISNA(MATCH(U$1,Events!$A:$A,0)),
0,
VLOOKUP(
VLOOKUP($A596,'[4]OSMEC ID + EVENT'!$A:$I,3,FALSE),Events!$B:$D,3,FALSE))</f>
        <v>E018</v>
      </c>
      <c r="V596" t="str">
        <f>IF(
ISNA(MATCH(V$1,Events!$A:$A,0)),
0,
VLOOKUP(
VLOOKUP($A596,'[4]OSMEC ID + EVENT'!$A:$I,4,FALSE),Events!$B:$D,3,FALSE))</f>
        <v>E019</v>
      </c>
      <c r="W596" t="str">
        <f>IF(
ISNA(MATCH(W$1,Events!$A:$A,0)),
0,
VLOOKUP(
VLOOKUP($A596,'[4]OSMEC ID + EVENT'!$A:$I,5,FALSE),Events!$B:$D,3,FALSE))</f>
        <v>E020</v>
      </c>
      <c r="X596" t="str">
        <f>IF(
ISNA(MATCH(X$1,Events!$A:$A,0)),
0,
VLOOKUP(
VLOOKUP($A596,'[4]OSMEC ID + EVENT'!$A:$I,6,FALSE),Events!$B:$D,3,FALSE))</f>
        <v>E021</v>
      </c>
      <c r="Y596" t="str">
        <f>IF(
ISNA(MATCH(Y$1,Events!$A:$A,0)),
0,
VLOOKUP(
VLOOKUP($A596,'[4]OSMEC ID + EVENT'!$A:$I,7,FALSE),Events!$B:$D,3,FALSE))</f>
        <v>E022</v>
      </c>
      <c r="Z596" t="str">
        <f>IF(
ISNA(MATCH(Z$1,Events!$A:$A,0)),
0,
VLOOKUP(
VLOOKUP($A596,'[4]OSMEC ID + EVENT'!$A:$I,8,FALSE),Events!$B:$D,3,FALSE))</f>
        <v>E023</v>
      </c>
      <c r="AA596" t="str">
        <f>IFERROR(
VLOOKUP(
VLOOKUP(A596,'[5]OSMEC ID + SUBJECT'!$A:$B,2,FALSE),Subjects!$B:$D,3,FALSE),"")</f>
        <v>S003</v>
      </c>
      <c r="AB596" t="str">
        <f>IFERROR(
VLOOKUP(
VLOOKUP(A596,'[6]OSMEC ID + SUBJECT'!$A:$B,2,FALSE),Subjects!B:D,3,FALSE),"")</f>
        <v/>
      </c>
      <c r="AC596" t="str">
        <f>IFERROR(
VLOOKUP(
VLOOKUP(A596,'[7]OSMEC-ID + SESSION'!$A:$B,2,FALSE),Subjects!$B:$D,3,FALSE),"")</f>
        <v/>
      </c>
      <c r="AD596" t="str">
        <f>IFERROR(
VLOOKUP(
VLOOKUP(A596,'[8]OSMEC ID + SESSION'!$A:$B,2,FALSE),Subjects!$B:$D,3,FALSE),"")</f>
        <v/>
      </c>
      <c r="AE596" s="12" t="str">
        <f>IFERROR(
VLOOKUP(
VLOOKUP(A596,'[9]OSMEC ID + SUBJECT'!$A:$B,2,FALSE),Subjects!$B:$D,3,FALSE),"")</f>
        <v/>
      </c>
      <c r="AF596" t="str">
        <f>IFERROR(
VLOOKUP(
VLOOKUP(A596,'[10]OSMEC ID + SESSION'!$A:$B,2,FALSE),Subjects!$B:$D,3),"")</f>
        <v/>
      </c>
    </row>
    <row r="597" spans="1:32" x14ac:dyDescent="0.75">
      <c r="A597" t="str">
        <f>Deligate_List!A598</f>
        <v>OSMEC-0694</v>
      </c>
      <c r="B597" t="str">
        <f>VLOOKUP(A597,Deligate_List!A:B,2,FALSE)</f>
        <v>SYED IDREES</v>
      </c>
      <c r="C597" t="str">
        <f>IFERROR(
VLOOKUP(
VLOOKUP($A597,'[1]OSMEC ID + WORKSHOP'!$A:$B,2,FALSE),Workshop!A:C,3,FALSE),"")</f>
        <v/>
      </c>
      <c r="D597" t="str">
        <f>IF($D$1 =Events!$A$2,
VLOOKUP(
VLOOKUP($A597,'[2]OSMEC ID + EVENT'!$A:$E,2,FALSE),Events!$B:$D,3,FALSE))</f>
        <v>E001</v>
      </c>
      <c r="E597" t="str">
        <f>IF(E$1=Events!$A$3,
VLOOKUP(
VLOOKUP($A597,'[2]OSMEC ID + EVENT'!$A:$E,3,FALSE),Events!B:D,3,FALSE))</f>
        <v>E002</v>
      </c>
      <c r="F597" t="str">
        <f>IF($F$1=Events!$A$4,
VLOOKUP(
VLOOKUP($A599,'[2]OSMEC ID + EVENT'!$A:$E,4,FALSE),Events!B:D,3,FALSE),)</f>
        <v>E003</v>
      </c>
      <c r="G597" t="str">
        <f>IF($G$1=Events!$A$5,
VLOOKUP(
VLOOKUP($A599,'[2]OSMEC ID + EVENT'!$A:$E,5,FALSE),Events!$B:$D,3,FALSE),)</f>
        <v>E004</v>
      </c>
      <c r="H597" s="3" t="str">
        <f>IF($H$1= VLOOKUP($H$1,Events!$A:$D,1,FALSE),
VLOOKUP(
VLOOKUP(A597,'[3]OSMEC ID + EVENT'!$A:$M,2,FALSE),Events!B:D,3,FALSE),)</f>
        <v>E005</v>
      </c>
      <c r="I597" s="3" t="str">
        <f>IF(I$1= VLOOKUP(I$1,Events!$A:$D,1,FALSE),
VLOOKUP(
VLOOKUP($A597,'[3]OSMEC ID + EVENT'!$A:$M,3,FALSE),Events!$B:$D,3,FALSE),)</f>
        <v>E006</v>
      </c>
      <c r="J597" t="str">
        <f>IF(J$1= VLOOKUP(J$1,Events!$A:$D,1,FALSE),
VLOOKUP(
VLOOKUP($A597,'[3]OSMEC ID + EVENT'!$A:$M,4,FALSE),Events!$B:$D,3,FALSE),)</f>
        <v>E007</v>
      </c>
      <c r="K597" t="str">
        <f>IF(K$1= VLOOKUP(K$1,Events!$A:$D,1,FALSE),
VLOOKUP(
VLOOKUP($A597,'[3]OSMEC ID + EVENT'!$A:$M,5,FALSE),Events!$B:$D,3,FALSE),)</f>
        <v>E008</v>
      </c>
      <c r="L597" t="str">
        <f>IF(L$1= VLOOKUP(L$1,Events!$A:$D,1,FALSE),
VLOOKUP(
VLOOKUP($A597,'[3]OSMEC ID + EVENT'!$A:$M,6,FALSE),Events!$B:$D,3,FALSE),)</f>
        <v>E009</v>
      </c>
      <c r="M597" t="str">
        <f>IF(M$1= VLOOKUP(M$1,Events!$A:$D,1,FALSE),
VLOOKUP(
VLOOKUP($A597,'[3]OSMEC ID + EVENT'!$A:$M,7,FALSE),Events!$B:$D,3,FALSE),)</f>
        <v>E010</v>
      </c>
      <c r="N597" t="str">
        <f>IF(N$1= VLOOKUP(N$1,Events!$A:$D,1,FALSE),
VLOOKUP(
VLOOKUP($A597,'[3]OSMEC ID + EVENT'!$A:$M,8,FALSE),Events!$B:$D,3,FALSE),)</f>
        <v>E011</v>
      </c>
      <c r="O597" t="str">
        <f>IF(O$1= VLOOKUP(O$1,Events!$A:$D,1,FALSE),
VLOOKUP(
VLOOKUP($A597,'[3]OSMEC ID + EVENT'!$A:$M,9,FALSE),Events!$B:$D,3,FALSE),)</f>
        <v>E012</v>
      </c>
      <c r="P597" t="str">
        <f>IF(P$1= VLOOKUP(P$1,Events!$A:$D,1,FALSE),
VLOOKUP(
VLOOKUP($A597,'[3]OSMEC ID + EVENT'!$A:$M,10,FALSE),Events!$B:$D,3,FALSE),)</f>
        <v>E013</v>
      </c>
      <c r="Q597" t="str">
        <f>IF(Q$1= VLOOKUP(Q$1,Events!$A:$D,1,FALSE),
VLOOKUP(
VLOOKUP($A597,'[3]OSMEC ID + EVENT'!$A:$M,11,FALSE),Events!$B:$D,3,FALSE),)</f>
        <v>E014</v>
      </c>
      <c r="R597" t="str">
        <f>IF(R$1= VLOOKUP(R$1,Events!$A:$D,1,FALSE),
VLOOKUP(
VLOOKUP($A597,'[3]OSMEC ID + EVENT'!$A:$M,12,FALSE),Events!$B:$D,3,FALSE),)</f>
        <v>E015</v>
      </c>
      <c r="S597" t="str">
        <f>IF(S$1= VLOOKUP(S$1,Events!$A:$D,1,FALSE),
VLOOKUP(
VLOOKUP($A597,'[3]OSMEC ID + EVENT'!$A:$M,13,FALSE),Events!$B:$D,3,FALSE),)</f>
        <v>E016</v>
      </c>
      <c r="T597" t="str">
        <f>IF(
ISNA(MATCH(T$1,Events!$A:$A,0)),
0,
VLOOKUP(
VLOOKUP(A597,'[4]OSMEC ID + EVENT'!$A:$I,2,FALSE),Events!$B:$D,3,FALSE))</f>
        <v>E017</v>
      </c>
      <c r="U597" t="str">
        <f>IF(
ISNA(MATCH(U$1,Events!$A:$A,0)),
0,
VLOOKUP(
VLOOKUP($A597,'[4]OSMEC ID + EVENT'!$A:$I,3,FALSE),Events!$B:$D,3,FALSE))</f>
        <v>E018</v>
      </c>
      <c r="V597" t="str">
        <f>IF(
ISNA(MATCH(V$1,Events!$A:$A,0)),
0,
VLOOKUP(
VLOOKUP($A597,'[4]OSMEC ID + EVENT'!$A:$I,4,FALSE),Events!$B:$D,3,FALSE))</f>
        <v>E019</v>
      </c>
      <c r="W597" t="str">
        <f>IF(
ISNA(MATCH(W$1,Events!$A:$A,0)),
0,
VLOOKUP(
VLOOKUP($A597,'[4]OSMEC ID + EVENT'!$A:$I,5,FALSE),Events!$B:$D,3,FALSE))</f>
        <v>E020</v>
      </c>
      <c r="X597" t="str">
        <f>IF(
ISNA(MATCH(X$1,Events!$A:$A,0)),
0,
VLOOKUP(
VLOOKUP($A597,'[4]OSMEC ID + EVENT'!$A:$I,6,FALSE),Events!$B:$D,3,FALSE))</f>
        <v>E021</v>
      </c>
      <c r="Y597" t="str">
        <f>IF(
ISNA(MATCH(Y$1,Events!$A:$A,0)),
0,
VLOOKUP(
VLOOKUP($A597,'[4]OSMEC ID + EVENT'!$A:$I,7,FALSE),Events!$B:$D,3,FALSE))</f>
        <v>E022</v>
      </c>
      <c r="Z597" t="str">
        <f>IF(
ISNA(MATCH(Z$1,Events!$A:$A,0)),
0,
VLOOKUP(
VLOOKUP($A597,'[4]OSMEC ID + EVENT'!$A:$I,8,FALSE),Events!$B:$D,3,FALSE))</f>
        <v>E023</v>
      </c>
      <c r="AA597" t="str">
        <f>IFERROR(
VLOOKUP(
VLOOKUP(A597,'[5]OSMEC ID + SUBJECT'!$A:$B,2,FALSE),Subjects!$B:$D,3,FALSE),"")</f>
        <v/>
      </c>
      <c r="AB597" t="str">
        <f>IFERROR(
VLOOKUP(
VLOOKUP(A597,'[6]OSMEC ID + SUBJECT'!$A:$B,2,FALSE),Subjects!B:D,3,FALSE),"")</f>
        <v/>
      </c>
      <c r="AC597" t="str">
        <f>IFERROR(
VLOOKUP(
VLOOKUP(A597,'[7]OSMEC-ID + SESSION'!$A:$B,2,FALSE),Subjects!$B:$D,3,FALSE),"")</f>
        <v/>
      </c>
      <c r="AD597" t="str">
        <f>IFERROR(
VLOOKUP(
VLOOKUP(A597,'[8]OSMEC ID + SESSION'!$A:$B,2,FALSE),Subjects!$B:$D,3,FALSE),"")</f>
        <v/>
      </c>
      <c r="AE597" s="12" t="str">
        <f>IFERROR(
VLOOKUP(
VLOOKUP(A597,'[9]OSMEC ID + SUBJECT'!$A:$B,2,FALSE),Subjects!$B:$D,3,FALSE),"")</f>
        <v/>
      </c>
      <c r="AF597" t="str">
        <f>IFERROR(
VLOOKUP(
VLOOKUP(A597,'[10]OSMEC ID + SESSION'!$A:$B,2,FALSE),Subjects!$B:$D,3),"")</f>
        <v/>
      </c>
    </row>
    <row r="598" spans="1:32" x14ac:dyDescent="0.75">
      <c r="A598" t="str">
        <f>Deligate_List!A599</f>
        <v>OSMEC-0696</v>
      </c>
      <c r="B598" t="str">
        <f>VLOOKUP(A598,Deligate_List!A:B,2,FALSE)</f>
        <v>ESWAR KALYAN SAKINALA</v>
      </c>
      <c r="C598" t="str">
        <f>IFERROR(
VLOOKUP(
VLOOKUP($A598,'[1]OSMEC ID + WORKSHOP'!$A:$B,2,FALSE),Workshop!A:C,3,FALSE),"")</f>
        <v/>
      </c>
      <c r="D598" t="str">
        <f>IF($D$1 =Events!$A$2,
VLOOKUP(
VLOOKUP($A598,'[2]OSMEC ID + EVENT'!$A:$E,2,FALSE),Events!$B:$D,3,FALSE))</f>
        <v>E001</v>
      </c>
      <c r="E598" t="str">
        <f>IF(E$1=Events!$A$3,
VLOOKUP(
VLOOKUP($A598,'[2]OSMEC ID + EVENT'!$A:$E,3,FALSE),Events!B:D,3,FALSE))</f>
        <v>E002</v>
      </c>
      <c r="F598" t="str">
        <f>IF($F$1=Events!$A$4,
VLOOKUP(
VLOOKUP($A600,'[2]OSMEC ID + EVENT'!$A:$E,4,FALSE),Events!B:D,3,FALSE),)</f>
        <v>E003</v>
      </c>
      <c r="G598" t="str">
        <f>IF($G$1=Events!$A$5,
VLOOKUP(
VLOOKUP($A600,'[2]OSMEC ID + EVENT'!$A:$E,5,FALSE),Events!$B:$D,3,FALSE),)</f>
        <v>E004</v>
      </c>
      <c r="H598" s="3" t="str">
        <f>IF($H$1= VLOOKUP($H$1,Events!$A:$D,1,FALSE),
VLOOKUP(
VLOOKUP(A598,'[3]OSMEC ID + EVENT'!$A:$M,2,FALSE),Events!B:D,3,FALSE),)</f>
        <v>E005</v>
      </c>
      <c r="I598" s="3" t="str">
        <f>IF(I$1= VLOOKUP(I$1,Events!$A:$D,1,FALSE),
VLOOKUP(
VLOOKUP($A598,'[3]OSMEC ID + EVENT'!$A:$M,3,FALSE),Events!$B:$D,3,FALSE),)</f>
        <v>E006</v>
      </c>
      <c r="J598" t="str">
        <f>IF(J$1= VLOOKUP(J$1,Events!$A:$D,1,FALSE),
VLOOKUP(
VLOOKUP($A598,'[3]OSMEC ID + EVENT'!$A:$M,4,FALSE),Events!$B:$D,3,FALSE),)</f>
        <v>E007</v>
      </c>
      <c r="K598" t="str">
        <f>IF(K$1= VLOOKUP(K$1,Events!$A:$D,1,FALSE),
VLOOKUP(
VLOOKUP($A598,'[3]OSMEC ID + EVENT'!$A:$M,5,FALSE),Events!$B:$D,3,FALSE),)</f>
        <v>E008</v>
      </c>
      <c r="L598" t="str">
        <f>IF(L$1= VLOOKUP(L$1,Events!$A:$D,1,FALSE),
VLOOKUP(
VLOOKUP($A598,'[3]OSMEC ID + EVENT'!$A:$M,6,FALSE),Events!$B:$D,3,FALSE),)</f>
        <v>E009</v>
      </c>
      <c r="M598" t="str">
        <f>IF(M$1= VLOOKUP(M$1,Events!$A:$D,1,FALSE),
VLOOKUP(
VLOOKUP($A598,'[3]OSMEC ID + EVENT'!$A:$M,7,FALSE),Events!$B:$D,3,FALSE),)</f>
        <v>E010</v>
      </c>
      <c r="N598" t="str">
        <f>IF(N$1= VLOOKUP(N$1,Events!$A:$D,1,FALSE),
VLOOKUP(
VLOOKUP($A598,'[3]OSMEC ID + EVENT'!$A:$M,8,FALSE),Events!$B:$D,3,FALSE),)</f>
        <v>E011</v>
      </c>
      <c r="O598" t="str">
        <f>IF(O$1= VLOOKUP(O$1,Events!$A:$D,1,FALSE),
VLOOKUP(
VLOOKUP($A598,'[3]OSMEC ID + EVENT'!$A:$M,9,FALSE),Events!$B:$D,3,FALSE),)</f>
        <v>E012</v>
      </c>
      <c r="P598" t="str">
        <f>IF(P$1= VLOOKUP(P$1,Events!$A:$D,1,FALSE),
VLOOKUP(
VLOOKUP($A598,'[3]OSMEC ID + EVENT'!$A:$M,10,FALSE),Events!$B:$D,3,FALSE),)</f>
        <v>E013</v>
      </c>
      <c r="Q598" t="str">
        <f>IF(Q$1= VLOOKUP(Q$1,Events!$A:$D,1,FALSE),
VLOOKUP(
VLOOKUP($A598,'[3]OSMEC ID + EVENT'!$A:$M,11,FALSE),Events!$B:$D,3,FALSE),)</f>
        <v>E014</v>
      </c>
      <c r="R598" t="str">
        <f>IF(R$1= VLOOKUP(R$1,Events!$A:$D,1,FALSE),
VLOOKUP(
VLOOKUP($A598,'[3]OSMEC ID + EVENT'!$A:$M,12,FALSE),Events!$B:$D,3,FALSE),)</f>
        <v>E015</v>
      </c>
      <c r="S598" t="str">
        <f>IF(S$1= VLOOKUP(S$1,Events!$A:$D,1,FALSE),
VLOOKUP(
VLOOKUP($A598,'[3]OSMEC ID + EVENT'!$A:$M,13,FALSE),Events!$B:$D,3,FALSE),)</f>
        <v>E016</v>
      </c>
      <c r="T598" t="str">
        <f>IF(
ISNA(MATCH(T$1,Events!$A:$A,0)),
0,
VLOOKUP(
VLOOKUP(A598,'[4]OSMEC ID + EVENT'!$A:$I,2,FALSE),Events!$B:$D,3,FALSE))</f>
        <v>E017</v>
      </c>
      <c r="U598" t="str">
        <f>IF(
ISNA(MATCH(U$1,Events!$A:$A,0)),
0,
VLOOKUP(
VLOOKUP($A598,'[4]OSMEC ID + EVENT'!$A:$I,3,FALSE),Events!$B:$D,3,FALSE))</f>
        <v>E018</v>
      </c>
      <c r="V598" t="str">
        <f>IF(
ISNA(MATCH(V$1,Events!$A:$A,0)),
0,
VLOOKUP(
VLOOKUP($A598,'[4]OSMEC ID + EVENT'!$A:$I,4,FALSE),Events!$B:$D,3,FALSE))</f>
        <v>E019</v>
      </c>
      <c r="W598" t="str">
        <f>IF(
ISNA(MATCH(W$1,Events!$A:$A,0)),
0,
VLOOKUP(
VLOOKUP($A598,'[4]OSMEC ID + EVENT'!$A:$I,5,FALSE),Events!$B:$D,3,FALSE))</f>
        <v>E020</v>
      </c>
      <c r="X598" t="str">
        <f>IF(
ISNA(MATCH(X$1,Events!$A:$A,0)),
0,
VLOOKUP(
VLOOKUP($A598,'[4]OSMEC ID + EVENT'!$A:$I,6,FALSE),Events!$B:$D,3,FALSE))</f>
        <v>E021</v>
      </c>
      <c r="Y598" t="str">
        <f>IF(
ISNA(MATCH(Y$1,Events!$A:$A,0)),
0,
VLOOKUP(
VLOOKUP($A598,'[4]OSMEC ID + EVENT'!$A:$I,7,FALSE),Events!$B:$D,3,FALSE))</f>
        <v>E022</v>
      </c>
      <c r="Z598" t="str">
        <f>IF(
ISNA(MATCH(Z$1,Events!$A:$A,0)),
0,
VLOOKUP(
VLOOKUP($A598,'[4]OSMEC ID + EVENT'!$A:$I,8,FALSE),Events!$B:$D,3,FALSE))</f>
        <v>E023</v>
      </c>
      <c r="AA598" t="str">
        <f>IFERROR(
VLOOKUP(
VLOOKUP(A598,'[5]OSMEC ID + SUBJECT'!$A:$B,2,FALSE),Subjects!$B:$D,3,FALSE),"")</f>
        <v/>
      </c>
      <c r="AB598" t="str">
        <f>IFERROR(
VLOOKUP(
VLOOKUP(A598,'[6]OSMEC ID + SUBJECT'!$A:$B,2,FALSE),Subjects!B:D,3,FALSE),"")</f>
        <v/>
      </c>
      <c r="AC598" t="str">
        <f>IFERROR(
VLOOKUP(
VLOOKUP(A598,'[7]OSMEC-ID + SESSION'!$A:$B,2,FALSE),Subjects!$B:$D,3,FALSE),"")</f>
        <v/>
      </c>
      <c r="AD598" t="str">
        <f>IFERROR(
VLOOKUP(
VLOOKUP(A598,'[8]OSMEC ID + SESSION'!$A:$B,2,FALSE),Subjects!$B:$D,3,FALSE),"")</f>
        <v/>
      </c>
      <c r="AE598" s="12" t="str">
        <f>IFERROR(
VLOOKUP(
VLOOKUP(A598,'[9]OSMEC ID + SUBJECT'!$A:$B,2,FALSE),Subjects!$B:$D,3,FALSE),"")</f>
        <v/>
      </c>
      <c r="AF598" t="str">
        <f>IFERROR(
VLOOKUP(
VLOOKUP(A598,'[10]OSMEC ID + SESSION'!$A:$B,2,FALSE),Subjects!$B:$D,3),"")</f>
        <v/>
      </c>
    </row>
    <row r="599" spans="1:32" x14ac:dyDescent="0.75">
      <c r="A599" t="str">
        <f>Deligate_List!A600</f>
        <v>OSMEC-0699</v>
      </c>
      <c r="B599" t="str">
        <f>VLOOKUP(A599,Deligate_List!A:B,2,FALSE)</f>
        <v>G soumya</v>
      </c>
      <c r="C599" t="str">
        <f>IFERROR(
VLOOKUP(
VLOOKUP($A599,'[1]OSMEC ID + WORKSHOP'!$A:$B,2,FALSE),Workshop!A:C,3,FALSE),"")</f>
        <v>W012</v>
      </c>
      <c r="D599" t="str">
        <f>IF($D$1 =Events!$A$2,
VLOOKUP(
VLOOKUP($A599,'[2]OSMEC ID + EVENT'!$A:$E,2,FALSE),Events!$B:$D,3,FALSE))</f>
        <v>E001</v>
      </c>
      <c r="E599" t="str">
        <f>IF(E$1=Events!$A$3,
VLOOKUP(
VLOOKUP($A599,'[2]OSMEC ID + EVENT'!$A:$E,3,FALSE),Events!B:D,3,FALSE))</f>
        <v>E002</v>
      </c>
      <c r="F599" t="str">
        <f>IF($F$1=Events!$A$4,
VLOOKUP(
VLOOKUP($A601,'[2]OSMEC ID + EVENT'!$A:$E,4,FALSE),Events!B:D,3,FALSE),)</f>
        <v>E003</v>
      </c>
      <c r="G599" t="str">
        <f>IF($G$1=Events!$A$5,
VLOOKUP(
VLOOKUP($A601,'[2]OSMEC ID + EVENT'!$A:$E,5,FALSE),Events!$B:$D,3,FALSE),)</f>
        <v>E004</v>
      </c>
      <c r="H599" s="3" t="str">
        <f>IF($H$1= VLOOKUP($H$1,Events!$A:$D,1,FALSE),
VLOOKUP(
VLOOKUP(A599,'[3]OSMEC ID + EVENT'!$A:$M,2,FALSE),Events!B:D,3,FALSE),)</f>
        <v>E005</v>
      </c>
      <c r="I599" s="3" t="str">
        <f>IF(I$1= VLOOKUP(I$1,Events!$A:$D,1,FALSE),
VLOOKUP(
VLOOKUP($A599,'[3]OSMEC ID + EVENT'!$A:$M,3,FALSE),Events!$B:$D,3,FALSE),)</f>
        <v>E006</v>
      </c>
      <c r="J599" t="str">
        <f>IF(J$1= VLOOKUP(J$1,Events!$A:$D,1,FALSE),
VLOOKUP(
VLOOKUP($A599,'[3]OSMEC ID + EVENT'!$A:$M,4,FALSE),Events!$B:$D,3,FALSE),)</f>
        <v>E007</v>
      </c>
      <c r="K599" t="str">
        <f>IF(K$1= VLOOKUP(K$1,Events!$A:$D,1,FALSE),
VLOOKUP(
VLOOKUP($A599,'[3]OSMEC ID + EVENT'!$A:$M,5,FALSE),Events!$B:$D,3,FALSE),)</f>
        <v>E008</v>
      </c>
      <c r="L599" t="str">
        <f>IF(L$1= VLOOKUP(L$1,Events!$A:$D,1,FALSE),
VLOOKUP(
VLOOKUP($A599,'[3]OSMEC ID + EVENT'!$A:$M,6,FALSE),Events!$B:$D,3,FALSE),)</f>
        <v>E009</v>
      </c>
      <c r="M599" t="str">
        <f>IF(M$1= VLOOKUP(M$1,Events!$A:$D,1,FALSE),
VLOOKUP(
VLOOKUP($A599,'[3]OSMEC ID + EVENT'!$A:$M,7,FALSE),Events!$B:$D,3,FALSE),)</f>
        <v>E010</v>
      </c>
      <c r="N599" t="str">
        <f>IF(N$1= VLOOKUP(N$1,Events!$A:$D,1,FALSE),
VLOOKUP(
VLOOKUP($A599,'[3]OSMEC ID + EVENT'!$A:$M,8,FALSE),Events!$B:$D,3,FALSE),)</f>
        <v>E011</v>
      </c>
      <c r="O599" t="str">
        <f>IF(O$1= VLOOKUP(O$1,Events!$A:$D,1,FALSE),
VLOOKUP(
VLOOKUP($A599,'[3]OSMEC ID + EVENT'!$A:$M,9,FALSE),Events!$B:$D,3,FALSE),)</f>
        <v>E012</v>
      </c>
      <c r="P599" t="str">
        <f>IF(P$1= VLOOKUP(P$1,Events!$A:$D,1,FALSE),
VLOOKUP(
VLOOKUP($A599,'[3]OSMEC ID + EVENT'!$A:$M,10,FALSE),Events!$B:$D,3,FALSE),)</f>
        <v>E013</v>
      </c>
      <c r="Q599" t="str">
        <f>IF(Q$1= VLOOKUP(Q$1,Events!$A:$D,1,FALSE),
VLOOKUP(
VLOOKUP($A599,'[3]OSMEC ID + EVENT'!$A:$M,11,FALSE),Events!$B:$D,3,FALSE),)</f>
        <v>E014</v>
      </c>
      <c r="R599" t="str">
        <f>IF(R$1= VLOOKUP(R$1,Events!$A:$D,1,FALSE),
VLOOKUP(
VLOOKUP($A599,'[3]OSMEC ID + EVENT'!$A:$M,12,FALSE),Events!$B:$D,3,FALSE),)</f>
        <v>E015</v>
      </c>
      <c r="S599" t="str">
        <f>IF(S$1= VLOOKUP(S$1,Events!$A:$D,1,FALSE),
VLOOKUP(
VLOOKUP($A599,'[3]OSMEC ID + EVENT'!$A:$M,13,FALSE),Events!$B:$D,3,FALSE),)</f>
        <v>E016</v>
      </c>
      <c r="T599" t="str">
        <f>IF(
ISNA(MATCH(T$1,Events!$A:$A,0)),
0,
VLOOKUP(
VLOOKUP(A599,'[4]OSMEC ID + EVENT'!$A:$I,2,FALSE),Events!$B:$D,3,FALSE))</f>
        <v>E017</v>
      </c>
      <c r="U599" t="str">
        <f>IF(
ISNA(MATCH(U$1,Events!$A:$A,0)),
0,
VLOOKUP(
VLOOKUP($A599,'[4]OSMEC ID + EVENT'!$A:$I,3,FALSE),Events!$B:$D,3,FALSE))</f>
        <v>E018</v>
      </c>
      <c r="V599" t="str">
        <f>IF(
ISNA(MATCH(V$1,Events!$A:$A,0)),
0,
VLOOKUP(
VLOOKUP($A599,'[4]OSMEC ID + EVENT'!$A:$I,4,FALSE),Events!$B:$D,3,FALSE))</f>
        <v>E019</v>
      </c>
      <c r="W599" t="str">
        <f>IF(
ISNA(MATCH(W$1,Events!$A:$A,0)),
0,
VLOOKUP(
VLOOKUP($A599,'[4]OSMEC ID + EVENT'!$A:$I,5,FALSE),Events!$B:$D,3,FALSE))</f>
        <v>E020</v>
      </c>
      <c r="X599" t="str">
        <f>IF(
ISNA(MATCH(X$1,Events!$A:$A,0)),
0,
VLOOKUP(
VLOOKUP($A599,'[4]OSMEC ID + EVENT'!$A:$I,6,FALSE),Events!$B:$D,3,FALSE))</f>
        <v>E021</v>
      </c>
      <c r="Y599" t="str">
        <f>IF(
ISNA(MATCH(Y$1,Events!$A:$A,0)),
0,
VLOOKUP(
VLOOKUP($A599,'[4]OSMEC ID + EVENT'!$A:$I,7,FALSE),Events!$B:$D,3,FALSE))</f>
        <v>E022</v>
      </c>
      <c r="Z599" t="str">
        <f>IF(
ISNA(MATCH(Z$1,Events!$A:$A,0)),
0,
VLOOKUP(
VLOOKUP($A599,'[4]OSMEC ID + EVENT'!$A:$I,8,FALSE),Events!$B:$D,3,FALSE))</f>
        <v>E023</v>
      </c>
      <c r="AA599" t="str">
        <f>IFERROR(
VLOOKUP(
VLOOKUP(A599,'[5]OSMEC ID + SUBJECT'!$A:$B,2,FALSE),Subjects!$B:$D,3,FALSE),"")</f>
        <v/>
      </c>
      <c r="AB599" t="str">
        <f>IFERROR(
VLOOKUP(
VLOOKUP(A599,'[6]OSMEC ID + SUBJECT'!$A:$B,2,FALSE),Subjects!B:D,3,FALSE),"")</f>
        <v/>
      </c>
      <c r="AC599" t="str">
        <f>IFERROR(
VLOOKUP(
VLOOKUP(A599,'[7]OSMEC-ID + SESSION'!$A:$B,2,FALSE),Subjects!$B:$D,3,FALSE),"")</f>
        <v/>
      </c>
      <c r="AD599" t="str">
        <f>IFERROR(
VLOOKUP(
VLOOKUP(A599,'[8]OSMEC ID + SESSION'!$A:$B,2,FALSE),Subjects!$B:$D,3,FALSE),"")</f>
        <v/>
      </c>
      <c r="AE599" s="12" t="str">
        <f>IFERROR(
VLOOKUP(
VLOOKUP(A599,'[9]OSMEC ID + SUBJECT'!$A:$B,2,FALSE),Subjects!$B:$D,3,FALSE),"")</f>
        <v/>
      </c>
      <c r="AF599" t="str">
        <f>IFERROR(
VLOOKUP(
VLOOKUP(A599,'[10]OSMEC ID + SESSION'!$A:$B,2,FALSE),Subjects!$B:$D,3),"")</f>
        <v/>
      </c>
    </row>
    <row r="600" spans="1:32" x14ac:dyDescent="0.75">
      <c r="A600" t="str">
        <f>Deligate_List!A601</f>
        <v>OSMEC-0700</v>
      </c>
      <c r="B600" t="str">
        <f>VLOOKUP(A600,Deligate_List!A:B,2,FALSE)</f>
        <v>UDATHU SAI KIRAN</v>
      </c>
      <c r="C600" t="str">
        <f>IFERROR(
VLOOKUP(
VLOOKUP($A600,'[1]OSMEC ID + WORKSHOP'!$A:$B,2,FALSE),Workshop!A:C,3,FALSE),"")</f>
        <v>W005</v>
      </c>
      <c r="D600" t="str">
        <f>IF($D$1 =Events!$A$2,
VLOOKUP(
VLOOKUP($A600,'[2]OSMEC ID + EVENT'!$A:$E,2,FALSE),Events!$B:$D,3,FALSE))</f>
        <v>E001</v>
      </c>
      <c r="E600" t="str">
        <f>IF(E$1=Events!$A$3,
VLOOKUP(
VLOOKUP($A600,'[2]OSMEC ID + EVENT'!$A:$E,3,FALSE),Events!B:D,3,FALSE))</f>
        <v>E002</v>
      </c>
      <c r="F600" t="str">
        <f>IF($F$1=Events!$A$4,
VLOOKUP(
VLOOKUP($A602,'[2]OSMEC ID + EVENT'!$A:$E,4,FALSE),Events!B:D,3,FALSE),)</f>
        <v>E003</v>
      </c>
      <c r="G600" t="str">
        <f>IF($G$1=Events!$A$5,
VLOOKUP(
VLOOKUP($A602,'[2]OSMEC ID + EVENT'!$A:$E,5,FALSE),Events!$B:$D,3,FALSE),)</f>
        <v>E004</v>
      </c>
      <c r="H600" s="3" t="str">
        <f>IF($H$1= VLOOKUP($H$1,Events!$A:$D,1,FALSE),
VLOOKUP(
VLOOKUP(A600,'[3]OSMEC ID + EVENT'!$A:$M,2,FALSE),Events!B:D,3,FALSE),)</f>
        <v>E005</v>
      </c>
      <c r="I600" s="3" t="str">
        <f>IF(I$1= VLOOKUP(I$1,Events!$A:$D,1,FALSE),
VLOOKUP(
VLOOKUP($A600,'[3]OSMEC ID + EVENT'!$A:$M,3,FALSE),Events!$B:$D,3,FALSE),)</f>
        <v>E006</v>
      </c>
      <c r="J600" t="str">
        <f>IF(J$1= VLOOKUP(J$1,Events!$A:$D,1,FALSE),
VLOOKUP(
VLOOKUP($A600,'[3]OSMEC ID + EVENT'!$A:$M,4,FALSE),Events!$B:$D,3,FALSE),)</f>
        <v>E007</v>
      </c>
      <c r="K600" t="str">
        <f>IF(K$1= VLOOKUP(K$1,Events!$A:$D,1,FALSE),
VLOOKUP(
VLOOKUP($A600,'[3]OSMEC ID + EVENT'!$A:$M,5,FALSE),Events!$B:$D,3,FALSE),)</f>
        <v>E008</v>
      </c>
      <c r="L600" t="str">
        <f>IF(L$1= VLOOKUP(L$1,Events!$A:$D,1,FALSE),
VLOOKUP(
VLOOKUP($A600,'[3]OSMEC ID + EVENT'!$A:$M,6,FALSE),Events!$B:$D,3,FALSE),)</f>
        <v>E009</v>
      </c>
      <c r="M600" t="str">
        <f>IF(M$1= VLOOKUP(M$1,Events!$A:$D,1,FALSE),
VLOOKUP(
VLOOKUP($A600,'[3]OSMEC ID + EVENT'!$A:$M,7,FALSE),Events!$B:$D,3,FALSE),)</f>
        <v>E010</v>
      </c>
      <c r="N600" t="str">
        <f>IF(N$1= VLOOKUP(N$1,Events!$A:$D,1,FALSE),
VLOOKUP(
VLOOKUP($A600,'[3]OSMEC ID + EVENT'!$A:$M,8,FALSE),Events!$B:$D,3,FALSE),)</f>
        <v>E011</v>
      </c>
      <c r="O600" t="str">
        <f>IF(O$1= VLOOKUP(O$1,Events!$A:$D,1,FALSE),
VLOOKUP(
VLOOKUP($A600,'[3]OSMEC ID + EVENT'!$A:$M,9,FALSE),Events!$B:$D,3,FALSE),)</f>
        <v>E012</v>
      </c>
      <c r="P600" t="str">
        <f>IF(P$1= VLOOKUP(P$1,Events!$A:$D,1,FALSE),
VLOOKUP(
VLOOKUP($A600,'[3]OSMEC ID + EVENT'!$A:$M,10,FALSE),Events!$B:$D,3,FALSE),)</f>
        <v>E013</v>
      </c>
      <c r="Q600" t="str">
        <f>IF(Q$1= VLOOKUP(Q$1,Events!$A:$D,1,FALSE),
VLOOKUP(
VLOOKUP($A600,'[3]OSMEC ID + EVENT'!$A:$M,11,FALSE),Events!$B:$D,3,FALSE),)</f>
        <v>E014</v>
      </c>
      <c r="R600" t="str">
        <f>IF(R$1= VLOOKUP(R$1,Events!$A:$D,1,FALSE),
VLOOKUP(
VLOOKUP($A600,'[3]OSMEC ID + EVENT'!$A:$M,12,FALSE),Events!$B:$D,3,FALSE),)</f>
        <v>E015</v>
      </c>
      <c r="S600" t="str">
        <f>IF(S$1= VLOOKUP(S$1,Events!$A:$D,1,FALSE),
VLOOKUP(
VLOOKUP($A600,'[3]OSMEC ID + EVENT'!$A:$M,13,FALSE),Events!$B:$D,3,FALSE),)</f>
        <v>E016</v>
      </c>
      <c r="T600" t="str">
        <f>IF(
ISNA(MATCH(T$1,Events!$A:$A,0)),
0,
VLOOKUP(
VLOOKUP(A600,'[4]OSMEC ID + EVENT'!$A:$I,2,FALSE),Events!$B:$D,3,FALSE))</f>
        <v>E017</v>
      </c>
      <c r="U600" t="str">
        <f>IF(
ISNA(MATCH(U$1,Events!$A:$A,0)),
0,
VLOOKUP(
VLOOKUP($A600,'[4]OSMEC ID + EVENT'!$A:$I,3,FALSE),Events!$B:$D,3,FALSE))</f>
        <v>E018</v>
      </c>
      <c r="V600" t="str">
        <f>IF(
ISNA(MATCH(V$1,Events!$A:$A,0)),
0,
VLOOKUP(
VLOOKUP($A600,'[4]OSMEC ID + EVENT'!$A:$I,4,FALSE),Events!$B:$D,3,FALSE))</f>
        <v>E019</v>
      </c>
      <c r="W600" t="str">
        <f>IF(
ISNA(MATCH(W$1,Events!$A:$A,0)),
0,
VLOOKUP(
VLOOKUP($A600,'[4]OSMEC ID + EVENT'!$A:$I,5,FALSE),Events!$B:$D,3,FALSE))</f>
        <v>E020</v>
      </c>
      <c r="X600" t="str">
        <f>IF(
ISNA(MATCH(X$1,Events!$A:$A,0)),
0,
VLOOKUP(
VLOOKUP($A600,'[4]OSMEC ID + EVENT'!$A:$I,6,FALSE),Events!$B:$D,3,FALSE))</f>
        <v>E021</v>
      </c>
      <c r="Y600" t="str">
        <f>IF(
ISNA(MATCH(Y$1,Events!$A:$A,0)),
0,
VLOOKUP(
VLOOKUP($A600,'[4]OSMEC ID + EVENT'!$A:$I,7,FALSE),Events!$B:$D,3,FALSE))</f>
        <v>E022</v>
      </c>
      <c r="Z600" t="str">
        <f>IF(
ISNA(MATCH(Z$1,Events!$A:$A,0)),
0,
VLOOKUP(
VLOOKUP($A600,'[4]OSMEC ID + EVENT'!$A:$I,8,FALSE),Events!$B:$D,3,FALSE))</f>
        <v>E023</v>
      </c>
      <c r="AA600" t="str">
        <f>IFERROR(
VLOOKUP(
VLOOKUP(A600,'[5]OSMEC ID + SUBJECT'!$A:$B,2,FALSE),Subjects!$B:$D,3,FALSE),"")</f>
        <v/>
      </c>
      <c r="AB600" t="str">
        <f>IFERROR(
VLOOKUP(
VLOOKUP(A600,'[6]OSMEC ID + SUBJECT'!$A:$B,2,FALSE),Subjects!B:D,3,FALSE),"")</f>
        <v/>
      </c>
      <c r="AC600" t="str">
        <f>IFERROR(
VLOOKUP(
VLOOKUP(A600,'[7]OSMEC-ID + SESSION'!$A:$B,2,FALSE),Subjects!$B:$D,3,FALSE),"")</f>
        <v/>
      </c>
      <c r="AD600" t="str">
        <f>IFERROR(
VLOOKUP(
VLOOKUP(A600,'[8]OSMEC ID + SESSION'!$A:$B,2,FALSE),Subjects!$B:$D,3,FALSE),"")</f>
        <v/>
      </c>
      <c r="AE600" s="12" t="str">
        <f>IFERROR(
VLOOKUP(
VLOOKUP(A600,'[9]OSMEC ID + SUBJECT'!$A:$B,2,FALSE),Subjects!$B:$D,3,FALSE),"")</f>
        <v/>
      </c>
      <c r="AF600" t="str">
        <f>IFERROR(
VLOOKUP(
VLOOKUP(A600,'[10]OSMEC ID + SESSION'!$A:$B,2,FALSE),Subjects!$B:$D,3),"")</f>
        <v/>
      </c>
    </row>
    <row r="601" spans="1:32" x14ac:dyDescent="0.75">
      <c r="A601" t="str">
        <f>Deligate_List!A602</f>
        <v>OSMEC-0702</v>
      </c>
      <c r="B601" t="str">
        <f>VLOOKUP(A601,Deligate_List!A:B,2,FALSE)</f>
        <v>SYED SUFIYAN ALI</v>
      </c>
      <c r="C601" t="str">
        <f>IFERROR(
VLOOKUP(
VLOOKUP($A601,'[1]OSMEC ID + WORKSHOP'!$A:$B,2,FALSE),Workshop!A:C,3,FALSE),"")</f>
        <v/>
      </c>
      <c r="D601" t="str">
        <f>IF($D$1 =Events!$A$2,
VLOOKUP(
VLOOKUP($A601,'[2]OSMEC ID + EVENT'!$A:$E,2,FALSE),Events!$B:$D,3,FALSE))</f>
        <v>E001</v>
      </c>
      <c r="E601" t="str">
        <f>IF(E$1=Events!$A$3,
VLOOKUP(
VLOOKUP($A601,'[2]OSMEC ID + EVENT'!$A:$E,3,FALSE),Events!B:D,3,FALSE))</f>
        <v>E002</v>
      </c>
      <c r="F601" t="str">
        <f>IF($F$1=Events!$A$4,
VLOOKUP(
VLOOKUP($A603,'[2]OSMEC ID + EVENT'!$A:$E,4,FALSE),Events!B:D,3,FALSE),)</f>
        <v>E003</v>
      </c>
      <c r="G601" t="str">
        <f>IF($G$1=Events!$A$5,
VLOOKUP(
VLOOKUP($A603,'[2]OSMEC ID + EVENT'!$A:$E,5,FALSE),Events!$B:$D,3,FALSE),)</f>
        <v>E004</v>
      </c>
      <c r="H601" s="3" t="str">
        <f>IF($H$1= VLOOKUP($H$1,Events!$A:$D,1,FALSE),
VLOOKUP(
VLOOKUP(A601,'[3]OSMEC ID + EVENT'!$A:$M,2,FALSE),Events!B:D,3,FALSE),)</f>
        <v>E005</v>
      </c>
      <c r="I601" s="3" t="str">
        <f>IF(I$1= VLOOKUP(I$1,Events!$A:$D,1,FALSE),
VLOOKUP(
VLOOKUP($A601,'[3]OSMEC ID + EVENT'!$A:$M,3,FALSE),Events!$B:$D,3,FALSE),)</f>
        <v>E006</v>
      </c>
      <c r="J601" t="str">
        <f>IF(J$1= VLOOKUP(J$1,Events!$A:$D,1,FALSE),
VLOOKUP(
VLOOKUP($A601,'[3]OSMEC ID + EVENT'!$A:$M,4,FALSE),Events!$B:$D,3,FALSE),)</f>
        <v>E007</v>
      </c>
      <c r="K601" t="str">
        <f>IF(K$1= VLOOKUP(K$1,Events!$A:$D,1,FALSE),
VLOOKUP(
VLOOKUP($A601,'[3]OSMEC ID + EVENT'!$A:$M,5,FALSE),Events!$B:$D,3,FALSE),)</f>
        <v>E008</v>
      </c>
      <c r="L601" t="str">
        <f>IF(L$1= VLOOKUP(L$1,Events!$A:$D,1,FALSE),
VLOOKUP(
VLOOKUP($A601,'[3]OSMEC ID + EVENT'!$A:$M,6,FALSE),Events!$B:$D,3,FALSE),)</f>
        <v>E009</v>
      </c>
      <c r="M601" t="str">
        <f>IF(M$1= VLOOKUP(M$1,Events!$A:$D,1,FALSE),
VLOOKUP(
VLOOKUP($A601,'[3]OSMEC ID + EVENT'!$A:$M,7,FALSE),Events!$B:$D,3,FALSE),)</f>
        <v>E010</v>
      </c>
      <c r="N601" t="str">
        <f>IF(N$1= VLOOKUP(N$1,Events!$A:$D,1,FALSE),
VLOOKUP(
VLOOKUP($A601,'[3]OSMEC ID + EVENT'!$A:$M,8,FALSE),Events!$B:$D,3,FALSE),)</f>
        <v>E011</v>
      </c>
      <c r="O601" t="str">
        <f>IF(O$1= VLOOKUP(O$1,Events!$A:$D,1,FALSE),
VLOOKUP(
VLOOKUP($A601,'[3]OSMEC ID + EVENT'!$A:$M,9,FALSE),Events!$B:$D,3,FALSE),)</f>
        <v>E012</v>
      </c>
      <c r="P601" t="str">
        <f>IF(P$1= VLOOKUP(P$1,Events!$A:$D,1,FALSE),
VLOOKUP(
VLOOKUP($A601,'[3]OSMEC ID + EVENT'!$A:$M,10,FALSE),Events!$B:$D,3,FALSE),)</f>
        <v>E013</v>
      </c>
      <c r="Q601" t="str">
        <f>IF(Q$1= VLOOKUP(Q$1,Events!$A:$D,1,FALSE),
VLOOKUP(
VLOOKUP($A601,'[3]OSMEC ID + EVENT'!$A:$M,11,FALSE),Events!$B:$D,3,FALSE),)</f>
        <v>E014</v>
      </c>
      <c r="R601" t="str">
        <f>IF(R$1= VLOOKUP(R$1,Events!$A:$D,1,FALSE),
VLOOKUP(
VLOOKUP($A601,'[3]OSMEC ID + EVENT'!$A:$M,12,FALSE),Events!$B:$D,3,FALSE),)</f>
        <v>E015</v>
      </c>
      <c r="S601" t="str">
        <f>IF(S$1= VLOOKUP(S$1,Events!$A:$D,1,FALSE),
VLOOKUP(
VLOOKUP($A601,'[3]OSMEC ID + EVENT'!$A:$M,13,FALSE),Events!$B:$D,3,FALSE),)</f>
        <v>E016</v>
      </c>
      <c r="T601" t="str">
        <f>IF(
ISNA(MATCH(T$1,Events!$A:$A,0)),
0,
VLOOKUP(
VLOOKUP(A601,'[4]OSMEC ID + EVENT'!$A:$I,2,FALSE),Events!$B:$D,3,FALSE))</f>
        <v>E017</v>
      </c>
      <c r="U601" t="str">
        <f>IF(
ISNA(MATCH(U$1,Events!$A:$A,0)),
0,
VLOOKUP(
VLOOKUP($A601,'[4]OSMEC ID + EVENT'!$A:$I,3,FALSE),Events!$B:$D,3,FALSE))</f>
        <v>E018</v>
      </c>
      <c r="V601" t="str">
        <f>IF(
ISNA(MATCH(V$1,Events!$A:$A,0)),
0,
VLOOKUP(
VLOOKUP($A601,'[4]OSMEC ID + EVENT'!$A:$I,4,FALSE),Events!$B:$D,3,FALSE))</f>
        <v>E019</v>
      </c>
      <c r="W601" t="str">
        <f>IF(
ISNA(MATCH(W$1,Events!$A:$A,0)),
0,
VLOOKUP(
VLOOKUP($A601,'[4]OSMEC ID + EVENT'!$A:$I,5,FALSE),Events!$B:$D,3,FALSE))</f>
        <v>E020</v>
      </c>
      <c r="X601" t="str">
        <f>IF(
ISNA(MATCH(X$1,Events!$A:$A,0)),
0,
VLOOKUP(
VLOOKUP($A601,'[4]OSMEC ID + EVENT'!$A:$I,6,FALSE),Events!$B:$D,3,FALSE))</f>
        <v>E021</v>
      </c>
      <c r="Y601" t="str">
        <f>IF(
ISNA(MATCH(Y$1,Events!$A:$A,0)),
0,
VLOOKUP(
VLOOKUP($A601,'[4]OSMEC ID + EVENT'!$A:$I,7,FALSE),Events!$B:$D,3,FALSE))</f>
        <v>E022</v>
      </c>
      <c r="Z601" t="str">
        <f>IF(
ISNA(MATCH(Z$1,Events!$A:$A,0)),
0,
VLOOKUP(
VLOOKUP($A601,'[4]OSMEC ID + EVENT'!$A:$I,8,FALSE),Events!$B:$D,3,FALSE))</f>
        <v>E023</v>
      </c>
      <c r="AA601" t="str">
        <f>IFERROR(
VLOOKUP(
VLOOKUP(A601,'[5]OSMEC ID + SUBJECT'!$A:$B,2,FALSE),Subjects!$B:$D,3,FALSE),"")</f>
        <v/>
      </c>
      <c r="AB601" t="str">
        <f>IFERROR(
VLOOKUP(
VLOOKUP(A601,'[6]OSMEC ID + SUBJECT'!$A:$B,2,FALSE),Subjects!B:D,3,FALSE),"")</f>
        <v/>
      </c>
      <c r="AC601" t="str">
        <f>IFERROR(
VLOOKUP(
VLOOKUP(A601,'[7]OSMEC-ID + SESSION'!$A:$B,2,FALSE),Subjects!$B:$D,3,FALSE),"")</f>
        <v/>
      </c>
      <c r="AD601" t="str">
        <f>IFERROR(
VLOOKUP(
VLOOKUP(A601,'[8]OSMEC ID + SESSION'!$A:$B,2,FALSE),Subjects!$B:$D,3,FALSE),"")</f>
        <v/>
      </c>
      <c r="AE601" s="12" t="str">
        <f>IFERROR(
VLOOKUP(
VLOOKUP(A601,'[9]OSMEC ID + SUBJECT'!$A:$B,2,FALSE),Subjects!$B:$D,3,FALSE),"")</f>
        <v/>
      </c>
      <c r="AF601" t="str">
        <f>IFERROR(
VLOOKUP(
VLOOKUP(A601,'[10]OSMEC ID + SESSION'!$A:$B,2,FALSE),Subjects!$B:$D,3),"")</f>
        <v/>
      </c>
    </row>
    <row r="602" spans="1:32" x14ac:dyDescent="0.75">
      <c r="A602" t="str">
        <f>Deligate_List!A603</f>
        <v>OSMEC-0705</v>
      </c>
      <c r="B602" t="str">
        <f>VLOOKUP(A602,Deligate_List!A:B,2,FALSE)</f>
        <v>AFRIEN</v>
      </c>
      <c r="C602" t="str">
        <f>IFERROR(
VLOOKUP(
VLOOKUP($A602,'[1]OSMEC ID + WORKSHOP'!$A:$B,2,FALSE),Workshop!A:C,3,FALSE),"")</f>
        <v/>
      </c>
      <c r="D602" t="str">
        <f>IF($D$1 =Events!$A$2,
VLOOKUP(
VLOOKUP($A602,'[2]OSMEC ID + EVENT'!$A:$E,2,FALSE),Events!$B:$D,3,FALSE))</f>
        <v>E001</v>
      </c>
      <c r="E602" t="str">
        <f>IF(E$1=Events!$A$3,
VLOOKUP(
VLOOKUP($A602,'[2]OSMEC ID + EVENT'!$A:$E,3,FALSE),Events!B:D,3,FALSE))</f>
        <v>E002</v>
      </c>
      <c r="F602" t="str">
        <f>IF($F$1=Events!$A$4,
VLOOKUP(
VLOOKUP($A604,'[2]OSMEC ID + EVENT'!$A:$E,4,FALSE),Events!B:D,3,FALSE),)</f>
        <v>E003</v>
      </c>
      <c r="G602" t="str">
        <f>IF($G$1=Events!$A$5,
VLOOKUP(
VLOOKUP($A604,'[2]OSMEC ID + EVENT'!$A:$E,5,FALSE),Events!$B:$D,3,FALSE),)</f>
        <v>E004</v>
      </c>
      <c r="H602" s="3" t="str">
        <f>IF($H$1= VLOOKUP($H$1,Events!$A:$D,1,FALSE),
VLOOKUP(
VLOOKUP(A602,'[3]OSMEC ID + EVENT'!$A:$M,2,FALSE),Events!B:D,3,FALSE),)</f>
        <v>E005</v>
      </c>
      <c r="I602" s="3" t="str">
        <f>IF(I$1= VLOOKUP(I$1,Events!$A:$D,1,FALSE),
VLOOKUP(
VLOOKUP($A602,'[3]OSMEC ID + EVENT'!$A:$M,3,FALSE),Events!$B:$D,3,FALSE),)</f>
        <v>E006</v>
      </c>
      <c r="J602" t="str">
        <f>IF(J$1= VLOOKUP(J$1,Events!$A:$D,1,FALSE),
VLOOKUP(
VLOOKUP($A602,'[3]OSMEC ID + EVENT'!$A:$M,4,FALSE),Events!$B:$D,3,FALSE),)</f>
        <v>E007</v>
      </c>
      <c r="K602" t="str">
        <f>IF(K$1= VLOOKUP(K$1,Events!$A:$D,1,FALSE),
VLOOKUP(
VLOOKUP($A602,'[3]OSMEC ID + EVENT'!$A:$M,5,FALSE),Events!$B:$D,3,FALSE),)</f>
        <v>E008</v>
      </c>
      <c r="L602" t="str">
        <f>IF(L$1= VLOOKUP(L$1,Events!$A:$D,1,FALSE),
VLOOKUP(
VLOOKUP($A602,'[3]OSMEC ID + EVENT'!$A:$M,6,FALSE),Events!$B:$D,3,FALSE),)</f>
        <v>E009</v>
      </c>
      <c r="M602" t="str">
        <f>IF(M$1= VLOOKUP(M$1,Events!$A:$D,1,FALSE),
VLOOKUP(
VLOOKUP($A602,'[3]OSMEC ID + EVENT'!$A:$M,7,FALSE),Events!$B:$D,3,FALSE),)</f>
        <v>E010</v>
      </c>
      <c r="N602" t="str">
        <f>IF(N$1= VLOOKUP(N$1,Events!$A:$D,1,FALSE),
VLOOKUP(
VLOOKUP($A602,'[3]OSMEC ID + EVENT'!$A:$M,8,FALSE),Events!$B:$D,3,FALSE),)</f>
        <v>E011</v>
      </c>
      <c r="O602" t="str">
        <f>IF(O$1= VLOOKUP(O$1,Events!$A:$D,1,FALSE),
VLOOKUP(
VLOOKUP($A602,'[3]OSMEC ID + EVENT'!$A:$M,9,FALSE),Events!$B:$D,3,FALSE),)</f>
        <v>E012</v>
      </c>
      <c r="P602" t="str">
        <f>IF(P$1= VLOOKUP(P$1,Events!$A:$D,1,FALSE),
VLOOKUP(
VLOOKUP($A602,'[3]OSMEC ID + EVENT'!$A:$M,10,FALSE),Events!$B:$D,3,FALSE),)</f>
        <v>E013</v>
      </c>
      <c r="Q602" t="str">
        <f>IF(Q$1= VLOOKUP(Q$1,Events!$A:$D,1,FALSE),
VLOOKUP(
VLOOKUP($A602,'[3]OSMEC ID + EVENT'!$A:$M,11,FALSE),Events!$B:$D,3,FALSE),)</f>
        <v>E014</v>
      </c>
      <c r="R602" t="str">
        <f>IF(R$1= VLOOKUP(R$1,Events!$A:$D,1,FALSE),
VLOOKUP(
VLOOKUP($A602,'[3]OSMEC ID + EVENT'!$A:$M,12,FALSE),Events!$B:$D,3,FALSE),)</f>
        <v>E015</v>
      </c>
      <c r="S602" t="str">
        <f>IF(S$1= VLOOKUP(S$1,Events!$A:$D,1,FALSE),
VLOOKUP(
VLOOKUP($A602,'[3]OSMEC ID + EVENT'!$A:$M,13,FALSE),Events!$B:$D,3,FALSE),)</f>
        <v>E016</v>
      </c>
      <c r="T602" t="str">
        <f>IF(
ISNA(MATCH(T$1,Events!$A:$A,0)),
0,
VLOOKUP(
VLOOKUP(A602,'[4]OSMEC ID + EVENT'!$A:$I,2,FALSE),Events!$B:$D,3,FALSE))</f>
        <v>E017</v>
      </c>
      <c r="U602" t="str">
        <f>IF(
ISNA(MATCH(U$1,Events!$A:$A,0)),
0,
VLOOKUP(
VLOOKUP($A602,'[4]OSMEC ID + EVENT'!$A:$I,3,FALSE),Events!$B:$D,3,FALSE))</f>
        <v>E018</v>
      </c>
      <c r="V602" t="str">
        <f>IF(
ISNA(MATCH(V$1,Events!$A:$A,0)),
0,
VLOOKUP(
VLOOKUP($A602,'[4]OSMEC ID + EVENT'!$A:$I,4,FALSE),Events!$B:$D,3,FALSE))</f>
        <v>E019</v>
      </c>
      <c r="W602" t="str">
        <f>IF(
ISNA(MATCH(W$1,Events!$A:$A,0)),
0,
VLOOKUP(
VLOOKUP($A602,'[4]OSMEC ID + EVENT'!$A:$I,5,FALSE),Events!$B:$D,3,FALSE))</f>
        <v>E020</v>
      </c>
      <c r="X602" t="str">
        <f>IF(
ISNA(MATCH(X$1,Events!$A:$A,0)),
0,
VLOOKUP(
VLOOKUP($A602,'[4]OSMEC ID + EVENT'!$A:$I,6,FALSE),Events!$B:$D,3,FALSE))</f>
        <v>E021</v>
      </c>
      <c r="Y602" t="str">
        <f>IF(
ISNA(MATCH(Y$1,Events!$A:$A,0)),
0,
VLOOKUP(
VLOOKUP($A602,'[4]OSMEC ID + EVENT'!$A:$I,7,FALSE),Events!$B:$D,3,FALSE))</f>
        <v>E022</v>
      </c>
      <c r="Z602" t="str">
        <f>IF(
ISNA(MATCH(Z$1,Events!$A:$A,0)),
0,
VLOOKUP(
VLOOKUP($A602,'[4]OSMEC ID + EVENT'!$A:$I,8,FALSE),Events!$B:$D,3,FALSE))</f>
        <v>E023</v>
      </c>
      <c r="AA602" t="str">
        <f>IFERROR(
VLOOKUP(
VLOOKUP(A602,'[5]OSMEC ID + SUBJECT'!$A:$B,2,FALSE),Subjects!$B:$D,3,FALSE),"")</f>
        <v/>
      </c>
      <c r="AB602" t="str">
        <f>IFERROR(
VLOOKUP(
VLOOKUP(A602,'[6]OSMEC ID + SUBJECT'!$A:$B,2,FALSE),Subjects!B:D,3,FALSE),"")</f>
        <v/>
      </c>
      <c r="AC602" t="str">
        <f>IFERROR(
VLOOKUP(
VLOOKUP(A602,'[7]OSMEC-ID + SESSION'!$A:$B,2,FALSE),Subjects!$B:$D,3,FALSE),"")</f>
        <v/>
      </c>
      <c r="AD602" t="str">
        <f>IFERROR(
VLOOKUP(
VLOOKUP(A602,'[8]OSMEC ID + SESSION'!$A:$B,2,FALSE),Subjects!$B:$D,3,FALSE),"")</f>
        <v/>
      </c>
      <c r="AE602" s="12" t="str">
        <f>IFERROR(
VLOOKUP(
VLOOKUP(A602,'[9]OSMEC ID + SUBJECT'!$A:$B,2,FALSE),Subjects!$B:$D,3,FALSE),"")</f>
        <v/>
      </c>
      <c r="AF602" t="str">
        <f>IFERROR(
VLOOKUP(
VLOOKUP(A602,'[10]OSMEC ID + SESSION'!$A:$B,2,FALSE),Subjects!$B:$D,3),"")</f>
        <v/>
      </c>
    </row>
    <row r="603" spans="1:32" x14ac:dyDescent="0.75">
      <c r="A603" t="str">
        <f>Deligate_List!A604</f>
        <v>OSMEC-0707</v>
      </c>
      <c r="B603" t="str">
        <f>VLOOKUP(A603,Deligate_List!A:B,2,FALSE)</f>
        <v>DASARI DEVAYANI</v>
      </c>
      <c r="C603" t="str">
        <f>IFERROR(
VLOOKUP(
VLOOKUP($A603,'[1]OSMEC ID + WORKSHOP'!$A:$B,2,FALSE),Workshop!A:C,3,FALSE),"")</f>
        <v>W009</v>
      </c>
      <c r="D603" t="str">
        <f>IF($D$1 =Events!$A$2,
VLOOKUP(
VLOOKUP($A603,'[2]OSMEC ID + EVENT'!$A:$E,2,FALSE),Events!$B:$D,3,FALSE))</f>
        <v>E001</v>
      </c>
      <c r="E603" t="str">
        <f>IF(E$1=Events!$A$3,
VLOOKUP(
VLOOKUP($A603,'[2]OSMEC ID + EVENT'!$A:$E,3,FALSE),Events!B:D,3,FALSE))</f>
        <v>E002</v>
      </c>
      <c r="F603" t="str">
        <f>IF($F$1=Events!$A$4,
VLOOKUP(
VLOOKUP($A605,'[2]OSMEC ID + EVENT'!$A:$E,4,FALSE),Events!B:D,3,FALSE),)</f>
        <v>E003</v>
      </c>
      <c r="G603" t="str">
        <f>IF($G$1=Events!$A$5,
VLOOKUP(
VLOOKUP($A605,'[2]OSMEC ID + EVENT'!$A:$E,5,FALSE),Events!$B:$D,3,FALSE),)</f>
        <v>E004</v>
      </c>
      <c r="H603" s="3" t="str">
        <f>IF($H$1= VLOOKUP($H$1,Events!$A:$D,1,FALSE),
VLOOKUP(
VLOOKUP(A603,'[3]OSMEC ID + EVENT'!$A:$M,2,FALSE),Events!B:D,3,FALSE),)</f>
        <v>E005</v>
      </c>
      <c r="I603" s="3" t="str">
        <f>IF(I$1= VLOOKUP(I$1,Events!$A:$D,1,FALSE),
VLOOKUP(
VLOOKUP($A603,'[3]OSMEC ID + EVENT'!$A:$M,3,FALSE),Events!$B:$D,3,FALSE),)</f>
        <v>E006</v>
      </c>
      <c r="J603" t="str">
        <f>IF(J$1= VLOOKUP(J$1,Events!$A:$D,1,FALSE),
VLOOKUP(
VLOOKUP($A603,'[3]OSMEC ID + EVENT'!$A:$M,4,FALSE),Events!$B:$D,3,FALSE),)</f>
        <v>E007</v>
      </c>
      <c r="K603" t="str">
        <f>IF(K$1= VLOOKUP(K$1,Events!$A:$D,1,FALSE),
VLOOKUP(
VLOOKUP($A603,'[3]OSMEC ID + EVENT'!$A:$M,5,FALSE),Events!$B:$D,3,FALSE),)</f>
        <v>E008</v>
      </c>
      <c r="L603" t="str">
        <f>IF(L$1= VLOOKUP(L$1,Events!$A:$D,1,FALSE),
VLOOKUP(
VLOOKUP($A603,'[3]OSMEC ID + EVENT'!$A:$M,6,FALSE),Events!$B:$D,3,FALSE),)</f>
        <v>E009</v>
      </c>
      <c r="M603" t="str">
        <f>IF(M$1= VLOOKUP(M$1,Events!$A:$D,1,FALSE),
VLOOKUP(
VLOOKUP($A603,'[3]OSMEC ID + EVENT'!$A:$M,7,FALSE),Events!$B:$D,3,FALSE),)</f>
        <v>E010</v>
      </c>
      <c r="N603" t="str">
        <f>IF(N$1= VLOOKUP(N$1,Events!$A:$D,1,FALSE),
VLOOKUP(
VLOOKUP($A603,'[3]OSMEC ID + EVENT'!$A:$M,8,FALSE),Events!$B:$D,3,FALSE),)</f>
        <v>E011</v>
      </c>
      <c r="O603" t="str">
        <f>IF(O$1= VLOOKUP(O$1,Events!$A:$D,1,FALSE),
VLOOKUP(
VLOOKUP($A603,'[3]OSMEC ID + EVENT'!$A:$M,9,FALSE),Events!$B:$D,3,FALSE),)</f>
        <v>E012</v>
      </c>
      <c r="P603" t="str">
        <f>IF(P$1= VLOOKUP(P$1,Events!$A:$D,1,FALSE),
VLOOKUP(
VLOOKUP($A603,'[3]OSMEC ID + EVENT'!$A:$M,10,FALSE),Events!$B:$D,3,FALSE),)</f>
        <v>E013</v>
      </c>
      <c r="Q603" t="str">
        <f>IF(Q$1= VLOOKUP(Q$1,Events!$A:$D,1,FALSE),
VLOOKUP(
VLOOKUP($A603,'[3]OSMEC ID + EVENT'!$A:$M,11,FALSE),Events!$B:$D,3,FALSE),)</f>
        <v>E014</v>
      </c>
      <c r="R603" t="str">
        <f>IF(R$1= VLOOKUP(R$1,Events!$A:$D,1,FALSE),
VLOOKUP(
VLOOKUP($A603,'[3]OSMEC ID + EVENT'!$A:$M,12,FALSE),Events!$B:$D,3,FALSE),)</f>
        <v>E015</v>
      </c>
      <c r="S603" t="str">
        <f>IF(S$1= VLOOKUP(S$1,Events!$A:$D,1,FALSE),
VLOOKUP(
VLOOKUP($A603,'[3]OSMEC ID + EVENT'!$A:$M,13,FALSE),Events!$B:$D,3,FALSE),)</f>
        <v>E016</v>
      </c>
      <c r="T603" t="str">
        <f>IF(
ISNA(MATCH(T$1,Events!$A:$A,0)),
0,
VLOOKUP(
VLOOKUP(A603,'[4]OSMEC ID + EVENT'!$A:$I,2,FALSE),Events!$B:$D,3,FALSE))</f>
        <v>E017</v>
      </c>
      <c r="U603" t="str">
        <f>IF(
ISNA(MATCH(U$1,Events!$A:$A,0)),
0,
VLOOKUP(
VLOOKUP($A603,'[4]OSMEC ID + EVENT'!$A:$I,3,FALSE),Events!$B:$D,3,FALSE))</f>
        <v>E018</v>
      </c>
      <c r="V603" t="str">
        <f>IF(
ISNA(MATCH(V$1,Events!$A:$A,0)),
0,
VLOOKUP(
VLOOKUP($A603,'[4]OSMEC ID + EVENT'!$A:$I,4,FALSE),Events!$B:$D,3,FALSE))</f>
        <v>E019</v>
      </c>
      <c r="W603" t="str">
        <f>IF(
ISNA(MATCH(W$1,Events!$A:$A,0)),
0,
VLOOKUP(
VLOOKUP($A603,'[4]OSMEC ID + EVENT'!$A:$I,5,FALSE),Events!$B:$D,3,FALSE))</f>
        <v>E020</v>
      </c>
      <c r="X603" t="str">
        <f>IF(
ISNA(MATCH(X$1,Events!$A:$A,0)),
0,
VLOOKUP(
VLOOKUP($A603,'[4]OSMEC ID + EVENT'!$A:$I,6,FALSE),Events!$B:$D,3,FALSE))</f>
        <v>E021</v>
      </c>
      <c r="Y603" t="str">
        <f>IF(
ISNA(MATCH(Y$1,Events!$A:$A,0)),
0,
VLOOKUP(
VLOOKUP($A603,'[4]OSMEC ID + EVENT'!$A:$I,7,FALSE),Events!$B:$D,3,FALSE))</f>
        <v>E022</v>
      </c>
      <c r="Z603" t="str">
        <f>IF(
ISNA(MATCH(Z$1,Events!$A:$A,0)),
0,
VLOOKUP(
VLOOKUP($A603,'[4]OSMEC ID + EVENT'!$A:$I,8,FALSE),Events!$B:$D,3,FALSE))</f>
        <v>E023</v>
      </c>
      <c r="AA603" t="str">
        <f>IFERROR(
VLOOKUP(
VLOOKUP(A603,'[5]OSMEC ID + SUBJECT'!$A:$B,2,FALSE),Subjects!$B:$D,3,FALSE),"")</f>
        <v/>
      </c>
      <c r="AB603" t="str">
        <f>IFERROR(
VLOOKUP(
VLOOKUP(A603,'[6]OSMEC ID + SUBJECT'!$A:$B,2,FALSE),Subjects!B:D,3,FALSE),"")</f>
        <v/>
      </c>
      <c r="AC603" t="str">
        <f>IFERROR(
VLOOKUP(
VLOOKUP(A603,'[7]OSMEC-ID + SESSION'!$A:$B,2,FALSE),Subjects!$B:$D,3,FALSE),"")</f>
        <v/>
      </c>
      <c r="AD603" t="str">
        <f>IFERROR(
VLOOKUP(
VLOOKUP(A603,'[8]OSMEC ID + SESSION'!$A:$B,2,FALSE),Subjects!$B:$D,3,FALSE),"")</f>
        <v/>
      </c>
      <c r="AE603" s="12" t="str">
        <f>IFERROR(
VLOOKUP(
VLOOKUP(A603,'[9]OSMEC ID + SUBJECT'!$A:$B,2,FALSE),Subjects!$B:$D,3,FALSE),"")</f>
        <v/>
      </c>
      <c r="AF603" t="str">
        <f>IFERROR(
VLOOKUP(
VLOOKUP(A603,'[10]OSMEC ID + SESSION'!$A:$B,2,FALSE),Subjects!$B:$D,3),"")</f>
        <v/>
      </c>
    </row>
    <row r="604" spans="1:32" x14ac:dyDescent="0.75">
      <c r="A604" t="str">
        <f>Deligate_List!A605</f>
        <v>OSMEC-0708</v>
      </c>
      <c r="B604" t="str">
        <f>VLOOKUP(A604,Deligate_List!A:B,2,FALSE)</f>
        <v>MARIA FIRDOUS</v>
      </c>
      <c r="C604" t="str">
        <f>IFERROR(
VLOOKUP(
VLOOKUP($A604,'[1]OSMEC ID + WORKSHOP'!$A:$B,2,FALSE),Workshop!A:C,3,FALSE),"")</f>
        <v/>
      </c>
      <c r="D604" t="str">
        <f>IF($D$1 =Events!$A$2,
VLOOKUP(
VLOOKUP($A604,'[2]OSMEC ID + EVENT'!$A:$E,2,FALSE),Events!$B:$D,3,FALSE))</f>
        <v>E001</v>
      </c>
      <c r="E604" t="str">
        <f>IF(E$1=Events!$A$3,
VLOOKUP(
VLOOKUP($A604,'[2]OSMEC ID + EVENT'!$A:$E,3,FALSE),Events!B:D,3,FALSE))</f>
        <v>E002</v>
      </c>
      <c r="F604" t="str">
        <f>IF($F$1=Events!$A$4,
VLOOKUP(
VLOOKUP($A606,'[2]OSMEC ID + EVENT'!$A:$E,4,FALSE),Events!B:D,3,FALSE),)</f>
        <v>E003</v>
      </c>
      <c r="G604" t="str">
        <f>IF($G$1=Events!$A$5,
VLOOKUP(
VLOOKUP($A606,'[2]OSMEC ID + EVENT'!$A:$E,5,FALSE),Events!$B:$D,3,FALSE),)</f>
        <v>E004</v>
      </c>
      <c r="H604" s="3" t="str">
        <f>IF($H$1= VLOOKUP($H$1,Events!$A:$D,1,FALSE),
VLOOKUP(
VLOOKUP(A604,'[3]OSMEC ID + EVENT'!$A:$M,2,FALSE),Events!B:D,3,FALSE),)</f>
        <v>E005</v>
      </c>
      <c r="I604" s="3" t="str">
        <f>IF(I$1= VLOOKUP(I$1,Events!$A:$D,1,FALSE),
VLOOKUP(
VLOOKUP($A604,'[3]OSMEC ID + EVENT'!$A:$M,3,FALSE),Events!$B:$D,3,FALSE),)</f>
        <v>E006</v>
      </c>
      <c r="J604" t="str">
        <f>IF(J$1= VLOOKUP(J$1,Events!$A:$D,1,FALSE),
VLOOKUP(
VLOOKUP($A604,'[3]OSMEC ID + EVENT'!$A:$M,4,FALSE),Events!$B:$D,3,FALSE),)</f>
        <v>E007</v>
      </c>
      <c r="K604" t="str">
        <f>IF(K$1= VLOOKUP(K$1,Events!$A:$D,1,FALSE),
VLOOKUP(
VLOOKUP($A604,'[3]OSMEC ID + EVENT'!$A:$M,5,FALSE),Events!$B:$D,3,FALSE),)</f>
        <v>E008</v>
      </c>
      <c r="L604" t="str">
        <f>IF(L$1= VLOOKUP(L$1,Events!$A:$D,1,FALSE),
VLOOKUP(
VLOOKUP($A604,'[3]OSMEC ID + EVENT'!$A:$M,6,FALSE),Events!$B:$D,3,FALSE),)</f>
        <v>E009</v>
      </c>
      <c r="M604" t="str">
        <f>IF(M$1= VLOOKUP(M$1,Events!$A:$D,1,FALSE),
VLOOKUP(
VLOOKUP($A604,'[3]OSMEC ID + EVENT'!$A:$M,7,FALSE),Events!$B:$D,3,FALSE),)</f>
        <v>E010</v>
      </c>
      <c r="N604" t="str">
        <f>IF(N$1= VLOOKUP(N$1,Events!$A:$D,1,FALSE),
VLOOKUP(
VLOOKUP($A604,'[3]OSMEC ID + EVENT'!$A:$M,8,FALSE),Events!$B:$D,3,FALSE),)</f>
        <v>E011</v>
      </c>
      <c r="O604" t="str">
        <f>IF(O$1= VLOOKUP(O$1,Events!$A:$D,1,FALSE),
VLOOKUP(
VLOOKUP($A604,'[3]OSMEC ID + EVENT'!$A:$M,9,FALSE),Events!$B:$D,3,FALSE),)</f>
        <v>E012</v>
      </c>
      <c r="P604" t="str">
        <f>IF(P$1= VLOOKUP(P$1,Events!$A:$D,1,FALSE),
VLOOKUP(
VLOOKUP($A604,'[3]OSMEC ID + EVENT'!$A:$M,10,FALSE),Events!$B:$D,3,FALSE),)</f>
        <v>E013</v>
      </c>
      <c r="Q604" t="str">
        <f>IF(Q$1= VLOOKUP(Q$1,Events!$A:$D,1,FALSE),
VLOOKUP(
VLOOKUP($A604,'[3]OSMEC ID + EVENT'!$A:$M,11,FALSE),Events!$B:$D,3,FALSE),)</f>
        <v>E014</v>
      </c>
      <c r="R604" t="str">
        <f>IF(R$1= VLOOKUP(R$1,Events!$A:$D,1,FALSE),
VLOOKUP(
VLOOKUP($A604,'[3]OSMEC ID + EVENT'!$A:$M,12,FALSE),Events!$B:$D,3,FALSE),)</f>
        <v>E015</v>
      </c>
      <c r="S604" t="str">
        <f>IF(S$1= VLOOKUP(S$1,Events!$A:$D,1,FALSE),
VLOOKUP(
VLOOKUP($A604,'[3]OSMEC ID + EVENT'!$A:$M,13,FALSE),Events!$B:$D,3,FALSE),)</f>
        <v>E016</v>
      </c>
      <c r="T604" t="str">
        <f>IF(
ISNA(MATCH(T$1,Events!$A:$A,0)),
0,
VLOOKUP(
VLOOKUP(A604,'[4]OSMEC ID + EVENT'!$A:$I,2,FALSE),Events!$B:$D,3,FALSE))</f>
        <v>E017</v>
      </c>
      <c r="U604" t="str">
        <f>IF(
ISNA(MATCH(U$1,Events!$A:$A,0)),
0,
VLOOKUP(
VLOOKUP($A604,'[4]OSMEC ID + EVENT'!$A:$I,3,FALSE),Events!$B:$D,3,FALSE))</f>
        <v>E018</v>
      </c>
      <c r="V604" t="str">
        <f>IF(
ISNA(MATCH(V$1,Events!$A:$A,0)),
0,
VLOOKUP(
VLOOKUP($A604,'[4]OSMEC ID + EVENT'!$A:$I,4,FALSE),Events!$B:$D,3,FALSE))</f>
        <v>E019</v>
      </c>
      <c r="W604" t="str">
        <f>IF(
ISNA(MATCH(W$1,Events!$A:$A,0)),
0,
VLOOKUP(
VLOOKUP($A604,'[4]OSMEC ID + EVENT'!$A:$I,5,FALSE),Events!$B:$D,3,FALSE))</f>
        <v>E020</v>
      </c>
      <c r="X604" t="str">
        <f>IF(
ISNA(MATCH(X$1,Events!$A:$A,0)),
0,
VLOOKUP(
VLOOKUP($A604,'[4]OSMEC ID + EVENT'!$A:$I,6,FALSE),Events!$B:$D,3,FALSE))</f>
        <v>E021</v>
      </c>
      <c r="Y604" t="str">
        <f>IF(
ISNA(MATCH(Y$1,Events!$A:$A,0)),
0,
VLOOKUP(
VLOOKUP($A604,'[4]OSMEC ID + EVENT'!$A:$I,7,FALSE),Events!$B:$D,3,FALSE))</f>
        <v>E022</v>
      </c>
      <c r="Z604" t="str">
        <f>IF(
ISNA(MATCH(Z$1,Events!$A:$A,0)),
0,
VLOOKUP(
VLOOKUP($A604,'[4]OSMEC ID + EVENT'!$A:$I,8,FALSE),Events!$B:$D,3,FALSE))</f>
        <v>E023</v>
      </c>
      <c r="AA604" t="str">
        <f>IFERROR(
VLOOKUP(
VLOOKUP(A604,'[5]OSMEC ID + SUBJECT'!$A:$B,2,FALSE),Subjects!$B:$D,3,FALSE),"")</f>
        <v/>
      </c>
      <c r="AB604" t="str">
        <f>IFERROR(
VLOOKUP(
VLOOKUP(A604,'[6]OSMEC ID + SUBJECT'!$A:$B,2,FALSE),Subjects!B:D,3,FALSE),"")</f>
        <v>S008</v>
      </c>
      <c r="AC604" t="str">
        <f>IFERROR(
VLOOKUP(
VLOOKUP(A604,'[7]OSMEC-ID + SESSION'!$A:$B,2,FALSE),Subjects!$B:$D,3,FALSE),"")</f>
        <v/>
      </c>
      <c r="AD604" t="str">
        <f>IFERROR(
VLOOKUP(
VLOOKUP(A604,'[8]OSMEC ID + SESSION'!$A:$B,2,FALSE),Subjects!$B:$D,3,FALSE),"")</f>
        <v/>
      </c>
      <c r="AE604" s="12" t="str">
        <f>IFERROR(
VLOOKUP(
VLOOKUP(A604,'[9]OSMEC ID + SUBJECT'!$A:$B,2,FALSE),Subjects!$B:$D,3,FALSE),"")</f>
        <v/>
      </c>
      <c r="AF604" t="str">
        <f>IFERROR(
VLOOKUP(
VLOOKUP(A604,'[10]OSMEC ID + SESSION'!$A:$B,2,FALSE),Subjects!$B:$D,3),"")</f>
        <v/>
      </c>
    </row>
    <row r="605" spans="1:32" x14ac:dyDescent="0.75">
      <c r="A605" t="str">
        <f>Deligate_List!A606</f>
        <v>OSMEC-0709</v>
      </c>
      <c r="B605" t="str">
        <f>VLOOKUP(A605,Deligate_List!A:B,2,FALSE)</f>
        <v>RUDRANGI OMKAR</v>
      </c>
      <c r="C605" t="str">
        <f>IFERROR(
VLOOKUP(
VLOOKUP($A605,'[1]OSMEC ID + WORKSHOP'!$A:$B,2,FALSE),Workshop!A:C,3,FALSE),"")</f>
        <v>W002</v>
      </c>
      <c r="D605" t="str">
        <f>IF($D$1 =Events!$A$2,
VLOOKUP(
VLOOKUP($A605,'[2]OSMEC ID + EVENT'!$A:$E,2,FALSE),Events!$B:$D,3,FALSE))</f>
        <v>E001</v>
      </c>
      <c r="E605" t="str">
        <f>IF(E$1=Events!$A$3,
VLOOKUP(
VLOOKUP($A605,'[2]OSMEC ID + EVENT'!$A:$E,3,FALSE),Events!B:D,3,FALSE))</f>
        <v>E002</v>
      </c>
      <c r="F605" t="str">
        <f>IF($F$1=Events!$A$4,
VLOOKUP(
VLOOKUP($A607,'[2]OSMEC ID + EVENT'!$A:$E,4,FALSE),Events!B:D,3,FALSE),)</f>
        <v>E003</v>
      </c>
      <c r="G605" t="str">
        <f>IF($G$1=Events!$A$5,
VLOOKUP(
VLOOKUP($A607,'[2]OSMEC ID + EVENT'!$A:$E,5,FALSE),Events!$B:$D,3,FALSE),)</f>
        <v>E004</v>
      </c>
      <c r="H605" s="3" t="str">
        <f>IF($H$1= VLOOKUP($H$1,Events!$A:$D,1,FALSE),
VLOOKUP(
VLOOKUP(A605,'[3]OSMEC ID + EVENT'!$A:$M,2,FALSE),Events!B:D,3,FALSE),)</f>
        <v>E005</v>
      </c>
      <c r="I605" s="3" t="str">
        <f>IF(I$1= VLOOKUP(I$1,Events!$A:$D,1,FALSE),
VLOOKUP(
VLOOKUP($A605,'[3]OSMEC ID + EVENT'!$A:$M,3,FALSE),Events!$B:$D,3,FALSE),)</f>
        <v>E006</v>
      </c>
      <c r="J605" t="str">
        <f>IF(J$1= VLOOKUP(J$1,Events!$A:$D,1,FALSE),
VLOOKUP(
VLOOKUP($A605,'[3]OSMEC ID + EVENT'!$A:$M,4,FALSE),Events!$B:$D,3,FALSE),)</f>
        <v>E007</v>
      </c>
      <c r="K605" t="str">
        <f>IF(K$1= VLOOKUP(K$1,Events!$A:$D,1,FALSE),
VLOOKUP(
VLOOKUP($A605,'[3]OSMEC ID + EVENT'!$A:$M,5,FALSE),Events!$B:$D,3,FALSE),)</f>
        <v>E008</v>
      </c>
      <c r="L605" t="str">
        <f>IF(L$1= VLOOKUP(L$1,Events!$A:$D,1,FALSE),
VLOOKUP(
VLOOKUP($A605,'[3]OSMEC ID + EVENT'!$A:$M,6,FALSE),Events!$B:$D,3,FALSE),)</f>
        <v>E009</v>
      </c>
      <c r="M605" t="str">
        <f>IF(M$1= VLOOKUP(M$1,Events!$A:$D,1,FALSE),
VLOOKUP(
VLOOKUP($A605,'[3]OSMEC ID + EVENT'!$A:$M,7,FALSE),Events!$B:$D,3,FALSE),)</f>
        <v>E010</v>
      </c>
      <c r="N605" t="str">
        <f>IF(N$1= VLOOKUP(N$1,Events!$A:$D,1,FALSE),
VLOOKUP(
VLOOKUP($A605,'[3]OSMEC ID + EVENT'!$A:$M,8,FALSE),Events!$B:$D,3,FALSE),)</f>
        <v>E011</v>
      </c>
      <c r="O605" t="str">
        <f>IF(O$1= VLOOKUP(O$1,Events!$A:$D,1,FALSE),
VLOOKUP(
VLOOKUP($A605,'[3]OSMEC ID + EVENT'!$A:$M,9,FALSE),Events!$B:$D,3,FALSE),)</f>
        <v>E012</v>
      </c>
      <c r="P605" t="str">
        <f>IF(P$1= VLOOKUP(P$1,Events!$A:$D,1,FALSE),
VLOOKUP(
VLOOKUP($A605,'[3]OSMEC ID + EVENT'!$A:$M,10,FALSE),Events!$B:$D,3,FALSE),)</f>
        <v>E013</v>
      </c>
      <c r="Q605" t="str">
        <f>IF(Q$1= VLOOKUP(Q$1,Events!$A:$D,1,FALSE),
VLOOKUP(
VLOOKUP($A605,'[3]OSMEC ID + EVENT'!$A:$M,11,FALSE),Events!$B:$D,3,FALSE),)</f>
        <v>E014</v>
      </c>
      <c r="R605" t="str">
        <f>IF(R$1= VLOOKUP(R$1,Events!$A:$D,1,FALSE),
VLOOKUP(
VLOOKUP($A605,'[3]OSMEC ID + EVENT'!$A:$M,12,FALSE),Events!$B:$D,3,FALSE),)</f>
        <v>E015</v>
      </c>
      <c r="S605" t="str">
        <f>IF(S$1= VLOOKUP(S$1,Events!$A:$D,1,FALSE),
VLOOKUP(
VLOOKUP($A605,'[3]OSMEC ID + EVENT'!$A:$M,13,FALSE),Events!$B:$D,3,FALSE),)</f>
        <v>E016</v>
      </c>
      <c r="T605" t="str">
        <f>IF(
ISNA(MATCH(T$1,Events!$A:$A,0)),
0,
VLOOKUP(
VLOOKUP(A605,'[4]OSMEC ID + EVENT'!$A:$I,2,FALSE),Events!$B:$D,3,FALSE))</f>
        <v>E017</v>
      </c>
      <c r="U605" t="str">
        <f>IF(
ISNA(MATCH(U$1,Events!$A:$A,0)),
0,
VLOOKUP(
VLOOKUP($A605,'[4]OSMEC ID + EVENT'!$A:$I,3,FALSE),Events!$B:$D,3,FALSE))</f>
        <v>E018</v>
      </c>
      <c r="V605" t="str">
        <f>IF(
ISNA(MATCH(V$1,Events!$A:$A,0)),
0,
VLOOKUP(
VLOOKUP($A605,'[4]OSMEC ID + EVENT'!$A:$I,4,FALSE),Events!$B:$D,3,FALSE))</f>
        <v>E019</v>
      </c>
      <c r="W605" t="str">
        <f>IF(
ISNA(MATCH(W$1,Events!$A:$A,0)),
0,
VLOOKUP(
VLOOKUP($A605,'[4]OSMEC ID + EVENT'!$A:$I,5,FALSE),Events!$B:$D,3,FALSE))</f>
        <v>E020</v>
      </c>
      <c r="X605" t="str">
        <f>IF(
ISNA(MATCH(X$1,Events!$A:$A,0)),
0,
VLOOKUP(
VLOOKUP($A605,'[4]OSMEC ID + EVENT'!$A:$I,6,FALSE),Events!$B:$D,3,FALSE))</f>
        <v>E021</v>
      </c>
      <c r="Y605" t="str">
        <f>IF(
ISNA(MATCH(Y$1,Events!$A:$A,0)),
0,
VLOOKUP(
VLOOKUP($A605,'[4]OSMEC ID + EVENT'!$A:$I,7,FALSE),Events!$B:$D,3,FALSE))</f>
        <v>E022</v>
      </c>
      <c r="Z605" t="str">
        <f>IF(
ISNA(MATCH(Z$1,Events!$A:$A,0)),
0,
VLOOKUP(
VLOOKUP($A605,'[4]OSMEC ID + EVENT'!$A:$I,8,FALSE),Events!$B:$D,3,FALSE))</f>
        <v>E023</v>
      </c>
      <c r="AA605" t="str">
        <f>IFERROR(
VLOOKUP(
VLOOKUP(A605,'[5]OSMEC ID + SUBJECT'!$A:$B,2,FALSE),Subjects!$B:$D,3,FALSE),"")</f>
        <v/>
      </c>
      <c r="AB605" t="str">
        <f>IFERROR(
VLOOKUP(
VLOOKUP(A605,'[6]OSMEC ID + SUBJECT'!$A:$B,2,FALSE),Subjects!B:D,3,FALSE),"")</f>
        <v/>
      </c>
      <c r="AC605" t="str">
        <f>IFERROR(
VLOOKUP(
VLOOKUP(A605,'[7]OSMEC-ID + SESSION'!$A:$B,2,FALSE),Subjects!$B:$D,3,FALSE),"")</f>
        <v/>
      </c>
      <c r="AD605" t="str">
        <f>IFERROR(
VLOOKUP(
VLOOKUP(A605,'[8]OSMEC ID + SESSION'!$A:$B,2,FALSE),Subjects!$B:$D,3,FALSE),"")</f>
        <v/>
      </c>
      <c r="AE605" s="12" t="str">
        <f>IFERROR(
VLOOKUP(
VLOOKUP(A605,'[9]OSMEC ID + SUBJECT'!$A:$B,2,FALSE),Subjects!$B:$D,3,FALSE),"")</f>
        <v/>
      </c>
      <c r="AF605" t="str">
        <f>IFERROR(
VLOOKUP(
VLOOKUP(A605,'[10]OSMEC ID + SESSION'!$A:$B,2,FALSE),Subjects!$B:$D,3),"")</f>
        <v/>
      </c>
    </row>
    <row r="606" spans="1:32" x14ac:dyDescent="0.75">
      <c r="A606" t="str">
        <f>Deligate_List!A607</f>
        <v>OSMEC-0711</v>
      </c>
      <c r="B606" t="str">
        <f>VLOOKUP(A606,Deligate_List!A:B,2,FALSE)</f>
        <v>KARTHEEK D</v>
      </c>
      <c r="C606" t="str">
        <f>IFERROR(
VLOOKUP(
VLOOKUP($A606,'[1]OSMEC ID + WORKSHOP'!$A:$B,2,FALSE),Workshop!A:C,3,FALSE),"")</f>
        <v/>
      </c>
      <c r="D606" t="str">
        <f>IF($D$1 =Events!$A$2,
VLOOKUP(
VLOOKUP($A606,'[2]OSMEC ID + EVENT'!$A:$E,2,FALSE),Events!$B:$D,3,FALSE))</f>
        <v>E001</v>
      </c>
      <c r="E606" t="str">
        <f>IF(E$1=Events!$A$3,
VLOOKUP(
VLOOKUP($A606,'[2]OSMEC ID + EVENT'!$A:$E,3,FALSE),Events!B:D,3,FALSE))</f>
        <v>E002</v>
      </c>
      <c r="F606" t="str">
        <f>IF($F$1=Events!$A$4,
VLOOKUP(
VLOOKUP($A608,'[2]OSMEC ID + EVENT'!$A:$E,4,FALSE),Events!B:D,3,FALSE),)</f>
        <v>E003</v>
      </c>
      <c r="G606" t="str">
        <f>IF($G$1=Events!$A$5,
VLOOKUP(
VLOOKUP($A608,'[2]OSMEC ID + EVENT'!$A:$E,5,FALSE),Events!$B:$D,3,FALSE),)</f>
        <v>E004</v>
      </c>
      <c r="H606" s="3" t="str">
        <f>IF($H$1= VLOOKUP($H$1,Events!$A:$D,1,FALSE),
VLOOKUP(
VLOOKUP(A606,'[3]OSMEC ID + EVENT'!$A:$M,2,FALSE),Events!B:D,3,FALSE),)</f>
        <v>E005</v>
      </c>
      <c r="I606" s="3" t="str">
        <f>IF(I$1= VLOOKUP(I$1,Events!$A:$D,1,FALSE),
VLOOKUP(
VLOOKUP($A606,'[3]OSMEC ID + EVENT'!$A:$M,3,FALSE),Events!$B:$D,3,FALSE),)</f>
        <v>E006</v>
      </c>
      <c r="J606" t="str">
        <f>IF(J$1= VLOOKUP(J$1,Events!$A:$D,1,FALSE),
VLOOKUP(
VLOOKUP($A606,'[3]OSMEC ID + EVENT'!$A:$M,4,FALSE),Events!$B:$D,3,FALSE),)</f>
        <v>E007</v>
      </c>
      <c r="K606" t="str">
        <f>IF(K$1= VLOOKUP(K$1,Events!$A:$D,1,FALSE),
VLOOKUP(
VLOOKUP($A606,'[3]OSMEC ID + EVENT'!$A:$M,5,FALSE),Events!$B:$D,3,FALSE),)</f>
        <v>E008</v>
      </c>
      <c r="L606" t="str">
        <f>IF(L$1= VLOOKUP(L$1,Events!$A:$D,1,FALSE),
VLOOKUP(
VLOOKUP($A606,'[3]OSMEC ID + EVENT'!$A:$M,6,FALSE),Events!$B:$D,3,FALSE),)</f>
        <v>E009</v>
      </c>
      <c r="M606" t="str">
        <f>IF(M$1= VLOOKUP(M$1,Events!$A:$D,1,FALSE),
VLOOKUP(
VLOOKUP($A606,'[3]OSMEC ID + EVENT'!$A:$M,7,FALSE),Events!$B:$D,3,FALSE),)</f>
        <v>E010</v>
      </c>
      <c r="N606" t="str">
        <f>IF(N$1= VLOOKUP(N$1,Events!$A:$D,1,FALSE),
VLOOKUP(
VLOOKUP($A606,'[3]OSMEC ID + EVENT'!$A:$M,8,FALSE),Events!$B:$D,3,FALSE),)</f>
        <v>E011</v>
      </c>
      <c r="O606" t="str">
        <f>IF(O$1= VLOOKUP(O$1,Events!$A:$D,1,FALSE),
VLOOKUP(
VLOOKUP($A606,'[3]OSMEC ID + EVENT'!$A:$M,9,FALSE),Events!$B:$D,3,FALSE),)</f>
        <v>E012</v>
      </c>
      <c r="P606" t="str">
        <f>IF(P$1= VLOOKUP(P$1,Events!$A:$D,1,FALSE),
VLOOKUP(
VLOOKUP($A606,'[3]OSMEC ID + EVENT'!$A:$M,10,FALSE),Events!$B:$D,3,FALSE),)</f>
        <v>E013</v>
      </c>
      <c r="Q606" t="str">
        <f>IF(Q$1= VLOOKUP(Q$1,Events!$A:$D,1,FALSE),
VLOOKUP(
VLOOKUP($A606,'[3]OSMEC ID + EVENT'!$A:$M,11,FALSE),Events!$B:$D,3,FALSE),)</f>
        <v>E014</v>
      </c>
      <c r="R606" t="str">
        <f>IF(R$1= VLOOKUP(R$1,Events!$A:$D,1,FALSE),
VLOOKUP(
VLOOKUP($A606,'[3]OSMEC ID + EVENT'!$A:$M,12,FALSE),Events!$B:$D,3,FALSE),)</f>
        <v>E015</v>
      </c>
      <c r="S606" t="str">
        <f>IF(S$1= VLOOKUP(S$1,Events!$A:$D,1,FALSE),
VLOOKUP(
VLOOKUP($A606,'[3]OSMEC ID + EVENT'!$A:$M,13,FALSE),Events!$B:$D,3,FALSE),)</f>
        <v>E016</v>
      </c>
      <c r="T606" t="str">
        <f>IF(
ISNA(MATCH(T$1,Events!$A:$A,0)),
0,
VLOOKUP(
VLOOKUP(A606,'[4]OSMEC ID + EVENT'!$A:$I,2,FALSE),Events!$B:$D,3,FALSE))</f>
        <v>E017</v>
      </c>
      <c r="U606" t="str">
        <f>IF(
ISNA(MATCH(U$1,Events!$A:$A,0)),
0,
VLOOKUP(
VLOOKUP($A606,'[4]OSMEC ID + EVENT'!$A:$I,3,FALSE),Events!$B:$D,3,FALSE))</f>
        <v>E018</v>
      </c>
      <c r="V606" t="str">
        <f>IF(
ISNA(MATCH(V$1,Events!$A:$A,0)),
0,
VLOOKUP(
VLOOKUP($A606,'[4]OSMEC ID + EVENT'!$A:$I,4,FALSE),Events!$B:$D,3,FALSE))</f>
        <v>E019</v>
      </c>
      <c r="W606" t="str">
        <f>IF(
ISNA(MATCH(W$1,Events!$A:$A,0)),
0,
VLOOKUP(
VLOOKUP($A606,'[4]OSMEC ID + EVENT'!$A:$I,5,FALSE),Events!$B:$D,3,FALSE))</f>
        <v>E020</v>
      </c>
      <c r="X606" t="str">
        <f>IF(
ISNA(MATCH(X$1,Events!$A:$A,0)),
0,
VLOOKUP(
VLOOKUP($A606,'[4]OSMEC ID + EVENT'!$A:$I,6,FALSE),Events!$B:$D,3,FALSE))</f>
        <v>E021</v>
      </c>
      <c r="Y606" t="str">
        <f>IF(
ISNA(MATCH(Y$1,Events!$A:$A,0)),
0,
VLOOKUP(
VLOOKUP($A606,'[4]OSMEC ID + EVENT'!$A:$I,7,FALSE),Events!$B:$D,3,FALSE))</f>
        <v>E022</v>
      </c>
      <c r="Z606" t="str">
        <f>IF(
ISNA(MATCH(Z$1,Events!$A:$A,0)),
0,
VLOOKUP(
VLOOKUP($A606,'[4]OSMEC ID + EVENT'!$A:$I,8,FALSE),Events!$B:$D,3,FALSE))</f>
        <v>E023</v>
      </c>
      <c r="AA606" t="str">
        <f>IFERROR(
VLOOKUP(
VLOOKUP(A606,'[5]OSMEC ID + SUBJECT'!$A:$B,2,FALSE),Subjects!$B:$D,3,FALSE),"")</f>
        <v/>
      </c>
      <c r="AB606" t="str">
        <f>IFERROR(
VLOOKUP(
VLOOKUP(A606,'[6]OSMEC ID + SUBJECT'!$A:$B,2,FALSE),Subjects!B:D,3,FALSE),"")</f>
        <v/>
      </c>
      <c r="AC606" t="str">
        <f>IFERROR(
VLOOKUP(
VLOOKUP(A606,'[7]OSMEC-ID + SESSION'!$A:$B,2,FALSE),Subjects!$B:$D,3,FALSE),"")</f>
        <v/>
      </c>
      <c r="AD606" t="str">
        <f>IFERROR(
VLOOKUP(
VLOOKUP(A606,'[8]OSMEC ID + SESSION'!$A:$B,2,FALSE),Subjects!$B:$D,3,FALSE),"")</f>
        <v/>
      </c>
      <c r="AE606" s="12" t="str">
        <f>IFERROR(
VLOOKUP(
VLOOKUP(A606,'[9]OSMEC ID + SUBJECT'!$A:$B,2,FALSE),Subjects!$B:$D,3,FALSE),"")</f>
        <v/>
      </c>
      <c r="AF606" t="str">
        <f>IFERROR(
VLOOKUP(
VLOOKUP(A606,'[10]OSMEC ID + SESSION'!$A:$B,2,FALSE),Subjects!$B:$D,3),"")</f>
        <v/>
      </c>
    </row>
    <row r="607" spans="1:32" x14ac:dyDescent="0.75">
      <c r="A607" t="str">
        <f>Deligate_List!A608</f>
        <v>OSMEC-0712</v>
      </c>
      <c r="B607" t="str">
        <f>VLOOKUP(A607,Deligate_List!A:B,2,FALSE)</f>
        <v>MARYAM NAYEEM</v>
      </c>
      <c r="C607" t="str">
        <f>IFERROR(
VLOOKUP(
VLOOKUP($A607,'[1]OSMEC ID + WORKSHOP'!$A:$B,2,FALSE),Workshop!A:C,3,FALSE),"")</f>
        <v>W004</v>
      </c>
      <c r="D607" t="str">
        <f>IF($D$1 =Events!$A$2,
VLOOKUP(
VLOOKUP($A607,'[2]OSMEC ID + EVENT'!$A:$E,2,FALSE),Events!$B:$D,3,FALSE))</f>
        <v>E001</v>
      </c>
      <c r="E607" t="str">
        <f>IF(E$1=Events!$A$3,
VLOOKUP(
VLOOKUP($A607,'[2]OSMEC ID + EVENT'!$A:$E,3,FALSE),Events!B:D,3,FALSE))</f>
        <v>E002</v>
      </c>
      <c r="F607" t="str">
        <f>IF($F$1=Events!$A$4,
VLOOKUP(
VLOOKUP($A609,'[2]OSMEC ID + EVENT'!$A:$E,4,FALSE),Events!B:D,3,FALSE),)</f>
        <v>E003</v>
      </c>
      <c r="G607" t="str">
        <f>IF($G$1=Events!$A$5,
VLOOKUP(
VLOOKUP($A609,'[2]OSMEC ID + EVENT'!$A:$E,5,FALSE),Events!$B:$D,3,FALSE),)</f>
        <v>E004</v>
      </c>
      <c r="H607" s="3" t="str">
        <f>IF($H$1= VLOOKUP($H$1,Events!$A:$D,1,FALSE),
VLOOKUP(
VLOOKUP(A607,'[3]OSMEC ID + EVENT'!$A:$M,2,FALSE),Events!B:D,3,FALSE),)</f>
        <v>E005</v>
      </c>
      <c r="I607" s="3" t="str">
        <f>IF(I$1= VLOOKUP(I$1,Events!$A:$D,1,FALSE),
VLOOKUP(
VLOOKUP($A607,'[3]OSMEC ID + EVENT'!$A:$M,3,FALSE),Events!$B:$D,3,FALSE),)</f>
        <v>E006</v>
      </c>
      <c r="J607" t="str">
        <f>IF(J$1= VLOOKUP(J$1,Events!$A:$D,1,FALSE),
VLOOKUP(
VLOOKUP($A607,'[3]OSMEC ID + EVENT'!$A:$M,4,FALSE),Events!$B:$D,3,FALSE),)</f>
        <v>E007</v>
      </c>
      <c r="K607" t="str">
        <f>IF(K$1= VLOOKUP(K$1,Events!$A:$D,1,FALSE),
VLOOKUP(
VLOOKUP($A607,'[3]OSMEC ID + EVENT'!$A:$M,5,FALSE),Events!$B:$D,3,FALSE),)</f>
        <v>E008</v>
      </c>
      <c r="L607" t="str">
        <f>IF(L$1= VLOOKUP(L$1,Events!$A:$D,1,FALSE),
VLOOKUP(
VLOOKUP($A607,'[3]OSMEC ID + EVENT'!$A:$M,6,FALSE),Events!$B:$D,3,FALSE),)</f>
        <v>E009</v>
      </c>
      <c r="M607" t="str">
        <f>IF(M$1= VLOOKUP(M$1,Events!$A:$D,1,FALSE),
VLOOKUP(
VLOOKUP($A607,'[3]OSMEC ID + EVENT'!$A:$M,7,FALSE),Events!$B:$D,3,FALSE),)</f>
        <v>E010</v>
      </c>
      <c r="N607" t="str">
        <f>IF(N$1= VLOOKUP(N$1,Events!$A:$D,1,FALSE),
VLOOKUP(
VLOOKUP($A607,'[3]OSMEC ID + EVENT'!$A:$M,8,FALSE),Events!$B:$D,3,FALSE),)</f>
        <v>E011</v>
      </c>
      <c r="O607" t="str">
        <f>IF(O$1= VLOOKUP(O$1,Events!$A:$D,1,FALSE),
VLOOKUP(
VLOOKUP($A607,'[3]OSMEC ID + EVENT'!$A:$M,9,FALSE),Events!$B:$D,3,FALSE),)</f>
        <v>E012</v>
      </c>
      <c r="P607" t="str">
        <f>IF(P$1= VLOOKUP(P$1,Events!$A:$D,1,FALSE),
VLOOKUP(
VLOOKUP($A607,'[3]OSMEC ID + EVENT'!$A:$M,10,FALSE),Events!$B:$D,3,FALSE),)</f>
        <v>E013</v>
      </c>
      <c r="Q607" t="str">
        <f>IF(Q$1= VLOOKUP(Q$1,Events!$A:$D,1,FALSE),
VLOOKUP(
VLOOKUP($A607,'[3]OSMEC ID + EVENT'!$A:$M,11,FALSE),Events!$B:$D,3,FALSE),)</f>
        <v>E014</v>
      </c>
      <c r="R607" t="str">
        <f>IF(R$1= VLOOKUP(R$1,Events!$A:$D,1,FALSE),
VLOOKUP(
VLOOKUP($A607,'[3]OSMEC ID + EVENT'!$A:$M,12,FALSE),Events!$B:$D,3,FALSE),)</f>
        <v>E015</v>
      </c>
      <c r="S607" t="str">
        <f>IF(S$1= VLOOKUP(S$1,Events!$A:$D,1,FALSE),
VLOOKUP(
VLOOKUP($A607,'[3]OSMEC ID + EVENT'!$A:$M,13,FALSE),Events!$B:$D,3,FALSE),)</f>
        <v>E016</v>
      </c>
      <c r="T607" t="str">
        <f>IF(
ISNA(MATCH(T$1,Events!$A:$A,0)),
0,
VLOOKUP(
VLOOKUP(A607,'[4]OSMEC ID + EVENT'!$A:$I,2,FALSE),Events!$B:$D,3,FALSE))</f>
        <v>E017</v>
      </c>
      <c r="U607" t="str">
        <f>IF(
ISNA(MATCH(U$1,Events!$A:$A,0)),
0,
VLOOKUP(
VLOOKUP($A607,'[4]OSMEC ID + EVENT'!$A:$I,3,FALSE),Events!$B:$D,3,FALSE))</f>
        <v>E018</v>
      </c>
      <c r="V607" t="str">
        <f>IF(
ISNA(MATCH(V$1,Events!$A:$A,0)),
0,
VLOOKUP(
VLOOKUP($A607,'[4]OSMEC ID + EVENT'!$A:$I,4,FALSE),Events!$B:$D,3,FALSE))</f>
        <v>E019</v>
      </c>
      <c r="W607" t="str">
        <f>IF(
ISNA(MATCH(W$1,Events!$A:$A,0)),
0,
VLOOKUP(
VLOOKUP($A607,'[4]OSMEC ID + EVENT'!$A:$I,5,FALSE),Events!$B:$D,3,FALSE))</f>
        <v>E020</v>
      </c>
      <c r="X607" t="str">
        <f>IF(
ISNA(MATCH(X$1,Events!$A:$A,0)),
0,
VLOOKUP(
VLOOKUP($A607,'[4]OSMEC ID + EVENT'!$A:$I,6,FALSE),Events!$B:$D,3,FALSE))</f>
        <v>E021</v>
      </c>
      <c r="Y607" t="str">
        <f>IF(
ISNA(MATCH(Y$1,Events!$A:$A,0)),
0,
VLOOKUP(
VLOOKUP($A607,'[4]OSMEC ID + EVENT'!$A:$I,7,FALSE),Events!$B:$D,3,FALSE))</f>
        <v>E022</v>
      </c>
      <c r="Z607" t="str">
        <f>IF(
ISNA(MATCH(Z$1,Events!$A:$A,0)),
0,
VLOOKUP(
VLOOKUP($A607,'[4]OSMEC ID + EVENT'!$A:$I,8,FALSE),Events!$B:$D,3,FALSE))</f>
        <v>E023</v>
      </c>
      <c r="AA607" t="str">
        <f>IFERROR(
VLOOKUP(
VLOOKUP(A607,'[5]OSMEC ID + SUBJECT'!$A:$B,2,FALSE),Subjects!$B:$D,3,FALSE),"")</f>
        <v/>
      </c>
      <c r="AB607" t="str">
        <f>IFERROR(
VLOOKUP(
VLOOKUP(A607,'[6]OSMEC ID + SUBJECT'!$A:$B,2,FALSE),Subjects!B:D,3,FALSE),"")</f>
        <v/>
      </c>
      <c r="AC607" t="str">
        <f>IFERROR(
VLOOKUP(
VLOOKUP(A607,'[7]OSMEC-ID + SESSION'!$A:$B,2,FALSE),Subjects!$B:$D,3,FALSE),"")</f>
        <v/>
      </c>
      <c r="AD607" t="str">
        <f>IFERROR(
VLOOKUP(
VLOOKUP(A607,'[8]OSMEC ID + SESSION'!$A:$B,2,FALSE),Subjects!$B:$D,3,FALSE),"")</f>
        <v/>
      </c>
      <c r="AE607" s="12" t="str">
        <f>IFERROR(
VLOOKUP(
VLOOKUP(A607,'[9]OSMEC ID + SUBJECT'!$A:$B,2,FALSE),Subjects!$B:$D,3,FALSE),"")</f>
        <v/>
      </c>
      <c r="AF607" t="str">
        <f>IFERROR(
VLOOKUP(
VLOOKUP(A607,'[10]OSMEC ID + SESSION'!$A:$B,2,FALSE),Subjects!$B:$D,3),"")</f>
        <v/>
      </c>
    </row>
    <row r="608" spans="1:32" x14ac:dyDescent="0.75">
      <c r="A608" t="str">
        <f>Deligate_List!A609</f>
        <v>OSMEC-0714</v>
      </c>
      <c r="B608" t="str">
        <f>VLOOKUP(A608,Deligate_List!A:B,2,FALSE)</f>
        <v>KAITHI VAISHNAVI</v>
      </c>
      <c r="C608" t="str">
        <f>IFERROR(
VLOOKUP(
VLOOKUP($A608,'[1]OSMEC ID + WORKSHOP'!$A:$B,2,FALSE),Workshop!A:C,3,FALSE),"")</f>
        <v/>
      </c>
      <c r="D608" t="str">
        <f>IF($D$1 =Events!$A$2,
VLOOKUP(
VLOOKUP($A608,'[2]OSMEC ID + EVENT'!$A:$E,2,FALSE),Events!$B:$D,3,FALSE))</f>
        <v>E001</v>
      </c>
      <c r="E608" t="str">
        <f>IF(E$1=Events!$A$3,
VLOOKUP(
VLOOKUP($A608,'[2]OSMEC ID + EVENT'!$A:$E,3,FALSE),Events!B:D,3,FALSE))</f>
        <v>E002</v>
      </c>
      <c r="F608" t="str">
        <f>IF($F$1=Events!$A$4,
VLOOKUP(
VLOOKUP($A610,'[2]OSMEC ID + EVENT'!$A:$E,4,FALSE),Events!B:D,3,FALSE),)</f>
        <v>E003</v>
      </c>
      <c r="G608" t="str">
        <f>IF($G$1=Events!$A$5,
VLOOKUP(
VLOOKUP($A610,'[2]OSMEC ID + EVENT'!$A:$E,5,FALSE),Events!$B:$D,3,FALSE),)</f>
        <v>E004</v>
      </c>
      <c r="H608" s="3" t="str">
        <f>IF($H$1= VLOOKUP($H$1,Events!$A:$D,1,FALSE),
VLOOKUP(
VLOOKUP(A608,'[3]OSMEC ID + EVENT'!$A:$M,2,FALSE),Events!B:D,3,FALSE),)</f>
        <v>E005</v>
      </c>
      <c r="I608" s="3" t="str">
        <f>IF(I$1= VLOOKUP(I$1,Events!$A:$D,1,FALSE),
VLOOKUP(
VLOOKUP($A608,'[3]OSMEC ID + EVENT'!$A:$M,3,FALSE),Events!$B:$D,3,FALSE),)</f>
        <v>E006</v>
      </c>
      <c r="J608" t="str">
        <f>IF(J$1= VLOOKUP(J$1,Events!$A:$D,1,FALSE),
VLOOKUP(
VLOOKUP($A608,'[3]OSMEC ID + EVENT'!$A:$M,4,FALSE),Events!$B:$D,3,FALSE),)</f>
        <v>E007</v>
      </c>
      <c r="K608" t="str">
        <f>IF(K$1= VLOOKUP(K$1,Events!$A:$D,1,FALSE),
VLOOKUP(
VLOOKUP($A608,'[3]OSMEC ID + EVENT'!$A:$M,5,FALSE),Events!$B:$D,3,FALSE),)</f>
        <v>E008</v>
      </c>
      <c r="L608" t="str">
        <f>IF(L$1= VLOOKUP(L$1,Events!$A:$D,1,FALSE),
VLOOKUP(
VLOOKUP($A608,'[3]OSMEC ID + EVENT'!$A:$M,6,FALSE),Events!$B:$D,3,FALSE),)</f>
        <v>E009</v>
      </c>
      <c r="M608" t="str">
        <f>IF(M$1= VLOOKUP(M$1,Events!$A:$D,1,FALSE),
VLOOKUP(
VLOOKUP($A608,'[3]OSMEC ID + EVENT'!$A:$M,7,FALSE),Events!$B:$D,3,FALSE),)</f>
        <v>E010</v>
      </c>
      <c r="N608" t="str">
        <f>IF(N$1= VLOOKUP(N$1,Events!$A:$D,1,FALSE),
VLOOKUP(
VLOOKUP($A608,'[3]OSMEC ID + EVENT'!$A:$M,8,FALSE),Events!$B:$D,3,FALSE),)</f>
        <v>E011</v>
      </c>
      <c r="O608" t="str">
        <f>IF(O$1= VLOOKUP(O$1,Events!$A:$D,1,FALSE),
VLOOKUP(
VLOOKUP($A608,'[3]OSMEC ID + EVENT'!$A:$M,9,FALSE),Events!$B:$D,3,FALSE),)</f>
        <v>E012</v>
      </c>
      <c r="P608" t="str">
        <f>IF(P$1= VLOOKUP(P$1,Events!$A:$D,1,FALSE),
VLOOKUP(
VLOOKUP($A608,'[3]OSMEC ID + EVENT'!$A:$M,10,FALSE),Events!$B:$D,3,FALSE),)</f>
        <v>E013</v>
      </c>
      <c r="Q608" t="str">
        <f>IF(Q$1= VLOOKUP(Q$1,Events!$A:$D,1,FALSE),
VLOOKUP(
VLOOKUP($A608,'[3]OSMEC ID + EVENT'!$A:$M,11,FALSE),Events!$B:$D,3,FALSE),)</f>
        <v>E014</v>
      </c>
      <c r="R608" t="str">
        <f>IF(R$1= VLOOKUP(R$1,Events!$A:$D,1,FALSE),
VLOOKUP(
VLOOKUP($A608,'[3]OSMEC ID + EVENT'!$A:$M,12,FALSE),Events!$B:$D,3,FALSE),)</f>
        <v>E015</v>
      </c>
      <c r="S608" t="str">
        <f>IF(S$1= VLOOKUP(S$1,Events!$A:$D,1,FALSE),
VLOOKUP(
VLOOKUP($A608,'[3]OSMEC ID + EVENT'!$A:$M,13,FALSE),Events!$B:$D,3,FALSE),)</f>
        <v>E016</v>
      </c>
      <c r="T608" t="str">
        <f>IF(
ISNA(MATCH(T$1,Events!$A:$A,0)),
0,
VLOOKUP(
VLOOKUP(A608,'[4]OSMEC ID + EVENT'!$A:$I,2,FALSE),Events!$B:$D,3,FALSE))</f>
        <v>E017</v>
      </c>
      <c r="U608" t="str">
        <f>IF(
ISNA(MATCH(U$1,Events!$A:$A,0)),
0,
VLOOKUP(
VLOOKUP($A608,'[4]OSMEC ID + EVENT'!$A:$I,3,FALSE),Events!$B:$D,3,FALSE))</f>
        <v>E018</v>
      </c>
      <c r="V608" t="str">
        <f>IF(
ISNA(MATCH(V$1,Events!$A:$A,0)),
0,
VLOOKUP(
VLOOKUP($A608,'[4]OSMEC ID + EVENT'!$A:$I,4,FALSE),Events!$B:$D,3,FALSE))</f>
        <v>E019</v>
      </c>
      <c r="W608" t="str">
        <f>IF(
ISNA(MATCH(W$1,Events!$A:$A,0)),
0,
VLOOKUP(
VLOOKUP($A608,'[4]OSMEC ID + EVENT'!$A:$I,5,FALSE),Events!$B:$D,3,FALSE))</f>
        <v>E020</v>
      </c>
      <c r="X608" t="str">
        <f>IF(
ISNA(MATCH(X$1,Events!$A:$A,0)),
0,
VLOOKUP(
VLOOKUP($A608,'[4]OSMEC ID + EVENT'!$A:$I,6,FALSE),Events!$B:$D,3,FALSE))</f>
        <v>E021</v>
      </c>
      <c r="Y608" t="str">
        <f>IF(
ISNA(MATCH(Y$1,Events!$A:$A,0)),
0,
VLOOKUP(
VLOOKUP($A608,'[4]OSMEC ID + EVENT'!$A:$I,7,FALSE),Events!$B:$D,3,FALSE))</f>
        <v>E022</v>
      </c>
      <c r="Z608" t="str">
        <f>IF(
ISNA(MATCH(Z$1,Events!$A:$A,0)),
0,
VLOOKUP(
VLOOKUP($A608,'[4]OSMEC ID + EVENT'!$A:$I,8,FALSE),Events!$B:$D,3,FALSE))</f>
        <v>E023</v>
      </c>
      <c r="AA608" t="str">
        <f>IFERROR(
VLOOKUP(
VLOOKUP(A608,'[5]OSMEC ID + SUBJECT'!$A:$B,2,FALSE),Subjects!$B:$D,3,FALSE),"")</f>
        <v/>
      </c>
      <c r="AB608" t="str">
        <f>IFERROR(
VLOOKUP(
VLOOKUP(A608,'[6]OSMEC ID + SUBJECT'!$A:$B,2,FALSE),Subjects!B:D,3,FALSE),"")</f>
        <v/>
      </c>
      <c r="AC608" t="str">
        <f>IFERROR(
VLOOKUP(
VLOOKUP(A608,'[7]OSMEC-ID + SESSION'!$A:$B,2,FALSE),Subjects!$B:$D,3,FALSE),"")</f>
        <v/>
      </c>
      <c r="AD608" t="str">
        <f>IFERROR(
VLOOKUP(
VLOOKUP(A608,'[8]OSMEC ID + SESSION'!$A:$B,2,FALSE),Subjects!$B:$D,3,FALSE),"")</f>
        <v/>
      </c>
      <c r="AE608" s="12" t="str">
        <f>IFERROR(
VLOOKUP(
VLOOKUP(A608,'[9]OSMEC ID + SUBJECT'!$A:$B,2,FALSE),Subjects!$B:$D,3,FALSE),"")</f>
        <v/>
      </c>
      <c r="AF608" t="str">
        <f>IFERROR(
VLOOKUP(
VLOOKUP(A608,'[10]OSMEC ID + SESSION'!$A:$B,2,FALSE),Subjects!$B:$D,3),"")</f>
        <v/>
      </c>
    </row>
    <row r="609" spans="1:32" x14ac:dyDescent="0.75">
      <c r="A609" t="str">
        <f>Deligate_List!A610</f>
        <v>OSMEC-0715</v>
      </c>
      <c r="B609" t="str">
        <f>VLOOKUP(A609,Deligate_List!A:B,2,FALSE)</f>
        <v>SAI SRIJA</v>
      </c>
      <c r="C609" t="str">
        <f>IFERROR(
VLOOKUP(
VLOOKUP($A609,'[1]OSMEC ID + WORKSHOP'!$A:$B,2,FALSE),Workshop!A:C,3,FALSE),"")</f>
        <v/>
      </c>
      <c r="D609" t="str">
        <f>IF($D$1 =Events!$A$2,
VLOOKUP(
VLOOKUP($A609,'[2]OSMEC ID + EVENT'!$A:$E,2,FALSE),Events!$B:$D,3,FALSE))</f>
        <v>E001</v>
      </c>
      <c r="E609" t="str">
        <f>IF(E$1=Events!$A$3,
VLOOKUP(
VLOOKUP($A609,'[2]OSMEC ID + EVENT'!$A:$E,3,FALSE),Events!B:D,3,FALSE))</f>
        <v>E002</v>
      </c>
      <c r="F609" t="str">
        <f>IF($F$1=Events!$A$4,
VLOOKUP(
VLOOKUP($A611,'[2]OSMEC ID + EVENT'!$A:$E,4,FALSE),Events!B:D,3,FALSE),)</f>
        <v>E003</v>
      </c>
      <c r="G609" t="str">
        <f>IF($G$1=Events!$A$5,
VLOOKUP(
VLOOKUP($A611,'[2]OSMEC ID + EVENT'!$A:$E,5,FALSE),Events!$B:$D,3,FALSE),)</f>
        <v>E004</v>
      </c>
      <c r="H609" s="3" t="str">
        <f>IF($H$1= VLOOKUP($H$1,Events!$A:$D,1,FALSE),
VLOOKUP(
VLOOKUP(A609,'[3]OSMEC ID + EVENT'!$A:$M,2,FALSE),Events!B:D,3,FALSE),)</f>
        <v>E005</v>
      </c>
      <c r="I609" s="3" t="str">
        <f>IF(I$1= VLOOKUP(I$1,Events!$A:$D,1,FALSE),
VLOOKUP(
VLOOKUP($A609,'[3]OSMEC ID + EVENT'!$A:$M,3,FALSE),Events!$B:$D,3,FALSE),)</f>
        <v>E006</v>
      </c>
      <c r="J609" t="str">
        <f>IF(J$1= VLOOKUP(J$1,Events!$A:$D,1,FALSE),
VLOOKUP(
VLOOKUP($A609,'[3]OSMEC ID + EVENT'!$A:$M,4,FALSE),Events!$B:$D,3,FALSE),)</f>
        <v>E007</v>
      </c>
      <c r="K609" t="str">
        <f>IF(K$1= VLOOKUP(K$1,Events!$A:$D,1,FALSE),
VLOOKUP(
VLOOKUP($A609,'[3]OSMEC ID + EVENT'!$A:$M,5,FALSE),Events!$B:$D,3,FALSE),)</f>
        <v>E008</v>
      </c>
      <c r="L609" t="str">
        <f>IF(L$1= VLOOKUP(L$1,Events!$A:$D,1,FALSE),
VLOOKUP(
VLOOKUP($A609,'[3]OSMEC ID + EVENT'!$A:$M,6,FALSE),Events!$B:$D,3,FALSE),)</f>
        <v>E009</v>
      </c>
      <c r="M609" t="str">
        <f>IF(M$1= VLOOKUP(M$1,Events!$A:$D,1,FALSE),
VLOOKUP(
VLOOKUP($A609,'[3]OSMEC ID + EVENT'!$A:$M,7,FALSE),Events!$B:$D,3,FALSE),)</f>
        <v>E010</v>
      </c>
      <c r="N609" t="str">
        <f>IF(N$1= VLOOKUP(N$1,Events!$A:$D,1,FALSE),
VLOOKUP(
VLOOKUP($A609,'[3]OSMEC ID + EVENT'!$A:$M,8,FALSE),Events!$B:$D,3,FALSE),)</f>
        <v>E011</v>
      </c>
      <c r="O609" t="str">
        <f>IF(O$1= VLOOKUP(O$1,Events!$A:$D,1,FALSE),
VLOOKUP(
VLOOKUP($A609,'[3]OSMEC ID + EVENT'!$A:$M,9,FALSE),Events!$B:$D,3,FALSE),)</f>
        <v>E012</v>
      </c>
      <c r="P609" t="str">
        <f>IF(P$1= VLOOKUP(P$1,Events!$A:$D,1,FALSE),
VLOOKUP(
VLOOKUP($A609,'[3]OSMEC ID + EVENT'!$A:$M,10,FALSE),Events!$B:$D,3,FALSE),)</f>
        <v>E013</v>
      </c>
      <c r="Q609" t="str">
        <f>IF(Q$1= VLOOKUP(Q$1,Events!$A:$D,1,FALSE),
VLOOKUP(
VLOOKUP($A609,'[3]OSMEC ID + EVENT'!$A:$M,11,FALSE),Events!$B:$D,3,FALSE),)</f>
        <v>E014</v>
      </c>
      <c r="R609" t="str">
        <f>IF(R$1= VLOOKUP(R$1,Events!$A:$D,1,FALSE),
VLOOKUP(
VLOOKUP($A609,'[3]OSMEC ID + EVENT'!$A:$M,12,FALSE),Events!$B:$D,3,FALSE),)</f>
        <v>E015</v>
      </c>
      <c r="S609" t="str">
        <f>IF(S$1= VLOOKUP(S$1,Events!$A:$D,1,FALSE),
VLOOKUP(
VLOOKUP($A609,'[3]OSMEC ID + EVENT'!$A:$M,13,FALSE),Events!$B:$D,3,FALSE),)</f>
        <v>E016</v>
      </c>
      <c r="T609" t="str">
        <f>IF(
ISNA(MATCH(T$1,Events!$A:$A,0)),
0,
VLOOKUP(
VLOOKUP(A609,'[4]OSMEC ID + EVENT'!$A:$I,2,FALSE),Events!$B:$D,3,FALSE))</f>
        <v>E017</v>
      </c>
      <c r="U609" t="str">
        <f>IF(
ISNA(MATCH(U$1,Events!$A:$A,0)),
0,
VLOOKUP(
VLOOKUP($A609,'[4]OSMEC ID + EVENT'!$A:$I,3,FALSE),Events!$B:$D,3,FALSE))</f>
        <v>E018</v>
      </c>
      <c r="V609" t="str">
        <f>IF(
ISNA(MATCH(V$1,Events!$A:$A,0)),
0,
VLOOKUP(
VLOOKUP($A609,'[4]OSMEC ID + EVENT'!$A:$I,4,FALSE),Events!$B:$D,3,FALSE))</f>
        <v>E019</v>
      </c>
      <c r="W609" t="str">
        <f>IF(
ISNA(MATCH(W$1,Events!$A:$A,0)),
0,
VLOOKUP(
VLOOKUP($A609,'[4]OSMEC ID + EVENT'!$A:$I,5,FALSE),Events!$B:$D,3,FALSE))</f>
        <v>E020</v>
      </c>
      <c r="X609" t="str">
        <f>IF(
ISNA(MATCH(X$1,Events!$A:$A,0)),
0,
VLOOKUP(
VLOOKUP($A609,'[4]OSMEC ID + EVENT'!$A:$I,6,FALSE),Events!$B:$D,3,FALSE))</f>
        <v>E021</v>
      </c>
      <c r="Y609" t="str">
        <f>IF(
ISNA(MATCH(Y$1,Events!$A:$A,0)),
0,
VLOOKUP(
VLOOKUP($A609,'[4]OSMEC ID + EVENT'!$A:$I,7,FALSE),Events!$B:$D,3,FALSE))</f>
        <v>E022</v>
      </c>
      <c r="Z609" t="str">
        <f>IF(
ISNA(MATCH(Z$1,Events!$A:$A,0)),
0,
VLOOKUP(
VLOOKUP($A609,'[4]OSMEC ID + EVENT'!$A:$I,8,FALSE),Events!$B:$D,3,FALSE))</f>
        <v>E023</v>
      </c>
      <c r="AA609" t="str">
        <f>IFERROR(
VLOOKUP(
VLOOKUP(A609,'[5]OSMEC ID + SUBJECT'!$A:$B,2,FALSE),Subjects!$B:$D,3,FALSE),"")</f>
        <v/>
      </c>
      <c r="AB609" t="str">
        <f>IFERROR(
VLOOKUP(
VLOOKUP(A609,'[6]OSMEC ID + SUBJECT'!$A:$B,2,FALSE),Subjects!B:D,3,FALSE),"")</f>
        <v/>
      </c>
      <c r="AC609" t="str">
        <f>IFERROR(
VLOOKUP(
VLOOKUP(A609,'[7]OSMEC-ID + SESSION'!$A:$B,2,FALSE),Subjects!$B:$D,3,FALSE),"")</f>
        <v/>
      </c>
      <c r="AD609" t="str">
        <f>IFERROR(
VLOOKUP(
VLOOKUP(A609,'[8]OSMEC ID + SESSION'!$A:$B,2,FALSE),Subjects!$B:$D,3,FALSE),"")</f>
        <v/>
      </c>
      <c r="AE609" s="12" t="str">
        <f>IFERROR(
VLOOKUP(
VLOOKUP(A609,'[9]OSMEC ID + SUBJECT'!$A:$B,2,FALSE),Subjects!$B:$D,3,FALSE),"")</f>
        <v/>
      </c>
      <c r="AF609" t="str">
        <f>IFERROR(
VLOOKUP(
VLOOKUP(A609,'[10]OSMEC ID + SESSION'!$A:$B,2,FALSE),Subjects!$B:$D,3),"")</f>
        <v/>
      </c>
    </row>
    <row r="610" spans="1:32" x14ac:dyDescent="0.75">
      <c r="A610" t="str">
        <f>Deligate_List!A611</f>
        <v>OSMEC-0716</v>
      </c>
      <c r="B610" t="str">
        <f>VLOOKUP(A610,Deligate_List!A:B,2,FALSE)</f>
        <v>Mukkoty Bhandavya</v>
      </c>
      <c r="C610" t="str">
        <f>IFERROR(
VLOOKUP(
VLOOKUP($A610,'[1]OSMEC ID + WORKSHOP'!$A:$B,2,FALSE),Workshop!A:C,3,FALSE),"")</f>
        <v/>
      </c>
      <c r="D610" t="str">
        <f>IF($D$1 =Events!$A$2,
VLOOKUP(
VLOOKUP($A610,'[2]OSMEC ID + EVENT'!$A:$E,2,FALSE),Events!$B:$D,3,FALSE))</f>
        <v>E001</v>
      </c>
      <c r="E610" t="str">
        <f>IF(E$1=Events!$A$3,
VLOOKUP(
VLOOKUP($A610,'[2]OSMEC ID + EVENT'!$A:$E,3,FALSE),Events!B:D,3,FALSE))</f>
        <v>E002</v>
      </c>
      <c r="F610" t="str">
        <f>IF($F$1=Events!$A$4,
VLOOKUP(
VLOOKUP($A612,'[2]OSMEC ID + EVENT'!$A:$E,4,FALSE),Events!B:D,3,FALSE),)</f>
        <v>E003</v>
      </c>
      <c r="G610" t="str">
        <f>IF($G$1=Events!$A$5,
VLOOKUP(
VLOOKUP($A612,'[2]OSMEC ID + EVENT'!$A:$E,5,FALSE),Events!$B:$D,3,FALSE),)</f>
        <v>E004</v>
      </c>
      <c r="H610" s="3" t="str">
        <f>IF($H$1= VLOOKUP($H$1,Events!$A:$D,1,FALSE),
VLOOKUP(
VLOOKUP(A610,'[3]OSMEC ID + EVENT'!$A:$M,2,FALSE),Events!B:D,3,FALSE),)</f>
        <v>E005</v>
      </c>
      <c r="I610" s="3" t="str">
        <f>IF(I$1= VLOOKUP(I$1,Events!$A:$D,1,FALSE),
VLOOKUP(
VLOOKUP($A610,'[3]OSMEC ID + EVENT'!$A:$M,3,FALSE),Events!$B:$D,3,FALSE),)</f>
        <v>E006</v>
      </c>
      <c r="J610" t="str">
        <f>IF(J$1= VLOOKUP(J$1,Events!$A:$D,1,FALSE),
VLOOKUP(
VLOOKUP($A610,'[3]OSMEC ID + EVENT'!$A:$M,4,FALSE),Events!$B:$D,3,FALSE),)</f>
        <v>E007</v>
      </c>
      <c r="K610" t="str">
        <f>IF(K$1= VLOOKUP(K$1,Events!$A:$D,1,FALSE),
VLOOKUP(
VLOOKUP($A610,'[3]OSMEC ID + EVENT'!$A:$M,5,FALSE),Events!$B:$D,3,FALSE),)</f>
        <v>E008</v>
      </c>
      <c r="L610" t="str">
        <f>IF(L$1= VLOOKUP(L$1,Events!$A:$D,1,FALSE),
VLOOKUP(
VLOOKUP($A610,'[3]OSMEC ID + EVENT'!$A:$M,6,FALSE),Events!$B:$D,3,FALSE),)</f>
        <v>E009</v>
      </c>
      <c r="M610" t="str">
        <f>IF(M$1= VLOOKUP(M$1,Events!$A:$D,1,FALSE),
VLOOKUP(
VLOOKUP($A610,'[3]OSMEC ID + EVENT'!$A:$M,7,FALSE),Events!$B:$D,3,FALSE),)</f>
        <v>E010</v>
      </c>
      <c r="N610" t="str">
        <f>IF(N$1= VLOOKUP(N$1,Events!$A:$D,1,FALSE),
VLOOKUP(
VLOOKUP($A610,'[3]OSMEC ID + EVENT'!$A:$M,8,FALSE),Events!$B:$D,3,FALSE),)</f>
        <v>E011</v>
      </c>
      <c r="O610" t="str">
        <f>IF(O$1= VLOOKUP(O$1,Events!$A:$D,1,FALSE),
VLOOKUP(
VLOOKUP($A610,'[3]OSMEC ID + EVENT'!$A:$M,9,FALSE),Events!$B:$D,3,FALSE),)</f>
        <v>E012</v>
      </c>
      <c r="P610" t="str">
        <f>IF(P$1= VLOOKUP(P$1,Events!$A:$D,1,FALSE),
VLOOKUP(
VLOOKUP($A610,'[3]OSMEC ID + EVENT'!$A:$M,10,FALSE),Events!$B:$D,3,FALSE),)</f>
        <v>E013</v>
      </c>
      <c r="Q610" t="str">
        <f>IF(Q$1= VLOOKUP(Q$1,Events!$A:$D,1,FALSE),
VLOOKUP(
VLOOKUP($A610,'[3]OSMEC ID + EVENT'!$A:$M,11,FALSE),Events!$B:$D,3,FALSE),)</f>
        <v>E014</v>
      </c>
      <c r="R610" t="str">
        <f>IF(R$1= VLOOKUP(R$1,Events!$A:$D,1,FALSE),
VLOOKUP(
VLOOKUP($A610,'[3]OSMEC ID + EVENT'!$A:$M,12,FALSE),Events!$B:$D,3,FALSE),)</f>
        <v>E015</v>
      </c>
      <c r="S610" t="str">
        <f>IF(S$1= VLOOKUP(S$1,Events!$A:$D,1,FALSE),
VLOOKUP(
VLOOKUP($A610,'[3]OSMEC ID + EVENT'!$A:$M,13,FALSE),Events!$B:$D,3,FALSE),)</f>
        <v>E016</v>
      </c>
      <c r="T610" t="str">
        <f>IF(
ISNA(MATCH(T$1,Events!$A:$A,0)),
0,
VLOOKUP(
VLOOKUP(A610,'[4]OSMEC ID + EVENT'!$A:$I,2,FALSE),Events!$B:$D,3,FALSE))</f>
        <v>E017</v>
      </c>
      <c r="U610" t="str">
        <f>IF(
ISNA(MATCH(U$1,Events!$A:$A,0)),
0,
VLOOKUP(
VLOOKUP($A610,'[4]OSMEC ID + EVENT'!$A:$I,3,FALSE),Events!$B:$D,3,FALSE))</f>
        <v>E018</v>
      </c>
      <c r="V610" t="str">
        <f>IF(
ISNA(MATCH(V$1,Events!$A:$A,0)),
0,
VLOOKUP(
VLOOKUP($A610,'[4]OSMEC ID + EVENT'!$A:$I,4,FALSE),Events!$B:$D,3,FALSE))</f>
        <v>E019</v>
      </c>
      <c r="W610" t="str">
        <f>IF(
ISNA(MATCH(W$1,Events!$A:$A,0)),
0,
VLOOKUP(
VLOOKUP($A610,'[4]OSMEC ID + EVENT'!$A:$I,5,FALSE),Events!$B:$D,3,FALSE))</f>
        <v>E020</v>
      </c>
      <c r="X610" t="str">
        <f>IF(
ISNA(MATCH(X$1,Events!$A:$A,0)),
0,
VLOOKUP(
VLOOKUP($A610,'[4]OSMEC ID + EVENT'!$A:$I,6,FALSE),Events!$B:$D,3,FALSE))</f>
        <v>E021</v>
      </c>
      <c r="Y610" t="str">
        <f>IF(
ISNA(MATCH(Y$1,Events!$A:$A,0)),
0,
VLOOKUP(
VLOOKUP($A610,'[4]OSMEC ID + EVENT'!$A:$I,7,FALSE),Events!$B:$D,3,FALSE))</f>
        <v>E022</v>
      </c>
      <c r="Z610" t="str">
        <f>IF(
ISNA(MATCH(Z$1,Events!$A:$A,0)),
0,
VLOOKUP(
VLOOKUP($A610,'[4]OSMEC ID + EVENT'!$A:$I,8,FALSE),Events!$B:$D,3,FALSE))</f>
        <v>E023</v>
      </c>
      <c r="AA610" t="str">
        <f>IFERROR(
VLOOKUP(
VLOOKUP(A610,'[5]OSMEC ID + SUBJECT'!$A:$B,2,FALSE),Subjects!$B:$D,3,FALSE),"")</f>
        <v/>
      </c>
      <c r="AB610" t="str">
        <f>IFERROR(
VLOOKUP(
VLOOKUP(A610,'[6]OSMEC ID + SUBJECT'!$A:$B,2,FALSE),Subjects!B:D,3,FALSE),"")</f>
        <v/>
      </c>
      <c r="AC610" t="str">
        <f>IFERROR(
VLOOKUP(
VLOOKUP(A610,'[7]OSMEC-ID + SESSION'!$A:$B,2,FALSE),Subjects!$B:$D,3,FALSE),"")</f>
        <v/>
      </c>
      <c r="AD610" t="str">
        <f>IFERROR(
VLOOKUP(
VLOOKUP(A610,'[8]OSMEC ID + SESSION'!$A:$B,2,FALSE),Subjects!$B:$D,3,FALSE),"")</f>
        <v/>
      </c>
      <c r="AE610" s="12" t="str">
        <f>IFERROR(
VLOOKUP(
VLOOKUP(A610,'[9]OSMEC ID + SUBJECT'!$A:$B,2,FALSE),Subjects!$B:$D,3,FALSE),"")</f>
        <v/>
      </c>
      <c r="AF610" t="str">
        <f>IFERROR(
VLOOKUP(
VLOOKUP(A610,'[10]OSMEC ID + SESSION'!$A:$B,2,FALSE),Subjects!$B:$D,3),"")</f>
        <v/>
      </c>
    </row>
    <row r="611" spans="1:32" x14ac:dyDescent="0.75">
      <c r="A611" t="str">
        <f>Deligate_List!A612</f>
        <v>OSMEC-0718</v>
      </c>
      <c r="B611" t="str">
        <f>VLOOKUP(A611,Deligate_List!A:B,2,FALSE)</f>
        <v>ABHIJNA MANDAPATI</v>
      </c>
      <c r="C611" t="str">
        <f>IFERROR(
VLOOKUP(
VLOOKUP($A611,'[1]OSMEC ID + WORKSHOP'!$A:$B,2,FALSE),Workshop!A:C,3,FALSE),"")</f>
        <v/>
      </c>
      <c r="D611" t="str">
        <f>IF($D$1 =Events!$A$2,
VLOOKUP(
VLOOKUP($A611,'[2]OSMEC ID + EVENT'!$A:$E,2,FALSE),Events!$B:$D,3,FALSE))</f>
        <v>E001</v>
      </c>
      <c r="E611" t="str">
        <f>IF(E$1=Events!$A$3,
VLOOKUP(
VLOOKUP($A611,'[2]OSMEC ID + EVENT'!$A:$E,3,FALSE),Events!B:D,3,FALSE))</f>
        <v>E002</v>
      </c>
      <c r="F611" t="str">
        <f>IF($F$1=Events!$A$4,
VLOOKUP(
VLOOKUP($A613,'[2]OSMEC ID + EVENT'!$A:$E,4,FALSE),Events!B:D,3,FALSE),)</f>
        <v>E003</v>
      </c>
      <c r="G611" t="str">
        <f>IF($G$1=Events!$A$5,
VLOOKUP(
VLOOKUP($A613,'[2]OSMEC ID + EVENT'!$A:$E,5,FALSE),Events!$B:$D,3,FALSE),)</f>
        <v>E004</v>
      </c>
      <c r="H611" s="3" t="str">
        <f>IF($H$1= VLOOKUP($H$1,Events!$A:$D,1,FALSE),
VLOOKUP(
VLOOKUP(A611,'[3]OSMEC ID + EVENT'!$A:$M,2,FALSE),Events!B:D,3,FALSE),)</f>
        <v>E005</v>
      </c>
      <c r="I611" s="3" t="str">
        <f>IF(I$1= VLOOKUP(I$1,Events!$A:$D,1,FALSE),
VLOOKUP(
VLOOKUP($A611,'[3]OSMEC ID + EVENT'!$A:$M,3,FALSE),Events!$B:$D,3,FALSE),)</f>
        <v>E006</v>
      </c>
      <c r="J611" t="str">
        <f>IF(J$1= VLOOKUP(J$1,Events!$A:$D,1,FALSE),
VLOOKUP(
VLOOKUP($A611,'[3]OSMEC ID + EVENT'!$A:$M,4,FALSE),Events!$B:$D,3,FALSE),)</f>
        <v>E007</v>
      </c>
      <c r="K611" t="str">
        <f>IF(K$1= VLOOKUP(K$1,Events!$A:$D,1,FALSE),
VLOOKUP(
VLOOKUP($A611,'[3]OSMEC ID + EVENT'!$A:$M,5,FALSE),Events!$B:$D,3,FALSE),)</f>
        <v>E008</v>
      </c>
      <c r="L611" t="str">
        <f>IF(L$1= VLOOKUP(L$1,Events!$A:$D,1,FALSE),
VLOOKUP(
VLOOKUP($A611,'[3]OSMEC ID + EVENT'!$A:$M,6,FALSE),Events!$B:$D,3,FALSE),)</f>
        <v>E009</v>
      </c>
      <c r="M611" t="str">
        <f>IF(M$1= VLOOKUP(M$1,Events!$A:$D,1,FALSE),
VLOOKUP(
VLOOKUP($A611,'[3]OSMEC ID + EVENT'!$A:$M,7,FALSE),Events!$B:$D,3,FALSE),)</f>
        <v>E010</v>
      </c>
      <c r="N611" t="str">
        <f>IF(N$1= VLOOKUP(N$1,Events!$A:$D,1,FALSE),
VLOOKUP(
VLOOKUP($A611,'[3]OSMEC ID + EVENT'!$A:$M,8,FALSE),Events!$B:$D,3,FALSE),)</f>
        <v>E011</v>
      </c>
      <c r="O611" t="str">
        <f>IF(O$1= VLOOKUP(O$1,Events!$A:$D,1,FALSE),
VLOOKUP(
VLOOKUP($A611,'[3]OSMEC ID + EVENT'!$A:$M,9,FALSE),Events!$B:$D,3,FALSE),)</f>
        <v>E012</v>
      </c>
      <c r="P611" t="str">
        <f>IF(P$1= VLOOKUP(P$1,Events!$A:$D,1,FALSE),
VLOOKUP(
VLOOKUP($A611,'[3]OSMEC ID + EVENT'!$A:$M,10,FALSE),Events!$B:$D,3,FALSE),)</f>
        <v>E013</v>
      </c>
      <c r="Q611" t="str">
        <f>IF(Q$1= VLOOKUP(Q$1,Events!$A:$D,1,FALSE),
VLOOKUP(
VLOOKUP($A611,'[3]OSMEC ID + EVENT'!$A:$M,11,FALSE),Events!$B:$D,3,FALSE),)</f>
        <v>E014</v>
      </c>
      <c r="R611" t="str">
        <f>IF(R$1= VLOOKUP(R$1,Events!$A:$D,1,FALSE),
VLOOKUP(
VLOOKUP($A611,'[3]OSMEC ID + EVENT'!$A:$M,12,FALSE),Events!$B:$D,3,FALSE),)</f>
        <v>E015</v>
      </c>
      <c r="S611" t="str">
        <f>IF(S$1= VLOOKUP(S$1,Events!$A:$D,1,FALSE),
VLOOKUP(
VLOOKUP($A611,'[3]OSMEC ID + EVENT'!$A:$M,13,FALSE),Events!$B:$D,3,FALSE),)</f>
        <v>E016</v>
      </c>
      <c r="T611" t="str">
        <f>IF(
ISNA(MATCH(T$1,Events!$A:$A,0)),
0,
VLOOKUP(
VLOOKUP(A611,'[4]OSMEC ID + EVENT'!$A:$I,2,FALSE),Events!$B:$D,3,FALSE))</f>
        <v>E017</v>
      </c>
      <c r="U611" t="str">
        <f>IF(
ISNA(MATCH(U$1,Events!$A:$A,0)),
0,
VLOOKUP(
VLOOKUP($A611,'[4]OSMEC ID + EVENT'!$A:$I,3,FALSE),Events!$B:$D,3,FALSE))</f>
        <v>E018</v>
      </c>
      <c r="V611" t="str">
        <f>IF(
ISNA(MATCH(V$1,Events!$A:$A,0)),
0,
VLOOKUP(
VLOOKUP($A611,'[4]OSMEC ID + EVENT'!$A:$I,4,FALSE),Events!$B:$D,3,FALSE))</f>
        <v>E019</v>
      </c>
      <c r="W611" t="str">
        <f>IF(
ISNA(MATCH(W$1,Events!$A:$A,0)),
0,
VLOOKUP(
VLOOKUP($A611,'[4]OSMEC ID + EVENT'!$A:$I,5,FALSE),Events!$B:$D,3,FALSE))</f>
        <v>E020</v>
      </c>
      <c r="X611" t="str">
        <f>IF(
ISNA(MATCH(X$1,Events!$A:$A,0)),
0,
VLOOKUP(
VLOOKUP($A611,'[4]OSMEC ID + EVENT'!$A:$I,6,FALSE),Events!$B:$D,3,FALSE))</f>
        <v>E021</v>
      </c>
      <c r="Y611" t="str">
        <f>IF(
ISNA(MATCH(Y$1,Events!$A:$A,0)),
0,
VLOOKUP(
VLOOKUP($A611,'[4]OSMEC ID + EVENT'!$A:$I,7,FALSE),Events!$B:$D,3,FALSE))</f>
        <v>E022</v>
      </c>
      <c r="Z611" t="str">
        <f>IF(
ISNA(MATCH(Z$1,Events!$A:$A,0)),
0,
VLOOKUP(
VLOOKUP($A611,'[4]OSMEC ID + EVENT'!$A:$I,8,FALSE),Events!$B:$D,3,FALSE))</f>
        <v>E023</v>
      </c>
      <c r="AA611" t="str">
        <f>IFERROR(
VLOOKUP(
VLOOKUP(A611,'[5]OSMEC ID + SUBJECT'!$A:$B,2,FALSE),Subjects!$B:$D,3,FALSE),"")</f>
        <v/>
      </c>
      <c r="AB611" t="str">
        <f>IFERROR(
VLOOKUP(
VLOOKUP(A611,'[6]OSMEC ID + SUBJECT'!$A:$B,2,FALSE),Subjects!B:D,3,FALSE),"")</f>
        <v/>
      </c>
      <c r="AC611" t="str">
        <f>IFERROR(
VLOOKUP(
VLOOKUP(A611,'[7]OSMEC-ID + SESSION'!$A:$B,2,FALSE),Subjects!$B:$D,3,FALSE),"")</f>
        <v/>
      </c>
      <c r="AD611" t="str">
        <f>IFERROR(
VLOOKUP(
VLOOKUP(A611,'[8]OSMEC ID + SESSION'!$A:$B,2,FALSE),Subjects!$B:$D,3,FALSE),"")</f>
        <v/>
      </c>
      <c r="AE611" s="12" t="str">
        <f>IFERROR(
VLOOKUP(
VLOOKUP(A611,'[9]OSMEC ID + SUBJECT'!$A:$B,2,FALSE),Subjects!$B:$D,3,FALSE),"")</f>
        <v/>
      </c>
      <c r="AF611" t="str">
        <f>IFERROR(
VLOOKUP(
VLOOKUP(A611,'[10]OSMEC ID + SESSION'!$A:$B,2,FALSE),Subjects!$B:$D,3),"")</f>
        <v/>
      </c>
    </row>
    <row r="612" spans="1:32" x14ac:dyDescent="0.75">
      <c r="A612" t="str">
        <f>Deligate_List!A613</f>
        <v>OSMEC-0717</v>
      </c>
      <c r="B612" t="str">
        <f>VLOOKUP(A612,Deligate_List!A:B,2,FALSE)</f>
        <v>SYEDA MUSKAN TARANNUM</v>
      </c>
      <c r="C612" t="str">
        <f>IFERROR(
VLOOKUP(
VLOOKUP($A612,'[1]OSMEC ID + WORKSHOP'!$A:$B,2,FALSE),Workshop!A:C,3,FALSE),"")</f>
        <v/>
      </c>
      <c r="D612" t="str">
        <f>IF($D$1 =Events!$A$2,
VLOOKUP(
VLOOKUP($A612,'[2]OSMEC ID + EVENT'!$A:$E,2,FALSE),Events!$B:$D,3,FALSE))</f>
        <v>E001</v>
      </c>
      <c r="E612" t="str">
        <f>IF(E$1=Events!$A$3,
VLOOKUP(
VLOOKUP($A612,'[2]OSMEC ID + EVENT'!$A:$E,3,FALSE),Events!B:D,3,FALSE))</f>
        <v>E002</v>
      </c>
      <c r="F612" t="str">
        <f>IF($F$1=Events!$A$4,
VLOOKUP(
VLOOKUP($A614,'[2]OSMEC ID + EVENT'!$A:$E,4,FALSE),Events!B:D,3,FALSE),)</f>
        <v>E003</v>
      </c>
      <c r="G612" t="str">
        <f>IF($G$1=Events!$A$5,
VLOOKUP(
VLOOKUP($A614,'[2]OSMEC ID + EVENT'!$A:$E,5,FALSE),Events!$B:$D,3,FALSE),)</f>
        <v>E004</v>
      </c>
      <c r="H612" s="3" t="str">
        <f>IF($H$1= VLOOKUP($H$1,Events!$A:$D,1,FALSE),
VLOOKUP(
VLOOKUP(A612,'[3]OSMEC ID + EVENT'!$A:$M,2,FALSE),Events!B:D,3,FALSE),)</f>
        <v>E005</v>
      </c>
      <c r="I612" s="3" t="str">
        <f>IF(I$1= VLOOKUP(I$1,Events!$A:$D,1,FALSE),
VLOOKUP(
VLOOKUP($A612,'[3]OSMEC ID + EVENT'!$A:$M,3,FALSE),Events!$B:$D,3,FALSE),)</f>
        <v>E006</v>
      </c>
      <c r="J612" t="str">
        <f>IF(J$1= VLOOKUP(J$1,Events!$A:$D,1,FALSE),
VLOOKUP(
VLOOKUP($A612,'[3]OSMEC ID + EVENT'!$A:$M,4,FALSE),Events!$B:$D,3,FALSE),)</f>
        <v>E007</v>
      </c>
      <c r="K612" t="str">
        <f>IF(K$1= VLOOKUP(K$1,Events!$A:$D,1,FALSE),
VLOOKUP(
VLOOKUP($A612,'[3]OSMEC ID + EVENT'!$A:$M,5,FALSE),Events!$B:$D,3,FALSE),)</f>
        <v>E008</v>
      </c>
      <c r="L612" t="str">
        <f>IF(L$1= VLOOKUP(L$1,Events!$A:$D,1,FALSE),
VLOOKUP(
VLOOKUP($A612,'[3]OSMEC ID + EVENT'!$A:$M,6,FALSE),Events!$B:$D,3,FALSE),)</f>
        <v>E009</v>
      </c>
      <c r="M612" t="str">
        <f>IF(M$1= VLOOKUP(M$1,Events!$A:$D,1,FALSE),
VLOOKUP(
VLOOKUP($A612,'[3]OSMEC ID + EVENT'!$A:$M,7,FALSE),Events!$B:$D,3,FALSE),)</f>
        <v>E010</v>
      </c>
      <c r="N612" t="str">
        <f>IF(N$1= VLOOKUP(N$1,Events!$A:$D,1,FALSE),
VLOOKUP(
VLOOKUP($A612,'[3]OSMEC ID + EVENT'!$A:$M,8,FALSE),Events!$B:$D,3,FALSE),)</f>
        <v>E011</v>
      </c>
      <c r="O612" t="str">
        <f>IF(O$1= VLOOKUP(O$1,Events!$A:$D,1,FALSE),
VLOOKUP(
VLOOKUP($A612,'[3]OSMEC ID + EVENT'!$A:$M,9,FALSE),Events!$B:$D,3,FALSE),)</f>
        <v>E012</v>
      </c>
      <c r="P612" t="str">
        <f>IF(P$1= VLOOKUP(P$1,Events!$A:$D,1,FALSE),
VLOOKUP(
VLOOKUP($A612,'[3]OSMEC ID + EVENT'!$A:$M,10,FALSE),Events!$B:$D,3,FALSE),)</f>
        <v>E013</v>
      </c>
      <c r="Q612" t="str">
        <f>IF(Q$1= VLOOKUP(Q$1,Events!$A:$D,1,FALSE),
VLOOKUP(
VLOOKUP($A612,'[3]OSMEC ID + EVENT'!$A:$M,11,FALSE),Events!$B:$D,3,FALSE),)</f>
        <v>E014</v>
      </c>
      <c r="R612" t="str">
        <f>IF(R$1= VLOOKUP(R$1,Events!$A:$D,1,FALSE),
VLOOKUP(
VLOOKUP($A612,'[3]OSMEC ID + EVENT'!$A:$M,12,FALSE),Events!$B:$D,3,FALSE),)</f>
        <v>E015</v>
      </c>
      <c r="S612" t="str">
        <f>IF(S$1= VLOOKUP(S$1,Events!$A:$D,1,FALSE),
VLOOKUP(
VLOOKUP($A612,'[3]OSMEC ID + EVENT'!$A:$M,13,FALSE),Events!$B:$D,3,FALSE),)</f>
        <v>E016</v>
      </c>
      <c r="T612" t="str">
        <f>IF(
ISNA(MATCH(T$1,Events!$A:$A,0)),
0,
VLOOKUP(
VLOOKUP(A612,'[4]OSMEC ID + EVENT'!$A:$I,2,FALSE),Events!$B:$D,3,FALSE))</f>
        <v>E017</v>
      </c>
      <c r="U612" t="str">
        <f>IF(
ISNA(MATCH(U$1,Events!$A:$A,0)),
0,
VLOOKUP(
VLOOKUP($A612,'[4]OSMEC ID + EVENT'!$A:$I,3,FALSE),Events!$B:$D,3,FALSE))</f>
        <v>E018</v>
      </c>
      <c r="V612" t="str">
        <f>IF(
ISNA(MATCH(V$1,Events!$A:$A,0)),
0,
VLOOKUP(
VLOOKUP($A612,'[4]OSMEC ID + EVENT'!$A:$I,4,FALSE),Events!$B:$D,3,FALSE))</f>
        <v>E019</v>
      </c>
      <c r="W612" t="str">
        <f>IF(
ISNA(MATCH(W$1,Events!$A:$A,0)),
0,
VLOOKUP(
VLOOKUP($A612,'[4]OSMEC ID + EVENT'!$A:$I,5,FALSE),Events!$B:$D,3,FALSE))</f>
        <v>E020</v>
      </c>
      <c r="X612" t="str">
        <f>IF(
ISNA(MATCH(X$1,Events!$A:$A,0)),
0,
VLOOKUP(
VLOOKUP($A612,'[4]OSMEC ID + EVENT'!$A:$I,6,FALSE),Events!$B:$D,3,FALSE))</f>
        <v>E021</v>
      </c>
      <c r="Y612" t="str">
        <f>IF(
ISNA(MATCH(Y$1,Events!$A:$A,0)),
0,
VLOOKUP(
VLOOKUP($A612,'[4]OSMEC ID + EVENT'!$A:$I,7,FALSE),Events!$B:$D,3,FALSE))</f>
        <v>E022</v>
      </c>
      <c r="Z612" t="str">
        <f>IF(
ISNA(MATCH(Z$1,Events!$A:$A,0)),
0,
VLOOKUP(
VLOOKUP($A612,'[4]OSMEC ID + EVENT'!$A:$I,8,FALSE),Events!$B:$D,3,FALSE))</f>
        <v>E023</v>
      </c>
      <c r="AA612" t="str">
        <f>IFERROR(
VLOOKUP(
VLOOKUP(A612,'[5]OSMEC ID + SUBJECT'!$A:$B,2,FALSE),Subjects!$B:$D,3,FALSE),"")</f>
        <v/>
      </c>
      <c r="AB612" t="str">
        <f>IFERROR(
VLOOKUP(
VLOOKUP(A612,'[6]OSMEC ID + SUBJECT'!$A:$B,2,FALSE),Subjects!B:D,3,FALSE),"")</f>
        <v/>
      </c>
      <c r="AC612" t="str">
        <f>IFERROR(
VLOOKUP(
VLOOKUP(A612,'[7]OSMEC-ID + SESSION'!$A:$B,2,FALSE),Subjects!$B:$D,3,FALSE),"")</f>
        <v/>
      </c>
      <c r="AD612" t="str">
        <f>IFERROR(
VLOOKUP(
VLOOKUP(A612,'[8]OSMEC ID + SESSION'!$A:$B,2,FALSE),Subjects!$B:$D,3,FALSE),"")</f>
        <v/>
      </c>
      <c r="AE612" s="12" t="str">
        <f>IFERROR(
VLOOKUP(
VLOOKUP(A612,'[9]OSMEC ID + SUBJECT'!$A:$B,2,FALSE),Subjects!$B:$D,3,FALSE),"")</f>
        <v/>
      </c>
      <c r="AF612" t="str">
        <f>IFERROR(
VLOOKUP(
VLOOKUP(A612,'[10]OSMEC ID + SESSION'!$A:$B,2,FALSE),Subjects!$B:$D,3),"")</f>
        <v/>
      </c>
    </row>
    <row r="613" spans="1:32" x14ac:dyDescent="0.75">
      <c r="A613" t="str">
        <f>Deligate_List!A614</f>
        <v>OSMEC-0719</v>
      </c>
      <c r="B613" t="str">
        <f>VLOOKUP(A613,Deligate_List!A:B,2,FALSE)</f>
        <v>MOHAMMED ABDUL MANNAN</v>
      </c>
      <c r="C613" t="str">
        <f>IFERROR(
VLOOKUP(
VLOOKUP($A613,'[1]OSMEC ID + WORKSHOP'!$A:$B,2,FALSE),Workshop!A:C,3,FALSE),"")</f>
        <v/>
      </c>
      <c r="D613" t="str">
        <f>IF($D$1 =Events!$A$2,
VLOOKUP(
VLOOKUP($A613,'[2]OSMEC ID + EVENT'!$A:$E,2,FALSE),Events!$B:$D,3,FALSE))</f>
        <v>E001</v>
      </c>
      <c r="E613" t="str">
        <f>IF(E$1=Events!$A$3,
VLOOKUP(
VLOOKUP($A613,'[2]OSMEC ID + EVENT'!$A:$E,3,FALSE),Events!B:D,3,FALSE))</f>
        <v>E002</v>
      </c>
      <c r="F613" t="str">
        <f>IF($F$1=Events!$A$4,
VLOOKUP(
VLOOKUP($A615,'[2]OSMEC ID + EVENT'!$A:$E,4,FALSE),Events!B:D,3,FALSE),)</f>
        <v>E003</v>
      </c>
      <c r="G613" t="str">
        <f>IF($G$1=Events!$A$5,
VLOOKUP(
VLOOKUP($A615,'[2]OSMEC ID + EVENT'!$A:$E,5,FALSE),Events!$B:$D,3,FALSE),)</f>
        <v>E004</v>
      </c>
      <c r="H613" s="3" t="str">
        <f>IF($H$1= VLOOKUP($H$1,Events!$A:$D,1,FALSE),
VLOOKUP(
VLOOKUP(A613,'[3]OSMEC ID + EVENT'!$A:$M,2,FALSE),Events!B:D,3,FALSE),)</f>
        <v>E005</v>
      </c>
      <c r="I613" s="3" t="str">
        <f>IF(I$1= VLOOKUP(I$1,Events!$A:$D,1,FALSE),
VLOOKUP(
VLOOKUP($A613,'[3]OSMEC ID + EVENT'!$A:$M,3,FALSE),Events!$B:$D,3,FALSE),)</f>
        <v>E006</v>
      </c>
      <c r="J613" t="str">
        <f>IF(J$1= VLOOKUP(J$1,Events!$A:$D,1,FALSE),
VLOOKUP(
VLOOKUP($A613,'[3]OSMEC ID + EVENT'!$A:$M,4,FALSE),Events!$B:$D,3,FALSE),)</f>
        <v>E007</v>
      </c>
      <c r="K613" t="str">
        <f>IF(K$1= VLOOKUP(K$1,Events!$A:$D,1,FALSE),
VLOOKUP(
VLOOKUP($A613,'[3]OSMEC ID + EVENT'!$A:$M,5,FALSE),Events!$B:$D,3,FALSE),)</f>
        <v>E008</v>
      </c>
      <c r="L613" t="str">
        <f>IF(L$1= VLOOKUP(L$1,Events!$A:$D,1,FALSE),
VLOOKUP(
VLOOKUP($A613,'[3]OSMEC ID + EVENT'!$A:$M,6,FALSE),Events!$B:$D,3,FALSE),)</f>
        <v>E009</v>
      </c>
      <c r="M613" t="str">
        <f>IF(M$1= VLOOKUP(M$1,Events!$A:$D,1,FALSE),
VLOOKUP(
VLOOKUP($A613,'[3]OSMEC ID + EVENT'!$A:$M,7,FALSE),Events!$B:$D,3,FALSE),)</f>
        <v>E010</v>
      </c>
      <c r="N613" t="str">
        <f>IF(N$1= VLOOKUP(N$1,Events!$A:$D,1,FALSE),
VLOOKUP(
VLOOKUP($A613,'[3]OSMEC ID + EVENT'!$A:$M,8,FALSE),Events!$B:$D,3,FALSE),)</f>
        <v>E011</v>
      </c>
      <c r="O613" t="str">
        <f>IF(O$1= VLOOKUP(O$1,Events!$A:$D,1,FALSE),
VLOOKUP(
VLOOKUP($A613,'[3]OSMEC ID + EVENT'!$A:$M,9,FALSE),Events!$B:$D,3,FALSE),)</f>
        <v>E012</v>
      </c>
      <c r="P613" t="str">
        <f>IF(P$1= VLOOKUP(P$1,Events!$A:$D,1,FALSE),
VLOOKUP(
VLOOKUP($A613,'[3]OSMEC ID + EVENT'!$A:$M,10,FALSE),Events!$B:$D,3,FALSE),)</f>
        <v>E013</v>
      </c>
      <c r="Q613" t="str">
        <f>IF(Q$1= VLOOKUP(Q$1,Events!$A:$D,1,FALSE),
VLOOKUP(
VLOOKUP($A613,'[3]OSMEC ID + EVENT'!$A:$M,11,FALSE),Events!$B:$D,3,FALSE),)</f>
        <v>E014</v>
      </c>
      <c r="R613" t="str">
        <f>IF(R$1= VLOOKUP(R$1,Events!$A:$D,1,FALSE),
VLOOKUP(
VLOOKUP($A613,'[3]OSMEC ID + EVENT'!$A:$M,12,FALSE),Events!$B:$D,3,FALSE),)</f>
        <v>E015</v>
      </c>
      <c r="S613" t="str">
        <f>IF(S$1= VLOOKUP(S$1,Events!$A:$D,1,FALSE),
VLOOKUP(
VLOOKUP($A613,'[3]OSMEC ID + EVENT'!$A:$M,13,FALSE),Events!$B:$D,3,FALSE),)</f>
        <v>E016</v>
      </c>
      <c r="T613" t="str">
        <f>IF(
ISNA(MATCH(T$1,Events!$A:$A,0)),
0,
VLOOKUP(
VLOOKUP(A613,'[4]OSMEC ID + EVENT'!$A:$I,2,FALSE),Events!$B:$D,3,FALSE))</f>
        <v>E017</v>
      </c>
      <c r="U613" t="str">
        <f>IF(
ISNA(MATCH(U$1,Events!$A:$A,0)),
0,
VLOOKUP(
VLOOKUP($A613,'[4]OSMEC ID + EVENT'!$A:$I,3,FALSE),Events!$B:$D,3,FALSE))</f>
        <v>E018</v>
      </c>
      <c r="V613" t="str">
        <f>IF(
ISNA(MATCH(V$1,Events!$A:$A,0)),
0,
VLOOKUP(
VLOOKUP($A613,'[4]OSMEC ID + EVENT'!$A:$I,4,FALSE),Events!$B:$D,3,FALSE))</f>
        <v>E019</v>
      </c>
      <c r="W613" t="str">
        <f>IF(
ISNA(MATCH(W$1,Events!$A:$A,0)),
0,
VLOOKUP(
VLOOKUP($A613,'[4]OSMEC ID + EVENT'!$A:$I,5,FALSE),Events!$B:$D,3,FALSE))</f>
        <v>E020</v>
      </c>
      <c r="X613" t="str">
        <f>IF(
ISNA(MATCH(X$1,Events!$A:$A,0)),
0,
VLOOKUP(
VLOOKUP($A613,'[4]OSMEC ID + EVENT'!$A:$I,6,FALSE),Events!$B:$D,3,FALSE))</f>
        <v>E021</v>
      </c>
      <c r="Y613" t="str">
        <f>IF(
ISNA(MATCH(Y$1,Events!$A:$A,0)),
0,
VLOOKUP(
VLOOKUP($A613,'[4]OSMEC ID + EVENT'!$A:$I,7,FALSE),Events!$B:$D,3,FALSE))</f>
        <v>E022</v>
      </c>
      <c r="Z613" t="str">
        <f>IF(
ISNA(MATCH(Z$1,Events!$A:$A,0)),
0,
VLOOKUP(
VLOOKUP($A613,'[4]OSMEC ID + EVENT'!$A:$I,8,FALSE),Events!$B:$D,3,FALSE))</f>
        <v>E023</v>
      </c>
      <c r="AA613" t="str">
        <f>IFERROR(
VLOOKUP(
VLOOKUP(A613,'[5]OSMEC ID + SUBJECT'!$A:$B,2,FALSE),Subjects!$B:$D,3,FALSE),"")</f>
        <v/>
      </c>
      <c r="AB613" t="str">
        <f>IFERROR(
VLOOKUP(
VLOOKUP(A613,'[6]OSMEC ID + SUBJECT'!$A:$B,2,FALSE),Subjects!B:D,3,FALSE),"")</f>
        <v/>
      </c>
      <c r="AC613" t="str">
        <f>IFERROR(
VLOOKUP(
VLOOKUP(A613,'[7]OSMEC-ID + SESSION'!$A:$B,2,FALSE),Subjects!$B:$D,3,FALSE),"")</f>
        <v/>
      </c>
      <c r="AD613" t="str">
        <f>IFERROR(
VLOOKUP(
VLOOKUP(A613,'[8]OSMEC ID + SESSION'!$A:$B,2,FALSE),Subjects!$B:$D,3,FALSE),"")</f>
        <v/>
      </c>
      <c r="AE613" s="12" t="str">
        <f>IFERROR(
VLOOKUP(
VLOOKUP(A613,'[9]OSMEC ID + SUBJECT'!$A:$B,2,FALSE),Subjects!$B:$D,3,FALSE),"")</f>
        <v/>
      </c>
      <c r="AF613" t="str">
        <f>IFERROR(
VLOOKUP(
VLOOKUP(A613,'[10]OSMEC ID + SESSION'!$A:$B,2,FALSE),Subjects!$B:$D,3),"")</f>
        <v/>
      </c>
    </row>
    <row r="614" spans="1:32" x14ac:dyDescent="0.75">
      <c r="A614" t="str">
        <f>Deligate_List!A615</f>
        <v>OSMEC-0722</v>
      </c>
      <c r="B614" t="str">
        <f>VLOOKUP(A614,Deligate_List!A:B,2,FALSE)</f>
        <v>MOHAMMED ULLAH</v>
      </c>
      <c r="C614" t="str">
        <f>IFERROR(
VLOOKUP(
VLOOKUP($A614,'[1]OSMEC ID + WORKSHOP'!$A:$B,2,FALSE),Workshop!A:C,3,FALSE),"")</f>
        <v/>
      </c>
      <c r="D614" t="str">
        <f>IF($D$1 =Events!$A$2,
VLOOKUP(
VLOOKUP($A614,'[2]OSMEC ID + EVENT'!$A:$E,2,FALSE),Events!$B:$D,3,FALSE))</f>
        <v>E001</v>
      </c>
      <c r="E614" t="str">
        <f>IF(E$1=Events!$A$3,
VLOOKUP(
VLOOKUP($A614,'[2]OSMEC ID + EVENT'!$A:$E,3,FALSE),Events!B:D,3,FALSE))</f>
        <v>E002</v>
      </c>
      <c r="F614" t="str">
        <f>IF($F$1=Events!$A$4,
VLOOKUP(
VLOOKUP($A616,'[2]OSMEC ID + EVENT'!$A:$E,4,FALSE),Events!B:D,3,FALSE),)</f>
        <v>E003</v>
      </c>
      <c r="G614" t="str">
        <f>IF($G$1=Events!$A$5,
VLOOKUP(
VLOOKUP($A616,'[2]OSMEC ID + EVENT'!$A:$E,5,FALSE),Events!$B:$D,3,FALSE),)</f>
        <v>E004</v>
      </c>
      <c r="H614" s="3" t="str">
        <f>IF($H$1= VLOOKUP($H$1,Events!$A:$D,1,FALSE),
VLOOKUP(
VLOOKUP(A614,'[3]OSMEC ID + EVENT'!$A:$M,2,FALSE),Events!B:D,3,FALSE),)</f>
        <v>E005</v>
      </c>
      <c r="I614" s="3" t="str">
        <f>IF(I$1= VLOOKUP(I$1,Events!$A:$D,1,FALSE),
VLOOKUP(
VLOOKUP($A614,'[3]OSMEC ID + EVENT'!$A:$M,3,FALSE),Events!$B:$D,3,FALSE),)</f>
        <v>E006</v>
      </c>
      <c r="J614" t="str">
        <f>IF(J$1= VLOOKUP(J$1,Events!$A:$D,1,FALSE),
VLOOKUP(
VLOOKUP($A614,'[3]OSMEC ID + EVENT'!$A:$M,4,FALSE),Events!$B:$D,3,FALSE),)</f>
        <v>E007</v>
      </c>
      <c r="K614" t="str">
        <f>IF(K$1= VLOOKUP(K$1,Events!$A:$D,1,FALSE),
VLOOKUP(
VLOOKUP($A614,'[3]OSMEC ID + EVENT'!$A:$M,5,FALSE),Events!$B:$D,3,FALSE),)</f>
        <v>E008</v>
      </c>
      <c r="L614" t="str">
        <f>IF(L$1= VLOOKUP(L$1,Events!$A:$D,1,FALSE),
VLOOKUP(
VLOOKUP($A614,'[3]OSMEC ID + EVENT'!$A:$M,6,FALSE),Events!$B:$D,3,FALSE),)</f>
        <v>E009</v>
      </c>
      <c r="M614" t="str">
        <f>IF(M$1= VLOOKUP(M$1,Events!$A:$D,1,FALSE),
VLOOKUP(
VLOOKUP($A614,'[3]OSMEC ID + EVENT'!$A:$M,7,FALSE),Events!$B:$D,3,FALSE),)</f>
        <v>E010</v>
      </c>
      <c r="N614" t="str">
        <f>IF(N$1= VLOOKUP(N$1,Events!$A:$D,1,FALSE),
VLOOKUP(
VLOOKUP($A614,'[3]OSMEC ID + EVENT'!$A:$M,8,FALSE),Events!$B:$D,3,FALSE),)</f>
        <v>E011</v>
      </c>
      <c r="O614" t="str">
        <f>IF(O$1= VLOOKUP(O$1,Events!$A:$D,1,FALSE),
VLOOKUP(
VLOOKUP($A614,'[3]OSMEC ID + EVENT'!$A:$M,9,FALSE),Events!$B:$D,3,FALSE),)</f>
        <v>E012</v>
      </c>
      <c r="P614" t="str">
        <f>IF(P$1= VLOOKUP(P$1,Events!$A:$D,1,FALSE),
VLOOKUP(
VLOOKUP($A614,'[3]OSMEC ID + EVENT'!$A:$M,10,FALSE),Events!$B:$D,3,FALSE),)</f>
        <v>E013</v>
      </c>
      <c r="Q614" t="str">
        <f>IF(Q$1= VLOOKUP(Q$1,Events!$A:$D,1,FALSE),
VLOOKUP(
VLOOKUP($A614,'[3]OSMEC ID + EVENT'!$A:$M,11,FALSE),Events!$B:$D,3,FALSE),)</f>
        <v>E014</v>
      </c>
      <c r="R614" t="str">
        <f>IF(R$1= VLOOKUP(R$1,Events!$A:$D,1,FALSE),
VLOOKUP(
VLOOKUP($A614,'[3]OSMEC ID + EVENT'!$A:$M,12,FALSE),Events!$B:$D,3,FALSE),)</f>
        <v>E015</v>
      </c>
      <c r="S614" t="str">
        <f>IF(S$1= VLOOKUP(S$1,Events!$A:$D,1,FALSE),
VLOOKUP(
VLOOKUP($A614,'[3]OSMEC ID + EVENT'!$A:$M,13,FALSE),Events!$B:$D,3,FALSE),)</f>
        <v>E016</v>
      </c>
      <c r="T614" t="str">
        <f>IF(
ISNA(MATCH(T$1,Events!$A:$A,0)),
0,
VLOOKUP(
VLOOKUP(A614,'[4]OSMEC ID + EVENT'!$A:$I,2,FALSE),Events!$B:$D,3,FALSE))</f>
        <v>E017</v>
      </c>
      <c r="U614" t="str">
        <f>IF(
ISNA(MATCH(U$1,Events!$A:$A,0)),
0,
VLOOKUP(
VLOOKUP($A614,'[4]OSMEC ID + EVENT'!$A:$I,3,FALSE),Events!$B:$D,3,FALSE))</f>
        <v>E018</v>
      </c>
      <c r="V614" t="str">
        <f>IF(
ISNA(MATCH(V$1,Events!$A:$A,0)),
0,
VLOOKUP(
VLOOKUP($A614,'[4]OSMEC ID + EVENT'!$A:$I,4,FALSE),Events!$B:$D,3,FALSE))</f>
        <v>E019</v>
      </c>
      <c r="W614" t="str">
        <f>IF(
ISNA(MATCH(W$1,Events!$A:$A,0)),
0,
VLOOKUP(
VLOOKUP($A614,'[4]OSMEC ID + EVENT'!$A:$I,5,FALSE),Events!$B:$D,3,FALSE))</f>
        <v>E020</v>
      </c>
      <c r="X614" t="str">
        <f>IF(
ISNA(MATCH(X$1,Events!$A:$A,0)),
0,
VLOOKUP(
VLOOKUP($A614,'[4]OSMEC ID + EVENT'!$A:$I,6,FALSE),Events!$B:$D,3,FALSE))</f>
        <v>E021</v>
      </c>
      <c r="Y614" t="str">
        <f>IF(
ISNA(MATCH(Y$1,Events!$A:$A,0)),
0,
VLOOKUP(
VLOOKUP($A614,'[4]OSMEC ID + EVENT'!$A:$I,7,FALSE),Events!$B:$D,3,FALSE))</f>
        <v>E022</v>
      </c>
      <c r="Z614" t="str">
        <f>IF(
ISNA(MATCH(Z$1,Events!$A:$A,0)),
0,
VLOOKUP(
VLOOKUP($A614,'[4]OSMEC ID + EVENT'!$A:$I,8,FALSE),Events!$B:$D,3,FALSE))</f>
        <v>E023</v>
      </c>
      <c r="AA614" t="str">
        <f>IFERROR(
VLOOKUP(
VLOOKUP(A614,'[5]OSMEC ID + SUBJECT'!$A:$B,2,FALSE),Subjects!$B:$D,3,FALSE),"")</f>
        <v/>
      </c>
      <c r="AB614" t="str">
        <f>IFERROR(
VLOOKUP(
VLOOKUP(A614,'[6]OSMEC ID + SUBJECT'!$A:$B,2,FALSE),Subjects!B:D,3,FALSE),"")</f>
        <v/>
      </c>
      <c r="AC614" t="str">
        <f>IFERROR(
VLOOKUP(
VLOOKUP(A614,'[7]OSMEC-ID + SESSION'!$A:$B,2,FALSE),Subjects!$B:$D,3,FALSE),"")</f>
        <v/>
      </c>
      <c r="AD614" t="str">
        <f>IFERROR(
VLOOKUP(
VLOOKUP(A614,'[8]OSMEC ID + SESSION'!$A:$B,2,FALSE),Subjects!$B:$D,3,FALSE),"")</f>
        <v/>
      </c>
      <c r="AE614" s="12" t="str">
        <f>IFERROR(
VLOOKUP(
VLOOKUP(A614,'[9]OSMEC ID + SUBJECT'!$A:$B,2,FALSE),Subjects!$B:$D,3,FALSE),"")</f>
        <v/>
      </c>
      <c r="AF614" t="str">
        <f>IFERROR(
VLOOKUP(
VLOOKUP(A614,'[10]OSMEC ID + SESSION'!$A:$B,2,FALSE),Subjects!$B:$D,3),"")</f>
        <v/>
      </c>
    </row>
    <row r="615" spans="1:32" x14ac:dyDescent="0.75">
      <c r="A615" t="str">
        <f>Deligate_List!A616</f>
        <v>OSMEC-0724</v>
      </c>
      <c r="B615" t="str">
        <f>VLOOKUP(A615,Deligate_List!A:B,2,FALSE)</f>
        <v>AANAM MINHAJ</v>
      </c>
      <c r="C615" t="str">
        <f>IFERROR(
VLOOKUP(
VLOOKUP($A615,'[1]OSMEC ID + WORKSHOP'!$A:$B,2,FALSE),Workshop!A:C,3,FALSE),"")</f>
        <v/>
      </c>
      <c r="D615" t="str">
        <f>IF($D$1 =Events!$A$2,
VLOOKUP(
VLOOKUP($A615,'[2]OSMEC ID + EVENT'!$A:$E,2,FALSE),Events!$B:$D,3,FALSE))</f>
        <v>E001</v>
      </c>
      <c r="E615" t="str">
        <f>IF(E$1=Events!$A$3,
VLOOKUP(
VLOOKUP($A615,'[2]OSMEC ID + EVENT'!$A:$E,3,FALSE),Events!B:D,3,FALSE))</f>
        <v>E002</v>
      </c>
      <c r="F615" t="e">
        <f>IF($F$1=Events!$A$4,
VLOOKUP(
VLOOKUP(#REF!,'[2]OSMEC ID + EVENT'!$A:$E,4,FALSE),Events!B:D,3,FALSE),)</f>
        <v>#REF!</v>
      </c>
      <c r="G615" t="e">
        <f>IF($G$1=Events!$A$5,
VLOOKUP(
VLOOKUP(#REF!,'[2]OSMEC ID + EVENT'!$A:$E,5,FALSE),Events!$B:$D,3,FALSE),)</f>
        <v>#REF!</v>
      </c>
      <c r="H615" s="3" t="str">
        <f>IF($H$1= VLOOKUP($H$1,Events!$A:$D,1,FALSE),
VLOOKUP(
VLOOKUP(A615,'[3]OSMEC ID + EVENT'!$A:$M,2,FALSE),Events!B:D,3,FALSE),)</f>
        <v>E005</v>
      </c>
      <c r="I615" s="3" t="str">
        <f>IF(I$1= VLOOKUP(I$1,Events!$A:$D,1,FALSE),
VLOOKUP(
VLOOKUP($A615,'[3]OSMEC ID + EVENT'!$A:$M,3,FALSE),Events!$B:$D,3,FALSE),)</f>
        <v>E006</v>
      </c>
      <c r="J615" t="str">
        <f>IF(J$1= VLOOKUP(J$1,Events!$A:$D,1,FALSE),
VLOOKUP(
VLOOKUP($A615,'[3]OSMEC ID + EVENT'!$A:$M,4,FALSE),Events!$B:$D,3,FALSE),)</f>
        <v>E007</v>
      </c>
      <c r="K615" t="str">
        <f>IF(K$1= VLOOKUP(K$1,Events!$A:$D,1,FALSE),
VLOOKUP(
VLOOKUP($A615,'[3]OSMEC ID + EVENT'!$A:$M,5,FALSE),Events!$B:$D,3,FALSE),)</f>
        <v>E008</v>
      </c>
      <c r="L615" t="str">
        <f>IF(L$1= VLOOKUP(L$1,Events!$A:$D,1,FALSE),
VLOOKUP(
VLOOKUP($A615,'[3]OSMEC ID + EVENT'!$A:$M,6,FALSE),Events!$B:$D,3,FALSE),)</f>
        <v>E009</v>
      </c>
      <c r="M615" t="str">
        <f>IF(M$1= VLOOKUP(M$1,Events!$A:$D,1,FALSE),
VLOOKUP(
VLOOKUP($A615,'[3]OSMEC ID + EVENT'!$A:$M,7,FALSE),Events!$B:$D,3,FALSE),)</f>
        <v>E010</v>
      </c>
      <c r="N615" t="str">
        <f>IF(N$1= VLOOKUP(N$1,Events!$A:$D,1,FALSE),
VLOOKUP(
VLOOKUP($A615,'[3]OSMEC ID + EVENT'!$A:$M,8,FALSE),Events!$B:$D,3,FALSE),)</f>
        <v>E011</v>
      </c>
      <c r="O615" t="str">
        <f>IF(O$1= VLOOKUP(O$1,Events!$A:$D,1,FALSE),
VLOOKUP(
VLOOKUP($A615,'[3]OSMEC ID + EVENT'!$A:$M,9,FALSE),Events!$B:$D,3,FALSE),)</f>
        <v>E012</v>
      </c>
      <c r="P615" t="str">
        <f>IF(P$1= VLOOKUP(P$1,Events!$A:$D,1,FALSE),
VLOOKUP(
VLOOKUP($A615,'[3]OSMEC ID + EVENT'!$A:$M,10,FALSE),Events!$B:$D,3,FALSE),)</f>
        <v>E013</v>
      </c>
      <c r="Q615" t="str">
        <f>IF(Q$1= VLOOKUP(Q$1,Events!$A:$D,1,FALSE),
VLOOKUP(
VLOOKUP($A615,'[3]OSMEC ID + EVENT'!$A:$M,11,FALSE),Events!$B:$D,3,FALSE),)</f>
        <v>E014</v>
      </c>
      <c r="R615" t="str">
        <f>IF(R$1= VLOOKUP(R$1,Events!$A:$D,1,FALSE),
VLOOKUP(
VLOOKUP($A615,'[3]OSMEC ID + EVENT'!$A:$M,12,FALSE),Events!$B:$D,3,FALSE),)</f>
        <v>E015</v>
      </c>
      <c r="S615" t="str">
        <f>IF(S$1= VLOOKUP(S$1,Events!$A:$D,1,FALSE),
VLOOKUP(
VLOOKUP($A615,'[3]OSMEC ID + EVENT'!$A:$M,13,FALSE),Events!$B:$D,3,FALSE),)</f>
        <v>E016</v>
      </c>
      <c r="T615" t="str">
        <f>IF(
ISNA(MATCH(T$1,Events!$A:$A,0)),
0,
VLOOKUP(
VLOOKUP(A615,'[4]OSMEC ID + EVENT'!$A:$I,2,FALSE),Events!$B:$D,3,FALSE))</f>
        <v>E017</v>
      </c>
      <c r="U615" t="str">
        <f>IF(
ISNA(MATCH(U$1,Events!$A:$A,0)),
0,
VLOOKUP(
VLOOKUP($A615,'[4]OSMEC ID + EVENT'!$A:$I,3,FALSE),Events!$B:$D,3,FALSE))</f>
        <v>E018</v>
      </c>
      <c r="V615" t="str">
        <f>IF(
ISNA(MATCH(V$1,Events!$A:$A,0)),
0,
VLOOKUP(
VLOOKUP($A615,'[4]OSMEC ID + EVENT'!$A:$I,4,FALSE),Events!$B:$D,3,FALSE))</f>
        <v>E019</v>
      </c>
      <c r="W615" t="str">
        <f>IF(
ISNA(MATCH(W$1,Events!$A:$A,0)),
0,
VLOOKUP(
VLOOKUP($A615,'[4]OSMEC ID + EVENT'!$A:$I,5,FALSE),Events!$B:$D,3,FALSE))</f>
        <v>E020</v>
      </c>
      <c r="X615" t="str">
        <f>IF(
ISNA(MATCH(X$1,Events!$A:$A,0)),
0,
VLOOKUP(
VLOOKUP($A615,'[4]OSMEC ID + EVENT'!$A:$I,6,FALSE),Events!$B:$D,3,FALSE))</f>
        <v>E021</v>
      </c>
      <c r="Y615" t="str">
        <f>IF(
ISNA(MATCH(Y$1,Events!$A:$A,0)),
0,
VLOOKUP(
VLOOKUP($A615,'[4]OSMEC ID + EVENT'!$A:$I,7,FALSE),Events!$B:$D,3,FALSE))</f>
        <v>E022</v>
      </c>
      <c r="Z615" t="str">
        <f>IF(
ISNA(MATCH(Z$1,Events!$A:$A,0)),
0,
VLOOKUP(
VLOOKUP($A615,'[4]OSMEC ID + EVENT'!$A:$I,8,FALSE),Events!$B:$D,3,FALSE))</f>
        <v>E023</v>
      </c>
      <c r="AA615" t="str">
        <f>IFERROR(
VLOOKUP(
VLOOKUP(A615,'[5]OSMEC ID + SUBJECT'!$A:$B,2,FALSE),Subjects!$B:$D,3,FALSE),"")</f>
        <v/>
      </c>
      <c r="AB615" t="str">
        <f>IFERROR(
VLOOKUP(
VLOOKUP(A615,'[6]OSMEC ID + SUBJECT'!$A:$B,2,FALSE),Subjects!B:D,3,FALSE),"")</f>
        <v/>
      </c>
      <c r="AC615" t="str">
        <f>IFERROR(
VLOOKUP(
VLOOKUP(A615,'[7]OSMEC-ID + SESSION'!$A:$B,2,FALSE),Subjects!$B:$D,3,FALSE),"")</f>
        <v/>
      </c>
      <c r="AD615" t="str">
        <f>IFERROR(
VLOOKUP(
VLOOKUP(A615,'[8]OSMEC ID + SESSION'!$A:$B,2,FALSE),Subjects!$B:$D,3,FALSE),"")</f>
        <v/>
      </c>
      <c r="AE615" s="12" t="str">
        <f>IFERROR(
VLOOKUP(
VLOOKUP(A615,'[9]OSMEC ID + SUBJECT'!$A:$B,2,FALSE),Subjects!$B:$D,3,FALSE),"")</f>
        <v/>
      </c>
      <c r="AF615" t="str">
        <f>IFERROR(
VLOOKUP(
VLOOKUP(A615,'[10]OSMEC ID + SESSION'!$A:$B,2,FALSE),Subjects!$B:$D,3),"")</f>
        <v/>
      </c>
    </row>
    <row r="616" spans="1:32" x14ac:dyDescent="0.75">
      <c r="A616" t="str">
        <f>Deligate_List!A617</f>
        <v>OSMEC-0725</v>
      </c>
      <c r="B616" t="str">
        <f>VLOOKUP(A616,Deligate_List!A:B,2,FALSE)</f>
        <v>SHAIK MOHAMMED ARSHAD</v>
      </c>
      <c r="C616" t="str">
        <f>IFERROR(
VLOOKUP(
VLOOKUP($A616,'[1]OSMEC ID + WORKSHOP'!$A:$B,2,FALSE),Workshop!A:C,3,FALSE),"")</f>
        <v/>
      </c>
      <c r="D616" t="str">
        <f>IF($D$1 =Events!$A$2,
VLOOKUP(
VLOOKUP($A616,'[2]OSMEC ID + EVENT'!$A:$E,2,FALSE),Events!$B:$D,3,FALSE))</f>
        <v>E001</v>
      </c>
      <c r="E616" t="str">
        <f>IF(E$1=Events!$A$3,
VLOOKUP(
VLOOKUP($A616,'[2]OSMEC ID + EVENT'!$A:$E,3,FALSE),Events!B:D,3,FALSE))</f>
        <v>E002</v>
      </c>
      <c r="F616" t="str">
        <f>IF($F$1=Events!$A$4,
VLOOKUP(
VLOOKUP($A617,'[2]OSMEC ID + EVENT'!$A:$E,4,FALSE),Events!B:D,3,FALSE),)</f>
        <v>E003</v>
      </c>
      <c r="G616" t="str">
        <f>IF($G$1=Events!$A$5,
VLOOKUP(
VLOOKUP($A617,'[2]OSMEC ID + EVENT'!$A:$E,5,FALSE),Events!$B:$D,3,FALSE),)</f>
        <v>E004</v>
      </c>
      <c r="H616" s="3" t="str">
        <f>IF($H$1= VLOOKUP($H$1,Events!$A:$D,1,FALSE),
VLOOKUP(
VLOOKUP(A616,'[3]OSMEC ID + EVENT'!$A:$M,2,FALSE),Events!B:D,3,FALSE),)</f>
        <v>E005</v>
      </c>
      <c r="I616" s="3" t="str">
        <f>IF(I$1= VLOOKUP(I$1,Events!$A:$D,1,FALSE),
VLOOKUP(
VLOOKUP($A616,'[3]OSMEC ID + EVENT'!$A:$M,3,FALSE),Events!$B:$D,3,FALSE),)</f>
        <v>E006</v>
      </c>
      <c r="J616" t="str">
        <f>IF(J$1= VLOOKUP(J$1,Events!$A:$D,1,FALSE),
VLOOKUP(
VLOOKUP($A616,'[3]OSMEC ID + EVENT'!$A:$M,4,FALSE),Events!$B:$D,3,FALSE),)</f>
        <v>E007</v>
      </c>
      <c r="K616" t="str">
        <f>IF(K$1= VLOOKUP(K$1,Events!$A:$D,1,FALSE),
VLOOKUP(
VLOOKUP($A616,'[3]OSMEC ID + EVENT'!$A:$M,5,FALSE),Events!$B:$D,3,FALSE),)</f>
        <v>E008</v>
      </c>
      <c r="L616" t="str">
        <f>IF(L$1= VLOOKUP(L$1,Events!$A:$D,1,FALSE),
VLOOKUP(
VLOOKUP($A616,'[3]OSMEC ID + EVENT'!$A:$M,6,FALSE),Events!$B:$D,3,FALSE),)</f>
        <v>E009</v>
      </c>
      <c r="M616" t="str">
        <f>IF(M$1= VLOOKUP(M$1,Events!$A:$D,1,FALSE),
VLOOKUP(
VLOOKUP($A616,'[3]OSMEC ID + EVENT'!$A:$M,7,FALSE),Events!$B:$D,3,FALSE),)</f>
        <v>E010</v>
      </c>
      <c r="N616" t="str">
        <f>IF(N$1= VLOOKUP(N$1,Events!$A:$D,1,FALSE),
VLOOKUP(
VLOOKUP($A616,'[3]OSMEC ID + EVENT'!$A:$M,8,FALSE),Events!$B:$D,3,FALSE),)</f>
        <v>E011</v>
      </c>
      <c r="O616" t="str">
        <f>IF(O$1= VLOOKUP(O$1,Events!$A:$D,1,FALSE),
VLOOKUP(
VLOOKUP($A616,'[3]OSMEC ID + EVENT'!$A:$M,9,FALSE),Events!$B:$D,3,FALSE),)</f>
        <v>E012</v>
      </c>
      <c r="P616" t="str">
        <f>IF(P$1= VLOOKUP(P$1,Events!$A:$D,1,FALSE),
VLOOKUP(
VLOOKUP($A616,'[3]OSMEC ID + EVENT'!$A:$M,10,FALSE),Events!$B:$D,3,FALSE),)</f>
        <v>E013</v>
      </c>
      <c r="Q616" t="str">
        <f>IF(Q$1= VLOOKUP(Q$1,Events!$A:$D,1,FALSE),
VLOOKUP(
VLOOKUP($A616,'[3]OSMEC ID + EVENT'!$A:$M,11,FALSE),Events!$B:$D,3,FALSE),)</f>
        <v>E014</v>
      </c>
      <c r="R616" t="str">
        <f>IF(R$1= VLOOKUP(R$1,Events!$A:$D,1,FALSE),
VLOOKUP(
VLOOKUP($A616,'[3]OSMEC ID + EVENT'!$A:$M,12,FALSE),Events!$B:$D,3,FALSE),)</f>
        <v>E015</v>
      </c>
      <c r="S616" t="str">
        <f>IF(S$1= VLOOKUP(S$1,Events!$A:$D,1,FALSE),
VLOOKUP(
VLOOKUP($A616,'[3]OSMEC ID + EVENT'!$A:$M,13,FALSE),Events!$B:$D,3,FALSE),)</f>
        <v>E016</v>
      </c>
      <c r="T616" t="str">
        <f>IF(
ISNA(MATCH(T$1,Events!$A:$A,0)),
0,
VLOOKUP(
VLOOKUP(A616,'[4]OSMEC ID + EVENT'!$A:$I,2,FALSE),Events!$B:$D,3,FALSE))</f>
        <v>E017</v>
      </c>
      <c r="U616" t="str">
        <f>IF(
ISNA(MATCH(U$1,Events!$A:$A,0)),
0,
VLOOKUP(
VLOOKUP($A616,'[4]OSMEC ID + EVENT'!$A:$I,3,FALSE),Events!$B:$D,3,FALSE))</f>
        <v>E018</v>
      </c>
      <c r="V616" t="str">
        <f>IF(
ISNA(MATCH(V$1,Events!$A:$A,0)),
0,
VLOOKUP(
VLOOKUP($A616,'[4]OSMEC ID + EVENT'!$A:$I,4,FALSE),Events!$B:$D,3,FALSE))</f>
        <v>E019</v>
      </c>
      <c r="W616" t="str">
        <f>IF(
ISNA(MATCH(W$1,Events!$A:$A,0)),
0,
VLOOKUP(
VLOOKUP($A616,'[4]OSMEC ID + EVENT'!$A:$I,5,FALSE),Events!$B:$D,3,FALSE))</f>
        <v>E020</v>
      </c>
      <c r="X616" t="str">
        <f>IF(
ISNA(MATCH(X$1,Events!$A:$A,0)),
0,
VLOOKUP(
VLOOKUP($A616,'[4]OSMEC ID + EVENT'!$A:$I,6,FALSE),Events!$B:$D,3,FALSE))</f>
        <v>E021</v>
      </c>
      <c r="Y616" t="str">
        <f>IF(
ISNA(MATCH(Y$1,Events!$A:$A,0)),
0,
VLOOKUP(
VLOOKUP($A616,'[4]OSMEC ID + EVENT'!$A:$I,7,FALSE),Events!$B:$D,3,FALSE))</f>
        <v>E022</v>
      </c>
      <c r="Z616" t="str">
        <f>IF(
ISNA(MATCH(Z$1,Events!$A:$A,0)),
0,
VLOOKUP(
VLOOKUP($A616,'[4]OSMEC ID + EVENT'!$A:$I,8,FALSE),Events!$B:$D,3,FALSE))</f>
        <v>E023</v>
      </c>
      <c r="AA616" t="str">
        <f>IFERROR(
VLOOKUP(
VLOOKUP(A616,'[5]OSMEC ID + SUBJECT'!$A:$B,2,FALSE),Subjects!$B:$D,3,FALSE),"")</f>
        <v/>
      </c>
      <c r="AB616" t="str">
        <f>IFERROR(
VLOOKUP(
VLOOKUP(A616,'[6]OSMEC ID + SUBJECT'!$A:$B,2,FALSE),Subjects!B:D,3,FALSE),"")</f>
        <v/>
      </c>
      <c r="AC616" t="str">
        <f>IFERROR(
VLOOKUP(
VLOOKUP(A616,'[7]OSMEC-ID + SESSION'!$A:$B,2,FALSE),Subjects!$B:$D,3,FALSE),"")</f>
        <v/>
      </c>
      <c r="AD616" t="str">
        <f>IFERROR(
VLOOKUP(
VLOOKUP(A616,'[8]OSMEC ID + SESSION'!$A:$B,2,FALSE),Subjects!$B:$D,3,FALSE),"")</f>
        <v/>
      </c>
      <c r="AE616" s="12" t="str">
        <f>IFERROR(
VLOOKUP(
VLOOKUP(A616,'[9]OSMEC ID + SUBJECT'!$A:$B,2,FALSE),Subjects!$B:$D,3,FALSE),"")</f>
        <v/>
      </c>
      <c r="AF616" t="str">
        <f>IFERROR(
VLOOKUP(
VLOOKUP(A616,'[10]OSMEC ID + SESSION'!$A:$B,2,FALSE),Subjects!$B:$D,3),"")</f>
        <v/>
      </c>
    </row>
    <row r="617" spans="1:32" x14ac:dyDescent="0.75">
      <c r="A617" t="str">
        <f>Deligate_List!A619</f>
        <v>OSMEC-0729</v>
      </c>
      <c r="B617" t="str">
        <f>VLOOKUP(A617,Deligate_List!A:B,2,FALSE)</f>
        <v>MOHAMMED MUSTAFA RAHIL</v>
      </c>
      <c r="C617" t="str">
        <f>IFERROR(
VLOOKUP(
VLOOKUP($A617,'[1]OSMEC ID + WORKSHOP'!$A:$B,2,FALSE),Workshop!A:C,3,FALSE),"")</f>
        <v>W011</v>
      </c>
      <c r="D617" t="str">
        <f>IF($D$1 =Events!$A$2,
VLOOKUP(
VLOOKUP($A617,'[2]OSMEC ID + EVENT'!$A:$E,2,FALSE),Events!$B:$D,3,FALSE))</f>
        <v>E001</v>
      </c>
      <c r="E617" t="str">
        <f>IF(E$1=Events!$A$3,
VLOOKUP(
VLOOKUP($A617,'[2]OSMEC ID + EVENT'!$A:$E,3,FALSE),Events!B:D,3,FALSE))</f>
        <v>E002</v>
      </c>
      <c r="F617" t="str">
        <f>IF($F$1=Events!$A$4,
VLOOKUP(
VLOOKUP($A619,'[2]OSMEC ID + EVENT'!$A:$E,4,FALSE),Events!B:D,3,FALSE),)</f>
        <v>E003</v>
      </c>
      <c r="G617" t="str">
        <f>IF($G$1=Events!$A$5,
VLOOKUP(
VLOOKUP($A619,'[2]OSMEC ID + EVENT'!$A:$E,5,FALSE),Events!$B:$D,3,FALSE),)</f>
        <v>E004</v>
      </c>
      <c r="H617" s="3" t="str">
        <f>IF($H$1= VLOOKUP($H$1,Events!$A:$D,1,FALSE),
VLOOKUP(
VLOOKUP(A617,'[3]OSMEC ID + EVENT'!$A:$M,2,FALSE),Events!B:D,3,FALSE),)</f>
        <v>E005</v>
      </c>
      <c r="I617" s="3" t="str">
        <f>IF(I$1= VLOOKUP(I$1,Events!$A:$D,1,FALSE),
VLOOKUP(
VLOOKUP($A617,'[3]OSMEC ID + EVENT'!$A:$M,3,FALSE),Events!$B:$D,3,FALSE),)</f>
        <v>E006</v>
      </c>
      <c r="J617" t="str">
        <f>IF(J$1= VLOOKUP(J$1,Events!$A:$D,1,FALSE),
VLOOKUP(
VLOOKUP($A617,'[3]OSMEC ID + EVENT'!$A:$M,4,FALSE),Events!$B:$D,3,FALSE),)</f>
        <v>E007</v>
      </c>
      <c r="K617" t="str">
        <f>IF(K$1= VLOOKUP(K$1,Events!$A:$D,1,FALSE),
VLOOKUP(
VLOOKUP($A617,'[3]OSMEC ID + EVENT'!$A:$M,5,FALSE),Events!$B:$D,3,FALSE),)</f>
        <v>E008</v>
      </c>
      <c r="L617" t="str">
        <f>IF(L$1= VLOOKUP(L$1,Events!$A:$D,1,FALSE),
VLOOKUP(
VLOOKUP($A617,'[3]OSMEC ID + EVENT'!$A:$M,6,FALSE),Events!$B:$D,3,FALSE),)</f>
        <v>E009</v>
      </c>
      <c r="M617" t="str">
        <f>IF(M$1= VLOOKUP(M$1,Events!$A:$D,1,FALSE),
VLOOKUP(
VLOOKUP($A617,'[3]OSMEC ID + EVENT'!$A:$M,7,FALSE),Events!$B:$D,3,FALSE),)</f>
        <v>E010</v>
      </c>
      <c r="N617" t="str">
        <f>IF(N$1= VLOOKUP(N$1,Events!$A:$D,1,FALSE),
VLOOKUP(
VLOOKUP($A617,'[3]OSMEC ID + EVENT'!$A:$M,8,FALSE),Events!$B:$D,3,FALSE),)</f>
        <v>E011</v>
      </c>
      <c r="O617" t="str">
        <f>IF(O$1= VLOOKUP(O$1,Events!$A:$D,1,FALSE),
VLOOKUP(
VLOOKUP($A617,'[3]OSMEC ID + EVENT'!$A:$M,9,FALSE),Events!$B:$D,3,FALSE),)</f>
        <v>E012</v>
      </c>
      <c r="P617" t="str">
        <f>IF(P$1= VLOOKUP(P$1,Events!$A:$D,1,FALSE),
VLOOKUP(
VLOOKUP($A617,'[3]OSMEC ID + EVENT'!$A:$M,10,FALSE),Events!$B:$D,3,FALSE),)</f>
        <v>E013</v>
      </c>
      <c r="Q617" t="str">
        <f>IF(Q$1= VLOOKUP(Q$1,Events!$A:$D,1,FALSE),
VLOOKUP(
VLOOKUP($A617,'[3]OSMEC ID + EVENT'!$A:$M,11,FALSE),Events!$B:$D,3,FALSE),)</f>
        <v>E014</v>
      </c>
      <c r="R617" t="str">
        <f>IF(R$1= VLOOKUP(R$1,Events!$A:$D,1,FALSE),
VLOOKUP(
VLOOKUP($A617,'[3]OSMEC ID + EVENT'!$A:$M,12,FALSE),Events!$B:$D,3,FALSE),)</f>
        <v>E015</v>
      </c>
      <c r="S617" t="str">
        <f>IF(S$1= VLOOKUP(S$1,Events!$A:$D,1,FALSE),
VLOOKUP(
VLOOKUP($A617,'[3]OSMEC ID + EVENT'!$A:$M,13,FALSE),Events!$B:$D,3,FALSE),)</f>
        <v>E016</v>
      </c>
      <c r="T617" t="str">
        <f>IF(
ISNA(MATCH(T$1,Events!$A:$A,0)),
0,
VLOOKUP(
VLOOKUP(A617,'[4]OSMEC ID + EVENT'!$A:$I,2,FALSE),Events!$B:$D,3,FALSE))</f>
        <v>E017</v>
      </c>
      <c r="U617" t="str">
        <f>IF(
ISNA(MATCH(U$1,Events!$A:$A,0)),
0,
VLOOKUP(
VLOOKUP($A617,'[4]OSMEC ID + EVENT'!$A:$I,3,FALSE),Events!$B:$D,3,FALSE))</f>
        <v>E018</v>
      </c>
      <c r="V617" t="str">
        <f>IF(
ISNA(MATCH(V$1,Events!$A:$A,0)),
0,
VLOOKUP(
VLOOKUP($A617,'[4]OSMEC ID + EVENT'!$A:$I,4,FALSE),Events!$B:$D,3,FALSE))</f>
        <v>E019</v>
      </c>
      <c r="W617" t="str">
        <f>IF(
ISNA(MATCH(W$1,Events!$A:$A,0)),
0,
VLOOKUP(
VLOOKUP($A617,'[4]OSMEC ID + EVENT'!$A:$I,5,FALSE),Events!$B:$D,3,FALSE))</f>
        <v>E020</v>
      </c>
      <c r="X617" t="str">
        <f>IF(
ISNA(MATCH(X$1,Events!$A:$A,0)),
0,
VLOOKUP(
VLOOKUP($A617,'[4]OSMEC ID + EVENT'!$A:$I,6,FALSE),Events!$B:$D,3,FALSE))</f>
        <v>E021</v>
      </c>
      <c r="Y617" t="str">
        <f>IF(
ISNA(MATCH(Y$1,Events!$A:$A,0)),
0,
VLOOKUP(
VLOOKUP($A617,'[4]OSMEC ID + EVENT'!$A:$I,7,FALSE),Events!$B:$D,3,FALSE))</f>
        <v>E022</v>
      </c>
      <c r="Z617" t="str">
        <f>IF(
ISNA(MATCH(Z$1,Events!$A:$A,0)),
0,
VLOOKUP(
VLOOKUP($A617,'[4]OSMEC ID + EVENT'!$A:$I,8,FALSE),Events!$B:$D,3,FALSE))</f>
        <v>E023</v>
      </c>
      <c r="AA617" t="str">
        <f>IFERROR(
VLOOKUP(
VLOOKUP(A617,'[5]OSMEC ID + SUBJECT'!$A:$B,2,FALSE),Subjects!$B:$D,3,FALSE),"")</f>
        <v/>
      </c>
      <c r="AB617" t="str">
        <f>IFERROR(
VLOOKUP(
VLOOKUP(A617,'[6]OSMEC ID + SUBJECT'!$A:$B,2,FALSE),Subjects!B:D,3,FALSE),"")</f>
        <v/>
      </c>
      <c r="AC617" t="str">
        <f>IFERROR(
VLOOKUP(
VLOOKUP(A617,'[7]OSMEC-ID + SESSION'!$A:$B,2,FALSE),Subjects!$B:$D,3,FALSE),"")</f>
        <v/>
      </c>
      <c r="AD617" t="str">
        <f>IFERROR(
VLOOKUP(
VLOOKUP(A617,'[8]OSMEC ID + SESSION'!$A:$B,2,FALSE),Subjects!$B:$D,3,FALSE),"")</f>
        <v/>
      </c>
      <c r="AE617" s="12" t="str">
        <f>IFERROR(
VLOOKUP(
VLOOKUP(A617,'[9]OSMEC ID + SUBJECT'!$A:$B,2,FALSE),Subjects!$B:$D,3,FALSE),"")</f>
        <v/>
      </c>
      <c r="AF617" t="str">
        <f>IFERROR(
VLOOKUP(
VLOOKUP(A617,'[10]OSMEC ID + SESSION'!$A:$B,2,FALSE),Subjects!$B:$D,3),"")</f>
        <v/>
      </c>
    </row>
    <row r="618" spans="1:32" x14ac:dyDescent="0.75">
      <c r="A618" t="str">
        <f>Deligate_List!A620</f>
        <v>OSMEC-0730</v>
      </c>
      <c r="B618" t="str">
        <f>VLOOKUP(A618,Deligate_List!A:B,2,FALSE)</f>
        <v>MAHEEN FATIMA</v>
      </c>
      <c r="C618" t="str">
        <f>IFERROR(
VLOOKUP(
VLOOKUP($A618,'[1]OSMEC ID + WORKSHOP'!$A:$B,2,FALSE),Workshop!A:C,3,FALSE),"")</f>
        <v/>
      </c>
      <c r="D618" t="str">
        <f>IF($D$1 =Events!$A$2,
VLOOKUP(
VLOOKUP($A618,'[2]OSMEC ID + EVENT'!$A:$E,2,FALSE),Events!$B:$D,3,FALSE))</f>
        <v>E001</v>
      </c>
      <c r="E618" t="str">
        <f>IF(E$1=Events!$A$3,
VLOOKUP(
VLOOKUP($A618,'[2]OSMEC ID + EVENT'!$A:$E,3,FALSE),Events!B:D,3,FALSE))</f>
        <v>E002</v>
      </c>
      <c r="F618" t="str">
        <f>IF($F$1=Events!$A$4,
VLOOKUP(
VLOOKUP($A620,'[2]OSMEC ID + EVENT'!$A:$E,4,FALSE),Events!B:D,3,FALSE),)</f>
        <v>E003</v>
      </c>
      <c r="G618" t="str">
        <f>IF($G$1=Events!$A$5,
VLOOKUP(
VLOOKUP($A620,'[2]OSMEC ID + EVENT'!$A:$E,5,FALSE),Events!$B:$D,3,FALSE),)</f>
        <v>E004</v>
      </c>
      <c r="H618" s="3" t="str">
        <f>IF($H$1= VLOOKUP($H$1,Events!$A:$D,1,FALSE),
VLOOKUP(
VLOOKUP(A618,'[3]OSMEC ID + EVENT'!$A:$M,2,FALSE),Events!B:D,3,FALSE),)</f>
        <v>E005</v>
      </c>
      <c r="I618" s="3" t="str">
        <f>IF(I$1= VLOOKUP(I$1,Events!$A:$D,1,FALSE),
VLOOKUP(
VLOOKUP($A618,'[3]OSMEC ID + EVENT'!$A:$M,3,FALSE),Events!$B:$D,3,FALSE),)</f>
        <v>E006</v>
      </c>
      <c r="J618" t="str">
        <f>IF(J$1= VLOOKUP(J$1,Events!$A:$D,1,FALSE),
VLOOKUP(
VLOOKUP($A618,'[3]OSMEC ID + EVENT'!$A:$M,4,FALSE),Events!$B:$D,3,FALSE),)</f>
        <v>E007</v>
      </c>
      <c r="K618" t="str">
        <f>IF(K$1= VLOOKUP(K$1,Events!$A:$D,1,FALSE),
VLOOKUP(
VLOOKUP($A618,'[3]OSMEC ID + EVENT'!$A:$M,5,FALSE),Events!$B:$D,3,FALSE),)</f>
        <v>E008</v>
      </c>
      <c r="L618" t="str">
        <f>IF(L$1= VLOOKUP(L$1,Events!$A:$D,1,FALSE),
VLOOKUP(
VLOOKUP($A618,'[3]OSMEC ID + EVENT'!$A:$M,6,FALSE),Events!$B:$D,3,FALSE),)</f>
        <v>E009</v>
      </c>
      <c r="M618" t="str">
        <f>IF(M$1= VLOOKUP(M$1,Events!$A:$D,1,FALSE),
VLOOKUP(
VLOOKUP($A618,'[3]OSMEC ID + EVENT'!$A:$M,7,FALSE),Events!$B:$D,3,FALSE),)</f>
        <v>E010</v>
      </c>
      <c r="N618" t="str">
        <f>IF(N$1= VLOOKUP(N$1,Events!$A:$D,1,FALSE),
VLOOKUP(
VLOOKUP($A618,'[3]OSMEC ID + EVENT'!$A:$M,8,FALSE),Events!$B:$D,3,FALSE),)</f>
        <v>E011</v>
      </c>
      <c r="O618" t="str">
        <f>IF(O$1= VLOOKUP(O$1,Events!$A:$D,1,FALSE),
VLOOKUP(
VLOOKUP($A618,'[3]OSMEC ID + EVENT'!$A:$M,9,FALSE),Events!$B:$D,3,FALSE),)</f>
        <v>E012</v>
      </c>
      <c r="P618" t="str">
        <f>IF(P$1= VLOOKUP(P$1,Events!$A:$D,1,FALSE),
VLOOKUP(
VLOOKUP($A618,'[3]OSMEC ID + EVENT'!$A:$M,10,FALSE),Events!$B:$D,3,FALSE),)</f>
        <v>E013</v>
      </c>
      <c r="Q618" t="str">
        <f>IF(Q$1= VLOOKUP(Q$1,Events!$A:$D,1,FALSE),
VLOOKUP(
VLOOKUP($A618,'[3]OSMEC ID + EVENT'!$A:$M,11,FALSE),Events!$B:$D,3,FALSE),)</f>
        <v>E014</v>
      </c>
      <c r="R618" t="str">
        <f>IF(R$1= VLOOKUP(R$1,Events!$A:$D,1,FALSE),
VLOOKUP(
VLOOKUP($A618,'[3]OSMEC ID + EVENT'!$A:$M,12,FALSE),Events!$B:$D,3,FALSE),)</f>
        <v>E015</v>
      </c>
      <c r="S618" t="str">
        <f>IF(S$1= VLOOKUP(S$1,Events!$A:$D,1,FALSE),
VLOOKUP(
VLOOKUP($A618,'[3]OSMEC ID + EVENT'!$A:$M,13,FALSE),Events!$B:$D,3,FALSE),)</f>
        <v>E016</v>
      </c>
      <c r="T618" t="str">
        <f>IF(
ISNA(MATCH(T$1,Events!$A:$A,0)),
0,
VLOOKUP(
VLOOKUP(A618,'[4]OSMEC ID + EVENT'!$A:$I,2,FALSE),Events!$B:$D,3,FALSE))</f>
        <v>E017</v>
      </c>
      <c r="U618" t="str">
        <f>IF(
ISNA(MATCH(U$1,Events!$A:$A,0)),
0,
VLOOKUP(
VLOOKUP($A618,'[4]OSMEC ID + EVENT'!$A:$I,3,FALSE),Events!$B:$D,3,FALSE))</f>
        <v>E018</v>
      </c>
      <c r="V618" t="str">
        <f>IF(
ISNA(MATCH(V$1,Events!$A:$A,0)),
0,
VLOOKUP(
VLOOKUP($A618,'[4]OSMEC ID + EVENT'!$A:$I,4,FALSE),Events!$B:$D,3,FALSE))</f>
        <v>E019</v>
      </c>
      <c r="W618" t="str">
        <f>IF(
ISNA(MATCH(W$1,Events!$A:$A,0)),
0,
VLOOKUP(
VLOOKUP($A618,'[4]OSMEC ID + EVENT'!$A:$I,5,FALSE),Events!$B:$D,3,FALSE))</f>
        <v>E020</v>
      </c>
      <c r="X618" t="str">
        <f>IF(
ISNA(MATCH(X$1,Events!$A:$A,0)),
0,
VLOOKUP(
VLOOKUP($A618,'[4]OSMEC ID + EVENT'!$A:$I,6,FALSE),Events!$B:$D,3,FALSE))</f>
        <v>E021</v>
      </c>
      <c r="Y618" t="str">
        <f>IF(
ISNA(MATCH(Y$1,Events!$A:$A,0)),
0,
VLOOKUP(
VLOOKUP($A618,'[4]OSMEC ID + EVENT'!$A:$I,7,FALSE),Events!$B:$D,3,FALSE))</f>
        <v>E022</v>
      </c>
      <c r="Z618" t="str">
        <f>IF(
ISNA(MATCH(Z$1,Events!$A:$A,0)),
0,
VLOOKUP(
VLOOKUP($A618,'[4]OSMEC ID + EVENT'!$A:$I,8,FALSE),Events!$B:$D,3,FALSE))</f>
        <v>E023</v>
      </c>
      <c r="AA618" t="str">
        <f>IFERROR(
VLOOKUP(
VLOOKUP(A618,'[5]OSMEC ID + SUBJECT'!$A:$B,2,FALSE),Subjects!$B:$D,3,FALSE),"")</f>
        <v/>
      </c>
      <c r="AB618" t="str">
        <f>IFERROR(
VLOOKUP(
VLOOKUP(A618,'[6]OSMEC ID + SUBJECT'!$A:$B,2,FALSE),Subjects!B:D,3,FALSE),"")</f>
        <v/>
      </c>
      <c r="AC618" t="str">
        <f>IFERROR(
VLOOKUP(
VLOOKUP(A618,'[7]OSMEC-ID + SESSION'!$A:$B,2,FALSE),Subjects!$B:$D,3,FALSE),"")</f>
        <v/>
      </c>
      <c r="AD618" t="str">
        <f>IFERROR(
VLOOKUP(
VLOOKUP(A618,'[8]OSMEC ID + SESSION'!$A:$B,2,FALSE),Subjects!$B:$D,3,FALSE),"")</f>
        <v/>
      </c>
      <c r="AE618" s="12" t="str">
        <f>IFERROR(
VLOOKUP(
VLOOKUP(A618,'[9]OSMEC ID + SUBJECT'!$A:$B,2,FALSE),Subjects!$B:$D,3,FALSE),"")</f>
        <v/>
      </c>
      <c r="AF618" t="str">
        <f>IFERROR(
VLOOKUP(
VLOOKUP(A618,'[10]OSMEC ID + SESSION'!$A:$B,2,FALSE),Subjects!$B:$D,3),"")</f>
        <v/>
      </c>
    </row>
    <row r="619" spans="1:32" x14ac:dyDescent="0.75">
      <c r="A619" t="str">
        <f>Deligate_List!A621</f>
        <v>OSMEC-0731</v>
      </c>
      <c r="B619" t="str">
        <f>VLOOKUP(A619,Deligate_List!A:B,2,FALSE)</f>
        <v>MOHAMMED HASHIR UDDIN</v>
      </c>
      <c r="C619" t="str">
        <f>IFERROR(
VLOOKUP(
VLOOKUP($A619,'[1]OSMEC ID + WORKSHOP'!$A:$B,2,FALSE),Workshop!A:C,3,FALSE),"")</f>
        <v/>
      </c>
      <c r="D619" t="str">
        <f>IF($D$1 =Events!$A$2,
VLOOKUP(
VLOOKUP($A619,'[2]OSMEC ID + EVENT'!$A:$E,2,FALSE),Events!$B:$D,3,FALSE))</f>
        <v>E001</v>
      </c>
      <c r="E619" t="str">
        <f>IF(E$1=Events!$A$3,
VLOOKUP(
VLOOKUP($A619,'[2]OSMEC ID + EVENT'!$A:$E,3,FALSE),Events!B:D,3,FALSE))</f>
        <v>E002</v>
      </c>
      <c r="F619" t="str">
        <f>IF($F$1=Events!$A$4,
VLOOKUP(
VLOOKUP($A621,'[2]OSMEC ID + EVENT'!$A:$E,4,FALSE),Events!B:D,3,FALSE),)</f>
        <v>E003</v>
      </c>
      <c r="G619" t="str">
        <f>IF($G$1=Events!$A$5,
VLOOKUP(
VLOOKUP($A621,'[2]OSMEC ID + EVENT'!$A:$E,5,FALSE),Events!$B:$D,3,FALSE),)</f>
        <v>E004</v>
      </c>
      <c r="H619" s="3" t="str">
        <f>IF($H$1= VLOOKUP($H$1,Events!$A:$D,1,FALSE),
VLOOKUP(
VLOOKUP(A619,'[3]OSMEC ID + EVENT'!$A:$M,2,FALSE),Events!B:D,3,FALSE),)</f>
        <v>E005</v>
      </c>
      <c r="I619" s="3" t="str">
        <f>IF(I$1= VLOOKUP(I$1,Events!$A:$D,1,FALSE),
VLOOKUP(
VLOOKUP($A619,'[3]OSMEC ID + EVENT'!$A:$M,3,FALSE),Events!$B:$D,3,FALSE),)</f>
        <v>E006</v>
      </c>
      <c r="J619" t="str">
        <f>IF(J$1= VLOOKUP(J$1,Events!$A:$D,1,FALSE),
VLOOKUP(
VLOOKUP($A619,'[3]OSMEC ID + EVENT'!$A:$M,4,FALSE),Events!$B:$D,3,FALSE),)</f>
        <v>E007</v>
      </c>
      <c r="K619" t="str">
        <f>IF(K$1= VLOOKUP(K$1,Events!$A:$D,1,FALSE),
VLOOKUP(
VLOOKUP($A619,'[3]OSMEC ID + EVENT'!$A:$M,5,FALSE),Events!$B:$D,3,FALSE),)</f>
        <v>E008</v>
      </c>
      <c r="L619" t="str">
        <f>IF(L$1= VLOOKUP(L$1,Events!$A:$D,1,FALSE),
VLOOKUP(
VLOOKUP($A619,'[3]OSMEC ID + EVENT'!$A:$M,6,FALSE),Events!$B:$D,3,FALSE),)</f>
        <v>E009</v>
      </c>
      <c r="M619" t="str">
        <f>IF(M$1= VLOOKUP(M$1,Events!$A:$D,1,FALSE),
VLOOKUP(
VLOOKUP($A619,'[3]OSMEC ID + EVENT'!$A:$M,7,FALSE),Events!$B:$D,3,FALSE),)</f>
        <v>E010</v>
      </c>
      <c r="N619" t="str">
        <f>IF(N$1= VLOOKUP(N$1,Events!$A:$D,1,FALSE),
VLOOKUP(
VLOOKUP($A619,'[3]OSMEC ID + EVENT'!$A:$M,8,FALSE),Events!$B:$D,3,FALSE),)</f>
        <v>E011</v>
      </c>
      <c r="O619" t="str">
        <f>IF(O$1= VLOOKUP(O$1,Events!$A:$D,1,FALSE),
VLOOKUP(
VLOOKUP($A619,'[3]OSMEC ID + EVENT'!$A:$M,9,FALSE),Events!$B:$D,3,FALSE),)</f>
        <v>E012</v>
      </c>
      <c r="P619" t="str">
        <f>IF(P$1= VLOOKUP(P$1,Events!$A:$D,1,FALSE),
VLOOKUP(
VLOOKUP($A619,'[3]OSMEC ID + EVENT'!$A:$M,10,FALSE),Events!$B:$D,3,FALSE),)</f>
        <v>E013</v>
      </c>
      <c r="Q619" t="str">
        <f>IF(Q$1= VLOOKUP(Q$1,Events!$A:$D,1,FALSE),
VLOOKUP(
VLOOKUP($A619,'[3]OSMEC ID + EVENT'!$A:$M,11,FALSE),Events!$B:$D,3,FALSE),)</f>
        <v>E014</v>
      </c>
      <c r="R619" t="str">
        <f>IF(R$1= VLOOKUP(R$1,Events!$A:$D,1,FALSE),
VLOOKUP(
VLOOKUP($A619,'[3]OSMEC ID + EVENT'!$A:$M,12,FALSE),Events!$B:$D,3,FALSE),)</f>
        <v>E015</v>
      </c>
      <c r="S619" t="str">
        <f>IF(S$1= VLOOKUP(S$1,Events!$A:$D,1,FALSE),
VLOOKUP(
VLOOKUP($A619,'[3]OSMEC ID + EVENT'!$A:$M,13,FALSE),Events!$B:$D,3,FALSE),)</f>
        <v>E016</v>
      </c>
      <c r="T619" t="str">
        <f>IF(
ISNA(MATCH(T$1,Events!$A:$A,0)),
0,
VLOOKUP(
VLOOKUP(A619,'[4]OSMEC ID + EVENT'!$A:$I,2,FALSE),Events!$B:$D,3,FALSE))</f>
        <v>E017</v>
      </c>
      <c r="U619" t="str">
        <f>IF(
ISNA(MATCH(U$1,Events!$A:$A,0)),
0,
VLOOKUP(
VLOOKUP($A619,'[4]OSMEC ID + EVENT'!$A:$I,3,FALSE),Events!$B:$D,3,FALSE))</f>
        <v>E018</v>
      </c>
      <c r="V619" t="str">
        <f>IF(
ISNA(MATCH(V$1,Events!$A:$A,0)),
0,
VLOOKUP(
VLOOKUP($A619,'[4]OSMEC ID + EVENT'!$A:$I,4,FALSE),Events!$B:$D,3,FALSE))</f>
        <v>E019</v>
      </c>
      <c r="W619" t="str">
        <f>IF(
ISNA(MATCH(W$1,Events!$A:$A,0)),
0,
VLOOKUP(
VLOOKUP($A619,'[4]OSMEC ID + EVENT'!$A:$I,5,FALSE),Events!$B:$D,3,FALSE))</f>
        <v>E020</v>
      </c>
      <c r="X619" t="str">
        <f>IF(
ISNA(MATCH(X$1,Events!$A:$A,0)),
0,
VLOOKUP(
VLOOKUP($A619,'[4]OSMEC ID + EVENT'!$A:$I,6,FALSE),Events!$B:$D,3,FALSE))</f>
        <v>E021</v>
      </c>
      <c r="Y619" t="str">
        <f>IF(
ISNA(MATCH(Y$1,Events!$A:$A,0)),
0,
VLOOKUP(
VLOOKUP($A619,'[4]OSMEC ID + EVENT'!$A:$I,7,FALSE),Events!$B:$D,3,FALSE))</f>
        <v>E022</v>
      </c>
      <c r="Z619" t="str">
        <f>IF(
ISNA(MATCH(Z$1,Events!$A:$A,0)),
0,
VLOOKUP(
VLOOKUP($A619,'[4]OSMEC ID + EVENT'!$A:$I,8,FALSE),Events!$B:$D,3,FALSE))</f>
        <v>E023</v>
      </c>
      <c r="AA619" t="str">
        <f>IFERROR(
VLOOKUP(
VLOOKUP(A619,'[5]OSMEC ID + SUBJECT'!$A:$B,2,FALSE),Subjects!$B:$D,3,FALSE),"")</f>
        <v/>
      </c>
      <c r="AB619" t="str">
        <f>IFERROR(
VLOOKUP(
VLOOKUP(A619,'[6]OSMEC ID + SUBJECT'!$A:$B,2,FALSE),Subjects!B:D,3,FALSE),"")</f>
        <v/>
      </c>
      <c r="AC619" t="str">
        <f>IFERROR(
VLOOKUP(
VLOOKUP(A619,'[7]OSMEC-ID + SESSION'!$A:$B,2,FALSE),Subjects!$B:$D,3,FALSE),"")</f>
        <v/>
      </c>
      <c r="AD619" t="str">
        <f>IFERROR(
VLOOKUP(
VLOOKUP(A619,'[8]OSMEC ID + SESSION'!$A:$B,2,FALSE),Subjects!$B:$D,3,FALSE),"")</f>
        <v/>
      </c>
      <c r="AE619" s="12" t="str">
        <f>IFERROR(
VLOOKUP(
VLOOKUP(A619,'[9]OSMEC ID + SUBJECT'!$A:$B,2,FALSE),Subjects!$B:$D,3,FALSE),"")</f>
        <v/>
      </c>
      <c r="AF619" t="str">
        <f>IFERROR(
VLOOKUP(
VLOOKUP(A619,'[10]OSMEC ID + SESSION'!$A:$B,2,FALSE),Subjects!$B:$D,3),"")</f>
        <v/>
      </c>
    </row>
    <row r="620" spans="1:32" x14ac:dyDescent="0.75">
      <c r="A620" t="str">
        <f>Deligate_List!A622</f>
        <v>OSMEC-0732</v>
      </c>
      <c r="B620" t="str">
        <f>VLOOKUP(A620,Deligate_List!A:B,2,FALSE)</f>
        <v>UMMAMA KHAN</v>
      </c>
      <c r="C620" t="str">
        <f>IFERROR(
VLOOKUP(
VLOOKUP($A620,'[1]OSMEC ID + WORKSHOP'!$A:$B,2,FALSE),Workshop!A:C,3,FALSE),"")</f>
        <v>W011</v>
      </c>
      <c r="D620" t="str">
        <f>IF($D$1 =Events!$A$2,
VLOOKUP(
VLOOKUP($A620,'[2]OSMEC ID + EVENT'!$A:$E,2,FALSE),Events!$B:$D,3,FALSE))</f>
        <v>E001</v>
      </c>
      <c r="E620" t="str">
        <f>IF(E$1=Events!$A$3,
VLOOKUP(
VLOOKUP($A620,'[2]OSMEC ID + EVENT'!$A:$E,3,FALSE),Events!B:D,3,FALSE))</f>
        <v>E002</v>
      </c>
      <c r="F620" t="str">
        <f>IF($F$1=Events!$A$4,
VLOOKUP(
VLOOKUP($A622,'[2]OSMEC ID + EVENT'!$A:$E,4,FALSE),Events!B:D,3,FALSE),)</f>
        <v>E003</v>
      </c>
      <c r="G620" t="str">
        <f>IF($G$1=Events!$A$5,
VLOOKUP(
VLOOKUP($A622,'[2]OSMEC ID + EVENT'!$A:$E,5,FALSE),Events!$B:$D,3,FALSE),)</f>
        <v>E004</v>
      </c>
      <c r="H620" s="3" t="str">
        <f>IF($H$1= VLOOKUP($H$1,Events!$A:$D,1,FALSE),
VLOOKUP(
VLOOKUP(A620,'[3]OSMEC ID + EVENT'!$A:$M,2,FALSE),Events!B:D,3,FALSE),)</f>
        <v>E005</v>
      </c>
      <c r="I620" s="3" t="str">
        <f>IF(I$1= VLOOKUP(I$1,Events!$A:$D,1,FALSE),
VLOOKUP(
VLOOKUP($A620,'[3]OSMEC ID + EVENT'!$A:$M,3,FALSE),Events!$B:$D,3,FALSE),)</f>
        <v>E006</v>
      </c>
      <c r="J620" t="str">
        <f>IF(J$1= VLOOKUP(J$1,Events!$A:$D,1,FALSE),
VLOOKUP(
VLOOKUP($A620,'[3]OSMEC ID + EVENT'!$A:$M,4,FALSE),Events!$B:$D,3,FALSE),)</f>
        <v>E007</v>
      </c>
      <c r="K620" t="str">
        <f>IF(K$1= VLOOKUP(K$1,Events!$A:$D,1,FALSE),
VLOOKUP(
VLOOKUP($A620,'[3]OSMEC ID + EVENT'!$A:$M,5,FALSE),Events!$B:$D,3,FALSE),)</f>
        <v>E008</v>
      </c>
      <c r="L620" t="str">
        <f>IF(L$1= VLOOKUP(L$1,Events!$A:$D,1,FALSE),
VLOOKUP(
VLOOKUP($A620,'[3]OSMEC ID + EVENT'!$A:$M,6,FALSE),Events!$B:$D,3,FALSE),)</f>
        <v>E009</v>
      </c>
      <c r="M620" t="str">
        <f>IF(M$1= VLOOKUP(M$1,Events!$A:$D,1,FALSE),
VLOOKUP(
VLOOKUP($A620,'[3]OSMEC ID + EVENT'!$A:$M,7,FALSE),Events!$B:$D,3,FALSE),)</f>
        <v>E010</v>
      </c>
      <c r="N620" t="str">
        <f>IF(N$1= VLOOKUP(N$1,Events!$A:$D,1,FALSE),
VLOOKUP(
VLOOKUP($A620,'[3]OSMEC ID + EVENT'!$A:$M,8,FALSE),Events!$B:$D,3,FALSE),)</f>
        <v>E011</v>
      </c>
      <c r="O620" t="str">
        <f>IF(O$1= VLOOKUP(O$1,Events!$A:$D,1,FALSE),
VLOOKUP(
VLOOKUP($A620,'[3]OSMEC ID + EVENT'!$A:$M,9,FALSE),Events!$B:$D,3,FALSE),)</f>
        <v>E012</v>
      </c>
      <c r="P620" t="str">
        <f>IF(P$1= VLOOKUP(P$1,Events!$A:$D,1,FALSE),
VLOOKUP(
VLOOKUP($A620,'[3]OSMEC ID + EVENT'!$A:$M,10,FALSE),Events!$B:$D,3,FALSE),)</f>
        <v>E013</v>
      </c>
      <c r="Q620" t="str">
        <f>IF(Q$1= VLOOKUP(Q$1,Events!$A:$D,1,FALSE),
VLOOKUP(
VLOOKUP($A620,'[3]OSMEC ID + EVENT'!$A:$M,11,FALSE),Events!$B:$D,3,FALSE),)</f>
        <v>E014</v>
      </c>
      <c r="R620" t="str">
        <f>IF(R$1= VLOOKUP(R$1,Events!$A:$D,1,FALSE),
VLOOKUP(
VLOOKUP($A620,'[3]OSMEC ID + EVENT'!$A:$M,12,FALSE),Events!$B:$D,3,FALSE),)</f>
        <v>E015</v>
      </c>
      <c r="S620" t="str">
        <f>IF(S$1= VLOOKUP(S$1,Events!$A:$D,1,FALSE),
VLOOKUP(
VLOOKUP($A620,'[3]OSMEC ID + EVENT'!$A:$M,13,FALSE),Events!$B:$D,3,FALSE),)</f>
        <v>E016</v>
      </c>
      <c r="T620" t="str">
        <f>IF(
ISNA(MATCH(T$1,Events!$A:$A,0)),
0,
VLOOKUP(
VLOOKUP(A620,'[4]OSMEC ID + EVENT'!$A:$I,2,FALSE),Events!$B:$D,3,FALSE))</f>
        <v>E017</v>
      </c>
      <c r="U620" t="str">
        <f>IF(
ISNA(MATCH(U$1,Events!$A:$A,0)),
0,
VLOOKUP(
VLOOKUP($A620,'[4]OSMEC ID + EVENT'!$A:$I,3,FALSE),Events!$B:$D,3,FALSE))</f>
        <v>E018</v>
      </c>
      <c r="V620" t="str">
        <f>IF(
ISNA(MATCH(V$1,Events!$A:$A,0)),
0,
VLOOKUP(
VLOOKUP($A620,'[4]OSMEC ID + EVENT'!$A:$I,4,FALSE),Events!$B:$D,3,FALSE))</f>
        <v>E019</v>
      </c>
      <c r="W620" t="str">
        <f>IF(
ISNA(MATCH(W$1,Events!$A:$A,0)),
0,
VLOOKUP(
VLOOKUP($A620,'[4]OSMEC ID + EVENT'!$A:$I,5,FALSE),Events!$B:$D,3,FALSE))</f>
        <v>E020</v>
      </c>
      <c r="X620" t="str">
        <f>IF(
ISNA(MATCH(X$1,Events!$A:$A,0)),
0,
VLOOKUP(
VLOOKUP($A620,'[4]OSMEC ID + EVENT'!$A:$I,6,FALSE),Events!$B:$D,3,FALSE))</f>
        <v>E021</v>
      </c>
      <c r="Y620" t="str">
        <f>IF(
ISNA(MATCH(Y$1,Events!$A:$A,0)),
0,
VLOOKUP(
VLOOKUP($A620,'[4]OSMEC ID + EVENT'!$A:$I,7,FALSE),Events!$B:$D,3,FALSE))</f>
        <v>E022</v>
      </c>
      <c r="Z620" t="str">
        <f>IF(
ISNA(MATCH(Z$1,Events!$A:$A,0)),
0,
VLOOKUP(
VLOOKUP($A620,'[4]OSMEC ID + EVENT'!$A:$I,8,FALSE),Events!$B:$D,3,FALSE))</f>
        <v>E023</v>
      </c>
      <c r="AA620" t="str">
        <f>IFERROR(
VLOOKUP(
VLOOKUP(A620,'[5]OSMEC ID + SUBJECT'!$A:$B,2,FALSE),Subjects!$B:$D,3,FALSE),"")</f>
        <v/>
      </c>
      <c r="AB620" t="str">
        <f>IFERROR(
VLOOKUP(
VLOOKUP(A620,'[6]OSMEC ID + SUBJECT'!$A:$B,2,FALSE),Subjects!B:D,3,FALSE),"")</f>
        <v/>
      </c>
      <c r="AC620" t="str">
        <f>IFERROR(
VLOOKUP(
VLOOKUP(A620,'[7]OSMEC-ID + SESSION'!$A:$B,2,FALSE),Subjects!$B:$D,3,FALSE),"")</f>
        <v/>
      </c>
      <c r="AD620" t="str">
        <f>IFERROR(
VLOOKUP(
VLOOKUP(A620,'[8]OSMEC ID + SESSION'!$A:$B,2,FALSE),Subjects!$B:$D,3,FALSE),"")</f>
        <v/>
      </c>
      <c r="AE620" s="12" t="str">
        <f>IFERROR(
VLOOKUP(
VLOOKUP(A620,'[9]OSMEC ID + SUBJECT'!$A:$B,2,FALSE),Subjects!$B:$D,3,FALSE),"")</f>
        <v/>
      </c>
      <c r="AF620" t="str">
        <f>IFERROR(
VLOOKUP(
VLOOKUP(A620,'[10]OSMEC ID + SESSION'!$A:$B,2,FALSE),Subjects!$B:$D,3),"")</f>
        <v/>
      </c>
    </row>
    <row r="621" spans="1:32" x14ac:dyDescent="0.75">
      <c r="A621" t="str">
        <f>Deligate_List!A623</f>
        <v>OSMEC-0733</v>
      </c>
      <c r="B621" t="str">
        <f>VLOOKUP(A621,Deligate_List!A:B,2,FALSE)</f>
        <v>KADARI.DHANUSH</v>
      </c>
      <c r="C621" t="str">
        <f>IFERROR(
VLOOKUP(
VLOOKUP($A621,'[1]OSMEC ID + WORKSHOP'!$A:$B,2,FALSE),Workshop!A:C,3,FALSE),"")</f>
        <v/>
      </c>
      <c r="D621" t="str">
        <f>IF($D$1 =Events!$A$2,
VLOOKUP(
VLOOKUP($A621,'[2]OSMEC ID + EVENT'!$A:$E,2,FALSE),Events!$B:$D,3,FALSE))</f>
        <v>E001</v>
      </c>
      <c r="E621" t="str">
        <f>IF(E$1=Events!$A$3,
VLOOKUP(
VLOOKUP($A621,'[2]OSMEC ID + EVENT'!$A:$E,3,FALSE),Events!B:D,3,FALSE))</f>
        <v>E002</v>
      </c>
      <c r="F621" t="str">
        <f>IF($F$1=Events!$A$4,
VLOOKUP(
VLOOKUP($A623,'[2]OSMEC ID + EVENT'!$A:$E,4,FALSE),Events!B:D,3,FALSE),)</f>
        <v>E003</v>
      </c>
      <c r="G621" t="str">
        <f>IF($G$1=Events!$A$5,
VLOOKUP(
VLOOKUP($A623,'[2]OSMEC ID + EVENT'!$A:$E,5,FALSE),Events!$B:$D,3,FALSE),)</f>
        <v>E004</v>
      </c>
      <c r="H621" s="3" t="str">
        <f>IF($H$1= VLOOKUP($H$1,Events!$A:$D,1,FALSE),
VLOOKUP(
VLOOKUP(A621,'[3]OSMEC ID + EVENT'!$A:$M,2,FALSE),Events!B:D,3,FALSE),)</f>
        <v>E005</v>
      </c>
      <c r="I621" s="3" t="str">
        <f>IF(I$1= VLOOKUP(I$1,Events!$A:$D,1,FALSE),
VLOOKUP(
VLOOKUP($A621,'[3]OSMEC ID + EVENT'!$A:$M,3,FALSE),Events!$B:$D,3,FALSE),)</f>
        <v>E006</v>
      </c>
      <c r="J621" t="str">
        <f>IF(J$1= VLOOKUP(J$1,Events!$A:$D,1,FALSE),
VLOOKUP(
VLOOKUP($A621,'[3]OSMEC ID + EVENT'!$A:$M,4,FALSE),Events!$B:$D,3,FALSE),)</f>
        <v>E007</v>
      </c>
      <c r="K621" t="str">
        <f>IF(K$1= VLOOKUP(K$1,Events!$A:$D,1,FALSE),
VLOOKUP(
VLOOKUP($A621,'[3]OSMEC ID + EVENT'!$A:$M,5,FALSE),Events!$B:$D,3,FALSE),)</f>
        <v>E008</v>
      </c>
      <c r="L621" t="str">
        <f>IF(L$1= VLOOKUP(L$1,Events!$A:$D,1,FALSE),
VLOOKUP(
VLOOKUP($A621,'[3]OSMEC ID + EVENT'!$A:$M,6,FALSE),Events!$B:$D,3,FALSE),)</f>
        <v>E009</v>
      </c>
      <c r="M621" t="str">
        <f>IF(M$1= VLOOKUP(M$1,Events!$A:$D,1,FALSE),
VLOOKUP(
VLOOKUP($A621,'[3]OSMEC ID + EVENT'!$A:$M,7,FALSE),Events!$B:$D,3,FALSE),)</f>
        <v>E010</v>
      </c>
      <c r="N621" t="str">
        <f>IF(N$1= VLOOKUP(N$1,Events!$A:$D,1,FALSE),
VLOOKUP(
VLOOKUP($A621,'[3]OSMEC ID + EVENT'!$A:$M,8,FALSE),Events!$B:$D,3,FALSE),)</f>
        <v>E011</v>
      </c>
      <c r="O621" t="str">
        <f>IF(O$1= VLOOKUP(O$1,Events!$A:$D,1,FALSE),
VLOOKUP(
VLOOKUP($A621,'[3]OSMEC ID + EVENT'!$A:$M,9,FALSE),Events!$B:$D,3,FALSE),)</f>
        <v>E012</v>
      </c>
      <c r="P621" t="str">
        <f>IF(P$1= VLOOKUP(P$1,Events!$A:$D,1,FALSE),
VLOOKUP(
VLOOKUP($A621,'[3]OSMEC ID + EVENT'!$A:$M,10,FALSE),Events!$B:$D,3,FALSE),)</f>
        <v>E013</v>
      </c>
      <c r="Q621" t="str">
        <f>IF(Q$1= VLOOKUP(Q$1,Events!$A:$D,1,FALSE),
VLOOKUP(
VLOOKUP($A621,'[3]OSMEC ID + EVENT'!$A:$M,11,FALSE),Events!$B:$D,3,FALSE),)</f>
        <v>E014</v>
      </c>
      <c r="R621" t="str">
        <f>IF(R$1= VLOOKUP(R$1,Events!$A:$D,1,FALSE),
VLOOKUP(
VLOOKUP($A621,'[3]OSMEC ID + EVENT'!$A:$M,12,FALSE),Events!$B:$D,3,FALSE),)</f>
        <v>E015</v>
      </c>
      <c r="S621" t="str">
        <f>IF(S$1= VLOOKUP(S$1,Events!$A:$D,1,FALSE),
VLOOKUP(
VLOOKUP($A621,'[3]OSMEC ID + EVENT'!$A:$M,13,FALSE),Events!$B:$D,3,FALSE),)</f>
        <v>E016</v>
      </c>
      <c r="T621" t="str">
        <f>IF(
ISNA(MATCH(T$1,Events!$A:$A,0)),
0,
VLOOKUP(
VLOOKUP(A621,'[4]OSMEC ID + EVENT'!$A:$I,2,FALSE),Events!$B:$D,3,FALSE))</f>
        <v>E017</v>
      </c>
      <c r="U621" t="str">
        <f>IF(
ISNA(MATCH(U$1,Events!$A:$A,0)),
0,
VLOOKUP(
VLOOKUP($A621,'[4]OSMEC ID + EVENT'!$A:$I,3,FALSE),Events!$B:$D,3,FALSE))</f>
        <v>E018</v>
      </c>
      <c r="V621" t="str">
        <f>IF(
ISNA(MATCH(V$1,Events!$A:$A,0)),
0,
VLOOKUP(
VLOOKUP($A621,'[4]OSMEC ID + EVENT'!$A:$I,4,FALSE),Events!$B:$D,3,FALSE))</f>
        <v>E019</v>
      </c>
      <c r="W621" t="str">
        <f>IF(
ISNA(MATCH(W$1,Events!$A:$A,0)),
0,
VLOOKUP(
VLOOKUP($A621,'[4]OSMEC ID + EVENT'!$A:$I,5,FALSE),Events!$B:$D,3,FALSE))</f>
        <v>E020</v>
      </c>
      <c r="X621" t="str">
        <f>IF(
ISNA(MATCH(X$1,Events!$A:$A,0)),
0,
VLOOKUP(
VLOOKUP($A621,'[4]OSMEC ID + EVENT'!$A:$I,6,FALSE),Events!$B:$D,3,FALSE))</f>
        <v>E021</v>
      </c>
      <c r="Y621" t="str">
        <f>IF(
ISNA(MATCH(Y$1,Events!$A:$A,0)),
0,
VLOOKUP(
VLOOKUP($A621,'[4]OSMEC ID + EVENT'!$A:$I,7,FALSE),Events!$B:$D,3,FALSE))</f>
        <v>E022</v>
      </c>
      <c r="Z621" t="str">
        <f>IF(
ISNA(MATCH(Z$1,Events!$A:$A,0)),
0,
VLOOKUP(
VLOOKUP($A621,'[4]OSMEC ID + EVENT'!$A:$I,8,FALSE),Events!$B:$D,3,FALSE))</f>
        <v>E023</v>
      </c>
      <c r="AA621" t="str">
        <f>IFERROR(
VLOOKUP(
VLOOKUP(A621,'[5]OSMEC ID + SUBJECT'!$A:$B,2,FALSE),Subjects!$B:$D,3,FALSE),"")</f>
        <v/>
      </c>
      <c r="AB621" t="str">
        <f>IFERROR(
VLOOKUP(
VLOOKUP(A621,'[6]OSMEC ID + SUBJECT'!$A:$B,2,FALSE),Subjects!B:D,3,FALSE),"")</f>
        <v/>
      </c>
      <c r="AC621" t="str">
        <f>IFERROR(
VLOOKUP(
VLOOKUP(A621,'[7]OSMEC-ID + SESSION'!$A:$B,2,FALSE),Subjects!$B:$D,3,FALSE),"")</f>
        <v/>
      </c>
      <c r="AD621" t="str">
        <f>IFERROR(
VLOOKUP(
VLOOKUP(A621,'[8]OSMEC ID + SESSION'!$A:$B,2,FALSE),Subjects!$B:$D,3,FALSE),"")</f>
        <v/>
      </c>
      <c r="AE621" s="12" t="str">
        <f>IFERROR(
VLOOKUP(
VLOOKUP(A621,'[9]OSMEC ID + SUBJECT'!$A:$B,2,FALSE),Subjects!$B:$D,3,FALSE),"")</f>
        <v/>
      </c>
      <c r="AF621" t="str">
        <f>IFERROR(
VLOOKUP(
VLOOKUP(A621,'[10]OSMEC ID + SESSION'!$A:$B,2,FALSE),Subjects!$B:$D,3),"")</f>
        <v/>
      </c>
    </row>
    <row r="622" spans="1:32" x14ac:dyDescent="0.75">
      <c r="A622" t="str">
        <f>Deligate_List!A624</f>
        <v>OSMEC-0734</v>
      </c>
      <c r="B622" t="str">
        <f>VLOOKUP(A622,Deligate_List!A:B,2,FALSE)</f>
        <v>SAMEENA MEHVEEN HAFEEZ</v>
      </c>
      <c r="C622" t="str">
        <f>IFERROR(
VLOOKUP(
VLOOKUP($A622,'[1]OSMEC ID + WORKSHOP'!$A:$B,2,FALSE),Workshop!A:C,3,FALSE),"")</f>
        <v/>
      </c>
      <c r="D622" t="str">
        <f>IF($D$1 =Events!$A$2,
VLOOKUP(
VLOOKUP($A622,'[2]OSMEC ID + EVENT'!$A:$E,2,FALSE),Events!$B:$D,3,FALSE))</f>
        <v>E001</v>
      </c>
      <c r="E622" t="str">
        <f>IF(E$1=Events!$A$3,
VLOOKUP(
VLOOKUP($A622,'[2]OSMEC ID + EVENT'!$A:$E,3,FALSE),Events!B:D,3,FALSE))</f>
        <v>E002</v>
      </c>
      <c r="F622" t="str">
        <f>IF($F$1=Events!$A$4,
VLOOKUP(
VLOOKUP($A624,'[2]OSMEC ID + EVENT'!$A:$E,4,FALSE),Events!B:D,3,FALSE),)</f>
        <v>E003</v>
      </c>
      <c r="G622" t="str">
        <f>IF($G$1=Events!$A$5,
VLOOKUP(
VLOOKUP($A624,'[2]OSMEC ID + EVENT'!$A:$E,5,FALSE),Events!$B:$D,3,FALSE),)</f>
        <v>E004</v>
      </c>
      <c r="H622" s="3" t="str">
        <f>IF($H$1= VLOOKUP($H$1,Events!$A:$D,1,FALSE),
VLOOKUP(
VLOOKUP(A622,'[3]OSMEC ID + EVENT'!$A:$M,2,FALSE),Events!B:D,3,FALSE),)</f>
        <v>E005</v>
      </c>
      <c r="I622" s="3" t="str">
        <f>IF(I$1= VLOOKUP(I$1,Events!$A:$D,1,FALSE),
VLOOKUP(
VLOOKUP($A622,'[3]OSMEC ID + EVENT'!$A:$M,3,FALSE),Events!$B:$D,3,FALSE),)</f>
        <v>E006</v>
      </c>
      <c r="J622" t="str">
        <f>IF(J$1= VLOOKUP(J$1,Events!$A:$D,1,FALSE),
VLOOKUP(
VLOOKUP($A622,'[3]OSMEC ID + EVENT'!$A:$M,4,FALSE),Events!$B:$D,3,FALSE),)</f>
        <v>E007</v>
      </c>
      <c r="K622" t="str">
        <f>IF(K$1= VLOOKUP(K$1,Events!$A:$D,1,FALSE),
VLOOKUP(
VLOOKUP($A622,'[3]OSMEC ID + EVENT'!$A:$M,5,FALSE),Events!$B:$D,3,FALSE),)</f>
        <v>E008</v>
      </c>
      <c r="L622" t="str">
        <f>IF(L$1= VLOOKUP(L$1,Events!$A:$D,1,FALSE),
VLOOKUP(
VLOOKUP($A622,'[3]OSMEC ID + EVENT'!$A:$M,6,FALSE),Events!$B:$D,3,FALSE),)</f>
        <v>E009</v>
      </c>
      <c r="M622" t="str">
        <f>IF(M$1= VLOOKUP(M$1,Events!$A:$D,1,FALSE),
VLOOKUP(
VLOOKUP($A622,'[3]OSMEC ID + EVENT'!$A:$M,7,FALSE),Events!$B:$D,3,FALSE),)</f>
        <v>E010</v>
      </c>
      <c r="N622" t="str">
        <f>IF(N$1= VLOOKUP(N$1,Events!$A:$D,1,FALSE),
VLOOKUP(
VLOOKUP($A622,'[3]OSMEC ID + EVENT'!$A:$M,8,FALSE),Events!$B:$D,3,FALSE),)</f>
        <v>E011</v>
      </c>
      <c r="O622" t="str">
        <f>IF(O$1= VLOOKUP(O$1,Events!$A:$D,1,FALSE),
VLOOKUP(
VLOOKUP($A622,'[3]OSMEC ID + EVENT'!$A:$M,9,FALSE),Events!$B:$D,3,FALSE),)</f>
        <v>E012</v>
      </c>
      <c r="P622" t="str">
        <f>IF(P$1= VLOOKUP(P$1,Events!$A:$D,1,FALSE),
VLOOKUP(
VLOOKUP($A622,'[3]OSMEC ID + EVENT'!$A:$M,10,FALSE),Events!$B:$D,3,FALSE),)</f>
        <v>E013</v>
      </c>
      <c r="Q622" t="str">
        <f>IF(Q$1= VLOOKUP(Q$1,Events!$A:$D,1,FALSE),
VLOOKUP(
VLOOKUP($A622,'[3]OSMEC ID + EVENT'!$A:$M,11,FALSE),Events!$B:$D,3,FALSE),)</f>
        <v>E014</v>
      </c>
      <c r="R622" t="str">
        <f>IF(R$1= VLOOKUP(R$1,Events!$A:$D,1,FALSE),
VLOOKUP(
VLOOKUP($A622,'[3]OSMEC ID + EVENT'!$A:$M,12,FALSE),Events!$B:$D,3,FALSE),)</f>
        <v>E015</v>
      </c>
      <c r="S622" t="str">
        <f>IF(S$1= VLOOKUP(S$1,Events!$A:$D,1,FALSE),
VLOOKUP(
VLOOKUP($A622,'[3]OSMEC ID + EVENT'!$A:$M,13,FALSE),Events!$B:$D,3,FALSE),)</f>
        <v>E016</v>
      </c>
      <c r="T622" t="str">
        <f>IF(
ISNA(MATCH(T$1,Events!$A:$A,0)),
0,
VLOOKUP(
VLOOKUP(A622,'[4]OSMEC ID + EVENT'!$A:$I,2,FALSE),Events!$B:$D,3,FALSE))</f>
        <v>E017</v>
      </c>
      <c r="U622" t="str">
        <f>IF(
ISNA(MATCH(U$1,Events!$A:$A,0)),
0,
VLOOKUP(
VLOOKUP($A622,'[4]OSMEC ID + EVENT'!$A:$I,3,FALSE),Events!$B:$D,3,FALSE))</f>
        <v>E018</v>
      </c>
      <c r="V622" t="str">
        <f>IF(
ISNA(MATCH(V$1,Events!$A:$A,0)),
0,
VLOOKUP(
VLOOKUP($A622,'[4]OSMEC ID + EVENT'!$A:$I,4,FALSE),Events!$B:$D,3,FALSE))</f>
        <v>E019</v>
      </c>
      <c r="W622" t="str">
        <f>IF(
ISNA(MATCH(W$1,Events!$A:$A,0)),
0,
VLOOKUP(
VLOOKUP($A622,'[4]OSMEC ID + EVENT'!$A:$I,5,FALSE),Events!$B:$D,3,FALSE))</f>
        <v>E020</v>
      </c>
      <c r="X622" t="str">
        <f>IF(
ISNA(MATCH(X$1,Events!$A:$A,0)),
0,
VLOOKUP(
VLOOKUP($A622,'[4]OSMEC ID + EVENT'!$A:$I,6,FALSE),Events!$B:$D,3,FALSE))</f>
        <v>E021</v>
      </c>
      <c r="Y622" t="str">
        <f>IF(
ISNA(MATCH(Y$1,Events!$A:$A,0)),
0,
VLOOKUP(
VLOOKUP($A622,'[4]OSMEC ID + EVENT'!$A:$I,7,FALSE),Events!$B:$D,3,FALSE))</f>
        <v>E022</v>
      </c>
      <c r="Z622" t="str">
        <f>IF(
ISNA(MATCH(Z$1,Events!$A:$A,0)),
0,
VLOOKUP(
VLOOKUP($A622,'[4]OSMEC ID + EVENT'!$A:$I,8,FALSE),Events!$B:$D,3,FALSE))</f>
        <v>E023</v>
      </c>
      <c r="AA622" t="str">
        <f>IFERROR(
VLOOKUP(
VLOOKUP(A622,'[5]OSMEC ID + SUBJECT'!$A:$B,2,FALSE),Subjects!$B:$D,3,FALSE),"")</f>
        <v/>
      </c>
      <c r="AB622" t="str">
        <f>IFERROR(
VLOOKUP(
VLOOKUP(A622,'[6]OSMEC ID + SUBJECT'!$A:$B,2,FALSE),Subjects!B:D,3,FALSE),"")</f>
        <v/>
      </c>
      <c r="AC622" t="str">
        <f>IFERROR(
VLOOKUP(
VLOOKUP(A622,'[7]OSMEC-ID + SESSION'!$A:$B,2,FALSE),Subjects!$B:$D,3,FALSE),"")</f>
        <v/>
      </c>
      <c r="AD622" t="str">
        <f>IFERROR(
VLOOKUP(
VLOOKUP(A622,'[8]OSMEC ID + SESSION'!$A:$B,2,FALSE),Subjects!$B:$D,3,FALSE),"")</f>
        <v/>
      </c>
      <c r="AE622" s="12" t="str">
        <f>IFERROR(
VLOOKUP(
VLOOKUP(A622,'[9]OSMEC ID + SUBJECT'!$A:$B,2,FALSE),Subjects!$B:$D,3,FALSE),"")</f>
        <v/>
      </c>
      <c r="AF622" t="str">
        <f>IFERROR(
VLOOKUP(
VLOOKUP(A622,'[10]OSMEC ID + SESSION'!$A:$B,2,FALSE),Subjects!$B:$D,3),"")</f>
        <v/>
      </c>
    </row>
    <row r="623" spans="1:32" x14ac:dyDescent="0.75">
      <c r="A623" t="str">
        <f>Deligate_List!A625</f>
        <v>OSMEC-0735</v>
      </c>
      <c r="B623" t="str">
        <f>VLOOKUP(A623,Deligate_List!A:B,2,FALSE)</f>
        <v>SYEDA NAZNEEN BEGUM</v>
      </c>
      <c r="C623" t="str">
        <f>IFERROR(
VLOOKUP(
VLOOKUP($A623,'[1]OSMEC ID + WORKSHOP'!$A:$B,2,FALSE),Workshop!A:C,3,FALSE),"")</f>
        <v/>
      </c>
      <c r="D623" t="str">
        <f>IF($D$1 =Events!$A$2,
VLOOKUP(
VLOOKUP($A623,'[2]OSMEC ID + EVENT'!$A:$E,2,FALSE),Events!$B:$D,3,FALSE))</f>
        <v>E001</v>
      </c>
      <c r="E623" t="str">
        <f>IF(E$1=Events!$A$3,
VLOOKUP(
VLOOKUP($A623,'[2]OSMEC ID + EVENT'!$A:$E,3,FALSE),Events!B:D,3,FALSE))</f>
        <v>E002</v>
      </c>
      <c r="F623" t="str">
        <f>IF($F$1=Events!$A$4,
VLOOKUP(
VLOOKUP($A625,'[2]OSMEC ID + EVENT'!$A:$E,4,FALSE),Events!B:D,3,FALSE),)</f>
        <v>E003</v>
      </c>
      <c r="G623" t="str">
        <f>IF($G$1=Events!$A$5,
VLOOKUP(
VLOOKUP($A625,'[2]OSMEC ID + EVENT'!$A:$E,5,FALSE),Events!$B:$D,3,FALSE),)</f>
        <v>E004</v>
      </c>
      <c r="H623" s="3" t="str">
        <f>IF($H$1= VLOOKUP($H$1,Events!$A:$D,1,FALSE),
VLOOKUP(
VLOOKUP(A623,'[3]OSMEC ID + EVENT'!$A:$M,2,FALSE),Events!B:D,3,FALSE),)</f>
        <v>E005</v>
      </c>
      <c r="I623" s="3" t="str">
        <f>IF(I$1= VLOOKUP(I$1,Events!$A:$D,1,FALSE),
VLOOKUP(
VLOOKUP($A623,'[3]OSMEC ID + EVENT'!$A:$M,3,FALSE),Events!$B:$D,3,FALSE),)</f>
        <v>E006</v>
      </c>
      <c r="J623" t="str">
        <f>IF(J$1= VLOOKUP(J$1,Events!$A:$D,1,FALSE),
VLOOKUP(
VLOOKUP($A623,'[3]OSMEC ID + EVENT'!$A:$M,4,FALSE),Events!$B:$D,3,FALSE),)</f>
        <v>E007</v>
      </c>
      <c r="K623" t="str">
        <f>IF(K$1= VLOOKUP(K$1,Events!$A:$D,1,FALSE),
VLOOKUP(
VLOOKUP($A623,'[3]OSMEC ID + EVENT'!$A:$M,5,FALSE),Events!$B:$D,3,FALSE),)</f>
        <v>E008</v>
      </c>
      <c r="L623" t="str">
        <f>IF(L$1= VLOOKUP(L$1,Events!$A:$D,1,FALSE),
VLOOKUP(
VLOOKUP($A623,'[3]OSMEC ID + EVENT'!$A:$M,6,FALSE),Events!$B:$D,3,FALSE),)</f>
        <v>E009</v>
      </c>
      <c r="M623" t="str">
        <f>IF(M$1= VLOOKUP(M$1,Events!$A:$D,1,FALSE),
VLOOKUP(
VLOOKUP($A623,'[3]OSMEC ID + EVENT'!$A:$M,7,FALSE),Events!$B:$D,3,FALSE),)</f>
        <v>E010</v>
      </c>
      <c r="N623" t="str">
        <f>IF(N$1= VLOOKUP(N$1,Events!$A:$D,1,FALSE),
VLOOKUP(
VLOOKUP($A623,'[3]OSMEC ID + EVENT'!$A:$M,8,FALSE),Events!$B:$D,3,FALSE),)</f>
        <v>E011</v>
      </c>
      <c r="O623" t="str">
        <f>IF(O$1= VLOOKUP(O$1,Events!$A:$D,1,FALSE),
VLOOKUP(
VLOOKUP($A623,'[3]OSMEC ID + EVENT'!$A:$M,9,FALSE),Events!$B:$D,3,FALSE),)</f>
        <v>E012</v>
      </c>
      <c r="P623" t="str">
        <f>IF(P$1= VLOOKUP(P$1,Events!$A:$D,1,FALSE),
VLOOKUP(
VLOOKUP($A623,'[3]OSMEC ID + EVENT'!$A:$M,10,FALSE),Events!$B:$D,3,FALSE),)</f>
        <v>E013</v>
      </c>
      <c r="Q623" t="str">
        <f>IF(Q$1= VLOOKUP(Q$1,Events!$A:$D,1,FALSE),
VLOOKUP(
VLOOKUP($A623,'[3]OSMEC ID + EVENT'!$A:$M,11,FALSE),Events!$B:$D,3,FALSE),)</f>
        <v>E014</v>
      </c>
      <c r="R623" t="str">
        <f>IF(R$1= VLOOKUP(R$1,Events!$A:$D,1,FALSE),
VLOOKUP(
VLOOKUP($A623,'[3]OSMEC ID + EVENT'!$A:$M,12,FALSE),Events!$B:$D,3,FALSE),)</f>
        <v>E015</v>
      </c>
      <c r="S623" t="str">
        <f>IF(S$1= VLOOKUP(S$1,Events!$A:$D,1,FALSE),
VLOOKUP(
VLOOKUP($A623,'[3]OSMEC ID + EVENT'!$A:$M,13,FALSE),Events!$B:$D,3,FALSE),)</f>
        <v>E016</v>
      </c>
      <c r="T623" t="str">
        <f>IF(
ISNA(MATCH(T$1,Events!$A:$A,0)),
0,
VLOOKUP(
VLOOKUP(A623,'[4]OSMEC ID + EVENT'!$A:$I,2,FALSE),Events!$B:$D,3,FALSE))</f>
        <v>E017</v>
      </c>
      <c r="U623" t="str">
        <f>IF(
ISNA(MATCH(U$1,Events!$A:$A,0)),
0,
VLOOKUP(
VLOOKUP($A623,'[4]OSMEC ID + EVENT'!$A:$I,3,FALSE),Events!$B:$D,3,FALSE))</f>
        <v>E018</v>
      </c>
      <c r="V623" t="str">
        <f>IF(
ISNA(MATCH(V$1,Events!$A:$A,0)),
0,
VLOOKUP(
VLOOKUP($A623,'[4]OSMEC ID + EVENT'!$A:$I,4,FALSE),Events!$B:$D,3,FALSE))</f>
        <v>E019</v>
      </c>
      <c r="W623" t="str">
        <f>IF(
ISNA(MATCH(W$1,Events!$A:$A,0)),
0,
VLOOKUP(
VLOOKUP($A623,'[4]OSMEC ID + EVENT'!$A:$I,5,FALSE),Events!$B:$D,3,FALSE))</f>
        <v>E020</v>
      </c>
      <c r="X623" t="str">
        <f>IF(
ISNA(MATCH(X$1,Events!$A:$A,0)),
0,
VLOOKUP(
VLOOKUP($A623,'[4]OSMEC ID + EVENT'!$A:$I,6,FALSE),Events!$B:$D,3,FALSE))</f>
        <v>E021</v>
      </c>
      <c r="Y623" t="str">
        <f>IF(
ISNA(MATCH(Y$1,Events!$A:$A,0)),
0,
VLOOKUP(
VLOOKUP($A623,'[4]OSMEC ID + EVENT'!$A:$I,7,FALSE),Events!$B:$D,3,FALSE))</f>
        <v>E022</v>
      </c>
      <c r="Z623" t="str">
        <f>IF(
ISNA(MATCH(Z$1,Events!$A:$A,0)),
0,
VLOOKUP(
VLOOKUP($A623,'[4]OSMEC ID + EVENT'!$A:$I,8,FALSE),Events!$B:$D,3,FALSE))</f>
        <v>E023</v>
      </c>
      <c r="AA623" t="str">
        <f>IFERROR(
VLOOKUP(
VLOOKUP(A623,'[5]OSMEC ID + SUBJECT'!$A:$B,2,FALSE),Subjects!$B:$D,3,FALSE),"")</f>
        <v/>
      </c>
      <c r="AB623" t="str">
        <f>IFERROR(
VLOOKUP(
VLOOKUP(A623,'[6]OSMEC ID + SUBJECT'!$A:$B,2,FALSE),Subjects!B:D,3,FALSE),"")</f>
        <v/>
      </c>
      <c r="AC623" t="str">
        <f>IFERROR(
VLOOKUP(
VLOOKUP(A623,'[7]OSMEC-ID + SESSION'!$A:$B,2,FALSE),Subjects!$B:$D,3,FALSE),"")</f>
        <v/>
      </c>
      <c r="AD623" t="str">
        <f>IFERROR(
VLOOKUP(
VLOOKUP(A623,'[8]OSMEC ID + SESSION'!$A:$B,2,FALSE),Subjects!$B:$D,3,FALSE),"")</f>
        <v/>
      </c>
      <c r="AE623" s="12" t="str">
        <f>IFERROR(
VLOOKUP(
VLOOKUP(A623,'[9]OSMEC ID + SUBJECT'!$A:$B,2,FALSE),Subjects!$B:$D,3,FALSE),"")</f>
        <v/>
      </c>
      <c r="AF623" t="str">
        <f>IFERROR(
VLOOKUP(
VLOOKUP(A623,'[10]OSMEC ID + SESSION'!$A:$B,2,FALSE),Subjects!$B:$D,3),"")</f>
        <v/>
      </c>
    </row>
    <row r="624" spans="1:32" x14ac:dyDescent="0.75">
      <c r="A624" t="str">
        <f>Deligate_List!A626</f>
        <v>OSMEC-0736</v>
      </c>
      <c r="B624" t="str">
        <f>VLOOKUP(A624,Deligate_List!A:B,2,FALSE)</f>
        <v>SUMAYYA SHAHEEN ZAKI</v>
      </c>
      <c r="C624" t="str">
        <f>IFERROR(
VLOOKUP(
VLOOKUP($A624,'[1]OSMEC ID + WORKSHOP'!$A:$B,2,FALSE),Workshop!A:C,3,FALSE),"")</f>
        <v/>
      </c>
      <c r="D624" t="str">
        <f>IF($D$1 =Events!$A$2,
VLOOKUP(
VLOOKUP($A624,'[2]OSMEC ID + EVENT'!$A:$E,2,FALSE),Events!$B:$D,3,FALSE))</f>
        <v>E001</v>
      </c>
      <c r="E624" t="str">
        <f>IF(E$1=Events!$A$3,
VLOOKUP(
VLOOKUP($A624,'[2]OSMEC ID + EVENT'!$A:$E,3,FALSE),Events!B:D,3,FALSE))</f>
        <v>E002</v>
      </c>
      <c r="F624" t="str">
        <f>IF($F$1=Events!$A$4,
VLOOKUP(
VLOOKUP($A626,'[2]OSMEC ID + EVENT'!$A:$E,4,FALSE),Events!B:D,3,FALSE),)</f>
        <v>E003</v>
      </c>
      <c r="G624" t="str">
        <f>IF($G$1=Events!$A$5,
VLOOKUP(
VLOOKUP($A626,'[2]OSMEC ID + EVENT'!$A:$E,5,FALSE),Events!$B:$D,3,FALSE),)</f>
        <v>E004</v>
      </c>
      <c r="H624" s="3" t="str">
        <f>IF($H$1= VLOOKUP($H$1,Events!$A:$D,1,FALSE),
VLOOKUP(
VLOOKUP(A624,'[3]OSMEC ID + EVENT'!$A:$M,2,FALSE),Events!B:D,3,FALSE),)</f>
        <v>E005</v>
      </c>
      <c r="I624" s="3" t="str">
        <f>IF(I$1= VLOOKUP(I$1,Events!$A:$D,1,FALSE),
VLOOKUP(
VLOOKUP($A624,'[3]OSMEC ID + EVENT'!$A:$M,3,FALSE),Events!$B:$D,3,FALSE),)</f>
        <v>E006</v>
      </c>
      <c r="J624" t="str">
        <f>IF(J$1= VLOOKUP(J$1,Events!$A:$D,1,FALSE),
VLOOKUP(
VLOOKUP($A624,'[3]OSMEC ID + EVENT'!$A:$M,4,FALSE),Events!$B:$D,3,FALSE),)</f>
        <v>E007</v>
      </c>
      <c r="K624" t="str">
        <f>IF(K$1= VLOOKUP(K$1,Events!$A:$D,1,FALSE),
VLOOKUP(
VLOOKUP($A624,'[3]OSMEC ID + EVENT'!$A:$M,5,FALSE),Events!$B:$D,3,FALSE),)</f>
        <v>E008</v>
      </c>
      <c r="L624" t="str">
        <f>IF(L$1= VLOOKUP(L$1,Events!$A:$D,1,FALSE),
VLOOKUP(
VLOOKUP($A624,'[3]OSMEC ID + EVENT'!$A:$M,6,FALSE),Events!$B:$D,3,FALSE),)</f>
        <v>E009</v>
      </c>
      <c r="M624" t="str">
        <f>IF(M$1= VLOOKUP(M$1,Events!$A:$D,1,FALSE),
VLOOKUP(
VLOOKUP($A624,'[3]OSMEC ID + EVENT'!$A:$M,7,FALSE),Events!$B:$D,3,FALSE),)</f>
        <v>E010</v>
      </c>
      <c r="N624" t="str">
        <f>IF(N$1= VLOOKUP(N$1,Events!$A:$D,1,FALSE),
VLOOKUP(
VLOOKUP($A624,'[3]OSMEC ID + EVENT'!$A:$M,8,FALSE),Events!$B:$D,3,FALSE),)</f>
        <v>E011</v>
      </c>
      <c r="O624" t="str">
        <f>IF(O$1= VLOOKUP(O$1,Events!$A:$D,1,FALSE),
VLOOKUP(
VLOOKUP($A624,'[3]OSMEC ID + EVENT'!$A:$M,9,FALSE),Events!$B:$D,3,FALSE),)</f>
        <v>E012</v>
      </c>
      <c r="P624" t="str">
        <f>IF(P$1= VLOOKUP(P$1,Events!$A:$D,1,FALSE),
VLOOKUP(
VLOOKUP($A624,'[3]OSMEC ID + EVENT'!$A:$M,10,FALSE),Events!$B:$D,3,FALSE),)</f>
        <v>E013</v>
      </c>
      <c r="Q624" t="str">
        <f>IF(Q$1= VLOOKUP(Q$1,Events!$A:$D,1,FALSE),
VLOOKUP(
VLOOKUP($A624,'[3]OSMEC ID + EVENT'!$A:$M,11,FALSE),Events!$B:$D,3,FALSE),)</f>
        <v>E014</v>
      </c>
      <c r="R624" t="str">
        <f>IF(R$1= VLOOKUP(R$1,Events!$A:$D,1,FALSE),
VLOOKUP(
VLOOKUP($A624,'[3]OSMEC ID + EVENT'!$A:$M,12,FALSE),Events!$B:$D,3,FALSE),)</f>
        <v>E015</v>
      </c>
      <c r="S624" t="str">
        <f>IF(S$1= VLOOKUP(S$1,Events!$A:$D,1,FALSE),
VLOOKUP(
VLOOKUP($A624,'[3]OSMEC ID + EVENT'!$A:$M,13,FALSE),Events!$B:$D,3,FALSE),)</f>
        <v>E016</v>
      </c>
      <c r="T624" t="str">
        <f>IF(
ISNA(MATCH(T$1,Events!$A:$A,0)),
0,
VLOOKUP(
VLOOKUP(A624,'[4]OSMEC ID + EVENT'!$A:$I,2,FALSE),Events!$B:$D,3,FALSE))</f>
        <v>E017</v>
      </c>
      <c r="U624" t="str">
        <f>IF(
ISNA(MATCH(U$1,Events!$A:$A,0)),
0,
VLOOKUP(
VLOOKUP($A624,'[4]OSMEC ID + EVENT'!$A:$I,3,FALSE),Events!$B:$D,3,FALSE))</f>
        <v>E018</v>
      </c>
      <c r="V624" t="str">
        <f>IF(
ISNA(MATCH(V$1,Events!$A:$A,0)),
0,
VLOOKUP(
VLOOKUP($A624,'[4]OSMEC ID + EVENT'!$A:$I,4,FALSE),Events!$B:$D,3,FALSE))</f>
        <v>E019</v>
      </c>
      <c r="W624" t="str">
        <f>IF(
ISNA(MATCH(W$1,Events!$A:$A,0)),
0,
VLOOKUP(
VLOOKUP($A624,'[4]OSMEC ID + EVENT'!$A:$I,5,FALSE),Events!$B:$D,3,FALSE))</f>
        <v>E020</v>
      </c>
      <c r="X624" t="str">
        <f>IF(
ISNA(MATCH(X$1,Events!$A:$A,0)),
0,
VLOOKUP(
VLOOKUP($A624,'[4]OSMEC ID + EVENT'!$A:$I,6,FALSE),Events!$B:$D,3,FALSE))</f>
        <v>E021</v>
      </c>
      <c r="Y624" t="str">
        <f>IF(
ISNA(MATCH(Y$1,Events!$A:$A,0)),
0,
VLOOKUP(
VLOOKUP($A624,'[4]OSMEC ID + EVENT'!$A:$I,7,FALSE),Events!$B:$D,3,FALSE))</f>
        <v>E022</v>
      </c>
      <c r="Z624" t="str">
        <f>IF(
ISNA(MATCH(Z$1,Events!$A:$A,0)),
0,
VLOOKUP(
VLOOKUP($A624,'[4]OSMEC ID + EVENT'!$A:$I,8,FALSE),Events!$B:$D,3,FALSE))</f>
        <v>E023</v>
      </c>
      <c r="AA624" t="str">
        <f>IFERROR(
VLOOKUP(
VLOOKUP(A624,'[5]OSMEC ID + SUBJECT'!$A:$B,2,FALSE),Subjects!$B:$D,3,FALSE),"")</f>
        <v/>
      </c>
      <c r="AB624" t="str">
        <f>IFERROR(
VLOOKUP(
VLOOKUP(A624,'[6]OSMEC ID + SUBJECT'!$A:$B,2,FALSE),Subjects!B:D,3,FALSE),"")</f>
        <v/>
      </c>
      <c r="AC624" t="str">
        <f>IFERROR(
VLOOKUP(
VLOOKUP(A624,'[7]OSMEC-ID + SESSION'!$A:$B,2,FALSE),Subjects!$B:$D,3,FALSE),"")</f>
        <v/>
      </c>
      <c r="AD624" t="str">
        <f>IFERROR(
VLOOKUP(
VLOOKUP(A624,'[8]OSMEC ID + SESSION'!$A:$B,2,FALSE),Subjects!$B:$D,3,FALSE),"")</f>
        <v/>
      </c>
      <c r="AE624" s="12" t="str">
        <f>IFERROR(
VLOOKUP(
VLOOKUP(A624,'[9]OSMEC ID + SUBJECT'!$A:$B,2,FALSE),Subjects!$B:$D,3,FALSE),"")</f>
        <v/>
      </c>
      <c r="AF624" t="str">
        <f>IFERROR(
VLOOKUP(
VLOOKUP(A624,'[10]OSMEC ID + SESSION'!$A:$B,2,FALSE),Subjects!$B:$D,3),"")</f>
        <v/>
      </c>
    </row>
    <row r="625" spans="1:32" x14ac:dyDescent="0.75">
      <c r="A625" t="str">
        <f>Deligate_List!A627</f>
        <v>OSMEC-0737</v>
      </c>
      <c r="B625" t="str">
        <f>VLOOKUP(A625,Deligate_List!A:B,2,FALSE)</f>
        <v>KONDAPAVULURI SIRI CHANDANA</v>
      </c>
      <c r="C625" t="str">
        <f>IFERROR(
VLOOKUP(
VLOOKUP($A625,'[1]OSMEC ID + WORKSHOP'!$A:$B,2,FALSE),Workshop!A:C,3,FALSE),"")</f>
        <v>W002</v>
      </c>
      <c r="D625" t="str">
        <f>IF($D$1 =Events!$A$2,
VLOOKUP(
VLOOKUP($A625,'[2]OSMEC ID + EVENT'!$A:$E,2,FALSE),Events!$B:$D,3,FALSE))</f>
        <v>E001</v>
      </c>
      <c r="E625" t="str">
        <f>IF(E$1=Events!$A$3,
VLOOKUP(
VLOOKUP($A625,'[2]OSMEC ID + EVENT'!$A:$E,3,FALSE),Events!B:D,3,FALSE))</f>
        <v>E002</v>
      </c>
      <c r="F625" t="str">
        <f>IF($F$1=Events!$A$4,
VLOOKUP(
VLOOKUP($A627,'[2]OSMEC ID + EVENT'!$A:$E,4,FALSE),Events!B:D,3,FALSE),)</f>
        <v>E003</v>
      </c>
      <c r="G625" t="str">
        <f>IF($G$1=Events!$A$5,
VLOOKUP(
VLOOKUP($A627,'[2]OSMEC ID + EVENT'!$A:$E,5,FALSE),Events!$B:$D,3,FALSE),)</f>
        <v>E004</v>
      </c>
      <c r="H625" s="3" t="str">
        <f>IF($H$1= VLOOKUP($H$1,Events!$A:$D,1,FALSE),
VLOOKUP(
VLOOKUP(A625,'[3]OSMEC ID + EVENT'!$A:$M,2,FALSE),Events!B:D,3,FALSE),)</f>
        <v>E005</v>
      </c>
      <c r="I625" s="3" t="str">
        <f>IF(I$1= VLOOKUP(I$1,Events!$A:$D,1,FALSE),
VLOOKUP(
VLOOKUP($A625,'[3]OSMEC ID + EVENT'!$A:$M,3,FALSE),Events!$B:$D,3,FALSE),)</f>
        <v>E006</v>
      </c>
      <c r="J625" t="str">
        <f>IF(J$1= VLOOKUP(J$1,Events!$A:$D,1,FALSE),
VLOOKUP(
VLOOKUP($A625,'[3]OSMEC ID + EVENT'!$A:$M,4,FALSE),Events!$B:$D,3,FALSE),)</f>
        <v>E007</v>
      </c>
      <c r="K625" t="str">
        <f>IF(K$1= VLOOKUP(K$1,Events!$A:$D,1,FALSE),
VLOOKUP(
VLOOKUP($A625,'[3]OSMEC ID + EVENT'!$A:$M,5,FALSE),Events!$B:$D,3,FALSE),)</f>
        <v>E008</v>
      </c>
      <c r="L625" t="str">
        <f>IF(L$1= VLOOKUP(L$1,Events!$A:$D,1,FALSE),
VLOOKUP(
VLOOKUP($A625,'[3]OSMEC ID + EVENT'!$A:$M,6,FALSE),Events!$B:$D,3,FALSE),)</f>
        <v>E009</v>
      </c>
      <c r="M625" t="str">
        <f>IF(M$1= VLOOKUP(M$1,Events!$A:$D,1,FALSE),
VLOOKUP(
VLOOKUP($A625,'[3]OSMEC ID + EVENT'!$A:$M,7,FALSE),Events!$B:$D,3,FALSE),)</f>
        <v>E010</v>
      </c>
      <c r="N625" t="str">
        <f>IF(N$1= VLOOKUP(N$1,Events!$A:$D,1,FALSE),
VLOOKUP(
VLOOKUP($A625,'[3]OSMEC ID + EVENT'!$A:$M,8,FALSE),Events!$B:$D,3,FALSE),)</f>
        <v>E011</v>
      </c>
      <c r="O625" t="str">
        <f>IF(O$1= VLOOKUP(O$1,Events!$A:$D,1,FALSE),
VLOOKUP(
VLOOKUP($A625,'[3]OSMEC ID + EVENT'!$A:$M,9,FALSE),Events!$B:$D,3,FALSE),)</f>
        <v>E012</v>
      </c>
      <c r="P625" t="str">
        <f>IF(P$1= VLOOKUP(P$1,Events!$A:$D,1,FALSE),
VLOOKUP(
VLOOKUP($A625,'[3]OSMEC ID + EVENT'!$A:$M,10,FALSE),Events!$B:$D,3,FALSE),)</f>
        <v>E013</v>
      </c>
      <c r="Q625" t="str">
        <f>IF(Q$1= VLOOKUP(Q$1,Events!$A:$D,1,FALSE),
VLOOKUP(
VLOOKUP($A625,'[3]OSMEC ID + EVENT'!$A:$M,11,FALSE),Events!$B:$D,3,FALSE),)</f>
        <v>E014</v>
      </c>
      <c r="R625" t="str">
        <f>IF(R$1= VLOOKUP(R$1,Events!$A:$D,1,FALSE),
VLOOKUP(
VLOOKUP($A625,'[3]OSMEC ID + EVENT'!$A:$M,12,FALSE),Events!$B:$D,3,FALSE),)</f>
        <v>E015</v>
      </c>
      <c r="S625" t="str">
        <f>IF(S$1= VLOOKUP(S$1,Events!$A:$D,1,FALSE),
VLOOKUP(
VLOOKUP($A625,'[3]OSMEC ID + EVENT'!$A:$M,13,FALSE),Events!$B:$D,3,FALSE),)</f>
        <v>E016</v>
      </c>
      <c r="T625" t="str">
        <f>IF(
ISNA(MATCH(T$1,Events!$A:$A,0)),
0,
VLOOKUP(
VLOOKUP(A625,'[4]OSMEC ID + EVENT'!$A:$I,2,FALSE),Events!$B:$D,3,FALSE))</f>
        <v>E017</v>
      </c>
      <c r="U625" t="str">
        <f>IF(
ISNA(MATCH(U$1,Events!$A:$A,0)),
0,
VLOOKUP(
VLOOKUP($A625,'[4]OSMEC ID + EVENT'!$A:$I,3,FALSE),Events!$B:$D,3,FALSE))</f>
        <v>E018</v>
      </c>
      <c r="V625" t="str">
        <f>IF(
ISNA(MATCH(V$1,Events!$A:$A,0)),
0,
VLOOKUP(
VLOOKUP($A625,'[4]OSMEC ID + EVENT'!$A:$I,4,FALSE),Events!$B:$D,3,FALSE))</f>
        <v>E019</v>
      </c>
      <c r="W625" t="str">
        <f>IF(
ISNA(MATCH(W$1,Events!$A:$A,0)),
0,
VLOOKUP(
VLOOKUP($A625,'[4]OSMEC ID + EVENT'!$A:$I,5,FALSE),Events!$B:$D,3,FALSE))</f>
        <v>E020</v>
      </c>
      <c r="X625" t="str">
        <f>IF(
ISNA(MATCH(X$1,Events!$A:$A,0)),
0,
VLOOKUP(
VLOOKUP($A625,'[4]OSMEC ID + EVENT'!$A:$I,6,FALSE),Events!$B:$D,3,FALSE))</f>
        <v>E021</v>
      </c>
      <c r="Y625" t="str">
        <f>IF(
ISNA(MATCH(Y$1,Events!$A:$A,0)),
0,
VLOOKUP(
VLOOKUP($A625,'[4]OSMEC ID + EVENT'!$A:$I,7,FALSE),Events!$B:$D,3,FALSE))</f>
        <v>E022</v>
      </c>
      <c r="Z625" t="str">
        <f>IF(
ISNA(MATCH(Z$1,Events!$A:$A,0)),
0,
VLOOKUP(
VLOOKUP($A625,'[4]OSMEC ID + EVENT'!$A:$I,8,FALSE),Events!$B:$D,3,FALSE))</f>
        <v>E023</v>
      </c>
      <c r="AA625" t="str">
        <f>IFERROR(
VLOOKUP(
VLOOKUP(A625,'[5]OSMEC ID + SUBJECT'!$A:$B,2,FALSE),Subjects!$B:$D,3,FALSE),"")</f>
        <v/>
      </c>
      <c r="AB625" t="str">
        <f>IFERROR(
VLOOKUP(
VLOOKUP(A625,'[6]OSMEC ID + SUBJECT'!$A:$B,2,FALSE),Subjects!B:D,3,FALSE),"")</f>
        <v/>
      </c>
      <c r="AC625" t="str">
        <f>IFERROR(
VLOOKUP(
VLOOKUP(A625,'[7]OSMEC-ID + SESSION'!$A:$B,2,FALSE),Subjects!$B:$D,3,FALSE),"")</f>
        <v/>
      </c>
      <c r="AD625" t="str">
        <f>IFERROR(
VLOOKUP(
VLOOKUP(A625,'[8]OSMEC ID + SESSION'!$A:$B,2,FALSE),Subjects!$B:$D,3,FALSE),"")</f>
        <v/>
      </c>
      <c r="AE625" s="12" t="str">
        <f>IFERROR(
VLOOKUP(
VLOOKUP(A625,'[9]OSMEC ID + SUBJECT'!$A:$B,2,FALSE),Subjects!$B:$D,3,FALSE),"")</f>
        <v>S016</v>
      </c>
      <c r="AF625" t="str">
        <f>IFERROR(
VLOOKUP(
VLOOKUP(A625,'[10]OSMEC ID + SESSION'!$A:$B,2,FALSE),Subjects!$B:$D,3),"")</f>
        <v/>
      </c>
    </row>
    <row r="626" spans="1:32" x14ac:dyDescent="0.75">
      <c r="A626" t="str">
        <f>Deligate_List!A628</f>
        <v>OSMEC-0738</v>
      </c>
      <c r="B626" t="str">
        <f>VLOOKUP(A626,Deligate_List!A:B,2,FALSE)</f>
        <v>HAFSA AMER</v>
      </c>
      <c r="C626" t="str">
        <f>IFERROR(
VLOOKUP(
VLOOKUP($A626,'[1]OSMEC ID + WORKSHOP'!$A:$B,2,FALSE),Workshop!A:C,3,FALSE),"")</f>
        <v>W001</v>
      </c>
      <c r="D626" t="str">
        <f>IF($D$1 =Events!$A$2,
VLOOKUP(
VLOOKUP($A626,'[2]OSMEC ID + EVENT'!$A:$E,2,FALSE),Events!$B:$D,3,FALSE))</f>
        <v>E001</v>
      </c>
      <c r="E626" t="str">
        <f>IF(E$1=Events!$A$3,
VLOOKUP(
VLOOKUP($A626,'[2]OSMEC ID + EVENT'!$A:$E,3,FALSE),Events!B:D,3,FALSE))</f>
        <v>E002</v>
      </c>
      <c r="F626" t="str">
        <f>IF($F$1=Events!$A$4,
VLOOKUP(
VLOOKUP($A628,'[2]OSMEC ID + EVENT'!$A:$E,4,FALSE),Events!B:D,3,FALSE),)</f>
        <v>E003</v>
      </c>
      <c r="G626" t="str">
        <f>IF($G$1=Events!$A$5,
VLOOKUP(
VLOOKUP($A628,'[2]OSMEC ID + EVENT'!$A:$E,5,FALSE),Events!$B:$D,3,FALSE),)</f>
        <v>E004</v>
      </c>
      <c r="H626" s="3" t="str">
        <f>IF($H$1= VLOOKUP($H$1,Events!$A:$D,1,FALSE),
VLOOKUP(
VLOOKUP(A626,'[3]OSMEC ID + EVENT'!$A:$M,2,FALSE),Events!B:D,3,FALSE),)</f>
        <v>E005</v>
      </c>
      <c r="I626" s="3" t="str">
        <f>IF(I$1= VLOOKUP(I$1,Events!$A:$D,1,FALSE),
VLOOKUP(
VLOOKUP($A626,'[3]OSMEC ID + EVENT'!$A:$M,3,FALSE),Events!$B:$D,3,FALSE),)</f>
        <v>E006</v>
      </c>
      <c r="J626" t="str">
        <f>IF(J$1= VLOOKUP(J$1,Events!$A:$D,1,FALSE),
VLOOKUP(
VLOOKUP($A626,'[3]OSMEC ID + EVENT'!$A:$M,4,FALSE),Events!$B:$D,3,FALSE),)</f>
        <v>E007</v>
      </c>
      <c r="K626" t="str">
        <f>IF(K$1= VLOOKUP(K$1,Events!$A:$D,1,FALSE),
VLOOKUP(
VLOOKUP($A626,'[3]OSMEC ID + EVENT'!$A:$M,5,FALSE),Events!$B:$D,3,FALSE),)</f>
        <v>E008</v>
      </c>
      <c r="L626" t="str">
        <f>IF(L$1= VLOOKUP(L$1,Events!$A:$D,1,FALSE),
VLOOKUP(
VLOOKUP($A626,'[3]OSMEC ID + EVENT'!$A:$M,6,FALSE),Events!$B:$D,3,FALSE),)</f>
        <v>E009</v>
      </c>
      <c r="M626" t="str">
        <f>IF(M$1= VLOOKUP(M$1,Events!$A:$D,1,FALSE),
VLOOKUP(
VLOOKUP($A626,'[3]OSMEC ID + EVENT'!$A:$M,7,FALSE),Events!$B:$D,3,FALSE),)</f>
        <v>E010</v>
      </c>
      <c r="N626" t="str">
        <f>IF(N$1= VLOOKUP(N$1,Events!$A:$D,1,FALSE),
VLOOKUP(
VLOOKUP($A626,'[3]OSMEC ID + EVENT'!$A:$M,8,FALSE),Events!$B:$D,3,FALSE),)</f>
        <v>E011</v>
      </c>
      <c r="O626" t="str">
        <f>IF(O$1= VLOOKUP(O$1,Events!$A:$D,1,FALSE),
VLOOKUP(
VLOOKUP($A626,'[3]OSMEC ID + EVENT'!$A:$M,9,FALSE),Events!$B:$D,3,FALSE),)</f>
        <v>E012</v>
      </c>
      <c r="P626" t="str">
        <f>IF(P$1= VLOOKUP(P$1,Events!$A:$D,1,FALSE),
VLOOKUP(
VLOOKUP($A626,'[3]OSMEC ID + EVENT'!$A:$M,10,FALSE),Events!$B:$D,3,FALSE),)</f>
        <v>E013</v>
      </c>
      <c r="Q626" t="str">
        <f>IF(Q$1= VLOOKUP(Q$1,Events!$A:$D,1,FALSE),
VLOOKUP(
VLOOKUP($A626,'[3]OSMEC ID + EVENT'!$A:$M,11,FALSE),Events!$B:$D,3,FALSE),)</f>
        <v>E014</v>
      </c>
      <c r="R626" t="str">
        <f>IF(R$1= VLOOKUP(R$1,Events!$A:$D,1,FALSE),
VLOOKUP(
VLOOKUP($A626,'[3]OSMEC ID + EVENT'!$A:$M,12,FALSE),Events!$B:$D,3,FALSE),)</f>
        <v>E015</v>
      </c>
      <c r="S626" t="str">
        <f>IF(S$1= VLOOKUP(S$1,Events!$A:$D,1,FALSE),
VLOOKUP(
VLOOKUP($A626,'[3]OSMEC ID + EVENT'!$A:$M,13,FALSE),Events!$B:$D,3,FALSE),)</f>
        <v>E016</v>
      </c>
      <c r="T626" t="str">
        <f>IF(
ISNA(MATCH(T$1,Events!$A:$A,0)),
0,
VLOOKUP(
VLOOKUP(A626,'[4]OSMEC ID + EVENT'!$A:$I,2,FALSE),Events!$B:$D,3,FALSE))</f>
        <v>E017</v>
      </c>
      <c r="U626" t="str">
        <f>IF(
ISNA(MATCH(U$1,Events!$A:$A,0)),
0,
VLOOKUP(
VLOOKUP($A626,'[4]OSMEC ID + EVENT'!$A:$I,3,FALSE),Events!$B:$D,3,FALSE))</f>
        <v>E018</v>
      </c>
      <c r="V626" t="str">
        <f>IF(
ISNA(MATCH(V$1,Events!$A:$A,0)),
0,
VLOOKUP(
VLOOKUP($A626,'[4]OSMEC ID + EVENT'!$A:$I,4,FALSE),Events!$B:$D,3,FALSE))</f>
        <v>E019</v>
      </c>
      <c r="W626" t="str">
        <f>IF(
ISNA(MATCH(W$1,Events!$A:$A,0)),
0,
VLOOKUP(
VLOOKUP($A626,'[4]OSMEC ID + EVENT'!$A:$I,5,FALSE),Events!$B:$D,3,FALSE))</f>
        <v>E020</v>
      </c>
      <c r="X626" t="str">
        <f>IF(
ISNA(MATCH(X$1,Events!$A:$A,0)),
0,
VLOOKUP(
VLOOKUP($A626,'[4]OSMEC ID + EVENT'!$A:$I,6,FALSE),Events!$B:$D,3,FALSE))</f>
        <v>E021</v>
      </c>
      <c r="Y626" t="str">
        <f>IF(
ISNA(MATCH(Y$1,Events!$A:$A,0)),
0,
VLOOKUP(
VLOOKUP($A626,'[4]OSMEC ID + EVENT'!$A:$I,7,FALSE),Events!$B:$D,3,FALSE))</f>
        <v>E022</v>
      </c>
      <c r="Z626" t="str">
        <f>IF(
ISNA(MATCH(Z$1,Events!$A:$A,0)),
0,
VLOOKUP(
VLOOKUP($A626,'[4]OSMEC ID + EVENT'!$A:$I,8,FALSE),Events!$B:$D,3,FALSE))</f>
        <v>E023</v>
      </c>
      <c r="AA626" t="str">
        <f>IFERROR(
VLOOKUP(
VLOOKUP(A626,'[5]OSMEC ID + SUBJECT'!$A:$B,2,FALSE),Subjects!$B:$D,3,FALSE),"")</f>
        <v/>
      </c>
      <c r="AB626" t="str">
        <f>IFERROR(
VLOOKUP(
VLOOKUP(A626,'[6]OSMEC ID + SUBJECT'!$A:$B,2,FALSE),Subjects!B:D,3,FALSE),"")</f>
        <v/>
      </c>
      <c r="AC626" t="str">
        <f>IFERROR(
VLOOKUP(
VLOOKUP(A626,'[7]OSMEC-ID + SESSION'!$A:$B,2,FALSE),Subjects!$B:$D,3,FALSE),"")</f>
        <v/>
      </c>
      <c r="AD626" t="str">
        <f>IFERROR(
VLOOKUP(
VLOOKUP(A626,'[8]OSMEC ID + SESSION'!$A:$B,2,FALSE),Subjects!$B:$D,3,FALSE),"")</f>
        <v/>
      </c>
      <c r="AE626" s="12" t="str">
        <f>IFERROR(
VLOOKUP(
VLOOKUP(A626,'[9]OSMEC ID + SUBJECT'!$A:$B,2,FALSE),Subjects!$B:$D,3,FALSE),"")</f>
        <v/>
      </c>
      <c r="AF626" t="str">
        <f>IFERROR(
VLOOKUP(
VLOOKUP(A626,'[10]OSMEC ID + SESSION'!$A:$B,2,FALSE),Subjects!$B:$D,3),"")</f>
        <v/>
      </c>
    </row>
    <row r="627" spans="1:32" x14ac:dyDescent="0.75">
      <c r="A627" t="str">
        <f>Deligate_List!A629</f>
        <v>OSMEC-0739</v>
      </c>
      <c r="B627" t="str">
        <f>VLOOKUP(A627,Deligate_List!A:B,2,FALSE)</f>
        <v>JHASYA REDDY GUDIGOPURAM</v>
      </c>
      <c r="C627" t="str">
        <f>IFERROR(
VLOOKUP(
VLOOKUP($A627,'[1]OSMEC ID + WORKSHOP'!$A:$B,2,FALSE),Workshop!A:C,3,FALSE),"")</f>
        <v>W009</v>
      </c>
      <c r="D627" t="str">
        <f>IF($D$1 =Events!$A$2,
VLOOKUP(
VLOOKUP($A627,'[2]OSMEC ID + EVENT'!$A:$E,2,FALSE),Events!$B:$D,3,FALSE))</f>
        <v>E001</v>
      </c>
      <c r="E627" t="str">
        <f>IF(E$1=Events!$A$3,
VLOOKUP(
VLOOKUP($A627,'[2]OSMEC ID + EVENT'!$A:$E,3,FALSE),Events!B:D,3,FALSE))</f>
        <v>E002</v>
      </c>
      <c r="F627" t="str">
        <f>IF($F$1=Events!$A$4,
VLOOKUP(
VLOOKUP($A629,'[2]OSMEC ID + EVENT'!$A:$E,4,FALSE),Events!B:D,3,FALSE),)</f>
        <v>E003</v>
      </c>
      <c r="G627" t="str">
        <f>IF($G$1=Events!$A$5,
VLOOKUP(
VLOOKUP($A629,'[2]OSMEC ID + EVENT'!$A:$E,5,FALSE),Events!$B:$D,3,FALSE),)</f>
        <v>E004</v>
      </c>
      <c r="H627" s="3" t="str">
        <f>IF($H$1= VLOOKUP($H$1,Events!$A:$D,1,FALSE),
VLOOKUP(
VLOOKUP(A627,'[3]OSMEC ID + EVENT'!$A:$M,2,FALSE),Events!B:D,3,FALSE),)</f>
        <v>E005</v>
      </c>
      <c r="I627" s="3" t="str">
        <f>IF(I$1= VLOOKUP(I$1,Events!$A:$D,1,FALSE),
VLOOKUP(
VLOOKUP($A627,'[3]OSMEC ID + EVENT'!$A:$M,3,FALSE),Events!$B:$D,3,FALSE),)</f>
        <v>E006</v>
      </c>
      <c r="J627" t="str">
        <f>IF(J$1= VLOOKUP(J$1,Events!$A:$D,1,FALSE),
VLOOKUP(
VLOOKUP($A627,'[3]OSMEC ID + EVENT'!$A:$M,4,FALSE),Events!$B:$D,3,FALSE),)</f>
        <v>E007</v>
      </c>
      <c r="K627" t="str">
        <f>IF(K$1= VLOOKUP(K$1,Events!$A:$D,1,FALSE),
VLOOKUP(
VLOOKUP($A627,'[3]OSMEC ID + EVENT'!$A:$M,5,FALSE),Events!$B:$D,3,FALSE),)</f>
        <v>E008</v>
      </c>
      <c r="L627" t="str">
        <f>IF(L$1= VLOOKUP(L$1,Events!$A:$D,1,FALSE),
VLOOKUP(
VLOOKUP($A627,'[3]OSMEC ID + EVENT'!$A:$M,6,FALSE),Events!$B:$D,3,FALSE),)</f>
        <v>E009</v>
      </c>
      <c r="M627" t="str">
        <f>IF(M$1= VLOOKUP(M$1,Events!$A:$D,1,FALSE),
VLOOKUP(
VLOOKUP($A627,'[3]OSMEC ID + EVENT'!$A:$M,7,FALSE),Events!$B:$D,3,FALSE),)</f>
        <v>E010</v>
      </c>
      <c r="N627" t="str">
        <f>IF(N$1= VLOOKUP(N$1,Events!$A:$D,1,FALSE),
VLOOKUP(
VLOOKUP($A627,'[3]OSMEC ID + EVENT'!$A:$M,8,FALSE),Events!$B:$D,3,FALSE),)</f>
        <v>E011</v>
      </c>
      <c r="O627" t="str">
        <f>IF(O$1= VLOOKUP(O$1,Events!$A:$D,1,FALSE),
VLOOKUP(
VLOOKUP($A627,'[3]OSMEC ID + EVENT'!$A:$M,9,FALSE),Events!$B:$D,3,FALSE),)</f>
        <v>E012</v>
      </c>
      <c r="P627" t="str">
        <f>IF(P$1= VLOOKUP(P$1,Events!$A:$D,1,FALSE),
VLOOKUP(
VLOOKUP($A627,'[3]OSMEC ID + EVENT'!$A:$M,10,FALSE),Events!$B:$D,3,FALSE),)</f>
        <v>E013</v>
      </c>
      <c r="Q627" t="str">
        <f>IF(Q$1= VLOOKUP(Q$1,Events!$A:$D,1,FALSE),
VLOOKUP(
VLOOKUP($A627,'[3]OSMEC ID + EVENT'!$A:$M,11,FALSE),Events!$B:$D,3,FALSE),)</f>
        <v>E014</v>
      </c>
      <c r="R627" t="str">
        <f>IF(R$1= VLOOKUP(R$1,Events!$A:$D,1,FALSE),
VLOOKUP(
VLOOKUP($A627,'[3]OSMEC ID + EVENT'!$A:$M,12,FALSE),Events!$B:$D,3,FALSE),)</f>
        <v>E015</v>
      </c>
      <c r="S627" t="str">
        <f>IF(S$1= VLOOKUP(S$1,Events!$A:$D,1,FALSE),
VLOOKUP(
VLOOKUP($A627,'[3]OSMEC ID + EVENT'!$A:$M,13,FALSE),Events!$B:$D,3,FALSE),)</f>
        <v>E016</v>
      </c>
      <c r="T627" t="str">
        <f>IF(
ISNA(MATCH(T$1,Events!$A:$A,0)),
0,
VLOOKUP(
VLOOKUP(A627,'[4]OSMEC ID + EVENT'!$A:$I,2,FALSE),Events!$B:$D,3,FALSE))</f>
        <v>E017</v>
      </c>
      <c r="U627" t="str">
        <f>IF(
ISNA(MATCH(U$1,Events!$A:$A,0)),
0,
VLOOKUP(
VLOOKUP($A627,'[4]OSMEC ID + EVENT'!$A:$I,3,FALSE),Events!$B:$D,3,FALSE))</f>
        <v>E018</v>
      </c>
      <c r="V627" t="str">
        <f>IF(
ISNA(MATCH(V$1,Events!$A:$A,0)),
0,
VLOOKUP(
VLOOKUP($A627,'[4]OSMEC ID + EVENT'!$A:$I,4,FALSE),Events!$B:$D,3,FALSE))</f>
        <v>E019</v>
      </c>
      <c r="W627" t="str">
        <f>IF(
ISNA(MATCH(W$1,Events!$A:$A,0)),
0,
VLOOKUP(
VLOOKUP($A627,'[4]OSMEC ID + EVENT'!$A:$I,5,FALSE),Events!$B:$D,3,FALSE))</f>
        <v>E020</v>
      </c>
      <c r="X627" t="str">
        <f>IF(
ISNA(MATCH(X$1,Events!$A:$A,0)),
0,
VLOOKUP(
VLOOKUP($A627,'[4]OSMEC ID + EVENT'!$A:$I,6,FALSE),Events!$B:$D,3,FALSE))</f>
        <v>E021</v>
      </c>
      <c r="Y627" t="str">
        <f>IF(
ISNA(MATCH(Y$1,Events!$A:$A,0)),
0,
VLOOKUP(
VLOOKUP($A627,'[4]OSMEC ID + EVENT'!$A:$I,7,FALSE),Events!$B:$D,3,FALSE))</f>
        <v>E022</v>
      </c>
      <c r="Z627" t="str">
        <f>IF(
ISNA(MATCH(Z$1,Events!$A:$A,0)),
0,
VLOOKUP(
VLOOKUP($A627,'[4]OSMEC ID + EVENT'!$A:$I,8,FALSE),Events!$B:$D,3,FALSE))</f>
        <v>E023</v>
      </c>
      <c r="AA627" t="str">
        <f>IFERROR(
VLOOKUP(
VLOOKUP(A627,'[5]OSMEC ID + SUBJECT'!$A:$B,2,FALSE),Subjects!$B:$D,3,FALSE),"")</f>
        <v/>
      </c>
      <c r="AB627" t="str">
        <f>IFERROR(
VLOOKUP(
VLOOKUP(A627,'[6]OSMEC ID + SUBJECT'!$A:$B,2,FALSE),Subjects!B:D,3,FALSE),"")</f>
        <v/>
      </c>
      <c r="AC627" t="str">
        <f>IFERROR(
VLOOKUP(
VLOOKUP(A627,'[7]OSMEC-ID + SESSION'!$A:$B,2,FALSE),Subjects!$B:$D,3,FALSE),"")</f>
        <v/>
      </c>
      <c r="AD627" t="str">
        <f>IFERROR(
VLOOKUP(
VLOOKUP(A627,'[8]OSMEC ID + SESSION'!$A:$B,2,FALSE),Subjects!$B:$D,3,FALSE),"")</f>
        <v/>
      </c>
      <c r="AE627" s="12" t="str">
        <f>IFERROR(
VLOOKUP(
VLOOKUP(A627,'[9]OSMEC ID + SUBJECT'!$A:$B,2,FALSE),Subjects!$B:$D,3,FALSE),"")</f>
        <v/>
      </c>
      <c r="AF627" t="str">
        <f>IFERROR(
VLOOKUP(
VLOOKUP(A627,'[10]OSMEC ID + SESSION'!$A:$B,2,FALSE),Subjects!$B:$D,3),"")</f>
        <v/>
      </c>
    </row>
    <row r="628" spans="1:32" x14ac:dyDescent="0.75">
      <c r="A628" t="str">
        <f>Deligate_List!A630</f>
        <v>OSMEC-0741</v>
      </c>
      <c r="B628" t="str">
        <f>VLOOKUP(A628,Deligate_List!A:B,2,FALSE)</f>
        <v>B SARAYU</v>
      </c>
      <c r="C628" t="str">
        <f>IFERROR(
VLOOKUP(
VLOOKUP($A628,'[1]OSMEC ID + WORKSHOP'!$A:$B,2,FALSE),Workshop!A:C,3,FALSE),"")</f>
        <v>W012</v>
      </c>
      <c r="D628" t="str">
        <f>IF($D$1 =Events!$A$2,
VLOOKUP(
VLOOKUP($A628,'[2]OSMEC ID + EVENT'!$A:$E,2,FALSE),Events!$B:$D,3,FALSE))</f>
        <v>E001</v>
      </c>
      <c r="E628" t="str">
        <f>IF(E$1=Events!$A$3,
VLOOKUP(
VLOOKUP($A628,'[2]OSMEC ID + EVENT'!$A:$E,3,FALSE),Events!B:D,3,FALSE))</f>
        <v>E002</v>
      </c>
      <c r="F628" t="str">
        <f>IF($F$1=Events!$A$4,
VLOOKUP(
VLOOKUP($A630,'[2]OSMEC ID + EVENT'!$A:$E,4,FALSE),Events!B:D,3,FALSE),)</f>
        <v>E003</v>
      </c>
      <c r="G628" t="str">
        <f>IF($G$1=Events!$A$5,
VLOOKUP(
VLOOKUP($A630,'[2]OSMEC ID + EVENT'!$A:$E,5,FALSE),Events!$B:$D,3,FALSE),)</f>
        <v>E004</v>
      </c>
      <c r="H628" s="3" t="str">
        <f>IF($H$1= VLOOKUP($H$1,Events!$A:$D,1,FALSE),
VLOOKUP(
VLOOKUP(A628,'[3]OSMEC ID + EVENT'!$A:$M,2,FALSE),Events!B:D,3,FALSE),)</f>
        <v>E005</v>
      </c>
      <c r="I628" s="3" t="str">
        <f>IF(I$1= VLOOKUP(I$1,Events!$A:$D,1,FALSE),
VLOOKUP(
VLOOKUP($A628,'[3]OSMEC ID + EVENT'!$A:$M,3,FALSE),Events!$B:$D,3,FALSE),)</f>
        <v>E006</v>
      </c>
      <c r="J628" t="str">
        <f>IF(J$1= VLOOKUP(J$1,Events!$A:$D,1,FALSE),
VLOOKUP(
VLOOKUP($A628,'[3]OSMEC ID + EVENT'!$A:$M,4,FALSE),Events!$B:$D,3,FALSE),)</f>
        <v>E007</v>
      </c>
      <c r="K628" t="str">
        <f>IF(K$1= VLOOKUP(K$1,Events!$A:$D,1,FALSE),
VLOOKUP(
VLOOKUP($A628,'[3]OSMEC ID + EVENT'!$A:$M,5,FALSE),Events!$B:$D,3,FALSE),)</f>
        <v>E008</v>
      </c>
      <c r="L628" t="str">
        <f>IF(L$1= VLOOKUP(L$1,Events!$A:$D,1,FALSE),
VLOOKUP(
VLOOKUP($A628,'[3]OSMEC ID + EVENT'!$A:$M,6,FALSE),Events!$B:$D,3,FALSE),)</f>
        <v>E009</v>
      </c>
      <c r="M628" t="str">
        <f>IF(M$1= VLOOKUP(M$1,Events!$A:$D,1,FALSE),
VLOOKUP(
VLOOKUP($A628,'[3]OSMEC ID + EVENT'!$A:$M,7,FALSE),Events!$B:$D,3,FALSE),)</f>
        <v>E010</v>
      </c>
      <c r="N628" t="str">
        <f>IF(N$1= VLOOKUP(N$1,Events!$A:$D,1,FALSE),
VLOOKUP(
VLOOKUP($A628,'[3]OSMEC ID + EVENT'!$A:$M,8,FALSE),Events!$B:$D,3,FALSE),)</f>
        <v>E011</v>
      </c>
      <c r="O628" t="str">
        <f>IF(O$1= VLOOKUP(O$1,Events!$A:$D,1,FALSE),
VLOOKUP(
VLOOKUP($A628,'[3]OSMEC ID + EVENT'!$A:$M,9,FALSE),Events!$B:$D,3,FALSE),)</f>
        <v>E012</v>
      </c>
      <c r="P628" t="str">
        <f>IF(P$1= VLOOKUP(P$1,Events!$A:$D,1,FALSE),
VLOOKUP(
VLOOKUP($A628,'[3]OSMEC ID + EVENT'!$A:$M,10,FALSE),Events!$B:$D,3,FALSE),)</f>
        <v>E013</v>
      </c>
      <c r="Q628" t="str">
        <f>IF(Q$1= VLOOKUP(Q$1,Events!$A:$D,1,FALSE),
VLOOKUP(
VLOOKUP($A628,'[3]OSMEC ID + EVENT'!$A:$M,11,FALSE),Events!$B:$D,3,FALSE),)</f>
        <v>E014</v>
      </c>
      <c r="R628" t="str">
        <f>IF(R$1= VLOOKUP(R$1,Events!$A:$D,1,FALSE),
VLOOKUP(
VLOOKUP($A628,'[3]OSMEC ID + EVENT'!$A:$M,12,FALSE),Events!$B:$D,3,FALSE),)</f>
        <v>E015</v>
      </c>
      <c r="S628" t="str">
        <f>IF(S$1= VLOOKUP(S$1,Events!$A:$D,1,FALSE),
VLOOKUP(
VLOOKUP($A628,'[3]OSMEC ID + EVENT'!$A:$M,13,FALSE),Events!$B:$D,3,FALSE),)</f>
        <v>E016</v>
      </c>
      <c r="T628" t="str">
        <f>IF(
ISNA(MATCH(T$1,Events!$A:$A,0)),
0,
VLOOKUP(
VLOOKUP(A628,'[4]OSMEC ID + EVENT'!$A:$I,2,FALSE),Events!$B:$D,3,FALSE))</f>
        <v>E017</v>
      </c>
      <c r="U628" t="str">
        <f>IF(
ISNA(MATCH(U$1,Events!$A:$A,0)),
0,
VLOOKUP(
VLOOKUP($A628,'[4]OSMEC ID + EVENT'!$A:$I,3,FALSE),Events!$B:$D,3,FALSE))</f>
        <v>E018</v>
      </c>
      <c r="V628" t="str">
        <f>IF(
ISNA(MATCH(V$1,Events!$A:$A,0)),
0,
VLOOKUP(
VLOOKUP($A628,'[4]OSMEC ID + EVENT'!$A:$I,4,FALSE),Events!$B:$D,3,FALSE))</f>
        <v>E019</v>
      </c>
      <c r="W628" t="str">
        <f>IF(
ISNA(MATCH(W$1,Events!$A:$A,0)),
0,
VLOOKUP(
VLOOKUP($A628,'[4]OSMEC ID + EVENT'!$A:$I,5,FALSE),Events!$B:$D,3,FALSE))</f>
        <v>E020</v>
      </c>
      <c r="X628" t="str">
        <f>IF(
ISNA(MATCH(X$1,Events!$A:$A,0)),
0,
VLOOKUP(
VLOOKUP($A628,'[4]OSMEC ID + EVENT'!$A:$I,6,FALSE),Events!$B:$D,3,FALSE))</f>
        <v>E021</v>
      </c>
      <c r="Y628" t="str">
        <f>IF(
ISNA(MATCH(Y$1,Events!$A:$A,0)),
0,
VLOOKUP(
VLOOKUP($A628,'[4]OSMEC ID + EVENT'!$A:$I,7,FALSE),Events!$B:$D,3,FALSE))</f>
        <v>E022</v>
      </c>
      <c r="Z628" t="str">
        <f>IF(
ISNA(MATCH(Z$1,Events!$A:$A,0)),
0,
VLOOKUP(
VLOOKUP($A628,'[4]OSMEC ID + EVENT'!$A:$I,8,FALSE),Events!$B:$D,3,FALSE))</f>
        <v>E023</v>
      </c>
      <c r="AA628" t="str">
        <f>IFERROR(
VLOOKUP(
VLOOKUP(A628,'[5]OSMEC ID + SUBJECT'!$A:$B,2,FALSE),Subjects!$B:$D,3,FALSE),"")</f>
        <v/>
      </c>
      <c r="AB628" t="str">
        <f>IFERROR(
VLOOKUP(
VLOOKUP(A628,'[6]OSMEC ID + SUBJECT'!$A:$B,2,FALSE),Subjects!B:D,3,FALSE),"")</f>
        <v/>
      </c>
      <c r="AC628" t="str">
        <f>IFERROR(
VLOOKUP(
VLOOKUP(A628,'[7]OSMEC-ID + SESSION'!$A:$B,2,FALSE),Subjects!$B:$D,3,FALSE),"")</f>
        <v/>
      </c>
      <c r="AD628" t="str">
        <f>IFERROR(
VLOOKUP(
VLOOKUP(A628,'[8]OSMEC ID + SESSION'!$A:$B,2,FALSE),Subjects!$B:$D,3,FALSE),"")</f>
        <v/>
      </c>
      <c r="AE628" s="12" t="str">
        <f>IFERROR(
VLOOKUP(
VLOOKUP(A628,'[9]OSMEC ID + SUBJECT'!$A:$B,2,FALSE),Subjects!$B:$D,3,FALSE),"")</f>
        <v/>
      </c>
      <c r="AF628" t="str">
        <f>IFERROR(
VLOOKUP(
VLOOKUP(A628,'[10]OSMEC ID + SESSION'!$A:$B,2,FALSE),Subjects!$B:$D,3),"")</f>
        <v/>
      </c>
    </row>
    <row r="629" spans="1:32" x14ac:dyDescent="0.75">
      <c r="A629" t="str">
        <f>Deligate_List!A631</f>
        <v>OSMEC-0743</v>
      </c>
      <c r="B629" t="str">
        <f>VLOOKUP(A629,Deligate_List!A:B,2,FALSE)</f>
        <v>SHASHANK SHEKHAR</v>
      </c>
      <c r="C629" t="str">
        <f>IFERROR(
VLOOKUP(
VLOOKUP($A629,'[1]OSMEC ID + WORKSHOP'!$A:$B,2,FALSE),Workshop!A:C,3,FALSE),"")</f>
        <v/>
      </c>
      <c r="D629" t="str">
        <f>IF($D$1 =Events!$A$2,
VLOOKUP(
VLOOKUP($A629,'[2]OSMEC ID + EVENT'!$A:$E,2,FALSE),Events!$B:$D,3,FALSE))</f>
        <v>E001</v>
      </c>
      <c r="E629" t="str">
        <f>IF(E$1=Events!$A$3,
VLOOKUP(
VLOOKUP($A629,'[2]OSMEC ID + EVENT'!$A:$E,3,FALSE),Events!B:D,3,FALSE))</f>
        <v>E002</v>
      </c>
      <c r="F629" t="str">
        <f>IF($F$1=Events!$A$4,
VLOOKUP(
VLOOKUP($A631,'[2]OSMEC ID + EVENT'!$A:$E,4,FALSE),Events!B:D,3,FALSE),)</f>
        <v>E003</v>
      </c>
      <c r="G629" t="str">
        <f>IF($G$1=Events!$A$5,
VLOOKUP(
VLOOKUP($A631,'[2]OSMEC ID + EVENT'!$A:$E,5,FALSE),Events!$B:$D,3,FALSE),)</f>
        <v>E004</v>
      </c>
      <c r="H629" s="3" t="str">
        <f>IF($H$1= VLOOKUP($H$1,Events!$A:$D,1,FALSE),
VLOOKUP(
VLOOKUP(A629,'[3]OSMEC ID + EVENT'!$A:$M,2,FALSE),Events!B:D,3,FALSE),)</f>
        <v>E005</v>
      </c>
      <c r="I629" s="3" t="str">
        <f>IF(I$1= VLOOKUP(I$1,Events!$A:$D,1,FALSE),
VLOOKUP(
VLOOKUP($A629,'[3]OSMEC ID + EVENT'!$A:$M,3,FALSE),Events!$B:$D,3,FALSE),)</f>
        <v>E006</v>
      </c>
      <c r="J629" t="str">
        <f>IF(J$1= VLOOKUP(J$1,Events!$A:$D,1,FALSE),
VLOOKUP(
VLOOKUP($A629,'[3]OSMEC ID + EVENT'!$A:$M,4,FALSE),Events!$B:$D,3,FALSE),)</f>
        <v>E007</v>
      </c>
      <c r="K629" t="str">
        <f>IF(K$1= VLOOKUP(K$1,Events!$A:$D,1,FALSE),
VLOOKUP(
VLOOKUP($A629,'[3]OSMEC ID + EVENT'!$A:$M,5,FALSE),Events!$B:$D,3,FALSE),)</f>
        <v>E008</v>
      </c>
      <c r="L629" t="str">
        <f>IF(L$1= VLOOKUP(L$1,Events!$A:$D,1,FALSE),
VLOOKUP(
VLOOKUP($A629,'[3]OSMEC ID + EVENT'!$A:$M,6,FALSE),Events!$B:$D,3,FALSE),)</f>
        <v>E009</v>
      </c>
      <c r="M629" t="str">
        <f>IF(M$1= VLOOKUP(M$1,Events!$A:$D,1,FALSE),
VLOOKUP(
VLOOKUP($A629,'[3]OSMEC ID + EVENT'!$A:$M,7,FALSE),Events!$B:$D,3,FALSE),)</f>
        <v>E010</v>
      </c>
      <c r="N629" t="str">
        <f>IF(N$1= VLOOKUP(N$1,Events!$A:$D,1,FALSE),
VLOOKUP(
VLOOKUP($A629,'[3]OSMEC ID + EVENT'!$A:$M,8,FALSE),Events!$B:$D,3,FALSE),)</f>
        <v>E011</v>
      </c>
      <c r="O629" t="str">
        <f>IF(O$1= VLOOKUP(O$1,Events!$A:$D,1,FALSE),
VLOOKUP(
VLOOKUP($A629,'[3]OSMEC ID + EVENT'!$A:$M,9,FALSE),Events!$B:$D,3,FALSE),)</f>
        <v>E012</v>
      </c>
      <c r="P629" t="str">
        <f>IF(P$1= VLOOKUP(P$1,Events!$A:$D,1,FALSE),
VLOOKUP(
VLOOKUP($A629,'[3]OSMEC ID + EVENT'!$A:$M,10,FALSE),Events!$B:$D,3,FALSE),)</f>
        <v>E013</v>
      </c>
      <c r="Q629" t="str">
        <f>IF(Q$1= VLOOKUP(Q$1,Events!$A:$D,1,FALSE),
VLOOKUP(
VLOOKUP($A629,'[3]OSMEC ID + EVENT'!$A:$M,11,FALSE),Events!$B:$D,3,FALSE),)</f>
        <v>E014</v>
      </c>
      <c r="R629" t="str">
        <f>IF(R$1= VLOOKUP(R$1,Events!$A:$D,1,FALSE),
VLOOKUP(
VLOOKUP($A629,'[3]OSMEC ID + EVENT'!$A:$M,12,FALSE),Events!$B:$D,3,FALSE),)</f>
        <v>E015</v>
      </c>
      <c r="S629" t="str">
        <f>IF(S$1= VLOOKUP(S$1,Events!$A:$D,1,FALSE),
VLOOKUP(
VLOOKUP($A629,'[3]OSMEC ID + EVENT'!$A:$M,13,FALSE),Events!$B:$D,3,FALSE),)</f>
        <v>E016</v>
      </c>
      <c r="T629" t="str">
        <f>IF(
ISNA(MATCH(T$1,Events!$A:$A,0)),
0,
VLOOKUP(
VLOOKUP(A629,'[4]OSMEC ID + EVENT'!$A:$I,2,FALSE),Events!$B:$D,3,FALSE))</f>
        <v>E017</v>
      </c>
      <c r="U629" t="str">
        <f>IF(
ISNA(MATCH(U$1,Events!$A:$A,0)),
0,
VLOOKUP(
VLOOKUP($A629,'[4]OSMEC ID + EVENT'!$A:$I,3,FALSE),Events!$B:$D,3,FALSE))</f>
        <v>E018</v>
      </c>
      <c r="V629" t="str">
        <f>IF(
ISNA(MATCH(V$1,Events!$A:$A,0)),
0,
VLOOKUP(
VLOOKUP($A629,'[4]OSMEC ID + EVENT'!$A:$I,4,FALSE),Events!$B:$D,3,FALSE))</f>
        <v>E019</v>
      </c>
      <c r="W629" t="str">
        <f>IF(
ISNA(MATCH(W$1,Events!$A:$A,0)),
0,
VLOOKUP(
VLOOKUP($A629,'[4]OSMEC ID + EVENT'!$A:$I,5,FALSE),Events!$B:$D,3,FALSE))</f>
        <v>E020</v>
      </c>
      <c r="X629" t="str">
        <f>IF(
ISNA(MATCH(X$1,Events!$A:$A,0)),
0,
VLOOKUP(
VLOOKUP($A629,'[4]OSMEC ID + EVENT'!$A:$I,6,FALSE),Events!$B:$D,3,FALSE))</f>
        <v>E021</v>
      </c>
      <c r="Y629" t="str">
        <f>IF(
ISNA(MATCH(Y$1,Events!$A:$A,0)),
0,
VLOOKUP(
VLOOKUP($A629,'[4]OSMEC ID + EVENT'!$A:$I,7,FALSE),Events!$B:$D,3,FALSE))</f>
        <v>E022</v>
      </c>
      <c r="Z629" t="str">
        <f>IF(
ISNA(MATCH(Z$1,Events!$A:$A,0)),
0,
VLOOKUP(
VLOOKUP($A629,'[4]OSMEC ID + EVENT'!$A:$I,8,FALSE),Events!$B:$D,3,FALSE))</f>
        <v>E023</v>
      </c>
      <c r="AA629" t="str">
        <f>IFERROR(
VLOOKUP(
VLOOKUP(A629,'[5]OSMEC ID + SUBJECT'!$A:$B,2,FALSE),Subjects!$B:$D,3,FALSE),"")</f>
        <v/>
      </c>
      <c r="AB629" t="str">
        <f>IFERROR(
VLOOKUP(
VLOOKUP(A629,'[6]OSMEC ID + SUBJECT'!$A:$B,2,FALSE),Subjects!B:D,3,FALSE),"")</f>
        <v>S009</v>
      </c>
      <c r="AC629" t="str">
        <f>IFERROR(
VLOOKUP(
VLOOKUP(A629,'[7]OSMEC-ID + SESSION'!$A:$B,2,FALSE),Subjects!$B:$D,3,FALSE),"")</f>
        <v/>
      </c>
      <c r="AD629" t="str">
        <f>IFERROR(
VLOOKUP(
VLOOKUP(A629,'[8]OSMEC ID + SESSION'!$A:$B,2,FALSE),Subjects!$B:$D,3,FALSE),"")</f>
        <v/>
      </c>
      <c r="AE629" s="12" t="str">
        <f>IFERROR(
VLOOKUP(
VLOOKUP(A629,'[9]OSMEC ID + SUBJECT'!$A:$B,2,FALSE),Subjects!$B:$D,3,FALSE),"")</f>
        <v/>
      </c>
      <c r="AF629" t="str">
        <f>IFERROR(
VLOOKUP(
VLOOKUP(A629,'[10]OSMEC ID + SESSION'!$A:$B,2,FALSE),Subjects!$B:$D,3),"")</f>
        <v/>
      </c>
    </row>
    <row r="630" spans="1:32" x14ac:dyDescent="0.75">
      <c r="A630" t="str">
        <f>Deligate_List!A632</f>
        <v>OSMEC-0744</v>
      </c>
      <c r="B630" t="str">
        <f>VLOOKUP(A630,Deligate_List!A:B,2,FALSE)</f>
        <v>MODUKURI VENKATA NAGA SAI SRIKAR</v>
      </c>
      <c r="C630" t="str">
        <f>IFERROR(
VLOOKUP(
VLOOKUP($A630,'[1]OSMEC ID + WORKSHOP'!$A:$B,2,FALSE),Workshop!A:C,3,FALSE),"")</f>
        <v/>
      </c>
      <c r="D630" t="str">
        <f>IF($D$1 =Events!$A$2,
VLOOKUP(
VLOOKUP($A630,'[2]OSMEC ID + EVENT'!$A:$E,2,FALSE),Events!$B:$D,3,FALSE))</f>
        <v>E001</v>
      </c>
      <c r="E630" t="str">
        <f>IF(E$1=Events!$A$3,
VLOOKUP(
VLOOKUP($A630,'[2]OSMEC ID + EVENT'!$A:$E,3,FALSE),Events!B:D,3,FALSE))</f>
        <v>E002</v>
      </c>
      <c r="F630" t="str">
        <f>IF($F$1=Events!$A$4,
VLOOKUP(
VLOOKUP($A632,'[2]OSMEC ID + EVENT'!$A:$E,4,FALSE),Events!B:D,3,FALSE),)</f>
        <v>E003</v>
      </c>
      <c r="G630" t="str">
        <f>IF($G$1=Events!$A$5,
VLOOKUP(
VLOOKUP($A632,'[2]OSMEC ID + EVENT'!$A:$E,5,FALSE),Events!$B:$D,3,FALSE),)</f>
        <v>E004</v>
      </c>
      <c r="H630" s="3" t="str">
        <f>IF($H$1= VLOOKUP($H$1,Events!$A:$D,1,FALSE),
VLOOKUP(
VLOOKUP(A630,'[3]OSMEC ID + EVENT'!$A:$M,2,FALSE),Events!B:D,3,FALSE),)</f>
        <v>E005</v>
      </c>
      <c r="I630" s="3" t="str">
        <f>IF(I$1= VLOOKUP(I$1,Events!$A:$D,1,FALSE),
VLOOKUP(
VLOOKUP($A630,'[3]OSMEC ID + EVENT'!$A:$M,3,FALSE),Events!$B:$D,3,FALSE),)</f>
        <v>E006</v>
      </c>
      <c r="J630" t="str">
        <f>IF(J$1= VLOOKUP(J$1,Events!$A:$D,1,FALSE),
VLOOKUP(
VLOOKUP($A630,'[3]OSMEC ID + EVENT'!$A:$M,4,FALSE),Events!$B:$D,3,FALSE),)</f>
        <v>E007</v>
      </c>
      <c r="K630" t="str">
        <f>IF(K$1= VLOOKUP(K$1,Events!$A:$D,1,FALSE),
VLOOKUP(
VLOOKUP($A630,'[3]OSMEC ID + EVENT'!$A:$M,5,FALSE),Events!$B:$D,3,FALSE),)</f>
        <v>E008</v>
      </c>
      <c r="L630" t="str">
        <f>IF(L$1= VLOOKUP(L$1,Events!$A:$D,1,FALSE),
VLOOKUP(
VLOOKUP($A630,'[3]OSMEC ID + EVENT'!$A:$M,6,FALSE),Events!$B:$D,3,FALSE),)</f>
        <v>E009</v>
      </c>
      <c r="M630" t="str">
        <f>IF(M$1= VLOOKUP(M$1,Events!$A:$D,1,FALSE),
VLOOKUP(
VLOOKUP($A630,'[3]OSMEC ID + EVENT'!$A:$M,7,FALSE),Events!$B:$D,3,FALSE),)</f>
        <v>E010</v>
      </c>
      <c r="N630" t="str">
        <f>IF(N$1= VLOOKUP(N$1,Events!$A:$D,1,FALSE),
VLOOKUP(
VLOOKUP($A630,'[3]OSMEC ID + EVENT'!$A:$M,8,FALSE),Events!$B:$D,3,FALSE),)</f>
        <v>E011</v>
      </c>
      <c r="O630" t="str">
        <f>IF(O$1= VLOOKUP(O$1,Events!$A:$D,1,FALSE),
VLOOKUP(
VLOOKUP($A630,'[3]OSMEC ID + EVENT'!$A:$M,9,FALSE),Events!$B:$D,3,FALSE),)</f>
        <v>E012</v>
      </c>
      <c r="P630" t="str">
        <f>IF(P$1= VLOOKUP(P$1,Events!$A:$D,1,FALSE),
VLOOKUP(
VLOOKUP($A630,'[3]OSMEC ID + EVENT'!$A:$M,10,FALSE),Events!$B:$D,3,FALSE),)</f>
        <v>E013</v>
      </c>
      <c r="Q630" t="str">
        <f>IF(Q$1= VLOOKUP(Q$1,Events!$A:$D,1,FALSE),
VLOOKUP(
VLOOKUP($A630,'[3]OSMEC ID + EVENT'!$A:$M,11,FALSE),Events!$B:$D,3,FALSE),)</f>
        <v>E014</v>
      </c>
      <c r="R630" t="str">
        <f>IF(R$1= VLOOKUP(R$1,Events!$A:$D,1,FALSE),
VLOOKUP(
VLOOKUP($A630,'[3]OSMEC ID + EVENT'!$A:$M,12,FALSE),Events!$B:$D,3,FALSE),)</f>
        <v>E015</v>
      </c>
      <c r="S630" t="str">
        <f>IF(S$1= VLOOKUP(S$1,Events!$A:$D,1,FALSE),
VLOOKUP(
VLOOKUP($A630,'[3]OSMEC ID + EVENT'!$A:$M,13,FALSE),Events!$B:$D,3,FALSE),)</f>
        <v>E016</v>
      </c>
      <c r="T630" t="str">
        <f>IF(
ISNA(MATCH(T$1,Events!$A:$A,0)),
0,
VLOOKUP(
VLOOKUP(A630,'[4]OSMEC ID + EVENT'!$A:$I,2,FALSE),Events!$B:$D,3,FALSE))</f>
        <v>E017</v>
      </c>
      <c r="U630" t="str">
        <f>IF(
ISNA(MATCH(U$1,Events!$A:$A,0)),
0,
VLOOKUP(
VLOOKUP($A630,'[4]OSMEC ID + EVENT'!$A:$I,3,FALSE),Events!$B:$D,3,FALSE))</f>
        <v>E018</v>
      </c>
      <c r="V630" t="str">
        <f>IF(
ISNA(MATCH(V$1,Events!$A:$A,0)),
0,
VLOOKUP(
VLOOKUP($A630,'[4]OSMEC ID + EVENT'!$A:$I,4,FALSE),Events!$B:$D,3,FALSE))</f>
        <v>E019</v>
      </c>
      <c r="W630" t="str">
        <f>IF(
ISNA(MATCH(W$1,Events!$A:$A,0)),
0,
VLOOKUP(
VLOOKUP($A630,'[4]OSMEC ID + EVENT'!$A:$I,5,FALSE),Events!$B:$D,3,FALSE))</f>
        <v>E020</v>
      </c>
      <c r="X630" t="str">
        <f>IF(
ISNA(MATCH(X$1,Events!$A:$A,0)),
0,
VLOOKUP(
VLOOKUP($A630,'[4]OSMEC ID + EVENT'!$A:$I,6,FALSE),Events!$B:$D,3,FALSE))</f>
        <v>E021</v>
      </c>
      <c r="Y630" t="str">
        <f>IF(
ISNA(MATCH(Y$1,Events!$A:$A,0)),
0,
VLOOKUP(
VLOOKUP($A630,'[4]OSMEC ID + EVENT'!$A:$I,7,FALSE),Events!$B:$D,3,FALSE))</f>
        <v>E022</v>
      </c>
      <c r="Z630" t="str">
        <f>IF(
ISNA(MATCH(Z$1,Events!$A:$A,0)),
0,
VLOOKUP(
VLOOKUP($A630,'[4]OSMEC ID + EVENT'!$A:$I,8,FALSE),Events!$B:$D,3,FALSE))</f>
        <v>E023</v>
      </c>
      <c r="AA630" t="str">
        <f>IFERROR(
VLOOKUP(
VLOOKUP(A630,'[5]OSMEC ID + SUBJECT'!$A:$B,2,FALSE),Subjects!$B:$D,3,FALSE),"")</f>
        <v/>
      </c>
      <c r="AB630" t="str">
        <f>IFERROR(
VLOOKUP(
VLOOKUP(A630,'[6]OSMEC ID + SUBJECT'!$A:$B,2,FALSE),Subjects!B:D,3,FALSE),"")</f>
        <v/>
      </c>
      <c r="AC630" t="str">
        <f>IFERROR(
VLOOKUP(
VLOOKUP(A630,'[7]OSMEC-ID + SESSION'!$A:$B,2,FALSE),Subjects!$B:$D,3,FALSE),"")</f>
        <v/>
      </c>
      <c r="AD630" t="str">
        <f>IFERROR(
VLOOKUP(
VLOOKUP(A630,'[8]OSMEC ID + SESSION'!$A:$B,2,FALSE),Subjects!$B:$D,3,FALSE),"")</f>
        <v/>
      </c>
      <c r="AE630" s="12" t="str">
        <f>IFERROR(
VLOOKUP(
VLOOKUP(A630,'[9]OSMEC ID + SUBJECT'!$A:$B,2,FALSE),Subjects!$B:$D,3,FALSE),"")</f>
        <v/>
      </c>
      <c r="AF630" t="str">
        <f>IFERROR(
VLOOKUP(
VLOOKUP(A630,'[10]OSMEC ID + SESSION'!$A:$B,2,FALSE),Subjects!$B:$D,3),"")</f>
        <v/>
      </c>
    </row>
    <row r="631" spans="1:32" x14ac:dyDescent="0.75">
      <c r="A631" t="str">
        <f>Deligate_List!A633</f>
        <v>OSMEC-0745</v>
      </c>
      <c r="B631" t="str">
        <f>VLOOKUP(A631,Deligate_List!A:B,2,FALSE)</f>
        <v>BUKYA KAMAL</v>
      </c>
      <c r="C631" t="str">
        <f>IFERROR(
VLOOKUP(
VLOOKUP($A631,'[1]OSMEC ID + WORKSHOP'!$A:$B,2,FALSE),Workshop!A:C,3,FALSE),"")</f>
        <v/>
      </c>
      <c r="D631" t="str">
        <f>IF($D$1 =Events!$A$2,
VLOOKUP(
VLOOKUP($A631,'[2]OSMEC ID + EVENT'!$A:$E,2,FALSE),Events!$B:$D,3,FALSE))</f>
        <v>E001</v>
      </c>
      <c r="E631" t="str">
        <f>IF(E$1=Events!$A$3,
VLOOKUP(
VLOOKUP($A631,'[2]OSMEC ID + EVENT'!$A:$E,3,FALSE),Events!B:D,3,FALSE))</f>
        <v>E002</v>
      </c>
      <c r="F631" t="str">
        <f>IF($F$1=Events!$A$4,
VLOOKUP(
VLOOKUP($A633,'[2]OSMEC ID + EVENT'!$A:$E,4,FALSE),Events!B:D,3,FALSE),)</f>
        <v>E003</v>
      </c>
      <c r="G631" t="str">
        <f>IF($G$1=Events!$A$5,
VLOOKUP(
VLOOKUP($A633,'[2]OSMEC ID + EVENT'!$A:$E,5,FALSE),Events!$B:$D,3,FALSE),)</f>
        <v>E004</v>
      </c>
      <c r="H631" s="3" t="str">
        <f>IF($H$1= VLOOKUP($H$1,Events!$A:$D,1,FALSE),
VLOOKUP(
VLOOKUP(A631,'[3]OSMEC ID + EVENT'!$A:$M,2,FALSE),Events!B:D,3,FALSE),)</f>
        <v>E005</v>
      </c>
      <c r="I631" s="3" t="str">
        <f>IF(I$1= VLOOKUP(I$1,Events!$A:$D,1,FALSE),
VLOOKUP(
VLOOKUP($A631,'[3]OSMEC ID + EVENT'!$A:$M,3,FALSE),Events!$B:$D,3,FALSE),)</f>
        <v>E006</v>
      </c>
      <c r="J631" t="str">
        <f>IF(J$1= VLOOKUP(J$1,Events!$A:$D,1,FALSE),
VLOOKUP(
VLOOKUP($A631,'[3]OSMEC ID + EVENT'!$A:$M,4,FALSE),Events!$B:$D,3,FALSE),)</f>
        <v>E007</v>
      </c>
      <c r="K631" t="str">
        <f>IF(K$1= VLOOKUP(K$1,Events!$A:$D,1,FALSE),
VLOOKUP(
VLOOKUP($A631,'[3]OSMEC ID + EVENT'!$A:$M,5,FALSE),Events!$B:$D,3,FALSE),)</f>
        <v>E008</v>
      </c>
      <c r="L631" t="str">
        <f>IF(L$1= VLOOKUP(L$1,Events!$A:$D,1,FALSE),
VLOOKUP(
VLOOKUP($A631,'[3]OSMEC ID + EVENT'!$A:$M,6,FALSE),Events!$B:$D,3,FALSE),)</f>
        <v>E009</v>
      </c>
      <c r="M631" t="str">
        <f>IF(M$1= VLOOKUP(M$1,Events!$A:$D,1,FALSE),
VLOOKUP(
VLOOKUP($A631,'[3]OSMEC ID + EVENT'!$A:$M,7,FALSE),Events!$B:$D,3,FALSE),)</f>
        <v>E010</v>
      </c>
      <c r="N631" t="str">
        <f>IF(N$1= VLOOKUP(N$1,Events!$A:$D,1,FALSE),
VLOOKUP(
VLOOKUP($A631,'[3]OSMEC ID + EVENT'!$A:$M,8,FALSE),Events!$B:$D,3,FALSE),)</f>
        <v>E011</v>
      </c>
      <c r="O631" t="str">
        <f>IF(O$1= VLOOKUP(O$1,Events!$A:$D,1,FALSE),
VLOOKUP(
VLOOKUP($A631,'[3]OSMEC ID + EVENT'!$A:$M,9,FALSE),Events!$B:$D,3,FALSE),)</f>
        <v>E012</v>
      </c>
      <c r="P631" t="str">
        <f>IF(P$1= VLOOKUP(P$1,Events!$A:$D,1,FALSE),
VLOOKUP(
VLOOKUP($A631,'[3]OSMEC ID + EVENT'!$A:$M,10,FALSE),Events!$B:$D,3,FALSE),)</f>
        <v>E013</v>
      </c>
      <c r="Q631" t="str">
        <f>IF(Q$1= VLOOKUP(Q$1,Events!$A:$D,1,FALSE),
VLOOKUP(
VLOOKUP($A631,'[3]OSMEC ID + EVENT'!$A:$M,11,FALSE),Events!$B:$D,3,FALSE),)</f>
        <v>E014</v>
      </c>
      <c r="R631" t="str">
        <f>IF(R$1= VLOOKUP(R$1,Events!$A:$D,1,FALSE),
VLOOKUP(
VLOOKUP($A631,'[3]OSMEC ID + EVENT'!$A:$M,12,FALSE),Events!$B:$D,3,FALSE),)</f>
        <v>E015</v>
      </c>
      <c r="S631" t="str">
        <f>IF(S$1= VLOOKUP(S$1,Events!$A:$D,1,FALSE),
VLOOKUP(
VLOOKUP($A631,'[3]OSMEC ID + EVENT'!$A:$M,13,FALSE),Events!$B:$D,3,FALSE),)</f>
        <v>E016</v>
      </c>
      <c r="T631" t="str">
        <f>IF(
ISNA(MATCH(T$1,Events!$A:$A,0)),
0,
VLOOKUP(
VLOOKUP(A631,'[4]OSMEC ID + EVENT'!$A:$I,2,FALSE),Events!$B:$D,3,FALSE))</f>
        <v>E017</v>
      </c>
      <c r="U631" t="str">
        <f>IF(
ISNA(MATCH(U$1,Events!$A:$A,0)),
0,
VLOOKUP(
VLOOKUP($A631,'[4]OSMEC ID + EVENT'!$A:$I,3,FALSE),Events!$B:$D,3,FALSE))</f>
        <v>E018</v>
      </c>
      <c r="V631" t="str">
        <f>IF(
ISNA(MATCH(V$1,Events!$A:$A,0)),
0,
VLOOKUP(
VLOOKUP($A631,'[4]OSMEC ID + EVENT'!$A:$I,4,FALSE),Events!$B:$D,3,FALSE))</f>
        <v>E019</v>
      </c>
      <c r="W631" t="str">
        <f>IF(
ISNA(MATCH(W$1,Events!$A:$A,0)),
0,
VLOOKUP(
VLOOKUP($A631,'[4]OSMEC ID + EVENT'!$A:$I,5,FALSE),Events!$B:$D,3,FALSE))</f>
        <v>E020</v>
      </c>
      <c r="X631" t="str">
        <f>IF(
ISNA(MATCH(X$1,Events!$A:$A,0)),
0,
VLOOKUP(
VLOOKUP($A631,'[4]OSMEC ID + EVENT'!$A:$I,6,FALSE),Events!$B:$D,3,FALSE))</f>
        <v>E021</v>
      </c>
      <c r="Y631" t="str">
        <f>IF(
ISNA(MATCH(Y$1,Events!$A:$A,0)),
0,
VLOOKUP(
VLOOKUP($A631,'[4]OSMEC ID + EVENT'!$A:$I,7,FALSE),Events!$B:$D,3,FALSE))</f>
        <v>E022</v>
      </c>
      <c r="Z631" t="str">
        <f>IF(
ISNA(MATCH(Z$1,Events!$A:$A,0)),
0,
VLOOKUP(
VLOOKUP($A631,'[4]OSMEC ID + EVENT'!$A:$I,8,FALSE),Events!$B:$D,3,FALSE))</f>
        <v>E023</v>
      </c>
      <c r="AA631" t="str">
        <f>IFERROR(
VLOOKUP(
VLOOKUP(A631,'[5]OSMEC ID + SUBJECT'!$A:$B,2,FALSE),Subjects!$B:$D,3,FALSE),"")</f>
        <v/>
      </c>
      <c r="AB631" t="str">
        <f>IFERROR(
VLOOKUP(
VLOOKUP(A631,'[6]OSMEC ID + SUBJECT'!$A:$B,2,FALSE),Subjects!B:D,3,FALSE),"")</f>
        <v/>
      </c>
      <c r="AC631" t="str">
        <f>IFERROR(
VLOOKUP(
VLOOKUP(A631,'[7]OSMEC-ID + SESSION'!$A:$B,2,FALSE),Subjects!$B:$D,3,FALSE),"")</f>
        <v/>
      </c>
      <c r="AD631" t="str">
        <f>IFERROR(
VLOOKUP(
VLOOKUP(A631,'[8]OSMEC ID + SESSION'!$A:$B,2,FALSE),Subjects!$B:$D,3,FALSE),"")</f>
        <v/>
      </c>
      <c r="AE631" s="12" t="str">
        <f>IFERROR(
VLOOKUP(
VLOOKUP(A631,'[9]OSMEC ID + SUBJECT'!$A:$B,2,FALSE),Subjects!$B:$D,3,FALSE),"")</f>
        <v/>
      </c>
      <c r="AF631" t="str">
        <f>IFERROR(
VLOOKUP(
VLOOKUP(A631,'[10]OSMEC ID + SESSION'!$A:$B,2,FALSE),Subjects!$B:$D,3),"")</f>
        <v/>
      </c>
    </row>
    <row r="632" spans="1:32" x14ac:dyDescent="0.75">
      <c r="A632" t="str">
        <f>Deligate_List!A634</f>
        <v>OSMEC-0747</v>
      </c>
      <c r="B632" t="str">
        <f>VLOOKUP(A632,Deligate_List!A:B,2,FALSE)</f>
        <v>ANANYA TIRCOVALA</v>
      </c>
      <c r="C632" t="str">
        <f>IFERROR(
VLOOKUP(
VLOOKUP($A632,'[1]OSMEC ID + WORKSHOP'!$A:$B,2,FALSE),Workshop!A:C,3,FALSE),"")</f>
        <v/>
      </c>
      <c r="D632" t="str">
        <f>IF($D$1 =Events!$A$2,
VLOOKUP(
VLOOKUP($A632,'[2]OSMEC ID + EVENT'!$A:$E,2,FALSE),Events!$B:$D,3,FALSE))</f>
        <v>E001</v>
      </c>
      <c r="E632" t="str">
        <f>IF(E$1=Events!$A$3,
VLOOKUP(
VLOOKUP($A632,'[2]OSMEC ID + EVENT'!$A:$E,3,FALSE),Events!B:D,3,FALSE))</f>
        <v>E002</v>
      </c>
      <c r="F632" t="str">
        <f>IF($F$1=Events!$A$4,
VLOOKUP(
VLOOKUP($A634,'[2]OSMEC ID + EVENT'!$A:$E,4,FALSE),Events!B:D,3,FALSE),)</f>
        <v>E003</v>
      </c>
      <c r="G632" t="str">
        <f>IF($G$1=Events!$A$5,
VLOOKUP(
VLOOKUP($A634,'[2]OSMEC ID + EVENT'!$A:$E,5,FALSE),Events!$B:$D,3,FALSE),)</f>
        <v>E004</v>
      </c>
      <c r="H632" s="3" t="str">
        <f>IF($H$1= VLOOKUP($H$1,Events!$A:$D,1,FALSE),
VLOOKUP(
VLOOKUP(A632,'[3]OSMEC ID + EVENT'!$A:$M,2,FALSE),Events!B:D,3,FALSE),)</f>
        <v>E005</v>
      </c>
      <c r="I632" s="3" t="str">
        <f>IF(I$1= VLOOKUP(I$1,Events!$A:$D,1,FALSE),
VLOOKUP(
VLOOKUP($A632,'[3]OSMEC ID + EVENT'!$A:$M,3,FALSE),Events!$B:$D,3,FALSE),)</f>
        <v>E006</v>
      </c>
      <c r="J632" t="str">
        <f>IF(J$1= VLOOKUP(J$1,Events!$A:$D,1,FALSE),
VLOOKUP(
VLOOKUP($A632,'[3]OSMEC ID + EVENT'!$A:$M,4,FALSE),Events!$B:$D,3,FALSE),)</f>
        <v>E007</v>
      </c>
      <c r="K632" t="str">
        <f>IF(K$1= VLOOKUP(K$1,Events!$A:$D,1,FALSE),
VLOOKUP(
VLOOKUP($A632,'[3]OSMEC ID + EVENT'!$A:$M,5,FALSE),Events!$B:$D,3,FALSE),)</f>
        <v>E008</v>
      </c>
      <c r="L632" t="str">
        <f>IF(L$1= VLOOKUP(L$1,Events!$A:$D,1,FALSE),
VLOOKUP(
VLOOKUP($A632,'[3]OSMEC ID + EVENT'!$A:$M,6,FALSE),Events!$B:$D,3,FALSE),)</f>
        <v>E009</v>
      </c>
      <c r="M632" t="str">
        <f>IF(M$1= VLOOKUP(M$1,Events!$A:$D,1,FALSE),
VLOOKUP(
VLOOKUP($A632,'[3]OSMEC ID + EVENT'!$A:$M,7,FALSE),Events!$B:$D,3,FALSE),)</f>
        <v>E010</v>
      </c>
      <c r="N632" t="str">
        <f>IF(N$1= VLOOKUP(N$1,Events!$A:$D,1,FALSE),
VLOOKUP(
VLOOKUP($A632,'[3]OSMEC ID + EVENT'!$A:$M,8,FALSE),Events!$B:$D,3,FALSE),)</f>
        <v>E011</v>
      </c>
      <c r="O632" t="str">
        <f>IF(O$1= VLOOKUP(O$1,Events!$A:$D,1,FALSE),
VLOOKUP(
VLOOKUP($A632,'[3]OSMEC ID + EVENT'!$A:$M,9,FALSE),Events!$B:$D,3,FALSE),)</f>
        <v>E012</v>
      </c>
      <c r="P632" t="str">
        <f>IF(P$1= VLOOKUP(P$1,Events!$A:$D,1,FALSE),
VLOOKUP(
VLOOKUP($A632,'[3]OSMEC ID + EVENT'!$A:$M,10,FALSE),Events!$B:$D,3,FALSE),)</f>
        <v>E013</v>
      </c>
      <c r="Q632" t="str">
        <f>IF(Q$1= VLOOKUP(Q$1,Events!$A:$D,1,FALSE),
VLOOKUP(
VLOOKUP($A632,'[3]OSMEC ID + EVENT'!$A:$M,11,FALSE),Events!$B:$D,3,FALSE),)</f>
        <v>E014</v>
      </c>
      <c r="R632" t="str">
        <f>IF(R$1= VLOOKUP(R$1,Events!$A:$D,1,FALSE),
VLOOKUP(
VLOOKUP($A632,'[3]OSMEC ID + EVENT'!$A:$M,12,FALSE),Events!$B:$D,3,FALSE),)</f>
        <v>E015</v>
      </c>
      <c r="S632" t="str">
        <f>IF(S$1= VLOOKUP(S$1,Events!$A:$D,1,FALSE),
VLOOKUP(
VLOOKUP($A632,'[3]OSMEC ID + EVENT'!$A:$M,13,FALSE),Events!$B:$D,3,FALSE),)</f>
        <v>E016</v>
      </c>
      <c r="T632" t="str">
        <f>IF(
ISNA(MATCH(T$1,Events!$A:$A,0)),
0,
VLOOKUP(
VLOOKUP(A632,'[4]OSMEC ID + EVENT'!$A:$I,2,FALSE),Events!$B:$D,3,FALSE))</f>
        <v>E017</v>
      </c>
      <c r="U632" t="str">
        <f>IF(
ISNA(MATCH(U$1,Events!$A:$A,0)),
0,
VLOOKUP(
VLOOKUP($A632,'[4]OSMEC ID + EVENT'!$A:$I,3,FALSE),Events!$B:$D,3,FALSE))</f>
        <v>E018</v>
      </c>
      <c r="V632" t="str">
        <f>IF(
ISNA(MATCH(V$1,Events!$A:$A,0)),
0,
VLOOKUP(
VLOOKUP($A632,'[4]OSMEC ID + EVENT'!$A:$I,4,FALSE),Events!$B:$D,3,FALSE))</f>
        <v>E019</v>
      </c>
      <c r="W632" t="str">
        <f>IF(
ISNA(MATCH(W$1,Events!$A:$A,0)),
0,
VLOOKUP(
VLOOKUP($A632,'[4]OSMEC ID + EVENT'!$A:$I,5,FALSE),Events!$B:$D,3,FALSE))</f>
        <v>E020</v>
      </c>
      <c r="X632" t="str">
        <f>IF(
ISNA(MATCH(X$1,Events!$A:$A,0)),
0,
VLOOKUP(
VLOOKUP($A632,'[4]OSMEC ID + EVENT'!$A:$I,6,FALSE),Events!$B:$D,3,FALSE))</f>
        <v>E021</v>
      </c>
      <c r="Y632" t="str">
        <f>IF(
ISNA(MATCH(Y$1,Events!$A:$A,0)),
0,
VLOOKUP(
VLOOKUP($A632,'[4]OSMEC ID + EVENT'!$A:$I,7,FALSE),Events!$B:$D,3,FALSE))</f>
        <v>E022</v>
      </c>
      <c r="Z632" t="str">
        <f>IF(
ISNA(MATCH(Z$1,Events!$A:$A,0)),
0,
VLOOKUP(
VLOOKUP($A632,'[4]OSMEC ID + EVENT'!$A:$I,8,FALSE),Events!$B:$D,3,FALSE))</f>
        <v>E023</v>
      </c>
      <c r="AA632" t="str">
        <f>IFERROR(
VLOOKUP(
VLOOKUP(A632,'[5]OSMEC ID + SUBJECT'!$A:$B,2,FALSE),Subjects!$B:$D,3,FALSE),"")</f>
        <v/>
      </c>
      <c r="AB632" t="str">
        <f>IFERROR(
VLOOKUP(
VLOOKUP(A632,'[6]OSMEC ID + SUBJECT'!$A:$B,2,FALSE),Subjects!B:D,3,FALSE),"")</f>
        <v/>
      </c>
      <c r="AC632" t="str">
        <f>IFERROR(
VLOOKUP(
VLOOKUP(A632,'[7]OSMEC-ID + SESSION'!$A:$B,2,FALSE),Subjects!$B:$D,3,FALSE),"")</f>
        <v>S011</v>
      </c>
      <c r="AD632" t="str">
        <f>IFERROR(
VLOOKUP(
VLOOKUP(A632,'[8]OSMEC ID + SESSION'!$A:$B,2,FALSE),Subjects!$B:$D,3,FALSE),"")</f>
        <v/>
      </c>
      <c r="AE632" s="12" t="str">
        <f>IFERROR(
VLOOKUP(
VLOOKUP(A632,'[9]OSMEC ID + SUBJECT'!$A:$B,2,FALSE),Subjects!$B:$D,3,FALSE),"")</f>
        <v>S016</v>
      </c>
      <c r="AF632" t="str">
        <f>IFERROR(
VLOOKUP(
VLOOKUP(A632,'[10]OSMEC ID + SESSION'!$A:$B,2,FALSE),Subjects!$B:$D,3),"")</f>
        <v/>
      </c>
    </row>
    <row r="633" spans="1:32" x14ac:dyDescent="0.75">
      <c r="A633" t="str">
        <f>Deligate_List!A635</f>
        <v>OSMEC-0748</v>
      </c>
      <c r="B633" t="str">
        <f>VLOOKUP(A633,Deligate_List!A:B,2,FALSE)</f>
        <v>NARA JAHNAVI</v>
      </c>
      <c r="C633" t="str">
        <f>IFERROR(
VLOOKUP(
VLOOKUP($A633,'[1]OSMEC ID + WORKSHOP'!$A:$B,2,FALSE),Workshop!A:C,3,FALSE),"")</f>
        <v/>
      </c>
      <c r="D633" t="str">
        <f>IF($D$1 =Events!$A$2,
VLOOKUP(
VLOOKUP($A633,'[2]OSMEC ID + EVENT'!$A:$E,2,FALSE),Events!$B:$D,3,FALSE))</f>
        <v>E001</v>
      </c>
      <c r="E633" t="str">
        <f>IF(E$1=Events!$A$3,
VLOOKUP(
VLOOKUP($A633,'[2]OSMEC ID + EVENT'!$A:$E,3,FALSE),Events!B:D,3,FALSE))</f>
        <v>E002</v>
      </c>
      <c r="F633" t="str">
        <f>IF($F$1=Events!$A$4,
VLOOKUP(
VLOOKUP($A635,'[2]OSMEC ID + EVENT'!$A:$E,4,FALSE),Events!B:D,3,FALSE),)</f>
        <v>E003</v>
      </c>
      <c r="G633" t="str">
        <f>IF($G$1=Events!$A$5,
VLOOKUP(
VLOOKUP($A635,'[2]OSMEC ID + EVENT'!$A:$E,5,FALSE),Events!$B:$D,3,FALSE),)</f>
        <v>E004</v>
      </c>
      <c r="H633" s="3" t="str">
        <f>IF($H$1= VLOOKUP($H$1,Events!$A:$D,1,FALSE),
VLOOKUP(
VLOOKUP(A633,'[3]OSMEC ID + EVENT'!$A:$M,2,FALSE),Events!B:D,3,FALSE),)</f>
        <v>E005</v>
      </c>
      <c r="I633" s="3" t="str">
        <f>IF(I$1= VLOOKUP(I$1,Events!$A:$D,1,FALSE),
VLOOKUP(
VLOOKUP($A633,'[3]OSMEC ID + EVENT'!$A:$M,3,FALSE),Events!$B:$D,3,FALSE),)</f>
        <v>E006</v>
      </c>
      <c r="J633" t="str">
        <f>IF(J$1= VLOOKUP(J$1,Events!$A:$D,1,FALSE),
VLOOKUP(
VLOOKUP($A633,'[3]OSMEC ID + EVENT'!$A:$M,4,FALSE),Events!$B:$D,3,FALSE),)</f>
        <v>E007</v>
      </c>
      <c r="K633" t="str">
        <f>IF(K$1= VLOOKUP(K$1,Events!$A:$D,1,FALSE),
VLOOKUP(
VLOOKUP($A633,'[3]OSMEC ID + EVENT'!$A:$M,5,FALSE),Events!$B:$D,3,FALSE),)</f>
        <v>E008</v>
      </c>
      <c r="L633" t="str">
        <f>IF(L$1= VLOOKUP(L$1,Events!$A:$D,1,FALSE),
VLOOKUP(
VLOOKUP($A633,'[3]OSMEC ID + EVENT'!$A:$M,6,FALSE),Events!$B:$D,3,FALSE),)</f>
        <v>E009</v>
      </c>
      <c r="M633" t="str">
        <f>IF(M$1= VLOOKUP(M$1,Events!$A:$D,1,FALSE),
VLOOKUP(
VLOOKUP($A633,'[3]OSMEC ID + EVENT'!$A:$M,7,FALSE),Events!$B:$D,3,FALSE),)</f>
        <v>E010</v>
      </c>
      <c r="N633" t="str">
        <f>IF(N$1= VLOOKUP(N$1,Events!$A:$D,1,FALSE),
VLOOKUP(
VLOOKUP($A633,'[3]OSMEC ID + EVENT'!$A:$M,8,FALSE),Events!$B:$D,3,FALSE),)</f>
        <v>E011</v>
      </c>
      <c r="O633" t="str">
        <f>IF(O$1= VLOOKUP(O$1,Events!$A:$D,1,FALSE),
VLOOKUP(
VLOOKUP($A633,'[3]OSMEC ID + EVENT'!$A:$M,9,FALSE),Events!$B:$D,3,FALSE),)</f>
        <v>E012</v>
      </c>
      <c r="P633" t="str">
        <f>IF(P$1= VLOOKUP(P$1,Events!$A:$D,1,FALSE),
VLOOKUP(
VLOOKUP($A633,'[3]OSMEC ID + EVENT'!$A:$M,10,FALSE),Events!$B:$D,3,FALSE),)</f>
        <v>E013</v>
      </c>
      <c r="Q633" t="str">
        <f>IF(Q$1= VLOOKUP(Q$1,Events!$A:$D,1,FALSE),
VLOOKUP(
VLOOKUP($A633,'[3]OSMEC ID + EVENT'!$A:$M,11,FALSE),Events!$B:$D,3,FALSE),)</f>
        <v>E014</v>
      </c>
      <c r="R633" t="str">
        <f>IF(R$1= VLOOKUP(R$1,Events!$A:$D,1,FALSE),
VLOOKUP(
VLOOKUP($A633,'[3]OSMEC ID + EVENT'!$A:$M,12,FALSE),Events!$B:$D,3,FALSE),)</f>
        <v>E015</v>
      </c>
      <c r="S633" t="str">
        <f>IF(S$1= VLOOKUP(S$1,Events!$A:$D,1,FALSE),
VLOOKUP(
VLOOKUP($A633,'[3]OSMEC ID + EVENT'!$A:$M,13,FALSE),Events!$B:$D,3,FALSE),)</f>
        <v>E016</v>
      </c>
      <c r="T633" t="str">
        <f>IF(
ISNA(MATCH(T$1,Events!$A:$A,0)),
0,
VLOOKUP(
VLOOKUP(A633,'[4]OSMEC ID + EVENT'!$A:$I,2,FALSE),Events!$B:$D,3,FALSE))</f>
        <v>E017</v>
      </c>
      <c r="U633" t="str">
        <f>IF(
ISNA(MATCH(U$1,Events!$A:$A,0)),
0,
VLOOKUP(
VLOOKUP($A633,'[4]OSMEC ID + EVENT'!$A:$I,3,FALSE),Events!$B:$D,3,FALSE))</f>
        <v>E018</v>
      </c>
      <c r="V633" t="str">
        <f>IF(
ISNA(MATCH(V$1,Events!$A:$A,0)),
0,
VLOOKUP(
VLOOKUP($A633,'[4]OSMEC ID + EVENT'!$A:$I,4,FALSE),Events!$B:$D,3,FALSE))</f>
        <v>E019</v>
      </c>
      <c r="W633" t="str">
        <f>IF(
ISNA(MATCH(W$1,Events!$A:$A,0)),
0,
VLOOKUP(
VLOOKUP($A633,'[4]OSMEC ID + EVENT'!$A:$I,5,FALSE),Events!$B:$D,3,FALSE))</f>
        <v>E020</v>
      </c>
      <c r="X633" t="str">
        <f>IF(
ISNA(MATCH(X$1,Events!$A:$A,0)),
0,
VLOOKUP(
VLOOKUP($A633,'[4]OSMEC ID + EVENT'!$A:$I,6,FALSE),Events!$B:$D,3,FALSE))</f>
        <v>E021</v>
      </c>
      <c r="Y633" t="str">
        <f>IF(
ISNA(MATCH(Y$1,Events!$A:$A,0)),
0,
VLOOKUP(
VLOOKUP($A633,'[4]OSMEC ID + EVENT'!$A:$I,7,FALSE),Events!$B:$D,3,FALSE))</f>
        <v>E022</v>
      </c>
      <c r="Z633" t="str">
        <f>IF(
ISNA(MATCH(Z$1,Events!$A:$A,0)),
0,
VLOOKUP(
VLOOKUP($A633,'[4]OSMEC ID + EVENT'!$A:$I,8,FALSE),Events!$B:$D,3,FALSE))</f>
        <v>E023</v>
      </c>
      <c r="AA633" t="str">
        <f>IFERROR(
VLOOKUP(
VLOOKUP(A633,'[5]OSMEC ID + SUBJECT'!$A:$B,2,FALSE),Subjects!$B:$D,3,FALSE),"")</f>
        <v/>
      </c>
      <c r="AB633" t="str">
        <f>IFERROR(
VLOOKUP(
VLOOKUP(A633,'[6]OSMEC ID + SUBJECT'!$A:$B,2,FALSE),Subjects!B:D,3,FALSE),"")</f>
        <v/>
      </c>
      <c r="AC633" t="str">
        <f>IFERROR(
VLOOKUP(
VLOOKUP(A633,'[7]OSMEC-ID + SESSION'!$A:$B,2,FALSE),Subjects!$B:$D,3,FALSE),"")</f>
        <v/>
      </c>
      <c r="AD633" t="str">
        <f>IFERROR(
VLOOKUP(
VLOOKUP(A633,'[8]OSMEC ID + SESSION'!$A:$B,2,FALSE),Subjects!$B:$D,3,FALSE),"")</f>
        <v/>
      </c>
      <c r="AE633" s="12" t="str">
        <f>IFERROR(
VLOOKUP(
VLOOKUP(A633,'[9]OSMEC ID + SUBJECT'!$A:$B,2,FALSE),Subjects!$B:$D,3,FALSE),"")</f>
        <v/>
      </c>
      <c r="AF633" t="str">
        <f>IFERROR(
VLOOKUP(
VLOOKUP(A633,'[10]OSMEC ID + SESSION'!$A:$B,2,FALSE),Subjects!$B:$D,3),"")</f>
        <v/>
      </c>
    </row>
    <row r="634" spans="1:32" x14ac:dyDescent="0.75">
      <c r="A634" t="str">
        <f>Deligate_List!A636</f>
        <v>OSMEC-0749</v>
      </c>
      <c r="B634" t="str">
        <f>VLOOKUP(A634,Deligate_List!A:B,2,FALSE)</f>
        <v>Nikhar Pokarna</v>
      </c>
      <c r="C634" t="str">
        <f>IFERROR(
VLOOKUP(
VLOOKUP($A634,'[1]OSMEC ID + WORKSHOP'!$A:$B,2,FALSE),Workshop!A:C,3,FALSE),"")</f>
        <v/>
      </c>
      <c r="D634" t="str">
        <f>IF($D$1 =Events!$A$2,
VLOOKUP(
VLOOKUP($A634,'[2]OSMEC ID + EVENT'!$A:$E,2,FALSE),Events!$B:$D,3,FALSE))</f>
        <v>E001</v>
      </c>
      <c r="E634" t="str">
        <f>IF(E$1=Events!$A$3,
VLOOKUP(
VLOOKUP($A634,'[2]OSMEC ID + EVENT'!$A:$E,3,FALSE),Events!B:D,3,FALSE))</f>
        <v>E002</v>
      </c>
      <c r="F634" t="str">
        <f>IF($F$1=Events!$A$4,
VLOOKUP(
VLOOKUP($A636,'[2]OSMEC ID + EVENT'!$A:$E,4,FALSE),Events!B:D,3,FALSE),)</f>
        <v>E003</v>
      </c>
      <c r="G634" t="str">
        <f>IF($G$1=Events!$A$5,
VLOOKUP(
VLOOKUP($A636,'[2]OSMEC ID + EVENT'!$A:$E,5,FALSE),Events!$B:$D,3,FALSE),)</f>
        <v>E004</v>
      </c>
      <c r="H634" s="3" t="str">
        <f>IF($H$1= VLOOKUP($H$1,Events!$A:$D,1,FALSE),
VLOOKUP(
VLOOKUP(A634,'[3]OSMEC ID + EVENT'!$A:$M,2,FALSE),Events!B:D,3,FALSE),)</f>
        <v>E005</v>
      </c>
      <c r="I634" s="3" t="str">
        <f>IF(I$1= VLOOKUP(I$1,Events!$A:$D,1,FALSE),
VLOOKUP(
VLOOKUP($A634,'[3]OSMEC ID + EVENT'!$A:$M,3,FALSE),Events!$B:$D,3,FALSE),)</f>
        <v>E006</v>
      </c>
      <c r="J634" t="str">
        <f>IF(J$1= VLOOKUP(J$1,Events!$A:$D,1,FALSE),
VLOOKUP(
VLOOKUP($A634,'[3]OSMEC ID + EVENT'!$A:$M,4,FALSE),Events!$B:$D,3,FALSE),)</f>
        <v>E007</v>
      </c>
      <c r="K634" t="str">
        <f>IF(K$1= VLOOKUP(K$1,Events!$A:$D,1,FALSE),
VLOOKUP(
VLOOKUP($A634,'[3]OSMEC ID + EVENT'!$A:$M,5,FALSE),Events!$B:$D,3,FALSE),)</f>
        <v>E008</v>
      </c>
      <c r="L634" t="str">
        <f>IF(L$1= VLOOKUP(L$1,Events!$A:$D,1,FALSE),
VLOOKUP(
VLOOKUP($A634,'[3]OSMEC ID + EVENT'!$A:$M,6,FALSE),Events!$B:$D,3,FALSE),)</f>
        <v>E009</v>
      </c>
      <c r="M634" t="str">
        <f>IF(M$1= VLOOKUP(M$1,Events!$A:$D,1,FALSE),
VLOOKUP(
VLOOKUP($A634,'[3]OSMEC ID + EVENT'!$A:$M,7,FALSE),Events!$B:$D,3,FALSE),)</f>
        <v>E010</v>
      </c>
      <c r="N634" t="str">
        <f>IF(N$1= VLOOKUP(N$1,Events!$A:$D,1,FALSE),
VLOOKUP(
VLOOKUP($A634,'[3]OSMEC ID + EVENT'!$A:$M,8,FALSE),Events!$B:$D,3,FALSE),)</f>
        <v>E011</v>
      </c>
      <c r="O634" t="str">
        <f>IF(O$1= VLOOKUP(O$1,Events!$A:$D,1,FALSE),
VLOOKUP(
VLOOKUP($A634,'[3]OSMEC ID + EVENT'!$A:$M,9,FALSE),Events!$B:$D,3,FALSE),)</f>
        <v>E012</v>
      </c>
      <c r="P634" t="str">
        <f>IF(P$1= VLOOKUP(P$1,Events!$A:$D,1,FALSE),
VLOOKUP(
VLOOKUP($A634,'[3]OSMEC ID + EVENT'!$A:$M,10,FALSE),Events!$B:$D,3,FALSE),)</f>
        <v>E013</v>
      </c>
      <c r="Q634" t="str">
        <f>IF(Q$1= VLOOKUP(Q$1,Events!$A:$D,1,FALSE),
VLOOKUP(
VLOOKUP($A634,'[3]OSMEC ID + EVENT'!$A:$M,11,FALSE),Events!$B:$D,3,FALSE),)</f>
        <v>E014</v>
      </c>
      <c r="R634" t="str">
        <f>IF(R$1= VLOOKUP(R$1,Events!$A:$D,1,FALSE),
VLOOKUP(
VLOOKUP($A634,'[3]OSMEC ID + EVENT'!$A:$M,12,FALSE),Events!$B:$D,3,FALSE),)</f>
        <v>E015</v>
      </c>
      <c r="S634" t="str">
        <f>IF(S$1= VLOOKUP(S$1,Events!$A:$D,1,FALSE),
VLOOKUP(
VLOOKUP($A634,'[3]OSMEC ID + EVENT'!$A:$M,13,FALSE),Events!$B:$D,3,FALSE),)</f>
        <v>E016</v>
      </c>
      <c r="T634" t="str">
        <f>IF(
ISNA(MATCH(T$1,Events!$A:$A,0)),
0,
VLOOKUP(
VLOOKUP(A634,'[4]OSMEC ID + EVENT'!$A:$I,2,FALSE),Events!$B:$D,3,FALSE))</f>
        <v>E017</v>
      </c>
      <c r="U634" t="str">
        <f>IF(
ISNA(MATCH(U$1,Events!$A:$A,0)),
0,
VLOOKUP(
VLOOKUP($A634,'[4]OSMEC ID + EVENT'!$A:$I,3,FALSE),Events!$B:$D,3,FALSE))</f>
        <v>E018</v>
      </c>
      <c r="V634" t="str">
        <f>IF(
ISNA(MATCH(V$1,Events!$A:$A,0)),
0,
VLOOKUP(
VLOOKUP($A634,'[4]OSMEC ID + EVENT'!$A:$I,4,FALSE),Events!$B:$D,3,FALSE))</f>
        <v>E019</v>
      </c>
      <c r="W634" t="str">
        <f>IF(
ISNA(MATCH(W$1,Events!$A:$A,0)),
0,
VLOOKUP(
VLOOKUP($A634,'[4]OSMEC ID + EVENT'!$A:$I,5,FALSE),Events!$B:$D,3,FALSE))</f>
        <v>E020</v>
      </c>
      <c r="X634" t="str">
        <f>IF(
ISNA(MATCH(X$1,Events!$A:$A,0)),
0,
VLOOKUP(
VLOOKUP($A634,'[4]OSMEC ID + EVENT'!$A:$I,6,FALSE),Events!$B:$D,3,FALSE))</f>
        <v>E021</v>
      </c>
      <c r="Y634" t="str">
        <f>IF(
ISNA(MATCH(Y$1,Events!$A:$A,0)),
0,
VLOOKUP(
VLOOKUP($A634,'[4]OSMEC ID + EVENT'!$A:$I,7,FALSE),Events!$B:$D,3,FALSE))</f>
        <v>E022</v>
      </c>
      <c r="Z634" t="str">
        <f>IF(
ISNA(MATCH(Z$1,Events!$A:$A,0)),
0,
VLOOKUP(
VLOOKUP($A634,'[4]OSMEC ID + EVENT'!$A:$I,8,FALSE),Events!$B:$D,3,FALSE))</f>
        <v>E023</v>
      </c>
      <c r="AA634" t="str">
        <f>IFERROR(
VLOOKUP(
VLOOKUP(A634,'[5]OSMEC ID + SUBJECT'!$A:$B,2,FALSE),Subjects!$B:$D,3,FALSE),"")</f>
        <v/>
      </c>
      <c r="AB634" t="str">
        <f>IFERROR(
VLOOKUP(
VLOOKUP(A634,'[6]OSMEC ID + SUBJECT'!$A:$B,2,FALSE),Subjects!B:D,3,FALSE),"")</f>
        <v/>
      </c>
      <c r="AC634" t="str">
        <f>IFERROR(
VLOOKUP(
VLOOKUP(A634,'[7]OSMEC-ID + SESSION'!$A:$B,2,FALSE),Subjects!$B:$D,3,FALSE),"")</f>
        <v/>
      </c>
      <c r="AD634" t="str">
        <f>IFERROR(
VLOOKUP(
VLOOKUP(A634,'[8]OSMEC ID + SESSION'!$A:$B,2,FALSE),Subjects!$B:$D,3,FALSE),"")</f>
        <v/>
      </c>
      <c r="AE634" s="12" t="str">
        <f>IFERROR(
VLOOKUP(
VLOOKUP(A634,'[9]OSMEC ID + SUBJECT'!$A:$B,2,FALSE),Subjects!$B:$D,3,FALSE),"")</f>
        <v/>
      </c>
      <c r="AF634" t="str">
        <f>IFERROR(
VLOOKUP(
VLOOKUP(A634,'[10]OSMEC ID + SESSION'!$A:$B,2,FALSE),Subjects!$B:$D,3),"")</f>
        <v/>
      </c>
    </row>
    <row r="635" spans="1:32" x14ac:dyDescent="0.75">
      <c r="A635" t="str">
        <f>Deligate_List!A637</f>
        <v>OSMEC-0751</v>
      </c>
      <c r="B635" t="str">
        <f>VLOOKUP(A635,Deligate_List!A:B,2,FALSE)</f>
        <v>AVIRE VAMSHI KRISHNA</v>
      </c>
      <c r="C635" t="str">
        <f>IFERROR(
VLOOKUP(
VLOOKUP($A635,'[1]OSMEC ID + WORKSHOP'!$A:$B,2,FALSE),Workshop!A:C,3,FALSE),"")</f>
        <v/>
      </c>
      <c r="D635" t="str">
        <f>IF($D$1 =Events!$A$2,
VLOOKUP(
VLOOKUP($A635,'[2]OSMEC ID + EVENT'!$A:$E,2,FALSE),Events!$B:$D,3,FALSE))</f>
        <v>E001</v>
      </c>
      <c r="E635" t="str">
        <f>IF(E$1=Events!$A$3,
VLOOKUP(
VLOOKUP($A635,'[2]OSMEC ID + EVENT'!$A:$E,3,FALSE),Events!B:D,3,FALSE))</f>
        <v>E002</v>
      </c>
      <c r="F635" t="str">
        <f>IF($F$1=Events!$A$4,
VLOOKUP(
VLOOKUP($A637,'[2]OSMEC ID + EVENT'!$A:$E,4,FALSE),Events!B:D,3,FALSE),)</f>
        <v>E003</v>
      </c>
      <c r="G635" t="str">
        <f>IF($G$1=Events!$A$5,
VLOOKUP(
VLOOKUP($A637,'[2]OSMEC ID + EVENT'!$A:$E,5,FALSE),Events!$B:$D,3,FALSE),)</f>
        <v>E004</v>
      </c>
      <c r="H635" s="3" t="str">
        <f>IF($H$1= VLOOKUP($H$1,Events!$A:$D,1,FALSE),
VLOOKUP(
VLOOKUP(A635,'[3]OSMEC ID + EVENT'!$A:$M,2,FALSE),Events!B:D,3,FALSE),)</f>
        <v>E005</v>
      </c>
      <c r="I635" s="3" t="str">
        <f>IF(I$1= VLOOKUP(I$1,Events!$A:$D,1,FALSE),
VLOOKUP(
VLOOKUP($A635,'[3]OSMEC ID + EVENT'!$A:$M,3,FALSE),Events!$B:$D,3,FALSE),)</f>
        <v>E006</v>
      </c>
      <c r="J635" t="str">
        <f>IF(J$1= VLOOKUP(J$1,Events!$A:$D,1,FALSE),
VLOOKUP(
VLOOKUP($A635,'[3]OSMEC ID + EVENT'!$A:$M,4,FALSE),Events!$B:$D,3,FALSE),)</f>
        <v>E007</v>
      </c>
      <c r="K635" t="str">
        <f>IF(K$1= VLOOKUP(K$1,Events!$A:$D,1,FALSE),
VLOOKUP(
VLOOKUP($A635,'[3]OSMEC ID + EVENT'!$A:$M,5,FALSE),Events!$B:$D,3,FALSE),)</f>
        <v>E008</v>
      </c>
      <c r="L635" t="str">
        <f>IF(L$1= VLOOKUP(L$1,Events!$A:$D,1,FALSE),
VLOOKUP(
VLOOKUP($A635,'[3]OSMEC ID + EVENT'!$A:$M,6,FALSE),Events!$B:$D,3,FALSE),)</f>
        <v>E009</v>
      </c>
      <c r="M635" t="str">
        <f>IF(M$1= VLOOKUP(M$1,Events!$A:$D,1,FALSE),
VLOOKUP(
VLOOKUP($A635,'[3]OSMEC ID + EVENT'!$A:$M,7,FALSE),Events!$B:$D,3,FALSE),)</f>
        <v>E010</v>
      </c>
      <c r="N635" t="str">
        <f>IF(N$1= VLOOKUP(N$1,Events!$A:$D,1,FALSE),
VLOOKUP(
VLOOKUP($A635,'[3]OSMEC ID + EVENT'!$A:$M,8,FALSE),Events!$B:$D,3,FALSE),)</f>
        <v>E011</v>
      </c>
      <c r="O635" t="str">
        <f>IF(O$1= VLOOKUP(O$1,Events!$A:$D,1,FALSE),
VLOOKUP(
VLOOKUP($A635,'[3]OSMEC ID + EVENT'!$A:$M,9,FALSE),Events!$B:$D,3,FALSE),)</f>
        <v>E012</v>
      </c>
      <c r="P635" t="str">
        <f>IF(P$1= VLOOKUP(P$1,Events!$A:$D,1,FALSE),
VLOOKUP(
VLOOKUP($A635,'[3]OSMEC ID + EVENT'!$A:$M,10,FALSE),Events!$B:$D,3,FALSE),)</f>
        <v>E013</v>
      </c>
      <c r="Q635" t="str">
        <f>IF(Q$1= VLOOKUP(Q$1,Events!$A:$D,1,FALSE),
VLOOKUP(
VLOOKUP($A635,'[3]OSMEC ID + EVENT'!$A:$M,11,FALSE),Events!$B:$D,3,FALSE),)</f>
        <v>E014</v>
      </c>
      <c r="R635" t="str">
        <f>IF(R$1= VLOOKUP(R$1,Events!$A:$D,1,FALSE),
VLOOKUP(
VLOOKUP($A635,'[3]OSMEC ID + EVENT'!$A:$M,12,FALSE),Events!$B:$D,3,FALSE),)</f>
        <v>E015</v>
      </c>
      <c r="S635" t="str">
        <f>IF(S$1= VLOOKUP(S$1,Events!$A:$D,1,FALSE),
VLOOKUP(
VLOOKUP($A635,'[3]OSMEC ID + EVENT'!$A:$M,13,FALSE),Events!$B:$D,3,FALSE),)</f>
        <v>E016</v>
      </c>
      <c r="T635" t="str">
        <f>IF(
ISNA(MATCH(T$1,Events!$A:$A,0)),
0,
VLOOKUP(
VLOOKUP(A635,'[4]OSMEC ID + EVENT'!$A:$I,2,FALSE),Events!$B:$D,3,FALSE))</f>
        <v>E017</v>
      </c>
      <c r="U635" t="str">
        <f>IF(
ISNA(MATCH(U$1,Events!$A:$A,0)),
0,
VLOOKUP(
VLOOKUP($A635,'[4]OSMEC ID + EVENT'!$A:$I,3,FALSE),Events!$B:$D,3,FALSE))</f>
        <v>E018</v>
      </c>
      <c r="V635" t="str">
        <f>IF(
ISNA(MATCH(V$1,Events!$A:$A,0)),
0,
VLOOKUP(
VLOOKUP($A635,'[4]OSMEC ID + EVENT'!$A:$I,4,FALSE),Events!$B:$D,3,FALSE))</f>
        <v>E019</v>
      </c>
      <c r="W635" t="str">
        <f>IF(
ISNA(MATCH(W$1,Events!$A:$A,0)),
0,
VLOOKUP(
VLOOKUP($A635,'[4]OSMEC ID + EVENT'!$A:$I,5,FALSE),Events!$B:$D,3,FALSE))</f>
        <v>E020</v>
      </c>
      <c r="X635" t="str">
        <f>IF(
ISNA(MATCH(X$1,Events!$A:$A,0)),
0,
VLOOKUP(
VLOOKUP($A635,'[4]OSMEC ID + EVENT'!$A:$I,6,FALSE),Events!$B:$D,3,FALSE))</f>
        <v>E021</v>
      </c>
      <c r="Y635" t="str">
        <f>IF(
ISNA(MATCH(Y$1,Events!$A:$A,0)),
0,
VLOOKUP(
VLOOKUP($A635,'[4]OSMEC ID + EVENT'!$A:$I,7,FALSE),Events!$B:$D,3,FALSE))</f>
        <v>E022</v>
      </c>
      <c r="Z635" t="str">
        <f>IF(
ISNA(MATCH(Z$1,Events!$A:$A,0)),
0,
VLOOKUP(
VLOOKUP($A635,'[4]OSMEC ID + EVENT'!$A:$I,8,FALSE),Events!$B:$D,3,FALSE))</f>
        <v>E023</v>
      </c>
      <c r="AA635" t="str">
        <f>IFERROR(
VLOOKUP(
VLOOKUP(A635,'[5]OSMEC ID + SUBJECT'!$A:$B,2,FALSE),Subjects!$B:$D,3,FALSE),"")</f>
        <v/>
      </c>
      <c r="AB635" t="str">
        <f>IFERROR(
VLOOKUP(
VLOOKUP(A635,'[6]OSMEC ID + SUBJECT'!$A:$B,2,FALSE),Subjects!B:D,3,FALSE),"")</f>
        <v/>
      </c>
      <c r="AC635" t="str">
        <f>IFERROR(
VLOOKUP(
VLOOKUP(A635,'[7]OSMEC-ID + SESSION'!$A:$B,2,FALSE),Subjects!$B:$D,3,FALSE),"")</f>
        <v/>
      </c>
      <c r="AD635" t="str">
        <f>IFERROR(
VLOOKUP(
VLOOKUP(A635,'[8]OSMEC ID + SESSION'!$A:$B,2,FALSE),Subjects!$B:$D,3,FALSE),"")</f>
        <v/>
      </c>
      <c r="AE635" s="12" t="str">
        <f>IFERROR(
VLOOKUP(
VLOOKUP(A635,'[9]OSMEC ID + SUBJECT'!$A:$B,2,FALSE),Subjects!$B:$D,3,FALSE),"")</f>
        <v/>
      </c>
      <c r="AF635" t="str">
        <f>IFERROR(
VLOOKUP(
VLOOKUP(A635,'[10]OSMEC ID + SESSION'!$A:$B,2,FALSE),Subjects!$B:$D,3),"")</f>
        <v/>
      </c>
    </row>
    <row r="636" spans="1:32" x14ac:dyDescent="0.75">
      <c r="A636" t="str">
        <f>Deligate_List!A638</f>
        <v>OSMEC-0753</v>
      </c>
      <c r="B636" t="str">
        <f>VLOOKUP(A636,Deligate_List!A:B,2,FALSE)</f>
        <v>MANASA JANGILI</v>
      </c>
      <c r="C636" t="str">
        <f>IFERROR(
VLOOKUP(
VLOOKUP($A636,'[1]OSMEC ID + WORKSHOP'!$A:$B,2,FALSE),Workshop!A:C,3,FALSE),"")</f>
        <v/>
      </c>
      <c r="D636" t="str">
        <f>IF($D$1 =Events!$A$2,
VLOOKUP(
VLOOKUP($A636,'[2]OSMEC ID + EVENT'!$A:$E,2,FALSE),Events!$B:$D,3,FALSE))</f>
        <v>E001</v>
      </c>
      <c r="E636" t="str">
        <f>IF(E$1=Events!$A$3,
VLOOKUP(
VLOOKUP($A636,'[2]OSMEC ID + EVENT'!$A:$E,3,FALSE),Events!B:D,3,FALSE))</f>
        <v>E002</v>
      </c>
      <c r="F636" t="str">
        <f>IF($F$1=Events!$A$4,
VLOOKUP(
VLOOKUP($A638,'[2]OSMEC ID + EVENT'!$A:$E,4,FALSE),Events!B:D,3,FALSE),)</f>
        <v>E003</v>
      </c>
      <c r="G636" t="str">
        <f>IF($G$1=Events!$A$5,
VLOOKUP(
VLOOKUP($A638,'[2]OSMEC ID + EVENT'!$A:$E,5,FALSE),Events!$B:$D,3,FALSE),)</f>
        <v>E004</v>
      </c>
      <c r="H636" s="3" t="str">
        <f>IF($H$1= VLOOKUP($H$1,Events!$A:$D,1,FALSE),
VLOOKUP(
VLOOKUP(A636,'[3]OSMEC ID + EVENT'!$A:$M,2,FALSE),Events!B:D,3,FALSE),)</f>
        <v>E005</v>
      </c>
      <c r="I636" s="3" t="str">
        <f>IF(I$1= VLOOKUP(I$1,Events!$A:$D,1,FALSE),
VLOOKUP(
VLOOKUP($A636,'[3]OSMEC ID + EVENT'!$A:$M,3,FALSE),Events!$B:$D,3,FALSE),)</f>
        <v>E006</v>
      </c>
      <c r="J636" t="str">
        <f>IF(J$1= VLOOKUP(J$1,Events!$A:$D,1,FALSE),
VLOOKUP(
VLOOKUP($A636,'[3]OSMEC ID + EVENT'!$A:$M,4,FALSE),Events!$B:$D,3,FALSE),)</f>
        <v>E007</v>
      </c>
      <c r="K636" t="str">
        <f>IF(K$1= VLOOKUP(K$1,Events!$A:$D,1,FALSE),
VLOOKUP(
VLOOKUP($A636,'[3]OSMEC ID + EVENT'!$A:$M,5,FALSE),Events!$B:$D,3,FALSE),)</f>
        <v>E008</v>
      </c>
      <c r="L636" t="str">
        <f>IF(L$1= VLOOKUP(L$1,Events!$A:$D,1,FALSE),
VLOOKUP(
VLOOKUP($A636,'[3]OSMEC ID + EVENT'!$A:$M,6,FALSE),Events!$B:$D,3,FALSE),)</f>
        <v>E009</v>
      </c>
      <c r="M636" t="str">
        <f>IF(M$1= VLOOKUP(M$1,Events!$A:$D,1,FALSE),
VLOOKUP(
VLOOKUP($A636,'[3]OSMEC ID + EVENT'!$A:$M,7,FALSE),Events!$B:$D,3,FALSE),)</f>
        <v>E010</v>
      </c>
      <c r="N636" t="str">
        <f>IF(N$1= VLOOKUP(N$1,Events!$A:$D,1,FALSE),
VLOOKUP(
VLOOKUP($A636,'[3]OSMEC ID + EVENT'!$A:$M,8,FALSE),Events!$B:$D,3,FALSE),)</f>
        <v>E011</v>
      </c>
      <c r="O636" t="str">
        <f>IF(O$1= VLOOKUP(O$1,Events!$A:$D,1,FALSE),
VLOOKUP(
VLOOKUP($A636,'[3]OSMEC ID + EVENT'!$A:$M,9,FALSE),Events!$B:$D,3,FALSE),)</f>
        <v>E012</v>
      </c>
      <c r="P636" t="str">
        <f>IF(P$1= VLOOKUP(P$1,Events!$A:$D,1,FALSE),
VLOOKUP(
VLOOKUP($A636,'[3]OSMEC ID + EVENT'!$A:$M,10,FALSE),Events!$B:$D,3,FALSE),)</f>
        <v>E013</v>
      </c>
      <c r="Q636" t="str">
        <f>IF(Q$1= VLOOKUP(Q$1,Events!$A:$D,1,FALSE),
VLOOKUP(
VLOOKUP($A636,'[3]OSMEC ID + EVENT'!$A:$M,11,FALSE),Events!$B:$D,3,FALSE),)</f>
        <v>E014</v>
      </c>
      <c r="R636" t="str">
        <f>IF(R$1= VLOOKUP(R$1,Events!$A:$D,1,FALSE),
VLOOKUP(
VLOOKUP($A636,'[3]OSMEC ID + EVENT'!$A:$M,12,FALSE),Events!$B:$D,3,FALSE),)</f>
        <v>E015</v>
      </c>
      <c r="S636" t="str">
        <f>IF(S$1= VLOOKUP(S$1,Events!$A:$D,1,FALSE),
VLOOKUP(
VLOOKUP($A636,'[3]OSMEC ID + EVENT'!$A:$M,13,FALSE),Events!$B:$D,3,FALSE),)</f>
        <v>E016</v>
      </c>
      <c r="T636" t="str">
        <f>IF(
ISNA(MATCH(T$1,Events!$A:$A,0)),
0,
VLOOKUP(
VLOOKUP(A636,'[4]OSMEC ID + EVENT'!$A:$I,2,FALSE),Events!$B:$D,3,FALSE))</f>
        <v>E017</v>
      </c>
      <c r="U636" t="str">
        <f>IF(
ISNA(MATCH(U$1,Events!$A:$A,0)),
0,
VLOOKUP(
VLOOKUP($A636,'[4]OSMEC ID + EVENT'!$A:$I,3,FALSE),Events!$B:$D,3,FALSE))</f>
        <v>E018</v>
      </c>
      <c r="V636" t="str">
        <f>IF(
ISNA(MATCH(V$1,Events!$A:$A,0)),
0,
VLOOKUP(
VLOOKUP($A636,'[4]OSMEC ID + EVENT'!$A:$I,4,FALSE),Events!$B:$D,3,FALSE))</f>
        <v>E019</v>
      </c>
      <c r="W636" t="str">
        <f>IF(
ISNA(MATCH(W$1,Events!$A:$A,0)),
0,
VLOOKUP(
VLOOKUP($A636,'[4]OSMEC ID + EVENT'!$A:$I,5,FALSE),Events!$B:$D,3,FALSE))</f>
        <v>E020</v>
      </c>
      <c r="X636" t="str">
        <f>IF(
ISNA(MATCH(X$1,Events!$A:$A,0)),
0,
VLOOKUP(
VLOOKUP($A636,'[4]OSMEC ID + EVENT'!$A:$I,6,FALSE),Events!$B:$D,3,FALSE))</f>
        <v>E021</v>
      </c>
      <c r="Y636" t="str">
        <f>IF(
ISNA(MATCH(Y$1,Events!$A:$A,0)),
0,
VLOOKUP(
VLOOKUP($A636,'[4]OSMEC ID + EVENT'!$A:$I,7,FALSE),Events!$B:$D,3,FALSE))</f>
        <v>E022</v>
      </c>
      <c r="Z636" t="str">
        <f>IF(
ISNA(MATCH(Z$1,Events!$A:$A,0)),
0,
VLOOKUP(
VLOOKUP($A636,'[4]OSMEC ID + EVENT'!$A:$I,8,FALSE),Events!$B:$D,3,FALSE))</f>
        <v>E023</v>
      </c>
      <c r="AA636" t="str">
        <f>IFERROR(
VLOOKUP(
VLOOKUP(A636,'[5]OSMEC ID + SUBJECT'!$A:$B,2,FALSE),Subjects!$B:$D,3,FALSE),"")</f>
        <v/>
      </c>
      <c r="AB636" t="str">
        <f>IFERROR(
VLOOKUP(
VLOOKUP(A636,'[6]OSMEC ID + SUBJECT'!$A:$B,2,FALSE),Subjects!B:D,3,FALSE),"")</f>
        <v/>
      </c>
      <c r="AC636" t="str">
        <f>IFERROR(
VLOOKUP(
VLOOKUP(A636,'[7]OSMEC-ID + SESSION'!$A:$B,2,FALSE),Subjects!$B:$D,3,FALSE),"")</f>
        <v/>
      </c>
      <c r="AD636" t="str">
        <f>IFERROR(
VLOOKUP(
VLOOKUP(A636,'[8]OSMEC ID + SESSION'!$A:$B,2,FALSE),Subjects!$B:$D,3,FALSE),"")</f>
        <v/>
      </c>
      <c r="AE636" s="12" t="str">
        <f>IFERROR(
VLOOKUP(
VLOOKUP(A636,'[9]OSMEC ID + SUBJECT'!$A:$B,2,FALSE),Subjects!$B:$D,3,FALSE),"")</f>
        <v/>
      </c>
      <c r="AF636" t="str">
        <f>IFERROR(
VLOOKUP(
VLOOKUP(A636,'[10]OSMEC ID + SESSION'!$A:$B,2,FALSE),Subjects!$B:$D,3),"")</f>
        <v/>
      </c>
    </row>
    <row r="637" spans="1:32" x14ac:dyDescent="0.75">
      <c r="A637" t="str">
        <f>Deligate_List!A639</f>
        <v>OSMEC-0755</v>
      </c>
      <c r="B637" t="str">
        <f>VLOOKUP(A637,Deligate_List!A:B,2,FALSE)</f>
        <v>AMULYA PARIMALA</v>
      </c>
      <c r="C637" t="str">
        <f>IFERROR(
VLOOKUP(
VLOOKUP($A637,'[1]OSMEC ID + WORKSHOP'!$A:$B,2,FALSE),Workshop!A:C,3,FALSE),"")</f>
        <v>W011</v>
      </c>
      <c r="D637" t="str">
        <f>IF($D$1 =Events!$A$2,
VLOOKUP(
VLOOKUP($A637,'[2]OSMEC ID + EVENT'!$A:$E,2,FALSE),Events!$B:$D,3,FALSE))</f>
        <v>E001</v>
      </c>
      <c r="E637" t="str">
        <f>IF(E$1=Events!$A$3,
VLOOKUP(
VLOOKUP($A637,'[2]OSMEC ID + EVENT'!$A:$E,3,FALSE),Events!B:D,3,FALSE))</f>
        <v>E002</v>
      </c>
      <c r="F637" t="str">
        <f>IF($F$1=Events!$A$4,
VLOOKUP(
VLOOKUP($A639,'[2]OSMEC ID + EVENT'!$A:$E,4,FALSE),Events!B:D,3,FALSE),)</f>
        <v>E003</v>
      </c>
      <c r="G637" t="str">
        <f>IF($G$1=Events!$A$5,
VLOOKUP(
VLOOKUP($A639,'[2]OSMEC ID + EVENT'!$A:$E,5,FALSE),Events!$B:$D,3,FALSE),)</f>
        <v>E004</v>
      </c>
      <c r="H637" s="3" t="str">
        <f>IF($H$1= VLOOKUP($H$1,Events!$A:$D,1,FALSE),
VLOOKUP(
VLOOKUP(A637,'[3]OSMEC ID + EVENT'!$A:$M,2,FALSE),Events!B:D,3,FALSE),)</f>
        <v>E005</v>
      </c>
      <c r="I637" s="3" t="str">
        <f>IF(I$1= VLOOKUP(I$1,Events!$A:$D,1,FALSE),
VLOOKUP(
VLOOKUP($A637,'[3]OSMEC ID + EVENT'!$A:$M,3,FALSE),Events!$B:$D,3,FALSE),)</f>
        <v>E006</v>
      </c>
      <c r="J637" t="str">
        <f>IF(J$1= VLOOKUP(J$1,Events!$A:$D,1,FALSE),
VLOOKUP(
VLOOKUP($A637,'[3]OSMEC ID + EVENT'!$A:$M,4,FALSE),Events!$B:$D,3,FALSE),)</f>
        <v>E007</v>
      </c>
      <c r="K637" t="str">
        <f>IF(K$1= VLOOKUP(K$1,Events!$A:$D,1,FALSE),
VLOOKUP(
VLOOKUP($A637,'[3]OSMEC ID + EVENT'!$A:$M,5,FALSE),Events!$B:$D,3,FALSE),)</f>
        <v>E008</v>
      </c>
      <c r="L637" t="str">
        <f>IF(L$1= VLOOKUP(L$1,Events!$A:$D,1,FALSE),
VLOOKUP(
VLOOKUP($A637,'[3]OSMEC ID + EVENT'!$A:$M,6,FALSE),Events!$B:$D,3,FALSE),)</f>
        <v>E009</v>
      </c>
      <c r="M637" t="str">
        <f>IF(M$1= VLOOKUP(M$1,Events!$A:$D,1,FALSE),
VLOOKUP(
VLOOKUP($A637,'[3]OSMEC ID + EVENT'!$A:$M,7,FALSE),Events!$B:$D,3,FALSE),)</f>
        <v>E010</v>
      </c>
      <c r="N637" t="str">
        <f>IF(N$1= VLOOKUP(N$1,Events!$A:$D,1,FALSE),
VLOOKUP(
VLOOKUP($A637,'[3]OSMEC ID + EVENT'!$A:$M,8,FALSE),Events!$B:$D,3,FALSE),)</f>
        <v>E011</v>
      </c>
      <c r="O637" t="str">
        <f>IF(O$1= VLOOKUP(O$1,Events!$A:$D,1,FALSE),
VLOOKUP(
VLOOKUP($A637,'[3]OSMEC ID + EVENT'!$A:$M,9,FALSE),Events!$B:$D,3,FALSE),)</f>
        <v>E012</v>
      </c>
      <c r="P637" t="str">
        <f>IF(P$1= VLOOKUP(P$1,Events!$A:$D,1,FALSE),
VLOOKUP(
VLOOKUP($A637,'[3]OSMEC ID + EVENT'!$A:$M,10,FALSE),Events!$B:$D,3,FALSE),)</f>
        <v>E013</v>
      </c>
      <c r="Q637" t="str">
        <f>IF(Q$1= VLOOKUP(Q$1,Events!$A:$D,1,FALSE),
VLOOKUP(
VLOOKUP($A637,'[3]OSMEC ID + EVENT'!$A:$M,11,FALSE),Events!$B:$D,3,FALSE),)</f>
        <v>E014</v>
      </c>
      <c r="R637" t="str">
        <f>IF(R$1= VLOOKUP(R$1,Events!$A:$D,1,FALSE),
VLOOKUP(
VLOOKUP($A637,'[3]OSMEC ID + EVENT'!$A:$M,12,FALSE),Events!$B:$D,3,FALSE),)</f>
        <v>E015</v>
      </c>
      <c r="S637" t="str">
        <f>IF(S$1= VLOOKUP(S$1,Events!$A:$D,1,FALSE),
VLOOKUP(
VLOOKUP($A637,'[3]OSMEC ID + EVENT'!$A:$M,13,FALSE),Events!$B:$D,3,FALSE),)</f>
        <v>E016</v>
      </c>
      <c r="T637" t="str">
        <f>IF(
ISNA(MATCH(T$1,Events!$A:$A,0)),
0,
VLOOKUP(
VLOOKUP(A637,'[4]OSMEC ID + EVENT'!$A:$I,2,FALSE),Events!$B:$D,3,FALSE))</f>
        <v>E017</v>
      </c>
      <c r="U637" t="str">
        <f>IF(
ISNA(MATCH(U$1,Events!$A:$A,0)),
0,
VLOOKUP(
VLOOKUP($A637,'[4]OSMEC ID + EVENT'!$A:$I,3,FALSE),Events!$B:$D,3,FALSE))</f>
        <v>E018</v>
      </c>
      <c r="V637" t="str">
        <f>IF(
ISNA(MATCH(V$1,Events!$A:$A,0)),
0,
VLOOKUP(
VLOOKUP($A637,'[4]OSMEC ID + EVENT'!$A:$I,4,FALSE),Events!$B:$D,3,FALSE))</f>
        <v>E019</v>
      </c>
      <c r="W637" t="str">
        <f>IF(
ISNA(MATCH(W$1,Events!$A:$A,0)),
0,
VLOOKUP(
VLOOKUP($A637,'[4]OSMEC ID + EVENT'!$A:$I,5,FALSE),Events!$B:$D,3,FALSE))</f>
        <v>E020</v>
      </c>
      <c r="X637" t="str">
        <f>IF(
ISNA(MATCH(X$1,Events!$A:$A,0)),
0,
VLOOKUP(
VLOOKUP($A637,'[4]OSMEC ID + EVENT'!$A:$I,6,FALSE),Events!$B:$D,3,FALSE))</f>
        <v>E021</v>
      </c>
      <c r="Y637" t="str">
        <f>IF(
ISNA(MATCH(Y$1,Events!$A:$A,0)),
0,
VLOOKUP(
VLOOKUP($A637,'[4]OSMEC ID + EVENT'!$A:$I,7,FALSE),Events!$B:$D,3,FALSE))</f>
        <v>E022</v>
      </c>
      <c r="Z637" t="str">
        <f>IF(
ISNA(MATCH(Z$1,Events!$A:$A,0)),
0,
VLOOKUP(
VLOOKUP($A637,'[4]OSMEC ID + EVENT'!$A:$I,8,FALSE),Events!$B:$D,3,FALSE))</f>
        <v>E023</v>
      </c>
      <c r="AA637" t="str">
        <f>IFERROR(
VLOOKUP(
VLOOKUP(A637,'[5]OSMEC ID + SUBJECT'!$A:$B,2,FALSE),Subjects!$B:$D,3,FALSE),"")</f>
        <v/>
      </c>
      <c r="AB637" t="str">
        <f>IFERROR(
VLOOKUP(
VLOOKUP(A637,'[6]OSMEC ID + SUBJECT'!$A:$B,2,FALSE),Subjects!B:D,3,FALSE),"")</f>
        <v/>
      </c>
      <c r="AC637" t="str">
        <f>IFERROR(
VLOOKUP(
VLOOKUP(A637,'[7]OSMEC-ID + SESSION'!$A:$B,2,FALSE),Subjects!$B:$D,3,FALSE),"")</f>
        <v/>
      </c>
      <c r="AD637" t="str">
        <f>IFERROR(
VLOOKUP(
VLOOKUP(A637,'[8]OSMEC ID + SESSION'!$A:$B,2,FALSE),Subjects!$B:$D,3,FALSE),"")</f>
        <v/>
      </c>
      <c r="AE637" s="12" t="str">
        <f>IFERROR(
VLOOKUP(
VLOOKUP(A637,'[9]OSMEC ID + SUBJECT'!$A:$B,2,FALSE),Subjects!$B:$D,3,FALSE),"")</f>
        <v/>
      </c>
      <c r="AF637" t="str">
        <f>IFERROR(
VLOOKUP(
VLOOKUP(A637,'[10]OSMEC ID + SESSION'!$A:$B,2,FALSE),Subjects!$B:$D,3),"")</f>
        <v/>
      </c>
    </row>
    <row r="638" spans="1:32" x14ac:dyDescent="0.75">
      <c r="A638" t="str">
        <f>Deligate_List!A640</f>
        <v>OSMEC-0756</v>
      </c>
      <c r="B638" t="str">
        <f>VLOOKUP(A638,Deligate_List!A:B,2,FALSE)</f>
        <v>JANVI S DAGA</v>
      </c>
      <c r="C638" t="str">
        <f>IFERROR(
VLOOKUP(
VLOOKUP($A638,'[1]OSMEC ID + WORKSHOP'!$A:$B,2,FALSE),Workshop!A:C,3,FALSE),"")</f>
        <v/>
      </c>
      <c r="D638" t="str">
        <f>IF($D$1 =Events!$A$2,
VLOOKUP(
VLOOKUP($A638,'[2]OSMEC ID + EVENT'!$A:$E,2,FALSE),Events!$B:$D,3,FALSE))</f>
        <v>E001</v>
      </c>
      <c r="E638" t="str">
        <f>IF(E$1=Events!$A$3,
VLOOKUP(
VLOOKUP($A638,'[2]OSMEC ID + EVENT'!$A:$E,3,FALSE),Events!B:D,3,FALSE))</f>
        <v>E002</v>
      </c>
      <c r="F638" t="str">
        <f>IF($F$1=Events!$A$4,
VLOOKUP(
VLOOKUP($A640,'[2]OSMEC ID + EVENT'!$A:$E,4,FALSE),Events!B:D,3,FALSE),)</f>
        <v>E003</v>
      </c>
      <c r="G638" t="str">
        <f>IF($G$1=Events!$A$5,
VLOOKUP(
VLOOKUP($A640,'[2]OSMEC ID + EVENT'!$A:$E,5,FALSE),Events!$B:$D,3,FALSE),)</f>
        <v>E004</v>
      </c>
      <c r="H638" s="3" t="str">
        <f>IF($H$1= VLOOKUP($H$1,Events!$A:$D,1,FALSE),
VLOOKUP(
VLOOKUP(A638,'[3]OSMEC ID + EVENT'!$A:$M,2,FALSE),Events!B:D,3,FALSE),)</f>
        <v>E005</v>
      </c>
      <c r="I638" s="3" t="str">
        <f>IF(I$1= VLOOKUP(I$1,Events!$A:$D,1,FALSE),
VLOOKUP(
VLOOKUP($A638,'[3]OSMEC ID + EVENT'!$A:$M,3,FALSE),Events!$B:$D,3,FALSE),)</f>
        <v>E006</v>
      </c>
      <c r="J638" t="str">
        <f>IF(J$1= VLOOKUP(J$1,Events!$A:$D,1,FALSE),
VLOOKUP(
VLOOKUP($A638,'[3]OSMEC ID + EVENT'!$A:$M,4,FALSE),Events!$B:$D,3,FALSE),)</f>
        <v>E007</v>
      </c>
      <c r="K638" t="str">
        <f>IF(K$1= VLOOKUP(K$1,Events!$A:$D,1,FALSE),
VLOOKUP(
VLOOKUP($A638,'[3]OSMEC ID + EVENT'!$A:$M,5,FALSE),Events!$B:$D,3,FALSE),)</f>
        <v>E008</v>
      </c>
      <c r="L638" t="str">
        <f>IF(L$1= VLOOKUP(L$1,Events!$A:$D,1,FALSE),
VLOOKUP(
VLOOKUP($A638,'[3]OSMEC ID + EVENT'!$A:$M,6,FALSE),Events!$B:$D,3,FALSE),)</f>
        <v>E009</v>
      </c>
      <c r="M638" t="str">
        <f>IF(M$1= VLOOKUP(M$1,Events!$A:$D,1,FALSE),
VLOOKUP(
VLOOKUP($A638,'[3]OSMEC ID + EVENT'!$A:$M,7,FALSE),Events!$B:$D,3,FALSE),)</f>
        <v>E010</v>
      </c>
      <c r="N638" t="str">
        <f>IF(N$1= VLOOKUP(N$1,Events!$A:$D,1,FALSE),
VLOOKUP(
VLOOKUP($A638,'[3]OSMEC ID + EVENT'!$A:$M,8,FALSE),Events!$B:$D,3,FALSE),)</f>
        <v>E011</v>
      </c>
      <c r="O638" t="str">
        <f>IF(O$1= VLOOKUP(O$1,Events!$A:$D,1,FALSE),
VLOOKUP(
VLOOKUP($A638,'[3]OSMEC ID + EVENT'!$A:$M,9,FALSE),Events!$B:$D,3,FALSE),)</f>
        <v>E012</v>
      </c>
      <c r="P638" t="str">
        <f>IF(P$1= VLOOKUP(P$1,Events!$A:$D,1,FALSE),
VLOOKUP(
VLOOKUP($A638,'[3]OSMEC ID + EVENT'!$A:$M,10,FALSE),Events!$B:$D,3,FALSE),)</f>
        <v>E013</v>
      </c>
      <c r="Q638" t="str">
        <f>IF(Q$1= VLOOKUP(Q$1,Events!$A:$D,1,FALSE),
VLOOKUP(
VLOOKUP($A638,'[3]OSMEC ID + EVENT'!$A:$M,11,FALSE),Events!$B:$D,3,FALSE),)</f>
        <v>E014</v>
      </c>
      <c r="R638" t="str">
        <f>IF(R$1= VLOOKUP(R$1,Events!$A:$D,1,FALSE),
VLOOKUP(
VLOOKUP($A638,'[3]OSMEC ID + EVENT'!$A:$M,12,FALSE),Events!$B:$D,3,FALSE),)</f>
        <v>E015</v>
      </c>
      <c r="S638" t="str">
        <f>IF(S$1= VLOOKUP(S$1,Events!$A:$D,1,FALSE),
VLOOKUP(
VLOOKUP($A638,'[3]OSMEC ID + EVENT'!$A:$M,13,FALSE),Events!$B:$D,3,FALSE),)</f>
        <v>E016</v>
      </c>
      <c r="T638" t="str">
        <f>IF(
ISNA(MATCH(T$1,Events!$A:$A,0)),
0,
VLOOKUP(
VLOOKUP(A638,'[4]OSMEC ID + EVENT'!$A:$I,2,FALSE),Events!$B:$D,3,FALSE))</f>
        <v>E017</v>
      </c>
      <c r="U638" t="str">
        <f>IF(
ISNA(MATCH(U$1,Events!$A:$A,0)),
0,
VLOOKUP(
VLOOKUP($A638,'[4]OSMEC ID + EVENT'!$A:$I,3,FALSE),Events!$B:$D,3,FALSE))</f>
        <v>E018</v>
      </c>
      <c r="V638" t="str">
        <f>IF(
ISNA(MATCH(V$1,Events!$A:$A,0)),
0,
VLOOKUP(
VLOOKUP($A638,'[4]OSMEC ID + EVENT'!$A:$I,4,FALSE),Events!$B:$D,3,FALSE))</f>
        <v>E019</v>
      </c>
      <c r="W638" t="str">
        <f>IF(
ISNA(MATCH(W$1,Events!$A:$A,0)),
0,
VLOOKUP(
VLOOKUP($A638,'[4]OSMEC ID + EVENT'!$A:$I,5,FALSE),Events!$B:$D,3,FALSE))</f>
        <v>E020</v>
      </c>
      <c r="X638" t="str">
        <f>IF(
ISNA(MATCH(X$1,Events!$A:$A,0)),
0,
VLOOKUP(
VLOOKUP($A638,'[4]OSMEC ID + EVENT'!$A:$I,6,FALSE),Events!$B:$D,3,FALSE))</f>
        <v>E021</v>
      </c>
      <c r="Y638" t="str">
        <f>IF(
ISNA(MATCH(Y$1,Events!$A:$A,0)),
0,
VLOOKUP(
VLOOKUP($A638,'[4]OSMEC ID + EVENT'!$A:$I,7,FALSE),Events!$B:$D,3,FALSE))</f>
        <v>E022</v>
      </c>
      <c r="Z638" t="str">
        <f>IF(
ISNA(MATCH(Z$1,Events!$A:$A,0)),
0,
VLOOKUP(
VLOOKUP($A638,'[4]OSMEC ID + EVENT'!$A:$I,8,FALSE),Events!$B:$D,3,FALSE))</f>
        <v>E023</v>
      </c>
      <c r="AA638" t="str">
        <f>IFERROR(
VLOOKUP(
VLOOKUP(A638,'[5]OSMEC ID + SUBJECT'!$A:$B,2,FALSE),Subjects!$B:$D,3,FALSE),"")</f>
        <v/>
      </c>
      <c r="AB638" t="str">
        <f>IFERROR(
VLOOKUP(
VLOOKUP(A638,'[6]OSMEC ID + SUBJECT'!$A:$B,2,FALSE),Subjects!B:D,3,FALSE),"")</f>
        <v/>
      </c>
      <c r="AC638" t="str">
        <f>IFERROR(
VLOOKUP(
VLOOKUP(A638,'[7]OSMEC-ID + SESSION'!$A:$B,2,FALSE),Subjects!$B:$D,3,FALSE),"")</f>
        <v/>
      </c>
      <c r="AD638" t="str">
        <f>IFERROR(
VLOOKUP(
VLOOKUP(A638,'[8]OSMEC ID + SESSION'!$A:$B,2,FALSE),Subjects!$B:$D,3,FALSE),"")</f>
        <v/>
      </c>
      <c r="AE638" s="12" t="str">
        <f>IFERROR(
VLOOKUP(
VLOOKUP(A638,'[9]OSMEC ID + SUBJECT'!$A:$B,2,FALSE),Subjects!$B:$D,3,FALSE),"")</f>
        <v/>
      </c>
      <c r="AF638" t="str">
        <f>IFERROR(
VLOOKUP(
VLOOKUP(A638,'[10]OSMEC ID + SESSION'!$A:$B,2,FALSE),Subjects!$B:$D,3),"")</f>
        <v/>
      </c>
    </row>
    <row r="639" spans="1:32" x14ac:dyDescent="0.75">
      <c r="A639" t="str">
        <f>Deligate_List!A641</f>
        <v>OSMEC-0757</v>
      </c>
      <c r="B639" t="str">
        <f>VLOOKUP(A639,Deligate_List!A:B,2,FALSE)</f>
        <v>Irfan Ahmed</v>
      </c>
      <c r="C639" t="str">
        <f>IFERROR(
VLOOKUP(
VLOOKUP($A639,'[1]OSMEC ID + WORKSHOP'!$A:$B,2,FALSE),Workshop!A:C,3,FALSE),"")</f>
        <v/>
      </c>
      <c r="D639" t="str">
        <f>IF($D$1 =Events!$A$2,
VLOOKUP(
VLOOKUP($A639,'[2]OSMEC ID + EVENT'!$A:$E,2,FALSE),Events!$B:$D,3,FALSE))</f>
        <v>E001</v>
      </c>
      <c r="E639" t="str">
        <f>IF(E$1=Events!$A$3,
VLOOKUP(
VLOOKUP($A639,'[2]OSMEC ID + EVENT'!$A:$E,3,FALSE),Events!B:D,3,FALSE))</f>
        <v>E002</v>
      </c>
      <c r="F639" t="str">
        <f>IF($F$1=Events!$A$4,
VLOOKUP(
VLOOKUP($A641,'[2]OSMEC ID + EVENT'!$A:$E,4,FALSE),Events!B:D,3,FALSE),)</f>
        <v>E003</v>
      </c>
      <c r="G639" t="str">
        <f>IF($G$1=Events!$A$5,
VLOOKUP(
VLOOKUP($A641,'[2]OSMEC ID + EVENT'!$A:$E,5,FALSE),Events!$B:$D,3,FALSE),)</f>
        <v>E004</v>
      </c>
      <c r="H639" s="3" t="str">
        <f>IF($H$1= VLOOKUP($H$1,Events!$A:$D,1,FALSE),
VLOOKUP(
VLOOKUP(A639,'[3]OSMEC ID + EVENT'!$A:$M,2,FALSE),Events!B:D,3,FALSE),)</f>
        <v>E005</v>
      </c>
      <c r="I639" s="3" t="str">
        <f>IF(I$1= VLOOKUP(I$1,Events!$A:$D,1,FALSE),
VLOOKUP(
VLOOKUP($A639,'[3]OSMEC ID + EVENT'!$A:$M,3,FALSE),Events!$B:$D,3,FALSE),)</f>
        <v>E006</v>
      </c>
      <c r="J639" t="str">
        <f>IF(J$1= VLOOKUP(J$1,Events!$A:$D,1,FALSE),
VLOOKUP(
VLOOKUP($A639,'[3]OSMEC ID + EVENT'!$A:$M,4,FALSE),Events!$B:$D,3,FALSE),)</f>
        <v>E007</v>
      </c>
      <c r="K639" t="str">
        <f>IF(K$1= VLOOKUP(K$1,Events!$A:$D,1,FALSE),
VLOOKUP(
VLOOKUP($A639,'[3]OSMEC ID + EVENT'!$A:$M,5,FALSE),Events!$B:$D,3,FALSE),)</f>
        <v>E008</v>
      </c>
      <c r="L639" t="str">
        <f>IF(L$1= VLOOKUP(L$1,Events!$A:$D,1,FALSE),
VLOOKUP(
VLOOKUP($A639,'[3]OSMEC ID + EVENT'!$A:$M,6,FALSE),Events!$B:$D,3,FALSE),)</f>
        <v>E009</v>
      </c>
      <c r="M639" t="str">
        <f>IF(M$1= VLOOKUP(M$1,Events!$A:$D,1,FALSE),
VLOOKUP(
VLOOKUP($A639,'[3]OSMEC ID + EVENT'!$A:$M,7,FALSE),Events!$B:$D,3,FALSE),)</f>
        <v>E010</v>
      </c>
      <c r="N639" t="str">
        <f>IF(N$1= VLOOKUP(N$1,Events!$A:$D,1,FALSE),
VLOOKUP(
VLOOKUP($A639,'[3]OSMEC ID + EVENT'!$A:$M,8,FALSE),Events!$B:$D,3,FALSE),)</f>
        <v>E011</v>
      </c>
      <c r="O639" t="str">
        <f>IF(O$1= VLOOKUP(O$1,Events!$A:$D,1,FALSE),
VLOOKUP(
VLOOKUP($A639,'[3]OSMEC ID + EVENT'!$A:$M,9,FALSE),Events!$B:$D,3,FALSE),)</f>
        <v>E012</v>
      </c>
      <c r="P639" t="str">
        <f>IF(P$1= VLOOKUP(P$1,Events!$A:$D,1,FALSE),
VLOOKUP(
VLOOKUP($A639,'[3]OSMEC ID + EVENT'!$A:$M,10,FALSE),Events!$B:$D,3,FALSE),)</f>
        <v>E013</v>
      </c>
      <c r="Q639" t="str">
        <f>IF(Q$1= VLOOKUP(Q$1,Events!$A:$D,1,FALSE),
VLOOKUP(
VLOOKUP($A639,'[3]OSMEC ID + EVENT'!$A:$M,11,FALSE),Events!$B:$D,3,FALSE),)</f>
        <v>E014</v>
      </c>
      <c r="R639" t="str">
        <f>IF(R$1= VLOOKUP(R$1,Events!$A:$D,1,FALSE),
VLOOKUP(
VLOOKUP($A639,'[3]OSMEC ID + EVENT'!$A:$M,12,FALSE),Events!$B:$D,3,FALSE),)</f>
        <v>E015</v>
      </c>
      <c r="S639" t="str">
        <f>IF(S$1= VLOOKUP(S$1,Events!$A:$D,1,FALSE),
VLOOKUP(
VLOOKUP($A639,'[3]OSMEC ID + EVENT'!$A:$M,13,FALSE),Events!$B:$D,3,FALSE),)</f>
        <v>E016</v>
      </c>
      <c r="T639" t="str">
        <f>IF(
ISNA(MATCH(T$1,Events!$A:$A,0)),
0,
VLOOKUP(
VLOOKUP(A639,'[4]OSMEC ID + EVENT'!$A:$I,2,FALSE),Events!$B:$D,3,FALSE))</f>
        <v>E017</v>
      </c>
      <c r="U639" t="str">
        <f>IF(
ISNA(MATCH(U$1,Events!$A:$A,0)),
0,
VLOOKUP(
VLOOKUP($A639,'[4]OSMEC ID + EVENT'!$A:$I,3,FALSE),Events!$B:$D,3,FALSE))</f>
        <v>E018</v>
      </c>
      <c r="V639" t="str">
        <f>IF(
ISNA(MATCH(V$1,Events!$A:$A,0)),
0,
VLOOKUP(
VLOOKUP($A639,'[4]OSMEC ID + EVENT'!$A:$I,4,FALSE),Events!$B:$D,3,FALSE))</f>
        <v>E019</v>
      </c>
      <c r="W639" t="str">
        <f>IF(
ISNA(MATCH(W$1,Events!$A:$A,0)),
0,
VLOOKUP(
VLOOKUP($A639,'[4]OSMEC ID + EVENT'!$A:$I,5,FALSE),Events!$B:$D,3,FALSE))</f>
        <v>E020</v>
      </c>
      <c r="X639" t="str">
        <f>IF(
ISNA(MATCH(X$1,Events!$A:$A,0)),
0,
VLOOKUP(
VLOOKUP($A639,'[4]OSMEC ID + EVENT'!$A:$I,6,FALSE),Events!$B:$D,3,FALSE))</f>
        <v>E021</v>
      </c>
      <c r="Y639" t="str">
        <f>IF(
ISNA(MATCH(Y$1,Events!$A:$A,0)),
0,
VLOOKUP(
VLOOKUP($A639,'[4]OSMEC ID + EVENT'!$A:$I,7,FALSE),Events!$B:$D,3,FALSE))</f>
        <v>E022</v>
      </c>
      <c r="Z639" t="str">
        <f>IF(
ISNA(MATCH(Z$1,Events!$A:$A,0)),
0,
VLOOKUP(
VLOOKUP($A639,'[4]OSMEC ID + EVENT'!$A:$I,8,FALSE),Events!$B:$D,3,FALSE))</f>
        <v>E023</v>
      </c>
      <c r="AA639" t="str">
        <f>IFERROR(
VLOOKUP(
VLOOKUP(A639,'[5]OSMEC ID + SUBJECT'!$A:$B,2,FALSE),Subjects!$B:$D,3,FALSE),"")</f>
        <v/>
      </c>
      <c r="AB639" t="str">
        <f>IFERROR(
VLOOKUP(
VLOOKUP(A639,'[6]OSMEC ID + SUBJECT'!$A:$B,2,FALSE),Subjects!B:D,3,FALSE),"")</f>
        <v/>
      </c>
      <c r="AC639" t="str">
        <f>IFERROR(
VLOOKUP(
VLOOKUP(A639,'[7]OSMEC-ID + SESSION'!$A:$B,2,FALSE),Subjects!$B:$D,3,FALSE),"")</f>
        <v/>
      </c>
      <c r="AD639" t="str">
        <f>IFERROR(
VLOOKUP(
VLOOKUP(A639,'[8]OSMEC ID + SESSION'!$A:$B,2,FALSE),Subjects!$B:$D,3,FALSE),"")</f>
        <v/>
      </c>
      <c r="AE639" s="12" t="str">
        <f>IFERROR(
VLOOKUP(
VLOOKUP(A639,'[9]OSMEC ID + SUBJECT'!$A:$B,2,FALSE),Subjects!$B:$D,3,FALSE),"")</f>
        <v/>
      </c>
      <c r="AF639" t="str">
        <f>IFERROR(
VLOOKUP(
VLOOKUP(A639,'[10]OSMEC ID + SESSION'!$A:$B,2,FALSE),Subjects!$B:$D,3),"")</f>
        <v/>
      </c>
    </row>
    <row r="640" spans="1:32" x14ac:dyDescent="0.75">
      <c r="A640" t="str">
        <f>Deligate_List!A642</f>
        <v>OSMEC-0759</v>
      </c>
      <c r="B640" t="str">
        <f>VLOOKUP(A640,Deligate_List!A:B,2,FALSE)</f>
        <v>Aayusmita Chattopadhyay</v>
      </c>
      <c r="C640" t="str">
        <f>IFERROR(
VLOOKUP(
VLOOKUP($A640,'[1]OSMEC ID + WORKSHOP'!$A:$B,2,FALSE),Workshop!A:C,3,FALSE),"")</f>
        <v/>
      </c>
      <c r="D640" t="str">
        <f>IF($D$1 =Events!$A$2,
VLOOKUP(
VLOOKUP($A640,'[2]OSMEC ID + EVENT'!$A:$E,2,FALSE),Events!$B:$D,3,FALSE))</f>
        <v>E001</v>
      </c>
      <c r="E640" t="str">
        <f>IF(E$1=Events!$A$3,
VLOOKUP(
VLOOKUP($A640,'[2]OSMEC ID + EVENT'!$A:$E,3,FALSE),Events!B:D,3,FALSE))</f>
        <v>E002</v>
      </c>
      <c r="F640" t="str">
        <f>IF($F$1=Events!$A$4,
VLOOKUP(
VLOOKUP($A642,'[2]OSMEC ID + EVENT'!$A:$E,4,FALSE),Events!B:D,3,FALSE),)</f>
        <v>E003</v>
      </c>
      <c r="G640" t="str">
        <f>IF($G$1=Events!$A$5,
VLOOKUP(
VLOOKUP($A642,'[2]OSMEC ID + EVENT'!$A:$E,5,FALSE),Events!$B:$D,3,FALSE),)</f>
        <v>E004</v>
      </c>
      <c r="H640" s="3" t="str">
        <f>IF($H$1= VLOOKUP($H$1,Events!$A:$D,1,FALSE),
VLOOKUP(
VLOOKUP(A640,'[3]OSMEC ID + EVENT'!$A:$M,2,FALSE),Events!B:D,3,FALSE),)</f>
        <v>E005</v>
      </c>
      <c r="I640" s="3" t="str">
        <f>IF(I$1= VLOOKUP(I$1,Events!$A:$D,1,FALSE),
VLOOKUP(
VLOOKUP($A640,'[3]OSMEC ID + EVENT'!$A:$M,3,FALSE),Events!$B:$D,3,FALSE),)</f>
        <v>E006</v>
      </c>
      <c r="J640" t="str">
        <f>IF(J$1= VLOOKUP(J$1,Events!$A:$D,1,FALSE),
VLOOKUP(
VLOOKUP($A640,'[3]OSMEC ID + EVENT'!$A:$M,4,FALSE),Events!$B:$D,3,FALSE),)</f>
        <v>E007</v>
      </c>
      <c r="K640" t="str">
        <f>IF(K$1= VLOOKUP(K$1,Events!$A:$D,1,FALSE),
VLOOKUP(
VLOOKUP($A640,'[3]OSMEC ID + EVENT'!$A:$M,5,FALSE),Events!$B:$D,3,FALSE),)</f>
        <v>E008</v>
      </c>
      <c r="L640" t="str">
        <f>IF(L$1= VLOOKUP(L$1,Events!$A:$D,1,FALSE),
VLOOKUP(
VLOOKUP($A640,'[3]OSMEC ID + EVENT'!$A:$M,6,FALSE),Events!$B:$D,3,FALSE),)</f>
        <v>E009</v>
      </c>
      <c r="M640" t="str">
        <f>IF(M$1= VLOOKUP(M$1,Events!$A:$D,1,FALSE),
VLOOKUP(
VLOOKUP($A640,'[3]OSMEC ID + EVENT'!$A:$M,7,FALSE),Events!$B:$D,3,FALSE),)</f>
        <v>E010</v>
      </c>
      <c r="N640" t="str">
        <f>IF(N$1= VLOOKUP(N$1,Events!$A:$D,1,FALSE),
VLOOKUP(
VLOOKUP($A640,'[3]OSMEC ID + EVENT'!$A:$M,8,FALSE),Events!$B:$D,3,FALSE),)</f>
        <v>E011</v>
      </c>
      <c r="O640" t="str">
        <f>IF(O$1= VLOOKUP(O$1,Events!$A:$D,1,FALSE),
VLOOKUP(
VLOOKUP($A640,'[3]OSMEC ID + EVENT'!$A:$M,9,FALSE),Events!$B:$D,3,FALSE),)</f>
        <v>E012</v>
      </c>
      <c r="P640" t="str">
        <f>IF(P$1= VLOOKUP(P$1,Events!$A:$D,1,FALSE),
VLOOKUP(
VLOOKUP($A640,'[3]OSMEC ID + EVENT'!$A:$M,10,FALSE),Events!$B:$D,3,FALSE),)</f>
        <v>E013</v>
      </c>
      <c r="Q640" t="str">
        <f>IF(Q$1= VLOOKUP(Q$1,Events!$A:$D,1,FALSE),
VLOOKUP(
VLOOKUP($A640,'[3]OSMEC ID + EVENT'!$A:$M,11,FALSE),Events!$B:$D,3,FALSE),)</f>
        <v>E014</v>
      </c>
      <c r="R640" t="str">
        <f>IF(R$1= VLOOKUP(R$1,Events!$A:$D,1,FALSE),
VLOOKUP(
VLOOKUP($A640,'[3]OSMEC ID + EVENT'!$A:$M,12,FALSE),Events!$B:$D,3,FALSE),)</f>
        <v>E015</v>
      </c>
      <c r="S640" t="str">
        <f>IF(S$1= VLOOKUP(S$1,Events!$A:$D,1,FALSE),
VLOOKUP(
VLOOKUP($A640,'[3]OSMEC ID + EVENT'!$A:$M,13,FALSE),Events!$B:$D,3,FALSE),)</f>
        <v>E016</v>
      </c>
      <c r="T640" t="str">
        <f>IF(
ISNA(MATCH(T$1,Events!$A:$A,0)),
0,
VLOOKUP(
VLOOKUP(A640,'[4]OSMEC ID + EVENT'!$A:$I,2,FALSE),Events!$B:$D,3,FALSE))</f>
        <v>E017</v>
      </c>
      <c r="U640" t="str">
        <f>IF(
ISNA(MATCH(U$1,Events!$A:$A,0)),
0,
VLOOKUP(
VLOOKUP($A640,'[4]OSMEC ID + EVENT'!$A:$I,3,FALSE),Events!$B:$D,3,FALSE))</f>
        <v>E018</v>
      </c>
      <c r="V640" t="str">
        <f>IF(
ISNA(MATCH(V$1,Events!$A:$A,0)),
0,
VLOOKUP(
VLOOKUP($A640,'[4]OSMEC ID + EVENT'!$A:$I,4,FALSE),Events!$B:$D,3,FALSE))</f>
        <v>E019</v>
      </c>
      <c r="W640" t="str">
        <f>IF(
ISNA(MATCH(W$1,Events!$A:$A,0)),
0,
VLOOKUP(
VLOOKUP($A640,'[4]OSMEC ID + EVENT'!$A:$I,5,FALSE),Events!$B:$D,3,FALSE))</f>
        <v>E020</v>
      </c>
      <c r="X640" t="str">
        <f>IF(
ISNA(MATCH(X$1,Events!$A:$A,0)),
0,
VLOOKUP(
VLOOKUP($A640,'[4]OSMEC ID + EVENT'!$A:$I,6,FALSE),Events!$B:$D,3,FALSE))</f>
        <v>E021</v>
      </c>
      <c r="Y640" t="str">
        <f>IF(
ISNA(MATCH(Y$1,Events!$A:$A,0)),
0,
VLOOKUP(
VLOOKUP($A640,'[4]OSMEC ID + EVENT'!$A:$I,7,FALSE),Events!$B:$D,3,FALSE))</f>
        <v>E022</v>
      </c>
      <c r="Z640" t="str">
        <f>IF(
ISNA(MATCH(Z$1,Events!$A:$A,0)),
0,
VLOOKUP(
VLOOKUP($A640,'[4]OSMEC ID + EVENT'!$A:$I,8,FALSE),Events!$B:$D,3,FALSE))</f>
        <v>E023</v>
      </c>
      <c r="AA640" t="str">
        <f>IFERROR(
VLOOKUP(
VLOOKUP(A640,'[5]OSMEC ID + SUBJECT'!$A:$B,2,FALSE),Subjects!$B:$D,3,FALSE),"")</f>
        <v/>
      </c>
      <c r="AB640" t="str">
        <f>IFERROR(
VLOOKUP(
VLOOKUP(A640,'[6]OSMEC ID + SUBJECT'!$A:$B,2,FALSE),Subjects!B:D,3,FALSE),"")</f>
        <v/>
      </c>
      <c r="AC640" t="str">
        <f>IFERROR(
VLOOKUP(
VLOOKUP(A640,'[7]OSMEC-ID + SESSION'!$A:$B,2,FALSE),Subjects!$B:$D,3,FALSE),"")</f>
        <v>S013</v>
      </c>
      <c r="AD640" t="str">
        <f>IFERROR(
VLOOKUP(
VLOOKUP(A640,'[8]OSMEC ID + SESSION'!$A:$B,2,FALSE),Subjects!$B:$D,3,FALSE),"")</f>
        <v/>
      </c>
      <c r="AE640" s="12" t="str">
        <f>IFERROR(
VLOOKUP(
VLOOKUP(A640,'[9]OSMEC ID + SUBJECT'!$A:$B,2,FALSE),Subjects!$B:$D,3,FALSE),"")</f>
        <v/>
      </c>
      <c r="AF640" t="str">
        <f>IFERROR(
VLOOKUP(
VLOOKUP(A640,'[10]OSMEC ID + SESSION'!$A:$B,2,FALSE),Subjects!$B:$D,3),"")</f>
        <v>S020</v>
      </c>
    </row>
    <row r="641" spans="1:32" x14ac:dyDescent="0.75">
      <c r="A641" t="str">
        <f>Deligate_List!A643</f>
        <v>OSMEC-0761</v>
      </c>
      <c r="B641" t="str">
        <f>VLOOKUP(A641,Deligate_List!A:B,2,FALSE)</f>
        <v>AKENA. NAGA VAISHNAVI DEVI</v>
      </c>
      <c r="C641" t="str">
        <f>IFERROR(
VLOOKUP(
VLOOKUP($A641,'[1]OSMEC ID + WORKSHOP'!$A:$B,2,FALSE),Workshop!A:C,3,FALSE),"")</f>
        <v>W007</v>
      </c>
      <c r="D641" t="str">
        <f>IF($D$1 =Events!$A$2,
VLOOKUP(
VLOOKUP($A641,'[2]OSMEC ID + EVENT'!$A:$E,2,FALSE),Events!$B:$D,3,FALSE))</f>
        <v>E001</v>
      </c>
      <c r="E641" t="str">
        <f>IF(E$1=Events!$A$3,
VLOOKUP(
VLOOKUP($A641,'[2]OSMEC ID + EVENT'!$A:$E,3,FALSE),Events!B:D,3,FALSE))</f>
        <v>E002</v>
      </c>
      <c r="F641" t="str">
        <f>IF($F$1=Events!$A$4,
VLOOKUP(
VLOOKUP($A643,'[2]OSMEC ID + EVENT'!$A:$E,4,FALSE),Events!B:D,3,FALSE),)</f>
        <v>E003</v>
      </c>
      <c r="G641" t="str">
        <f>IF($G$1=Events!$A$5,
VLOOKUP(
VLOOKUP($A643,'[2]OSMEC ID + EVENT'!$A:$E,5,FALSE),Events!$B:$D,3,FALSE),)</f>
        <v>E004</v>
      </c>
      <c r="H641" s="3" t="str">
        <f>IF($H$1= VLOOKUP($H$1,Events!$A:$D,1,FALSE),
VLOOKUP(
VLOOKUP(A641,'[3]OSMEC ID + EVENT'!$A:$M,2,FALSE),Events!B:D,3,FALSE),)</f>
        <v>E005</v>
      </c>
      <c r="I641" s="3" t="str">
        <f>IF(I$1= VLOOKUP(I$1,Events!$A:$D,1,FALSE),
VLOOKUP(
VLOOKUP($A641,'[3]OSMEC ID + EVENT'!$A:$M,3,FALSE),Events!$B:$D,3,FALSE),)</f>
        <v>E006</v>
      </c>
      <c r="J641" t="str">
        <f>IF(J$1= VLOOKUP(J$1,Events!$A:$D,1,FALSE),
VLOOKUP(
VLOOKUP($A641,'[3]OSMEC ID + EVENT'!$A:$M,4,FALSE),Events!$B:$D,3,FALSE),)</f>
        <v>E007</v>
      </c>
      <c r="K641" t="str">
        <f>IF(K$1= VLOOKUP(K$1,Events!$A:$D,1,FALSE),
VLOOKUP(
VLOOKUP($A641,'[3]OSMEC ID + EVENT'!$A:$M,5,FALSE),Events!$B:$D,3,FALSE),)</f>
        <v>E008</v>
      </c>
      <c r="L641" t="str">
        <f>IF(L$1= VLOOKUP(L$1,Events!$A:$D,1,FALSE),
VLOOKUP(
VLOOKUP($A641,'[3]OSMEC ID + EVENT'!$A:$M,6,FALSE),Events!$B:$D,3,FALSE),)</f>
        <v>E009</v>
      </c>
      <c r="M641" t="str">
        <f>IF(M$1= VLOOKUP(M$1,Events!$A:$D,1,FALSE),
VLOOKUP(
VLOOKUP($A641,'[3]OSMEC ID + EVENT'!$A:$M,7,FALSE),Events!$B:$D,3,FALSE),)</f>
        <v>E010</v>
      </c>
      <c r="N641" t="str">
        <f>IF(N$1= VLOOKUP(N$1,Events!$A:$D,1,FALSE),
VLOOKUP(
VLOOKUP($A641,'[3]OSMEC ID + EVENT'!$A:$M,8,FALSE),Events!$B:$D,3,FALSE),)</f>
        <v>E011</v>
      </c>
      <c r="O641" t="str">
        <f>IF(O$1= VLOOKUP(O$1,Events!$A:$D,1,FALSE),
VLOOKUP(
VLOOKUP($A641,'[3]OSMEC ID + EVENT'!$A:$M,9,FALSE),Events!$B:$D,3,FALSE),)</f>
        <v>E012</v>
      </c>
      <c r="P641" t="str">
        <f>IF(P$1= VLOOKUP(P$1,Events!$A:$D,1,FALSE),
VLOOKUP(
VLOOKUP($A641,'[3]OSMEC ID + EVENT'!$A:$M,10,FALSE),Events!$B:$D,3,FALSE),)</f>
        <v>E013</v>
      </c>
      <c r="Q641" t="str">
        <f>IF(Q$1= VLOOKUP(Q$1,Events!$A:$D,1,FALSE),
VLOOKUP(
VLOOKUP($A641,'[3]OSMEC ID + EVENT'!$A:$M,11,FALSE),Events!$B:$D,3,FALSE),)</f>
        <v>E014</v>
      </c>
      <c r="R641" t="str">
        <f>IF(R$1= VLOOKUP(R$1,Events!$A:$D,1,FALSE),
VLOOKUP(
VLOOKUP($A641,'[3]OSMEC ID + EVENT'!$A:$M,12,FALSE),Events!$B:$D,3,FALSE),)</f>
        <v>E015</v>
      </c>
      <c r="S641" t="str">
        <f>IF(S$1= VLOOKUP(S$1,Events!$A:$D,1,FALSE),
VLOOKUP(
VLOOKUP($A641,'[3]OSMEC ID + EVENT'!$A:$M,13,FALSE),Events!$B:$D,3,FALSE),)</f>
        <v>E016</v>
      </c>
      <c r="T641" t="str">
        <f>IF(
ISNA(MATCH(T$1,Events!$A:$A,0)),
0,
VLOOKUP(
VLOOKUP(A641,'[4]OSMEC ID + EVENT'!$A:$I,2,FALSE),Events!$B:$D,3,FALSE))</f>
        <v>E017</v>
      </c>
      <c r="U641" t="str">
        <f>IF(
ISNA(MATCH(U$1,Events!$A:$A,0)),
0,
VLOOKUP(
VLOOKUP($A641,'[4]OSMEC ID + EVENT'!$A:$I,3,FALSE),Events!$B:$D,3,FALSE))</f>
        <v>E018</v>
      </c>
      <c r="V641" t="str">
        <f>IF(
ISNA(MATCH(V$1,Events!$A:$A,0)),
0,
VLOOKUP(
VLOOKUP($A641,'[4]OSMEC ID + EVENT'!$A:$I,4,FALSE),Events!$B:$D,3,FALSE))</f>
        <v>E019</v>
      </c>
      <c r="W641" t="str">
        <f>IF(
ISNA(MATCH(W$1,Events!$A:$A,0)),
0,
VLOOKUP(
VLOOKUP($A641,'[4]OSMEC ID + EVENT'!$A:$I,5,FALSE),Events!$B:$D,3,FALSE))</f>
        <v>E020</v>
      </c>
      <c r="X641" t="str">
        <f>IF(
ISNA(MATCH(X$1,Events!$A:$A,0)),
0,
VLOOKUP(
VLOOKUP($A641,'[4]OSMEC ID + EVENT'!$A:$I,6,FALSE),Events!$B:$D,3,FALSE))</f>
        <v>E021</v>
      </c>
      <c r="Y641" t="str">
        <f>IF(
ISNA(MATCH(Y$1,Events!$A:$A,0)),
0,
VLOOKUP(
VLOOKUP($A641,'[4]OSMEC ID + EVENT'!$A:$I,7,FALSE),Events!$B:$D,3,FALSE))</f>
        <v>E022</v>
      </c>
      <c r="Z641" t="str">
        <f>IF(
ISNA(MATCH(Z$1,Events!$A:$A,0)),
0,
VLOOKUP(
VLOOKUP($A641,'[4]OSMEC ID + EVENT'!$A:$I,8,FALSE),Events!$B:$D,3,FALSE))</f>
        <v>E023</v>
      </c>
      <c r="AA641" t="str">
        <f>IFERROR(
VLOOKUP(
VLOOKUP(A641,'[5]OSMEC ID + SUBJECT'!$A:$B,2,FALSE),Subjects!$B:$D,3,FALSE),"")</f>
        <v/>
      </c>
      <c r="AB641" t="str">
        <f>IFERROR(
VLOOKUP(
VLOOKUP(A641,'[6]OSMEC ID + SUBJECT'!$A:$B,2,FALSE),Subjects!B:D,3,FALSE),"")</f>
        <v/>
      </c>
      <c r="AC641" t="str">
        <f>IFERROR(
VLOOKUP(
VLOOKUP(A641,'[7]OSMEC-ID + SESSION'!$A:$B,2,FALSE),Subjects!$B:$D,3,FALSE),"")</f>
        <v/>
      </c>
      <c r="AD641" t="str">
        <f>IFERROR(
VLOOKUP(
VLOOKUP(A641,'[8]OSMEC ID + SESSION'!$A:$B,2,FALSE),Subjects!$B:$D,3,FALSE),"")</f>
        <v/>
      </c>
      <c r="AE641" s="12" t="str">
        <f>IFERROR(
VLOOKUP(
VLOOKUP(A641,'[9]OSMEC ID + SUBJECT'!$A:$B,2,FALSE),Subjects!$B:$D,3,FALSE),"")</f>
        <v/>
      </c>
      <c r="AF641" t="str">
        <f>IFERROR(
VLOOKUP(
VLOOKUP(A641,'[10]OSMEC ID + SESSION'!$A:$B,2,FALSE),Subjects!$B:$D,3),"")</f>
        <v/>
      </c>
    </row>
    <row r="642" spans="1:32" x14ac:dyDescent="0.75">
      <c r="A642" t="str">
        <f>Deligate_List!A644</f>
        <v>OSMEC-0764</v>
      </c>
      <c r="B642" t="str">
        <f>VLOOKUP(A642,Deligate_List!A:B,2,FALSE)</f>
        <v>AYESHA FATIMA</v>
      </c>
      <c r="C642" t="str">
        <f>IFERROR(
VLOOKUP(
VLOOKUP($A642,'[1]OSMEC ID + WORKSHOP'!$A:$B,2,FALSE),Workshop!A:C,3,FALSE),"")</f>
        <v/>
      </c>
      <c r="D642" t="str">
        <f>IF($D$1 =Events!$A$2,
VLOOKUP(
VLOOKUP($A642,'[2]OSMEC ID + EVENT'!$A:$E,2,FALSE),Events!$B:$D,3,FALSE))</f>
        <v>E001</v>
      </c>
      <c r="E642" t="str">
        <f>IF(E$1=Events!$A$3,
VLOOKUP(
VLOOKUP($A642,'[2]OSMEC ID + EVENT'!$A:$E,3,FALSE),Events!B:D,3,FALSE))</f>
        <v>E002</v>
      </c>
      <c r="F642" t="str">
        <f>IF($F$1=Events!$A$4,
VLOOKUP(
VLOOKUP($A644,'[2]OSMEC ID + EVENT'!$A:$E,4,FALSE),Events!B:D,3,FALSE),)</f>
        <v>E003</v>
      </c>
      <c r="G642" t="str">
        <f>IF($G$1=Events!$A$5,
VLOOKUP(
VLOOKUP($A644,'[2]OSMEC ID + EVENT'!$A:$E,5,FALSE),Events!$B:$D,3,FALSE),)</f>
        <v>E004</v>
      </c>
      <c r="H642" s="3" t="str">
        <f>IF($H$1= VLOOKUP($H$1,Events!$A:$D,1,FALSE),
VLOOKUP(
VLOOKUP(A642,'[3]OSMEC ID + EVENT'!$A:$M,2,FALSE),Events!B:D,3,FALSE),)</f>
        <v>E005</v>
      </c>
      <c r="I642" s="3" t="str">
        <f>IF(I$1= VLOOKUP(I$1,Events!$A:$D,1,FALSE),
VLOOKUP(
VLOOKUP($A642,'[3]OSMEC ID + EVENT'!$A:$M,3,FALSE),Events!$B:$D,3,FALSE),)</f>
        <v>E006</v>
      </c>
      <c r="J642" t="str">
        <f>IF(J$1= VLOOKUP(J$1,Events!$A:$D,1,FALSE),
VLOOKUP(
VLOOKUP($A642,'[3]OSMEC ID + EVENT'!$A:$M,4,FALSE),Events!$B:$D,3,FALSE),)</f>
        <v>E007</v>
      </c>
      <c r="K642" t="str">
        <f>IF(K$1= VLOOKUP(K$1,Events!$A:$D,1,FALSE),
VLOOKUP(
VLOOKUP($A642,'[3]OSMEC ID + EVENT'!$A:$M,5,FALSE),Events!$B:$D,3,FALSE),)</f>
        <v>E008</v>
      </c>
      <c r="L642" t="str">
        <f>IF(L$1= VLOOKUP(L$1,Events!$A:$D,1,FALSE),
VLOOKUP(
VLOOKUP($A642,'[3]OSMEC ID + EVENT'!$A:$M,6,FALSE),Events!$B:$D,3,FALSE),)</f>
        <v>E009</v>
      </c>
      <c r="M642" t="str">
        <f>IF(M$1= VLOOKUP(M$1,Events!$A:$D,1,FALSE),
VLOOKUP(
VLOOKUP($A642,'[3]OSMEC ID + EVENT'!$A:$M,7,FALSE),Events!$B:$D,3,FALSE),)</f>
        <v>E010</v>
      </c>
      <c r="N642" t="str">
        <f>IF(N$1= VLOOKUP(N$1,Events!$A:$D,1,FALSE),
VLOOKUP(
VLOOKUP($A642,'[3]OSMEC ID + EVENT'!$A:$M,8,FALSE),Events!$B:$D,3,FALSE),)</f>
        <v>E011</v>
      </c>
      <c r="O642" t="str">
        <f>IF(O$1= VLOOKUP(O$1,Events!$A:$D,1,FALSE),
VLOOKUP(
VLOOKUP($A642,'[3]OSMEC ID + EVENT'!$A:$M,9,FALSE),Events!$B:$D,3,FALSE),)</f>
        <v>E012</v>
      </c>
      <c r="P642" t="str">
        <f>IF(P$1= VLOOKUP(P$1,Events!$A:$D,1,FALSE),
VLOOKUP(
VLOOKUP($A642,'[3]OSMEC ID + EVENT'!$A:$M,10,FALSE),Events!$B:$D,3,FALSE),)</f>
        <v>E013</v>
      </c>
      <c r="Q642" t="str">
        <f>IF(Q$1= VLOOKUP(Q$1,Events!$A:$D,1,FALSE),
VLOOKUP(
VLOOKUP($A642,'[3]OSMEC ID + EVENT'!$A:$M,11,FALSE),Events!$B:$D,3,FALSE),)</f>
        <v>E014</v>
      </c>
      <c r="R642" t="str">
        <f>IF(R$1= VLOOKUP(R$1,Events!$A:$D,1,FALSE),
VLOOKUP(
VLOOKUP($A642,'[3]OSMEC ID + EVENT'!$A:$M,12,FALSE),Events!$B:$D,3,FALSE),)</f>
        <v>E015</v>
      </c>
      <c r="S642" t="str">
        <f>IF(S$1= VLOOKUP(S$1,Events!$A:$D,1,FALSE),
VLOOKUP(
VLOOKUP($A642,'[3]OSMEC ID + EVENT'!$A:$M,13,FALSE),Events!$B:$D,3,FALSE),)</f>
        <v>E016</v>
      </c>
      <c r="T642" t="str">
        <f>IF(
ISNA(MATCH(T$1,Events!$A:$A,0)),
0,
VLOOKUP(
VLOOKUP(A642,'[4]OSMEC ID + EVENT'!$A:$I,2,FALSE),Events!$B:$D,3,FALSE))</f>
        <v>E017</v>
      </c>
      <c r="U642" t="str">
        <f>IF(
ISNA(MATCH(U$1,Events!$A:$A,0)),
0,
VLOOKUP(
VLOOKUP($A642,'[4]OSMEC ID + EVENT'!$A:$I,3,FALSE),Events!$B:$D,3,FALSE))</f>
        <v>E018</v>
      </c>
      <c r="V642" t="str">
        <f>IF(
ISNA(MATCH(V$1,Events!$A:$A,0)),
0,
VLOOKUP(
VLOOKUP($A642,'[4]OSMEC ID + EVENT'!$A:$I,4,FALSE),Events!$B:$D,3,FALSE))</f>
        <v>E019</v>
      </c>
      <c r="W642" t="str">
        <f>IF(
ISNA(MATCH(W$1,Events!$A:$A,0)),
0,
VLOOKUP(
VLOOKUP($A642,'[4]OSMEC ID + EVENT'!$A:$I,5,FALSE),Events!$B:$D,3,FALSE))</f>
        <v>E020</v>
      </c>
      <c r="X642" t="str">
        <f>IF(
ISNA(MATCH(X$1,Events!$A:$A,0)),
0,
VLOOKUP(
VLOOKUP($A642,'[4]OSMEC ID + EVENT'!$A:$I,6,FALSE),Events!$B:$D,3,FALSE))</f>
        <v>E021</v>
      </c>
      <c r="Y642" t="str">
        <f>IF(
ISNA(MATCH(Y$1,Events!$A:$A,0)),
0,
VLOOKUP(
VLOOKUP($A642,'[4]OSMEC ID + EVENT'!$A:$I,7,FALSE),Events!$B:$D,3,FALSE))</f>
        <v>E022</v>
      </c>
      <c r="Z642" t="str">
        <f>IF(
ISNA(MATCH(Z$1,Events!$A:$A,0)),
0,
VLOOKUP(
VLOOKUP($A642,'[4]OSMEC ID + EVENT'!$A:$I,8,FALSE),Events!$B:$D,3,FALSE))</f>
        <v>E023</v>
      </c>
      <c r="AA642" t="str">
        <f>IFERROR(
VLOOKUP(
VLOOKUP(A642,'[5]OSMEC ID + SUBJECT'!$A:$B,2,FALSE),Subjects!$B:$D,3,FALSE),"")</f>
        <v/>
      </c>
      <c r="AB642" t="str">
        <f>IFERROR(
VLOOKUP(
VLOOKUP(A642,'[6]OSMEC ID + SUBJECT'!$A:$B,2,FALSE),Subjects!B:D,3,FALSE),"")</f>
        <v/>
      </c>
      <c r="AC642" t="str">
        <f>IFERROR(
VLOOKUP(
VLOOKUP(A642,'[7]OSMEC-ID + SESSION'!$A:$B,2,FALSE),Subjects!$B:$D,3,FALSE),"")</f>
        <v/>
      </c>
      <c r="AD642" t="str">
        <f>IFERROR(
VLOOKUP(
VLOOKUP(A642,'[8]OSMEC ID + SESSION'!$A:$B,2,FALSE),Subjects!$B:$D,3,FALSE),"")</f>
        <v/>
      </c>
      <c r="AE642" s="12" t="str">
        <f>IFERROR(
VLOOKUP(
VLOOKUP(A642,'[9]OSMEC ID + SUBJECT'!$A:$B,2,FALSE),Subjects!$B:$D,3,FALSE),"")</f>
        <v/>
      </c>
      <c r="AF642" t="str">
        <f>IFERROR(
VLOOKUP(
VLOOKUP(A642,'[10]OSMEC ID + SESSION'!$A:$B,2,FALSE),Subjects!$B:$D,3),"")</f>
        <v/>
      </c>
    </row>
    <row r="643" spans="1:32" x14ac:dyDescent="0.75">
      <c r="A643" t="str">
        <f>Deligate_List!A645</f>
        <v>OSMEC-0762</v>
      </c>
      <c r="B643" t="str">
        <f>VLOOKUP(A643,Deligate_List!A:B,2,FALSE)</f>
        <v>KATABATULA BLESSIKA</v>
      </c>
      <c r="C643" t="str">
        <f>IFERROR(
VLOOKUP(
VLOOKUP($A643,'[1]OSMEC ID + WORKSHOP'!$A:$B,2,FALSE),Workshop!A:C,3,FALSE),"")</f>
        <v/>
      </c>
      <c r="D643" t="str">
        <f>IF($D$1 =Events!$A$2,
VLOOKUP(
VLOOKUP($A643,'[2]OSMEC ID + EVENT'!$A:$E,2,FALSE),Events!$B:$D,3,FALSE))</f>
        <v>E001</v>
      </c>
      <c r="E643" t="str">
        <f>IF(E$1=Events!$A$3,
VLOOKUP(
VLOOKUP($A643,'[2]OSMEC ID + EVENT'!$A:$E,3,FALSE),Events!B:D,3,FALSE))</f>
        <v>E002</v>
      </c>
      <c r="F643" t="str">
        <f>IF($F$1=Events!$A$4,
VLOOKUP(
VLOOKUP($A645,'[2]OSMEC ID + EVENT'!$A:$E,4,FALSE),Events!B:D,3,FALSE),)</f>
        <v>E003</v>
      </c>
      <c r="G643" t="str">
        <f>IF($G$1=Events!$A$5,
VLOOKUP(
VLOOKUP($A645,'[2]OSMEC ID + EVENT'!$A:$E,5,FALSE),Events!$B:$D,3,FALSE),)</f>
        <v>E004</v>
      </c>
      <c r="H643" s="3" t="str">
        <f>IF($H$1= VLOOKUP($H$1,Events!$A:$D,1,FALSE),
VLOOKUP(
VLOOKUP(A643,'[3]OSMEC ID + EVENT'!$A:$M,2,FALSE),Events!B:D,3,FALSE),)</f>
        <v>E005</v>
      </c>
      <c r="I643" s="3" t="str">
        <f>IF(I$1= VLOOKUP(I$1,Events!$A:$D,1,FALSE),
VLOOKUP(
VLOOKUP($A643,'[3]OSMEC ID + EVENT'!$A:$M,3,FALSE),Events!$B:$D,3,FALSE),)</f>
        <v>E006</v>
      </c>
      <c r="J643" t="str">
        <f>IF(J$1= VLOOKUP(J$1,Events!$A:$D,1,FALSE),
VLOOKUP(
VLOOKUP($A643,'[3]OSMEC ID + EVENT'!$A:$M,4,FALSE),Events!$B:$D,3,FALSE),)</f>
        <v>E007</v>
      </c>
      <c r="K643" t="str">
        <f>IF(K$1= VLOOKUP(K$1,Events!$A:$D,1,FALSE),
VLOOKUP(
VLOOKUP($A643,'[3]OSMEC ID + EVENT'!$A:$M,5,FALSE),Events!$B:$D,3,FALSE),)</f>
        <v>E008</v>
      </c>
      <c r="L643" t="str">
        <f>IF(L$1= VLOOKUP(L$1,Events!$A:$D,1,FALSE),
VLOOKUP(
VLOOKUP($A643,'[3]OSMEC ID + EVENT'!$A:$M,6,FALSE),Events!$B:$D,3,FALSE),)</f>
        <v>E009</v>
      </c>
      <c r="M643" t="str">
        <f>IF(M$1= VLOOKUP(M$1,Events!$A:$D,1,FALSE),
VLOOKUP(
VLOOKUP($A643,'[3]OSMEC ID + EVENT'!$A:$M,7,FALSE),Events!$B:$D,3,FALSE),)</f>
        <v>E010</v>
      </c>
      <c r="N643" t="str">
        <f>IF(N$1= VLOOKUP(N$1,Events!$A:$D,1,FALSE),
VLOOKUP(
VLOOKUP($A643,'[3]OSMEC ID + EVENT'!$A:$M,8,FALSE),Events!$B:$D,3,FALSE),)</f>
        <v>E011</v>
      </c>
      <c r="O643" t="str">
        <f>IF(O$1= VLOOKUP(O$1,Events!$A:$D,1,FALSE),
VLOOKUP(
VLOOKUP($A643,'[3]OSMEC ID + EVENT'!$A:$M,9,FALSE),Events!$B:$D,3,FALSE),)</f>
        <v>E012</v>
      </c>
      <c r="P643" t="str">
        <f>IF(P$1= VLOOKUP(P$1,Events!$A:$D,1,FALSE),
VLOOKUP(
VLOOKUP($A643,'[3]OSMEC ID + EVENT'!$A:$M,10,FALSE),Events!$B:$D,3,FALSE),)</f>
        <v>E013</v>
      </c>
      <c r="Q643" t="str">
        <f>IF(Q$1= VLOOKUP(Q$1,Events!$A:$D,1,FALSE),
VLOOKUP(
VLOOKUP($A643,'[3]OSMEC ID + EVENT'!$A:$M,11,FALSE),Events!$B:$D,3,FALSE),)</f>
        <v>E014</v>
      </c>
      <c r="R643" t="str">
        <f>IF(R$1= VLOOKUP(R$1,Events!$A:$D,1,FALSE),
VLOOKUP(
VLOOKUP($A643,'[3]OSMEC ID + EVENT'!$A:$M,12,FALSE),Events!$B:$D,3,FALSE),)</f>
        <v>E015</v>
      </c>
      <c r="S643" t="str">
        <f>IF(S$1= VLOOKUP(S$1,Events!$A:$D,1,FALSE),
VLOOKUP(
VLOOKUP($A643,'[3]OSMEC ID + EVENT'!$A:$M,13,FALSE),Events!$B:$D,3,FALSE),)</f>
        <v>E016</v>
      </c>
      <c r="T643" t="str">
        <f>IF(
ISNA(MATCH(T$1,Events!$A:$A,0)),
0,
VLOOKUP(
VLOOKUP(A643,'[4]OSMEC ID + EVENT'!$A:$I,2,FALSE),Events!$B:$D,3,FALSE))</f>
        <v>E017</v>
      </c>
      <c r="U643" t="str">
        <f>IF(
ISNA(MATCH(U$1,Events!$A:$A,0)),
0,
VLOOKUP(
VLOOKUP($A643,'[4]OSMEC ID + EVENT'!$A:$I,3,FALSE),Events!$B:$D,3,FALSE))</f>
        <v>E018</v>
      </c>
      <c r="V643" t="str">
        <f>IF(
ISNA(MATCH(V$1,Events!$A:$A,0)),
0,
VLOOKUP(
VLOOKUP($A643,'[4]OSMEC ID + EVENT'!$A:$I,4,FALSE),Events!$B:$D,3,FALSE))</f>
        <v>E019</v>
      </c>
      <c r="W643" t="str">
        <f>IF(
ISNA(MATCH(W$1,Events!$A:$A,0)),
0,
VLOOKUP(
VLOOKUP($A643,'[4]OSMEC ID + EVENT'!$A:$I,5,FALSE),Events!$B:$D,3,FALSE))</f>
        <v>E020</v>
      </c>
      <c r="X643" t="str">
        <f>IF(
ISNA(MATCH(X$1,Events!$A:$A,0)),
0,
VLOOKUP(
VLOOKUP($A643,'[4]OSMEC ID + EVENT'!$A:$I,6,FALSE),Events!$B:$D,3,FALSE))</f>
        <v>E021</v>
      </c>
      <c r="Y643" t="str">
        <f>IF(
ISNA(MATCH(Y$1,Events!$A:$A,0)),
0,
VLOOKUP(
VLOOKUP($A643,'[4]OSMEC ID + EVENT'!$A:$I,7,FALSE),Events!$B:$D,3,FALSE))</f>
        <v>E022</v>
      </c>
      <c r="Z643" t="str">
        <f>IF(
ISNA(MATCH(Z$1,Events!$A:$A,0)),
0,
VLOOKUP(
VLOOKUP($A643,'[4]OSMEC ID + EVENT'!$A:$I,8,FALSE),Events!$B:$D,3,FALSE))</f>
        <v>E023</v>
      </c>
      <c r="AA643" t="str">
        <f>IFERROR(
VLOOKUP(
VLOOKUP(A643,'[5]OSMEC ID + SUBJECT'!$A:$B,2,FALSE),Subjects!$B:$D,3,FALSE),"")</f>
        <v/>
      </c>
      <c r="AB643" t="str">
        <f>IFERROR(
VLOOKUP(
VLOOKUP(A643,'[6]OSMEC ID + SUBJECT'!$A:$B,2,FALSE),Subjects!B:D,3,FALSE),"")</f>
        <v/>
      </c>
      <c r="AC643" t="str">
        <f>IFERROR(
VLOOKUP(
VLOOKUP(A643,'[7]OSMEC-ID + SESSION'!$A:$B,2,FALSE),Subjects!$B:$D,3,FALSE),"")</f>
        <v/>
      </c>
      <c r="AD643" t="str">
        <f>IFERROR(
VLOOKUP(
VLOOKUP(A643,'[8]OSMEC ID + SESSION'!$A:$B,2,FALSE),Subjects!$B:$D,3,FALSE),"")</f>
        <v>S015</v>
      </c>
      <c r="AE643" s="12" t="str">
        <f>IFERROR(
VLOOKUP(
VLOOKUP(A643,'[9]OSMEC ID + SUBJECT'!$A:$B,2,FALSE),Subjects!$B:$D,3,FALSE),"")</f>
        <v/>
      </c>
      <c r="AF643" t="str">
        <f>IFERROR(
VLOOKUP(
VLOOKUP(A643,'[10]OSMEC ID + SESSION'!$A:$B,2,FALSE),Subjects!$B:$D,3),"")</f>
        <v/>
      </c>
    </row>
    <row r="644" spans="1:32" x14ac:dyDescent="0.75">
      <c r="A644" t="str">
        <f>Deligate_List!A646</f>
        <v>OSMEC-0766</v>
      </c>
      <c r="B644" t="str">
        <f>VLOOKUP(A644,Deligate_List!A:B,2,FALSE)</f>
        <v>NAVYA SRI</v>
      </c>
      <c r="C644" t="str">
        <f>IFERROR(
VLOOKUP(
VLOOKUP($A644,'[1]OSMEC ID + WORKSHOP'!$A:$B,2,FALSE),Workshop!A:C,3,FALSE),"")</f>
        <v/>
      </c>
      <c r="D644" t="str">
        <f>IF($D$1 =Events!$A$2,
VLOOKUP(
VLOOKUP($A644,'[2]OSMEC ID + EVENT'!$A:$E,2,FALSE),Events!$B:$D,3,FALSE))</f>
        <v>E001</v>
      </c>
      <c r="E644" t="str">
        <f>IF(E$1=Events!$A$3,
VLOOKUP(
VLOOKUP($A644,'[2]OSMEC ID + EVENT'!$A:$E,3,FALSE),Events!B:D,3,FALSE))</f>
        <v>E002</v>
      </c>
      <c r="F644" t="str">
        <f>IF($F$1=Events!$A$4,
VLOOKUP(
VLOOKUP($A646,'[2]OSMEC ID + EVENT'!$A:$E,4,FALSE),Events!B:D,3,FALSE),)</f>
        <v>E003</v>
      </c>
      <c r="G644" t="str">
        <f>IF($G$1=Events!$A$5,
VLOOKUP(
VLOOKUP($A646,'[2]OSMEC ID + EVENT'!$A:$E,5,FALSE),Events!$B:$D,3,FALSE),)</f>
        <v>E004</v>
      </c>
      <c r="H644" s="3" t="str">
        <f>IF($H$1= VLOOKUP($H$1,Events!$A:$D,1,FALSE),
VLOOKUP(
VLOOKUP(A644,'[3]OSMEC ID + EVENT'!$A:$M,2,FALSE),Events!B:D,3,FALSE),)</f>
        <v>E005</v>
      </c>
      <c r="I644" s="3" t="str">
        <f>IF(I$1= VLOOKUP(I$1,Events!$A:$D,1,FALSE),
VLOOKUP(
VLOOKUP($A644,'[3]OSMEC ID + EVENT'!$A:$M,3,FALSE),Events!$B:$D,3,FALSE),)</f>
        <v>E006</v>
      </c>
      <c r="J644" t="str">
        <f>IF(J$1= VLOOKUP(J$1,Events!$A:$D,1,FALSE),
VLOOKUP(
VLOOKUP($A644,'[3]OSMEC ID + EVENT'!$A:$M,4,FALSE),Events!$B:$D,3,FALSE),)</f>
        <v>E007</v>
      </c>
      <c r="K644" t="str">
        <f>IF(K$1= VLOOKUP(K$1,Events!$A:$D,1,FALSE),
VLOOKUP(
VLOOKUP($A644,'[3]OSMEC ID + EVENT'!$A:$M,5,FALSE),Events!$B:$D,3,FALSE),)</f>
        <v>E008</v>
      </c>
      <c r="L644" t="str">
        <f>IF(L$1= VLOOKUP(L$1,Events!$A:$D,1,FALSE),
VLOOKUP(
VLOOKUP($A644,'[3]OSMEC ID + EVENT'!$A:$M,6,FALSE),Events!$B:$D,3,FALSE),)</f>
        <v>E009</v>
      </c>
      <c r="M644" t="str">
        <f>IF(M$1= VLOOKUP(M$1,Events!$A:$D,1,FALSE),
VLOOKUP(
VLOOKUP($A644,'[3]OSMEC ID + EVENT'!$A:$M,7,FALSE),Events!$B:$D,3,FALSE),)</f>
        <v>E010</v>
      </c>
      <c r="N644" t="str">
        <f>IF(N$1= VLOOKUP(N$1,Events!$A:$D,1,FALSE),
VLOOKUP(
VLOOKUP($A644,'[3]OSMEC ID + EVENT'!$A:$M,8,FALSE),Events!$B:$D,3,FALSE),)</f>
        <v>E011</v>
      </c>
      <c r="O644" t="str">
        <f>IF(O$1= VLOOKUP(O$1,Events!$A:$D,1,FALSE),
VLOOKUP(
VLOOKUP($A644,'[3]OSMEC ID + EVENT'!$A:$M,9,FALSE),Events!$B:$D,3,FALSE),)</f>
        <v>E012</v>
      </c>
      <c r="P644" t="str">
        <f>IF(P$1= VLOOKUP(P$1,Events!$A:$D,1,FALSE),
VLOOKUP(
VLOOKUP($A644,'[3]OSMEC ID + EVENT'!$A:$M,10,FALSE),Events!$B:$D,3,FALSE),)</f>
        <v>E013</v>
      </c>
      <c r="Q644" t="str">
        <f>IF(Q$1= VLOOKUP(Q$1,Events!$A:$D,1,FALSE),
VLOOKUP(
VLOOKUP($A644,'[3]OSMEC ID + EVENT'!$A:$M,11,FALSE),Events!$B:$D,3,FALSE),)</f>
        <v>E014</v>
      </c>
      <c r="R644" t="str">
        <f>IF(R$1= VLOOKUP(R$1,Events!$A:$D,1,FALSE),
VLOOKUP(
VLOOKUP($A644,'[3]OSMEC ID + EVENT'!$A:$M,12,FALSE),Events!$B:$D,3,FALSE),)</f>
        <v>E015</v>
      </c>
      <c r="S644" t="str">
        <f>IF(S$1= VLOOKUP(S$1,Events!$A:$D,1,FALSE),
VLOOKUP(
VLOOKUP($A644,'[3]OSMEC ID + EVENT'!$A:$M,13,FALSE),Events!$B:$D,3,FALSE),)</f>
        <v>E016</v>
      </c>
      <c r="T644" t="str">
        <f>IF(
ISNA(MATCH(T$1,Events!$A:$A,0)),
0,
VLOOKUP(
VLOOKUP(A644,'[4]OSMEC ID + EVENT'!$A:$I,2,FALSE),Events!$B:$D,3,FALSE))</f>
        <v>E017</v>
      </c>
      <c r="U644" t="str">
        <f>IF(
ISNA(MATCH(U$1,Events!$A:$A,0)),
0,
VLOOKUP(
VLOOKUP($A644,'[4]OSMEC ID + EVENT'!$A:$I,3,FALSE),Events!$B:$D,3,FALSE))</f>
        <v>E018</v>
      </c>
      <c r="V644" t="str">
        <f>IF(
ISNA(MATCH(V$1,Events!$A:$A,0)),
0,
VLOOKUP(
VLOOKUP($A644,'[4]OSMEC ID + EVENT'!$A:$I,4,FALSE),Events!$B:$D,3,FALSE))</f>
        <v>E019</v>
      </c>
      <c r="W644" t="str">
        <f>IF(
ISNA(MATCH(W$1,Events!$A:$A,0)),
0,
VLOOKUP(
VLOOKUP($A644,'[4]OSMEC ID + EVENT'!$A:$I,5,FALSE),Events!$B:$D,3,FALSE))</f>
        <v>E020</v>
      </c>
      <c r="X644" t="str">
        <f>IF(
ISNA(MATCH(X$1,Events!$A:$A,0)),
0,
VLOOKUP(
VLOOKUP($A644,'[4]OSMEC ID + EVENT'!$A:$I,6,FALSE),Events!$B:$D,3,FALSE))</f>
        <v>E021</v>
      </c>
      <c r="Y644" t="str">
        <f>IF(
ISNA(MATCH(Y$1,Events!$A:$A,0)),
0,
VLOOKUP(
VLOOKUP($A644,'[4]OSMEC ID + EVENT'!$A:$I,7,FALSE),Events!$B:$D,3,FALSE))</f>
        <v>E022</v>
      </c>
      <c r="Z644" t="str">
        <f>IF(
ISNA(MATCH(Z$1,Events!$A:$A,0)),
0,
VLOOKUP(
VLOOKUP($A644,'[4]OSMEC ID + EVENT'!$A:$I,8,FALSE),Events!$B:$D,3,FALSE))</f>
        <v>E023</v>
      </c>
      <c r="AA644" t="str">
        <f>IFERROR(
VLOOKUP(
VLOOKUP(A644,'[5]OSMEC ID + SUBJECT'!$A:$B,2,FALSE),Subjects!$B:$D,3,FALSE),"")</f>
        <v/>
      </c>
      <c r="AB644" t="str">
        <f>IFERROR(
VLOOKUP(
VLOOKUP(A644,'[6]OSMEC ID + SUBJECT'!$A:$B,2,FALSE),Subjects!B:D,3,FALSE),"")</f>
        <v/>
      </c>
      <c r="AC644" t="str">
        <f>IFERROR(
VLOOKUP(
VLOOKUP(A644,'[7]OSMEC-ID + SESSION'!$A:$B,2,FALSE),Subjects!$B:$D,3,FALSE),"")</f>
        <v/>
      </c>
      <c r="AD644" t="str">
        <f>IFERROR(
VLOOKUP(
VLOOKUP(A644,'[8]OSMEC ID + SESSION'!$A:$B,2,FALSE),Subjects!$B:$D,3,FALSE),"")</f>
        <v>S015</v>
      </c>
      <c r="AE644" s="12" t="str">
        <f>IFERROR(
VLOOKUP(
VLOOKUP(A644,'[9]OSMEC ID + SUBJECT'!$A:$B,2,FALSE),Subjects!$B:$D,3,FALSE),"")</f>
        <v/>
      </c>
      <c r="AF644" t="str">
        <f>IFERROR(
VLOOKUP(
VLOOKUP(A644,'[10]OSMEC ID + SESSION'!$A:$B,2,FALSE),Subjects!$B:$D,3),"")</f>
        <v/>
      </c>
    </row>
    <row r="645" spans="1:32" x14ac:dyDescent="0.75">
      <c r="A645" t="str">
        <f>Deligate_List!A647</f>
        <v>OSMEC-0767</v>
      </c>
      <c r="B645" t="str">
        <f>VLOOKUP(A645,Deligate_List!A:B,2,FALSE)</f>
        <v>JYOTIRADITYA VASANT BABRE</v>
      </c>
      <c r="C645" t="str">
        <f>IFERROR(
VLOOKUP(
VLOOKUP($A645,'[1]OSMEC ID + WORKSHOP'!$A:$B,2,FALSE),Workshop!A:C,3,FALSE),"")</f>
        <v>W009</v>
      </c>
      <c r="D645" t="str">
        <f>IF($D$1 =Events!$A$2,
VLOOKUP(
VLOOKUP($A645,'[2]OSMEC ID + EVENT'!$A:$E,2,FALSE),Events!$B:$D,3,FALSE))</f>
        <v>E001</v>
      </c>
      <c r="E645" t="str">
        <f>IF(E$1=Events!$A$3,
VLOOKUP(
VLOOKUP($A645,'[2]OSMEC ID + EVENT'!$A:$E,3,FALSE),Events!B:D,3,FALSE))</f>
        <v>E002</v>
      </c>
      <c r="F645" t="str">
        <f>IF($F$1=Events!$A$4,
VLOOKUP(
VLOOKUP($A647,'[2]OSMEC ID + EVENT'!$A:$E,4,FALSE),Events!B:D,3,FALSE),)</f>
        <v>E003</v>
      </c>
      <c r="G645" t="str">
        <f>IF($G$1=Events!$A$5,
VLOOKUP(
VLOOKUP($A647,'[2]OSMEC ID + EVENT'!$A:$E,5,FALSE),Events!$B:$D,3,FALSE),)</f>
        <v>E004</v>
      </c>
      <c r="H645" s="3" t="str">
        <f>IF($H$1= VLOOKUP($H$1,Events!$A:$D,1,FALSE),
VLOOKUP(
VLOOKUP(A645,'[3]OSMEC ID + EVENT'!$A:$M,2,FALSE),Events!B:D,3,FALSE),)</f>
        <v>E005</v>
      </c>
      <c r="I645" s="3" t="str">
        <f>IF(I$1= VLOOKUP(I$1,Events!$A:$D,1,FALSE),
VLOOKUP(
VLOOKUP($A645,'[3]OSMEC ID + EVENT'!$A:$M,3,FALSE),Events!$B:$D,3,FALSE),)</f>
        <v>E006</v>
      </c>
      <c r="J645" t="str">
        <f>IF(J$1= VLOOKUP(J$1,Events!$A:$D,1,FALSE),
VLOOKUP(
VLOOKUP($A645,'[3]OSMEC ID + EVENT'!$A:$M,4,FALSE),Events!$B:$D,3,FALSE),)</f>
        <v>E007</v>
      </c>
      <c r="K645" t="str">
        <f>IF(K$1= VLOOKUP(K$1,Events!$A:$D,1,FALSE),
VLOOKUP(
VLOOKUP($A645,'[3]OSMEC ID + EVENT'!$A:$M,5,FALSE),Events!$B:$D,3,FALSE),)</f>
        <v>E008</v>
      </c>
      <c r="L645" t="str">
        <f>IF(L$1= VLOOKUP(L$1,Events!$A:$D,1,FALSE),
VLOOKUP(
VLOOKUP($A645,'[3]OSMEC ID + EVENT'!$A:$M,6,FALSE),Events!$B:$D,3,FALSE),)</f>
        <v>E009</v>
      </c>
      <c r="M645" t="str">
        <f>IF(M$1= VLOOKUP(M$1,Events!$A:$D,1,FALSE),
VLOOKUP(
VLOOKUP($A645,'[3]OSMEC ID + EVENT'!$A:$M,7,FALSE),Events!$B:$D,3,FALSE),)</f>
        <v>E010</v>
      </c>
      <c r="N645" t="str">
        <f>IF(N$1= VLOOKUP(N$1,Events!$A:$D,1,FALSE),
VLOOKUP(
VLOOKUP($A645,'[3]OSMEC ID + EVENT'!$A:$M,8,FALSE),Events!$B:$D,3,FALSE),)</f>
        <v>E011</v>
      </c>
      <c r="O645" t="str">
        <f>IF(O$1= VLOOKUP(O$1,Events!$A:$D,1,FALSE),
VLOOKUP(
VLOOKUP($A645,'[3]OSMEC ID + EVENT'!$A:$M,9,FALSE),Events!$B:$D,3,FALSE),)</f>
        <v>E012</v>
      </c>
      <c r="P645" t="str">
        <f>IF(P$1= VLOOKUP(P$1,Events!$A:$D,1,FALSE),
VLOOKUP(
VLOOKUP($A645,'[3]OSMEC ID + EVENT'!$A:$M,10,FALSE),Events!$B:$D,3,FALSE),)</f>
        <v>E013</v>
      </c>
      <c r="Q645" t="str">
        <f>IF(Q$1= VLOOKUP(Q$1,Events!$A:$D,1,FALSE),
VLOOKUP(
VLOOKUP($A645,'[3]OSMEC ID + EVENT'!$A:$M,11,FALSE),Events!$B:$D,3,FALSE),)</f>
        <v>E014</v>
      </c>
      <c r="R645" t="str">
        <f>IF(R$1= VLOOKUP(R$1,Events!$A:$D,1,FALSE),
VLOOKUP(
VLOOKUP($A645,'[3]OSMEC ID + EVENT'!$A:$M,12,FALSE),Events!$B:$D,3,FALSE),)</f>
        <v>E015</v>
      </c>
      <c r="S645" t="str">
        <f>IF(S$1= VLOOKUP(S$1,Events!$A:$D,1,FALSE),
VLOOKUP(
VLOOKUP($A645,'[3]OSMEC ID + EVENT'!$A:$M,13,FALSE),Events!$B:$D,3,FALSE),)</f>
        <v>E016</v>
      </c>
      <c r="T645" t="str">
        <f>IF(
ISNA(MATCH(T$1,Events!$A:$A,0)),
0,
VLOOKUP(
VLOOKUP(A645,'[4]OSMEC ID + EVENT'!$A:$I,2,FALSE),Events!$B:$D,3,FALSE))</f>
        <v>E017</v>
      </c>
      <c r="U645" t="str">
        <f>IF(
ISNA(MATCH(U$1,Events!$A:$A,0)),
0,
VLOOKUP(
VLOOKUP($A645,'[4]OSMEC ID + EVENT'!$A:$I,3,FALSE),Events!$B:$D,3,FALSE))</f>
        <v>E018</v>
      </c>
      <c r="V645" t="str">
        <f>IF(
ISNA(MATCH(V$1,Events!$A:$A,0)),
0,
VLOOKUP(
VLOOKUP($A645,'[4]OSMEC ID + EVENT'!$A:$I,4,FALSE),Events!$B:$D,3,FALSE))</f>
        <v>E019</v>
      </c>
      <c r="W645" t="str">
        <f>IF(
ISNA(MATCH(W$1,Events!$A:$A,0)),
0,
VLOOKUP(
VLOOKUP($A645,'[4]OSMEC ID + EVENT'!$A:$I,5,FALSE),Events!$B:$D,3,FALSE))</f>
        <v>E020</v>
      </c>
      <c r="X645" t="str">
        <f>IF(
ISNA(MATCH(X$1,Events!$A:$A,0)),
0,
VLOOKUP(
VLOOKUP($A645,'[4]OSMEC ID + EVENT'!$A:$I,6,FALSE),Events!$B:$D,3,FALSE))</f>
        <v>E021</v>
      </c>
      <c r="Y645" t="str">
        <f>IF(
ISNA(MATCH(Y$1,Events!$A:$A,0)),
0,
VLOOKUP(
VLOOKUP($A645,'[4]OSMEC ID + EVENT'!$A:$I,7,FALSE),Events!$B:$D,3,FALSE))</f>
        <v>E022</v>
      </c>
      <c r="Z645" t="str">
        <f>IF(
ISNA(MATCH(Z$1,Events!$A:$A,0)),
0,
VLOOKUP(
VLOOKUP($A645,'[4]OSMEC ID + EVENT'!$A:$I,8,FALSE),Events!$B:$D,3,FALSE))</f>
        <v>E023</v>
      </c>
      <c r="AA645" t="str">
        <f>IFERROR(
VLOOKUP(
VLOOKUP(A645,'[5]OSMEC ID + SUBJECT'!$A:$B,2,FALSE),Subjects!$B:$D,3,FALSE),"")</f>
        <v/>
      </c>
      <c r="AB645" t="str">
        <f>IFERROR(
VLOOKUP(
VLOOKUP(A645,'[6]OSMEC ID + SUBJECT'!$A:$B,2,FALSE),Subjects!B:D,3,FALSE),"")</f>
        <v/>
      </c>
      <c r="AC645" t="str">
        <f>IFERROR(
VLOOKUP(
VLOOKUP(A645,'[7]OSMEC-ID + SESSION'!$A:$B,2,FALSE),Subjects!$B:$D,3,FALSE),"")</f>
        <v/>
      </c>
      <c r="AD645" t="str">
        <f>IFERROR(
VLOOKUP(
VLOOKUP(A645,'[8]OSMEC ID + SESSION'!$A:$B,2,FALSE),Subjects!$B:$D,3,FALSE),"")</f>
        <v/>
      </c>
      <c r="AE645" s="12" t="str">
        <f>IFERROR(
VLOOKUP(
VLOOKUP(A645,'[9]OSMEC ID + SUBJECT'!$A:$B,2,FALSE),Subjects!$B:$D,3,FALSE),"")</f>
        <v>S018</v>
      </c>
      <c r="AF645" t="str">
        <f>IFERROR(
VLOOKUP(
VLOOKUP(A645,'[10]OSMEC ID + SESSION'!$A:$B,2,FALSE),Subjects!$B:$D,3),"")</f>
        <v/>
      </c>
    </row>
    <row r="646" spans="1:32" x14ac:dyDescent="0.75">
      <c r="A646" t="str">
        <f>Deligate_List!A648</f>
        <v>OSMEC-0768</v>
      </c>
      <c r="B646" t="str">
        <f>VLOOKUP(A646,Deligate_List!A:B,2,FALSE)</f>
        <v>MOHAMMED SAMREEN</v>
      </c>
      <c r="C646" t="str">
        <f>IFERROR(
VLOOKUP(
VLOOKUP($A646,'[1]OSMEC ID + WORKSHOP'!$A:$B,2,FALSE),Workshop!A:C,3,FALSE),"")</f>
        <v>W001</v>
      </c>
      <c r="D646" t="str">
        <f>IF($D$1 =Events!$A$2,
VLOOKUP(
VLOOKUP($A646,'[2]OSMEC ID + EVENT'!$A:$E,2,FALSE),Events!$B:$D,3,FALSE))</f>
        <v>E001</v>
      </c>
      <c r="E646" t="str">
        <f>IF(E$1=Events!$A$3,
VLOOKUP(
VLOOKUP($A646,'[2]OSMEC ID + EVENT'!$A:$E,3,FALSE),Events!B:D,3,FALSE))</f>
        <v>E002</v>
      </c>
      <c r="F646" t="str">
        <f>IF($F$1=Events!$A$4,
VLOOKUP(
VLOOKUP($A648,'[2]OSMEC ID + EVENT'!$A:$E,4,FALSE),Events!B:D,3,FALSE),)</f>
        <v>E003</v>
      </c>
      <c r="G646" t="str">
        <f>IF($G$1=Events!$A$5,
VLOOKUP(
VLOOKUP($A648,'[2]OSMEC ID + EVENT'!$A:$E,5,FALSE),Events!$B:$D,3,FALSE),)</f>
        <v>E004</v>
      </c>
      <c r="H646" s="3" t="str">
        <f>IF($H$1= VLOOKUP($H$1,Events!$A:$D,1,FALSE),
VLOOKUP(
VLOOKUP(A646,'[3]OSMEC ID + EVENT'!$A:$M,2,FALSE),Events!B:D,3,FALSE),)</f>
        <v>E005</v>
      </c>
      <c r="I646" s="3" t="str">
        <f>IF(I$1= VLOOKUP(I$1,Events!$A:$D,1,FALSE),
VLOOKUP(
VLOOKUP($A646,'[3]OSMEC ID + EVENT'!$A:$M,3,FALSE),Events!$B:$D,3,FALSE),)</f>
        <v>E006</v>
      </c>
      <c r="J646" t="str">
        <f>IF(J$1= VLOOKUP(J$1,Events!$A:$D,1,FALSE),
VLOOKUP(
VLOOKUP($A646,'[3]OSMEC ID + EVENT'!$A:$M,4,FALSE),Events!$B:$D,3,FALSE),)</f>
        <v>E007</v>
      </c>
      <c r="K646" t="str">
        <f>IF(K$1= VLOOKUP(K$1,Events!$A:$D,1,FALSE),
VLOOKUP(
VLOOKUP($A646,'[3]OSMEC ID + EVENT'!$A:$M,5,FALSE),Events!$B:$D,3,FALSE),)</f>
        <v>E008</v>
      </c>
      <c r="L646" t="str">
        <f>IF(L$1= VLOOKUP(L$1,Events!$A:$D,1,FALSE),
VLOOKUP(
VLOOKUP($A646,'[3]OSMEC ID + EVENT'!$A:$M,6,FALSE),Events!$B:$D,3,FALSE),)</f>
        <v>E009</v>
      </c>
      <c r="M646" t="str">
        <f>IF(M$1= VLOOKUP(M$1,Events!$A:$D,1,FALSE),
VLOOKUP(
VLOOKUP($A646,'[3]OSMEC ID + EVENT'!$A:$M,7,FALSE),Events!$B:$D,3,FALSE),)</f>
        <v>E010</v>
      </c>
      <c r="N646" t="str">
        <f>IF(N$1= VLOOKUP(N$1,Events!$A:$D,1,FALSE),
VLOOKUP(
VLOOKUP($A646,'[3]OSMEC ID + EVENT'!$A:$M,8,FALSE),Events!$B:$D,3,FALSE),)</f>
        <v>E011</v>
      </c>
      <c r="O646" t="str">
        <f>IF(O$1= VLOOKUP(O$1,Events!$A:$D,1,FALSE),
VLOOKUP(
VLOOKUP($A646,'[3]OSMEC ID + EVENT'!$A:$M,9,FALSE),Events!$B:$D,3,FALSE),)</f>
        <v>E012</v>
      </c>
      <c r="P646" t="str">
        <f>IF(P$1= VLOOKUP(P$1,Events!$A:$D,1,FALSE),
VLOOKUP(
VLOOKUP($A646,'[3]OSMEC ID + EVENT'!$A:$M,10,FALSE),Events!$B:$D,3,FALSE),)</f>
        <v>E013</v>
      </c>
      <c r="Q646" t="str">
        <f>IF(Q$1= VLOOKUP(Q$1,Events!$A:$D,1,FALSE),
VLOOKUP(
VLOOKUP($A646,'[3]OSMEC ID + EVENT'!$A:$M,11,FALSE),Events!$B:$D,3,FALSE),)</f>
        <v>E014</v>
      </c>
      <c r="R646" t="str">
        <f>IF(R$1= VLOOKUP(R$1,Events!$A:$D,1,FALSE),
VLOOKUP(
VLOOKUP($A646,'[3]OSMEC ID + EVENT'!$A:$M,12,FALSE),Events!$B:$D,3,FALSE),)</f>
        <v>E015</v>
      </c>
      <c r="S646" t="str">
        <f>IF(S$1= VLOOKUP(S$1,Events!$A:$D,1,FALSE),
VLOOKUP(
VLOOKUP($A646,'[3]OSMEC ID + EVENT'!$A:$M,13,FALSE),Events!$B:$D,3,FALSE),)</f>
        <v>E016</v>
      </c>
      <c r="T646" t="str">
        <f>IF(
ISNA(MATCH(T$1,Events!$A:$A,0)),
0,
VLOOKUP(
VLOOKUP(A646,'[4]OSMEC ID + EVENT'!$A:$I,2,FALSE),Events!$B:$D,3,FALSE))</f>
        <v>E017</v>
      </c>
      <c r="U646" t="str">
        <f>IF(
ISNA(MATCH(U$1,Events!$A:$A,0)),
0,
VLOOKUP(
VLOOKUP($A646,'[4]OSMEC ID + EVENT'!$A:$I,3,FALSE),Events!$B:$D,3,FALSE))</f>
        <v>E018</v>
      </c>
      <c r="V646" t="str">
        <f>IF(
ISNA(MATCH(V$1,Events!$A:$A,0)),
0,
VLOOKUP(
VLOOKUP($A646,'[4]OSMEC ID + EVENT'!$A:$I,4,FALSE),Events!$B:$D,3,FALSE))</f>
        <v>E019</v>
      </c>
      <c r="W646" t="str">
        <f>IF(
ISNA(MATCH(W$1,Events!$A:$A,0)),
0,
VLOOKUP(
VLOOKUP($A646,'[4]OSMEC ID + EVENT'!$A:$I,5,FALSE),Events!$B:$D,3,FALSE))</f>
        <v>E020</v>
      </c>
      <c r="X646" t="str">
        <f>IF(
ISNA(MATCH(X$1,Events!$A:$A,0)),
0,
VLOOKUP(
VLOOKUP($A646,'[4]OSMEC ID + EVENT'!$A:$I,6,FALSE),Events!$B:$D,3,FALSE))</f>
        <v>E021</v>
      </c>
      <c r="Y646" t="str">
        <f>IF(
ISNA(MATCH(Y$1,Events!$A:$A,0)),
0,
VLOOKUP(
VLOOKUP($A646,'[4]OSMEC ID + EVENT'!$A:$I,7,FALSE),Events!$B:$D,3,FALSE))</f>
        <v>E022</v>
      </c>
      <c r="Z646" t="str">
        <f>IF(
ISNA(MATCH(Z$1,Events!$A:$A,0)),
0,
VLOOKUP(
VLOOKUP($A646,'[4]OSMEC ID + EVENT'!$A:$I,8,FALSE),Events!$B:$D,3,FALSE))</f>
        <v>E023</v>
      </c>
      <c r="AA646" t="str">
        <f>IFERROR(
VLOOKUP(
VLOOKUP(A646,'[5]OSMEC ID + SUBJECT'!$A:$B,2,FALSE),Subjects!$B:$D,3,FALSE),"")</f>
        <v/>
      </c>
      <c r="AB646" t="str">
        <f>IFERROR(
VLOOKUP(
VLOOKUP(A646,'[6]OSMEC ID + SUBJECT'!$A:$B,2,FALSE),Subjects!B:D,3,FALSE),"")</f>
        <v/>
      </c>
      <c r="AC646" t="str">
        <f>IFERROR(
VLOOKUP(
VLOOKUP(A646,'[7]OSMEC-ID + SESSION'!$A:$B,2,FALSE),Subjects!$B:$D,3,FALSE),"")</f>
        <v/>
      </c>
      <c r="AD646" t="str">
        <f>IFERROR(
VLOOKUP(
VLOOKUP(A646,'[8]OSMEC ID + SESSION'!$A:$B,2,FALSE),Subjects!$B:$D,3,FALSE),"")</f>
        <v/>
      </c>
      <c r="AE646" s="12" t="str">
        <f>IFERROR(
VLOOKUP(
VLOOKUP(A646,'[9]OSMEC ID + SUBJECT'!$A:$B,2,FALSE),Subjects!$B:$D,3,FALSE),"")</f>
        <v/>
      </c>
      <c r="AF646" t="str">
        <f>IFERROR(
VLOOKUP(
VLOOKUP(A646,'[10]OSMEC ID + SESSION'!$A:$B,2,FALSE),Subjects!$B:$D,3),"")</f>
        <v/>
      </c>
    </row>
    <row r="647" spans="1:32" x14ac:dyDescent="0.75">
      <c r="A647" t="str">
        <f>Deligate_List!A649</f>
        <v>OSMEC-0770</v>
      </c>
      <c r="B647" t="str">
        <f>VLOOKUP(A647,Deligate_List!A:B,2,FALSE)</f>
        <v>VENKATA SAI DEEKSHITHA NALLAM</v>
      </c>
      <c r="C647" t="str">
        <f>IFERROR(
VLOOKUP(
VLOOKUP($A647,'[1]OSMEC ID + WORKSHOP'!$A:$B,2,FALSE),Workshop!A:C,3,FALSE),"")</f>
        <v/>
      </c>
      <c r="D647" t="str">
        <f>IF($D$1 =Events!$A$2,
VLOOKUP(
VLOOKUP($A647,'[2]OSMEC ID + EVENT'!$A:$E,2,FALSE),Events!$B:$D,3,FALSE))</f>
        <v>E001</v>
      </c>
      <c r="E647" t="str">
        <f>IF(E$1=Events!$A$3,
VLOOKUP(
VLOOKUP($A647,'[2]OSMEC ID + EVENT'!$A:$E,3,FALSE),Events!B:D,3,FALSE))</f>
        <v>E002</v>
      </c>
      <c r="F647" t="str">
        <f>IF($F$1=Events!$A$4,
VLOOKUP(
VLOOKUP($A649,'[2]OSMEC ID + EVENT'!$A:$E,4,FALSE),Events!B:D,3,FALSE),)</f>
        <v>E003</v>
      </c>
      <c r="G647" t="str">
        <f>IF($G$1=Events!$A$5,
VLOOKUP(
VLOOKUP($A649,'[2]OSMEC ID + EVENT'!$A:$E,5,FALSE),Events!$B:$D,3,FALSE),)</f>
        <v>E004</v>
      </c>
      <c r="H647" s="3" t="str">
        <f>IF($H$1= VLOOKUP($H$1,Events!$A:$D,1,FALSE),
VLOOKUP(
VLOOKUP(A647,'[3]OSMEC ID + EVENT'!$A:$M,2,FALSE),Events!B:D,3,FALSE),)</f>
        <v>E005</v>
      </c>
      <c r="I647" s="3" t="str">
        <f>IF(I$1= VLOOKUP(I$1,Events!$A:$D,1,FALSE),
VLOOKUP(
VLOOKUP($A647,'[3]OSMEC ID + EVENT'!$A:$M,3,FALSE),Events!$B:$D,3,FALSE),)</f>
        <v>E006</v>
      </c>
      <c r="J647" t="str">
        <f>IF(J$1= VLOOKUP(J$1,Events!$A:$D,1,FALSE),
VLOOKUP(
VLOOKUP($A647,'[3]OSMEC ID + EVENT'!$A:$M,4,FALSE),Events!$B:$D,3,FALSE),)</f>
        <v>E007</v>
      </c>
      <c r="K647" t="str">
        <f>IF(K$1= VLOOKUP(K$1,Events!$A:$D,1,FALSE),
VLOOKUP(
VLOOKUP($A647,'[3]OSMEC ID + EVENT'!$A:$M,5,FALSE),Events!$B:$D,3,FALSE),)</f>
        <v>E008</v>
      </c>
      <c r="L647" t="str">
        <f>IF(L$1= VLOOKUP(L$1,Events!$A:$D,1,FALSE),
VLOOKUP(
VLOOKUP($A647,'[3]OSMEC ID + EVENT'!$A:$M,6,FALSE),Events!$B:$D,3,FALSE),)</f>
        <v>E009</v>
      </c>
      <c r="M647" t="str">
        <f>IF(M$1= VLOOKUP(M$1,Events!$A:$D,1,FALSE),
VLOOKUP(
VLOOKUP($A647,'[3]OSMEC ID + EVENT'!$A:$M,7,FALSE),Events!$B:$D,3,FALSE),)</f>
        <v>E010</v>
      </c>
      <c r="N647" t="str">
        <f>IF(N$1= VLOOKUP(N$1,Events!$A:$D,1,FALSE),
VLOOKUP(
VLOOKUP($A647,'[3]OSMEC ID + EVENT'!$A:$M,8,FALSE),Events!$B:$D,3,FALSE),)</f>
        <v>E011</v>
      </c>
      <c r="O647" t="str">
        <f>IF(O$1= VLOOKUP(O$1,Events!$A:$D,1,FALSE),
VLOOKUP(
VLOOKUP($A647,'[3]OSMEC ID + EVENT'!$A:$M,9,FALSE),Events!$B:$D,3,FALSE),)</f>
        <v>E012</v>
      </c>
      <c r="P647" t="str">
        <f>IF(P$1= VLOOKUP(P$1,Events!$A:$D,1,FALSE),
VLOOKUP(
VLOOKUP($A647,'[3]OSMEC ID + EVENT'!$A:$M,10,FALSE),Events!$B:$D,3,FALSE),)</f>
        <v>E013</v>
      </c>
      <c r="Q647" t="str">
        <f>IF(Q$1= VLOOKUP(Q$1,Events!$A:$D,1,FALSE),
VLOOKUP(
VLOOKUP($A647,'[3]OSMEC ID + EVENT'!$A:$M,11,FALSE),Events!$B:$D,3,FALSE),)</f>
        <v>E014</v>
      </c>
      <c r="R647" t="str">
        <f>IF(R$1= VLOOKUP(R$1,Events!$A:$D,1,FALSE),
VLOOKUP(
VLOOKUP($A647,'[3]OSMEC ID + EVENT'!$A:$M,12,FALSE),Events!$B:$D,3,FALSE),)</f>
        <v>E015</v>
      </c>
      <c r="S647" t="str">
        <f>IF(S$1= VLOOKUP(S$1,Events!$A:$D,1,FALSE),
VLOOKUP(
VLOOKUP($A647,'[3]OSMEC ID + EVENT'!$A:$M,13,FALSE),Events!$B:$D,3,FALSE),)</f>
        <v>E016</v>
      </c>
      <c r="T647" t="str">
        <f>IF(
ISNA(MATCH(T$1,Events!$A:$A,0)),
0,
VLOOKUP(
VLOOKUP(A647,'[4]OSMEC ID + EVENT'!$A:$I,2,FALSE),Events!$B:$D,3,FALSE))</f>
        <v>E017</v>
      </c>
      <c r="U647" t="str">
        <f>IF(
ISNA(MATCH(U$1,Events!$A:$A,0)),
0,
VLOOKUP(
VLOOKUP($A647,'[4]OSMEC ID + EVENT'!$A:$I,3,FALSE),Events!$B:$D,3,FALSE))</f>
        <v>E018</v>
      </c>
      <c r="V647" t="str">
        <f>IF(
ISNA(MATCH(V$1,Events!$A:$A,0)),
0,
VLOOKUP(
VLOOKUP($A647,'[4]OSMEC ID + EVENT'!$A:$I,4,FALSE),Events!$B:$D,3,FALSE))</f>
        <v>E019</v>
      </c>
      <c r="W647" t="str">
        <f>IF(
ISNA(MATCH(W$1,Events!$A:$A,0)),
0,
VLOOKUP(
VLOOKUP($A647,'[4]OSMEC ID + EVENT'!$A:$I,5,FALSE),Events!$B:$D,3,FALSE))</f>
        <v>E020</v>
      </c>
      <c r="X647" t="str">
        <f>IF(
ISNA(MATCH(X$1,Events!$A:$A,0)),
0,
VLOOKUP(
VLOOKUP($A647,'[4]OSMEC ID + EVENT'!$A:$I,6,FALSE),Events!$B:$D,3,FALSE))</f>
        <v>E021</v>
      </c>
      <c r="Y647" t="str">
        <f>IF(
ISNA(MATCH(Y$1,Events!$A:$A,0)),
0,
VLOOKUP(
VLOOKUP($A647,'[4]OSMEC ID + EVENT'!$A:$I,7,FALSE),Events!$B:$D,3,FALSE))</f>
        <v>E022</v>
      </c>
      <c r="Z647" t="str">
        <f>IF(
ISNA(MATCH(Z$1,Events!$A:$A,0)),
0,
VLOOKUP(
VLOOKUP($A647,'[4]OSMEC ID + EVENT'!$A:$I,8,FALSE),Events!$B:$D,3,FALSE))</f>
        <v>E023</v>
      </c>
      <c r="AA647" t="str">
        <f>IFERROR(
VLOOKUP(
VLOOKUP(A647,'[5]OSMEC ID + SUBJECT'!$A:$B,2,FALSE),Subjects!$B:$D,3,FALSE),"")</f>
        <v/>
      </c>
      <c r="AB647" t="str">
        <f>IFERROR(
VLOOKUP(
VLOOKUP(A647,'[6]OSMEC ID + SUBJECT'!$A:$B,2,FALSE),Subjects!B:D,3,FALSE),"")</f>
        <v/>
      </c>
      <c r="AC647" t="str">
        <f>IFERROR(
VLOOKUP(
VLOOKUP(A647,'[7]OSMEC-ID + SESSION'!$A:$B,2,FALSE),Subjects!$B:$D,3,FALSE),"")</f>
        <v/>
      </c>
      <c r="AD647" t="str">
        <f>IFERROR(
VLOOKUP(
VLOOKUP(A647,'[8]OSMEC ID + SESSION'!$A:$B,2,FALSE),Subjects!$B:$D,3,FALSE),"")</f>
        <v/>
      </c>
      <c r="AE647" s="12" t="str">
        <f>IFERROR(
VLOOKUP(
VLOOKUP(A647,'[9]OSMEC ID + SUBJECT'!$A:$B,2,FALSE),Subjects!$B:$D,3,FALSE),"")</f>
        <v>S017</v>
      </c>
      <c r="AF647" t="str">
        <f>IFERROR(
VLOOKUP(
VLOOKUP(A647,'[10]OSMEC ID + SESSION'!$A:$B,2,FALSE),Subjects!$B:$D,3),"")</f>
        <v/>
      </c>
    </row>
    <row r="648" spans="1:32" x14ac:dyDescent="0.75">
      <c r="A648" t="str">
        <f>Deligate_List!A650</f>
        <v>OSMEC-0772</v>
      </c>
      <c r="B648" t="str">
        <f>VLOOKUP(A648,Deligate_List!A:B,2,FALSE)</f>
        <v>AMIT KUMAR PATNAIK</v>
      </c>
      <c r="C648" t="str">
        <f>IFERROR(
VLOOKUP(
VLOOKUP($A648,'[1]OSMEC ID + WORKSHOP'!$A:$B,2,FALSE),Workshop!A:C,3,FALSE),"")</f>
        <v/>
      </c>
      <c r="D648" t="str">
        <f>IF($D$1 =Events!$A$2,
VLOOKUP(
VLOOKUP($A648,'[2]OSMEC ID + EVENT'!$A:$E,2,FALSE),Events!$B:$D,3,FALSE))</f>
        <v>E001</v>
      </c>
      <c r="E648" t="str">
        <f>IF(E$1=Events!$A$3,
VLOOKUP(
VLOOKUP($A648,'[2]OSMEC ID + EVENT'!$A:$E,3,FALSE),Events!B:D,3,FALSE))</f>
        <v>E002</v>
      </c>
      <c r="F648" t="str">
        <f>IF($F$1=Events!$A$4,
VLOOKUP(
VLOOKUP($A650,'[2]OSMEC ID + EVENT'!$A:$E,4,FALSE),Events!B:D,3,FALSE),)</f>
        <v>E003</v>
      </c>
      <c r="G648" t="str">
        <f>IF($G$1=Events!$A$5,
VLOOKUP(
VLOOKUP($A650,'[2]OSMEC ID + EVENT'!$A:$E,5,FALSE),Events!$B:$D,3,FALSE),)</f>
        <v>E004</v>
      </c>
      <c r="H648" s="3" t="str">
        <f>IF($H$1= VLOOKUP($H$1,Events!$A:$D,1,FALSE),
VLOOKUP(
VLOOKUP(A648,'[3]OSMEC ID + EVENT'!$A:$M,2,FALSE),Events!B:D,3,FALSE),)</f>
        <v>E005</v>
      </c>
      <c r="I648" s="3" t="str">
        <f>IF(I$1= VLOOKUP(I$1,Events!$A:$D,1,FALSE),
VLOOKUP(
VLOOKUP($A648,'[3]OSMEC ID + EVENT'!$A:$M,3,FALSE),Events!$B:$D,3,FALSE),)</f>
        <v>E006</v>
      </c>
      <c r="J648" t="str">
        <f>IF(J$1= VLOOKUP(J$1,Events!$A:$D,1,FALSE),
VLOOKUP(
VLOOKUP($A648,'[3]OSMEC ID + EVENT'!$A:$M,4,FALSE),Events!$B:$D,3,FALSE),)</f>
        <v>E007</v>
      </c>
      <c r="K648" t="str">
        <f>IF(K$1= VLOOKUP(K$1,Events!$A:$D,1,FALSE),
VLOOKUP(
VLOOKUP($A648,'[3]OSMEC ID + EVENT'!$A:$M,5,FALSE),Events!$B:$D,3,FALSE),)</f>
        <v>E008</v>
      </c>
      <c r="L648" t="str">
        <f>IF(L$1= VLOOKUP(L$1,Events!$A:$D,1,FALSE),
VLOOKUP(
VLOOKUP($A648,'[3]OSMEC ID + EVENT'!$A:$M,6,FALSE),Events!$B:$D,3,FALSE),)</f>
        <v>E009</v>
      </c>
      <c r="M648" t="str">
        <f>IF(M$1= VLOOKUP(M$1,Events!$A:$D,1,FALSE),
VLOOKUP(
VLOOKUP($A648,'[3]OSMEC ID + EVENT'!$A:$M,7,FALSE),Events!$B:$D,3,FALSE),)</f>
        <v>E010</v>
      </c>
      <c r="N648" t="str">
        <f>IF(N$1= VLOOKUP(N$1,Events!$A:$D,1,FALSE),
VLOOKUP(
VLOOKUP($A648,'[3]OSMEC ID + EVENT'!$A:$M,8,FALSE),Events!$B:$D,3,FALSE),)</f>
        <v>E011</v>
      </c>
      <c r="O648" t="str">
        <f>IF(O$1= VLOOKUP(O$1,Events!$A:$D,1,FALSE),
VLOOKUP(
VLOOKUP($A648,'[3]OSMEC ID + EVENT'!$A:$M,9,FALSE),Events!$B:$D,3,FALSE),)</f>
        <v>E012</v>
      </c>
      <c r="P648" t="str">
        <f>IF(P$1= VLOOKUP(P$1,Events!$A:$D,1,FALSE),
VLOOKUP(
VLOOKUP($A648,'[3]OSMEC ID + EVENT'!$A:$M,10,FALSE),Events!$B:$D,3,FALSE),)</f>
        <v>E013</v>
      </c>
      <c r="Q648" t="str">
        <f>IF(Q$1= VLOOKUP(Q$1,Events!$A:$D,1,FALSE),
VLOOKUP(
VLOOKUP($A648,'[3]OSMEC ID + EVENT'!$A:$M,11,FALSE),Events!$B:$D,3,FALSE),)</f>
        <v>E014</v>
      </c>
      <c r="R648" t="str">
        <f>IF(R$1= VLOOKUP(R$1,Events!$A:$D,1,FALSE),
VLOOKUP(
VLOOKUP($A648,'[3]OSMEC ID + EVENT'!$A:$M,12,FALSE),Events!$B:$D,3,FALSE),)</f>
        <v>E015</v>
      </c>
      <c r="S648" t="str">
        <f>IF(S$1= VLOOKUP(S$1,Events!$A:$D,1,FALSE),
VLOOKUP(
VLOOKUP($A648,'[3]OSMEC ID + EVENT'!$A:$M,13,FALSE),Events!$B:$D,3,FALSE),)</f>
        <v>E016</v>
      </c>
      <c r="T648" t="str">
        <f>IF(
ISNA(MATCH(T$1,Events!$A:$A,0)),
0,
VLOOKUP(
VLOOKUP(A648,'[4]OSMEC ID + EVENT'!$A:$I,2,FALSE),Events!$B:$D,3,FALSE))</f>
        <v>E017</v>
      </c>
      <c r="U648" t="str">
        <f>IF(
ISNA(MATCH(U$1,Events!$A:$A,0)),
0,
VLOOKUP(
VLOOKUP($A648,'[4]OSMEC ID + EVENT'!$A:$I,3,FALSE),Events!$B:$D,3,FALSE))</f>
        <v>E018</v>
      </c>
      <c r="V648" t="str">
        <f>IF(
ISNA(MATCH(V$1,Events!$A:$A,0)),
0,
VLOOKUP(
VLOOKUP($A648,'[4]OSMEC ID + EVENT'!$A:$I,4,FALSE),Events!$B:$D,3,FALSE))</f>
        <v>E019</v>
      </c>
      <c r="W648" t="str">
        <f>IF(
ISNA(MATCH(W$1,Events!$A:$A,0)),
0,
VLOOKUP(
VLOOKUP($A648,'[4]OSMEC ID + EVENT'!$A:$I,5,FALSE),Events!$B:$D,3,FALSE))</f>
        <v>E020</v>
      </c>
      <c r="X648" t="str">
        <f>IF(
ISNA(MATCH(X$1,Events!$A:$A,0)),
0,
VLOOKUP(
VLOOKUP($A648,'[4]OSMEC ID + EVENT'!$A:$I,6,FALSE),Events!$B:$D,3,FALSE))</f>
        <v>E021</v>
      </c>
      <c r="Y648" t="str">
        <f>IF(
ISNA(MATCH(Y$1,Events!$A:$A,0)),
0,
VLOOKUP(
VLOOKUP($A648,'[4]OSMEC ID + EVENT'!$A:$I,7,FALSE),Events!$B:$D,3,FALSE))</f>
        <v>E022</v>
      </c>
      <c r="Z648" t="str">
        <f>IF(
ISNA(MATCH(Z$1,Events!$A:$A,0)),
0,
VLOOKUP(
VLOOKUP($A648,'[4]OSMEC ID + EVENT'!$A:$I,8,FALSE),Events!$B:$D,3,FALSE))</f>
        <v>E023</v>
      </c>
      <c r="AA648" t="str">
        <f>IFERROR(
VLOOKUP(
VLOOKUP(A648,'[5]OSMEC ID + SUBJECT'!$A:$B,2,FALSE),Subjects!$B:$D,3,FALSE),"")</f>
        <v/>
      </c>
      <c r="AB648" t="str">
        <f>IFERROR(
VLOOKUP(
VLOOKUP(A648,'[6]OSMEC ID + SUBJECT'!$A:$B,2,FALSE),Subjects!B:D,3,FALSE),"")</f>
        <v/>
      </c>
      <c r="AC648" t="str">
        <f>IFERROR(
VLOOKUP(
VLOOKUP(A648,'[7]OSMEC-ID + SESSION'!$A:$B,2,FALSE),Subjects!$B:$D,3,FALSE),"")</f>
        <v/>
      </c>
      <c r="AD648" t="str">
        <f>IFERROR(
VLOOKUP(
VLOOKUP(A648,'[8]OSMEC ID + SESSION'!$A:$B,2,FALSE),Subjects!$B:$D,3,FALSE),"")</f>
        <v/>
      </c>
      <c r="AE648" s="12" t="str">
        <f>IFERROR(
VLOOKUP(
VLOOKUP(A648,'[9]OSMEC ID + SUBJECT'!$A:$B,2,FALSE),Subjects!$B:$D,3,FALSE),"")</f>
        <v/>
      </c>
      <c r="AF648" t="str">
        <f>IFERROR(
VLOOKUP(
VLOOKUP(A648,'[10]OSMEC ID + SESSION'!$A:$B,2,FALSE),Subjects!$B:$D,3),"")</f>
        <v/>
      </c>
    </row>
    <row r="649" spans="1:32" x14ac:dyDescent="0.75">
      <c r="A649" t="str">
        <f>Deligate_List!A651</f>
        <v>OSMEC-0774</v>
      </c>
      <c r="B649" t="str">
        <f>VLOOKUP(A649,Deligate_List!A:B,2,FALSE)</f>
        <v>ZUHA FATIMA SIDDIQUI</v>
      </c>
      <c r="C649" t="str">
        <f>IFERROR(
VLOOKUP(
VLOOKUP($A649,'[1]OSMEC ID + WORKSHOP'!$A:$B,2,FALSE),Workshop!A:C,3,FALSE),"")</f>
        <v/>
      </c>
      <c r="D649" t="str">
        <f>IF($D$1 =Events!$A$2,
VLOOKUP(
VLOOKUP($A649,'[2]OSMEC ID + EVENT'!$A:$E,2,FALSE),Events!$B:$D,3,FALSE))</f>
        <v>E001</v>
      </c>
      <c r="E649" t="str">
        <f>IF(E$1=Events!$A$3,
VLOOKUP(
VLOOKUP($A649,'[2]OSMEC ID + EVENT'!$A:$E,3,FALSE),Events!B:D,3,FALSE))</f>
        <v>E002</v>
      </c>
      <c r="F649" t="str">
        <f>IF($F$1=Events!$A$4,
VLOOKUP(
VLOOKUP($A651,'[2]OSMEC ID + EVENT'!$A:$E,4,FALSE),Events!B:D,3,FALSE),)</f>
        <v>E003</v>
      </c>
      <c r="G649" t="str">
        <f>IF($G$1=Events!$A$5,
VLOOKUP(
VLOOKUP($A651,'[2]OSMEC ID + EVENT'!$A:$E,5,FALSE),Events!$B:$D,3,FALSE),)</f>
        <v>E004</v>
      </c>
      <c r="H649" s="3" t="str">
        <f>IF($H$1= VLOOKUP($H$1,Events!$A:$D,1,FALSE),
VLOOKUP(
VLOOKUP(A649,'[3]OSMEC ID + EVENT'!$A:$M,2,FALSE),Events!B:D,3,FALSE),)</f>
        <v>E005</v>
      </c>
      <c r="I649" s="3" t="str">
        <f>IF(I$1= VLOOKUP(I$1,Events!$A:$D,1,FALSE),
VLOOKUP(
VLOOKUP($A649,'[3]OSMEC ID + EVENT'!$A:$M,3,FALSE),Events!$B:$D,3,FALSE),)</f>
        <v>E006</v>
      </c>
      <c r="J649" t="str">
        <f>IF(J$1= VLOOKUP(J$1,Events!$A:$D,1,FALSE),
VLOOKUP(
VLOOKUP($A649,'[3]OSMEC ID + EVENT'!$A:$M,4,FALSE),Events!$B:$D,3,FALSE),)</f>
        <v>E007</v>
      </c>
      <c r="K649" t="str">
        <f>IF(K$1= VLOOKUP(K$1,Events!$A:$D,1,FALSE),
VLOOKUP(
VLOOKUP($A649,'[3]OSMEC ID + EVENT'!$A:$M,5,FALSE),Events!$B:$D,3,FALSE),)</f>
        <v>E008</v>
      </c>
      <c r="L649" t="str">
        <f>IF(L$1= VLOOKUP(L$1,Events!$A:$D,1,FALSE),
VLOOKUP(
VLOOKUP($A649,'[3]OSMEC ID + EVENT'!$A:$M,6,FALSE),Events!$B:$D,3,FALSE),)</f>
        <v>E009</v>
      </c>
      <c r="M649" t="str">
        <f>IF(M$1= VLOOKUP(M$1,Events!$A:$D,1,FALSE),
VLOOKUP(
VLOOKUP($A649,'[3]OSMEC ID + EVENT'!$A:$M,7,FALSE),Events!$B:$D,3,FALSE),)</f>
        <v>E010</v>
      </c>
      <c r="N649" t="str">
        <f>IF(N$1= VLOOKUP(N$1,Events!$A:$D,1,FALSE),
VLOOKUP(
VLOOKUP($A649,'[3]OSMEC ID + EVENT'!$A:$M,8,FALSE),Events!$B:$D,3,FALSE),)</f>
        <v>E011</v>
      </c>
      <c r="O649" t="str">
        <f>IF(O$1= VLOOKUP(O$1,Events!$A:$D,1,FALSE),
VLOOKUP(
VLOOKUP($A649,'[3]OSMEC ID + EVENT'!$A:$M,9,FALSE),Events!$B:$D,3,FALSE),)</f>
        <v>E012</v>
      </c>
      <c r="P649" t="str">
        <f>IF(P$1= VLOOKUP(P$1,Events!$A:$D,1,FALSE),
VLOOKUP(
VLOOKUP($A649,'[3]OSMEC ID + EVENT'!$A:$M,10,FALSE),Events!$B:$D,3,FALSE),)</f>
        <v>E013</v>
      </c>
      <c r="Q649" t="str">
        <f>IF(Q$1= VLOOKUP(Q$1,Events!$A:$D,1,FALSE),
VLOOKUP(
VLOOKUP($A649,'[3]OSMEC ID + EVENT'!$A:$M,11,FALSE),Events!$B:$D,3,FALSE),)</f>
        <v>E014</v>
      </c>
      <c r="R649" t="str">
        <f>IF(R$1= VLOOKUP(R$1,Events!$A:$D,1,FALSE),
VLOOKUP(
VLOOKUP($A649,'[3]OSMEC ID + EVENT'!$A:$M,12,FALSE),Events!$B:$D,3,FALSE),)</f>
        <v>E015</v>
      </c>
      <c r="S649" t="str">
        <f>IF(S$1= VLOOKUP(S$1,Events!$A:$D,1,FALSE),
VLOOKUP(
VLOOKUP($A649,'[3]OSMEC ID + EVENT'!$A:$M,13,FALSE),Events!$B:$D,3,FALSE),)</f>
        <v>E016</v>
      </c>
      <c r="T649" t="str">
        <f>IF(
ISNA(MATCH(T$1,Events!$A:$A,0)),
0,
VLOOKUP(
VLOOKUP(A649,'[4]OSMEC ID + EVENT'!$A:$I,2,FALSE),Events!$B:$D,3,FALSE))</f>
        <v>E017</v>
      </c>
      <c r="U649" t="str">
        <f>IF(
ISNA(MATCH(U$1,Events!$A:$A,0)),
0,
VLOOKUP(
VLOOKUP($A649,'[4]OSMEC ID + EVENT'!$A:$I,3,FALSE),Events!$B:$D,3,FALSE))</f>
        <v>E018</v>
      </c>
      <c r="V649" t="str">
        <f>IF(
ISNA(MATCH(V$1,Events!$A:$A,0)),
0,
VLOOKUP(
VLOOKUP($A649,'[4]OSMEC ID + EVENT'!$A:$I,4,FALSE),Events!$B:$D,3,FALSE))</f>
        <v>E019</v>
      </c>
      <c r="W649" t="str">
        <f>IF(
ISNA(MATCH(W$1,Events!$A:$A,0)),
0,
VLOOKUP(
VLOOKUP($A649,'[4]OSMEC ID + EVENT'!$A:$I,5,FALSE),Events!$B:$D,3,FALSE))</f>
        <v>E020</v>
      </c>
      <c r="X649" t="str">
        <f>IF(
ISNA(MATCH(X$1,Events!$A:$A,0)),
0,
VLOOKUP(
VLOOKUP($A649,'[4]OSMEC ID + EVENT'!$A:$I,6,FALSE),Events!$B:$D,3,FALSE))</f>
        <v>E021</v>
      </c>
      <c r="Y649" t="str">
        <f>IF(
ISNA(MATCH(Y$1,Events!$A:$A,0)),
0,
VLOOKUP(
VLOOKUP($A649,'[4]OSMEC ID + EVENT'!$A:$I,7,FALSE),Events!$B:$D,3,FALSE))</f>
        <v>E022</v>
      </c>
      <c r="Z649" t="str">
        <f>IF(
ISNA(MATCH(Z$1,Events!$A:$A,0)),
0,
VLOOKUP(
VLOOKUP($A649,'[4]OSMEC ID + EVENT'!$A:$I,8,FALSE),Events!$B:$D,3,FALSE))</f>
        <v>E023</v>
      </c>
      <c r="AA649" t="str">
        <f>IFERROR(
VLOOKUP(
VLOOKUP(A649,'[5]OSMEC ID + SUBJECT'!$A:$B,2,FALSE),Subjects!$B:$D,3,FALSE),"")</f>
        <v/>
      </c>
      <c r="AB649" t="str">
        <f>IFERROR(
VLOOKUP(
VLOOKUP(A649,'[6]OSMEC ID + SUBJECT'!$A:$B,2,FALSE),Subjects!B:D,3,FALSE),"")</f>
        <v/>
      </c>
      <c r="AC649" t="str">
        <f>IFERROR(
VLOOKUP(
VLOOKUP(A649,'[7]OSMEC-ID + SESSION'!$A:$B,2,FALSE),Subjects!$B:$D,3,FALSE),"")</f>
        <v/>
      </c>
      <c r="AD649" t="str">
        <f>IFERROR(
VLOOKUP(
VLOOKUP(A649,'[8]OSMEC ID + SESSION'!$A:$B,2,FALSE),Subjects!$B:$D,3,FALSE),"")</f>
        <v/>
      </c>
      <c r="AE649" s="12" t="str">
        <f>IFERROR(
VLOOKUP(
VLOOKUP(A649,'[9]OSMEC ID + SUBJECT'!$A:$B,2,FALSE),Subjects!$B:$D,3,FALSE),"")</f>
        <v/>
      </c>
      <c r="AF649" t="str">
        <f>IFERROR(
VLOOKUP(
VLOOKUP(A649,'[10]OSMEC ID + SESSION'!$A:$B,2,FALSE),Subjects!$B:$D,3),"")</f>
        <v/>
      </c>
    </row>
    <row r="650" spans="1:32" x14ac:dyDescent="0.75">
      <c r="A650" t="str">
        <f>Deligate_List!A652</f>
        <v>OSMEC-0776</v>
      </c>
      <c r="B650" t="str">
        <f>VLOOKUP(A650,Deligate_List!A:B,2,FALSE)</f>
        <v>Spoorthi Reddy Kanugonda</v>
      </c>
      <c r="C650" t="str">
        <f>IFERROR(
VLOOKUP(
VLOOKUP($A650,'[1]OSMEC ID + WORKSHOP'!$A:$B,2,FALSE),Workshop!A:C,3,FALSE),"")</f>
        <v/>
      </c>
      <c r="D650" t="str">
        <f>IF($D$1 =Events!$A$2,
VLOOKUP(
VLOOKUP($A650,'[2]OSMEC ID + EVENT'!$A:$E,2,FALSE),Events!$B:$D,3,FALSE))</f>
        <v>E001</v>
      </c>
      <c r="E650" t="str">
        <f>IF(E$1=Events!$A$3,
VLOOKUP(
VLOOKUP($A650,'[2]OSMEC ID + EVENT'!$A:$E,3,FALSE),Events!B:D,3,FALSE))</f>
        <v>E002</v>
      </c>
      <c r="F650" t="str">
        <f>IF($F$1=Events!$A$4,
VLOOKUP(
VLOOKUP($A652,'[2]OSMEC ID + EVENT'!$A:$E,4,FALSE),Events!B:D,3,FALSE),)</f>
        <v>E003</v>
      </c>
      <c r="G650" t="str">
        <f>IF($G$1=Events!$A$5,
VLOOKUP(
VLOOKUP($A652,'[2]OSMEC ID + EVENT'!$A:$E,5,FALSE),Events!$B:$D,3,FALSE),)</f>
        <v>E004</v>
      </c>
      <c r="H650" s="3" t="str">
        <f>IF($H$1= VLOOKUP($H$1,Events!$A:$D,1,FALSE),
VLOOKUP(
VLOOKUP(A650,'[3]OSMEC ID + EVENT'!$A:$M,2,FALSE),Events!B:D,3,FALSE),)</f>
        <v>E005</v>
      </c>
      <c r="I650" s="3" t="str">
        <f>IF(I$1= VLOOKUP(I$1,Events!$A:$D,1,FALSE),
VLOOKUP(
VLOOKUP($A650,'[3]OSMEC ID + EVENT'!$A:$M,3,FALSE),Events!$B:$D,3,FALSE),)</f>
        <v>E006</v>
      </c>
      <c r="J650" t="str">
        <f>IF(J$1= VLOOKUP(J$1,Events!$A:$D,1,FALSE),
VLOOKUP(
VLOOKUP($A650,'[3]OSMEC ID + EVENT'!$A:$M,4,FALSE),Events!$B:$D,3,FALSE),)</f>
        <v>E007</v>
      </c>
      <c r="K650" t="str">
        <f>IF(K$1= VLOOKUP(K$1,Events!$A:$D,1,FALSE),
VLOOKUP(
VLOOKUP($A650,'[3]OSMEC ID + EVENT'!$A:$M,5,FALSE),Events!$B:$D,3,FALSE),)</f>
        <v>E008</v>
      </c>
      <c r="L650" t="str">
        <f>IF(L$1= VLOOKUP(L$1,Events!$A:$D,1,FALSE),
VLOOKUP(
VLOOKUP($A650,'[3]OSMEC ID + EVENT'!$A:$M,6,FALSE),Events!$B:$D,3,FALSE),)</f>
        <v>E009</v>
      </c>
      <c r="M650" t="str">
        <f>IF(M$1= VLOOKUP(M$1,Events!$A:$D,1,FALSE),
VLOOKUP(
VLOOKUP($A650,'[3]OSMEC ID + EVENT'!$A:$M,7,FALSE),Events!$B:$D,3,FALSE),)</f>
        <v>E010</v>
      </c>
      <c r="N650" t="str">
        <f>IF(N$1= VLOOKUP(N$1,Events!$A:$D,1,FALSE),
VLOOKUP(
VLOOKUP($A650,'[3]OSMEC ID + EVENT'!$A:$M,8,FALSE),Events!$B:$D,3,FALSE),)</f>
        <v>E011</v>
      </c>
      <c r="O650" t="str">
        <f>IF(O$1= VLOOKUP(O$1,Events!$A:$D,1,FALSE),
VLOOKUP(
VLOOKUP($A650,'[3]OSMEC ID + EVENT'!$A:$M,9,FALSE),Events!$B:$D,3,FALSE),)</f>
        <v>E012</v>
      </c>
      <c r="P650" t="str">
        <f>IF(P$1= VLOOKUP(P$1,Events!$A:$D,1,FALSE),
VLOOKUP(
VLOOKUP($A650,'[3]OSMEC ID + EVENT'!$A:$M,10,FALSE),Events!$B:$D,3,FALSE),)</f>
        <v>E013</v>
      </c>
      <c r="Q650" t="str">
        <f>IF(Q$1= VLOOKUP(Q$1,Events!$A:$D,1,FALSE),
VLOOKUP(
VLOOKUP($A650,'[3]OSMEC ID + EVENT'!$A:$M,11,FALSE),Events!$B:$D,3,FALSE),)</f>
        <v>E014</v>
      </c>
      <c r="R650" t="str">
        <f>IF(R$1= VLOOKUP(R$1,Events!$A:$D,1,FALSE),
VLOOKUP(
VLOOKUP($A650,'[3]OSMEC ID + EVENT'!$A:$M,12,FALSE),Events!$B:$D,3,FALSE),)</f>
        <v>E015</v>
      </c>
      <c r="S650" t="str">
        <f>IF(S$1= VLOOKUP(S$1,Events!$A:$D,1,FALSE),
VLOOKUP(
VLOOKUP($A650,'[3]OSMEC ID + EVENT'!$A:$M,13,FALSE),Events!$B:$D,3,FALSE),)</f>
        <v>E016</v>
      </c>
      <c r="T650" t="str">
        <f>IF(
ISNA(MATCH(T$1,Events!$A:$A,0)),
0,
VLOOKUP(
VLOOKUP(A650,'[4]OSMEC ID + EVENT'!$A:$I,2,FALSE),Events!$B:$D,3,FALSE))</f>
        <v>E017</v>
      </c>
      <c r="U650" t="str">
        <f>IF(
ISNA(MATCH(U$1,Events!$A:$A,0)),
0,
VLOOKUP(
VLOOKUP($A650,'[4]OSMEC ID + EVENT'!$A:$I,3,FALSE),Events!$B:$D,3,FALSE))</f>
        <v>E018</v>
      </c>
      <c r="V650" t="str">
        <f>IF(
ISNA(MATCH(V$1,Events!$A:$A,0)),
0,
VLOOKUP(
VLOOKUP($A650,'[4]OSMEC ID + EVENT'!$A:$I,4,FALSE),Events!$B:$D,3,FALSE))</f>
        <v>E019</v>
      </c>
      <c r="W650" t="str">
        <f>IF(
ISNA(MATCH(W$1,Events!$A:$A,0)),
0,
VLOOKUP(
VLOOKUP($A650,'[4]OSMEC ID + EVENT'!$A:$I,5,FALSE),Events!$B:$D,3,FALSE))</f>
        <v>E020</v>
      </c>
      <c r="X650" t="str">
        <f>IF(
ISNA(MATCH(X$1,Events!$A:$A,0)),
0,
VLOOKUP(
VLOOKUP($A650,'[4]OSMEC ID + EVENT'!$A:$I,6,FALSE),Events!$B:$D,3,FALSE))</f>
        <v>E021</v>
      </c>
      <c r="Y650" t="str">
        <f>IF(
ISNA(MATCH(Y$1,Events!$A:$A,0)),
0,
VLOOKUP(
VLOOKUP($A650,'[4]OSMEC ID + EVENT'!$A:$I,7,FALSE),Events!$B:$D,3,FALSE))</f>
        <v>E022</v>
      </c>
      <c r="Z650" t="str">
        <f>IF(
ISNA(MATCH(Z$1,Events!$A:$A,0)),
0,
VLOOKUP(
VLOOKUP($A650,'[4]OSMEC ID + EVENT'!$A:$I,8,FALSE),Events!$B:$D,3,FALSE))</f>
        <v>E023</v>
      </c>
      <c r="AA650" t="str">
        <f>IFERROR(
VLOOKUP(
VLOOKUP(A650,'[5]OSMEC ID + SUBJECT'!$A:$B,2,FALSE),Subjects!$B:$D,3,FALSE),"")</f>
        <v/>
      </c>
      <c r="AB650" t="str">
        <f>IFERROR(
VLOOKUP(
VLOOKUP(A650,'[6]OSMEC ID + SUBJECT'!$A:$B,2,FALSE),Subjects!B:D,3,FALSE),"")</f>
        <v/>
      </c>
      <c r="AC650" t="str">
        <f>IFERROR(
VLOOKUP(
VLOOKUP(A650,'[7]OSMEC-ID + SESSION'!$A:$B,2,FALSE),Subjects!$B:$D,3,FALSE),"")</f>
        <v/>
      </c>
      <c r="AD650" t="str">
        <f>IFERROR(
VLOOKUP(
VLOOKUP(A650,'[8]OSMEC ID + SESSION'!$A:$B,2,FALSE),Subjects!$B:$D,3,FALSE),"")</f>
        <v/>
      </c>
      <c r="AE650" s="12" t="str">
        <f>IFERROR(
VLOOKUP(
VLOOKUP(A650,'[9]OSMEC ID + SUBJECT'!$A:$B,2,FALSE),Subjects!$B:$D,3,FALSE),"")</f>
        <v>S016</v>
      </c>
      <c r="AF650" t="str">
        <f>IFERROR(
VLOOKUP(
VLOOKUP(A650,'[10]OSMEC ID + SESSION'!$A:$B,2,FALSE),Subjects!$B:$D,3),"")</f>
        <v/>
      </c>
    </row>
    <row r="651" spans="1:32" x14ac:dyDescent="0.75">
      <c r="A651" t="str">
        <f>Deligate_List!A653</f>
        <v>OSMEC-1788</v>
      </c>
      <c r="B651" t="str">
        <f>VLOOKUP(A651,Deligate_List!A:B,2,FALSE)</f>
        <v>SHEEMA ANJUM</v>
      </c>
      <c r="C651" t="str">
        <f>IFERROR(
VLOOKUP(
VLOOKUP($A651,'[1]OSMEC ID + WORKSHOP'!$A:$B,2,FALSE),Workshop!A:C,3,FALSE),"")</f>
        <v>W002</v>
      </c>
      <c r="D651" t="str">
        <f>IF($D$1 =Events!$A$2,
VLOOKUP(
VLOOKUP($A651,'[2]OSMEC ID + EVENT'!$A:$E,2,FALSE),Events!$B:$D,3,FALSE))</f>
        <v>E001</v>
      </c>
      <c r="E651" t="str">
        <f>IF(E$1=Events!$A$3,
VLOOKUP(
VLOOKUP($A651,'[2]OSMEC ID + EVENT'!$A:$E,3,FALSE),Events!B:D,3,FALSE))</f>
        <v>E002</v>
      </c>
      <c r="F651" t="str">
        <f>IF($F$1=Events!$A$4,
VLOOKUP(
VLOOKUP($A653,'[2]OSMEC ID + EVENT'!$A:$E,4,FALSE),Events!B:D,3,FALSE),)</f>
        <v>E003</v>
      </c>
      <c r="G651" t="str">
        <f>IF($G$1=Events!$A$5,
VLOOKUP(
VLOOKUP($A653,'[2]OSMEC ID + EVENT'!$A:$E,5,FALSE),Events!$B:$D,3,FALSE),)</f>
        <v>E004</v>
      </c>
      <c r="H651" s="3" t="str">
        <f>IF($H$1= VLOOKUP($H$1,Events!$A:$D,1,FALSE),
VLOOKUP(
VLOOKUP(A651,'[3]OSMEC ID + EVENT'!$A:$M,2,FALSE),Events!B:D,3,FALSE),)</f>
        <v>E005</v>
      </c>
      <c r="I651" s="3" t="str">
        <f>IF(I$1= VLOOKUP(I$1,Events!$A:$D,1,FALSE),
VLOOKUP(
VLOOKUP($A651,'[3]OSMEC ID + EVENT'!$A:$M,3,FALSE),Events!$B:$D,3,FALSE),)</f>
        <v>E006</v>
      </c>
      <c r="J651" t="str">
        <f>IF(J$1= VLOOKUP(J$1,Events!$A:$D,1,FALSE),
VLOOKUP(
VLOOKUP($A651,'[3]OSMEC ID + EVENT'!$A:$M,4,FALSE),Events!$B:$D,3,FALSE),)</f>
        <v>E007</v>
      </c>
      <c r="K651" t="str">
        <f>IF(K$1= VLOOKUP(K$1,Events!$A:$D,1,FALSE),
VLOOKUP(
VLOOKUP($A651,'[3]OSMEC ID + EVENT'!$A:$M,5,FALSE),Events!$B:$D,3,FALSE),)</f>
        <v>E008</v>
      </c>
      <c r="L651" t="str">
        <f>IF(L$1= VLOOKUP(L$1,Events!$A:$D,1,FALSE),
VLOOKUP(
VLOOKUP($A651,'[3]OSMEC ID + EVENT'!$A:$M,6,FALSE),Events!$B:$D,3,FALSE),)</f>
        <v>E009</v>
      </c>
      <c r="M651" t="str">
        <f>IF(M$1= VLOOKUP(M$1,Events!$A:$D,1,FALSE),
VLOOKUP(
VLOOKUP($A651,'[3]OSMEC ID + EVENT'!$A:$M,7,FALSE),Events!$B:$D,3,FALSE),)</f>
        <v>E010</v>
      </c>
      <c r="N651" t="str">
        <f>IF(N$1= VLOOKUP(N$1,Events!$A:$D,1,FALSE),
VLOOKUP(
VLOOKUP($A651,'[3]OSMEC ID + EVENT'!$A:$M,8,FALSE),Events!$B:$D,3,FALSE),)</f>
        <v>E011</v>
      </c>
      <c r="O651" t="str">
        <f>IF(O$1= VLOOKUP(O$1,Events!$A:$D,1,FALSE),
VLOOKUP(
VLOOKUP($A651,'[3]OSMEC ID + EVENT'!$A:$M,9,FALSE),Events!$B:$D,3,FALSE),)</f>
        <v>E012</v>
      </c>
      <c r="P651" t="str">
        <f>IF(P$1= VLOOKUP(P$1,Events!$A:$D,1,FALSE),
VLOOKUP(
VLOOKUP($A651,'[3]OSMEC ID + EVENT'!$A:$M,10,FALSE),Events!$B:$D,3,FALSE),)</f>
        <v>E013</v>
      </c>
      <c r="Q651" t="str">
        <f>IF(Q$1= VLOOKUP(Q$1,Events!$A:$D,1,FALSE),
VLOOKUP(
VLOOKUP($A651,'[3]OSMEC ID + EVENT'!$A:$M,11,FALSE),Events!$B:$D,3,FALSE),)</f>
        <v>E014</v>
      </c>
      <c r="R651" t="str">
        <f>IF(R$1= VLOOKUP(R$1,Events!$A:$D,1,FALSE),
VLOOKUP(
VLOOKUP($A651,'[3]OSMEC ID + EVENT'!$A:$M,12,FALSE),Events!$B:$D,3,FALSE),)</f>
        <v>E015</v>
      </c>
      <c r="S651" t="str">
        <f>IF(S$1= VLOOKUP(S$1,Events!$A:$D,1,FALSE),
VLOOKUP(
VLOOKUP($A651,'[3]OSMEC ID + EVENT'!$A:$M,13,FALSE),Events!$B:$D,3,FALSE),)</f>
        <v>E016</v>
      </c>
      <c r="T651" t="str">
        <f>IF(
ISNA(MATCH(T$1,Events!$A:$A,0)),
0,
VLOOKUP(
VLOOKUP(A651,'[4]OSMEC ID + EVENT'!$A:$I,2,FALSE),Events!$B:$D,3,FALSE))</f>
        <v>E017</v>
      </c>
      <c r="U651" t="str">
        <f>IF(
ISNA(MATCH(U$1,Events!$A:$A,0)),
0,
VLOOKUP(
VLOOKUP($A651,'[4]OSMEC ID + EVENT'!$A:$I,3,FALSE),Events!$B:$D,3,FALSE))</f>
        <v>E018</v>
      </c>
      <c r="V651" t="str">
        <f>IF(
ISNA(MATCH(V$1,Events!$A:$A,0)),
0,
VLOOKUP(
VLOOKUP($A651,'[4]OSMEC ID + EVENT'!$A:$I,4,FALSE),Events!$B:$D,3,FALSE))</f>
        <v>E019</v>
      </c>
      <c r="W651" t="str">
        <f>IF(
ISNA(MATCH(W$1,Events!$A:$A,0)),
0,
VLOOKUP(
VLOOKUP($A651,'[4]OSMEC ID + EVENT'!$A:$I,5,FALSE),Events!$B:$D,3,FALSE))</f>
        <v>E020</v>
      </c>
      <c r="X651" t="str">
        <f>IF(
ISNA(MATCH(X$1,Events!$A:$A,0)),
0,
VLOOKUP(
VLOOKUP($A651,'[4]OSMEC ID + EVENT'!$A:$I,6,FALSE),Events!$B:$D,3,FALSE))</f>
        <v>E021</v>
      </c>
      <c r="Y651" t="str">
        <f>IF(
ISNA(MATCH(Y$1,Events!$A:$A,0)),
0,
VLOOKUP(
VLOOKUP($A651,'[4]OSMEC ID + EVENT'!$A:$I,7,FALSE),Events!$B:$D,3,FALSE))</f>
        <v>E022</v>
      </c>
      <c r="Z651" t="str">
        <f>IF(
ISNA(MATCH(Z$1,Events!$A:$A,0)),
0,
VLOOKUP(
VLOOKUP($A651,'[4]OSMEC ID + EVENT'!$A:$I,8,FALSE),Events!$B:$D,3,FALSE))</f>
        <v>E023</v>
      </c>
      <c r="AA651" t="str">
        <f>IFERROR(
VLOOKUP(
VLOOKUP(A651,'[5]OSMEC ID + SUBJECT'!$A:$B,2,FALSE),Subjects!$B:$D,3,FALSE),"")</f>
        <v/>
      </c>
      <c r="AB651" t="str">
        <f>IFERROR(
VLOOKUP(
VLOOKUP(A651,'[6]OSMEC ID + SUBJECT'!$A:$B,2,FALSE),Subjects!B:D,3,FALSE),"")</f>
        <v/>
      </c>
      <c r="AC651" t="str">
        <f>IFERROR(
VLOOKUP(
VLOOKUP(A651,'[7]OSMEC-ID + SESSION'!$A:$B,2,FALSE),Subjects!$B:$D,3,FALSE),"")</f>
        <v/>
      </c>
      <c r="AD651" t="str">
        <f>IFERROR(
VLOOKUP(
VLOOKUP(A651,'[8]OSMEC ID + SESSION'!$A:$B,2,FALSE),Subjects!$B:$D,3,FALSE),"")</f>
        <v/>
      </c>
      <c r="AE651" s="12" t="str">
        <f>IFERROR(
VLOOKUP(
VLOOKUP(A651,'[9]OSMEC ID + SUBJECT'!$A:$B,2,FALSE),Subjects!$B:$D,3,FALSE),"")</f>
        <v/>
      </c>
      <c r="AF651" t="str">
        <f>IFERROR(
VLOOKUP(
VLOOKUP(A651,'[10]OSMEC ID + SESSION'!$A:$B,2,FALSE),Subjects!$B:$D,3),"")</f>
        <v/>
      </c>
    </row>
    <row r="652" spans="1:32" x14ac:dyDescent="0.75">
      <c r="A652" t="str">
        <f>Deligate_List!A654</f>
        <v>OSMEC-0780</v>
      </c>
      <c r="B652" t="str">
        <f>VLOOKUP(A652,Deligate_List!A:B,2,FALSE)</f>
        <v>FARIA YASMEEN</v>
      </c>
      <c r="C652" t="str">
        <f>IFERROR(
VLOOKUP(
VLOOKUP($A652,'[1]OSMEC ID + WORKSHOP'!$A:$B,2,FALSE),Workshop!A:C,3,FALSE),"")</f>
        <v/>
      </c>
      <c r="D652" t="str">
        <f>IF($D$1 =Events!$A$2,
VLOOKUP(
VLOOKUP($A652,'[2]OSMEC ID + EVENT'!$A:$E,2,FALSE),Events!$B:$D,3,FALSE))</f>
        <v>E001</v>
      </c>
      <c r="E652" t="str">
        <f>IF(E$1=Events!$A$3,
VLOOKUP(
VLOOKUP($A652,'[2]OSMEC ID + EVENT'!$A:$E,3,FALSE),Events!B:D,3,FALSE))</f>
        <v>E002</v>
      </c>
      <c r="F652" t="str">
        <f>IF($F$1=Events!$A$4,
VLOOKUP(
VLOOKUP($A654,'[2]OSMEC ID + EVENT'!$A:$E,4,FALSE),Events!B:D,3,FALSE),)</f>
        <v>E003</v>
      </c>
      <c r="G652" t="str">
        <f>IF($G$1=Events!$A$5,
VLOOKUP(
VLOOKUP($A654,'[2]OSMEC ID + EVENT'!$A:$E,5,FALSE),Events!$B:$D,3,FALSE),)</f>
        <v>E004</v>
      </c>
      <c r="H652" s="3" t="str">
        <f>IF($H$1= VLOOKUP($H$1,Events!$A:$D,1,FALSE),
VLOOKUP(
VLOOKUP(A652,'[3]OSMEC ID + EVENT'!$A:$M,2,FALSE),Events!B:D,3,FALSE),)</f>
        <v>E005</v>
      </c>
      <c r="I652" s="3" t="str">
        <f>IF(I$1= VLOOKUP(I$1,Events!$A:$D,1,FALSE),
VLOOKUP(
VLOOKUP($A652,'[3]OSMEC ID + EVENT'!$A:$M,3,FALSE),Events!$B:$D,3,FALSE),)</f>
        <v>E006</v>
      </c>
      <c r="J652" t="str">
        <f>IF(J$1= VLOOKUP(J$1,Events!$A:$D,1,FALSE),
VLOOKUP(
VLOOKUP($A652,'[3]OSMEC ID + EVENT'!$A:$M,4,FALSE),Events!$B:$D,3,FALSE),)</f>
        <v>E007</v>
      </c>
      <c r="K652" t="str">
        <f>IF(K$1= VLOOKUP(K$1,Events!$A:$D,1,FALSE),
VLOOKUP(
VLOOKUP($A652,'[3]OSMEC ID + EVENT'!$A:$M,5,FALSE),Events!$B:$D,3,FALSE),)</f>
        <v>E008</v>
      </c>
      <c r="L652" t="str">
        <f>IF(L$1= VLOOKUP(L$1,Events!$A:$D,1,FALSE),
VLOOKUP(
VLOOKUP($A652,'[3]OSMEC ID + EVENT'!$A:$M,6,FALSE),Events!$B:$D,3,FALSE),)</f>
        <v>E009</v>
      </c>
      <c r="M652" t="str">
        <f>IF(M$1= VLOOKUP(M$1,Events!$A:$D,1,FALSE),
VLOOKUP(
VLOOKUP($A652,'[3]OSMEC ID + EVENT'!$A:$M,7,FALSE),Events!$B:$D,3,FALSE),)</f>
        <v>E010</v>
      </c>
      <c r="N652" t="str">
        <f>IF(N$1= VLOOKUP(N$1,Events!$A:$D,1,FALSE),
VLOOKUP(
VLOOKUP($A652,'[3]OSMEC ID + EVENT'!$A:$M,8,FALSE),Events!$B:$D,3,FALSE),)</f>
        <v>E011</v>
      </c>
      <c r="O652" t="str">
        <f>IF(O$1= VLOOKUP(O$1,Events!$A:$D,1,FALSE),
VLOOKUP(
VLOOKUP($A652,'[3]OSMEC ID + EVENT'!$A:$M,9,FALSE),Events!$B:$D,3,FALSE),)</f>
        <v>E012</v>
      </c>
      <c r="P652" t="str">
        <f>IF(P$1= VLOOKUP(P$1,Events!$A:$D,1,FALSE),
VLOOKUP(
VLOOKUP($A652,'[3]OSMEC ID + EVENT'!$A:$M,10,FALSE),Events!$B:$D,3,FALSE),)</f>
        <v>E013</v>
      </c>
      <c r="Q652" t="str">
        <f>IF(Q$1= VLOOKUP(Q$1,Events!$A:$D,1,FALSE),
VLOOKUP(
VLOOKUP($A652,'[3]OSMEC ID + EVENT'!$A:$M,11,FALSE),Events!$B:$D,3,FALSE),)</f>
        <v>E014</v>
      </c>
      <c r="R652" t="str">
        <f>IF(R$1= VLOOKUP(R$1,Events!$A:$D,1,FALSE),
VLOOKUP(
VLOOKUP($A652,'[3]OSMEC ID + EVENT'!$A:$M,12,FALSE),Events!$B:$D,3,FALSE),)</f>
        <v>E015</v>
      </c>
      <c r="S652" t="str">
        <f>IF(S$1= VLOOKUP(S$1,Events!$A:$D,1,FALSE),
VLOOKUP(
VLOOKUP($A652,'[3]OSMEC ID + EVENT'!$A:$M,13,FALSE),Events!$B:$D,3,FALSE),)</f>
        <v>E016</v>
      </c>
      <c r="T652" t="str">
        <f>IF(
ISNA(MATCH(T$1,Events!$A:$A,0)),
0,
VLOOKUP(
VLOOKUP(A652,'[4]OSMEC ID + EVENT'!$A:$I,2,FALSE),Events!$B:$D,3,FALSE))</f>
        <v>E017</v>
      </c>
      <c r="U652" t="str">
        <f>IF(
ISNA(MATCH(U$1,Events!$A:$A,0)),
0,
VLOOKUP(
VLOOKUP($A652,'[4]OSMEC ID + EVENT'!$A:$I,3,FALSE),Events!$B:$D,3,FALSE))</f>
        <v>E018</v>
      </c>
      <c r="V652" t="str">
        <f>IF(
ISNA(MATCH(V$1,Events!$A:$A,0)),
0,
VLOOKUP(
VLOOKUP($A652,'[4]OSMEC ID + EVENT'!$A:$I,4,FALSE),Events!$B:$D,3,FALSE))</f>
        <v>E019</v>
      </c>
      <c r="W652" t="str">
        <f>IF(
ISNA(MATCH(W$1,Events!$A:$A,0)),
0,
VLOOKUP(
VLOOKUP($A652,'[4]OSMEC ID + EVENT'!$A:$I,5,FALSE),Events!$B:$D,3,FALSE))</f>
        <v>E020</v>
      </c>
      <c r="X652" t="str">
        <f>IF(
ISNA(MATCH(X$1,Events!$A:$A,0)),
0,
VLOOKUP(
VLOOKUP($A652,'[4]OSMEC ID + EVENT'!$A:$I,6,FALSE),Events!$B:$D,3,FALSE))</f>
        <v>E021</v>
      </c>
      <c r="Y652" t="str">
        <f>IF(
ISNA(MATCH(Y$1,Events!$A:$A,0)),
0,
VLOOKUP(
VLOOKUP($A652,'[4]OSMEC ID + EVENT'!$A:$I,7,FALSE),Events!$B:$D,3,FALSE))</f>
        <v>E022</v>
      </c>
      <c r="Z652" t="str">
        <f>IF(
ISNA(MATCH(Z$1,Events!$A:$A,0)),
0,
VLOOKUP(
VLOOKUP($A652,'[4]OSMEC ID + EVENT'!$A:$I,8,FALSE),Events!$B:$D,3,FALSE))</f>
        <v>E023</v>
      </c>
      <c r="AA652" t="str">
        <f>IFERROR(
VLOOKUP(
VLOOKUP(A652,'[5]OSMEC ID + SUBJECT'!$A:$B,2,FALSE),Subjects!$B:$D,3,FALSE),"")</f>
        <v/>
      </c>
      <c r="AB652" t="str">
        <f>IFERROR(
VLOOKUP(
VLOOKUP(A652,'[6]OSMEC ID + SUBJECT'!$A:$B,2,FALSE),Subjects!B:D,3,FALSE),"")</f>
        <v/>
      </c>
      <c r="AC652" t="str">
        <f>IFERROR(
VLOOKUP(
VLOOKUP(A652,'[7]OSMEC-ID + SESSION'!$A:$B,2,FALSE),Subjects!$B:$D,3,FALSE),"")</f>
        <v/>
      </c>
      <c r="AD652" t="str">
        <f>IFERROR(
VLOOKUP(
VLOOKUP(A652,'[8]OSMEC ID + SESSION'!$A:$B,2,FALSE),Subjects!$B:$D,3,FALSE),"")</f>
        <v/>
      </c>
      <c r="AE652" s="12" t="str">
        <f>IFERROR(
VLOOKUP(
VLOOKUP(A652,'[9]OSMEC ID + SUBJECT'!$A:$B,2,FALSE),Subjects!$B:$D,3,FALSE),"")</f>
        <v/>
      </c>
      <c r="AF652" t="str">
        <f>IFERROR(
VLOOKUP(
VLOOKUP(A652,'[10]OSMEC ID + SESSION'!$A:$B,2,FALSE),Subjects!$B:$D,3),"")</f>
        <v/>
      </c>
    </row>
    <row r="653" spans="1:32" x14ac:dyDescent="0.75">
      <c r="A653" t="str">
        <f>Deligate_List!A655</f>
        <v>OSMEC-0781</v>
      </c>
      <c r="B653" t="str">
        <f>VLOOKUP(A653,Deligate_List!A:B,2,FALSE)</f>
        <v>HANA FATIMA</v>
      </c>
      <c r="C653" t="str">
        <f>IFERROR(
VLOOKUP(
VLOOKUP($A653,'[1]OSMEC ID + WORKSHOP'!$A:$B,2,FALSE),Workshop!A:C,3,FALSE),"")</f>
        <v/>
      </c>
      <c r="D653" t="str">
        <f>IF($D$1 =Events!$A$2,
VLOOKUP(
VLOOKUP($A653,'[2]OSMEC ID + EVENT'!$A:$E,2,FALSE),Events!$B:$D,3,FALSE))</f>
        <v>E001</v>
      </c>
      <c r="E653" t="str">
        <f>IF(E$1=Events!$A$3,
VLOOKUP(
VLOOKUP($A653,'[2]OSMEC ID + EVENT'!$A:$E,3,FALSE),Events!B:D,3,FALSE))</f>
        <v>E002</v>
      </c>
      <c r="F653" t="str">
        <f>IF($F$1=Events!$A$4,
VLOOKUP(
VLOOKUP($A655,'[2]OSMEC ID + EVENT'!$A:$E,4,FALSE),Events!B:D,3,FALSE),)</f>
        <v>E003</v>
      </c>
      <c r="G653" t="str">
        <f>IF($G$1=Events!$A$5,
VLOOKUP(
VLOOKUP($A655,'[2]OSMEC ID + EVENT'!$A:$E,5,FALSE),Events!$B:$D,3,FALSE),)</f>
        <v>E004</v>
      </c>
      <c r="H653" s="3" t="str">
        <f>IF($H$1= VLOOKUP($H$1,Events!$A:$D,1,FALSE),
VLOOKUP(
VLOOKUP(A653,'[3]OSMEC ID + EVENT'!$A:$M,2,FALSE),Events!B:D,3,FALSE),)</f>
        <v>E005</v>
      </c>
      <c r="I653" s="3" t="str">
        <f>IF(I$1= VLOOKUP(I$1,Events!$A:$D,1,FALSE),
VLOOKUP(
VLOOKUP($A653,'[3]OSMEC ID + EVENT'!$A:$M,3,FALSE),Events!$B:$D,3,FALSE),)</f>
        <v>E006</v>
      </c>
      <c r="J653" t="str">
        <f>IF(J$1= VLOOKUP(J$1,Events!$A:$D,1,FALSE),
VLOOKUP(
VLOOKUP($A653,'[3]OSMEC ID + EVENT'!$A:$M,4,FALSE),Events!$B:$D,3,FALSE),)</f>
        <v>E007</v>
      </c>
      <c r="K653" t="str">
        <f>IF(K$1= VLOOKUP(K$1,Events!$A:$D,1,FALSE),
VLOOKUP(
VLOOKUP($A653,'[3]OSMEC ID + EVENT'!$A:$M,5,FALSE),Events!$B:$D,3,FALSE),)</f>
        <v>E008</v>
      </c>
      <c r="L653" t="str">
        <f>IF(L$1= VLOOKUP(L$1,Events!$A:$D,1,FALSE),
VLOOKUP(
VLOOKUP($A653,'[3]OSMEC ID + EVENT'!$A:$M,6,FALSE),Events!$B:$D,3,FALSE),)</f>
        <v>E009</v>
      </c>
      <c r="M653" t="str">
        <f>IF(M$1= VLOOKUP(M$1,Events!$A:$D,1,FALSE),
VLOOKUP(
VLOOKUP($A653,'[3]OSMEC ID + EVENT'!$A:$M,7,FALSE),Events!$B:$D,3,FALSE),)</f>
        <v>E010</v>
      </c>
      <c r="N653" t="str">
        <f>IF(N$1= VLOOKUP(N$1,Events!$A:$D,1,FALSE),
VLOOKUP(
VLOOKUP($A653,'[3]OSMEC ID + EVENT'!$A:$M,8,FALSE),Events!$B:$D,3,FALSE),)</f>
        <v>E011</v>
      </c>
      <c r="O653" t="str">
        <f>IF(O$1= VLOOKUP(O$1,Events!$A:$D,1,FALSE),
VLOOKUP(
VLOOKUP($A653,'[3]OSMEC ID + EVENT'!$A:$M,9,FALSE),Events!$B:$D,3,FALSE),)</f>
        <v>E012</v>
      </c>
      <c r="P653" t="str">
        <f>IF(P$1= VLOOKUP(P$1,Events!$A:$D,1,FALSE),
VLOOKUP(
VLOOKUP($A653,'[3]OSMEC ID + EVENT'!$A:$M,10,FALSE),Events!$B:$D,3,FALSE),)</f>
        <v>E013</v>
      </c>
      <c r="Q653" t="str">
        <f>IF(Q$1= VLOOKUP(Q$1,Events!$A:$D,1,FALSE),
VLOOKUP(
VLOOKUP($A653,'[3]OSMEC ID + EVENT'!$A:$M,11,FALSE),Events!$B:$D,3,FALSE),)</f>
        <v>E014</v>
      </c>
      <c r="R653" t="str">
        <f>IF(R$1= VLOOKUP(R$1,Events!$A:$D,1,FALSE),
VLOOKUP(
VLOOKUP($A653,'[3]OSMEC ID + EVENT'!$A:$M,12,FALSE),Events!$B:$D,3,FALSE),)</f>
        <v>E015</v>
      </c>
      <c r="S653" t="str">
        <f>IF(S$1= VLOOKUP(S$1,Events!$A:$D,1,FALSE),
VLOOKUP(
VLOOKUP($A653,'[3]OSMEC ID + EVENT'!$A:$M,13,FALSE),Events!$B:$D,3,FALSE),)</f>
        <v>E016</v>
      </c>
      <c r="T653" t="str">
        <f>IF(
ISNA(MATCH(T$1,Events!$A:$A,0)),
0,
VLOOKUP(
VLOOKUP(A653,'[4]OSMEC ID + EVENT'!$A:$I,2,FALSE),Events!$B:$D,3,FALSE))</f>
        <v>E017</v>
      </c>
      <c r="U653" t="str">
        <f>IF(
ISNA(MATCH(U$1,Events!$A:$A,0)),
0,
VLOOKUP(
VLOOKUP($A653,'[4]OSMEC ID + EVENT'!$A:$I,3,FALSE),Events!$B:$D,3,FALSE))</f>
        <v>E018</v>
      </c>
      <c r="V653" t="str">
        <f>IF(
ISNA(MATCH(V$1,Events!$A:$A,0)),
0,
VLOOKUP(
VLOOKUP($A653,'[4]OSMEC ID + EVENT'!$A:$I,4,FALSE),Events!$B:$D,3,FALSE))</f>
        <v>E019</v>
      </c>
      <c r="W653" t="str">
        <f>IF(
ISNA(MATCH(W$1,Events!$A:$A,0)),
0,
VLOOKUP(
VLOOKUP($A653,'[4]OSMEC ID + EVENT'!$A:$I,5,FALSE),Events!$B:$D,3,FALSE))</f>
        <v>E020</v>
      </c>
      <c r="X653" t="str">
        <f>IF(
ISNA(MATCH(X$1,Events!$A:$A,0)),
0,
VLOOKUP(
VLOOKUP($A653,'[4]OSMEC ID + EVENT'!$A:$I,6,FALSE),Events!$B:$D,3,FALSE))</f>
        <v>E021</v>
      </c>
      <c r="Y653" t="str">
        <f>IF(
ISNA(MATCH(Y$1,Events!$A:$A,0)),
0,
VLOOKUP(
VLOOKUP($A653,'[4]OSMEC ID + EVENT'!$A:$I,7,FALSE),Events!$B:$D,3,FALSE))</f>
        <v>E022</v>
      </c>
      <c r="Z653" t="str">
        <f>IF(
ISNA(MATCH(Z$1,Events!$A:$A,0)),
0,
VLOOKUP(
VLOOKUP($A653,'[4]OSMEC ID + EVENT'!$A:$I,8,FALSE),Events!$B:$D,3,FALSE))</f>
        <v>E023</v>
      </c>
      <c r="AA653" t="str">
        <f>IFERROR(
VLOOKUP(
VLOOKUP(A653,'[5]OSMEC ID + SUBJECT'!$A:$B,2,FALSE),Subjects!$B:$D,3,FALSE),"")</f>
        <v/>
      </c>
      <c r="AB653" t="str">
        <f>IFERROR(
VLOOKUP(
VLOOKUP(A653,'[6]OSMEC ID + SUBJECT'!$A:$B,2,FALSE),Subjects!B:D,3,FALSE),"")</f>
        <v/>
      </c>
      <c r="AC653" t="str">
        <f>IFERROR(
VLOOKUP(
VLOOKUP(A653,'[7]OSMEC-ID + SESSION'!$A:$B,2,FALSE),Subjects!$B:$D,3,FALSE),"")</f>
        <v/>
      </c>
      <c r="AD653" t="str">
        <f>IFERROR(
VLOOKUP(
VLOOKUP(A653,'[8]OSMEC ID + SESSION'!$A:$B,2,FALSE),Subjects!$B:$D,3,FALSE),"")</f>
        <v/>
      </c>
      <c r="AE653" s="12" t="str">
        <f>IFERROR(
VLOOKUP(
VLOOKUP(A653,'[9]OSMEC ID + SUBJECT'!$A:$B,2,FALSE),Subjects!$B:$D,3,FALSE),"")</f>
        <v/>
      </c>
      <c r="AF653" t="str">
        <f>IFERROR(
VLOOKUP(
VLOOKUP(A653,'[10]OSMEC ID + SESSION'!$A:$B,2,FALSE),Subjects!$B:$D,3),"")</f>
        <v/>
      </c>
    </row>
    <row r="654" spans="1:32" x14ac:dyDescent="0.75">
      <c r="A654" t="str">
        <f>Deligate_List!A656</f>
        <v>OSMEC-0784</v>
      </c>
      <c r="B654" t="str">
        <f>VLOOKUP(A654,Deligate_List!A:B,2,FALSE)</f>
        <v>VISHEESH REDDY GANGULA</v>
      </c>
      <c r="C654" t="str">
        <f>IFERROR(
VLOOKUP(
VLOOKUP($A654,'[1]OSMEC ID + WORKSHOP'!$A:$B,2,FALSE),Workshop!A:C,3,FALSE),"")</f>
        <v>W001</v>
      </c>
      <c r="D654" t="str">
        <f>IF($D$1 =Events!$A$2,
VLOOKUP(
VLOOKUP($A654,'[2]OSMEC ID + EVENT'!$A:$E,2,FALSE),Events!$B:$D,3,FALSE))</f>
        <v>E001</v>
      </c>
      <c r="E654" t="str">
        <f>IF(E$1=Events!$A$3,
VLOOKUP(
VLOOKUP($A654,'[2]OSMEC ID + EVENT'!$A:$E,3,FALSE),Events!B:D,3,FALSE))</f>
        <v>E002</v>
      </c>
      <c r="F654" t="str">
        <f>IF($F$1=Events!$A$4,
VLOOKUP(
VLOOKUP($A656,'[2]OSMEC ID + EVENT'!$A:$E,4,FALSE),Events!B:D,3,FALSE),)</f>
        <v>E003</v>
      </c>
      <c r="G654" t="str">
        <f>IF($G$1=Events!$A$5,
VLOOKUP(
VLOOKUP($A656,'[2]OSMEC ID + EVENT'!$A:$E,5,FALSE),Events!$B:$D,3,FALSE),)</f>
        <v>E004</v>
      </c>
      <c r="H654" s="3" t="str">
        <f>IF($H$1= VLOOKUP($H$1,Events!$A:$D,1,FALSE),
VLOOKUP(
VLOOKUP(A654,'[3]OSMEC ID + EVENT'!$A:$M,2,FALSE),Events!B:D,3,FALSE),)</f>
        <v>E005</v>
      </c>
      <c r="I654" s="3" t="str">
        <f>IF(I$1= VLOOKUP(I$1,Events!$A:$D,1,FALSE),
VLOOKUP(
VLOOKUP($A654,'[3]OSMEC ID + EVENT'!$A:$M,3,FALSE),Events!$B:$D,3,FALSE),)</f>
        <v>E006</v>
      </c>
      <c r="J654" t="str">
        <f>IF(J$1= VLOOKUP(J$1,Events!$A:$D,1,FALSE),
VLOOKUP(
VLOOKUP($A654,'[3]OSMEC ID + EVENT'!$A:$M,4,FALSE),Events!$B:$D,3,FALSE),)</f>
        <v>E007</v>
      </c>
      <c r="K654" t="str">
        <f>IF(K$1= VLOOKUP(K$1,Events!$A:$D,1,FALSE),
VLOOKUP(
VLOOKUP($A654,'[3]OSMEC ID + EVENT'!$A:$M,5,FALSE),Events!$B:$D,3,FALSE),)</f>
        <v>E008</v>
      </c>
      <c r="L654" t="str">
        <f>IF(L$1= VLOOKUP(L$1,Events!$A:$D,1,FALSE),
VLOOKUP(
VLOOKUP($A654,'[3]OSMEC ID + EVENT'!$A:$M,6,FALSE),Events!$B:$D,3,FALSE),)</f>
        <v>E009</v>
      </c>
      <c r="M654" t="str">
        <f>IF(M$1= VLOOKUP(M$1,Events!$A:$D,1,FALSE),
VLOOKUP(
VLOOKUP($A654,'[3]OSMEC ID + EVENT'!$A:$M,7,FALSE),Events!$B:$D,3,FALSE),)</f>
        <v>E010</v>
      </c>
      <c r="N654" t="str">
        <f>IF(N$1= VLOOKUP(N$1,Events!$A:$D,1,FALSE),
VLOOKUP(
VLOOKUP($A654,'[3]OSMEC ID + EVENT'!$A:$M,8,FALSE),Events!$B:$D,3,FALSE),)</f>
        <v>E011</v>
      </c>
      <c r="O654" t="str">
        <f>IF(O$1= VLOOKUP(O$1,Events!$A:$D,1,FALSE),
VLOOKUP(
VLOOKUP($A654,'[3]OSMEC ID + EVENT'!$A:$M,9,FALSE),Events!$B:$D,3,FALSE),)</f>
        <v>E012</v>
      </c>
      <c r="P654" t="str">
        <f>IF(P$1= VLOOKUP(P$1,Events!$A:$D,1,FALSE),
VLOOKUP(
VLOOKUP($A654,'[3]OSMEC ID + EVENT'!$A:$M,10,FALSE),Events!$B:$D,3,FALSE),)</f>
        <v>E013</v>
      </c>
      <c r="Q654" t="str">
        <f>IF(Q$1= VLOOKUP(Q$1,Events!$A:$D,1,FALSE),
VLOOKUP(
VLOOKUP($A654,'[3]OSMEC ID + EVENT'!$A:$M,11,FALSE),Events!$B:$D,3,FALSE),)</f>
        <v>E014</v>
      </c>
      <c r="R654" t="str">
        <f>IF(R$1= VLOOKUP(R$1,Events!$A:$D,1,FALSE),
VLOOKUP(
VLOOKUP($A654,'[3]OSMEC ID + EVENT'!$A:$M,12,FALSE),Events!$B:$D,3,FALSE),)</f>
        <v>E015</v>
      </c>
      <c r="S654" t="str">
        <f>IF(S$1= VLOOKUP(S$1,Events!$A:$D,1,FALSE),
VLOOKUP(
VLOOKUP($A654,'[3]OSMEC ID + EVENT'!$A:$M,13,FALSE),Events!$B:$D,3,FALSE),)</f>
        <v>E016</v>
      </c>
      <c r="T654" t="str">
        <f>IF(
ISNA(MATCH(T$1,Events!$A:$A,0)),
0,
VLOOKUP(
VLOOKUP(A654,'[4]OSMEC ID + EVENT'!$A:$I,2,FALSE),Events!$B:$D,3,FALSE))</f>
        <v>E017</v>
      </c>
      <c r="U654" t="str">
        <f>IF(
ISNA(MATCH(U$1,Events!$A:$A,0)),
0,
VLOOKUP(
VLOOKUP($A654,'[4]OSMEC ID + EVENT'!$A:$I,3,FALSE),Events!$B:$D,3,FALSE))</f>
        <v>E018</v>
      </c>
      <c r="V654" t="str">
        <f>IF(
ISNA(MATCH(V$1,Events!$A:$A,0)),
0,
VLOOKUP(
VLOOKUP($A654,'[4]OSMEC ID + EVENT'!$A:$I,4,FALSE),Events!$B:$D,3,FALSE))</f>
        <v>E019</v>
      </c>
      <c r="W654" t="str">
        <f>IF(
ISNA(MATCH(W$1,Events!$A:$A,0)),
0,
VLOOKUP(
VLOOKUP($A654,'[4]OSMEC ID + EVENT'!$A:$I,5,FALSE),Events!$B:$D,3,FALSE))</f>
        <v>E020</v>
      </c>
      <c r="X654" t="str">
        <f>IF(
ISNA(MATCH(X$1,Events!$A:$A,0)),
0,
VLOOKUP(
VLOOKUP($A654,'[4]OSMEC ID + EVENT'!$A:$I,6,FALSE),Events!$B:$D,3,FALSE))</f>
        <v>E021</v>
      </c>
      <c r="Y654" t="str">
        <f>IF(
ISNA(MATCH(Y$1,Events!$A:$A,0)),
0,
VLOOKUP(
VLOOKUP($A654,'[4]OSMEC ID + EVENT'!$A:$I,7,FALSE),Events!$B:$D,3,FALSE))</f>
        <v>E022</v>
      </c>
      <c r="Z654" t="str">
        <f>IF(
ISNA(MATCH(Z$1,Events!$A:$A,0)),
0,
VLOOKUP(
VLOOKUP($A654,'[4]OSMEC ID + EVENT'!$A:$I,8,FALSE),Events!$B:$D,3,FALSE))</f>
        <v>E023</v>
      </c>
      <c r="AA654" t="str">
        <f>IFERROR(
VLOOKUP(
VLOOKUP(A654,'[5]OSMEC ID + SUBJECT'!$A:$B,2,FALSE),Subjects!$B:$D,3,FALSE),"")</f>
        <v/>
      </c>
      <c r="AB654" t="str">
        <f>IFERROR(
VLOOKUP(
VLOOKUP(A654,'[6]OSMEC ID + SUBJECT'!$A:$B,2,FALSE),Subjects!B:D,3,FALSE),"")</f>
        <v/>
      </c>
      <c r="AC654" t="str">
        <f>IFERROR(
VLOOKUP(
VLOOKUP(A654,'[7]OSMEC-ID + SESSION'!$A:$B,2,FALSE),Subjects!$B:$D,3,FALSE),"")</f>
        <v/>
      </c>
      <c r="AD654" t="str">
        <f>IFERROR(
VLOOKUP(
VLOOKUP(A654,'[8]OSMEC ID + SESSION'!$A:$B,2,FALSE),Subjects!$B:$D,3,FALSE),"")</f>
        <v/>
      </c>
      <c r="AE654" s="12" t="str">
        <f>IFERROR(
VLOOKUP(
VLOOKUP(A654,'[9]OSMEC ID + SUBJECT'!$A:$B,2,FALSE),Subjects!$B:$D,3,FALSE),"")</f>
        <v/>
      </c>
      <c r="AF654" t="str">
        <f>IFERROR(
VLOOKUP(
VLOOKUP(A654,'[10]OSMEC ID + SESSION'!$A:$B,2,FALSE),Subjects!$B:$D,3),"")</f>
        <v/>
      </c>
    </row>
    <row r="655" spans="1:32" x14ac:dyDescent="0.75">
      <c r="A655" t="str">
        <f>Deligate_List!A657</f>
        <v>OSMEC-0786</v>
      </c>
      <c r="B655" t="str">
        <f>VLOOKUP(A655,Deligate_List!A:B,2,FALSE)</f>
        <v>POLA VARSHITH</v>
      </c>
      <c r="C655" t="str">
        <f>IFERROR(
VLOOKUP(
VLOOKUP($A655,'[1]OSMEC ID + WORKSHOP'!$A:$B,2,FALSE),Workshop!A:C,3,FALSE),"")</f>
        <v>W012</v>
      </c>
      <c r="D655" t="str">
        <f>IF($D$1 =Events!$A$2,
VLOOKUP(
VLOOKUP($A655,'[2]OSMEC ID + EVENT'!$A:$E,2,FALSE),Events!$B:$D,3,FALSE))</f>
        <v>E001</v>
      </c>
      <c r="E655" t="str">
        <f>IF(E$1=Events!$A$3,
VLOOKUP(
VLOOKUP($A655,'[2]OSMEC ID + EVENT'!$A:$E,3,FALSE),Events!B:D,3,FALSE))</f>
        <v>E002</v>
      </c>
      <c r="F655" t="str">
        <f>IF($F$1=Events!$A$4,
VLOOKUP(
VLOOKUP($A657,'[2]OSMEC ID + EVENT'!$A:$E,4,FALSE),Events!B:D,3,FALSE),)</f>
        <v>E003</v>
      </c>
      <c r="G655" t="str">
        <f>IF($G$1=Events!$A$5,
VLOOKUP(
VLOOKUP($A657,'[2]OSMEC ID + EVENT'!$A:$E,5,FALSE),Events!$B:$D,3,FALSE),)</f>
        <v>E004</v>
      </c>
      <c r="H655" s="3" t="str">
        <f>IF($H$1= VLOOKUP($H$1,Events!$A:$D,1,FALSE),
VLOOKUP(
VLOOKUP(A655,'[3]OSMEC ID + EVENT'!$A:$M,2,FALSE),Events!B:D,3,FALSE),)</f>
        <v>E005</v>
      </c>
      <c r="I655" s="3" t="str">
        <f>IF(I$1= VLOOKUP(I$1,Events!$A:$D,1,FALSE),
VLOOKUP(
VLOOKUP($A655,'[3]OSMEC ID + EVENT'!$A:$M,3,FALSE),Events!$B:$D,3,FALSE),)</f>
        <v>E006</v>
      </c>
      <c r="J655" t="str">
        <f>IF(J$1= VLOOKUP(J$1,Events!$A:$D,1,FALSE),
VLOOKUP(
VLOOKUP($A655,'[3]OSMEC ID + EVENT'!$A:$M,4,FALSE),Events!$B:$D,3,FALSE),)</f>
        <v>E007</v>
      </c>
      <c r="K655" t="str">
        <f>IF(K$1= VLOOKUP(K$1,Events!$A:$D,1,FALSE),
VLOOKUP(
VLOOKUP($A655,'[3]OSMEC ID + EVENT'!$A:$M,5,FALSE),Events!$B:$D,3,FALSE),)</f>
        <v>E008</v>
      </c>
      <c r="L655" t="str">
        <f>IF(L$1= VLOOKUP(L$1,Events!$A:$D,1,FALSE),
VLOOKUP(
VLOOKUP($A655,'[3]OSMEC ID + EVENT'!$A:$M,6,FALSE),Events!$B:$D,3,FALSE),)</f>
        <v>E009</v>
      </c>
      <c r="M655" t="str">
        <f>IF(M$1= VLOOKUP(M$1,Events!$A:$D,1,FALSE),
VLOOKUP(
VLOOKUP($A655,'[3]OSMEC ID + EVENT'!$A:$M,7,FALSE),Events!$B:$D,3,FALSE),)</f>
        <v>E010</v>
      </c>
      <c r="N655" t="str">
        <f>IF(N$1= VLOOKUP(N$1,Events!$A:$D,1,FALSE),
VLOOKUP(
VLOOKUP($A655,'[3]OSMEC ID + EVENT'!$A:$M,8,FALSE),Events!$B:$D,3,FALSE),)</f>
        <v>E011</v>
      </c>
      <c r="O655" t="str">
        <f>IF(O$1= VLOOKUP(O$1,Events!$A:$D,1,FALSE),
VLOOKUP(
VLOOKUP($A655,'[3]OSMEC ID + EVENT'!$A:$M,9,FALSE),Events!$B:$D,3,FALSE),)</f>
        <v>E012</v>
      </c>
      <c r="P655" t="str">
        <f>IF(P$1= VLOOKUP(P$1,Events!$A:$D,1,FALSE),
VLOOKUP(
VLOOKUP($A655,'[3]OSMEC ID + EVENT'!$A:$M,10,FALSE),Events!$B:$D,3,FALSE),)</f>
        <v>E013</v>
      </c>
      <c r="Q655" t="str">
        <f>IF(Q$1= VLOOKUP(Q$1,Events!$A:$D,1,FALSE),
VLOOKUP(
VLOOKUP($A655,'[3]OSMEC ID + EVENT'!$A:$M,11,FALSE),Events!$B:$D,3,FALSE),)</f>
        <v>E014</v>
      </c>
      <c r="R655" t="str">
        <f>IF(R$1= VLOOKUP(R$1,Events!$A:$D,1,FALSE),
VLOOKUP(
VLOOKUP($A655,'[3]OSMEC ID + EVENT'!$A:$M,12,FALSE),Events!$B:$D,3,FALSE),)</f>
        <v>E015</v>
      </c>
      <c r="S655" t="str">
        <f>IF(S$1= VLOOKUP(S$1,Events!$A:$D,1,FALSE),
VLOOKUP(
VLOOKUP($A655,'[3]OSMEC ID + EVENT'!$A:$M,13,FALSE),Events!$B:$D,3,FALSE),)</f>
        <v>E016</v>
      </c>
      <c r="T655" t="str">
        <f>IF(
ISNA(MATCH(T$1,Events!$A:$A,0)),
0,
VLOOKUP(
VLOOKUP(A655,'[4]OSMEC ID + EVENT'!$A:$I,2,FALSE),Events!$B:$D,3,FALSE))</f>
        <v>E017</v>
      </c>
      <c r="U655" t="str">
        <f>IF(
ISNA(MATCH(U$1,Events!$A:$A,0)),
0,
VLOOKUP(
VLOOKUP($A655,'[4]OSMEC ID + EVENT'!$A:$I,3,FALSE),Events!$B:$D,3,FALSE))</f>
        <v>E018</v>
      </c>
      <c r="V655" t="str">
        <f>IF(
ISNA(MATCH(V$1,Events!$A:$A,0)),
0,
VLOOKUP(
VLOOKUP($A655,'[4]OSMEC ID + EVENT'!$A:$I,4,FALSE),Events!$B:$D,3,FALSE))</f>
        <v>E019</v>
      </c>
      <c r="W655" t="str">
        <f>IF(
ISNA(MATCH(W$1,Events!$A:$A,0)),
0,
VLOOKUP(
VLOOKUP($A655,'[4]OSMEC ID + EVENT'!$A:$I,5,FALSE),Events!$B:$D,3,FALSE))</f>
        <v>E020</v>
      </c>
      <c r="X655" t="str">
        <f>IF(
ISNA(MATCH(X$1,Events!$A:$A,0)),
0,
VLOOKUP(
VLOOKUP($A655,'[4]OSMEC ID + EVENT'!$A:$I,6,FALSE),Events!$B:$D,3,FALSE))</f>
        <v>E021</v>
      </c>
      <c r="Y655" t="str">
        <f>IF(
ISNA(MATCH(Y$1,Events!$A:$A,0)),
0,
VLOOKUP(
VLOOKUP($A655,'[4]OSMEC ID + EVENT'!$A:$I,7,FALSE),Events!$B:$D,3,FALSE))</f>
        <v>E022</v>
      </c>
      <c r="Z655" t="str">
        <f>IF(
ISNA(MATCH(Z$1,Events!$A:$A,0)),
0,
VLOOKUP(
VLOOKUP($A655,'[4]OSMEC ID + EVENT'!$A:$I,8,FALSE),Events!$B:$D,3,FALSE))</f>
        <v>E023</v>
      </c>
      <c r="AA655" t="str">
        <f>IFERROR(
VLOOKUP(
VLOOKUP(A655,'[5]OSMEC ID + SUBJECT'!$A:$B,2,FALSE),Subjects!$B:$D,3,FALSE),"")</f>
        <v/>
      </c>
      <c r="AB655" t="str">
        <f>IFERROR(
VLOOKUP(
VLOOKUP(A655,'[6]OSMEC ID + SUBJECT'!$A:$B,2,FALSE),Subjects!B:D,3,FALSE),"")</f>
        <v/>
      </c>
      <c r="AC655" t="str">
        <f>IFERROR(
VLOOKUP(
VLOOKUP(A655,'[7]OSMEC-ID + SESSION'!$A:$B,2,FALSE),Subjects!$B:$D,3,FALSE),"")</f>
        <v/>
      </c>
      <c r="AD655" t="str">
        <f>IFERROR(
VLOOKUP(
VLOOKUP(A655,'[8]OSMEC ID + SESSION'!$A:$B,2,FALSE),Subjects!$B:$D,3,FALSE),"")</f>
        <v/>
      </c>
      <c r="AE655" s="12" t="str">
        <f>IFERROR(
VLOOKUP(
VLOOKUP(A655,'[9]OSMEC ID + SUBJECT'!$A:$B,2,FALSE),Subjects!$B:$D,3,FALSE),"")</f>
        <v/>
      </c>
      <c r="AF655" t="str">
        <f>IFERROR(
VLOOKUP(
VLOOKUP(A655,'[10]OSMEC ID + SESSION'!$A:$B,2,FALSE),Subjects!$B:$D,3),"")</f>
        <v/>
      </c>
    </row>
    <row r="656" spans="1:32" x14ac:dyDescent="0.75">
      <c r="A656" t="str">
        <f>Deligate_List!A658</f>
        <v>OSMEC-0827</v>
      </c>
      <c r="B656" t="str">
        <f>VLOOKUP(A656,Deligate_List!A:B,2,FALSE)</f>
        <v>Simra Mahveen</v>
      </c>
      <c r="C656" t="str">
        <f>IFERROR(
VLOOKUP(
VLOOKUP($A656,'[1]OSMEC ID + WORKSHOP'!$A:$B,2,FALSE),Workshop!A:C,3,FALSE),"")</f>
        <v>W003</v>
      </c>
      <c r="D656" t="str">
        <f>IF($D$1 =Events!$A$2,
VLOOKUP(
VLOOKUP($A656,'[2]OSMEC ID + EVENT'!$A:$E,2,FALSE),Events!$B:$D,3,FALSE))</f>
        <v>E001</v>
      </c>
      <c r="E656" t="str">
        <f>IF(E$1=Events!$A$3,
VLOOKUP(
VLOOKUP($A656,'[2]OSMEC ID + EVENT'!$A:$E,3,FALSE),Events!B:D,3,FALSE))</f>
        <v>E002</v>
      </c>
      <c r="F656" t="str">
        <f>IF($F$1=Events!$A$4,
VLOOKUP(
VLOOKUP($A658,'[2]OSMEC ID + EVENT'!$A:$E,4,FALSE),Events!B:D,3,FALSE),)</f>
        <v>E003</v>
      </c>
      <c r="G656" t="str">
        <f>IF($G$1=Events!$A$5,
VLOOKUP(
VLOOKUP($A658,'[2]OSMEC ID + EVENT'!$A:$E,5,FALSE),Events!$B:$D,3,FALSE),)</f>
        <v>E004</v>
      </c>
      <c r="H656" s="3" t="str">
        <f>IF($H$1= VLOOKUP($H$1,Events!$A:$D,1,FALSE),
VLOOKUP(
VLOOKUP(A656,'[3]OSMEC ID + EVENT'!$A:$M,2,FALSE),Events!B:D,3,FALSE),)</f>
        <v>E005</v>
      </c>
      <c r="I656" s="3" t="str">
        <f>IF(I$1= VLOOKUP(I$1,Events!$A:$D,1,FALSE),
VLOOKUP(
VLOOKUP($A656,'[3]OSMEC ID + EVENT'!$A:$M,3,FALSE),Events!$B:$D,3,FALSE),)</f>
        <v>E006</v>
      </c>
      <c r="J656" t="str">
        <f>IF(J$1= VLOOKUP(J$1,Events!$A:$D,1,FALSE),
VLOOKUP(
VLOOKUP($A656,'[3]OSMEC ID + EVENT'!$A:$M,4,FALSE),Events!$B:$D,3,FALSE),)</f>
        <v>E007</v>
      </c>
      <c r="K656" t="str">
        <f>IF(K$1= VLOOKUP(K$1,Events!$A:$D,1,FALSE),
VLOOKUP(
VLOOKUP($A656,'[3]OSMEC ID + EVENT'!$A:$M,5,FALSE),Events!$B:$D,3,FALSE),)</f>
        <v>E008</v>
      </c>
      <c r="L656" t="str">
        <f>IF(L$1= VLOOKUP(L$1,Events!$A:$D,1,FALSE),
VLOOKUP(
VLOOKUP($A656,'[3]OSMEC ID + EVENT'!$A:$M,6,FALSE),Events!$B:$D,3,FALSE),)</f>
        <v>E009</v>
      </c>
      <c r="M656" t="str">
        <f>IF(M$1= VLOOKUP(M$1,Events!$A:$D,1,FALSE),
VLOOKUP(
VLOOKUP($A656,'[3]OSMEC ID + EVENT'!$A:$M,7,FALSE),Events!$B:$D,3,FALSE),)</f>
        <v>E010</v>
      </c>
      <c r="N656" t="str">
        <f>IF(N$1= VLOOKUP(N$1,Events!$A:$D,1,FALSE),
VLOOKUP(
VLOOKUP($A656,'[3]OSMEC ID + EVENT'!$A:$M,8,FALSE),Events!$B:$D,3,FALSE),)</f>
        <v>E011</v>
      </c>
      <c r="O656" t="str">
        <f>IF(O$1= VLOOKUP(O$1,Events!$A:$D,1,FALSE),
VLOOKUP(
VLOOKUP($A656,'[3]OSMEC ID + EVENT'!$A:$M,9,FALSE),Events!$B:$D,3,FALSE),)</f>
        <v>E012</v>
      </c>
      <c r="P656" t="str">
        <f>IF(P$1= VLOOKUP(P$1,Events!$A:$D,1,FALSE),
VLOOKUP(
VLOOKUP($A656,'[3]OSMEC ID + EVENT'!$A:$M,10,FALSE),Events!$B:$D,3,FALSE),)</f>
        <v>E013</v>
      </c>
      <c r="Q656" t="str">
        <f>IF(Q$1= VLOOKUP(Q$1,Events!$A:$D,1,FALSE),
VLOOKUP(
VLOOKUP($A656,'[3]OSMEC ID + EVENT'!$A:$M,11,FALSE),Events!$B:$D,3,FALSE),)</f>
        <v>E014</v>
      </c>
      <c r="R656" t="str">
        <f>IF(R$1= VLOOKUP(R$1,Events!$A:$D,1,FALSE),
VLOOKUP(
VLOOKUP($A656,'[3]OSMEC ID + EVENT'!$A:$M,12,FALSE),Events!$B:$D,3,FALSE),)</f>
        <v>E015</v>
      </c>
      <c r="S656" t="str">
        <f>IF(S$1= VLOOKUP(S$1,Events!$A:$D,1,FALSE),
VLOOKUP(
VLOOKUP($A656,'[3]OSMEC ID + EVENT'!$A:$M,13,FALSE),Events!$B:$D,3,FALSE),)</f>
        <v>E016</v>
      </c>
      <c r="T656" t="str">
        <f>IF(
ISNA(MATCH(T$1,Events!$A:$A,0)),
0,
VLOOKUP(
VLOOKUP(A656,'[4]OSMEC ID + EVENT'!$A:$I,2,FALSE),Events!$B:$D,3,FALSE))</f>
        <v>E017</v>
      </c>
      <c r="U656" t="str">
        <f>IF(
ISNA(MATCH(U$1,Events!$A:$A,0)),
0,
VLOOKUP(
VLOOKUP($A656,'[4]OSMEC ID + EVENT'!$A:$I,3,FALSE),Events!$B:$D,3,FALSE))</f>
        <v>E018</v>
      </c>
      <c r="V656" t="str">
        <f>IF(
ISNA(MATCH(V$1,Events!$A:$A,0)),
0,
VLOOKUP(
VLOOKUP($A656,'[4]OSMEC ID + EVENT'!$A:$I,4,FALSE),Events!$B:$D,3,FALSE))</f>
        <v>E019</v>
      </c>
      <c r="W656" t="str">
        <f>IF(
ISNA(MATCH(W$1,Events!$A:$A,0)),
0,
VLOOKUP(
VLOOKUP($A656,'[4]OSMEC ID + EVENT'!$A:$I,5,FALSE),Events!$B:$D,3,FALSE))</f>
        <v>E020</v>
      </c>
      <c r="X656" t="str">
        <f>IF(
ISNA(MATCH(X$1,Events!$A:$A,0)),
0,
VLOOKUP(
VLOOKUP($A656,'[4]OSMEC ID + EVENT'!$A:$I,6,FALSE),Events!$B:$D,3,FALSE))</f>
        <v>E021</v>
      </c>
      <c r="Y656" t="str">
        <f>IF(
ISNA(MATCH(Y$1,Events!$A:$A,0)),
0,
VLOOKUP(
VLOOKUP($A656,'[4]OSMEC ID + EVENT'!$A:$I,7,FALSE),Events!$B:$D,3,FALSE))</f>
        <v>E022</v>
      </c>
      <c r="Z656" t="str">
        <f>IF(
ISNA(MATCH(Z$1,Events!$A:$A,0)),
0,
VLOOKUP(
VLOOKUP($A656,'[4]OSMEC ID + EVENT'!$A:$I,8,FALSE),Events!$B:$D,3,FALSE))</f>
        <v>E023</v>
      </c>
      <c r="AA656" t="str">
        <f>IFERROR(
VLOOKUP(
VLOOKUP(A656,'[5]OSMEC ID + SUBJECT'!$A:$B,2,FALSE),Subjects!$B:$D,3,FALSE),"")</f>
        <v/>
      </c>
      <c r="AB656" t="str">
        <f>IFERROR(
VLOOKUP(
VLOOKUP(A656,'[6]OSMEC ID + SUBJECT'!$A:$B,2,FALSE),Subjects!B:D,3,FALSE),"")</f>
        <v/>
      </c>
      <c r="AC656" t="str">
        <f>IFERROR(
VLOOKUP(
VLOOKUP(A656,'[7]OSMEC-ID + SESSION'!$A:$B,2,FALSE),Subjects!$B:$D,3,FALSE),"")</f>
        <v/>
      </c>
      <c r="AD656" t="str">
        <f>IFERROR(
VLOOKUP(
VLOOKUP(A656,'[8]OSMEC ID + SESSION'!$A:$B,2,FALSE),Subjects!$B:$D,3,FALSE),"")</f>
        <v/>
      </c>
      <c r="AE656" s="12" t="str">
        <f>IFERROR(
VLOOKUP(
VLOOKUP(A656,'[9]OSMEC ID + SUBJECT'!$A:$B,2,FALSE),Subjects!$B:$D,3,FALSE),"")</f>
        <v/>
      </c>
      <c r="AF656" t="str">
        <f>IFERROR(
VLOOKUP(
VLOOKUP(A656,'[10]OSMEC ID + SESSION'!$A:$B,2,FALSE),Subjects!$B:$D,3),"")</f>
        <v/>
      </c>
    </row>
    <row r="657" spans="1:32" x14ac:dyDescent="0.75">
      <c r="A657" t="str">
        <f>Deligate_List!A659</f>
        <v>OSMEC-0788</v>
      </c>
      <c r="B657" t="str">
        <f>VLOOKUP(A657,Deligate_List!A:B,2,FALSE)</f>
        <v>PRANAV KARIPAE</v>
      </c>
      <c r="C657" t="str">
        <f>IFERROR(
VLOOKUP(
VLOOKUP($A657,'[1]OSMEC ID + WORKSHOP'!$A:$B,2,FALSE),Workshop!A:C,3,FALSE),"")</f>
        <v/>
      </c>
      <c r="D657" t="str">
        <f>IF($D$1 =Events!$A$2,
VLOOKUP(
VLOOKUP($A657,'[2]OSMEC ID + EVENT'!$A:$E,2,FALSE),Events!$B:$D,3,FALSE))</f>
        <v>E001</v>
      </c>
      <c r="E657" t="str">
        <f>IF(E$1=Events!$A$3,
VLOOKUP(
VLOOKUP($A657,'[2]OSMEC ID + EVENT'!$A:$E,3,FALSE),Events!B:D,3,FALSE))</f>
        <v>E002</v>
      </c>
      <c r="F657" t="str">
        <f>IF($F$1=Events!$A$4,
VLOOKUP(
VLOOKUP($A659,'[2]OSMEC ID + EVENT'!$A:$E,4,FALSE),Events!B:D,3,FALSE),)</f>
        <v>E003</v>
      </c>
      <c r="G657" t="str">
        <f>IF($G$1=Events!$A$5,
VLOOKUP(
VLOOKUP($A659,'[2]OSMEC ID + EVENT'!$A:$E,5,FALSE),Events!$B:$D,3,FALSE),)</f>
        <v>E004</v>
      </c>
      <c r="H657" s="3" t="str">
        <f>IF($H$1= VLOOKUP($H$1,Events!$A:$D,1,FALSE),
VLOOKUP(
VLOOKUP(A657,'[3]OSMEC ID + EVENT'!$A:$M,2,FALSE),Events!B:D,3,FALSE),)</f>
        <v>E005</v>
      </c>
      <c r="I657" s="3" t="str">
        <f>IF(I$1= VLOOKUP(I$1,Events!$A:$D,1,FALSE),
VLOOKUP(
VLOOKUP($A657,'[3]OSMEC ID + EVENT'!$A:$M,3,FALSE),Events!$B:$D,3,FALSE),)</f>
        <v>E006</v>
      </c>
      <c r="J657" t="str">
        <f>IF(J$1= VLOOKUP(J$1,Events!$A:$D,1,FALSE),
VLOOKUP(
VLOOKUP($A657,'[3]OSMEC ID + EVENT'!$A:$M,4,FALSE),Events!$B:$D,3,FALSE),)</f>
        <v>E007</v>
      </c>
      <c r="K657" t="str">
        <f>IF(K$1= VLOOKUP(K$1,Events!$A:$D,1,FALSE),
VLOOKUP(
VLOOKUP($A657,'[3]OSMEC ID + EVENT'!$A:$M,5,FALSE),Events!$B:$D,3,FALSE),)</f>
        <v>E008</v>
      </c>
      <c r="L657" t="str">
        <f>IF(L$1= VLOOKUP(L$1,Events!$A:$D,1,FALSE),
VLOOKUP(
VLOOKUP($A657,'[3]OSMEC ID + EVENT'!$A:$M,6,FALSE),Events!$B:$D,3,FALSE),)</f>
        <v>E009</v>
      </c>
      <c r="M657" t="str">
        <f>IF(M$1= VLOOKUP(M$1,Events!$A:$D,1,FALSE),
VLOOKUP(
VLOOKUP($A657,'[3]OSMEC ID + EVENT'!$A:$M,7,FALSE),Events!$B:$D,3,FALSE),)</f>
        <v>E010</v>
      </c>
      <c r="N657" t="str">
        <f>IF(N$1= VLOOKUP(N$1,Events!$A:$D,1,FALSE),
VLOOKUP(
VLOOKUP($A657,'[3]OSMEC ID + EVENT'!$A:$M,8,FALSE),Events!$B:$D,3,FALSE),)</f>
        <v>E011</v>
      </c>
      <c r="O657" t="str">
        <f>IF(O$1= VLOOKUP(O$1,Events!$A:$D,1,FALSE),
VLOOKUP(
VLOOKUP($A657,'[3]OSMEC ID + EVENT'!$A:$M,9,FALSE),Events!$B:$D,3,FALSE),)</f>
        <v>E012</v>
      </c>
      <c r="P657" t="str">
        <f>IF(P$1= VLOOKUP(P$1,Events!$A:$D,1,FALSE),
VLOOKUP(
VLOOKUP($A657,'[3]OSMEC ID + EVENT'!$A:$M,10,FALSE),Events!$B:$D,3,FALSE),)</f>
        <v>E013</v>
      </c>
      <c r="Q657" t="str">
        <f>IF(Q$1= VLOOKUP(Q$1,Events!$A:$D,1,FALSE),
VLOOKUP(
VLOOKUP($A657,'[3]OSMEC ID + EVENT'!$A:$M,11,FALSE),Events!$B:$D,3,FALSE),)</f>
        <v>E014</v>
      </c>
      <c r="R657" t="str">
        <f>IF(R$1= VLOOKUP(R$1,Events!$A:$D,1,FALSE),
VLOOKUP(
VLOOKUP($A657,'[3]OSMEC ID + EVENT'!$A:$M,12,FALSE),Events!$B:$D,3,FALSE),)</f>
        <v>E015</v>
      </c>
      <c r="S657" t="str">
        <f>IF(S$1= VLOOKUP(S$1,Events!$A:$D,1,FALSE),
VLOOKUP(
VLOOKUP($A657,'[3]OSMEC ID + EVENT'!$A:$M,13,FALSE),Events!$B:$D,3,FALSE),)</f>
        <v>E016</v>
      </c>
      <c r="T657" t="str">
        <f>IF(
ISNA(MATCH(T$1,Events!$A:$A,0)),
0,
VLOOKUP(
VLOOKUP(A657,'[4]OSMEC ID + EVENT'!$A:$I,2,FALSE),Events!$B:$D,3,FALSE))</f>
        <v>E017</v>
      </c>
      <c r="U657" t="str">
        <f>IF(
ISNA(MATCH(U$1,Events!$A:$A,0)),
0,
VLOOKUP(
VLOOKUP($A657,'[4]OSMEC ID + EVENT'!$A:$I,3,FALSE),Events!$B:$D,3,FALSE))</f>
        <v>E018</v>
      </c>
      <c r="V657" t="str">
        <f>IF(
ISNA(MATCH(V$1,Events!$A:$A,0)),
0,
VLOOKUP(
VLOOKUP($A657,'[4]OSMEC ID + EVENT'!$A:$I,4,FALSE),Events!$B:$D,3,FALSE))</f>
        <v>E019</v>
      </c>
      <c r="W657" t="str">
        <f>IF(
ISNA(MATCH(W$1,Events!$A:$A,0)),
0,
VLOOKUP(
VLOOKUP($A657,'[4]OSMEC ID + EVENT'!$A:$I,5,FALSE),Events!$B:$D,3,FALSE))</f>
        <v>E020</v>
      </c>
      <c r="X657" t="str">
        <f>IF(
ISNA(MATCH(X$1,Events!$A:$A,0)),
0,
VLOOKUP(
VLOOKUP($A657,'[4]OSMEC ID + EVENT'!$A:$I,6,FALSE),Events!$B:$D,3,FALSE))</f>
        <v>E021</v>
      </c>
      <c r="Y657" t="str">
        <f>IF(
ISNA(MATCH(Y$1,Events!$A:$A,0)),
0,
VLOOKUP(
VLOOKUP($A657,'[4]OSMEC ID + EVENT'!$A:$I,7,FALSE),Events!$B:$D,3,FALSE))</f>
        <v>E022</v>
      </c>
      <c r="Z657" t="str">
        <f>IF(
ISNA(MATCH(Z$1,Events!$A:$A,0)),
0,
VLOOKUP(
VLOOKUP($A657,'[4]OSMEC ID + EVENT'!$A:$I,8,FALSE),Events!$B:$D,3,FALSE))</f>
        <v>E023</v>
      </c>
      <c r="AA657" t="str">
        <f>IFERROR(
VLOOKUP(
VLOOKUP(A657,'[5]OSMEC ID + SUBJECT'!$A:$B,2,FALSE),Subjects!$B:$D,3,FALSE),"")</f>
        <v/>
      </c>
      <c r="AB657" t="str">
        <f>IFERROR(
VLOOKUP(
VLOOKUP(A657,'[6]OSMEC ID + SUBJECT'!$A:$B,2,FALSE),Subjects!B:D,3,FALSE),"")</f>
        <v/>
      </c>
      <c r="AC657" t="str">
        <f>IFERROR(
VLOOKUP(
VLOOKUP(A657,'[7]OSMEC-ID + SESSION'!$A:$B,2,FALSE),Subjects!$B:$D,3,FALSE),"")</f>
        <v/>
      </c>
      <c r="AD657" t="str">
        <f>IFERROR(
VLOOKUP(
VLOOKUP(A657,'[8]OSMEC ID + SESSION'!$A:$B,2,FALSE),Subjects!$B:$D,3,FALSE),"")</f>
        <v/>
      </c>
      <c r="AE657" s="12" t="str">
        <f>IFERROR(
VLOOKUP(
VLOOKUP(A657,'[9]OSMEC ID + SUBJECT'!$A:$B,2,FALSE),Subjects!$B:$D,3,FALSE),"")</f>
        <v/>
      </c>
      <c r="AF657" t="str">
        <f>IFERROR(
VLOOKUP(
VLOOKUP(A657,'[10]OSMEC ID + SESSION'!$A:$B,2,FALSE),Subjects!$B:$D,3),"")</f>
        <v/>
      </c>
    </row>
    <row r="658" spans="1:32" x14ac:dyDescent="0.75">
      <c r="A658" t="str">
        <f>Deligate_List!A660</f>
        <v>OSMEC-0787</v>
      </c>
      <c r="B658" t="str">
        <f>VLOOKUP(A658,Deligate_List!A:B,2,FALSE)</f>
        <v>G.HARSHITHA</v>
      </c>
      <c r="C658" t="str">
        <f>IFERROR(
VLOOKUP(
VLOOKUP($A658,'[1]OSMEC ID + WORKSHOP'!$A:$B,2,FALSE),Workshop!A:C,3,FALSE),"")</f>
        <v/>
      </c>
      <c r="D658" t="str">
        <f>IF($D$1 =Events!$A$2,
VLOOKUP(
VLOOKUP($A658,'[2]OSMEC ID + EVENT'!$A:$E,2,FALSE),Events!$B:$D,3,FALSE))</f>
        <v>E001</v>
      </c>
      <c r="E658" t="str">
        <f>IF(E$1=Events!$A$3,
VLOOKUP(
VLOOKUP($A658,'[2]OSMEC ID + EVENT'!$A:$E,3,FALSE),Events!B:D,3,FALSE))</f>
        <v>E002</v>
      </c>
      <c r="F658" t="str">
        <f>IF($F$1=Events!$A$4,
VLOOKUP(
VLOOKUP($A660,'[2]OSMEC ID + EVENT'!$A:$E,4,FALSE),Events!B:D,3,FALSE),)</f>
        <v>E003</v>
      </c>
      <c r="G658" t="str">
        <f>IF($G$1=Events!$A$5,
VLOOKUP(
VLOOKUP($A660,'[2]OSMEC ID + EVENT'!$A:$E,5,FALSE),Events!$B:$D,3,FALSE),)</f>
        <v>E004</v>
      </c>
      <c r="H658" s="3" t="str">
        <f>IF($H$1= VLOOKUP($H$1,Events!$A:$D,1,FALSE),
VLOOKUP(
VLOOKUP(A658,'[3]OSMEC ID + EVENT'!$A:$M,2,FALSE),Events!B:D,3,FALSE),)</f>
        <v>E005</v>
      </c>
      <c r="I658" s="3" t="str">
        <f>IF(I$1= VLOOKUP(I$1,Events!$A:$D,1,FALSE),
VLOOKUP(
VLOOKUP($A658,'[3]OSMEC ID + EVENT'!$A:$M,3,FALSE),Events!$B:$D,3,FALSE),)</f>
        <v>E006</v>
      </c>
      <c r="J658" t="str">
        <f>IF(J$1= VLOOKUP(J$1,Events!$A:$D,1,FALSE),
VLOOKUP(
VLOOKUP($A658,'[3]OSMEC ID + EVENT'!$A:$M,4,FALSE),Events!$B:$D,3,FALSE),)</f>
        <v>E007</v>
      </c>
      <c r="K658" t="str">
        <f>IF(K$1= VLOOKUP(K$1,Events!$A:$D,1,FALSE),
VLOOKUP(
VLOOKUP($A658,'[3]OSMEC ID + EVENT'!$A:$M,5,FALSE),Events!$B:$D,3,FALSE),)</f>
        <v>E008</v>
      </c>
      <c r="L658" t="str">
        <f>IF(L$1= VLOOKUP(L$1,Events!$A:$D,1,FALSE),
VLOOKUP(
VLOOKUP($A658,'[3]OSMEC ID + EVENT'!$A:$M,6,FALSE),Events!$B:$D,3,FALSE),)</f>
        <v>E009</v>
      </c>
      <c r="M658" t="str">
        <f>IF(M$1= VLOOKUP(M$1,Events!$A:$D,1,FALSE),
VLOOKUP(
VLOOKUP($A658,'[3]OSMEC ID + EVENT'!$A:$M,7,FALSE),Events!$B:$D,3,FALSE),)</f>
        <v>E010</v>
      </c>
      <c r="N658" t="str">
        <f>IF(N$1= VLOOKUP(N$1,Events!$A:$D,1,FALSE),
VLOOKUP(
VLOOKUP($A658,'[3]OSMEC ID + EVENT'!$A:$M,8,FALSE),Events!$B:$D,3,FALSE),)</f>
        <v>E011</v>
      </c>
      <c r="O658" t="str">
        <f>IF(O$1= VLOOKUP(O$1,Events!$A:$D,1,FALSE),
VLOOKUP(
VLOOKUP($A658,'[3]OSMEC ID + EVENT'!$A:$M,9,FALSE),Events!$B:$D,3,FALSE),)</f>
        <v>E012</v>
      </c>
      <c r="P658" t="str">
        <f>IF(P$1= VLOOKUP(P$1,Events!$A:$D,1,FALSE),
VLOOKUP(
VLOOKUP($A658,'[3]OSMEC ID + EVENT'!$A:$M,10,FALSE),Events!$B:$D,3,FALSE),)</f>
        <v>E013</v>
      </c>
      <c r="Q658" t="str">
        <f>IF(Q$1= VLOOKUP(Q$1,Events!$A:$D,1,FALSE),
VLOOKUP(
VLOOKUP($A658,'[3]OSMEC ID + EVENT'!$A:$M,11,FALSE),Events!$B:$D,3,FALSE),)</f>
        <v>E014</v>
      </c>
      <c r="R658" t="str">
        <f>IF(R$1= VLOOKUP(R$1,Events!$A:$D,1,FALSE),
VLOOKUP(
VLOOKUP($A658,'[3]OSMEC ID + EVENT'!$A:$M,12,FALSE),Events!$B:$D,3,FALSE),)</f>
        <v>E015</v>
      </c>
      <c r="S658" t="str">
        <f>IF(S$1= VLOOKUP(S$1,Events!$A:$D,1,FALSE),
VLOOKUP(
VLOOKUP($A658,'[3]OSMEC ID + EVENT'!$A:$M,13,FALSE),Events!$B:$D,3,FALSE),)</f>
        <v>E016</v>
      </c>
      <c r="T658" t="str">
        <f>IF(
ISNA(MATCH(T$1,Events!$A:$A,0)),
0,
VLOOKUP(
VLOOKUP(A658,'[4]OSMEC ID + EVENT'!$A:$I,2,FALSE),Events!$B:$D,3,FALSE))</f>
        <v>E017</v>
      </c>
      <c r="U658" t="str">
        <f>IF(
ISNA(MATCH(U$1,Events!$A:$A,0)),
0,
VLOOKUP(
VLOOKUP($A658,'[4]OSMEC ID + EVENT'!$A:$I,3,FALSE),Events!$B:$D,3,FALSE))</f>
        <v>E018</v>
      </c>
      <c r="V658" t="str">
        <f>IF(
ISNA(MATCH(V$1,Events!$A:$A,0)),
0,
VLOOKUP(
VLOOKUP($A658,'[4]OSMEC ID + EVENT'!$A:$I,4,FALSE),Events!$B:$D,3,FALSE))</f>
        <v>E019</v>
      </c>
      <c r="W658" t="str">
        <f>IF(
ISNA(MATCH(W$1,Events!$A:$A,0)),
0,
VLOOKUP(
VLOOKUP($A658,'[4]OSMEC ID + EVENT'!$A:$I,5,FALSE),Events!$B:$D,3,FALSE))</f>
        <v>E020</v>
      </c>
      <c r="X658" t="str">
        <f>IF(
ISNA(MATCH(X$1,Events!$A:$A,0)),
0,
VLOOKUP(
VLOOKUP($A658,'[4]OSMEC ID + EVENT'!$A:$I,6,FALSE),Events!$B:$D,3,FALSE))</f>
        <v>E021</v>
      </c>
      <c r="Y658" t="str">
        <f>IF(
ISNA(MATCH(Y$1,Events!$A:$A,0)),
0,
VLOOKUP(
VLOOKUP($A658,'[4]OSMEC ID + EVENT'!$A:$I,7,FALSE),Events!$B:$D,3,FALSE))</f>
        <v>E022</v>
      </c>
      <c r="Z658" t="str">
        <f>IF(
ISNA(MATCH(Z$1,Events!$A:$A,0)),
0,
VLOOKUP(
VLOOKUP($A658,'[4]OSMEC ID + EVENT'!$A:$I,8,FALSE),Events!$B:$D,3,FALSE))</f>
        <v>E023</v>
      </c>
      <c r="AA658" t="str">
        <f>IFERROR(
VLOOKUP(
VLOOKUP(A658,'[5]OSMEC ID + SUBJECT'!$A:$B,2,FALSE),Subjects!$B:$D,3,FALSE),"")</f>
        <v/>
      </c>
      <c r="AB658" t="str">
        <f>IFERROR(
VLOOKUP(
VLOOKUP(A658,'[6]OSMEC ID + SUBJECT'!$A:$B,2,FALSE),Subjects!B:D,3,FALSE),"")</f>
        <v/>
      </c>
      <c r="AC658" t="str">
        <f>IFERROR(
VLOOKUP(
VLOOKUP(A658,'[7]OSMEC-ID + SESSION'!$A:$B,2,FALSE),Subjects!$B:$D,3,FALSE),"")</f>
        <v/>
      </c>
      <c r="AD658" t="str">
        <f>IFERROR(
VLOOKUP(
VLOOKUP(A658,'[8]OSMEC ID + SESSION'!$A:$B,2,FALSE),Subjects!$B:$D,3,FALSE),"")</f>
        <v/>
      </c>
      <c r="AE658" s="12" t="str">
        <f>IFERROR(
VLOOKUP(
VLOOKUP(A658,'[9]OSMEC ID + SUBJECT'!$A:$B,2,FALSE),Subjects!$B:$D,3,FALSE),"")</f>
        <v/>
      </c>
      <c r="AF658" t="str">
        <f>IFERROR(
VLOOKUP(
VLOOKUP(A658,'[10]OSMEC ID + SESSION'!$A:$B,2,FALSE),Subjects!$B:$D,3),"")</f>
        <v/>
      </c>
    </row>
    <row r="659" spans="1:32" x14ac:dyDescent="0.75">
      <c r="A659" t="str">
        <f>Deligate_List!A661</f>
        <v>OSMEC-0790</v>
      </c>
      <c r="B659" t="str">
        <f>VLOOKUP(A659,Deligate_List!A:B,2,FALSE)</f>
        <v>MANTRI ANCHITA REDDY</v>
      </c>
      <c r="C659" t="str">
        <f>IFERROR(
VLOOKUP(
VLOOKUP($A659,'[1]OSMEC ID + WORKSHOP'!$A:$B,2,FALSE),Workshop!A:C,3,FALSE),"")</f>
        <v/>
      </c>
      <c r="D659" t="str">
        <f>IF($D$1 =Events!$A$2,
VLOOKUP(
VLOOKUP($A659,'[2]OSMEC ID + EVENT'!$A:$E,2,FALSE),Events!$B:$D,3,FALSE))</f>
        <v>E001</v>
      </c>
      <c r="E659" t="str">
        <f>IF(E$1=Events!$A$3,
VLOOKUP(
VLOOKUP($A659,'[2]OSMEC ID + EVENT'!$A:$E,3,FALSE),Events!B:D,3,FALSE))</f>
        <v>E002</v>
      </c>
      <c r="F659" t="str">
        <f>IF($F$1=Events!$A$4,
VLOOKUP(
VLOOKUP($A661,'[2]OSMEC ID + EVENT'!$A:$E,4,FALSE),Events!B:D,3,FALSE),)</f>
        <v>E003</v>
      </c>
      <c r="G659" t="str">
        <f>IF($G$1=Events!$A$5,
VLOOKUP(
VLOOKUP($A661,'[2]OSMEC ID + EVENT'!$A:$E,5,FALSE),Events!$B:$D,3,FALSE),)</f>
        <v>E004</v>
      </c>
      <c r="H659" s="3" t="str">
        <f>IF($H$1= VLOOKUP($H$1,Events!$A:$D,1,FALSE),
VLOOKUP(
VLOOKUP(A659,'[3]OSMEC ID + EVENT'!$A:$M,2,FALSE),Events!B:D,3,FALSE),)</f>
        <v>E005</v>
      </c>
      <c r="I659" s="3" t="str">
        <f>IF(I$1= VLOOKUP(I$1,Events!$A:$D,1,FALSE),
VLOOKUP(
VLOOKUP($A659,'[3]OSMEC ID + EVENT'!$A:$M,3,FALSE),Events!$B:$D,3,FALSE),)</f>
        <v>E006</v>
      </c>
      <c r="J659" t="str">
        <f>IF(J$1= VLOOKUP(J$1,Events!$A:$D,1,FALSE),
VLOOKUP(
VLOOKUP($A659,'[3]OSMEC ID + EVENT'!$A:$M,4,FALSE),Events!$B:$D,3,FALSE),)</f>
        <v>E007</v>
      </c>
      <c r="K659" t="str">
        <f>IF(K$1= VLOOKUP(K$1,Events!$A:$D,1,FALSE),
VLOOKUP(
VLOOKUP($A659,'[3]OSMEC ID + EVENT'!$A:$M,5,FALSE),Events!$B:$D,3,FALSE),)</f>
        <v>E008</v>
      </c>
      <c r="L659" t="str">
        <f>IF(L$1= VLOOKUP(L$1,Events!$A:$D,1,FALSE),
VLOOKUP(
VLOOKUP($A659,'[3]OSMEC ID + EVENT'!$A:$M,6,FALSE),Events!$B:$D,3,FALSE),)</f>
        <v>E009</v>
      </c>
      <c r="M659" t="str">
        <f>IF(M$1= VLOOKUP(M$1,Events!$A:$D,1,FALSE),
VLOOKUP(
VLOOKUP($A659,'[3]OSMEC ID + EVENT'!$A:$M,7,FALSE),Events!$B:$D,3,FALSE),)</f>
        <v>E010</v>
      </c>
      <c r="N659" t="str">
        <f>IF(N$1= VLOOKUP(N$1,Events!$A:$D,1,FALSE),
VLOOKUP(
VLOOKUP($A659,'[3]OSMEC ID + EVENT'!$A:$M,8,FALSE),Events!$B:$D,3,FALSE),)</f>
        <v>E011</v>
      </c>
      <c r="O659" t="str">
        <f>IF(O$1= VLOOKUP(O$1,Events!$A:$D,1,FALSE),
VLOOKUP(
VLOOKUP($A659,'[3]OSMEC ID + EVENT'!$A:$M,9,FALSE),Events!$B:$D,3,FALSE),)</f>
        <v>E012</v>
      </c>
      <c r="P659" t="str">
        <f>IF(P$1= VLOOKUP(P$1,Events!$A:$D,1,FALSE),
VLOOKUP(
VLOOKUP($A659,'[3]OSMEC ID + EVENT'!$A:$M,10,FALSE),Events!$B:$D,3,FALSE),)</f>
        <v>E013</v>
      </c>
      <c r="Q659" t="str">
        <f>IF(Q$1= VLOOKUP(Q$1,Events!$A:$D,1,FALSE),
VLOOKUP(
VLOOKUP($A659,'[3]OSMEC ID + EVENT'!$A:$M,11,FALSE),Events!$B:$D,3,FALSE),)</f>
        <v>E014</v>
      </c>
      <c r="R659" t="str">
        <f>IF(R$1= VLOOKUP(R$1,Events!$A:$D,1,FALSE),
VLOOKUP(
VLOOKUP($A659,'[3]OSMEC ID + EVENT'!$A:$M,12,FALSE),Events!$B:$D,3,FALSE),)</f>
        <v>E015</v>
      </c>
      <c r="S659" t="str">
        <f>IF(S$1= VLOOKUP(S$1,Events!$A:$D,1,FALSE),
VLOOKUP(
VLOOKUP($A659,'[3]OSMEC ID + EVENT'!$A:$M,13,FALSE),Events!$B:$D,3,FALSE),)</f>
        <v>E016</v>
      </c>
      <c r="T659" t="str">
        <f>IF(
ISNA(MATCH(T$1,Events!$A:$A,0)),
0,
VLOOKUP(
VLOOKUP(A659,'[4]OSMEC ID + EVENT'!$A:$I,2,FALSE),Events!$B:$D,3,FALSE))</f>
        <v>E017</v>
      </c>
      <c r="U659" t="str">
        <f>IF(
ISNA(MATCH(U$1,Events!$A:$A,0)),
0,
VLOOKUP(
VLOOKUP($A659,'[4]OSMEC ID + EVENT'!$A:$I,3,FALSE),Events!$B:$D,3,FALSE))</f>
        <v>E018</v>
      </c>
      <c r="V659" t="str">
        <f>IF(
ISNA(MATCH(V$1,Events!$A:$A,0)),
0,
VLOOKUP(
VLOOKUP($A659,'[4]OSMEC ID + EVENT'!$A:$I,4,FALSE),Events!$B:$D,3,FALSE))</f>
        <v>E019</v>
      </c>
      <c r="W659" t="str">
        <f>IF(
ISNA(MATCH(W$1,Events!$A:$A,0)),
0,
VLOOKUP(
VLOOKUP($A659,'[4]OSMEC ID + EVENT'!$A:$I,5,FALSE),Events!$B:$D,3,FALSE))</f>
        <v>E020</v>
      </c>
      <c r="X659" t="str">
        <f>IF(
ISNA(MATCH(X$1,Events!$A:$A,0)),
0,
VLOOKUP(
VLOOKUP($A659,'[4]OSMEC ID + EVENT'!$A:$I,6,FALSE),Events!$B:$D,3,FALSE))</f>
        <v>E021</v>
      </c>
      <c r="Y659" t="str">
        <f>IF(
ISNA(MATCH(Y$1,Events!$A:$A,0)),
0,
VLOOKUP(
VLOOKUP($A659,'[4]OSMEC ID + EVENT'!$A:$I,7,FALSE),Events!$B:$D,3,FALSE))</f>
        <v>E022</v>
      </c>
      <c r="Z659" t="str">
        <f>IF(
ISNA(MATCH(Z$1,Events!$A:$A,0)),
0,
VLOOKUP(
VLOOKUP($A659,'[4]OSMEC ID + EVENT'!$A:$I,8,FALSE),Events!$B:$D,3,FALSE))</f>
        <v>E023</v>
      </c>
      <c r="AA659" t="str">
        <f>IFERROR(
VLOOKUP(
VLOOKUP(A659,'[5]OSMEC ID + SUBJECT'!$A:$B,2,FALSE),Subjects!$B:$D,3,FALSE),"")</f>
        <v/>
      </c>
      <c r="AB659" t="str">
        <f>IFERROR(
VLOOKUP(
VLOOKUP(A659,'[6]OSMEC ID + SUBJECT'!$A:$B,2,FALSE),Subjects!B:D,3,FALSE),"")</f>
        <v/>
      </c>
      <c r="AC659" t="str">
        <f>IFERROR(
VLOOKUP(
VLOOKUP(A659,'[7]OSMEC-ID + SESSION'!$A:$B,2,FALSE),Subjects!$B:$D,3,FALSE),"")</f>
        <v/>
      </c>
      <c r="AD659" t="str">
        <f>IFERROR(
VLOOKUP(
VLOOKUP(A659,'[8]OSMEC ID + SESSION'!$A:$B,2,FALSE),Subjects!$B:$D,3,FALSE),"")</f>
        <v/>
      </c>
      <c r="AE659" s="12" t="str">
        <f>IFERROR(
VLOOKUP(
VLOOKUP(A659,'[9]OSMEC ID + SUBJECT'!$A:$B,2,FALSE),Subjects!$B:$D,3,FALSE),"")</f>
        <v/>
      </c>
      <c r="AF659" t="str">
        <f>IFERROR(
VLOOKUP(
VLOOKUP(A659,'[10]OSMEC ID + SESSION'!$A:$B,2,FALSE),Subjects!$B:$D,3),"")</f>
        <v/>
      </c>
    </row>
    <row r="660" spans="1:32" x14ac:dyDescent="0.75">
      <c r="A660" t="str">
        <f>Deligate_List!A662</f>
        <v>OSMEC-0792</v>
      </c>
      <c r="B660" t="str">
        <f>VLOOKUP(A660,Deligate_List!A:B,2,FALSE)</f>
        <v>ERUGULA SRAVAN REDDY</v>
      </c>
      <c r="C660" t="str">
        <f>IFERROR(
VLOOKUP(
VLOOKUP($A660,'[1]OSMEC ID + WORKSHOP'!$A:$B,2,FALSE),Workshop!A:C,3,FALSE),"")</f>
        <v>W011</v>
      </c>
      <c r="D660" t="str">
        <f>IF($D$1 =Events!$A$2,
VLOOKUP(
VLOOKUP($A660,'[2]OSMEC ID + EVENT'!$A:$E,2,FALSE),Events!$B:$D,3,FALSE))</f>
        <v>E001</v>
      </c>
      <c r="E660" t="str">
        <f>IF(E$1=Events!$A$3,
VLOOKUP(
VLOOKUP($A660,'[2]OSMEC ID + EVENT'!$A:$E,3,FALSE),Events!B:D,3,FALSE))</f>
        <v>E002</v>
      </c>
      <c r="F660" t="str">
        <f>IF($F$1=Events!$A$4,
VLOOKUP(
VLOOKUP($A662,'[2]OSMEC ID + EVENT'!$A:$E,4,FALSE),Events!B:D,3,FALSE),)</f>
        <v>E003</v>
      </c>
      <c r="G660" t="str">
        <f>IF($G$1=Events!$A$5,
VLOOKUP(
VLOOKUP($A662,'[2]OSMEC ID + EVENT'!$A:$E,5,FALSE),Events!$B:$D,3,FALSE),)</f>
        <v>E004</v>
      </c>
      <c r="H660" s="3" t="str">
        <f>IF($H$1= VLOOKUP($H$1,Events!$A:$D,1,FALSE),
VLOOKUP(
VLOOKUP(A660,'[3]OSMEC ID + EVENT'!$A:$M,2,FALSE),Events!B:D,3,FALSE),)</f>
        <v>E005</v>
      </c>
      <c r="I660" s="3" t="str">
        <f>IF(I$1= VLOOKUP(I$1,Events!$A:$D,1,FALSE),
VLOOKUP(
VLOOKUP($A660,'[3]OSMEC ID + EVENT'!$A:$M,3,FALSE),Events!$B:$D,3,FALSE),)</f>
        <v>E006</v>
      </c>
      <c r="J660" t="str">
        <f>IF(J$1= VLOOKUP(J$1,Events!$A:$D,1,FALSE),
VLOOKUP(
VLOOKUP($A660,'[3]OSMEC ID + EVENT'!$A:$M,4,FALSE),Events!$B:$D,3,FALSE),)</f>
        <v>E007</v>
      </c>
      <c r="K660" t="str">
        <f>IF(K$1= VLOOKUP(K$1,Events!$A:$D,1,FALSE),
VLOOKUP(
VLOOKUP($A660,'[3]OSMEC ID + EVENT'!$A:$M,5,FALSE),Events!$B:$D,3,FALSE),)</f>
        <v>E008</v>
      </c>
      <c r="L660" t="str">
        <f>IF(L$1= VLOOKUP(L$1,Events!$A:$D,1,FALSE),
VLOOKUP(
VLOOKUP($A660,'[3]OSMEC ID + EVENT'!$A:$M,6,FALSE),Events!$B:$D,3,FALSE),)</f>
        <v>E009</v>
      </c>
      <c r="M660" t="str">
        <f>IF(M$1= VLOOKUP(M$1,Events!$A:$D,1,FALSE),
VLOOKUP(
VLOOKUP($A660,'[3]OSMEC ID + EVENT'!$A:$M,7,FALSE),Events!$B:$D,3,FALSE),)</f>
        <v>E010</v>
      </c>
      <c r="N660" t="str">
        <f>IF(N$1= VLOOKUP(N$1,Events!$A:$D,1,FALSE),
VLOOKUP(
VLOOKUP($A660,'[3]OSMEC ID + EVENT'!$A:$M,8,FALSE),Events!$B:$D,3,FALSE),)</f>
        <v>E011</v>
      </c>
      <c r="O660" t="str">
        <f>IF(O$1= VLOOKUP(O$1,Events!$A:$D,1,FALSE),
VLOOKUP(
VLOOKUP($A660,'[3]OSMEC ID + EVENT'!$A:$M,9,FALSE),Events!$B:$D,3,FALSE),)</f>
        <v>E012</v>
      </c>
      <c r="P660" t="str">
        <f>IF(P$1= VLOOKUP(P$1,Events!$A:$D,1,FALSE),
VLOOKUP(
VLOOKUP($A660,'[3]OSMEC ID + EVENT'!$A:$M,10,FALSE),Events!$B:$D,3,FALSE),)</f>
        <v>E013</v>
      </c>
      <c r="Q660" t="str">
        <f>IF(Q$1= VLOOKUP(Q$1,Events!$A:$D,1,FALSE),
VLOOKUP(
VLOOKUP($A660,'[3]OSMEC ID + EVENT'!$A:$M,11,FALSE),Events!$B:$D,3,FALSE),)</f>
        <v>E014</v>
      </c>
      <c r="R660" t="str">
        <f>IF(R$1= VLOOKUP(R$1,Events!$A:$D,1,FALSE),
VLOOKUP(
VLOOKUP($A660,'[3]OSMEC ID + EVENT'!$A:$M,12,FALSE),Events!$B:$D,3,FALSE),)</f>
        <v>E015</v>
      </c>
      <c r="S660" t="str">
        <f>IF(S$1= VLOOKUP(S$1,Events!$A:$D,1,FALSE),
VLOOKUP(
VLOOKUP($A660,'[3]OSMEC ID + EVENT'!$A:$M,13,FALSE),Events!$B:$D,3,FALSE),)</f>
        <v>E016</v>
      </c>
      <c r="T660" t="str">
        <f>IF(
ISNA(MATCH(T$1,Events!$A:$A,0)),
0,
VLOOKUP(
VLOOKUP(A660,'[4]OSMEC ID + EVENT'!$A:$I,2,FALSE),Events!$B:$D,3,FALSE))</f>
        <v>E017</v>
      </c>
      <c r="U660" t="str">
        <f>IF(
ISNA(MATCH(U$1,Events!$A:$A,0)),
0,
VLOOKUP(
VLOOKUP($A660,'[4]OSMEC ID + EVENT'!$A:$I,3,FALSE),Events!$B:$D,3,FALSE))</f>
        <v>E018</v>
      </c>
      <c r="V660" t="str">
        <f>IF(
ISNA(MATCH(V$1,Events!$A:$A,0)),
0,
VLOOKUP(
VLOOKUP($A660,'[4]OSMEC ID + EVENT'!$A:$I,4,FALSE),Events!$B:$D,3,FALSE))</f>
        <v>E019</v>
      </c>
      <c r="W660" t="str">
        <f>IF(
ISNA(MATCH(W$1,Events!$A:$A,0)),
0,
VLOOKUP(
VLOOKUP($A660,'[4]OSMEC ID + EVENT'!$A:$I,5,FALSE),Events!$B:$D,3,FALSE))</f>
        <v>E020</v>
      </c>
      <c r="X660" t="str">
        <f>IF(
ISNA(MATCH(X$1,Events!$A:$A,0)),
0,
VLOOKUP(
VLOOKUP($A660,'[4]OSMEC ID + EVENT'!$A:$I,6,FALSE),Events!$B:$D,3,FALSE))</f>
        <v>E021</v>
      </c>
      <c r="Y660" t="str">
        <f>IF(
ISNA(MATCH(Y$1,Events!$A:$A,0)),
0,
VLOOKUP(
VLOOKUP($A660,'[4]OSMEC ID + EVENT'!$A:$I,7,FALSE),Events!$B:$D,3,FALSE))</f>
        <v>E022</v>
      </c>
      <c r="Z660" t="str">
        <f>IF(
ISNA(MATCH(Z$1,Events!$A:$A,0)),
0,
VLOOKUP(
VLOOKUP($A660,'[4]OSMEC ID + EVENT'!$A:$I,8,FALSE),Events!$B:$D,3,FALSE))</f>
        <v>E023</v>
      </c>
      <c r="AA660" t="str">
        <f>IFERROR(
VLOOKUP(
VLOOKUP(A660,'[5]OSMEC ID + SUBJECT'!$A:$B,2,FALSE),Subjects!$B:$D,3,FALSE),"")</f>
        <v/>
      </c>
      <c r="AB660" t="str">
        <f>IFERROR(
VLOOKUP(
VLOOKUP(A660,'[6]OSMEC ID + SUBJECT'!$A:$B,2,FALSE),Subjects!B:D,3,FALSE),"")</f>
        <v/>
      </c>
      <c r="AC660" t="str">
        <f>IFERROR(
VLOOKUP(
VLOOKUP(A660,'[7]OSMEC-ID + SESSION'!$A:$B,2,FALSE),Subjects!$B:$D,3,FALSE),"")</f>
        <v/>
      </c>
      <c r="AD660" t="str">
        <f>IFERROR(
VLOOKUP(
VLOOKUP(A660,'[8]OSMEC ID + SESSION'!$A:$B,2,FALSE),Subjects!$B:$D,3,FALSE),"")</f>
        <v/>
      </c>
      <c r="AE660" s="12" t="str">
        <f>IFERROR(
VLOOKUP(
VLOOKUP(A660,'[9]OSMEC ID + SUBJECT'!$A:$B,2,FALSE),Subjects!$B:$D,3,FALSE),"")</f>
        <v/>
      </c>
      <c r="AF660" t="str">
        <f>IFERROR(
VLOOKUP(
VLOOKUP(A660,'[10]OSMEC ID + SESSION'!$A:$B,2,FALSE),Subjects!$B:$D,3),"")</f>
        <v/>
      </c>
    </row>
    <row r="661" spans="1:32" x14ac:dyDescent="0.75">
      <c r="A661" t="str">
        <f>Deligate_List!A663</f>
        <v>OSMEC-0794</v>
      </c>
      <c r="B661" t="str">
        <f>VLOOKUP(A661,Deligate_List!A:B,2,FALSE)</f>
        <v>BHAVYA GOYAL</v>
      </c>
      <c r="C661" t="str">
        <f>IFERROR(
VLOOKUP(
VLOOKUP($A661,'[1]OSMEC ID + WORKSHOP'!$A:$B,2,FALSE),Workshop!A:C,3,FALSE),"")</f>
        <v>W003</v>
      </c>
      <c r="D661" t="str">
        <f>IF($D$1 =Events!$A$2,
VLOOKUP(
VLOOKUP($A661,'[2]OSMEC ID + EVENT'!$A:$E,2,FALSE),Events!$B:$D,3,FALSE))</f>
        <v>E001</v>
      </c>
      <c r="E661" t="str">
        <f>IF(E$1=Events!$A$3,
VLOOKUP(
VLOOKUP($A661,'[2]OSMEC ID + EVENT'!$A:$E,3,FALSE),Events!B:D,3,FALSE))</f>
        <v>E002</v>
      </c>
      <c r="F661" t="str">
        <f>IF($F$1=Events!$A$4,
VLOOKUP(
VLOOKUP($A663,'[2]OSMEC ID + EVENT'!$A:$E,4,FALSE),Events!B:D,3,FALSE),)</f>
        <v>E003</v>
      </c>
      <c r="G661" t="str">
        <f>IF($G$1=Events!$A$5,
VLOOKUP(
VLOOKUP($A663,'[2]OSMEC ID + EVENT'!$A:$E,5,FALSE),Events!$B:$D,3,FALSE),)</f>
        <v>E004</v>
      </c>
      <c r="H661" s="3" t="str">
        <f>IF($H$1= VLOOKUP($H$1,Events!$A:$D,1,FALSE),
VLOOKUP(
VLOOKUP(A661,'[3]OSMEC ID + EVENT'!$A:$M,2,FALSE),Events!B:D,3,FALSE),)</f>
        <v>E005</v>
      </c>
      <c r="I661" s="3" t="str">
        <f>IF(I$1= VLOOKUP(I$1,Events!$A:$D,1,FALSE),
VLOOKUP(
VLOOKUP($A661,'[3]OSMEC ID + EVENT'!$A:$M,3,FALSE),Events!$B:$D,3,FALSE),)</f>
        <v>E006</v>
      </c>
      <c r="J661" t="str">
        <f>IF(J$1= VLOOKUP(J$1,Events!$A:$D,1,FALSE),
VLOOKUP(
VLOOKUP($A661,'[3]OSMEC ID + EVENT'!$A:$M,4,FALSE),Events!$B:$D,3,FALSE),)</f>
        <v>E007</v>
      </c>
      <c r="K661" t="str">
        <f>IF(K$1= VLOOKUP(K$1,Events!$A:$D,1,FALSE),
VLOOKUP(
VLOOKUP($A661,'[3]OSMEC ID + EVENT'!$A:$M,5,FALSE),Events!$B:$D,3,FALSE),)</f>
        <v>E008</v>
      </c>
      <c r="L661" t="str">
        <f>IF(L$1= VLOOKUP(L$1,Events!$A:$D,1,FALSE),
VLOOKUP(
VLOOKUP($A661,'[3]OSMEC ID + EVENT'!$A:$M,6,FALSE),Events!$B:$D,3,FALSE),)</f>
        <v>E009</v>
      </c>
      <c r="M661" t="str">
        <f>IF(M$1= VLOOKUP(M$1,Events!$A:$D,1,FALSE),
VLOOKUP(
VLOOKUP($A661,'[3]OSMEC ID + EVENT'!$A:$M,7,FALSE),Events!$B:$D,3,FALSE),)</f>
        <v>E010</v>
      </c>
      <c r="N661" t="str">
        <f>IF(N$1= VLOOKUP(N$1,Events!$A:$D,1,FALSE),
VLOOKUP(
VLOOKUP($A661,'[3]OSMEC ID + EVENT'!$A:$M,8,FALSE),Events!$B:$D,3,FALSE),)</f>
        <v>E011</v>
      </c>
      <c r="O661" t="str">
        <f>IF(O$1= VLOOKUP(O$1,Events!$A:$D,1,FALSE),
VLOOKUP(
VLOOKUP($A661,'[3]OSMEC ID + EVENT'!$A:$M,9,FALSE),Events!$B:$D,3,FALSE),)</f>
        <v>E012</v>
      </c>
      <c r="P661" t="str">
        <f>IF(P$1= VLOOKUP(P$1,Events!$A:$D,1,FALSE),
VLOOKUP(
VLOOKUP($A661,'[3]OSMEC ID + EVENT'!$A:$M,10,FALSE),Events!$B:$D,3,FALSE),)</f>
        <v>E013</v>
      </c>
      <c r="Q661" t="str">
        <f>IF(Q$1= VLOOKUP(Q$1,Events!$A:$D,1,FALSE),
VLOOKUP(
VLOOKUP($A661,'[3]OSMEC ID + EVENT'!$A:$M,11,FALSE),Events!$B:$D,3,FALSE),)</f>
        <v>E014</v>
      </c>
      <c r="R661" t="str">
        <f>IF(R$1= VLOOKUP(R$1,Events!$A:$D,1,FALSE),
VLOOKUP(
VLOOKUP($A661,'[3]OSMEC ID + EVENT'!$A:$M,12,FALSE),Events!$B:$D,3,FALSE),)</f>
        <v>E015</v>
      </c>
      <c r="S661" t="str">
        <f>IF(S$1= VLOOKUP(S$1,Events!$A:$D,1,FALSE),
VLOOKUP(
VLOOKUP($A661,'[3]OSMEC ID + EVENT'!$A:$M,13,FALSE),Events!$B:$D,3,FALSE),)</f>
        <v>E016</v>
      </c>
      <c r="T661" t="str">
        <f>IF(
ISNA(MATCH(T$1,Events!$A:$A,0)),
0,
VLOOKUP(
VLOOKUP(A661,'[4]OSMEC ID + EVENT'!$A:$I,2,FALSE),Events!$B:$D,3,FALSE))</f>
        <v>E017</v>
      </c>
      <c r="U661" t="str">
        <f>IF(
ISNA(MATCH(U$1,Events!$A:$A,0)),
0,
VLOOKUP(
VLOOKUP($A661,'[4]OSMEC ID + EVENT'!$A:$I,3,FALSE),Events!$B:$D,3,FALSE))</f>
        <v>E018</v>
      </c>
      <c r="V661" t="str">
        <f>IF(
ISNA(MATCH(V$1,Events!$A:$A,0)),
0,
VLOOKUP(
VLOOKUP($A661,'[4]OSMEC ID + EVENT'!$A:$I,4,FALSE),Events!$B:$D,3,FALSE))</f>
        <v>E019</v>
      </c>
      <c r="W661" t="str">
        <f>IF(
ISNA(MATCH(W$1,Events!$A:$A,0)),
0,
VLOOKUP(
VLOOKUP($A661,'[4]OSMEC ID + EVENT'!$A:$I,5,FALSE),Events!$B:$D,3,FALSE))</f>
        <v>E020</v>
      </c>
      <c r="X661" t="str">
        <f>IF(
ISNA(MATCH(X$1,Events!$A:$A,0)),
0,
VLOOKUP(
VLOOKUP($A661,'[4]OSMEC ID + EVENT'!$A:$I,6,FALSE),Events!$B:$D,3,FALSE))</f>
        <v>E021</v>
      </c>
      <c r="Y661" t="str">
        <f>IF(
ISNA(MATCH(Y$1,Events!$A:$A,0)),
0,
VLOOKUP(
VLOOKUP($A661,'[4]OSMEC ID + EVENT'!$A:$I,7,FALSE),Events!$B:$D,3,FALSE))</f>
        <v>E022</v>
      </c>
      <c r="Z661" t="str">
        <f>IF(
ISNA(MATCH(Z$1,Events!$A:$A,0)),
0,
VLOOKUP(
VLOOKUP($A661,'[4]OSMEC ID + EVENT'!$A:$I,8,FALSE),Events!$B:$D,3,FALSE))</f>
        <v>E023</v>
      </c>
      <c r="AA661" t="str">
        <f>IFERROR(
VLOOKUP(
VLOOKUP(A661,'[5]OSMEC ID + SUBJECT'!$A:$B,2,FALSE),Subjects!$B:$D,3,FALSE),"")</f>
        <v/>
      </c>
      <c r="AB661" t="str">
        <f>IFERROR(
VLOOKUP(
VLOOKUP(A661,'[6]OSMEC ID + SUBJECT'!$A:$B,2,FALSE),Subjects!B:D,3,FALSE),"")</f>
        <v/>
      </c>
      <c r="AC661" t="str">
        <f>IFERROR(
VLOOKUP(
VLOOKUP(A661,'[7]OSMEC-ID + SESSION'!$A:$B,2,FALSE),Subjects!$B:$D,3,FALSE),"")</f>
        <v/>
      </c>
      <c r="AD661" t="str">
        <f>IFERROR(
VLOOKUP(
VLOOKUP(A661,'[8]OSMEC ID + SESSION'!$A:$B,2,FALSE),Subjects!$B:$D,3,FALSE),"")</f>
        <v/>
      </c>
      <c r="AE661" s="12" t="str">
        <f>IFERROR(
VLOOKUP(
VLOOKUP(A661,'[9]OSMEC ID + SUBJECT'!$A:$B,2,FALSE),Subjects!$B:$D,3,FALSE),"")</f>
        <v/>
      </c>
      <c r="AF661" t="str">
        <f>IFERROR(
VLOOKUP(
VLOOKUP(A661,'[10]OSMEC ID + SESSION'!$A:$B,2,FALSE),Subjects!$B:$D,3),"")</f>
        <v/>
      </c>
    </row>
    <row r="662" spans="1:32" x14ac:dyDescent="0.75">
      <c r="A662" t="str">
        <f>Deligate_List!A664</f>
        <v>OSMEC-0796</v>
      </c>
      <c r="B662" t="str">
        <f>VLOOKUP(A662,Deligate_List!A:B,2,FALSE)</f>
        <v>NISHITH SHANTANU POTTI</v>
      </c>
      <c r="C662" t="str">
        <f>IFERROR(
VLOOKUP(
VLOOKUP($A662,'[1]OSMEC ID + WORKSHOP'!$A:$B,2,FALSE),Workshop!A:C,3,FALSE),"")</f>
        <v/>
      </c>
      <c r="D662" t="str">
        <f>IF($D$1 =Events!$A$2,
VLOOKUP(
VLOOKUP($A662,'[2]OSMEC ID + EVENT'!$A:$E,2,FALSE),Events!$B:$D,3,FALSE))</f>
        <v>E001</v>
      </c>
      <c r="E662" t="str">
        <f>IF(E$1=Events!$A$3,
VLOOKUP(
VLOOKUP($A662,'[2]OSMEC ID + EVENT'!$A:$E,3,FALSE),Events!B:D,3,FALSE))</f>
        <v>E002</v>
      </c>
      <c r="F662" t="str">
        <f>IF($F$1=Events!$A$4,
VLOOKUP(
VLOOKUP($A664,'[2]OSMEC ID + EVENT'!$A:$E,4,FALSE),Events!B:D,3,FALSE),)</f>
        <v>E003</v>
      </c>
      <c r="G662" t="str">
        <f>IF($G$1=Events!$A$5,
VLOOKUP(
VLOOKUP($A664,'[2]OSMEC ID + EVENT'!$A:$E,5,FALSE),Events!$B:$D,3,FALSE),)</f>
        <v>E004</v>
      </c>
      <c r="H662" s="3" t="str">
        <f>IF($H$1= VLOOKUP($H$1,Events!$A:$D,1,FALSE),
VLOOKUP(
VLOOKUP(A662,'[3]OSMEC ID + EVENT'!$A:$M,2,FALSE),Events!B:D,3,FALSE),)</f>
        <v>E005</v>
      </c>
      <c r="I662" s="3" t="str">
        <f>IF(I$1= VLOOKUP(I$1,Events!$A:$D,1,FALSE),
VLOOKUP(
VLOOKUP($A662,'[3]OSMEC ID + EVENT'!$A:$M,3,FALSE),Events!$B:$D,3,FALSE),)</f>
        <v>E006</v>
      </c>
      <c r="J662" t="str">
        <f>IF(J$1= VLOOKUP(J$1,Events!$A:$D,1,FALSE),
VLOOKUP(
VLOOKUP($A662,'[3]OSMEC ID + EVENT'!$A:$M,4,FALSE),Events!$B:$D,3,FALSE),)</f>
        <v>E007</v>
      </c>
      <c r="K662" t="str">
        <f>IF(K$1= VLOOKUP(K$1,Events!$A:$D,1,FALSE),
VLOOKUP(
VLOOKUP($A662,'[3]OSMEC ID + EVENT'!$A:$M,5,FALSE),Events!$B:$D,3,FALSE),)</f>
        <v>E008</v>
      </c>
      <c r="L662" t="str">
        <f>IF(L$1= VLOOKUP(L$1,Events!$A:$D,1,FALSE),
VLOOKUP(
VLOOKUP($A662,'[3]OSMEC ID + EVENT'!$A:$M,6,FALSE),Events!$B:$D,3,FALSE),)</f>
        <v>E009</v>
      </c>
      <c r="M662" t="str">
        <f>IF(M$1= VLOOKUP(M$1,Events!$A:$D,1,FALSE),
VLOOKUP(
VLOOKUP($A662,'[3]OSMEC ID + EVENT'!$A:$M,7,FALSE),Events!$B:$D,3,FALSE),)</f>
        <v>E010</v>
      </c>
      <c r="N662" t="str">
        <f>IF(N$1= VLOOKUP(N$1,Events!$A:$D,1,FALSE),
VLOOKUP(
VLOOKUP($A662,'[3]OSMEC ID + EVENT'!$A:$M,8,FALSE),Events!$B:$D,3,FALSE),)</f>
        <v>E011</v>
      </c>
      <c r="O662" t="str">
        <f>IF(O$1= VLOOKUP(O$1,Events!$A:$D,1,FALSE),
VLOOKUP(
VLOOKUP($A662,'[3]OSMEC ID + EVENT'!$A:$M,9,FALSE),Events!$B:$D,3,FALSE),)</f>
        <v>E012</v>
      </c>
      <c r="P662" t="str">
        <f>IF(P$1= VLOOKUP(P$1,Events!$A:$D,1,FALSE),
VLOOKUP(
VLOOKUP($A662,'[3]OSMEC ID + EVENT'!$A:$M,10,FALSE),Events!$B:$D,3,FALSE),)</f>
        <v>E013</v>
      </c>
      <c r="Q662" t="str">
        <f>IF(Q$1= VLOOKUP(Q$1,Events!$A:$D,1,FALSE),
VLOOKUP(
VLOOKUP($A662,'[3]OSMEC ID + EVENT'!$A:$M,11,FALSE),Events!$B:$D,3,FALSE),)</f>
        <v>E014</v>
      </c>
      <c r="R662" t="str">
        <f>IF(R$1= VLOOKUP(R$1,Events!$A:$D,1,FALSE),
VLOOKUP(
VLOOKUP($A662,'[3]OSMEC ID + EVENT'!$A:$M,12,FALSE),Events!$B:$D,3,FALSE),)</f>
        <v>E015</v>
      </c>
      <c r="S662" t="str">
        <f>IF(S$1= VLOOKUP(S$1,Events!$A:$D,1,FALSE),
VLOOKUP(
VLOOKUP($A662,'[3]OSMEC ID + EVENT'!$A:$M,13,FALSE),Events!$B:$D,3,FALSE),)</f>
        <v>E016</v>
      </c>
      <c r="T662" t="str">
        <f>IF(
ISNA(MATCH(T$1,Events!$A:$A,0)),
0,
VLOOKUP(
VLOOKUP(A662,'[4]OSMEC ID + EVENT'!$A:$I,2,FALSE),Events!$B:$D,3,FALSE))</f>
        <v>E017</v>
      </c>
      <c r="U662" t="str">
        <f>IF(
ISNA(MATCH(U$1,Events!$A:$A,0)),
0,
VLOOKUP(
VLOOKUP($A662,'[4]OSMEC ID + EVENT'!$A:$I,3,FALSE),Events!$B:$D,3,FALSE))</f>
        <v>E018</v>
      </c>
      <c r="V662" t="str">
        <f>IF(
ISNA(MATCH(V$1,Events!$A:$A,0)),
0,
VLOOKUP(
VLOOKUP($A662,'[4]OSMEC ID + EVENT'!$A:$I,4,FALSE),Events!$B:$D,3,FALSE))</f>
        <v>E019</v>
      </c>
      <c r="W662" t="str">
        <f>IF(
ISNA(MATCH(W$1,Events!$A:$A,0)),
0,
VLOOKUP(
VLOOKUP($A662,'[4]OSMEC ID + EVENT'!$A:$I,5,FALSE),Events!$B:$D,3,FALSE))</f>
        <v>E020</v>
      </c>
      <c r="X662" t="str">
        <f>IF(
ISNA(MATCH(X$1,Events!$A:$A,0)),
0,
VLOOKUP(
VLOOKUP($A662,'[4]OSMEC ID + EVENT'!$A:$I,6,FALSE),Events!$B:$D,3,FALSE))</f>
        <v>E021</v>
      </c>
      <c r="Y662" t="str">
        <f>IF(
ISNA(MATCH(Y$1,Events!$A:$A,0)),
0,
VLOOKUP(
VLOOKUP($A662,'[4]OSMEC ID + EVENT'!$A:$I,7,FALSE),Events!$B:$D,3,FALSE))</f>
        <v>E022</v>
      </c>
      <c r="Z662" t="str">
        <f>IF(
ISNA(MATCH(Z$1,Events!$A:$A,0)),
0,
VLOOKUP(
VLOOKUP($A662,'[4]OSMEC ID + EVENT'!$A:$I,8,FALSE),Events!$B:$D,3,FALSE))</f>
        <v>E023</v>
      </c>
      <c r="AA662" t="str">
        <f>IFERROR(
VLOOKUP(
VLOOKUP(A662,'[5]OSMEC ID + SUBJECT'!$A:$B,2,FALSE),Subjects!$B:$D,3,FALSE),"")</f>
        <v/>
      </c>
      <c r="AB662" t="str">
        <f>IFERROR(
VLOOKUP(
VLOOKUP(A662,'[6]OSMEC ID + SUBJECT'!$A:$B,2,FALSE),Subjects!B:D,3,FALSE),"")</f>
        <v/>
      </c>
      <c r="AC662" t="str">
        <f>IFERROR(
VLOOKUP(
VLOOKUP(A662,'[7]OSMEC-ID + SESSION'!$A:$B,2,FALSE),Subjects!$B:$D,3,FALSE),"")</f>
        <v/>
      </c>
      <c r="AD662" t="str">
        <f>IFERROR(
VLOOKUP(
VLOOKUP(A662,'[8]OSMEC ID + SESSION'!$A:$B,2,FALSE),Subjects!$B:$D,3,FALSE),"")</f>
        <v/>
      </c>
      <c r="AE662" s="12" t="str">
        <f>IFERROR(
VLOOKUP(
VLOOKUP(A662,'[9]OSMEC ID + SUBJECT'!$A:$B,2,FALSE),Subjects!$B:$D,3,FALSE),"")</f>
        <v/>
      </c>
      <c r="AF662" t="str">
        <f>IFERROR(
VLOOKUP(
VLOOKUP(A662,'[10]OSMEC ID + SESSION'!$A:$B,2,FALSE),Subjects!$B:$D,3),"")</f>
        <v/>
      </c>
    </row>
    <row r="663" spans="1:32" x14ac:dyDescent="0.75">
      <c r="A663" t="str">
        <f>Deligate_List!A665</f>
        <v>OSMEC-0797</v>
      </c>
      <c r="B663" t="str">
        <f>VLOOKUP(A663,Deligate_List!A:B,2,FALSE)</f>
        <v>Yuvraj Moitra</v>
      </c>
      <c r="C663" t="str">
        <f>IFERROR(
VLOOKUP(
VLOOKUP($A663,'[1]OSMEC ID + WORKSHOP'!$A:$B,2,FALSE),Workshop!A:C,3,FALSE),"")</f>
        <v>W007</v>
      </c>
      <c r="D663" t="str">
        <f>IF($D$1 =Events!$A$2,
VLOOKUP(
VLOOKUP($A663,'[2]OSMEC ID + EVENT'!$A:$E,2,FALSE),Events!$B:$D,3,FALSE))</f>
        <v>E001</v>
      </c>
      <c r="E663" t="str">
        <f>IF(E$1=Events!$A$3,
VLOOKUP(
VLOOKUP($A663,'[2]OSMEC ID + EVENT'!$A:$E,3,FALSE),Events!B:D,3,FALSE))</f>
        <v>E002</v>
      </c>
      <c r="F663" t="str">
        <f>IF($F$1=Events!$A$4,
VLOOKUP(
VLOOKUP($A665,'[2]OSMEC ID + EVENT'!$A:$E,4,FALSE),Events!B:D,3,FALSE),)</f>
        <v>E003</v>
      </c>
      <c r="G663" t="str">
        <f>IF($G$1=Events!$A$5,
VLOOKUP(
VLOOKUP($A665,'[2]OSMEC ID + EVENT'!$A:$E,5,FALSE),Events!$B:$D,3,FALSE),)</f>
        <v>E004</v>
      </c>
      <c r="H663" s="3" t="str">
        <f>IF($H$1= VLOOKUP($H$1,Events!$A:$D,1,FALSE),
VLOOKUP(
VLOOKUP(A663,'[3]OSMEC ID + EVENT'!$A:$M,2,FALSE),Events!B:D,3,FALSE),)</f>
        <v>E005</v>
      </c>
      <c r="I663" s="3" t="str">
        <f>IF(I$1= VLOOKUP(I$1,Events!$A:$D,1,FALSE),
VLOOKUP(
VLOOKUP($A663,'[3]OSMEC ID + EVENT'!$A:$M,3,FALSE),Events!$B:$D,3,FALSE),)</f>
        <v>E006</v>
      </c>
      <c r="J663" t="str">
        <f>IF(J$1= VLOOKUP(J$1,Events!$A:$D,1,FALSE),
VLOOKUP(
VLOOKUP($A663,'[3]OSMEC ID + EVENT'!$A:$M,4,FALSE),Events!$B:$D,3,FALSE),)</f>
        <v>E007</v>
      </c>
      <c r="K663" t="str">
        <f>IF(K$1= VLOOKUP(K$1,Events!$A:$D,1,FALSE),
VLOOKUP(
VLOOKUP($A663,'[3]OSMEC ID + EVENT'!$A:$M,5,FALSE),Events!$B:$D,3,FALSE),)</f>
        <v>E008</v>
      </c>
      <c r="L663" t="str">
        <f>IF(L$1= VLOOKUP(L$1,Events!$A:$D,1,FALSE),
VLOOKUP(
VLOOKUP($A663,'[3]OSMEC ID + EVENT'!$A:$M,6,FALSE),Events!$B:$D,3,FALSE),)</f>
        <v>E009</v>
      </c>
      <c r="M663" t="str">
        <f>IF(M$1= VLOOKUP(M$1,Events!$A:$D,1,FALSE),
VLOOKUP(
VLOOKUP($A663,'[3]OSMEC ID + EVENT'!$A:$M,7,FALSE),Events!$B:$D,3,FALSE),)</f>
        <v>E010</v>
      </c>
      <c r="N663" t="str">
        <f>IF(N$1= VLOOKUP(N$1,Events!$A:$D,1,FALSE),
VLOOKUP(
VLOOKUP($A663,'[3]OSMEC ID + EVENT'!$A:$M,8,FALSE),Events!$B:$D,3,FALSE),)</f>
        <v>E011</v>
      </c>
      <c r="O663" t="str">
        <f>IF(O$1= VLOOKUP(O$1,Events!$A:$D,1,FALSE),
VLOOKUP(
VLOOKUP($A663,'[3]OSMEC ID + EVENT'!$A:$M,9,FALSE),Events!$B:$D,3,FALSE),)</f>
        <v>E012</v>
      </c>
      <c r="P663" t="str">
        <f>IF(P$1= VLOOKUP(P$1,Events!$A:$D,1,FALSE),
VLOOKUP(
VLOOKUP($A663,'[3]OSMEC ID + EVENT'!$A:$M,10,FALSE),Events!$B:$D,3,FALSE),)</f>
        <v>E013</v>
      </c>
      <c r="Q663" t="str">
        <f>IF(Q$1= VLOOKUP(Q$1,Events!$A:$D,1,FALSE),
VLOOKUP(
VLOOKUP($A663,'[3]OSMEC ID + EVENT'!$A:$M,11,FALSE),Events!$B:$D,3,FALSE),)</f>
        <v>E014</v>
      </c>
      <c r="R663" t="str">
        <f>IF(R$1= VLOOKUP(R$1,Events!$A:$D,1,FALSE),
VLOOKUP(
VLOOKUP($A663,'[3]OSMEC ID + EVENT'!$A:$M,12,FALSE),Events!$B:$D,3,FALSE),)</f>
        <v>E015</v>
      </c>
      <c r="S663" t="str">
        <f>IF(S$1= VLOOKUP(S$1,Events!$A:$D,1,FALSE),
VLOOKUP(
VLOOKUP($A663,'[3]OSMEC ID + EVENT'!$A:$M,13,FALSE),Events!$B:$D,3,FALSE),)</f>
        <v>E016</v>
      </c>
      <c r="T663" t="str">
        <f>IF(
ISNA(MATCH(T$1,Events!$A:$A,0)),
0,
VLOOKUP(
VLOOKUP(A663,'[4]OSMEC ID + EVENT'!$A:$I,2,FALSE),Events!$B:$D,3,FALSE))</f>
        <v>E017</v>
      </c>
      <c r="U663" t="str">
        <f>IF(
ISNA(MATCH(U$1,Events!$A:$A,0)),
0,
VLOOKUP(
VLOOKUP($A663,'[4]OSMEC ID + EVENT'!$A:$I,3,FALSE),Events!$B:$D,3,FALSE))</f>
        <v>E018</v>
      </c>
      <c r="V663" t="str">
        <f>IF(
ISNA(MATCH(V$1,Events!$A:$A,0)),
0,
VLOOKUP(
VLOOKUP($A663,'[4]OSMEC ID + EVENT'!$A:$I,4,FALSE),Events!$B:$D,3,FALSE))</f>
        <v>E019</v>
      </c>
      <c r="W663" t="str">
        <f>IF(
ISNA(MATCH(W$1,Events!$A:$A,0)),
0,
VLOOKUP(
VLOOKUP($A663,'[4]OSMEC ID + EVENT'!$A:$I,5,FALSE),Events!$B:$D,3,FALSE))</f>
        <v>E020</v>
      </c>
      <c r="X663" t="str">
        <f>IF(
ISNA(MATCH(X$1,Events!$A:$A,0)),
0,
VLOOKUP(
VLOOKUP($A663,'[4]OSMEC ID + EVENT'!$A:$I,6,FALSE),Events!$B:$D,3,FALSE))</f>
        <v>E021</v>
      </c>
      <c r="Y663" t="str">
        <f>IF(
ISNA(MATCH(Y$1,Events!$A:$A,0)),
0,
VLOOKUP(
VLOOKUP($A663,'[4]OSMEC ID + EVENT'!$A:$I,7,FALSE),Events!$B:$D,3,FALSE))</f>
        <v>E022</v>
      </c>
      <c r="Z663" t="str">
        <f>IF(
ISNA(MATCH(Z$1,Events!$A:$A,0)),
0,
VLOOKUP(
VLOOKUP($A663,'[4]OSMEC ID + EVENT'!$A:$I,8,FALSE),Events!$B:$D,3,FALSE))</f>
        <v>E023</v>
      </c>
      <c r="AA663" t="str">
        <f>IFERROR(
VLOOKUP(
VLOOKUP(A663,'[5]OSMEC ID + SUBJECT'!$A:$B,2,FALSE),Subjects!$B:$D,3,FALSE),"")</f>
        <v/>
      </c>
      <c r="AB663" t="str">
        <f>IFERROR(
VLOOKUP(
VLOOKUP(A663,'[6]OSMEC ID + SUBJECT'!$A:$B,2,FALSE),Subjects!B:D,3,FALSE),"")</f>
        <v/>
      </c>
      <c r="AC663" t="str">
        <f>IFERROR(
VLOOKUP(
VLOOKUP(A663,'[7]OSMEC-ID + SESSION'!$A:$B,2,FALSE),Subjects!$B:$D,3,FALSE),"")</f>
        <v/>
      </c>
      <c r="AD663" t="str">
        <f>IFERROR(
VLOOKUP(
VLOOKUP(A663,'[8]OSMEC ID + SESSION'!$A:$B,2,FALSE),Subjects!$B:$D,3,FALSE),"")</f>
        <v/>
      </c>
      <c r="AE663" s="12" t="str">
        <f>IFERROR(
VLOOKUP(
VLOOKUP(A663,'[9]OSMEC ID + SUBJECT'!$A:$B,2,FALSE),Subjects!$B:$D,3,FALSE),"")</f>
        <v/>
      </c>
      <c r="AF663" t="str">
        <f>IFERROR(
VLOOKUP(
VLOOKUP(A663,'[10]OSMEC ID + SESSION'!$A:$B,2,FALSE),Subjects!$B:$D,3),"")</f>
        <v/>
      </c>
    </row>
    <row r="664" spans="1:32" x14ac:dyDescent="0.75">
      <c r="A664" t="str">
        <f>Deligate_List!A666</f>
        <v>OSMEC-0799</v>
      </c>
      <c r="B664" t="str">
        <f>VLOOKUP(A664,Deligate_List!A:B,2,FALSE)</f>
        <v>MOHAMMED ABDUL AZEEZ</v>
      </c>
      <c r="C664" t="str">
        <f>IFERROR(
VLOOKUP(
VLOOKUP($A664,'[1]OSMEC ID + WORKSHOP'!$A:$B,2,FALSE),Workshop!A:C,3,FALSE),"")</f>
        <v>W003</v>
      </c>
      <c r="D664" t="str">
        <f>IF($D$1 =Events!$A$2,
VLOOKUP(
VLOOKUP($A664,'[2]OSMEC ID + EVENT'!$A:$E,2,FALSE),Events!$B:$D,3,FALSE))</f>
        <v>E001</v>
      </c>
      <c r="E664" t="str">
        <f>IF(E$1=Events!$A$3,
VLOOKUP(
VLOOKUP($A664,'[2]OSMEC ID + EVENT'!$A:$E,3,FALSE),Events!B:D,3,FALSE))</f>
        <v>E002</v>
      </c>
      <c r="F664" t="str">
        <f>IF($F$1=Events!$A$4,
VLOOKUP(
VLOOKUP($A666,'[2]OSMEC ID + EVENT'!$A:$E,4,FALSE),Events!B:D,3,FALSE),)</f>
        <v>E003</v>
      </c>
      <c r="G664" t="str">
        <f>IF($G$1=Events!$A$5,
VLOOKUP(
VLOOKUP($A666,'[2]OSMEC ID + EVENT'!$A:$E,5,FALSE),Events!$B:$D,3,FALSE),)</f>
        <v>E004</v>
      </c>
      <c r="H664" s="3" t="str">
        <f>IF($H$1= VLOOKUP($H$1,Events!$A:$D,1,FALSE),
VLOOKUP(
VLOOKUP(A664,'[3]OSMEC ID + EVENT'!$A:$M,2,FALSE),Events!B:D,3,FALSE),)</f>
        <v>E005</v>
      </c>
      <c r="I664" s="3" t="str">
        <f>IF(I$1= VLOOKUP(I$1,Events!$A:$D,1,FALSE),
VLOOKUP(
VLOOKUP($A664,'[3]OSMEC ID + EVENT'!$A:$M,3,FALSE),Events!$B:$D,3,FALSE),)</f>
        <v>E006</v>
      </c>
      <c r="J664" t="str">
        <f>IF(J$1= VLOOKUP(J$1,Events!$A:$D,1,FALSE),
VLOOKUP(
VLOOKUP($A664,'[3]OSMEC ID + EVENT'!$A:$M,4,FALSE),Events!$B:$D,3,FALSE),)</f>
        <v>E007</v>
      </c>
      <c r="K664" t="str">
        <f>IF(K$1= VLOOKUP(K$1,Events!$A:$D,1,FALSE),
VLOOKUP(
VLOOKUP($A664,'[3]OSMEC ID + EVENT'!$A:$M,5,FALSE),Events!$B:$D,3,FALSE),)</f>
        <v>E008</v>
      </c>
      <c r="L664" t="str">
        <f>IF(L$1= VLOOKUP(L$1,Events!$A:$D,1,FALSE),
VLOOKUP(
VLOOKUP($A664,'[3]OSMEC ID + EVENT'!$A:$M,6,FALSE),Events!$B:$D,3,FALSE),)</f>
        <v>E009</v>
      </c>
      <c r="M664" t="str">
        <f>IF(M$1= VLOOKUP(M$1,Events!$A:$D,1,FALSE),
VLOOKUP(
VLOOKUP($A664,'[3]OSMEC ID + EVENT'!$A:$M,7,FALSE),Events!$B:$D,3,FALSE),)</f>
        <v>E010</v>
      </c>
      <c r="N664" t="str">
        <f>IF(N$1= VLOOKUP(N$1,Events!$A:$D,1,FALSE),
VLOOKUP(
VLOOKUP($A664,'[3]OSMEC ID + EVENT'!$A:$M,8,FALSE),Events!$B:$D,3,FALSE),)</f>
        <v>E011</v>
      </c>
      <c r="O664" t="str">
        <f>IF(O$1= VLOOKUP(O$1,Events!$A:$D,1,FALSE),
VLOOKUP(
VLOOKUP($A664,'[3]OSMEC ID + EVENT'!$A:$M,9,FALSE),Events!$B:$D,3,FALSE),)</f>
        <v>E012</v>
      </c>
      <c r="P664" t="str">
        <f>IF(P$1= VLOOKUP(P$1,Events!$A:$D,1,FALSE),
VLOOKUP(
VLOOKUP($A664,'[3]OSMEC ID + EVENT'!$A:$M,10,FALSE),Events!$B:$D,3,FALSE),)</f>
        <v>E013</v>
      </c>
      <c r="Q664" t="str">
        <f>IF(Q$1= VLOOKUP(Q$1,Events!$A:$D,1,FALSE),
VLOOKUP(
VLOOKUP($A664,'[3]OSMEC ID + EVENT'!$A:$M,11,FALSE),Events!$B:$D,3,FALSE),)</f>
        <v>E014</v>
      </c>
      <c r="R664" t="str">
        <f>IF(R$1= VLOOKUP(R$1,Events!$A:$D,1,FALSE),
VLOOKUP(
VLOOKUP($A664,'[3]OSMEC ID + EVENT'!$A:$M,12,FALSE),Events!$B:$D,3,FALSE),)</f>
        <v>E015</v>
      </c>
      <c r="S664" t="str">
        <f>IF(S$1= VLOOKUP(S$1,Events!$A:$D,1,FALSE),
VLOOKUP(
VLOOKUP($A664,'[3]OSMEC ID + EVENT'!$A:$M,13,FALSE),Events!$B:$D,3,FALSE),)</f>
        <v>E016</v>
      </c>
      <c r="T664" t="str">
        <f>IF(
ISNA(MATCH(T$1,Events!$A:$A,0)),
0,
VLOOKUP(
VLOOKUP(A664,'[4]OSMEC ID + EVENT'!$A:$I,2,FALSE),Events!$B:$D,3,FALSE))</f>
        <v>E017</v>
      </c>
      <c r="U664" t="str">
        <f>IF(
ISNA(MATCH(U$1,Events!$A:$A,0)),
0,
VLOOKUP(
VLOOKUP($A664,'[4]OSMEC ID + EVENT'!$A:$I,3,FALSE),Events!$B:$D,3,FALSE))</f>
        <v>E018</v>
      </c>
      <c r="V664" t="str">
        <f>IF(
ISNA(MATCH(V$1,Events!$A:$A,0)),
0,
VLOOKUP(
VLOOKUP($A664,'[4]OSMEC ID + EVENT'!$A:$I,4,FALSE),Events!$B:$D,3,FALSE))</f>
        <v>E019</v>
      </c>
      <c r="W664" t="str">
        <f>IF(
ISNA(MATCH(W$1,Events!$A:$A,0)),
0,
VLOOKUP(
VLOOKUP($A664,'[4]OSMEC ID + EVENT'!$A:$I,5,FALSE),Events!$B:$D,3,FALSE))</f>
        <v>E020</v>
      </c>
      <c r="X664" t="str">
        <f>IF(
ISNA(MATCH(X$1,Events!$A:$A,0)),
0,
VLOOKUP(
VLOOKUP($A664,'[4]OSMEC ID + EVENT'!$A:$I,6,FALSE),Events!$B:$D,3,FALSE))</f>
        <v>E021</v>
      </c>
      <c r="Y664" t="str">
        <f>IF(
ISNA(MATCH(Y$1,Events!$A:$A,0)),
0,
VLOOKUP(
VLOOKUP($A664,'[4]OSMEC ID + EVENT'!$A:$I,7,FALSE),Events!$B:$D,3,FALSE))</f>
        <v>E022</v>
      </c>
      <c r="Z664" t="str">
        <f>IF(
ISNA(MATCH(Z$1,Events!$A:$A,0)),
0,
VLOOKUP(
VLOOKUP($A664,'[4]OSMEC ID + EVENT'!$A:$I,8,FALSE),Events!$B:$D,3,FALSE))</f>
        <v>E023</v>
      </c>
      <c r="AA664" t="str">
        <f>IFERROR(
VLOOKUP(
VLOOKUP(A664,'[5]OSMEC ID + SUBJECT'!$A:$B,2,FALSE),Subjects!$B:$D,3,FALSE),"")</f>
        <v/>
      </c>
      <c r="AB664" t="str">
        <f>IFERROR(
VLOOKUP(
VLOOKUP(A664,'[6]OSMEC ID + SUBJECT'!$A:$B,2,FALSE),Subjects!B:D,3,FALSE),"")</f>
        <v/>
      </c>
      <c r="AC664" t="str">
        <f>IFERROR(
VLOOKUP(
VLOOKUP(A664,'[7]OSMEC-ID + SESSION'!$A:$B,2,FALSE),Subjects!$B:$D,3,FALSE),"")</f>
        <v/>
      </c>
      <c r="AD664" t="str">
        <f>IFERROR(
VLOOKUP(
VLOOKUP(A664,'[8]OSMEC ID + SESSION'!$A:$B,2,FALSE),Subjects!$B:$D,3,FALSE),"")</f>
        <v/>
      </c>
      <c r="AE664" s="12" t="str">
        <f>IFERROR(
VLOOKUP(
VLOOKUP(A664,'[9]OSMEC ID + SUBJECT'!$A:$B,2,FALSE),Subjects!$B:$D,3,FALSE),"")</f>
        <v/>
      </c>
      <c r="AF664" t="str">
        <f>IFERROR(
VLOOKUP(
VLOOKUP(A664,'[10]OSMEC ID + SESSION'!$A:$B,2,FALSE),Subjects!$B:$D,3),"")</f>
        <v/>
      </c>
    </row>
    <row r="665" spans="1:32" x14ac:dyDescent="0.75">
      <c r="A665" t="str">
        <f>Deligate_List!A667</f>
        <v>OSMEC-0802</v>
      </c>
      <c r="B665" t="str">
        <f>VLOOKUP(A665,Deligate_List!A:B,2,FALSE)</f>
        <v>UMAR MUHAMMAD ANSARI</v>
      </c>
      <c r="C665" t="str">
        <f>IFERROR(
VLOOKUP(
VLOOKUP($A665,'[1]OSMEC ID + WORKSHOP'!$A:$B,2,FALSE),Workshop!A:C,3,FALSE),"")</f>
        <v/>
      </c>
      <c r="D665" t="str">
        <f>IF($D$1 =Events!$A$2,
VLOOKUP(
VLOOKUP($A665,'[2]OSMEC ID + EVENT'!$A:$E,2,FALSE),Events!$B:$D,3,FALSE))</f>
        <v>E001</v>
      </c>
      <c r="E665" t="str">
        <f>IF(E$1=Events!$A$3,
VLOOKUP(
VLOOKUP($A665,'[2]OSMEC ID + EVENT'!$A:$E,3,FALSE),Events!B:D,3,FALSE))</f>
        <v>E002</v>
      </c>
      <c r="F665" t="str">
        <f>IF($F$1=Events!$A$4,
VLOOKUP(
VLOOKUP($A667,'[2]OSMEC ID + EVENT'!$A:$E,4,FALSE),Events!B:D,3,FALSE),)</f>
        <v>E003</v>
      </c>
      <c r="G665" t="str">
        <f>IF($G$1=Events!$A$5,
VLOOKUP(
VLOOKUP($A667,'[2]OSMEC ID + EVENT'!$A:$E,5,FALSE),Events!$B:$D,3,FALSE),)</f>
        <v>E004</v>
      </c>
      <c r="H665" s="3" t="str">
        <f>IF($H$1= VLOOKUP($H$1,Events!$A:$D,1,FALSE),
VLOOKUP(
VLOOKUP(A665,'[3]OSMEC ID + EVENT'!$A:$M,2,FALSE),Events!B:D,3,FALSE),)</f>
        <v>E005</v>
      </c>
      <c r="I665" s="3" t="str">
        <f>IF(I$1= VLOOKUP(I$1,Events!$A:$D,1,FALSE),
VLOOKUP(
VLOOKUP($A665,'[3]OSMEC ID + EVENT'!$A:$M,3,FALSE),Events!$B:$D,3,FALSE),)</f>
        <v>E006</v>
      </c>
      <c r="J665" t="str">
        <f>IF(J$1= VLOOKUP(J$1,Events!$A:$D,1,FALSE),
VLOOKUP(
VLOOKUP($A665,'[3]OSMEC ID + EVENT'!$A:$M,4,FALSE),Events!$B:$D,3,FALSE),)</f>
        <v>E007</v>
      </c>
      <c r="K665" t="str">
        <f>IF(K$1= VLOOKUP(K$1,Events!$A:$D,1,FALSE),
VLOOKUP(
VLOOKUP($A665,'[3]OSMEC ID + EVENT'!$A:$M,5,FALSE),Events!$B:$D,3,FALSE),)</f>
        <v>E008</v>
      </c>
      <c r="L665" t="str">
        <f>IF(L$1= VLOOKUP(L$1,Events!$A:$D,1,FALSE),
VLOOKUP(
VLOOKUP($A665,'[3]OSMEC ID + EVENT'!$A:$M,6,FALSE),Events!$B:$D,3,FALSE),)</f>
        <v>E009</v>
      </c>
      <c r="M665" t="str">
        <f>IF(M$1= VLOOKUP(M$1,Events!$A:$D,1,FALSE),
VLOOKUP(
VLOOKUP($A665,'[3]OSMEC ID + EVENT'!$A:$M,7,FALSE),Events!$B:$D,3,FALSE),)</f>
        <v>E010</v>
      </c>
      <c r="N665" t="str">
        <f>IF(N$1= VLOOKUP(N$1,Events!$A:$D,1,FALSE),
VLOOKUP(
VLOOKUP($A665,'[3]OSMEC ID + EVENT'!$A:$M,8,FALSE),Events!$B:$D,3,FALSE),)</f>
        <v>E011</v>
      </c>
      <c r="O665" t="str">
        <f>IF(O$1= VLOOKUP(O$1,Events!$A:$D,1,FALSE),
VLOOKUP(
VLOOKUP($A665,'[3]OSMEC ID + EVENT'!$A:$M,9,FALSE),Events!$B:$D,3,FALSE),)</f>
        <v>E012</v>
      </c>
      <c r="P665" t="str">
        <f>IF(P$1= VLOOKUP(P$1,Events!$A:$D,1,FALSE),
VLOOKUP(
VLOOKUP($A665,'[3]OSMEC ID + EVENT'!$A:$M,10,FALSE),Events!$B:$D,3,FALSE),)</f>
        <v>E013</v>
      </c>
      <c r="Q665" t="str">
        <f>IF(Q$1= VLOOKUP(Q$1,Events!$A:$D,1,FALSE),
VLOOKUP(
VLOOKUP($A665,'[3]OSMEC ID + EVENT'!$A:$M,11,FALSE),Events!$B:$D,3,FALSE),)</f>
        <v>E014</v>
      </c>
      <c r="R665" t="str">
        <f>IF(R$1= VLOOKUP(R$1,Events!$A:$D,1,FALSE),
VLOOKUP(
VLOOKUP($A665,'[3]OSMEC ID + EVENT'!$A:$M,12,FALSE),Events!$B:$D,3,FALSE),)</f>
        <v>E015</v>
      </c>
      <c r="S665" t="str">
        <f>IF(S$1= VLOOKUP(S$1,Events!$A:$D,1,FALSE),
VLOOKUP(
VLOOKUP($A665,'[3]OSMEC ID + EVENT'!$A:$M,13,FALSE),Events!$B:$D,3,FALSE),)</f>
        <v>E016</v>
      </c>
      <c r="T665" t="str">
        <f>IF(
ISNA(MATCH(T$1,Events!$A:$A,0)),
0,
VLOOKUP(
VLOOKUP(A665,'[4]OSMEC ID + EVENT'!$A:$I,2,FALSE),Events!$B:$D,3,FALSE))</f>
        <v>E017</v>
      </c>
      <c r="U665" t="str">
        <f>IF(
ISNA(MATCH(U$1,Events!$A:$A,0)),
0,
VLOOKUP(
VLOOKUP($A665,'[4]OSMEC ID + EVENT'!$A:$I,3,FALSE),Events!$B:$D,3,FALSE))</f>
        <v>E018</v>
      </c>
      <c r="V665" t="str">
        <f>IF(
ISNA(MATCH(V$1,Events!$A:$A,0)),
0,
VLOOKUP(
VLOOKUP($A665,'[4]OSMEC ID + EVENT'!$A:$I,4,FALSE),Events!$B:$D,3,FALSE))</f>
        <v>E019</v>
      </c>
      <c r="W665" t="str">
        <f>IF(
ISNA(MATCH(W$1,Events!$A:$A,0)),
0,
VLOOKUP(
VLOOKUP($A665,'[4]OSMEC ID + EVENT'!$A:$I,5,FALSE),Events!$B:$D,3,FALSE))</f>
        <v>E020</v>
      </c>
      <c r="X665" t="str">
        <f>IF(
ISNA(MATCH(X$1,Events!$A:$A,0)),
0,
VLOOKUP(
VLOOKUP($A665,'[4]OSMEC ID + EVENT'!$A:$I,6,FALSE),Events!$B:$D,3,FALSE))</f>
        <v>E021</v>
      </c>
      <c r="Y665" t="str">
        <f>IF(
ISNA(MATCH(Y$1,Events!$A:$A,0)),
0,
VLOOKUP(
VLOOKUP($A665,'[4]OSMEC ID + EVENT'!$A:$I,7,FALSE),Events!$B:$D,3,FALSE))</f>
        <v>E022</v>
      </c>
      <c r="Z665" t="str">
        <f>IF(
ISNA(MATCH(Z$1,Events!$A:$A,0)),
0,
VLOOKUP(
VLOOKUP($A665,'[4]OSMEC ID + EVENT'!$A:$I,8,FALSE),Events!$B:$D,3,FALSE))</f>
        <v>E023</v>
      </c>
      <c r="AA665" t="str">
        <f>IFERROR(
VLOOKUP(
VLOOKUP(A665,'[5]OSMEC ID + SUBJECT'!$A:$B,2,FALSE),Subjects!$B:$D,3,FALSE),"")</f>
        <v/>
      </c>
      <c r="AB665" t="str">
        <f>IFERROR(
VLOOKUP(
VLOOKUP(A665,'[6]OSMEC ID + SUBJECT'!$A:$B,2,FALSE),Subjects!B:D,3,FALSE),"")</f>
        <v/>
      </c>
      <c r="AC665" t="str">
        <f>IFERROR(
VLOOKUP(
VLOOKUP(A665,'[7]OSMEC-ID + SESSION'!$A:$B,2,FALSE),Subjects!$B:$D,3,FALSE),"")</f>
        <v/>
      </c>
      <c r="AD665" t="str">
        <f>IFERROR(
VLOOKUP(
VLOOKUP(A665,'[8]OSMEC ID + SESSION'!$A:$B,2,FALSE),Subjects!$B:$D,3,FALSE),"")</f>
        <v/>
      </c>
      <c r="AE665" s="12" t="str">
        <f>IFERROR(
VLOOKUP(
VLOOKUP(A665,'[9]OSMEC ID + SUBJECT'!$A:$B,2,FALSE),Subjects!$B:$D,3,FALSE),"")</f>
        <v/>
      </c>
      <c r="AF665" t="str">
        <f>IFERROR(
VLOOKUP(
VLOOKUP(A665,'[10]OSMEC ID + SESSION'!$A:$B,2,FALSE),Subjects!$B:$D,3),"")</f>
        <v/>
      </c>
    </row>
    <row r="666" spans="1:32" x14ac:dyDescent="0.75">
      <c r="A666" t="str">
        <f>Deligate_List!A668</f>
        <v>OSMEC-0801</v>
      </c>
      <c r="B666" t="str">
        <f>VLOOKUP(A666,Deligate_List!A:B,2,FALSE)</f>
        <v>MOHAMMED ANZER MOIZUDDIN</v>
      </c>
      <c r="C666" t="str">
        <f>IFERROR(
VLOOKUP(
VLOOKUP($A666,'[1]OSMEC ID + WORKSHOP'!$A:$B,2,FALSE),Workshop!A:C,3,FALSE),"")</f>
        <v>W011</v>
      </c>
      <c r="D666" t="str">
        <f>IF($D$1 =Events!$A$2,
VLOOKUP(
VLOOKUP($A666,'[2]OSMEC ID + EVENT'!$A:$E,2,FALSE),Events!$B:$D,3,FALSE))</f>
        <v>E001</v>
      </c>
      <c r="E666" t="str">
        <f>IF(E$1=Events!$A$3,
VLOOKUP(
VLOOKUP($A666,'[2]OSMEC ID + EVENT'!$A:$E,3,FALSE),Events!B:D,3,FALSE))</f>
        <v>E002</v>
      </c>
      <c r="F666" t="str">
        <f>IF($F$1=Events!$A$4,
VLOOKUP(
VLOOKUP($A668,'[2]OSMEC ID + EVENT'!$A:$E,4,FALSE),Events!B:D,3,FALSE),)</f>
        <v>E003</v>
      </c>
      <c r="G666" t="str">
        <f>IF($G$1=Events!$A$5,
VLOOKUP(
VLOOKUP($A668,'[2]OSMEC ID + EVENT'!$A:$E,5,FALSE),Events!$B:$D,3,FALSE),)</f>
        <v>E004</v>
      </c>
      <c r="H666" s="3" t="str">
        <f>IF($H$1= VLOOKUP($H$1,Events!$A:$D,1,FALSE),
VLOOKUP(
VLOOKUP(A666,'[3]OSMEC ID + EVENT'!$A:$M,2,FALSE),Events!B:D,3,FALSE),)</f>
        <v>E005</v>
      </c>
      <c r="I666" s="3" t="str">
        <f>IF(I$1= VLOOKUP(I$1,Events!$A:$D,1,FALSE),
VLOOKUP(
VLOOKUP($A666,'[3]OSMEC ID + EVENT'!$A:$M,3,FALSE),Events!$B:$D,3,FALSE),)</f>
        <v>E006</v>
      </c>
      <c r="J666" t="str">
        <f>IF(J$1= VLOOKUP(J$1,Events!$A:$D,1,FALSE),
VLOOKUP(
VLOOKUP($A666,'[3]OSMEC ID + EVENT'!$A:$M,4,FALSE),Events!$B:$D,3,FALSE),)</f>
        <v>E007</v>
      </c>
      <c r="K666" t="str">
        <f>IF(K$1= VLOOKUP(K$1,Events!$A:$D,1,FALSE),
VLOOKUP(
VLOOKUP($A666,'[3]OSMEC ID + EVENT'!$A:$M,5,FALSE),Events!$B:$D,3,FALSE),)</f>
        <v>E008</v>
      </c>
      <c r="L666" t="str">
        <f>IF(L$1= VLOOKUP(L$1,Events!$A:$D,1,FALSE),
VLOOKUP(
VLOOKUP($A666,'[3]OSMEC ID + EVENT'!$A:$M,6,FALSE),Events!$B:$D,3,FALSE),)</f>
        <v>E009</v>
      </c>
      <c r="M666" t="str">
        <f>IF(M$1= VLOOKUP(M$1,Events!$A:$D,1,FALSE),
VLOOKUP(
VLOOKUP($A666,'[3]OSMEC ID + EVENT'!$A:$M,7,FALSE),Events!$B:$D,3,FALSE),)</f>
        <v>E010</v>
      </c>
      <c r="N666" t="str">
        <f>IF(N$1= VLOOKUP(N$1,Events!$A:$D,1,FALSE),
VLOOKUP(
VLOOKUP($A666,'[3]OSMEC ID + EVENT'!$A:$M,8,FALSE),Events!$B:$D,3,FALSE),)</f>
        <v>E011</v>
      </c>
      <c r="O666" t="str">
        <f>IF(O$1= VLOOKUP(O$1,Events!$A:$D,1,FALSE),
VLOOKUP(
VLOOKUP($A666,'[3]OSMEC ID + EVENT'!$A:$M,9,FALSE),Events!$B:$D,3,FALSE),)</f>
        <v>E012</v>
      </c>
      <c r="P666" t="str">
        <f>IF(P$1= VLOOKUP(P$1,Events!$A:$D,1,FALSE),
VLOOKUP(
VLOOKUP($A666,'[3]OSMEC ID + EVENT'!$A:$M,10,FALSE),Events!$B:$D,3,FALSE),)</f>
        <v>E013</v>
      </c>
      <c r="Q666" t="str">
        <f>IF(Q$1= VLOOKUP(Q$1,Events!$A:$D,1,FALSE),
VLOOKUP(
VLOOKUP($A666,'[3]OSMEC ID + EVENT'!$A:$M,11,FALSE),Events!$B:$D,3,FALSE),)</f>
        <v>E014</v>
      </c>
      <c r="R666" t="str">
        <f>IF(R$1= VLOOKUP(R$1,Events!$A:$D,1,FALSE),
VLOOKUP(
VLOOKUP($A666,'[3]OSMEC ID + EVENT'!$A:$M,12,FALSE),Events!$B:$D,3,FALSE),)</f>
        <v>E015</v>
      </c>
      <c r="S666" t="str">
        <f>IF(S$1= VLOOKUP(S$1,Events!$A:$D,1,FALSE),
VLOOKUP(
VLOOKUP($A666,'[3]OSMEC ID + EVENT'!$A:$M,13,FALSE),Events!$B:$D,3,FALSE),)</f>
        <v>E016</v>
      </c>
      <c r="T666" t="str">
        <f>IF(
ISNA(MATCH(T$1,Events!$A:$A,0)),
0,
VLOOKUP(
VLOOKUP(A666,'[4]OSMEC ID + EVENT'!$A:$I,2,FALSE),Events!$B:$D,3,FALSE))</f>
        <v>E017</v>
      </c>
      <c r="U666" t="str">
        <f>IF(
ISNA(MATCH(U$1,Events!$A:$A,0)),
0,
VLOOKUP(
VLOOKUP($A666,'[4]OSMEC ID + EVENT'!$A:$I,3,FALSE),Events!$B:$D,3,FALSE))</f>
        <v>E018</v>
      </c>
      <c r="V666" t="str">
        <f>IF(
ISNA(MATCH(V$1,Events!$A:$A,0)),
0,
VLOOKUP(
VLOOKUP($A666,'[4]OSMEC ID + EVENT'!$A:$I,4,FALSE),Events!$B:$D,3,FALSE))</f>
        <v>E019</v>
      </c>
      <c r="W666" t="str">
        <f>IF(
ISNA(MATCH(W$1,Events!$A:$A,0)),
0,
VLOOKUP(
VLOOKUP($A666,'[4]OSMEC ID + EVENT'!$A:$I,5,FALSE),Events!$B:$D,3,FALSE))</f>
        <v>E020</v>
      </c>
      <c r="X666" t="str">
        <f>IF(
ISNA(MATCH(X$1,Events!$A:$A,0)),
0,
VLOOKUP(
VLOOKUP($A666,'[4]OSMEC ID + EVENT'!$A:$I,6,FALSE),Events!$B:$D,3,FALSE))</f>
        <v>E021</v>
      </c>
      <c r="Y666" t="str">
        <f>IF(
ISNA(MATCH(Y$1,Events!$A:$A,0)),
0,
VLOOKUP(
VLOOKUP($A666,'[4]OSMEC ID + EVENT'!$A:$I,7,FALSE),Events!$B:$D,3,FALSE))</f>
        <v>E022</v>
      </c>
      <c r="Z666" t="str">
        <f>IF(
ISNA(MATCH(Z$1,Events!$A:$A,0)),
0,
VLOOKUP(
VLOOKUP($A666,'[4]OSMEC ID + EVENT'!$A:$I,8,FALSE),Events!$B:$D,3,FALSE))</f>
        <v>E023</v>
      </c>
      <c r="AA666" t="str">
        <f>IFERROR(
VLOOKUP(
VLOOKUP(A666,'[5]OSMEC ID + SUBJECT'!$A:$B,2,FALSE),Subjects!$B:$D,3,FALSE),"")</f>
        <v/>
      </c>
      <c r="AB666" t="str">
        <f>IFERROR(
VLOOKUP(
VLOOKUP(A666,'[6]OSMEC ID + SUBJECT'!$A:$B,2,FALSE),Subjects!B:D,3,FALSE),"")</f>
        <v/>
      </c>
      <c r="AC666" t="str">
        <f>IFERROR(
VLOOKUP(
VLOOKUP(A666,'[7]OSMEC-ID + SESSION'!$A:$B,2,FALSE),Subjects!$B:$D,3,FALSE),"")</f>
        <v/>
      </c>
      <c r="AD666" t="str">
        <f>IFERROR(
VLOOKUP(
VLOOKUP(A666,'[8]OSMEC ID + SESSION'!$A:$B,2,FALSE),Subjects!$B:$D,3,FALSE),"")</f>
        <v/>
      </c>
      <c r="AE666" s="12" t="str">
        <f>IFERROR(
VLOOKUP(
VLOOKUP(A666,'[9]OSMEC ID + SUBJECT'!$A:$B,2,FALSE),Subjects!$B:$D,3,FALSE),"")</f>
        <v/>
      </c>
      <c r="AF666" t="str">
        <f>IFERROR(
VLOOKUP(
VLOOKUP(A666,'[10]OSMEC ID + SESSION'!$A:$B,2,FALSE),Subjects!$B:$D,3),"")</f>
        <v/>
      </c>
    </row>
    <row r="667" spans="1:32" x14ac:dyDescent="0.75">
      <c r="A667" t="str">
        <f>Deligate_List!A669</f>
        <v>OSMEC-0804</v>
      </c>
      <c r="B667" t="str">
        <f>VLOOKUP(A667,Deligate_List!A:B,2,FALSE)</f>
        <v>ASMA SULTANA</v>
      </c>
      <c r="C667" t="str">
        <f>IFERROR(
VLOOKUP(
VLOOKUP($A667,'[1]OSMEC ID + WORKSHOP'!$A:$B,2,FALSE),Workshop!A:C,3,FALSE),"")</f>
        <v>W003</v>
      </c>
      <c r="D667" t="str">
        <f>IF($D$1 =Events!$A$2,
VLOOKUP(
VLOOKUP($A667,'[2]OSMEC ID + EVENT'!$A:$E,2,FALSE),Events!$B:$D,3,FALSE))</f>
        <v>E001</v>
      </c>
      <c r="E667" t="str">
        <f>IF(E$1=Events!$A$3,
VLOOKUP(
VLOOKUP($A667,'[2]OSMEC ID + EVENT'!$A:$E,3,FALSE),Events!B:D,3,FALSE))</f>
        <v>E002</v>
      </c>
      <c r="F667" t="str">
        <f>IF($F$1=Events!$A$4,
VLOOKUP(
VLOOKUP($A669,'[2]OSMEC ID + EVENT'!$A:$E,4,FALSE),Events!B:D,3,FALSE),)</f>
        <v>E003</v>
      </c>
      <c r="G667" t="str">
        <f>IF($G$1=Events!$A$5,
VLOOKUP(
VLOOKUP($A669,'[2]OSMEC ID + EVENT'!$A:$E,5,FALSE),Events!$B:$D,3,FALSE),)</f>
        <v>E004</v>
      </c>
      <c r="H667" s="3" t="str">
        <f>IF($H$1= VLOOKUP($H$1,Events!$A:$D,1,FALSE),
VLOOKUP(
VLOOKUP(A667,'[3]OSMEC ID + EVENT'!$A:$M,2,FALSE),Events!B:D,3,FALSE),)</f>
        <v>E005</v>
      </c>
      <c r="I667" s="3" t="str">
        <f>IF(I$1= VLOOKUP(I$1,Events!$A:$D,1,FALSE),
VLOOKUP(
VLOOKUP($A667,'[3]OSMEC ID + EVENT'!$A:$M,3,FALSE),Events!$B:$D,3,FALSE),)</f>
        <v>E006</v>
      </c>
      <c r="J667" t="str">
        <f>IF(J$1= VLOOKUP(J$1,Events!$A:$D,1,FALSE),
VLOOKUP(
VLOOKUP($A667,'[3]OSMEC ID + EVENT'!$A:$M,4,FALSE),Events!$B:$D,3,FALSE),)</f>
        <v>E007</v>
      </c>
      <c r="K667" t="str">
        <f>IF(K$1= VLOOKUP(K$1,Events!$A:$D,1,FALSE),
VLOOKUP(
VLOOKUP($A667,'[3]OSMEC ID + EVENT'!$A:$M,5,FALSE),Events!$B:$D,3,FALSE),)</f>
        <v>E008</v>
      </c>
      <c r="L667" t="str">
        <f>IF(L$1= VLOOKUP(L$1,Events!$A:$D,1,FALSE),
VLOOKUP(
VLOOKUP($A667,'[3]OSMEC ID + EVENT'!$A:$M,6,FALSE),Events!$B:$D,3,FALSE),)</f>
        <v>E009</v>
      </c>
      <c r="M667" t="str">
        <f>IF(M$1= VLOOKUP(M$1,Events!$A:$D,1,FALSE),
VLOOKUP(
VLOOKUP($A667,'[3]OSMEC ID + EVENT'!$A:$M,7,FALSE),Events!$B:$D,3,FALSE),)</f>
        <v>E010</v>
      </c>
      <c r="N667" t="str">
        <f>IF(N$1= VLOOKUP(N$1,Events!$A:$D,1,FALSE),
VLOOKUP(
VLOOKUP($A667,'[3]OSMEC ID + EVENT'!$A:$M,8,FALSE),Events!$B:$D,3,FALSE),)</f>
        <v>E011</v>
      </c>
      <c r="O667" t="str">
        <f>IF(O$1= VLOOKUP(O$1,Events!$A:$D,1,FALSE),
VLOOKUP(
VLOOKUP($A667,'[3]OSMEC ID + EVENT'!$A:$M,9,FALSE),Events!$B:$D,3,FALSE),)</f>
        <v>E012</v>
      </c>
      <c r="P667" t="str">
        <f>IF(P$1= VLOOKUP(P$1,Events!$A:$D,1,FALSE),
VLOOKUP(
VLOOKUP($A667,'[3]OSMEC ID + EVENT'!$A:$M,10,FALSE),Events!$B:$D,3,FALSE),)</f>
        <v>E013</v>
      </c>
      <c r="Q667" t="str">
        <f>IF(Q$1= VLOOKUP(Q$1,Events!$A:$D,1,FALSE),
VLOOKUP(
VLOOKUP($A667,'[3]OSMEC ID + EVENT'!$A:$M,11,FALSE),Events!$B:$D,3,FALSE),)</f>
        <v>E014</v>
      </c>
      <c r="R667" t="str">
        <f>IF(R$1= VLOOKUP(R$1,Events!$A:$D,1,FALSE),
VLOOKUP(
VLOOKUP($A667,'[3]OSMEC ID + EVENT'!$A:$M,12,FALSE),Events!$B:$D,3,FALSE),)</f>
        <v>E015</v>
      </c>
      <c r="S667" t="str">
        <f>IF(S$1= VLOOKUP(S$1,Events!$A:$D,1,FALSE),
VLOOKUP(
VLOOKUP($A667,'[3]OSMEC ID + EVENT'!$A:$M,13,FALSE),Events!$B:$D,3,FALSE),)</f>
        <v>E016</v>
      </c>
      <c r="T667" t="str">
        <f>IF(
ISNA(MATCH(T$1,Events!$A:$A,0)),
0,
VLOOKUP(
VLOOKUP(A667,'[4]OSMEC ID + EVENT'!$A:$I,2,FALSE),Events!$B:$D,3,FALSE))</f>
        <v>E017</v>
      </c>
      <c r="U667" t="str">
        <f>IF(
ISNA(MATCH(U$1,Events!$A:$A,0)),
0,
VLOOKUP(
VLOOKUP($A667,'[4]OSMEC ID + EVENT'!$A:$I,3,FALSE),Events!$B:$D,3,FALSE))</f>
        <v>E018</v>
      </c>
      <c r="V667" t="str">
        <f>IF(
ISNA(MATCH(V$1,Events!$A:$A,0)),
0,
VLOOKUP(
VLOOKUP($A667,'[4]OSMEC ID + EVENT'!$A:$I,4,FALSE),Events!$B:$D,3,FALSE))</f>
        <v>E019</v>
      </c>
      <c r="W667" t="str">
        <f>IF(
ISNA(MATCH(W$1,Events!$A:$A,0)),
0,
VLOOKUP(
VLOOKUP($A667,'[4]OSMEC ID + EVENT'!$A:$I,5,FALSE),Events!$B:$D,3,FALSE))</f>
        <v>E020</v>
      </c>
      <c r="X667" t="str">
        <f>IF(
ISNA(MATCH(X$1,Events!$A:$A,0)),
0,
VLOOKUP(
VLOOKUP($A667,'[4]OSMEC ID + EVENT'!$A:$I,6,FALSE),Events!$B:$D,3,FALSE))</f>
        <v>E021</v>
      </c>
      <c r="Y667" t="str">
        <f>IF(
ISNA(MATCH(Y$1,Events!$A:$A,0)),
0,
VLOOKUP(
VLOOKUP($A667,'[4]OSMEC ID + EVENT'!$A:$I,7,FALSE),Events!$B:$D,3,FALSE))</f>
        <v>E022</v>
      </c>
      <c r="Z667" t="str">
        <f>IF(
ISNA(MATCH(Z$1,Events!$A:$A,0)),
0,
VLOOKUP(
VLOOKUP($A667,'[4]OSMEC ID + EVENT'!$A:$I,8,FALSE),Events!$B:$D,3,FALSE))</f>
        <v>E023</v>
      </c>
      <c r="AA667" t="str">
        <f>IFERROR(
VLOOKUP(
VLOOKUP(A667,'[5]OSMEC ID + SUBJECT'!$A:$B,2,FALSE),Subjects!$B:$D,3,FALSE),"")</f>
        <v/>
      </c>
      <c r="AB667" t="str">
        <f>IFERROR(
VLOOKUP(
VLOOKUP(A667,'[6]OSMEC ID + SUBJECT'!$A:$B,2,FALSE),Subjects!B:D,3,FALSE),"")</f>
        <v/>
      </c>
      <c r="AC667" t="str">
        <f>IFERROR(
VLOOKUP(
VLOOKUP(A667,'[7]OSMEC-ID + SESSION'!$A:$B,2,FALSE),Subjects!$B:$D,3,FALSE),"")</f>
        <v/>
      </c>
      <c r="AD667" t="str">
        <f>IFERROR(
VLOOKUP(
VLOOKUP(A667,'[8]OSMEC ID + SESSION'!$A:$B,2,FALSE),Subjects!$B:$D,3,FALSE),"")</f>
        <v/>
      </c>
      <c r="AE667" s="12" t="str">
        <f>IFERROR(
VLOOKUP(
VLOOKUP(A667,'[9]OSMEC ID + SUBJECT'!$A:$B,2,FALSE),Subjects!$B:$D,3,FALSE),"")</f>
        <v/>
      </c>
      <c r="AF667" t="str">
        <f>IFERROR(
VLOOKUP(
VLOOKUP(A667,'[10]OSMEC ID + SESSION'!$A:$B,2,FALSE),Subjects!$B:$D,3),"")</f>
        <v/>
      </c>
    </row>
    <row r="668" spans="1:32" x14ac:dyDescent="0.75">
      <c r="A668" t="str">
        <f>Deligate_List!A670</f>
        <v>OSMEC-0805</v>
      </c>
      <c r="B668" t="str">
        <f>VLOOKUP(A668,Deligate_List!A:B,2,FALSE)</f>
        <v>MOHAMMAD IBRAHIM KHAN</v>
      </c>
      <c r="C668" t="str">
        <f>IFERROR(
VLOOKUP(
VLOOKUP($A668,'[1]OSMEC ID + WORKSHOP'!$A:$B,2,FALSE),Workshop!A:C,3,FALSE),"")</f>
        <v/>
      </c>
      <c r="D668" t="str">
        <f>IF($D$1 =Events!$A$2,
VLOOKUP(
VLOOKUP($A668,'[2]OSMEC ID + EVENT'!$A:$E,2,FALSE),Events!$B:$D,3,FALSE))</f>
        <v>E001</v>
      </c>
      <c r="E668" t="str">
        <f>IF(E$1=Events!$A$3,
VLOOKUP(
VLOOKUP($A668,'[2]OSMEC ID + EVENT'!$A:$E,3,FALSE),Events!B:D,3,FALSE))</f>
        <v>E002</v>
      </c>
      <c r="F668" t="str">
        <f>IF($F$1=Events!$A$4,
VLOOKUP(
VLOOKUP($A670,'[2]OSMEC ID + EVENT'!$A:$E,4,FALSE),Events!B:D,3,FALSE),)</f>
        <v>E003</v>
      </c>
      <c r="G668" t="str">
        <f>IF($G$1=Events!$A$5,
VLOOKUP(
VLOOKUP($A670,'[2]OSMEC ID + EVENT'!$A:$E,5,FALSE),Events!$B:$D,3,FALSE),)</f>
        <v>E004</v>
      </c>
      <c r="H668" s="3" t="str">
        <f>IF($H$1= VLOOKUP($H$1,Events!$A:$D,1,FALSE),
VLOOKUP(
VLOOKUP(A668,'[3]OSMEC ID + EVENT'!$A:$M,2,FALSE),Events!B:D,3,FALSE),)</f>
        <v>E005</v>
      </c>
      <c r="I668" s="3" t="str">
        <f>IF(I$1= VLOOKUP(I$1,Events!$A:$D,1,FALSE),
VLOOKUP(
VLOOKUP($A668,'[3]OSMEC ID + EVENT'!$A:$M,3,FALSE),Events!$B:$D,3,FALSE),)</f>
        <v>E006</v>
      </c>
      <c r="J668" t="str">
        <f>IF(J$1= VLOOKUP(J$1,Events!$A:$D,1,FALSE),
VLOOKUP(
VLOOKUP($A668,'[3]OSMEC ID + EVENT'!$A:$M,4,FALSE),Events!$B:$D,3,FALSE),)</f>
        <v>E007</v>
      </c>
      <c r="K668" t="str">
        <f>IF(K$1= VLOOKUP(K$1,Events!$A:$D,1,FALSE),
VLOOKUP(
VLOOKUP($A668,'[3]OSMEC ID + EVENT'!$A:$M,5,FALSE),Events!$B:$D,3,FALSE),)</f>
        <v>E008</v>
      </c>
      <c r="L668" t="str">
        <f>IF(L$1= VLOOKUP(L$1,Events!$A:$D,1,FALSE),
VLOOKUP(
VLOOKUP($A668,'[3]OSMEC ID + EVENT'!$A:$M,6,FALSE),Events!$B:$D,3,FALSE),)</f>
        <v>E009</v>
      </c>
      <c r="M668" t="str">
        <f>IF(M$1= VLOOKUP(M$1,Events!$A:$D,1,FALSE),
VLOOKUP(
VLOOKUP($A668,'[3]OSMEC ID + EVENT'!$A:$M,7,FALSE),Events!$B:$D,3,FALSE),)</f>
        <v>E010</v>
      </c>
      <c r="N668" t="str">
        <f>IF(N$1= VLOOKUP(N$1,Events!$A:$D,1,FALSE),
VLOOKUP(
VLOOKUP($A668,'[3]OSMEC ID + EVENT'!$A:$M,8,FALSE),Events!$B:$D,3,FALSE),)</f>
        <v>E011</v>
      </c>
      <c r="O668" t="str">
        <f>IF(O$1= VLOOKUP(O$1,Events!$A:$D,1,FALSE),
VLOOKUP(
VLOOKUP($A668,'[3]OSMEC ID + EVENT'!$A:$M,9,FALSE),Events!$B:$D,3,FALSE),)</f>
        <v>E012</v>
      </c>
      <c r="P668" t="str">
        <f>IF(P$1= VLOOKUP(P$1,Events!$A:$D,1,FALSE),
VLOOKUP(
VLOOKUP($A668,'[3]OSMEC ID + EVENT'!$A:$M,10,FALSE),Events!$B:$D,3,FALSE),)</f>
        <v>E013</v>
      </c>
      <c r="Q668" t="str">
        <f>IF(Q$1= VLOOKUP(Q$1,Events!$A:$D,1,FALSE),
VLOOKUP(
VLOOKUP($A668,'[3]OSMEC ID + EVENT'!$A:$M,11,FALSE),Events!$B:$D,3,FALSE),)</f>
        <v>E014</v>
      </c>
      <c r="R668" t="str">
        <f>IF(R$1= VLOOKUP(R$1,Events!$A:$D,1,FALSE),
VLOOKUP(
VLOOKUP($A668,'[3]OSMEC ID + EVENT'!$A:$M,12,FALSE),Events!$B:$D,3,FALSE),)</f>
        <v>E015</v>
      </c>
      <c r="S668" t="str">
        <f>IF(S$1= VLOOKUP(S$1,Events!$A:$D,1,FALSE),
VLOOKUP(
VLOOKUP($A668,'[3]OSMEC ID + EVENT'!$A:$M,13,FALSE),Events!$B:$D,3,FALSE),)</f>
        <v>E016</v>
      </c>
      <c r="T668" t="str">
        <f>IF(
ISNA(MATCH(T$1,Events!$A:$A,0)),
0,
VLOOKUP(
VLOOKUP(A668,'[4]OSMEC ID + EVENT'!$A:$I,2,FALSE),Events!$B:$D,3,FALSE))</f>
        <v>E017</v>
      </c>
      <c r="U668" t="str">
        <f>IF(
ISNA(MATCH(U$1,Events!$A:$A,0)),
0,
VLOOKUP(
VLOOKUP($A668,'[4]OSMEC ID + EVENT'!$A:$I,3,FALSE),Events!$B:$D,3,FALSE))</f>
        <v>E018</v>
      </c>
      <c r="V668" t="str">
        <f>IF(
ISNA(MATCH(V$1,Events!$A:$A,0)),
0,
VLOOKUP(
VLOOKUP($A668,'[4]OSMEC ID + EVENT'!$A:$I,4,FALSE),Events!$B:$D,3,FALSE))</f>
        <v>E019</v>
      </c>
      <c r="W668" t="str">
        <f>IF(
ISNA(MATCH(W$1,Events!$A:$A,0)),
0,
VLOOKUP(
VLOOKUP($A668,'[4]OSMEC ID + EVENT'!$A:$I,5,FALSE),Events!$B:$D,3,FALSE))</f>
        <v>E020</v>
      </c>
      <c r="X668" t="str">
        <f>IF(
ISNA(MATCH(X$1,Events!$A:$A,0)),
0,
VLOOKUP(
VLOOKUP($A668,'[4]OSMEC ID + EVENT'!$A:$I,6,FALSE),Events!$B:$D,3,FALSE))</f>
        <v>E021</v>
      </c>
      <c r="Y668" t="str">
        <f>IF(
ISNA(MATCH(Y$1,Events!$A:$A,0)),
0,
VLOOKUP(
VLOOKUP($A668,'[4]OSMEC ID + EVENT'!$A:$I,7,FALSE),Events!$B:$D,3,FALSE))</f>
        <v>E022</v>
      </c>
      <c r="Z668" t="str">
        <f>IF(
ISNA(MATCH(Z$1,Events!$A:$A,0)),
0,
VLOOKUP(
VLOOKUP($A668,'[4]OSMEC ID + EVENT'!$A:$I,8,FALSE),Events!$B:$D,3,FALSE))</f>
        <v>E023</v>
      </c>
      <c r="AA668" t="str">
        <f>IFERROR(
VLOOKUP(
VLOOKUP(A668,'[5]OSMEC ID + SUBJECT'!$A:$B,2,FALSE),Subjects!$B:$D,3,FALSE),"")</f>
        <v/>
      </c>
      <c r="AB668" t="str">
        <f>IFERROR(
VLOOKUP(
VLOOKUP(A668,'[6]OSMEC ID + SUBJECT'!$A:$B,2,FALSE),Subjects!B:D,3,FALSE),"")</f>
        <v/>
      </c>
      <c r="AC668" t="str">
        <f>IFERROR(
VLOOKUP(
VLOOKUP(A668,'[7]OSMEC-ID + SESSION'!$A:$B,2,FALSE),Subjects!$B:$D,3,FALSE),"")</f>
        <v/>
      </c>
      <c r="AD668" t="str">
        <f>IFERROR(
VLOOKUP(
VLOOKUP(A668,'[8]OSMEC ID + SESSION'!$A:$B,2,FALSE),Subjects!$B:$D,3,FALSE),"")</f>
        <v/>
      </c>
      <c r="AE668" s="12" t="str">
        <f>IFERROR(
VLOOKUP(
VLOOKUP(A668,'[9]OSMEC ID + SUBJECT'!$A:$B,2,FALSE),Subjects!$B:$D,3,FALSE),"")</f>
        <v/>
      </c>
      <c r="AF668" t="str">
        <f>IFERROR(
VLOOKUP(
VLOOKUP(A668,'[10]OSMEC ID + SESSION'!$A:$B,2,FALSE),Subjects!$B:$D,3),"")</f>
        <v/>
      </c>
    </row>
    <row r="669" spans="1:32" x14ac:dyDescent="0.75">
      <c r="A669" t="str">
        <f>Deligate_List!A671</f>
        <v>OSMEC-0808</v>
      </c>
      <c r="B669" t="str">
        <f>VLOOKUP(A669,Deligate_List!A:B,2,FALSE)</f>
        <v>J SHARON JAKULINE</v>
      </c>
      <c r="C669" t="str">
        <f>IFERROR(
VLOOKUP(
VLOOKUP($A669,'[1]OSMEC ID + WORKSHOP'!$A:$B,2,FALSE),Workshop!A:C,3,FALSE),"")</f>
        <v>W008</v>
      </c>
      <c r="D669" t="str">
        <f>IF($D$1 =Events!$A$2,
VLOOKUP(
VLOOKUP($A669,'[2]OSMEC ID + EVENT'!$A:$E,2,FALSE),Events!$B:$D,3,FALSE))</f>
        <v>E001</v>
      </c>
      <c r="E669" t="str">
        <f>IF(E$1=Events!$A$3,
VLOOKUP(
VLOOKUP($A669,'[2]OSMEC ID + EVENT'!$A:$E,3,FALSE),Events!B:D,3,FALSE))</f>
        <v>E002</v>
      </c>
      <c r="F669" t="str">
        <f>IF($F$1=Events!$A$4,
VLOOKUP(
VLOOKUP($A671,'[2]OSMEC ID + EVENT'!$A:$E,4,FALSE),Events!B:D,3,FALSE),)</f>
        <v>E003</v>
      </c>
      <c r="G669" t="str">
        <f>IF($G$1=Events!$A$5,
VLOOKUP(
VLOOKUP($A671,'[2]OSMEC ID + EVENT'!$A:$E,5,FALSE),Events!$B:$D,3,FALSE),)</f>
        <v>E004</v>
      </c>
      <c r="H669" s="3" t="str">
        <f>IF($H$1= VLOOKUP($H$1,Events!$A:$D,1,FALSE),
VLOOKUP(
VLOOKUP(A669,'[3]OSMEC ID + EVENT'!$A:$M,2,FALSE),Events!B:D,3,FALSE),)</f>
        <v>E005</v>
      </c>
      <c r="I669" s="3" t="str">
        <f>IF(I$1= VLOOKUP(I$1,Events!$A:$D,1,FALSE),
VLOOKUP(
VLOOKUP($A669,'[3]OSMEC ID + EVENT'!$A:$M,3,FALSE),Events!$B:$D,3,FALSE),)</f>
        <v>E006</v>
      </c>
      <c r="J669" t="str">
        <f>IF(J$1= VLOOKUP(J$1,Events!$A:$D,1,FALSE),
VLOOKUP(
VLOOKUP($A669,'[3]OSMEC ID + EVENT'!$A:$M,4,FALSE),Events!$B:$D,3,FALSE),)</f>
        <v>E007</v>
      </c>
      <c r="K669" t="str">
        <f>IF(K$1= VLOOKUP(K$1,Events!$A:$D,1,FALSE),
VLOOKUP(
VLOOKUP($A669,'[3]OSMEC ID + EVENT'!$A:$M,5,FALSE),Events!$B:$D,3,FALSE),)</f>
        <v>E008</v>
      </c>
      <c r="L669" t="str">
        <f>IF(L$1= VLOOKUP(L$1,Events!$A:$D,1,FALSE),
VLOOKUP(
VLOOKUP($A669,'[3]OSMEC ID + EVENT'!$A:$M,6,FALSE),Events!$B:$D,3,FALSE),)</f>
        <v>E009</v>
      </c>
      <c r="M669" t="str">
        <f>IF(M$1= VLOOKUP(M$1,Events!$A:$D,1,FALSE),
VLOOKUP(
VLOOKUP($A669,'[3]OSMEC ID + EVENT'!$A:$M,7,FALSE),Events!$B:$D,3,FALSE),)</f>
        <v>E010</v>
      </c>
      <c r="N669" t="str">
        <f>IF(N$1= VLOOKUP(N$1,Events!$A:$D,1,FALSE),
VLOOKUP(
VLOOKUP($A669,'[3]OSMEC ID + EVENT'!$A:$M,8,FALSE),Events!$B:$D,3,FALSE),)</f>
        <v>E011</v>
      </c>
      <c r="O669" t="str">
        <f>IF(O$1= VLOOKUP(O$1,Events!$A:$D,1,FALSE),
VLOOKUP(
VLOOKUP($A669,'[3]OSMEC ID + EVENT'!$A:$M,9,FALSE),Events!$B:$D,3,FALSE),)</f>
        <v>E012</v>
      </c>
      <c r="P669" t="str">
        <f>IF(P$1= VLOOKUP(P$1,Events!$A:$D,1,FALSE),
VLOOKUP(
VLOOKUP($A669,'[3]OSMEC ID + EVENT'!$A:$M,10,FALSE),Events!$B:$D,3,FALSE),)</f>
        <v>E013</v>
      </c>
      <c r="Q669" t="str">
        <f>IF(Q$1= VLOOKUP(Q$1,Events!$A:$D,1,FALSE),
VLOOKUP(
VLOOKUP($A669,'[3]OSMEC ID + EVENT'!$A:$M,11,FALSE),Events!$B:$D,3,FALSE),)</f>
        <v>E014</v>
      </c>
      <c r="R669" t="str">
        <f>IF(R$1= VLOOKUP(R$1,Events!$A:$D,1,FALSE),
VLOOKUP(
VLOOKUP($A669,'[3]OSMEC ID + EVENT'!$A:$M,12,FALSE),Events!$B:$D,3,FALSE),)</f>
        <v>E015</v>
      </c>
      <c r="S669" t="str">
        <f>IF(S$1= VLOOKUP(S$1,Events!$A:$D,1,FALSE),
VLOOKUP(
VLOOKUP($A669,'[3]OSMEC ID + EVENT'!$A:$M,13,FALSE),Events!$B:$D,3,FALSE),)</f>
        <v>E016</v>
      </c>
      <c r="T669" t="str">
        <f>IF(
ISNA(MATCH(T$1,Events!$A:$A,0)),
0,
VLOOKUP(
VLOOKUP(A669,'[4]OSMEC ID + EVENT'!$A:$I,2,FALSE),Events!$B:$D,3,FALSE))</f>
        <v>E017</v>
      </c>
      <c r="U669" t="str">
        <f>IF(
ISNA(MATCH(U$1,Events!$A:$A,0)),
0,
VLOOKUP(
VLOOKUP($A669,'[4]OSMEC ID + EVENT'!$A:$I,3,FALSE),Events!$B:$D,3,FALSE))</f>
        <v>E018</v>
      </c>
      <c r="V669" t="str">
        <f>IF(
ISNA(MATCH(V$1,Events!$A:$A,0)),
0,
VLOOKUP(
VLOOKUP($A669,'[4]OSMEC ID + EVENT'!$A:$I,4,FALSE),Events!$B:$D,3,FALSE))</f>
        <v>E019</v>
      </c>
      <c r="W669" t="str">
        <f>IF(
ISNA(MATCH(W$1,Events!$A:$A,0)),
0,
VLOOKUP(
VLOOKUP($A669,'[4]OSMEC ID + EVENT'!$A:$I,5,FALSE),Events!$B:$D,3,FALSE))</f>
        <v>E020</v>
      </c>
      <c r="X669" t="str">
        <f>IF(
ISNA(MATCH(X$1,Events!$A:$A,0)),
0,
VLOOKUP(
VLOOKUP($A669,'[4]OSMEC ID + EVENT'!$A:$I,6,FALSE),Events!$B:$D,3,FALSE))</f>
        <v>E021</v>
      </c>
      <c r="Y669" t="str">
        <f>IF(
ISNA(MATCH(Y$1,Events!$A:$A,0)),
0,
VLOOKUP(
VLOOKUP($A669,'[4]OSMEC ID + EVENT'!$A:$I,7,FALSE),Events!$B:$D,3,FALSE))</f>
        <v>E022</v>
      </c>
      <c r="Z669" t="str">
        <f>IF(
ISNA(MATCH(Z$1,Events!$A:$A,0)),
0,
VLOOKUP(
VLOOKUP($A669,'[4]OSMEC ID + EVENT'!$A:$I,8,FALSE),Events!$B:$D,3,FALSE))</f>
        <v>E023</v>
      </c>
      <c r="AA669" t="str">
        <f>IFERROR(
VLOOKUP(
VLOOKUP(A669,'[5]OSMEC ID + SUBJECT'!$A:$B,2,FALSE),Subjects!$B:$D,3,FALSE),"")</f>
        <v/>
      </c>
      <c r="AB669" t="str">
        <f>IFERROR(
VLOOKUP(
VLOOKUP(A669,'[6]OSMEC ID + SUBJECT'!$A:$B,2,FALSE),Subjects!B:D,3,FALSE),"")</f>
        <v>S009</v>
      </c>
      <c r="AC669" t="str">
        <f>IFERROR(
VLOOKUP(
VLOOKUP(A669,'[7]OSMEC-ID + SESSION'!$A:$B,2,FALSE),Subjects!$B:$D,3,FALSE),"")</f>
        <v/>
      </c>
      <c r="AD669" t="str">
        <f>IFERROR(
VLOOKUP(
VLOOKUP(A669,'[8]OSMEC ID + SESSION'!$A:$B,2,FALSE),Subjects!$B:$D,3,FALSE),"")</f>
        <v/>
      </c>
      <c r="AE669" s="12" t="str">
        <f>IFERROR(
VLOOKUP(
VLOOKUP(A669,'[9]OSMEC ID + SUBJECT'!$A:$B,2,FALSE),Subjects!$B:$D,3,FALSE),"")</f>
        <v/>
      </c>
      <c r="AF669" t="str">
        <f>IFERROR(
VLOOKUP(
VLOOKUP(A669,'[10]OSMEC ID + SESSION'!$A:$B,2,FALSE),Subjects!$B:$D,3),"")</f>
        <v/>
      </c>
    </row>
    <row r="670" spans="1:32" x14ac:dyDescent="0.75">
      <c r="A670" t="str">
        <f>Deligate_List!A672</f>
        <v>OSMEC-0809</v>
      </c>
      <c r="B670" t="str">
        <f>VLOOKUP(A670,Deligate_List!A:B,2,FALSE)</f>
        <v>SK. T. YASHPRIN AL JWEERIYA</v>
      </c>
      <c r="C670" t="str">
        <f>IFERROR(
VLOOKUP(
VLOOKUP($A670,'[1]OSMEC ID + WORKSHOP'!$A:$B,2,FALSE),Workshop!A:C,3,FALSE),"")</f>
        <v>W007</v>
      </c>
      <c r="D670" t="str">
        <f>IF($D$1 =Events!$A$2,
VLOOKUP(
VLOOKUP($A670,'[2]OSMEC ID + EVENT'!$A:$E,2,FALSE),Events!$B:$D,3,FALSE))</f>
        <v>E001</v>
      </c>
      <c r="E670" t="str">
        <f>IF(E$1=Events!$A$3,
VLOOKUP(
VLOOKUP($A670,'[2]OSMEC ID + EVENT'!$A:$E,3,FALSE),Events!B:D,3,FALSE))</f>
        <v>E002</v>
      </c>
      <c r="F670" t="str">
        <f>IF($F$1=Events!$A$4,
VLOOKUP(
VLOOKUP($A672,'[2]OSMEC ID + EVENT'!$A:$E,4,FALSE),Events!B:D,3,FALSE),)</f>
        <v>E003</v>
      </c>
      <c r="G670" t="str">
        <f>IF($G$1=Events!$A$5,
VLOOKUP(
VLOOKUP($A672,'[2]OSMEC ID + EVENT'!$A:$E,5,FALSE),Events!$B:$D,3,FALSE),)</f>
        <v>E004</v>
      </c>
      <c r="H670" s="3" t="str">
        <f>IF($H$1= VLOOKUP($H$1,Events!$A:$D,1,FALSE),
VLOOKUP(
VLOOKUP(A670,'[3]OSMEC ID + EVENT'!$A:$M,2,FALSE),Events!B:D,3,FALSE),)</f>
        <v>E005</v>
      </c>
      <c r="I670" s="3" t="str">
        <f>IF(I$1= VLOOKUP(I$1,Events!$A:$D,1,FALSE),
VLOOKUP(
VLOOKUP($A670,'[3]OSMEC ID + EVENT'!$A:$M,3,FALSE),Events!$B:$D,3,FALSE),)</f>
        <v>E006</v>
      </c>
      <c r="J670" t="str">
        <f>IF(J$1= VLOOKUP(J$1,Events!$A:$D,1,FALSE),
VLOOKUP(
VLOOKUP($A670,'[3]OSMEC ID + EVENT'!$A:$M,4,FALSE),Events!$B:$D,3,FALSE),)</f>
        <v>E007</v>
      </c>
      <c r="K670" t="str">
        <f>IF(K$1= VLOOKUP(K$1,Events!$A:$D,1,FALSE),
VLOOKUP(
VLOOKUP($A670,'[3]OSMEC ID + EVENT'!$A:$M,5,FALSE),Events!$B:$D,3,FALSE),)</f>
        <v>E008</v>
      </c>
      <c r="L670" t="str">
        <f>IF(L$1= VLOOKUP(L$1,Events!$A:$D,1,FALSE),
VLOOKUP(
VLOOKUP($A670,'[3]OSMEC ID + EVENT'!$A:$M,6,FALSE),Events!$B:$D,3,FALSE),)</f>
        <v>E009</v>
      </c>
      <c r="M670" t="str">
        <f>IF(M$1= VLOOKUP(M$1,Events!$A:$D,1,FALSE),
VLOOKUP(
VLOOKUP($A670,'[3]OSMEC ID + EVENT'!$A:$M,7,FALSE),Events!$B:$D,3,FALSE),)</f>
        <v>E010</v>
      </c>
      <c r="N670" t="str">
        <f>IF(N$1= VLOOKUP(N$1,Events!$A:$D,1,FALSE),
VLOOKUP(
VLOOKUP($A670,'[3]OSMEC ID + EVENT'!$A:$M,8,FALSE),Events!$B:$D,3,FALSE),)</f>
        <v>E011</v>
      </c>
      <c r="O670" t="str">
        <f>IF(O$1= VLOOKUP(O$1,Events!$A:$D,1,FALSE),
VLOOKUP(
VLOOKUP($A670,'[3]OSMEC ID + EVENT'!$A:$M,9,FALSE),Events!$B:$D,3,FALSE),)</f>
        <v>E012</v>
      </c>
      <c r="P670" t="str">
        <f>IF(P$1= VLOOKUP(P$1,Events!$A:$D,1,FALSE),
VLOOKUP(
VLOOKUP($A670,'[3]OSMEC ID + EVENT'!$A:$M,10,FALSE),Events!$B:$D,3,FALSE),)</f>
        <v>E013</v>
      </c>
      <c r="Q670" t="str">
        <f>IF(Q$1= VLOOKUP(Q$1,Events!$A:$D,1,FALSE),
VLOOKUP(
VLOOKUP($A670,'[3]OSMEC ID + EVENT'!$A:$M,11,FALSE),Events!$B:$D,3,FALSE),)</f>
        <v>E014</v>
      </c>
      <c r="R670" t="str">
        <f>IF(R$1= VLOOKUP(R$1,Events!$A:$D,1,FALSE),
VLOOKUP(
VLOOKUP($A670,'[3]OSMEC ID + EVENT'!$A:$M,12,FALSE),Events!$B:$D,3,FALSE),)</f>
        <v>E015</v>
      </c>
      <c r="S670" t="str">
        <f>IF(S$1= VLOOKUP(S$1,Events!$A:$D,1,FALSE),
VLOOKUP(
VLOOKUP($A670,'[3]OSMEC ID + EVENT'!$A:$M,13,FALSE),Events!$B:$D,3,FALSE),)</f>
        <v>E016</v>
      </c>
      <c r="T670" t="str">
        <f>IF(
ISNA(MATCH(T$1,Events!$A:$A,0)),
0,
VLOOKUP(
VLOOKUP(A670,'[4]OSMEC ID + EVENT'!$A:$I,2,FALSE),Events!$B:$D,3,FALSE))</f>
        <v>E017</v>
      </c>
      <c r="U670" t="str">
        <f>IF(
ISNA(MATCH(U$1,Events!$A:$A,0)),
0,
VLOOKUP(
VLOOKUP($A670,'[4]OSMEC ID + EVENT'!$A:$I,3,FALSE),Events!$B:$D,3,FALSE))</f>
        <v>E018</v>
      </c>
      <c r="V670" t="str">
        <f>IF(
ISNA(MATCH(V$1,Events!$A:$A,0)),
0,
VLOOKUP(
VLOOKUP($A670,'[4]OSMEC ID + EVENT'!$A:$I,4,FALSE),Events!$B:$D,3,FALSE))</f>
        <v>E019</v>
      </c>
      <c r="W670" t="str">
        <f>IF(
ISNA(MATCH(W$1,Events!$A:$A,0)),
0,
VLOOKUP(
VLOOKUP($A670,'[4]OSMEC ID + EVENT'!$A:$I,5,FALSE),Events!$B:$D,3,FALSE))</f>
        <v>E020</v>
      </c>
      <c r="X670" t="str">
        <f>IF(
ISNA(MATCH(X$1,Events!$A:$A,0)),
0,
VLOOKUP(
VLOOKUP($A670,'[4]OSMEC ID + EVENT'!$A:$I,6,FALSE),Events!$B:$D,3,FALSE))</f>
        <v>E021</v>
      </c>
      <c r="Y670" t="str">
        <f>IF(
ISNA(MATCH(Y$1,Events!$A:$A,0)),
0,
VLOOKUP(
VLOOKUP($A670,'[4]OSMEC ID + EVENT'!$A:$I,7,FALSE),Events!$B:$D,3,FALSE))</f>
        <v>E022</v>
      </c>
      <c r="Z670" t="str">
        <f>IF(
ISNA(MATCH(Z$1,Events!$A:$A,0)),
0,
VLOOKUP(
VLOOKUP($A670,'[4]OSMEC ID + EVENT'!$A:$I,8,FALSE),Events!$B:$D,3,FALSE))</f>
        <v>E023</v>
      </c>
      <c r="AA670" t="str">
        <f>IFERROR(
VLOOKUP(
VLOOKUP(A670,'[5]OSMEC ID + SUBJECT'!$A:$B,2,FALSE),Subjects!$B:$D,3,FALSE),"")</f>
        <v/>
      </c>
      <c r="AB670" t="str">
        <f>IFERROR(
VLOOKUP(
VLOOKUP(A670,'[6]OSMEC ID + SUBJECT'!$A:$B,2,FALSE),Subjects!B:D,3,FALSE),"")</f>
        <v/>
      </c>
      <c r="AC670" t="str">
        <f>IFERROR(
VLOOKUP(
VLOOKUP(A670,'[7]OSMEC-ID + SESSION'!$A:$B,2,FALSE),Subjects!$B:$D,3,FALSE),"")</f>
        <v/>
      </c>
      <c r="AD670" t="str">
        <f>IFERROR(
VLOOKUP(
VLOOKUP(A670,'[8]OSMEC ID + SESSION'!$A:$B,2,FALSE),Subjects!$B:$D,3,FALSE),"")</f>
        <v/>
      </c>
      <c r="AE670" s="12" t="str">
        <f>IFERROR(
VLOOKUP(
VLOOKUP(A670,'[9]OSMEC ID + SUBJECT'!$A:$B,2,FALSE),Subjects!$B:$D,3,FALSE),"")</f>
        <v/>
      </c>
      <c r="AF670" t="str">
        <f>IFERROR(
VLOOKUP(
VLOOKUP(A670,'[10]OSMEC ID + SESSION'!$A:$B,2,FALSE),Subjects!$B:$D,3),"")</f>
        <v/>
      </c>
    </row>
    <row r="671" spans="1:32" x14ac:dyDescent="0.75">
      <c r="A671" t="str">
        <f>Deligate_List!A673</f>
        <v>OSMEC-0811</v>
      </c>
      <c r="B671" t="str">
        <f>VLOOKUP(A671,Deligate_List!A:B,2,FALSE)</f>
        <v>Mohammad Abdul Ghani</v>
      </c>
      <c r="C671" t="str">
        <f>IFERROR(
VLOOKUP(
VLOOKUP($A671,'[1]OSMEC ID + WORKSHOP'!$A:$B,2,FALSE),Workshop!A:C,3,FALSE),"")</f>
        <v>W013</v>
      </c>
      <c r="D671" t="str">
        <f>IF($D$1 =Events!$A$2,
VLOOKUP(
VLOOKUP($A671,'[2]OSMEC ID + EVENT'!$A:$E,2,FALSE),Events!$B:$D,3,FALSE))</f>
        <v>E001</v>
      </c>
      <c r="E671" t="str">
        <f>IF(E$1=Events!$A$3,
VLOOKUP(
VLOOKUP($A671,'[2]OSMEC ID + EVENT'!$A:$E,3,FALSE),Events!B:D,3,FALSE))</f>
        <v>E002</v>
      </c>
      <c r="F671" t="str">
        <f>IF($F$1=Events!$A$4,
VLOOKUP(
VLOOKUP($A673,'[2]OSMEC ID + EVENT'!$A:$E,4,FALSE),Events!B:D,3,FALSE),)</f>
        <v>E003</v>
      </c>
      <c r="G671" t="str">
        <f>IF($G$1=Events!$A$5,
VLOOKUP(
VLOOKUP($A673,'[2]OSMEC ID + EVENT'!$A:$E,5,FALSE),Events!$B:$D,3,FALSE),)</f>
        <v>E004</v>
      </c>
      <c r="H671" s="3" t="str">
        <f>IF($H$1= VLOOKUP($H$1,Events!$A:$D,1,FALSE),
VLOOKUP(
VLOOKUP(A671,'[3]OSMEC ID + EVENT'!$A:$M,2,FALSE),Events!B:D,3,FALSE),)</f>
        <v>E005</v>
      </c>
      <c r="I671" s="3" t="str">
        <f>IF(I$1= VLOOKUP(I$1,Events!$A:$D,1,FALSE),
VLOOKUP(
VLOOKUP($A671,'[3]OSMEC ID + EVENT'!$A:$M,3,FALSE),Events!$B:$D,3,FALSE),)</f>
        <v>E006</v>
      </c>
      <c r="J671" t="str">
        <f>IF(J$1= VLOOKUP(J$1,Events!$A:$D,1,FALSE),
VLOOKUP(
VLOOKUP($A671,'[3]OSMEC ID + EVENT'!$A:$M,4,FALSE),Events!$B:$D,3,FALSE),)</f>
        <v>E007</v>
      </c>
      <c r="K671" t="str">
        <f>IF(K$1= VLOOKUP(K$1,Events!$A:$D,1,FALSE),
VLOOKUP(
VLOOKUP($A671,'[3]OSMEC ID + EVENT'!$A:$M,5,FALSE),Events!$B:$D,3,FALSE),)</f>
        <v>E008</v>
      </c>
      <c r="L671" t="str">
        <f>IF(L$1= VLOOKUP(L$1,Events!$A:$D,1,FALSE),
VLOOKUP(
VLOOKUP($A671,'[3]OSMEC ID + EVENT'!$A:$M,6,FALSE),Events!$B:$D,3,FALSE),)</f>
        <v>E009</v>
      </c>
      <c r="M671" t="str">
        <f>IF(M$1= VLOOKUP(M$1,Events!$A:$D,1,FALSE),
VLOOKUP(
VLOOKUP($A671,'[3]OSMEC ID + EVENT'!$A:$M,7,FALSE),Events!$B:$D,3,FALSE),)</f>
        <v>E010</v>
      </c>
      <c r="N671" t="str">
        <f>IF(N$1= VLOOKUP(N$1,Events!$A:$D,1,FALSE),
VLOOKUP(
VLOOKUP($A671,'[3]OSMEC ID + EVENT'!$A:$M,8,FALSE),Events!$B:$D,3,FALSE),)</f>
        <v>E011</v>
      </c>
      <c r="O671" t="str">
        <f>IF(O$1= VLOOKUP(O$1,Events!$A:$D,1,FALSE),
VLOOKUP(
VLOOKUP($A671,'[3]OSMEC ID + EVENT'!$A:$M,9,FALSE),Events!$B:$D,3,FALSE),)</f>
        <v>E012</v>
      </c>
      <c r="P671" t="str">
        <f>IF(P$1= VLOOKUP(P$1,Events!$A:$D,1,FALSE),
VLOOKUP(
VLOOKUP($A671,'[3]OSMEC ID + EVENT'!$A:$M,10,FALSE),Events!$B:$D,3,FALSE),)</f>
        <v>E013</v>
      </c>
      <c r="Q671" t="str">
        <f>IF(Q$1= VLOOKUP(Q$1,Events!$A:$D,1,FALSE),
VLOOKUP(
VLOOKUP($A671,'[3]OSMEC ID + EVENT'!$A:$M,11,FALSE),Events!$B:$D,3,FALSE),)</f>
        <v>E014</v>
      </c>
      <c r="R671" t="str">
        <f>IF(R$1= VLOOKUP(R$1,Events!$A:$D,1,FALSE),
VLOOKUP(
VLOOKUP($A671,'[3]OSMEC ID + EVENT'!$A:$M,12,FALSE),Events!$B:$D,3,FALSE),)</f>
        <v>E015</v>
      </c>
      <c r="S671" t="str">
        <f>IF(S$1= VLOOKUP(S$1,Events!$A:$D,1,FALSE),
VLOOKUP(
VLOOKUP($A671,'[3]OSMEC ID + EVENT'!$A:$M,13,FALSE),Events!$B:$D,3,FALSE),)</f>
        <v>E016</v>
      </c>
      <c r="T671" t="str">
        <f>IF(
ISNA(MATCH(T$1,Events!$A:$A,0)),
0,
VLOOKUP(
VLOOKUP(A671,'[4]OSMEC ID + EVENT'!$A:$I,2,FALSE),Events!$B:$D,3,FALSE))</f>
        <v>E017</v>
      </c>
      <c r="U671" t="str">
        <f>IF(
ISNA(MATCH(U$1,Events!$A:$A,0)),
0,
VLOOKUP(
VLOOKUP($A671,'[4]OSMEC ID + EVENT'!$A:$I,3,FALSE),Events!$B:$D,3,FALSE))</f>
        <v>E018</v>
      </c>
      <c r="V671" t="str">
        <f>IF(
ISNA(MATCH(V$1,Events!$A:$A,0)),
0,
VLOOKUP(
VLOOKUP($A671,'[4]OSMEC ID + EVENT'!$A:$I,4,FALSE),Events!$B:$D,3,FALSE))</f>
        <v>E019</v>
      </c>
      <c r="W671" t="str">
        <f>IF(
ISNA(MATCH(W$1,Events!$A:$A,0)),
0,
VLOOKUP(
VLOOKUP($A671,'[4]OSMEC ID + EVENT'!$A:$I,5,FALSE),Events!$B:$D,3,FALSE))</f>
        <v>E020</v>
      </c>
      <c r="X671" t="str">
        <f>IF(
ISNA(MATCH(X$1,Events!$A:$A,0)),
0,
VLOOKUP(
VLOOKUP($A671,'[4]OSMEC ID + EVENT'!$A:$I,6,FALSE),Events!$B:$D,3,FALSE))</f>
        <v>E021</v>
      </c>
      <c r="Y671" t="str">
        <f>IF(
ISNA(MATCH(Y$1,Events!$A:$A,0)),
0,
VLOOKUP(
VLOOKUP($A671,'[4]OSMEC ID + EVENT'!$A:$I,7,FALSE),Events!$B:$D,3,FALSE))</f>
        <v>E022</v>
      </c>
      <c r="Z671" t="str">
        <f>IF(
ISNA(MATCH(Z$1,Events!$A:$A,0)),
0,
VLOOKUP(
VLOOKUP($A671,'[4]OSMEC ID + EVENT'!$A:$I,8,FALSE),Events!$B:$D,3,FALSE))</f>
        <v>E023</v>
      </c>
      <c r="AA671" t="str">
        <f>IFERROR(
VLOOKUP(
VLOOKUP(A671,'[5]OSMEC ID + SUBJECT'!$A:$B,2,FALSE),Subjects!$B:$D,3,FALSE),"")</f>
        <v/>
      </c>
      <c r="AB671" t="str">
        <f>IFERROR(
VLOOKUP(
VLOOKUP(A671,'[6]OSMEC ID + SUBJECT'!$A:$B,2,FALSE),Subjects!B:D,3,FALSE),"")</f>
        <v/>
      </c>
      <c r="AC671" t="str">
        <f>IFERROR(
VLOOKUP(
VLOOKUP(A671,'[7]OSMEC-ID + SESSION'!$A:$B,2,FALSE),Subjects!$B:$D,3,FALSE),"")</f>
        <v/>
      </c>
      <c r="AD671" t="str">
        <f>IFERROR(
VLOOKUP(
VLOOKUP(A671,'[8]OSMEC ID + SESSION'!$A:$B,2,FALSE),Subjects!$B:$D,3,FALSE),"")</f>
        <v/>
      </c>
      <c r="AE671" s="12" t="str">
        <f>IFERROR(
VLOOKUP(
VLOOKUP(A671,'[9]OSMEC ID + SUBJECT'!$A:$B,2,FALSE),Subjects!$B:$D,3,FALSE),"")</f>
        <v/>
      </c>
      <c r="AF671" t="str">
        <f>IFERROR(
VLOOKUP(
VLOOKUP(A671,'[10]OSMEC ID + SESSION'!$A:$B,2,FALSE),Subjects!$B:$D,3),"")</f>
        <v/>
      </c>
    </row>
    <row r="672" spans="1:32" x14ac:dyDescent="0.75">
      <c r="A672" t="str">
        <f>Deligate_List!A674</f>
        <v>OSMEC-0813</v>
      </c>
      <c r="B672" t="str">
        <f>VLOOKUP(A672,Deligate_List!A:B,2,FALSE)</f>
        <v>ASFA MEHNOOR</v>
      </c>
      <c r="C672" t="str">
        <f>IFERROR(
VLOOKUP(
VLOOKUP($A672,'[1]OSMEC ID + WORKSHOP'!$A:$B,2,FALSE),Workshop!A:C,3,FALSE),"")</f>
        <v>W011</v>
      </c>
      <c r="D672" t="str">
        <f>IF($D$1 =Events!$A$2,
VLOOKUP(
VLOOKUP($A672,'[2]OSMEC ID + EVENT'!$A:$E,2,FALSE),Events!$B:$D,3,FALSE))</f>
        <v>E001</v>
      </c>
      <c r="E672" t="str">
        <f>IF(E$1=Events!$A$3,
VLOOKUP(
VLOOKUP($A672,'[2]OSMEC ID + EVENT'!$A:$E,3,FALSE),Events!B:D,3,FALSE))</f>
        <v>E002</v>
      </c>
      <c r="F672" t="str">
        <f>IF($F$1=Events!$A$4,
VLOOKUP(
VLOOKUP($A674,'[2]OSMEC ID + EVENT'!$A:$E,4,FALSE),Events!B:D,3,FALSE),)</f>
        <v>E003</v>
      </c>
      <c r="G672" t="str">
        <f>IF($G$1=Events!$A$5,
VLOOKUP(
VLOOKUP($A674,'[2]OSMEC ID + EVENT'!$A:$E,5,FALSE),Events!$B:$D,3,FALSE),)</f>
        <v>E004</v>
      </c>
      <c r="H672" s="3" t="str">
        <f>IF($H$1= VLOOKUP($H$1,Events!$A:$D,1,FALSE),
VLOOKUP(
VLOOKUP(A672,'[3]OSMEC ID + EVENT'!$A:$M,2,FALSE),Events!B:D,3,FALSE),)</f>
        <v>E005</v>
      </c>
      <c r="I672" s="3" t="str">
        <f>IF(I$1= VLOOKUP(I$1,Events!$A:$D,1,FALSE),
VLOOKUP(
VLOOKUP($A672,'[3]OSMEC ID + EVENT'!$A:$M,3,FALSE),Events!$B:$D,3,FALSE),)</f>
        <v>E006</v>
      </c>
      <c r="J672" t="str">
        <f>IF(J$1= VLOOKUP(J$1,Events!$A:$D,1,FALSE),
VLOOKUP(
VLOOKUP($A672,'[3]OSMEC ID + EVENT'!$A:$M,4,FALSE),Events!$B:$D,3,FALSE),)</f>
        <v>E007</v>
      </c>
      <c r="K672" t="str">
        <f>IF(K$1= VLOOKUP(K$1,Events!$A:$D,1,FALSE),
VLOOKUP(
VLOOKUP($A672,'[3]OSMEC ID + EVENT'!$A:$M,5,FALSE),Events!$B:$D,3,FALSE),)</f>
        <v>E008</v>
      </c>
      <c r="L672" t="str">
        <f>IF(L$1= VLOOKUP(L$1,Events!$A:$D,1,FALSE),
VLOOKUP(
VLOOKUP($A672,'[3]OSMEC ID + EVENT'!$A:$M,6,FALSE),Events!$B:$D,3,FALSE),)</f>
        <v>E009</v>
      </c>
      <c r="M672" t="str">
        <f>IF(M$1= VLOOKUP(M$1,Events!$A:$D,1,FALSE),
VLOOKUP(
VLOOKUP($A672,'[3]OSMEC ID + EVENT'!$A:$M,7,FALSE),Events!$B:$D,3,FALSE),)</f>
        <v>E010</v>
      </c>
      <c r="N672" t="str">
        <f>IF(N$1= VLOOKUP(N$1,Events!$A:$D,1,FALSE),
VLOOKUP(
VLOOKUP($A672,'[3]OSMEC ID + EVENT'!$A:$M,8,FALSE),Events!$B:$D,3,FALSE),)</f>
        <v>E011</v>
      </c>
      <c r="O672" t="str">
        <f>IF(O$1= VLOOKUP(O$1,Events!$A:$D,1,FALSE),
VLOOKUP(
VLOOKUP($A672,'[3]OSMEC ID + EVENT'!$A:$M,9,FALSE),Events!$B:$D,3,FALSE),)</f>
        <v>E012</v>
      </c>
      <c r="P672" t="str">
        <f>IF(P$1= VLOOKUP(P$1,Events!$A:$D,1,FALSE),
VLOOKUP(
VLOOKUP($A672,'[3]OSMEC ID + EVENT'!$A:$M,10,FALSE),Events!$B:$D,3,FALSE),)</f>
        <v>E013</v>
      </c>
      <c r="Q672" t="str">
        <f>IF(Q$1= VLOOKUP(Q$1,Events!$A:$D,1,FALSE),
VLOOKUP(
VLOOKUP($A672,'[3]OSMEC ID + EVENT'!$A:$M,11,FALSE),Events!$B:$D,3,FALSE),)</f>
        <v>E014</v>
      </c>
      <c r="R672" t="str">
        <f>IF(R$1= VLOOKUP(R$1,Events!$A:$D,1,FALSE),
VLOOKUP(
VLOOKUP($A672,'[3]OSMEC ID + EVENT'!$A:$M,12,FALSE),Events!$B:$D,3,FALSE),)</f>
        <v>E015</v>
      </c>
      <c r="S672" t="str">
        <f>IF(S$1= VLOOKUP(S$1,Events!$A:$D,1,FALSE),
VLOOKUP(
VLOOKUP($A672,'[3]OSMEC ID + EVENT'!$A:$M,13,FALSE),Events!$B:$D,3,FALSE),)</f>
        <v>E016</v>
      </c>
      <c r="T672" t="str">
        <f>IF(
ISNA(MATCH(T$1,Events!$A:$A,0)),
0,
VLOOKUP(
VLOOKUP(A672,'[4]OSMEC ID + EVENT'!$A:$I,2,FALSE),Events!$B:$D,3,FALSE))</f>
        <v>E017</v>
      </c>
      <c r="U672" t="str">
        <f>IF(
ISNA(MATCH(U$1,Events!$A:$A,0)),
0,
VLOOKUP(
VLOOKUP($A672,'[4]OSMEC ID + EVENT'!$A:$I,3,FALSE),Events!$B:$D,3,FALSE))</f>
        <v>E018</v>
      </c>
      <c r="V672" t="str">
        <f>IF(
ISNA(MATCH(V$1,Events!$A:$A,0)),
0,
VLOOKUP(
VLOOKUP($A672,'[4]OSMEC ID + EVENT'!$A:$I,4,FALSE),Events!$B:$D,3,FALSE))</f>
        <v>E019</v>
      </c>
      <c r="W672" t="str">
        <f>IF(
ISNA(MATCH(W$1,Events!$A:$A,0)),
0,
VLOOKUP(
VLOOKUP($A672,'[4]OSMEC ID + EVENT'!$A:$I,5,FALSE),Events!$B:$D,3,FALSE))</f>
        <v>E020</v>
      </c>
      <c r="X672" t="str">
        <f>IF(
ISNA(MATCH(X$1,Events!$A:$A,0)),
0,
VLOOKUP(
VLOOKUP($A672,'[4]OSMEC ID + EVENT'!$A:$I,6,FALSE),Events!$B:$D,3,FALSE))</f>
        <v>E021</v>
      </c>
      <c r="Y672" t="str">
        <f>IF(
ISNA(MATCH(Y$1,Events!$A:$A,0)),
0,
VLOOKUP(
VLOOKUP($A672,'[4]OSMEC ID + EVENT'!$A:$I,7,FALSE),Events!$B:$D,3,FALSE))</f>
        <v>E022</v>
      </c>
      <c r="Z672" t="str">
        <f>IF(
ISNA(MATCH(Z$1,Events!$A:$A,0)),
0,
VLOOKUP(
VLOOKUP($A672,'[4]OSMEC ID + EVENT'!$A:$I,8,FALSE),Events!$B:$D,3,FALSE))</f>
        <v>E023</v>
      </c>
      <c r="AA672" t="str">
        <f>IFERROR(
VLOOKUP(
VLOOKUP(A672,'[5]OSMEC ID + SUBJECT'!$A:$B,2,FALSE),Subjects!$B:$D,3,FALSE),"")</f>
        <v/>
      </c>
      <c r="AB672" t="str">
        <f>IFERROR(
VLOOKUP(
VLOOKUP(A672,'[6]OSMEC ID + SUBJECT'!$A:$B,2,FALSE),Subjects!B:D,3,FALSE),"")</f>
        <v>S008</v>
      </c>
      <c r="AC672" t="str">
        <f>IFERROR(
VLOOKUP(
VLOOKUP(A672,'[7]OSMEC-ID + SESSION'!$A:$B,2,FALSE),Subjects!$B:$D,3,FALSE),"")</f>
        <v/>
      </c>
      <c r="AD672" t="str">
        <f>IFERROR(
VLOOKUP(
VLOOKUP(A672,'[8]OSMEC ID + SESSION'!$A:$B,2,FALSE),Subjects!$B:$D,3,FALSE),"")</f>
        <v/>
      </c>
      <c r="AE672" s="12" t="str">
        <f>IFERROR(
VLOOKUP(
VLOOKUP(A672,'[9]OSMEC ID + SUBJECT'!$A:$B,2,FALSE),Subjects!$B:$D,3,FALSE),"")</f>
        <v/>
      </c>
      <c r="AF672" t="str">
        <f>IFERROR(
VLOOKUP(
VLOOKUP(A672,'[10]OSMEC ID + SESSION'!$A:$B,2,FALSE),Subjects!$B:$D,3),"")</f>
        <v/>
      </c>
    </row>
    <row r="673" spans="1:32" x14ac:dyDescent="0.75">
      <c r="A673" t="str">
        <f>Deligate_List!A675</f>
        <v>OSMEC-0816</v>
      </c>
      <c r="B673" t="str">
        <f>VLOOKUP(A673,Deligate_List!A:B,2,FALSE)</f>
        <v>MOHAMMED SAFIUDDIN AHMED</v>
      </c>
      <c r="C673" t="str">
        <f>IFERROR(
VLOOKUP(
VLOOKUP($A673,'[1]OSMEC ID + WORKSHOP'!$A:$B,2,FALSE),Workshop!A:C,3,FALSE),"")</f>
        <v/>
      </c>
      <c r="D673" t="str">
        <f>IF($D$1 =Events!$A$2,
VLOOKUP(
VLOOKUP($A673,'[2]OSMEC ID + EVENT'!$A:$E,2,FALSE),Events!$B:$D,3,FALSE))</f>
        <v>E001</v>
      </c>
      <c r="E673" t="str">
        <f>IF(E$1=Events!$A$3,
VLOOKUP(
VLOOKUP($A673,'[2]OSMEC ID + EVENT'!$A:$E,3,FALSE),Events!B:D,3,FALSE))</f>
        <v>E002</v>
      </c>
      <c r="F673" t="str">
        <f>IF($F$1=Events!$A$4,
VLOOKUP(
VLOOKUP($A675,'[2]OSMEC ID + EVENT'!$A:$E,4,FALSE),Events!B:D,3,FALSE),)</f>
        <v>E003</v>
      </c>
      <c r="G673" t="str">
        <f>IF($G$1=Events!$A$5,
VLOOKUP(
VLOOKUP($A675,'[2]OSMEC ID + EVENT'!$A:$E,5,FALSE),Events!$B:$D,3,FALSE),)</f>
        <v>E004</v>
      </c>
      <c r="H673" s="3" t="str">
        <f>IF($H$1= VLOOKUP($H$1,Events!$A:$D,1,FALSE),
VLOOKUP(
VLOOKUP(A673,'[3]OSMEC ID + EVENT'!$A:$M,2,FALSE),Events!B:D,3,FALSE),)</f>
        <v>E005</v>
      </c>
      <c r="I673" s="3" t="str">
        <f>IF(I$1= VLOOKUP(I$1,Events!$A:$D,1,FALSE),
VLOOKUP(
VLOOKUP($A673,'[3]OSMEC ID + EVENT'!$A:$M,3,FALSE),Events!$B:$D,3,FALSE),)</f>
        <v>E006</v>
      </c>
      <c r="J673" t="str">
        <f>IF(J$1= VLOOKUP(J$1,Events!$A:$D,1,FALSE),
VLOOKUP(
VLOOKUP($A673,'[3]OSMEC ID + EVENT'!$A:$M,4,FALSE),Events!$B:$D,3,FALSE),)</f>
        <v>E007</v>
      </c>
      <c r="K673" t="str">
        <f>IF(K$1= VLOOKUP(K$1,Events!$A:$D,1,FALSE),
VLOOKUP(
VLOOKUP($A673,'[3]OSMEC ID + EVENT'!$A:$M,5,FALSE),Events!$B:$D,3,FALSE),)</f>
        <v>E008</v>
      </c>
      <c r="L673" t="str">
        <f>IF(L$1= VLOOKUP(L$1,Events!$A:$D,1,FALSE),
VLOOKUP(
VLOOKUP($A673,'[3]OSMEC ID + EVENT'!$A:$M,6,FALSE),Events!$B:$D,3,FALSE),)</f>
        <v>E009</v>
      </c>
      <c r="M673" t="str">
        <f>IF(M$1= VLOOKUP(M$1,Events!$A:$D,1,FALSE),
VLOOKUP(
VLOOKUP($A673,'[3]OSMEC ID + EVENT'!$A:$M,7,FALSE),Events!$B:$D,3,FALSE),)</f>
        <v>E010</v>
      </c>
      <c r="N673" t="str">
        <f>IF(N$1= VLOOKUP(N$1,Events!$A:$D,1,FALSE),
VLOOKUP(
VLOOKUP($A673,'[3]OSMEC ID + EVENT'!$A:$M,8,FALSE),Events!$B:$D,3,FALSE),)</f>
        <v>E011</v>
      </c>
      <c r="O673" t="str">
        <f>IF(O$1= VLOOKUP(O$1,Events!$A:$D,1,FALSE),
VLOOKUP(
VLOOKUP($A673,'[3]OSMEC ID + EVENT'!$A:$M,9,FALSE),Events!$B:$D,3,FALSE),)</f>
        <v>E012</v>
      </c>
      <c r="P673" t="str">
        <f>IF(P$1= VLOOKUP(P$1,Events!$A:$D,1,FALSE),
VLOOKUP(
VLOOKUP($A673,'[3]OSMEC ID + EVENT'!$A:$M,10,FALSE),Events!$B:$D,3,FALSE),)</f>
        <v>E013</v>
      </c>
      <c r="Q673" t="str">
        <f>IF(Q$1= VLOOKUP(Q$1,Events!$A:$D,1,FALSE),
VLOOKUP(
VLOOKUP($A673,'[3]OSMEC ID + EVENT'!$A:$M,11,FALSE),Events!$B:$D,3,FALSE),)</f>
        <v>E014</v>
      </c>
      <c r="R673" t="str">
        <f>IF(R$1= VLOOKUP(R$1,Events!$A:$D,1,FALSE),
VLOOKUP(
VLOOKUP($A673,'[3]OSMEC ID + EVENT'!$A:$M,12,FALSE),Events!$B:$D,3,FALSE),)</f>
        <v>E015</v>
      </c>
      <c r="S673" t="str">
        <f>IF(S$1= VLOOKUP(S$1,Events!$A:$D,1,FALSE),
VLOOKUP(
VLOOKUP($A673,'[3]OSMEC ID + EVENT'!$A:$M,13,FALSE),Events!$B:$D,3,FALSE),)</f>
        <v>E016</v>
      </c>
      <c r="T673" t="str">
        <f>IF(
ISNA(MATCH(T$1,Events!$A:$A,0)),
0,
VLOOKUP(
VLOOKUP(A673,'[4]OSMEC ID + EVENT'!$A:$I,2,FALSE),Events!$B:$D,3,FALSE))</f>
        <v>E017</v>
      </c>
      <c r="U673" t="str">
        <f>IF(
ISNA(MATCH(U$1,Events!$A:$A,0)),
0,
VLOOKUP(
VLOOKUP($A673,'[4]OSMEC ID + EVENT'!$A:$I,3,FALSE),Events!$B:$D,3,FALSE))</f>
        <v>E018</v>
      </c>
      <c r="V673" t="str">
        <f>IF(
ISNA(MATCH(V$1,Events!$A:$A,0)),
0,
VLOOKUP(
VLOOKUP($A673,'[4]OSMEC ID + EVENT'!$A:$I,4,FALSE),Events!$B:$D,3,FALSE))</f>
        <v>E019</v>
      </c>
      <c r="W673" t="str">
        <f>IF(
ISNA(MATCH(W$1,Events!$A:$A,0)),
0,
VLOOKUP(
VLOOKUP($A673,'[4]OSMEC ID + EVENT'!$A:$I,5,FALSE),Events!$B:$D,3,FALSE))</f>
        <v>E020</v>
      </c>
      <c r="X673" t="str">
        <f>IF(
ISNA(MATCH(X$1,Events!$A:$A,0)),
0,
VLOOKUP(
VLOOKUP($A673,'[4]OSMEC ID + EVENT'!$A:$I,6,FALSE),Events!$B:$D,3,FALSE))</f>
        <v>E021</v>
      </c>
      <c r="Y673" t="str">
        <f>IF(
ISNA(MATCH(Y$1,Events!$A:$A,0)),
0,
VLOOKUP(
VLOOKUP($A673,'[4]OSMEC ID + EVENT'!$A:$I,7,FALSE),Events!$B:$D,3,FALSE))</f>
        <v>E022</v>
      </c>
      <c r="Z673" t="str">
        <f>IF(
ISNA(MATCH(Z$1,Events!$A:$A,0)),
0,
VLOOKUP(
VLOOKUP($A673,'[4]OSMEC ID + EVENT'!$A:$I,8,FALSE),Events!$B:$D,3,FALSE))</f>
        <v>E023</v>
      </c>
      <c r="AA673" t="str">
        <f>IFERROR(
VLOOKUP(
VLOOKUP(A673,'[5]OSMEC ID + SUBJECT'!$A:$B,2,FALSE),Subjects!$B:$D,3,FALSE),"")</f>
        <v/>
      </c>
      <c r="AB673" t="str">
        <f>IFERROR(
VLOOKUP(
VLOOKUP(A673,'[6]OSMEC ID + SUBJECT'!$A:$B,2,FALSE),Subjects!B:D,3,FALSE),"")</f>
        <v/>
      </c>
      <c r="AC673" t="str">
        <f>IFERROR(
VLOOKUP(
VLOOKUP(A673,'[7]OSMEC-ID + SESSION'!$A:$B,2,FALSE),Subjects!$B:$D,3,FALSE),"")</f>
        <v/>
      </c>
      <c r="AD673" t="str">
        <f>IFERROR(
VLOOKUP(
VLOOKUP(A673,'[8]OSMEC ID + SESSION'!$A:$B,2,FALSE),Subjects!$B:$D,3,FALSE),"")</f>
        <v/>
      </c>
      <c r="AE673" s="12" t="str">
        <f>IFERROR(
VLOOKUP(
VLOOKUP(A673,'[9]OSMEC ID + SUBJECT'!$A:$B,2,FALSE),Subjects!$B:$D,3,FALSE),"")</f>
        <v/>
      </c>
      <c r="AF673" t="str">
        <f>IFERROR(
VLOOKUP(
VLOOKUP(A673,'[10]OSMEC ID + SESSION'!$A:$B,2,FALSE),Subjects!$B:$D,3),"")</f>
        <v/>
      </c>
    </row>
    <row r="674" spans="1:32" x14ac:dyDescent="0.75">
      <c r="A674" t="str">
        <f>Deligate_List!A676</f>
        <v>OSMEC-0817</v>
      </c>
      <c r="B674" t="str">
        <f>VLOOKUP(A674,Deligate_List!A:B,2,FALSE)</f>
        <v>KAKI DHANUSH</v>
      </c>
      <c r="C674" t="str">
        <f>IFERROR(
VLOOKUP(
VLOOKUP($A674,'[1]OSMEC ID + WORKSHOP'!$A:$B,2,FALSE),Workshop!A:C,3,FALSE),"")</f>
        <v/>
      </c>
      <c r="D674" t="str">
        <f>IF($D$1 =Events!$A$2,
VLOOKUP(
VLOOKUP($A674,'[2]OSMEC ID + EVENT'!$A:$E,2,FALSE),Events!$B:$D,3,FALSE))</f>
        <v>E001</v>
      </c>
      <c r="E674" t="str">
        <f>IF(E$1=Events!$A$3,
VLOOKUP(
VLOOKUP($A674,'[2]OSMEC ID + EVENT'!$A:$E,3,FALSE),Events!B:D,3,FALSE))</f>
        <v>E002</v>
      </c>
      <c r="F674" t="str">
        <f>IF($F$1=Events!$A$4,
VLOOKUP(
VLOOKUP($A676,'[2]OSMEC ID + EVENT'!$A:$E,4,FALSE),Events!B:D,3,FALSE),)</f>
        <v>E003</v>
      </c>
      <c r="G674" t="str">
        <f>IF($G$1=Events!$A$5,
VLOOKUP(
VLOOKUP($A676,'[2]OSMEC ID + EVENT'!$A:$E,5,FALSE),Events!$B:$D,3,FALSE),)</f>
        <v>E004</v>
      </c>
      <c r="H674" s="3" t="str">
        <f>IF($H$1= VLOOKUP($H$1,Events!$A:$D,1,FALSE),
VLOOKUP(
VLOOKUP(A674,'[3]OSMEC ID + EVENT'!$A:$M,2,FALSE),Events!B:D,3,FALSE),)</f>
        <v>E005</v>
      </c>
      <c r="I674" s="3" t="str">
        <f>IF(I$1= VLOOKUP(I$1,Events!$A:$D,1,FALSE),
VLOOKUP(
VLOOKUP($A674,'[3]OSMEC ID + EVENT'!$A:$M,3,FALSE),Events!$B:$D,3,FALSE),)</f>
        <v>E006</v>
      </c>
      <c r="J674" t="str">
        <f>IF(J$1= VLOOKUP(J$1,Events!$A:$D,1,FALSE),
VLOOKUP(
VLOOKUP($A674,'[3]OSMEC ID + EVENT'!$A:$M,4,FALSE),Events!$B:$D,3,FALSE),)</f>
        <v>E007</v>
      </c>
      <c r="K674" t="str">
        <f>IF(K$1= VLOOKUP(K$1,Events!$A:$D,1,FALSE),
VLOOKUP(
VLOOKUP($A674,'[3]OSMEC ID + EVENT'!$A:$M,5,FALSE),Events!$B:$D,3,FALSE),)</f>
        <v>E008</v>
      </c>
      <c r="L674" t="str">
        <f>IF(L$1= VLOOKUP(L$1,Events!$A:$D,1,FALSE),
VLOOKUP(
VLOOKUP($A674,'[3]OSMEC ID + EVENT'!$A:$M,6,FALSE),Events!$B:$D,3,FALSE),)</f>
        <v>E009</v>
      </c>
      <c r="M674" t="str">
        <f>IF(M$1= VLOOKUP(M$1,Events!$A:$D,1,FALSE),
VLOOKUP(
VLOOKUP($A674,'[3]OSMEC ID + EVENT'!$A:$M,7,FALSE),Events!$B:$D,3,FALSE),)</f>
        <v>E010</v>
      </c>
      <c r="N674" t="str">
        <f>IF(N$1= VLOOKUP(N$1,Events!$A:$D,1,FALSE),
VLOOKUP(
VLOOKUP($A674,'[3]OSMEC ID + EVENT'!$A:$M,8,FALSE),Events!$B:$D,3,FALSE),)</f>
        <v>E011</v>
      </c>
      <c r="O674" t="str">
        <f>IF(O$1= VLOOKUP(O$1,Events!$A:$D,1,FALSE),
VLOOKUP(
VLOOKUP($A674,'[3]OSMEC ID + EVENT'!$A:$M,9,FALSE),Events!$B:$D,3,FALSE),)</f>
        <v>E012</v>
      </c>
      <c r="P674" t="str">
        <f>IF(P$1= VLOOKUP(P$1,Events!$A:$D,1,FALSE),
VLOOKUP(
VLOOKUP($A674,'[3]OSMEC ID + EVENT'!$A:$M,10,FALSE),Events!$B:$D,3,FALSE),)</f>
        <v>E013</v>
      </c>
      <c r="Q674" t="str">
        <f>IF(Q$1= VLOOKUP(Q$1,Events!$A:$D,1,FALSE),
VLOOKUP(
VLOOKUP($A674,'[3]OSMEC ID + EVENT'!$A:$M,11,FALSE),Events!$B:$D,3,FALSE),)</f>
        <v>E014</v>
      </c>
      <c r="R674" t="str">
        <f>IF(R$1= VLOOKUP(R$1,Events!$A:$D,1,FALSE),
VLOOKUP(
VLOOKUP($A674,'[3]OSMEC ID + EVENT'!$A:$M,12,FALSE),Events!$B:$D,3,FALSE),)</f>
        <v>E015</v>
      </c>
      <c r="S674" t="str">
        <f>IF(S$1= VLOOKUP(S$1,Events!$A:$D,1,FALSE),
VLOOKUP(
VLOOKUP($A674,'[3]OSMEC ID + EVENT'!$A:$M,13,FALSE),Events!$B:$D,3,FALSE),)</f>
        <v>E016</v>
      </c>
      <c r="T674" t="str">
        <f>IF(
ISNA(MATCH(T$1,Events!$A:$A,0)),
0,
VLOOKUP(
VLOOKUP(A674,'[4]OSMEC ID + EVENT'!$A:$I,2,FALSE),Events!$B:$D,3,FALSE))</f>
        <v>E017</v>
      </c>
      <c r="U674" t="str">
        <f>IF(
ISNA(MATCH(U$1,Events!$A:$A,0)),
0,
VLOOKUP(
VLOOKUP($A674,'[4]OSMEC ID + EVENT'!$A:$I,3,FALSE),Events!$B:$D,3,FALSE))</f>
        <v>E018</v>
      </c>
      <c r="V674" t="str">
        <f>IF(
ISNA(MATCH(V$1,Events!$A:$A,0)),
0,
VLOOKUP(
VLOOKUP($A674,'[4]OSMEC ID + EVENT'!$A:$I,4,FALSE),Events!$B:$D,3,FALSE))</f>
        <v>E019</v>
      </c>
      <c r="W674" t="str">
        <f>IF(
ISNA(MATCH(W$1,Events!$A:$A,0)),
0,
VLOOKUP(
VLOOKUP($A674,'[4]OSMEC ID + EVENT'!$A:$I,5,FALSE),Events!$B:$D,3,FALSE))</f>
        <v>E020</v>
      </c>
      <c r="X674" t="str">
        <f>IF(
ISNA(MATCH(X$1,Events!$A:$A,0)),
0,
VLOOKUP(
VLOOKUP($A674,'[4]OSMEC ID + EVENT'!$A:$I,6,FALSE),Events!$B:$D,3,FALSE))</f>
        <v>E021</v>
      </c>
      <c r="Y674" t="str">
        <f>IF(
ISNA(MATCH(Y$1,Events!$A:$A,0)),
0,
VLOOKUP(
VLOOKUP($A674,'[4]OSMEC ID + EVENT'!$A:$I,7,FALSE),Events!$B:$D,3,FALSE))</f>
        <v>E022</v>
      </c>
      <c r="Z674" t="str">
        <f>IF(
ISNA(MATCH(Z$1,Events!$A:$A,0)),
0,
VLOOKUP(
VLOOKUP($A674,'[4]OSMEC ID + EVENT'!$A:$I,8,FALSE),Events!$B:$D,3,FALSE))</f>
        <v>E023</v>
      </c>
      <c r="AA674" t="str">
        <f>IFERROR(
VLOOKUP(
VLOOKUP(A674,'[5]OSMEC ID + SUBJECT'!$A:$B,2,FALSE),Subjects!$B:$D,3,FALSE),"")</f>
        <v/>
      </c>
      <c r="AB674" t="str">
        <f>IFERROR(
VLOOKUP(
VLOOKUP(A674,'[6]OSMEC ID + SUBJECT'!$A:$B,2,FALSE),Subjects!B:D,3,FALSE),"")</f>
        <v/>
      </c>
      <c r="AC674" t="str">
        <f>IFERROR(
VLOOKUP(
VLOOKUP(A674,'[7]OSMEC-ID + SESSION'!$A:$B,2,FALSE),Subjects!$B:$D,3,FALSE),"")</f>
        <v/>
      </c>
      <c r="AD674" t="str">
        <f>IFERROR(
VLOOKUP(
VLOOKUP(A674,'[8]OSMEC ID + SESSION'!$A:$B,2,FALSE),Subjects!$B:$D,3,FALSE),"")</f>
        <v/>
      </c>
      <c r="AE674" s="12" t="str">
        <f>IFERROR(
VLOOKUP(
VLOOKUP(A674,'[9]OSMEC ID + SUBJECT'!$A:$B,2,FALSE),Subjects!$B:$D,3,FALSE),"")</f>
        <v>S016</v>
      </c>
      <c r="AF674" t="str">
        <f>IFERROR(
VLOOKUP(
VLOOKUP(A674,'[10]OSMEC ID + SESSION'!$A:$B,2,FALSE),Subjects!$B:$D,3),"")</f>
        <v/>
      </c>
    </row>
    <row r="675" spans="1:32" x14ac:dyDescent="0.75">
      <c r="A675" t="str">
        <f>Deligate_List!A677</f>
        <v>OSMEC-0821</v>
      </c>
      <c r="B675" t="str">
        <f>VLOOKUP(A675,Deligate_List!A:B,2,FALSE)</f>
        <v>KADHA SATYA ISHITA</v>
      </c>
      <c r="C675" t="str">
        <f>IFERROR(
VLOOKUP(
VLOOKUP($A675,'[1]OSMEC ID + WORKSHOP'!$A:$B,2,FALSE),Workshop!A:C,3,FALSE),"")</f>
        <v/>
      </c>
      <c r="D675" t="str">
        <f>IF($D$1 =Events!$A$2,
VLOOKUP(
VLOOKUP($A675,'[2]OSMEC ID + EVENT'!$A:$E,2,FALSE),Events!$B:$D,3,FALSE))</f>
        <v>E001</v>
      </c>
      <c r="E675" t="str">
        <f>IF(E$1=Events!$A$3,
VLOOKUP(
VLOOKUP($A675,'[2]OSMEC ID + EVENT'!$A:$E,3,FALSE),Events!B:D,3,FALSE))</f>
        <v>E002</v>
      </c>
      <c r="F675" t="str">
        <f>IF($F$1=Events!$A$4,
VLOOKUP(
VLOOKUP($A677,'[2]OSMEC ID + EVENT'!$A:$E,4,FALSE),Events!B:D,3,FALSE),)</f>
        <v>E003</v>
      </c>
      <c r="G675" t="str">
        <f>IF($G$1=Events!$A$5,
VLOOKUP(
VLOOKUP($A677,'[2]OSMEC ID + EVENT'!$A:$E,5,FALSE),Events!$B:$D,3,FALSE),)</f>
        <v>E004</v>
      </c>
      <c r="H675" s="3" t="str">
        <f>IF($H$1= VLOOKUP($H$1,Events!$A:$D,1,FALSE),
VLOOKUP(
VLOOKUP(A675,'[3]OSMEC ID + EVENT'!$A:$M,2,FALSE),Events!B:D,3,FALSE),)</f>
        <v>E005</v>
      </c>
      <c r="I675" s="3" t="str">
        <f>IF(I$1= VLOOKUP(I$1,Events!$A:$D,1,FALSE),
VLOOKUP(
VLOOKUP($A675,'[3]OSMEC ID + EVENT'!$A:$M,3,FALSE),Events!$B:$D,3,FALSE),)</f>
        <v>E006</v>
      </c>
      <c r="J675" t="str">
        <f>IF(J$1= VLOOKUP(J$1,Events!$A:$D,1,FALSE),
VLOOKUP(
VLOOKUP($A675,'[3]OSMEC ID + EVENT'!$A:$M,4,FALSE),Events!$B:$D,3,FALSE),)</f>
        <v>E007</v>
      </c>
      <c r="K675" t="str">
        <f>IF(K$1= VLOOKUP(K$1,Events!$A:$D,1,FALSE),
VLOOKUP(
VLOOKUP($A675,'[3]OSMEC ID + EVENT'!$A:$M,5,FALSE),Events!$B:$D,3,FALSE),)</f>
        <v>E008</v>
      </c>
      <c r="L675" t="str">
        <f>IF(L$1= VLOOKUP(L$1,Events!$A:$D,1,FALSE),
VLOOKUP(
VLOOKUP($A675,'[3]OSMEC ID + EVENT'!$A:$M,6,FALSE),Events!$B:$D,3,FALSE),)</f>
        <v>E009</v>
      </c>
      <c r="M675" t="str">
        <f>IF(M$1= VLOOKUP(M$1,Events!$A:$D,1,FALSE),
VLOOKUP(
VLOOKUP($A675,'[3]OSMEC ID + EVENT'!$A:$M,7,FALSE),Events!$B:$D,3,FALSE),)</f>
        <v>E010</v>
      </c>
      <c r="N675" t="str">
        <f>IF(N$1= VLOOKUP(N$1,Events!$A:$D,1,FALSE),
VLOOKUP(
VLOOKUP($A675,'[3]OSMEC ID + EVENT'!$A:$M,8,FALSE),Events!$B:$D,3,FALSE),)</f>
        <v>E011</v>
      </c>
      <c r="O675" t="str">
        <f>IF(O$1= VLOOKUP(O$1,Events!$A:$D,1,FALSE),
VLOOKUP(
VLOOKUP($A675,'[3]OSMEC ID + EVENT'!$A:$M,9,FALSE),Events!$B:$D,3,FALSE),)</f>
        <v>E012</v>
      </c>
      <c r="P675" t="str">
        <f>IF(P$1= VLOOKUP(P$1,Events!$A:$D,1,FALSE),
VLOOKUP(
VLOOKUP($A675,'[3]OSMEC ID + EVENT'!$A:$M,10,FALSE),Events!$B:$D,3,FALSE),)</f>
        <v>E013</v>
      </c>
      <c r="Q675" t="str">
        <f>IF(Q$1= VLOOKUP(Q$1,Events!$A:$D,1,FALSE),
VLOOKUP(
VLOOKUP($A675,'[3]OSMEC ID + EVENT'!$A:$M,11,FALSE),Events!$B:$D,3,FALSE),)</f>
        <v>E014</v>
      </c>
      <c r="R675" t="str">
        <f>IF(R$1= VLOOKUP(R$1,Events!$A:$D,1,FALSE),
VLOOKUP(
VLOOKUP($A675,'[3]OSMEC ID + EVENT'!$A:$M,12,FALSE),Events!$B:$D,3,FALSE),)</f>
        <v>E015</v>
      </c>
      <c r="S675" t="str">
        <f>IF(S$1= VLOOKUP(S$1,Events!$A:$D,1,FALSE),
VLOOKUP(
VLOOKUP($A675,'[3]OSMEC ID + EVENT'!$A:$M,13,FALSE),Events!$B:$D,3,FALSE),)</f>
        <v>E016</v>
      </c>
      <c r="T675" t="str">
        <f>IF(
ISNA(MATCH(T$1,Events!$A:$A,0)),
0,
VLOOKUP(
VLOOKUP(A675,'[4]OSMEC ID + EVENT'!$A:$I,2,FALSE),Events!$B:$D,3,FALSE))</f>
        <v>E017</v>
      </c>
      <c r="U675" t="str">
        <f>IF(
ISNA(MATCH(U$1,Events!$A:$A,0)),
0,
VLOOKUP(
VLOOKUP($A675,'[4]OSMEC ID + EVENT'!$A:$I,3,FALSE),Events!$B:$D,3,FALSE))</f>
        <v>E018</v>
      </c>
      <c r="V675" t="str">
        <f>IF(
ISNA(MATCH(V$1,Events!$A:$A,0)),
0,
VLOOKUP(
VLOOKUP($A675,'[4]OSMEC ID + EVENT'!$A:$I,4,FALSE),Events!$B:$D,3,FALSE))</f>
        <v>E019</v>
      </c>
      <c r="W675" t="str">
        <f>IF(
ISNA(MATCH(W$1,Events!$A:$A,0)),
0,
VLOOKUP(
VLOOKUP($A675,'[4]OSMEC ID + EVENT'!$A:$I,5,FALSE),Events!$B:$D,3,FALSE))</f>
        <v>E020</v>
      </c>
      <c r="X675" t="str">
        <f>IF(
ISNA(MATCH(X$1,Events!$A:$A,0)),
0,
VLOOKUP(
VLOOKUP($A675,'[4]OSMEC ID + EVENT'!$A:$I,6,FALSE),Events!$B:$D,3,FALSE))</f>
        <v>E021</v>
      </c>
      <c r="Y675" t="str">
        <f>IF(
ISNA(MATCH(Y$1,Events!$A:$A,0)),
0,
VLOOKUP(
VLOOKUP($A675,'[4]OSMEC ID + EVENT'!$A:$I,7,FALSE),Events!$B:$D,3,FALSE))</f>
        <v>E022</v>
      </c>
      <c r="Z675" t="str">
        <f>IF(
ISNA(MATCH(Z$1,Events!$A:$A,0)),
0,
VLOOKUP(
VLOOKUP($A675,'[4]OSMEC ID + EVENT'!$A:$I,8,FALSE),Events!$B:$D,3,FALSE))</f>
        <v>E023</v>
      </c>
      <c r="AA675" t="str">
        <f>IFERROR(
VLOOKUP(
VLOOKUP(A675,'[5]OSMEC ID + SUBJECT'!$A:$B,2,FALSE),Subjects!$B:$D,3,FALSE),"")</f>
        <v>S003</v>
      </c>
      <c r="AB675" t="str">
        <f>IFERROR(
VLOOKUP(
VLOOKUP(A675,'[6]OSMEC ID + SUBJECT'!$A:$B,2,FALSE),Subjects!B:D,3,FALSE),"")</f>
        <v/>
      </c>
      <c r="AC675" t="str">
        <f>IFERROR(
VLOOKUP(
VLOOKUP(A675,'[7]OSMEC-ID + SESSION'!$A:$B,2,FALSE),Subjects!$B:$D,3,FALSE),"")</f>
        <v/>
      </c>
      <c r="AD675" t="str">
        <f>IFERROR(
VLOOKUP(
VLOOKUP(A675,'[8]OSMEC ID + SESSION'!$A:$B,2,FALSE),Subjects!$B:$D,3,FALSE),"")</f>
        <v/>
      </c>
      <c r="AE675" s="12" t="str">
        <f>IFERROR(
VLOOKUP(
VLOOKUP(A675,'[9]OSMEC ID + SUBJECT'!$A:$B,2,FALSE),Subjects!$B:$D,3,FALSE),"")</f>
        <v/>
      </c>
      <c r="AF675" t="str">
        <f>IFERROR(
VLOOKUP(
VLOOKUP(A675,'[10]OSMEC ID + SESSION'!$A:$B,2,FALSE),Subjects!$B:$D,3),"")</f>
        <v/>
      </c>
    </row>
    <row r="676" spans="1:32" x14ac:dyDescent="0.75">
      <c r="A676" t="str">
        <f>Deligate_List!A678</f>
        <v>OSMEC-0822</v>
      </c>
      <c r="B676" t="str">
        <f>VLOOKUP(A676,Deligate_List!A:B,2,FALSE)</f>
        <v>MIDHATH UNNISA</v>
      </c>
      <c r="C676" t="str">
        <f>IFERROR(
VLOOKUP(
VLOOKUP($A676,'[1]OSMEC ID + WORKSHOP'!$A:$B,2,FALSE),Workshop!A:C,3,FALSE),"")</f>
        <v/>
      </c>
      <c r="D676" t="str">
        <f>IF($D$1 =Events!$A$2,
VLOOKUP(
VLOOKUP($A676,'[2]OSMEC ID + EVENT'!$A:$E,2,FALSE),Events!$B:$D,3,FALSE))</f>
        <v>E001</v>
      </c>
      <c r="E676" t="str">
        <f>IF(E$1=Events!$A$3,
VLOOKUP(
VLOOKUP($A676,'[2]OSMEC ID + EVENT'!$A:$E,3,FALSE),Events!B:D,3,FALSE))</f>
        <v>E002</v>
      </c>
      <c r="F676" t="str">
        <f>IF($F$1=Events!$A$4,
VLOOKUP(
VLOOKUP($A678,'[2]OSMEC ID + EVENT'!$A:$E,4,FALSE),Events!B:D,3,FALSE),)</f>
        <v>E003</v>
      </c>
      <c r="G676" t="str">
        <f>IF($G$1=Events!$A$5,
VLOOKUP(
VLOOKUP($A678,'[2]OSMEC ID + EVENT'!$A:$E,5,FALSE),Events!$B:$D,3,FALSE),)</f>
        <v>E004</v>
      </c>
      <c r="H676" s="3" t="str">
        <f>IF($H$1= VLOOKUP($H$1,Events!$A:$D,1,FALSE),
VLOOKUP(
VLOOKUP(A676,'[3]OSMEC ID + EVENT'!$A:$M,2,FALSE),Events!B:D,3,FALSE),)</f>
        <v>E005</v>
      </c>
      <c r="I676" s="3" t="str">
        <f>IF(I$1= VLOOKUP(I$1,Events!$A:$D,1,FALSE),
VLOOKUP(
VLOOKUP($A676,'[3]OSMEC ID + EVENT'!$A:$M,3,FALSE),Events!$B:$D,3,FALSE),)</f>
        <v>E006</v>
      </c>
      <c r="J676" t="str">
        <f>IF(J$1= VLOOKUP(J$1,Events!$A:$D,1,FALSE),
VLOOKUP(
VLOOKUP($A676,'[3]OSMEC ID + EVENT'!$A:$M,4,FALSE),Events!$B:$D,3,FALSE),)</f>
        <v>E007</v>
      </c>
      <c r="K676" t="str">
        <f>IF(K$1= VLOOKUP(K$1,Events!$A:$D,1,FALSE),
VLOOKUP(
VLOOKUP($A676,'[3]OSMEC ID + EVENT'!$A:$M,5,FALSE),Events!$B:$D,3,FALSE),)</f>
        <v>E008</v>
      </c>
      <c r="L676" t="str">
        <f>IF(L$1= VLOOKUP(L$1,Events!$A:$D,1,FALSE),
VLOOKUP(
VLOOKUP($A676,'[3]OSMEC ID + EVENT'!$A:$M,6,FALSE),Events!$B:$D,3,FALSE),)</f>
        <v>E009</v>
      </c>
      <c r="M676" t="str">
        <f>IF(M$1= VLOOKUP(M$1,Events!$A:$D,1,FALSE),
VLOOKUP(
VLOOKUP($A676,'[3]OSMEC ID + EVENT'!$A:$M,7,FALSE),Events!$B:$D,3,FALSE),)</f>
        <v>E010</v>
      </c>
      <c r="N676" t="str">
        <f>IF(N$1= VLOOKUP(N$1,Events!$A:$D,1,FALSE),
VLOOKUP(
VLOOKUP($A676,'[3]OSMEC ID + EVENT'!$A:$M,8,FALSE),Events!$B:$D,3,FALSE),)</f>
        <v>E011</v>
      </c>
      <c r="O676" t="str">
        <f>IF(O$1= VLOOKUP(O$1,Events!$A:$D,1,FALSE),
VLOOKUP(
VLOOKUP($A676,'[3]OSMEC ID + EVENT'!$A:$M,9,FALSE),Events!$B:$D,3,FALSE),)</f>
        <v>E012</v>
      </c>
      <c r="P676" t="str">
        <f>IF(P$1= VLOOKUP(P$1,Events!$A:$D,1,FALSE),
VLOOKUP(
VLOOKUP($A676,'[3]OSMEC ID + EVENT'!$A:$M,10,FALSE),Events!$B:$D,3,FALSE),)</f>
        <v>E013</v>
      </c>
      <c r="Q676" t="str">
        <f>IF(Q$1= VLOOKUP(Q$1,Events!$A:$D,1,FALSE),
VLOOKUP(
VLOOKUP($A676,'[3]OSMEC ID + EVENT'!$A:$M,11,FALSE),Events!$B:$D,3,FALSE),)</f>
        <v>E014</v>
      </c>
      <c r="R676" t="str">
        <f>IF(R$1= VLOOKUP(R$1,Events!$A:$D,1,FALSE),
VLOOKUP(
VLOOKUP($A676,'[3]OSMEC ID + EVENT'!$A:$M,12,FALSE),Events!$B:$D,3,FALSE),)</f>
        <v>E015</v>
      </c>
      <c r="S676" t="str">
        <f>IF(S$1= VLOOKUP(S$1,Events!$A:$D,1,FALSE),
VLOOKUP(
VLOOKUP($A676,'[3]OSMEC ID + EVENT'!$A:$M,13,FALSE),Events!$B:$D,3,FALSE),)</f>
        <v>E016</v>
      </c>
      <c r="T676" t="str">
        <f>IF(
ISNA(MATCH(T$1,Events!$A:$A,0)),
0,
VLOOKUP(
VLOOKUP(A676,'[4]OSMEC ID + EVENT'!$A:$I,2,FALSE),Events!$B:$D,3,FALSE))</f>
        <v>E017</v>
      </c>
      <c r="U676" t="str">
        <f>IF(
ISNA(MATCH(U$1,Events!$A:$A,0)),
0,
VLOOKUP(
VLOOKUP($A676,'[4]OSMEC ID + EVENT'!$A:$I,3,FALSE),Events!$B:$D,3,FALSE))</f>
        <v>E018</v>
      </c>
      <c r="V676" t="str">
        <f>IF(
ISNA(MATCH(V$1,Events!$A:$A,0)),
0,
VLOOKUP(
VLOOKUP($A676,'[4]OSMEC ID + EVENT'!$A:$I,4,FALSE),Events!$B:$D,3,FALSE))</f>
        <v>E019</v>
      </c>
      <c r="W676" t="str">
        <f>IF(
ISNA(MATCH(W$1,Events!$A:$A,0)),
0,
VLOOKUP(
VLOOKUP($A676,'[4]OSMEC ID + EVENT'!$A:$I,5,FALSE),Events!$B:$D,3,FALSE))</f>
        <v>E020</v>
      </c>
      <c r="X676" t="str">
        <f>IF(
ISNA(MATCH(X$1,Events!$A:$A,0)),
0,
VLOOKUP(
VLOOKUP($A676,'[4]OSMEC ID + EVENT'!$A:$I,6,FALSE),Events!$B:$D,3,FALSE))</f>
        <v>E021</v>
      </c>
      <c r="Y676" t="str">
        <f>IF(
ISNA(MATCH(Y$1,Events!$A:$A,0)),
0,
VLOOKUP(
VLOOKUP($A676,'[4]OSMEC ID + EVENT'!$A:$I,7,FALSE),Events!$B:$D,3,FALSE))</f>
        <v>E022</v>
      </c>
      <c r="Z676" t="str">
        <f>IF(
ISNA(MATCH(Z$1,Events!$A:$A,0)),
0,
VLOOKUP(
VLOOKUP($A676,'[4]OSMEC ID + EVENT'!$A:$I,8,FALSE),Events!$B:$D,3,FALSE))</f>
        <v>E023</v>
      </c>
      <c r="AA676" t="str">
        <f>IFERROR(
VLOOKUP(
VLOOKUP(A676,'[5]OSMEC ID + SUBJECT'!$A:$B,2,FALSE),Subjects!$B:$D,3,FALSE),"")</f>
        <v/>
      </c>
      <c r="AB676" t="str">
        <f>IFERROR(
VLOOKUP(
VLOOKUP(A676,'[6]OSMEC ID + SUBJECT'!$A:$B,2,FALSE),Subjects!B:D,3,FALSE),"")</f>
        <v/>
      </c>
      <c r="AC676" t="str">
        <f>IFERROR(
VLOOKUP(
VLOOKUP(A676,'[7]OSMEC-ID + SESSION'!$A:$B,2,FALSE),Subjects!$B:$D,3,FALSE),"")</f>
        <v/>
      </c>
      <c r="AD676" t="str">
        <f>IFERROR(
VLOOKUP(
VLOOKUP(A676,'[8]OSMEC ID + SESSION'!$A:$B,2,FALSE),Subjects!$B:$D,3,FALSE),"")</f>
        <v/>
      </c>
      <c r="AE676" s="12" t="str">
        <f>IFERROR(
VLOOKUP(
VLOOKUP(A676,'[9]OSMEC ID + SUBJECT'!$A:$B,2,FALSE),Subjects!$B:$D,3,FALSE),"")</f>
        <v/>
      </c>
      <c r="AF676" t="str">
        <f>IFERROR(
VLOOKUP(
VLOOKUP(A676,'[10]OSMEC ID + SESSION'!$A:$B,2,FALSE),Subjects!$B:$D,3),"")</f>
        <v/>
      </c>
    </row>
    <row r="677" spans="1:32" x14ac:dyDescent="0.75">
      <c r="A677" t="str">
        <f>Deligate_List!A679</f>
        <v>OSMEC-0826</v>
      </c>
      <c r="B677" t="str">
        <f>VLOOKUP(A677,Deligate_List!A:B,2,FALSE)</f>
        <v>PATHPI ANANYA</v>
      </c>
      <c r="C677" t="str">
        <f>IFERROR(
VLOOKUP(
VLOOKUP($A677,'[1]OSMEC ID + WORKSHOP'!$A:$B,2,FALSE),Workshop!A:C,3,FALSE),"")</f>
        <v>W001</v>
      </c>
      <c r="D677" t="str">
        <f>IF($D$1 =Events!$A$2,
VLOOKUP(
VLOOKUP($A677,'[2]OSMEC ID + EVENT'!$A:$E,2,FALSE),Events!$B:$D,3,FALSE))</f>
        <v>E001</v>
      </c>
      <c r="E677" t="str">
        <f>IF(E$1=Events!$A$3,
VLOOKUP(
VLOOKUP($A677,'[2]OSMEC ID + EVENT'!$A:$E,3,FALSE),Events!B:D,3,FALSE))</f>
        <v>E002</v>
      </c>
      <c r="F677" t="str">
        <f>IF($F$1=Events!$A$4,
VLOOKUP(
VLOOKUP($A679,'[2]OSMEC ID + EVENT'!$A:$E,4,FALSE),Events!B:D,3,FALSE),)</f>
        <v>E003</v>
      </c>
      <c r="G677" t="str">
        <f>IF($G$1=Events!$A$5,
VLOOKUP(
VLOOKUP($A679,'[2]OSMEC ID + EVENT'!$A:$E,5,FALSE),Events!$B:$D,3,FALSE),)</f>
        <v>E004</v>
      </c>
      <c r="H677" s="3" t="str">
        <f>IF($H$1= VLOOKUP($H$1,Events!$A:$D,1,FALSE),
VLOOKUP(
VLOOKUP(A677,'[3]OSMEC ID + EVENT'!$A:$M,2,FALSE),Events!B:D,3,FALSE),)</f>
        <v>E005</v>
      </c>
      <c r="I677" s="3" t="str">
        <f>IF(I$1= VLOOKUP(I$1,Events!$A:$D,1,FALSE),
VLOOKUP(
VLOOKUP($A677,'[3]OSMEC ID + EVENT'!$A:$M,3,FALSE),Events!$B:$D,3,FALSE),)</f>
        <v>E006</v>
      </c>
      <c r="J677" t="str">
        <f>IF(J$1= VLOOKUP(J$1,Events!$A:$D,1,FALSE),
VLOOKUP(
VLOOKUP($A677,'[3]OSMEC ID + EVENT'!$A:$M,4,FALSE),Events!$B:$D,3,FALSE),)</f>
        <v>E007</v>
      </c>
      <c r="K677" t="str">
        <f>IF(K$1= VLOOKUP(K$1,Events!$A:$D,1,FALSE),
VLOOKUP(
VLOOKUP($A677,'[3]OSMEC ID + EVENT'!$A:$M,5,FALSE),Events!$B:$D,3,FALSE),)</f>
        <v>E008</v>
      </c>
      <c r="L677" t="str">
        <f>IF(L$1= VLOOKUP(L$1,Events!$A:$D,1,FALSE),
VLOOKUP(
VLOOKUP($A677,'[3]OSMEC ID + EVENT'!$A:$M,6,FALSE),Events!$B:$D,3,FALSE),)</f>
        <v>E009</v>
      </c>
      <c r="M677" t="str">
        <f>IF(M$1= VLOOKUP(M$1,Events!$A:$D,1,FALSE),
VLOOKUP(
VLOOKUP($A677,'[3]OSMEC ID + EVENT'!$A:$M,7,FALSE),Events!$B:$D,3,FALSE),)</f>
        <v>E010</v>
      </c>
      <c r="N677" t="str">
        <f>IF(N$1= VLOOKUP(N$1,Events!$A:$D,1,FALSE),
VLOOKUP(
VLOOKUP($A677,'[3]OSMEC ID + EVENT'!$A:$M,8,FALSE),Events!$B:$D,3,FALSE),)</f>
        <v>E011</v>
      </c>
      <c r="O677" t="str">
        <f>IF(O$1= VLOOKUP(O$1,Events!$A:$D,1,FALSE),
VLOOKUP(
VLOOKUP($A677,'[3]OSMEC ID + EVENT'!$A:$M,9,FALSE),Events!$B:$D,3,FALSE),)</f>
        <v>E012</v>
      </c>
      <c r="P677" t="str">
        <f>IF(P$1= VLOOKUP(P$1,Events!$A:$D,1,FALSE),
VLOOKUP(
VLOOKUP($A677,'[3]OSMEC ID + EVENT'!$A:$M,10,FALSE),Events!$B:$D,3,FALSE),)</f>
        <v>E013</v>
      </c>
      <c r="Q677" t="str">
        <f>IF(Q$1= VLOOKUP(Q$1,Events!$A:$D,1,FALSE),
VLOOKUP(
VLOOKUP($A677,'[3]OSMEC ID + EVENT'!$A:$M,11,FALSE),Events!$B:$D,3,FALSE),)</f>
        <v>E014</v>
      </c>
      <c r="R677" t="str">
        <f>IF(R$1= VLOOKUP(R$1,Events!$A:$D,1,FALSE),
VLOOKUP(
VLOOKUP($A677,'[3]OSMEC ID + EVENT'!$A:$M,12,FALSE),Events!$B:$D,3,FALSE),)</f>
        <v>E015</v>
      </c>
      <c r="S677" t="str">
        <f>IF(S$1= VLOOKUP(S$1,Events!$A:$D,1,FALSE),
VLOOKUP(
VLOOKUP($A677,'[3]OSMEC ID + EVENT'!$A:$M,13,FALSE),Events!$B:$D,3,FALSE),)</f>
        <v>E016</v>
      </c>
      <c r="T677" t="str">
        <f>IF(
ISNA(MATCH(T$1,Events!$A:$A,0)),
0,
VLOOKUP(
VLOOKUP(A677,'[4]OSMEC ID + EVENT'!$A:$I,2,FALSE),Events!$B:$D,3,FALSE))</f>
        <v>E017</v>
      </c>
      <c r="U677" t="str">
        <f>IF(
ISNA(MATCH(U$1,Events!$A:$A,0)),
0,
VLOOKUP(
VLOOKUP($A677,'[4]OSMEC ID + EVENT'!$A:$I,3,FALSE),Events!$B:$D,3,FALSE))</f>
        <v>E018</v>
      </c>
      <c r="V677" t="str">
        <f>IF(
ISNA(MATCH(V$1,Events!$A:$A,0)),
0,
VLOOKUP(
VLOOKUP($A677,'[4]OSMEC ID + EVENT'!$A:$I,4,FALSE),Events!$B:$D,3,FALSE))</f>
        <v>E019</v>
      </c>
      <c r="W677" t="str">
        <f>IF(
ISNA(MATCH(W$1,Events!$A:$A,0)),
0,
VLOOKUP(
VLOOKUP($A677,'[4]OSMEC ID + EVENT'!$A:$I,5,FALSE),Events!$B:$D,3,FALSE))</f>
        <v>E020</v>
      </c>
      <c r="X677" t="str">
        <f>IF(
ISNA(MATCH(X$1,Events!$A:$A,0)),
0,
VLOOKUP(
VLOOKUP($A677,'[4]OSMEC ID + EVENT'!$A:$I,6,FALSE),Events!$B:$D,3,FALSE))</f>
        <v>E021</v>
      </c>
      <c r="Y677" t="str">
        <f>IF(
ISNA(MATCH(Y$1,Events!$A:$A,0)),
0,
VLOOKUP(
VLOOKUP($A677,'[4]OSMEC ID + EVENT'!$A:$I,7,FALSE),Events!$B:$D,3,FALSE))</f>
        <v>E022</v>
      </c>
      <c r="Z677" t="str">
        <f>IF(
ISNA(MATCH(Z$1,Events!$A:$A,0)),
0,
VLOOKUP(
VLOOKUP($A677,'[4]OSMEC ID + EVENT'!$A:$I,8,FALSE),Events!$B:$D,3,FALSE))</f>
        <v>E023</v>
      </c>
      <c r="AA677" t="str">
        <f>IFERROR(
VLOOKUP(
VLOOKUP(A677,'[5]OSMEC ID + SUBJECT'!$A:$B,2,FALSE),Subjects!$B:$D,3,FALSE),"")</f>
        <v/>
      </c>
      <c r="AB677" t="str">
        <f>IFERROR(
VLOOKUP(
VLOOKUP(A677,'[6]OSMEC ID + SUBJECT'!$A:$B,2,FALSE),Subjects!B:D,3,FALSE),"")</f>
        <v/>
      </c>
      <c r="AC677" t="str">
        <f>IFERROR(
VLOOKUP(
VLOOKUP(A677,'[7]OSMEC-ID + SESSION'!$A:$B,2,FALSE),Subjects!$B:$D,3,FALSE),"")</f>
        <v/>
      </c>
      <c r="AD677" t="str">
        <f>IFERROR(
VLOOKUP(
VLOOKUP(A677,'[8]OSMEC ID + SESSION'!$A:$B,2,FALSE),Subjects!$B:$D,3,FALSE),"")</f>
        <v/>
      </c>
      <c r="AE677" s="12" t="str">
        <f>IFERROR(
VLOOKUP(
VLOOKUP(A677,'[9]OSMEC ID + SUBJECT'!$A:$B,2,FALSE),Subjects!$B:$D,3,FALSE),"")</f>
        <v/>
      </c>
      <c r="AF677" t="str">
        <f>IFERROR(
VLOOKUP(
VLOOKUP(A677,'[10]OSMEC ID + SESSION'!$A:$B,2,FALSE),Subjects!$B:$D,3),"")</f>
        <v/>
      </c>
    </row>
    <row r="678" spans="1:32" x14ac:dyDescent="0.75">
      <c r="A678" t="str">
        <f>Deligate_List!A680</f>
        <v>OSMEC-0830</v>
      </c>
      <c r="B678" t="str">
        <f>VLOOKUP(A678,Deligate_List!A:B,2,FALSE)</f>
        <v>MOHD NOUMAN</v>
      </c>
      <c r="C678" t="str">
        <f>IFERROR(
VLOOKUP(
VLOOKUP($A678,'[1]OSMEC ID + WORKSHOP'!$A:$B,2,FALSE),Workshop!A:C,3,FALSE),"")</f>
        <v/>
      </c>
      <c r="D678" t="str">
        <f>IF($D$1 =Events!$A$2,
VLOOKUP(
VLOOKUP($A678,'[2]OSMEC ID + EVENT'!$A:$E,2,FALSE),Events!$B:$D,3,FALSE))</f>
        <v>E001</v>
      </c>
      <c r="E678" t="str">
        <f>IF(E$1=Events!$A$3,
VLOOKUP(
VLOOKUP($A678,'[2]OSMEC ID + EVENT'!$A:$E,3,FALSE),Events!B:D,3,FALSE))</f>
        <v>E002</v>
      </c>
      <c r="F678" t="str">
        <f>IF($F$1=Events!$A$4,
VLOOKUP(
VLOOKUP($A680,'[2]OSMEC ID + EVENT'!$A:$E,4,FALSE),Events!B:D,3,FALSE),)</f>
        <v>E003</v>
      </c>
      <c r="G678" t="str">
        <f>IF($G$1=Events!$A$5,
VLOOKUP(
VLOOKUP($A680,'[2]OSMEC ID + EVENT'!$A:$E,5,FALSE),Events!$B:$D,3,FALSE),)</f>
        <v>E004</v>
      </c>
      <c r="H678" s="3" t="str">
        <f>IF($H$1= VLOOKUP($H$1,Events!$A:$D,1,FALSE),
VLOOKUP(
VLOOKUP(A678,'[3]OSMEC ID + EVENT'!$A:$M,2,FALSE),Events!B:D,3,FALSE),)</f>
        <v>E005</v>
      </c>
      <c r="I678" s="3" t="str">
        <f>IF(I$1= VLOOKUP(I$1,Events!$A:$D,1,FALSE),
VLOOKUP(
VLOOKUP($A678,'[3]OSMEC ID + EVENT'!$A:$M,3,FALSE),Events!$B:$D,3,FALSE),)</f>
        <v>E006</v>
      </c>
      <c r="J678" t="str">
        <f>IF(J$1= VLOOKUP(J$1,Events!$A:$D,1,FALSE),
VLOOKUP(
VLOOKUP($A678,'[3]OSMEC ID + EVENT'!$A:$M,4,FALSE),Events!$B:$D,3,FALSE),)</f>
        <v>E007</v>
      </c>
      <c r="K678" t="str">
        <f>IF(K$1= VLOOKUP(K$1,Events!$A:$D,1,FALSE),
VLOOKUP(
VLOOKUP($A678,'[3]OSMEC ID + EVENT'!$A:$M,5,FALSE),Events!$B:$D,3,FALSE),)</f>
        <v>E008</v>
      </c>
      <c r="L678" t="str">
        <f>IF(L$1= VLOOKUP(L$1,Events!$A:$D,1,FALSE),
VLOOKUP(
VLOOKUP($A678,'[3]OSMEC ID + EVENT'!$A:$M,6,FALSE),Events!$B:$D,3,FALSE),)</f>
        <v>E009</v>
      </c>
      <c r="M678" t="str">
        <f>IF(M$1= VLOOKUP(M$1,Events!$A:$D,1,FALSE),
VLOOKUP(
VLOOKUP($A678,'[3]OSMEC ID + EVENT'!$A:$M,7,FALSE),Events!$B:$D,3,FALSE),)</f>
        <v>E010</v>
      </c>
      <c r="N678" t="str">
        <f>IF(N$1= VLOOKUP(N$1,Events!$A:$D,1,FALSE),
VLOOKUP(
VLOOKUP($A678,'[3]OSMEC ID + EVENT'!$A:$M,8,FALSE),Events!$B:$D,3,FALSE),)</f>
        <v>E011</v>
      </c>
      <c r="O678" t="str">
        <f>IF(O$1= VLOOKUP(O$1,Events!$A:$D,1,FALSE),
VLOOKUP(
VLOOKUP($A678,'[3]OSMEC ID + EVENT'!$A:$M,9,FALSE),Events!$B:$D,3,FALSE),)</f>
        <v>E012</v>
      </c>
      <c r="P678" t="str">
        <f>IF(P$1= VLOOKUP(P$1,Events!$A:$D,1,FALSE),
VLOOKUP(
VLOOKUP($A678,'[3]OSMEC ID + EVENT'!$A:$M,10,FALSE),Events!$B:$D,3,FALSE),)</f>
        <v>E013</v>
      </c>
      <c r="Q678" t="str">
        <f>IF(Q$1= VLOOKUP(Q$1,Events!$A:$D,1,FALSE),
VLOOKUP(
VLOOKUP($A678,'[3]OSMEC ID + EVENT'!$A:$M,11,FALSE),Events!$B:$D,3,FALSE),)</f>
        <v>E014</v>
      </c>
      <c r="R678" t="str">
        <f>IF(R$1= VLOOKUP(R$1,Events!$A:$D,1,FALSE),
VLOOKUP(
VLOOKUP($A678,'[3]OSMEC ID + EVENT'!$A:$M,12,FALSE),Events!$B:$D,3,FALSE),)</f>
        <v>E015</v>
      </c>
      <c r="S678" t="str">
        <f>IF(S$1= VLOOKUP(S$1,Events!$A:$D,1,FALSE),
VLOOKUP(
VLOOKUP($A678,'[3]OSMEC ID + EVENT'!$A:$M,13,FALSE),Events!$B:$D,3,FALSE),)</f>
        <v>E016</v>
      </c>
      <c r="T678" t="str">
        <f>IF(
ISNA(MATCH(T$1,Events!$A:$A,0)),
0,
VLOOKUP(
VLOOKUP(A678,'[4]OSMEC ID + EVENT'!$A:$I,2,FALSE),Events!$B:$D,3,FALSE))</f>
        <v>E017</v>
      </c>
      <c r="U678" t="str">
        <f>IF(
ISNA(MATCH(U$1,Events!$A:$A,0)),
0,
VLOOKUP(
VLOOKUP($A678,'[4]OSMEC ID + EVENT'!$A:$I,3,FALSE),Events!$B:$D,3,FALSE))</f>
        <v>E018</v>
      </c>
      <c r="V678" t="str">
        <f>IF(
ISNA(MATCH(V$1,Events!$A:$A,0)),
0,
VLOOKUP(
VLOOKUP($A678,'[4]OSMEC ID + EVENT'!$A:$I,4,FALSE),Events!$B:$D,3,FALSE))</f>
        <v>E019</v>
      </c>
      <c r="W678" t="str">
        <f>IF(
ISNA(MATCH(W$1,Events!$A:$A,0)),
0,
VLOOKUP(
VLOOKUP($A678,'[4]OSMEC ID + EVENT'!$A:$I,5,FALSE),Events!$B:$D,3,FALSE))</f>
        <v>E020</v>
      </c>
      <c r="X678" t="str">
        <f>IF(
ISNA(MATCH(X$1,Events!$A:$A,0)),
0,
VLOOKUP(
VLOOKUP($A678,'[4]OSMEC ID + EVENT'!$A:$I,6,FALSE),Events!$B:$D,3,FALSE))</f>
        <v>E021</v>
      </c>
      <c r="Y678" t="str">
        <f>IF(
ISNA(MATCH(Y$1,Events!$A:$A,0)),
0,
VLOOKUP(
VLOOKUP($A678,'[4]OSMEC ID + EVENT'!$A:$I,7,FALSE),Events!$B:$D,3,FALSE))</f>
        <v>E022</v>
      </c>
      <c r="Z678" t="str">
        <f>IF(
ISNA(MATCH(Z$1,Events!$A:$A,0)),
0,
VLOOKUP(
VLOOKUP($A678,'[4]OSMEC ID + EVENT'!$A:$I,8,FALSE),Events!$B:$D,3,FALSE))</f>
        <v>E023</v>
      </c>
      <c r="AA678" t="str">
        <f>IFERROR(
VLOOKUP(
VLOOKUP(A678,'[5]OSMEC ID + SUBJECT'!$A:$B,2,FALSE),Subjects!$B:$D,3,FALSE),"")</f>
        <v/>
      </c>
      <c r="AB678" t="str">
        <f>IFERROR(
VLOOKUP(
VLOOKUP(A678,'[6]OSMEC ID + SUBJECT'!$A:$B,2,FALSE),Subjects!B:D,3,FALSE),"")</f>
        <v/>
      </c>
      <c r="AC678" t="str">
        <f>IFERROR(
VLOOKUP(
VLOOKUP(A678,'[7]OSMEC-ID + SESSION'!$A:$B,2,FALSE),Subjects!$B:$D,3,FALSE),"")</f>
        <v/>
      </c>
      <c r="AD678" t="str">
        <f>IFERROR(
VLOOKUP(
VLOOKUP(A678,'[8]OSMEC ID + SESSION'!$A:$B,2,FALSE),Subjects!$B:$D,3,FALSE),"")</f>
        <v/>
      </c>
      <c r="AE678" s="12" t="str">
        <f>IFERROR(
VLOOKUP(
VLOOKUP(A678,'[9]OSMEC ID + SUBJECT'!$A:$B,2,FALSE),Subjects!$B:$D,3,FALSE),"")</f>
        <v/>
      </c>
      <c r="AF678" t="str">
        <f>IFERROR(
VLOOKUP(
VLOOKUP(A678,'[10]OSMEC ID + SESSION'!$A:$B,2,FALSE),Subjects!$B:$D,3),"")</f>
        <v/>
      </c>
    </row>
    <row r="679" spans="1:32" x14ac:dyDescent="0.75">
      <c r="A679" t="str">
        <f>Deligate_List!A681</f>
        <v>OSMEC-0831</v>
      </c>
      <c r="B679" t="str">
        <f>VLOOKUP(A679,Deligate_List!A:B,2,FALSE)</f>
        <v>K.M.Praasedha</v>
      </c>
      <c r="C679" t="str">
        <f>IFERROR(
VLOOKUP(
VLOOKUP($A679,'[1]OSMEC ID + WORKSHOP'!$A:$B,2,FALSE),Workshop!A:C,3,FALSE),"")</f>
        <v/>
      </c>
      <c r="D679" t="str">
        <f>IF($D$1 =Events!$A$2,
VLOOKUP(
VLOOKUP($A679,'[2]OSMEC ID + EVENT'!$A:$E,2,FALSE),Events!$B:$D,3,FALSE))</f>
        <v>E001</v>
      </c>
      <c r="E679" t="str">
        <f>IF(E$1=Events!$A$3,
VLOOKUP(
VLOOKUP($A679,'[2]OSMEC ID + EVENT'!$A:$E,3,FALSE),Events!B:D,3,FALSE))</f>
        <v>E002</v>
      </c>
      <c r="F679" t="str">
        <f>IF($F$1=Events!$A$4,
VLOOKUP(
VLOOKUP($A681,'[2]OSMEC ID + EVENT'!$A:$E,4,FALSE),Events!B:D,3,FALSE),)</f>
        <v>E003</v>
      </c>
      <c r="G679" t="str">
        <f>IF($G$1=Events!$A$5,
VLOOKUP(
VLOOKUP($A681,'[2]OSMEC ID + EVENT'!$A:$E,5,FALSE),Events!$B:$D,3,FALSE),)</f>
        <v>E004</v>
      </c>
      <c r="H679" s="3" t="str">
        <f>IF($H$1= VLOOKUP($H$1,Events!$A:$D,1,FALSE),
VLOOKUP(
VLOOKUP(A679,'[3]OSMEC ID + EVENT'!$A:$M,2,FALSE),Events!B:D,3,FALSE),)</f>
        <v>E005</v>
      </c>
      <c r="I679" s="3" t="str">
        <f>IF(I$1= VLOOKUP(I$1,Events!$A:$D,1,FALSE),
VLOOKUP(
VLOOKUP($A679,'[3]OSMEC ID + EVENT'!$A:$M,3,FALSE),Events!$B:$D,3,FALSE),)</f>
        <v>E006</v>
      </c>
      <c r="J679" t="str">
        <f>IF(J$1= VLOOKUP(J$1,Events!$A:$D,1,FALSE),
VLOOKUP(
VLOOKUP($A679,'[3]OSMEC ID + EVENT'!$A:$M,4,FALSE),Events!$B:$D,3,FALSE),)</f>
        <v>E007</v>
      </c>
      <c r="K679" t="str">
        <f>IF(K$1= VLOOKUP(K$1,Events!$A:$D,1,FALSE),
VLOOKUP(
VLOOKUP($A679,'[3]OSMEC ID + EVENT'!$A:$M,5,FALSE),Events!$B:$D,3,FALSE),)</f>
        <v>E008</v>
      </c>
      <c r="L679" t="str">
        <f>IF(L$1= VLOOKUP(L$1,Events!$A:$D,1,FALSE),
VLOOKUP(
VLOOKUP($A679,'[3]OSMEC ID + EVENT'!$A:$M,6,FALSE),Events!$B:$D,3,FALSE),)</f>
        <v>E009</v>
      </c>
      <c r="M679" t="str">
        <f>IF(M$1= VLOOKUP(M$1,Events!$A:$D,1,FALSE),
VLOOKUP(
VLOOKUP($A679,'[3]OSMEC ID + EVENT'!$A:$M,7,FALSE),Events!$B:$D,3,FALSE),)</f>
        <v>E010</v>
      </c>
      <c r="N679" t="str">
        <f>IF(N$1= VLOOKUP(N$1,Events!$A:$D,1,FALSE),
VLOOKUP(
VLOOKUP($A679,'[3]OSMEC ID + EVENT'!$A:$M,8,FALSE),Events!$B:$D,3,FALSE),)</f>
        <v>E011</v>
      </c>
      <c r="O679" t="str">
        <f>IF(O$1= VLOOKUP(O$1,Events!$A:$D,1,FALSE),
VLOOKUP(
VLOOKUP($A679,'[3]OSMEC ID + EVENT'!$A:$M,9,FALSE),Events!$B:$D,3,FALSE),)</f>
        <v>E012</v>
      </c>
      <c r="P679" t="str">
        <f>IF(P$1= VLOOKUP(P$1,Events!$A:$D,1,FALSE),
VLOOKUP(
VLOOKUP($A679,'[3]OSMEC ID + EVENT'!$A:$M,10,FALSE),Events!$B:$D,3,FALSE),)</f>
        <v>E013</v>
      </c>
      <c r="Q679" t="str">
        <f>IF(Q$1= VLOOKUP(Q$1,Events!$A:$D,1,FALSE),
VLOOKUP(
VLOOKUP($A679,'[3]OSMEC ID + EVENT'!$A:$M,11,FALSE),Events!$B:$D,3,FALSE),)</f>
        <v>E014</v>
      </c>
      <c r="R679" t="str">
        <f>IF(R$1= VLOOKUP(R$1,Events!$A:$D,1,FALSE),
VLOOKUP(
VLOOKUP($A679,'[3]OSMEC ID + EVENT'!$A:$M,12,FALSE),Events!$B:$D,3,FALSE),)</f>
        <v>E015</v>
      </c>
      <c r="S679" t="str">
        <f>IF(S$1= VLOOKUP(S$1,Events!$A:$D,1,FALSE),
VLOOKUP(
VLOOKUP($A679,'[3]OSMEC ID + EVENT'!$A:$M,13,FALSE),Events!$B:$D,3,FALSE),)</f>
        <v>E016</v>
      </c>
      <c r="T679" t="str">
        <f>IF(
ISNA(MATCH(T$1,Events!$A:$A,0)),
0,
VLOOKUP(
VLOOKUP(A679,'[4]OSMEC ID + EVENT'!$A:$I,2,FALSE),Events!$B:$D,3,FALSE))</f>
        <v>E017</v>
      </c>
      <c r="U679" t="str">
        <f>IF(
ISNA(MATCH(U$1,Events!$A:$A,0)),
0,
VLOOKUP(
VLOOKUP($A679,'[4]OSMEC ID + EVENT'!$A:$I,3,FALSE),Events!$B:$D,3,FALSE))</f>
        <v>E018</v>
      </c>
      <c r="V679" t="str">
        <f>IF(
ISNA(MATCH(V$1,Events!$A:$A,0)),
0,
VLOOKUP(
VLOOKUP($A679,'[4]OSMEC ID + EVENT'!$A:$I,4,FALSE),Events!$B:$D,3,FALSE))</f>
        <v>E019</v>
      </c>
      <c r="W679" t="str">
        <f>IF(
ISNA(MATCH(W$1,Events!$A:$A,0)),
0,
VLOOKUP(
VLOOKUP($A679,'[4]OSMEC ID + EVENT'!$A:$I,5,FALSE),Events!$B:$D,3,FALSE))</f>
        <v>E020</v>
      </c>
      <c r="X679" t="str">
        <f>IF(
ISNA(MATCH(X$1,Events!$A:$A,0)),
0,
VLOOKUP(
VLOOKUP($A679,'[4]OSMEC ID + EVENT'!$A:$I,6,FALSE),Events!$B:$D,3,FALSE))</f>
        <v>E021</v>
      </c>
      <c r="Y679" t="str">
        <f>IF(
ISNA(MATCH(Y$1,Events!$A:$A,0)),
0,
VLOOKUP(
VLOOKUP($A679,'[4]OSMEC ID + EVENT'!$A:$I,7,FALSE),Events!$B:$D,3,FALSE))</f>
        <v>E022</v>
      </c>
      <c r="Z679" t="str">
        <f>IF(
ISNA(MATCH(Z$1,Events!$A:$A,0)),
0,
VLOOKUP(
VLOOKUP($A679,'[4]OSMEC ID + EVENT'!$A:$I,8,FALSE),Events!$B:$D,3,FALSE))</f>
        <v>E023</v>
      </c>
      <c r="AA679" t="str">
        <f>IFERROR(
VLOOKUP(
VLOOKUP(A679,'[5]OSMEC ID + SUBJECT'!$A:$B,2,FALSE),Subjects!$B:$D,3,FALSE),"")</f>
        <v/>
      </c>
      <c r="AB679" t="str">
        <f>IFERROR(
VLOOKUP(
VLOOKUP(A679,'[6]OSMEC ID + SUBJECT'!$A:$B,2,FALSE),Subjects!B:D,3,FALSE),"")</f>
        <v/>
      </c>
      <c r="AC679" t="str">
        <f>IFERROR(
VLOOKUP(
VLOOKUP(A679,'[7]OSMEC-ID + SESSION'!$A:$B,2,FALSE),Subjects!$B:$D,3,FALSE),"")</f>
        <v/>
      </c>
      <c r="AD679" t="str">
        <f>IFERROR(
VLOOKUP(
VLOOKUP(A679,'[8]OSMEC ID + SESSION'!$A:$B,2,FALSE),Subjects!$B:$D,3,FALSE),"")</f>
        <v/>
      </c>
      <c r="AE679" s="12" t="str">
        <f>IFERROR(
VLOOKUP(
VLOOKUP(A679,'[9]OSMEC ID + SUBJECT'!$A:$B,2,FALSE),Subjects!$B:$D,3,FALSE),"")</f>
        <v/>
      </c>
      <c r="AF679" t="str">
        <f>IFERROR(
VLOOKUP(
VLOOKUP(A679,'[10]OSMEC ID + SESSION'!$A:$B,2,FALSE),Subjects!$B:$D,3),"")</f>
        <v/>
      </c>
    </row>
    <row r="680" spans="1:32" x14ac:dyDescent="0.75">
      <c r="A680" t="str">
        <f>Deligate_List!A682</f>
        <v>OSMEC-0833</v>
      </c>
      <c r="B680" t="str">
        <f>VLOOKUP(A680,Deligate_List!A:B,2,FALSE)</f>
        <v>ANOUSHKA SRIVATSAN</v>
      </c>
      <c r="C680" t="str">
        <f>IFERROR(
VLOOKUP(
VLOOKUP($A680,'[1]OSMEC ID + WORKSHOP'!$A:$B,2,FALSE),Workshop!A:C,3,FALSE),"")</f>
        <v/>
      </c>
      <c r="D680" t="str">
        <f>IF($D$1 =Events!$A$2,
VLOOKUP(
VLOOKUP($A680,'[2]OSMEC ID + EVENT'!$A:$E,2,FALSE),Events!$B:$D,3,FALSE))</f>
        <v>E001</v>
      </c>
      <c r="E680" t="str">
        <f>IF(E$1=Events!$A$3,
VLOOKUP(
VLOOKUP($A680,'[2]OSMEC ID + EVENT'!$A:$E,3,FALSE),Events!B:D,3,FALSE))</f>
        <v>E002</v>
      </c>
      <c r="F680" t="str">
        <f>IF($F$1=Events!$A$4,
VLOOKUP(
VLOOKUP($A682,'[2]OSMEC ID + EVENT'!$A:$E,4,FALSE),Events!B:D,3,FALSE),)</f>
        <v>E003</v>
      </c>
      <c r="G680" t="str">
        <f>IF($G$1=Events!$A$5,
VLOOKUP(
VLOOKUP($A682,'[2]OSMEC ID + EVENT'!$A:$E,5,FALSE),Events!$B:$D,3,FALSE),)</f>
        <v>E004</v>
      </c>
      <c r="H680" s="3" t="str">
        <f>IF($H$1= VLOOKUP($H$1,Events!$A:$D,1,FALSE),
VLOOKUP(
VLOOKUP(A680,'[3]OSMEC ID + EVENT'!$A:$M,2,FALSE),Events!B:D,3,FALSE),)</f>
        <v>E005</v>
      </c>
      <c r="I680" s="3" t="str">
        <f>IF(I$1= VLOOKUP(I$1,Events!$A:$D,1,FALSE),
VLOOKUP(
VLOOKUP($A680,'[3]OSMEC ID + EVENT'!$A:$M,3,FALSE),Events!$B:$D,3,FALSE),)</f>
        <v>E006</v>
      </c>
      <c r="J680" t="str">
        <f>IF(J$1= VLOOKUP(J$1,Events!$A:$D,1,FALSE),
VLOOKUP(
VLOOKUP($A680,'[3]OSMEC ID + EVENT'!$A:$M,4,FALSE),Events!$B:$D,3,FALSE),)</f>
        <v>E007</v>
      </c>
      <c r="K680" t="str">
        <f>IF(K$1= VLOOKUP(K$1,Events!$A:$D,1,FALSE),
VLOOKUP(
VLOOKUP($A680,'[3]OSMEC ID + EVENT'!$A:$M,5,FALSE),Events!$B:$D,3,FALSE),)</f>
        <v>E008</v>
      </c>
      <c r="L680" t="str">
        <f>IF(L$1= VLOOKUP(L$1,Events!$A:$D,1,FALSE),
VLOOKUP(
VLOOKUP($A680,'[3]OSMEC ID + EVENT'!$A:$M,6,FALSE),Events!$B:$D,3,FALSE),)</f>
        <v>E009</v>
      </c>
      <c r="M680" t="str">
        <f>IF(M$1= VLOOKUP(M$1,Events!$A:$D,1,FALSE),
VLOOKUP(
VLOOKUP($A680,'[3]OSMEC ID + EVENT'!$A:$M,7,FALSE),Events!$B:$D,3,FALSE),)</f>
        <v>E010</v>
      </c>
      <c r="N680" t="str">
        <f>IF(N$1= VLOOKUP(N$1,Events!$A:$D,1,FALSE),
VLOOKUP(
VLOOKUP($A680,'[3]OSMEC ID + EVENT'!$A:$M,8,FALSE),Events!$B:$D,3,FALSE),)</f>
        <v>E011</v>
      </c>
      <c r="O680" t="str">
        <f>IF(O$1= VLOOKUP(O$1,Events!$A:$D,1,FALSE),
VLOOKUP(
VLOOKUP($A680,'[3]OSMEC ID + EVENT'!$A:$M,9,FALSE),Events!$B:$D,3,FALSE),)</f>
        <v>E012</v>
      </c>
      <c r="P680" t="str">
        <f>IF(P$1= VLOOKUP(P$1,Events!$A:$D,1,FALSE),
VLOOKUP(
VLOOKUP($A680,'[3]OSMEC ID + EVENT'!$A:$M,10,FALSE),Events!$B:$D,3,FALSE),)</f>
        <v>E013</v>
      </c>
      <c r="Q680" t="str">
        <f>IF(Q$1= VLOOKUP(Q$1,Events!$A:$D,1,FALSE),
VLOOKUP(
VLOOKUP($A680,'[3]OSMEC ID + EVENT'!$A:$M,11,FALSE),Events!$B:$D,3,FALSE),)</f>
        <v>E014</v>
      </c>
      <c r="R680" t="str">
        <f>IF(R$1= VLOOKUP(R$1,Events!$A:$D,1,FALSE),
VLOOKUP(
VLOOKUP($A680,'[3]OSMEC ID + EVENT'!$A:$M,12,FALSE),Events!$B:$D,3,FALSE),)</f>
        <v>E015</v>
      </c>
      <c r="S680" t="str">
        <f>IF(S$1= VLOOKUP(S$1,Events!$A:$D,1,FALSE),
VLOOKUP(
VLOOKUP($A680,'[3]OSMEC ID + EVENT'!$A:$M,13,FALSE),Events!$B:$D,3,FALSE),)</f>
        <v>E016</v>
      </c>
      <c r="T680" t="str">
        <f>IF(
ISNA(MATCH(T$1,Events!$A:$A,0)),
0,
VLOOKUP(
VLOOKUP(A680,'[4]OSMEC ID + EVENT'!$A:$I,2,FALSE),Events!$B:$D,3,FALSE))</f>
        <v>E017</v>
      </c>
      <c r="U680" t="str">
        <f>IF(
ISNA(MATCH(U$1,Events!$A:$A,0)),
0,
VLOOKUP(
VLOOKUP($A680,'[4]OSMEC ID + EVENT'!$A:$I,3,FALSE),Events!$B:$D,3,FALSE))</f>
        <v>E018</v>
      </c>
      <c r="V680" t="str">
        <f>IF(
ISNA(MATCH(V$1,Events!$A:$A,0)),
0,
VLOOKUP(
VLOOKUP($A680,'[4]OSMEC ID + EVENT'!$A:$I,4,FALSE),Events!$B:$D,3,FALSE))</f>
        <v>E019</v>
      </c>
      <c r="W680" t="str">
        <f>IF(
ISNA(MATCH(W$1,Events!$A:$A,0)),
0,
VLOOKUP(
VLOOKUP($A680,'[4]OSMEC ID + EVENT'!$A:$I,5,FALSE),Events!$B:$D,3,FALSE))</f>
        <v>E020</v>
      </c>
      <c r="X680" t="str">
        <f>IF(
ISNA(MATCH(X$1,Events!$A:$A,0)),
0,
VLOOKUP(
VLOOKUP($A680,'[4]OSMEC ID + EVENT'!$A:$I,6,FALSE),Events!$B:$D,3,FALSE))</f>
        <v>E021</v>
      </c>
      <c r="Y680" t="str">
        <f>IF(
ISNA(MATCH(Y$1,Events!$A:$A,0)),
0,
VLOOKUP(
VLOOKUP($A680,'[4]OSMEC ID + EVENT'!$A:$I,7,FALSE),Events!$B:$D,3,FALSE))</f>
        <v>E022</v>
      </c>
      <c r="Z680" t="str">
        <f>IF(
ISNA(MATCH(Z$1,Events!$A:$A,0)),
0,
VLOOKUP(
VLOOKUP($A680,'[4]OSMEC ID + EVENT'!$A:$I,8,FALSE),Events!$B:$D,3,FALSE))</f>
        <v>E023</v>
      </c>
      <c r="AA680" t="str">
        <f>IFERROR(
VLOOKUP(
VLOOKUP(A680,'[5]OSMEC ID + SUBJECT'!$A:$B,2,FALSE),Subjects!$B:$D,3,FALSE),"")</f>
        <v/>
      </c>
      <c r="AB680" t="str">
        <f>IFERROR(
VLOOKUP(
VLOOKUP(A680,'[6]OSMEC ID + SUBJECT'!$A:$B,2,FALSE),Subjects!B:D,3,FALSE),"")</f>
        <v/>
      </c>
      <c r="AC680" t="str">
        <f>IFERROR(
VLOOKUP(
VLOOKUP(A680,'[7]OSMEC-ID + SESSION'!$A:$B,2,FALSE),Subjects!$B:$D,3,FALSE),"")</f>
        <v/>
      </c>
      <c r="AD680" t="str">
        <f>IFERROR(
VLOOKUP(
VLOOKUP(A680,'[8]OSMEC ID + SESSION'!$A:$B,2,FALSE),Subjects!$B:$D,3,FALSE),"")</f>
        <v/>
      </c>
      <c r="AE680" s="12" t="str">
        <f>IFERROR(
VLOOKUP(
VLOOKUP(A680,'[9]OSMEC ID + SUBJECT'!$A:$B,2,FALSE),Subjects!$B:$D,3,FALSE),"")</f>
        <v/>
      </c>
      <c r="AF680" t="str">
        <f>IFERROR(
VLOOKUP(
VLOOKUP(A680,'[10]OSMEC ID + SESSION'!$A:$B,2,FALSE),Subjects!$B:$D,3),"")</f>
        <v/>
      </c>
    </row>
    <row r="681" spans="1:32" x14ac:dyDescent="0.75">
      <c r="A681" t="str">
        <f>Deligate_List!A683</f>
        <v>OSMEC-0834</v>
      </c>
      <c r="B681" t="str">
        <f>VLOOKUP(A681,Deligate_List!A:B,2,FALSE)</f>
        <v>ANKITA MUKHERJEE</v>
      </c>
      <c r="C681" t="str">
        <f>IFERROR(
VLOOKUP(
VLOOKUP($A681,'[1]OSMEC ID + WORKSHOP'!$A:$B,2,FALSE),Workshop!A:C,3,FALSE),"")</f>
        <v/>
      </c>
      <c r="D681" t="str">
        <f>IF($D$1 =Events!$A$2,
VLOOKUP(
VLOOKUP($A681,'[2]OSMEC ID + EVENT'!$A:$E,2,FALSE),Events!$B:$D,3,FALSE))</f>
        <v>E001</v>
      </c>
      <c r="E681" t="str">
        <f>IF(E$1=Events!$A$3,
VLOOKUP(
VLOOKUP($A681,'[2]OSMEC ID + EVENT'!$A:$E,3,FALSE),Events!B:D,3,FALSE))</f>
        <v>E002</v>
      </c>
      <c r="F681" t="str">
        <f>IF($F$1=Events!$A$4,
VLOOKUP(
VLOOKUP($A683,'[2]OSMEC ID + EVENT'!$A:$E,4,FALSE),Events!B:D,3,FALSE),)</f>
        <v>E003</v>
      </c>
      <c r="G681" t="str">
        <f>IF($G$1=Events!$A$5,
VLOOKUP(
VLOOKUP($A683,'[2]OSMEC ID + EVENT'!$A:$E,5,FALSE),Events!$B:$D,3,FALSE),)</f>
        <v>E004</v>
      </c>
      <c r="H681" s="3" t="str">
        <f>IF($H$1= VLOOKUP($H$1,Events!$A:$D,1,FALSE),
VLOOKUP(
VLOOKUP(A681,'[3]OSMEC ID + EVENT'!$A:$M,2,FALSE),Events!B:D,3,FALSE),)</f>
        <v>E005</v>
      </c>
      <c r="I681" s="3" t="str">
        <f>IF(I$1= VLOOKUP(I$1,Events!$A:$D,1,FALSE),
VLOOKUP(
VLOOKUP($A681,'[3]OSMEC ID + EVENT'!$A:$M,3,FALSE),Events!$B:$D,3,FALSE),)</f>
        <v>E006</v>
      </c>
      <c r="J681" t="str">
        <f>IF(J$1= VLOOKUP(J$1,Events!$A:$D,1,FALSE),
VLOOKUP(
VLOOKUP($A681,'[3]OSMEC ID + EVENT'!$A:$M,4,FALSE),Events!$B:$D,3,FALSE),)</f>
        <v>E007</v>
      </c>
      <c r="K681" t="str">
        <f>IF(K$1= VLOOKUP(K$1,Events!$A:$D,1,FALSE),
VLOOKUP(
VLOOKUP($A681,'[3]OSMEC ID + EVENT'!$A:$M,5,FALSE),Events!$B:$D,3,FALSE),)</f>
        <v>E008</v>
      </c>
      <c r="L681" t="str">
        <f>IF(L$1= VLOOKUP(L$1,Events!$A:$D,1,FALSE),
VLOOKUP(
VLOOKUP($A681,'[3]OSMEC ID + EVENT'!$A:$M,6,FALSE),Events!$B:$D,3,FALSE),)</f>
        <v>E009</v>
      </c>
      <c r="M681" t="str">
        <f>IF(M$1= VLOOKUP(M$1,Events!$A:$D,1,FALSE),
VLOOKUP(
VLOOKUP($A681,'[3]OSMEC ID + EVENT'!$A:$M,7,FALSE),Events!$B:$D,3,FALSE),)</f>
        <v>E010</v>
      </c>
      <c r="N681" t="str">
        <f>IF(N$1= VLOOKUP(N$1,Events!$A:$D,1,FALSE),
VLOOKUP(
VLOOKUP($A681,'[3]OSMEC ID + EVENT'!$A:$M,8,FALSE),Events!$B:$D,3,FALSE),)</f>
        <v>E011</v>
      </c>
      <c r="O681" t="str">
        <f>IF(O$1= VLOOKUP(O$1,Events!$A:$D,1,FALSE),
VLOOKUP(
VLOOKUP($A681,'[3]OSMEC ID + EVENT'!$A:$M,9,FALSE),Events!$B:$D,3,FALSE),)</f>
        <v>E012</v>
      </c>
      <c r="P681" t="str">
        <f>IF(P$1= VLOOKUP(P$1,Events!$A:$D,1,FALSE),
VLOOKUP(
VLOOKUP($A681,'[3]OSMEC ID + EVENT'!$A:$M,10,FALSE),Events!$B:$D,3,FALSE),)</f>
        <v>E013</v>
      </c>
      <c r="Q681" t="str">
        <f>IF(Q$1= VLOOKUP(Q$1,Events!$A:$D,1,FALSE),
VLOOKUP(
VLOOKUP($A681,'[3]OSMEC ID + EVENT'!$A:$M,11,FALSE),Events!$B:$D,3,FALSE),)</f>
        <v>E014</v>
      </c>
      <c r="R681" t="str">
        <f>IF(R$1= VLOOKUP(R$1,Events!$A:$D,1,FALSE),
VLOOKUP(
VLOOKUP($A681,'[3]OSMEC ID + EVENT'!$A:$M,12,FALSE),Events!$B:$D,3,FALSE),)</f>
        <v>E015</v>
      </c>
      <c r="S681" t="str">
        <f>IF(S$1= VLOOKUP(S$1,Events!$A:$D,1,FALSE),
VLOOKUP(
VLOOKUP($A681,'[3]OSMEC ID + EVENT'!$A:$M,13,FALSE),Events!$B:$D,3,FALSE),)</f>
        <v>E016</v>
      </c>
      <c r="T681" t="str">
        <f>IF(
ISNA(MATCH(T$1,Events!$A:$A,0)),
0,
VLOOKUP(
VLOOKUP(A681,'[4]OSMEC ID + EVENT'!$A:$I,2,FALSE),Events!$B:$D,3,FALSE))</f>
        <v>E017</v>
      </c>
      <c r="U681" t="str">
        <f>IF(
ISNA(MATCH(U$1,Events!$A:$A,0)),
0,
VLOOKUP(
VLOOKUP($A681,'[4]OSMEC ID + EVENT'!$A:$I,3,FALSE),Events!$B:$D,3,FALSE))</f>
        <v>E018</v>
      </c>
      <c r="V681" t="str">
        <f>IF(
ISNA(MATCH(V$1,Events!$A:$A,0)),
0,
VLOOKUP(
VLOOKUP($A681,'[4]OSMEC ID + EVENT'!$A:$I,4,FALSE),Events!$B:$D,3,FALSE))</f>
        <v>E019</v>
      </c>
      <c r="W681" t="str">
        <f>IF(
ISNA(MATCH(W$1,Events!$A:$A,0)),
0,
VLOOKUP(
VLOOKUP($A681,'[4]OSMEC ID + EVENT'!$A:$I,5,FALSE),Events!$B:$D,3,FALSE))</f>
        <v>E020</v>
      </c>
      <c r="X681" t="str">
        <f>IF(
ISNA(MATCH(X$1,Events!$A:$A,0)),
0,
VLOOKUP(
VLOOKUP($A681,'[4]OSMEC ID + EVENT'!$A:$I,6,FALSE),Events!$B:$D,3,FALSE))</f>
        <v>E021</v>
      </c>
      <c r="Y681" t="str">
        <f>IF(
ISNA(MATCH(Y$1,Events!$A:$A,0)),
0,
VLOOKUP(
VLOOKUP($A681,'[4]OSMEC ID + EVENT'!$A:$I,7,FALSE),Events!$B:$D,3,FALSE))</f>
        <v>E022</v>
      </c>
      <c r="Z681" t="str">
        <f>IF(
ISNA(MATCH(Z$1,Events!$A:$A,0)),
0,
VLOOKUP(
VLOOKUP($A681,'[4]OSMEC ID + EVENT'!$A:$I,8,FALSE),Events!$B:$D,3,FALSE))</f>
        <v>E023</v>
      </c>
      <c r="AA681" t="str">
        <f>IFERROR(
VLOOKUP(
VLOOKUP(A681,'[5]OSMEC ID + SUBJECT'!$A:$B,2,FALSE),Subjects!$B:$D,3,FALSE),"")</f>
        <v/>
      </c>
      <c r="AB681" t="str">
        <f>IFERROR(
VLOOKUP(
VLOOKUP(A681,'[6]OSMEC ID + SUBJECT'!$A:$B,2,FALSE),Subjects!B:D,3,FALSE),"")</f>
        <v/>
      </c>
      <c r="AC681" t="str">
        <f>IFERROR(
VLOOKUP(
VLOOKUP(A681,'[7]OSMEC-ID + SESSION'!$A:$B,2,FALSE),Subjects!$B:$D,3,FALSE),"")</f>
        <v/>
      </c>
      <c r="AD681" t="str">
        <f>IFERROR(
VLOOKUP(
VLOOKUP(A681,'[8]OSMEC ID + SESSION'!$A:$B,2,FALSE),Subjects!$B:$D,3,FALSE),"")</f>
        <v/>
      </c>
      <c r="AE681" s="12" t="str">
        <f>IFERROR(
VLOOKUP(
VLOOKUP(A681,'[9]OSMEC ID + SUBJECT'!$A:$B,2,FALSE),Subjects!$B:$D,3,FALSE),"")</f>
        <v/>
      </c>
      <c r="AF681" t="str">
        <f>IFERROR(
VLOOKUP(
VLOOKUP(A681,'[10]OSMEC ID + SESSION'!$A:$B,2,FALSE),Subjects!$B:$D,3),"")</f>
        <v/>
      </c>
    </row>
    <row r="682" spans="1:32" x14ac:dyDescent="0.75">
      <c r="A682" t="str">
        <f>Deligate_List!A684</f>
        <v>OSMEC-0835</v>
      </c>
      <c r="B682" t="str">
        <f>VLOOKUP(A682,Deligate_List!A:B,2,FALSE)</f>
        <v>A . TANVI</v>
      </c>
      <c r="C682" t="str">
        <f>IFERROR(
VLOOKUP(
VLOOKUP($A682,'[1]OSMEC ID + WORKSHOP'!$A:$B,2,FALSE),Workshop!A:C,3,FALSE),"")</f>
        <v/>
      </c>
      <c r="D682" t="str">
        <f>IF($D$1 =Events!$A$2,
VLOOKUP(
VLOOKUP($A682,'[2]OSMEC ID + EVENT'!$A:$E,2,FALSE),Events!$B:$D,3,FALSE))</f>
        <v>E001</v>
      </c>
      <c r="E682" t="str">
        <f>IF(E$1=Events!$A$3,
VLOOKUP(
VLOOKUP($A682,'[2]OSMEC ID + EVENT'!$A:$E,3,FALSE),Events!B:D,3,FALSE))</f>
        <v>E002</v>
      </c>
      <c r="F682" t="str">
        <f>IF($F$1=Events!$A$4,
VLOOKUP(
VLOOKUP($A684,'[2]OSMEC ID + EVENT'!$A:$E,4,FALSE),Events!B:D,3,FALSE),)</f>
        <v>E003</v>
      </c>
      <c r="G682" t="str">
        <f>IF($G$1=Events!$A$5,
VLOOKUP(
VLOOKUP($A684,'[2]OSMEC ID + EVENT'!$A:$E,5,FALSE),Events!$B:$D,3,FALSE),)</f>
        <v>E004</v>
      </c>
      <c r="H682" s="3" t="str">
        <f>IF($H$1= VLOOKUP($H$1,Events!$A:$D,1,FALSE),
VLOOKUP(
VLOOKUP(A682,'[3]OSMEC ID + EVENT'!$A:$M,2,FALSE),Events!B:D,3,FALSE),)</f>
        <v>E005</v>
      </c>
      <c r="I682" s="3" t="str">
        <f>IF(I$1= VLOOKUP(I$1,Events!$A:$D,1,FALSE),
VLOOKUP(
VLOOKUP($A682,'[3]OSMEC ID + EVENT'!$A:$M,3,FALSE),Events!$B:$D,3,FALSE),)</f>
        <v>E006</v>
      </c>
      <c r="J682" t="str">
        <f>IF(J$1= VLOOKUP(J$1,Events!$A:$D,1,FALSE),
VLOOKUP(
VLOOKUP($A682,'[3]OSMEC ID + EVENT'!$A:$M,4,FALSE),Events!$B:$D,3,FALSE),)</f>
        <v>E007</v>
      </c>
      <c r="K682" t="str">
        <f>IF(K$1= VLOOKUP(K$1,Events!$A:$D,1,FALSE),
VLOOKUP(
VLOOKUP($A682,'[3]OSMEC ID + EVENT'!$A:$M,5,FALSE),Events!$B:$D,3,FALSE),)</f>
        <v>E008</v>
      </c>
      <c r="L682" t="str">
        <f>IF(L$1= VLOOKUP(L$1,Events!$A:$D,1,FALSE),
VLOOKUP(
VLOOKUP($A682,'[3]OSMEC ID + EVENT'!$A:$M,6,FALSE),Events!$B:$D,3,FALSE),)</f>
        <v>E009</v>
      </c>
      <c r="M682" t="str">
        <f>IF(M$1= VLOOKUP(M$1,Events!$A:$D,1,FALSE),
VLOOKUP(
VLOOKUP($A682,'[3]OSMEC ID + EVENT'!$A:$M,7,FALSE),Events!$B:$D,3,FALSE),)</f>
        <v>E010</v>
      </c>
      <c r="N682" t="str">
        <f>IF(N$1= VLOOKUP(N$1,Events!$A:$D,1,FALSE),
VLOOKUP(
VLOOKUP($A682,'[3]OSMEC ID + EVENT'!$A:$M,8,FALSE),Events!$B:$D,3,FALSE),)</f>
        <v>E011</v>
      </c>
      <c r="O682" t="str">
        <f>IF(O$1= VLOOKUP(O$1,Events!$A:$D,1,FALSE),
VLOOKUP(
VLOOKUP($A682,'[3]OSMEC ID + EVENT'!$A:$M,9,FALSE),Events!$B:$D,3,FALSE),)</f>
        <v>E012</v>
      </c>
      <c r="P682" t="str">
        <f>IF(P$1= VLOOKUP(P$1,Events!$A:$D,1,FALSE),
VLOOKUP(
VLOOKUP($A682,'[3]OSMEC ID + EVENT'!$A:$M,10,FALSE),Events!$B:$D,3,FALSE),)</f>
        <v>E013</v>
      </c>
      <c r="Q682" t="str">
        <f>IF(Q$1= VLOOKUP(Q$1,Events!$A:$D,1,FALSE),
VLOOKUP(
VLOOKUP($A682,'[3]OSMEC ID + EVENT'!$A:$M,11,FALSE),Events!$B:$D,3,FALSE),)</f>
        <v>E014</v>
      </c>
      <c r="R682" t="str">
        <f>IF(R$1= VLOOKUP(R$1,Events!$A:$D,1,FALSE),
VLOOKUP(
VLOOKUP($A682,'[3]OSMEC ID + EVENT'!$A:$M,12,FALSE),Events!$B:$D,3,FALSE),)</f>
        <v>E015</v>
      </c>
      <c r="S682" t="str">
        <f>IF(S$1= VLOOKUP(S$1,Events!$A:$D,1,FALSE),
VLOOKUP(
VLOOKUP($A682,'[3]OSMEC ID + EVENT'!$A:$M,13,FALSE),Events!$B:$D,3,FALSE),)</f>
        <v>E016</v>
      </c>
      <c r="T682" t="str">
        <f>IF(
ISNA(MATCH(T$1,Events!$A:$A,0)),
0,
VLOOKUP(
VLOOKUP(A682,'[4]OSMEC ID + EVENT'!$A:$I,2,FALSE),Events!$B:$D,3,FALSE))</f>
        <v>E017</v>
      </c>
      <c r="U682" t="str">
        <f>IF(
ISNA(MATCH(U$1,Events!$A:$A,0)),
0,
VLOOKUP(
VLOOKUP($A682,'[4]OSMEC ID + EVENT'!$A:$I,3,FALSE),Events!$B:$D,3,FALSE))</f>
        <v>E018</v>
      </c>
      <c r="V682" t="str">
        <f>IF(
ISNA(MATCH(V$1,Events!$A:$A,0)),
0,
VLOOKUP(
VLOOKUP($A682,'[4]OSMEC ID + EVENT'!$A:$I,4,FALSE),Events!$B:$D,3,FALSE))</f>
        <v>E019</v>
      </c>
      <c r="W682" t="str">
        <f>IF(
ISNA(MATCH(W$1,Events!$A:$A,0)),
0,
VLOOKUP(
VLOOKUP($A682,'[4]OSMEC ID + EVENT'!$A:$I,5,FALSE),Events!$B:$D,3,FALSE))</f>
        <v>E020</v>
      </c>
      <c r="X682" t="str">
        <f>IF(
ISNA(MATCH(X$1,Events!$A:$A,0)),
0,
VLOOKUP(
VLOOKUP($A682,'[4]OSMEC ID + EVENT'!$A:$I,6,FALSE),Events!$B:$D,3,FALSE))</f>
        <v>E021</v>
      </c>
      <c r="Y682" t="str">
        <f>IF(
ISNA(MATCH(Y$1,Events!$A:$A,0)),
0,
VLOOKUP(
VLOOKUP($A682,'[4]OSMEC ID + EVENT'!$A:$I,7,FALSE),Events!$B:$D,3,FALSE))</f>
        <v>E022</v>
      </c>
      <c r="Z682" t="str">
        <f>IF(
ISNA(MATCH(Z$1,Events!$A:$A,0)),
0,
VLOOKUP(
VLOOKUP($A682,'[4]OSMEC ID + EVENT'!$A:$I,8,FALSE),Events!$B:$D,3,FALSE))</f>
        <v>E023</v>
      </c>
      <c r="AA682" t="str">
        <f>IFERROR(
VLOOKUP(
VLOOKUP(A682,'[5]OSMEC ID + SUBJECT'!$A:$B,2,FALSE),Subjects!$B:$D,3,FALSE),"")</f>
        <v/>
      </c>
      <c r="AB682" t="str">
        <f>IFERROR(
VLOOKUP(
VLOOKUP(A682,'[6]OSMEC ID + SUBJECT'!$A:$B,2,FALSE),Subjects!B:D,3,FALSE),"")</f>
        <v/>
      </c>
      <c r="AC682" t="str">
        <f>IFERROR(
VLOOKUP(
VLOOKUP(A682,'[7]OSMEC-ID + SESSION'!$A:$B,2,FALSE),Subjects!$B:$D,3,FALSE),"")</f>
        <v/>
      </c>
      <c r="AD682" t="str">
        <f>IFERROR(
VLOOKUP(
VLOOKUP(A682,'[8]OSMEC ID + SESSION'!$A:$B,2,FALSE),Subjects!$B:$D,3,FALSE),"")</f>
        <v/>
      </c>
      <c r="AE682" s="12" t="str">
        <f>IFERROR(
VLOOKUP(
VLOOKUP(A682,'[9]OSMEC ID + SUBJECT'!$A:$B,2,FALSE),Subjects!$B:$D,3,FALSE),"")</f>
        <v/>
      </c>
      <c r="AF682" t="str">
        <f>IFERROR(
VLOOKUP(
VLOOKUP(A682,'[10]OSMEC ID + SESSION'!$A:$B,2,FALSE),Subjects!$B:$D,3),"")</f>
        <v/>
      </c>
    </row>
    <row r="683" spans="1:32" x14ac:dyDescent="0.75">
      <c r="A683" t="str">
        <f>Deligate_List!A685</f>
        <v>OSMEC-0837</v>
      </c>
      <c r="B683" t="str">
        <f>VLOOKUP(A683,Deligate_List!A:B,2,FALSE)</f>
        <v>SIRI GOUD CHERUKU</v>
      </c>
      <c r="C683" t="str">
        <f>IFERROR(
VLOOKUP(
VLOOKUP($A683,'[1]OSMEC ID + WORKSHOP'!$A:$B,2,FALSE),Workshop!A:C,3,FALSE),"")</f>
        <v/>
      </c>
      <c r="D683" t="str">
        <f>IF($D$1 =Events!$A$2,
VLOOKUP(
VLOOKUP($A683,'[2]OSMEC ID + EVENT'!$A:$E,2,FALSE),Events!$B:$D,3,FALSE))</f>
        <v>E001</v>
      </c>
      <c r="E683" t="str">
        <f>IF(E$1=Events!$A$3,
VLOOKUP(
VLOOKUP($A683,'[2]OSMEC ID + EVENT'!$A:$E,3,FALSE),Events!B:D,3,FALSE))</f>
        <v>E002</v>
      </c>
      <c r="F683" t="str">
        <f>IF($F$1=Events!$A$4,
VLOOKUP(
VLOOKUP($A685,'[2]OSMEC ID + EVENT'!$A:$E,4,FALSE),Events!B:D,3,FALSE),)</f>
        <v>E003</v>
      </c>
      <c r="G683" t="str">
        <f>IF($G$1=Events!$A$5,
VLOOKUP(
VLOOKUP($A685,'[2]OSMEC ID + EVENT'!$A:$E,5,FALSE),Events!$B:$D,3,FALSE),)</f>
        <v>E004</v>
      </c>
      <c r="H683" s="3" t="str">
        <f>IF($H$1= VLOOKUP($H$1,Events!$A:$D,1,FALSE),
VLOOKUP(
VLOOKUP(A683,'[3]OSMEC ID + EVENT'!$A:$M,2,FALSE),Events!B:D,3,FALSE),)</f>
        <v>E005</v>
      </c>
      <c r="I683" s="3" t="str">
        <f>IF(I$1= VLOOKUP(I$1,Events!$A:$D,1,FALSE),
VLOOKUP(
VLOOKUP($A683,'[3]OSMEC ID + EVENT'!$A:$M,3,FALSE),Events!$B:$D,3,FALSE),)</f>
        <v>E006</v>
      </c>
      <c r="J683" t="str">
        <f>IF(J$1= VLOOKUP(J$1,Events!$A:$D,1,FALSE),
VLOOKUP(
VLOOKUP($A683,'[3]OSMEC ID + EVENT'!$A:$M,4,FALSE),Events!$B:$D,3,FALSE),)</f>
        <v>E007</v>
      </c>
      <c r="K683" t="str">
        <f>IF(K$1= VLOOKUP(K$1,Events!$A:$D,1,FALSE),
VLOOKUP(
VLOOKUP($A683,'[3]OSMEC ID + EVENT'!$A:$M,5,FALSE),Events!$B:$D,3,FALSE),)</f>
        <v>E008</v>
      </c>
      <c r="L683" t="str">
        <f>IF(L$1= VLOOKUP(L$1,Events!$A:$D,1,FALSE),
VLOOKUP(
VLOOKUP($A683,'[3]OSMEC ID + EVENT'!$A:$M,6,FALSE),Events!$B:$D,3,FALSE),)</f>
        <v>E009</v>
      </c>
      <c r="M683" t="str">
        <f>IF(M$1= VLOOKUP(M$1,Events!$A:$D,1,FALSE),
VLOOKUP(
VLOOKUP($A683,'[3]OSMEC ID + EVENT'!$A:$M,7,FALSE),Events!$B:$D,3,FALSE),)</f>
        <v>E010</v>
      </c>
      <c r="N683" t="str">
        <f>IF(N$1= VLOOKUP(N$1,Events!$A:$D,1,FALSE),
VLOOKUP(
VLOOKUP($A683,'[3]OSMEC ID + EVENT'!$A:$M,8,FALSE),Events!$B:$D,3,FALSE),)</f>
        <v>E011</v>
      </c>
      <c r="O683" t="str">
        <f>IF(O$1= VLOOKUP(O$1,Events!$A:$D,1,FALSE),
VLOOKUP(
VLOOKUP($A683,'[3]OSMEC ID + EVENT'!$A:$M,9,FALSE),Events!$B:$D,3,FALSE),)</f>
        <v>E012</v>
      </c>
      <c r="P683" t="str">
        <f>IF(P$1= VLOOKUP(P$1,Events!$A:$D,1,FALSE),
VLOOKUP(
VLOOKUP($A683,'[3]OSMEC ID + EVENT'!$A:$M,10,FALSE),Events!$B:$D,3,FALSE),)</f>
        <v>E013</v>
      </c>
      <c r="Q683" t="str">
        <f>IF(Q$1= VLOOKUP(Q$1,Events!$A:$D,1,FALSE),
VLOOKUP(
VLOOKUP($A683,'[3]OSMEC ID + EVENT'!$A:$M,11,FALSE),Events!$B:$D,3,FALSE),)</f>
        <v>E014</v>
      </c>
      <c r="R683" t="str">
        <f>IF(R$1= VLOOKUP(R$1,Events!$A:$D,1,FALSE),
VLOOKUP(
VLOOKUP($A683,'[3]OSMEC ID + EVENT'!$A:$M,12,FALSE),Events!$B:$D,3,FALSE),)</f>
        <v>E015</v>
      </c>
      <c r="S683" t="str">
        <f>IF(S$1= VLOOKUP(S$1,Events!$A:$D,1,FALSE),
VLOOKUP(
VLOOKUP($A683,'[3]OSMEC ID + EVENT'!$A:$M,13,FALSE),Events!$B:$D,3,FALSE),)</f>
        <v>E016</v>
      </c>
      <c r="T683" t="str">
        <f>IF(
ISNA(MATCH(T$1,Events!$A:$A,0)),
0,
VLOOKUP(
VLOOKUP(A683,'[4]OSMEC ID + EVENT'!$A:$I,2,FALSE),Events!$B:$D,3,FALSE))</f>
        <v>E017</v>
      </c>
      <c r="U683" t="str">
        <f>IF(
ISNA(MATCH(U$1,Events!$A:$A,0)),
0,
VLOOKUP(
VLOOKUP($A683,'[4]OSMEC ID + EVENT'!$A:$I,3,FALSE),Events!$B:$D,3,FALSE))</f>
        <v>E018</v>
      </c>
      <c r="V683" t="str">
        <f>IF(
ISNA(MATCH(V$1,Events!$A:$A,0)),
0,
VLOOKUP(
VLOOKUP($A683,'[4]OSMEC ID + EVENT'!$A:$I,4,FALSE),Events!$B:$D,3,FALSE))</f>
        <v>E019</v>
      </c>
      <c r="W683" t="str">
        <f>IF(
ISNA(MATCH(W$1,Events!$A:$A,0)),
0,
VLOOKUP(
VLOOKUP($A683,'[4]OSMEC ID + EVENT'!$A:$I,5,FALSE),Events!$B:$D,3,FALSE))</f>
        <v>E020</v>
      </c>
      <c r="X683" t="str">
        <f>IF(
ISNA(MATCH(X$1,Events!$A:$A,0)),
0,
VLOOKUP(
VLOOKUP($A683,'[4]OSMEC ID + EVENT'!$A:$I,6,FALSE),Events!$B:$D,3,FALSE))</f>
        <v>E021</v>
      </c>
      <c r="Y683" t="str">
        <f>IF(
ISNA(MATCH(Y$1,Events!$A:$A,0)),
0,
VLOOKUP(
VLOOKUP($A683,'[4]OSMEC ID + EVENT'!$A:$I,7,FALSE),Events!$B:$D,3,FALSE))</f>
        <v>E022</v>
      </c>
      <c r="Z683" t="str">
        <f>IF(
ISNA(MATCH(Z$1,Events!$A:$A,0)),
0,
VLOOKUP(
VLOOKUP($A683,'[4]OSMEC ID + EVENT'!$A:$I,8,FALSE),Events!$B:$D,3,FALSE))</f>
        <v>E023</v>
      </c>
      <c r="AA683" t="str">
        <f>IFERROR(
VLOOKUP(
VLOOKUP(A683,'[5]OSMEC ID + SUBJECT'!$A:$B,2,FALSE),Subjects!$B:$D,3,FALSE),"")</f>
        <v/>
      </c>
      <c r="AB683" t="str">
        <f>IFERROR(
VLOOKUP(
VLOOKUP(A683,'[6]OSMEC ID + SUBJECT'!$A:$B,2,FALSE),Subjects!B:D,3,FALSE),"")</f>
        <v/>
      </c>
      <c r="AC683" t="str">
        <f>IFERROR(
VLOOKUP(
VLOOKUP(A683,'[7]OSMEC-ID + SESSION'!$A:$B,2,FALSE),Subjects!$B:$D,3,FALSE),"")</f>
        <v/>
      </c>
      <c r="AD683" t="str">
        <f>IFERROR(
VLOOKUP(
VLOOKUP(A683,'[8]OSMEC ID + SESSION'!$A:$B,2,FALSE),Subjects!$B:$D,3,FALSE),"")</f>
        <v/>
      </c>
      <c r="AE683" s="12" t="str">
        <f>IFERROR(
VLOOKUP(
VLOOKUP(A683,'[9]OSMEC ID + SUBJECT'!$A:$B,2,FALSE),Subjects!$B:$D,3,FALSE),"")</f>
        <v/>
      </c>
      <c r="AF683" t="str">
        <f>IFERROR(
VLOOKUP(
VLOOKUP(A683,'[10]OSMEC ID + SESSION'!$A:$B,2,FALSE),Subjects!$B:$D,3),"")</f>
        <v/>
      </c>
    </row>
    <row r="684" spans="1:32" x14ac:dyDescent="0.75">
      <c r="A684" t="str">
        <f>Deligate_List!A686</f>
        <v>OSMEC-0838</v>
      </c>
      <c r="B684" t="str">
        <f>VLOOKUP(A684,Deligate_List!A:B,2,FALSE)</f>
        <v>Gowlikar Srinivas</v>
      </c>
      <c r="C684" t="str">
        <f>IFERROR(
VLOOKUP(
VLOOKUP($A684,'[1]OSMEC ID + WORKSHOP'!$A:$B,2,FALSE),Workshop!A:C,3,FALSE),"")</f>
        <v/>
      </c>
      <c r="D684" t="str">
        <f>IF($D$1 =Events!$A$2,
VLOOKUP(
VLOOKUP($A684,'[2]OSMEC ID + EVENT'!$A:$E,2,FALSE),Events!$B:$D,3,FALSE))</f>
        <v>E001</v>
      </c>
      <c r="E684" t="str">
        <f>IF(E$1=Events!$A$3,
VLOOKUP(
VLOOKUP($A684,'[2]OSMEC ID + EVENT'!$A:$E,3,FALSE),Events!B:D,3,FALSE))</f>
        <v>E002</v>
      </c>
      <c r="F684" t="str">
        <f>IF($F$1=Events!$A$4,
VLOOKUP(
VLOOKUP($A686,'[2]OSMEC ID + EVENT'!$A:$E,4,FALSE),Events!B:D,3,FALSE),)</f>
        <v>E003</v>
      </c>
      <c r="G684" t="str">
        <f>IF($G$1=Events!$A$5,
VLOOKUP(
VLOOKUP($A686,'[2]OSMEC ID + EVENT'!$A:$E,5,FALSE),Events!$B:$D,3,FALSE),)</f>
        <v>E004</v>
      </c>
      <c r="H684" s="3" t="str">
        <f>IF($H$1= VLOOKUP($H$1,Events!$A:$D,1,FALSE),
VLOOKUP(
VLOOKUP(A684,'[3]OSMEC ID + EVENT'!$A:$M,2,FALSE),Events!B:D,3,FALSE),)</f>
        <v>E005</v>
      </c>
      <c r="I684" s="3" t="str">
        <f>IF(I$1= VLOOKUP(I$1,Events!$A:$D,1,FALSE),
VLOOKUP(
VLOOKUP($A684,'[3]OSMEC ID + EVENT'!$A:$M,3,FALSE),Events!$B:$D,3,FALSE),)</f>
        <v>E006</v>
      </c>
      <c r="J684" t="str">
        <f>IF(J$1= VLOOKUP(J$1,Events!$A:$D,1,FALSE),
VLOOKUP(
VLOOKUP($A684,'[3]OSMEC ID + EVENT'!$A:$M,4,FALSE),Events!$B:$D,3,FALSE),)</f>
        <v>E007</v>
      </c>
      <c r="K684" t="str">
        <f>IF(K$1= VLOOKUP(K$1,Events!$A:$D,1,FALSE),
VLOOKUP(
VLOOKUP($A684,'[3]OSMEC ID + EVENT'!$A:$M,5,FALSE),Events!$B:$D,3,FALSE),)</f>
        <v>E008</v>
      </c>
      <c r="L684" t="str">
        <f>IF(L$1= VLOOKUP(L$1,Events!$A:$D,1,FALSE),
VLOOKUP(
VLOOKUP($A684,'[3]OSMEC ID + EVENT'!$A:$M,6,FALSE),Events!$B:$D,3,FALSE),)</f>
        <v>E009</v>
      </c>
      <c r="M684" t="str">
        <f>IF(M$1= VLOOKUP(M$1,Events!$A:$D,1,FALSE),
VLOOKUP(
VLOOKUP($A684,'[3]OSMEC ID + EVENT'!$A:$M,7,FALSE),Events!$B:$D,3,FALSE),)</f>
        <v>E010</v>
      </c>
      <c r="N684" t="str">
        <f>IF(N$1= VLOOKUP(N$1,Events!$A:$D,1,FALSE),
VLOOKUP(
VLOOKUP($A684,'[3]OSMEC ID + EVENT'!$A:$M,8,FALSE),Events!$B:$D,3,FALSE),)</f>
        <v>E011</v>
      </c>
      <c r="O684" t="str">
        <f>IF(O$1= VLOOKUP(O$1,Events!$A:$D,1,FALSE),
VLOOKUP(
VLOOKUP($A684,'[3]OSMEC ID + EVENT'!$A:$M,9,FALSE),Events!$B:$D,3,FALSE),)</f>
        <v>E012</v>
      </c>
      <c r="P684" t="str">
        <f>IF(P$1= VLOOKUP(P$1,Events!$A:$D,1,FALSE),
VLOOKUP(
VLOOKUP($A684,'[3]OSMEC ID + EVENT'!$A:$M,10,FALSE),Events!$B:$D,3,FALSE),)</f>
        <v>E013</v>
      </c>
      <c r="Q684" t="str">
        <f>IF(Q$1= VLOOKUP(Q$1,Events!$A:$D,1,FALSE),
VLOOKUP(
VLOOKUP($A684,'[3]OSMEC ID + EVENT'!$A:$M,11,FALSE),Events!$B:$D,3,FALSE),)</f>
        <v>E014</v>
      </c>
      <c r="R684" t="str">
        <f>IF(R$1= VLOOKUP(R$1,Events!$A:$D,1,FALSE),
VLOOKUP(
VLOOKUP($A684,'[3]OSMEC ID + EVENT'!$A:$M,12,FALSE),Events!$B:$D,3,FALSE),)</f>
        <v>E015</v>
      </c>
      <c r="S684" t="str">
        <f>IF(S$1= VLOOKUP(S$1,Events!$A:$D,1,FALSE),
VLOOKUP(
VLOOKUP($A684,'[3]OSMEC ID + EVENT'!$A:$M,13,FALSE),Events!$B:$D,3,FALSE),)</f>
        <v>E016</v>
      </c>
      <c r="T684" t="str">
        <f>IF(
ISNA(MATCH(T$1,Events!$A:$A,0)),
0,
VLOOKUP(
VLOOKUP(A684,'[4]OSMEC ID + EVENT'!$A:$I,2,FALSE),Events!$B:$D,3,FALSE))</f>
        <v>E017</v>
      </c>
      <c r="U684" t="str">
        <f>IF(
ISNA(MATCH(U$1,Events!$A:$A,0)),
0,
VLOOKUP(
VLOOKUP($A684,'[4]OSMEC ID + EVENT'!$A:$I,3,FALSE),Events!$B:$D,3,FALSE))</f>
        <v>E018</v>
      </c>
      <c r="V684" t="str">
        <f>IF(
ISNA(MATCH(V$1,Events!$A:$A,0)),
0,
VLOOKUP(
VLOOKUP($A684,'[4]OSMEC ID + EVENT'!$A:$I,4,FALSE),Events!$B:$D,3,FALSE))</f>
        <v>E019</v>
      </c>
      <c r="W684" t="str">
        <f>IF(
ISNA(MATCH(W$1,Events!$A:$A,0)),
0,
VLOOKUP(
VLOOKUP($A684,'[4]OSMEC ID + EVENT'!$A:$I,5,FALSE),Events!$B:$D,3,FALSE))</f>
        <v>E020</v>
      </c>
      <c r="X684" t="str">
        <f>IF(
ISNA(MATCH(X$1,Events!$A:$A,0)),
0,
VLOOKUP(
VLOOKUP($A684,'[4]OSMEC ID + EVENT'!$A:$I,6,FALSE),Events!$B:$D,3,FALSE))</f>
        <v>E021</v>
      </c>
      <c r="Y684" t="str">
        <f>IF(
ISNA(MATCH(Y$1,Events!$A:$A,0)),
0,
VLOOKUP(
VLOOKUP($A684,'[4]OSMEC ID + EVENT'!$A:$I,7,FALSE),Events!$B:$D,3,FALSE))</f>
        <v>E022</v>
      </c>
      <c r="Z684" t="str">
        <f>IF(
ISNA(MATCH(Z$1,Events!$A:$A,0)),
0,
VLOOKUP(
VLOOKUP($A684,'[4]OSMEC ID + EVENT'!$A:$I,8,FALSE),Events!$B:$D,3,FALSE))</f>
        <v>E023</v>
      </c>
      <c r="AA684" t="str">
        <f>IFERROR(
VLOOKUP(
VLOOKUP(A684,'[5]OSMEC ID + SUBJECT'!$A:$B,2,FALSE),Subjects!$B:$D,3,FALSE),"")</f>
        <v/>
      </c>
      <c r="AB684" t="str">
        <f>IFERROR(
VLOOKUP(
VLOOKUP(A684,'[6]OSMEC ID + SUBJECT'!$A:$B,2,FALSE),Subjects!B:D,3,FALSE),"")</f>
        <v/>
      </c>
      <c r="AC684" t="str">
        <f>IFERROR(
VLOOKUP(
VLOOKUP(A684,'[7]OSMEC-ID + SESSION'!$A:$B,2,FALSE),Subjects!$B:$D,3,FALSE),"")</f>
        <v/>
      </c>
      <c r="AD684" t="str">
        <f>IFERROR(
VLOOKUP(
VLOOKUP(A684,'[8]OSMEC ID + SESSION'!$A:$B,2,FALSE),Subjects!$B:$D,3,FALSE),"")</f>
        <v/>
      </c>
      <c r="AE684" s="12" t="str">
        <f>IFERROR(
VLOOKUP(
VLOOKUP(A684,'[9]OSMEC ID + SUBJECT'!$A:$B,2,FALSE),Subjects!$B:$D,3,FALSE),"")</f>
        <v/>
      </c>
      <c r="AF684" t="str">
        <f>IFERROR(
VLOOKUP(
VLOOKUP(A684,'[10]OSMEC ID + SESSION'!$A:$B,2,FALSE),Subjects!$B:$D,3),"")</f>
        <v/>
      </c>
    </row>
    <row r="685" spans="1:32" x14ac:dyDescent="0.75">
      <c r="A685" t="str">
        <f>Deligate_List!A687</f>
        <v>OSMEC-0839</v>
      </c>
      <c r="B685" t="str">
        <f>VLOOKUP(A685,Deligate_List!A:B,2,FALSE)</f>
        <v>Shaik Alina Thehseen</v>
      </c>
      <c r="C685" t="str">
        <f>IFERROR(
VLOOKUP(
VLOOKUP($A685,'[1]OSMEC ID + WORKSHOP'!$A:$B,2,FALSE),Workshop!A:C,3,FALSE),"")</f>
        <v/>
      </c>
      <c r="D685" t="str">
        <f>IF($D$1 =Events!$A$2,
VLOOKUP(
VLOOKUP($A685,'[2]OSMEC ID + EVENT'!$A:$E,2,FALSE),Events!$B:$D,3,FALSE))</f>
        <v>E001</v>
      </c>
      <c r="E685" t="str">
        <f>IF(E$1=Events!$A$3,
VLOOKUP(
VLOOKUP($A685,'[2]OSMEC ID + EVENT'!$A:$E,3,FALSE),Events!B:D,3,FALSE))</f>
        <v>E002</v>
      </c>
      <c r="F685" t="str">
        <f>IF($F$1=Events!$A$4,
VLOOKUP(
VLOOKUP($A687,'[2]OSMEC ID + EVENT'!$A:$E,4,FALSE),Events!B:D,3,FALSE),)</f>
        <v>E003</v>
      </c>
      <c r="G685" t="str">
        <f>IF($G$1=Events!$A$5,
VLOOKUP(
VLOOKUP($A687,'[2]OSMEC ID + EVENT'!$A:$E,5,FALSE),Events!$B:$D,3,FALSE),)</f>
        <v>E004</v>
      </c>
      <c r="H685" s="3" t="str">
        <f>IF($H$1= VLOOKUP($H$1,Events!$A:$D,1,FALSE),
VLOOKUP(
VLOOKUP(A685,'[3]OSMEC ID + EVENT'!$A:$M,2,FALSE),Events!B:D,3,FALSE),)</f>
        <v>E005</v>
      </c>
      <c r="I685" s="3" t="str">
        <f>IF(I$1= VLOOKUP(I$1,Events!$A:$D,1,FALSE),
VLOOKUP(
VLOOKUP($A685,'[3]OSMEC ID + EVENT'!$A:$M,3,FALSE),Events!$B:$D,3,FALSE),)</f>
        <v>E006</v>
      </c>
      <c r="J685" t="str">
        <f>IF(J$1= VLOOKUP(J$1,Events!$A:$D,1,FALSE),
VLOOKUP(
VLOOKUP($A685,'[3]OSMEC ID + EVENT'!$A:$M,4,FALSE),Events!$B:$D,3,FALSE),)</f>
        <v>E007</v>
      </c>
      <c r="K685" t="str">
        <f>IF(K$1= VLOOKUP(K$1,Events!$A:$D,1,FALSE),
VLOOKUP(
VLOOKUP($A685,'[3]OSMEC ID + EVENT'!$A:$M,5,FALSE),Events!$B:$D,3,FALSE),)</f>
        <v>E008</v>
      </c>
      <c r="L685" t="str">
        <f>IF(L$1= VLOOKUP(L$1,Events!$A:$D,1,FALSE),
VLOOKUP(
VLOOKUP($A685,'[3]OSMEC ID + EVENT'!$A:$M,6,FALSE),Events!$B:$D,3,FALSE),)</f>
        <v>E009</v>
      </c>
      <c r="M685" t="str">
        <f>IF(M$1= VLOOKUP(M$1,Events!$A:$D,1,FALSE),
VLOOKUP(
VLOOKUP($A685,'[3]OSMEC ID + EVENT'!$A:$M,7,FALSE),Events!$B:$D,3,FALSE),)</f>
        <v>E010</v>
      </c>
      <c r="N685" t="str">
        <f>IF(N$1= VLOOKUP(N$1,Events!$A:$D,1,FALSE),
VLOOKUP(
VLOOKUP($A685,'[3]OSMEC ID + EVENT'!$A:$M,8,FALSE),Events!$B:$D,3,FALSE),)</f>
        <v>E011</v>
      </c>
      <c r="O685" t="str">
        <f>IF(O$1= VLOOKUP(O$1,Events!$A:$D,1,FALSE),
VLOOKUP(
VLOOKUP($A685,'[3]OSMEC ID + EVENT'!$A:$M,9,FALSE),Events!$B:$D,3,FALSE),)</f>
        <v>E012</v>
      </c>
      <c r="P685" t="str">
        <f>IF(P$1= VLOOKUP(P$1,Events!$A:$D,1,FALSE),
VLOOKUP(
VLOOKUP($A685,'[3]OSMEC ID + EVENT'!$A:$M,10,FALSE),Events!$B:$D,3,FALSE),)</f>
        <v>E013</v>
      </c>
      <c r="Q685" t="str">
        <f>IF(Q$1= VLOOKUP(Q$1,Events!$A:$D,1,FALSE),
VLOOKUP(
VLOOKUP($A685,'[3]OSMEC ID + EVENT'!$A:$M,11,FALSE),Events!$B:$D,3,FALSE),)</f>
        <v>E014</v>
      </c>
      <c r="R685" t="str">
        <f>IF(R$1= VLOOKUP(R$1,Events!$A:$D,1,FALSE),
VLOOKUP(
VLOOKUP($A685,'[3]OSMEC ID + EVENT'!$A:$M,12,FALSE),Events!$B:$D,3,FALSE),)</f>
        <v>E015</v>
      </c>
      <c r="S685" t="str">
        <f>IF(S$1= VLOOKUP(S$1,Events!$A:$D,1,FALSE),
VLOOKUP(
VLOOKUP($A685,'[3]OSMEC ID + EVENT'!$A:$M,13,FALSE),Events!$B:$D,3,FALSE),)</f>
        <v>E016</v>
      </c>
      <c r="T685" t="str">
        <f>IF(
ISNA(MATCH(T$1,Events!$A:$A,0)),
0,
VLOOKUP(
VLOOKUP(A685,'[4]OSMEC ID + EVENT'!$A:$I,2,FALSE),Events!$B:$D,3,FALSE))</f>
        <v>E017</v>
      </c>
      <c r="U685" t="str">
        <f>IF(
ISNA(MATCH(U$1,Events!$A:$A,0)),
0,
VLOOKUP(
VLOOKUP($A685,'[4]OSMEC ID + EVENT'!$A:$I,3,FALSE),Events!$B:$D,3,FALSE))</f>
        <v>E018</v>
      </c>
      <c r="V685" t="str">
        <f>IF(
ISNA(MATCH(V$1,Events!$A:$A,0)),
0,
VLOOKUP(
VLOOKUP($A685,'[4]OSMEC ID + EVENT'!$A:$I,4,FALSE),Events!$B:$D,3,FALSE))</f>
        <v>E019</v>
      </c>
      <c r="W685" t="str">
        <f>IF(
ISNA(MATCH(W$1,Events!$A:$A,0)),
0,
VLOOKUP(
VLOOKUP($A685,'[4]OSMEC ID + EVENT'!$A:$I,5,FALSE),Events!$B:$D,3,FALSE))</f>
        <v>E020</v>
      </c>
      <c r="X685" t="str">
        <f>IF(
ISNA(MATCH(X$1,Events!$A:$A,0)),
0,
VLOOKUP(
VLOOKUP($A685,'[4]OSMEC ID + EVENT'!$A:$I,6,FALSE),Events!$B:$D,3,FALSE))</f>
        <v>E021</v>
      </c>
      <c r="Y685" t="str">
        <f>IF(
ISNA(MATCH(Y$1,Events!$A:$A,0)),
0,
VLOOKUP(
VLOOKUP($A685,'[4]OSMEC ID + EVENT'!$A:$I,7,FALSE),Events!$B:$D,3,FALSE))</f>
        <v>E022</v>
      </c>
      <c r="Z685" t="str">
        <f>IF(
ISNA(MATCH(Z$1,Events!$A:$A,0)),
0,
VLOOKUP(
VLOOKUP($A685,'[4]OSMEC ID + EVENT'!$A:$I,8,FALSE),Events!$B:$D,3,FALSE))</f>
        <v>E023</v>
      </c>
      <c r="AA685" t="str">
        <f>IFERROR(
VLOOKUP(
VLOOKUP(A685,'[5]OSMEC ID + SUBJECT'!$A:$B,2,FALSE),Subjects!$B:$D,3,FALSE),"")</f>
        <v/>
      </c>
      <c r="AB685" t="str">
        <f>IFERROR(
VLOOKUP(
VLOOKUP(A685,'[6]OSMEC ID + SUBJECT'!$A:$B,2,FALSE),Subjects!B:D,3,FALSE),"")</f>
        <v/>
      </c>
      <c r="AC685" t="str">
        <f>IFERROR(
VLOOKUP(
VLOOKUP(A685,'[7]OSMEC-ID + SESSION'!$A:$B,2,FALSE),Subjects!$B:$D,3,FALSE),"")</f>
        <v/>
      </c>
      <c r="AD685" t="str">
        <f>IFERROR(
VLOOKUP(
VLOOKUP(A685,'[8]OSMEC ID + SESSION'!$A:$B,2,FALSE),Subjects!$B:$D,3,FALSE),"")</f>
        <v/>
      </c>
      <c r="AE685" s="12" t="str">
        <f>IFERROR(
VLOOKUP(
VLOOKUP(A685,'[9]OSMEC ID + SUBJECT'!$A:$B,2,FALSE),Subjects!$B:$D,3,FALSE),"")</f>
        <v/>
      </c>
      <c r="AF685" t="str">
        <f>IFERROR(
VLOOKUP(
VLOOKUP(A685,'[10]OSMEC ID + SESSION'!$A:$B,2,FALSE),Subjects!$B:$D,3),"")</f>
        <v/>
      </c>
    </row>
    <row r="686" spans="1:32" x14ac:dyDescent="0.75">
      <c r="A686" t="str">
        <f>Deligate_List!A688</f>
        <v>OSMEC-0842</v>
      </c>
      <c r="B686" t="str">
        <f>VLOOKUP(A686,Deligate_List!A:B,2,FALSE)</f>
        <v>ILINA TAPADAR</v>
      </c>
      <c r="C686" t="str">
        <f>IFERROR(
VLOOKUP(
VLOOKUP($A686,'[1]OSMEC ID + WORKSHOP'!$A:$B,2,FALSE),Workshop!A:C,3,FALSE),"")</f>
        <v/>
      </c>
      <c r="D686" t="str">
        <f>IF($D$1 =Events!$A$2,
VLOOKUP(
VLOOKUP($A686,'[2]OSMEC ID + EVENT'!$A:$E,2,FALSE),Events!$B:$D,3,FALSE))</f>
        <v>E001</v>
      </c>
      <c r="E686" t="str">
        <f>IF(E$1=Events!$A$3,
VLOOKUP(
VLOOKUP($A686,'[2]OSMEC ID + EVENT'!$A:$E,3,FALSE),Events!B:D,3,FALSE))</f>
        <v>E002</v>
      </c>
      <c r="F686" t="str">
        <f>IF($F$1=Events!$A$4,
VLOOKUP(
VLOOKUP($A688,'[2]OSMEC ID + EVENT'!$A:$E,4,FALSE),Events!B:D,3,FALSE),)</f>
        <v>E003</v>
      </c>
      <c r="G686" t="str">
        <f>IF($G$1=Events!$A$5,
VLOOKUP(
VLOOKUP($A688,'[2]OSMEC ID + EVENT'!$A:$E,5,FALSE),Events!$B:$D,3,FALSE),)</f>
        <v>E004</v>
      </c>
      <c r="H686" s="3" t="str">
        <f>IF($H$1= VLOOKUP($H$1,Events!$A:$D,1,FALSE),
VLOOKUP(
VLOOKUP(A686,'[3]OSMEC ID + EVENT'!$A:$M,2,FALSE),Events!B:D,3,FALSE),)</f>
        <v>E005</v>
      </c>
      <c r="I686" s="3" t="str">
        <f>IF(I$1= VLOOKUP(I$1,Events!$A:$D,1,FALSE),
VLOOKUP(
VLOOKUP($A686,'[3]OSMEC ID + EVENT'!$A:$M,3,FALSE),Events!$B:$D,3,FALSE),)</f>
        <v>E006</v>
      </c>
      <c r="J686" t="str">
        <f>IF(J$1= VLOOKUP(J$1,Events!$A:$D,1,FALSE),
VLOOKUP(
VLOOKUP($A686,'[3]OSMEC ID + EVENT'!$A:$M,4,FALSE),Events!$B:$D,3,FALSE),)</f>
        <v>E007</v>
      </c>
      <c r="K686" t="str">
        <f>IF(K$1= VLOOKUP(K$1,Events!$A:$D,1,FALSE),
VLOOKUP(
VLOOKUP($A686,'[3]OSMEC ID + EVENT'!$A:$M,5,FALSE),Events!$B:$D,3,FALSE),)</f>
        <v>E008</v>
      </c>
      <c r="L686" t="str">
        <f>IF(L$1= VLOOKUP(L$1,Events!$A:$D,1,FALSE),
VLOOKUP(
VLOOKUP($A686,'[3]OSMEC ID + EVENT'!$A:$M,6,FALSE),Events!$B:$D,3,FALSE),)</f>
        <v>E009</v>
      </c>
      <c r="M686" t="str">
        <f>IF(M$1= VLOOKUP(M$1,Events!$A:$D,1,FALSE),
VLOOKUP(
VLOOKUP($A686,'[3]OSMEC ID + EVENT'!$A:$M,7,FALSE),Events!$B:$D,3,FALSE),)</f>
        <v>E010</v>
      </c>
      <c r="N686" t="str">
        <f>IF(N$1= VLOOKUP(N$1,Events!$A:$D,1,FALSE),
VLOOKUP(
VLOOKUP($A686,'[3]OSMEC ID + EVENT'!$A:$M,8,FALSE),Events!$B:$D,3,FALSE),)</f>
        <v>E011</v>
      </c>
      <c r="O686" t="str">
        <f>IF(O$1= VLOOKUP(O$1,Events!$A:$D,1,FALSE),
VLOOKUP(
VLOOKUP($A686,'[3]OSMEC ID + EVENT'!$A:$M,9,FALSE),Events!$B:$D,3,FALSE),)</f>
        <v>E012</v>
      </c>
      <c r="P686" t="str">
        <f>IF(P$1= VLOOKUP(P$1,Events!$A:$D,1,FALSE),
VLOOKUP(
VLOOKUP($A686,'[3]OSMEC ID + EVENT'!$A:$M,10,FALSE),Events!$B:$D,3,FALSE),)</f>
        <v>E013</v>
      </c>
      <c r="Q686" t="str">
        <f>IF(Q$1= VLOOKUP(Q$1,Events!$A:$D,1,FALSE),
VLOOKUP(
VLOOKUP($A686,'[3]OSMEC ID + EVENT'!$A:$M,11,FALSE),Events!$B:$D,3,FALSE),)</f>
        <v>E014</v>
      </c>
      <c r="R686" t="str">
        <f>IF(R$1= VLOOKUP(R$1,Events!$A:$D,1,FALSE),
VLOOKUP(
VLOOKUP($A686,'[3]OSMEC ID + EVENT'!$A:$M,12,FALSE),Events!$B:$D,3,FALSE),)</f>
        <v>E015</v>
      </c>
      <c r="S686" t="str">
        <f>IF(S$1= VLOOKUP(S$1,Events!$A:$D,1,FALSE),
VLOOKUP(
VLOOKUP($A686,'[3]OSMEC ID + EVENT'!$A:$M,13,FALSE),Events!$B:$D,3,FALSE),)</f>
        <v>E016</v>
      </c>
      <c r="T686" t="str">
        <f>IF(
ISNA(MATCH(T$1,Events!$A:$A,0)),
0,
VLOOKUP(
VLOOKUP(A686,'[4]OSMEC ID + EVENT'!$A:$I,2,FALSE),Events!$B:$D,3,FALSE))</f>
        <v>E017</v>
      </c>
      <c r="U686" t="str">
        <f>IF(
ISNA(MATCH(U$1,Events!$A:$A,0)),
0,
VLOOKUP(
VLOOKUP($A686,'[4]OSMEC ID + EVENT'!$A:$I,3,FALSE),Events!$B:$D,3,FALSE))</f>
        <v>E018</v>
      </c>
      <c r="V686" t="str">
        <f>IF(
ISNA(MATCH(V$1,Events!$A:$A,0)),
0,
VLOOKUP(
VLOOKUP($A686,'[4]OSMEC ID + EVENT'!$A:$I,4,FALSE),Events!$B:$D,3,FALSE))</f>
        <v>E019</v>
      </c>
      <c r="W686" t="str">
        <f>IF(
ISNA(MATCH(W$1,Events!$A:$A,0)),
0,
VLOOKUP(
VLOOKUP($A686,'[4]OSMEC ID + EVENT'!$A:$I,5,FALSE),Events!$B:$D,3,FALSE))</f>
        <v>E020</v>
      </c>
      <c r="X686" t="str">
        <f>IF(
ISNA(MATCH(X$1,Events!$A:$A,0)),
0,
VLOOKUP(
VLOOKUP($A686,'[4]OSMEC ID + EVENT'!$A:$I,6,FALSE),Events!$B:$D,3,FALSE))</f>
        <v>E021</v>
      </c>
      <c r="Y686" t="str">
        <f>IF(
ISNA(MATCH(Y$1,Events!$A:$A,0)),
0,
VLOOKUP(
VLOOKUP($A686,'[4]OSMEC ID + EVENT'!$A:$I,7,FALSE),Events!$B:$D,3,FALSE))</f>
        <v>E022</v>
      </c>
      <c r="Z686" t="str">
        <f>IF(
ISNA(MATCH(Z$1,Events!$A:$A,0)),
0,
VLOOKUP(
VLOOKUP($A686,'[4]OSMEC ID + EVENT'!$A:$I,8,FALSE),Events!$B:$D,3,FALSE))</f>
        <v>E023</v>
      </c>
      <c r="AA686" t="str">
        <f>IFERROR(
VLOOKUP(
VLOOKUP(A686,'[5]OSMEC ID + SUBJECT'!$A:$B,2,FALSE),Subjects!$B:$D,3,FALSE),"")</f>
        <v/>
      </c>
      <c r="AB686" t="str">
        <f>IFERROR(
VLOOKUP(
VLOOKUP(A686,'[6]OSMEC ID + SUBJECT'!$A:$B,2,FALSE),Subjects!B:D,3,FALSE),"")</f>
        <v/>
      </c>
      <c r="AC686" t="str">
        <f>IFERROR(
VLOOKUP(
VLOOKUP(A686,'[7]OSMEC-ID + SESSION'!$A:$B,2,FALSE),Subjects!$B:$D,3,FALSE),"")</f>
        <v/>
      </c>
      <c r="AD686" t="str">
        <f>IFERROR(
VLOOKUP(
VLOOKUP(A686,'[8]OSMEC ID + SESSION'!$A:$B,2,FALSE),Subjects!$B:$D,3,FALSE),"")</f>
        <v/>
      </c>
      <c r="AE686" s="12" t="str">
        <f>IFERROR(
VLOOKUP(
VLOOKUP(A686,'[9]OSMEC ID + SUBJECT'!$A:$B,2,FALSE),Subjects!$B:$D,3,FALSE),"")</f>
        <v/>
      </c>
      <c r="AF686" t="str">
        <f>IFERROR(
VLOOKUP(
VLOOKUP(A686,'[10]OSMEC ID + SESSION'!$A:$B,2,FALSE),Subjects!$B:$D,3),"")</f>
        <v/>
      </c>
    </row>
    <row r="687" spans="1:32" x14ac:dyDescent="0.75">
      <c r="A687" t="str">
        <f>Deligate_List!A689</f>
        <v>OSMEC-0843</v>
      </c>
      <c r="B687" t="str">
        <f>VLOOKUP(A687,Deligate_List!A:B,2,FALSE)</f>
        <v>PRITHVI MAMNOOR</v>
      </c>
      <c r="C687" t="str">
        <f>IFERROR(
VLOOKUP(
VLOOKUP($A687,'[1]OSMEC ID + WORKSHOP'!$A:$B,2,FALSE),Workshop!A:C,3,FALSE),"")</f>
        <v/>
      </c>
      <c r="D687" t="str">
        <f>IF($D$1 =Events!$A$2,
VLOOKUP(
VLOOKUP($A687,'[2]OSMEC ID + EVENT'!$A:$E,2,FALSE),Events!$B:$D,3,FALSE))</f>
        <v>E001</v>
      </c>
      <c r="E687" t="str">
        <f>IF(E$1=Events!$A$3,
VLOOKUP(
VLOOKUP($A687,'[2]OSMEC ID + EVENT'!$A:$E,3,FALSE),Events!B:D,3,FALSE))</f>
        <v>E002</v>
      </c>
      <c r="F687" t="str">
        <f>IF($F$1=Events!$A$4,
VLOOKUP(
VLOOKUP($A689,'[2]OSMEC ID + EVENT'!$A:$E,4,FALSE),Events!B:D,3,FALSE),)</f>
        <v>E003</v>
      </c>
      <c r="G687" t="str">
        <f>IF($G$1=Events!$A$5,
VLOOKUP(
VLOOKUP($A689,'[2]OSMEC ID + EVENT'!$A:$E,5,FALSE),Events!$B:$D,3,FALSE),)</f>
        <v>E004</v>
      </c>
      <c r="H687" s="3" t="str">
        <f>IF($H$1= VLOOKUP($H$1,Events!$A:$D,1,FALSE),
VLOOKUP(
VLOOKUP(A687,'[3]OSMEC ID + EVENT'!$A:$M,2,FALSE),Events!B:D,3,FALSE),)</f>
        <v>E005</v>
      </c>
      <c r="I687" s="3" t="str">
        <f>IF(I$1= VLOOKUP(I$1,Events!$A:$D,1,FALSE),
VLOOKUP(
VLOOKUP($A687,'[3]OSMEC ID + EVENT'!$A:$M,3,FALSE),Events!$B:$D,3,FALSE),)</f>
        <v>E006</v>
      </c>
      <c r="J687" t="str">
        <f>IF(J$1= VLOOKUP(J$1,Events!$A:$D,1,FALSE),
VLOOKUP(
VLOOKUP($A687,'[3]OSMEC ID + EVENT'!$A:$M,4,FALSE),Events!$B:$D,3,FALSE),)</f>
        <v>E007</v>
      </c>
      <c r="K687" t="str">
        <f>IF(K$1= VLOOKUP(K$1,Events!$A:$D,1,FALSE),
VLOOKUP(
VLOOKUP($A687,'[3]OSMEC ID + EVENT'!$A:$M,5,FALSE),Events!$B:$D,3,FALSE),)</f>
        <v>E008</v>
      </c>
      <c r="L687" t="str">
        <f>IF(L$1= VLOOKUP(L$1,Events!$A:$D,1,FALSE),
VLOOKUP(
VLOOKUP($A687,'[3]OSMEC ID + EVENT'!$A:$M,6,FALSE),Events!$B:$D,3,FALSE),)</f>
        <v>E009</v>
      </c>
      <c r="M687" t="str">
        <f>IF(M$1= VLOOKUP(M$1,Events!$A:$D,1,FALSE),
VLOOKUP(
VLOOKUP($A687,'[3]OSMEC ID + EVENT'!$A:$M,7,FALSE),Events!$B:$D,3,FALSE),)</f>
        <v>E010</v>
      </c>
      <c r="N687" t="str">
        <f>IF(N$1= VLOOKUP(N$1,Events!$A:$D,1,FALSE),
VLOOKUP(
VLOOKUP($A687,'[3]OSMEC ID + EVENT'!$A:$M,8,FALSE),Events!$B:$D,3,FALSE),)</f>
        <v>E011</v>
      </c>
      <c r="O687" t="str">
        <f>IF(O$1= VLOOKUP(O$1,Events!$A:$D,1,FALSE),
VLOOKUP(
VLOOKUP($A687,'[3]OSMEC ID + EVENT'!$A:$M,9,FALSE),Events!$B:$D,3,FALSE),)</f>
        <v>E012</v>
      </c>
      <c r="P687" t="str">
        <f>IF(P$1= VLOOKUP(P$1,Events!$A:$D,1,FALSE),
VLOOKUP(
VLOOKUP($A687,'[3]OSMEC ID + EVENT'!$A:$M,10,FALSE),Events!$B:$D,3,FALSE),)</f>
        <v>E013</v>
      </c>
      <c r="Q687" t="str">
        <f>IF(Q$1= VLOOKUP(Q$1,Events!$A:$D,1,FALSE),
VLOOKUP(
VLOOKUP($A687,'[3]OSMEC ID + EVENT'!$A:$M,11,FALSE),Events!$B:$D,3,FALSE),)</f>
        <v>E014</v>
      </c>
      <c r="R687" t="str">
        <f>IF(R$1= VLOOKUP(R$1,Events!$A:$D,1,FALSE),
VLOOKUP(
VLOOKUP($A687,'[3]OSMEC ID + EVENT'!$A:$M,12,FALSE),Events!$B:$D,3,FALSE),)</f>
        <v>E015</v>
      </c>
      <c r="S687" t="str">
        <f>IF(S$1= VLOOKUP(S$1,Events!$A:$D,1,FALSE),
VLOOKUP(
VLOOKUP($A687,'[3]OSMEC ID + EVENT'!$A:$M,13,FALSE),Events!$B:$D,3,FALSE),)</f>
        <v>E016</v>
      </c>
      <c r="T687" t="str">
        <f>IF(
ISNA(MATCH(T$1,Events!$A:$A,0)),
0,
VLOOKUP(
VLOOKUP(A687,'[4]OSMEC ID + EVENT'!$A:$I,2,FALSE),Events!$B:$D,3,FALSE))</f>
        <v>E017</v>
      </c>
      <c r="U687" t="str">
        <f>IF(
ISNA(MATCH(U$1,Events!$A:$A,0)),
0,
VLOOKUP(
VLOOKUP($A687,'[4]OSMEC ID + EVENT'!$A:$I,3,FALSE),Events!$B:$D,3,FALSE))</f>
        <v>E018</v>
      </c>
      <c r="V687" t="str">
        <f>IF(
ISNA(MATCH(V$1,Events!$A:$A,0)),
0,
VLOOKUP(
VLOOKUP($A687,'[4]OSMEC ID + EVENT'!$A:$I,4,FALSE),Events!$B:$D,3,FALSE))</f>
        <v>E019</v>
      </c>
      <c r="W687" t="str">
        <f>IF(
ISNA(MATCH(W$1,Events!$A:$A,0)),
0,
VLOOKUP(
VLOOKUP($A687,'[4]OSMEC ID + EVENT'!$A:$I,5,FALSE),Events!$B:$D,3,FALSE))</f>
        <v>E020</v>
      </c>
      <c r="X687" t="str">
        <f>IF(
ISNA(MATCH(X$1,Events!$A:$A,0)),
0,
VLOOKUP(
VLOOKUP($A687,'[4]OSMEC ID + EVENT'!$A:$I,6,FALSE),Events!$B:$D,3,FALSE))</f>
        <v>E021</v>
      </c>
      <c r="Y687" t="str">
        <f>IF(
ISNA(MATCH(Y$1,Events!$A:$A,0)),
0,
VLOOKUP(
VLOOKUP($A687,'[4]OSMEC ID + EVENT'!$A:$I,7,FALSE),Events!$B:$D,3,FALSE))</f>
        <v>E022</v>
      </c>
      <c r="Z687" t="str">
        <f>IF(
ISNA(MATCH(Z$1,Events!$A:$A,0)),
0,
VLOOKUP(
VLOOKUP($A687,'[4]OSMEC ID + EVENT'!$A:$I,8,FALSE),Events!$B:$D,3,FALSE))</f>
        <v>E023</v>
      </c>
      <c r="AA687" t="str">
        <f>IFERROR(
VLOOKUP(
VLOOKUP(A687,'[5]OSMEC ID + SUBJECT'!$A:$B,2,FALSE),Subjects!$B:$D,3,FALSE),"")</f>
        <v/>
      </c>
      <c r="AB687" t="str">
        <f>IFERROR(
VLOOKUP(
VLOOKUP(A687,'[6]OSMEC ID + SUBJECT'!$A:$B,2,FALSE),Subjects!B:D,3,FALSE),"")</f>
        <v/>
      </c>
      <c r="AC687" t="str">
        <f>IFERROR(
VLOOKUP(
VLOOKUP(A687,'[7]OSMEC-ID + SESSION'!$A:$B,2,FALSE),Subjects!$B:$D,3,FALSE),"")</f>
        <v/>
      </c>
      <c r="AD687" t="str">
        <f>IFERROR(
VLOOKUP(
VLOOKUP(A687,'[8]OSMEC ID + SESSION'!$A:$B,2,FALSE),Subjects!$B:$D,3,FALSE),"")</f>
        <v/>
      </c>
      <c r="AE687" s="12" t="str">
        <f>IFERROR(
VLOOKUP(
VLOOKUP(A687,'[9]OSMEC ID + SUBJECT'!$A:$B,2,FALSE),Subjects!$B:$D,3,FALSE),"")</f>
        <v/>
      </c>
      <c r="AF687" t="str">
        <f>IFERROR(
VLOOKUP(
VLOOKUP(A687,'[10]OSMEC ID + SESSION'!$A:$B,2,FALSE),Subjects!$B:$D,3),"")</f>
        <v/>
      </c>
    </row>
    <row r="688" spans="1:32" x14ac:dyDescent="0.75">
      <c r="A688" t="str">
        <f>Deligate_List!A690</f>
        <v>OSMEC-0846</v>
      </c>
      <c r="B688" t="str">
        <f>VLOOKUP(A688,Deligate_List!A:B,2,FALSE)</f>
        <v>ZAYEEM AHMED</v>
      </c>
      <c r="C688" t="str">
        <f>IFERROR(
VLOOKUP(
VLOOKUP($A688,'[1]OSMEC ID + WORKSHOP'!$A:$B,2,FALSE),Workshop!A:C,3,FALSE),"")</f>
        <v/>
      </c>
      <c r="D688" t="str">
        <f>IF($D$1 =Events!$A$2,
VLOOKUP(
VLOOKUP($A688,'[2]OSMEC ID + EVENT'!$A:$E,2,FALSE),Events!$B:$D,3,FALSE))</f>
        <v>E001</v>
      </c>
      <c r="E688" t="str">
        <f>IF(E$1=Events!$A$3,
VLOOKUP(
VLOOKUP($A688,'[2]OSMEC ID + EVENT'!$A:$E,3,FALSE),Events!B:D,3,FALSE))</f>
        <v>E002</v>
      </c>
      <c r="F688" t="str">
        <f>IF($F$1=Events!$A$4,
VLOOKUP(
VLOOKUP($A690,'[2]OSMEC ID + EVENT'!$A:$E,4,FALSE),Events!B:D,3,FALSE),)</f>
        <v>E003</v>
      </c>
      <c r="G688" t="str">
        <f>IF($G$1=Events!$A$5,
VLOOKUP(
VLOOKUP($A690,'[2]OSMEC ID + EVENT'!$A:$E,5,FALSE),Events!$B:$D,3,FALSE),)</f>
        <v>E004</v>
      </c>
      <c r="H688" s="3" t="str">
        <f>IF($H$1= VLOOKUP($H$1,Events!$A:$D,1,FALSE),
VLOOKUP(
VLOOKUP(A688,'[3]OSMEC ID + EVENT'!$A:$M,2,FALSE),Events!B:D,3,FALSE),)</f>
        <v>E005</v>
      </c>
      <c r="I688" s="3" t="str">
        <f>IF(I$1= VLOOKUP(I$1,Events!$A:$D,1,FALSE),
VLOOKUP(
VLOOKUP($A688,'[3]OSMEC ID + EVENT'!$A:$M,3,FALSE),Events!$B:$D,3,FALSE),)</f>
        <v>E006</v>
      </c>
      <c r="J688" t="str">
        <f>IF(J$1= VLOOKUP(J$1,Events!$A:$D,1,FALSE),
VLOOKUP(
VLOOKUP($A688,'[3]OSMEC ID + EVENT'!$A:$M,4,FALSE),Events!$B:$D,3,FALSE),)</f>
        <v>E007</v>
      </c>
      <c r="K688" t="str">
        <f>IF(K$1= VLOOKUP(K$1,Events!$A:$D,1,FALSE),
VLOOKUP(
VLOOKUP($A688,'[3]OSMEC ID + EVENT'!$A:$M,5,FALSE),Events!$B:$D,3,FALSE),)</f>
        <v>E008</v>
      </c>
      <c r="L688" t="str">
        <f>IF(L$1= VLOOKUP(L$1,Events!$A:$D,1,FALSE),
VLOOKUP(
VLOOKUP($A688,'[3]OSMEC ID + EVENT'!$A:$M,6,FALSE),Events!$B:$D,3,FALSE),)</f>
        <v>E009</v>
      </c>
      <c r="M688" t="str">
        <f>IF(M$1= VLOOKUP(M$1,Events!$A:$D,1,FALSE),
VLOOKUP(
VLOOKUP($A688,'[3]OSMEC ID + EVENT'!$A:$M,7,FALSE),Events!$B:$D,3,FALSE),)</f>
        <v>E010</v>
      </c>
      <c r="N688" t="str">
        <f>IF(N$1= VLOOKUP(N$1,Events!$A:$D,1,FALSE),
VLOOKUP(
VLOOKUP($A688,'[3]OSMEC ID + EVENT'!$A:$M,8,FALSE),Events!$B:$D,3,FALSE),)</f>
        <v>E011</v>
      </c>
      <c r="O688" t="str">
        <f>IF(O$1= VLOOKUP(O$1,Events!$A:$D,1,FALSE),
VLOOKUP(
VLOOKUP($A688,'[3]OSMEC ID + EVENT'!$A:$M,9,FALSE),Events!$B:$D,3,FALSE),)</f>
        <v>E012</v>
      </c>
      <c r="P688" t="str">
        <f>IF(P$1= VLOOKUP(P$1,Events!$A:$D,1,FALSE),
VLOOKUP(
VLOOKUP($A688,'[3]OSMEC ID + EVENT'!$A:$M,10,FALSE),Events!$B:$D,3,FALSE),)</f>
        <v>E013</v>
      </c>
      <c r="Q688" t="str">
        <f>IF(Q$1= VLOOKUP(Q$1,Events!$A:$D,1,FALSE),
VLOOKUP(
VLOOKUP($A688,'[3]OSMEC ID + EVENT'!$A:$M,11,FALSE),Events!$B:$D,3,FALSE),)</f>
        <v>E014</v>
      </c>
      <c r="R688" t="str">
        <f>IF(R$1= VLOOKUP(R$1,Events!$A:$D,1,FALSE),
VLOOKUP(
VLOOKUP($A688,'[3]OSMEC ID + EVENT'!$A:$M,12,FALSE),Events!$B:$D,3,FALSE),)</f>
        <v>E015</v>
      </c>
      <c r="S688" t="str">
        <f>IF(S$1= VLOOKUP(S$1,Events!$A:$D,1,FALSE),
VLOOKUP(
VLOOKUP($A688,'[3]OSMEC ID + EVENT'!$A:$M,13,FALSE),Events!$B:$D,3,FALSE),)</f>
        <v>E016</v>
      </c>
      <c r="T688" t="str">
        <f>IF(
ISNA(MATCH(T$1,Events!$A:$A,0)),
0,
VLOOKUP(
VLOOKUP(A688,'[4]OSMEC ID + EVENT'!$A:$I,2,FALSE),Events!$B:$D,3,FALSE))</f>
        <v>E017</v>
      </c>
      <c r="U688" t="str">
        <f>IF(
ISNA(MATCH(U$1,Events!$A:$A,0)),
0,
VLOOKUP(
VLOOKUP($A688,'[4]OSMEC ID + EVENT'!$A:$I,3,FALSE),Events!$B:$D,3,FALSE))</f>
        <v>E018</v>
      </c>
      <c r="V688" t="str">
        <f>IF(
ISNA(MATCH(V$1,Events!$A:$A,0)),
0,
VLOOKUP(
VLOOKUP($A688,'[4]OSMEC ID + EVENT'!$A:$I,4,FALSE),Events!$B:$D,3,FALSE))</f>
        <v>E019</v>
      </c>
      <c r="W688" t="str">
        <f>IF(
ISNA(MATCH(W$1,Events!$A:$A,0)),
0,
VLOOKUP(
VLOOKUP($A688,'[4]OSMEC ID + EVENT'!$A:$I,5,FALSE),Events!$B:$D,3,FALSE))</f>
        <v>E020</v>
      </c>
      <c r="X688" t="str">
        <f>IF(
ISNA(MATCH(X$1,Events!$A:$A,0)),
0,
VLOOKUP(
VLOOKUP($A688,'[4]OSMEC ID + EVENT'!$A:$I,6,FALSE),Events!$B:$D,3,FALSE))</f>
        <v>E021</v>
      </c>
      <c r="Y688" t="str">
        <f>IF(
ISNA(MATCH(Y$1,Events!$A:$A,0)),
0,
VLOOKUP(
VLOOKUP($A688,'[4]OSMEC ID + EVENT'!$A:$I,7,FALSE),Events!$B:$D,3,FALSE))</f>
        <v>E022</v>
      </c>
      <c r="Z688" t="str">
        <f>IF(
ISNA(MATCH(Z$1,Events!$A:$A,0)),
0,
VLOOKUP(
VLOOKUP($A688,'[4]OSMEC ID + EVENT'!$A:$I,8,FALSE),Events!$B:$D,3,FALSE))</f>
        <v>E023</v>
      </c>
      <c r="AA688" t="str">
        <f>IFERROR(
VLOOKUP(
VLOOKUP(A688,'[5]OSMEC ID + SUBJECT'!$A:$B,2,FALSE),Subjects!$B:$D,3,FALSE),"")</f>
        <v>S003</v>
      </c>
      <c r="AB688" t="str">
        <f>IFERROR(
VLOOKUP(
VLOOKUP(A688,'[6]OSMEC ID + SUBJECT'!$A:$B,2,FALSE),Subjects!B:D,3,FALSE),"")</f>
        <v/>
      </c>
      <c r="AC688" t="str">
        <f>IFERROR(
VLOOKUP(
VLOOKUP(A688,'[7]OSMEC-ID + SESSION'!$A:$B,2,FALSE),Subjects!$B:$D,3,FALSE),"")</f>
        <v/>
      </c>
      <c r="AD688" t="str">
        <f>IFERROR(
VLOOKUP(
VLOOKUP(A688,'[8]OSMEC ID + SESSION'!$A:$B,2,FALSE),Subjects!$B:$D,3,FALSE),"")</f>
        <v/>
      </c>
      <c r="AE688" s="12" t="str">
        <f>IFERROR(
VLOOKUP(
VLOOKUP(A688,'[9]OSMEC ID + SUBJECT'!$A:$B,2,FALSE),Subjects!$B:$D,3,FALSE),"")</f>
        <v/>
      </c>
      <c r="AF688" t="str">
        <f>IFERROR(
VLOOKUP(
VLOOKUP(A688,'[10]OSMEC ID + SESSION'!$A:$B,2,FALSE),Subjects!$B:$D,3),"")</f>
        <v/>
      </c>
    </row>
    <row r="689" spans="1:32" x14ac:dyDescent="0.75">
      <c r="A689" t="str">
        <f>Deligate_List!A691</f>
        <v>OSMEC-0847</v>
      </c>
      <c r="B689" t="str">
        <f>VLOOKUP(A689,Deligate_List!A:B,2,FALSE)</f>
        <v>BHUVAN SHANKAR REDDY GUNDREDDY</v>
      </c>
      <c r="C689" t="str">
        <f>IFERROR(
VLOOKUP(
VLOOKUP($A689,'[1]OSMEC ID + WORKSHOP'!$A:$B,2,FALSE),Workshop!A:C,3,FALSE),"")</f>
        <v/>
      </c>
      <c r="D689" t="str">
        <f>IF($D$1 =Events!$A$2,
VLOOKUP(
VLOOKUP($A689,'[2]OSMEC ID + EVENT'!$A:$E,2,FALSE),Events!$B:$D,3,FALSE))</f>
        <v>E001</v>
      </c>
      <c r="E689" t="str">
        <f>IF(E$1=Events!$A$3,
VLOOKUP(
VLOOKUP($A689,'[2]OSMEC ID + EVENT'!$A:$E,3,FALSE),Events!B:D,3,FALSE))</f>
        <v>E002</v>
      </c>
      <c r="F689" t="str">
        <f>IF($F$1=Events!$A$4,
VLOOKUP(
VLOOKUP($A691,'[2]OSMEC ID + EVENT'!$A:$E,4,FALSE),Events!B:D,3,FALSE),)</f>
        <v>E003</v>
      </c>
      <c r="G689" t="str">
        <f>IF($G$1=Events!$A$5,
VLOOKUP(
VLOOKUP($A691,'[2]OSMEC ID + EVENT'!$A:$E,5,FALSE),Events!$B:$D,3,FALSE),)</f>
        <v>E004</v>
      </c>
      <c r="H689" s="3" t="str">
        <f>IF($H$1= VLOOKUP($H$1,Events!$A:$D,1,FALSE),
VLOOKUP(
VLOOKUP(A689,'[3]OSMEC ID + EVENT'!$A:$M,2,FALSE),Events!B:D,3,FALSE),)</f>
        <v>E005</v>
      </c>
      <c r="I689" s="3" t="str">
        <f>IF(I$1= VLOOKUP(I$1,Events!$A:$D,1,FALSE),
VLOOKUP(
VLOOKUP($A689,'[3]OSMEC ID + EVENT'!$A:$M,3,FALSE),Events!$B:$D,3,FALSE),)</f>
        <v>E006</v>
      </c>
      <c r="J689" t="str">
        <f>IF(J$1= VLOOKUP(J$1,Events!$A:$D,1,FALSE),
VLOOKUP(
VLOOKUP($A689,'[3]OSMEC ID + EVENT'!$A:$M,4,FALSE),Events!$B:$D,3,FALSE),)</f>
        <v>E007</v>
      </c>
      <c r="K689" t="str">
        <f>IF(K$1= VLOOKUP(K$1,Events!$A:$D,1,FALSE),
VLOOKUP(
VLOOKUP($A689,'[3]OSMEC ID + EVENT'!$A:$M,5,FALSE),Events!$B:$D,3,FALSE),)</f>
        <v>E008</v>
      </c>
      <c r="L689" t="str">
        <f>IF(L$1= VLOOKUP(L$1,Events!$A:$D,1,FALSE),
VLOOKUP(
VLOOKUP($A689,'[3]OSMEC ID + EVENT'!$A:$M,6,FALSE),Events!$B:$D,3,FALSE),)</f>
        <v>E009</v>
      </c>
      <c r="M689" t="str">
        <f>IF(M$1= VLOOKUP(M$1,Events!$A:$D,1,FALSE),
VLOOKUP(
VLOOKUP($A689,'[3]OSMEC ID + EVENT'!$A:$M,7,FALSE),Events!$B:$D,3,FALSE),)</f>
        <v>E010</v>
      </c>
      <c r="N689" t="str">
        <f>IF(N$1= VLOOKUP(N$1,Events!$A:$D,1,FALSE),
VLOOKUP(
VLOOKUP($A689,'[3]OSMEC ID + EVENT'!$A:$M,8,FALSE),Events!$B:$D,3,FALSE),)</f>
        <v>E011</v>
      </c>
      <c r="O689" t="str">
        <f>IF(O$1= VLOOKUP(O$1,Events!$A:$D,1,FALSE),
VLOOKUP(
VLOOKUP($A689,'[3]OSMEC ID + EVENT'!$A:$M,9,FALSE),Events!$B:$D,3,FALSE),)</f>
        <v>E012</v>
      </c>
      <c r="P689" t="str">
        <f>IF(P$1= VLOOKUP(P$1,Events!$A:$D,1,FALSE),
VLOOKUP(
VLOOKUP($A689,'[3]OSMEC ID + EVENT'!$A:$M,10,FALSE),Events!$B:$D,3,FALSE),)</f>
        <v>E013</v>
      </c>
      <c r="Q689" t="str">
        <f>IF(Q$1= VLOOKUP(Q$1,Events!$A:$D,1,FALSE),
VLOOKUP(
VLOOKUP($A689,'[3]OSMEC ID + EVENT'!$A:$M,11,FALSE),Events!$B:$D,3,FALSE),)</f>
        <v>E014</v>
      </c>
      <c r="R689" t="str">
        <f>IF(R$1= VLOOKUP(R$1,Events!$A:$D,1,FALSE),
VLOOKUP(
VLOOKUP($A689,'[3]OSMEC ID + EVENT'!$A:$M,12,FALSE),Events!$B:$D,3,FALSE),)</f>
        <v>E015</v>
      </c>
      <c r="S689" t="str">
        <f>IF(S$1= VLOOKUP(S$1,Events!$A:$D,1,FALSE),
VLOOKUP(
VLOOKUP($A689,'[3]OSMEC ID + EVENT'!$A:$M,13,FALSE),Events!$B:$D,3,FALSE),)</f>
        <v>E016</v>
      </c>
      <c r="T689" t="str">
        <f>IF(
ISNA(MATCH(T$1,Events!$A:$A,0)),
0,
VLOOKUP(
VLOOKUP(A689,'[4]OSMEC ID + EVENT'!$A:$I,2,FALSE),Events!$B:$D,3,FALSE))</f>
        <v>E017</v>
      </c>
      <c r="U689" t="str">
        <f>IF(
ISNA(MATCH(U$1,Events!$A:$A,0)),
0,
VLOOKUP(
VLOOKUP($A689,'[4]OSMEC ID + EVENT'!$A:$I,3,FALSE),Events!$B:$D,3,FALSE))</f>
        <v>E018</v>
      </c>
      <c r="V689" t="str">
        <f>IF(
ISNA(MATCH(V$1,Events!$A:$A,0)),
0,
VLOOKUP(
VLOOKUP($A689,'[4]OSMEC ID + EVENT'!$A:$I,4,FALSE),Events!$B:$D,3,FALSE))</f>
        <v>E019</v>
      </c>
      <c r="W689" t="str">
        <f>IF(
ISNA(MATCH(W$1,Events!$A:$A,0)),
0,
VLOOKUP(
VLOOKUP($A689,'[4]OSMEC ID + EVENT'!$A:$I,5,FALSE),Events!$B:$D,3,FALSE))</f>
        <v>E020</v>
      </c>
      <c r="X689" t="str">
        <f>IF(
ISNA(MATCH(X$1,Events!$A:$A,0)),
0,
VLOOKUP(
VLOOKUP($A689,'[4]OSMEC ID + EVENT'!$A:$I,6,FALSE),Events!$B:$D,3,FALSE))</f>
        <v>E021</v>
      </c>
      <c r="Y689" t="str">
        <f>IF(
ISNA(MATCH(Y$1,Events!$A:$A,0)),
0,
VLOOKUP(
VLOOKUP($A689,'[4]OSMEC ID + EVENT'!$A:$I,7,FALSE),Events!$B:$D,3,FALSE))</f>
        <v>E022</v>
      </c>
      <c r="Z689" t="str">
        <f>IF(
ISNA(MATCH(Z$1,Events!$A:$A,0)),
0,
VLOOKUP(
VLOOKUP($A689,'[4]OSMEC ID + EVENT'!$A:$I,8,FALSE),Events!$B:$D,3,FALSE))</f>
        <v>E023</v>
      </c>
      <c r="AA689" t="str">
        <f>IFERROR(
VLOOKUP(
VLOOKUP(A689,'[5]OSMEC ID + SUBJECT'!$A:$B,2,FALSE),Subjects!$B:$D,3,FALSE),"")</f>
        <v/>
      </c>
      <c r="AB689" t="str">
        <f>IFERROR(
VLOOKUP(
VLOOKUP(A689,'[6]OSMEC ID + SUBJECT'!$A:$B,2,FALSE),Subjects!B:D,3,FALSE),"")</f>
        <v/>
      </c>
      <c r="AC689" t="str">
        <f>IFERROR(
VLOOKUP(
VLOOKUP(A689,'[7]OSMEC-ID + SESSION'!$A:$B,2,FALSE),Subjects!$B:$D,3,FALSE),"")</f>
        <v/>
      </c>
      <c r="AD689" t="str">
        <f>IFERROR(
VLOOKUP(
VLOOKUP(A689,'[8]OSMEC ID + SESSION'!$A:$B,2,FALSE),Subjects!$B:$D,3,FALSE),"")</f>
        <v/>
      </c>
      <c r="AE689" s="12" t="str">
        <f>IFERROR(
VLOOKUP(
VLOOKUP(A689,'[9]OSMEC ID + SUBJECT'!$A:$B,2,FALSE),Subjects!$B:$D,3,FALSE),"")</f>
        <v/>
      </c>
      <c r="AF689" t="str">
        <f>IFERROR(
VLOOKUP(
VLOOKUP(A689,'[10]OSMEC ID + SESSION'!$A:$B,2,FALSE),Subjects!$B:$D,3),"")</f>
        <v/>
      </c>
    </row>
    <row r="690" spans="1:32" x14ac:dyDescent="0.75">
      <c r="A690" t="str">
        <f>Deligate_List!A692</f>
        <v>OSMEC-0848</v>
      </c>
      <c r="B690" t="str">
        <f>VLOOKUP(A690,Deligate_List!A:B,2,FALSE)</f>
        <v>ANNAPUREDDY NANDINI</v>
      </c>
      <c r="C690" t="str">
        <f>IFERROR(
VLOOKUP(
VLOOKUP($A690,'[1]OSMEC ID + WORKSHOP'!$A:$B,2,FALSE),Workshop!A:C,3,FALSE),"")</f>
        <v/>
      </c>
      <c r="D690" t="str">
        <f>IF($D$1 =Events!$A$2,
VLOOKUP(
VLOOKUP($A690,'[2]OSMEC ID + EVENT'!$A:$E,2,FALSE),Events!$B:$D,3,FALSE))</f>
        <v>E001</v>
      </c>
      <c r="E690" t="str">
        <f>IF(E$1=Events!$A$3,
VLOOKUP(
VLOOKUP($A690,'[2]OSMEC ID + EVENT'!$A:$E,3,FALSE),Events!B:D,3,FALSE))</f>
        <v>E002</v>
      </c>
      <c r="F690" t="str">
        <f>IF($F$1=Events!$A$4,
VLOOKUP(
VLOOKUP($A692,'[2]OSMEC ID + EVENT'!$A:$E,4,FALSE),Events!B:D,3,FALSE),)</f>
        <v>E003</v>
      </c>
      <c r="G690" t="str">
        <f>IF($G$1=Events!$A$5,
VLOOKUP(
VLOOKUP($A692,'[2]OSMEC ID + EVENT'!$A:$E,5,FALSE),Events!$B:$D,3,FALSE),)</f>
        <v>E004</v>
      </c>
      <c r="H690" s="3" t="str">
        <f>IF($H$1= VLOOKUP($H$1,Events!$A:$D,1,FALSE),
VLOOKUP(
VLOOKUP(A690,'[3]OSMEC ID + EVENT'!$A:$M,2,FALSE),Events!B:D,3,FALSE),)</f>
        <v>E005</v>
      </c>
      <c r="I690" s="3" t="str">
        <f>IF(I$1= VLOOKUP(I$1,Events!$A:$D,1,FALSE),
VLOOKUP(
VLOOKUP($A690,'[3]OSMEC ID + EVENT'!$A:$M,3,FALSE),Events!$B:$D,3,FALSE),)</f>
        <v>E006</v>
      </c>
      <c r="J690" t="str">
        <f>IF(J$1= VLOOKUP(J$1,Events!$A:$D,1,FALSE),
VLOOKUP(
VLOOKUP($A690,'[3]OSMEC ID + EVENT'!$A:$M,4,FALSE),Events!$B:$D,3,FALSE),)</f>
        <v>E007</v>
      </c>
      <c r="K690" t="str">
        <f>IF(K$1= VLOOKUP(K$1,Events!$A:$D,1,FALSE),
VLOOKUP(
VLOOKUP($A690,'[3]OSMEC ID + EVENT'!$A:$M,5,FALSE),Events!$B:$D,3,FALSE),)</f>
        <v>E008</v>
      </c>
      <c r="L690" t="str">
        <f>IF(L$1= VLOOKUP(L$1,Events!$A:$D,1,FALSE),
VLOOKUP(
VLOOKUP($A690,'[3]OSMEC ID + EVENT'!$A:$M,6,FALSE),Events!$B:$D,3,FALSE),)</f>
        <v>E009</v>
      </c>
      <c r="M690" t="str">
        <f>IF(M$1= VLOOKUP(M$1,Events!$A:$D,1,FALSE),
VLOOKUP(
VLOOKUP($A690,'[3]OSMEC ID + EVENT'!$A:$M,7,FALSE),Events!$B:$D,3,FALSE),)</f>
        <v>E010</v>
      </c>
      <c r="N690" t="str">
        <f>IF(N$1= VLOOKUP(N$1,Events!$A:$D,1,FALSE),
VLOOKUP(
VLOOKUP($A690,'[3]OSMEC ID + EVENT'!$A:$M,8,FALSE),Events!$B:$D,3,FALSE),)</f>
        <v>E011</v>
      </c>
      <c r="O690" t="str">
        <f>IF(O$1= VLOOKUP(O$1,Events!$A:$D,1,FALSE),
VLOOKUP(
VLOOKUP($A690,'[3]OSMEC ID + EVENT'!$A:$M,9,FALSE),Events!$B:$D,3,FALSE),)</f>
        <v>E012</v>
      </c>
      <c r="P690" t="str">
        <f>IF(P$1= VLOOKUP(P$1,Events!$A:$D,1,FALSE),
VLOOKUP(
VLOOKUP($A690,'[3]OSMEC ID + EVENT'!$A:$M,10,FALSE),Events!$B:$D,3,FALSE),)</f>
        <v>E013</v>
      </c>
      <c r="Q690" t="str">
        <f>IF(Q$1= VLOOKUP(Q$1,Events!$A:$D,1,FALSE),
VLOOKUP(
VLOOKUP($A690,'[3]OSMEC ID + EVENT'!$A:$M,11,FALSE),Events!$B:$D,3,FALSE),)</f>
        <v>E014</v>
      </c>
      <c r="R690" t="str">
        <f>IF(R$1= VLOOKUP(R$1,Events!$A:$D,1,FALSE),
VLOOKUP(
VLOOKUP($A690,'[3]OSMEC ID + EVENT'!$A:$M,12,FALSE),Events!$B:$D,3,FALSE),)</f>
        <v>E015</v>
      </c>
      <c r="S690" t="str">
        <f>IF(S$1= VLOOKUP(S$1,Events!$A:$D,1,FALSE),
VLOOKUP(
VLOOKUP($A690,'[3]OSMEC ID + EVENT'!$A:$M,13,FALSE),Events!$B:$D,3,FALSE),)</f>
        <v>E016</v>
      </c>
      <c r="T690" t="str">
        <f>IF(
ISNA(MATCH(T$1,Events!$A:$A,0)),
0,
VLOOKUP(
VLOOKUP(A690,'[4]OSMEC ID + EVENT'!$A:$I,2,FALSE),Events!$B:$D,3,FALSE))</f>
        <v>E017</v>
      </c>
      <c r="U690" t="str">
        <f>IF(
ISNA(MATCH(U$1,Events!$A:$A,0)),
0,
VLOOKUP(
VLOOKUP($A690,'[4]OSMEC ID + EVENT'!$A:$I,3,FALSE),Events!$B:$D,3,FALSE))</f>
        <v>E018</v>
      </c>
      <c r="V690" t="str">
        <f>IF(
ISNA(MATCH(V$1,Events!$A:$A,0)),
0,
VLOOKUP(
VLOOKUP($A690,'[4]OSMEC ID + EVENT'!$A:$I,4,FALSE),Events!$B:$D,3,FALSE))</f>
        <v>E019</v>
      </c>
      <c r="W690" t="str">
        <f>IF(
ISNA(MATCH(W$1,Events!$A:$A,0)),
0,
VLOOKUP(
VLOOKUP($A690,'[4]OSMEC ID + EVENT'!$A:$I,5,FALSE),Events!$B:$D,3,FALSE))</f>
        <v>E020</v>
      </c>
      <c r="X690" t="str">
        <f>IF(
ISNA(MATCH(X$1,Events!$A:$A,0)),
0,
VLOOKUP(
VLOOKUP($A690,'[4]OSMEC ID + EVENT'!$A:$I,6,FALSE),Events!$B:$D,3,FALSE))</f>
        <v>E021</v>
      </c>
      <c r="Y690" t="str">
        <f>IF(
ISNA(MATCH(Y$1,Events!$A:$A,0)),
0,
VLOOKUP(
VLOOKUP($A690,'[4]OSMEC ID + EVENT'!$A:$I,7,FALSE),Events!$B:$D,3,FALSE))</f>
        <v>E022</v>
      </c>
      <c r="Z690" t="str">
        <f>IF(
ISNA(MATCH(Z$1,Events!$A:$A,0)),
0,
VLOOKUP(
VLOOKUP($A690,'[4]OSMEC ID + EVENT'!$A:$I,8,FALSE),Events!$B:$D,3,FALSE))</f>
        <v>E023</v>
      </c>
      <c r="AA690" t="str">
        <f>IFERROR(
VLOOKUP(
VLOOKUP(A690,'[5]OSMEC ID + SUBJECT'!$A:$B,2,FALSE),Subjects!$B:$D,3,FALSE),"")</f>
        <v/>
      </c>
      <c r="AB690" t="str">
        <f>IFERROR(
VLOOKUP(
VLOOKUP(A690,'[6]OSMEC ID + SUBJECT'!$A:$B,2,FALSE),Subjects!B:D,3,FALSE),"")</f>
        <v/>
      </c>
      <c r="AC690" t="str">
        <f>IFERROR(
VLOOKUP(
VLOOKUP(A690,'[7]OSMEC-ID + SESSION'!$A:$B,2,FALSE),Subjects!$B:$D,3,FALSE),"")</f>
        <v/>
      </c>
      <c r="AD690" t="str">
        <f>IFERROR(
VLOOKUP(
VLOOKUP(A690,'[8]OSMEC ID + SESSION'!$A:$B,2,FALSE),Subjects!$B:$D,3,FALSE),"")</f>
        <v/>
      </c>
      <c r="AE690" s="12" t="str">
        <f>IFERROR(
VLOOKUP(
VLOOKUP(A690,'[9]OSMEC ID + SUBJECT'!$A:$B,2,FALSE),Subjects!$B:$D,3,FALSE),"")</f>
        <v/>
      </c>
      <c r="AF690" t="str">
        <f>IFERROR(
VLOOKUP(
VLOOKUP(A690,'[10]OSMEC ID + SESSION'!$A:$B,2,FALSE),Subjects!$B:$D,3),"")</f>
        <v/>
      </c>
    </row>
    <row r="691" spans="1:32" x14ac:dyDescent="0.75">
      <c r="A691" t="str">
        <f>Deligate_List!A693</f>
        <v>OSMEC-0850</v>
      </c>
      <c r="B691" t="str">
        <f>VLOOKUP(A691,Deligate_List!A:B,2,FALSE)</f>
        <v>JANARTHANAN JEGADEESAN</v>
      </c>
      <c r="C691" t="str">
        <f>IFERROR(
VLOOKUP(
VLOOKUP($A691,'[1]OSMEC ID + WORKSHOP'!$A:$B,2,FALSE),Workshop!A:C,3,FALSE),"")</f>
        <v/>
      </c>
      <c r="D691" t="str">
        <f>IF($D$1 =Events!$A$2,
VLOOKUP(
VLOOKUP($A691,'[2]OSMEC ID + EVENT'!$A:$E,2,FALSE),Events!$B:$D,3,FALSE))</f>
        <v>E001</v>
      </c>
      <c r="E691" t="str">
        <f>IF(E$1=Events!$A$3,
VLOOKUP(
VLOOKUP($A691,'[2]OSMEC ID + EVENT'!$A:$E,3,FALSE),Events!B:D,3,FALSE))</f>
        <v>E002</v>
      </c>
      <c r="F691" t="str">
        <f>IF($F$1=Events!$A$4,
VLOOKUP(
VLOOKUP($A693,'[2]OSMEC ID + EVENT'!$A:$E,4,FALSE),Events!B:D,3,FALSE),)</f>
        <v>E003</v>
      </c>
      <c r="G691" t="str">
        <f>IF($G$1=Events!$A$5,
VLOOKUP(
VLOOKUP($A693,'[2]OSMEC ID + EVENT'!$A:$E,5,FALSE),Events!$B:$D,3,FALSE),)</f>
        <v>E004</v>
      </c>
      <c r="H691" s="3" t="str">
        <f>IF($H$1= VLOOKUP($H$1,Events!$A:$D,1,FALSE),
VLOOKUP(
VLOOKUP(A691,'[3]OSMEC ID + EVENT'!$A:$M,2,FALSE),Events!B:D,3,FALSE),)</f>
        <v>E005</v>
      </c>
      <c r="I691" s="3" t="str">
        <f>IF(I$1= VLOOKUP(I$1,Events!$A:$D,1,FALSE),
VLOOKUP(
VLOOKUP($A691,'[3]OSMEC ID + EVENT'!$A:$M,3,FALSE),Events!$B:$D,3,FALSE),)</f>
        <v>E006</v>
      </c>
      <c r="J691" t="str">
        <f>IF(J$1= VLOOKUP(J$1,Events!$A:$D,1,FALSE),
VLOOKUP(
VLOOKUP($A691,'[3]OSMEC ID + EVENT'!$A:$M,4,FALSE),Events!$B:$D,3,FALSE),)</f>
        <v>E007</v>
      </c>
      <c r="K691" t="str">
        <f>IF(K$1= VLOOKUP(K$1,Events!$A:$D,1,FALSE),
VLOOKUP(
VLOOKUP($A691,'[3]OSMEC ID + EVENT'!$A:$M,5,FALSE),Events!$B:$D,3,FALSE),)</f>
        <v>E008</v>
      </c>
      <c r="L691" t="str">
        <f>IF(L$1= VLOOKUP(L$1,Events!$A:$D,1,FALSE),
VLOOKUP(
VLOOKUP($A691,'[3]OSMEC ID + EVENT'!$A:$M,6,FALSE),Events!$B:$D,3,FALSE),)</f>
        <v>E009</v>
      </c>
      <c r="M691" t="str">
        <f>IF(M$1= VLOOKUP(M$1,Events!$A:$D,1,FALSE),
VLOOKUP(
VLOOKUP($A691,'[3]OSMEC ID + EVENT'!$A:$M,7,FALSE),Events!$B:$D,3,FALSE),)</f>
        <v>E010</v>
      </c>
      <c r="N691" t="str">
        <f>IF(N$1= VLOOKUP(N$1,Events!$A:$D,1,FALSE),
VLOOKUP(
VLOOKUP($A691,'[3]OSMEC ID + EVENT'!$A:$M,8,FALSE),Events!$B:$D,3,FALSE),)</f>
        <v>E011</v>
      </c>
      <c r="O691" t="str">
        <f>IF(O$1= VLOOKUP(O$1,Events!$A:$D,1,FALSE),
VLOOKUP(
VLOOKUP($A691,'[3]OSMEC ID + EVENT'!$A:$M,9,FALSE),Events!$B:$D,3,FALSE),)</f>
        <v>E012</v>
      </c>
      <c r="P691" t="str">
        <f>IF(P$1= VLOOKUP(P$1,Events!$A:$D,1,FALSE),
VLOOKUP(
VLOOKUP($A691,'[3]OSMEC ID + EVENT'!$A:$M,10,FALSE),Events!$B:$D,3,FALSE),)</f>
        <v>E013</v>
      </c>
      <c r="Q691" t="str">
        <f>IF(Q$1= VLOOKUP(Q$1,Events!$A:$D,1,FALSE),
VLOOKUP(
VLOOKUP($A691,'[3]OSMEC ID + EVENT'!$A:$M,11,FALSE),Events!$B:$D,3,FALSE),)</f>
        <v>E014</v>
      </c>
      <c r="R691" t="str">
        <f>IF(R$1= VLOOKUP(R$1,Events!$A:$D,1,FALSE),
VLOOKUP(
VLOOKUP($A691,'[3]OSMEC ID + EVENT'!$A:$M,12,FALSE),Events!$B:$D,3,FALSE),)</f>
        <v>E015</v>
      </c>
      <c r="S691" t="str">
        <f>IF(S$1= VLOOKUP(S$1,Events!$A:$D,1,FALSE),
VLOOKUP(
VLOOKUP($A691,'[3]OSMEC ID + EVENT'!$A:$M,13,FALSE),Events!$B:$D,3,FALSE),)</f>
        <v>E016</v>
      </c>
      <c r="T691" t="str">
        <f>IF(
ISNA(MATCH(T$1,Events!$A:$A,0)),
0,
VLOOKUP(
VLOOKUP(A691,'[4]OSMEC ID + EVENT'!$A:$I,2,FALSE),Events!$B:$D,3,FALSE))</f>
        <v>E017</v>
      </c>
      <c r="U691" t="str">
        <f>IF(
ISNA(MATCH(U$1,Events!$A:$A,0)),
0,
VLOOKUP(
VLOOKUP($A691,'[4]OSMEC ID + EVENT'!$A:$I,3,FALSE),Events!$B:$D,3,FALSE))</f>
        <v>E018</v>
      </c>
      <c r="V691" t="str">
        <f>IF(
ISNA(MATCH(V$1,Events!$A:$A,0)),
0,
VLOOKUP(
VLOOKUP($A691,'[4]OSMEC ID + EVENT'!$A:$I,4,FALSE),Events!$B:$D,3,FALSE))</f>
        <v>E019</v>
      </c>
      <c r="W691" t="str">
        <f>IF(
ISNA(MATCH(W$1,Events!$A:$A,0)),
0,
VLOOKUP(
VLOOKUP($A691,'[4]OSMEC ID + EVENT'!$A:$I,5,FALSE),Events!$B:$D,3,FALSE))</f>
        <v>E020</v>
      </c>
      <c r="X691" t="str">
        <f>IF(
ISNA(MATCH(X$1,Events!$A:$A,0)),
0,
VLOOKUP(
VLOOKUP($A691,'[4]OSMEC ID + EVENT'!$A:$I,6,FALSE),Events!$B:$D,3,FALSE))</f>
        <v>E021</v>
      </c>
      <c r="Y691" t="str">
        <f>IF(
ISNA(MATCH(Y$1,Events!$A:$A,0)),
0,
VLOOKUP(
VLOOKUP($A691,'[4]OSMEC ID + EVENT'!$A:$I,7,FALSE),Events!$B:$D,3,FALSE))</f>
        <v>E022</v>
      </c>
      <c r="Z691" t="str">
        <f>IF(
ISNA(MATCH(Z$1,Events!$A:$A,0)),
0,
VLOOKUP(
VLOOKUP($A691,'[4]OSMEC ID + EVENT'!$A:$I,8,FALSE),Events!$B:$D,3,FALSE))</f>
        <v>E023</v>
      </c>
      <c r="AA691" t="str">
        <f>IFERROR(
VLOOKUP(
VLOOKUP(A691,'[5]OSMEC ID + SUBJECT'!$A:$B,2,FALSE),Subjects!$B:$D,3,FALSE),"")</f>
        <v/>
      </c>
      <c r="AB691" t="str">
        <f>IFERROR(
VLOOKUP(
VLOOKUP(A691,'[6]OSMEC ID + SUBJECT'!$A:$B,2,FALSE),Subjects!B:D,3,FALSE),"")</f>
        <v/>
      </c>
      <c r="AC691" t="str">
        <f>IFERROR(
VLOOKUP(
VLOOKUP(A691,'[7]OSMEC-ID + SESSION'!$A:$B,2,FALSE),Subjects!$B:$D,3,FALSE),"")</f>
        <v/>
      </c>
      <c r="AD691" t="str">
        <f>IFERROR(
VLOOKUP(
VLOOKUP(A691,'[8]OSMEC ID + SESSION'!$A:$B,2,FALSE),Subjects!$B:$D,3,FALSE),"")</f>
        <v/>
      </c>
      <c r="AE691" s="12" t="str">
        <f>IFERROR(
VLOOKUP(
VLOOKUP(A691,'[9]OSMEC ID + SUBJECT'!$A:$B,2,FALSE),Subjects!$B:$D,3,FALSE),"")</f>
        <v/>
      </c>
      <c r="AF691" t="str">
        <f>IFERROR(
VLOOKUP(
VLOOKUP(A691,'[10]OSMEC ID + SESSION'!$A:$B,2,FALSE),Subjects!$B:$D,3),"")</f>
        <v/>
      </c>
    </row>
    <row r="692" spans="1:32" x14ac:dyDescent="0.75">
      <c r="A692" t="str">
        <f>Deligate_List!A694</f>
        <v>OSMEC-0851</v>
      </c>
      <c r="B692" t="str">
        <f>VLOOKUP(A692,Deligate_List!A:B,2,FALSE)</f>
        <v>SYEDA AMIMA AIJAZ</v>
      </c>
      <c r="C692" t="str">
        <f>IFERROR(
VLOOKUP(
VLOOKUP($A692,'[1]OSMEC ID + WORKSHOP'!$A:$B,2,FALSE),Workshop!A:C,3,FALSE),"")</f>
        <v>W009</v>
      </c>
      <c r="D692" t="str">
        <f>IF($D$1 =Events!$A$2,
VLOOKUP(
VLOOKUP($A692,'[2]OSMEC ID + EVENT'!$A:$E,2,FALSE),Events!$B:$D,3,FALSE))</f>
        <v>E001</v>
      </c>
      <c r="E692" t="str">
        <f>IF(E$1=Events!$A$3,
VLOOKUP(
VLOOKUP($A692,'[2]OSMEC ID + EVENT'!$A:$E,3,FALSE),Events!B:D,3,FALSE))</f>
        <v>E002</v>
      </c>
      <c r="F692" t="str">
        <f>IF($F$1=Events!$A$4,
VLOOKUP(
VLOOKUP($A694,'[2]OSMEC ID + EVENT'!$A:$E,4,FALSE),Events!B:D,3,FALSE),)</f>
        <v>E003</v>
      </c>
      <c r="G692" t="str">
        <f>IF($G$1=Events!$A$5,
VLOOKUP(
VLOOKUP($A694,'[2]OSMEC ID + EVENT'!$A:$E,5,FALSE),Events!$B:$D,3,FALSE),)</f>
        <v>E004</v>
      </c>
      <c r="H692" s="3" t="str">
        <f>IF($H$1= VLOOKUP($H$1,Events!$A:$D,1,FALSE),
VLOOKUP(
VLOOKUP(A692,'[3]OSMEC ID + EVENT'!$A:$M,2,FALSE),Events!B:D,3,FALSE),)</f>
        <v>E005</v>
      </c>
      <c r="I692" s="3" t="str">
        <f>IF(I$1= VLOOKUP(I$1,Events!$A:$D,1,FALSE),
VLOOKUP(
VLOOKUP($A692,'[3]OSMEC ID + EVENT'!$A:$M,3,FALSE),Events!$B:$D,3,FALSE),)</f>
        <v>E006</v>
      </c>
      <c r="J692" t="str">
        <f>IF(J$1= VLOOKUP(J$1,Events!$A:$D,1,FALSE),
VLOOKUP(
VLOOKUP($A692,'[3]OSMEC ID + EVENT'!$A:$M,4,FALSE),Events!$B:$D,3,FALSE),)</f>
        <v>E007</v>
      </c>
      <c r="K692" t="str">
        <f>IF(K$1= VLOOKUP(K$1,Events!$A:$D,1,FALSE),
VLOOKUP(
VLOOKUP($A692,'[3]OSMEC ID + EVENT'!$A:$M,5,FALSE),Events!$B:$D,3,FALSE),)</f>
        <v>E008</v>
      </c>
      <c r="L692" t="str">
        <f>IF(L$1= VLOOKUP(L$1,Events!$A:$D,1,FALSE),
VLOOKUP(
VLOOKUP($A692,'[3]OSMEC ID + EVENT'!$A:$M,6,FALSE),Events!$B:$D,3,FALSE),)</f>
        <v>E009</v>
      </c>
      <c r="M692" t="str">
        <f>IF(M$1= VLOOKUP(M$1,Events!$A:$D,1,FALSE),
VLOOKUP(
VLOOKUP($A692,'[3]OSMEC ID + EVENT'!$A:$M,7,FALSE),Events!$B:$D,3,FALSE),)</f>
        <v>E010</v>
      </c>
      <c r="N692" t="str">
        <f>IF(N$1= VLOOKUP(N$1,Events!$A:$D,1,FALSE),
VLOOKUP(
VLOOKUP($A692,'[3]OSMEC ID + EVENT'!$A:$M,8,FALSE),Events!$B:$D,3,FALSE),)</f>
        <v>E011</v>
      </c>
      <c r="O692" t="str">
        <f>IF(O$1= VLOOKUP(O$1,Events!$A:$D,1,FALSE),
VLOOKUP(
VLOOKUP($A692,'[3]OSMEC ID + EVENT'!$A:$M,9,FALSE),Events!$B:$D,3,FALSE),)</f>
        <v>E012</v>
      </c>
      <c r="P692" t="str">
        <f>IF(P$1= VLOOKUP(P$1,Events!$A:$D,1,FALSE),
VLOOKUP(
VLOOKUP($A692,'[3]OSMEC ID + EVENT'!$A:$M,10,FALSE),Events!$B:$D,3,FALSE),)</f>
        <v>E013</v>
      </c>
      <c r="Q692" t="str">
        <f>IF(Q$1= VLOOKUP(Q$1,Events!$A:$D,1,FALSE),
VLOOKUP(
VLOOKUP($A692,'[3]OSMEC ID + EVENT'!$A:$M,11,FALSE),Events!$B:$D,3,FALSE),)</f>
        <v>E014</v>
      </c>
      <c r="R692" t="str">
        <f>IF(R$1= VLOOKUP(R$1,Events!$A:$D,1,FALSE),
VLOOKUP(
VLOOKUP($A692,'[3]OSMEC ID + EVENT'!$A:$M,12,FALSE),Events!$B:$D,3,FALSE),)</f>
        <v>E015</v>
      </c>
      <c r="S692" t="str">
        <f>IF(S$1= VLOOKUP(S$1,Events!$A:$D,1,FALSE),
VLOOKUP(
VLOOKUP($A692,'[3]OSMEC ID + EVENT'!$A:$M,13,FALSE),Events!$B:$D,3,FALSE),)</f>
        <v>E016</v>
      </c>
      <c r="T692" t="str">
        <f>IF(
ISNA(MATCH(T$1,Events!$A:$A,0)),
0,
VLOOKUP(
VLOOKUP(A692,'[4]OSMEC ID + EVENT'!$A:$I,2,FALSE),Events!$B:$D,3,FALSE))</f>
        <v>E017</v>
      </c>
      <c r="U692" t="str">
        <f>IF(
ISNA(MATCH(U$1,Events!$A:$A,0)),
0,
VLOOKUP(
VLOOKUP($A692,'[4]OSMEC ID + EVENT'!$A:$I,3,FALSE),Events!$B:$D,3,FALSE))</f>
        <v>E018</v>
      </c>
      <c r="V692" t="str">
        <f>IF(
ISNA(MATCH(V$1,Events!$A:$A,0)),
0,
VLOOKUP(
VLOOKUP($A692,'[4]OSMEC ID + EVENT'!$A:$I,4,FALSE),Events!$B:$D,3,FALSE))</f>
        <v>E019</v>
      </c>
      <c r="W692" t="str">
        <f>IF(
ISNA(MATCH(W$1,Events!$A:$A,0)),
0,
VLOOKUP(
VLOOKUP($A692,'[4]OSMEC ID + EVENT'!$A:$I,5,FALSE),Events!$B:$D,3,FALSE))</f>
        <v>E020</v>
      </c>
      <c r="X692" t="str">
        <f>IF(
ISNA(MATCH(X$1,Events!$A:$A,0)),
0,
VLOOKUP(
VLOOKUP($A692,'[4]OSMEC ID + EVENT'!$A:$I,6,FALSE),Events!$B:$D,3,FALSE))</f>
        <v>E021</v>
      </c>
      <c r="Y692" t="str">
        <f>IF(
ISNA(MATCH(Y$1,Events!$A:$A,0)),
0,
VLOOKUP(
VLOOKUP($A692,'[4]OSMEC ID + EVENT'!$A:$I,7,FALSE),Events!$B:$D,3,FALSE))</f>
        <v>E022</v>
      </c>
      <c r="Z692" t="str">
        <f>IF(
ISNA(MATCH(Z$1,Events!$A:$A,0)),
0,
VLOOKUP(
VLOOKUP($A692,'[4]OSMEC ID + EVENT'!$A:$I,8,FALSE),Events!$B:$D,3,FALSE))</f>
        <v>E023</v>
      </c>
      <c r="AA692" t="str">
        <f>IFERROR(
VLOOKUP(
VLOOKUP(A692,'[5]OSMEC ID + SUBJECT'!$A:$B,2,FALSE),Subjects!$B:$D,3,FALSE),"")</f>
        <v/>
      </c>
      <c r="AB692" t="str">
        <f>IFERROR(
VLOOKUP(
VLOOKUP(A692,'[6]OSMEC ID + SUBJECT'!$A:$B,2,FALSE),Subjects!B:D,3,FALSE),"")</f>
        <v/>
      </c>
      <c r="AC692" t="str">
        <f>IFERROR(
VLOOKUP(
VLOOKUP(A692,'[7]OSMEC-ID + SESSION'!$A:$B,2,FALSE),Subjects!$B:$D,3,FALSE),"")</f>
        <v>S013</v>
      </c>
      <c r="AD692" t="str">
        <f>IFERROR(
VLOOKUP(
VLOOKUP(A692,'[8]OSMEC ID + SESSION'!$A:$B,2,FALSE),Subjects!$B:$D,3,FALSE),"")</f>
        <v/>
      </c>
      <c r="AE692" s="12" t="str">
        <f>IFERROR(
VLOOKUP(
VLOOKUP(A692,'[9]OSMEC ID + SUBJECT'!$A:$B,2,FALSE),Subjects!$B:$D,3,FALSE),"")</f>
        <v/>
      </c>
      <c r="AF692" t="str">
        <f>IFERROR(
VLOOKUP(
VLOOKUP(A692,'[10]OSMEC ID + SESSION'!$A:$B,2,FALSE),Subjects!$B:$D,3),"")</f>
        <v/>
      </c>
    </row>
    <row r="693" spans="1:32" x14ac:dyDescent="0.75">
      <c r="A693" t="str">
        <f>Deligate_List!A695</f>
        <v>OSMEC-0852</v>
      </c>
      <c r="B693" t="str">
        <f>VLOOKUP(A693,Deligate_List!A:B,2,FALSE)</f>
        <v>MEHVISH FAIZAN</v>
      </c>
      <c r="C693" t="str">
        <f>IFERROR(
VLOOKUP(
VLOOKUP($A693,'[1]OSMEC ID + WORKSHOP'!$A:$B,2,FALSE),Workshop!A:C,3,FALSE),"")</f>
        <v/>
      </c>
      <c r="D693" t="str">
        <f>IF($D$1 =Events!$A$2,
VLOOKUP(
VLOOKUP($A693,'[2]OSMEC ID + EVENT'!$A:$E,2,FALSE),Events!$B:$D,3,FALSE))</f>
        <v>E001</v>
      </c>
      <c r="E693" t="str">
        <f>IF(E$1=Events!$A$3,
VLOOKUP(
VLOOKUP($A693,'[2]OSMEC ID + EVENT'!$A:$E,3,FALSE),Events!B:D,3,FALSE))</f>
        <v>E002</v>
      </c>
      <c r="F693" t="str">
        <f>IF($F$1=Events!$A$4,
VLOOKUP(
VLOOKUP($A695,'[2]OSMEC ID + EVENT'!$A:$E,4,FALSE),Events!B:D,3,FALSE),)</f>
        <v>E003</v>
      </c>
      <c r="G693" t="str">
        <f>IF($G$1=Events!$A$5,
VLOOKUP(
VLOOKUP($A695,'[2]OSMEC ID + EVENT'!$A:$E,5,FALSE),Events!$B:$D,3,FALSE),)</f>
        <v>E004</v>
      </c>
      <c r="H693" s="3" t="str">
        <f>IF($H$1= VLOOKUP($H$1,Events!$A:$D,1,FALSE),
VLOOKUP(
VLOOKUP(A693,'[3]OSMEC ID + EVENT'!$A:$M,2,FALSE),Events!B:D,3,FALSE),)</f>
        <v>E005</v>
      </c>
      <c r="I693" s="3" t="str">
        <f>IF(I$1= VLOOKUP(I$1,Events!$A:$D,1,FALSE),
VLOOKUP(
VLOOKUP($A693,'[3]OSMEC ID + EVENT'!$A:$M,3,FALSE),Events!$B:$D,3,FALSE),)</f>
        <v>E006</v>
      </c>
      <c r="J693" t="str">
        <f>IF(J$1= VLOOKUP(J$1,Events!$A:$D,1,FALSE),
VLOOKUP(
VLOOKUP($A693,'[3]OSMEC ID + EVENT'!$A:$M,4,FALSE),Events!$B:$D,3,FALSE),)</f>
        <v>E007</v>
      </c>
      <c r="K693" t="str">
        <f>IF(K$1= VLOOKUP(K$1,Events!$A:$D,1,FALSE),
VLOOKUP(
VLOOKUP($A693,'[3]OSMEC ID + EVENT'!$A:$M,5,FALSE),Events!$B:$D,3,FALSE),)</f>
        <v>E008</v>
      </c>
      <c r="L693" t="str">
        <f>IF(L$1= VLOOKUP(L$1,Events!$A:$D,1,FALSE),
VLOOKUP(
VLOOKUP($A693,'[3]OSMEC ID + EVENT'!$A:$M,6,FALSE),Events!$B:$D,3,FALSE),)</f>
        <v>E009</v>
      </c>
      <c r="M693" t="str">
        <f>IF(M$1= VLOOKUP(M$1,Events!$A:$D,1,FALSE),
VLOOKUP(
VLOOKUP($A693,'[3]OSMEC ID + EVENT'!$A:$M,7,FALSE),Events!$B:$D,3,FALSE),)</f>
        <v>E010</v>
      </c>
      <c r="N693" t="str">
        <f>IF(N$1= VLOOKUP(N$1,Events!$A:$D,1,FALSE),
VLOOKUP(
VLOOKUP($A693,'[3]OSMEC ID + EVENT'!$A:$M,8,FALSE),Events!$B:$D,3,FALSE),)</f>
        <v>E011</v>
      </c>
      <c r="O693" t="str">
        <f>IF(O$1= VLOOKUP(O$1,Events!$A:$D,1,FALSE),
VLOOKUP(
VLOOKUP($A693,'[3]OSMEC ID + EVENT'!$A:$M,9,FALSE),Events!$B:$D,3,FALSE),)</f>
        <v>E012</v>
      </c>
      <c r="P693" t="str">
        <f>IF(P$1= VLOOKUP(P$1,Events!$A:$D,1,FALSE),
VLOOKUP(
VLOOKUP($A693,'[3]OSMEC ID + EVENT'!$A:$M,10,FALSE),Events!$B:$D,3,FALSE),)</f>
        <v>E013</v>
      </c>
      <c r="Q693" t="str">
        <f>IF(Q$1= VLOOKUP(Q$1,Events!$A:$D,1,FALSE),
VLOOKUP(
VLOOKUP($A693,'[3]OSMEC ID + EVENT'!$A:$M,11,FALSE),Events!$B:$D,3,FALSE),)</f>
        <v>E014</v>
      </c>
      <c r="R693" t="str">
        <f>IF(R$1= VLOOKUP(R$1,Events!$A:$D,1,FALSE),
VLOOKUP(
VLOOKUP($A693,'[3]OSMEC ID + EVENT'!$A:$M,12,FALSE),Events!$B:$D,3,FALSE),)</f>
        <v>E015</v>
      </c>
      <c r="S693" t="str">
        <f>IF(S$1= VLOOKUP(S$1,Events!$A:$D,1,FALSE),
VLOOKUP(
VLOOKUP($A693,'[3]OSMEC ID + EVENT'!$A:$M,13,FALSE),Events!$B:$D,3,FALSE),)</f>
        <v>E016</v>
      </c>
      <c r="T693" t="str">
        <f>IF(
ISNA(MATCH(T$1,Events!$A:$A,0)),
0,
VLOOKUP(
VLOOKUP(A693,'[4]OSMEC ID + EVENT'!$A:$I,2,FALSE),Events!$B:$D,3,FALSE))</f>
        <v>E017</v>
      </c>
      <c r="U693" t="str">
        <f>IF(
ISNA(MATCH(U$1,Events!$A:$A,0)),
0,
VLOOKUP(
VLOOKUP($A693,'[4]OSMEC ID + EVENT'!$A:$I,3,FALSE),Events!$B:$D,3,FALSE))</f>
        <v>E018</v>
      </c>
      <c r="V693" t="str">
        <f>IF(
ISNA(MATCH(V$1,Events!$A:$A,0)),
0,
VLOOKUP(
VLOOKUP($A693,'[4]OSMEC ID + EVENT'!$A:$I,4,FALSE),Events!$B:$D,3,FALSE))</f>
        <v>E019</v>
      </c>
      <c r="W693" t="str">
        <f>IF(
ISNA(MATCH(W$1,Events!$A:$A,0)),
0,
VLOOKUP(
VLOOKUP($A693,'[4]OSMEC ID + EVENT'!$A:$I,5,FALSE),Events!$B:$D,3,FALSE))</f>
        <v>E020</v>
      </c>
      <c r="X693" t="str">
        <f>IF(
ISNA(MATCH(X$1,Events!$A:$A,0)),
0,
VLOOKUP(
VLOOKUP($A693,'[4]OSMEC ID + EVENT'!$A:$I,6,FALSE),Events!$B:$D,3,FALSE))</f>
        <v>E021</v>
      </c>
      <c r="Y693" t="str">
        <f>IF(
ISNA(MATCH(Y$1,Events!$A:$A,0)),
0,
VLOOKUP(
VLOOKUP($A693,'[4]OSMEC ID + EVENT'!$A:$I,7,FALSE),Events!$B:$D,3,FALSE))</f>
        <v>E022</v>
      </c>
      <c r="Z693" t="str">
        <f>IF(
ISNA(MATCH(Z$1,Events!$A:$A,0)),
0,
VLOOKUP(
VLOOKUP($A693,'[4]OSMEC ID + EVENT'!$A:$I,8,FALSE),Events!$B:$D,3,FALSE))</f>
        <v>E023</v>
      </c>
      <c r="AA693" t="str">
        <f>IFERROR(
VLOOKUP(
VLOOKUP(A693,'[5]OSMEC ID + SUBJECT'!$A:$B,2,FALSE),Subjects!$B:$D,3,FALSE),"")</f>
        <v/>
      </c>
      <c r="AB693" t="str">
        <f>IFERROR(
VLOOKUP(
VLOOKUP(A693,'[6]OSMEC ID + SUBJECT'!$A:$B,2,FALSE),Subjects!B:D,3,FALSE),"")</f>
        <v/>
      </c>
      <c r="AC693" t="str">
        <f>IFERROR(
VLOOKUP(
VLOOKUP(A693,'[7]OSMEC-ID + SESSION'!$A:$B,2,FALSE),Subjects!$B:$D,3,FALSE),"")</f>
        <v/>
      </c>
      <c r="AD693" t="str">
        <f>IFERROR(
VLOOKUP(
VLOOKUP(A693,'[8]OSMEC ID + SESSION'!$A:$B,2,FALSE),Subjects!$B:$D,3,FALSE),"")</f>
        <v/>
      </c>
      <c r="AE693" s="12" t="str">
        <f>IFERROR(
VLOOKUP(
VLOOKUP(A693,'[9]OSMEC ID + SUBJECT'!$A:$B,2,FALSE),Subjects!$B:$D,3,FALSE),"")</f>
        <v/>
      </c>
      <c r="AF693" t="str">
        <f>IFERROR(
VLOOKUP(
VLOOKUP(A693,'[10]OSMEC ID + SESSION'!$A:$B,2,FALSE),Subjects!$B:$D,3),"")</f>
        <v/>
      </c>
    </row>
    <row r="694" spans="1:32" x14ac:dyDescent="0.75">
      <c r="A694" t="str">
        <f>Deligate_List!A696</f>
        <v>OSMEC-0854</v>
      </c>
      <c r="B694" t="str">
        <f>VLOOKUP(A694,Deligate_List!A:B,2,FALSE)</f>
        <v>THARUNI SRIYA BALLARI</v>
      </c>
      <c r="C694" t="str">
        <f>IFERROR(
VLOOKUP(
VLOOKUP($A694,'[1]OSMEC ID + WORKSHOP'!$A:$B,2,FALSE),Workshop!A:C,3,FALSE),"")</f>
        <v/>
      </c>
      <c r="D694" t="str">
        <f>IF($D$1 =Events!$A$2,
VLOOKUP(
VLOOKUP($A694,'[2]OSMEC ID + EVENT'!$A:$E,2,FALSE),Events!$B:$D,3,FALSE))</f>
        <v>E001</v>
      </c>
      <c r="E694" t="str">
        <f>IF(E$1=Events!$A$3,
VLOOKUP(
VLOOKUP($A694,'[2]OSMEC ID + EVENT'!$A:$E,3,FALSE),Events!B:D,3,FALSE))</f>
        <v>E002</v>
      </c>
      <c r="F694" t="str">
        <f>IF($F$1=Events!$A$4,
VLOOKUP(
VLOOKUP($A696,'[2]OSMEC ID + EVENT'!$A:$E,4,FALSE),Events!B:D,3,FALSE),)</f>
        <v>E003</v>
      </c>
      <c r="G694" t="str">
        <f>IF($G$1=Events!$A$5,
VLOOKUP(
VLOOKUP($A696,'[2]OSMEC ID + EVENT'!$A:$E,5,FALSE),Events!$B:$D,3,FALSE),)</f>
        <v>E004</v>
      </c>
      <c r="H694" s="3" t="str">
        <f>IF($H$1= VLOOKUP($H$1,Events!$A:$D,1,FALSE),
VLOOKUP(
VLOOKUP(A694,'[3]OSMEC ID + EVENT'!$A:$M,2,FALSE),Events!B:D,3,FALSE),)</f>
        <v>E005</v>
      </c>
      <c r="I694" s="3" t="str">
        <f>IF(I$1= VLOOKUP(I$1,Events!$A:$D,1,FALSE),
VLOOKUP(
VLOOKUP($A694,'[3]OSMEC ID + EVENT'!$A:$M,3,FALSE),Events!$B:$D,3,FALSE),)</f>
        <v>E006</v>
      </c>
      <c r="J694" t="str">
        <f>IF(J$1= VLOOKUP(J$1,Events!$A:$D,1,FALSE),
VLOOKUP(
VLOOKUP($A694,'[3]OSMEC ID + EVENT'!$A:$M,4,FALSE),Events!$B:$D,3,FALSE),)</f>
        <v>E007</v>
      </c>
      <c r="K694" t="str">
        <f>IF(K$1= VLOOKUP(K$1,Events!$A:$D,1,FALSE),
VLOOKUP(
VLOOKUP($A694,'[3]OSMEC ID + EVENT'!$A:$M,5,FALSE),Events!$B:$D,3,FALSE),)</f>
        <v>E008</v>
      </c>
      <c r="L694" t="str">
        <f>IF(L$1= VLOOKUP(L$1,Events!$A:$D,1,FALSE),
VLOOKUP(
VLOOKUP($A694,'[3]OSMEC ID + EVENT'!$A:$M,6,FALSE),Events!$B:$D,3,FALSE),)</f>
        <v>E009</v>
      </c>
      <c r="M694" t="str">
        <f>IF(M$1= VLOOKUP(M$1,Events!$A:$D,1,FALSE),
VLOOKUP(
VLOOKUP($A694,'[3]OSMEC ID + EVENT'!$A:$M,7,FALSE),Events!$B:$D,3,FALSE),)</f>
        <v>E010</v>
      </c>
      <c r="N694" t="str">
        <f>IF(N$1= VLOOKUP(N$1,Events!$A:$D,1,FALSE),
VLOOKUP(
VLOOKUP($A694,'[3]OSMEC ID + EVENT'!$A:$M,8,FALSE),Events!$B:$D,3,FALSE),)</f>
        <v>E011</v>
      </c>
      <c r="O694" t="str">
        <f>IF(O$1= VLOOKUP(O$1,Events!$A:$D,1,FALSE),
VLOOKUP(
VLOOKUP($A694,'[3]OSMEC ID + EVENT'!$A:$M,9,FALSE),Events!$B:$D,3,FALSE),)</f>
        <v>E012</v>
      </c>
      <c r="P694" t="str">
        <f>IF(P$1= VLOOKUP(P$1,Events!$A:$D,1,FALSE),
VLOOKUP(
VLOOKUP($A694,'[3]OSMEC ID + EVENT'!$A:$M,10,FALSE),Events!$B:$D,3,FALSE),)</f>
        <v>E013</v>
      </c>
      <c r="Q694" t="str">
        <f>IF(Q$1= VLOOKUP(Q$1,Events!$A:$D,1,FALSE),
VLOOKUP(
VLOOKUP($A694,'[3]OSMEC ID + EVENT'!$A:$M,11,FALSE),Events!$B:$D,3,FALSE),)</f>
        <v>E014</v>
      </c>
      <c r="R694" t="str">
        <f>IF(R$1= VLOOKUP(R$1,Events!$A:$D,1,FALSE),
VLOOKUP(
VLOOKUP($A694,'[3]OSMEC ID + EVENT'!$A:$M,12,FALSE),Events!$B:$D,3,FALSE),)</f>
        <v>E015</v>
      </c>
      <c r="S694" t="str">
        <f>IF(S$1= VLOOKUP(S$1,Events!$A:$D,1,FALSE),
VLOOKUP(
VLOOKUP($A694,'[3]OSMEC ID + EVENT'!$A:$M,13,FALSE),Events!$B:$D,3,FALSE),)</f>
        <v>E016</v>
      </c>
      <c r="T694" t="str">
        <f>IF(
ISNA(MATCH(T$1,Events!$A:$A,0)),
0,
VLOOKUP(
VLOOKUP(A694,'[4]OSMEC ID + EVENT'!$A:$I,2,FALSE),Events!$B:$D,3,FALSE))</f>
        <v>E017</v>
      </c>
      <c r="U694" t="str">
        <f>IF(
ISNA(MATCH(U$1,Events!$A:$A,0)),
0,
VLOOKUP(
VLOOKUP($A694,'[4]OSMEC ID + EVENT'!$A:$I,3,FALSE),Events!$B:$D,3,FALSE))</f>
        <v>E018</v>
      </c>
      <c r="V694" t="str">
        <f>IF(
ISNA(MATCH(V$1,Events!$A:$A,0)),
0,
VLOOKUP(
VLOOKUP($A694,'[4]OSMEC ID + EVENT'!$A:$I,4,FALSE),Events!$B:$D,3,FALSE))</f>
        <v>E019</v>
      </c>
      <c r="W694" t="str">
        <f>IF(
ISNA(MATCH(W$1,Events!$A:$A,0)),
0,
VLOOKUP(
VLOOKUP($A694,'[4]OSMEC ID + EVENT'!$A:$I,5,FALSE),Events!$B:$D,3,FALSE))</f>
        <v>E020</v>
      </c>
      <c r="X694" t="str">
        <f>IF(
ISNA(MATCH(X$1,Events!$A:$A,0)),
0,
VLOOKUP(
VLOOKUP($A694,'[4]OSMEC ID + EVENT'!$A:$I,6,FALSE),Events!$B:$D,3,FALSE))</f>
        <v>E021</v>
      </c>
      <c r="Y694" t="str">
        <f>IF(
ISNA(MATCH(Y$1,Events!$A:$A,0)),
0,
VLOOKUP(
VLOOKUP($A694,'[4]OSMEC ID + EVENT'!$A:$I,7,FALSE),Events!$B:$D,3,FALSE))</f>
        <v>E022</v>
      </c>
      <c r="Z694" t="str">
        <f>IF(
ISNA(MATCH(Z$1,Events!$A:$A,0)),
0,
VLOOKUP(
VLOOKUP($A694,'[4]OSMEC ID + EVENT'!$A:$I,8,FALSE),Events!$B:$D,3,FALSE))</f>
        <v>E023</v>
      </c>
      <c r="AA694" t="str">
        <f>IFERROR(
VLOOKUP(
VLOOKUP(A694,'[5]OSMEC ID + SUBJECT'!$A:$B,2,FALSE),Subjects!$B:$D,3,FALSE),"")</f>
        <v/>
      </c>
      <c r="AB694" t="str">
        <f>IFERROR(
VLOOKUP(
VLOOKUP(A694,'[6]OSMEC ID + SUBJECT'!$A:$B,2,FALSE),Subjects!B:D,3,FALSE),"")</f>
        <v/>
      </c>
      <c r="AC694" t="str">
        <f>IFERROR(
VLOOKUP(
VLOOKUP(A694,'[7]OSMEC-ID + SESSION'!$A:$B,2,FALSE),Subjects!$B:$D,3,FALSE),"")</f>
        <v/>
      </c>
      <c r="AD694" t="str">
        <f>IFERROR(
VLOOKUP(
VLOOKUP(A694,'[8]OSMEC ID + SESSION'!$A:$B,2,FALSE),Subjects!$B:$D,3,FALSE),"")</f>
        <v/>
      </c>
      <c r="AE694" s="12" t="str">
        <f>IFERROR(
VLOOKUP(
VLOOKUP(A694,'[9]OSMEC ID + SUBJECT'!$A:$B,2,FALSE),Subjects!$B:$D,3,FALSE),"")</f>
        <v>S017</v>
      </c>
      <c r="AF694" t="str">
        <f>IFERROR(
VLOOKUP(
VLOOKUP(A694,'[10]OSMEC ID + SESSION'!$A:$B,2,FALSE),Subjects!$B:$D,3),"")</f>
        <v/>
      </c>
    </row>
    <row r="695" spans="1:32" x14ac:dyDescent="0.75">
      <c r="A695" t="str">
        <f>Deligate_List!A697</f>
        <v>OSMEC-0856</v>
      </c>
      <c r="B695" t="str">
        <f>VLOOKUP(A695,Deligate_List!A:B,2,FALSE)</f>
        <v>JESSICA ABHIGNA KARIKETI</v>
      </c>
      <c r="C695" t="str">
        <f>IFERROR(
VLOOKUP(
VLOOKUP($A695,'[1]OSMEC ID + WORKSHOP'!$A:$B,2,FALSE),Workshop!A:C,3,FALSE),"")</f>
        <v/>
      </c>
      <c r="D695" t="str">
        <f>IF($D$1 =Events!$A$2,
VLOOKUP(
VLOOKUP($A695,'[2]OSMEC ID + EVENT'!$A:$E,2,FALSE),Events!$B:$D,3,FALSE))</f>
        <v>E001</v>
      </c>
      <c r="E695" t="str">
        <f>IF(E$1=Events!$A$3,
VLOOKUP(
VLOOKUP($A695,'[2]OSMEC ID + EVENT'!$A:$E,3,FALSE),Events!B:D,3,FALSE))</f>
        <v>E002</v>
      </c>
      <c r="F695" t="str">
        <f>IF($F$1=Events!$A$4,
VLOOKUP(
VLOOKUP($A697,'[2]OSMEC ID + EVENT'!$A:$E,4,FALSE),Events!B:D,3,FALSE),)</f>
        <v>E003</v>
      </c>
      <c r="G695" t="str">
        <f>IF($G$1=Events!$A$5,
VLOOKUP(
VLOOKUP($A697,'[2]OSMEC ID + EVENT'!$A:$E,5,FALSE),Events!$B:$D,3,FALSE),)</f>
        <v>E004</v>
      </c>
      <c r="H695" s="3" t="str">
        <f>IF($H$1= VLOOKUP($H$1,Events!$A:$D,1,FALSE),
VLOOKUP(
VLOOKUP(A695,'[3]OSMEC ID + EVENT'!$A:$M,2,FALSE),Events!B:D,3,FALSE),)</f>
        <v>E005</v>
      </c>
      <c r="I695" s="3" t="str">
        <f>IF(I$1= VLOOKUP(I$1,Events!$A:$D,1,FALSE),
VLOOKUP(
VLOOKUP($A695,'[3]OSMEC ID + EVENT'!$A:$M,3,FALSE),Events!$B:$D,3,FALSE),)</f>
        <v>E006</v>
      </c>
      <c r="J695" t="str">
        <f>IF(J$1= VLOOKUP(J$1,Events!$A:$D,1,FALSE),
VLOOKUP(
VLOOKUP($A695,'[3]OSMEC ID + EVENT'!$A:$M,4,FALSE),Events!$B:$D,3,FALSE),)</f>
        <v>E007</v>
      </c>
      <c r="K695" t="str">
        <f>IF(K$1= VLOOKUP(K$1,Events!$A:$D,1,FALSE),
VLOOKUP(
VLOOKUP($A695,'[3]OSMEC ID + EVENT'!$A:$M,5,FALSE),Events!$B:$D,3,FALSE),)</f>
        <v>E008</v>
      </c>
      <c r="L695" t="str">
        <f>IF(L$1= VLOOKUP(L$1,Events!$A:$D,1,FALSE),
VLOOKUP(
VLOOKUP($A695,'[3]OSMEC ID + EVENT'!$A:$M,6,FALSE),Events!$B:$D,3,FALSE),)</f>
        <v>E009</v>
      </c>
      <c r="M695" t="str">
        <f>IF(M$1= VLOOKUP(M$1,Events!$A:$D,1,FALSE),
VLOOKUP(
VLOOKUP($A695,'[3]OSMEC ID + EVENT'!$A:$M,7,FALSE),Events!$B:$D,3,FALSE),)</f>
        <v>E010</v>
      </c>
      <c r="N695" t="str">
        <f>IF(N$1= VLOOKUP(N$1,Events!$A:$D,1,FALSE),
VLOOKUP(
VLOOKUP($A695,'[3]OSMEC ID + EVENT'!$A:$M,8,FALSE),Events!$B:$D,3,FALSE),)</f>
        <v>E011</v>
      </c>
      <c r="O695" t="str">
        <f>IF(O$1= VLOOKUP(O$1,Events!$A:$D,1,FALSE),
VLOOKUP(
VLOOKUP($A695,'[3]OSMEC ID + EVENT'!$A:$M,9,FALSE),Events!$B:$D,3,FALSE),)</f>
        <v>E012</v>
      </c>
      <c r="P695" t="str">
        <f>IF(P$1= VLOOKUP(P$1,Events!$A:$D,1,FALSE),
VLOOKUP(
VLOOKUP($A695,'[3]OSMEC ID + EVENT'!$A:$M,10,FALSE),Events!$B:$D,3,FALSE),)</f>
        <v>E013</v>
      </c>
      <c r="Q695" t="str">
        <f>IF(Q$1= VLOOKUP(Q$1,Events!$A:$D,1,FALSE),
VLOOKUP(
VLOOKUP($A695,'[3]OSMEC ID + EVENT'!$A:$M,11,FALSE),Events!$B:$D,3,FALSE),)</f>
        <v>E014</v>
      </c>
      <c r="R695" t="str">
        <f>IF(R$1= VLOOKUP(R$1,Events!$A:$D,1,FALSE),
VLOOKUP(
VLOOKUP($A695,'[3]OSMEC ID + EVENT'!$A:$M,12,FALSE),Events!$B:$D,3,FALSE),)</f>
        <v>E015</v>
      </c>
      <c r="S695" t="str">
        <f>IF(S$1= VLOOKUP(S$1,Events!$A:$D,1,FALSE),
VLOOKUP(
VLOOKUP($A695,'[3]OSMEC ID + EVENT'!$A:$M,13,FALSE),Events!$B:$D,3,FALSE),)</f>
        <v>E016</v>
      </c>
      <c r="T695" t="str">
        <f>IF(
ISNA(MATCH(T$1,Events!$A:$A,0)),
0,
VLOOKUP(
VLOOKUP(A695,'[4]OSMEC ID + EVENT'!$A:$I,2,FALSE),Events!$B:$D,3,FALSE))</f>
        <v>E017</v>
      </c>
      <c r="U695" t="str">
        <f>IF(
ISNA(MATCH(U$1,Events!$A:$A,0)),
0,
VLOOKUP(
VLOOKUP($A695,'[4]OSMEC ID + EVENT'!$A:$I,3,FALSE),Events!$B:$D,3,FALSE))</f>
        <v>E018</v>
      </c>
      <c r="V695" t="str">
        <f>IF(
ISNA(MATCH(V$1,Events!$A:$A,0)),
0,
VLOOKUP(
VLOOKUP($A695,'[4]OSMEC ID + EVENT'!$A:$I,4,FALSE),Events!$B:$D,3,FALSE))</f>
        <v>E019</v>
      </c>
      <c r="W695" t="str">
        <f>IF(
ISNA(MATCH(W$1,Events!$A:$A,0)),
0,
VLOOKUP(
VLOOKUP($A695,'[4]OSMEC ID + EVENT'!$A:$I,5,FALSE),Events!$B:$D,3,FALSE))</f>
        <v>E020</v>
      </c>
      <c r="X695" t="str">
        <f>IF(
ISNA(MATCH(X$1,Events!$A:$A,0)),
0,
VLOOKUP(
VLOOKUP($A695,'[4]OSMEC ID + EVENT'!$A:$I,6,FALSE),Events!$B:$D,3,FALSE))</f>
        <v>E021</v>
      </c>
      <c r="Y695" t="str">
        <f>IF(
ISNA(MATCH(Y$1,Events!$A:$A,0)),
0,
VLOOKUP(
VLOOKUP($A695,'[4]OSMEC ID + EVENT'!$A:$I,7,FALSE),Events!$B:$D,3,FALSE))</f>
        <v>E022</v>
      </c>
      <c r="Z695" t="str">
        <f>IF(
ISNA(MATCH(Z$1,Events!$A:$A,0)),
0,
VLOOKUP(
VLOOKUP($A695,'[4]OSMEC ID + EVENT'!$A:$I,8,FALSE),Events!$B:$D,3,FALSE))</f>
        <v>E023</v>
      </c>
      <c r="AA695" t="str">
        <f>IFERROR(
VLOOKUP(
VLOOKUP(A695,'[5]OSMEC ID + SUBJECT'!$A:$B,2,FALSE),Subjects!$B:$D,3,FALSE),"")</f>
        <v/>
      </c>
      <c r="AB695" t="str">
        <f>IFERROR(
VLOOKUP(
VLOOKUP(A695,'[6]OSMEC ID + SUBJECT'!$A:$B,2,FALSE),Subjects!B:D,3,FALSE),"")</f>
        <v/>
      </c>
      <c r="AC695" t="str">
        <f>IFERROR(
VLOOKUP(
VLOOKUP(A695,'[7]OSMEC-ID + SESSION'!$A:$B,2,FALSE),Subjects!$B:$D,3,FALSE),"")</f>
        <v/>
      </c>
      <c r="AD695" t="str">
        <f>IFERROR(
VLOOKUP(
VLOOKUP(A695,'[8]OSMEC ID + SESSION'!$A:$B,2,FALSE),Subjects!$B:$D,3,FALSE),"")</f>
        <v/>
      </c>
      <c r="AE695" s="12" t="str">
        <f>IFERROR(
VLOOKUP(
VLOOKUP(A695,'[9]OSMEC ID + SUBJECT'!$A:$B,2,FALSE),Subjects!$B:$D,3,FALSE),"")</f>
        <v/>
      </c>
      <c r="AF695" t="str">
        <f>IFERROR(
VLOOKUP(
VLOOKUP(A695,'[10]OSMEC ID + SESSION'!$A:$B,2,FALSE),Subjects!$B:$D,3),"")</f>
        <v/>
      </c>
    </row>
    <row r="696" spans="1:32" x14ac:dyDescent="0.75">
      <c r="A696" t="str">
        <f>Deligate_List!A698</f>
        <v>OSMEC-0859</v>
      </c>
      <c r="B696" t="str">
        <f>VLOOKUP(A696,Deligate_List!A:B,2,FALSE)</f>
        <v>P. AASHRITHA SAI</v>
      </c>
      <c r="C696" t="str">
        <f>IFERROR(
VLOOKUP(
VLOOKUP($A696,'[1]OSMEC ID + WORKSHOP'!$A:$B,2,FALSE),Workshop!A:C,3,FALSE),"")</f>
        <v/>
      </c>
      <c r="D696" t="str">
        <f>IF($D$1 =Events!$A$2,
VLOOKUP(
VLOOKUP($A696,'[2]OSMEC ID + EVENT'!$A:$E,2,FALSE),Events!$B:$D,3,FALSE))</f>
        <v>E001</v>
      </c>
      <c r="E696" t="str">
        <f>IF(E$1=Events!$A$3,
VLOOKUP(
VLOOKUP($A696,'[2]OSMEC ID + EVENT'!$A:$E,3,FALSE),Events!B:D,3,FALSE))</f>
        <v>E002</v>
      </c>
      <c r="F696" t="str">
        <f>IF($F$1=Events!$A$4,
VLOOKUP(
VLOOKUP($A698,'[2]OSMEC ID + EVENT'!$A:$E,4,FALSE),Events!B:D,3,FALSE),)</f>
        <v>E003</v>
      </c>
      <c r="G696" t="str">
        <f>IF($G$1=Events!$A$5,
VLOOKUP(
VLOOKUP($A698,'[2]OSMEC ID + EVENT'!$A:$E,5,FALSE),Events!$B:$D,3,FALSE),)</f>
        <v>E004</v>
      </c>
      <c r="H696" s="3" t="str">
        <f>IF($H$1= VLOOKUP($H$1,Events!$A:$D,1,FALSE),
VLOOKUP(
VLOOKUP(A696,'[3]OSMEC ID + EVENT'!$A:$M,2,FALSE),Events!B:D,3,FALSE),)</f>
        <v>E005</v>
      </c>
      <c r="I696" s="3" t="str">
        <f>IF(I$1= VLOOKUP(I$1,Events!$A:$D,1,FALSE),
VLOOKUP(
VLOOKUP($A696,'[3]OSMEC ID + EVENT'!$A:$M,3,FALSE),Events!$B:$D,3,FALSE),)</f>
        <v>E006</v>
      </c>
      <c r="J696" t="str">
        <f>IF(J$1= VLOOKUP(J$1,Events!$A:$D,1,FALSE),
VLOOKUP(
VLOOKUP($A696,'[3]OSMEC ID + EVENT'!$A:$M,4,FALSE),Events!$B:$D,3,FALSE),)</f>
        <v>E007</v>
      </c>
      <c r="K696" t="str">
        <f>IF(K$1= VLOOKUP(K$1,Events!$A:$D,1,FALSE),
VLOOKUP(
VLOOKUP($A696,'[3]OSMEC ID + EVENT'!$A:$M,5,FALSE),Events!$B:$D,3,FALSE),)</f>
        <v>E008</v>
      </c>
      <c r="L696" t="str">
        <f>IF(L$1= VLOOKUP(L$1,Events!$A:$D,1,FALSE),
VLOOKUP(
VLOOKUP($A696,'[3]OSMEC ID + EVENT'!$A:$M,6,FALSE),Events!$B:$D,3,FALSE),)</f>
        <v>E009</v>
      </c>
      <c r="M696" t="str">
        <f>IF(M$1= VLOOKUP(M$1,Events!$A:$D,1,FALSE),
VLOOKUP(
VLOOKUP($A696,'[3]OSMEC ID + EVENT'!$A:$M,7,FALSE),Events!$B:$D,3,FALSE),)</f>
        <v>E010</v>
      </c>
      <c r="N696" t="str">
        <f>IF(N$1= VLOOKUP(N$1,Events!$A:$D,1,FALSE),
VLOOKUP(
VLOOKUP($A696,'[3]OSMEC ID + EVENT'!$A:$M,8,FALSE),Events!$B:$D,3,FALSE),)</f>
        <v>E011</v>
      </c>
      <c r="O696" t="str">
        <f>IF(O$1= VLOOKUP(O$1,Events!$A:$D,1,FALSE),
VLOOKUP(
VLOOKUP($A696,'[3]OSMEC ID + EVENT'!$A:$M,9,FALSE),Events!$B:$D,3,FALSE),)</f>
        <v>E012</v>
      </c>
      <c r="P696" t="str">
        <f>IF(P$1= VLOOKUP(P$1,Events!$A:$D,1,FALSE),
VLOOKUP(
VLOOKUP($A696,'[3]OSMEC ID + EVENT'!$A:$M,10,FALSE),Events!$B:$D,3,FALSE),)</f>
        <v>E013</v>
      </c>
      <c r="Q696" t="str">
        <f>IF(Q$1= VLOOKUP(Q$1,Events!$A:$D,1,FALSE),
VLOOKUP(
VLOOKUP($A696,'[3]OSMEC ID + EVENT'!$A:$M,11,FALSE),Events!$B:$D,3,FALSE),)</f>
        <v>E014</v>
      </c>
      <c r="R696" t="str">
        <f>IF(R$1= VLOOKUP(R$1,Events!$A:$D,1,FALSE),
VLOOKUP(
VLOOKUP($A696,'[3]OSMEC ID + EVENT'!$A:$M,12,FALSE),Events!$B:$D,3,FALSE),)</f>
        <v>E015</v>
      </c>
      <c r="S696" t="str">
        <f>IF(S$1= VLOOKUP(S$1,Events!$A:$D,1,FALSE),
VLOOKUP(
VLOOKUP($A696,'[3]OSMEC ID + EVENT'!$A:$M,13,FALSE),Events!$B:$D,3,FALSE),)</f>
        <v>E016</v>
      </c>
      <c r="T696" t="str">
        <f>IF(
ISNA(MATCH(T$1,Events!$A:$A,0)),
0,
VLOOKUP(
VLOOKUP(A696,'[4]OSMEC ID + EVENT'!$A:$I,2,FALSE),Events!$B:$D,3,FALSE))</f>
        <v>E017</v>
      </c>
      <c r="U696" t="str">
        <f>IF(
ISNA(MATCH(U$1,Events!$A:$A,0)),
0,
VLOOKUP(
VLOOKUP($A696,'[4]OSMEC ID + EVENT'!$A:$I,3,FALSE),Events!$B:$D,3,FALSE))</f>
        <v>E018</v>
      </c>
      <c r="V696" t="str">
        <f>IF(
ISNA(MATCH(V$1,Events!$A:$A,0)),
0,
VLOOKUP(
VLOOKUP($A696,'[4]OSMEC ID + EVENT'!$A:$I,4,FALSE),Events!$B:$D,3,FALSE))</f>
        <v>E019</v>
      </c>
      <c r="W696" t="str">
        <f>IF(
ISNA(MATCH(W$1,Events!$A:$A,0)),
0,
VLOOKUP(
VLOOKUP($A696,'[4]OSMEC ID + EVENT'!$A:$I,5,FALSE),Events!$B:$D,3,FALSE))</f>
        <v>E020</v>
      </c>
      <c r="X696" t="str">
        <f>IF(
ISNA(MATCH(X$1,Events!$A:$A,0)),
0,
VLOOKUP(
VLOOKUP($A696,'[4]OSMEC ID + EVENT'!$A:$I,6,FALSE),Events!$B:$D,3,FALSE))</f>
        <v>E021</v>
      </c>
      <c r="Y696" t="str">
        <f>IF(
ISNA(MATCH(Y$1,Events!$A:$A,0)),
0,
VLOOKUP(
VLOOKUP($A696,'[4]OSMEC ID + EVENT'!$A:$I,7,FALSE),Events!$B:$D,3,FALSE))</f>
        <v>E022</v>
      </c>
      <c r="Z696" t="str">
        <f>IF(
ISNA(MATCH(Z$1,Events!$A:$A,0)),
0,
VLOOKUP(
VLOOKUP($A696,'[4]OSMEC ID + EVENT'!$A:$I,8,FALSE),Events!$B:$D,3,FALSE))</f>
        <v>E023</v>
      </c>
      <c r="AA696" t="str">
        <f>IFERROR(
VLOOKUP(
VLOOKUP(A696,'[5]OSMEC ID + SUBJECT'!$A:$B,2,FALSE),Subjects!$B:$D,3,FALSE),"")</f>
        <v/>
      </c>
      <c r="AB696" t="str">
        <f>IFERROR(
VLOOKUP(
VLOOKUP(A696,'[6]OSMEC ID + SUBJECT'!$A:$B,2,FALSE),Subjects!B:D,3,FALSE),"")</f>
        <v/>
      </c>
      <c r="AC696" t="str">
        <f>IFERROR(
VLOOKUP(
VLOOKUP(A696,'[7]OSMEC-ID + SESSION'!$A:$B,2,FALSE),Subjects!$B:$D,3,FALSE),"")</f>
        <v>S012</v>
      </c>
      <c r="AD696" t="str">
        <f>IFERROR(
VLOOKUP(
VLOOKUP(A696,'[8]OSMEC ID + SESSION'!$A:$B,2,FALSE),Subjects!$B:$D,3,FALSE),"")</f>
        <v/>
      </c>
      <c r="AE696" s="12" t="str">
        <f>IFERROR(
VLOOKUP(
VLOOKUP(A696,'[9]OSMEC ID + SUBJECT'!$A:$B,2,FALSE),Subjects!$B:$D,3,FALSE),"")</f>
        <v/>
      </c>
      <c r="AF696" t="str">
        <f>IFERROR(
VLOOKUP(
VLOOKUP(A696,'[10]OSMEC ID + SESSION'!$A:$B,2,FALSE),Subjects!$B:$D,3),"")</f>
        <v/>
      </c>
    </row>
    <row r="697" spans="1:32" x14ac:dyDescent="0.75">
      <c r="A697" t="str">
        <f>Deligate_List!A699</f>
        <v>OSMEC-0860</v>
      </c>
      <c r="B697" t="str">
        <f>VLOOKUP(A697,Deligate_List!A:B,2,FALSE)</f>
        <v>G.SRILAXMIREDDY</v>
      </c>
      <c r="C697" t="str">
        <f>IFERROR(
VLOOKUP(
VLOOKUP($A697,'[1]OSMEC ID + WORKSHOP'!$A:$B,2,FALSE),Workshop!A:C,3,FALSE),"")</f>
        <v>W013</v>
      </c>
      <c r="D697" t="str">
        <f>IF($D$1 =Events!$A$2,
VLOOKUP(
VLOOKUP($A697,'[2]OSMEC ID + EVENT'!$A:$E,2,FALSE),Events!$B:$D,3,FALSE))</f>
        <v>E001</v>
      </c>
      <c r="E697" t="str">
        <f>IF(E$1=Events!$A$3,
VLOOKUP(
VLOOKUP($A697,'[2]OSMEC ID + EVENT'!$A:$E,3,FALSE),Events!B:D,3,FALSE))</f>
        <v>E002</v>
      </c>
      <c r="F697" t="str">
        <f>IF($F$1=Events!$A$4,
VLOOKUP(
VLOOKUP($A699,'[2]OSMEC ID + EVENT'!$A:$E,4,FALSE),Events!B:D,3,FALSE),)</f>
        <v>E003</v>
      </c>
      <c r="G697" t="str">
        <f>IF($G$1=Events!$A$5,
VLOOKUP(
VLOOKUP($A699,'[2]OSMEC ID + EVENT'!$A:$E,5,FALSE),Events!$B:$D,3,FALSE),)</f>
        <v>E004</v>
      </c>
      <c r="H697" s="3" t="str">
        <f>IF($H$1= VLOOKUP($H$1,Events!$A:$D,1,FALSE),
VLOOKUP(
VLOOKUP(A697,'[3]OSMEC ID + EVENT'!$A:$M,2,FALSE),Events!B:D,3,FALSE),)</f>
        <v>E005</v>
      </c>
      <c r="I697" s="3" t="str">
        <f>IF(I$1= VLOOKUP(I$1,Events!$A:$D,1,FALSE),
VLOOKUP(
VLOOKUP($A697,'[3]OSMEC ID + EVENT'!$A:$M,3,FALSE),Events!$B:$D,3,FALSE),)</f>
        <v>E006</v>
      </c>
      <c r="J697" t="str">
        <f>IF(J$1= VLOOKUP(J$1,Events!$A:$D,1,FALSE),
VLOOKUP(
VLOOKUP($A697,'[3]OSMEC ID + EVENT'!$A:$M,4,FALSE),Events!$B:$D,3,FALSE),)</f>
        <v>E007</v>
      </c>
      <c r="K697" t="str">
        <f>IF(K$1= VLOOKUP(K$1,Events!$A:$D,1,FALSE),
VLOOKUP(
VLOOKUP($A697,'[3]OSMEC ID + EVENT'!$A:$M,5,FALSE),Events!$B:$D,3,FALSE),)</f>
        <v>E008</v>
      </c>
      <c r="L697" t="str">
        <f>IF(L$1= VLOOKUP(L$1,Events!$A:$D,1,FALSE),
VLOOKUP(
VLOOKUP($A697,'[3]OSMEC ID + EVENT'!$A:$M,6,FALSE),Events!$B:$D,3,FALSE),)</f>
        <v>E009</v>
      </c>
      <c r="M697" t="str">
        <f>IF(M$1= VLOOKUP(M$1,Events!$A:$D,1,FALSE),
VLOOKUP(
VLOOKUP($A697,'[3]OSMEC ID + EVENT'!$A:$M,7,FALSE),Events!$B:$D,3,FALSE),)</f>
        <v>E010</v>
      </c>
      <c r="N697" t="str">
        <f>IF(N$1= VLOOKUP(N$1,Events!$A:$D,1,FALSE),
VLOOKUP(
VLOOKUP($A697,'[3]OSMEC ID + EVENT'!$A:$M,8,FALSE),Events!$B:$D,3,FALSE),)</f>
        <v>E011</v>
      </c>
      <c r="O697" t="str">
        <f>IF(O$1= VLOOKUP(O$1,Events!$A:$D,1,FALSE),
VLOOKUP(
VLOOKUP($A697,'[3]OSMEC ID + EVENT'!$A:$M,9,FALSE),Events!$B:$D,3,FALSE),)</f>
        <v>E012</v>
      </c>
      <c r="P697" t="str">
        <f>IF(P$1= VLOOKUP(P$1,Events!$A:$D,1,FALSE),
VLOOKUP(
VLOOKUP($A697,'[3]OSMEC ID + EVENT'!$A:$M,10,FALSE),Events!$B:$D,3,FALSE),)</f>
        <v>E013</v>
      </c>
      <c r="Q697" t="str">
        <f>IF(Q$1= VLOOKUP(Q$1,Events!$A:$D,1,FALSE),
VLOOKUP(
VLOOKUP($A697,'[3]OSMEC ID + EVENT'!$A:$M,11,FALSE),Events!$B:$D,3,FALSE),)</f>
        <v>E014</v>
      </c>
      <c r="R697" t="str">
        <f>IF(R$1= VLOOKUP(R$1,Events!$A:$D,1,FALSE),
VLOOKUP(
VLOOKUP($A697,'[3]OSMEC ID + EVENT'!$A:$M,12,FALSE),Events!$B:$D,3,FALSE),)</f>
        <v>E015</v>
      </c>
      <c r="S697" t="str">
        <f>IF(S$1= VLOOKUP(S$1,Events!$A:$D,1,FALSE),
VLOOKUP(
VLOOKUP($A697,'[3]OSMEC ID + EVENT'!$A:$M,13,FALSE),Events!$B:$D,3,FALSE),)</f>
        <v>E016</v>
      </c>
      <c r="T697" t="str">
        <f>IF(
ISNA(MATCH(T$1,Events!$A:$A,0)),
0,
VLOOKUP(
VLOOKUP(A697,'[4]OSMEC ID + EVENT'!$A:$I,2,FALSE),Events!$B:$D,3,FALSE))</f>
        <v>E017</v>
      </c>
      <c r="U697" t="str">
        <f>IF(
ISNA(MATCH(U$1,Events!$A:$A,0)),
0,
VLOOKUP(
VLOOKUP($A697,'[4]OSMEC ID + EVENT'!$A:$I,3,FALSE),Events!$B:$D,3,FALSE))</f>
        <v>E018</v>
      </c>
      <c r="V697" t="str">
        <f>IF(
ISNA(MATCH(V$1,Events!$A:$A,0)),
0,
VLOOKUP(
VLOOKUP($A697,'[4]OSMEC ID + EVENT'!$A:$I,4,FALSE),Events!$B:$D,3,FALSE))</f>
        <v>E019</v>
      </c>
      <c r="W697" t="str">
        <f>IF(
ISNA(MATCH(W$1,Events!$A:$A,0)),
0,
VLOOKUP(
VLOOKUP($A697,'[4]OSMEC ID + EVENT'!$A:$I,5,FALSE),Events!$B:$D,3,FALSE))</f>
        <v>E020</v>
      </c>
      <c r="X697" t="str">
        <f>IF(
ISNA(MATCH(X$1,Events!$A:$A,0)),
0,
VLOOKUP(
VLOOKUP($A697,'[4]OSMEC ID + EVENT'!$A:$I,6,FALSE),Events!$B:$D,3,FALSE))</f>
        <v>E021</v>
      </c>
      <c r="Y697" t="str">
        <f>IF(
ISNA(MATCH(Y$1,Events!$A:$A,0)),
0,
VLOOKUP(
VLOOKUP($A697,'[4]OSMEC ID + EVENT'!$A:$I,7,FALSE),Events!$B:$D,3,FALSE))</f>
        <v>E022</v>
      </c>
      <c r="Z697" t="str">
        <f>IF(
ISNA(MATCH(Z$1,Events!$A:$A,0)),
0,
VLOOKUP(
VLOOKUP($A697,'[4]OSMEC ID + EVENT'!$A:$I,8,FALSE),Events!$B:$D,3,FALSE))</f>
        <v>E023</v>
      </c>
      <c r="AA697" t="str">
        <f>IFERROR(
VLOOKUP(
VLOOKUP(A697,'[5]OSMEC ID + SUBJECT'!$A:$B,2,FALSE),Subjects!$B:$D,3,FALSE),"")</f>
        <v/>
      </c>
      <c r="AB697" t="str">
        <f>IFERROR(
VLOOKUP(
VLOOKUP(A697,'[6]OSMEC ID + SUBJECT'!$A:$B,2,FALSE),Subjects!B:D,3,FALSE),"")</f>
        <v/>
      </c>
      <c r="AC697" t="str">
        <f>IFERROR(
VLOOKUP(
VLOOKUP(A697,'[7]OSMEC-ID + SESSION'!$A:$B,2,FALSE),Subjects!$B:$D,3,FALSE),"")</f>
        <v/>
      </c>
      <c r="AD697" t="str">
        <f>IFERROR(
VLOOKUP(
VLOOKUP(A697,'[8]OSMEC ID + SESSION'!$A:$B,2,FALSE),Subjects!$B:$D,3,FALSE),"")</f>
        <v/>
      </c>
      <c r="AE697" s="12" t="str">
        <f>IFERROR(
VLOOKUP(
VLOOKUP(A697,'[9]OSMEC ID + SUBJECT'!$A:$B,2,FALSE),Subjects!$B:$D,3,FALSE),"")</f>
        <v/>
      </c>
      <c r="AF697" t="str">
        <f>IFERROR(
VLOOKUP(
VLOOKUP(A697,'[10]OSMEC ID + SESSION'!$A:$B,2,FALSE),Subjects!$B:$D,3),"")</f>
        <v/>
      </c>
    </row>
    <row r="698" spans="1:32" x14ac:dyDescent="0.75">
      <c r="A698" t="str">
        <f>Deligate_List!A700</f>
        <v>OSMEC-0862</v>
      </c>
      <c r="B698" t="str">
        <f>VLOOKUP(A698,Deligate_List!A:B,2,FALSE)</f>
        <v>BANDLA VASANTHA REDDY</v>
      </c>
      <c r="C698" t="str">
        <f>IFERROR(
VLOOKUP(
VLOOKUP($A698,'[1]OSMEC ID + WORKSHOP'!$A:$B,2,FALSE),Workshop!A:C,3,FALSE),"")</f>
        <v>W007</v>
      </c>
      <c r="D698" t="str">
        <f>IF($D$1 =Events!$A$2,
VLOOKUP(
VLOOKUP($A698,'[2]OSMEC ID + EVENT'!$A:$E,2,FALSE),Events!$B:$D,3,FALSE))</f>
        <v>E001</v>
      </c>
      <c r="E698" t="str">
        <f>IF(E$1=Events!$A$3,
VLOOKUP(
VLOOKUP($A698,'[2]OSMEC ID + EVENT'!$A:$E,3,FALSE),Events!B:D,3,FALSE))</f>
        <v>E002</v>
      </c>
      <c r="F698" t="str">
        <f>IF($F$1=Events!$A$4,
VLOOKUP(
VLOOKUP($A700,'[2]OSMEC ID + EVENT'!$A:$E,4,FALSE),Events!B:D,3,FALSE),)</f>
        <v>E003</v>
      </c>
      <c r="G698" t="str">
        <f>IF($G$1=Events!$A$5,
VLOOKUP(
VLOOKUP($A700,'[2]OSMEC ID + EVENT'!$A:$E,5,FALSE),Events!$B:$D,3,FALSE),)</f>
        <v>E004</v>
      </c>
      <c r="H698" s="3" t="str">
        <f>IF($H$1= VLOOKUP($H$1,Events!$A:$D,1,FALSE),
VLOOKUP(
VLOOKUP(A698,'[3]OSMEC ID + EVENT'!$A:$M,2,FALSE),Events!B:D,3,FALSE),)</f>
        <v>E005</v>
      </c>
      <c r="I698" s="3" t="str">
        <f>IF(I$1= VLOOKUP(I$1,Events!$A:$D,1,FALSE),
VLOOKUP(
VLOOKUP($A698,'[3]OSMEC ID + EVENT'!$A:$M,3,FALSE),Events!$B:$D,3,FALSE),)</f>
        <v>E006</v>
      </c>
      <c r="J698" t="str">
        <f>IF(J$1= VLOOKUP(J$1,Events!$A:$D,1,FALSE),
VLOOKUP(
VLOOKUP($A698,'[3]OSMEC ID + EVENT'!$A:$M,4,FALSE),Events!$B:$D,3,FALSE),)</f>
        <v>E007</v>
      </c>
      <c r="K698" t="str">
        <f>IF(K$1= VLOOKUP(K$1,Events!$A:$D,1,FALSE),
VLOOKUP(
VLOOKUP($A698,'[3]OSMEC ID + EVENT'!$A:$M,5,FALSE),Events!$B:$D,3,FALSE),)</f>
        <v>E008</v>
      </c>
      <c r="L698" t="str">
        <f>IF(L$1= VLOOKUP(L$1,Events!$A:$D,1,FALSE),
VLOOKUP(
VLOOKUP($A698,'[3]OSMEC ID + EVENT'!$A:$M,6,FALSE),Events!$B:$D,3,FALSE),)</f>
        <v>E009</v>
      </c>
      <c r="M698" t="str">
        <f>IF(M$1= VLOOKUP(M$1,Events!$A:$D,1,FALSE),
VLOOKUP(
VLOOKUP($A698,'[3]OSMEC ID + EVENT'!$A:$M,7,FALSE),Events!$B:$D,3,FALSE),)</f>
        <v>E010</v>
      </c>
      <c r="N698" t="str">
        <f>IF(N$1= VLOOKUP(N$1,Events!$A:$D,1,FALSE),
VLOOKUP(
VLOOKUP($A698,'[3]OSMEC ID + EVENT'!$A:$M,8,FALSE),Events!$B:$D,3,FALSE),)</f>
        <v>E011</v>
      </c>
      <c r="O698" t="str">
        <f>IF(O$1= VLOOKUP(O$1,Events!$A:$D,1,FALSE),
VLOOKUP(
VLOOKUP($A698,'[3]OSMEC ID + EVENT'!$A:$M,9,FALSE),Events!$B:$D,3,FALSE),)</f>
        <v>E012</v>
      </c>
      <c r="P698" t="str">
        <f>IF(P$1= VLOOKUP(P$1,Events!$A:$D,1,FALSE),
VLOOKUP(
VLOOKUP($A698,'[3]OSMEC ID + EVENT'!$A:$M,10,FALSE),Events!$B:$D,3,FALSE),)</f>
        <v>E013</v>
      </c>
      <c r="Q698" t="str">
        <f>IF(Q$1= VLOOKUP(Q$1,Events!$A:$D,1,FALSE),
VLOOKUP(
VLOOKUP($A698,'[3]OSMEC ID + EVENT'!$A:$M,11,FALSE),Events!$B:$D,3,FALSE),)</f>
        <v>E014</v>
      </c>
      <c r="R698" t="str">
        <f>IF(R$1= VLOOKUP(R$1,Events!$A:$D,1,FALSE),
VLOOKUP(
VLOOKUP($A698,'[3]OSMEC ID + EVENT'!$A:$M,12,FALSE),Events!$B:$D,3,FALSE),)</f>
        <v>E015</v>
      </c>
      <c r="S698" t="str">
        <f>IF(S$1= VLOOKUP(S$1,Events!$A:$D,1,FALSE),
VLOOKUP(
VLOOKUP($A698,'[3]OSMEC ID + EVENT'!$A:$M,13,FALSE),Events!$B:$D,3,FALSE),)</f>
        <v>E016</v>
      </c>
      <c r="T698" t="str">
        <f>IF(
ISNA(MATCH(T$1,Events!$A:$A,0)),
0,
VLOOKUP(
VLOOKUP(A698,'[4]OSMEC ID + EVENT'!$A:$I,2,FALSE),Events!$B:$D,3,FALSE))</f>
        <v>E017</v>
      </c>
      <c r="U698" t="str">
        <f>IF(
ISNA(MATCH(U$1,Events!$A:$A,0)),
0,
VLOOKUP(
VLOOKUP($A698,'[4]OSMEC ID + EVENT'!$A:$I,3,FALSE),Events!$B:$D,3,FALSE))</f>
        <v>E018</v>
      </c>
      <c r="V698" t="str">
        <f>IF(
ISNA(MATCH(V$1,Events!$A:$A,0)),
0,
VLOOKUP(
VLOOKUP($A698,'[4]OSMEC ID + EVENT'!$A:$I,4,FALSE),Events!$B:$D,3,FALSE))</f>
        <v>E019</v>
      </c>
      <c r="W698" t="str">
        <f>IF(
ISNA(MATCH(W$1,Events!$A:$A,0)),
0,
VLOOKUP(
VLOOKUP($A698,'[4]OSMEC ID + EVENT'!$A:$I,5,FALSE),Events!$B:$D,3,FALSE))</f>
        <v>E020</v>
      </c>
      <c r="X698" t="str">
        <f>IF(
ISNA(MATCH(X$1,Events!$A:$A,0)),
0,
VLOOKUP(
VLOOKUP($A698,'[4]OSMEC ID + EVENT'!$A:$I,6,FALSE),Events!$B:$D,3,FALSE))</f>
        <v>E021</v>
      </c>
      <c r="Y698" t="str">
        <f>IF(
ISNA(MATCH(Y$1,Events!$A:$A,0)),
0,
VLOOKUP(
VLOOKUP($A698,'[4]OSMEC ID + EVENT'!$A:$I,7,FALSE),Events!$B:$D,3,FALSE))</f>
        <v>E022</v>
      </c>
      <c r="Z698" t="str">
        <f>IF(
ISNA(MATCH(Z$1,Events!$A:$A,0)),
0,
VLOOKUP(
VLOOKUP($A698,'[4]OSMEC ID + EVENT'!$A:$I,8,FALSE),Events!$B:$D,3,FALSE))</f>
        <v>E023</v>
      </c>
      <c r="AA698" t="str">
        <f>IFERROR(
VLOOKUP(
VLOOKUP(A698,'[5]OSMEC ID + SUBJECT'!$A:$B,2,FALSE),Subjects!$B:$D,3,FALSE),"")</f>
        <v/>
      </c>
      <c r="AB698" t="str">
        <f>IFERROR(
VLOOKUP(
VLOOKUP(A698,'[6]OSMEC ID + SUBJECT'!$A:$B,2,FALSE),Subjects!B:D,3,FALSE),"")</f>
        <v/>
      </c>
      <c r="AC698" t="str">
        <f>IFERROR(
VLOOKUP(
VLOOKUP(A698,'[7]OSMEC-ID + SESSION'!$A:$B,2,FALSE),Subjects!$B:$D,3,FALSE),"")</f>
        <v/>
      </c>
      <c r="AD698" t="str">
        <f>IFERROR(
VLOOKUP(
VLOOKUP(A698,'[8]OSMEC ID + SESSION'!$A:$B,2,FALSE),Subjects!$B:$D,3,FALSE),"")</f>
        <v/>
      </c>
      <c r="AE698" s="12" t="str">
        <f>IFERROR(
VLOOKUP(
VLOOKUP(A698,'[9]OSMEC ID + SUBJECT'!$A:$B,2,FALSE),Subjects!$B:$D,3,FALSE),"")</f>
        <v/>
      </c>
      <c r="AF698" t="str">
        <f>IFERROR(
VLOOKUP(
VLOOKUP(A698,'[10]OSMEC ID + SESSION'!$A:$B,2,FALSE),Subjects!$B:$D,3),"")</f>
        <v/>
      </c>
    </row>
    <row r="699" spans="1:32" x14ac:dyDescent="0.75">
      <c r="A699" t="str">
        <f>Deligate_List!A701</f>
        <v>OSMEC-0864</v>
      </c>
      <c r="B699" t="str">
        <f>VLOOKUP(A699,Deligate_List!A:B,2,FALSE)</f>
        <v>NIVEDITHA JOSHI</v>
      </c>
      <c r="C699" t="str">
        <f>IFERROR(
VLOOKUP(
VLOOKUP($A699,'[1]OSMEC ID + WORKSHOP'!$A:$B,2,FALSE),Workshop!A:C,3,FALSE),"")</f>
        <v/>
      </c>
      <c r="D699" t="str">
        <f>IF($D$1 =Events!$A$2,
VLOOKUP(
VLOOKUP($A699,'[2]OSMEC ID + EVENT'!$A:$E,2,FALSE),Events!$B:$D,3,FALSE))</f>
        <v>E001</v>
      </c>
      <c r="E699" t="str">
        <f>IF(E$1=Events!$A$3,
VLOOKUP(
VLOOKUP($A699,'[2]OSMEC ID + EVENT'!$A:$E,3,FALSE),Events!B:D,3,FALSE))</f>
        <v>E002</v>
      </c>
      <c r="F699" t="str">
        <f>IF($F$1=Events!$A$4,
VLOOKUP(
VLOOKUP($A701,'[2]OSMEC ID + EVENT'!$A:$E,4,FALSE),Events!B:D,3,FALSE),)</f>
        <v>E003</v>
      </c>
      <c r="G699" t="str">
        <f>IF($G$1=Events!$A$5,
VLOOKUP(
VLOOKUP($A701,'[2]OSMEC ID + EVENT'!$A:$E,5,FALSE),Events!$B:$D,3,FALSE),)</f>
        <v>E004</v>
      </c>
      <c r="H699" s="3" t="str">
        <f>IF($H$1= VLOOKUP($H$1,Events!$A:$D,1,FALSE),
VLOOKUP(
VLOOKUP(A699,'[3]OSMEC ID + EVENT'!$A:$M,2,FALSE),Events!B:D,3,FALSE),)</f>
        <v>E005</v>
      </c>
      <c r="I699" s="3" t="str">
        <f>IF(I$1= VLOOKUP(I$1,Events!$A:$D,1,FALSE),
VLOOKUP(
VLOOKUP($A699,'[3]OSMEC ID + EVENT'!$A:$M,3,FALSE),Events!$B:$D,3,FALSE),)</f>
        <v>E006</v>
      </c>
      <c r="J699" t="str">
        <f>IF(J$1= VLOOKUP(J$1,Events!$A:$D,1,FALSE),
VLOOKUP(
VLOOKUP($A699,'[3]OSMEC ID + EVENT'!$A:$M,4,FALSE),Events!$B:$D,3,FALSE),)</f>
        <v>E007</v>
      </c>
      <c r="K699" t="str">
        <f>IF(K$1= VLOOKUP(K$1,Events!$A:$D,1,FALSE),
VLOOKUP(
VLOOKUP($A699,'[3]OSMEC ID + EVENT'!$A:$M,5,FALSE),Events!$B:$D,3,FALSE),)</f>
        <v>E008</v>
      </c>
      <c r="L699" t="str">
        <f>IF(L$1= VLOOKUP(L$1,Events!$A:$D,1,FALSE),
VLOOKUP(
VLOOKUP($A699,'[3]OSMEC ID + EVENT'!$A:$M,6,FALSE),Events!$B:$D,3,FALSE),)</f>
        <v>E009</v>
      </c>
      <c r="M699" t="str">
        <f>IF(M$1= VLOOKUP(M$1,Events!$A:$D,1,FALSE),
VLOOKUP(
VLOOKUP($A699,'[3]OSMEC ID + EVENT'!$A:$M,7,FALSE),Events!$B:$D,3,FALSE),)</f>
        <v>E010</v>
      </c>
      <c r="N699" t="str">
        <f>IF(N$1= VLOOKUP(N$1,Events!$A:$D,1,FALSE),
VLOOKUP(
VLOOKUP($A699,'[3]OSMEC ID + EVENT'!$A:$M,8,FALSE),Events!$B:$D,3,FALSE),)</f>
        <v>E011</v>
      </c>
      <c r="O699" t="str">
        <f>IF(O$1= VLOOKUP(O$1,Events!$A:$D,1,FALSE),
VLOOKUP(
VLOOKUP($A699,'[3]OSMEC ID + EVENT'!$A:$M,9,FALSE),Events!$B:$D,3,FALSE),)</f>
        <v>E012</v>
      </c>
      <c r="P699" t="str">
        <f>IF(P$1= VLOOKUP(P$1,Events!$A:$D,1,FALSE),
VLOOKUP(
VLOOKUP($A699,'[3]OSMEC ID + EVENT'!$A:$M,10,FALSE),Events!$B:$D,3,FALSE),)</f>
        <v>E013</v>
      </c>
      <c r="Q699" t="str">
        <f>IF(Q$1= VLOOKUP(Q$1,Events!$A:$D,1,FALSE),
VLOOKUP(
VLOOKUP($A699,'[3]OSMEC ID + EVENT'!$A:$M,11,FALSE),Events!$B:$D,3,FALSE),)</f>
        <v>E014</v>
      </c>
      <c r="R699" t="str">
        <f>IF(R$1= VLOOKUP(R$1,Events!$A:$D,1,FALSE),
VLOOKUP(
VLOOKUP($A699,'[3]OSMEC ID + EVENT'!$A:$M,12,FALSE),Events!$B:$D,3,FALSE),)</f>
        <v>E015</v>
      </c>
      <c r="S699" t="str">
        <f>IF(S$1= VLOOKUP(S$1,Events!$A:$D,1,FALSE),
VLOOKUP(
VLOOKUP($A699,'[3]OSMEC ID + EVENT'!$A:$M,13,FALSE),Events!$B:$D,3,FALSE),)</f>
        <v>E016</v>
      </c>
      <c r="T699" t="str">
        <f>IF(
ISNA(MATCH(T$1,Events!$A:$A,0)),
0,
VLOOKUP(
VLOOKUP(A699,'[4]OSMEC ID + EVENT'!$A:$I,2,FALSE),Events!$B:$D,3,FALSE))</f>
        <v>E017</v>
      </c>
      <c r="U699" t="str">
        <f>IF(
ISNA(MATCH(U$1,Events!$A:$A,0)),
0,
VLOOKUP(
VLOOKUP($A699,'[4]OSMEC ID + EVENT'!$A:$I,3,FALSE),Events!$B:$D,3,FALSE))</f>
        <v>E018</v>
      </c>
      <c r="V699" t="str">
        <f>IF(
ISNA(MATCH(V$1,Events!$A:$A,0)),
0,
VLOOKUP(
VLOOKUP($A699,'[4]OSMEC ID + EVENT'!$A:$I,4,FALSE),Events!$B:$D,3,FALSE))</f>
        <v>E019</v>
      </c>
      <c r="W699" t="str">
        <f>IF(
ISNA(MATCH(W$1,Events!$A:$A,0)),
0,
VLOOKUP(
VLOOKUP($A699,'[4]OSMEC ID + EVENT'!$A:$I,5,FALSE),Events!$B:$D,3,FALSE))</f>
        <v>E020</v>
      </c>
      <c r="X699" t="str">
        <f>IF(
ISNA(MATCH(X$1,Events!$A:$A,0)),
0,
VLOOKUP(
VLOOKUP($A699,'[4]OSMEC ID + EVENT'!$A:$I,6,FALSE),Events!$B:$D,3,FALSE))</f>
        <v>E021</v>
      </c>
      <c r="Y699" t="str">
        <f>IF(
ISNA(MATCH(Y$1,Events!$A:$A,0)),
0,
VLOOKUP(
VLOOKUP($A699,'[4]OSMEC ID + EVENT'!$A:$I,7,FALSE),Events!$B:$D,3,FALSE))</f>
        <v>E022</v>
      </c>
      <c r="Z699" t="str">
        <f>IF(
ISNA(MATCH(Z$1,Events!$A:$A,0)),
0,
VLOOKUP(
VLOOKUP($A699,'[4]OSMEC ID + EVENT'!$A:$I,8,FALSE),Events!$B:$D,3,FALSE))</f>
        <v>E023</v>
      </c>
      <c r="AA699" t="str">
        <f>IFERROR(
VLOOKUP(
VLOOKUP(A699,'[5]OSMEC ID + SUBJECT'!$A:$B,2,FALSE),Subjects!$B:$D,3,FALSE),"")</f>
        <v/>
      </c>
      <c r="AB699" t="str">
        <f>IFERROR(
VLOOKUP(
VLOOKUP(A699,'[6]OSMEC ID + SUBJECT'!$A:$B,2,FALSE),Subjects!B:D,3,FALSE),"")</f>
        <v/>
      </c>
      <c r="AC699" t="str">
        <f>IFERROR(
VLOOKUP(
VLOOKUP(A699,'[7]OSMEC-ID + SESSION'!$A:$B,2,FALSE),Subjects!$B:$D,3,FALSE),"")</f>
        <v/>
      </c>
      <c r="AD699" t="str">
        <f>IFERROR(
VLOOKUP(
VLOOKUP(A699,'[8]OSMEC ID + SESSION'!$A:$B,2,FALSE),Subjects!$B:$D,3,FALSE),"")</f>
        <v/>
      </c>
      <c r="AE699" s="12" t="str">
        <f>IFERROR(
VLOOKUP(
VLOOKUP(A699,'[9]OSMEC ID + SUBJECT'!$A:$B,2,FALSE),Subjects!$B:$D,3,FALSE),"")</f>
        <v/>
      </c>
      <c r="AF699" t="str">
        <f>IFERROR(
VLOOKUP(
VLOOKUP(A699,'[10]OSMEC ID + SESSION'!$A:$B,2,FALSE),Subjects!$B:$D,3),"")</f>
        <v/>
      </c>
    </row>
    <row r="700" spans="1:32" x14ac:dyDescent="0.75">
      <c r="A700" t="str">
        <f>Deligate_List!A702</f>
        <v>OSMEC-0866</v>
      </c>
      <c r="B700" t="str">
        <f>VLOOKUP(A700,Deligate_List!A:B,2,FALSE)</f>
        <v>P BHAVYA SREE</v>
      </c>
      <c r="C700" t="str">
        <f>IFERROR(
VLOOKUP(
VLOOKUP($A700,'[1]OSMEC ID + WORKSHOP'!$A:$B,2,FALSE),Workshop!A:C,3,FALSE),"")</f>
        <v>W001</v>
      </c>
      <c r="D700" t="str">
        <f>IF($D$1 =Events!$A$2,
VLOOKUP(
VLOOKUP($A700,'[2]OSMEC ID + EVENT'!$A:$E,2,FALSE),Events!$B:$D,3,FALSE))</f>
        <v>E001</v>
      </c>
      <c r="E700" t="str">
        <f>IF(E$1=Events!$A$3,
VLOOKUP(
VLOOKUP($A700,'[2]OSMEC ID + EVENT'!$A:$E,3,FALSE),Events!B:D,3,FALSE))</f>
        <v>E002</v>
      </c>
      <c r="F700" t="str">
        <f>IF($F$1=Events!$A$4,
VLOOKUP(
VLOOKUP($A702,'[2]OSMEC ID + EVENT'!$A:$E,4,FALSE),Events!B:D,3,FALSE),)</f>
        <v>E003</v>
      </c>
      <c r="G700" t="str">
        <f>IF($G$1=Events!$A$5,
VLOOKUP(
VLOOKUP($A702,'[2]OSMEC ID + EVENT'!$A:$E,5,FALSE),Events!$B:$D,3,FALSE),)</f>
        <v>E004</v>
      </c>
      <c r="H700" s="3" t="str">
        <f>IF($H$1= VLOOKUP($H$1,Events!$A:$D,1,FALSE),
VLOOKUP(
VLOOKUP(A700,'[3]OSMEC ID + EVENT'!$A:$M,2,FALSE),Events!B:D,3,FALSE),)</f>
        <v>E005</v>
      </c>
      <c r="I700" s="3" t="str">
        <f>IF(I$1= VLOOKUP(I$1,Events!$A:$D,1,FALSE),
VLOOKUP(
VLOOKUP($A700,'[3]OSMEC ID + EVENT'!$A:$M,3,FALSE),Events!$B:$D,3,FALSE),)</f>
        <v>E006</v>
      </c>
      <c r="J700" t="str">
        <f>IF(J$1= VLOOKUP(J$1,Events!$A:$D,1,FALSE),
VLOOKUP(
VLOOKUP($A700,'[3]OSMEC ID + EVENT'!$A:$M,4,FALSE),Events!$B:$D,3,FALSE),)</f>
        <v>E007</v>
      </c>
      <c r="K700" t="str">
        <f>IF(K$1= VLOOKUP(K$1,Events!$A:$D,1,FALSE),
VLOOKUP(
VLOOKUP($A700,'[3]OSMEC ID + EVENT'!$A:$M,5,FALSE),Events!$B:$D,3,FALSE),)</f>
        <v>E008</v>
      </c>
      <c r="L700" t="str">
        <f>IF(L$1= VLOOKUP(L$1,Events!$A:$D,1,FALSE),
VLOOKUP(
VLOOKUP($A700,'[3]OSMEC ID + EVENT'!$A:$M,6,FALSE),Events!$B:$D,3,FALSE),)</f>
        <v>E009</v>
      </c>
      <c r="M700" t="str">
        <f>IF(M$1= VLOOKUP(M$1,Events!$A:$D,1,FALSE),
VLOOKUP(
VLOOKUP($A700,'[3]OSMEC ID + EVENT'!$A:$M,7,FALSE),Events!$B:$D,3,FALSE),)</f>
        <v>E010</v>
      </c>
      <c r="N700" t="str">
        <f>IF(N$1= VLOOKUP(N$1,Events!$A:$D,1,FALSE),
VLOOKUP(
VLOOKUP($A700,'[3]OSMEC ID + EVENT'!$A:$M,8,FALSE),Events!$B:$D,3,FALSE),)</f>
        <v>E011</v>
      </c>
      <c r="O700" t="str">
        <f>IF(O$1= VLOOKUP(O$1,Events!$A:$D,1,FALSE),
VLOOKUP(
VLOOKUP($A700,'[3]OSMEC ID + EVENT'!$A:$M,9,FALSE),Events!$B:$D,3,FALSE),)</f>
        <v>E012</v>
      </c>
      <c r="P700" t="str">
        <f>IF(P$1= VLOOKUP(P$1,Events!$A:$D,1,FALSE),
VLOOKUP(
VLOOKUP($A700,'[3]OSMEC ID + EVENT'!$A:$M,10,FALSE),Events!$B:$D,3,FALSE),)</f>
        <v>E013</v>
      </c>
      <c r="Q700" t="str">
        <f>IF(Q$1= VLOOKUP(Q$1,Events!$A:$D,1,FALSE),
VLOOKUP(
VLOOKUP($A700,'[3]OSMEC ID + EVENT'!$A:$M,11,FALSE),Events!$B:$D,3,FALSE),)</f>
        <v>E014</v>
      </c>
      <c r="R700" t="str">
        <f>IF(R$1= VLOOKUP(R$1,Events!$A:$D,1,FALSE),
VLOOKUP(
VLOOKUP($A700,'[3]OSMEC ID + EVENT'!$A:$M,12,FALSE),Events!$B:$D,3,FALSE),)</f>
        <v>E015</v>
      </c>
      <c r="S700" t="str">
        <f>IF(S$1= VLOOKUP(S$1,Events!$A:$D,1,FALSE),
VLOOKUP(
VLOOKUP($A700,'[3]OSMEC ID + EVENT'!$A:$M,13,FALSE),Events!$B:$D,3,FALSE),)</f>
        <v>E016</v>
      </c>
      <c r="T700" t="str">
        <f>IF(
ISNA(MATCH(T$1,Events!$A:$A,0)),
0,
VLOOKUP(
VLOOKUP(A700,'[4]OSMEC ID + EVENT'!$A:$I,2,FALSE),Events!$B:$D,3,FALSE))</f>
        <v>E017</v>
      </c>
      <c r="U700" t="str">
        <f>IF(
ISNA(MATCH(U$1,Events!$A:$A,0)),
0,
VLOOKUP(
VLOOKUP($A700,'[4]OSMEC ID + EVENT'!$A:$I,3,FALSE),Events!$B:$D,3,FALSE))</f>
        <v>E018</v>
      </c>
      <c r="V700" t="str">
        <f>IF(
ISNA(MATCH(V$1,Events!$A:$A,0)),
0,
VLOOKUP(
VLOOKUP($A700,'[4]OSMEC ID + EVENT'!$A:$I,4,FALSE),Events!$B:$D,3,FALSE))</f>
        <v>E019</v>
      </c>
      <c r="W700" t="str">
        <f>IF(
ISNA(MATCH(W$1,Events!$A:$A,0)),
0,
VLOOKUP(
VLOOKUP($A700,'[4]OSMEC ID + EVENT'!$A:$I,5,FALSE),Events!$B:$D,3,FALSE))</f>
        <v>E020</v>
      </c>
      <c r="X700" t="str">
        <f>IF(
ISNA(MATCH(X$1,Events!$A:$A,0)),
0,
VLOOKUP(
VLOOKUP($A700,'[4]OSMEC ID + EVENT'!$A:$I,6,FALSE),Events!$B:$D,3,FALSE))</f>
        <v>E021</v>
      </c>
      <c r="Y700" t="str">
        <f>IF(
ISNA(MATCH(Y$1,Events!$A:$A,0)),
0,
VLOOKUP(
VLOOKUP($A700,'[4]OSMEC ID + EVENT'!$A:$I,7,FALSE),Events!$B:$D,3,FALSE))</f>
        <v>E022</v>
      </c>
      <c r="Z700" t="str">
        <f>IF(
ISNA(MATCH(Z$1,Events!$A:$A,0)),
0,
VLOOKUP(
VLOOKUP($A700,'[4]OSMEC ID + EVENT'!$A:$I,8,FALSE),Events!$B:$D,3,FALSE))</f>
        <v>E023</v>
      </c>
      <c r="AA700" t="str">
        <f>IFERROR(
VLOOKUP(
VLOOKUP(A700,'[5]OSMEC ID + SUBJECT'!$A:$B,2,FALSE),Subjects!$B:$D,3,FALSE),"")</f>
        <v/>
      </c>
      <c r="AB700" t="str">
        <f>IFERROR(
VLOOKUP(
VLOOKUP(A700,'[6]OSMEC ID + SUBJECT'!$A:$B,2,FALSE),Subjects!B:D,3,FALSE),"")</f>
        <v/>
      </c>
      <c r="AC700" t="str">
        <f>IFERROR(
VLOOKUP(
VLOOKUP(A700,'[7]OSMEC-ID + SESSION'!$A:$B,2,FALSE),Subjects!$B:$D,3,FALSE),"")</f>
        <v/>
      </c>
      <c r="AD700" t="str">
        <f>IFERROR(
VLOOKUP(
VLOOKUP(A700,'[8]OSMEC ID + SESSION'!$A:$B,2,FALSE),Subjects!$B:$D,3,FALSE),"")</f>
        <v/>
      </c>
      <c r="AE700" s="12" t="str">
        <f>IFERROR(
VLOOKUP(
VLOOKUP(A700,'[9]OSMEC ID + SUBJECT'!$A:$B,2,FALSE),Subjects!$B:$D,3,FALSE),"")</f>
        <v/>
      </c>
      <c r="AF700" t="str">
        <f>IFERROR(
VLOOKUP(
VLOOKUP(A700,'[10]OSMEC ID + SESSION'!$A:$B,2,FALSE),Subjects!$B:$D,3),"")</f>
        <v/>
      </c>
    </row>
    <row r="701" spans="1:32" x14ac:dyDescent="0.75">
      <c r="A701" t="str">
        <f>Deligate_List!A703</f>
        <v>OSMEC-0868</v>
      </c>
      <c r="B701" t="str">
        <f>VLOOKUP(A701,Deligate_List!A:B,2,FALSE)</f>
        <v>HAMZA KAGALWALA</v>
      </c>
      <c r="C701" t="str">
        <f>IFERROR(
VLOOKUP(
VLOOKUP($A701,'[1]OSMEC ID + WORKSHOP'!$A:$B,2,FALSE),Workshop!A:C,3,FALSE),"")</f>
        <v/>
      </c>
      <c r="D701" t="str">
        <f>IF($D$1 =Events!$A$2,
VLOOKUP(
VLOOKUP($A701,'[2]OSMEC ID + EVENT'!$A:$E,2,FALSE),Events!$B:$D,3,FALSE))</f>
        <v>E001</v>
      </c>
      <c r="E701" t="str">
        <f>IF(E$1=Events!$A$3,
VLOOKUP(
VLOOKUP($A701,'[2]OSMEC ID + EVENT'!$A:$E,3,FALSE),Events!B:D,3,FALSE))</f>
        <v>E002</v>
      </c>
      <c r="F701" t="str">
        <f>IF($F$1=Events!$A$4,
VLOOKUP(
VLOOKUP($A703,'[2]OSMEC ID + EVENT'!$A:$E,4,FALSE),Events!B:D,3,FALSE),)</f>
        <v>E003</v>
      </c>
      <c r="G701" t="str">
        <f>IF($G$1=Events!$A$5,
VLOOKUP(
VLOOKUP($A703,'[2]OSMEC ID + EVENT'!$A:$E,5,FALSE),Events!$B:$D,3,FALSE),)</f>
        <v>E004</v>
      </c>
      <c r="H701" s="3" t="str">
        <f>IF($H$1= VLOOKUP($H$1,Events!$A:$D,1,FALSE),
VLOOKUP(
VLOOKUP(A701,'[3]OSMEC ID + EVENT'!$A:$M,2,FALSE),Events!B:D,3,FALSE),)</f>
        <v>E005</v>
      </c>
      <c r="I701" s="3" t="str">
        <f>IF(I$1= VLOOKUP(I$1,Events!$A:$D,1,FALSE),
VLOOKUP(
VLOOKUP($A701,'[3]OSMEC ID + EVENT'!$A:$M,3,FALSE),Events!$B:$D,3,FALSE),)</f>
        <v>E006</v>
      </c>
      <c r="J701" t="str">
        <f>IF(J$1= VLOOKUP(J$1,Events!$A:$D,1,FALSE),
VLOOKUP(
VLOOKUP($A701,'[3]OSMEC ID + EVENT'!$A:$M,4,FALSE),Events!$B:$D,3,FALSE),)</f>
        <v>E007</v>
      </c>
      <c r="K701" t="str">
        <f>IF(K$1= VLOOKUP(K$1,Events!$A:$D,1,FALSE),
VLOOKUP(
VLOOKUP($A701,'[3]OSMEC ID + EVENT'!$A:$M,5,FALSE),Events!$B:$D,3,FALSE),)</f>
        <v>E008</v>
      </c>
      <c r="L701" t="str">
        <f>IF(L$1= VLOOKUP(L$1,Events!$A:$D,1,FALSE),
VLOOKUP(
VLOOKUP($A701,'[3]OSMEC ID + EVENT'!$A:$M,6,FALSE),Events!$B:$D,3,FALSE),)</f>
        <v>E009</v>
      </c>
      <c r="M701" t="str">
        <f>IF(M$1= VLOOKUP(M$1,Events!$A:$D,1,FALSE),
VLOOKUP(
VLOOKUP($A701,'[3]OSMEC ID + EVENT'!$A:$M,7,FALSE),Events!$B:$D,3,FALSE),)</f>
        <v>E010</v>
      </c>
      <c r="N701" t="str">
        <f>IF(N$1= VLOOKUP(N$1,Events!$A:$D,1,FALSE),
VLOOKUP(
VLOOKUP($A701,'[3]OSMEC ID + EVENT'!$A:$M,8,FALSE),Events!$B:$D,3,FALSE),)</f>
        <v>E011</v>
      </c>
      <c r="O701" t="str">
        <f>IF(O$1= VLOOKUP(O$1,Events!$A:$D,1,FALSE),
VLOOKUP(
VLOOKUP($A701,'[3]OSMEC ID + EVENT'!$A:$M,9,FALSE),Events!$B:$D,3,FALSE),)</f>
        <v>E012</v>
      </c>
      <c r="P701" t="str">
        <f>IF(P$1= VLOOKUP(P$1,Events!$A:$D,1,FALSE),
VLOOKUP(
VLOOKUP($A701,'[3]OSMEC ID + EVENT'!$A:$M,10,FALSE),Events!$B:$D,3,FALSE),)</f>
        <v>E013</v>
      </c>
      <c r="Q701" t="str">
        <f>IF(Q$1= VLOOKUP(Q$1,Events!$A:$D,1,FALSE),
VLOOKUP(
VLOOKUP($A701,'[3]OSMEC ID + EVENT'!$A:$M,11,FALSE),Events!$B:$D,3,FALSE),)</f>
        <v>E014</v>
      </c>
      <c r="R701" t="str">
        <f>IF(R$1= VLOOKUP(R$1,Events!$A:$D,1,FALSE),
VLOOKUP(
VLOOKUP($A701,'[3]OSMEC ID + EVENT'!$A:$M,12,FALSE),Events!$B:$D,3,FALSE),)</f>
        <v>E015</v>
      </c>
      <c r="S701" t="str">
        <f>IF(S$1= VLOOKUP(S$1,Events!$A:$D,1,FALSE),
VLOOKUP(
VLOOKUP($A701,'[3]OSMEC ID + EVENT'!$A:$M,13,FALSE),Events!$B:$D,3,FALSE),)</f>
        <v>E016</v>
      </c>
      <c r="T701" t="str">
        <f>IF(
ISNA(MATCH(T$1,Events!$A:$A,0)),
0,
VLOOKUP(
VLOOKUP(A701,'[4]OSMEC ID + EVENT'!$A:$I,2,FALSE),Events!$B:$D,3,FALSE))</f>
        <v>E017</v>
      </c>
      <c r="U701" t="str">
        <f>IF(
ISNA(MATCH(U$1,Events!$A:$A,0)),
0,
VLOOKUP(
VLOOKUP($A701,'[4]OSMEC ID + EVENT'!$A:$I,3,FALSE),Events!$B:$D,3,FALSE))</f>
        <v>E018</v>
      </c>
      <c r="V701" t="str">
        <f>IF(
ISNA(MATCH(V$1,Events!$A:$A,0)),
0,
VLOOKUP(
VLOOKUP($A701,'[4]OSMEC ID + EVENT'!$A:$I,4,FALSE),Events!$B:$D,3,FALSE))</f>
        <v>E019</v>
      </c>
      <c r="W701" t="str">
        <f>IF(
ISNA(MATCH(W$1,Events!$A:$A,0)),
0,
VLOOKUP(
VLOOKUP($A701,'[4]OSMEC ID + EVENT'!$A:$I,5,FALSE),Events!$B:$D,3,FALSE))</f>
        <v>E020</v>
      </c>
      <c r="X701" t="str">
        <f>IF(
ISNA(MATCH(X$1,Events!$A:$A,0)),
0,
VLOOKUP(
VLOOKUP($A701,'[4]OSMEC ID + EVENT'!$A:$I,6,FALSE),Events!$B:$D,3,FALSE))</f>
        <v>E021</v>
      </c>
      <c r="Y701" t="str">
        <f>IF(
ISNA(MATCH(Y$1,Events!$A:$A,0)),
0,
VLOOKUP(
VLOOKUP($A701,'[4]OSMEC ID + EVENT'!$A:$I,7,FALSE),Events!$B:$D,3,FALSE))</f>
        <v>E022</v>
      </c>
      <c r="Z701" t="str">
        <f>IF(
ISNA(MATCH(Z$1,Events!$A:$A,0)),
0,
VLOOKUP(
VLOOKUP($A701,'[4]OSMEC ID + EVENT'!$A:$I,8,FALSE),Events!$B:$D,3,FALSE))</f>
        <v>E023</v>
      </c>
      <c r="AA701" t="str">
        <f>IFERROR(
VLOOKUP(
VLOOKUP(A701,'[5]OSMEC ID + SUBJECT'!$A:$B,2,FALSE),Subjects!$B:$D,3,FALSE),"")</f>
        <v/>
      </c>
      <c r="AB701" t="str">
        <f>IFERROR(
VLOOKUP(
VLOOKUP(A701,'[6]OSMEC ID + SUBJECT'!$A:$B,2,FALSE),Subjects!B:D,3,FALSE),"")</f>
        <v/>
      </c>
      <c r="AC701" t="str">
        <f>IFERROR(
VLOOKUP(
VLOOKUP(A701,'[7]OSMEC-ID + SESSION'!$A:$B,2,FALSE),Subjects!$B:$D,3,FALSE),"")</f>
        <v/>
      </c>
      <c r="AD701" t="str">
        <f>IFERROR(
VLOOKUP(
VLOOKUP(A701,'[8]OSMEC ID + SESSION'!$A:$B,2,FALSE),Subjects!$B:$D,3,FALSE),"")</f>
        <v/>
      </c>
      <c r="AE701" s="12" t="str">
        <f>IFERROR(
VLOOKUP(
VLOOKUP(A701,'[9]OSMEC ID + SUBJECT'!$A:$B,2,FALSE),Subjects!$B:$D,3,FALSE),"")</f>
        <v/>
      </c>
      <c r="AF701" t="str">
        <f>IFERROR(
VLOOKUP(
VLOOKUP(A701,'[10]OSMEC ID + SESSION'!$A:$B,2,FALSE),Subjects!$B:$D,3),"")</f>
        <v/>
      </c>
    </row>
    <row r="702" spans="1:32" x14ac:dyDescent="0.75">
      <c r="A702" t="str">
        <f>Deligate_List!A704</f>
        <v>OSMEC-0869</v>
      </c>
      <c r="B702" t="str">
        <f>VLOOKUP(A702,Deligate_List!A:B,2,FALSE)</f>
        <v>ABHISHEK M ALLAD</v>
      </c>
      <c r="C702" t="str">
        <f>IFERROR(
VLOOKUP(
VLOOKUP($A702,'[1]OSMEC ID + WORKSHOP'!$A:$B,2,FALSE),Workshop!A:C,3,FALSE),"")</f>
        <v/>
      </c>
      <c r="D702" t="str">
        <f>IF($D$1 =Events!$A$2,
VLOOKUP(
VLOOKUP($A702,'[2]OSMEC ID + EVENT'!$A:$E,2,FALSE),Events!$B:$D,3,FALSE))</f>
        <v>E001</v>
      </c>
      <c r="E702" t="str">
        <f>IF(E$1=Events!$A$3,
VLOOKUP(
VLOOKUP($A702,'[2]OSMEC ID + EVENT'!$A:$E,3,FALSE),Events!B:D,3,FALSE))</f>
        <v>E002</v>
      </c>
      <c r="F702" t="str">
        <f>IF($F$1=Events!$A$4,
VLOOKUP(
VLOOKUP($A704,'[2]OSMEC ID + EVENT'!$A:$E,4,FALSE),Events!B:D,3,FALSE),)</f>
        <v>E003</v>
      </c>
      <c r="G702" t="str">
        <f>IF($G$1=Events!$A$5,
VLOOKUP(
VLOOKUP($A704,'[2]OSMEC ID + EVENT'!$A:$E,5,FALSE),Events!$B:$D,3,FALSE),)</f>
        <v>E004</v>
      </c>
      <c r="H702" s="3" t="str">
        <f>IF($H$1= VLOOKUP($H$1,Events!$A:$D,1,FALSE),
VLOOKUP(
VLOOKUP(A702,'[3]OSMEC ID + EVENT'!$A:$M,2,FALSE),Events!B:D,3,FALSE),)</f>
        <v>E005</v>
      </c>
      <c r="I702" s="3" t="str">
        <f>IF(I$1= VLOOKUP(I$1,Events!$A:$D,1,FALSE),
VLOOKUP(
VLOOKUP($A702,'[3]OSMEC ID + EVENT'!$A:$M,3,FALSE),Events!$B:$D,3,FALSE),)</f>
        <v>E006</v>
      </c>
      <c r="J702" t="str">
        <f>IF(J$1= VLOOKUP(J$1,Events!$A:$D,1,FALSE),
VLOOKUP(
VLOOKUP($A702,'[3]OSMEC ID + EVENT'!$A:$M,4,FALSE),Events!$B:$D,3,FALSE),)</f>
        <v>E007</v>
      </c>
      <c r="K702" t="str">
        <f>IF(K$1= VLOOKUP(K$1,Events!$A:$D,1,FALSE),
VLOOKUP(
VLOOKUP($A702,'[3]OSMEC ID + EVENT'!$A:$M,5,FALSE),Events!$B:$D,3,FALSE),)</f>
        <v>E008</v>
      </c>
      <c r="L702" t="str">
        <f>IF(L$1= VLOOKUP(L$1,Events!$A:$D,1,FALSE),
VLOOKUP(
VLOOKUP($A702,'[3]OSMEC ID + EVENT'!$A:$M,6,FALSE),Events!$B:$D,3,FALSE),)</f>
        <v>E009</v>
      </c>
      <c r="M702" t="str">
        <f>IF(M$1= VLOOKUP(M$1,Events!$A:$D,1,FALSE),
VLOOKUP(
VLOOKUP($A702,'[3]OSMEC ID + EVENT'!$A:$M,7,FALSE),Events!$B:$D,3,FALSE),)</f>
        <v>E010</v>
      </c>
      <c r="N702" t="str">
        <f>IF(N$1= VLOOKUP(N$1,Events!$A:$D,1,FALSE),
VLOOKUP(
VLOOKUP($A702,'[3]OSMEC ID + EVENT'!$A:$M,8,FALSE),Events!$B:$D,3,FALSE),)</f>
        <v>E011</v>
      </c>
      <c r="O702" t="str">
        <f>IF(O$1= VLOOKUP(O$1,Events!$A:$D,1,FALSE),
VLOOKUP(
VLOOKUP($A702,'[3]OSMEC ID + EVENT'!$A:$M,9,FALSE),Events!$B:$D,3,FALSE),)</f>
        <v>E012</v>
      </c>
      <c r="P702" t="str">
        <f>IF(P$1= VLOOKUP(P$1,Events!$A:$D,1,FALSE),
VLOOKUP(
VLOOKUP($A702,'[3]OSMEC ID + EVENT'!$A:$M,10,FALSE),Events!$B:$D,3,FALSE),)</f>
        <v>E013</v>
      </c>
      <c r="Q702" t="str">
        <f>IF(Q$1= VLOOKUP(Q$1,Events!$A:$D,1,FALSE),
VLOOKUP(
VLOOKUP($A702,'[3]OSMEC ID + EVENT'!$A:$M,11,FALSE),Events!$B:$D,3,FALSE),)</f>
        <v>E014</v>
      </c>
      <c r="R702" t="str">
        <f>IF(R$1= VLOOKUP(R$1,Events!$A:$D,1,FALSE),
VLOOKUP(
VLOOKUP($A702,'[3]OSMEC ID + EVENT'!$A:$M,12,FALSE),Events!$B:$D,3,FALSE),)</f>
        <v>E015</v>
      </c>
      <c r="S702" t="str">
        <f>IF(S$1= VLOOKUP(S$1,Events!$A:$D,1,FALSE),
VLOOKUP(
VLOOKUP($A702,'[3]OSMEC ID + EVENT'!$A:$M,13,FALSE),Events!$B:$D,3,FALSE),)</f>
        <v>E016</v>
      </c>
      <c r="T702" t="str">
        <f>IF(
ISNA(MATCH(T$1,Events!$A:$A,0)),
0,
VLOOKUP(
VLOOKUP(A702,'[4]OSMEC ID + EVENT'!$A:$I,2,FALSE),Events!$B:$D,3,FALSE))</f>
        <v>E017</v>
      </c>
      <c r="U702" t="str">
        <f>IF(
ISNA(MATCH(U$1,Events!$A:$A,0)),
0,
VLOOKUP(
VLOOKUP($A702,'[4]OSMEC ID + EVENT'!$A:$I,3,FALSE),Events!$B:$D,3,FALSE))</f>
        <v>E018</v>
      </c>
      <c r="V702" t="str">
        <f>IF(
ISNA(MATCH(V$1,Events!$A:$A,0)),
0,
VLOOKUP(
VLOOKUP($A702,'[4]OSMEC ID + EVENT'!$A:$I,4,FALSE),Events!$B:$D,3,FALSE))</f>
        <v>E019</v>
      </c>
      <c r="W702" t="str">
        <f>IF(
ISNA(MATCH(W$1,Events!$A:$A,0)),
0,
VLOOKUP(
VLOOKUP($A702,'[4]OSMEC ID + EVENT'!$A:$I,5,FALSE),Events!$B:$D,3,FALSE))</f>
        <v>E020</v>
      </c>
      <c r="X702" t="str">
        <f>IF(
ISNA(MATCH(X$1,Events!$A:$A,0)),
0,
VLOOKUP(
VLOOKUP($A702,'[4]OSMEC ID + EVENT'!$A:$I,6,FALSE),Events!$B:$D,3,FALSE))</f>
        <v>E021</v>
      </c>
      <c r="Y702" t="str">
        <f>IF(
ISNA(MATCH(Y$1,Events!$A:$A,0)),
0,
VLOOKUP(
VLOOKUP($A702,'[4]OSMEC ID + EVENT'!$A:$I,7,FALSE),Events!$B:$D,3,FALSE))</f>
        <v>E022</v>
      </c>
      <c r="Z702" t="str">
        <f>IF(
ISNA(MATCH(Z$1,Events!$A:$A,0)),
0,
VLOOKUP(
VLOOKUP($A702,'[4]OSMEC ID + EVENT'!$A:$I,8,FALSE),Events!$B:$D,3,FALSE))</f>
        <v>E023</v>
      </c>
      <c r="AA702" t="str">
        <f>IFERROR(
VLOOKUP(
VLOOKUP(A702,'[5]OSMEC ID + SUBJECT'!$A:$B,2,FALSE),Subjects!$B:$D,3,FALSE),"")</f>
        <v/>
      </c>
      <c r="AB702" t="str">
        <f>IFERROR(
VLOOKUP(
VLOOKUP(A702,'[6]OSMEC ID + SUBJECT'!$A:$B,2,FALSE),Subjects!B:D,3,FALSE),"")</f>
        <v/>
      </c>
      <c r="AC702" t="str">
        <f>IFERROR(
VLOOKUP(
VLOOKUP(A702,'[7]OSMEC-ID + SESSION'!$A:$B,2,FALSE),Subjects!$B:$D,3,FALSE),"")</f>
        <v/>
      </c>
      <c r="AD702" t="str">
        <f>IFERROR(
VLOOKUP(
VLOOKUP(A702,'[8]OSMEC ID + SESSION'!$A:$B,2,FALSE),Subjects!$B:$D,3,FALSE),"")</f>
        <v/>
      </c>
      <c r="AE702" s="12" t="str">
        <f>IFERROR(
VLOOKUP(
VLOOKUP(A702,'[9]OSMEC ID + SUBJECT'!$A:$B,2,FALSE),Subjects!$B:$D,3,FALSE),"")</f>
        <v/>
      </c>
      <c r="AF702" t="str">
        <f>IFERROR(
VLOOKUP(
VLOOKUP(A702,'[10]OSMEC ID + SESSION'!$A:$B,2,FALSE),Subjects!$B:$D,3),"")</f>
        <v/>
      </c>
    </row>
    <row r="703" spans="1:32" x14ac:dyDescent="0.75">
      <c r="A703" t="str">
        <f>Deligate_List!A705</f>
        <v>OSMEC-0872</v>
      </c>
      <c r="B703" t="str">
        <f>VLOOKUP(A703,Deligate_List!A:B,2,FALSE)</f>
        <v>POTABATTUNI SAI SIRI LOCHANA</v>
      </c>
      <c r="C703" t="str">
        <f>IFERROR(
VLOOKUP(
VLOOKUP($A703,'[1]OSMEC ID + WORKSHOP'!$A:$B,2,FALSE),Workshop!A:C,3,FALSE),"")</f>
        <v/>
      </c>
      <c r="D703" t="str">
        <f>IF($D$1 =Events!$A$2,
VLOOKUP(
VLOOKUP($A703,'[2]OSMEC ID + EVENT'!$A:$E,2,FALSE),Events!$B:$D,3,FALSE))</f>
        <v>E001</v>
      </c>
      <c r="E703" t="str">
        <f>IF(E$1=Events!$A$3,
VLOOKUP(
VLOOKUP($A703,'[2]OSMEC ID + EVENT'!$A:$E,3,FALSE),Events!B:D,3,FALSE))</f>
        <v>E002</v>
      </c>
      <c r="F703" t="str">
        <f>IF($F$1=Events!$A$4,
VLOOKUP(
VLOOKUP($A705,'[2]OSMEC ID + EVENT'!$A:$E,4,FALSE),Events!B:D,3,FALSE),)</f>
        <v>E003</v>
      </c>
      <c r="G703" t="str">
        <f>IF($G$1=Events!$A$5,
VLOOKUP(
VLOOKUP($A705,'[2]OSMEC ID + EVENT'!$A:$E,5,FALSE),Events!$B:$D,3,FALSE),)</f>
        <v>E004</v>
      </c>
      <c r="H703" s="3" t="str">
        <f>IF($H$1= VLOOKUP($H$1,Events!$A:$D,1,FALSE),
VLOOKUP(
VLOOKUP(A703,'[3]OSMEC ID + EVENT'!$A:$M,2,FALSE),Events!B:D,3,FALSE),)</f>
        <v>E005</v>
      </c>
      <c r="I703" s="3" t="str">
        <f>IF(I$1= VLOOKUP(I$1,Events!$A:$D,1,FALSE),
VLOOKUP(
VLOOKUP($A703,'[3]OSMEC ID + EVENT'!$A:$M,3,FALSE),Events!$B:$D,3,FALSE),)</f>
        <v>E006</v>
      </c>
      <c r="J703" t="str">
        <f>IF(J$1= VLOOKUP(J$1,Events!$A:$D,1,FALSE),
VLOOKUP(
VLOOKUP($A703,'[3]OSMEC ID + EVENT'!$A:$M,4,FALSE),Events!$B:$D,3,FALSE),)</f>
        <v>E007</v>
      </c>
      <c r="K703" t="str">
        <f>IF(K$1= VLOOKUP(K$1,Events!$A:$D,1,FALSE),
VLOOKUP(
VLOOKUP($A703,'[3]OSMEC ID + EVENT'!$A:$M,5,FALSE),Events!$B:$D,3,FALSE),)</f>
        <v>E008</v>
      </c>
      <c r="L703" t="str">
        <f>IF(L$1= VLOOKUP(L$1,Events!$A:$D,1,FALSE),
VLOOKUP(
VLOOKUP($A703,'[3]OSMEC ID + EVENT'!$A:$M,6,FALSE),Events!$B:$D,3,FALSE),)</f>
        <v>E009</v>
      </c>
      <c r="M703" t="str">
        <f>IF(M$1= VLOOKUP(M$1,Events!$A:$D,1,FALSE),
VLOOKUP(
VLOOKUP($A703,'[3]OSMEC ID + EVENT'!$A:$M,7,FALSE),Events!$B:$D,3,FALSE),)</f>
        <v>E010</v>
      </c>
      <c r="N703" t="str">
        <f>IF(N$1= VLOOKUP(N$1,Events!$A:$D,1,FALSE),
VLOOKUP(
VLOOKUP($A703,'[3]OSMEC ID + EVENT'!$A:$M,8,FALSE),Events!$B:$D,3,FALSE),)</f>
        <v>E011</v>
      </c>
      <c r="O703" t="str">
        <f>IF(O$1= VLOOKUP(O$1,Events!$A:$D,1,FALSE),
VLOOKUP(
VLOOKUP($A703,'[3]OSMEC ID + EVENT'!$A:$M,9,FALSE),Events!$B:$D,3,FALSE),)</f>
        <v>E012</v>
      </c>
      <c r="P703" t="str">
        <f>IF(P$1= VLOOKUP(P$1,Events!$A:$D,1,FALSE),
VLOOKUP(
VLOOKUP($A703,'[3]OSMEC ID + EVENT'!$A:$M,10,FALSE),Events!$B:$D,3,FALSE),)</f>
        <v>E013</v>
      </c>
      <c r="Q703" t="str">
        <f>IF(Q$1= VLOOKUP(Q$1,Events!$A:$D,1,FALSE),
VLOOKUP(
VLOOKUP($A703,'[3]OSMEC ID + EVENT'!$A:$M,11,FALSE),Events!$B:$D,3,FALSE),)</f>
        <v>E014</v>
      </c>
      <c r="R703" t="str">
        <f>IF(R$1= VLOOKUP(R$1,Events!$A:$D,1,FALSE),
VLOOKUP(
VLOOKUP($A703,'[3]OSMEC ID + EVENT'!$A:$M,12,FALSE),Events!$B:$D,3,FALSE),)</f>
        <v>E015</v>
      </c>
      <c r="S703" t="str">
        <f>IF(S$1= VLOOKUP(S$1,Events!$A:$D,1,FALSE),
VLOOKUP(
VLOOKUP($A703,'[3]OSMEC ID + EVENT'!$A:$M,13,FALSE),Events!$B:$D,3,FALSE),)</f>
        <v>E016</v>
      </c>
      <c r="T703" t="str">
        <f>IF(
ISNA(MATCH(T$1,Events!$A:$A,0)),
0,
VLOOKUP(
VLOOKUP(A703,'[4]OSMEC ID + EVENT'!$A:$I,2,FALSE),Events!$B:$D,3,FALSE))</f>
        <v>E017</v>
      </c>
      <c r="U703" t="str">
        <f>IF(
ISNA(MATCH(U$1,Events!$A:$A,0)),
0,
VLOOKUP(
VLOOKUP($A703,'[4]OSMEC ID + EVENT'!$A:$I,3,FALSE),Events!$B:$D,3,FALSE))</f>
        <v>E018</v>
      </c>
      <c r="V703" t="str">
        <f>IF(
ISNA(MATCH(V$1,Events!$A:$A,0)),
0,
VLOOKUP(
VLOOKUP($A703,'[4]OSMEC ID + EVENT'!$A:$I,4,FALSE),Events!$B:$D,3,FALSE))</f>
        <v>E019</v>
      </c>
      <c r="W703" t="str">
        <f>IF(
ISNA(MATCH(W$1,Events!$A:$A,0)),
0,
VLOOKUP(
VLOOKUP($A703,'[4]OSMEC ID + EVENT'!$A:$I,5,FALSE),Events!$B:$D,3,FALSE))</f>
        <v>E020</v>
      </c>
      <c r="X703" t="str">
        <f>IF(
ISNA(MATCH(X$1,Events!$A:$A,0)),
0,
VLOOKUP(
VLOOKUP($A703,'[4]OSMEC ID + EVENT'!$A:$I,6,FALSE),Events!$B:$D,3,FALSE))</f>
        <v>E021</v>
      </c>
      <c r="Y703" t="str">
        <f>IF(
ISNA(MATCH(Y$1,Events!$A:$A,0)),
0,
VLOOKUP(
VLOOKUP($A703,'[4]OSMEC ID + EVENT'!$A:$I,7,FALSE),Events!$B:$D,3,FALSE))</f>
        <v>E022</v>
      </c>
      <c r="Z703" t="str">
        <f>IF(
ISNA(MATCH(Z$1,Events!$A:$A,0)),
0,
VLOOKUP(
VLOOKUP($A703,'[4]OSMEC ID + EVENT'!$A:$I,8,FALSE),Events!$B:$D,3,FALSE))</f>
        <v>E023</v>
      </c>
      <c r="AA703" t="str">
        <f>IFERROR(
VLOOKUP(
VLOOKUP(A703,'[5]OSMEC ID + SUBJECT'!$A:$B,2,FALSE),Subjects!$B:$D,3,FALSE),"")</f>
        <v/>
      </c>
      <c r="AB703" t="str">
        <f>IFERROR(
VLOOKUP(
VLOOKUP(A703,'[6]OSMEC ID + SUBJECT'!$A:$B,2,FALSE),Subjects!B:D,3,FALSE),"")</f>
        <v/>
      </c>
      <c r="AC703" t="str">
        <f>IFERROR(
VLOOKUP(
VLOOKUP(A703,'[7]OSMEC-ID + SESSION'!$A:$B,2,FALSE),Subjects!$B:$D,3,FALSE),"")</f>
        <v/>
      </c>
      <c r="AD703" t="str">
        <f>IFERROR(
VLOOKUP(
VLOOKUP(A703,'[8]OSMEC ID + SESSION'!$A:$B,2,FALSE),Subjects!$B:$D,3,FALSE),"")</f>
        <v/>
      </c>
      <c r="AE703" s="12" t="str">
        <f>IFERROR(
VLOOKUP(
VLOOKUP(A703,'[9]OSMEC ID + SUBJECT'!$A:$B,2,FALSE),Subjects!$B:$D,3,FALSE),"")</f>
        <v/>
      </c>
      <c r="AF703" t="str">
        <f>IFERROR(
VLOOKUP(
VLOOKUP(A703,'[10]OSMEC ID + SESSION'!$A:$B,2,FALSE),Subjects!$B:$D,3),"")</f>
        <v/>
      </c>
    </row>
    <row r="704" spans="1:32" x14ac:dyDescent="0.75">
      <c r="A704" t="str">
        <f>Deligate_List!A706</f>
        <v>OSMEC-0873</v>
      </c>
      <c r="B704" t="str">
        <f>VLOOKUP(A704,Deligate_List!A:B,2,FALSE)</f>
        <v>Atharva Hegde</v>
      </c>
      <c r="C704" t="str">
        <f>IFERROR(
VLOOKUP(
VLOOKUP($A704,'[1]OSMEC ID + WORKSHOP'!$A:$B,2,FALSE),Workshop!A:C,3,FALSE),"")</f>
        <v/>
      </c>
      <c r="D704" t="str">
        <f>IF($D$1 =Events!$A$2,
VLOOKUP(
VLOOKUP($A704,'[2]OSMEC ID + EVENT'!$A:$E,2,FALSE),Events!$B:$D,3,FALSE))</f>
        <v>E001</v>
      </c>
      <c r="E704" t="str">
        <f>IF(E$1=Events!$A$3,
VLOOKUP(
VLOOKUP($A704,'[2]OSMEC ID + EVENT'!$A:$E,3,FALSE),Events!B:D,3,FALSE))</f>
        <v>E002</v>
      </c>
      <c r="F704" t="str">
        <f>IF($F$1=Events!$A$4,
VLOOKUP(
VLOOKUP($A706,'[2]OSMEC ID + EVENT'!$A:$E,4,FALSE),Events!B:D,3,FALSE),)</f>
        <v>E003</v>
      </c>
      <c r="G704" t="str">
        <f>IF($G$1=Events!$A$5,
VLOOKUP(
VLOOKUP($A706,'[2]OSMEC ID + EVENT'!$A:$E,5,FALSE),Events!$B:$D,3,FALSE),)</f>
        <v>E004</v>
      </c>
      <c r="H704" s="3" t="str">
        <f>IF($H$1= VLOOKUP($H$1,Events!$A:$D,1,FALSE),
VLOOKUP(
VLOOKUP(A704,'[3]OSMEC ID + EVENT'!$A:$M,2,FALSE),Events!B:D,3,FALSE),)</f>
        <v>E005</v>
      </c>
      <c r="I704" s="3" t="str">
        <f>IF(I$1= VLOOKUP(I$1,Events!$A:$D,1,FALSE),
VLOOKUP(
VLOOKUP($A704,'[3]OSMEC ID + EVENT'!$A:$M,3,FALSE),Events!$B:$D,3,FALSE),)</f>
        <v>E006</v>
      </c>
      <c r="J704" t="str">
        <f>IF(J$1= VLOOKUP(J$1,Events!$A:$D,1,FALSE),
VLOOKUP(
VLOOKUP($A704,'[3]OSMEC ID + EVENT'!$A:$M,4,FALSE),Events!$B:$D,3,FALSE),)</f>
        <v>E007</v>
      </c>
      <c r="K704" t="str">
        <f>IF(K$1= VLOOKUP(K$1,Events!$A:$D,1,FALSE),
VLOOKUP(
VLOOKUP($A704,'[3]OSMEC ID + EVENT'!$A:$M,5,FALSE),Events!$B:$D,3,FALSE),)</f>
        <v>E008</v>
      </c>
      <c r="L704" t="str">
        <f>IF(L$1= VLOOKUP(L$1,Events!$A:$D,1,FALSE),
VLOOKUP(
VLOOKUP($A704,'[3]OSMEC ID + EVENT'!$A:$M,6,FALSE),Events!$B:$D,3,FALSE),)</f>
        <v>E009</v>
      </c>
      <c r="M704" t="str">
        <f>IF(M$1= VLOOKUP(M$1,Events!$A:$D,1,FALSE),
VLOOKUP(
VLOOKUP($A704,'[3]OSMEC ID + EVENT'!$A:$M,7,FALSE),Events!$B:$D,3,FALSE),)</f>
        <v>E010</v>
      </c>
      <c r="N704" t="str">
        <f>IF(N$1= VLOOKUP(N$1,Events!$A:$D,1,FALSE),
VLOOKUP(
VLOOKUP($A704,'[3]OSMEC ID + EVENT'!$A:$M,8,FALSE),Events!$B:$D,3,FALSE),)</f>
        <v>E011</v>
      </c>
      <c r="O704" t="str">
        <f>IF(O$1= VLOOKUP(O$1,Events!$A:$D,1,FALSE),
VLOOKUP(
VLOOKUP($A704,'[3]OSMEC ID + EVENT'!$A:$M,9,FALSE),Events!$B:$D,3,FALSE),)</f>
        <v>E012</v>
      </c>
      <c r="P704" t="str">
        <f>IF(P$1= VLOOKUP(P$1,Events!$A:$D,1,FALSE),
VLOOKUP(
VLOOKUP($A704,'[3]OSMEC ID + EVENT'!$A:$M,10,FALSE),Events!$B:$D,3,FALSE),)</f>
        <v>E013</v>
      </c>
      <c r="Q704" t="str">
        <f>IF(Q$1= VLOOKUP(Q$1,Events!$A:$D,1,FALSE),
VLOOKUP(
VLOOKUP($A704,'[3]OSMEC ID + EVENT'!$A:$M,11,FALSE),Events!$B:$D,3,FALSE),)</f>
        <v>E014</v>
      </c>
      <c r="R704" t="str">
        <f>IF(R$1= VLOOKUP(R$1,Events!$A:$D,1,FALSE),
VLOOKUP(
VLOOKUP($A704,'[3]OSMEC ID + EVENT'!$A:$M,12,FALSE),Events!$B:$D,3,FALSE),)</f>
        <v>E015</v>
      </c>
      <c r="S704" t="str">
        <f>IF(S$1= VLOOKUP(S$1,Events!$A:$D,1,FALSE),
VLOOKUP(
VLOOKUP($A704,'[3]OSMEC ID + EVENT'!$A:$M,13,FALSE),Events!$B:$D,3,FALSE),)</f>
        <v>E016</v>
      </c>
      <c r="T704" t="str">
        <f>IF(
ISNA(MATCH(T$1,Events!$A:$A,0)),
0,
VLOOKUP(
VLOOKUP(A704,'[4]OSMEC ID + EVENT'!$A:$I,2,FALSE),Events!$B:$D,3,FALSE))</f>
        <v>E017</v>
      </c>
      <c r="U704" t="str">
        <f>IF(
ISNA(MATCH(U$1,Events!$A:$A,0)),
0,
VLOOKUP(
VLOOKUP($A704,'[4]OSMEC ID + EVENT'!$A:$I,3,FALSE),Events!$B:$D,3,FALSE))</f>
        <v>E018</v>
      </c>
      <c r="V704" t="str">
        <f>IF(
ISNA(MATCH(V$1,Events!$A:$A,0)),
0,
VLOOKUP(
VLOOKUP($A704,'[4]OSMEC ID + EVENT'!$A:$I,4,FALSE),Events!$B:$D,3,FALSE))</f>
        <v>E019</v>
      </c>
      <c r="W704" t="str">
        <f>IF(
ISNA(MATCH(W$1,Events!$A:$A,0)),
0,
VLOOKUP(
VLOOKUP($A704,'[4]OSMEC ID + EVENT'!$A:$I,5,FALSE),Events!$B:$D,3,FALSE))</f>
        <v>E020</v>
      </c>
      <c r="X704" t="str">
        <f>IF(
ISNA(MATCH(X$1,Events!$A:$A,0)),
0,
VLOOKUP(
VLOOKUP($A704,'[4]OSMEC ID + EVENT'!$A:$I,6,FALSE),Events!$B:$D,3,FALSE))</f>
        <v>E021</v>
      </c>
      <c r="Y704" t="str">
        <f>IF(
ISNA(MATCH(Y$1,Events!$A:$A,0)),
0,
VLOOKUP(
VLOOKUP($A704,'[4]OSMEC ID + EVENT'!$A:$I,7,FALSE),Events!$B:$D,3,FALSE))</f>
        <v>E022</v>
      </c>
      <c r="Z704" t="str">
        <f>IF(
ISNA(MATCH(Z$1,Events!$A:$A,0)),
0,
VLOOKUP(
VLOOKUP($A704,'[4]OSMEC ID + EVENT'!$A:$I,8,FALSE),Events!$B:$D,3,FALSE))</f>
        <v>E023</v>
      </c>
      <c r="AA704" t="str">
        <f>IFERROR(
VLOOKUP(
VLOOKUP(A704,'[5]OSMEC ID + SUBJECT'!$A:$B,2,FALSE),Subjects!$B:$D,3,FALSE),"")</f>
        <v/>
      </c>
      <c r="AB704" t="str">
        <f>IFERROR(
VLOOKUP(
VLOOKUP(A704,'[6]OSMEC ID + SUBJECT'!$A:$B,2,FALSE),Subjects!B:D,3,FALSE),"")</f>
        <v/>
      </c>
      <c r="AC704" t="str">
        <f>IFERROR(
VLOOKUP(
VLOOKUP(A704,'[7]OSMEC-ID + SESSION'!$A:$B,2,FALSE),Subjects!$B:$D,3,FALSE),"")</f>
        <v/>
      </c>
      <c r="AD704" t="str">
        <f>IFERROR(
VLOOKUP(
VLOOKUP(A704,'[8]OSMEC ID + SESSION'!$A:$B,2,FALSE),Subjects!$B:$D,3,FALSE),"")</f>
        <v/>
      </c>
      <c r="AE704" s="12" t="str">
        <f>IFERROR(
VLOOKUP(
VLOOKUP(A704,'[9]OSMEC ID + SUBJECT'!$A:$B,2,FALSE),Subjects!$B:$D,3,FALSE),"")</f>
        <v/>
      </c>
      <c r="AF704" t="str">
        <f>IFERROR(
VLOOKUP(
VLOOKUP(A704,'[10]OSMEC ID + SESSION'!$A:$B,2,FALSE),Subjects!$B:$D,3),"")</f>
        <v/>
      </c>
    </row>
    <row r="705" spans="1:32" x14ac:dyDescent="0.75">
      <c r="A705" t="str">
        <f>Deligate_List!A707</f>
        <v>OSMEC-0875</v>
      </c>
      <c r="B705" t="str">
        <f>VLOOKUP(A705,Deligate_List!A:B,2,FALSE)</f>
        <v>FATIMA ZAHRA</v>
      </c>
      <c r="C705" t="str">
        <f>IFERROR(
VLOOKUP(
VLOOKUP($A705,'[1]OSMEC ID + WORKSHOP'!$A:$B,2,FALSE),Workshop!A:C,3,FALSE),"")</f>
        <v>W011</v>
      </c>
      <c r="D705" t="str">
        <f>IF($D$1 =Events!$A$2,
VLOOKUP(
VLOOKUP($A705,'[2]OSMEC ID + EVENT'!$A:$E,2,FALSE),Events!$B:$D,3,FALSE))</f>
        <v>E001</v>
      </c>
      <c r="E705" t="str">
        <f>IF(E$1=Events!$A$3,
VLOOKUP(
VLOOKUP($A705,'[2]OSMEC ID + EVENT'!$A:$E,3,FALSE),Events!B:D,3,FALSE))</f>
        <v>E002</v>
      </c>
      <c r="F705" t="str">
        <f>IF($F$1=Events!$A$4,
VLOOKUP(
VLOOKUP($A707,'[2]OSMEC ID + EVENT'!$A:$E,4,FALSE),Events!B:D,3,FALSE),)</f>
        <v>E003</v>
      </c>
      <c r="G705" t="str">
        <f>IF($G$1=Events!$A$5,
VLOOKUP(
VLOOKUP($A707,'[2]OSMEC ID + EVENT'!$A:$E,5,FALSE),Events!$B:$D,3,FALSE),)</f>
        <v>E004</v>
      </c>
      <c r="H705" s="3" t="str">
        <f>IF($H$1= VLOOKUP($H$1,Events!$A:$D,1,FALSE),
VLOOKUP(
VLOOKUP(A705,'[3]OSMEC ID + EVENT'!$A:$M,2,FALSE),Events!B:D,3,FALSE),)</f>
        <v>E005</v>
      </c>
      <c r="I705" s="3" t="str">
        <f>IF(I$1= VLOOKUP(I$1,Events!$A:$D,1,FALSE),
VLOOKUP(
VLOOKUP($A705,'[3]OSMEC ID + EVENT'!$A:$M,3,FALSE),Events!$B:$D,3,FALSE),)</f>
        <v>E006</v>
      </c>
      <c r="J705" t="str">
        <f>IF(J$1= VLOOKUP(J$1,Events!$A:$D,1,FALSE),
VLOOKUP(
VLOOKUP($A705,'[3]OSMEC ID + EVENT'!$A:$M,4,FALSE),Events!$B:$D,3,FALSE),)</f>
        <v>E007</v>
      </c>
      <c r="K705" t="str">
        <f>IF(K$1= VLOOKUP(K$1,Events!$A:$D,1,FALSE),
VLOOKUP(
VLOOKUP($A705,'[3]OSMEC ID + EVENT'!$A:$M,5,FALSE),Events!$B:$D,3,FALSE),)</f>
        <v>E008</v>
      </c>
      <c r="L705" t="str">
        <f>IF(L$1= VLOOKUP(L$1,Events!$A:$D,1,FALSE),
VLOOKUP(
VLOOKUP($A705,'[3]OSMEC ID + EVENT'!$A:$M,6,FALSE),Events!$B:$D,3,FALSE),)</f>
        <v>E009</v>
      </c>
      <c r="M705" t="str">
        <f>IF(M$1= VLOOKUP(M$1,Events!$A:$D,1,FALSE),
VLOOKUP(
VLOOKUP($A705,'[3]OSMEC ID + EVENT'!$A:$M,7,FALSE),Events!$B:$D,3,FALSE),)</f>
        <v>E010</v>
      </c>
      <c r="N705" t="str">
        <f>IF(N$1= VLOOKUP(N$1,Events!$A:$D,1,FALSE),
VLOOKUP(
VLOOKUP($A705,'[3]OSMEC ID + EVENT'!$A:$M,8,FALSE),Events!$B:$D,3,FALSE),)</f>
        <v>E011</v>
      </c>
      <c r="O705" t="str">
        <f>IF(O$1= VLOOKUP(O$1,Events!$A:$D,1,FALSE),
VLOOKUP(
VLOOKUP($A705,'[3]OSMEC ID + EVENT'!$A:$M,9,FALSE),Events!$B:$D,3,FALSE),)</f>
        <v>E012</v>
      </c>
      <c r="P705" t="str">
        <f>IF(P$1= VLOOKUP(P$1,Events!$A:$D,1,FALSE),
VLOOKUP(
VLOOKUP($A705,'[3]OSMEC ID + EVENT'!$A:$M,10,FALSE),Events!$B:$D,3,FALSE),)</f>
        <v>E013</v>
      </c>
      <c r="Q705" t="str">
        <f>IF(Q$1= VLOOKUP(Q$1,Events!$A:$D,1,FALSE),
VLOOKUP(
VLOOKUP($A705,'[3]OSMEC ID + EVENT'!$A:$M,11,FALSE),Events!$B:$D,3,FALSE),)</f>
        <v>E014</v>
      </c>
      <c r="R705" t="str">
        <f>IF(R$1= VLOOKUP(R$1,Events!$A:$D,1,FALSE),
VLOOKUP(
VLOOKUP($A705,'[3]OSMEC ID + EVENT'!$A:$M,12,FALSE),Events!$B:$D,3,FALSE),)</f>
        <v>E015</v>
      </c>
      <c r="S705" t="str">
        <f>IF(S$1= VLOOKUP(S$1,Events!$A:$D,1,FALSE),
VLOOKUP(
VLOOKUP($A705,'[3]OSMEC ID + EVENT'!$A:$M,13,FALSE),Events!$B:$D,3,FALSE),)</f>
        <v>E016</v>
      </c>
      <c r="T705" t="str">
        <f>IF(
ISNA(MATCH(T$1,Events!$A:$A,0)),
0,
VLOOKUP(
VLOOKUP(A705,'[4]OSMEC ID + EVENT'!$A:$I,2,FALSE),Events!$B:$D,3,FALSE))</f>
        <v>E017</v>
      </c>
      <c r="U705" t="str">
        <f>IF(
ISNA(MATCH(U$1,Events!$A:$A,0)),
0,
VLOOKUP(
VLOOKUP($A705,'[4]OSMEC ID + EVENT'!$A:$I,3,FALSE),Events!$B:$D,3,FALSE))</f>
        <v>E018</v>
      </c>
      <c r="V705" t="str">
        <f>IF(
ISNA(MATCH(V$1,Events!$A:$A,0)),
0,
VLOOKUP(
VLOOKUP($A705,'[4]OSMEC ID + EVENT'!$A:$I,4,FALSE),Events!$B:$D,3,FALSE))</f>
        <v>E019</v>
      </c>
      <c r="W705" t="str">
        <f>IF(
ISNA(MATCH(W$1,Events!$A:$A,0)),
0,
VLOOKUP(
VLOOKUP($A705,'[4]OSMEC ID + EVENT'!$A:$I,5,FALSE),Events!$B:$D,3,FALSE))</f>
        <v>E020</v>
      </c>
      <c r="X705" t="str">
        <f>IF(
ISNA(MATCH(X$1,Events!$A:$A,0)),
0,
VLOOKUP(
VLOOKUP($A705,'[4]OSMEC ID + EVENT'!$A:$I,6,FALSE),Events!$B:$D,3,FALSE))</f>
        <v>E021</v>
      </c>
      <c r="Y705" t="str">
        <f>IF(
ISNA(MATCH(Y$1,Events!$A:$A,0)),
0,
VLOOKUP(
VLOOKUP($A705,'[4]OSMEC ID + EVENT'!$A:$I,7,FALSE),Events!$B:$D,3,FALSE))</f>
        <v>E022</v>
      </c>
      <c r="Z705" t="str">
        <f>IF(
ISNA(MATCH(Z$1,Events!$A:$A,0)),
0,
VLOOKUP(
VLOOKUP($A705,'[4]OSMEC ID + EVENT'!$A:$I,8,FALSE),Events!$B:$D,3,FALSE))</f>
        <v>E023</v>
      </c>
      <c r="AA705" t="str">
        <f>IFERROR(
VLOOKUP(
VLOOKUP(A705,'[5]OSMEC ID + SUBJECT'!$A:$B,2,FALSE),Subjects!$B:$D,3,FALSE),"")</f>
        <v/>
      </c>
      <c r="AB705" t="str">
        <f>IFERROR(
VLOOKUP(
VLOOKUP(A705,'[6]OSMEC ID + SUBJECT'!$A:$B,2,FALSE),Subjects!B:D,3,FALSE),"")</f>
        <v/>
      </c>
      <c r="AC705" t="str">
        <f>IFERROR(
VLOOKUP(
VLOOKUP(A705,'[7]OSMEC-ID + SESSION'!$A:$B,2,FALSE),Subjects!$B:$D,3,FALSE),"")</f>
        <v/>
      </c>
      <c r="AD705" t="str">
        <f>IFERROR(
VLOOKUP(
VLOOKUP(A705,'[8]OSMEC ID + SESSION'!$A:$B,2,FALSE),Subjects!$B:$D,3,FALSE),"")</f>
        <v/>
      </c>
      <c r="AE705" s="12" t="str">
        <f>IFERROR(
VLOOKUP(
VLOOKUP(A705,'[9]OSMEC ID + SUBJECT'!$A:$B,2,FALSE),Subjects!$B:$D,3,FALSE),"")</f>
        <v>S017</v>
      </c>
      <c r="AF705" t="str">
        <f>IFERROR(
VLOOKUP(
VLOOKUP(A705,'[10]OSMEC ID + SESSION'!$A:$B,2,FALSE),Subjects!$B:$D,3),"")</f>
        <v/>
      </c>
    </row>
    <row r="706" spans="1:32" x14ac:dyDescent="0.75">
      <c r="A706" t="str">
        <f>Deligate_List!A708</f>
        <v>OSMEC-0877</v>
      </c>
      <c r="B706" t="str">
        <f>VLOOKUP(A706,Deligate_List!A:B,2,FALSE)</f>
        <v>BHARGAVI MAHANKALI</v>
      </c>
      <c r="C706" t="str">
        <f>IFERROR(
VLOOKUP(
VLOOKUP($A706,'[1]OSMEC ID + WORKSHOP'!$A:$B,2,FALSE),Workshop!A:C,3,FALSE),"")</f>
        <v>W011</v>
      </c>
      <c r="D706" t="str">
        <f>IF($D$1 =Events!$A$2,
VLOOKUP(
VLOOKUP($A706,'[2]OSMEC ID + EVENT'!$A:$E,2,FALSE),Events!$B:$D,3,FALSE))</f>
        <v>E001</v>
      </c>
      <c r="E706" t="str">
        <f>IF(E$1=Events!$A$3,
VLOOKUP(
VLOOKUP($A706,'[2]OSMEC ID + EVENT'!$A:$E,3,FALSE),Events!B:D,3,FALSE))</f>
        <v>E002</v>
      </c>
      <c r="F706" t="str">
        <f>IF($F$1=Events!$A$4,
VLOOKUP(
VLOOKUP($A708,'[2]OSMEC ID + EVENT'!$A:$E,4,FALSE),Events!B:D,3,FALSE),)</f>
        <v>E003</v>
      </c>
      <c r="G706" t="str">
        <f>IF($G$1=Events!$A$5,
VLOOKUP(
VLOOKUP($A708,'[2]OSMEC ID + EVENT'!$A:$E,5,FALSE),Events!$B:$D,3,FALSE),)</f>
        <v>E004</v>
      </c>
      <c r="H706" s="3" t="str">
        <f>IF($H$1= VLOOKUP($H$1,Events!$A:$D,1,FALSE),
VLOOKUP(
VLOOKUP(A706,'[3]OSMEC ID + EVENT'!$A:$M,2,FALSE),Events!B:D,3,FALSE),)</f>
        <v>E005</v>
      </c>
      <c r="I706" s="3" t="str">
        <f>IF(I$1= VLOOKUP(I$1,Events!$A:$D,1,FALSE),
VLOOKUP(
VLOOKUP($A706,'[3]OSMEC ID + EVENT'!$A:$M,3,FALSE),Events!$B:$D,3,FALSE),)</f>
        <v>E006</v>
      </c>
      <c r="J706" t="str">
        <f>IF(J$1= VLOOKUP(J$1,Events!$A:$D,1,FALSE),
VLOOKUP(
VLOOKUP($A706,'[3]OSMEC ID + EVENT'!$A:$M,4,FALSE),Events!$B:$D,3,FALSE),)</f>
        <v>E007</v>
      </c>
      <c r="K706" t="str">
        <f>IF(K$1= VLOOKUP(K$1,Events!$A:$D,1,FALSE),
VLOOKUP(
VLOOKUP($A706,'[3]OSMEC ID + EVENT'!$A:$M,5,FALSE),Events!$B:$D,3,FALSE),)</f>
        <v>E008</v>
      </c>
      <c r="L706" t="str">
        <f>IF(L$1= VLOOKUP(L$1,Events!$A:$D,1,FALSE),
VLOOKUP(
VLOOKUP($A706,'[3]OSMEC ID + EVENT'!$A:$M,6,FALSE),Events!$B:$D,3,FALSE),)</f>
        <v>E009</v>
      </c>
      <c r="M706" t="str">
        <f>IF(M$1= VLOOKUP(M$1,Events!$A:$D,1,FALSE),
VLOOKUP(
VLOOKUP($A706,'[3]OSMEC ID + EVENT'!$A:$M,7,FALSE),Events!$B:$D,3,FALSE),)</f>
        <v>E010</v>
      </c>
      <c r="N706" t="str">
        <f>IF(N$1= VLOOKUP(N$1,Events!$A:$D,1,FALSE),
VLOOKUP(
VLOOKUP($A706,'[3]OSMEC ID + EVENT'!$A:$M,8,FALSE),Events!$B:$D,3,FALSE),)</f>
        <v>E011</v>
      </c>
      <c r="O706" t="str">
        <f>IF(O$1= VLOOKUP(O$1,Events!$A:$D,1,FALSE),
VLOOKUP(
VLOOKUP($A706,'[3]OSMEC ID + EVENT'!$A:$M,9,FALSE),Events!$B:$D,3,FALSE),)</f>
        <v>E012</v>
      </c>
      <c r="P706" t="str">
        <f>IF(P$1= VLOOKUP(P$1,Events!$A:$D,1,FALSE),
VLOOKUP(
VLOOKUP($A706,'[3]OSMEC ID + EVENT'!$A:$M,10,FALSE),Events!$B:$D,3,FALSE),)</f>
        <v>E013</v>
      </c>
      <c r="Q706" t="str">
        <f>IF(Q$1= VLOOKUP(Q$1,Events!$A:$D,1,FALSE),
VLOOKUP(
VLOOKUP($A706,'[3]OSMEC ID + EVENT'!$A:$M,11,FALSE),Events!$B:$D,3,FALSE),)</f>
        <v>E014</v>
      </c>
      <c r="R706" t="str">
        <f>IF(R$1= VLOOKUP(R$1,Events!$A:$D,1,FALSE),
VLOOKUP(
VLOOKUP($A706,'[3]OSMEC ID + EVENT'!$A:$M,12,FALSE),Events!$B:$D,3,FALSE),)</f>
        <v>E015</v>
      </c>
      <c r="S706" t="str">
        <f>IF(S$1= VLOOKUP(S$1,Events!$A:$D,1,FALSE),
VLOOKUP(
VLOOKUP($A706,'[3]OSMEC ID + EVENT'!$A:$M,13,FALSE),Events!$B:$D,3,FALSE),)</f>
        <v>E016</v>
      </c>
      <c r="T706" t="str">
        <f>IF(
ISNA(MATCH(T$1,Events!$A:$A,0)),
0,
VLOOKUP(
VLOOKUP(A706,'[4]OSMEC ID + EVENT'!$A:$I,2,FALSE),Events!$B:$D,3,FALSE))</f>
        <v>E017</v>
      </c>
      <c r="U706" t="str">
        <f>IF(
ISNA(MATCH(U$1,Events!$A:$A,0)),
0,
VLOOKUP(
VLOOKUP($A706,'[4]OSMEC ID + EVENT'!$A:$I,3,FALSE),Events!$B:$D,3,FALSE))</f>
        <v>E018</v>
      </c>
      <c r="V706" t="str">
        <f>IF(
ISNA(MATCH(V$1,Events!$A:$A,0)),
0,
VLOOKUP(
VLOOKUP($A706,'[4]OSMEC ID + EVENT'!$A:$I,4,FALSE),Events!$B:$D,3,FALSE))</f>
        <v>E019</v>
      </c>
      <c r="W706" t="str">
        <f>IF(
ISNA(MATCH(W$1,Events!$A:$A,0)),
0,
VLOOKUP(
VLOOKUP($A706,'[4]OSMEC ID + EVENT'!$A:$I,5,FALSE),Events!$B:$D,3,FALSE))</f>
        <v>E020</v>
      </c>
      <c r="X706" t="str">
        <f>IF(
ISNA(MATCH(X$1,Events!$A:$A,0)),
0,
VLOOKUP(
VLOOKUP($A706,'[4]OSMEC ID + EVENT'!$A:$I,6,FALSE),Events!$B:$D,3,FALSE))</f>
        <v>E021</v>
      </c>
      <c r="Y706" t="str">
        <f>IF(
ISNA(MATCH(Y$1,Events!$A:$A,0)),
0,
VLOOKUP(
VLOOKUP($A706,'[4]OSMEC ID + EVENT'!$A:$I,7,FALSE),Events!$B:$D,3,FALSE))</f>
        <v>E022</v>
      </c>
      <c r="Z706" t="str">
        <f>IF(
ISNA(MATCH(Z$1,Events!$A:$A,0)),
0,
VLOOKUP(
VLOOKUP($A706,'[4]OSMEC ID + EVENT'!$A:$I,8,FALSE),Events!$B:$D,3,FALSE))</f>
        <v>E023</v>
      </c>
      <c r="AA706" t="str">
        <f>IFERROR(
VLOOKUP(
VLOOKUP(A706,'[5]OSMEC ID + SUBJECT'!$A:$B,2,FALSE),Subjects!$B:$D,3,FALSE),"")</f>
        <v/>
      </c>
      <c r="AB706" t="str">
        <f>IFERROR(
VLOOKUP(
VLOOKUP(A706,'[6]OSMEC ID + SUBJECT'!$A:$B,2,FALSE),Subjects!B:D,3,FALSE),"")</f>
        <v/>
      </c>
      <c r="AC706" t="str">
        <f>IFERROR(
VLOOKUP(
VLOOKUP(A706,'[7]OSMEC-ID + SESSION'!$A:$B,2,FALSE),Subjects!$B:$D,3,FALSE),"")</f>
        <v/>
      </c>
      <c r="AD706" t="str">
        <f>IFERROR(
VLOOKUP(
VLOOKUP(A706,'[8]OSMEC ID + SESSION'!$A:$B,2,FALSE),Subjects!$B:$D,3,FALSE),"")</f>
        <v/>
      </c>
      <c r="AE706" s="12" t="str">
        <f>IFERROR(
VLOOKUP(
VLOOKUP(A706,'[9]OSMEC ID + SUBJECT'!$A:$B,2,FALSE),Subjects!$B:$D,3,FALSE),"")</f>
        <v/>
      </c>
      <c r="AF706" t="str">
        <f>IFERROR(
VLOOKUP(
VLOOKUP(A706,'[10]OSMEC ID + SESSION'!$A:$B,2,FALSE),Subjects!$B:$D,3),"")</f>
        <v/>
      </c>
    </row>
    <row r="707" spans="1:32" x14ac:dyDescent="0.75">
      <c r="A707" t="str">
        <f>Deligate_List!A709</f>
        <v>OSMEC-0878</v>
      </c>
      <c r="B707" t="str">
        <f>VLOOKUP(A707,Deligate_List!A:B,2,FALSE)</f>
        <v>BURSHU SHREESHANTH</v>
      </c>
      <c r="C707" t="str">
        <f>IFERROR(
VLOOKUP(
VLOOKUP($A707,'[1]OSMEC ID + WORKSHOP'!$A:$B,2,FALSE),Workshop!A:C,3,FALSE),"")</f>
        <v/>
      </c>
      <c r="D707" t="str">
        <f>IF($D$1 =Events!$A$2,
VLOOKUP(
VLOOKUP($A707,'[2]OSMEC ID + EVENT'!$A:$E,2,FALSE),Events!$B:$D,3,FALSE))</f>
        <v>E001</v>
      </c>
      <c r="E707" t="str">
        <f>IF(E$1=Events!$A$3,
VLOOKUP(
VLOOKUP($A707,'[2]OSMEC ID + EVENT'!$A:$E,3,FALSE),Events!B:D,3,FALSE))</f>
        <v>E002</v>
      </c>
      <c r="F707" t="str">
        <f>IF($F$1=Events!$A$4,
VLOOKUP(
VLOOKUP($A709,'[2]OSMEC ID + EVENT'!$A:$E,4,FALSE),Events!B:D,3,FALSE),)</f>
        <v>E003</v>
      </c>
      <c r="G707" t="str">
        <f>IF($G$1=Events!$A$5,
VLOOKUP(
VLOOKUP($A709,'[2]OSMEC ID + EVENT'!$A:$E,5,FALSE),Events!$B:$D,3,FALSE),)</f>
        <v>E004</v>
      </c>
      <c r="H707" s="3" t="str">
        <f>IF($H$1= VLOOKUP($H$1,Events!$A:$D,1,FALSE),
VLOOKUP(
VLOOKUP(A707,'[3]OSMEC ID + EVENT'!$A:$M,2,FALSE),Events!B:D,3,FALSE),)</f>
        <v>E005</v>
      </c>
      <c r="I707" s="3" t="str">
        <f>IF(I$1= VLOOKUP(I$1,Events!$A:$D,1,FALSE),
VLOOKUP(
VLOOKUP($A707,'[3]OSMEC ID + EVENT'!$A:$M,3,FALSE),Events!$B:$D,3,FALSE),)</f>
        <v>E006</v>
      </c>
      <c r="J707" t="str">
        <f>IF(J$1= VLOOKUP(J$1,Events!$A:$D,1,FALSE),
VLOOKUP(
VLOOKUP($A707,'[3]OSMEC ID + EVENT'!$A:$M,4,FALSE),Events!$B:$D,3,FALSE),)</f>
        <v>E007</v>
      </c>
      <c r="K707" t="str">
        <f>IF(K$1= VLOOKUP(K$1,Events!$A:$D,1,FALSE),
VLOOKUP(
VLOOKUP($A707,'[3]OSMEC ID + EVENT'!$A:$M,5,FALSE),Events!$B:$D,3,FALSE),)</f>
        <v>E008</v>
      </c>
      <c r="L707" t="str">
        <f>IF(L$1= VLOOKUP(L$1,Events!$A:$D,1,FALSE),
VLOOKUP(
VLOOKUP($A707,'[3]OSMEC ID + EVENT'!$A:$M,6,FALSE),Events!$B:$D,3,FALSE),)</f>
        <v>E009</v>
      </c>
      <c r="M707" t="str">
        <f>IF(M$1= VLOOKUP(M$1,Events!$A:$D,1,FALSE),
VLOOKUP(
VLOOKUP($A707,'[3]OSMEC ID + EVENT'!$A:$M,7,FALSE),Events!$B:$D,3,FALSE),)</f>
        <v>E010</v>
      </c>
      <c r="N707" t="str">
        <f>IF(N$1= VLOOKUP(N$1,Events!$A:$D,1,FALSE),
VLOOKUP(
VLOOKUP($A707,'[3]OSMEC ID + EVENT'!$A:$M,8,FALSE),Events!$B:$D,3,FALSE),)</f>
        <v>E011</v>
      </c>
      <c r="O707" t="str">
        <f>IF(O$1= VLOOKUP(O$1,Events!$A:$D,1,FALSE),
VLOOKUP(
VLOOKUP($A707,'[3]OSMEC ID + EVENT'!$A:$M,9,FALSE),Events!$B:$D,3,FALSE),)</f>
        <v>E012</v>
      </c>
      <c r="P707" t="str">
        <f>IF(P$1= VLOOKUP(P$1,Events!$A:$D,1,FALSE),
VLOOKUP(
VLOOKUP($A707,'[3]OSMEC ID + EVENT'!$A:$M,10,FALSE),Events!$B:$D,3,FALSE),)</f>
        <v>E013</v>
      </c>
      <c r="Q707" t="str">
        <f>IF(Q$1= VLOOKUP(Q$1,Events!$A:$D,1,FALSE),
VLOOKUP(
VLOOKUP($A707,'[3]OSMEC ID + EVENT'!$A:$M,11,FALSE),Events!$B:$D,3,FALSE),)</f>
        <v>E014</v>
      </c>
      <c r="R707" t="str">
        <f>IF(R$1= VLOOKUP(R$1,Events!$A:$D,1,FALSE),
VLOOKUP(
VLOOKUP($A707,'[3]OSMEC ID + EVENT'!$A:$M,12,FALSE),Events!$B:$D,3,FALSE),)</f>
        <v>E015</v>
      </c>
      <c r="S707" t="str">
        <f>IF(S$1= VLOOKUP(S$1,Events!$A:$D,1,FALSE),
VLOOKUP(
VLOOKUP($A707,'[3]OSMEC ID + EVENT'!$A:$M,13,FALSE),Events!$B:$D,3,FALSE),)</f>
        <v>E016</v>
      </c>
      <c r="T707" t="str">
        <f>IF(
ISNA(MATCH(T$1,Events!$A:$A,0)),
0,
VLOOKUP(
VLOOKUP(A707,'[4]OSMEC ID + EVENT'!$A:$I,2,FALSE),Events!$B:$D,3,FALSE))</f>
        <v>E017</v>
      </c>
      <c r="U707" t="str">
        <f>IF(
ISNA(MATCH(U$1,Events!$A:$A,0)),
0,
VLOOKUP(
VLOOKUP($A707,'[4]OSMEC ID + EVENT'!$A:$I,3,FALSE),Events!$B:$D,3,FALSE))</f>
        <v>E018</v>
      </c>
      <c r="V707" t="str">
        <f>IF(
ISNA(MATCH(V$1,Events!$A:$A,0)),
0,
VLOOKUP(
VLOOKUP($A707,'[4]OSMEC ID + EVENT'!$A:$I,4,FALSE),Events!$B:$D,3,FALSE))</f>
        <v>E019</v>
      </c>
      <c r="W707" t="str">
        <f>IF(
ISNA(MATCH(W$1,Events!$A:$A,0)),
0,
VLOOKUP(
VLOOKUP($A707,'[4]OSMEC ID + EVENT'!$A:$I,5,FALSE),Events!$B:$D,3,FALSE))</f>
        <v>E020</v>
      </c>
      <c r="X707" t="str">
        <f>IF(
ISNA(MATCH(X$1,Events!$A:$A,0)),
0,
VLOOKUP(
VLOOKUP($A707,'[4]OSMEC ID + EVENT'!$A:$I,6,FALSE),Events!$B:$D,3,FALSE))</f>
        <v>E021</v>
      </c>
      <c r="Y707" t="str">
        <f>IF(
ISNA(MATCH(Y$1,Events!$A:$A,0)),
0,
VLOOKUP(
VLOOKUP($A707,'[4]OSMEC ID + EVENT'!$A:$I,7,FALSE),Events!$B:$D,3,FALSE))</f>
        <v>E022</v>
      </c>
      <c r="Z707" t="str">
        <f>IF(
ISNA(MATCH(Z$1,Events!$A:$A,0)),
0,
VLOOKUP(
VLOOKUP($A707,'[4]OSMEC ID + EVENT'!$A:$I,8,FALSE),Events!$B:$D,3,FALSE))</f>
        <v>E023</v>
      </c>
      <c r="AA707" t="str">
        <f>IFERROR(
VLOOKUP(
VLOOKUP(A707,'[5]OSMEC ID + SUBJECT'!$A:$B,2,FALSE),Subjects!$B:$D,3,FALSE),"")</f>
        <v/>
      </c>
      <c r="AB707" t="str">
        <f>IFERROR(
VLOOKUP(
VLOOKUP(A707,'[6]OSMEC ID + SUBJECT'!$A:$B,2,FALSE),Subjects!B:D,3,FALSE),"")</f>
        <v/>
      </c>
      <c r="AC707" t="str">
        <f>IFERROR(
VLOOKUP(
VLOOKUP(A707,'[7]OSMEC-ID + SESSION'!$A:$B,2,FALSE),Subjects!$B:$D,3,FALSE),"")</f>
        <v/>
      </c>
      <c r="AD707" t="str">
        <f>IFERROR(
VLOOKUP(
VLOOKUP(A707,'[8]OSMEC ID + SESSION'!$A:$B,2,FALSE),Subjects!$B:$D,3,FALSE),"")</f>
        <v/>
      </c>
      <c r="AE707" s="12" t="str">
        <f>IFERROR(
VLOOKUP(
VLOOKUP(A707,'[9]OSMEC ID + SUBJECT'!$A:$B,2,FALSE),Subjects!$B:$D,3,FALSE),"")</f>
        <v>S016</v>
      </c>
      <c r="AF707" t="str">
        <f>IFERROR(
VLOOKUP(
VLOOKUP(A707,'[10]OSMEC ID + SESSION'!$A:$B,2,FALSE),Subjects!$B:$D,3),"")</f>
        <v>S019</v>
      </c>
    </row>
    <row r="708" spans="1:32" x14ac:dyDescent="0.75">
      <c r="A708" t="str">
        <f>Deligate_List!A710</f>
        <v>OSMEC-0881</v>
      </c>
      <c r="B708" t="str">
        <f>VLOOKUP(A708,Deligate_List!A:B,2,FALSE)</f>
        <v>ADNAN ASHRAF</v>
      </c>
      <c r="C708" t="str">
        <f>IFERROR(
VLOOKUP(
VLOOKUP($A708,'[1]OSMEC ID + WORKSHOP'!$A:$B,2,FALSE),Workshop!A:C,3,FALSE),"")</f>
        <v/>
      </c>
      <c r="D708" t="str">
        <f>IF($D$1 =Events!$A$2,
VLOOKUP(
VLOOKUP($A708,'[2]OSMEC ID + EVENT'!$A:$E,2,FALSE),Events!$B:$D,3,FALSE))</f>
        <v>E001</v>
      </c>
      <c r="E708" t="str">
        <f>IF(E$1=Events!$A$3,
VLOOKUP(
VLOOKUP($A708,'[2]OSMEC ID + EVENT'!$A:$E,3,FALSE),Events!B:D,3,FALSE))</f>
        <v>E002</v>
      </c>
      <c r="F708" t="str">
        <f>IF($F$1=Events!$A$4,
VLOOKUP(
VLOOKUP($A710,'[2]OSMEC ID + EVENT'!$A:$E,4,FALSE),Events!B:D,3,FALSE),)</f>
        <v>E003</v>
      </c>
      <c r="G708" t="str">
        <f>IF($G$1=Events!$A$5,
VLOOKUP(
VLOOKUP($A710,'[2]OSMEC ID + EVENT'!$A:$E,5,FALSE),Events!$B:$D,3,FALSE),)</f>
        <v>E004</v>
      </c>
      <c r="H708" s="3" t="str">
        <f>IF($H$1= VLOOKUP($H$1,Events!$A:$D,1,FALSE),
VLOOKUP(
VLOOKUP(A708,'[3]OSMEC ID + EVENT'!$A:$M,2,FALSE),Events!B:D,3,FALSE),)</f>
        <v>E005</v>
      </c>
      <c r="I708" s="3" t="str">
        <f>IF(I$1= VLOOKUP(I$1,Events!$A:$D,1,FALSE),
VLOOKUP(
VLOOKUP($A708,'[3]OSMEC ID + EVENT'!$A:$M,3,FALSE),Events!$B:$D,3,FALSE),)</f>
        <v>E006</v>
      </c>
      <c r="J708" t="str">
        <f>IF(J$1= VLOOKUP(J$1,Events!$A:$D,1,FALSE),
VLOOKUP(
VLOOKUP($A708,'[3]OSMEC ID + EVENT'!$A:$M,4,FALSE),Events!$B:$D,3,FALSE),)</f>
        <v>E007</v>
      </c>
      <c r="K708" t="str">
        <f>IF(K$1= VLOOKUP(K$1,Events!$A:$D,1,FALSE),
VLOOKUP(
VLOOKUP($A708,'[3]OSMEC ID + EVENT'!$A:$M,5,FALSE),Events!$B:$D,3,FALSE),)</f>
        <v>E008</v>
      </c>
      <c r="L708" t="str">
        <f>IF(L$1= VLOOKUP(L$1,Events!$A:$D,1,FALSE),
VLOOKUP(
VLOOKUP($A708,'[3]OSMEC ID + EVENT'!$A:$M,6,FALSE),Events!$B:$D,3,FALSE),)</f>
        <v>E009</v>
      </c>
      <c r="M708" t="str">
        <f>IF(M$1= VLOOKUP(M$1,Events!$A:$D,1,FALSE),
VLOOKUP(
VLOOKUP($A708,'[3]OSMEC ID + EVENT'!$A:$M,7,FALSE),Events!$B:$D,3,FALSE),)</f>
        <v>E010</v>
      </c>
      <c r="N708" t="str">
        <f>IF(N$1= VLOOKUP(N$1,Events!$A:$D,1,FALSE),
VLOOKUP(
VLOOKUP($A708,'[3]OSMEC ID + EVENT'!$A:$M,8,FALSE),Events!$B:$D,3,FALSE),)</f>
        <v>E011</v>
      </c>
      <c r="O708" t="str">
        <f>IF(O$1= VLOOKUP(O$1,Events!$A:$D,1,FALSE),
VLOOKUP(
VLOOKUP($A708,'[3]OSMEC ID + EVENT'!$A:$M,9,FALSE),Events!$B:$D,3,FALSE),)</f>
        <v>E012</v>
      </c>
      <c r="P708" t="str">
        <f>IF(P$1= VLOOKUP(P$1,Events!$A:$D,1,FALSE),
VLOOKUP(
VLOOKUP($A708,'[3]OSMEC ID + EVENT'!$A:$M,10,FALSE),Events!$B:$D,3,FALSE),)</f>
        <v>E013</v>
      </c>
      <c r="Q708" t="str">
        <f>IF(Q$1= VLOOKUP(Q$1,Events!$A:$D,1,FALSE),
VLOOKUP(
VLOOKUP($A708,'[3]OSMEC ID + EVENT'!$A:$M,11,FALSE),Events!$B:$D,3,FALSE),)</f>
        <v>E014</v>
      </c>
      <c r="R708" t="str">
        <f>IF(R$1= VLOOKUP(R$1,Events!$A:$D,1,FALSE),
VLOOKUP(
VLOOKUP($A708,'[3]OSMEC ID + EVENT'!$A:$M,12,FALSE),Events!$B:$D,3,FALSE),)</f>
        <v>E015</v>
      </c>
      <c r="S708" t="str">
        <f>IF(S$1= VLOOKUP(S$1,Events!$A:$D,1,FALSE),
VLOOKUP(
VLOOKUP($A708,'[3]OSMEC ID + EVENT'!$A:$M,13,FALSE),Events!$B:$D,3,FALSE),)</f>
        <v>E016</v>
      </c>
      <c r="T708" t="str">
        <f>IF(
ISNA(MATCH(T$1,Events!$A:$A,0)),
0,
VLOOKUP(
VLOOKUP(A708,'[4]OSMEC ID + EVENT'!$A:$I,2,FALSE),Events!$B:$D,3,FALSE))</f>
        <v>E017</v>
      </c>
      <c r="U708" t="str">
        <f>IF(
ISNA(MATCH(U$1,Events!$A:$A,0)),
0,
VLOOKUP(
VLOOKUP($A708,'[4]OSMEC ID + EVENT'!$A:$I,3,FALSE),Events!$B:$D,3,FALSE))</f>
        <v>E018</v>
      </c>
      <c r="V708" t="str">
        <f>IF(
ISNA(MATCH(V$1,Events!$A:$A,0)),
0,
VLOOKUP(
VLOOKUP($A708,'[4]OSMEC ID + EVENT'!$A:$I,4,FALSE),Events!$B:$D,3,FALSE))</f>
        <v>E019</v>
      </c>
      <c r="W708" t="str">
        <f>IF(
ISNA(MATCH(W$1,Events!$A:$A,0)),
0,
VLOOKUP(
VLOOKUP($A708,'[4]OSMEC ID + EVENT'!$A:$I,5,FALSE),Events!$B:$D,3,FALSE))</f>
        <v>E020</v>
      </c>
      <c r="X708" t="str">
        <f>IF(
ISNA(MATCH(X$1,Events!$A:$A,0)),
0,
VLOOKUP(
VLOOKUP($A708,'[4]OSMEC ID + EVENT'!$A:$I,6,FALSE),Events!$B:$D,3,FALSE))</f>
        <v>E021</v>
      </c>
      <c r="Y708" t="str">
        <f>IF(
ISNA(MATCH(Y$1,Events!$A:$A,0)),
0,
VLOOKUP(
VLOOKUP($A708,'[4]OSMEC ID + EVENT'!$A:$I,7,FALSE),Events!$B:$D,3,FALSE))</f>
        <v>E022</v>
      </c>
      <c r="Z708" t="str">
        <f>IF(
ISNA(MATCH(Z$1,Events!$A:$A,0)),
0,
VLOOKUP(
VLOOKUP($A708,'[4]OSMEC ID + EVENT'!$A:$I,8,FALSE),Events!$B:$D,3,FALSE))</f>
        <v>E023</v>
      </c>
      <c r="AA708" t="str">
        <f>IFERROR(
VLOOKUP(
VLOOKUP(A708,'[5]OSMEC ID + SUBJECT'!$A:$B,2,FALSE),Subjects!$B:$D,3,FALSE),"")</f>
        <v/>
      </c>
      <c r="AB708" t="str">
        <f>IFERROR(
VLOOKUP(
VLOOKUP(A708,'[6]OSMEC ID + SUBJECT'!$A:$B,2,FALSE),Subjects!B:D,3,FALSE),"")</f>
        <v/>
      </c>
      <c r="AC708" t="str">
        <f>IFERROR(
VLOOKUP(
VLOOKUP(A708,'[7]OSMEC-ID + SESSION'!$A:$B,2,FALSE),Subjects!$B:$D,3,FALSE),"")</f>
        <v/>
      </c>
      <c r="AD708" t="str">
        <f>IFERROR(
VLOOKUP(
VLOOKUP(A708,'[8]OSMEC ID + SESSION'!$A:$B,2,FALSE),Subjects!$B:$D,3,FALSE),"")</f>
        <v/>
      </c>
      <c r="AE708" s="12" t="str">
        <f>IFERROR(
VLOOKUP(
VLOOKUP(A708,'[9]OSMEC ID + SUBJECT'!$A:$B,2,FALSE),Subjects!$B:$D,3,FALSE),"")</f>
        <v/>
      </c>
      <c r="AF708" t="str">
        <f>IFERROR(
VLOOKUP(
VLOOKUP(A708,'[10]OSMEC ID + SESSION'!$A:$B,2,FALSE),Subjects!$B:$D,3),"")</f>
        <v/>
      </c>
    </row>
    <row r="709" spans="1:32" x14ac:dyDescent="0.75">
      <c r="A709" t="str">
        <f>Deligate_List!A711</f>
        <v>OSMEC-0883</v>
      </c>
      <c r="B709" t="str">
        <f>VLOOKUP(A709,Deligate_List!A:B,2,FALSE)</f>
        <v>SYEDA AAMERA ATHER</v>
      </c>
      <c r="C709" t="str">
        <f>IFERROR(
VLOOKUP(
VLOOKUP($A709,'[1]OSMEC ID + WORKSHOP'!$A:$B,2,FALSE),Workshop!A:C,3,FALSE),"")</f>
        <v>W002</v>
      </c>
      <c r="D709" t="str">
        <f>IF($D$1 =Events!$A$2,
VLOOKUP(
VLOOKUP($A709,'[2]OSMEC ID + EVENT'!$A:$E,2,FALSE),Events!$B:$D,3,FALSE))</f>
        <v>E001</v>
      </c>
      <c r="E709" t="str">
        <f>IF(E$1=Events!$A$3,
VLOOKUP(
VLOOKUP($A709,'[2]OSMEC ID + EVENT'!$A:$E,3,FALSE),Events!B:D,3,FALSE))</f>
        <v>E002</v>
      </c>
      <c r="F709" t="str">
        <f>IF($F$1=Events!$A$4,
VLOOKUP(
VLOOKUP($A711,'[2]OSMEC ID + EVENT'!$A:$E,4,FALSE),Events!B:D,3,FALSE),)</f>
        <v>E003</v>
      </c>
      <c r="G709" t="str">
        <f>IF($G$1=Events!$A$5,
VLOOKUP(
VLOOKUP($A711,'[2]OSMEC ID + EVENT'!$A:$E,5,FALSE),Events!$B:$D,3,FALSE),)</f>
        <v>E004</v>
      </c>
      <c r="H709" s="3" t="str">
        <f>IF($H$1= VLOOKUP($H$1,Events!$A:$D,1,FALSE),
VLOOKUP(
VLOOKUP(A709,'[3]OSMEC ID + EVENT'!$A:$M,2,FALSE),Events!B:D,3,FALSE),)</f>
        <v>E005</v>
      </c>
      <c r="I709" s="3" t="str">
        <f>IF(I$1= VLOOKUP(I$1,Events!$A:$D,1,FALSE),
VLOOKUP(
VLOOKUP($A709,'[3]OSMEC ID + EVENT'!$A:$M,3,FALSE),Events!$B:$D,3,FALSE),)</f>
        <v>E006</v>
      </c>
      <c r="J709" t="str">
        <f>IF(J$1= VLOOKUP(J$1,Events!$A:$D,1,FALSE),
VLOOKUP(
VLOOKUP($A709,'[3]OSMEC ID + EVENT'!$A:$M,4,FALSE),Events!$B:$D,3,FALSE),)</f>
        <v>E007</v>
      </c>
      <c r="K709" t="str">
        <f>IF(K$1= VLOOKUP(K$1,Events!$A:$D,1,FALSE),
VLOOKUP(
VLOOKUP($A709,'[3]OSMEC ID + EVENT'!$A:$M,5,FALSE),Events!$B:$D,3,FALSE),)</f>
        <v>E008</v>
      </c>
      <c r="L709" t="str">
        <f>IF(L$1= VLOOKUP(L$1,Events!$A:$D,1,FALSE),
VLOOKUP(
VLOOKUP($A709,'[3]OSMEC ID + EVENT'!$A:$M,6,FALSE),Events!$B:$D,3,FALSE),)</f>
        <v>E009</v>
      </c>
      <c r="M709" t="str">
        <f>IF(M$1= VLOOKUP(M$1,Events!$A:$D,1,FALSE),
VLOOKUP(
VLOOKUP($A709,'[3]OSMEC ID + EVENT'!$A:$M,7,FALSE),Events!$B:$D,3,FALSE),)</f>
        <v>E010</v>
      </c>
      <c r="N709" t="str">
        <f>IF(N$1= VLOOKUP(N$1,Events!$A:$D,1,FALSE),
VLOOKUP(
VLOOKUP($A709,'[3]OSMEC ID + EVENT'!$A:$M,8,FALSE),Events!$B:$D,3,FALSE),)</f>
        <v>E011</v>
      </c>
      <c r="O709" t="str">
        <f>IF(O$1= VLOOKUP(O$1,Events!$A:$D,1,FALSE),
VLOOKUP(
VLOOKUP($A709,'[3]OSMEC ID + EVENT'!$A:$M,9,FALSE),Events!$B:$D,3,FALSE),)</f>
        <v>E012</v>
      </c>
      <c r="P709" t="str">
        <f>IF(P$1= VLOOKUP(P$1,Events!$A:$D,1,FALSE),
VLOOKUP(
VLOOKUP($A709,'[3]OSMEC ID + EVENT'!$A:$M,10,FALSE),Events!$B:$D,3,FALSE),)</f>
        <v>E013</v>
      </c>
      <c r="Q709" t="str">
        <f>IF(Q$1= VLOOKUP(Q$1,Events!$A:$D,1,FALSE),
VLOOKUP(
VLOOKUP($A709,'[3]OSMEC ID + EVENT'!$A:$M,11,FALSE),Events!$B:$D,3,FALSE),)</f>
        <v>E014</v>
      </c>
      <c r="R709" t="str">
        <f>IF(R$1= VLOOKUP(R$1,Events!$A:$D,1,FALSE),
VLOOKUP(
VLOOKUP($A709,'[3]OSMEC ID + EVENT'!$A:$M,12,FALSE),Events!$B:$D,3,FALSE),)</f>
        <v>E015</v>
      </c>
      <c r="S709" t="str">
        <f>IF(S$1= VLOOKUP(S$1,Events!$A:$D,1,FALSE),
VLOOKUP(
VLOOKUP($A709,'[3]OSMEC ID + EVENT'!$A:$M,13,FALSE),Events!$B:$D,3,FALSE),)</f>
        <v>E016</v>
      </c>
      <c r="T709" t="str">
        <f>IF(
ISNA(MATCH(T$1,Events!$A:$A,0)),
0,
VLOOKUP(
VLOOKUP(A709,'[4]OSMEC ID + EVENT'!$A:$I,2,FALSE),Events!$B:$D,3,FALSE))</f>
        <v>E017</v>
      </c>
      <c r="U709" t="str">
        <f>IF(
ISNA(MATCH(U$1,Events!$A:$A,0)),
0,
VLOOKUP(
VLOOKUP($A709,'[4]OSMEC ID + EVENT'!$A:$I,3,FALSE),Events!$B:$D,3,FALSE))</f>
        <v>E018</v>
      </c>
      <c r="V709" t="str">
        <f>IF(
ISNA(MATCH(V$1,Events!$A:$A,0)),
0,
VLOOKUP(
VLOOKUP($A709,'[4]OSMEC ID + EVENT'!$A:$I,4,FALSE),Events!$B:$D,3,FALSE))</f>
        <v>E019</v>
      </c>
      <c r="W709" t="str">
        <f>IF(
ISNA(MATCH(W$1,Events!$A:$A,0)),
0,
VLOOKUP(
VLOOKUP($A709,'[4]OSMEC ID + EVENT'!$A:$I,5,FALSE),Events!$B:$D,3,FALSE))</f>
        <v>E020</v>
      </c>
      <c r="X709" t="str">
        <f>IF(
ISNA(MATCH(X$1,Events!$A:$A,0)),
0,
VLOOKUP(
VLOOKUP($A709,'[4]OSMEC ID + EVENT'!$A:$I,6,FALSE),Events!$B:$D,3,FALSE))</f>
        <v>E021</v>
      </c>
      <c r="Y709" t="str">
        <f>IF(
ISNA(MATCH(Y$1,Events!$A:$A,0)),
0,
VLOOKUP(
VLOOKUP($A709,'[4]OSMEC ID + EVENT'!$A:$I,7,FALSE),Events!$B:$D,3,FALSE))</f>
        <v>E022</v>
      </c>
      <c r="Z709" t="str">
        <f>IF(
ISNA(MATCH(Z$1,Events!$A:$A,0)),
0,
VLOOKUP(
VLOOKUP($A709,'[4]OSMEC ID + EVENT'!$A:$I,8,FALSE),Events!$B:$D,3,FALSE))</f>
        <v>E023</v>
      </c>
      <c r="AA709" t="str">
        <f>IFERROR(
VLOOKUP(
VLOOKUP(A709,'[5]OSMEC ID + SUBJECT'!$A:$B,2,FALSE),Subjects!$B:$D,3,FALSE),"")</f>
        <v/>
      </c>
      <c r="AB709" t="str">
        <f>IFERROR(
VLOOKUP(
VLOOKUP(A709,'[6]OSMEC ID + SUBJECT'!$A:$B,2,FALSE),Subjects!B:D,3,FALSE),"")</f>
        <v/>
      </c>
      <c r="AC709" t="str">
        <f>IFERROR(
VLOOKUP(
VLOOKUP(A709,'[7]OSMEC-ID + SESSION'!$A:$B,2,FALSE),Subjects!$B:$D,3,FALSE),"")</f>
        <v/>
      </c>
      <c r="AD709" t="str">
        <f>IFERROR(
VLOOKUP(
VLOOKUP(A709,'[8]OSMEC ID + SESSION'!$A:$B,2,FALSE),Subjects!$B:$D,3,FALSE),"")</f>
        <v/>
      </c>
      <c r="AE709" s="12" t="str">
        <f>IFERROR(
VLOOKUP(
VLOOKUP(A709,'[9]OSMEC ID + SUBJECT'!$A:$B,2,FALSE),Subjects!$B:$D,3,FALSE),"")</f>
        <v/>
      </c>
      <c r="AF709" t="str">
        <f>IFERROR(
VLOOKUP(
VLOOKUP(A709,'[10]OSMEC ID + SESSION'!$A:$B,2,FALSE),Subjects!$B:$D,3),"")</f>
        <v/>
      </c>
    </row>
    <row r="710" spans="1:32" x14ac:dyDescent="0.75">
      <c r="A710" t="str">
        <f>Deligate_List!A712</f>
        <v>OSMEC-0887</v>
      </c>
      <c r="B710" t="str">
        <f>VLOOKUP(A710,Deligate_List!A:B,2,FALSE)</f>
        <v>MOHAMMED GHULAM DASTAGIR</v>
      </c>
      <c r="C710" t="str">
        <f>IFERROR(
VLOOKUP(
VLOOKUP($A710,'[1]OSMEC ID + WORKSHOP'!$A:$B,2,FALSE),Workshop!A:C,3,FALSE),"")</f>
        <v/>
      </c>
      <c r="D710" t="str">
        <f>IF($D$1 =Events!$A$2,
VLOOKUP(
VLOOKUP($A710,'[2]OSMEC ID + EVENT'!$A:$E,2,FALSE),Events!$B:$D,3,FALSE))</f>
        <v>E001</v>
      </c>
      <c r="E710" t="str">
        <f>IF(E$1=Events!$A$3,
VLOOKUP(
VLOOKUP($A710,'[2]OSMEC ID + EVENT'!$A:$E,3,FALSE),Events!B:D,3,FALSE))</f>
        <v>E002</v>
      </c>
      <c r="F710" t="str">
        <f>IF($F$1=Events!$A$4,
VLOOKUP(
VLOOKUP($A712,'[2]OSMEC ID + EVENT'!$A:$E,4,FALSE),Events!B:D,3,FALSE),)</f>
        <v>E003</v>
      </c>
      <c r="G710" t="str">
        <f>IF($G$1=Events!$A$5,
VLOOKUP(
VLOOKUP($A712,'[2]OSMEC ID + EVENT'!$A:$E,5,FALSE),Events!$B:$D,3,FALSE),)</f>
        <v>E004</v>
      </c>
      <c r="H710" s="3" t="str">
        <f>IF($H$1= VLOOKUP($H$1,Events!$A:$D,1,FALSE),
VLOOKUP(
VLOOKUP(A710,'[3]OSMEC ID + EVENT'!$A:$M,2,FALSE),Events!B:D,3,FALSE),)</f>
        <v>E005</v>
      </c>
      <c r="I710" s="3" t="str">
        <f>IF(I$1= VLOOKUP(I$1,Events!$A:$D,1,FALSE),
VLOOKUP(
VLOOKUP($A710,'[3]OSMEC ID + EVENT'!$A:$M,3,FALSE),Events!$B:$D,3,FALSE),)</f>
        <v>E006</v>
      </c>
      <c r="J710" t="str">
        <f>IF(J$1= VLOOKUP(J$1,Events!$A:$D,1,FALSE),
VLOOKUP(
VLOOKUP($A710,'[3]OSMEC ID + EVENT'!$A:$M,4,FALSE),Events!$B:$D,3,FALSE),)</f>
        <v>E007</v>
      </c>
      <c r="K710" t="str">
        <f>IF(K$1= VLOOKUP(K$1,Events!$A:$D,1,FALSE),
VLOOKUP(
VLOOKUP($A710,'[3]OSMEC ID + EVENT'!$A:$M,5,FALSE),Events!$B:$D,3,FALSE),)</f>
        <v>E008</v>
      </c>
      <c r="L710" t="str">
        <f>IF(L$1= VLOOKUP(L$1,Events!$A:$D,1,FALSE),
VLOOKUP(
VLOOKUP($A710,'[3]OSMEC ID + EVENT'!$A:$M,6,FALSE),Events!$B:$D,3,FALSE),)</f>
        <v>E009</v>
      </c>
      <c r="M710" t="str">
        <f>IF(M$1= VLOOKUP(M$1,Events!$A:$D,1,FALSE),
VLOOKUP(
VLOOKUP($A710,'[3]OSMEC ID + EVENT'!$A:$M,7,FALSE),Events!$B:$D,3,FALSE),)</f>
        <v>E010</v>
      </c>
      <c r="N710" t="str">
        <f>IF(N$1= VLOOKUP(N$1,Events!$A:$D,1,FALSE),
VLOOKUP(
VLOOKUP($A710,'[3]OSMEC ID + EVENT'!$A:$M,8,FALSE),Events!$B:$D,3,FALSE),)</f>
        <v>E011</v>
      </c>
      <c r="O710" t="str">
        <f>IF(O$1= VLOOKUP(O$1,Events!$A:$D,1,FALSE),
VLOOKUP(
VLOOKUP($A710,'[3]OSMEC ID + EVENT'!$A:$M,9,FALSE),Events!$B:$D,3,FALSE),)</f>
        <v>E012</v>
      </c>
      <c r="P710" t="str">
        <f>IF(P$1= VLOOKUP(P$1,Events!$A:$D,1,FALSE),
VLOOKUP(
VLOOKUP($A710,'[3]OSMEC ID + EVENT'!$A:$M,10,FALSE),Events!$B:$D,3,FALSE),)</f>
        <v>E013</v>
      </c>
      <c r="Q710" t="str">
        <f>IF(Q$1= VLOOKUP(Q$1,Events!$A:$D,1,FALSE),
VLOOKUP(
VLOOKUP($A710,'[3]OSMEC ID + EVENT'!$A:$M,11,FALSE),Events!$B:$D,3,FALSE),)</f>
        <v>E014</v>
      </c>
      <c r="R710" t="str">
        <f>IF(R$1= VLOOKUP(R$1,Events!$A:$D,1,FALSE),
VLOOKUP(
VLOOKUP($A710,'[3]OSMEC ID + EVENT'!$A:$M,12,FALSE),Events!$B:$D,3,FALSE),)</f>
        <v>E015</v>
      </c>
      <c r="S710" t="str">
        <f>IF(S$1= VLOOKUP(S$1,Events!$A:$D,1,FALSE),
VLOOKUP(
VLOOKUP($A710,'[3]OSMEC ID + EVENT'!$A:$M,13,FALSE),Events!$B:$D,3,FALSE),)</f>
        <v>E016</v>
      </c>
      <c r="T710" t="str">
        <f>IF(
ISNA(MATCH(T$1,Events!$A:$A,0)),
0,
VLOOKUP(
VLOOKUP(A710,'[4]OSMEC ID + EVENT'!$A:$I,2,FALSE),Events!$B:$D,3,FALSE))</f>
        <v>E017</v>
      </c>
      <c r="U710" t="str">
        <f>IF(
ISNA(MATCH(U$1,Events!$A:$A,0)),
0,
VLOOKUP(
VLOOKUP($A710,'[4]OSMEC ID + EVENT'!$A:$I,3,FALSE),Events!$B:$D,3,FALSE))</f>
        <v>E018</v>
      </c>
      <c r="V710" t="str">
        <f>IF(
ISNA(MATCH(V$1,Events!$A:$A,0)),
0,
VLOOKUP(
VLOOKUP($A710,'[4]OSMEC ID + EVENT'!$A:$I,4,FALSE),Events!$B:$D,3,FALSE))</f>
        <v>E019</v>
      </c>
      <c r="W710" t="str">
        <f>IF(
ISNA(MATCH(W$1,Events!$A:$A,0)),
0,
VLOOKUP(
VLOOKUP($A710,'[4]OSMEC ID + EVENT'!$A:$I,5,FALSE),Events!$B:$D,3,FALSE))</f>
        <v>E020</v>
      </c>
      <c r="X710" t="str">
        <f>IF(
ISNA(MATCH(X$1,Events!$A:$A,0)),
0,
VLOOKUP(
VLOOKUP($A710,'[4]OSMEC ID + EVENT'!$A:$I,6,FALSE),Events!$B:$D,3,FALSE))</f>
        <v>E021</v>
      </c>
      <c r="Y710" t="str">
        <f>IF(
ISNA(MATCH(Y$1,Events!$A:$A,0)),
0,
VLOOKUP(
VLOOKUP($A710,'[4]OSMEC ID + EVENT'!$A:$I,7,FALSE),Events!$B:$D,3,FALSE))</f>
        <v>E022</v>
      </c>
      <c r="Z710" t="str">
        <f>IF(
ISNA(MATCH(Z$1,Events!$A:$A,0)),
0,
VLOOKUP(
VLOOKUP($A710,'[4]OSMEC ID + EVENT'!$A:$I,8,FALSE),Events!$B:$D,3,FALSE))</f>
        <v>E023</v>
      </c>
      <c r="AA710" t="str">
        <f>IFERROR(
VLOOKUP(
VLOOKUP(A710,'[5]OSMEC ID + SUBJECT'!$A:$B,2,FALSE),Subjects!$B:$D,3,FALSE),"")</f>
        <v/>
      </c>
      <c r="AB710" t="str">
        <f>IFERROR(
VLOOKUP(
VLOOKUP(A710,'[6]OSMEC ID + SUBJECT'!$A:$B,2,FALSE),Subjects!B:D,3,FALSE),"")</f>
        <v/>
      </c>
      <c r="AC710" t="str">
        <f>IFERROR(
VLOOKUP(
VLOOKUP(A710,'[7]OSMEC-ID + SESSION'!$A:$B,2,FALSE),Subjects!$B:$D,3,FALSE),"")</f>
        <v/>
      </c>
      <c r="AD710" t="str">
        <f>IFERROR(
VLOOKUP(
VLOOKUP(A710,'[8]OSMEC ID + SESSION'!$A:$B,2,FALSE),Subjects!$B:$D,3,FALSE),"")</f>
        <v/>
      </c>
      <c r="AE710" s="12" t="str">
        <f>IFERROR(
VLOOKUP(
VLOOKUP(A710,'[9]OSMEC ID + SUBJECT'!$A:$B,2,FALSE),Subjects!$B:$D,3,FALSE),"")</f>
        <v/>
      </c>
      <c r="AF710" t="str">
        <f>IFERROR(
VLOOKUP(
VLOOKUP(A710,'[10]OSMEC ID + SESSION'!$A:$B,2,FALSE),Subjects!$B:$D,3),"")</f>
        <v/>
      </c>
    </row>
    <row r="711" spans="1:32" x14ac:dyDescent="0.75">
      <c r="A711" t="str">
        <f>Deligate_List!A713</f>
        <v>OSMEC-0888</v>
      </c>
      <c r="B711" t="str">
        <f>VLOOKUP(A711,Deligate_List!A:B,2,FALSE)</f>
        <v>THIPPANA SRESHTA</v>
      </c>
      <c r="C711" t="str">
        <f>IFERROR(
VLOOKUP(
VLOOKUP($A711,'[1]OSMEC ID + WORKSHOP'!$A:$B,2,FALSE),Workshop!A:C,3,FALSE),"")</f>
        <v/>
      </c>
      <c r="D711" t="str">
        <f>IF($D$1 =Events!$A$2,
VLOOKUP(
VLOOKUP($A711,'[2]OSMEC ID + EVENT'!$A:$E,2,FALSE),Events!$B:$D,3,FALSE))</f>
        <v>E001</v>
      </c>
      <c r="E711" t="str">
        <f>IF(E$1=Events!$A$3,
VLOOKUP(
VLOOKUP($A711,'[2]OSMEC ID + EVENT'!$A:$E,3,FALSE),Events!B:D,3,FALSE))</f>
        <v>E002</v>
      </c>
      <c r="F711" t="str">
        <f>IF($F$1=Events!$A$4,
VLOOKUP(
VLOOKUP($A713,'[2]OSMEC ID + EVENT'!$A:$E,4,FALSE),Events!B:D,3,FALSE),)</f>
        <v>E003</v>
      </c>
      <c r="G711" t="str">
        <f>IF($G$1=Events!$A$5,
VLOOKUP(
VLOOKUP($A713,'[2]OSMEC ID + EVENT'!$A:$E,5,FALSE),Events!$B:$D,3,FALSE),)</f>
        <v>E004</v>
      </c>
      <c r="H711" s="3" t="str">
        <f>IF($H$1= VLOOKUP($H$1,Events!$A:$D,1,FALSE),
VLOOKUP(
VLOOKUP(A711,'[3]OSMEC ID + EVENT'!$A:$M,2,FALSE),Events!B:D,3,FALSE),)</f>
        <v>E005</v>
      </c>
      <c r="I711" s="3" t="str">
        <f>IF(I$1= VLOOKUP(I$1,Events!$A:$D,1,FALSE),
VLOOKUP(
VLOOKUP($A711,'[3]OSMEC ID + EVENT'!$A:$M,3,FALSE),Events!$B:$D,3,FALSE),)</f>
        <v>E006</v>
      </c>
      <c r="J711" t="str">
        <f>IF(J$1= VLOOKUP(J$1,Events!$A:$D,1,FALSE),
VLOOKUP(
VLOOKUP($A711,'[3]OSMEC ID + EVENT'!$A:$M,4,FALSE),Events!$B:$D,3,FALSE),)</f>
        <v>E007</v>
      </c>
      <c r="K711" t="str">
        <f>IF(K$1= VLOOKUP(K$1,Events!$A:$D,1,FALSE),
VLOOKUP(
VLOOKUP($A711,'[3]OSMEC ID + EVENT'!$A:$M,5,FALSE),Events!$B:$D,3,FALSE),)</f>
        <v>E008</v>
      </c>
      <c r="L711" t="str">
        <f>IF(L$1= VLOOKUP(L$1,Events!$A:$D,1,FALSE),
VLOOKUP(
VLOOKUP($A711,'[3]OSMEC ID + EVENT'!$A:$M,6,FALSE),Events!$B:$D,3,FALSE),)</f>
        <v>E009</v>
      </c>
      <c r="M711" t="str">
        <f>IF(M$1= VLOOKUP(M$1,Events!$A:$D,1,FALSE),
VLOOKUP(
VLOOKUP($A711,'[3]OSMEC ID + EVENT'!$A:$M,7,FALSE),Events!$B:$D,3,FALSE),)</f>
        <v>E010</v>
      </c>
      <c r="N711" t="str">
        <f>IF(N$1= VLOOKUP(N$1,Events!$A:$D,1,FALSE),
VLOOKUP(
VLOOKUP($A711,'[3]OSMEC ID + EVENT'!$A:$M,8,FALSE),Events!$B:$D,3,FALSE),)</f>
        <v>E011</v>
      </c>
      <c r="O711" t="str">
        <f>IF(O$1= VLOOKUP(O$1,Events!$A:$D,1,FALSE),
VLOOKUP(
VLOOKUP($A711,'[3]OSMEC ID + EVENT'!$A:$M,9,FALSE),Events!$B:$D,3,FALSE),)</f>
        <v>E012</v>
      </c>
      <c r="P711" t="str">
        <f>IF(P$1= VLOOKUP(P$1,Events!$A:$D,1,FALSE),
VLOOKUP(
VLOOKUP($A711,'[3]OSMEC ID + EVENT'!$A:$M,10,FALSE),Events!$B:$D,3,FALSE),)</f>
        <v>E013</v>
      </c>
      <c r="Q711" t="str">
        <f>IF(Q$1= VLOOKUP(Q$1,Events!$A:$D,1,FALSE),
VLOOKUP(
VLOOKUP($A711,'[3]OSMEC ID + EVENT'!$A:$M,11,FALSE),Events!$B:$D,3,FALSE),)</f>
        <v>E014</v>
      </c>
      <c r="R711" t="str">
        <f>IF(R$1= VLOOKUP(R$1,Events!$A:$D,1,FALSE),
VLOOKUP(
VLOOKUP($A711,'[3]OSMEC ID + EVENT'!$A:$M,12,FALSE),Events!$B:$D,3,FALSE),)</f>
        <v>E015</v>
      </c>
      <c r="S711" t="str">
        <f>IF(S$1= VLOOKUP(S$1,Events!$A:$D,1,FALSE),
VLOOKUP(
VLOOKUP($A711,'[3]OSMEC ID + EVENT'!$A:$M,13,FALSE),Events!$B:$D,3,FALSE),)</f>
        <v>E016</v>
      </c>
      <c r="T711" t="str">
        <f>IF(
ISNA(MATCH(T$1,Events!$A:$A,0)),
0,
VLOOKUP(
VLOOKUP(A711,'[4]OSMEC ID + EVENT'!$A:$I,2,FALSE),Events!$B:$D,3,FALSE))</f>
        <v>E017</v>
      </c>
      <c r="U711" t="str">
        <f>IF(
ISNA(MATCH(U$1,Events!$A:$A,0)),
0,
VLOOKUP(
VLOOKUP($A711,'[4]OSMEC ID + EVENT'!$A:$I,3,FALSE),Events!$B:$D,3,FALSE))</f>
        <v>E018</v>
      </c>
      <c r="V711" t="str">
        <f>IF(
ISNA(MATCH(V$1,Events!$A:$A,0)),
0,
VLOOKUP(
VLOOKUP($A711,'[4]OSMEC ID + EVENT'!$A:$I,4,FALSE),Events!$B:$D,3,FALSE))</f>
        <v>E019</v>
      </c>
      <c r="W711" t="str">
        <f>IF(
ISNA(MATCH(W$1,Events!$A:$A,0)),
0,
VLOOKUP(
VLOOKUP($A711,'[4]OSMEC ID + EVENT'!$A:$I,5,FALSE),Events!$B:$D,3,FALSE))</f>
        <v>E020</v>
      </c>
      <c r="X711" t="str">
        <f>IF(
ISNA(MATCH(X$1,Events!$A:$A,0)),
0,
VLOOKUP(
VLOOKUP($A711,'[4]OSMEC ID + EVENT'!$A:$I,6,FALSE),Events!$B:$D,3,FALSE))</f>
        <v>E021</v>
      </c>
      <c r="Y711" t="str">
        <f>IF(
ISNA(MATCH(Y$1,Events!$A:$A,0)),
0,
VLOOKUP(
VLOOKUP($A711,'[4]OSMEC ID + EVENT'!$A:$I,7,FALSE),Events!$B:$D,3,FALSE))</f>
        <v>E022</v>
      </c>
      <c r="Z711" t="str">
        <f>IF(
ISNA(MATCH(Z$1,Events!$A:$A,0)),
0,
VLOOKUP(
VLOOKUP($A711,'[4]OSMEC ID + EVENT'!$A:$I,8,FALSE),Events!$B:$D,3,FALSE))</f>
        <v>E023</v>
      </c>
      <c r="AA711" t="str">
        <f>IFERROR(
VLOOKUP(
VLOOKUP(A711,'[5]OSMEC ID + SUBJECT'!$A:$B,2,FALSE),Subjects!$B:$D,3,FALSE),"")</f>
        <v/>
      </c>
      <c r="AB711" t="str">
        <f>IFERROR(
VLOOKUP(
VLOOKUP(A711,'[6]OSMEC ID + SUBJECT'!$A:$B,2,FALSE),Subjects!B:D,3,FALSE),"")</f>
        <v/>
      </c>
      <c r="AC711" t="str">
        <f>IFERROR(
VLOOKUP(
VLOOKUP(A711,'[7]OSMEC-ID + SESSION'!$A:$B,2,FALSE),Subjects!$B:$D,3,FALSE),"")</f>
        <v/>
      </c>
      <c r="AD711" t="str">
        <f>IFERROR(
VLOOKUP(
VLOOKUP(A711,'[8]OSMEC ID + SESSION'!$A:$B,2,FALSE),Subjects!$B:$D,3,FALSE),"")</f>
        <v/>
      </c>
      <c r="AE711" s="12" t="str">
        <f>IFERROR(
VLOOKUP(
VLOOKUP(A711,'[9]OSMEC ID + SUBJECT'!$A:$B,2,FALSE),Subjects!$B:$D,3,FALSE),"")</f>
        <v/>
      </c>
      <c r="AF711" t="str">
        <f>IFERROR(
VLOOKUP(
VLOOKUP(A711,'[10]OSMEC ID + SESSION'!$A:$B,2,FALSE),Subjects!$B:$D,3),"")</f>
        <v/>
      </c>
    </row>
    <row r="712" spans="1:32" x14ac:dyDescent="0.75">
      <c r="A712" t="str">
        <f>Deligate_List!A714</f>
        <v>OSMEC-0892</v>
      </c>
      <c r="B712" t="str">
        <f>VLOOKUP(A712,Deligate_List!A:B,2,FALSE)</f>
        <v>ARSHEEN ZUBERI</v>
      </c>
      <c r="C712" t="str">
        <f>IFERROR(
VLOOKUP(
VLOOKUP($A712,'[1]OSMEC ID + WORKSHOP'!$A:$B,2,FALSE),Workshop!A:C,3,FALSE),"")</f>
        <v/>
      </c>
      <c r="D712" t="str">
        <f>IF($D$1 =Events!$A$2,
VLOOKUP(
VLOOKUP($A712,'[2]OSMEC ID + EVENT'!$A:$E,2,FALSE),Events!$B:$D,3,FALSE))</f>
        <v>E001</v>
      </c>
      <c r="E712" t="str">
        <f>IF(E$1=Events!$A$3,
VLOOKUP(
VLOOKUP($A712,'[2]OSMEC ID + EVENT'!$A:$E,3,FALSE),Events!B:D,3,FALSE))</f>
        <v>E002</v>
      </c>
      <c r="F712" t="str">
        <f>IF($F$1=Events!$A$4,
VLOOKUP(
VLOOKUP($A714,'[2]OSMEC ID + EVENT'!$A:$E,4,FALSE),Events!B:D,3,FALSE),)</f>
        <v>E003</v>
      </c>
      <c r="G712" t="str">
        <f>IF($G$1=Events!$A$5,
VLOOKUP(
VLOOKUP($A714,'[2]OSMEC ID + EVENT'!$A:$E,5,FALSE),Events!$B:$D,3,FALSE),)</f>
        <v>E004</v>
      </c>
      <c r="H712" s="3" t="str">
        <f>IF($H$1= VLOOKUP($H$1,Events!$A:$D,1,FALSE),
VLOOKUP(
VLOOKUP(A712,'[3]OSMEC ID + EVENT'!$A:$M,2,FALSE),Events!B:D,3,FALSE),)</f>
        <v>E005</v>
      </c>
      <c r="I712" s="3" t="str">
        <f>IF(I$1= VLOOKUP(I$1,Events!$A:$D,1,FALSE),
VLOOKUP(
VLOOKUP($A712,'[3]OSMEC ID + EVENT'!$A:$M,3,FALSE),Events!$B:$D,3,FALSE),)</f>
        <v>E006</v>
      </c>
      <c r="J712" t="str">
        <f>IF(J$1= VLOOKUP(J$1,Events!$A:$D,1,FALSE),
VLOOKUP(
VLOOKUP($A712,'[3]OSMEC ID + EVENT'!$A:$M,4,FALSE),Events!$B:$D,3,FALSE),)</f>
        <v>E007</v>
      </c>
      <c r="K712" t="str">
        <f>IF(K$1= VLOOKUP(K$1,Events!$A:$D,1,FALSE),
VLOOKUP(
VLOOKUP($A712,'[3]OSMEC ID + EVENT'!$A:$M,5,FALSE),Events!$B:$D,3,FALSE),)</f>
        <v>E008</v>
      </c>
      <c r="L712" t="str">
        <f>IF(L$1= VLOOKUP(L$1,Events!$A:$D,1,FALSE),
VLOOKUP(
VLOOKUP($A712,'[3]OSMEC ID + EVENT'!$A:$M,6,FALSE),Events!$B:$D,3,FALSE),)</f>
        <v>E009</v>
      </c>
      <c r="M712" t="str">
        <f>IF(M$1= VLOOKUP(M$1,Events!$A:$D,1,FALSE),
VLOOKUP(
VLOOKUP($A712,'[3]OSMEC ID + EVENT'!$A:$M,7,FALSE),Events!$B:$D,3,FALSE),)</f>
        <v>E010</v>
      </c>
      <c r="N712" t="str">
        <f>IF(N$1= VLOOKUP(N$1,Events!$A:$D,1,FALSE),
VLOOKUP(
VLOOKUP($A712,'[3]OSMEC ID + EVENT'!$A:$M,8,FALSE),Events!$B:$D,3,FALSE),)</f>
        <v>E011</v>
      </c>
      <c r="O712" t="str">
        <f>IF(O$1= VLOOKUP(O$1,Events!$A:$D,1,FALSE),
VLOOKUP(
VLOOKUP($A712,'[3]OSMEC ID + EVENT'!$A:$M,9,FALSE),Events!$B:$D,3,FALSE),)</f>
        <v>E012</v>
      </c>
      <c r="P712" t="str">
        <f>IF(P$1= VLOOKUP(P$1,Events!$A:$D,1,FALSE),
VLOOKUP(
VLOOKUP($A712,'[3]OSMEC ID + EVENT'!$A:$M,10,FALSE),Events!$B:$D,3,FALSE),)</f>
        <v>E013</v>
      </c>
      <c r="Q712" t="str">
        <f>IF(Q$1= VLOOKUP(Q$1,Events!$A:$D,1,FALSE),
VLOOKUP(
VLOOKUP($A712,'[3]OSMEC ID + EVENT'!$A:$M,11,FALSE),Events!$B:$D,3,FALSE),)</f>
        <v>E014</v>
      </c>
      <c r="R712" t="str">
        <f>IF(R$1= VLOOKUP(R$1,Events!$A:$D,1,FALSE),
VLOOKUP(
VLOOKUP($A712,'[3]OSMEC ID + EVENT'!$A:$M,12,FALSE),Events!$B:$D,3,FALSE),)</f>
        <v>E015</v>
      </c>
      <c r="S712" t="str">
        <f>IF(S$1= VLOOKUP(S$1,Events!$A:$D,1,FALSE),
VLOOKUP(
VLOOKUP($A712,'[3]OSMEC ID + EVENT'!$A:$M,13,FALSE),Events!$B:$D,3,FALSE),)</f>
        <v>E016</v>
      </c>
      <c r="T712" t="str">
        <f>IF(
ISNA(MATCH(T$1,Events!$A:$A,0)),
0,
VLOOKUP(
VLOOKUP(A712,'[4]OSMEC ID + EVENT'!$A:$I,2,FALSE),Events!$B:$D,3,FALSE))</f>
        <v>E017</v>
      </c>
      <c r="U712" t="str">
        <f>IF(
ISNA(MATCH(U$1,Events!$A:$A,0)),
0,
VLOOKUP(
VLOOKUP($A712,'[4]OSMEC ID + EVENT'!$A:$I,3,FALSE),Events!$B:$D,3,FALSE))</f>
        <v>E018</v>
      </c>
      <c r="V712" t="str">
        <f>IF(
ISNA(MATCH(V$1,Events!$A:$A,0)),
0,
VLOOKUP(
VLOOKUP($A712,'[4]OSMEC ID + EVENT'!$A:$I,4,FALSE),Events!$B:$D,3,FALSE))</f>
        <v>E019</v>
      </c>
      <c r="W712" t="str">
        <f>IF(
ISNA(MATCH(W$1,Events!$A:$A,0)),
0,
VLOOKUP(
VLOOKUP($A712,'[4]OSMEC ID + EVENT'!$A:$I,5,FALSE),Events!$B:$D,3,FALSE))</f>
        <v>E020</v>
      </c>
      <c r="X712" t="str">
        <f>IF(
ISNA(MATCH(X$1,Events!$A:$A,0)),
0,
VLOOKUP(
VLOOKUP($A712,'[4]OSMEC ID + EVENT'!$A:$I,6,FALSE),Events!$B:$D,3,FALSE))</f>
        <v>E021</v>
      </c>
      <c r="Y712" t="str">
        <f>IF(
ISNA(MATCH(Y$1,Events!$A:$A,0)),
0,
VLOOKUP(
VLOOKUP($A712,'[4]OSMEC ID + EVENT'!$A:$I,7,FALSE),Events!$B:$D,3,FALSE))</f>
        <v>E022</v>
      </c>
      <c r="Z712" t="str">
        <f>IF(
ISNA(MATCH(Z$1,Events!$A:$A,0)),
0,
VLOOKUP(
VLOOKUP($A712,'[4]OSMEC ID + EVENT'!$A:$I,8,FALSE),Events!$B:$D,3,FALSE))</f>
        <v>E023</v>
      </c>
      <c r="AA712" t="str">
        <f>IFERROR(
VLOOKUP(
VLOOKUP(A712,'[5]OSMEC ID + SUBJECT'!$A:$B,2,FALSE),Subjects!$B:$D,3,FALSE),"")</f>
        <v/>
      </c>
      <c r="AB712" t="str">
        <f>IFERROR(
VLOOKUP(
VLOOKUP(A712,'[6]OSMEC ID + SUBJECT'!$A:$B,2,FALSE),Subjects!B:D,3,FALSE),"")</f>
        <v>S004</v>
      </c>
      <c r="AC712" t="str">
        <f>IFERROR(
VLOOKUP(
VLOOKUP(A712,'[7]OSMEC-ID + SESSION'!$A:$B,2,FALSE),Subjects!$B:$D,3,FALSE),"")</f>
        <v/>
      </c>
      <c r="AD712" t="str">
        <f>IFERROR(
VLOOKUP(
VLOOKUP(A712,'[8]OSMEC ID + SESSION'!$A:$B,2,FALSE),Subjects!$B:$D,3,FALSE),"")</f>
        <v>S015</v>
      </c>
      <c r="AE712" s="12" t="str">
        <f>IFERROR(
VLOOKUP(
VLOOKUP(A712,'[9]OSMEC ID + SUBJECT'!$A:$B,2,FALSE),Subjects!$B:$D,3,FALSE),"")</f>
        <v/>
      </c>
      <c r="AF712" t="str">
        <f>IFERROR(
VLOOKUP(
VLOOKUP(A712,'[10]OSMEC ID + SESSION'!$A:$B,2,FALSE),Subjects!$B:$D,3),"")</f>
        <v/>
      </c>
    </row>
    <row r="713" spans="1:32" x14ac:dyDescent="0.75">
      <c r="A713" t="str">
        <f>Deligate_List!A715</f>
        <v>OSMEC-0890</v>
      </c>
      <c r="B713" t="str">
        <f>VLOOKUP(A713,Deligate_List!A:B,2,FALSE)</f>
        <v>ANUSHA PANKAJ JARIWALA</v>
      </c>
      <c r="C713" t="str">
        <f>IFERROR(
VLOOKUP(
VLOOKUP($A713,'[1]OSMEC ID + WORKSHOP'!$A:$B,2,FALSE),Workshop!A:C,3,FALSE),"")</f>
        <v/>
      </c>
      <c r="D713" t="str">
        <f>IF($D$1 =Events!$A$2,
VLOOKUP(
VLOOKUP($A713,'[2]OSMEC ID + EVENT'!$A:$E,2,FALSE),Events!$B:$D,3,FALSE))</f>
        <v>E001</v>
      </c>
      <c r="E713" t="str">
        <f>IF(E$1=Events!$A$3,
VLOOKUP(
VLOOKUP($A713,'[2]OSMEC ID + EVENT'!$A:$E,3,FALSE),Events!B:D,3,FALSE))</f>
        <v>E002</v>
      </c>
      <c r="F713" t="str">
        <f>IF($F$1=Events!$A$4,
VLOOKUP(
VLOOKUP($A715,'[2]OSMEC ID + EVENT'!$A:$E,4,FALSE),Events!B:D,3,FALSE),)</f>
        <v>E003</v>
      </c>
      <c r="G713" t="str">
        <f>IF($G$1=Events!$A$5,
VLOOKUP(
VLOOKUP($A715,'[2]OSMEC ID + EVENT'!$A:$E,5,FALSE),Events!$B:$D,3,FALSE),)</f>
        <v>E004</v>
      </c>
      <c r="H713" s="3" t="str">
        <f>IF($H$1= VLOOKUP($H$1,Events!$A:$D,1,FALSE),
VLOOKUP(
VLOOKUP(A713,'[3]OSMEC ID + EVENT'!$A:$M,2,FALSE),Events!B:D,3,FALSE),)</f>
        <v>E005</v>
      </c>
      <c r="I713" s="3" t="str">
        <f>IF(I$1= VLOOKUP(I$1,Events!$A:$D,1,FALSE),
VLOOKUP(
VLOOKUP($A713,'[3]OSMEC ID + EVENT'!$A:$M,3,FALSE),Events!$B:$D,3,FALSE),)</f>
        <v>E006</v>
      </c>
      <c r="J713" t="str">
        <f>IF(J$1= VLOOKUP(J$1,Events!$A:$D,1,FALSE),
VLOOKUP(
VLOOKUP($A713,'[3]OSMEC ID + EVENT'!$A:$M,4,FALSE),Events!$B:$D,3,FALSE),)</f>
        <v>E007</v>
      </c>
      <c r="K713" t="str">
        <f>IF(K$1= VLOOKUP(K$1,Events!$A:$D,1,FALSE),
VLOOKUP(
VLOOKUP($A713,'[3]OSMEC ID + EVENT'!$A:$M,5,FALSE),Events!$B:$D,3,FALSE),)</f>
        <v>E008</v>
      </c>
      <c r="L713" t="str">
        <f>IF(L$1= VLOOKUP(L$1,Events!$A:$D,1,FALSE),
VLOOKUP(
VLOOKUP($A713,'[3]OSMEC ID + EVENT'!$A:$M,6,FALSE),Events!$B:$D,3,FALSE),)</f>
        <v>E009</v>
      </c>
      <c r="M713" t="str">
        <f>IF(M$1= VLOOKUP(M$1,Events!$A:$D,1,FALSE),
VLOOKUP(
VLOOKUP($A713,'[3]OSMEC ID + EVENT'!$A:$M,7,FALSE),Events!$B:$D,3,FALSE),)</f>
        <v>E010</v>
      </c>
      <c r="N713" t="str">
        <f>IF(N$1= VLOOKUP(N$1,Events!$A:$D,1,FALSE),
VLOOKUP(
VLOOKUP($A713,'[3]OSMEC ID + EVENT'!$A:$M,8,FALSE),Events!$B:$D,3,FALSE),)</f>
        <v>E011</v>
      </c>
      <c r="O713" t="str">
        <f>IF(O$1= VLOOKUP(O$1,Events!$A:$D,1,FALSE),
VLOOKUP(
VLOOKUP($A713,'[3]OSMEC ID + EVENT'!$A:$M,9,FALSE),Events!$B:$D,3,FALSE),)</f>
        <v>E012</v>
      </c>
      <c r="P713" t="str">
        <f>IF(P$1= VLOOKUP(P$1,Events!$A:$D,1,FALSE),
VLOOKUP(
VLOOKUP($A713,'[3]OSMEC ID + EVENT'!$A:$M,10,FALSE),Events!$B:$D,3,FALSE),)</f>
        <v>E013</v>
      </c>
      <c r="Q713" t="str">
        <f>IF(Q$1= VLOOKUP(Q$1,Events!$A:$D,1,FALSE),
VLOOKUP(
VLOOKUP($A713,'[3]OSMEC ID + EVENT'!$A:$M,11,FALSE),Events!$B:$D,3,FALSE),)</f>
        <v>E014</v>
      </c>
      <c r="R713" t="str">
        <f>IF(R$1= VLOOKUP(R$1,Events!$A:$D,1,FALSE),
VLOOKUP(
VLOOKUP($A713,'[3]OSMEC ID + EVENT'!$A:$M,12,FALSE),Events!$B:$D,3,FALSE),)</f>
        <v>E015</v>
      </c>
      <c r="S713" t="str">
        <f>IF(S$1= VLOOKUP(S$1,Events!$A:$D,1,FALSE),
VLOOKUP(
VLOOKUP($A713,'[3]OSMEC ID + EVENT'!$A:$M,13,FALSE),Events!$B:$D,3,FALSE),)</f>
        <v>E016</v>
      </c>
      <c r="T713" t="str">
        <f>IF(
ISNA(MATCH(T$1,Events!$A:$A,0)),
0,
VLOOKUP(
VLOOKUP(A713,'[4]OSMEC ID + EVENT'!$A:$I,2,FALSE),Events!$B:$D,3,FALSE))</f>
        <v>E017</v>
      </c>
      <c r="U713" t="str">
        <f>IF(
ISNA(MATCH(U$1,Events!$A:$A,0)),
0,
VLOOKUP(
VLOOKUP($A713,'[4]OSMEC ID + EVENT'!$A:$I,3,FALSE),Events!$B:$D,3,FALSE))</f>
        <v>E018</v>
      </c>
      <c r="V713" t="str">
        <f>IF(
ISNA(MATCH(V$1,Events!$A:$A,0)),
0,
VLOOKUP(
VLOOKUP($A713,'[4]OSMEC ID + EVENT'!$A:$I,4,FALSE),Events!$B:$D,3,FALSE))</f>
        <v>E019</v>
      </c>
      <c r="W713" t="str">
        <f>IF(
ISNA(MATCH(W$1,Events!$A:$A,0)),
0,
VLOOKUP(
VLOOKUP($A713,'[4]OSMEC ID + EVENT'!$A:$I,5,FALSE),Events!$B:$D,3,FALSE))</f>
        <v>E020</v>
      </c>
      <c r="X713" t="str">
        <f>IF(
ISNA(MATCH(X$1,Events!$A:$A,0)),
0,
VLOOKUP(
VLOOKUP($A713,'[4]OSMEC ID + EVENT'!$A:$I,6,FALSE),Events!$B:$D,3,FALSE))</f>
        <v>E021</v>
      </c>
      <c r="Y713" t="str">
        <f>IF(
ISNA(MATCH(Y$1,Events!$A:$A,0)),
0,
VLOOKUP(
VLOOKUP($A713,'[4]OSMEC ID + EVENT'!$A:$I,7,FALSE),Events!$B:$D,3,FALSE))</f>
        <v>E022</v>
      </c>
      <c r="Z713" t="str">
        <f>IF(
ISNA(MATCH(Z$1,Events!$A:$A,0)),
0,
VLOOKUP(
VLOOKUP($A713,'[4]OSMEC ID + EVENT'!$A:$I,8,FALSE),Events!$B:$D,3,FALSE))</f>
        <v>E023</v>
      </c>
      <c r="AA713" t="str">
        <f>IFERROR(
VLOOKUP(
VLOOKUP(A713,'[5]OSMEC ID + SUBJECT'!$A:$B,2,FALSE),Subjects!$B:$D,3,FALSE),"")</f>
        <v/>
      </c>
      <c r="AB713" t="str">
        <f>IFERROR(
VLOOKUP(
VLOOKUP(A713,'[6]OSMEC ID + SUBJECT'!$A:$B,2,FALSE),Subjects!B:D,3,FALSE),"")</f>
        <v>S004</v>
      </c>
      <c r="AC713" t="str">
        <f>IFERROR(
VLOOKUP(
VLOOKUP(A713,'[7]OSMEC-ID + SESSION'!$A:$B,2,FALSE),Subjects!$B:$D,3,FALSE),"")</f>
        <v/>
      </c>
      <c r="AD713" t="str">
        <f>IFERROR(
VLOOKUP(
VLOOKUP(A713,'[8]OSMEC ID + SESSION'!$A:$B,2,FALSE),Subjects!$B:$D,3,FALSE),"")</f>
        <v>S015</v>
      </c>
      <c r="AE713" s="12" t="str">
        <f>IFERROR(
VLOOKUP(
VLOOKUP(A713,'[9]OSMEC ID + SUBJECT'!$A:$B,2,FALSE),Subjects!$B:$D,3,FALSE),"")</f>
        <v/>
      </c>
      <c r="AF713" t="str">
        <f>IFERROR(
VLOOKUP(
VLOOKUP(A713,'[10]OSMEC ID + SESSION'!$A:$B,2,FALSE),Subjects!$B:$D,3),"")</f>
        <v/>
      </c>
    </row>
    <row r="714" spans="1:32" x14ac:dyDescent="0.75">
      <c r="A714" t="str">
        <f>Deligate_List!A716</f>
        <v>OSMEC-0897</v>
      </c>
      <c r="B714" t="str">
        <f>VLOOKUP(A714,Deligate_List!A:B,2,FALSE)</f>
        <v>Niharika keshamoni</v>
      </c>
      <c r="C714" t="str">
        <f>IFERROR(
VLOOKUP(
VLOOKUP($A714,'[1]OSMEC ID + WORKSHOP'!$A:$B,2,FALSE),Workshop!A:C,3,FALSE),"")</f>
        <v>W012</v>
      </c>
      <c r="D714" t="str">
        <f>IF($D$1 =Events!$A$2,
VLOOKUP(
VLOOKUP($A714,'[2]OSMEC ID + EVENT'!$A:$E,2,FALSE),Events!$B:$D,3,FALSE))</f>
        <v>E001</v>
      </c>
      <c r="E714" t="str">
        <f>IF(E$1=Events!$A$3,
VLOOKUP(
VLOOKUP($A714,'[2]OSMEC ID + EVENT'!$A:$E,3,FALSE),Events!B:D,3,FALSE))</f>
        <v>E002</v>
      </c>
      <c r="F714" t="str">
        <f>IF($F$1=Events!$A$4,
VLOOKUP(
VLOOKUP($A716,'[2]OSMEC ID + EVENT'!$A:$E,4,FALSE),Events!B:D,3,FALSE),)</f>
        <v>E003</v>
      </c>
      <c r="G714" t="str">
        <f>IF($G$1=Events!$A$5,
VLOOKUP(
VLOOKUP($A716,'[2]OSMEC ID + EVENT'!$A:$E,5,FALSE),Events!$B:$D,3,FALSE),)</f>
        <v>E004</v>
      </c>
      <c r="H714" s="3" t="str">
        <f>IF($H$1= VLOOKUP($H$1,Events!$A:$D,1,FALSE),
VLOOKUP(
VLOOKUP(A714,'[3]OSMEC ID + EVENT'!$A:$M,2,FALSE),Events!B:D,3,FALSE),)</f>
        <v>E005</v>
      </c>
      <c r="I714" s="3" t="str">
        <f>IF(I$1= VLOOKUP(I$1,Events!$A:$D,1,FALSE),
VLOOKUP(
VLOOKUP($A714,'[3]OSMEC ID + EVENT'!$A:$M,3,FALSE),Events!$B:$D,3,FALSE),)</f>
        <v>E006</v>
      </c>
      <c r="J714" t="str">
        <f>IF(J$1= VLOOKUP(J$1,Events!$A:$D,1,FALSE),
VLOOKUP(
VLOOKUP($A714,'[3]OSMEC ID + EVENT'!$A:$M,4,FALSE),Events!$B:$D,3,FALSE),)</f>
        <v>E007</v>
      </c>
      <c r="K714" t="str">
        <f>IF(K$1= VLOOKUP(K$1,Events!$A:$D,1,FALSE),
VLOOKUP(
VLOOKUP($A714,'[3]OSMEC ID + EVENT'!$A:$M,5,FALSE),Events!$B:$D,3,FALSE),)</f>
        <v>E008</v>
      </c>
      <c r="L714" t="str">
        <f>IF(L$1= VLOOKUP(L$1,Events!$A:$D,1,FALSE),
VLOOKUP(
VLOOKUP($A714,'[3]OSMEC ID + EVENT'!$A:$M,6,FALSE),Events!$B:$D,3,FALSE),)</f>
        <v>E009</v>
      </c>
      <c r="M714" t="str">
        <f>IF(M$1= VLOOKUP(M$1,Events!$A:$D,1,FALSE),
VLOOKUP(
VLOOKUP($A714,'[3]OSMEC ID + EVENT'!$A:$M,7,FALSE),Events!$B:$D,3,FALSE),)</f>
        <v>E010</v>
      </c>
      <c r="N714" t="str">
        <f>IF(N$1= VLOOKUP(N$1,Events!$A:$D,1,FALSE),
VLOOKUP(
VLOOKUP($A714,'[3]OSMEC ID + EVENT'!$A:$M,8,FALSE),Events!$B:$D,3,FALSE),)</f>
        <v>E011</v>
      </c>
      <c r="O714" t="str">
        <f>IF(O$1= VLOOKUP(O$1,Events!$A:$D,1,FALSE),
VLOOKUP(
VLOOKUP($A714,'[3]OSMEC ID + EVENT'!$A:$M,9,FALSE),Events!$B:$D,3,FALSE),)</f>
        <v>E012</v>
      </c>
      <c r="P714" t="str">
        <f>IF(P$1= VLOOKUP(P$1,Events!$A:$D,1,FALSE),
VLOOKUP(
VLOOKUP($A714,'[3]OSMEC ID + EVENT'!$A:$M,10,FALSE),Events!$B:$D,3,FALSE),)</f>
        <v>E013</v>
      </c>
      <c r="Q714" t="str">
        <f>IF(Q$1= VLOOKUP(Q$1,Events!$A:$D,1,FALSE),
VLOOKUP(
VLOOKUP($A714,'[3]OSMEC ID + EVENT'!$A:$M,11,FALSE),Events!$B:$D,3,FALSE),)</f>
        <v>E014</v>
      </c>
      <c r="R714" t="str">
        <f>IF(R$1= VLOOKUP(R$1,Events!$A:$D,1,FALSE),
VLOOKUP(
VLOOKUP($A714,'[3]OSMEC ID + EVENT'!$A:$M,12,FALSE),Events!$B:$D,3,FALSE),)</f>
        <v>E015</v>
      </c>
      <c r="S714" t="str">
        <f>IF(S$1= VLOOKUP(S$1,Events!$A:$D,1,FALSE),
VLOOKUP(
VLOOKUP($A714,'[3]OSMEC ID + EVENT'!$A:$M,13,FALSE),Events!$B:$D,3,FALSE),)</f>
        <v>E016</v>
      </c>
      <c r="T714" t="str">
        <f>IF(
ISNA(MATCH(T$1,Events!$A:$A,0)),
0,
VLOOKUP(
VLOOKUP(A714,'[4]OSMEC ID + EVENT'!$A:$I,2,FALSE),Events!$B:$D,3,FALSE))</f>
        <v>E017</v>
      </c>
      <c r="U714" t="str">
        <f>IF(
ISNA(MATCH(U$1,Events!$A:$A,0)),
0,
VLOOKUP(
VLOOKUP($A714,'[4]OSMEC ID + EVENT'!$A:$I,3,FALSE),Events!$B:$D,3,FALSE))</f>
        <v>E018</v>
      </c>
      <c r="V714" t="str">
        <f>IF(
ISNA(MATCH(V$1,Events!$A:$A,0)),
0,
VLOOKUP(
VLOOKUP($A714,'[4]OSMEC ID + EVENT'!$A:$I,4,FALSE),Events!$B:$D,3,FALSE))</f>
        <v>E019</v>
      </c>
      <c r="W714" t="str">
        <f>IF(
ISNA(MATCH(W$1,Events!$A:$A,0)),
0,
VLOOKUP(
VLOOKUP($A714,'[4]OSMEC ID + EVENT'!$A:$I,5,FALSE),Events!$B:$D,3,FALSE))</f>
        <v>E020</v>
      </c>
      <c r="X714" t="str">
        <f>IF(
ISNA(MATCH(X$1,Events!$A:$A,0)),
0,
VLOOKUP(
VLOOKUP($A714,'[4]OSMEC ID + EVENT'!$A:$I,6,FALSE),Events!$B:$D,3,FALSE))</f>
        <v>E021</v>
      </c>
      <c r="Y714" t="str">
        <f>IF(
ISNA(MATCH(Y$1,Events!$A:$A,0)),
0,
VLOOKUP(
VLOOKUP($A714,'[4]OSMEC ID + EVENT'!$A:$I,7,FALSE),Events!$B:$D,3,FALSE))</f>
        <v>E022</v>
      </c>
      <c r="Z714" t="str">
        <f>IF(
ISNA(MATCH(Z$1,Events!$A:$A,0)),
0,
VLOOKUP(
VLOOKUP($A714,'[4]OSMEC ID + EVENT'!$A:$I,8,FALSE),Events!$B:$D,3,FALSE))</f>
        <v>E023</v>
      </c>
      <c r="AA714" t="str">
        <f>IFERROR(
VLOOKUP(
VLOOKUP(A714,'[5]OSMEC ID + SUBJECT'!$A:$B,2,FALSE),Subjects!$B:$D,3,FALSE),"")</f>
        <v/>
      </c>
      <c r="AB714" t="str">
        <f>IFERROR(
VLOOKUP(
VLOOKUP(A714,'[6]OSMEC ID + SUBJECT'!$A:$B,2,FALSE),Subjects!B:D,3,FALSE),"")</f>
        <v/>
      </c>
      <c r="AC714" t="str">
        <f>IFERROR(
VLOOKUP(
VLOOKUP(A714,'[7]OSMEC-ID + SESSION'!$A:$B,2,FALSE),Subjects!$B:$D,3,FALSE),"")</f>
        <v/>
      </c>
      <c r="AD714" t="str">
        <f>IFERROR(
VLOOKUP(
VLOOKUP(A714,'[8]OSMEC ID + SESSION'!$A:$B,2,FALSE),Subjects!$B:$D,3,FALSE),"")</f>
        <v/>
      </c>
      <c r="AE714" s="12" t="str">
        <f>IFERROR(
VLOOKUP(
VLOOKUP(A714,'[9]OSMEC ID + SUBJECT'!$A:$B,2,FALSE),Subjects!$B:$D,3,FALSE),"")</f>
        <v/>
      </c>
      <c r="AF714" t="str">
        <f>IFERROR(
VLOOKUP(
VLOOKUP(A714,'[10]OSMEC ID + SESSION'!$A:$B,2,FALSE),Subjects!$B:$D,3),"")</f>
        <v/>
      </c>
    </row>
    <row r="715" spans="1:32" x14ac:dyDescent="0.75">
      <c r="A715" t="str">
        <f>Deligate_List!A717</f>
        <v>OSMEC-0894</v>
      </c>
      <c r="B715" t="str">
        <f>VLOOKUP(A715,Deligate_List!A:B,2,FALSE)</f>
        <v>ADEEBAH FATIMA</v>
      </c>
      <c r="C715" t="str">
        <f>IFERROR(
VLOOKUP(
VLOOKUP($A715,'[1]OSMEC ID + WORKSHOP'!$A:$B,2,FALSE),Workshop!A:C,3,FALSE),"")</f>
        <v>W002</v>
      </c>
      <c r="D715" t="str">
        <f>IF($D$1 =Events!$A$2,
VLOOKUP(
VLOOKUP($A715,'[2]OSMEC ID + EVENT'!$A:$E,2,FALSE),Events!$B:$D,3,FALSE))</f>
        <v>E001</v>
      </c>
      <c r="E715" t="str">
        <f>IF(E$1=Events!$A$3,
VLOOKUP(
VLOOKUP($A715,'[2]OSMEC ID + EVENT'!$A:$E,3,FALSE),Events!B:D,3,FALSE))</f>
        <v>E002</v>
      </c>
      <c r="F715" t="str">
        <f>IF($F$1=Events!$A$4,
VLOOKUP(
VLOOKUP($A717,'[2]OSMEC ID + EVENT'!$A:$E,4,FALSE),Events!B:D,3,FALSE),)</f>
        <v>E003</v>
      </c>
      <c r="G715" t="str">
        <f>IF($G$1=Events!$A$5,
VLOOKUP(
VLOOKUP($A717,'[2]OSMEC ID + EVENT'!$A:$E,5,FALSE),Events!$B:$D,3,FALSE),)</f>
        <v>E004</v>
      </c>
      <c r="H715" s="3" t="str">
        <f>IF($H$1= VLOOKUP($H$1,Events!$A:$D,1,FALSE),
VLOOKUP(
VLOOKUP(A715,'[3]OSMEC ID + EVENT'!$A:$M,2,FALSE),Events!B:D,3,FALSE),)</f>
        <v>E005</v>
      </c>
      <c r="I715" s="3" t="str">
        <f>IF(I$1= VLOOKUP(I$1,Events!$A:$D,1,FALSE),
VLOOKUP(
VLOOKUP($A715,'[3]OSMEC ID + EVENT'!$A:$M,3,FALSE),Events!$B:$D,3,FALSE),)</f>
        <v>E006</v>
      </c>
      <c r="J715" t="str">
        <f>IF(J$1= VLOOKUP(J$1,Events!$A:$D,1,FALSE),
VLOOKUP(
VLOOKUP($A715,'[3]OSMEC ID + EVENT'!$A:$M,4,FALSE),Events!$B:$D,3,FALSE),)</f>
        <v>E007</v>
      </c>
      <c r="K715" t="str">
        <f>IF(K$1= VLOOKUP(K$1,Events!$A:$D,1,FALSE),
VLOOKUP(
VLOOKUP($A715,'[3]OSMEC ID + EVENT'!$A:$M,5,FALSE),Events!$B:$D,3,FALSE),)</f>
        <v>E008</v>
      </c>
      <c r="L715" t="str">
        <f>IF(L$1= VLOOKUP(L$1,Events!$A:$D,1,FALSE),
VLOOKUP(
VLOOKUP($A715,'[3]OSMEC ID + EVENT'!$A:$M,6,FALSE),Events!$B:$D,3,FALSE),)</f>
        <v>E009</v>
      </c>
      <c r="M715" t="str">
        <f>IF(M$1= VLOOKUP(M$1,Events!$A:$D,1,FALSE),
VLOOKUP(
VLOOKUP($A715,'[3]OSMEC ID + EVENT'!$A:$M,7,FALSE),Events!$B:$D,3,FALSE),)</f>
        <v>E010</v>
      </c>
      <c r="N715" t="str">
        <f>IF(N$1= VLOOKUP(N$1,Events!$A:$D,1,FALSE),
VLOOKUP(
VLOOKUP($A715,'[3]OSMEC ID + EVENT'!$A:$M,8,FALSE),Events!$B:$D,3,FALSE),)</f>
        <v>E011</v>
      </c>
      <c r="O715" t="str">
        <f>IF(O$1= VLOOKUP(O$1,Events!$A:$D,1,FALSE),
VLOOKUP(
VLOOKUP($A715,'[3]OSMEC ID + EVENT'!$A:$M,9,FALSE),Events!$B:$D,3,FALSE),)</f>
        <v>E012</v>
      </c>
      <c r="P715" t="str">
        <f>IF(P$1= VLOOKUP(P$1,Events!$A:$D,1,FALSE),
VLOOKUP(
VLOOKUP($A715,'[3]OSMEC ID + EVENT'!$A:$M,10,FALSE),Events!$B:$D,3,FALSE),)</f>
        <v>E013</v>
      </c>
      <c r="Q715" t="str">
        <f>IF(Q$1= VLOOKUP(Q$1,Events!$A:$D,1,FALSE),
VLOOKUP(
VLOOKUP($A715,'[3]OSMEC ID + EVENT'!$A:$M,11,FALSE),Events!$B:$D,3,FALSE),)</f>
        <v>E014</v>
      </c>
      <c r="R715" t="str">
        <f>IF(R$1= VLOOKUP(R$1,Events!$A:$D,1,FALSE),
VLOOKUP(
VLOOKUP($A715,'[3]OSMEC ID + EVENT'!$A:$M,12,FALSE),Events!$B:$D,3,FALSE),)</f>
        <v>E015</v>
      </c>
      <c r="S715" t="str">
        <f>IF(S$1= VLOOKUP(S$1,Events!$A:$D,1,FALSE),
VLOOKUP(
VLOOKUP($A715,'[3]OSMEC ID + EVENT'!$A:$M,13,FALSE),Events!$B:$D,3,FALSE),)</f>
        <v>E016</v>
      </c>
      <c r="T715" t="str">
        <f>IF(
ISNA(MATCH(T$1,Events!$A:$A,0)),
0,
VLOOKUP(
VLOOKUP(A715,'[4]OSMEC ID + EVENT'!$A:$I,2,FALSE),Events!$B:$D,3,FALSE))</f>
        <v>E017</v>
      </c>
      <c r="U715" t="str">
        <f>IF(
ISNA(MATCH(U$1,Events!$A:$A,0)),
0,
VLOOKUP(
VLOOKUP($A715,'[4]OSMEC ID + EVENT'!$A:$I,3,FALSE),Events!$B:$D,3,FALSE))</f>
        <v>E018</v>
      </c>
      <c r="V715" t="str">
        <f>IF(
ISNA(MATCH(V$1,Events!$A:$A,0)),
0,
VLOOKUP(
VLOOKUP($A715,'[4]OSMEC ID + EVENT'!$A:$I,4,FALSE),Events!$B:$D,3,FALSE))</f>
        <v>E019</v>
      </c>
      <c r="W715" t="str">
        <f>IF(
ISNA(MATCH(W$1,Events!$A:$A,0)),
0,
VLOOKUP(
VLOOKUP($A715,'[4]OSMEC ID + EVENT'!$A:$I,5,FALSE),Events!$B:$D,3,FALSE))</f>
        <v>E020</v>
      </c>
      <c r="X715" t="str">
        <f>IF(
ISNA(MATCH(X$1,Events!$A:$A,0)),
0,
VLOOKUP(
VLOOKUP($A715,'[4]OSMEC ID + EVENT'!$A:$I,6,FALSE),Events!$B:$D,3,FALSE))</f>
        <v>E021</v>
      </c>
      <c r="Y715" t="str">
        <f>IF(
ISNA(MATCH(Y$1,Events!$A:$A,0)),
0,
VLOOKUP(
VLOOKUP($A715,'[4]OSMEC ID + EVENT'!$A:$I,7,FALSE),Events!$B:$D,3,FALSE))</f>
        <v>E022</v>
      </c>
      <c r="Z715" t="str">
        <f>IF(
ISNA(MATCH(Z$1,Events!$A:$A,0)),
0,
VLOOKUP(
VLOOKUP($A715,'[4]OSMEC ID + EVENT'!$A:$I,8,FALSE),Events!$B:$D,3,FALSE))</f>
        <v>E023</v>
      </c>
      <c r="AA715" t="str">
        <f>IFERROR(
VLOOKUP(
VLOOKUP(A715,'[5]OSMEC ID + SUBJECT'!$A:$B,2,FALSE),Subjects!$B:$D,3,FALSE),"")</f>
        <v/>
      </c>
      <c r="AB715" t="str">
        <f>IFERROR(
VLOOKUP(
VLOOKUP(A715,'[6]OSMEC ID + SUBJECT'!$A:$B,2,FALSE),Subjects!B:D,3,FALSE),"")</f>
        <v/>
      </c>
      <c r="AC715" t="str">
        <f>IFERROR(
VLOOKUP(
VLOOKUP(A715,'[7]OSMEC-ID + SESSION'!$A:$B,2,FALSE),Subjects!$B:$D,3,FALSE),"")</f>
        <v/>
      </c>
      <c r="AD715" t="str">
        <f>IFERROR(
VLOOKUP(
VLOOKUP(A715,'[8]OSMEC ID + SESSION'!$A:$B,2,FALSE),Subjects!$B:$D,3,FALSE),"")</f>
        <v/>
      </c>
      <c r="AE715" s="12" t="str">
        <f>IFERROR(
VLOOKUP(
VLOOKUP(A715,'[9]OSMEC ID + SUBJECT'!$A:$B,2,FALSE),Subjects!$B:$D,3,FALSE),"")</f>
        <v/>
      </c>
      <c r="AF715" t="str">
        <f>IFERROR(
VLOOKUP(
VLOOKUP(A715,'[10]OSMEC ID + SESSION'!$A:$B,2,FALSE),Subjects!$B:$D,3),"")</f>
        <v/>
      </c>
    </row>
    <row r="716" spans="1:32" x14ac:dyDescent="0.75">
      <c r="A716" t="str">
        <f>Deligate_List!A718</f>
        <v>OSMEC-0896</v>
      </c>
      <c r="B716" t="str">
        <f>VLOOKUP(A716,Deligate_List!A:B,2,FALSE)</f>
        <v>KONDAPUR AKSHITHA</v>
      </c>
      <c r="C716" t="str">
        <f>IFERROR(
VLOOKUP(
VLOOKUP($A716,'[1]OSMEC ID + WORKSHOP'!$A:$B,2,FALSE),Workshop!A:C,3,FALSE),"")</f>
        <v>W001</v>
      </c>
      <c r="D716" t="str">
        <f>IF($D$1 =Events!$A$2,
VLOOKUP(
VLOOKUP($A716,'[2]OSMEC ID + EVENT'!$A:$E,2,FALSE),Events!$B:$D,3,FALSE))</f>
        <v>E001</v>
      </c>
      <c r="E716" t="str">
        <f>IF(E$1=Events!$A$3,
VLOOKUP(
VLOOKUP($A716,'[2]OSMEC ID + EVENT'!$A:$E,3,FALSE),Events!B:D,3,FALSE))</f>
        <v>E002</v>
      </c>
      <c r="F716" t="str">
        <f>IF($F$1=Events!$A$4,
VLOOKUP(
VLOOKUP($A718,'[2]OSMEC ID + EVENT'!$A:$E,4,FALSE),Events!B:D,3,FALSE),)</f>
        <v>E003</v>
      </c>
      <c r="G716" t="str">
        <f>IF($G$1=Events!$A$5,
VLOOKUP(
VLOOKUP($A718,'[2]OSMEC ID + EVENT'!$A:$E,5,FALSE),Events!$B:$D,3,FALSE),)</f>
        <v>E004</v>
      </c>
      <c r="H716" s="3" t="str">
        <f>IF($H$1= VLOOKUP($H$1,Events!$A:$D,1,FALSE),
VLOOKUP(
VLOOKUP(A716,'[3]OSMEC ID + EVENT'!$A:$M,2,FALSE),Events!B:D,3,FALSE),)</f>
        <v>E005</v>
      </c>
      <c r="I716" s="3" t="str">
        <f>IF(I$1= VLOOKUP(I$1,Events!$A:$D,1,FALSE),
VLOOKUP(
VLOOKUP($A716,'[3]OSMEC ID + EVENT'!$A:$M,3,FALSE),Events!$B:$D,3,FALSE),)</f>
        <v>E006</v>
      </c>
      <c r="J716" t="str">
        <f>IF(J$1= VLOOKUP(J$1,Events!$A:$D,1,FALSE),
VLOOKUP(
VLOOKUP($A716,'[3]OSMEC ID + EVENT'!$A:$M,4,FALSE),Events!$B:$D,3,FALSE),)</f>
        <v>E007</v>
      </c>
      <c r="K716" t="str">
        <f>IF(K$1= VLOOKUP(K$1,Events!$A:$D,1,FALSE),
VLOOKUP(
VLOOKUP($A716,'[3]OSMEC ID + EVENT'!$A:$M,5,FALSE),Events!$B:$D,3,FALSE),)</f>
        <v>E008</v>
      </c>
      <c r="L716" t="str">
        <f>IF(L$1= VLOOKUP(L$1,Events!$A:$D,1,FALSE),
VLOOKUP(
VLOOKUP($A716,'[3]OSMEC ID + EVENT'!$A:$M,6,FALSE),Events!$B:$D,3,FALSE),)</f>
        <v>E009</v>
      </c>
      <c r="M716" t="str">
        <f>IF(M$1= VLOOKUP(M$1,Events!$A:$D,1,FALSE),
VLOOKUP(
VLOOKUP($A716,'[3]OSMEC ID + EVENT'!$A:$M,7,FALSE),Events!$B:$D,3,FALSE),)</f>
        <v>E010</v>
      </c>
      <c r="N716" t="str">
        <f>IF(N$1= VLOOKUP(N$1,Events!$A:$D,1,FALSE),
VLOOKUP(
VLOOKUP($A716,'[3]OSMEC ID + EVENT'!$A:$M,8,FALSE),Events!$B:$D,3,FALSE),)</f>
        <v>E011</v>
      </c>
      <c r="O716" t="str">
        <f>IF(O$1= VLOOKUP(O$1,Events!$A:$D,1,FALSE),
VLOOKUP(
VLOOKUP($A716,'[3]OSMEC ID + EVENT'!$A:$M,9,FALSE),Events!$B:$D,3,FALSE),)</f>
        <v>E012</v>
      </c>
      <c r="P716" t="str">
        <f>IF(P$1= VLOOKUP(P$1,Events!$A:$D,1,FALSE),
VLOOKUP(
VLOOKUP($A716,'[3]OSMEC ID + EVENT'!$A:$M,10,FALSE),Events!$B:$D,3,FALSE),)</f>
        <v>E013</v>
      </c>
      <c r="Q716" t="str">
        <f>IF(Q$1= VLOOKUP(Q$1,Events!$A:$D,1,FALSE),
VLOOKUP(
VLOOKUP($A716,'[3]OSMEC ID + EVENT'!$A:$M,11,FALSE),Events!$B:$D,3,FALSE),)</f>
        <v>E014</v>
      </c>
      <c r="R716" t="str">
        <f>IF(R$1= VLOOKUP(R$1,Events!$A:$D,1,FALSE),
VLOOKUP(
VLOOKUP($A716,'[3]OSMEC ID + EVENT'!$A:$M,12,FALSE),Events!$B:$D,3,FALSE),)</f>
        <v>E015</v>
      </c>
      <c r="S716" t="str">
        <f>IF(S$1= VLOOKUP(S$1,Events!$A:$D,1,FALSE),
VLOOKUP(
VLOOKUP($A716,'[3]OSMEC ID + EVENT'!$A:$M,13,FALSE),Events!$B:$D,3,FALSE),)</f>
        <v>E016</v>
      </c>
      <c r="T716" t="str">
        <f>IF(
ISNA(MATCH(T$1,Events!$A:$A,0)),
0,
VLOOKUP(
VLOOKUP(A716,'[4]OSMEC ID + EVENT'!$A:$I,2,FALSE),Events!$B:$D,3,FALSE))</f>
        <v>E017</v>
      </c>
      <c r="U716" t="str">
        <f>IF(
ISNA(MATCH(U$1,Events!$A:$A,0)),
0,
VLOOKUP(
VLOOKUP($A716,'[4]OSMEC ID + EVENT'!$A:$I,3,FALSE),Events!$B:$D,3,FALSE))</f>
        <v>E018</v>
      </c>
      <c r="V716" t="str">
        <f>IF(
ISNA(MATCH(V$1,Events!$A:$A,0)),
0,
VLOOKUP(
VLOOKUP($A716,'[4]OSMEC ID + EVENT'!$A:$I,4,FALSE),Events!$B:$D,3,FALSE))</f>
        <v>E019</v>
      </c>
      <c r="W716" t="str">
        <f>IF(
ISNA(MATCH(W$1,Events!$A:$A,0)),
0,
VLOOKUP(
VLOOKUP($A716,'[4]OSMEC ID + EVENT'!$A:$I,5,FALSE),Events!$B:$D,3,FALSE))</f>
        <v>E020</v>
      </c>
      <c r="X716" t="str">
        <f>IF(
ISNA(MATCH(X$1,Events!$A:$A,0)),
0,
VLOOKUP(
VLOOKUP($A716,'[4]OSMEC ID + EVENT'!$A:$I,6,FALSE),Events!$B:$D,3,FALSE))</f>
        <v>E021</v>
      </c>
      <c r="Y716" t="str">
        <f>IF(
ISNA(MATCH(Y$1,Events!$A:$A,0)),
0,
VLOOKUP(
VLOOKUP($A716,'[4]OSMEC ID + EVENT'!$A:$I,7,FALSE),Events!$B:$D,3,FALSE))</f>
        <v>E022</v>
      </c>
      <c r="Z716" t="str">
        <f>IF(
ISNA(MATCH(Z$1,Events!$A:$A,0)),
0,
VLOOKUP(
VLOOKUP($A716,'[4]OSMEC ID + EVENT'!$A:$I,8,FALSE),Events!$B:$D,3,FALSE))</f>
        <v>E023</v>
      </c>
      <c r="AA716" t="str">
        <f>IFERROR(
VLOOKUP(
VLOOKUP(A716,'[5]OSMEC ID + SUBJECT'!$A:$B,2,FALSE),Subjects!$B:$D,3,FALSE),"")</f>
        <v/>
      </c>
      <c r="AB716" t="str">
        <f>IFERROR(
VLOOKUP(
VLOOKUP(A716,'[6]OSMEC ID + SUBJECT'!$A:$B,2,FALSE),Subjects!B:D,3,FALSE),"")</f>
        <v/>
      </c>
      <c r="AC716" t="str">
        <f>IFERROR(
VLOOKUP(
VLOOKUP(A716,'[7]OSMEC-ID + SESSION'!$A:$B,2,FALSE),Subjects!$B:$D,3,FALSE),"")</f>
        <v/>
      </c>
      <c r="AD716" t="str">
        <f>IFERROR(
VLOOKUP(
VLOOKUP(A716,'[8]OSMEC ID + SESSION'!$A:$B,2,FALSE),Subjects!$B:$D,3,FALSE),"")</f>
        <v/>
      </c>
      <c r="AE716" s="12" t="str">
        <f>IFERROR(
VLOOKUP(
VLOOKUP(A716,'[9]OSMEC ID + SUBJECT'!$A:$B,2,FALSE),Subjects!$B:$D,3,FALSE),"")</f>
        <v/>
      </c>
      <c r="AF716" t="str">
        <f>IFERROR(
VLOOKUP(
VLOOKUP(A716,'[10]OSMEC ID + SESSION'!$A:$B,2,FALSE),Subjects!$B:$D,3),"")</f>
        <v/>
      </c>
    </row>
    <row r="717" spans="1:32" x14ac:dyDescent="0.75">
      <c r="A717" t="str">
        <f>Deligate_List!A719</f>
        <v>OSMEC-0898</v>
      </c>
      <c r="B717" t="str">
        <f>VLOOKUP(A717,Deligate_List!A:B,2,FALSE)</f>
        <v>AKHILA REDDY</v>
      </c>
      <c r="C717" t="str">
        <f>IFERROR(
VLOOKUP(
VLOOKUP($A717,'[1]OSMEC ID + WORKSHOP'!$A:$B,2,FALSE),Workshop!A:C,3,FALSE),"")</f>
        <v/>
      </c>
      <c r="D717" t="str">
        <f>IF($D$1 =Events!$A$2,
VLOOKUP(
VLOOKUP($A717,'[2]OSMEC ID + EVENT'!$A:$E,2,FALSE),Events!$B:$D,3,FALSE))</f>
        <v>E001</v>
      </c>
      <c r="E717" t="str">
        <f>IF(E$1=Events!$A$3,
VLOOKUP(
VLOOKUP($A717,'[2]OSMEC ID + EVENT'!$A:$E,3,FALSE),Events!B:D,3,FALSE))</f>
        <v>E002</v>
      </c>
      <c r="F717" t="str">
        <f>IF($F$1=Events!$A$4,
VLOOKUP(
VLOOKUP($A719,'[2]OSMEC ID + EVENT'!$A:$E,4,FALSE),Events!B:D,3,FALSE),)</f>
        <v>E003</v>
      </c>
      <c r="G717" t="str">
        <f>IF($G$1=Events!$A$5,
VLOOKUP(
VLOOKUP($A719,'[2]OSMEC ID + EVENT'!$A:$E,5,FALSE),Events!$B:$D,3,FALSE),)</f>
        <v>E004</v>
      </c>
      <c r="H717" s="3" t="str">
        <f>IF($H$1= VLOOKUP($H$1,Events!$A:$D,1,FALSE),
VLOOKUP(
VLOOKUP(A717,'[3]OSMEC ID + EVENT'!$A:$M,2,FALSE),Events!B:D,3,FALSE),)</f>
        <v>E005</v>
      </c>
      <c r="I717" s="3" t="str">
        <f>IF(I$1= VLOOKUP(I$1,Events!$A:$D,1,FALSE),
VLOOKUP(
VLOOKUP($A717,'[3]OSMEC ID + EVENT'!$A:$M,3,FALSE),Events!$B:$D,3,FALSE),)</f>
        <v>E006</v>
      </c>
      <c r="J717" t="str">
        <f>IF(J$1= VLOOKUP(J$1,Events!$A:$D,1,FALSE),
VLOOKUP(
VLOOKUP($A717,'[3]OSMEC ID + EVENT'!$A:$M,4,FALSE),Events!$B:$D,3,FALSE),)</f>
        <v>E007</v>
      </c>
      <c r="K717" t="str">
        <f>IF(K$1= VLOOKUP(K$1,Events!$A:$D,1,FALSE),
VLOOKUP(
VLOOKUP($A717,'[3]OSMEC ID + EVENT'!$A:$M,5,FALSE),Events!$B:$D,3,FALSE),)</f>
        <v>E008</v>
      </c>
      <c r="L717" t="str">
        <f>IF(L$1= VLOOKUP(L$1,Events!$A:$D,1,FALSE),
VLOOKUP(
VLOOKUP($A717,'[3]OSMEC ID + EVENT'!$A:$M,6,FALSE),Events!$B:$D,3,FALSE),)</f>
        <v>E009</v>
      </c>
      <c r="M717" t="str">
        <f>IF(M$1= VLOOKUP(M$1,Events!$A:$D,1,FALSE),
VLOOKUP(
VLOOKUP($A717,'[3]OSMEC ID + EVENT'!$A:$M,7,FALSE),Events!$B:$D,3,FALSE),)</f>
        <v>E010</v>
      </c>
      <c r="N717" t="str">
        <f>IF(N$1= VLOOKUP(N$1,Events!$A:$D,1,FALSE),
VLOOKUP(
VLOOKUP($A717,'[3]OSMEC ID + EVENT'!$A:$M,8,FALSE),Events!$B:$D,3,FALSE),)</f>
        <v>E011</v>
      </c>
      <c r="O717" t="str">
        <f>IF(O$1= VLOOKUP(O$1,Events!$A:$D,1,FALSE),
VLOOKUP(
VLOOKUP($A717,'[3]OSMEC ID + EVENT'!$A:$M,9,FALSE),Events!$B:$D,3,FALSE),)</f>
        <v>E012</v>
      </c>
      <c r="P717" t="str">
        <f>IF(P$1= VLOOKUP(P$1,Events!$A:$D,1,FALSE),
VLOOKUP(
VLOOKUP($A717,'[3]OSMEC ID + EVENT'!$A:$M,10,FALSE),Events!$B:$D,3,FALSE),)</f>
        <v>E013</v>
      </c>
      <c r="Q717" t="str">
        <f>IF(Q$1= VLOOKUP(Q$1,Events!$A:$D,1,FALSE),
VLOOKUP(
VLOOKUP($A717,'[3]OSMEC ID + EVENT'!$A:$M,11,FALSE),Events!$B:$D,3,FALSE),)</f>
        <v>E014</v>
      </c>
      <c r="R717" t="str">
        <f>IF(R$1= VLOOKUP(R$1,Events!$A:$D,1,FALSE),
VLOOKUP(
VLOOKUP($A717,'[3]OSMEC ID + EVENT'!$A:$M,12,FALSE),Events!$B:$D,3,FALSE),)</f>
        <v>E015</v>
      </c>
      <c r="S717" t="str">
        <f>IF(S$1= VLOOKUP(S$1,Events!$A:$D,1,FALSE),
VLOOKUP(
VLOOKUP($A717,'[3]OSMEC ID + EVENT'!$A:$M,13,FALSE),Events!$B:$D,3,FALSE),)</f>
        <v>E016</v>
      </c>
      <c r="T717" t="str">
        <f>IF(
ISNA(MATCH(T$1,Events!$A:$A,0)),
0,
VLOOKUP(
VLOOKUP(A717,'[4]OSMEC ID + EVENT'!$A:$I,2,FALSE),Events!$B:$D,3,FALSE))</f>
        <v>E017</v>
      </c>
      <c r="U717" t="str">
        <f>IF(
ISNA(MATCH(U$1,Events!$A:$A,0)),
0,
VLOOKUP(
VLOOKUP($A717,'[4]OSMEC ID + EVENT'!$A:$I,3,FALSE),Events!$B:$D,3,FALSE))</f>
        <v>E018</v>
      </c>
      <c r="V717" t="str">
        <f>IF(
ISNA(MATCH(V$1,Events!$A:$A,0)),
0,
VLOOKUP(
VLOOKUP($A717,'[4]OSMEC ID + EVENT'!$A:$I,4,FALSE),Events!$B:$D,3,FALSE))</f>
        <v>E019</v>
      </c>
      <c r="W717" t="str">
        <f>IF(
ISNA(MATCH(W$1,Events!$A:$A,0)),
0,
VLOOKUP(
VLOOKUP($A717,'[4]OSMEC ID + EVENT'!$A:$I,5,FALSE),Events!$B:$D,3,FALSE))</f>
        <v>E020</v>
      </c>
      <c r="X717" t="str">
        <f>IF(
ISNA(MATCH(X$1,Events!$A:$A,0)),
0,
VLOOKUP(
VLOOKUP($A717,'[4]OSMEC ID + EVENT'!$A:$I,6,FALSE),Events!$B:$D,3,FALSE))</f>
        <v>E021</v>
      </c>
      <c r="Y717" t="str">
        <f>IF(
ISNA(MATCH(Y$1,Events!$A:$A,0)),
0,
VLOOKUP(
VLOOKUP($A717,'[4]OSMEC ID + EVENT'!$A:$I,7,FALSE),Events!$B:$D,3,FALSE))</f>
        <v>E022</v>
      </c>
      <c r="Z717" t="str">
        <f>IF(
ISNA(MATCH(Z$1,Events!$A:$A,0)),
0,
VLOOKUP(
VLOOKUP($A717,'[4]OSMEC ID + EVENT'!$A:$I,8,FALSE),Events!$B:$D,3,FALSE))</f>
        <v>E023</v>
      </c>
      <c r="AA717" t="str">
        <f>IFERROR(
VLOOKUP(
VLOOKUP(A717,'[5]OSMEC ID + SUBJECT'!$A:$B,2,FALSE),Subjects!$B:$D,3,FALSE),"")</f>
        <v>S001</v>
      </c>
      <c r="AB717" t="str">
        <f>IFERROR(
VLOOKUP(
VLOOKUP(A717,'[6]OSMEC ID + SUBJECT'!$A:$B,2,FALSE),Subjects!B:D,3,FALSE),"")</f>
        <v/>
      </c>
      <c r="AC717" t="str">
        <f>IFERROR(
VLOOKUP(
VLOOKUP(A717,'[7]OSMEC-ID + SESSION'!$A:$B,2,FALSE),Subjects!$B:$D,3,FALSE),"")</f>
        <v/>
      </c>
      <c r="AD717" t="str">
        <f>IFERROR(
VLOOKUP(
VLOOKUP(A717,'[8]OSMEC ID + SESSION'!$A:$B,2,FALSE),Subjects!$B:$D,3,FALSE),"")</f>
        <v>S015</v>
      </c>
      <c r="AE717" s="12" t="str">
        <f>IFERROR(
VLOOKUP(
VLOOKUP(A717,'[9]OSMEC ID + SUBJECT'!$A:$B,2,FALSE),Subjects!$B:$D,3,FALSE),"")</f>
        <v/>
      </c>
      <c r="AF717" t="str">
        <f>IFERROR(
VLOOKUP(
VLOOKUP(A717,'[10]OSMEC ID + SESSION'!$A:$B,2,FALSE),Subjects!$B:$D,3),"")</f>
        <v/>
      </c>
    </row>
    <row r="718" spans="1:32" x14ac:dyDescent="0.75">
      <c r="A718" t="str">
        <f>Deligate_List!A720</f>
        <v>OSMEC-0899</v>
      </c>
      <c r="B718" t="str">
        <f>VLOOKUP(A718,Deligate_List!A:B,2,FALSE)</f>
        <v>ASFIA SHAHEEN</v>
      </c>
      <c r="C718" t="str">
        <f>IFERROR(
VLOOKUP(
VLOOKUP($A718,'[1]OSMEC ID + WORKSHOP'!$A:$B,2,FALSE),Workshop!A:C,3,FALSE),"")</f>
        <v/>
      </c>
      <c r="D718" t="str">
        <f>IF($D$1 =Events!$A$2,
VLOOKUP(
VLOOKUP($A718,'[2]OSMEC ID + EVENT'!$A:$E,2,FALSE),Events!$B:$D,3,FALSE))</f>
        <v>E001</v>
      </c>
      <c r="E718" t="str">
        <f>IF(E$1=Events!$A$3,
VLOOKUP(
VLOOKUP($A718,'[2]OSMEC ID + EVENT'!$A:$E,3,FALSE),Events!B:D,3,FALSE))</f>
        <v>E002</v>
      </c>
      <c r="F718" t="str">
        <f>IF($F$1=Events!$A$4,
VLOOKUP(
VLOOKUP($A720,'[2]OSMEC ID + EVENT'!$A:$E,4,FALSE),Events!B:D,3,FALSE),)</f>
        <v>E003</v>
      </c>
      <c r="G718" t="str">
        <f>IF($G$1=Events!$A$5,
VLOOKUP(
VLOOKUP($A720,'[2]OSMEC ID + EVENT'!$A:$E,5,FALSE),Events!$B:$D,3,FALSE),)</f>
        <v>E004</v>
      </c>
      <c r="H718" s="3" t="str">
        <f>IF($H$1= VLOOKUP($H$1,Events!$A:$D,1,FALSE),
VLOOKUP(
VLOOKUP(A718,'[3]OSMEC ID + EVENT'!$A:$M,2,FALSE),Events!B:D,3,FALSE),)</f>
        <v>E005</v>
      </c>
      <c r="I718" s="3" t="str">
        <f>IF(I$1= VLOOKUP(I$1,Events!$A:$D,1,FALSE),
VLOOKUP(
VLOOKUP($A718,'[3]OSMEC ID + EVENT'!$A:$M,3,FALSE),Events!$B:$D,3,FALSE),)</f>
        <v>E006</v>
      </c>
      <c r="J718" t="str">
        <f>IF(J$1= VLOOKUP(J$1,Events!$A:$D,1,FALSE),
VLOOKUP(
VLOOKUP($A718,'[3]OSMEC ID + EVENT'!$A:$M,4,FALSE),Events!$B:$D,3,FALSE),)</f>
        <v>E007</v>
      </c>
      <c r="K718" t="str">
        <f>IF(K$1= VLOOKUP(K$1,Events!$A:$D,1,FALSE),
VLOOKUP(
VLOOKUP($A718,'[3]OSMEC ID + EVENT'!$A:$M,5,FALSE),Events!$B:$D,3,FALSE),)</f>
        <v>E008</v>
      </c>
      <c r="L718" t="str">
        <f>IF(L$1= VLOOKUP(L$1,Events!$A:$D,1,FALSE),
VLOOKUP(
VLOOKUP($A718,'[3]OSMEC ID + EVENT'!$A:$M,6,FALSE),Events!$B:$D,3,FALSE),)</f>
        <v>E009</v>
      </c>
      <c r="M718" t="str">
        <f>IF(M$1= VLOOKUP(M$1,Events!$A:$D,1,FALSE),
VLOOKUP(
VLOOKUP($A718,'[3]OSMEC ID + EVENT'!$A:$M,7,FALSE),Events!$B:$D,3,FALSE),)</f>
        <v>E010</v>
      </c>
      <c r="N718" t="str">
        <f>IF(N$1= VLOOKUP(N$1,Events!$A:$D,1,FALSE),
VLOOKUP(
VLOOKUP($A718,'[3]OSMEC ID + EVENT'!$A:$M,8,FALSE),Events!$B:$D,3,FALSE),)</f>
        <v>E011</v>
      </c>
      <c r="O718" t="str">
        <f>IF(O$1= VLOOKUP(O$1,Events!$A:$D,1,FALSE),
VLOOKUP(
VLOOKUP($A718,'[3]OSMEC ID + EVENT'!$A:$M,9,FALSE),Events!$B:$D,3,FALSE),)</f>
        <v>E012</v>
      </c>
      <c r="P718" t="str">
        <f>IF(P$1= VLOOKUP(P$1,Events!$A:$D,1,FALSE),
VLOOKUP(
VLOOKUP($A718,'[3]OSMEC ID + EVENT'!$A:$M,10,FALSE),Events!$B:$D,3,FALSE),)</f>
        <v>E013</v>
      </c>
      <c r="Q718" t="str">
        <f>IF(Q$1= VLOOKUP(Q$1,Events!$A:$D,1,FALSE),
VLOOKUP(
VLOOKUP($A718,'[3]OSMEC ID + EVENT'!$A:$M,11,FALSE),Events!$B:$D,3,FALSE),)</f>
        <v>E014</v>
      </c>
      <c r="R718" t="str">
        <f>IF(R$1= VLOOKUP(R$1,Events!$A:$D,1,FALSE),
VLOOKUP(
VLOOKUP($A718,'[3]OSMEC ID + EVENT'!$A:$M,12,FALSE),Events!$B:$D,3,FALSE),)</f>
        <v>E015</v>
      </c>
      <c r="S718" t="str">
        <f>IF(S$1= VLOOKUP(S$1,Events!$A:$D,1,FALSE),
VLOOKUP(
VLOOKUP($A718,'[3]OSMEC ID + EVENT'!$A:$M,13,FALSE),Events!$B:$D,3,FALSE),)</f>
        <v>E016</v>
      </c>
      <c r="T718" t="str">
        <f>IF(
ISNA(MATCH(T$1,Events!$A:$A,0)),
0,
VLOOKUP(
VLOOKUP(A718,'[4]OSMEC ID + EVENT'!$A:$I,2,FALSE),Events!$B:$D,3,FALSE))</f>
        <v>E017</v>
      </c>
      <c r="U718" t="str">
        <f>IF(
ISNA(MATCH(U$1,Events!$A:$A,0)),
0,
VLOOKUP(
VLOOKUP($A718,'[4]OSMEC ID + EVENT'!$A:$I,3,FALSE),Events!$B:$D,3,FALSE))</f>
        <v>E018</v>
      </c>
      <c r="V718" t="str">
        <f>IF(
ISNA(MATCH(V$1,Events!$A:$A,0)),
0,
VLOOKUP(
VLOOKUP($A718,'[4]OSMEC ID + EVENT'!$A:$I,4,FALSE),Events!$B:$D,3,FALSE))</f>
        <v>E019</v>
      </c>
      <c r="W718" t="str">
        <f>IF(
ISNA(MATCH(W$1,Events!$A:$A,0)),
0,
VLOOKUP(
VLOOKUP($A718,'[4]OSMEC ID + EVENT'!$A:$I,5,FALSE),Events!$B:$D,3,FALSE))</f>
        <v>E020</v>
      </c>
      <c r="X718" t="str">
        <f>IF(
ISNA(MATCH(X$1,Events!$A:$A,0)),
0,
VLOOKUP(
VLOOKUP($A718,'[4]OSMEC ID + EVENT'!$A:$I,6,FALSE),Events!$B:$D,3,FALSE))</f>
        <v>E021</v>
      </c>
      <c r="Y718" t="str">
        <f>IF(
ISNA(MATCH(Y$1,Events!$A:$A,0)),
0,
VLOOKUP(
VLOOKUP($A718,'[4]OSMEC ID + EVENT'!$A:$I,7,FALSE),Events!$B:$D,3,FALSE))</f>
        <v>E022</v>
      </c>
      <c r="Z718" t="str">
        <f>IF(
ISNA(MATCH(Z$1,Events!$A:$A,0)),
0,
VLOOKUP(
VLOOKUP($A718,'[4]OSMEC ID + EVENT'!$A:$I,8,FALSE),Events!$B:$D,3,FALSE))</f>
        <v>E023</v>
      </c>
      <c r="AA718" t="str">
        <f>IFERROR(
VLOOKUP(
VLOOKUP(A718,'[5]OSMEC ID + SUBJECT'!$A:$B,2,FALSE),Subjects!$B:$D,3,FALSE),"")</f>
        <v/>
      </c>
      <c r="AB718" t="str">
        <f>IFERROR(
VLOOKUP(
VLOOKUP(A718,'[6]OSMEC ID + SUBJECT'!$A:$B,2,FALSE),Subjects!B:D,3,FALSE),"")</f>
        <v/>
      </c>
      <c r="AC718" t="str">
        <f>IFERROR(
VLOOKUP(
VLOOKUP(A718,'[7]OSMEC-ID + SESSION'!$A:$B,2,FALSE),Subjects!$B:$D,3,FALSE),"")</f>
        <v/>
      </c>
      <c r="AD718" t="str">
        <f>IFERROR(
VLOOKUP(
VLOOKUP(A718,'[8]OSMEC ID + SESSION'!$A:$B,2,FALSE),Subjects!$B:$D,3,FALSE),"")</f>
        <v/>
      </c>
      <c r="AE718" s="12" t="str">
        <f>IFERROR(
VLOOKUP(
VLOOKUP(A718,'[9]OSMEC ID + SUBJECT'!$A:$B,2,FALSE),Subjects!$B:$D,3,FALSE),"")</f>
        <v/>
      </c>
      <c r="AF718" t="str">
        <f>IFERROR(
VLOOKUP(
VLOOKUP(A718,'[10]OSMEC ID + SESSION'!$A:$B,2,FALSE),Subjects!$B:$D,3),"")</f>
        <v/>
      </c>
    </row>
    <row r="719" spans="1:32" x14ac:dyDescent="0.75">
      <c r="A719" t="str">
        <f>Deligate_List!A721</f>
        <v>OSMEC-0900</v>
      </c>
      <c r="B719" t="str">
        <f>VLOOKUP(A719,Deligate_List!A:B,2,FALSE)</f>
        <v>SHUBHANGI AGRAWAL</v>
      </c>
      <c r="C719" t="str">
        <f>IFERROR(
VLOOKUP(
VLOOKUP($A719,'[1]OSMEC ID + WORKSHOP'!$A:$B,2,FALSE),Workshop!A:C,3,FALSE),"")</f>
        <v>W011</v>
      </c>
      <c r="D719" t="str">
        <f>IF($D$1 =Events!$A$2,
VLOOKUP(
VLOOKUP($A719,'[2]OSMEC ID + EVENT'!$A:$E,2,FALSE),Events!$B:$D,3,FALSE))</f>
        <v>E001</v>
      </c>
      <c r="E719" t="str">
        <f>IF(E$1=Events!$A$3,
VLOOKUP(
VLOOKUP($A719,'[2]OSMEC ID + EVENT'!$A:$E,3,FALSE),Events!B:D,3,FALSE))</f>
        <v>E002</v>
      </c>
      <c r="F719" t="str">
        <f>IF($F$1=Events!$A$4,
VLOOKUP(
VLOOKUP($A721,'[2]OSMEC ID + EVENT'!$A:$E,4,FALSE),Events!B:D,3,FALSE),)</f>
        <v>E003</v>
      </c>
      <c r="G719" t="str">
        <f>IF($G$1=Events!$A$5,
VLOOKUP(
VLOOKUP($A721,'[2]OSMEC ID + EVENT'!$A:$E,5,FALSE),Events!$B:$D,3,FALSE),)</f>
        <v>E004</v>
      </c>
      <c r="H719" s="3" t="str">
        <f>IF($H$1= VLOOKUP($H$1,Events!$A:$D,1,FALSE),
VLOOKUP(
VLOOKUP(A719,'[3]OSMEC ID + EVENT'!$A:$M,2,FALSE),Events!B:D,3,FALSE),)</f>
        <v>E005</v>
      </c>
      <c r="I719" s="3" t="str">
        <f>IF(I$1= VLOOKUP(I$1,Events!$A:$D,1,FALSE),
VLOOKUP(
VLOOKUP($A719,'[3]OSMEC ID + EVENT'!$A:$M,3,FALSE),Events!$B:$D,3,FALSE),)</f>
        <v>E006</v>
      </c>
      <c r="J719" t="str">
        <f>IF(J$1= VLOOKUP(J$1,Events!$A:$D,1,FALSE),
VLOOKUP(
VLOOKUP($A719,'[3]OSMEC ID + EVENT'!$A:$M,4,FALSE),Events!$B:$D,3,FALSE),)</f>
        <v>E007</v>
      </c>
      <c r="K719" t="str">
        <f>IF(K$1= VLOOKUP(K$1,Events!$A:$D,1,FALSE),
VLOOKUP(
VLOOKUP($A719,'[3]OSMEC ID + EVENT'!$A:$M,5,FALSE),Events!$B:$D,3,FALSE),)</f>
        <v>E008</v>
      </c>
      <c r="L719" t="str">
        <f>IF(L$1= VLOOKUP(L$1,Events!$A:$D,1,FALSE),
VLOOKUP(
VLOOKUP($A719,'[3]OSMEC ID + EVENT'!$A:$M,6,FALSE),Events!$B:$D,3,FALSE),)</f>
        <v>E009</v>
      </c>
      <c r="M719" t="str">
        <f>IF(M$1= VLOOKUP(M$1,Events!$A:$D,1,FALSE),
VLOOKUP(
VLOOKUP($A719,'[3]OSMEC ID + EVENT'!$A:$M,7,FALSE),Events!$B:$D,3,FALSE),)</f>
        <v>E010</v>
      </c>
      <c r="N719" t="str">
        <f>IF(N$1= VLOOKUP(N$1,Events!$A:$D,1,FALSE),
VLOOKUP(
VLOOKUP($A719,'[3]OSMEC ID + EVENT'!$A:$M,8,FALSE),Events!$B:$D,3,FALSE),)</f>
        <v>E011</v>
      </c>
      <c r="O719" t="str">
        <f>IF(O$1= VLOOKUP(O$1,Events!$A:$D,1,FALSE),
VLOOKUP(
VLOOKUP($A719,'[3]OSMEC ID + EVENT'!$A:$M,9,FALSE),Events!$B:$D,3,FALSE),)</f>
        <v>E012</v>
      </c>
      <c r="P719" t="str">
        <f>IF(P$1= VLOOKUP(P$1,Events!$A:$D,1,FALSE),
VLOOKUP(
VLOOKUP($A719,'[3]OSMEC ID + EVENT'!$A:$M,10,FALSE),Events!$B:$D,3,FALSE),)</f>
        <v>E013</v>
      </c>
      <c r="Q719" t="str">
        <f>IF(Q$1= VLOOKUP(Q$1,Events!$A:$D,1,FALSE),
VLOOKUP(
VLOOKUP($A719,'[3]OSMEC ID + EVENT'!$A:$M,11,FALSE),Events!$B:$D,3,FALSE),)</f>
        <v>E014</v>
      </c>
      <c r="R719" t="str">
        <f>IF(R$1= VLOOKUP(R$1,Events!$A:$D,1,FALSE),
VLOOKUP(
VLOOKUP($A719,'[3]OSMEC ID + EVENT'!$A:$M,12,FALSE),Events!$B:$D,3,FALSE),)</f>
        <v>E015</v>
      </c>
      <c r="S719" t="str">
        <f>IF(S$1= VLOOKUP(S$1,Events!$A:$D,1,FALSE),
VLOOKUP(
VLOOKUP($A719,'[3]OSMEC ID + EVENT'!$A:$M,13,FALSE),Events!$B:$D,3,FALSE),)</f>
        <v>E016</v>
      </c>
      <c r="T719" t="str">
        <f>IF(
ISNA(MATCH(T$1,Events!$A:$A,0)),
0,
VLOOKUP(
VLOOKUP(A719,'[4]OSMEC ID + EVENT'!$A:$I,2,FALSE),Events!$B:$D,3,FALSE))</f>
        <v>E017</v>
      </c>
      <c r="U719" t="str">
        <f>IF(
ISNA(MATCH(U$1,Events!$A:$A,0)),
0,
VLOOKUP(
VLOOKUP($A719,'[4]OSMEC ID + EVENT'!$A:$I,3,FALSE),Events!$B:$D,3,FALSE))</f>
        <v>E018</v>
      </c>
      <c r="V719" t="str">
        <f>IF(
ISNA(MATCH(V$1,Events!$A:$A,0)),
0,
VLOOKUP(
VLOOKUP($A719,'[4]OSMEC ID + EVENT'!$A:$I,4,FALSE),Events!$B:$D,3,FALSE))</f>
        <v>E019</v>
      </c>
      <c r="W719" t="str">
        <f>IF(
ISNA(MATCH(W$1,Events!$A:$A,0)),
0,
VLOOKUP(
VLOOKUP($A719,'[4]OSMEC ID + EVENT'!$A:$I,5,FALSE),Events!$B:$D,3,FALSE))</f>
        <v>E020</v>
      </c>
      <c r="X719" t="str">
        <f>IF(
ISNA(MATCH(X$1,Events!$A:$A,0)),
0,
VLOOKUP(
VLOOKUP($A719,'[4]OSMEC ID + EVENT'!$A:$I,6,FALSE),Events!$B:$D,3,FALSE))</f>
        <v>E021</v>
      </c>
      <c r="Y719" t="str">
        <f>IF(
ISNA(MATCH(Y$1,Events!$A:$A,0)),
0,
VLOOKUP(
VLOOKUP($A719,'[4]OSMEC ID + EVENT'!$A:$I,7,FALSE),Events!$B:$D,3,FALSE))</f>
        <v>E022</v>
      </c>
      <c r="Z719" t="str">
        <f>IF(
ISNA(MATCH(Z$1,Events!$A:$A,0)),
0,
VLOOKUP(
VLOOKUP($A719,'[4]OSMEC ID + EVENT'!$A:$I,8,FALSE),Events!$B:$D,3,FALSE))</f>
        <v>E023</v>
      </c>
      <c r="AA719" t="str">
        <f>IFERROR(
VLOOKUP(
VLOOKUP(A719,'[5]OSMEC ID + SUBJECT'!$A:$B,2,FALSE),Subjects!$B:$D,3,FALSE),"")</f>
        <v/>
      </c>
      <c r="AB719" t="str">
        <f>IFERROR(
VLOOKUP(
VLOOKUP(A719,'[6]OSMEC ID + SUBJECT'!$A:$B,2,FALSE),Subjects!B:D,3,FALSE),"")</f>
        <v/>
      </c>
      <c r="AC719" t="str">
        <f>IFERROR(
VLOOKUP(
VLOOKUP(A719,'[7]OSMEC-ID + SESSION'!$A:$B,2,FALSE),Subjects!$B:$D,3,FALSE),"")</f>
        <v>S012</v>
      </c>
      <c r="AD719" t="str">
        <f>IFERROR(
VLOOKUP(
VLOOKUP(A719,'[8]OSMEC ID + SESSION'!$A:$B,2,FALSE),Subjects!$B:$D,3,FALSE),"")</f>
        <v/>
      </c>
      <c r="AE719" s="12" t="str">
        <f>IFERROR(
VLOOKUP(
VLOOKUP(A719,'[9]OSMEC ID + SUBJECT'!$A:$B,2,FALSE),Subjects!$B:$D,3,FALSE),"")</f>
        <v/>
      </c>
      <c r="AF719" t="str">
        <f>IFERROR(
VLOOKUP(
VLOOKUP(A719,'[10]OSMEC ID + SESSION'!$A:$B,2,FALSE),Subjects!$B:$D,3),"")</f>
        <v/>
      </c>
    </row>
    <row r="720" spans="1:32" x14ac:dyDescent="0.75">
      <c r="A720" t="str">
        <f>Deligate_List!A722</f>
        <v>OSMEC-0902</v>
      </c>
      <c r="B720" t="str">
        <f>VLOOKUP(A720,Deligate_List!A:B,2,FALSE)</f>
        <v>SHUHANA PERWEEN</v>
      </c>
      <c r="C720" t="str">
        <f>IFERROR(
VLOOKUP(
VLOOKUP($A720,'[1]OSMEC ID + WORKSHOP'!$A:$B,2,FALSE),Workshop!A:C,3,FALSE),"")</f>
        <v/>
      </c>
      <c r="D720" t="str">
        <f>IF($D$1 =Events!$A$2,
VLOOKUP(
VLOOKUP($A720,'[2]OSMEC ID + EVENT'!$A:$E,2,FALSE),Events!$B:$D,3,FALSE))</f>
        <v>E001</v>
      </c>
      <c r="E720" t="str">
        <f>IF(E$1=Events!$A$3,
VLOOKUP(
VLOOKUP($A720,'[2]OSMEC ID + EVENT'!$A:$E,3,FALSE),Events!B:D,3,FALSE))</f>
        <v>E002</v>
      </c>
      <c r="F720" t="str">
        <f>IF($F$1=Events!$A$4,
VLOOKUP(
VLOOKUP($A722,'[2]OSMEC ID + EVENT'!$A:$E,4,FALSE),Events!B:D,3,FALSE),)</f>
        <v>E003</v>
      </c>
      <c r="G720" t="str">
        <f>IF($G$1=Events!$A$5,
VLOOKUP(
VLOOKUP($A722,'[2]OSMEC ID + EVENT'!$A:$E,5,FALSE),Events!$B:$D,3,FALSE),)</f>
        <v>E004</v>
      </c>
      <c r="H720" s="3" t="str">
        <f>IF($H$1= VLOOKUP($H$1,Events!$A:$D,1,FALSE),
VLOOKUP(
VLOOKUP(A720,'[3]OSMEC ID + EVENT'!$A:$M,2,FALSE),Events!B:D,3,FALSE),)</f>
        <v>E005</v>
      </c>
      <c r="I720" s="3" t="str">
        <f>IF(I$1= VLOOKUP(I$1,Events!$A:$D,1,FALSE),
VLOOKUP(
VLOOKUP($A720,'[3]OSMEC ID + EVENT'!$A:$M,3,FALSE),Events!$B:$D,3,FALSE),)</f>
        <v>E006</v>
      </c>
      <c r="J720" t="str">
        <f>IF(J$1= VLOOKUP(J$1,Events!$A:$D,1,FALSE),
VLOOKUP(
VLOOKUP($A720,'[3]OSMEC ID + EVENT'!$A:$M,4,FALSE),Events!$B:$D,3,FALSE),)</f>
        <v>E007</v>
      </c>
      <c r="K720" t="str">
        <f>IF(K$1= VLOOKUP(K$1,Events!$A:$D,1,FALSE),
VLOOKUP(
VLOOKUP($A720,'[3]OSMEC ID + EVENT'!$A:$M,5,FALSE),Events!$B:$D,3,FALSE),)</f>
        <v>E008</v>
      </c>
      <c r="L720" t="str">
        <f>IF(L$1= VLOOKUP(L$1,Events!$A:$D,1,FALSE),
VLOOKUP(
VLOOKUP($A720,'[3]OSMEC ID + EVENT'!$A:$M,6,FALSE),Events!$B:$D,3,FALSE),)</f>
        <v>E009</v>
      </c>
      <c r="M720" t="str">
        <f>IF(M$1= VLOOKUP(M$1,Events!$A:$D,1,FALSE),
VLOOKUP(
VLOOKUP($A720,'[3]OSMEC ID + EVENT'!$A:$M,7,FALSE),Events!$B:$D,3,FALSE),)</f>
        <v>E010</v>
      </c>
      <c r="N720" t="str">
        <f>IF(N$1= VLOOKUP(N$1,Events!$A:$D,1,FALSE),
VLOOKUP(
VLOOKUP($A720,'[3]OSMEC ID + EVENT'!$A:$M,8,FALSE),Events!$B:$D,3,FALSE),)</f>
        <v>E011</v>
      </c>
      <c r="O720" t="str">
        <f>IF(O$1= VLOOKUP(O$1,Events!$A:$D,1,FALSE),
VLOOKUP(
VLOOKUP($A720,'[3]OSMEC ID + EVENT'!$A:$M,9,FALSE),Events!$B:$D,3,FALSE),)</f>
        <v>E012</v>
      </c>
      <c r="P720" t="str">
        <f>IF(P$1= VLOOKUP(P$1,Events!$A:$D,1,FALSE),
VLOOKUP(
VLOOKUP($A720,'[3]OSMEC ID + EVENT'!$A:$M,10,FALSE),Events!$B:$D,3,FALSE),)</f>
        <v>E013</v>
      </c>
      <c r="Q720" t="str">
        <f>IF(Q$1= VLOOKUP(Q$1,Events!$A:$D,1,FALSE),
VLOOKUP(
VLOOKUP($A720,'[3]OSMEC ID + EVENT'!$A:$M,11,FALSE),Events!$B:$D,3,FALSE),)</f>
        <v>E014</v>
      </c>
      <c r="R720" t="str">
        <f>IF(R$1= VLOOKUP(R$1,Events!$A:$D,1,FALSE),
VLOOKUP(
VLOOKUP($A720,'[3]OSMEC ID + EVENT'!$A:$M,12,FALSE),Events!$B:$D,3,FALSE),)</f>
        <v>E015</v>
      </c>
      <c r="S720" t="str">
        <f>IF(S$1= VLOOKUP(S$1,Events!$A:$D,1,FALSE),
VLOOKUP(
VLOOKUP($A720,'[3]OSMEC ID + EVENT'!$A:$M,13,FALSE),Events!$B:$D,3,FALSE),)</f>
        <v>E016</v>
      </c>
      <c r="T720" t="str">
        <f>IF(
ISNA(MATCH(T$1,Events!$A:$A,0)),
0,
VLOOKUP(
VLOOKUP(A720,'[4]OSMEC ID + EVENT'!$A:$I,2,FALSE),Events!$B:$D,3,FALSE))</f>
        <v>E017</v>
      </c>
      <c r="U720" t="str">
        <f>IF(
ISNA(MATCH(U$1,Events!$A:$A,0)),
0,
VLOOKUP(
VLOOKUP($A720,'[4]OSMEC ID + EVENT'!$A:$I,3,FALSE),Events!$B:$D,3,FALSE))</f>
        <v>E018</v>
      </c>
      <c r="V720" t="str">
        <f>IF(
ISNA(MATCH(V$1,Events!$A:$A,0)),
0,
VLOOKUP(
VLOOKUP($A720,'[4]OSMEC ID + EVENT'!$A:$I,4,FALSE),Events!$B:$D,3,FALSE))</f>
        <v>E019</v>
      </c>
      <c r="W720" t="str">
        <f>IF(
ISNA(MATCH(W$1,Events!$A:$A,0)),
0,
VLOOKUP(
VLOOKUP($A720,'[4]OSMEC ID + EVENT'!$A:$I,5,FALSE),Events!$B:$D,3,FALSE))</f>
        <v>E020</v>
      </c>
      <c r="X720" t="str">
        <f>IF(
ISNA(MATCH(X$1,Events!$A:$A,0)),
0,
VLOOKUP(
VLOOKUP($A720,'[4]OSMEC ID + EVENT'!$A:$I,6,FALSE),Events!$B:$D,3,FALSE))</f>
        <v>E021</v>
      </c>
      <c r="Y720" t="str">
        <f>IF(
ISNA(MATCH(Y$1,Events!$A:$A,0)),
0,
VLOOKUP(
VLOOKUP($A720,'[4]OSMEC ID + EVENT'!$A:$I,7,FALSE),Events!$B:$D,3,FALSE))</f>
        <v>E022</v>
      </c>
      <c r="Z720" t="str">
        <f>IF(
ISNA(MATCH(Z$1,Events!$A:$A,0)),
0,
VLOOKUP(
VLOOKUP($A720,'[4]OSMEC ID + EVENT'!$A:$I,8,FALSE),Events!$B:$D,3,FALSE))</f>
        <v>E023</v>
      </c>
      <c r="AA720" t="str">
        <f>IFERROR(
VLOOKUP(
VLOOKUP(A720,'[5]OSMEC ID + SUBJECT'!$A:$B,2,FALSE),Subjects!$B:$D,3,FALSE),"")</f>
        <v/>
      </c>
      <c r="AB720" t="str">
        <f>IFERROR(
VLOOKUP(
VLOOKUP(A720,'[6]OSMEC ID + SUBJECT'!$A:$B,2,FALSE),Subjects!B:D,3,FALSE),"")</f>
        <v/>
      </c>
      <c r="AC720" t="str">
        <f>IFERROR(
VLOOKUP(
VLOOKUP(A720,'[7]OSMEC-ID + SESSION'!$A:$B,2,FALSE),Subjects!$B:$D,3,FALSE),"")</f>
        <v/>
      </c>
      <c r="AD720" t="str">
        <f>IFERROR(
VLOOKUP(
VLOOKUP(A720,'[8]OSMEC ID + SESSION'!$A:$B,2,FALSE),Subjects!$B:$D,3,FALSE),"")</f>
        <v/>
      </c>
      <c r="AE720" s="12" t="str">
        <f>IFERROR(
VLOOKUP(
VLOOKUP(A720,'[9]OSMEC ID + SUBJECT'!$A:$B,2,FALSE),Subjects!$B:$D,3,FALSE),"")</f>
        <v/>
      </c>
      <c r="AF720" t="str">
        <f>IFERROR(
VLOOKUP(
VLOOKUP(A720,'[10]OSMEC ID + SESSION'!$A:$B,2,FALSE),Subjects!$B:$D,3),"")</f>
        <v/>
      </c>
    </row>
    <row r="721" spans="1:32" x14ac:dyDescent="0.75">
      <c r="A721" t="str">
        <f>Deligate_List!A723</f>
        <v>OSMEC-0903</v>
      </c>
      <c r="B721" t="str">
        <f>VLOOKUP(A721,Deligate_List!A:B,2,FALSE)</f>
        <v>SYED INSHA FATEMA ASRAR AHMED</v>
      </c>
      <c r="C721" t="str">
        <f>IFERROR(
VLOOKUP(
VLOOKUP($A721,'[1]OSMEC ID + WORKSHOP'!$A:$B,2,FALSE),Workshop!A:C,3,FALSE),"")</f>
        <v>W004</v>
      </c>
      <c r="D721" t="str">
        <f>IF($D$1 =Events!$A$2,
VLOOKUP(
VLOOKUP($A721,'[2]OSMEC ID + EVENT'!$A:$E,2,FALSE),Events!$B:$D,3,FALSE))</f>
        <v>E001</v>
      </c>
      <c r="E721" t="str">
        <f>IF(E$1=Events!$A$3,
VLOOKUP(
VLOOKUP($A721,'[2]OSMEC ID + EVENT'!$A:$E,3,FALSE),Events!B:D,3,FALSE))</f>
        <v>E002</v>
      </c>
      <c r="F721" t="str">
        <f>IF($F$1=Events!$A$4,
VLOOKUP(
VLOOKUP($A723,'[2]OSMEC ID + EVENT'!$A:$E,4,FALSE),Events!B:D,3,FALSE),)</f>
        <v>E003</v>
      </c>
      <c r="G721" t="str">
        <f>IF($G$1=Events!$A$5,
VLOOKUP(
VLOOKUP($A723,'[2]OSMEC ID + EVENT'!$A:$E,5,FALSE),Events!$B:$D,3,FALSE),)</f>
        <v>E004</v>
      </c>
      <c r="H721" s="3" t="str">
        <f>IF($H$1= VLOOKUP($H$1,Events!$A:$D,1,FALSE),
VLOOKUP(
VLOOKUP(A721,'[3]OSMEC ID + EVENT'!$A:$M,2,FALSE),Events!B:D,3,FALSE),)</f>
        <v>E005</v>
      </c>
      <c r="I721" s="3" t="str">
        <f>IF(I$1= VLOOKUP(I$1,Events!$A:$D,1,FALSE),
VLOOKUP(
VLOOKUP($A721,'[3]OSMEC ID + EVENT'!$A:$M,3,FALSE),Events!$B:$D,3,FALSE),)</f>
        <v>E006</v>
      </c>
      <c r="J721" t="str">
        <f>IF(J$1= VLOOKUP(J$1,Events!$A:$D,1,FALSE),
VLOOKUP(
VLOOKUP($A721,'[3]OSMEC ID + EVENT'!$A:$M,4,FALSE),Events!$B:$D,3,FALSE),)</f>
        <v>E007</v>
      </c>
      <c r="K721" t="str">
        <f>IF(K$1= VLOOKUP(K$1,Events!$A:$D,1,FALSE),
VLOOKUP(
VLOOKUP($A721,'[3]OSMEC ID + EVENT'!$A:$M,5,FALSE),Events!$B:$D,3,FALSE),)</f>
        <v>E008</v>
      </c>
      <c r="L721" t="str">
        <f>IF(L$1= VLOOKUP(L$1,Events!$A:$D,1,FALSE),
VLOOKUP(
VLOOKUP($A721,'[3]OSMEC ID + EVENT'!$A:$M,6,FALSE),Events!$B:$D,3,FALSE),)</f>
        <v>E009</v>
      </c>
      <c r="M721" t="str">
        <f>IF(M$1= VLOOKUP(M$1,Events!$A:$D,1,FALSE),
VLOOKUP(
VLOOKUP($A721,'[3]OSMEC ID + EVENT'!$A:$M,7,FALSE),Events!$B:$D,3,FALSE),)</f>
        <v>E010</v>
      </c>
      <c r="N721" t="str">
        <f>IF(N$1= VLOOKUP(N$1,Events!$A:$D,1,FALSE),
VLOOKUP(
VLOOKUP($A721,'[3]OSMEC ID + EVENT'!$A:$M,8,FALSE),Events!$B:$D,3,FALSE),)</f>
        <v>E011</v>
      </c>
      <c r="O721" t="str">
        <f>IF(O$1= VLOOKUP(O$1,Events!$A:$D,1,FALSE),
VLOOKUP(
VLOOKUP($A721,'[3]OSMEC ID + EVENT'!$A:$M,9,FALSE),Events!$B:$D,3,FALSE),)</f>
        <v>E012</v>
      </c>
      <c r="P721" t="str">
        <f>IF(P$1= VLOOKUP(P$1,Events!$A:$D,1,FALSE),
VLOOKUP(
VLOOKUP($A721,'[3]OSMEC ID + EVENT'!$A:$M,10,FALSE),Events!$B:$D,3,FALSE),)</f>
        <v>E013</v>
      </c>
      <c r="Q721" t="str">
        <f>IF(Q$1= VLOOKUP(Q$1,Events!$A:$D,1,FALSE),
VLOOKUP(
VLOOKUP($A721,'[3]OSMEC ID + EVENT'!$A:$M,11,FALSE),Events!$B:$D,3,FALSE),)</f>
        <v>E014</v>
      </c>
      <c r="R721" t="str">
        <f>IF(R$1= VLOOKUP(R$1,Events!$A:$D,1,FALSE),
VLOOKUP(
VLOOKUP($A721,'[3]OSMEC ID + EVENT'!$A:$M,12,FALSE),Events!$B:$D,3,FALSE),)</f>
        <v>E015</v>
      </c>
      <c r="S721" t="str">
        <f>IF(S$1= VLOOKUP(S$1,Events!$A:$D,1,FALSE),
VLOOKUP(
VLOOKUP($A721,'[3]OSMEC ID + EVENT'!$A:$M,13,FALSE),Events!$B:$D,3,FALSE),)</f>
        <v>E016</v>
      </c>
      <c r="T721" t="str">
        <f>IF(
ISNA(MATCH(T$1,Events!$A:$A,0)),
0,
VLOOKUP(
VLOOKUP(A721,'[4]OSMEC ID + EVENT'!$A:$I,2,FALSE),Events!$B:$D,3,FALSE))</f>
        <v>E017</v>
      </c>
      <c r="U721" t="str">
        <f>IF(
ISNA(MATCH(U$1,Events!$A:$A,0)),
0,
VLOOKUP(
VLOOKUP($A721,'[4]OSMEC ID + EVENT'!$A:$I,3,FALSE),Events!$B:$D,3,FALSE))</f>
        <v>E018</v>
      </c>
      <c r="V721" t="str">
        <f>IF(
ISNA(MATCH(V$1,Events!$A:$A,0)),
0,
VLOOKUP(
VLOOKUP($A721,'[4]OSMEC ID + EVENT'!$A:$I,4,FALSE),Events!$B:$D,3,FALSE))</f>
        <v>E019</v>
      </c>
      <c r="W721" t="str">
        <f>IF(
ISNA(MATCH(W$1,Events!$A:$A,0)),
0,
VLOOKUP(
VLOOKUP($A721,'[4]OSMEC ID + EVENT'!$A:$I,5,FALSE),Events!$B:$D,3,FALSE))</f>
        <v>E020</v>
      </c>
      <c r="X721" t="str">
        <f>IF(
ISNA(MATCH(X$1,Events!$A:$A,0)),
0,
VLOOKUP(
VLOOKUP($A721,'[4]OSMEC ID + EVENT'!$A:$I,6,FALSE),Events!$B:$D,3,FALSE))</f>
        <v>E021</v>
      </c>
      <c r="Y721" t="str">
        <f>IF(
ISNA(MATCH(Y$1,Events!$A:$A,0)),
0,
VLOOKUP(
VLOOKUP($A721,'[4]OSMEC ID + EVENT'!$A:$I,7,FALSE),Events!$B:$D,3,FALSE))</f>
        <v>E022</v>
      </c>
      <c r="Z721" t="str">
        <f>IF(
ISNA(MATCH(Z$1,Events!$A:$A,0)),
0,
VLOOKUP(
VLOOKUP($A721,'[4]OSMEC ID + EVENT'!$A:$I,8,FALSE),Events!$B:$D,3,FALSE))</f>
        <v>E023</v>
      </c>
      <c r="AA721" t="str">
        <f>IFERROR(
VLOOKUP(
VLOOKUP(A721,'[5]OSMEC ID + SUBJECT'!$A:$B,2,FALSE),Subjects!$B:$D,3,FALSE),"")</f>
        <v/>
      </c>
      <c r="AB721" t="str">
        <f>IFERROR(
VLOOKUP(
VLOOKUP(A721,'[6]OSMEC ID + SUBJECT'!$A:$B,2,FALSE),Subjects!B:D,3,FALSE),"")</f>
        <v/>
      </c>
      <c r="AC721" t="str">
        <f>IFERROR(
VLOOKUP(
VLOOKUP(A721,'[7]OSMEC-ID + SESSION'!$A:$B,2,FALSE),Subjects!$B:$D,3,FALSE),"")</f>
        <v/>
      </c>
      <c r="AD721" t="str">
        <f>IFERROR(
VLOOKUP(
VLOOKUP(A721,'[8]OSMEC ID + SESSION'!$A:$B,2,FALSE),Subjects!$B:$D,3,FALSE),"")</f>
        <v/>
      </c>
      <c r="AE721" s="12" t="str">
        <f>IFERROR(
VLOOKUP(
VLOOKUP(A721,'[9]OSMEC ID + SUBJECT'!$A:$B,2,FALSE),Subjects!$B:$D,3,FALSE),"")</f>
        <v/>
      </c>
      <c r="AF721" t="str">
        <f>IFERROR(
VLOOKUP(
VLOOKUP(A721,'[10]OSMEC ID + SESSION'!$A:$B,2,FALSE),Subjects!$B:$D,3),"")</f>
        <v/>
      </c>
    </row>
    <row r="722" spans="1:32" x14ac:dyDescent="0.75">
      <c r="A722" t="str">
        <f>Deligate_List!A724</f>
        <v>OSMEC-0907</v>
      </c>
      <c r="B722" t="str">
        <f>VLOOKUP(A722,Deligate_List!A:B,2,FALSE)</f>
        <v>JUVERIA KAUKAB</v>
      </c>
      <c r="C722" t="str">
        <f>IFERROR(
VLOOKUP(
VLOOKUP($A722,'[1]OSMEC ID + WORKSHOP'!$A:$B,2,FALSE),Workshop!A:C,3,FALSE),"")</f>
        <v/>
      </c>
      <c r="D722" t="str">
        <f>IF($D$1 =Events!$A$2,
VLOOKUP(
VLOOKUP($A722,'[2]OSMEC ID + EVENT'!$A:$E,2,FALSE),Events!$B:$D,3,FALSE))</f>
        <v>E001</v>
      </c>
      <c r="E722" t="str">
        <f>IF(E$1=Events!$A$3,
VLOOKUP(
VLOOKUP($A722,'[2]OSMEC ID + EVENT'!$A:$E,3,FALSE),Events!B:D,3,FALSE))</f>
        <v>E002</v>
      </c>
      <c r="F722" t="str">
        <f>IF($F$1=Events!$A$4,
VLOOKUP(
VLOOKUP($A724,'[2]OSMEC ID + EVENT'!$A:$E,4,FALSE),Events!B:D,3,FALSE),)</f>
        <v>E003</v>
      </c>
      <c r="G722" t="str">
        <f>IF($G$1=Events!$A$5,
VLOOKUP(
VLOOKUP($A724,'[2]OSMEC ID + EVENT'!$A:$E,5,FALSE),Events!$B:$D,3,FALSE),)</f>
        <v>E004</v>
      </c>
      <c r="H722" s="3" t="str">
        <f>IF($H$1= VLOOKUP($H$1,Events!$A:$D,1,FALSE),
VLOOKUP(
VLOOKUP(A722,'[3]OSMEC ID + EVENT'!$A:$M,2,FALSE),Events!B:D,3,FALSE),)</f>
        <v>E005</v>
      </c>
      <c r="I722" s="3" t="str">
        <f>IF(I$1= VLOOKUP(I$1,Events!$A:$D,1,FALSE),
VLOOKUP(
VLOOKUP($A722,'[3]OSMEC ID + EVENT'!$A:$M,3,FALSE),Events!$B:$D,3,FALSE),)</f>
        <v>E006</v>
      </c>
      <c r="J722" t="str">
        <f>IF(J$1= VLOOKUP(J$1,Events!$A:$D,1,FALSE),
VLOOKUP(
VLOOKUP($A722,'[3]OSMEC ID + EVENT'!$A:$M,4,FALSE),Events!$B:$D,3,FALSE),)</f>
        <v>E007</v>
      </c>
      <c r="K722" t="str">
        <f>IF(K$1= VLOOKUP(K$1,Events!$A:$D,1,FALSE),
VLOOKUP(
VLOOKUP($A722,'[3]OSMEC ID + EVENT'!$A:$M,5,FALSE),Events!$B:$D,3,FALSE),)</f>
        <v>E008</v>
      </c>
      <c r="L722" t="str">
        <f>IF(L$1= VLOOKUP(L$1,Events!$A:$D,1,FALSE),
VLOOKUP(
VLOOKUP($A722,'[3]OSMEC ID + EVENT'!$A:$M,6,FALSE),Events!$B:$D,3,FALSE),)</f>
        <v>E009</v>
      </c>
      <c r="M722" t="str">
        <f>IF(M$1= VLOOKUP(M$1,Events!$A:$D,1,FALSE),
VLOOKUP(
VLOOKUP($A722,'[3]OSMEC ID + EVENT'!$A:$M,7,FALSE),Events!$B:$D,3,FALSE),)</f>
        <v>E010</v>
      </c>
      <c r="N722" t="str">
        <f>IF(N$1= VLOOKUP(N$1,Events!$A:$D,1,FALSE),
VLOOKUP(
VLOOKUP($A722,'[3]OSMEC ID + EVENT'!$A:$M,8,FALSE),Events!$B:$D,3,FALSE),)</f>
        <v>E011</v>
      </c>
      <c r="O722" t="str">
        <f>IF(O$1= VLOOKUP(O$1,Events!$A:$D,1,FALSE),
VLOOKUP(
VLOOKUP($A722,'[3]OSMEC ID + EVENT'!$A:$M,9,FALSE),Events!$B:$D,3,FALSE),)</f>
        <v>E012</v>
      </c>
      <c r="P722" t="str">
        <f>IF(P$1= VLOOKUP(P$1,Events!$A:$D,1,FALSE),
VLOOKUP(
VLOOKUP($A722,'[3]OSMEC ID + EVENT'!$A:$M,10,FALSE),Events!$B:$D,3,FALSE),)</f>
        <v>E013</v>
      </c>
      <c r="Q722" t="str">
        <f>IF(Q$1= VLOOKUP(Q$1,Events!$A:$D,1,FALSE),
VLOOKUP(
VLOOKUP($A722,'[3]OSMEC ID + EVENT'!$A:$M,11,FALSE),Events!$B:$D,3,FALSE),)</f>
        <v>E014</v>
      </c>
      <c r="R722" t="str">
        <f>IF(R$1= VLOOKUP(R$1,Events!$A:$D,1,FALSE),
VLOOKUP(
VLOOKUP($A722,'[3]OSMEC ID + EVENT'!$A:$M,12,FALSE),Events!$B:$D,3,FALSE),)</f>
        <v>E015</v>
      </c>
      <c r="S722" t="str">
        <f>IF(S$1= VLOOKUP(S$1,Events!$A:$D,1,FALSE),
VLOOKUP(
VLOOKUP($A722,'[3]OSMEC ID + EVENT'!$A:$M,13,FALSE),Events!$B:$D,3,FALSE),)</f>
        <v>E016</v>
      </c>
      <c r="T722" t="str">
        <f>IF(
ISNA(MATCH(T$1,Events!$A:$A,0)),
0,
VLOOKUP(
VLOOKUP(A722,'[4]OSMEC ID + EVENT'!$A:$I,2,FALSE),Events!$B:$D,3,FALSE))</f>
        <v>E017</v>
      </c>
      <c r="U722" t="str">
        <f>IF(
ISNA(MATCH(U$1,Events!$A:$A,0)),
0,
VLOOKUP(
VLOOKUP($A722,'[4]OSMEC ID + EVENT'!$A:$I,3,FALSE),Events!$B:$D,3,FALSE))</f>
        <v>E018</v>
      </c>
      <c r="V722" t="str">
        <f>IF(
ISNA(MATCH(V$1,Events!$A:$A,0)),
0,
VLOOKUP(
VLOOKUP($A722,'[4]OSMEC ID + EVENT'!$A:$I,4,FALSE),Events!$B:$D,3,FALSE))</f>
        <v>E019</v>
      </c>
      <c r="W722" t="str">
        <f>IF(
ISNA(MATCH(W$1,Events!$A:$A,0)),
0,
VLOOKUP(
VLOOKUP($A722,'[4]OSMEC ID + EVENT'!$A:$I,5,FALSE),Events!$B:$D,3,FALSE))</f>
        <v>E020</v>
      </c>
      <c r="X722" t="str">
        <f>IF(
ISNA(MATCH(X$1,Events!$A:$A,0)),
0,
VLOOKUP(
VLOOKUP($A722,'[4]OSMEC ID + EVENT'!$A:$I,6,FALSE),Events!$B:$D,3,FALSE))</f>
        <v>E021</v>
      </c>
      <c r="Y722" t="str">
        <f>IF(
ISNA(MATCH(Y$1,Events!$A:$A,0)),
0,
VLOOKUP(
VLOOKUP($A722,'[4]OSMEC ID + EVENT'!$A:$I,7,FALSE),Events!$B:$D,3,FALSE))</f>
        <v>E022</v>
      </c>
      <c r="Z722" t="str">
        <f>IF(
ISNA(MATCH(Z$1,Events!$A:$A,0)),
0,
VLOOKUP(
VLOOKUP($A722,'[4]OSMEC ID + EVENT'!$A:$I,8,FALSE),Events!$B:$D,3,FALSE))</f>
        <v>E023</v>
      </c>
      <c r="AA722" t="str">
        <f>IFERROR(
VLOOKUP(
VLOOKUP(A722,'[5]OSMEC ID + SUBJECT'!$A:$B,2,FALSE),Subjects!$B:$D,3,FALSE),"")</f>
        <v/>
      </c>
      <c r="AB722" t="str">
        <f>IFERROR(
VLOOKUP(
VLOOKUP(A722,'[6]OSMEC ID + SUBJECT'!$A:$B,2,FALSE),Subjects!B:D,3,FALSE),"")</f>
        <v/>
      </c>
      <c r="AC722" t="str">
        <f>IFERROR(
VLOOKUP(
VLOOKUP(A722,'[7]OSMEC-ID + SESSION'!$A:$B,2,FALSE),Subjects!$B:$D,3,FALSE),"")</f>
        <v/>
      </c>
      <c r="AD722" t="str">
        <f>IFERROR(
VLOOKUP(
VLOOKUP(A722,'[8]OSMEC ID + SESSION'!$A:$B,2,FALSE),Subjects!$B:$D,3,FALSE),"")</f>
        <v/>
      </c>
      <c r="AE722" s="12" t="str">
        <f>IFERROR(
VLOOKUP(
VLOOKUP(A722,'[9]OSMEC ID + SUBJECT'!$A:$B,2,FALSE),Subjects!$B:$D,3,FALSE),"")</f>
        <v/>
      </c>
      <c r="AF722" t="str">
        <f>IFERROR(
VLOOKUP(
VLOOKUP(A722,'[10]OSMEC ID + SESSION'!$A:$B,2,FALSE),Subjects!$B:$D,3),"")</f>
        <v/>
      </c>
    </row>
    <row r="723" spans="1:32" x14ac:dyDescent="0.75">
      <c r="A723" t="str">
        <f>Deligate_List!A725</f>
        <v>OSMEC-0904</v>
      </c>
      <c r="B723" t="str">
        <f>VLOOKUP(A723,Deligate_List!A:B,2,FALSE)</f>
        <v>HABEEBA NASEER</v>
      </c>
      <c r="C723" t="str">
        <f>IFERROR(
VLOOKUP(
VLOOKUP($A723,'[1]OSMEC ID + WORKSHOP'!$A:$B,2,FALSE),Workshop!A:C,3,FALSE),"")</f>
        <v/>
      </c>
      <c r="D723" t="str">
        <f>IF($D$1 =Events!$A$2,
VLOOKUP(
VLOOKUP($A723,'[2]OSMEC ID + EVENT'!$A:$E,2,FALSE),Events!$B:$D,3,FALSE))</f>
        <v>E001</v>
      </c>
      <c r="E723" t="str">
        <f>IF(E$1=Events!$A$3,
VLOOKUP(
VLOOKUP($A723,'[2]OSMEC ID + EVENT'!$A:$E,3,FALSE),Events!B:D,3,FALSE))</f>
        <v>E002</v>
      </c>
      <c r="F723" t="str">
        <f>IF($F$1=Events!$A$4,
VLOOKUP(
VLOOKUP($A725,'[2]OSMEC ID + EVENT'!$A:$E,4,FALSE),Events!B:D,3,FALSE),)</f>
        <v>E003</v>
      </c>
      <c r="G723" t="str">
        <f>IF($G$1=Events!$A$5,
VLOOKUP(
VLOOKUP($A725,'[2]OSMEC ID + EVENT'!$A:$E,5,FALSE),Events!$B:$D,3,FALSE),)</f>
        <v>E004</v>
      </c>
      <c r="H723" s="3" t="str">
        <f>IF($H$1= VLOOKUP($H$1,Events!$A:$D,1,FALSE),
VLOOKUP(
VLOOKUP(A723,'[3]OSMEC ID + EVENT'!$A:$M,2,FALSE),Events!B:D,3,FALSE),)</f>
        <v>E005</v>
      </c>
      <c r="I723" s="3" t="str">
        <f>IF(I$1= VLOOKUP(I$1,Events!$A:$D,1,FALSE),
VLOOKUP(
VLOOKUP($A723,'[3]OSMEC ID + EVENT'!$A:$M,3,FALSE),Events!$B:$D,3,FALSE),)</f>
        <v>E006</v>
      </c>
      <c r="J723" t="str">
        <f>IF(J$1= VLOOKUP(J$1,Events!$A:$D,1,FALSE),
VLOOKUP(
VLOOKUP($A723,'[3]OSMEC ID + EVENT'!$A:$M,4,FALSE),Events!$B:$D,3,FALSE),)</f>
        <v>E007</v>
      </c>
      <c r="K723" t="str">
        <f>IF(K$1= VLOOKUP(K$1,Events!$A:$D,1,FALSE),
VLOOKUP(
VLOOKUP($A723,'[3]OSMEC ID + EVENT'!$A:$M,5,FALSE),Events!$B:$D,3,FALSE),)</f>
        <v>E008</v>
      </c>
      <c r="L723" t="str">
        <f>IF(L$1= VLOOKUP(L$1,Events!$A:$D,1,FALSE),
VLOOKUP(
VLOOKUP($A723,'[3]OSMEC ID + EVENT'!$A:$M,6,FALSE),Events!$B:$D,3,FALSE),)</f>
        <v>E009</v>
      </c>
      <c r="M723" t="str">
        <f>IF(M$1= VLOOKUP(M$1,Events!$A:$D,1,FALSE),
VLOOKUP(
VLOOKUP($A723,'[3]OSMEC ID + EVENT'!$A:$M,7,FALSE),Events!$B:$D,3,FALSE),)</f>
        <v>E010</v>
      </c>
      <c r="N723" t="str">
        <f>IF(N$1= VLOOKUP(N$1,Events!$A:$D,1,FALSE),
VLOOKUP(
VLOOKUP($A723,'[3]OSMEC ID + EVENT'!$A:$M,8,FALSE),Events!$B:$D,3,FALSE),)</f>
        <v>E011</v>
      </c>
      <c r="O723" t="str">
        <f>IF(O$1= VLOOKUP(O$1,Events!$A:$D,1,FALSE),
VLOOKUP(
VLOOKUP($A723,'[3]OSMEC ID + EVENT'!$A:$M,9,FALSE),Events!$B:$D,3,FALSE),)</f>
        <v>E012</v>
      </c>
      <c r="P723" t="str">
        <f>IF(P$1= VLOOKUP(P$1,Events!$A:$D,1,FALSE),
VLOOKUP(
VLOOKUP($A723,'[3]OSMEC ID + EVENT'!$A:$M,10,FALSE),Events!$B:$D,3,FALSE),)</f>
        <v>E013</v>
      </c>
      <c r="Q723" t="str">
        <f>IF(Q$1= VLOOKUP(Q$1,Events!$A:$D,1,FALSE),
VLOOKUP(
VLOOKUP($A723,'[3]OSMEC ID + EVENT'!$A:$M,11,FALSE),Events!$B:$D,3,FALSE),)</f>
        <v>E014</v>
      </c>
      <c r="R723" t="str">
        <f>IF(R$1= VLOOKUP(R$1,Events!$A:$D,1,FALSE),
VLOOKUP(
VLOOKUP($A723,'[3]OSMEC ID + EVENT'!$A:$M,12,FALSE),Events!$B:$D,3,FALSE),)</f>
        <v>E015</v>
      </c>
      <c r="S723" t="str">
        <f>IF(S$1= VLOOKUP(S$1,Events!$A:$D,1,FALSE),
VLOOKUP(
VLOOKUP($A723,'[3]OSMEC ID + EVENT'!$A:$M,13,FALSE),Events!$B:$D,3,FALSE),)</f>
        <v>E016</v>
      </c>
      <c r="T723" t="str">
        <f>IF(
ISNA(MATCH(T$1,Events!$A:$A,0)),
0,
VLOOKUP(
VLOOKUP(A723,'[4]OSMEC ID + EVENT'!$A:$I,2,FALSE),Events!$B:$D,3,FALSE))</f>
        <v>E017</v>
      </c>
      <c r="U723" t="str">
        <f>IF(
ISNA(MATCH(U$1,Events!$A:$A,0)),
0,
VLOOKUP(
VLOOKUP($A723,'[4]OSMEC ID + EVENT'!$A:$I,3,FALSE),Events!$B:$D,3,FALSE))</f>
        <v>E018</v>
      </c>
      <c r="V723" t="str">
        <f>IF(
ISNA(MATCH(V$1,Events!$A:$A,0)),
0,
VLOOKUP(
VLOOKUP($A723,'[4]OSMEC ID + EVENT'!$A:$I,4,FALSE),Events!$B:$D,3,FALSE))</f>
        <v>E019</v>
      </c>
      <c r="W723" t="str">
        <f>IF(
ISNA(MATCH(W$1,Events!$A:$A,0)),
0,
VLOOKUP(
VLOOKUP($A723,'[4]OSMEC ID + EVENT'!$A:$I,5,FALSE),Events!$B:$D,3,FALSE))</f>
        <v>E020</v>
      </c>
      <c r="X723" t="str">
        <f>IF(
ISNA(MATCH(X$1,Events!$A:$A,0)),
0,
VLOOKUP(
VLOOKUP($A723,'[4]OSMEC ID + EVENT'!$A:$I,6,FALSE),Events!$B:$D,3,FALSE))</f>
        <v>E021</v>
      </c>
      <c r="Y723" t="str">
        <f>IF(
ISNA(MATCH(Y$1,Events!$A:$A,0)),
0,
VLOOKUP(
VLOOKUP($A723,'[4]OSMEC ID + EVENT'!$A:$I,7,FALSE),Events!$B:$D,3,FALSE))</f>
        <v>E022</v>
      </c>
      <c r="Z723" t="str">
        <f>IF(
ISNA(MATCH(Z$1,Events!$A:$A,0)),
0,
VLOOKUP(
VLOOKUP($A723,'[4]OSMEC ID + EVENT'!$A:$I,8,FALSE),Events!$B:$D,3,FALSE))</f>
        <v>E023</v>
      </c>
      <c r="AA723" t="str">
        <f>IFERROR(
VLOOKUP(
VLOOKUP(A723,'[5]OSMEC ID + SUBJECT'!$A:$B,2,FALSE),Subjects!$B:$D,3,FALSE),"")</f>
        <v/>
      </c>
      <c r="AB723" t="str">
        <f>IFERROR(
VLOOKUP(
VLOOKUP(A723,'[6]OSMEC ID + SUBJECT'!$A:$B,2,FALSE),Subjects!B:D,3,FALSE),"")</f>
        <v/>
      </c>
      <c r="AC723" t="str">
        <f>IFERROR(
VLOOKUP(
VLOOKUP(A723,'[7]OSMEC-ID + SESSION'!$A:$B,2,FALSE),Subjects!$B:$D,3,FALSE),"")</f>
        <v/>
      </c>
      <c r="AD723" t="str">
        <f>IFERROR(
VLOOKUP(
VLOOKUP(A723,'[8]OSMEC ID + SESSION'!$A:$B,2,FALSE),Subjects!$B:$D,3,FALSE),"")</f>
        <v/>
      </c>
      <c r="AE723" s="12" t="str">
        <f>IFERROR(
VLOOKUP(
VLOOKUP(A723,'[9]OSMEC ID + SUBJECT'!$A:$B,2,FALSE),Subjects!$B:$D,3,FALSE),"")</f>
        <v/>
      </c>
      <c r="AF723" t="str">
        <f>IFERROR(
VLOOKUP(
VLOOKUP(A723,'[10]OSMEC ID + SESSION'!$A:$B,2,FALSE),Subjects!$B:$D,3),"")</f>
        <v/>
      </c>
    </row>
    <row r="724" spans="1:32" x14ac:dyDescent="0.75">
      <c r="A724" t="str">
        <f>Deligate_List!A726</f>
        <v>OSMEC-0908</v>
      </c>
      <c r="B724" t="str">
        <f>VLOOKUP(A724,Deligate_List!A:B,2,FALSE)</f>
        <v>MOHAMMED IBRAHIM FIAZ</v>
      </c>
      <c r="C724" t="str">
        <f>IFERROR(
VLOOKUP(
VLOOKUP($A724,'[1]OSMEC ID + WORKSHOP'!$A:$B,2,FALSE),Workshop!A:C,3,FALSE),"")</f>
        <v>W003</v>
      </c>
      <c r="D724" t="str">
        <f>IF($D$1 =Events!$A$2,
VLOOKUP(
VLOOKUP($A724,'[2]OSMEC ID + EVENT'!$A:$E,2,FALSE),Events!$B:$D,3,FALSE))</f>
        <v>E001</v>
      </c>
      <c r="E724" t="str">
        <f>IF(E$1=Events!$A$3,
VLOOKUP(
VLOOKUP($A724,'[2]OSMEC ID + EVENT'!$A:$E,3,FALSE),Events!B:D,3,FALSE))</f>
        <v>E002</v>
      </c>
      <c r="F724" t="str">
        <f>IF($F$1=Events!$A$4,
VLOOKUP(
VLOOKUP($A726,'[2]OSMEC ID + EVENT'!$A:$E,4,FALSE),Events!B:D,3,FALSE),)</f>
        <v>E003</v>
      </c>
      <c r="G724" t="str">
        <f>IF($G$1=Events!$A$5,
VLOOKUP(
VLOOKUP($A726,'[2]OSMEC ID + EVENT'!$A:$E,5,FALSE),Events!$B:$D,3,FALSE),)</f>
        <v>E004</v>
      </c>
      <c r="H724" s="3" t="str">
        <f>IF($H$1= VLOOKUP($H$1,Events!$A:$D,1,FALSE),
VLOOKUP(
VLOOKUP(A724,'[3]OSMEC ID + EVENT'!$A:$M,2,FALSE),Events!B:D,3,FALSE),)</f>
        <v>E005</v>
      </c>
      <c r="I724" s="3" t="str">
        <f>IF(I$1= VLOOKUP(I$1,Events!$A:$D,1,FALSE),
VLOOKUP(
VLOOKUP($A724,'[3]OSMEC ID + EVENT'!$A:$M,3,FALSE),Events!$B:$D,3,FALSE),)</f>
        <v>E006</v>
      </c>
      <c r="J724" t="str">
        <f>IF(J$1= VLOOKUP(J$1,Events!$A:$D,1,FALSE),
VLOOKUP(
VLOOKUP($A724,'[3]OSMEC ID + EVENT'!$A:$M,4,FALSE),Events!$B:$D,3,FALSE),)</f>
        <v>E007</v>
      </c>
      <c r="K724" t="str">
        <f>IF(K$1= VLOOKUP(K$1,Events!$A:$D,1,FALSE),
VLOOKUP(
VLOOKUP($A724,'[3]OSMEC ID + EVENT'!$A:$M,5,FALSE),Events!$B:$D,3,FALSE),)</f>
        <v>E008</v>
      </c>
      <c r="L724" t="str">
        <f>IF(L$1= VLOOKUP(L$1,Events!$A:$D,1,FALSE),
VLOOKUP(
VLOOKUP($A724,'[3]OSMEC ID + EVENT'!$A:$M,6,FALSE),Events!$B:$D,3,FALSE),)</f>
        <v>E009</v>
      </c>
      <c r="M724" t="str">
        <f>IF(M$1= VLOOKUP(M$1,Events!$A:$D,1,FALSE),
VLOOKUP(
VLOOKUP($A724,'[3]OSMEC ID + EVENT'!$A:$M,7,FALSE),Events!$B:$D,3,FALSE),)</f>
        <v>E010</v>
      </c>
      <c r="N724" t="str">
        <f>IF(N$1= VLOOKUP(N$1,Events!$A:$D,1,FALSE),
VLOOKUP(
VLOOKUP($A724,'[3]OSMEC ID + EVENT'!$A:$M,8,FALSE),Events!$B:$D,3,FALSE),)</f>
        <v>E011</v>
      </c>
      <c r="O724" t="str">
        <f>IF(O$1= VLOOKUP(O$1,Events!$A:$D,1,FALSE),
VLOOKUP(
VLOOKUP($A724,'[3]OSMEC ID + EVENT'!$A:$M,9,FALSE),Events!$B:$D,3,FALSE),)</f>
        <v>E012</v>
      </c>
      <c r="P724" t="str">
        <f>IF(P$1= VLOOKUP(P$1,Events!$A:$D,1,FALSE),
VLOOKUP(
VLOOKUP($A724,'[3]OSMEC ID + EVENT'!$A:$M,10,FALSE),Events!$B:$D,3,FALSE),)</f>
        <v>E013</v>
      </c>
      <c r="Q724" t="str">
        <f>IF(Q$1= VLOOKUP(Q$1,Events!$A:$D,1,FALSE),
VLOOKUP(
VLOOKUP($A724,'[3]OSMEC ID + EVENT'!$A:$M,11,FALSE),Events!$B:$D,3,FALSE),)</f>
        <v>E014</v>
      </c>
      <c r="R724" t="str">
        <f>IF(R$1= VLOOKUP(R$1,Events!$A:$D,1,FALSE),
VLOOKUP(
VLOOKUP($A724,'[3]OSMEC ID + EVENT'!$A:$M,12,FALSE),Events!$B:$D,3,FALSE),)</f>
        <v>E015</v>
      </c>
      <c r="S724" t="str">
        <f>IF(S$1= VLOOKUP(S$1,Events!$A:$D,1,FALSE),
VLOOKUP(
VLOOKUP($A724,'[3]OSMEC ID + EVENT'!$A:$M,13,FALSE),Events!$B:$D,3,FALSE),)</f>
        <v>E016</v>
      </c>
      <c r="T724" t="str">
        <f>IF(
ISNA(MATCH(T$1,Events!$A:$A,0)),
0,
VLOOKUP(
VLOOKUP(A724,'[4]OSMEC ID + EVENT'!$A:$I,2,FALSE),Events!$B:$D,3,FALSE))</f>
        <v>E017</v>
      </c>
      <c r="U724" t="str">
        <f>IF(
ISNA(MATCH(U$1,Events!$A:$A,0)),
0,
VLOOKUP(
VLOOKUP($A724,'[4]OSMEC ID + EVENT'!$A:$I,3,FALSE),Events!$B:$D,3,FALSE))</f>
        <v>E018</v>
      </c>
      <c r="V724" t="str">
        <f>IF(
ISNA(MATCH(V$1,Events!$A:$A,0)),
0,
VLOOKUP(
VLOOKUP($A724,'[4]OSMEC ID + EVENT'!$A:$I,4,FALSE),Events!$B:$D,3,FALSE))</f>
        <v>E019</v>
      </c>
      <c r="W724" t="str">
        <f>IF(
ISNA(MATCH(W$1,Events!$A:$A,0)),
0,
VLOOKUP(
VLOOKUP($A724,'[4]OSMEC ID + EVENT'!$A:$I,5,FALSE),Events!$B:$D,3,FALSE))</f>
        <v>E020</v>
      </c>
      <c r="X724" t="str">
        <f>IF(
ISNA(MATCH(X$1,Events!$A:$A,0)),
0,
VLOOKUP(
VLOOKUP($A724,'[4]OSMEC ID + EVENT'!$A:$I,6,FALSE),Events!$B:$D,3,FALSE))</f>
        <v>E021</v>
      </c>
      <c r="Y724" t="str">
        <f>IF(
ISNA(MATCH(Y$1,Events!$A:$A,0)),
0,
VLOOKUP(
VLOOKUP($A724,'[4]OSMEC ID + EVENT'!$A:$I,7,FALSE),Events!$B:$D,3,FALSE))</f>
        <v>E022</v>
      </c>
      <c r="Z724" t="str">
        <f>IF(
ISNA(MATCH(Z$1,Events!$A:$A,0)),
0,
VLOOKUP(
VLOOKUP($A724,'[4]OSMEC ID + EVENT'!$A:$I,8,FALSE),Events!$B:$D,3,FALSE))</f>
        <v>E023</v>
      </c>
      <c r="AA724" t="str">
        <f>IFERROR(
VLOOKUP(
VLOOKUP(A724,'[5]OSMEC ID + SUBJECT'!$A:$B,2,FALSE),Subjects!$B:$D,3,FALSE),"")</f>
        <v/>
      </c>
      <c r="AB724" t="str">
        <f>IFERROR(
VLOOKUP(
VLOOKUP(A724,'[6]OSMEC ID + SUBJECT'!$A:$B,2,FALSE),Subjects!B:D,3,FALSE),"")</f>
        <v/>
      </c>
      <c r="AC724" t="str">
        <f>IFERROR(
VLOOKUP(
VLOOKUP(A724,'[7]OSMEC-ID + SESSION'!$A:$B,2,FALSE),Subjects!$B:$D,3,FALSE),"")</f>
        <v/>
      </c>
      <c r="AD724" t="str">
        <f>IFERROR(
VLOOKUP(
VLOOKUP(A724,'[8]OSMEC ID + SESSION'!$A:$B,2,FALSE),Subjects!$B:$D,3,FALSE),"")</f>
        <v/>
      </c>
      <c r="AE724" s="12" t="str">
        <f>IFERROR(
VLOOKUP(
VLOOKUP(A724,'[9]OSMEC ID + SUBJECT'!$A:$B,2,FALSE),Subjects!$B:$D,3,FALSE),"")</f>
        <v/>
      </c>
      <c r="AF724" t="str">
        <f>IFERROR(
VLOOKUP(
VLOOKUP(A724,'[10]OSMEC ID + SESSION'!$A:$B,2,FALSE),Subjects!$B:$D,3),"")</f>
        <v/>
      </c>
    </row>
    <row r="725" spans="1:32" x14ac:dyDescent="0.75">
      <c r="A725" t="str">
        <f>Deligate_List!A727</f>
        <v>OSMEC-0910</v>
      </c>
      <c r="B725" t="str">
        <f>VLOOKUP(A725,Deligate_List!A:B,2,FALSE)</f>
        <v>SABAH MUSTAFA</v>
      </c>
      <c r="C725" t="str">
        <f>IFERROR(
VLOOKUP(
VLOOKUP($A725,'[1]OSMEC ID + WORKSHOP'!$A:$B,2,FALSE),Workshop!A:C,3,FALSE),"")</f>
        <v>W007</v>
      </c>
      <c r="D725" t="str">
        <f>IF($D$1 =Events!$A$2,
VLOOKUP(
VLOOKUP($A725,'[2]OSMEC ID + EVENT'!$A:$E,2,FALSE),Events!$B:$D,3,FALSE))</f>
        <v>E001</v>
      </c>
      <c r="E725" t="str">
        <f>IF(E$1=Events!$A$3,
VLOOKUP(
VLOOKUP($A725,'[2]OSMEC ID + EVENT'!$A:$E,3,FALSE),Events!B:D,3,FALSE))</f>
        <v>E002</v>
      </c>
      <c r="F725" t="str">
        <f>IF($F$1=Events!$A$4,
VLOOKUP(
VLOOKUP($A727,'[2]OSMEC ID + EVENT'!$A:$E,4,FALSE),Events!B:D,3,FALSE),)</f>
        <v>E003</v>
      </c>
      <c r="G725" t="str">
        <f>IF($G$1=Events!$A$5,
VLOOKUP(
VLOOKUP($A727,'[2]OSMEC ID + EVENT'!$A:$E,5,FALSE),Events!$B:$D,3,FALSE),)</f>
        <v>E004</v>
      </c>
      <c r="H725" s="3" t="str">
        <f>IF($H$1= VLOOKUP($H$1,Events!$A:$D,1,FALSE),
VLOOKUP(
VLOOKUP(A725,'[3]OSMEC ID + EVENT'!$A:$M,2,FALSE),Events!B:D,3,FALSE),)</f>
        <v>E005</v>
      </c>
      <c r="I725" s="3" t="str">
        <f>IF(I$1= VLOOKUP(I$1,Events!$A:$D,1,FALSE),
VLOOKUP(
VLOOKUP($A725,'[3]OSMEC ID + EVENT'!$A:$M,3,FALSE),Events!$B:$D,3,FALSE),)</f>
        <v>E006</v>
      </c>
      <c r="J725" t="str">
        <f>IF(J$1= VLOOKUP(J$1,Events!$A:$D,1,FALSE),
VLOOKUP(
VLOOKUP($A725,'[3]OSMEC ID + EVENT'!$A:$M,4,FALSE),Events!$B:$D,3,FALSE),)</f>
        <v>E007</v>
      </c>
      <c r="K725" t="str">
        <f>IF(K$1= VLOOKUP(K$1,Events!$A:$D,1,FALSE),
VLOOKUP(
VLOOKUP($A725,'[3]OSMEC ID + EVENT'!$A:$M,5,FALSE),Events!$B:$D,3,FALSE),)</f>
        <v>E008</v>
      </c>
      <c r="L725" t="str">
        <f>IF(L$1= VLOOKUP(L$1,Events!$A:$D,1,FALSE),
VLOOKUP(
VLOOKUP($A725,'[3]OSMEC ID + EVENT'!$A:$M,6,FALSE),Events!$B:$D,3,FALSE),)</f>
        <v>E009</v>
      </c>
      <c r="M725" t="str">
        <f>IF(M$1= VLOOKUP(M$1,Events!$A:$D,1,FALSE),
VLOOKUP(
VLOOKUP($A725,'[3]OSMEC ID + EVENT'!$A:$M,7,FALSE),Events!$B:$D,3,FALSE),)</f>
        <v>E010</v>
      </c>
      <c r="N725" t="str">
        <f>IF(N$1= VLOOKUP(N$1,Events!$A:$D,1,FALSE),
VLOOKUP(
VLOOKUP($A725,'[3]OSMEC ID + EVENT'!$A:$M,8,FALSE),Events!$B:$D,3,FALSE),)</f>
        <v>E011</v>
      </c>
      <c r="O725" t="str">
        <f>IF(O$1= VLOOKUP(O$1,Events!$A:$D,1,FALSE),
VLOOKUP(
VLOOKUP($A725,'[3]OSMEC ID + EVENT'!$A:$M,9,FALSE),Events!$B:$D,3,FALSE),)</f>
        <v>E012</v>
      </c>
      <c r="P725" t="str">
        <f>IF(P$1= VLOOKUP(P$1,Events!$A:$D,1,FALSE),
VLOOKUP(
VLOOKUP($A725,'[3]OSMEC ID + EVENT'!$A:$M,10,FALSE),Events!$B:$D,3,FALSE),)</f>
        <v>E013</v>
      </c>
      <c r="Q725" t="str">
        <f>IF(Q$1= VLOOKUP(Q$1,Events!$A:$D,1,FALSE),
VLOOKUP(
VLOOKUP($A725,'[3]OSMEC ID + EVENT'!$A:$M,11,FALSE),Events!$B:$D,3,FALSE),)</f>
        <v>E014</v>
      </c>
      <c r="R725" t="str">
        <f>IF(R$1= VLOOKUP(R$1,Events!$A:$D,1,FALSE),
VLOOKUP(
VLOOKUP($A725,'[3]OSMEC ID + EVENT'!$A:$M,12,FALSE),Events!$B:$D,3,FALSE),)</f>
        <v>E015</v>
      </c>
      <c r="S725" t="str">
        <f>IF(S$1= VLOOKUP(S$1,Events!$A:$D,1,FALSE),
VLOOKUP(
VLOOKUP($A725,'[3]OSMEC ID + EVENT'!$A:$M,13,FALSE),Events!$B:$D,3,FALSE),)</f>
        <v>E016</v>
      </c>
      <c r="T725" t="str">
        <f>IF(
ISNA(MATCH(T$1,Events!$A:$A,0)),
0,
VLOOKUP(
VLOOKUP(A725,'[4]OSMEC ID + EVENT'!$A:$I,2,FALSE),Events!$B:$D,3,FALSE))</f>
        <v>E017</v>
      </c>
      <c r="U725" t="str">
        <f>IF(
ISNA(MATCH(U$1,Events!$A:$A,0)),
0,
VLOOKUP(
VLOOKUP($A725,'[4]OSMEC ID + EVENT'!$A:$I,3,FALSE),Events!$B:$D,3,FALSE))</f>
        <v>E018</v>
      </c>
      <c r="V725" t="str">
        <f>IF(
ISNA(MATCH(V$1,Events!$A:$A,0)),
0,
VLOOKUP(
VLOOKUP($A725,'[4]OSMEC ID + EVENT'!$A:$I,4,FALSE),Events!$B:$D,3,FALSE))</f>
        <v>E019</v>
      </c>
      <c r="W725" t="str">
        <f>IF(
ISNA(MATCH(W$1,Events!$A:$A,0)),
0,
VLOOKUP(
VLOOKUP($A725,'[4]OSMEC ID + EVENT'!$A:$I,5,FALSE),Events!$B:$D,3,FALSE))</f>
        <v>E020</v>
      </c>
      <c r="X725" t="str">
        <f>IF(
ISNA(MATCH(X$1,Events!$A:$A,0)),
0,
VLOOKUP(
VLOOKUP($A725,'[4]OSMEC ID + EVENT'!$A:$I,6,FALSE),Events!$B:$D,3,FALSE))</f>
        <v>E021</v>
      </c>
      <c r="Y725" t="str">
        <f>IF(
ISNA(MATCH(Y$1,Events!$A:$A,0)),
0,
VLOOKUP(
VLOOKUP($A725,'[4]OSMEC ID + EVENT'!$A:$I,7,FALSE),Events!$B:$D,3,FALSE))</f>
        <v>E022</v>
      </c>
      <c r="Z725" t="str">
        <f>IF(
ISNA(MATCH(Z$1,Events!$A:$A,0)),
0,
VLOOKUP(
VLOOKUP($A725,'[4]OSMEC ID + EVENT'!$A:$I,8,FALSE),Events!$B:$D,3,FALSE))</f>
        <v>E023</v>
      </c>
      <c r="AA725" t="str">
        <f>IFERROR(
VLOOKUP(
VLOOKUP(A725,'[5]OSMEC ID + SUBJECT'!$A:$B,2,FALSE),Subjects!$B:$D,3,FALSE),"")</f>
        <v/>
      </c>
      <c r="AB725" t="str">
        <f>IFERROR(
VLOOKUP(
VLOOKUP(A725,'[6]OSMEC ID + SUBJECT'!$A:$B,2,FALSE),Subjects!B:D,3,FALSE),"")</f>
        <v/>
      </c>
      <c r="AC725" t="str">
        <f>IFERROR(
VLOOKUP(
VLOOKUP(A725,'[7]OSMEC-ID + SESSION'!$A:$B,2,FALSE),Subjects!$B:$D,3,FALSE),"")</f>
        <v/>
      </c>
      <c r="AD725" t="str">
        <f>IFERROR(
VLOOKUP(
VLOOKUP(A725,'[8]OSMEC ID + SESSION'!$A:$B,2,FALSE),Subjects!$B:$D,3,FALSE),"")</f>
        <v/>
      </c>
      <c r="AE725" s="12" t="str">
        <f>IFERROR(
VLOOKUP(
VLOOKUP(A725,'[9]OSMEC ID + SUBJECT'!$A:$B,2,FALSE),Subjects!$B:$D,3,FALSE),"")</f>
        <v/>
      </c>
      <c r="AF725" t="str">
        <f>IFERROR(
VLOOKUP(
VLOOKUP(A725,'[10]OSMEC ID + SESSION'!$A:$B,2,FALSE),Subjects!$B:$D,3),"")</f>
        <v/>
      </c>
    </row>
    <row r="726" spans="1:32" x14ac:dyDescent="0.75">
      <c r="A726" t="str">
        <f>Deligate_List!A728</f>
        <v>OSMEC-0913</v>
      </c>
      <c r="B726" t="str">
        <f>VLOOKUP(A726,Deligate_List!A:B,2,FALSE)</f>
        <v>ANKEM NEEHARIKA</v>
      </c>
      <c r="C726" t="str">
        <f>IFERROR(
VLOOKUP(
VLOOKUP($A726,'[1]OSMEC ID + WORKSHOP'!$A:$B,2,FALSE),Workshop!A:C,3,FALSE),"")</f>
        <v>W007</v>
      </c>
      <c r="D726" t="str">
        <f>IF($D$1 =Events!$A$2,
VLOOKUP(
VLOOKUP($A726,'[2]OSMEC ID + EVENT'!$A:$E,2,FALSE),Events!$B:$D,3,FALSE))</f>
        <v>E001</v>
      </c>
      <c r="E726" t="str">
        <f>IF(E$1=Events!$A$3,
VLOOKUP(
VLOOKUP($A726,'[2]OSMEC ID + EVENT'!$A:$E,3,FALSE),Events!B:D,3,FALSE))</f>
        <v>E002</v>
      </c>
      <c r="F726" t="str">
        <f>IF($F$1=Events!$A$4,
VLOOKUP(
VLOOKUP($A728,'[2]OSMEC ID + EVENT'!$A:$E,4,FALSE),Events!B:D,3,FALSE),)</f>
        <v>E003</v>
      </c>
      <c r="G726" t="str">
        <f>IF($G$1=Events!$A$5,
VLOOKUP(
VLOOKUP($A728,'[2]OSMEC ID + EVENT'!$A:$E,5,FALSE),Events!$B:$D,3,FALSE),)</f>
        <v>E004</v>
      </c>
      <c r="H726" s="3" t="str">
        <f>IF($H$1= VLOOKUP($H$1,Events!$A:$D,1,FALSE),
VLOOKUP(
VLOOKUP(A726,'[3]OSMEC ID + EVENT'!$A:$M,2,FALSE),Events!B:D,3,FALSE),)</f>
        <v>E005</v>
      </c>
      <c r="I726" s="3" t="str">
        <f>IF(I$1= VLOOKUP(I$1,Events!$A:$D,1,FALSE),
VLOOKUP(
VLOOKUP($A726,'[3]OSMEC ID + EVENT'!$A:$M,3,FALSE),Events!$B:$D,3,FALSE),)</f>
        <v>E006</v>
      </c>
      <c r="J726" t="str">
        <f>IF(J$1= VLOOKUP(J$1,Events!$A:$D,1,FALSE),
VLOOKUP(
VLOOKUP($A726,'[3]OSMEC ID + EVENT'!$A:$M,4,FALSE),Events!$B:$D,3,FALSE),)</f>
        <v>E007</v>
      </c>
      <c r="K726" t="str">
        <f>IF(K$1= VLOOKUP(K$1,Events!$A:$D,1,FALSE),
VLOOKUP(
VLOOKUP($A726,'[3]OSMEC ID + EVENT'!$A:$M,5,FALSE),Events!$B:$D,3,FALSE),)</f>
        <v>E008</v>
      </c>
      <c r="L726" t="str">
        <f>IF(L$1= VLOOKUP(L$1,Events!$A:$D,1,FALSE),
VLOOKUP(
VLOOKUP($A726,'[3]OSMEC ID + EVENT'!$A:$M,6,FALSE),Events!$B:$D,3,FALSE),)</f>
        <v>E009</v>
      </c>
      <c r="M726" t="str">
        <f>IF(M$1= VLOOKUP(M$1,Events!$A:$D,1,FALSE),
VLOOKUP(
VLOOKUP($A726,'[3]OSMEC ID + EVENT'!$A:$M,7,FALSE),Events!$B:$D,3,FALSE),)</f>
        <v>E010</v>
      </c>
      <c r="N726" t="str">
        <f>IF(N$1= VLOOKUP(N$1,Events!$A:$D,1,FALSE),
VLOOKUP(
VLOOKUP($A726,'[3]OSMEC ID + EVENT'!$A:$M,8,FALSE),Events!$B:$D,3,FALSE),)</f>
        <v>E011</v>
      </c>
      <c r="O726" t="str">
        <f>IF(O$1= VLOOKUP(O$1,Events!$A:$D,1,FALSE),
VLOOKUP(
VLOOKUP($A726,'[3]OSMEC ID + EVENT'!$A:$M,9,FALSE),Events!$B:$D,3,FALSE),)</f>
        <v>E012</v>
      </c>
      <c r="P726" t="str">
        <f>IF(P$1= VLOOKUP(P$1,Events!$A:$D,1,FALSE),
VLOOKUP(
VLOOKUP($A726,'[3]OSMEC ID + EVENT'!$A:$M,10,FALSE),Events!$B:$D,3,FALSE),)</f>
        <v>E013</v>
      </c>
      <c r="Q726" t="str">
        <f>IF(Q$1= VLOOKUP(Q$1,Events!$A:$D,1,FALSE),
VLOOKUP(
VLOOKUP($A726,'[3]OSMEC ID + EVENT'!$A:$M,11,FALSE),Events!$B:$D,3,FALSE),)</f>
        <v>E014</v>
      </c>
      <c r="R726" t="str">
        <f>IF(R$1= VLOOKUP(R$1,Events!$A:$D,1,FALSE),
VLOOKUP(
VLOOKUP($A726,'[3]OSMEC ID + EVENT'!$A:$M,12,FALSE),Events!$B:$D,3,FALSE),)</f>
        <v>E015</v>
      </c>
      <c r="S726" t="str">
        <f>IF(S$1= VLOOKUP(S$1,Events!$A:$D,1,FALSE),
VLOOKUP(
VLOOKUP($A726,'[3]OSMEC ID + EVENT'!$A:$M,13,FALSE),Events!$B:$D,3,FALSE),)</f>
        <v>E016</v>
      </c>
      <c r="T726" t="str">
        <f>IF(
ISNA(MATCH(T$1,Events!$A:$A,0)),
0,
VLOOKUP(
VLOOKUP(A726,'[4]OSMEC ID + EVENT'!$A:$I,2,FALSE),Events!$B:$D,3,FALSE))</f>
        <v>E017</v>
      </c>
      <c r="U726" t="str">
        <f>IF(
ISNA(MATCH(U$1,Events!$A:$A,0)),
0,
VLOOKUP(
VLOOKUP($A726,'[4]OSMEC ID + EVENT'!$A:$I,3,FALSE),Events!$B:$D,3,FALSE))</f>
        <v>E018</v>
      </c>
      <c r="V726" t="str">
        <f>IF(
ISNA(MATCH(V$1,Events!$A:$A,0)),
0,
VLOOKUP(
VLOOKUP($A726,'[4]OSMEC ID + EVENT'!$A:$I,4,FALSE),Events!$B:$D,3,FALSE))</f>
        <v>E019</v>
      </c>
      <c r="W726" t="str">
        <f>IF(
ISNA(MATCH(W$1,Events!$A:$A,0)),
0,
VLOOKUP(
VLOOKUP($A726,'[4]OSMEC ID + EVENT'!$A:$I,5,FALSE),Events!$B:$D,3,FALSE))</f>
        <v>E020</v>
      </c>
      <c r="X726" t="str">
        <f>IF(
ISNA(MATCH(X$1,Events!$A:$A,0)),
0,
VLOOKUP(
VLOOKUP($A726,'[4]OSMEC ID + EVENT'!$A:$I,6,FALSE),Events!$B:$D,3,FALSE))</f>
        <v>E021</v>
      </c>
      <c r="Y726" t="str">
        <f>IF(
ISNA(MATCH(Y$1,Events!$A:$A,0)),
0,
VLOOKUP(
VLOOKUP($A726,'[4]OSMEC ID + EVENT'!$A:$I,7,FALSE),Events!$B:$D,3,FALSE))</f>
        <v>E022</v>
      </c>
      <c r="Z726" t="str">
        <f>IF(
ISNA(MATCH(Z$1,Events!$A:$A,0)),
0,
VLOOKUP(
VLOOKUP($A726,'[4]OSMEC ID + EVENT'!$A:$I,8,FALSE),Events!$B:$D,3,FALSE))</f>
        <v>E023</v>
      </c>
      <c r="AA726" t="str">
        <f>IFERROR(
VLOOKUP(
VLOOKUP(A726,'[5]OSMEC ID + SUBJECT'!$A:$B,2,FALSE),Subjects!$B:$D,3,FALSE),"")</f>
        <v/>
      </c>
      <c r="AB726" t="str">
        <f>IFERROR(
VLOOKUP(
VLOOKUP(A726,'[6]OSMEC ID + SUBJECT'!$A:$B,2,FALSE),Subjects!B:D,3,FALSE),"")</f>
        <v/>
      </c>
      <c r="AC726" t="str">
        <f>IFERROR(
VLOOKUP(
VLOOKUP(A726,'[7]OSMEC-ID + SESSION'!$A:$B,2,FALSE),Subjects!$B:$D,3,FALSE),"")</f>
        <v/>
      </c>
      <c r="AD726" t="str">
        <f>IFERROR(
VLOOKUP(
VLOOKUP(A726,'[8]OSMEC ID + SESSION'!$A:$B,2,FALSE),Subjects!$B:$D,3,FALSE),"")</f>
        <v/>
      </c>
      <c r="AE726" s="12" t="str">
        <f>IFERROR(
VLOOKUP(
VLOOKUP(A726,'[9]OSMEC ID + SUBJECT'!$A:$B,2,FALSE),Subjects!$B:$D,3,FALSE),"")</f>
        <v/>
      </c>
      <c r="AF726" t="str">
        <f>IFERROR(
VLOOKUP(
VLOOKUP(A726,'[10]OSMEC ID + SESSION'!$A:$B,2,FALSE),Subjects!$B:$D,3),"")</f>
        <v/>
      </c>
    </row>
    <row r="727" spans="1:32" x14ac:dyDescent="0.75">
      <c r="A727" t="str">
        <f>Deligate_List!A729</f>
        <v>OSMEC-0915</v>
      </c>
      <c r="B727" t="str">
        <f>VLOOKUP(A727,Deligate_List!A:B,2,FALSE)</f>
        <v>HARINI INUGANTI</v>
      </c>
      <c r="C727" t="str">
        <f>IFERROR(
VLOOKUP(
VLOOKUP($A727,'[1]OSMEC ID + WORKSHOP'!$A:$B,2,FALSE),Workshop!A:C,3,FALSE),"")</f>
        <v>W005</v>
      </c>
      <c r="D727" t="str">
        <f>IF($D$1 =Events!$A$2,
VLOOKUP(
VLOOKUP($A727,'[2]OSMEC ID + EVENT'!$A:$E,2,FALSE),Events!$B:$D,3,FALSE))</f>
        <v>E001</v>
      </c>
      <c r="E727" t="str">
        <f>IF(E$1=Events!$A$3,
VLOOKUP(
VLOOKUP($A727,'[2]OSMEC ID + EVENT'!$A:$E,3,FALSE),Events!B:D,3,FALSE))</f>
        <v>E002</v>
      </c>
      <c r="F727" t="str">
        <f>IF($F$1=Events!$A$4,
VLOOKUP(
VLOOKUP($A729,'[2]OSMEC ID + EVENT'!$A:$E,4,FALSE),Events!B:D,3,FALSE),)</f>
        <v>E003</v>
      </c>
      <c r="G727" t="str">
        <f>IF($G$1=Events!$A$5,
VLOOKUP(
VLOOKUP($A729,'[2]OSMEC ID + EVENT'!$A:$E,5,FALSE),Events!$B:$D,3,FALSE),)</f>
        <v>E004</v>
      </c>
      <c r="H727" s="3" t="str">
        <f>IF($H$1= VLOOKUP($H$1,Events!$A:$D,1,FALSE),
VLOOKUP(
VLOOKUP(A727,'[3]OSMEC ID + EVENT'!$A:$M,2,FALSE),Events!B:D,3,FALSE),)</f>
        <v>E005</v>
      </c>
      <c r="I727" s="3" t="str">
        <f>IF(I$1= VLOOKUP(I$1,Events!$A:$D,1,FALSE),
VLOOKUP(
VLOOKUP($A727,'[3]OSMEC ID + EVENT'!$A:$M,3,FALSE),Events!$B:$D,3,FALSE),)</f>
        <v>E006</v>
      </c>
      <c r="J727" t="str">
        <f>IF(J$1= VLOOKUP(J$1,Events!$A:$D,1,FALSE),
VLOOKUP(
VLOOKUP($A727,'[3]OSMEC ID + EVENT'!$A:$M,4,FALSE),Events!$B:$D,3,FALSE),)</f>
        <v>E007</v>
      </c>
      <c r="K727" t="str">
        <f>IF(K$1= VLOOKUP(K$1,Events!$A:$D,1,FALSE),
VLOOKUP(
VLOOKUP($A727,'[3]OSMEC ID + EVENT'!$A:$M,5,FALSE),Events!$B:$D,3,FALSE),)</f>
        <v>E008</v>
      </c>
      <c r="L727" t="str">
        <f>IF(L$1= VLOOKUP(L$1,Events!$A:$D,1,FALSE),
VLOOKUP(
VLOOKUP($A727,'[3]OSMEC ID + EVENT'!$A:$M,6,FALSE),Events!$B:$D,3,FALSE),)</f>
        <v>E009</v>
      </c>
      <c r="M727" t="str">
        <f>IF(M$1= VLOOKUP(M$1,Events!$A:$D,1,FALSE),
VLOOKUP(
VLOOKUP($A727,'[3]OSMEC ID + EVENT'!$A:$M,7,FALSE),Events!$B:$D,3,FALSE),)</f>
        <v>E010</v>
      </c>
      <c r="N727" t="str">
        <f>IF(N$1= VLOOKUP(N$1,Events!$A:$D,1,FALSE),
VLOOKUP(
VLOOKUP($A727,'[3]OSMEC ID + EVENT'!$A:$M,8,FALSE),Events!$B:$D,3,FALSE),)</f>
        <v>E011</v>
      </c>
      <c r="O727" t="str">
        <f>IF(O$1= VLOOKUP(O$1,Events!$A:$D,1,FALSE),
VLOOKUP(
VLOOKUP($A727,'[3]OSMEC ID + EVENT'!$A:$M,9,FALSE),Events!$B:$D,3,FALSE),)</f>
        <v>E012</v>
      </c>
      <c r="P727" t="str">
        <f>IF(P$1= VLOOKUP(P$1,Events!$A:$D,1,FALSE),
VLOOKUP(
VLOOKUP($A727,'[3]OSMEC ID + EVENT'!$A:$M,10,FALSE),Events!$B:$D,3,FALSE),)</f>
        <v>E013</v>
      </c>
      <c r="Q727" t="str">
        <f>IF(Q$1= VLOOKUP(Q$1,Events!$A:$D,1,FALSE),
VLOOKUP(
VLOOKUP($A727,'[3]OSMEC ID + EVENT'!$A:$M,11,FALSE),Events!$B:$D,3,FALSE),)</f>
        <v>E014</v>
      </c>
      <c r="R727" t="str">
        <f>IF(R$1= VLOOKUP(R$1,Events!$A:$D,1,FALSE),
VLOOKUP(
VLOOKUP($A727,'[3]OSMEC ID + EVENT'!$A:$M,12,FALSE),Events!$B:$D,3,FALSE),)</f>
        <v>E015</v>
      </c>
      <c r="S727" t="str">
        <f>IF(S$1= VLOOKUP(S$1,Events!$A:$D,1,FALSE),
VLOOKUP(
VLOOKUP($A727,'[3]OSMEC ID + EVENT'!$A:$M,13,FALSE),Events!$B:$D,3,FALSE),)</f>
        <v>E016</v>
      </c>
      <c r="T727" t="str">
        <f>IF(
ISNA(MATCH(T$1,Events!$A:$A,0)),
0,
VLOOKUP(
VLOOKUP(A727,'[4]OSMEC ID + EVENT'!$A:$I,2,FALSE),Events!$B:$D,3,FALSE))</f>
        <v>E017</v>
      </c>
      <c r="U727" t="str">
        <f>IF(
ISNA(MATCH(U$1,Events!$A:$A,0)),
0,
VLOOKUP(
VLOOKUP($A727,'[4]OSMEC ID + EVENT'!$A:$I,3,FALSE),Events!$B:$D,3,FALSE))</f>
        <v>E018</v>
      </c>
      <c r="V727" t="str">
        <f>IF(
ISNA(MATCH(V$1,Events!$A:$A,0)),
0,
VLOOKUP(
VLOOKUP($A727,'[4]OSMEC ID + EVENT'!$A:$I,4,FALSE),Events!$B:$D,3,FALSE))</f>
        <v>E019</v>
      </c>
      <c r="W727" t="str">
        <f>IF(
ISNA(MATCH(W$1,Events!$A:$A,0)),
0,
VLOOKUP(
VLOOKUP($A727,'[4]OSMEC ID + EVENT'!$A:$I,5,FALSE),Events!$B:$D,3,FALSE))</f>
        <v>E020</v>
      </c>
      <c r="X727" t="str">
        <f>IF(
ISNA(MATCH(X$1,Events!$A:$A,0)),
0,
VLOOKUP(
VLOOKUP($A727,'[4]OSMEC ID + EVENT'!$A:$I,6,FALSE),Events!$B:$D,3,FALSE))</f>
        <v>E021</v>
      </c>
      <c r="Y727" t="str">
        <f>IF(
ISNA(MATCH(Y$1,Events!$A:$A,0)),
0,
VLOOKUP(
VLOOKUP($A727,'[4]OSMEC ID + EVENT'!$A:$I,7,FALSE),Events!$B:$D,3,FALSE))</f>
        <v>E022</v>
      </c>
      <c r="Z727" t="str">
        <f>IF(
ISNA(MATCH(Z$1,Events!$A:$A,0)),
0,
VLOOKUP(
VLOOKUP($A727,'[4]OSMEC ID + EVENT'!$A:$I,8,FALSE),Events!$B:$D,3,FALSE))</f>
        <v>E023</v>
      </c>
      <c r="AA727" t="str">
        <f>IFERROR(
VLOOKUP(
VLOOKUP(A727,'[5]OSMEC ID + SUBJECT'!$A:$B,2,FALSE),Subjects!$B:$D,3,FALSE),"")</f>
        <v/>
      </c>
      <c r="AB727" t="str">
        <f>IFERROR(
VLOOKUP(
VLOOKUP(A727,'[6]OSMEC ID + SUBJECT'!$A:$B,2,FALSE),Subjects!B:D,3,FALSE),"")</f>
        <v/>
      </c>
      <c r="AC727" t="str">
        <f>IFERROR(
VLOOKUP(
VLOOKUP(A727,'[7]OSMEC-ID + SESSION'!$A:$B,2,FALSE),Subjects!$B:$D,3,FALSE),"")</f>
        <v/>
      </c>
      <c r="AD727" t="str">
        <f>IFERROR(
VLOOKUP(
VLOOKUP(A727,'[8]OSMEC ID + SESSION'!$A:$B,2,FALSE),Subjects!$B:$D,3,FALSE),"")</f>
        <v/>
      </c>
      <c r="AE727" s="12" t="str">
        <f>IFERROR(
VLOOKUP(
VLOOKUP(A727,'[9]OSMEC ID + SUBJECT'!$A:$B,2,FALSE),Subjects!$B:$D,3,FALSE),"")</f>
        <v/>
      </c>
      <c r="AF727" t="str">
        <f>IFERROR(
VLOOKUP(
VLOOKUP(A727,'[10]OSMEC ID + SESSION'!$A:$B,2,FALSE),Subjects!$B:$D,3),"")</f>
        <v/>
      </c>
    </row>
    <row r="728" spans="1:32" x14ac:dyDescent="0.75">
      <c r="A728" t="str">
        <f>Deligate_List!A730</f>
        <v>OSMEC-0916</v>
      </c>
      <c r="B728" t="str">
        <f>VLOOKUP(A728,Deligate_List!A:B,2,FALSE)</f>
        <v>FAHMEENA NAUSHEEN</v>
      </c>
      <c r="C728" t="str">
        <f>IFERROR(
VLOOKUP(
VLOOKUP($A728,'[1]OSMEC ID + WORKSHOP'!$A:$B,2,FALSE),Workshop!A:C,3,FALSE),"")</f>
        <v/>
      </c>
      <c r="D728" t="str">
        <f>IF($D$1 =Events!$A$2,
VLOOKUP(
VLOOKUP($A728,'[2]OSMEC ID + EVENT'!$A:$E,2,FALSE),Events!$B:$D,3,FALSE))</f>
        <v>E001</v>
      </c>
      <c r="E728" t="str">
        <f>IF(E$1=Events!$A$3,
VLOOKUP(
VLOOKUP($A728,'[2]OSMEC ID + EVENT'!$A:$E,3,FALSE),Events!B:D,3,FALSE))</f>
        <v>E002</v>
      </c>
      <c r="F728" t="str">
        <f>IF($F$1=Events!$A$4,
VLOOKUP(
VLOOKUP($A730,'[2]OSMEC ID + EVENT'!$A:$E,4,FALSE),Events!B:D,3,FALSE),)</f>
        <v>E003</v>
      </c>
      <c r="G728" t="str">
        <f>IF($G$1=Events!$A$5,
VLOOKUP(
VLOOKUP($A730,'[2]OSMEC ID + EVENT'!$A:$E,5,FALSE),Events!$B:$D,3,FALSE),)</f>
        <v>E004</v>
      </c>
      <c r="H728" s="3" t="str">
        <f>IF($H$1= VLOOKUP($H$1,Events!$A:$D,1,FALSE),
VLOOKUP(
VLOOKUP(A728,'[3]OSMEC ID + EVENT'!$A:$M,2,FALSE),Events!B:D,3,FALSE),)</f>
        <v>E005</v>
      </c>
      <c r="I728" s="3" t="str">
        <f>IF(I$1= VLOOKUP(I$1,Events!$A:$D,1,FALSE),
VLOOKUP(
VLOOKUP($A728,'[3]OSMEC ID + EVENT'!$A:$M,3,FALSE),Events!$B:$D,3,FALSE),)</f>
        <v>E006</v>
      </c>
      <c r="J728" t="str">
        <f>IF(J$1= VLOOKUP(J$1,Events!$A:$D,1,FALSE),
VLOOKUP(
VLOOKUP($A728,'[3]OSMEC ID + EVENT'!$A:$M,4,FALSE),Events!$B:$D,3,FALSE),)</f>
        <v>E007</v>
      </c>
      <c r="K728" t="str">
        <f>IF(K$1= VLOOKUP(K$1,Events!$A:$D,1,FALSE),
VLOOKUP(
VLOOKUP($A728,'[3]OSMEC ID + EVENT'!$A:$M,5,FALSE),Events!$B:$D,3,FALSE),)</f>
        <v>E008</v>
      </c>
      <c r="L728" t="str">
        <f>IF(L$1= VLOOKUP(L$1,Events!$A:$D,1,FALSE),
VLOOKUP(
VLOOKUP($A728,'[3]OSMEC ID + EVENT'!$A:$M,6,FALSE),Events!$B:$D,3,FALSE),)</f>
        <v>E009</v>
      </c>
      <c r="M728" t="str">
        <f>IF(M$1= VLOOKUP(M$1,Events!$A:$D,1,FALSE),
VLOOKUP(
VLOOKUP($A728,'[3]OSMEC ID + EVENT'!$A:$M,7,FALSE),Events!$B:$D,3,FALSE),)</f>
        <v>E010</v>
      </c>
      <c r="N728" t="str">
        <f>IF(N$1= VLOOKUP(N$1,Events!$A:$D,1,FALSE),
VLOOKUP(
VLOOKUP($A728,'[3]OSMEC ID + EVENT'!$A:$M,8,FALSE),Events!$B:$D,3,FALSE),)</f>
        <v>E011</v>
      </c>
      <c r="O728" t="str">
        <f>IF(O$1= VLOOKUP(O$1,Events!$A:$D,1,FALSE),
VLOOKUP(
VLOOKUP($A728,'[3]OSMEC ID + EVENT'!$A:$M,9,FALSE),Events!$B:$D,3,FALSE),)</f>
        <v>E012</v>
      </c>
      <c r="P728" t="str">
        <f>IF(P$1= VLOOKUP(P$1,Events!$A:$D,1,FALSE),
VLOOKUP(
VLOOKUP($A728,'[3]OSMEC ID + EVENT'!$A:$M,10,FALSE),Events!$B:$D,3,FALSE),)</f>
        <v>E013</v>
      </c>
      <c r="Q728" t="str">
        <f>IF(Q$1= VLOOKUP(Q$1,Events!$A:$D,1,FALSE),
VLOOKUP(
VLOOKUP($A728,'[3]OSMEC ID + EVENT'!$A:$M,11,FALSE),Events!$B:$D,3,FALSE),)</f>
        <v>E014</v>
      </c>
      <c r="R728" t="str">
        <f>IF(R$1= VLOOKUP(R$1,Events!$A:$D,1,FALSE),
VLOOKUP(
VLOOKUP($A728,'[3]OSMEC ID + EVENT'!$A:$M,12,FALSE),Events!$B:$D,3,FALSE),)</f>
        <v>E015</v>
      </c>
      <c r="S728" t="str">
        <f>IF(S$1= VLOOKUP(S$1,Events!$A:$D,1,FALSE),
VLOOKUP(
VLOOKUP($A728,'[3]OSMEC ID + EVENT'!$A:$M,13,FALSE),Events!$B:$D,3,FALSE),)</f>
        <v>E016</v>
      </c>
      <c r="T728" t="str">
        <f>IF(
ISNA(MATCH(T$1,Events!$A:$A,0)),
0,
VLOOKUP(
VLOOKUP(A728,'[4]OSMEC ID + EVENT'!$A:$I,2,FALSE),Events!$B:$D,3,FALSE))</f>
        <v>E017</v>
      </c>
      <c r="U728" t="str">
        <f>IF(
ISNA(MATCH(U$1,Events!$A:$A,0)),
0,
VLOOKUP(
VLOOKUP($A728,'[4]OSMEC ID + EVENT'!$A:$I,3,FALSE),Events!$B:$D,3,FALSE))</f>
        <v>E018</v>
      </c>
      <c r="V728" t="str">
        <f>IF(
ISNA(MATCH(V$1,Events!$A:$A,0)),
0,
VLOOKUP(
VLOOKUP($A728,'[4]OSMEC ID + EVENT'!$A:$I,4,FALSE),Events!$B:$D,3,FALSE))</f>
        <v>E019</v>
      </c>
      <c r="W728" t="str">
        <f>IF(
ISNA(MATCH(W$1,Events!$A:$A,0)),
0,
VLOOKUP(
VLOOKUP($A728,'[4]OSMEC ID + EVENT'!$A:$I,5,FALSE),Events!$B:$D,3,FALSE))</f>
        <v>E020</v>
      </c>
      <c r="X728" t="str">
        <f>IF(
ISNA(MATCH(X$1,Events!$A:$A,0)),
0,
VLOOKUP(
VLOOKUP($A728,'[4]OSMEC ID + EVENT'!$A:$I,6,FALSE),Events!$B:$D,3,FALSE))</f>
        <v>E021</v>
      </c>
      <c r="Y728" t="str">
        <f>IF(
ISNA(MATCH(Y$1,Events!$A:$A,0)),
0,
VLOOKUP(
VLOOKUP($A728,'[4]OSMEC ID + EVENT'!$A:$I,7,FALSE),Events!$B:$D,3,FALSE))</f>
        <v>E022</v>
      </c>
      <c r="Z728" t="str">
        <f>IF(
ISNA(MATCH(Z$1,Events!$A:$A,0)),
0,
VLOOKUP(
VLOOKUP($A728,'[4]OSMEC ID + EVENT'!$A:$I,8,FALSE),Events!$B:$D,3,FALSE))</f>
        <v>E023</v>
      </c>
      <c r="AA728" t="str">
        <f>IFERROR(
VLOOKUP(
VLOOKUP(A728,'[5]OSMEC ID + SUBJECT'!$A:$B,2,FALSE),Subjects!$B:$D,3,FALSE),"")</f>
        <v/>
      </c>
      <c r="AB728" t="str">
        <f>IFERROR(
VLOOKUP(
VLOOKUP(A728,'[6]OSMEC ID + SUBJECT'!$A:$B,2,FALSE),Subjects!B:D,3,FALSE),"")</f>
        <v/>
      </c>
      <c r="AC728" t="str">
        <f>IFERROR(
VLOOKUP(
VLOOKUP(A728,'[7]OSMEC-ID + SESSION'!$A:$B,2,FALSE),Subjects!$B:$D,3,FALSE),"")</f>
        <v/>
      </c>
      <c r="AD728" t="str">
        <f>IFERROR(
VLOOKUP(
VLOOKUP(A728,'[8]OSMEC ID + SESSION'!$A:$B,2,FALSE),Subjects!$B:$D,3,FALSE),"")</f>
        <v/>
      </c>
      <c r="AE728" s="12" t="str">
        <f>IFERROR(
VLOOKUP(
VLOOKUP(A728,'[9]OSMEC ID + SUBJECT'!$A:$B,2,FALSE),Subjects!$B:$D,3,FALSE),"")</f>
        <v/>
      </c>
      <c r="AF728" t="str">
        <f>IFERROR(
VLOOKUP(
VLOOKUP(A728,'[10]OSMEC ID + SESSION'!$A:$B,2,FALSE),Subjects!$B:$D,3),"")</f>
        <v/>
      </c>
    </row>
    <row r="729" spans="1:32" x14ac:dyDescent="0.75">
      <c r="A729" t="str">
        <f>Deligate_List!A731</f>
        <v>OSMEC-0917</v>
      </c>
      <c r="B729" t="str">
        <f>VLOOKUP(A729,Deligate_List!A:B,2,FALSE)</f>
        <v>VELLELATH SMRITHI</v>
      </c>
      <c r="C729" t="str">
        <f>IFERROR(
VLOOKUP(
VLOOKUP($A729,'[1]OSMEC ID + WORKSHOP'!$A:$B,2,FALSE),Workshop!A:C,3,FALSE),"")</f>
        <v/>
      </c>
      <c r="D729" t="str">
        <f>IF($D$1 =Events!$A$2,
VLOOKUP(
VLOOKUP($A729,'[2]OSMEC ID + EVENT'!$A:$E,2,FALSE),Events!$B:$D,3,FALSE))</f>
        <v>E001</v>
      </c>
      <c r="E729" t="str">
        <f>IF(E$1=Events!$A$3,
VLOOKUP(
VLOOKUP($A729,'[2]OSMEC ID + EVENT'!$A:$E,3,FALSE),Events!B:D,3,FALSE))</f>
        <v>E002</v>
      </c>
      <c r="F729" t="str">
        <f>IF($F$1=Events!$A$4,
VLOOKUP(
VLOOKUP($A731,'[2]OSMEC ID + EVENT'!$A:$E,4,FALSE),Events!B:D,3,FALSE),)</f>
        <v>E003</v>
      </c>
      <c r="G729" t="str">
        <f>IF($G$1=Events!$A$5,
VLOOKUP(
VLOOKUP($A731,'[2]OSMEC ID + EVENT'!$A:$E,5,FALSE),Events!$B:$D,3,FALSE),)</f>
        <v>E004</v>
      </c>
      <c r="H729" s="3" t="str">
        <f>IF($H$1= VLOOKUP($H$1,Events!$A:$D,1,FALSE),
VLOOKUP(
VLOOKUP(A729,'[3]OSMEC ID + EVENT'!$A:$M,2,FALSE),Events!B:D,3,FALSE),)</f>
        <v>E005</v>
      </c>
      <c r="I729" s="3" t="str">
        <f>IF(I$1= VLOOKUP(I$1,Events!$A:$D,1,FALSE),
VLOOKUP(
VLOOKUP($A729,'[3]OSMEC ID + EVENT'!$A:$M,3,FALSE),Events!$B:$D,3,FALSE),)</f>
        <v>E006</v>
      </c>
      <c r="J729" t="str">
        <f>IF(J$1= VLOOKUP(J$1,Events!$A:$D,1,FALSE),
VLOOKUP(
VLOOKUP($A729,'[3]OSMEC ID + EVENT'!$A:$M,4,FALSE),Events!$B:$D,3,FALSE),)</f>
        <v>E007</v>
      </c>
      <c r="K729" t="str">
        <f>IF(K$1= VLOOKUP(K$1,Events!$A:$D,1,FALSE),
VLOOKUP(
VLOOKUP($A729,'[3]OSMEC ID + EVENT'!$A:$M,5,FALSE),Events!$B:$D,3,FALSE),)</f>
        <v>E008</v>
      </c>
      <c r="L729" t="str">
        <f>IF(L$1= VLOOKUP(L$1,Events!$A:$D,1,FALSE),
VLOOKUP(
VLOOKUP($A729,'[3]OSMEC ID + EVENT'!$A:$M,6,FALSE),Events!$B:$D,3,FALSE),)</f>
        <v>E009</v>
      </c>
      <c r="M729" t="str">
        <f>IF(M$1= VLOOKUP(M$1,Events!$A:$D,1,FALSE),
VLOOKUP(
VLOOKUP($A729,'[3]OSMEC ID + EVENT'!$A:$M,7,FALSE),Events!$B:$D,3,FALSE),)</f>
        <v>E010</v>
      </c>
      <c r="N729" t="str">
        <f>IF(N$1= VLOOKUP(N$1,Events!$A:$D,1,FALSE),
VLOOKUP(
VLOOKUP($A729,'[3]OSMEC ID + EVENT'!$A:$M,8,FALSE),Events!$B:$D,3,FALSE),)</f>
        <v>E011</v>
      </c>
      <c r="O729" t="str">
        <f>IF(O$1= VLOOKUP(O$1,Events!$A:$D,1,FALSE),
VLOOKUP(
VLOOKUP($A729,'[3]OSMEC ID + EVENT'!$A:$M,9,FALSE),Events!$B:$D,3,FALSE),)</f>
        <v>E012</v>
      </c>
      <c r="P729" t="str">
        <f>IF(P$1= VLOOKUP(P$1,Events!$A:$D,1,FALSE),
VLOOKUP(
VLOOKUP($A729,'[3]OSMEC ID + EVENT'!$A:$M,10,FALSE),Events!$B:$D,3,FALSE),)</f>
        <v>E013</v>
      </c>
      <c r="Q729" t="str">
        <f>IF(Q$1= VLOOKUP(Q$1,Events!$A:$D,1,FALSE),
VLOOKUP(
VLOOKUP($A729,'[3]OSMEC ID + EVENT'!$A:$M,11,FALSE),Events!$B:$D,3,FALSE),)</f>
        <v>E014</v>
      </c>
      <c r="R729" t="str">
        <f>IF(R$1= VLOOKUP(R$1,Events!$A:$D,1,FALSE),
VLOOKUP(
VLOOKUP($A729,'[3]OSMEC ID + EVENT'!$A:$M,12,FALSE),Events!$B:$D,3,FALSE),)</f>
        <v>E015</v>
      </c>
      <c r="S729" t="str">
        <f>IF(S$1= VLOOKUP(S$1,Events!$A:$D,1,FALSE),
VLOOKUP(
VLOOKUP($A729,'[3]OSMEC ID + EVENT'!$A:$M,13,FALSE),Events!$B:$D,3,FALSE),)</f>
        <v>E016</v>
      </c>
      <c r="T729" t="str">
        <f>IF(
ISNA(MATCH(T$1,Events!$A:$A,0)),
0,
VLOOKUP(
VLOOKUP(A729,'[4]OSMEC ID + EVENT'!$A:$I,2,FALSE),Events!$B:$D,3,FALSE))</f>
        <v>E017</v>
      </c>
      <c r="U729" t="str">
        <f>IF(
ISNA(MATCH(U$1,Events!$A:$A,0)),
0,
VLOOKUP(
VLOOKUP($A729,'[4]OSMEC ID + EVENT'!$A:$I,3,FALSE),Events!$B:$D,3,FALSE))</f>
        <v>E018</v>
      </c>
      <c r="V729" t="str">
        <f>IF(
ISNA(MATCH(V$1,Events!$A:$A,0)),
0,
VLOOKUP(
VLOOKUP($A729,'[4]OSMEC ID + EVENT'!$A:$I,4,FALSE),Events!$B:$D,3,FALSE))</f>
        <v>E019</v>
      </c>
      <c r="W729" t="str">
        <f>IF(
ISNA(MATCH(W$1,Events!$A:$A,0)),
0,
VLOOKUP(
VLOOKUP($A729,'[4]OSMEC ID + EVENT'!$A:$I,5,FALSE),Events!$B:$D,3,FALSE))</f>
        <v>E020</v>
      </c>
      <c r="X729" t="str">
        <f>IF(
ISNA(MATCH(X$1,Events!$A:$A,0)),
0,
VLOOKUP(
VLOOKUP($A729,'[4]OSMEC ID + EVENT'!$A:$I,6,FALSE),Events!$B:$D,3,FALSE))</f>
        <v>E021</v>
      </c>
      <c r="Y729" t="str">
        <f>IF(
ISNA(MATCH(Y$1,Events!$A:$A,0)),
0,
VLOOKUP(
VLOOKUP($A729,'[4]OSMEC ID + EVENT'!$A:$I,7,FALSE),Events!$B:$D,3,FALSE))</f>
        <v>E022</v>
      </c>
      <c r="Z729" t="str">
        <f>IF(
ISNA(MATCH(Z$1,Events!$A:$A,0)),
0,
VLOOKUP(
VLOOKUP($A729,'[4]OSMEC ID + EVENT'!$A:$I,8,FALSE),Events!$B:$D,3,FALSE))</f>
        <v>E023</v>
      </c>
      <c r="AA729" t="str">
        <f>IFERROR(
VLOOKUP(
VLOOKUP(A729,'[5]OSMEC ID + SUBJECT'!$A:$B,2,FALSE),Subjects!$B:$D,3,FALSE),"")</f>
        <v/>
      </c>
      <c r="AB729" t="str">
        <f>IFERROR(
VLOOKUP(
VLOOKUP(A729,'[6]OSMEC ID + SUBJECT'!$A:$B,2,FALSE),Subjects!B:D,3,FALSE),"")</f>
        <v/>
      </c>
      <c r="AC729" t="str">
        <f>IFERROR(
VLOOKUP(
VLOOKUP(A729,'[7]OSMEC-ID + SESSION'!$A:$B,2,FALSE),Subjects!$B:$D,3,FALSE),"")</f>
        <v/>
      </c>
      <c r="AD729" t="str">
        <f>IFERROR(
VLOOKUP(
VLOOKUP(A729,'[8]OSMEC ID + SESSION'!$A:$B,2,FALSE),Subjects!$B:$D,3,FALSE),"")</f>
        <v/>
      </c>
      <c r="AE729" s="12" t="str">
        <f>IFERROR(
VLOOKUP(
VLOOKUP(A729,'[9]OSMEC ID + SUBJECT'!$A:$B,2,FALSE),Subjects!$B:$D,3,FALSE),"")</f>
        <v/>
      </c>
      <c r="AF729" t="str">
        <f>IFERROR(
VLOOKUP(
VLOOKUP(A729,'[10]OSMEC ID + SESSION'!$A:$B,2,FALSE),Subjects!$B:$D,3),"")</f>
        <v/>
      </c>
    </row>
    <row r="730" spans="1:32" x14ac:dyDescent="0.75">
      <c r="A730" t="str">
        <f>Deligate_List!A732</f>
        <v>OSMEC-0919</v>
      </c>
      <c r="B730" t="str">
        <f>VLOOKUP(A730,Deligate_List!A:B,2,FALSE)</f>
        <v>SHAMAMA FIRDOUS</v>
      </c>
      <c r="C730" t="str">
        <f>IFERROR(
VLOOKUP(
VLOOKUP($A730,'[1]OSMEC ID + WORKSHOP'!$A:$B,2,FALSE),Workshop!A:C,3,FALSE),"")</f>
        <v>W008</v>
      </c>
      <c r="D730" t="str">
        <f>IF($D$1 =Events!$A$2,
VLOOKUP(
VLOOKUP($A730,'[2]OSMEC ID + EVENT'!$A:$E,2,FALSE),Events!$B:$D,3,FALSE))</f>
        <v>E001</v>
      </c>
      <c r="E730" t="str">
        <f>IF(E$1=Events!$A$3,
VLOOKUP(
VLOOKUP($A730,'[2]OSMEC ID + EVENT'!$A:$E,3,FALSE),Events!B:D,3,FALSE))</f>
        <v>E002</v>
      </c>
      <c r="F730" t="str">
        <f>IF($F$1=Events!$A$4,
VLOOKUP(
VLOOKUP($A732,'[2]OSMEC ID + EVENT'!$A:$E,4,FALSE),Events!B:D,3,FALSE),)</f>
        <v>E003</v>
      </c>
      <c r="G730" t="str">
        <f>IF($G$1=Events!$A$5,
VLOOKUP(
VLOOKUP($A732,'[2]OSMEC ID + EVENT'!$A:$E,5,FALSE),Events!$B:$D,3,FALSE),)</f>
        <v>E004</v>
      </c>
      <c r="H730" s="3" t="str">
        <f>IF($H$1= VLOOKUP($H$1,Events!$A:$D,1,FALSE),
VLOOKUP(
VLOOKUP(A730,'[3]OSMEC ID + EVENT'!$A:$M,2,FALSE),Events!B:D,3,FALSE),)</f>
        <v>E005</v>
      </c>
      <c r="I730" s="3" t="str">
        <f>IF(I$1= VLOOKUP(I$1,Events!$A:$D,1,FALSE),
VLOOKUP(
VLOOKUP($A730,'[3]OSMEC ID + EVENT'!$A:$M,3,FALSE),Events!$B:$D,3,FALSE),)</f>
        <v>E006</v>
      </c>
      <c r="J730" t="str">
        <f>IF(J$1= VLOOKUP(J$1,Events!$A:$D,1,FALSE),
VLOOKUP(
VLOOKUP($A730,'[3]OSMEC ID + EVENT'!$A:$M,4,FALSE),Events!$B:$D,3,FALSE),)</f>
        <v>E007</v>
      </c>
      <c r="K730" t="str">
        <f>IF(K$1= VLOOKUP(K$1,Events!$A:$D,1,FALSE),
VLOOKUP(
VLOOKUP($A730,'[3]OSMEC ID + EVENT'!$A:$M,5,FALSE),Events!$B:$D,3,FALSE),)</f>
        <v>E008</v>
      </c>
      <c r="L730" t="str">
        <f>IF(L$1= VLOOKUP(L$1,Events!$A:$D,1,FALSE),
VLOOKUP(
VLOOKUP($A730,'[3]OSMEC ID + EVENT'!$A:$M,6,FALSE),Events!$B:$D,3,FALSE),)</f>
        <v>E009</v>
      </c>
      <c r="M730" t="str">
        <f>IF(M$1= VLOOKUP(M$1,Events!$A:$D,1,FALSE),
VLOOKUP(
VLOOKUP($A730,'[3]OSMEC ID + EVENT'!$A:$M,7,FALSE),Events!$B:$D,3,FALSE),)</f>
        <v>E010</v>
      </c>
      <c r="N730" t="str">
        <f>IF(N$1= VLOOKUP(N$1,Events!$A:$D,1,FALSE),
VLOOKUP(
VLOOKUP($A730,'[3]OSMEC ID + EVENT'!$A:$M,8,FALSE),Events!$B:$D,3,FALSE),)</f>
        <v>E011</v>
      </c>
      <c r="O730" t="str">
        <f>IF(O$1= VLOOKUP(O$1,Events!$A:$D,1,FALSE),
VLOOKUP(
VLOOKUP($A730,'[3]OSMEC ID + EVENT'!$A:$M,9,FALSE),Events!$B:$D,3,FALSE),)</f>
        <v>E012</v>
      </c>
      <c r="P730" t="str">
        <f>IF(P$1= VLOOKUP(P$1,Events!$A:$D,1,FALSE),
VLOOKUP(
VLOOKUP($A730,'[3]OSMEC ID + EVENT'!$A:$M,10,FALSE),Events!$B:$D,3,FALSE),)</f>
        <v>E013</v>
      </c>
      <c r="Q730" t="str">
        <f>IF(Q$1= VLOOKUP(Q$1,Events!$A:$D,1,FALSE),
VLOOKUP(
VLOOKUP($A730,'[3]OSMEC ID + EVENT'!$A:$M,11,FALSE),Events!$B:$D,3,FALSE),)</f>
        <v>E014</v>
      </c>
      <c r="R730" t="str">
        <f>IF(R$1= VLOOKUP(R$1,Events!$A:$D,1,FALSE),
VLOOKUP(
VLOOKUP($A730,'[3]OSMEC ID + EVENT'!$A:$M,12,FALSE),Events!$B:$D,3,FALSE),)</f>
        <v>E015</v>
      </c>
      <c r="S730" t="str">
        <f>IF(S$1= VLOOKUP(S$1,Events!$A:$D,1,FALSE),
VLOOKUP(
VLOOKUP($A730,'[3]OSMEC ID + EVENT'!$A:$M,13,FALSE),Events!$B:$D,3,FALSE),)</f>
        <v>E016</v>
      </c>
      <c r="T730" t="str">
        <f>IF(
ISNA(MATCH(T$1,Events!$A:$A,0)),
0,
VLOOKUP(
VLOOKUP(A730,'[4]OSMEC ID + EVENT'!$A:$I,2,FALSE),Events!$B:$D,3,FALSE))</f>
        <v>E017</v>
      </c>
      <c r="U730" t="str">
        <f>IF(
ISNA(MATCH(U$1,Events!$A:$A,0)),
0,
VLOOKUP(
VLOOKUP($A730,'[4]OSMEC ID + EVENT'!$A:$I,3,FALSE),Events!$B:$D,3,FALSE))</f>
        <v>E018</v>
      </c>
      <c r="V730" t="str">
        <f>IF(
ISNA(MATCH(V$1,Events!$A:$A,0)),
0,
VLOOKUP(
VLOOKUP($A730,'[4]OSMEC ID + EVENT'!$A:$I,4,FALSE),Events!$B:$D,3,FALSE))</f>
        <v>E019</v>
      </c>
      <c r="W730" t="str">
        <f>IF(
ISNA(MATCH(W$1,Events!$A:$A,0)),
0,
VLOOKUP(
VLOOKUP($A730,'[4]OSMEC ID + EVENT'!$A:$I,5,FALSE),Events!$B:$D,3,FALSE))</f>
        <v>E020</v>
      </c>
      <c r="X730" t="str">
        <f>IF(
ISNA(MATCH(X$1,Events!$A:$A,0)),
0,
VLOOKUP(
VLOOKUP($A730,'[4]OSMEC ID + EVENT'!$A:$I,6,FALSE),Events!$B:$D,3,FALSE))</f>
        <v>E021</v>
      </c>
      <c r="Y730" t="str">
        <f>IF(
ISNA(MATCH(Y$1,Events!$A:$A,0)),
0,
VLOOKUP(
VLOOKUP($A730,'[4]OSMEC ID + EVENT'!$A:$I,7,FALSE),Events!$B:$D,3,FALSE))</f>
        <v>E022</v>
      </c>
      <c r="Z730" t="str">
        <f>IF(
ISNA(MATCH(Z$1,Events!$A:$A,0)),
0,
VLOOKUP(
VLOOKUP($A730,'[4]OSMEC ID + EVENT'!$A:$I,8,FALSE),Events!$B:$D,3,FALSE))</f>
        <v>E023</v>
      </c>
      <c r="AA730" t="str">
        <f>IFERROR(
VLOOKUP(
VLOOKUP(A730,'[5]OSMEC ID + SUBJECT'!$A:$B,2,FALSE),Subjects!$B:$D,3,FALSE),"")</f>
        <v/>
      </c>
      <c r="AB730" t="str">
        <f>IFERROR(
VLOOKUP(
VLOOKUP(A730,'[6]OSMEC ID + SUBJECT'!$A:$B,2,FALSE),Subjects!B:D,3,FALSE),"")</f>
        <v/>
      </c>
      <c r="AC730" t="str">
        <f>IFERROR(
VLOOKUP(
VLOOKUP(A730,'[7]OSMEC-ID + SESSION'!$A:$B,2,FALSE),Subjects!$B:$D,3,FALSE),"")</f>
        <v/>
      </c>
      <c r="AD730" t="str">
        <f>IFERROR(
VLOOKUP(
VLOOKUP(A730,'[8]OSMEC ID + SESSION'!$A:$B,2,FALSE),Subjects!$B:$D,3,FALSE),"")</f>
        <v/>
      </c>
      <c r="AE730" s="12" t="str">
        <f>IFERROR(
VLOOKUP(
VLOOKUP(A730,'[9]OSMEC ID + SUBJECT'!$A:$B,2,FALSE),Subjects!$B:$D,3,FALSE),"")</f>
        <v/>
      </c>
      <c r="AF730" t="str">
        <f>IFERROR(
VLOOKUP(
VLOOKUP(A730,'[10]OSMEC ID + SESSION'!$A:$B,2,FALSE),Subjects!$B:$D,3),"")</f>
        <v/>
      </c>
    </row>
    <row r="731" spans="1:32" x14ac:dyDescent="0.75">
      <c r="A731" t="str">
        <f>Deligate_List!A733</f>
        <v>OSMEC-0920</v>
      </c>
      <c r="B731" t="str">
        <f>VLOOKUP(A731,Deligate_List!A:B,2,FALSE)</f>
        <v>RUDAINA KHAN</v>
      </c>
      <c r="C731" t="str">
        <f>IFERROR(
VLOOKUP(
VLOOKUP($A731,'[1]OSMEC ID + WORKSHOP'!$A:$B,2,FALSE),Workshop!A:C,3,FALSE),"")</f>
        <v/>
      </c>
      <c r="D731" t="str">
        <f>IF($D$1 =Events!$A$2,
VLOOKUP(
VLOOKUP($A731,'[2]OSMEC ID + EVENT'!$A:$E,2,FALSE),Events!$B:$D,3,FALSE))</f>
        <v>E001</v>
      </c>
      <c r="E731" t="str">
        <f>IF(E$1=Events!$A$3,
VLOOKUP(
VLOOKUP($A731,'[2]OSMEC ID + EVENT'!$A:$E,3,FALSE),Events!B:D,3,FALSE))</f>
        <v>E002</v>
      </c>
      <c r="F731" t="str">
        <f>IF($F$1=Events!$A$4,
VLOOKUP(
VLOOKUP($A733,'[2]OSMEC ID + EVENT'!$A:$E,4,FALSE),Events!B:D,3,FALSE),)</f>
        <v>E003</v>
      </c>
      <c r="G731" t="str">
        <f>IF($G$1=Events!$A$5,
VLOOKUP(
VLOOKUP($A733,'[2]OSMEC ID + EVENT'!$A:$E,5,FALSE),Events!$B:$D,3,FALSE),)</f>
        <v>E004</v>
      </c>
      <c r="H731" s="3" t="str">
        <f>IF($H$1= VLOOKUP($H$1,Events!$A:$D,1,FALSE),
VLOOKUP(
VLOOKUP(A731,'[3]OSMEC ID + EVENT'!$A:$M,2,FALSE),Events!B:D,3,FALSE),)</f>
        <v>E005</v>
      </c>
      <c r="I731" s="3" t="str">
        <f>IF(I$1= VLOOKUP(I$1,Events!$A:$D,1,FALSE),
VLOOKUP(
VLOOKUP($A731,'[3]OSMEC ID + EVENT'!$A:$M,3,FALSE),Events!$B:$D,3,FALSE),)</f>
        <v>E006</v>
      </c>
      <c r="J731" t="str">
        <f>IF(J$1= VLOOKUP(J$1,Events!$A:$D,1,FALSE),
VLOOKUP(
VLOOKUP($A731,'[3]OSMEC ID + EVENT'!$A:$M,4,FALSE),Events!$B:$D,3,FALSE),)</f>
        <v>E007</v>
      </c>
      <c r="K731" t="str">
        <f>IF(K$1= VLOOKUP(K$1,Events!$A:$D,1,FALSE),
VLOOKUP(
VLOOKUP($A731,'[3]OSMEC ID + EVENT'!$A:$M,5,FALSE),Events!$B:$D,3,FALSE),)</f>
        <v>E008</v>
      </c>
      <c r="L731" t="str">
        <f>IF(L$1= VLOOKUP(L$1,Events!$A:$D,1,FALSE),
VLOOKUP(
VLOOKUP($A731,'[3]OSMEC ID + EVENT'!$A:$M,6,FALSE),Events!$B:$D,3,FALSE),)</f>
        <v>E009</v>
      </c>
      <c r="M731" t="str">
        <f>IF(M$1= VLOOKUP(M$1,Events!$A:$D,1,FALSE),
VLOOKUP(
VLOOKUP($A731,'[3]OSMEC ID + EVENT'!$A:$M,7,FALSE),Events!$B:$D,3,FALSE),)</f>
        <v>E010</v>
      </c>
      <c r="N731" t="str">
        <f>IF(N$1= VLOOKUP(N$1,Events!$A:$D,1,FALSE),
VLOOKUP(
VLOOKUP($A731,'[3]OSMEC ID + EVENT'!$A:$M,8,FALSE),Events!$B:$D,3,FALSE),)</f>
        <v>E011</v>
      </c>
      <c r="O731" t="str">
        <f>IF(O$1= VLOOKUP(O$1,Events!$A:$D,1,FALSE),
VLOOKUP(
VLOOKUP($A731,'[3]OSMEC ID + EVENT'!$A:$M,9,FALSE),Events!$B:$D,3,FALSE),)</f>
        <v>E012</v>
      </c>
      <c r="P731" t="str">
        <f>IF(P$1= VLOOKUP(P$1,Events!$A:$D,1,FALSE),
VLOOKUP(
VLOOKUP($A731,'[3]OSMEC ID + EVENT'!$A:$M,10,FALSE),Events!$B:$D,3,FALSE),)</f>
        <v>E013</v>
      </c>
      <c r="Q731" t="str">
        <f>IF(Q$1= VLOOKUP(Q$1,Events!$A:$D,1,FALSE),
VLOOKUP(
VLOOKUP($A731,'[3]OSMEC ID + EVENT'!$A:$M,11,FALSE),Events!$B:$D,3,FALSE),)</f>
        <v>E014</v>
      </c>
      <c r="R731" t="str">
        <f>IF(R$1= VLOOKUP(R$1,Events!$A:$D,1,FALSE),
VLOOKUP(
VLOOKUP($A731,'[3]OSMEC ID + EVENT'!$A:$M,12,FALSE),Events!$B:$D,3,FALSE),)</f>
        <v>E015</v>
      </c>
      <c r="S731" t="str">
        <f>IF(S$1= VLOOKUP(S$1,Events!$A:$D,1,FALSE),
VLOOKUP(
VLOOKUP($A731,'[3]OSMEC ID + EVENT'!$A:$M,13,FALSE),Events!$B:$D,3,FALSE),)</f>
        <v>E016</v>
      </c>
      <c r="T731" t="str">
        <f>IF(
ISNA(MATCH(T$1,Events!$A:$A,0)),
0,
VLOOKUP(
VLOOKUP(A731,'[4]OSMEC ID + EVENT'!$A:$I,2,FALSE),Events!$B:$D,3,FALSE))</f>
        <v>E017</v>
      </c>
      <c r="U731" t="str">
        <f>IF(
ISNA(MATCH(U$1,Events!$A:$A,0)),
0,
VLOOKUP(
VLOOKUP($A731,'[4]OSMEC ID + EVENT'!$A:$I,3,FALSE),Events!$B:$D,3,FALSE))</f>
        <v>E018</v>
      </c>
      <c r="V731" t="str">
        <f>IF(
ISNA(MATCH(V$1,Events!$A:$A,0)),
0,
VLOOKUP(
VLOOKUP($A731,'[4]OSMEC ID + EVENT'!$A:$I,4,FALSE),Events!$B:$D,3,FALSE))</f>
        <v>E019</v>
      </c>
      <c r="W731" t="str">
        <f>IF(
ISNA(MATCH(W$1,Events!$A:$A,0)),
0,
VLOOKUP(
VLOOKUP($A731,'[4]OSMEC ID + EVENT'!$A:$I,5,FALSE),Events!$B:$D,3,FALSE))</f>
        <v>E020</v>
      </c>
      <c r="X731" t="str">
        <f>IF(
ISNA(MATCH(X$1,Events!$A:$A,0)),
0,
VLOOKUP(
VLOOKUP($A731,'[4]OSMEC ID + EVENT'!$A:$I,6,FALSE),Events!$B:$D,3,FALSE))</f>
        <v>E021</v>
      </c>
      <c r="Y731" t="str">
        <f>IF(
ISNA(MATCH(Y$1,Events!$A:$A,0)),
0,
VLOOKUP(
VLOOKUP($A731,'[4]OSMEC ID + EVENT'!$A:$I,7,FALSE),Events!$B:$D,3,FALSE))</f>
        <v>E022</v>
      </c>
      <c r="Z731" t="str">
        <f>IF(
ISNA(MATCH(Z$1,Events!$A:$A,0)),
0,
VLOOKUP(
VLOOKUP($A731,'[4]OSMEC ID + EVENT'!$A:$I,8,FALSE),Events!$B:$D,3,FALSE))</f>
        <v>E023</v>
      </c>
      <c r="AA731" t="str">
        <f>IFERROR(
VLOOKUP(
VLOOKUP(A731,'[5]OSMEC ID + SUBJECT'!$A:$B,2,FALSE),Subjects!$B:$D,3,FALSE),"")</f>
        <v/>
      </c>
      <c r="AB731" t="str">
        <f>IFERROR(
VLOOKUP(
VLOOKUP(A731,'[6]OSMEC ID + SUBJECT'!$A:$B,2,FALSE),Subjects!B:D,3,FALSE),"")</f>
        <v/>
      </c>
      <c r="AC731" t="str">
        <f>IFERROR(
VLOOKUP(
VLOOKUP(A731,'[7]OSMEC-ID + SESSION'!$A:$B,2,FALSE),Subjects!$B:$D,3,FALSE),"")</f>
        <v/>
      </c>
      <c r="AD731" t="str">
        <f>IFERROR(
VLOOKUP(
VLOOKUP(A731,'[8]OSMEC ID + SESSION'!$A:$B,2,FALSE),Subjects!$B:$D,3,FALSE),"")</f>
        <v/>
      </c>
      <c r="AE731" s="12" t="str">
        <f>IFERROR(
VLOOKUP(
VLOOKUP(A731,'[9]OSMEC ID + SUBJECT'!$A:$B,2,FALSE),Subjects!$B:$D,3,FALSE),"")</f>
        <v/>
      </c>
      <c r="AF731" t="str">
        <f>IFERROR(
VLOOKUP(
VLOOKUP(A731,'[10]OSMEC ID + SESSION'!$A:$B,2,FALSE),Subjects!$B:$D,3),"")</f>
        <v/>
      </c>
    </row>
    <row r="732" spans="1:32" x14ac:dyDescent="0.75">
      <c r="A732" t="str">
        <f>Deligate_List!A734</f>
        <v>OSMEC-0923</v>
      </c>
      <c r="B732" t="str">
        <f>VLOOKUP(A732,Deligate_List!A:B,2,FALSE)</f>
        <v>SIDDHARTH PAWAR</v>
      </c>
      <c r="C732" t="str">
        <f>IFERROR(
VLOOKUP(
VLOOKUP($A732,'[1]OSMEC ID + WORKSHOP'!$A:$B,2,FALSE),Workshop!A:C,3,FALSE),"")</f>
        <v/>
      </c>
      <c r="D732" t="str">
        <f>IF($D$1 =Events!$A$2,
VLOOKUP(
VLOOKUP($A732,'[2]OSMEC ID + EVENT'!$A:$E,2,FALSE),Events!$B:$D,3,FALSE))</f>
        <v>E001</v>
      </c>
      <c r="E732" t="str">
        <f>IF(E$1=Events!$A$3,
VLOOKUP(
VLOOKUP($A732,'[2]OSMEC ID + EVENT'!$A:$E,3,FALSE),Events!B:D,3,FALSE))</f>
        <v>E002</v>
      </c>
      <c r="F732" t="str">
        <f>IF($F$1=Events!$A$4,
VLOOKUP(
VLOOKUP($A734,'[2]OSMEC ID + EVENT'!$A:$E,4,FALSE),Events!B:D,3,FALSE),)</f>
        <v>E003</v>
      </c>
      <c r="G732" t="str">
        <f>IF($G$1=Events!$A$5,
VLOOKUP(
VLOOKUP($A734,'[2]OSMEC ID + EVENT'!$A:$E,5,FALSE),Events!$B:$D,3,FALSE),)</f>
        <v>E004</v>
      </c>
      <c r="H732" s="3" t="str">
        <f>IF($H$1= VLOOKUP($H$1,Events!$A:$D,1,FALSE),
VLOOKUP(
VLOOKUP(A732,'[3]OSMEC ID + EVENT'!$A:$M,2,FALSE),Events!B:D,3,FALSE),)</f>
        <v>E005</v>
      </c>
      <c r="I732" s="3" t="str">
        <f>IF(I$1= VLOOKUP(I$1,Events!$A:$D,1,FALSE),
VLOOKUP(
VLOOKUP($A732,'[3]OSMEC ID + EVENT'!$A:$M,3,FALSE),Events!$B:$D,3,FALSE),)</f>
        <v>E006</v>
      </c>
      <c r="J732" t="str">
        <f>IF(J$1= VLOOKUP(J$1,Events!$A:$D,1,FALSE),
VLOOKUP(
VLOOKUP($A732,'[3]OSMEC ID + EVENT'!$A:$M,4,FALSE),Events!$B:$D,3,FALSE),)</f>
        <v>E007</v>
      </c>
      <c r="K732" t="str">
        <f>IF(K$1= VLOOKUP(K$1,Events!$A:$D,1,FALSE),
VLOOKUP(
VLOOKUP($A732,'[3]OSMEC ID + EVENT'!$A:$M,5,FALSE),Events!$B:$D,3,FALSE),)</f>
        <v>E008</v>
      </c>
      <c r="L732" t="str">
        <f>IF(L$1= VLOOKUP(L$1,Events!$A:$D,1,FALSE),
VLOOKUP(
VLOOKUP($A732,'[3]OSMEC ID + EVENT'!$A:$M,6,FALSE),Events!$B:$D,3,FALSE),)</f>
        <v>E009</v>
      </c>
      <c r="M732" t="str">
        <f>IF(M$1= VLOOKUP(M$1,Events!$A:$D,1,FALSE),
VLOOKUP(
VLOOKUP($A732,'[3]OSMEC ID + EVENT'!$A:$M,7,FALSE),Events!$B:$D,3,FALSE),)</f>
        <v>E010</v>
      </c>
      <c r="N732" t="str">
        <f>IF(N$1= VLOOKUP(N$1,Events!$A:$D,1,FALSE),
VLOOKUP(
VLOOKUP($A732,'[3]OSMEC ID + EVENT'!$A:$M,8,FALSE),Events!$B:$D,3,FALSE),)</f>
        <v>E011</v>
      </c>
      <c r="O732" t="str">
        <f>IF(O$1= VLOOKUP(O$1,Events!$A:$D,1,FALSE),
VLOOKUP(
VLOOKUP($A732,'[3]OSMEC ID + EVENT'!$A:$M,9,FALSE),Events!$B:$D,3,FALSE),)</f>
        <v>E012</v>
      </c>
      <c r="P732" t="str">
        <f>IF(P$1= VLOOKUP(P$1,Events!$A:$D,1,FALSE),
VLOOKUP(
VLOOKUP($A732,'[3]OSMEC ID + EVENT'!$A:$M,10,FALSE),Events!$B:$D,3,FALSE),)</f>
        <v>E013</v>
      </c>
      <c r="Q732" t="str">
        <f>IF(Q$1= VLOOKUP(Q$1,Events!$A:$D,1,FALSE),
VLOOKUP(
VLOOKUP($A732,'[3]OSMEC ID + EVENT'!$A:$M,11,FALSE),Events!$B:$D,3,FALSE),)</f>
        <v>E014</v>
      </c>
      <c r="R732" t="str">
        <f>IF(R$1= VLOOKUP(R$1,Events!$A:$D,1,FALSE),
VLOOKUP(
VLOOKUP($A732,'[3]OSMEC ID + EVENT'!$A:$M,12,FALSE),Events!$B:$D,3,FALSE),)</f>
        <v>E015</v>
      </c>
      <c r="S732" t="str">
        <f>IF(S$1= VLOOKUP(S$1,Events!$A:$D,1,FALSE),
VLOOKUP(
VLOOKUP($A732,'[3]OSMEC ID + EVENT'!$A:$M,13,FALSE),Events!$B:$D,3,FALSE),)</f>
        <v>E016</v>
      </c>
      <c r="T732" t="str">
        <f>IF(
ISNA(MATCH(T$1,Events!$A:$A,0)),
0,
VLOOKUP(
VLOOKUP(A732,'[4]OSMEC ID + EVENT'!$A:$I,2,FALSE),Events!$B:$D,3,FALSE))</f>
        <v>E017</v>
      </c>
      <c r="U732" t="str">
        <f>IF(
ISNA(MATCH(U$1,Events!$A:$A,0)),
0,
VLOOKUP(
VLOOKUP($A732,'[4]OSMEC ID + EVENT'!$A:$I,3,FALSE),Events!$B:$D,3,FALSE))</f>
        <v>E018</v>
      </c>
      <c r="V732" t="str">
        <f>IF(
ISNA(MATCH(V$1,Events!$A:$A,0)),
0,
VLOOKUP(
VLOOKUP($A732,'[4]OSMEC ID + EVENT'!$A:$I,4,FALSE),Events!$B:$D,3,FALSE))</f>
        <v>E019</v>
      </c>
      <c r="W732" t="str">
        <f>IF(
ISNA(MATCH(W$1,Events!$A:$A,0)),
0,
VLOOKUP(
VLOOKUP($A732,'[4]OSMEC ID + EVENT'!$A:$I,5,FALSE),Events!$B:$D,3,FALSE))</f>
        <v>E020</v>
      </c>
      <c r="X732" t="str">
        <f>IF(
ISNA(MATCH(X$1,Events!$A:$A,0)),
0,
VLOOKUP(
VLOOKUP($A732,'[4]OSMEC ID + EVENT'!$A:$I,6,FALSE),Events!$B:$D,3,FALSE))</f>
        <v>E021</v>
      </c>
      <c r="Y732" t="str">
        <f>IF(
ISNA(MATCH(Y$1,Events!$A:$A,0)),
0,
VLOOKUP(
VLOOKUP($A732,'[4]OSMEC ID + EVENT'!$A:$I,7,FALSE),Events!$B:$D,3,FALSE))</f>
        <v>E022</v>
      </c>
      <c r="Z732" t="str">
        <f>IF(
ISNA(MATCH(Z$1,Events!$A:$A,0)),
0,
VLOOKUP(
VLOOKUP($A732,'[4]OSMEC ID + EVENT'!$A:$I,8,FALSE),Events!$B:$D,3,FALSE))</f>
        <v>E023</v>
      </c>
      <c r="AA732" t="str">
        <f>IFERROR(
VLOOKUP(
VLOOKUP(A732,'[5]OSMEC ID + SUBJECT'!$A:$B,2,FALSE),Subjects!$B:$D,3,FALSE),"")</f>
        <v/>
      </c>
      <c r="AB732" t="str">
        <f>IFERROR(
VLOOKUP(
VLOOKUP(A732,'[6]OSMEC ID + SUBJECT'!$A:$B,2,FALSE),Subjects!B:D,3,FALSE),"")</f>
        <v/>
      </c>
      <c r="AC732" t="str">
        <f>IFERROR(
VLOOKUP(
VLOOKUP(A732,'[7]OSMEC-ID + SESSION'!$A:$B,2,FALSE),Subjects!$B:$D,3,FALSE),"")</f>
        <v/>
      </c>
      <c r="AD732" t="str">
        <f>IFERROR(
VLOOKUP(
VLOOKUP(A732,'[8]OSMEC ID + SESSION'!$A:$B,2,FALSE),Subjects!$B:$D,3,FALSE),"")</f>
        <v/>
      </c>
      <c r="AE732" s="12" t="str">
        <f>IFERROR(
VLOOKUP(
VLOOKUP(A732,'[9]OSMEC ID + SUBJECT'!$A:$B,2,FALSE),Subjects!$B:$D,3,FALSE),"")</f>
        <v/>
      </c>
      <c r="AF732" t="str">
        <f>IFERROR(
VLOOKUP(
VLOOKUP(A732,'[10]OSMEC ID + SESSION'!$A:$B,2,FALSE),Subjects!$B:$D,3),"")</f>
        <v/>
      </c>
    </row>
    <row r="733" spans="1:32" x14ac:dyDescent="0.75">
      <c r="A733" t="str">
        <f>Deligate_List!A735</f>
        <v>OSMEC-0924</v>
      </c>
      <c r="B733" t="str">
        <f>VLOOKUP(A733,Deligate_List!A:B,2,FALSE)</f>
        <v>SHAIMEENA NASHRA</v>
      </c>
      <c r="C733" t="str">
        <f>IFERROR(
VLOOKUP(
VLOOKUP($A733,'[1]OSMEC ID + WORKSHOP'!$A:$B,2,FALSE),Workshop!A:C,3,FALSE),"")</f>
        <v/>
      </c>
      <c r="D733" t="str">
        <f>IF($D$1 =Events!$A$2,
VLOOKUP(
VLOOKUP($A733,'[2]OSMEC ID + EVENT'!$A:$E,2,FALSE),Events!$B:$D,3,FALSE))</f>
        <v>E001</v>
      </c>
      <c r="E733" t="str">
        <f>IF(E$1=Events!$A$3,
VLOOKUP(
VLOOKUP($A733,'[2]OSMEC ID + EVENT'!$A:$E,3,FALSE),Events!B:D,3,FALSE))</f>
        <v>E002</v>
      </c>
      <c r="F733" t="str">
        <f>IF($F$1=Events!$A$4,
VLOOKUP(
VLOOKUP($A735,'[2]OSMEC ID + EVENT'!$A:$E,4,FALSE),Events!B:D,3,FALSE),)</f>
        <v>E003</v>
      </c>
      <c r="G733" t="str">
        <f>IF($G$1=Events!$A$5,
VLOOKUP(
VLOOKUP($A735,'[2]OSMEC ID + EVENT'!$A:$E,5,FALSE),Events!$B:$D,3,FALSE),)</f>
        <v>E004</v>
      </c>
      <c r="H733" s="3" t="str">
        <f>IF($H$1= VLOOKUP($H$1,Events!$A:$D,1,FALSE),
VLOOKUP(
VLOOKUP(A733,'[3]OSMEC ID + EVENT'!$A:$M,2,FALSE),Events!B:D,3,FALSE),)</f>
        <v>E005</v>
      </c>
      <c r="I733" s="3" t="str">
        <f>IF(I$1= VLOOKUP(I$1,Events!$A:$D,1,FALSE),
VLOOKUP(
VLOOKUP($A733,'[3]OSMEC ID + EVENT'!$A:$M,3,FALSE),Events!$B:$D,3,FALSE),)</f>
        <v>E006</v>
      </c>
      <c r="J733" t="str">
        <f>IF(J$1= VLOOKUP(J$1,Events!$A:$D,1,FALSE),
VLOOKUP(
VLOOKUP($A733,'[3]OSMEC ID + EVENT'!$A:$M,4,FALSE),Events!$B:$D,3,FALSE),)</f>
        <v>E007</v>
      </c>
      <c r="K733" t="str">
        <f>IF(K$1= VLOOKUP(K$1,Events!$A:$D,1,FALSE),
VLOOKUP(
VLOOKUP($A733,'[3]OSMEC ID + EVENT'!$A:$M,5,FALSE),Events!$B:$D,3,FALSE),)</f>
        <v>E008</v>
      </c>
      <c r="L733" t="str">
        <f>IF(L$1= VLOOKUP(L$1,Events!$A:$D,1,FALSE),
VLOOKUP(
VLOOKUP($A733,'[3]OSMEC ID + EVENT'!$A:$M,6,FALSE),Events!$B:$D,3,FALSE),)</f>
        <v>E009</v>
      </c>
      <c r="M733" t="str">
        <f>IF(M$1= VLOOKUP(M$1,Events!$A:$D,1,FALSE),
VLOOKUP(
VLOOKUP($A733,'[3]OSMEC ID + EVENT'!$A:$M,7,FALSE),Events!$B:$D,3,FALSE),)</f>
        <v>E010</v>
      </c>
      <c r="N733" t="str">
        <f>IF(N$1= VLOOKUP(N$1,Events!$A:$D,1,FALSE),
VLOOKUP(
VLOOKUP($A733,'[3]OSMEC ID + EVENT'!$A:$M,8,FALSE),Events!$B:$D,3,FALSE),)</f>
        <v>E011</v>
      </c>
      <c r="O733" t="str">
        <f>IF(O$1= VLOOKUP(O$1,Events!$A:$D,1,FALSE),
VLOOKUP(
VLOOKUP($A733,'[3]OSMEC ID + EVENT'!$A:$M,9,FALSE),Events!$B:$D,3,FALSE),)</f>
        <v>E012</v>
      </c>
      <c r="P733" t="str">
        <f>IF(P$1= VLOOKUP(P$1,Events!$A:$D,1,FALSE),
VLOOKUP(
VLOOKUP($A733,'[3]OSMEC ID + EVENT'!$A:$M,10,FALSE),Events!$B:$D,3,FALSE),)</f>
        <v>E013</v>
      </c>
      <c r="Q733" t="str">
        <f>IF(Q$1= VLOOKUP(Q$1,Events!$A:$D,1,FALSE),
VLOOKUP(
VLOOKUP($A733,'[3]OSMEC ID + EVENT'!$A:$M,11,FALSE),Events!$B:$D,3,FALSE),)</f>
        <v>E014</v>
      </c>
      <c r="R733" t="str">
        <f>IF(R$1= VLOOKUP(R$1,Events!$A:$D,1,FALSE),
VLOOKUP(
VLOOKUP($A733,'[3]OSMEC ID + EVENT'!$A:$M,12,FALSE),Events!$B:$D,3,FALSE),)</f>
        <v>E015</v>
      </c>
      <c r="S733" t="str">
        <f>IF(S$1= VLOOKUP(S$1,Events!$A:$D,1,FALSE),
VLOOKUP(
VLOOKUP($A733,'[3]OSMEC ID + EVENT'!$A:$M,13,FALSE),Events!$B:$D,3,FALSE),)</f>
        <v>E016</v>
      </c>
      <c r="T733" t="str">
        <f>IF(
ISNA(MATCH(T$1,Events!$A:$A,0)),
0,
VLOOKUP(
VLOOKUP(A733,'[4]OSMEC ID + EVENT'!$A:$I,2,FALSE),Events!$B:$D,3,FALSE))</f>
        <v>E017</v>
      </c>
      <c r="U733" t="str">
        <f>IF(
ISNA(MATCH(U$1,Events!$A:$A,0)),
0,
VLOOKUP(
VLOOKUP($A733,'[4]OSMEC ID + EVENT'!$A:$I,3,FALSE),Events!$B:$D,3,FALSE))</f>
        <v>E018</v>
      </c>
      <c r="V733" t="str">
        <f>IF(
ISNA(MATCH(V$1,Events!$A:$A,0)),
0,
VLOOKUP(
VLOOKUP($A733,'[4]OSMEC ID + EVENT'!$A:$I,4,FALSE),Events!$B:$D,3,FALSE))</f>
        <v>E019</v>
      </c>
      <c r="W733" t="str">
        <f>IF(
ISNA(MATCH(W$1,Events!$A:$A,0)),
0,
VLOOKUP(
VLOOKUP($A733,'[4]OSMEC ID + EVENT'!$A:$I,5,FALSE),Events!$B:$D,3,FALSE))</f>
        <v>E020</v>
      </c>
      <c r="X733" t="str">
        <f>IF(
ISNA(MATCH(X$1,Events!$A:$A,0)),
0,
VLOOKUP(
VLOOKUP($A733,'[4]OSMEC ID + EVENT'!$A:$I,6,FALSE),Events!$B:$D,3,FALSE))</f>
        <v>E021</v>
      </c>
      <c r="Y733" t="str">
        <f>IF(
ISNA(MATCH(Y$1,Events!$A:$A,0)),
0,
VLOOKUP(
VLOOKUP($A733,'[4]OSMEC ID + EVENT'!$A:$I,7,FALSE),Events!$B:$D,3,FALSE))</f>
        <v>E022</v>
      </c>
      <c r="Z733" t="str">
        <f>IF(
ISNA(MATCH(Z$1,Events!$A:$A,0)),
0,
VLOOKUP(
VLOOKUP($A733,'[4]OSMEC ID + EVENT'!$A:$I,8,FALSE),Events!$B:$D,3,FALSE))</f>
        <v>E023</v>
      </c>
      <c r="AA733" t="str">
        <f>IFERROR(
VLOOKUP(
VLOOKUP(A733,'[5]OSMEC ID + SUBJECT'!$A:$B,2,FALSE),Subjects!$B:$D,3,FALSE),"")</f>
        <v/>
      </c>
      <c r="AB733" t="str">
        <f>IFERROR(
VLOOKUP(
VLOOKUP(A733,'[6]OSMEC ID + SUBJECT'!$A:$B,2,FALSE),Subjects!B:D,3,FALSE),"")</f>
        <v/>
      </c>
      <c r="AC733" t="str">
        <f>IFERROR(
VLOOKUP(
VLOOKUP(A733,'[7]OSMEC-ID + SESSION'!$A:$B,2,FALSE),Subjects!$B:$D,3,FALSE),"")</f>
        <v/>
      </c>
      <c r="AD733" t="str">
        <f>IFERROR(
VLOOKUP(
VLOOKUP(A733,'[8]OSMEC ID + SESSION'!$A:$B,2,FALSE),Subjects!$B:$D,3,FALSE),"")</f>
        <v/>
      </c>
      <c r="AE733" s="12" t="str">
        <f>IFERROR(
VLOOKUP(
VLOOKUP(A733,'[9]OSMEC ID + SUBJECT'!$A:$B,2,FALSE),Subjects!$B:$D,3,FALSE),"")</f>
        <v/>
      </c>
      <c r="AF733" t="str">
        <f>IFERROR(
VLOOKUP(
VLOOKUP(A733,'[10]OSMEC ID + SESSION'!$A:$B,2,FALSE),Subjects!$B:$D,3),"")</f>
        <v/>
      </c>
    </row>
    <row r="734" spans="1:32" x14ac:dyDescent="0.75">
      <c r="A734" t="str">
        <f>Deligate_List!A736</f>
        <v>OSMEC-0928</v>
      </c>
      <c r="B734" t="str">
        <f>VLOOKUP(A734,Deligate_List!A:B,2,FALSE)</f>
        <v>Satya sudeeptha kale</v>
      </c>
      <c r="C734" t="str">
        <f>IFERROR(
VLOOKUP(
VLOOKUP($A734,'[1]OSMEC ID + WORKSHOP'!$A:$B,2,FALSE),Workshop!A:C,3,FALSE),"")</f>
        <v/>
      </c>
      <c r="D734" t="str">
        <f>IF($D$1 =Events!$A$2,
VLOOKUP(
VLOOKUP($A734,'[2]OSMEC ID + EVENT'!$A:$E,2,FALSE),Events!$B:$D,3,FALSE))</f>
        <v>E001</v>
      </c>
      <c r="E734" t="str">
        <f>IF(E$1=Events!$A$3,
VLOOKUP(
VLOOKUP($A734,'[2]OSMEC ID + EVENT'!$A:$E,3,FALSE),Events!B:D,3,FALSE))</f>
        <v>E002</v>
      </c>
      <c r="F734" t="str">
        <f>IF($F$1=Events!$A$4,
VLOOKUP(
VLOOKUP($A736,'[2]OSMEC ID + EVENT'!$A:$E,4,FALSE),Events!B:D,3,FALSE),)</f>
        <v>E003</v>
      </c>
      <c r="G734" t="str">
        <f>IF($G$1=Events!$A$5,
VLOOKUP(
VLOOKUP($A736,'[2]OSMEC ID + EVENT'!$A:$E,5,FALSE),Events!$B:$D,3,FALSE),)</f>
        <v>E004</v>
      </c>
      <c r="H734" s="3" t="str">
        <f>IF($H$1= VLOOKUP($H$1,Events!$A:$D,1,FALSE),
VLOOKUP(
VLOOKUP(A734,'[3]OSMEC ID + EVENT'!$A:$M,2,FALSE),Events!B:D,3,FALSE),)</f>
        <v>E005</v>
      </c>
      <c r="I734" s="3" t="str">
        <f>IF(I$1= VLOOKUP(I$1,Events!$A:$D,1,FALSE),
VLOOKUP(
VLOOKUP($A734,'[3]OSMEC ID + EVENT'!$A:$M,3,FALSE),Events!$B:$D,3,FALSE),)</f>
        <v>E006</v>
      </c>
      <c r="J734" t="str">
        <f>IF(J$1= VLOOKUP(J$1,Events!$A:$D,1,FALSE),
VLOOKUP(
VLOOKUP($A734,'[3]OSMEC ID + EVENT'!$A:$M,4,FALSE),Events!$B:$D,3,FALSE),)</f>
        <v>E007</v>
      </c>
      <c r="K734" t="str">
        <f>IF(K$1= VLOOKUP(K$1,Events!$A:$D,1,FALSE),
VLOOKUP(
VLOOKUP($A734,'[3]OSMEC ID + EVENT'!$A:$M,5,FALSE),Events!$B:$D,3,FALSE),)</f>
        <v>E008</v>
      </c>
      <c r="L734" t="str">
        <f>IF(L$1= VLOOKUP(L$1,Events!$A:$D,1,FALSE),
VLOOKUP(
VLOOKUP($A734,'[3]OSMEC ID + EVENT'!$A:$M,6,FALSE),Events!$B:$D,3,FALSE),)</f>
        <v>E009</v>
      </c>
      <c r="M734" t="str">
        <f>IF(M$1= VLOOKUP(M$1,Events!$A:$D,1,FALSE),
VLOOKUP(
VLOOKUP($A734,'[3]OSMEC ID + EVENT'!$A:$M,7,FALSE),Events!$B:$D,3,FALSE),)</f>
        <v>E010</v>
      </c>
      <c r="N734" t="str">
        <f>IF(N$1= VLOOKUP(N$1,Events!$A:$D,1,FALSE),
VLOOKUP(
VLOOKUP($A734,'[3]OSMEC ID + EVENT'!$A:$M,8,FALSE),Events!$B:$D,3,FALSE),)</f>
        <v>E011</v>
      </c>
      <c r="O734" t="str">
        <f>IF(O$1= VLOOKUP(O$1,Events!$A:$D,1,FALSE),
VLOOKUP(
VLOOKUP($A734,'[3]OSMEC ID + EVENT'!$A:$M,9,FALSE),Events!$B:$D,3,FALSE),)</f>
        <v>E012</v>
      </c>
      <c r="P734" t="str">
        <f>IF(P$1= VLOOKUP(P$1,Events!$A:$D,1,FALSE),
VLOOKUP(
VLOOKUP($A734,'[3]OSMEC ID + EVENT'!$A:$M,10,FALSE),Events!$B:$D,3,FALSE),)</f>
        <v>E013</v>
      </c>
      <c r="Q734" t="str">
        <f>IF(Q$1= VLOOKUP(Q$1,Events!$A:$D,1,FALSE),
VLOOKUP(
VLOOKUP($A734,'[3]OSMEC ID + EVENT'!$A:$M,11,FALSE),Events!$B:$D,3,FALSE),)</f>
        <v>E014</v>
      </c>
      <c r="R734" t="str">
        <f>IF(R$1= VLOOKUP(R$1,Events!$A:$D,1,FALSE),
VLOOKUP(
VLOOKUP($A734,'[3]OSMEC ID + EVENT'!$A:$M,12,FALSE),Events!$B:$D,3,FALSE),)</f>
        <v>E015</v>
      </c>
      <c r="S734" t="str">
        <f>IF(S$1= VLOOKUP(S$1,Events!$A:$D,1,FALSE),
VLOOKUP(
VLOOKUP($A734,'[3]OSMEC ID + EVENT'!$A:$M,13,FALSE),Events!$B:$D,3,FALSE),)</f>
        <v>E016</v>
      </c>
      <c r="T734" t="str">
        <f>IF(
ISNA(MATCH(T$1,Events!$A:$A,0)),
0,
VLOOKUP(
VLOOKUP(A734,'[4]OSMEC ID + EVENT'!$A:$I,2,FALSE),Events!$B:$D,3,FALSE))</f>
        <v>E017</v>
      </c>
      <c r="U734" t="str">
        <f>IF(
ISNA(MATCH(U$1,Events!$A:$A,0)),
0,
VLOOKUP(
VLOOKUP($A734,'[4]OSMEC ID + EVENT'!$A:$I,3,FALSE),Events!$B:$D,3,FALSE))</f>
        <v>E018</v>
      </c>
      <c r="V734" t="str">
        <f>IF(
ISNA(MATCH(V$1,Events!$A:$A,0)),
0,
VLOOKUP(
VLOOKUP($A734,'[4]OSMEC ID + EVENT'!$A:$I,4,FALSE),Events!$B:$D,3,FALSE))</f>
        <v>E019</v>
      </c>
      <c r="W734" t="str">
        <f>IF(
ISNA(MATCH(W$1,Events!$A:$A,0)),
0,
VLOOKUP(
VLOOKUP($A734,'[4]OSMEC ID + EVENT'!$A:$I,5,FALSE),Events!$B:$D,3,FALSE))</f>
        <v>E020</v>
      </c>
      <c r="X734" t="str">
        <f>IF(
ISNA(MATCH(X$1,Events!$A:$A,0)),
0,
VLOOKUP(
VLOOKUP($A734,'[4]OSMEC ID + EVENT'!$A:$I,6,FALSE),Events!$B:$D,3,FALSE))</f>
        <v>E021</v>
      </c>
      <c r="Y734" t="str">
        <f>IF(
ISNA(MATCH(Y$1,Events!$A:$A,0)),
0,
VLOOKUP(
VLOOKUP($A734,'[4]OSMEC ID + EVENT'!$A:$I,7,FALSE),Events!$B:$D,3,FALSE))</f>
        <v>E022</v>
      </c>
      <c r="Z734" t="str">
        <f>IF(
ISNA(MATCH(Z$1,Events!$A:$A,0)),
0,
VLOOKUP(
VLOOKUP($A734,'[4]OSMEC ID + EVENT'!$A:$I,8,FALSE),Events!$B:$D,3,FALSE))</f>
        <v>E023</v>
      </c>
      <c r="AA734" t="str">
        <f>IFERROR(
VLOOKUP(
VLOOKUP(A734,'[5]OSMEC ID + SUBJECT'!$A:$B,2,FALSE),Subjects!$B:$D,3,FALSE),"")</f>
        <v/>
      </c>
      <c r="AB734" t="str">
        <f>IFERROR(
VLOOKUP(
VLOOKUP(A734,'[6]OSMEC ID + SUBJECT'!$A:$B,2,FALSE),Subjects!B:D,3,FALSE),"")</f>
        <v/>
      </c>
      <c r="AC734" t="str">
        <f>IFERROR(
VLOOKUP(
VLOOKUP(A734,'[7]OSMEC-ID + SESSION'!$A:$B,2,FALSE),Subjects!$B:$D,3,FALSE),"")</f>
        <v>S011</v>
      </c>
      <c r="AD734" t="str">
        <f>IFERROR(
VLOOKUP(
VLOOKUP(A734,'[8]OSMEC ID + SESSION'!$A:$B,2,FALSE),Subjects!$B:$D,3,FALSE),"")</f>
        <v/>
      </c>
      <c r="AE734" s="12" t="str">
        <f>IFERROR(
VLOOKUP(
VLOOKUP(A734,'[9]OSMEC ID + SUBJECT'!$A:$B,2,FALSE),Subjects!$B:$D,3,FALSE),"")</f>
        <v>S016</v>
      </c>
      <c r="AF734" t="str">
        <f>IFERROR(
VLOOKUP(
VLOOKUP(A734,'[10]OSMEC ID + SESSION'!$A:$B,2,FALSE),Subjects!$B:$D,3),"")</f>
        <v/>
      </c>
    </row>
    <row r="735" spans="1:32" x14ac:dyDescent="0.75">
      <c r="A735" t="str">
        <f>Deligate_List!A737</f>
        <v>OSMEC-0926</v>
      </c>
      <c r="B735" t="str">
        <f>VLOOKUP(A735,Deligate_List!A:B,2,FALSE)</f>
        <v>RAJANNAGARI SANDEEP</v>
      </c>
      <c r="C735" t="str">
        <f>IFERROR(
VLOOKUP(
VLOOKUP($A735,'[1]OSMEC ID + WORKSHOP'!$A:$B,2,FALSE),Workshop!A:C,3,FALSE),"")</f>
        <v>W012</v>
      </c>
      <c r="D735" t="str">
        <f>IF($D$1 =Events!$A$2,
VLOOKUP(
VLOOKUP($A735,'[2]OSMEC ID + EVENT'!$A:$E,2,FALSE),Events!$B:$D,3,FALSE))</f>
        <v>E001</v>
      </c>
      <c r="E735" t="str">
        <f>IF(E$1=Events!$A$3,
VLOOKUP(
VLOOKUP($A735,'[2]OSMEC ID + EVENT'!$A:$E,3,FALSE),Events!B:D,3,FALSE))</f>
        <v>E002</v>
      </c>
      <c r="F735" t="str">
        <f>IF($F$1=Events!$A$4,
VLOOKUP(
VLOOKUP($A737,'[2]OSMEC ID + EVENT'!$A:$E,4,FALSE),Events!B:D,3,FALSE),)</f>
        <v>E003</v>
      </c>
      <c r="G735" t="str">
        <f>IF($G$1=Events!$A$5,
VLOOKUP(
VLOOKUP($A737,'[2]OSMEC ID + EVENT'!$A:$E,5,FALSE),Events!$B:$D,3,FALSE),)</f>
        <v>E004</v>
      </c>
      <c r="H735" s="3" t="str">
        <f>IF($H$1= VLOOKUP($H$1,Events!$A:$D,1,FALSE),
VLOOKUP(
VLOOKUP(A735,'[3]OSMEC ID + EVENT'!$A:$M,2,FALSE),Events!B:D,3,FALSE),)</f>
        <v>E005</v>
      </c>
      <c r="I735" s="3" t="str">
        <f>IF(I$1= VLOOKUP(I$1,Events!$A:$D,1,FALSE),
VLOOKUP(
VLOOKUP($A735,'[3]OSMEC ID + EVENT'!$A:$M,3,FALSE),Events!$B:$D,3,FALSE),)</f>
        <v>E006</v>
      </c>
      <c r="J735" t="str">
        <f>IF(J$1= VLOOKUP(J$1,Events!$A:$D,1,FALSE),
VLOOKUP(
VLOOKUP($A735,'[3]OSMEC ID + EVENT'!$A:$M,4,FALSE),Events!$B:$D,3,FALSE),)</f>
        <v>E007</v>
      </c>
      <c r="K735" t="str">
        <f>IF(K$1= VLOOKUP(K$1,Events!$A:$D,1,FALSE),
VLOOKUP(
VLOOKUP($A735,'[3]OSMEC ID + EVENT'!$A:$M,5,FALSE),Events!$B:$D,3,FALSE),)</f>
        <v>E008</v>
      </c>
      <c r="L735" t="str">
        <f>IF(L$1= VLOOKUP(L$1,Events!$A:$D,1,FALSE),
VLOOKUP(
VLOOKUP($A735,'[3]OSMEC ID + EVENT'!$A:$M,6,FALSE),Events!$B:$D,3,FALSE),)</f>
        <v>E009</v>
      </c>
      <c r="M735" t="str">
        <f>IF(M$1= VLOOKUP(M$1,Events!$A:$D,1,FALSE),
VLOOKUP(
VLOOKUP($A735,'[3]OSMEC ID + EVENT'!$A:$M,7,FALSE),Events!$B:$D,3,FALSE),)</f>
        <v>E010</v>
      </c>
      <c r="N735" t="str">
        <f>IF(N$1= VLOOKUP(N$1,Events!$A:$D,1,FALSE),
VLOOKUP(
VLOOKUP($A735,'[3]OSMEC ID + EVENT'!$A:$M,8,FALSE),Events!$B:$D,3,FALSE),)</f>
        <v>E011</v>
      </c>
      <c r="O735" t="str">
        <f>IF(O$1= VLOOKUP(O$1,Events!$A:$D,1,FALSE),
VLOOKUP(
VLOOKUP($A735,'[3]OSMEC ID + EVENT'!$A:$M,9,FALSE),Events!$B:$D,3,FALSE),)</f>
        <v>E012</v>
      </c>
      <c r="P735" t="str">
        <f>IF(P$1= VLOOKUP(P$1,Events!$A:$D,1,FALSE),
VLOOKUP(
VLOOKUP($A735,'[3]OSMEC ID + EVENT'!$A:$M,10,FALSE),Events!$B:$D,3,FALSE),)</f>
        <v>E013</v>
      </c>
      <c r="Q735" t="str">
        <f>IF(Q$1= VLOOKUP(Q$1,Events!$A:$D,1,FALSE),
VLOOKUP(
VLOOKUP($A735,'[3]OSMEC ID + EVENT'!$A:$M,11,FALSE),Events!$B:$D,3,FALSE),)</f>
        <v>E014</v>
      </c>
      <c r="R735" t="str">
        <f>IF(R$1= VLOOKUP(R$1,Events!$A:$D,1,FALSE),
VLOOKUP(
VLOOKUP($A735,'[3]OSMEC ID + EVENT'!$A:$M,12,FALSE),Events!$B:$D,3,FALSE),)</f>
        <v>E015</v>
      </c>
      <c r="S735" t="str">
        <f>IF(S$1= VLOOKUP(S$1,Events!$A:$D,1,FALSE),
VLOOKUP(
VLOOKUP($A735,'[3]OSMEC ID + EVENT'!$A:$M,13,FALSE),Events!$B:$D,3,FALSE),)</f>
        <v>E016</v>
      </c>
      <c r="T735" t="str">
        <f>IF(
ISNA(MATCH(T$1,Events!$A:$A,0)),
0,
VLOOKUP(
VLOOKUP(A735,'[4]OSMEC ID + EVENT'!$A:$I,2,FALSE),Events!$B:$D,3,FALSE))</f>
        <v>E017</v>
      </c>
      <c r="U735" t="str">
        <f>IF(
ISNA(MATCH(U$1,Events!$A:$A,0)),
0,
VLOOKUP(
VLOOKUP($A735,'[4]OSMEC ID + EVENT'!$A:$I,3,FALSE),Events!$B:$D,3,FALSE))</f>
        <v>E018</v>
      </c>
      <c r="V735" t="str">
        <f>IF(
ISNA(MATCH(V$1,Events!$A:$A,0)),
0,
VLOOKUP(
VLOOKUP($A735,'[4]OSMEC ID + EVENT'!$A:$I,4,FALSE),Events!$B:$D,3,FALSE))</f>
        <v>E019</v>
      </c>
      <c r="W735" t="str">
        <f>IF(
ISNA(MATCH(W$1,Events!$A:$A,0)),
0,
VLOOKUP(
VLOOKUP($A735,'[4]OSMEC ID + EVENT'!$A:$I,5,FALSE),Events!$B:$D,3,FALSE))</f>
        <v>E020</v>
      </c>
      <c r="X735" t="str">
        <f>IF(
ISNA(MATCH(X$1,Events!$A:$A,0)),
0,
VLOOKUP(
VLOOKUP($A735,'[4]OSMEC ID + EVENT'!$A:$I,6,FALSE),Events!$B:$D,3,FALSE))</f>
        <v>E021</v>
      </c>
      <c r="Y735" t="str">
        <f>IF(
ISNA(MATCH(Y$1,Events!$A:$A,0)),
0,
VLOOKUP(
VLOOKUP($A735,'[4]OSMEC ID + EVENT'!$A:$I,7,FALSE),Events!$B:$D,3,FALSE))</f>
        <v>E022</v>
      </c>
      <c r="Z735" t="str">
        <f>IF(
ISNA(MATCH(Z$1,Events!$A:$A,0)),
0,
VLOOKUP(
VLOOKUP($A735,'[4]OSMEC ID + EVENT'!$A:$I,8,FALSE),Events!$B:$D,3,FALSE))</f>
        <v>E023</v>
      </c>
      <c r="AA735" t="str">
        <f>IFERROR(
VLOOKUP(
VLOOKUP(A735,'[5]OSMEC ID + SUBJECT'!$A:$B,2,FALSE),Subjects!$B:$D,3,FALSE),"")</f>
        <v/>
      </c>
      <c r="AB735" t="str">
        <f>IFERROR(
VLOOKUP(
VLOOKUP(A735,'[6]OSMEC ID + SUBJECT'!$A:$B,2,FALSE),Subjects!B:D,3,FALSE),"")</f>
        <v/>
      </c>
      <c r="AC735" t="str">
        <f>IFERROR(
VLOOKUP(
VLOOKUP(A735,'[7]OSMEC-ID + SESSION'!$A:$B,2,FALSE),Subjects!$B:$D,3,FALSE),"")</f>
        <v/>
      </c>
      <c r="AD735" t="str">
        <f>IFERROR(
VLOOKUP(
VLOOKUP(A735,'[8]OSMEC ID + SESSION'!$A:$B,2,FALSE),Subjects!$B:$D,3,FALSE),"")</f>
        <v/>
      </c>
      <c r="AE735" s="12" t="str">
        <f>IFERROR(
VLOOKUP(
VLOOKUP(A735,'[9]OSMEC ID + SUBJECT'!$A:$B,2,FALSE),Subjects!$B:$D,3,FALSE),"")</f>
        <v/>
      </c>
      <c r="AF735" t="str">
        <f>IFERROR(
VLOOKUP(
VLOOKUP(A735,'[10]OSMEC ID + SESSION'!$A:$B,2,FALSE),Subjects!$B:$D,3),"")</f>
        <v/>
      </c>
    </row>
    <row r="736" spans="1:32" x14ac:dyDescent="0.75">
      <c r="A736" t="str">
        <f>Deligate_List!A738</f>
        <v>OSMEC-0932</v>
      </c>
      <c r="B736" t="str">
        <f>VLOOKUP(A736,Deligate_List!A:B,2,FALSE)</f>
        <v>AYMEN SIDDIQUA</v>
      </c>
      <c r="C736" t="str">
        <f>IFERROR(
VLOOKUP(
VLOOKUP($A736,'[1]OSMEC ID + WORKSHOP'!$A:$B,2,FALSE),Workshop!A:C,3,FALSE),"")</f>
        <v/>
      </c>
      <c r="D736" t="str">
        <f>IF($D$1 =Events!$A$2,
VLOOKUP(
VLOOKUP($A736,'[2]OSMEC ID + EVENT'!$A:$E,2,FALSE),Events!$B:$D,3,FALSE))</f>
        <v>E001</v>
      </c>
      <c r="E736" t="str">
        <f>IF(E$1=Events!$A$3,
VLOOKUP(
VLOOKUP($A736,'[2]OSMEC ID + EVENT'!$A:$E,3,FALSE),Events!B:D,3,FALSE))</f>
        <v>E002</v>
      </c>
      <c r="F736" t="str">
        <f>IF($F$1=Events!$A$4,
VLOOKUP(
VLOOKUP($A738,'[2]OSMEC ID + EVENT'!$A:$E,4,FALSE),Events!B:D,3,FALSE),)</f>
        <v>E003</v>
      </c>
      <c r="G736" t="str">
        <f>IF($G$1=Events!$A$5,
VLOOKUP(
VLOOKUP($A738,'[2]OSMEC ID + EVENT'!$A:$E,5,FALSE),Events!$B:$D,3,FALSE),)</f>
        <v>E004</v>
      </c>
      <c r="H736" s="3" t="str">
        <f>IF($H$1= VLOOKUP($H$1,Events!$A:$D,1,FALSE),
VLOOKUP(
VLOOKUP(A736,'[3]OSMEC ID + EVENT'!$A:$M,2,FALSE),Events!B:D,3,FALSE),)</f>
        <v>E005</v>
      </c>
      <c r="I736" s="3" t="str">
        <f>IF(I$1= VLOOKUP(I$1,Events!$A:$D,1,FALSE),
VLOOKUP(
VLOOKUP($A736,'[3]OSMEC ID + EVENT'!$A:$M,3,FALSE),Events!$B:$D,3,FALSE),)</f>
        <v>E006</v>
      </c>
      <c r="J736" t="str">
        <f>IF(J$1= VLOOKUP(J$1,Events!$A:$D,1,FALSE),
VLOOKUP(
VLOOKUP($A736,'[3]OSMEC ID + EVENT'!$A:$M,4,FALSE),Events!$B:$D,3,FALSE),)</f>
        <v>E007</v>
      </c>
      <c r="K736" t="str">
        <f>IF(K$1= VLOOKUP(K$1,Events!$A:$D,1,FALSE),
VLOOKUP(
VLOOKUP($A736,'[3]OSMEC ID + EVENT'!$A:$M,5,FALSE),Events!$B:$D,3,FALSE),)</f>
        <v>E008</v>
      </c>
      <c r="L736" t="str">
        <f>IF(L$1= VLOOKUP(L$1,Events!$A:$D,1,FALSE),
VLOOKUP(
VLOOKUP($A736,'[3]OSMEC ID + EVENT'!$A:$M,6,FALSE),Events!$B:$D,3,FALSE),)</f>
        <v>E009</v>
      </c>
      <c r="M736" t="str">
        <f>IF(M$1= VLOOKUP(M$1,Events!$A:$D,1,FALSE),
VLOOKUP(
VLOOKUP($A736,'[3]OSMEC ID + EVENT'!$A:$M,7,FALSE),Events!$B:$D,3,FALSE),)</f>
        <v>E010</v>
      </c>
      <c r="N736" t="str">
        <f>IF(N$1= VLOOKUP(N$1,Events!$A:$D,1,FALSE),
VLOOKUP(
VLOOKUP($A736,'[3]OSMEC ID + EVENT'!$A:$M,8,FALSE),Events!$B:$D,3,FALSE),)</f>
        <v>E011</v>
      </c>
      <c r="O736" t="str">
        <f>IF(O$1= VLOOKUP(O$1,Events!$A:$D,1,FALSE),
VLOOKUP(
VLOOKUP($A736,'[3]OSMEC ID + EVENT'!$A:$M,9,FALSE),Events!$B:$D,3,FALSE),)</f>
        <v>E012</v>
      </c>
      <c r="P736" t="str">
        <f>IF(P$1= VLOOKUP(P$1,Events!$A:$D,1,FALSE),
VLOOKUP(
VLOOKUP($A736,'[3]OSMEC ID + EVENT'!$A:$M,10,FALSE),Events!$B:$D,3,FALSE),)</f>
        <v>E013</v>
      </c>
      <c r="Q736" t="str">
        <f>IF(Q$1= VLOOKUP(Q$1,Events!$A:$D,1,FALSE),
VLOOKUP(
VLOOKUP($A736,'[3]OSMEC ID + EVENT'!$A:$M,11,FALSE),Events!$B:$D,3,FALSE),)</f>
        <v>E014</v>
      </c>
      <c r="R736" t="str">
        <f>IF(R$1= VLOOKUP(R$1,Events!$A:$D,1,FALSE),
VLOOKUP(
VLOOKUP($A736,'[3]OSMEC ID + EVENT'!$A:$M,12,FALSE),Events!$B:$D,3,FALSE),)</f>
        <v>E015</v>
      </c>
      <c r="S736" t="str">
        <f>IF(S$1= VLOOKUP(S$1,Events!$A:$D,1,FALSE),
VLOOKUP(
VLOOKUP($A736,'[3]OSMEC ID + EVENT'!$A:$M,13,FALSE),Events!$B:$D,3,FALSE),)</f>
        <v>E016</v>
      </c>
      <c r="T736" t="str">
        <f>IF(
ISNA(MATCH(T$1,Events!$A:$A,0)),
0,
VLOOKUP(
VLOOKUP(A736,'[4]OSMEC ID + EVENT'!$A:$I,2,FALSE),Events!$B:$D,3,FALSE))</f>
        <v>E017</v>
      </c>
      <c r="U736" t="str">
        <f>IF(
ISNA(MATCH(U$1,Events!$A:$A,0)),
0,
VLOOKUP(
VLOOKUP($A736,'[4]OSMEC ID + EVENT'!$A:$I,3,FALSE),Events!$B:$D,3,FALSE))</f>
        <v>E018</v>
      </c>
      <c r="V736" t="str">
        <f>IF(
ISNA(MATCH(V$1,Events!$A:$A,0)),
0,
VLOOKUP(
VLOOKUP($A736,'[4]OSMEC ID + EVENT'!$A:$I,4,FALSE),Events!$B:$D,3,FALSE))</f>
        <v>E019</v>
      </c>
      <c r="W736" t="str">
        <f>IF(
ISNA(MATCH(W$1,Events!$A:$A,0)),
0,
VLOOKUP(
VLOOKUP($A736,'[4]OSMEC ID + EVENT'!$A:$I,5,FALSE),Events!$B:$D,3,FALSE))</f>
        <v>E020</v>
      </c>
      <c r="X736" t="str">
        <f>IF(
ISNA(MATCH(X$1,Events!$A:$A,0)),
0,
VLOOKUP(
VLOOKUP($A736,'[4]OSMEC ID + EVENT'!$A:$I,6,FALSE),Events!$B:$D,3,FALSE))</f>
        <v>E021</v>
      </c>
      <c r="Y736" t="str">
        <f>IF(
ISNA(MATCH(Y$1,Events!$A:$A,0)),
0,
VLOOKUP(
VLOOKUP($A736,'[4]OSMEC ID + EVENT'!$A:$I,7,FALSE),Events!$B:$D,3,FALSE))</f>
        <v>E022</v>
      </c>
      <c r="Z736" t="str">
        <f>IF(
ISNA(MATCH(Z$1,Events!$A:$A,0)),
0,
VLOOKUP(
VLOOKUP($A736,'[4]OSMEC ID + EVENT'!$A:$I,8,FALSE),Events!$B:$D,3,FALSE))</f>
        <v>E023</v>
      </c>
      <c r="AA736" t="str">
        <f>IFERROR(
VLOOKUP(
VLOOKUP(A736,'[5]OSMEC ID + SUBJECT'!$A:$B,2,FALSE),Subjects!$B:$D,3,FALSE),"")</f>
        <v/>
      </c>
      <c r="AB736" t="str">
        <f>IFERROR(
VLOOKUP(
VLOOKUP(A736,'[6]OSMEC ID + SUBJECT'!$A:$B,2,FALSE),Subjects!B:D,3,FALSE),"")</f>
        <v/>
      </c>
      <c r="AC736" t="str">
        <f>IFERROR(
VLOOKUP(
VLOOKUP(A736,'[7]OSMEC-ID + SESSION'!$A:$B,2,FALSE),Subjects!$B:$D,3,FALSE),"")</f>
        <v/>
      </c>
      <c r="AD736" t="str">
        <f>IFERROR(
VLOOKUP(
VLOOKUP(A736,'[8]OSMEC ID + SESSION'!$A:$B,2,FALSE),Subjects!$B:$D,3,FALSE),"")</f>
        <v/>
      </c>
      <c r="AE736" s="12" t="str">
        <f>IFERROR(
VLOOKUP(
VLOOKUP(A736,'[9]OSMEC ID + SUBJECT'!$A:$B,2,FALSE),Subjects!$B:$D,3,FALSE),"")</f>
        <v/>
      </c>
      <c r="AF736" t="str">
        <f>IFERROR(
VLOOKUP(
VLOOKUP(A736,'[10]OSMEC ID + SESSION'!$A:$B,2,FALSE),Subjects!$B:$D,3),"")</f>
        <v/>
      </c>
    </row>
    <row r="737" spans="1:32" x14ac:dyDescent="0.75">
      <c r="A737" t="str">
        <f>Deligate_List!A739</f>
        <v>OSMEC-0930</v>
      </c>
      <c r="B737" t="str">
        <f>VLOOKUP(A737,Deligate_List!A:B,2,FALSE)</f>
        <v>SYED VASIMA TABASSUM</v>
      </c>
      <c r="C737" t="str">
        <f>IFERROR(
VLOOKUP(
VLOOKUP($A737,'[1]OSMEC ID + WORKSHOP'!$A:$B,2,FALSE),Workshop!A:C,3,FALSE),"")</f>
        <v>W001</v>
      </c>
      <c r="D737" t="str">
        <f>IF($D$1 =Events!$A$2,
VLOOKUP(
VLOOKUP($A737,'[2]OSMEC ID + EVENT'!$A:$E,2,FALSE),Events!$B:$D,3,FALSE))</f>
        <v>E001</v>
      </c>
      <c r="E737" t="str">
        <f>IF(E$1=Events!$A$3,
VLOOKUP(
VLOOKUP($A737,'[2]OSMEC ID + EVENT'!$A:$E,3,FALSE),Events!B:D,3,FALSE))</f>
        <v>E002</v>
      </c>
      <c r="F737" t="str">
        <f>IF($F$1=Events!$A$4,
VLOOKUP(
VLOOKUP($A739,'[2]OSMEC ID + EVENT'!$A:$E,4,FALSE),Events!B:D,3,FALSE),)</f>
        <v>E003</v>
      </c>
      <c r="G737" t="str">
        <f>IF($G$1=Events!$A$5,
VLOOKUP(
VLOOKUP($A739,'[2]OSMEC ID + EVENT'!$A:$E,5,FALSE),Events!$B:$D,3,FALSE),)</f>
        <v>E004</v>
      </c>
      <c r="H737" s="3" t="str">
        <f>IF($H$1= VLOOKUP($H$1,Events!$A:$D,1,FALSE),
VLOOKUP(
VLOOKUP(A737,'[3]OSMEC ID + EVENT'!$A:$M,2,FALSE),Events!B:D,3,FALSE),)</f>
        <v>E005</v>
      </c>
      <c r="I737" s="3" t="str">
        <f>IF(I$1= VLOOKUP(I$1,Events!$A:$D,1,FALSE),
VLOOKUP(
VLOOKUP($A737,'[3]OSMEC ID + EVENT'!$A:$M,3,FALSE),Events!$B:$D,3,FALSE),)</f>
        <v>E006</v>
      </c>
      <c r="J737" t="str">
        <f>IF(J$1= VLOOKUP(J$1,Events!$A:$D,1,FALSE),
VLOOKUP(
VLOOKUP($A737,'[3]OSMEC ID + EVENT'!$A:$M,4,FALSE),Events!$B:$D,3,FALSE),)</f>
        <v>E007</v>
      </c>
      <c r="K737" t="str">
        <f>IF(K$1= VLOOKUP(K$1,Events!$A:$D,1,FALSE),
VLOOKUP(
VLOOKUP($A737,'[3]OSMEC ID + EVENT'!$A:$M,5,FALSE),Events!$B:$D,3,FALSE),)</f>
        <v>E008</v>
      </c>
      <c r="L737" t="str">
        <f>IF(L$1= VLOOKUP(L$1,Events!$A:$D,1,FALSE),
VLOOKUP(
VLOOKUP($A737,'[3]OSMEC ID + EVENT'!$A:$M,6,FALSE),Events!$B:$D,3,FALSE),)</f>
        <v>E009</v>
      </c>
      <c r="M737" t="str">
        <f>IF(M$1= VLOOKUP(M$1,Events!$A:$D,1,FALSE),
VLOOKUP(
VLOOKUP($A737,'[3]OSMEC ID + EVENT'!$A:$M,7,FALSE),Events!$B:$D,3,FALSE),)</f>
        <v>E010</v>
      </c>
      <c r="N737" t="str">
        <f>IF(N$1= VLOOKUP(N$1,Events!$A:$D,1,FALSE),
VLOOKUP(
VLOOKUP($A737,'[3]OSMEC ID + EVENT'!$A:$M,8,FALSE),Events!$B:$D,3,FALSE),)</f>
        <v>E011</v>
      </c>
      <c r="O737" t="str">
        <f>IF(O$1= VLOOKUP(O$1,Events!$A:$D,1,FALSE),
VLOOKUP(
VLOOKUP($A737,'[3]OSMEC ID + EVENT'!$A:$M,9,FALSE),Events!$B:$D,3,FALSE),)</f>
        <v>E012</v>
      </c>
      <c r="P737" t="str">
        <f>IF(P$1= VLOOKUP(P$1,Events!$A:$D,1,FALSE),
VLOOKUP(
VLOOKUP($A737,'[3]OSMEC ID + EVENT'!$A:$M,10,FALSE),Events!$B:$D,3,FALSE),)</f>
        <v>E013</v>
      </c>
      <c r="Q737" t="str">
        <f>IF(Q$1= VLOOKUP(Q$1,Events!$A:$D,1,FALSE),
VLOOKUP(
VLOOKUP($A737,'[3]OSMEC ID + EVENT'!$A:$M,11,FALSE),Events!$B:$D,3,FALSE),)</f>
        <v>E014</v>
      </c>
      <c r="R737" t="str">
        <f>IF(R$1= VLOOKUP(R$1,Events!$A:$D,1,FALSE),
VLOOKUP(
VLOOKUP($A737,'[3]OSMEC ID + EVENT'!$A:$M,12,FALSE),Events!$B:$D,3,FALSE),)</f>
        <v>E015</v>
      </c>
      <c r="S737" t="str">
        <f>IF(S$1= VLOOKUP(S$1,Events!$A:$D,1,FALSE),
VLOOKUP(
VLOOKUP($A737,'[3]OSMEC ID + EVENT'!$A:$M,13,FALSE),Events!$B:$D,3,FALSE),)</f>
        <v>E016</v>
      </c>
      <c r="T737" t="str">
        <f>IF(
ISNA(MATCH(T$1,Events!$A:$A,0)),
0,
VLOOKUP(
VLOOKUP(A737,'[4]OSMEC ID + EVENT'!$A:$I,2,FALSE),Events!$B:$D,3,FALSE))</f>
        <v>E017</v>
      </c>
      <c r="U737" t="str">
        <f>IF(
ISNA(MATCH(U$1,Events!$A:$A,0)),
0,
VLOOKUP(
VLOOKUP($A737,'[4]OSMEC ID + EVENT'!$A:$I,3,FALSE),Events!$B:$D,3,FALSE))</f>
        <v>E018</v>
      </c>
      <c r="V737" t="str">
        <f>IF(
ISNA(MATCH(V$1,Events!$A:$A,0)),
0,
VLOOKUP(
VLOOKUP($A737,'[4]OSMEC ID + EVENT'!$A:$I,4,FALSE),Events!$B:$D,3,FALSE))</f>
        <v>E019</v>
      </c>
      <c r="W737" t="str">
        <f>IF(
ISNA(MATCH(W$1,Events!$A:$A,0)),
0,
VLOOKUP(
VLOOKUP($A737,'[4]OSMEC ID + EVENT'!$A:$I,5,FALSE),Events!$B:$D,3,FALSE))</f>
        <v>E020</v>
      </c>
      <c r="X737" t="str">
        <f>IF(
ISNA(MATCH(X$1,Events!$A:$A,0)),
0,
VLOOKUP(
VLOOKUP($A737,'[4]OSMEC ID + EVENT'!$A:$I,6,FALSE),Events!$B:$D,3,FALSE))</f>
        <v>E021</v>
      </c>
      <c r="Y737" t="str">
        <f>IF(
ISNA(MATCH(Y$1,Events!$A:$A,0)),
0,
VLOOKUP(
VLOOKUP($A737,'[4]OSMEC ID + EVENT'!$A:$I,7,FALSE),Events!$B:$D,3,FALSE))</f>
        <v>E022</v>
      </c>
      <c r="Z737" t="str">
        <f>IF(
ISNA(MATCH(Z$1,Events!$A:$A,0)),
0,
VLOOKUP(
VLOOKUP($A737,'[4]OSMEC ID + EVENT'!$A:$I,8,FALSE),Events!$B:$D,3,FALSE))</f>
        <v>E023</v>
      </c>
      <c r="AA737" t="str">
        <f>IFERROR(
VLOOKUP(
VLOOKUP(A737,'[5]OSMEC ID + SUBJECT'!$A:$B,2,FALSE),Subjects!$B:$D,3,FALSE),"")</f>
        <v/>
      </c>
      <c r="AB737" t="str">
        <f>IFERROR(
VLOOKUP(
VLOOKUP(A737,'[6]OSMEC ID + SUBJECT'!$A:$B,2,FALSE),Subjects!B:D,3,FALSE),"")</f>
        <v/>
      </c>
      <c r="AC737" t="str">
        <f>IFERROR(
VLOOKUP(
VLOOKUP(A737,'[7]OSMEC-ID + SESSION'!$A:$B,2,FALSE),Subjects!$B:$D,3,FALSE),"")</f>
        <v/>
      </c>
      <c r="AD737" t="str">
        <f>IFERROR(
VLOOKUP(
VLOOKUP(A737,'[8]OSMEC ID + SESSION'!$A:$B,2,FALSE),Subjects!$B:$D,3,FALSE),"")</f>
        <v/>
      </c>
      <c r="AE737" s="12" t="str">
        <f>IFERROR(
VLOOKUP(
VLOOKUP(A737,'[9]OSMEC ID + SUBJECT'!$A:$B,2,FALSE),Subjects!$B:$D,3,FALSE),"")</f>
        <v/>
      </c>
      <c r="AF737" t="str">
        <f>IFERROR(
VLOOKUP(
VLOOKUP(A737,'[10]OSMEC ID + SESSION'!$A:$B,2,FALSE),Subjects!$B:$D,3),"")</f>
        <v/>
      </c>
    </row>
    <row r="738" spans="1:32" x14ac:dyDescent="0.75">
      <c r="A738" t="str">
        <f>Deligate_List!A740</f>
        <v>OSMEC-0933</v>
      </c>
      <c r="B738" t="str">
        <f>VLOOKUP(A738,Deligate_List!A:B,2,FALSE)</f>
        <v>SHAIK KHALEEDA AFREEN</v>
      </c>
      <c r="C738" t="str">
        <f>IFERROR(
VLOOKUP(
VLOOKUP($A738,'[1]OSMEC ID + WORKSHOP'!$A:$B,2,FALSE),Workshop!A:C,3,FALSE),"")</f>
        <v/>
      </c>
      <c r="D738" t="str">
        <f>IF($D$1 =Events!$A$2,
VLOOKUP(
VLOOKUP($A738,'[2]OSMEC ID + EVENT'!$A:$E,2,FALSE),Events!$B:$D,3,FALSE))</f>
        <v>E001</v>
      </c>
      <c r="E738" t="str">
        <f>IF(E$1=Events!$A$3,
VLOOKUP(
VLOOKUP($A738,'[2]OSMEC ID + EVENT'!$A:$E,3,FALSE),Events!B:D,3,FALSE))</f>
        <v>E002</v>
      </c>
      <c r="F738" t="str">
        <f>IF($F$1=Events!$A$4,
VLOOKUP(
VLOOKUP($A740,'[2]OSMEC ID + EVENT'!$A:$E,4,FALSE),Events!B:D,3,FALSE),)</f>
        <v>E003</v>
      </c>
      <c r="G738" t="str">
        <f>IF($G$1=Events!$A$5,
VLOOKUP(
VLOOKUP($A740,'[2]OSMEC ID + EVENT'!$A:$E,5,FALSE),Events!$B:$D,3,FALSE),)</f>
        <v>E004</v>
      </c>
      <c r="H738" s="3" t="str">
        <f>IF($H$1= VLOOKUP($H$1,Events!$A:$D,1,FALSE),
VLOOKUP(
VLOOKUP(A738,'[3]OSMEC ID + EVENT'!$A:$M,2,FALSE),Events!B:D,3,FALSE),)</f>
        <v>E005</v>
      </c>
      <c r="I738" s="3" t="str">
        <f>IF(I$1= VLOOKUP(I$1,Events!$A:$D,1,FALSE),
VLOOKUP(
VLOOKUP($A738,'[3]OSMEC ID + EVENT'!$A:$M,3,FALSE),Events!$B:$D,3,FALSE),)</f>
        <v>E006</v>
      </c>
      <c r="J738" t="str">
        <f>IF(J$1= VLOOKUP(J$1,Events!$A:$D,1,FALSE),
VLOOKUP(
VLOOKUP($A738,'[3]OSMEC ID + EVENT'!$A:$M,4,FALSE),Events!$B:$D,3,FALSE),)</f>
        <v>E007</v>
      </c>
      <c r="K738" t="str">
        <f>IF(K$1= VLOOKUP(K$1,Events!$A:$D,1,FALSE),
VLOOKUP(
VLOOKUP($A738,'[3]OSMEC ID + EVENT'!$A:$M,5,FALSE),Events!$B:$D,3,FALSE),)</f>
        <v>E008</v>
      </c>
      <c r="L738" t="str">
        <f>IF(L$1= VLOOKUP(L$1,Events!$A:$D,1,FALSE),
VLOOKUP(
VLOOKUP($A738,'[3]OSMEC ID + EVENT'!$A:$M,6,FALSE),Events!$B:$D,3,FALSE),)</f>
        <v>E009</v>
      </c>
      <c r="M738" t="str">
        <f>IF(M$1= VLOOKUP(M$1,Events!$A:$D,1,FALSE),
VLOOKUP(
VLOOKUP($A738,'[3]OSMEC ID + EVENT'!$A:$M,7,FALSE),Events!$B:$D,3,FALSE),)</f>
        <v>E010</v>
      </c>
      <c r="N738" t="str">
        <f>IF(N$1= VLOOKUP(N$1,Events!$A:$D,1,FALSE),
VLOOKUP(
VLOOKUP($A738,'[3]OSMEC ID + EVENT'!$A:$M,8,FALSE),Events!$B:$D,3,FALSE),)</f>
        <v>E011</v>
      </c>
      <c r="O738" t="str">
        <f>IF(O$1= VLOOKUP(O$1,Events!$A:$D,1,FALSE),
VLOOKUP(
VLOOKUP($A738,'[3]OSMEC ID + EVENT'!$A:$M,9,FALSE),Events!$B:$D,3,FALSE),)</f>
        <v>E012</v>
      </c>
      <c r="P738" t="str">
        <f>IF(P$1= VLOOKUP(P$1,Events!$A:$D,1,FALSE),
VLOOKUP(
VLOOKUP($A738,'[3]OSMEC ID + EVENT'!$A:$M,10,FALSE),Events!$B:$D,3,FALSE),)</f>
        <v>E013</v>
      </c>
      <c r="Q738" t="str">
        <f>IF(Q$1= VLOOKUP(Q$1,Events!$A:$D,1,FALSE),
VLOOKUP(
VLOOKUP($A738,'[3]OSMEC ID + EVENT'!$A:$M,11,FALSE),Events!$B:$D,3,FALSE),)</f>
        <v>E014</v>
      </c>
      <c r="R738" t="str">
        <f>IF(R$1= VLOOKUP(R$1,Events!$A:$D,1,FALSE),
VLOOKUP(
VLOOKUP($A738,'[3]OSMEC ID + EVENT'!$A:$M,12,FALSE),Events!$B:$D,3,FALSE),)</f>
        <v>E015</v>
      </c>
      <c r="S738" t="str">
        <f>IF(S$1= VLOOKUP(S$1,Events!$A:$D,1,FALSE),
VLOOKUP(
VLOOKUP($A738,'[3]OSMEC ID + EVENT'!$A:$M,13,FALSE),Events!$B:$D,3,FALSE),)</f>
        <v>E016</v>
      </c>
      <c r="T738" t="str">
        <f>IF(
ISNA(MATCH(T$1,Events!$A:$A,0)),
0,
VLOOKUP(
VLOOKUP(A738,'[4]OSMEC ID + EVENT'!$A:$I,2,FALSE),Events!$B:$D,3,FALSE))</f>
        <v>E017</v>
      </c>
      <c r="U738" t="str">
        <f>IF(
ISNA(MATCH(U$1,Events!$A:$A,0)),
0,
VLOOKUP(
VLOOKUP($A738,'[4]OSMEC ID + EVENT'!$A:$I,3,FALSE),Events!$B:$D,3,FALSE))</f>
        <v>E018</v>
      </c>
      <c r="V738" t="str">
        <f>IF(
ISNA(MATCH(V$1,Events!$A:$A,0)),
0,
VLOOKUP(
VLOOKUP($A738,'[4]OSMEC ID + EVENT'!$A:$I,4,FALSE),Events!$B:$D,3,FALSE))</f>
        <v>E019</v>
      </c>
      <c r="W738" t="str">
        <f>IF(
ISNA(MATCH(W$1,Events!$A:$A,0)),
0,
VLOOKUP(
VLOOKUP($A738,'[4]OSMEC ID + EVENT'!$A:$I,5,FALSE),Events!$B:$D,3,FALSE))</f>
        <v>E020</v>
      </c>
      <c r="X738" t="str">
        <f>IF(
ISNA(MATCH(X$1,Events!$A:$A,0)),
0,
VLOOKUP(
VLOOKUP($A738,'[4]OSMEC ID + EVENT'!$A:$I,6,FALSE),Events!$B:$D,3,FALSE))</f>
        <v>E021</v>
      </c>
      <c r="Y738" t="str">
        <f>IF(
ISNA(MATCH(Y$1,Events!$A:$A,0)),
0,
VLOOKUP(
VLOOKUP($A738,'[4]OSMEC ID + EVENT'!$A:$I,7,FALSE),Events!$B:$D,3,FALSE))</f>
        <v>E022</v>
      </c>
      <c r="Z738" t="str">
        <f>IF(
ISNA(MATCH(Z$1,Events!$A:$A,0)),
0,
VLOOKUP(
VLOOKUP($A738,'[4]OSMEC ID + EVENT'!$A:$I,8,FALSE),Events!$B:$D,3,FALSE))</f>
        <v>E023</v>
      </c>
      <c r="AA738" t="str">
        <f>IFERROR(
VLOOKUP(
VLOOKUP(A738,'[5]OSMEC ID + SUBJECT'!$A:$B,2,FALSE),Subjects!$B:$D,3,FALSE),"")</f>
        <v/>
      </c>
      <c r="AB738" t="str">
        <f>IFERROR(
VLOOKUP(
VLOOKUP(A738,'[6]OSMEC ID + SUBJECT'!$A:$B,2,FALSE),Subjects!B:D,3,FALSE),"")</f>
        <v/>
      </c>
      <c r="AC738" t="str">
        <f>IFERROR(
VLOOKUP(
VLOOKUP(A738,'[7]OSMEC-ID + SESSION'!$A:$B,2,FALSE),Subjects!$B:$D,3,FALSE),"")</f>
        <v/>
      </c>
      <c r="AD738" t="str">
        <f>IFERROR(
VLOOKUP(
VLOOKUP(A738,'[8]OSMEC ID + SESSION'!$A:$B,2,FALSE),Subjects!$B:$D,3,FALSE),"")</f>
        <v/>
      </c>
      <c r="AE738" s="12" t="str">
        <f>IFERROR(
VLOOKUP(
VLOOKUP(A738,'[9]OSMEC ID + SUBJECT'!$A:$B,2,FALSE),Subjects!$B:$D,3,FALSE),"")</f>
        <v/>
      </c>
      <c r="AF738" t="str">
        <f>IFERROR(
VLOOKUP(
VLOOKUP(A738,'[10]OSMEC ID + SESSION'!$A:$B,2,FALSE),Subjects!$B:$D,3),"")</f>
        <v/>
      </c>
    </row>
    <row r="739" spans="1:32" x14ac:dyDescent="0.75">
      <c r="A739" t="str">
        <f>Deligate_List!A741</f>
        <v>OSMEC-0935</v>
      </c>
      <c r="B739" t="str">
        <f>VLOOKUP(A739,Deligate_List!A:B,2,FALSE)</f>
        <v>AYMAN GULNAZ</v>
      </c>
      <c r="C739" t="str">
        <f>IFERROR(
VLOOKUP(
VLOOKUP($A739,'[1]OSMEC ID + WORKSHOP'!$A:$B,2,FALSE),Workshop!A:C,3,FALSE),"")</f>
        <v/>
      </c>
      <c r="D739" t="str">
        <f>IF($D$1 =Events!$A$2,
VLOOKUP(
VLOOKUP($A739,'[2]OSMEC ID + EVENT'!$A:$E,2,FALSE),Events!$B:$D,3,FALSE))</f>
        <v>E001</v>
      </c>
      <c r="E739" t="str">
        <f>IF(E$1=Events!$A$3,
VLOOKUP(
VLOOKUP($A739,'[2]OSMEC ID + EVENT'!$A:$E,3,FALSE),Events!B:D,3,FALSE))</f>
        <v>E002</v>
      </c>
      <c r="F739" t="str">
        <f>IF($F$1=Events!$A$4,
VLOOKUP(
VLOOKUP($A741,'[2]OSMEC ID + EVENT'!$A:$E,4,FALSE),Events!B:D,3,FALSE),)</f>
        <v>E003</v>
      </c>
      <c r="G739" t="str">
        <f>IF($G$1=Events!$A$5,
VLOOKUP(
VLOOKUP($A741,'[2]OSMEC ID + EVENT'!$A:$E,5,FALSE),Events!$B:$D,3,FALSE),)</f>
        <v>E004</v>
      </c>
      <c r="H739" s="3" t="str">
        <f>IF($H$1= VLOOKUP($H$1,Events!$A:$D,1,FALSE),
VLOOKUP(
VLOOKUP(A739,'[3]OSMEC ID + EVENT'!$A:$M,2,FALSE),Events!B:D,3,FALSE),)</f>
        <v>E005</v>
      </c>
      <c r="I739" s="3" t="str">
        <f>IF(I$1= VLOOKUP(I$1,Events!$A:$D,1,FALSE),
VLOOKUP(
VLOOKUP($A739,'[3]OSMEC ID + EVENT'!$A:$M,3,FALSE),Events!$B:$D,3,FALSE),)</f>
        <v>E006</v>
      </c>
      <c r="J739" t="str">
        <f>IF(J$1= VLOOKUP(J$1,Events!$A:$D,1,FALSE),
VLOOKUP(
VLOOKUP($A739,'[3]OSMEC ID + EVENT'!$A:$M,4,FALSE),Events!$B:$D,3,FALSE),)</f>
        <v>E007</v>
      </c>
      <c r="K739" t="str">
        <f>IF(K$1= VLOOKUP(K$1,Events!$A:$D,1,FALSE),
VLOOKUP(
VLOOKUP($A739,'[3]OSMEC ID + EVENT'!$A:$M,5,FALSE),Events!$B:$D,3,FALSE),)</f>
        <v>E008</v>
      </c>
      <c r="L739" t="str">
        <f>IF(L$1= VLOOKUP(L$1,Events!$A:$D,1,FALSE),
VLOOKUP(
VLOOKUP($A739,'[3]OSMEC ID + EVENT'!$A:$M,6,FALSE),Events!$B:$D,3,FALSE),)</f>
        <v>E009</v>
      </c>
      <c r="M739" t="str">
        <f>IF(M$1= VLOOKUP(M$1,Events!$A:$D,1,FALSE),
VLOOKUP(
VLOOKUP($A739,'[3]OSMEC ID + EVENT'!$A:$M,7,FALSE),Events!$B:$D,3,FALSE),)</f>
        <v>E010</v>
      </c>
      <c r="N739" t="str">
        <f>IF(N$1= VLOOKUP(N$1,Events!$A:$D,1,FALSE),
VLOOKUP(
VLOOKUP($A739,'[3]OSMEC ID + EVENT'!$A:$M,8,FALSE),Events!$B:$D,3,FALSE),)</f>
        <v>E011</v>
      </c>
      <c r="O739" t="str">
        <f>IF(O$1= VLOOKUP(O$1,Events!$A:$D,1,FALSE),
VLOOKUP(
VLOOKUP($A739,'[3]OSMEC ID + EVENT'!$A:$M,9,FALSE),Events!$B:$D,3,FALSE),)</f>
        <v>E012</v>
      </c>
      <c r="P739" t="str">
        <f>IF(P$1= VLOOKUP(P$1,Events!$A:$D,1,FALSE),
VLOOKUP(
VLOOKUP($A739,'[3]OSMEC ID + EVENT'!$A:$M,10,FALSE),Events!$B:$D,3,FALSE),)</f>
        <v>E013</v>
      </c>
      <c r="Q739" t="str">
        <f>IF(Q$1= VLOOKUP(Q$1,Events!$A:$D,1,FALSE),
VLOOKUP(
VLOOKUP($A739,'[3]OSMEC ID + EVENT'!$A:$M,11,FALSE),Events!$B:$D,3,FALSE),)</f>
        <v>E014</v>
      </c>
      <c r="R739" t="str">
        <f>IF(R$1= VLOOKUP(R$1,Events!$A:$D,1,FALSE),
VLOOKUP(
VLOOKUP($A739,'[3]OSMEC ID + EVENT'!$A:$M,12,FALSE),Events!$B:$D,3,FALSE),)</f>
        <v>E015</v>
      </c>
      <c r="S739" t="str">
        <f>IF(S$1= VLOOKUP(S$1,Events!$A:$D,1,FALSE),
VLOOKUP(
VLOOKUP($A739,'[3]OSMEC ID + EVENT'!$A:$M,13,FALSE),Events!$B:$D,3,FALSE),)</f>
        <v>E016</v>
      </c>
      <c r="T739" t="str">
        <f>IF(
ISNA(MATCH(T$1,Events!$A:$A,0)),
0,
VLOOKUP(
VLOOKUP(A739,'[4]OSMEC ID + EVENT'!$A:$I,2,FALSE),Events!$B:$D,3,FALSE))</f>
        <v>E017</v>
      </c>
      <c r="U739" t="str">
        <f>IF(
ISNA(MATCH(U$1,Events!$A:$A,0)),
0,
VLOOKUP(
VLOOKUP($A739,'[4]OSMEC ID + EVENT'!$A:$I,3,FALSE),Events!$B:$D,3,FALSE))</f>
        <v>E018</v>
      </c>
      <c r="V739" t="str">
        <f>IF(
ISNA(MATCH(V$1,Events!$A:$A,0)),
0,
VLOOKUP(
VLOOKUP($A739,'[4]OSMEC ID + EVENT'!$A:$I,4,FALSE),Events!$B:$D,3,FALSE))</f>
        <v>E019</v>
      </c>
      <c r="W739" t="str">
        <f>IF(
ISNA(MATCH(W$1,Events!$A:$A,0)),
0,
VLOOKUP(
VLOOKUP($A739,'[4]OSMEC ID + EVENT'!$A:$I,5,FALSE),Events!$B:$D,3,FALSE))</f>
        <v>E020</v>
      </c>
      <c r="X739" t="str">
        <f>IF(
ISNA(MATCH(X$1,Events!$A:$A,0)),
0,
VLOOKUP(
VLOOKUP($A739,'[4]OSMEC ID + EVENT'!$A:$I,6,FALSE),Events!$B:$D,3,FALSE))</f>
        <v>E021</v>
      </c>
      <c r="Y739" t="str">
        <f>IF(
ISNA(MATCH(Y$1,Events!$A:$A,0)),
0,
VLOOKUP(
VLOOKUP($A739,'[4]OSMEC ID + EVENT'!$A:$I,7,FALSE),Events!$B:$D,3,FALSE))</f>
        <v>E022</v>
      </c>
      <c r="Z739" t="str">
        <f>IF(
ISNA(MATCH(Z$1,Events!$A:$A,0)),
0,
VLOOKUP(
VLOOKUP($A739,'[4]OSMEC ID + EVENT'!$A:$I,8,FALSE),Events!$B:$D,3,FALSE))</f>
        <v>E023</v>
      </c>
      <c r="AA739" t="str">
        <f>IFERROR(
VLOOKUP(
VLOOKUP(A739,'[5]OSMEC ID + SUBJECT'!$A:$B,2,FALSE),Subjects!$B:$D,3,FALSE),"")</f>
        <v/>
      </c>
      <c r="AB739" t="str">
        <f>IFERROR(
VLOOKUP(
VLOOKUP(A739,'[6]OSMEC ID + SUBJECT'!$A:$B,2,FALSE),Subjects!B:D,3,FALSE),"")</f>
        <v/>
      </c>
      <c r="AC739" t="str">
        <f>IFERROR(
VLOOKUP(
VLOOKUP(A739,'[7]OSMEC-ID + SESSION'!$A:$B,2,FALSE),Subjects!$B:$D,3,FALSE),"")</f>
        <v/>
      </c>
      <c r="AD739" t="str">
        <f>IFERROR(
VLOOKUP(
VLOOKUP(A739,'[8]OSMEC ID + SESSION'!$A:$B,2,FALSE),Subjects!$B:$D,3,FALSE),"")</f>
        <v/>
      </c>
      <c r="AE739" s="12" t="str">
        <f>IFERROR(
VLOOKUP(
VLOOKUP(A739,'[9]OSMEC ID + SUBJECT'!$A:$B,2,FALSE),Subjects!$B:$D,3,FALSE),"")</f>
        <v/>
      </c>
      <c r="AF739" t="str">
        <f>IFERROR(
VLOOKUP(
VLOOKUP(A739,'[10]OSMEC ID + SESSION'!$A:$B,2,FALSE),Subjects!$B:$D,3),"")</f>
        <v/>
      </c>
    </row>
    <row r="740" spans="1:32" x14ac:dyDescent="0.75">
      <c r="A740" t="str">
        <f>Deligate_List!A742</f>
        <v>OSMEC-0938</v>
      </c>
      <c r="B740" t="str">
        <f>VLOOKUP(A740,Deligate_List!A:B,2,FALSE)</f>
        <v>YOUSRA IFTEQUAR</v>
      </c>
      <c r="C740" t="str">
        <f>IFERROR(
VLOOKUP(
VLOOKUP($A740,'[1]OSMEC ID + WORKSHOP'!$A:$B,2,FALSE),Workshop!A:C,3,FALSE),"")</f>
        <v>W008</v>
      </c>
      <c r="D740" t="str">
        <f>IF($D$1 =Events!$A$2,
VLOOKUP(
VLOOKUP($A740,'[2]OSMEC ID + EVENT'!$A:$E,2,FALSE),Events!$B:$D,3,FALSE))</f>
        <v>E001</v>
      </c>
      <c r="E740" t="str">
        <f>IF(E$1=Events!$A$3,
VLOOKUP(
VLOOKUP($A740,'[2]OSMEC ID + EVENT'!$A:$E,3,FALSE),Events!B:D,3,FALSE))</f>
        <v>E002</v>
      </c>
      <c r="F740" t="str">
        <f>IF($F$1=Events!$A$4,
VLOOKUP(
VLOOKUP($A742,'[2]OSMEC ID + EVENT'!$A:$E,4,FALSE),Events!B:D,3,FALSE),)</f>
        <v>E003</v>
      </c>
      <c r="G740" t="str">
        <f>IF($G$1=Events!$A$5,
VLOOKUP(
VLOOKUP($A742,'[2]OSMEC ID + EVENT'!$A:$E,5,FALSE),Events!$B:$D,3,FALSE),)</f>
        <v>E004</v>
      </c>
      <c r="H740" s="3" t="str">
        <f>IF($H$1= VLOOKUP($H$1,Events!$A:$D,1,FALSE),
VLOOKUP(
VLOOKUP(A740,'[3]OSMEC ID + EVENT'!$A:$M,2,FALSE),Events!B:D,3,FALSE),)</f>
        <v>E005</v>
      </c>
      <c r="I740" s="3" t="str">
        <f>IF(I$1= VLOOKUP(I$1,Events!$A:$D,1,FALSE),
VLOOKUP(
VLOOKUP($A740,'[3]OSMEC ID + EVENT'!$A:$M,3,FALSE),Events!$B:$D,3,FALSE),)</f>
        <v>E006</v>
      </c>
      <c r="J740" t="str">
        <f>IF(J$1= VLOOKUP(J$1,Events!$A:$D,1,FALSE),
VLOOKUP(
VLOOKUP($A740,'[3]OSMEC ID + EVENT'!$A:$M,4,FALSE),Events!$B:$D,3,FALSE),)</f>
        <v>E007</v>
      </c>
      <c r="K740" t="str">
        <f>IF(K$1= VLOOKUP(K$1,Events!$A:$D,1,FALSE),
VLOOKUP(
VLOOKUP($A740,'[3]OSMEC ID + EVENT'!$A:$M,5,FALSE),Events!$B:$D,3,FALSE),)</f>
        <v>E008</v>
      </c>
      <c r="L740" t="str">
        <f>IF(L$1= VLOOKUP(L$1,Events!$A:$D,1,FALSE),
VLOOKUP(
VLOOKUP($A740,'[3]OSMEC ID + EVENT'!$A:$M,6,FALSE),Events!$B:$D,3,FALSE),)</f>
        <v>E009</v>
      </c>
      <c r="M740" t="str">
        <f>IF(M$1= VLOOKUP(M$1,Events!$A:$D,1,FALSE),
VLOOKUP(
VLOOKUP($A740,'[3]OSMEC ID + EVENT'!$A:$M,7,FALSE),Events!$B:$D,3,FALSE),)</f>
        <v>E010</v>
      </c>
      <c r="N740" t="str">
        <f>IF(N$1= VLOOKUP(N$1,Events!$A:$D,1,FALSE),
VLOOKUP(
VLOOKUP($A740,'[3]OSMEC ID + EVENT'!$A:$M,8,FALSE),Events!$B:$D,3,FALSE),)</f>
        <v>E011</v>
      </c>
      <c r="O740" t="str">
        <f>IF(O$1= VLOOKUP(O$1,Events!$A:$D,1,FALSE),
VLOOKUP(
VLOOKUP($A740,'[3]OSMEC ID + EVENT'!$A:$M,9,FALSE),Events!$B:$D,3,FALSE),)</f>
        <v>E012</v>
      </c>
      <c r="P740" t="str">
        <f>IF(P$1= VLOOKUP(P$1,Events!$A:$D,1,FALSE),
VLOOKUP(
VLOOKUP($A740,'[3]OSMEC ID + EVENT'!$A:$M,10,FALSE),Events!$B:$D,3,FALSE),)</f>
        <v>E013</v>
      </c>
      <c r="Q740" t="str">
        <f>IF(Q$1= VLOOKUP(Q$1,Events!$A:$D,1,FALSE),
VLOOKUP(
VLOOKUP($A740,'[3]OSMEC ID + EVENT'!$A:$M,11,FALSE),Events!$B:$D,3,FALSE),)</f>
        <v>E014</v>
      </c>
      <c r="R740" t="str">
        <f>IF(R$1= VLOOKUP(R$1,Events!$A:$D,1,FALSE),
VLOOKUP(
VLOOKUP($A740,'[3]OSMEC ID + EVENT'!$A:$M,12,FALSE),Events!$B:$D,3,FALSE),)</f>
        <v>E015</v>
      </c>
      <c r="S740" t="str">
        <f>IF(S$1= VLOOKUP(S$1,Events!$A:$D,1,FALSE),
VLOOKUP(
VLOOKUP($A740,'[3]OSMEC ID + EVENT'!$A:$M,13,FALSE),Events!$B:$D,3,FALSE),)</f>
        <v>E016</v>
      </c>
      <c r="T740" t="str">
        <f>IF(
ISNA(MATCH(T$1,Events!$A:$A,0)),
0,
VLOOKUP(
VLOOKUP(A740,'[4]OSMEC ID + EVENT'!$A:$I,2,FALSE),Events!$B:$D,3,FALSE))</f>
        <v>E017</v>
      </c>
      <c r="U740" t="str">
        <f>IF(
ISNA(MATCH(U$1,Events!$A:$A,0)),
0,
VLOOKUP(
VLOOKUP($A740,'[4]OSMEC ID + EVENT'!$A:$I,3,FALSE),Events!$B:$D,3,FALSE))</f>
        <v>E018</v>
      </c>
      <c r="V740" t="str">
        <f>IF(
ISNA(MATCH(V$1,Events!$A:$A,0)),
0,
VLOOKUP(
VLOOKUP($A740,'[4]OSMEC ID + EVENT'!$A:$I,4,FALSE),Events!$B:$D,3,FALSE))</f>
        <v>E019</v>
      </c>
      <c r="W740" t="str">
        <f>IF(
ISNA(MATCH(W$1,Events!$A:$A,0)),
0,
VLOOKUP(
VLOOKUP($A740,'[4]OSMEC ID + EVENT'!$A:$I,5,FALSE),Events!$B:$D,3,FALSE))</f>
        <v>E020</v>
      </c>
      <c r="X740" t="str">
        <f>IF(
ISNA(MATCH(X$1,Events!$A:$A,0)),
0,
VLOOKUP(
VLOOKUP($A740,'[4]OSMEC ID + EVENT'!$A:$I,6,FALSE),Events!$B:$D,3,FALSE))</f>
        <v>E021</v>
      </c>
      <c r="Y740" t="str">
        <f>IF(
ISNA(MATCH(Y$1,Events!$A:$A,0)),
0,
VLOOKUP(
VLOOKUP($A740,'[4]OSMEC ID + EVENT'!$A:$I,7,FALSE),Events!$B:$D,3,FALSE))</f>
        <v>E022</v>
      </c>
      <c r="Z740" t="str">
        <f>IF(
ISNA(MATCH(Z$1,Events!$A:$A,0)),
0,
VLOOKUP(
VLOOKUP($A740,'[4]OSMEC ID + EVENT'!$A:$I,8,FALSE),Events!$B:$D,3,FALSE))</f>
        <v>E023</v>
      </c>
      <c r="AA740" t="str">
        <f>IFERROR(
VLOOKUP(
VLOOKUP(A740,'[5]OSMEC ID + SUBJECT'!$A:$B,2,FALSE),Subjects!$B:$D,3,FALSE),"")</f>
        <v/>
      </c>
      <c r="AB740" t="str">
        <f>IFERROR(
VLOOKUP(
VLOOKUP(A740,'[6]OSMEC ID + SUBJECT'!$A:$B,2,FALSE),Subjects!B:D,3,FALSE),"")</f>
        <v/>
      </c>
      <c r="AC740" t="str">
        <f>IFERROR(
VLOOKUP(
VLOOKUP(A740,'[7]OSMEC-ID + SESSION'!$A:$B,2,FALSE),Subjects!$B:$D,3,FALSE),"")</f>
        <v/>
      </c>
      <c r="AD740" t="str">
        <f>IFERROR(
VLOOKUP(
VLOOKUP(A740,'[8]OSMEC ID + SESSION'!$A:$B,2,FALSE),Subjects!$B:$D,3,FALSE),"")</f>
        <v/>
      </c>
      <c r="AE740" s="12" t="str">
        <f>IFERROR(
VLOOKUP(
VLOOKUP(A740,'[9]OSMEC ID + SUBJECT'!$A:$B,2,FALSE),Subjects!$B:$D,3,FALSE),"")</f>
        <v/>
      </c>
      <c r="AF740" t="str">
        <f>IFERROR(
VLOOKUP(
VLOOKUP(A740,'[10]OSMEC ID + SESSION'!$A:$B,2,FALSE),Subjects!$B:$D,3),"")</f>
        <v/>
      </c>
    </row>
    <row r="741" spans="1:32" x14ac:dyDescent="0.75">
      <c r="A741" t="str">
        <f>Deligate_List!A743</f>
        <v>OSMEC-0937</v>
      </c>
      <c r="B741" t="str">
        <f>VLOOKUP(A741,Deligate_List!A:B,2,FALSE)</f>
        <v>SHAIK NIKATH AFREEN</v>
      </c>
      <c r="C741" t="str">
        <f>IFERROR(
VLOOKUP(
VLOOKUP($A741,'[1]OSMEC ID + WORKSHOP'!$A:$B,2,FALSE),Workshop!A:C,3,FALSE),"")</f>
        <v/>
      </c>
      <c r="D741" t="str">
        <f>IF($D$1 =Events!$A$2,
VLOOKUP(
VLOOKUP($A741,'[2]OSMEC ID + EVENT'!$A:$E,2,FALSE),Events!$B:$D,3,FALSE))</f>
        <v>E001</v>
      </c>
      <c r="E741" t="str">
        <f>IF(E$1=Events!$A$3,
VLOOKUP(
VLOOKUP($A741,'[2]OSMEC ID + EVENT'!$A:$E,3,FALSE),Events!B:D,3,FALSE))</f>
        <v>E002</v>
      </c>
      <c r="F741" t="str">
        <f>IF($F$1=Events!$A$4,
VLOOKUP(
VLOOKUP($A743,'[2]OSMEC ID + EVENT'!$A:$E,4,FALSE),Events!B:D,3,FALSE),)</f>
        <v>E003</v>
      </c>
      <c r="G741" t="str">
        <f>IF($G$1=Events!$A$5,
VLOOKUP(
VLOOKUP($A743,'[2]OSMEC ID + EVENT'!$A:$E,5,FALSE),Events!$B:$D,3,FALSE),)</f>
        <v>E004</v>
      </c>
      <c r="H741" s="3" t="str">
        <f>IF($H$1= VLOOKUP($H$1,Events!$A:$D,1,FALSE),
VLOOKUP(
VLOOKUP(A741,'[3]OSMEC ID + EVENT'!$A:$M,2,FALSE),Events!B:D,3,FALSE),)</f>
        <v>E005</v>
      </c>
      <c r="I741" s="3" t="str">
        <f>IF(I$1= VLOOKUP(I$1,Events!$A:$D,1,FALSE),
VLOOKUP(
VLOOKUP($A741,'[3]OSMEC ID + EVENT'!$A:$M,3,FALSE),Events!$B:$D,3,FALSE),)</f>
        <v>E006</v>
      </c>
      <c r="J741" t="str">
        <f>IF(J$1= VLOOKUP(J$1,Events!$A:$D,1,FALSE),
VLOOKUP(
VLOOKUP($A741,'[3]OSMEC ID + EVENT'!$A:$M,4,FALSE),Events!$B:$D,3,FALSE),)</f>
        <v>E007</v>
      </c>
      <c r="K741" t="str">
        <f>IF(K$1= VLOOKUP(K$1,Events!$A:$D,1,FALSE),
VLOOKUP(
VLOOKUP($A741,'[3]OSMEC ID + EVENT'!$A:$M,5,FALSE),Events!$B:$D,3,FALSE),)</f>
        <v>E008</v>
      </c>
      <c r="L741" t="str">
        <f>IF(L$1= VLOOKUP(L$1,Events!$A:$D,1,FALSE),
VLOOKUP(
VLOOKUP($A741,'[3]OSMEC ID + EVENT'!$A:$M,6,FALSE),Events!$B:$D,3,FALSE),)</f>
        <v>E009</v>
      </c>
      <c r="M741" t="str">
        <f>IF(M$1= VLOOKUP(M$1,Events!$A:$D,1,FALSE),
VLOOKUP(
VLOOKUP($A741,'[3]OSMEC ID + EVENT'!$A:$M,7,FALSE),Events!$B:$D,3,FALSE),)</f>
        <v>E010</v>
      </c>
      <c r="N741" t="str">
        <f>IF(N$1= VLOOKUP(N$1,Events!$A:$D,1,FALSE),
VLOOKUP(
VLOOKUP($A741,'[3]OSMEC ID + EVENT'!$A:$M,8,FALSE),Events!$B:$D,3,FALSE),)</f>
        <v>E011</v>
      </c>
      <c r="O741" t="str">
        <f>IF(O$1= VLOOKUP(O$1,Events!$A:$D,1,FALSE),
VLOOKUP(
VLOOKUP($A741,'[3]OSMEC ID + EVENT'!$A:$M,9,FALSE),Events!$B:$D,3,FALSE),)</f>
        <v>E012</v>
      </c>
      <c r="P741" t="str">
        <f>IF(P$1= VLOOKUP(P$1,Events!$A:$D,1,FALSE),
VLOOKUP(
VLOOKUP($A741,'[3]OSMEC ID + EVENT'!$A:$M,10,FALSE),Events!$B:$D,3,FALSE),)</f>
        <v>E013</v>
      </c>
      <c r="Q741" t="str">
        <f>IF(Q$1= VLOOKUP(Q$1,Events!$A:$D,1,FALSE),
VLOOKUP(
VLOOKUP($A741,'[3]OSMEC ID + EVENT'!$A:$M,11,FALSE),Events!$B:$D,3,FALSE),)</f>
        <v>E014</v>
      </c>
      <c r="R741" t="str">
        <f>IF(R$1= VLOOKUP(R$1,Events!$A:$D,1,FALSE),
VLOOKUP(
VLOOKUP($A741,'[3]OSMEC ID + EVENT'!$A:$M,12,FALSE),Events!$B:$D,3,FALSE),)</f>
        <v>E015</v>
      </c>
      <c r="S741" t="str">
        <f>IF(S$1= VLOOKUP(S$1,Events!$A:$D,1,FALSE),
VLOOKUP(
VLOOKUP($A741,'[3]OSMEC ID + EVENT'!$A:$M,13,FALSE),Events!$B:$D,3,FALSE),)</f>
        <v>E016</v>
      </c>
      <c r="T741" t="str">
        <f>IF(
ISNA(MATCH(T$1,Events!$A:$A,0)),
0,
VLOOKUP(
VLOOKUP(A741,'[4]OSMEC ID + EVENT'!$A:$I,2,FALSE),Events!$B:$D,3,FALSE))</f>
        <v>E017</v>
      </c>
      <c r="U741" t="str">
        <f>IF(
ISNA(MATCH(U$1,Events!$A:$A,0)),
0,
VLOOKUP(
VLOOKUP($A741,'[4]OSMEC ID + EVENT'!$A:$I,3,FALSE),Events!$B:$D,3,FALSE))</f>
        <v>E018</v>
      </c>
      <c r="V741" t="str">
        <f>IF(
ISNA(MATCH(V$1,Events!$A:$A,0)),
0,
VLOOKUP(
VLOOKUP($A741,'[4]OSMEC ID + EVENT'!$A:$I,4,FALSE),Events!$B:$D,3,FALSE))</f>
        <v>E019</v>
      </c>
      <c r="W741" t="str">
        <f>IF(
ISNA(MATCH(W$1,Events!$A:$A,0)),
0,
VLOOKUP(
VLOOKUP($A741,'[4]OSMEC ID + EVENT'!$A:$I,5,FALSE),Events!$B:$D,3,FALSE))</f>
        <v>E020</v>
      </c>
      <c r="X741" t="str">
        <f>IF(
ISNA(MATCH(X$1,Events!$A:$A,0)),
0,
VLOOKUP(
VLOOKUP($A741,'[4]OSMEC ID + EVENT'!$A:$I,6,FALSE),Events!$B:$D,3,FALSE))</f>
        <v>E021</v>
      </c>
      <c r="Y741" t="str">
        <f>IF(
ISNA(MATCH(Y$1,Events!$A:$A,0)),
0,
VLOOKUP(
VLOOKUP($A741,'[4]OSMEC ID + EVENT'!$A:$I,7,FALSE),Events!$B:$D,3,FALSE))</f>
        <v>E022</v>
      </c>
      <c r="Z741" t="str">
        <f>IF(
ISNA(MATCH(Z$1,Events!$A:$A,0)),
0,
VLOOKUP(
VLOOKUP($A741,'[4]OSMEC ID + EVENT'!$A:$I,8,FALSE),Events!$B:$D,3,FALSE))</f>
        <v>E023</v>
      </c>
      <c r="AA741" t="str">
        <f>IFERROR(
VLOOKUP(
VLOOKUP(A741,'[5]OSMEC ID + SUBJECT'!$A:$B,2,FALSE),Subjects!$B:$D,3,FALSE),"")</f>
        <v/>
      </c>
      <c r="AB741" t="str">
        <f>IFERROR(
VLOOKUP(
VLOOKUP(A741,'[6]OSMEC ID + SUBJECT'!$A:$B,2,FALSE),Subjects!B:D,3,FALSE),"")</f>
        <v/>
      </c>
      <c r="AC741" t="str">
        <f>IFERROR(
VLOOKUP(
VLOOKUP(A741,'[7]OSMEC-ID + SESSION'!$A:$B,2,FALSE),Subjects!$B:$D,3,FALSE),"")</f>
        <v/>
      </c>
      <c r="AD741" t="str">
        <f>IFERROR(
VLOOKUP(
VLOOKUP(A741,'[8]OSMEC ID + SESSION'!$A:$B,2,FALSE),Subjects!$B:$D,3,FALSE),"")</f>
        <v/>
      </c>
      <c r="AE741" s="12" t="str">
        <f>IFERROR(
VLOOKUP(
VLOOKUP(A741,'[9]OSMEC ID + SUBJECT'!$A:$B,2,FALSE),Subjects!$B:$D,3,FALSE),"")</f>
        <v/>
      </c>
      <c r="AF741" t="str">
        <f>IFERROR(
VLOOKUP(
VLOOKUP(A741,'[10]OSMEC ID + SESSION'!$A:$B,2,FALSE),Subjects!$B:$D,3),"")</f>
        <v/>
      </c>
    </row>
    <row r="742" spans="1:32" x14ac:dyDescent="0.75">
      <c r="A742" t="str">
        <f>Deligate_List!A744</f>
        <v>OSMEC-0942</v>
      </c>
      <c r="B742" t="str">
        <f>VLOOKUP(A742,Deligate_List!A:B,2,FALSE)</f>
        <v>AFIFA SHADAN</v>
      </c>
      <c r="C742" t="str">
        <f>IFERROR(
VLOOKUP(
VLOOKUP($A742,'[1]OSMEC ID + WORKSHOP'!$A:$B,2,FALSE),Workshop!A:C,3,FALSE),"")</f>
        <v>W011</v>
      </c>
      <c r="D742" t="str">
        <f>IF($D$1 =Events!$A$2,
VLOOKUP(
VLOOKUP($A742,'[2]OSMEC ID + EVENT'!$A:$E,2,FALSE),Events!$B:$D,3,FALSE))</f>
        <v>E001</v>
      </c>
      <c r="E742" t="str">
        <f>IF(E$1=Events!$A$3,
VLOOKUP(
VLOOKUP($A742,'[2]OSMEC ID + EVENT'!$A:$E,3,FALSE),Events!B:D,3,FALSE))</f>
        <v>E002</v>
      </c>
      <c r="F742" t="str">
        <f>IF($F$1=Events!$A$4,
VLOOKUP(
VLOOKUP($A744,'[2]OSMEC ID + EVENT'!$A:$E,4,FALSE),Events!B:D,3,FALSE),)</f>
        <v>E003</v>
      </c>
      <c r="G742" t="str">
        <f>IF($G$1=Events!$A$5,
VLOOKUP(
VLOOKUP($A744,'[2]OSMEC ID + EVENT'!$A:$E,5,FALSE),Events!$B:$D,3,FALSE),)</f>
        <v>E004</v>
      </c>
      <c r="H742" s="3" t="str">
        <f>IF($H$1= VLOOKUP($H$1,Events!$A:$D,1,FALSE),
VLOOKUP(
VLOOKUP(A742,'[3]OSMEC ID + EVENT'!$A:$M,2,FALSE),Events!B:D,3,FALSE),)</f>
        <v>E005</v>
      </c>
      <c r="I742" s="3" t="str">
        <f>IF(I$1= VLOOKUP(I$1,Events!$A:$D,1,FALSE),
VLOOKUP(
VLOOKUP($A742,'[3]OSMEC ID + EVENT'!$A:$M,3,FALSE),Events!$B:$D,3,FALSE),)</f>
        <v>E006</v>
      </c>
      <c r="J742" t="str">
        <f>IF(J$1= VLOOKUP(J$1,Events!$A:$D,1,FALSE),
VLOOKUP(
VLOOKUP($A742,'[3]OSMEC ID + EVENT'!$A:$M,4,FALSE),Events!$B:$D,3,FALSE),)</f>
        <v>E007</v>
      </c>
      <c r="K742" t="str">
        <f>IF(K$1= VLOOKUP(K$1,Events!$A:$D,1,FALSE),
VLOOKUP(
VLOOKUP($A742,'[3]OSMEC ID + EVENT'!$A:$M,5,FALSE),Events!$B:$D,3,FALSE),)</f>
        <v>E008</v>
      </c>
      <c r="L742" t="str">
        <f>IF(L$1= VLOOKUP(L$1,Events!$A:$D,1,FALSE),
VLOOKUP(
VLOOKUP($A742,'[3]OSMEC ID + EVENT'!$A:$M,6,FALSE),Events!$B:$D,3,FALSE),)</f>
        <v>E009</v>
      </c>
      <c r="M742" t="str">
        <f>IF(M$1= VLOOKUP(M$1,Events!$A:$D,1,FALSE),
VLOOKUP(
VLOOKUP($A742,'[3]OSMEC ID + EVENT'!$A:$M,7,FALSE),Events!$B:$D,3,FALSE),)</f>
        <v>E010</v>
      </c>
      <c r="N742" t="str">
        <f>IF(N$1= VLOOKUP(N$1,Events!$A:$D,1,FALSE),
VLOOKUP(
VLOOKUP($A742,'[3]OSMEC ID + EVENT'!$A:$M,8,FALSE),Events!$B:$D,3,FALSE),)</f>
        <v>E011</v>
      </c>
      <c r="O742" t="str">
        <f>IF(O$1= VLOOKUP(O$1,Events!$A:$D,1,FALSE),
VLOOKUP(
VLOOKUP($A742,'[3]OSMEC ID + EVENT'!$A:$M,9,FALSE),Events!$B:$D,3,FALSE),)</f>
        <v>E012</v>
      </c>
      <c r="P742" t="str">
        <f>IF(P$1= VLOOKUP(P$1,Events!$A:$D,1,FALSE),
VLOOKUP(
VLOOKUP($A742,'[3]OSMEC ID + EVENT'!$A:$M,10,FALSE),Events!$B:$D,3,FALSE),)</f>
        <v>E013</v>
      </c>
      <c r="Q742" t="str">
        <f>IF(Q$1= VLOOKUP(Q$1,Events!$A:$D,1,FALSE),
VLOOKUP(
VLOOKUP($A742,'[3]OSMEC ID + EVENT'!$A:$M,11,FALSE),Events!$B:$D,3,FALSE),)</f>
        <v>E014</v>
      </c>
      <c r="R742" t="str">
        <f>IF(R$1= VLOOKUP(R$1,Events!$A:$D,1,FALSE),
VLOOKUP(
VLOOKUP($A742,'[3]OSMEC ID + EVENT'!$A:$M,12,FALSE),Events!$B:$D,3,FALSE),)</f>
        <v>E015</v>
      </c>
      <c r="S742" t="str">
        <f>IF(S$1= VLOOKUP(S$1,Events!$A:$D,1,FALSE),
VLOOKUP(
VLOOKUP($A742,'[3]OSMEC ID + EVENT'!$A:$M,13,FALSE),Events!$B:$D,3,FALSE),)</f>
        <v>E016</v>
      </c>
      <c r="T742" t="str">
        <f>IF(
ISNA(MATCH(T$1,Events!$A:$A,0)),
0,
VLOOKUP(
VLOOKUP(A742,'[4]OSMEC ID + EVENT'!$A:$I,2,FALSE),Events!$B:$D,3,FALSE))</f>
        <v>E017</v>
      </c>
      <c r="U742" t="str">
        <f>IF(
ISNA(MATCH(U$1,Events!$A:$A,0)),
0,
VLOOKUP(
VLOOKUP($A742,'[4]OSMEC ID + EVENT'!$A:$I,3,FALSE),Events!$B:$D,3,FALSE))</f>
        <v>E018</v>
      </c>
      <c r="V742" t="str">
        <f>IF(
ISNA(MATCH(V$1,Events!$A:$A,0)),
0,
VLOOKUP(
VLOOKUP($A742,'[4]OSMEC ID + EVENT'!$A:$I,4,FALSE),Events!$B:$D,3,FALSE))</f>
        <v>E019</v>
      </c>
      <c r="W742" t="str">
        <f>IF(
ISNA(MATCH(W$1,Events!$A:$A,0)),
0,
VLOOKUP(
VLOOKUP($A742,'[4]OSMEC ID + EVENT'!$A:$I,5,FALSE),Events!$B:$D,3,FALSE))</f>
        <v>E020</v>
      </c>
      <c r="X742" t="str">
        <f>IF(
ISNA(MATCH(X$1,Events!$A:$A,0)),
0,
VLOOKUP(
VLOOKUP($A742,'[4]OSMEC ID + EVENT'!$A:$I,6,FALSE),Events!$B:$D,3,FALSE))</f>
        <v>E021</v>
      </c>
      <c r="Y742" t="str">
        <f>IF(
ISNA(MATCH(Y$1,Events!$A:$A,0)),
0,
VLOOKUP(
VLOOKUP($A742,'[4]OSMEC ID + EVENT'!$A:$I,7,FALSE),Events!$B:$D,3,FALSE))</f>
        <v>E022</v>
      </c>
      <c r="Z742" t="str">
        <f>IF(
ISNA(MATCH(Z$1,Events!$A:$A,0)),
0,
VLOOKUP(
VLOOKUP($A742,'[4]OSMEC ID + EVENT'!$A:$I,8,FALSE),Events!$B:$D,3,FALSE))</f>
        <v>E023</v>
      </c>
      <c r="AA742" t="str">
        <f>IFERROR(
VLOOKUP(
VLOOKUP(A742,'[5]OSMEC ID + SUBJECT'!$A:$B,2,FALSE),Subjects!$B:$D,3,FALSE),"")</f>
        <v/>
      </c>
      <c r="AB742" t="str">
        <f>IFERROR(
VLOOKUP(
VLOOKUP(A742,'[6]OSMEC ID + SUBJECT'!$A:$B,2,FALSE),Subjects!B:D,3,FALSE),"")</f>
        <v/>
      </c>
      <c r="AC742" t="str">
        <f>IFERROR(
VLOOKUP(
VLOOKUP(A742,'[7]OSMEC-ID + SESSION'!$A:$B,2,FALSE),Subjects!$B:$D,3,FALSE),"")</f>
        <v/>
      </c>
      <c r="AD742" t="str">
        <f>IFERROR(
VLOOKUP(
VLOOKUP(A742,'[8]OSMEC ID + SESSION'!$A:$B,2,FALSE),Subjects!$B:$D,3,FALSE),"")</f>
        <v/>
      </c>
      <c r="AE742" s="12" t="str">
        <f>IFERROR(
VLOOKUP(
VLOOKUP(A742,'[9]OSMEC ID + SUBJECT'!$A:$B,2,FALSE),Subjects!$B:$D,3,FALSE),"")</f>
        <v/>
      </c>
      <c r="AF742" t="str">
        <f>IFERROR(
VLOOKUP(
VLOOKUP(A742,'[10]OSMEC ID + SESSION'!$A:$B,2,FALSE),Subjects!$B:$D,3),"")</f>
        <v/>
      </c>
    </row>
    <row r="743" spans="1:32" x14ac:dyDescent="0.75">
      <c r="A743" t="str">
        <f>Deligate_List!A745</f>
        <v>OSMEC-0940</v>
      </c>
      <c r="B743" t="str">
        <f>VLOOKUP(A743,Deligate_List!A:B,2,FALSE)</f>
        <v>Vakulabharanam susmitha</v>
      </c>
      <c r="C743" t="str">
        <f>IFERROR(
VLOOKUP(
VLOOKUP($A743,'[1]OSMEC ID + WORKSHOP'!$A:$B,2,FALSE),Workshop!A:C,3,FALSE),"")</f>
        <v>W007</v>
      </c>
      <c r="D743" t="str">
        <f>IF($D$1 =Events!$A$2,
VLOOKUP(
VLOOKUP($A743,'[2]OSMEC ID + EVENT'!$A:$E,2,FALSE),Events!$B:$D,3,FALSE))</f>
        <v>E001</v>
      </c>
      <c r="E743" t="str">
        <f>IF(E$1=Events!$A$3,
VLOOKUP(
VLOOKUP($A743,'[2]OSMEC ID + EVENT'!$A:$E,3,FALSE),Events!B:D,3,FALSE))</f>
        <v>E002</v>
      </c>
      <c r="F743" t="str">
        <f>IF($F$1=Events!$A$4,
VLOOKUP(
VLOOKUP($A745,'[2]OSMEC ID + EVENT'!$A:$E,4,FALSE),Events!B:D,3,FALSE),)</f>
        <v>E003</v>
      </c>
      <c r="G743" t="str">
        <f>IF($G$1=Events!$A$5,
VLOOKUP(
VLOOKUP($A745,'[2]OSMEC ID + EVENT'!$A:$E,5,FALSE),Events!$B:$D,3,FALSE),)</f>
        <v>E004</v>
      </c>
      <c r="H743" s="3" t="str">
        <f>IF($H$1= VLOOKUP($H$1,Events!$A:$D,1,FALSE),
VLOOKUP(
VLOOKUP(A743,'[3]OSMEC ID + EVENT'!$A:$M,2,FALSE),Events!B:D,3,FALSE),)</f>
        <v>E005</v>
      </c>
      <c r="I743" s="3" t="str">
        <f>IF(I$1= VLOOKUP(I$1,Events!$A:$D,1,FALSE),
VLOOKUP(
VLOOKUP($A743,'[3]OSMEC ID + EVENT'!$A:$M,3,FALSE),Events!$B:$D,3,FALSE),)</f>
        <v>E006</v>
      </c>
      <c r="J743" t="str">
        <f>IF(J$1= VLOOKUP(J$1,Events!$A:$D,1,FALSE),
VLOOKUP(
VLOOKUP($A743,'[3]OSMEC ID + EVENT'!$A:$M,4,FALSE),Events!$B:$D,3,FALSE),)</f>
        <v>E007</v>
      </c>
      <c r="K743" t="str">
        <f>IF(K$1= VLOOKUP(K$1,Events!$A:$D,1,FALSE),
VLOOKUP(
VLOOKUP($A743,'[3]OSMEC ID + EVENT'!$A:$M,5,FALSE),Events!$B:$D,3,FALSE),)</f>
        <v>E008</v>
      </c>
      <c r="L743" t="str">
        <f>IF(L$1= VLOOKUP(L$1,Events!$A:$D,1,FALSE),
VLOOKUP(
VLOOKUP($A743,'[3]OSMEC ID + EVENT'!$A:$M,6,FALSE),Events!$B:$D,3,FALSE),)</f>
        <v>E009</v>
      </c>
      <c r="M743" t="str">
        <f>IF(M$1= VLOOKUP(M$1,Events!$A:$D,1,FALSE),
VLOOKUP(
VLOOKUP($A743,'[3]OSMEC ID + EVENT'!$A:$M,7,FALSE),Events!$B:$D,3,FALSE),)</f>
        <v>E010</v>
      </c>
      <c r="N743" t="str">
        <f>IF(N$1= VLOOKUP(N$1,Events!$A:$D,1,FALSE),
VLOOKUP(
VLOOKUP($A743,'[3]OSMEC ID + EVENT'!$A:$M,8,FALSE),Events!$B:$D,3,FALSE),)</f>
        <v>E011</v>
      </c>
      <c r="O743" t="str">
        <f>IF(O$1= VLOOKUP(O$1,Events!$A:$D,1,FALSE),
VLOOKUP(
VLOOKUP($A743,'[3]OSMEC ID + EVENT'!$A:$M,9,FALSE),Events!$B:$D,3,FALSE),)</f>
        <v>E012</v>
      </c>
      <c r="P743" t="str">
        <f>IF(P$1= VLOOKUP(P$1,Events!$A:$D,1,FALSE),
VLOOKUP(
VLOOKUP($A743,'[3]OSMEC ID + EVENT'!$A:$M,10,FALSE),Events!$B:$D,3,FALSE),)</f>
        <v>E013</v>
      </c>
      <c r="Q743" t="str">
        <f>IF(Q$1= VLOOKUP(Q$1,Events!$A:$D,1,FALSE),
VLOOKUP(
VLOOKUP($A743,'[3]OSMEC ID + EVENT'!$A:$M,11,FALSE),Events!$B:$D,3,FALSE),)</f>
        <v>E014</v>
      </c>
      <c r="R743" t="str">
        <f>IF(R$1= VLOOKUP(R$1,Events!$A:$D,1,FALSE),
VLOOKUP(
VLOOKUP($A743,'[3]OSMEC ID + EVENT'!$A:$M,12,FALSE),Events!$B:$D,3,FALSE),)</f>
        <v>E015</v>
      </c>
      <c r="S743" t="str">
        <f>IF(S$1= VLOOKUP(S$1,Events!$A:$D,1,FALSE),
VLOOKUP(
VLOOKUP($A743,'[3]OSMEC ID + EVENT'!$A:$M,13,FALSE),Events!$B:$D,3,FALSE),)</f>
        <v>E016</v>
      </c>
      <c r="T743" t="str">
        <f>IF(
ISNA(MATCH(T$1,Events!$A:$A,0)),
0,
VLOOKUP(
VLOOKUP(A743,'[4]OSMEC ID + EVENT'!$A:$I,2,FALSE),Events!$B:$D,3,FALSE))</f>
        <v>E017</v>
      </c>
      <c r="U743" t="str">
        <f>IF(
ISNA(MATCH(U$1,Events!$A:$A,0)),
0,
VLOOKUP(
VLOOKUP($A743,'[4]OSMEC ID + EVENT'!$A:$I,3,FALSE),Events!$B:$D,3,FALSE))</f>
        <v>E018</v>
      </c>
      <c r="V743" t="str">
        <f>IF(
ISNA(MATCH(V$1,Events!$A:$A,0)),
0,
VLOOKUP(
VLOOKUP($A743,'[4]OSMEC ID + EVENT'!$A:$I,4,FALSE),Events!$B:$D,3,FALSE))</f>
        <v>E019</v>
      </c>
      <c r="W743" t="str">
        <f>IF(
ISNA(MATCH(W$1,Events!$A:$A,0)),
0,
VLOOKUP(
VLOOKUP($A743,'[4]OSMEC ID + EVENT'!$A:$I,5,FALSE),Events!$B:$D,3,FALSE))</f>
        <v>E020</v>
      </c>
      <c r="X743" t="str">
        <f>IF(
ISNA(MATCH(X$1,Events!$A:$A,0)),
0,
VLOOKUP(
VLOOKUP($A743,'[4]OSMEC ID + EVENT'!$A:$I,6,FALSE),Events!$B:$D,3,FALSE))</f>
        <v>E021</v>
      </c>
      <c r="Y743" t="str">
        <f>IF(
ISNA(MATCH(Y$1,Events!$A:$A,0)),
0,
VLOOKUP(
VLOOKUP($A743,'[4]OSMEC ID + EVENT'!$A:$I,7,FALSE),Events!$B:$D,3,FALSE))</f>
        <v>E022</v>
      </c>
      <c r="Z743" t="str">
        <f>IF(
ISNA(MATCH(Z$1,Events!$A:$A,0)),
0,
VLOOKUP(
VLOOKUP($A743,'[4]OSMEC ID + EVENT'!$A:$I,8,FALSE),Events!$B:$D,3,FALSE))</f>
        <v>E023</v>
      </c>
      <c r="AA743" t="str">
        <f>IFERROR(
VLOOKUP(
VLOOKUP(A743,'[5]OSMEC ID + SUBJECT'!$A:$B,2,FALSE),Subjects!$B:$D,3,FALSE),"")</f>
        <v/>
      </c>
      <c r="AB743" t="str">
        <f>IFERROR(
VLOOKUP(
VLOOKUP(A743,'[6]OSMEC ID + SUBJECT'!$A:$B,2,FALSE),Subjects!B:D,3,FALSE),"")</f>
        <v/>
      </c>
      <c r="AC743" t="str">
        <f>IFERROR(
VLOOKUP(
VLOOKUP(A743,'[7]OSMEC-ID + SESSION'!$A:$B,2,FALSE),Subjects!$B:$D,3,FALSE),"")</f>
        <v/>
      </c>
      <c r="AD743" t="str">
        <f>IFERROR(
VLOOKUP(
VLOOKUP(A743,'[8]OSMEC ID + SESSION'!$A:$B,2,FALSE),Subjects!$B:$D,3,FALSE),"")</f>
        <v/>
      </c>
      <c r="AE743" s="12" t="str">
        <f>IFERROR(
VLOOKUP(
VLOOKUP(A743,'[9]OSMEC ID + SUBJECT'!$A:$B,2,FALSE),Subjects!$B:$D,3,FALSE),"")</f>
        <v/>
      </c>
      <c r="AF743" t="str">
        <f>IFERROR(
VLOOKUP(
VLOOKUP(A743,'[10]OSMEC ID + SESSION'!$A:$B,2,FALSE),Subjects!$B:$D,3),"")</f>
        <v/>
      </c>
    </row>
    <row r="744" spans="1:32" x14ac:dyDescent="0.75">
      <c r="A744" t="str">
        <f>Deligate_List!A746</f>
        <v>OSMEC-0945</v>
      </c>
      <c r="B744" t="str">
        <f>VLOOKUP(A744,Deligate_List!A:B,2,FALSE)</f>
        <v>Janhavi Mungelwar</v>
      </c>
      <c r="C744" t="str">
        <f>IFERROR(
VLOOKUP(
VLOOKUP($A744,'[1]OSMEC ID + WORKSHOP'!$A:$B,2,FALSE),Workshop!A:C,3,FALSE),"")</f>
        <v/>
      </c>
      <c r="D744" t="str">
        <f>IF($D$1 =Events!$A$2,
VLOOKUP(
VLOOKUP($A744,'[2]OSMEC ID + EVENT'!$A:$E,2,FALSE),Events!$B:$D,3,FALSE))</f>
        <v>E001</v>
      </c>
      <c r="E744" t="str">
        <f>IF(E$1=Events!$A$3,
VLOOKUP(
VLOOKUP($A744,'[2]OSMEC ID + EVENT'!$A:$E,3,FALSE),Events!B:D,3,FALSE))</f>
        <v>E002</v>
      </c>
      <c r="F744" t="str">
        <f>IF($F$1=Events!$A$4,
VLOOKUP(
VLOOKUP($A746,'[2]OSMEC ID + EVENT'!$A:$E,4,FALSE),Events!B:D,3,FALSE),)</f>
        <v>E003</v>
      </c>
      <c r="G744" t="str">
        <f>IF($G$1=Events!$A$5,
VLOOKUP(
VLOOKUP($A746,'[2]OSMEC ID + EVENT'!$A:$E,5,FALSE),Events!$B:$D,3,FALSE),)</f>
        <v>E004</v>
      </c>
      <c r="H744" s="3" t="str">
        <f>IF($H$1= VLOOKUP($H$1,Events!$A:$D,1,FALSE),
VLOOKUP(
VLOOKUP(A744,'[3]OSMEC ID + EVENT'!$A:$M,2,FALSE),Events!B:D,3,FALSE),)</f>
        <v>E005</v>
      </c>
      <c r="I744" s="3" t="str">
        <f>IF(I$1= VLOOKUP(I$1,Events!$A:$D,1,FALSE),
VLOOKUP(
VLOOKUP($A744,'[3]OSMEC ID + EVENT'!$A:$M,3,FALSE),Events!$B:$D,3,FALSE),)</f>
        <v>E006</v>
      </c>
      <c r="J744" t="str">
        <f>IF(J$1= VLOOKUP(J$1,Events!$A:$D,1,FALSE),
VLOOKUP(
VLOOKUP($A744,'[3]OSMEC ID + EVENT'!$A:$M,4,FALSE),Events!$B:$D,3,FALSE),)</f>
        <v>E007</v>
      </c>
      <c r="K744" t="str">
        <f>IF(K$1= VLOOKUP(K$1,Events!$A:$D,1,FALSE),
VLOOKUP(
VLOOKUP($A744,'[3]OSMEC ID + EVENT'!$A:$M,5,FALSE),Events!$B:$D,3,FALSE),)</f>
        <v>E008</v>
      </c>
      <c r="L744" t="str">
        <f>IF(L$1= VLOOKUP(L$1,Events!$A:$D,1,FALSE),
VLOOKUP(
VLOOKUP($A744,'[3]OSMEC ID + EVENT'!$A:$M,6,FALSE),Events!$B:$D,3,FALSE),)</f>
        <v>E009</v>
      </c>
      <c r="M744" t="str">
        <f>IF(M$1= VLOOKUP(M$1,Events!$A:$D,1,FALSE),
VLOOKUP(
VLOOKUP($A744,'[3]OSMEC ID + EVENT'!$A:$M,7,FALSE),Events!$B:$D,3,FALSE),)</f>
        <v>E010</v>
      </c>
      <c r="N744" t="str">
        <f>IF(N$1= VLOOKUP(N$1,Events!$A:$D,1,FALSE),
VLOOKUP(
VLOOKUP($A744,'[3]OSMEC ID + EVENT'!$A:$M,8,FALSE),Events!$B:$D,3,FALSE),)</f>
        <v>E011</v>
      </c>
      <c r="O744" t="str">
        <f>IF(O$1= VLOOKUP(O$1,Events!$A:$D,1,FALSE),
VLOOKUP(
VLOOKUP($A744,'[3]OSMEC ID + EVENT'!$A:$M,9,FALSE),Events!$B:$D,3,FALSE),)</f>
        <v>E012</v>
      </c>
      <c r="P744" t="str">
        <f>IF(P$1= VLOOKUP(P$1,Events!$A:$D,1,FALSE),
VLOOKUP(
VLOOKUP($A744,'[3]OSMEC ID + EVENT'!$A:$M,10,FALSE),Events!$B:$D,3,FALSE),)</f>
        <v>E013</v>
      </c>
      <c r="Q744" t="str">
        <f>IF(Q$1= VLOOKUP(Q$1,Events!$A:$D,1,FALSE),
VLOOKUP(
VLOOKUP($A744,'[3]OSMEC ID + EVENT'!$A:$M,11,FALSE),Events!$B:$D,3,FALSE),)</f>
        <v>E014</v>
      </c>
      <c r="R744" t="str">
        <f>IF(R$1= VLOOKUP(R$1,Events!$A:$D,1,FALSE),
VLOOKUP(
VLOOKUP($A744,'[3]OSMEC ID + EVENT'!$A:$M,12,FALSE),Events!$B:$D,3,FALSE),)</f>
        <v>E015</v>
      </c>
      <c r="S744" t="str">
        <f>IF(S$1= VLOOKUP(S$1,Events!$A:$D,1,FALSE),
VLOOKUP(
VLOOKUP($A744,'[3]OSMEC ID + EVENT'!$A:$M,13,FALSE),Events!$B:$D,3,FALSE),)</f>
        <v>E016</v>
      </c>
      <c r="T744" t="str">
        <f>IF(
ISNA(MATCH(T$1,Events!$A:$A,0)),
0,
VLOOKUP(
VLOOKUP(A744,'[4]OSMEC ID + EVENT'!$A:$I,2,FALSE),Events!$B:$D,3,FALSE))</f>
        <v>E017</v>
      </c>
      <c r="U744" t="str">
        <f>IF(
ISNA(MATCH(U$1,Events!$A:$A,0)),
0,
VLOOKUP(
VLOOKUP($A744,'[4]OSMEC ID + EVENT'!$A:$I,3,FALSE),Events!$B:$D,3,FALSE))</f>
        <v>E018</v>
      </c>
      <c r="V744" t="str">
        <f>IF(
ISNA(MATCH(V$1,Events!$A:$A,0)),
0,
VLOOKUP(
VLOOKUP($A744,'[4]OSMEC ID + EVENT'!$A:$I,4,FALSE),Events!$B:$D,3,FALSE))</f>
        <v>E019</v>
      </c>
      <c r="W744" t="str">
        <f>IF(
ISNA(MATCH(W$1,Events!$A:$A,0)),
0,
VLOOKUP(
VLOOKUP($A744,'[4]OSMEC ID + EVENT'!$A:$I,5,FALSE),Events!$B:$D,3,FALSE))</f>
        <v>E020</v>
      </c>
      <c r="X744" t="str">
        <f>IF(
ISNA(MATCH(X$1,Events!$A:$A,0)),
0,
VLOOKUP(
VLOOKUP($A744,'[4]OSMEC ID + EVENT'!$A:$I,6,FALSE),Events!$B:$D,3,FALSE))</f>
        <v>E021</v>
      </c>
      <c r="Y744" t="str">
        <f>IF(
ISNA(MATCH(Y$1,Events!$A:$A,0)),
0,
VLOOKUP(
VLOOKUP($A744,'[4]OSMEC ID + EVENT'!$A:$I,7,FALSE),Events!$B:$D,3,FALSE))</f>
        <v>E022</v>
      </c>
      <c r="Z744" t="str">
        <f>IF(
ISNA(MATCH(Z$1,Events!$A:$A,0)),
0,
VLOOKUP(
VLOOKUP($A744,'[4]OSMEC ID + EVENT'!$A:$I,8,FALSE),Events!$B:$D,3,FALSE))</f>
        <v>E023</v>
      </c>
      <c r="AA744" t="str">
        <f>IFERROR(
VLOOKUP(
VLOOKUP(A744,'[5]OSMEC ID + SUBJECT'!$A:$B,2,FALSE),Subjects!$B:$D,3,FALSE),"")</f>
        <v/>
      </c>
      <c r="AB744" t="str">
        <f>IFERROR(
VLOOKUP(
VLOOKUP(A744,'[6]OSMEC ID + SUBJECT'!$A:$B,2,FALSE),Subjects!B:D,3,FALSE),"")</f>
        <v/>
      </c>
      <c r="AC744" t="str">
        <f>IFERROR(
VLOOKUP(
VLOOKUP(A744,'[7]OSMEC-ID + SESSION'!$A:$B,2,FALSE),Subjects!$B:$D,3,FALSE),"")</f>
        <v/>
      </c>
      <c r="AD744" t="str">
        <f>IFERROR(
VLOOKUP(
VLOOKUP(A744,'[8]OSMEC ID + SESSION'!$A:$B,2,FALSE),Subjects!$B:$D,3,FALSE),"")</f>
        <v/>
      </c>
      <c r="AE744" s="12" t="str">
        <f>IFERROR(
VLOOKUP(
VLOOKUP(A744,'[9]OSMEC ID + SUBJECT'!$A:$B,2,FALSE),Subjects!$B:$D,3,FALSE),"")</f>
        <v/>
      </c>
      <c r="AF744" t="str">
        <f>IFERROR(
VLOOKUP(
VLOOKUP(A744,'[10]OSMEC ID + SESSION'!$A:$B,2,FALSE),Subjects!$B:$D,3),"")</f>
        <v/>
      </c>
    </row>
    <row r="745" spans="1:32" x14ac:dyDescent="0.75">
      <c r="A745" t="str">
        <f>Deligate_List!A747</f>
        <v>OSMEC-0944</v>
      </c>
      <c r="B745" t="str">
        <f>VLOOKUP(A745,Deligate_List!A:B,2,FALSE)</f>
        <v>MOHAMED THALHA</v>
      </c>
      <c r="C745" t="str">
        <f>IFERROR(
VLOOKUP(
VLOOKUP($A745,'[1]OSMEC ID + WORKSHOP'!$A:$B,2,FALSE),Workshop!A:C,3,FALSE),"")</f>
        <v/>
      </c>
      <c r="D745" t="str">
        <f>IF($D$1 =Events!$A$2,
VLOOKUP(
VLOOKUP($A745,'[2]OSMEC ID + EVENT'!$A:$E,2,FALSE),Events!$B:$D,3,FALSE))</f>
        <v>E001</v>
      </c>
      <c r="E745" t="str">
        <f>IF(E$1=Events!$A$3,
VLOOKUP(
VLOOKUP($A745,'[2]OSMEC ID + EVENT'!$A:$E,3,FALSE),Events!B:D,3,FALSE))</f>
        <v>E002</v>
      </c>
      <c r="F745" t="str">
        <f>IF($F$1=Events!$A$4,
VLOOKUP(
VLOOKUP($A747,'[2]OSMEC ID + EVENT'!$A:$E,4,FALSE),Events!B:D,3,FALSE),)</f>
        <v>E003</v>
      </c>
      <c r="G745" t="str">
        <f>IF($G$1=Events!$A$5,
VLOOKUP(
VLOOKUP($A747,'[2]OSMEC ID + EVENT'!$A:$E,5,FALSE),Events!$B:$D,3,FALSE),)</f>
        <v>E004</v>
      </c>
      <c r="H745" s="3" t="str">
        <f>IF($H$1= VLOOKUP($H$1,Events!$A:$D,1,FALSE),
VLOOKUP(
VLOOKUP(A745,'[3]OSMEC ID + EVENT'!$A:$M,2,FALSE),Events!B:D,3,FALSE),)</f>
        <v>E005</v>
      </c>
      <c r="I745" s="3" t="str">
        <f>IF(I$1= VLOOKUP(I$1,Events!$A:$D,1,FALSE),
VLOOKUP(
VLOOKUP($A745,'[3]OSMEC ID + EVENT'!$A:$M,3,FALSE),Events!$B:$D,3,FALSE),)</f>
        <v>E006</v>
      </c>
      <c r="J745" t="str">
        <f>IF(J$1= VLOOKUP(J$1,Events!$A:$D,1,FALSE),
VLOOKUP(
VLOOKUP($A745,'[3]OSMEC ID + EVENT'!$A:$M,4,FALSE),Events!$B:$D,3,FALSE),)</f>
        <v>E007</v>
      </c>
      <c r="K745" t="str">
        <f>IF(K$1= VLOOKUP(K$1,Events!$A:$D,1,FALSE),
VLOOKUP(
VLOOKUP($A745,'[3]OSMEC ID + EVENT'!$A:$M,5,FALSE),Events!$B:$D,3,FALSE),)</f>
        <v>E008</v>
      </c>
      <c r="L745" t="str">
        <f>IF(L$1= VLOOKUP(L$1,Events!$A:$D,1,FALSE),
VLOOKUP(
VLOOKUP($A745,'[3]OSMEC ID + EVENT'!$A:$M,6,FALSE),Events!$B:$D,3,FALSE),)</f>
        <v>E009</v>
      </c>
      <c r="M745" t="str">
        <f>IF(M$1= VLOOKUP(M$1,Events!$A:$D,1,FALSE),
VLOOKUP(
VLOOKUP($A745,'[3]OSMEC ID + EVENT'!$A:$M,7,FALSE),Events!$B:$D,3,FALSE),)</f>
        <v>E010</v>
      </c>
      <c r="N745" t="str">
        <f>IF(N$1= VLOOKUP(N$1,Events!$A:$D,1,FALSE),
VLOOKUP(
VLOOKUP($A745,'[3]OSMEC ID + EVENT'!$A:$M,8,FALSE),Events!$B:$D,3,FALSE),)</f>
        <v>E011</v>
      </c>
      <c r="O745" t="str">
        <f>IF(O$1= VLOOKUP(O$1,Events!$A:$D,1,FALSE),
VLOOKUP(
VLOOKUP($A745,'[3]OSMEC ID + EVENT'!$A:$M,9,FALSE),Events!$B:$D,3,FALSE),)</f>
        <v>E012</v>
      </c>
      <c r="P745" t="str">
        <f>IF(P$1= VLOOKUP(P$1,Events!$A:$D,1,FALSE),
VLOOKUP(
VLOOKUP($A745,'[3]OSMEC ID + EVENT'!$A:$M,10,FALSE),Events!$B:$D,3,FALSE),)</f>
        <v>E013</v>
      </c>
      <c r="Q745" t="str">
        <f>IF(Q$1= VLOOKUP(Q$1,Events!$A:$D,1,FALSE),
VLOOKUP(
VLOOKUP($A745,'[3]OSMEC ID + EVENT'!$A:$M,11,FALSE),Events!$B:$D,3,FALSE),)</f>
        <v>E014</v>
      </c>
      <c r="R745" t="str">
        <f>IF(R$1= VLOOKUP(R$1,Events!$A:$D,1,FALSE),
VLOOKUP(
VLOOKUP($A745,'[3]OSMEC ID + EVENT'!$A:$M,12,FALSE),Events!$B:$D,3,FALSE),)</f>
        <v>E015</v>
      </c>
      <c r="S745" t="str">
        <f>IF(S$1= VLOOKUP(S$1,Events!$A:$D,1,FALSE),
VLOOKUP(
VLOOKUP($A745,'[3]OSMEC ID + EVENT'!$A:$M,13,FALSE),Events!$B:$D,3,FALSE),)</f>
        <v>E016</v>
      </c>
      <c r="T745" t="str">
        <f>IF(
ISNA(MATCH(T$1,Events!$A:$A,0)),
0,
VLOOKUP(
VLOOKUP(A745,'[4]OSMEC ID + EVENT'!$A:$I,2,FALSE),Events!$B:$D,3,FALSE))</f>
        <v>E017</v>
      </c>
      <c r="U745" t="str">
        <f>IF(
ISNA(MATCH(U$1,Events!$A:$A,0)),
0,
VLOOKUP(
VLOOKUP($A745,'[4]OSMEC ID + EVENT'!$A:$I,3,FALSE),Events!$B:$D,3,FALSE))</f>
        <v>E018</v>
      </c>
      <c r="V745" t="str">
        <f>IF(
ISNA(MATCH(V$1,Events!$A:$A,0)),
0,
VLOOKUP(
VLOOKUP($A745,'[4]OSMEC ID + EVENT'!$A:$I,4,FALSE),Events!$B:$D,3,FALSE))</f>
        <v>E019</v>
      </c>
      <c r="W745" t="str">
        <f>IF(
ISNA(MATCH(W$1,Events!$A:$A,0)),
0,
VLOOKUP(
VLOOKUP($A745,'[4]OSMEC ID + EVENT'!$A:$I,5,FALSE),Events!$B:$D,3,FALSE))</f>
        <v>E020</v>
      </c>
      <c r="X745" t="str">
        <f>IF(
ISNA(MATCH(X$1,Events!$A:$A,0)),
0,
VLOOKUP(
VLOOKUP($A745,'[4]OSMEC ID + EVENT'!$A:$I,6,FALSE),Events!$B:$D,3,FALSE))</f>
        <v>E021</v>
      </c>
      <c r="Y745" t="str">
        <f>IF(
ISNA(MATCH(Y$1,Events!$A:$A,0)),
0,
VLOOKUP(
VLOOKUP($A745,'[4]OSMEC ID + EVENT'!$A:$I,7,FALSE),Events!$B:$D,3,FALSE))</f>
        <v>E022</v>
      </c>
      <c r="Z745" t="str">
        <f>IF(
ISNA(MATCH(Z$1,Events!$A:$A,0)),
0,
VLOOKUP(
VLOOKUP($A745,'[4]OSMEC ID + EVENT'!$A:$I,8,FALSE),Events!$B:$D,3,FALSE))</f>
        <v>E023</v>
      </c>
      <c r="AA745" t="str">
        <f>IFERROR(
VLOOKUP(
VLOOKUP(A745,'[5]OSMEC ID + SUBJECT'!$A:$B,2,FALSE),Subjects!$B:$D,3,FALSE),"")</f>
        <v/>
      </c>
      <c r="AB745" t="str">
        <f>IFERROR(
VLOOKUP(
VLOOKUP(A745,'[6]OSMEC ID + SUBJECT'!$A:$B,2,FALSE),Subjects!B:D,3,FALSE),"")</f>
        <v/>
      </c>
      <c r="AC745" t="str">
        <f>IFERROR(
VLOOKUP(
VLOOKUP(A745,'[7]OSMEC-ID + SESSION'!$A:$B,2,FALSE),Subjects!$B:$D,3,FALSE),"")</f>
        <v/>
      </c>
      <c r="AD745" t="str">
        <f>IFERROR(
VLOOKUP(
VLOOKUP(A745,'[8]OSMEC ID + SESSION'!$A:$B,2,FALSE),Subjects!$B:$D,3,FALSE),"")</f>
        <v/>
      </c>
      <c r="AE745" s="12" t="str">
        <f>IFERROR(
VLOOKUP(
VLOOKUP(A745,'[9]OSMEC ID + SUBJECT'!$A:$B,2,FALSE),Subjects!$B:$D,3,FALSE),"")</f>
        <v/>
      </c>
      <c r="AF745" t="str">
        <f>IFERROR(
VLOOKUP(
VLOOKUP(A745,'[10]OSMEC ID + SESSION'!$A:$B,2,FALSE),Subjects!$B:$D,3),"")</f>
        <v/>
      </c>
    </row>
    <row r="746" spans="1:32" x14ac:dyDescent="0.75">
      <c r="A746" t="str">
        <f>Deligate_List!A748</f>
        <v>OSMEC-0947</v>
      </c>
      <c r="B746" t="str">
        <f>VLOOKUP(A746,Deligate_List!A:B,2,FALSE)</f>
        <v>VADDURI NAGA AKSHAYA</v>
      </c>
      <c r="C746" t="str">
        <f>IFERROR(
VLOOKUP(
VLOOKUP($A746,'[1]OSMEC ID + WORKSHOP'!$A:$B,2,FALSE),Workshop!A:C,3,FALSE),"")</f>
        <v/>
      </c>
      <c r="D746" t="str">
        <f>IF($D$1 =Events!$A$2,
VLOOKUP(
VLOOKUP($A746,'[2]OSMEC ID + EVENT'!$A:$E,2,FALSE),Events!$B:$D,3,FALSE))</f>
        <v>E001</v>
      </c>
      <c r="E746" t="str">
        <f>IF(E$1=Events!$A$3,
VLOOKUP(
VLOOKUP($A746,'[2]OSMEC ID + EVENT'!$A:$E,3,FALSE),Events!B:D,3,FALSE))</f>
        <v>E002</v>
      </c>
      <c r="F746" t="str">
        <f>IF($F$1=Events!$A$4,
VLOOKUP(
VLOOKUP($A748,'[2]OSMEC ID + EVENT'!$A:$E,4,FALSE),Events!B:D,3,FALSE),)</f>
        <v>E003</v>
      </c>
      <c r="G746" t="str">
        <f>IF($G$1=Events!$A$5,
VLOOKUP(
VLOOKUP($A748,'[2]OSMEC ID + EVENT'!$A:$E,5,FALSE),Events!$B:$D,3,FALSE),)</f>
        <v>E004</v>
      </c>
      <c r="H746" s="3" t="str">
        <f>IF($H$1= VLOOKUP($H$1,Events!$A:$D,1,FALSE),
VLOOKUP(
VLOOKUP(A746,'[3]OSMEC ID + EVENT'!$A:$M,2,FALSE),Events!B:D,3,FALSE),)</f>
        <v>E005</v>
      </c>
      <c r="I746" s="3" t="str">
        <f>IF(I$1= VLOOKUP(I$1,Events!$A:$D,1,FALSE),
VLOOKUP(
VLOOKUP($A746,'[3]OSMEC ID + EVENT'!$A:$M,3,FALSE),Events!$B:$D,3,FALSE),)</f>
        <v>E006</v>
      </c>
      <c r="J746" t="str">
        <f>IF(J$1= VLOOKUP(J$1,Events!$A:$D,1,FALSE),
VLOOKUP(
VLOOKUP($A746,'[3]OSMEC ID + EVENT'!$A:$M,4,FALSE),Events!$B:$D,3,FALSE),)</f>
        <v>E007</v>
      </c>
      <c r="K746" t="str">
        <f>IF(K$1= VLOOKUP(K$1,Events!$A:$D,1,FALSE),
VLOOKUP(
VLOOKUP($A746,'[3]OSMEC ID + EVENT'!$A:$M,5,FALSE),Events!$B:$D,3,FALSE),)</f>
        <v>E008</v>
      </c>
      <c r="L746" t="str">
        <f>IF(L$1= VLOOKUP(L$1,Events!$A:$D,1,FALSE),
VLOOKUP(
VLOOKUP($A746,'[3]OSMEC ID + EVENT'!$A:$M,6,FALSE),Events!$B:$D,3,FALSE),)</f>
        <v>E009</v>
      </c>
      <c r="M746" t="str">
        <f>IF(M$1= VLOOKUP(M$1,Events!$A:$D,1,FALSE),
VLOOKUP(
VLOOKUP($A746,'[3]OSMEC ID + EVENT'!$A:$M,7,FALSE),Events!$B:$D,3,FALSE),)</f>
        <v>E010</v>
      </c>
      <c r="N746" t="str">
        <f>IF(N$1= VLOOKUP(N$1,Events!$A:$D,1,FALSE),
VLOOKUP(
VLOOKUP($A746,'[3]OSMEC ID + EVENT'!$A:$M,8,FALSE),Events!$B:$D,3,FALSE),)</f>
        <v>E011</v>
      </c>
      <c r="O746" t="str">
        <f>IF(O$1= VLOOKUP(O$1,Events!$A:$D,1,FALSE),
VLOOKUP(
VLOOKUP($A746,'[3]OSMEC ID + EVENT'!$A:$M,9,FALSE),Events!$B:$D,3,FALSE),)</f>
        <v>E012</v>
      </c>
      <c r="P746" t="str">
        <f>IF(P$1= VLOOKUP(P$1,Events!$A:$D,1,FALSE),
VLOOKUP(
VLOOKUP($A746,'[3]OSMEC ID + EVENT'!$A:$M,10,FALSE),Events!$B:$D,3,FALSE),)</f>
        <v>E013</v>
      </c>
      <c r="Q746" t="str">
        <f>IF(Q$1= VLOOKUP(Q$1,Events!$A:$D,1,FALSE),
VLOOKUP(
VLOOKUP($A746,'[3]OSMEC ID + EVENT'!$A:$M,11,FALSE),Events!$B:$D,3,FALSE),)</f>
        <v>E014</v>
      </c>
      <c r="R746" t="str">
        <f>IF(R$1= VLOOKUP(R$1,Events!$A:$D,1,FALSE),
VLOOKUP(
VLOOKUP($A746,'[3]OSMEC ID + EVENT'!$A:$M,12,FALSE),Events!$B:$D,3,FALSE),)</f>
        <v>E015</v>
      </c>
      <c r="S746" t="str">
        <f>IF(S$1= VLOOKUP(S$1,Events!$A:$D,1,FALSE),
VLOOKUP(
VLOOKUP($A746,'[3]OSMEC ID + EVENT'!$A:$M,13,FALSE),Events!$B:$D,3,FALSE),)</f>
        <v>E016</v>
      </c>
      <c r="T746" t="str">
        <f>IF(
ISNA(MATCH(T$1,Events!$A:$A,0)),
0,
VLOOKUP(
VLOOKUP(A746,'[4]OSMEC ID + EVENT'!$A:$I,2,FALSE),Events!$B:$D,3,FALSE))</f>
        <v>E017</v>
      </c>
      <c r="U746" t="str">
        <f>IF(
ISNA(MATCH(U$1,Events!$A:$A,0)),
0,
VLOOKUP(
VLOOKUP($A746,'[4]OSMEC ID + EVENT'!$A:$I,3,FALSE),Events!$B:$D,3,FALSE))</f>
        <v>E018</v>
      </c>
      <c r="V746" t="str">
        <f>IF(
ISNA(MATCH(V$1,Events!$A:$A,0)),
0,
VLOOKUP(
VLOOKUP($A746,'[4]OSMEC ID + EVENT'!$A:$I,4,FALSE),Events!$B:$D,3,FALSE))</f>
        <v>E019</v>
      </c>
      <c r="W746" t="str">
        <f>IF(
ISNA(MATCH(W$1,Events!$A:$A,0)),
0,
VLOOKUP(
VLOOKUP($A746,'[4]OSMEC ID + EVENT'!$A:$I,5,FALSE),Events!$B:$D,3,FALSE))</f>
        <v>E020</v>
      </c>
      <c r="X746" t="str">
        <f>IF(
ISNA(MATCH(X$1,Events!$A:$A,0)),
0,
VLOOKUP(
VLOOKUP($A746,'[4]OSMEC ID + EVENT'!$A:$I,6,FALSE),Events!$B:$D,3,FALSE))</f>
        <v>E021</v>
      </c>
      <c r="Y746" t="str">
        <f>IF(
ISNA(MATCH(Y$1,Events!$A:$A,0)),
0,
VLOOKUP(
VLOOKUP($A746,'[4]OSMEC ID + EVENT'!$A:$I,7,FALSE),Events!$B:$D,3,FALSE))</f>
        <v>E022</v>
      </c>
      <c r="Z746" t="str">
        <f>IF(
ISNA(MATCH(Z$1,Events!$A:$A,0)),
0,
VLOOKUP(
VLOOKUP($A746,'[4]OSMEC ID + EVENT'!$A:$I,8,FALSE),Events!$B:$D,3,FALSE))</f>
        <v>E023</v>
      </c>
      <c r="AA746" t="str">
        <f>IFERROR(
VLOOKUP(
VLOOKUP(A746,'[5]OSMEC ID + SUBJECT'!$A:$B,2,FALSE),Subjects!$B:$D,3,FALSE),"")</f>
        <v/>
      </c>
      <c r="AB746" t="str">
        <f>IFERROR(
VLOOKUP(
VLOOKUP(A746,'[6]OSMEC ID + SUBJECT'!$A:$B,2,FALSE),Subjects!B:D,3,FALSE),"")</f>
        <v/>
      </c>
      <c r="AC746" t="str">
        <f>IFERROR(
VLOOKUP(
VLOOKUP(A746,'[7]OSMEC-ID + SESSION'!$A:$B,2,FALSE),Subjects!$B:$D,3,FALSE),"")</f>
        <v/>
      </c>
      <c r="AD746" t="str">
        <f>IFERROR(
VLOOKUP(
VLOOKUP(A746,'[8]OSMEC ID + SESSION'!$A:$B,2,FALSE),Subjects!$B:$D,3,FALSE),"")</f>
        <v/>
      </c>
      <c r="AE746" s="12" t="str">
        <f>IFERROR(
VLOOKUP(
VLOOKUP(A746,'[9]OSMEC ID + SUBJECT'!$A:$B,2,FALSE),Subjects!$B:$D,3,FALSE),"")</f>
        <v/>
      </c>
      <c r="AF746" t="str">
        <f>IFERROR(
VLOOKUP(
VLOOKUP(A746,'[10]OSMEC ID + SESSION'!$A:$B,2,FALSE),Subjects!$B:$D,3),"")</f>
        <v/>
      </c>
    </row>
    <row r="747" spans="1:32" x14ac:dyDescent="0.75">
      <c r="A747" t="str">
        <f>Deligate_List!A749</f>
        <v>OSMEC-0950</v>
      </c>
      <c r="B747" t="str">
        <f>VLOOKUP(A747,Deligate_List!A:B,2,FALSE)</f>
        <v>MANVITHA SAI TULASI VANGALA</v>
      </c>
      <c r="C747" t="str">
        <f>IFERROR(
VLOOKUP(
VLOOKUP($A747,'[1]OSMEC ID + WORKSHOP'!$A:$B,2,FALSE),Workshop!A:C,3,FALSE),"")</f>
        <v>W007</v>
      </c>
      <c r="D747" t="str">
        <f>IF($D$1 =Events!$A$2,
VLOOKUP(
VLOOKUP($A747,'[2]OSMEC ID + EVENT'!$A:$E,2,FALSE),Events!$B:$D,3,FALSE))</f>
        <v>E001</v>
      </c>
      <c r="E747" t="str">
        <f>IF(E$1=Events!$A$3,
VLOOKUP(
VLOOKUP($A747,'[2]OSMEC ID + EVENT'!$A:$E,3,FALSE),Events!B:D,3,FALSE))</f>
        <v>E002</v>
      </c>
      <c r="F747" t="str">
        <f>IF($F$1=Events!$A$4,
VLOOKUP(
VLOOKUP($A749,'[2]OSMEC ID + EVENT'!$A:$E,4,FALSE),Events!B:D,3,FALSE),)</f>
        <v>E003</v>
      </c>
      <c r="G747" t="str">
        <f>IF($G$1=Events!$A$5,
VLOOKUP(
VLOOKUP($A749,'[2]OSMEC ID + EVENT'!$A:$E,5,FALSE),Events!$B:$D,3,FALSE),)</f>
        <v>E004</v>
      </c>
      <c r="H747" s="3" t="str">
        <f>IF($H$1= VLOOKUP($H$1,Events!$A:$D,1,FALSE),
VLOOKUP(
VLOOKUP(A747,'[3]OSMEC ID + EVENT'!$A:$M,2,FALSE),Events!B:D,3,FALSE),)</f>
        <v>E005</v>
      </c>
      <c r="I747" s="3" t="str">
        <f>IF(I$1= VLOOKUP(I$1,Events!$A:$D,1,FALSE),
VLOOKUP(
VLOOKUP($A747,'[3]OSMEC ID + EVENT'!$A:$M,3,FALSE),Events!$B:$D,3,FALSE),)</f>
        <v>E006</v>
      </c>
      <c r="J747" t="str">
        <f>IF(J$1= VLOOKUP(J$1,Events!$A:$D,1,FALSE),
VLOOKUP(
VLOOKUP($A747,'[3]OSMEC ID + EVENT'!$A:$M,4,FALSE),Events!$B:$D,3,FALSE),)</f>
        <v>E007</v>
      </c>
      <c r="K747" t="str">
        <f>IF(K$1= VLOOKUP(K$1,Events!$A:$D,1,FALSE),
VLOOKUP(
VLOOKUP($A747,'[3]OSMEC ID + EVENT'!$A:$M,5,FALSE),Events!$B:$D,3,FALSE),)</f>
        <v>E008</v>
      </c>
      <c r="L747" t="str">
        <f>IF(L$1= VLOOKUP(L$1,Events!$A:$D,1,FALSE),
VLOOKUP(
VLOOKUP($A747,'[3]OSMEC ID + EVENT'!$A:$M,6,FALSE),Events!$B:$D,3,FALSE),)</f>
        <v>E009</v>
      </c>
      <c r="M747" t="str">
        <f>IF(M$1= VLOOKUP(M$1,Events!$A:$D,1,FALSE),
VLOOKUP(
VLOOKUP($A747,'[3]OSMEC ID + EVENT'!$A:$M,7,FALSE),Events!$B:$D,3,FALSE),)</f>
        <v>E010</v>
      </c>
      <c r="N747" t="str">
        <f>IF(N$1= VLOOKUP(N$1,Events!$A:$D,1,FALSE),
VLOOKUP(
VLOOKUP($A747,'[3]OSMEC ID + EVENT'!$A:$M,8,FALSE),Events!$B:$D,3,FALSE),)</f>
        <v>E011</v>
      </c>
      <c r="O747" t="str">
        <f>IF(O$1= VLOOKUP(O$1,Events!$A:$D,1,FALSE),
VLOOKUP(
VLOOKUP($A747,'[3]OSMEC ID + EVENT'!$A:$M,9,FALSE),Events!$B:$D,3,FALSE),)</f>
        <v>E012</v>
      </c>
      <c r="P747" t="str">
        <f>IF(P$1= VLOOKUP(P$1,Events!$A:$D,1,FALSE),
VLOOKUP(
VLOOKUP($A747,'[3]OSMEC ID + EVENT'!$A:$M,10,FALSE),Events!$B:$D,3,FALSE),)</f>
        <v>E013</v>
      </c>
      <c r="Q747" t="str">
        <f>IF(Q$1= VLOOKUP(Q$1,Events!$A:$D,1,FALSE),
VLOOKUP(
VLOOKUP($A747,'[3]OSMEC ID + EVENT'!$A:$M,11,FALSE),Events!$B:$D,3,FALSE),)</f>
        <v>E014</v>
      </c>
      <c r="R747" t="str">
        <f>IF(R$1= VLOOKUP(R$1,Events!$A:$D,1,FALSE),
VLOOKUP(
VLOOKUP($A747,'[3]OSMEC ID + EVENT'!$A:$M,12,FALSE),Events!$B:$D,3,FALSE),)</f>
        <v>E015</v>
      </c>
      <c r="S747" t="str">
        <f>IF(S$1= VLOOKUP(S$1,Events!$A:$D,1,FALSE),
VLOOKUP(
VLOOKUP($A747,'[3]OSMEC ID + EVENT'!$A:$M,13,FALSE),Events!$B:$D,3,FALSE),)</f>
        <v>E016</v>
      </c>
      <c r="T747" t="str">
        <f>IF(
ISNA(MATCH(T$1,Events!$A:$A,0)),
0,
VLOOKUP(
VLOOKUP(A747,'[4]OSMEC ID + EVENT'!$A:$I,2,FALSE),Events!$B:$D,3,FALSE))</f>
        <v>E017</v>
      </c>
      <c r="U747" t="str">
        <f>IF(
ISNA(MATCH(U$1,Events!$A:$A,0)),
0,
VLOOKUP(
VLOOKUP($A747,'[4]OSMEC ID + EVENT'!$A:$I,3,FALSE),Events!$B:$D,3,FALSE))</f>
        <v>E018</v>
      </c>
      <c r="V747" t="str">
        <f>IF(
ISNA(MATCH(V$1,Events!$A:$A,0)),
0,
VLOOKUP(
VLOOKUP($A747,'[4]OSMEC ID + EVENT'!$A:$I,4,FALSE),Events!$B:$D,3,FALSE))</f>
        <v>E019</v>
      </c>
      <c r="W747" t="str">
        <f>IF(
ISNA(MATCH(W$1,Events!$A:$A,0)),
0,
VLOOKUP(
VLOOKUP($A747,'[4]OSMEC ID + EVENT'!$A:$I,5,FALSE),Events!$B:$D,3,FALSE))</f>
        <v>E020</v>
      </c>
      <c r="X747" t="str">
        <f>IF(
ISNA(MATCH(X$1,Events!$A:$A,0)),
0,
VLOOKUP(
VLOOKUP($A747,'[4]OSMEC ID + EVENT'!$A:$I,6,FALSE),Events!$B:$D,3,FALSE))</f>
        <v>E021</v>
      </c>
      <c r="Y747" t="str">
        <f>IF(
ISNA(MATCH(Y$1,Events!$A:$A,0)),
0,
VLOOKUP(
VLOOKUP($A747,'[4]OSMEC ID + EVENT'!$A:$I,7,FALSE),Events!$B:$D,3,FALSE))</f>
        <v>E022</v>
      </c>
      <c r="Z747" t="str">
        <f>IF(
ISNA(MATCH(Z$1,Events!$A:$A,0)),
0,
VLOOKUP(
VLOOKUP($A747,'[4]OSMEC ID + EVENT'!$A:$I,8,FALSE),Events!$B:$D,3,FALSE))</f>
        <v>E023</v>
      </c>
      <c r="AA747" t="str">
        <f>IFERROR(
VLOOKUP(
VLOOKUP(A747,'[5]OSMEC ID + SUBJECT'!$A:$B,2,FALSE),Subjects!$B:$D,3,FALSE),"")</f>
        <v/>
      </c>
      <c r="AB747" t="str">
        <f>IFERROR(
VLOOKUP(
VLOOKUP(A747,'[6]OSMEC ID + SUBJECT'!$A:$B,2,FALSE),Subjects!B:D,3,FALSE),"")</f>
        <v/>
      </c>
      <c r="AC747" t="str">
        <f>IFERROR(
VLOOKUP(
VLOOKUP(A747,'[7]OSMEC-ID + SESSION'!$A:$B,2,FALSE),Subjects!$B:$D,3,FALSE),"")</f>
        <v/>
      </c>
      <c r="AD747" t="str">
        <f>IFERROR(
VLOOKUP(
VLOOKUP(A747,'[8]OSMEC ID + SESSION'!$A:$B,2,FALSE),Subjects!$B:$D,3,FALSE),"")</f>
        <v/>
      </c>
      <c r="AE747" s="12" t="str">
        <f>IFERROR(
VLOOKUP(
VLOOKUP(A747,'[9]OSMEC ID + SUBJECT'!$A:$B,2,FALSE),Subjects!$B:$D,3,FALSE),"")</f>
        <v/>
      </c>
      <c r="AF747" t="str">
        <f>IFERROR(
VLOOKUP(
VLOOKUP(A747,'[10]OSMEC ID + SESSION'!$A:$B,2,FALSE),Subjects!$B:$D,3),"")</f>
        <v/>
      </c>
    </row>
    <row r="748" spans="1:32" x14ac:dyDescent="0.75">
      <c r="A748" t="str">
        <f>Deligate_List!A750</f>
        <v>OSMEC-0948</v>
      </c>
      <c r="B748" t="str">
        <f>VLOOKUP(A748,Deligate_List!A:B,2,FALSE)</f>
        <v>MALREDDY BHAGIRATH REDDY</v>
      </c>
      <c r="C748" t="str">
        <f>IFERROR(
VLOOKUP(
VLOOKUP($A748,'[1]OSMEC ID + WORKSHOP'!$A:$B,2,FALSE),Workshop!A:C,3,FALSE),"")</f>
        <v/>
      </c>
      <c r="D748" t="str">
        <f>IF($D$1 =Events!$A$2,
VLOOKUP(
VLOOKUP($A748,'[2]OSMEC ID + EVENT'!$A:$E,2,FALSE),Events!$B:$D,3,FALSE))</f>
        <v>E001</v>
      </c>
      <c r="E748" t="str">
        <f>IF(E$1=Events!$A$3,
VLOOKUP(
VLOOKUP($A748,'[2]OSMEC ID + EVENT'!$A:$E,3,FALSE),Events!B:D,3,FALSE))</f>
        <v>E002</v>
      </c>
      <c r="F748" t="str">
        <f>IF($F$1=Events!$A$4,
VLOOKUP(
VLOOKUP($A750,'[2]OSMEC ID + EVENT'!$A:$E,4,FALSE),Events!B:D,3,FALSE),)</f>
        <v>E003</v>
      </c>
      <c r="G748" t="str">
        <f>IF($G$1=Events!$A$5,
VLOOKUP(
VLOOKUP($A750,'[2]OSMEC ID + EVENT'!$A:$E,5,FALSE),Events!$B:$D,3,FALSE),)</f>
        <v>E004</v>
      </c>
      <c r="H748" s="3" t="str">
        <f>IF($H$1= VLOOKUP($H$1,Events!$A:$D,1,FALSE),
VLOOKUP(
VLOOKUP(A748,'[3]OSMEC ID + EVENT'!$A:$M,2,FALSE),Events!B:D,3,FALSE),)</f>
        <v>E005</v>
      </c>
      <c r="I748" s="3" t="str">
        <f>IF(I$1= VLOOKUP(I$1,Events!$A:$D,1,FALSE),
VLOOKUP(
VLOOKUP($A748,'[3]OSMEC ID + EVENT'!$A:$M,3,FALSE),Events!$B:$D,3,FALSE),)</f>
        <v>E006</v>
      </c>
      <c r="J748" t="str">
        <f>IF(J$1= VLOOKUP(J$1,Events!$A:$D,1,FALSE),
VLOOKUP(
VLOOKUP($A748,'[3]OSMEC ID + EVENT'!$A:$M,4,FALSE),Events!$B:$D,3,FALSE),)</f>
        <v>E007</v>
      </c>
      <c r="K748" t="str">
        <f>IF(K$1= VLOOKUP(K$1,Events!$A:$D,1,FALSE),
VLOOKUP(
VLOOKUP($A748,'[3]OSMEC ID + EVENT'!$A:$M,5,FALSE),Events!$B:$D,3,FALSE),)</f>
        <v>E008</v>
      </c>
      <c r="L748" t="str">
        <f>IF(L$1= VLOOKUP(L$1,Events!$A:$D,1,FALSE),
VLOOKUP(
VLOOKUP($A748,'[3]OSMEC ID + EVENT'!$A:$M,6,FALSE),Events!$B:$D,3,FALSE),)</f>
        <v>E009</v>
      </c>
      <c r="M748" t="str">
        <f>IF(M$1= VLOOKUP(M$1,Events!$A:$D,1,FALSE),
VLOOKUP(
VLOOKUP($A748,'[3]OSMEC ID + EVENT'!$A:$M,7,FALSE),Events!$B:$D,3,FALSE),)</f>
        <v>E010</v>
      </c>
      <c r="N748" t="str">
        <f>IF(N$1= VLOOKUP(N$1,Events!$A:$D,1,FALSE),
VLOOKUP(
VLOOKUP($A748,'[3]OSMEC ID + EVENT'!$A:$M,8,FALSE),Events!$B:$D,3,FALSE),)</f>
        <v>E011</v>
      </c>
      <c r="O748" t="str">
        <f>IF(O$1= VLOOKUP(O$1,Events!$A:$D,1,FALSE),
VLOOKUP(
VLOOKUP($A748,'[3]OSMEC ID + EVENT'!$A:$M,9,FALSE),Events!$B:$D,3,FALSE),)</f>
        <v>E012</v>
      </c>
      <c r="P748" t="str">
        <f>IF(P$1= VLOOKUP(P$1,Events!$A:$D,1,FALSE),
VLOOKUP(
VLOOKUP($A748,'[3]OSMEC ID + EVENT'!$A:$M,10,FALSE),Events!$B:$D,3,FALSE),)</f>
        <v>E013</v>
      </c>
      <c r="Q748" t="str">
        <f>IF(Q$1= VLOOKUP(Q$1,Events!$A:$D,1,FALSE),
VLOOKUP(
VLOOKUP($A748,'[3]OSMEC ID + EVENT'!$A:$M,11,FALSE),Events!$B:$D,3,FALSE),)</f>
        <v>E014</v>
      </c>
      <c r="R748" t="str">
        <f>IF(R$1= VLOOKUP(R$1,Events!$A:$D,1,FALSE),
VLOOKUP(
VLOOKUP($A748,'[3]OSMEC ID + EVENT'!$A:$M,12,FALSE),Events!$B:$D,3,FALSE),)</f>
        <v>E015</v>
      </c>
      <c r="S748" t="str">
        <f>IF(S$1= VLOOKUP(S$1,Events!$A:$D,1,FALSE),
VLOOKUP(
VLOOKUP($A748,'[3]OSMEC ID + EVENT'!$A:$M,13,FALSE),Events!$B:$D,3,FALSE),)</f>
        <v>E016</v>
      </c>
      <c r="T748" t="str">
        <f>IF(
ISNA(MATCH(T$1,Events!$A:$A,0)),
0,
VLOOKUP(
VLOOKUP(A748,'[4]OSMEC ID + EVENT'!$A:$I,2,FALSE),Events!$B:$D,3,FALSE))</f>
        <v>E017</v>
      </c>
      <c r="U748" t="str">
        <f>IF(
ISNA(MATCH(U$1,Events!$A:$A,0)),
0,
VLOOKUP(
VLOOKUP($A748,'[4]OSMEC ID + EVENT'!$A:$I,3,FALSE),Events!$B:$D,3,FALSE))</f>
        <v>E018</v>
      </c>
      <c r="V748" t="str">
        <f>IF(
ISNA(MATCH(V$1,Events!$A:$A,0)),
0,
VLOOKUP(
VLOOKUP($A748,'[4]OSMEC ID + EVENT'!$A:$I,4,FALSE),Events!$B:$D,3,FALSE))</f>
        <v>E019</v>
      </c>
      <c r="W748" t="str">
        <f>IF(
ISNA(MATCH(W$1,Events!$A:$A,0)),
0,
VLOOKUP(
VLOOKUP($A748,'[4]OSMEC ID + EVENT'!$A:$I,5,FALSE),Events!$B:$D,3,FALSE))</f>
        <v>E020</v>
      </c>
      <c r="X748" t="str">
        <f>IF(
ISNA(MATCH(X$1,Events!$A:$A,0)),
0,
VLOOKUP(
VLOOKUP($A748,'[4]OSMEC ID + EVENT'!$A:$I,6,FALSE),Events!$B:$D,3,FALSE))</f>
        <v>E021</v>
      </c>
      <c r="Y748" t="str">
        <f>IF(
ISNA(MATCH(Y$1,Events!$A:$A,0)),
0,
VLOOKUP(
VLOOKUP($A748,'[4]OSMEC ID + EVENT'!$A:$I,7,FALSE),Events!$B:$D,3,FALSE))</f>
        <v>E022</v>
      </c>
      <c r="Z748" t="str">
        <f>IF(
ISNA(MATCH(Z$1,Events!$A:$A,0)),
0,
VLOOKUP(
VLOOKUP($A748,'[4]OSMEC ID + EVENT'!$A:$I,8,FALSE),Events!$B:$D,3,FALSE))</f>
        <v>E023</v>
      </c>
      <c r="AA748" t="str">
        <f>IFERROR(
VLOOKUP(
VLOOKUP(A748,'[5]OSMEC ID + SUBJECT'!$A:$B,2,FALSE),Subjects!$B:$D,3,FALSE),"")</f>
        <v/>
      </c>
      <c r="AB748" t="str">
        <f>IFERROR(
VLOOKUP(
VLOOKUP(A748,'[6]OSMEC ID + SUBJECT'!$A:$B,2,FALSE),Subjects!B:D,3,FALSE),"")</f>
        <v/>
      </c>
      <c r="AC748" t="str">
        <f>IFERROR(
VLOOKUP(
VLOOKUP(A748,'[7]OSMEC-ID + SESSION'!$A:$B,2,FALSE),Subjects!$B:$D,3,FALSE),"")</f>
        <v/>
      </c>
      <c r="AD748" t="str">
        <f>IFERROR(
VLOOKUP(
VLOOKUP(A748,'[8]OSMEC ID + SESSION'!$A:$B,2,FALSE),Subjects!$B:$D,3,FALSE),"")</f>
        <v>S014</v>
      </c>
      <c r="AE748" s="12" t="str">
        <f>IFERROR(
VLOOKUP(
VLOOKUP(A748,'[9]OSMEC ID + SUBJECT'!$A:$B,2,FALSE),Subjects!$B:$D,3,FALSE),"")</f>
        <v/>
      </c>
      <c r="AF748" t="str">
        <f>IFERROR(
VLOOKUP(
VLOOKUP(A748,'[10]OSMEC ID + SESSION'!$A:$B,2,FALSE),Subjects!$B:$D,3),"")</f>
        <v/>
      </c>
    </row>
    <row r="749" spans="1:32" x14ac:dyDescent="0.75">
      <c r="A749" t="str">
        <f>Deligate_List!A751</f>
        <v>OSMEC-0949</v>
      </c>
      <c r="B749" t="str">
        <f>VLOOKUP(A749,Deligate_List!A:B,2,FALSE)</f>
        <v>MOHAMMED ABDULLAH</v>
      </c>
      <c r="C749" t="str">
        <f>IFERROR(
VLOOKUP(
VLOOKUP($A749,'[1]OSMEC ID + WORKSHOP'!$A:$B,2,FALSE),Workshop!A:C,3,FALSE),"")</f>
        <v/>
      </c>
      <c r="D749" t="str">
        <f>IF($D$1 =Events!$A$2,
VLOOKUP(
VLOOKUP($A749,'[2]OSMEC ID + EVENT'!$A:$E,2,FALSE),Events!$B:$D,3,FALSE))</f>
        <v>E001</v>
      </c>
      <c r="E749" t="str">
        <f>IF(E$1=Events!$A$3,
VLOOKUP(
VLOOKUP($A749,'[2]OSMEC ID + EVENT'!$A:$E,3,FALSE),Events!B:D,3,FALSE))</f>
        <v>E002</v>
      </c>
      <c r="F749" t="str">
        <f>IF($F$1=Events!$A$4,
VLOOKUP(
VLOOKUP($A751,'[2]OSMEC ID + EVENT'!$A:$E,4,FALSE),Events!B:D,3,FALSE),)</f>
        <v>E003</v>
      </c>
      <c r="G749" t="str">
        <f>IF($G$1=Events!$A$5,
VLOOKUP(
VLOOKUP($A751,'[2]OSMEC ID + EVENT'!$A:$E,5,FALSE),Events!$B:$D,3,FALSE),)</f>
        <v>E004</v>
      </c>
      <c r="H749" s="3" t="str">
        <f>IF($H$1= VLOOKUP($H$1,Events!$A:$D,1,FALSE),
VLOOKUP(
VLOOKUP(A749,'[3]OSMEC ID + EVENT'!$A:$M,2,FALSE),Events!B:D,3,FALSE),)</f>
        <v>E005</v>
      </c>
      <c r="I749" s="3" t="str">
        <f>IF(I$1= VLOOKUP(I$1,Events!$A:$D,1,FALSE),
VLOOKUP(
VLOOKUP($A749,'[3]OSMEC ID + EVENT'!$A:$M,3,FALSE),Events!$B:$D,3,FALSE),)</f>
        <v>E006</v>
      </c>
      <c r="J749" t="str">
        <f>IF(J$1= VLOOKUP(J$1,Events!$A:$D,1,FALSE),
VLOOKUP(
VLOOKUP($A749,'[3]OSMEC ID + EVENT'!$A:$M,4,FALSE),Events!$B:$D,3,FALSE),)</f>
        <v>E007</v>
      </c>
      <c r="K749" t="str">
        <f>IF(K$1= VLOOKUP(K$1,Events!$A:$D,1,FALSE),
VLOOKUP(
VLOOKUP($A749,'[3]OSMEC ID + EVENT'!$A:$M,5,FALSE),Events!$B:$D,3,FALSE),)</f>
        <v>E008</v>
      </c>
      <c r="L749" t="str">
        <f>IF(L$1= VLOOKUP(L$1,Events!$A:$D,1,FALSE),
VLOOKUP(
VLOOKUP($A749,'[3]OSMEC ID + EVENT'!$A:$M,6,FALSE),Events!$B:$D,3,FALSE),)</f>
        <v>E009</v>
      </c>
      <c r="M749" t="str">
        <f>IF(M$1= VLOOKUP(M$1,Events!$A:$D,1,FALSE),
VLOOKUP(
VLOOKUP($A749,'[3]OSMEC ID + EVENT'!$A:$M,7,FALSE),Events!$B:$D,3,FALSE),)</f>
        <v>E010</v>
      </c>
      <c r="N749" t="str">
        <f>IF(N$1= VLOOKUP(N$1,Events!$A:$D,1,FALSE),
VLOOKUP(
VLOOKUP($A749,'[3]OSMEC ID + EVENT'!$A:$M,8,FALSE),Events!$B:$D,3,FALSE),)</f>
        <v>E011</v>
      </c>
      <c r="O749" t="str">
        <f>IF(O$1= VLOOKUP(O$1,Events!$A:$D,1,FALSE),
VLOOKUP(
VLOOKUP($A749,'[3]OSMEC ID + EVENT'!$A:$M,9,FALSE),Events!$B:$D,3,FALSE),)</f>
        <v>E012</v>
      </c>
      <c r="P749" t="str">
        <f>IF(P$1= VLOOKUP(P$1,Events!$A:$D,1,FALSE),
VLOOKUP(
VLOOKUP($A749,'[3]OSMEC ID + EVENT'!$A:$M,10,FALSE),Events!$B:$D,3,FALSE),)</f>
        <v>E013</v>
      </c>
      <c r="Q749" t="str">
        <f>IF(Q$1= VLOOKUP(Q$1,Events!$A:$D,1,FALSE),
VLOOKUP(
VLOOKUP($A749,'[3]OSMEC ID + EVENT'!$A:$M,11,FALSE),Events!$B:$D,3,FALSE),)</f>
        <v>E014</v>
      </c>
      <c r="R749" t="str">
        <f>IF(R$1= VLOOKUP(R$1,Events!$A:$D,1,FALSE),
VLOOKUP(
VLOOKUP($A749,'[3]OSMEC ID + EVENT'!$A:$M,12,FALSE),Events!$B:$D,3,FALSE),)</f>
        <v>E015</v>
      </c>
      <c r="S749" t="str">
        <f>IF(S$1= VLOOKUP(S$1,Events!$A:$D,1,FALSE),
VLOOKUP(
VLOOKUP($A749,'[3]OSMEC ID + EVENT'!$A:$M,13,FALSE),Events!$B:$D,3,FALSE),)</f>
        <v>E016</v>
      </c>
      <c r="T749" t="str">
        <f>IF(
ISNA(MATCH(T$1,Events!$A:$A,0)),
0,
VLOOKUP(
VLOOKUP(A749,'[4]OSMEC ID + EVENT'!$A:$I,2,FALSE),Events!$B:$D,3,FALSE))</f>
        <v>E017</v>
      </c>
      <c r="U749" t="str">
        <f>IF(
ISNA(MATCH(U$1,Events!$A:$A,0)),
0,
VLOOKUP(
VLOOKUP($A749,'[4]OSMEC ID + EVENT'!$A:$I,3,FALSE),Events!$B:$D,3,FALSE))</f>
        <v>E018</v>
      </c>
      <c r="V749" t="str">
        <f>IF(
ISNA(MATCH(V$1,Events!$A:$A,0)),
0,
VLOOKUP(
VLOOKUP($A749,'[4]OSMEC ID + EVENT'!$A:$I,4,FALSE),Events!$B:$D,3,FALSE))</f>
        <v>E019</v>
      </c>
      <c r="W749" t="str">
        <f>IF(
ISNA(MATCH(W$1,Events!$A:$A,0)),
0,
VLOOKUP(
VLOOKUP($A749,'[4]OSMEC ID + EVENT'!$A:$I,5,FALSE),Events!$B:$D,3,FALSE))</f>
        <v>E020</v>
      </c>
      <c r="X749" t="str">
        <f>IF(
ISNA(MATCH(X$1,Events!$A:$A,0)),
0,
VLOOKUP(
VLOOKUP($A749,'[4]OSMEC ID + EVENT'!$A:$I,6,FALSE),Events!$B:$D,3,FALSE))</f>
        <v>E021</v>
      </c>
      <c r="Y749" t="str">
        <f>IF(
ISNA(MATCH(Y$1,Events!$A:$A,0)),
0,
VLOOKUP(
VLOOKUP($A749,'[4]OSMEC ID + EVENT'!$A:$I,7,FALSE),Events!$B:$D,3,FALSE))</f>
        <v>E022</v>
      </c>
      <c r="Z749" t="str">
        <f>IF(
ISNA(MATCH(Z$1,Events!$A:$A,0)),
0,
VLOOKUP(
VLOOKUP($A749,'[4]OSMEC ID + EVENT'!$A:$I,8,FALSE),Events!$B:$D,3,FALSE))</f>
        <v>E023</v>
      </c>
      <c r="AA749" t="str">
        <f>IFERROR(
VLOOKUP(
VLOOKUP(A749,'[5]OSMEC ID + SUBJECT'!$A:$B,2,FALSE),Subjects!$B:$D,3,FALSE),"")</f>
        <v/>
      </c>
      <c r="AB749" t="str">
        <f>IFERROR(
VLOOKUP(
VLOOKUP(A749,'[6]OSMEC ID + SUBJECT'!$A:$B,2,FALSE),Subjects!B:D,3,FALSE),"")</f>
        <v/>
      </c>
      <c r="AC749" t="str">
        <f>IFERROR(
VLOOKUP(
VLOOKUP(A749,'[7]OSMEC-ID + SESSION'!$A:$B,2,FALSE),Subjects!$B:$D,3,FALSE),"")</f>
        <v/>
      </c>
      <c r="AD749" t="str">
        <f>IFERROR(
VLOOKUP(
VLOOKUP(A749,'[8]OSMEC ID + SESSION'!$A:$B,2,FALSE),Subjects!$B:$D,3,FALSE),"")</f>
        <v/>
      </c>
      <c r="AE749" s="12" t="str">
        <f>IFERROR(
VLOOKUP(
VLOOKUP(A749,'[9]OSMEC ID + SUBJECT'!$A:$B,2,FALSE),Subjects!$B:$D,3,FALSE),"")</f>
        <v/>
      </c>
      <c r="AF749" t="str">
        <f>IFERROR(
VLOOKUP(
VLOOKUP(A749,'[10]OSMEC ID + SESSION'!$A:$B,2,FALSE),Subjects!$B:$D,3),"")</f>
        <v/>
      </c>
    </row>
    <row r="750" spans="1:32" x14ac:dyDescent="0.75">
      <c r="A750" t="str">
        <f>Deligate_List!A752</f>
        <v>OSMEC-0952</v>
      </c>
      <c r="B750" t="str">
        <f>VLOOKUP(A750,Deligate_List!A:B,2,FALSE)</f>
        <v>MOHD ZAKIUDDIN</v>
      </c>
      <c r="C750" t="str">
        <f>IFERROR(
VLOOKUP(
VLOOKUP($A750,'[1]OSMEC ID + WORKSHOP'!$A:$B,2,FALSE),Workshop!A:C,3,FALSE),"")</f>
        <v/>
      </c>
      <c r="D750" t="str">
        <f>IF($D$1 =Events!$A$2,
VLOOKUP(
VLOOKUP($A750,'[2]OSMEC ID + EVENT'!$A:$E,2,FALSE),Events!$B:$D,3,FALSE))</f>
        <v>E001</v>
      </c>
      <c r="E750" t="str">
        <f>IF(E$1=Events!$A$3,
VLOOKUP(
VLOOKUP($A750,'[2]OSMEC ID + EVENT'!$A:$E,3,FALSE),Events!B:D,3,FALSE))</f>
        <v>E002</v>
      </c>
      <c r="F750" t="str">
        <f>IF($F$1=Events!$A$4,
VLOOKUP(
VLOOKUP($A752,'[2]OSMEC ID + EVENT'!$A:$E,4,FALSE),Events!B:D,3,FALSE),)</f>
        <v>E003</v>
      </c>
      <c r="G750" t="str">
        <f>IF($G$1=Events!$A$5,
VLOOKUP(
VLOOKUP($A752,'[2]OSMEC ID + EVENT'!$A:$E,5,FALSE),Events!$B:$D,3,FALSE),)</f>
        <v>E004</v>
      </c>
      <c r="H750" s="3" t="str">
        <f>IF($H$1= VLOOKUP($H$1,Events!$A:$D,1,FALSE),
VLOOKUP(
VLOOKUP(A750,'[3]OSMEC ID + EVENT'!$A:$M,2,FALSE),Events!B:D,3,FALSE),)</f>
        <v>E005</v>
      </c>
      <c r="I750" s="3" t="str">
        <f>IF(I$1= VLOOKUP(I$1,Events!$A:$D,1,FALSE),
VLOOKUP(
VLOOKUP($A750,'[3]OSMEC ID + EVENT'!$A:$M,3,FALSE),Events!$B:$D,3,FALSE),)</f>
        <v>E006</v>
      </c>
      <c r="J750" t="str">
        <f>IF(J$1= VLOOKUP(J$1,Events!$A:$D,1,FALSE),
VLOOKUP(
VLOOKUP($A750,'[3]OSMEC ID + EVENT'!$A:$M,4,FALSE),Events!$B:$D,3,FALSE),)</f>
        <v>E007</v>
      </c>
      <c r="K750" t="str">
        <f>IF(K$1= VLOOKUP(K$1,Events!$A:$D,1,FALSE),
VLOOKUP(
VLOOKUP($A750,'[3]OSMEC ID + EVENT'!$A:$M,5,FALSE),Events!$B:$D,3,FALSE),)</f>
        <v>E008</v>
      </c>
      <c r="L750" t="str">
        <f>IF(L$1= VLOOKUP(L$1,Events!$A:$D,1,FALSE),
VLOOKUP(
VLOOKUP($A750,'[3]OSMEC ID + EVENT'!$A:$M,6,FALSE),Events!$B:$D,3,FALSE),)</f>
        <v>E009</v>
      </c>
      <c r="M750" t="str">
        <f>IF(M$1= VLOOKUP(M$1,Events!$A:$D,1,FALSE),
VLOOKUP(
VLOOKUP($A750,'[3]OSMEC ID + EVENT'!$A:$M,7,FALSE),Events!$B:$D,3,FALSE),)</f>
        <v>E010</v>
      </c>
      <c r="N750" t="str">
        <f>IF(N$1= VLOOKUP(N$1,Events!$A:$D,1,FALSE),
VLOOKUP(
VLOOKUP($A750,'[3]OSMEC ID + EVENT'!$A:$M,8,FALSE),Events!$B:$D,3,FALSE),)</f>
        <v>E011</v>
      </c>
      <c r="O750" t="str">
        <f>IF(O$1= VLOOKUP(O$1,Events!$A:$D,1,FALSE),
VLOOKUP(
VLOOKUP($A750,'[3]OSMEC ID + EVENT'!$A:$M,9,FALSE),Events!$B:$D,3,FALSE),)</f>
        <v>E012</v>
      </c>
      <c r="P750" t="str">
        <f>IF(P$1= VLOOKUP(P$1,Events!$A:$D,1,FALSE),
VLOOKUP(
VLOOKUP($A750,'[3]OSMEC ID + EVENT'!$A:$M,10,FALSE),Events!$B:$D,3,FALSE),)</f>
        <v>E013</v>
      </c>
      <c r="Q750" t="str">
        <f>IF(Q$1= VLOOKUP(Q$1,Events!$A:$D,1,FALSE),
VLOOKUP(
VLOOKUP($A750,'[3]OSMEC ID + EVENT'!$A:$M,11,FALSE),Events!$B:$D,3,FALSE),)</f>
        <v>E014</v>
      </c>
      <c r="R750" t="str">
        <f>IF(R$1= VLOOKUP(R$1,Events!$A:$D,1,FALSE),
VLOOKUP(
VLOOKUP($A750,'[3]OSMEC ID + EVENT'!$A:$M,12,FALSE),Events!$B:$D,3,FALSE),)</f>
        <v>E015</v>
      </c>
      <c r="S750" t="str">
        <f>IF(S$1= VLOOKUP(S$1,Events!$A:$D,1,FALSE),
VLOOKUP(
VLOOKUP($A750,'[3]OSMEC ID + EVENT'!$A:$M,13,FALSE),Events!$B:$D,3,FALSE),)</f>
        <v>E016</v>
      </c>
      <c r="T750" t="str">
        <f>IF(
ISNA(MATCH(T$1,Events!$A:$A,0)),
0,
VLOOKUP(
VLOOKUP(A750,'[4]OSMEC ID + EVENT'!$A:$I,2,FALSE),Events!$B:$D,3,FALSE))</f>
        <v>E017</v>
      </c>
      <c r="U750" t="str">
        <f>IF(
ISNA(MATCH(U$1,Events!$A:$A,0)),
0,
VLOOKUP(
VLOOKUP($A750,'[4]OSMEC ID + EVENT'!$A:$I,3,FALSE),Events!$B:$D,3,FALSE))</f>
        <v>E018</v>
      </c>
      <c r="V750" t="str">
        <f>IF(
ISNA(MATCH(V$1,Events!$A:$A,0)),
0,
VLOOKUP(
VLOOKUP($A750,'[4]OSMEC ID + EVENT'!$A:$I,4,FALSE),Events!$B:$D,3,FALSE))</f>
        <v>E019</v>
      </c>
      <c r="W750" t="str">
        <f>IF(
ISNA(MATCH(W$1,Events!$A:$A,0)),
0,
VLOOKUP(
VLOOKUP($A750,'[4]OSMEC ID + EVENT'!$A:$I,5,FALSE),Events!$B:$D,3,FALSE))</f>
        <v>E020</v>
      </c>
      <c r="X750" t="str">
        <f>IF(
ISNA(MATCH(X$1,Events!$A:$A,0)),
0,
VLOOKUP(
VLOOKUP($A750,'[4]OSMEC ID + EVENT'!$A:$I,6,FALSE),Events!$B:$D,3,FALSE))</f>
        <v>E021</v>
      </c>
      <c r="Y750" t="str">
        <f>IF(
ISNA(MATCH(Y$1,Events!$A:$A,0)),
0,
VLOOKUP(
VLOOKUP($A750,'[4]OSMEC ID + EVENT'!$A:$I,7,FALSE),Events!$B:$D,3,FALSE))</f>
        <v>E022</v>
      </c>
      <c r="Z750" t="str">
        <f>IF(
ISNA(MATCH(Z$1,Events!$A:$A,0)),
0,
VLOOKUP(
VLOOKUP($A750,'[4]OSMEC ID + EVENT'!$A:$I,8,FALSE),Events!$B:$D,3,FALSE))</f>
        <v>E023</v>
      </c>
      <c r="AA750" t="str">
        <f>IFERROR(
VLOOKUP(
VLOOKUP(A750,'[5]OSMEC ID + SUBJECT'!$A:$B,2,FALSE),Subjects!$B:$D,3,FALSE),"")</f>
        <v/>
      </c>
      <c r="AB750" t="str">
        <f>IFERROR(
VLOOKUP(
VLOOKUP(A750,'[6]OSMEC ID + SUBJECT'!$A:$B,2,FALSE),Subjects!B:D,3,FALSE),"")</f>
        <v/>
      </c>
      <c r="AC750" t="str">
        <f>IFERROR(
VLOOKUP(
VLOOKUP(A750,'[7]OSMEC-ID + SESSION'!$A:$B,2,FALSE),Subjects!$B:$D,3,FALSE),"")</f>
        <v/>
      </c>
      <c r="AD750" t="str">
        <f>IFERROR(
VLOOKUP(
VLOOKUP(A750,'[8]OSMEC ID + SESSION'!$A:$B,2,FALSE),Subjects!$B:$D,3,FALSE),"")</f>
        <v/>
      </c>
      <c r="AE750" s="12" t="str">
        <f>IFERROR(
VLOOKUP(
VLOOKUP(A750,'[9]OSMEC ID + SUBJECT'!$A:$B,2,FALSE),Subjects!$B:$D,3,FALSE),"")</f>
        <v/>
      </c>
      <c r="AF750" t="str">
        <f>IFERROR(
VLOOKUP(
VLOOKUP(A750,'[10]OSMEC ID + SESSION'!$A:$B,2,FALSE),Subjects!$B:$D,3),"")</f>
        <v/>
      </c>
    </row>
    <row r="751" spans="1:32" x14ac:dyDescent="0.75">
      <c r="A751" t="str">
        <f>Deligate_List!A753</f>
        <v>OSMEC-0953</v>
      </c>
      <c r="B751" t="str">
        <f>VLOOKUP(A751,Deligate_List!A:B,2,FALSE)</f>
        <v>MEGHANTH GALLA</v>
      </c>
      <c r="C751" t="str">
        <f>IFERROR(
VLOOKUP(
VLOOKUP($A751,'[1]OSMEC ID + WORKSHOP'!$A:$B,2,FALSE),Workshop!A:C,3,FALSE),"")</f>
        <v/>
      </c>
      <c r="D751" t="str">
        <f>IF($D$1 =Events!$A$2,
VLOOKUP(
VLOOKUP($A751,'[2]OSMEC ID + EVENT'!$A:$E,2,FALSE),Events!$B:$D,3,FALSE))</f>
        <v>E001</v>
      </c>
      <c r="E751" t="str">
        <f>IF(E$1=Events!$A$3,
VLOOKUP(
VLOOKUP($A751,'[2]OSMEC ID + EVENT'!$A:$E,3,FALSE),Events!B:D,3,FALSE))</f>
        <v>E002</v>
      </c>
      <c r="F751" t="str">
        <f>IF($F$1=Events!$A$4,
VLOOKUP(
VLOOKUP($A753,'[2]OSMEC ID + EVENT'!$A:$E,4,FALSE),Events!B:D,3,FALSE),)</f>
        <v>E003</v>
      </c>
      <c r="G751" t="str">
        <f>IF($G$1=Events!$A$5,
VLOOKUP(
VLOOKUP($A753,'[2]OSMEC ID + EVENT'!$A:$E,5,FALSE),Events!$B:$D,3,FALSE),)</f>
        <v>E004</v>
      </c>
      <c r="H751" s="3" t="str">
        <f>IF($H$1= VLOOKUP($H$1,Events!$A:$D,1,FALSE),
VLOOKUP(
VLOOKUP(A751,'[3]OSMEC ID + EVENT'!$A:$M,2,FALSE),Events!B:D,3,FALSE),)</f>
        <v>E005</v>
      </c>
      <c r="I751" s="3" t="str">
        <f>IF(I$1= VLOOKUP(I$1,Events!$A:$D,1,FALSE),
VLOOKUP(
VLOOKUP($A751,'[3]OSMEC ID + EVENT'!$A:$M,3,FALSE),Events!$B:$D,3,FALSE),)</f>
        <v>E006</v>
      </c>
      <c r="J751" t="str">
        <f>IF(J$1= VLOOKUP(J$1,Events!$A:$D,1,FALSE),
VLOOKUP(
VLOOKUP($A751,'[3]OSMEC ID + EVENT'!$A:$M,4,FALSE),Events!$B:$D,3,FALSE),)</f>
        <v>E007</v>
      </c>
      <c r="K751" t="str">
        <f>IF(K$1= VLOOKUP(K$1,Events!$A:$D,1,FALSE),
VLOOKUP(
VLOOKUP($A751,'[3]OSMEC ID + EVENT'!$A:$M,5,FALSE),Events!$B:$D,3,FALSE),)</f>
        <v>E008</v>
      </c>
      <c r="L751" t="str">
        <f>IF(L$1= VLOOKUP(L$1,Events!$A:$D,1,FALSE),
VLOOKUP(
VLOOKUP($A751,'[3]OSMEC ID + EVENT'!$A:$M,6,FALSE),Events!$B:$D,3,FALSE),)</f>
        <v>E009</v>
      </c>
      <c r="M751" t="str">
        <f>IF(M$1= VLOOKUP(M$1,Events!$A:$D,1,FALSE),
VLOOKUP(
VLOOKUP($A751,'[3]OSMEC ID + EVENT'!$A:$M,7,FALSE),Events!$B:$D,3,FALSE),)</f>
        <v>E010</v>
      </c>
      <c r="N751" t="str">
        <f>IF(N$1= VLOOKUP(N$1,Events!$A:$D,1,FALSE),
VLOOKUP(
VLOOKUP($A751,'[3]OSMEC ID + EVENT'!$A:$M,8,FALSE),Events!$B:$D,3,FALSE),)</f>
        <v>E011</v>
      </c>
      <c r="O751" t="str">
        <f>IF(O$1= VLOOKUP(O$1,Events!$A:$D,1,FALSE),
VLOOKUP(
VLOOKUP($A751,'[3]OSMEC ID + EVENT'!$A:$M,9,FALSE),Events!$B:$D,3,FALSE),)</f>
        <v>E012</v>
      </c>
      <c r="P751" t="str">
        <f>IF(P$1= VLOOKUP(P$1,Events!$A:$D,1,FALSE),
VLOOKUP(
VLOOKUP($A751,'[3]OSMEC ID + EVENT'!$A:$M,10,FALSE),Events!$B:$D,3,FALSE),)</f>
        <v>E013</v>
      </c>
      <c r="Q751" t="str">
        <f>IF(Q$1= VLOOKUP(Q$1,Events!$A:$D,1,FALSE),
VLOOKUP(
VLOOKUP($A751,'[3]OSMEC ID + EVENT'!$A:$M,11,FALSE),Events!$B:$D,3,FALSE),)</f>
        <v>E014</v>
      </c>
      <c r="R751" t="str">
        <f>IF(R$1= VLOOKUP(R$1,Events!$A:$D,1,FALSE),
VLOOKUP(
VLOOKUP($A751,'[3]OSMEC ID + EVENT'!$A:$M,12,FALSE),Events!$B:$D,3,FALSE),)</f>
        <v>E015</v>
      </c>
      <c r="S751" t="str">
        <f>IF(S$1= VLOOKUP(S$1,Events!$A:$D,1,FALSE),
VLOOKUP(
VLOOKUP($A751,'[3]OSMEC ID + EVENT'!$A:$M,13,FALSE),Events!$B:$D,3,FALSE),)</f>
        <v>E016</v>
      </c>
      <c r="T751" t="str">
        <f>IF(
ISNA(MATCH(T$1,Events!$A:$A,0)),
0,
VLOOKUP(
VLOOKUP(A751,'[4]OSMEC ID + EVENT'!$A:$I,2,FALSE),Events!$B:$D,3,FALSE))</f>
        <v>E017</v>
      </c>
      <c r="U751" t="str">
        <f>IF(
ISNA(MATCH(U$1,Events!$A:$A,0)),
0,
VLOOKUP(
VLOOKUP($A751,'[4]OSMEC ID + EVENT'!$A:$I,3,FALSE),Events!$B:$D,3,FALSE))</f>
        <v>E018</v>
      </c>
      <c r="V751" t="str">
        <f>IF(
ISNA(MATCH(V$1,Events!$A:$A,0)),
0,
VLOOKUP(
VLOOKUP($A751,'[4]OSMEC ID + EVENT'!$A:$I,4,FALSE),Events!$B:$D,3,FALSE))</f>
        <v>E019</v>
      </c>
      <c r="W751" t="str">
        <f>IF(
ISNA(MATCH(W$1,Events!$A:$A,0)),
0,
VLOOKUP(
VLOOKUP($A751,'[4]OSMEC ID + EVENT'!$A:$I,5,FALSE),Events!$B:$D,3,FALSE))</f>
        <v>E020</v>
      </c>
      <c r="X751" t="str">
        <f>IF(
ISNA(MATCH(X$1,Events!$A:$A,0)),
0,
VLOOKUP(
VLOOKUP($A751,'[4]OSMEC ID + EVENT'!$A:$I,6,FALSE),Events!$B:$D,3,FALSE))</f>
        <v>E021</v>
      </c>
      <c r="Y751" t="str">
        <f>IF(
ISNA(MATCH(Y$1,Events!$A:$A,0)),
0,
VLOOKUP(
VLOOKUP($A751,'[4]OSMEC ID + EVENT'!$A:$I,7,FALSE),Events!$B:$D,3,FALSE))</f>
        <v>E022</v>
      </c>
      <c r="Z751" t="str">
        <f>IF(
ISNA(MATCH(Z$1,Events!$A:$A,0)),
0,
VLOOKUP(
VLOOKUP($A751,'[4]OSMEC ID + EVENT'!$A:$I,8,FALSE),Events!$B:$D,3,FALSE))</f>
        <v>E023</v>
      </c>
      <c r="AA751" t="str">
        <f>IFERROR(
VLOOKUP(
VLOOKUP(A751,'[5]OSMEC ID + SUBJECT'!$A:$B,2,FALSE),Subjects!$B:$D,3,FALSE),"")</f>
        <v/>
      </c>
      <c r="AB751" t="str">
        <f>IFERROR(
VLOOKUP(
VLOOKUP(A751,'[6]OSMEC ID + SUBJECT'!$A:$B,2,FALSE),Subjects!B:D,3,FALSE),"")</f>
        <v/>
      </c>
      <c r="AC751" t="str">
        <f>IFERROR(
VLOOKUP(
VLOOKUP(A751,'[7]OSMEC-ID + SESSION'!$A:$B,2,FALSE),Subjects!$B:$D,3,FALSE),"")</f>
        <v/>
      </c>
      <c r="AD751" t="str">
        <f>IFERROR(
VLOOKUP(
VLOOKUP(A751,'[8]OSMEC ID + SESSION'!$A:$B,2,FALSE),Subjects!$B:$D,3,FALSE),"")</f>
        <v/>
      </c>
      <c r="AE751" s="12" t="str">
        <f>IFERROR(
VLOOKUP(
VLOOKUP(A751,'[9]OSMEC ID + SUBJECT'!$A:$B,2,FALSE),Subjects!$B:$D,3,FALSE),"")</f>
        <v/>
      </c>
      <c r="AF751" t="str">
        <f>IFERROR(
VLOOKUP(
VLOOKUP(A751,'[10]OSMEC ID + SESSION'!$A:$B,2,FALSE),Subjects!$B:$D,3),"")</f>
        <v/>
      </c>
    </row>
    <row r="752" spans="1:32" x14ac:dyDescent="0.75">
      <c r="A752" t="str">
        <f>Deligate_List!A754</f>
        <v>OSMEC-0954</v>
      </c>
      <c r="B752" t="str">
        <f>VLOOKUP(A752,Deligate_List!A:B,2,FALSE)</f>
        <v>SHAIK ASMA FARHEEN</v>
      </c>
      <c r="C752" t="str">
        <f>IFERROR(
VLOOKUP(
VLOOKUP($A752,'[1]OSMEC ID + WORKSHOP'!$A:$B,2,FALSE),Workshop!A:C,3,FALSE),"")</f>
        <v/>
      </c>
      <c r="D752" t="str">
        <f>IF($D$1 =Events!$A$2,
VLOOKUP(
VLOOKUP($A752,'[2]OSMEC ID + EVENT'!$A:$E,2,FALSE),Events!$B:$D,3,FALSE))</f>
        <v>E001</v>
      </c>
      <c r="E752" t="str">
        <f>IF(E$1=Events!$A$3,
VLOOKUP(
VLOOKUP($A752,'[2]OSMEC ID + EVENT'!$A:$E,3,FALSE),Events!B:D,3,FALSE))</f>
        <v>E002</v>
      </c>
      <c r="F752" t="str">
        <f>IF($F$1=Events!$A$4,
VLOOKUP(
VLOOKUP($A754,'[2]OSMEC ID + EVENT'!$A:$E,4,FALSE),Events!B:D,3,FALSE),)</f>
        <v>E003</v>
      </c>
      <c r="G752" t="str">
        <f>IF($G$1=Events!$A$5,
VLOOKUP(
VLOOKUP($A754,'[2]OSMEC ID + EVENT'!$A:$E,5,FALSE),Events!$B:$D,3,FALSE),)</f>
        <v>E004</v>
      </c>
      <c r="H752" s="3" t="str">
        <f>IF($H$1= VLOOKUP($H$1,Events!$A:$D,1,FALSE),
VLOOKUP(
VLOOKUP(A752,'[3]OSMEC ID + EVENT'!$A:$M,2,FALSE),Events!B:D,3,FALSE),)</f>
        <v>E005</v>
      </c>
      <c r="I752" s="3" t="str">
        <f>IF(I$1= VLOOKUP(I$1,Events!$A:$D,1,FALSE),
VLOOKUP(
VLOOKUP($A752,'[3]OSMEC ID + EVENT'!$A:$M,3,FALSE),Events!$B:$D,3,FALSE),)</f>
        <v>E006</v>
      </c>
      <c r="J752" t="str">
        <f>IF(J$1= VLOOKUP(J$1,Events!$A:$D,1,FALSE),
VLOOKUP(
VLOOKUP($A752,'[3]OSMEC ID + EVENT'!$A:$M,4,FALSE),Events!$B:$D,3,FALSE),)</f>
        <v>E007</v>
      </c>
      <c r="K752" t="str">
        <f>IF(K$1= VLOOKUP(K$1,Events!$A:$D,1,FALSE),
VLOOKUP(
VLOOKUP($A752,'[3]OSMEC ID + EVENT'!$A:$M,5,FALSE),Events!$B:$D,3,FALSE),)</f>
        <v>E008</v>
      </c>
      <c r="L752" t="str">
        <f>IF(L$1= VLOOKUP(L$1,Events!$A:$D,1,FALSE),
VLOOKUP(
VLOOKUP($A752,'[3]OSMEC ID + EVENT'!$A:$M,6,FALSE),Events!$B:$D,3,FALSE),)</f>
        <v>E009</v>
      </c>
      <c r="M752" t="str">
        <f>IF(M$1= VLOOKUP(M$1,Events!$A:$D,1,FALSE),
VLOOKUP(
VLOOKUP($A752,'[3]OSMEC ID + EVENT'!$A:$M,7,FALSE),Events!$B:$D,3,FALSE),)</f>
        <v>E010</v>
      </c>
      <c r="N752" t="str">
        <f>IF(N$1= VLOOKUP(N$1,Events!$A:$D,1,FALSE),
VLOOKUP(
VLOOKUP($A752,'[3]OSMEC ID + EVENT'!$A:$M,8,FALSE),Events!$B:$D,3,FALSE),)</f>
        <v>E011</v>
      </c>
      <c r="O752" t="str">
        <f>IF(O$1= VLOOKUP(O$1,Events!$A:$D,1,FALSE),
VLOOKUP(
VLOOKUP($A752,'[3]OSMEC ID + EVENT'!$A:$M,9,FALSE),Events!$B:$D,3,FALSE),)</f>
        <v>E012</v>
      </c>
      <c r="P752" t="str">
        <f>IF(P$1= VLOOKUP(P$1,Events!$A:$D,1,FALSE),
VLOOKUP(
VLOOKUP($A752,'[3]OSMEC ID + EVENT'!$A:$M,10,FALSE),Events!$B:$D,3,FALSE),)</f>
        <v>E013</v>
      </c>
      <c r="Q752" t="str">
        <f>IF(Q$1= VLOOKUP(Q$1,Events!$A:$D,1,FALSE),
VLOOKUP(
VLOOKUP($A752,'[3]OSMEC ID + EVENT'!$A:$M,11,FALSE),Events!$B:$D,3,FALSE),)</f>
        <v>E014</v>
      </c>
      <c r="R752" t="str">
        <f>IF(R$1= VLOOKUP(R$1,Events!$A:$D,1,FALSE),
VLOOKUP(
VLOOKUP($A752,'[3]OSMEC ID + EVENT'!$A:$M,12,FALSE),Events!$B:$D,3,FALSE),)</f>
        <v>E015</v>
      </c>
      <c r="S752" t="str">
        <f>IF(S$1= VLOOKUP(S$1,Events!$A:$D,1,FALSE),
VLOOKUP(
VLOOKUP($A752,'[3]OSMEC ID + EVENT'!$A:$M,13,FALSE),Events!$B:$D,3,FALSE),)</f>
        <v>E016</v>
      </c>
      <c r="T752" t="str">
        <f>IF(
ISNA(MATCH(T$1,Events!$A:$A,0)),
0,
VLOOKUP(
VLOOKUP(A752,'[4]OSMEC ID + EVENT'!$A:$I,2,FALSE),Events!$B:$D,3,FALSE))</f>
        <v>E017</v>
      </c>
      <c r="U752" t="str">
        <f>IF(
ISNA(MATCH(U$1,Events!$A:$A,0)),
0,
VLOOKUP(
VLOOKUP($A752,'[4]OSMEC ID + EVENT'!$A:$I,3,FALSE),Events!$B:$D,3,FALSE))</f>
        <v>E018</v>
      </c>
      <c r="V752" t="str">
        <f>IF(
ISNA(MATCH(V$1,Events!$A:$A,0)),
0,
VLOOKUP(
VLOOKUP($A752,'[4]OSMEC ID + EVENT'!$A:$I,4,FALSE),Events!$B:$D,3,FALSE))</f>
        <v>E019</v>
      </c>
      <c r="W752" t="str">
        <f>IF(
ISNA(MATCH(W$1,Events!$A:$A,0)),
0,
VLOOKUP(
VLOOKUP($A752,'[4]OSMEC ID + EVENT'!$A:$I,5,FALSE),Events!$B:$D,3,FALSE))</f>
        <v>E020</v>
      </c>
      <c r="X752" t="str">
        <f>IF(
ISNA(MATCH(X$1,Events!$A:$A,0)),
0,
VLOOKUP(
VLOOKUP($A752,'[4]OSMEC ID + EVENT'!$A:$I,6,FALSE),Events!$B:$D,3,FALSE))</f>
        <v>E021</v>
      </c>
      <c r="Y752" t="str">
        <f>IF(
ISNA(MATCH(Y$1,Events!$A:$A,0)),
0,
VLOOKUP(
VLOOKUP($A752,'[4]OSMEC ID + EVENT'!$A:$I,7,FALSE),Events!$B:$D,3,FALSE))</f>
        <v>E022</v>
      </c>
      <c r="Z752" t="str">
        <f>IF(
ISNA(MATCH(Z$1,Events!$A:$A,0)),
0,
VLOOKUP(
VLOOKUP($A752,'[4]OSMEC ID + EVENT'!$A:$I,8,FALSE),Events!$B:$D,3,FALSE))</f>
        <v>E023</v>
      </c>
      <c r="AA752" t="str">
        <f>IFERROR(
VLOOKUP(
VLOOKUP(A752,'[5]OSMEC ID + SUBJECT'!$A:$B,2,FALSE),Subjects!$B:$D,3,FALSE),"")</f>
        <v/>
      </c>
      <c r="AB752" t="str">
        <f>IFERROR(
VLOOKUP(
VLOOKUP(A752,'[6]OSMEC ID + SUBJECT'!$A:$B,2,FALSE),Subjects!B:D,3,FALSE),"")</f>
        <v/>
      </c>
      <c r="AC752" t="str">
        <f>IFERROR(
VLOOKUP(
VLOOKUP(A752,'[7]OSMEC-ID + SESSION'!$A:$B,2,FALSE),Subjects!$B:$D,3,FALSE),"")</f>
        <v/>
      </c>
      <c r="AD752" t="str">
        <f>IFERROR(
VLOOKUP(
VLOOKUP(A752,'[8]OSMEC ID + SESSION'!$A:$B,2,FALSE),Subjects!$B:$D,3,FALSE),"")</f>
        <v/>
      </c>
      <c r="AE752" s="12" t="str">
        <f>IFERROR(
VLOOKUP(
VLOOKUP(A752,'[9]OSMEC ID + SUBJECT'!$A:$B,2,FALSE),Subjects!$B:$D,3,FALSE),"")</f>
        <v/>
      </c>
      <c r="AF752" t="str">
        <f>IFERROR(
VLOOKUP(
VLOOKUP(A752,'[10]OSMEC ID + SESSION'!$A:$B,2,FALSE),Subjects!$B:$D,3),"")</f>
        <v/>
      </c>
    </row>
    <row r="753" spans="1:32" x14ac:dyDescent="0.75">
      <c r="A753" t="str">
        <f>Deligate_List!A755</f>
        <v>OSMEC-0956</v>
      </c>
      <c r="B753" t="str">
        <f>VLOOKUP(A753,Deligate_List!A:B,2,FALSE)</f>
        <v>TAMMINENI SAI SUBHIKSHA</v>
      </c>
      <c r="C753" t="str">
        <f>IFERROR(
VLOOKUP(
VLOOKUP($A753,'[1]OSMEC ID + WORKSHOP'!$A:$B,2,FALSE),Workshop!A:C,3,FALSE),"")</f>
        <v/>
      </c>
      <c r="D753" t="str">
        <f>IF($D$1 =Events!$A$2,
VLOOKUP(
VLOOKUP($A753,'[2]OSMEC ID + EVENT'!$A:$E,2,FALSE),Events!$B:$D,3,FALSE))</f>
        <v>E001</v>
      </c>
      <c r="E753" t="str">
        <f>IF(E$1=Events!$A$3,
VLOOKUP(
VLOOKUP($A753,'[2]OSMEC ID + EVENT'!$A:$E,3,FALSE),Events!B:D,3,FALSE))</f>
        <v>E002</v>
      </c>
      <c r="F753" t="str">
        <f>IF($F$1=Events!$A$4,
VLOOKUP(
VLOOKUP($A755,'[2]OSMEC ID + EVENT'!$A:$E,4,FALSE),Events!B:D,3,FALSE),)</f>
        <v>E003</v>
      </c>
      <c r="G753" t="str">
        <f>IF($G$1=Events!$A$5,
VLOOKUP(
VLOOKUP($A755,'[2]OSMEC ID + EVENT'!$A:$E,5,FALSE),Events!$B:$D,3,FALSE),)</f>
        <v>E004</v>
      </c>
      <c r="H753" s="3" t="str">
        <f>IF($H$1= VLOOKUP($H$1,Events!$A:$D,1,FALSE),
VLOOKUP(
VLOOKUP(A753,'[3]OSMEC ID + EVENT'!$A:$M,2,FALSE),Events!B:D,3,FALSE),)</f>
        <v>E005</v>
      </c>
      <c r="I753" s="3" t="str">
        <f>IF(I$1= VLOOKUP(I$1,Events!$A:$D,1,FALSE),
VLOOKUP(
VLOOKUP($A753,'[3]OSMEC ID + EVENT'!$A:$M,3,FALSE),Events!$B:$D,3,FALSE),)</f>
        <v>E006</v>
      </c>
      <c r="J753" t="str">
        <f>IF(J$1= VLOOKUP(J$1,Events!$A:$D,1,FALSE),
VLOOKUP(
VLOOKUP($A753,'[3]OSMEC ID + EVENT'!$A:$M,4,FALSE),Events!$B:$D,3,FALSE),)</f>
        <v>E007</v>
      </c>
      <c r="K753" t="str">
        <f>IF(K$1= VLOOKUP(K$1,Events!$A:$D,1,FALSE),
VLOOKUP(
VLOOKUP($A753,'[3]OSMEC ID + EVENT'!$A:$M,5,FALSE),Events!$B:$D,3,FALSE),)</f>
        <v>E008</v>
      </c>
      <c r="L753" t="str">
        <f>IF(L$1= VLOOKUP(L$1,Events!$A:$D,1,FALSE),
VLOOKUP(
VLOOKUP($A753,'[3]OSMEC ID + EVENT'!$A:$M,6,FALSE),Events!$B:$D,3,FALSE),)</f>
        <v>E009</v>
      </c>
      <c r="M753" t="str">
        <f>IF(M$1= VLOOKUP(M$1,Events!$A:$D,1,FALSE),
VLOOKUP(
VLOOKUP($A753,'[3]OSMEC ID + EVENT'!$A:$M,7,FALSE),Events!$B:$D,3,FALSE),)</f>
        <v>E010</v>
      </c>
      <c r="N753" t="str">
        <f>IF(N$1= VLOOKUP(N$1,Events!$A:$D,1,FALSE),
VLOOKUP(
VLOOKUP($A753,'[3]OSMEC ID + EVENT'!$A:$M,8,FALSE),Events!$B:$D,3,FALSE),)</f>
        <v>E011</v>
      </c>
      <c r="O753" t="str">
        <f>IF(O$1= VLOOKUP(O$1,Events!$A:$D,1,FALSE),
VLOOKUP(
VLOOKUP($A753,'[3]OSMEC ID + EVENT'!$A:$M,9,FALSE),Events!$B:$D,3,FALSE),)</f>
        <v>E012</v>
      </c>
      <c r="P753" t="str">
        <f>IF(P$1= VLOOKUP(P$1,Events!$A:$D,1,FALSE),
VLOOKUP(
VLOOKUP($A753,'[3]OSMEC ID + EVENT'!$A:$M,10,FALSE),Events!$B:$D,3,FALSE),)</f>
        <v>E013</v>
      </c>
      <c r="Q753" t="str">
        <f>IF(Q$1= VLOOKUP(Q$1,Events!$A:$D,1,FALSE),
VLOOKUP(
VLOOKUP($A753,'[3]OSMEC ID + EVENT'!$A:$M,11,FALSE),Events!$B:$D,3,FALSE),)</f>
        <v>E014</v>
      </c>
      <c r="R753" t="str">
        <f>IF(R$1= VLOOKUP(R$1,Events!$A:$D,1,FALSE),
VLOOKUP(
VLOOKUP($A753,'[3]OSMEC ID + EVENT'!$A:$M,12,FALSE),Events!$B:$D,3,FALSE),)</f>
        <v>E015</v>
      </c>
      <c r="S753" t="str">
        <f>IF(S$1= VLOOKUP(S$1,Events!$A:$D,1,FALSE),
VLOOKUP(
VLOOKUP($A753,'[3]OSMEC ID + EVENT'!$A:$M,13,FALSE),Events!$B:$D,3,FALSE),)</f>
        <v>E016</v>
      </c>
      <c r="T753" t="str">
        <f>IF(
ISNA(MATCH(T$1,Events!$A:$A,0)),
0,
VLOOKUP(
VLOOKUP(A753,'[4]OSMEC ID + EVENT'!$A:$I,2,FALSE),Events!$B:$D,3,FALSE))</f>
        <v>E017</v>
      </c>
      <c r="U753" t="str">
        <f>IF(
ISNA(MATCH(U$1,Events!$A:$A,0)),
0,
VLOOKUP(
VLOOKUP($A753,'[4]OSMEC ID + EVENT'!$A:$I,3,FALSE),Events!$B:$D,3,FALSE))</f>
        <v>E018</v>
      </c>
      <c r="V753" t="str">
        <f>IF(
ISNA(MATCH(V$1,Events!$A:$A,0)),
0,
VLOOKUP(
VLOOKUP($A753,'[4]OSMEC ID + EVENT'!$A:$I,4,FALSE),Events!$B:$D,3,FALSE))</f>
        <v>E019</v>
      </c>
      <c r="W753" t="str">
        <f>IF(
ISNA(MATCH(W$1,Events!$A:$A,0)),
0,
VLOOKUP(
VLOOKUP($A753,'[4]OSMEC ID + EVENT'!$A:$I,5,FALSE),Events!$B:$D,3,FALSE))</f>
        <v>E020</v>
      </c>
      <c r="X753" t="str">
        <f>IF(
ISNA(MATCH(X$1,Events!$A:$A,0)),
0,
VLOOKUP(
VLOOKUP($A753,'[4]OSMEC ID + EVENT'!$A:$I,6,FALSE),Events!$B:$D,3,FALSE))</f>
        <v>E021</v>
      </c>
      <c r="Y753" t="str">
        <f>IF(
ISNA(MATCH(Y$1,Events!$A:$A,0)),
0,
VLOOKUP(
VLOOKUP($A753,'[4]OSMEC ID + EVENT'!$A:$I,7,FALSE),Events!$B:$D,3,FALSE))</f>
        <v>E022</v>
      </c>
      <c r="Z753" t="str">
        <f>IF(
ISNA(MATCH(Z$1,Events!$A:$A,0)),
0,
VLOOKUP(
VLOOKUP($A753,'[4]OSMEC ID + EVENT'!$A:$I,8,FALSE),Events!$B:$D,3,FALSE))</f>
        <v>E023</v>
      </c>
      <c r="AA753" t="str">
        <f>IFERROR(
VLOOKUP(
VLOOKUP(A753,'[5]OSMEC ID + SUBJECT'!$A:$B,2,FALSE),Subjects!$B:$D,3,FALSE),"")</f>
        <v/>
      </c>
      <c r="AB753" t="str">
        <f>IFERROR(
VLOOKUP(
VLOOKUP(A753,'[6]OSMEC ID + SUBJECT'!$A:$B,2,FALSE),Subjects!B:D,3,FALSE),"")</f>
        <v/>
      </c>
      <c r="AC753" t="str">
        <f>IFERROR(
VLOOKUP(
VLOOKUP(A753,'[7]OSMEC-ID + SESSION'!$A:$B,2,FALSE),Subjects!$B:$D,3,FALSE),"")</f>
        <v/>
      </c>
      <c r="AD753" t="str">
        <f>IFERROR(
VLOOKUP(
VLOOKUP(A753,'[8]OSMEC ID + SESSION'!$A:$B,2,FALSE),Subjects!$B:$D,3,FALSE),"")</f>
        <v/>
      </c>
      <c r="AE753" s="12" t="str">
        <f>IFERROR(
VLOOKUP(
VLOOKUP(A753,'[9]OSMEC ID + SUBJECT'!$A:$B,2,FALSE),Subjects!$B:$D,3,FALSE),"")</f>
        <v/>
      </c>
      <c r="AF753" t="str">
        <f>IFERROR(
VLOOKUP(
VLOOKUP(A753,'[10]OSMEC ID + SESSION'!$A:$B,2,FALSE),Subjects!$B:$D,3),"")</f>
        <v/>
      </c>
    </row>
    <row r="754" spans="1:32" x14ac:dyDescent="0.75">
      <c r="A754" t="str">
        <f>Deligate_List!A756</f>
        <v>OSMEC-0957</v>
      </c>
      <c r="B754" t="str">
        <f>VLOOKUP(A754,Deligate_List!A:B,2,FALSE)</f>
        <v>E. ROMA REDDY</v>
      </c>
      <c r="C754" t="str">
        <f>IFERROR(
VLOOKUP(
VLOOKUP($A754,'[1]OSMEC ID + WORKSHOP'!$A:$B,2,FALSE),Workshop!A:C,3,FALSE),"")</f>
        <v/>
      </c>
      <c r="D754" t="str">
        <f>IF($D$1 =Events!$A$2,
VLOOKUP(
VLOOKUP($A754,'[2]OSMEC ID + EVENT'!$A:$E,2,FALSE),Events!$B:$D,3,FALSE))</f>
        <v>E001</v>
      </c>
      <c r="E754" t="str">
        <f>IF(E$1=Events!$A$3,
VLOOKUP(
VLOOKUP($A754,'[2]OSMEC ID + EVENT'!$A:$E,3,FALSE),Events!B:D,3,FALSE))</f>
        <v>E002</v>
      </c>
      <c r="F754" t="str">
        <f>IF($F$1=Events!$A$4,
VLOOKUP(
VLOOKUP($A756,'[2]OSMEC ID + EVENT'!$A:$E,4,FALSE),Events!B:D,3,FALSE),)</f>
        <v>E003</v>
      </c>
      <c r="G754" t="str">
        <f>IF($G$1=Events!$A$5,
VLOOKUP(
VLOOKUP($A756,'[2]OSMEC ID + EVENT'!$A:$E,5,FALSE),Events!$B:$D,3,FALSE),)</f>
        <v>E004</v>
      </c>
      <c r="H754" s="3" t="str">
        <f>IF($H$1= VLOOKUP($H$1,Events!$A:$D,1,FALSE),
VLOOKUP(
VLOOKUP(A754,'[3]OSMEC ID + EVENT'!$A:$M,2,FALSE),Events!B:D,3,FALSE),)</f>
        <v>E005</v>
      </c>
      <c r="I754" s="3" t="str">
        <f>IF(I$1= VLOOKUP(I$1,Events!$A:$D,1,FALSE),
VLOOKUP(
VLOOKUP($A754,'[3]OSMEC ID + EVENT'!$A:$M,3,FALSE),Events!$B:$D,3,FALSE),)</f>
        <v>E006</v>
      </c>
      <c r="J754" t="str">
        <f>IF(J$1= VLOOKUP(J$1,Events!$A:$D,1,FALSE),
VLOOKUP(
VLOOKUP($A754,'[3]OSMEC ID + EVENT'!$A:$M,4,FALSE),Events!$B:$D,3,FALSE),)</f>
        <v>E007</v>
      </c>
      <c r="K754" t="str">
        <f>IF(K$1= VLOOKUP(K$1,Events!$A:$D,1,FALSE),
VLOOKUP(
VLOOKUP($A754,'[3]OSMEC ID + EVENT'!$A:$M,5,FALSE),Events!$B:$D,3,FALSE),)</f>
        <v>E008</v>
      </c>
      <c r="L754" t="str">
        <f>IF(L$1= VLOOKUP(L$1,Events!$A:$D,1,FALSE),
VLOOKUP(
VLOOKUP($A754,'[3]OSMEC ID + EVENT'!$A:$M,6,FALSE),Events!$B:$D,3,FALSE),)</f>
        <v>E009</v>
      </c>
      <c r="M754" t="str">
        <f>IF(M$1= VLOOKUP(M$1,Events!$A:$D,1,FALSE),
VLOOKUP(
VLOOKUP($A754,'[3]OSMEC ID + EVENT'!$A:$M,7,FALSE),Events!$B:$D,3,FALSE),)</f>
        <v>E010</v>
      </c>
      <c r="N754" t="str">
        <f>IF(N$1= VLOOKUP(N$1,Events!$A:$D,1,FALSE),
VLOOKUP(
VLOOKUP($A754,'[3]OSMEC ID + EVENT'!$A:$M,8,FALSE),Events!$B:$D,3,FALSE),)</f>
        <v>E011</v>
      </c>
      <c r="O754" t="str">
        <f>IF(O$1= VLOOKUP(O$1,Events!$A:$D,1,FALSE),
VLOOKUP(
VLOOKUP($A754,'[3]OSMEC ID + EVENT'!$A:$M,9,FALSE),Events!$B:$D,3,FALSE),)</f>
        <v>E012</v>
      </c>
      <c r="P754" t="str">
        <f>IF(P$1= VLOOKUP(P$1,Events!$A:$D,1,FALSE),
VLOOKUP(
VLOOKUP($A754,'[3]OSMEC ID + EVENT'!$A:$M,10,FALSE),Events!$B:$D,3,FALSE),)</f>
        <v>E013</v>
      </c>
      <c r="Q754" t="str">
        <f>IF(Q$1= VLOOKUP(Q$1,Events!$A:$D,1,FALSE),
VLOOKUP(
VLOOKUP($A754,'[3]OSMEC ID + EVENT'!$A:$M,11,FALSE),Events!$B:$D,3,FALSE),)</f>
        <v>E014</v>
      </c>
      <c r="R754" t="str">
        <f>IF(R$1= VLOOKUP(R$1,Events!$A:$D,1,FALSE),
VLOOKUP(
VLOOKUP($A754,'[3]OSMEC ID + EVENT'!$A:$M,12,FALSE),Events!$B:$D,3,FALSE),)</f>
        <v>E015</v>
      </c>
      <c r="S754" t="str">
        <f>IF(S$1= VLOOKUP(S$1,Events!$A:$D,1,FALSE),
VLOOKUP(
VLOOKUP($A754,'[3]OSMEC ID + EVENT'!$A:$M,13,FALSE),Events!$B:$D,3,FALSE),)</f>
        <v>E016</v>
      </c>
      <c r="T754" t="str">
        <f>IF(
ISNA(MATCH(T$1,Events!$A:$A,0)),
0,
VLOOKUP(
VLOOKUP(A754,'[4]OSMEC ID + EVENT'!$A:$I,2,FALSE),Events!$B:$D,3,FALSE))</f>
        <v>E017</v>
      </c>
      <c r="U754" t="str">
        <f>IF(
ISNA(MATCH(U$1,Events!$A:$A,0)),
0,
VLOOKUP(
VLOOKUP($A754,'[4]OSMEC ID + EVENT'!$A:$I,3,FALSE),Events!$B:$D,3,FALSE))</f>
        <v>E018</v>
      </c>
      <c r="V754" t="str">
        <f>IF(
ISNA(MATCH(V$1,Events!$A:$A,0)),
0,
VLOOKUP(
VLOOKUP($A754,'[4]OSMEC ID + EVENT'!$A:$I,4,FALSE),Events!$B:$D,3,FALSE))</f>
        <v>E019</v>
      </c>
      <c r="W754" t="str">
        <f>IF(
ISNA(MATCH(W$1,Events!$A:$A,0)),
0,
VLOOKUP(
VLOOKUP($A754,'[4]OSMEC ID + EVENT'!$A:$I,5,FALSE),Events!$B:$D,3,FALSE))</f>
        <v>E020</v>
      </c>
      <c r="X754" t="str">
        <f>IF(
ISNA(MATCH(X$1,Events!$A:$A,0)),
0,
VLOOKUP(
VLOOKUP($A754,'[4]OSMEC ID + EVENT'!$A:$I,6,FALSE),Events!$B:$D,3,FALSE))</f>
        <v>E021</v>
      </c>
      <c r="Y754" t="str">
        <f>IF(
ISNA(MATCH(Y$1,Events!$A:$A,0)),
0,
VLOOKUP(
VLOOKUP($A754,'[4]OSMEC ID + EVENT'!$A:$I,7,FALSE),Events!$B:$D,3,FALSE))</f>
        <v>E022</v>
      </c>
      <c r="Z754" t="str">
        <f>IF(
ISNA(MATCH(Z$1,Events!$A:$A,0)),
0,
VLOOKUP(
VLOOKUP($A754,'[4]OSMEC ID + EVENT'!$A:$I,8,FALSE),Events!$B:$D,3,FALSE))</f>
        <v>E023</v>
      </c>
      <c r="AA754" t="str">
        <f>IFERROR(
VLOOKUP(
VLOOKUP(A754,'[5]OSMEC ID + SUBJECT'!$A:$B,2,FALSE),Subjects!$B:$D,3,FALSE),"")</f>
        <v>S002</v>
      </c>
      <c r="AB754" t="str">
        <f>IFERROR(
VLOOKUP(
VLOOKUP(A754,'[6]OSMEC ID + SUBJECT'!$A:$B,2,FALSE),Subjects!B:D,3,FALSE),"")</f>
        <v/>
      </c>
      <c r="AC754" t="str">
        <f>IFERROR(
VLOOKUP(
VLOOKUP(A754,'[7]OSMEC-ID + SESSION'!$A:$B,2,FALSE),Subjects!$B:$D,3,FALSE),"")</f>
        <v/>
      </c>
      <c r="AD754" t="str">
        <f>IFERROR(
VLOOKUP(
VLOOKUP(A754,'[8]OSMEC ID + SESSION'!$A:$B,2,FALSE),Subjects!$B:$D,3,FALSE),"")</f>
        <v/>
      </c>
      <c r="AE754" s="12" t="str">
        <f>IFERROR(
VLOOKUP(
VLOOKUP(A754,'[9]OSMEC ID + SUBJECT'!$A:$B,2,FALSE),Subjects!$B:$D,3,FALSE),"")</f>
        <v/>
      </c>
      <c r="AF754" t="str">
        <f>IFERROR(
VLOOKUP(
VLOOKUP(A754,'[10]OSMEC ID + SESSION'!$A:$B,2,FALSE),Subjects!$B:$D,3),"")</f>
        <v/>
      </c>
    </row>
    <row r="755" spans="1:32" x14ac:dyDescent="0.75">
      <c r="A755" t="str">
        <f>Deligate_List!A757</f>
        <v>OSMEC-0958</v>
      </c>
      <c r="B755" t="str">
        <f>VLOOKUP(A755,Deligate_List!A:B,2,FALSE)</f>
        <v>BRAAHMANI BOBBA</v>
      </c>
      <c r="C755" t="str">
        <f>IFERROR(
VLOOKUP(
VLOOKUP($A755,'[1]OSMEC ID + WORKSHOP'!$A:$B,2,FALSE),Workshop!A:C,3,FALSE),"")</f>
        <v/>
      </c>
      <c r="D755" t="str">
        <f>IF($D$1 =Events!$A$2,
VLOOKUP(
VLOOKUP($A755,'[2]OSMEC ID + EVENT'!$A:$E,2,FALSE),Events!$B:$D,3,FALSE))</f>
        <v>E001</v>
      </c>
      <c r="E755" t="str">
        <f>IF(E$1=Events!$A$3,
VLOOKUP(
VLOOKUP($A755,'[2]OSMEC ID + EVENT'!$A:$E,3,FALSE),Events!B:D,3,FALSE))</f>
        <v>E002</v>
      </c>
      <c r="F755" t="str">
        <f>IF($F$1=Events!$A$4,
VLOOKUP(
VLOOKUP($A757,'[2]OSMEC ID + EVENT'!$A:$E,4,FALSE),Events!B:D,3,FALSE),)</f>
        <v>E003</v>
      </c>
      <c r="G755" t="str">
        <f>IF($G$1=Events!$A$5,
VLOOKUP(
VLOOKUP($A757,'[2]OSMEC ID + EVENT'!$A:$E,5,FALSE),Events!$B:$D,3,FALSE),)</f>
        <v>E004</v>
      </c>
      <c r="H755" s="3" t="str">
        <f>IF($H$1= VLOOKUP($H$1,Events!$A:$D,1,FALSE),
VLOOKUP(
VLOOKUP(A755,'[3]OSMEC ID + EVENT'!$A:$M,2,FALSE),Events!B:D,3,FALSE),)</f>
        <v>E005</v>
      </c>
      <c r="I755" s="3" t="str">
        <f>IF(I$1= VLOOKUP(I$1,Events!$A:$D,1,FALSE),
VLOOKUP(
VLOOKUP($A755,'[3]OSMEC ID + EVENT'!$A:$M,3,FALSE),Events!$B:$D,3,FALSE),)</f>
        <v>E006</v>
      </c>
      <c r="J755" t="str">
        <f>IF(J$1= VLOOKUP(J$1,Events!$A:$D,1,FALSE),
VLOOKUP(
VLOOKUP($A755,'[3]OSMEC ID + EVENT'!$A:$M,4,FALSE),Events!$B:$D,3,FALSE),)</f>
        <v>E007</v>
      </c>
      <c r="K755" t="str">
        <f>IF(K$1= VLOOKUP(K$1,Events!$A:$D,1,FALSE),
VLOOKUP(
VLOOKUP($A755,'[3]OSMEC ID + EVENT'!$A:$M,5,FALSE),Events!$B:$D,3,FALSE),)</f>
        <v>E008</v>
      </c>
      <c r="L755" t="str">
        <f>IF(L$1= VLOOKUP(L$1,Events!$A:$D,1,FALSE),
VLOOKUP(
VLOOKUP($A755,'[3]OSMEC ID + EVENT'!$A:$M,6,FALSE),Events!$B:$D,3,FALSE),)</f>
        <v>E009</v>
      </c>
      <c r="M755" t="str">
        <f>IF(M$1= VLOOKUP(M$1,Events!$A:$D,1,FALSE),
VLOOKUP(
VLOOKUP($A755,'[3]OSMEC ID + EVENT'!$A:$M,7,FALSE),Events!$B:$D,3,FALSE),)</f>
        <v>E010</v>
      </c>
      <c r="N755" t="str">
        <f>IF(N$1= VLOOKUP(N$1,Events!$A:$D,1,FALSE),
VLOOKUP(
VLOOKUP($A755,'[3]OSMEC ID + EVENT'!$A:$M,8,FALSE),Events!$B:$D,3,FALSE),)</f>
        <v>E011</v>
      </c>
      <c r="O755" t="str">
        <f>IF(O$1= VLOOKUP(O$1,Events!$A:$D,1,FALSE),
VLOOKUP(
VLOOKUP($A755,'[3]OSMEC ID + EVENT'!$A:$M,9,FALSE),Events!$B:$D,3,FALSE),)</f>
        <v>E012</v>
      </c>
      <c r="P755" t="str">
        <f>IF(P$1= VLOOKUP(P$1,Events!$A:$D,1,FALSE),
VLOOKUP(
VLOOKUP($A755,'[3]OSMEC ID + EVENT'!$A:$M,10,FALSE),Events!$B:$D,3,FALSE),)</f>
        <v>E013</v>
      </c>
      <c r="Q755" t="str">
        <f>IF(Q$1= VLOOKUP(Q$1,Events!$A:$D,1,FALSE),
VLOOKUP(
VLOOKUP($A755,'[3]OSMEC ID + EVENT'!$A:$M,11,FALSE),Events!$B:$D,3,FALSE),)</f>
        <v>E014</v>
      </c>
      <c r="R755" t="str">
        <f>IF(R$1= VLOOKUP(R$1,Events!$A:$D,1,FALSE),
VLOOKUP(
VLOOKUP($A755,'[3]OSMEC ID + EVENT'!$A:$M,12,FALSE),Events!$B:$D,3,FALSE),)</f>
        <v>E015</v>
      </c>
      <c r="S755" t="str">
        <f>IF(S$1= VLOOKUP(S$1,Events!$A:$D,1,FALSE),
VLOOKUP(
VLOOKUP($A755,'[3]OSMEC ID + EVENT'!$A:$M,13,FALSE),Events!$B:$D,3,FALSE),)</f>
        <v>E016</v>
      </c>
      <c r="T755" t="str">
        <f>IF(
ISNA(MATCH(T$1,Events!$A:$A,0)),
0,
VLOOKUP(
VLOOKUP(A755,'[4]OSMEC ID + EVENT'!$A:$I,2,FALSE),Events!$B:$D,3,FALSE))</f>
        <v>E017</v>
      </c>
      <c r="U755" t="str">
        <f>IF(
ISNA(MATCH(U$1,Events!$A:$A,0)),
0,
VLOOKUP(
VLOOKUP($A755,'[4]OSMEC ID + EVENT'!$A:$I,3,FALSE),Events!$B:$D,3,FALSE))</f>
        <v>E018</v>
      </c>
      <c r="V755" t="str">
        <f>IF(
ISNA(MATCH(V$1,Events!$A:$A,0)),
0,
VLOOKUP(
VLOOKUP($A755,'[4]OSMEC ID + EVENT'!$A:$I,4,FALSE),Events!$B:$D,3,FALSE))</f>
        <v>E019</v>
      </c>
      <c r="W755" t="str">
        <f>IF(
ISNA(MATCH(W$1,Events!$A:$A,0)),
0,
VLOOKUP(
VLOOKUP($A755,'[4]OSMEC ID + EVENT'!$A:$I,5,FALSE),Events!$B:$D,3,FALSE))</f>
        <v>E020</v>
      </c>
      <c r="X755" t="str">
        <f>IF(
ISNA(MATCH(X$1,Events!$A:$A,0)),
0,
VLOOKUP(
VLOOKUP($A755,'[4]OSMEC ID + EVENT'!$A:$I,6,FALSE),Events!$B:$D,3,FALSE))</f>
        <v>E021</v>
      </c>
      <c r="Y755" t="str">
        <f>IF(
ISNA(MATCH(Y$1,Events!$A:$A,0)),
0,
VLOOKUP(
VLOOKUP($A755,'[4]OSMEC ID + EVENT'!$A:$I,7,FALSE),Events!$B:$D,3,FALSE))</f>
        <v>E022</v>
      </c>
      <c r="Z755" t="str">
        <f>IF(
ISNA(MATCH(Z$1,Events!$A:$A,0)),
0,
VLOOKUP(
VLOOKUP($A755,'[4]OSMEC ID + EVENT'!$A:$I,8,FALSE),Events!$B:$D,3,FALSE))</f>
        <v>E023</v>
      </c>
      <c r="AA755" t="str">
        <f>IFERROR(
VLOOKUP(
VLOOKUP(A755,'[5]OSMEC ID + SUBJECT'!$A:$B,2,FALSE),Subjects!$B:$D,3,FALSE),"")</f>
        <v>S002</v>
      </c>
      <c r="AB755" t="str">
        <f>IFERROR(
VLOOKUP(
VLOOKUP(A755,'[6]OSMEC ID + SUBJECT'!$A:$B,2,FALSE),Subjects!B:D,3,FALSE),"")</f>
        <v/>
      </c>
      <c r="AC755" t="str">
        <f>IFERROR(
VLOOKUP(
VLOOKUP(A755,'[7]OSMEC-ID + SESSION'!$A:$B,2,FALSE),Subjects!$B:$D,3,FALSE),"")</f>
        <v/>
      </c>
      <c r="AD755" t="str">
        <f>IFERROR(
VLOOKUP(
VLOOKUP(A755,'[8]OSMEC ID + SESSION'!$A:$B,2,FALSE),Subjects!$B:$D,3,FALSE),"")</f>
        <v/>
      </c>
      <c r="AE755" s="12" t="str">
        <f>IFERROR(
VLOOKUP(
VLOOKUP(A755,'[9]OSMEC ID + SUBJECT'!$A:$B,2,FALSE),Subjects!$B:$D,3,FALSE),"")</f>
        <v/>
      </c>
      <c r="AF755" t="str">
        <f>IFERROR(
VLOOKUP(
VLOOKUP(A755,'[10]OSMEC ID + SESSION'!$A:$B,2,FALSE),Subjects!$B:$D,3),"")</f>
        <v/>
      </c>
    </row>
    <row r="756" spans="1:32" x14ac:dyDescent="0.75">
      <c r="A756" t="str">
        <f>Deligate_List!A758</f>
        <v>OSMEC-0960</v>
      </c>
      <c r="B756" t="str">
        <f>VLOOKUP(A756,Deligate_List!A:B,2,FALSE)</f>
        <v>MINUKURI VAISHNAVI</v>
      </c>
      <c r="C756" t="str">
        <f>IFERROR(
VLOOKUP(
VLOOKUP($A756,'[1]OSMEC ID + WORKSHOP'!$A:$B,2,FALSE),Workshop!A:C,3,FALSE),"")</f>
        <v>W007</v>
      </c>
      <c r="D756" t="str">
        <f>IF($D$1 =Events!$A$2,
VLOOKUP(
VLOOKUP($A756,'[2]OSMEC ID + EVENT'!$A:$E,2,FALSE),Events!$B:$D,3,FALSE))</f>
        <v>E001</v>
      </c>
      <c r="E756" t="str">
        <f>IF(E$1=Events!$A$3,
VLOOKUP(
VLOOKUP($A756,'[2]OSMEC ID + EVENT'!$A:$E,3,FALSE),Events!B:D,3,FALSE))</f>
        <v>E002</v>
      </c>
      <c r="F756" t="str">
        <f>IF($F$1=Events!$A$4,
VLOOKUP(
VLOOKUP($A758,'[2]OSMEC ID + EVENT'!$A:$E,4,FALSE),Events!B:D,3,FALSE),)</f>
        <v>E003</v>
      </c>
      <c r="G756" t="str">
        <f>IF($G$1=Events!$A$5,
VLOOKUP(
VLOOKUP($A758,'[2]OSMEC ID + EVENT'!$A:$E,5,FALSE),Events!$B:$D,3,FALSE),)</f>
        <v>E004</v>
      </c>
      <c r="H756" s="3" t="str">
        <f>IF($H$1= VLOOKUP($H$1,Events!$A:$D,1,FALSE),
VLOOKUP(
VLOOKUP(A756,'[3]OSMEC ID + EVENT'!$A:$M,2,FALSE),Events!B:D,3,FALSE),)</f>
        <v>E005</v>
      </c>
      <c r="I756" s="3" t="str">
        <f>IF(I$1= VLOOKUP(I$1,Events!$A:$D,1,FALSE),
VLOOKUP(
VLOOKUP($A756,'[3]OSMEC ID + EVENT'!$A:$M,3,FALSE),Events!$B:$D,3,FALSE),)</f>
        <v>E006</v>
      </c>
      <c r="J756" t="str">
        <f>IF(J$1= VLOOKUP(J$1,Events!$A:$D,1,FALSE),
VLOOKUP(
VLOOKUP($A756,'[3]OSMEC ID + EVENT'!$A:$M,4,FALSE),Events!$B:$D,3,FALSE),)</f>
        <v>E007</v>
      </c>
      <c r="K756" t="str">
        <f>IF(K$1= VLOOKUP(K$1,Events!$A:$D,1,FALSE),
VLOOKUP(
VLOOKUP($A756,'[3]OSMEC ID + EVENT'!$A:$M,5,FALSE),Events!$B:$D,3,FALSE),)</f>
        <v>E008</v>
      </c>
      <c r="L756" t="str">
        <f>IF(L$1= VLOOKUP(L$1,Events!$A:$D,1,FALSE),
VLOOKUP(
VLOOKUP($A756,'[3]OSMEC ID + EVENT'!$A:$M,6,FALSE),Events!$B:$D,3,FALSE),)</f>
        <v>E009</v>
      </c>
      <c r="M756" t="str">
        <f>IF(M$1= VLOOKUP(M$1,Events!$A:$D,1,FALSE),
VLOOKUP(
VLOOKUP($A756,'[3]OSMEC ID + EVENT'!$A:$M,7,FALSE),Events!$B:$D,3,FALSE),)</f>
        <v>E010</v>
      </c>
      <c r="N756" t="str">
        <f>IF(N$1= VLOOKUP(N$1,Events!$A:$D,1,FALSE),
VLOOKUP(
VLOOKUP($A756,'[3]OSMEC ID + EVENT'!$A:$M,8,FALSE),Events!$B:$D,3,FALSE),)</f>
        <v>E011</v>
      </c>
      <c r="O756" t="str">
        <f>IF(O$1= VLOOKUP(O$1,Events!$A:$D,1,FALSE),
VLOOKUP(
VLOOKUP($A756,'[3]OSMEC ID + EVENT'!$A:$M,9,FALSE),Events!$B:$D,3,FALSE),)</f>
        <v>E012</v>
      </c>
      <c r="P756" t="str">
        <f>IF(P$1= VLOOKUP(P$1,Events!$A:$D,1,FALSE),
VLOOKUP(
VLOOKUP($A756,'[3]OSMEC ID + EVENT'!$A:$M,10,FALSE),Events!$B:$D,3,FALSE),)</f>
        <v>E013</v>
      </c>
      <c r="Q756" t="str">
        <f>IF(Q$1= VLOOKUP(Q$1,Events!$A:$D,1,FALSE),
VLOOKUP(
VLOOKUP($A756,'[3]OSMEC ID + EVENT'!$A:$M,11,FALSE),Events!$B:$D,3,FALSE),)</f>
        <v>E014</v>
      </c>
      <c r="R756" t="str">
        <f>IF(R$1= VLOOKUP(R$1,Events!$A:$D,1,FALSE),
VLOOKUP(
VLOOKUP($A756,'[3]OSMEC ID + EVENT'!$A:$M,12,FALSE),Events!$B:$D,3,FALSE),)</f>
        <v>E015</v>
      </c>
      <c r="S756" t="str">
        <f>IF(S$1= VLOOKUP(S$1,Events!$A:$D,1,FALSE),
VLOOKUP(
VLOOKUP($A756,'[3]OSMEC ID + EVENT'!$A:$M,13,FALSE),Events!$B:$D,3,FALSE),)</f>
        <v>E016</v>
      </c>
      <c r="T756" t="str">
        <f>IF(
ISNA(MATCH(T$1,Events!$A:$A,0)),
0,
VLOOKUP(
VLOOKUP(A756,'[4]OSMEC ID + EVENT'!$A:$I,2,FALSE),Events!$B:$D,3,FALSE))</f>
        <v>E017</v>
      </c>
      <c r="U756" t="str">
        <f>IF(
ISNA(MATCH(U$1,Events!$A:$A,0)),
0,
VLOOKUP(
VLOOKUP($A756,'[4]OSMEC ID + EVENT'!$A:$I,3,FALSE),Events!$B:$D,3,FALSE))</f>
        <v>E018</v>
      </c>
      <c r="V756" t="str">
        <f>IF(
ISNA(MATCH(V$1,Events!$A:$A,0)),
0,
VLOOKUP(
VLOOKUP($A756,'[4]OSMEC ID + EVENT'!$A:$I,4,FALSE),Events!$B:$D,3,FALSE))</f>
        <v>E019</v>
      </c>
      <c r="W756" t="str">
        <f>IF(
ISNA(MATCH(W$1,Events!$A:$A,0)),
0,
VLOOKUP(
VLOOKUP($A756,'[4]OSMEC ID + EVENT'!$A:$I,5,FALSE),Events!$B:$D,3,FALSE))</f>
        <v>E020</v>
      </c>
      <c r="X756" t="str">
        <f>IF(
ISNA(MATCH(X$1,Events!$A:$A,0)),
0,
VLOOKUP(
VLOOKUP($A756,'[4]OSMEC ID + EVENT'!$A:$I,6,FALSE),Events!$B:$D,3,FALSE))</f>
        <v>E021</v>
      </c>
      <c r="Y756" t="str">
        <f>IF(
ISNA(MATCH(Y$1,Events!$A:$A,0)),
0,
VLOOKUP(
VLOOKUP($A756,'[4]OSMEC ID + EVENT'!$A:$I,7,FALSE),Events!$B:$D,3,FALSE))</f>
        <v>E022</v>
      </c>
      <c r="Z756" t="str">
        <f>IF(
ISNA(MATCH(Z$1,Events!$A:$A,0)),
0,
VLOOKUP(
VLOOKUP($A756,'[4]OSMEC ID + EVENT'!$A:$I,8,FALSE),Events!$B:$D,3,FALSE))</f>
        <v>E023</v>
      </c>
      <c r="AA756" t="str">
        <f>IFERROR(
VLOOKUP(
VLOOKUP(A756,'[5]OSMEC ID + SUBJECT'!$A:$B,2,FALSE),Subjects!$B:$D,3,FALSE),"")</f>
        <v/>
      </c>
      <c r="AB756" t="str">
        <f>IFERROR(
VLOOKUP(
VLOOKUP(A756,'[6]OSMEC ID + SUBJECT'!$A:$B,2,FALSE),Subjects!B:D,3,FALSE),"")</f>
        <v/>
      </c>
      <c r="AC756" t="str">
        <f>IFERROR(
VLOOKUP(
VLOOKUP(A756,'[7]OSMEC-ID + SESSION'!$A:$B,2,FALSE),Subjects!$B:$D,3,FALSE),"")</f>
        <v/>
      </c>
      <c r="AD756" t="str">
        <f>IFERROR(
VLOOKUP(
VLOOKUP(A756,'[8]OSMEC ID + SESSION'!$A:$B,2,FALSE),Subjects!$B:$D,3,FALSE),"")</f>
        <v/>
      </c>
      <c r="AE756" s="12" t="str">
        <f>IFERROR(
VLOOKUP(
VLOOKUP(A756,'[9]OSMEC ID + SUBJECT'!$A:$B,2,FALSE),Subjects!$B:$D,3,FALSE),"")</f>
        <v/>
      </c>
      <c r="AF756" t="str">
        <f>IFERROR(
VLOOKUP(
VLOOKUP(A756,'[10]OSMEC ID + SESSION'!$A:$B,2,FALSE),Subjects!$B:$D,3),"")</f>
        <v/>
      </c>
    </row>
    <row r="757" spans="1:32" x14ac:dyDescent="0.75">
      <c r="A757" t="str">
        <f>Deligate_List!A759</f>
        <v>OSMEC-0961</v>
      </c>
      <c r="B757" t="str">
        <f>VLOOKUP(A757,Deligate_List!A:B,2,FALSE)</f>
        <v>NIHARIKA CHITHULURI</v>
      </c>
      <c r="C757" t="str">
        <f>IFERROR(
VLOOKUP(
VLOOKUP($A757,'[1]OSMEC ID + WORKSHOP'!$A:$B,2,FALSE),Workshop!A:C,3,FALSE),"")</f>
        <v>W004</v>
      </c>
      <c r="D757" t="str">
        <f>IF($D$1 =Events!$A$2,
VLOOKUP(
VLOOKUP($A757,'[2]OSMEC ID + EVENT'!$A:$E,2,FALSE),Events!$B:$D,3,FALSE))</f>
        <v>E001</v>
      </c>
      <c r="E757" t="str">
        <f>IF(E$1=Events!$A$3,
VLOOKUP(
VLOOKUP($A757,'[2]OSMEC ID + EVENT'!$A:$E,3,FALSE),Events!B:D,3,FALSE))</f>
        <v>E002</v>
      </c>
      <c r="F757" t="str">
        <f>IF($F$1=Events!$A$4,
VLOOKUP(
VLOOKUP($A759,'[2]OSMEC ID + EVENT'!$A:$E,4,FALSE),Events!B:D,3,FALSE),)</f>
        <v>E003</v>
      </c>
      <c r="G757" t="str">
        <f>IF($G$1=Events!$A$5,
VLOOKUP(
VLOOKUP($A759,'[2]OSMEC ID + EVENT'!$A:$E,5,FALSE),Events!$B:$D,3,FALSE),)</f>
        <v>E004</v>
      </c>
      <c r="H757" s="3" t="str">
        <f>IF($H$1= VLOOKUP($H$1,Events!$A:$D,1,FALSE),
VLOOKUP(
VLOOKUP(A757,'[3]OSMEC ID + EVENT'!$A:$M,2,FALSE),Events!B:D,3,FALSE),)</f>
        <v>E005</v>
      </c>
      <c r="I757" s="3" t="str">
        <f>IF(I$1= VLOOKUP(I$1,Events!$A:$D,1,FALSE),
VLOOKUP(
VLOOKUP($A757,'[3]OSMEC ID + EVENT'!$A:$M,3,FALSE),Events!$B:$D,3,FALSE),)</f>
        <v>E006</v>
      </c>
      <c r="J757" t="str">
        <f>IF(J$1= VLOOKUP(J$1,Events!$A:$D,1,FALSE),
VLOOKUP(
VLOOKUP($A757,'[3]OSMEC ID + EVENT'!$A:$M,4,FALSE),Events!$B:$D,3,FALSE),)</f>
        <v>E007</v>
      </c>
      <c r="K757" t="str">
        <f>IF(K$1= VLOOKUP(K$1,Events!$A:$D,1,FALSE),
VLOOKUP(
VLOOKUP($A757,'[3]OSMEC ID + EVENT'!$A:$M,5,FALSE),Events!$B:$D,3,FALSE),)</f>
        <v>E008</v>
      </c>
      <c r="L757" t="str">
        <f>IF(L$1= VLOOKUP(L$1,Events!$A:$D,1,FALSE),
VLOOKUP(
VLOOKUP($A757,'[3]OSMEC ID + EVENT'!$A:$M,6,FALSE),Events!$B:$D,3,FALSE),)</f>
        <v>E009</v>
      </c>
      <c r="M757" t="str">
        <f>IF(M$1= VLOOKUP(M$1,Events!$A:$D,1,FALSE),
VLOOKUP(
VLOOKUP($A757,'[3]OSMEC ID + EVENT'!$A:$M,7,FALSE),Events!$B:$D,3,FALSE),)</f>
        <v>E010</v>
      </c>
      <c r="N757" t="str">
        <f>IF(N$1= VLOOKUP(N$1,Events!$A:$D,1,FALSE),
VLOOKUP(
VLOOKUP($A757,'[3]OSMEC ID + EVENT'!$A:$M,8,FALSE),Events!$B:$D,3,FALSE),)</f>
        <v>E011</v>
      </c>
      <c r="O757" t="str">
        <f>IF(O$1= VLOOKUP(O$1,Events!$A:$D,1,FALSE),
VLOOKUP(
VLOOKUP($A757,'[3]OSMEC ID + EVENT'!$A:$M,9,FALSE),Events!$B:$D,3,FALSE),)</f>
        <v>E012</v>
      </c>
      <c r="P757" t="str">
        <f>IF(P$1= VLOOKUP(P$1,Events!$A:$D,1,FALSE),
VLOOKUP(
VLOOKUP($A757,'[3]OSMEC ID + EVENT'!$A:$M,10,FALSE),Events!$B:$D,3,FALSE),)</f>
        <v>E013</v>
      </c>
      <c r="Q757" t="str">
        <f>IF(Q$1= VLOOKUP(Q$1,Events!$A:$D,1,FALSE),
VLOOKUP(
VLOOKUP($A757,'[3]OSMEC ID + EVENT'!$A:$M,11,FALSE),Events!$B:$D,3,FALSE),)</f>
        <v>E014</v>
      </c>
      <c r="R757" t="str">
        <f>IF(R$1= VLOOKUP(R$1,Events!$A:$D,1,FALSE),
VLOOKUP(
VLOOKUP($A757,'[3]OSMEC ID + EVENT'!$A:$M,12,FALSE),Events!$B:$D,3,FALSE),)</f>
        <v>E015</v>
      </c>
      <c r="S757" t="str">
        <f>IF(S$1= VLOOKUP(S$1,Events!$A:$D,1,FALSE),
VLOOKUP(
VLOOKUP($A757,'[3]OSMEC ID + EVENT'!$A:$M,13,FALSE),Events!$B:$D,3,FALSE),)</f>
        <v>E016</v>
      </c>
      <c r="T757" t="str">
        <f>IF(
ISNA(MATCH(T$1,Events!$A:$A,0)),
0,
VLOOKUP(
VLOOKUP(A757,'[4]OSMEC ID + EVENT'!$A:$I,2,FALSE),Events!$B:$D,3,FALSE))</f>
        <v>E017</v>
      </c>
      <c r="U757" t="str">
        <f>IF(
ISNA(MATCH(U$1,Events!$A:$A,0)),
0,
VLOOKUP(
VLOOKUP($A757,'[4]OSMEC ID + EVENT'!$A:$I,3,FALSE),Events!$B:$D,3,FALSE))</f>
        <v>E018</v>
      </c>
      <c r="V757" t="str">
        <f>IF(
ISNA(MATCH(V$1,Events!$A:$A,0)),
0,
VLOOKUP(
VLOOKUP($A757,'[4]OSMEC ID + EVENT'!$A:$I,4,FALSE),Events!$B:$D,3,FALSE))</f>
        <v>E019</v>
      </c>
      <c r="W757" t="str">
        <f>IF(
ISNA(MATCH(W$1,Events!$A:$A,0)),
0,
VLOOKUP(
VLOOKUP($A757,'[4]OSMEC ID + EVENT'!$A:$I,5,FALSE),Events!$B:$D,3,FALSE))</f>
        <v>E020</v>
      </c>
      <c r="X757" t="str">
        <f>IF(
ISNA(MATCH(X$1,Events!$A:$A,0)),
0,
VLOOKUP(
VLOOKUP($A757,'[4]OSMEC ID + EVENT'!$A:$I,6,FALSE),Events!$B:$D,3,FALSE))</f>
        <v>E021</v>
      </c>
      <c r="Y757" t="str">
        <f>IF(
ISNA(MATCH(Y$1,Events!$A:$A,0)),
0,
VLOOKUP(
VLOOKUP($A757,'[4]OSMEC ID + EVENT'!$A:$I,7,FALSE),Events!$B:$D,3,FALSE))</f>
        <v>E022</v>
      </c>
      <c r="Z757" t="str">
        <f>IF(
ISNA(MATCH(Z$1,Events!$A:$A,0)),
0,
VLOOKUP(
VLOOKUP($A757,'[4]OSMEC ID + EVENT'!$A:$I,8,FALSE),Events!$B:$D,3,FALSE))</f>
        <v>E023</v>
      </c>
      <c r="AA757" t="str">
        <f>IFERROR(
VLOOKUP(
VLOOKUP(A757,'[5]OSMEC ID + SUBJECT'!$A:$B,2,FALSE),Subjects!$B:$D,3,FALSE),"")</f>
        <v/>
      </c>
      <c r="AB757" t="str">
        <f>IFERROR(
VLOOKUP(
VLOOKUP(A757,'[6]OSMEC ID + SUBJECT'!$A:$B,2,FALSE),Subjects!B:D,3,FALSE),"")</f>
        <v/>
      </c>
      <c r="AC757" t="str">
        <f>IFERROR(
VLOOKUP(
VLOOKUP(A757,'[7]OSMEC-ID + SESSION'!$A:$B,2,FALSE),Subjects!$B:$D,3,FALSE),"")</f>
        <v/>
      </c>
      <c r="AD757" t="str">
        <f>IFERROR(
VLOOKUP(
VLOOKUP(A757,'[8]OSMEC ID + SESSION'!$A:$B,2,FALSE),Subjects!$B:$D,3,FALSE),"")</f>
        <v/>
      </c>
      <c r="AE757" s="12" t="str">
        <f>IFERROR(
VLOOKUP(
VLOOKUP(A757,'[9]OSMEC ID + SUBJECT'!$A:$B,2,FALSE),Subjects!$B:$D,3,FALSE),"")</f>
        <v/>
      </c>
      <c r="AF757" t="str">
        <f>IFERROR(
VLOOKUP(
VLOOKUP(A757,'[10]OSMEC ID + SESSION'!$A:$B,2,FALSE),Subjects!$B:$D,3),"")</f>
        <v/>
      </c>
    </row>
    <row r="758" spans="1:32" x14ac:dyDescent="0.75">
      <c r="A758" t="str">
        <f>Deligate_List!A760</f>
        <v>OSMEC-0963</v>
      </c>
      <c r="B758" t="str">
        <f>VLOOKUP(A758,Deligate_List!A:B,2,FALSE)</f>
        <v>UMME HABEEBA</v>
      </c>
      <c r="C758" t="str">
        <f>IFERROR(
VLOOKUP(
VLOOKUP($A758,'[1]OSMEC ID + WORKSHOP'!$A:$B,2,FALSE),Workshop!A:C,3,FALSE),"")</f>
        <v/>
      </c>
      <c r="D758" t="str">
        <f>IF($D$1 =Events!$A$2,
VLOOKUP(
VLOOKUP($A758,'[2]OSMEC ID + EVENT'!$A:$E,2,FALSE),Events!$B:$D,3,FALSE))</f>
        <v>E001</v>
      </c>
      <c r="E758" t="str">
        <f>IF(E$1=Events!$A$3,
VLOOKUP(
VLOOKUP($A758,'[2]OSMEC ID + EVENT'!$A:$E,3,FALSE),Events!B:D,3,FALSE))</f>
        <v>E002</v>
      </c>
      <c r="F758" t="str">
        <f>IF($F$1=Events!$A$4,
VLOOKUP(
VLOOKUP($A760,'[2]OSMEC ID + EVENT'!$A:$E,4,FALSE),Events!B:D,3,FALSE),)</f>
        <v>E003</v>
      </c>
      <c r="G758" t="str">
        <f>IF($G$1=Events!$A$5,
VLOOKUP(
VLOOKUP($A760,'[2]OSMEC ID + EVENT'!$A:$E,5,FALSE),Events!$B:$D,3,FALSE),)</f>
        <v>E004</v>
      </c>
      <c r="H758" s="3" t="str">
        <f>IF($H$1= VLOOKUP($H$1,Events!$A:$D,1,FALSE),
VLOOKUP(
VLOOKUP(A758,'[3]OSMEC ID + EVENT'!$A:$M,2,FALSE),Events!B:D,3,FALSE),)</f>
        <v>E005</v>
      </c>
      <c r="I758" s="3" t="str">
        <f>IF(I$1= VLOOKUP(I$1,Events!$A:$D,1,FALSE),
VLOOKUP(
VLOOKUP($A758,'[3]OSMEC ID + EVENT'!$A:$M,3,FALSE),Events!$B:$D,3,FALSE),)</f>
        <v>E006</v>
      </c>
      <c r="J758" t="str">
        <f>IF(J$1= VLOOKUP(J$1,Events!$A:$D,1,FALSE),
VLOOKUP(
VLOOKUP($A758,'[3]OSMEC ID + EVENT'!$A:$M,4,FALSE),Events!$B:$D,3,FALSE),)</f>
        <v>E007</v>
      </c>
      <c r="K758" t="str">
        <f>IF(K$1= VLOOKUP(K$1,Events!$A:$D,1,FALSE),
VLOOKUP(
VLOOKUP($A758,'[3]OSMEC ID + EVENT'!$A:$M,5,FALSE),Events!$B:$D,3,FALSE),)</f>
        <v>E008</v>
      </c>
      <c r="L758" t="str">
        <f>IF(L$1= VLOOKUP(L$1,Events!$A:$D,1,FALSE),
VLOOKUP(
VLOOKUP($A758,'[3]OSMEC ID + EVENT'!$A:$M,6,FALSE),Events!$B:$D,3,FALSE),)</f>
        <v>E009</v>
      </c>
      <c r="M758" t="str">
        <f>IF(M$1= VLOOKUP(M$1,Events!$A:$D,1,FALSE),
VLOOKUP(
VLOOKUP($A758,'[3]OSMEC ID + EVENT'!$A:$M,7,FALSE),Events!$B:$D,3,FALSE),)</f>
        <v>E010</v>
      </c>
      <c r="N758" t="str">
        <f>IF(N$1= VLOOKUP(N$1,Events!$A:$D,1,FALSE),
VLOOKUP(
VLOOKUP($A758,'[3]OSMEC ID + EVENT'!$A:$M,8,FALSE),Events!$B:$D,3,FALSE),)</f>
        <v>E011</v>
      </c>
      <c r="O758" t="str">
        <f>IF(O$1= VLOOKUP(O$1,Events!$A:$D,1,FALSE),
VLOOKUP(
VLOOKUP($A758,'[3]OSMEC ID + EVENT'!$A:$M,9,FALSE),Events!$B:$D,3,FALSE),)</f>
        <v>E012</v>
      </c>
      <c r="P758" t="str">
        <f>IF(P$1= VLOOKUP(P$1,Events!$A:$D,1,FALSE),
VLOOKUP(
VLOOKUP($A758,'[3]OSMEC ID + EVENT'!$A:$M,10,FALSE),Events!$B:$D,3,FALSE),)</f>
        <v>E013</v>
      </c>
      <c r="Q758" t="str">
        <f>IF(Q$1= VLOOKUP(Q$1,Events!$A:$D,1,FALSE),
VLOOKUP(
VLOOKUP($A758,'[3]OSMEC ID + EVENT'!$A:$M,11,FALSE),Events!$B:$D,3,FALSE),)</f>
        <v>E014</v>
      </c>
      <c r="R758" t="str">
        <f>IF(R$1= VLOOKUP(R$1,Events!$A:$D,1,FALSE),
VLOOKUP(
VLOOKUP($A758,'[3]OSMEC ID + EVENT'!$A:$M,12,FALSE),Events!$B:$D,3,FALSE),)</f>
        <v>E015</v>
      </c>
      <c r="S758" t="str">
        <f>IF(S$1= VLOOKUP(S$1,Events!$A:$D,1,FALSE),
VLOOKUP(
VLOOKUP($A758,'[3]OSMEC ID + EVENT'!$A:$M,13,FALSE),Events!$B:$D,3,FALSE),)</f>
        <v>E016</v>
      </c>
      <c r="T758" t="str">
        <f>IF(
ISNA(MATCH(T$1,Events!$A:$A,0)),
0,
VLOOKUP(
VLOOKUP(A758,'[4]OSMEC ID + EVENT'!$A:$I,2,FALSE),Events!$B:$D,3,FALSE))</f>
        <v>E017</v>
      </c>
      <c r="U758" t="str">
        <f>IF(
ISNA(MATCH(U$1,Events!$A:$A,0)),
0,
VLOOKUP(
VLOOKUP($A758,'[4]OSMEC ID + EVENT'!$A:$I,3,FALSE),Events!$B:$D,3,FALSE))</f>
        <v>E018</v>
      </c>
      <c r="V758" t="str">
        <f>IF(
ISNA(MATCH(V$1,Events!$A:$A,0)),
0,
VLOOKUP(
VLOOKUP($A758,'[4]OSMEC ID + EVENT'!$A:$I,4,FALSE),Events!$B:$D,3,FALSE))</f>
        <v>E019</v>
      </c>
      <c r="W758" t="str">
        <f>IF(
ISNA(MATCH(W$1,Events!$A:$A,0)),
0,
VLOOKUP(
VLOOKUP($A758,'[4]OSMEC ID + EVENT'!$A:$I,5,FALSE),Events!$B:$D,3,FALSE))</f>
        <v>E020</v>
      </c>
      <c r="X758" t="str">
        <f>IF(
ISNA(MATCH(X$1,Events!$A:$A,0)),
0,
VLOOKUP(
VLOOKUP($A758,'[4]OSMEC ID + EVENT'!$A:$I,6,FALSE),Events!$B:$D,3,FALSE))</f>
        <v>E021</v>
      </c>
      <c r="Y758" t="str">
        <f>IF(
ISNA(MATCH(Y$1,Events!$A:$A,0)),
0,
VLOOKUP(
VLOOKUP($A758,'[4]OSMEC ID + EVENT'!$A:$I,7,FALSE),Events!$B:$D,3,FALSE))</f>
        <v>E022</v>
      </c>
      <c r="Z758" t="str">
        <f>IF(
ISNA(MATCH(Z$1,Events!$A:$A,0)),
0,
VLOOKUP(
VLOOKUP($A758,'[4]OSMEC ID + EVENT'!$A:$I,8,FALSE),Events!$B:$D,3,FALSE))</f>
        <v>E023</v>
      </c>
      <c r="AA758" t="str">
        <f>IFERROR(
VLOOKUP(
VLOOKUP(A758,'[5]OSMEC ID + SUBJECT'!$A:$B,2,FALSE),Subjects!$B:$D,3,FALSE),"")</f>
        <v/>
      </c>
      <c r="AB758" t="str">
        <f>IFERROR(
VLOOKUP(
VLOOKUP(A758,'[6]OSMEC ID + SUBJECT'!$A:$B,2,FALSE),Subjects!B:D,3,FALSE),"")</f>
        <v/>
      </c>
      <c r="AC758" t="str">
        <f>IFERROR(
VLOOKUP(
VLOOKUP(A758,'[7]OSMEC-ID + SESSION'!$A:$B,2,FALSE),Subjects!$B:$D,3,FALSE),"")</f>
        <v/>
      </c>
      <c r="AD758" t="str">
        <f>IFERROR(
VLOOKUP(
VLOOKUP(A758,'[8]OSMEC ID + SESSION'!$A:$B,2,FALSE),Subjects!$B:$D,3,FALSE),"")</f>
        <v/>
      </c>
      <c r="AE758" s="12" t="str">
        <f>IFERROR(
VLOOKUP(
VLOOKUP(A758,'[9]OSMEC ID + SUBJECT'!$A:$B,2,FALSE),Subjects!$B:$D,3,FALSE),"")</f>
        <v/>
      </c>
      <c r="AF758" t="str">
        <f>IFERROR(
VLOOKUP(
VLOOKUP(A758,'[10]OSMEC ID + SESSION'!$A:$B,2,FALSE),Subjects!$B:$D,3),"")</f>
        <v/>
      </c>
    </row>
    <row r="759" spans="1:32" x14ac:dyDescent="0.75">
      <c r="A759" t="str">
        <f>Deligate_List!A761</f>
        <v>OSMEC-0964</v>
      </c>
      <c r="B759" t="str">
        <f>VLOOKUP(A759,Deligate_List!A:B,2,FALSE)</f>
        <v>TAZKIYA MAHEK</v>
      </c>
      <c r="C759" t="str">
        <f>IFERROR(
VLOOKUP(
VLOOKUP($A759,'[1]OSMEC ID + WORKSHOP'!$A:$B,2,FALSE),Workshop!A:C,3,FALSE),"")</f>
        <v/>
      </c>
      <c r="D759" t="str">
        <f>IF($D$1 =Events!$A$2,
VLOOKUP(
VLOOKUP($A759,'[2]OSMEC ID + EVENT'!$A:$E,2,FALSE),Events!$B:$D,3,FALSE))</f>
        <v>E001</v>
      </c>
      <c r="E759" t="str">
        <f>IF(E$1=Events!$A$3,
VLOOKUP(
VLOOKUP($A759,'[2]OSMEC ID + EVENT'!$A:$E,3,FALSE),Events!B:D,3,FALSE))</f>
        <v>E002</v>
      </c>
      <c r="F759" t="str">
        <f>IF($F$1=Events!$A$4,
VLOOKUP(
VLOOKUP($A761,'[2]OSMEC ID + EVENT'!$A:$E,4,FALSE),Events!B:D,3,FALSE),)</f>
        <v>E003</v>
      </c>
      <c r="G759" t="str">
        <f>IF($G$1=Events!$A$5,
VLOOKUP(
VLOOKUP($A761,'[2]OSMEC ID + EVENT'!$A:$E,5,FALSE),Events!$B:$D,3,FALSE),)</f>
        <v>E004</v>
      </c>
      <c r="H759" s="3" t="str">
        <f>IF($H$1= VLOOKUP($H$1,Events!$A:$D,1,FALSE),
VLOOKUP(
VLOOKUP(A759,'[3]OSMEC ID + EVENT'!$A:$M,2,FALSE),Events!B:D,3,FALSE),)</f>
        <v>E005</v>
      </c>
      <c r="I759" s="3" t="str">
        <f>IF(I$1= VLOOKUP(I$1,Events!$A:$D,1,FALSE),
VLOOKUP(
VLOOKUP($A759,'[3]OSMEC ID + EVENT'!$A:$M,3,FALSE),Events!$B:$D,3,FALSE),)</f>
        <v>E006</v>
      </c>
      <c r="J759" t="str">
        <f>IF(J$1= VLOOKUP(J$1,Events!$A:$D,1,FALSE),
VLOOKUP(
VLOOKUP($A759,'[3]OSMEC ID + EVENT'!$A:$M,4,FALSE),Events!$B:$D,3,FALSE),)</f>
        <v>E007</v>
      </c>
      <c r="K759" t="str">
        <f>IF(K$1= VLOOKUP(K$1,Events!$A:$D,1,FALSE),
VLOOKUP(
VLOOKUP($A759,'[3]OSMEC ID + EVENT'!$A:$M,5,FALSE),Events!$B:$D,3,FALSE),)</f>
        <v>E008</v>
      </c>
      <c r="L759" t="str">
        <f>IF(L$1= VLOOKUP(L$1,Events!$A:$D,1,FALSE),
VLOOKUP(
VLOOKUP($A759,'[3]OSMEC ID + EVENT'!$A:$M,6,FALSE),Events!$B:$D,3,FALSE),)</f>
        <v>E009</v>
      </c>
      <c r="M759" t="str">
        <f>IF(M$1= VLOOKUP(M$1,Events!$A:$D,1,FALSE),
VLOOKUP(
VLOOKUP($A759,'[3]OSMEC ID + EVENT'!$A:$M,7,FALSE),Events!$B:$D,3,FALSE),)</f>
        <v>E010</v>
      </c>
      <c r="N759" t="str">
        <f>IF(N$1= VLOOKUP(N$1,Events!$A:$D,1,FALSE),
VLOOKUP(
VLOOKUP($A759,'[3]OSMEC ID + EVENT'!$A:$M,8,FALSE),Events!$B:$D,3,FALSE),)</f>
        <v>E011</v>
      </c>
      <c r="O759" t="str">
        <f>IF(O$1= VLOOKUP(O$1,Events!$A:$D,1,FALSE),
VLOOKUP(
VLOOKUP($A759,'[3]OSMEC ID + EVENT'!$A:$M,9,FALSE),Events!$B:$D,3,FALSE),)</f>
        <v>E012</v>
      </c>
      <c r="P759" t="str">
        <f>IF(P$1= VLOOKUP(P$1,Events!$A:$D,1,FALSE),
VLOOKUP(
VLOOKUP($A759,'[3]OSMEC ID + EVENT'!$A:$M,10,FALSE),Events!$B:$D,3,FALSE),)</f>
        <v>E013</v>
      </c>
      <c r="Q759" t="str">
        <f>IF(Q$1= VLOOKUP(Q$1,Events!$A:$D,1,FALSE),
VLOOKUP(
VLOOKUP($A759,'[3]OSMEC ID + EVENT'!$A:$M,11,FALSE),Events!$B:$D,3,FALSE),)</f>
        <v>E014</v>
      </c>
      <c r="R759" t="str">
        <f>IF(R$1= VLOOKUP(R$1,Events!$A:$D,1,FALSE),
VLOOKUP(
VLOOKUP($A759,'[3]OSMEC ID + EVENT'!$A:$M,12,FALSE),Events!$B:$D,3,FALSE),)</f>
        <v>E015</v>
      </c>
      <c r="S759" t="str">
        <f>IF(S$1= VLOOKUP(S$1,Events!$A:$D,1,FALSE),
VLOOKUP(
VLOOKUP($A759,'[3]OSMEC ID + EVENT'!$A:$M,13,FALSE),Events!$B:$D,3,FALSE),)</f>
        <v>E016</v>
      </c>
      <c r="T759" t="str">
        <f>IF(
ISNA(MATCH(T$1,Events!$A:$A,0)),
0,
VLOOKUP(
VLOOKUP(A759,'[4]OSMEC ID + EVENT'!$A:$I,2,FALSE),Events!$B:$D,3,FALSE))</f>
        <v>E017</v>
      </c>
      <c r="U759" t="str">
        <f>IF(
ISNA(MATCH(U$1,Events!$A:$A,0)),
0,
VLOOKUP(
VLOOKUP($A759,'[4]OSMEC ID + EVENT'!$A:$I,3,FALSE),Events!$B:$D,3,FALSE))</f>
        <v>E018</v>
      </c>
      <c r="V759" t="str">
        <f>IF(
ISNA(MATCH(V$1,Events!$A:$A,0)),
0,
VLOOKUP(
VLOOKUP($A759,'[4]OSMEC ID + EVENT'!$A:$I,4,FALSE),Events!$B:$D,3,FALSE))</f>
        <v>E019</v>
      </c>
      <c r="W759" t="str">
        <f>IF(
ISNA(MATCH(W$1,Events!$A:$A,0)),
0,
VLOOKUP(
VLOOKUP($A759,'[4]OSMEC ID + EVENT'!$A:$I,5,FALSE),Events!$B:$D,3,FALSE))</f>
        <v>E020</v>
      </c>
      <c r="X759" t="str">
        <f>IF(
ISNA(MATCH(X$1,Events!$A:$A,0)),
0,
VLOOKUP(
VLOOKUP($A759,'[4]OSMEC ID + EVENT'!$A:$I,6,FALSE),Events!$B:$D,3,FALSE))</f>
        <v>E021</v>
      </c>
      <c r="Y759" t="str">
        <f>IF(
ISNA(MATCH(Y$1,Events!$A:$A,0)),
0,
VLOOKUP(
VLOOKUP($A759,'[4]OSMEC ID + EVENT'!$A:$I,7,FALSE),Events!$B:$D,3,FALSE))</f>
        <v>E022</v>
      </c>
      <c r="Z759" t="str">
        <f>IF(
ISNA(MATCH(Z$1,Events!$A:$A,0)),
0,
VLOOKUP(
VLOOKUP($A759,'[4]OSMEC ID + EVENT'!$A:$I,8,FALSE),Events!$B:$D,3,FALSE))</f>
        <v>E023</v>
      </c>
      <c r="AA759" t="str">
        <f>IFERROR(
VLOOKUP(
VLOOKUP(A759,'[5]OSMEC ID + SUBJECT'!$A:$B,2,FALSE),Subjects!$B:$D,3,FALSE),"")</f>
        <v/>
      </c>
      <c r="AB759" t="str">
        <f>IFERROR(
VLOOKUP(
VLOOKUP(A759,'[6]OSMEC ID + SUBJECT'!$A:$B,2,FALSE),Subjects!B:D,3,FALSE),"")</f>
        <v/>
      </c>
      <c r="AC759" t="str">
        <f>IFERROR(
VLOOKUP(
VLOOKUP(A759,'[7]OSMEC-ID + SESSION'!$A:$B,2,FALSE),Subjects!$B:$D,3,FALSE),"")</f>
        <v/>
      </c>
      <c r="AD759" t="str">
        <f>IFERROR(
VLOOKUP(
VLOOKUP(A759,'[8]OSMEC ID + SESSION'!$A:$B,2,FALSE),Subjects!$B:$D,3,FALSE),"")</f>
        <v/>
      </c>
      <c r="AE759" s="12" t="str">
        <f>IFERROR(
VLOOKUP(
VLOOKUP(A759,'[9]OSMEC ID + SUBJECT'!$A:$B,2,FALSE),Subjects!$B:$D,3,FALSE),"")</f>
        <v/>
      </c>
      <c r="AF759" t="str">
        <f>IFERROR(
VLOOKUP(
VLOOKUP(A759,'[10]OSMEC ID + SESSION'!$A:$B,2,FALSE),Subjects!$B:$D,3),"")</f>
        <v/>
      </c>
    </row>
    <row r="760" spans="1:32" x14ac:dyDescent="0.75">
      <c r="A760" t="str">
        <f>Deligate_List!A762</f>
        <v>OSMEC-0966</v>
      </c>
      <c r="B760" t="str">
        <f>VLOOKUP(A760,Deligate_List!A:B,2,FALSE)</f>
        <v>S.M. RITHY VARSHNI</v>
      </c>
      <c r="C760" t="str">
        <f>IFERROR(
VLOOKUP(
VLOOKUP($A760,'[1]OSMEC ID + WORKSHOP'!$A:$B,2,FALSE),Workshop!A:C,3,FALSE),"")</f>
        <v>W012</v>
      </c>
      <c r="D760" t="str">
        <f>IF($D$1 =Events!$A$2,
VLOOKUP(
VLOOKUP($A760,'[2]OSMEC ID + EVENT'!$A:$E,2,FALSE),Events!$B:$D,3,FALSE))</f>
        <v>E001</v>
      </c>
      <c r="E760" t="str">
        <f>IF(E$1=Events!$A$3,
VLOOKUP(
VLOOKUP($A760,'[2]OSMEC ID + EVENT'!$A:$E,3,FALSE),Events!B:D,3,FALSE))</f>
        <v>E002</v>
      </c>
      <c r="F760" t="str">
        <f>IF($F$1=Events!$A$4,
VLOOKUP(
VLOOKUP($A762,'[2]OSMEC ID + EVENT'!$A:$E,4,FALSE),Events!B:D,3,FALSE),)</f>
        <v>E003</v>
      </c>
      <c r="G760" t="str">
        <f>IF($G$1=Events!$A$5,
VLOOKUP(
VLOOKUP($A762,'[2]OSMEC ID + EVENT'!$A:$E,5,FALSE),Events!$B:$D,3,FALSE),)</f>
        <v>E004</v>
      </c>
      <c r="H760" s="3" t="str">
        <f>IF($H$1= VLOOKUP($H$1,Events!$A:$D,1,FALSE),
VLOOKUP(
VLOOKUP(A760,'[3]OSMEC ID + EVENT'!$A:$M,2,FALSE),Events!B:D,3,FALSE),)</f>
        <v>E005</v>
      </c>
      <c r="I760" s="3" t="str">
        <f>IF(I$1= VLOOKUP(I$1,Events!$A:$D,1,FALSE),
VLOOKUP(
VLOOKUP($A760,'[3]OSMEC ID + EVENT'!$A:$M,3,FALSE),Events!$B:$D,3,FALSE),)</f>
        <v>E006</v>
      </c>
      <c r="J760" t="str">
        <f>IF(J$1= VLOOKUP(J$1,Events!$A:$D,1,FALSE),
VLOOKUP(
VLOOKUP($A760,'[3]OSMEC ID + EVENT'!$A:$M,4,FALSE),Events!$B:$D,3,FALSE),)</f>
        <v>E007</v>
      </c>
      <c r="K760" t="str">
        <f>IF(K$1= VLOOKUP(K$1,Events!$A:$D,1,FALSE),
VLOOKUP(
VLOOKUP($A760,'[3]OSMEC ID + EVENT'!$A:$M,5,FALSE),Events!$B:$D,3,FALSE),)</f>
        <v>E008</v>
      </c>
      <c r="L760" t="str">
        <f>IF(L$1= VLOOKUP(L$1,Events!$A:$D,1,FALSE),
VLOOKUP(
VLOOKUP($A760,'[3]OSMEC ID + EVENT'!$A:$M,6,FALSE),Events!$B:$D,3,FALSE),)</f>
        <v>E009</v>
      </c>
      <c r="M760" t="str">
        <f>IF(M$1= VLOOKUP(M$1,Events!$A:$D,1,FALSE),
VLOOKUP(
VLOOKUP($A760,'[3]OSMEC ID + EVENT'!$A:$M,7,FALSE),Events!$B:$D,3,FALSE),)</f>
        <v>E010</v>
      </c>
      <c r="N760" t="str">
        <f>IF(N$1= VLOOKUP(N$1,Events!$A:$D,1,FALSE),
VLOOKUP(
VLOOKUP($A760,'[3]OSMEC ID + EVENT'!$A:$M,8,FALSE),Events!$B:$D,3,FALSE),)</f>
        <v>E011</v>
      </c>
      <c r="O760" t="str">
        <f>IF(O$1= VLOOKUP(O$1,Events!$A:$D,1,FALSE),
VLOOKUP(
VLOOKUP($A760,'[3]OSMEC ID + EVENT'!$A:$M,9,FALSE),Events!$B:$D,3,FALSE),)</f>
        <v>E012</v>
      </c>
      <c r="P760" t="str">
        <f>IF(P$1= VLOOKUP(P$1,Events!$A:$D,1,FALSE),
VLOOKUP(
VLOOKUP($A760,'[3]OSMEC ID + EVENT'!$A:$M,10,FALSE),Events!$B:$D,3,FALSE),)</f>
        <v>E013</v>
      </c>
      <c r="Q760" t="str">
        <f>IF(Q$1= VLOOKUP(Q$1,Events!$A:$D,1,FALSE),
VLOOKUP(
VLOOKUP($A760,'[3]OSMEC ID + EVENT'!$A:$M,11,FALSE),Events!$B:$D,3,FALSE),)</f>
        <v>E014</v>
      </c>
      <c r="R760" t="str">
        <f>IF(R$1= VLOOKUP(R$1,Events!$A:$D,1,FALSE),
VLOOKUP(
VLOOKUP($A760,'[3]OSMEC ID + EVENT'!$A:$M,12,FALSE),Events!$B:$D,3,FALSE),)</f>
        <v>E015</v>
      </c>
      <c r="S760" t="str">
        <f>IF(S$1= VLOOKUP(S$1,Events!$A:$D,1,FALSE),
VLOOKUP(
VLOOKUP($A760,'[3]OSMEC ID + EVENT'!$A:$M,13,FALSE),Events!$B:$D,3,FALSE),)</f>
        <v>E016</v>
      </c>
      <c r="T760" t="str">
        <f>IF(
ISNA(MATCH(T$1,Events!$A:$A,0)),
0,
VLOOKUP(
VLOOKUP(A760,'[4]OSMEC ID + EVENT'!$A:$I,2,FALSE),Events!$B:$D,3,FALSE))</f>
        <v>E017</v>
      </c>
      <c r="U760" t="str">
        <f>IF(
ISNA(MATCH(U$1,Events!$A:$A,0)),
0,
VLOOKUP(
VLOOKUP($A760,'[4]OSMEC ID + EVENT'!$A:$I,3,FALSE),Events!$B:$D,3,FALSE))</f>
        <v>E018</v>
      </c>
      <c r="V760" t="str">
        <f>IF(
ISNA(MATCH(V$1,Events!$A:$A,0)),
0,
VLOOKUP(
VLOOKUP($A760,'[4]OSMEC ID + EVENT'!$A:$I,4,FALSE),Events!$B:$D,3,FALSE))</f>
        <v>E019</v>
      </c>
      <c r="W760" t="str">
        <f>IF(
ISNA(MATCH(W$1,Events!$A:$A,0)),
0,
VLOOKUP(
VLOOKUP($A760,'[4]OSMEC ID + EVENT'!$A:$I,5,FALSE),Events!$B:$D,3,FALSE))</f>
        <v>E020</v>
      </c>
      <c r="X760" t="str">
        <f>IF(
ISNA(MATCH(X$1,Events!$A:$A,0)),
0,
VLOOKUP(
VLOOKUP($A760,'[4]OSMEC ID + EVENT'!$A:$I,6,FALSE),Events!$B:$D,3,FALSE))</f>
        <v>E021</v>
      </c>
      <c r="Y760" t="str">
        <f>IF(
ISNA(MATCH(Y$1,Events!$A:$A,0)),
0,
VLOOKUP(
VLOOKUP($A760,'[4]OSMEC ID + EVENT'!$A:$I,7,FALSE),Events!$B:$D,3,FALSE))</f>
        <v>E022</v>
      </c>
      <c r="Z760" t="str">
        <f>IF(
ISNA(MATCH(Z$1,Events!$A:$A,0)),
0,
VLOOKUP(
VLOOKUP($A760,'[4]OSMEC ID + EVENT'!$A:$I,8,FALSE),Events!$B:$D,3,FALSE))</f>
        <v>E023</v>
      </c>
      <c r="AA760" t="str">
        <f>IFERROR(
VLOOKUP(
VLOOKUP(A760,'[5]OSMEC ID + SUBJECT'!$A:$B,2,FALSE),Subjects!$B:$D,3,FALSE),"")</f>
        <v/>
      </c>
      <c r="AB760" t="str">
        <f>IFERROR(
VLOOKUP(
VLOOKUP(A760,'[6]OSMEC ID + SUBJECT'!$A:$B,2,FALSE),Subjects!B:D,3,FALSE),"")</f>
        <v/>
      </c>
      <c r="AC760" t="str">
        <f>IFERROR(
VLOOKUP(
VLOOKUP(A760,'[7]OSMEC-ID + SESSION'!$A:$B,2,FALSE),Subjects!$B:$D,3,FALSE),"")</f>
        <v/>
      </c>
      <c r="AD760" t="str">
        <f>IFERROR(
VLOOKUP(
VLOOKUP(A760,'[8]OSMEC ID + SESSION'!$A:$B,2,FALSE),Subjects!$B:$D,3,FALSE),"")</f>
        <v/>
      </c>
      <c r="AE760" s="12" t="str">
        <f>IFERROR(
VLOOKUP(
VLOOKUP(A760,'[9]OSMEC ID + SUBJECT'!$A:$B,2,FALSE),Subjects!$B:$D,3,FALSE),"")</f>
        <v/>
      </c>
      <c r="AF760" t="str">
        <f>IFERROR(
VLOOKUP(
VLOOKUP(A760,'[10]OSMEC ID + SESSION'!$A:$B,2,FALSE),Subjects!$B:$D,3),"")</f>
        <v/>
      </c>
    </row>
    <row r="761" spans="1:32" x14ac:dyDescent="0.75">
      <c r="A761" t="str">
        <f>Deligate_List!A763</f>
        <v>OSMEC-0967</v>
      </c>
      <c r="B761" t="str">
        <f>VLOOKUP(A761,Deligate_List!A:B,2,FALSE)</f>
        <v>SYED SAFWAN AFZAL</v>
      </c>
      <c r="C761" t="str">
        <f>IFERROR(
VLOOKUP(
VLOOKUP($A761,'[1]OSMEC ID + WORKSHOP'!$A:$B,2,FALSE),Workshop!A:C,3,FALSE),"")</f>
        <v/>
      </c>
      <c r="D761" t="str">
        <f>IF($D$1 =Events!$A$2,
VLOOKUP(
VLOOKUP($A761,'[2]OSMEC ID + EVENT'!$A:$E,2,FALSE),Events!$B:$D,3,FALSE))</f>
        <v>E001</v>
      </c>
      <c r="E761" t="str">
        <f>IF(E$1=Events!$A$3,
VLOOKUP(
VLOOKUP($A761,'[2]OSMEC ID + EVENT'!$A:$E,3,FALSE),Events!B:D,3,FALSE))</f>
        <v>E002</v>
      </c>
      <c r="F761" t="str">
        <f>IF($F$1=Events!$A$4,
VLOOKUP(
VLOOKUP($A763,'[2]OSMEC ID + EVENT'!$A:$E,4,FALSE),Events!B:D,3,FALSE),)</f>
        <v>E003</v>
      </c>
      <c r="G761" t="str">
        <f>IF($G$1=Events!$A$5,
VLOOKUP(
VLOOKUP($A763,'[2]OSMEC ID + EVENT'!$A:$E,5,FALSE),Events!$B:$D,3,FALSE),)</f>
        <v>E004</v>
      </c>
      <c r="H761" s="3" t="str">
        <f>IF($H$1= VLOOKUP($H$1,Events!$A:$D,1,FALSE),
VLOOKUP(
VLOOKUP(A761,'[3]OSMEC ID + EVENT'!$A:$M,2,FALSE),Events!B:D,3,FALSE),)</f>
        <v>E005</v>
      </c>
      <c r="I761" s="3" t="str">
        <f>IF(I$1= VLOOKUP(I$1,Events!$A:$D,1,FALSE),
VLOOKUP(
VLOOKUP($A761,'[3]OSMEC ID + EVENT'!$A:$M,3,FALSE),Events!$B:$D,3,FALSE),)</f>
        <v>E006</v>
      </c>
      <c r="J761" t="str">
        <f>IF(J$1= VLOOKUP(J$1,Events!$A:$D,1,FALSE),
VLOOKUP(
VLOOKUP($A761,'[3]OSMEC ID + EVENT'!$A:$M,4,FALSE),Events!$B:$D,3,FALSE),)</f>
        <v>E007</v>
      </c>
      <c r="K761" t="str">
        <f>IF(K$1= VLOOKUP(K$1,Events!$A:$D,1,FALSE),
VLOOKUP(
VLOOKUP($A761,'[3]OSMEC ID + EVENT'!$A:$M,5,FALSE),Events!$B:$D,3,FALSE),)</f>
        <v>E008</v>
      </c>
      <c r="L761" t="str">
        <f>IF(L$1= VLOOKUP(L$1,Events!$A:$D,1,FALSE),
VLOOKUP(
VLOOKUP($A761,'[3]OSMEC ID + EVENT'!$A:$M,6,FALSE),Events!$B:$D,3,FALSE),)</f>
        <v>E009</v>
      </c>
      <c r="M761" t="str">
        <f>IF(M$1= VLOOKUP(M$1,Events!$A:$D,1,FALSE),
VLOOKUP(
VLOOKUP($A761,'[3]OSMEC ID + EVENT'!$A:$M,7,FALSE),Events!$B:$D,3,FALSE),)</f>
        <v>E010</v>
      </c>
      <c r="N761" t="str">
        <f>IF(N$1= VLOOKUP(N$1,Events!$A:$D,1,FALSE),
VLOOKUP(
VLOOKUP($A761,'[3]OSMEC ID + EVENT'!$A:$M,8,FALSE),Events!$B:$D,3,FALSE),)</f>
        <v>E011</v>
      </c>
      <c r="O761" t="str">
        <f>IF(O$1= VLOOKUP(O$1,Events!$A:$D,1,FALSE),
VLOOKUP(
VLOOKUP($A761,'[3]OSMEC ID + EVENT'!$A:$M,9,FALSE),Events!$B:$D,3,FALSE),)</f>
        <v>E012</v>
      </c>
      <c r="P761" t="str">
        <f>IF(P$1= VLOOKUP(P$1,Events!$A:$D,1,FALSE),
VLOOKUP(
VLOOKUP($A761,'[3]OSMEC ID + EVENT'!$A:$M,10,FALSE),Events!$B:$D,3,FALSE),)</f>
        <v>E013</v>
      </c>
      <c r="Q761" t="str">
        <f>IF(Q$1= VLOOKUP(Q$1,Events!$A:$D,1,FALSE),
VLOOKUP(
VLOOKUP($A761,'[3]OSMEC ID + EVENT'!$A:$M,11,FALSE),Events!$B:$D,3,FALSE),)</f>
        <v>E014</v>
      </c>
      <c r="R761" t="str">
        <f>IF(R$1= VLOOKUP(R$1,Events!$A:$D,1,FALSE),
VLOOKUP(
VLOOKUP($A761,'[3]OSMEC ID + EVENT'!$A:$M,12,FALSE),Events!$B:$D,3,FALSE),)</f>
        <v>E015</v>
      </c>
      <c r="S761" t="str">
        <f>IF(S$1= VLOOKUP(S$1,Events!$A:$D,1,FALSE),
VLOOKUP(
VLOOKUP($A761,'[3]OSMEC ID + EVENT'!$A:$M,13,FALSE),Events!$B:$D,3,FALSE),)</f>
        <v>E016</v>
      </c>
      <c r="T761" t="str">
        <f>IF(
ISNA(MATCH(T$1,Events!$A:$A,0)),
0,
VLOOKUP(
VLOOKUP(A761,'[4]OSMEC ID + EVENT'!$A:$I,2,FALSE),Events!$B:$D,3,FALSE))</f>
        <v>E017</v>
      </c>
      <c r="U761" t="str">
        <f>IF(
ISNA(MATCH(U$1,Events!$A:$A,0)),
0,
VLOOKUP(
VLOOKUP($A761,'[4]OSMEC ID + EVENT'!$A:$I,3,FALSE),Events!$B:$D,3,FALSE))</f>
        <v>E018</v>
      </c>
      <c r="V761" t="str">
        <f>IF(
ISNA(MATCH(V$1,Events!$A:$A,0)),
0,
VLOOKUP(
VLOOKUP($A761,'[4]OSMEC ID + EVENT'!$A:$I,4,FALSE),Events!$B:$D,3,FALSE))</f>
        <v>E019</v>
      </c>
      <c r="W761" t="str">
        <f>IF(
ISNA(MATCH(W$1,Events!$A:$A,0)),
0,
VLOOKUP(
VLOOKUP($A761,'[4]OSMEC ID + EVENT'!$A:$I,5,FALSE),Events!$B:$D,3,FALSE))</f>
        <v>E020</v>
      </c>
      <c r="X761" t="str">
        <f>IF(
ISNA(MATCH(X$1,Events!$A:$A,0)),
0,
VLOOKUP(
VLOOKUP($A761,'[4]OSMEC ID + EVENT'!$A:$I,6,FALSE),Events!$B:$D,3,FALSE))</f>
        <v>E021</v>
      </c>
      <c r="Y761" t="str">
        <f>IF(
ISNA(MATCH(Y$1,Events!$A:$A,0)),
0,
VLOOKUP(
VLOOKUP($A761,'[4]OSMEC ID + EVENT'!$A:$I,7,FALSE),Events!$B:$D,3,FALSE))</f>
        <v>E022</v>
      </c>
      <c r="Z761" t="str">
        <f>IF(
ISNA(MATCH(Z$1,Events!$A:$A,0)),
0,
VLOOKUP(
VLOOKUP($A761,'[4]OSMEC ID + EVENT'!$A:$I,8,FALSE),Events!$B:$D,3,FALSE))</f>
        <v>E023</v>
      </c>
      <c r="AA761" t="str">
        <f>IFERROR(
VLOOKUP(
VLOOKUP(A761,'[5]OSMEC ID + SUBJECT'!$A:$B,2,FALSE),Subjects!$B:$D,3,FALSE),"")</f>
        <v/>
      </c>
      <c r="AB761" t="str">
        <f>IFERROR(
VLOOKUP(
VLOOKUP(A761,'[6]OSMEC ID + SUBJECT'!$A:$B,2,FALSE),Subjects!B:D,3,FALSE),"")</f>
        <v/>
      </c>
      <c r="AC761" t="str">
        <f>IFERROR(
VLOOKUP(
VLOOKUP(A761,'[7]OSMEC-ID + SESSION'!$A:$B,2,FALSE),Subjects!$B:$D,3,FALSE),"")</f>
        <v/>
      </c>
      <c r="AD761" t="str">
        <f>IFERROR(
VLOOKUP(
VLOOKUP(A761,'[8]OSMEC ID + SESSION'!$A:$B,2,FALSE),Subjects!$B:$D,3,FALSE),"")</f>
        <v/>
      </c>
      <c r="AE761" s="12" t="str">
        <f>IFERROR(
VLOOKUP(
VLOOKUP(A761,'[9]OSMEC ID + SUBJECT'!$A:$B,2,FALSE),Subjects!$B:$D,3,FALSE),"")</f>
        <v/>
      </c>
      <c r="AF761" t="str">
        <f>IFERROR(
VLOOKUP(
VLOOKUP(A761,'[10]OSMEC ID + SESSION'!$A:$B,2,FALSE),Subjects!$B:$D,3),"")</f>
        <v/>
      </c>
    </row>
    <row r="762" spans="1:32" x14ac:dyDescent="0.75">
      <c r="A762" t="str">
        <f>Deligate_List!A764</f>
        <v>OSMEC-0969</v>
      </c>
      <c r="B762" t="str">
        <f>VLOOKUP(A762,Deligate_List!A:B,2,FALSE)</f>
        <v>NIDHEE DASH</v>
      </c>
      <c r="C762" t="str">
        <f>IFERROR(
VLOOKUP(
VLOOKUP($A762,'[1]OSMEC ID + WORKSHOP'!$A:$B,2,FALSE),Workshop!A:C,3,FALSE),"")</f>
        <v>W001</v>
      </c>
      <c r="D762" t="str">
        <f>IF($D$1 =Events!$A$2,
VLOOKUP(
VLOOKUP($A762,'[2]OSMEC ID + EVENT'!$A:$E,2,FALSE),Events!$B:$D,3,FALSE))</f>
        <v>E001</v>
      </c>
      <c r="E762" t="str">
        <f>IF(E$1=Events!$A$3,
VLOOKUP(
VLOOKUP($A762,'[2]OSMEC ID + EVENT'!$A:$E,3,FALSE),Events!B:D,3,FALSE))</f>
        <v>E002</v>
      </c>
      <c r="F762" t="str">
        <f>IF($F$1=Events!$A$4,
VLOOKUP(
VLOOKUP($A764,'[2]OSMEC ID + EVENT'!$A:$E,4,FALSE),Events!B:D,3,FALSE),)</f>
        <v>E003</v>
      </c>
      <c r="G762" t="str">
        <f>IF($G$1=Events!$A$5,
VLOOKUP(
VLOOKUP($A764,'[2]OSMEC ID + EVENT'!$A:$E,5,FALSE),Events!$B:$D,3,FALSE),)</f>
        <v>E004</v>
      </c>
      <c r="H762" s="3" t="str">
        <f>IF($H$1= VLOOKUP($H$1,Events!$A:$D,1,FALSE),
VLOOKUP(
VLOOKUP(A762,'[3]OSMEC ID + EVENT'!$A:$M,2,FALSE),Events!B:D,3,FALSE),)</f>
        <v>E005</v>
      </c>
      <c r="I762" s="3" t="str">
        <f>IF(I$1= VLOOKUP(I$1,Events!$A:$D,1,FALSE),
VLOOKUP(
VLOOKUP($A762,'[3]OSMEC ID + EVENT'!$A:$M,3,FALSE),Events!$B:$D,3,FALSE),)</f>
        <v>E006</v>
      </c>
      <c r="J762" t="str">
        <f>IF(J$1= VLOOKUP(J$1,Events!$A:$D,1,FALSE),
VLOOKUP(
VLOOKUP($A762,'[3]OSMEC ID + EVENT'!$A:$M,4,FALSE),Events!$B:$D,3,FALSE),)</f>
        <v>E007</v>
      </c>
      <c r="K762" t="str">
        <f>IF(K$1= VLOOKUP(K$1,Events!$A:$D,1,FALSE),
VLOOKUP(
VLOOKUP($A762,'[3]OSMEC ID + EVENT'!$A:$M,5,FALSE),Events!$B:$D,3,FALSE),)</f>
        <v>E008</v>
      </c>
      <c r="L762" t="str">
        <f>IF(L$1= VLOOKUP(L$1,Events!$A:$D,1,FALSE),
VLOOKUP(
VLOOKUP($A762,'[3]OSMEC ID + EVENT'!$A:$M,6,FALSE),Events!$B:$D,3,FALSE),)</f>
        <v>E009</v>
      </c>
      <c r="M762" t="str">
        <f>IF(M$1= VLOOKUP(M$1,Events!$A:$D,1,FALSE),
VLOOKUP(
VLOOKUP($A762,'[3]OSMEC ID + EVENT'!$A:$M,7,FALSE),Events!$B:$D,3,FALSE),)</f>
        <v>E010</v>
      </c>
      <c r="N762" t="str">
        <f>IF(N$1= VLOOKUP(N$1,Events!$A:$D,1,FALSE),
VLOOKUP(
VLOOKUP($A762,'[3]OSMEC ID + EVENT'!$A:$M,8,FALSE),Events!$B:$D,3,FALSE),)</f>
        <v>E011</v>
      </c>
      <c r="O762" t="str">
        <f>IF(O$1= VLOOKUP(O$1,Events!$A:$D,1,FALSE),
VLOOKUP(
VLOOKUP($A762,'[3]OSMEC ID + EVENT'!$A:$M,9,FALSE),Events!$B:$D,3,FALSE),)</f>
        <v>E012</v>
      </c>
      <c r="P762" t="str">
        <f>IF(P$1= VLOOKUP(P$1,Events!$A:$D,1,FALSE),
VLOOKUP(
VLOOKUP($A762,'[3]OSMEC ID + EVENT'!$A:$M,10,FALSE),Events!$B:$D,3,FALSE),)</f>
        <v>E013</v>
      </c>
      <c r="Q762" t="str">
        <f>IF(Q$1= VLOOKUP(Q$1,Events!$A:$D,1,FALSE),
VLOOKUP(
VLOOKUP($A762,'[3]OSMEC ID + EVENT'!$A:$M,11,FALSE),Events!$B:$D,3,FALSE),)</f>
        <v>E014</v>
      </c>
      <c r="R762" t="str">
        <f>IF(R$1= VLOOKUP(R$1,Events!$A:$D,1,FALSE),
VLOOKUP(
VLOOKUP($A762,'[3]OSMEC ID + EVENT'!$A:$M,12,FALSE),Events!$B:$D,3,FALSE),)</f>
        <v>E015</v>
      </c>
      <c r="S762" t="str">
        <f>IF(S$1= VLOOKUP(S$1,Events!$A:$D,1,FALSE),
VLOOKUP(
VLOOKUP($A762,'[3]OSMEC ID + EVENT'!$A:$M,13,FALSE),Events!$B:$D,3,FALSE),)</f>
        <v>E016</v>
      </c>
      <c r="T762" t="str">
        <f>IF(
ISNA(MATCH(T$1,Events!$A:$A,0)),
0,
VLOOKUP(
VLOOKUP(A762,'[4]OSMEC ID + EVENT'!$A:$I,2,FALSE),Events!$B:$D,3,FALSE))</f>
        <v>E017</v>
      </c>
      <c r="U762" t="str">
        <f>IF(
ISNA(MATCH(U$1,Events!$A:$A,0)),
0,
VLOOKUP(
VLOOKUP($A762,'[4]OSMEC ID + EVENT'!$A:$I,3,FALSE),Events!$B:$D,3,FALSE))</f>
        <v>E018</v>
      </c>
      <c r="V762" t="str">
        <f>IF(
ISNA(MATCH(V$1,Events!$A:$A,0)),
0,
VLOOKUP(
VLOOKUP($A762,'[4]OSMEC ID + EVENT'!$A:$I,4,FALSE),Events!$B:$D,3,FALSE))</f>
        <v>E019</v>
      </c>
      <c r="W762" t="str">
        <f>IF(
ISNA(MATCH(W$1,Events!$A:$A,0)),
0,
VLOOKUP(
VLOOKUP($A762,'[4]OSMEC ID + EVENT'!$A:$I,5,FALSE),Events!$B:$D,3,FALSE))</f>
        <v>E020</v>
      </c>
      <c r="X762" t="str">
        <f>IF(
ISNA(MATCH(X$1,Events!$A:$A,0)),
0,
VLOOKUP(
VLOOKUP($A762,'[4]OSMEC ID + EVENT'!$A:$I,6,FALSE),Events!$B:$D,3,FALSE))</f>
        <v>E021</v>
      </c>
      <c r="Y762" t="str">
        <f>IF(
ISNA(MATCH(Y$1,Events!$A:$A,0)),
0,
VLOOKUP(
VLOOKUP($A762,'[4]OSMEC ID + EVENT'!$A:$I,7,FALSE),Events!$B:$D,3,FALSE))</f>
        <v>E022</v>
      </c>
      <c r="Z762" t="str">
        <f>IF(
ISNA(MATCH(Z$1,Events!$A:$A,0)),
0,
VLOOKUP(
VLOOKUP($A762,'[4]OSMEC ID + EVENT'!$A:$I,8,FALSE),Events!$B:$D,3,FALSE))</f>
        <v>E023</v>
      </c>
      <c r="AA762" t="str">
        <f>IFERROR(
VLOOKUP(
VLOOKUP(A762,'[5]OSMEC ID + SUBJECT'!$A:$B,2,FALSE),Subjects!$B:$D,3,FALSE),"")</f>
        <v/>
      </c>
      <c r="AB762" t="str">
        <f>IFERROR(
VLOOKUP(
VLOOKUP(A762,'[6]OSMEC ID + SUBJECT'!$A:$B,2,FALSE),Subjects!B:D,3,FALSE),"")</f>
        <v/>
      </c>
      <c r="AC762" t="str">
        <f>IFERROR(
VLOOKUP(
VLOOKUP(A762,'[7]OSMEC-ID + SESSION'!$A:$B,2,FALSE),Subjects!$B:$D,3,FALSE),"")</f>
        <v/>
      </c>
      <c r="AD762" t="str">
        <f>IFERROR(
VLOOKUP(
VLOOKUP(A762,'[8]OSMEC ID + SESSION'!$A:$B,2,FALSE),Subjects!$B:$D,3,FALSE),"")</f>
        <v/>
      </c>
      <c r="AE762" s="12" t="str">
        <f>IFERROR(
VLOOKUP(
VLOOKUP(A762,'[9]OSMEC ID + SUBJECT'!$A:$B,2,FALSE),Subjects!$B:$D,3,FALSE),"")</f>
        <v/>
      </c>
      <c r="AF762" t="str">
        <f>IFERROR(
VLOOKUP(
VLOOKUP(A762,'[10]OSMEC ID + SESSION'!$A:$B,2,FALSE),Subjects!$B:$D,3),"")</f>
        <v/>
      </c>
    </row>
    <row r="763" spans="1:32" x14ac:dyDescent="0.75">
      <c r="A763" t="str">
        <f>Deligate_List!A765</f>
        <v>OSMEC-0971</v>
      </c>
      <c r="B763" t="str">
        <f>VLOOKUP(A763,Deligate_List!A:B,2,FALSE)</f>
        <v>V Mouni Ganesh</v>
      </c>
      <c r="C763" t="str">
        <f>IFERROR(
VLOOKUP(
VLOOKUP($A763,'[1]OSMEC ID + WORKSHOP'!$A:$B,2,FALSE),Workshop!A:C,3,FALSE),"")</f>
        <v>W013</v>
      </c>
      <c r="D763" t="str">
        <f>IF($D$1 =Events!$A$2,
VLOOKUP(
VLOOKUP($A763,'[2]OSMEC ID + EVENT'!$A:$E,2,FALSE),Events!$B:$D,3,FALSE))</f>
        <v>E001</v>
      </c>
      <c r="E763" t="str">
        <f>IF(E$1=Events!$A$3,
VLOOKUP(
VLOOKUP($A763,'[2]OSMEC ID + EVENT'!$A:$E,3,FALSE),Events!B:D,3,FALSE))</f>
        <v>E002</v>
      </c>
      <c r="F763" t="str">
        <f>IF($F$1=Events!$A$4,
VLOOKUP(
VLOOKUP($A765,'[2]OSMEC ID + EVENT'!$A:$E,4,FALSE),Events!B:D,3,FALSE),)</f>
        <v>E003</v>
      </c>
      <c r="G763" t="str">
        <f>IF($G$1=Events!$A$5,
VLOOKUP(
VLOOKUP($A765,'[2]OSMEC ID + EVENT'!$A:$E,5,FALSE),Events!$B:$D,3,FALSE),)</f>
        <v>E004</v>
      </c>
      <c r="H763" s="3" t="str">
        <f>IF($H$1= VLOOKUP($H$1,Events!$A:$D,1,FALSE),
VLOOKUP(
VLOOKUP(A763,'[3]OSMEC ID + EVENT'!$A:$M,2,FALSE),Events!B:D,3,FALSE),)</f>
        <v>E005</v>
      </c>
      <c r="I763" s="3" t="str">
        <f>IF(I$1= VLOOKUP(I$1,Events!$A:$D,1,FALSE),
VLOOKUP(
VLOOKUP($A763,'[3]OSMEC ID + EVENT'!$A:$M,3,FALSE),Events!$B:$D,3,FALSE),)</f>
        <v>E006</v>
      </c>
      <c r="J763" t="str">
        <f>IF(J$1= VLOOKUP(J$1,Events!$A:$D,1,FALSE),
VLOOKUP(
VLOOKUP($A763,'[3]OSMEC ID + EVENT'!$A:$M,4,FALSE),Events!$B:$D,3,FALSE),)</f>
        <v>E007</v>
      </c>
      <c r="K763" t="str">
        <f>IF(K$1= VLOOKUP(K$1,Events!$A:$D,1,FALSE),
VLOOKUP(
VLOOKUP($A763,'[3]OSMEC ID + EVENT'!$A:$M,5,FALSE),Events!$B:$D,3,FALSE),)</f>
        <v>E008</v>
      </c>
      <c r="L763" t="str">
        <f>IF(L$1= VLOOKUP(L$1,Events!$A:$D,1,FALSE),
VLOOKUP(
VLOOKUP($A763,'[3]OSMEC ID + EVENT'!$A:$M,6,FALSE),Events!$B:$D,3,FALSE),)</f>
        <v>E009</v>
      </c>
      <c r="M763" t="str">
        <f>IF(M$1= VLOOKUP(M$1,Events!$A:$D,1,FALSE),
VLOOKUP(
VLOOKUP($A763,'[3]OSMEC ID + EVENT'!$A:$M,7,FALSE),Events!$B:$D,3,FALSE),)</f>
        <v>E010</v>
      </c>
      <c r="N763" t="str">
        <f>IF(N$1= VLOOKUP(N$1,Events!$A:$D,1,FALSE),
VLOOKUP(
VLOOKUP($A763,'[3]OSMEC ID + EVENT'!$A:$M,8,FALSE),Events!$B:$D,3,FALSE),)</f>
        <v>E011</v>
      </c>
      <c r="O763" t="str">
        <f>IF(O$1= VLOOKUP(O$1,Events!$A:$D,1,FALSE),
VLOOKUP(
VLOOKUP($A763,'[3]OSMEC ID + EVENT'!$A:$M,9,FALSE),Events!$B:$D,3,FALSE),)</f>
        <v>E012</v>
      </c>
      <c r="P763" t="str">
        <f>IF(P$1= VLOOKUP(P$1,Events!$A:$D,1,FALSE),
VLOOKUP(
VLOOKUP($A763,'[3]OSMEC ID + EVENT'!$A:$M,10,FALSE),Events!$B:$D,3,FALSE),)</f>
        <v>E013</v>
      </c>
      <c r="Q763" t="str">
        <f>IF(Q$1= VLOOKUP(Q$1,Events!$A:$D,1,FALSE),
VLOOKUP(
VLOOKUP($A763,'[3]OSMEC ID + EVENT'!$A:$M,11,FALSE),Events!$B:$D,3,FALSE),)</f>
        <v>E014</v>
      </c>
      <c r="R763" t="str">
        <f>IF(R$1= VLOOKUP(R$1,Events!$A:$D,1,FALSE),
VLOOKUP(
VLOOKUP($A763,'[3]OSMEC ID + EVENT'!$A:$M,12,FALSE),Events!$B:$D,3,FALSE),)</f>
        <v>E015</v>
      </c>
      <c r="S763" t="str">
        <f>IF(S$1= VLOOKUP(S$1,Events!$A:$D,1,FALSE),
VLOOKUP(
VLOOKUP($A763,'[3]OSMEC ID + EVENT'!$A:$M,13,FALSE),Events!$B:$D,3,FALSE),)</f>
        <v>E016</v>
      </c>
      <c r="T763" t="str">
        <f>IF(
ISNA(MATCH(T$1,Events!$A:$A,0)),
0,
VLOOKUP(
VLOOKUP(A763,'[4]OSMEC ID + EVENT'!$A:$I,2,FALSE),Events!$B:$D,3,FALSE))</f>
        <v>E017</v>
      </c>
      <c r="U763" t="str">
        <f>IF(
ISNA(MATCH(U$1,Events!$A:$A,0)),
0,
VLOOKUP(
VLOOKUP($A763,'[4]OSMEC ID + EVENT'!$A:$I,3,FALSE),Events!$B:$D,3,FALSE))</f>
        <v>E018</v>
      </c>
      <c r="V763" t="str">
        <f>IF(
ISNA(MATCH(V$1,Events!$A:$A,0)),
0,
VLOOKUP(
VLOOKUP($A763,'[4]OSMEC ID + EVENT'!$A:$I,4,FALSE),Events!$B:$D,3,FALSE))</f>
        <v>E019</v>
      </c>
      <c r="W763" t="str">
        <f>IF(
ISNA(MATCH(W$1,Events!$A:$A,0)),
0,
VLOOKUP(
VLOOKUP($A763,'[4]OSMEC ID + EVENT'!$A:$I,5,FALSE),Events!$B:$D,3,FALSE))</f>
        <v>E020</v>
      </c>
      <c r="X763" t="str">
        <f>IF(
ISNA(MATCH(X$1,Events!$A:$A,0)),
0,
VLOOKUP(
VLOOKUP($A763,'[4]OSMEC ID + EVENT'!$A:$I,6,FALSE),Events!$B:$D,3,FALSE))</f>
        <v>E021</v>
      </c>
      <c r="Y763" t="str">
        <f>IF(
ISNA(MATCH(Y$1,Events!$A:$A,0)),
0,
VLOOKUP(
VLOOKUP($A763,'[4]OSMEC ID + EVENT'!$A:$I,7,FALSE),Events!$B:$D,3,FALSE))</f>
        <v>E022</v>
      </c>
      <c r="Z763" t="str">
        <f>IF(
ISNA(MATCH(Z$1,Events!$A:$A,0)),
0,
VLOOKUP(
VLOOKUP($A763,'[4]OSMEC ID + EVENT'!$A:$I,8,FALSE),Events!$B:$D,3,FALSE))</f>
        <v>E023</v>
      </c>
      <c r="AA763" t="str">
        <f>IFERROR(
VLOOKUP(
VLOOKUP(A763,'[5]OSMEC ID + SUBJECT'!$A:$B,2,FALSE),Subjects!$B:$D,3,FALSE),"")</f>
        <v/>
      </c>
      <c r="AB763" t="str">
        <f>IFERROR(
VLOOKUP(
VLOOKUP(A763,'[6]OSMEC ID + SUBJECT'!$A:$B,2,FALSE),Subjects!B:D,3,FALSE),"")</f>
        <v/>
      </c>
      <c r="AC763" t="str">
        <f>IFERROR(
VLOOKUP(
VLOOKUP(A763,'[7]OSMEC-ID + SESSION'!$A:$B,2,FALSE),Subjects!$B:$D,3,FALSE),"")</f>
        <v/>
      </c>
      <c r="AD763" t="str">
        <f>IFERROR(
VLOOKUP(
VLOOKUP(A763,'[8]OSMEC ID + SESSION'!$A:$B,2,FALSE),Subjects!$B:$D,3,FALSE),"")</f>
        <v/>
      </c>
      <c r="AE763" s="12" t="str">
        <f>IFERROR(
VLOOKUP(
VLOOKUP(A763,'[9]OSMEC ID + SUBJECT'!$A:$B,2,FALSE),Subjects!$B:$D,3,FALSE),"")</f>
        <v/>
      </c>
      <c r="AF763" t="str">
        <f>IFERROR(
VLOOKUP(
VLOOKUP(A763,'[10]OSMEC ID + SESSION'!$A:$B,2,FALSE),Subjects!$B:$D,3),"")</f>
        <v/>
      </c>
    </row>
    <row r="764" spans="1:32" x14ac:dyDescent="0.75">
      <c r="A764" t="str">
        <f>Deligate_List!A766</f>
        <v>OSMEC-0973</v>
      </c>
      <c r="B764" t="str">
        <f>VLOOKUP(A764,Deligate_List!A:B,2,FALSE)</f>
        <v>P.DAKSHA SANJANA</v>
      </c>
      <c r="C764" t="str">
        <f>IFERROR(
VLOOKUP(
VLOOKUP($A764,'[1]OSMEC ID + WORKSHOP'!$A:$B,2,FALSE),Workshop!A:C,3,FALSE),"")</f>
        <v>W013</v>
      </c>
      <c r="D764" t="str">
        <f>IF($D$1 =Events!$A$2,
VLOOKUP(
VLOOKUP($A764,'[2]OSMEC ID + EVENT'!$A:$E,2,FALSE),Events!$B:$D,3,FALSE))</f>
        <v>E001</v>
      </c>
      <c r="E764" t="str">
        <f>IF(E$1=Events!$A$3,
VLOOKUP(
VLOOKUP($A764,'[2]OSMEC ID + EVENT'!$A:$E,3,FALSE),Events!B:D,3,FALSE))</f>
        <v>E002</v>
      </c>
      <c r="F764" t="str">
        <f>IF($F$1=Events!$A$4,
VLOOKUP(
VLOOKUP($A766,'[2]OSMEC ID + EVENT'!$A:$E,4,FALSE),Events!B:D,3,FALSE),)</f>
        <v>E003</v>
      </c>
      <c r="G764" t="str">
        <f>IF($G$1=Events!$A$5,
VLOOKUP(
VLOOKUP($A766,'[2]OSMEC ID + EVENT'!$A:$E,5,FALSE),Events!$B:$D,3,FALSE),)</f>
        <v>E004</v>
      </c>
      <c r="H764" s="3" t="str">
        <f>IF($H$1= VLOOKUP($H$1,Events!$A:$D,1,FALSE),
VLOOKUP(
VLOOKUP(A764,'[3]OSMEC ID + EVENT'!$A:$M,2,FALSE),Events!B:D,3,FALSE),)</f>
        <v>E005</v>
      </c>
      <c r="I764" s="3" t="str">
        <f>IF(I$1= VLOOKUP(I$1,Events!$A:$D,1,FALSE),
VLOOKUP(
VLOOKUP($A764,'[3]OSMEC ID + EVENT'!$A:$M,3,FALSE),Events!$B:$D,3,FALSE),)</f>
        <v>E006</v>
      </c>
      <c r="J764" t="str">
        <f>IF(J$1= VLOOKUP(J$1,Events!$A:$D,1,FALSE),
VLOOKUP(
VLOOKUP($A764,'[3]OSMEC ID + EVENT'!$A:$M,4,FALSE),Events!$B:$D,3,FALSE),)</f>
        <v>E007</v>
      </c>
      <c r="K764" t="str">
        <f>IF(K$1= VLOOKUP(K$1,Events!$A:$D,1,FALSE),
VLOOKUP(
VLOOKUP($A764,'[3]OSMEC ID + EVENT'!$A:$M,5,FALSE),Events!$B:$D,3,FALSE),)</f>
        <v>E008</v>
      </c>
      <c r="L764" t="str">
        <f>IF(L$1= VLOOKUP(L$1,Events!$A:$D,1,FALSE),
VLOOKUP(
VLOOKUP($A764,'[3]OSMEC ID + EVENT'!$A:$M,6,FALSE),Events!$B:$D,3,FALSE),)</f>
        <v>E009</v>
      </c>
      <c r="M764" t="str">
        <f>IF(M$1= VLOOKUP(M$1,Events!$A:$D,1,FALSE),
VLOOKUP(
VLOOKUP($A764,'[3]OSMEC ID + EVENT'!$A:$M,7,FALSE),Events!$B:$D,3,FALSE),)</f>
        <v>E010</v>
      </c>
      <c r="N764" t="str">
        <f>IF(N$1= VLOOKUP(N$1,Events!$A:$D,1,FALSE),
VLOOKUP(
VLOOKUP($A764,'[3]OSMEC ID + EVENT'!$A:$M,8,FALSE),Events!$B:$D,3,FALSE),)</f>
        <v>E011</v>
      </c>
      <c r="O764" t="str">
        <f>IF(O$1= VLOOKUP(O$1,Events!$A:$D,1,FALSE),
VLOOKUP(
VLOOKUP($A764,'[3]OSMEC ID + EVENT'!$A:$M,9,FALSE),Events!$B:$D,3,FALSE),)</f>
        <v>E012</v>
      </c>
      <c r="P764" t="str">
        <f>IF(P$1= VLOOKUP(P$1,Events!$A:$D,1,FALSE),
VLOOKUP(
VLOOKUP($A764,'[3]OSMEC ID + EVENT'!$A:$M,10,FALSE),Events!$B:$D,3,FALSE),)</f>
        <v>E013</v>
      </c>
      <c r="Q764" t="str">
        <f>IF(Q$1= VLOOKUP(Q$1,Events!$A:$D,1,FALSE),
VLOOKUP(
VLOOKUP($A764,'[3]OSMEC ID + EVENT'!$A:$M,11,FALSE),Events!$B:$D,3,FALSE),)</f>
        <v>E014</v>
      </c>
      <c r="R764" t="str">
        <f>IF(R$1= VLOOKUP(R$1,Events!$A:$D,1,FALSE),
VLOOKUP(
VLOOKUP($A764,'[3]OSMEC ID + EVENT'!$A:$M,12,FALSE),Events!$B:$D,3,FALSE),)</f>
        <v>E015</v>
      </c>
      <c r="S764" t="str">
        <f>IF(S$1= VLOOKUP(S$1,Events!$A:$D,1,FALSE),
VLOOKUP(
VLOOKUP($A764,'[3]OSMEC ID + EVENT'!$A:$M,13,FALSE),Events!$B:$D,3,FALSE),)</f>
        <v>E016</v>
      </c>
      <c r="T764" t="str">
        <f>IF(
ISNA(MATCH(T$1,Events!$A:$A,0)),
0,
VLOOKUP(
VLOOKUP(A764,'[4]OSMEC ID + EVENT'!$A:$I,2,FALSE),Events!$B:$D,3,FALSE))</f>
        <v>E017</v>
      </c>
      <c r="U764" t="str">
        <f>IF(
ISNA(MATCH(U$1,Events!$A:$A,0)),
0,
VLOOKUP(
VLOOKUP($A764,'[4]OSMEC ID + EVENT'!$A:$I,3,FALSE),Events!$B:$D,3,FALSE))</f>
        <v>E018</v>
      </c>
      <c r="V764" t="str">
        <f>IF(
ISNA(MATCH(V$1,Events!$A:$A,0)),
0,
VLOOKUP(
VLOOKUP($A764,'[4]OSMEC ID + EVENT'!$A:$I,4,FALSE),Events!$B:$D,3,FALSE))</f>
        <v>E019</v>
      </c>
      <c r="W764" t="str">
        <f>IF(
ISNA(MATCH(W$1,Events!$A:$A,0)),
0,
VLOOKUP(
VLOOKUP($A764,'[4]OSMEC ID + EVENT'!$A:$I,5,FALSE),Events!$B:$D,3,FALSE))</f>
        <v>E020</v>
      </c>
      <c r="X764" t="str">
        <f>IF(
ISNA(MATCH(X$1,Events!$A:$A,0)),
0,
VLOOKUP(
VLOOKUP($A764,'[4]OSMEC ID + EVENT'!$A:$I,6,FALSE),Events!$B:$D,3,FALSE))</f>
        <v>E021</v>
      </c>
      <c r="Y764" t="str">
        <f>IF(
ISNA(MATCH(Y$1,Events!$A:$A,0)),
0,
VLOOKUP(
VLOOKUP($A764,'[4]OSMEC ID + EVENT'!$A:$I,7,FALSE),Events!$B:$D,3,FALSE))</f>
        <v>E022</v>
      </c>
      <c r="Z764" t="str">
        <f>IF(
ISNA(MATCH(Z$1,Events!$A:$A,0)),
0,
VLOOKUP(
VLOOKUP($A764,'[4]OSMEC ID + EVENT'!$A:$I,8,FALSE),Events!$B:$D,3,FALSE))</f>
        <v>E023</v>
      </c>
      <c r="AA764" t="str">
        <f>IFERROR(
VLOOKUP(
VLOOKUP(A764,'[5]OSMEC ID + SUBJECT'!$A:$B,2,FALSE),Subjects!$B:$D,3,FALSE),"")</f>
        <v/>
      </c>
      <c r="AB764" t="str">
        <f>IFERROR(
VLOOKUP(
VLOOKUP(A764,'[6]OSMEC ID + SUBJECT'!$A:$B,2,FALSE),Subjects!B:D,3,FALSE),"")</f>
        <v>S007</v>
      </c>
      <c r="AC764" t="str">
        <f>IFERROR(
VLOOKUP(
VLOOKUP(A764,'[7]OSMEC-ID + SESSION'!$A:$B,2,FALSE),Subjects!$B:$D,3,FALSE),"")</f>
        <v/>
      </c>
      <c r="AD764" t="str">
        <f>IFERROR(
VLOOKUP(
VLOOKUP(A764,'[8]OSMEC ID + SESSION'!$A:$B,2,FALSE),Subjects!$B:$D,3,FALSE),"")</f>
        <v/>
      </c>
      <c r="AE764" s="12" t="str">
        <f>IFERROR(
VLOOKUP(
VLOOKUP(A764,'[9]OSMEC ID + SUBJECT'!$A:$B,2,FALSE),Subjects!$B:$D,3,FALSE),"")</f>
        <v/>
      </c>
      <c r="AF764" t="str">
        <f>IFERROR(
VLOOKUP(
VLOOKUP(A764,'[10]OSMEC ID + SESSION'!$A:$B,2,FALSE),Subjects!$B:$D,3),"")</f>
        <v/>
      </c>
    </row>
    <row r="765" spans="1:32" x14ac:dyDescent="0.75">
      <c r="A765" t="str">
        <f>Deligate_List!A767</f>
        <v>OSMEC-0972</v>
      </c>
      <c r="B765" t="str">
        <f>VLOOKUP(A765,Deligate_List!A:B,2,FALSE)</f>
        <v>RAVIPATI SRI LAKSHMI CHATHURYA</v>
      </c>
      <c r="C765" t="str">
        <f>IFERROR(
VLOOKUP(
VLOOKUP($A765,'[1]OSMEC ID + WORKSHOP'!$A:$B,2,FALSE),Workshop!A:C,3,FALSE),"")</f>
        <v>W013</v>
      </c>
      <c r="D765" t="str">
        <f>IF($D$1 =Events!$A$2,
VLOOKUP(
VLOOKUP($A765,'[2]OSMEC ID + EVENT'!$A:$E,2,FALSE),Events!$B:$D,3,FALSE))</f>
        <v>E001</v>
      </c>
      <c r="E765" t="str">
        <f>IF(E$1=Events!$A$3,
VLOOKUP(
VLOOKUP($A765,'[2]OSMEC ID + EVENT'!$A:$E,3,FALSE),Events!B:D,3,FALSE))</f>
        <v>E002</v>
      </c>
      <c r="F765" t="str">
        <f>IF($F$1=Events!$A$4,
VLOOKUP(
VLOOKUP($A767,'[2]OSMEC ID + EVENT'!$A:$E,4,FALSE),Events!B:D,3,FALSE),)</f>
        <v>E003</v>
      </c>
      <c r="G765" t="str">
        <f>IF($G$1=Events!$A$5,
VLOOKUP(
VLOOKUP($A767,'[2]OSMEC ID + EVENT'!$A:$E,5,FALSE),Events!$B:$D,3,FALSE),)</f>
        <v>E004</v>
      </c>
      <c r="H765" s="3" t="str">
        <f>IF($H$1= VLOOKUP($H$1,Events!$A:$D,1,FALSE),
VLOOKUP(
VLOOKUP(A765,'[3]OSMEC ID + EVENT'!$A:$M,2,FALSE),Events!B:D,3,FALSE),)</f>
        <v>E005</v>
      </c>
      <c r="I765" s="3" t="str">
        <f>IF(I$1= VLOOKUP(I$1,Events!$A:$D,1,FALSE),
VLOOKUP(
VLOOKUP($A765,'[3]OSMEC ID + EVENT'!$A:$M,3,FALSE),Events!$B:$D,3,FALSE),)</f>
        <v>E006</v>
      </c>
      <c r="J765" t="str">
        <f>IF(J$1= VLOOKUP(J$1,Events!$A:$D,1,FALSE),
VLOOKUP(
VLOOKUP($A765,'[3]OSMEC ID + EVENT'!$A:$M,4,FALSE),Events!$B:$D,3,FALSE),)</f>
        <v>E007</v>
      </c>
      <c r="K765" t="str">
        <f>IF(K$1= VLOOKUP(K$1,Events!$A:$D,1,FALSE),
VLOOKUP(
VLOOKUP($A765,'[3]OSMEC ID + EVENT'!$A:$M,5,FALSE),Events!$B:$D,3,FALSE),)</f>
        <v>E008</v>
      </c>
      <c r="L765" t="str">
        <f>IF(L$1= VLOOKUP(L$1,Events!$A:$D,1,FALSE),
VLOOKUP(
VLOOKUP($A765,'[3]OSMEC ID + EVENT'!$A:$M,6,FALSE),Events!$B:$D,3,FALSE),)</f>
        <v>E009</v>
      </c>
      <c r="M765" t="str">
        <f>IF(M$1= VLOOKUP(M$1,Events!$A:$D,1,FALSE),
VLOOKUP(
VLOOKUP($A765,'[3]OSMEC ID + EVENT'!$A:$M,7,FALSE),Events!$B:$D,3,FALSE),)</f>
        <v>E010</v>
      </c>
      <c r="N765" t="str">
        <f>IF(N$1= VLOOKUP(N$1,Events!$A:$D,1,FALSE),
VLOOKUP(
VLOOKUP($A765,'[3]OSMEC ID + EVENT'!$A:$M,8,FALSE),Events!$B:$D,3,FALSE),)</f>
        <v>E011</v>
      </c>
      <c r="O765" t="str">
        <f>IF(O$1= VLOOKUP(O$1,Events!$A:$D,1,FALSE),
VLOOKUP(
VLOOKUP($A765,'[3]OSMEC ID + EVENT'!$A:$M,9,FALSE),Events!$B:$D,3,FALSE),)</f>
        <v>E012</v>
      </c>
      <c r="P765" t="str">
        <f>IF(P$1= VLOOKUP(P$1,Events!$A:$D,1,FALSE),
VLOOKUP(
VLOOKUP($A765,'[3]OSMEC ID + EVENT'!$A:$M,10,FALSE),Events!$B:$D,3,FALSE),)</f>
        <v>E013</v>
      </c>
      <c r="Q765" t="str">
        <f>IF(Q$1= VLOOKUP(Q$1,Events!$A:$D,1,FALSE),
VLOOKUP(
VLOOKUP($A765,'[3]OSMEC ID + EVENT'!$A:$M,11,FALSE),Events!$B:$D,3,FALSE),)</f>
        <v>E014</v>
      </c>
      <c r="R765" t="str">
        <f>IF(R$1= VLOOKUP(R$1,Events!$A:$D,1,FALSE),
VLOOKUP(
VLOOKUP($A765,'[3]OSMEC ID + EVENT'!$A:$M,12,FALSE),Events!$B:$D,3,FALSE),)</f>
        <v>E015</v>
      </c>
      <c r="S765" t="str">
        <f>IF(S$1= VLOOKUP(S$1,Events!$A:$D,1,FALSE),
VLOOKUP(
VLOOKUP($A765,'[3]OSMEC ID + EVENT'!$A:$M,13,FALSE),Events!$B:$D,3,FALSE),)</f>
        <v>E016</v>
      </c>
      <c r="T765" t="str">
        <f>IF(
ISNA(MATCH(T$1,Events!$A:$A,0)),
0,
VLOOKUP(
VLOOKUP(A765,'[4]OSMEC ID + EVENT'!$A:$I,2,FALSE),Events!$B:$D,3,FALSE))</f>
        <v>E017</v>
      </c>
      <c r="U765" t="str">
        <f>IF(
ISNA(MATCH(U$1,Events!$A:$A,0)),
0,
VLOOKUP(
VLOOKUP($A765,'[4]OSMEC ID + EVENT'!$A:$I,3,FALSE),Events!$B:$D,3,FALSE))</f>
        <v>E018</v>
      </c>
      <c r="V765" t="str">
        <f>IF(
ISNA(MATCH(V$1,Events!$A:$A,0)),
0,
VLOOKUP(
VLOOKUP($A765,'[4]OSMEC ID + EVENT'!$A:$I,4,FALSE),Events!$B:$D,3,FALSE))</f>
        <v>E019</v>
      </c>
      <c r="W765" t="str">
        <f>IF(
ISNA(MATCH(W$1,Events!$A:$A,0)),
0,
VLOOKUP(
VLOOKUP($A765,'[4]OSMEC ID + EVENT'!$A:$I,5,FALSE),Events!$B:$D,3,FALSE))</f>
        <v>E020</v>
      </c>
      <c r="X765" t="str">
        <f>IF(
ISNA(MATCH(X$1,Events!$A:$A,0)),
0,
VLOOKUP(
VLOOKUP($A765,'[4]OSMEC ID + EVENT'!$A:$I,6,FALSE),Events!$B:$D,3,FALSE))</f>
        <v>E021</v>
      </c>
      <c r="Y765" t="str">
        <f>IF(
ISNA(MATCH(Y$1,Events!$A:$A,0)),
0,
VLOOKUP(
VLOOKUP($A765,'[4]OSMEC ID + EVENT'!$A:$I,7,FALSE),Events!$B:$D,3,FALSE))</f>
        <v>E022</v>
      </c>
      <c r="Z765" t="str">
        <f>IF(
ISNA(MATCH(Z$1,Events!$A:$A,0)),
0,
VLOOKUP(
VLOOKUP($A765,'[4]OSMEC ID + EVENT'!$A:$I,8,FALSE),Events!$B:$D,3,FALSE))</f>
        <v>E023</v>
      </c>
      <c r="AA765" t="str">
        <f>IFERROR(
VLOOKUP(
VLOOKUP(A765,'[5]OSMEC ID + SUBJECT'!$A:$B,2,FALSE),Subjects!$B:$D,3,FALSE),"")</f>
        <v/>
      </c>
      <c r="AB765" t="str">
        <f>IFERROR(
VLOOKUP(
VLOOKUP(A765,'[6]OSMEC ID + SUBJECT'!$A:$B,2,FALSE),Subjects!B:D,3,FALSE),"")</f>
        <v/>
      </c>
      <c r="AC765" t="str">
        <f>IFERROR(
VLOOKUP(
VLOOKUP(A765,'[7]OSMEC-ID + SESSION'!$A:$B,2,FALSE),Subjects!$B:$D,3,FALSE),"")</f>
        <v/>
      </c>
      <c r="AD765" t="str">
        <f>IFERROR(
VLOOKUP(
VLOOKUP(A765,'[8]OSMEC ID + SESSION'!$A:$B,2,FALSE),Subjects!$B:$D,3,FALSE),"")</f>
        <v/>
      </c>
      <c r="AE765" s="12" t="str">
        <f>IFERROR(
VLOOKUP(
VLOOKUP(A765,'[9]OSMEC ID + SUBJECT'!$A:$B,2,FALSE),Subjects!$B:$D,3,FALSE),"")</f>
        <v/>
      </c>
      <c r="AF765" t="str">
        <f>IFERROR(
VLOOKUP(
VLOOKUP(A765,'[10]OSMEC ID + SESSION'!$A:$B,2,FALSE),Subjects!$B:$D,3),"")</f>
        <v/>
      </c>
    </row>
    <row r="766" spans="1:32" x14ac:dyDescent="0.75">
      <c r="A766" t="str">
        <f>Deligate_List!A768</f>
        <v>OSMEC-0974</v>
      </c>
      <c r="B766" t="str">
        <f>VLOOKUP(A766,Deligate_List!A:B,2,FALSE)</f>
        <v>S VASU</v>
      </c>
      <c r="C766" t="str">
        <f>IFERROR(
VLOOKUP(
VLOOKUP($A766,'[1]OSMEC ID + WORKSHOP'!$A:$B,2,FALSE),Workshop!A:C,3,FALSE),"")</f>
        <v>W013</v>
      </c>
      <c r="D766" t="str">
        <f>IF($D$1 =Events!$A$2,
VLOOKUP(
VLOOKUP($A766,'[2]OSMEC ID + EVENT'!$A:$E,2,FALSE),Events!$B:$D,3,FALSE))</f>
        <v>E001</v>
      </c>
      <c r="E766" t="str">
        <f>IF(E$1=Events!$A$3,
VLOOKUP(
VLOOKUP($A766,'[2]OSMEC ID + EVENT'!$A:$E,3,FALSE),Events!B:D,3,FALSE))</f>
        <v>E002</v>
      </c>
      <c r="F766" t="str">
        <f>IF($F$1=Events!$A$4,
VLOOKUP(
VLOOKUP($A768,'[2]OSMEC ID + EVENT'!$A:$E,4,FALSE),Events!B:D,3,FALSE),)</f>
        <v>E003</v>
      </c>
      <c r="G766" t="str">
        <f>IF($G$1=Events!$A$5,
VLOOKUP(
VLOOKUP($A768,'[2]OSMEC ID + EVENT'!$A:$E,5,FALSE),Events!$B:$D,3,FALSE),)</f>
        <v>E004</v>
      </c>
      <c r="H766" s="3" t="str">
        <f>IF($H$1= VLOOKUP($H$1,Events!$A:$D,1,FALSE),
VLOOKUP(
VLOOKUP(A766,'[3]OSMEC ID + EVENT'!$A:$M,2,FALSE),Events!B:D,3,FALSE),)</f>
        <v>E005</v>
      </c>
      <c r="I766" s="3" t="str">
        <f>IF(I$1= VLOOKUP(I$1,Events!$A:$D,1,FALSE),
VLOOKUP(
VLOOKUP($A766,'[3]OSMEC ID + EVENT'!$A:$M,3,FALSE),Events!$B:$D,3,FALSE),)</f>
        <v>E006</v>
      </c>
      <c r="J766" t="str">
        <f>IF(J$1= VLOOKUP(J$1,Events!$A:$D,1,FALSE),
VLOOKUP(
VLOOKUP($A766,'[3]OSMEC ID + EVENT'!$A:$M,4,FALSE),Events!$B:$D,3,FALSE),)</f>
        <v>E007</v>
      </c>
      <c r="K766" t="str">
        <f>IF(K$1= VLOOKUP(K$1,Events!$A:$D,1,FALSE),
VLOOKUP(
VLOOKUP($A766,'[3]OSMEC ID + EVENT'!$A:$M,5,FALSE),Events!$B:$D,3,FALSE),)</f>
        <v>E008</v>
      </c>
      <c r="L766" t="str">
        <f>IF(L$1= VLOOKUP(L$1,Events!$A:$D,1,FALSE),
VLOOKUP(
VLOOKUP($A766,'[3]OSMEC ID + EVENT'!$A:$M,6,FALSE),Events!$B:$D,3,FALSE),)</f>
        <v>E009</v>
      </c>
      <c r="M766" t="str">
        <f>IF(M$1= VLOOKUP(M$1,Events!$A:$D,1,FALSE),
VLOOKUP(
VLOOKUP($A766,'[3]OSMEC ID + EVENT'!$A:$M,7,FALSE),Events!$B:$D,3,FALSE),)</f>
        <v>E010</v>
      </c>
      <c r="N766" t="str">
        <f>IF(N$1= VLOOKUP(N$1,Events!$A:$D,1,FALSE),
VLOOKUP(
VLOOKUP($A766,'[3]OSMEC ID + EVENT'!$A:$M,8,FALSE),Events!$B:$D,3,FALSE),)</f>
        <v>E011</v>
      </c>
      <c r="O766" t="str">
        <f>IF(O$1= VLOOKUP(O$1,Events!$A:$D,1,FALSE),
VLOOKUP(
VLOOKUP($A766,'[3]OSMEC ID + EVENT'!$A:$M,9,FALSE),Events!$B:$D,3,FALSE),)</f>
        <v>E012</v>
      </c>
      <c r="P766" t="str">
        <f>IF(P$1= VLOOKUP(P$1,Events!$A:$D,1,FALSE),
VLOOKUP(
VLOOKUP($A766,'[3]OSMEC ID + EVENT'!$A:$M,10,FALSE),Events!$B:$D,3,FALSE),)</f>
        <v>E013</v>
      </c>
      <c r="Q766" t="str">
        <f>IF(Q$1= VLOOKUP(Q$1,Events!$A:$D,1,FALSE),
VLOOKUP(
VLOOKUP($A766,'[3]OSMEC ID + EVENT'!$A:$M,11,FALSE),Events!$B:$D,3,FALSE),)</f>
        <v>E014</v>
      </c>
      <c r="R766" t="str">
        <f>IF(R$1= VLOOKUP(R$1,Events!$A:$D,1,FALSE),
VLOOKUP(
VLOOKUP($A766,'[3]OSMEC ID + EVENT'!$A:$M,12,FALSE),Events!$B:$D,3,FALSE),)</f>
        <v>E015</v>
      </c>
      <c r="S766" t="str">
        <f>IF(S$1= VLOOKUP(S$1,Events!$A:$D,1,FALSE),
VLOOKUP(
VLOOKUP($A766,'[3]OSMEC ID + EVENT'!$A:$M,13,FALSE),Events!$B:$D,3,FALSE),)</f>
        <v>E016</v>
      </c>
      <c r="T766" t="str">
        <f>IF(
ISNA(MATCH(T$1,Events!$A:$A,0)),
0,
VLOOKUP(
VLOOKUP(A766,'[4]OSMEC ID + EVENT'!$A:$I,2,FALSE),Events!$B:$D,3,FALSE))</f>
        <v>E017</v>
      </c>
      <c r="U766" t="str">
        <f>IF(
ISNA(MATCH(U$1,Events!$A:$A,0)),
0,
VLOOKUP(
VLOOKUP($A766,'[4]OSMEC ID + EVENT'!$A:$I,3,FALSE),Events!$B:$D,3,FALSE))</f>
        <v>E018</v>
      </c>
      <c r="V766" t="str">
        <f>IF(
ISNA(MATCH(V$1,Events!$A:$A,0)),
0,
VLOOKUP(
VLOOKUP($A766,'[4]OSMEC ID + EVENT'!$A:$I,4,FALSE),Events!$B:$D,3,FALSE))</f>
        <v>E019</v>
      </c>
      <c r="W766" t="str">
        <f>IF(
ISNA(MATCH(W$1,Events!$A:$A,0)),
0,
VLOOKUP(
VLOOKUP($A766,'[4]OSMEC ID + EVENT'!$A:$I,5,FALSE),Events!$B:$D,3,FALSE))</f>
        <v>E020</v>
      </c>
      <c r="X766" t="str">
        <f>IF(
ISNA(MATCH(X$1,Events!$A:$A,0)),
0,
VLOOKUP(
VLOOKUP($A766,'[4]OSMEC ID + EVENT'!$A:$I,6,FALSE),Events!$B:$D,3,FALSE))</f>
        <v>E021</v>
      </c>
      <c r="Y766" t="str">
        <f>IF(
ISNA(MATCH(Y$1,Events!$A:$A,0)),
0,
VLOOKUP(
VLOOKUP($A766,'[4]OSMEC ID + EVENT'!$A:$I,7,FALSE),Events!$B:$D,3,FALSE))</f>
        <v>E022</v>
      </c>
      <c r="Z766" t="str">
        <f>IF(
ISNA(MATCH(Z$1,Events!$A:$A,0)),
0,
VLOOKUP(
VLOOKUP($A766,'[4]OSMEC ID + EVENT'!$A:$I,8,FALSE),Events!$B:$D,3,FALSE))</f>
        <v>E023</v>
      </c>
      <c r="AA766" t="str">
        <f>IFERROR(
VLOOKUP(
VLOOKUP(A766,'[5]OSMEC ID + SUBJECT'!$A:$B,2,FALSE),Subjects!$B:$D,3,FALSE),"")</f>
        <v/>
      </c>
      <c r="AB766" t="str">
        <f>IFERROR(
VLOOKUP(
VLOOKUP(A766,'[6]OSMEC ID + SUBJECT'!$A:$B,2,FALSE),Subjects!B:D,3,FALSE),"")</f>
        <v/>
      </c>
      <c r="AC766" t="str">
        <f>IFERROR(
VLOOKUP(
VLOOKUP(A766,'[7]OSMEC-ID + SESSION'!$A:$B,2,FALSE),Subjects!$B:$D,3,FALSE),"")</f>
        <v/>
      </c>
      <c r="AD766" t="str">
        <f>IFERROR(
VLOOKUP(
VLOOKUP(A766,'[8]OSMEC ID + SESSION'!$A:$B,2,FALSE),Subjects!$B:$D,3,FALSE),"")</f>
        <v/>
      </c>
      <c r="AE766" s="12" t="str">
        <f>IFERROR(
VLOOKUP(
VLOOKUP(A766,'[9]OSMEC ID + SUBJECT'!$A:$B,2,FALSE),Subjects!$B:$D,3,FALSE),"")</f>
        <v/>
      </c>
      <c r="AF766" t="str">
        <f>IFERROR(
VLOOKUP(
VLOOKUP(A766,'[10]OSMEC ID + SESSION'!$A:$B,2,FALSE),Subjects!$B:$D,3),"")</f>
        <v/>
      </c>
    </row>
    <row r="767" spans="1:32" x14ac:dyDescent="0.75">
      <c r="A767" t="str">
        <f>Deligate_List!A769</f>
        <v>OSMEC-0976</v>
      </c>
      <c r="B767" t="str">
        <f>VLOOKUP(A767,Deligate_List!A:B,2,FALSE)</f>
        <v>LELLAPALLI MAHATHI</v>
      </c>
      <c r="C767" t="str">
        <f>IFERROR(
VLOOKUP(
VLOOKUP($A767,'[1]OSMEC ID + WORKSHOP'!$A:$B,2,FALSE),Workshop!A:C,3,FALSE),"")</f>
        <v>W001</v>
      </c>
      <c r="D767" t="str">
        <f>IF($D$1 =Events!$A$2,
VLOOKUP(
VLOOKUP($A767,'[2]OSMEC ID + EVENT'!$A:$E,2,FALSE),Events!$B:$D,3,FALSE))</f>
        <v>E001</v>
      </c>
      <c r="E767" t="str">
        <f>IF(E$1=Events!$A$3,
VLOOKUP(
VLOOKUP($A767,'[2]OSMEC ID + EVENT'!$A:$E,3,FALSE),Events!B:D,3,FALSE))</f>
        <v>E002</v>
      </c>
      <c r="F767" t="str">
        <f>IF($F$1=Events!$A$4,
VLOOKUP(
VLOOKUP($A769,'[2]OSMEC ID + EVENT'!$A:$E,4,FALSE),Events!B:D,3,FALSE),)</f>
        <v>E003</v>
      </c>
      <c r="G767" t="str">
        <f>IF($G$1=Events!$A$5,
VLOOKUP(
VLOOKUP($A769,'[2]OSMEC ID + EVENT'!$A:$E,5,FALSE),Events!$B:$D,3,FALSE),)</f>
        <v>E004</v>
      </c>
      <c r="H767" s="3" t="str">
        <f>IF($H$1= VLOOKUP($H$1,Events!$A:$D,1,FALSE),
VLOOKUP(
VLOOKUP(A767,'[3]OSMEC ID + EVENT'!$A:$M,2,FALSE),Events!B:D,3,FALSE),)</f>
        <v>E005</v>
      </c>
      <c r="I767" s="3" t="str">
        <f>IF(I$1= VLOOKUP(I$1,Events!$A:$D,1,FALSE),
VLOOKUP(
VLOOKUP($A767,'[3]OSMEC ID + EVENT'!$A:$M,3,FALSE),Events!$B:$D,3,FALSE),)</f>
        <v>E006</v>
      </c>
      <c r="J767" t="str">
        <f>IF(J$1= VLOOKUP(J$1,Events!$A:$D,1,FALSE),
VLOOKUP(
VLOOKUP($A767,'[3]OSMEC ID + EVENT'!$A:$M,4,FALSE),Events!$B:$D,3,FALSE),)</f>
        <v>E007</v>
      </c>
      <c r="K767" t="str">
        <f>IF(K$1= VLOOKUP(K$1,Events!$A:$D,1,FALSE),
VLOOKUP(
VLOOKUP($A767,'[3]OSMEC ID + EVENT'!$A:$M,5,FALSE),Events!$B:$D,3,FALSE),)</f>
        <v>E008</v>
      </c>
      <c r="L767" t="str">
        <f>IF(L$1= VLOOKUP(L$1,Events!$A:$D,1,FALSE),
VLOOKUP(
VLOOKUP($A767,'[3]OSMEC ID + EVENT'!$A:$M,6,FALSE),Events!$B:$D,3,FALSE),)</f>
        <v>E009</v>
      </c>
      <c r="M767" t="str">
        <f>IF(M$1= VLOOKUP(M$1,Events!$A:$D,1,FALSE),
VLOOKUP(
VLOOKUP($A767,'[3]OSMEC ID + EVENT'!$A:$M,7,FALSE),Events!$B:$D,3,FALSE),)</f>
        <v>E010</v>
      </c>
      <c r="N767" t="str">
        <f>IF(N$1= VLOOKUP(N$1,Events!$A:$D,1,FALSE),
VLOOKUP(
VLOOKUP($A767,'[3]OSMEC ID + EVENT'!$A:$M,8,FALSE),Events!$B:$D,3,FALSE),)</f>
        <v>E011</v>
      </c>
      <c r="O767" t="str">
        <f>IF(O$1= VLOOKUP(O$1,Events!$A:$D,1,FALSE),
VLOOKUP(
VLOOKUP($A767,'[3]OSMEC ID + EVENT'!$A:$M,9,FALSE),Events!$B:$D,3,FALSE),)</f>
        <v>E012</v>
      </c>
      <c r="P767" t="str">
        <f>IF(P$1= VLOOKUP(P$1,Events!$A:$D,1,FALSE),
VLOOKUP(
VLOOKUP($A767,'[3]OSMEC ID + EVENT'!$A:$M,10,FALSE),Events!$B:$D,3,FALSE),)</f>
        <v>E013</v>
      </c>
      <c r="Q767" t="str">
        <f>IF(Q$1= VLOOKUP(Q$1,Events!$A:$D,1,FALSE),
VLOOKUP(
VLOOKUP($A767,'[3]OSMEC ID + EVENT'!$A:$M,11,FALSE),Events!$B:$D,3,FALSE),)</f>
        <v>E014</v>
      </c>
      <c r="R767" t="str">
        <f>IF(R$1= VLOOKUP(R$1,Events!$A:$D,1,FALSE),
VLOOKUP(
VLOOKUP($A767,'[3]OSMEC ID + EVENT'!$A:$M,12,FALSE),Events!$B:$D,3,FALSE),)</f>
        <v>E015</v>
      </c>
      <c r="S767" t="str">
        <f>IF(S$1= VLOOKUP(S$1,Events!$A:$D,1,FALSE),
VLOOKUP(
VLOOKUP($A767,'[3]OSMEC ID + EVENT'!$A:$M,13,FALSE),Events!$B:$D,3,FALSE),)</f>
        <v>E016</v>
      </c>
      <c r="T767" t="str">
        <f>IF(
ISNA(MATCH(T$1,Events!$A:$A,0)),
0,
VLOOKUP(
VLOOKUP(A767,'[4]OSMEC ID + EVENT'!$A:$I,2,FALSE),Events!$B:$D,3,FALSE))</f>
        <v>E017</v>
      </c>
      <c r="U767" t="str">
        <f>IF(
ISNA(MATCH(U$1,Events!$A:$A,0)),
0,
VLOOKUP(
VLOOKUP($A767,'[4]OSMEC ID + EVENT'!$A:$I,3,FALSE),Events!$B:$D,3,FALSE))</f>
        <v>E018</v>
      </c>
      <c r="V767" t="str">
        <f>IF(
ISNA(MATCH(V$1,Events!$A:$A,0)),
0,
VLOOKUP(
VLOOKUP($A767,'[4]OSMEC ID + EVENT'!$A:$I,4,FALSE),Events!$B:$D,3,FALSE))</f>
        <v>E019</v>
      </c>
      <c r="W767" t="str">
        <f>IF(
ISNA(MATCH(W$1,Events!$A:$A,0)),
0,
VLOOKUP(
VLOOKUP($A767,'[4]OSMEC ID + EVENT'!$A:$I,5,FALSE),Events!$B:$D,3,FALSE))</f>
        <v>E020</v>
      </c>
      <c r="X767" t="str">
        <f>IF(
ISNA(MATCH(X$1,Events!$A:$A,0)),
0,
VLOOKUP(
VLOOKUP($A767,'[4]OSMEC ID + EVENT'!$A:$I,6,FALSE),Events!$B:$D,3,FALSE))</f>
        <v>E021</v>
      </c>
      <c r="Y767" t="str">
        <f>IF(
ISNA(MATCH(Y$1,Events!$A:$A,0)),
0,
VLOOKUP(
VLOOKUP($A767,'[4]OSMEC ID + EVENT'!$A:$I,7,FALSE),Events!$B:$D,3,FALSE))</f>
        <v>E022</v>
      </c>
      <c r="Z767" t="str">
        <f>IF(
ISNA(MATCH(Z$1,Events!$A:$A,0)),
0,
VLOOKUP(
VLOOKUP($A767,'[4]OSMEC ID + EVENT'!$A:$I,8,FALSE),Events!$B:$D,3,FALSE))</f>
        <v>E023</v>
      </c>
      <c r="AA767" t="str">
        <f>IFERROR(
VLOOKUP(
VLOOKUP(A767,'[5]OSMEC ID + SUBJECT'!$A:$B,2,FALSE),Subjects!$B:$D,3,FALSE),"")</f>
        <v/>
      </c>
      <c r="AB767" t="str">
        <f>IFERROR(
VLOOKUP(
VLOOKUP(A767,'[6]OSMEC ID + SUBJECT'!$A:$B,2,FALSE),Subjects!B:D,3,FALSE),"")</f>
        <v/>
      </c>
      <c r="AC767" t="str">
        <f>IFERROR(
VLOOKUP(
VLOOKUP(A767,'[7]OSMEC-ID + SESSION'!$A:$B,2,FALSE),Subjects!$B:$D,3,FALSE),"")</f>
        <v/>
      </c>
      <c r="AD767" t="str">
        <f>IFERROR(
VLOOKUP(
VLOOKUP(A767,'[8]OSMEC ID + SESSION'!$A:$B,2,FALSE),Subjects!$B:$D,3,FALSE),"")</f>
        <v/>
      </c>
      <c r="AE767" s="12" t="str">
        <f>IFERROR(
VLOOKUP(
VLOOKUP(A767,'[9]OSMEC ID + SUBJECT'!$A:$B,2,FALSE),Subjects!$B:$D,3,FALSE),"")</f>
        <v/>
      </c>
      <c r="AF767" t="str">
        <f>IFERROR(
VLOOKUP(
VLOOKUP(A767,'[10]OSMEC ID + SESSION'!$A:$B,2,FALSE),Subjects!$B:$D,3),"")</f>
        <v/>
      </c>
    </row>
    <row r="768" spans="1:32" x14ac:dyDescent="0.75">
      <c r="A768" t="str">
        <f>Deligate_List!A770</f>
        <v>OSMEC-0978</v>
      </c>
      <c r="B768" t="str">
        <f>VLOOKUP(A768,Deligate_List!A:B,2,FALSE)</f>
        <v>BALANTRAPU S V P SIVANI</v>
      </c>
      <c r="C768" t="str">
        <f>IFERROR(
VLOOKUP(
VLOOKUP($A768,'[1]OSMEC ID + WORKSHOP'!$A:$B,2,FALSE),Workshop!A:C,3,FALSE),"")</f>
        <v>W008</v>
      </c>
      <c r="D768" t="str">
        <f>IF($D$1 =Events!$A$2,
VLOOKUP(
VLOOKUP($A768,'[2]OSMEC ID + EVENT'!$A:$E,2,FALSE),Events!$B:$D,3,FALSE))</f>
        <v>E001</v>
      </c>
      <c r="E768" t="str">
        <f>IF(E$1=Events!$A$3,
VLOOKUP(
VLOOKUP($A768,'[2]OSMEC ID + EVENT'!$A:$E,3,FALSE),Events!B:D,3,FALSE))</f>
        <v>E002</v>
      </c>
      <c r="F768" t="str">
        <f>IF($F$1=Events!$A$4,
VLOOKUP(
VLOOKUP($A770,'[2]OSMEC ID + EVENT'!$A:$E,4,FALSE),Events!B:D,3,FALSE),)</f>
        <v>E003</v>
      </c>
      <c r="G768" t="str">
        <f>IF($G$1=Events!$A$5,
VLOOKUP(
VLOOKUP($A770,'[2]OSMEC ID + EVENT'!$A:$E,5,FALSE),Events!$B:$D,3,FALSE),)</f>
        <v>E004</v>
      </c>
      <c r="H768" s="3" t="str">
        <f>IF($H$1= VLOOKUP($H$1,Events!$A:$D,1,FALSE),
VLOOKUP(
VLOOKUP(A768,'[3]OSMEC ID + EVENT'!$A:$M,2,FALSE),Events!B:D,3,FALSE),)</f>
        <v>E005</v>
      </c>
      <c r="I768" s="3" t="str">
        <f>IF(I$1= VLOOKUP(I$1,Events!$A:$D,1,FALSE),
VLOOKUP(
VLOOKUP($A768,'[3]OSMEC ID + EVENT'!$A:$M,3,FALSE),Events!$B:$D,3,FALSE),)</f>
        <v>E006</v>
      </c>
      <c r="J768" t="str">
        <f>IF(J$1= VLOOKUP(J$1,Events!$A:$D,1,FALSE),
VLOOKUP(
VLOOKUP($A768,'[3]OSMEC ID + EVENT'!$A:$M,4,FALSE),Events!$B:$D,3,FALSE),)</f>
        <v>E007</v>
      </c>
      <c r="K768" t="str">
        <f>IF(K$1= VLOOKUP(K$1,Events!$A:$D,1,FALSE),
VLOOKUP(
VLOOKUP($A768,'[3]OSMEC ID + EVENT'!$A:$M,5,FALSE),Events!$B:$D,3,FALSE),)</f>
        <v>E008</v>
      </c>
      <c r="L768" t="str">
        <f>IF(L$1= VLOOKUP(L$1,Events!$A:$D,1,FALSE),
VLOOKUP(
VLOOKUP($A768,'[3]OSMEC ID + EVENT'!$A:$M,6,FALSE),Events!$B:$D,3,FALSE),)</f>
        <v>E009</v>
      </c>
      <c r="M768" t="str">
        <f>IF(M$1= VLOOKUP(M$1,Events!$A:$D,1,FALSE),
VLOOKUP(
VLOOKUP($A768,'[3]OSMEC ID + EVENT'!$A:$M,7,FALSE),Events!$B:$D,3,FALSE),)</f>
        <v>E010</v>
      </c>
      <c r="N768" t="str">
        <f>IF(N$1= VLOOKUP(N$1,Events!$A:$D,1,FALSE),
VLOOKUP(
VLOOKUP($A768,'[3]OSMEC ID + EVENT'!$A:$M,8,FALSE),Events!$B:$D,3,FALSE),)</f>
        <v>E011</v>
      </c>
      <c r="O768" t="str">
        <f>IF(O$1= VLOOKUP(O$1,Events!$A:$D,1,FALSE),
VLOOKUP(
VLOOKUP($A768,'[3]OSMEC ID + EVENT'!$A:$M,9,FALSE),Events!$B:$D,3,FALSE),)</f>
        <v>E012</v>
      </c>
      <c r="P768" t="str">
        <f>IF(P$1= VLOOKUP(P$1,Events!$A:$D,1,FALSE),
VLOOKUP(
VLOOKUP($A768,'[3]OSMEC ID + EVENT'!$A:$M,10,FALSE),Events!$B:$D,3,FALSE),)</f>
        <v>E013</v>
      </c>
      <c r="Q768" t="str">
        <f>IF(Q$1= VLOOKUP(Q$1,Events!$A:$D,1,FALSE),
VLOOKUP(
VLOOKUP($A768,'[3]OSMEC ID + EVENT'!$A:$M,11,FALSE),Events!$B:$D,3,FALSE),)</f>
        <v>E014</v>
      </c>
      <c r="R768" t="str">
        <f>IF(R$1= VLOOKUP(R$1,Events!$A:$D,1,FALSE),
VLOOKUP(
VLOOKUP($A768,'[3]OSMEC ID + EVENT'!$A:$M,12,FALSE),Events!$B:$D,3,FALSE),)</f>
        <v>E015</v>
      </c>
      <c r="S768" t="str">
        <f>IF(S$1= VLOOKUP(S$1,Events!$A:$D,1,FALSE),
VLOOKUP(
VLOOKUP($A768,'[3]OSMEC ID + EVENT'!$A:$M,13,FALSE),Events!$B:$D,3,FALSE),)</f>
        <v>E016</v>
      </c>
      <c r="T768" t="str">
        <f>IF(
ISNA(MATCH(T$1,Events!$A:$A,0)),
0,
VLOOKUP(
VLOOKUP(A768,'[4]OSMEC ID + EVENT'!$A:$I,2,FALSE),Events!$B:$D,3,FALSE))</f>
        <v>E017</v>
      </c>
      <c r="U768" t="str">
        <f>IF(
ISNA(MATCH(U$1,Events!$A:$A,0)),
0,
VLOOKUP(
VLOOKUP($A768,'[4]OSMEC ID + EVENT'!$A:$I,3,FALSE),Events!$B:$D,3,FALSE))</f>
        <v>E018</v>
      </c>
      <c r="V768" t="str">
        <f>IF(
ISNA(MATCH(V$1,Events!$A:$A,0)),
0,
VLOOKUP(
VLOOKUP($A768,'[4]OSMEC ID + EVENT'!$A:$I,4,FALSE),Events!$B:$D,3,FALSE))</f>
        <v>E019</v>
      </c>
      <c r="W768" t="str">
        <f>IF(
ISNA(MATCH(W$1,Events!$A:$A,0)),
0,
VLOOKUP(
VLOOKUP($A768,'[4]OSMEC ID + EVENT'!$A:$I,5,FALSE),Events!$B:$D,3,FALSE))</f>
        <v>E020</v>
      </c>
      <c r="X768" t="str">
        <f>IF(
ISNA(MATCH(X$1,Events!$A:$A,0)),
0,
VLOOKUP(
VLOOKUP($A768,'[4]OSMEC ID + EVENT'!$A:$I,6,FALSE),Events!$B:$D,3,FALSE))</f>
        <v>E021</v>
      </c>
      <c r="Y768" t="str">
        <f>IF(
ISNA(MATCH(Y$1,Events!$A:$A,0)),
0,
VLOOKUP(
VLOOKUP($A768,'[4]OSMEC ID + EVENT'!$A:$I,7,FALSE),Events!$B:$D,3,FALSE))</f>
        <v>E022</v>
      </c>
      <c r="Z768" t="str">
        <f>IF(
ISNA(MATCH(Z$1,Events!$A:$A,0)),
0,
VLOOKUP(
VLOOKUP($A768,'[4]OSMEC ID + EVENT'!$A:$I,8,FALSE),Events!$B:$D,3,FALSE))</f>
        <v>E023</v>
      </c>
      <c r="AA768" t="str">
        <f>IFERROR(
VLOOKUP(
VLOOKUP(A768,'[5]OSMEC ID + SUBJECT'!$A:$B,2,FALSE),Subjects!$B:$D,3,FALSE),"")</f>
        <v/>
      </c>
      <c r="AB768" t="str">
        <f>IFERROR(
VLOOKUP(
VLOOKUP(A768,'[6]OSMEC ID + SUBJECT'!$A:$B,2,FALSE),Subjects!B:D,3,FALSE),"")</f>
        <v/>
      </c>
      <c r="AC768" t="str">
        <f>IFERROR(
VLOOKUP(
VLOOKUP(A768,'[7]OSMEC-ID + SESSION'!$A:$B,2,FALSE),Subjects!$B:$D,3,FALSE),"")</f>
        <v/>
      </c>
      <c r="AD768" t="str">
        <f>IFERROR(
VLOOKUP(
VLOOKUP(A768,'[8]OSMEC ID + SESSION'!$A:$B,2,FALSE),Subjects!$B:$D,3,FALSE),"")</f>
        <v/>
      </c>
      <c r="AE768" s="12" t="str">
        <f>IFERROR(
VLOOKUP(
VLOOKUP(A768,'[9]OSMEC ID + SUBJECT'!$A:$B,2,FALSE),Subjects!$B:$D,3,FALSE),"")</f>
        <v/>
      </c>
      <c r="AF768" t="str">
        <f>IFERROR(
VLOOKUP(
VLOOKUP(A768,'[10]OSMEC ID + SESSION'!$A:$B,2,FALSE),Subjects!$B:$D,3),"")</f>
        <v/>
      </c>
    </row>
    <row r="769" spans="1:32" x14ac:dyDescent="0.75">
      <c r="A769" t="str">
        <f>Deligate_List!A771</f>
        <v>OSMEC-0979</v>
      </c>
      <c r="B769" t="str">
        <f>VLOOKUP(A769,Deligate_List!A:B,2,FALSE)</f>
        <v>B.Sreenidhi</v>
      </c>
      <c r="C769" t="str">
        <f>IFERROR(
VLOOKUP(
VLOOKUP($A769,'[1]OSMEC ID + WORKSHOP'!$A:$B,2,FALSE),Workshop!A:C,3,FALSE),"")</f>
        <v/>
      </c>
      <c r="D769" t="str">
        <f>IF($D$1 =Events!$A$2,
VLOOKUP(
VLOOKUP($A769,'[2]OSMEC ID + EVENT'!$A:$E,2,FALSE),Events!$B:$D,3,FALSE))</f>
        <v>E001</v>
      </c>
      <c r="E769" t="str">
        <f>IF(E$1=Events!$A$3,
VLOOKUP(
VLOOKUP($A769,'[2]OSMEC ID + EVENT'!$A:$E,3,FALSE),Events!B:D,3,FALSE))</f>
        <v>E002</v>
      </c>
      <c r="F769" t="str">
        <f>IF($F$1=Events!$A$4,
VLOOKUP(
VLOOKUP($A771,'[2]OSMEC ID + EVENT'!$A:$E,4,FALSE),Events!B:D,3,FALSE),)</f>
        <v>E003</v>
      </c>
      <c r="G769" t="str">
        <f>IF($G$1=Events!$A$5,
VLOOKUP(
VLOOKUP($A771,'[2]OSMEC ID + EVENT'!$A:$E,5,FALSE),Events!$B:$D,3,FALSE),)</f>
        <v>E004</v>
      </c>
      <c r="H769" s="3" t="str">
        <f>IF($H$1= VLOOKUP($H$1,Events!$A:$D,1,FALSE),
VLOOKUP(
VLOOKUP(A769,'[3]OSMEC ID + EVENT'!$A:$M,2,FALSE),Events!B:D,3,FALSE),)</f>
        <v>E005</v>
      </c>
      <c r="I769" s="3" t="str">
        <f>IF(I$1= VLOOKUP(I$1,Events!$A:$D,1,FALSE),
VLOOKUP(
VLOOKUP($A769,'[3]OSMEC ID + EVENT'!$A:$M,3,FALSE),Events!$B:$D,3,FALSE),)</f>
        <v>E006</v>
      </c>
      <c r="J769" t="str">
        <f>IF(J$1= VLOOKUP(J$1,Events!$A:$D,1,FALSE),
VLOOKUP(
VLOOKUP($A769,'[3]OSMEC ID + EVENT'!$A:$M,4,FALSE),Events!$B:$D,3,FALSE),)</f>
        <v>E007</v>
      </c>
      <c r="K769" t="str">
        <f>IF(K$1= VLOOKUP(K$1,Events!$A:$D,1,FALSE),
VLOOKUP(
VLOOKUP($A769,'[3]OSMEC ID + EVENT'!$A:$M,5,FALSE),Events!$B:$D,3,FALSE),)</f>
        <v>E008</v>
      </c>
      <c r="L769" t="str">
        <f>IF(L$1= VLOOKUP(L$1,Events!$A:$D,1,FALSE),
VLOOKUP(
VLOOKUP($A769,'[3]OSMEC ID + EVENT'!$A:$M,6,FALSE),Events!$B:$D,3,FALSE),)</f>
        <v>E009</v>
      </c>
      <c r="M769" t="str">
        <f>IF(M$1= VLOOKUP(M$1,Events!$A:$D,1,FALSE),
VLOOKUP(
VLOOKUP($A769,'[3]OSMEC ID + EVENT'!$A:$M,7,FALSE),Events!$B:$D,3,FALSE),)</f>
        <v>E010</v>
      </c>
      <c r="N769" t="str">
        <f>IF(N$1= VLOOKUP(N$1,Events!$A:$D,1,FALSE),
VLOOKUP(
VLOOKUP($A769,'[3]OSMEC ID + EVENT'!$A:$M,8,FALSE),Events!$B:$D,3,FALSE),)</f>
        <v>E011</v>
      </c>
      <c r="O769" t="str">
        <f>IF(O$1= VLOOKUP(O$1,Events!$A:$D,1,FALSE),
VLOOKUP(
VLOOKUP($A769,'[3]OSMEC ID + EVENT'!$A:$M,9,FALSE),Events!$B:$D,3,FALSE),)</f>
        <v>E012</v>
      </c>
      <c r="P769" t="str">
        <f>IF(P$1= VLOOKUP(P$1,Events!$A:$D,1,FALSE),
VLOOKUP(
VLOOKUP($A769,'[3]OSMEC ID + EVENT'!$A:$M,10,FALSE),Events!$B:$D,3,FALSE),)</f>
        <v>E013</v>
      </c>
      <c r="Q769" t="str">
        <f>IF(Q$1= VLOOKUP(Q$1,Events!$A:$D,1,FALSE),
VLOOKUP(
VLOOKUP($A769,'[3]OSMEC ID + EVENT'!$A:$M,11,FALSE),Events!$B:$D,3,FALSE),)</f>
        <v>E014</v>
      </c>
      <c r="R769" t="str">
        <f>IF(R$1= VLOOKUP(R$1,Events!$A:$D,1,FALSE),
VLOOKUP(
VLOOKUP($A769,'[3]OSMEC ID + EVENT'!$A:$M,12,FALSE),Events!$B:$D,3,FALSE),)</f>
        <v>E015</v>
      </c>
      <c r="S769" t="str">
        <f>IF(S$1= VLOOKUP(S$1,Events!$A:$D,1,FALSE),
VLOOKUP(
VLOOKUP($A769,'[3]OSMEC ID + EVENT'!$A:$M,13,FALSE),Events!$B:$D,3,FALSE),)</f>
        <v>E016</v>
      </c>
      <c r="T769" t="str">
        <f>IF(
ISNA(MATCH(T$1,Events!$A:$A,0)),
0,
VLOOKUP(
VLOOKUP(A769,'[4]OSMEC ID + EVENT'!$A:$I,2,FALSE),Events!$B:$D,3,FALSE))</f>
        <v>E017</v>
      </c>
      <c r="U769" t="str">
        <f>IF(
ISNA(MATCH(U$1,Events!$A:$A,0)),
0,
VLOOKUP(
VLOOKUP($A769,'[4]OSMEC ID + EVENT'!$A:$I,3,FALSE),Events!$B:$D,3,FALSE))</f>
        <v>E018</v>
      </c>
      <c r="V769" t="str">
        <f>IF(
ISNA(MATCH(V$1,Events!$A:$A,0)),
0,
VLOOKUP(
VLOOKUP($A769,'[4]OSMEC ID + EVENT'!$A:$I,4,FALSE),Events!$B:$D,3,FALSE))</f>
        <v>E019</v>
      </c>
      <c r="W769" t="str">
        <f>IF(
ISNA(MATCH(W$1,Events!$A:$A,0)),
0,
VLOOKUP(
VLOOKUP($A769,'[4]OSMEC ID + EVENT'!$A:$I,5,FALSE),Events!$B:$D,3,FALSE))</f>
        <v>E020</v>
      </c>
      <c r="X769" t="str">
        <f>IF(
ISNA(MATCH(X$1,Events!$A:$A,0)),
0,
VLOOKUP(
VLOOKUP($A769,'[4]OSMEC ID + EVENT'!$A:$I,6,FALSE),Events!$B:$D,3,FALSE))</f>
        <v>E021</v>
      </c>
      <c r="Y769" t="str">
        <f>IF(
ISNA(MATCH(Y$1,Events!$A:$A,0)),
0,
VLOOKUP(
VLOOKUP($A769,'[4]OSMEC ID + EVENT'!$A:$I,7,FALSE),Events!$B:$D,3,FALSE))</f>
        <v>E022</v>
      </c>
      <c r="Z769" t="str">
        <f>IF(
ISNA(MATCH(Z$1,Events!$A:$A,0)),
0,
VLOOKUP(
VLOOKUP($A769,'[4]OSMEC ID + EVENT'!$A:$I,8,FALSE),Events!$B:$D,3,FALSE))</f>
        <v>E023</v>
      </c>
      <c r="AA769" t="str">
        <f>IFERROR(
VLOOKUP(
VLOOKUP(A769,'[5]OSMEC ID + SUBJECT'!$A:$B,2,FALSE),Subjects!$B:$D,3,FALSE),"")</f>
        <v/>
      </c>
      <c r="AB769" t="str">
        <f>IFERROR(
VLOOKUP(
VLOOKUP(A769,'[6]OSMEC ID + SUBJECT'!$A:$B,2,FALSE),Subjects!B:D,3,FALSE),"")</f>
        <v/>
      </c>
      <c r="AC769" t="str">
        <f>IFERROR(
VLOOKUP(
VLOOKUP(A769,'[7]OSMEC-ID + SESSION'!$A:$B,2,FALSE),Subjects!$B:$D,3,FALSE),"")</f>
        <v/>
      </c>
      <c r="AD769" t="str">
        <f>IFERROR(
VLOOKUP(
VLOOKUP(A769,'[8]OSMEC ID + SESSION'!$A:$B,2,FALSE),Subjects!$B:$D,3,FALSE),"")</f>
        <v/>
      </c>
      <c r="AE769" s="12" t="str">
        <f>IFERROR(
VLOOKUP(
VLOOKUP(A769,'[9]OSMEC ID + SUBJECT'!$A:$B,2,FALSE),Subjects!$B:$D,3,FALSE),"")</f>
        <v/>
      </c>
      <c r="AF769" t="str">
        <f>IFERROR(
VLOOKUP(
VLOOKUP(A769,'[10]OSMEC ID + SESSION'!$A:$B,2,FALSE),Subjects!$B:$D,3),"")</f>
        <v/>
      </c>
    </row>
    <row r="770" spans="1:32" x14ac:dyDescent="0.75">
      <c r="A770" t="str">
        <f>Deligate_List!A772</f>
        <v>OSMEC-0981</v>
      </c>
      <c r="B770" t="str">
        <f>VLOOKUP(A770,Deligate_List!A:B,2,FALSE)</f>
        <v>SAKEENA AHMED</v>
      </c>
      <c r="C770" t="str">
        <f>IFERROR(
VLOOKUP(
VLOOKUP($A770,'[1]OSMEC ID + WORKSHOP'!$A:$B,2,FALSE),Workshop!A:C,3,FALSE),"")</f>
        <v/>
      </c>
      <c r="D770" t="str">
        <f>IF($D$1 =Events!$A$2,
VLOOKUP(
VLOOKUP($A770,'[2]OSMEC ID + EVENT'!$A:$E,2,FALSE),Events!$B:$D,3,FALSE))</f>
        <v>E001</v>
      </c>
      <c r="E770" t="str">
        <f>IF(E$1=Events!$A$3,
VLOOKUP(
VLOOKUP($A770,'[2]OSMEC ID + EVENT'!$A:$E,3,FALSE),Events!B:D,3,FALSE))</f>
        <v>E002</v>
      </c>
      <c r="F770" t="str">
        <f>IF($F$1=Events!$A$4,
VLOOKUP(
VLOOKUP($A772,'[2]OSMEC ID + EVENT'!$A:$E,4,FALSE),Events!B:D,3,FALSE),)</f>
        <v>E003</v>
      </c>
      <c r="G770" t="str">
        <f>IF($G$1=Events!$A$5,
VLOOKUP(
VLOOKUP($A772,'[2]OSMEC ID + EVENT'!$A:$E,5,FALSE),Events!$B:$D,3,FALSE),)</f>
        <v>E004</v>
      </c>
      <c r="H770" s="3" t="str">
        <f>IF($H$1= VLOOKUP($H$1,Events!$A:$D,1,FALSE),
VLOOKUP(
VLOOKUP(A770,'[3]OSMEC ID + EVENT'!$A:$M,2,FALSE),Events!B:D,3,FALSE),)</f>
        <v>E005</v>
      </c>
      <c r="I770" s="3" t="str">
        <f>IF(I$1= VLOOKUP(I$1,Events!$A:$D,1,FALSE),
VLOOKUP(
VLOOKUP($A770,'[3]OSMEC ID + EVENT'!$A:$M,3,FALSE),Events!$B:$D,3,FALSE),)</f>
        <v>E006</v>
      </c>
      <c r="J770" t="str">
        <f>IF(J$1= VLOOKUP(J$1,Events!$A:$D,1,FALSE),
VLOOKUP(
VLOOKUP($A770,'[3]OSMEC ID + EVENT'!$A:$M,4,FALSE),Events!$B:$D,3,FALSE),)</f>
        <v>E007</v>
      </c>
      <c r="K770" t="str">
        <f>IF(K$1= VLOOKUP(K$1,Events!$A:$D,1,FALSE),
VLOOKUP(
VLOOKUP($A770,'[3]OSMEC ID + EVENT'!$A:$M,5,FALSE),Events!$B:$D,3,FALSE),)</f>
        <v>E008</v>
      </c>
      <c r="L770" t="str">
        <f>IF(L$1= VLOOKUP(L$1,Events!$A:$D,1,FALSE),
VLOOKUP(
VLOOKUP($A770,'[3]OSMEC ID + EVENT'!$A:$M,6,FALSE),Events!$B:$D,3,FALSE),)</f>
        <v>E009</v>
      </c>
      <c r="M770" t="str">
        <f>IF(M$1= VLOOKUP(M$1,Events!$A:$D,1,FALSE),
VLOOKUP(
VLOOKUP($A770,'[3]OSMEC ID + EVENT'!$A:$M,7,FALSE),Events!$B:$D,3,FALSE),)</f>
        <v>E010</v>
      </c>
      <c r="N770" t="str">
        <f>IF(N$1= VLOOKUP(N$1,Events!$A:$D,1,FALSE),
VLOOKUP(
VLOOKUP($A770,'[3]OSMEC ID + EVENT'!$A:$M,8,FALSE),Events!$B:$D,3,FALSE),)</f>
        <v>E011</v>
      </c>
      <c r="O770" t="str">
        <f>IF(O$1= VLOOKUP(O$1,Events!$A:$D,1,FALSE),
VLOOKUP(
VLOOKUP($A770,'[3]OSMEC ID + EVENT'!$A:$M,9,FALSE),Events!$B:$D,3,FALSE),)</f>
        <v>E012</v>
      </c>
      <c r="P770" t="str">
        <f>IF(P$1= VLOOKUP(P$1,Events!$A:$D,1,FALSE),
VLOOKUP(
VLOOKUP($A770,'[3]OSMEC ID + EVENT'!$A:$M,10,FALSE),Events!$B:$D,3,FALSE),)</f>
        <v>E013</v>
      </c>
      <c r="Q770" t="str">
        <f>IF(Q$1= VLOOKUP(Q$1,Events!$A:$D,1,FALSE),
VLOOKUP(
VLOOKUP($A770,'[3]OSMEC ID + EVENT'!$A:$M,11,FALSE),Events!$B:$D,3,FALSE),)</f>
        <v>E014</v>
      </c>
      <c r="R770" t="str">
        <f>IF(R$1= VLOOKUP(R$1,Events!$A:$D,1,FALSE),
VLOOKUP(
VLOOKUP($A770,'[3]OSMEC ID + EVENT'!$A:$M,12,FALSE),Events!$B:$D,3,FALSE),)</f>
        <v>E015</v>
      </c>
      <c r="S770" t="str">
        <f>IF(S$1= VLOOKUP(S$1,Events!$A:$D,1,FALSE),
VLOOKUP(
VLOOKUP($A770,'[3]OSMEC ID + EVENT'!$A:$M,13,FALSE),Events!$B:$D,3,FALSE),)</f>
        <v>E016</v>
      </c>
      <c r="T770" t="str">
        <f>IF(
ISNA(MATCH(T$1,Events!$A:$A,0)),
0,
VLOOKUP(
VLOOKUP(A770,'[4]OSMEC ID + EVENT'!$A:$I,2,FALSE),Events!$B:$D,3,FALSE))</f>
        <v>E017</v>
      </c>
      <c r="U770" t="str">
        <f>IF(
ISNA(MATCH(U$1,Events!$A:$A,0)),
0,
VLOOKUP(
VLOOKUP($A770,'[4]OSMEC ID + EVENT'!$A:$I,3,FALSE),Events!$B:$D,3,FALSE))</f>
        <v>E018</v>
      </c>
      <c r="V770" t="str">
        <f>IF(
ISNA(MATCH(V$1,Events!$A:$A,0)),
0,
VLOOKUP(
VLOOKUP($A770,'[4]OSMEC ID + EVENT'!$A:$I,4,FALSE),Events!$B:$D,3,FALSE))</f>
        <v>E019</v>
      </c>
      <c r="W770" t="str">
        <f>IF(
ISNA(MATCH(W$1,Events!$A:$A,0)),
0,
VLOOKUP(
VLOOKUP($A770,'[4]OSMEC ID + EVENT'!$A:$I,5,FALSE),Events!$B:$D,3,FALSE))</f>
        <v>E020</v>
      </c>
      <c r="X770" t="str">
        <f>IF(
ISNA(MATCH(X$1,Events!$A:$A,0)),
0,
VLOOKUP(
VLOOKUP($A770,'[4]OSMEC ID + EVENT'!$A:$I,6,FALSE),Events!$B:$D,3,FALSE))</f>
        <v>E021</v>
      </c>
      <c r="Y770" t="str">
        <f>IF(
ISNA(MATCH(Y$1,Events!$A:$A,0)),
0,
VLOOKUP(
VLOOKUP($A770,'[4]OSMEC ID + EVENT'!$A:$I,7,FALSE),Events!$B:$D,3,FALSE))</f>
        <v>E022</v>
      </c>
      <c r="Z770" t="str">
        <f>IF(
ISNA(MATCH(Z$1,Events!$A:$A,0)),
0,
VLOOKUP(
VLOOKUP($A770,'[4]OSMEC ID + EVENT'!$A:$I,8,FALSE),Events!$B:$D,3,FALSE))</f>
        <v>E023</v>
      </c>
      <c r="AA770" t="str">
        <f>IFERROR(
VLOOKUP(
VLOOKUP(A770,'[5]OSMEC ID + SUBJECT'!$A:$B,2,FALSE),Subjects!$B:$D,3,FALSE),"")</f>
        <v/>
      </c>
      <c r="AB770" t="str">
        <f>IFERROR(
VLOOKUP(
VLOOKUP(A770,'[6]OSMEC ID + SUBJECT'!$A:$B,2,FALSE),Subjects!B:D,3,FALSE),"")</f>
        <v/>
      </c>
      <c r="AC770" t="str">
        <f>IFERROR(
VLOOKUP(
VLOOKUP(A770,'[7]OSMEC-ID + SESSION'!$A:$B,2,FALSE),Subjects!$B:$D,3,FALSE),"")</f>
        <v/>
      </c>
      <c r="AD770" t="str">
        <f>IFERROR(
VLOOKUP(
VLOOKUP(A770,'[8]OSMEC ID + SESSION'!$A:$B,2,FALSE),Subjects!$B:$D,3,FALSE),"")</f>
        <v/>
      </c>
      <c r="AE770" s="12" t="str">
        <f>IFERROR(
VLOOKUP(
VLOOKUP(A770,'[9]OSMEC ID + SUBJECT'!$A:$B,2,FALSE),Subjects!$B:$D,3,FALSE),"")</f>
        <v>S017</v>
      </c>
      <c r="AF770" t="str">
        <f>IFERROR(
VLOOKUP(
VLOOKUP(A770,'[10]OSMEC ID + SESSION'!$A:$B,2,FALSE),Subjects!$B:$D,3),"")</f>
        <v/>
      </c>
    </row>
    <row r="771" spans="1:32" x14ac:dyDescent="0.75">
      <c r="A771" t="str">
        <f>Deligate_List!A773</f>
        <v>OSMEC-0983</v>
      </c>
      <c r="B771" t="str">
        <f>VLOOKUP(A771,Deligate_List!A:B,2,FALSE)</f>
        <v>HEEBA FAYAZ</v>
      </c>
      <c r="C771" t="str">
        <f>IFERROR(
VLOOKUP(
VLOOKUP($A771,'[1]OSMEC ID + WORKSHOP'!$A:$B,2,FALSE),Workshop!A:C,3,FALSE),"")</f>
        <v>W004</v>
      </c>
      <c r="D771" t="str">
        <f>IF($D$1 =Events!$A$2,
VLOOKUP(
VLOOKUP($A771,'[2]OSMEC ID + EVENT'!$A:$E,2,FALSE),Events!$B:$D,3,FALSE))</f>
        <v>E001</v>
      </c>
      <c r="E771" t="str">
        <f>IF(E$1=Events!$A$3,
VLOOKUP(
VLOOKUP($A771,'[2]OSMEC ID + EVENT'!$A:$E,3,FALSE),Events!B:D,3,FALSE))</f>
        <v>E002</v>
      </c>
      <c r="F771" t="str">
        <f>IF($F$1=Events!$A$4,
VLOOKUP(
VLOOKUP($A773,'[2]OSMEC ID + EVENT'!$A:$E,4,FALSE),Events!B:D,3,FALSE),)</f>
        <v>E003</v>
      </c>
      <c r="G771" t="str">
        <f>IF($G$1=Events!$A$5,
VLOOKUP(
VLOOKUP($A773,'[2]OSMEC ID + EVENT'!$A:$E,5,FALSE),Events!$B:$D,3,FALSE),)</f>
        <v>E004</v>
      </c>
      <c r="H771" s="3" t="str">
        <f>IF($H$1= VLOOKUP($H$1,Events!$A:$D,1,FALSE),
VLOOKUP(
VLOOKUP(A771,'[3]OSMEC ID + EVENT'!$A:$M,2,FALSE),Events!B:D,3,FALSE),)</f>
        <v>E005</v>
      </c>
      <c r="I771" s="3" t="str">
        <f>IF(I$1= VLOOKUP(I$1,Events!$A:$D,1,FALSE),
VLOOKUP(
VLOOKUP($A771,'[3]OSMEC ID + EVENT'!$A:$M,3,FALSE),Events!$B:$D,3,FALSE),)</f>
        <v>E006</v>
      </c>
      <c r="J771" t="str">
        <f>IF(J$1= VLOOKUP(J$1,Events!$A:$D,1,FALSE),
VLOOKUP(
VLOOKUP($A771,'[3]OSMEC ID + EVENT'!$A:$M,4,FALSE),Events!$B:$D,3,FALSE),)</f>
        <v>E007</v>
      </c>
      <c r="K771" t="str">
        <f>IF(K$1= VLOOKUP(K$1,Events!$A:$D,1,FALSE),
VLOOKUP(
VLOOKUP($A771,'[3]OSMEC ID + EVENT'!$A:$M,5,FALSE),Events!$B:$D,3,FALSE),)</f>
        <v>E008</v>
      </c>
      <c r="L771" t="str">
        <f>IF(L$1= VLOOKUP(L$1,Events!$A:$D,1,FALSE),
VLOOKUP(
VLOOKUP($A771,'[3]OSMEC ID + EVENT'!$A:$M,6,FALSE),Events!$B:$D,3,FALSE),)</f>
        <v>E009</v>
      </c>
      <c r="M771" t="str">
        <f>IF(M$1= VLOOKUP(M$1,Events!$A:$D,1,FALSE),
VLOOKUP(
VLOOKUP($A771,'[3]OSMEC ID + EVENT'!$A:$M,7,FALSE),Events!$B:$D,3,FALSE),)</f>
        <v>E010</v>
      </c>
      <c r="N771" t="str">
        <f>IF(N$1= VLOOKUP(N$1,Events!$A:$D,1,FALSE),
VLOOKUP(
VLOOKUP($A771,'[3]OSMEC ID + EVENT'!$A:$M,8,FALSE),Events!$B:$D,3,FALSE),)</f>
        <v>E011</v>
      </c>
      <c r="O771" t="str">
        <f>IF(O$1= VLOOKUP(O$1,Events!$A:$D,1,FALSE),
VLOOKUP(
VLOOKUP($A771,'[3]OSMEC ID + EVENT'!$A:$M,9,FALSE),Events!$B:$D,3,FALSE),)</f>
        <v>E012</v>
      </c>
      <c r="P771" t="str">
        <f>IF(P$1= VLOOKUP(P$1,Events!$A:$D,1,FALSE),
VLOOKUP(
VLOOKUP($A771,'[3]OSMEC ID + EVENT'!$A:$M,10,FALSE),Events!$B:$D,3,FALSE),)</f>
        <v>E013</v>
      </c>
      <c r="Q771" t="str">
        <f>IF(Q$1= VLOOKUP(Q$1,Events!$A:$D,1,FALSE),
VLOOKUP(
VLOOKUP($A771,'[3]OSMEC ID + EVENT'!$A:$M,11,FALSE),Events!$B:$D,3,FALSE),)</f>
        <v>E014</v>
      </c>
      <c r="R771" t="str">
        <f>IF(R$1= VLOOKUP(R$1,Events!$A:$D,1,FALSE),
VLOOKUP(
VLOOKUP($A771,'[3]OSMEC ID + EVENT'!$A:$M,12,FALSE),Events!$B:$D,3,FALSE),)</f>
        <v>E015</v>
      </c>
      <c r="S771" t="str">
        <f>IF(S$1= VLOOKUP(S$1,Events!$A:$D,1,FALSE),
VLOOKUP(
VLOOKUP($A771,'[3]OSMEC ID + EVENT'!$A:$M,13,FALSE),Events!$B:$D,3,FALSE),)</f>
        <v>E016</v>
      </c>
      <c r="T771" t="str">
        <f>IF(
ISNA(MATCH(T$1,Events!$A:$A,0)),
0,
VLOOKUP(
VLOOKUP(A771,'[4]OSMEC ID + EVENT'!$A:$I,2,FALSE),Events!$B:$D,3,FALSE))</f>
        <v>E017</v>
      </c>
      <c r="U771" t="str">
        <f>IF(
ISNA(MATCH(U$1,Events!$A:$A,0)),
0,
VLOOKUP(
VLOOKUP($A771,'[4]OSMEC ID + EVENT'!$A:$I,3,FALSE),Events!$B:$D,3,FALSE))</f>
        <v>E018</v>
      </c>
      <c r="V771" t="str">
        <f>IF(
ISNA(MATCH(V$1,Events!$A:$A,0)),
0,
VLOOKUP(
VLOOKUP($A771,'[4]OSMEC ID + EVENT'!$A:$I,4,FALSE),Events!$B:$D,3,FALSE))</f>
        <v>E019</v>
      </c>
      <c r="W771" t="str">
        <f>IF(
ISNA(MATCH(W$1,Events!$A:$A,0)),
0,
VLOOKUP(
VLOOKUP($A771,'[4]OSMEC ID + EVENT'!$A:$I,5,FALSE),Events!$B:$D,3,FALSE))</f>
        <v>E020</v>
      </c>
      <c r="X771" t="str">
        <f>IF(
ISNA(MATCH(X$1,Events!$A:$A,0)),
0,
VLOOKUP(
VLOOKUP($A771,'[4]OSMEC ID + EVENT'!$A:$I,6,FALSE),Events!$B:$D,3,FALSE))</f>
        <v>E021</v>
      </c>
      <c r="Y771" t="str">
        <f>IF(
ISNA(MATCH(Y$1,Events!$A:$A,0)),
0,
VLOOKUP(
VLOOKUP($A771,'[4]OSMEC ID + EVENT'!$A:$I,7,FALSE),Events!$B:$D,3,FALSE))</f>
        <v>E022</v>
      </c>
      <c r="Z771" t="str">
        <f>IF(
ISNA(MATCH(Z$1,Events!$A:$A,0)),
0,
VLOOKUP(
VLOOKUP($A771,'[4]OSMEC ID + EVENT'!$A:$I,8,FALSE),Events!$B:$D,3,FALSE))</f>
        <v>E023</v>
      </c>
      <c r="AA771" t="str">
        <f>IFERROR(
VLOOKUP(
VLOOKUP(A771,'[5]OSMEC ID + SUBJECT'!$A:$B,2,FALSE),Subjects!$B:$D,3,FALSE),"")</f>
        <v/>
      </c>
      <c r="AB771" t="str">
        <f>IFERROR(
VLOOKUP(
VLOOKUP(A771,'[6]OSMEC ID + SUBJECT'!$A:$B,2,FALSE),Subjects!B:D,3,FALSE),"")</f>
        <v/>
      </c>
      <c r="AC771" t="str">
        <f>IFERROR(
VLOOKUP(
VLOOKUP(A771,'[7]OSMEC-ID + SESSION'!$A:$B,2,FALSE),Subjects!$B:$D,3,FALSE),"")</f>
        <v/>
      </c>
      <c r="AD771" t="str">
        <f>IFERROR(
VLOOKUP(
VLOOKUP(A771,'[8]OSMEC ID + SESSION'!$A:$B,2,FALSE),Subjects!$B:$D,3,FALSE),"")</f>
        <v/>
      </c>
      <c r="AE771" s="12" t="str">
        <f>IFERROR(
VLOOKUP(
VLOOKUP(A771,'[9]OSMEC ID + SUBJECT'!$A:$B,2,FALSE),Subjects!$B:$D,3,FALSE),"")</f>
        <v/>
      </c>
      <c r="AF771" t="str">
        <f>IFERROR(
VLOOKUP(
VLOOKUP(A771,'[10]OSMEC ID + SESSION'!$A:$B,2,FALSE),Subjects!$B:$D,3),"")</f>
        <v/>
      </c>
    </row>
    <row r="772" spans="1:32" x14ac:dyDescent="0.75">
      <c r="A772" t="str">
        <f>Deligate_List!A774</f>
        <v>OSMEC-0985</v>
      </c>
      <c r="B772" t="str">
        <f>VLOOKUP(A772,Deligate_List!A:B,2,FALSE)</f>
        <v>SYED AYAAN AHMED</v>
      </c>
      <c r="C772" t="str">
        <f>IFERROR(
VLOOKUP(
VLOOKUP($A772,'[1]OSMEC ID + WORKSHOP'!$A:$B,2,FALSE),Workshop!A:C,3,FALSE),"")</f>
        <v/>
      </c>
      <c r="D772" t="str">
        <f>IF($D$1 =Events!$A$2,
VLOOKUP(
VLOOKUP($A772,'[2]OSMEC ID + EVENT'!$A:$E,2,FALSE),Events!$B:$D,3,FALSE))</f>
        <v>E001</v>
      </c>
      <c r="E772" t="str">
        <f>IF(E$1=Events!$A$3,
VLOOKUP(
VLOOKUP($A772,'[2]OSMEC ID + EVENT'!$A:$E,3,FALSE),Events!B:D,3,FALSE))</f>
        <v>E002</v>
      </c>
      <c r="F772" t="str">
        <f>IF($F$1=Events!$A$4,
VLOOKUP(
VLOOKUP($A774,'[2]OSMEC ID + EVENT'!$A:$E,4,FALSE),Events!B:D,3,FALSE),)</f>
        <v>E003</v>
      </c>
      <c r="G772" t="str">
        <f>IF($G$1=Events!$A$5,
VLOOKUP(
VLOOKUP($A774,'[2]OSMEC ID + EVENT'!$A:$E,5,FALSE),Events!$B:$D,3,FALSE),)</f>
        <v>E004</v>
      </c>
      <c r="H772" s="3" t="str">
        <f>IF($H$1= VLOOKUP($H$1,Events!$A:$D,1,FALSE),
VLOOKUP(
VLOOKUP(A772,'[3]OSMEC ID + EVENT'!$A:$M,2,FALSE),Events!B:D,3,FALSE),)</f>
        <v>E005</v>
      </c>
      <c r="I772" s="3" t="str">
        <f>IF(I$1= VLOOKUP(I$1,Events!$A:$D,1,FALSE),
VLOOKUP(
VLOOKUP($A772,'[3]OSMEC ID + EVENT'!$A:$M,3,FALSE),Events!$B:$D,3,FALSE),)</f>
        <v>E006</v>
      </c>
      <c r="J772" t="str">
        <f>IF(J$1= VLOOKUP(J$1,Events!$A:$D,1,FALSE),
VLOOKUP(
VLOOKUP($A772,'[3]OSMEC ID + EVENT'!$A:$M,4,FALSE),Events!$B:$D,3,FALSE),)</f>
        <v>E007</v>
      </c>
      <c r="K772" t="str">
        <f>IF(K$1= VLOOKUP(K$1,Events!$A:$D,1,FALSE),
VLOOKUP(
VLOOKUP($A772,'[3]OSMEC ID + EVENT'!$A:$M,5,FALSE),Events!$B:$D,3,FALSE),)</f>
        <v>E008</v>
      </c>
      <c r="L772" t="str">
        <f>IF(L$1= VLOOKUP(L$1,Events!$A:$D,1,FALSE),
VLOOKUP(
VLOOKUP($A772,'[3]OSMEC ID + EVENT'!$A:$M,6,FALSE),Events!$B:$D,3,FALSE),)</f>
        <v>E009</v>
      </c>
      <c r="M772" t="str">
        <f>IF(M$1= VLOOKUP(M$1,Events!$A:$D,1,FALSE),
VLOOKUP(
VLOOKUP($A772,'[3]OSMEC ID + EVENT'!$A:$M,7,FALSE),Events!$B:$D,3,FALSE),)</f>
        <v>E010</v>
      </c>
      <c r="N772" t="str">
        <f>IF(N$1= VLOOKUP(N$1,Events!$A:$D,1,FALSE),
VLOOKUP(
VLOOKUP($A772,'[3]OSMEC ID + EVENT'!$A:$M,8,FALSE),Events!$B:$D,3,FALSE),)</f>
        <v>E011</v>
      </c>
      <c r="O772" t="str">
        <f>IF(O$1= VLOOKUP(O$1,Events!$A:$D,1,FALSE),
VLOOKUP(
VLOOKUP($A772,'[3]OSMEC ID + EVENT'!$A:$M,9,FALSE),Events!$B:$D,3,FALSE),)</f>
        <v>E012</v>
      </c>
      <c r="P772" t="str">
        <f>IF(P$1= VLOOKUP(P$1,Events!$A:$D,1,FALSE),
VLOOKUP(
VLOOKUP($A772,'[3]OSMEC ID + EVENT'!$A:$M,10,FALSE),Events!$B:$D,3,FALSE),)</f>
        <v>E013</v>
      </c>
      <c r="Q772" t="str">
        <f>IF(Q$1= VLOOKUP(Q$1,Events!$A:$D,1,FALSE),
VLOOKUP(
VLOOKUP($A772,'[3]OSMEC ID + EVENT'!$A:$M,11,FALSE),Events!$B:$D,3,FALSE),)</f>
        <v>E014</v>
      </c>
      <c r="R772" t="str">
        <f>IF(R$1= VLOOKUP(R$1,Events!$A:$D,1,FALSE),
VLOOKUP(
VLOOKUP($A772,'[3]OSMEC ID + EVENT'!$A:$M,12,FALSE),Events!$B:$D,3,FALSE),)</f>
        <v>E015</v>
      </c>
      <c r="S772" t="str">
        <f>IF(S$1= VLOOKUP(S$1,Events!$A:$D,1,FALSE),
VLOOKUP(
VLOOKUP($A772,'[3]OSMEC ID + EVENT'!$A:$M,13,FALSE),Events!$B:$D,3,FALSE),)</f>
        <v>E016</v>
      </c>
      <c r="T772" t="str">
        <f>IF(
ISNA(MATCH(T$1,Events!$A:$A,0)),
0,
VLOOKUP(
VLOOKUP(A772,'[4]OSMEC ID + EVENT'!$A:$I,2,FALSE),Events!$B:$D,3,FALSE))</f>
        <v>E017</v>
      </c>
      <c r="U772" t="str">
        <f>IF(
ISNA(MATCH(U$1,Events!$A:$A,0)),
0,
VLOOKUP(
VLOOKUP($A772,'[4]OSMEC ID + EVENT'!$A:$I,3,FALSE),Events!$B:$D,3,FALSE))</f>
        <v>E018</v>
      </c>
      <c r="V772" t="str">
        <f>IF(
ISNA(MATCH(V$1,Events!$A:$A,0)),
0,
VLOOKUP(
VLOOKUP($A772,'[4]OSMEC ID + EVENT'!$A:$I,4,FALSE),Events!$B:$D,3,FALSE))</f>
        <v>E019</v>
      </c>
      <c r="W772" t="str">
        <f>IF(
ISNA(MATCH(W$1,Events!$A:$A,0)),
0,
VLOOKUP(
VLOOKUP($A772,'[4]OSMEC ID + EVENT'!$A:$I,5,FALSE),Events!$B:$D,3,FALSE))</f>
        <v>E020</v>
      </c>
      <c r="X772" t="str">
        <f>IF(
ISNA(MATCH(X$1,Events!$A:$A,0)),
0,
VLOOKUP(
VLOOKUP($A772,'[4]OSMEC ID + EVENT'!$A:$I,6,FALSE),Events!$B:$D,3,FALSE))</f>
        <v>E021</v>
      </c>
      <c r="Y772" t="str">
        <f>IF(
ISNA(MATCH(Y$1,Events!$A:$A,0)),
0,
VLOOKUP(
VLOOKUP($A772,'[4]OSMEC ID + EVENT'!$A:$I,7,FALSE),Events!$B:$D,3,FALSE))</f>
        <v>E022</v>
      </c>
      <c r="Z772" t="str">
        <f>IF(
ISNA(MATCH(Z$1,Events!$A:$A,0)),
0,
VLOOKUP(
VLOOKUP($A772,'[4]OSMEC ID + EVENT'!$A:$I,8,FALSE),Events!$B:$D,3,FALSE))</f>
        <v>E023</v>
      </c>
      <c r="AA772" t="str">
        <f>IFERROR(
VLOOKUP(
VLOOKUP(A772,'[5]OSMEC ID + SUBJECT'!$A:$B,2,FALSE),Subjects!$B:$D,3,FALSE),"")</f>
        <v/>
      </c>
      <c r="AB772" t="str">
        <f>IFERROR(
VLOOKUP(
VLOOKUP(A772,'[6]OSMEC ID + SUBJECT'!$A:$B,2,FALSE),Subjects!B:D,3,FALSE),"")</f>
        <v/>
      </c>
      <c r="AC772" t="str">
        <f>IFERROR(
VLOOKUP(
VLOOKUP(A772,'[7]OSMEC-ID + SESSION'!$A:$B,2,FALSE),Subjects!$B:$D,3,FALSE),"")</f>
        <v/>
      </c>
      <c r="AD772" t="str">
        <f>IFERROR(
VLOOKUP(
VLOOKUP(A772,'[8]OSMEC ID + SESSION'!$A:$B,2,FALSE),Subjects!$B:$D,3,FALSE),"")</f>
        <v/>
      </c>
      <c r="AE772" s="12" t="str">
        <f>IFERROR(
VLOOKUP(
VLOOKUP(A772,'[9]OSMEC ID + SUBJECT'!$A:$B,2,FALSE),Subjects!$B:$D,3,FALSE),"")</f>
        <v/>
      </c>
      <c r="AF772" t="str">
        <f>IFERROR(
VLOOKUP(
VLOOKUP(A772,'[10]OSMEC ID + SESSION'!$A:$B,2,FALSE),Subjects!$B:$D,3),"")</f>
        <v/>
      </c>
    </row>
    <row r="773" spans="1:32" x14ac:dyDescent="0.75">
      <c r="A773" t="str">
        <f>Deligate_List!A775</f>
        <v>OSMEC-0986</v>
      </c>
      <c r="B773" t="str">
        <f>VLOOKUP(A773,Deligate_List!A:B,2,FALSE)</f>
        <v>FAREESA UNNISA</v>
      </c>
      <c r="C773" t="str">
        <f>IFERROR(
VLOOKUP(
VLOOKUP($A773,'[1]OSMEC ID + WORKSHOP'!$A:$B,2,FALSE),Workshop!A:C,3,FALSE),"")</f>
        <v>W005</v>
      </c>
      <c r="D773" t="str">
        <f>IF($D$1 =Events!$A$2,
VLOOKUP(
VLOOKUP($A773,'[2]OSMEC ID + EVENT'!$A:$E,2,FALSE),Events!$B:$D,3,FALSE))</f>
        <v>E001</v>
      </c>
      <c r="E773" t="str">
        <f>IF(E$1=Events!$A$3,
VLOOKUP(
VLOOKUP($A773,'[2]OSMEC ID + EVENT'!$A:$E,3,FALSE),Events!B:D,3,FALSE))</f>
        <v>E002</v>
      </c>
      <c r="F773" t="str">
        <f>IF($F$1=Events!$A$4,
VLOOKUP(
VLOOKUP($A775,'[2]OSMEC ID + EVENT'!$A:$E,4,FALSE),Events!B:D,3,FALSE),)</f>
        <v>E003</v>
      </c>
      <c r="G773" t="str">
        <f>IF($G$1=Events!$A$5,
VLOOKUP(
VLOOKUP($A775,'[2]OSMEC ID + EVENT'!$A:$E,5,FALSE),Events!$B:$D,3,FALSE),)</f>
        <v>E004</v>
      </c>
      <c r="H773" s="3" t="str">
        <f>IF($H$1= VLOOKUP($H$1,Events!$A:$D,1,FALSE),
VLOOKUP(
VLOOKUP(A773,'[3]OSMEC ID + EVENT'!$A:$M,2,FALSE),Events!B:D,3,FALSE),)</f>
        <v>E005</v>
      </c>
      <c r="I773" s="3" t="str">
        <f>IF(I$1= VLOOKUP(I$1,Events!$A:$D,1,FALSE),
VLOOKUP(
VLOOKUP($A773,'[3]OSMEC ID + EVENT'!$A:$M,3,FALSE),Events!$B:$D,3,FALSE),)</f>
        <v>E006</v>
      </c>
      <c r="J773" t="str">
        <f>IF(J$1= VLOOKUP(J$1,Events!$A:$D,1,FALSE),
VLOOKUP(
VLOOKUP($A773,'[3]OSMEC ID + EVENT'!$A:$M,4,FALSE),Events!$B:$D,3,FALSE),)</f>
        <v>E007</v>
      </c>
      <c r="K773" t="str">
        <f>IF(K$1= VLOOKUP(K$1,Events!$A:$D,1,FALSE),
VLOOKUP(
VLOOKUP($A773,'[3]OSMEC ID + EVENT'!$A:$M,5,FALSE),Events!$B:$D,3,FALSE),)</f>
        <v>E008</v>
      </c>
      <c r="L773" t="str">
        <f>IF(L$1= VLOOKUP(L$1,Events!$A:$D,1,FALSE),
VLOOKUP(
VLOOKUP($A773,'[3]OSMEC ID + EVENT'!$A:$M,6,FALSE),Events!$B:$D,3,FALSE),)</f>
        <v>E009</v>
      </c>
      <c r="M773" t="str">
        <f>IF(M$1= VLOOKUP(M$1,Events!$A:$D,1,FALSE),
VLOOKUP(
VLOOKUP($A773,'[3]OSMEC ID + EVENT'!$A:$M,7,FALSE),Events!$B:$D,3,FALSE),)</f>
        <v>E010</v>
      </c>
      <c r="N773" t="str">
        <f>IF(N$1= VLOOKUP(N$1,Events!$A:$D,1,FALSE),
VLOOKUP(
VLOOKUP($A773,'[3]OSMEC ID + EVENT'!$A:$M,8,FALSE),Events!$B:$D,3,FALSE),)</f>
        <v>E011</v>
      </c>
      <c r="O773" t="str">
        <f>IF(O$1= VLOOKUP(O$1,Events!$A:$D,1,FALSE),
VLOOKUP(
VLOOKUP($A773,'[3]OSMEC ID + EVENT'!$A:$M,9,FALSE),Events!$B:$D,3,FALSE),)</f>
        <v>E012</v>
      </c>
      <c r="P773" t="str">
        <f>IF(P$1= VLOOKUP(P$1,Events!$A:$D,1,FALSE),
VLOOKUP(
VLOOKUP($A773,'[3]OSMEC ID + EVENT'!$A:$M,10,FALSE),Events!$B:$D,3,FALSE),)</f>
        <v>E013</v>
      </c>
      <c r="Q773" t="str">
        <f>IF(Q$1= VLOOKUP(Q$1,Events!$A:$D,1,FALSE),
VLOOKUP(
VLOOKUP($A773,'[3]OSMEC ID + EVENT'!$A:$M,11,FALSE),Events!$B:$D,3,FALSE),)</f>
        <v>E014</v>
      </c>
      <c r="R773" t="str">
        <f>IF(R$1= VLOOKUP(R$1,Events!$A:$D,1,FALSE),
VLOOKUP(
VLOOKUP($A773,'[3]OSMEC ID + EVENT'!$A:$M,12,FALSE),Events!$B:$D,3,FALSE),)</f>
        <v>E015</v>
      </c>
      <c r="S773" t="str">
        <f>IF(S$1= VLOOKUP(S$1,Events!$A:$D,1,FALSE),
VLOOKUP(
VLOOKUP($A773,'[3]OSMEC ID + EVENT'!$A:$M,13,FALSE),Events!$B:$D,3,FALSE),)</f>
        <v>E016</v>
      </c>
      <c r="T773" t="str">
        <f>IF(
ISNA(MATCH(T$1,Events!$A:$A,0)),
0,
VLOOKUP(
VLOOKUP(A773,'[4]OSMEC ID + EVENT'!$A:$I,2,FALSE),Events!$B:$D,3,FALSE))</f>
        <v>E017</v>
      </c>
      <c r="U773" t="str">
        <f>IF(
ISNA(MATCH(U$1,Events!$A:$A,0)),
0,
VLOOKUP(
VLOOKUP($A773,'[4]OSMEC ID + EVENT'!$A:$I,3,FALSE),Events!$B:$D,3,FALSE))</f>
        <v>E018</v>
      </c>
      <c r="V773" t="str">
        <f>IF(
ISNA(MATCH(V$1,Events!$A:$A,0)),
0,
VLOOKUP(
VLOOKUP($A773,'[4]OSMEC ID + EVENT'!$A:$I,4,FALSE),Events!$B:$D,3,FALSE))</f>
        <v>E019</v>
      </c>
      <c r="W773" t="str">
        <f>IF(
ISNA(MATCH(W$1,Events!$A:$A,0)),
0,
VLOOKUP(
VLOOKUP($A773,'[4]OSMEC ID + EVENT'!$A:$I,5,FALSE),Events!$B:$D,3,FALSE))</f>
        <v>E020</v>
      </c>
      <c r="X773" t="str">
        <f>IF(
ISNA(MATCH(X$1,Events!$A:$A,0)),
0,
VLOOKUP(
VLOOKUP($A773,'[4]OSMEC ID + EVENT'!$A:$I,6,FALSE),Events!$B:$D,3,FALSE))</f>
        <v>E021</v>
      </c>
      <c r="Y773" t="str">
        <f>IF(
ISNA(MATCH(Y$1,Events!$A:$A,0)),
0,
VLOOKUP(
VLOOKUP($A773,'[4]OSMEC ID + EVENT'!$A:$I,7,FALSE),Events!$B:$D,3,FALSE))</f>
        <v>E022</v>
      </c>
      <c r="Z773" t="str">
        <f>IF(
ISNA(MATCH(Z$1,Events!$A:$A,0)),
0,
VLOOKUP(
VLOOKUP($A773,'[4]OSMEC ID + EVENT'!$A:$I,8,FALSE),Events!$B:$D,3,FALSE))</f>
        <v>E023</v>
      </c>
      <c r="AA773" t="str">
        <f>IFERROR(
VLOOKUP(
VLOOKUP(A773,'[5]OSMEC ID + SUBJECT'!$A:$B,2,FALSE),Subjects!$B:$D,3,FALSE),"")</f>
        <v/>
      </c>
      <c r="AB773" t="str">
        <f>IFERROR(
VLOOKUP(
VLOOKUP(A773,'[6]OSMEC ID + SUBJECT'!$A:$B,2,FALSE),Subjects!B:D,3,FALSE),"")</f>
        <v/>
      </c>
      <c r="AC773" t="str">
        <f>IFERROR(
VLOOKUP(
VLOOKUP(A773,'[7]OSMEC-ID + SESSION'!$A:$B,2,FALSE),Subjects!$B:$D,3,FALSE),"")</f>
        <v/>
      </c>
      <c r="AD773" t="str">
        <f>IFERROR(
VLOOKUP(
VLOOKUP(A773,'[8]OSMEC ID + SESSION'!$A:$B,2,FALSE),Subjects!$B:$D,3,FALSE),"")</f>
        <v/>
      </c>
      <c r="AE773" s="12" t="str">
        <f>IFERROR(
VLOOKUP(
VLOOKUP(A773,'[9]OSMEC ID + SUBJECT'!$A:$B,2,FALSE),Subjects!$B:$D,3,FALSE),"")</f>
        <v/>
      </c>
      <c r="AF773" t="str">
        <f>IFERROR(
VLOOKUP(
VLOOKUP(A773,'[10]OSMEC ID + SESSION'!$A:$B,2,FALSE),Subjects!$B:$D,3),"")</f>
        <v/>
      </c>
    </row>
    <row r="774" spans="1:32" x14ac:dyDescent="0.75">
      <c r="A774" t="str">
        <f>Deligate_List!A776</f>
        <v>OSMEC-0987</v>
      </c>
      <c r="B774" t="str">
        <f>VLOOKUP(A774,Deligate_List!A:B,2,FALSE)</f>
        <v>ABDURRAHMAN JILANI</v>
      </c>
      <c r="C774" t="str">
        <f>IFERROR(
VLOOKUP(
VLOOKUP($A774,'[1]OSMEC ID + WORKSHOP'!$A:$B,2,FALSE),Workshop!A:C,3,FALSE),"")</f>
        <v>W003</v>
      </c>
      <c r="D774" t="str">
        <f>IF($D$1 =Events!$A$2,
VLOOKUP(
VLOOKUP($A774,'[2]OSMEC ID + EVENT'!$A:$E,2,FALSE),Events!$B:$D,3,FALSE))</f>
        <v>E001</v>
      </c>
      <c r="E774" t="str">
        <f>IF(E$1=Events!$A$3,
VLOOKUP(
VLOOKUP($A774,'[2]OSMEC ID + EVENT'!$A:$E,3,FALSE),Events!B:D,3,FALSE))</f>
        <v>E002</v>
      </c>
      <c r="F774" t="str">
        <f>IF($F$1=Events!$A$4,
VLOOKUP(
VLOOKUP($A776,'[2]OSMEC ID + EVENT'!$A:$E,4,FALSE),Events!B:D,3,FALSE),)</f>
        <v>E003</v>
      </c>
      <c r="G774" t="str">
        <f>IF($G$1=Events!$A$5,
VLOOKUP(
VLOOKUP($A776,'[2]OSMEC ID + EVENT'!$A:$E,5,FALSE),Events!$B:$D,3,FALSE),)</f>
        <v>E004</v>
      </c>
      <c r="H774" s="3" t="str">
        <f>IF($H$1= VLOOKUP($H$1,Events!$A:$D,1,FALSE),
VLOOKUP(
VLOOKUP(A774,'[3]OSMEC ID + EVENT'!$A:$M,2,FALSE),Events!B:D,3,FALSE),)</f>
        <v>E005</v>
      </c>
      <c r="I774" s="3" t="str">
        <f>IF(I$1= VLOOKUP(I$1,Events!$A:$D,1,FALSE),
VLOOKUP(
VLOOKUP($A774,'[3]OSMEC ID + EVENT'!$A:$M,3,FALSE),Events!$B:$D,3,FALSE),)</f>
        <v>E006</v>
      </c>
      <c r="J774" t="str">
        <f>IF(J$1= VLOOKUP(J$1,Events!$A:$D,1,FALSE),
VLOOKUP(
VLOOKUP($A774,'[3]OSMEC ID + EVENT'!$A:$M,4,FALSE),Events!$B:$D,3,FALSE),)</f>
        <v>E007</v>
      </c>
      <c r="K774" t="str">
        <f>IF(K$1= VLOOKUP(K$1,Events!$A:$D,1,FALSE),
VLOOKUP(
VLOOKUP($A774,'[3]OSMEC ID + EVENT'!$A:$M,5,FALSE),Events!$B:$D,3,FALSE),)</f>
        <v>E008</v>
      </c>
      <c r="L774" t="str">
        <f>IF(L$1= VLOOKUP(L$1,Events!$A:$D,1,FALSE),
VLOOKUP(
VLOOKUP($A774,'[3]OSMEC ID + EVENT'!$A:$M,6,FALSE),Events!$B:$D,3,FALSE),)</f>
        <v>E009</v>
      </c>
      <c r="M774" t="str">
        <f>IF(M$1= VLOOKUP(M$1,Events!$A:$D,1,FALSE),
VLOOKUP(
VLOOKUP($A774,'[3]OSMEC ID + EVENT'!$A:$M,7,FALSE),Events!$B:$D,3,FALSE),)</f>
        <v>E010</v>
      </c>
      <c r="N774" t="str">
        <f>IF(N$1= VLOOKUP(N$1,Events!$A:$D,1,FALSE),
VLOOKUP(
VLOOKUP($A774,'[3]OSMEC ID + EVENT'!$A:$M,8,FALSE),Events!$B:$D,3,FALSE),)</f>
        <v>E011</v>
      </c>
      <c r="O774" t="str">
        <f>IF(O$1= VLOOKUP(O$1,Events!$A:$D,1,FALSE),
VLOOKUP(
VLOOKUP($A774,'[3]OSMEC ID + EVENT'!$A:$M,9,FALSE),Events!$B:$D,3,FALSE),)</f>
        <v>E012</v>
      </c>
      <c r="P774" t="str">
        <f>IF(P$1= VLOOKUP(P$1,Events!$A:$D,1,FALSE),
VLOOKUP(
VLOOKUP($A774,'[3]OSMEC ID + EVENT'!$A:$M,10,FALSE),Events!$B:$D,3,FALSE),)</f>
        <v>E013</v>
      </c>
      <c r="Q774" t="str">
        <f>IF(Q$1= VLOOKUP(Q$1,Events!$A:$D,1,FALSE),
VLOOKUP(
VLOOKUP($A774,'[3]OSMEC ID + EVENT'!$A:$M,11,FALSE),Events!$B:$D,3,FALSE),)</f>
        <v>E014</v>
      </c>
      <c r="R774" t="str">
        <f>IF(R$1= VLOOKUP(R$1,Events!$A:$D,1,FALSE),
VLOOKUP(
VLOOKUP($A774,'[3]OSMEC ID + EVENT'!$A:$M,12,FALSE),Events!$B:$D,3,FALSE),)</f>
        <v>E015</v>
      </c>
      <c r="S774" t="str">
        <f>IF(S$1= VLOOKUP(S$1,Events!$A:$D,1,FALSE),
VLOOKUP(
VLOOKUP($A774,'[3]OSMEC ID + EVENT'!$A:$M,13,FALSE),Events!$B:$D,3,FALSE),)</f>
        <v>E016</v>
      </c>
      <c r="T774" t="str">
        <f>IF(
ISNA(MATCH(T$1,Events!$A:$A,0)),
0,
VLOOKUP(
VLOOKUP(A774,'[4]OSMEC ID + EVENT'!$A:$I,2,FALSE),Events!$B:$D,3,FALSE))</f>
        <v>E017</v>
      </c>
      <c r="U774" t="str">
        <f>IF(
ISNA(MATCH(U$1,Events!$A:$A,0)),
0,
VLOOKUP(
VLOOKUP($A774,'[4]OSMEC ID + EVENT'!$A:$I,3,FALSE),Events!$B:$D,3,FALSE))</f>
        <v>E018</v>
      </c>
      <c r="V774" t="str">
        <f>IF(
ISNA(MATCH(V$1,Events!$A:$A,0)),
0,
VLOOKUP(
VLOOKUP($A774,'[4]OSMEC ID + EVENT'!$A:$I,4,FALSE),Events!$B:$D,3,FALSE))</f>
        <v>E019</v>
      </c>
      <c r="W774" t="str">
        <f>IF(
ISNA(MATCH(W$1,Events!$A:$A,0)),
0,
VLOOKUP(
VLOOKUP($A774,'[4]OSMEC ID + EVENT'!$A:$I,5,FALSE),Events!$B:$D,3,FALSE))</f>
        <v>E020</v>
      </c>
      <c r="X774" t="str">
        <f>IF(
ISNA(MATCH(X$1,Events!$A:$A,0)),
0,
VLOOKUP(
VLOOKUP($A774,'[4]OSMEC ID + EVENT'!$A:$I,6,FALSE),Events!$B:$D,3,FALSE))</f>
        <v>E021</v>
      </c>
      <c r="Y774" t="str">
        <f>IF(
ISNA(MATCH(Y$1,Events!$A:$A,0)),
0,
VLOOKUP(
VLOOKUP($A774,'[4]OSMEC ID + EVENT'!$A:$I,7,FALSE),Events!$B:$D,3,FALSE))</f>
        <v>E022</v>
      </c>
      <c r="Z774" t="str">
        <f>IF(
ISNA(MATCH(Z$1,Events!$A:$A,0)),
0,
VLOOKUP(
VLOOKUP($A774,'[4]OSMEC ID + EVENT'!$A:$I,8,FALSE),Events!$B:$D,3,FALSE))</f>
        <v>E023</v>
      </c>
      <c r="AA774" t="str">
        <f>IFERROR(
VLOOKUP(
VLOOKUP(A774,'[5]OSMEC ID + SUBJECT'!$A:$B,2,FALSE),Subjects!$B:$D,3,FALSE),"")</f>
        <v/>
      </c>
      <c r="AB774" t="str">
        <f>IFERROR(
VLOOKUP(
VLOOKUP(A774,'[6]OSMEC ID + SUBJECT'!$A:$B,2,FALSE),Subjects!B:D,3,FALSE),"")</f>
        <v/>
      </c>
      <c r="AC774" t="str">
        <f>IFERROR(
VLOOKUP(
VLOOKUP(A774,'[7]OSMEC-ID + SESSION'!$A:$B,2,FALSE),Subjects!$B:$D,3,FALSE),"")</f>
        <v/>
      </c>
      <c r="AD774" t="str">
        <f>IFERROR(
VLOOKUP(
VLOOKUP(A774,'[8]OSMEC ID + SESSION'!$A:$B,2,FALSE),Subjects!$B:$D,3,FALSE),"")</f>
        <v/>
      </c>
      <c r="AE774" s="12" t="str">
        <f>IFERROR(
VLOOKUP(
VLOOKUP(A774,'[9]OSMEC ID + SUBJECT'!$A:$B,2,FALSE),Subjects!$B:$D,3,FALSE),"")</f>
        <v/>
      </c>
      <c r="AF774" t="str">
        <f>IFERROR(
VLOOKUP(
VLOOKUP(A774,'[10]OSMEC ID + SESSION'!$A:$B,2,FALSE),Subjects!$B:$D,3),"")</f>
        <v/>
      </c>
    </row>
    <row r="775" spans="1:32" x14ac:dyDescent="0.75">
      <c r="A775" t="str">
        <f>Deligate_List!A777</f>
        <v>OSMEC-0989</v>
      </c>
      <c r="B775" t="str">
        <f>VLOOKUP(A775,Deligate_List!A:B,2,FALSE)</f>
        <v>FARAT UNNISA BEGUM</v>
      </c>
      <c r="C775" t="str">
        <f>IFERROR(
VLOOKUP(
VLOOKUP($A775,'[1]OSMEC ID + WORKSHOP'!$A:$B,2,FALSE),Workshop!A:C,3,FALSE),"")</f>
        <v/>
      </c>
      <c r="D775" t="str">
        <f>IF($D$1 =Events!$A$2,
VLOOKUP(
VLOOKUP($A775,'[2]OSMEC ID + EVENT'!$A:$E,2,FALSE),Events!$B:$D,3,FALSE))</f>
        <v>E001</v>
      </c>
      <c r="E775" t="str">
        <f>IF(E$1=Events!$A$3,
VLOOKUP(
VLOOKUP($A775,'[2]OSMEC ID + EVENT'!$A:$E,3,FALSE),Events!B:D,3,FALSE))</f>
        <v>E002</v>
      </c>
      <c r="F775" t="str">
        <f>IF($F$1=Events!$A$4,
VLOOKUP(
VLOOKUP($A777,'[2]OSMEC ID + EVENT'!$A:$E,4,FALSE),Events!B:D,3,FALSE),)</f>
        <v>E003</v>
      </c>
      <c r="G775" t="str">
        <f>IF($G$1=Events!$A$5,
VLOOKUP(
VLOOKUP($A777,'[2]OSMEC ID + EVENT'!$A:$E,5,FALSE),Events!$B:$D,3,FALSE),)</f>
        <v>E004</v>
      </c>
      <c r="H775" s="3" t="str">
        <f>IF($H$1= VLOOKUP($H$1,Events!$A:$D,1,FALSE),
VLOOKUP(
VLOOKUP(A775,'[3]OSMEC ID + EVENT'!$A:$M,2,FALSE),Events!B:D,3,FALSE),)</f>
        <v>E005</v>
      </c>
      <c r="I775" s="3" t="str">
        <f>IF(I$1= VLOOKUP(I$1,Events!$A:$D,1,FALSE),
VLOOKUP(
VLOOKUP($A775,'[3]OSMEC ID + EVENT'!$A:$M,3,FALSE),Events!$B:$D,3,FALSE),)</f>
        <v>E006</v>
      </c>
      <c r="J775" t="str">
        <f>IF(J$1= VLOOKUP(J$1,Events!$A:$D,1,FALSE),
VLOOKUP(
VLOOKUP($A775,'[3]OSMEC ID + EVENT'!$A:$M,4,FALSE),Events!$B:$D,3,FALSE),)</f>
        <v>E007</v>
      </c>
      <c r="K775" t="str">
        <f>IF(K$1= VLOOKUP(K$1,Events!$A:$D,1,FALSE),
VLOOKUP(
VLOOKUP($A775,'[3]OSMEC ID + EVENT'!$A:$M,5,FALSE),Events!$B:$D,3,FALSE),)</f>
        <v>E008</v>
      </c>
      <c r="L775" t="str">
        <f>IF(L$1= VLOOKUP(L$1,Events!$A:$D,1,FALSE),
VLOOKUP(
VLOOKUP($A775,'[3]OSMEC ID + EVENT'!$A:$M,6,FALSE),Events!$B:$D,3,FALSE),)</f>
        <v>E009</v>
      </c>
      <c r="M775" t="str">
        <f>IF(M$1= VLOOKUP(M$1,Events!$A:$D,1,FALSE),
VLOOKUP(
VLOOKUP($A775,'[3]OSMEC ID + EVENT'!$A:$M,7,FALSE),Events!$B:$D,3,FALSE),)</f>
        <v>E010</v>
      </c>
      <c r="N775" t="str">
        <f>IF(N$1= VLOOKUP(N$1,Events!$A:$D,1,FALSE),
VLOOKUP(
VLOOKUP($A775,'[3]OSMEC ID + EVENT'!$A:$M,8,FALSE),Events!$B:$D,3,FALSE),)</f>
        <v>E011</v>
      </c>
      <c r="O775" t="str">
        <f>IF(O$1= VLOOKUP(O$1,Events!$A:$D,1,FALSE),
VLOOKUP(
VLOOKUP($A775,'[3]OSMEC ID + EVENT'!$A:$M,9,FALSE),Events!$B:$D,3,FALSE),)</f>
        <v>E012</v>
      </c>
      <c r="P775" t="str">
        <f>IF(P$1= VLOOKUP(P$1,Events!$A:$D,1,FALSE),
VLOOKUP(
VLOOKUP($A775,'[3]OSMEC ID + EVENT'!$A:$M,10,FALSE),Events!$B:$D,3,FALSE),)</f>
        <v>E013</v>
      </c>
      <c r="Q775" t="str">
        <f>IF(Q$1= VLOOKUP(Q$1,Events!$A:$D,1,FALSE),
VLOOKUP(
VLOOKUP($A775,'[3]OSMEC ID + EVENT'!$A:$M,11,FALSE),Events!$B:$D,3,FALSE),)</f>
        <v>E014</v>
      </c>
      <c r="R775" t="str">
        <f>IF(R$1= VLOOKUP(R$1,Events!$A:$D,1,FALSE),
VLOOKUP(
VLOOKUP($A775,'[3]OSMEC ID + EVENT'!$A:$M,12,FALSE),Events!$B:$D,3,FALSE),)</f>
        <v>E015</v>
      </c>
      <c r="S775" t="str">
        <f>IF(S$1= VLOOKUP(S$1,Events!$A:$D,1,FALSE),
VLOOKUP(
VLOOKUP($A775,'[3]OSMEC ID + EVENT'!$A:$M,13,FALSE),Events!$B:$D,3,FALSE),)</f>
        <v>E016</v>
      </c>
      <c r="T775" t="str">
        <f>IF(
ISNA(MATCH(T$1,Events!$A:$A,0)),
0,
VLOOKUP(
VLOOKUP(A775,'[4]OSMEC ID + EVENT'!$A:$I,2,FALSE),Events!$B:$D,3,FALSE))</f>
        <v>E017</v>
      </c>
      <c r="U775" t="str">
        <f>IF(
ISNA(MATCH(U$1,Events!$A:$A,0)),
0,
VLOOKUP(
VLOOKUP($A775,'[4]OSMEC ID + EVENT'!$A:$I,3,FALSE),Events!$B:$D,3,FALSE))</f>
        <v>E018</v>
      </c>
      <c r="V775" t="str">
        <f>IF(
ISNA(MATCH(V$1,Events!$A:$A,0)),
0,
VLOOKUP(
VLOOKUP($A775,'[4]OSMEC ID + EVENT'!$A:$I,4,FALSE),Events!$B:$D,3,FALSE))</f>
        <v>E019</v>
      </c>
      <c r="W775" t="str">
        <f>IF(
ISNA(MATCH(W$1,Events!$A:$A,0)),
0,
VLOOKUP(
VLOOKUP($A775,'[4]OSMEC ID + EVENT'!$A:$I,5,FALSE),Events!$B:$D,3,FALSE))</f>
        <v>E020</v>
      </c>
      <c r="X775" t="str">
        <f>IF(
ISNA(MATCH(X$1,Events!$A:$A,0)),
0,
VLOOKUP(
VLOOKUP($A775,'[4]OSMEC ID + EVENT'!$A:$I,6,FALSE),Events!$B:$D,3,FALSE))</f>
        <v>E021</v>
      </c>
      <c r="Y775" t="str">
        <f>IF(
ISNA(MATCH(Y$1,Events!$A:$A,0)),
0,
VLOOKUP(
VLOOKUP($A775,'[4]OSMEC ID + EVENT'!$A:$I,7,FALSE),Events!$B:$D,3,FALSE))</f>
        <v>E022</v>
      </c>
      <c r="Z775" t="str">
        <f>IF(
ISNA(MATCH(Z$1,Events!$A:$A,0)),
0,
VLOOKUP(
VLOOKUP($A775,'[4]OSMEC ID + EVENT'!$A:$I,8,FALSE),Events!$B:$D,3,FALSE))</f>
        <v>E023</v>
      </c>
      <c r="AA775" t="str">
        <f>IFERROR(
VLOOKUP(
VLOOKUP(A775,'[5]OSMEC ID + SUBJECT'!$A:$B,2,FALSE),Subjects!$B:$D,3,FALSE),"")</f>
        <v/>
      </c>
      <c r="AB775" t="str">
        <f>IFERROR(
VLOOKUP(
VLOOKUP(A775,'[6]OSMEC ID + SUBJECT'!$A:$B,2,FALSE),Subjects!B:D,3,FALSE),"")</f>
        <v/>
      </c>
      <c r="AC775" t="str">
        <f>IFERROR(
VLOOKUP(
VLOOKUP(A775,'[7]OSMEC-ID + SESSION'!$A:$B,2,FALSE),Subjects!$B:$D,3,FALSE),"")</f>
        <v/>
      </c>
      <c r="AD775" t="str">
        <f>IFERROR(
VLOOKUP(
VLOOKUP(A775,'[8]OSMEC ID + SESSION'!$A:$B,2,FALSE),Subjects!$B:$D,3,FALSE),"")</f>
        <v/>
      </c>
      <c r="AE775" s="12" t="str">
        <f>IFERROR(
VLOOKUP(
VLOOKUP(A775,'[9]OSMEC ID + SUBJECT'!$A:$B,2,FALSE),Subjects!$B:$D,3,FALSE),"")</f>
        <v/>
      </c>
      <c r="AF775" t="str">
        <f>IFERROR(
VLOOKUP(
VLOOKUP(A775,'[10]OSMEC ID + SESSION'!$A:$B,2,FALSE),Subjects!$B:$D,3),"")</f>
        <v/>
      </c>
    </row>
    <row r="776" spans="1:32" x14ac:dyDescent="0.75">
      <c r="A776" t="str">
        <f>Deligate_List!A778</f>
        <v>OSMEC-0988</v>
      </c>
      <c r="B776" t="str">
        <f>VLOOKUP(A776,Deligate_List!A:B,2,FALSE)</f>
        <v>SRIYA CHERIPALLY</v>
      </c>
      <c r="C776" t="str">
        <f>IFERROR(
VLOOKUP(
VLOOKUP($A776,'[1]OSMEC ID + WORKSHOP'!$A:$B,2,FALSE),Workshop!A:C,3,FALSE),"")</f>
        <v>W001</v>
      </c>
      <c r="D776" t="str">
        <f>IF($D$1 =Events!$A$2,
VLOOKUP(
VLOOKUP($A776,'[2]OSMEC ID + EVENT'!$A:$E,2,FALSE),Events!$B:$D,3,FALSE))</f>
        <v>E001</v>
      </c>
      <c r="E776" t="str">
        <f>IF(E$1=Events!$A$3,
VLOOKUP(
VLOOKUP($A776,'[2]OSMEC ID + EVENT'!$A:$E,3,FALSE),Events!B:D,3,FALSE))</f>
        <v>E002</v>
      </c>
      <c r="F776" t="str">
        <f>IF($F$1=Events!$A$4,
VLOOKUP(
VLOOKUP($A778,'[2]OSMEC ID + EVENT'!$A:$E,4,FALSE),Events!B:D,3,FALSE),)</f>
        <v>E003</v>
      </c>
      <c r="G776" t="str">
        <f>IF($G$1=Events!$A$5,
VLOOKUP(
VLOOKUP($A778,'[2]OSMEC ID + EVENT'!$A:$E,5,FALSE),Events!$B:$D,3,FALSE),)</f>
        <v>E004</v>
      </c>
      <c r="H776" s="3" t="str">
        <f>IF($H$1= VLOOKUP($H$1,Events!$A:$D,1,FALSE),
VLOOKUP(
VLOOKUP(A776,'[3]OSMEC ID + EVENT'!$A:$M,2,FALSE),Events!B:D,3,FALSE),)</f>
        <v>E005</v>
      </c>
      <c r="I776" s="3" t="str">
        <f>IF(I$1= VLOOKUP(I$1,Events!$A:$D,1,FALSE),
VLOOKUP(
VLOOKUP($A776,'[3]OSMEC ID + EVENT'!$A:$M,3,FALSE),Events!$B:$D,3,FALSE),)</f>
        <v>E006</v>
      </c>
      <c r="J776" t="str">
        <f>IF(J$1= VLOOKUP(J$1,Events!$A:$D,1,FALSE),
VLOOKUP(
VLOOKUP($A776,'[3]OSMEC ID + EVENT'!$A:$M,4,FALSE),Events!$B:$D,3,FALSE),)</f>
        <v>E007</v>
      </c>
      <c r="K776" t="str">
        <f>IF(K$1= VLOOKUP(K$1,Events!$A:$D,1,FALSE),
VLOOKUP(
VLOOKUP($A776,'[3]OSMEC ID + EVENT'!$A:$M,5,FALSE),Events!$B:$D,3,FALSE),)</f>
        <v>E008</v>
      </c>
      <c r="L776" t="str">
        <f>IF(L$1= VLOOKUP(L$1,Events!$A:$D,1,FALSE),
VLOOKUP(
VLOOKUP($A776,'[3]OSMEC ID + EVENT'!$A:$M,6,FALSE),Events!$B:$D,3,FALSE),)</f>
        <v>E009</v>
      </c>
      <c r="M776" t="str">
        <f>IF(M$1= VLOOKUP(M$1,Events!$A:$D,1,FALSE),
VLOOKUP(
VLOOKUP($A776,'[3]OSMEC ID + EVENT'!$A:$M,7,FALSE),Events!$B:$D,3,FALSE),)</f>
        <v>E010</v>
      </c>
      <c r="N776" t="str">
        <f>IF(N$1= VLOOKUP(N$1,Events!$A:$D,1,FALSE),
VLOOKUP(
VLOOKUP($A776,'[3]OSMEC ID + EVENT'!$A:$M,8,FALSE),Events!$B:$D,3,FALSE),)</f>
        <v>E011</v>
      </c>
      <c r="O776" t="str">
        <f>IF(O$1= VLOOKUP(O$1,Events!$A:$D,1,FALSE),
VLOOKUP(
VLOOKUP($A776,'[3]OSMEC ID + EVENT'!$A:$M,9,FALSE),Events!$B:$D,3,FALSE),)</f>
        <v>E012</v>
      </c>
      <c r="P776" t="str">
        <f>IF(P$1= VLOOKUP(P$1,Events!$A:$D,1,FALSE),
VLOOKUP(
VLOOKUP($A776,'[3]OSMEC ID + EVENT'!$A:$M,10,FALSE),Events!$B:$D,3,FALSE),)</f>
        <v>E013</v>
      </c>
      <c r="Q776" t="str">
        <f>IF(Q$1= VLOOKUP(Q$1,Events!$A:$D,1,FALSE),
VLOOKUP(
VLOOKUP($A776,'[3]OSMEC ID + EVENT'!$A:$M,11,FALSE),Events!$B:$D,3,FALSE),)</f>
        <v>E014</v>
      </c>
      <c r="R776" t="str">
        <f>IF(R$1= VLOOKUP(R$1,Events!$A:$D,1,FALSE),
VLOOKUP(
VLOOKUP($A776,'[3]OSMEC ID + EVENT'!$A:$M,12,FALSE),Events!$B:$D,3,FALSE),)</f>
        <v>E015</v>
      </c>
      <c r="S776" t="str">
        <f>IF(S$1= VLOOKUP(S$1,Events!$A:$D,1,FALSE),
VLOOKUP(
VLOOKUP($A776,'[3]OSMEC ID + EVENT'!$A:$M,13,FALSE),Events!$B:$D,3,FALSE),)</f>
        <v>E016</v>
      </c>
      <c r="T776" t="str">
        <f>IF(
ISNA(MATCH(T$1,Events!$A:$A,0)),
0,
VLOOKUP(
VLOOKUP(A776,'[4]OSMEC ID + EVENT'!$A:$I,2,FALSE),Events!$B:$D,3,FALSE))</f>
        <v>E017</v>
      </c>
      <c r="U776" t="str">
        <f>IF(
ISNA(MATCH(U$1,Events!$A:$A,0)),
0,
VLOOKUP(
VLOOKUP($A776,'[4]OSMEC ID + EVENT'!$A:$I,3,FALSE),Events!$B:$D,3,FALSE))</f>
        <v>E018</v>
      </c>
      <c r="V776" t="str">
        <f>IF(
ISNA(MATCH(V$1,Events!$A:$A,0)),
0,
VLOOKUP(
VLOOKUP($A776,'[4]OSMEC ID + EVENT'!$A:$I,4,FALSE),Events!$B:$D,3,FALSE))</f>
        <v>E019</v>
      </c>
      <c r="W776" t="str">
        <f>IF(
ISNA(MATCH(W$1,Events!$A:$A,0)),
0,
VLOOKUP(
VLOOKUP($A776,'[4]OSMEC ID + EVENT'!$A:$I,5,FALSE),Events!$B:$D,3,FALSE))</f>
        <v>E020</v>
      </c>
      <c r="X776" t="str">
        <f>IF(
ISNA(MATCH(X$1,Events!$A:$A,0)),
0,
VLOOKUP(
VLOOKUP($A776,'[4]OSMEC ID + EVENT'!$A:$I,6,FALSE),Events!$B:$D,3,FALSE))</f>
        <v>E021</v>
      </c>
      <c r="Y776" t="str">
        <f>IF(
ISNA(MATCH(Y$1,Events!$A:$A,0)),
0,
VLOOKUP(
VLOOKUP($A776,'[4]OSMEC ID + EVENT'!$A:$I,7,FALSE),Events!$B:$D,3,FALSE))</f>
        <v>E022</v>
      </c>
      <c r="Z776" t="str">
        <f>IF(
ISNA(MATCH(Z$1,Events!$A:$A,0)),
0,
VLOOKUP(
VLOOKUP($A776,'[4]OSMEC ID + EVENT'!$A:$I,8,FALSE),Events!$B:$D,3,FALSE))</f>
        <v>E023</v>
      </c>
      <c r="AA776" t="str">
        <f>IFERROR(
VLOOKUP(
VLOOKUP(A776,'[5]OSMEC ID + SUBJECT'!$A:$B,2,FALSE),Subjects!$B:$D,3,FALSE),"")</f>
        <v/>
      </c>
      <c r="AB776" t="str">
        <f>IFERROR(
VLOOKUP(
VLOOKUP(A776,'[6]OSMEC ID + SUBJECT'!$A:$B,2,FALSE),Subjects!B:D,3,FALSE),"")</f>
        <v/>
      </c>
      <c r="AC776" t="str">
        <f>IFERROR(
VLOOKUP(
VLOOKUP(A776,'[7]OSMEC-ID + SESSION'!$A:$B,2,FALSE),Subjects!$B:$D,3,FALSE),"")</f>
        <v/>
      </c>
      <c r="AD776" t="str">
        <f>IFERROR(
VLOOKUP(
VLOOKUP(A776,'[8]OSMEC ID + SESSION'!$A:$B,2,FALSE),Subjects!$B:$D,3,FALSE),"")</f>
        <v/>
      </c>
      <c r="AE776" s="12" t="str">
        <f>IFERROR(
VLOOKUP(
VLOOKUP(A776,'[9]OSMEC ID + SUBJECT'!$A:$B,2,FALSE),Subjects!$B:$D,3,FALSE),"")</f>
        <v/>
      </c>
      <c r="AF776" t="str">
        <f>IFERROR(
VLOOKUP(
VLOOKUP(A776,'[10]OSMEC ID + SESSION'!$A:$B,2,FALSE),Subjects!$B:$D,3),"")</f>
        <v/>
      </c>
    </row>
    <row r="777" spans="1:32" x14ac:dyDescent="0.75">
      <c r="A777" t="str">
        <f>Deligate_List!A779</f>
        <v>OSMEC-0991</v>
      </c>
      <c r="B777" t="str">
        <f>VLOOKUP(A777,Deligate_List!A:B,2,FALSE)</f>
        <v>SARIYA BASITH</v>
      </c>
      <c r="C777" t="str">
        <f>IFERROR(
VLOOKUP(
VLOOKUP($A777,'[1]OSMEC ID + WORKSHOP'!$A:$B,2,FALSE),Workshop!A:C,3,FALSE),"")</f>
        <v/>
      </c>
      <c r="D777" t="str">
        <f>IF($D$1 =Events!$A$2,
VLOOKUP(
VLOOKUP($A777,'[2]OSMEC ID + EVENT'!$A:$E,2,FALSE),Events!$B:$D,3,FALSE))</f>
        <v>E001</v>
      </c>
      <c r="E777" t="str">
        <f>IF(E$1=Events!$A$3,
VLOOKUP(
VLOOKUP($A777,'[2]OSMEC ID + EVENT'!$A:$E,3,FALSE),Events!B:D,3,FALSE))</f>
        <v>E002</v>
      </c>
      <c r="F777" t="str">
        <f>IF($F$1=Events!$A$4,
VLOOKUP(
VLOOKUP($A779,'[2]OSMEC ID + EVENT'!$A:$E,4,FALSE),Events!B:D,3,FALSE),)</f>
        <v>E003</v>
      </c>
      <c r="G777" t="str">
        <f>IF($G$1=Events!$A$5,
VLOOKUP(
VLOOKUP($A779,'[2]OSMEC ID + EVENT'!$A:$E,5,FALSE),Events!$B:$D,3,FALSE),)</f>
        <v>E004</v>
      </c>
      <c r="H777" s="3" t="str">
        <f>IF($H$1= VLOOKUP($H$1,Events!$A:$D,1,FALSE),
VLOOKUP(
VLOOKUP(A777,'[3]OSMEC ID + EVENT'!$A:$M,2,FALSE),Events!B:D,3,FALSE),)</f>
        <v>E005</v>
      </c>
      <c r="I777" s="3" t="str">
        <f>IF(I$1= VLOOKUP(I$1,Events!$A:$D,1,FALSE),
VLOOKUP(
VLOOKUP($A777,'[3]OSMEC ID + EVENT'!$A:$M,3,FALSE),Events!$B:$D,3,FALSE),)</f>
        <v>E006</v>
      </c>
      <c r="J777" t="str">
        <f>IF(J$1= VLOOKUP(J$1,Events!$A:$D,1,FALSE),
VLOOKUP(
VLOOKUP($A777,'[3]OSMEC ID + EVENT'!$A:$M,4,FALSE),Events!$B:$D,3,FALSE),)</f>
        <v>E007</v>
      </c>
      <c r="K777" t="str">
        <f>IF(K$1= VLOOKUP(K$1,Events!$A:$D,1,FALSE),
VLOOKUP(
VLOOKUP($A777,'[3]OSMEC ID + EVENT'!$A:$M,5,FALSE),Events!$B:$D,3,FALSE),)</f>
        <v>E008</v>
      </c>
      <c r="L777" t="str">
        <f>IF(L$1= VLOOKUP(L$1,Events!$A:$D,1,FALSE),
VLOOKUP(
VLOOKUP($A777,'[3]OSMEC ID + EVENT'!$A:$M,6,FALSE),Events!$B:$D,3,FALSE),)</f>
        <v>E009</v>
      </c>
      <c r="M777" t="str">
        <f>IF(M$1= VLOOKUP(M$1,Events!$A:$D,1,FALSE),
VLOOKUP(
VLOOKUP($A777,'[3]OSMEC ID + EVENT'!$A:$M,7,FALSE),Events!$B:$D,3,FALSE),)</f>
        <v>E010</v>
      </c>
      <c r="N777" t="str">
        <f>IF(N$1= VLOOKUP(N$1,Events!$A:$D,1,FALSE),
VLOOKUP(
VLOOKUP($A777,'[3]OSMEC ID + EVENT'!$A:$M,8,FALSE),Events!$B:$D,3,FALSE),)</f>
        <v>E011</v>
      </c>
      <c r="O777" t="str">
        <f>IF(O$1= VLOOKUP(O$1,Events!$A:$D,1,FALSE),
VLOOKUP(
VLOOKUP($A777,'[3]OSMEC ID + EVENT'!$A:$M,9,FALSE),Events!$B:$D,3,FALSE),)</f>
        <v>E012</v>
      </c>
      <c r="P777" t="str">
        <f>IF(P$1= VLOOKUP(P$1,Events!$A:$D,1,FALSE),
VLOOKUP(
VLOOKUP($A777,'[3]OSMEC ID + EVENT'!$A:$M,10,FALSE),Events!$B:$D,3,FALSE),)</f>
        <v>E013</v>
      </c>
      <c r="Q777" t="str">
        <f>IF(Q$1= VLOOKUP(Q$1,Events!$A:$D,1,FALSE),
VLOOKUP(
VLOOKUP($A777,'[3]OSMEC ID + EVENT'!$A:$M,11,FALSE),Events!$B:$D,3,FALSE),)</f>
        <v>E014</v>
      </c>
      <c r="R777" t="str">
        <f>IF(R$1= VLOOKUP(R$1,Events!$A:$D,1,FALSE),
VLOOKUP(
VLOOKUP($A777,'[3]OSMEC ID + EVENT'!$A:$M,12,FALSE),Events!$B:$D,3,FALSE),)</f>
        <v>E015</v>
      </c>
      <c r="S777" t="str">
        <f>IF(S$1= VLOOKUP(S$1,Events!$A:$D,1,FALSE),
VLOOKUP(
VLOOKUP($A777,'[3]OSMEC ID + EVENT'!$A:$M,13,FALSE),Events!$B:$D,3,FALSE),)</f>
        <v>E016</v>
      </c>
      <c r="T777" t="str">
        <f>IF(
ISNA(MATCH(T$1,Events!$A:$A,0)),
0,
VLOOKUP(
VLOOKUP(A777,'[4]OSMEC ID + EVENT'!$A:$I,2,FALSE),Events!$B:$D,3,FALSE))</f>
        <v>E017</v>
      </c>
      <c r="U777" t="str">
        <f>IF(
ISNA(MATCH(U$1,Events!$A:$A,0)),
0,
VLOOKUP(
VLOOKUP($A777,'[4]OSMEC ID + EVENT'!$A:$I,3,FALSE),Events!$B:$D,3,FALSE))</f>
        <v>E018</v>
      </c>
      <c r="V777" t="str">
        <f>IF(
ISNA(MATCH(V$1,Events!$A:$A,0)),
0,
VLOOKUP(
VLOOKUP($A777,'[4]OSMEC ID + EVENT'!$A:$I,4,FALSE),Events!$B:$D,3,FALSE))</f>
        <v>E019</v>
      </c>
      <c r="W777" t="str">
        <f>IF(
ISNA(MATCH(W$1,Events!$A:$A,0)),
0,
VLOOKUP(
VLOOKUP($A777,'[4]OSMEC ID + EVENT'!$A:$I,5,FALSE),Events!$B:$D,3,FALSE))</f>
        <v>E020</v>
      </c>
      <c r="X777" t="str">
        <f>IF(
ISNA(MATCH(X$1,Events!$A:$A,0)),
0,
VLOOKUP(
VLOOKUP($A777,'[4]OSMEC ID + EVENT'!$A:$I,6,FALSE),Events!$B:$D,3,FALSE))</f>
        <v>E021</v>
      </c>
      <c r="Y777" t="str">
        <f>IF(
ISNA(MATCH(Y$1,Events!$A:$A,0)),
0,
VLOOKUP(
VLOOKUP($A777,'[4]OSMEC ID + EVENT'!$A:$I,7,FALSE),Events!$B:$D,3,FALSE))</f>
        <v>E022</v>
      </c>
      <c r="Z777" t="str">
        <f>IF(
ISNA(MATCH(Z$1,Events!$A:$A,0)),
0,
VLOOKUP(
VLOOKUP($A777,'[4]OSMEC ID + EVENT'!$A:$I,8,FALSE),Events!$B:$D,3,FALSE))</f>
        <v>E023</v>
      </c>
      <c r="AA777" t="str">
        <f>IFERROR(
VLOOKUP(
VLOOKUP(A777,'[5]OSMEC ID + SUBJECT'!$A:$B,2,FALSE),Subjects!$B:$D,3,FALSE),"")</f>
        <v/>
      </c>
      <c r="AB777" t="str">
        <f>IFERROR(
VLOOKUP(
VLOOKUP(A777,'[6]OSMEC ID + SUBJECT'!$A:$B,2,FALSE),Subjects!B:D,3,FALSE),"")</f>
        <v/>
      </c>
      <c r="AC777" t="str">
        <f>IFERROR(
VLOOKUP(
VLOOKUP(A777,'[7]OSMEC-ID + SESSION'!$A:$B,2,FALSE),Subjects!$B:$D,3,FALSE),"")</f>
        <v/>
      </c>
      <c r="AD777" t="str">
        <f>IFERROR(
VLOOKUP(
VLOOKUP(A777,'[8]OSMEC ID + SESSION'!$A:$B,2,FALSE),Subjects!$B:$D,3,FALSE),"")</f>
        <v/>
      </c>
      <c r="AE777" s="12" t="str">
        <f>IFERROR(
VLOOKUP(
VLOOKUP(A777,'[9]OSMEC ID + SUBJECT'!$A:$B,2,FALSE),Subjects!$B:$D,3,FALSE),"")</f>
        <v/>
      </c>
      <c r="AF777" t="str">
        <f>IFERROR(
VLOOKUP(
VLOOKUP(A777,'[10]OSMEC ID + SESSION'!$A:$B,2,FALSE),Subjects!$B:$D,3),"")</f>
        <v/>
      </c>
    </row>
    <row r="778" spans="1:32" x14ac:dyDescent="0.75">
      <c r="A778" t="str">
        <f>Deligate_List!A780</f>
        <v>OSMEC-0992</v>
      </c>
      <c r="B778" t="str">
        <f>VLOOKUP(A778,Deligate_List!A:B,2,FALSE)</f>
        <v>Syeda Maimuna Ali</v>
      </c>
      <c r="C778" t="str">
        <f>IFERROR(
VLOOKUP(
VLOOKUP($A778,'[1]OSMEC ID + WORKSHOP'!$A:$B,2,FALSE),Workshop!A:C,3,FALSE),"")</f>
        <v/>
      </c>
      <c r="D778" t="str">
        <f>IF($D$1 =Events!$A$2,
VLOOKUP(
VLOOKUP($A778,'[2]OSMEC ID + EVENT'!$A:$E,2,FALSE),Events!$B:$D,3,FALSE))</f>
        <v>E001</v>
      </c>
      <c r="E778" t="str">
        <f>IF(E$1=Events!$A$3,
VLOOKUP(
VLOOKUP($A778,'[2]OSMEC ID + EVENT'!$A:$E,3,FALSE),Events!B:D,3,FALSE))</f>
        <v>E002</v>
      </c>
      <c r="F778" t="str">
        <f>IF($F$1=Events!$A$4,
VLOOKUP(
VLOOKUP($A780,'[2]OSMEC ID + EVENT'!$A:$E,4,FALSE),Events!B:D,3,FALSE),)</f>
        <v>E003</v>
      </c>
      <c r="G778" t="str">
        <f>IF($G$1=Events!$A$5,
VLOOKUP(
VLOOKUP($A780,'[2]OSMEC ID + EVENT'!$A:$E,5,FALSE),Events!$B:$D,3,FALSE),)</f>
        <v>E004</v>
      </c>
      <c r="H778" s="3" t="str">
        <f>IF($H$1= VLOOKUP($H$1,Events!$A:$D,1,FALSE),
VLOOKUP(
VLOOKUP(A778,'[3]OSMEC ID + EVENT'!$A:$M,2,FALSE),Events!B:D,3,FALSE),)</f>
        <v>E005</v>
      </c>
      <c r="I778" s="3" t="str">
        <f>IF(I$1= VLOOKUP(I$1,Events!$A:$D,1,FALSE),
VLOOKUP(
VLOOKUP($A778,'[3]OSMEC ID + EVENT'!$A:$M,3,FALSE),Events!$B:$D,3,FALSE),)</f>
        <v>E006</v>
      </c>
      <c r="J778" t="str">
        <f>IF(J$1= VLOOKUP(J$1,Events!$A:$D,1,FALSE),
VLOOKUP(
VLOOKUP($A778,'[3]OSMEC ID + EVENT'!$A:$M,4,FALSE),Events!$B:$D,3,FALSE),)</f>
        <v>E007</v>
      </c>
      <c r="K778" t="str">
        <f>IF(K$1= VLOOKUP(K$1,Events!$A:$D,1,FALSE),
VLOOKUP(
VLOOKUP($A778,'[3]OSMEC ID + EVENT'!$A:$M,5,FALSE),Events!$B:$D,3,FALSE),)</f>
        <v>E008</v>
      </c>
      <c r="L778" t="str">
        <f>IF(L$1= VLOOKUP(L$1,Events!$A:$D,1,FALSE),
VLOOKUP(
VLOOKUP($A778,'[3]OSMEC ID + EVENT'!$A:$M,6,FALSE),Events!$B:$D,3,FALSE),)</f>
        <v>E009</v>
      </c>
      <c r="M778" t="str">
        <f>IF(M$1= VLOOKUP(M$1,Events!$A:$D,1,FALSE),
VLOOKUP(
VLOOKUP($A778,'[3]OSMEC ID + EVENT'!$A:$M,7,FALSE),Events!$B:$D,3,FALSE),)</f>
        <v>E010</v>
      </c>
      <c r="N778" t="str">
        <f>IF(N$1= VLOOKUP(N$1,Events!$A:$D,1,FALSE),
VLOOKUP(
VLOOKUP($A778,'[3]OSMEC ID + EVENT'!$A:$M,8,FALSE),Events!$B:$D,3,FALSE),)</f>
        <v>E011</v>
      </c>
      <c r="O778" t="str">
        <f>IF(O$1= VLOOKUP(O$1,Events!$A:$D,1,FALSE),
VLOOKUP(
VLOOKUP($A778,'[3]OSMEC ID + EVENT'!$A:$M,9,FALSE),Events!$B:$D,3,FALSE),)</f>
        <v>E012</v>
      </c>
      <c r="P778" t="str">
        <f>IF(P$1= VLOOKUP(P$1,Events!$A:$D,1,FALSE),
VLOOKUP(
VLOOKUP($A778,'[3]OSMEC ID + EVENT'!$A:$M,10,FALSE),Events!$B:$D,3,FALSE),)</f>
        <v>E013</v>
      </c>
      <c r="Q778" t="str">
        <f>IF(Q$1= VLOOKUP(Q$1,Events!$A:$D,1,FALSE),
VLOOKUP(
VLOOKUP($A778,'[3]OSMEC ID + EVENT'!$A:$M,11,FALSE),Events!$B:$D,3,FALSE),)</f>
        <v>E014</v>
      </c>
      <c r="R778" t="str">
        <f>IF(R$1= VLOOKUP(R$1,Events!$A:$D,1,FALSE),
VLOOKUP(
VLOOKUP($A778,'[3]OSMEC ID + EVENT'!$A:$M,12,FALSE),Events!$B:$D,3,FALSE),)</f>
        <v>E015</v>
      </c>
      <c r="S778" t="str">
        <f>IF(S$1= VLOOKUP(S$1,Events!$A:$D,1,FALSE),
VLOOKUP(
VLOOKUP($A778,'[3]OSMEC ID + EVENT'!$A:$M,13,FALSE),Events!$B:$D,3,FALSE),)</f>
        <v>E016</v>
      </c>
      <c r="T778" t="str">
        <f>IF(
ISNA(MATCH(T$1,Events!$A:$A,0)),
0,
VLOOKUP(
VLOOKUP(A778,'[4]OSMEC ID + EVENT'!$A:$I,2,FALSE),Events!$B:$D,3,FALSE))</f>
        <v>E017</v>
      </c>
      <c r="U778" t="str">
        <f>IF(
ISNA(MATCH(U$1,Events!$A:$A,0)),
0,
VLOOKUP(
VLOOKUP($A778,'[4]OSMEC ID + EVENT'!$A:$I,3,FALSE),Events!$B:$D,3,FALSE))</f>
        <v>E018</v>
      </c>
      <c r="V778" t="str">
        <f>IF(
ISNA(MATCH(V$1,Events!$A:$A,0)),
0,
VLOOKUP(
VLOOKUP($A778,'[4]OSMEC ID + EVENT'!$A:$I,4,FALSE),Events!$B:$D,3,FALSE))</f>
        <v>E019</v>
      </c>
      <c r="W778" t="str">
        <f>IF(
ISNA(MATCH(W$1,Events!$A:$A,0)),
0,
VLOOKUP(
VLOOKUP($A778,'[4]OSMEC ID + EVENT'!$A:$I,5,FALSE),Events!$B:$D,3,FALSE))</f>
        <v>E020</v>
      </c>
      <c r="X778" t="str">
        <f>IF(
ISNA(MATCH(X$1,Events!$A:$A,0)),
0,
VLOOKUP(
VLOOKUP($A778,'[4]OSMEC ID + EVENT'!$A:$I,6,FALSE),Events!$B:$D,3,FALSE))</f>
        <v>E021</v>
      </c>
      <c r="Y778" t="str">
        <f>IF(
ISNA(MATCH(Y$1,Events!$A:$A,0)),
0,
VLOOKUP(
VLOOKUP($A778,'[4]OSMEC ID + EVENT'!$A:$I,7,FALSE),Events!$B:$D,3,FALSE))</f>
        <v>E022</v>
      </c>
      <c r="Z778" t="str">
        <f>IF(
ISNA(MATCH(Z$1,Events!$A:$A,0)),
0,
VLOOKUP(
VLOOKUP($A778,'[4]OSMEC ID + EVENT'!$A:$I,8,FALSE),Events!$B:$D,3,FALSE))</f>
        <v>E023</v>
      </c>
      <c r="AA778" t="str">
        <f>IFERROR(
VLOOKUP(
VLOOKUP(A778,'[5]OSMEC ID + SUBJECT'!$A:$B,2,FALSE),Subjects!$B:$D,3,FALSE),"")</f>
        <v/>
      </c>
      <c r="AB778" t="str">
        <f>IFERROR(
VLOOKUP(
VLOOKUP(A778,'[6]OSMEC ID + SUBJECT'!$A:$B,2,FALSE),Subjects!B:D,3,FALSE),"")</f>
        <v/>
      </c>
      <c r="AC778" t="str">
        <f>IFERROR(
VLOOKUP(
VLOOKUP(A778,'[7]OSMEC-ID + SESSION'!$A:$B,2,FALSE),Subjects!$B:$D,3,FALSE),"")</f>
        <v/>
      </c>
      <c r="AD778" t="str">
        <f>IFERROR(
VLOOKUP(
VLOOKUP(A778,'[8]OSMEC ID + SESSION'!$A:$B,2,FALSE),Subjects!$B:$D,3,FALSE),"")</f>
        <v/>
      </c>
      <c r="AE778" s="12" t="str">
        <f>IFERROR(
VLOOKUP(
VLOOKUP(A778,'[9]OSMEC ID + SUBJECT'!$A:$B,2,FALSE),Subjects!$B:$D,3,FALSE),"")</f>
        <v/>
      </c>
      <c r="AF778" t="str">
        <f>IFERROR(
VLOOKUP(
VLOOKUP(A778,'[10]OSMEC ID + SESSION'!$A:$B,2,FALSE),Subjects!$B:$D,3),"")</f>
        <v/>
      </c>
    </row>
    <row r="779" spans="1:32" x14ac:dyDescent="0.75">
      <c r="A779" t="str">
        <f>Deligate_List!A781</f>
        <v>OSMEC-0994</v>
      </c>
      <c r="B779" t="str">
        <f>VLOOKUP(A779,Deligate_List!A:B,2,FALSE)</f>
        <v>MUBEENA KAUSAR</v>
      </c>
      <c r="C779" t="str">
        <f>IFERROR(
VLOOKUP(
VLOOKUP($A779,'[1]OSMEC ID + WORKSHOP'!$A:$B,2,FALSE),Workshop!A:C,3,FALSE),"")</f>
        <v/>
      </c>
      <c r="D779" t="str">
        <f>IF($D$1 =Events!$A$2,
VLOOKUP(
VLOOKUP($A779,'[2]OSMEC ID + EVENT'!$A:$E,2,FALSE),Events!$B:$D,3,FALSE))</f>
        <v>E001</v>
      </c>
      <c r="E779" t="str">
        <f>IF(E$1=Events!$A$3,
VLOOKUP(
VLOOKUP($A779,'[2]OSMEC ID + EVENT'!$A:$E,3,FALSE),Events!B:D,3,FALSE))</f>
        <v>E002</v>
      </c>
      <c r="F779" t="str">
        <f>IF($F$1=Events!$A$4,
VLOOKUP(
VLOOKUP($A781,'[2]OSMEC ID + EVENT'!$A:$E,4,FALSE),Events!B:D,3,FALSE),)</f>
        <v>E003</v>
      </c>
      <c r="G779" t="str">
        <f>IF($G$1=Events!$A$5,
VLOOKUP(
VLOOKUP($A781,'[2]OSMEC ID + EVENT'!$A:$E,5,FALSE),Events!$B:$D,3,FALSE),)</f>
        <v>E004</v>
      </c>
      <c r="H779" s="3" t="str">
        <f>IF($H$1= VLOOKUP($H$1,Events!$A:$D,1,FALSE),
VLOOKUP(
VLOOKUP(A779,'[3]OSMEC ID + EVENT'!$A:$M,2,FALSE),Events!B:D,3,FALSE),)</f>
        <v>E005</v>
      </c>
      <c r="I779" s="3" t="str">
        <f>IF(I$1= VLOOKUP(I$1,Events!$A:$D,1,FALSE),
VLOOKUP(
VLOOKUP($A779,'[3]OSMEC ID + EVENT'!$A:$M,3,FALSE),Events!$B:$D,3,FALSE),)</f>
        <v>E006</v>
      </c>
      <c r="J779" t="str">
        <f>IF(J$1= VLOOKUP(J$1,Events!$A:$D,1,FALSE),
VLOOKUP(
VLOOKUP($A779,'[3]OSMEC ID + EVENT'!$A:$M,4,FALSE),Events!$B:$D,3,FALSE),)</f>
        <v>E007</v>
      </c>
      <c r="K779" t="str">
        <f>IF(K$1= VLOOKUP(K$1,Events!$A:$D,1,FALSE),
VLOOKUP(
VLOOKUP($A779,'[3]OSMEC ID + EVENT'!$A:$M,5,FALSE),Events!$B:$D,3,FALSE),)</f>
        <v>E008</v>
      </c>
      <c r="L779" t="str">
        <f>IF(L$1= VLOOKUP(L$1,Events!$A:$D,1,FALSE),
VLOOKUP(
VLOOKUP($A779,'[3]OSMEC ID + EVENT'!$A:$M,6,FALSE),Events!$B:$D,3,FALSE),)</f>
        <v>E009</v>
      </c>
      <c r="M779" t="str">
        <f>IF(M$1= VLOOKUP(M$1,Events!$A:$D,1,FALSE),
VLOOKUP(
VLOOKUP($A779,'[3]OSMEC ID + EVENT'!$A:$M,7,FALSE),Events!$B:$D,3,FALSE),)</f>
        <v>E010</v>
      </c>
      <c r="N779" t="str">
        <f>IF(N$1= VLOOKUP(N$1,Events!$A:$D,1,FALSE),
VLOOKUP(
VLOOKUP($A779,'[3]OSMEC ID + EVENT'!$A:$M,8,FALSE),Events!$B:$D,3,FALSE),)</f>
        <v>E011</v>
      </c>
      <c r="O779" t="str">
        <f>IF(O$1= VLOOKUP(O$1,Events!$A:$D,1,FALSE),
VLOOKUP(
VLOOKUP($A779,'[3]OSMEC ID + EVENT'!$A:$M,9,FALSE),Events!$B:$D,3,FALSE),)</f>
        <v>E012</v>
      </c>
      <c r="P779" t="str">
        <f>IF(P$1= VLOOKUP(P$1,Events!$A:$D,1,FALSE),
VLOOKUP(
VLOOKUP($A779,'[3]OSMEC ID + EVENT'!$A:$M,10,FALSE),Events!$B:$D,3,FALSE),)</f>
        <v>E013</v>
      </c>
      <c r="Q779" t="str">
        <f>IF(Q$1= VLOOKUP(Q$1,Events!$A:$D,1,FALSE),
VLOOKUP(
VLOOKUP($A779,'[3]OSMEC ID + EVENT'!$A:$M,11,FALSE),Events!$B:$D,3,FALSE),)</f>
        <v>E014</v>
      </c>
      <c r="R779" t="str">
        <f>IF(R$1= VLOOKUP(R$1,Events!$A:$D,1,FALSE),
VLOOKUP(
VLOOKUP($A779,'[3]OSMEC ID + EVENT'!$A:$M,12,FALSE),Events!$B:$D,3,FALSE),)</f>
        <v>E015</v>
      </c>
      <c r="S779" t="str">
        <f>IF(S$1= VLOOKUP(S$1,Events!$A:$D,1,FALSE),
VLOOKUP(
VLOOKUP($A779,'[3]OSMEC ID + EVENT'!$A:$M,13,FALSE),Events!$B:$D,3,FALSE),)</f>
        <v>E016</v>
      </c>
      <c r="T779" t="str">
        <f>IF(
ISNA(MATCH(T$1,Events!$A:$A,0)),
0,
VLOOKUP(
VLOOKUP(A779,'[4]OSMEC ID + EVENT'!$A:$I,2,FALSE),Events!$B:$D,3,FALSE))</f>
        <v>E017</v>
      </c>
      <c r="U779" t="str">
        <f>IF(
ISNA(MATCH(U$1,Events!$A:$A,0)),
0,
VLOOKUP(
VLOOKUP($A779,'[4]OSMEC ID + EVENT'!$A:$I,3,FALSE),Events!$B:$D,3,FALSE))</f>
        <v>E018</v>
      </c>
      <c r="V779" t="str">
        <f>IF(
ISNA(MATCH(V$1,Events!$A:$A,0)),
0,
VLOOKUP(
VLOOKUP($A779,'[4]OSMEC ID + EVENT'!$A:$I,4,FALSE),Events!$B:$D,3,FALSE))</f>
        <v>E019</v>
      </c>
      <c r="W779" t="str">
        <f>IF(
ISNA(MATCH(W$1,Events!$A:$A,0)),
0,
VLOOKUP(
VLOOKUP($A779,'[4]OSMEC ID + EVENT'!$A:$I,5,FALSE),Events!$B:$D,3,FALSE))</f>
        <v>E020</v>
      </c>
      <c r="X779" t="str">
        <f>IF(
ISNA(MATCH(X$1,Events!$A:$A,0)),
0,
VLOOKUP(
VLOOKUP($A779,'[4]OSMEC ID + EVENT'!$A:$I,6,FALSE),Events!$B:$D,3,FALSE))</f>
        <v>E021</v>
      </c>
      <c r="Y779" t="str">
        <f>IF(
ISNA(MATCH(Y$1,Events!$A:$A,0)),
0,
VLOOKUP(
VLOOKUP($A779,'[4]OSMEC ID + EVENT'!$A:$I,7,FALSE),Events!$B:$D,3,FALSE))</f>
        <v>E022</v>
      </c>
      <c r="Z779" t="str">
        <f>IF(
ISNA(MATCH(Z$1,Events!$A:$A,0)),
0,
VLOOKUP(
VLOOKUP($A779,'[4]OSMEC ID + EVENT'!$A:$I,8,FALSE),Events!$B:$D,3,FALSE))</f>
        <v>E023</v>
      </c>
      <c r="AA779" t="str">
        <f>IFERROR(
VLOOKUP(
VLOOKUP(A779,'[5]OSMEC ID + SUBJECT'!$A:$B,2,FALSE),Subjects!$B:$D,3,FALSE),"")</f>
        <v/>
      </c>
      <c r="AB779" t="str">
        <f>IFERROR(
VLOOKUP(
VLOOKUP(A779,'[6]OSMEC ID + SUBJECT'!$A:$B,2,FALSE),Subjects!B:D,3,FALSE),"")</f>
        <v/>
      </c>
      <c r="AC779" t="str">
        <f>IFERROR(
VLOOKUP(
VLOOKUP(A779,'[7]OSMEC-ID + SESSION'!$A:$B,2,FALSE),Subjects!$B:$D,3,FALSE),"")</f>
        <v/>
      </c>
      <c r="AD779" t="str">
        <f>IFERROR(
VLOOKUP(
VLOOKUP(A779,'[8]OSMEC ID + SESSION'!$A:$B,2,FALSE),Subjects!$B:$D,3,FALSE),"")</f>
        <v/>
      </c>
      <c r="AE779" s="12" t="str">
        <f>IFERROR(
VLOOKUP(
VLOOKUP(A779,'[9]OSMEC ID + SUBJECT'!$A:$B,2,FALSE),Subjects!$B:$D,3,FALSE),"")</f>
        <v/>
      </c>
      <c r="AF779" t="str">
        <f>IFERROR(
VLOOKUP(
VLOOKUP(A779,'[10]OSMEC ID + SESSION'!$A:$B,2,FALSE),Subjects!$B:$D,3),"")</f>
        <v/>
      </c>
    </row>
    <row r="780" spans="1:32" x14ac:dyDescent="0.75">
      <c r="A780" t="str">
        <f>Deligate_List!A782</f>
        <v>OSMEC-0995</v>
      </c>
      <c r="B780" t="str">
        <f>VLOOKUP(A780,Deligate_List!A:B,2,FALSE)</f>
        <v>UZMA FATHIMA</v>
      </c>
      <c r="C780" t="str">
        <f>IFERROR(
VLOOKUP(
VLOOKUP($A780,'[1]OSMEC ID + WORKSHOP'!$A:$B,2,FALSE),Workshop!A:C,3,FALSE),"")</f>
        <v/>
      </c>
      <c r="D780" t="str">
        <f>IF($D$1 =Events!$A$2,
VLOOKUP(
VLOOKUP($A780,'[2]OSMEC ID + EVENT'!$A:$E,2,FALSE),Events!$B:$D,3,FALSE))</f>
        <v>E001</v>
      </c>
      <c r="E780" t="str">
        <f>IF(E$1=Events!$A$3,
VLOOKUP(
VLOOKUP($A780,'[2]OSMEC ID + EVENT'!$A:$E,3,FALSE),Events!B:D,3,FALSE))</f>
        <v>E002</v>
      </c>
      <c r="F780" t="str">
        <f>IF($F$1=Events!$A$4,
VLOOKUP(
VLOOKUP($A782,'[2]OSMEC ID + EVENT'!$A:$E,4,FALSE),Events!B:D,3,FALSE),)</f>
        <v>E003</v>
      </c>
      <c r="G780" t="str">
        <f>IF($G$1=Events!$A$5,
VLOOKUP(
VLOOKUP($A782,'[2]OSMEC ID + EVENT'!$A:$E,5,FALSE),Events!$B:$D,3,FALSE),)</f>
        <v>E004</v>
      </c>
      <c r="H780" s="3" t="str">
        <f>IF($H$1= VLOOKUP($H$1,Events!$A:$D,1,FALSE),
VLOOKUP(
VLOOKUP(A780,'[3]OSMEC ID + EVENT'!$A:$M,2,FALSE),Events!B:D,3,FALSE),)</f>
        <v>E005</v>
      </c>
      <c r="I780" s="3" t="str">
        <f>IF(I$1= VLOOKUP(I$1,Events!$A:$D,1,FALSE),
VLOOKUP(
VLOOKUP($A780,'[3]OSMEC ID + EVENT'!$A:$M,3,FALSE),Events!$B:$D,3,FALSE),)</f>
        <v>E006</v>
      </c>
      <c r="J780" t="str">
        <f>IF(J$1= VLOOKUP(J$1,Events!$A:$D,1,FALSE),
VLOOKUP(
VLOOKUP($A780,'[3]OSMEC ID + EVENT'!$A:$M,4,FALSE),Events!$B:$D,3,FALSE),)</f>
        <v>E007</v>
      </c>
      <c r="K780" t="str">
        <f>IF(K$1= VLOOKUP(K$1,Events!$A:$D,1,FALSE),
VLOOKUP(
VLOOKUP($A780,'[3]OSMEC ID + EVENT'!$A:$M,5,FALSE),Events!$B:$D,3,FALSE),)</f>
        <v>E008</v>
      </c>
      <c r="L780" t="str">
        <f>IF(L$1= VLOOKUP(L$1,Events!$A:$D,1,FALSE),
VLOOKUP(
VLOOKUP($A780,'[3]OSMEC ID + EVENT'!$A:$M,6,FALSE),Events!$B:$D,3,FALSE),)</f>
        <v>E009</v>
      </c>
      <c r="M780" t="str">
        <f>IF(M$1= VLOOKUP(M$1,Events!$A:$D,1,FALSE),
VLOOKUP(
VLOOKUP($A780,'[3]OSMEC ID + EVENT'!$A:$M,7,FALSE),Events!$B:$D,3,FALSE),)</f>
        <v>E010</v>
      </c>
      <c r="N780" t="str">
        <f>IF(N$1= VLOOKUP(N$1,Events!$A:$D,1,FALSE),
VLOOKUP(
VLOOKUP($A780,'[3]OSMEC ID + EVENT'!$A:$M,8,FALSE),Events!$B:$D,3,FALSE),)</f>
        <v>E011</v>
      </c>
      <c r="O780" t="str">
        <f>IF(O$1= VLOOKUP(O$1,Events!$A:$D,1,FALSE),
VLOOKUP(
VLOOKUP($A780,'[3]OSMEC ID + EVENT'!$A:$M,9,FALSE),Events!$B:$D,3,FALSE),)</f>
        <v>E012</v>
      </c>
      <c r="P780" t="str">
        <f>IF(P$1= VLOOKUP(P$1,Events!$A:$D,1,FALSE),
VLOOKUP(
VLOOKUP($A780,'[3]OSMEC ID + EVENT'!$A:$M,10,FALSE),Events!$B:$D,3,FALSE),)</f>
        <v>E013</v>
      </c>
      <c r="Q780" t="str">
        <f>IF(Q$1= VLOOKUP(Q$1,Events!$A:$D,1,FALSE),
VLOOKUP(
VLOOKUP($A780,'[3]OSMEC ID + EVENT'!$A:$M,11,FALSE),Events!$B:$D,3,FALSE),)</f>
        <v>E014</v>
      </c>
      <c r="R780" t="str">
        <f>IF(R$1= VLOOKUP(R$1,Events!$A:$D,1,FALSE),
VLOOKUP(
VLOOKUP($A780,'[3]OSMEC ID + EVENT'!$A:$M,12,FALSE),Events!$B:$D,3,FALSE),)</f>
        <v>E015</v>
      </c>
      <c r="S780" t="str">
        <f>IF(S$1= VLOOKUP(S$1,Events!$A:$D,1,FALSE),
VLOOKUP(
VLOOKUP($A780,'[3]OSMEC ID + EVENT'!$A:$M,13,FALSE),Events!$B:$D,3,FALSE),)</f>
        <v>E016</v>
      </c>
      <c r="T780" t="str">
        <f>IF(
ISNA(MATCH(T$1,Events!$A:$A,0)),
0,
VLOOKUP(
VLOOKUP(A780,'[4]OSMEC ID + EVENT'!$A:$I,2,FALSE),Events!$B:$D,3,FALSE))</f>
        <v>E017</v>
      </c>
      <c r="U780" t="str">
        <f>IF(
ISNA(MATCH(U$1,Events!$A:$A,0)),
0,
VLOOKUP(
VLOOKUP($A780,'[4]OSMEC ID + EVENT'!$A:$I,3,FALSE),Events!$B:$D,3,FALSE))</f>
        <v>E018</v>
      </c>
      <c r="V780" t="str">
        <f>IF(
ISNA(MATCH(V$1,Events!$A:$A,0)),
0,
VLOOKUP(
VLOOKUP($A780,'[4]OSMEC ID + EVENT'!$A:$I,4,FALSE),Events!$B:$D,3,FALSE))</f>
        <v>E019</v>
      </c>
      <c r="W780" t="str">
        <f>IF(
ISNA(MATCH(W$1,Events!$A:$A,0)),
0,
VLOOKUP(
VLOOKUP($A780,'[4]OSMEC ID + EVENT'!$A:$I,5,FALSE),Events!$B:$D,3,FALSE))</f>
        <v>E020</v>
      </c>
      <c r="X780" t="str">
        <f>IF(
ISNA(MATCH(X$1,Events!$A:$A,0)),
0,
VLOOKUP(
VLOOKUP($A780,'[4]OSMEC ID + EVENT'!$A:$I,6,FALSE),Events!$B:$D,3,FALSE))</f>
        <v>E021</v>
      </c>
      <c r="Y780" t="str">
        <f>IF(
ISNA(MATCH(Y$1,Events!$A:$A,0)),
0,
VLOOKUP(
VLOOKUP($A780,'[4]OSMEC ID + EVENT'!$A:$I,7,FALSE),Events!$B:$D,3,FALSE))</f>
        <v>E022</v>
      </c>
      <c r="Z780" t="str">
        <f>IF(
ISNA(MATCH(Z$1,Events!$A:$A,0)),
0,
VLOOKUP(
VLOOKUP($A780,'[4]OSMEC ID + EVENT'!$A:$I,8,FALSE),Events!$B:$D,3,FALSE))</f>
        <v>E023</v>
      </c>
      <c r="AA780" t="str">
        <f>IFERROR(
VLOOKUP(
VLOOKUP(A780,'[5]OSMEC ID + SUBJECT'!$A:$B,2,FALSE),Subjects!$B:$D,3,FALSE),"")</f>
        <v/>
      </c>
      <c r="AB780" t="str">
        <f>IFERROR(
VLOOKUP(
VLOOKUP(A780,'[6]OSMEC ID + SUBJECT'!$A:$B,2,FALSE),Subjects!B:D,3,FALSE),"")</f>
        <v/>
      </c>
      <c r="AC780" t="str">
        <f>IFERROR(
VLOOKUP(
VLOOKUP(A780,'[7]OSMEC-ID + SESSION'!$A:$B,2,FALSE),Subjects!$B:$D,3,FALSE),"")</f>
        <v/>
      </c>
      <c r="AD780" t="str">
        <f>IFERROR(
VLOOKUP(
VLOOKUP(A780,'[8]OSMEC ID + SESSION'!$A:$B,2,FALSE),Subjects!$B:$D,3,FALSE),"")</f>
        <v/>
      </c>
      <c r="AE780" s="12" t="str">
        <f>IFERROR(
VLOOKUP(
VLOOKUP(A780,'[9]OSMEC ID + SUBJECT'!$A:$B,2,FALSE),Subjects!$B:$D,3,FALSE),"")</f>
        <v/>
      </c>
      <c r="AF780" t="str">
        <f>IFERROR(
VLOOKUP(
VLOOKUP(A780,'[10]OSMEC ID + SESSION'!$A:$B,2,FALSE),Subjects!$B:$D,3),"")</f>
        <v/>
      </c>
    </row>
    <row r="781" spans="1:32" x14ac:dyDescent="0.75">
      <c r="A781" t="str">
        <f>Deligate_List!A783</f>
        <v>OSMEC-0997</v>
      </c>
      <c r="B781" t="str">
        <f>VLOOKUP(A781,Deligate_List!A:B,2,FALSE)</f>
        <v>SHAKTIVEL B</v>
      </c>
      <c r="C781" t="str">
        <f>IFERROR(
VLOOKUP(
VLOOKUP($A781,'[1]OSMEC ID + WORKSHOP'!$A:$B,2,FALSE),Workshop!A:C,3,FALSE),"")</f>
        <v/>
      </c>
      <c r="D781" t="str">
        <f>IF($D$1 =Events!$A$2,
VLOOKUP(
VLOOKUP($A781,'[2]OSMEC ID + EVENT'!$A:$E,2,FALSE),Events!$B:$D,3,FALSE))</f>
        <v>E001</v>
      </c>
      <c r="E781" t="str">
        <f>IF(E$1=Events!$A$3,
VLOOKUP(
VLOOKUP($A781,'[2]OSMEC ID + EVENT'!$A:$E,3,FALSE),Events!B:D,3,FALSE))</f>
        <v>E002</v>
      </c>
      <c r="F781" t="str">
        <f>IF($F$1=Events!$A$4,
VLOOKUP(
VLOOKUP($A783,'[2]OSMEC ID + EVENT'!$A:$E,4,FALSE),Events!B:D,3,FALSE),)</f>
        <v>E003</v>
      </c>
      <c r="G781" t="str">
        <f>IF($G$1=Events!$A$5,
VLOOKUP(
VLOOKUP($A783,'[2]OSMEC ID + EVENT'!$A:$E,5,FALSE),Events!$B:$D,3,FALSE),)</f>
        <v>E004</v>
      </c>
      <c r="H781" s="3" t="str">
        <f>IF($H$1= VLOOKUP($H$1,Events!$A:$D,1,FALSE),
VLOOKUP(
VLOOKUP(A781,'[3]OSMEC ID + EVENT'!$A:$M,2,FALSE),Events!B:D,3,FALSE),)</f>
        <v>E005</v>
      </c>
      <c r="I781" s="3" t="str">
        <f>IF(I$1= VLOOKUP(I$1,Events!$A:$D,1,FALSE),
VLOOKUP(
VLOOKUP($A781,'[3]OSMEC ID + EVENT'!$A:$M,3,FALSE),Events!$B:$D,3,FALSE),)</f>
        <v>E006</v>
      </c>
      <c r="J781" t="str">
        <f>IF(J$1= VLOOKUP(J$1,Events!$A:$D,1,FALSE),
VLOOKUP(
VLOOKUP($A781,'[3]OSMEC ID + EVENT'!$A:$M,4,FALSE),Events!$B:$D,3,FALSE),)</f>
        <v>E007</v>
      </c>
      <c r="K781" t="str">
        <f>IF(K$1= VLOOKUP(K$1,Events!$A:$D,1,FALSE),
VLOOKUP(
VLOOKUP($A781,'[3]OSMEC ID + EVENT'!$A:$M,5,FALSE),Events!$B:$D,3,FALSE),)</f>
        <v>E008</v>
      </c>
      <c r="L781" t="str">
        <f>IF(L$1= VLOOKUP(L$1,Events!$A:$D,1,FALSE),
VLOOKUP(
VLOOKUP($A781,'[3]OSMEC ID + EVENT'!$A:$M,6,FALSE),Events!$B:$D,3,FALSE),)</f>
        <v>E009</v>
      </c>
      <c r="M781" t="str">
        <f>IF(M$1= VLOOKUP(M$1,Events!$A:$D,1,FALSE),
VLOOKUP(
VLOOKUP($A781,'[3]OSMEC ID + EVENT'!$A:$M,7,FALSE),Events!$B:$D,3,FALSE),)</f>
        <v>E010</v>
      </c>
      <c r="N781" t="str">
        <f>IF(N$1= VLOOKUP(N$1,Events!$A:$D,1,FALSE),
VLOOKUP(
VLOOKUP($A781,'[3]OSMEC ID + EVENT'!$A:$M,8,FALSE),Events!$B:$D,3,FALSE),)</f>
        <v>E011</v>
      </c>
      <c r="O781" t="str">
        <f>IF(O$1= VLOOKUP(O$1,Events!$A:$D,1,FALSE),
VLOOKUP(
VLOOKUP($A781,'[3]OSMEC ID + EVENT'!$A:$M,9,FALSE),Events!$B:$D,3,FALSE),)</f>
        <v>E012</v>
      </c>
      <c r="P781" t="str">
        <f>IF(P$1= VLOOKUP(P$1,Events!$A:$D,1,FALSE),
VLOOKUP(
VLOOKUP($A781,'[3]OSMEC ID + EVENT'!$A:$M,10,FALSE),Events!$B:$D,3,FALSE),)</f>
        <v>E013</v>
      </c>
      <c r="Q781" t="str">
        <f>IF(Q$1= VLOOKUP(Q$1,Events!$A:$D,1,FALSE),
VLOOKUP(
VLOOKUP($A781,'[3]OSMEC ID + EVENT'!$A:$M,11,FALSE),Events!$B:$D,3,FALSE),)</f>
        <v>E014</v>
      </c>
      <c r="R781" t="str">
        <f>IF(R$1= VLOOKUP(R$1,Events!$A:$D,1,FALSE),
VLOOKUP(
VLOOKUP($A781,'[3]OSMEC ID + EVENT'!$A:$M,12,FALSE),Events!$B:$D,3,FALSE),)</f>
        <v>E015</v>
      </c>
      <c r="S781" t="str">
        <f>IF(S$1= VLOOKUP(S$1,Events!$A:$D,1,FALSE),
VLOOKUP(
VLOOKUP($A781,'[3]OSMEC ID + EVENT'!$A:$M,13,FALSE),Events!$B:$D,3,FALSE),)</f>
        <v>E016</v>
      </c>
      <c r="T781" t="str">
        <f>IF(
ISNA(MATCH(T$1,Events!$A:$A,0)),
0,
VLOOKUP(
VLOOKUP(A781,'[4]OSMEC ID + EVENT'!$A:$I,2,FALSE),Events!$B:$D,3,FALSE))</f>
        <v>E017</v>
      </c>
      <c r="U781" t="str">
        <f>IF(
ISNA(MATCH(U$1,Events!$A:$A,0)),
0,
VLOOKUP(
VLOOKUP($A781,'[4]OSMEC ID + EVENT'!$A:$I,3,FALSE),Events!$B:$D,3,FALSE))</f>
        <v>E018</v>
      </c>
      <c r="V781" t="str">
        <f>IF(
ISNA(MATCH(V$1,Events!$A:$A,0)),
0,
VLOOKUP(
VLOOKUP($A781,'[4]OSMEC ID + EVENT'!$A:$I,4,FALSE),Events!$B:$D,3,FALSE))</f>
        <v>E019</v>
      </c>
      <c r="W781" t="str">
        <f>IF(
ISNA(MATCH(W$1,Events!$A:$A,0)),
0,
VLOOKUP(
VLOOKUP($A781,'[4]OSMEC ID + EVENT'!$A:$I,5,FALSE),Events!$B:$D,3,FALSE))</f>
        <v>E020</v>
      </c>
      <c r="X781" t="str">
        <f>IF(
ISNA(MATCH(X$1,Events!$A:$A,0)),
0,
VLOOKUP(
VLOOKUP($A781,'[4]OSMEC ID + EVENT'!$A:$I,6,FALSE),Events!$B:$D,3,FALSE))</f>
        <v>E021</v>
      </c>
      <c r="Y781" t="str">
        <f>IF(
ISNA(MATCH(Y$1,Events!$A:$A,0)),
0,
VLOOKUP(
VLOOKUP($A781,'[4]OSMEC ID + EVENT'!$A:$I,7,FALSE),Events!$B:$D,3,FALSE))</f>
        <v>E022</v>
      </c>
      <c r="Z781" t="str">
        <f>IF(
ISNA(MATCH(Z$1,Events!$A:$A,0)),
0,
VLOOKUP(
VLOOKUP($A781,'[4]OSMEC ID + EVENT'!$A:$I,8,FALSE),Events!$B:$D,3,FALSE))</f>
        <v>E023</v>
      </c>
      <c r="AA781" t="str">
        <f>IFERROR(
VLOOKUP(
VLOOKUP(A781,'[5]OSMEC ID + SUBJECT'!$A:$B,2,FALSE),Subjects!$B:$D,3,FALSE),"")</f>
        <v/>
      </c>
      <c r="AB781" t="str">
        <f>IFERROR(
VLOOKUP(
VLOOKUP(A781,'[6]OSMEC ID + SUBJECT'!$A:$B,2,FALSE),Subjects!B:D,3,FALSE),"")</f>
        <v/>
      </c>
      <c r="AC781" t="str">
        <f>IFERROR(
VLOOKUP(
VLOOKUP(A781,'[7]OSMEC-ID + SESSION'!$A:$B,2,FALSE),Subjects!$B:$D,3,FALSE),"")</f>
        <v/>
      </c>
      <c r="AD781" t="str">
        <f>IFERROR(
VLOOKUP(
VLOOKUP(A781,'[8]OSMEC ID + SESSION'!$A:$B,2,FALSE),Subjects!$B:$D,3,FALSE),"")</f>
        <v/>
      </c>
      <c r="AE781" s="12" t="str">
        <f>IFERROR(
VLOOKUP(
VLOOKUP(A781,'[9]OSMEC ID + SUBJECT'!$A:$B,2,FALSE),Subjects!$B:$D,3,FALSE),"")</f>
        <v/>
      </c>
      <c r="AF781" t="str">
        <f>IFERROR(
VLOOKUP(
VLOOKUP(A781,'[10]OSMEC ID + SESSION'!$A:$B,2,FALSE),Subjects!$B:$D,3),"")</f>
        <v/>
      </c>
    </row>
    <row r="782" spans="1:32" x14ac:dyDescent="0.75">
      <c r="A782" t="str">
        <f>Deligate_List!A784</f>
        <v>OSMEC-0998</v>
      </c>
      <c r="B782" t="str">
        <f>VLOOKUP(A782,Deligate_List!A:B,2,FALSE)</f>
        <v>NAISHA MAIRA</v>
      </c>
      <c r="C782" t="str">
        <f>IFERROR(
VLOOKUP(
VLOOKUP($A782,'[1]OSMEC ID + WORKSHOP'!$A:$B,2,FALSE),Workshop!A:C,3,FALSE),"")</f>
        <v/>
      </c>
      <c r="D782" t="str">
        <f>IF($D$1 =Events!$A$2,
VLOOKUP(
VLOOKUP($A782,'[2]OSMEC ID + EVENT'!$A:$E,2,FALSE),Events!$B:$D,3,FALSE))</f>
        <v>E001</v>
      </c>
      <c r="E782" t="str">
        <f>IF(E$1=Events!$A$3,
VLOOKUP(
VLOOKUP($A782,'[2]OSMEC ID + EVENT'!$A:$E,3,FALSE),Events!B:D,3,FALSE))</f>
        <v>E002</v>
      </c>
      <c r="F782" t="str">
        <f>IF($F$1=Events!$A$4,
VLOOKUP(
VLOOKUP($A784,'[2]OSMEC ID + EVENT'!$A:$E,4,FALSE),Events!B:D,3,FALSE),)</f>
        <v>E003</v>
      </c>
      <c r="G782" t="str">
        <f>IF($G$1=Events!$A$5,
VLOOKUP(
VLOOKUP($A784,'[2]OSMEC ID + EVENT'!$A:$E,5,FALSE),Events!$B:$D,3,FALSE),)</f>
        <v>E004</v>
      </c>
      <c r="H782" s="3" t="str">
        <f>IF($H$1= VLOOKUP($H$1,Events!$A:$D,1,FALSE),
VLOOKUP(
VLOOKUP(A782,'[3]OSMEC ID + EVENT'!$A:$M,2,FALSE),Events!B:D,3,FALSE),)</f>
        <v>E005</v>
      </c>
      <c r="I782" s="3" t="str">
        <f>IF(I$1= VLOOKUP(I$1,Events!$A:$D,1,FALSE),
VLOOKUP(
VLOOKUP($A782,'[3]OSMEC ID + EVENT'!$A:$M,3,FALSE),Events!$B:$D,3,FALSE),)</f>
        <v>E006</v>
      </c>
      <c r="J782" t="str">
        <f>IF(J$1= VLOOKUP(J$1,Events!$A:$D,1,FALSE),
VLOOKUP(
VLOOKUP($A782,'[3]OSMEC ID + EVENT'!$A:$M,4,FALSE),Events!$B:$D,3,FALSE),)</f>
        <v>E007</v>
      </c>
      <c r="K782" t="str">
        <f>IF(K$1= VLOOKUP(K$1,Events!$A:$D,1,FALSE),
VLOOKUP(
VLOOKUP($A782,'[3]OSMEC ID + EVENT'!$A:$M,5,FALSE),Events!$B:$D,3,FALSE),)</f>
        <v>E008</v>
      </c>
      <c r="L782" t="str">
        <f>IF(L$1= VLOOKUP(L$1,Events!$A:$D,1,FALSE),
VLOOKUP(
VLOOKUP($A782,'[3]OSMEC ID + EVENT'!$A:$M,6,FALSE),Events!$B:$D,3,FALSE),)</f>
        <v>E009</v>
      </c>
      <c r="M782" t="str">
        <f>IF(M$1= VLOOKUP(M$1,Events!$A:$D,1,FALSE),
VLOOKUP(
VLOOKUP($A782,'[3]OSMEC ID + EVENT'!$A:$M,7,FALSE),Events!$B:$D,3,FALSE),)</f>
        <v>E010</v>
      </c>
      <c r="N782" t="str">
        <f>IF(N$1= VLOOKUP(N$1,Events!$A:$D,1,FALSE),
VLOOKUP(
VLOOKUP($A782,'[3]OSMEC ID + EVENT'!$A:$M,8,FALSE),Events!$B:$D,3,FALSE),)</f>
        <v>E011</v>
      </c>
      <c r="O782" t="str">
        <f>IF(O$1= VLOOKUP(O$1,Events!$A:$D,1,FALSE),
VLOOKUP(
VLOOKUP($A782,'[3]OSMEC ID + EVENT'!$A:$M,9,FALSE),Events!$B:$D,3,FALSE),)</f>
        <v>E012</v>
      </c>
      <c r="P782" t="str">
        <f>IF(P$1= VLOOKUP(P$1,Events!$A:$D,1,FALSE),
VLOOKUP(
VLOOKUP($A782,'[3]OSMEC ID + EVENT'!$A:$M,10,FALSE),Events!$B:$D,3,FALSE),)</f>
        <v>E013</v>
      </c>
      <c r="Q782" t="str">
        <f>IF(Q$1= VLOOKUP(Q$1,Events!$A:$D,1,FALSE),
VLOOKUP(
VLOOKUP($A782,'[3]OSMEC ID + EVENT'!$A:$M,11,FALSE),Events!$B:$D,3,FALSE),)</f>
        <v>E014</v>
      </c>
      <c r="R782" t="str">
        <f>IF(R$1= VLOOKUP(R$1,Events!$A:$D,1,FALSE),
VLOOKUP(
VLOOKUP($A782,'[3]OSMEC ID + EVENT'!$A:$M,12,FALSE),Events!$B:$D,3,FALSE),)</f>
        <v>E015</v>
      </c>
      <c r="S782" t="str">
        <f>IF(S$1= VLOOKUP(S$1,Events!$A:$D,1,FALSE),
VLOOKUP(
VLOOKUP($A782,'[3]OSMEC ID + EVENT'!$A:$M,13,FALSE),Events!$B:$D,3,FALSE),)</f>
        <v>E016</v>
      </c>
      <c r="T782" t="str">
        <f>IF(
ISNA(MATCH(T$1,Events!$A:$A,0)),
0,
VLOOKUP(
VLOOKUP(A782,'[4]OSMEC ID + EVENT'!$A:$I,2,FALSE),Events!$B:$D,3,FALSE))</f>
        <v>E017</v>
      </c>
      <c r="U782" t="str">
        <f>IF(
ISNA(MATCH(U$1,Events!$A:$A,0)),
0,
VLOOKUP(
VLOOKUP($A782,'[4]OSMEC ID + EVENT'!$A:$I,3,FALSE),Events!$B:$D,3,FALSE))</f>
        <v>E018</v>
      </c>
      <c r="V782" t="str">
        <f>IF(
ISNA(MATCH(V$1,Events!$A:$A,0)),
0,
VLOOKUP(
VLOOKUP($A782,'[4]OSMEC ID + EVENT'!$A:$I,4,FALSE),Events!$B:$D,3,FALSE))</f>
        <v>E019</v>
      </c>
      <c r="W782" t="str">
        <f>IF(
ISNA(MATCH(W$1,Events!$A:$A,0)),
0,
VLOOKUP(
VLOOKUP($A782,'[4]OSMEC ID + EVENT'!$A:$I,5,FALSE),Events!$B:$D,3,FALSE))</f>
        <v>E020</v>
      </c>
      <c r="X782" t="str">
        <f>IF(
ISNA(MATCH(X$1,Events!$A:$A,0)),
0,
VLOOKUP(
VLOOKUP($A782,'[4]OSMEC ID + EVENT'!$A:$I,6,FALSE),Events!$B:$D,3,FALSE))</f>
        <v>E021</v>
      </c>
      <c r="Y782" t="str">
        <f>IF(
ISNA(MATCH(Y$1,Events!$A:$A,0)),
0,
VLOOKUP(
VLOOKUP($A782,'[4]OSMEC ID + EVENT'!$A:$I,7,FALSE),Events!$B:$D,3,FALSE))</f>
        <v>E022</v>
      </c>
      <c r="Z782" t="str">
        <f>IF(
ISNA(MATCH(Z$1,Events!$A:$A,0)),
0,
VLOOKUP(
VLOOKUP($A782,'[4]OSMEC ID + EVENT'!$A:$I,8,FALSE),Events!$B:$D,3,FALSE))</f>
        <v>E023</v>
      </c>
      <c r="AA782" t="str">
        <f>IFERROR(
VLOOKUP(
VLOOKUP(A782,'[5]OSMEC ID + SUBJECT'!$A:$B,2,FALSE),Subjects!$B:$D,3,FALSE),"")</f>
        <v/>
      </c>
      <c r="AB782" t="str">
        <f>IFERROR(
VLOOKUP(
VLOOKUP(A782,'[6]OSMEC ID + SUBJECT'!$A:$B,2,FALSE),Subjects!B:D,3,FALSE),"")</f>
        <v/>
      </c>
      <c r="AC782" t="str">
        <f>IFERROR(
VLOOKUP(
VLOOKUP(A782,'[7]OSMEC-ID + SESSION'!$A:$B,2,FALSE),Subjects!$B:$D,3,FALSE),"")</f>
        <v>S010</v>
      </c>
      <c r="AD782" t="str">
        <f>IFERROR(
VLOOKUP(
VLOOKUP(A782,'[8]OSMEC ID + SESSION'!$A:$B,2,FALSE),Subjects!$B:$D,3,FALSE),"")</f>
        <v/>
      </c>
      <c r="AE782" s="12" t="str">
        <f>IFERROR(
VLOOKUP(
VLOOKUP(A782,'[9]OSMEC ID + SUBJECT'!$A:$B,2,FALSE),Subjects!$B:$D,3,FALSE),"")</f>
        <v/>
      </c>
      <c r="AF782" t="str">
        <f>IFERROR(
VLOOKUP(
VLOOKUP(A782,'[10]OSMEC ID + SESSION'!$A:$B,2,FALSE),Subjects!$B:$D,3),"")</f>
        <v>S020</v>
      </c>
    </row>
    <row r="783" spans="1:32" x14ac:dyDescent="0.75">
      <c r="A783" t="str">
        <f>Deligate_List!A785</f>
        <v>OSMEC-1000</v>
      </c>
      <c r="B783" t="str">
        <f>VLOOKUP(A783,Deligate_List!A:B,2,FALSE)</f>
        <v>NEHA ARUTLA</v>
      </c>
      <c r="C783" t="str">
        <f>IFERROR(
VLOOKUP(
VLOOKUP($A783,'[1]OSMEC ID + WORKSHOP'!$A:$B,2,FALSE),Workshop!A:C,3,FALSE),"")</f>
        <v/>
      </c>
      <c r="D783" t="str">
        <f>IF($D$1 =Events!$A$2,
VLOOKUP(
VLOOKUP($A783,'[2]OSMEC ID + EVENT'!$A:$E,2,FALSE),Events!$B:$D,3,FALSE))</f>
        <v>E001</v>
      </c>
      <c r="E783" t="str">
        <f>IF(E$1=Events!$A$3,
VLOOKUP(
VLOOKUP($A783,'[2]OSMEC ID + EVENT'!$A:$E,3,FALSE),Events!B:D,3,FALSE))</f>
        <v>E002</v>
      </c>
      <c r="F783" t="str">
        <f>IF($F$1=Events!$A$4,
VLOOKUP(
VLOOKUP($A785,'[2]OSMEC ID + EVENT'!$A:$E,4,FALSE),Events!B:D,3,FALSE),)</f>
        <v>E003</v>
      </c>
      <c r="G783" t="str">
        <f>IF($G$1=Events!$A$5,
VLOOKUP(
VLOOKUP($A785,'[2]OSMEC ID + EVENT'!$A:$E,5,FALSE),Events!$B:$D,3,FALSE),)</f>
        <v>E004</v>
      </c>
      <c r="H783" s="3" t="str">
        <f>IF($H$1= VLOOKUP($H$1,Events!$A:$D,1,FALSE),
VLOOKUP(
VLOOKUP(A783,'[3]OSMEC ID + EVENT'!$A:$M,2,FALSE),Events!B:D,3,FALSE),)</f>
        <v>E005</v>
      </c>
      <c r="I783" s="3" t="str">
        <f>IF(I$1= VLOOKUP(I$1,Events!$A:$D,1,FALSE),
VLOOKUP(
VLOOKUP($A783,'[3]OSMEC ID + EVENT'!$A:$M,3,FALSE),Events!$B:$D,3,FALSE),)</f>
        <v>E006</v>
      </c>
      <c r="J783" t="str">
        <f>IF(J$1= VLOOKUP(J$1,Events!$A:$D,1,FALSE),
VLOOKUP(
VLOOKUP($A783,'[3]OSMEC ID + EVENT'!$A:$M,4,FALSE),Events!$B:$D,3,FALSE),)</f>
        <v>E007</v>
      </c>
      <c r="K783" t="str">
        <f>IF(K$1= VLOOKUP(K$1,Events!$A:$D,1,FALSE),
VLOOKUP(
VLOOKUP($A783,'[3]OSMEC ID + EVENT'!$A:$M,5,FALSE),Events!$B:$D,3,FALSE),)</f>
        <v>E008</v>
      </c>
      <c r="L783" t="str">
        <f>IF(L$1= VLOOKUP(L$1,Events!$A:$D,1,FALSE),
VLOOKUP(
VLOOKUP($A783,'[3]OSMEC ID + EVENT'!$A:$M,6,FALSE),Events!$B:$D,3,FALSE),)</f>
        <v>E009</v>
      </c>
      <c r="M783" t="str">
        <f>IF(M$1= VLOOKUP(M$1,Events!$A:$D,1,FALSE),
VLOOKUP(
VLOOKUP($A783,'[3]OSMEC ID + EVENT'!$A:$M,7,FALSE),Events!$B:$D,3,FALSE),)</f>
        <v>E010</v>
      </c>
      <c r="N783" t="str">
        <f>IF(N$1= VLOOKUP(N$1,Events!$A:$D,1,FALSE),
VLOOKUP(
VLOOKUP($A783,'[3]OSMEC ID + EVENT'!$A:$M,8,FALSE),Events!$B:$D,3,FALSE),)</f>
        <v>E011</v>
      </c>
      <c r="O783" t="str">
        <f>IF(O$1= VLOOKUP(O$1,Events!$A:$D,1,FALSE),
VLOOKUP(
VLOOKUP($A783,'[3]OSMEC ID + EVENT'!$A:$M,9,FALSE),Events!$B:$D,3,FALSE),)</f>
        <v>E012</v>
      </c>
      <c r="P783" t="str">
        <f>IF(P$1= VLOOKUP(P$1,Events!$A:$D,1,FALSE),
VLOOKUP(
VLOOKUP($A783,'[3]OSMEC ID + EVENT'!$A:$M,10,FALSE),Events!$B:$D,3,FALSE),)</f>
        <v>E013</v>
      </c>
      <c r="Q783" t="str">
        <f>IF(Q$1= VLOOKUP(Q$1,Events!$A:$D,1,FALSE),
VLOOKUP(
VLOOKUP($A783,'[3]OSMEC ID + EVENT'!$A:$M,11,FALSE),Events!$B:$D,3,FALSE),)</f>
        <v>E014</v>
      </c>
      <c r="R783" t="str">
        <f>IF(R$1= VLOOKUP(R$1,Events!$A:$D,1,FALSE),
VLOOKUP(
VLOOKUP($A783,'[3]OSMEC ID + EVENT'!$A:$M,12,FALSE),Events!$B:$D,3,FALSE),)</f>
        <v>E015</v>
      </c>
      <c r="S783" t="str">
        <f>IF(S$1= VLOOKUP(S$1,Events!$A:$D,1,FALSE),
VLOOKUP(
VLOOKUP($A783,'[3]OSMEC ID + EVENT'!$A:$M,13,FALSE),Events!$B:$D,3,FALSE),)</f>
        <v>E016</v>
      </c>
      <c r="T783" t="str">
        <f>IF(
ISNA(MATCH(T$1,Events!$A:$A,0)),
0,
VLOOKUP(
VLOOKUP(A783,'[4]OSMEC ID + EVENT'!$A:$I,2,FALSE),Events!$B:$D,3,FALSE))</f>
        <v>E017</v>
      </c>
      <c r="U783" t="str">
        <f>IF(
ISNA(MATCH(U$1,Events!$A:$A,0)),
0,
VLOOKUP(
VLOOKUP($A783,'[4]OSMEC ID + EVENT'!$A:$I,3,FALSE),Events!$B:$D,3,FALSE))</f>
        <v>E018</v>
      </c>
      <c r="V783" t="str">
        <f>IF(
ISNA(MATCH(V$1,Events!$A:$A,0)),
0,
VLOOKUP(
VLOOKUP($A783,'[4]OSMEC ID + EVENT'!$A:$I,4,FALSE),Events!$B:$D,3,FALSE))</f>
        <v>E019</v>
      </c>
      <c r="W783" t="str">
        <f>IF(
ISNA(MATCH(W$1,Events!$A:$A,0)),
0,
VLOOKUP(
VLOOKUP($A783,'[4]OSMEC ID + EVENT'!$A:$I,5,FALSE),Events!$B:$D,3,FALSE))</f>
        <v>E020</v>
      </c>
      <c r="X783" t="str">
        <f>IF(
ISNA(MATCH(X$1,Events!$A:$A,0)),
0,
VLOOKUP(
VLOOKUP($A783,'[4]OSMEC ID + EVENT'!$A:$I,6,FALSE),Events!$B:$D,3,FALSE))</f>
        <v>E021</v>
      </c>
      <c r="Y783" t="str">
        <f>IF(
ISNA(MATCH(Y$1,Events!$A:$A,0)),
0,
VLOOKUP(
VLOOKUP($A783,'[4]OSMEC ID + EVENT'!$A:$I,7,FALSE),Events!$B:$D,3,FALSE))</f>
        <v>E022</v>
      </c>
      <c r="Z783" t="str">
        <f>IF(
ISNA(MATCH(Z$1,Events!$A:$A,0)),
0,
VLOOKUP(
VLOOKUP($A783,'[4]OSMEC ID + EVENT'!$A:$I,8,FALSE),Events!$B:$D,3,FALSE))</f>
        <v>E023</v>
      </c>
      <c r="AA783" t="str">
        <f>IFERROR(
VLOOKUP(
VLOOKUP(A783,'[5]OSMEC ID + SUBJECT'!$A:$B,2,FALSE),Subjects!$B:$D,3,FALSE),"")</f>
        <v/>
      </c>
      <c r="AB783" t="str">
        <f>IFERROR(
VLOOKUP(
VLOOKUP(A783,'[6]OSMEC ID + SUBJECT'!$A:$B,2,FALSE),Subjects!B:D,3,FALSE),"")</f>
        <v/>
      </c>
      <c r="AC783" t="str">
        <f>IFERROR(
VLOOKUP(
VLOOKUP(A783,'[7]OSMEC-ID + SESSION'!$A:$B,2,FALSE),Subjects!$B:$D,3,FALSE),"")</f>
        <v/>
      </c>
      <c r="AD783" t="str">
        <f>IFERROR(
VLOOKUP(
VLOOKUP(A783,'[8]OSMEC ID + SESSION'!$A:$B,2,FALSE),Subjects!$B:$D,3,FALSE),"")</f>
        <v/>
      </c>
      <c r="AE783" s="12" t="str">
        <f>IFERROR(
VLOOKUP(
VLOOKUP(A783,'[9]OSMEC ID + SUBJECT'!$A:$B,2,FALSE),Subjects!$B:$D,3,FALSE),"")</f>
        <v/>
      </c>
      <c r="AF783" t="str">
        <f>IFERROR(
VLOOKUP(
VLOOKUP(A783,'[10]OSMEC ID + SESSION'!$A:$B,2,FALSE),Subjects!$B:$D,3),"")</f>
        <v/>
      </c>
    </row>
    <row r="784" spans="1:32" x14ac:dyDescent="0.75">
      <c r="A784" t="str">
        <f>Deligate_List!A786</f>
        <v>OSMEC-1009</v>
      </c>
      <c r="B784" t="str">
        <f>VLOOKUP(A784,Deligate_List!A:B,2,FALSE)</f>
        <v>SHARANYA VEERABOMMA</v>
      </c>
      <c r="C784" t="str">
        <f>IFERROR(
VLOOKUP(
VLOOKUP($A784,'[1]OSMEC ID + WORKSHOP'!$A:$B,2,FALSE),Workshop!A:C,3,FALSE),"")</f>
        <v/>
      </c>
      <c r="D784" t="str">
        <f>IF($D$1 =Events!$A$2,
VLOOKUP(
VLOOKUP($A784,'[2]OSMEC ID + EVENT'!$A:$E,2,FALSE),Events!$B:$D,3,FALSE))</f>
        <v>E001</v>
      </c>
      <c r="E784" t="str">
        <f>IF(E$1=Events!$A$3,
VLOOKUP(
VLOOKUP($A784,'[2]OSMEC ID + EVENT'!$A:$E,3,FALSE),Events!B:D,3,FALSE))</f>
        <v>E002</v>
      </c>
      <c r="F784" t="str">
        <f>IF($F$1=Events!$A$4,
VLOOKUP(
VLOOKUP($A786,'[2]OSMEC ID + EVENT'!$A:$E,4,FALSE),Events!B:D,3,FALSE),)</f>
        <v>E003</v>
      </c>
      <c r="G784" t="str">
        <f>IF($G$1=Events!$A$5,
VLOOKUP(
VLOOKUP($A786,'[2]OSMEC ID + EVENT'!$A:$E,5,FALSE),Events!$B:$D,3,FALSE),)</f>
        <v>E004</v>
      </c>
      <c r="H784" s="3" t="str">
        <f>IF($H$1= VLOOKUP($H$1,Events!$A:$D,1,FALSE),
VLOOKUP(
VLOOKUP(A784,'[3]OSMEC ID + EVENT'!$A:$M,2,FALSE),Events!B:D,3,FALSE),)</f>
        <v>E005</v>
      </c>
      <c r="I784" s="3" t="str">
        <f>IF(I$1= VLOOKUP(I$1,Events!$A:$D,1,FALSE),
VLOOKUP(
VLOOKUP($A784,'[3]OSMEC ID + EVENT'!$A:$M,3,FALSE),Events!$B:$D,3,FALSE),)</f>
        <v>E006</v>
      </c>
      <c r="J784" t="str">
        <f>IF(J$1= VLOOKUP(J$1,Events!$A:$D,1,FALSE),
VLOOKUP(
VLOOKUP($A784,'[3]OSMEC ID + EVENT'!$A:$M,4,FALSE),Events!$B:$D,3,FALSE),)</f>
        <v>E007</v>
      </c>
      <c r="K784" t="str">
        <f>IF(K$1= VLOOKUP(K$1,Events!$A:$D,1,FALSE),
VLOOKUP(
VLOOKUP($A784,'[3]OSMEC ID + EVENT'!$A:$M,5,FALSE),Events!$B:$D,3,FALSE),)</f>
        <v>E008</v>
      </c>
      <c r="L784" t="str">
        <f>IF(L$1= VLOOKUP(L$1,Events!$A:$D,1,FALSE),
VLOOKUP(
VLOOKUP($A784,'[3]OSMEC ID + EVENT'!$A:$M,6,FALSE),Events!$B:$D,3,FALSE),)</f>
        <v>E009</v>
      </c>
      <c r="M784" t="str">
        <f>IF(M$1= VLOOKUP(M$1,Events!$A:$D,1,FALSE),
VLOOKUP(
VLOOKUP($A784,'[3]OSMEC ID + EVENT'!$A:$M,7,FALSE),Events!$B:$D,3,FALSE),)</f>
        <v>E010</v>
      </c>
      <c r="N784" t="str">
        <f>IF(N$1= VLOOKUP(N$1,Events!$A:$D,1,FALSE),
VLOOKUP(
VLOOKUP($A784,'[3]OSMEC ID + EVENT'!$A:$M,8,FALSE),Events!$B:$D,3,FALSE),)</f>
        <v>E011</v>
      </c>
      <c r="O784" t="str">
        <f>IF(O$1= VLOOKUP(O$1,Events!$A:$D,1,FALSE),
VLOOKUP(
VLOOKUP($A784,'[3]OSMEC ID + EVENT'!$A:$M,9,FALSE),Events!$B:$D,3,FALSE),)</f>
        <v>E012</v>
      </c>
      <c r="P784" t="str">
        <f>IF(P$1= VLOOKUP(P$1,Events!$A:$D,1,FALSE),
VLOOKUP(
VLOOKUP($A784,'[3]OSMEC ID + EVENT'!$A:$M,10,FALSE),Events!$B:$D,3,FALSE),)</f>
        <v>E013</v>
      </c>
      <c r="Q784" t="str">
        <f>IF(Q$1= VLOOKUP(Q$1,Events!$A:$D,1,FALSE),
VLOOKUP(
VLOOKUP($A784,'[3]OSMEC ID + EVENT'!$A:$M,11,FALSE),Events!$B:$D,3,FALSE),)</f>
        <v>E014</v>
      </c>
      <c r="R784" t="str">
        <f>IF(R$1= VLOOKUP(R$1,Events!$A:$D,1,FALSE),
VLOOKUP(
VLOOKUP($A784,'[3]OSMEC ID + EVENT'!$A:$M,12,FALSE),Events!$B:$D,3,FALSE),)</f>
        <v>E015</v>
      </c>
      <c r="S784" t="str">
        <f>IF(S$1= VLOOKUP(S$1,Events!$A:$D,1,FALSE),
VLOOKUP(
VLOOKUP($A784,'[3]OSMEC ID + EVENT'!$A:$M,13,FALSE),Events!$B:$D,3,FALSE),)</f>
        <v>E016</v>
      </c>
      <c r="T784" t="str">
        <f>IF(
ISNA(MATCH(T$1,Events!$A:$A,0)),
0,
VLOOKUP(
VLOOKUP(A784,'[4]OSMEC ID + EVENT'!$A:$I,2,FALSE),Events!$B:$D,3,FALSE))</f>
        <v>E017</v>
      </c>
      <c r="U784" t="str">
        <f>IF(
ISNA(MATCH(U$1,Events!$A:$A,0)),
0,
VLOOKUP(
VLOOKUP($A784,'[4]OSMEC ID + EVENT'!$A:$I,3,FALSE),Events!$B:$D,3,FALSE))</f>
        <v>E018</v>
      </c>
      <c r="V784" t="str">
        <f>IF(
ISNA(MATCH(V$1,Events!$A:$A,0)),
0,
VLOOKUP(
VLOOKUP($A784,'[4]OSMEC ID + EVENT'!$A:$I,4,FALSE),Events!$B:$D,3,FALSE))</f>
        <v>E019</v>
      </c>
      <c r="W784" t="str">
        <f>IF(
ISNA(MATCH(W$1,Events!$A:$A,0)),
0,
VLOOKUP(
VLOOKUP($A784,'[4]OSMEC ID + EVENT'!$A:$I,5,FALSE),Events!$B:$D,3,FALSE))</f>
        <v>E020</v>
      </c>
      <c r="X784" t="str">
        <f>IF(
ISNA(MATCH(X$1,Events!$A:$A,0)),
0,
VLOOKUP(
VLOOKUP($A784,'[4]OSMEC ID + EVENT'!$A:$I,6,FALSE),Events!$B:$D,3,FALSE))</f>
        <v>E021</v>
      </c>
      <c r="Y784" t="str">
        <f>IF(
ISNA(MATCH(Y$1,Events!$A:$A,0)),
0,
VLOOKUP(
VLOOKUP($A784,'[4]OSMEC ID + EVENT'!$A:$I,7,FALSE),Events!$B:$D,3,FALSE))</f>
        <v>E022</v>
      </c>
      <c r="Z784" t="str">
        <f>IF(
ISNA(MATCH(Z$1,Events!$A:$A,0)),
0,
VLOOKUP(
VLOOKUP($A784,'[4]OSMEC ID + EVENT'!$A:$I,8,FALSE),Events!$B:$D,3,FALSE))</f>
        <v>E023</v>
      </c>
      <c r="AA784" t="str">
        <f>IFERROR(
VLOOKUP(
VLOOKUP(A784,'[5]OSMEC ID + SUBJECT'!$A:$B,2,FALSE),Subjects!$B:$D,3,FALSE),"")</f>
        <v/>
      </c>
      <c r="AB784" t="str">
        <f>IFERROR(
VLOOKUP(
VLOOKUP(A784,'[6]OSMEC ID + SUBJECT'!$A:$B,2,FALSE),Subjects!B:D,3,FALSE),"")</f>
        <v/>
      </c>
      <c r="AC784" t="str">
        <f>IFERROR(
VLOOKUP(
VLOOKUP(A784,'[7]OSMEC-ID + SESSION'!$A:$B,2,FALSE),Subjects!$B:$D,3,FALSE),"")</f>
        <v/>
      </c>
      <c r="AD784" t="str">
        <f>IFERROR(
VLOOKUP(
VLOOKUP(A784,'[8]OSMEC ID + SESSION'!$A:$B,2,FALSE),Subjects!$B:$D,3,FALSE),"")</f>
        <v/>
      </c>
      <c r="AE784" s="12" t="str">
        <f>IFERROR(
VLOOKUP(
VLOOKUP(A784,'[9]OSMEC ID + SUBJECT'!$A:$B,2,FALSE),Subjects!$B:$D,3,FALSE),"")</f>
        <v/>
      </c>
      <c r="AF784" t="str">
        <f>IFERROR(
VLOOKUP(
VLOOKUP(A784,'[10]OSMEC ID + SESSION'!$A:$B,2,FALSE),Subjects!$B:$D,3),"")</f>
        <v/>
      </c>
    </row>
    <row r="785" spans="1:32" x14ac:dyDescent="0.75">
      <c r="A785" t="str">
        <f>Deligate_List!A787</f>
        <v>OSMEC-1002</v>
      </c>
      <c r="B785" t="str">
        <f>VLOOKUP(A785,Deligate_List!A:B,2,FALSE)</f>
        <v>MAISHA TAZMEEN</v>
      </c>
      <c r="C785" t="str">
        <f>IFERROR(
VLOOKUP(
VLOOKUP($A785,'[1]OSMEC ID + WORKSHOP'!$A:$B,2,FALSE),Workshop!A:C,3,FALSE),"")</f>
        <v/>
      </c>
      <c r="D785" t="str">
        <f>IF($D$1 =Events!$A$2,
VLOOKUP(
VLOOKUP($A785,'[2]OSMEC ID + EVENT'!$A:$E,2,FALSE),Events!$B:$D,3,FALSE))</f>
        <v>E001</v>
      </c>
      <c r="E785" t="str">
        <f>IF(E$1=Events!$A$3,
VLOOKUP(
VLOOKUP($A785,'[2]OSMEC ID + EVENT'!$A:$E,3,FALSE),Events!B:D,3,FALSE))</f>
        <v>E002</v>
      </c>
      <c r="F785" t="str">
        <f>IF($F$1=Events!$A$4,
VLOOKUP(
VLOOKUP($A787,'[2]OSMEC ID + EVENT'!$A:$E,4,FALSE),Events!B:D,3,FALSE),)</f>
        <v>E003</v>
      </c>
      <c r="G785" t="str">
        <f>IF($G$1=Events!$A$5,
VLOOKUP(
VLOOKUP($A787,'[2]OSMEC ID + EVENT'!$A:$E,5,FALSE),Events!$B:$D,3,FALSE),)</f>
        <v>E004</v>
      </c>
      <c r="H785" s="3" t="str">
        <f>IF($H$1= VLOOKUP($H$1,Events!$A:$D,1,FALSE),
VLOOKUP(
VLOOKUP(A785,'[3]OSMEC ID + EVENT'!$A:$M,2,FALSE),Events!B:D,3,FALSE),)</f>
        <v>E005</v>
      </c>
      <c r="I785" s="3" t="str">
        <f>IF(I$1= VLOOKUP(I$1,Events!$A:$D,1,FALSE),
VLOOKUP(
VLOOKUP($A785,'[3]OSMEC ID + EVENT'!$A:$M,3,FALSE),Events!$B:$D,3,FALSE),)</f>
        <v>E006</v>
      </c>
      <c r="J785" t="str">
        <f>IF(J$1= VLOOKUP(J$1,Events!$A:$D,1,FALSE),
VLOOKUP(
VLOOKUP($A785,'[3]OSMEC ID + EVENT'!$A:$M,4,FALSE),Events!$B:$D,3,FALSE),)</f>
        <v>E007</v>
      </c>
      <c r="K785" t="str">
        <f>IF(K$1= VLOOKUP(K$1,Events!$A:$D,1,FALSE),
VLOOKUP(
VLOOKUP($A785,'[3]OSMEC ID + EVENT'!$A:$M,5,FALSE),Events!$B:$D,3,FALSE),)</f>
        <v>E008</v>
      </c>
      <c r="L785" t="str">
        <f>IF(L$1= VLOOKUP(L$1,Events!$A:$D,1,FALSE),
VLOOKUP(
VLOOKUP($A785,'[3]OSMEC ID + EVENT'!$A:$M,6,FALSE),Events!$B:$D,3,FALSE),)</f>
        <v>E009</v>
      </c>
      <c r="M785" t="str">
        <f>IF(M$1= VLOOKUP(M$1,Events!$A:$D,1,FALSE),
VLOOKUP(
VLOOKUP($A785,'[3]OSMEC ID + EVENT'!$A:$M,7,FALSE),Events!$B:$D,3,FALSE),)</f>
        <v>E010</v>
      </c>
      <c r="N785" t="str">
        <f>IF(N$1= VLOOKUP(N$1,Events!$A:$D,1,FALSE),
VLOOKUP(
VLOOKUP($A785,'[3]OSMEC ID + EVENT'!$A:$M,8,FALSE),Events!$B:$D,3,FALSE),)</f>
        <v>E011</v>
      </c>
      <c r="O785" t="str">
        <f>IF(O$1= VLOOKUP(O$1,Events!$A:$D,1,FALSE),
VLOOKUP(
VLOOKUP($A785,'[3]OSMEC ID + EVENT'!$A:$M,9,FALSE),Events!$B:$D,3,FALSE),)</f>
        <v>E012</v>
      </c>
      <c r="P785" t="str">
        <f>IF(P$1= VLOOKUP(P$1,Events!$A:$D,1,FALSE),
VLOOKUP(
VLOOKUP($A785,'[3]OSMEC ID + EVENT'!$A:$M,10,FALSE),Events!$B:$D,3,FALSE),)</f>
        <v>E013</v>
      </c>
      <c r="Q785" t="str">
        <f>IF(Q$1= VLOOKUP(Q$1,Events!$A:$D,1,FALSE),
VLOOKUP(
VLOOKUP($A785,'[3]OSMEC ID + EVENT'!$A:$M,11,FALSE),Events!$B:$D,3,FALSE),)</f>
        <v>E014</v>
      </c>
      <c r="R785" t="str">
        <f>IF(R$1= VLOOKUP(R$1,Events!$A:$D,1,FALSE),
VLOOKUP(
VLOOKUP($A785,'[3]OSMEC ID + EVENT'!$A:$M,12,FALSE),Events!$B:$D,3,FALSE),)</f>
        <v>E015</v>
      </c>
      <c r="S785" t="str">
        <f>IF(S$1= VLOOKUP(S$1,Events!$A:$D,1,FALSE),
VLOOKUP(
VLOOKUP($A785,'[3]OSMEC ID + EVENT'!$A:$M,13,FALSE),Events!$B:$D,3,FALSE),)</f>
        <v>E016</v>
      </c>
      <c r="T785" t="str">
        <f>IF(
ISNA(MATCH(T$1,Events!$A:$A,0)),
0,
VLOOKUP(
VLOOKUP(A785,'[4]OSMEC ID + EVENT'!$A:$I,2,FALSE),Events!$B:$D,3,FALSE))</f>
        <v>E017</v>
      </c>
      <c r="U785" t="str">
        <f>IF(
ISNA(MATCH(U$1,Events!$A:$A,0)),
0,
VLOOKUP(
VLOOKUP($A785,'[4]OSMEC ID + EVENT'!$A:$I,3,FALSE),Events!$B:$D,3,FALSE))</f>
        <v>E018</v>
      </c>
      <c r="V785" t="str">
        <f>IF(
ISNA(MATCH(V$1,Events!$A:$A,0)),
0,
VLOOKUP(
VLOOKUP($A785,'[4]OSMEC ID + EVENT'!$A:$I,4,FALSE),Events!$B:$D,3,FALSE))</f>
        <v>E019</v>
      </c>
      <c r="W785" t="str">
        <f>IF(
ISNA(MATCH(W$1,Events!$A:$A,0)),
0,
VLOOKUP(
VLOOKUP($A785,'[4]OSMEC ID + EVENT'!$A:$I,5,FALSE),Events!$B:$D,3,FALSE))</f>
        <v>E020</v>
      </c>
      <c r="X785" t="str">
        <f>IF(
ISNA(MATCH(X$1,Events!$A:$A,0)),
0,
VLOOKUP(
VLOOKUP($A785,'[4]OSMEC ID + EVENT'!$A:$I,6,FALSE),Events!$B:$D,3,FALSE))</f>
        <v>E021</v>
      </c>
      <c r="Y785" t="str">
        <f>IF(
ISNA(MATCH(Y$1,Events!$A:$A,0)),
0,
VLOOKUP(
VLOOKUP($A785,'[4]OSMEC ID + EVENT'!$A:$I,7,FALSE),Events!$B:$D,3,FALSE))</f>
        <v>E022</v>
      </c>
      <c r="Z785" t="str">
        <f>IF(
ISNA(MATCH(Z$1,Events!$A:$A,0)),
0,
VLOOKUP(
VLOOKUP($A785,'[4]OSMEC ID + EVENT'!$A:$I,8,FALSE),Events!$B:$D,3,FALSE))</f>
        <v>E023</v>
      </c>
      <c r="AA785" t="str">
        <f>IFERROR(
VLOOKUP(
VLOOKUP(A785,'[5]OSMEC ID + SUBJECT'!$A:$B,2,FALSE),Subjects!$B:$D,3,FALSE),"")</f>
        <v/>
      </c>
      <c r="AB785" t="str">
        <f>IFERROR(
VLOOKUP(
VLOOKUP(A785,'[6]OSMEC ID + SUBJECT'!$A:$B,2,FALSE),Subjects!B:D,3,FALSE),"")</f>
        <v/>
      </c>
      <c r="AC785" t="str">
        <f>IFERROR(
VLOOKUP(
VLOOKUP(A785,'[7]OSMEC-ID + SESSION'!$A:$B,2,FALSE),Subjects!$B:$D,3,FALSE),"")</f>
        <v/>
      </c>
      <c r="AD785" t="str">
        <f>IFERROR(
VLOOKUP(
VLOOKUP(A785,'[8]OSMEC ID + SESSION'!$A:$B,2,FALSE),Subjects!$B:$D,3,FALSE),"")</f>
        <v/>
      </c>
      <c r="AE785" s="12" t="str">
        <f>IFERROR(
VLOOKUP(
VLOOKUP(A785,'[9]OSMEC ID + SUBJECT'!$A:$B,2,FALSE),Subjects!$B:$D,3,FALSE),"")</f>
        <v/>
      </c>
      <c r="AF785" t="str">
        <f>IFERROR(
VLOOKUP(
VLOOKUP(A785,'[10]OSMEC ID + SESSION'!$A:$B,2,FALSE),Subjects!$B:$D,3),"")</f>
        <v/>
      </c>
    </row>
    <row r="786" spans="1:32" x14ac:dyDescent="0.75">
      <c r="A786" t="str">
        <f>Deligate_List!A788</f>
        <v>OSMEC-1004</v>
      </c>
      <c r="B786" t="str">
        <f>VLOOKUP(A786,Deligate_List!A:B,2,FALSE)</f>
        <v>BASANTH GEEREDDY</v>
      </c>
      <c r="C786" t="str">
        <f>IFERROR(
VLOOKUP(
VLOOKUP($A786,'[1]OSMEC ID + WORKSHOP'!$A:$B,2,FALSE),Workshop!A:C,3,FALSE),"")</f>
        <v/>
      </c>
      <c r="D786" t="str">
        <f>IF($D$1 =Events!$A$2,
VLOOKUP(
VLOOKUP($A786,'[2]OSMEC ID + EVENT'!$A:$E,2,FALSE),Events!$B:$D,3,FALSE))</f>
        <v>E001</v>
      </c>
      <c r="E786" t="str">
        <f>IF(E$1=Events!$A$3,
VLOOKUP(
VLOOKUP($A786,'[2]OSMEC ID + EVENT'!$A:$E,3,FALSE),Events!B:D,3,FALSE))</f>
        <v>E002</v>
      </c>
      <c r="F786" t="str">
        <f>IF($F$1=Events!$A$4,
VLOOKUP(
VLOOKUP($A788,'[2]OSMEC ID + EVENT'!$A:$E,4,FALSE),Events!B:D,3,FALSE),)</f>
        <v>E003</v>
      </c>
      <c r="G786" t="str">
        <f>IF($G$1=Events!$A$5,
VLOOKUP(
VLOOKUP($A788,'[2]OSMEC ID + EVENT'!$A:$E,5,FALSE),Events!$B:$D,3,FALSE),)</f>
        <v>E004</v>
      </c>
      <c r="H786" s="3" t="str">
        <f>IF($H$1= VLOOKUP($H$1,Events!$A:$D,1,FALSE),
VLOOKUP(
VLOOKUP(A786,'[3]OSMEC ID + EVENT'!$A:$M,2,FALSE),Events!B:D,3,FALSE),)</f>
        <v>E005</v>
      </c>
      <c r="I786" s="3" t="str">
        <f>IF(I$1= VLOOKUP(I$1,Events!$A:$D,1,FALSE),
VLOOKUP(
VLOOKUP($A786,'[3]OSMEC ID + EVENT'!$A:$M,3,FALSE),Events!$B:$D,3,FALSE),)</f>
        <v>E006</v>
      </c>
      <c r="J786" t="str">
        <f>IF(J$1= VLOOKUP(J$1,Events!$A:$D,1,FALSE),
VLOOKUP(
VLOOKUP($A786,'[3]OSMEC ID + EVENT'!$A:$M,4,FALSE),Events!$B:$D,3,FALSE),)</f>
        <v>E007</v>
      </c>
      <c r="K786" t="str">
        <f>IF(K$1= VLOOKUP(K$1,Events!$A:$D,1,FALSE),
VLOOKUP(
VLOOKUP($A786,'[3]OSMEC ID + EVENT'!$A:$M,5,FALSE),Events!$B:$D,3,FALSE),)</f>
        <v>E008</v>
      </c>
      <c r="L786" t="str">
        <f>IF(L$1= VLOOKUP(L$1,Events!$A:$D,1,FALSE),
VLOOKUP(
VLOOKUP($A786,'[3]OSMEC ID + EVENT'!$A:$M,6,FALSE),Events!$B:$D,3,FALSE),)</f>
        <v>E009</v>
      </c>
      <c r="M786" t="str">
        <f>IF(M$1= VLOOKUP(M$1,Events!$A:$D,1,FALSE),
VLOOKUP(
VLOOKUP($A786,'[3]OSMEC ID + EVENT'!$A:$M,7,FALSE),Events!$B:$D,3,FALSE),)</f>
        <v>E010</v>
      </c>
      <c r="N786" t="str">
        <f>IF(N$1= VLOOKUP(N$1,Events!$A:$D,1,FALSE),
VLOOKUP(
VLOOKUP($A786,'[3]OSMEC ID + EVENT'!$A:$M,8,FALSE),Events!$B:$D,3,FALSE),)</f>
        <v>E011</v>
      </c>
      <c r="O786" t="str">
        <f>IF(O$1= VLOOKUP(O$1,Events!$A:$D,1,FALSE),
VLOOKUP(
VLOOKUP($A786,'[3]OSMEC ID + EVENT'!$A:$M,9,FALSE),Events!$B:$D,3,FALSE),)</f>
        <v>E012</v>
      </c>
      <c r="P786" t="str">
        <f>IF(P$1= VLOOKUP(P$1,Events!$A:$D,1,FALSE),
VLOOKUP(
VLOOKUP($A786,'[3]OSMEC ID + EVENT'!$A:$M,10,FALSE),Events!$B:$D,3,FALSE),)</f>
        <v>E013</v>
      </c>
      <c r="Q786" t="str">
        <f>IF(Q$1= VLOOKUP(Q$1,Events!$A:$D,1,FALSE),
VLOOKUP(
VLOOKUP($A786,'[3]OSMEC ID + EVENT'!$A:$M,11,FALSE),Events!$B:$D,3,FALSE),)</f>
        <v>E014</v>
      </c>
      <c r="R786" t="str">
        <f>IF(R$1= VLOOKUP(R$1,Events!$A:$D,1,FALSE),
VLOOKUP(
VLOOKUP($A786,'[3]OSMEC ID + EVENT'!$A:$M,12,FALSE),Events!$B:$D,3,FALSE),)</f>
        <v>E015</v>
      </c>
      <c r="S786" t="str">
        <f>IF(S$1= VLOOKUP(S$1,Events!$A:$D,1,FALSE),
VLOOKUP(
VLOOKUP($A786,'[3]OSMEC ID + EVENT'!$A:$M,13,FALSE),Events!$B:$D,3,FALSE),)</f>
        <v>E016</v>
      </c>
      <c r="T786" t="str">
        <f>IF(
ISNA(MATCH(T$1,Events!$A:$A,0)),
0,
VLOOKUP(
VLOOKUP(A786,'[4]OSMEC ID + EVENT'!$A:$I,2,FALSE),Events!$B:$D,3,FALSE))</f>
        <v>E017</v>
      </c>
      <c r="U786" t="str">
        <f>IF(
ISNA(MATCH(U$1,Events!$A:$A,0)),
0,
VLOOKUP(
VLOOKUP($A786,'[4]OSMEC ID + EVENT'!$A:$I,3,FALSE),Events!$B:$D,3,FALSE))</f>
        <v>E018</v>
      </c>
      <c r="V786" t="str">
        <f>IF(
ISNA(MATCH(V$1,Events!$A:$A,0)),
0,
VLOOKUP(
VLOOKUP($A786,'[4]OSMEC ID + EVENT'!$A:$I,4,FALSE),Events!$B:$D,3,FALSE))</f>
        <v>E019</v>
      </c>
      <c r="W786" t="str">
        <f>IF(
ISNA(MATCH(W$1,Events!$A:$A,0)),
0,
VLOOKUP(
VLOOKUP($A786,'[4]OSMEC ID + EVENT'!$A:$I,5,FALSE),Events!$B:$D,3,FALSE))</f>
        <v>E020</v>
      </c>
      <c r="X786" t="str">
        <f>IF(
ISNA(MATCH(X$1,Events!$A:$A,0)),
0,
VLOOKUP(
VLOOKUP($A786,'[4]OSMEC ID + EVENT'!$A:$I,6,FALSE),Events!$B:$D,3,FALSE))</f>
        <v>E021</v>
      </c>
      <c r="Y786" t="str">
        <f>IF(
ISNA(MATCH(Y$1,Events!$A:$A,0)),
0,
VLOOKUP(
VLOOKUP($A786,'[4]OSMEC ID + EVENT'!$A:$I,7,FALSE),Events!$B:$D,3,FALSE))</f>
        <v>E022</v>
      </c>
      <c r="Z786" t="str">
        <f>IF(
ISNA(MATCH(Z$1,Events!$A:$A,0)),
0,
VLOOKUP(
VLOOKUP($A786,'[4]OSMEC ID + EVENT'!$A:$I,8,FALSE),Events!$B:$D,3,FALSE))</f>
        <v>E023</v>
      </c>
      <c r="AA786" t="str">
        <f>IFERROR(
VLOOKUP(
VLOOKUP(A786,'[5]OSMEC ID + SUBJECT'!$A:$B,2,FALSE),Subjects!$B:$D,3,FALSE),"")</f>
        <v>S003</v>
      </c>
      <c r="AB786" t="str">
        <f>IFERROR(
VLOOKUP(
VLOOKUP(A786,'[6]OSMEC ID + SUBJECT'!$A:$B,2,FALSE),Subjects!B:D,3,FALSE),"")</f>
        <v/>
      </c>
      <c r="AC786" t="str">
        <f>IFERROR(
VLOOKUP(
VLOOKUP(A786,'[7]OSMEC-ID + SESSION'!$A:$B,2,FALSE),Subjects!$B:$D,3,FALSE),"")</f>
        <v/>
      </c>
      <c r="AD786" t="str">
        <f>IFERROR(
VLOOKUP(
VLOOKUP(A786,'[8]OSMEC ID + SESSION'!$A:$B,2,FALSE),Subjects!$B:$D,3,FALSE),"")</f>
        <v/>
      </c>
      <c r="AE786" s="12" t="str">
        <f>IFERROR(
VLOOKUP(
VLOOKUP(A786,'[9]OSMEC ID + SUBJECT'!$A:$B,2,FALSE),Subjects!$B:$D,3,FALSE),"")</f>
        <v/>
      </c>
      <c r="AF786" t="str">
        <f>IFERROR(
VLOOKUP(
VLOOKUP(A786,'[10]OSMEC ID + SESSION'!$A:$B,2,FALSE),Subjects!$B:$D,3),"")</f>
        <v/>
      </c>
    </row>
    <row r="787" spans="1:32" x14ac:dyDescent="0.75">
      <c r="A787" t="str">
        <f>Deligate_List!A789</f>
        <v>OSMEC-1005</v>
      </c>
      <c r="B787" t="str">
        <f>VLOOKUP(A787,Deligate_List!A:B,2,FALSE)</f>
        <v>OGIRALA ANIRUDH KRISHNA</v>
      </c>
      <c r="C787" t="str">
        <f>IFERROR(
VLOOKUP(
VLOOKUP($A787,'[1]OSMEC ID + WORKSHOP'!$A:$B,2,FALSE),Workshop!A:C,3,FALSE),"")</f>
        <v/>
      </c>
      <c r="D787" t="str">
        <f>IF($D$1 =Events!$A$2,
VLOOKUP(
VLOOKUP($A787,'[2]OSMEC ID + EVENT'!$A:$E,2,FALSE),Events!$B:$D,3,FALSE))</f>
        <v>E001</v>
      </c>
      <c r="E787" t="str">
        <f>IF(E$1=Events!$A$3,
VLOOKUP(
VLOOKUP($A787,'[2]OSMEC ID + EVENT'!$A:$E,3,FALSE),Events!B:D,3,FALSE))</f>
        <v>E002</v>
      </c>
      <c r="F787" t="str">
        <f>IF($F$1=Events!$A$4,
VLOOKUP(
VLOOKUP($A789,'[2]OSMEC ID + EVENT'!$A:$E,4,FALSE),Events!B:D,3,FALSE),)</f>
        <v>E003</v>
      </c>
      <c r="G787" t="str">
        <f>IF($G$1=Events!$A$5,
VLOOKUP(
VLOOKUP($A789,'[2]OSMEC ID + EVENT'!$A:$E,5,FALSE),Events!$B:$D,3,FALSE),)</f>
        <v>E004</v>
      </c>
      <c r="H787" s="3" t="str">
        <f>IF($H$1= VLOOKUP($H$1,Events!$A:$D,1,FALSE),
VLOOKUP(
VLOOKUP(A787,'[3]OSMEC ID + EVENT'!$A:$M,2,FALSE),Events!B:D,3,FALSE),)</f>
        <v>E005</v>
      </c>
      <c r="I787" s="3" t="str">
        <f>IF(I$1= VLOOKUP(I$1,Events!$A:$D,1,FALSE),
VLOOKUP(
VLOOKUP($A787,'[3]OSMEC ID + EVENT'!$A:$M,3,FALSE),Events!$B:$D,3,FALSE),)</f>
        <v>E006</v>
      </c>
      <c r="J787" t="str">
        <f>IF(J$1= VLOOKUP(J$1,Events!$A:$D,1,FALSE),
VLOOKUP(
VLOOKUP($A787,'[3]OSMEC ID + EVENT'!$A:$M,4,FALSE),Events!$B:$D,3,FALSE),)</f>
        <v>E007</v>
      </c>
      <c r="K787" t="str">
        <f>IF(K$1= VLOOKUP(K$1,Events!$A:$D,1,FALSE),
VLOOKUP(
VLOOKUP($A787,'[3]OSMEC ID + EVENT'!$A:$M,5,FALSE),Events!$B:$D,3,FALSE),)</f>
        <v>E008</v>
      </c>
      <c r="L787" t="str">
        <f>IF(L$1= VLOOKUP(L$1,Events!$A:$D,1,FALSE),
VLOOKUP(
VLOOKUP($A787,'[3]OSMEC ID + EVENT'!$A:$M,6,FALSE),Events!$B:$D,3,FALSE),)</f>
        <v>E009</v>
      </c>
      <c r="M787" t="str">
        <f>IF(M$1= VLOOKUP(M$1,Events!$A:$D,1,FALSE),
VLOOKUP(
VLOOKUP($A787,'[3]OSMEC ID + EVENT'!$A:$M,7,FALSE),Events!$B:$D,3,FALSE),)</f>
        <v>E010</v>
      </c>
      <c r="N787" t="str">
        <f>IF(N$1= VLOOKUP(N$1,Events!$A:$D,1,FALSE),
VLOOKUP(
VLOOKUP($A787,'[3]OSMEC ID + EVENT'!$A:$M,8,FALSE),Events!$B:$D,3,FALSE),)</f>
        <v>E011</v>
      </c>
      <c r="O787" t="str">
        <f>IF(O$1= VLOOKUP(O$1,Events!$A:$D,1,FALSE),
VLOOKUP(
VLOOKUP($A787,'[3]OSMEC ID + EVENT'!$A:$M,9,FALSE),Events!$B:$D,3,FALSE),)</f>
        <v>E012</v>
      </c>
      <c r="P787" t="str">
        <f>IF(P$1= VLOOKUP(P$1,Events!$A:$D,1,FALSE),
VLOOKUP(
VLOOKUP($A787,'[3]OSMEC ID + EVENT'!$A:$M,10,FALSE),Events!$B:$D,3,FALSE),)</f>
        <v>E013</v>
      </c>
      <c r="Q787" t="str">
        <f>IF(Q$1= VLOOKUP(Q$1,Events!$A:$D,1,FALSE),
VLOOKUP(
VLOOKUP($A787,'[3]OSMEC ID + EVENT'!$A:$M,11,FALSE),Events!$B:$D,3,FALSE),)</f>
        <v>E014</v>
      </c>
      <c r="R787" t="str">
        <f>IF(R$1= VLOOKUP(R$1,Events!$A:$D,1,FALSE),
VLOOKUP(
VLOOKUP($A787,'[3]OSMEC ID + EVENT'!$A:$M,12,FALSE),Events!$B:$D,3,FALSE),)</f>
        <v>E015</v>
      </c>
      <c r="S787" t="str">
        <f>IF(S$1= VLOOKUP(S$1,Events!$A:$D,1,FALSE),
VLOOKUP(
VLOOKUP($A787,'[3]OSMEC ID + EVENT'!$A:$M,13,FALSE),Events!$B:$D,3,FALSE),)</f>
        <v>E016</v>
      </c>
      <c r="T787" t="str">
        <f>IF(
ISNA(MATCH(T$1,Events!$A:$A,0)),
0,
VLOOKUP(
VLOOKUP(A787,'[4]OSMEC ID + EVENT'!$A:$I,2,FALSE),Events!$B:$D,3,FALSE))</f>
        <v>E017</v>
      </c>
      <c r="U787" t="str">
        <f>IF(
ISNA(MATCH(U$1,Events!$A:$A,0)),
0,
VLOOKUP(
VLOOKUP($A787,'[4]OSMEC ID + EVENT'!$A:$I,3,FALSE),Events!$B:$D,3,FALSE))</f>
        <v>E018</v>
      </c>
      <c r="V787" t="str">
        <f>IF(
ISNA(MATCH(V$1,Events!$A:$A,0)),
0,
VLOOKUP(
VLOOKUP($A787,'[4]OSMEC ID + EVENT'!$A:$I,4,FALSE),Events!$B:$D,3,FALSE))</f>
        <v>E019</v>
      </c>
      <c r="W787" t="str">
        <f>IF(
ISNA(MATCH(W$1,Events!$A:$A,0)),
0,
VLOOKUP(
VLOOKUP($A787,'[4]OSMEC ID + EVENT'!$A:$I,5,FALSE),Events!$B:$D,3,FALSE))</f>
        <v>E020</v>
      </c>
      <c r="X787" t="str">
        <f>IF(
ISNA(MATCH(X$1,Events!$A:$A,0)),
0,
VLOOKUP(
VLOOKUP($A787,'[4]OSMEC ID + EVENT'!$A:$I,6,FALSE),Events!$B:$D,3,FALSE))</f>
        <v>E021</v>
      </c>
      <c r="Y787" t="str">
        <f>IF(
ISNA(MATCH(Y$1,Events!$A:$A,0)),
0,
VLOOKUP(
VLOOKUP($A787,'[4]OSMEC ID + EVENT'!$A:$I,7,FALSE),Events!$B:$D,3,FALSE))</f>
        <v>E022</v>
      </c>
      <c r="Z787" t="str">
        <f>IF(
ISNA(MATCH(Z$1,Events!$A:$A,0)),
0,
VLOOKUP(
VLOOKUP($A787,'[4]OSMEC ID + EVENT'!$A:$I,8,FALSE),Events!$B:$D,3,FALSE))</f>
        <v>E023</v>
      </c>
      <c r="AA787" t="str">
        <f>IFERROR(
VLOOKUP(
VLOOKUP(A787,'[5]OSMEC ID + SUBJECT'!$A:$B,2,FALSE),Subjects!$B:$D,3,FALSE),"")</f>
        <v/>
      </c>
      <c r="AB787" t="str">
        <f>IFERROR(
VLOOKUP(
VLOOKUP(A787,'[6]OSMEC ID + SUBJECT'!$A:$B,2,FALSE),Subjects!B:D,3,FALSE),"")</f>
        <v/>
      </c>
      <c r="AC787" t="str">
        <f>IFERROR(
VLOOKUP(
VLOOKUP(A787,'[7]OSMEC-ID + SESSION'!$A:$B,2,FALSE),Subjects!$B:$D,3,FALSE),"")</f>
        <v>S010</v>
      </c>
      <c r="AD787" t="str">
        <f>IFERROR(
VLOOKUP(
VLOOKUP(A787,'[8]OSMEC ID + SESSION'!$A:$B,2,FALSE),Subjects!$B:$D,3,FALSE),"")</f>
        <v/>
      </c>
      <c r="AE787" s="12" t="str">
        <f>IFERROR(
VLOOKUP(
VLOOKUP(A787,'[9]OSMEC ID + SUBJECT'!$A:$B,2,FALSE),Subjects!$B:$D,3,FALSE),"")</f>
        <v/>
      </c>
      <c r="AF787" t="str">
        <f>IFERROR(
VLOOKUP(
VLOOKUP(A787,'[10]OSMEC ID + SESSION'!$A:$B,2,FALSE),Subjects!$B:$D,3),"")</f>
        <v/>
      </c>
    </row>
    <row r="788" spans="1:32" x14ac:dyDescent="0.75">
      <c r="A788" t="str">
        <f>Deligate_List!A790</f>
        <v>OSMEC-1006</v>
      </c>
      <c r="B788" t="str">
        <f>VLOOKUP(A788,Deligate_List!A:B,2,FALSE)</f>
        <v>MAIMOONA MEHVASH</v>
      </c>
      <c r="C788" t="str">
        <f>IFERROR(
VLOOKUP(
VLOOKUP($A788,'[1]OSMEC ID + WORKSHOP'!$A:$B,2,FALSE),Workshop!A:C,3,FALSE),"")</f>
        <v/>
      </c>
      <c r="D788" t="str">
        <f>IF($D$1 =Events!$A$2,
VLOOKUP(
VLOOKUP($A788,'[2]OSMEC ID + EVENT'!$A:$E,2,FALSE),Events!$B:$D,3,FALSE))</f>
        <v>E001</v>
      </c>
      <c r="E788" t="str">
        <f>IF(E$1=Events!$A$3,
VLOOKUP(
VLOOKUP($A788,'[2]OSMEC ID + EVENT'!$A:$E,3,FALSE),Events!B:D,3,FALSE))</f>
        <v>E002</v>
      </c>
      <c r="F788" t="str">
        <f>IF($F$1=Events!$A$4,
VLOOKUP(
VLOOKUP($A790,'[2]OSMEC ID + EVENT'!$A:$E,4,FALSE),Events!B:D,3,FALSE),)</f>
        <v>E003</v>
      </c>
      <c r="G788" t="str">
        <f>IF($G$1=Events!$A$5,
VLOOKUP(
VLOOKUP($A790,'[2]OSMEC ID + EVENT'!$A:$E,5,FALSE),Events!$B:$D,3,FALSE),)</f>
        <v>E004</v>
      </c>
      <c r="H788" s="3" t="str">
        <f>IF($H$1= VLOOKUP($H$1,Events!$A:$D,1,FALSE),
VLOOKUP(
VLOOKUP(A788,'[3]OSMEC ID + EVENT'!$A:$M,2,FALSE),Events!B:D,3,FALSE),)</f>
        <v>E005</v>
      </c>
      <c r="I788" s="3" t="str">
        <f>IF(I$1= VLOOKUP(I$1,Events!$A:$D,1,FALSE),
VLOOKUP(
VLOOKUP($A788,'[3]OSMEC ID + EVENT'!$A:$M,3,FALSE),Events!$B:$D,3,FALSE),)</f>
        <v>E006</v>
      </c>
      <c r="J788" t="str">
        <f>IF(J$1= VLOOKUP(J$1,Events!$A:$D,1,FALSE),
VLOOKUP(
VLOOKUP($A788,'[3]OSMEC ID + EVENT'!$A:$M,4,FALSE),Events!$B:$D,3,FALSE),)</f>
        <v>E007</v>
      </c>
      <c r="K788" t="str">
        <f>IF(K$1= VLOOKUP(K$1,Events!$A:$D,1,FALSE),
VLOOKUP(
VLOOKUP($A788,'[3]OSMEC ID + EVENT'!$A:$M,5,FALSE),Events!$B:$D,3,FALSE),)</f>
        <v>E008</v>
      </c>
      <c r="L788" t="str">
        <f>IF(L$1= VLOOKUP(L$1,Events!$A:$D,1,FALSE),
VLOOKUP(
VLOOKUP($A788,'[3]OSMEC ID + EVENT'!$A:$M,6,FALSE),Events!$B:$D,3,FALSE),)</f>
        <v>E009</v>
      </c>
      <c r="M788" t="str">
        <f>IF(M$1= VLOOKUP(M$1,Events!$A:$D,1,FALSE),
VLOOKUP(
VLOOKUP($A788,'[3]OSMEC ID + EVENT'!$A:$M,7,FALSE),Events!$B:$D,3,FALSE),)</f>
        <v>E010</v>
      </c>
      <c r="N788" t="str">
        <f>IF(N$1= VLOOKUP(N$1,Events!$A:$D,1,FALSE),
VLOOKUP(
VLOOKUP($A788,'[3]OSMEC ID + EVENT'!$A:$M,8,FALSE),Events!$B:$D,3,FALSE),)</f>
        <v>E011</v>
      </c>
      <c r="O788" t="str">
        <f>IF(O$1= VLOOKUP(O$1,Events!$A:$D,1,FALSE),
VLOOKUP(
VLOOKUP($A788,'[3]OSMEC ID + EVENT'!$A:$M,9,FALSE),Events!$B:$D,3,FALSE),)</f>
        <v>E012</v>
      </c>
      <c r="P788" t="str">
        <f>IF(P$1= VLOOKUP(P$1,Events!$A:$D,1,FALSE),
VLOOKUP(
VLOOKUP($A788,'[3]OSMEC ID + EVENT'!$A:$M,10,FALSE),Events!$B:$D,3,FALSE),)</f>
        <v>E013</v>
      </c>
      <c r="Q788" t="str">
        <f>IF(Q$1= VLOOKUP(Q$1,Events!$A:$D,1,FALSE),
VLOOKUP(
VLOOKUP($A788,'[3]OSMEC ID + EVENT'!$A:$M,11,FALSE),Events!$B:$D,3,FALSE),)</f>
        <v>E014</v>
      </c>
      <c r="R788" t="str">
        <f>IF(R$1= VLOOKUP(R$1,Events!$A:$D,1,FALSE),
VLOOKUP(
VLOOKUP($A788,'[3]OSMEC ID + EVENT'!$A:$M,12,FALSE),Events!$B:$D,3,FALSE),)</f>
        <v>E015</v>
      </c>
      <c r="S788" t="str">
        <f>IF(S$1= VLOOKUP(S$1,Events!$A:$D,1,FALSE),
VLOOKUP(
VLOOKUP($A788,'[3]OSMEC ID + EVENT'!$A:$M,13,FALSE),Events!$B:$D,3,FALSE),)</f>
        <v>E016</v>
      </c>
      <c r="T788" t="str">
        <f>IF(
ISNA(MATCH(T$1,Events!$A:$A,0)),
0,
VLOOKUP(
VLOOKUP(A788,'[4]OSMEC ID + EVENT'!$A:$I,2,FALSE),Events!$B:$D,3,FALSE))</f>
        <v>E017</v>
      </c>
      <c r="U788" t="str">
        <f>IF(
ISNA(MATCH(U$1,Events!$A:$A,0)),
0,
VLOOKUP(
VLOOKUP($A788,'[4]OSMEC ID + EVENT'!$A:$I,3,FALSE),Events!$B:$D,3,FALSE))</f>
        <v>E018</v>
      </c>
      <c r="V788" t="str">
        <f>IF(
ISNA(MATCH(V$1,Events!$A:$A,0)),
0,
VLOOKUP(
VLOOKUP($A788,'[4]OSMEC ID + EVENT'!$A:$I,4,FALSE),Events!$B:$D,3,FALSE))</f>
        <v>E019</v>
      </c>
      <c r="W788" t="str">
        <f>IF(
ISNA(MATCH(W$1,Events!$A:$A,0)),
0,
VLOOKUP(
VLOOKUP($A788,'[4]OSMEC ID + EVENT'!$A:$I,5,FALSE),Events!$B:$D,3,FALSE))</f>
        <v>E020</v>
      </c>
      <c r="X788" t="str">
        <f>IF(
ISNA(MATCH(X$1,Events!$A:$A,0)),
0,
VLOOKUP(
VLOOKUP($A788,'[4]OSMEC ID + EVENT'!$A:$I,6,FALSE),Events!$B:$D,3,FALSE))</f>
        <v>E021</v>
      </c>
      <c r="Y788" t="str">
        <f>IF(
ISNA(MATCH(Y$1,Events!$A:$A,0)),
0,
VLOOKUP(
VLOOKUP($A788,'[4]OSMEC ID + EVENT'!$A:$I,7,FALSE),Events!$B:$D,3,FALSE))</f>
        <v>E022</v>
      </c>
      <c r="Z788" t="str">
        <f>IF(
ISNA(MATCH(Z$1,Events!$A:$A,0)),
0,
VLOOKUP(
VLOOKUP($A788,'[4]OSMEC ID + EVENT'!$A:$I,8,FALSE),Events!$B:$D,3,FALSE))</f>
        <v>E023</v>
      </c>
      <c r="AA788" t="str">
        <f>IFERROR(
VLOOKUP(
VLOOKUP(A788,'[5]OSMEC ID + SUBJECT'!$A:$B,2,FALSE),Subjects!$B:$D,3,FALSE),"")</f>
        <v/>
      </c>
      <c r="AB788" t="str">
        <f>IFERROR(
VLOOKUP(
VLOOKUP(A788,'[6]OSMEC ID + SUBJECT'!$A:$B,2,FALSE),Subjects!B:D,3,FALSE),"")</f>
        <v/>
      </c>
      <c r="AC788" t="str">
        <f>IFERROR(
VLOOKUP(
VLOOKUP(A788,'[7]OSMEC-ID + SESSION'!$A:$B,2,FALSE),Subjects!$B:$D,3,FALSE),"")</f>
        <v/>
      </c>
      <c r="AD788" t="str">
        <f>IFERROR(
VLOOKUP(
VLOOKUP(A788,'[8]OSMEC ID + SESSION'!$A:$B,2,FALSE),Subjects!$B:$D,3,FALSE),"")</f>
        <v/>
      </c>
      <c r="AE788" s="12" t="str">
        <f>IFERROR(
VLOOKUP(
VLOOKUP(A788,'[9]OSMEC ID + SUBJECT'!$A:$B,2,FALSE),Subjects!$B:$D,3,FALSE),"")</f>
        <v/>
      </c>
      <c r="AF788" t="str">
        <f>IFERROR(
VLOOKUP(
VLOOKUP(A788,'[10]OSMEC ID + SESSION'!$A:$B,2,FALSE),Subjects!$B:$D,3),"")</f>
        <v/>
      </c>
    </row>
    <row r="789" spans="1:32" x14ac:dyDescent="0.75">
      <c r="A789" t="str">
        <f>Deligate_List!A791</f>
        <v>OSMEC-1007</v>
      </c>
      <c r="B789" t="str">
        <f>VLOOKUP(A789,Deligate_List!A:B,2,FALSE)</f>
        <v>SHAIK AYESHA HADEEQA</v>
      </c>
      <c r="C789" t="str">
        <f>IFERROR(
VLOOKUP(
VLOOKUP($A789,'[1]OSMEC ID + WORKSHOP'!$A:$B,2,FALSE),Workshop!A:C,3,FALSE),"")</f>
        <v>W002</v>
      </c>
      <c r="D789" t="str">
        <f>IF($D$1 =Events!$A$2,
VLOOKUP(
VLOOKUP($A789,'[2]OSMEC ID + EVENT'!$A:$E,2,FALSE),Events!$B:$D,3,FALSE))</f>
        <v>E001</v>
      </c>
      <c r="E789" t="str">
        <f>IF(E$1=Events!$A$3,
VLOOKUP(
VLOOKUP($A789,'[2]OSMEC ID + EVENT'!$A:$E,3,FALSE),Events!B:D,3,FALSE))</f>
        <v>E002</v>
      </c>
      <c r="F789" t="str">
        <f>IF($F$1=Events!$A$4,
VLOOKUP(
VLOOKUP($A791,'[2]OSMEC ID + EVENT'!$A:$E,4,FALSE),Events!B:D,3,FALSE),)</f>
        <v>E003</v>
      </c>
      <c r="G789" t="str">
        <f>IF($G$1=Events!$A$5,
VLOOKUP(
VLOOKUP($A791,'[2]OSMEC ID + EVENT'!$A:$E,5,FALSE),Events!$B:$D,3,FALSE),)</f>
        <v>E004</v>
      </c>
      <c r="H789" s="3" t="str">
        <f>IF($H$1= VLOOKUP($H$1,Events!$A:$D,1,FALSE),
VLOOKUP(
VLOOKUP(A789,'[3]OSMEC ID + EVENT'!$A:$M,2,FALSE),Events!B:D,3,FALSE),)</f>
        <v>E005</v>
      </c>
      <c r="I789" s="3" t="str">
        <f>IF(I$1= VLOOKUP(I$1,Events!$A:$D,1,FALSE),
VLOOKUP(
VLOOKUP($A789,'[3]OSMEC ID + EVENT'!$A:$M,3,FALSE),Events!$B:$D,3,FALSE),)</f>
        <v>E006</v>
      </c>
      <c r="J789" t="str">
        <f>IF(J$1= VLOOKUP(J$1,Events!$A:$D,1,FALSE),
VLOOKUP(
VLOOKUP($A789,'[3]OSMEC ID + EVENT'!$A:$M,4,FALSE),Events!$B:$D,3,FALSE),)</f>
        <v>E007</v>
      </c>
      <c r="K789" t="str">
        <f>IF(K$1= VLOOKUP(K$1,Events!$A:$D,1,FALSE),
VLOOKUP(
VLOOKUP($A789,'[3]OSMEC ID + EVENT'!$A:$M,5,FALSE),Events!$B:$D,3,FALSE),)</f>
        <v>E008</v>
      </c>
      <c r="L789" t="str">
        <f>IF(L$1= VLOOKUP(L$1,Events!$A:$D,1,FALSE),
VLOOKUP(
VLOOKUP($A789,'[3]OSMEC ID + EVENT'!$A:$M,6,FALSE),Events!$B:$D,3,FALSE),)</f>
        <v>E009</v>
      </c>
      <c r="M789" t="str">
        <f>IF(M$1= VLOOKUP(M$1,Events!$A:$D,1,FALSE),
VLOOKUP(
VLOOKUP($A789,'[3]OSMEC ID + EVENT'!$A:$M,7,FALSE),Events!$B:$D,3,FALSE),)</f>
        <v>E010</v>
      </c>
      <c r="N789" t="str">
        <f>IF(N$1= VLOOKUP(N$1,Events!$A:$D,1,FALSE),
VLOOKUP(
VLOOKUP($A789,'[3]OSMEC ID + EVENT'!$A:$M,8,FALSE),Events!$B:$D,3,FALSE),)</f>
        <v>E011</v>
      </c>
      <c r="O789" t="str">
        <f>IF(O$1= VLOOKUP(O$1,Events!$A:$D,1,FALSE),
VLOOKUP(
VLOOKUP($A789,'[3]OSMEC ID + EVENT'!$A:$M,9,FALSE),Events!$B:$D,3,FALSE),)</f>
        <v>E012</v>
      </c>
      <c r="P789" t="str">
        <f>IF(P$1= VLOOKUP(P$1,Events!$A:$D,1,FALSE),
VLOOKUP(
VLOOKUP($A789,'[3]OSMEC ID + EVENT'!$A:$M,10,FALSE),Events!$B:$D,3,FALSE),)</f>
        <v>E013</v>
      </c>
      <c r="Q789" t="str">
        <f>IF(Q$1= VLOOKUP(Q$1,Events!$A:$D,1,FALSE),
VLOOKUP(
VLOOKUP($A789,'[3]OSMEC ID + EVENT'!$A:$M,11,FALSE),Events!$B:$D,3,FALSE),)</f>
        <v>E014</v>
      </c>
      <c r="R789" t="str">
        <f>IF(R$1= VLOOKUP(R$1,Events!$A:$D,1,FALSE),
VLOOKUP(
VLOOKUP($A789,'[3]OSMEC ID + EVENT'!$A:$M,12,FALSE),Events!$B:$D,3,FALSE),)</f>
        <v>E015</v>
      </c>
      <c r="S789" t="str">
        <f>IF(S$1= VLOOKUP(S$1,Events!$A:$D,1,FALSE),
VLOOKUP(
VLOOKUP($A789,'[3]OSMEC ID + EVENT'!$A:$M,13,FALSE),Events!$B:$D,3,FALSE),)</f>
        <v>E016</v>
      </c>
      <c r="T789" t="str">
        <f>IF(
ISNA(MATCH(T$1,Events!$A:$A,0)),
0,
VLOOKUP(
VLOOKUP(A789,'[4]OSMEC ID + EVENT'!$A:$I,2,FALSE),Events!$B:$D,3,FALSE))</f>
        <v>E017</v>
      </c>
      <c r="U789" t="str">
        <f>IF(
ISNA(MATCH(U$1,Events!$A:$A,0)),
0,
VLOOKUP(
VLOOKUP($A789,'[4]OSMEC ID + EVENT'!$A:$I,3,FALSE),Events!$B:$D,3,FALSE))</f>
        <v>E018</v>
      </c>
      <c r="V789" t="str">
        <f>IF(
ISNA(MATCH(V$1,Events!$A:$A,0)),
0,
VLOOKUP(
VLOOKUP($A789,'[4]OSMEC ID + EVENT'!$A:$I,4,FALSE),Events!$B:$D,3,FALSE))</f>
        <v>E019</v>
      </c>
      <c r="W789" t="str">
        <f>IF(
ISNA(MATCH(W$1,Events!$A:$A,0)),
0,
VLOOKUP(
VLOOKUP($A789,'[4]OSMEC ID + EVENT'!$A:$I,5,FALSE),Events!$B:$D,3,FALSE))</f>
        <v>E020</v>
      </c>
      <c r="X789" t="str">
        <f>IF(
ISNA(MATCH(X$1,Events!$A:$A,0)),
0,
VLOOKUP(
VLOOKUP($A789,'[4]OSMEC ID + EVENT'!$A:$I,6,FALSE),Events!$B:$D,3,FALSE))</f>
        <v>E021</v>
      </c>
      <c r="Y789" t="str">
        <f>IF(
ISNA(MATCH(Y$1,Events!$A:$A,0)),
0,
VLOOKUP(
VLOOKUP($A789,'[4]OSMEC ID + EVENT'!$A:$I,7,FALSE),Events!$B:$D,3,FALSE))</f>
        <v>E022</v>
      </c>
      <c r="Z789" t="str">
        <f>IF(
ISNA(MATCH(Z$1,Events!$A:$A,0)),
0,
VLOOKUP(
VLOOKUP($A789,'[4]OSMEC ID + EVENT'!$A:$I,8,FALSE),Events!$B:$D,3,FALSE))</f>
        <v>E023</v>
      </c>
      <c r="AA789" t="str">
        <f>IFERROR(
VLOOKUP(
VLOOKUP(A789,'[5]OSMEC ID + SUBJECT'!$A:$B,2,FALSE),Subjects!$B:$D,3,FALSE),"")</f>
        <v/>
      </c>
      <c r="AB789" t="str">
        <f>IFERROR(
VLOOKUP(
VLOOKUP(A789,'[6]OSMEC ID + SUBJECT'!$A:$B,2,FALSE),Subjects!B:D,3,FALSE),"")</f>
        <v/>
      </c>
      <c r="AC789" t="str">
        <f>IFERROR(
VLOOKUP(
VLOOKUP(A789,'[7]OSMEC-ID + SESSION'!$A:$B,2,FALSE),Subjects!$B:$D,3,FALSE),"")</f>
        <v/>
      </c>
      <c r="AD789" t="str">
        <f>IFERROR(
VLOOKUP(
VLOOKUP(A789,'[8]OSMEC ID + SESSION'!$A:$B,2,FALSE),Subjects!$B:$D,3,FALSE),"")</f>
        <v/>
      </c>
      <c r="AE789" s="12" t="str">
        <f>IFERROR(
VLOOKUP(
VLOOKUP(A789,'[9]OSMEC ID + SUBJECT'!$A:$B,2,FALSE),Subjects!$B:$D,3,FALSE),"")</f>
        <v/>
      </c>
      <c r="AF789" t="str">
        <f>IFERROR(
VLOOKUP(
VLOOKUP(A789,'[10]OSMEC ID + SESSION'!$A:$B,2,FALSE),Subjects!$B:$D,3),"")</f>
        <v/>
      </c>
    </row>
    <row r="790" spans="1:32" x14ac:dyDescent="0.75">
      <c r="A790" t="str">
        <f>Deligate_List!A792</f>
        <v>OSMEC-1008</v>
      </c>
      <c r="B790" t="str">
        <f>VLOOKUP(A790,Deligate_List!A:B,2,FALSE)</f>
        <v>SAMIKSHA CHEEKATI</v>
      </c>
      <c r="C790" t="str">
        <f>IFERROR(
VLOOKUP(
VLOOKUP($A790,'[1]OSMEC ID + WORKSHOP'!$A:$B,2,FALSE),Workshop!A:C,3,FALSE),"")</f>
        <v>W003</v>
      </c>
      <c r="D790" t="str">
        <f>IF($D$1 =Events!$A$2,
VLOOKUP(
VLOOKUP($A790,'[2]OSMEC ID + EVENT'!$A:$E,2,FALSE),Events!$B:$D,3,FALSE))</f>
        <v>E001</v>
      </c>
      <c r="E790" t="str">
        <f>IF(E$1=Events!$A$3,
VLOOKUP(
VLOOKUP($A790,'[2]OSMEC ID + EVENT'!$A:$E,3,FALSE),Events!B:D,3,FALSE))</f>
        <v>E002</v>
      </c>
      <c r="F790" t="str">
        <f>IF($F$1=Events!$A$4,
VLOOKUP(
VLOOKUP($A792,'[2]OSMEC ID + EVENT'!$A:$E,4,FALSE),Events!B:D,3,FALSE),)</f>
        <v>E003</v>
      </c>
      <c r="G790" t="str">
        <f>IF($G$1=Events!$A$5,
VLOOKUP(
VLOOKUP($A792,'[2]OSMEC ID + EVENT'!$A:$E,5,FALSE),Events!$B:$D,3,FALSE),)</f>
        <v>E004</v>
      </c>
      <c r="H790" s="3" t="str">
        <f>IF($H$1= VLOOKUP($H$1,Events!$A:$D,1,FALSE),
VLOOKUP(
VLOOKUP(A790,'[3]OSMEC ID + EVENT'!$A:$M,2,FALSE),Events!B:D,3,FALSE),)</f>
        <v>E005</v>
      </c>
      <c r="I790" s="3" t="str">
        <f>IF(I$1= VLOOKUP(I$1,Events!$A:$D,1,FALSE),
VLOOKUP(
VLOOKUP($A790,'[3]OSMEC ID + EVENT'!$A:$M,3,FALSE),Events!$B:$D,3,FALSE),)</f>
        <v>E006</v>
      </c>
      <c r="J790" t="str">
        <f>IF(J$1= VLOOKUP(J$1,Events!$A:$D,1,FALSE),
VLOOKUP(
VLOOKUP($A790,'[3]OSMEC ID + EVENT'!$A:$M,4,FALSE),Events!$B:$D,3,FALSE),)</f>
        <v>E007</v>
      </c>
      <c r="K790" t="str">
        <f>IF(K$1= VLOOKUP(K$1,Events!$A:$D,1,FALSE),
VLOOKUP(
VLOOKUP($A790,'[3]OSMEC ID + EVENT'!$A:$M,5,FALSE),Events!$B:$D,3,FALSE),)</f>
        <v>E008</v>
      </c>
      <c r="L790" t="str">
        <f>IF(L$1= VLOOKUP(L$1,Events!$A:$D,1,FALSE),
VLOOKUP(
VLOOKUP($A790,'[3]OSMEC ID + EVENT'!$A:$M,6,FALSE),Events!$B:$D,3,FALSE),)</f>
        <v>E009</v>
      </c>
      <c r="M790" t="str">
        <f>IF(M$1= VLOOKUP(M$1,Events!$A:$D,1,FALSE),
VLOOKUP(
VLOOKUP($A790,'[3]OSMEC ID + EVENT'!$A:$M,7,FALSE),Events!$B:$D,3,FALSE),)</f>
        <v>E010</v>
      </c>
      <c r="N790" t="str">
        <f>IF(N$1= VLOOKUP(N$1,Events!$A:$D,1,FALSE),
VLOOKUP(
VLOOKUP($A790,'[3]OSMEC ID + EVENT'!$A:$M,8,FALSE),Events!$B:$D,3,FALSE),)</f>
        <v>E011</v>
      </c>
      <c r="O790" t="str">
        <f>IF(O$1= VLOOKUP(O$1,Events!$A:$D,1,FALSE),
VLOOKUP(
VLOOKUP($A790,'[3]OSMEC ID + EVENT'!$A:$M,9,FALSE),Events!$B:$D,3,FALSE),)</f>
        <v>E012</v>
      </c>
      <c r="P790" t="str">
        <f>IF(P$1= VLOOKUP(P$1,Events!$A:$D,1,FALSE),
VLOOKUP(
VLOOKUP($A790,'[3]OSMEC ID + EVENT'!$A:$M,10,FALSE),Events!$B:$D,3,FALSE),)</f>
        <v>E013</v>
      </c>
      <c r="Q790" t="str">
        <f>IF(Q$1= VLOOKUP(Q$1,Events!$A:$D,1,FALSE),
VLOOKUP(
VLOOKUP($A790,'[3]OSMEC ID + EVENT'!$A:$M,11,FALSE),Events!$B:$D,3,FALSE),)</f>
        <v>E014</v>
      </c>
      <c r="R790" t="str">
        <f>IF(R$1= VLOOKUP(R$1,Events!$A:$D,1,FALSE),
VLOOKUP(
VLOOKUP($A790,'[3]OSMEC ID + EVENT'!$A:$M,12,FALSE),Events!$B:$D,3,FALSE),)</f>
        <v>E015</v>
      </c>
      <c r="S790" t="str">
        <f>IF(S$1= VLOOKUP(S$1,Events!$A:$D,1,FALSE),
VLOOKUP(
VLOOKUP($A790,'[3]OSMEC ID + EVENT'!$A:$M,13,FALSE),Events!$B:$D,3,FALSE),)</f>
        <v>E016</v>
      </c>
      <c r="T790" t="str">
        <f>IF(
ISNA(MATCH(T$1,Events!$A:$A,0)),
0,
VLOOKUP(
VLOOKUP(A790,'[4]OSMEC ID + EVENT'!$A:$I,2,FALSE),Events!$B:$D,3,FALSE))</f>
        <v>E017</v>
      </c>
      <c r="U790" t="str">
        <f>IF(
ISNA(MATCH(U$1,Events!$A:$A,0)),
0,
VLOOKUP(
VLOOKUP($A790,'[4]OSMEC ID + EVENT'!$A:$I,3,FALSE),Events!$B:$D,3,FALSE))</f>
        <v>E018</v>
      </c>
      <c r="V790" t="str">
        <f>IF(
ISNA(MATCH(V$1,Events!$A:$A,0)),
0,
VLOOKUP(
VLOOKUP($A790,'[4]OSMEC ID + EVENT'!$A:$I,4,FALSE),Events!$B:$D,3,FALSE))</f>
        <v>E019</v>
      </c>
      <c r="W790" t="str">
        <f>IF(
ISNA(MATCH(W$1,Events!$A:$A,0)),
0,
VLOOKUP(
VLOOKUP($A790,'[4]OSMEC ID + EVENT'!$A:$I,5,FALSE),Events!$B:$D,3,FALSE))</f>
        <v>E020</v>
      </c>
      <c r="X790" t="str">
        <f>IF(
ISNA(MATCH(X$1,Events!$A:$A,0)),
0,
VLOOKUP(
VLOOKUP($A790,'[4]OSMEC ID + EVENT'!$A:$I,6,FALSE),Events!$B:$D,3,FALSE))</f>
        <v>E021</v>
      </c>
      <c r="Y790" t="str">
        <f>IF(
ISNA(MATCH(Y$1,Events!$A:$A,0)),
0,
VLOOKUP(
VLOOKUP($A790,'[4]OSMEC ID + EVENT'!$A:$I,7,FALSE),Events!$B:$D,3,FALSE))</f>
        <v>E022</v>
      </c>
      <c r="Z790" t="str">
        <f>IF(
ISNA(MATCH(Z$1,Events!$A:$A,0)),
0,
VLOOKUP(
VLOOKUP($A790,'[4]OSMEC ID + EVENT'!$A:$I,8,FALSE),Events!$B:$D,3,FALSE))</f>
        <v>E023</v>
      </c>
      <c r="AA790" t="str">
        <f>IFERROR(
VLOOKUP(
VLOOKUP(A790,'[5]OSMEC ID + SUBJECT'!$A:$B,2,FALSE),Subjects!$B:$D,3,FALSE),"")</f>
        <v/>
      </c>
      <c r="AB790" t="str">
        <f>IFERROR(
VLOOKUP(
VLOOKUP(A790,'[6]OSMEC ID + SUBJECT'!$A:$B,2,FALSE),Subjects!B:D,3,FALSE),"")</f>
        <v/>
      </c>
      <c r="AC790" t="str">
        <f>IFERROR(
VLOOKUP(
VLOOKUP(A790,'[7]OSMEC-ID + SESSION'!$A:$B,2,FALSE),Subjects!$B:$D,3,FALSE),"")</f>
        <v/>
      </c>
      <c r="AD790" t="str">
        <f>IFERROR(
VLOOKUP(
VLOOKUP(A790,'[8]OSMEC ID + SESSION'!$A:$B,2,FALSE),Subjects!$B:$D,3,FALSE),"")</f>
        <v/>
      </c>
      <c r="AE790" s="12" t="str">
        <f>IFERROR(
VLOOKUP(
VLOOKUP(A790,'[9]OSMEC ID + SUBJECT'!$A:$B,2,FALSE),Subjects!$B:$D,3,FALSE),"")</f>
        <v/>
      </c>
      <c r="AF790" t="str">
        <f>IFERROR(
VLOOKUP(
VLOOKUP(A790,'[10]OSMEC ID + SESSION'!$A:$B,2,FALSE),Subjects!$B:$D,3),"")</f>
        <v/>
      </c>
    </row>
    <row r="791" spans="1:32" x14ac:dyDescent="0.75">
      <c r="A791" t="str">
        <f>Deligate_List!A793</f>
        <v>OSMEC-1010</v>
      </c>
      <c r="B791" t="str">
        <f>VLOOKUP(A791,Deligate_List!A:B,2,FALSE)</f>
        <v>Karun Peluri</v>
      </c>
      <c r="C791" t="str">
        <f>IFERROR(
VLOOKUP(
VLOOKUP($A791,'[1]OSMEC ID + WORKSHOP'!$A:$B,2,FALSE),Workshop!A:C,3,FALSE),"")</f>
        <v/>
      </c>
      <c r="D791" t="str">
        <f>IF($D$1 =Events!$A$2,
VLOOKUP(
VLOOKUP($A791,'[2]OSMEC ID + EVENT'!$A:$E,2,FALSE),Events!$B:$D,3,FALSE))</f>
        <v>E001</v>
      </c>
      <c r="E791" t="str">
        <f>IF(E$1=Events!$A$3,
VLOOKUP(
VLOOKUP($A791,'[2]OSMEC ID + EVENT'!$A:$E,3,FALSE),Events!B:D,3,FALSE))</f>
        <v>E002</v>
      </c>
      <c r="F791" t="str">
        <f>IF($F$1=Events!$A$4,
VLOOKUP(
VLOOKUP($A793,'[2]OSMEC ID + EVENT'!$A:$E,4,FALSE),Events!B:D,3,FALSE),)</f>
        <v>E003</v>
      </c>
      <c r="G791" t="str">
        <f>IF($G$1=Events!$A$5,
VLOOKUP(
VLOOKUP($A793,'[2]OSMEC ID + EVENT'!$A:$E,5,FALSE),Events!$B:$D,3,FALSE),)</f>
        <v>E004</v>
      </c>
      <c r="H791" s="3" t="str">
        <f>IF($H$1= VLOOKUP($H$1,Events!$A:$D,1,FALSE),
VLOOKUP(
VLOOKUP(A791,'[3]OSMEC ID + EVENT'!$A:$M,2,FALSE),Events!B:D,3,FALSE),)</f>
        <v>E005</v>
      </c>
      <c r="I791" s="3" t="str">
        <f>IF(I$1= VLOOKUP(I$1,Events!$A:$D,1,FALSE),
VLOOKUP(
VLOOKUP($A791,'[3]OSMEC ID + EVENT'!$A:$M,3,FALSE),Events!$B:$D,3,FALSE),)</f>
        <v>E006</v>
      </c>
      <c r="J791" t="str">
        <f>IF(J$1= VLOOKUP(J$1,Events!$A:$D,1,FALSE),
VLOOKUP(
VLOOKUP($A791,'[3]OSMEC ID + EVENT'!$A:$M,4,FALSE),Events!$B:$D,3,FALSE),)</f>
        <v>E007</v>
      </c>
      <c r="K791" t="str">
        <f>IF(K$1= VLOOKUP(K$1,Events!$A:$D,1,FALSE),
VLOOKUP(
VLOOKUP($A791,'[3]OSMEC ID + EVENT'!$A:$M,5,FALSE),Events!$B:$D,3,FALSE),)</f>
        <v>E008</v>
      </c>
      <c r="L791" t="str">
        <f>IF(L$1= VLOOKUP(L$1,Events!$A:$D,1,FALSE),
VLOOKUP(
VLOOKUP($A791,'[3]OSMEC ID + EVENT'!$A:$M,6,FALSE),Events!$B:$D,3,FALSE),)</f>
        <v>E009</v>
      </c>
      <c r="M791" t="str">
        <f>IF(M$1= VLOOKUP(M$1,Events!$A:$D,1,FALSE),
VLOOKUP(
VLOOKUP($A791,'[3]OSMEC ID + EVENT'!$A:$M,7,FALSE),Events!$B:$D,3,FALSE),)</f>
        <v>E010</v>
      </c>
      <c r="N791" t="str">
        <f>IF(N$1= VLOOKUP(N$1,Events!$A:$D,1,FALSE),
VLOOKUP(
VLOOKUP($A791,'[3]OSMEC ID + EVENT'!$A:$M,8,FALSE),Events!$B:$D,3,FALSE),)</f>
        <v>E011</v>
      </c>
      <c r="O791" t="str">
        <f>IF(O$1= VLOOKUP(O$1,Events!$A:$D,1,FALSE),
VLOOKUP(
VLOOKUP($A791,'[3]OSMEC ID + EVENT'!$A:$M,9,FALSE),Events!$B:$D,3,FALSE),)</f>
        <v>E012</v>
      </c>
      <c r="P791" t="str">
        <f>IF(P$1= VLOOKUP(P$1,Events!$A:$D,1,FALSE),
VLOOKUP(
VLOOKUP($A791,'[3]OSMEC ID + EVENT'!$A:$M,10,FALSE),Events!$B:$D,3,FALSE),)</f>
        <v>E013</v>
      </c>
      <c r="Q791" t="str">
        <f>IF(Q$1= VLOOKUP(Q$1,Events!$A:$D,1,FALSE),
VLOOKUP(
VLOOKUP($A791,'[3]OSMEC ID + EVENT'!$A:$M,11,FALSE),Events!$B:$D,3,FALSE),)</f>
        <v>E014</v>
      </c>
      <c r="R791" t="str">
        <f>IF(R$1= VLOOKUP(R$1,Events!$A:$D,1,FALSE),
VLOOKUP(
VLOOKUP($A791,'[3]OSMEC ID + EVENT'!$A:$M,12,FALSE),Events!$B:$D,3,FALSE),)</f>
        <v>E015</v>
      </c>
      <c r="S791" t="str">
        <f>IF(S$1= VLOOKUP(S$1,Events!$A:$D,1,FALSE),
VLOOKUP(
VLOOKUP($A791,'[3]OSMEC ID + EVENT'!$A:$M,13,FALSE),Events!$B:$D,3,FALSE),)</f>
        <v>E016</v>
      </c>
      <c r="T791" t="str">
        <f>IF(
ISNA(MATCH(T$1,Events!$A:$A,0)),
0,
VLOOKUP(
VLOOKUP(A791,'[4]OSMEC ID + EVENT'!$A:$I,2,FALSE),Events!$B:$D,3,FALSE))</f>
        <v>E017</v>
      </c>
      <c r="U791" t="str">
        <f>IF(
ISNA(MATCH(U$1,Events!$A:$A,0)),
0,
VLOOKUP(
VLOOKUP($A791,'[4]OSMEC ID + EVENT'!$A:$I,3,FALSE),Events!$B:$D,3,FALSE))</f>
        <v>E018</v>
      </c>
      <c r="V791" t="str">
        <f>IF(
ISNA(MATCH(V$1,Events!$A:$A,0)),
0,
VLOOKUP(
VLOOKUP($A791,'[4]OSMEC ID + EVENT'!$A:$I,4,FALSE),Events!$B:$D,3,FALSE))</f>
        <v>E019</v>
      </c>
      <c r="W791" t="str">
        <f>IF(
ISNA(MATCH(W$1,Events!$A:$A,0)),
0,
VLOOKUP(
VLOOKUP($A791,'[4]OSMEC ID + EVENT'!$A:$I,5,FALSE),Events!$B:$D,3,FALSE))</f>
        <v>E020</v>
      </c>
      <c r="X791" t="str">
        <f>IF(
ISNA(MATCH(X$1,Events!$A:$A,0)),
0,
VLOOKUP(
VLOOKUP($A791,'[4]OSMEC ID + EVENT'!$A:$I,6,FALSE),Events!$B:$D,3,FALSE))</f>
        <v>E021</v>
      </c>
      <c r="Y791" t="str">
        <f>IF(
ISNA(MATCH(Y$1,Events!$A:$A,0)),
0,
VLOOKUP(
VLOOKUP($A791,'[4]OSMEC ID + EVENT'!$A:$I,7,FALSE),Events!$B:$D,3,FALSE))</f>
        <v>E022</v>
      </c>
      <c r="Z791" t="str">
        <f>IF(
ISNA(MATCH(Z$1,Events!$A:$A,0)),
0,
VLOOKUP(
VLOOKUP($A791,'[4]OSMEC ID + EVENT'!$A:$I,8,FALSE),Events!$B:$D,3,FALSE))</f>
        <v>E023</v>
      </c>
      <c r="AA791" t="str">
        <f>IFERROR(
VLOOKUP(
VLOOKUP(A791,'[5]OSMEC ID + SUBJECT'!$A:$B,2,FALSE),Subjects!$B:$D,3,FALSE),"")</f>
        <v>S003</v>
      </c>
      <c r="AB791" t="str">
        <f>IFERROR(
VLOOKUP(
VLOOKUP(A791,'[6]OSMEC ID + SUBJECT'!$A:$B,2,FALSE),Subjects!B:D,3,FALSE),"")</f>
        <v/>
      </c>
      <c r="AC791" t="str">
        <f>IFERROR(
VLOOKUP(
VLOOKUP(A791,'[7]OSMEC-ID + SESSION'!$A:$B,2,FALSE),Subjects!$B:$D,3,FALSE),"")</f>
        <v/>
      </c>
      <c r="AD791" t="str">
        <f>IFERROR(
VLOOKUP(
VLOOKUP(A791,'[8]OSMEC ID + SESSION'!$A:$B,2,FALSE),Subjects!$B:$D,3,FALSE),"")</f>
        <v/>
      </c>
      <c r="AE791" s="12" t="str">
        <f>IFERROR(
VLOOKUP(
VLOOKUP(A791,'[9]OSMEC ID + SUBJECT'!$A:$B,2,FALSE),Subjects!$B:$D,3,FALSE),"")</f>
        <v/>
      </c>
      <c r="AF791" t="str">
        <f>IFERROR(
VLOOKUP(
VLOOKUP(A791,'[10]OSMEC ID + SESSION'!$A:$B,2,FALSE),Subjects!$B:$D,3),"")</f>
        <v/>
      </c>
    </row>
    <row r="792" spans="1:32" x14ac:dyDescent="0.75">
      <c r="A792" t="str">
        <f>Deligate_List!A794</f>
        <v>OSMEC-1015</v>
      </c>
      <c r="B792" t="str">
        <f>VLOOKUP(A792,Deligate_List!A:B,2,FALSE)</f>
        <v>RUVAIDA HANAN</v>
      </c>
      <c r="C792" t="str">
        <f>IFERROR(
VLOOKUP(
VLOOKUP($A792,'[1]OSMEC ID + WORKSHOP'!$A:$B,2,FALSE),Workshop!A:C,3,FALSE),"")</f>
        <v/>
      </c>
      <c r="D792" t="str">
        <f>IF($D$1 =Events!$A$2,
VLOOKUP(
VLOOKUP($A792,'[2]OSMEC ID + EVENT'!$A:$E,2,FALSE),Events!$B:$D,3,FALSE))</f>
        <v>E001</v>
      </c>
      <c r="E792" t="str">
        <f>IF(E$1=Events!$A$3,
VLOOKUP(
VLOOKUP($A792,'[2]OSMEC ID + EVENT'!$A:$E,3,FALSE),Events!B:D,3,FALSE))</f>
        <v>E002</v>
      </c>
      <c r="F792" t="str">
        <f>IF($F$1=Events!$A$4,
VLOOKUP(
VLOOKUP($A794,'[2]OSMEC ID + EVENT'!$A:$E,4,FALSE),Events!B:D,3,FALSE),)</f>
        <v>E003</v>
      </c>
      <c r="G792" t="str">
        <f>IF($G$1=Events!$A$5,
VLOOKUP(
VLOOKUP($A794,'[2]OSMEC ID + EVENT'!$A:$E,5,FALSE),Events!$B:$D,3,FALSE),)</f>
        <v>E004</v>
      </c>
      <c r="H792" s="3" t="str">
        <f>IF($H$1= VLOOKUP($H$1,Events!$A:$D,1,FALSE),
VLOOKUP(
VLOOKUP(A792,'[3]OSMEC ID + EVENT'!$A:$M,2,FALSE),Events!B:D,3,FALSE),)</f>
        <v>E005</v>
      </c>
      <c r="I792" s="3" t="str">
        <f>IF(I$1= VLOOKUP(I$1,Events!$A:$D,1,FALSE),
VLOOKUP(
VLOOKUP($A792,'[3]OSMEC ID + EVENT'!$A:$M,3,FALSE),Events!$B:$D,3,FALSE),)</f>
        <v>E006</v>
      </c>
      <c r="J792" t="str">
        <f>IF(J$1= VLOOKUP(J$1,Events!$A:$D,1,FALSE),
VLOOKUP(
VLOOKUP($A792,'[3]OSMEC ID + EVENT'!$A:$M,4,FALSE),Events!$B:$D,3,FALSE),)</f>
        <v>E007</v>
      </c>
      <c r="K792" t="str">
        <f>IF(K$1= VLOOKUP(K$1,Events!$A:$D,1,FALSE),
VLOOKUP(
VLOOKUP($A792,'[3]OSMEC ID + EVENT'!$A:$M,5,FALSE),Events!$B:$D,3,FALSE),)</f>
        <v>E008</v>
      </c>
      <c r="L792" t="str">
        <f>IF(L$1= VLOOKUP(L$1,Events!$A:$D,1,FALSE),
VLOOKUP(
VLOOKUP($A792,'[3]OSMEC ID + EVENT'!$A:$M,6,FALSE),Events!$B:$D,3,FALSE),)</f>
        <v>E009</v>
      </c>
      <c r="M792" t="str">
        <f>IF(M$1= VLOOKUP(M$1,Events!$A:$D,1,FALSE),
VLOOKUP(
VLOOKUP($A792,'[3]OSMEC ID + EVENT'!$A:$M,7,FALSE),Events!$B:$D,3,FALSE),)</f>
        <v>E010</v>
      </c>
      <c r="N792" t="str">
        <f>IF(N$1= VLOOKUP(N$1,Events!$A:$D,1,FALSE),
VLOOKUP(
VLOOKUP($A792,'[3]OSMEC ID + EVENT'!$A:$M,8,FALSE),Events!$B:$D,3,FALSE),)</f>
        <v>E011</v>
      </c>
      <c r="O792" t="str">
        <f>IF(O$1= VLOOKUP(O$1,Events!$A:$D,1,FALSE),
VLOOKUP(
VLOOKUP($A792,'[3]OSMEC ID + EVENT'!$A:$M,9,FALSE),Events!$B:$D,3,FALSE),)</f>
        <v>E012</v>
      </c>
      <c r="P792" t="str">
        <f>IF(P$1= VLOOKUP(P$1,Events!$A:$D,1,FALSE),
VLOOKUP(
VLOOKUP($A792,'[3]OSMEC ID + EVENT'!$A:$M,10,FALSE),Events!$B:$D,3,FALSE),)</f>
        <v>E013</v>
      </c>
      <c r="Q792" t="str">
        <f>IF(Q$1= VLOOKUP(Q$1,Events!$A:$D,1,FALSE),
VLOOKUP(
VLOOKUP($A792,'[3]OSMEC ID + EVENT'!$A:$M,11,FALSE),Events!$B:$D,3,FALSE),)</f>
        <v>E014</v>
      </c>
      <c r="R792" t="str">
        <f>IF(R$1= VLOOKUP(R$1,Events!$A:$D,1,FALSE),
VLOOKUP(
VLOOKUP($A792,'[3]OSMEC ID + EVENT'!$A:$M,12,FALSE),Events!$B:$D,3,FALSE),)</f>
        <v>E015</v>
      </c>
      <c r="S792" t="str">
        <f>IF(S$1= VLOOKUP(S$1,Events!$A:$D,1,FALSE),
VLOOKUP(
VLOOKUP($A792,'[3]OSMEC ID + EVENT'!$A:$M,13,FALSE),Events!$B:$D,3,FALSE),)</f>
        <v>E016</v>
      </c>
      <c r="T792" t="str">
        <f>IF(
ISNA(MATCH(T$1,Events!$A:$A,0)),
0,
VLOOKUP(
VLOOKUP(A792,'[4]OSMEC ID + EVENT'!$A:$I,2,FALSE),Events!$B:$D,3,FALSE))</f>
        <v>E017</v>
      </c>
      <c r="U792" t="str">
        <f>IF(
ISNA(MATCH(U$1,Events!$A:$A,0)),
0,
VLOOKUP(
VLOOKUP($A792,'[4]OSMEC ID + EVENT'!$A:$I,3,FALSE),Events!$B:$D,3,FALSE))</f>
        <v>E018</v>
      </c>
      <c r="V792" t="str">
        <f>IF(
ISNA(MATCH(V$1,Events!$A:$A,0)),
0,
VLOOKUP(
VLOOKUP($A792,'[4]OSMEC ID + EVENT'!$A:$I,4,FALSE),Events!$B:$D,3,FALSE))</f>
        <v>E019</v>
      </c>
      <c r="W792" t="str">
        <f>IF(
ISNA(MATCH(W$1,Events!$A:$A,0)),
0,
VLOOKUP(
VLOOKUP($A792,'[4]OSMEC ID + EVENT'!$A:$I,5,FALSE),Events!$B:$D,3,FALSE))</f>
        <v>E020</v>
      </c>
      <c r="X792" t="str">
        <f>IF(
ISNA(MATCH(X$1,Events!$A:$A,0)),
0,
VLOOKUP(
VLOOKUP($A792,'[4]OSMEC ID + EVENT'!$A:$I,6,FALSE),Events!$B:$D,3,FALSE))</f>
        <v>E021</v>
      </c>
      <c r="Y792" t="str">
        <f>IF(
ISNA(MATCH(Y$1,Events!$A:$A,0)),
0,
VLOOKUP(
VLOOKUP($A792,'[4]OSMEC ID + EVENT'!$A:$I,7,FALSE),Events!$B:$D,3,FALSE))</f>
        <v>E022</v>
      </c>
      <c r="Z792" t="str">
        <f>IF(
ISNA(MATCH(Z$1,Events!$A:$A,0)),
0,
VLOOKUP(
VLOOKUP($A792,'[4]OSMEC ID + EVENT'!$A:$I,8,FALSE),Events!$B:$D,3,FALSE))</f>
        <v>E023</v>
      </c>
      <c r="AA792" t="str">
        <f>IFERROR(
VLOOKUP(
VLOOKUP(A792,'[5]OSMEC ID + SUBJECT'!$A:$B,2,FALSE),Subjects!$B:$D,3,FALSE),"")</f>
        <v/>
      </c>
      <c r="AB792" t="str">
        <f>IFERROR(
VLOOKUP(
VLOOKUP(A792,'[6]OSMEC ID + SUBJECT'!$A:$B,2,FALSE),Subjects!B:D,3,FALSE),"")</f>
        <v/>
      </c>
      <c r="AC792" t="str">
        <f>IFERROR(
VLOOKUP(
VLOOKUP(A792,'[7]OSMEC-ID + SESSION'!$A:$B,2,FALSE),Subjects!$B:$D,3,FALSE),"")</f>
        <v/>
      </c>
      <c r="AD792" t="str">
        <f>IFERROR(
VLOOKUP(
VLOOKUP(A792,'[8]OSMEC ID + SESSION'!$A:$B,2,FALSE),Subjects!$B:$D,3,FALSE),"")</f>
        <v/>
      </c>
      <c r="AE792" s="12" t="str">
        <f>IFERROR(
VLOOKUP(
VLOOKUP(A792,'[9]OSMEC ID + SUBJECT'!$A:$B,2,FALSE),Subjects!$B:$D,3,FALSE),"")</f>
        <v/>
      </c>
      <c r="AF792" t="str">
        <f>IFERROR(
VLOOKUP(
VLOOKUP(A792,'[10]OSMEC ID + SESSION'!$A:$B,2,FALSE),Subjects!$B:$D,3),"")</f>
        <v/>
      </c>
    </row>
    <row r="793" spans="1:32" x14ac:dyDescent="0.75">
      <c r="A793" t="str">
        <f>Deligate_List!A795</f>
        <v>OSMEC-1013</v>
      </c>
      <c r="B793" t="str">
        <f>VLOOKUP(A793,Deligate_List!A:B,2,FALSE)</f>
        <v>SHAGUFTHA FATHIMA</v>
      </c>
      <c r="C793" t="str">
        <f>IFERROR(
VLOOKUP(
VLOOKUP($A793,'[1]OSMEC ID + WORKSHOP'!$A:$B,2,FALSE),Workshop!A:C,3,FALSE),"")</f>
        <v>W002</v>
      </c>
      <c r="D793" t="str">
        <f>IF($D$1 =Events!$A$2,
VLOOKUP(
VLOOKUP($A793,'[2]OSMEC ID + EVENT'!$A:$E,2,FALSE),Events!$B:$D,3,FALSE))</f>
        <v>E001</v>
      </c>
      <c r="E793" t="str">
        <f>IF(E$1=Events!$A$3,
VLOOKUP(
VLOOKUP($A793,'[2]OSMEC ID + EVENT'!$A:$E,3,FALSE),Events!B:D,3,FALSE))</f>
        <v>E002</v>
      </c>
      <c r="F793" t="str">
        <f>IF($F$1=Events!$A$4,
VLOOKUP(
VLOOKUP($A795,'[2]OSMEC ID + EVENT'!$A:$E,4,FALSE),Events!B:D,3,FALSE),)</f>
        <v>E003</v>
      </c>
      <c r="G793" t="str">
        <f>IF($G$1=Events!$A$5,
VLOOKUP(
VLOOKUP($A795,'[2]OSMEC ID + EVENT'!$A:$E,5,FALSE),Events!$B:$D,3,FALSE),)</f>
        <v>E004</v>
      </c>
      <c r="H793" s="3" t="str">
        <f>IF($H$1= VLOOKUP($H$1,Events!$A:$D,1,FALSE),
VLOOKUP(
VLOOKUP(A793,'[3]OSMEC ID + EVENT'!$A:$M,2,FALSE),Events!B:D,3,FALSE),)</f>
        <v>E005</v>
      </c>
      <c r="I793" s="3" t="str">
        <f>IF(I$1= VLOOKUP(I$1,Events!$A:$D,1,FALSE),
VLOOKUP(
VLOOKUP($A793,'[3]OSMEC ID + EVENT'!$A:$M,3,FALSE),Events!$B:$D,3,FALSE),)</f>
        <v>E006</v>
      </c>
      <c r="J793" t="str">
        <f>IF(J$1= VLOOKUP(J$1,Events!$A:$D,1,FALSE),
VLOOKUP(
VLOOKUP($A793,'[3]OSMEC ID + EVENT'!$A:$M,4,FALSE),Events!$B:$D,3,FALSE),)</f>
        <v>E007</v>
      </c>
      <c r="K793" t="str">
        <f>IF(K$1= VLOOKUP(K$1,Events!$A:$D,1,FALSE),
VLOOKUP(
VLOOKUP($A793,'[3]OSMEC ID + EVENT'!$A:$M,5,FALSE),Events!$B:$D,3,FALSE),)</f>
        <v>E008</v>
      </c>
      <c r="L793" t="str">
        <f>IF(L$1= VLOOKUP(L$1,Events!$A:$D,1,FALSE),
VLOOKUP(
VLOOKUP($A793,'[3]OSMEC ID + EVENT'!$A:$M,6,FALSE),Events!$B:$D,3,FALSE),)</f>
        <v>E009</v>
      </c>
      <c r="M793" t="str">
        <f>IF(M$1= VLOOKUP(M$1,Events!$A:$D,1,FALSE),
VLOOKUP(
VLOOKUP($A793,'[3]OSMEC ID + EVENT'!$A:$M,7,FALSE),Events!$B:$D,3,FALSE),)</f>
        <v>E010</v>
      </c>
      <c r="N793" t="str">
        <f>IF(N$1= VLOOKUP(N$1,Events!$A:$D,1,FALSE),
VLOOKUP(
VLOOKUP($A793,'[3]OSMEC ID + EVENT'!$A:$M,8,FALSE),Events!$B:$D,3,FALSE),)</f>
        <v>E011</v>
      </c>
      <c r="O793" t="str">
        <f>IF(O$1= VLOOKUP(O$1,Events!$A:$D,1,FALSE),
VLOOKUP(
VLOOKUP($A793,'[3]OSMEC ID + EVENT'!$A:$M,9,FALSE),Events!$B:$D,3,FALSE),)</f>
        <v>E012</v>
      </c>
      <c r="P793" t="str">
        <f>IF(P$1= VLOOKUP(P$1,Events!$A:$D,1,FALSE),
VLOOKUP(
VLOOKUP($A793,'[3]OSMEC ID + EVENT'!$A:$M,10,FALSE),Events!$B:$D,3,FALSE),)</f>
        <v>E013</v>
      </c>
      <c r="Q793" t="str">
        <f>IF(Q$1= VLOOKUP(Q$1,Events!$A:$D,1,FALSE),
VLOOKUP(
VLOOKUP($A793,'[3]OSMEC ID + EVENT'!$A:$M,11,FALSE),Events!$B:$D,3,FALSE),)</f>
        <v>E014</v>
      </c>
      <c r="R793" t="str">
        <f>IF(R$1= VLOOKUP(R$1,Events!$A:$D,1,FALSE),
VLOOKUP(
VLOOKUP($A793,'[3]OSMEC ID + EVENT'!$A:$M,12,FALSE),Events!$B:$D,3,FALSE),)</f>
        <v>E015</v>
      </c>
      <c r="S793" t="str">
        <f>IF(S$1= VLOOKUP(S$1,Events!$A:$D,1,FALSE),
VLOOKUP(
VLOOKUP($A793,'[3]OSMEC ID + EVENT'!$A:$M,13,FALSE),Events!$B:$D,3,FALSE),)</f>
        <v>E016</v>
      </c>
      <c r="T793" t="str">
        <f>IF(
ISNA(MATCH(T$1,Events!$A:$A,0)),
0,
VLOOKUP(
VLOOKUP(A793,'[4]OSMEC ID + EVENT'!$A:$I,2,FALSE),Events!$B:$D,3,FALSE))</f>
        <v>E017</v>
      </c>
      <c r="U793" t="str">
        <f>IF(
ISNA(MATCH(U$1,Events!$A:$A,0)),
0,
VLOOKUP(
VLOOKUP($A793,'[4]OSMEC ID + EVENT'!$A:$I,3,FALSE),Events!$B:$D,3,FALSE))</f>
        <v>E018</v>
      </c>
      <c r="V793" t="str">
        <f>IF(
ISNA(MATCH(V$1,Events!$A:$A,0)),
0,
VLOOKUP(
VLOOKUP($A793,'[4]OSMEC ID + EVENT'!$A:$I,4,FALSE),Events!$B:$D,3,FALSE))</f>
        <v>E019</v>
      </c>
      <c r="W793" t="str">
        <f>IF(
ISNA(MATCH(W$1,Events!$A:$A,0)),
0,
VLOOKUP(
VLOOKUP($A793,'[4]OSMEC ID + EVENT'!$A:$I,5,FALSE),Events!$B:$D,3,FALSE))</f>
        <v>E020</v>
      </c>
      <c r="X793" t="str">
        <f>IF(
ISNA(MATCH(X$1,Events!$A:$A,0)),
0,
VLOOKUP(
VLOOKUP($A793,'[4]OSMEC ID + EVENT'!$A:$I,6,FALSE),Events!$B:$D,3,FALSE))</f>
        <v>E021</v>
      </c>
      <c r="Y793" t="str">
        <f>IF(
ISNA(MATCH(Y$1,Events!$A:$A,0)),
0,
VLOOKUP(
VLOOKUP($A793,'[4]OSMEC ID + EVENT'!$A:$I,7,FALSE),Events!$B:$D,3,FALSE))</f>
        <v>E022</v>
      </c>
      <c r="Z793" t="str">
        <f>IF(
ISNA(MATCH(Z$1,Events!$A:$A,0)),
0,
VLOOKUP(
VLOOKUP($A793,'[4]OSMEC ID + EVENT'!$A:$I,8,FALSE),Events!$B:$D,3,FALSE))</f>
        <v>E023</v>
      </c>
      <c r="AA793" t="str">
        <f>IFERROR(
VLOOKUP(
VLOOKUP(A793,'[5]OSMEC ID + SUBJECT'!$A:$B,2,FALSE),Subjects!$B:$D,3,FALSE),"")</f>
        <v/>
      </c>
      <c r="AB793" t="str">
        <f>IFERROR(
VLOOKUP(
VLOOKUP(A793,'[6]OSMEC ID + SUBJECT'!$A:$B,2,FALSE),Subjects!B:D,3,FALSE),"")</f>
        <v/>
      </c>
      <c r="AC793" t="str">
        <f>IFERROR(
VLOOKUP(
VLOOKUP(A793,'[7]OSMEC-ID + SESSION'!$A:$B,2,FALSE),Subjects!$B:$D,3,FALSE),"")</f>
        <v/>
      </c>
      <c r="AD793" t="str">
        <f>IFERROR(
VLOOKUP(
VLOOKUP(A793,'[8]OSMEC ID + SESSION'!$A:$B,2,FALSE),Subjects!$B:$D,3,FALSE),"")</f>
        <v/>
      </c>
      <c r="AE793" s="12" t="str">
        <f>IFERROR(
VLOOKUP(
VLOOKUP(A793,'[9]OSMEC ID + SUBJECT'!$A:$B,2,FALSE),Subjects!$B:$D,3,FALSE),"")</f>
        <v/>
      </c>
      <c r="AF793" t="str">
        <f>IFERROR(
VLOOKUP(
VLOOKUP(A793,'[10]OSMEC ID + SESSION'!$A:$B,2,FALSE),Subjects!$B:$D,3),"")</f>
        <v/>
      </c>
    </row>
    <row r="794" spans="1:32" x14ac:dyDescent="0.75">
      <c r="A794" t="str">
        <f>Deligate_List!A796</f>
        <v>OSMEC-1012</v>
      </c>
      <c r="B794" t="str">
        <f>VLOOKUP(A794,Deligate_List!A:B,2,FALSE)</f>
        <v>MOHAMMED MUDASSIR</v>
      </c>
      <c r="C794" t="str">
        <f>IFERROR(
VLOOKUP(
VLOOKUP($A794,'[1]OSMEC ID + WORKSHOP'!$A:$B,2,FALSE),Workshop!A:C,3,FALSE),"")</f>
        <v/>
      </c>
      <c r="D794" t="str">
        <f>IF($D$1 =Events!$A$2,
VLOOKUP(
VLOOKUP($A794,'[2]OSMEC ID + EVENT'!$A:$E,2,FALSE),Events!$B:$D,3,FALSE))</f>
        <v>E001</v>
      </c>
      <c r="E794" t="str">
        <f>IF(E$1=Events!$A$3,
VLOOKUP(
VLOOKUP($A794,'[2]OSMEC ID + EVENT'!$A:$E,3,FALSE),Events!B:D,3,FALSE))</f>
        <v>E002</v>
      </c>
      <c r="F794" t="str">
        <f>IF($F$1=Events!$A$4,
VLOOKUP(
VLOOKUP($A796,'[2]OSMEC ID + EVENT'!$A:$E,4,FALSE),Events!B:D,3,FALSE),)</f>
        <v>E003</v>
      </c>
      <c r="G794" t="str">
        <f>IF($G$1=Events!$A$5,
VLOOKUP(
VLOOKUP($A796,'[2]OSMEC ID + EVENT'!$A:$E,5,FALSE),Events!$B:$D,3,FALSE),)</f>
        <v>E004</v>
      </c>
      <c r="H794" s="3" t="str">
        <f>IF($H$1= VLOOKUP($H$1,Events!$A:$D,1,FALSE),
VLOOKUP(
VLOOKUP(A794,'[3]OSMEC ID + EVENT'!$A:$M,2,FALSE),Events!B:D,3,FALSE),)</f>
        <v>E005</v>
      </c>
      <c r="I794" s="3" t="str">
        <f>IF(I$1= VLOOKUP(I$1,Events!$A:$D,1,FALSE),
VLOOKUP(
VLOOKUP($A794,'[3]OSMEC ID + EVENT'!$A:$M,3,FALSE),Events!$B:$D,3,FALSE),)</f>
        <v>E006</v>
      </c>
      <c r="J794" t="str">
        <f>IF(J$1= VLOOKUP(J$1,Events!$A:$D,1,FALSE),
VLOOKUP(
VLOOKUP($A794,'[3]OSMEC ID + EVENT'!$A:$M,4,FALSE),Events!$B:$D,3,FALSE),)</f>
        <v>E007</v>
      </c>
      <c r="K794" t="str">
        <f>IF(K$1= VLOOKUP(K$1,Events!$A:$D,1,FALSE),
VLOOKUP(
VLOOKUP($A794,'[3]OSMEC ID + EVENT'!$A:$M,5,FALSE),Events!$B:$D,3,FALSE),)</f>
        <v>E008</v>
      </c>
      <c r="L794" t="str">
        <f>IF(L$1= VLOOKUP(L$1,Events!$A:$D,1,FALSE),
VLOOKUP(
VLOOKUP($A794,'[3]OSMEC ID + EVENT'!$A:$M,6,FALSE),Events!$B:$D,3,FALSE),)</f>
        <v>E009</v>
      </c>
      <c r="M794" t="str">
        <f>IF(M$1= VLOOKUP(M$1,Events!$A:$D,1,FALSE),
VLOOKUP(
VLOOKUP($A794,'[3]OSMEC ID + EVENT'!$A:$M,7,FALSE),Events!$B:$D,3,FALSE),)</f>
        <v>E010</v>
      </c>
      <c r="N794" t="str">
        <f>IF(N$1= VLOOKUP(N$1,Events!$A:$D,1,FALSE),
VLOOKUP(
VLOOKUP($A794,'[3]OSMEC ID + EVENT'!$A:$M,8,FALSE),Events!$B:$D,3,FALSE),)</f>
        <v>E011</v>
      </c>
      <c r="O794" t="str">
        <f>IF(O$1= VLOOKUP(O$1,Events!$A:$D,1,FALSE),
VLOOKUP(
VLOOKUP($A794,'[3]OSMEC ID + EVENT'!$A:$M,9,FALSE),Events!$B:$D,3,FALSE),)</f>
        <v>E012</v>
      </c>
      <c r="P794" t="str">
        <f>IF(P$1= VLOOKUP(P$1,Events!$A:$D,1,FALSE),
VLOOKUP(
VLOOKUP($A794,'[3]OSMEC ID + EVENT'!$A:$M,10,FALSE),Events!$B:$D,3,FALSE),)</f>
        <v>E013</v>
      </c>
      <c r="Q794" t="str">
        <f>IF(Q$1= VLOOKUP(Q$1,Events!$A:$D,1,FALSE),
VLOOKUP(
VLOOKUP($A794,'[3]OSMEC ID + EVENT'!$A:$M,11,FALSE),Events!$B:$D,3,FALSE),)</f>
        <v>E014</v>
      </c>
      <c r="R794" t="str">
        <f>IF(R$1= VLOOKUP(R$1,Events!$A:$D,1,FALSE),
VLOOKUP(
VLOOKUP($A794,'[3]OSMEC ID + EVENT'!$A:$M,12,FALSE),Events!$B:$D,3,FALSE),)</f>
        <v>E015</v>
      </c>
      <c r="S794" t="str">
        <f>IF(S$1= VLOOKUP(S$1,Events!$A:$D,1,FALSE),
VLOOKUP(
VLOOKUP($A794,'[3]OSMEC ID + EVENT'!$A:$M,13,FALSE),Events!$B:$D,3,FALSE),)</f>
        <v>E016</v>
      </c>
      <c r="T794" t="str">
        <f>IF(
ISNA(MATCH(T$1,Events!$A:$A,0)),
0,
VLOOKUP(
VLOOKUP(A794,'[4]OSMEC ID + EVENT'!$A:$I,2,FALSE),Events!$B:$D,3,FALSE))</f>
        <v>E017</v>
      </c>
      <c r="U794" t="str">
        <f>IF(
ISNA(MATCH(U$1,Events!$A:$A,0)),
0,
VLOOKUP(
VLOOKUP($A794,'[4]OSMEC ID + EVENT'!$A:$I,3,FALSE),Events!$B:$D,3,FALSE))</f>
        <v>E018</v>
      </c>
      <c r="V794" t="str">
        <f>IF(
ISNA(MATCH(V$1,Events!$A:$A,0)),
0,
VLOOKUP(
VLOOKUP($A794,'[4]OSMEC ID + EVENT'!$A:$I,4,FALSE),Events!$B:$D,3,FALSE))</f>
        <v>E019</v>
      </c>
      <c r="W794" t="str">
        <f>IF(
ISNA(MATCH(W$1,Events!$A:$A,0)),
0,
VLOOKUP(
VLOOKUP($A794,'[4]OSMEC ID + EVENT'!$A:$I,5,FALSE),Events!$B:$D,3,FALSE))</f>
        <v>E020</v>
      </c>
      <c r="X794" t="str">
        <f>IF(
ISNA(MATCH(X$1,Events!$A:$A,0)),
0,
VLOOKUP(
VLOOKUP($A794,'[4]OSMEC ID + EVENT'!$A:$I,6,FALSE),Events!$B:$D,3,FALSE))</f>
        <v>E021</v>
      </c>
      <c r="Y794" t="str">
        <f>IF(
ISNA(MATCH(Y$1,Events!$A:$A,0)),
0,
VLOOKUP(
VLOOKUP($A794,'[4]OSMEC ID + EVENT'!$A:$I,7,FALSE),Events!$B:$D,3,FALSE))</f>
        <v>E022</v>
      </c>
      <c r="Z794" t="str">
        <f>IF(
ISNA(MATCH(Z$1,Events!$A:$A,0)),
0,
VLOOKUP(
VLOOKUP($A794,'[4]OSMEC ID + EVENT'!$A:$I,8,FALSE),Events!$B:$D,3,FALSE))</f>
        <v>E023</v>
      </c>
      <c r="AA794" t="str">
        <f>IFERROR(
VLOOKUP(
VLOOKUP(A794,'[5]OSMEC ID + SUBJECT'!$A:$B,2,FALSE),Subjects!$B:$D,3,FALSE),"")</f>
        <v/>
      </c>
      <c r="AB794" t="str">
        <f>IFERROR(
VLOOKUP(
VLOOKUP(A794,'[6]OSMEC ID + SUBJECT'!$A:$B,2,FALSE),Subjects!B:D,3,FALSE),"")</f>
        <v>S005</v>
      </c>
      <c r="AC794" t="str">
        <f>IFERROR(
VLOOKUP(
VLOOKUP(A794,'[7]OSMEC-ID + SESSION'!$A:$B,2,FALSE),Subjects!$B:$D,3,FALSE),"")</f>
        <v/>
      </c>
      <c r="AD794" t="str">
        <f>IFERROR(
VLOOKUP(
VLOOKUP(A794,'[8]OSMEC ID + SESSION'!$A:$B,2,FALSE),Subjects!$B:$D,3,FALSE),"")</f>
        <v/>
      </c>
      <c r="AE794" s="12" t="str">
        <f>IFERROR(
VLOOKUP(
VLOOKUP(A794,'[9]OSMEC ID + SUBJECT'!$A:$B,2,FALSE),Subjects!$B:$D,3,FALSE),"")</f>
        <v/>
      </c>
      <c r="AF794" t="str">
        <f>IFERROR(
VLOOKUP(
VLOOKUP(A794,'[10]OSMEC ID + SESSION'!$A:$B,2,FALSE),Subjects!$B:$D,3),"")</f>
        <v/>
      </c>
    </row>
    <row r="795" spans="1:32" x14ac:dyDescent="0.75">
      <c r="A795" t="str">
        <f>Deligate_List!A797</f>
        <v>OSMEC-1019</v>
      </c>
      <c r="B795" t="str">
        <f>VLOOKUP(A795,Deligate_List!A:B,2,FALSE)</f>
        <v>SYEDA TABASSUM</v>
      </c>
      <c r="C795" t="str">
        <f>IFERROR(
VLOOKUP(
VLOOKUP($A795,'[1]OSMEC ID + WORKSHOP'!$A:$B,2,FALSE),Workshop!A:C,3,FALSE),"")</f>
        <v/>
      </c>
      <c r="D795" t="str">
        <f>IF($D$1 =Events!$A$2,
VLOOKUP(
VLOOKUP($A795,'[2]OSMEC ID + EVENT'!$A:$E,2,FALSE),Events!$B:$D,3,FALSE))</f>
        <v>E001</v>
      </c>
      <c r="E795" t="str">
        <f>IF(E$1=Events!$A$3,
VLOOKUP(
VLOOKUP($A795,'[2]OSMEC ID + EVENT'!$A:$E,3,FALSE),Events!B:D,3,FALSE))</f>
        <v>E002</v>
      </c>
      <c r="F795" t="str">
        <f>IF($F$1=Events!$A$4,
VLOOKUP(
VLOOKUP($A797,'[2]OSMEC ID + EVENT'!$A:$E,4,FALSE),Events!B:D,3,FALSE),)</f>
        <v>E003</v>
      </c>
      <c r="G795" t="str">
        <f>IF($G$1=Events!$A$5,
VLOOKUP(
VLOOKUP($A797,'[2]OSMEC ID + EVENT'!$A:$E,5,FALSE),Events!$B:$D,3,FALSE),)</f>
        <v>E004</v>
      </c>
      <c r="H795" s="3" t="str">
        <f>IF($H$1= VLOOKUP($H$1,Events!$A:$D,1,FALSE),
VLOOKUP(
VLOOKUP(A795,'[3]OSMEC ID + EVENT'!$A:$M,2,FALSE),Events!B:D,3,FALSE),)</f>
        <v>E005</v>
      </c>
      <c r="I795" s="3" t="str">
        <f>IF(I$1= VLOOKUP(I$1,Events!$A:$D,1,FALSE),
VLOOKUP(
VLOOKUP($A795,'[3]OSMEC ID + EVENT'!$A:$M,3,FALSE),Events!$B:$D,3,FALSE),)</f>
        <v>E006</v>
      </c>
      <c r="J795" t="str">
        <f>IF(J$1= VLOOKUP(J$1,Events!$A:$D,1,FALSE),
VLOOKUP(
VLOOKUP($A795,'[3]OSMEC ID + EVENT'!$A:$M,4,FALSE),Events!$B:$D,3,FALSE),)</f>
        <v>E007</v>
      </c>
      <c r="K795" t="str">
        <f>IF(K$1= VLOOKUP(K$1,Events!$A:$D,1,FALSE),
VLOOKUP(
VLOOKUP($A795,'[3]OSMEC ID + EVENT'!$A:$M,5,FALSE),Events!$B:$D,3,FALSE),)</f>
        <v>E008</v>
      </c>
      <c r="L795" t="str">
        <f>IF(L$1= VLOOKUP(L$1,Events!$A:$D,1,FALSE),
VLOOKUP(
VLOOKUP($A795,'[3]OSMEC ID + EVENT'!$A:$M,6,FALSE),Events!$B:$D,3,FALSE),)</f>
        <v>E009</v>
      </c>
      <c r="M795" t="str">
        <f>IF(M$1= VLOOKUP(M$1,Events!$A:$D,1,FALSE),
VLOOKUP(
VLOOKUP($A795,'[3]OSMEC ID + EVENT'!$A:$M,7,FALSE),Events!$B:$D,3,FALSE),)</f>
        <v>E010</v>
      </c>
      <c r="N795" t="str">
        <f>IF(N$1= VLOOKUP(N$1,Events!$A:$D,1,FALSE),
VLOOKUP(
VLOOKUP($A795,'[3]OSMEC ID + EVENT'!$A:$M,8,FALSE),Events!$B:$D,3,FALSE),)</f>
        <v>E011</v>
      </c>
      <c r="O795" t="str">
        <f>IF(O$1= VLOOKUP(O$1,Events!$A:$D,1,FALSE),
VLOOKUP(
VLOOKUP($A795,'[3]OSMEC ID + EVENT'!$A:$M,9,FALSE),Events!$B:$D,3,FALSE),)</f>
        <v>E012</v>
      </c>
      <c r="P795" t="str">
        <f>IF(P$1= VLOOKUP(P$1,Events!$A:$D,1,FALSE),
VLOOKUP(
VLOOKUP($A795,'[3]OSMEC ID + EVENT'!$A:$M,10,FALSE),Events!$B:$D,3,FALSE),)</f>
        <v>E013</v>
      </c>
      <c r="Q795" t="str">
        <f>IF(Q$1= VLOOKUP(Q$1,Events!$A:$D,1,FALSE),
VLOOKUP(
VLOOKUP($A795,'[3]OSMEC ID + EVENT'!$A:$M,11,FALSE),Events!$B:$D,3,FALSE),)</f>
        <v>E014</v>
      </c>
      <c r="R795" t="str">
        <f>IF(R$1= VLOOKUP(R$1,Events!$A:$D,1,FALSE),
VLOOKUP(
VLOOKUP($A795,'[3]OSMEC ID + EVENT'!$A:$M,12,FALSE),Events!$B:$D,3,FALSE),)</f>
        <v>E015</v>
      </c>
      <c r="S795" t="str">
        <f>IF(S$1= VLOOKUP(S$1,Events!$A:$D,1,FALSE),
VLOOKUP(
VLOOKUP($A795,'[3]OSMEC ID + EVENT'!$A:$M,13,FALSE),Events!$B:$D,3,FALSE),)</f>
        <v>E016</v>
      </c>
      <c r="T795" t="str">
        <f>IF(
ISNA(MATCH(T$1,Events!$A:$A,0)),
0,
VLOOKUP(
VLOOKUP(A795,'[4]OSMEC ID + EVENT'!$A:$I,2,FALSE),Events!$B:$D,3,FALSE))</f>
        <v>E017</v>
      </c>
      <c r="U795" t="str">
        <f>IF(
ISNA(MATCH(U$1,Events!$A:$A,0)),
0,
VLOOKUP(
VLOOKUP($A795,'[4]OSMEC ID + EVENT'!$A:$I,3,FALSE),Events!$B:$D,3,FALSE))</f>
        <v>E018</v>
      </c>
      <c r="V795" t="str">
        <f>IF(
ISNA(MATCH(V$1,Events!$A:$A,0)),
0,
VLOOKUP(
VLOOKUP($A795,'[4]OSMEC ID + EVENT'!$A:$I,4,FALSE),Events!$B:$D,3,FALSE))</f>
        <v>E019</v>
      </c>
      <c r="W795" t="str">
        <f>IF(
ISNA(MATCH(W$1,Events!$A:$A,0)),
0,
VLOOKUP(
VLOOKUP($A795,'[4]OSMEC ID + EVENT'!$A:$I,5,FALSE),Events!$B:$D,3,FALSE))</f>
        <v>E020</v>
      </c>
      <c r="X795" t="str">
        <f>IF(
ISNA(MATCH(X$1,Events!$A:$A,0)),
0,
VLOOKUP(
VLOOKUP($A795,'[4]OSMEC ID + EVENT'!$A:$I,6,FALSE),Events!$B:$D,3,FALSE))</f>
        <v>E021</v>
      </c>
      <c r="Y795" t="str">
        <f>IF(
ISNA(MATCH(Y$1,Events!$A:$A,0)),
0,
VLOOKUP(
VLOOKUP($A795,'[4]OSMEC ID + EVENT'!$A:$I,7,FALSE),Events!$B:$D,3,FALSE))</f>
        <v>E022</v>
      </c>
      <c r="Z795" t="str">
        <f>IF(
ISNA(MATCH(Z$1,Events!$A:$A,0)),
0,
VLOOKUP(
VLOOKUP($A795,'[4]OSMEC ID + EVENT'!$A:$I,8,FALSE),Events!$B:$D,3,FALSE))</f>
        <v>E023</v>
      </c>
      <c r="AA795" t="str">
        <f>IFERROR(
VLOOKUP(
VLOOKUP(A795,'[5]OSMEC ID + SUBJECT'!$A:$B,2,FALSE),Subjects!$B:$D,3,FALSE),"")</f>
        <v/>
      </c>
      <c r="AB795" t="str">
        <f>IFERROR(
VLOOKUP(
VLOOKUP(A795,'[6]OSMEC ID + SUBJECT'!$A:$B,2,FALSE),Subjects!B:D,3,FALSE),"")</f>
        <v/>
      </c>
      <c r="AC795" t="str">
        <f>IFERROR(
VLOOKUP(
VLOOKUP(A795,'[7]OSMEC-ID + SESSION'!$A:$B,2,FALSE),Subjects!$B:$D,3,FALSE),"")</f>
        <v/>
      </c>
      <c r="AD795" t="str">
        <f>IFERROR(
VLOOKUP(
VLOOKUP(A795,'[8]OSMEC ID + SESSION'!$A:$B,2,FALSE),Subjects!$B:$D,3,FALSE),"")</f>
        <v/>
      </c>
      <c r="AE795" s="12" t="str">
        <f>IFERROR(
VLOOKUP(
VLOOKUP(A795,'[9]OSMEC ID + SUBJECT'!$A:$B,2,FALSE),Subjects!$B:$D,3,FALSE),"")</f>
        <v/>
      </c>
      <c r="AF795" t="str">
        <f>IFERROR(
VLOOKUP(
VLOOKUP(A795,'[10]OSMEC ID + SESSION'!$A:$B,2,FALSE),Subjects!$B:$D,3),"")</f>
        <v/>
      </c>
    </row>
    <row r="796" spans="1:32" x14ac:dyDescent="0.75">
      <c r="A796" t="str">
        <f>Deligate_List!A798</f>
        <v>OSMEC-1014</v>
      </c>
      <c r="B796" t="str">
        <f>VLOOKUP(A796,Deligate_List!A:B,2,FALSE)</f>
        <v>SAKINA SAMEEN</v>
      </c>
      <c r="C796" t="str">
        <f>IFERROR(
VLOOKUP(
VLOOKUP($A796,'[1]OSMEC ID + WORKSHOP'!$A:$B,2,FALSE),Workshop!A:C,3,FALSE),"")</f>
        <v/>
      </c>
      <c r="D796" t="str">
        <f>IF($D$1 =Events!$A$2,
VLOOKUP(
VLOOKUP($A796,'[2]OSMEC ID + EVENT'!$A:$E,2,FALSE),Events!$B:$D,3,FALSE))</f>
        <v>E001</v>
      </c>
      <c r="E796" t="str">
        <f>IF(E$1=Events!$A$3,
VLOOKUP(
VLOOKUP($A796,'[2]OSMEC ID + EVENT'!$A:$E,3,FALSE),Events!B:D,3,FALSE))</f>
        <v>E002</v>
      </c>
      <c r="F796" t="str">
        <f>IF($F$1=Events!$A$4,
VLOOKUP(
VLOOKUP($A798,'[2]OSMEC ID + EVENT'!$A:$E,4,FALSE),Events!B:D,3,FALSE),)</f>
        <v>E003</v>
      </c>
      <c r="G796" t="str">
        <f>IF($G$1=Events!$A$5,
VLOOKUP(
VLOOKUP($A798,'[2]OSMEC ID + EVENT'!$A:$E,5,FALSE),Events!$B:$D,3,FALSE),)</f>
        <v>E004</v>
      </c>
      <c r="H796" s="3" t="str">
        <f>IF($H$1= VLOOKUP($H$1,Events!$A:$D,1,FALSE),
VLOOKUP(
VLOOKUP(A796,'[3]OSMEC ID + EVENT'!$A:$M,2,FALSE),Events!B:D,3,FALSE),)</f>
        <v>E005</v>
      </c>
      <c r="I796" s="3" t="str">
        <f>IF(I$1= VLOOKUP(I$1,Events!$A:$D,1,FALSE),
VLOOKUP(
VLOOKUP($A796,'[3]OSMEC ID + EVENT'!$A:$M,3,FALSE),Events!$B:$D,3,FALSE),)</f>
        <v>E006</v>
      </c>
      <c r="J796" t="str">
        <f>IF(J$1= VLOOKUP(J$1,Events!$A:$D,1,FALSE),
VLOOKUP(
VLOOKUP($A796,'[3]OSMEC ID + EVENT'!$A:$M,4,FALSE),Events!$B:$D,3,FALSE),)</f>
        <v>E007</v>
      </c>
      <c r="K796" t="str">
        <f>IF(K$1= VLOOKUP(K$1,Events!$A:$D,1,FALSE),
VLOOKUP(
VLOOKUP($A796,'[3]OSMEC ID + EVENT'!$A:$M,5,FALSE),Events!$B:$D,3,FALSE),)</f>
        <v>E008</v>
      </c>
      <c r="L796" t="str">
        <f>IF(L$1= VLOOKUP(L$1,Events!$A:$D,1,FALSE),
VLOOKUP(
VLOOKUP($A796,'[3]OSMEC ID + EVENT'!$A:$M,6,FALSE),Events!$B:$D,3,FALSE),)</f>
        <v>E009</v>
      </c>
      <c r="M796" t="str">
        <f>IF(M$1= VLOOKUP(M$1,Events!$A:$D,1,FALSE),
VLOOKUP(
VLOOKUP($A796,'[3]OSMEC ID + EVENT'!$A:$M,7,FALSE),Events!$B:$D,3,FALSE),)</f>
        <v>E010</v>
      </c>
      <c r="N796" t="str">
        <f>IF(N$1= VLOOKUP(N$1,Events!$A:$D,1,FALSE),
VLOOKUP(
VLOOKUP($A796,'[3]OSMEC ID + EVENT'!$A:$M,8,FALSE),Events!$B:$D,3,FALSE),)</f>
        <v>E011</v>
      </c>
      <c r="O796" t="str">
        <f>IF(O$1= VLOOKUP(O$1,Events!$A:$D,1,FALSE),
VLOOKUP(
VLOOKUP($A796,'[3]OSMEC ID + EVENT'!$A:$M,9,FALSE),Events!$B:$D,3,FALSE),)</f>
        <v>E012</v>
      </c>
      <c r="P796" t="str">
        <f>IF(P$1= VLOOKUP(P$1,Events!$A:$D,1,FALSE),
VLOOKUP(
VLOOKUP($A796,'[3]OSMEC ID + EVENT'!$A:$M,10,FALSE),Events!$B:$D,3,FALSE),)</f>
        <v>E013</v>
      </c>
      <c r="Q796" t="str">
        <f>IF(Q$1= VLOOKUP(Q$1,Events!$A:$D,1,FALSE),
VLOOKUP(
VLOOKUP($A796,'[3]OSMEC ID + EVENT'!$A:$M,11,FALSE),Events!$B:$D,3,FALSE),)</f>
        <v>E014</v>
      </c>
      <c r="R796" t="str">
        <f>IF(R$1= VLOOKUP(R$1,Events!$A:$D,1,FALSE),
VLOOKUP(
VLOOKUP($A796,'[3]OSMEC ID + EVENT'!$A:$M,12,FALSE),Events!$B:$D,3,FALSE),)</f>
        <v>E015</v>
      </c>
      <c r="S796" t="str">
        <f>IF(S$1= VLOOKUP(S$1,Events!$A:$D,1,FALSE),
VLOOKUP(
VLOOKUP($A796,'[3]OSMEC ID + EVENT'!$A:$M,13,FALSE),Events!$B:$D,3,FALSE),)</f>
        <v>E016</v>
      </c>
      <c r="T796" t="str">
        <f>IF(
ISNA(MATCH(T$1,Events!$A:$A,0)),
0,
VLOOKUP(
VLOOKUP(A796,'[4]OSMEC ID + EVENT'!$A:$I,2,FALSE),Events!$B:$D,3,FALSE))</f>
        <v>E017</v>
      </c>
      <c r="U796" t="str">
        <f>IF(
ISNA(MATCH(U$1,Events!$A:$A,0)),
0,
VLOOKUP(
VLOOKUP($A796,'[4]OSMEC ID + EVENT'!$A:$I,3,FALSE),Events!$B:$D,3,FALSE))</f>
        <v>E018</v>
      </c>
      <c r="V796" t="str">
        <f>IF(
ISNA(MATCH(V$1,Events!$A:$A,0)),
0,
VLOOKUP(
VLOOKUP($A796,'[4]OSMEC ID + EVENT'!$A:$I,4,FALSE),Events!$B:$D,3,FALSE))</f>
        <v>E019</v>
      </c>
      <c r="W796" t="str">
        <f>IF(
ISNA(MATCH(W$1,Events!$A:$A,0)),
0,
VLOOKUP(
VLOOKUP($A796,'[4]OSMEC ID + EVENT'!$A:$I,5,FALSE),Events!$B:$D,3,FALSE))</f>
        <v>E020</v>
      </c>
      <c r="X796" t="str">
        <f>IF(
ISNA(MATCH(X$1,Events!$A:$A,0)),
0,
VLOOKUP(
VLOOKUP($A796,'[4]OSMEC ID + EVENT'!$A:$I,6,FALSE),Events!$B:$D,3,FALSE))</f>
        <v>E021</v>
      </c>
      <c r="Y796" t="str">
        <f>IF(
ISNA(MATCH(Y$1,Events!$A:$A,0)),
0,
VLOOKUP(
VLOOKUP($A796,'[4]OSMEC ID + EVENT'!$A:$I,7,FALSE),Events!$B:$D,3,FALSE))</f>
        <v>E022</v>
      </c>
      <c r="Z796" t="str">
        <f>IF(
ISNA(MATCH(Z$1,Events!$A:$A,0)),
0,
VLOOKUP(
VLOOKUP($A796,'[4]OSMEC ID + EVENT'!$A:$I,8,FALSE),Events!$B:$D,3,FALSE))</f>
        <v>E023</v>
      </c>
      <c r="AA796" t="str">
        <f>IFERROR(
VLOOKUP(
VLOOKUP(A796,'[5]OSMEC ID + SUBJECT'!$A:$B,2,FALSE),Subjects!$B:$D,3,FALSE),"")</f>
        <v/>
      </c>
      <c r="AB796" t="str">
        <f>IFERROR(
VLOOKUP(
VLOOKUP(A796,'[6]OSMEC ID + SUBJECT'!$A:$B,2,FALSE),Subjects!B:D,3,FALSE),"")</f>
        <v/>
      </c>
      <c r="AC796" t="str">
        <f>IFERROR(
VLOOKUP(
VLOOKUP(A796,'[7]OSMEC-ID + SESSION'!$A:$B,2,FALSE),Subjects!$B:$D,3,FALSE),"")</f>
        <v/>
      </c>
      <c r="AD796" t="str">
        <f>IFERROR(
VLOOKUP(
VLOOKUP(A796,'[8]OSMEC ID + SESSION'!$A:$B,2,FALSE),Subjects!$B:$D,3,FALSE),"")</f>
        <v/>
      </c>
      <c r="AE796" s="12" t="str">
        <f>IFERROR(
VLOOKUP(
VLOOKUP(A796,'[9]OSMEC ID + SUBJECT'!$A:$B,2,FALSE),Subjects!$B:$D,3,FALSE),"")</f>
        <v/>
      </c>
      <c r="AF796" t="str">
        <f>IFERROR(
VLOOKUP(
VLOOKUP(A796,'[10]OSMEC ID + SESSION'!$A:$B,2,FALSE),Subjects!$B:$D,3),"")</f>
        <v/>
      </c>
    </row>
    <row r="797" spans="1:32" x14ac:dyDescent="0.75">
      <c r="A797" t="str">
        <f>Deligate_List!A799</f>
        <v>OSMEC-1023</v>
      </c>
      <c r="B797" t="str">
        <f>VLOOKUP(A797,Deligate_List!A:B,2,FALSE)</f>
        <v>SHAIKHA AFAF</v>
      </c>
      <c r="C797" t="str">
        <f>IFERROR(
VLOOKUP(
VLOOKUP($A797,'[1]OSMEC ID + WORKSHOP'!$A:$B,2,FALSE),Workshop!A:C,3,FALSE),"")</f>
        <v/>
      </c>
      <c r="D797" t="str">
        <f>IF($D$1 =Events!$A$2,
VLOOKUP(
VLOOKUP($A797,'[2]OSMEC ID + EVENT'!$A:$E,2,FALSE),Events!$B:$D,3,FALSE))</f>
        <v>E001</v>
      </c>
      <c r="E797" t="str">
        <f>IF(E$1=Events!$A$3,
VLOOKUP(
VLOOKUP($A797,'[2]OSMEC ID + EVENT'!$A:$E,3,FALSE),Events!B:D,3,FALSE))</f>
        <v>E002</v>
      </c>
      <c r="F797" t="str">
        <f>IF($F$1=Events!$A$4,
VLOOKUP(
VLOOKUP($A799,'[2]OSMEC ID + EVENT'!$A:$E,4,FALSE),Events!B:D,3,FALSE),)</f>
        <v>E003</v>
      </c>
      <c r="G797" t="str">
        <f>IF($G$1=Events!$A$5,
VLOOKUP(
VLOOKUP($A799,'[2]OSMEC ID + EVENT'!$A:$E,5,FALSE),Events!$B:$D,3,FALSE),)</f>
        <v>E004</v>
      </c>
      <c r="H797" s="3" t="str">
        <f>IF($H$1= VLOOKUP($H$1,Events!$A:$D,1,FALSE),
VLOOKUP(
VLOOKUP(A797,'[3]OSMEC ID + EVENT'!$A:$M,2,FALSE),Events!B:D,3,FALSE),)</f>
        <v>E005</v>
      </c>
      <c r="I797" s="3" t="str">
        <f>IF(I$1= VLOOKUP(I$1,Events!$A:$D,1,FALSE),
VLOOKUP(
VLOOKUP($A797,'[3]OSMEC ID + EVENT'!$A:$M,3,FALSE),Events!$B:$D,3,FALSE),)</f>
        <v>E006</v>
      </c>
      <c r="J797" t="str">
        <f>IF(J$1= VLOOKUP(J$1,Events!$A:$D,1,FALSE),
VLOOKUP(
VLOOKUP($A797,'[3]OSMEC ID + EVENT'!$A:$M,4,FALSE),Events!$B:$D,3,FALSE),)</f>
        <v>E007</v>
      </c>
      <c r="K797" t="str">
        <f>IF(K$1= VLOOKUP(K$1,Events!$A:$D,1,FALSE),
VLOOKUP(
VLOOKUP($A797,'[3]OSMEC ID + EVENT'!$A:$M,5,FALSE),Events!$B:$D,3,FALSE),)</f>
        <v>E008</v>
      </c>
      <c r="L797" t="str">
        <f>IF(L$1= VLOOKUP(L$1,Events!$A:$D,1,FALSE),
VLOOKUP(
VLOOKUP($A797,'[3]OSMEC ID + EVENT'!$A:$M,6,FALSE),Events!$B:$D,3,FALSE),)</f>
        <v>E009</v>
      </c>
      <c r="M797" t="str">
        <f>IF(M$1= VLOOKUP(M$1,Events!$A:$D,1,FALSE),
VLOOKUP(
VLOOKUP($A797,'[3]OSMEC ID + EVENT'!$A:$M,7,FALSE),Events!$B:$D,3,FALSE),)</f>
        <v>E010</v>
      </c>
      <c r="N797" t="str">
        <f>IF(N$1= VLOOKUP(N$1,Events!$A:$D,1,FALSE),
VLOOKUP(
VLOOKUP($A797,'[3]OSMEC ID + EVENT'!$A:$M,8,FALSE),Events!$B:$D,3,FALSE),)</f>
        <v>E011</v>
      </c>
      <c r="O797" t="str">
        <f>IF(O$1= VLOOKUP(O$1,Events!$A:$D,1,FALSE),
VLOOKUP(
VLOOKUP($A797,'[3]OSMEC ID + EVENT'!$A:$M,9,FALSE),Events!$B:$D,3,FALSE),)</f>
        <v>E012</v>
      </c>
      <c r="P797" t="str">
        <f>IF(P$1= VLOOKUP(P$1,Events!$A:$D,1,FALSE),
VLOOKUP(
VLOOKUP($A797,'[3]OSMEC ID + EVENT'!$A:$M,10,FALSE),Events!$B:$D,3,FALSE),)</f>
        <v>E013</v>
      </c>
      <c r="Q797" t="str">
        <f>IF(Q$1= VLOOKUP(Q$1,Events!$A:$D,1,FALSE),
VLOOKUP(
VLOOKUP($A797,'[3]OSMEC ID + EVENT'!$A:$M,11,FALSE),Events!$B:$D,3,FALSE),)</f>
        <v>E014</v>
      </c>
      <c r="R797" t="str">
        <f>IF(R$1= VLOOKUP(R$1,Events!$A:$D,1,FALSE),
VLOOKUP(
VLOOKUP($A797,'[3]OSMEC ID + EVENT'!$A:$M,12,FALSE),Events!$B:$D,3,FALSE),)</f>
        <v>E015</v>
      </c>
      <c r="S797" t="str">
        <f>IF(S$1= VLOOKUP(S$1,Events!$A:$D,1,FALSE),
VLOOKUP(
VLOOKUP($A797,'[3]OSMEC ID + EVENT'!$A:$M,13,FALSE),Events!$B:$D,3,FALSE),)</f>
        <v>E016</v>
      </c>
      <c r="T797" t="str">
        <f>IF(
ISNA(MATCH(T$1,Events!$A:$A,0)),
0,
VLOOKUP(
VLOOKUP(A797,'[4]OSMEC ID + EVENT'!$A:$I,2,FALSE),Events!$B:$D,3,FALSE))</f>
        <v>E017</v>
      </c>
      <c r="U797" t="str">
        <f>IF(
ISNA(MATCH(U$1,Events!$A:$A,0)),
0,
VLOOKUP(
VLOOKUP($A797,'[4]OSMEC ID + EVENT'!$A:$I,3,FALSE),Events!$B:$D,3,FALSE))</f>
        <v>E018</v>
      </c>
      <c r="V797" t="str">
        <f>IF(
ISNA(MATCH(V$1,Events!$A:$A,0)),
0,
VLOOKUP(
VLOOKUP($A797,'[4]OSMEC ID + EVENT'!$A:$I,4,FALSE),Events!$B:$D,3,FALSE))</f>
        <v>E019</v>
      </c>
      <c r="W797" t="str">
        <f>IF(
ISNA(MATCH(W$1,Events!$A:$A,0)),
0,
VLOOKUP(
VLOOKUP($A797,'[4]OSMEC ID + EVENT'!$A:$I,5,FALSE),Events!$B:$D,3,FALSE))</f>
        <v>E020</v>
      </c>
      <c r="X797" t="str">
        <f>IF(
ISNA(MATCH(X$1,Events!$A:$A,0)),
0,
VLOOKUP(
VLOOKUP($A797,'[4]OSMEC ID + EVENT'!$A:$I,6,FALSE),Events!$B:$D,3,FALSE))</f>
        <v>E021</v>
      </c>
      <c r="Y797" t="str">
        <f>IF(
ISNA(MATCH(Y$1,Events!$A:$A,0)),
0,
VLOOKUP(
VLOOKUP($A797,'[4]OSMEC ID + EVENT'!$A:$I,7,FALSE),Events!$B:$D,3,FALSE))</f>
        <v>E022</v>
      </c>
      <c r="Z797" t="str">
        <f>IF(
ISNA(MATCH(Z$1,Events!$A:$A,0)),
0,
VLOOKUP(
VLOOKUP($A797,'[4]OSMEC ID + EVENT'!$A:$I,8,FALSE),Events!$B:$D,3,FALSE))</f>
        <v>E023</v>
      </c>
      <c r="AA797" t="str">
        <f>IFERROR(
VLOOKUP(
VLOOKUP(A797,'[5]OSMEC ID + SUBJECT'!$A:$B,2,FALSE),Subjects!$B:$D,3,FALSE),"")</f>
        <v>S001</v>
      </c>
      <c r="AB797" t="str">
        <f>IFERROR(
VLOOKUP(
VLOOKUP(A797,'[6]OSMEC ID + SUBJECT'!$A:$B,2,FALSE),Subjects!B:D,3,FALSE),"")</f>
        <v/>
      </c>
      <c r="AC797" t="str">
        <f>IFERROR(
VLOOKUP(
VLOOKUP(A797,'[7]OSMEC-ID + SESSION'!$A:$B,2,FALSE),Subjects!$B:$D,3,FALSE),"")</f>
        <v>S010</v>
      </c>
      <c r="AD797" t="str">
        <f>IFERROR(
VLOOKUP(
VLOOKUP(A797,'[8]OSMEC ID + SESSION'!$A:$B,2,FALSE),Subjects!$B:$D,3,FALSE),"")</f>
        <v/>
      </c>
      <c r="AE797" s="12" t="str">
        <f>IFERROR(
VLOOKUP(
VLOOKUP(A797,'[9]OSMEC ID + SUBJECT'!$A:$B,2,FALSE),Subjects!$B:$D,3,FALSE),"")</f>
        <v/>
      </c>
      <c r="AF797" t="str">
        <f>IFERROR(
VLOOKUP(
VLOOKUP(A797,'[10]OSMEC ID + SESSION'!$A:$B,2,FALSE),Subjects!$B:$D,3),"")</f>
        <v/>
      </c>
    </row>
    <row r="798" spans="1:32" x14ac:dyDescent="0.75">
      <c r="A798" t="str">
        <f>Deligate_List!A800</f>
        <v>OSMEC-1017</v>
      </c>
      <c r="B798" t="str">
        <f>VLOOKUP(A798,Deligate_List!A:B,2,FALSE)</f>
        <v>SANA FATIMA</v>
      </c>
      <c r="C798" t="str">
        <f>IFERROR(
VLOOKUP(
VLOOKUP($A798,'[1]OSMEC ID + WORKSHOP'!$A:$B,2,FALSE),Workshop!A:C,3,FALSE),"")</f>
        <v/>
      </c>
      <c r="D798" t="str">
        <f>IF($D$1 =Events!$A$2,
VLOOKUP(
VLOOKUP($A798,'[2]OSMEC ID + EVENT'!$A:$E,2,FALSE),Events!$B:$D,3,FALSE))</f>
        <v>E001</v>
      </c>
      <c r="E798" t="str">
        <f>IF(E$1=Events!$A$3,
VLOOKUP(
VLOOKUP($A798,'[2]OSMEC ID + EVENT'!$A:$E,3,FALSE),Events!B:D,3,FALSE))</f>
        <v>E002</v>
      </c>
      <c r="F798" t="str">
        <f>IF($F$1=Events!$A$4,
VLOOKUP(
VLOOKUP($A800,'[2]OSMEC ID + EVENT'!$A:$E,4,FALSE),Events!B:D,3,FALSE),)</f>
        <v>E003</v>
      </c>
      <c r="G798" t="str">
        <f>IF($G$1=Events!$A$5,
VLOOKUP(
VLOOKUP($A800,'[2]OSMEC ID + EVENT'!$A:$E,5,FALSE),Events!$B:$D,3,FALSE),)</f>
        <v>E004</v>
      </c>
      <c r="H798" s="3" t="str">
        <f>IF($H$1= VLOOKUP($H$1,Events!$A:$D,1,FALSE),
VLOOKUP(
VLOOKUP(A798,'[3]OSMEC ID + EVENT'!$A:$M,2,FALSE),Events!B:D,3,FALSE),)</f>
        <v>E005</v>
      </c>
      <c r="I798" s="3" t="str">
        <f>IF(I$1= VLOOKUP(I$1,Events!$A:$D,1,FALSE),
VLOOKUP(
VLOOKUP($A798,'[3]OSMEC ID + EVENT'!$A:$M,3,FALSE),Events!$B:$D,3,FALSE),)</f>
        <v>E006</v>
      </c>
      <c r="J798" t="str">
        <f>IF(J$1= VLOOKUP(J$1,Events!$A:$D,1,FALSE),
VLOOKUP(
VLOOKUP($A798,'[3]OSMEC ID + EVENT'!$A:$M,4,FALSE),Events!$B:$D,3,FALSE),)</f>
        <v>E007</v>
      </c>
      <c r="K798" t="str">
        <f>IF(K$1= VLOOKUP(K$1,Events!$A:$D,1,FALSE),
VLOOKUP(
VLOOKUP($A798,'[3]OSMEC ID + EVENT'!$A:$M,5,FALSE),Events!$B:$D,3,FALSE),)</f>
        <v>E008</v>
      </c>
      <c r="L798" t="str">
        <f>IF(L$1= VLOOKUP(L$1,Events!$A:$D,1,FALSE),
VLOOKUP(
VLOOKUP($A798,'[3]OSMEC ID + EVENT'!$A:$M,6,FALSE),Events!$B:$D,3,FALSE),)</f>
        <v>E009</v>
      </c>
      <c r="M798" t="str">
        <f>IF(M$1= VLOOKUP(M$1,Events!$A:$D,1,FALSE),
VLOOKUP(
VLOOKUP($A798,'[3]OSMEC ID + EVENT'!$A:$M,7,FALSE),Events!$B:$D,3,FALSE),)</f>
        <v>E010</v>
      </c>
      <c r="N798" t="str">
        <f>IF(N$1= VLOOKUP(N$1,Events!$A:$D,1,FALSE),
VLOOKUP(
VLOOKUP($A798,'[3]OSMEC ID + EVENT'!$A:$M,8,FALSE),Events!$B:$D,3,FALSE),)</f>
        <v>E011</v>
      </c>
      <c r="O798" t="str">
        <f>IF(O$1= VLOOKUP(O$1,Events!$A:$D,1,FALSE),
VLOOKUP(
VLOOKUP($A798,'[3]OSMEC ID + EVENT'!$A:$M,9,FALSE),Events!$B:$D,3,FALSE),)</f>
        <v>E012</v>
      </c>
      <c r="P798" t="str">
        <f>IF(P$1= VLOOKUP(P$1,Events!$A:$D,1,FALSE),
VLOOKUP(
VLOOKUP($A798,'[3]OSMEC ID + EVENT'!$A:$M,10,FALSE),Events!$B:$D,3,FALSE),)</f>
        <v>E013</v>
      </c>
      <c r="Q798" t="str">
        <f>IF(Q$1= VLOOKUP(Q$1,Events!$A:$D,1,FALSE),
VLOOKUP(
VLOOKUP($A798,'[3]OSMEC ID + EVENT'!$A:$M,11,FALSE),Events!$B:$D,3,FALSE),)</f>
        <v>E014</v>
      </c>
      <c r="R798" t="str">
        <f>IF(R$1= VLOOKUP(R$1,Events!$A:$D,1,FALSE),
VLOOKUP(
VLOOKUP($A798,'[3]OSMEC ID + EVENT'!$A:$M,12,FALSE),Events!$B:$D,3,FALSE),)</f>
        <v>E015</v>
      </c>
      <c r="S798" t="str">
        <f>IF(S$1= VLOOKUP(S$1,Events!$A:$D,1,FALSE),
VLOOKUP(
VLOOKUP($A798,'[3]OSMEC ID + EVENT'!$A:$M,13,FALSE),Events!$B:$D,3,FALSE),)</f>
        <v>E016</v>
      </c>
      <c r="T798" t="str">
        <f>IF(
ISNA(MATCH(T$1,Events!$A:$A,0)),
0,
VLOOKUP(
VLOOKUP(A798,'[4]OSMEC ID + EVENT'!$A:$I,2,FALSE),Events!$B:$D,3,FALSE))</f>
        <v>E017</v>
      </c>
      <c r="U798" t="str">
        <f>IF(
ISNA(MATCH(U$1,Events!$A:$A,0)),
0,
VLOOKUP(
VLOOKUP($A798,'[4]OSMEC ID + EVENT'!$A:$I,3,FALSE),Events!$B:$D,3,FALSE))</f>
        <v>E018</v>
      </c>
      <c r="V798" t="str">
        <f>IF(
ISNA(MATCH(V$1,Events!$A:$A,0)),
0,
VLOOKUP(
VLOOKUP($A798,'[4]OSMEC ID + EVENT'!$A:$I,4,FALSE),Events!$B:$D,3,FALSE))</f>
        <v>E019</v>
      </c>
      <c r="W798" t="str">
        <f>IF(
ISNA(MATCH(W$1,Events!$A:$A,0)),
0,
VLOOKUP(
VLOOKUP($A798,'[4]OSMEC ID + EVENT'!$A:$I,5,FALSE),Events!$B:$D,3,FALSE))</f>
        <v>E020</v>
      </c>
      <c r="X798" t="str">
        <f>IF(
ISNA(MATCH(X$1,Events!$A:$A,0)),
0,
VLOOKUP(
VLOOKUP($A798,'[4]OSMEC ID + EVENT'!$A:$I,6,FALSE),Events!$B:$D,3,FALSE))</f>
        <v>E021</v>
      </c>
      <c r="Y798" t="str">
        <f>IF(
ISNA(MATCH(Y$1,Events!$A:$A,0)),
0,
VLOOKUP(
VLOOKUP($A798,'[4]OSMEC ID + EVENT'!$A:$I,7,FALSE),Events!$B:$D,3,FALSE))</f>
        <v>E022</v>
      </c>
      <c r="Z798" t="str">
        <f>IF(
ISNA(MATCH(Z$1,Events!$A:$A,0)),
0,
VLOOKUP(
VLOOKUP($A798,'[4]OSMEC ID + EVENT'!$A:$I,8,FALSE),Events!$B:$D,3,FALSE))</f>
        <v>E023</v>
      </c>
      <c r="AA798" t="str">
        <f>IFERROR(
VLOOKUP(
VLOOKUP(A798,'[5]OSMEC ID + SUBJECT'!$A:$B,2,FALSE),Subjects!$B:$D,3,FALSE),"")</f>
        <v/>
      </c>
      <c r="AB798" t="str">
        <f>IFERROR(
VLOOKUP(
VLOOKUP(A798,'[6]OSMEC ID + SUBJECT'!$A:$B,2,FALSE),Subjects!B:D,3,FALSE),"")</f>
        <v/>
      </c>
      <c r="AC798" t="str">
        <f>IFERROR(
VLOOKUP(
VLOOKUP(A798,'[7]OSMEC-ID + SESSION'!$A:$B,2,FALSE),Subjects!$B:$D,3,FALSE),"")</f>
        <v>S012</v>
      </c>
      <c r="AD798" t="str">
        <f>IFERROR(
VLOOKUP(
VLOOKUP(A798,'[8]OSMEC ID + SESSION'!$A:$B,2,FALSE),Subjects!$B:$D,3,FALSE),"")</f>
        <v/>
      </c>
      <c r="AE798" s="12" t="str">
        <f>IFERROR(
VLOOKUP(
VLOOKUP(A798,'[9]OSMEC ID + SUBJECT'!$A:$B,2,FALSE),Subjects!$B:$D,3,FALSE),"")</f>
        <v/>
      </c>
      <c r="AF798" t="str">
        <f>IFERROR(
VLOOKUP(
VLOOKUP(A798,'[10]OSMEC ID + SESSION'!$A:$B,2,FALSE),Subjects!$B:$D,3),"")</f>
        <v/>
      </c>
    </row>
    <row r="799" spans="1:32" x14ac:dyDescent="0.75">
      <c r="A799" t="str">
        <f>Deligate_List!A801</f>
        <v>OSMEC-1018</v>
      </c>
      <c r="B799" t="str">
        <f>VLOOKUP(A799,Deligate_List!A:B,2,FALSE)</f>
        <v>MIRZA ABID BAIG</v>
      </c>
      <c r="C799" t="str">
        <f>IFERROR(
VLOOKUP(
VLOOKUP($A799,'[1]OSMEC ID + WORKSHOP'!$A:$B,2,FALSE),Workshop!A:C,3,FALSE),"")</f>
        <v/>
      </c>
      <c r="D799" t="str">
        <f>IF($D$1 =Events!$A$2,
VLOOKUP(
VLOOKUP($A799,'[2]OSMEC ID + EVENT'!$A:$E,2,FALSE),Events!$B:$D,3,FALSE))</f>
        <v>E001</v>
      </c>
      <c r="E799" t="str">
        <f>IF(E$1=Events!$A$3,
VLOOKUP(
VLOOKUP($A799,'[2]OSMEC ID + EVENT'!$A:$E,3,FALSE),Events!B:D,3,FALSE))</f>
        <v>E002</v>
      </c>
      <c r="F799" t="str">
        <f>IF($F$1=Events!$A$4,
VLOOKUP(
VLOOKUP($A801,'[2]OSMEC ID + EVENT'!$A:$E,4,FALSE),Events!B:D,3,FALSE),)</f>
        <v>E003</v>
      </c>
      <c r="G799" t="str">
        <f>IF($G$1=Events!$A$5,
VLOOKUP(
VLOOKUP($A801,'[2]OSMEC ID + EVENT'!$A:$E,5,FALSE),Events!$B:$D,3,FALSE),)</f>
        <v>E004</v>
      </c>
      <c r="H799" s="3" t="str">
        <f>IF($H$1= VLOOKUP($H$1,Events!$A:$D,1,FALSE),
VLOOKUP(
VLOOKUP(A799,'[3]OSMEC ID + EVENT'!$A:$M,2,FALSE),Events!B:D,3,FALSE),)</f>
        <v>E005</v>
      </c>
      <c r="I799" s="3" t="str">
        <f>IF(I$1= VLOOKUP(I$1,Events!$A:$D,1,FALSE),
VLOOKUP(
VLOOKUP($A799,'[3]OSMEC ID + EVENT'!$A:$M,3,FALSE),Events!$B:$D,3,FALSE),)</f>
        <v>E006</v>
      </c>
      <c r="J799" t="str">
        <f>IF(J$1= VLOOKUP(J$1,Events!$A:$D,1,FALSE),
VLOOKUP(
VLOOKUP($A799,'[3]OSMEC ID + EVENT'!$A:$M,4,FALSE),Events!$B:$D,3,FALSE),)</f>
        <v>E007</v>
      </c>
      <c r="K799" t="str">
        <f>IF(K$1= VLOOKUP(K$1,Events!$A:$D,1,FALSE),
VLOOKUP(
VLOOKUP($A799,'[3]OSMEC ID + EVENT'!$A:$M,5,FALSE),Events!$B:$D,3,FALSE),)</f>
        <v>E008</v>
      </c>
      <c r="L799" t="str">
        <f>IF(L$1= VLOOKUP(L$1,Events!$A:$D,1,FALSE),
VLOOKUP(
VLOOKUP($A799,'[3]OSMEC ID + EVENT'!$A:$M,6,FALSE),Events!$B:$D,3,FALSE),)</f>
        <v>E009</v>
      </c>
      <c r="M799" t="str">
        <f>IF(M$1= VLOOKUP(M$1,Events!$A:$D,1,FALSE),
VLOOKUP(
VLOOKUP($A799,'[3]OSMEC ID + EVENT'!$A:$M,7,FALSE),Events!$B:$D,3,FALSE),)</f>
        <v>E010</v>
      </c>
      <c r="N799" t="str">
        <f>IF(N$1= VLOOKUP(N$1,Events!$A:$D,1,FALSE),
VLOOKUP(
VLOOKUP($A799,'[3]OSMEC ID + EVENT'!$A:$M,8,FALSE),Events!$B:$D,3,FALSE),)</f>
        <v>E011</v>
      </c>
      <c r="O799" t="str">
        <f>IF(O$1= VLOOKUP(O$1,Events!$A:$D,1,FALSE),
VLOOKUP(
VLOOKUP($A799,'[3]OSMEC ID + EVENT'!$A:$M,9,FALSE),Events!$B:$D,3,FALSE),)</f>
        <v>E012</v>
      </c>
      <c r="P799" t="str">
        <f>IF(P$1= VLOOKUP(P$1,Events!$A:$D,1,FALSE),
VLOOKUP(
VLOOKUP($A799,'[3]OSMEC ID + EVENT'!$A:$M,10,FALSE),Events!$B:$D,3,FALSE),)</f>
        <v>E013</v>
      </c>
      <c r="Q799" t="str">
        <f>IF(Q$1= VLOOKUP(Q$1,Events!$A:$D,1,FALSE),
VLOOKUP(
VLOOKUP($A799,'[3]OSMEC ID + EVENT'!$A:$M,11,FALSE),Events!$B:$D,3,FALSE),)</f>
        <v>E014</v>
      </c>
      <c r="R799" t="str">
        <f>IF(R$1= VLOOKUP(R$1,Events!$A:$D,1,FALSE),
VLOOKUP(
VLOOKUP($A799,'[3]OSMEC ID + EVENT'!$A:$M,12,FALSE),Events!$B:$D,3,FALSE),)</f>
        <v>E015</v>
      </c>
      <c r="S799" t="str">
        <f>IF(S$1= VLOOKUP(S$1,Events!$A:$D,1,FALSE),
VLOOKUP(
VLOOKUP($A799,'[3]OSMEC ID + EVENT'!$A:$M,13,FALSE),Events!$B:$D,3,FALSE),)</f>
        <v>E016</v>
      </c>
      <c r="T799" t="str">
        <f>IF(
ISNA(MATCH(T$1,Events!$A:$A,0)),
0,
VLOOKUP(
VLOOKUP(A799,'[4]OSMEC ID + EVENT'!$A:$I,2,FALSE),Events!$B:$D,3,FALSE))</f>
        <v>E017</v>
      </c>
      <c r="U799" t="str">
        <f>IF(
ISNA(MATCH(U$1,Events!$A:$A,0)),
0,
VLOOKUP(
VLOOKUP($A799,'[4]OSMEC ID + EVENT'!$A:$I,3,FALSE),Events!$B:$D,3,FALSE))</f>
        <v>E018</v>
      </c>
      <c r="V799" t="str">
        <f>IF(
ISNA(MATCH(V$1,Events!$A:$A,0)),
0,
VLOOKUP(
VLOOKUP($A799,'[4]OSMEC ID + EVENT'!$A:$I,4,FALSE),Events!$B:$D,3,FALSE))</f>
        <v>E019</v>
      </c>
      <c r="W799" t="str">
        <f>IF(
ISNA(MATCH(W$1,Events!$A:$A,0)),
0,
VLOOKUP(
VLOOKUP($A799,'[4]OSMEC ID + EVENT'!$A:$I,5,FALSE),Events!$B:$D,3,FALSE))</f>
        <v>E020</v>
      </c>
      <c r="X799" t="str">
        <f>IF(
ISNA(MATCH(X$1,Events!$A:$A,0)),
0,
VLOOKUP(
VLOOKUP($A799,'[4]OSMEC ID + EVENT'!$A:$I,6,FALSE),Events!$B:$D,3,FALSE))</f>
        <v>E021</v>
      </c>
      <c r="Y799" t="str">
        <f>IF(
ISNA(MATCH(Y$1,Events!$A:$A,0)),
0,
VLOOKUP(
VLOOKUP($A799,'[4]OSMEC ID + EVENT'!$A:$I,7,FALSE),Events!$B:$D,3,FALSE))</f>
        <v>E022</v>
      </c>
      <c r="Z799" t="str">
        <f>IF(
ISNA(MATCH(Z$1,Events!$A:$A,0)),
0,
VLOOKUP(
VLOOKUP($A799,'[4]OSMEC ID + EVENT'!$A:$I,8,FALSE),Events!$B:$D,3,FALSE))</f>
        <v>E023</v>
      </c>
      <c r="AA799" t="str">
        <f>IFERROR(
VLOOKUP(
VLOOKUP(A799,'[5]OSMEC ID + SUBJECT'!$A:$B,2,FALSE),Subjects!$B:$D,3,FALSE),"")</f>
        <v/>
      </c>
      <c r="AB799" t="str">
        <f>IFERROR(
VLOOKUP(
VLOOKUP(A799,'[6]OSMEC ID + SUBJECT'!$A:$B,2,FALSE),Subjects!B:D,3,FALSE),"")</f>
        <v>S005</v>
      </c>
      <c r="AC799" t="str">
        <f>IFERROR(
VLOOKUP(
VLOOKUP(A799,'[7]OSMEC-ID + SESSION'!$A:$B,2,FALSE),Subjects!$B:$D,3,FALSE),"")</f>
        <v/>
      </c>
      <c r="AD799" t="str">
        <f>IFERROR(
VLOOKUP(
VLOOKUP(A799,'[8]OSMEC ID + SESSION'!$A:$B,2,FALSE),Subjects!$B:$D,3,FALSE),"")</f>
        <v/>
      </c>
      <c r="AE799" s="12" t="str">
        <f>IFERROR(
VLOOKUP(
VLOOKUP(A799,'[9]OSMEC ID + SUBJECT'!$A:$B,2,FALSE),Subjects!$B:$D,3,FALSE),"")</f>
        <v/>
      </c>
      <c r="AF799" t="str">
        <f>IFERROR(
VLOOKUP(
VLOOKUP(A799,'[10]OSMEC ID + SESSION'!$A:$B,2,FALSE),Subjects!$B:$D,3),"")</f>
        <v/>
      </c>
    </row>
    <row r="800" spans="1:32" x14ac:dyDescent="0.75">
      <c r="A800" t="str">
        <f>Deligate_List!A802</f>
        <v>OSMEC-1020</v>
      </c>
      <c r="B800" t="str">
        <f>VLOOKUP(A800,Deligate_List!A:B,2,FALSE)</f>
        <v>MITHALI RAJ MARLA</v>
      </c>
      <c r="C800" t="str">
        <f>IFERROR(
VLOOKUP(
VLOOKUP($A800,'[1]OSMEC ID + WORKSHOP'!$A:$B,2,FALSE),Workshop!A:C,3,FALSE),"")</f>
        <v/>
      </c>
      <c r="D800" t="str">
        <f>IF($D$1 =Events!$A$2,
VLOOKUP(
VLOOKUP($A800,'[2]OSMEC ID + EVENT'!$A:$E,2,FALSE),Events!$B:$D,3,FALSE))</f>
        <v>E001</v>
      </c>
      <c r="E800" t="str">
        <f>IF(E$1=Events!$A$3,
VLOOKUP(
VLOOKUP($A800,'[2]OSMEC ID + EVENT'!$A:$E,3,FALSE),Events!B:D,3,FALSE))</f>
        <v>E002</v>
      </c>
      <c r="F800" t="str">
        <f>IF($F$1=Events!$A$4,
VLOOKUP(
VLOOKUP($A802,'[2]OSMEC ID + EVENT'!$A:$E,4,FALSE),Events!B:D,3,FALSE),)</f>
        <v>E003</v>
      </c>
      <c r="G800" t="str">
        <f>IF($G$1=Events!$A$5,
VLOOKUP(
VLOOKUP($A802,'[2]OSMEC ID + EVENT'!$A:$E,5,FALSE),Events!$B:$D,3,FALSE),)</f>
        <v>E004</v>
      </c>
      <c r="H800" s="3" t="str">
        <f>IF($H$1= VLOOKUP($H$1,Events!$A:$D,1,FALSE),
VLOOKUP(
VLOOKUP(A800,'[3]OSMEC ID + EVENT'!$A:$M,2,FALSE),Events!B:D,3,FALSE),)</f>
        <v>E005</v>
      </c>
      <c r="I800" s="3" t="str">
        <f>IF(I$1= VLOOKUP(I$1,Events!$A:$D,1,FALSE),
VLOOKUP(
VLOOKUP($A800,'[3]OSMEC ID + EVENT'!$A:$M,3,FALSE),Events!$B:$D,3,FALSE),)</f>
        <v>E006</v>
      </c>
      <c r="J800" t="str">
        <f>IF(J$1= VLOOKUP(J$1,Events!$A:$D,1,FALSE),
VLOOKUP(
VLOOKUP($A800,'[3]OSMEC ID + EVENT'!$A:$M,4,FALSE),Events!$B:$D,3,FALSE),)</f>
        <v>E007</v>
      </c>
      <c r="K800" t="str">
        <f>IF(K$1= VLOOKUP(K$1,Events!$A:$D,1,FALSE),
VLOOKUP(
VLOOKUP($A800,'[3]OSMEC ID + EVENT'!$A:$M,5,FALSE),Events!$B:$D,3,FALSE),)</f>
        <v>E008</v>
      </c>
      <c r="L800" t="str">
        <f>IF(L$1= VLOOKUP(L$1,Events!$A:$D,1,FALSE),
VLOOKUP(
VLOOKUP($A800,'[3]OSMEC ID + EVENT'!$A:$M,6,FALSE),Events!$B:$D,3,FALSE),)</f>
        <v>E009</v>
      </c>
      <c r="M800" t="str">
        <f>IF(M$1= VLOOKUP(M$1,Events!$A:$D,1,FALSE),
VLOOKUP(
VLOOKUP($A800,'[3]OSMEC ID + EVENT'!$A:$M,7,FALSE),Events!$B:$D,3,FALSE),)</f>
        <v>E010</v>
      </c>
      <c r="N800" t="str">
        <f>IF(N$1= VLOOKUP(N$1,Events!$A:$D,1,FALSE),
VLOOKUP(
VLOOKUP($A800,'[3]OSMEC ID + EVENT'!$A:$M,8,FALSE),Events!$B:$D,3,FALSE),)</f>
        <v>E011</v>
      </c>
      <c r="O800" t="str">
        <f>IF(O$1= VLOOKUP(O$1,Events!$A:$D,1,FALSE),
VLOOKUP(
VLOOKUP($A800,'[3]OSMEC ID + EVENT'!$A:$M,9,FALSE),Events!$B:$D,3,FALSE),)</f>
        <v>E012</v>
      </c>
      <c r="P800" t="str">
        <f>IF(P$1= VLOOKUP(P$1,Events!$A:$D,1,FALSE),
VLOOKUP(
VLOOKUP($A800,'[3]OSMEC ID + EVENT'!$A:$M,10,FALSE),Events!$B:$D,3,FALSE),)</f>
        <v>E013</v>
      </c>
      <c r="Q800" t="str">
        <f>IF(Q$1= VLOOKUP(Q$1,Events!$A:$D,1,FALSE),
VLOOKUP(
VLOOKUP($A800,'[3]OSMEC ID + EVENT'!$A:$M,11,FALSE),Events!$B:$D,3,FALSE),)</f>
        <v>E014</v>
      </c>
      <c r="R800" t="str">
        <f>IF(R$1= VLOOKUP(R$1,Events!$A:$D,1,FALSE),
VLOOKUP(
VLOOKUP($A800,'[3]OSMEC ID + EVENT'!$A:$M,12,FALSE),Events!$B:$D,3,FALSE),)</f>
        <v>E015</v>
      </c>
      <c r="S800" t="str">
        <f>IF(S$1= VLOOKUP(S$1,Events!$A:$D,1,FALSE),
VLOOKUP(
VLOOKUP($A800,'[3]OSMEC ID + EVENT'!$A:$M,13,FALSE),Events!$B:$D,3,FALSE),)</f>
        <v>E016</v>
      </c>
      <c r="T800" t="str">
        <f>IF(
ISNA(MATCH(T$1,Events!$A:$A,0)),
0,
VLOOKUP(
VLOOKUP(A800,'[4]OSMEC ID + EVENT'!$A:$I,2,FALSE),Events!$B:$D,3,FALSE))</f>
        <v>E017</v>
      </c>
      <c r="U800" t="str">
        <f>IF(
ISNA(MATCH(U$1,Events!$A:$A,0)),
0,
VLOOKUP(
VLOOKUP($A800,'[4]OSMEC ID + EVENT'!$A:$I,3,FALSE),Events!$B:$D,3,FALSE))</f>
        <v>E018</v>
      </c>
      <c r="V800" t="str">
        <f>IF(
ISNA(MATCH(V$1,Events!$A:$A,0)),
0,
VLOOKUP(
VLOOKUP($A800,'[4]OSMEC ID + EVENT'!$A:$I,4,FALSE),Events!$B:$D,3,FALSE))</f>
        <v>E019</v>
      </c>
      <c r="W800" t="str">
        <f>IF(
ISNA(MATCH(W$1,Events!$A:$A,0)),
0,
VLOOKUP(
VLOOKUP($A800,'[4]OSMEC ID + EVENT'!$A:$I,5,FALSE),Events!$B:$D,3,FALSE))</f>
        <v>E020</v>
      </c>
      <c r="X800" t="str">
        <f>IF(
ISNA(MATCH(X$1,Events!$A:$A,0)),
0,
VLOOKUP(
VLOOKUP($A800,'[4]OSMEC ID + EVENT'!$A:$I,6,FALSE),Events!$B:$D,3,FALSE))</f>
        <v>E021</v>
      </c>
      <c r="Y800" t="str">
        <f>IF(
ISNA(MATCH(Y$1,Events!$A:$A,0)),
0,
VLOOKUP(
VLOOKUP($A800,'[4]OSMEC ID + EVENT'!$A:$I,7,FALSE),Events!$B:$D,3,FALSE))</f>
        <v>E022</v>
      </c>
      <c r="Z800" t="str">
        <f>IF(
ISNA(MATCH(Z$1,Events!$A:$A,0)),
0,
VLOOKUP(
VLOOKUP($A800,'[4]OSMEC ID + EVENT'!$A:$I,8,FALSE),Events!$B:$D,3,FALSE))</f>
        <v>E023</v>
      </c>
      <c r="AA800" t="str">
        <f>IFERROR(
VLOOKUP(
VLOOKUP(A800,'[5]OSMEC ID + SUBJECT'!$A:$B,2,FALSE),Subjects!$B:$D,3,FALSE),"")</f>
        <v/>
      </c>
      <c r="AB800" t="str">
        <f>IFERROR(
VLOOKUP(
VLOOKUP(A800,'[6]OSMEC ID + SUBJECT'!$A:$B,2,FALSE),Subjects!B:D,3,FALSE),"")</f>
        <v/>
      </c>
      <c r="AC800" t="str">
        <f>IFERROR(
VLOOKUP(
VLOOKUP(A800,'[7]OSMEC-ID + SESSION'!$A:$B,2,FALSE),Subjects!$B:$D,3,FALSE),"")</f>
        <v/>
      </c>
      <c r="AD800" t="str">
        <f>IFERROR(
VLOOKUP(
VLOOKUP(A800,'[8]OSMEC ID + SESSION'!$A:$B,2,FALSE),Subjects!$B:$D,3,FALSE),"")</f>
        <v/>
      </c>
      <c r="AE800" s="12" t="str">
        <f>IFERROR(
VLOOKUP(
VLOOKUP(A800,'[9]OSMEC ID + SUBJECT'!$A:$B,2,FALSE),Subjects!$B:$D,3,FALSE),"")</f>
        <v/>
      </c>
      <c r="AF800" t="str">
        <f>IFERROR(
VLOOKUP(
VLOOKUP(A800,'[10]OSMEC ID + SESSION'!$A:$B,2,FALSE),Subjects!$B:$D,3),"")</f>
        <v/>
      </c>
    </row>
    <row r="801" spans="1:32" x14ac:dyDescent="0.75">
      <c r="A801" t="str">
        <f>Deligate_List!A803</f>
        <v>OSMEC-1022</v>
      </c>
      <c r="B801" t="str">
        <f>VLOOKUP(A801,Deligate_List!A:B,2,FALSE)</f>
        <v>MOHAMMED SAADUDDIN</v>
      </c>
      <c r="C801" t="str">
        <f>IFERROR(
VLOOKUP(
VLOOKUP($A801,'[1]OSMEC ID + WORKSHOP'!$A:$B,2,FALSE),Workshop!A:C,3,FALSE),"")</f>
        <v/>
      </c>
      <c r="D801" t="str">
        <f>IF($D$1 =Events!$A$2,
VLOOKUP(
VLOOKUP($A801,'[2]OSMEC ID + EVENT'!$A:$E,2,FALSE),Events!$B:$D,3,FALSE))</f>
        <v>E001</v>
      </c>
      <c r="E801" t="str">
        <f>IF(E$1=Events!$A$3,
VLOOKUP(
VLOOKUP($A801,'[2]OSMEC ID + EVENT'!$A:$E,3,FALSE),Events!B:D,3,FALSE))</f>
        <v>E002</v>
      </c>
      <c r="F801" t="str">
        <f>IF($F$1=Events!$A$4,
VLOOKUP(
VLOOKUP($A803,'[2]OSMEC ID + EVENT'!$A:$E,4,FALSE),Events!B:D,3,FALSE),)</f>
        <v>E003</v>
      </c>
      <c r="G801" t="str">
        <f>IF($G$1=Events!$A$5,
VLOOKUP(
VLOOKUP($A803,'[2]OSMEC ID + EVENT'!$A:$E,5,FALSE),Events!$B:$D,3,FALSE),)</f>
        <v>E004</v>
      </c>
      <c r="H801" s="3" t="str">
        <f>IF($H$1= VLOOKUP($H$1,Events!$A:$D,1,FALSE),
VLOOKUP(
VLOOKUP(A801,'[3]OSMEC ID + EVENT'!$A:$M,2,FALSE),Events!B:D,3,FALSE),)</f>
        <v>E005</v>
      </c>
      <c r="I801" s="3" t="str">
        <f>IF(I$1= VLOOKUP(I$1,Events!$A:$D,1,FALSE),
VLOOKUP(
VLOOKUP($A801,'[3]OSMEC ID + EVENT'!$A:$M,3,FALSE),Events!$B:$D,3,FALSE),)</f>
        <v>E006</v>
      </c>
      <c r="J801" t="str">
        <f>IF(J$1= VLOOKUP(J$1,Events!$A:$D,1,FALSE),
VLOOKUP(
VLOOKUP($A801,'[3]OSMEC ID + EVENT'!$A:$M,4,FALSE),Events!$B:$D,3,FALSE),)</f>
        <v>E007</v>
      </c>
      <c r="K801" t="str">
        <f>IF(K$1= VLOOKUP(K$1,Events!$A:$D,1,FALSE),
VLOOKUP(
VLOOKUP($A801,'[3]OSMEC ID + EVENT'!$A:$M,5,FALSE),Events!$B:$D,3,FALSE),)</f>
        <v>E008</v>
      </c>
      <c r="L801" t="str">
        <f>IF(L$1= VLOOKUP(L$1,Events!$A:$D,1,FALSE),
VLOOKUP(
VLOOKUP($A801,'[3]OSMEC ID + EVENT'!$A:$M,6,FALSE),Events!$B:$D,3,FALSE),)</f>
        <v>E009</v>
      </c>
      <c r="M801" t="str">
        <f>IF(M$1= VLOOKUP(M$1,Events!$A:$D,1,FALSE),
VLOOKUP(
VLOOKUP($A801,'[3]OSMEC ID + EVENT'!$A:$M,7,FALSE),Events!$B:$D,3,FALSE),)</f>
        <v>E010</v>
      </c>
      <c r="N801" t="str">
        <f>IF(N$1= VLOOKUP(N$1,Events!$A:$D,1,FALSE),
VLOOKUP(
VLOOKUP($A801,'[3]OSMEC ID + EVENT'!$A:$M,8,FALSE),Events!$B:$D,3,FALSE),)</f>
        <v>E011</v>
      </c>
      <c r="O801" t="str">
        <f>IF(O$1= VLOOKUP(O$1,Events!$A:$D,1,FALSE),
VLOOKUP(
VLOOKUP($A801,'[3]OSMEC ID + EVENT'!$A:$M,9,FALSE),Events!$B:$D,3,FALSE),)</f>
        <v>E012</v>
      </c>
      <c r="P801" t="str">
        <f>IF(P$1= VLOOKUP(P$1,Events!$A:$D,1,FALSE),
VLOOKUP(
VLOOKUP($A801,'[3]OSMEC ID + EVENT'!$A:$M,10,FALSE),Events!$B:$D,3,FALSE),)</f>
        <v>E013</v>
      </c>
      <c r="Q801" t="str">
        <f>IF(Q$1= VLOOKUP(Q$1,Events!$A:$D,1,FALSE),
VLOOKUP(
VLOOKUP($A801,'[3]OSMEC ID + EVENT'!$A:$M,11,FALSE),Events!$B:$D,3,FALSE),)</f>
        <v>E014</v>
      </c>
      <c r="R801" t="str">
        <f>IF(R$1= VLOOKUP(R$1,Events!$A:$D,1,FALSE),
VLOOKUP(
VLOOKUP($A801,'[3]OSMEC ID + EVENT'!$A:$M,12,FALSE),Events!$B:$D,3,FALSE),)</f>
        <v>E015</v>
      </c>
      <c r="S801" t="str">
        <f>IF(S$1= VLOOKUP(S$1,Events!$A:$D,1,FALSE),
VLOOKUP(
VLOOKUP($A801,'[3]OSMEC ID + EVENT'!$A:$M,13,FALSE),Events!$B:$D,3,FALSE),)</f>
        <v>E016</v>
      </c>
      <c r="T801" t="str">
        <f>IF(
ISNA(MATCH(T$1,Events!$A:$A,0)),
0,
VLOOKUP(
VLOOKUP(A801,'[4]OSMEC ID + EVENT'!$A:$I,2,FALSE),Events!$B:$D,3,FALSE))</f>
        <v>E017</v>
      </c>
      <c r="U801" t="str">
        <f>IF(
ISNA(MATCH(U$1,Events!$A:$A,0)),
0,
VLOOKUP(
VLOOKUP($A801,'[4]OSMEC ID + EVENT'!$A:$I,3,FALSE),Events!$B:$D,3,FALSE))</f>
        <v>E018</v>
      </c>
      <c r="V801" t="str">
        <f>IF(
ISNA(MATCH(V$1,Events!$A:$A,0)),
0,
VLOOKUP(
VLOOKUP($A801,'[4]OSMEC ID + EVENT'!$A:$I,4,FALSE),Events!$B:$D,3,FALSE))</f>
        <v>E019</v>
      </c>
      <c r="W801" t="str">
        <f>IF(
ISNA(MATCH(W$1,Events!$A:$A,0)),
0,
VLOOKUP(
VLOOKUP($A801,'[4]OSMEC ID + EVENT'!$A:$I,5,FALSE),Events!$B:$D,3,FALSE))</f>
        <v>E020</v>
      </c>
      <c r="X801" t="str">
        <f>IF(
ISNA(MATCH(X$1,Events!$A:$A,0)),
0,
VLOOKUP(
VLOOKUP($A801,'[4]OSMEC ID + EVENT'!$A:$I,6,FALSE),Events!$B:$D,3,FALSE))</f>
        <v>E021</v>
      </c>
      <c r="Y801" t="str">
        <f>IF(
ISNA(MATCH(Y$1,Events!$A:$A,0)),
0,
VLOOKUP(
VLOOKUP($A801,'[4]OSMEC ID + EVENT'!$A:$I,7,FALSE),Events!$B:$D,3,FALSE))</f>
        <v>E022</v>
      </c>
      <c r="Z801" t="str">
        <f>IF(
ISNA(MATCH(Z$1,Events!$A:$A,0)),
0,
VLOOKUP(
VLOOKUP($A801,'[4]OSMEC ID + EVENT'!$A:$I,8,FALSE),Events!$B:$D,3,FALSE))</f>
        <v>E023</v>
      </c>
      <c r="AA801" t="str">
        <f>IFERROR(
VLOOKUP(
VLOOKUP(A801,'[5]OSMEC ID + SUBJECT'!$A:$B,2,FALSE),Subjects!$B:$D,3,FALSE),"")</f>
        <v/>
      </c>
      <c r="AB801" t="str">
        <f>IFERROR(
VLOOKUP(
VLOOKUP(A801,'[6]OSMEC ID + SUBJECT'!$A:$B,2,FALSE),Subjects!B:D,3,FALSE),"")</f>
        <v/>
      </c>
      <c r="AC801" t="str">
        <f>IFERROR(
VLOOKUP(
VLOOKUP(A801,'[7]OSMEC-ID + SESSION'!$A:$B,2,FALSE),Subjects!$B:$D,3,FALSE),"")</f>
        <v/>
      </c>
      <c r="AD801" t="str">
        <f>IFERROR(
VLOOKUP(
VLOOKUP(A801,'[8]OSMEC ID + SESSION'!$A:$B,2,FALSE),Subjects!$B:$D,3,FALSE),"")</f>
        <v/>
      </c>
      <c r="AE801" s="12" t="str">
        <f>IFERROR(
VLOOKUP(
VLOOKUP(A801,'[9]OSMEC ID + SUBJECT'!$A:$B,2,FALSE),Subjects!$B:$D,3,FALSE),"")</f>
        <v/>
      </c>
      <c r="AF801" t="str">
        <f>IFERROR(
VLOOKUP(
VLOOKUP(A801,'[10]OSMEC ID + SESSION'!$A:$B,2,FALSE),Subjects!$B:$D,3),"")</f>
        <v/>
      </c>
    </row>
    <row r="802" spans="1:32" x14ac:dyDescent="0.75">
      <c r="A802" t="str">
        <f>Deligate_List!A804</f>
        <v>OSMEC-1025</v>
      </c>
      <c r="B802" t="str">
        <f>VLOOKUP(A802,Deligate_List!A:B,2,FALSE)</f>
        <v>MOHAMMED ASAD BILAL</v>
      </c>
      <c r="C802" t="str">
        <f>IFERROR(
VLOOKUP(
VLOOKUP($A802,'[1]OSMEC ID + WORKSHOP'!$A:$B,2,FALSE),Workshop!A:C,3,FALSE),"")</f>
        <v/>
      </c>
      <c r="D802" t="str">
        <f>IF($D$1 =Events!$A$2,
VLOOKUP(
VLOOKUP($A802,'[2]OSMEC ID + EVENT'!$A:$E,2,FALSE),Events!$B:$D,3,FALSE))</f>
        <v>E001</v>
      </c>
      <c r="E802" t="str">
        <f>IF(E$1=Events!$A$3,
VLOOKUP(
VLOOKUP($A802,'[2]OSMEC ID + EVENT'!$A:$E,3,FALSE),Events!B:D,3,FALSE))</f>
        <v>E002</v>
      </c>
      <c r="F802" t="str">
        <f>IF($F$1=Events!$A$4,
VLOOKUP(
VLOOKUP($A804,'[2]OSMEC ID + EVENT'!$A:$E,4,FALSE),Events!B:D,3,FALSE),)</f>
        <v>E003</v>
      </c>
      <c r="G802" t="str">
        <f>IF($G$1=Events!$A$5,
VLOOKUP(
VLOOKUP($A804,'[2]OSMEC ID + EVENT'!$A:$E,5,FALSE),Events!$B:$D,3,FALSE),)</f>
        <v>E004</v>
      </c>
      <c r="H802" s="3" t="str">
        <f>IF($H$1= VLOOKUP($H$1,Events!$A:$D,1,FALSE),
VLOOKUP(
VLOOKUP(A802,'[3]OSMEC ID + EVENT'!$A:$M,2,FALSE),Events!B:D,3,FALSE),)</f>
        <v>E005</v>
      </c>
      <c r="I802" s="3" t="str">
        <f>IF(I$1= VLOOKUP(I$1,Events!$A:$D,1,FALSE),
VLOOKUP(
VLOOKUP($A802,'[3]OSMEC ID + EVENT'!$A:$M,3,FALSE),Events!$B:$D,3,FALSE),)</f>
        <v>E006</v>
      </c>
      <c r="J802" t="str">
        <f>IF(J$1= VLOOKUP(J$1,Events!$A:$D,1,FALSE),
VLOOKUP(
VLOOKUP($A802,'[3]OSMEC ID + EVENT'!$A:$M,4,FALSE),Events!$B:$D,3,FALSE),)</f>
        <v>E007</v>
      </c>
      <c r="K802" t="str">
        <f>IF(K$1= VLOOKUP(K$1,Events!$A:$D,1,FALSE),
VLOOKUP(
VLOOKUP($A802,'[3]OSMEC ID + EVENT'!$A:$M,5,FALSE),Events!$B:$D,3,FALSE),)</f>
        <v>E008</v>
      </c>
      <c r="L802" t="str">
        <f>IF(L$1= VLOOKUP(L$1,Events!$A:$D,1,FALSE),
VLOOKUP(
VLOOKUP($A802,'[3]OSMEC ID + EVENT'!$A:$M,6,FALSE),Events!$B:$D,3,FALSE),)</f>
        <v>E009</v>
      </c>
      <c r="M802" t="str">
        <f>IF(M$1= VLOOKUP(M$1,Events!$A:$D,1,FALSE),
VLOOKUP(
VLOOKUP($A802,'[3]OSMEC ID + EVENT'!$A:$M,7,FALSE),Events!$B:$D,3,FALSE),)</f>
        <v>E010</v>
      </c>
      <c r="N802" t="str">
        <f>IF(N$1= VLOOKUP(N$1,Events!$A:$D,1,FALSE),
VLOOKUP(
VLOOKUP($A802,'[3]OSMEC ID + EVENT'!$A:$M,8,FALSE),Events!$B:$D,3,FALSE),)</f>
        <v>E011</v>
      </c>
      <c r="O802" t="str">
        <f>IF(O$1= VLOOKUP(O$1,Events!$A:$D,1,FALSE),
VLOOKUP(
VLOOKUP($A802,'[3]OSMEC ID + EVENT'!$A:$M,9,FALSE),Events!$B:$D,3,FALSE),)</f>
        <v>E012</v>
      </c>
      <c r="P802" t="str">
        <f>IF(P$1= VLOOKUP(P$1,Events!$A:$D,1,FALSE),
VLOOKUP(
VLOOKUP($A802,'[3]OSMEC ID + EVENT'!$A:$M,10,FALSE),Events!$B:$D,3,FALSE),)</f>
        <v>E013</v>
      </c>
      <c r="Q802" t="str">
        <f>IF(Q$1= VLOOKUP(Q$1,Events!$A:$D,1,FALSE),
VLOOKUP(
VLOOKUP($A802,'[3]OSMEC ID + EVENT'!$A:$M,11,FALSE),Events!$B:$D,3,FALSE),)</f>
        <v>E014</v>
      </c>
      <c r="R802" t="str">
        <f>IF(R$1= VLOOKUP(R$1,Events!$A:$D,1,FALSE),
VLOOKUP(
VLOOKUP($A802,'[3]OSMEC ID + EVENT'!$A:$M,12,FALSE),Events!$B:$D,3,FALSE),)</f>
        <v>E015</v>
      </c>
      <c r="S802" t="str">
        <f>IF(S$1= VLOOKUP(S$1,Events!$A:$D,1,FALSE),
VLOOKUP(
VLOOKUP($A802,'[3]OSMEC ID + EVENT'!$A:$M,13,FALSE),Events!$B:$D,3,FALSE),)</f>
        <v>E016</v>
      </c>
      <c r="T802" t="str">
        <f>IF(
ISNA(MATCH(T$1,Events!$A:$A,0)),
0,
VLOOKUP(
VLOOKUP(A802,'[4]OSMEC ID + EVENT'!$A:$I,2,FALSE),Events!$B:$D,3,FALSE))</f>
        <v>E017</v>
      </c>
      <c r="U802" t="str">
        <f>IF(
ISNA(MATCH(U$1,Events!$A:$A,0)),
0,
VLOOKUP(
VLOOKUP($A802,'[4]OSMEC ID + EVENT'!$A:$I,3,FALSE),Events!$B:$D,3,FALSE))</f>
        <v>E018</v>
      </c>
      <c r="V802" t="str">
        <f>IF(
ISNA(MATCH(V$1,Events!$A:$A,0)),
0,
VLOOKUP(
VLOOKUP($A802,'[4]OSMEC ID + EVENT'!$A:$I,4,FALSE),Events!$B:$D,3,FALSE))</f>
        <v>E019</v>
      </c>
      <c r="W802" t="str">
        <f>IF(
ISNA(MATCH(W$1,Events!$A:$A,0)),
0,
VLOOKUP(
VLOOKUP($A802,'[4]OSMEC ID + EVENT'!$A:$I,5,FALSE),Events!$B:$D,3,FALSE))</f>
        <v>E020</v>
      </c>
      <c r="X802" t="str">
        <f>IF(
ISNA(MATCH(X$1,Events!$A:$A,0)),
0,
VLOOKUP(
VLOOKUP($A802,'[4]OSMEC ID + EVENT'!$A:$I,6,FALSE),Events!$B:$D,3,FALSE))</f>
        <v>E021</v>
      </c>
      <c r="Y802" t="str">
        <f>IF(
ISNA(MATCH(Y$1,Events!$A:$A,0)),
0,
VLOOKUP(
VLOOKUP($A802,'[4]OSMEC ID + EVENT'!$A:$I,7,FALSE),Events!$B:$D,3,FALSE))</f>
        <v>E022</v>
      </c>
      <c r="Z802" t="str">
        <f>IF(
ISNA(MATCH(Z$1,Events!$A:$A,0)),
0,
VLOOKUP(
VLOOKUP($A802,'[4]OSMEC ID + EVENT'!$A:$I,8,FALSE),Events!$B:$D,3,FALSE))</f>
        <v>E023</v>
      </c>
      <c r="AA802" t="str">
        <f>IFERROR(
VLOOKUP(
VLOOKUP(A802,'[5]OSMEC ID + SUBJECT'!$A:$B,2,FALSE),Subjects!$B:$D,3,FALSE),"")</f>
        <v/>
      </c>
      <c r="AB802" t="str">
        <f>IFERROR(
VLOOKUP(
VLOOKUP(A802,'[6]OSMEC ID + SUBJECT'!$A:$B,2,FALSE),Subjects!B:D,3,FALSE),"")</f>
        <v/>
      </c>
      <c r="AC802" t="str">
        <f>IFERROR(
VLOOKUP(
VLOOKUP(A802,'[7]OSMEC-ID + SESSION'!$A:$B,2,FALSE),Subjects!$B:$D,3,FALSE),"")</f>
        <v/>
      </c>
      <c r="AD802" t="str">
        <f>IFERROR(
VLOOKUP(
VLOOKUP(A802,'[8]OSMEC ID + SESSION'!$A:$B,2,FALSE),Subjects!$B:$D,3,FALSE),"")</f>
        <v/>
      </c>
      <c r="AE802" s="12" t="str">
        <f>IFERROR(
VLOOKUP(
VLOOKUP(A802,'[9]OSMEC ID + SUBJECT'!$A:$B,2,FALSE),Subjects!$B:$D,3,FALSE),"")</f>
        <v/>
      </c>
      <c r="AF802" t="str">
        <f>IFERROR(
VLOOKUP(
VLOOKUP(A802,'[10]OSMEC ID + SESSION'!$A:$B,2,FALSE),Subjects!$B:$D,3),"")</f>
        <v/>
      </c>
    </row>
    <row r="803" spans="1:32" x14ac:dyDescent="0.75">
      <c r="A803" t="str">
        <f>Deligate_List!A805</f>
        <v>OSMEC-1026</v>
      </c>
      <c r="B803" t="str">
        <f>VLOOKUP(A803,Deligate_List!A:B,2,FALSE)</f>
        <v>MOHAMMED AHMED ZEESHAN</v>
      </c>
      <c r="C803" t="str">
        <f>IFERROR(
VLOOKUP(
VLOOKUP($A803,'[1]OSMEC ID + WORKSHOP'!$A:$B,2,FALSE),Workshop!A:C,3,FALSE),"")</f>
        <v>W007</v>
      </c>
      <c r="D803" t="str">
        <f>IF($D$1 =Events!$A$2,
VLOOKUP(
VLOOKUP($A803,'[2]OSMEC ID + EVENT'!$A:$E,2,FALSE),Events!$B:$D,3,FALSE))</f>
        <v>E001</v>
      </c>
      <c r="E803" t="str">
        <f>IF(E$1=Events!$A$3,
VLOOKUP(
VLOOKUP($A803,'[2]OSMEC ID + EVENT'!$A:$E,3,FALSE),Events!B:D,3,FALSE))</f>
        <v>E002</v>
      </c>
      <c r="F803" t="str">
        <f>IF($F$1=Events!$A$4,
VLOOKUP(
VLOOKUP($A805,'[2]OSMEC ID + EVENT'!$A:$E,4,FALSE),Events!B:D,3,FALSE),)</f>
        <v>E003</v>
      </c>
      <c r="G803" t="str">
        <f>IF($G$1=Events!$A$5,
VLOOKUP(
VLOOKUP($A805,'[2]OSMEC ID + EVENT'!$A:$E,5,FALSE),Events!$B:$D,3,FALSE),)</f>
        <v>E004</v>
      </c>
      <c r="H803" s="3" t="str">
        <f>IF($H$1= VLOOKUP($H$1,Events!$A:$D,1,FALSE),
VLOOKUP(
VLOOKUP(A803,'[3]OSMEC ID + EVENT'!$A:$M,2,FALSE),Events!B:D,3,FALSE),)</f>
        <v>E005</v>
      </c>
      <c r="I803" s="3" t="str">
        <f>IF(I$1= VLOOKUP(I$1,Events!$A:$D,1,FALSE),
VLOOKUP(
VLOOKUP($A803,'[3]OSMEC ID + EVENT'!$A:$M,3,FALSE),Events!$B:$D,3,FALSE),)</f>
        <v>E006</v>
      </c>
      <c r="J803" t="str">
        <f>IF(J$1= VLOOKUP(J$1,Events!$A:$D,1,FALSE),
VLOOKUP(
VLOOKUP($A803,'[3]OSMEC ID + EVENT'!$A:$M,4,FALSE),Events!$B:$D,3,FALSE),)</f>
        <v>E007</v>
      </c>
      <c r="K803" t="str">
        <f>IF(K$1= VLOOKUP(K$1,Events!$A:$D,1,FALSE),
VLOOKUP(
VLOOKUP($A803,'[3]OSMEC ID + EVENT'!$A:$M,5,FALSE),Events!$B:$D,3,FALSE),)</f>
        <v>E008</v>
      </c>
      <c r="L803" t="str">
        <f>IF(L$1= VLOOKUP(L$1,Events!$A:$D,1,FALSE),
VLOOKUP(
VLOOKUP($A803,'[3]OSMEC ID + EVENT'!$A:$M,6,FALSE),Events!$B:$D,3,FALSE),)</f>
        <v>E009</v>
      </c>
      <c r="M803" t="str">
        <f>IF(M$1= VLOOKUP(M$1,Events!$A:$D,1,FALSE),
VLOOKUP(
VLOOKUP($A803,'[3]OSMEC ID + EVENT'!$A:$M,7,FALSE),Events!$B:$D,3,FALSE),)</f>
        <v>E010</v>
      </c>
      <c r="N803" t="str">
        <f>IF(N$1= VLOOKUP(N$1,Events!$A:$D,1,FALSE),
VLOOKUP(
VLOOKUP($A803,'[3]OSMEC ID + EVENT'!$A:$M,8,FALSE),Events!$B:$D,3,FALSE),)</f>
        <v>E011</v>
      </c>
      <c r="O803" t="str">
        <f>IF(O$1= VLOOKUP(O$1,Events!$A:$D,1,FALSE),
VLOOKUP(
VLOOKUP($A803,'[3]OSMEC ID + EVENT'!$A:$M,9,FALSE),Events!$B:$D,3,FALSE),)</f>
        <v>E012</v>
      </c>
      <c r="P803" t="str">
        <f>IF(P$1= VLOOKUP(P$1,Events!$A:$D,1,FALSE),
VLOOKUP(
VLOOKUP($A803,'[3]OSMEC ID + EVENT'!$A:$M,10,FALSE),Events!$B:$D,3,FALSE),)</f>
        <v>E013</v>
      </c>
      <c r="Q803" t="str">
        <f>IF(Q$1= VLOOKUP(Q$1,Events!$A:$D,1,FALSE),
VLOOKUP(
VLOOKUP($A803,'[3]OSMEC ID + EVENT'!$A:$M,11,FALSE),Events!$B:$D,3,FALSE),)</f>
        <v>E014</v>
      </c>
      <c r="R803" t="str">
        <f>IF(R$1= VLOOKUP(R$1,Events!$A:$D,1,FALSE),
VLOOKUP(
VLOOKUP($A803,'[3]OSMEC ID + EVENT'!$A:$M,12,FALSE),Events!$B:$D,3,FALSE),)</f>
        <v>E015</v>
      </c>
      <c r="S803" t="str">
        <f>IF(S$1= VLOOKUP(S$1,Events!$A:$D,1,FALSE),
VLOOKUP(
VLOOKUP($A803,'[3]OSMEC ID + EVENT'!$A:$M,13,FALSE),Events!$B:$D,3,FALSE),)</f>
        <v>E016</v>
      </c>
      <c r="T803" t="str">
        <f>IF(
ISNA(MATCH(T$1,Events!$A:$A,0)),
0,
VLOOKUP(
VLOOKUP(A803,'[4]OSMEC ID + EVENT'!$A:$I,2,FALSE),Events!$B:$D,3,FALSE))</f>
        <v>E017</v>
      </c>
      <c r="U803" t="str">
        <f>IF(
ISNA(MATCH(U$1,Events!$A:$A,0)),
0,
VLOOKUP(
VLOOKUP($A803,'[4]OSMEC ID + EVENT'!$A:$I,3,FALSE),Events!$B:$D,3,FALSE))</f>
        <v>E018</v>
      </c>
      <c r="V803" t="str">
        <f>IF(
ISNA(MATCH(V$1,Events!$A:$A,0)),
0,
VLOOKUP(
VLOOKUP($A803,'[4]OSMEC ID + EVENT'!$A:$I,4,FALSE),Events!$B:$D,3,FALSE))</f>
        <v>E019</v>
      </c>
      <c r="W803" t="str">
        <f>IF(
ISNA(MATCH(W$1,Events!$A:$A,0)),
0,
VLOOKUP(
VLOOKUP($A803,'[4]OSMEC ID + EVENT'!$A:$I,5,FALSE),Events!$B:$D,3,FALSE))</f>
        <v>E020</v>
      </c>
      <c r="X803" t="str">
        <f>IF(
ISNA(MATCH(X$1,Events!$A:$A,0)),
0,
VLOOKUP(
VLOOKUP($A803,'[4]OSMEC ID + EVENT'!$A:$I,6,FALSE),Events!$B:$D,3,FALSE))</f>
        <v>E021</v>
      </c>
      <c r="Y803" t="str">
        <f>IF(
ISNA(MATCH(Y$1,Events!$A:$A,0)),
0,
VLOOKUP(
VLOOKUP($A803,'[4]OSMEC ID + EVENT'!$A:$I,7,FALSE),Events!$B:$D,3,FALSE))</f>
        <v>E022</v>
      </c>
      <c r="Z803" t="str">
        <f>IF(
ISNA(MATCH(Z$1,Events!$A:$A,0)),
0,
VLOOKUP(
VLOOKUP($A803,'[4]OSMEC ID + EVENT'!$A:$I,8,FALSE),Events!$B:$D,3,FALSE))</f>
        <v>E023</v>
      </c>
      <c r="AA803" t="str">
        <f>IFERROR(
VLOOKUP(
VLOOKUP(A803,'[5]OSMEC ID + SUBJECT'!$A:$B,2,FALSE),Subjects!$B:$D,3,FALSE),"")</f>
        <v/>
      </c>
      <c r="AB803" t="str">
        <f>IFERROR(
VLOOKUP(
VLOOKUP(A803,'[6]OSMEC ID + SUBJECT'!$A:$B,2,FALSE),Subjects!B:D,3,FALSE),"")</f>
        <v/>
      </c>
      <c r="AC803" t="str">
        <f>IFERROR(
VLOOKUP(
VLOOKUP(A803,'[7]OSMEC-ID + SESSION'!$A:$B,2,FALSE),Subjects!$B:$D,3,FALSE),"")</f>
        <v/>
      </c>
      <c r="AD803" t="str">
        <f>IFERROR(
VLOOKUP(
VLOOKUP(A803,'[8]OSMEC ID + SESSION'!$A:$B,2,FALSE),Subjects!$B:$D,3,FALSE),"")</f>
        <v/>
      </c>
      <c r="AE803" s="12" t="str">
        <f>IFERROR(
VLOOKUP(
VLOOKUP(A803,'[9]OSMEC ID + SUBJECT'!$A:$B,2,FALSE),Subjects!$B:$D,3,FALSE),"")</f>
        <v/>
      </c>
      <c r="AF803" t="str">
        <f>IFERROR(
VLOOKUP(
VLOOKUP(A803,'[10]OSMEC ID + SESSION'!$A:$B,2,FALSE),Subjects!$B:$D,3),"")</f>
        <v/>
      </c>
    </row>
    <row r="804" spans="1:32" x14ac:dyDescent="0.75">
      <c r="A804" t="str">
        <f>Deligate_List!A806</f>
        <v>OSMEC-1027</v>
      </c>
      <c r="B804" t="str">
        <f>VLOOKUP(A804,Deligate_List!A:B,2,FALSE)</f>
        <v>ANANT ARORA</v>
      </c>
      <c r="C804" t="str">
        <f>IFERROR(
VLOOKUP(
VLOOKUP($A804,'[1]OSMEC ID + WORKSHOP'!$A:$B,2,FALSE),Workshop!A:C,3,FALSE),"")</f>
        <v/>
      </c>
      <c r="D804" t="str">
        <f>IF($D$1 =Events!$A$2,
VLOOKUP(
VLOOKUP($A804,'[2]OSMEC ID + EVENT'!$A:$E,2,FALSE),Events!$B:$D,3,FALSE))</f>
        <v>E001</v>
      </c>
      <c r="E804" t="str">
        <f>IF(E$1=Events!$A$3,
VLOOKUP(
VLOOKUP($A804,'[2]OSMEC ID + EVENT'!$A:$E,3,FALSE),Events!B:D,3,FALSE))</f>
        <v>E002</v>
      </c>
      <c r="F804" t="str">
        <f>IF($F$1=Events!$A$4,
VLOOKUP(
VLOOKUP($A806,'[2]OSMEC ID + EVENT'!$A:$E,4,FALSE),Events!B:D,3,FALSE),)</f>
        <v>E003</v>
      </c>
      <c r="G804" t="str">
        <f>IF($G$1=Events!$A$5,
VLOOKUP(
VLOOKUP($A806,'[2]OSMEC ID + EVENT'!$A:$E,5,FALSE),Events!$B:$D,3,FALSE),)</f>
        <v>E004</v>
      </c>
      <c r="H804" s="3" t="str">
        <f>IF($H$1= VLOOKUP($H$1,Events!$A:$D,1,FALSE),
VLOOKUP(
VLOOKUP(A804,'[3]OSMEC ID + EVENT'!$A:$M,2,FALSE),Events!B:D,3,FALSE),)</f>
        <v>E005</v>
      </c>
      <c r="I804" s="3" t="str">
        <f>IF(I$1= VLOOKUP(I$1,Events!$A:$D,1,FALSE),
VLOOKUP(
VLOOKUP($A804,'[3]OSMEC ID + EVENT'!$A:$M,3,FALSE),Events!$B:$D,3,FALSE),)</f>
        <v>E006</v>
      </c>
      <c r="J804" t="str">
        <f>IF(J$1= VLOOKUP(J$1,Events!$A:$D,1,FALSE),
VLOOKUP(
VLOOKUP($A804,'[3]OSMEC ID + EVENT'!$A:$M,4,FALSE),Events!$B:$D,3,FALSE),)</f>
        <v>E007</v>
      </c>
      <c r="K804" t="str">
        <f>IF(K$1= VLOOKUP(K$1,Events!$A:$D,1,FALSE),
VLOOKUP(
VLOOKUP($A804,'[3]OSMEC ID + EVENT'!$A:$M,5,FALSE),Events!$B:$D,3,FALSE),)</f>
        <v>E008</v>
      </c>
      <c r="L804" t="str">
        <f>IF(L$1= VLOOKUP(L$1,Events!$A:$D,1,FALSE),
VLOOKUP(
VLOOKUP($A804,'[3]OSMEC ID + EVENT'!$A:$M,6,FALSE),Events!$B:$D,3,FALSE),)</f>
        <v>E009</v>
      </c>
      <c r="M804" t="str">
        <f>IF(M$1= VLOOKUP(M$1,Events!$A:$D,1,FALSE),
VLOOKUP(
VLOOKUP($A804,'[3]OSMEC ID + EVENT'!$A:$M,7,FALSE),Events!$B:$D,3,FALSE),)</f>
        <v>E010</v>
      </c>
      <c r="N804" t="str">
        <f>IF(N$1= VLOOKUP(N$1,Events!$A:$D,1,FALSE),
VLOOKUP(
VLOOKUP($A804,'[3]OSMEC ID + EVENT'!$A:$M,8,FALSE),Events!$B:$D,3,FALSE),)</f>
        <v>E011</v>
      </c>
      <c r="O804" t="str">
        <f>IF(O$1= VLOOKUP(O$1,Events!$A:$D,1,FALSE),
VLOOKUP(
VLOOKUP($A804,'[3]OSMEC ID + EVENT'!$A:$M,9,FALSE),Events!$B:$D,3,FALSE),)</f>
        <v>E012</v>
      </c>
      <c r="P804" t="str">
        <f>IF(P$1= VLOOKUP(P$1,Events!$A:$D,1,FALSE),
VLOOKUP(
VLOOKUP($A804,'[3]OSMEC ID + EVENT'!$A:$M,10,FALSE),Events!$B:$D,3,FALSE),)</f>
        <v>E013</v>
      </c>
      <c r="Q804" t="str">
        <f>IF(Q$1= VLOOKUP(Q$1,Events!$A:$D,1,FALSE),
VLOOKUP(
VLOOKUP($A804,'[3]OSMEC ID + EVENT'!$A:$M,11,FALSE),Events!$B:$D,3,FALSE),)</f>
        <v>E014</v>
      </c>
      <c r="R804" t="str">
        <f>IF(R$1= VLOOKUP(R$1,Events!$A:$D,1,FALSE),
VLOOKUP(
VLOOKUP($A804,'[3]OSMEC ID + EVENT'!$A:$M,12,FALSE),Events!$B:$D,3,FALSE),)</f>
        <v>E015</v>
      </c>
      <c r="S804" t="str">
        <f>IF(S$1= VLOOKUP(S$1,Events!$A:$D,1,FALSE),
VLOOKUP(
VLOOKUP($A804,'[3]OSMEC ID + EVENT'!$A:$M,13,FALSE),Events!$B:$D,3,FALSE),)</f>
        <v>E016</v>
      </c>
      <c r="T804" t="str">
        <f>IF(
ISNA(MATCH(T$1,Events!$A:$A,0)),
0,
VLOOKUP(
VLOOKUP(A804,'[4]OSMEC ID + EVENT'!$A:$I,2,FALSE),Events!$B:$D,3,FALSE))</f>
        <v>E017</v>
      </c>
      <c r="U804" t="str">
        <f>IF(
ISNA(MATCH(U$1,Events!$A:$A,0)),
0,
VLOOKUP(
VLOOKUP($A804,'[4]OSMEC ID + EVENT'!$A:$I,3,FALSE),Events!$B:$D,3,FALSE))</f>
        <v>E018</v>
      </c>
      <c r="V804" t="str">
        <f>IF(
ISNA(MATCH(V$1,Events!$A:$A,0)),
0,
VLOOKUP(
VLOOKUP($A804,'[4]OSMEC ID + EVENT'!$A:$I,4,FALSE),Events!$B:$D,3,FALSE))</f>
        <v>E019</v>
      </c>
      <c r="W804" t="str">
        <f>IF(
ISNA(MATCH(W$1,Events!$A:$A,0)),
0,
VLOOKUP(
VLOOKUP($A804,'[4]OSMEC ID + EVENT'!$A:$I,5,FALSE),Events!$B:$D,3,FALSE))</f>
        <v>E020</v>
      </c>
      <c r="X804" t="str">
        <f>IF(
ISNA(MATCH(X$1,Events!$A:$A,0)),
0,
VLOOKUP(
VLOOKUP($A804,'[4]OSMEC ID + EVENT'!$A:$I,6,FALSE),Events!$B:$D,3,FALSE))</f>
        <v>E021</v>
      </c>
      <c r="Y804" t="str">
        <f>IF(
ISNA(MATCH(Y$1,Events!$A:$A,0)),
0,
VLOOKUP(
VLOOKUP($A804,'[4]OSMEC ID + EVENT'!$A:$I,7,FALSE),Events!$B:$D,3,FALSE))</f>
        <v>E022</v>
      </c>
      <c r="Z804" t="str">
        <f>IF(
ISNA(MATCH(Z$1,Events!$A:$A,0)),
0,
VLOOKUP(
VLOOKUP($A804,'[4]OSMEC ID + EVENT'!$A:$I,8,FALSE),Events!$B:$D,3,FALSE))</f>
        <v>E023</v>
      </c>
      <c r="AA804" t="str">
        <f>IFERROR(
VLOOKUP(
VLOOKUP(A804,'[5]OSMEC ID + SUBJECT'!$A:$B,2,FALSE),Subjects!$B:$D,3,FALSE),"")</f>
        <v/>
      </c>
      <c r="AB804" t="str">
        <f>IFERROR(
VLOOKUP(
VLOOKUP(A804,'[6]OSMEC ID + SUBJECT'!$A:$B,2,FALSE),Subjects!B:D,3,FALSE),"")</f>
        <v/>
      </c>
      <c r="AC804" t="str">
        <f>IFERROR(
VLOOKUP(
VLOOKUP(A804,'[7]OSMEC-ID + SESSION'!$A:$B,2,FALSE),Subjects!$B:$D,3,FALSE),"")</f>
        <v>S012</v>
      </c>
      <c r="AD804" t="str">
        <f>IFERROR(
VLOOKUP(
VLOOKUP(A804,'[8]OSMEC ID + SESSION'!$A:$B,2,FALSE),Subjects!$B:$D,3,FALSE),"")</f>
        <v/>
      </c>
      <c r="AE804" s="12" t="str">
        <f>IFERROR(
VLOOKUP(
VLOOKUP(A804,'[9]OSMEC ID + SUBJECT'!$A:$B,2,FALSE),Subjects!$B:$D,3,FALSE),"")</f>
        <v/>
      </c>
      <c r="AF804" t="str">
        <f>IFERROR(
VLOOKUP(
VLOOKUP(A804,'[10]OSMEC ID + SESSION'!$A:$B,2,FALSE),Subjects!$B:$D,3),"")</f>
        <v/>
      </c>
    </row>
    <row r="805" spans="1:32" x14ac:dyDescent="0.75">
      <c r="A805" t="str">
        <f>Deligate_List!A807</f>
        <v>OSMEC-1028</v>
      </c>
      <c r="B805" t="str">
        <f>VLOOKUP(A805,Deligate_List!A:B,2,FALSE)</f>
        <v>MARYAM AMTUL QAVI</v>
      </c>
      <c r="C805" t="str">
        <f>IFERROR(
VLOOKUP(
VLOOKUP($A805,'[1]OSMEC ID + WORKSHOP'!$A:$B,2,FALSE),Workshop!A:C,3,FALSE),"")</f>
        <v/>
      </c>
      <c r="D805" t="str">
        <f>IF($D$1 =Events!$A$2,
VLOOKUP(
VLOOKUP($A805,'[2]OSMEC ID + EVENT'!$A:$E,2,FALSE),Events!$B:$D,3,FALSE))</f>
        <v>E001</v>
      </c>
      <c r="E805" t="str">
        <f>IF(E$1=Events!$A$3,
VLOOKUP(
VLOOKUP($A805,'[2]OSMEC ID + EVENT'!$A:$E,3,FALSE),Events!B:D,3,FALSE))</f>
        <v>E002</v>
      </c>
      <c r="F805" t="str">
        <f>IF($F$1=Events!$A$4,
VLOOKUP(
VLOOKUP($A807,'[2]OSMEC ID + EVENT'!$A:$E,4,FALSE),Events!B:D,3,FALSE),)</f>
        <v>E003</v>
      </c>
      <c r="G805" t="str">
        <f>IF($G$1=Events!$A$5,
VLOOKUP(
VLOOKUP($A807,'[2]OSMEC ID + EVENT'!$A:$E,5,FALSE),Events!$B:$D,3,FALSE),)</f>
        <v>E004</v>
      </c>
      <c r="H805" s="3" t="str">
        <f>IF($H$1= VLOOKUP($H$1,Events!$A:$D,1,FALSE),
VLOOKUP(
VLOOKUP(A805,'[3]OSMEC ID + EVENT'!$A:$M,2,FALSE),Events!B:D,3,FALSE),)</f>
        <v>E005</v>
      </c>
      <c r="I805" s="3" t="str">
        <f>IF(I$1= VLOOKUP(I$1,Events!$A:$D,1,FALSE),
VLOOKUP(
VLOOKUP($A805,'[3]OSMEC ID + EVENT'!$A:$M,3,FALSE),Events!$B:$D,3,FALSE),)</f>
        <v>E006</v>
      </c>
      <c r="J805" t="str">
        <f>IF(J$1= VLOOKUP(J$1,Events!$A:$D,1,FALSE),
VLOOKUP(
VLOOKUP($A805,'[3]OSMEC ID + EVENT'!$A:$M,4,FALSE),Events!$B:$D,3,FALSE),)</f>
        <v>E007</v>
      </c>
      <c r="K805" t="str">
        <f>IF(K$1= VLOOKUP(K$1,Events!$A:$D,1,FALSE),
VLOOKUP(
VLOOKUP($A805,'[3]OSMEC ID + EVENT'!$A:$M,5,FALSE),Events!$B:$D,3,FALSE),)</f>
        <v>E008</v>
      </c>
      <c r="L805" t="str">
        <f>IF(L$1= VLOOKUP(L$1,Events!$A:$D,1,FALSE),
VLOOKUP(
VLOOKUP($A805,'[3]OSMEC ID + EVENT'!$A:$M,6,FALSE),Events!$B:$D,3,FALSE),)</f>
        <v>E009</v>
      </c>
      <c r="M805" t="str">
        <f>IF(M$1= VLOOKUP(M$1,Events!$A:$D,1,FALSE),
VLOOKUP(
VLOOKUP($A805,'[3]OSMEC ID + EVENT'!$A:$M,7,FALSE),Events!$B:$D,3,FALSE),)</f>
        <v>E010</v>
      </c>
      <c r="N805" t="str">
        <f>IF(N$1= VLOOKUP(N$1,Events!$A:$D,1,FALSE),
VLOOKUP(
VLOOKUP($A805,'[3]OSMEC ID + EVENT'!$A:$M,8,FALSE),Events!$B:$D,3,FALSE),)</f>
        <v>E011</v>
      </c>
      <c r="O805" t="str">
        <f>IF(O$1= VLOOKUP(O$1,Events!$A:$D,1,FALSE),
VLOOKUP(
VLOOKUP($A805,'[3]OSMEC ID + EVENT'!$A:$M,9,FALSE),Events!$B:$D,3,FALSE),)</f>
        <v>E012</v>
      </c>
      <c r="P805" t="str">
        <f>IF(P$1= VLOOKUP(P$1,Events!$A:$D,1,FALSE),
VLOOKUP(
VLOOKUP($A805,'[3]OSMEC ID + EVENT'!$A:$M,10,FALSE),Events!$B:$D,3,FALSE),)</f>
        <v>E013</v>
      </c>
      <c r="Q805" t="str">
        <f>IF(Q$1= VLOOKUP(Q$1,Events!$A:$D,1,FALSE),
VLOOKUP(
VLOOKUP($A805,'[3]OSMEC ID + EVENT'!$A:$M,11,FALSE),Events!$B:$D,3,FALSE),)</f>
        <v>E014</v>
      </c>
      <c r="R805" t="str">
        <f>IF(R$1= VLOOKUP(R$1,Events!$A:$D,1,FALSE),
VLOOKUP(
VLOOKUP($A805,'[3]OSMEC ID + EVENT'!$A:$M,12,FALSE),Events!$B:$D,3,FALSE),)</f>
        <v>E015</v>
      </c>
      <c r="S805" t="str">
        <f>IF(S$1= VLOOKUP(S$1,Events!$A:$D,1,FALSE),
VLOOKUP(
VLOOKUP($A805,'[3]OSMEC ID + EVENT'!$A:$M,13,FALSE),Events!$B:$D,3,FALSE),)</f>
        <v>E016</v>
      </c>
      <c r="T805" t="str">
        <f>IF(
ISNA(MATCH(T$1,Events!$A:$A,0)),
0,
VLOOKUP(
VLOOKUP(A805,'[4]OSMEC ID + EVENT'!$A:$I,2,FALSE),Events!$B:$D,3,FALSE))</f>
        <v>E017</v>
      </c>
      <c r="U805" t="str">
        <f>IF(
ISNA(MATCH(U$1,Events!$A:$A,0)),
0,
VLOOKUP(
VLOOKUP($A805,'[4]OSMEC ID + EVENT'!$A:$I,3,FALSE),Events!$B:$D,3,FALSE))</f>
        <v>E018</v>
      </c>
      <c r="V805" t="str">
        <f>IF(
ISNA(MATCH(V$1,Events!$A:$A,0)),
0,
VLOOKUP(
VLOOKUP($A805,'[4]OSMEC ID + EVENT'!$A:$I,4,FALSE),Events!$B:$D,3,FALSE))</f>
        <v>E019</v>
      </c>
      <c r="W805" t="str">
        <f>IF(
ISNA(MATCH(W$1,Events!$A:$A,0)),
0,
VLOOKUP(
VLOOKUP($A805,'[4]OSMEC ID + EVENT'!$A:$I,5,FALSE),Events!$B:$D,3,FALSE))</f>
        <v>E020</v>
      </c>
      <c r="X805" t="str">
        <f>IF(
ISNA(MATCH(X$1,Events!$A:$A,0)),
0,
VLOOKUP(
VLOOKUP($A805,'[4]OSMEC ID + EVENT'!$A:$I,6,FALSE),Events!$B:$D,3,FALSE))</f>
        <v>E021</v>
      </c>
      <c r="Y805" t="str">
        <f>IF(
ISNA(MATCH(Y$1,Events!$A:$A,0)),
0,
VLOOKUP(
VLOOKUP($A805,'[4]OSMEC ID + EVENT'!$A:$I,7,FALSE),Events!$B:$D,3,FALSE))</f>
        <v>E022</v>
      </c>
      <c r="Z805" t="str">
        <f>IF(
ISNA(MATCH(Z$1,Events!$A:$A,0)),
0,
VLOOKUP(
VLOOKUP($A805,'[4]OSMEC ID + EVENT'!$A:$I,8,FALSE),Events!$B:$D,3,FALSE))</f>
        <v>E023</v>
      </c>
      <c r="AA805" t="str">
        <f>IFERROR(
VLOOKUP(
VLOOKUP(A805,'[5]OSMEC ID + SUBJECT'!$A:$B,2,FALSE),Subjects!$B:$D,3,FALSE),"")</f>
        <v/>
      </c>
      <c r="AB805" t="str">
        <f>IFERROR(
VLOOKUP(
VLOOKUP(A805,'[6]OSMEC ID + SUBJECT'!$A:$B,2,FALSE),Subjects!B:D,3,FALSE),"")</f>
        <v/>
      </c>
      <c r="AC805" t="str">
        <f>IFERROR(
VLOOKUP(
VLOOKUP(A805,'[7]OSMEC-ID + SESSION'!$A:$B,2,FALSE),Subjects!$B:$D,3,FALSE),"")</f>
        <v/>
      </c>
      <c r="AD805" t="str">
        <f>IFERROR(
VLOOKUP(
VLOOKUP(A805,'[8]OSMEC ID + SESSION'!$A:$B,2,FALSE),Subjects!$B:$D,3,FALSE),"")</f>
        <v/>
      </c>
      <c r="AE805" s="12" t="str">
        <f>IFERROR(
VLOOKUP(
VLOOKUP(A805,'[9]OSMEC ID + SUBJECT'!$A:$B,2,FALSE),Subjects!$B:$D,3,FALSE),"")</f>
        <v/>
      </c>
      <c r="AF805" t="str">
        <f>IFERROR(
VLOOKUP(
VLOOKUP(A805,'[10]OSMEC ID + SESSION'!$A:$B,2,FALSE),Subjects!$B:$D,3),"")</f>
        <v>S020</v>
      </c>
    </row>
    <row r="806" spans="1:32" x14ac:dyDescent="0.75">
      <c r="A806" t="str">
        <f>Deligate_List!A808</f>
        <v>OSMEC-1030</v>
      </c>
      <c r="B806" t="str">
        <f>VLOOKUP(A806,Deligate_List!A:B,2,FALSE)</f>
        <v>LAKKAKULA SHIVANI</v>
      </c>
      <c r="C806" t="str">
        <f>IFERROR(
VLOOKUP(
VLOOKUP($A806,'[1]OSMEC ID + WORKSHOP'!$A:$B,2,FALSE),Workshop!A:C,3,FALSE),"")</f>
        <v>W003</v>
      </c>
      <c r="D806" t="str">
        <f>IF($D$1 =Events!$A$2,
VLOOKUP(
VLOOKUP($A806,'[2]OSMEC ID + EVENT'!$A:$E,2,FALSE),Events!$B:$D,3,FALSE))</f>
        <v>E001</v>
      </c>
      <c r="E806" t="str">
        <f>IF(E$1=Events!$A$3,
VLOOKUP(
VLOOKUP($A806,'[2]OSMEC ID + EVENT'!$A:$E,3,FALSE),Events!B:D,3,FALSE))</f>
        <v>E002</v>
      </c>
      <c r="F806" t="str">
        <f>IF($F$1=Events!$A$4,
VLOOKUP(
VLOOKUP($A808,'[2]OSMEC ID + EVENT'!$A:$E,4,FALSE),Events!B:D,3,FALSE),)</f>
        <v>E003</v>
      </c>
      <c r="G806" t="str">
        <f>IF($G$1=Events!$A$5,
VLOOKUP(
VLOOKUP($A808,'[2]OSMEC ID + EVENT'!$A:$E,5,FALSE),Events!$B:$D,3,FALSE),)</f>
        <v>E004</v>
      </c>
      <c r="H806" s="3" t="str">
        <f>IF($H$1= VLOOKUP($H$1,Events!$A:$D,1,FALSE),
VLOOKUP(
VLOOKUP(A806,'[3]OSMEC ID + EVENT'!$A:$M,2,FALSE),Events!B:D,3,FALSE),)</f>
        <v>E005</v>
      </c>
      <c r="I806" s="3" t="str">
        <f>IF(I$1= VLOOKUP(I$1,Events!$A:$D,1,FALSE),
VLOOKUP(
VLOOKUP($A806,'[3]OSMEC ID + EVENT'!$A:$M,3,FALSE),Events!$B:$D,3,FALSE),)</f>
        <v>E006</v>
      </c>
      <c r="J806" t="str">
        <f>IF(J$1= VLOOKUP(J$1,Events!$A:$D,1,FALSE),
VLOOKUP(
VLOOKUP($A806,'[3]OSMEC ID + EVENT'!$A:$M,4,FALSE),Events!$B:$D,3,FALSE),)</f>
        <v>E007</v>
      </c>
      <c r="K806" t="str">
        <f>IF(K$1= VLOOKUP(K$1,Events!$A:$D,1,FALSE),
VLOOKUP(
VLOOKUP($A806,'[3]OSMEC ID + EVENT'!$A:$M,5,FALSE),Events!$B:$D,3,FALSE),)</f>
        <v>E008</v>
      </c>
      <c r="L806" t="str">
        <f>IF(L$1= VLOOKUP(L$1,Events!$A:$D,1,FALSE),
VLOOKUP(
VLOOKUP($A806,'[3]OSMEC ID + EVENT'!$A:$M,6,FALSE),Events!$B:$D,3,FALSE),)</f>
        <v>E009</v>
      </c>
      <c r="M806" t="str">
        <f>IF(M$1= VLOOKUP(M$1,Events!$A:$D,1,FALSE),
VLOOKUP(
VLOOKUP($A806,'[3]OSMEC ID + EVENT'!$A:$M,7,FALSE),Events!$B:$D,3,FALSE),)</f>
        <v>E010</v>
      </c>
      <c r="N806" t="str">
        <f>IF(N$1= VLOOKUP(N$1,Events!$A:$D,1,FALSE),
VLOOKUP(
VLOOKUP($A806,'[3]OSMEC ID + EVENT'!$A:$M,8,FALSE),Events!$B:$D,3,FALSE),)</f>
        <v>E011</v>
      </c>
      <c r="O806" t="str">
        <f>IF(O$1= VLOOKUP(O$1,Events!$A:$D,1,FALSE),
VLOOKUP(
VLOOKUP($A806,'[3]OSMEC ID + EVENT'!$A:$M,9,FALSE),Events!$B:$D,3,FALSE),)</f>
        <v>E012</v>
      </c>
      <c r="P806" t="str">
        <f>IF(P$1= VLOOKUP(P$1,Events!$A:$D,1,FALSE),
VLOOKUP(
VLOOKUP($A806,'[3]OSMEC ID + EVENT'!$A:$M,10,FALSE),Events!$B:$D,3,FALSE),)</f>
        <v>E013</v>
      </c>
      <c r="Q806" t="str">
        <f>IF(Q$1= VLOOKUP(Q$1,Events!$A:$D,1,FALSE),
VLOOKUP(
VLOOKUP($A806,'[3]OSMEC ID + EVENT'!$A:$M,11,FALSE),Events!$B:$D,3,FALSE),)</f>
        <v>E014</v>
      </c>
      <c r="R806" t="str">
        <f>IF(R$1= VLOOKUP(R$1,Events!$A:$D,1,FALSE),
VLOOKUP(
VLOOKUP($A806,'[3]OSMEC ID + EVENT'!$A:$M,12,FALSE),Events!$B:$D,3,FALSE),)</f>
        <v>E015</v>
      </c>
      <c r="S806" t="str">
        <f>IF(S$1= VLOOKUP(S$1,Events!$A:$D,1,FALSE),
VLOOKUP(
VLOOKUP($A806,'[3]OSMEC ID + EVENT'!$A:$M,13,FALSE),Events!$B:$D,3,FALSE),)</f>
        <v>E016</v>
      </c>
      <c r="T806" t="str">
        <f>IF(
ISNA(MATCH(T$1,Events!$A:$A,0)),
0,
VLOOKUP(
VLOOKUP(A806,'[4]OSMEC ID + EVENT'!$A:$I,2,FALSE),Events!$B:$D,3,FALSE))</f>
        <v>E017</v>
      </c>
      <c r="U806" t="str">
        <f>IF(
ISNA(MATCH(U$1,Events!$A:$A,0)),
0,
VLOOKUP(
VLOOKUP($A806,'[4]OSMEC ID + EVENT'!$A:$I,3,FALSE),Events!$B:$D,3,FALSE))</f>
        <v>E018</v>
      </c>
      <c r="V806" t="str">
        <f>IF(
ISNA(MATCH(V$1,Events!$A:$A,0)),
0,
VLOOKUP(
VLOOKUP($A806,'[4]OSMEC ID + EVENT'!$A:$I,4,FALSE),Events!$B:$D,3,FALSE))</f>
        <v>E019</v>
      </c>
      <c r="W806" t="str">
        <f>IF(
ISNA(MATCH(W$1,Events!$A:$A,0)),
0,
VLOOKUP(
VLOOKUP($A806,'[4]OSMEC ID + EVENT'!$A:$I,5,FALSE),Events!$B:$D,3,FALSE))</f>
        <v>E020</v>
      </c>
      <c r="X806" t="str">
        <f>IF(
ISNA(MATCH(X$1,Events!$A:$A,0)),
0,
VLOOKUP(
VLOOKUP($A806,'[4]OSMEC ID + EVENT'!$A:$I,6,FALSE),Events!$B:$D,3,FALSE))</f>
        <v>E021</v>
      </c>
      <c r="Y806" t="str">
        <f>IF(
ISNA(MATCH(Y$1,Events!$A:$A,0)),
0,
VLOOKUP(
VLOOKUP($A806,'[4]OSMEC ID + EVENT'!$A:$I,7,FALSE),Events!$B:$D,3,FALSE))</f>
        <v>E022</v>
      </c>
      <c r="Z806" t="str">
        <f>IF(
ISNA(MATCH(Z$1,Events!$A:$A,0)),
0,
VLOOKUP(
VLOOKUP($A806,'[4]OSMEC ID + EVENT'!$A:$I,8,FALSE),Events!$B:$D,3,FALSE))</f>
        <v>E023</v>
      </c>
      <c r="AA806" t="str">
        <f>IFERROR(
VLOOKUP(
VLOOKUP(A806,'[5]OSMEC ID + SUBJECT'!$A:$B,2,FALSE),Subjects!$B:$D,3,FALSE),"")</f>
        <v/>
      </c>
      <c r="AB806" t="str">
        <f>IFERROR(
VLOOKUP(
VLOOKUP(A806,'[6]OSMEC ID + SUBJECT'!$A:$B,2,FALSE),Subjects!B:D,3,FALSE),"")</f>
        <v/>
      </c>
      <c r="AC806" t="str">
        <f>IFERROR(
VLOOKUP(
VLOOKUP(A806,'[7]OSMEC-ID + SESSION'!$A:$B,2,FALSE),Subjects!$B:$D,3,FALSE),"")</f>
        <v/>
      </c>
      <c r="AD806" t="str">
        <f>IFERROR(
VLOOKUP(
VLOOKUP(A806,'[8]OSMEC ID + SESSION'!$A:$B,2,FALSE),Subjects!$B:$D,3,FALSE),"")</f>
        <v/>
      </c>
      <c r="AE806" s="12" t="str">
        <f>IFERROR(
VLOOKUP(
VLOOKUP(A806,'[9]OSMEC ID + SUBJECT'!$A:$B,2,FALSE),Subjects!$B:$D,3,FALSE),"")</f>
        <v/>
      </c>
      <c r="AF806" t="str">
        <f>IFERROR(
VLOOKUP(
VLOOKUP(A806,'[10]OSMEC ID + SESSION'!$A:$B,2,FALSE),Subjects!$B:$D,3),"")</f>
        <v/>
      </c>
    </row>
    <row r="807" spans="1:32" x14ac:dyDescent="0.75">
      <c r="A807" t="str">
        <f>Deligate_List!A809</f>
        <v>OSMEC-1031</v>
      </c>
      <c r="B807" t="str">
        <f>VLOOKUP(A807,Deligate_List!A:B,2,FALSE)</f>
        <v>SAYYADA AYESHA ANAM</v>
      </c>
      <c r="C807" t="str">
        <f>IFERROR(
VLOOKUP(
VLOOKUP($A807,'[1]OSMEC ID + WORKSHOP'!$A:$B,2,FALSE),Workshop!A:C,3,FALSE),"")</f>
        <v/>
      </c>
      <c r="D807" t="str">
        <f>IF($D$1 =Events!$A$2,
VLOOKUP(
VLOOKUP($A807,'[2]OSMEC ID + EVENT'!$A:$E,2,FALSE),Events!$B:$D,3,FALSE))</f>
        <v>E001</v>
      </c>
      <c r="E807" t="str">
        <f>IF(E$1=Events!$A$3,
VLOOKUP(
VLOOKUP($A807,'[2]OSMEC ID + EVENT'!$A:$E,3,FALSE),Events!B:D,3,FALSE))</f>
        <v>E002</v>
      </c>
      <c r="F807" t="str">
        <f>IF($F$1=Events!$A$4,
VLOOKUP(
VLOOKUP($A809,'[2]OSMEC ID + EVENT'!$A:$E,4,FALSE),Events!B:D,3,FALSE),)</f>
        <v>E003</v>
      </c>
      <c r="G807" t="str">
        <f>IF($G$1=Events!$A$5,
VLOOKUP(
VLOOKUP($A809,'[2]OSMEC ID + EVENT'!$A:$E,5,FALSE),Events!$B:$D,3,FALSE),)</f>
        <v>E004</v>
      </c>
      <c r="H807" s="3" t="str">
        <f>IF($H$1= VLOOKUP($H$1,Events!$A:$D,1,FALSE),
VLOOKUP(
VLOOKUP(A807,'[3]OSMEC ID + EVENT'!$A:$M,2,FALSE),Events!B:D,3,FALSE),)</f>
        <v>E005</v>
      </c>
      <c r="I807" s="3" t="str">
        <f>IF(I$1= VLOOKUP(I$1,Events!$A:$D,1,FALSE),
VLOOKUP(
VLOOKUP($A807,'[3]OSMEC ID + EVENT'!$A:$M,3,FALSE),Events!$B:$D,3,FALSE),)</f>
        <v>E006</v>
      </c>
      <c r="J807" t="str">
        <f>IF(J$1= VLOOKUP(J$1,Events!$A:$D,1,FALSE),
VLOOKUP(
VLOOKUP($A807,'[3]OSMEC ID + EVENT'!$A:$M,4,FALSE),Events!$B:$D,3,FALSE),)</f>
        <v>E007</v>
      </c>
      <c r="K807" t="str">
        <f>IF(K$1= VLOOKUP(K$1,Events!$A:$D,1,FALSE),
VLOOKUP(
VLOOKUP($A807,'[3]OSMEC ID + EVENT'!$A:$M,5,FALSE),Events!$B:$D,3,FALSE),)</f>
        <v>E008</v>
      </c>
      <c r="L807" t="str">
        <f>IF(L$1= VLOOKUP(L$1,Events!$A:$D,1,FALSE),
VLOOKUP(
VLOOKUP($A807,'[3]OSMEC ID + EVENT'!$A:$M,6,FALSE),Events!$B:$D,3,FALSE),)</f>
        <v>E009</v>
      </c>
      <c r="M807" t="str">
        <f>IF(M$1= VLOOKUP(M$1,Events!$A:$D,1,FALSE),
VLOOKUP(
VLOOKUP($A807,'[3]OSMEC ID + EVENT'!$A:$M,7,FALSE),Events!$B:$D,3,FALSE),)</f>
        <v>E010</v>
      </c>
      <c r="N807" t="str">
        <f>IF(N$1= VLOOKUP(N$1,Events!$A:$D,1,FALSE),
VLOOKUP(
VLOOKUP($A807,'[3]OSMEC ID + EVENT'!$A:$M,8,FALSE),Events!$B:$D,3,FALSE),)</f>
        <v>E011</v>
      </c>
      <c r="O807" t="str">
        <f>IF(O$1= VLOOKUP(O$1,Events!$A:$D,1,FALSE),
VLOOKUP(
VLOOKUP($A807,'[3]OSMEC ID + EVENT'!$A:$M,9,FALSE),Events!$B:$D,3,FALSE),)</f>
        <v>E012</v>
      </c>
      <c r="P807" t="str">
        <f>IF(P$1= VLOOKUP(P$1,Events!$A:$D,1,FALSE),
VLOOKUP(
VLOOKUP($A807,'[3]OSMEC ID + EVENT'!$A:$M,10,FALSE),Events!$B:$D,3,FALSE),)</f>
        <v>E013</v>
      </c>
      <c r="Q807" t="str">
        <f>IF(Q$1= VLOOKUP(Q$1,Events!$A:$D,1,FALSE),
VLOOKUP(
VLOOKUP($A807,'[3]OSMEC ID + EVENT'!$A:$M,11,FALSE),Events!$B:$D,3,FALSE),)</f>
        <v>E014</v>
      </c>
      <c r="R807" t="str">
        <f>IF(R$1= VLOOKUP(R$1,Events!$A:$D,1,FALSE),
VLOOKUP(
VLOOKUP($A807,'[3]OSMEC ID + EVENT'!$A:$M,12,FALSE),Events!$B:$D,3,FALSE),)</f>
        <v>E015</v>
      </c>
      <c r="S807" t="str">
        <f>IF(S$1= VLOOKUP(S$1,Events!$A:$D,1,FALSE),
VLOOKUP(
VLOOKUP($A807,'[3]OSMEC ID + EVENT'!$A:$M,13,FALSE),Events!$B:$D,3,FALSE),)</f>
        <v>E016</v>
      </c>
      <c r="T807" t="str">
        <f>IF(
ISNA(MATCH(T$1,Events!$A:$A,0)),
0,
VLOOKUP(
VLOOKUP(A807,'[4]OSMEC ID + EVENT'!$A:$I,2,FALSE),Events!$B:$D,3,FALSE))</f>
        <v>E017</v>
      </c>
      <c r="U807" t="str">
        <f>IF(
ISNA(MATCH(U$1,Events!$A:$A,0)),
0,
VLOOKUP(
VLOOKUP($A807,'[4]OSMEC ID + EVENT'!$A:$I,3,FALSE),Events!$B:$D,3,FALSE))</f>
        <v>E018</v>
      </c>
      <c r="V807" t="str">
        <f>IF(
ISNA(MATCH(V$1,Events!$A:$A,0)),
0,
VLOOKUP(
VLOOKUP($A807,'[4]OSMEC ID + EVENT'!$A:$I,4,FALSE),Events!$B:$D,3,FALSE))</f>
        <v>E019</v>
      </c>
      <c r="W807" t="str">
        <f>IF(
ISNA(MATCH(W$1,Events!$A:$A,0)),
0,
VLOOKUP(
VLOOKUP($A807,'[4]OSMEC ID + EVENT'!$A:$I,5,FALSE),Events!$B:$D,3,FALSE))</f>
        <v>E020</v>
      </c>
      <c r="X807" t="str">
        <f>IF(
ISNA(MATCH(X$1,Events!$A:$A,0)),
0,
VLOOKUP(
VLOOKUP($A807,'[4]OSMEC ID + EVENT'!$A:$I,6,FALSE),Events!$B:$D,3,FALSE))</f>
        <v>E021</v>
      </c>
      <c r="Y807" t="str">
        <f>IF(
ISNA(MATCH(Y$1,Events!$A:$A,0)),
0,
VLOOKUP(
VLOOKUP($A807,'[4]OSMEC ID + EVENT'!$A:$I,7,FALSE),Events!$B:$D,3,FALSE))</f>
        <v>E022</v>
      </c>
      <c r="Z807" t="str">
        <f>IF(
ISNA(MATCH(Z$1,Events!$A:$A,0)),
0,
VLOOKUP(
VLOOKUP($A807,'[4]OSMEC ID + EVENT'!$A:$I,8,FALSE),Events!$B:$D,3,FALSE))</f>
        <v>E023</v>
      </c>
      <c r="AA807" t="str">
        <f>IFERROR(
VLOOKUP(
VLOOKUP(A807,'[5]OSMEC ID + SUBJECT'!$A:$B,2,FALSE),Subjects!$B:$D,3,FALSE),"")</f>
        <v/>
      </c>
      <c r="AB807" t="str">
        <f>IFERROR(
VLOOKUP(
VLOOKUP(A807,'[6]OSMEC ID + SUBJECT'!$A:$B,2,FALSE),Subjects!B:D,3,FALSE),"")</f>
        <v/>
      </c>
      <c r="AC807" t="str">
        <f>IFERROR(
VLOOKUP(
VLOOKUP(A807,'[7]OSMEC-ID + SESSION'!$A:$B,2,FALSE),Subjects!$B:$D,3,FALSE),"")</f>
        <v/>
      </c>
      <c r="AD807" t="str">
        <f>IFERROR(
VLOOKUP(
VLOOKUP(A807,'[8]OSMEC ID + SESSION'!$A:$B,2,FALSE),Subjects!$B:$D,3,FALSE),"")</f>
        <v/>
      </c>
      <c r="AE807" s="12" t="str">
        <f>IFERROR(
VLOOKUP(
VLOOKUP(A807,'[9]OSMEC ID + SUBJECT'!$A:$B,2,FALSE),Subjects!$B:$D,3,FALSE),"")</f>
        <v/>
      </c>
      <c r="AF807" t="str">
        <f>IFERROR(
VLOOKUP(
VLOOKUP(A807,'[10]OSMEC ID + SESSION'!$A:$B,2,FALSE),Subjects!$B:$D,3),"")</f>
        <v/>
      </c>
    </row>
    <row r="808" spans="1:32" x14ac:dyDescent="0.75">
      <c r="A808" t="str">
        <f>Deligate_List!A810</f>
        <v>OSMEC-1034</v>
      </c>
      <c r="B808" t="str">
        <f>VLOOKUP(A808,Deligate_List!A:B,2,FALSE)</f>
        <v>SIDRA FATHIMA</v>
      </c>
      <c r="C808" t="str">
        <f>IFERROR(
VLOOKUP(
VLOOKUP($A808,'[1]OSMEC ID + WORKSHOP'!$A:$B,2,FALSE),Workshop!A:C,3,FALSE),"")</f>
        <v/>
      </c>
      <c r="D808" t="str">
        <f>IF($D$1 =Events!$A$2,
VLOOKUP(
VLOOKUP($A808,'[2]OSMEC ID + EVENT'!$A:$E,2,FALSE),Events!$B:$D,3,FALSE))</f>
        <v>E001</v>
      </c>
      <c r="E808" t="str">
        <f>IF(E$1=Events!$A$3,
VLOOKUP(
VLOOKUP($A808,'[2]OSMEC ID + EVENT'!$A:$E,3,FALSE),Events!B:D,3,FALSE))</f>
        <v>E002</v>
      </c>
      <c r="F808" t="str">
        <f>IF($F$1=Events!$A$4,
VLOOKUP(
VLOOKUP($A810,'[2]OSMEC ID + EVENT'!$A:$E,4,FALSE),Events!B:D,3,FALSE),)</f>
        <v>E003</v>
      </c>
      <c r="G808" t="str">
        <f>IF($G$1=Events!$A$5,
VLOOKUP(
VLOOKUP($A810,'[2]OSMEC ID + EVENT'!$A:$E,5,FALSE),Events!$B:$D,3,FALSE),)</f>
        <v>E004</v>
      </c>
      <c r="H808" s="3" t="str">
        <f>IF($H$1= VLOOKUP($H$1,Events!$A:$D,1,FALSE),
VLOOKUP(
VLOOKUP(A808,'[3]OSMEC ID + EVENT'!$A:$M,2,FALSE),Events!B:D,3,FALSE),)</f>
        <v>E005</v>
      </c>
      <c r="I808" s="3" t="str">
        <f>IF(I$1= VLOOKUP(I$1,Events!$A:$D,1,FALSE),
VLOOKUP(
VLOOKUP($A808,'[3]OSMEC ID + EVENT'!$A:$M,3,FALSE),Events!$B:$D,3,FALSE),)</f>
        <v>E006</v>
      </c>
      <c r="J808" t="str">
        <f>IF(J$1= VLOOKUP(J$1,Events!$A:$D,1,FALSE),
VLOOKUP(
VLOOKUP($A808,'[3]OSMEC ID + EVENT'!$A:$M,4,FALSE),Events!$B:$D,3,FALSE),)</f>
        <v>E007</v>
      </c>
      <c r="K808" t="str">
        <f>IF(K$1= VLOOKUP(K$1,Events!$A:$D,1,FALSE),
VLOOKUP(
VLOOKUP($A808,'[3]OSMEC ID + EVENT'!$A:$M,5,FALSE),Events!$B:$D,3,FALSE),)</f>
        <v>E008</v>
      </c>
      <c r="L808" t="str">
        <f>IF(L$1= VLOOKUP(L$1,Events!$A:$D,1,FALSE),
VLOOKUP(
VLOOKUP($A808,'[3]OSMEC ID + EVENT'!$A:$M,6,FALSE),Events!$B:$D,3,FALSE),)</f>
        <v>E009</v>
      </c>
      <c r="M808" t="str">
        <f>IF(M$1= VLOOKUP(M$1,Events!$A:$D,1,FALSE),
VLOOKUP(
VLOOKUP($A808,'[3]OSMEC ID + EVENT'!$A:$M,7,FALSE),Events!$B:$D,3,FALSE),)</f>
        <v>E010</v>
      </c>
      <c r="N808" t="str">
        <f>IF(N$1= VLOOKUP(N$1,Events!$A:$D,1,FALSE),
VLOOKUP(
VLOOKUP($A808,'[3]OSMEC ID + EVENT'!$A:$M,8,FALSE),Events!$B:$D,3,FALSE),)</f>
        <v>E011</v>
      </c>
      <c r="O808" t="str">
        <f>IF(O$1= VLOOKUP(O$1,Events!$A:$D,1,FALSE),
VLOOKUP(
VLOOKUP($A808,'[3]OSMEC ID + EVENT'!$A:$M,9,FALSE),Events!$B:$D,3,FALSE),)</f>
        <v>E012</v>
      </c>
      <c r="P808" t="str">
        <f>IF(P$1= VLOOKUP(P$1,Events!$A:$D,1,FALSE),
VLOOKUP(
VLOOKUP($A808,'[3]OSMEC ID + EVENT'!$A:$M,10,FALSE),Events!$B:$D,3,FALSE),)</f>
        <v>E013</v>
      </c>
      <c r="Q808" t="str">
        <f>IF(Q$1= VLOOKUP(Q$1,Events!$A:$D,1,FALSE),
VLOOKUP(
VLOOKUP($A808,'[3]OSMEC ID + EVENT'!$A:$M,11,FALSE),Events!$B:$D,3,FALSE),)</f>
        <v>E014</v>
      </c>
      <c r="R808" t="str">
        <f>IF(R$1= VLOOKUP(R$1,Events!$A:$D,1,FALSE),
VLOOKUP(
VLOOKUP($A808,'[3]OSMEC ID + EVENT'!$A:$M,12,FALSE),Events!$B:$D,3,FALSE),)</f>
        <v>E015</v>
      </c>
      <c r="S808" t="str">
        <f>IF(S$1= VLOOKUP(S$1,Events!$A:$D,1,FALSE),
VLOOKUP(
VLOOKUP($A808,'[3]OSMEC ID + EVENT'!$A:$M,13,FALSE),Events!$B:$D,3,FALSE),)</f>
        <v>E016</v>
      </c>
      <c r="T808" t="str">
        <f>IF(
ISNA(MATCH(T$1,Events!$A:$A,0)),
0,
VLOOKUP(
VLOOKUP(A808,'[4]OSMEC ID + EVENT'!$A:$I,2,FALSE),Events!$B:$D,3,FALSE))</f>
        <v>E017</v>
      </c>
      <c r="U808" t="str">
        <f>IF(
ISNA(MATCH(U$1,Events!$A:$A,0)),
0,
VLOOKUP(
VLOOKUP($A808,'[4]OSMEC ID + EVENT'!$A:$I,3,FALSE),Events!$B:$D,3,FALSE))</f>
        <v>E018</v>
      </c>
      <c r="V808" t="str">
        <f>IF(
ISNA(MATCH(V$1,Events!$A:$A,0)),
0,
VLOOKUP(
VLOOKUP($A808,'[4]OSMEC ID + EVENT'!$A:$I,4,FALSE),Events!$B:$D,3,FALSE))</f>
        <v>E019</v>
      </c>
      <c r="W808" t="str">
        <f>IF(
ISNA(MATCH(W$1,Events!$A:$A,0)),
0,
VLOOKUP(
VLOOKUP($A808,'[4]OSMEC ID + EVENT'!$A:$I,5,FALSE),Events!$B:$D,3,FALSE))</f>
        <v>E020</v>
      </c>
      <c r="X808" t="str">
        <f>IF(
ISNA(MATCH(X$1,Events!$A:$A,0)),
0,
VLOOKUP(
VLOOKUP($A808,'[4]OSMEC ID + EVENT'!$A:$I,6,FALSE),Events!$B:$D,3,FALSE))</f>
        <v>E021</v>
      </c>
      <c r="Y808" t="str">
        <f>IF(
ISNA(MATCH(Y$1,Events!$A:$A,0)),
0,
VLOOKUP(
VLOOKUP($A808,'[4]OSMEC ID + EVENT'!$A:$I,7,FALSE),Events!$B:$D,3,FALSE))</f>
        <v>E022</v>
      </c>
      <c r="Z808" t="str">
        <f>IF(
ISNA(MATCH(Z$1,Events!$A:$A,0)),
0,
VLOOKUP(
VLOOKUP($A808,'[4]OSMEC ID + EVENT'!$A:$I,8,FALSE),Events!$B:$D,3,FALSE))</f>
        <v>E023</v>
      </c>
      <c r="AA808" t="str">
        <f>IFERROR(
VLOOKUP(
VLOOKUP(A808,'[5]OSMEC ID + SUBJECT'!$A:$B,2,FALSE),Subjects!$B:$D,3,FALSE),"")</f>
        <v/>
      </c>
      <c r="AB808" t="str">
        <f>IFERROR(
VLOOKUP(
VLOOKUP(A808,'[6]OSMEC ID + SUBJECT'!$A:$B,2,FALSE),Subjects!B:D,3,FALSE),"")</f>
        <v/>
      </c>
      <c r="AC808" t="str">
        <f>IFERROR(
VLOOKUP(
VLOOKUP(A808,'[7]OSMEC-ID + SESSION'!$A:$B,2,FALSE),Subjects!$B:$D,3,FALSE),"")</f>
        <v/>
      </c>
      <c r="AD808" t="str">
        <f>IFERROR(
VLOOKUP(
VLOOKUP(A808,'[8]OSMEC ID + SESSION'!$A:$B,2,FALSE),Subjects!$B:$D,3,FALSE),"")</f>
        <v/>
      </c>
      <c r="AE808" s="12" t="str">
        <f>IFERROR(
VLOOKUP(
VLOOKUP(A808,'[9]OSMEC ID + SUBJECT'!$A:$B,2,FALSE),Subjects!$B:$D,3,FALSE),"")</f>
        <v/>
      </c>
      <c r="AF808" t="str">
        <f>IFERROR(
VLOOKUP(
VLOOKUP(A808,'[10]OSMEC ID + SESSION'!$A:$B,2,FALSE),Subjects!$B:$D,3),"")</f>
        <v/>
      </c>
    </row>
    <row r="809" spans="1:32" x14ac:dyDescent="0.75">
      <c r="A809" t="str">
        <f>Deligate_List!A811</f>
        <v>OSMEC-1033</v>
      </c>
      <c r="B809" t="str">
        <f>VLOOKUP(A809,Deligate_List!A:B,2,FALSE)</f>
        <v>DALLI SHRIYA</v>
      </c>
      <c r="C809" t="str">
        <f>IFERROR(
VLOOKUP(
VLOOKUP($A809,'[1]OSMEC ID + WORKSHOP'!$A:$B,2,FALSE),Workshop!A:C,3,FALSE),"")</f>
        <v>W007</v>
      </c>
      <c r="D809" t="str">
        <f>IF($D$1 =Events!$A$2,
VLOOKUP(
VLOOKUP($A809,'[2]OSMEC ID + EVENT'!$A:$E,2,FALSE),Events!$B:$D,3,FALSE))</f>
        <v>E001</v>
      </c>
      <c r="E809" t="str">
        <f>IF(E$1=Events!$A$3,
VLOOKUP(
VLOOKUP($A809,'[2]OSMEC ID + EVENT'!$A:$E,3,FALSE),Events!B:D,3,FALSE))</f>
        <v>E002</v>
      </c>
      <c r="F809" t="str">
        <f>IF($F$1=Events!$A$4,
VLOOKUP(
VLOOKUP($A811,'[2]OSMEC ID + EVENT'!$A:$E,4,FALSE),Events!B:D,3,FALSE),)</f>
        <v>E003</v>
      </c>
      <c r="G809" t="str">
        <f>IF($G$1=Events!$A$5,
VLOOKUP(
VLOOKUP($A811,'[2]OSMEC ID + EVENT'!$A:$E,5,FALSE),Events!$B:$D,3,FALSE),)</f>
        <v>E004</v>
      </c>
      <c r="H809" s="3" t="str">
        <f>IF($H$1= VLOOKUP($H$1,Events!$A:$D,1,FALSE),
VLOOKUP(
VLOOKUP(A809,'[3]OSMEC ID + EVENT'!$A:$M,2,FALSE),Events!B:D,3,FALSE),)</f>
        <v>E005</v>
      </c>
      <c r="I809" s="3" t="str">
        <f>IF(I$1= VLOOKUP(I$1,Events!$A:$D,1,FALSE),
VLOOKUP(
VLOOKUP($A809,'[3]OSMEC ID + EVENT'!$A:$M,3,FALSE),Events!$B:$D,3,FALSE),)</f>
        <v>E006</v>
      </c>
      <c r="J809" t="str">
        <f>IF(J$1= VLOOKUP(J$1,Events!$A:$D,1,FALSE),
VLOOKUP(
VLOOKUP($A809,'[3]OSMEC ID + EVENT'!$A:$M,4,FALSE),Events!$B:$D,3,FALSE),)</f>
        <v>E007</v>
      </c>
      <c r="K809" t="str">
        <f>IF(K$1= VLOOKUP(K$1,Events!$A:$D,1,FALSE),
VLOOKUP(
VLOOKUP($A809,'[3]OSMEC ID + EVENT'!$A:$M,5,FALSE),Events!$B:$D,3,FALSE),)</f>
        <v>E008</v>
      </c>
      <c r="L809" t="str">
        <f>IF(L$1= VLOOKUP(L$1,Events!$A:$D,1,FALSE),
VLOOKUP(
VLOOKUP($A809,'[3]OSMEC ID + EVENT'!$A:$M,6,FALSE),Events!$B:$D,3,FALSE),)</f>
        <v>E009</v>
      </c>
      <c r="M809" t="str">
        <f>IF(M$1= VLOOKUP(M$1,Events!$A:$D,1,FALSE),
VLOOKUP(
VLOOKUP($A809,'[3]OSMEC ID + EVENT'!$A:$M,7,FALSE),Events!$B:$D,3,FALSE),)</f>
        <v>E010</v>
      </c>
      <c r="N809" t="str">
        <f>IF(N$1= VLOOKUP(N$1,Events!$A:$D,1,FALSE),
VLOOKUP(
VLOOKUP($A809,'[3]OSMEC ID + EVENT'!$A:$M,8,FALSE),Events!$B:$D,3,FALSE),)</f>
        <v>E011</v>
      </c>
      <c r="O809" t="str">
        <f>IF(O$1= VLOOKUP(O$1,Events!$A:$D,1,FALSE),
VLOOKUP(
VLOOKUP($A809,'[3]OSMEC ID + EVENT'!$A:$M,9,FALSE),Events!$B:$D,3,FALSE),)</f>
        <v>E012</v>
      </c>
      <c r="P809" t="str">
        <f>IF(P$1= VLOOKUP(P$1,Events!$A:$D,1,FALSE),
VLOOKUP(
VLOOKUP($A809,'[3]OSMEC ID + EVENT'!$A:$M,10,FALSE),Events!$B:$D,3,FALSE),)</f>
        <v>E013</v>
      </c>
      <c r="Q809" t="str">
        <f>IF(Q$1= VLOOKUP(Q$1,Events!$A:$D,1,FALSE),
VLOOKUP(
VLOOKUP($A809,'[3]OSMEC ID + EVENT'!$A:$M,11,FALSE),Events!$B:$D,3,FALSE),)</f>
        <v>E014</v>
      </c>
      <c r="R809" t="str">
        <f>IF(R$1= VLOOKUP(R$1,Events!$A:$D,1,FALSE),
VLOOKUP(
VLOOKUP($A809,'[3]OSMEC ID + EVENT'!$A:$M,12,FALSE),Events!$B:$D,3,FALSE),)</f>
        <v>E015</v>
      </c>
      <c r="S809" t="str">
        <f>IF(S$1= VLOOKUP(S$1,Events!$A:$D,1,FALSE),
VLOOKUP(
VLOOKUP($A809,'[3]OSMEC ID + EVENT'!$A:$M,13,FALSE),Events!$B:$D,3,FALSE),)</f>
        <v>E016</v>
      </c>
      <c r="T809" t="str">
        <f>IF(
ISNA(MATCH(T$1,Events!$A:$A,0)),
0,
VLOOKUP(
VLOOKUP(A809,'[4]OSMEC ID + EVENT'!$A:$I,2,FALSE),Events!$B:$D,3,FALSE))</f>
        <v>E017</v>
      </c>
      <c r="U809" t="str">
        <f>IF(
ISNA(MATCH(U$1,Events!$A:$A,0)),
0,
VLOOKUP(
VLOOKUP($A809,'[4]OSMEC ID + EVENT'!$A:$I,3,FALSE),Events!$B:$D,3,FALSE))</f>
        <v>E018</v>
      </c>
      <c r="V809" t="str">
        <f>IF(
ISNA(MATCH(V$1,Events!$A:$A,0)),
0,
VLOOKUP(
VLOOKUP($A809,'[4]OSMEC ID + EVENT'!$A:$I,4,FALSE),Events!$B:$D,3,FALSE))</f>
        <v>E019</v>
      </c>
      <c r="W809" t="str">
        <f>IF(
ISNA(MATCH(W$1,Events!$A:$A,0)),
0,
VLOOKUP(
VLOOKUP($A809,'[4]OSMEC ID + EVENT'!$A:$I,5,FALSE),Events!$B:$D,3,FALSE))</f>
        <v>E020</v>
      </c>
      <c r="X809" t="str">
        <f>IF(
ISNA(MATCH(X$1,Events!$A:$A,0)),
0,
VLOOKUP(
VLOOKUP($A809,'[4]OSMEC ID + EVENT'!$A:$I,6,FALSE),Events!$B:$D,3,FALSE))</f>
        <v>E021</v>
      </c>
      <c r="Y809" t="str">
        <f>IF(
ISNA(MATCH(Y$1,Events!$A:$A,0)),
0,
VLOOKUP(
VLOOKUP($A809,'[4]OSMEC ID + EVENT'!$A:$I,7,FALSE),Events!$B:$D,3,FALSE))</f>
        <v>E022</v>
      </c>
      <c r="Z809" t="str">
        <f>IF(
ISNA(MATCH(Z$1,Events!$A:$A,0)),
0,
VLOOKUP(
VLOOKUP($A809,'[4]OSMEC ID + EVENT'!$A:$I,8,FALSE),Events!$B:$D,3,FALSE))</f>
        <v>E023</v>
      </c>
      <c r="AA809" t="str">
        <f>IFERROR(
VLOOKUP(
VLOOKUP(A809,'[5]OSMEC ID + SUBJECT'!$A:$B,2,FALSE),Subjects!$B:$D,3,FALSE),"")</f>
        <v/>
      </c>
      <c r="AB809" t="str">
        <f>IFERROR(
VLOOKUP(
VLOOKUP(A809,'[6]OSMEC ID + SUBJECT'!$A:$B,2,FALSE),Subjects!B:D,3,FALSE),"")</f>
        <v/>
      </c>
      <c r="AC809" t="str">
        <f>IFERROR(
VLOOKUP(
VLOOKUP(A809,'[7]OSMEC-ID + SESSION'!$A:$B,2,FALSE),Subjects!$B:$D,3,FALSE),"")</f>
        <v/>
      </c>
      <c r="AD809" t="str">
        <f>IFERROR(
VLOOKUP(
VLOOKUP(A809,'[8]OSMEC ID + SESSION'!$A:$B,2,FALSE),Subjects!$B:$D,3,FALSE),"")</f>
        <v/>
      </c>
      <c r="AE809" s="12" t="str">
        <f>IFERROR(
VLOOKUP(
VLOOKUP(A809,'[9]OSMEC ID + SUBJECT'!$A:$B,2,FALSE),Subjects!$B:$D,3,FALSE),"")</f>
        <v/>
      </c>
      <c r="AF809" t="str">
        <f>IFERROR(
VLOOKUP(
VLOOKUP(A809,'[10]OSMEC ID + SESSION'!$A:$B,2,FALSE),Subjects!$B:$D,3),"")</f>
        <v/>
      </c>
    </row>
    <row r="810" spans="1:32" x14ac:dyDescent="0.75">
      <c r="A810" t="str">
        <f>Deligate_List!A812</f>
        <v>OSMEC-1035</v>
      </c>
      <c r="B810" t="str">
        <f>VLOOKUP(A810,Deligate_List!A:B,2,FALSE)</f>
        <v>DANIYA MOHAMMADI</v>
      </c>
      <c r="C810" t="str">
        <f>IFERROR(
VLOOKUP(
VLOOKUP($A810,'[1]OSMEC ID + WORKSHOP'!$A:$B,2,FALSE),Workshop!A:C,3,FALSE),"")</f>
        <v/>
      </c>
      <c r="D810" t="str">
        <f>IF($D$1 =Events!$A$2,
VLOOKUP(
VLOOKUP($A810,'[2]OSMEC ID + EVENT'!$A:$E,2,FALSE),Events!$B:$D,3,FALSE))</f>
        <v>E001</v>
      </c>
      <c r="E810" t="str">
        <f>IF(E$1=Events!$A$3,
VLOOKUP(
VLOOKUP($A810,'[2]OSMEC ID + EVENT'!$A:$E,3,FALSE),Events!B:D,3,FALSE))</f>
        <v>E002</v>
      </c>
      <c r="F810" t="str">
        <f>IF($F$1=Events!$A$4,
VLOOKUP(
VLOOKUP($A812,'[2]OSMEC ID + EVENT'!$A:$E,4,FALSE),Events!B:D,3,FALSE),)</f>
        <v>E003</v>
      </c>
      <c r="G810" t="str">
        <f>IF($G$1=Events!$A$5,
VLOOKUP(
VLOOKUP($A812,'[2]OSMEC ID + EVENT'!$A:$E,5,FALSE),Events!$B:$D,3,FALSE),)</f>
        <v>E004</v>
      </c>
      <c r="H810" s="3" t="str">
        <f>IF($H$1= VLOOKUP($H$1,Events!$A:$D,1,FALSE),
VLOOKUP(
VLOOKUP(A810,'[3]OSMEC ID + EVENT'!$A:$M,2,FALSE),Events!B:D,3,FALSE),)</f>
        <v>E005</v>
      </c>
      <c r="I810" s="3" t="str">
        <f>IF(I$1= VLOOKUP(I$1,Events!$A:$D,1,FALSE),
VLOOKUP(
VLOOKUP($A810,'[3]OSMEC ID + EVENT'!$A:$M,3,FALSE),Events!$B:$D,3,FALSE),)</f>
        <v>E006</v>
      </c>
      <c r="J810" t="str">
        <f>IF(J$1= VLOOKUP(J$1,Events!$A:$D,1,FALSE),
VLOOKUP(
VLOOKUP($A810,'[3]OSMEC ID + EVENT'!$A:$M,4,FALSE),Events!$B:$D,3,FALSE),)</f>
        <v>E007</v>
      </c>
      <c r="K810" t="str">
        <f>IF(K$1= VLOOKUP(K$1,Events!$A:$D,1,FALSE),
VLOOKUP(
VLOOKUP($A810,'[3]OSMEC ID + EVENT'!$A:$M,5,FALSE),Events!$B:$D,3,FALSE),)</f>
        <v>E008</v>
      </c>
      <c r="L810" t="str">
        <f>IF(L$1= VLOOKUP(L$1,Events!$A:$D,1,FALSE),
VLOOKUP(
VLOOKUP($A810,'[3]OSMEC ID + EVENT'!$A:$M,6,FALSE),Events!$B:$D,3,FALSE),)</f>
        <v>E009</v>
      </c>
      <c r="M810" t="str">
        <f>IF(M$1= VLOOKUP(M$1,Events!$A:$D,1,FALSE),
VLOOKUP(
VLOOKUP($A810,'[3]OSMEC ID + EVENT'!$A:$M,7,FALSE),Events!$B:$D,3,FALSE),)</f>
        <v>E010</v>
      </c>
      <c r="N810" t="str">
        <f>IF(N$1= VLOOKUP(N$1,Events!$A:$D,1,FALSE),
VLOOKUP(
VLOOKUP($A810,'[3]OSMEC ID + EVENT'!$A:$M,8,FALSE),Events!$B:$D,3,FALSE),)</f>
        <v>E011</v>
      </c>
      <c r="O810" t="str">
        <f>IF(O$1= VLOOKUP(O$1,Events!$A:$D,1,FALSE),
VLOOKUP(
VLOOKUP($A810,'[3]OSMEC ID + EVENT'!$A:$M,9,FALSE),Events!$B:$D,3,FALSE),)</f>
        <v>E012</v>
      </c>
      <c r="P810" t="str">
        <f>IF(P$1= VLOOKUP(P$1,Events!$A:$D,1,FALSE),
VLOOKUP(
VLOOKUP($A810,'[3]OSMEC ID + EVENT'!$A:$M,10,FALSE),Events!$B:$D,3,FALSE),)</f>
        <v>E013</v>
      </c>
      <c r="Q810" t="str">
        <f>IF(Q$1= VLOOKUP(Q$1,Events!$A:$D,1,FALSE),
VLOOKUP(
VLOOKUP($A810,'[3]OSMEC ID + EVENT'!$A:$M,11,FALSE),Events!$B:$D,3,FALSE),)</f>
        <v>E014</v>
      </c>
      <c r="R810" t="str">
        <f>IF(R$1= VLOOKUP(R$1,Events!$A:$D,1,FALSE),
VLOOKUP(
VLOOKUP($A810,'[3]OSMEC ID + EVENT'!$A:$M,12,FALSE),Events!$B:$D,3,FALSE),)</f>
        <v>E015</v>
      </c>
      <c r="S810" t="str">
        <f>IF(S$1= VLOOKUP(S$1,Events!$A:$D,1,FALSE),
VLOOKUP(
VLOOKUP($A810,'[3]OSMEC ID + EVENT'!$A:$M,13,FALSE),Events!$B:$D,3,FALSE),)</f>
        <v>E016</v>
      </c>
      <c r="T810" t="str">
        <f>IF(
ISNA(MATCH(T$1,Events!$A:$A,0)),
0,
VLOOKUP(
VLOOKUP(A810,'[4]OSMEC ID + EVENT'!$A:$I,2,FALSE),Events!$B:$D,3,FALSE))</f>
        <v>E017</v>
      </c>
      <c r="U810" t="str">
        <f>IF(
ISNA(MATCH(U$1,Events!$A:$A,0)),
0,
VLOOKUP(
VLOOKUP($A810,'[4]OSMEC ID + EVENT'!$A:$I,3,FALSE),Events!$B:$D,3,FALSE))</f>
        <v>E018</v>
      </c>
      <c r="V810" t="str">
        <f>IF(
ISNA(MATCH(V$1,Events!$A:$A,0)),
0,
VLOOKUP(
VLOOKUP($A810,'[4]OSMEC ID + EVENT'!$A:$I,4,FALSE),Events!$B:$D,3,FALSE))</f>
        <v>E019</v>
      </c>
      <c r="W810" t="str">
        <f>IF(
ISNA(MATCH(W$1,Events!$A:$A,0)),
0,
VLOOKUP(
VLOOKUP($A810,'[4]OSMEC ID + EVENT'!$A:$I,5,FALSE),Events!$B:$D,3,FALSE))</f>
        <v>E020</v>
      </c>
      <c r="X810" t="str">
        <f>IF(
ISNA(MATCH(X$1,Events!$A:$A,0)),
0,
VLOOKUP(
VLOOKUP($A810,'[4]OSMEC ID + EVENT'!$A:$I,6,FALSE),Events!$B:$D,3,FALSE))</f>
        <v>E021</v>
      </c>
      <c r="Y810" t="str">
        <f>IF(
ISNA(MATCH(Y$1,Events!$A:$A,0)),
0,
VLOOKUP(
VLOOKUP($A810,'[4]OSMEC ID + EVENT'!$A:$I,7,FALSE),Events!$B:$D,3,FALSE))</f>
        <v>E022</v>
      </c>
      <c r="Z810" t="str">
        <f>IF(
ISNA(MATCH(Z$1,Events!$A:$A,0)),
0,
VLOOKUP(
VLOOKUP($A810,'[4]OSMEC ID + EVENT'!$A:$I,8,FALSE),Events!$B:$D,3,FALSE))</f>
        <v>E023</v>
      </c>
      <c r="AA810" t="str">
        <f>IFERROR(
VLOOKUP(
VLOOKUP(A810,'[5]OSMEC ID + SUBJECT'!$A:$B,2,FALSE),Subjects!$B:$D,3,FALSE),"")</f>
        <v/>
      </c>
      <c r="AB810" t="str">
        <f>IFERROR(
VLOOKUP(
VLOOKUP(A810,'[6]OSMEC ID + SUBJECT'!$A:$B,2,FALSE),Subjects!B:D,3,FALSE),"")</f>
        <v/>
      </c>
      <c r="AC810" t="str">
        <f>IFERROR(
VLOOKUP(
VLOOKUP(A810,'[7]OSMEC-ID + SESSION'!$A:$B,2,FALSE),Subjects!$B:$D,3,FALSE),"")</f>
        <v/>
      </c>
      <c r="AD810" t="str">
        <f>IFERROR(
VLOOKUP(
VLOOKUP(A810,'[8]OSMEC ID + SESSION'!$A:$B,2,FALSE),Subjects!$B:$D,3,FALSE),"")</f>
        <v/>
      </c>
      <c r="AE810" s="12" t="str">
        <f>IFERROR(
VLOOKUP(
VLOOKUP(A810,'[9]OSMEC ID + SUBJECT'!$A:$B,2,FALSE),Subjects!$B:$D,3,FALSE),"")</f>
        <v/>
      </c>
      <c r="AF810" t="str">
        <f>IFERROR(
VLOOKUP(
VLOOKUP(A810,'[10]OSMEC ID + SESSION'!$A:$B,2,FALSE),Subjects!$B:$D,3),"")</f>
        <v/>
      </c>
    </row>
    <row r="811" spans="1:32" x14ac:dyDescent="0.75">
      <c r="A811" t="str">
        <f>Deligate_List!A813</f>
        <v>OSMEC-1036</v>
      </c>
      <c r="B811" t="str">
        <f>VLOOKUP(A811,Deligate_List!A:B,2,FALSE)</f>
        <v>MADIHA</v>
      </c>
      <c r="C811" t="str">
        <f>IFERROR(
VLOOKUP(
VLOOKUP($A811,'[1]OSMEC ID + WORKSHOP'!$A:$B,2,FALSE),Workshop!A:C,3,FALSE),"")</f>
        <v/>
      </c>
      <c r="D811" t="str">
        <f>IF($D$1 =Events!$A$2,
VLOOKUP(
VLOOKUP($A811,'[2]OSMEC ID + EVENT'!$A:$E,2,FALSE),Events!$B:$D,3,FALSE))</f>
        <v>E001</v>
      </c>
      <c r="E811" t="str">
        <f>IF(E$1=Events!$A$3,
VLOOKUP(
VLOOKUP($A811,'[2]OSMEC ID + EVENT'!$A:$E,3,FALSE),Events!B:D,3,FALSE))</f>
        <v>E002</v>
      </c>
      <c r="F811" t="str">
        <f>IF($F$1=Events!$A$4,
VLOOKUP(
VLOOKUP($A813,'[2]OSMEC ID + EVENT'!$A:$E,4,FALSE),Events!B:D,3,FALSE),)</f>
        <v>E003</v>
      </c>
      <c r="G811" t="str">
        <f>IF($G$1=Events!$A$5,
VLOOKUP(
VLOOKUP($A813,'[2]OSMEC ID + EVENT'!$A:$E,5,FALSE),Events!$B:$D,3,FALSE),)</f>
        <v>E004</v>
      </c>
      <c r="H811" s="3" t="str">
        <f>IF($H$1= VLOOKUP($H$1,Events!$A:$D,1,FALSE),
VLOOKUP(
VLOOKUP(A811,'[3]OSMEC ID + EVENT'!$A:$M,2,FALSE),Events!B:D,3,FALSE),)</f>
        <v>E005</v>
      </c>
      <c r="I811" s="3" t="str">
        <f>IF(I$1= VLOOKUP(I$1,Events!$A:$D,1,FALSE),
VLOOKUP(
VLOOKUP($A811,'[3]OSMEC ID + EVENT'!$A:$M,3,FALSE),Events!$B:$D,3,FALSE),)</f>
        <v>E006</v>
      </c>
      <c r="J811" t="str">
        <f>IF(J$1= VLOOKUP(J$1,Events!$A:$D,1,FALSE),
VLOOKUP(
VLOOKUP($A811,'[3]OSMEC ID + EVENT'!$A:$M,4,FALSE),Events!$B:$D,3,FALSE),)</f>
        <v>E007</v>
      </c>
      <c r="K811" t="str">
        <f>IF(K$1= VLOOKUP(K$1,Events!$A:$D,1,FALSE),
VLOOKUP(
VLOOKUP($A811,'[3]OSMEC ID + EVENT'!$A:$M,5,FALSE),Events!$B:$D,3,FALSE),)</f>
        <v>E008</v>
      </c>
      <c r="L811" t="str">
        <f>IF(L$1= VLOOKUP(L$1,Events!$A:$D,1,FALSE),
VLOOKUP(
VLOOKUP($A811,'[3]OSMEC ID + EVENT'!$A:$M,6,FALSE),Events!$B:$D,3,FALSE),)</f>
        <v>E009</v>
      </c>
      <c r="M811" t="str">
        <f>IF(M$1= VLOOKUP(M$1,Events!$A:$D,1,FALSE),
VLOOKUP(
VLOOKUP($A811,'[3]OSMEC ID + EVENT'!$A:$M,7,FALSE),Events!$B:$D,3,FALSE),)</f>
        <v>E010</v>
      </c>
      <c r="N811" t="str">
        <f>IF(N$1= VLOOKUP(N$1,Events!$A:$D,1,FALSE),
VLOOKUP(
VLOOKUP($A811,'[3]OSMEC ID + EVENT'!$A:$M,8,FALSE),Events!$B:$D,3,FALSE),)</f>
        <v>E011</v>
      </c>
      <c r="O811" t="str">
        <f>IF(O$1= VLOOKUP(O$1,Events!$A:$D,1,FALSE),
VLOOKUP(
VLOOKUP($A811,'[3]OSMEC ID + EVENT'!$A:$M,9,FALSE),Events!$B:$D,3,FALSE),)</f>
        <v>E012</v>
      </c>
      <c r="P811" t="str">
        <f>IF(P$1= VLOOKUP(P$1,Events!$A:$D,1,FALSE),
VLOOKUP(
VLOOKUP($A811,'[3]OSMEC ID + EVENT'!$A:$M,10,FALSE),Events!$B:$D,3,FALSE),)</f>
        <v>E013</v>
      </c>
      <c r="Q811" t="str">
        <f>IF(Q$1= VLOOKUP(Q$1,Events!$A:$D,1,FALSE),
VLOOKUP(
VLOOKUP($A811,'[3]OSMEC ID + EVENT'!$A:$M,11,FALSE),Events!$B:$D,3,FALSE),)</f>
        <v>E014</v>
      </c>
      <c r="R811" t="str">
        <f>IF(R$1= VLOOKUP(R$1,Events!$A:$D,1,FALSE),
VLOOKUP(
VLOOKUP($A811,'[3]OSMEC ID + EVENT'!$A:$M,12,FALSE),Events!$B:$D,3,FALSE),)</f>
        <v>E015</v>
      </c>
      <c r="S811" t="str">
        <f>IF(S$1= VLOOKUP(S$1,Events!$A:$D,1,FALSE),
VLOOKUP(
VLOOKUP($A811,'[3]OSMEC ID + EVENT'!$A:$M,13,FALSE),Events!$B:$D,3,FALSE),)</f>
        <v>E016</v>
      </c>
      <c r="T811" t="str">
        <f>IF(
ISNA(MATCH(T$1,Events!$A:$A,0)),
0,
VLOOKUP(
VLOOKUP(A811,'[4]OSMEC ID + EVENT'!$A:$I,2,FALSE),Events!$B:$D,3,FALSE))</f>
        <v>E017</v>
      </c>
      <c r="U811" t="str">
        <f>IF(
ISNA(MATCH(U$1,Events!$A:$A,0)),
0,
VLOOKUP(
VLOOKUP($A811,'[4]OSMEC ID + EVENT'!$A:$I,3,FALSE),Events!$B:$D,3,FALSE))</f>
        <v>E018</v>
      </c>
      <c r="V811" t="str">
        <f>IF(
ISNA(MATCH(V$1,Events!$A:$A,0)),
0,
VLOOKUP(
VLOOKUP($A811,'[4]OSMEC ID + EVENT'!$A:$I,4,FALSE),Events!$B:$D,3,FALSE))</f>
        <v>E019</v>
      </c>
      <c r="W811" t="str">
        <f>IF(
ISNA(MATCH(W$1,Events!$A:$A,0)),
0,
VLOOKUP(
VLOOKUP($A811,'[4]OSMEC ID + EVENT'!$A:$I,5,FALSE),Events!$B:$D,3,FALSE))</f>
        <v>E020</v>
      </c>
      <c r="X811" t="str">
        <f>IF(
ISNA(MATCH(X$1,Events!$A:$A,0)),
0,
VLOOKUP(
VLOOKUP($A811,'[4]OSMEC ID + EVENT'!$A:$I,6,FALSE),Events!$B:$D,3,FALSE))</f>
        <v>E021</v>
      </c>
      <c r="Y811" t="str">
        <f>IF(
ISNA(MATCH(Y$1,Events!$A:$A,0)),
0,
VLOOKUP(
VLOOKUP($A811,'[4]OSMEC ID + EVENT'!$A:$I,7,FALSE),Events!$B:$D,3,FALSE))</f>
        <v>E022</v>
      </c>
      <c r="Z811" t="str">
        <f>IF(
ISNA(MATCH(Z$1,Events!$A:$A,0)),
0,
VLOOKUP(
VLOOKUP($A811,'[4]OSMEC ID + EVENT'!$A:$I,8,FALSE),Events!$B:$D,3,FALSE))</f>
        <v>E023</v>
      </c>
      <c r="AA811" t="str">
        <f>IFERROR(
VLOOKUP(
VLOOKUP(A811,'[5]OSMEC ID + SUBJECT'!$A:$B,2,FALSE),Subjects!$B:$D,3,FALSE),"")</f>
        <v/>
      </c>
      <c r="AB811" t="str">
        <f>IFERROR(
VLOOKUP(
VLOOKUP(A811,'[6]OSMEC ID + SUBJECT'!$A:$B,2,FALSE),Subjects!B:D,3,FALSE),"")</f>
        <v/>
      </c>
      <c r="AC811" t="str">
        <f>IFERROR(
VLOOKUP(
VLOOKUP(A811,'[7]OSMEC-ID + SESSION'!$A:$B,2,FALSE),Subjects!$B:$D,3,FALSE),"")</f>
        <v/>
      </c>
      <c r="AD811" t="str">
        <f>IFERROR(
VLOOKUP(
VLOOKUP(A811,'[8]OSMEC ID + SESSION'!$A:$B,2,FALSE),Subjects!$B:$D,3,FALSE),"")</f>
        <v/>
      </c>
      <c r="AE811" s="12" t="str">
        <f>IFERROR(
VLOOKUP(
VLOOKUP(A811,'[9]OSMEC ID + SUBJECT'!$A:$B,2,FALSE),Subjects!$B:$D,3,FALSE),"")</f>
        <v/>
      </c>
      <c r="AF811" t="str">
        <f>IFERROR(
VLOOKUP(
VLOOKUP(A811,'[10]OSMEC ID + SESSION'!$A:$B,2,FALSE),Subjects!$B:$D,3),"")</f>
        <v/>
      </c>
    </row>
    <row r="812" spans="1:32" x14ac:dyDescent="0.75">
      <c r="A812" t="str">
        <f>Deligate_List!A814</f>
        <v>OSMEC-1038</v>
      </c>
      <c r="B812" t="str">
        <f>VLOOKUP(A812,Deligate_List!A:B,2,FALSE)</f>
        <v>NUHA KHAN</v>
      </c>
      <c r="C812" t="str">
        <f>IFERROR(
VLOOKUP(
VLOOKUP($A812,'[1]OSMEC ID + WORKSHOP'!$A:$B,2,FALSE),Workshop!A:C,3,FALSE),"")</f>
        <v/>
      </c>
      <c r="D812" t="str">
        <f>IF($D$1 =Events!$A$2,
VLOOKUP(
VLOOKUP($A812,'[2]OSMEC ID + EVENT'!$A:$E,2,FALSE),Events!$B:$D,3,FALSE))</f>
        <v>E001</v>
      </c>
      <c r="E812" t="str">
        <f>IF(E$1=Events!$A$3,
VLOOKUP(
VLOOKUP($A812,'[2]OSMEC ID + EVENT'!$A:$E,3,FALSE),Events!B:D,3,FALSE))</f>
        <v>E002</v>
      </c>
      <c r="F812" t="str">
        <f>IF($F$1=Events!$A$4,
VLOOKUP(
VLOOKUP($A814,'[2]OSMEC ID + EVENT'!$A:$E,4,FALSE),Events!B:D,3,FALSE),)</f>
        <v>E003</v>
      </c>
      <c r="G812" t="str">
        <f>IF($G$1=Events!$A$5,
VLOOKUP(
VLOOKUP($A814,'[2]OSMEC ID + EVENT'!$A:$E,5,FALSE),Events!$B:$D,3,FALSE),)</f>
        <v>E004</v>
      </c>
      <c r="H812" s="3" t="str">
        <f>IF($H$1= VLOOKUP($H$1,Events!$A:$D,1,FALSE),
VLOOKUP(
VLOOKUP(A812,'[3]OSMEC ID + EVENT'!$A:$M,2,FALSE),Events!B:D,3,FALSE),)</f>
        <v>E005</v>
      </c>
      <c r="I812" s="3" t="str">
        <f>IF(I$1= VLOOKUP(I$1,Events!$A:$D,1,FALSE),
VLOOKUP(
VLOOKUP($A812,'[3]OSMEC ID + EVENT'!$A:$M,3,FALSE),Events!$B:$D,3,FALSE),)</f>
        <v>E006</v>
      </c>
      <c r="J812" t="str">
        <f>IF(J$1= VLOOKUP(J$1,Events!$A:$D,1,FALSE),
VLOOKUP(
VLOOKUP($A812,'[3]OSMEC ID + EVENT'!$A:$M,4,FALSE),Events!$B:$D,3,FALSE),)</f>
        <v>E007</v>
      </c>
      <c r="K812" t="str">
        <f>IF(K$1= VLOOKUP(K$1,Events!$A:$D,1,FALSE),
VLOOKUP(
VLOOKUP($A812,'[3]OSMEC ID + EVENT'!$A:$M,5,FALSE),Events!$B:$D,3,FALSE),)</f>
        <v>E008</v>
      </c>
      <c r="L812" t="str">
        <f>IF(L$1= VLOOKUP(L$1,Events!$A:$D,1,FALSE),
VLOOKUP(
VLOOKUP($A812,'[3]OSMEC ID + EVENT'!$A:$M,6,FALSE),Events!$B:$D,3,FALSE),)</f>
        <v>E009</v>
      </c>
      <c r="M812" t="str">
        <f>IF(M$1= VLOOKUP(M$1,Events!$A:$D,1,FALSE),
VLOOKUP(
VLOOKUP($A812,'[3]OSMEC ID + EVENT'!$A:$M,7,FALSE),Events!$B:$D,3,FALSE),)</f>
        <v>E010</v>
      </c>
      <c r="N812" t="str">
        <f>IF(N$1= VLOOKUP(N$1,Events!$A:$D,1,FALSE),
VLOOKUP(
VLOOKUP($A812,'[3]OSMEC ID + EVENT'!$A:$M,8,FALSE),Events!$B:$D,3,FALSE),)</f>
        <v>E011</v>
      </c>
      <c r="O812" t="str">
        <f>IF(O$1= VLOOKUP(O$1,Events!$A:$D,1,FALSE),
VLOOKUP(
VLOOKUP($A812,'[3]OSMEC ID + EVENT'!$A:$M,9,FALSE),Events!$B:$D,3,FALSE),)</f>
        <v>E012</v>
      </c>
      <c r="P812" t="str">
        <f>IF(P$1= VLOOKUP(P$1,Events!$A:$D,1,FALSE),
VLOOKUP(
VLOOKUP($A812,'[3]OSMEC ID + EVENT'!$A:$M,10,FALSE),Events!$B:$D,3,FALSE),)</f>
        <v>E013</v>
      </c>
      <c r="Q812" t="str">
        <f>IF(Q$1= VLOOKUP(Q$1,Events!$A:$D,1,FALSE),
VLOOKUP(
VLOOKUP($A812,'[3]OSMEC ID + EVENT'!$A:$M,11,FALSE),Events!$B:$D,3,FALSE),)</f>
        <v>E014</v>
      </c>
      <c r="R812" t="str">
        <f>IF(R$1= VLOOKUP(R$1,Events!$A:$D,1,FALSE),
VLOOKUP(
VLOOKUP($A812,'[3]OSMEC ID + EVENT'!$A:$M,12,FALSE),Events!$B:$D,3,FALSE),)</f>
        <v>E015</v>
      </c>
      <c r="S812" t="str">
        <f>IF(S$1= VLOOKUP(S$1,Events!$A:$D,1,FALSE),
VLOOKUP(
VLOOKUP($A812,'[3]OSMEC ID + EVENT'!$A:$M,13,FALSE),Events!$B:$D,3,FALSE),)</f>
        <v>E016</v>
      </c>
      <c r="T812" t="str">
        <f>IF(
ISNA(MATCH(T$1,Events!$A:$A,0)),
0,
VLOOKUP(
VLOOKUP(A812,'[4]OSMEC ID + EVENT'!$A:$I,2,FALSE),Events!$B:$D,3,FALSE))</f>
        <v>E017</v>
      </c>
      <c r="U812" t="str">
        <f>IF(
ISNA(MATCH(U$1,Events!$A:$A,0)),
0,
VLOOKUP(
VLOOKUP($A812,'[4]OSMEC ID + EVENT'!$A:$I,3,FALSE),Events!$B:$D,3,FALSE))</f>
        <v>E018</v>
      </c>
      <c r="V812" t="str">
        <f>IF(
ISNA(MATCH(V$1,Events!$A:$A,0)),
0,
VLOOKUP(
VLOOKUP($A812,'[4]OSMEC ID + EVENT'!$A:$I,4,FALSE),Events!$B:$D,3,FALSE))</f>
        <v>E019</v>
      </c>
      <c r="W812" t="str">
        <f>IF(
ISNA(MATCH(W$1,Events!$A:$A,0)),
0,
VLOOKUP(
VLOOKUP($A812,'[4]OSMEC ID + EVENT'!$A:$I,5,FALSE),Events!$B:$D,3,FALSE))</f>
        <v>E020</v>
      </c>
      <c r="X812" t="str">
        <f>IF(
ISNA(MATCH(X$1,Events!$A:$A,0)),
0,
VLOOKUP(
VLOOKUP($A812,'[4]OSMEC ID + EVENT'!$A:$I,6,FALSE),Events!$B:$D,3,FALSE))</f>
        <v>E021</v>
      </c>
      <c r="Y812" t="str">
        <f>IF(
ISNA(MATCH(Y$1,Events!$A:$A,0)),
0,
VLOOKUP(
VLOOKUP($A812,'[4]OSMEC ID + EVENT'!$A:$I,7,FALSE),Events!$B:$D,3,FALSE))</f>
        <v>E022</v>
      </c>
      <c r="Z812" t="str">
        <f>IF(
ISNA(MATCH(Z$1,Events!$A:$A,0)),
0,
VLOOKUP(
VLOOKUP($A812,'[4]OSMEC ID + EVENT'!$A:$I,8,FALSE),Events!$B:$D,3,FALSE))</f>
        <v>E023</v>
      </c>
      <c r="AA812" t="str">
        <f>IFERROR(
VLOOKUP(
VLOOKUP(A812,'[5]OSMEC ID + SUBJECT'!$A:$B,2,FALSE),Subjects!$B:$D,3,FALSE),"")</f>
        <v/>
      </c>
      <c r="AB812" t="str">
        <f>IFERROR(
VLOOKUP(
VLOOKUP(A812,'[6]OSMEC ID + SUBJECT'!$A:$B,2,FALSE),Subjects!B:D,3,FALSE),"")</f>
        <v/>
      </c>
      <c r="AC812" t="str">
        <f>IFERROR(
VLOOKUP(
VLOOKUP(A812,'[7]OSMEC-ID + SESSION'!$A:$B,2,FALSE),Subjects!$B:$D,3,FALSE),"")</f>
        <v/>
      </c>
      <c r="AD812" t="str">
        <f>IFERROR(
VLOOKUP(
VLOOKUP(A812,'[8]OSMEC ID + SESSION'!$A:$B,2,FALSE),Subjects!$B:$D,3,FALSE),"")</f>
        <v/>
      </c>
      <c r="AE812" s="12" t="str">
        <f>IFERROR(
VLOOKUP(
VLOOKUP(A812,'[9]OSMEC ID + SUBJECT'!$A:$B,2,FALSE),Subjects!$B:$D,3,FALSE),"")</f>
        <v/>
      </c>
      <c r="AF812" t="str">
        <f>IFERROR(
VLOOKUP(
VLOOKUP(A812,'[10]OSMEC ID + SESSION'!$A:$B,2,FALSE),Subjects!$B:$D,3),"")</f>
        <v/>
      </c>
    </row>
    <row r="813" spans="1:32" x14ac:dyDescent="0.75">
      <c r="A813" t="str">
        <f>Deligate_List!A815</f>
        <v>OSMEC-1039</v>
      </c>
      <c r="B813" t="str">
        <f>VLOOKUP(A813,Deligate_List!A:B,2,FALSE)</f>
        <v>PULOLLA VINAY KUMAR</v>
      </c>
      <c r="C813" t="str">
        <f>IFERROR(
VLOOKUP(
VLOOKUP($A813,'[1]OSMEC ID + WORKSHOP'!$A:$B,2,FALSE),Workshop!A:C,3,FALSE),"")</f>
        <v/>
      </c>
      <c r="D813" t="str">
        <f>IF($D$1 =Events!$A$2,
VLOOKUP(
VLOOKUP($A813,'[2]OSMEC ID + EVENT'!$A:$E,2,FALSE),Events!$B:$D,3,FALSE))</f>
        <v>E001</v>
      </c>
      <c r="E813" t="str">
        <f>IF(E$1=Events!$A$3,
VLOOKUP(
VLOOKUP($A813,'[2]OSMEC ID + EVENT'!$A:$E,3,FALSE),Events!B:D,3,FALSE))</f>
        <v>E002</v>
      </c>
      <c r="F813" t="str">
        <f>IF($F$1=Events!$A$4,
VLOOKUP(
VLOOKUP($A815,'[2]OSMEC ID + EVENT'!$A:$E,4,FALSE),Events!B:D,3,FALSE),)</f>
        <v>E003</v>
      </c>
      <c r="G813" t="str">
        <f>IF($G$1=Events!$A$5,
VLOOKUP(
VLOOKUP($A815,'[2]OSMEC ID + EVENT'!$A:$E,5,FALSE),Events!$B:$D,3,FALSE),)</f>
        <v>E004</v>
      </c>
      <c r="H813" s="3" t="str">
        <f>IF($H$1= VLOOKUP($H$1,Events!$A:$D,1,FALSE),
VLOOKUP(
VLOOKUP(A813,'[3]OSMEC ID + EVENT'!$A:$M,2,FALSE),Events!B:D,3,FALSE),)</f>
        <v>E005</v>
      </c>
      <c r="I813" s="3" t="str">
        <f>IF(I$1= VLOOKUP(I$1,Events!$A:$D,1,FALSE),
VLOOKUP(
VLOOKUP($A813,'[3]OSMEC ID + EVENT'!$A:$M,3,FALSE),Events!$B:$D,3,FALSE),)</f>
        <v>E006</v>
      </c>
      <c r="J813" t="str">
        <f>IF(J$1= VLOOKUP(J$1,Events!$A:$D,1,FALSE),
VLOOKUP(
VLOOKUP($A813,'[3]OSMEC ID + EVENT'!$A:$M,4,FALSE),Events!$B:$D,3,FALSE),)</f>
        <v>E007</v>
      </c>
      <c r="K813" t="str">
        <f>IF(K$1= VLOOKUP(K$1,Events!$A:$D,1,FALSE),
VLOOKUP(
VLOOKUP($A813,'[3]OSMEC ID + EVENT'!$A:$M,5,FALSE),Events!$B:$D,3,FALSE),)</f>
        <v>E008</v>
      </c>
      <c r="L813" t="str">
        <f>IF(L$1= VLOOKUP(L$1,Events!$A:$D,1,FALSE),
VLOOKUP(
VLOOKUP($A813,'[3]OSMEC ID + EVENT'!$A:$M,6,FALSE),Events!$B:$D,3,FALSE),)</f>
        <v>E009</v>
      </c>
      <c r="M813" t="str">
        <f>IF(M$1= VLOOKUP(M$1,Events!$A:$D,1,FALSE),
VLOOKUP(
VLOOKUP($A813,'[3]OSMEC ID + EVENT'!$A:$M,7,FALSE),Events!$B:$D,3,FALSE),)</f>
        <v>E010</v>
      </c>
      <c r="N813" t="str">
        <f>IF(N$1= VLOOKUP(N$1,Events!$A:$D,1,FALSE),
VLOOKUP(
VLOOKUP($A813,'[3]OSMEC ID + EVENT'!$A:$M,8,FALSE),Events!$B:$D,3,FALSE),)</f>
        <v>E011</v>
      </c>
      <c r="O813" t="str">
        <f>IF(O$1= VLOOKUP(O$1,Events!$A:$D,1,FALSE),
VLOOKUP(
VLOOKUP($A813,'[3]OSMEC ID + EVENT'!$A:$M,9,FALSE),Events!$B:$D,3,FALSE),)</f>
        <v>E012</v>
      </c>
      <c r="P813" t="str">
        <f>IF(P$1= VLOOKUP(P$1,Events!$A:$D,1,FALSE),
VLOOKUP(
VLOOKUP($A813,'[3]OSMEC ID + EVENT'!$A:$M,10,FALSE),Events!$B:$D,3,FALSE),)</f>
        <v>E013</v>
      </c>
      <c r="Q813" t="str">
        <f>IF(Q$1= VLOOKUP(Q$1,Events!$A:$D,1,FALSE),
VLOOKUP(
VLOOKUP($A813,'[3]OSMEC ID + EVENT'!$A:$M,11,FALSE),Events!$B:$D,3,FALSE),)</f>
        <v>E014</v>
      </c>
      <c r="R813" t="str">
        <f>IF(R$1= VLOOKUP(R$1,Events!$A:$D,1,FALSE),
VLOOKUP(
VLOOKUP($A813,'[3]OSMEC ID + EVENT'!$A:$M,12,FALSE),Events!$B:$D,3,FALSE),)</f>
        <v>E015</v>
      </c>
      <c r="S813" t="str">
        <f>IF(S$1= VLOOKUP(S$1,Events!$A:$D,1,FALSE),
VLOOKUP(
VLOOKUP($A813,'[3]OSMEC ID + EVENT'!$A:$M,13,FALSE),Events!$B:$D,3,FALSE),)</f>
        <v>E016</v>
      </c>
      <c r="T813" t="str">
        <f>IF(
ISNA(MATCH(T$1,Events!$A:$A,0)),
0,
VLOOKUP(
VLOOKUP(A813,'[4]OSMEC ID + EVENT'!$A:$I,2,FALSE),Events!$B:$D,3,FALSE))</f>
        <v>E017</v>
      </c>
      <c r="U813" t="str">
        <f>IF(
ISNA(MATCH(U$1,Events!$A:$A,0)),
0,
VLOOKUP(
VLOOKUP($A813,'[4]OSMEC ID + EVENT'!$A:$I,3,FALSE),Events!$B:$D,3,FALSE))</f>
        <v>E018</v>
      </c>
      <c r="V813" t="str">
        <f>IF(
ISNA(MATCH(V$1,Events!$A:$A,0)),
0,
VLOOKUP(
VLOOKUP($A813,'[4]OSMEC ID + EVENT'!$A:$I,4,FALSE),Events!$B:$D,3,FALSE))</f>
        <v>E019</v>
      </c>
      <c r="W813" t="str">
        <f>IF(
ISNA(MATCH(W$1,Events!$A:$A,0)),
0,
VLOOKUP(
VLOOKUP($A813,'[4]OSMEC ID + EVENT'!$A:$I,5,FALSE),Events!$B:$D,3,FALSE))</f>
        <v>E020</v>
      </c>
      <c r="X813" t="str">
        <f>IF(
ISNA(MATCH(X$1,Events!$A:$A,0)),
0,
VLOOKUP(
VLOOKUP($A813,'[4]OSMEC ID + EVENT'!$A:$I,6,FALSE),Events!$B:$D,3,FALSE))</f>
        <v>E021</v>
      </c>
      <c r="Y813" t="str">
        <f>IF(
ISNA(MATCH(Y$1,Events!$A:$A,0)),
0,
VLOOKUP(
VLOOKUP($A813,'[4]OSMEC ID + EVENT'!$A:$I,7,FALSE),Events!$B:$D,3,FALSE))</f>
        <v>E022</v>
      </c>
      <c r="Z813" t="str">
        <f>IF(
ISNA(MATCH(Z$1,Events!$A:$A,0)),
0,
VLOOKUP(
VLOOKUP($A813,'[4]OSMEC ID + EVENT'!$A:$I,8,FALSE),Events!$B:$D,3,FALSE))</f>
        <v>E023</v>
      </c>
      <c r="AA813" t="str">
        <f>IFERROR(
VLOOKUP(
VLOOKUP(A813,'[5]OSMEC ID + SUBJECT'!$A:$B,2,FALSE),Subjects!$B:$D,3,FALSE),"")</f>
        <v/>
      </c>
      <c r="AB813" t="str">
        <f>IFERROR(
VLOOKUP(
VLOOKUP(A813,'[6]OSMEC ID + SUBJECT'!$A:$B,2,FALSE),Subjects!B:D,3,FALSE),"")</f>
        <v/>
      </c>
      <c r="AC813" t="str">
        <f>IFERROR(
VLOOKUP(
VLOOKUP(A813,'[7]OSMEC-ID + SESSION'!$A:$B,2,FALSE),Subjects!$B:$D,3,FALSE),"")</f>
        <v/>
      </c>
      <c r="AD813" t="str">
        <f>IFERROR(
VLOOKUP(
VLOOKUP(A813,'[8]OSMEC ID + SESSION'!$A:$B,2,FALSE),Subjects!$B:$D,3,FALSE),"")</f>
        <v/>
      </c>
      <c r="AE813" s="12" t="str">
        <f>IFERROR(
VLOOKUP(
VLOOKUP(A813,'[9]OSMEC ID + SUBJECT'!$A:$B,2,FALSE),Subjects!$B:$D,3,FALSE),"")</f>
        <v/>
      </c>
      <c r="AF813" t="str">
        <f>IFERROR(
VLOOKUP(
VLOOKUP(A813,'[10]OSMEC ID + SESSION'!$A:$B,2,FALSE),Subjects!$B:$D,3),"")</f>
        <v/>
      </c>
    </row>
    <row r="814" spans="1:32" x14ac:dyDescent="0.75">
      <c r="A814" t="str">
        <f>Deligate_List!A816</f>
        <v>OSMEC-1041</v>
      </c>
      <c r="B814" t="str">
        <f>VLOOKUP(A814,Deligate_List!A:B,2,FALSE)</f>
        <v>SANJANA YAMSANI</v>
      </c>
      <c r="C814" t="str">
        <f>IFERROR(
VLOOKUP(
VLOOKUP($A814,'[1]OSMEC ID + WORKSHOP'!$A:$B,2,FALSE),Workshop!A:C,3,FALSE),"")</f>
        <v/>
      </c>
      <c r="D814" t="str">
        <f>IF($D$1 =Events!$A$2,
VLOOKUP(
VLOOKUP($A814,'[2]OSMEC ID + EVENT'!$A:$E,2,FALSE),Events!$B:$D,3,FALSE))</f>
        <v>E001</v>
      </c>
      <c r="E814" t="str">
        <f>IF(E$1=Events!$A$3,
VLOOKUP(
VLOOKUP($A814,'[2]OSMEC ID + EVENT'!$A:$E,3,FALSE),Events!B:D,3,FALSE))</f>
        <v>E002</v>
      </c>
      <c r="F814" t="str">
        <f>IF($F$1=Events!$A$4,
VLOOKUP(
VLOOKUP($A816,'[2]OSMEC ID + EVENT'!$A:$E,4,FALSE),Events!B:D,3,FALSE),)</f>
        <v>E003</v>
      </c>
      <c r="G814" t="str">
        <f>IF($G$1=Events!$A$5,
VLOOKUP(
VLOOKUP($A816,'[2]OSMEC ID + EVENT'!$A:$E,5,FALSE),Events!$B:$D,3,FALSE),)</f>
        <v>E004</v>
      </c>
      <c r="H814" s="3" t="str">
        <f>IF($H$1= VLOOKUP($H$1,Events!$A:$D,1,FALSE),
VLOOKUP(
VLOOKUP(A814,'[3]OSMEC ID + EVENT'!$A:$M,2,FALSE),Events!B:D,3,FALSE),)</f>
        <v>E005</v>
      </c>
      <c r="I814" s="3" t="str">
        <f>IF(I$1= VLOOKUP(I$1,Events!$A:$D,1,FALSE),
VLOOKUP(
VLOOKUP($A814,'[3]OSMEC ID + EVENT'!$A:$M,3,FALSE),Events!$B:$D,3,FALSE),)</f>
        <v>E006</v>
      </c>
      <c r="J814" t="str">
        <f>IF(J$1= VLOOKUP(J$1,Events!$A:$D,1,FALSE),
VLOOKUP(
VLOOKUP($A814,'[3]OSMEC ID + EVENT'!$A:$M,4,FALSE),Events!$B:$D,3,FALSE),)</f>
        <v>E007</v>
      </c>
      <c r="K814" t="str">
        <f>IF(K$1= VLOOKUP(K$1,Events!$A:$D,1,FALSE),
VLOOKUP(
VLOOKUP($A814,'[3]OSMEC ID + EVENT'!$A:$M,5,FALSE),Events!$B:$D,3,FALSE),)</f>
        <v>E008</v>
      </c>
      <c r="L814" t="str">
        <f>IF(L$1= VLOOKUP(L$1,Events!$A:$D,1,FALSE),
VLOOKUP(
VLOOKUP($A814,'[3]OSMEC ID + EVENT'!$A:$M,6,FALSE),Events!$B:$D,3,FALSE),)</f>
        <v>E009</v>
      </c>
      <c r="M814" t="str">
        <f>IF(M$1= VLOOKUP(M$1,Events!$A:$D,1,FALSE),
VLOOKUP(
VLOOKUP($A814,'[3]OSMEC ID + EVENT'!$A:$M,7,FALSE),Events!$B:$D,3,FALSE),)</f>
        <v>E010</v>
      </c>
      <c r="N814" t="str">
        <f>IF(N$1= VLOOKUP(N$1,Events!$A:$D,1,FALSE),
VLOOKUP(
VLOOKUP($A814,'[3]OSMEC ID + EVENT'!$A:$M,8,FALSE),Events!$B:$D,3,FALSE),)</f>
        <v>E011</v>
      </c>
      <c r="O814" t="str">
        <f>IF(O$1= VLOOKUP(O$1,Events!$A:$D,1,FALSE),
VLOOKUP(
VLOOKUP($A814,'[3]OSMEC ID + EVENT'!$A:$M,9,FALSE),Events!$B:$D,3,FALSE),)</f>
        <v>E012</v>
      </c>
      <c r="P814" t="str">
        <f>IF(P$1= VLOOKUP(P$1,Events!$A:$D,1,FALSE),
VLOOKUP(
VLOOKUP($A814,'[3]OSMEC ID + EVENT'!$A:$M,10,FALSE),Events!$B:$D,3,FALSE),)</f>
        <v>E013</v>
      </c>
      <c r="Q814" t="str">
        <f>IF(Q$1= VLOOKUP(Q$1,Events!$A:$D,1,FALSE),
VLOOKUP(
VLOOKUP($A814,'[3]OSMEC ID + EVENT'!$A:$M,11,FALSE),Events!$B:$D,3,FALSE),)</f>
        <v>E014</v>
      </c>
      <c r="R814" t="str">
        <f>IF(R$1= VLOOKUP(R$1,Events!$A:$D,1,FALSE),
VLOOKUP(
VLOOKUP($A814,'[3]OSMEC ID + EVENT'!$A:$M,12,FALSE),Events!$B:$D,3,FALSE),)</f>
        <v>E015</v>
      </c>
      <c r="S814" t="str">
        <f>IF(S$1= VLOOKUP(S$1,Events!$A:$D,1,FALSE),
VLOOKUP(
VLOOKUP($A814,'[3]OSMEC ID + EVENT'!$A:$M,13,FALSE),Events!$B:$D,3,FALSE),)</f>
        <v>E016</v>
      </c>
      <c r="T814" t="str">
        <f>IF(
ISNA(MATCH(T$1,Events!$A:$A,0)),
0,
VLOOKUP(
VLOOKUP(A814,'[4]OSMEC ID + EVENT'!$A:$I,2,FALSE),Events!$B:$D,3,FALSE))</f>
        <v>E017</v>
      </c>
      <c r="U814" t="str">
        <f>IF(
ISNA(MATCH(U$1,Events!$A:$A,0)),
0,
VLOOKUP(
VLOOKUP($A814,'[4]OSMEC ID + EVENT'!$A:$I,3,FALSE),Events!$B:$D,3,FALSE))</f>
        <v>E018</v>
      </c>
      <c r="V814" t="str">
        <f>IF(
ISNA(MATCH(V$1,Events!$A:$A,0)),
0,
VLOOKUP(
VLOOKUP($A814,'[4]OSMEC ID + EVENT'!$A:$I,4,FALSE),Events!$B:$D,3,FALSE))</f>
        <v>E019</v>
      </c>
      <c r="W814" t="str">
        <f>IF(
ISNA(MATCH(W$1,Events!$A:$A,0)),
0,
VLOOKUP(
VLOOKUP($A814,'[4]OSMEC ID + EVENT'!$A:$I,5,FALSE),Events!$B:$D,3,FALSE))</f>
        <v>E020</v>
      </c>
      <c r="X814" t="str">
        <f>IF(
ISNA(MATCH(X$1,Events!$A:$A,0)),
0,
VLOOKUP(
VLOOKUP($A814,'[4]OSMEC ID + EVENT'!$A:$I,6,FALSE),Events!$B:$D,3,FALSE))</f>
        <v>E021</v>
      </c>
      <c r="Y814" t="str">
        <f>IF(
ISNA(MATCH(Y$1,Events!$A:$A,0)),
0,
VLOOKUP(
VLOOKUP($A814,'[4]OSMEC ID + EVENT'!$A:$I,7,FALSE),Events!$B:$D,3,FALSE))</f>
        <v>E022</v>
      </c>
      <c r="Z814" t="str">
        <f>IF(
ISNA(MATCH(Z$1,Events!$A:$A,0)),
0,
VLOOKUP(
VLOOKUP($A814,'[4]OSMEC ID + EVENT'!$A:$I,8,FALSE),Events!$B:$D,3,FALSE))</f>
        <v>E023</v>
      </c>
      <c r="AA814" t="str">
        <f>IFERROR(
VLOOKUP(
VLOOKUP(A814,'[5]OSMEC ID + SUBJECT'!$A:$B,2,FALSE),Subjects!$B:$D,3,FALSE),"")</f>
        <v/>
      </c>
      <c r="AB814" t="str">
        <f>IFERROR(
VLOOKUP(
VLOOKUP(A814,'[6]OSMEC ID + SUBJECT'!$A:$B,2,FALSE),Subjects!B:D,3,FALSE),"")</f>
        <v/>
      </c>
      <c r="AC814" t="str">
        <f>IFERROR(
VLOOKUP(
VLOOKUP(A814,'[7]OSMEC-ID + SESSION'!$A:$B,2,FALSE),Subjects!$B:$D,3,FALSE),"")</f>
        <v/>
      </c>
      <c r="AD814" t="str">
        <f>IFERROR(
VLOOKUP(
VLOOKUP(A814,'[8]OSMEC ID + SESSION'!$A:$B,2,FALSE),Subjects!$B:$D,3,FALSE),"")</f>
        <v/>
      </c>
      <c r="AE814" s="12" t="str">
        <f>IFERROR(
VLOOKUP(
VLOOKUP(A814,'[9]OSMEC ID + SUBJECT'!$A:$B,2,FALSE),Subjects!$B:$D,3,FALSE),"")</f>
        <v/>
      </c>
      <c r="AF814" t="str">
        <f>IFERROR(
VLOOKUP(
VLOOKUP(A814,'[10]OSMEC ID + SESSION'!$A:$B,2,FALSE),Subjects!$B:$D,3),"")</f>
        <v/>
      </c>
    </row>
    <row r="815" spans="1:32" x14ac:dyDescent="0.75">
      <c r="A815" t="str">
        <f>Deligate_List!A817</f>
        <v>OSMEC-1042</v>
      </c>
      <c r="B815" t="str">
        <f>VLOOKUP(A815,Deligate_List!A:B,2,FALSE)</f>
        <v>MAAZ ABIDDIN</v>
      </c>
      <c r="C815" t="str">
        <f>IFERROR(
VLOOKUP(
VLOOKUP($A815,'[1]OSMEC ID + WORKSHOP'!$A:$B,2,FALSE),Workshop!A:C,3,FALSE),"")</f>
        <v/>
      </c>
      <c r="D815" t="str">
        <f>IF($D$1 =Events!$A$2,
VLOOKUP(
VLOOKUP($A815,'[2]OSMEC ID + EVENT'!$A:$E,2,FALSE),Events!$B:$D,3,FALSE))</f>
        <v>E001</v>
      </c>
      <c r="E815" t="str">
        <f>IF(E$1=Events!$A$3,
VLOOKUP(
VLOOKUP($A815,'[2]OSMEC ID + EVENT'!$A:$E,3,FALSE),Events!B:D,3,FALSE))</f>
        <v>E002</v>
      </c>
      <c r="F815" t="str">
        <f>IF($F$1=Events!$A$4,
VLOOKUP(
VLOOKUP($A817,'[2]OSMEC ID + EVENT'!$A:$E,4,FALSE),Events!B:D,3,FALSE),)</f>
        <v>E003</v>
      </c>
      <c r="G815" t="str">
        <f>IF($G$1=Events!$A$5,
VLOOKUP(
VLOOKUP($A817,'[2]OSMEC ID + EVENT'!$A:$E,5,FALSE),Events!$B:$D,3,FALSE),)</f>
        <v>E004</v>
      </c>
      <c r="H815" s="3" t="str">
        <f>IF($H$1= VLOOKUP($H$1,Events!$A:$D,1,FALSE),
VLOOKUP(
VLOOKUP(A815,'[3]OSMEC ID + EVENT'!$A:$M,2,FALSE),Events!B:D,3,FALSE),)</f>
        <v>E005</v>
      </c>
      <c r="I815" s="3" t="str">
        <f>IF(I$1= VLOOKUP(I$1,Events!$A:$D,1,FALSE),
VLOOKUP(
VLOOKUP($A815,'[3]OSMEC ID + EVENT'!$A:$M,3,FALSE),Events!$B:$D,3,FALSE),)</f>
        <v>E006</v>
      </c>
      <c r="J815" t="str">
        <f>IF(J$1= VLOOKUP(J$1,Events!$A:$D,1,FALSE),
VLOOKUP(
VLOOKUP($A815,'[3]OSMEC ID + EVENT'!$A:$M,4,FALSE),Events!$B:$D,3,FALSE),)</f>
        <v>E007</v>
      </c>
      <c r="K815" t="str">
        <f>IF(K$1= VLOOKUP(K$1,Events!$A:$D,1,FALSE),
VLOOKUP(
VLOOKUP($A815,'[3]OSMEC ID + EVENT'!$A:$M,5,FALSE),Events!$B:$D,3,FALSE),)</f>
        <v>E008</v>
      </c>
      <c r="L815" t="str">
        <f>IF(L$1= VLOOKUP(L$1,Events!$A:$D,1,FALSE),
VLOOKUP(
VLOOKUP($A815,'[3]OSMEC ID + EVENT'!$A:$M,6,FALSE),Events!$B:$D,3,FALSE),)</f>
        <v>E009</v>
      </c>
      <c r="M815" t="str">
        <f>IF(M$1= VLOOKUP(M$1,Events!$A:$D,1,FALSE),
VLOOKUP(
VLOOKUP($A815,'[3]OSMEC ID + EVENT'!$A:$M,7,FALSE),Events!$B:$D,3,FALSE),)</f>
        <v>E010</v>
      </c>
      <c r="N815" t="str">
        <f>IF(N$1= VLOOKUP(N$1,Events!$A:$D,1,FALSE),
VLOOKUP(
VLOOKUP($A815,'[3]OSMEC ID + EVENT'!$A:$M,8,FALSE),Events!$B:$D,3,FALSE),)</f>
        <v>E011</v>
      </c>
      <c r="O815" t="str">
        <f>IF(O$1= VLOOKUP(O$1,Events!$A:$D,1,FALSE),
VLOOKUP(
VLOOKUP($A815,'[3]OSMEC ID + EVENT'!$A:$M,9,FALSE),Events!$B:$D,3,FALSE),)</f>
        <v>E012</v>
      </c>
      <c r="P815" t="str">
        <f>IF(P$1= VLOOKUP(P$1,Events!$A:$D,1,FALSE),
VLOOKUP(
VLOOKUP($A815,'[3]OSMEC ID + EVENT'!$A:$M,10,FALSE),Events!$B:$D,3,FALSE),)</f>
        <v>E013</v>
      </c>
      <c r="Q815" t="str">
        <f>IF(Q$1= VLOOKUP(Q$1,Events!$A:$D,1,FALSE),
VLOOKUP(
VLOOKUP($A815,'[3]OSMEC ID + EVENT'!$A:$M,11,FALSE),Events!$B:$D,3,FALSE),)</f>
        <v>E014</v>
      </c>
      <c r="R815" t="str">
        <f>IF(R$1= VLOOKUP(R$1,Events!$A:$D,1,FALSE),
VLOOKUP(
VLOOKUP($A815,'[3]OSMEC ID + EVENT'!$A:$M,12,FALSE),Events!$B:$D,3,FALSE),)</f>
        <v>E015</v>
      </c>
      <c r="S815" t="str">
        <f>IF(S$1= VLOOKUP(S$1,Events!$A:$D,1,FALSE),
VLOOKUP(
VLOOKUP($A815,'[3]OSMEC ID + EVENT'!$A:$M,13,FALSE),Events!$B:$D,3,FALSE),)</f>
        <v>E016</v>
      </c>
      <c r="T815" t="str">
        <f>IF(
ISNA(MATCH(T$1,Events!$A:$A,0)),
0,
VLOOKUP(
VLOOKUP(A815,'[4]OSMEC ID + EVENT'!$A:$I,2,FALSE),Events!$B:$D,3,FALSE))</f>
        <v>E017</v>
      </c>
      <c r="U815" t="str">
        <f>IF(
ISNA(MATCH(U$1,Events!$A:$A,0)),
0,
VLOOKUP(
VLOOKUP($A815,'[4]OSMEC ID + EVENT'!$A:$I,3,FALSE),Events!$B:$D,3,FALSE))</f>
        <v>E018</v>
      </c>
      <c r="V815" t="str">
        <f>IF(
ISNA(MATCH(V$1,Events!$A:$A,0)),
0,
VLOOKUP(
VLOOKUP($A815,'[4]OSMEC ID + EVENT'!$A:$I,4,FALSE),Events!$B:$D,3,FALSE))</f>
        <v>E019</v>
      </c>
      <c r="W815" t="str">
        <f>IF(
ISNA(MATCH(W$1,Events!$A:$A,0)),
0,
VLOOKUP(
VLOOKUP($A815,'[4]OSMEC ID + EVENT'!$A:$I,5,FALSE),Events!$B:$D,3,FALSE))</f>
        <v>E020</v>
      </c>
      <c r="X815" t="str">
        <f>IF(
ISNA(MATCH(X$1,Events!$A:$A,0)),
0,
VLOOKUP(
VLOOKUP($A815,'[4]OSMEC ID + EVENT'!$A:$I,6,FALSE),Events!$B:$D,3,FALSE))</f>
        <v>E021</v>
      </c>
      <c r="Y815" t="str">
        <f>IF(
ISNA(MATCH(Y$1,Events!$A:$A,0)),
0,
VLOOKUP(
VLOOKUP($A815,'[4]OSMEC ID + EVENT'!$A:$I,7,FALSE),Events!$B:$D,3,FALSE))</f>
        <v>E022</v>
      </c>
      <c r="Z815" t="str">
        <f>IF(
ISNA(MATCH(Z$1,Events!$A:$A,0)),
0,
VLOOKUP(
VLOOKUP($A815,'[4]OSMEC ID + EVENT'!$A:$I,8,FALSE),Events!$B:$D,3,FALSE))</f>
        <v>E023</v>
      </c>
      <c r="AA815" t="str">
        <f>IFERROR(
VLOOKUP(
VLOOKUP(A815,'[5]OSMEC ID + SUBJECT'!$A:$B,2,FALSE),Subjects!$B:$D,3,FALSE),"")</f>
        <v/>
      </c>
      <c r="AB815" t="str">
        <f>IFERROR(
VLOOKUP(
VLOOKUP(A815,'[6]OSMEC ID + SUBJECT'!$A:$B,2,FALSE),Subjects!B:D,3,FALSE),"")</f>
        <v/>
      </c>
      <c r="AC815" t="str">
        <f>IFERROR(
VLOOKUP(
VLOOKUP(A815,'[7]OSMEC-ID + SESSION'!$A:$B,2,FALSE),Subjects!$B:$D,3,FALSE),"")</f>
        <v/>
      </c>
      <c r="AD815" t="str">
        <f>IFERROR(
VLOOKUP(
VLOOKUP(A815,'[8]OSMEC ID + SESSION'!$A:$B,2,FALSE),Subjects!$B:$D,3,FALSE),"")</f>
        <v/>
      </c>
      <c r="AE815" s="12" t="str">
        <f>IFERROR(
VLOOKUP(
VLOOKUP(A815,'[9]OSMEC ID + SUBJECT'!$A:$B,2,FALSE),Subjects!$B:$D,3,FALSE),"")</f>
        <v/>
      </c>
      <c r="AF815" t="str">
        <f>IFERROR(
VLOOKUP(
VLOOKUP(A815,'[10]OSMEC ID + SESSION'!$A:$B,2,FALSE),Subjects!$B:$D,3),"")</f>
        <v/>
      </c>
    </row>
    <row r="816" spans="1:32" x14ac:dyDescent="0.75">
      <c r="A816" t="str">
        <f>Deligate_List!A818</f>
        <v>OSMEC-1043</v>
      </c>
      <c r="B816" t="str">
        <f>VLOOKUP(A816,Deligate_List!A:B,2,FALSE)</f>
        <v>Thrishya K</v>
      </c>
      <c r="C816" t="str">
        <f>IFERROR(
VLOOKUP(
VLOOKUP($A816,'[1]OSMEC ID + WORKSHOP'!$A:$B,2,FALSE),Workshop!A:C,3,FALSE),"")</f>
        <v/>
      </c>
      <c r="D816" t="str">
        <f>IF($D$1 =Events!$A$2,
VLOOKUP(
VLOOKUP($A816,'[2]OSMEC ID + EVENT'!$A:$E,2,FALSE),Events!$B:$D,3,FALSE))</f>
        <v>E001</v>
      </c>
      <c r="E816" t="str">
        <f>IF(E$1=Events!$A$3,
VLOOKUP(
VLOOKUP($A816,'[2]OSMEC ID + EVENT'!$A:$E,3,FALSE),Events!B:D,3,FALSE))</f>
        <v>E002</v>
      </c>
      <c r="F816" t="str">
        <f>IF($F$1=Events!$A$4,
VLOOKUP(
VLOOKUP($A818,'[2]OSMEC ID + EVENT'!$A:$E,4,FALSE),Events!B:D,3,FALSE),)</f>
        <v>E003</v>
      </c>
      <c r="G816" t="str">
        <f>IF($G$1=Events!$A$5,
VLOOKUP(
VLOOKUP($A818,'[2]OSMEC ID + EVENT'!$A:$E,5,FALSE),Events!$B:$D,3,FALSE),)</f>
        <v>E004</v>
      </c>
      <c r="H816" s="3" t="str">
        <f>IF($H$1= VLOOKUP($H$1,Events!$A:$D,1,FALSE),
VLOOKUP(
VLOOKUP(A816,'[3]OSMEC ID + EVENT'!$A:$M,2,FALSE),Events!B:D,3,FALSE),)</f>
        <v>E005</v>
      </c>
      <c r="I816" s="3" t="str">
        <f>IF(I$1= VLOOKUP(I$1,Events!$A:$D,1,FALSE),
VLOOKUP(
VLOOKUP($A816,'[3]OSMEC ID + EVENT'!$A:$M,3,FALSE),Events!$B:$D,3,FALSE),)</f>
        <v>E006</v>
      </c>
      <c r="J816" t="str">
        <f>IF(J$1= VLOOKUP(J$1,Events!$A:$D,1,FALSE),
VLOOKUP(
VLOOKUP($A816,'[3]OSMEC ID + EVENT'!$A:$M,4,FALSE),Events!$B:$D,3,FALSE),)</f>
        <v>E007</v>
      </c>
      <c r="K816" t="str">
        <f>IF(K$1= VLOOKUP(K$1,Events!$A:$D,1,FALSE),
VLOOKUP(
VLOOKUP($A816,'[3]OSMEC ID + EVENT'!$A:$M,5,FALSE),Events!$B:$D,3,FALSE),)</f>
        <v>E008</v>
      </c>
      <c r="L816" t="str">
        <f>IF(L$1= VLOOKUP(L$1,Events!$A:$D,1,FALSE),
VLOOKUP(
VLOOKUP($A816,'[3]OSMEC ID + EVENT'!$A:$M,6,FALSE),Events!$B:$D,3,FALSE),)</f>
        <v>E009</v>
      </c>
      <c r="M816" t="str">
        <f>IF(M$1= VLOOKUP(M$1,Events!$A:$D,1,FALSE),
VLOOKUP(
VLOOKUP($A816,'[3]OSMEC ID + EVENT'!$A:$M,7,FALSE),Events!$B:$D,3,FALSE),)</f>
        <v>E010</v>
      </c>
      <c r="N816" t="str">
        <f>IF(N$1= VLOOKUP(N$1,Events!$A:$D,1,FALSE),
VLOOKUP(
VLOOKUP($A816,'[3]OSMEC ID + EVENT'!$A:$M,8,FALSE),Events!$B:$D,3,FALSE),)</f>
        <v>E011</v>
      </c>
      <c r="O816" t="str">
        <f>IF(O$1= VLOOKUP(O$1,Events!$A:$D,1,FALSE),
VLOOKUP(
VLOOKUP($A816,'[3]OSMEC ID + EVENT'!$A:$M,9,FALSE),Events!$B:$D,3,FALSE),)</f>
        <v>E012</v>
      </c>
      <c r="P816" t="str">
        <f>IF(P$1= VLOOKUP(P$1,Events!$A:$D,1,FALSE),
VLOOKUP(
VLOOKUP($A816,'[3]OSMEC ID + EVENT'!$A:$M,10,FALSE),Events!$B:$D,3,FALSE),)</f>
        <v>E013</v>
      </c>
      <c r="Q816" t="str">
        <f>IF(Q$1= VLOOKUP(Q$1,Events!$A:$D,1,FALSE),
VLOOKUP(
VLOOKUP($A816,'[3]OSMEC ID + EVENT'!$A:$M,11,FALSE),Events!$B:$D,3,FALSE),)</f>
        <v>E014</v>
      </c>
      <c r="R816" t="str">
        <f>IF(R$1= VLOOKUP(R$1,Events!$A:$D,1,FALSE),
VLOOKUP(
VLOOKUP($A816,'[3]OSMEC ID + EVENT'!$A:$M,12,FALSE),Events!$B:$D,3,FALSE),)</f>
        <v>E015</v>
      </c>
      <c r="S816" t="str">
        <f>IF(S$1= VLOOKUP(S$1,Events!$A:$D,1,FALSE),
VLOOKUP(
VLOOKUP($A816,'[3]OSMEC ID + EVENT'!$A:$M,13,FALSE),Events!$B:$D,3,FALSE),)</f>
        <v>E016</v>
      </c>
      <c r="T816" t="str">
        <f>IF(
ISNA(MATCH(T$1,Events!$A:$A,0)),
0,
VLOOKUP(
VLOOKUP(A816,'[4]OSMEC ID + EVENT'!$A:$I,2,FALSE),Events!$B:$D,3,FALSE))</f>
        <v>E017</v>
      </c>
      <c r="U816" t="str">
        <f>IF(
ISNA(MATCH(U$1,Events!$A:$A,0)),
0,
VLOOKUP(
VLOOKUP($A816,'[4]OSMEC ID + EVENT'!$A:$I,3,FALSE),Events!$B:$D,3,FALSE))</f>
        <v>E018</v>
      </c>
      <c r="V816" t="str">
        <f>IF(
ISNA(MATCH(V$1,Events!$A:$A,0)),
0,
VLOOKUP(
VLOOKUP($A816,'[4]OSMEC ID + EVENT'!$A:$I,4,FALSE),Events!$B:$D,3,FALSE))</f>
        <v>E019</v>
      </c>
      <c r="W816" t="str">
        <f>IF(
ISNA(MATCH(W$1,Events!$A:$A,0)),
0,
VLOOKUP(
VLOOKUP($A816,'[4]OSMEC ID + EVENT'!$A:$I,5,FALSE),Events!$B:$D,3,FALSE))</f>
        <v>E020</v>
      </c>
      <c r="X816" t="str">
        <f>IF(
ISNA(MATCH(X$1,Events!$A:$A,0)),
0,
VLOOKUP(
VLOOKUP($A816,'[4]OSMEC ID + EVENT'!$A:$I,6,FALSE),Events!$B:$D,3,FALSE))</f>
        <v>E021</v>
      </c>
      <c r="Y816" t="str">
        <f>IF(
ISNA(MATCH(Y$1,Events!$A:$A,0)),
0,
VLOOKUP(
VLOOKUP($A816,'[4]OSMEC ID + EVENT'!$A:$I,7,FALSE),Events!$B:$D,3,FALSE))</f>
        <v>E022</v>
      </c>
      <c r="Z816" t="str">
        <f>IF(
ISNA(MATCH(Z$1,Events!$A:$A,0)),
0,
VLOOKUP(
VLOOKUP($A816,'[4]OSMEC ID + EVENT'!$A:$I,8,FALSE),Events!$B:$D,3,FALSE))</f>
        <v>E023</v>
      </c>
      <c r="AA816" t="str">
        <f>IFERROR(
VLOOKUP(
VLOOKUP(A816,'[5]OSMEC ID + SUBJECT'!$A:$B,2,FALSE),Subjects!$B:$D,3,FALSE),"")</f>
        <v/>
      </c>
      <c r="AB816" t="str">
        <f>IFERROR(
VLOOKUP(
VLOOKUP(A816,'[6]OSMEC ID + SUBJECT'!$A:$B,2,FALSE),Subjects!B:D,3,FALSE),"")</f>
        <v/>
      </c>
      <c r="AC816" t="str">
        <f>IFERROR(
VLOOKUP(
VLOOKUP(A816,'[7]OSMEC-ID + SESSION'!$A:$B,2,FALSE),Subjects!$B:$D,3,FALSE),"")</f>
        <v/>
      </c>
      <c r="AD816" t="str">
        <f>IFERROR(
VLOOKUP(
VLOOKUP(A816,'[8]OSMEC ID + SESSION'!$A:$B,2,FALSE),Subjects!$B:$D,3,FALSE),"")</f>
        <v/>
      </c>
      <c r="AE816" s="12" t="str">
        <f>IFERROR(
VLOOKUP(
VLOOKUP(A816,'[9]OSMEC ID + SUBJECT'!$A:$B,2,FALSE),Subjects!$B:$D,3,FALSE),"")</f>
        <v/>
      </c>
      <c r="AF816" t="str">
        <f>IFERROR(
VLOOKUP(
VLOOKUP(A816,'[10]OSMEC ID + SESSION'!$A:$B,2,FALSE),Subjects!$B:$D,3),"")</f>
        <v/>
      </c>
    </row>
    <row r="817" spans="1:32" x14ac:dyDescent="0.75">
      <c r="A817" t="str">
        <f>Deligate_List!A819</f>
        <v>OSMEC-1045</v>
      </c>
      <c r="B817" t="str">
        <f>VLOOKUP(A817,Deligate_List!A:B,2,FALSE)</f>
        <v>NAILAH ATHER KHAN</v>
      </c>
      <c r="C817" t="str">
        <f>IFERROR(
VLOOKUP(
VLOOKUP($A817,'[1]OSMEC ID + WORKSHOP'!$A:$B,2,FALSE),Workshop!A:C,3,FALSE),"")</f>
        <v/>
      </c>
      <c r="D817" t="str">
        <f>IF($D$1 =Events!$A$2,
VLOOKUP(
VLOOKUP($A817,'[2]OSMEC ID + EVENT'!$A:$E,2,FALSE),Events!$B:$D,3,FALSE))</f>
        <v>E001</v>
      </c>
      <c r="E817" t="str">
        <f>IF(E$1=Events!$A$3,
VLOOKUP(
VLOOKUP($A817,'[2]OSMEC ID + EVENT'!$A:$E,3,FALSE),Events!B:D,3,FALSE))</f>
        <v>E002</v>
      </c>
      <c r="F817" t="str">
        <f>IF($F$1=Events!$A$4,
VLOOKUP(
VLOOKUP($A819,'[2]OSMEC ID + EVENT'!$A:$E,4,FALSE),Events!B:D,3,FALSE),)</f>
        <v>E003</v>
      </c>
      <c r="G817" t="str">
        <f>IF($G$1=Events!$A$5,
VLOOKUP(
VLOOKUP($A819,'[2]OSMEC ID + EVENT'!$A:$E,5,FALSE),Events!$B:$D,3,FALSE),)</f>
        <v>E004</v>
      </c>
      <c r="H817" s="3" t="str">
        <f>IF($H$1= VLOOKUP($H$1,Events!$A:$D,1,FALSE),
VLOOKUP(
VLOOKUP(A817,'[3]OSMEC ID + EVENT'!$A:$M,2,FALSE),Events!B:D,3,FALSE),)</f>
        <v>E005</v>
      </c>
      <c r="I817" s="3" t="str">
        <f>IF(I$1= VLOOKUP(I$1,Events!$A:$D,1,FALSE),
VLOOKUP(
VLOOKUP($A817,'[3]OSMEC ID + EVENT'!$A:$M,3,FALSE),Events!$B:$D,3,FALSE),)</f>
        <v>E006</v>
      </c>
      <c r="J817" t="str">
        <f>IF(J$1= VLOOKUP(J$1,Events!$A:$D,1,FALSE),
VLOOKUP(
VLOOKUP($A817,'[3]OSMEC ID + EVENT'!$A:$M,4,FALSE),Events!$B:$D,3,FALSE),)</f>
        <v>E007</v>
      </c>
      <c r="K817" t="str">
        <f>IF(K$1= VLOOKUP(K$1,Events!$A:$D,1,FALSE),
VLOOKUP(
VLOOKUP($A817,'[3]OSMEC ID + EVENT'!$A:$M,5,FALSE),Events!$B:$D,3,FALSE),)</f>
        <v>E008</v>
      </c>
      <c r="L817" t="str">
        <f>IF(L$1= VLOOKUP(L$1,Events!$A:$D,1,FALSE),
VLOOKUP(
VLOOKUP($A817,'[3]OSMEC ID + EVENT'!$A:$M,6,FALSE),Events!$B:$D,3,FALSE),)</f>
        <v>E009</v>
      </c>
      <c r="M817" t="str">
        <f>IF(M$1= VLOOKUP(M$1,Events!$A:$D,1,FALSE),
VLOOKUP(
VLOOKUP($A817,'[3]OSMEC ID + EVENT'!$A:$M,7,FALSE),Events!$B:$D,3,FALSE),)</f>
        <v>E010</v>
      </c>
      <c r="N817" t="str">
        <f>IF(N$1= VLOOKUP(N$1,Events!$A:$D,1,FALSE),
VLOOKUP(
VLOOKUP($A817,'[3]OSMEC ID + EVENT'!$A:$M,8,FALSE),Events!$B:$D,3,FALSE),)</f>
        <v>E011</v>
      </c>
      <c r="O817" t="str">
        <f>IF(O$1= VLOOKUP(O$1,Events!$A:$D,1,FALSE),
VLOOKUP(
VLOOKUP($A817,'[3]OSMEC ID + EVENT'!$A:$M,9,FALSE),Events!$B:$D,3,FALSE),)</f>
        <v>E012</v>
      </c>
      <c r="P817" t="str">
        <f>IF(P$1= VLOOKUP(P$1,Events!$A:$D,1,FALSE),
VLOOKUP(
VLOOKUP($A817,'[3]OSMEC ID + EVENT'!$A:$M,10,FALSE),Events!$B:$D,3,FALSE),)</f>
        <v>E013</v>
      </c>
      <c r="Q817" t="str">
        <f>IF(Q$1= VLOOKUP(Q$1,Events!$A:$D,1,FALSE),
VLOOKUP(
VLOOKUP($A817,'[3]OSMEC ID + EVENT'!$A:$M,11,FALSE),Events!$B:$D,3,FALSE),)</f>
        <v>E014</v>
      </c>
      <c r="R817" t="str">
        <f>IF(R$1= VLOOKUP(R$1,Events!$A:$D,1,FALSE),
VLOOKUP(
VLOOKUP($A817,'[3]OSMEC ID + EVENT'!$A:$M,12,FALSE),Events!$B:$D,3,FALSE),)</f>
        <v>E015</v>
      </c>
      <c r="S817" t="str">
        <f>IF(S$1= VLOOKUP(S$1,Events!$A:$D,1,FALSE),
VLOOKUP(
VLOOKUP($A817,'[3]OSMEC ID + EVENT'!$A:$M,13,FALSE),Events!$B:$D,3,FALSE),)</f>
        <v>E016</v>
      </c>
      <c r="T817" t="str">
        <f>IF(
ISNA(MATCH(T$1,Events!$A:$A,0)),
0,
VLOOKUP(
VLOOKUP(A817,'[4]OSMEC ID + EVENT'!$A:$I,2,FALSE),Events!$B:$D,3,FALSE))</f>
        <v>E017</v>
      </c>
      <c r="U817" t="str">
        <f>IF(
ISNA(MATCH(U$1,Events!$A:$A,0)),
0,
VLOOKUP(
VLOOKUP($A817,'[4]OSMEC ID + EVENT'!$A:$I,3,FALSE),Events!$B:$D,3,FALSE))</f>
        <v>E018</v>
      </c>
      <c r="V817" t="str">
        <f>IF(
ISNA(MATCH(V$1,Events!$A:$A,0)),
0,
VLOOKUP(
VLOOKUP($A817,'[4]OSMEC ID + EVENT'!$A:$I,4,FALSE),Events!$B:$D,3,FALSE))</f>
        <v>E019</v>
      </c>
      <c r="W817" t="str">
        <f>IF(
ISNA(MATCH(W$1,Events!$A:$A,0)),
0,
VLOOKUP(
VLOOKUP($A817,'[4]OSMEC ID + EVENT'!$A:$I,5,FALSE),Events!$B:$D,3,FALSE))</f>
        <v>E020</v>
      </c>
      <c r="X817" t="str">
        <f>IF(
ISNA(MATCH(X$1,Events!$A:$A,0)),
0,
VLOOKUP(
VLOOKUP($A817,'[4]OSMEC ID + EVENT'!$A:$I,6,FALSE),Events!$B:$D,3,FALSE))</f>
        <v>E021</v>
      </c>
      <c r="Y817" t="str">
        <f>IF(
ISNA(MATCH(Y$1,Events!$A:$A,0)),
0,
VLOOKUP(
VLOOKUP($A817,'[4]OSMEC ID + EVENT'!$A:$I,7,FALSE),Events!$B:$D,3,FALSE))</f>
        <v>E022</v>
      </c>
      <c r="Z817" t="str">
        <f>IF(
ISNA(MATCH(Z$1,Events!$A:$A,0)),
0,
VLOOKUP(
VLOOKUP($A817,'[4]OSMEC ID + EVENT'!$A:$I,8,FALSE),Events!$B:$D,3,FALSE))</f>
        <v>E023</v>
      </c>
      <c r="AA817" t="str">
        <f>IFERROR(
VLOOKUP(
VLOOKUP(A817,'[5]OSMEC ID + SUBJECT'!$A:$B,2,FALSE),Subjects!$B:$D,3,FALSE),"")</f>
        <v/>
      </c>
      <c r="AB817" t="str">
        <f>IFERROR(
VLOOKUP(
VLOOKUP(A817,'[6]OSMEC ID + SUBJECT'!$A:$B,2,FALSE),Subjects!B:D,3,FALSE),"")</f>
        <v/>
      </c>
      <c r="AC817" t="str">
        <f>IFERROR(
VLOOKUP(
VLOOKUP(A817,'[7]OSMEC-ID + SESSION'!$A:$B,2,FALSE),Subjects!$B:$D,3,FALSE),"")</f>
        <v/>
      </c>
      <c r="AD817" t="str">
        <f>IFERROR(
VLOOKUP(
VLOOKUP(A817,'[8]OSMEC ID + SESSION'!$A:$B,2,FALSE),Subjects!$B:$D,3,FALSE),"")</f>
        <v/>
      </c>
      <c r="AE817" s="12" t="str">
        <f>IFERROR(
VLOOKUP(
VLOOKUP(A817,'[9]OSMEC ID + SUBJECT'!$A:$B,2,FALSE),Subjects!$B:$D,3,FALSE),"")</f>
        <v/>
      </c>
      <c r="AF817" t="str">
        <f>IFERROR(
VLOOKUP(
VLOOKUP(A817,'[10]OSMEC ID + SESSION'!$A:$B,2,FALSE),Subjects!$B:$D,3),"")</f>
        <v/>
      </c>
    </row>
    <row r="818" spans="1:32" x14ac:dyDescent="0.75">
      <c r="A818" t="str">
        <f>Deligate_List!A820</f>
        <v>OSMEC-1046</v>
      </c>
      <c r="B818" t="str">
        <f>VLOOKUP(A818,Deligate_List!A:B,2,FALSE)</f>
        <v>ARSHINA MAHVEEN</v>
      </c>
      <c r="C818" t="str">
        <f>IFERROR(
VLOOKUP(
VLOOKUP($A818,'[1]OSMEC ID + WORKSHOP'!$A:$B,2,FALSE),Workshop!A:C,3,FALSE),"")</f>
        <v/>
      </c>
      <c r="D818" t="str">
        <f>IF($D$1 =Events!$A$2,
VLOOKUP(
VLOOKUP($A818,'[2]OSMEC ID + EVENT'!$A:$E,2,FALSE),Events!$B:$D,3,FALSE))</f>
        <v>E001</v>
      </c>
      <c r="E818" t="str">
        <f>IF(E$1=Events!$A$3,
VLOOKUP(
VLOOKUP($A818,'[2]OSMEC ID + EVENT'!$A:$E,3,FALSE),Events!B:D,3,FALSE))</f>
        <v>E002</v>
      </c>
      <c r="F818" t="str">
        <f>IF($F$1=Events!$A$4,
VLOOKUP(
VLOOKUP($A820,'[2]OSMEC ID + EVENT'!$A:$E,4,FALSE),Events!B:D,3,FALSE),)</f>
        <v>E003</v>
      </c>
      <c r="G818" t="str">
        <f>IF($G$1=Events!$A$5,
VLOOKUP(
VLOOKUP($A820,'[2]OSMEC ID + EVENT'!$A:$E,5,FALSE),Events!$B:$D,3,FALSE),)</f>
        <v>E004</v>
      </c>
      <c r="H818" s="3" t="str">
        <f>IF($H$1= VLOOKUP($H$1,Events!$A:$D,1,FALSE),
VLOOKUP(
VLOOKUP(A818,'[3]OSMEC ID + EVENT'!$A:$M,2,FALSE),Events!B:D,3,FALSE),)</f>
        <v>E005</v>
      </c>
      <c r="I818" s="3" t="str">
        <f>IF(I$1= VLOOKUP(I$1,Events!$A:$D,1,FALSE),
VLOOKUP(
VLOOKUP($A818,'[3]OSMEC ID + EVENT'!$A:$M,3,FALSE),Events!$B:$D,3,FALSE),)</f>
        <v>E006</v>
      </c>
      <c r="J818" t="str">
        <f>IF(J$1= VLOOKUP(J$1,Events!$A:$D,1,FALSE),
VLOOKUP(
VLOOKUP($A818,'[3]OSMEC ID + EVENT'!$A:$M,4,FALSE),Events!$B:$D,3,FALSE),)</f>
        <v>E007</v>
      </c>
      <c r="K818" t="str">
        <f>IF(K$1= VLOOKUP(K$1,Events!$A:$D,1,FALSE),
VLOOKUP(
VLOOKUP($A818,'[3]OSMEC ID + EVENT'!$A:$M,5,FALSE),Events!$B:$D,3,FALSE),)</f>
        <v>E008</v>
      </c>
      <c r="L818" t="str">
        <f>IF(L$1= VLOOKUP(L$1,Events!$A:$D,1,FALSE),
VLOOKUP(
VLOOKUP($A818,'[3]OSMEC ID + EVENT'!$A:$M,6,FALSE),Events!$B:$D,3,FALSE),)</f>
        <v>E009</v>
      </c>
      <c r="M818" t="str">
        <f>IF(M$1= VLOOKUP(M$1,Events!$A:$D,1,FALSE),
VLOOKUP(
VLOOKUP($A818,'[3]OSMEC ID + EVENT'!$A:$M,7,FALSE),Events!$B:$D,3,FALSE),)</f>
        <v>E010</v>
      </c>
      <c r="N818" t="str">
        <f>IF(N$1= VLOOKUP(N$1,Events!$A:$D,1,FALSE),
VLOOKUP(
VLOOKUP($A818,'[3]OSMEC ID + EVENT'!$A:$M,8,FALSE),Events!$B:$D,3,FALSE),)</f>
        <v>E011</v>
      </c>
      <c r="O818" t="str">
        <f>IF(O$1= VLOOKUP(O$1,Events!$A:$D,1,FALSE),
VLOOKUP(
VLOOKUP($A818,'[3]OSMEC ID + EVENT'!$A:$M,9,FALSE),Events!$B:$D,3,FALSE),)</f>
        <v>E012</v>
      </c>
      <c r="P818" t="str">
        <f>IF(P$1= VLOOKUP(P$1,Events!$A:$D,1,FALSE),
VLOOKUP(
VLOOKUP($A818,'[3]OSMEC ID + EVENT'!$A:$M,10,FALSE),Events!$B:$D,3,FALSE),)</f>
        <v>E013</v>
      </c>
      <c r="Q818" t="str">
        <f>IF(Q$1= VLOOKUP(Q$1,Events!$A:$D,1,FALSE),
VLOOKUP(
VLOOKUP($A818,'[3]OSMEC ID + EVENT'!$A:$M,11,FALSE),Events!$B:$D,3,FALSE),)</f>
        <v>E014</v>
      </c>
      <c r="R818" t="str">
        <f>IF(R$1= VLOOKUP(R$1,Events!$A:$D,1,FALSE),
VLOOKUP(
VLOOKUP($A818,'[3]OSMEC ID + EVENT'!$A:$M,12,FALSE),Events!$B:$D,3,FALSE),)</f>
        <v>E015</v>
      </c>
      <c r="S818" t="str">
        <f>IF(S$1= VLOOKUP(S$1,Events!$A:$D,1,FALSE),
VLOOKUP(
VLOOKUP($A818,'[3]OSMEC ID + EVENT'!$A:$M,13,FALSE),Events!$B:$D,3,FALSE),)</f>
        <v>E016</v>
      </c>
      <c r="T818" t="str">
        <f>IF(
ISNA(MATCH(T$1,Events!$A:$A,0)),
0,
VLOOKUP(
VLOOKUP(A818,'[4]OSMEC ID + EVENT'!$A:$I,2,FALSE),Events!$B:$D,3,FALSE))</f>
        <v>E017</v>
      </c>
      <c r="U818" t="str">
        <f>IF(
ISNA(MATCH(U$1,Events!$A:$A,0)),
0,
VLOOKUP(
VLOOKUP($A818,'[4]OSMEC ID + EVENT'!$A:$I,3,FALSE),Events!$B:$D,3,FALSE))</f>
        <v>E018</v>
      </c>
      <c r="V818" t="str">
        <f>IF(
ISNA(MATCH(V$1,Events!$A:$A,0)),
0,
VLOOKUP(
VLOOKUP($A818,'[4]OSMEC ID + EVENT'!$A:$I,4,FALSE),Events!$B:$D,3,FALSE))</f>
        <v>E019</v>
      </c>
      <c r="W818" t="str">
        <f>IF(
ISNA(MATCH(W$1,Events!$A:$A,0)),
0,
VLOOKUP(
VLOOKUP($A818,'[4]OSMEC ID + EVENT'!$A:$I,5,FALSE),Events!$B:$D,3,FALSE))</f>
        <v>E020</v>
      </c>
      <c r="X818" t="str">
        <f>IF(
ISNA(MATCH(X$1,Events!$A:$A,0)),
0,
VLOOKUP(
VLOOKUP($A818,'[4]OSMEC ID + EVENT'!$A:$I,6,FALSE),Events!$B:$D,3,FALSE))</f>
        <v>E021</v>
      </c>
      <c r="Y818" t="str">
        <f>IF(
ISNA(MATCH(Y$1,Events!$A:$A,0)),
0,
VLOOKUP(
VLOOKUP($A818,'[4]OSMEC ID + EVENT'!$A:$I,7,FALSE),Events!$B:$D,3,FALSE))</f>
        <v>E022</v>
      </c>
      <c r="Z818" t="str">
        <f>IF(
ISNA(MATCH(Z$1,Events!$A:$A,0)),
0,
VLOOKUP(
VLOOKUP($A818,'[4]OSMEC ID + EVENT'!$A:$I,8,FALSE),Events!$B:$D,3,FALSE))</f>
        <v>E023</v>
      </c>
      <c r="AA818" t="str">
        <f>IFERROR(
VLOOKUP(
VLOOKUP(A818,'[5]OSMEC ID + SUBJECT'!$A:$B,2,FALSE),Subjects!$B:$D,3,FALSE),"")</f>
        <v/>
      </c>
      <c r="AB818" t="str">
        <f>IFERROR(
VLOOKUP(
VLOOKUP(A818,'[6]OSMEC ID + SUBJECT'!$A:$B,2,FALSE),Subjects!B:D,3,FALSE),"")</f>
        <v/>
      </c>
      <c r="AC818" t="str">
        <f>IFERROR(
VLOOKUP(
VLOOKUP(A818,'[7]OSMEC-ID + SESSION'!$A:$B,2,FALSE),Subjects!$B:$D,3,FALSE),"")</f>
        <v/>
      </c>
      <c r="AD818" t="str">
        <f>IFERROR(
VLOOKUP(
VLOOKUP(A818,'[8]OSMEC ID + SESSION'!$A:$B,2,FALSE),Subjects!$B:$D,3,FALSE),"")</f>
        <v/>
      </c>
      <c r="AE818" s="12" t="str">
        <f>IFERROR(
VLOOKUP(
VLOOKUP(A818,'[9]OSMEC ID + SUBJECT'!$A:$B,2,FALSE),Subjects!$B:$D,3,FALSE),"")</f>
        <v/>
      </c>
      <c r="AF818" t="str">
        <f>IFERROR(
VLOOKUP(
VLOOKUP(A818,'[10]OSMEC ID + SESSION'!$A:$B,2,FALSE),Subjects!$B:$D,3),"")</f>
        <v/>
      </c>
    </row>
    <row r="819" spans="1:32" x14ac:dyDescent="0.75">
      <c r="A819" t="str">
        <f>Deligate_List!A821</f>
        <v>OSMEC-1047</v>
      </c>
      <c r="B819" t="str">
        <f>VLOOKUP(A819,Deligate_List!A:B,2,FALSE)</f>
        <v>SANJANA YAMANI</v>
      </c>
      <c r="C819" t="str">
        <f>IFERROR(
VLOOKUP(
VLOOKUP($A819,'[1]OSMEC ID + WORKSHOP'!$A:$B,2,FALSE),Workshop!A:C,3,FALSE),"")</f>
        <v>W008</v>
      </c>
      <c r="D819" t="str">
        <f>IF($D$1 =Events!$A$2,
VLOOKUP(
VLOOKUP($A819,'[2]OSMEC ID + EVENT'!$A:$E,2,FALSE),Events!$B:$D,3,FALSE))</f>
        <v>E001</v>
      </c>
      <c r="E819" t="str">
        <f>IF(E$1=Events!$A$3,
VLOOKUP(
VLOOKUP($A819,'[2]OSMEC ID + EVENT'!$A:$E,3,FALSE),Events!B:D,3,FALSE))</f>
        <v>E002</v>
      </c>
      <c r="F819" t="str">
        <f>IF($F$1=Events!$A$4,
VLOOKUP(
VLOOKUP($A821,'[2]OSMEC ID + EVENT'!$A:$E,4,FALSE),Events!B:D,3,FALSE),)</f>
        <v>E003</v>
      </c>
      <c r="G819" t="str">
        <f>IF($G$1=Events!$A$5,
VLOOKUP(
VLOOKUP($A821,'[2]OSMEC ID + EVENT'!$A:$E,5,FALSE),Events!$B:$D,3,FALSE),)</f>
        <v>E004</v>
      </c>
      <c r="H819" s="3" t="str">
        <f>IF($H$1= VLOOKUP($H$1,Events!$A:$D,1,FALSE),
VLOOKUP(
VLOOKUP(A819,'[3]OSMEC ID + EVENT'!$A:$M,2,FALSE),Events!B:D,3,FALSE),)</f>
        <v>E005</v>
      </c>
      <c r="I819" s="3" t="str">
        <f>IF(I$1= VLOOKUP(I$1,Events!$A:$D,1,FALSE),
VLOOKUP(
VLOOKUP($A819,'[3]OSMEC ID + EVENT'!$A:$M,3,FALSE),Events!$B:$D,3,FALSE),)</f>
        <v>E006</v>
      </c>
      <c r="J819" t="str">
        <f>IF(J$1= VLOOKUP(J$1,Events!$A:$D,1,FALSE),
VLOOKUP(
VLOOKUP($A819,'[3]OSMEC ID + EVENT'!$A:$M,4,FALSE),Events!$B:$D,3,FALSE),)</f>
        <v>E007</v>
      </c>
      <c r="K819" t="str">
        <f>IF(K$1= VLOOKUP(K$1,Events!$A:$D,1,FALSE),
VLOOKUP(
VLOOKUP($A819,'[3]OSMEC ID + EVENT'!$A:$M,5,FALSE),Events!$B:$D,3,FALSE),)</f>
        <v>E008</v>
      </c>
      <c r="L819" t="str">
        <f>IF(L$1= VLOOKUP(L$1,Events!$A:$D,1,FALSE),
VLOOKUP(
VLOOKUP($A819,'[3]OSMEC ID + EVENT'!$A:$M,6,FALSE),Events!$B:$D,3,FALSE),)</f>
        <v>E009</v>
      </c>
      <c r="M819" t="str">
        <f>IF(M$1= VLOOKUP(M$1,Events!$A:$D,1,FALSE),
VLOOKUP(
VLOOKUP($A819,'[3]OSMEC ID + EVENT'!$A:$M,7,FALSE),Events!$B:$D,3,FALSE),)</f>
        <v>E010</v>
      </c>
      <c r="N819" t="str">
        <f>IF(N$1= VLOOKUP(N$1,Events!$A:$D,1,FALSE),
VLOOKUP(
VLOOKUP($A819,'[3]OSMEC ID + EVENT'!$A:$M,8,FALSE),Events!$B:$D,3,FALSE),)</f>
        <v>E011</v>
      </c>
      <c r="O819" t="str">
        <f>IF(O$1= VLOOKUP(O$1,Events!$A:$D,1,FALSE),
VLOOKUP(
VLOOKUP($A819,'[3]OSMEC ID + EVENT'!$A:$M,9,FALSE),Events!$B:$D,3,FALSE),)</f>
        <v>E012</v>
      </c>
      <c r="P819" t="str">
        <f>IF(P$1= VLOOKUP(P$1,Events!$A:$D,1,FALSE),
VLOOKUP(
VLOOKUP($A819,'[3]OSMEC ID + EVENT'!$A:$M,10,FALSE),Events!$B:$D,3,FALSE),)</f>
        <v>E013</v>
      </c>
      <c r="Q819" t="str">
        <f>IF(Q$1= VLOOKUP(Q$1,Events!$A:$D,1,FALSE),
VLOOKUP(
VLOOKUP($A819,'[3]OSMEC ID + EVENT'!$A:$M,11,FALSE),Events!$B:$D,3,FALSE),)</f>
        <v>E014</v>
      </c>
      <c r="R819" t="str">
        <f>IF(R$1= VLOOKUP(R$1,Events!$A:$D,1,FALSE),
VLOOKUP(
VLOOKUP($A819,'[3]OSMEC ID + EVENT'!$A:$M,12,FALSE),Events!$B:$D,3,FALSE),)</f>
        <v>E015</v>
      </c>
      <c r="S819" t="str">
        <f>IF(S$1= VLOOKUP(S$1,Events!$A:$D,1,FALSE),
VLOOKUP(
VLOOKUP($A819,'[3]OSMEC ID + EVENT'!$A:$M,13,FALSE),Events!$B:$D,3,FALSE),)</f>
        <v>E016</v>
      </c>
      <c r="T819" t="str">
        <f>IF(
ISNA(MATCH(T$1,Events!$A:$A,0)),
0,
VLOOKUP(
VLOOKUP(A819,'[4]OSMEC ID + EVENT'!$A:$I,2,FALSE),Events!$B:$D,3,FALSE))</f>
        <v>E017</v>
      </c>
      <c r="U819" t="str">
        <f>IF(
ISNA(MATCH(U$1,Events!$A:$A,0)),
0,
VLOOKUP(
VLOOKUP($A819,'[4]OSMEC ID + EVENT'!$A:$I,3,FALSE),Events!$B:$D,3,FALSE))</f>
        <v>E018</v>
      </c>
      <c r="V819" t="str">
        <f>IF(
ISNA(MATCH(V$1,Events!$A:$A,0)),
0,
VLOOKUP(
VLOOKUP($A819,'[4]OSMEC ID + EVENT'!$A:$I,4,FALSE),Events!$B:$D,3,FALSE))</f>
        <v>E019</v>
      </c>
      <c r="W819" t="str">
        <f>IF(
ISNA(MATCH(W$1,Events!$A:$A,0)),
0,
VLOOKUP(
VLOOKUP($A819,'[4]OSMEC ID + EVENT'!$A:$I,5,FALSE),Events!$B:$D,3,FALSE))</f>
        <v>E020</v>
      </c>
      <c r="X819" t="str">
        <f>IF(
ISNA(MATCH(X$1,Events!$A:$A,0)),
0,
VLOOKUP(
VLOOKUP($A819,'[4]OSMEC ID + EVENT'!$A:$I,6,FALSE),Events!$B:$D,3,FALSE))</f>
        <v>E021</v>
      </c>
      <c r="Y819" t="str">
        <f>IF(
ISNA(MATCH(Y$1,Events!$A:$A,0)),
0,
VLOOKUP(
VLOOKUP($A819,'[4]OSMEC ID + EVENT'!$A:$I,7,FALSE),Events!$B:$D,3,FALSE))</f>
        <v>E022</v>
      </c>
      <c r="Z819" t="str">
        <f>IF(
ISNA(MATCH(Z$1,Events!$A:$A,0)),
0,
VLOOKUP(
VLOOKUP($A819,'[4]OSMEC ID + EVENT'!$A:$I,8,FALSE),Events!$B:$D,3,FALSE))</f>
        <v>E023</v>
      </c>
      <c r="AA819" t="str">
        <f>IFERROR(
VLOOKUP(
VLOOKUP(A819,'[5]OSMEC ID + SUBJECT'!$A:$B,2,FALSE),Subjects!$B:$D,3,FALSE),"")</f>
        <v/>
      </c>
      <c r="AB819" t="str">
        <f>IFERROR(
VLOOKUP(
VLOOKUP(A819,'[6]OSMEC ID + SUBJECT'!$A:$B,2,FALSE),Subjects!B:D,3,FALSE),"")</f>
        <v/>
      </c>
      <c r="AC819" t="str">
        <f>IFERROR(
VLOOKUP(
VLOOKUP(A819,'[7]OSMEC-ID + SESSION'!$A:$B,2,FALSE),Subjects!$B:$D,3,FALSE),"")</f>
        <v/>
      </c>
      <c r="AD819" t="str">
        <f>IFERROR(
VLOOKUP(
VLOOKUP(A819,'[8]OSMEC ID + SESSION'!$A:$B,2,FALSE),Subjects!$B:$D,3,FALSE),"")</f>
        <v/>
      </c>
      <c r="AE819" s="12" t="str">
        <f>IFERROR(
VLOOKUP(
VLOOKUP(A819,'[9]OSMEC ID + SUBJECT'!$A:$B,2,FALSE),Subjects!$B:$D,3,FALSE),"")</f>
        <v/>
      </c>
      <c r="AF819" t="str">
        <f>IFERROR(
VLOOKUP(
VLOOKUP(A819,'[10]OSMEC ID + SESSION'!$A:$B,2,FALSE),Subjects!$B:$D,3),"")</f>
        <v/>
      </c>
    </row>
    <row r="820" spans="1:32" x14ac:dyDescent="0.75">
      <c r="A820" t="str">
        <f>Deligate_List!A822</f>
        <v>OSMEC-1049</v>
      </c>
      <c r="B820" t="str">
        <f>VLOOKUP(A820,Deligate_List!A:B,2,FALSE)</f>
        <v>MOHAMMED AKBAR NAWAZ</v>
      </c>
      <c r="C820" t="str">
        <f>IFERROR(
VLOOKUP(
VLOOKUP($A820,'[1]OSMEC ID + WORKSHOP'!$A:$B,2,FALSE),Workshop!A:C,3,FALSE),"")</f>
        <v/>
      </c>
      <c r="D820" t="str">
        <f>IF($D$1 =Events!$A$2,
VLOOKUP(
VLOOKUP($A820,'[2]OSMEC ID + EVENT'!$A:$E,2,FALSE),Events!$B:$D,3,FALSE))</f>
        <v>E001</v>
      </c>
      <c r="E820" t="str">
        <f>IF(E$1=Events!$A$3,
VLOOKUP(
VLOOKUP($A820,'[2]OSMEC ID + EVENT'!$A:$E,3,FALSE),Events!B:D,3,FALSE))</f>
        <v>E002</v>
      </c>
      <c r="F820" t="str">
        <f>IF($F$1=Events!$A$4,
VLOOKUP(
VLOOKUP($A822,'[2]OSMEC ID + EVENT'!$A:$E,4,FALSE),Events!B:D,3,FALSE),)</f>
        <v>E003</v>
      </c>
      <c r="G820" t="str">
        <f>IF($G$1=Events!$A$5,
VLOOKUP(
VLOOKUP($A822,'[2]OSMEC ID + EVENT'!$A:$E,5,FALSE),Events!$B:$D,3,FALSE),)</f>
        <v>E004</v>
      </c>
      <c r="H820" s="3" t="str">
        <f>IF($H$1= VLOOKUP($H$1,Events!$A:$D,1,FALSE),
VLOOKUP(
VLOOKUP(A820,'[3]OSMEC ID + EVENT'!$A:$M,2,FALSE),Events!B:D,3,FALSE),)</f>
        <v>E005</v>
      </c>
      <c r="I820" s="3" t="str">
        <f>IF(I$1= VLOOKUP(I$1,Events!$A:$D,1,FALSE),
VLOOKUP(
VLOOKUP($A820,'[3]OSMEC ID + EVENT'!$A:$M,3,FALSE),Events!$B:$D,3,FALSE),)</f>
        <v>E006</v>
      </c>
      <c r="J820" t="str">
        <f>IF(J$1= VLOOKUP(J$1,Events!$A:$D,1,FALSE),
VLOOKUP(
VLOOKUP($A820,'[3]OSMEC ID + EVENT'!$A:$M,4,FALSE),Events!$B:$D,3,FALSE),)</f>
        <v>E007</v>
      </c>
      <c r="K820" t="str">
        <f>IF(K$1= VLOOKUP(K$1,Events!$A:$D,1,FALSE),
VLOOKUP(
VLOOKUP($A820,'[3]OSMEC ID + EVENT'!$A:$M,5,FALSE),Events!$B:$D,3,FALSE),)</f>
        <v>E008</v>
      </c>
      <c r="L820" t="str">
        <f>IF(L$1= VLOOKUP(L$1,Events!$A:$D,1,FALSE),
VLOOKUP(
VLOOKUP($A820,'[3]OSMEC ID + EVENT'!$A:$M,6,FALSE),Events!$B:$D,3,FALSE),)</f>
        <v>E009</v>
      </c>
      <c r="M820" t="str">
        <f>IF(M$1= VLOOKUP(M$1,Events!$A:$D,1,FALSE),
VLOOKUP(
VLOOKUP($A820,'[3]OSMEC ID + EVENT'!$A:$M,7,FALSE),Events!$B:$D,3,FALSE),)</f>
        <v>E010</v>
      </c>
      <c r="N820" t="str">
        <f>IF(N$1= VLOOKUP(N$1,Events!$A:$D,1,FALSE),
VLOOKUP(
VLOOKUP($A820,'[3]OSMEC ID + EVENT'!$A:$M,8,FALSE),Events!$B:$D,3,FALSE),)</f>
        <v>E011</v>
      </c>
      <c r="O820" t="str">
        <f>IF(O$1= VLOOKUP(O$1,Events!$A:$D,1,FALSE),
VLOOKUP(
VLOOKUP($A820,'[3]OSMEC ID + EVENT'!$A:$M,9,FALSE),Events!$B:$D,3,FALSE),)</f>
        <v>E012</v>
      </c>
      <c r="P820" t="str">
        <f>IF(P$1= VLOOKUP(P$1,Events!$A:$D,1,FALSE),
VLOOKUP(
VLOOKUP($A820,'[3]OSMEC ID + EVENT'!$A:$M,10,FALSE),Events!$B:$D,3,FALSE),)</f>
        <v>E013</v>
      </c>
      <c r="Q820" t="str">
        <f>IF(Q$1= VLOOKUP(Q$1,Events!$A:$D,1,FALSE),
VLOOKUP(
VLOOKUP($A820,'[3]OSMEC ID + EVENT'!$A:$M,11,FALSE),Events!$B:$D,3,FALSE),)</f>
        <v>E014</v>
      </c>
      <c r="R820" t="str">
        <f>IF(R$1= VLOOKUP(R$1,Events!$A:$D,1,FALSE),
VLOOKUP(
VLOOKUP($A820,'[3]OSMEC ID + EVENT'!$A:$M,12,FALSE),Events!$B:$D,3,FALSE),)</f>
        <v>E015</v>
      </c>
      <c r="S820" t="str">
        <f>IF(S$1= VLOOKUP(S$1,Events!$A:$D,1,FALSE),
VLOOKUP(
VLOOKUP($A820,'[3]OSMEC ID + EVENT'!$A:$M,13,FALSE),Events!$B:$D,3,FALSE),)</f>
        <v>E016</v>
      </c>
      <c r="T820" t="str">
        <f>IF(
ISNA(MATCH(T$1,Events!$A:$A,0)),
0,
VLOOKUP(
VLOOKUP(A820,'[4]OSMEC ID + EVENT'!$A:$I,2,FALSE),Events!$B:$D,3,FALSE))</f>
        <v>E017</v>
      </c>
      <c r="U820" t="str">
        <f>IF(
ISNA(MATCH(U$1,Events!$A:$A,0)),
0,
VLOOKUP(
VLOOKUP($A820,'[4]OSMEC ID + EVENT'!$A:$I,3,FALSE),Events!$B:$D,3,FALSE))</f>
        <v>E018</v>
      </c>
      <c r="V820" t="str">
        <f>IF(
ISNA(MATCH(V$1,Events!$A:$A,0)),
0,
VLOOKUP(
VLOOKUP($A820,'[4]OSMEC ID + EVENT'!$A:$I,4,FALSE),Events!$B:$D,3,FALSE))</f>
        <v>E019</v>
      </c>
      <c r="W820" t="str">
        <f>IF(
ISNA(MATCH(W$1,Events!$A:$A,0)),
0,
VLOOKUP(
VLOOKUP($A820,'[4]OSMEC ID + EVENT'!$A:$I,5,FALSE),Events!$B:$D,3,FALSE))</f>
        <v>E020</v>
      </c>
      <c r="X820" t="str">
        <f>IF(
ISNA(MATCH(X$1,Events!$A:$A,0)),
0,
VLOOKUP(
VLOOKUP($A820,'[4]OSMEC ID + EVENT'!$A:$I,6,FALSE),Events!$B:$D,3,FALSE))</f>
        <v>E021</v>
      </c>
      <c r="Y820" t="str">
        <f>IF(
ISNA(MATCH(Y$1,Events!$A:$A,0)),
0,
VLOOKUP(
VLOOKUP($A820,'[4]OSMEC ID + EVENT'!$A:$I,7,FALSE),Events!$B:$D,3,FALSE))</f>
        <v>E022</v>
      </c>
      <c r="Z820" t="str">
        <f>IF(
ISNA(MATCH(Z$1,Events!$A:$A,0)),
0,
VLOOKUP(
VLOOKUP($A820,'[4]OSMEC ID + EVENT'!$A:$I,8,FALSE),Events!$B:$D,3,FALSE))</f>
        <v>E023</v>
      </c>
      <c r="AA820" t="str">
        <f>IFERROR(
VLOOKUP(
VLOOKUP(A820,'[5]OSMEC ID + SUBJECT'!$A:$B,2,FALSE),Subjects!$B:$D,3,FALSE),"")</f>
        <v/>
      </c>
      <c r="AB820" t="str">
        <f>IFERROR(
VLOOKUP(
VLOOKUP(A820,'[6]OSMEC ID + SUBJECT'!$A:$B,2,FALSE),Subjects!B:D,3,FALSE),"")</f>
        <v/>
      </c>
      <c r="AC820" t="str">
        <f>IFERROR(
VLOOKUP(
VLOOKUP(A820,'[7]OSMEC-ID + SESSION'!$A:$B,2,FALSE),Subjects!$B:$D,3,FALSE),"")</f>
        <v/>
      </c>
      <c r="AD820" t="str">
        <f>IFERROR(
VLOOKUP(
VLOOKUP(A820,'[8]OSMEC ID + SESSION'!$A:$B,2,FALSE),Subjects!$B:$D,3,FALSE),"")</f>
        <v/>
      </c>
      <c r="AE820" s="12" t="str">
        <f>IFERROR(
VLOOKUP(
VLOOKUP(A820,'[9]OSMEC ID + SUBJECT'!$A:$B,2,FALSE),Subjects!$B:$D,3,FALSE),"")</f>
        <v/>
      </c>
      <c r="AF820" t="str">
        <f>IFERROR(
VLOOKUP(
VLOOKUP(A820,'[10]OSMEC ID + SESSION'!$A:$B,2,FALSE),Subjects!$B:$D,3),"")</f>
        <v/>
      </c>
    </row>
    <row r="821" spans="1:32" x14ac:dyDescent="0.75">
      <c r="A821" t="str">
        <f>Deligate_List!A823</f>
        <v>OSMEC-1050</v>
      </c>
      <c r="B821" t="str">
        <f>VLOOKUP(A821,Deligate_List!A:B,2,FALSE)</f>
        <v>MOTHUKURI SUSHMA SRI</v>
      </c>
      <c r="C821" t="str">
        <f>IFERROR(
VLOOKUP(
VLOOKUP($A821,'[1]OSMEC ID + WORKSHOP'!$A:$B,2,FALSE),Workshop!A:C,3,FALSE),"")</f>
        <v>W013</v>
      </c>
      <c r="D821" t="str">
        <f>IF($D$1 =Events!$A$2,
VLOOKUP(
VLOOKUP($A821,'[2]OSMEC ID + EVENT'!$A:$E,2,FALSE),Events!$B:$D,3,FALSE))</f>
        <v>E001</v>
      </c>
      <c r="E821" t="str">
        <f>IF(E$1=Events!$A$3,
VLOOKUP(
VLOOKUP($A821,'[2]OSMEC ID + EVENT'!$A:$E,3,FALSE),Events!B:D,3,FALSE))</f>
        <v>E002</v>
      </c>
      <c r="F821" t="str">
        <f>IF($F$1=Events!$A$4,
VLOOKUP(
VLOOKUP($A823,'[2]OSMEC ID + EVENT'!$A:$E,4,FALSE),Events!B:D,3,FALSE),)</f>
        <v>E003</v>
      </c>
      <c r="G821" t="str">
        <f>IF($G$1=Events!$A$5,
VLOOKUP(
VLOOKUP($A823,'[2]OSMEC ID + EVENT'!$A:$E,5,FALSE),Events!$B:$D,3,FALSE),)</f>
        <v>E004</v>
      </c>
      <c r="H821" s="3" t="str">
        <f>IF($H$1= VLOOKUP($H$1,Events!$A:$D,1,FALSE),
VLOOKUP(
VLOOKUP(A821,'[3]OSMEC ID + EVENT'!$A:$M,2,FALSE),Events!B:D,3,FALSE),)</f>
        <v>E005</v>
      </c>
      <c r="I821" s="3" t="str">
        <f>IF(I$1= VLOOKUP(I$1,Events!$A:$D,1,FALSE),
VLOOKUP(
VLOOKUP($A821,'[3]OSMEC ID + EVENT'!$A:$M,3,FALSE),Events!$B:$D,3,FALSE),)</f>
        <v>E006</v>
      </c>
      <c r="J821" t="str">
        <f>IF(J$1= VLOOKUP(J$1,Events!$A:$D,1,FALSE),
VLOOKUP(
VLOOKUP($A821,'[3]OSMEC ID + EVENT'!$A:$M,4,FALSE),Events!$B:$D,3,FALSE),)</f>
        <v>E007</v>
      </c>
      <c r="K821" t="str">
        <f>IF(K$1= VLOOKUP(K$1,Events!$A:$D,1,FALSE),
VLOOKUP(
VLOOKUP($A821,'[3]OSMEC ID + EVENT'!$A:$M,5,FALSE),Events!$B:$D,3,FALSE),)</f>
        <v>E008</v>
      </c>
      <c r="L821" t="str">
        <f>IF(L$1= VLOOKUP(L$1,Events!$A:$D,1,FALSE),
VLOOKUP(
VLOOKUP($A821,'[3]OSMEC ID + EVENT'!$A:$M,6,FALSE),Events!$B:$D,3,FALSE),)</f>
        <v>E009</v>
      </c>
      <c r="M821" t="str">
        <f>IF(M$1= VLOOKUP(M$1,Events!$A:$D,1,FALSE),
VLOOKUP(
VLOOKUP($A821,'[3]OSMEC ID + EVENT'!$A:$M,7,FALSE),Events!$B:$D,3,FALSE),)</f>
        <v>E010</v>
      </c>
      <c r="N821" t="str">
        <f>IF(N$1= VLOOKUP(N$1,Events!$A:$D,1,FALSE),
VLOOKUP(
VLOOKUP($A821,'[3]OSMEC ID + EVENT'!$A:$M,8,FALSE),Events!$B:$D,3,FALSE),)</f>
        <v>E011</v>
      </c>
      <c r="O821" t="str">
        <f>IF(O$1= VLOOKUP(O$1,Events!$A:$D,1,FALSE),
VLOOKUP(
VLOOKUP($A821,'[3]OSMEC ID + EVENT'!$A:$M,9,FALSE),Events!$B:$D,3,FALSE),)</f>
        <v>E012</v>
      </c>
      <c r="P821" t="str">
        <f>IF(P$1= VLOOKUP(P$1,Events!$A:$D,1,FALSE),
VLOOKUP(
VLOOKUP($A821,'[3]OSMEC ID + EVENT'!$A:$M,10,FALSE),Events!$B:$D,3,FALSE),)</f>
        <v>E013</v>
      </c>
      <c r="Q821" t="str">
        <f>IF(Q$1= VLOOKUP(Q$1,Events!$A:$D,1,FALSE),
VLOOKUP(
VLOOKUP($A821,'[3]OSMEC ID + EVENT'!$A:$M,11,FALSE),Events!$B:$D,3,FALSE),)</f>
        <v>E014</v>
      </c>
      <c r="R821" t="str">
        <f>IF(R$1= VLOOKUP(R$1,Events!$A:$D,1,FALSE),
VLOOKUP(
VLOOKUP($A821,'[3]OSMEC ID + EVENT'!$A:$M,12,FALSE),Events!$B:$D,3,FALSE),)</f>
        <v>E015</v>
      </c>
      <c r="S821" t="str">
        <f>IF(S$1= VLOOKUP(S$1,Events!$A:$D,1,FALSE),
VLOOKUP(
VLOOKUP($A821,'[3]OSMEC ID + EVENT'!$A:$M,13,FALSE),Events!$B:$D,3,FALSE),)</f>
        <v>E016</v>
      </c>
      <c r="T821" t="str">
        <f>IF(
ISNA(MATCH(T$1,Events!$A:$A,0)),
0,
VLOOKUP(
VLOOKUP(A821,'[4]OSMEC ID + EVENT'!$A:$I,2,FALSE),Events!$B:$D,3,FALSE))</f>
        <v>E017</v>
      </c>
      <c r="U821" t="str">
        <f>IF(
ISNA(MATCH(U$1,Events!$A:$A,0)),
0,
VLOOKUP(
VLOOKUP($A821,'[4]OSMEC ID + EVENT'!$A:$I,3,FALSE),Events!$B:$D,3,FALSE))</f>
        <v>E018</v>
      </c>
      <c r="V821" t="str">
        <f>IF(
ISNA(MATCH(V$1,Events!$A:$A,0)),
0,
VLOOKUP(
VLOOKUP($A821,'[4]OSMEC ID + EVENT'!$A:$I,4,FALSE),Events!$B:$D,3,FALSE))</f>
        <v>E019</v>
      </c>
      <c r="W821" t="str">
        <f>IF(
ISNA(MATCH(W$1,Events!$A:$A,0)),
0,
VLOOKUP(
VLOOKUP($A821,'[4]OSMEC ID + EVENT'!$A:$I,5,FALSE),Events!$B:$D,3,FALSE))</f>
        <v>E020</v>
      </c>
      <c r="X821" t="str">
        <f>IF(
ISNA(MATCH(X$1,Events!$A:$A,0)),
0,
VLOOKUP(
VLOOKUP($A821,'[4]OSMEC ID + EVENT'!$A:$I,6,FALSE),Events!$B:$D,3,FALSE))</f>
        <v>E021</v>
      </c>
      <c r="Y821" t="str">
        <f>IF(
ISNA(MATCH(Y$1,Events!$A:$A,0)),
0,
VLOOKUP(
VLOOKUP($A821,'[4]OSMEC ID + EVENT'!$A:$I,7,FALSE),Events!$B:$D,3,FALSE))</f>
        <v>E022</v>
      </c>
      <c r="Z821" t="str">
        <f>IF(
ISNA(MATCH(Z$1,Events!$A:$A,0)),
0,
VLOOKUP(
VLOOKUP($A821,'[4]OSMEC ID + EVENT'!$A:$I,8,FALSE),Events!$B:$D,3,FALSE))</f>
        <v>E023</v>
      </c>
      <c r="AA821" t="str">
        <f>IFERROR(
VLOOKUP(
VLOOKUP(A821,'[5]OSMEC ID + SUBJECT'!$A:$B,2,FALSE),Subjects!$B:$D,3,FALSE),"")</f>
        <v/>
      </c>
      <c r="AB821" t="str">
        <f>IFERROR(
VLOOKUP(
VLOOKUP(A821,'[6]OSMEC ID + SUBJECT'!$A:$B,2,FALSE),Subjects!B:D,3,FALSE),"")</f>
        <v/>
      </c>
      <c r="AC821" t="str">
        <f>IFERROR(
VLOOKUP(
VLOOKUP(A821,'[7]OSMEC-ID + SESSION'!$A:$B,2,FALSE),Subjects!$B:$D,3,FALSE),"")</f>
        <v/>
      </c>
      <c r="AD821" t="str">
        <f>IFERROR(
VLOOKUP(
VLOOKUP(A821,'[8]OSMEC ID + SESSION'!$A:$B,2,FALSE),Subjects!$B:$D,3,FALSE),"")</f>
        <v/>
      </c>
      <c r="AE821" s="12" t="str">
        <f>IFERROR(
VLOOKUP(
VLOOKUP(A821,'[9]OSMEC ID + SUBJECT'!$A:$B,2,FALSE),Subjects!$B:$D,3,FALSE),"")</f>
        <v/>
      </c>
      <c r="AF821" t="str">
        <f>IFERROR(
VLOOKUP(
VLOOKUP(A821,'[10]OSMEC ID + SESSION'!$A:$B,2,FALSE),Subjects!$B:$D,3),"")</f>
        <v/>
      </c>
    </row>
    <row r="822" spans="1:32" x14ac:dyDescent="0.75">
      <c r="A822" t="str">
        <f>Deligate_List!A824</f>
        <v>OSMEC-1051</v>
      </c>
      <c r="B822" t="str">
        <f>VLOOKUP(A822,Deligate_List!A:B,2,FALSE)</f>
        <v>MONIKA BALAKRISHNAN</v>
      </c>
      <c r="C822" t="str">
        <f>IFERROR(
VLOOKUP(
VLOOKUP($A822,'[1]OSMEC ID + WORKSHOP'!$A:$B,2,FALSE),Workshop!A:C,3,FALSE),"")</f>
        <v/>
      </c>
      <c r="D822" t="str">
        <f>IF($D$1 =Events!$A$2,
VLOOKUP(
VLOOKUP($A822,'[2]OSMEC ID + EVENT'!$A:$E,2,FALSE),Events!$B:$D,3,FALSE))</f>
        <v>E001</v>
      </c>
      <c r="E822" t="str">
        <f>IF(E$1=Events!$A$3,
VLOOKUP(
VLOOKUP($A822,'[2]OSMEC ID + EVENT'!$A:$E,3,FALSE),Events!B:D,3,FALSE))</f>
        <v>E002</v>
      </c>
      <c r="F822" t="str">
        <f>IF($F$1=Events!$A$4,
VLOOKUP(
VLOOKUP($A824,'[2]OSMEC ID + EVENT'!$A:$E,4,FALSE),Events!B:D,3,FALSE),)</f>
        <v>E003</v>
      </c>
      <c r="G822" t="str">
        <f>IF($G$1=Events!$A$5,
VLOOKUP(
VLOOKUP($A824,'[2]OSMEC ID + EVENT'!$A:$E,5,FALSE),Events!$B:$D,3,FALSE),)</f>
        <v>E004</v>
      </c>
      <c r="H822" s="3" t="str">
        <f>IF($H$1= VLOOKUP($H$1,Events!$A:$D,1,FALSE),
VLOOKUP(
VLOOKUP(A822,'[3]OSMEC ID + EVENT'!$A:$M,2,FALSE),Events!B:D,3,FALSE),)</f>
        <v>E005</v>
      </c>
      <c r="I822" s="3" t="str">
        <f>IF(I$1= VLOOKUP(I$1,Events!$A:$D,1,FALSE),
VLOOKUP(
VLOOKUP($A822,'[3]OSMEC ID + EVENT'!$A:$M,3,FALSE),Events!$B:$D,3,FALSE),)</f>
        <v>E006</v>
      </c>
      <c r="J822" t="str">
        <f>IF(J$1= VLOOKUP(J$1,Events!$A:$D,1,FALSE),
VLOOKUP(
VLOOKUP($A822,'[3]OSMEC ID + EVENT'!$A:$M,4,FALSE),Events!$B:$D,3,FALSE),)</f>
        <v>E007</v>
      </c>
      <c r="K822" t="str">
        <f>IF(K$1= VLOOKUP(K$1,Events!$A:$D,1,FALSE),
VLOOKUP(
VLOOKUP($A822,'[3]OSMEC ID + EVENT'!$A:$M,5,FALSE),Events!$B:$D,3,FALSE),)</f>
        <v>E008</v>
      </c>
      <c r="L822" t="str">
        <f>IF(L$1= VLOOKUP(L$1,Events!$A:$D,1,FALSE),
VLOOKUP(
VLOOKUP($A822,'[3]OSMEC ID + EVENT'!$A:$M,6,FALSE),Events!$B:$D,3,FALSE),)</f>
        <v>E009</v>
      </c>
      <c r="M822" t="str">
        <f>IF(M$1= VLOOKUP(M$1,Events!$A:$D,1,FALSE),
VLOOKUP(
VLOOKUP($A822,'[3]OSMEC ID + EVENT'!$A:$M,7,FALSE),Events!$B:$D,3,FALSE),)</f>
        <v>E010</v>
      </c>
      <c r="N822" t="str">
        <f>IF(N$1= VLOOKUP(N$1,Events!$A:$D,1,FALSE),
VLOOKUP(
VLOOKUP($A822,'[3]OSMEC ID + EVENT'!$A:$M,8,FALSE),Events!$B:$D,3,FALSE),)</f>
        <v>E011</v>
      </c>
      <c r="O822" t="str">
        <f>IF(O$1= VLOOKUP(O$1,Events!$A:$D,1,FALSE),
VLOOKUP(
VLOOKUP($A822,'[3]OSMEC ID + EVENT'!$A:$M,9,FALSE),Events!$B:$D,3,FALSE),)</f>
        <v>E012</v>
      </c>
      <c r="P822" t="str">
        <f>IF(P$1= VLOOKUP(P$1,Events!$A:$D,1,FALSE),
VLOOKUP(
VLOOKUP($A822,'[3]OSMEC ID + EVENT'!$A:$M,10,FALSE),Events!$B:$D,3,FALSE),)</f>
        <v>E013</v>
      </c>
      <c r="Q822" t="str">
        <f>IF(Q$1= VLOOKUP(Q$1,Events!$A:$D,1,FALSE),
VLOOKUP(
VLOOKUP($A822,'[3]OSMEC ID + EVENT'!$A:$M,11,FALSE),Events!$B:$D,3,FALSE),)</f>
        <v>E014</v>
      </c>
      <c r="R822" t="str">
        <f>IF(R$1= VLOOKUP(R$1,Events!$A:$D,1,FALSE),
VLOOKUP(
VLOOKUP($A822,'[3]OSMEC ID + EVENT'!$A:$M,12,FALSE),Events!$B:$D,3,FALSE),)</f>
        <v>E015</v>
      </c>
      <c r="S822" t="str">
        <f>IF(S$1= VLOOKUP(S$1,Events!$A:$D,1,FALSE),
VLOOKUP(
VLOOKUP($A822,'[3]OSMEC ID + EVENT'!$A:$M,13,FALSE),Events!$B:$D,3,FALSE),)</f>
        <v>E016</v>
      </c>
      <c r="T822" t="str">
        <f>IF(
ISNA(MATCH(T$1,Events!$A:$A,0)),
0,
VLOOKUP(
VLOOKUP(A822,'[4]OSMEC ID + EVENT'!$A:$I,2,FALSE),Events!$B:$D,3,FALSE))</f>
        <v>E017</v>
      </c>
      <c r="U822" t="str">
        <f>IF(
ISNA(MATCH(U$1,Events!$A:$A,0)),
0,
VLOOKUP(
VLOOKUP($A822,'[4]OSMEC ID + EVENT'!$A:$I,3,FALSE),Events!$B:$D,3,FALSE))</f>
        <v>E018</v>
      </c>
      <c r="V822" t="str">
        <f>IF(
ISNA(MATCH(V$1,Events!$A:$A,0)),
0,
VLOOKUP(
VLOOKUP($A822,'[4]OSMEC ID + EVENT'!$A:$I,4,FALSE),Events!$B:$D,3,FALSE))</f>
        <v>E019</v>
      </c>
      <c r="W822" t="str">
        <f>IF(
ISNA(MATCH(W$1,Events!$A:$A,0)),
0,
VLOOKUP(
VLOOKUP($A822,'[4]OSMEC ID + EVENT'!$A:$I,5,FALSE),Events!$B:$D,3,FALSE))</f>
        <v>E020</v>
      </c>
      <c r="X822" t="str">
        <f>IF(
ISNA(MATCH(X$1,Events!$A:$A,0)),
0,
VLOOKUP(
VLOOKUP($A822,'[4]OSMEC ID + EVENT'!$A:$I,6,FALSE),Events!$B:$D,3,FALSE))</f>
        <v>E021</v>
      </c>
      <c r="Y822" t="str">
        <f>IF(
ISNA(MATCH(Y$1,Events!$A:$A,0)),
0,
VLOOKUP(
VLOOKUP($A822,'[4]OSMEC ID + EVENT'!$A:$I,7,FALSE),Events!$B:$D,3,FALSE))</f>
        <v>E022</v>
      </c>
      <c r="Z822" t="str">
        <f>IF(
ISNA(MATCH(Z$1,Events!$A:$A,0)),
0,
VLOOKUP(
VLOOKUP($A822,'[4]OSMEC ID + EVENT'!$A:$I,8,FALSE),Events!$B:$D,3,FALSE))</f>
        <v>E023</v>
      </c>
      <c r="AA822" t="str">
        <f>IFERROR(
VLOOKUP(
VLOOKUP(A822,'[5]OSMEC ID + SUBJECT'!$A:$B,2,FALSE),Subjects!$B:$D,3,FALSE),"")</f>
        <v>S002</v>
      </c>
      <c r="AB822" t="str">
        <f>IFERROR(
VLOOKUP(
VLOOKUP(A822,'[6]OSMEC ID + SUBJECT'!$A:$B,2,FALSE),Subjects!B:D,3,FALSE),"")</f>
        <v/>
      </c>
      <c r="AC822" t="str">
        <f>IFERROR(
VLOOKUP(
VLOOKUP(A822,'[7]OSMEC-ID + SESSION'!$A:$B,2,FALSE),Subjects!$B:$D,3,FALSE),"")</f>
        <v/>
      </c>
      <c r="AD822" t="str">
        <f>IFERROR(
VLOOKUP(
VLOOKUP(A822,'[8]OSMEC ID + SESSION'!$A:$B,2,FALSE),Subjects!$B:$D,3,FALSE),"")</f>
        <v>S014</v>
      </c>
      <c r="AE822" s="12" t="str">
        <f>IFERROR(
VLOOKUP(
VLOOKUP(A822,'[9]OSMEC ID + SUBJECT'!$A:$B,2,FALSE),Subjects!$B:$D,3,FALSE),"")</f>
        <v/>
      </c>
      <c r="AF822" t="str">
        <f>IFERROR(
VLOOKUP(
VLOOKUP(A822,'[10]OSMEC ID + SESSION'!$A:$B,2,FALSE),Subjects!$B:$D,3),"")</f>
        <v/>
      </c>
    </row>
    <row r="823" spans="1:32" x14ac:dyDescent="0.75">
      <c r="A823" t="str">
        <f>Deligate_List!A825</f>
        <v>OSMEC-1053</v>
      </c>
      <c r="B823" t="str">
        <f>VLOOKUP(A823,Deligate_List!A:B,2,FALSE)</f>
        <v>SARWATH FATIMA</v>
      </c>
      <c r="C823" t="str">
        <f>IFERROR(
VLOOKUP(
VLOOKUP($A823,'[1]OSMEC ID + WORKSHOP'!$A:$B,2,FALSE),Workshop!A:C,3,FALSE),"")</f>
        <v/>
      </c>
      <c r="D823" t="str">
        <f>IF($D$1 =Events!$A$2,
VLOOKUP(
VLOOKUP($A823,'[2]OSMEC ID + EVENT'!$A:$E,2,FALSE),Events!$B:$D,3,FALSE))</f>
        <v>E001</v>
      </c>
      <c r="E823" t="str">
        <f>IF(E$1=Events!$A$3,
VLOOKUP(
VLOOKUP($A823,'[2]OSMEC ID + EVENT'!$A:$E,3,FALSE),Events!B:D,3,FALSE))</f>
        <v>E002</v>
      </c>
      <c r="F823" t="str">
        <f>IF($F$1=Events!$A$4,
VLOOKUP(
VLOOKUP($A825,'[2]OSMEC ID + EVENT'!$A:$E,4,FALSE),Events!B:D,3,FALSE),)</f>
        <v>E003</v>
      </c>
      <c r="G823" t="str">
        <f>IF($G$1=Events!$A$5,
VLOOKUP(
VLOOKUP($A825,'[2]OSMEC ID + EVENT'!$A:$E,5,FALSE),Events!$B:$D,3,FALSE),)</f>
        <v>E004</v>
      </c>
      <c r="H823" s="3" t="str">
        <f>IF($H$1= VLOOKUP($H$1,Events!$A:$D,1,FALSE),
VLOOKUP(
VLOOKUP(A823,'[3]OSMEC ID + EVENT'!$A:$M,2,FALSE),Events!B:D,3,FALSE),)</f>
        <v>E005</v>
      </c>
      <c r="I823" s="3" t="str">
        <f>IF(I$1= VLOOKUP(I$1,Events!$A:$D,1,FALSE),
VLOOKUP(
VLOOKUP($A823,'[3]OSMEC ID + EVENT'!$A:$M,3,FALSE),Events!$B:$D,3,FALSE),)</f>
        <v>E006</v>
      </c>
      <c r="J823" t="str">
        <f>IF(J$1= VLOOKUP(J$1,Events!$A:$D,1,FALSE),
VLOOKUP(
VLOOKUP($A823,'[3]OSMEC ID + EVENT'!$A:$M,4,FALSE),Events!$B:$D,3,FALSE),)</f>
        <v>E007</v>
      </c>
      <c r="K823" t="str">
        <f>IF(K$1= VLOOKUP(K$1,Events!$A:$D,1,FALSE),
VLOOKUP(
VLOOKUP($A823,'[3]OSMEC ID + EVENT'!$A:$M,5,FALSE),Events!$B:$D,3,FALSE),)</f>
        <v>E008</v>
      </c>
      <c r="L823" t="str">
        <f>IF(L$1= VLOOKUP(L$1,Events!$A:$D,1,FALSE),
VLOOKUP(
VLOOKUP($A823,'[3]OSMEC ID + EVENT'!$A:$M,6,FALSE),Events!$B:$D,3,FALSE),)</f>
        <v>E009</v>
      </c>
      <c r="M823" t="str">
        <f>IF(M$1= VLOOKUP(M$1,Events!$A:$D,1,FALSE),
VLOOKUP(
VLOOKUP($A823,'[3]OSMEC ID + EVENT'!$A:$M,7,FALSE),Events!$B:$D,3,FALSE),)</f>
        <v>E010</v>
      </c>
      <c r="N823" t="str">
        <f>IF(N$1= VLOOKUP(N$1,Events!$A:$D,1,FALSE),
VLOOKUP(
VLOOKUP($A823,'[3]OSMEC ID + EVENT'!$A:$M,8,FALSE),Events!$B:$D,3,FALSE),)</f>
        <v>E011</v>
      </c>
      <c r="O823" t="str">
        <f>IF(O$1= VLOOKUP(O$1,Events!$A:$D,1,FALSE),
VLOOKUP(
VLOOKUP($A823,'[3]OSMEC ID + EVENT'!$A:$M,9,FALSE),Events!$B:$D,3,FALSE),)</f>
        <v>E012</v>
      </c>
      <c r="P823" t="str">
        <f>IF(P$1= VLOOKUP(P$1,Events!$A:$D,1,FALSE),
VLOOKUP(
VLOOKUP($A823,'[3]OSMEC ID + EVENT'!$A:$M,10,FALSE),Events!$B:$D,3,FALSE),)</f>
        <v>E013</v>
      </c>
      <c r="Q823" t="str">
        <f>IF(Q$1= VLOOKUP(Q$1,Events!$A:$D,1,FALSE),
VLOOKUP(
VLOOKUP($A823,'[3]OSMEC ID + EVENT'!$A:$M,11,FALSE),Events!$B:$D,3,FALSE),)</f>
        <v>E014</v>
      </c>
      <c r="R823" t="str">
        <f>IF(R$1= VLOOKUP(R$1,Events!$A:$D,1,FALSE),
VLOOKUP(
VLOOKUP($A823,'[3]OSMEC ID + EVENT'!$A:$M,12,FALSE),Events!$B:$D,3,FALSE),)</f>
        <v>E015</v>
      </c>
      <c r="S823" t="str">
        <f>IF(S$1= VLOOKUP(S$1,Events!$A:$D,1,FALSE),
VLOOKUP(
VLOOKUP($A823,'[3]OSMEC ID + EVENT'!$A:$M,13,FALSE),Events!$B:$D,3,FALSE),)</f>
        <v>E016</v>
      </c>
      <c r="T823" t="str">
        <f>IF(
ISNA(MATCH(T$1,Events!$A:$A,0)),
0,
VLOOKUP(
VLOOKUP(A823,'[4]OSMEC ID + EVENT'!$A:$I,2,FALSE),Events!$B:$D,3,FALSE))</f>
        <v>E017</v>
      </c>
      <c r="U823" t="str">
        <f>IF(
ISNA(MATCH(U$1,Events!$A:$A,0)),
0,
VLOOKUP(
VLOOKUP($A823,'[4]OSMEC ID + EVENT'!$A:$I,3,FALSE),Events!$B:$D,3,FALSE))</f>
        <v>E018</v>
      </c>
      <c r="V823" t="str">
        <f>IF(
ISNA(MATCH(V$1,Events!$A:$A,0)),
0,
VLOOKUP(
VLOOKUP($A823,'[4]OSMEC ID + EVENT'!$A:$I,4,FALSE),Events!$B:$D,3,FALSE))</f>
        <v>E019</v>
      </c>
      <c r="W823" t="str">
        <f>IF(
ISNA(MATCH(W$1,Events!$A:$A,0)),
0,
VLOOKUP(
VLOOKUP($A823,'[4]OSMEC ID + EVENT'!$A:$I,5,FALSE),Events!$B:$D,3,FALSE))</f>
        <v>E020</v>
      </c>
      <c r="X823" t="str">
        <f>IF(
ISNA(MATCH(X$1,Events!$A:$A,0)),
0,
VLOOKUP(
VLOOKUP($A823,'[4]OSMEC ID + EVENT'!$A:$I,6,FALSE),Events!$B:$D,3,FALSE))</f>
        <v>E021</v>
      </c>
      <c r="Y823" t="str">
        <f>IF(
ISNA(MATCH(Y$1,Events!$A:$A,0)),
0,
VLOOKUP(
VLOOKUP($A823,'[4]OSMEC ID + EVENT'!$A:$I,7,FALSE),Events!$B:$D,3,FALSE))</f>
        <v>E022</v>
      </c>
      <c r="Z823" t="str">
        <f>IF(
ISNA(MATCH(Z$1,Events!$A:$A,0)),
0,
VLOOKUP(
VLOOKUP($A823,'[4]OSMEC ID + EVENT'!$A:$I,8,FALSE),Events!$B:$D,3,FALSE))</f>
        <v>E023</v>
      </c>
      <c r="AA823" t="str">
        <f>IFERROR(
VLOOKUP(
VLOOKUP(A823,'[5]OSMEC ID + SUBJECT'!$A:$B,2,FALSE),Subjects!$B:$D,3,FALSE),"")</f>
        <v/>
      </c>
      <c r="AB823" t="str">
        <f>IFERROR(
VLOOKUP(
VLOOKUP(A823,'[6]OSMEC ID + SUBJECT'!$A:$B,2,FALSE),Subjects!B:D,3,FALSE),"")</f>
        <v/>
      </c>
      <c r="AC823" t="str">
        <f>IFERROR(
VLOOKUP(
VLOOKUP(A823,'[7]OSMEC-ID + SESSION'!$A:$B,2,FALSE),Subjects!$B:$D,3,FALSE),"")</f>
        <v/>
      </c>
      <c r="AD823" t="str">
        <f>IFERROR(
VLOOKUP(
VLOOKUP(A823,'[8]OSMEC ID + SESSION'!$A:$B,2,FALSE),Subjects!$B:$D,3,FALSE),"")</f>
        <v/>
      </c>
      <c r="AE823" s="12" t="str">
        <f>IFERROR(
VLOOKUP(
VLOOKUP(A823,'[9]OSMEC ID + SUBJECT'!$A:$B,2,FALSE),Subjects!$B:$D,3,FALSE),"")</f>
        <v/>
      </c>
      <c r="AF823" t="str">
        <f>IFERROR(
VLOOKUP(
VLOOKUP(A823,'[10]OSMEC ID + SESSION'!$A:$B,2,FALSE),Subjects!$B:$D,3),"")</f>
        <v/>
      </c>
    </row>
    <row r="824" spans="1:32" x14ac:dyDescent="0.75">
      <c r="A824" t="str">
        <f>Deligate_List!A826</f>
        <v>OSMEC-1054</v>
      </c>
      <c r="B824" t="str">
        <f>VLOOKUP(A824,Deligate_List!A:B,2,FALSE)</f>
        <v>GUDURU SATYA ASHRAY</v>
      </c>
      <c r="C824" t="str">
        <f>IFERROR(
VLOOKUP(
VLOOKUP($A824,'[1]OSMEC ID + WORKSHOP'!$A:$B,2,FALSE),Workshop!A:C,3,FALSE),"")</f>
        <v/>
      </c>
      <c r="D824" t="str">
        <f>IF($D$1 =Events!$A$2,
VLOOKUP(
VLOOKUP($A824,'[2]OSMEC ID + EVENT'!$A:$E,2,FALSE),Events!$B:$D,3,FALSE))</f>
        <v>E001</v>
      </c>
      <c r="E824" t="str">
        <f>IF(E$1=Events!$A$3,
VLOOKUP(
VLOOKUP($A824,'[2]OSMEC ID + EVENT'!$A:$E,3,FALSE),Events!B:D,3,FALSE))</f>
        <v>E002</v>
      </c>
      <c r="F824" t="str">
        <f>IF($F$1=Events!$A$4,
VLOOKUP(
VLOOKUP($A826,'[2]OSMEC ID + EVENT'!$A:$E,4,FALSE),Events!B:D,3,FALSE),)</f>
        <v>E003</v>
      </c>
      <c r="G824" t="str">
        <f>IF($G$1=Events!$A$5,
VLOOKUP(
VLOOKUP($A826,'[2]OSMEC ID + EVENT'!$A:$E,5,FALSE),Events!$B:$D,3,FALSE),)</f>
        <v>E004</v>
      </c>
      <c r="H824" s="3" t="str">
        <f>IF($H$1= VLOOKUP($H$1,Events!$A:$D,1,FALSE),
VLOOKUP(
VLOOKUP(A824,'[3]OSMEC ID + EVENT'!$A:$M,2,FALSE),Events!B:D,3,FALSE),)</f>
        <v>E005</v>
      </c>
      <c r="I824" s="3" t="str">
        <f>IF(I$1= VLOOKUP(I$1,Events!$A:$D,1,FALSE),
VLOOKUP(
VLOOKUP($A824,'[3]OSMEC ID + EVENT'!$A:$M,3,FALSE),Events!$B:$D,3,FALSE),)</f>
        <v>E006</v>
      </c>
      <c r="J824" t="str">
        <f>IF(J$1= VLOOKUP(J$1,Events!$A:$D,1,FALSE),
VLOOKUP(
VLOOKUP($A824,'[3]OSMEC ID + EVENT'!$A:$M,4,FALSE),Events!$B:$D,3,FALSE),)</f>
        <v>E007</v>
      </c>
      <c r="K824" t="str">
        <f>IF(K$1= VLOOKUP(K$1,Events!$A:$D,1,FALSE),
VLOOKUP(
VLOOKUP($A824,'[3]OSMEC ID + EVENT'!$A:$M,5,FALSE),Events!$B:$D,3,FALSE),)</f>
        <v>E008</v>
      </c>
      <c r="L824" t="str">
        <f>IF(L$1= VLOOKUP(L$1,Events!$A:$D,1,FALSE),
VLOOKUP(
VLOOKUP($A824,'[3]OSMEC ID + EVENT'!$A:$M,6,FALSE),Events!$B:$D,3,FALSE),)</f>
        <v>E009</v>
      </c>
      <c r="M824" t="str">
        <f>IF(M$1= VLOOKUP(M$1,Events!$A:$D,1,FALSE),
VLOOKUP(
VLOOKUP($A824,'[3]OSMEC ID + EVENT'!$A:$M,7,FALSE),Events!$B:$D,3,FALSE),)</f>
        <v>E010</v>
      </c>
      <c r="N824" t="str">
        <f>IF(N$1= VLOOKUP(N$1,Events!$A:$D,1,FALSE),
VLOOKUP(
VLOOKUP($A824,'[3]OSMEC ID + EVENT'!$A:$M,8,FALSE),Events!$B:$D,3,FALSE),)</f>
        <v>E011</v>
      </c>
      <c r="O824" t="str">
        <f>IF(O$1= VLOOKUP(O$1,Events!$A:$D,1,FALSE),
VLOOKUP(
VLOOKUP($A824,'[3]OSMEC ID + EVENT'!$A:$M,9,FALSE),Events!$B:$D,3,FALSE),)</f>
        <v>E012</v>
      </c>
      <c r="P824" t="str">
        <f>IF(P$1= VLOOKUP(P$1,Events!$A:$D,1,FALSE),
VLOOKUP(
VLOOKUP($A824,'[3]OSMEC ID + EVENT'!$A:$M,10,FALSE),Events!$B:$D,3,FALSE),)</f>
        <v>E013</v>
      </c>
      <c r="Q824" t="str">
        <f>IF(Q$1= VLOOKUP(Q$1,Events!$A:$D,1,FALSE),
VLOOKUP(
VLOOKUP($A824,'[3]OSMEC ID + EVENT'!$A:$M,11,FALSE),Events!$B:$D,3,FALSE),)</f>
        <v>E014</v>
      </c>
      <c r="R824" t="str">
        <f>IF(R$1= VLOOKUP(R$1,Events!$A:$D,1,FALSE),
VLOOKUP(
VLOOKUP($A824,'[3]OSMEC ID + EVENT'!$A:$M,12,FALSE),Events!$B:$D,3,FALSE),)</f>
        <v>E015</v>
      </c>
      <c r="S824" t="str">
        <f>IF(S$1= VLOOKUP(S$1,Events!$A:$D,1,FALSE),
VLOOKUP(
VLOOKUP($A824,'[3]OSMEC ID + EVENT'!$A:$M,13,FALSE),Events!$B:$D,3,FALSE),)</f>
        <v>E016</v>
      </c>
      <c r="T824" t="str">
        <f>IF(
ISNA(MATCH(T$1,Events!$A:$A,0)),
0,
VLOOKUP(
VLOOKUP(A824,'[4]OSMEC ID + EVENT'!$A:$I,2,FALSE),Events!$B:$D,3,FALSE))</f>
        <v>E017</v>
      </c>
      <c r="U824" t="str">
        <f>IF(
ISNA(MATCH(U$1,Events!$A:$A,0)),
0,
VLOOKUP(
VLOOKUP($A824,'[4]OSMEC ID + EVENT'!$A:$I,3,FALSE),Events!$B:$D,3,FALSE))</f>
        <v>E018</v>
      </c>
      <c r="V824" t="str">
        <f>IF(
ISNA(MATCH(V$1,Events!$A:$A,0)),
0,
VLOOKUP(
VLOOKUP($A824,'[4]OSMEC ID + EVENT'!$A:$I,4,FALSE),Events!$B:$D,3,FALSE))</f>
        <v>E019</v>
      </c>
      <c r="W824" t="str">
        <f>IF(
ISNA(MATCH(W$1,Events!$A:$A,0)),
0,
VLOOKUP(
VLOOKUP($A824,'[4]OSMEC ID + EVENT'!$A:$I,5,FALSE),Events!$B:$D,3,FALSE))</f>
        <v>E020</v>
      </c>
      <c r="X824" t="str">
        <f>IF(
ISNA(MATCH(X$1,Events!$A:$A,0)),
0,
VLOOKUP(
VLOOKUP($A824,'[4]OSMEC ID + EVENT'!$A:$I,6,FALSE),Events!$B:$D,3,FALSE))</f>
        <v>E021</v>
      </c>
      <c r="Y824" t="str">
        <f>IF(
ISNA(MATCH(Y$1,Events!$A:$A,0)),
0,
VLOOKUP(
VLOOKUP($A824,'[4]OSMEC ID + EVENT'!$A:$I,7,FALSE),Events!$B:$D,3,FALSE))</f>
        <v>E022</v>
      </c>
      <c r="Z824" t="str">
        <f>IF(
ISNA(MATCH(Z$1,Events!$A:$A,0)),
0,
VLOOKUP(
VLOOKUP($A824,'[4]OSMEC ID + EVENT'!$A:$I,8,FALSE),Events!$B:$D,3,FALSE))</f>
        <v>E023</v>
      </c>
      <c r="AA824" t="str">
        <f>IFERROR(
VLOOKUP(
VLOOKUP(A824,'[5]OSMEC ID + SUBJECT'!$A:$B,2,FALSE),Subjects!$B:$D,3,FALSE),"")</f>
        <v/>
      </c>
      <c r="AB824" t="str">
        <f>IFERROR(
VLOOKUP(
VLOOKUP(A824,'[6]OSMEC ID + SUBJECT'!$A:$B,2,FALSE),Subjects!B:D,3,FALSE),"")</f>
        <v/>
      </c>
      <c r="AC824" t="str">
        <f>IFERROR(
VLOOKUP(
VLOOKUP(A824,'[7]OSMEC-ID + SESSION'!$A:$B,2,FALSE),Subjects!$B:$D,3,FALSE),"")</f>
        <v/>
      </c>
      <c r="AD824" t="str">
        <f>IFERROR(
VLOOKUP(
VLOOKUP(A824,'[8]OSMEC ID + SESSION'!$A:$B,2,FALSE),Subjects!$B:$D,3,FALSE),"")</f>
        <v/>
      </c>
      <c r="AE824" s="12" t="str">
        <f>IFERROR(
VLOOKUP(
VLOOKUP(A824,'[9]OSMEC ID + SUBJECT'!$A:$B,2,FALSE),Subjects!$B:$D,3,FALSE),"")</f>
        <v>S016</v>
      </c>
      <c r="AF824" t="str">
        <f>IFERROR(
VLOOKUP(
VLOOKUP(A824,'[10]OSMEC ID + SESSION'!$A:$B,2,FALSE),Subjects!$B:$D,3),"")</f>
        <v/>
      </c>
    </row>
    <row r="825" spans="1:32" x14ac:dyDescent="0.75">
      <c r="A825" t="str">
        <f>Deligate_List!A827</f>
        <v>OSMEC-1056</v>
      </c>
      <c r="B825" t="str">
        <f>VLOOKUP(A825,Deligate_List!A:B,2,FALSE)</f>
        <v>ADVAITH SATTUR</v>
      </c>
      <c r="C825" t="str">
        <f>IFERROR(
VLOOKUP(
VLOOKUP($A825,'[1]OSMEC ID + WORKSHOP'!$A:$B,2,FALSE),Workshop!A:C,3,FALSE),"")</f>
        <v/>
      </c>
      <c r="D825" t="str">
        <f>IF($D$1 =Events!$A$2,
VLOOKUP(
VLOOKUP($A825,'[2]OSMEC ID + EVENT'!$A:$E,2,FALSE),Events!$B:$D,3,FALSE))</f>
        <v>E001</v>
      </c>
      <c r="E825" t="str">
        <f>IF(E$1=Events!$A$3,
VLOOKUP(
VLOOKUP($A825,'[2]OSMEC ID + EVENT'!$A:$E,3,FALSE),Events!B:D,3,FALSE))</f>
        <v>E002</v>
      </c>
      <c r="F825" t="str">
        <f>IF($F$1=Events!$A$4,
VLOOKUP(
VLOOKUP($A827,'[2]OSMEC ID + EVENT'!$A:$E,4,FALSE),Events!B:D,3,FALSE),)</f>
        <v>E003</v>
      </c>
      <c r="G825" t="str">
        <f>IF($G$1=Events!$A$5,
VLOOKUP(
VLOOKUP($A827,'[2]OSMEC ID + EVENT'!$A:$E,5,FALSE),Events!$B:$D,3,FALSE),)</f>
        <v>E004</v>
      </c>
      <c r="H825" s="3" t="str">
        <f>IF($H$1= VLOOKUP($H$1,Events!$A:$D,1,FALSE),
VLOOKUP(
VLOOKUP(A825,'[3]OSMEC ID + EVENT'!$A:$M,2,FALSE),Events!B:D,3,FALSE),)</f>
        <v>E005</v>
      </c>
      <c r="I825" s="3" t="str">
        <f>IF(I$1= VLOOKUP(I$1,Events!$A:$D,1,FALSE),
VLOOKUP(
VLOOKUP($A825,'[3]OSMEC ID + EVENT'!$A:$M,3,FALSE),Events!$B:$D,3,FALSE),)</f>
        <v>E006</v>
      </c>
      <c r="J825" t="str">
        <f>IF(J$1= VLOOKUP(J$1,Events!$A:$D,1,FALSE),
VLOOKUP(
VLOOKUP($A825,'[3]OSMEC ID + EVENT'!$A:$M,4,FALSE),Events!$B:$D,3,FALSE),)</f>
        <v>E007</v>
      </c>
      <c r="K825" t="str">
        <f>IF(K$1= VLOOKUP(K$1,Events!$A:$D,1,FALSE),
VLOOKUP(
VLOOKUP($A825,'[3]OSMEC ID + EVENT'!$A:$M,5,FALSE),Events!$B:$D,3,FALSE),)</f>
        <v>E008</v>
      </c>
      <c r="L825" t="str">
        <f>IF(L$1= VLOOKUP(L$1,Events!$A:$D,1,FALSE),
VLOOKUP(
VLOOKUP($A825,'[3]OSMEC ID + EVENT'!$A:$M,6,FALSE),Events!$B:$D,3,FALSE),)</f>
        <v>E009</v>
      </c>
      <c r="M825" t="str">
        <f>IF(M$1= VLOOKUP(M$1,Events!$A:$D,1,FALSE),
VLOOKUP(
VLOOKUP($A825,'[3]OSMEC ID + EVENT'!$A:$M,7,FALSE),Events!$B:$D,3,FALSE),)</f>
        <v>E010</v>
      </c>
      <c r="N825" t="str">
        <f>IF(N$1= VLOOKUP(N$1,Events!$A:$D,1,FALSE),
VLOOKUP(
VLOOKUP($A825,'[3]OSMEC ID + EVENT'!$A:$M,8,FALSE),Events!$B:$D,3,FALSE),)</f>
        <v>E011</v>
      </c>
      <c r="O825" t="str">
        <f>IF(O$1= VLOOKUP(O$1,Events!$A:$D,1,FALSE),
VLOOKUP(
VLOOKUP($A825,'[3]OSMEC ID + EVENT'!$A:$M,9,FALSE),Events!$B:$D,3,FALSE),)</f>
        <v>E012</v>
      </c>
      <c r="P825" t="str">
        <f>IF(P$1= VLOOKUP(P$1,Events!$A:$D,1,FALSE),
VLOOKUP(
VLOOKUP($A825,'[3]OSMEC ID + EVENT'!$A:$M,10,FALSE),Events!$B:$D,3,FALSE),)</f>
        <v>E013</v>
      </c>
      <c r="Q825" t="str">
        <f>IF(Q$1= VLOOKUP(Q$1,Events!$A:$D,1,FALSE),
VLOOKUP(
VLOOKUP($A825,'[3]OSMEC ID + EVENT'!$A:$M,11,FALSE),Events!$B:$D,3,FALSE),)</f>
        <v>E014</v>
      </c>
      <c r="R825" t="str">
        <f>IF(R$1= VLOOKUP(R$1,Events!$A:$D,1,FALSE),
VLOOKUP(
VLOOKUP($A825,'[3]OSMEC ID + EVENT'!$A:$M,12,FALSE),Events!$B:$D,3,FALSE),)</f>
        <v>E015</v>
      </c>
      <c r="S825" t="str">
        <f>IF(S$1= VLOOKUP(S$1,Events!$A:$D,1,FALSE),
VLOOKUP(
VLOOKUP($A825,'[3]OSMEC ID + EVENT'!$A:$M,13,FALSE),Events!$B:$D,3,FALSE),)</f>
        <v>E016</v>
      </c>
      <c r="T825" t="str">
        <f>IF(
ISNA(MATCH(T$1,Events!$A:$A,0)),
0,
VLOOKUP(
VLOOKUP(A825,'[4]OSMEC ID + EVENT'!$A:$I,2,FALSE),Events!$B:$D,3,FALSE))</f>
        <v>E017</v>
      </c>
      <c r="U825" t="str">
        <f>IF(
ISNA(MATCH(U$1,Events!$A:$A,0)),
0,
VLOOKUP(
VLOOKUP($A825,'[4]OSMEC ID + EVENT'!$A:$I,3,FALSE),Events!$B:$D,3,FALSE))</f>
        <v>E018</v>
      </c>
      <c r="V825" t="str">
        <f>IF(
ISNA(MATCH(V$1,Events!$A:$A,0)),
0,
VLOOKUP(
VLOOKUP($A825,'[4]OSMEC ID + EVENT'!$A:$I,4,FALSE),Events!$B:$D,3,FALSE))</f>
        <v>E019</v>
      </c>
      <c r="W825" t="str">
        <f>IF(
ISNA(MATCH(W$1,Events!$A:$A,0)),
0,
VLOOKUP(
VLOOKUP($A825,'[4]OSMEC ID + EVENT'!$A:$I,5,FALSE),Events!$B:$D,3,FALSE))</f>
        <v>E020</v>
      </c>
      <c r="X825" t="str">
        <f>IF(
ISNA(MATCH(X$1,Events!$A:$A,0)),
0,
VLOOKUP(
VLOOKUP($A825,'[4]OSMEC ID + EVENT'!$A:$I,6,FALSE),Events!$B:$D,3,FALSE))</f>
        <v>E021</v>
      </c>
      <c r="Y825" t="str">
        <f>IF(
ISNA(MATCH(Y$1,Events!$A:$A,0)),
0,
VLOOKUP(
VLOOKUP($A825,'[4]OSMEC ID + EVENT'!$A:$I,7,FALSE),Events!$B:$D,3,FALSE))</f>
        <v>E022</v>
      </c>
      <c r="Z825" t="str">
        <f>IF(
ISNA(MATCH(Z$1,Events!$A:$A,0)),
0,
VLOOKUP(
VLOOKUP($A825,'[4]OSMEC ID + EVENT'!$A:$I,8,FALSE),Events!$B:$D,3,FALSE))</f>
        <v>E023</v>
      </c>
      <c r="AA825" t="str">
        <f>IFERROR(
VLOOKUP(
VLOOKUP(A825,'[5]OSMEC ID + SUBJECT'!$A:$B,2,FALSE),Subjects!$B:$D,3,FALSE),"")</f>
        <v/>
      </c>
      <c r="AB825" t="str">
        <f>IFERROR(
VLOOKUP(
VLOOKUP(A825,'[6]OSMEC ID + SUBJECT'!$A:$B,2,FALSE),Subjects!B:D,3,FALSE),"")</f>
        <v/>
      </c>
      <c r="AC825" t="str">
        <f>IFERROR(
VLOOKUP(
VLOOKUP(A825,'[7]OSMEC-ID + SESSION'!$A:$B,2,FALSE),Subjects!$B:$D,3,FALSE),"")</f>
        <v/>
      </c>
      <c r="AD825" t="str">
        <f>IFERROR(
VLOOKUP(
VLOOKUP(A825,'[8]OSMEC ID + SESSION'!$A:$B,2,FALSE),Subjects!$B:$D,3,FALSE),"")</f>
        <v/>
      </c>
      <c r="AE825" s="12" t="str">
        <f>IFERROR(
VLOOKUP(
VLOOKUP(A825,'[9]OSMEC ID + SUBJECT'!$A:$B,2,FALSE),Subjects!$B:$D,3,FALSE),"")</f>
        <v/>
      </c>
      <c r="AF825" t="str">
        <f>IFERROR(
VLOOKUP(
VLOOKUP(A825,'[10]OSMEC ID + SESSION'!$A:$B,2,FALSE),Subjects!$B:$D,3),"")</f>
        <v/>
      </c>
    </row>
    <row r="826" spans="1:32" x14ac:dyDescent="0.75">
      <c r="A826" t="str">
        <f>Deligate_List!A828</f>
        <v>OSMEC-1057</v>
      </c>
      <c r="B826" t="str">
        <f>VLOOKUP(A826,Deligate_List!A:B,2,FALSE)</f>
        <v>SHAIK MOHAMMAD RUSHAN</v>
      </c>
      <c r="C826" t="str">
        <f>IFERROR(
VLOOKUP(
VLOOKUP($A826,'[1]OSMEC ID + WORKSHOP'!$A:$B,2,FALSE),Workshop!A:C,3,FALSE),"")</f>
        <v/>
      </c>
      <c r="D826" t="str">
        <f>IF($D$1 =Events!$A$2,
VLOOKUP(
VLOOKUP($A826,'[2]OSMEC ID + EVENT'!$A:$E,2,FALSE),Events!$B:$D,3,FALSE))</f>
        <v>E001</v>
      </c>
      <c r="E826" t="str">
        <f>IF(E$1=Events!$A$3,
VLOOKUP(
VLOOKUP($A826,'[2]OSMEC ID + EVENT'!$A:$E,3,FALSE),Events!B:D,3,FALSE))</f>
        <v>E002</v>
      </c>
      <c r="F826" t="str">
        <f>IF($F$1=Events!$A$4,
VLOOKUP(
VLOOKUP($A828,'[2]OSMEC ID + EVENT'!$A:$E,4,FALSE),Events!B:D,3,FALSE),)</f>
        <v>E003</v>
      </c>
      <c r="G826" t="str">
        <f>IF($G$1=Events!$A$5,
VLOOKUP(
VLOOKUP($A828,'[2]OSMEC ID + EVENT'!$A:$E,5,FALSE),Events!$B:$D,3,FALSE),)</f>
        <v>E004</v>
      </c>
      <c r="H826" s="3" t="str">
        <f>IF($H$1= VLOOKUP($H$1,Events!$A:$D,1,FALSE),
VLOOKUP(
VLOOKUP(A826,'[3]OSMEC ID + EVENT'!$A:$M,2,FALSE),Events!B:D,3,FALSE),)</f>
        <v>E005</v>
      </c>
      <c r="I826" s="3" t="str">
        <f>IF(I$1= VLOOKUP(I$1,Events!$A:$D,1,FALSE),
VLOOKUP(
VLOOKUP($A826,'[3]OSMEC ID + EVENT'!$A:$M,3,FALSE),Events!$B:$D,3,FALSE),)</f>
        <v>E006</v>
      </c>
      <c r="J826" t="str">
        <f>IF(J$1= VLOOKUP(J$1,Events!$A:$D,1,FALSE),
VLOOKUP(
VLOOKUP($A826,'[3]OSMEC ID + EVENT'!$A:$M,4,FALSE),Events!$B:$D,3,FALSE),)</f>
        <v>E007</v>
      </c>
      <c r="K826" t="str">
        <f>IF(K$1= VLOOKUP(K$1,Events!$A:$D,1,FALSE),
VLOOKUP(
VLOOKUP($A826,'[3]OSMEC ID + EVENT'!$A:$M,5,FALSE),Events!$B:$D,3,FALSE),)</f>
        <v>E008</v>
      </c>
      <c r="L826" t="str">
        <f>IF(L$1= VLOOKUP(L$1,Events!$A:$D,1,FALSE),
VLOOKUP(
VLOOKUP($A826,'[3]OSMEC ID + EVENT'!$A:$M,6,FALSE),Events!$B:$D,3,FALSE),)</f>
        <v>E009</v>
      </c>
      <c r="M826" t="str">
        <f>IF(M$1= VLOOKUP(M$1,Events!$A:$D,1,FALSE),
VLOOKUP(
VLOOKUP($A826,'[3]OSMEC ID + EVENT'!$A:$M,7,FALSE),Events!$B:$D,3,FALSE),)</f>
        <v>E010</v>
      </c>
      <c r="N826" t="str">
        <f>IF(N$1= VLOOKUP(N$1,Events!$A:$D,1,FALSE),
VLOOKUP(
VLOOKUP($A826,'[3]OSMEC ID + EVENT'!$A:$M,8,FALSE),Events!$B:$D,3,FALSE),)</f>
        <v>E011</v>
      </c>
      <c r="O826" t="str">
        <f>IF(O$1= VLOOKUP(O$1,Events!$A:$D,1,FALSE),
VLOOKUP(
VLOOKUP($A826,'[3]OSMEC ID + EVENT'!$A:$M,9,FALSE),Events!$B:$D,3,FALSE),)</f>
        <v>E012</v>
      </c>
      <c r="P826" t="str">
        <f>IF(P$1= VLOOKUP(P$1,Events!$A:$D,1,FALSE),
VLOOKUP(
VLOOKUP($A826,'[3]OSMEC ID + EVENT'!$A:$M,10,FALSE),Events!$B:$D,3,FALSE),)</f>
        <v>E013</v>
      </c>
      <c r="Q826" t="str">
        <f>IF(Q$1= VLOOKUP(Q$1,Events!$A:$D,1,FALSE),
VLOOKUP(
VLOOKUP($A826,'[3]OSMEC ID + EVENT'!$A:$M,11,FALSE),Events!$B:$D,3,FALSE),)</f>
        <v>E014</v>
      </c>
      <c r="R826" t="str">
        <f>IF(R$1= VLOOKUP(R$1,Events!$A:$D,1,FALSE),
VLOOKUP(
VLOOKUP($A826,'[3]OSMEC ID + EVENT'!$A:$M,12,FALSE),Events!$B:$D,3,FALSE),)</f>
        <v>E015</v>
      </c>
      <c r="S826" t="str">
        <f>IF(S$1= VLOOKUP(S$1,Events!$A:$D,1,FALSE),
VLOOKUP(
VLOOKUP($A826,'[3]OSMEC ID + EVENT'!$A:$M,13,FALSE),Events!$B:$D,3,FALSE),)</f>
        <v>E016</v>
      </c>
      <c r="T826" t="str">
        <f>IF(
ISNA(MATCH(T$1,Events!$A:$A,0)),
0,
VLOOKUP(
VLOOKUP(A826,'[4]OSMEC ID + EVENT'!$A:$I,2,FALSE),Events!$B:$D,3,FALSE))</f>
        <v>E017</v>
      </c>
      <c r="U826" t="str">
        <f>IF(
ISNA(MATCH(U$1,Events!$A:$A,0)),
0,
VLOOKUP(
VLOOKUP($A826,'[4]OSMEC ID + EVENT'!$A:$I,3,FALSE),Events!$B:$D,3,FALSE))</f>
        <v>E018</v>
      </c>
      <c r="V826" t="str">
        <f>IF(
ISNA(MATCH(V$1,Events!$A:$A,0)),
0,
VLOOKUP(
VLOOKUP($A826,'[4]OSMEC ID + EVENT'!$A:$I,4,FALSE),Events!$B:$D,3,FALSE))</f>
        <v>E019</v>
      </c>
      <c r="W826" t="str">
        <f>IF(
ISNA(MATCH(W$1,Events!$A:$A,0)),
0,
VLOOKUP(
VLOOKUP($A826,'[4]OSMEC ID + EVENT'!$A:$I,5,FALSE),Events!$B:$D,3,FALSE))</f>
        <v>E020</v>
      </c>
      <c r="X826" t="str">
        <f>IF(
ISNA(MATCH(X$1,Events!$A:$A,0)),
0,
VLOOKUP(
VLOOKUP($A826,'[4]OSMEC ID + EVENT'!$A:$I,6,FALSE),Events!$B:$D,3,FALSE))</f>
        <v>E021</v>
      </c>
      <c r="Y826" t="str">
        <f>IF(
ISNA(MATCH(Y$1,Events!$A:$A,0)),
0,
VLOOKUP(
VLOOKUP($A826,'[4]OSMEC ID + EVENT'!$A:$I,7,FALSE),Events!$B:$D,3,FALSE))</f>
        <v>E022</v>
      </c>
      <c r="Z826" t="str">
        <f>IF(
ISNA(MATCH(Z$1,Events!$A:$A,0)),
0,
VLOOKUP(
VLOOKUP($A826,'[4]OSMEC ID + EVENT'!$A:$I,8,FALSE),Events!$B:$D,3,FALSE))</f>
        <v>E023</v>
      </c>
      <c r="AA826" t="str">
        <f>IFERROR(
VLOOKUP(
VLOOKUP(A826,'[5]OSMEC ID + SUBJECT'!$A:$B,2,FALSE),Subjects!$B:$D,3,FALSE),"")</f>
        <v/>
      </c>
      <c r="AB826" t="str">
        <f>IFERROR(
VLOOKUP(
VLOOKUP(A826,'[6]OSMEC ID + SUBJECT'!$A:$B,2,FALSE),Subjects!B:D,3,FALSE),"")</f>
        <v/>
      </c>
      <c r="AC826" t="str">
        <f>IFERROR(
VLOOKUP(
VLOOKUP(A826,'[7]OSMEC-ID + SESSION'!$A:$B,2,FALSE),Subjects!$B:$D,3,FALSE),"")</f>
        <v/>
      </c>
      <c r="AD826" t="str">
        <f>IFERROR(
VLOOKUP(
VLOOKUP(A826,'[8]OSMEC ID + SESSION'!$A:$B,2,FALSE),Subjects!$B:$D,3,FALSE),"")</f>
        <v/>
      </c>
      <c r="AE826" s="12" t="str">
        <f>IFERROR(
VLOOKUP(
VLOOKUP(A826,'[9]OSMEC ID + SUBJECT'!$A:$B,2,FALSE),Subjects!$B:$D,3,FALSE),"")</f>
        <v/>
      </c>
      <c r="AF826" t="str">
        <f>IFERROR(
VLOOKUP(
VLOOKUP(A826,'[10]OSMEC ID + SESSION'!$A:$B,2,FALSE),Subjects!$B:$D,3),"")</f>
        <v/>
      </c>
    </row>
    <row r="827" spans="1:32" x14ac:dyDescent="0.75">
      <c r="A827" t="str">
        <f>Deligate_List!A829</f>
        <v>OSMEC-1058</v>
      </c>
      <c r="B827" t="str">
        <f>VLOOKUP(A827,Deligate_List!A:B,2,FALSE)</f>
        <v>Amena Anwari begum</v>
      </c>
      <c r="C827" t="str">
        <f>IFERROR(
VLOOKUP(
VLOOKUP($A827,'[1]OSMEC ID + WORKSHOP'!$A:$B,2,FALSE),Workshop!A:C,3,FALSE),"")</f>
        <v/>
      </c>
      <c r="D827" t="str">
        <f>IF($D$1 =Events!$A$2,
VLOOKUP(
VLOOKUP($A827,'[2]OSMEC ID + EVENT'!$A:$E,2,FALSE),Events!$B:$D,3,FALSE))</f>
        <v>E001</v>
      </c>
      <c r="E827" t="str">
        <f>IF(E$1=Events!$A$3,
VLOOKUP(
VLOOKUP($A827,'[2]OSMEC ID + EVENT'!$A:$E,3,FALSE),Events!B:D,3,FALSE))</f>
        <v>E002</v>
      </c>
      <c r="F827" t="str">
        <f>IF($F$1=Events!$A$4,
VLOOKUP(
VLOOKUP($A829,'[2]OSMEC ID + EVENT'!$A:$E,4,FALSE),Events!B:D,3,FALSE),)</f>
        <v>E003</v>
      </c>
      <c r="G827" t="str">
        <f>IF($G$1=Events!$A$5,
VLOOKUP(
VLOOKUP($A829,'[2]OSMEC ID + EVENT'!$A:$E,5,FALSE),Events!$B:$D,3,FALSE),)</f>
        <v>E004</v>
      </c>
      <c r="H827" s="3" t="str">
        <f>IF($H$1= VLOOKUP($H$1,Events!$A:$D,1,FALSE),
VLOOKUP(
VLOOKUP(A827,'[3]OSMEC ID + EVENT'!$A:$M,2,FALSE),Events!B:D,3,FALSE),)</f>
        <v>E005</v>
      </c>
      <c r="I827" s="3" t="str">
        <f>IF(I$1= VLOOKUP(I$1,Events!$A:$D,1,FALSE),
VLOOKUP(
VLOOKUP($A827,'[3]OSMEC ID + EVENT'!$A:$M,3,FALSE),Events!$B:$D,3,FALSE),)</f>
        <v>E006</v>
      </c>
      <c r="J827" t="str">
        <f>IF(J$1= VLOOKUP(J$1,Events!$A:$D,1,FALSE),
VLOOKUP(
VLOOKUP($A827,'[3]OSMEC ID + EVENT'!$A:$M,4,FALSE),Events!$B:$D,3,FALSE),)</f>
        <v>E007</v>
      </c>
      <c r="K827" t="str">
        <f>IF(K$1= VLOOKUP(K$1,Events!$A:$D,1,FALSE),
VLOOKUP(
VLOOKUP($A827,'[3]OSMEC ID + EVENT'!$A:$M,5,FALSE),Events!$B:$D,3,FALSE),)</f>
        <v>E008</v>
      </c>
      <c r="L827" t="str">
        <f>IF(L$1= VLOOKUP(L$1,Events!$A:$D,1,FALSE),
VLOOKUP(
VLOOKUP($A827,'[3]OSMEC ID + EVENT'!$A:$M,6,FALSE),Events!$B:$D,3,FALSE),)</f>
        <v>E009</v>
      </c>
      <c r="M827" t="str">
        <f>IF(M$1= VLOOKUP(M$1,Events!$A:$D,1,FALSE),
VLOOKUP(
VLOOKUP($A827,'[3]OSMEC ID + EVENT'!$A:$M,7,FALSE),Events!$B:$D,3,FALSE),)</f>
        <v>E010</v>
      </c>
      <c r="N827" t="str">
        <f>IF(N$1= VLOOKUP(N$1,Events!$A:$D,1,FALSE),
VLOOKUP(
VLOOKUP($A827,'[3]OSMEC ID + EVENT'!$A:$M,8,FALSE),Events!$B:$D,3,FALSE),)</f>
        <v>E011</v>
      </c>
      <c r="O827" t="str">
        <f>IF(O$1= VLOOKUP(O$1,Events!$A:$D,1,FALSE),
VLOOKUP(
VLOOKUP($A827,'[3]OSMEC ID + EVENT'!$A:$M,9,FALSE),Events!$B:$D,3,FALSE),)</f>
        <v>E012</v>
      </c>
      <c r="P827" t="str">
        <f>IF(P$1= VLOOKUP(P$1,Events!$A:$D,1,FALSE),
VLOOKUP(
VLOOKUP($A827,'[3]OSMEC ID + EVENT'!$A:$M,10,FALSE),Events!$B:$D,3,FALSE),)</f>
        <v>E013</v>
      </c>
      <c r="Q827" t="str">
        <f>IF(Q$1= VLOOKUP(Q$1,Events!$A:$D,1,FALSE),
VLOOKUP(
VLOOKUP($A827,'[3]OSMEC ID + EVENT'!$A:$M,11,FALSE),Events!$B:$D,3,FALSE),)</f>
        <v>E014</v>
      </c>
      <c r="R827" t="str">
        <f>IF(R$1= VLOOKUP(R$1,Events!$A:$D,1,FALSE),
VLOOKUP(
VLOOKUP($A827,'[3]OSMEC ID + EVENT'!$A:$M,12,FALSE),Events!$B:$D,3,FALSE),)</f>
        <v>E015</v>
      </c>
      <c r="S827" t="str">
        <f>IF(S$1= VLOOKUP(S$1,Events!$A:$D,1,FALSE),
VLOOKUP(
VLOOKUP($A827,'[3]OSMEC ID + EVENT'!$A:$M,13,FALSE),Events!$B:$D,3,FALSE),)</f>
        <v>E016</v>
      </c>
      <c r="T827" t="str">
        <f>IF(
ISNA(MATCH(T$1,Events!$A:$A,0)),
0,
VLOOKUP(
VLOOKUP(A827,'[4]OSMEC ID + EVENT'!$A:$I,2,FALSE),Events!$B:$D,3,FALSE))</f>
        <v>E017</v>
      </c>
      <c r="U827" t="str">
        <f>IF(
ISNA(MATCH(U$1,Events!$A:$A,0)),
0,
VLOOKUP(
VLOOKUP($A827,'[4]OSMEC ID + EVENT'!$A:$I,3,FALSE),Events!$B:$D,3,FALSE))</f>
        <v>E018</v>
      </c>
      <c r="V827" t="str">
        <f>IF(
ISNA(MATCH(V$1,Events!$A:$A,0)),
0,
VLOOKUP(
VLOOKUP($A827,'[4]OSMEC ID + EVENT'!$A:$I,4,FALSE),Events!$B:$D,3,FALSE))</f>
        <v>E019</v>
      </c>
      <c r="W827" t="str">
        <f>IF(
ISNA(MATCH(W$1,Events!$A:$A,0)),
0,
VLOOKUP(
VLOOKUP($A827,'[4]OSMEC ID + EVENT'!$A:$I,5,FALSE),Events!$B:$D,3,FALSE))</f>
        <v>E020</v>
      </c>
      <c r="X827" t="str">
        <f>IF(
ISNA(MATCH(X$1,Events!$A:$A,0)),
0,
VLOOKUP(
VLOOKUP($A827,'[4]OSMEC ID + EVENT'!$A:$I,6,FALSE),Events!$B:$D,3,FALSE))</f>
        <v>E021</v>
      </c>
      <c r="Y827" t="str">
        <f>IF(
ISNA(MATCH(Y$1,Events!$A:$A,0)),
0,
VLOOKUP(
VLOOKUP($A827,'[4]OSMEC ID + EVENT'!$A:$I,7,FALSE),Events!$B:$D,3,FALSE))</f>
        <v>E022</v>
      </c>
      <c r="Z827" t="str">
        <f>IF(
ISNA(MATCH(Z$1,Events!$A:$A,0)),
0,
VLOOKUP(
VLOOKUP($A827,'[4]OSMEC ID + EVENT'!$A:$I,8,FALSE),Events!$B:$D,3,FALSE))</f>
        <v>E023</v>
      </c>
      <c r="AA827" t="str">
        <f>IFERROR(
VLOOKUP(
VLOOKUP(A827,'[5]OSMEC ID + SUBJECT'!$A:$B,2,FALSE),Subjects!$B:$D,3,FALSE),"")</f>
        <v/>
      </c>
      <c r="AB827" t="str">
        <f>IFERROR(
VLOOKUP(
VLOOKUP(A827,'[6]OSMEC ID + SUBJECT'!$A:$B,2,FALSE),Subjects!B:D,3,FALSE),"")</f>
        <v/>
      </c>
      <c r="AC827" t="str">
        <f>IFERROR(
VLOOKUP(
VLOOKUP(A827,'[7]OSMEC-ID + SESSION'!$A:$B,2,FALSE),Subjects!$B:$D,3,FALSE),"")</f>
        <v/>
      </c>
      <c r="AD827" t="str">
        <f>IFERROR(
VLOOKUP(
VLOOKUP(A827,'[8]OSMEC ID + SESSION'!$A:$B,2,FALSE),Subjects!$B:$D,3,FALSE),"")</f>
        <v/>
      </c>
      <c r="AE827" s="12" t="str">
        <f>IFERROR(
VLOOKUP(
VLOOKUP(A827,'[9]OSMEC ID + SUBJECT'!$A:$B,2,FALSE),Subjects!$B:$D,3,FALSE),"")</f>
        <v/>
      </c>
      <c r="AF827" t="str">
        <f>IFERROR(
VLOOKUP(
VLOOKUP(A827,'[10]OSMEC ID + SESSION'!$A:$B,2,FALSE),Subjects!$B:$D,3),"")</f>
        <v/>
      </c>
    </row>
    <row r="828" spans="1:32" x14ac:dyDescent="0.75">
      <c r="A828" t="str">
        <f>Deligate_List!A830</f>
        <v>OSMEC-1060</v>
      </c>
      <c r="B828" t="str">
        <f>VLOOKUP(A828,Deligate_List!A:B,2,FALSE)</f>
        <v>ASMA IRAM</v>
      </c>
      <c r="C828" t="str">
        <f>IFERROR(
VLOOKUP(
VLOOKUP($A828,'[1]OSMEC ID + WORKSHOP'!$A:$B,2,FALSE),Workshop!A:C,3,FALSE),"")</f>
        <v>W005</v>
      </c>
      <c r="D828" t="str">
        <f>IF($D$1 =Events!$A$2,
VLOOKUP(
VLOOKUP($A828,'[2]OSMEC ID + EVENT'!$A:$E,2,FALSE),Events!$B:$D,3,FALSE))</f>
        <v>E001</v>
      </c>
      <c r="E828" t="str">
        <f>IF(E$1=Events!$A$3,
VLOOKUP(
VLOOKUP($A828,'[2]OSMEC ID + EVENT'!$A:$E,3,FALSE),Events!B:D,3,FALSE))</f>
        <v>E002</v>
      </c>
      <c r="F828" t="str">
        <f>IF($F$1=Events!$A$4,
VLOOKUP(
VLOOKUP($A830,'[2]OSMEC ID + EVENT'!$A:$E,4,FALSE),Events!B:D,3,FALSE),)</f>
        <v>E003</v>
      </c>
      <c r="G828" t="str">
        <f>IF($G$1=Events!$A$5,
VLOOKUP(
VLOOKUP($A830,'[2]OSMEC ID + EVENT'!$A:$E,5,FALSE),Events!$B:$D,3,FALSE),)</f>
        <v>E004</v>
      </c>
      <c r="H828" s="3" t="str">
        <f>IF($H$1= VLOOKUP($H$1,Events!$A:$D,1,FALSE),
VLOOKUP(
VLOOKUP(A828,'[3]OSMEC ID + EVENT'!$A:$M,2,FALSE),Events!B:D,3,FALSE),)</f>
        <v>E005</v>
      </c>
      <c r="I828" s="3" t="str">
        <f>IF(I$1= VLOOKUP(I$1,Events!$A:$D,1,FALSE),
VLOOKUP(
VLOOKUP($A828,'[3]OSMEC ID + EVENT'!$A:$M,3,FALSE),Events!$B:$D,3,FALSE),)</f>
        <v>E006</v>
      </c>
      <c r="J828" t="str">
        <f>IF(J$1= VLOOKUP(J$1,Events!$A:$D,1,FALSE),
VLOOKUP(
VLOOKUP($A828,'[3]OSMEC ID + EVENT'!$A:$M,4,FALSE),Events!$B:$D,3,FALSE),)</f>
        <v>E007</v>
      </c>
      <c r="K828" t="str">
        <f>IF(K$1= VLOOKUP(K$1,Events!$A:$D,1,FALSE),
VLOOKUP(
VLOOKUP($A828,'[3]OSMEC ID + EVENT'!$A:$M,5,FALSE),Events!$B:$D,3,FALSE),)</f>
        <v>E008</v>
      </c>
      <c r="L828" t="str">
        <f>IF(L$1= VLOOKUP(L$1,Events!$A:$D,1,FALSE),
VLOOKUP(
VLOOKUP($A828,'[3]OSMEC ID + EVENT'!$A:$M,6,FALSE),Events!$B:$D,3,FALSE),)</f>
        <v>E009</v>
      </c>
      <c r="M828" t="str">
        <f>IF(M$1= VLOOKUP(M$1,Events!$A:$D,1,FALSE),
VLOOKUP(
VLOOKUP($A828,'[3]OSMEC ID + EVENT'!$A:$M,7,FALSE),Events!$B:$D,3,FALSE),)</f>
        <v>E010</v>
      </c>
      <c r="N828" t="str">
        <f>IF(N$1= VLOOKUP(N$1,Events!$A:$D,1,FALSE),
VLOOKUP(
VLOOKUP($A828,'[3]OSMEC ID + EVENT'!$A:$M,8,FALSE),Events!$B:$D,3,FALSE),)</f>
        <v>E011</v>
      </c>
      <c r="O828" t="str">
        <f>IF(O$1= VLOOKUP(O$1,Events!$A:$D,1,FALSE),
VLOOKUP(
VLOOKUP($A828,'[3]OSMEC ID + EVENT'!$A:$M,9,FALSE),Events!$B:$D,3,FALSE),)</f>
        <v>E012</v>
      </c>
      <c r="P828" t="str">
        <f>IF(P$1= VLOOKUP(P$1,Events!$A:$D,1,FALSE),
VLOOKUP(
VLOOKUP($A828,'[3]OSMEC ID + EVENT'!$A:$M,10,FALSE),Events!$B:$D,3,FALSE),)</f>
        <v>E013</v>
      </c>
      <c r="Q828" t="str">
        <f>IF(Q$1= VLOOKUP(Q$1,Events!$A:$D,1,FALSE),
VLOOKUP(
VLOOKUP($A828,'[3]OSMEC ID + EVENT'!$A:$M,11,FALSE),Events!$B:$D,3,FALSE),)</f>
        <v>E014</v>
      </c>
      <c r="R828" t="str">
        <f>IF(R$1= VLOOKUP(R$1,Events!$A:$D,1,FALSE),
VLOOKUP(
VLOOKUP($A828,'[3]OSMEC ID + EVENT'!$A:$M,12,FALSE),Events!$B:$D,3,FALSE),)</f>
        <v>E015</v>
      </c>
      <c r="S828" t="str">
        <f>IF(S$1= VLOOKUP(S$1,Events!$A:$D,1,FALSE),
VLOOKUP(
VLOOKUP($A828,'[3]OSMEC ID + EVENT'!$A:$M,13,FALSE),Events!$B:$D,3,FALSE),)</f>
        <v>E016</v>
      </c>
      <c r="T828" t="str">
        <f>IF(
ISNA(MATCH(T$1,Events!$A:$A,0)),
0,
VLOOKUP(
VLOOKUP(A828,'[4]OSMEC ID + EVENT'!$A:$I,2,FALSE),Events!$B:$D,3,FALSE))</f>
        <v>E017</v>
      </c>
      <c r="U828" t="str">
        <f>IF(
ISNA(MATCH(U$1,Events!$A:$A,0)),
0,
VLOOKUP(
VLOOKUP($A828,'[4]OSMEC ID + EVENT'!$A:$I,3,FALSE),Events!$B:$D,3,FALSE))</f>
        <v>E018</v>
      </c>
      <c r="V828" t="str">
        <f>IF(
ISNA(MATCH(V$1,Events!$A:$A,0)),
0,
VLOOKUP(
VLOOKUP($A828,'[4]OSMEC ID + EVENT'!$A:$I,4,FALSE),Events!$B:$D,3,FALSE))</f>
        <v>E019</v>
      </c>
      <c r="W828" t="str">
        <f>IF(
ISNA(MATCH(W$1,Events!$A:$A,0)),
0,
VLOOKUP(
VLOOKUP($A828,'[4]OSMEC ID + EVENT'!$A:$I,5,FALSE),Events!$B:$D,3,FALSE))</f>
        <v>E020</v>
      </c>
      <c r="X828" t="str">
        <f>IF(
ISNA(MATCH(X$1,Events!$A:$A,0)),
0,
VLOOKUP(
VLOOKUP($A828,'[4]OSMEC ID + EVENT'!$A:$I,6,FALSE),Events!$B:$D,3,FALSE))</f>
        <v>E021</v>
      </c>
      <c r="Y828" t="str">
        <f>IF(
ISNA(MATCH(Y$1,Events!$A:$A,0)),
0,
VLOOKUP(
VLOOKUP($A828,'[4]OSMEC ID + EVENT'!$A:$I,7,FALSE),Events!$B:$D,3,FALSE))</f>
        <v>E022</v>
      </c>
      <c r="Z828" t="str">
        <f>IF(
ISNA(MATCH(Z$1,Events!$A:$A,0)),
0,
VLOOKUP(
VLOOKUP($A828,'[4]OSMEC ID + EVENT'!$A:$I,8,FALSE),Events!$B:$D,3,FALSE))</f>
        <v>E023</v>
      </c>
      <c r="AA828" t="str">
        <f>IFERROR(
VLOOKUP(
VLOOKUP(A828,'[5]OSMEC ID + SUBJECT'!$A:$B,2,FALSE),Subjects!$B:$D,3,FALSE),"")</f>
        <v/>
      </c>
      <c r="AB828" t="str">
        <f>IFERROR(
VLOOKUP(
VLOOKUP(A828,'[6]OSMEC ID + SUBJECT'!$A:$B,2,FALSE),Subjects!B:D,3,FALSE),"")</f>
        <v/>
      </c>
      <c r="AC828" t="str">
        <f>IFERROR(
VLOOKUP(
VLOOKUP(A828,'[7]OSMEC-ID + SESSION'!$A:$B,2,FALSE),Subjects!$B:$D,3,FALSE),"")</f>
        <v/>
      </c>
      <c r="AD828" t="str">
        <f>IFERROR(
VLOOKUP(
VLOOKUP(A828,'[8]OSMEC ID + SESSION'!$A:$B,2,FALSE),Subjects!$B:$D,3,FALSE),"")</f>
        <v/>
      </c>
      <c r="AE828" s="12" t="str">
        <f>IFERROR(
VLOOKUP(
VLOOKUP(A828,'[9]OSMEC ID + SUBJECT'!$A:$B,2,FALSE),Subjects!$B:$D,3,FALSE),"")</f>
        <v/>
      </c>
      <c r="AF828" t="str">
        <f>IFERROR(
VLOOKUP(
VLOOKUP(A828,'[10]OSMEC ID + SESSION'!$A:$B,2,FALSE),Subjects!$B:$D,3),"")</f>
        <v/>
      </c>
    </row>
    <row r="829" spans="1:32" x14ac:dyDescent="0.75">
      <c r="A829" t="str">
        <f>Deligate_List!A831</f>
        <v>OSMEC-1061</v>
      </c>
      <c r="B829" t="str">
        <f>VLOOKUP(A829,Deligate_List!A:B,2,FALSE)</f>
        <v>FOUZAN ABDUL MAJID</v>
      </c>
      <c r="C829" t="str">
        <f>IFERROR(
VLOOKUP(
VLOOKUP($A829,'[1]OSMEC ID + WORKSHOP'!$A:$B,2,FALSE),Workshop!A:C,3,FALSE),"")</f>
        <v/>
      </c>
      <c r="D829" t="str">
        <f>IF($D$1 =Events!$A$2,
VLOOKUP(
VLOOKUP($A829,'[2]OSMEC ID + EVENT'!$A:$E,2,FALSE),Events!$B:$D,3,FALSE))</f>
        <v>E001</v>
      </c>
      <c r="E829" t="str">
        <f>IF(E$1=Events!$A$3,
VLOOKUP(
VLOOKUP($A829,'[2]OSMEC ID + EVENT'!$A:$E,3,FALSE),Events!B:D,3,FALSE))</f>
        <v>E002</v>
      </c>
      <c r="F829" t="str">
        <f>IF($F$1=Events!$A$4,
VLOOKUP(
VLOOKUP($A831,'[2]OSMEC ID + EVENT'!$A:$E,4,FALSE),Events!B:D,3,FALSE),)</f>
        <v>E003</v>
      </c>
      <c r="G829" t="str">
        <f>IF($G$1=Events!$A$5,
VLOOKUP(
VLOOKUP($A831,'[2]OSMEC ID + EVENT'!$A:$E,5,FALSE),Events!$B:$D,3,FALSE),)</f>
        <v>E004</v>
      </c>
      <c r="H829" s="3" t="str">
        <f>IF($H$1= VLOOKUP($H$1,Events!$A:$D,1,FALSE),
VLOOKUP(
VLOOKUP(A829,'[3]OSMEC ID + EVENT'!$A:$M,2,FALSE),Events!B:D,3,FALSE),)</f>
        <v>E005</v>
      </c>
      <c r="I829" s="3" t="str">
        <f>IF(I$1= VLOOKUP(I$1,Events!$A:$D,1,FALSE),
VLOOKUP(
VLOOKUP($A829,'[3]OSMEC ID + EVENT'!$A:$M,3,FALSE),Events!$B:$D,3,FALSE),)</f>
        <v>E006</v>
      </c>
      <c r="J829" t="str">
        <f>IF(J$1= VLOOKUP(J$1,Events!$A:$D,1,FALSE),
VLOOKUP(
VLOOKUP($A829,'[3]OSMEC ID + EVENT'!$A:$M,4,FALSE),Events!$B:$D,3,FALSE),)</f>
        <v>E007</v>
      </c>
      <c r="K829" t="str">
        <f>IF(K$1= VLOOKUP(K$1,Events!$A:$D,1,FALSE),
VLOOKUP(
VLOOKUP($A829,'[3]OSMEC ID + EVENT'!$A:$M,5,FALSE),Events!$B:$D,3,FALSE),)</f>
        <v>E008</v>
      </c>
      <c r="L829" t="str">
        <f>IF(L$1= VLOOKUP(L$1,Events!$A:$D,1,FALSE),
VLOOKUP(
VLOOKUP($A829,'[3]OSMEC ID + EVENT'!$A:$M,6,FALSE),Events!$B:$D,3,FALSE),)</f>
        <v>E009</v>
      </c>
      <c r="M829" t="str">
        <f>IF(M$1= VLOOKUP(M$1,Events!$A:$D,1,FALSE),
VLOOKUP(
VLOOKUP($A829,'[3]OSMEC ID + EVENT'!$A:$M,7,FALSE),Events!$B:$D,3,FALSE),)</f>
        <v>E010</v>
      </c>
      <c r="N829" t="str">
        <f>IF(N$1= VLOOKUP(N$1,Events!$A:$D,1,FALSE),
VLOOKUP(
VLOOKUP($A829,'[3]OSMEC ID + EVENT'!$A:$M,8,FALSE),Events!$B:$D,3,FALSE),)</f>
        <v>E011</v>
      </c>
      <c r="O829" t="str">
        <f>IF(O$1= VLOOKUP(O$1,Events!$A:$D,1,FALSE),
VLOOKUP(
VLOOKUP($A829,'[3]OSMEC ID + EVENT'!$A:$M,9,FALSE),Events!$B:$D,3,FALSE),)</f>
        <v>E012</v>
      </c>
      <c r="P829" t="str">
        <f>IF(P$1= VLOOKUP(P$1,Events!$A:$D,1,FALSE),
VLOOKUP(
VLOOKUP($A829,'[3]OSMEC ID + EVENT'!$A:$M,10,FALSE),Events!$B:$D,3,FALSE),)</f>
        <v>E013</v>
      </c>
      <c r="Q829" t="str">
        <f>IF(Q$1= VLOOKUP(Q$1,Events!$A:$D,1,FALSE),
VLOOKUP(
VLOOKUP($A829,'[3]OSMEC ID + EVENT'!$A:$M,11,FALSE),Events!$B:$D,3,FALSE),)</f>
        <v>E014</v>
      </c>
      <c r="R829" t="str">
        <f>IF(R$1= VLOOKUP(R$1,Events!$A:$D,1,FALSE),
VLOOKUP(
VLOOKUP($A829,'[3]OSMEC ID + EVENT'!$A:$M,12,FALSE),Events!$B:$D,3,FALSE),)</f>
        <v>E015</v>
      </c>
      <c r="S829" t="str">
        <f>IF(S$1= VLOOKUP(S$1,Events!$A:$D,1,FALSE),
VLOOKUP(
VLOOKUP($A829,'[3]OSMEC ID + EVENT'!$A:$M,13,FALSE),Events!$B:$D,3,FALSE),)</f>
        <v>E016</v>
      </c>
      <c r="T829" t="str">
        <f>IF(
ISNA(MATCH(T$1,Events!$A:$A,0)),
0,
VLOOKUP(
VLOOKUP(A829,'[4]OSMEC ID + EVENT'!$A:$I,2,FALSE),Events!$B:$D,3,FALSE))</f>
        <v>E017</v>
      </c>
      <c r="U829" t="str">
        <f>IF(
ISNA(MATCH(U$1,Events!$A:$A,0)),
0,
VLOOKUP(
VLOOKUP($A829,'[4]OSMEC ID + EVENT'!$A:$I,3,FALSE),Events!$B:$D,3,FALSE))</f>
        <v>E018</v>
      </c>
      <c r="V829" t="str">
        <f>IF(
ISNA(MATCH(V$1,Events!$A:$A,0)),
0,
VLOOKUP(
VLOOKUP($A829,'[4]OSMEC ID + EVENT'!$A:$I,4,FALSE),Events!$B:$D,3,FALSE))</f>
        <v>E019</v>
      </c>
      <c r="W829" t="str">
        <f>IF(
ISNA(MATCH(W$1,Events!$A:$A,0)),
0,
VLOOKUP(
VLOOKUP($A829,'[4]OSMEC ID + EVENT'!$A:$I,5,FALSE),Events!$B:$D,3,FALSE))</f>
        <v>E020</v>
      </c>
      <c r="X829" t="str">
        <f>IF(
ISNA(MATCH(X$1,Events!$A:$A,0)),
0,
VLOOKUP(
VLOOKUP($A829,'[4]OSMEC ID + EVENT'!$A:$I,6,FALSE),Events!$B:$D,3,FALSE))</f>
        <v>E021</v>
      </c>
      <c r="Y829" t="str">
        <f>IF(
ISNA(MATCH(Y$1,Events!$A:$A,0)),
0,
VLOOKUP(
VLOOKUP($A829,'[4]OSMEC ID + EVENT'!$A:$I,7,FALSE),Events!$B:$D,3,FALSE))</f>
        <v>E022</v>
      </c>
      <c r="Z829" t="str">
        <f>IF(
ISNA(MATCH(Z$1,Events!$A:$A,0)),
0,
VLOOKUP(
VLOOKUP($A829,'[4]OSMEC ID + EVENT'!$A:$I,8,FALSE),Events!$B:$D,3,FALSE))</f>
        <v>E023</v>
      </c>
      <c r="AA829" t="str">
        <f>IFERROR(
VLOOKUP(
VLOOKUP(A829,'[5]OSMEC ID + SUBJECT'!$A:$B,2,FALSE),Subjects!$B:$D,3,FALSE),"")</f>
        <v/>
      </c>
      <c r="AB829" t="str">
        <f>IFERROR(
VLOOKUP(
VLOOKUP(A829,'[6]OSMEC ID + SUBJECT'!$A:$B,2,FALSE),Subjects!B:D,3,FALSE),"")</f>
        <v/>
      </c>
      <c r="AC829" t="str">
        <f>IFERROR(
VLOOKUP(
VLOOKUP(A829,'[7]OSMEC-ID + SESSION'!$A:$B,2,FALSE),Subjects!$B:$D,3,FALSE),"")</f>
        <v/>
      </c>
      <c r="AD829" t="str">
        <f>IFERROR(
VLOOKUP(
VLOOKUP(A829,'[8]OSMEC ID + SESSION'!$A:$B,2,FALSE),Subjects!$B:$D,3,FALSE),"")</f>
        <v/>
      </c>
      <c r="AE829" s="12" t="str">
        <f>IFERROR(
VLOOKUP(
VLOOKUP(A829,'[9]OSMEC ID + SUBJECT'!$A:$B,2,FALSE),Subjects!$B:$D,3,FALSE),"")</f>
        <v/>
      </c>
      <c r="AF829" t="str">
        <f>IFERROR(
VLOOKUP(
VLOOKUP(A829,'[10]OSMEC ID + SESSION'!$A:$B,2,FALSE),Subjects!$B:$D,3),"")</f>
        <v/>
      </c>
    </row>
    <row r="830" spans="1:32" x14ac:dyDescent="0.75">
      <c r="A830" t="str">
        <f>Deligate_List!A832</f>
        <v>OSMEC-1063</v>
      </c>
      <c r="B830" t="str">
        <f>VLOOKUP(A830,Deligate_List!A:B,2,FALSE)</f>
        <v>DUDDUPUDI SATYA VENKATA AKHILESH</v>
      </c>
      <c r="C830" t="str">
        <f>IFERROR(
VLOOKUP(
VLOOKUP($A830,'[1]OSMEC ID + WORKSHOP'!$A:$B,2,FALSE),Workshop!A:C,3,FALSE),"")</f>
        <v/>
      </c>
      <c r="D830" t="str">
        <f>IF($D$1 =Events!$A$2,
VLOOKUP(
VLOOKUP($A830,'[2]OSMEC ID + EVENT'!$A:$E,2,FALSE),Events!$B:$D,3,FALSE))</f>
        <v>E001</v>
      </c>
      <c r="E830" t="str">
        <f>IF(E$1=Events!$A$3,
VLOOKUP(
VLOOKUP($A830,'[2]OSMEC ID + EVENT'!$A:$E,3,FALSE),Events!B:D,3,FALSE))</f>
        <v>E002</v>
      </c>
      <c r="F830" t="str">
        <f>IF($F$1=Events!$A$4,
VLOOKUP(
VLOOKUP($A832,'[2]OSMEC ID + EVENT'!$A:$E,4,FALSE),Events!B:D,3,FALSE),)</f>
        <v>E003</v>
      </c>
      <c r="G830" t="str">
        <f>IF($G$1=Events!$A$5,
VLOOKUP(
VLOOKUP($A832,'[2]OSMEC ID + EVENT'!$A:$E,5,FALSE),Events!$B:$D,3,FALSE),)</f>
        <v>E004</v>
      </c>
      <c r="H830" s="3" t="str">
        <f>IF($H$1= VLOOKUP($H$1,Events!$A:$D,1,FALSE),
VLOOKUP(
VLOOKUP(A830,'[3]OSMEC ID + EVENT'!$A:$M,2,FALSE),Events!B:D,3,FALSE),)</f>
        <v>E005</v>
      </c>
      <c r="I830" s="3" t="str">
        <f>IF(I$1= VLOOKUP(I$1,Events!$A:$D,1,FALSE),
VLOOKUP(
VLOOKUP($A830,'[3]OSMEC ID + EVENT'!$A:$M,3,FALSE),Events!$B:$D,3,FALSE),)</f>
        <v>E006</v>
      </c>
      <c r="J830" t="str">
        <f>IF(J$1= VLOOKUP(J$1,Events!$A:$D,1,FALSE),
VLOOKUP(
VLOOKUP($A830,'[3]OSMEC ID + EVENT'!$A:$M,4,FALSE),Events!$B:$D,3,FALSE),)</f>
        <v>E007</v>
      </c>
      <c r="K830" t="str">
        <f>IF(K$1= VLOOKUP(K$1,Events!$A:$D,1,FALSE),
VLOOKUP(
VLOOKUP($A830,'[3]OSMEC ID + EVENT'!$A:$M,5,FALSE),Events!$B:$D,3,FALSE),)</f>
        <v>E008</v>
      </c>
      <c r="L830" t="str">
        <f>IF(L$1= VLOOKUP(L$1,Events!$A:$D,1,FALSE),
VLOOKUP(
VLOOKUP($A830,'[3]OSMEC ID + EVENT'!$A:$M,6,FALSE),Events!$B:$D,3,FALSE),)</f>
        <v>E009</v>
      </c>
      <c r="M830" t="str">
        <f>IF(M$1= VLOOKUP(M$1,Events!$A:$D,1,FALSE),
VLOOKUP(
VLOOKUP($A830,'[3]OSMEC ID + EVENT'!$A:$M,7,FALSE),Events!$B:$D,3,FALSE),)</f>
        <v>E010</v>
      </c>
      <c r="N830" t="str">
        <f>IF(N$1= VLOOKUP(N$1,Events!$A:$D,1,FALSE),
VLOOKUP(
VLOOKUP($A830,'[3]OSMEC ID + EVENT'!$A:$M,8,FALSE),Events!$B:$D,3,FALSE),)</f>
        <v>E011</v>
      </c>
      <c r="O830" t="str">
        <f>IF(O$1= VLOOKUP(O$1,Events!$A:$D,1,FALSE),
VLOOKUP(
VLOOKUP($A830,'[3]OSMEC ID + EVENT'!$A:$M,9,FALSE),Events!$B:$D,3,FALSE),)</f>
        <v>E012</v>
      </c>
      <c r="P830" t="str">
        <f>IF(P$1= VLOOKUP(P$1,Events!$A:$D,1,FALSE),
VLOOKUP(
VLOOKUP($A830,'[3]OSMEC ID + EVENT'!$A:$M,10,FALSE),Events!$B:$D,3,FALSE),)</f>
        <v>E013</v>
      </c>
      <c r="Q830" t="str">
        <f>IF(Q$1= VLOOKUP(Q$1,Events!$A:$D,1,FALSE),
VLOOKUP(
VLOOKUP($A830,'[3]OSMEC ID + EVENT'!$A:$M,11,FALSE),Events!$B:$D,3,FALSE),)</f>
        <v>E014</v>
      </c>
      <c r="R830" t="str">
        <f>IF(R$1= VLOOKUP(R$1,Events!$A:$D,1,FALSE),
VLOOKUP(
VLOOKUP($A830,'[3]OSMEC ID + EVENT'!$A:$M,12,FALSE),Events!$B:$D,3,FALSE),)</f>
        <v>E015</v>
      </c>
      <c r="S830" t="str">
        <f>IF(S$1= VLOOKUP(S$1,Events!$A:$D,1,FALSE),
VLOOKUP(
VLOOKUP($A830,'[3]OSMEC ID + EVENT'!$A:$M,13,FALSE),Events!$B:$D,3,FALSE),)</f>
        <v>E016</v>
      </c>
      <c r="T830" t="str">
        <f>IF(
ISNA(MATCH(T$1,Events!$A:$A,0)),
0,
VLOOKUP(
VLOOKUP(A830,'[4]OSMEC ID + EVENT'!$A:$I,2,FALSE),Events!$B:$D,3,FALSE))</f>
        <v>E017</v>
      </c>
      <c r="U830" t="str">
        <f>IF(
ISNA(MATCH(U$1,Events!$A:$A,0)),
0,
VLOOKUP(
VLOOKUP($A830,'[4]OSMEC ID + EVENT'!$A:$I,3,FALSE),Events!$B:$D,3,FALSE))</f>
        <v>E018</v>
      </c>
      <c r="V830" t="str">
        <f>IF(
ISNA(MATCH(V$1,Events!$A:$A,0)),
0,
VLOOKUP(
VLOOKUP($A830,'[4]OSMEC ID + EVENT'!$A:$I,4,FALSE),Events!$B:$D,3,FALSE))</f>
        <v>E019</v>
      </c>
      <c r="W830" t="str">
        <f>IF(
ISNA(MATCH(W$1,Events!$A:$A,0)),
0,
VLOOKUP(
VLOOKUP($A830,'[4]OSMEC ID + EVENT'!$A:$I,5,FALSE),Events!$B:$D,3,FALSE))</f>
        <v>E020</v>
      </c>
      <c r="X830" t="str">
        <f>IF(
ISNA(MATCH(X$1,Events!$A:$A,0)),
0,
VLOOKUP(
VLOOKUP($A830,'[4]OSMEC ID + EVENT'!$A:$I,6,FALSE),Events!$B:$D,3,FALSE))</f>
        <v>E021</v>
      </c>
      <c r="Y830" t="str">
        <f>IF(
ISNA(MATCH(Y$1,Events!$A:$A,0)),
0,
VLOOKUP(
VLOOKUP($A830,'[4]OSMEC ID + EVENT'!$A:$I,7,FALSE),Events!$B:$D,3,FALSE))</f>
        <v>E022</v>
      </c>
      <c r="Z830" t="str">
        <f>IF(
ISNA(MATCH(Z$1,Events!$A:$A,0)),
0,
VLOOKUP(
VLOOKUP($A830,'[4]OSMEC ID + EVENT'!$A:$I,8,FALSE),Events!$B:$D,3,FALSE))</f>
        <v>E023</v>
      </c>
      <c r="AA830" t="str">
        <f>IFERROR(
VLOOKUP(
VLOOKUP(A830,'[5]OSMEC ID + SUBJECT'!$A:$B,2,FALSE),Subjects!$B:$D,3,FALSE),"")</f>
        <v/>
      </c>
      <c r="AB830" t="str">
        <f>IFERROR(
VLOOKUP(
VLOOKUP(A830,'[6]OSMEC ID + SUBJECT'!$A:$B,2,FALSE),Subjects!B:D,3,FALSE),"")</f>
        <v/>
      </c>
      <c r="AC830" t="str">
        <f>IFERROR(
VLOOKUP(
VLOOKUP(A830,'[7]OSMEC-ID + SESSION'!$A:$B,2,FALSE),Subjects!$B:$D,3,FALSE),"")</f>
        <v/>
      </c>
      <c r="AD830" t="str">
        <f>IFERROR(
VLOOKUP(
VLOOKUP(A830,'[8]OSMEC ID + SESSION'!$A:$B,2,FALSE),Subjects!$B:$D,3,FALSE),"")</f>
        <v/>
      </c>
      <c r="AE830" s="12" t="str">
        <f>IFERROR(
VLOOKUP(
VLOOKUP(A830,'[9]OSMEC ID + SUBJECT'!$A:$B,2,FALSE),Subjects!$B:$D,3,FALSE),"")</f>
        <v/>
      </c>
      <c r="AF830" t="str">
        <f>IFERROR(
VLOOKUP(
VLOOKUP(A830,'[10]OSMEC ID + SESSION'!$A:$B,2,FALSE),Subjects!$B:$D,3),"")</f>
        <v/>
      </c>
    </row>
    <row r="831" spans="1:32" x14ac:dyDescent="0.75">
      <c r="A831" t="str">
        <f>Deligate_List!A833</f>
        <v>OSMEC-1064</v>
      </c>
      <c r="B831" t="str">
        <f>VLOOKUP(A831,Deligate_List!A:B,2,FALSE)</f>
        <v>Lankala Akshara</v>
      </c>
      <c r="C831" t="str">
        <f>IFERROR(
VLOOKUP(
VLOOKUP($A831,'[1]OSMEC ID + WORKSHOP'!$A:$B,2,FALSE),Workshop!A:C,3,FALSE),"")</f>
        <v>W012</v>
      </c>
      <c r="D831" t="str">
        <f>IF($D$1 =Events!$A$2,
VLOOKUP(
VLOOKUP($A831,'[2]OSMEC ID + EVENT'!$A:$E,2,FALSE),Events!$B:$D,3,FALSE))</f>
        <v>E001</v>
      </c>
      <c r="E831" t="str">
        <f>IF(E$1=Events!$A$3,
VLOOKUP(
VLOOKUP($A831,'[2]OSMEC ID + EVENT'!$A:$E,3,FALSE),Events!B:D,3,FALSE))</f>
        <v>E002</v>
      </c>
      <c r="F831" t="str">
        <f>IF($F$1=Events!$A$4,
VLOOKUP(
VLOOKUP($A833,'[2]OSMEC ID + EVENT'!$A:$E,4,FALSE),Events!B:D,3,FALSE),)</f>
        <v>E003</v>
      </c>
      <c r="G831" t="str">
        <f>IF($G$1=Events!$A$5,
VLOOKUP(
VLOOKUP($A833,'[2]OSMEC ID + EVENT'!$A:$E,5,FALSE),Events!$B:$D,3,FALSE),)</f>
        <v>E004</v>
      </c>
      <c r="H831" s="3" t="str">
        <f>IF($H$1= VLOOKUP($H$1,Events!$A:$D,1,FALSE),
VLOOKUP(
VLOOKUP(A831,'[3]OSMEC ID + EVENT'!$A:$M,2,FALSE),Events!B:D,3,FALSE),)</f>
        <v>E005</v>
      </c>
      <c r="I831" s="3" t="str">
        <f>IF(I$1= VLOOKUP(I$1,Events!$A:$D,1,FALSE),
VLOOKUP(
VLOOKUP($A831,'[3]OSMEC ID + EVENT'!$A:$M,3,FALSE),Events!$B:$D,3,FALSE),)</f>
        <v>E006</v>
      </c>
      <c r="J831" t="str">
        <f>IF(J$1= VLOOKUP(J$1,Events!$A:$D,1,FALSE),
VLOOKUP(
VLOOKUP($A831,'[3]OSMEC ID + EVENT'!$A:$M,4,FALSE),Events!$B:$D,3,FALSE),)</f>
        <v>E007</v>
      </c>
      <c r="K831" t="str">
        <f>IF(K$1= VLOOKUP(K$1,Events!$A:$D,1,FALSE),
VLOOKUP(
VLOOKUP($A831,'[3]OSMEC ID + EVENT'!$A:$M,5,FALSE),Events!$B:$D,3,FALSE),)</f>
        <v>E008</v>
      </c>
      <c r="L831" t="str">
        <f>IF(L$1= VLOOKUP(L$1,Events!$A:$D,1,FALSE),
VLOOKUP(
VLOOKUP($A831,'[3]OSMEC ID + EVENT'!$A:$M,6,FALSE),Events!$B:$D,3,FALSE),)</f>
        <v>E009</v>
      </c>
      <c r="M831" t="str">
        <f>IF(M$1= VLOOKUP(M$1,Events!$A:$D,1,FALSE),
VLOOKUP(
VLOOKUP($A831,'[3]OSMEC ID + EVENT'!$A:$M,7,FALSE),Events!$B:$D,3,FALSE),)</f>
        <v>E010</v>
      </c>
      <c r="N831" t="str">
        <f>IF(N$1= VLOOKUP(N$1,Events!$A:$D,1,FALSE),
VLOOKUP(
VLOOKUP($A831,'[3]OSMEC ID + EVENT'!$A:$M,8,FALSE),Events!$B:$D,3,FALSE),)</f>
        <v>E011</v>
      </c>
      <c r="O831" t="str">
        <f>IF(O$1= VLOOKUP(O$1,Events!$A:$D,1,FALSE),
VLOOKUP(
VLOOKUP($A831,'[3]OSMEC ID + EVENT'!$A:$M,9,FALSE),Events!$B:$D,3,FALSE),)</f>
        <v>E012</v>
      </c>
      <c r="P831" t="str">
        <f>IF(P$1= VLOOKUP(P$1,Events!$A:$D,1,FALSE),
VLOOKUP(
VLOOKUP($A831,'[3]OSMEC ID + EVENT'!$A:$M,10,FALSE),Events!$B:$D,3,FALSE),)</f>
        <v>E013</v>
      </c>
      <c r="Q831" t="str">
        <f>IF(Q$1= VLOOKUP(Q$1,Events!$A:$D,1,FALSE),
VLOOKUP(
VLOOKUP($A831,'[3]OSMEC ID + EVENT'!$A:$M,11,FALSE),Events!$B:$D,3,FALSE),)</f>
        <v>E014</v>
      </c>
      <c r="R831" t="str">
        <f>IF(R$1= VLOOKUP(R$1,Events!$A:$D,1,FALSE),
VLOOKUP(
VLOOKUP($A831,'[3]OSMEC ID + EVENT'!$A:$M,12,FALSE),Events!$B:$D,3,FALSE),)</f>
        <v>E015</v>
      </c>
      <c r="S831" t="str">
        <f>IF(S$1= VLOOKUP(S$1,Events!$A:$D,1,FALSE),
VLOOKUP(
VLOOKUP($A831,'[3]OSMEC ID + EVENT'!$A:$M,13,FALSE),Events!$B:$D,3,FALSE),)</f>
        <v>E016</v>
      </c>
      <c r="T831" t="str">
        <f>IF(
ISNA(MATCH(T$1,Events!$A:$A,0)),
0,
VLOOKUP(
VLOOKUP(A831,'[4]OSMEC ID + EVENT'!$A:$I,2,FALSE),Events!$B:$D,3,FALSE))</f>
        <v>E017</v>
      </c>
      <c r="U831" t="str">
        <f>IF(
ISNA(MATCH(U$1,Events!$A:$A,0)),
0,
VLOOKUP(
VLOOKUP($A831,'[4]OSMEC ID + EVENT'!$A:$I,3,FALSE),Events!$B:$D,3,FALSE))</f>
        <v>E018</v>
      </c>
      <c r="V831" t="str">
        <f>IF(
ISNA(MATCH(V$1,Events!$A:$A,0)),
0,
VLOOKUP(
VLOOKUP($A831,'[4]OSMEC ID + EVENT'!$A:$I,4,FALSE),Events!$B:$D,3,FALSE))</f>
        <v>E019</v>
      </c>
      <c r="W831" t="str">
        <f>IF(
ISNA(MATCH(W$1,Events!$A:$A,0)),
0,
VLOOKUP(
VLOOKUP($A831,'[4]OSMEC ID + EVENT'!$A:$I,5,FALSE),Events!$B:$D,3,FALSE))</f>
        <v>E020</v>
      </c>
      <c r="X831" t="str">
        <f>IF(
ISNA(MATCH(X$1,Events!$A:$A,0)),
0,
VLOOKUP(
VLOOKUP($A831,'[4]OSMEC ID + EVENT'!$A:$I,6,FALSE),Events!$B:$D,3,FALSE))</f>
        <v>E021</v>
      </c>
      <c r="Y831" t="str">
        <f>IF(
ISNA(MATCH(Y$1,Events!$A:$A,0)),
0,
VLOOKUP(
VLOOKUP($A831,'[4]OSMEC ID + EVENT'!$A:$I,7,FALSE),Events!$B:$D,3,FALSE))</f>
        <v>E022</v>
      </c>
      <c r="Z831" t="str">
        <f>IF(
ISNA(MATCH(Z$1,Events!$A:$A,0)),
0,
VLOOKUP(
VLOOKUP($A831,'[4]OSMEC ID + EVENT'!$A:$I,8,FALSE),Events!$B:$D,3,FALSE))</f>
        <v>E023</v>
      </c>
      <c r="AA831" t="str">
        <f>IFERROR(
VLOOKUP(
VLOOKUP(A831,'[5]OSMEC ID + SUBJECT'!$A:$B,2,FALSE),Subjects!$B:$D,3,FALSE),"")</f>
        <v/>
      </c>
      <c r="AB831" t="str">
        <f>IFERROR(
VLOOKUP(
VLOOKUP(A831,'[6]OSMEC ID + SUBJECT'!$A:$B,2,FALSE),Subjects!B:D,3,FALSE),"")</f>
        <v/>
      </c>
      <c r="AC831" t="str">
        <f>IFERROR(
VLOOKUP(
VLOOKUP(A831,'[7]OSMEC-ID + SESSION'!$A:$B,2,FALSE),Subjects!$B:$D,3,FALSE),"")</f>
        <v/>
      </c>
      <c r="AD831" t="str">
        <f>IFERROR(
VLOOKUP(
VLOOKUP(A831,'[8]OSMEC ID + SESSION'!$A:$B,2,FALSE),Subjects!$B:$D,3,FALSE),"")</f>
        <v/>
      </c>
      <c r="AE831" s="12" t="str">
        <f>IFERROR(
VLOOKUP(
VLOOKUP(A831,'[9]OSMEC ID + SUBJECT'!$A:$B,2,FALSE),Subjects!$B:$D,3,FALSE),"")</f>
        <v/>
      </c>
      <c r="AF831" t="str">
        <f>IFERROR(
VLOOKUP(
VLOOKUP(A831,'[10]OSMEC ID + SESSION'!$A:$B,2,FALSE),Subjects!$B:$D,3),"")</f>
        <v/>
      </c>
    </row>
    <row r="832" spans="1:32" x14ac:dyDescent="0.75">
      <c r="A832" t="str">
        <f>Deligate_List!A834</f>
        <v>OSMEC-1065</v>
      </c>
      <c r="B832" t="str">
        <f>VLOOKUP(A832,Deligate_List!A:B,2,FALSE)</f>
        <v>SREEJA GADDAMEEDI</v>
      </c>
      <c r="C832" t="str">
        <f>IFERROR(
VLOOKUP(
VLOOKUP($A832,'[1]OSMEC ID + WORKSHOP'!$A:$B,2,FALSE),Workshop!A:C,3,FALSE),"")</f>
        <v>W011</v>
      </c>
      <c r="D832" t="str">
        <f>IF($D$1 =Events!$A$2,
VLOOKUP(
VLOOKUP($A832,'[2]OSMEC ID + EVENT'!$A:$E,2,FALSE),Events!$B:$D,3,FALSE))</f>
        <v>E001</v>
      </c>
      <c r="E832" t="str">
        <f>IF(E$1=Events!$A$3,
VLOOKUP(
VLOOKUP($A832,'[2]OSMEC ID + EVENT'!$A:$E,3,FALSE),Events!B:D,3,FALSE))</f>
        <v>E002</v>
      </c>
      <c r="F832" t="str">
        <f>IF($F$1=Events!$A$4,
VLOOKUP(
VLOOKUP($A834,'[2]OSMEC ID + EVENT'!$A:$E,4,FALSE),Events!B:D,3,FALSE),)</f>
        <v>E003</v>
      </c>
      <c r="G832" t="str">
        <f>IF($G$1=Events!$A$5,
VLOOKUP(
VLOOKUP($A834,'[2]OSMEC ID + EVENT'!$A:$E,5,FALSE),Events!$B:$D,3,FALSE),)</f>
        <v>E004</v>
      </c>
      <c r="H832" s="3" t="str">
        <f>IF($H$1= VLOOKUP($H$1,Events!$A:$D,1,FALSE),
VLOOKUP(
VLOOKUP(A832,'[3]OSMEC ID + EVENT'!$A:$M,2,FALSE),Events!B:D,3,FALSE),)</f>
        <v>E005</v>
      </c>
      <c r="I832" s="3" t="str">
        <f>IF(I$1= VLOOKUP(I$1,Events!$A:$D,1,FALSE),
VLOOKUP(
VLOOKUP($A832,'[3]OSMEC ID + EVENT'!$A:$M,3,FALSE),Events!$B:$D,3,FALSE),)</f>
        <v>E006</v>
      </c>
      <c r="J832" t="str">
        <f>IF(J$1= VLOOKUP(J$1,Events!$A:$D,1,FALSE),
VLOOKUP(
VLOOKUP($A832,'[3]OSMEC ID + EVENT'!$A:$M,4,FALSE),Events!$B:$D,3,FALSE),)</f>
        <v>E007</v>
      </c>
      <c r="K832" t="str">
        <f>IF(K$1= VLOOKUP(K$1,Events!$A:$D,1,FALSE),
VLOOKUP(
VLOOKUP($A832,'[3]OSMEC ID + EVENT'!$A:$M,5,FALSE),Events!$B:$D,3,FALSE),)</f>
        <v>E008</v>
      </c>
      <c r="L832" t="str">
        <f>IF(L$1= VLOOKUP(L$1,Events!$A:$D,1,FALSE),
VLOOKUP(
VLOOKUP($A832,'[3]OSMEC ID + EVENT'!$A:$M,6,FALSE),Events!$B:$D,3,FALSE),)</f>
        <v>E009</v>
      </c>
      <c r="M832" t="str">
        <f>IF(M$1= VLOOKUP(M$1,Events!$A:$D,1,FALSE),
VLOOKUP(
VLOOKUP($A832,'[3]OSMEC ID + EVENT'!$A:$M,7,FALSE),Events!$B:$D,3,FALSE),)</f>
        <v>E010</v>
      </c>
      <c r="N832" t="str">
        <f>IF(N$1= VLOOKUP(N$1,Events!$A:$D,1,FALSE),
VLOOKUP(
VLOOKUP($A832,'[3]OSMEC ID + EVENT'!$A:$M,8,FALSE),Events!$B:$D,3,FALSE),)</f>
        <v>E011</v>
      </c>
      <c r="O832" t="str">
        <f>IF(O$1= VLOOKUP(O$1,Events!$A:$D,1,FALSE),
VLOOKUP(
VLOOKUP($A832,'[3]OSMEC ID + EVENT'!$A:$M,9,FALSE),Events!$B:$D,3,FALSE),)</f>
        <v>E012</v>
      </c>
      <c r="P832" t="str">
        <f>IF(P$1= VLOOKUP(P$1,Events!$A:$D,1,FALSE),
VLOOKUP(
VLOOKUP($A832,'[3]OSMEC ID + EVENT'!$A:$M,10,FALSE),Events!$B:$D,3,FALSE),)</f>
        <v>E013</v>
      </c>
      <c r="Q832" t="str">
        <f>IF(Q$1= VLOOKUP(Q$1,Events!$A:$D,1,FALSE),
VLOOKUP(
VLOOKUP($A832,'[3]OSMEC ID + EVENT'!$A:$M,11,FALSE),Events!$B:$D,3,FALSE),)</f>
        <v>E014</v>
      </c>
      <c r="R832" t="str">
        <f>IF(R$1= VLOOKUP(R$1,Events!$A:$D,1,FALSE),
VLOOKUP(
VLOOKUP($A832,'[3]OSMEC ID + EVENT'!$A:$M,12,FALSE),Events!$B:$D,3,FALSE),)</f>
        <v>E015</v>
      </c>
      <c r="S832" t="str">
        <f>IF(S$1= VLOOKUP(S$1,Events!$A:$D,1,FALSE),
VLOOKUP(
VLOOKUP($A832,'[3]OSMEC ID + EVENT'!$A:$M,13,FALSE),Events!$B:$D,3,FALSE),)</f>
        <v>E016</v>
      </c>
      <c r="T832" t="str">
        <f>IF(
ISNA(MATCH(T$1,Events!$A:$A,0)),
0,
VLOOKUP(
VLOOKUP(A832,'[4]OSMEC ID + EVENT'!$A:$I,2,FALSE),Events!$B:$D,3,FALSE))</f>
        <v>E017</v>
      </c>
      <c r="U832" t="str">
        <f>IF(
ISNA(MATCH(U$1,Events!$A:$A,0)),
0,
VLOOKUP(
VLOOKUP($A832,'[4]OSMEC ID + EVENT'!$A:$I,3,FALSE),Events!$B:$D,3,FALSE))</f>
        <v>E018</v>
      </c>
      <c r="V832" t="str">
        <f>IF(
ISNA(MATCH(V$1,Events!$A:$A,0)),
0,
VLOOKUP(
VLOOKUP($A832,'[4]OSMEC ID + EVENT'!$A:$I,4,FALSE),Events!$B:$D,3,FALSE))</f>
        <v>E019</v>
      </c>
      <c r="W832" t="str">
        <f>IF(
ISNA(MATCH(W$1,Events!$A:$A,0)),
0,
VLOOKUP(
VLOOKUP($A832,'[4]OSMEC ID + EVENT'!$A:$I,5,FALSE),Events!$B:$D,3,FALSE))</f>
        <v>E020</v>
      </c>
      <c r="X832" t="str">
        <f>IF(
ISNA(MATCH(X$1,Events!$A:$A,0)),
0,
VLOOKUP(
VLOOKUP($A832,'[4]OSMEC ID + EVENT'!$A:$I,6,FALSE),Events!$B:$D,3,FALSE))</f>
        <v>E021</v>
      </c>
      <c r="Y832" t="str">
        <f>IF(
ISNA(MATCH(Y$1,Events!$A:$A,0)),
0,
VLOOKUP(
VLOOKUP($A832,'[4]OSMEC ID + EVENT'!$A:$I,7,FALSE),Events!$B:$D,3,FALSE))</f>
        <v>E022</v>
      </c>
      <c r="Z832" t="str">
        <f>IF(
ISNA(MATCH(Z$1,Events!$A:$A,0)),
0,
VLOOKUP(
VLOOKUP($A832,'[4]OSMEC ID + EVENT'!$A:$I,8,FALSE),Events!$B:$D,3,FALSE))</f>
        <v>E023</v>
      </c>
      <c r="AA832" t="str">
        <f>IFERROR(
VLOOKUP(
VLOOKUP(A832,'[5]OSMEC ID + SUBJECT'!$A:$B,2,FALSE),Subjects!$B:$D,3,FALSE),"")</f>
        <v/>
      </c>
      <c r="AB832" t="str">
        <f>IFERROR(
VLOOKUP(
VLOOKUP(A832,'[6]OSMEC ID + SUBJECT'!$A:$B,2,FALSE),Subjects!B:D,3,FALSE),"")</f>
        <v/>
      </c>
      <c r="AC832" t="str">
        <f>IFERROR(
VLOOKUP(
VLOOKUP(A832,'[7]OSMEC-ID + SESSION'!$A:$B,2,FALSE),Subjects!$B:$D,3,FALSE),"")</f>
        <v/>
      </c>
      <c r="AD832" t="str">
        <f>IFERROR(
VLOOKUP(
VLOOKUP(A832,'[8]OSMEC ID + SESSION'!$A:$B,2,FALSE),Subjects!$B:$D,3,FALSE),"")</f>
        <v/>
      </c>
      <c r="AE832" s="12" t="str">
        <f>IFERROR(
VLOOKUP(
VLOOKUP(A832,'[9]OSMEC ID + SUBJECT'!$A:$B,2,FALSE),Subjects!$B:$D,3,FALSE),"")</f>
        <v/>
      </c>
      <c r="AF832" t="str">
        <f>IFERROR(
VLOOKUP(
VLOOKUP(A832,'[10]OSMEC ID + SESSION'!$A:$B,2,FALSE),Subjects!$B:$D,3),"")</f>
        <v/>
      </c>
    </row>
    <row r="833" spans="1:32" x14ac:dyDescent="0.75">
      <c r="A833" t="str">
        <f>Deligate_List!A835</f>
        <v>OSMEC-1067</v>
      </c>
      <c r="B833" t="str">
        <f>VLOOKUP(A833,Deligate_List!A:B,2,FALSE)</f>
        <v>SRINITHYA KALLEPALLI</v>
      </c>
      <c r="C833" t="str">
        <f>IFERROR(
VLOOKUP(
VLOOKUP($A833,'[1]OSMEC ID + WORKSHOP'!$A:$B,2,FALSE),Workshop!A:C,3,FALSE),"")</f>
        <v>W002</v>
      </c>
      <c r="D833" t="str">
        <f>IF($D$1 =Events!$A$2,
VLOOKUP(
VLOOKUP($A833,'[2]OSMEC ID + EVENT'!$A:$E,2,FALSE),Events!$B:$D,3,FALSE))</f>
        <v>E001</v>
      </c>
      <c r="E833" t="str">
        <f>IF(E$1=Events!$A$3,
VLOOKUP(
VLOOKUP($A833,'[2]OSMEC ID + EVENT'!$A:$E,3,FALSE),Events!B:D,3,FALSE))</f>
        <v>E002</v>
      </c>
      <c r="F833" t="str">
        <f>IF($F$1=Events!$A$4,
VLOOKUP(
VLOOKUP($A835,'[2]OSMEC ID + EVENT'!$A:$E,4,FALSE),Events!B:D,3,FALSE),)</f>
        <v>E003</v>
      </c>
      <c r="G833" t="str">
        <f>IF($G$1=Events!$A$5,
VLOOKUP(
VLOOKUP($A835,'[2]OSMEC ID + EVENT'!$A:$E,5,FALSE),Events!$B:$D,3,FALSE),)</f>
        <v>E004</v>
      </c>
      <c r="H833" s="3" t="str">
        <f>IF($H$1= VLOOKUP($H$1,Events!$A:$D,1,FALSE),
VLOOKUP(
VLOOKUP(A833,'[3]OSMEC ID + EVENT'!$A:$M,2,FALSE),Events!B:D,3,FALSE),)</f>
        <v>E005</v>
      </c>
      <c r="I833" s="3" t="str">
        <f>IF(I$1= VLOOKUP(I$1,Events!$A:$D,1,FALSE),
VLOOKUP(
VLOOKUP($A833,'[3]OSMEC ID + EVENT'!$A:$M,3,FALSE),Events!$B:$D,3,FALSE),)</f>
        <v>E006</v>
      </c>
      <c r="J833" t="str">
        <f>IF(J$1= VLOOKUP(J$1,Events!$A:$D,1,FALSE),
VLOOKUP(
VLOOKUP($A833,'[3]OSMEC ID + EVENT'!$A:$M,4,FALSE),Events!$B:$D,3,FALSE),)</f>
        <v>E007</v>
      </c>
      <c r="K833" t="str">
        <f>IF(K$1= VLOOKUP(K$1,Events!$A:$D,1,FALSE),
VLOOKUP(
VLOOKUP($A833,'[3]OSMEC ID + EVENT'!$A:$M,5,FALSE),Events!$B:$D,3,FALSE),)</f>
        <v>E008</v>
      </c>
      <c r="L833" t="str">
        <f>IF(L$1= VLOOKUP(L$1,Events!$A:$D,1,FALSE),
VLOOKUP(
VLOOKUP($A833,'[3]OSMEC ID + EVENT'!$A:$M,6,FALSE),Events!$B:$D,3,FALSE),)</f>
        <v>E009</v>
      </c>
      <c r="M833" t="str">
        <f>IF(M$1= VLOOKUP(M$1,Events!$A:$D,1,FALSE),
VLOOKUP(
VLOOKUP($A833,'[3]OSMEC ID + EVENT'!$A:$M,7,FALSE),Events!$B:$D,3,FALSE),)</f>
        <v>E010</v>
      </c>
      <c r="N833" t="str">
        <f>IF(N$1= VLOOKUP(N$1,Events!$A:$D,1,FALSE),
VLOOKUP(
VLOOKUP($A833,'[3]OSMEC ID + EVENT'!$A:$M,8,FALSE),Events!$B:$D,3,FALSE),)</f>
        <v>E011</v>
      </c>
      <c r="O833" t="str">
        <f>IF(O$1= VLOOKUP(O$1,Events!$A:$D,1,FALSE),
VLOOKUP(
VLOOKUP($A833,'[3]OSMEC ID + EVENT'!$A:$M,9,FALSE),Events!$B:$D,3,FALSE),)</f>
        <v>E012</v>
      </c>
      <c r="P833" t="str">
        <f>IF(P$1= VLOOKUP(P$1,Events!$A:$D,1,FALSE),
VLOOKUP(
VLOOKUP($A833,'[3]OSMEC ID + EVENT'!$A:$M,10,FALSE),Events!$B:$D,3,FALSE),)</f>
        <v>E013</v>
      </c>
      <c r="Q833" t="str">
        <f>IF(Q$1= VLOOKUP(Q$1,Events!$A:$D,1,FALSE),
VLOOKUP(
VLOOKUP($A833,'[3]OSMEC ID + EVENT'!$A:$M,11,FALSE),Events!$B:$D,3,FALSE),)</f>
        <v>E014</v>
      </c>
      <c r="R833" t="str">
        <f>IF(R$1= VLOOKUP(R$1,Events!$A:$D,1,FALSE),
VLOOKUP(
VLOOKUP($A833,'[3]OSMEC ID + EVENT'!$A:$M,12,FALSE),Events!$B:$D,3,FALSE),)</f>
        <v>E015</v>
      </c>
      <c r="S833" t="str">
        <f>IF(S$1= VLOOKUP(S$1,Events!$A:$D,1,FALSE),
VLOOKUP(
VLOOKUP($A833,'[3]OSMEC ID + EVENT'!$A:$M,13,FALSE),Events!$B:$D,3,FALSE),)</f>
        <v>E016</v>
      </c>
      <c r="T833" t="str">
        <f>IF(
ISNA(MATCH(T$1,Events!$A:$A,0)),
0,
VLOOKUP(
VLOOKUP(A833,'[4]OSMEC ID + EVENT'!$A:$I,2,FALSE),Events!$B:$D,3,FALSE))</f>
        <v>E017</v>
      </c>
      <c r="U833" t="str">
        <f>IF(
ISNA(MATCH(U$1,Events!$A:$A,0)),
0,
VLOOKUP(
VLOOKUP($A833,'[4]OSMEC ID + EVENT'!$A:$I,3,FALSE),Events!$B:$D,3,FALSE))</f>
        <v>E018</v>
      </c>
      <c r="V833" t="str">
        <f>IF(
ISNA(MATCH(V$1,Events!$A:$A,0)),
0,
VLOOKUP(
VLOOKUP($A833,'[4]OSMEC ID + EVENT'!$A:$I,4,FALSE),Events!$B:$D,3,FALSE))</f>
        <v>E019</v>
      </c>
      <c r="W833" t="str">
        <f>IF(
ISNA(MATCH(W$1,Events!$A:$A,0)),
0,
VLOOKUP(
VLOOKUP($A833,'[4]OSMEC ID + EVENT'!$A:$I,5,FALSE),Events!$B:$D,3,FALSE))</f>
        <v>E020</v>
      </c>
      <c r="X833" t="str">
        <f>IF(
ISNA(MATCH(X$1,Events!$A:$A,0)),
0,
VLOOKUP(
VLOOKUP($A833,'[4]OSMEC ID + EVENT'!$A:$I,6,FALSE),Events!$B:$D,3,FALSE))</f>
        <v>E021</v>
      </c>
      <c r="Y833" t="str">
        <f>IF(
ISNA(MATCH(Y$1,Events!$A:$A,0)),
0,
VLOOKUP(
VLOOKUP($A833,'[4]OSMEC ID + EVENT'!$A:$I,7,FALSE),Events!$B:$D,3,FALSE))</f>
        <v>E022</v>
      </c>
      <c r="Z833" t="str">
        <f>IF(
ISNA(MATCH(Z$1,Events!$A:$A,0)),
0,
VLOOKUP(
VLOOKUP($A833,'[4]OSMEC ID + EVENT'!$A:$I,8,FALSE),Events!$B:$D,3,FALSE))</f>
        <v>E023</v>
      </c>
      <c r="AA833" t="str">
        <f>IFERROR(
VLOOKUP(
VLOOKUP(A833,'[5]OSMEC ID + SUBJECT'!$A:$B,2,FALSE),Subjects!$B:$D,3,FALSE),"")</f>
        <v/>
      </c>
      <c r="AB833" t="str">
        <f>IFERROR(
VLOOKUP(
VLOOKUP(A833,'[6]OSMEC ID + SUBJECT'!$A:$B,2,FALSE),Subjects!B:D,3,FALSE),"")</f>
        <v>S006</v>
      </c>
      <c r="AC833" t="str">
        <f>IFERROR(
VLOOKUP(
VLOOKUP(A833,'[7]OSMEC-ID + SESSION'!$A:$B,2,FALSE),Subjects!$B:$D,3,FALSE),"")</f>
        <v/>
      </c>
      <c r="AD833" t="str">
        <f>IFERROR(
VLOOKUP(
VLOOKUP(A833,'[8]OSMEC ID + SESSION'!$A:$B,2,FALSE),Subjects!$B:$D,3,FALSE),"")</f>
        <v/>
      </c>
      <c r="AE833" s="12" t="str">
        <f>IFERROR(
VLOOKUP(
VLOOKUP(A833,'[9]OSMEC ID + SUBJECT'!$A:$B,2,FALSE),Subjects!$B:$D,3,FALSE),"")</f>
        <v/>
      </c>
      <c r="AF833" t="str">
        <f>IFERROR(
VLOOKUP(
VLOOKUP(A833,'[10]OSMEC ID + SESSION'!$A:$B,2,FALSE),Subjects!$B:$D,3),"")</f>
        <v/>
      </c>
    </row>
    <row r="834" spans="1:32" x14ac:dyDescent="0.75">
      <c r="A834" t="str">
        <f>Deligate_List!A836</f>
        <v>OSMEC-1068</v>
      </c>
      <c r="B834" t="str">
        <f>VLOOKUP(A834,Deligate_List!A:B,2,FALSE)</f>
        <v>VAISHNAVI PANDEY</v>
      </c>
      <c r="C834" t="str">
        <f>IFERROR(
VLOOKUP(
VLOOKUP($A834,'[1]OSMEC ID + WORKSHOP'!$A:$B,2,FALSE),Workshop!A:C,3,FALSE),"")</f>
        <v/>
      </c>
      <c r="D834" t="str">
        <f>IF($D$1 =Events!$A$2,
VLOOKUP(
VLOOKUP($A834,'[2]OSMEC ID + EVENT'!$A:$E,2,FALSE),Events!$B:$D,3,FALSE))</f>
        <v>E001</v>
      </c>
      <c r="E834" t="str">
        <f>IF(E$1=Events!$A$3,
VLOOKUP(
VLOOKUP($A834,'[2]OSMEC ID + EVENT'!$A:$E,3,FALSE),Events!B:D,3,FALSE))</f>
        <v>E002</v>
      </c>
      <c r="F834" t="str">
        <f>IF($F$1=Events!$A$4,
VLOOKUP(
VLOOKUP($A836,'[2]OSMEC ID + EVENT'!$A:$E,4,FALSE),Events!B:D,3,FALSE),)</f>
        <v>E003</v>
      </c>
      <c r="G834" t="str">
        <f>IF($G$1=Events!$A$5,
VLOOKUP(
VLOOKUP($A836,'[2]OSMEC ID + EVENT'!$A:$E,5,FALSE),Events!$B:$D,3,FALSE),)</f>
        <v>E004</v>
      </c>
      <c r="H834" s="3" t="str">
        <f>IF($H$1= VLOOKUP($H$1,Events!$A:$D,1,FALSE),
VLOOKUP(
VLOOKUP(A834,'[3]OSMEC ID + EVENT'!$A:$M,2,FALSE),Events!B:D,3,FALSE),)</f>
        <v>E005</v>
      </c>
      <c r="I834" s="3" t="str">
        <f>IF(I$1= VLOOKUP(I$1,Events!$A:$D,1,FALSE),
VLOOKUP(
VLOOKUP($A834,'[3]OSMEC ID + EVENT'!$A:$M,3,FALSE),Events!$B:$D,3,FALSE),)</f>
        <v>E006</v>
      </c>
      <c r="J834" t="str">
        <f>IF(J$1= VLOOKUP(J$1,Events!$A:$D,1,FALSE),
VLOOKUP(
VLOOKUP($A834,'[3]OSMEC ID + EVENT'!$A:$M,4,FALSE),Events!$B:$D,3,FALSE),)</f>
        <v>E007</v>
      </c>
      <c r="K834" t="str">
        <f>IF(K$1= VLOOKUP(K$1,Events!$A:$D,1,FALSE),
VLOOKUP(
VLOOKUP($A834,'[3]OSMEC ID + EVENT'!$A:$M,5,FALSE),Events!$B:$D,3,FALSE),)</f>
        <v>E008</v>
      </c>
      <c r="L834" t="str">
        <f>IF(L$1= VLOOKUP(L$1,Events!$A:$D,1,FALSE),
VLOOKUP(
VLOOKUP($A834,'[3]OSMEC ID + EVENT'!$A:$M,6,FALSE),Events!$B:$D,3,FALSE),)</f>
        <v>E009</v>
      </c>
      <c r="M834" t="str">
        <f>IF(M$1= VLOOKUP(M$1,Events!$A:$D,1,FALSE),
VLOOKUP(
VLOOKUP($A834,'[3]OSMEC ID + EVENT'!$A:$M,7,FALSE),Events!$B:$D,3,FALSE),)</f>
        <v>E010</v>
      </c>
      <c r="N834" t="str">
        <f>IF(N$1= VLOOKUP(N$1,Events!$A:$D,1,FALSE),
VLOOKUP(
VLOOKUP($A834,'[3]OSMEC ID + EVENT'!$A:$M,8,FALSE),Events!$B:$D,3,FALSE),)</f>
        <v>E011</v>
      </c>
      <c r="O834" t="str">
        <f>IF(O$1= VLOOKUP(O$1,Events!$A:$D,1,FALSE),
VLOOKUP(
VLOOKUP($A834,'[3]OSMEC ID + EVENT'!$A:$M,9,FALSE),Events!$B:$D,3,FALSE),)</f>
        <v>E012</v>
      </c>
      <c r="P834" t="str">
        <f>IF(P$1= VLOOKUP(P$1,Events!$A:$D,1,FALSE),
VLOOKUP(
VLOOKUP($A834,'[3]OSMEC ID + EVENT'!$A:$M,10,FALSE),Events!$B:$D,3,FALSE),)</f>
        <v>E013</v>
      </c>
      <c r="Q834" t="str">
        <f>IF(Q$1= VLOOKUP(Q$1,Events!$A:$D,1,FALSE),
VLOOKUP(
VLOOKUP($A834,'[3]OSMEC ID + EVENT'!$A:$M,11,FALSE),Events!$B:$D,3,FALSE),)</f>
        <v>E014</v>
      </c>
      <c r="R834" t="str">
        <f>IF(R$1= VLOOKUP(R$1,Events!$A:$D,1,FALSE),
VLOOKUP(
VLOOKUP($A834,'[3]OSMEC ID + EVENT'!$A:$M,12,FALSE),Events!$B:$D,3,FALSE),)</f>
        <v>E015</v>
      </c>
      <c r="S834" t="str">
        <f>IF(S$1= VLOOKUP(S$1,Events!$A:$D,1,FALSE),
VLOOKUP(
VLOOKUP($A834,'[3]OSMEC ID + EVENT'!$A:$M,13,FALSE),Events!$B:$D,3,FALSE),)</f>
        <v>E016</v>
      </c>
      <c r="T834" t="str">
        <f>IF(
ISNA(MATCH(T$1,Events!$A:$A,0)),
0,
VLOOKUP(
VLOOKUP(A834,'[4]OSMEC ID + EVENT'!$A:$I,2,FALSE),Events!$B:$D,3,FALSE))</f>
        <v>E017</v>
      </c>
      <c r="U834" t="str">
        <f>IF(
ISNA(MATCH(U$1,Events!$A:$A,0)),
0,
VLOOKUP(
VLOOKUP($A834,'[4]OSMEC ID + EVENT'!$A:$I,3,FALSE),Events!$B:$D,3,FALSE))</f>
        <v>E018</v>
      </c>
      <c r="V834" t="str">
        <f>IF(
ISNA(MATCH(V$1,Events!$A:$A,0)),
0,
VLOOKUP(
VLOOKUP($A834,'[4]OSMEC ID + EVENT'!$A:$I,4,FALSE),Events!$B:$D,3,FALSE))</f>
        <v>E019</v>
      </c>
      <c r="W834" t="str">
        <f>IF(
ISNA(MATCH(W$1,Events!$A:$A,0)),
0,
VLOOKUP(
VLOOKUP($A834,'[4]OSMEC ID + EVENT'!$A:$I,5,FALSE),Events!$B:$D,3,FALSE))</f>
        <v>E020</v>
      </c>
      <c r="X834" t="str">
        <f>IF(
ISNA(MATCH(X$1,Events!$A:$A,0)),
0,
VLOOKUP(
VLOOKUP($A834,'[4]OSMEC ID + EVENT'!$A:$I,6,FALSE),Events!$B:$D,3,FALSE))</f>
        <v>E021</v>
      </c>
      <c r="Y834" t="str">
        <f>IF(
ISNA(MATCH(Y$1,Events!$A:$A,0)),
0,
VLOOKUP(
VLOOKUP($A834,'[4]OSMEC ID + EVENT'!$A:$I,7,FALSE),Events!$B:$D,3,FALSE))</f>
        <v>E022</v>
      </c>
      <c r="Z834" t="str">
        <f>IF(
ISNA(MATCH(Z$1,Events!$A:$A,0)),
0,
VLOOKUP(
VLOOKUP($A834,'[4]OSMEC ID + EVENT'!$A:$I,8,FALSE),Events!$B:$D,3,FALSE))</f>
        <v>E023</v>
      </c>
      <c r="AA834" t="str">
        <f>IFERROR(
VLOOKUP(
VLOOKUP(A834,'[5]OSMEC ID + SUBJECT'!$A:$B,2,FALSE),Subjects!$B:$D,3,FALSE),"")</f>
        <v/>
      </c>
      <c r="AB834" t="str">
        <f>IFERROR(
VLOOKUP(
VLOOKUP(A834,'[6]OSMEC ID + SUBJECT'!$A:$B,2,FALSE),Subjects!B:D,3,FALSE),"")</f>
        <v/>
      </c>
      <c r="AC834" t="str">
        <f>IFERROR(
VLOOKUP(
VLOOKUP(A834,'[7]OSMEC-ID + SESSION'!$A:$B,2,FALSE),Subjects!$B:$D,3,FALSE),"")</f>
        <v/>
      </c>
      <c r="AD834" t="str">
        <f>IFERROR(
VLOOKUP(
VLOOKUP(A834,'[8]OSMEC ID + SESSION'!$A:$B,2,FALSE),Subjects!$B:$D,3,FALSE),"")</f>
        <v/>
      </c>
      <c r="AE834" s="12" t="str">
        <f>IFERROR(
VLOOKUP(
VLOOKUP(A834,'[9]OSMEC ID + SUBJECT'!$A:$B,2,FALSE),Subjects!$B:$D,3,FALSE),"")</f>
        <v/>
      </c>
      <c r="AF834" t="str">
        <f>IFERROR(
VLOOKUP(
VLOOKUP(A834,'[10]OSMEC ID + SESSION'!$A:$B,2,FALSE),Subjects!$B:$D,3),"")</f>
        <v/>
      </c>
    </row>
    <row r="835" spans="1:32" x14ac:dyDescent="0.75">
      <c r="A835" t="str">
        <f>Deligate_List!A837</f>
        <v>OSMEC-1069</v>
      </c>
      <c r="B835" t="str">
        <f>VLOOKUP(A835,Deligate_List!A:B,2,FALSE)</f>
        <v>SUBHRASIKHA MISHRA</v>
      </c>
      <c r="C835" t="str">
        <f>IFERROR(
VLOOKUP(
VLOOKUP($A835,'[1]OSMEC ID + WORKSHOP'!$A:$B,2,FALSE),Workshop!A:C,3,FALSE),"")</f>
        <v>W011</v>
      </c>
      <c r="D835" t="str">
        <f>IF($D$1 =Events!$A$2,
VLOOKUP(
VLOOKUP($A835,'[2]OSMEC ID + EVENT'!$A:$E,2,FALSE),Events!$B:$D,3,FALSE))</f>
        <v>E001</v>
      </c>
      <c r="E835" t="str">
        <f>IF(E$1=Events!$A$3,
VLOOKUP(
VLOOKUP($A835,'[2]OSMEC ID + EVENT'!$A:$E,3,FALSE),Events!B:D,3,FALSE))</f>
        <v>E002</v>
      </c>
      <c r="F835" t="str">
        <f>IF($F$1=Events!$A$4,
VLOOKUP(
VLOOKUP($A837,'[2]OSMEC ID + EVENT'!$A:$E,4,FALSE),Events!B:D,3,FALSE),)</f>
        <v>E003</v>
      </c>
      <c r="G835" t="str">
        <f>IF($G$1=Events!$A$5,
VLOOKUP(
VLOOKUP($A837,'[2]OSMEC ID + EVENT'!$A:$E,5,FALSE),Events!$B:$D,3,FALSE),)</f>
        <v>E004</v>
      </c>
      <c r="H835" s="3" t="str">
        <f>IF($H$1= VLOOKUP($H$1,Events!$A:$D,1,FALSE),
VLOOKUP(
VLOOKUP(A835,'[3]OSMEC ID + EVENT'!$A:$M,2,FALSE),Events!B:D,3,FALSE),)</f>
        <v>E005</v>
      </c>
      <c r="I835" s="3" t="str">
        <f>IF(I$1= VLOOKUP(I$1,Events!$A:$D,1,FALSE),
VLOOKUP(
VLOOKUP($A835,'[3]OSMEC ID + EVENT'!$A:$M,3,FALSE),Events!$B:$D,3,FALSE),)</f>
        <v>E006</v>
      </c>
      <c r="J835" t="str">
        <f>IF(J$1= VLOOKUP(J$1,Events!$A:$D,1,FALSE),
VLOOKUP(
VLOOKUP($A835,'[3]OSMEC ID + EVENT'!$A:$M,4,FALSE),Events!$B:$D,3,FALSE),)</f>
        <v>E007</v>
      </c>
      <c r="K835" t="str">
        <f>IF(K$1= VLOOKUP(K$1,Events!$A:$D,1,FALSE),
VLOOKUP(
VLOOKUP($A835,'[3]OSMEC ID + EVENT'!$A:$M,5,FALSE),Events!$B:$D,3,FALSE),)</f>
        <v>E008</v>
      </c>
      <c r="L835" t="str">
        <f>IF(L$1= VLOOKUP(L$1,Events!$A:$D,1,FALSE),
VLOOKUP(
VLOOKUP($A835,'[3]OSMEC ID + EVENT'!$A:$M,6,FALSE),Events!$B:$D,3,FALSE),)</f>
        <v>E009</v>
      </c>
      <c r="M835" t="str">
        <f>IF(M$1= VLOOKUP(M$1,Events!$A:$D,1,FALSE),
VLOOKUP(
VLOOKUP($A835,'[3]OSMEC ID + EVENT'!$A:$M,7,FALSE),Events!$B:$D,3,FALSE),)</f>
        <v>E010</v>
      </c>
      <c r="N835" t="str">
        <f>IF(N$1= VLOOKUP(N$1,Events!$A:$D,1,FALSE),
VLOOKUP(
VLOOKUP($A835,'[3]OSMEC ID + EVENT'!$A:$M,8,FALSE),Events!$B:$D,3,FALSE),)</f>
        <v>E011</v>
      </c>
      <c r="O835" t="str">
        <f>IF(O$1= VLOOKUP(O$1,Events!$A:$D,1,FALSE),
VLOOKUP(
VLOOKUP($A835,'[3]OSMEC ID + EVENT'!$A:$M,9,FALSE),Events!$B:$D,3,FALSE),)</f>
        <v>E012</v>
      </c>
      <c r="P835" t="str">
        <f>IF(P$1= VLOOKUP(P$1,Events!$A:$D,1,FALSE),
VLOOKUP(
VLOOKUP($A835,'[3]OSMEC ID + EVENT'!$A:$M,10,FALSE),Events!$B:$D,3,FALSE),)</f>
        <v>E013</v>
      </c>
      <c r="Q835" t="str">
        <f>IF(Q$1= VLOOKUP(Q$1,Events!$A:$D,1,FALSE),
VLOOKUP(
VLOOKUP($A835,'[3]OSMEC ID + EVENT'!$A:$M,11,FALSE),Events!$B:$D,3,FALSE),)</f>
        <v>E014</v>
      </c>
      <c r="R835" t="str">
        <f>IF(R$1= VLOOKUP(R$1,Events!$A:$D,1,FALSE),
VLOOKUP(
VLOOKUP($A835,'[3]OSMEC ID + EVENT'!$A:$M,12,FALSE),Events!$B:$D,3,FALSE),)</f>
        <v>E015</v>
      </c>
      <c r="S835" t="str">
        <f>IF(S$1= VLOOKUP(S$1,Events!$A:$D,1,FALSE),
VLOOKUP(
VLOOKUP($A835,'[3]OSMEC ID + EVENT'!$A:$M,13,FALSE),Events!$B:$D,3,FALSE),)</f>
        <v>E016</v>
      </c>
      <c r="T835" t="str">
        <f>IF(
ISNA(MATCH(T$1,Events!$A:$A,0)),
0,
VLOOKUP(
VLOOKUP(A835,'[4]OSMEC ID + EVENT'!$A:$I,2,FALSE),Events!$B:$D,3,FALSE))</f>
        <v>E017</v>
      </c>
      <c r="U835" t="str">
        <f>IF(
ISNA(MATCH(U$1,Events!$A:$A,0)),
0,
VLOOKUP(
VLOOKUP($A835,'[4]OSMEC ID + EVENT'!$A:$I,3,FALSE),Events!$B:$D,3,FALSE))</f>
        <v>E018</v>
      </c>
      <c r="V835" t="str">
        <f>IF(
ISNA(MATCH(V$1,Events!$A:$A,0)),
0,
VLOOKUP(
VLOOKUP($A835,'[4]OSMEC ID + EVENT'!$A:$I,4,FALSE),Events!$B:$D,3,FALSE))</f>
        <v>E019</v>
      </c>
      <c r="W835" t="str">
        <f>IF(
ISNA(MATCH(W$1,Events!$A:$A,0)),
0,
VLOOKUP(
VLOOKUP($A835,'[4]OSMEC ID + EVENT'!$A:$I,5,FALSE),Events!$B:$D,3,FALSE))</f>
        <v>E020</v>
      </c>
      <c r="X835" t="str">
        <f>IF(
ISNA(MATCH(X$1,Events!$A:$A,0)),
0,
VLOOKUP(
VLOOKUP($A835,'[4]OSMEC ID + EVENT'!$A:$I,6,FALSE),Events!$B:$D,3,FALSE))</f>
        <v>E021</v>
      </c>
      <c r="Y835" t="str">
        <f>IF(
ISNA(MATCH(Y$1,Events!$A:$A,0)),
0,
VLOOKUP(
VLOOKUP($A835,'[4]OSMEC ID + EVENT'!$A:$I,7,FALSE),Events!$B:$D,3,FALSE))</f>
        <v>E022</v>
      </c>
      <c r="Z835" t="str">
        <f>IF(
ISNA(MATCH(Z$1,Events!$A:$A,0)),
0,
VLOOKUP(
VLOOKUP($A835,'[4]OSMEC ID + EVENT'!$A:$I,8,FALSE),Events!$B:$D,3,FALSE))</f>
        <v>E023</v>
      </c>
      <c r="AA835" t="str">
        <f>IFERROR(
VLOOKUP(
VLOOKUP(A835,'[5]OSMEC ID + SUBJECT'!$A:$B,2,FALSE),Subjects!$B:$D,3,FALSE),"")</f>
        <v/>
      </c>
      <c r="AB835" t="str">
        <f>IFERROR(
VLOOKUP(
VLOOKUP(A835,'[6]OSMEC ID + SUBJECT'!$A:$B,2,FALSE),Subjects!B:D,3,FALSE),"")</f>
        <v>S006</v>
      </c>
      <c r="AC835" t="str">
        <f>IFERROR(
VLOOKUP(
VLOOKUP(A835,'[7]OSMEC-ID + SESSION'!$A:$B,2,FALSE),Subjects!$B:$D,3,FALSE),"")</f>
        <v/>
      </c>
      <c r="AD835" t="str">
        <f>IFERROR(
VLOOKUP(
VLOOKUP(A835,'[8]OSMEC ID + SESSION'!$A:$B,2,FALSE),Subjects!$B:$D,3,FALSE),"")</f>
        <v/>
      </c>
      <c r="AE835" s="12" t="str">
        <f>IFERROR(
VLOOKUP(
VLOOKUP(A835,'[9]OSMEC ID + SUBJECT'!$A:$B,2,FALSE),Subjects!$B:$D,3,FALSE),"")</f>
        <v/>
      </c>
      <c r="AF835" t="str">
        <f>IFERROR(
VLOOKUP(
VLOOKUP(A835,'[10]OSMEC ID + SESSION'!$A:$B,2,FALSE),Subjects!$B:$D,3),"")</f>
        <v/>
      </c>
    </row>
    <row r="836" spans="1:32" x14ac:dyDescent="0.75">
      <c r="A836" t="str">
        <f>Deligate_List!A838</f>
        <v>OSMEC-1073</v>
      </c>
      <c r="B836" t="str">
        <f>VLOOKUP(A836,Deligate_List!A:B,2,FALSE)</f>
        <v>VALTATI HARSHITH</v>
      </c>
      <c r="C836" t="str">
        <f>IFERROR(
VLOOKUP(
VLOOKUP($A836,'[1]OSMEC ID + WORKSHOP'!$A:$B,2,FALSE),Workshop!A:C,3,FALSE),"")</f>
        <v/>
      </c>
      <c r="D836" t="str">
        <f>IF($D$1 =Events!$A$2,
VLOOKUP(
VLOOKUP($A836,'[2]OSMEC ID + EVENT'!$A:$E,2,FALSE),Events!$B:$D,3,FALSE))</f>
        <v>E001</v>
      </c>
      <c r="E836" t="str">
        <f>IF(E$1=Events!$A$3,
VLOOKUP(
VLOOKUP($A836,'[2]OSMEC ID + EVENT'!$A:$E,3,FALSE),Events!B:D,3,FALSE))</f>
        <v>E002</v>
      </c>
      <c r="F836" t="str">
        <f>IF($F$1=Events!$A$4,
VLOOKUP(
VLOOKUP($A838,'[2]OSMEC ID + EVENT'!$A:$E,4,FALSE),Events!B:D,3,FALSE),)</f>
        <v>E003</v>
      </c>
      <c r="G836" t="str">
        <f>IF($G$1=Events!$A$5,
VLOOKUP(
VLOOKUP($A838,'[2]OSMEC ID + EVENT'!$A:$E,5,FALSE),Events!$B:$D,3,FALSE),)</f>
        <v>E004</v>
      </c>
      <c r="H836" s="3" t="str">
        <f>IF($H$1= VLOOKUP($H$1,Events!$A:$D,1,FALSE),
VLOOKUP(
VLOOKUP(A836,'[3]OSMEC ID + EVENT'!$A:$M,2,FALSE),Events!B:D,3,FALSE),)</f>
        <v>E005</v>
      </c>
      <c r="I836" s="3" t="str">
        <f>IF(I$1= VLOOKUP(I$1,Events!$A:$D,1,FALSE),
VLOOKUP(
VLOOKUP($A836,'[3]OSMEC ID + EVENT'!$A:$M,3,FALSE),Events!$B:$D,3,FALSE),)</f>
        <v>E006</v>
      </c>
      <c r="J836" t="str">
        <f>IF(J$1= VLOOKUP(J$1,Events!$A:$D,1,FALSE),
VLOOKUP(
VLOOKUP($A836,'[3]OSMEC ID + EVENT'!$A:$M,4,FALSE),Events!$B:$D,3,FALSE),)</f>
        <v>E007</v>
      </c>
      <c r="K836" t="str">
        <f>IF(K$1= VLOOKUP(K$1,Events!$A:$D,1,FALSE),
VLOOKUP(
VLOOKUP($A836,'[3]OSMEC ID + EVENT'!$A:$M,5,FALSE),Events!$B:$D,3,FALSE),)</f>
        <v>E008</v>
      </c>
      <c r="L836" t="str">
        <f>IF(L$1= VLOOKUP(L$1,Events!$A:$D,1,FALSE),
VLOOKUP(
VLOOKUP($A836,'[3]OSMEC ID + EVENT'!$A:$M,6,FALSE),Events!$B:$D,3,FALSE),)</f>
        <v>E009</v>
      </c>
      <c r="M836" t="str">
        <f>IF(M$1= VLOOKUP(M$1,Events!$A:$D,1,FALSE),
VLOOKUP(
VLOOKUP($A836,'[3]OSMEC ID + EVENT'!$A:$M,7,FALSE),Events!$B:$D,3,FALSE),)</f>
        <v>E010</v>
      </c>
      <c r="N836" t="str">
        <f>IF(N$1= VLOOKUP(N$1,Events!$A:$D,1,FALSE),
VLOOKUP(
VLOOKUP($A836,'[3]OSMEC ID + EVENT'!$A:$M,8,FALSE),Events!$B:$D,3,FALSE),)</f>
        <v>E011</v>
      </c>
      <c r="O836" t="str">
        <f>IF(O$1= VLOOKUP(O$1,Events!$A:$D,1,FALSE),
VLOOKUP(
VLOOKUP($A836,'[3]OSMEC ID + EVENT'!$A:$M,9,FALSE),Events!$B:$D,3,FALSE),)</f>
        <v>E012</v>
      </c>
      <c r="P836" t="str">
        <f>IF(P$1= VLOOKUP(P$1,Events!$A:$D,1,FALSE),
VLOOKUP(
VLOOKUP($A836,'[3]OSMEC ID + EVENT'!$A:$M,10,FALSE),Events!$B:$D,3,FALSE),)</f>
        <v>E013</v>
      </c>
      <c r="Q836" t="str">
        <f>IF(Q$1= VLOOKUP(Q$1,Events!$A:$D,1,FALSE),
VLOOKUP(
VLOOKUP($A836,'[3]OSMEC ID + EVENT'!$A:$M,11,FALSE),Events!$B:$D,3,FALSE),)</f>
        <v>E014</v>
      </c>
      <c r="R836" t="str">
        <f>IF(R$1= VLOOKUP(R$1,Events!$A:$D,1,FALSE),
VLOOKUP(
VLOOKUP($A836,'[3]OSMEC ID + EVENT'!$A:$M,12,FALSE),Events!$B:$D,3,FALSE),)</f>
        <v>E015</v>
      </c>
      <c r="S836" t="str">
        <f>IF(S$1= VLOOKUP(S$1,Events!$A:$D,1,FALSE),
VLOOKUP(
VLOOKUP($A836,'[3]OSMEC ID + EVENT'!$A:$M,13,FALSE),Events!$B:$D,3,FALSE),)</f>
        <v>E016</v>
      </c>
      <c r="T836" t="str">
        <f>IF(
ISNA(MATCH(T$1,Events!$A:$A,0)),
0,
VLOOKUP(
VLOOKUP(A836,'[4]OSMEC ID + EVENT'!$A:$I,2,FALSE),Events!$B:$D,3,FALSE))</f>
        <v>E017</v>
      </c>
      <c r="U836" t="str">
        <f>IF(
ISNA(MATCH(U$1,Events!$A:$A,0)),
0,
VLOOKUP(
VLOOKUP($A836,'[4]OSMEC ID + EVENT'!$A:$I,3,FALSE),Events!$B:$D,3,FALSE))</f>
        <v>E018</v>
      </c>
      <c r="V836" t="str">
        <f>IF(
ISNA(MATCH(V$1,Events!$A:$A,0)),
0,
VLOOKUP(
VLOOKUP($A836,'[4]OSMEC ID + EVENT'!$A:$I,4,FALSE),Events!$B:$D,3,FALSE))</f>
        <v>E019</v>
      </c>
      <c r="W836" t="str">
        <f>IF(
ISNA(MATCH(W$1,Events!$A:$A,0)),
0,
VLOOKUP(
VLOOKUP($A836,'[4]OSMEC ID + EVENT'!$A:$I,5,FALSE),Events!$B:$D,3,FALSE))</f>
        <v>E020</v>
      </c>
      <c r="X836" t="str">
        <f>IF(
ISNA(MATCH(X$1,Events!$A:$A,0)),
0,
VLOOKUP(
VLOOKUP($A836,'[4]OSMEC ID + EVENT'!$A:$I,6,FALSE),Events!$B:$D,3,FALSE))</f>
        <v>E021</v>
      </c>
      <c r="Y836" t="str">
        <f>IF(
ISNA(MATCH(Y$1,Events!$A:$A,0)),
0,
VLOOKUP(
VLOOKUP($A836,'[4]OSMEC ID + EVENT'!$A:$I,7,FALSE),Events!$B:$D,3,FALSE))</f>
        <v>E022</v>
      </c>
      <c r="Z836" t="str">
        <f>IF(
ISNA(MATCH(Z$1,Events!$A:$A,0)),
0,
VLOOKUP(
VLOOKUP($A836,'[4]OSMEC ID + EVENT'!$A:$I,8,FALSE),Events!$B:$D,3,FALSE))</f>
        <v>E023</v>
      </c>
      <c r="AA836" t="str">
        <f>IFERROR(
VLOOKUP(
VLOOKUP(A836,'[5]OSMEC ID + SUBJECT'!$A:$B,2,FALSE),Subjects!$B:$D,3,FALSE),"")</f>
        <v/>
      </c>
      <c r="AB836" t="str">
        <f>IFERROR(
VLOOKUP(
VLOOKUP(A836,'[6]OSMEC ID + SUBJECT'!$A:$B,2,FALSE),Subjects!B:D,3,FALSE),"")</f>
        <v/>
      </c>
      <c r="AC836" t="str">
        <f>IFERROR(
VLOOKUP(
VLOOKUP(A836,'[7]OSMEC-ID + SESSION'!$A:$B,2,FALSE),Subjects!$B:$D,3,FALSE),"")</f>
        <v/>
      </c>
      <c r="AD836" t="str">
        <f>IFERROR(
VLOOKUP(
VLOOKUP(A836,'[8]OSMEC ID + SESSION'!$A:$B,2,FALSE),Subjects!$B:$D,3,FALSE),"")</f>
        <v/>
      </c>
      <c r="AE836" s="12" t="str">
        <f>IFERROR(
VLOOKUP(
VLOOKUP(A836,'[9]OSMEC ID + SUBJECT'!$A:$B,2,FALSE),Subjects!$B:$D,3,FALSE),"")</f>
        <v/>
      </c>
      <c r="AF836" t="str">
        <f>IFERROR(
VLOOKUP(
VLOOKUP(A836,'[10]OSMEC ID + SESSION'!$A:$B,2,FALSE),Subjects!$B:$D,3),"")</f>
        <v/>
      </c>
    </row>
    <row r="837" spans="1:32" x14ac:dyDescent="0.75">
      <c r="A837" t="str">
        <f>Deligate_List!A839</f>
        <v>OSMEC-1074</v>
      </c>
      <c r="B837" t="str">
        <f>VLOOKUP(A837,Deligate_List!A:B,2,FALSE)</f>
        <v>NIHAL VUMMANENI</v>
      </c>
      <c r="C837" t="str">
        <f>IFERROR(
VLOOKUP(
VLOOKUP($A837,'[1]OSMEC ID + WORKSHOP'!$A:$B,2,FALSE),Workshop!A:C,3,FALSE),"")</f>
        <v/>
      </c>
      <c r="D837" t="str">
        <f>IF($D$1 =Events!$A$2,
VLOOKUP(
VLOOKUP($A837,'[2]OSMEC ID + EVENT'!$A:$E,2,FALSE),Events!$B:$D,3,FALSE))</f>
        <v>E001</v>
      </c>
      <c r="E837" t="str">
        <f>IF(E$1=Events!$A$3,
VLOOKUP(
VLOOKUP($A837,'[2]OSMEC ID + EVENT'!$A:$E,3,FALSE),Events!B:D,3,FALSE))</f>
        <v>E002</v>
      </c>
      <c r="F837" t="str">
        <f>IF($F$1=Events!$A$4,
VLOOKUP(
VLOOKUP($A839,'[2]OSMEC ID + EVENT'!$A:$E,4,FALSE),Events!B:D,3,FALSE),)</f>
        <v>E003</v>
      </c>
      <c r="G837" t="str">
        <f>IF($G$1=Events!$A$5,
VLOOKUP(
VLOOKUP($A839,'[2]OSMEC ID + EVENT'!$A:$E,5,FALSE),Events!$B:$D,3,FALSE),)</f>
        <v>E004</v>
      </c>
      <c r="H837" s="3" t="str">
        <f>IF($H$1= VLOOKUP($H$1,Events!$A:$D,1,FALSE),
VLOOKUP(
VLOOKUP(A837,'[3]OSMEC ID + EVENT'!$A:$M,2,FALSE),Events!B:D,3,FALSE),)</f>
        <v>E005</v>
      </c>
      <c r="I837" s="3" t="str">
        <f>IF(I$1= VLOOKUP(I$1,Events!$A:$D,1,FALSE),
VLOOKUP(
VLOOKUP($A837,'[3]OSMEC ID + EVENT'!$A:$M,3,FALSE),Events!$B:$D,3,FALSE),)</f>
        <v>E006</v>
      </c>
      <c r="J837" t="str">
        <f>IF(J$1= VLOOKUP(J$1,Events!$A:$D,1,FALSE),
VLOOKUP(
VLOOKUP($A837,'[3]OSMEC ID + EVENT'!$A:$M,4,FALSE),Events!$B:$D,3,FALSE),)</f>
        <v>E007</v>
      </c>
      <c r="K837" t="str">
        <f>IF(K$1= VLOOKUP(K$1,Events!$A:$D,1,FALSE),
VLOOKUP(
VLOOKUP($A837,'[3]OSMEC ID + EVENT'!$A:$M,5,FALSE),Events!$B:$D,3,FALSE),)</f>
        <v>E008</v>
      </c>
      <c r="L837" t="str">
        <f>IF(L$1= VLOOKUP(L$1,Events!$A:$D,1,FALSE),
VLOOKUP(
VLOOKUP($A837,'[3]OSMEC ID + EVENT'!$A:$M,6,FALSE),Events!$B:$D,3,FALSE),)</f>
        <v>E009</v>
      </c>
      <c r="M837" t="str">
        <f>IF(M$1= VLOOKUP(M$1,Events!$A:$D,1,FALSE),
VLOOKUP(
VLOOKUP($A837,'[3]OSMEC ID + EVENT'!$A:$M,7,FALSE),Events!$B:$D,3,FALSE),)</f>
        <v>E010</v>
      </c>
      <c r="N837" t="str">
        <f>IF(N$1= VLOOKUP(N$1,Events!$A:$D,1,FALSE),
VLOOKUP(
VLOOKUP($A837,'[3]OSMEC ID + EVENT'!$A:$M,8,FALSE),Events!$B:$D,3,FALSE),)</f>
        <v>E011</v>
      </c>
      <c r="O837" t="str">
        <f>IF(O$1= VLOOKUP(O$1,Events!$A:$D,1,FALSE),
VLOOKUP(
VLOOKUP($A837,'[3]OSMEC ID + EVENT'!$A:$M,9,FALSE),Events!$B:$D,3,FALSE),)</f>
        <v>E012</v>
      </c>
      <c r="P837" t="str">
        <f>IF(P$1= VLOOKUP(P$1,Events!$A:$D,1,FALSE),
VLOOKUP(
VLOOKUP($A837,'[3]OSMEC ID + EVENT'!$A:$M,10,FALSE),Events!$B:$D,3,FALSE),)</f>
        <v>E013</v>
      </c>
      <c r="Q837" t="str">
        <f>IF(Q$1= VLOOKUP(Q$1,Events!$A:$D,1,FALSE),
VLOOKUP(
VLOOKUP($A837,'[3]OSMEC ID + EVENT'!$A:$M,11,FALSE),Events!$B:$D,3,FALSE),)</f>
        <v>E014</v>
      </c>
      <c r="R837" t="str">
        <f>IF(R$1= VLOOKUP(R$1,Events!$A:$D,1,FALSE),
VLOOKUP(
VLOOKUP($A837,'[3]OSMEC ID + EVENT'!$A:$M,12,FALSE),Events!$B:$D,3,FALSE),)</f>
        <v>E015</v>
      </c>
      <c r="S837" t="str">
        <f>IF(S$1= VLOOKUP(S$1,Events!$A:$D,1,FALSE),
VLOOKUP(
VLOOKUP($A837,'[3]OSMEC ID + EVENT'!$A:$M,13,FALSE),Events!$B:$D,3,FALSE),)</f>
        <v>E016</v>
      </c>
      <c r="T837" t="str">
        <f>IF(
ISNA(MATCH(T$1,Events!$A:$A,0)),
0,
VLOOKUP(
VLOOKUP(A837,'[4]OSMEC ID + EVENT'!$A:$I,2,FALSE),Events!$B:$D,3,FALSE))</f>
        <v>E017</v>
      </c>
      <c r="U837" t="str">
        <f>IF(
ISNA(MATCH(U$1,Events!$A:$A,0)),
0,
VLOOKUP(
VLOOKUP($A837,'[4]OSMEC ID + EVENT'!$A:$I,3,FALSE),Events!$B:$D,3,FALSE))</f>
        <v>E018</v>
      </c>
      <c r="V837" t="str">
        <f>IF(
ISNA(MATCH(V$1,Events!$A:$A,0)),
0,
VLOOKUP(
VLOOKUP($A837,'[4]OSMEC ID + EVENT'!$A:$I,4,FALSE),Events!$B:$D,3,FALSE))</f>
        <v>E019</v>
      </c>
      <c r="W837" t="str">
        <f>IF(
ISNA(MATCH(W$1,Events!$A:$A,0)),
0,
VLOOKUP(
VLOOKUP($A837,'[4]OSMEC ID + EVENT'!$A:$I,5,FALSE),Events!$B:$D,3,FALSE))</f>
        <v>E020</v>
      </c>
      <c r="X837" t="str">
        <f>IF(
ISNA(MATCH(X$1,Events!$A:$A,0)),
0,
VLOOKUP(
VLOOKUP($A837,'[4]OSMEC ID + EVENT'!$A:$I,6,FALSE),Events!$B:$D,3,FALSE))</f>
        <v>E021</v>
      </c>
      <c r="Y837" t="str">
        <f>IF(
ISNA(MATCH(Y$1,Events!$A:$A,0)),
0,
VLOOKUP(
VLOOKUP($A837,'[4]OSMEC ID + EVENT'!$A:$I,7,FALSE),Events!$B:$D,3,FALSE))</f>
        <v>E022</v>
      </c>
      <c r="Z837" t="str">
        <f>IF(
ISNA(MATCH(Z$1,Events!$A:$A,0)),
0,
VLOOKUP(
VLOOKUP($A837,'[4]OSMEC ID + EVENT'!$A:$I,8,FALSE),Events!$B:$D,3,FALSE))</f>
        <v>E023</v>
      </c>
      <c r="AA837" t="str">
        <f>IFERROR(
VLOOKUP(
VLOOKUP(A837,'[5]OSMEC ID + SUBJECT'!$A:$B,2,FALSE),Subjects!$B:$D,3,FALSE),"")</f>
        <v/>
      </c>
      <c r="AB837" t="str">
        <f>IFERROR(
VLOOKUP(
VLOOKUP(A837,'[6]OSMEC ID + SUBJECT'!$A:$B,2,FALSE),Subjects!B:D,3,FALSE),"")</f>
        <v/>
      </c>
      <c r="AC837" t="str">
        <f>IFERROR(
VLOOKUP(
VLOOKUP(A837,'[7]OSMEC-ID + SESSION'!$A:$B,2,FALSE),Subjects!$B:$D,3,FALSE),"")</f>
        <v/>
      </c>
      <c r="AD837" t="str">
        <f>IFERROR(
VLOOKUP(
VLOOKUP(A837,'[8]OSMEC ID + SESSION'!$A:$B,2,FALSE),Subjects!$B:$D,3,FALSE),"")</f>
        <v/>
      </c>
      <c r="AE837" s="12" t="str">
        <f>IFERROR(
VLOOKUP(
VLOOKUP(A837,'[9]OSMEC ID + SUBJECT'!$A:$B,2,FALSE),Subjects!$B:$D,3,FALSE),"")</f>
        <v/>
      </c>
      <c r="AF837" t="str">
        <f>IFERROR(
VLOOKUP(
VLOOKUP(A837,'[10]OSMEC ID + SESSION'!$A:$B,2,FALSE),Subjects!$B:$D,3),"")</f>
        <v/>
      </c>
    </row>
    <row r="838" spans="1:32" x14ac:dyDescent="0.75">
      <c r="A838" t="str">
        <f>Deligate_List!A840</f>
        <v>OSMEC-1075</v>
      </c>
      <c r="B838" t="str">
        <f>VLOOKUP(A838,Deligate_List!A:B,2,FALSE)</f>
        <v>OMESA JHON</v>
      </c>
      <c r="C838" t="str">
        <f>IFERROR(
VLOOKUP(
VLOOKUP($A838,'[1]OSMEC ID + WORKSHOP'!$A:$B,2,FALSE),Workshop!A:C,3,FALSE),"")</f>
        <v/>
      </c>
      <c r="D838" t="str">
        <f>IF($D$1 =Events!$A$2,
VLOOKUP(
VLOOKUP($A838,'[2]OSMEC ID + EVENT'!$A:$E,2,FALSE),Events!$B:$D,3,FALSE))</f>
        <v>E001</v>
      </c>
      <c r="E838" t="str">
        <f>IF(E$1=Events!$A$3,
VLOOKUP(
VLOOKUP($A838,'[2]OSMEC ID + EVENT'!$A:$E,3,FALSE),Events!B:D,3,FALSE))</f>
        <v>E002</v>
      </c>
      <c r="F838" t="str">
        <f>IF($F$1=Events!$A$4,
VLOOKUP(
VLOOKUP($A840,'[2]OSMEC ID + EVENT'!$A:$E,4,FALSE),Events!B:D,3,FALSE),)</f>
        <v>E003</v>
      </c>
      <c r="G838" t="str">
        <f>IF($G$1=Events!$A$5,
VLOOKUP(
VLOOKUP($A840,'[2]OSMEC ID + EVENT'!$A:$E,5,FALSE),Events!$B:$D,3,FALSE),)</f>
        <v>E004</v>
      </c>
      <c r="H838" s="3" t="str">
        <f>IF($H$1= VLOOKUP($H$1,Events!$A:$D,1,FALSE),
VLOOKUP(
VLOOKUP(A838,'[3]OSMEC ID + EVENT'!$A:$M,2,FALSE),Events!B:D,3,FALSE),)</f>
        <v>E005</v>
      </c>
      <c r="I838" s="3" t="str">
        <f>IF(I$1= VLOOKUP(I$1,Events!$A:$D,1,FALSE),
VLOOKUP(
VLOOKUP($A838,'[3]OSMEC ID + EVENT'!$A:$M,3,FALSE),Events!$B:$D,3,FALSE),)</f>
        <v>E006</v>
      </c>
      <c r="J838" t="str">
        <f>IF(J$1= VLOOKUP(J$1,Events!$A:$D,1,FALSE),
VLOOKUP(
VLOOKUP($A838,'[3]OSMEC ID + EVENT'!$A:$M,4,FALSE),Events!$B:$D,3,FALSE),)</f>
        <v>E007</v>
      </c>
      <c r="K838" t="str">
        <f>IF(K$1= VLOOKUP(K$1,Events!$A:$D,1,FALSE),
VLOOKUP(
VLOOKUP($A838,'[3]OSMEC ID + EVENT'!$A:$M,5,FALSE),Events!$B:$D,3,FALSE),)</f>
        <v>E008</v>
      </c>
      <c r="L838" t="str">
        <f>IF(L$1= VLOOKUP(L$1,Events!$A:$D,1,FALSE),
VLOOKUP(
VLOOKUP($A838,'[3]OSMEC ID + EVENT'!$A:$M,6,FALSE),Events!$B:$D,3,FALSE),)</f>
        <v>E009</v>
      </c>
      <c r="M838" t="str">
        <f>IF(M$1= VLOOKUP(M$1,Events!$A:$D,1,FALSE),
VLOOKUP(
VLOOKUP($A838,'[3]OSMEC ID + EVENT'!$A:$M,7,FALSE),Events!$B:$D,3,FALSE),)</f>
        <v>E010</v>
      </c>
      <c r="N838" t="str">
        <f>IF(N$1= VLOOKUP(N$1,Events!$A:$D,1,FALSE),
VLOOKUP(
VLOOKUP($A838,'[3]OSMEC ID + EVENT'!$A:$M,8,FALSE),Events!$B:$D,3,FALSE),)</f>
        <v>E011</v>
      </c>
      <c r="O838" t="str">
        <f>IF(O$1= VLOOKUP(O$1,Events!$A:$D,1,FALSE),
VLOOKUP(
VLOOKUP($A838,'[3]OSMEC ID + EVENT'!$A:$M,9,FALSE),Events!$B:$D,3,FALSE),)</f>
        <v>E012</v>
      </c>
      <c r="P838" t="str">
        <f>IF(P$1= VLOOKUP(P$1,Events!$A:$D,1,FALSE),
VLOOKUP(
VLOOKUP($A838,'[3]OSMEC ID + EVENT'!$A:$M,10,FALSE),Events!$B:$D,3,FALSE),)</f>
        <v>E013</v>
      </c>
      <c r="Q838" t="str">
        <f>IF(Q$1= VLOOKUP(Q$1,Events!$A:$D,1,FALSE),
VLOOKUP(
VLOOKUP($A838,'[3]OSMEC ID + EVENT'!$A:$M,11,FALSE),Events!$B:$D,3,FALSE),)</f>
        <v>E014</v>
      </c>
      <c r="R838" t="str">
        <f>IF(R$1= VLOOKUP(R$1,Events!$A:$D,1,FALSE),
VLOOKUP(
VLOOKUP($A838,'[3]OSMEC ID + EVENT'!$A:$M,12,FALSE),Events!$B:$D,3,FALSE),)</f>
        <v>E015</v>
      </c>
      <c r="S838" t="str">
        <f>IF(S$1= VLOOKUP(S$1,Events!$A:$D,1,FALSE),
VLOOKUP(
VLOOKUP($A838,'[3]OSMEC ID + EVENT'!$A:$M,13,FALSE),Events!$B:$D,3,FALSE),)</f>
        <v>E016</v>
      </c>
      <c r="T838" t="str">
        <f>IF(
ISNA(MATCH(T$1,Events!$A:$A,0)),
0,
VLOOKUP(
VLOOKUP(A838,'[4]OSMEC ID + EVENT'!$A:$I,2,FALSE),Events!$B:$D,3,FALSE))</f>
        <v>E017</v>
      </c>
      <c r="U838" t="str">
        <f>IF(
ISNA(MATCH(U$1,Events!$A:$A,0)),
0,
VLOOKUP(
VLOOKUP($A838,'[4]OSMEC ID + EVENT'!$A:$I,3,FALSE),Events!$B:$D,3,FALSE))</f>
        <v>E018</v>
      </c>
      <c r="V838" t="str">
        <f>IF(
ISNA(MATCH(V$1,Events!$A:$A,0)),
0,
VLOOKUP(
VLOOKUP($A838,'[4]OSMEC ID + EVENT'!$A:$I,4,FALSE),Events!$B:$D,3,FALSE))</f>
        <v>E019</v>
      </c>
      <c r="W838" t="str">
        <f>IF(
ISNA(MATCH(W$1,Events!$A:$A,0)),
0,
VLOOKUP(
VLOOKUP($A838,'[4]OSMEC ID + EVENT'!$A:$I,5,FALSE),Events!$B:$D,3,FALSE))</f>
        <v>E020</v>
      </c>
      <c r="X838" t="str">
        <f>IF(
ISNA(MATCH(X$1,Events!$A:$A,0)),
0,
VLOOKUP(
VLOOKUP($A838,'[4]OSMEC ID + EVENT'!$A:$I,6,FALSE),Events!$B:$D,3,FALSE))</f>
        <v>E021</v>
      </c>
      <c r="Y838" t="str">
        <f>IF(
ISNA(MATCH(Y$1,Events!$A:$A,0)),
0,
VLOOKUP(
VLOOKUP($A838,'[4]OSMEC ID + EVENT'!$A:$I,7,FALSE),Events!$B:$D,3,FALSE))</f>
        <v>E022</v>
      </c>
      <c r="Z838" t="str">
        <f>IF(
ISNA(MATCH(Z$1,Events!$A:$A,0)),
0,
VLOOKUP(
VLOOKUP($A838,'[4]OSMEC ID + EVENT'!$A:$I,8,FALSE),Events!$B:$D,3,FALSE))</f>
        <v>E023</v>
      </c>
      <c r="AA838" t="str">
        <f>IFERROR(
VLOOKUP(
VLOOKUP(A838,'[5]OSMEC ID + SUBJECT'!$A:$B,2,FALSE),Subjects!$B:$D,3,FALSE),"")</f>
        <v/>
      </c>
      <c r="AB838" t="str">
        <f>IFERROR(
VLOOKUP(
VLOOKUP(A838,'[6]OSMEC ID + SUBJECT'!$A:$B,2,FALSE),Subjects!B:D,3,FALSE),"")</f>
        <v/>
      </c>
      <c r="AC838" t="str">
        <f>IFERROR(
VLOOKUP(
VLOOKUP(A838,'[7]OSMEC-ID + SESSION'!$A:$B,2,FALSE),Subjects!$B:$D,3,FALSE),"")</f>
        <v/>
      </c>
      <c r="AD838" t="str">
        <f>IFERROR(
VLOOKUP(
VLOOKUP(A838,'[8]OSMEC ID + SESSION'!$A:$B,2,FALSE),Subjects!$B:$D,3,FALSE),"")</f>
        <v/>
      </c>
      <c r="AE838" s="12" t="str">
        <f>IFERROR(
VLOOKUP(
VLOOKUP(A838,'[9]OSMEC ID + SUBJECT'!$A:$B,2,FALSE),Subjects!$B:$D,3,FALSE),"")</f>
        <v/>
      </c>
      <c r="AF838" t="str">
        <f>IFERROR(
VLOOKUP(
VLOOKUP(A838,'[10]OSMEC ID + SESSION'!$A:$B,2,FALSE),Subjects!$B:$D,3),"")</f>
        <v/>
      </c>
    </row>
    <row r="839" spans="1:32" x14ac:dyDescent="0.75">
      <c r="A839" t="str">
        <f>Deligate_List!A841</f>
        <v>OSMEC-1076</v>
      </c>
      <c r="B839" t="str">
        <f>VLOOKUP(A839,Deligate_List!A:B,2,FALSE)</f>
        <v>CH SANJANA SMRITHI</v>
      </c>
      <c r="C839" t="str">
        <f>IFERROR(
VLOOKUP(
VLOOKUP($A839,'[1]OSMEC ID + WORKSHOP'!$A:$B,2,FALSE),Workshop!A:C,3,FALSE),"")</f>
        <v>W004</v>
      </c>
      <c r="D839" t="str">
        <f>IF($D$1 =Events!$A$2,
VLOOKUP(
VLOOKUP($A839,'[2]OSMEC ID + EVENT'!$A:$E,2,FALSE),Events!$B:$D,3,FALSE))</f>
        <v>E001</v>
      </c>
      <c r="E839" t="str">
        <f>IF(E$1=Events!$A$3,
VLOOKUP(
VLOOKUP($A839,'[2]OSMEC ID + EVENT'!$A:$E,3,FALSE),Events!B:D,3,FALSE))</f>
        <v>E002</v>
      </c>
      <c r="F839" t="str">
        <f>IF($F$1=Events!$A$4,
VLOOKUP(
VLOOKUP($A841,'[2]OSMEC ID + EVENT'!$A:$E,4,FALSE),Events!B:D,3,FALSE),)</f>
        <v>E003</v>
      </c>
      <c r="G839" t="str">
        <f>IF($G$1=Events!$A$5,
VLOOKUP(
VLOOKUP($A841,'[2]OSMEC ID + EVENT'!$A:$E,5,FALSE),Events!$B:$D,3,FALSE),)</f>
        <v>E004</v>
      </c>
      <c r="H839" s="3" t="str">
        <f>IF($H$1= VLOOKUP($H$1,Events!$A:$D,1,FALSE),
VLOOKUP(
VLOOKUP(A839,'[3]OSMEC ID + EVENT'!$A:$M,2,FALSE),Events!B:D,3,FALSE),)</f>
        <v>E005</v>
      </c>
      <c r="I839" s="3" t="str">
        <f>IF(I$1= VLOOKUP(I$1,Events!$A:$D,1,FALSE),
VLOOKUP(
VLOOKUP($A839,'[3]OSMEC ID + EVENT'!$A:$M,3,FALSE),Events!$B:$D,3,FALSE),)</f>
        <v>E006</v>
      </c>
      <c r="J839" t="str">
        <f>IF(J$1= VLOOKUP(J$1,Events!$A:$D,1,FALSE),
VLOOKUP(
VLOOKUP($A839,'[3]OSMEC ID + EVENT'!$A:$M,4,FALSE),Events!$B:$D,3,FALSE),)</f>
        <v>E007</v>
      </c>
      <c r="K839" t="str">
        <f>IF(K$1= VLOOKUP(K$1,Events!$A:$D,1,FALSE),
VLOOKUP(
VLOOKUP($A839,'[3]OSMEC ID + EVENT'!$A:$M,5,FALSE),Events!$B:$D,3,FALSE),)</f>
        <v>E008</v>
      </c>
      <c r="L839" t="str">
        <f>IF(L$1= VLOOKUP(L$1,Events!$A:$D,1,FALSE),
VLOOKUP(
VLOOKUP($A839,'[3]OSMEC ID + EVENT'!$A:$M,6,FALSE),Events!$B:$D,3,FALSE),)</f>
        <v>E009</v>
      </c>
      <c r="M839" t="str">
        <f>IF(M$1= VLOOKUP(M$1,Events!$A:$D,1,FALSE),
VLOOKUP(
VLOOKUP($A839,'[3]OSMEC ID + EVENT'!$A:$M,7,FALSE),Events!$B:$D,3,FALSE),)</f>
        <v>E010</v>
      </c>
      <c r="N839" t="str">
        <f>IF(N$1= VLOOKUP(N$1,Events!$A:$D,1,FALSE),
VLOOKUP(
VLOOKUP($A839,'[3]OSMEC ID + EVENT'!$A:$M,8,FALSE),Events!$B:$D,3,FALSE),)</f>
        <v>E011</v>
      </c>
      <c r="O839" t="str">
        <f>IF(O$1= VLOOKUP(O$1,Events!$A:$D,1,FALSE),
VLOOKUP(
VLOOKUP($A839,'[3]OSMEC ID + EVENT'!$A:$M,9,FALSE),Events!$B:$D,3,FALSE),)</f>
        <v>E012</v>
      </c>
      <c r="P839" t="str">
        <f>IF(P$1= VLOOKUP(P$1,Events!$A:$D,1,FALSE),
VLOOKUP(
VLOOKUP($A839,'[3]OSMEC ID + EVENT'!$A:$M,10,FALSE),Events!$B:$D,3,FALSE),)</f>
        <v>E013</v>
      </c>
      <c r="Q839" t="str">
        <f>IF(Q$1= VLOOKUP(Q$1,Events!$A:$D,1,FALSE),
VLOOKUP(
VLOOKUP($A839,'[3]OSMEC ID + EVENT'!$A:$M,11,FALSE),Events!$B:$D,3,FALSE),)</f>
        <v>E014</v>
      </c>
      <c r="R839" t="str">
        <f>IF(R$1= VLOOKUP(R$1,Events!$A:$D,1,FALSE),
VLOOKUP(
VLOOKUP($A839,'[3]OSMEC ID + EVENT'!$A:$M,12,FALSE),Events!$B:$D,3,FALSE),)</f>
        <v>E015</v>
      </c>
      <c r="S839" t="str">
        <f>IF(S$1= VLOOKUP(S$1,Events!$A:$D,1,FALSE),
VLOOKUP(
VLOOKUP($A839,'[3]OSMEC ID + EVENT'!$A:$M,13,FALSE),Events!$B:$D,3,FALSE),)</f>
        <v>E016</v>
      </c>
      <c r="T839" t="str">
        <f>IF(
ISNA(MATCH(T$1,Events!$A:$A,0)),
0,
VLOOKUP(
VLOOKUP(A839,'[4]OSMEC ID + EVENT'!$A:$I,2,FALSE),Events!$B:$D,3,FALSE))</f>
        <v>E017</v>
      </c>
      <c r="U839" t="str">
        <f>IF(
ISNA(MATCH(U$1,Events!$A:$A,0)),
0,
VLOOKUP(
VLOOKUP($A839,'[4]OSMEC ID + EVENT'!$A:$I,3,FALSE),Events!$B:$D,3,FALSE))</f>
        <v>E018</v>
      </c>
      <c r="V839" t="str">
        <f>IF(
ISNA(MATCH(V$1,Events!$A:$A,0)),
0,
VLOOKUP(
VLOOKUP($A839,'[4]OSMEC ID + EVENT'!$A:$I,4,FALSE),Events!$B:$D,3,FALSE))</f>
        <v>E019</v>
      </c>
      <c r="W839" t="str">
        <f>IF(
ISNA(MATCH(W$1,Events!$A:$A,0)),
0,
VLOOKUP(
VLOOKUP($A839,'[4]OSMEC ID + EVENT'!$A:$I,5,FALSE),Events!$B:$D,3,FALSE))</f>
        <v>E020</v>
      </c>
      <c r="X839" t="str">
        <f>IF(
ISNA(MATCH(X$1,Events!$A:$A,0)),
0,
VLOOKUP(
VLOOKUP($A839,'[4]OSMEC ID + EVENT'!$A:$I,6,FALSE),Events!$B:$D,3,FALSE))</f>
        <v>E021</v>
      </c>
      <c r="Y839" t="str">
        <f>IF(
ISNA(MATCH(Y$1,Events!$A:$A,0)),
0,
VLOOKUP(
VLOOKUP($A839,'[4]OSMEC ID + EVENT'!$A:$I,7,FALSE),Events!$B:$D,3,FALSE))</f>
        <v>E022</v>
      </c>
      <c r="Z839" t="str">
        <f>IF(
ISNA(MATCH(Z$1,Events!$A:$A,0)),
0,
VLOOKUP(
VLOOKUP($A839,'[4]OSMEC ID + EVENT'!$A:$I,8,FALSE),Events!$B:$D,3,FALSE))</f>
        <v>E023</v>
      </c>
      <c r="AA839" t="str">
        <f>IFERROR(
VLOOKUP(
VLOOKUP(A839,'[5]OSMEC ID + SUBJECT'!$A:$B,2,FALSE),Subjects!$B:$D,3,FALSE),"")</f>
        <v/>
      </c>
      <c r="AB839" t="str">
        <f>IFERROR(
VLOOKUP(
VLOOKUP(A839,'[6]OSMEC ID + SUBJECT'!$A:$B,2,FALSE),Subjects!B:D,3,FALSE),"")</f>
        <v/>
      </c>
      <c r="AC839" t="str">
        <f>IFERROR(
VLOOKUP(
VLOOKUP(A839,'[7]OSMEC-ID + SESSION'!$A:$B,2,FALSE),Subjects!$B:$D,3,FALSE),"")</f>
        <v/>
      </c>
      <c r="AD839" t="str">
        <f>IFERROR(
VLOOKUP(
VLOOKUP(A839,'[8]OSMEC ID + SESSION'!$A:$B,2,FALSE),Subjects!$B:$D,3,FALSE),"")</f>
        <v/>
      </c>
      <c r="AE839" s="12" t="str">
        <f>IFERROR(
VLOOKUP(
VLOOKUP(A839,'[9]OSMEC ID + SUBJECT'!$A:$B,2,FALSE),Subjects!$B:$D,3,FALSE),"")</f>
        <v/>
      </c>
      <c r="AF839" t="str">
        <f>IFERROR(
VLOOKUP(
VLOOKUP(A839,'[10]OSMEC ID + SESSION'!$A:$B,2,FALSE),Subjects!$B:$D,3),"")</f>
        <v/>
      </c>
    </row>
    <row r="840" spans="1:32" x14ac:dyDescent="0.75">
      <c r="A840" t="str">
        <f>Deligate_List!A842</f>
        <v>OSMEC-1078</v>
      </c>
      <c r="B840" t="str">
        <f>VLOOKUP(A840,Deligate_List!A:B,2,FALSE)</f>
        <v>NITIN MARIPEDDI</v>
      </c>
      <c r="C840" t="str">
        <f>IFERROR(
VLOOKUP(
VLOOKUP($A840,'[1]OSMEC ID + WORKSHOP'!$A:$B,2,FALSE),Workshop!A:C,3,FALSE),"")</f>
        <v>W010</v>
      </c>
      <c r="D840" t="str">
        <f>IF($D$1 =Events!$A$2,
VLOOKUP(
VLOOKUP($A840,'[2]OSMEC ID + EVENT'!$A:$E,2,FALSE),Events!$B:$D,3,FALSE))</f>
        <v>E001</v>
      </c>
      <c r="E840" t="str">
        <f>IF(E$1=Events!$A$3,
VLOOKUP(
VLOOKUP($A840,'[2]OSMEC ID + EVENT'!$A:$E,3,FALSE),Events!B:D,3,FALSE))</f>
        <v>E002</v>
      </c>
      <c r="F840" t="str">
        <f>IF($F$1=Events!$A$4,
VLOOKUP(
VLOOKUP($A842,'[2]OSMEC ID + EVENT'!$A:$E,4,FALSE),Events!B:D,3,FALSE),)</f>
        <v>E003</v>
      </c>
      <c r="G840" t="str">
        <f>IF($G$1=Events!$A$5,
VLOOKUP(
VLOOKUP($A842,'[2]OSMEC ID + EVENT'!$A:$E,5,FALSE),Events!$B:$D,3,FALSE),)</f>
        <v>E004</v>
      </c>
      <c r="H840" s="3" t="str">
        <f>IF($H$1= VLOOKUP($H$1,Events!$A:$D,1,FALSE),
VLOOKUP(
VLOOKUP(A840,'[3]OSMEC ID + EVENT'!$A:$M,2,FALSE),Events!B:D,3,FALSE),)</f>
        <v>E005</v>
      </c>
      <c r="I840" s="3" t="str">
        <f>IF(I$1= VLOOKUP(I$1,Events!$A:$D,1,FALSE),
VLOOKUP(
VLOOKUP($A840,'[3]OSMEC ID + EVENT'!$A:$M,3,FALSE),Events!$B:$D,3,FALSE),)</f>
        <v>E006</v>
      </c>
      <c r="J840" t="str">
        <f>IF(J$1= VLOOKUP(J$1,Events!$A:$D,1,FALSE),
VLOOKUP(
VLOOKUP($A840,'[3]OSMEC ID + EVENT'!$A:$M,4,FALSE),Events!$B:$D,3,FALSE),)</f>
        <v>E007</v>
      </c>
      <c r="K840" t="str">
        <f>IF(K$1= VLOOKUP(K$1,Events!$A:$D,1,FALSE),
VLOOKUP(
VLOOKUP($A840,'[3]OSMEC ID + EVENT'!$A:$M,5,FALSE),Events!$B:$D,3,FALSE),)</f>
        <v>E008</v>
      </c>
      <c r="L840" t="str">
        <f>IF(L$1= VLOOKUP(L$1,Events!$A:$D,1,FALSE),
VLOOKUP(
VLOOKUP($A840,'[3]OSMEC ID + EVENT'!$A:$M,6,FALSE),Events!$B:$D,3,FALSE),)</f>
        <v>E009</v>
      </c>
      <c r="M840" t="str">
        <f>IF(M$1= VLOOKUP(M$1,Events!$A:$D,1,FALSE),
VLOOKUP(
VLOOKUP($A840,'[3]OSMEC ID + EVENT'!$A:$M,7,FALSE),Events!$B:$D,3,FALSE),)</f>
        <v>E010</v>
      </c>
      <c r="N840" t="str">
        <f>IF(N$1= VLOOKUP(N$1,Events!$A:$D,1,FALSE),
VLOOKUP(
VLOOKUP($A840,'[3]OSMEC ID + EVENT'!$A:$M,8,FALSE),Events!$B:$D,3,FALSE),)</f>
        <v>E011</v>
      </c>
      <c r="O840" t="str">
        <f>IF(O$1= VLOOKUP(O$1,Events!$A:$D,1,FALSE),
VLOOKUP(
VLOOKUP($A840,'[3]OSMEC ID + EVENT'!$A:$M,9,FALSE),Events!$B:$D,3,FALSE),)</f>
        <v>E012</v>
      </c>
      <c r="P840" t="str">
        <f>IF(P$1= VLOOKUP(P$1,Events!$A:$D,1,FALSE),
VLOOKUP(
VLOOKUP($A840,'[3]OSMEC ID + EVENT'!$A:$M,10,FALSE),Events!$B:$D,3,FALSE),)</f>
        <v>E013</v>
      </c>
      <c r="Q840" t="str">
        <f>IF(Q$1= VLOOKUP(Q$1,Events!$A:$D,1,FALSE),
VLOOKUP(
VLOOKUP($A840,'[3]OSMEC ID + EVENT'!$A:$M,11,FALSE),Events!$B:$D,3,FALSE),)</f>
        <v>E014</v>
      </c>
      <c r="R840" t="str">
        <f>IF(R$1= VLOOKUP(R$1,Events!$A:$D,1,FALSE),
VLOOKUP(
VLOOKUP($A840,'[3]OSMEC ID + EVENT'!$A:$M,12,FALSE),Events!$B:$D,3,FALSE),)</f>
        <v>E015</v>
      </c>
      <c r="S840" t="str">
        <f>IF(S$1= VLOOKUP(S$1,Events!$A:$D,1,FALSE),
VLOOKUP(
VLOOKUP($A840,'[3]OSMEC ID + EVENT'!$A:$M,13,FALSE),Events!$B:$D,3,FALSE),)</f>
        <v>E016</v>
      </c>
      <c r="T840" t="str">
        <f>IF(
ISNA(MATCH(T$1,Events!$A:$A,0)),
0,
VLOOKUP(
VLOOKUP(A840,'[4]OSMEC ID + EVENT'!$A:$I,2,FALSE),Events!$B:$D,3,FALSE))</f>
        <v>E017</v>
      </c>
      <c r="U840" t="str">
        <f>IF(
ISNA(MATCH(U$1,Events!$A:$A,0)),
0,
VLOOKUP(
VLOOKUP($A840,'[4]OSMEC ID + EVENT'!$A:$I,3,FALSE),Events!$B:$D,3,FALSE))</f>
        <v>E018</v>
      </c>
      <c r="V840" t="str">
        <f>IF(
ISNA(MATCH(V$1,Events!$A:$A,0)),
0,
VLOOKUP(
VLOOKUP($A840,'[4]OSMEC ID + EVENT'!$A:$I,4,FALSE),Events!$B:$D,3,FALSE))</f>
        <v>E019</v>
      </c>
      <c r="W840" t="str">
        <f>IF(
ISNA(MATCH(W$1,Events!$A:$A,0)),
0,
VLOOKUP(
VLOOKUP($A840,'[4]OSMEC ID + EVENT'!$A:$I,5,FALSE),Events!$B:$D,3,FALSE))</f>
        <v>E020</v>
      </c>
      <c r="X840" t="str">
        <f>IF(
ISNA(MATCH(X$1,Events!$A:$A,0)),
0,
VLOOKUP(
VLOOKUP($A840,'[4]OSMEC ID + EVENT'!$A:$I,6,FALSE),Events!$B:$D,3,FALSE))</f>
        <v>E021</v>
      </c>
      <c r="Y840" t="str">
        <f>IF(
ISNA(MATCH(Y$1,Events!$A:$A,0)),
0,
VLOOKUP(
VLOOKUP($A840,'[4]OSMEC ID + EVENT'!$A:$I,7,FALSE),Events!$B:$D,3,FALSE))</f>
        <v>E022</v>
      </c>
      <c r="Z840" t="str">
        <f>IF(
ISNA(MATCH(Z$1,Events!$A:$A,0)),
0,
VLOOKUP(
VLOOKUP($A840,'[4]OSMEC ID + EVENT'!$A:$I,8,FALSE),Events!$B:$D,3,FALSE))</f>
        <v>E023</v>
      </c>
      <c r="AA840" t="str">
        <f>IFERROR(
VLOOKUP(
VLOOKUP(A840,'[5]OSMEC ID + SUBJECT'!$A:$B,2,FALSE),Subjects!$B:$D,3,FALSE),"")</f>
        <v/>
      </c>
      <c r="AB840" t="str">
        <f>IFERROR(
VLOOKUP(
VLOOKUP(A840,'[6]OSMEC ID + SUBJECT'!$A:$B,2,FALSE),Subjects!B:D,3,FALSE),"")</f>
        <v/>
      </c>
      <c r="AC840" t="str">
        <f>IFERROR(
VLOOKUP(
VLOOKUP(A840,'[7]OSMEC-ID + SESSION'!$A:$B,2,FALSE),Subjects!$B:$D,3,FALSE),"")</f>
        <v/>
      </c>
      <c r="AD840" t="str">
        <f>IFERROR(
VLOOKUP(
VLOOKUP(A840,'[8]OSMEC ID + SESSION'!$A:$B,2,FALSE),Subjects!$B:$D,3,FALSE),"")</f>
        <v/>
      </c>
      <c r="AE840" s="12" t="str">
        <f>IFERROR(
VLOOKUP(
VLOOKUP(A840,'[9]OSMEC ID + SUBJECT'!$A:$B,2,FALSE),Subjects!$B:$D,3,FALSE),"")</f>
        <v/>
      </c>
      <c r="AF840" t="str">
        <f>IFERROR(
VLOOKUP(
VLOOKUP(A840,'[10]OSMEC ID + SESSION'!$A:$B,2,FALSE),Subjects!$B:$D,3),"")</f>
        <v/>
      </c>
    </row>
    <row r="841" spans="1:32" x14ac:dyDescent="0.75">
      <c r="A841" t="str">
        <f>Deligate_List!A843</f>
        <v>OSMEC-1079</v>
      </c>
      <c r="B841" t="str">
        <f>VLOOKUP(A841,Deligate_List!A:B,2,FALSE)</f>
        <v>SRIYA MANDAVA</v>
      </c>
      <c r="C841" t="str">
        <f>IFERROR(
VLOOKUP(
VLOOKUP($A841,'[1]OSMEC ID + WORKSHOP'!$A:$B,2,FALSE),Workshop!A:C,3,FALSE),"")</f>
        <v/>
      </c>
      <c r="D841" t="str">
        <f>IF($D$1 =Events!$A$2,
VLOOKUP(
VLOOKUP($A841,'[2]OSMEC ID + EVENT'!$A:$E,2,FALSE),Events!$B:$D,3,FALSE))</f>
        <v>E001</v>
      </c>
      <c r="E841" t="str">
        <f>IF(E$1=Events!$A$3,
VLOOKUP(
VLOOKUP($A841,'[2]OSMEC ID + EVENT'!$A:$E,3,FALSE),Events!B:D,3,FALSE))</f>
        <v>E002</v>
      </c>
      <c r="F841" t="str">
        <f>IF($F$1=Events!$A$4,
VLOOKUP(
VLOOKUP($A843,'[2]OSMEC ID + EVENT'!$A:$E,4,FALSE),Events!B:D,3,FALSE),)</f>
        <v>E003</v>
      </c>
      <c r="G841" t="str">
        <f>IF($G$1=Events!$A$5,
VLOOKUP(
VLOOKUP($A843,'[2]OSMEC ID + EVENT'!$A:$E,5,FALSE),Events!$B:$D,3,FALSE),)</f>
        <v>E004</v>
      </c>
      <c r="H841" s="3" t="str">
        <f>IF($H$1= VLOOKUP($H$1,Events!$A:$D,1,FALSE),
VLOOKUP(
VLOOKUP(A841,'[3]OSMEC ID + EVENT'!$A:$M,2,FALSE),Events!B:D,3,FALSE),)</f>
        <v>E005</v>
      </c>
      <c r="I841" s="3" t="str">
        <f>IF(I$1= VLOOKUP(I$1,Events!$A:$D,1,FALSE),
VLOOKUP(
VLOOKUP($A841,'[3]OSMEC ID + EVENT'!$A:$M,3,FALSE),Events!$B:$D,3,FALSE),)</f>
        <v>E006</v>
      </c>
      <c r="J841" t="str">
        <f>IF(J$1= VLOOKUP(J$1,Events!$A:$D,1,FALSE),
VLOOKUP(
VLOOKUP($A841,'[3]OSMEC ID + EVENT'!$A:$M,4,FALSE),Events!$B:$D,3,FALSE),)</f>
        <v>E007</v>
      </c>
      <c r="K841" t="str">
        <f>IF(K$1= VLOOKUP(K$1,Events!$A:$D,1,FALSE),
VLOOKUP(
VLOOKUP($A841,'[3]OSMEC ID + EVENT'!$A:$M,5,FALSE),Events!$B:$D,3,FALSE),)</f>
        <v>E008</v>
      </c>
      <c r="L841" t="str">
        <f>IF(L$1= VLOOKUP(L$1,Events!$A:$D,1,FALSE),
VLOOKUP(
VLOOKUP($A841,'[3]OSMEC ID + EVENT'!$A:$M,6,FALSE),Events!$B:$D,3,FALSE),)</f>
        <v>E009</v>
      </c>
      <c r="M841" t="str">
        <f>IF(M$1= VLOOKUP(M$1,Events!$A:$D,1,FALSE),
VLOOKUP(
VLOOKUP($A841,'[3]OSMEC ID + EVENT'!$A:$M,7,FALSE),Events!$B:$D,3,FALSE),)</f>
        <v>E010</v>
      </c>
      <c r="N841" t="str">
        <f>IF(N$1= VLOOKUP(N$1,Events!$A:$D,1,FALSE),
VLOOKUP(
VLOOKUP($A841,'[3]OSMEC ID + EVENT'!$A:$M,8,FALSE),Events!$B:$D,3,FALSE),)</f>
        <v>E011</v>
      </c>
      <c r="O841" t="str">
        <f>IF(O$1= VLOOKUP(O$1,Events!$A:$D,1,FALSE),
VLOOKUP(
VLOOKUP($A841,'[3]OSMEC ID + EVENT'!$A:$M,9,FALSE),Events!$B:$D,3,FALSE),)</f>
        <v>E012</v>
      </c>
      <c r="P841" t="str">
        <f>IF(P$1= VLOOKUP(P$1,Events!$A:$D,1,FALSE),
VLOOKUP(
VLOOKUP($A841,'[3]OSMEC ID + EVENT'!$A:$M,10,FALSE),Events!$B:$D,3,FALSE),)</f>
        <v>E013</v>
      </c>
      <c r="Q841" t="str">
        <f>IF(Q$1= VLOOKUP(Q$1,Events!$A:$D,1,FALSE),
VLOOKUP(
VLOOKUP($A841,'[3]OSMEC ID + EVENT'!$A:$M,11,FALSE),Events!$B:$D,3,FALSE),)</f>
        <v>E014</v>
      </c>
      <c r="R841" t="str">
        <f>IF(R$1= VLOOKUP(R$1,Events!$A:$D,1,FALSE),
VLOOKUP(
VLOOKUP($A841,'[3]OSMEC ID + EVENT'!$A:$M,12,FALSE),Events!$B:$D,3,FALSE),)</f>
        <v>E015</v>
      </c>
      <c r="S841" t="str">
        <f>IF(S$1= VLOOKUP(S$1,Events!$A:$D,1,FALSE),
VLOOKUP(
VLOOKUP($A841,'[3]OSMEC ID + EVENT'!$A:$M,13,FALSE),Events!$B:$D,3,FALSE),)</f>
        <v>E016</v>
      </c>
      <c r="T841" t="str">
        <f>IF(
ISNA(MATCH(T$1,Events!$A:$A,0)),
0,
VLOOKUP(
VLOOKUP(A841,'[4]OSMEC ID + EVENT'!$A:$I,2,FALSE),Events!$B:$D,3,FALSE))</f>
        <v>E017</v>
      </c>
      <c r="U841" t="str">
        <f>IF(
ISNA(MATCH(U$1,Events!$A:$A,0)),
0,
VLOOKUP(
VLOOKUP($A841,'[4]OSMEC ID + EVENT'!$A:$I,3,FALSE),Events!$B:$D,3,FALSE))</f>
        <v>E018</v>
      </c>
      <c r="V841" t="str">
        <f>IF(
ISNA(MATCH(V$1,Events!$A:$A,0)),
0,
VLOOKUP(
VLOOKUP($A841,'[4]OSMEC ID + EVENT'!$A:$I,4,FALSE),Events!$B:$D,3,FALSE))</f>
        <v>E019</v>
      </c>
      <c r="W841" t="str">
        <f>IF(
ISNA(MATCH(W$1,Events!$A:$A,0)),
0,
VLOOKUP(
VLOOKUP($A841,'[4]OSMEC ID + EVENT'!$A:$I,5,FALSE),Events!$B:$D,3,FALSE))</f>
        <v>E020</v>
      </c>
      <c r="X841" t="str">
        <f>IF(
ISNA(MATCH(X$1,Events!$A:$A,0)),
0,
VLOOKUP(
VLOOKUP($A841,'[4]OSMEC ID + EVENT'!$A:$I,6,FALSE),Events!$B:$D,3,FALSE))</f>
        <v>E021</v>
      </c>
      <c r="Y841" t="str">
        <f>IF(
ISNA(MATCH(Y$1,Events!$A:$A,0)),
0,
VLOOKUP(
VLOOKUP($A841,'[4]OSMEC ID + EVENT'!$A:$I,7,FALSE),Events!$B:$D,3,FALSE))</f>
        <v>E022</v>
      </c>
      <c r="Z841" t="str">
        <f>IF(
ISNA(MATCH(Z$1,Events!$A:$A,0)),
0,
VLOOKUP(
VLOOKUP($A841,'[4]OSMEC ID + EVENT'!$A:$I,8,FALSE),Events!$B:$D,3,FALSE))</f>
        <v>E023</v>
      </c>
      <c r="AA841" t="str">
        <f>IFERROR(
VLOOKUP(
VLOOKUP(A841,'[5]OSMEC ID + SUBJECT'!$A:$B,2,FALSE),Subjects!$B:$D,3,FALSE),"")</f>
        <v>S002</v>
      </c>
      <c r="AB841" t="str">
        <f>IFERROR(
VLOOKUP(
VLOOKUP(A841,'[6]OSMEC ID + SUBJECT'!$A:$B,2,FALSE),Subjects!B:D,3,FALSE),"")</f>
        <v/>
      </c>
      <c r="AC841" t="str">
        <f>IFERROR(
VLOOKUP(
VLOOKUP(A841,'[7]OSMEC-ID + SESSION'!$A:$B,2,FALSE),Subjects!$B:$D,3,FALSE),"")</f>
        <v/>
      </c>
      <c r="AD841" t="str">
        <f>IFERROR(
VLOOKUP(
VLOOKUP(A841,'[8]OSMEC ID + SESSION'!$A:$B,2,FALSE),Subjects!$B:$D,3,FALSE),"")</f>
        <v/>
      </c>
      <c r="AE841" s="12" t="str">
        <f>IFERROR(
VLOOKUP(
VLOOKUP(A841,'[9]OSMEC ID + SUBJECT'!$A:$B,2,FALSE),Subjects!$B:$D,3,FALSE),"")</f>
        <v/>
      </c>
      <c r="AF841" t="str">
        <f>IFERROR(
VLOOKUP(
VLOOKUP(A841,'[10]OSMEC ID + SESSION'!$A:$B,2,FALSE),Subjects!$B:$D,3),"")</f>
        <v/>
      </c>
    </row>
    <row r="842" spans="1:32" x14ac:dyDescent="0.75">
      <c r="A842" t="str">
        <f>Deligate_List!A844</f>
        <v>OSMEC-1082</v>
      </c>
      <c r="B842" t="str">
        <f>VLOOKUP(A842,Deligate_List!A:B,2,FALSE)</f>
        <v>TANISH RAM KOLLI</v>
      </c>
      <c r="C842" t="str">
        <f>IFERROR(
VLOOKUP(
VLOOKUP($A842,'[1]OSMEC ID + WORKSHOP'!$A:$B,2,FALSE),Workshop!A:C,3,FALSE),"")</f>
        <v>W004</v>
      </c>
      <c r="D842" t="str">
        <f>IF($D$1 =Events!$A$2,
VLOOKUP(
VLOOKUP($A842,'[2]OSMEC ID + EVENT'!$A:$E,2,FALSE),Events!$B:$D,3,FALSE))</f>
        <v>E001</v>
      </c>
      <c r="E842" t="str">
        <f>IF(E$1=Events!$A$3,
VLOOKUP(
VLOOKUP($A842,'[2]OSMEC ID + EVENT'!$A:$E,3,FALSE),Events!B:D,3,FALSE))</f>
        <v>E002</v>
      </c>
      <c r="F842" t="str">
        <f>IF($F$1=Events!$A$4,
VLOOKUP(
VLOOKUP($A844,'[2]OSMEC ID + EVENT'!$A:$E,4,FALSE),Events!B:D,3,FALSE),)</f>
        <v>E003</v>
      </c>
      <c r="G842" t="str">
        <f>IF($G$1=Events!$A$5,
VLOOKUP(
VLOOKUP($A844,'[2]OSMEC ID + EVENT'!$A:$E,5,FALSE),Events!$B:$D,3,FALSE),)</f>
        <v>E004</v>
      </c>
      <c r="H842" s="3" t="str">
        <f>IF($H$1= VLOOKUP($H$1,Events!$A:$D,1,FALSE),
VLOOKUP(
VLOOKUP(A842,'[3]OSMEC ID + EVENT'!$A:$M,2,FALSE),Events!B:D,3,FALSE),)</f>
        <v>E005</v>
      </c>
      <c r="I842" s="3" t="str">
        <f>IF(I$1= VLOOKUP(I$1,Events!$A:$D,1,FALSE),
VLOOKUP(
VLOOKUP($A842,'[3]OSMEC ID + EVENT'!$A:$M,3,FALSE),Events!$B:$D,3,FALSE),)</f>
        <v>E006</v>
      </c>
      <c r="J842" t="str">
        <f>IF(J$1= VLOOKUP(J$1,Events!$A:$D,1,FALSE),
VLOOKUP(
VLOOKUP($A842,'[3]OSMEC ID + EVENT'!$A:$M,4,FALSE),Events!$B:$D,3,FALSE),)</f>
        <v>E007</v>
      </c>
      <c r="K842" t="str">
        <f>IF(K$1= VLOOKUP(K$1,Events!$A:$D,1,FALSE),
VLOOKUP(
VLOOKUP($A842,'[3]OSMEC ID + EVENT'!$A:$M,5,FALSE),Events!$B:$D,3,FALSE),)</f>
        <v>E008</v>
      </c>
      <c r="L842" t="str">
        <f>IF(L$1= VLOOKUP(L$1,Events!$A:$D,1,FALSE),
VLOOKUP(
VLOOKUP($A842,'[3]OSMEC ID + EVENT'!$A:$M,6,FALSE),Events!$B:$D,3,FALSE),)</f>
        <v>E009</v>
      </c>
      <c r="M842" t="str">
        <f>IF(M$1= VLOOKUP(M$1,Events!$A:$D,1,FALSE),
VLOOKUP(
VLOOKUP($A842,'[3]OSMEC ID + EVENT'!$A:$M,7,FALSE),Events!$B:$D,3,FALSE),)</f>
        <v>E010</v>
      </c>
      <c r="N842" t="str">
        <f>IF(N$1= VLOOKUP(N$1,Events!$A:$D,1,FALSE),
VLOOKUP(
VLOOKUP($A842,'[3]OSMEC ID + EVENT'!$A:$M,8,FALSE),Events!$B:$D,3,FALSE),)</f>
        <v>E011</v>
      </c>
      <c r="O842" t="str">
        <f>IF(O$1= VLOOKUP(O$1,Events!$A:$D,1,FALSE),
VLOOKUP(
VLOOKUP($A842,'[3]OSMEC ID + EVENT'!$A:$M,9,FALSE),Events!$B:$D,3,FALSE),)</f>
        <v>E012</v>
      </c>
      <c r="P842" t="str">
        <f>IF(P$1= VLOOKUP(P$1,Events!$A:$D,1,FALSE),
VLOOKUP(
VLOOKUP($A842,'[3]OSMEC ID + EVENT'!$A:$M,10,FALSE),Events!$B:$D,3,FALSE),)</f>
        <v>E013</v>
      </c>
      <c r="Q842" t="str">
        <f>IF(Q$1= VLOOKUP(Q$1,Events!$A:$D,1,FALSE),
VLOOKUP(
VLOOKUP($A842,'[3]OSMEC ID + EVENT'!$A:$M,11,FALSE),Events!$B:$D,3,FALSE),)</f>
        <v>E014</v>
      </c>
      <c r="R842" t="str">
        <f>IF(R$1= VLOOKUP(R$1,Events!$A:$D,1,FALSE),
VLOOKUP(
VLOOKUP($A842,'[3]OSMEC ID + EVENT'!$A:$M,12,FALSE),Events!$B:$D,3,FALSE),)</f>
        <v>E015</v>
      </c>
      <c r="S842" t="str">
        <f>IF(S$1= VLOOKUP(S$1,Events!$A:$D,1,FALSE),
VLOOKUP(
VLOOKUP($A842,'[3]OSMEC ID + EVENT'!$A:$M,13,FALSE),Events!$B:$D,3,FALSE),)</f>
        <v>E016</v>
      </c>
      <c r="T842" t="str">
        <f>IF(
ISNA(MATCH(T$1,Events!$A:$A,0)),
0,
VLOOKUP(
VLOOKUP(A842,'[4]OSMEC ID + EVENT'!$A:$I,2,FALSE),Events!$B:$D,3,FALSE))</f>
        <v>E017</v>
      </c>
      <c r="U842" t="str">
        <f>IF(
ISNA(MATCH(U$1,Events!$A:$A,0)),
0,
VLOOKUP(
VLOOKUP($A842,'[4]OSMEC ID + EVENT'!$A:$I,3,FALSE),Events!$B:$D,3,FALSE))</f>
        <v>E018</v>
      </c>
      <c r="V842" t="str">
        <f>IF(
ISNA(MATCH(V$1,Events!$A:$A,0)),
0,
VLOOKUP(
VLOOKUP($A842,'[4]OSMEC ID + EVENT'!$A:$I,4,FALSE),Events!$B:$D,3,FALSE))</f>
        <v>E019</v>
      </c>
      <c r="W842" t="str">
        <f>IF(
ISNA(MATCH(W$1,Events!$A:$A,0)),
0,
VLOOKUP(
VLOOKUP($A842,'[4]OSMEC ID + EVENT'!$A:$I,5,FALSE),Events!$B:$D,3,FALSE))</f>
        <v>E020</v>
      </c>
      <c r="X842" t="str">
        <f>IF(
ISNA(MATCH(X$1,Events!$A:$A,0)),
0,
VLOOKUP(
VLOOKUP($A842,'[4]OSMEC ID + EVENT'!$A:$I,6,FALSE),Events!$B:$D,3,FALSE))</f>
        <v>E021</v>
      </c>
      <c r="Y842" t="str">
        <f>IF(
ISNA(MATCH(Y$1,Events!$A:$A,0)),
0,
VLOOKUP(
VLOOKUP($A842,'[4]OSMEC ID + EVENT'!$A:$I,7,FALSE),Events!$B:$D,3,FALSE))</f>
        <v>E022</v>
      </c>
      <c r="Z842" t="str">
        <f>IF(
ISNA(MATCH(Z$1,Events!$A:$A,0)),
0,
VLOOKUP(
VLOOKUP($A842,'[4]OSMEC ID + EVENT'!$A:$I,8,FALSE),Events!$B:$D,3,FALSE))</f>
        <v>E023</v>
      </c>
      <c r="AA842" t="str">
        <f>IFERROR(
VLOOKUP(
VLOOKUP(A842,'[5]OSMEC ID + SUBJECT'!$A:$B,2,FALSE),Subjects!$B:$D,3,FALSE),"")</f>
        <v/>
      </c>
      <c r="AB842" t="str">
        <f>IFERROR(
VLOOKUP(
VLOOKUP(A842,'[6]OSMEC ID + SUBJECT'!$A:$B,2,FALSE),Subjects!B:D,3,FALSE),"")</f>
        <v>S006</v>
      </c>
      <c r="AC842" t="str">
        <f>IFERROR(
VLOOKUP(
VLOOKUP(A842,'[7]OSMEC-ID + SESSION'!$A:$B,2,FALSE),Subjects!$B:$D,3,FALSE),"")</f>
        <v/>
      </c>
      <c r="AD842" t="str">
        <f>IFERROR(
VLOOKUP(
VLOOKUP(A842,'[8]OSMEC ID + SESSION'!$A:$B,2,FALSE),Subjects!$B:$D,3,FALSE),"")</f>
        <v/>
      </c>
      <c r="AE842" s="12" t="str">
        <f>IFERROR(
VLOOKUP(
VLOOKUP(A842,'[9]OSMEC ID + SUBJECT'!$A:$B,2,FALSE),Subjects!$B:$D,3,FALSE),"")</f>
        <v/>
      </c>
      <c r="AF842" t="str">
        <f>IFERROR(
VLOOKUP(
VLOOKUP(A842,'[10]OSMEC ID + SESSION'!$A:$B,2,FALSE),Subjects!$B:$D,3),"")</f>
        <v/>
      </c>
    </row>
    <row r="843" spans="1:32" x14ac:dyDescent="0.75">
      <c r="A843" t="str">
        <f>Deligate_List!A845</f>
        <v>OSMEC-1080</v>
      </c>
      <c r="B843" t="str">
        <f>VLOOKUP(A843,Deligate_List!A:B,2,FALSE)</f>
        <v>MADDI SAHASRA REDDY</v>
      </c>
      <c r="C843" t="str">
        <f>IFERROR(
VLOOKUP(
VLOOKUP($A843,'[1]OSMEC ID + WORKSHOP'!$A:$B,2,FALSE),Workshop!A:C,3,FALSE),"")</f>
        <v/>
      </c>
      <c r="D843" t="str">
        <f>IF($D$1 =Events!$A$2,
VLOOKUP(
VLOOKUP($A843,'[2]OSMEC ID + EVENT'!$A:$E,2,FALSE),Events!$B:$D,3,FALSE))</f>
        <v>E001</v>
      </c>
      <c r="E843" t="str">
        <f>IF(E$1=Events!$A$3,
VLOOKUP(
VLOOKUP($A843,'[2]OSMEC ID + EVENT'!$A:$E,3,FALSE),Events!B:D,3,FALSE))</f>
        <v>E002</v>
      </c>
      <c r="F843" t="str">
        <f>IF($F$1=Events!$A$4,
VLOOKUP(
VLOOKUP($A845,'[2]OSMEC ID + EVENT'!$A:$E,4,FALSE),Events!B:D,3,FALSE),)</f>
        <v>E003</v>
      </c>
      <c r="G843" t="str">
        <f>IF($G$1=Events!$A$5,
VLOOKUP(
VLOOKUP($A845,'[2]OSMEC ID + EVENT'!$A:$E,5,FALSE),Events!$B:$D,3,FALSE),)</f>
        <v>E004</v>
      </c>
      <c r="H843" s="3" t="str">
        <f>IF($H$1= VLOOKUP($H$1,Events!$A:$D,1,FALSE),
VLOOKUP(
VLOOKUP(A843,'[3]OSMEC ID + EVENT'!$A:$M,2,FALSE),Events!B:D,3,FALSE),)</f>
        <v>E005</v>
      </c>
      <c r="I843" s="3" t="str">
        <f>IF(I$1= VLOOKUP(I$1,Events!$A:$D,1,FALSE),
VLOOKUP(
VLOOKUP($A843,'[3]OSMEC ID + EVENT'!$A:$M,3,FALSE),Events!$B:$D,3,FALSE),)</f>
        <v>E006</v>
      </c>
      <c r="J843" t="str">
        <f>IF(J$1= VLOOKUP(J$1,Events!$A:$D,1,FALSE),
VLOOKUP(
VLOOKUP($A843,'[3]OSMEC ID + EVENT'!$A:$M,4,FALSE),Events!$B:$D,3,FALSE),)</f>
        <v>E007</v>
      </c>
      <c r="K843" t="str">
        <f>IF(K$1= VLOOKUP(K$1,Events!$A:$D,1,FALSE),
VLOOKUP(
VLOOKUP($A843,'[3]OSMEC ID + EVENT'!$A:$M,5,FALSE),Events!$B:$D,3,FALSE),)</f>
        <v>E008</v>
      </c>
      <c r="L843" t="str">
        <f>IF(L$1= VLOOKUP(L$1,Events!$A:$D,1,FALSE),
VLOOKUP(
VLOOKUP($A843,'[3]OSMEC ID + EVENT'!$A:$M,6,FALSE),Events!$B:$D,3,FALSE),)</f>
        <v>E009</v>
      </c>
      <c r="M843" t="str">
        <f>IF(M$1= VLOOKUP(M$1,Events!$A:$D,1,FALSE),
VLOOKUP(
VLOOKUP($A843,'[3]OSMEC ID + EVENT'!$A:$M,7,FALSE),Events!$B:$D,3,FALSE),)</f>
        <v>E010</v>
      </c>
      <c r="N843" t="str">
        <f>IF(N$1= VLOOKUP(N$1,Events!$A:$D,1,FALSE),
VLOOKUP(
VLOOKUP($A843,'[3]OSMEC ID + EVENT'!$A:$M,8,FALSE),Events!$B:$D,3,FALSE),)</f>
        <v>E011</v>
      </c>
      <c r="O843" t="str">
        <f>IF(O$1= VLOOKUP(O$1,Events!$A:$D,1,FALSE),
VLOOKUP(
VLOOKUP($A843,'[3]OSMEC ID + EVENT'!$A:$M,9,FALSE),Events!$B:$D,3,FALSE),)</f>
        <v>E012</v>
      </c>
      <c r="P843" t="str">
        <f>IF(P$1= VLOOKUP(P$1,Events!$A:$D,1,FALSE),
VLOOKUP(
VLOOKUP($A843,'[3]OSMEC ID + EVENT'!$A:$M,10,FALSE),Events!$B:$D,3,FALSE),)</f>
        <v>E013</v>
      </c>
      <c r="Q843" t="str">
        <f>IF(Q$1= VLOOKUP(Q$1,Events!$A:$D,1,FALSE),
VLOOKUP(
VLOOKUP($A843,'[3]OSMEC ID + EVENT'!$A:$M,11,FALSE),Events!$B:$D,3,FALSE),)</f>
        <v>E014</v>
      </c>
      <c r="R843" t="str">
        <f>IF(R$1= VLOOKUP(R$1,Events!$A:$D,1,FALSE),
VLOOKUP(
VLOOKUP($A843,'[3]OSMEC ID + EVENT'!$A:$M,12,FALSE),Events!$B:$D,3,FALSE),)</f>
        <v>E015</v>
      </c>
      <c r="S843" t="str">
        <f>IF(S$1= VLOOKUP(S$1,Events!$A:$D,1,FALSE),
VLOOKUP(
VLOOKUP($A843,'[3]OSMEC ID + EVENT'!$A:$M,13,FALSE),Events!$B:$D,3,FALSE),)</f>
        <v>E016</v>
      </c>
      <c r="T843" t="str">
        <f>IF(
ISNA(MATCH(T$1,Events!$A:$A,0)),
0,
VLOOKUP(
VLOOKUP(A843,'[4]OSMEC ID + EVENT'!$A:$I,2,FALSE),Events!$B:$D,3,FALSE))</f>
        <v>E017</v>
      </c>
      <c r="U843" t="str">
        <f>IF(
ISNA(MATCH(U$1,Events!$A:$A,0)),
0,
VLOOKUP(
VLOOKUP($A843,'[4]OSMEC ID + EVENT'!$A:$I,3,FALSE),Events!$B:$D,3,FALSE))</f>
        <v>E018</v>
      </c>
      <c r="V843" t="str">
        <f>IF(
ISNA(MATCH(V$1,Events!$A:$A,0)),
0,
VLOOKUP(
VLOOKUP($A843,'[4]OSMEC ID + EVENT'!$A:$I,4,FALSE),Events!$B:$D,3,FALSE))</f>
        <v>E019</v>
      </c>
      <c r="W843" t="str">
        <f>IF(
ISNA(MATCH(W$1,Events!$A:$A,0)),
0,
VLOOKUP(
VLOOKUP($A843,'[4]OSMEC ID + EVENT'!$A:$I,5,FALSE),Events!$B:$D,3,FALSE))</f>
        <v>E020</v>
      </c>
      <c r="X843" t="str">
        <f>IF(
ISNA(MATCH(X$1,Events!$A:$A,0)),
0,
VLOOKUP(
VLOOKUP($A843,'[4]OSMEC ID + EVENT'!$A:$I,6,FALSE),Events!$B:$D,3,FALSE))</f>
        <v>E021</v>
      </c>
      <c r="Y843" t="str">
        <f>IF(
ISNA(MATCH(Y$1,Events!$A:$A,0)),
0,
VLOOKUP(
VLOOKUP($A843,'[4]OSMEC ID + EVENT'!$A:$I,7,FALSE),Events!$B:$D,3,FALSE))</f>
        <v>E022</v>
      </c>
      <c r="Z843" t="str">
        <f>IF(
ISNA(MATCH(Z$1,Events!$A:$A,0)),
0,
VLOOKUP(
VLOOKUP($A843,'[4]OSMEC ID + EVENT'!$A:$I,8,FALSE),Events!$B:$D,3,FALSE))</f>
        <v>E023</v>
      </c>
      <c r="AA843" t="str">
        <f>IFERROR(
VLOOKUP(
VLOOKUP(A843,'[5]OSMEC ID + SUBJECT'!$A:$B,2,FALSE),Subjects!$B:$D,3,FALSE),"")</f>
        <v/>
      </c>
      <c r="AB843" t="str">
        <f>IFERROR(
VLOOKUP(
VLOOKUP(A843,'[6]OSMEC ID + SUBJECT'!$A:$B,2,FALSE),Subjects!B:D,3,FALSE),"")</f>
        <v>S006</v>
      </c>
      <c r="AC843" t="str">
        <f>IFERROR(
VLOOKUP(
VLOOKUP(A843,'[7]OSMEC-ID + SESSION'!$A:$B,2,FALSE),Subjects!$B:$D,3,FALSE),"")</f>
        <v/>
      </c>
      <c r="AD843" t="str">
        <f>IFERROR(
VLOOKUP(
VLOOKUP(A843,'[8]OSMEC ID + SESSION'!$A:$B,2,FALSE),Subjects!$B:$D,3,FALSE),"")</f>
        <v/>
      </c>
      <c r="AE843" s="12" t="str">
        <f>IFERROR(
VLOOKUP(
VLOOKUP(A843,'[9]OSMEC ID + SUBJECT'!$A:$B,2,FALSE),Subjects!$B:$D,3,FALSE),"")</f>
        <v/>
      </c>
      <c r="AF843" t="str">
        <f>IFERROR(
VLOOKUP(
VLOOKUP(A843,'[10]OSMEC ID + SESSION'!$A:$B,2,FALSE),Subjects!$B:$D,3),"")</f>
        <v/>
      </c>
    </row>
    <row r="844" spans="1:32" x14ac:dyDescent="0.75">
      <c r="A844" t="str">
        <f>Deligate_List!A846</f>
        <v>OSMEC-1083</v>
      </c>
      <c r="B844" t="str">
        <f>VLOOKUP(A844,Deligate_List!A:B,2,FALSE)</f>
        <v>AMMULWAR SRIVRUNDA</v>
      </c>
      <c r="C844" t="str">
        <f>IFERROR(
VLOOKUP(
VLOOKUP($A844,'[1]OSMEC ID + WORKSHOP'!$A:$B,2,FALSE),Workshop!A:C,3,FALSE),"")</f>
        <v/>
      </c>
      <c r="D844" t="str">
        <f>IF($D$1 =Events!$A$2,
VLOOKUP(
VLOOKUP($A844,'[2]OSMEC ID + EVENT'!$A:$E,2,FALSE),Events!$B:$D,3,FALSE))</f>
        <v>E001</v>
      </c>
      <c r="E844" t="str">
        <f>IF(E$1=Events!$A$3,
VLOOKUP(
VLOOKUP($A844,'[2]OSMEC ID + EVENT'!$A:$E,3,FALSE),Events!B:D,3,FALSE))</f>
        <v>E002</v>
      </c>
      <c r="F844" t="str">
        <f>IF($F$1=Events!$A$4,
VLOOKUP(
VLOOKUP($A846,'[2]OSMEC ID + EVENT'!$A:$E,4,FALSE),Events!B:D,3,FALSE),)</f>
        <v>E003</v>
      </c>
      <c r="G844" t="str">
        <f>IF($G$1=Events!$A$5,
VLOOKUP(
VLOOKUP($A846,'[2]OSMEC ID + EVENT'!$A:$E,5,FALSE),Events!$B:$D,3,FALSE),)</f>
        <v>E004</v>
      </c>
      <c r="H844" s="3" t="str">
        <f>IF($H$1= VLOOKUP($H$1,Events!$A:$D,1,FALSE),
VLOOKUP(
VLOOKUP(A844,'[3]OSMEC ID + EVENT'!$A:$M,2,FALSE),Events!B:D,3,FALSE),)</f>
        <v>E005</v>
      </c>
      <c r="I844" s="3" t="str">
        <f>IF(I$1= VLOOKUP(I$1,Events!$A:$D,1,FALSE),
VLOOKUP(
VLOOKUP($A844,'[3]OSMEC ID + EVENT'!$A:$M,3,FALSE),Events!$B:$D,3,FALSE),)</f>
        <v>E006</v>
      </c>
      <c r="J844" t="str">
        <f>IF(J$1= VLOOKUP(J$1,Events!$A:$D,1,FALSE),
VLOOKUP(
VLOOKUP($A844,'[3]OSMEC ID + EVENT'!$A:$M,4,FALSE),Events!$B:$D,3,FALSE),)</f>
        <v>E007</v>
      </c>
      <c r="K844" t="str">
        <f>IF(K$1= VLOOKUP(K$1,Events!$A:$D,1,FALSE),
VLOOKUP(
VLOOKUP($A844,'[3]OSMEC ID + EVENT'!$A:$M,5,FALSE),Events!$B:$D,3,FALSE),)</f>
        <v>E008</v>
      </c>
      <c r="L844" t="str">
        <f>IF(L$1= VLOOKUP(L$1,Events!$A:$D,1,FALSE),
VLOOKUP(
VLOOKUP($A844,'[3]OSMEC ID + EVENT'!$A:$M,6,FALSE),Events!$B:$D,3,FALSE),)</f>
        <v>E009</v>
      </c>
      <c r="M844" t="str">
        <f>IF(M$1= VLOOKUP(M$1,Events!$A:$D,1,FALSE),
VLOOKUP(
VLOOKUP($A844,'[3]OSMEC ID + EVENT'!$A:$M,7,FALSE),Events!$B:$D,3,FALSE),)</f>
        <v>E010</v>
      </c>
      <c r="N844" t="str">
        <f>IF(N$1= VLOOKUP(N$1,Events!$A:$D,1,FALSE),
VLOOKUP(
VLOOKUP($A844,'[3]OSMEC ID + EVENT'!$A:$M,8,FALSE),Events!$B:$D,3,FALSE),)</f>
        <v>E011</v>
      </c>
      <c r="O844" t="str">
        <f>IF(O$1= VLOOKUP(O$1,Events!$A:$D,1,FALSE),
VLOOKUP(
VLOOKUP($A844,'[3]OSMEC ID + EVENT'!$A:$M,9,FALSE),Events!$B:$D,3,FALSE),)</f>
        <v>E012</v>
      </c>
      <c r="P844" t="str">
        <f>IF(P$1= VLOOKUP(P$1,Events!$A:$D,1,FALSE),
VLOOKUP(
VLOOKUP($A844,'[3]OSMEC ID + EVENT'!$A:$M,10,FALSE),Events!$B:$D,3,FALSE),)</f>
        <v>E013</v>
      </c>
      <c r="Q844" t="str">
        <f>IF(Q$1= VLOOKUP(Q$1,Events!$A:$D,1,FALSE),
VLOOKUP(
VLOOKUP($A844,'[3]OSMEC ID + EVENT'!$A:$M,11,FALSE),Events!$B:$D,3,FALSE),)</f>
        <v>E014</v>
      </c>
      <c r="R844" t="str">
        <f>IF(R$1= VLOOKUP(R$1,Events!$A:$D,1,FALSE),
VLOOKUP(
VLOOKUP($A844,'[3]OSMEC ID + EVENT'!$A:$M,12,FALSE),Events!$B:$D,3,FALSE),)</f>
        <v>E015</v>
      </c>
      <c r="S844" t="str">
        <f>IF(S$1= VLOOKUP(S$1,Events!$A:$D,1,FALSE),
VLOOKUP(
VLOOKUP($A844,'[3]OSMEC ID + EVENT'!$A:$M,13,FALSE),Events!$B:$D,3,FALSE),)</f>
        <v>E016</v>
      </c>
      <c r="T844" t="str">
        <f>IF(
ISNA(MATCH(T$1,Events!$A:$A,0)),
0,
VLOOKUP(
VLOOKUP(A844,'[4]OSMEC ID + EVENT'!$A:$I,2,FALSE),Events!$B:$D,3,FALSE))</f>
        <v>E017</v>
      </c>
      <c r="U844" t="str">
        <f>IF(
ISNA(MATCH(U$1,Events!$A:$A,0)),
0,
VLOOKUP(
VLOOKUP($A844,'[4]OSMEC ID + EVENT'!$A:$I,3,FALSE),Events!$B:$D,3,FALSE))</f>
        <v>E018</v>
      </c>
      <c r="V844" t="str">
        <f>IF(
ISNA(MATCH(V$1,Events!$A:$A,0)),
0,
VLOOKUP(
VLOOKUP($A844,'[4]OSMEC ID + EVENT'!$A:$I,4,FALSE),Events!$B:$D,3,FALSE))</f>
        <v>E019</v>
      </c>
      <c r="W844" t="str">
        <f>IF(
ISNA(MATCH(W$1,Events!$A:$A,0)),
0,
VLOOKUP(
VLOOKUP($A844,'[4]OSMEC ID + EVENT'!$A:$I,5,FALSE),Events!$B:$D,3,FALSE))</f>
        <v>E020</v>
      </c>
      <c r="X844" t="str">
        <f>IF(
ISNA(MATCH(X$1,Events!$A:$A,0)),
0,
VLOOKUP(
VLOOKUP($A844,'[4]OSMEC ID + EVENT'!$A:$I,6,FALSE),Events!$B:$D,3,FALSE))</f>
        <v>E021</v>
      </c>
      <c r="Y844" t="str">
        <f>IF(
ISNA(MATCH(Y$1,Events!$A:$A,0)),
0,
VLOOKUP(
VLOOKUP($A844,'[4]OSMEC ID + EVENT'!$A:$I,7,FALSE),Events!$B:$D,3,FALSE))</f>
        <v>E022</v>
      </c>
      <c r="Z844" t="str">
        <f>IF(
ISNA(MATCH(Z$1,Events!$A:$A,0)),
0,
VLOOKUP(
VLOOKUP($A844,'[4]OSMEC ID + EVENT'!$A:$I,8,FALSE),Events!$B:$D,3,FALSE))</f>
        <v>E023</v>
      </c>
      <c r="AA844" t="str">
        <f>IFERROR(
VLOOKUP(
VLOOKUP(A844,'[5]OSMEC ID + SUBJECT'!$A:$B,2,FALSE),Subjects!$B:$D,3,FALSE),"")</f>
        <v/>
      </c>
      <c r="AB844" t="str">
        <f>IFERROR(
VLOOKUP(
VLOOKUP(A844,'[6]OSMEC ID + SUBJECT'!$A:$B,2,FALSE),Subjects!B:D,3,FALSE),"")</f>
        <v/>
      </c>
      <c r="AC844" t="str">
        <f>IFERROR(
VLOOKUP(
VLOOKUP(A844,'[7]OSMEC-ID + SESSION'!$A:$B,2,FALSE),Subjects!$B:$D,3,FALSE),"")</f>
        <v/>
      </c>
      <c r="AD844" t="str">
        <f>IFERROR(
VLOOKUP(
VLOOKUP(A844,'[8]OSMEC ID + SESSION'!$A:$B,2,FALSE),Subjects!$B:$D,3,FALSE),"")</f>
        <v/>
      </c>
      <c r="AE844" s="12" t="str">
        <f>IFERROR(
VLOOKUP(
VLOOKUP(A844,'[9]OSMEC ID + SUBJECT'!$A:$B,2,FALSE),Subjects!$B:$D,3,FALSE),"")</f>
        <v/>
      </c>
      <c r="AF844" t="str">
        <f>IFERROR(
VLOOKUP(
VLOOKUP(A844,'[10]OSMEC ID + SESSION'!$A:$B,2,FALSE),Subjects!$B:$D,3),"")</f>
        <v/>
      </c>
    </row>
    <row r="845" spans="1:32" x14ac:dyDescent="0.75">
      <c r="A845" t="str">
        <f>Deligate_List!A847</f>
        <v>OSMEC-1084</v>
      </c>
      <c r="B845" t="str">
        <f>VLOOKUP(A845,Deligate_List!A:B,2,FALSE)</f>
        <v>GAJU VAISHNAVI YADAV</v>
      </c>
      <c r="C845" t="str">
        <f>IFERROR(
VLOOKUP(
VLOOKUP($A845,'[1]OSMEC ID + WORKSHOP'!$A:$B,2,FALSE),Workshop!A:C,3,FALSE),"")</f>
        <v/>
      </c>
      <c r="D845" t="str">
        <f>IF($D$1 =Events!$A$2,
VLOOKUP(
VLOOKUP($A845,'[2]OSMEC ID + EVENT'!$A:$E,2,FALSE),Events!$B:$D,3,FALSE))</f>
        <v>E001</v>
      </c>
      <c r="E845" t="str">
        <f>IF(E$1=Events!$A$3,
VLOOKUP(
VLOOKUP($A845,'[2]OSMEC ID + EVENT'!$A:$E,3,FALSE),Events!B:D,3,FALSE))</f>
        <v>E002</v>
      </c>
      <c r="F845" t="str">
        <f>IF($F$1=Events!$A$4,
VLOOKUP(
VLOOKUP($A847,'[2]OSMEC ID + EVENT'!$A:$E,4,FALSE),Events!B:D,3,FALSE),)</f>
        <v>E003</v>
      </c>
      <c r="G845" t="str">
        <f>IF($G$1=Events!$A$5,
VLOOKUP(
VLOOKUP($A847,'[2]OSMEC ID + EVENT'!$A:$E,5,FALSE),Events!$B:$D,3,FALSE),)</f>
        <v>E004</v>
      </c>
      <c r="H845" s="3" t="str">
        <f>IF($H$1= VLOOKUP($H$1,Events!$A:$D,1,FALSE),
VLOOKUP(
VLOOKUP(A845,'[3]OSMEC ID + EVENT'!$A:$M,2,FALSE),Events!B:D,3,FALSE),)</f>
        <v>E005</v>
      </c>
      <c r="I845" s="3" t="str">
        <f>IF(I$1= VLOOKUP(I$1,Events!$A:$D,1,FALSE),
VLOOKUP(
VLOOKUP($A845,'[3]OSMEC ID + EVENT'!$A:$M,3,FALSE),Events!$B:$D,3,FALSE),)</f>
        <v>E006</v>
      </c>
      <c r="J845" t="str">
        <f>IF(J$1= VLOOKUP(J$1,Events!$A:$D,1,FALSE),
VLOOKUP(
VLOOKUP($A845,'[3]OSMEC ID + EVENT'!$A:$M,4,FALSE),Events!$B:$D,3,FALSE),)</f>
        <v>E007</v>
      </c>
      <c r="K845" t="str">
        <f>IF(K$1= VLOOKUP(K$1,Events!$A:$D,1,FALSE),
VLOOKUP(
VLOOKUP($A845,'[3]OSMEC ID + EVENT'!$A:$M,5,FALSE),Events!$B:$D,3,FALSE),)</f>
        <v>E008</v>
      </c>
      <c r="L845" t="str">
        <f>IF(L$1= VLOOKUP(L$1,Events!$A:$D,1,FALSE),
VLOOKUP(
VLOOKUP($A845,'[3]OSMEC ID + EVENT'!$A:$M,6,FALSE),Events!$B:$D,3,FALSE),)</f>
        <v>E009</v>
      </c>
      <c r="M845" t="str">
        <f>IF(M$1= VLOOKUP(M$1,Events!$A:$D,1,FALSE),
VLOOKUP(
VLOOKUP($A845,'[3]OSMEC ID + EVENT'!$A:$M,7,FALSE),Events!$B:$D,3,FALSE),)</f>
        <v>E010</v>
      </c>
      <c r="N845" t="str">
        <f>IF(N$1= VLOOKUP(N$1,Events!$A:$D,1,FALSE),
VLOOKUP(
VLOOKUP($A845,'[3]OSMEC ID + EVENT'!$A:$M,8,FALSE),Events!$B:$D,3,FALSE),)</f>
        <v>E011</v>
      </c>
      <c r="O845" t="str">
        <f>IF(O$1= VLOOKUP(O$1,Events!$A:$D,1,FALSE),
VLOOKUP(
VLOOKUP($A845,'[3]OSMEC ID + EVENT'!$A:$M,9,FALSE),Events!$B:$D,3,FALSE),)</f>
        <v>E012</v>
      </c>
      <c r="P845" t="str">
        <f>IF(P$1= VLOOKUP(P$1,Events!$A:$D,1,FALSE),
VLOOKUP(
VLOOKUP($A845,'[3]OSMEC ID + EVENT'!$A:$M,10,FALSE),Events!$B:$D,3,FALSE),)</f>
        <v>E013</v>
      </c>
      <c r="Q845" t="str">
        <f>IF(Q$1= VLOOKUP(Q$1,Events!$A:$D,1,FALSE),
VLOOKUP(
VLOOKUP($A845,'[3]OSMEC ID + EVENT'!$A:$M,11,FALSE),Events!$B:$D,3,FALSE),)</f>
        <v>E014</v>
      </c>
      <c r="R845" t="str">
        <f>IF(R$1= VLOOKUP(R$1,Events!$A:$D,1,FALSE),
VLOOKUP(
VLOOKUP($A845,'[3]OSMEC ID + EVENT'!$A:$M,12,FALSE),Events!$B:$D,3,FALSE),)</f>
        <v>E015</v>
      </c>
      <c r="S845" t="str">
        <f>IF(S$1= VLOOKUP(S$1,Events!$A:$D,1,FALSE),
VLOOKUP(
VLOOKUP($A845,'[3]OSMEC ID + EVENT'!$A:$M,13,FALSE),Events!$B:$D,3,FALSE),)</f>
        <v>E016</v>
      </c>
      <c r="T845" t="str">
        <f>IF(
ISNA(MATCH(T$1,Events!$A:$A,0)),
0,
VLOOKUP(
VLOOKUP(A845,'[4]OSMEC ID + EVENT'!$A:$I,2,FALSE),Events!$B:$D,3,FALSE))</f>
        <v>E017</v>
      </c>
      <c r="U845" t="str">
        <f>IF(
ISNA(MATCH(U$1,Events!$A:$A,0)),
0,
VLOOKUP(
VLOOKUP($A845,'[4]OSMEC ID + EVENT'!$A:$I,3,FALSE),Events!$B:$D,3,FALSE))</f>
        <v>E018</v>
      </c>
      <c r="V845" t="str">
        <f>IF(
ISNA(MATCH(V$1,Events!$A:$A,0)),
0,
VLOOKUP(
VLOOKUP($A845,'[4]OSMEC ID + EVENT'!$A:$I,4,FALSE),Events!$B:$D,3,FALSE))</f>
        <v>E019</v>
      </c>
      <c r="W845" t="str">
        <f>IF(
ISNA(MATCH(W$1,Events!$A:$A,0)),
0,
VLOOKUP(
VLOOKUP($A845,'[4]OSMEC ID + EVENT'!$A:$I,5,FALSE),Events!$B:$D,3,FALSE))</f>
        <v>E020</v>
      </c>
      <c r="X845" t="str">
        <f>IF(
ISNA(MATCH(X$1,Events!$A:$A,0)),
0,
VLOOKUP(
VLOOKUP($A845,'[4]OSMEC ID + EVENT'!$A:$I,6,FALSE),Events!$B:$D,3,FALSE))</f>
        <v>E021</v>
      </c>
      <c r="Y845" t="str">
        <f>IF(
ISNA(MATCH(Y$1,Events!$A:$A,0)),
0,
VLOOKUP(
VLOOKUP($A845,'[4]OSMEC ID + EVENT'!$A:$I,7,FALSE),Events!$B:$D,3,FALSE))</f>
        <v>E022</v>
      </c>
      <c r="Z845" t="str">
        <f>IF(
ISNA(MATCH(Z$1,Events!$A:$A,0)),
0,
VLOOKUP(
VLOOKUP($A845,'[4]OSMEC ID + EVENT'!$A:$I,8,FALSE),Events!$B:$D,3,FALSE))</f>
        <v>E023</v>
      </c>
      <c r="AA845" t="str">
        <f>IFERROR(
VLOOKUP(
VLOOKUP(A845,'[5]OSMEC ID + SUBJECT'!$A:$B,2,FALSE),Subjects!$B:$D,3,FALSE),"")</f>
        <v/>
      </c>
      <c r="AB845" t="str">
        <f>IFERROR(
VLOOKUP(
VLOOKUP(A845,'[6]OSMEC ID + SUBJECT'!$A:$B,2,FALSE),Subjects!B:D,3,FALSE),"")</f>
        <v/>
      </c>
      <c r="AC845" t="str">
        <f>IFERROR(
VLOOKUP(
VLOOKUP(A845,'[7]OSMEC-ID + SESSION'!$A:$B,2,FALSE),Subjects!$B:$D,3,FALSE),"")</f>
        <v/>
      </c>
      <c r="AD845" t="str">
        <f>IFERROR(
VLOOKUP(
VLOOKUP(A845,'[8]OSMEC ID + SESSION'!$A:$B,2,FALSE),Subjects!$B:$D,3,FALSE),"")</f>
        <v/>
      </c>
      <c r="AE845" s="12" t="str">
        <f>IFERROR(
VLOOKUP(
VLOOKUP(A845,'[9]OSMEC ID + SUBJECT'!$A:$B,2,FALSE),Subjects!$B:$D,3,FALSE),"")</f>
        <v/>
      </c>
      <c r="AF845" t="str">
        <f>IFERROR(
VLOOKUP(
VLOOKUP(A845,'[10]OSMEC ID + SESSION'!$A:$B,2,FALSE),Subjects!$B:$D,3),"")</f>
        <v/>
      </c>
    </row>
    <row r="846" spans="1:32" x14ac:dyDescent="0.75">
      <c r="A846" t="str">
        <f>Deligate_List!A848</f>
        <v>OSMEC-1091</v>
      </c>
      <c r="B846" t="str">
        <f>VLOOKUP(A846,Deligate_List!A:B,2,FALSE)</f>
        <v>MADIHA YASMEEN</v>
      </c>
      <c r="C846" t="str">
        <f>IFERROR(
VLOOKUP(
VLOOKUP($A846,'[1]OSMEC ID + WORKSHOP'!$A:$B,2,FALSE),Workshop!A:C,3,FALSE),"")</f>
        <v>W002</v>
      </c>
      <c r="D846" t="str">
        <f>IF($D$1 =Events!$A$2,
VLOOKUP(
VLOOKUP($A846,'[2]OSMEC ID + EVENT'!$A:$E,2,FALSE),Events!$B:$D,3,FALSE))</f>
        <v>E001</v>
      </c>
      <c r="E846" t="str">
        <f>IF(E$1=Events!$A$3,
VLOOKUP(
VLOOKUP($A846,'[2]OSMEC ID + EVENT'!$A:$E,3,FALSE),Events!B:D,3,FALSE))</f>
        <v>E002</v>
      </c>
      <c r="F846" t="str">
        <f>IF($F$1=Events!$A$4,
VLOOKUP(
VLOOKUP($A848,'[2]OSMEC ID + EVENT'!$A:$E,4,FALSE),Events!B:D,3,FALSE),)</f>
        <v>E003</v>
      </c>
      <c r="G846" t="str">
        <f>IF($G$1=Events!$A$5,
VLOOKUP(
VLOOKUP($A848,'[2]OSMEC ID + EVENT'!$A:$E,5,FALSE),Events!$B:$D,3,FALSE),)</f>
        <v>E004</v>
      </c>
      <c r="H846" s="3" t="str">
        <f>IF($H$1= VLOOKUP($H$1,Events!$A:$D,1,FALSE),
VLOOKUP(
VLOOKUP(A846,'[3]OSMEC ID + EVENT'!$A:$M,2,FALSE),Events!B:D,3,FALSE),)</f>
        <v>E005</v>
      </c>
      <c r="I846" s="3" t="str">
        <f>IF(I$1= VLOOKUP(I$1,Events!$A:$D,1,FALSE),
VLOOKUP(
VLOOKUP($A846,'[3]OSMEC ID + EVENT'!$A:$M,3,FALSE),Events!$B:$D,3,FALSE),)</f>
        <v>E006</v>
      </c>
      <c r="J846" t="str">
        <f>IF(J$1= VLOOKUP(J$1,Events!$A:$D,1,FALSE),
VLOOKUP(
VLOOKUP($A846,'[3]OSMEC ID + EVENT'!$A:$M,4,FALSE),Events!$B:$D,3,FALSE),)</f>
        <v>E007</v>
      </c>
      <c r="K846" t="str">
        <f>IF(K$1= VLOOKUP(K$1,Events!$A:$D,1,FALSE),
VLOOKUP(
VLOOKUP($A846,'[3]OSMEC ID + EVENT'!$A:$M,5,FALSE),Events!$B:$D,3,FALSE),)</f>
        <v>E008</v>
      </c>
      <c r="L846" t="str">
        <f>IF(L$1= VLOOKUP(L$1,Events!$A:$D,1,FALSE),
VLOOKUP(
VLOOKUP($A846,'[3]OSMEC ID + EVENT'!$A:$M,6,FALSE),Events!$B:$D,3,FALSE),)</f>
        <v>E009</v>
      </c>
      <c r="M846" t="str">
        <f>IF(M$1= VLOOKUP(M$1,Events!$A:$D,1,FALSE),
VLOOKUP(
VLOOKUP($A846,'[3]OSMEC ID + EVENT'!$A:$M,7,FALSE),Events!$B:$D,3,FALSE),)</f>
        <v>E010</v>
      </c>
      <c r="N846" t="str">
        <f>IF(N$1= VLOOKUP(N$1,Events!$A:$D,1,FALSE),
VLOOKUP(
VLOOKUP($A846,'[3]OSMEC ID + EVENT'!$A:$M,8,FALSE),Events!$B:$D,3,FALSE),)</f>
        <v>E011</v>
      </c>
      <c r="O846" t="str">
        <f>IF(O$1= VLOOKUP(O$1,Events!$A:$D,1,FALSE),
VLOOKUP(
VLOOKUP($A846,'[3]OSMEC ID + EVENT'!$A:$M,9,FALSE),Events!$B:$D,3,FALSE),)</f>
        <v>E012</v>
      </c>
      <c r="P846" t="str">
        <f>IF(P$1= VLOOKUP(P$1,Events!$A:$D,1,FALSE),
VLOOKUP(
VLOOKUP($A846,'[3]OSMEC ID + EVENT'!$A:$M,10,FALSE),Events!$B:$D,3,FALSE),)</f>
        <v>E013</v>
      </c>
      <c r="Q846" t="str">
        <f>IF(Q$1= VLOOKUP(Q$1,Events!$A:$D,1,FALSE),
VLOOKUP(
VLOOKUP($A846,'[3]OSMEC ID + EVENT'!$A:$M,11,FALSE),Events!$B:$D,3,FALSE),)</f>
        <v>E014</v>
      </c>
      <c r="R846" t="str">
        <f>IF(R$1= VLOOKUP(R$1,Events!$A:$D,1,FALSE),
VLOOKUP(
VLOOKUP($A846,'[3]OSMEC ID + EVENT'!$A:$M,12,FALSE),Events!$B:$D,3,FALSE),)</f>
        <v>E015</v>
      </c>
      <c r="S846" t="str">
        <f>IF(S$1= VLOOKUP(S$1,Events!$A:$D,1,FALSE),
VLOOKUP(
VLOOKUP($A846,'[3]OSMEC ID + EVENT'!$A:$M,13,FALSE),Events!$B:$D,3,FALSE),)</f>
        <v>E016</v>
      </c>
      <c r="T846" t="str">
        <f>IF(
ISNA(MATCH(T$1,Events!$A:$A,0)),
0,
VLOOKUP(
VLOOKUP(A846,'[4]OSMEC ID + EVENT'!$A:$I,2,FALSE),Events!$B:$D,3,FALSE))</f>
        <v>E017</v>
      </c>
      <c r="U846" t="str">
        <f>IF(
ISNA(MATCH(U$1,Events!$A:$A,0)),
0,
VLOOKUP(
VLOOKUP($A846,'[4]OSMEC ID + EVENT'!$A:$I,3,FALSE),Events!$B:$D,3,FALSE))</f>
        <v>E018</v>
      </c>
      <c r="V846" t="str">
        <f>IF(
ISNA(MATCH(V$1,Events!$A:$A,0)),
0,
VLOOKUP(
VLOOKUP($A846,'[4]OSMEC ID + EVENT'!$A:$I,4,FALSE),Events!$B:$D,3,FALSE))</f>
        <v>E019</v>
      </c>
      <c r="W846" t="str">
        <f>IF(
ISNA(MATCH(W$1,Events!$A:$A,0)),
0,
VLOOKUP(
VLOOKUP($A846,'[4]OSMEC ID + EVENT'!$A:$I,5,FALSE),Events!$B:$D,3,FALSE))</f>
        <v>E020</v>
      </c>
      <c r="X846" t="str">
        <f>IF(
ISNA(MATCH(X$1,Events!$A:$A,0)),
0,
VLOOKUP(
VLOOKUP($A846,'[4]OSMEC ID + EVENT'!$A:$I,6,FALSE),Events!$B:$D,3,FALSE))</f>
        <v>E021</v>
      </c>
      <c r="Y846" t="str">
        <f>IF(
ISNA(MATCH(Y$1,Events!$A:$A,0)),
0,
VLOOKUP(
VLOOKUP($A846,'[4]OSMEC ID + EVENT'!$A:$I,7,FALSE),Events!$B:$D,3,FALSE))</f>
        <v>E022</v>
      </c>
      <c r="Z846" t="str">
        <f>IF(
ISNA(MATCH(Z$1,Events!$A:$A,0)),
0,
VLOOKUP(
VLOOKUP($A846,'[4]OSMEC ID + EVENT'!$A:$I,8,FALSE),Events!$B:$D,3,FALSE))</f>
        <v>E023</v>
      </c>
      <c r="AA846" t="str">
        <f>IFERROR(
VLOOKUP(
VLOOKUP(A846,'[5]OSMEC ID + SUBJECT'!$A:$B,2,FALSE),Subjects!$B:$D,3,FALSE),"")</f>
        <v/>
      </c>
      <c r="AB846" t="str">
        <f>IFERROR(
VLOOKUP(
VLOOKUP(A846,'[6]OSMEC ID + SUBJECT'!$A:$B,2,FALSE),Subjects!B:D,3,FALSE),"")</f>
        <v/>
      </c>
      <c r="AC846" t="str">
        <f>IFERROR(
VLOOKUP(
VLOOKUP(A846,'[7]OSMEC-ID + SESSION'!$A:$B,2,FALSE),Subjects!$B:$D,3,FALSE),"")</f>
        <v/>
      </c>
      <c r="AD846" t="str">
        <f>IFERROR(
VLOOKUP(
VLOOKUP(A846,'[8]OSMEC ID + SESSION'!$A:$B,2,FALSE),Subjects!$B:$D,3,FALSE),"")</f>
        <v/>
      </c>
      <c r="AE846" s="12" t="str">
        <f>IFERROR(
VLOOKUP(
VLOOKUP(A846,'[9]OSMEC ID + SUBJECT'!$A:$B,2,FALSE),Subjects!$B:$D,3,FALSE),"")</f>
        <v/>
      </c>
      <c r="AF846" t="str">
        <f>IFERROR(
VLOOKUP(
VLOOKUP(A846,'[10]OSMEC ID + SESSION'!$A:$B,2,FALSE),Subjects!$B:$D,3),"")</f>
        <v/>
      </c>
    </row>
    <row r="847" spans="1:32" x14ac:dyDescent="0.75">
      <c r="A847" t="str">
        <f>Deligate_List!A849</f>
        <v>OSMEC-1086</v>
      </c>
      <c r="B847" t="str">
        <f>VLOOKUP(A847,Deligate_List!A:B,2,FALSE)</f>
        <v>G VENUS GLORY</v>
      </c>
      <c r="C847" t="str">
        <f>IFERROR(
VLOOKUP(
VLOOKUP($A847,'[1]OSMEC ID + WORKSHOP'!$A:$B,2,FALSE),Workshop!A:C,3,FALSE),"")</f>
        <v/>
      </c>
      <c r="D847" t="str">
        <f>IF($D$1 =Events!$A$2,
VLOOKUP(
VLOOKUP($A847,'[2]OSMEC ID + EVENT'!$A:$E,2,FALSE),Events!$B:$D,3,FALSE))</f>
        <v>E001</v>
      </c>
      <c r="E847" t="str">
        <f>IF(E$1=Events!$A$3,
VLOOKUP(
VLOOKUP($A847,'[2]OSMEC ID + EVENT'!$A:$E,3,FALSE),Events!B:D,3,FALSE))</f>
        <v>E002</v>
      </c>
      <c r="F847" t="str">
        <f>IF($F$1=Events!$A$4,
VLOOKUP(
VLOOKUP($A849,'[2]OSMEC ID + EVENT'!$A:$E,4,FALSE),Events!B:D,3,FALSE),)</f>
        <v>E003</v>
      </c>
      <c r="G847" t="str">
        <f>IF($G$1=Events!$A$5,
VLOOKUP(
VLOOKUP($A849,'[2]OSMEC ID + EVENT'!$A:$E,5,FALSE),Events!$B:$D,3,FALSE),)</f>
        <v>E004</v>
      </c>
      <c r="H847" s="3" t="str">
        <f>IF($H$1= VLOOKUP($H$1,Events!$A:$D,1,FALSE),
VLOOKUP(
VLOOKUP(A847,'[3]OSMEC ID + EVENT'!$A:$M,2,FALSE),Events!B:D,3,FALSE),)</f>
        <v>E005</v>
      </c>
      <c r="I847" s="3" t="str">
        <f>IF(I$1= VLOOKUP(I$1,Events!$A:$D,1,FALSE),
VLOOKUP(
VLOOKUP($A847,'[3]OSMEC ID + EVENT'!$A:$M,3,FALSE),Events!$B:$D,3,FALSE),)</f>
        <v>E006</v>
      </c>
      <c r="J847" t="str">
        <f>IF(J$1= VLOOKUP(J$1,Events!$A:$D,1,FALSE),
VLOOKUP(
VLOOKUP($A847,'[3]OSMEC ID + EVENT'!$A:$M,4,FALSE),Events!$B:$D,3,FALSE),)</f>
        <v>E007</v>
      </c>
      <c r="K847" t="str">
        <f>IF(K$1= VLOOKUP(K$1,Events!$A:$D,1,FALSE),
VLOOKUP(
VLOOKUP($A847,'[3]OSMEC ID + EVENT'!$A:$M,5,FALSE),Events!$B:$D,3,FALSE),)</f>
        <v>E008</v>
      </c>
      <c r="L847" t="str">
        <f>IF(L$1= VLOOKUP(L$1,Events!$A:$D,1,FALSE),
VLOOKUP(
VLOOKUP($A847,'[3]OSMEC ID + EVENT'!$A:$M,6,FALSE),Events!$B:$D,3,FALSE),)</f>
        <v>E009</v>
      </c>
      <c r="M847" t="str">
        <f>IF(M$1= VLOOKUP(M$1,Events!$A:$D,1,FALSE),
VLOOKUP(
VLOOKUP($A847,'[3]OSMEC ID + EVENT'!$A:$M,7,FALSE),Events!$B:$D,3,FALSE),)</f>
        <v>E010</v>
      </c>
      <c r="N847" t="str">
        <f>IF(N$1= VLOOKUP(N$1,Events!$A:$D,1,FALSE),
VLOOKUP(
VLOOKUP($A847,'[3]OSMEC ID + EVENT'!$A:$M,8,FALSE),Events!$B:$D,3,FALSE),)</f>
        <v>E011</v>
      </c>
      <c r="O847" t="str">
        <f>IF(O$1= VLOOKUP(O$1,Events!$A:$D,1,FALSE),
VLOOKUP(
VLOOKUP($A847,'[3]OSMEC ID + EVENT'!$A:$M,9,FALSE),Events!$B:$D,3,FALSE),)</f>
        <v>E012</v>
      </c>
      <c r="P847" t="str">
        <f>IF(P$1= VLOOKUP(P$1,Events!$A:$D,1,FALSE),
VLOOKUP(
VLOOKUP($A847,'[3]OSMEC ID + EVENT'!$A:$M,10,FALSE),Events!$B:$D,3,FALSE),)</f>
        <v>E013</v>
      </c>
      <c r="Q847" t="str">
        <f>IF(Q$1= VLOOKUP(Q$1,Events!$A:$D,1,FALSE),
VLOOKUP(
VLOOKUP($A847,'[3]OSMEC ID + EVENT'!$A:$M,11,FALSE),Events!$B:$D,3,FALSE),)</f>
        <v>E014</v>
      </c>
      <c r="R847" t="str">
        <f>IF(R$1= VLOOKUP(R$1,Events!$A:$D,1,FALSE),
VLOOKUP(
VLOOKUP($A847,'[3]OSMEC ID + EVENT'!$A:$M,12,FALSE),Events!$B:$D,3,FALSE),)</f>
        <v>E015</v>
      </c>
      <c r="S847" t="str">
        <f>IF(S$1= VLOOKUP(S$1,Events!$A:$D,1,FALSE),
VLOOKUP(
VLOOKUP($A847,'[3]OSMEC ID + EVENT'!$A:$M,13,FALSE),Events!$B:$D,3,FALSE),)</f>
        <v>E016</v>
      </c>
      <c r="T847" t="str">
        <f>IF(
ISNA(MATCH(T$1,Events!$A:$A,0)),
0,
VLOOKUP(
VLOOKUP(A847,'[4]OSMEC ID + EVENT'!$A:$I,2,FALSE),Events!$B:$D,3,FALSE))</f>
        <v>E017</v>
      </c>
      <c r="U847" t="str">
        <f>IF(
ISNA(MATCH(U$1,Events!$A:$A,0)),
0,
VLOOKUP(
VLOOKUP($A847,'[4]OSMEC ID + EVENT'!$A:$I,3,FALSE),Events!$B:$D,3,FALSE))</f>
        <v>E018</v>
      </c>
      <c r="V847" t="str">
        <f>IF(
ISNA(MATCH(V$1,Events!$A:$A,0)),
0,
VLOOKUP(
VLOOKUP($A847,'[4]OSMEC ID + EVENT'!$A:$I,4,FALSE),Events!$B:$D,3,FALSE))</f>
        <v>E019</v>
      </c>
      <c r="W847" t="str">
        <f>IF(
ISNA(MATCH(W$1,Events!$A:$A,0)),
0,
VLOOKUP(
VLOOKUP($A847,'[4]OSMEC ID + EVENT'!$A:$I,5,FALSE),Events!$B:$D,3,FALSE))</f>
        <v>E020</v>
      </c>
      <c r="X847" t="str">
        <f>IF(
ISNA(MATCH(X$1,Events!$A:$A,0)),
0,
VLOOKUP(
VLOOKUP($A847,'[4]OSMEC ID + EVENT'!$A:$I,6,FALSE),Events!$B:$D,3,FALSE))</f>
        <v>E021</v>
      </c>
      <c r="Y847" t="str">
        <f>IF(
ISNA(MATCH(Y$1,Events!$A:$A,0)),
0,
VLOOKUP(
VLOOKUP($A847,'[4]OSMEC ID + EVENT'!$A:$I,7,FALSE),Events!$B:$D,3,FALSE))</f>
        <v>E022</v>
      </c>
      <c r="Z847" t="str">
        <f>IF(
ISNA(MATCH(Z$1,Events!$A:$A,0)),
0,
VLOOKUP(
VLOOKUP($A847,'[4]OSMEC ID + EVENT'!$A:$I,8,FALSE),Events!$B:$D,3,FALSE))</f>
        <v>E023</v>
      </c>
      <c r="AA847" t="str">
        <f>IFERROR(
VLOOKUP(
VLOOKUP(A847,'[5]OSMEC ID + SUBJECT'!$A:$B,2,FALSE),Subjects!$B:$D,3,FALSE),"")</f>
        <v/>
      </c>
      <c r="AB847" t="str">
        <f>IFERROR(
VLOOKUP(
VLOOKUP(A847,'[6]OSMEC ID + SUBJECT'!$A:$B,2,FALSE),Subjects!B:D,3,FALSE),"")</f>
        <v/>
      </c>
      <c r="AC847" t="str">
        <f>IFERROR(
VLOOKUP(
VLOOKUP(A847,'[7]OSMEC-ID + SESSION'!$A:$B,2,FALSE),Subjects!$B:$D,3,FALSE),"")</f>
        <v/>
      </c>
      <c r="AD847" t="str">
        <f>IFERROR(
VLOOKUP(
VLOOKUP(A847,'[8]OSMEC ID + SESSION'!$A:$B,2,FALSE),Subjects!$B:$D,3,FALSE),"")</f>
        <v/>
      </c>
      <c r="AE847" s="12" t="str">
        <f>IFERROR(
VLOOKUP(
VLOOKUP(A847,'[9]OSMEC ID + SUBJECT'!$A:$B,2,FALSE),Subjects!$B:$D,3,FALSE),"")</f>
        <v/>
      </c>
      <c r="AF847" t="str">
        <f>IFERROR(
VLOOKUP(
VLOOKUP(A847,'[10]OSMEC ID + SESSION'!$A:$B,2,FALSE),Subjects!$B:$D,3),"")</f>
        <v/>
      </c>
    </row>
    <row r="848" spans="1:32" x14ac:dyDescent="0.75">
      <c r="A848" t="str">
        <f>Deligate_List!A850</f>
        <v>OSMEC-1088</v>
      </c>
      <c r="B848" t="str">
        <f>VLOOKUP(A848,Deligate_List!A:B,2,FALSE)</f>
        <v>PALUKURU VENKATA SRIRAM SRIDHAR KRISHNA</v>
      </c>
      <c r="C848" t="str">
        <f>IFERROR(
VLOOKUP(
VLOOKUP($A848,'[1]OSMEC ID + WORKSHOP'!$A:$B,2,FALSE),Workshop!A:C,3,FALSE),"")</f>
        <v/>
      </c>
      <c r="D848" t="str">
        <f>IF($D$1 =Events!$A$2,
VLOOKUP(
VLOOKUP($A848,'[2]OSMEC ID + EVENT'!$A:$E,2,FALSE),Events!$B:$D,3,FALSE))</f>
        <v>E001</v>
      </c>
      <c r="E848" t="str">
        <f>IF(E$1=Events!$A$3,
VLOOKUP(
VLOOKUP($A848,'[2]OSMEC ID + EVENT'!$A:$E,3,FALSE),Events!B:D,3,FALSE))</f>
        <v>E002</v>
      </c>
      <c r="F848" t="str">
        <f>IF($F$1=Events!$A$4,
VLOOKUP(
VLOOKUP($A850,'[2]OSMEC ID + EVENT'!$A:$E,4,FALSE),Events!B:D,3,FALSE),)</f>
        <v>E003</v>
      </c>
      <c r="G848" t="str">
        <f>IF($G$1=Events!$A$5,
VLOOKUP(
VLOOKUP($A850,'[2]OSMEC ID + EVENT'!$A:$E,5,FALSE),Events!$B:$D,3,FALSE),)</f>
        <v>E004</v>
      </c>
      <c r="H848" s="3" t="str">
        <f>IF($H$1= VLOOKUP($H$1,Events!$A:$D,1,FALSE),
VLOOKUP(
VLOOKUP(A848,'[3]OSMEC ID + EVENT'!$A:$M,2,FALSE),Events!B:D,3,FALSE),)</f>
        <v>E005</v>
      </c>
      <c r="I848" s="3" t="str">
        <f>IF(I$1= VLOOKUP(I$1,Events!$A:$D,1,FALSE),
VLOOKUP(
VLOOKUP($A848,'[3]OSMEC ID + EVENT'!$A:$M,3,FALSE),Events!$B:$D,3,FALSE),)</f>
        <v>E006</v>
      </c>
      <c r="J848" t="str">
        <f>IF(J$1= VLOOKUP(J$1,Events!$A:$D,1,FALSE),
VLOOKUP(
VLOOKUP($A848,'[3]OSMEC ID + EVENT'!$A:$M,4,FALSE),Events!$B:$D,3,FALSE),)</f>
        <v>E007</v>
      </c>
      <c r="K848" t="str">
        <f>IF(K$1= VLOOKUP(K$1,Events!$A:$D,1,FALSE),
VLOOKUP(
VLOOKUP($A848,'[3]OSMEC ID + EVENT'!$A:$M,5,FALSE),Events!$B:$D,3,FALSE),)</f>
        <v>E008</v>
      </c>
      <c r="L848" t="str">
        <f>IF(L$1= VLOOKUP(L$1,Events!$A:$D,1,FALSE),
VLOOKUP(
VLOOKUP($A848,'[3]OSMEC ID + EVENT'!$A:$M,6,FALSE),Events!$B:$D,3,FALSE),)</f>
        <v>E009</v>
      </c>
      <c r="M848" t="str">
        <f>IF(M$1= VLOOKUP(M$1,Events!$A:$D,1,FALSE),
VLOOKUP(
VLOOKUP($A848,'[3]OSMEC ID + EVENT'!$A:$M,7,FALSE),Events!$B:$D,3,FALSE),)</f>
        <v>E010</v>
      </c>
      <c r="N848" t="str">
        <f>IF(N$1= VLOOKUP(N$1,Events!$A:$D,1,FALSE),
VLOOKUP(
VLOOKUP($A848,'[3]OSMEC ID + EVENT'!$A:$M,8,FALSE),Events!$B:$D,3,FALSE),)</f>
        <v>E011</v>
      </c>
      <c r="O848" t="str">
        <f>IF(O$1= VLOOKUP(O$1,Events!$A:$D,1,FALSE),
VLOOKUP(
VLOOKUP($A848,'[3]OSMEC ID + EVENT'!$A:$M,9,FALSE),Events!$B:$D,3,FALSE),)</f>
        <v>E012</v>
      </c>
      <c r="P848" t="str">
        <f>IF(P$1= VLOOKUP(P$1,Events!$A:$D,1,FALSE),
VLOOKUP(
VLOOKUP($A848,'[3]OSMEC ID + EVENT'!$A:$M,10,FALSE),Events!$B:$D,3,FALSE),)</f>
        <v>E013</v>
      </c>
      <c r="Q848" t="str">
        <f>IF(Q$1= VLOOKUP(Q$1,Events!$A:$D,1,FALSE),
VLOOKUP(
VLOOKUP($A848,'[3]OSMEC ID + EVENT'!$A:$M,11,FALSE),Events!$B:$D,3,FALSE),)</f>
        <v>E014</v>
      </c>
      <c r="R848" t="str">
        <f>IF(R$1= VLOOKUP(R$1,Events!$A:$D,1,FALSE),
VLOOKUP(
VLOOKUP($A848,'[3]OSMEC ID + EVENT'!$A:$M,12,FALSE),Events!$B:$D,3,FALSE),)</f>
        <v>E015</v>
      </c>
      <c r="S848" t="str">
        <f>IF(S$1= VLOOKUP(S$1,Events!$A:$D,1,FALSE),
VLOOKUP(
VLOOKUP($A848,'[3]OSMEC ID + EVENT'!$A:$M,13,FALSE),Events!$B:$D,3,FALSE),)</f>
        <v>E016</v>
      </c>
      <c r="T848" t="str">
        <f>IF(
ISNA(MATCH(T$1,Events!$A:$A,0)),
0,
VLOOKUP(
VLOOKUP(A848,'[4]OSMEC ID + EVENT'!$A:$I,2,FALSE),Events!$B:$D,3,FALSE))</f>
        <v>E017</v>
      </c>
      <c r="U848" t="str">
        <f>IF(
ISNA(MATCH(U$1,Events!$A:$A,0)),
0,
VLOOKUP(
VLOOKUP($A848,'[4]OSMEC ID + EVENT'!$A:$I,3,FALSE),Events!$B:$D,3,FALSE))</f>
        <v>E018</v>
      </c>
      <c r="V848" t="str">
        <f>IF(
ISNA(MATCH(V$1,Events!$A:$A,0)),
0,
VLOOKUP(
VLOOKUP($A848,'[4]OSMEC ID + EVENT'!$A:$I,4,FALSE),Events!$B:$D,3,FALSE))</f>
        <v>E019</v>
      </c>
      <c r="W848" t="str">
        <f>IF(
ISNA(MATCH(W$1,Events!$A:$A,0)),
0,
VLOOKUP(
VLOOKUP($A848,'[4]OSMEC ID + EVENT'!$A:$I,5,FALSE),Events!$B:$D,3,FALSE))</f>
        <v>E020</v>
      </c>
      <c r="X848" t="str">
        <f>IF(
ISNA(MATCH(X$1,Events!$A:$A,0)),
0,
VLOOKUP(
VLOOKUP($A848,'[4]OSMEC ID + EVENT'!$A:$I,6,FALSE),Events!$B:$D,3,FALSE))</f>
        <v>E021</v>
      </c>
      <c r="Y848" t="str">
        <f>IF(
ISNA(MATCH(Y$1,Events!$A:$A,0)),
0,
VLOOKUP(
VLOOKUP($A848,'[4]OSMEC ID + EVENT'!$A:$I,7,FALSE),Events!$B:$D,3,FALSE))</f>
        <v>E022</v>
      </c>
      <c r="Z848" t="str">
        <f>IF(
ISNA(MATCH(Z$1,Events!$A:$A,0)),
0,
VLOOKUP(
VLOOKUP($A848,'[4]OSMEC ID + EVENT'!$A:$I,8,FALSE),Events!$B:$D,3,FALSE))</f>
        <v>E023</v>
      </c>
      <c r="AA848" t="str">
        <f>IFERROR(
VLOOKUP(
VLOOKUP(A848,'[5]OSMEC ID + SUBJECT'!$A:$B,2,FALSE),Subjects!$B:$D,3,FALSE),"")</f>
        <v/>
      </c>
      <c r="AB848" t="str">
        <f>IFERROR(
VLOOKUP(
VLOOKUP(A848,'[6]OSMEC ID + SUBJECT'!$A:$B,2,FALSE),Subjects!B:D,3,FALSE),"")</f>
        <v/>
      </c>
      <c r="AC848" t="str">
        <f>IFERROR(
VLOOKUP(
VLOOKUP(A848,'[7]OSMEC-ID + SESSION'!$A:$B,2,FALSE),Subjects!$B:$D,3,FALSE),"")</f>
        <v/>
      </c>
      <c r="AD848" t="str">
        <f>IFERROR(
VLOOKUP(
VLOOKUP(A848,'[8]OSMEC ID + SESSION'!$A:$B,2,FALSE),Subjects!$B:$D,3,FALSE),"")</f>
        <v/>
      </c>
      <c r="AE848" s="12" t="str">
        <f>IFERROR(
VLOOKUP(
VLOOKUP(A848,'[9]OSMEC ID + SUBJECT'!$A:$B,2,FALSE),Subjects!$B:$D,3,FALSE),"")</f>
        <v/>
      </c>
      <c r="AF848" t="str">
        <f>IFERROR(
VLOOKUP(
VLOOKUP(A848,'[10]OSMEC ID + SESSION'!$A:$B,2,FALSE),Subjects!$B:$D,3),"")</f>
        <v/>
      </c>
    </row>
    <row r="849" spans="1:32" x14ac:dyDescent="0.75">
      <c r="A849" t="str">
        <f>Deligate_List!A851</f>
        <v>OSMEC-1090</v>
      </c>
      <c r="B849" t="str">
        <f>VLOOKUP(A849,Deligate_List!A:B,2,FALSE)</f>
        <v>B.BRINDA UDAYA SAI MANVITHA</v>
      </c>
      <c r="C849" t="str">
        <f>IFERROR(
VLOOKUP(
VLOOKUP($A849,'[1]OSMEC ID + WORKSHOP'!$A:$B,2,FALSE),Workshop!A:C,3,FALSE),"")</f>
        <v/>
      </c>
      <c r="D849" t="str">
        <f>IF($D$1 =Events!$A$2,
VLOOKUP(
VLOOKUP($A849,'[2]OSMEC ID + EVENT'!$A:$E,2,FALSE),Events!$B:$D,3,FALSE))</f>
        <v>E001</v>
      </c>
      <c r="E849" t="str">
        <f>IF(E$1=Events!$A$3,
VLOOKUP(
VLOOKUP($A849,'[2]OSMEC ID + EVENT'!$A:$E,3,FALSE),Events!B:D,3,FALSE))</f>
        <v>E002</v>
      </c>
      <c r="F849" t="str">
        <f>IF($F$1=Events!$A$4,
VLOOKUP(
VLOOKUP($A851,'[2]OSMEC ID + EVENT'!$A:$E,4,FALSE),Events!B:D,3,FALSE),)</f>
        <v>E003</v>
      </c>
      <c r="G849" t="str">
        <f>IF($G$1=Events!$A$5,
VLOOKUP(
VLOOKUP($A851,'[2]OSMEC ID + EVENT'!$A:$E,5,FALSE),Events!$B:$D,3,FALSE),)</f>
        <v>E004</v>
      </c>
      <c r="H849" s="3" t="str">
        <f>IF($H$1= VLOOKUP($H$1,Events!$A:$D,1,FALSE),
VLOOKUP(
VLOOKUP(A849,'[3]OSMEC ID + EVENT'!$A:$M,2,FALSE),Events!B:D,3,FALSE),)</f>
        <v>E005</v>
      </c>
      <c r="I849" s="3" t="str">
        <f>IF(I$1= VLOOKUP(I$1,Events!$A:$D,1,FALSE),
VLOOKUP(
VLOOKUP($A849,'[3]OSMEC ID + EVENT'!$A:$M,3,FALSE),Events!$B:$D,3,FALSE),)</f>
        <v>E006</v>
      </c>
      <c r="J849" t="str">
        <f>IF(J$1= VLOOKUP(J$1,Events!$A:$D,1,FALSE),
VLOOKUP(
VLOOKUP($A849,'[3]OSMEC ID + EVENT'!$A:$M,4,FALSE),Events!$B:$D,3,FALSE),)</f>
        <v>E007</v>
      </c>
      <c r="K849" t="str">
        <f>IF(K$1= VLOOKUP(K$1,Events!$A:$D,1,FALSE),
VLOOKUP(
VLOOKUP($A849,'[3]OSMEC ID + EVENT'!$A:$M,5,FALSE),Events!$B:$D,3,FALSE),)</f>
        <v>E008</v>
      </c>
      <c r="L849" t="str">
        <f>IF(L$1= VLOOKUP(L$1,Events!$A:$D,1,FALSE),
VLOOKUP(
VLOOKUP($A849,'[3]OSMEC ID + EVENT'!$A:$M,6,FALSE),Events!$B:$D,3,FALSE),)</f>
        <v>E009</v>
      </c>
      <c r="M849" t="str">
        <f>IF(M$1= VLOOKUP(M$1,Events!$A:$D,1,FALSE),
VLOOKUP(
VLOOKUP($A849,'[3]OSMEC ID + EVENT'!$A:$M,7,FALSE),Events!$B:$D,3,FALSE),)</f>
        <v>E010</v>
      </c>
      <c r="N849" t="str">
        <f>IF(N$1= VLOOKUP(N$1,Events!$A:$D,1,FALSE),
VLOOKUP(
VLOOKUP($A849,'[3]OSMEC ID + EVENT'!$A:$M,8,FALSE),Events!$B:$D,3,FALSE),)</f>
        <v>E011</v>
      </c>
      <c r="O849" t="str">
        <f>IF(O$1= VLOOKUP(O$1,Events!$A:$D,1,FALSE),
VLOOKUP(
VLOOKUP($A849,'[3]OSMEC ID + EVENT'!$A:$M,9,FALSE),Events!$B:$D,3,FALSE),)</f>
        <v>E012</v>
      </c>
      <c r="P849" t="str">
        <f>IF(P$1= VLOOKUP(P$1,Events!$A:$D,1,FALSE),
VLOOKUP(
VLOOKUP($A849,'[3]OSMEC ID + EVENT'!$A:$M,10,FALSE),Events!$B:$D,3,FALSE),)</f>
        <v>E013</v>
      </c>
      <c r="Q849" t="str">
        <f>IF(Q$1= VLOOKUP(Q$1,Events!$A:$D,1,FALSE),
VLOOKUP(
VLOOKUP($A849,'[3]OSMEC ID + EVENT'!$A:$M,11,FALSE),Events!$B:$D,3,FALSE),)</f>
        <v>E014</v>
      </c>
      <c r="R849" t="str">
        <f>IF(R$1= VLOOKUP(R$1,Events!$A:$D,1,FALSE),
VLOOKUP(
VLOOKUP($A849,'[3]OSMEC ID + EVENT'!$A:$M,12,FALSE),Events!$B:$D,3,FALSE),)</f>
        <v>E015</v>
      </c>
      <c r="S849" t="str">
        <f>IF(S$1= VLOOKUP(S$1,Events!$A:$D,1,FALSE),
VLOOKUP(
VLOOKUP($A849,'[3]OSMEC ID + EVENT'!$A:$M,13,FALSE),Events!$B:$D,3,FALSE),)</f>
        <v>E016</v>
      </c>
      <c r="T849" t="str">
        <f>IF(
ISNA(MATCH(T$1,Events!$A:$A,0)),
0,
VLOOKUP(
VLOOKUP(A849,'[4]OSMEC ID + EVENT'!$A:$I,2,FALSE),Events!$B:$D,3,FALSE))</f>
        <v>E017</v>
      </c>
      <c r="U849" t="str">
        <f>IF(
ISNA(MATCH(U$1,Events!$A:$A,0)),
0,
VLOOKUP(
VLOOKUP($A849,'[4]OSMEC ID + EVENT'!$A:$I,3,FALSE),Events!$B:$D,3,FALSE))</f>
        <v>E018</v>
      </c>
      <c r="V849" t="str">
        <f>IF(
ISNA(MATCH(V$1,Events!$A:$A,0)),
0,
VLOOKUP(
VLOOKUP($A849,'[4]OSMEC ID + EVENT'!$A:$I,4,FALSE),Events!$B:$D,3,FALSE))</f>
        <v>E019</v>
      </c>
      <c r="W849" t="str">
        <f>IF(
ISNA(MATCH(W$1,Events!$A:$A,0)),
0,
VLOOKUP(
VLOOKUP($A849,'[4]OSMEC ID + EVENT'!$A:$I,5,FALSE),Events!$B:$D,3,FALSE))</f>
        <v>E020</v>
      </c>
      <c r="X849" t="str">
        <f>IF(
ISNA(MATCH(X$1,Events!$A:$A,0)),
0,
VLOOKUP(
VLOOKUP($A849,'[4]OSMEC ID + EVENT'!$A:$I,6,FALSE),Events!$B:$D,3,FALSE))</f>
        <v>E021</v>
      </c>
      <c r="Y849" t="str">
        <f>IF(
ISNA(MATCH(Y$1,Events!$A:$A,0)),
0,
VLOOKUP(
VLOOKUP($A849,'[4]OSMEC ID + EVENT'!$A:$I,7,FALSE),Events!$B:$D,3,FALSE))</f>
        <v>E022</v>
      </c>
      <c r="Z849" t="str">
        <f>IF(
ISNA(MATCH(Z$1,Events!$A:$A,0)),
0,
VLOOKUP(
VLOOKUP($A849,'[4]OSMEC ID + EVENT'!$A:$I,8,FALSE),Events!$B:$D,3,FALSE))</f>
        <v>E023</v>
      </c>
      <c r="AA849" t="str">
        <f>IFERROR(
VLOOKUP(
VLOOKUP(A849,'[5]OSMEC ID + SUBJECT'!$A:$B,2,FALSE),Subjects!$B:$D,3,FALSE),"")</f>
        <v/>
      </c>
      <c r="AB849" t="str">
        <f>IFERROR(
VLOOKUP(
VLOOKUP(A849,'[6]OSMEC ID + SUBJECT'!$A:$B,2,FALSE),Subjects!B:D,3,FALSE),"")</f>
        <v/>
      </c>
      <c r="AC849" t="str">
        <f>IFERROR(
VLOOKUP(
VLOOKUP(A849,'[7]OSMEC-ID + SESSION'!$A:$B,2,FALSE),Subjects!$B:$D,3,FALSE),"")</f>
        <v/>
      </c>
      <c r="AD849" t="str">
        <f>IFERROR(
VLOOKUP(
VLOOKUP(A849,'[8]OSMEC ID + SESSION'!$A:$B,2,FALSE),Subjects!$B:$D,3,FALSE),"")</f>
        <v/>
      </c>
      <c r="AE849" s="12" t="str">
        <f>IFERROR(
VLOOKUP(
VLOOKUP(A849,'[9]OSMEC ID + SUBJECT'!$A:$B,2,FALSE),Subjects!$B:$D,3,FALSE),"")</f>
        <v/>
      </c>
      <c r="AF849" t="str">
        <f>IFERROR(
VLOOKUP(
VLOOKUP(A849,'[10]OSMEC ID + SESSION'!$A:$B,2,FALSE),Subjects!$B:$D,3),"")</f>
        <v/>
      </c>
    </row>
    <row r="850" spans="1:32" x14ac:dyDescent="0.75">
      <c r="A850" t="str">
        <f>Deligate_List!A852</f>
        <v>OSMEC-1094</v>
      </c>
      <c r="B850" t="str">
        <f>VLOOKUP(A850,Deligate_List!A:B,2,FALSE)</f>
        <v>ADITI SILAMKOTI</v>
      </c>
      <c r="C850" t="str">
        <f>IFERROR(
VLOOKUP(
VLOOKUP($A850,'[1]OSMEC ID + WORKSHOP'!$A:$B,2,FALSE),Workshop!A:C,3,FALSE),"")</f>
        <v/>
      </c>
      <c r="D850" t="str">
        <f>IF($D$1 =Events!$A$2,
VLOOKUP(
VLOOKUP($A850,'[2]OSMEC ID + EVENT'!$A:$E,2,FALSE),Events!$B:$D,3,FALSE))</f>
        <v>E001</v>
      </c>
      <c r="E850" t="str">
        <f>IF(E$1=Events!$A$3,
VLOOKUP(
VLOOKUP($A850,'[2]OSMEC ID + EVENT'!$A:$E,3,FALSE),Events!B:D,3,FALSE))</f>
        <v>E002</v>
      </c>
      <c r="F850" t="str">
        <f>IF($F$1=Events!$A$4,
VLOOKUP(
VLOOKUP($A852,'[2]OSMEC ID + EVENT'!$A:$E,4,FALSE),Events!B:D,3,FALSE),)</f>
        <v>E003</v>
      </c>
      <c r="G850" t="str">
        <f>IF($G$1=Events!$A$5,
VLOOKUP(
VLOOKUP($A852,'[2]OSMEC ID + EVENT'!$A:$E,5,FALSE),Events!$B:$D,3,FALSE),)</f>
        <v>E004</v>
      </c>
      <c r="H850" s="3" t="str">
        <f>IF($H$1= VLOOKUP($H$1,Events!$A:$D,1,FALSE),
VLOOKUP(
VLOOKUP(A850,'[3]OSMEC ID + EVENT'!$A:$M,2,FALSE),Events!B:D,3,FALSE),)</f>
        <v>E005</v>
      </c>
      <c r="I850" s="3" t="str">
        <f>IF(I$1= VLOOKUP(I$1,Events!$A:$D,1,FALSE),
VLOOKUP(
VLOOKUP($A850,'[3]OSMEC ID + EVENT'!$A:$M,3,FALSE),Events!$B:$D,3,FALSE),)</f>
        <v>E006</v>
      </c>
      <c r="J850" t="str">
        <f>IF(J$1= VLOOKUP(J$1,Events!$A:$D,1,FALSE),
VLOOKUP(
VLOOKUP($A850,'[3]OSMEC ID + EVENT'!$A:$M,4,FALSE),Events!$B:$D,3,FALSE),)</f>
        <v>E007</v>
      </c>
      <c r="K850" t="str">
        <f>IF(K$1= VLOOKUP(K$1,Events!$A:$D,1,FALSE),
VLOOKUP(
VLOOKUP($A850,'[3]OSMEC ID + EVENT'!$A:$M,5,FALSE),Events!$B:$D,3,FALSE),)</f>
        <v>E008</v>
      </c>
      <c r="L850" t="str">
        <f>IF(L$1= VLOOKUP(L$1,Events!$A:$D,1,FALSE),
VLOOKUP(
VLOOKUP($A850,'[3]OSMEC ID + EVENT'!$A:$M,6,FALSE),Events!$B:$D,3,FALSE),)</f>
        <v>E009</v>
      </c>
      <c r="M850" t="str">
        <f>IF(M$1= VLOOKUP(M$1,Events!$A:$D,1,FALSE),
VLOOKUP(
VLOOKUP($A850,'[3]OSMEC ID + EVENT'!$A:$M,7,FALSE),Events!$B:$D,3,FALSE),)</f>
        <v>E010</v>
      </c>
      <c r="N850" t="str">
        <f>IF(N$1= VLOOKUP(N$1,Events!$A:$D,1,FALSE),
VLOOKUP(
VLOOKUP($A850,'[3]OSMEC ID + EVENT'!$A:$M,8,FALSE),Events!$B:$D,3,FALSE),)</f>
        <v>E011</v>
      </c>
      <c r="O850" t="str">
        <f>IF(O$1= VLOOKUP(O$1,Events!$A:$D,1,FALSE),
VLOOKUP(
VLOOKUP($A850,'[3]OSMEC ID + EVENT'!$A:$M,9,FALSE),Events!$B:$D,3,FALSE),)</f>
        <v>E012</v>
      </c>
      <c r="P850" t="str">
        <f>IF(P$1= VLOOKUP(P$1,Events!$A:$D,1,FALSE),
VLOOKUP(
VLOOKUP($A850,'[3]OSMEC ID + EVENT'!$A:$M,10,FALSE),Events!$B:$D,3,FALSE),)</f>
        <v>E013</v>
      </c>
      <c r="Q850" t="str">
        <f>IF(Q$1= VLOOKUP(Q$1,Events!$A:$D,1,FALSE),
VLOOKUP(
VLOOKUP($A850,'[3]OSMEC ID + EVENT'!$A:$M,11,FALSE),Events!$B:$D,3,FALSE),)</f>
        <v>E014</v>
      </c>
      <c r="R850" t="str">
        <f>IF(R$1= VLOOKUP(R$1,Events!$A:$D,1,FALSE),
VLOOKUP(
VLOOKUP($A850,'[3]OSMEC ID + EVENT'!$A:$M,12,FALSE),Events!$B:$D,3,FALSE),)</f>
        <v>E015</v>
      </c>
      <c r="S850" t="str">
        <f>IF(S$1= VLOOKUP(S$1,Events!$A:$D,1,FALSE),
VLOOKUP(
VLOOKUP($A850,'[3]OSMEC ID + EVENT'!$A:$M,13,FALSE),Events!$B:$D,3,FALSE),)</f>
        <v>E016</v>
      </c>
      <c r="T850" t="str">
        <f>IF(
ISNA(MATCH(T$1,Events!$A:$A,0)),
0,
VLOOKUP(
VLOOKUP(A850,'[4]OSMEC ID + EVENT'!$A:$I,2,FALSE),Events!$B:$D,3,FALSE))</f>
        <v>E017</v>
      </c>
      <c r="U850" t="str">
        <f>IF(
ISNA(MATCH(U$1,Events!$A:$A,0)),
0,
VLOOKUP(
VLOOKUP($A850,'[4]OSMEC ID + EVENT'!$A:$I,3,FALSE),Events!$B:$D,3,FALSE))</f>
        <v>E018</v>
      </c>
      <c r="V850" t="str">
        <f>IF(
ISNA(MATCH(V$1,Events!$A:$A,0)),
0,
VLOOKUP(
VLOOKUP($A850,'[4]OSMEC ID + EVENT'!$A:$I,4,FALSE),Events!$B:$D,3,FALSE))</f>
        <v>E019</v>
      </c>
      <c r="W850" t="str">
        <f>IF(
ISNA(MATCH(W$1,Events!$A:$A,0)),
0,
VLOOKUP(
VLOOKUP($A850,'[4]OSMEC ID + EVENT'!$A:$I,5,FALSE),Events!$B:$D,3,FALSE))</f>
        <v>E020</v>
      </c>
      <c r="X850" t="str">
        <f>IF(
ISNA(MATCH(X$1,Events!$A:$A,0)),
0,
VLOOKUP(
VLOOKUP($A850,'[4]OSMEC ID + EVENT'!$A:$I,6,FALSE),Events!$B:$D,3,FALSE))</f>
        <v>E021</v>
      </c>
      <c r="Y850" t="str">
        <f>IF(
ISNA(MATCH(Y$1,Events!$A:$A,0)),
0,
VLOOKUP(
VLOOKUP($A850,'[4]OSMEC ID + EVENT'!$A:$I,7,FALSE),Events!$B:$D,3,FALSE))</f>
        <v>E022</v>
      </c>
      <c r="Z850" t="str">
        <f>IF(
ISNA(MATCH(Z$1,Events!$A:$A,0)),
0,
VLOOKUP(
VLOOKUP($A850,'[4]OSMEC ID + EVENT'!$A:$I,8,FALSE),Events!$B:$D,3,FALSE))</f>
        <v>E023</v>
      </c>
      <c r="AA850" t="str">
        <f>IFERROR(
VLOOKUP(
VLOOKUP(A850,'[5]OSMEC ID + SUBJECT'!$A:$B,2,FALSE),Subjects!$B:$D,3,FALSE),"")</f>
        <v/>
      </c>
      <c r="AB850" t="str">
        <f>IFERROR(
VLOOKUP(
VLOOKUP(A850,'[6]OSMEC ID + SUBJECT'!$A:$B,2,FALSE),Subjects!B:D,3,FALSE),"")</f>
        <v/>
      </c>
      <c r="AC850" t="str">
        <f>IFERROR(
VLOOKUP(
VLOOKUP(A850,'[7]OSMEC-ID + SESSION'!$A:$B,2,FALSE),Subjects!$B:$D,3,FALSE),"")</f>
        <v/>
      </c>
      <c r="AD850" t="str">
        <f>IFERROR(
VLOOKUP(
VLOOKUP(A850,'[8]OSMEC ID + SESSION'!$A:$B,2,FALSE),Subjects!$B:$D,3,FALSE),"")</f>
        <v/>
      </c>
      <c r="AE850" s="12" t="str">
        <f>IFERROR(
VLOOKUP(
VLOOKUP(A850,'[9]OSMEC ID + SUBJECT'!$A:$B,2,FALSE),Subjects!$B:$D,3,FALSE),"")</f>
        <v/>
      </c>
      <c r="AF850" t="str">
        <f>IFERROR(
VLOOKUP(
VLOOKUP(A850,'[10]OSMEC ID + SESSION'!$A:$B,2,FALSE),Subjects!$B:$D,3),"")</f>
        <v/>
      </c>
    </row>
    <row r="851" spans="1:32" x14ac:dyDescent="0.75">
      <c r="A851" t="str">
        <f>Deligate_List!A853</f>
        <v>OSMEC-1092</v>
      </c>
      <c r="B851" t="str">
        <f>VLOOKUP(A851,Deligate_List!A:B,2,FALSE)</f>
        <v>RIDHIMA RAI</v>
      </c>
      <c r="C851" t="str">
        <f>IFERROR(
VLOOKUP(
VLOOKUP($A851,'[1]OSMEC ID + WORKSHOP'!$A:$B,2,FALSE),Workshop!A:C,3,FALSE),"")</f>
        <v/>
      </c>
      <c r="D851" t="str">
        <f>IF($D$1 =Events!$A$2,
VLOOKUP(
VLOOKUP($A851,'[2]OSMEC ID + EVENT'!$A:$E,2,FALSE),Events!$B:$D,3,FALSE))</f>
        <v>E001</v>
      </c>
      <c r="E851" t="str">
        <f>IF(E$1=Events!$A$3,
VLOOKUP(
VLOOKUP($A851,'[2]OSMEC ID + EVENT'!$A:$E,3,FALSE),Events!B:D,3,FALSE))</f>
        <v>E002</v>
      </c>
      <c r="F851" t="str">
        <f>IF($F$1=Events!$A$4,
VLOOKUP(
VLOOKUP($A853,'[2]OSMEC ID + EVENT'!$A:$E,4,FALSE),Events!B:D,3,FALSE),)</f>
        <v>E003</v>
      </c>
      <c r="G851" t="str">
        <f>IF($G$1=Events!$A$5,
VLOOKUP(
VLOOKUP($A853,'[2]OSMEC ID + EVENT'!$A:$E,5,FALSE),Events!$B:$D,3,FALSE),)</f>
        <v>E004</v>
      </c>
      <c r="H851" s="3" t="str">
        <f>IF($H$1= VLOOKUP($H$1,Events!$A:$D,1,FALSE),
VLOOKUP(
VLOOKUP(A851,'[3]OSMEC ID + EVENT'!$A:$M,2,FALSE),Events!B:D,3,FALSE),)</f>
        <v>E005</v>
      </c>
      <c r="I851" s="3" t="str">
        <f>IF(I$1= VLOOKUP(I$1,Events!$A:$D,1,FALSE),
VLOOKUP(
VLOOKUP($A851,'[3]OSMEC ID + EVENT'!$A:$M,3,FALSE),Events!$B:$D,3,FALSE),)</f>
        <v>E006</v>
      </c>
      <c r="J851" t="str">
        <f>IF(J$1= VLOOKUP(J$1,Events!$A:$D,1,FALSE),
VLOOKUP(
VLOOKUP($A851,'[3]OSMEC ID + EVENT'!$A:$M,4,FALSE),Events!$B:$D,3,FALSE),)</f>
        <v>E007</v>
      </c>
      <c r="K851" t="str">
        <f>IF(K$1= VLOOKUP(K$1,Events!$A:$D,1,FALSE),
VLOOKUP(
VLOOKUP($A851,'[3]OSMEC ID + EVENT'!$A:$M,5,FALSE),Events!$B:$D,3,FALSE),)</f>
        <v>E008</v>
      </c>
      <c r="L851" t="str">
        <f>IF(L$1= VLOOKUP(L$1,Events!$A:$D,1,FALSE),
VLOOKUP(
VLOOKUP($A851,'[3]OSMEC ID + EVENT'!$A:$M,6,FALSE),Events!$B:$D,3,FALSE),)</f>
        <v>E009</v>
      </c>
      <c r="M851" t="str">
        <f>IF(M$1= VLOOKUP(M$1,Events!$A:$D,1,FALSE),
VLOOKUP(
VLOOKUP($A851,'[3]OSMEC ID + EVENT'!$A:$M,7,FALSE),Events!$B:$D,3,FALSE),)</f>
        <v>E010</v>
      </c>
      <c r="N851" t="str">
        <f>IF(N$1= VLOOKUP(N$1,Events!$A:$D,1,FALSE),
VLOOKUP(
VLOOKUP($A851,'[3]OSMEC ID + EVENT'!$A:$M,8,FALSE),Events!$B:$D,3,FALSE),)</f>
        <v>E011</v>
      </c>
      <c r="O851" t="str">
        <f>IF(O$1= VLOOKUP(O$1,Events!$A:$D,1,FALSE),
VLOOKUP(
VLOOKUP($A851,'[3]OSMEC ID + EVENT'!$A:$M,9,FALSE),Events!$B:$D,3,FALSE),)</f>
        <v>E012</v>
      </c>
      <c r="P851" t="str">
        <f>IF(P$1= VLOOKUP(P$1,Events!$A:$D,1,FALSE),
VLOOKUP(
VLOOKUP($A851,'[3]OSMEC ID + EVENT'!$A:$M,10,FALSE),Events!$B:$D,3,FALSE),)</f>
        <v>E013</v>
      </c>
      <c r="Q851" t="str">
        <f>IF(Q$1= VLOOKUP(Q$1,Events!$A:$D,1,FALSE),
VLOOKUP(
VLOOKUP($A851,'[3]OSMEC ID + EVENT'!$A:$M,11,FALSE),Events!$B:$D,3,FALSE),)</f>
        <v>E014</v>
      </c>
      <c r="R851" t="str">
        <f>IF(R$1= VLOOKUP(R$1,Events!$A:$D,1,FALSE),
VLOOKUP(
VLOOKUP($A851,'[3]OSMEC ID + EVENT'!$A:$M,12,FALSE),Events!$B:$D,3,FALSE),)</f>
        <v>E015</v>
      </c>
      <c r="S851" t="str">
        <f>IF(S$1= VLOOKUP(S$1,Events!$A:$D,1,FALSE),
VLOOKUP(
VLOOKUP($A851,'[3]OSMEC ID + EVENT'!$A:$M,13,FALSE),Events!$B:$D,3,FALSE),)</f>
        <v>E016</v>
      </c>
      <c r="T851" t="str">
        <f>IF(
ISNA(MATCH(T$1,Events!$A:$A,0)),
0,
VLOOKUP(
VLOOKUP(A851,'[4]OSMEC ID + EVENT'!$A:$I,2,FALSE),Events!$B:$D,3,FALSE))</f>
        <v>E017</v>
      </c>
      <c r="U851" t="str">
        <f>IF(
ISNA(MATCH(U$1,Events!$A:$A,0)),
0,
VLOOKUP(
VLOOKUP($A851,'[4]OSMEC ID + EVENT'!$A:$I,3,FALSE),Events!$B:$D,3,FALSE))</f>
        <v>E018</v>
      </c>
      <c r="V851" t="str">
        <f>IF(
ISNA(MATCH(V$1,Events!$A:$A,0)),
0,
VLOOKUP(
VLOOKUP($A851,'[4]OSMEC ID + EVENT'!$A:$I,4,FALSE),Events!$B:$D,3,FALSE))</f>
        <v>E019</v>
      </c>
      <c r="W851" t="str">
        <f>IF(
ISNA(MATCH(W$1,Events!$A:$A,0)),
0,
VLOOKUP(
VLOOKUP($A851,'[4]OSMEC ID + EVENT'!$A:$I,5,FALSE),Events!$B:$D,3,FALSE))</f>
        <v>E020</v>
      </c>
      <c r="X851" t="str">
        <f>IF(
ISNA(MATCH(X$1,Events!$A:$A,0)),
0,
VLOOKUP(
VLOOKUP($A851,'[4]OSMEC ID + EVENT'!$A:$I,6,FALSE),Events!$B:$D,3,FALSE))</f>
        <v>E021</v>
      </c>
      <c r="Y851" t="str">
        <f>IF(
ISNA(MATCH(Y$1,Events!$A:$A,0)),
0,
VLOOKUP(
VLOOKUP($A851,'[4]OSMEC ID + EVENT'!$A:$I,7,FALSE),Events!$B:$D,3,FALSE))</f>
        <v>E022</v>
      </c>
      <c r="Z851" t="str">
        <f>IF(
ISNA(MATCH(Z$1,Events!$A:$A,0)),
0,
VLOOKUP(
VLOOKUP($A851,'[4]OSMEC ID + EVENT'!$A:$I,8,FALSE),Events!$B:$D,3,FALSE))</f>
        <v>E023</v>
      </c>
      <c r="AA851" t="str">
        <f>IFERROR(
VLOOKUP(
VLOOKUP(A851,'[5]OSMEC ID + SUBJECT'!$A:$B,2,FALSE),Subjects!$B:$D,3,FALSE),"")</f>
        <v/>
      </c>
      <c r="AB851" t="str">
        <f>IFERROR(
VLOOKUP(
VLOOKUP(A851,'[6]OSMEC ID + SUBJECT'!$A:$B,2,FALSE),Subjects!B:D,3,FALSE),"")</f>
        <v/>
      </c>
      <c r="AC851" t="str">
        <f>IFERROR(
VLOOKUP(
VLOOKUP(A851,'[7]OSMEC-ID + SESSION'!$A:$B,2,FALSE),Subjects!$B:$D,3,FALSE),"")</f>
        <v/>
      </c>
      <c r="AD851" t="str">
        <f>IFERROR(
VLOOKUP(
VLOOKUP(A851,'[8]OSMEC ID + SESSION'!$A:$B,2,FALSE),Subjects!$B:$D,3,FALSE),"")</f>
        <v/>
      </c>
      <c r="AE851" s="12" t="str">
        <f>IFERROR(
VLOOKUP(
VLOOKUP(A851,'[9]OSMEC ID + SUBJECT'!$A:$B,2,FALSE),Subjects!$B:$D,3,FALSE),"")</f>
        <v/>
      </c>
      <c r="AF851" t="str">
        <f>IFERROR(
VLOOKUP(
VLOOKUP(A851,'[10]OSMEC ID + SESSION'!$A:$B,2,FALSE),Subjects!$B:$D,3),"")</f>
        <v/>
      </c>
    </row>
    <row r="852" spans="1:32" x14ac:dyDescent="0.75">
      <c r="A852" t="str">
        <f>Deligate_List!A854</f>
        <v>OSMEC-1093</v>
      </c>
      <c r="B852" t="str">
        <f>VLOOKUP(A852,Deligate_List!A:B,2,FALSE)</f>
        <v>POTULA VAISHNAVI REDDY</v>
      </c>
      <c r="C852" t="str">
        <f>IFERROR(
VLOOKUP(
VLOOKUP($A852,'[1]OSMEC ID + WORKSHOP'!$A:$B,2,FALSE),Workshop!A:C,3,FALSE),"")</f>
        <v/>
      </c>
      <c r="D852" t="str">
        <f>IF($D$1 =Events!$A$2,
VLOOKUP(
VLOOKUP($A852,'[2]OSMEC ID + EVENT'!$A:$E,2,FALSE),Events!$B:$D,3,FALSE))</f>
        <v>E001</v>
      </c>
      <c r="E852" t="str">
        <f>IF(E$1=Events!$A$3,
VLOOKUP(
VLOOKUP($A852,'[2]OSMEC ID + EVENT'!$A:$E,3,FALSE),Events!B:D,3,FALSE))</f>
        <v>E002</v>
      </c>
      <c r="F852" t="str">
        <f>IF($F$1=Events!$A$4,
VLOOKUP(
VLOOKUP($A854,'[2]OSMEC ID + EVENT'!$A:$E,4,FALSE),Events!B:D,3,FALSE),)</f>
        <v>E003</v>
      </c>
      <c r="G852" t="str">
        <f>IF($G$1=Events!$A$5,
VLOOKUP(
VLOOKUP($A854,'[2]OSMEC ID + EVENT'!$A:$E,5,FALSE),Events!$B:$D,3,FALSE),)</f>
        <v>E004</v>
      </c>
      <c r="H852" s="3" t="str">
        <f>IF($H$1= VLOOKUP($H$1,Events!$A:$D,1,FALSE),
VLOOKUP(
VLOOKUP(A852,'[3]OSMEC ID + EVENT'!$A:$M,2,FALSE),Events!B:D,3,FALSE),)</f>
        <v>E005</v>
      </c>
      <c r="I852" s="3" t="str">
        <f>IF(I$1= VLOOKUP(I$1,Events!$A:$D,1,FALSE),
VLOOKUP(
VLOOKUP($A852,'[3]OSMEC ID + EVENT'!$A:$M,3,FALSE),Events!$B:$D,3,FALSE),)</f>
        <v>E006</v>
      </c>
      <c r="J852" t="str">
        <f>IF(J$1= VLOOKUP(J$1,Events!$A:$D,1,FALSE),
VLOOKUP(
VLOOKUP($A852,'[3]OSMEC ID + EVENT'!$A:$M,4,FALSE),Events!$B:$D,3,FALSE),)</f>
        <v>E007</v>
      </c>
      <c r="K852" t="str">
        <f>IF(K$1= VLOOKUP(K$1,Events!$A:$D,1,FALSE),
VLOOKUP(
VLOOKUP($A852,'[3]OSMEC ID + EVENT'!$A:$M,5,FALSE),Events!$B:$D,3,FALSE),)</f>
        <v>E008</v>
      </c>
      <c r="L852" t="str">
        <f>IF(L$1= VLOOKUP(L$1,Events!$A:$D,1,FALSE),
VLOOKUP(
VLOOKUP($A852,'[3]OSMEC ID + EVENT'!$A:$M,6,FALSE),Events!$B:$D,3,FALSE),)</f>
        <v>E009</v>
      </c>
      <c r="M852" t="str">
        <f>IF(M$1= VLOOKUP(M$1,Events!$A:$D,1,FALSE),
VLOOKUP(
VLOOKUP($A852,'[3]OSMEC ID + EVENT'!$A:$M,7,FALSE),Events!$B:$D,3,FALSE),)</f>
        <v>E010</v>
      </c>
      <c r="N852" t="str">
        <f>IF(N$1= VLOOKUP(N$1,Events!$A:$D,1,FALSE),
VLOOKUP(
VLOOKUP($A852,'[3]OSMEC ID + EVENT'!$A:$M,8,FALSE),Events!$B:$D,3,FALSE),)</f>
        <v>E011</v>
      </c>
      <c r="O852" t="str">
        <f>IF(O$1= VLOOKUP(O$1,Events!$A:$D,1,FALSE),
VLOOKUP(
VLOOKUP($A852,'[3]OSMEC ID + EVENT'!$A:$M,9,FALSE),Events!$B:$D,3,FALSE),)</f>
        <v>E012</v>
      </c>
      <c r="P852" t="str">
        <f>IF(P$1= VLOOKUP(P$1,Events!$A:$D,1,FALSE),
VLOOKUP(
VLOOKUP($A852,'[3]OSMEC ID + EVENT'!$A:$M,10,FALSE),Events!$B:$D,3,FALSE),)</f>
        <v>E013</v>
      </c>
      <c r="Q852" t="str">
        <f>IF(Q$1= VLOOKUP(Q$1,Events!$A:$D,1,FALSE),
VLOOKUP(
VLOOKUP($A852,'[3]OSMEC ID + EVENT'!$A:$M,11,FALSE),Events!$B:$D,3,FALSE),)</f>
        <v>E014</v>
      </c>
      <c r="R852" t="str">
        <f>IF(R$1= VLOOKUP(R$1,Events!$A:$D,1,FALSE),
VLOOKUP(
VLOOKUP($A852,'[3]OSMEC ID + EVENT'!$A:$M,12,FALSE),Events!$B:$D,3,FALSE),)</f>
        <v>E015</v>
      </c>
      <c r="S852" t="str">
        <f>IF(S$1= VLOOKUP(S$1,Events!$A:$D,1,FALSE),
VLOOKUP(
VLOOKUP($A852,'[3]OSMEC ID + EVENT'!$A:$M,13,FALSE),Events!$B:$D,3,FALSE),)</f>
        <v>E016</v>
      </c>
      <c r="T852" t="str">
        <f>IF(
ISNA(MATCH(T$1,Events!$A:$A,0)),
0,
VLOOKUP(
VLOOKUP(A852,'[4]OSMEC ID + EVENT'!$A:$I,2,FALSE),Events!$B:$D,3,FALSE))</f>
        <v>E017</v>
      </c>
      <c r="U852" t="str">
        <f>IF(
ISNA(MATCH(U$1,Events!$A:$A,0)),
0,
VLOOKUP(
VLOOKUP($A852,'[4]OSMEC ID + EVENT'!$A:$I,3,FALSE),Events!$B:$D,3,FALSE))</f>
        <v>E018</v>
      </c>
      <c r="V852" t="str">
        <f>IF(
ISNA(MATCH(V$1,Events!$A:$A,0)),
0,
VLOOKUP(
VLOOKUP($A852,'[4]OSMEC ID + EVENT'!$A:$I,4,FALSE),Events!$B:$D,3,FALSE))</f>
        <v>E019</v>
      </c>
      <c r="W852" t="str">
        <f>IF(
ISNA(MATCH(W$1,Events!$A:$A,0)),
0,
VLOOKUP(
VLOOKUP($A852,'[4]OSMEC ID + EVENT'!$A:$I,5,FALSE),Events!$B:$D,3,FALSE))</f>
        <v>E020</v>
      </c>
      <c r="X852" t="str">
        <f>IF(
ISNA(MATCH(X$1,Events!$A:$A,0)),
0,
VLOOKUP(
VLOOKUP($A852,'[4]OSMEC ID + EVENT'!$A:$I,6,FALSE),Events!$B:$D,3,FALSE))</f>
        <v>E021</v>
      </c>
      <c r="Y852" t="str">
        <f>IF(
ISNA(MATCH(Y$1,Events!$A:$A,0)),
0,
VLOOKUP(
VLOOKUP($A852,'[4]OSMEC ID + EVENT'!$A:$I,7,FALSE),Events!$B:$D,3,FALSE))</f>
        <v>E022</v>
      </c>
      <c r="Z852" t="str">
        <f>IF(
ISNA(MATCH(Z$1,Events!$A:$A,0)),
0,
VLOOKUP(
VLOOKUP($A852,'[4]OSMEC ID + EVENT'!$A:$I,8,FALSE),Events!$B:$D,3,FALSE))</f>
        <v>E023</v>
      </c>
      <c r="AA852" t="str">
        <f>IFERROR(
VLOOKUP(
VLOOKUP(A852,'[5]OSMEC ID + SUBJECT'!$A:$B,2,FALSE),Subjects!$B:$D,3,FALSE),"")</f>
        <v/>
      </c>
      <c r="AB852" t="str">
        <f>IFERROR(
VLOOKUP(
VLOOKUP(A852,'[6]OSMEC ID + SUBJECT'!$A:$B,2,FALSE),Subjects!B:D,3,FALSE),"")</f>
        <v/>
      </c>
      <c r="AC852" t="str">
        <f>IFERROR(
VLOOKUP(
VLOOKUP(A852,'[7]OSMEC-ID + SESSION'!$A:$B,2,FALSE),Subjects!$B:$D,3,FALSE),"")</f>
        <v/>
      </c>
      <c r="AD852" t="str">
        <f>IFERROR(
VLOOKUP(
VLOOKUP(A852,'[8]OSMEC ID + SESSION'!$A:$B,2,FALSE),Subjects!$B:$D,3,FALSE),"")</f>
        <v/>
      </c>
      <c r="AE852" s="12" t="str">
        <f>IFERROR(
VLOOKUP(
VLOOKUP(A852,'[9]OSMEC ID + SUBJECT'!$A:$B,2,FALSE),Subjects!$B:$D,3,FALSE),"")</f>
        <v/>
      </c>
      <c r="AF852" t="str">
        <f>IFERROR(
VLOOKUP(
VLOOKUP(A852,'[10]OSMEC ID + SESSION'!$A:$B,2,FALSE),Subjects!$B:$D,3),"")</f>
        <v/>
      </c>
    </row>
    <row r="853" spans="1:32" x14ac:dyDescent="0.75">
      <c r="A853" t="str">
        <f>Deligate_List!A855</f>
        <v>OSMEC-1096</v>
      </c>
      <c r="B853" t="str">
        <f>VLOOKUP(A853,Deligate_List!A:B,2,FALSE)</f>
        <v>Deeshu Singh</v>
      </c>
      <c r="C853" t="str">
        <f>IFERROR(
VLOOKUP(
VLOOKUP($A853,'[1]OSMEC ID + WORKSHOP'!$A:$B,2,FALSE),Workshop!A:C,3,FALSE),"")</f>
        <v/>
      </c>
      <c r="D853" t="str">
        <f>IF($D$1 =Events!$A$2,
VLOOKUP(
VLOOKUP($A853,'[2]OSMEC ID + EVENT'!$A:$E,2,FALSE),Events!$B:$D,3,FALSE))</f>
        <v>E001</v>
      </c>
      <c r="E853" t="str">
        <f>IF(E$1=Events!$A$3,
VLOOKUP(
VLOOKUP($A853,'[2]OSMEC ID + EVENT'!$A:$E,3,FALSE),Events!B:D,3,FALSE))</f>
        <v>E002</v>
      </c>
      <c r="F853" t="str">
        <f>IF($F$1=Events!$A$4,
VLOOKUP(
VLOOKUP($A855,'[2]OSMEC ID + EVENT'!$A:$E,4,FALSE),Events!B:D,3,FALSE),)</f>
        <v>E003</v>
      </c>
      <c r="G853" t="str">
        <f>IF($G$1=Events!$A$5,
VLOOKUP(
VLOOKUP($A855,'[2]OSMEC ID + EVENT'!$A:$E,5,FALSE),Events!$B:$D,3,FALSE),)</f>
        <v>E004</v>
      </c>
      <c r="H853" s="3" t="str">
        <f>IF($H$1= VLOOKUP($H$1,Events!$A:$D,1,FALSE),
VLOOKUP(
VLOOKUP(A853,'[3]OSMEC ID + EVENT'!$A:$M,2,FALSE),Events!B:D,3,FALSE),)</f>
        <v>E005</v>
      </c>
      <c r="I853" s="3" t="str">
        <f>IF(I$1= VLOOKUP(I$1,Events!$A:$D,1,FALSE),
VLOOKUP(
VLOOKUP($A853,'[3]OSMEC ID + EVENT'!$A:$M,3,FALSE),Events!$B:$D,3,FALSE),)</f>
        <v>E006</v>
      </c>
      <c r="J853" t="str">
        <f>IF(J$1= VLOOKUP(J$1,Events!$A:$D,1,FALSE),
VLOOKUP(
VLOOKUP($A853,'[3]OSMEC ID + EVENT'!$A:$M,4,FALSE),Events!$B:$D,3,FALSE),)</f>
        <v>E007</v>
      </c>
      <c r="K853" t="str">
        <f>IF(K$1= VLOOKUP(K$1,Events!$A:$D,1,FALSE),
VLOOKUP(
VLOOKUP($A853,'[3]OSMEC ID + EVENT'!$A:$M,5,FALSE),Events!$B:$D,3,FALSE),)</f>
        <v>E008</v>
      </c>
      <c r="L853" t="str">
        <f>IF(L$1= VLOOKUP(L$1,Events!$A:$D,1,FALSE),
VLOOKUP(
VLOOKUP($A853,'[3]OSMEC ID + EVENT'!$A:$M,6,FALSE),Events!$B:$D,3,FALSE),)</f>
        <v>E009</v>
      </c>
      <c r="M853" t="str">
        <f>IF(M$1= VLOOKUP(M$1,Events!$A:$D,1,FALSE),
VLOOKUP(
VLOOKUP($A853,'[3]OSMEC ID + EVENT'!$A:$M,7,FALSE),Events!$B:$D,3,FALSE),)</f>
        <v>E010</v>
      </c>
      <c r="N853" t="str">
        <f>IF(N$1= VLOOKUP(N$1,Events!$A:$D,1,FALSE),
VLOOKUP(
VLOOKUP($A853,'[3]OSMEC ID + EVENT'!$A:$M,8,FALSE),Events!$B:$D,3,FALSE),)</f>
        <v>E011</v>
      </c>
      <c r="O853" t="str">
        <f>IF(O$1= VLOOKUP(O$1,Events!$A:$D,1,FALSE),
VLOOKUP(
VLOOKUP($A853,'[3]OSMEC ID + EVENT'!$A:$M,9,FALSE),Events!$B:$D,3,FALSE),)</f>
        <v>E012</v>
      </c>
      <c r="P853" t="str">
        <f>IF(P$1= VLOOKUP(P$1,Events!$A:$D,1,FALSE),
VLOOKUP(
VLOOKUP($A853,'[3]OSMEC ID + EVENT'!$A:$M,10,FALSE),Events!$B:$D,3,FALSE),)</f>
        <v>E013</v>
      </c>
      <c r="Q853" t="str">
        <f>IF(Q$1= VLOOKUP(Q$1,Events!$A:$D,1,FALSE),
VLOOKUP(
VLOOKUP($A853,'[3]OSMEC ID + EVENT'!$A:$M,11,FALSE),Events!$B:$D,3,FALSE),)</f>
        <v>E014</v>
      </c>
      <c r="R853" t="str">
        <f>IF(R$1= VLOOKUP(R$1,Events!$A:$D,1,FALSE),
VLOOKUP(
VLOOKUP($A853,'[3]OSMEC ID + EVENT'!$A:$M,12,FALSE),Events!$B:$D,3,FALSE),)</f>
        <v>E015</v>
      </c>
      <c r="S853" t="str">
        <f>IF(S$1= VLOOKUP(S$1,Events!$A:$D,1,FALSE),
VLOOKUP(
VLOOKUP($A853,'[3]OSMEC ID + EVENT'!$A:$M,13,FALSE),Events!$B:$D,3,FALSE),)</f>
        <v>E016</v>
      </c>
      <c r="T853" t="str">
        <f>IF(
ISNA(MATCH(T$1,Events!$A:$A,0)),
0,
VLOOKUP(
VLOOKUP(A853,'[4]OSMEC ID + EVENT'!$A:$I,2,FALSE),Events!$B:$D,3,FALSE))</f>
        <v>E017</v>
      </c>
      <c r="U853" t="str">
        <f>IF(
ISNA(MATCH(U$1,Events!$A:$A,0)),
0,
VLOOKUP(
VLOOKUP($A853,'[4]OSMEC ID + EVENT'!$A:$I,3,FALSE),Events!$B:$D,3,FALSE))</f>
        <v>E018</v>
      </c>
      <c r="V853" t="str">
        <f>IF(
ISNA(MATCH(V$1,Events!$A:$A,0)),
0,
VLOOKUP(
VLOOKUP($A853,'[4]OSMEC ID + EVENT'!$A:$I,4,FALSE),Events!$B:$D,3,FALSE))</f>
        <v>E019</v>
      </c>
      <c r="W853" t="str">
        <f>IF(
ISNA(MATCH(W$1,Events!$A:$A,0)),
0,
VLOOKUP(
VLOOKUP($A853,'[4]OSMEC ID + EVENT'!$A:$I,5,FALSE),Events!$B:$D,3,FALSE))</f>
        <v>E020</v>
      </c>
      <c r="X853" t="str">
        <f>IF(
ISNA(MATCH(X$1,Events!$A:$A,0)),
0,
VLOOKUP(
VLOOKUP($A853,'[4]OSMEC ID + EVENT'!$A:$I,6,FALSE),Events!$B:$D,3,FALSE))</f>
        <v>E021</v>
      </c>
      <c r="Y853" t="str">
        <f>IF(
ISNA(MATCH(Y$1,Events!$A:$A,0)),
0,
VLOOKUP(
VLOOKUP($A853,'[4]OSMEC ID + EVENT'!$A:$I,7,FALSE),Events!$B:$D,3,FALSE))</f>
        <v>E022</v>
      </c>
      <c r="Z853" t="str">
        <f>IF(
ISNA(MATCH(Z$1,Events!$A:$A,0)),
0,
VLOOKUP(
VLOOKUP($A853,'[4]OSMEC ID + EVENT'!$A:$I,8,FALSE),Events!$B:$D,3,FALSE))</f>
        <v>E023</v>
      </c>
      <c r="AA853" t="str">
        <f>IFERROR(
VLOOKUP(
VLOOKUP(A853,'[5]OSMEC ID + SUBJECT'!$A:$B,2,FALSE),Subjects!$B:$D,3,FALSE),"")</f>
        <v/>
      </c>
      <c r="AB853" t="str">
        <f>IFERROR(
VLOOKUP(
VLOOKUP(A853,'[6]OSMEC ID + SUBJECT'!$A:$B,2,FALSE),Subjects!B:D,3,FALSE),"")</f>
        <v/>
      </c>
      <c r="AC853" t="str">
        <f>IFERROR(
VLOOKUP(
VLOOKUP(A853,'[7]OSMEC-ID + SESSION'!$A:$B,2,FALSE),Subjects!$B:$D,3,FALSE),"")</f>
        <v/>
      </c>
      <c r="AD853" t="str">
        <f>IFERROR(
VLOOKUP(
VLOOKUP(A853,'[8]OSMEC ID + SESSION'!$A:$B,2,FALSE),Subjects!$B:$D,3,FALSE),"")</f>
        <v/>
      </c>
      <c r="AE853" s="12" t="str">
        <f>IFERROR(
VLOOKUP(
VLOOKUP(A853,'[9]OSMEC ID + SUBJECT'!$A:$B,2,FALSE),Subjects!$B:$D,3,FALSE),"")</f>
        <v/>
      </c>
      <c r="AF853" t="str">
        <f>IFERROR(
VLOOKUP(
VLOOKUP(A853,'[10]OSMEC ID + SESSION'!$A:$B,2,FALSE),Subjects!$B:$D,3),"")</f>
        <v/>
      </c>
    </row>
    <row r="854" spans="1:32" x14ac:dyDescent="0.75">
      <c r="A854" t="str">
        <f>Deligate_List!A856</f>
        <v>OSMEC-1098</v>
      </c>
      <c r="B854" t="str">
        <f>VLOOKUP(A854,Deligate_List!A:B,2,FALSE)</f>
        <v>PARIGI SHRESTA REDDY</v>
      </c>
      <c r="C854" t="str">
        <f>IFERROR(
VLOOKUP(
VLOOKUP($A854,'[1]OSMEC ID + WORKSHOP'!$A:$B,2,FALSE),Workshop!A:C,3,FALSE),"")</f>
        <v/>
      </c>
      <c r="D854" t="str">
        <f>IF($D$1 =Events!$A$2,
VLOOKUP(
VLOOKUP($A854,'[2]OSMEC ID + EVENT'!$A:$E,2,FALSE),Events!$B:$D,3,FALSE))</f>
        <v>E001</v>
      </c>
      <c r="E854" t="str">
        <f>IF(E$1=Events!$A$3,
VLOOKUP(
VLOOKUP($A854,'[2]OSMEC ID + EVENT'!$A:$E,3,FALSE),Events!B:D,3,FALSE))</f>
        <v>E002</v>
      </c>
      <c r="F854" t="str">
        <f>IF($F$1=Events!$A$4,
VLOOKUP(
VLOOKUP($A856,'[2]OSMEC ID + EVENT'!$A:$E,4,FALSE),Events!B:D,3,FALSE),)</f>
        <v>E003</v>
      </c>
      <c r="G854" t="str">
        <f>IF($G$1=Events!$A$5,
VLOOKUP(
VLOOKUP($A856,'[2]OSMEC ID + EVENT'!$A:$E,5,FALSE),Events!$B:$D,3,FALSE),)</f>
        <v>E004</v>
      </c>
      <c r="H854" s="3" t="str">
        <f>IF($H$1= VLOOKUP($H$1,Events!$A:$D,1,FALSE),
VLOOKUP(
VLOOKUP(A854,'[3]OSMEC ID + EVENT'!$A:$M,2,FALSE),Events!B:D,3,FALSE),)</f>
        <v>E005</v>
      </c>
      <c r="I854" s="3" t="str">
        <f>IF(I$1= VLOOKUP(I$1,Events!$A:$D,1,FALSE),
VLOOKUP(
VLOOKUP($A854,'[3]OSMEC ID + EVENT'!$A:$M,3,FALSE),Events!$B:$D,3,FALSE),)</f>
        <v>E006</v>
      </c>
      <c r="J854" t="str">
        <f>IF(J$1= VLOOKUP(J$1,Events!$A:$D,1,FALSE),
VLOOKUP(
VLOOKUP($A854,'[3]OSMEC ID + EVENT'!$A:$M,4,FALSE),Events!$B:$D,3,FALSE),)</f>
        <v>E007</v>
      </c>
      <c r="K854" t="str">
        <f>IF(K$1= VLOOKUP(K$1,Events!$A:$D,1,FALSE),
VLOOKUP(
VLOOKUP($A854,'[3]OSMEC ID + EVENT'!$A:$M,5,FALSE),Events!$B:$D,3,FALSE),)</f>
        <v>E008</v>
      </c>
      <c r="L854" t="str">
        <f>IF(L$1= VLOOKUP(L$1,Events!$A:$D,1,FALSE),
VLOOKUP(
VLOOKUP($A854,'[3]OSMEC ID + EVENT'!$A:$M,6,FALSE),Events!$B:$D,3,FALSE),)</f>
        <v>E009</v>
      </c>
      <c r="M854" t="str">
        <f>IF(M$1= VLOOKUP(M$1,Events!$A:$D,1,FALSE),
VLOOKUP(
VLOOKUP($A854,'[3]OSMEC ID + EVENT'!$A:$M,7,FALSE),Events!$B:$D,3,FALSE),)</f>
        <v>E010</v>
      </c>
      <c r="N854" t="str">
        <f>IF(N$1= VLOOKUP(N$1,Events!$A:$D,1,FALSE),
VLOOKUP(
VLOOKUP($A854,'[3]OSMEC ID + EVENT'!$A:$M,8,FALSE),Events!$B:$D,3,FALSE),)</f>
        <v>E011</v>
      </c>
      <c r="O854" t="str">
        <f>IF(O$1= VLOOKUP(O$1,Events!$A:$D,1,FALSE),
VLOOKUP(
VLOOKUP($A854,'[3]OSMEC ID + EVENT'!$A:$M,9,FALSE),Events!$B:$D,3,FALSE),)</f>
        <v>E012</v>
      </c>
      <c r="P854" t="str">
        <f>IF(P$1= VLOOKUP(P$1,Events!$A:$D,1,FALSE),
VLOOKUP(
VLOOKUP($A854,'[3]OSMEC ID + EVENT'!$A:$M,10,FALSE),Events!$B:$D,3,FALSE),)</f>
        <v>E013</v>
      </c>
      <c r="Q854" t="str">
        <f>IF(Q$1= VLOOKUP(Q$1,Events!$A:$D,1,FALSE),
VLOOKUP(
VLOOKUP($A854,'[3]OSMEC ID + EVENT'!$A:$M,11,FALSE),Events!$B:$D,3,FALSE),)</f>
        <v>E014</v>
      </c>
      <c r="R854" t="str">
        <f>IF(R$1= VLOOKUP(R$1,Events!$A:$D,1,FALSE),
VLOOKUP(
VLOOKUP($A854,'[3]OSMEC ID + EVENT'!$A:$M,12,FALSE),Events!$B:$D,3,FALSE),)</f>
        <v>E015</v>
      </c>
      <c r="S854" t="str">
        <f>IF(S$1= VLOOKUP(S$1,Events!$A:$D,1,FALSE),
VLOOKUP(
VLOOKUP($A854,'[3]OSMEC ID + EVENT'!$A:$M,13,FALSE),Events!$B:$D,3,FALSE),)</f>
        <v>E016</v>
      </c>
      <c r="T854" t="str">
        <f>IF(
ISNA(MATCH(T$1,Events!$A:$A,0)),
0,
VLOOKUP(
VLOOKUP(A854,'[4]OSMEC ID + EVENT'!$A:$I,2,FALSE),Events!$B:$D,3,FALSE))</f>
        <v>E017</v>
      </c>
      <c r="U854" t="str">
        <f>IF(
ISNA(MATCH(U$1,Events!$A:$A,0)),
0,
VLOOKUP(
VLOOKUP($A854,'[4]OSMEC ID + EVENT'!$A:$I,3,FALSE),Events!$B:$D,3,FALSE))</f>
        <v>E018</v>
      </c>
      <c r="V854" t="str">
        <f>IF(
ISNA(MATCH(V$1,Events!$A:$A,0)),
0,
VLOOKUP(
VLOOKUP($A854,'[4]OSMEC ID + EVENT'!$A:$I,4,FALSE),Events!$B:$D,3,FALSE))</f>
        <v>E019</v>
      </c>
      <c r="W854" t="str">
        <f>IF(
ISNA(MATCH(W$1,Events!$A:$A,0)),
0,
VLOOKUP(
VLOOKUP($A854,'[4]OSMEC ID + EVENT'!$A:$I,5,FALSE),Events!$B:$D,3,FALSE))</f>
        <v>E020</v>
      </c>
      <c r="X854" t="str">
        <f>IF(
ISNA(MATCH(X$1,Events!$A:$A,0)),
0,
VLOOKUP(
VLOOKUP($A854,'[4]OSMEC ID + EVENT'!$A:$I,6,FALSE),Events!$B:$D,3,FALSE))</f>
        <v>E021</v>
      </c>
      <c r="Y854" t="str">
        <f>IF(
ISNA(MATCH(Y$1,Events!$A:$A,0)),
0,
VLOOKUP(
VLOOKUP($A854,'[4]OSMEC ID + EVENT'!$A:$I,7,FALSE),Events!$B:$D,3,FALSE))</f>
        <v>E022</v>
      </c>
      <c r="Z854" t="str">
        <f>IF(
ISNA(MATCH(Z$1,Events!$A:$A,0)),
0,
VLOOKUP(
VLOOKUP($A854,'[4]OSMEC ID + EVENT'!$A:$I,8,FALSE),Events!$B:$D,3,FALSE))</f>
        <v>E023</v>
      </c>
      <c r="AA854" t="str">
        <f>IFERROR(
VLOOKUP(
VLOOKUP(A854,'[5]OSMEC ID + SUBJECT'!$A:$B,2,FALSE),Subjects!$B:$D,3,FALSE),"")</f>
        <v/>
      </c>
      <c r="AB854" t="str">
        <f>IFERROR(
VLOOKUP(
VLOOKUP(A854,'[6]OSMEC ID + SUBJECT'!$A:$B,2,FALSE),Subjects!B:D,3,FALSE),"")</f>
        <v/>
      </c>
      <c r="AC854" t="str">
        <f>IFERROR(
VLOOKUP(
VLOOKUP(A854,'[7]OSMEC-ID + SESSION'!$A:$B,2,FALSE),Subjects!$B:$D,3,FALSE),"")</f>
        <v/>
      </c>
      <c r="AD854" t="str">
        <f>IFERROR(
VLOOKUP(
VLOOKUP(A854,'[8]OSMEC ID + SESSION'!$A:$B,2,FALSE),Subjects!$B:$D,3,FALSE),"")</f>
        <v/>
      </c>
      <c r="AE854" s="12" t="str">
        <f>IFERROR(
VLOOKUP(
VLOOKUP(A854,'[9]OSMEC ID + SUBJECT'!$A:$B,2,FALSE),Subjects!$B:$D,3,FALSE),"")</f>
        <v/>
      </c>
      <c r="AF854" t="str">
        <f>IFERROR(
VLOOKUP(
VLOOKUP(A854,'[10]OSMEC ID + SESSION'!$A:$B,2,FALSE),Subjects!$B:$D,3),"")</f>
        <v/>
      </c>
    </row>
    <row r="855" spans="1:32" x14ac:dyDescent="0.75">
      <c r="A855" t="str">
        <f>Deligate_List!A857</f>
        <v>OSMEC-1099</v>
      </c>
      <c r="B855" t="str">
        <f>VLOOKUP(A855,Deligate_List!A:B,2,FALSE)</f>
        <v>MOHAMMED YOUSUF ALI</v>
      </c>
      <c r="C855" t="str">
        <f>IFERROR(
VLOOKUP(
VLOOKUP($A855,'[1]OSMEC ID + WORKSHOP'!$A:$B,2,FALSE),Workshop!A:C,3,FALSE),"")</f>
        <v/>
      </c>
      <c r="D855" t="str">
        <f>IF($D$1 =Events!$A$2,
VLOOKUP(
VLOOKUP($A855,'[2]OSMEC ID + EVENT'!$A:$E,2,FALSE),Events!$B:$D,3,FALSE))</f>
        <v>E001</v>
      </c>
      <c r="E855" t="str">
        <f>IF(E$1=Events!$A$3,
VLOOKUP(
VLOOKUP($A855,'[2]OSMEC ID + EVENT'!$A:$E,3,FALSE),Events!B:D,3,FALSE))</f>
        <v>E002</v>
      </c>
      <c r="F855" t="str">
        <f>IF($F$1=Events!$A$4,
VLOOKUP(
VLOOKUP($A857,'[2]OSMEC ID + EVENT'!$A:$E,4,FALSE),Events!B:D,3,FALSE),)</f>
        <v>E003</v>
      </c>
      <c r="G855" t="str">
        <f>IF($G$1=Events!$A$5,
VLOOKUP(
VLOOKUP($A857,'[2]OSMEC ID + EVENT'!$A:$E,5,FALSE),Events!$B:$D,3,FALSE),)</f>
        <v>E004</v>
      </c>
      <c r="H855" s="3" t="str">
        <f>IF($H$1= VLOOKUP($H$1,Events!$A:$D,1,FALSE),
VLOOKUP(
VLOOKUP(A855,'[3]OSMEC ID + EVENT'!$A:$M,2,FALSE),Events!B:D,3,FALSE),)</f>
        <v>E005</v>
      </c>
      <c r="I855" s="3" t="str">
        <f>IF(I$1= VLOOKUP(I$1,Events!$A:$D,1,FALSE),
VLOOKUP(
VLOOKUP($A855,'[3]OSMEC ID + EVENT'!$A:$M,3,FALSE),Events!$B:$D,3,FALSE),)</f>
        <v>E006</v>
      </c>
      <c r="J855" t="str">
        <f>IF(J$1= VLOOKUP(J$1,Events!$A:$D,1,FALSE),
VLOOKUP(
VLOOKUP($A855,'[3]OSMEC ID + EVENT'!$A:$M,4,FALSE),Events!$B:$D,3,FALSE),)</f>
        <v>E007</v>
      </c>
      <c r="K855" t="str">
        <f>IF(K$1= VLOOKUP(K$1,Events!$A:$D,1,FALSE),
VLOOKUP(
VLOOKUP($A855,'[3]OSMEC ID + EVENT'!$A:$M,5,FALSE),Events!$B:$D,3,FALSE),)</f>
        <v>E008</v>
      </c>
      <c r="L855" t="str">
        <f>IF(L$1= VLOOKUP(L$1,Events!$A:$D,1,FALSE),
VLOOKUP(
VLOOKUP($A855,'[3]OSMEC ID + EVENT'!$A:$M,6,FALSE),Events!$B:$D,3,FALSE),)</f>
        <v>E009</v>
      </c>
      <c r="M855" t="str">
        <f>IF(M$1= VLOOKUP(M$1,Events!$A:$D,1,FALSE),
VLOOKUP(
VLOOKUP($A855,'[3]OSMEC ID + EVENT'!$A:$M,7,FALSE),Events!$B:$D,3,FALSE),)</f>
        <v>E010</v>
      </c>
      <c r="N855" t="str">
        <f>IF(N$1= VLOOKUP(N$1,Events!$A:$D,1,FALSE),
VLOOKUP(
VLOOKUP($A855,'[3]OSMEC ID + EVENT'!$A:$M,8,FALSE),Events!$B:$D,3,FALSE),)</f>
        <v>E011</v>
      </c>
      <c r="O855" t="str">
        <f>IF(O$1= VLOOKUP(O$1,Events!$A:$D,1,FALSE),
VLOOKUP(
VLOOKUP($A855,'[3]OSMEC ID + EVENT'!$A:$M,9,FALSE),Events!$B:$D,3,FALSE),)</f>
        <v>E012</v>
      </c>
      <c r="P855" t="str">
        <f>IF(P$1= VLOOKUP(P$1,Events!$A:$D,1,FALSE),
VLOOKUP(
VLOOKUP($A855,'[3]OSMEC ID + EVENT'!$A:$M,10,FALSE),Events!$B:$D,3,FALSE),)</f>
        <v>E013</v>
      </c>
      <c r="Q855" t="str">
        <f>IF(Q$1= VLOOKUP(Q$1,Events!$A:$D,1,FALSE),
VLOOKUP(
VLOOKUP($A855,'[3]OSMEC ID + EVENT'!$A:$M,11,FALSE),Events!$B:$D,3,FALSE),)</f>
        <v>E014</v>
      </c>
      <c r="R855" t="str">
        <f>IF(R$1= VLOOKUP(R$1,Events!$A:$D,1,FALSE),
VLOOKUP(
VLOOKUP($A855,'[3]OSMEC ID + EVENT'!$A:$M,12,FALSE),Events!$B:$D,3,FALSE),)</f>
        <v>E015</v>
      </c>
      <c r="S855" t="str">
        <f>IF(S$1= VLOOKUP(S$1,Events!$A:$D,1,FALSE),
VLOOKUP(
VLOOKUP($A855,'[3]OSMEC ID + EVENT'!$A:$M,13,FALSE),Events!$B:$D,3,FALSE),)</f>
        <v>E016</v>
      </c>
      <c r="T855" t="str">
        <f>IF(
ISNA(MATCH(T$1,Events!$A:$A,0)),
0,
VLOOKUP(
VLOOKUP(A855,'[4]OSMEC ID + EVENT'!$A:$I,2,FALSE),Events!$B:$D,3,FALSE))</f>
        <v>E017</v>
      </c>
      <c r="U855" t="str">
        <f>IF(
ISNA(MATCH(U$1,Events!$A:$A,0)),
0,
VLOOKUP(
VLOOKUP($A855,'[4]OSMEC ID + EVENT'!$A:$I,3,FALSE),Events!$B:$D,3,FALSE))</f>
        <v>E018</v>
      </c>
      <c r="V855" t="str">
        <f>IF(
ISNA(MATCH(V$1,Events!$A:$A,0)),
0,
VLOOKUP(
VLOOKUP($A855,'[4]OSMEC ID + EVENT'!$A:$I,4,FALSE),Events!$B:$D,3,FALSE))</f>
        <v>E019</v>
      </c>
      <c r="W855" t="str">
        <f>IF(
ISNA(MATCH(W$1,Events!$A:$A,0)),
0,
VLOOKUP(
VLOOKUP($A855,'[4]OSMEC ID + EVENT'!$A:$I,5,FALSE),Events!$B:$D,3,FALSE))</f>
        <v>E020</v>
      </c>
      <c r="X855" t="str">
        <f>IF(
ISNA(MATCH(X$1,Events!$A:$A,0)),
0,
VLOOKUP(
VLOOKUP($A855,'[4]OSMEC ID + EVENT'!$A:$I,6,FALSE),Events!$B:$D,3,FALSE))</f>
        <v>E021</v>
      </c>
      <c r="Y855" t="str">
        <f>IF(
ISNA(MATCH(Y$1,Events!$A:$A,0)),
0,
VLOOKUP(
VLOOKUP($A855,'[4]OSMEC ID + EVENT'!$A:$I,7,FALSE),Events!$B:$D,3,FALSE))</f>
        <v>E022</v>
      </c>
      <c r="Z855" t="str">
        <f>IF(
ISNA(MATCH(Z$1,Events!$A:$A,0)),
0,
VLOOKUP(
VLOOKUP($A855,'[4]OSMEC ID + EVENT'!$A:$I,8,FALSE),Events!$B:$D,3,FALSE))</f>
        <v>E023</v>
      </c>
      <c r="AA855" t="str">
        <f>IFERROR(
VLOOKUP(
VLOOKUP(A855,'[5]OSMEC ID + SUBJECT'!$A:$B,2,FALSE),Subjects!$B:$D,3,FALSE),"")</f>
        <v/>
      </c>
      <c r="AB855" t="str">
        <f>IFERROR(
VLOOKUP(
VLOOKUP(A855,'[6]OSMEC ID + SUBJECT'!$A:$B,2,FALSE),Subjects!B:D,3,FALSE),"")</f>
        <v/>
      </c>
      <c r="AC855" t="str">
        <f>IFERROR(
VLOOKUP(
VLOOKUP(A855,'[7]OSMEC-ID + SESSION'!$A:$B,2,FALSE),Subjects!$B:$D,3,FALSE),"")</f>
        <v/>
      </c>
      <c r="AD855" t="str">
        <f>IFERROR(
VLOOKUP(
VLOOKUP(A855,'[8]OSMEC ID + SESSION'!$A:$B,2,FALSE),Subjects!$B:$D,3,FALSE),"")</f>
        <v/>
      </c>
      <c r="AE855" s="12" t="str">
        <f>IFERROR(
VLOOKUP(
VLOOKUP(A855,'[9]OSMEC ID + SUBJECT'!$A:$B,2,FALSE),Subjects!$B:$D,3,FALSE),"")</f>
        <v/>
      </c>
      <c r="AF855" t="str">
        <f>IFERROR(
VLOOKUP(
VLOOKUP(A855,'[10]OSMEC ID + SESSION'!$A:$B,2,FALSE),Subjects!$B:$D,3),"")</f>
        <v/>
      </c>
    </row>
    <row r="856" spans="1:32" x14ac:dyDescent="0.75">
      <c r="A856" t="str">
        <f>Deligate_List!A858</f>
        <v>OSMEC-1101</v>
      </c>
      <c r="B856" t="str">
        <f>VLOOKUP(A856,Deligate_List!A:B,2,FALSE)</f>
        <v>GADADASU SAHITHI</v>
      </c>
      <c r="C856" t="str">
        <f>IFERROR(
VLOOKUP(
VLOOKUP($A856,'[1]OSMEC ID + WORKSHOP'!$A:$B,2,FALSE),Workshop!A:C,3,FALSE),"")</f>
        <v/>
      </c>
      <c r="D856" t="str">
        <f>IF($D$1 =Events!$A$2,
VLOOKUP(
VLOOKUP($A856,'[2]OSMEC ID + EVENT'!$A:$E,2,FALSE),Events!$B:$D,3,FALSE))</f>
        <v>E001</v>
      </c>
      <c r="E856" t="str">
        <f>IF(E$1=Events!$A$3,
VLOOKUP(
VLOOKUP($A856,'[2]OSMEC ID + EVENT'!$A:$E,3,FALSE),Events!B:D,3,FALSE))</f>
        <v>E002</v>
      </c>
      <c r="F856" t="str">
        <f>IF($F$1=Events!$A$4,
VLOOKUP(
VLOOKUP($A858,'[2]OSMEC ID + EVENT'!$A:$E,4,FALSE),Events!B:D,3,FALSE),)</f>
        <v>E003</v>
      </c>
      <c r="G856" t="str">
        <f>IF($G$1=Events!$A$5,
VLOOKUP(
VLOOKUP($A858,'[2]OSMEC ID + EVENT'!$A:$E,5,FALSE),Events!$B:$D,3,FALSE),)</f>
        <v>E004</v>
      </c>
      <c r="H856" s="3" t="str">
        <f>IF($H$1= VLOOKUP($H$1,Events!$A:$D,1,FALSE),
VLOOKUP(
VLOOKUP(A856,'[3]OSMEC ID + EVENT'!$A:$M,2,FALSE),Events!B:D,3,FALSE),)</f>
        <v>E005</v>
      </c>
      <c r="I856" s="3" t="str">
        <f>IF(I$1= VLOOKUP(I$1,Events!$A:$D,1,FALSE),
VLOOKUP(
VLOOKUP($A856,'[3]OSMEC ID + EVENT'!$A:$M,3,FALSE),Events!$B:$D,3,FALSE),)</f>
        <v>E006</v>
      </c>
      <c r="J856" t="str">
        <f>IF(J$1= VLOOKUP(J$1,Events!$A:$D,1,FALSE),
VLOOKUP(
VLOOKUP($A856,'[3]OSMEC ID + EVENT'!$A:$M,4,FALSE),Events!$B:$D,3,FALSE),)</f>
        <v>E007</v>
      </c>
      <c r="K856" t="str">
        <f>IF(K$1= VLOOKUP(K$1,Events!$A:$D,1,FALSE),
VLOOKUP(
VLOOKUP($A856,'[3]OSMEC ID + EVENT'!$A:$M,5,FALSE),Events!$B:$D,3,FALSE),)</f>
        <v>E008</v>
      </c>
      <c r="L856" t="str">
        <f>IF(L$1= VLOOKUP(L$1,Events!$A:$D,1,FALSE),
VLOOKUP(
VLOOKUP($A856,'[3]OSMEC ID + EVENT'!$A:$M,6,FALSE),Events!$B:$D,3,FALSE),)</f>
        <v>E009</v>
      </c>
      <c r="M856" t="str">
        <f>IF(M$1= VLOOKUP(M$1,Events!$A:$D,1,FALSE),
VLOOKUP(
VLOOKUP($A856,'[3]OSMEC ID + EVENT'!$A:$M,7,FALSE),Events!$B:$D,3,FALSE),)</f>
        <v>E010</v>
      </c>
      <c r="N856" t="str">
        <f>IF(N$1= VLOOKUP(N$1,Events!$A:$D,1,FALSE),
VLOOKUP(
VLOOKUP($A856,'[3]OSMEC ID + EVENT'!$A:$M,8,FALSE),Events!$B:$D,3,FALSE),)</f>
        <v>E011</v>
      </c>
      <c r="O856" t="str">
        <f>IF(O$1= VLOOKUP(O$1,Events!$A:$D,1,FALSE),
VLOOKUP(
VLOOKUP($A856,'[3]OSMEC ID + EVENT'!$A:$M,9,FALSE),Events!$B:$D,3,FALSE),)</f>
        <v>E012</v>
      </c>
      <c r="P856" t="str">
        <f>IF(P$1= VLOOKUP(P$1,Events!$A:$D,1,FALSE),
VLOOKUP(
VLOOKUP($A856,'[3]OSMEC ID + EVENT'!$A:$M,10,FALSE),Events!$B:$D,3,FALSE),)</f>
        <v>E013</v>
      </c>
      <c r="Q856" t="str">
        <f>IF(Q$1= VLOOKUP(Q$1,Events!$A:$D,1,FALSE),
VLOOKUP(
VLOOKUP($A856,'[3]OSMEC ID + EVENT'!$A:$M,11,FALSE),Events!$B:$D,3,FALSE),)</f>
        <v>E014</v>
      </c>
      <c r="R856" t="str">
        <f>IF(R$1= VLOOKUP(R$1,Events!$A:$D,1,FALSE),
VLOOKUP(
VLOOKUP($A856,'[3]OSMEC ID + EVENT'!$A:$M,12,FALSE),Events!$B:$D,3,FALSE),)</f>
        <v>E015</v>
      </c>
      <c r="S856" t="str">
        <f>IF(S$1= VLOOKUP(S$1,Events!$A:$D,1,FALSE),
VLOOKUP(
VLOOKUP($A856,'[3]OSMEC ID + EVENT'!$A:$M,13,FALSE),Events!$B:$D,3,FALSE),)</f>
        <v>E016</v>
      </c>
      <c r="T856" t="str">
        <f>IF(
ISNA(MATCH(T$1,Events!$A:$A,0)),
0,
VLOOKUP(
VLOOKUP(A856,'[4]OSMEC ID + EVENT'!$A:$I,2,FALSE),Events!$B:$D,3,FALSE))</f>
        <v>E017</v>
      </c>
      <c r="U856" t="str">
        <f>IF(
ISNA(MATCH(U$1,Events!$A:$A,0)),
0,
VLOOKUP(
VLOOKUP($A856,'[4]OSMEC ID + EVENT'!$A:$I,3,FALSE),Events!$B:$D,3,FALSE))</f>
        <v>E018</v>
      </c>
      <c r="V856" t="str">
        <f>IF(
ISNA(MATCH(V$1,Events!$A:$A,0)),
0,
VLOOKUP(
VLOOKUP($A856,'[4]OSMEC ID + EVENT'!$A:$I,4,FALSE),Events!$B:$D,3,FALSE))</f>
        <v>E019</v>
      </c>
      <c r="W856" t="str">
        <f>IF(
ISNA(MATCH(W$1,Events!$A:$A,0)),
0,
VLOOKUP(
VLOOKUP($A856,'[4]OSMEC ID + EVENT'!$A:$I,5,FALSE),Events!$B:$D,3,FALSE))</f>
        <v>E020</v>
      </c>
      <c r="X856" t="str">
        <f>IF(
ISNA(MATCH(X$1,Events!$A:$A,0)),
0,
VLOOKUP(
VLOOKUP($A856,'[4]OSMEC ID + EVENT'!$A:$I,6,FALSE),Events!$B:$D,3,FALSE))</f>
        <v>E021</v>
      </c>
      <c r="Y856" t="str">
        <f>IF(
ISNA(MATCH(Y$1,Events!$A:$A,0)),
0,
VLOOKUP(
VLOOKUP($A856,'[4]OSMEC ID + EVENT'!$A:$I,7,FALSE),Events!$B:$D,3,FALSE))</f>
        <v>E022</v>
      </c>
      <c r="Z856" t="str">
        <f>IF(
ISNA(MATCH(Z$1,Events!$A:$A,0)),
0,
VLOOKUP(
VLOOKUP($A856,'[4]OSMEC ID + EVENT'!$A:$I,8,FALSE),Events!$B:$D,3,FALSE))</f>
        <v>E023</v>
      </c>
      <c r="AA856" t="str">
        <f>IFERROR(
VLOOKUP(
VLOOKUP(A856,'[5]OSMEC ID + SUBJECT'!$A:$B,2,FALSE),Subjects!$B:$D,3,FALSE),"")</f>
        <v/>
      </c>
      <c r="AB856" t="str">
        <f>IFERROR(
VLOOKUP(
VLOOKUP(A856,'[6]OSMEC ID + SUBJECT'!$A:$B,2,FALSE),Subjects!B:D,3,FALSE),"")</f>
        <v/>
      </c>
      <c r="AC856" t="str">
        <f>IFERROR(
VLOOKUP(
VLOOKUP(A856,'[7]OSMEC-ID + SESSION'!$A:$B,2,FALSE),Subjects!$B:$D,3,FALSE),"")</f>
        <v/>
      </c>
      <c r="AD856" t="str">
        <f>IFERROR(
VLOOKUP(
VLOOKUP(A856,'[8]OSMEC ID + SESSION'!$A:$B,2,FALSE),Subjects!$B:$D,3,FALSE),"")</f>
        <v/>
      </c>
      <c r="AE856" s="12" t="str">
        <f>IFERROR(
VLOOKUP(
VLOOKUP(A856,'[9]OSMEC ID + SUBJECT'!$A:$B,2,FALSE),Subjects!$B:$D,3,FALSE),"")</f>
        <v/>
      </c>
      <c r="AF856" t="str">
        <f>IFERROR(
VLOOKUP(
VLOOKUP(A856,'[10]OSMEC ID + SESSION'!$A:$B,2,FALSE),Subjects!$B:$D,3),"")</f>
        <v/>
      </c>
    </row>
    <row r="857" spans="1:32" x14ac:dyDescent="0.75">
      <c r="A857" t="str">
        <f>Deligate_List!A859</f>
        <v>OSMEC-1102</v>
      </c>
      <c r="B857" t="str">
        <f>VLOOKUP(A857,Deligate_List!A:B,2,FALSE)</f>
        <v>SHAGUN SEKHAR DASH</v>
      </c>
      <c r="C857" t="str">
        <f>IFERROR(
VLOOKUP(
VLOOKUP($A857,'[1]OSMEC ID + WORKSHOP'!$A:$B,2,FALSE),Workshop!A:C,3,FALSE),"")</f>
        <v/>
      </c>
      <c r="D857" t="str">
        <f>IF($D$1 =Events!$A$2,
VLOOKUP(
VLOOKUP($A857,'[2]OSMEC ID + EVENT'!$A:$E,2,FALSE),Events!$B:$D,3,FALSE))</f>
        <v>E001</v>
      </c>
      <c r="E857" t="str">
        <f>IF(E$1=Events!$A$3,
VLOOKUP(
VLOOKUP($A857,'[2]OSMEC ID + EVENT'!$A:$E,3,FALSE),Events!B:D,3,FALSE))</f>
        <v>E002</v>
      </c>
      <c r="F857" t="str">
        <f>IF($F$1=Events!$A$4,
VLOOKUP(
VLOOKUP($A859,'[2]OSMEC ID + EVENT'!$A:$E,4,FALSE),Events!B:D,3,FALSE),)</f>
        <v>E003</v>
      </c>
      <c r="G857" t="str">
        <f>IF($G$1=Events!$A$5,
VLOOKUP(
VLOOKUP($A859,'[2]OSMEC ID + EVENT'!$A:$E,5,FALSE),Events!$B:$D,3,FALSE),)</f>
        <v>E004</v>
      </c>
      <c r="H857" s="3" t="str">
        <f>IF($H$1= VLOOKUP($H$1,Events!$A:$D,1,FALSE),
VLOOKUP(
VLOOKUP(A857,'[3]OSMEC ID + EVENT'!$A:$M,2,FALSE),Events!B:D,3,FALSE),)</f>
        <v>E005</v>
      </c>
      <c r="I857" s="3" t="str">
        <f>IF(I$1= VLOOKUP(I$1,Events!$A:$D,1,FALSE),
VLOOKUP(
VLOOKUP($A857,'[3]OSMEC ID + EVENT'!$A:$M,3,FALSE),Events!$B:$D,3,FALSE),)</f>
        <v>E006</v>
      </c>
      <c r="J857" t="str">
        <f>IF(J$1= VLOOKUP(J$1,Events!$A:$D,1,FALSE),
VLOOKUP(
VLOOKUP($A857,'[3]OSMEC ID + EVENT'!$A:$M,4,FALSE),Events!$B:$D,3,FALSE),)</f>
        <v>E007</v>
      </c>
      <c r="K857" t="str">
        <f>IF(K$1= VLOOKUP(K$1,Events!$A:$D,1,FALSE),
VLOOKUP(
VLOOKUP($A857,'[3]OSMEC ID + EVENT'!$A:$M,5,FALSE),Events!$B:$D,3,FALSE),)</f>
        <v>E008</v>
      </c>
      <c r="L857" t="str">
        <f>IF(L$1= VLOOKUP(L$1,Events!$A:$D,1,FALSE),
VLOOKUP(
VLOOKUP($A857,'[3]OSMEC ID + EVENT'!$A:$M,6,FALSE),Events!$B:$D,3,FALSE),)</f>
        <v>E009</v>
      </c>
      <c r="M857" t="str">
        <f>IF(M$1= VLOOKUP(M$1,Events!$A:$D,1,FALSE),
VLOOKUP(
VLOOKUP($A857,'[3]OSMEC ID + EVENT'!$A:$M,7,FALSE),Events!$B:$D,3,FALSE),)</f>
        <v>E010</v>
      </c>
      <c r="N857" t="str">
        <f>IF(N$1= VLOOKUP(N$1,Events!$A:$D,1,FALSE),
VLOOKUP(
VLOOKUP($A857,'[3]OSMEC ID + EVENT'!$A:$M,8,FALSE),Events!$B:$D,3,FALSE),)</f>
        <v>E011</v>
      </c>
      <c r="O857" t="str">
        <f>IF(O$1= VLOOKUP(O$1,Events!$A:$D,1,FALSE),
VLOOKUP(
VLOOKUP($A857,'[3]OSMEC ID + EVENT'!$A:$M,9,FALSE),Events!$B:$D,3,FALSE),)</f>
        <v>E012</v>
      </c>
      <c r="P857" t="str">
        <f>IF(P$1= VLOOKUP(P$1,Events!$A:$D,1,FALSE),
VLOOKUP(
VLOOKUP($A857,'[3]OSMEC ID + EVENT'!$A:$M,10,FALSE),Events!$B:$D,3,FALSE),)</f>
        <v>E013</v>
      </c>
      <c r="Q857" t="str">
        <f>IF(Q$1= VLOOKUP(Q$1,Events!$A:$D,1,FALSE),
VLOOKUP(
VLOOKUP($A857,'[3]OSMEC ID + EVENT'!$A:$M,11,FALSE),Events!$B:$D,3,FALSE),)</f>
        <v>E014</v>
      </c>
      <c r="R857" t="str">
        <f>IF(R$1= VLOOKUP(R$1,Events!$A:$D,1,FALSE),
VLOOKUP(
VLOOKUP($A857,'[3]OSMEC ID + EVENT'!$A:$M,12,FALSE),Events!$B:$D,3,FALSE),)</f>
        <v>E015</v>
      </c>
      <c r="S857" t="str">
        <f>IF(S$1= VLOOKUP(S$1,Events!$A:$D,1,FALSE),
VLOOKUP(
VLOOKUP($A857,'[3]OSMEC ID + EVENT'!$A:$M,13,FALSE),Events!$B:$D,3,FALSE),)</f>
        <v>E016</v>
      </c>
      <c r="T857" t="str">
        <f>IF(
ISNA(MATCH(T$1,Events!$A:$A,0)),
0,
VLOOKUP(
VLOOKUP(A857,'[4]OSMEC ID + EVENT'!$A:$I,2,FALSE),Events!$B:$D,3,FALSE))</f>
        <v>E017</v>
      </c>
      <c r="U857" t="str">
        <f>IF(
ISNA(MATCH(U$1,Events!$A:$A,0)),
0,
VLOOKUP(
VLOOKUP($A857,'[4]OSMEC ID + EVENT'!$A:$I,3,FALSE),Events!$B:$D,3,FALSE))</f>
        <v>E018</v>
      </c>
      <c r="V857" t="str">
        <f>IF(
ISNA(MATCH(V$1,Events!$A:$A,0)),
0,
VLOOKUP(
VLOOKUP($A857,'[4]OSMEC ID + EVENT'!$A:$I,4,FALSE),Events!$B:$D,3,FALSE))</f>
        <v>E019</v>
      </c>
      <c r="W857" t="str">
        <f>IF(
ISNA(MATCH(W$1,Events!$A:$A,0)),
0,
VLOOKUP(
VLOOKUP($A857,'[4]OSMEC ID + EVENT'!$A:$I,5,FALSE),Events!$B:$D,3,FALSE))</f>
        <v>E020</v>
      </c>
      <c r="X857" t="str">
        <f>IF(
ISNA(MATCH(X$1,Events!$A:$A,0)),
0,
VLOOKUP(
VLOOKUP($A857,'[4]OSMEC ID + EVENT'!$A:$I,6,FALSE),Events!$B:$D,3,FALSE))</f>
        <v>E021</v>
      </c>
      <c r="Y857" t="str">
        <f>IF(
ISNA(MATCH(Y$1,Events!$A:$A,0)),
0,
VLOOKUP(
VLOOKUP($A857,'[4]OSMEC ID + EVENT'!$A:$I,7,FALSE),Events!$B:$D,3,FALSE))</f>
        <v>E022</v>
      </c>
      <c r="Z857" t="str">
        <f>IF(
ISNA(MATCH(Z$1,Events!$A:$A,0)),
0,
VLOOKUP(
VLOOKUP($A857,'[4]OSMEC ID + EVENT'!$A:$I,8,FALSE),Events!$B:$D,3,FALSE))</f>
        <v>E023</v>
      </c>
      <c r="AA857" t="str">
        <f>IFERROR(
VLOOKUP(
VLOOKUP(A857,'[5]OSMEC ID + SUBJECT'!$A:$B,2,FALSE),Subjects!$B:$D,3,FALSE),"")</f>
        <v/>
      </c>
      <c r="AB857" t="str">
        <f>IFERROR(
VLOOKUP(
VLOOKUP(A857,'[6]OSMEC ID + SUBJECT'!$A:$B,2,FALSE),Subjects!B:D,3,FALSE),"")</f>
        <v/>
      </c>
      <c r="AC857" t="str">
        <f>IFERROR(
VLOOKUP(
VLOOKUP(A857,'[7]OSMEC-ID + SESSION'!$A:$B,2,FALSE),Subjects!$B:$D,3,FALSE),"")</f>
        <v/>
      </c>
      <c r="AD857" t="str">
        <f>IFERROR(
VLOOKUP(
VLOOKUP(A857,'[8]OSMEC ID + SESSION'!$A:$B,2,FALSE),Subjects!$B:$D,3,FALSE),"")</f>
        <v/>
      </c>
      <c r="AE857" s="12" t="str">
        <f>IFERROR(
VLOOKUP(
VLOOKUP(A857,'[9]OSMEC ID + SUBJECT'!$A:$B,2,FALSE),Subjects!$B:$D,3,FALSE),"")</f>
        <v/>
      </c>
      <c r="AF857" t="str">
        <f>IFERROR(
VLOOKUP(
VLOOKUP(A857,'[10]OSMEC ID + SESSION'!$A:$B,2,FALSE),Subjects!$B:$D,3),"")</f>
        <v/>
      </c>
    </row>
    <row r="858" spans="1:32" x14ac:dyDescent="0.75">
      <c r="A858" t="str">
        <f>Deligate_List!A860</f>
        <v>OSMEC-1104</v>
      </c>
      <c r="B858" t="str">
        <f>VLOOKUP(A858,Deligate_List!A:B,2,FALSE)</f>
        <v>Uzma syed nasiruddin Quazi</v>
      </c>
      <c r="C858" t="str">
        <f>IFERROR(
VLOOKUP(
VLOOKUP($A858,'[1]OSMEC ID + WORKSHOP'!$A:$B,2,FALSE),Workshop!A:C,3,FALSE),"")</f>
        <v>W006</v>
      </c>
      <c r="D858" t="str">
        <f>IF($D$1 =Events!$A$2,
VLOOKUP(
VLOOKUP($A858,'[2]OSMEC ID + EVENT'!$A:$E,2,FALSE),Events!$B:$D,3,FALSE))</f>
        <v>E001</v>
      </c>
      <c r="E858" t="str">
        <f>IF(E$1=Events!$A$3,
VLOOKUP(
VLOOKUP($A858,'[2]OSMEC ID + EVENT'!$A:$E,3,FALSE),Events!B:D,3,FALSE))</f>
        <v>E002</v>
      </c>
      <c r="F858" t="str">
        <f>IF($F$1=Events!$A$4,
VLOOKUP(
VLOOKUP($A860,'[2]OSMEC ID + EVENT'!$A:$E,4,FALSE),Events!B:D,3,FALSE),)</f>
        <v>E003</v>
      </c>
      <c r="G858" t="str">
        <f>IF($G$1=Events!$A$5,
VLOOKUP(
VLOOKUP($A860,'[2]OSMEC ID + EVENT'!$A:$E,5,FALSE),Events!$B:$D,3,FALSE),)</f>
        <v>E004</v>
      </c>
      <c r="H858" s="3" t="str">
        <f>IF($H$1= VLOOKUP($H$1,Events!$A:$D,1,FALSE),
VLOOKUP(
VLOOKUP(A858,'[3]OSMEC ID + EVENT'!$A:$M,2,FALSE),Events!B:D,3,FALSE),)</f>
        <v>E005</v>
      </c>
      <c r="I858" s="3" t="str">
        <f>IF(I$1= VLOOKUP(I$1,Events!$A:$D,1,FALSE),
VLOOKUP(
VLOOKUP($A858,'[3]OSMEC ID + EVENT'!$A:$M,3,FALSE),Events!$B:$D,3,FALSE),)</f>
        <v>E006</v>
      </c>
      <c r="J858" t="str">
        <f>IF(J$1= VLOOKUP(J$1,Events!$A:$D,1,FALSE),
VLOOKUP(
VLOOKUP($A858,'[3]OSMEC ID + EVENT'!$A:$M,4,FALSE),Events!$B:$D,3,FALSE),)</f>
        <v>E007</v>
      </c>
      <c r="K858" t="str">
        <f>IF(K$1= VLOOKUP(K$1,Events!$A:$D,1,FALSE),
VLOOKUP(
VLOOKUP($A858,'[3]OSMEC ID + EVENT'!$A:$M,5,FALSE),Events!$B:$D,3,FALSE),)</f>
        <v>E008</v>
      </c>
      <c r="L858" t="str">
        <f>IF(L$1= VLOOKUP(L$1,Events!$A:$D,1,FALSE),
VLOOKUP(
VLOOKUP($A858,'[3]OSMEC ID + EVENT'!$A:$M,6,FALSE),Events!$B:$D,3,FALSE),)</f>
        <v>E009</v>
      </c>
      <c r="M858" t="str">
        <f>IF(M$1= VLOOKUP(M$1,Events!$A:$D,1,FALSE),
VLOOKUP(
VLOOKUP($A858,'[3]OSMEC ID + EVENT'!$A:$M,7,FALSE),Events!$B:$D,3,FALSE),)</f>
        <v>E010</v>
      </c>
      <c r="N858" t="str">
        <f>IF(N$1= VLOOKUP(N$1,Events!$A:$D,1,FALSE),
VLOOKUP(
VLOOKUP($A858,'[3]OSMEC ID + EVENT'!$A:$M,8,FALSE),Events!$B:$D,3,FALSE),)</f>
        <v>E011</v>
      </c>
      <c r="O858" t="str">
        <f>IF(O$1= VLOOKUP(O$1,Events!$A:$D,1,FALSE),
VLOOKUP(
VLOOKUP($A858,'[3]OSMEC ID + EVENT'!$A:$M,9,FALSE),Events!$B:$D,3,FALSE),)</f>
        <v>E012</v>
      </c>
      <c r="P858" t="str">
        <f>IF(P$1= VLOOKUP(P$1,Events!$A:$D,1,FALSE),
VLOOKUP(
VLOOKUP($A858,'[3]OSMEC ID + EVENT'!$A:$M,10,FALSE),Events!$B:$D,3,FALSE),)</f>
        <v>E013</v>
      </c>
      <c r="Q858" t="str">
        <f>IF(Q$1= VLOOKUP(Q$1,Events!$A:$D,1,FALSE),
VLOOKUP(
VLOOKUP($A858,'[3]OSMEC ID + EVENT'!$A:$M,11,FALSE),Events!$B:$D,3,FALSE),)</f>
        <v>E014</v>
      </c>
      <c r="R858" t="str">
        <f>IF(R$1= VLOOKUP(R$1,Events!$A:$D,1,FALSE),
VLOOKUP(
VLOOKUP($A858,'[3]OSMEC ID + EVENT'!$A:$M,12,FALSE),Events!$B:$D,3,FALSE),)</f>
        <v>E015</v>
      </c>
      <c r="S858" t="str">
        <f>IF(S$1= VLOOKUP(S$1,Events!$A:$D,1,FALSE),
VLOOKUP(
VLOOKUP($A858,'[3]OSMEC ID + EVENT'!$A:$M,13,FALSE),Events!$B:$D,3,FALSE),)</f>
        <v>E016</v>
      </c>
      <c r="T858" t="str">
        <f>IF(
ISNA(MATCH(T$1,Events!$A:$A,0)),
0,
VLOOKUP(
VLOOKUP(A858,'[4]OSMEC ID + EVENT'!$A:$I,2,FALSE),Events!$B:$D,3,FALSE))</f>
        <v>E017</v>
      </c>
      <c r="U858" t="str">
        <f>IF(
ISNA(MATCH(U$1,Events!$A:$A,0)),
0,
VLOOKUP(
VLOOKUP($A858,'[4]OSMEC ID + EVENT'!$A:$I,3,FALSE),Events!$B:$D,3,FALSE))</f>
        <v>E018</v>
      </c>
      <c r="V858" t="str">
        <f>IF(
ISNA(MATCH(V$1,Events!$A:$A,0)),
0,
VLOOKUP(
VLOOKUP($A858,'[4]OSMEC ID + EVENT'!$A:$I,4,FALSE),Events!$B:$D,3,FALSE))</f>
        <v>E019</v>
      </c>
      <c r="W858" t="str">
        <f>IF(
ISNA(MATCH(W$1,Events!$A:$A,0)),
0,
VLOOKUP(
VLOOKUP($A858,'[4]OSMEC ID + EVENT'!$A:$I,5,FALSE),Events!$B:$D,3,FALSE))</f>
        <v>E020</v>
      </c>
      <c r="X858" t="str">
        <f>IF(
ISNA(MATCH(X$1,Events!$A:$A,0)),
0,
VLOOKUP(
VLOOKUP($A858,'[4]OSMEC ID + EVENT'!$A:$I,6,FALSE),Events!$B:$D,3,FALSE))</f>
        <v>E021</v>
      </c>
      <c r="Y858" t="str">
        <f>IF(
ISNA(MATCH(Y$1,Events!$A:$A,0)),
0,
VLOOKUP(
VLOOKUP($A858,'[4]OSMEC ID + EVENT'!$A:$I,7,FALSE),Events!$B:$D,3,FALSE))</f>
        <v>E022</v>
      </c>
      <c r="Z858" t="str">
        <f>IF(
ISNA(MATCH(Z$1,Events!$A:$A,0)),
0,
VLOOKUP(
VLOOKUP($A858,'[4]OSMEC ID + EVENT'!$A:$I,8,FALSE),Events!$B:$D,3,FALSE))</f>
        <v>E023</v>
      </c>
      <c r="AA858" t="str">
        <f>IFERROR(
VLOOKUP(
VLOOKUP(A858,'[5]OSMEC ID + SUBJECT'!$A:$B,2,FALSE),Subjects!$B:$D,3,FALSE),"")</f>
        <v/>
      </c>
      <c r="AB858" t="str">
        <f>IFERROR(
VLOOKUP(
VLOOKUP(A858,'[6]OSMEC ID + SUBJECT'!$A:$B,2,FALSE),Subjects!B:D,3,FALSE),"")</f>
        <v/>
      </c>
      <c r="AC858" t="str">
        <f>IFERROR(
VLOOKUP(
VLOOKUP(A858,'[7]OSMEC-ID + SESSION'!$A:$B,2,FALSE),Subjects!$B:$D,3,FALSE),"")</f>
        <v/>
      </c>
      <c r="AD858" t="str">
        <f>IFERROR(
VLOOKUP(
VLOOKUP(A858,'[8]OSMEC ID + SESSION'!$A:$B,2,FALSE),Subjects!$B:$D,3,FALSE),"")</f>
        <v/>
      </c>
      <c r="AE858" s="12" t="str">
        <f>IFERROR(
VLOOKUP(
VLOOKUP(A858,'[9]OSMEC ID + SUBJECT'!$A:$B,2,FALSE),Subjects!$B:$D,3,FALSE),"")</f>
        <v/>
      </c>
      <c r="AF858" t="str">
        <f>IFERROR(
VLOOKUP(
VLOOKUP(A858,'[10]OSMEC ID + SESSION'!$A:$B,2,FALSE),Subjects!$B:$D,3),"")</f>
        <v/>
      </c>
    </row>
    <row r="859" spans="1:32" x14ac:dyDescent="0.75">
      <c r="A859" t="str">
        <f>Deligate_List!A861</f>
        <v>OSMEC-1105</v>
      </c>
      <c r="B859" t="str">
        <f>VLOOKUP(A859,Deligate_List!A:B,2,FALSE)</f>
        <v>VEDANT DATTATRAY PATIL</v>
      </c>
      <c r="C859" t="str">
        <f>IFERROR(
VLOOKUP(
VLOOKUP($A859,'[1]OSMEC ID + WORKSHOP'!$A:$B,2,FALSE),Workshop!A:C,3,FALSE),"")</f>
        <v/>
      </c>
      <c r="D859" t="str">
        <f>IF($D$1 =Events!$A$2,
VLOOKUP(
VLOOKUP($A859,'[2]OSMEC ID + EVENT'!$A:$E,2,FALSE),Events!$B:$D,3,FALSE))</f>
        <v>E001</v>
      </c>
      <c r="E859" t="str">
        <f>IF(E$1=Events!$A$3,
VLOOKUP(
VLOOKUP($A859,'[2]OSMEC ID + EVENT'!$A:$E,3,FALSE),Events!B:D,3,FALSE))</f>
        <v>E002</v>
      </c>
      <c r="F859" t="str">
        <f>IF($F$1=Events!$A$4,
VLOOKUP(
VLOOKUP($A861,'[2]OSMEC ID + EVENT'!$A:$E,4,FALSE),Events!B:D,3,FALSE),)</f>
        <v>E003</v>
      </c>
      <c r="G859" t="str">
        <f>IF($G$1=Events!$A$5,
VLOOKUP(
VLOOKUP($A861,'[2]OSMEC ID + EVENT'!$A:$E,5,FALSE),Events!$B:$D,3,FALSE),)</f>
        <v>E004</v>
      </c>
      <c r="H859" s="3" t="str">
        <f>IF($H$1= VLOOKUP($H$1,Events!$A:$D,1,FALSE),
VLOOKUP(
VLOOKUP(A859,'[3]OSMEC ID + EVENT'!$A:$M,2,FALSE),Events!B:D,3,FALSE),)</f>
        <v>E005</v>
      </c>
      <c r="I859" s="3" t="str">
        <f>IF(I$1= VLOOKUP(I$1,Events!$A:$D,1,FALSE),
VLOOKUP(
VLOOKUP($A859,'[3]OSMEC ID + EVENT'!$A:$M,3,FALSE),Events!$B:$D,3,FALSE),)</f>
        <v>E006</v>
      </c>
      <c r="J859" t="str">
        <f>IF(J$1= VLOOKUP(J$1,Events!$A:$D,1,FALSE),
VLOOKUP(
VLOOKUP($A859,'[3]OSMEC ID + EVENT'!$A:$M,4,FALSE),Events!$B:$D,3,FALSE),)</f>
        <v>E007</v>
      </c>
      <c r="K859" t="str">
        <f>IF(K$1= VLOOKUP(K$1,Events!$A:$D,1,FALSE),
VLOOKUP(
VLOOKUP($A859,'[3]OSMEC ID + EVENT'!$A:$M,5,FALSE),Events!$B:$D,3,FALSE),)</f>
        <v>E008</v>
      </c>
      <c r="L859" t="str">
        <f>IF(L$1= VLOOKUP(L$1,Events!$A:$D,1,FALSE),
VLOOKUP(
VLOOKUP($A859,'[3]OSMEC ID + EVENT'!$A:$M,6,FALSE),Events!$B:$D,3,FALSE),)</f>
        <v>E009</v>
      </c>
      <c r="M859" t="str">
        <f>IF(M$1= VLOOKUP(M$1,Events!$A:$D,1,FALSE),
VLOOKUP(
VLOOKUP($A859,'[3]OSMEC ID + EVENT'!$A:$M,7,FALSE),Events!$B:$D,3,FALSE),)</f>
        <v>E010</v>
      </c>
      <c r="N859" t="str">
        <f>IF(N$1= VLOOKUP(N$1,Events!$A:$D,1,FALSE),
VLOOKUP(
VLOOKUP($A859,'[3]OSMEC ID + EVENT'!$A:$M,8,FALSE),Events!$B:$D,3,FALSE),)</f>
        <v>E011</v>
      </c>
      <c r="O859" t="str">
        <f>IF(O$1= VLOOKUP(O$1,Events!$A:$D,1,FALSE),
VLOOKUP(
VLOOKUP($A859,'[3]OSMEC ID + EVENT'!$A:$M,9,FALSE),Events!$B:$D,3,FALSE),)</f>
        <v>E012</v>
      </c>
      <c r="P859" t="str">
        <f>IF(P$1= VLOOKUP(P$1,Events!$A:$D,1,FALSE),
VLOOKUP(
VLOOKUP($A859,'[3]OSMEC ID + EVENT'!$A:$M,10,FALSE),Events!$B:$D,3,FALSE),)</f>
        <v>E013</v>
      </c>
      <c r="Q859" t="str">
        <f>IF(Q$1= VLOOKUP(Q$1,Events!$A:$D,1,FALSE),
VLOOKUP(
VLOOKUP($A859,'[3]OSMEC ID + EVENT'!$A:$M,11,FALSE),Events!$B:$D,3,FALSE),)</f>
        <v>E014</v>
      </c>
      <c r="R859" t="str">
        <f>IF(R$1= VLOOKUP(R$1,Events!$A:$D,1,FALSE),
VLOOKUP(
VLOOKUP($A859,'[3]OSMEC ID + EVENT'!$A:$M,12,FALSE),Events!$B:$D,3,FALSE),)</f>
        <v>E015</v>
      </c>
      <c r="S859" t="str">
        <f>IF(S$1= VLOOKUP(S$1,Events!$A:$D,1,FALSE),
VLOOKUP(
VLOOKUP($A859,'[3]OSMEC ID + EVENT'!$A:$M,13,FALSE),Events!$B:$D,3,FALSE),)</f>
        <v>E016</v>
      </c>
      <c r="T859" t="str">
        <f>IF(
ISNA(MATCH(T$1,Events!$A:$A,0)),
0,
VLOOKUP(
VLOOKUP(A859,'[4]OSMEC ID + EVENT'!$A:$I,2,FALSE),Events!$B:$D,3,FALSE))</f>
        <v>E017</v>
      </c>
      <c r="U859" t="str">
        <f>IF(
ISNA(MATCH(U$1,Events!$A:$A,0)),
0,
VLOOKUP(
VLOOKUP($A859,'[4]OSMEC ID + EVENT'!$A:$I,3,FALSE),Events!$B:$D,3,FALSE))</f>
        <v>E018</v>
      </c>
      <c r="V859" t="str">
        <f>IF(
ISNA(MATCH(V$1,Events!$A:$A,0)),
0,
VLOOKUP(
VLOOKUP($A859,'[4]OSMEC ID + EVENT'!$A:$I,4,FALSE),Events!$B:$D,3,FALSE))</f>
        <v>E019</v>
      </c>
      <c r="W859" t="str">
        <f>IF(
ISNA(MATCH(W$1,Events!$A:$A,0)),
0,
VLOOKUP(
VLOOKUP($A859,'[4]OSMEC ID + EVENT'!$A:$I,5,FALSE),Events!$B:$D,3,FALSE))</f>
        <v>E020</v>
      </c>
      <c r="X859" t="str">
        <f>IF(
ISNA(MATCH(X$1,Events!$A:$A,0)),
0,
VLOOKUP(
VLOOKUP($A859,'[4]OSMEC ID + EVENT'!$A:$I,6,FALSE),Events!$B:$D,3,FALSE))</f>
        <v>E021</v>
      </c>
      <c r="Y859" t="str">
        <f>IF(
ISNA(MATCH(Y$1,Events!$A:$A,0)),
0,
VLOOKUP(
VLOOKUP($A859,'[4]OSMEC ID + EVENT'!$A:$I,7,FALSE),Events!$B:$D,3,FALSE))</f>
        <v>E022</v>
      </c>
      <c r="Z859" t="str">
        <f>IF(
ISNA(MATCH(Z$1,Events!$A:$A,0)),
0,
VLOOKUP(
VLOOKUP($A859,'[4]OSMEC ID + EVENT'!$A:$I,8,FALSE),Events!$B:$D,3,FALSE))</f>
        <v>E023</v>
      </c>
      <c r="AA859" t="str">
        <f>IFERROR(
VLOOKUP(
VLOOKUP(A859,'[5]OSMEC ID + SUBJECT'!$A:$B,2,FALSE),Subjects!$B:$D,3,FALSE),"")</f>
        <v/>
      </c>
      <c r="AB859" t="str">
        <f>IFERROR(
VLOOKUP(
VLOOKUP(A859,'[6]OSMEC ID + SUBJECT'!$A:$B,2,FALSE),Subjects!B:D,3,FALSE),"")</f>
        <v/>
      </c>
      <c r="AC859" t="str">
        <f>IFERROR(
VLOOKUP(
VLOOKUP(A859,'[7]OSMEC-ID + SESSION'!$A:$B,2,FALSE),Subjects!$B:$D,3,FALSE),"")</f>
        <v/>
      </c>
      <c r="AD859" t="str">
        <f>IFERROR(
VLOOKUP(
VLOOKUP(A859,'[8]OSMEC ID + SESSION'!$A:$B,2,FALSE),Subjects!$B:$D,3,FALSE),"")</f>
        <v/>
      </c>
      <c r="AE859" s="12" t="str">
        <f>IFERROR(
VLOOKUP(
VLOOKUP(A859,'[9]OSMEC ID + SUBJECT'!$A:$B,2,FALSE),Subjects!$B:$D,3,FALSE),"")</f>
        <v/>
      </c>
      <c r="AF859" t="str">
        <f>IFERROR(
VLOOKUP(
VLOOKUP(A859,'[10]OSMEC ID + SESSION'!$A:$B,2,FALSE),Subjects!$B:$D,3),"")</f>
        <v/>
      </c>
    </row>
    <row r="860" spans="1:32" x14ac:dyDescent="0.75">
      <c r="A860" t="str">
        <f>Deligate_List!A862</f>
        <v>OSMEC-1107</v>
      </c>
      <c r="B860" t="str">
        <f>VLOOKUP(A860,Deligate_List!A:B,2,FALSE)</f>
        <v>VALLAPUDASU SATYAVEDA</v>
      </c>
      <c r="C860" t="str">
        <f>IFERROR(
VLOOKUP(
VLOOKUP($A860,'[1]OSMEC ID + WORKSHOP'!$A:$B,2,FALSE),Workshop!A:C,3,FALSE),"")</f>
        <v/>
      </c>
      <c r="D860" t="str">
        <f>IF($D$1 =Events!$A$2,
VLOOKUP(
VLOOKUP($A860,'[2]OSMEC ID + EVENT'!$A:$E,2,FALSE),Events!$B:$D,3,FALSE))</f>
        <v>E001</v>
      </c>
      <c r="E860" t="str">
        <f>IF(E$1=Events!$A$3,
VLOOKUP(
VLOOKUP($A860,'[2]OSMEC ID + EVENT'!$A:$E,3,FALSE),Events!B:D,3,FALSE))</f>
        <v>E002</v>
      </c>
      <c r="F860" t="str">
        <f>IF($F$1=Events!$A$4,
VLOOKUP(
VLOOKUP($A862,'[2]OSMEC ID + EVENT'!$A:$E,4,FALSE),Events!B:D,3,FALSE),)</f>
        <v>E003</v>
      </c>
      <c r="G860" t="str">
        <f>IF($G$1=Events!$A$5,
VLOOKUP(
VLOOKUP($A862,'[2]OSMEC ID + EVENT'!$A:$E,5,FALSE),Events!$B:$D,3,FALSE),)</f>
        <v>E004</v>
      </c>
      <c r="H860" s="3" t="str">
        <f>IF($H$1= VLOOKUP($H$1,Events!$A:$D,1,FALSE),
VLOOKUP(
VLOOKUP(A860,'[3]OSMEC ID + EVENT'!$A:$M,2,FALSE),Events!B:D,3,FALSE),)</f>
        <v>E005</v>
      </c>
      <c r="I860" s="3" t="str">
        <f>IF(I$1= VLOOKUP(I$1,Events!$A:$D,1,FALSE),
VLOOKUP(
VLOOKUP($A860,'[3]OSMEC ID + EVENT'!$A:$M,3,FALSE),Events!$B:$D,3,FALSE),)</f>
        <v>E006</v>
      </c>
      <c r="J860" t="str">
        <f>IF(J$1= VLOOKUP(J$1,Events!$A:$D,1,FALSE),
VLOOKUP(
VLOOKUP($A860,'[3]OSMEC ID + EVENT'!$A:$M,4,FALSE),Events!$B:$D,3,FALSE),)</f>
        <v>E007</v>
      </c>
      <c r="K860" t="str">
        <f>IF(K$1= VLOOKUP(K$1,Events!$A:$D,1,FALSE),
VLOOKUP(
VLOOKUP($A860,'[3]OSMEC ID + EVENT'!$A:$M,5,FALSE),Events!$B:$D,3,FALSE),)</f>
        <v>E008</v>
      </c>
      <c r="L860" t="str">
        <f>IF(L$1= VLOOKUP(L$1,Events!$A:$D,1,FALSE),
VLOOKUP(
VLOOKUP($A860,'[3]OSMEC ID + EVENT'!$A:$M,6,FALSE),Events!$B:$D,3,FALSE),)</f>
        <v>E009</v>
      </c>
      <c r="M860" t="str">
        <f>IF(M$1= VLOOKUP(M$1,Events!$A:$D,1,FALSE),
VLOOKUP(
VLOOKUP($A860,'[3]OSMEC ID + EVENT'!$A:$M,7,FALSE),Events!$B:$D,3,FALSE),)</f>
        <v>E010</v>
      </c>
      <c r="N860" t="str">
        <f>IF(N$1= VLOOKUP(N$1,Events!$A:$D,1,FALSE),
VLOOKUP(
VLOOKUP($A860,'[3]OSMEC ID + EVENT'!$A:$M,8,FALSE),Events!$B:$D,3,FALSE),)</f>
        <v>E011</v>
      </c>
      <c r="O860" t="str">
        <f>IF(O$1= VLOOKUP(O$1,Events!$A:$D,1,FALSE),
VLOOKUP(
VLOOKUP($A860,'[3]OSMEC ID + EVENT'!$A:$M,9,FALSE),Events!$B:$D,3,FALSE),)</f>
        <v>E012</v>
      </c>
      <c r="P860" t="str">
        <f>IF(P$1= VLOOKUP(P$1,Events!$A:$D,1,FALSE),
VLOOKUP(
VLOOKUP($A860,'[3]OSMEC ID + EVENT'!$A:$M,10,FALSE),Events!$B:$D,3,FALSE),)</f>
        <v>E013</v>
      </c>
      <c r="Q860" t="str">
        <f>IF(Q$1= VLOOKUP(Q$1,Events!$A:$D,1,FALSE),
VLOOKUP(
VLOOKUP($A860,'[3]OSMEC ID + EVENT'!$A:$M,11,FALSE),Events!$B:$D,3,FALSE),)</f>
        <v>E014</v>
      </c>
      <c r="R860" t="str">
        <f>IF(R$1= VLOOKUP(R$1,Events!$A:$D,1,FALSE),
VLOOKUP(
VLOOKUP($A860,'[3]OSMEC ID + EVENT'!$A:$M,12,FALSE),Events!$B:$D,3,FALSE),)</f>
        <v>E015</v>
      </c>
      <c r="S860" t="str">
        <f>IF(S$1= VLOOKUP(S$1,Events!$A:$D,1,FALSE),
VLOOKUP(
VLOOKUP($A860,'[3]OSMEC ID + EVENT'!$A:$M,13,FALSE),Events!$B:$D,3,FALSE),)</f>
        <v>E016</v>
      </c>
      <c r="T860" t="str">
        <f>IF(
ISNA(MATCH(T$1,Events!$A:$A,0)),
0,
VLOOKUP(
VLOOKUP(A860,'[4]OSMEC ID + EVENT'!$A:$I,2,FALSE),Events!$B:$D,3,FALSE))</f>
        <v>E017</v>
      </c>
      <c r="U860" t="str">
        <f>IF(
ISNA(MATCH(U$1,Events!$A:$A,0)),
0,
VLOOKUP(
VLOOKUP($A860,'[4]OSMEC ID + EVENT'!$A:$I,3,FALSE),Events!$B:$D,3,FALSE))</f>
        <v>E018</v>
      </c>
      <c r="V860" t="str">
        <f>IF(
ISNA(MATCH(V$1,Events!$A:$A,0)),
0,
VLOOKUP(
VLOOKUP($A860,'[4]OSMEC ID + EVENT'!$A:$I,4,FALSE),Events!$B:$D,3,FALSE))</f>
        <v>E019</v>
      </c>
      <c r="W860" t="str">
        <f>IF(
ISNA(MATCH(W$1,Events!$A:$A,0)),
0,
VLOOKUP(
VLOOKUP($A860,'[4]OSMEC ID + EVENT'!$A:$I,5,FALSE),Events!$B:$D,3,FALSE))</f>
        <v>E020</v>
      </c>
      <c r="X860" t="str">
        <f>IF(
ISNA(MATCH(X$1,Events!$A:$A,0)),
0,
VLOOKUP(
VLOOKUP($A860,'[4]OSMEC ID + EVENT'!$A:$I,6,FALSE),Events!$B:$D,3,FALSE))</f>
        <v>E021</v>
      </c>
      <c r="Y860" t="str">
        <f>IF(
ISNA(MATCH(Y$1,Events!$A:$A,0)),
0,
VLOOKUP(
VLOOKUP($A860,'[4]OSMEC ID + EVENT'!$A:$I,7,FALSE),Events!$B:$D,3,FALSE))</f>
        <v>E022</v>
      </c>
      <c r="Z860" t="str">
        <f>IF(
ISNA(MATCH(Z$1,Events!$A:$A,0)),
0,
VLOOKUP(
VLOOKUP($A860,'[4]OSMEC ID + EVENT'!$A:$I,8,FALSE),Events!$B:$D,3,FALSE))</f>
        <v>E023</v>
      </c>
      <c r="AA860" t="str">
        <f>IFERROR(
VLOOKUP(
VLOOKUP(A860,'[5]OSMEC ID + SUBJECT'!$A:$B,2,FALSE),Subjects!$B:$D,3,FALSE),"")</f>
        <v/>
      </c>
      <c r="AB860" t="str">
        <f>IFERROR(
VLOOKUP(
VLOOKUP(A860,'[6]OSMEC ID + SUBJECT'!$A:$B,2,FALSE),Subjects!B:D,3,FALSE),"")</f>
        <v/>
      </c>
      <c r="AC860" t="str">
        <f>IFERROR(
VLOOKUP(
VLOOKUP(A860,'[7]OSMEC-ID + SESSION'!$A:$B,2,FALSE),Subjects!$B:$D,3,FALSE),"")</f>
        <v/>
      </c>
      <c r="AD860" t="str">
        <f>IFERROR(
VLOOKUP(
VLOOKUP(A860,'[8]OSMEC ID + SESSION'!$A:$B,2,FALSE),Subjects!$B:$D,3,FALSE),"")</f>
        <v/>
      </c>
      <c r="AE860" s="12" t="str">
        <f>IFERROR(
VLOOKUP(
VLOOKUP(A860,'[9]OSMEC ID + SUBJECT'!$A:$B,2,FALSE),Subjects!$B:$D,3,FALSE),"")</f>
        <v/>
      </c>
      <c r="AF860" t="str">
        <f>IFERROR(
VLOOKUP(
VLOOKUP(A860,'[10]OSMEC ID + SESSION'!$A:$B,2,FALSE),Subjects!$B:$D,3),"")</f>
        <v/>
      </c>
    </row>
    <row r="861" spans="1:32" x14ac:dyDescent="0.75">
      <c r="A861" t="str">
        <f>Deligate_List!A863</f>
        <v>OSMEC-1108</v>
      </c>
      <c r="B861" t="str">
        <f>VLOOKUP(A861,Deligate_List!A:B,2,FALSE)</f>
        <v>MARIYAM</v>
      </c>
      <c r="C861" t="str">
        <f>IFERROR(
VLOOKUP(
VLOOKUP($A861,'[1]OSMEC ID + WORKSHOP'!$A:$B,2,FALSE),Workshop!A:C,3,FALSE),"")</f>
        <v/>
      </c>
      <c r="D861" t="str">
        <f>IF($D$1 =Events!$A$2,
VLOOKUP(
VLOOKUP($A861,'[2]OSMEC ID + EVENT'!$A:$E,2,FALSE),Events!$B:$D,3,FALSE))</f>
        <v>E001</v>
      </c>
      <c r="E861" t="str">
        <f>IF(E$1=Events!$A$3,
VLOOKUP(
VLOOKUP($A861,'[2]OSMEC ID + EVENT'!$A:$E,3,FALSE),Events!B:D,3,FALSE))</f>
        <v>E002</v>
      </c>
      <c r="F861" t="str">
        <f>IF($F$1=Events!$A$4,
VLOOKUP(
VLOOKUP($A863,'[2]OSMEC ID + EVENT'!$A:$E,4,FALSE),Events!B:D,3,FALSE),)</f>
        <v>E003</v>
      </c>
      <c r="G861" t="str">
        <f>IF($G$1=Events!$A$5,
VLOOKUP(
VLOOKUP($A863,'[2]OSMEC ID + EVENT'!$A:$E,5,FALSE),Events!$B:$D,3,FALSE),)</f>
        <v>E004</v>
      </c>
      <c r="H861" s="3" t="str">
        <f>IF($H$1= VLOOKUP($H$1,Events!$A:$D,1,FALSE),
VLOOKUP(
VLOOKUP(A861,'[3]OSMEC ID + EVENT'!$A:$M,2,FALSE),Events!B:D,3,FALSE),)</f>
        <v>E005</v>
      </c>
      <c r="I861" s="3" t="str">
        <f>IF(I$1= VLOOKUP(I$1,Events!$A:$D,1,FALSE),
VLOOKUP(
VLOOKUP($A861,'[3]OSMEC ID + EVENT'!$A:$M,3,FALSE),Events!$B:$D,3,FALSE),)</f>
        <v>E006</v>
      </c>
      <c r="J861" t="str">
        <f>IF(J$1= VLOOKUP(J$1,Events!$A:$D,1,FALSE),
VLOOKUP(
VLOOKUP($A861,'[3]OSMEC ID + EVENT'!$A:$M,4,FALSE),Events!$B:$D,3,FALSE),)</f>
        <v>E007</v>
      </c>
      <c r="K861" t="str">
        <f>IF(K$1= VLOOKUP(K$1,Events!$A:$D,1,FALSE),
VLOOKUP(
VLOOKUP($A861,'[3]OSMEC ID + EVENT'!$A:$M,5,FALSE),Events!$B:$D,3,FALSE),)</f>
        <v>E008</v>
      </c>
      <c r="L861" t="str">
        <f>IF(L$1= VLOOKUP(L$1,Events!$A:$D,1,FALSE),
VLOOKUP(
VLOOKUP($A861,'[3]OSMEC ID + EVENT'!$A:$M,6,FALSE),Events!$B:$D,3,FALSE),)</f>
        <v>E009</v>
      </c>
      <c r="M861" t="str">
        <f>IF(M$1= VLOOKUP(M$1,Events!$A:$D,1,FALSE),
VLOOKUP(
VLOOKUP($A861,'[3]OSMEC ID + EVENT'!$A:$M,7,FALSE),Events!$B:$D,3,FALSE),)</f>
        <v>E010</v>
      </c>
      <c r="N861" t="str">
        <f>IF(N$1= VLOOKUP(N$1,Events!$A:$D,1,FALSE),
VLOOKUP(
VLOOKUP($A861,'[3]OSMEC ID + EVENT'!$A:$M,8,FALSE),Events!$B:$D,3,FALSE),)</f>
        <v>E011</v>
      </c>
      <c r="O861" t="str">
        <f>IF(O$1= VLOOKUP(O$1,Events!$A:$D,1,FALSE),
VLOOKUP(
VLOOKUP($A861,'[3]OSMEC ID + EVENT'!$A:$M,9,FALSE),Events!$B:$D,3,FALSE),)</f>
        <v>E012</v>
      </c>
      <c r="P861" t="str">
        <f>IF(P$1= VLOOKUP(P$1,Events!$A:$D,1,FALSE),
VLOOKUP(
VLOOKUP($A861,'[3]OSMEC ID + EVENT'!$A:$M,10,FALSE),Events!$B:$D,3,FALSE),)</f>
        <v>E013</v>
      </c>
      <c r="Q861" t="str">
        <f>IF(Q$1= VLOOKUP(Q$1,Events!$A:$D,1,FALSE),
VLOOKUP(
VLOOKUP($A861,'[3]OSMEC ID + EVENT'!$A:$M,11,FALSE),Events!$B:$D,3,FALSE),)</f>
        <v>E014</v>
      </c>
      <c r="R861" t="str">
        <f>IF(R$1= VLOOKUP(R$1,Events!$A:$D,1,FALSE),
VLOOKUP(
VLOOKUP($A861,'[3]OSMEC ID + EVENT'!$A:$M,12,FALSE),Events!$B:$D,3,FALSE),)</f>
        <v>E015</v>
      </c>
      <c r="S861" t="str">
        <f>IF(S$1= VLOOKUP(S$1,Events!$A:$D,1,FALSE),
VLOOKUP(
VLOOKUP($A861,'[3]OSMEC ID + EVENT'!$A:$M,13,FALSE),Events!$B:$D,3,FALSE),)</f>
        <v>E016</v>
      </c>
      <c r="T861" t="str">
        <f>IF(
ISNA(MATCH(T$1,Events!$A:$A,0)),
0,
VLOOKUP(
VLOOKUP(A861,'[4]OSMEC ID + EVENT'!$A:$I,2,FALSE),Events!$B:$D,3,FALSE))</f>
        <v>E017</v>
      </c>
      <c r="U861" t="str">
        <f>IF(
ISNA(MATCH(U$1,Events!$A:$A,0)),
0,
VLOOKUP(
VLOOKUP($A861,'[4]OSMEC ID + EVENT'!$A:$I,3,FALSE),Events!$B:$D,3,FALSE))</f>
        <v>E018</v>
      </c>
      <c r="V861" t="str">
        <f>IF(
ISNA(MATCH(V$1,Events!$A:$A,0)),
0,
VLOOKUP(
VLOOKUP($A861,'[4]OSMEC ID + EVENT'!$A:$I,4,FALSE),Events!$B:$D,3,FALSE))</f>
        <v>E019</v>
      </c>
      <c r="W861" t="str">
        <f>IF(
ISNA(MATCH(W$1,Events!$A:$A,0)),
0,
VLOOKUP(
VLOOKUP($A861,'[4]OSMEC ID + EVENT'!$A:$I,5,FALSE),Events!$B:$D,3,FALSE))</f>
        <v>E020</v>
      </c>
      <c r="X861" t="str">
        <f>IF(
ISNA(MATCH(X$1,Events!$A:$A,0)),
0,
VLOOKUP(
VLOOKUP($A861,'[4]OSMEC ID + EVENT'!$A:$I,6,FALSE),Events!$B:$D,3,FALSE))</f>
        <v>E021</v>
      </c>
      <c r="Y861" t="str">
        <f>IF(
ISNA(MATCH(Y$1,Events!$A:$A,0)),
0,
VLOOKUP(
VLOOKUP($A861,'[4]OSMEC ID + EVENT'!$A:$I,7,FALSE),Events!$B:$D,3,FALSE))</f>
        <v>E022</v>
      </c>
      <c r="Z861" t="str">
        <f>IF(
ISNA(MATCH(Z$1,Events!$A:$A,0)),
0,
VLOOKUP(
VLOOKUP($A861,'[4]OSMEC ID + EVENT'!$A:$I,8,FALSE),Events!$B:$D,3,FALSE))</f>
        <v>E023</v>
      </c>
      <c r="AA861" t="str">
        <f>IFERROR(
VLOOKUP(
VLOOKUP(A861,'[5]OSMEC ID + SUBJECT'!$A:$B,2,FALSE),Subjects!$B:$D,3,FALSE),"")</f>
        <v/>
      </c>
      <c r="AB861" t="str">
        <f>IFERROR(
VLOOKUP(
VLOOKUP(A861,'[6]OSMEC ID + SUBJECT'!$A:$B,2,FALSE),Subjects!B:D,3,FALSE),"")</f>
        <v/>
      </c>
      <c r="AC861" t="str">
        <f>IFERROR(
VLOOKUP(
VLOOKUP(A861,'[7]OSMEC-ID + SESSION'!$A:$B,2,FALSE),Subjects!$B:$D,3,FALSE),"")</f>
        <v/>
      </c>
      <c r="AD861" t="str">
        <f>IFERROR(
VLOOKUP(
VLOOKUP(A861,'[8]OSMEC ID + SESSION'!$A:$B,2,FALSE),Subjects!$B:$D,3,FALSE),"")</f>
        <v/>
      </c>
      <c r="AE861" s="12" t="str">
        <f>IFERROR(
VLOOKUP(
VLOOKUP(A861,'[9]OSMEC ID + SUBJECT'!$A:$B,2,FALSE),Subjects!$B:$D,3,FALSE),"")</f>
        <v/>
      </c>
      <c r="AF861" t="str">
        <f>IFERROR(
VLOOKUP(
VLOOKUP(A861,'[10]OSMEC ID + SESSION'!$A:$B,2,FALSE),Subjects!$B:$D,3),"")</f>
        <v/>
      </c>
    </row>
    <row r="862" spans="1:32" x14ac:dyDescent="0.75">
      <c r="A862" t="str">
        <f>Deligate_List!A864</f>
        <v>OSMEC-1110</v>
      </c>
      <c r="B862" t="str">
        <f>VLOOKUP(A862,Deligate_List!A:B,2,FALSE)</f>
        <v>FAIZ MALIK</v>
      </c>
      <c r="C862" t="str">
        <f>IFERROR(
VLOOKUP(
VLOOKUP($A862,'[1]OSMEC ID + WORKSHOP'!$A:$B,2,FALSE),Workshop!A:C,3,FALSE),"")</f>
        <v/>
      </c>
      <c r="D862" t="str">
        <f>IF($D$1 =Events!$A$2,
VLOOKUP(
VLOOKUP($A862,'[2]OSMEC ID + EVENT'!$A:$E,2,FALSE),Events!$B:$D,3,FALSE))</f>
        <v>E001</v>
      </c>
      <c r="E862" t="str">
        <f>IF(E$1=Events!$A$3,
VLOOKUP(
VLOOKUP($A862,'[2]OSMEC ID + EVENT'!$A:$E,3,FALSE),Events!B:D,3,FALSE))</f>
        <v>E002</v>
      </c>
      <c r="F862" t="str">
        <f>IF($F$1=Events!$A$4,
VLOOKUP(
VLOOKUP($A864,'[2]OSMEC ID + EVENT'!$A:$E,4,FALSE),Events!B:D,3,FALSE),)</f>
        <v>E003</v>
      </c>
      <c r="G862" t="str">
        <f>IF($G$1=Events!$A$5,
VLOOKUP(
VLOOKUP($A864,'[2]OSMEC ID + EVENT'!$A:$E,5,FALSE),Events!$B:$D,3,FALSE),)</f>
        <v>E004</v>
      </c>
      <c r="H862" s="3" t="str">
        <f>IF($H$1= VLOOKUP($H$1,Events!$A:$D,1,FALSE),
VLOOKUP(
VLOOKUP(A862,'[3]OSMEC ID + EVENT'!$A:$M,2,FALSE),Events!B:D,3,FALSE),)</f>
        <v>E005</v>
      </c>
      <c r="I862" s="3" t="str">
        <f>IF(I$1= VLOOKUP(I$1,Events!$A:$D,1,FALSE),
VLOOKUP(
VLOOKUP($A862,'[3]OSMEC ID + EVENT'!$A:$M,3,FALSE),Events!$B:$D,3,FALSE),)</f>
        <v>E006</v>
      </c>
      <c r="J862" t="str">
        <f>IF(J$1= VLOOKUP(J$1,Events!$A:$D,1,FALSE),
VLOOKUP(
VLOOKUP($A862,'[3]OSMEC ID + EVENT'!$A:$M,4,FALSE),Events!$B:$D,3,FALSE),)</f>
        <v>E007</v>
      </c>
      <c r="K862" t="str">
        <f>IF(K$1= VLOOKUP(K$1,Events!$A:$D,1,FALSE),
VLOOKUP(
VLOOKUP($A862,'[3]OSMEC ID + EVENT'!$A:$M,5,FALSE),Events!$B:$D,3,FALSE),)</f>
        <v>E008</v>
      </c>
      <c r="L862" t="str">
        <f>IF(L$1= VLOOKUP(L$1,Events!$A:$D,1,FALSE),
VLOOKUP(
VLOOKUP($A862,'[3]OSMEC ID + EVENT'!$A:$M,6,FALSE),Events!$B:$D,3,FALSE),)</f>
        <v>E009</v>
      </c>
      <c r="M862" t="str">
        <f>IF(M$1= VLOOKUP(M$1,Events!$A:$D,1,FALSE),
VLOOKUP(
VLOOKUP($A862,'[3]OSMEC ID + EVENT'!$A:$M,7,FALSE),Events!$B:$D,3,FALSE),)</f>
        <v>E010</v>
      </c>
      <c r="N862" t="str">
        <f>IF(N$1= VLOOKUP(N$1,Events!$A:$D,1,FALSE),
VLOOKUP(
VLOOKUP($A862,'[3]OSMEC ID + EVENT'!$A:$M,8,FALSE),Events!$B:$D,3,FALSE),)</f>
        <v>E011</v>
      </c>
      <c r="O862" t="str">
        <f>IF(O$1= VLOOKUP(O$1,Events!$A:$D,1,FALSE),
VLOOKUP(
VLOOKUP($A862,'[3]OSMEC ID + EVENT'!$A:$M,9,FALSE),Events!$B:$D,3,FALSE),)</f>
        <v>E012</v>
      </c>
      <c r="P862" t="str">
        <f>IF(P$1= VLOOKUP(P$1,Events!$A:$D,1,FALSE),
VLOOKUP(
VLOOKUP($A862,'[3]OSMEC ID + EVENT'!$A:$M,10,FALSE),Events!$B:$D,3,FALSE),)</f>
        <v>E013</v>
      </c>
      <c r="Q862" t="str">
        <f>IF(Q$1= VLOOKUP(Q$1,Events!$A:$D,1,FALSE),
VLOOKUP(
VLOOKUP($A862,'[3]OSMEC ID + EVENT'!$A:$M,11,FALSE),Events!$B:$D,3,FALSE),)</f>
        <v>E014</v>
      </c>
      <c r="R862" t="str">
        <f>IF(R$1= VLOOKUP(R$1,Events!$A:$D,1,FALSE),
VLOOKUP(
VLOOKUP($A862,'[3]OSMEC ID + EVENT'!$A:$M,12,FALSE),Events!$B:$D,3,FALSE),)</f>
        <v>E015</v>
      </c>
      <c r="S862" t="str">
        <f>IF(S$1= VLOOKUP(S$1,Events!$A:$D,1,FALSE),
VLOOKUP(
VLOOKUP($A862,'[3]OSMEC ID + EVENT'!$A:$M,13,FALSE),Events!$B:$D,3,FALSE),)</f>
        <v>E016</v>
      </c>
      <c r="T862" t="str">
        <f>IF(
ISNA(MATCH(T$1,Events!$A:$A,0)),
0,
VLOOKUP(
VLOOKUP(A862,'[4]OSMEC ID + EVENT'!$A:$I,2,FALSE),Events!$B:$D,3,FALSE))</f>
        <v>E017</v>
      </c>
      <c r="U862" t="str">
        <f>IF(
ISNA(MATCH(U$1,Events!$A:$A,0)),
0,
VLOOKUP(
VLOOKUP($A862,'[4]OSMEC ID + EVENT'!$A:$I,3,FALSE),Events!$B:$D,3,FALSE))</f>
        <v>E018</v>
      </c>
      <c r="V862" t="str">
        <f>IF(
ISNA(MATCH(V$1,Events!$A:$A,0)),
0,
VLOOKUP(
VLOOKUP($A862,'[4]OSMEC ID + EVENT'!$A:$I,4,FALSE),Events!$B:$D,3,FALSE))</f>
        <v>E019</v>
      </c>
      <c r="W862" t="str">
        <f>IF(
ISNA(MATCH(W$1,Events!$A:$A,0)),
0,
VLOOKUP(
VLOOKUP($A862,'[4]OSMEC ID + EVENT'!$A:$I,5,FALSE),Events!$B:$D,3,FALSE))</f>
        <v>E020</v>
      </c>
      <c r="X862" t="str">
        <f>IF(
ISNA(MATCH(X$1,Events!$A:$A,0)),
0,
VLOOKUP(
VLOOKUP($A862,'[4]OSMEC ID + EVENT'!$A:$I,6,FALSE),Events!$B:$D,3,FALSE))</f>
        <v>E021</v>
      </c>
      <c r="Y862" t="str">
        <f>IF(
ISNA(MATCH(Y$1,Events!$A:$A,0)),
0,
VLOOKUP(
VLOOKUP($A862,'[4]OSMEC ID + EVENT'!$A:$I,7,FALSE),Events!$B:$D,3,FALSE))</f>
        <v>E022</v>
      </c>
      <c r="Z862" t="str">
        <f>IF(
ISNA(MATCH(Z$1,Events!$A:$A,0)),
0,
VLOOKUP(
VLOOKUP($A862,'[4]OSMEC ID + EVENT'!$A:$I,8,FALSE),Events!$B:$D,3,FALSE))</f>
        <v>E023</v>
      </c>
      <c r="AA862" t="str">
        <f>IFERROR(
VLOOKUP(
VLOOKUP(A862,'[5]OSMEC ID + SUBJECT'!$A:$B,2,FALSE),Subjects!$B:$D,3,FALSE),"")</f>
        <v/>
      </c>
      <c r="AB862" t="str">
        <f>IFERROR(
VLOOKUP(
VLOOKUP(A862,'[6]OSMEC ID + SUBJECT'!$A:$B,2,FALSE),Subjects!B:D,3,FALSE),"")</f>
        <v/>
      </c>
      <c r="AC862" t="str">
        <f>IFERROR(
VLOOKUP(
VLOOKUP(A862,'[7]OSMEC-ID + SESSION'!$A:$B,2,FALSE),Subjects!$B:$D,3,FALSE),"")</f>
        <v/>
      </c>
      <c r="AD862" t="str">
        <f>IFERROR(
VLOOKUP(
VLOOKUP(A862,'[8]OSMEC ID + SESSION'!$A:$B,2,FALSE),Subjects!$B:$D,3,FALSE),"")</f>
        <v/>
      </c>
      <c r="AE862" s="12" t="str">
        <f>IFERROR(
VLOOKUP(
VLOOKUP(A862,'[9]OSMEC ID + SUBJECT'!$A:$B,2,FALSE),Subjects!$B:$D,3,FALSE),"")</f>
        <v/>
      </c>
      <c r="AF862" t="str">
        <f>IFERROR(
VLOOKUP(
VLOOKUP(A862,'[10]OSMEC ID + SESSION'!$A:$B,2,FALSE),Subjects!$B:$D,3),"")</f>
        <v/>
      </c>
    </row>
    <row r="863" spans="1:32" x14ac:dyDescent="0.75">
      <c r="A863" t="str">
        <f>Deligate_List!A865</f>
        <v>OSMEC-1112</v>
      </c>
      <c r="B863" t="str">
        <f>VLOOKUP(A863,Deligate_List!A:B,2,FALSE)</f>
        <v>DEEKSHITHA PIDUGU</v>
      </c>
      <c r="C863" t="str">
        <f>IFERROR(
VLOOKUP(
VLOOKUP($A863,'[1]OSMEC ID + WORKSHOP'!$A:$B,2,FALSE),Workshop!A:C,3,FALSE),"")</f>
        <v>W002</v>
      </c>
      <c r="D863" t="str">
        <f>IF($D$1 =Events!$A$2,
VLOOKUP(
VLOOKUP($A863,'[2]OSMEC ID + EVENT'!$A:$E,2,FALSE),Events!$B:$D,3,FALSE))</f>
        <v>E001</v>
      </c>
      <c r="E863" t="str">
        <f>IF(E$1=Events!$A$3,
VLOOKUP(
VLOOKUP($A863,'[2]OSMEC ID + EVENT'!$A:$E,3,FALSE),Events!B:D,3,FALSE))</f>
        <v>E002</v>
      </c>
      <c r="F863" t="str">
        <f>IF($F$1=Events!$A$4,
VLOOKUP(
VLOOKUP($A865,'[2]OSMEC ID + EVENT'!$A:$E,4,FALSE),Events!B:D,3,FALSE),)</f>
        <v>E003</v>
      </c>
      <c r="G863" t="str">
        <f>IF($G$1=Events!$A$5,
VLOOKUP(
VLOOKUP($A865,'[2]OSMEC ID + EVENT'!$A:$E,5,FALSE),Events!$B:$D,3,FALSE),)</f>
        <v>E004</v>
      </c>
      <c r="H863" s="3" t="str">
        <f>IF($H$1= VLOOKUP($H$1,Events!$A:$D,1,FALSE),
VLOOKUP(
VLOOKUP(A863,'[3]OSMEC ID + EVENT'!$A:$M,2,FALSE),Events!B:D,3,FALSE),)</f>
        <v>E005</v>
      </c>
      <c r="I863" s="3" t="str">
        <f>IF(I$1= VLOOKUP(I$1,Events!$A:$D,1,FALSE),
VLOOKUP(
VLOOKUP($A863,'[3]OSMEC ID + EVENT'!$A:$M,3,FALSE),Events!$B:$D,3,FALSE),)</f>
        <v>E006</v>
      </c>
      <c r="J863" t="str">
        <f>IF(J$1= VLOOKUP(J$1,Events!$A:$D,1,FALSE),
VLOOKUP(
VLOOKUP($A863,'[3]OSMEC ID + EVENT'!$A:$M,4,FALSE),Events!$B:$D,3,FALSE),)</f>
        <v>E007</v>
      </c>
      <c r="K863" t="str">
        <f>IF(K$1= VLOOKUP(K$1,Events!$A:$D,1,FALSE),
VLOOKUP(
VLOOKUP($A863,'[3]OSMEC ID + EVENT'!$A:$M,5,FALSE),Events!$B:$D,3,FALSE),)</f>
        <v>E008</v>
      </c>
      <c r="L863" t="str">
        <f>IF(L$1= VLOOKUP(L$1,Events!$A:$D,1,FALSE),
VLOOKUP(
VLOOKUP($A863,'[3]OSMEC ID + EVENT'!$A:$M,6,FALSE),Events!$B:$D,3,FALSE),)</f>
        <v>E009</v>
      </c>
      <c r="M863" t="str">
        <f>IF(M$1= VLOOKUP(M$1,Events!$A:$D,1,FALSE),
VLOOKUP(
VLOOKUP($A863,'[3]OSMEC ID + EVENT'!$A:$M,7,FALSE),Events!$B:$D,3,FALSE),)</f>
        <v>E010</v>
      </c>
      <c r="N863" t="str">
        <f>IF(N$1= VLOOKUP(N$1,Events!$A:$D,1,FALSE),
VLOOKUP(
VLOOKUP($A863,'[3]OSMEC ID + EVENT'!$A:$M,8,FALSE),Events!$B:$D,3,FALSE),)</f>
        <v>E011</v>
      </c>
      <c r="O863" t="str">
        <f>IF(O$1= VLOOKUP(O$1,Events!$A:$D,1,FALSE),
VLOOKUP(
VLOOKUP($A863,'[3]OSMEC ID + EVENT'!$A:$M,9,FALSE),Events!$B:$D,3,FALSE),)</f>
        <v>E012</v>
      </c>
      <c r="P863" t="str">
        <f>IF(P$1= VLOOKUP(P$1,Events!$A:$D,1,FALSE),
VLOOKUP(
VLOOKUP($A863,'[3]OSMEC ID + EVENT'!$A:$M,10,FALSE),Events!$B:$D,3,FALSE),)</f>
        <v>E013</v>
      </c>
      <c r="Q863" t="str">
        <f>IF(Q$1= VLOOKUP(Q$1,Events!$A:$D,1,FALSE),
VLOOKUP(
VLOOKUP($A863,'[3]OSMEC ID + EVENT'!$A:$M,11,FALSE),Events!$B:$D,3,FALSE),)</f>
        <v>E014</v>
      </c>
      <c r="R863" t="str">
        <f>IF(R$1= VLOOKUP(R$1,Events!$A:$D,1,FALSE),
VLOOKUP(
VLOOKUP($A863,'[3]OSMEC ID + EVENT'!$A:$M,12,FALSE),Events!$B:$D,3,FALSE),)</f>
        <v>E015</v>
      </c>
      <c r="S863" t="str">
        <f>IF(S$1= VLOOKUP(S$1,Events!$A:$D,1,FALSE),
VLOOKUP(
VLOOKUP($A863,'[3]OSMEC ID + EVENT'!$A:$M,13,FALSE),Events!$B:$D,3,FALSE),)</f>
        <v>E016</v>
      </c>
      <c r="T863" t="str">
        <f>IF(
ISNA(MATCH(T$1,Events!$A:$A,0)),
0,
VLOOKUP(
VLOOKUP(A863,'[4]OSMEC ID + EVENT'!$A:$I,2,FALSE),Events!$B:$D,3,FALSE))</f>
        <v>E017</v>
      </c>
      <c r="U863" t="str">
        <f>IF(
ISNA(MATCH(U$1,Events!$A:$A,0)),
0,
VLOOKUP(
VLOOKUP($A863,'[4]OSMEC ID + EVENT'!$A:$I,3,FALSE),Events!$B:$D,3,FALSE))</f>
        <v>E018</v>
      </c>
      <c r="V863" t="str">
        <f>IF(
ISNA(MATCH(V$1,Events!$A:$A,0)),
0,
VLOOKUP(
VLOOKUP($A863,'[4]OSMEC ID + EVENT'!$A:$I,4,FALSE),Events!$B:$D,3,FALSE))</f>
        <v>E019</v>
      </c>
      <c r="W863" t="str">
        <f>IF(
ISNA(MATCH(W$1,Events!$A:$A,0)),
0,
VLOOKUP(
VLOOKUP($A863,'[4]OSMEC ID + EVENT'!$A:$I,5,FALSE),Events!$B:$D,3,FALSE))</f>
        <v>E020</v>
      </c>
      <c r="X863" t="str">
        <f>IF(
ISNA(MATCH(X$1,Events!$A:$A,0)),
0,
VLOOKUP(
VLOOKUP($A863,'[4]OSMEC ID + EVENT'!$A:$I,6,FALSE),Events!$B:$D,3,FALSE))</f>
        <v>E021</v>
      </c>
      <c r="Y863" t="str">
        <f>IF(
ISNA(MATCH(Y$1,Events!$A:$A,0)),
0,
VLOOKUP(
VLOOKUP($A863,'[4]OSMEC ID + EVENT'!$A:$I,7,FALSE),Events!$B:$D,3,FALSE))</f>
        <v>E022</v>
      </c>
      <c r="Z863" t="str">
        <f>IF(
ISNA(MATCH(Z$1,Events!$A:$A,0)),
0,
VLOOKUP(
VLOOKUP($A863,'[4]OSMEC ID + EVENT'!$A:$I,8,FALSE),Events!$B:$D,3,FALSE))</f>
        <v>E023</v>
      </c>
      <c r="AA863" t="str">
        <f>IFERROR(
VLOOKUP(
VLOOKUP(A863,'[5]OSMEC ID + SUBJECT'!$A:$B,2,FALSE),Subjects!$B:$D,3,FALSE),"")</f>
        <v/>
      </c>
      <c r="AB863" t="str">
        <f>IFERROR(
VLOOKUP(
VLOOKUP(A863,'[6]OSMEC ID + SUBJECT'!$A:$B,2,FALSE),Subjects!B:D,3,FALSE),"")</f>
        <v/>
      </c>
      <c r="AC863" t="str">
        <f>IFERROR(
VLOOKUP(
VLOOKUP(A863,'[7]OSMEC-ID + SESSION'!$A:$B,2,FALSE),Subjects!$B:$D,3,FALSE),"")</f>
        <v/>
      </c>
      <c r="AD863" t="str">
        <f>IFERROR(
VLOOKUP(
VLOOKUP(A863,'[8]OSMEC ID + SESSION'!$A:$B,2,FALSE),Subjects!$B:$D,3,FALSE),"")</f>
        <v/>
      </c>
      <c r="AE863" s="12" t="str">
        <f>IFERROR(
VLOOKUP(
VLOOKUP(A863,'[9]OSMEC ID + SUBJECT'!$A:$B,2,FALSE),Subjects!$B:$D,3,FALSE),"")</f>
        <v/>
      </c>
      <c r="AF863" t="str">
        <f>IFERROR(
VLOOKUP(
VLOOKUP(A863,'[10]OSMEC ID + SESSION'!$A:$B,2,FALSE),Subjects!$B:$D,3),"")</f>
        <v/>
      </c>
    </row>
    <row r="864" spans="1:32" x14ac:dyDescent="0.75">
      <c r="A864" t="str">
        <f>Deligate_List!A866</f>
        <v>OSMEC-1115</v>
      </c>
      <c r="B864" t="str">
        <f>VLOOKUP(A864,Deligate_List!A:B,2,FALSE)</f>
        <v>SHAISTA UNNISA BEGUM</v>
      </c>
      <c r="C864" t="str">
        <f>IFERROR(
VLOOKUP(
VLOOKUP($A864,'[1]OSMEC ID + WORKSHOP'!$A:$B,2,FALSE),Workshop!A:C,3,FALSE),"")</f>
        <v>W002</v>
      </c>
      <c r="D864" t="str">
        <f>IF($D$1 =Events!$A$2,
VLOOKUP(
VLOOKUP($A864,'[2]OSMEC ID + EVENT'!$A:$E,2,FALSE),Events!$B:$D,3,FALSE))</f>
        <v>E001</v>
      </c>
      <c r="E864" t="str">
        <f>IF(E$1=Events!$A$3,
VLOOKUP(
VLOOKUP($A864,'[2]OSMEC ID + EVENT'!$A:$E,3,FALSE),Events!B:D,3,FALSE))</f>
        <v>E002</v>
      </c>
      <c r="F864" t="str">
        <f>IF($F$1=Events!$A$4,
VLOOKUP(
VLOOKUP($A866,'[2]OSMEC ID + EVENT'!$A:$E,4,FALSE),Events!B:D,3,FALSE),)</f>
        <v>E003</v>
      </c>
      <c r="G864" t="str">
        <f>IF($G$1=Events!$A$5,
VLOOKUP(
VLOOKUP($A866,'[2]OSMEC ID + EVENT'!$A:$E,5,FALSE),Events!$B:$D,3,FALSE),)</f>
        <v>E004</v>
      </c>
      <c r="H864" s="3" t="str">
        <f>IF($H$1= VLOOKUP($H$1,Events!$A:$D,1,FALSE),
VLOOKUP(
VLOOKUP(A864,'[3]OSMEC ID + EVENT'!$A:$M,2,FALSE),Events!B:D,3,FALSE),)</f>
        <v>E005</v>
      </c>
      <c r="I864" s="3" t="str">
        <f>IF(I$1= VLOOKUP(I$1,Events!$A:$D,1,FALSE),
VLOOKUP(
VLOOKUP($A864,'[3]OSMEC ID + EVENT'!$A:$M,3,FALSE),Events!$B:$D,3,FALSE),)</f>
        <v>E006</v>
      </c>
      <c r="J864" t="str">
        <f>IF(J$1= VLOOKUP(J$1,Events!$A:$D,1,FALSE),
VLOOKUP(
VLOOKUP($A864,'[3]OSMEC ID + EVENT'!$A:$M,4,FALSE),Events!$B:$D,3,FALSE),)</f>
        <v>E007</v>
      </c>
      <c r="K864" t="str">
        <f>IF(K$1= VLOOKUP(K$1,Events!$A:$D,1,FALSE),
VLOOKUP(
VLOOKUP($A864,'[3]OSMEC ID + EVENT'!$A:$M,5,FALSE),Events!$B:$D,3,FALSE),)</f>
        <v>E008</v>
      </c>
      <c r="L864" t="str">
        <f>IF(L$1= VLOOKUP(L$1,Events!$A:$D,1,FALSE),
VLOOKUP(
VLOOKUP($A864,'[3]OSMEC ID + EVENT'!$A:$M,6,FALSE),Events!$B:$D,3,FALSE),)</f>
        <v>E009</v>
      </c>
      <c r="M864" t="str">
        <f>IF(M$1= VLOOKUP(M$1,Events!$A:$D,1,FALSE),
VLOOKUP(
VLOOKUP($A864,'[3]OSMEC ID + EVENT'!$A:$M,7,FALSE),Events!$B:$D,3,FALSE),)</f>
        <v>E010</v>
      </c>
      <c r="N864" t="str">
        <f>IF(N$1= VLOOKUP(N$1,Events!$A:$D,1,FALSE),
VLOOKUP(
VLOOKUP($A864,'[3]OSMEC ID + EVENT'!$A:$M,8,FALSE),Events!$B:$D,3,FALSE),)</f>
        <v>E011</v>
      </c>
      <c r="O864" t="str">
        <f>IF(O$1= VLOOKUP(O$1,Events!$A:$D,1,FALSE),
VLOOKUP(
VLOOKUP($A864,'[3]OSMEC ID + EVENT'!$A:$M,9,FALSE),Events!$B:$D,3,FALSE),)</f>
        <v>E012</v>
      </c>
      <c r="P864" t="str">
        <f>IF(P$1= VLOOKUP(P$1,Events!$A:$D,1,FALSE),
VLOOKUP(
VLOOKUP($A864,'[3]OSMEC ID + EVENT'!$A:$M,10,FALSE),Events!$B:$D,3,FALSE),)</f>
        <v>E013</v>
      </c>
      <c r="Q864" t="str">
        <f>IF(Q$1= VLOOKUP(Q$1,Events!$A:$D,1,FALSE),
VLOOKUP(
VLOOKUP($A864,'[3]OSMEC ID + EVENT'!$A:$M,11,FALSE),Events!$B:$D,3,FALSE),)</f>
        <v>E014</v>
      </c>
      <c r="R864" t="str">
        <f>IF(R$1= VLOOKUP(R$1,Events!$A:$D,1,FALSE),
VLOOKUP(
VLOOKUP($A864,'[3]OSMEC ID + EVENT'!$A:$M,12,FALSE),Events!$B:$D,3,FALSE),)</f>
        <v>E015</v>
      </c>
      <c r="S864" t="str">
        <f>IF(S$1= VLOOKUP(S$1,Events!$A:$D,1,FALSE),
VLOOKUP(
VLOOKUP($A864,'[3]OSMEC ID + EVENT'!$A:$M,13,FALSE),Events!$B:$D,3,FALSE),)</f>
        <v>E016</v>
      </c>
      <c r="T864" t="str">
        <f>IF(
ISNA(MATCH(T$1,Events!$A:$A,0)),
0,
VLOOKUP(
VLOOKUP(A864,'[4]OSMEC ID + EVENT'!$A:$I,2,FALSE),Events!$B:$D,3,FALSE))</f>
        <v>E017</v>
      </c>
      <c r="U864" t="str">
        <f>IF(
ISNA(MATCH(U$1,Events!$A:$A,0)),
0,
VLOOKUP(
VLOOKUP($A864,'[4]OSMEC ID + EVENT'!$A:$I,3,FALSE),Events!$B:$D,3,FALSE))</f>
        <v>E018</v>
      </c>
      <c r="V864" t="str">
        <f>IF(
ISNA(MATCH(V$1,Events!$A:$A,0)),
0,
VLOOKUP(
VLOOKUP($A864,'[4]OSMEC ID + EVENT'!$A:$I,4,FALSE),Events!$B:$D,3,FALSE))</f>
        <v>E019</v>
      </c>
      <c r="W864" t="str">
        <f>IF(
ISNA(MATCH(W$1,Events!$A:$A,0)),
0,
VLOOKUP(
VLOOKUP($A864,'[4]OSMEC ID + EVENT'!$A:$I,5,FALSE),Events!$B:$D,3,FALSE))</f>
        <v>E020</v>
      </c>
      <c r="X864" t="str">
        <f>IF(
ISNA(MATCH(X$1,Events!$A:$A,0)),
0,
VLOOKUP(
VLOOKUP($A864,'[4]OSMEC ID + EVENT'!$A:$I,6,FALSE),Events!$B:$D,3,FALSE))</f>
        <v>E021</v>
      </c>
      <c r="Y864" t="str">
        <f>IF(
ISNA(MATCH(Y$1,Events!$A:$A,0)),
0,
VLOOKUP(
VLOOKUP($A864,'[4]OSMEC ID + EVENT'!$A:$I,7,FALSE),Events!$B:$D,3,FALSE))</f>
        <v>E022</v>
      </c>
      <c r="Z864" t="str">
        <f>IF(
ISNA(MATCH(Z$1,Events!$A:$A,0)),
0,
VLOOKUP(
VLOOKUP($A864,'[4]OSMEC ID + EVENT'!$A:$I,8,FALSE),Events!$B:$D,3,FALSE))</f>
        <v>E023</v>
      </c>
      <c r="AA864" t="str">
        <f>IFERROR(
VLOOKUP(
VLOOKUP(A864,'[5]OSMEC ID + SUBJECT'!$A:$B,2,FALSE),Subjects!$B:$D,3,FALSE),"")</f>
        <v/>
      </c>
      <c r="AB864" t="str">
        <f>IFERROR(
VLOOKUP(
VLOOKUP(A864,'[6]OSMEC ID + SUBJECT'!$A:$B,2,FALSE),Subjects!B:D,3,FALSE),"")</f>
        <v/>
      </c>
      <c r="AC864" t="str">
        <f>IFERROR(
VLOOKUP(
VLOOKUP(A864,'[7]OSMEC-ID + SESSION'!$A:$B,2,FALSE),Subjects!$B:$D,3,FALSE),"")</f>
        <v/>
      </c>
      <c r="AD864" t="str">
        <f>IFERROR(
VLOOKUP(
VLOOKUP(A864,'[8]OSMEC ID + SESSION'!$A:$B,2,FALSE),Subjects!$B:$D,3,FALSE),"")</f>
        <v/>
      </c>
      <c r="AE864" s="12" t="str">
        <f>IFERROR(
VLOOKUP(
VLOOKUP(A864,'[9]OSMEC ID + SUBJECT'!$A:$B,2,FALSE),Subjects!$B:$D,3,FALSE),"")</f>
        <v/>
      </c>
      <c r="AF864" t="str">
        <f>IFERROR(
VLOOKUP(
VLOOKUP(A864,'[10]OSMEC ID + SESSION'!$A:$B,2,FALSE),Subjects!$B:$D,3),"")</f>
        <v/>
      </c>
    </row>
    <row r="865" spans="1:32" x14ac:dyDescent="0.75">
      <c r="A865" t="str">
        <f>Deligate_List!A867</f>
        <v>OSMEC-1116</v>
      </c>
      <c r="B865" t="str">
        <f>VLOOKUP(A865,Deligate_List!A:B,2,FALSE)</f>
        <v>LANKA SAI MOHANA SINDOORA</v>
      </c>
      <c r="C865" t="str">
        <f>IFERROR(
VLOOKUP(
VLOOKUP($A865,'[1]OSMEC ID + WORKSHOP'!$A:$B,2,FALSE),Workshop!A:C,3,FALSE),"")</f>
        <v/>
      </c>
      <c r="D865" t="str">
        <f>IF($D$1 =Events!$A$2,
VLOOKUP(
VLOOKUP($A865,'[2]OSMEC ID + EVENT'!$A:$E,2,FALSE),Events!$B:$D,3,FALSE))</f>
        <v>E001</v>
      </c>
      <c r="E865" t="str">
        <f>IF(E$1=Events!$A$3,
VLOOKUP(
VLOOKUP($A865,'[2]OSMEC ID + EVENT'!$A:$E,3,FALSE),Events!B:D,3,FALSE))</f>
        <v>E002</v>
      </c>
      <c r="F865" t="str">
        <f>IF($F$1=Events!$A$4,
VLOOKUP(
VLOOKUP($A867,'[2]OSMEC ID + EVENT'!$A:$E,4,FALSE),Events!B:D,3,FALSE),)</f>
        <v>E003</v>
      </c>
      <c r="G865" t="str">
        <f>IF($G$1=Events!$A$5,
VLOOKUP(
VLOOKUP($A867,'[2]OSMEC ID + EVENT'!$A:$E,5,FALSE),Events!$B:$D,3,FALSE),)</f>
        <v>E004</v>
      </c>
      <c r="H865" s="3" t="str">
        <f>IF($H$1= VLOOKUP($H$1,Events!$A:$D,1,FALSE),
VLOOKUP(
VLOOKUP(A865,'[3]OSMEC ID + EVENT'!$A:$M,2,FALSE),Events!B:D,3,FALSE),)</f>
        <v>E005</v>
      </c>
      <c r="I865" s="3" t="str">
        <f>IF(I$1= VLOOKUP(I$1,Events!$A:$D,1,FALSE),
VLOOKUP(
VLOOKUP($A865,'[3]OSMEC ID + EVENT'!$A:$M,3,FALSE),Events!$B:$D,3,FALSE),)</f>
        <v>E006</v>
      </c>
      <c r="J865" t="str">
        <f>IF(J$1= VLOOKUP(J$1,Events!$A:$D,1,FALSE),
VLOOKUP(
VLOOKUP($A865,'[3]OSMEC ID + EVENT'!$A:$M,4,FALSE),Events!$B:$D,3,FALSE),)</f>
        <v>E007</v>
      </c>
      <c r="K865" t="str">
        <f>IF(K$1= VLOOKUP(K$1,Events!$A:$D,1,FALSE),
VLOOKUP(
VLOOKUP($A865,'[3]OSMEC ID + EVENT'!$A:$M,5,FALSE),Events!$B:$D,3,FALSE),)</f>
        <v>E008</v>
      </c>
      <c r="L865" t="str">
        <f>IF(L$1= VLOOKUP(L$1,Events!$A:$D,1,FALSE),
VLOOKUP(
VLOOKUP($A865,'[3]OSMEC ID + EVENT'!$A:$M,6,FALSE),Events!$B:$D,3,FALSE),)</f>
        <v>E009</v>
      </c>
      <c r="M865" t="str">
        <f>IF(M$1= VLOOKUP(M$1,Events!$A:$D,1,FALSE),
VLOOKUP(
VLOOKUP($A865,'[3]OSMEC ID + EVENT'!$A:$M,7,FALSE),Events!$B:$D,3,FALSE),)</f>
        <v>E010</v>
      </c>
      <c r="N865" t="str">
        <f>IF(N$1= VLOOKUP(N$1,Events!$A:$D,1,FALSE),
VLOOKUP(
VLOOKUP($A865,'[3]OSMEC ID + EVENT'!$A:$M,8,FALSE),Events!$B:$D,3,FALSE),)</f>
        <v>E011</v>
      </c>
      <c r="O865" t="str">
        <f>IF(O$1= VLOOKUP(O$1,Events!$A:$D,1,FALSE),
VLOOKUP(
VLOOKUP($A865,'[3]OSMEC ID + EVENT'!$A:$M,9,FALSE),Events!$B:$D,3,FALSE),)</f>
        <v>E012</v>
      </c>
      <c r="P865" t="str">
        <f>IF(P$1= VLOOKUP(P$1,Events!$A:$D,1,FALSE),
VLOOKUP(
VLOOKUP($A865,'[3]OSMEC ID + EVENT'!$A:$M,10,FALSE),Events!$B:$D,3,FALSE),)</f>
        <v>E013</v>
      </c>
      <c r="Q865" t="str">
        <f>IF(Q$1= VLOOKUP(Q$1,Events!$A:$D,1,FALSE),
VLOOKUP(
VLOOKUP($A865,'[3]OSMEC ID + EVENT'!$A:$M,11,FALSE),Events!$B:$D,3,FALSE),)</f>
        <v>E014</v>
      </c>
      <c r="R865" t="str">
        <f>IF(R$1= VLOOKUP(R$1,Events!$A:$D,1,FALSE),
VLOOKUP(
VLOOKUP($A865,'[3]OSMEC ID + EVENT'!$A:$M,12,FALSE),Events!$B:$D,3,FALSE),)</f>
        <v>E015</v>
      </c>
      <c r="S865" t="str">
        <f>IF(S$1= VLOOKUP(S$1,Events!$A:$D,1,FALSE),
VLOOKUP(
VLOOKUP($A865,'[3]OSMEC ID + EVENT'!$A:$M,13,FALSE),Events!$B:$D,3,FALSE),)</f>
        <v>E016</v>
      </c>
      <c r="T865" t="str">
        <f>IF(
ISNA(MATCH(T$1,Events!$A:$A,0)),
0,
VLOOKUP(
VLOOKUP(A865,'[4]OSMEC ID + EVENT'!$A:$I,2,FALSE),Events!$B:$D,3,FALSE))</f>
        <v>E017</v>
      </c>
      <c r="U865" t="str">
        <f>IF(
ISNA(MATCH(U$1,Events!$A:$A,0)),
0,
VLOOKUP(
VLOOKUP($A865,'[4]OSMEC ID + EVENT'!$A:$I,3,FALSE),Events!$B:$D,3,FALSE))</f>
        <v>E018</v>
      </c>
      <c r="V865" t="str">
        <f>IF(
ISNA(MATCH(V$1,Events!$A:$A,0)),
0,
VLOOKUP(
VLOOKUP($A865,'[4]OSMEC ID + EVENT'!$A:$I,4,FALSE),Events!$B:$D,3,FALSE))</f>
        <v>E019</v>
      </c>
      <c r="W865" t="str">
        <f>IF(
ISNA(MATCH(W$1,Events!$A:$A,0)),
0,
VLOOKUP(
VLOOKUP($A865,'[4]OSMEC ID + EVENT'!$A:$I,5,FALSE),Events!$B:$D,3,FALSE))</f>
        <v>E020</v>
      </c>
      <c r="X865" t="str">
        <f>IF(
ISNA(MATCH(X$1,Events!$A:$A,0)),
0,
VLOOKUP(
VLOOKUP($A865,'[4]OSMEC ID + EVENT'!$A:$I,6,FALSE),Events!$B:$D,3,FALSE))</f>
        <v>E021</v>
      </c>
      <c r="Y865" t="str">
        <f>IF(
ISNA(MATCH(Y$1,Events!$A:$A,0)),
0,
VLOOKUP(
VLOOKUP($A865,'[4]OSMEC ID + EVENT'!$A:$I,7,FALSE),Events!$B:$D,3,FALSE))</f>
        <v>E022</v>
      </c>
      <c r="Z865" t="str">
        <f>IF(
ISNA(MATCH(Z$1,Events!$A:$A,0)),
0,
VLOOKUP(
VLOOKUP($A865,'[4]OSMEC ID + EVENT'!$A:$I,8,FALSE),Events!$B:$D,3,FALSE))</f>
        <v>E023</v>
      </c>
      <c r="AA865" t="str">
        <f>IFERROR(
VLOOKUP(
VLOOKUP(A865,'[5]OSMEC ID + SUBJECT'!$A:$B,2,FALSE),Subjects!$B:$D,3,FALSE),"")</f>
        <v/>
      </c>
      <c r="AB865" t="str">
        <f>IFERROR(
VLOOKUP(
VLOOKUP(A865,'[6]OSMEC ID + SUBJECT'!$A:$B,2,FALSE),Subjects!B:D,3,FALSE),"")</f>
        <v/>
      </c>
      <c r="AC865" t="str">
        <f>IFERROR(
VLOOKUP(
VLOOKUP(A865,'[7]OSMEC-ID + SESSION'!$A:$B,2,FALSE),Subjects!$B:$D,3,FALSE),"")</f>
        <v/>
      </c>
      <c r="AD865" t="str">
        <f>IFERROR(
VLOOKUP(
VLOOKUP(A865,'[8]OSMEC ID + SESSION'!$A:$B,2,FALSE),Subjects!$B:$D,3,FALSE),"")</f>
        <v/>
      </c>
      <c r="AE865" s="12" t="str">
        <f>IFERROR(
VLOOKUP(
VLOOKUP(A865,'[9]OSMEC ID + SUBJECT'!$A:$B,2,FALSE),Subjects!$B:$D,3,FALSE),"")</f>
        <v/>
      </c>
      <c r="AF865" t="str">
        <f>IFERROR(
VLOOKUP(
VLOOKUP(A865,'[10]OSMEC ID + SESSION'!$A:$B,2,FALSE),Subjects!$B:$D,3),"")</f>
        <v/>
      </c>
    </row>
    <row r="866" spans="1:32" x14ac:dyDescent="0.75">
      <c r="A866" t="str">
        <f>Deligate_List!A868</f>
        <v>OSMEC-1117</v>
      </c>
      <c r="B866" t="str">
        <f>VLOOKUP(A866,Deligate_List!A:B,2,FALSE)</f>
        <v>ABHISHEK PERI</v>
      </c>
      <c r="C866" t="str">
        <f>IFERROR(
VLOOKUP(
VLOOKUP($A866,'[1]OSMEC ID + WORKSHOP'!$A:$B,2,FALSE),Workshop!A:C,3,FALSE),"")</f>
        <v/>
      </c>
      <c r="D866" t="str">
        <f>IF($D$1 =Events!$A$2,
VLOOKUP(
VLOOKUP($A866,'[2]OSMEC ID + EVENT'!$A:$E,2,FALSE),Events!$B:$D,3,FALSE))</f>
        <v>E001</v>
      </c>
      <c r="E866" t="str">
        <f>IF(E$1=Events!$A$3,
VLOOKUP(
VLOOKUP($A866,'[2]OSMEC ID + EVENT'!$A:$E,3,FALSE),Events!B:D,3,FALSE))</f>
        <v>E002</v>
      </c>
      <c r="F866" t="str">
        <f>IF($F$1=Events!$A$4,
VLOOKUP(
VLOOKUP($A868,'[2]OSMEC ID + EVENT'!$A:$E,4,FALSE),Events!B:D,3,FALSE),)</f>
        <v>E003</v>
      </c>
      <c r="G866" t="str">
        <f>IF($G$1=Events!$A$5,
VLOOKUP(
VLOOKUP($A868,'[2]OSMEC ID + EVENT'!$A:$E,5,FALSE),Events!$B:$D,3,FALSE),)</f>
        <v>E004</v>
      </c>
      <c r="H866" s="3" t="str">
        <f>IF($H$1= VLOOKUP($H$1,Events!$A:$D,1,FALSE),
VLOOKUP(
VLOOKUP(A866,'[3]OSMEC ID + EVENT'!$A:$M,2,FALSE),Events!B:D,3,FALSE),)</f>
        <v>E005</v>
      </c>
      <c r="I866" s="3" t="str">
        <f>IF(I$1= VLOOKUP(I$1,Events!$A:$D,1,FALSE),
VLOOKUP(
VLOOKUP($A866,'[3]OSMEC ID + EVENT'!$A:$M,3,FALSE),Events!$B:$D,3,FALSE),)</f>
        <v>E006</v>
      </c>
      <c r="J866" t="str">
        <f>IF(J$1= VLOOKUP(J$1,Events!$A:$D,1,FALSE),
VLOOKUP(
VLOOKUP($A866,'[3]OSMEC ID + EVENT'!$A:$M,4,FALSE),Events!$B:$D,3,FALSE),)</f>
        <v>E007</v>
      </c>
      <c r="K866" t="str">
        <f>IF(K$1= VLOOKUP(K$1,Events!$A:$D,1,FALSE),
VLOOKUP(
VLOOKUP($A866,'[3]OSMEC ID + EVENT'!$A:$M,5,FALSE),Events!$B:$D,3,FALSE),)</f>
        <v>E008</v>
      </c>
      <c r="L866" t="str">
        <f>IF(L$1= VLOOKUP(L$1,Events!$A:$D,1,FALSE),
VLOOKUP(
VLOOKUP($A866,'[3]OSMEC ID + EVENT'!$A:$M,6,FALSE),Events!$B:$D,3,FALSE),)</f>
        <v>E009</v>
      </c>
      <c r="M866" t="str">
        <f>IF(M$1= VLOOKUP(M$1,Events!$A:$D,1,FALSE),
VLOOKUP(
VLOOKUP($A866,'[3]OSMEC ID + EVENT'!$A:$M,7,FALSE),Events!$B:$D,3,FALSE),)</f>
        <v>E010</v>
      </c>
      <c r="N866" t="str">
        <f>IF(N$1= VLOOKUP(N$1,Events!$A:$D,1,FALSE),
VLOOKUP(
VLOOKUP($A866,'[3]OSMEC ID + EVENT'!$A:$M,8,FALSE),Events!$B:$D,3,FALSE),)</f>
        <v>E011</v>
      </c>
      <c r="O866" t="str">
        <f>IF(O$1= VLOOKUP(O$1,Events!$A:$D,1,FALSE),
VLOOKUP(
VLOOKUP($A866,'[3]OSMEC ID + EVENT'!$A:$M,9,FALSE),Events!$B:$D,3,FALSE),)</f>
        <v>E012</v>
      </c>
      <c r="P866" t="str">
        <f>IF(P$1= VLOOKUP(P$1,Events!$A:$D,1,FALSE),
VLOOKUP(
VLOOKUP($A866,'[3]OSMEC ID + EVENT'!$A:$M,10,FALSE),Events!$B:$D,3,FALSE),)</f>
        <v>E013</v>
      </c>
      <c r="Q866" t="str">
        <f>IF(Q$1= VLOOKUP(Q$1,Events!$A:$D,1,FALSE),
VLOOKUP(
VLOOKUP($A866,'[3]OSMEC ID + EVENT'!$A:$M,11,FALSE),Events!$B:$D,3,FALSE),)</f>
        <v>E014</v>
      </c>
      <c r="R866" t="str">
        <f>IF(R$1= VLOOKUP(R$1,Events!$A:$D,1,FALSE),
VLOOKUP(
VLOOKUP($A866,'[3]OSMEC ID + EVENT'!$A:$M,12,FALSE),Events!$B:$D,3,FALSE),)</f>
        <v>E015</v>
      </c>
      <c r="S866" t="str">
        <f>IF(S$1= VLOOKUP(S$1,Events!$A:$D,1,FALSE),
VLOOKUP(
VLOOKUP($A866,'[3]OSMEC ID + EVENT'!$A:$M,13,FALSE),Events!$B:$D,3,FALSE),)</f>
        <v>E016</v>
      </c>
      <c r="T866" t="str">
        <f>IF(
ISNA(MATCH(T$1,Events!$A:$A,0)),
0,
VLOOKUP(
VLOOKUP(A866,'[4]OSMEC ID + EVENT'!$A:$I,2,FALSE),Events!$B:$D,3,FALSE))</f>
        <v>E017</v>
      </c>
      <c r="U866" t="str">
        <f>IF(
ISNA(MATCH(U$1,Events!$A:$A,0)),
0,
VLOOKUP(
VLOOKUP($A866,'[4]OSMEC ID + EVENT'!$A:$I,3,FALSE),Events!$B:$D,3,FALSE))</f>
        <v>E018</v>
      </c>
      <c r="V866" t="str">
        <f>IF(
ISNA(MATCH(V$1,Events!$A:$A,0)),
0,
VLOOKUP(
VLOOKUP($A866,'[4]OSMEC ID + EVENT'!$A:$I,4,FALSE),Events!$B:$D,3,FALSE))</f>
        <v>E019</v>
      </c>
      <c r="W866" t="str">
        <f>IF(
ISNA(MATCH(W$1,Events!$A:$A,0)),
0,
VLOOKUP(
VLOOKUP($A866,'[4]OSMEC ID + EVENT'!$A:$I,5,FALSE),Events!$B:$D,3,FALSE))</f>
        <v>E020</v>
      </c>
      <c r="X866" t="str">
        <f>IF(
ISNA(MATCH(X$1,Events!$A:$A,0)),
0,
VLOOKUP(
VLOOKUP($A866,'[4]OSMEC ID + EVENT'!$A:$I,6,FALSE),Events!$B:$D,3,FALSE))</f>
        <v>E021</v>
      </c>
      <c r="Y866" t="str">
        <f>IF(
ISNA(MATCH(Y$1,Events!$A:$A,0)),
0,
VLOOKUP(
VLOOKUP($A866,'[4]OSMEC ID + EVENT'!$A:$I,7,FALSE),Events!$B:$D,3,FALSE))</f>
        <v>E022</v>
      </c>
      <c r="Z866" t="str">
        <f>IF(
ISNA(MATCH(Z$1,Events!$A:$A,0)),
0,
VLOOKUP(
VLOOKUP($A866,'[4]OSMEC ID + EVENT'!$A:$I,8,FALSE),Events!$B:$D,3,FALSE))</f>
        <v>E023</v>
      </c>
      <c r="AA866" t="str">
        <f>IFERROR(
VLOOKUP(
VLOOKUP(A866,'[5]OSMEC ID + SUBJECT'!$A:$B,2,FALSE),Subjects!$B:$D,3,FALSE),"")</f>
        <v/>
      </c>
      <c r="AB866" t="str">
        <f>IFERROR(
VLOOKUP(
VLOOKUP(A866,'[6]OSMEC ID + SUBJECT'!$A:$B,2,FALSE),Subjects!B:D,3,FALSE),"")</f>
        <v/>
      </c>
      <c r="AC866" t="str">
        <f>IFERROR(
VLOOKUP(
VLOOKUP(A866,'[7]OSMEC-ID + SESSION'!$A:$B,2,FALSE),Subjects!$B:$D,3,FALSE),"")</f>
        <v/>
      </c>
      <c r="AD866" t="str">
        <f>IFERROR(
VLOOKUP(
VLOOKUP(A866,'[8]OSMEC ID + SESSION'!$A:$B,2,FALSE),Subjects!$B:$D,3,FALSE),"")</f>
        <v/>
      </c>
      <c r="AE866" s="12" t="str">
        <f>IFERROR(
VLOOKUP(
VLOOKUP(A866,'[9]OSMEC ID + SUBJECT'!$A:$B,2,FALSE),Subjects!$B:$D,3,FALSE),"")</f>
        <v/>
      </c>
      <c r="AF866" t="str">
        <f>IFERROR(
VLOOKUP(
VLOOKUP(A866,'[10]OSMEC ID + SESSION'!$A:$B,2,FALSE),Subjects!$B:$D,3),"")</f>
        <v/>
      </c>
    </row>
    <row r="867" spans="1:32" x14ac:dyDescent="0.75">
      <c r="A867" t="str">
        <f>Deligate_List!A869</f>
        <v>OSMEC-1130</v>
      </c>
      <c r="B867" t="str">
        <f>VLOOKUP(A867,Deligate_List!A:B,2,FALSE)</f>
        <v>YAALINI S V</v>
      </c>
      <c r="C867" t="str">
        <f>IFERROR(
VLOOKUP(
VLOOKUP($A867,'[1]OSMEC ID + WORKSHOP'!$A:$B,2,FALSE),Workshop!A:C,3,FALSE),"")</f>
        <v/>
      </c>
      <c r="D867" t="str">
        <f>IF($D$1 =Events!$A$2,
VLOOKUP(
VLOOKUP($A867,'[2]OSMEC ID + EVENT'!$A:$E,2,FALSE),Events!$B:$D,3,FALSE))</f>
        <v>E001</v>
      </c>
      <c r="E867" t="str">
        <f>IF(E$1=Events!$A$3,
VLOOKUP(
VLOOKUP($A867,'[2]OSMEC ID + EVENT'!$A:$E,3,FALSE),Events!B:D,3,FALSE))</f>
        <v>E002</v>
      </c>
      <c r="F867" t="str">
        <f>IF($F$1=Events!$A$4,
VLOOKUP(
VLOOKUP($A869,'[2]OSMEC ID + EVENT'!$A:$E,4,FALSE),Events!B:D,3,FALSE),)</f>
        <v>E003</v>
      </c>
      <c r="G867" t="str">
        <f>IF($G$1=Events!$A$5,
VLOOKUP(
VLOOKUP($A869,'[2]OSMEC ID + EVENT'!$A:$E,5,FALSE),Events!$B:$D,3,FALSE),)</f>
        <v>E004</v>
      </c>
      <c r="H867" s="3" t="str">
        <f>IF($H$1= VLOOKUP($H$1,Events!$A:$D,1,FALSE),
VLOOKUP(
VLOOKUP(A867,'[3]OSMEC ID + EVENT'!$A:$M,2,FALSE),Events!B:D,3,FALSE),)</f>
        <v>E005</v>
      </c>
      <c r="I867" s="3" t="str">
        <f>IF(I$1= VLOOKUP(I$1,Events!$A:$D,1,FALSE),
VLOOKUP(
VLOOKUP($A867,'[3]OSMEC ID + EVENT'!$A:$M,3,FALSE),Events!$B:$D,3,FALSE),)</f>
        <v>E006</v>
      </c>
      <c r="J867" t="str">
        <f>IF(J$1= VLOOKUP(J$1,Events!$A:$D,1,FALSE),
VLOOKUP(
VLOOKUP($A867,'[3]OSMEC ID + EVENT'!$A:$M,4,FALSE),Events!$B:$D,3,FALSE),)</f>
        <v>E007</v>
      </c>
      <c r="K867" t="str">
        <f>IF(K$1= VLOOKUP(K$1,Events!$A:$D,1,FALSE),
VLOOKUP(
VLOOKUP($A867,'[3]OSMEC ID + EVENT'!$A:$M,5,FALSE),Events!$B:$D,3,FALSE),)</f>
        <v>E008</v>
      </c>
      <c r="L867" t="str">
        <f>IF(L$1= VLOOKUP(L$1,Events!$A:$D,1,FALSE),
VLOOKUP(
VLOOKUP($A867,'[3]OSMEC ID + EVENT'!$A:$M,6,FALSE),Events!$B:$D,3,FALSE),)</f>
        <v>E009</v>
      </c>
      <c r="M867" t="str">
        <f>IF(M$1= VLOOKUP(M$1,Events!$A:$D,1,FALSE),
VLOOKUP(
VLOOKUP($A867,'[3]OSMEC ID + EVENT'!$A:$M,7,FALSE),Events!$B:$D,3,FALSE),)</f>
        <v>E010</v>
      </c>
      <c r="N867" t="str">
        <f>IF(N$1= VLOOKUP(N$1,Events!$A:$D,1,FALSE),
VLOOKUP(
VLOOKUP($A867,'[3]OSMEC ID + EVENT'!$A:$M,8,FALSE),Events!$B:$D,3,FALSE),)</f>
        <v>E011</v>
      </c>
      <c r="O867" t="str">
        <f>IF(O$1= VLOOKUP(O$1,Events!$A:$D,1,FALSE),
VLOOKUP(
VLOOKUP($A867,'[3]OSMEC ID + EVENT'!$A:$M,9,FALSE),Events!$B:$D,3,FALSE),)</f>
        <v>E012</v>
      </c>
      <c r="P867" t="str">
        <f>IF(P$1= VLOOKUP(P$1,Events!$A:$D,1,FALSE),
VLOOKUP(
VLOOKUP($A867,'[3]OSMEC ID + EVENT'!$A:$M,10,FALSE),Events!$B:$D,3,FALSE),)</f>
        <v>E013</v>
      </c>
      <c r="Q867" t="str">
        <f>IF(Q$1= VLOOKUP(Q$1,Events!$A:$D,1,FALSE),
VLOOKUP(
VLOOKUP($A867,'[3]OSMEC ID + EVENT'!$A:$M,11,FALSE),Events!$B:$D,3,FALSE),)</f>
        <v>E014</v>
      </c>
      <c r="R867" t="str">
        <f>IF(R$1= VLOOKUP(R$1,Events!$A:$D,1,FALSE),
VLOOKUP(
VLOOKUP($A867,'[3]OSMEC ID + EVENT'!$A:$M,12,FALSE),Events!$B:$D,3,FALSE),)</f>
        <v>E015</v>
      </c>
      <c r="S867" t="str">
        <f>IF(S$1= VLOOKUP(S$1,Events!$A:$D,1,FALSE),
VLOOKUP(
VLOOKUP($A867,'[3]OSMEC ID + EVENT'!$A:$M,13,FALSE),Events!$B:$D,3,FALSE),)</f>
        <v>E016</v>
      </c>
      <c r="T867" t="str">
        <f>IF(
ISNA(MATCH(T$1,Events!$A:$A,0)),
0,
VLOOKUP(
VLOOKUP(A867,'[4]OSMEC ID + EVENT'!$A:$I,2,FALSE),Events!$B:$D,3,FALSE))</f>
        <v>E017</v>
      </c>
      <c r="U867" t="str">
        <f>IF(
ISNA(MATCH(U$1,Events!$A:$A,0)),
0,
VLOOKUP(
VLOOKUP($A867,'[4]OSMEC ID + EVENT'!$A:$I,3,FALSE),Events!$B:$D,3,FALSE))</f>
        <v>E018</v>
      </c>
      <c r="V867" t="str">
        <f>IF(
ISNA(MATCH(V$1,Events!$A:$A,0)),
0,
VLOOKUP(
VLOOKUP($A867,'[4]OSMEC ID + EVENT'!$A:$I,4,FALSE),Events!$B:$D,3,FALSE))</f>
        <v>E019</v>
      </c>
      <c r="W867" t="str">
        <f>IF(
ISNA(MATCH(W$1,Events!$A:$A,0)),
0,
VLOOKUP(
VLOOKUP($A867,'[4]OSMEC ID + EVENT'!$A:$I,5,FALSE),Events!$B:$D,3,FALSE))</f>
        <v>E020</v>
      </c>
      <c r="X867" t="str">
        <f>IF(
ISNA(MATCH(X$1,Events!$A:$A,0)),
0,
VLOOKUP(
VLOOKUP($A867,'[4]OSMEC ID + EVENT'!$A:$I,6,FALSE),Events!$B:$D,3,FALSE))</f>
        <v>E021</v>
      </c>
      <c r="Y867" t="str">
        <f>IF(
ISNA(MATCH(Y$1,Events!$A:$A,0)),
0,
VLOOKUP(
VLOOKUP($A867,'[4]OSMEC ID + EVENT'!$A:$I,7,FALSE),Events!$B:$D,3,FALSE))</f>
        <v>E022</v>
      </c>
      <c r="Z867" t="str">
        <f>IF(
ISNA(MATCH(Z$1,Events!$A:$A,0)),
0,
VLOOKUP(
VLOOKUP($A867,'[4]OSMEC ID + EVENT'!$A:$I,8,FALSE),Events!$B:$D,3,FALSE))</f>
        <v>E023</v>
      </c>
      <c r="AA867" t="str">
        <f>IFERROR(
VLOOKUP(
VLOOKUP(A867,'[5]OSMEC ID + SUBJECT'!$A:$B,2,FALSE),Subjects!$B:$D,3,FALSE),"")</f>
        <v/>
      </c>
      <c r="AB867" t="str">
        <f>IFERROR(
VLOOKUP(
VLOOKUP(A867,'[6]OSMEC ID + SUBJECT'!$A:$B,2,FALSE),Subjects!B:D,3,FALSE),"")</f>
        <v/>
      </c>
      <c r="AC867" t="str">
        <f>IFERROR(
VLOOKUP(
VLOOKUP(A867,'[7]OSMEC-ID + SESSION'!$A:$B,2,FALSE),Subjects!$B:$D,3,FALSE),"")</f>
        <v/>
      </c>
      <c r="AD867" t="str">
        <f>IFERROR(
VLOOKUP(
VLOOKUP(A867,'[8]OSMEC ID + SESSION'!$A:$B,2,FALSE),Subjects!$B:$D,3,FALSE),"")</f>
        <v/>
      </c>
      <c r="AE867" s="12" t="str">
        <f>IFERROR(
VLOOKUP(
VLOOKUP(A867,'[9]OSMEC ID + SUBJECT'!$A:$B,2,FALSE),Subjects!$B:$D,3,FALSE),"")</f>
        <v/>
      </c>
      <c r="AF867" t="str">
        <f>IFERROR(
VLOOKUP(
VLOOKUP(A867,'[10]OSMEC ID + SESSION'!$A:$B,2,FALSE),Subjects!$B:$D,3),"")</f>
        <v/>
      </c>
    </row>
    <row r="868" spans="1:32" x14ac:dyDescent="0.75">
      <c r="A868" t="str">
        <f>Deligate_List!A870</f>
        <v>OSMEC-1120</v>
      </c>
      <c r="B868" t="str">
        <f>VLOOKUP(A868,Deligate_List!A:B,2,FALSE)</f>
        <v>VEENA INDIRA PATLOLLA</v>
      </c>
      <c r="C868" t="str">
        <f>IFERROR(
VLOOKUP(
VLOOKUP($A868,'[1]OSMEC ID + WORKSHOP'!$A:$B,2,FALSE),Workshop!A:C,3,FALSE),"")</f>
        <v/>
      </c>
      <c r="D868" t="str">
        <f>IF($D$1 =Events!$A$2,
VLOOKUP(
VLOOKUP($A868,'[2]OSMEC ID + EVENT'!$A:$E,2,FALSE),Events!$B:$D,3,FALSE))</f>
        <v>E001</v>
      </c>
      <c r="E868" t="str">
        <f>IF(E$1=Events!$A$3,
VLOOKUP(
VLOOKUP($A868,'[2]OSMEC ID + EVENT'!$A:$E,3,FALSE),Events!B:D,3,FALSE))</f>
        <v>E002</v>
      </c>
      <c r="F868" t="str">
        <f>IF($F$1=Events!$A$4,
VLOOKUP(
VLOOKUP($A870,'[2]OSMEC ID + EVENT'!$A:$E,4,FALSE),Events!B:D,3,FALSE),)</f>
        <v>E003</v>
      </c>
      <c r="G868" t="str">
        <f>IF($G$1=Events!$A$5,
VLOOKUP(
VLOOKUP($A870,'[2]OSMEC ID + EVENT'!$A:$E,5,FALSE),Events!$B:$D,3,FALSE),)</f>
        <v>E004</v>
      </c>
      <c r="H868" s="3" t="str">
        <f>IF($H$1= VLOOKUP($H$1,Events!$A:$D,1,FALSE),
VLOOKUP(
VLOOKUP(A868,'[3]OSMEC ID + EVENT'!$A:$M,2,FALSE),Events!B:D,3,FALSE),)</f>
        <v>E005</v>
      </c>
      <c r="I868" s="3" t="str">
        <f>IF(I$1= VLOOKUP(I$1,Events!$A:$D,1,FALSE),
VLOOKUP(
VLOOKUP($A868,'[3]OSMEC ID + EVENT'!$A:$M,3,FALSE),Events!$B:$D,3,FALSE),)</f>
        <v>E006</v>
      </c>
      <c r="J868" t="str">
        <f>IF(J$1= VLOOKUP(J$1,Events!$A:$D,1,FALSE),
VLOOKUP(
VLOOKUP($A868,'[3]OSMEC ID + EVENT'!$A:$M,4,FALSE),Events!$B:$D,3,FALSE),)</f>
        <v>E007</v>
      </c>
      <c r="K868" t="str">
        <f>IF(K$1= VLOOKUP(K$1,Events!$A:$D,1,FALSE),
VLOOKUP(
VLOOKUP($A868,'[3]OSMEC ID + EVENT'!$A:$M,5,FALSE),Events!$B:$D,3,FALSE),)</f>
        <v>E008</v>
      </c>
      <c r="L868" t="str">
        <f>IF(L$1= VLOOKUP(L$1,Events!$A:$D,1,FALSE),
VLOOKUP(
VLOOKUP($A868,'[3]OSMEC ID + EVENT'!$A:$M,6,FALSE),Events!$B:$D,3,FALSE),)</f>
        <v>E009</v>
      </c>
      <c r="M868" t="str">
        <f>IF(M$1= VLOOKUP(M$1,Events!$A:$D,1,FALSE),
VLOOKUP(
VLOOKUP($A868,'[3]OSMEC ID + EVENT'!$A:$M,7,FALSE),Events!$B:$D,3,FALSE),)</f>
        <v>E010</v>
      </c>
      <c r="N868" t="str">
        <f>IF(N$1= VLOOKUP(N$1,Events!$A:$D,1,FALSE),
VLOOKUP(
VLOOKUP($A868,'[3]OSMEC ID + EVENT'!$A:$M,8,FALSE),Events!$B:$D,3,FALSE),)</f>
        <v>E011</v>
      </c>
      <c r="O868" t="str">
        <f>IF(O$1= VLOOKUP(O$1,Events!$A:$D,1,FALSE),
VLOOKUP(
VLOOKUP($A868,'[3]OSMEC ID + EVENT'!$A:$M,9,FALSE),Events!$B:$D,3,FALSE),)</f>
        <v>E012</v>
      </c>
      <c r="P868" t="str">
        <f>IF(P$1= VLOOKUP(P$1,Events!$A:$D,1,FALSE),
VLOOKUP(
VLOOKUP($A868,'[3]OSMEC ID + EVENT'!$A:$M,10,FALSE),Events!$B:$D,3,FALSE),)</f>
        <v>E013</v>
      </c>
      <c r="Q868" t="str">
        <f>IF(Q$1= VLOOKUP(Q$1,Events!$A:$D,1,FALSE),
VLOOKUP(
VLOOKUP($A868,'[3]OSMEC ID + EVENT'!$A:$M,11,FALSE),Events!$B:$D,3,FALSE),)</f>
        <v>E014</v>
      </c>
      <c r="R868" t="str">
        <f>IF(R$1= VLOOKUP(R$1,Events!$A:$D,1,FALSE),
VLOOKUP(
VLOOKUP($A868,'[3]OSMEC ID + EVENT'!$A:$M,12,FALSE),Events!$B:$D,3,FALSE),)</f>
        <v>E015</v>
      </c>
      <c r="S868" t="str">
        <f>IF(S$1= VLOOKUP(S$1,Events!$A:$D,1,FALSE),
VLOOKUP(
VLOOKUP($A868,'[3]OSMEC ID + EVENT'!$A:$M,13,FALSE),Events!$B:$D,3,FALSE),)</f>
        <v>E016</v>
      </c>
      <c r="T868" t="str">
        <f>IF(
ISNA(MATCH(T$1,Events!$A:$A,0)),
0,
VLOOKUP(
VLOOKUP(A868,'[4]OSMEC ID + EVENT'!$A:$I,2,FALSE),Events!$B:$D,3,FALSE))</f>
        <v>E017</v>
      </c>
      <c r="U868" t="str">
        <f>IF(
ISNA(MATCH(U$1,Events!$A:$A,0)),
0,
VLOOKUP(
VLOOKUP($A868,'[4]OSMEC ID + EVENT'!$A:$I,3,FALSE),Events!$B:$D,3,FALSE))</f>
        <v>E018</v>
      </c>
      <c r="V868" t="str">
        <f>IF(
ISNA(MATCH(V$1,Events!$A:$A,0)),
0,
VLOOKUP(
VLOOKUP($A868,'[4]OSMEC ID + EVENT'!$A:$I,4,FALSE),Events!$B:$D,3,FALSE))</f>
        <v>E019</v>
      </c>
      <c r="W868" t="str">
        <f>IF(
ISNA(MATCH(W$1,Events!$A:$A,0)),
0,
VLOOKUP(
VLOOKUP($A868,'[4]OSMEC ID + EVENT'!$A:$I,5,FALSE),Events!$B:$D,3,FALSE))</f>
        <v>E020</v>
      </c>
      <c r="X868" t="str">
        <f>IF(
ISNA(MATCH(X$1,Events!$A:$A,0)),
0,
VLOOKUP(
VLOOKUP($A868,'[4]OSMEC ID + EVENT'!$A:$I,6,FALSE),Events!$B:$D,3,FALSE))</f>
        <v>E021</v>
      </c>
      <c r="Y868" t="str">
        <f>IF(
ISNA(MATCH(Y$1,Events!$A:$A,0)),
0,
VLOOKUP(
VLOOKUP($A868,'[4]OSMEC ID + EVENT'!$A:$I,7,FALSE),Events!$B:$D,3,FALSE))</f>
        <v>E022</v>
      </c>
      <c r="Z868" t="str">
        <f>IF(
ISNA(MATCH(Z$1,Events!$A:$A,0)),
0,
VLOOKUP(
VLOOKUP($A868,'[4]OSMEC ID + EVENT'!$A:$I,8,FALSE),Events!$B:$D,3,FALSE))</f>
        <v>E023</v>
      </c>
      <c r="AA868" t="str">
        <f>IFERROR(
VLOOKUP(
VLOOKUP(A868,'[5]OSMEC ID + SUBJECT'!$A:$B,2,FALSE),Subjects!$B:$D,3,FALSE),"")</f>
        <v/>
      </c>
      <c r="AB868" t="str">
        <f>IFERROR(
VLOOKUP(
VLOOKUP(A868,'[6]OSMEC ID + SUBJECT'!$A:$B,2,FALSE),Subjects!B:D,3,FALSE),"")</f>
        <v/>
      </c>
      <c r="AC868" t="str">
        <f>IFERROR(
VLOOKUP(
VLOOKUP(A868,'[7]OSMEC-ID + SESSION'!$A:$B,2,FALSE),Subjects!$B:$D,3,FALSE),"")</f>
        <v/>
      </c>
      <c r="AD868" t="str">
        <f>IFERROR(
VLOOKUP(
VLOOKUP(A868,'[8]OSMEC ID + SESSION'!$A:$B,2,FALSE),Subjects!$B:$D,3,FALSE),"")</f>
        <v/>
      </c>
      <c r="AE868" s="12" t="str">
        <f>IFERROR(
VLOOKUP(
VLOOKUP(A868,'[9]OSMEC ID + SUBJECT'!$A:$B,2,FALSE),Subjects!$B:$D,3,FALSE),"")</f>
        <v/>
      </c>
      <c r="AF868" t="str">
        <f>IFERROR(
VLOOKUP(
VLOOKUP(A868,'[10]OSMEC ID + SESSION'!$A:$B,2,FALSE),Subjects!$B:$D,3),"")</f>
        <v/>
      </c>
    </row>
    <row r="869" spans="1:32" x14ac:dyDescent="0.75">
      <c r="A869" t="str">
        <f>Deligate_List!A871</f>
        <v>OSMEC-1119</v>
      </c>
      <c r="B869" t="str">
        <f>VLOOKUP(A869,Deligate_List!A:B,2,FALSE)</f>
        <v>UMMUL KHAIR</v>
      </c>
      <c r="C869" t="str">
        <f>IFERROR(
VLOOKUP(
VLOOKUP($A869,'[1]OSMEC ID + WORKSHOP'!$A:$B,2,FALSE),Workshop!A:C,3,FALSE),"")</f>
        <v/>
      </c>
      <c r="D869" t="str">
        <f>IF($D$1 =Events!$A$2,
VLOOKUP(
VLOOKUP($A869,'[2]OSMEC ID + EVENT'!$A:$E,2,FALSE),Events!$B:$D,3,FALSE))</f>
        <v>E001</v>
      </c>
      <c r="E869" t="str">
        <f>IF(E$1=Events!$A$3,
VLOOKUP(
VLOOKUP($A869,'[2]OSMEC ID + EVENT'!$A:$E,3,FALSE),Events!B:D,3,FALSE))</f>
        <v>E002</v>
      </c>
      <c r="F869" t="str">
        <f>IF($F$1=Events!$A$4,
VLOOKUP(
VLOOKUP($A871,'[2]OSMEC ID + EVENT'!$A:$E,4,FALSE),Events!B:D,3,FALSE),)</f>
        <v>E003</v>
      </c>
      <c r="G869" t="str">
        <f>IF($G$1=Events!$A$5,
VLOOKUP(
VLOOKUP($A871,'[2]OSMEC ID + EVENT'!$A:$E,5,FALSE),Events!$B:$D,3,FALSE),)</f>
        <v>E004</v>
      </c>
      <c r="H869" s="3" t="str">
        <f>IF($H$1= VLOOKUP($H$1,Events!$A:$D,1,FALSE),
VLOOKUP(
VLOOKUP(A869,'[3]OSMEC ID + EVENT'!$A:$M,2,FALSE),Events!B:D,3,FALSE),)</f>
        <v>E005</v>
      </c>
      <c r="I869" s="3" t="str">
        <f>IF(I$1= VLOOKUP(I$1,Events!$A:$D,1,FALSE),
VLOOKUP(
VLOOKUP($A869,'[3]OSMEC ID + EVENT'!$A:$M,3,FALSE),Events!$B:$D,3,FALSE),)</f>
        <v>E006</v>
      </c>
      <c r="J869" t="str">
        <f>IF(J$1= VLOOKUP(J$1,Events!$A:$D,1,FALSE),
VLOOKUP(
VLOOKUP($A869,'[3]OSMEC ID + EVENT'!$A:$M,4,FALSE),Events!$B:$D,3,FALSE),)</f>
        <v>E007</v>
      </c>
      <c r="K869" t="str">
        <f>IF(K$1= VLOOKUP(K$1,Events!$A:$D,1,FALSE),
VLOOKUP(
VLOOKUP($A869,'[3]OSMEC ID + EVENT'!$A:$M,5,FALSE),Events!$B:$D,3,FALSE),)</f>
        <v>E008</v>
      </c>
      <c r="L869" t="str">
        <f>IF(L$1= VLOOKUP(L$1,Events!$A:$D,1,FALSE),
VLOOKUP(
VLOOKUP($A869,'[3]OSMEC ID + EVENT'!$A:$M,6,FALSE),Events!$B:$D,3,FALSE),)</f>
        <v>E009</v>
      </c>
      <c r="M869" t="str">
        <f>IF(M$1= VLOOKUP(M$1,Events!$A:$D,1,FALSE),
VLOOKUP(
VLOOKUP($A869,'[3]OSMEC ID + EVENT'!$A:$M,7,FALSE),Events!$B:$D,3,FALSE),)</f>
        <v>E010</v>
      </c>
      <c r="N869" t="str">
        <f>IF(N$1= VLOOKUP(N$1,Events!$A:$D,1,FALSE),
VLOOKUP(
VLOOKUP($A869,'[3]OSMEC ID + EVENT'!$A:$M,8,FALSE),Events!$B:$D,3,FALSE),)</f>
        <v>E011</v>
      </c>
      <c r="O869" t="str">
        <f>IF(O$1= VLOOKUP(O$1,Events!$A:$D,1,FALSE),
VLOOKUP(
VLOOKUP($A869,'[3]OSMEC ID + EVENT'!$A:$M,9,FALSE),Events!$B:$D,3,FALSE),)</f>
        <v>E012</v>
      </c>
      <c r="P869" t="str">
        <f>IF(P$1= VLOOKUP(P$1,Events!$A:$D,1,FALSE),
VLOOKUP(
VLOOKUP($A869,'[3]OSMEC ID + EVENT'!$A:$M,10,FALSE),Events!$B:$D,3,FALSE),)</f>
        <v>E013</v>
      </c>
      <c r="Q869" t="str">
        <f>IF(Q$1= VLOOKUP(Q$1,Events!$A:$D,1,FALSE),
VLOOKUP(
VLOOKUP($A869,'[3]OSMEC ID + EVENT'!$A:$M,11,FALSE),Events!$B:$D,3,FALSE),)</f>
        <v>E014</v>
      </c>
      <c r="R869" t="str">
        <f>IF(R$1= VLOOKUP(R$1,Events!$A:$D,1,FALSE),
VLOOKUP(
VLOOKUP($A869,'[3]OSMEC ID + EVENT'!$A:$M,12,FALSE),Events!$B:$D,3,FALSE),)</f>
        <v>E015</v>
      </c>
      <c r="S869" t="str">
        <f>IF(S$1= VLOOKUP(S$1,Events!$A:$D,1,FALSE),
VLOOKUP(
VLOOKUP($A869,'[3]OSMEC ID + EVENT'!$A:$M,13,FALSE),Events!$B:$D,3,FALSE),)</f>
        <v>E016</v>
      </c>
      <c r="T869" t="str">
        <f>IF(
ISNA(MATCH(T$1,Events!$A:$A,0)),
0,
VLOOKUP(
VLOOKUP(A869,'[4]OSMEC ID + EVENT'!$A:$I,2,FALSE),Events!$B:$D,3,FALSE))</f>
        <v>E017</v>
      </c>
      <c r="U869" t="str">
        <f>IF(
ISNA(MATCH(U$1,Events!$A:$A,0)),
0,
VLOOKUP(
VLOOKUP($A869,'[4]OSMEC ID + EVENT'!$A:$I,3,FALSE),Events!$B:$D,3,FALSE))</f>
        <v>E018</v>
      </c>
      <c r="V869" t="str">
        <f>IF(
ISNA(MATCH(V$1,Events!$A:$A,0)),
0,
VLOOKUP(
VLOOKUP($A869,'[4]OSMEC ID + EVENT'!$A:$I,4,FALSE),Events!$B:$D,3,FALSE))</f>
        <v>E019</v>
      </c>
      <c r="W869" t="str">
        <f>IF(
ISNA(MATCH(W$1,Events!$A:$A,0)),
0,
VLOOKUP(
VLOOKUP($A869,'[4]OSMEC ID + EVENT'!$A:$I,5,FALSE),Events!$B:$D,3,FALSE))</f>
        <v>E020</v>
      </c>
      <c r="X869" t="str">
        <f>IF(
ISNA(MATCH(X$1,Events!$A:$A,0)),
0,
VLOOKUP(
VLOOKUP($A869,'[4]OSMEC ID + EVENT'!$A:$I,6,FALSE),Events!$B:$D,3,FALSE))</f>
        <v>E021</v>
      </c>
      <c r="Y869" t="str">
        <f>IF(
ISNA(MATCH(Y$1,Events!$A:$A,0)),
0,
VLOOKUP(
VLOOKUP($A869,'[4]OSMEC ID + EVENT'!$A:$I,7,FALSE),Events!$B:$D,3,FALSE))</f>
        <v>E022</v>
      </c>
      <c r="Z869" t="str">
        <f>IF(
ISNA(MATCH(Z$1,Events!$A:$A,0)),
0,
VLOOKUP(
VLOOKUP($A869,'[4]OSMEC ID + EVENT'!$A:$I,8,FALSE),Events!$B:$D,3,FALSE))</f>
        <v>E023</v>
      </c>
      <c r="AA869" t="str">
        <f>IFERROR(
VLOOKUP(
VLOOKUP(A869,'[5]OSMEC ID + SUBJECT'!$A:$B,2,FALSE),Subjects!$B:$D,3,FALSE),"")</f>
        <v/>
      </c>
      <c r="AB869" t="str">
        <f>IFERROR(
VLOOKUP(
VLOOKUP(A869,'[6]OSMEC ID + SUBJECT'!$A:$B,2,FALSE),Subjects!B:D,3,FALSE),"")</f>
        <v/>
      </c>
      <c r="AC869" t="str">
        <f>IFERROR(
VLOOKUP(
VLOOKUP(A869,'[7]OSMEC-ID + SESSION'!$A:$B,2,FALSE),Subjects!$B:$D,3,FALSE),"")</f>
        <v/>
      </c>
      <c r="AD869" t="str">
        <f>IFERROR(
VLOOKUP(
VLOOKUP(A869,'[8]OSMEC ID + SESSION'!$A:$B,2,FALSE),Subjects!$B:$D,3,FALSE),"")</f>
        <v/>
      </c>
      <c r="AE869" s="12" t="str">
        <f>IFERROR(
VLOOKUP(
VLOOKUP(A869,'[9]OSMEC ID + SUBJECT'!$A:$B,2,FALSE),Subjects!$B:$D,3,FALSE),"")</f>
        <v/>
      </c>
      <c r="AF869" t="str">
        <f>IFERROR(
VLOOKUP(
VLOOKUP(A869,'[10]OSMEC ID + SESSION'!$A:$B,2,FALSE),Subjects!$B:$D,3),"")</f>
        <v/>
      </c>
    </row>
    <row r="870" spans="1:32" x14ac:dyDescent="0.75">
      <c r="A870" t="str">
        <f>Deligate_List!A872</f>
        <v>OSMEC-1121</v>
      </c>
      <c r="B870" t="str">
        <f>VLOOKUP(A870,Deligate_List!A:B,2,FALSE)</f>
        <v>REGATI RITHWIK REDDY</v>
      </c>
      <c r="C870" t="str">
        <f>IFERROR(
VLOOKUP(
VLOOKUP($A870,'[1]OSMEC ID + WORKSHOP'!$A:$B,2,FALSE),Workshop!A:C,3,FALSE),"")</f>
        <v/>
      </c>
      <c r="D870" t="str">
        <f>IF($D$1 =Events!$A$2,
VLOOKUP(
VLOOKUP($A870,'[2]OSMEC ID + EVENT'!$A:$E,2,FALSE),Events!$B:$D,3,FALSE))</f>
        <v>E001</v>
      </c>
      <c r="E870" t="str">
        <f>IF(E$1=Events!$A$3,
VLOOKUP(
VLOOKUP($A870,'[2]OSMEC ID + EVENT'!$A:$E,3,FALSE),Events!B:D,3,FALSE))</f>
        <v>E002</v>
      </c>
      <c r="F870" t="str">
        <f>IF($F$1=Events!$A$4,
VLOOKUP(
VLOOKUP($A872,'[2]OSMEC ID + EVENT'!$A:$E,4,FALSE),Events!B:D,3,FALSE),)</f>
        <v>E003</v>
      </c>
      <c r="G870" t="str">
        <f>IF($G$1=Events!$A$5,
VLOOKUP(
VLOOKUP($A872,'[2]OSMEC ID + EVENT'!$A:$E,5,FALSE),Events!$B:$D,3,FALSE),)</f>
        <v>E004</v>
      </c>
      <c r="H870" s="3" t="str">
        <f>IF($H$1= VLOOKUP($H$1,Events!$A:$D,1,FALSE),
VLOOKUP(
VLOOKUP(A870,'[3]OSMEC ID + EVENT'!$A:$M,2,FALSE),Events!B:D,3,FALSE),)</f>
        <v>E005</v>
      </c>
      <c r="I870" s="3" t="str">
        <f>IF(I$1= VLOOKUP(I$1,Events!$A:$D,1,FALSE),
VLOOKUP(
VLOOKUP($A870,'[3]OSMEC ID + EVENT'!$A:$M,3,FALSE),Events!$B:$D,3,FALSE),)</f>
        <v>E006</v>
      </c>
      <c r="J870" t="str">
        <f>IF(J$1= VLOOKUP(J$1,Events!$A:$D,1,FALSE),
VLOOKUP(
VLOOKUP($A870,'[3]OSMEC ID + EVENT'!$A:$M,4,FALSE),Events!$B:$D,3,FALSE),)</f>
        <v>E007</v>
      </c>
      <c r="K870" t="str">
        <f>IF(K$1= VLOOKUP(K$1,Events!$A:$D,1,FALSE),
VLOOKUP(
VLOOKUP($A870,'[3]OSMEC ID + EVENT'!$A:$M,5,FALSE),Events!$B:$D,3,FALSE),)</f>
        <v>E008</v>
      </c>
      <c r="L870" t="str">
        <f>IF(L$1= VLOOKUP(L$1,Events!$A:$D,1,FALSE),
VLOOKUP(
VLOOKUP($A870,'[3]OSMEC ID + EVENT'!$A:$M,6,FALSE),Events!$B:$D,3,FALSE),)</f>
        <v>E009</v>
      </c>
      <c r="M870" t="str">
        <f>IF(M$1= VLOOKUP(M$1,Events!$A:$D,1,FALSE),
VLOOKUP(
VLOOKUP($A870,'[3]OSMEC ID + EVENT'!$A:$M,7,FALSE),Events!$B:$D,3,FALSE),)</f>
        <v>E010</v>
      </c>
      <c r="N870" t="str">
        <f>IF(N$1= VLOOKUP(N$1,Events!$A:$D,1,FALSE),
VLOOKUP(
VLOOKUP($A870,'[3]OSMEC ID + EVENT'!$A:$M,8,FALSE),Events!$B:$D,3,FALSE),)</f>
        <v>E011</v>
      </c>
      <c r="O870" t="str">
        <f>IF(O$1= VLOOKUP(O$1,Events!$A:$D,1,FALSE),
VLOOKUP(
VLOOKUP($A870,'[3]OSMEC ID + EVENT'!$A:$M,9,FALSE),Events!$B:$D,3,FALSE),)</f>
        <v>E012</v>
      </c>
      <c r="P870" t="str">
        <f>IF(P$1= VLOOKUP(P$1,Events!$A:$D,1,FALSE),
VLOOKUP(
VLOOKUP($A870,'[3]OSMEC ID + EVENT'!$A:$M,10,FALSE),Events!$B:$D,3,FALSE),)</f>
        <v>E013</v>
      </c>
      <c r="Q870" t="str">
        <f>IF(Q$1= VLOOKUP(Q$1,Events!$A:$D,1,FALSE),
VLOOKUP(
VLOOKUP($A870,'[3]OSMEC ID + EVENT'!$A:$M,11,FALSE),Events!$B:$D,3,FALSE),)</f>
        <v>E014</v>
      </c>
      <c r="R870" t="str">
        <f>IF(R$1= VLOOKUP(R$1,Events!$A:$D,1,FALSE),
VLOOKUP(
VLOOKUP($A870,'[3]OSMEC ID + EVENT'!$A:$M,12,FALSE),Events!$B:$D,3,FALSE),)</f>
        <v>E015</v>
      </c>
      <c r="S870" t="str">
        <f>IF(S$1= VLOOKUP(S$1,Events!$A:$D,1,FALSE),
VLOOKUP(
VLOOKUP($A870,'[3]OSMEC ID + EVENT'!$A:$M,13,FALSE),Events!$B:$D,3,FALSE),)</f>
        <v>E016</v>
      </c>
      <c r="T870" t="str">
        <f>IF(
ISNA(MATCH(T$1,Events!$A:$A,0)),
0,
VLOOKUP(
VLOOKUP(A870,'[4]OSMEC ID + EVENT'!$A:$I,2,FALSE),Events!$B:$D,3,FALSE))</f>
        <v>E017</v>
      </c>
      <c r="U870" t="str">
        <f>IF(
ISNA(MATCH(U$1,Events!$A:$A,0)),
0,
VLOOKUP(
VLOOKUP($A870,'[4]OSMEC ID + EVENT'!$A:$I,3,FALSE),Events!$B:$D,3,FALSE))</f>
        <v>E018</v>
      </c>
      <c r="V870" t="str">
        <f>IF(
ISNA(MATCH(V$1,Events!$A:$A,0)),
0,
VLOOKUP(
VLOOKUP($A870,'[4]OSMEC ID + EVENT'!$A:$I,4,FALSE),Events!$B:$D,3,FALSE))</f>
        <v>E019</v>
      </c>
      <c r="W870" t="str">
        <f>IF(
ISNA(MATCH(W$1,Events!$A:$A,0)),
0,
VLOOKUP(
VLOOKUP($A870,'[4]OSMEC ID + EVENT'!$A:$I,5,FALSE),Events!$B:$D,3,FALSE))</f>
        <v>E020</v>
      </c>
      <c r="X870" t="str">
        <f>IF(
ISNA(MATCH(X$1,Events!$A:$A,0)),
0,
VLOOKUP(
VLOOKUP($A870,'[4]OSMEC ID + EVENT'!$A:$I,6,FALSE),Events!$B:$D,3,FALSE))</f>
        <v>E021</v>
      </c>
      <c r="Y870" t="str">
        <f>IF(
ISNA(MATCH(Y$1,Events!$A:$A,0)),
0,
VLOOKUP(
VLOOKUP($A870,'[4]OSMEC ID + EVENT'!$A:$I,7,FALSE),Events!$B:$D,3,FALSE))</f>
        <v>E022</v>
      </c>
      <c r="Z870" t="str">
        <f>IF(
ISNA(MATCH(Z$1,Events!$A:$A,0)),
0,
VLOOKUP(
VLOOKUP($A870,'[4]OSMEC ID + EVENT'!$A:$I,8,FALSE),Events!$B:$D,3,FALSE))</f>
        <v>E023</v>
      </c>
      <c r="AA870" t="str">
        <f>IFERROR(
VLOOKUP(
VLOOKUP(A870,'[5]OSMEC ID + SUBJECT'!$A:$B,2,FALSE),Subjects!$B:$D,3,FALSE),"")</f>
        <v/>
      </c>
      <c r="AB870" t="str">
        <f>IFERROR(
VLOOKUP(
VLOOKUP(A870,'[6]OSMEC ID + SUBJECT'!$A:$B,2,FALSE),Subjects!B:D,3,FALSE),"")</f>
        <v/>
      </c>
      <c r="AC870" t="str">
        <f>IFERROR(
VLOOKUP(
VLOOKUP(A870,'[7]OSMEC-ID + SESSION'!$A:$B,2,FALSE),Subjects!$B:$D,3,FALSE),"")</f>
        <v/>
      </c>
      <c r="AD870" t="str">
        <f>IFERROR(
VLOOKUP(
VLOOKUP(A870,'[8]OSMEC ID + SESSION'!$A:$B,2,FALSE),Subjects!$B:$D,3,FALSE),"")</f>
        <v/>
      </c>
      <c r="AE870" s="12" t="str">
        <f>IFERROR(
VLOOKUP(
VLOOKUP(A870,'[9]OSMEC ID + SUBJECT'!$A:$B,2,FALSE),Subjects!$B:$D,3,FALSE),"")</f>
        <v/>
      </c>
      <c r="AF870" t="str">
        <f>IFERROR(
VLOOKUP(
VLOOKUP(A870,'[10]OSMEC ID + SESSION'!$A:$B,2,FALSE),Subjects!$B:$D,3),"")</f>
        <v/>
      </c>
    </row>
    <row r="871" spans="1:32" x14ac:dyDescent="0.75">
      <c r="A871" t="str">
        <f>Deligate_List!A873</f>
        <v>OSMEC-1123</v>
      </c>
      <c r="B871" t="str">
        <f>VLOOKUP(A871,Deligate_List!A:B,2,FALSE)</f>
        <v>KASTURI SANTOSH GHAG</v>
      </c>
      <c r="C871" t="str">
        <f>IFERROR(
VLOOKUP(
VLOOKUP($A871,'[1]OSMEC ID + WORKSHOP'!$A:$B,2,FALSE),Workshop!A:C,3,FALSE),"")</f>
        <v/>
      </c>
      <c r="D871" t="str">
        <f>IF($D$1 =Events!$A$2,
VLOOKUP(
VLOOKUP($A871,'[2]OSMEC ID + EVENT'!$A:$E,2,FALSE),Events!$B:$D,3,FALSE))</f>
        <v>E001</v>
      </c>
      <c r="E871" t="str">
        <f>IF(E$1=Events!$A$3,
VLOOKUP(
VLOOKUP($A871,'[2]OSMEC ID + EVENT'!$A:$E,3,FALSE),Events!B:D,3,FALSE))</f>
        <v>E002</v>
      </c>
      <c r="F871" t="str">
        <f>IF($F$1=Events!$A$4,
VLOOKUP(
VLOOKUP($A873,'[2]OSMEC ID + EVENT'!$A:$E,4,FALSE),Events!B:D,3,FALSE),)</f>
        <v>E003</v>
      </c>
      <c r="G871" t="str">
        <f>IF($G$1=Events!$A$5,
VLOOKUP(
VLOOKUP($A873,'[2]OSMEC ID + EVENT'!$A:$E,5,FALSE),Events!$B:$D,3,FALSE),)</f>
        <v>E004</v>
      </c>
      <c r="H871" s="3" t="str">
        <f>IF($H$1= VLOOKUP($H$1,Events!$A:$D,1,FALSE),
VLOOKUP(
VLOOKUP(A871,'[3]OSMEC ID + EVENT'!$A:$M,2,FALSE),Events!B:D,3,FALSE),)</f>
        <v>E005</v>
      </c>
      <c r="I871" s="3" t="str">
        <f>IF(I$1= VLOOKUP(I$1,Events!$A:$D,1,FALSE),
VLOOKUP(
VLOOKUP($A871,'[3]OSMEC ID + EVENT'!$A:$M,3,FALSE),Events!$B:$D,3,FALSE),)</f>
        <v>E006</v>
      </c>
      <c r="J871" t="str">
        <f>IF(J$1= VLOOKUP(J$1,Events!$A:$D,1,FALSE),
VLOOKUP(
VLOOKUP($A871,'[3]OSMEC ID + EVENT'!$A:$M,4,FALSE),Events!$B:$D,3,FALSE),)</f>
        <v>E007</v>
      </c>
      <c r="K871" t="str">
        <f>IF(K$1= VLOOKUP(K$1,Events!$A:$D,1,FALSE),
VLOOKUP(
VLOOKUP($A871,'[3]OSMEC ID + EVENT'!$A:$M,5,FALSE),Events!$B:$D,3,FALSE),)</f>
        <v>E008</v>
      </c>
      <c r="L871" t="str">
        <f>IF(L$1= VLOOKUP(L$1,Events!$A:$D,1,FALSE),
VLOOKUP(
VLOOKUP($A871,'[3]OSMEC ID + EVENT'!$A:$M,6,FALSE),Events!$B:$D,3,FALSE),)</f>
        <v>E009</v>
      </c>
      <c r="M871" t="str">
        <f>IF(M$1= VLOOKUP(M$1,Events!$A:$D,1,FALSE),
VLOOKUP(
VLOOKUP($A871,'[3]OSMEC ID + EVENT'!$A:$M,7,FALSE),Events!$B:$D,3,FALSE),)</f>
        <v>E010</v>
      </c>
      <c r="N871" t="str">
        <f>IF(N$1= VLOOKUP(N$1,Events!$A:$D,1,FALSE),
VLOOKUP(
VLOOKUP($A871,'[3]OSMEC ID + EVENT'!$A:$M,8,FALSE),Events!$B:$D,3,FALSE),)</f>
        <v>E011</v>
      </c>
      <c r="O871" t="str">
        <f>IF(O$1= VLOOKUP(O$1,Events!$A:$D,1,FALSE),
VLOOKUP(
VLOOKUP($A871,'[3]OSMEC ID + EVENT'!$A:$M,9,FALSE),Events!$B:$D,3,FALSE),)</f>
        <v>E012</v>
      </c>
      <c r="P871" t="str">
        <f>IF(P$1= VLOOKUP(P$1,Events!$A:$D,1,FALSE),
VLOOKUP(
VLOOKUP($A871,'[3]OSMEC ID + EVENT'!$A:$M,10,FALSE),Events!$B:$D,3,FALSE),)</f>
        <v>E013</v>
      </c>
      <c r="Q871" t="str">
        <f>IF(Q$1= VLOOKUP(Q$1,Events!$A:$D,1,FALSE),
VLOOKUP(
VLOOKUP($A871,'[3]OSMEC ID + EVENT'!$A:$M,11,FALSE),Events!$B:$D,3,FALSE),)</f>
        <v>E014</v>
      </c>
      <c r="R871" t="str">
        <f>IF(R$1= VLOOKUP(R$1,Events!$A:$D,1,FALSE),
VLOOKUP(
VLOOKUP($A871,'[3]OSMEC ID + EVENT'!$A:$M,12,FALSE),Events!$B:$D,3,FALSE),)</f>
        <v>E015</v>
      </c>
      <c r="S871" t="str">
        <f>IF(S$1= VLOOKUP(S$1,Events!$A:$D,1,FALSE),
VLOOKUP(
VLOOKUP($A871,'[3]OSMEC ID + EVENT'!$A:$M,13,FALSE),Events!$B:$D,3,FALSE),)</f>
        <v>E016</v>
      </c>
      <c r="T871" t="str">
        <f>IF(
ISNA(MATCH(T$1,Events!$A:$A,0)),
0,
VLOOKUP(
VLOOKUP(A871,'[4]OSMEC ID + EVENT'!$A:$I,2,FALSE),Events!$B:$D,3,FALSE))</f>
        <v>E017</v>
      </c>
      <c r="U871" t="str">
        <f>IF(
ISNA(MATCH(U$1,Events!$A:$A,0)),
0,
VLOOKUP(
VLOOKUP($A871,'[4]OSMEC ID + EVENT'!$A:$I,3,FALSE),Events!$B:$D,3,FALSE))</f>
        <v>E018</v>
      </c>
      <c r="V871" t="str">
        <f>IF(
ISNA(MATCH(V$1,Events!$A:$A,0)),
0,
VLOOKUP(
VLOOKUP($A871,'[4]OSMEC ID + EVENT'!$A:$I,4,FALSE),Events!$B:$D,3,FALSE))</f>
        <v>E019</v>
      </c>
      <c r="W871" t="str">
        <f>IF(
ISNA(MATCH(W$1,Events!$A:$A,0)),
0,
VLOOKUP(
VLOOKUP($A871,'[4]OSMEC ID + EVENT'!$A:$I,5,FALSE),Events!$B:$D,3,FALSE))</f>
        <v>E020</v>
      </c>
      <c r="X871" t="str">
        <f>IF(
ISNA(MATCH(X$1,Events!$A:$A,0)),
0,
VLOOKUP(
VLOOKUP($A871,'[4]OSMEC ID + EVENT'!$A:$I,6,FALSE),Events!$B:$D,3,FALSE))</f>
        <v>E021</v>
      </c>
      <c r="Y871" t="str">
        <f>IF(
ISNA(MATCH(Y$1,Events!$A:$A,0)),
0,
VLOOKUP(
VLOOKUP($A871,'[4]OSMEC ID + EVENT'!$A:$I,7,FALSE),Events!$B:$D,3,FALSE))</f>
        <v>E022</v>
      </c>
      <c r="Z871" t="str">
        <f>IF(
ISNA(MATCH(Z$1,Events!$A:$A,0)),
0,
VLOOKUP(
VLOOKUP($A871,'[4]OSMEC ID + EVENT'!$A:$I,8,FALSE),Events!$B:$D,3,FALSE))</f>
        <v>E023</v>
      </c>
      <c r="AA871" t="str">
        <f>IFERROR(
VLOOKUP(
VLOOKUP(A871,'[5]OSMEC ID + SUBJECT'!$A:$B,2,FALSE),Subjects!$B:$D,3,FALSE),"")</f>
        <v/>
      </c>
      <c r="AB871" t="str">
        <f>IFERROR(
VLOOKUP(
VLOOKUP(A871,'[6]OSMEC ID + SUBJECT'!$A:$B,2,FALSE),Subjects!B:D,3,FALSE),"")</f>
        <v/>
      </c>
      <c r="AC871" t="str">
        <f>IFERROR(
VLOOKUP(
VLOOKUP(A871,'[7]OSMEC-ID + SESSION'!$A:$B,2,FALSE),Subjects!$B:$D,3,FALSE),"")</f>
        <v/>
      </c>
      <c r="AD871" t="str">
        <f>IFERROR(
VLOOKUP(
VLOOKUP(A871,'[8]OSMEC ID + SESSION'!$A:$B,2,FALSE),Subjects!$B:$D,3,FALSE),"")</f>
        <v/>
      </c>
      <c r="AE871" s="12" t="str">
        <f>IFERROR(
VLOOKUP(
VLOOKUP(A871,'[9]OSMEC ID + SUBJECT'!$A:$B,2,FALSE),Subjects!$B:$D,3,FALSE),"")</f>
        <v/>
      </c>
      <c r="AF871" t="str">
        <f>IFERROR(
VLOOKUP(
VLOOKUP(A871,'[10]OSMEC ID + SESSION'!$A:$B,2,FALSE),Subjects!$B:$D,3),"")</f>
        <v/>
      </c>
    </row>
    <row r="872" spans="1:32" x14ac:dyDescent="0.75">
      <c r="A872" t="str">
        <f>Deligate_List!A874</f>
        <v>OSMEC-1124</v>
      </c>
      <c r="B872" t="str">
        <f>VLOOKUP(A872,Deligate_List!A:B,2,FALSE)</f>
        <v>NASHRAH IRUM</v>
      </c>
      <c r="C872" t="str">
        <f>IFERROR(
VLOOKUP(
VLOOKUP($A872,'[1]OSMEC ID + WORKSHOP'!$A:$B,2,FALSE),Workshop!A:C,3,FALSE),"")</f>
        <v/>
      </c>
      <c r="D872" t="str">
        <f>IF($D$1 =Events!$A$2,
VLOOKUP(
VLOOKUP($A872,'[2]OSMEC ID + EVENT'!$A:$E,2,FALSE),Events!$B:$D,3,FALSE))</f>
        <v>E001</v>
      </c>
      <c r="E872" t="str">
        <f>IF(E$1=Events!$A$3,
VLOOKUP(
VLOOKUP($A872,'[2]OSMEC ID + EVENT'!$A:$E,3,FALSE),Events!B:D,3,FALSE))</f>
        <v>E002</v>
      </c>
      <c r="F872" t="str">
        <f>IF($F$1=Events!$A$4,
VLOOKUP(
VLOOKUP($A874,'[2]OSMEC ID + EVENT'!$A:$E,4,FALSE),Events!B:D,3,FALSE),)</f>
        <v>E003</v>
      </c>
      <c r="G872" t="str">
        <f>IF($G$1=Events!$A$5,
VLOOKUP(
VLOOKUP($A874,'[2]OSMEC ID + EVENT'!$A:$E,5,FALSE),Events!$B:$D,3,FALSE),)</f>
        <v>E004</v>
      </c>
      <c r="H872" s="3" t="str">
        <f>IF($H$1= VLOOKUP($H$1,Events!$A:$D,1,FALSE),
VLOOKUP(
VLOOKUP(A872,'[3]OSMEC ID + EVENT'!$A:$M,2,FALSE),Events!B:D,3,FALSE),)</f>
        <v>E005</v>
      </c>
      <c r="I872" s="3" t="str">
        <f>IF(I$1= VLOOKUP(I$1,Events!$A:$D,1,FALSE),
VLOOKUP(
VLOOKUP($A872,'[3]OSMEC ID + EVENT'!$A:$M,3,FALSE),Events!$B:$D,3,FALSE),)</f>
        <v>E006</v>
      </c>
      <c r="J872" t="str">
        <f>IF(J$1= VLOOKUP(J$1,Events!$A:$D,1,FALSE),
VLOOKUP(
VLOOKUP($A872,'[3]OSMEC ID + EVENT'!$A:$M,4,FALSE),Events!$B:$D,3,FALSE),)</f>
        <v>E007</v>
      </c>
      <c r="K872" t="str">
        <f>IF(K$1= VLOOKUP(K$1,Events!$A:$D,1,FALSE),
VLOOKUP(
VLOOKUP($A872,'[3]OSMEC ID + EVENT'!$A:$M,5,FALSE),Events!$B:$D,3,FALSE),)</f>
        <v>E008</v>
      </c>
      <c r="L872" t="str">
        <f>IF(L$1= VLOOKUP(L$1,Events!$A:$D,1,FALSE),
VLOOKUP(
VLOOKUP($A872,'[3]OSMEC ID + EVENT'!$A:$M,6,FALSE),Events!$B:$D,3,FALSE),)</f>
        <v>E009</v>
      </c>
      <c r="M872" t="str">
        <f>IF(M$1= VLOOKUP(M$1,Events!$A:$D,1,FALSE),
VLOOKUP(
VLOOKUP($A872,'[3]OSMEC ID + EVENT'!$A:$M,7,FALSE),Events!$B:$D,3,FALSE),)</f>
        <v>E010</v>
      </c>
      <c r="N872" t="str">
        <f>IF(N$1= VLOOKUP(N$1,Events!$A:$D,1,FALSE),
VLOOKUP(
VLOOKUP($A872,'[3]OSMEC ID + EVENT'!$A:$M,8,FALSE),Events!$B:$D,3,FALSE),)</f>
        <v>E011</v>
      </c>
      <c r="O872" t="str">
        <f>IF(O$1= VLOOKUP(O$1,Events!$A:$D,1,FALSE),
VLOOKUP(
VLOOKUP($A872,'[3]OSMEC ID + EVENT'!$A:$M,9,FALSE),Events!$B:$D,3,FALSE),)</f>
        <v>E012</v>
      </c>
      <c r="P872" t="str">
        <f>IF(P$1= VLOOKUP(P$1,Events!$A:$D,1,FALSE),
VLOOKUP(
VLOOKUP($A872,'[3]OSMEC ID + EVENT'!$A:$M,10,FALSE),Events!$B:$D,3,FALSE),)</f>
        <v>E013</v>
      </c>
      <c r="Q872" t="str">
        <f>IF(Q$1= VLOOKUP(Q$1,Events!$A:$D,1,FALSE),
VLOOKUP(
VLOOKUP($A872,'[3]OSMEC ID + EVENT'!$A:$M,11,FALSE),Events!$B:$D,3,FALSE),)</f>
        <v>E014</v>
      </c>
      <c r="R872" t="str">
        <f>IF(R$1= VLOOKUP(R$1,Events!$A:$D,1,FALSE),
VLOOKUP(
VLOOKUP($A872,'[3]OSMEC ID + EVENT'!$A:$M,12,FALSE),Events!$B:$D,3,FALSE),)</f>
        <v>E015</v>
      </c>
      <c r="S872" t="str">
        <f>IF(S$1= VLOOKUP(S$1,Events!$A:$D,1,FALSE),
VLOOKUP(
VLOOKUP($A872,'[3]OSMEC ID + EVENT'!$A:$M,13,FALSE),Events!$B:$D,3,FALSE),)</f>
        <v>E016</v>
      </c>
      <c r="T872" t="str">
        <f>IF(
ISNA(MATCH(T$1,Events!$A:$A,0)),
0,
VLOOKUP(
VLOOKUP(A872,'[4]OSMEC ID + EVENT'!$A:$I,2,FALSE),Events!$B:$D,3,FALSE))</f>
        <v>E017</v>
      </c>
      <c r="U872" t="str">
        <f>IF(
ISNA(MATCH(U$1,Events!$A:$A,0)),
0,
VLOOKUP(
VLOOKUP($A872,'[4]OSMEC ID + EVENT'!$A:$I,3,FALSE),Events!$B:$D,3,FALSE))</f>
        <v>E018</v>
      </c>
      <c r="V872" t="str">
        <f>IF(
ISNA(MATCH(V$1,Events!$A:$A,0)),
0,
VLOOKUP(
VLOOKUP($A872,'[4]OSMEC ID + EVENT'!$A:$I,4,FALSE),Events!$B:$D,3,FALSE))</f>
        <v>E019</v>
      </c>
      <c r="W872" t="str">
        <f>IF(
ISNA(MATCH(W$1,Events!$A:$A,0)),
0,
VLOOKUP(
VLOOKUP($A872,'[4]OSMEC ID + EVENT'!$A:$I,5,FALSE),Events!$B:$D,3,FALSE))</f>
        <v>E020</v>
      </c>
      <c r="X872" t="str">
        <f>IF(
ISNA(MATCH(X$1,Events!$A:$A,0)),
0,
VLOOKUP(
VLOOKUP($A872,'[4]OSMEC ID + EVENT'!$A:$I,6,FALSE),Events!$B:$D,3,FALSE))</f>
        <v>E021</v>
      </c>
      <c r="Y872" t="str">
        <f>IF(
ISNA(MATCH(Y$1,Events!$A:$A,0)),
0,
VLOOKUP(
VLOOKUP($A872,'[4]OSMEC ID + EVENT'!$A:$I,7,FALSE),Events!$B:$D,3,FALSE))</f>
        <v>E022</v>
      </c>
      <c r="Z872" t="str">
        <f>IF(
ISNA(MATCH(Z$1,Events!$A:$A,0)),
0,
VLOOKUP(
VLOOKUP($A872,'[4]OSMEC ID + EVENT'!$A:$I,8,FALSE),Events!$B:$D,3,FALSE))</f>
        <v>E023</v>
      </c>
      <c r="AA872" t="str">
        <f>IFERROR(
VLOOKUP(
VLOOKUP(A872,'[5]OSMEC ID + SUBJECT'!$A:$B,2,FALSE),Subjects!$B:$D,3,FALSE),"")</f>
        <v/>
      </c>
      <c r="AB872" t="str">
        <f>IFERROR(
VLOOKUP(
VLOOKUP(A872,'[6]OSMEC ID + SUBJECT'!$A:$B,2,FALSE),Subjects!B:D,3,FALSE),"")</f>
        <v/>
      </c>
      <c r="AC872" t="str">
        <f>IFERROR(
VLOOKUP(
VLOOKUP(A872,'[7]OSMEC-ID + SESSION'!$A:$B,2,FALSE),Subjects!$B:$D,3,FALSE),"")</f>
        <v/>
      </c>
      <c r="AD872" t="str">
        <f>IFERROR(
VLOOKUP(
VLOOKUP(A872,'[8]OSMEC ID + SESSION'!$A:$B,2,FALSE),Subjects!$B:$D,3,FALSE),"")</f>
        <v/>
      </c>
      <c r="AE872" s="12" t="str">
        <f>IFERROR(
VLOOKUP(
VLOOKUP(A872,'[9]OSMEC ID + SUBJECT'!$A:$B,2,FALSE),Subjects!$B:$D,3,FALSE),"")</f>
        <v/>
      </c>
      <c r="AF872" t="str">
        <f>IFERROR(
VLOOKUP(
VLOOKUP(A872,'[10]OSMEC ID + SESSION'!$A:$B,2,FALSE),Subjects!$B:$D,3),"")</f>
        <v/>
      </c>
    </row>
    <row r="873" spans="1:32" x14ac:dyDescent="0.75">
      <c r="A873" t="str">
        <f>Deligate_List!A875</f>
        <v>OSMEC-1125</v>
      </c>
      <c r="B873" t="str">
        <f>VLOOKUP(A873,Deligate_List!A:B,2,FALSE)</f>
        <v>Shaik Zohaib Ahmed</v>
      </c>
      <c r="C873" t="str">
        <f>IFERROR(
VLOOKUP(
VLOOKUP($A873,'[1]OSMEC ID + WORKSHOP'!$A:$B,2,FALSE),Workshop!A:C,3,FALSE),"")</f>
        <v/>
      </c>
      <c r="D873" t="str">
        <f>IF($D$1 =Events!$A$2,
VLOOKUP(
VLOOKUP($A873,'[2]OSMEC ID + EVENT'!$A:$E,2,FALSE),Events!$B:$D,3,FALSE))</f>
        <v>E001</v>
      </c>
      <c r="E873" t="str">
        <f>IF(E$1=Events!$A$3,
VLOOKUP(
VLOOKUP($A873,'[2]OSMEC ID + EVENT'!$A:$E,3,FALSE),Events!B:D,3,FALSE))</f>
        <v>E002</v>
      </c>
      <c r="F873" t="str">
        <f>IF($F$1=Events!$A$4,
VLOOKUP(
VLOOKUP($A875,'[2]OSMEC ID + EVENT'!$A:$E,4,FALSE),Events!B:D,3,FALSE),)</f>
        <v>E003</v>
      </c>
      <c r="G873" t="str">
        <f>IF($G$1=Events!$A$5,
VLOOKUP(
VLOOKUP($A875,'[2]OSMEC ID + EVENT'!$A:$E,5,FALSE),Events!$B:$D,3,FALSE),)</f>
        <v>E004</v>
      </c>
      <c r="H873" s="3" t="str">
        <f>IF($H$1= VLOOKUP($H$1,Events!$A:$D,1,FALSE),
VLOOKUP(
VLOOKUP(A873,'[3]OSMEC ID + EVENT'!$A:$M,2,FALSE),Events!B:D,3,FALSE),)</f>
        <v>E005</v>
      </c>
      <c r="I873" s="3" t="str">
        <f>IF(I$1= VLOOKUP(I$1,Events!$A:$D,1,FALSE),
VLOOKUP(
VLOOKUP($A873,'[3]OSMEC ID + EVENT'!$A:$M,3,FALSE),Events!$B:$D,3,FALSE),)</f>
        <v>E006</v>
      </c>
      <c r="J873" t="str">
        <f>IF(J$1= VLOOKUP(J$1,Events!$A:$D,1,FALSE),
VLOOKUP(
VLOOKUP($A873,'[3]OSMEC ID + EVENT'!$A:$M,4,FALSE),Events!$B:$D,3,FALSE),)</f>
        <v>E007</v>
      </c>
      <c r="K873" t="str">
        <f>IF(K$1= VLOOKUP(K$1,Events!$A:$D,1,FALSE),
VLOOKUP(
VLOOKUP($A873,'[3]OSMEC ID + EVENT'!$A:$M,5,FALSE),Events!$B:$D,3,FALSE),)</f>
        <v>E008</v>
      </c>
      <c r="L873" t="str">
        <f>IF(L$1= VLOOKUP(L$1,Events!$A:$D,1,FALSE),
VLOOKUP(
VLOOKUP($A873,'[3]OSMEC ID + EVENT'!$A:$M,6,FALSE),Events!$B:$D,3,FALSE),)</f>
        <v>E009</v>
      </c>
      <c r="M873" t="str">
        <f>IF(M$1= VLOOKUP(M$1,Events!$A:$D,1,FALSE),
VLOOKUP(
VLOOKUP($A873,'[3]OSMEC ID + EVENT'!$A:$M,7,FALSE),Events!$B:$D,3,FALSE),)</f>
        <v>E010</v>
      </c>
      <c r="N873" t="str">
        <f>IF(N$1= VLOOKUP(N$1,Events!$A:$D,1,FALSE),
VLOOKUP(
VLOOKUP($A873,'[3]OSMEC ID + EVENT'!$A:$M,8,FALSE),Events!$B:$D,3,FALSE),)</f>
        <v>E011</v>
      </c>
      <c r="O873" t="str">
        <f>IF(O$1= VLOOKUP(O$1,Events!$A:$D,1,FALSE),
VLOOKUP(
VLOOKUP($A873,'[3]OSMEC ID + EVENT'!$A:$M,9,FALSE),Events!$B:$D,3,FALSE),)</f>
        <v>E012</v>
      </c>
      <c r="P873" t="str">
        <f>IF(P$1= VLOOKUP(P$1,Events!$A:$D,1,FALSE),
VLOOKUP(
VLOOKUP($A873,'[3]OSMEC ID + EVENT'!$A:$M,10,FALSE),Events!$B:$D,3,FALSE),)</f>
        <v>E013</v>
      </c>
      <c r="Q873" t="str">
        <f>IF(Q$1= VLOOKUP(Q$1,Events!$A:$D,1,FALSE),
VLOOKUP(
VLOOKUP($A873,'[3]OSMEC ID + EVENT'!$A:$M,11,FALSE),Events!$B:$D,3,FALSE),)</f>
        <v>E014</v>
      </c>
      <c r="R873" t="str">
        <f>IF(R$1= VLOOKUP(R$1,Events!$A:$D,1,FALSE),
VLOOKUP(
VLOOKUP($A873,'[3]OSMEC ID + EVENT'!$A:$M,12,FALSE),Events!$B:$D,3,FALSE),)</f>
        <v>E015</v>
      </c>
      <c r="S873" t="str">
        <f>IF(S$1= VLOOKUP(S$1,Events!$A:$D,1,FALSE),
VLOOKUP(
VLOOKUP($A873,'[3]OSMEC ID + EVENT'!$A:$M,13,FALSE),Events!$B:$D,3,FALSE),)</f>
        <v>E016</v>
      </c>
      <c r="T873" t="str">
        <f>IF(
ISNA(MATCH(T$1,Events!$A:$A,0)),
0,
VLOOKUP(
VLOOKUP(A873,'[4]OSMEC ID + EVENT'!$A:$I,2,FALSE),Events!$B:$D,3,FALSE))</f>
        <v>E017</v>
      </c>
      <c r="U873" t="str">
        <f>IF(
ISNA(MATCH(U$1,Events!$A:$A,0)),
0,
VLOOKUP(
VLOOKUP($A873,'[4]OSMEC ID + EVENT'!$A:$I,3,FALSE),Events!$B:$D,3,FALSE))</f>
        <v>E018</v>
      </c>
      <c r="V873" t="str">
        <f>IF(
ISNA(MATCH(V$1,Events!$A:$A,0)),
0,
VLOOKUP(
VLOOKUP($A873,'[4]OSMEC ID + EVENT'!$A:$I,4,FALSE),Events!$B:$D,3,FALSE))</f>
        <v>E019</v>
      </c>
      <c r="W873" t="str">
        <f>IF(
ISNA(MATCH(W$1,Events!$A:$A,0)),
0,
VLOOKUP(
VLOOKUP($A873,'[4]OSMEC ID + EVENT'!$A:$I,5,FALSE),Events!$B:$D,3,FALSE))</f>
        <v>E020</v>
      </c>
      <c r="X873" t="str">
        <f>IF(
ISNA(MATCH(X$1,Events!$A:$A,0)),
0,
VLOOKUP(
VLOOKUP($A873,'[4]OSMEC ID + EVENT'!$A:$I,6,FALSE),Events!$B:$D,3,FALSE))</f>
        <v>E021</v>
      </c>
      <c r="Y873" t="str">
        <f>IF(
ISNA(MATCH(Y$1,Events!$A:$A,0)),
0,
VLOOKUP(
VLOOKUP($A873,'[4]OSMEC ID + EVENT'!$A:$I,7,FALSE),Events!$B:$D,3,FALSE))</f>
        <v>E022</v>
      </c>
      <c r="Z873" t="str">
        <f>IF(
ISNA(MATCH(Z$1,Events!$A:$A,0)),
0,
VLOOKUP(
VLOOKUP($A873,'[4]OSMEC ID + EVENT'!$A:$I,8,FALSE),Events!$B:$D,3,FALSE))</f>
        <v>E023</v>
      </c>
      <c r="AA873" t="str">
        <f>IFERROR(
VLOOKUP(
VLOOKUP(A873,'[5]OSMEC ID + SUBJECT'!$A:$B,2,FALSE),Subjects!$B:$D,3,FALSE),"")</f>
        <v/>
      </c>
      <c r="AB873" t="str">
        <f>IFERROR(
VLOOKUP(
VLOOKUP(A873,'[6]OSMEC ID + SUBJECT'!$A:$B,2,FALSE),Subjects!B:D,3,FALSE),"")</f>
        <v/>
      </c>
      <c r="AC873" t="str">
        <f>IFERROR(
VLOOKUP(
VLOOKUP(A873,'[7]OSMEC-ID + SESSION'!$A:$B,2,FALSE),Subjects!$B:$D,3,FALSE),"")</f>
        <v/>
      </c>
      <c r="AD873" t="str">
        <f>IFERROR(
VLOOKUP(
VLOOKUP(A873,'[8]OSMEC ID + SESSION'!$A:$B,2,FALSE),Subjects!$B:$D,3,FALSE),"")</f>
        <v/>
      </c>
      <c r="AE873" s="12" t="str">
        <f>IFERROR(
VLOOKUP(
VLOOKUP(A873,'[9]OSMEC ID + SUBJECT'!$A:$B,2,FALSE),Subjects!$B:$D,3,FALSE),"")</f>
        <v/>
      </c>
      <c r="AF873" t="str">
        <f>IFERROR(
VLOOKUP(
VLOOKUP(A873,'[10]OSMEC ID + SESSION'!$A:$B,2,FALSE),Subjects!$B:$D,3),"")</f>
        <v/>
      </c>
    </row>
    <row r="874" spans="1:32" x14ac:dyDescent="0.75">
      <c r="A874" t="str">
        <f>Deligate_List!A876</f>
        <v>OSMEC-1126</v>
      </c>
      <c r="B874" t="str">
        <f>VLOOKUP(A874,Deligate_List!A:B,2,FALSE)</f>
        <v>SUMAHASINI BIRUDURAJU</v>
      </c>
      <c r="C874" t="str">
        <f>IFERROR(
VLOOKUP(
VLOOKUP($A874,'[1]OSMEC ID + WORKSHOP'!$A:$B,2,FALSE),Workshop!A:C,3,FALSE),"")</f>
        <v/>
      </c>
      <c r="D874" t="str">
        <f>IF($D$1 =Events!$A$2,
VLOOKUP(
VLOOKUP($A874,'[2]OSMEC ID + EVENT'!$A:$E,2,FALSE),Events!$B:$D,3,FALSE))</f>
        <v>E001</v>
      </c>
      <c r="E874" t="str">
        <f>IF(E$1=Events!$A$3,
VLOOKUP(
VLOOKUP($A874,'[2]OSMEC ID + EVENT'!$A:$E,3,FALSE),Events!B:D,3,FALSE))</f>
        <v>E002</v>
      </c>
      <c r="F874" t="str">
        <f>IF($F$1=Events!$A$4,
VLOOKUP(
VLOOKUP($A876,'[2]OSMEC ID + EVENT'!$A:$E,4,FALSE),Events!B:D,3,FALSE),)</f>
        <v>E003</v>
      </c>
      <c r="G874" t="str">
        <f>IF($G$1=Events!$A$5,
VLOOKUP(
VLOOKUP($A876,'[2]OSMEC ID + EVENT'!$A:$E,5,FALSE),Events!$B:$D,3,FALSE),)</f>
        <v>E004</v>
      </c>
      <c r="H874" s="3" t="str">
        <f>IF($H$1= VLOOKUP($H$1,Events!$A:$D,1,FALSE),
VLOOKUP(
VLOOKUP(A874,'[3]OSMEC ID + EVENT'!$A:$M,2,FALSE),Events!B:D,3,FALSE),)</f>
        <v>E005</v>
      </c>
      <c r="I874" s="3" t="str">
        <f>IF(I$1= VLOOKUP(I$1,Events!$A:$D,1,FALSE),
VLOOKUP(
VLOOKUP($A874,'[3]OSMEC ID + EVENT'!$A:$M,3,FALSE),Events!$B:$D,3,FALSE),)</f>
        <v>E006</v>
      </c>
      <c r="J874" t="str">
        <f>IF(J$1= VLOOKUP(J$1,Events!$A:$D,1,FALSE),
VLOOKUP(
VLOOKUP($A874,'[3]OSMEC ID + EVENT'!$A:$M,4,FALSE),Events!$B:$D,3,FALSE),)</f>
        <v>E007</v>
      </c>
      <c r="K874" t="str">
        <f>IF(K$1= VLOOKUP(K$1,Events!$A:$D,1,FALSE),
VLOOKUP(
VLOOKUP($A874,'[3]OSMEC ID + EVENT'!$A:$M,5,FALSE),Events!$B:$D,3,FALSE),)</f>
        <v>E008</v>
      </c>
      <c r="L874" t="str">
        <f>IF(L$1= VLOOKUP(L$1,Events!$A:$D,1,FALSE),
VLOOKUP(
VLOOKUP($A874,'[3]OSMEC ID + EVENT'!$A:$M,6,FALSE),Events!$B:$D,3,FALSE),)</f>
        <v>E009</v>
      </c>
      <c r="M874" t="str">
        <f>IF(M$1= VLOOKUP(M$1,Events!$A:$D,1,FALSE),
VLOOKUP(
VLOOKUP($A874,'[3]OSMEC ID + EVENT'!$A:$M,7,FALSE),Events!$B:$D,3,FALSE),)</f>
        <v>E010</v>
      </c>
      <c r="N874" t="str">
        <f>IF(N$1= VLOOKUP(N$1,Events!$A:$D,1,FALSE),
VLOOKUP(
VLOOKUP($A874,'[3]OSMEC ID + EVENT'!$A:$M,8,FALSE),Events!$B:$D,3,FALSE),)</f>
        <v>E011</v>
      </c>
      <c r="O874" t="str">
        <f>IF(O$1= VLOOKUP(O$1,Events!$A:$D,1,FALSE),
VLOOKUP(
VLOOKUP($A874,'[3]OSMEC ID + EVENT'!$A:$M,9,FALSE),Events!$B:$D,3,FALSE),)</f>
        <v>E012</v>
      </c>
      <c r="P874" t="str">
        <f>IF(P$1= VLOOKUP(P$1,Events!$A:$D,1,FALSE),
VLOOKUP(
VLOOKUP($A874,'[3]OSMEC ID + EVENT'!$A:$M,10,FALSE),Events!$B:$D,3,FALSE),)</f>
        <v>E013</v>
      </c>
      <c r="Q874" t="str">
        <f>IF(Q$1= VLOOKUP(Q$1,Events!$A:$D,1,FALSE),
VLOOKUP(
VLOOKUP($A874,'[3]OSMEC ID + EVENT'!$A:$M,11,FALSE),Events!$B:$D,3,FALSE),)</f>
        <v>E014</v>
      </c>
      <c r="R874" t="str">
        <f>IF(R$1= VLOOKUP(R$1,Events!$A:$D,1,FALSE),
VLOOKUP(
VLOOKUP($A874,'[3]OSMEC ID + EVENT'!$A:$M,12,FALSE),Events!$B:$D,3,FALSE),)</f>
        <v>E015</v>
      </c>
      <c r="S874" t="str">
        <f>IF(S$1= VLOOKUP(S$1,Events!$A:$D,1,FALSE),
VLOOKUP(
VLOOKUP($A874,'[3]OSMEC ID + EVENT'!$A:$M,13,FALSE),Events!$B:$D,3,FALSE),)</f>
        <v>E016</v>
      </c>
      <c r="T874" t="str">
        <f>IF(
ISNA(MATCH(T$1,Events!$A:$A,0)),
0,
VLOOKUP(
VLOOKUP(A874,'[4]OSMEC ID + EVENT'!$A:$I,2,FALSE),Events!$B:$D,3,FALSE))</f>
        <v>E017</v>
      </c>
      <c r="U874" t="str">
        <f>IF(
ISNA(MATCH(U$1,Events!$A:$A,0)),
0,
VLOOKUP(
VLOOKUP($A874,'[4]OSMEC ID + EVENT'!$A:$I,3,FALSE),Events!$B:$D,3,FALSE))</f>
        <v>E018</v>
      </c>
      <c r="V874" t="str">
        <f>IF(
ISNA(MATCH(V$1,Events!$A:$A,0)),
0,
VLOOKUP(
VLOOKUP($A874,'[4]OSMEC ID + EVENT'!$A:$I,4,FALSE),Events!$B:$D,3,FALSE))</f>
        <v>E019</v>
      </c>
      <c r="W874" t="str">
        <f>IF(
ISNA(MATCH(W$1,Events!$A:$A,0)),
0,
VLOOKUP(
VLOOKUP($A874,'[4]OSMEC ID + EVENT'!$A:$I,5,FALSE),Events!$B:$D,3,FALSE))</f>
        <v>E020</v>
      </c>
      <c r="X874" t="str">
        <f>IF(
ISNA(MATCH(X$1,Events!$A:$A,0)),
0,
VLOOKUP(
VLOOKUP($A874,'[4]OSMEC ID + EVENT'!$A:$I,6,FALSE),Events!$B:$D,3,FALSE))</f>
        <v>E021</v>
      </c>
      <c r="Y874" t="str">
        <f>IF(
ISNA(MATCH(Y$1,Events!$A:$A,0)),
0,
VLOOKUP(
VLOOKUP($A874,'[4]OSMEC ID + EVENT'!$A:$I,7,FALSE),Events!$B:$D,3,FALSE))</f>
        <v>E022</v>
      </c>
      <c r="Z874" t="str">
        <f>IF(
ISNA(MATCH(Z$1,Events!$A:$A,0)),
0,
VLOOKUP(
VLOOKUP($A874,'[4]OSMEC ID + EVENT'!$A:$I,8,FALSE),Events!$B:$D,3,FALSE))</f>
        <v>E023</v>
      </c>
      <c r="AA874" t="str">
        <f>IFERROR(
VLOOKUP(
VLOOKUP(A874,'[5]OSMEC ID + SUBJECT'!$A:$B,2,FALSE),Subjects!$B:$D,3,FALSE),"")</f>
        <v/>
      </c>
      <c r="AB874" t="str">
        <f>IFERROR(
VLOOKUP(
VLOOKUP(A874,'[6]OSMEC ID + SUBJECT'!$A:$B,2,FALSE),Subjects!B:D,3,FALSE),"")</f>
        <v/>
      </c>
      <c r="AC874" t="str">
        <f>IFERROR(
VLOOKUP(
VLOOKUP(A874,'[7]OSMEC-ID + SESSION'!$A:$B,2,FALSE),Subjects!$B:$D,3,FALSE),"")</f>
        <v/>
      </c>
      <c r="AD874" t="str">
        <f>IFERROR(
VLOOKUP(
VLOOKUP(A874,'[8]OSMEC ID + SESSION'!$A:$B,2,FALSE),Subjects!$B:$D,3,FALSE),"")</f>
        <v/>
      </c>
      <c r="AE874" s="12" t="str">
        <f>IFERROR(
VLOOKUP(
VLOOKUP(A874,'[9]OSMEC ID + SUBJECT'!$A:$B,2,FALSE),Subjects!$B:$D,3,FALSE),"")</f>
        <v/>
      </c>
      <c r="AF874" t="str">
        <f>IFERROR(
VLOOKUP(
VLOOKUP(A874,'[10]OSMEC ID + SESSION'!$A:$B,2,FALSE),Subjects!$B:$D,3),"")</f>
        <v/>
      </c>
    </row>
    <row r="875" spans="1:32" x14ac:dyDescent="0.75">
      <c r="A875" t="str">
        <f>Deligate_List!A877</f>
        <v>OSMEC-1131</v>
      </c>
      <c r="B875" t="str">
        <f>VLOOKUP(A875,Deligate_List!A:B,2,FALSE)</f>
        <v>ZUMRAH KOWNAIN</v>
      </c>
      <c r="C875" t="str">
        <f>IFERROR(
VLOOKUP(
VLOOKUP($A875,'[1]OSMEC ID + WORKSHOP'!$A:$B,2,FALSE),Workshop!A:C,3,FALSE),"")</f>
        <v>W001</v>
      </c>
      <c r="D875" t="str">
        <f>IF($D$1 =Events!$A$2,
VLOOKUP(
VLOOKUP($A875,'[2]OSMEC ID + EVENT'!$A:$E,2,FALSE),Events!$B:$D,3,FALSE))</f>
        <v>E001</v>
      </c>
      <c r="E875" t="str">
        <f>IF(E$1=Events!$A$3,
VLOOKUP(
VLOOKUP($A875,'[2]OSMEC ID + EVENT'!$A:$E,3,FALSE),Events!B:D,3,FALSE))</f>
        <v>E002</v>
      </c>
      <c r="F875" t="str">
        <f>IF($F$1=Events!$A$4,
VLOOKUP(
VLOOKUP($A877,'[2]OSMEC ID + EVENT'!$A:$E,4,FALSE),Events!B:D,3,FALSE),)</f>
        <v>E003</v>
      </c>
      <c r="G875" t="str">
        <f>IF($G$1=Events!$A$5,
VLOOKUP(
VLOOKUP($A877,'[2]OSMEC ID + EVENT'!$A:$E,5,FALSE),Events!$B:$D,3,FALSE),)</f>
        <v>E004</v>
      </c>
      <c r="H875" s="3" t="str">
        <f>IF($H$1= VLOOKUP($H$1,Events!$A:$D,1,FALSE),
VLOOKUP(
VLOOKUP(A875,'[3]OSMEC ID + EVENT'!$A:$M,2,FALSE),Events!B:D,3,FALSE),)</f>
        <v>E005</v>
      </c>
      <c r="I875" s="3" t="str">
        <f>IF(I$1= VLOOKUP(I$1,Events!$A:$D,1,FALSE),
VLOOKUP(
VLOOKUP($A875,'[3]OSMEC ID + EVENT'!$A:$M,3,FALSE),Events!$B:$D,3,FALSE),)</f>
        <v>E006</v>
      </c>
      <c r="J875" t="str">
        <f>IF(J$1= VLOOKUP(J$1,Events!$A:$D,1,FALSE),
VLOOKUP(
VLOOKUP($A875,'[3]OSMEC ID + EVENT'!$A:$M,4,FALSE),Events!$B:$D,3,FALSE),)</f>
        <v>E007</v>
      </c>
      <c r="K875" t="str">
        <f>IF(K$1= VLOOKUP(K$1,Events!$A:$D,1,FALSE),
VLOOKUP(
VLOOKUP($A875,'[3]OSMEC ID + EVENT'!$A:$M,5,FALSE),Events!$B:$D,3,FALSE),)</f>
        <v>E008</v>
      </c>
      <c r="L875" t="str">
        <f>IF(L$1= VLOOKUP(L$1,Events!$A:$D,1,FALSE),
VLOOKUP(
VLOOKUP($A875,'[3]OSMEC ID + EVENT'!$A:$M,6,FALSE),Events!$B:$D,3,FALSE),)</f>
        <v>E009</v>
      </c>
      <c r="M875" t="str">
        <f>IF(M$1= VLOOKUP(M$1,Events!$A:$D,1,FALSE),
VLOOKUP(
VLOOKUP($A875,'[3]OSMEC ID + EVENT'!$A:$M,7,FALSE),Events!$B:$D,3,FALSE),)</f>
        <v>E010</v>
      </c>
      <c r="N875" t="str">
        <f>IF(N$1= VLOOKUP(N$1,Events!$A:$D,1,FALSE),
VLOOKUP(
VLOOKUP($A875,'[3]OSMEC ID + EVENT'!$A:$M,8,FALSE),Events!$B:$D,3,FALSE),)</f>
        <v>E011</v>
      </c>
      <c r="O875" t="str">
        <f>IF(O$1= VLOOKUP(O$1,Events!$A:$D,1,FALSE),
VLOOKUP(
VLOOKUP($A875,'[3]OSMEC ID + EVENT'!$A:$M,9,FALSE),Events!$B:$D,3,FALSE),)</f>
        <v>E012</v>
      </c>
      <c r="P875" t="str">
        <f>IF(P$1= VLOOKUP(P$1,Events!$A:$D,1,FALSE),
VLOOKUP(
VLOOKUP($A875,'[3]OSMEC ID + EVENT'!$A:$M,10,FALSE),Events!$B:$D,3,FALSE),)</f>
        <v>E013</v>
      </c>
      <c r="Q875" t="str">
        <f>IF(Q$1= VLOOKUP(Q$1,Events!$A:$D,1,FALSE),
VLOOKUP(
VLOOKUP($A875,'[3]OSMEC ID + EVENT'!$A:$M,11,FALSE),Events!$B:$D,3,FALSE),)</f>
        <v>E014</v>
      </c>
      <c r="R875" t="str">
        <f>IF(R$1= VLOOKUP(R$1,Events!$A:$D,1,FALSE),
VLOOKUP(
VLOOKUP($A875,'[3]OSMEC ID + EVENT'!$A:$M,12,FALSE),Events!$B:$D,3,FALSE),)</f>
        <v>E015</v>
      </c>
      <c r="S875" t="str">
        <f>IF(S$1= VLOOKUP(S$1,Events!$A:$D,1,FALSE),
VLOOKUP(
VLOOKUP($A875,'[3]OSMEC ID + EVENT'!$A:$M,13,FALSE),Events!$B:$D,3,FALSE),)</f>
        <v>E016</v>
      </c>
      <c r="T875" t="str">
        <f>IF(
ISNA(MATCH(T$1,Events!$A:$A,0)),
0,
VLOOKUP(
VLOOKUP(A875,'[4]OSMEC ID + EVENT'!$A:$I,2,FALSE),Events!$B:$D,3,FALSE))</f>
        <v>E017</v>
      </c>
      <c r="U875" t="str">
        <f>IF(
ISNA(MATCH(U$1,Events!$A:$A,0)),
0,
VLOOKUP(
VLOOKUP($A875,'[4]OSMEC ID + EVENT'!$A:$I,3,FALSE),Events!$B:$D,3,FALSE))</f>
        <v>E018</v>
      </c>
      <c r="V875" t="str">
        <f>IF(
ISNA(MATCH(V$1,Events!$A:$A,0)),
0,
VLOOKUP(
VLOOKUP($A875,'[4]OSMEC ID + EVENT'!$A:$I,4,FALSE),Events!$B:$D,3,FALSE))</f>
        <v>E019</v>
      </c>
      <c r="W875" t="str">
        <f>IF(
ISNA(MATCH(W$1,Events!$A:$A,0)),
0,
VLOOKUP(
VLOOKUP($A875,'[4]OSMEC ID + EVENT'!$A:$I,5,FALSE),Events!$B:$D,3,FALSE))</f>
        <v>E020</v>
      </c>
      <c r="X875" t="str">
        <f>IF(
ISNA(MATCH(X$1,Events!$A:$A,0)),
0,
VLOOKUP(
VLOOKUP($A875,'[4]OSMEC ID + EVENT'!$A:$I,6,FALSE),Events!$B:$D,3,FALSE))</f>
        <v>E021</v>
      </c>
      <c r="Y875" t="str">
        <f>IF(
ISNA(MATCH(Y$1,Events!$A:$A,0)),
0,
VLOOKUP(
VLOOKUP($A875,'[4]OSMEC ID + EVENT'!$A:$I,7,FALSE),Events!$B:$D,3,FALSE))</f>
        <v>E022</v>
      </c>
      <c r="Z875" t="str">
        <f>IF(
ISNA(MATCH(Z$1,Events!$A:$A,0)),
0,
VLOOKUP(
VLOOKUP($A875,'[4]OSMEC ID + EVENT'!$A:$I,8,FALSE),Events!$B:$D,3,FALSE))</f>
        <v>E023</v>
      </c>
      <c r="AA875" t="str">
        <f>IFERROR(
VLOOKUP(
VLOOKUP(A875,'[5]OSMEC ID + SUBJECT'!$A:$B,2,FALSE),Subjects!$B:$D,3,FALSE),"")</f>
        <v/>
      </c>
      <c r="AB875" t="str">
        <f>IFERROR(
VLOOKUP(
VLOOKUP(A875,'[6]OSMEC ID + SUBJECT'!$A:$B,2,FALSE),Subjects!B:D,3,FALSE),"")</f>
        <v/>
      </c>
      <c r="AC875" t="str">
        <f>IFERROR(
VLOOKUP(
VLOOKUP(A875,'[7]OSMEC-ID + SESSION'!$A:$B,2,FALSE),Subjects!$B:$D,3,FALSE),"")</f>
        <v/>
      </c>
      <c r="AD875" t="str">
        <f>IFERROR(
VLOOKUP(
VLOOKUP(A875,'[8]OSMEC ID + SESSION'!$A:$B,2,FALSE),Subjects!$B:$D,3,FALSE),"")</f>
        <v/>
      </c>
      <c r="AE875" s="12" t="str">
        <f>IFERROR(
VLOOKUP(
VLOOKUP(A875,'[9]OSMEC ID + SUBJECT'!$A:$B,2,FALSE),Subjects!$B:$D,3,FALSE),"")</f>
        <v/>
      </c>
      <c r="AF875" t="str">
        <f>IFERROR(
VLOOKUP(
VLOOKUP(A875,'[10]OSMEC ID + SESSION'!$A:$B,2,FALSE),Subjects!$B:$D,3),"")</f>
        <v/>
      </c>
    </row>
    <row r="876" spans="1:32" x14ac:dyDescent="0.75">
      <c r="A876" t="str">
        <f>Deligate_List!A878</f>
        <v>OSMEC-1129</v>
      </c>
      <c r="B876" t="str">
        <f>VLOOKUP(A876,Deligate_List!A:B,2,FALSE)</f>
        <v>KAVYA SHREE ETTYALA</v>
      </c>
      <c r="C876" t="str">
        <f>IFERROR(
VLOOKUP(
VLOOKUP($A876,'[1]OSMEC ID + WORKSHOP'!$A:$B,2,FALSE),Workshop!A:C,3,FALSE),"")</f>
        <v/>
      </c>
      <c r="D876" t="str">
        <f>IF($D$1 =Events!$A$2,
VLOOKUP(
VLOOKUP($A876,'[2]OSMEC ID + EVENT'!$A:$E,2,FALSE),Events!$B:$D,3,FALSE))</f>
        <v>E001</v>
      </c>
      <c r="E876" t="str">
        <f>IF(E$1=Events!$A$3,
VLOOKUP(
VLOOKUP($A876,'[2]OSMEC ID + EVENT'!$A:$E,3,FALSE),Events!B:D,3,FALSE))</f>
        <v>E002</v>
      </c>
      <c r="F876" t="str">
        <f>IF($F$1=Events!$A$4,
VLOOKUP(
VLOOKUP($A878,'[2]OSMEC ID + EVENT'!$A:$E,4,FALSE),Events!B:D,3,FALSE),)</f>
        <v>E003</v>
      </c>
      <c r="G876" t="str">
        <f>IF($G$1=Events!$A$5,
VLOOKUP(
VLOOKUP($A878,'[2]OSMEC ID + EVENT'!$A:$E,5,FALSE),Events!$B:$D,3,FALSE),)</f>
        <v>E004</v>
      </c>
      <c r="H876" s="3" t="str">
        <f>IF($H$1= VLOOKUP($H$1,Events!$A:$D,1,FALSE),
VLOOKUP(
VLOOKUP(A876,'[3]OSMEC ID + EVENT'!$A:$M,2,FALSE),Events!B:D,3,FALSE),)</f>
        <v>E005</v>
      </c>
      <c r="I876" s="3" t="str">
        <f>IF(I$1= VLOOKUP(I$1,Events!$A:$D,1,FALSE),
VLOOKUP(
VLOOKUP($A876,'[3]OSMEC ID + EVENT'!$A:$M,3,FALSE),Events!$B:$D,3,FALSE),)</f>
        <v>E006</v>
      </c>
      <c r="J876" t="str">
        <f>IF(J$1= VLOOKUP(J$1,Events!$A:$D,1,FALSE),
VLOOKUP(
VLOOKUP($A876,'[3]OSMEC ID + EVENT'!$A:$M,4,FALSE),Events!$B:$D,3,FALSE),)</f>
        <v>E007</v>
      </c>
      <c r="K876" t="str">
        <f>IF(K$1= VLOOKUP(K$1,Events!$A:$D,1,FALSE),
VLOOKUP(
VLOOKUP($A876,'[3]OSMEC ID + EVENT'!$A:$M,5,FALSE),Events!$B:$D,3,FALSE),)</f>
        <v>E008</v>
      </c>
      <c r="L876" t="str">
        <f>IF(L$1= VLOOKUP(L$1,Events!$A:$D,1,FALSE),
VLOOKUP(
VLOOKUP($A876,'[3]OSMEC ID + EVENT'!$A:$M,6,FALSE),Events!$B:$D,3,FALSE),)</f>
        <v>E009</v>
      </c>
      <c r="M876" t="str">
        <f>IF(M$1= VLOOKUP(M$1,Events!$A:$D,1,FALSE),
VLOOKUP(
VLOOKUP($A876,'[3]OSMEC ID + EVENT'!$A:$M,7,FALSE),Events!$B:$D,3,FALSE),)</f>
        <v>E010</v>
      </c>
      <c r="N876" t="str">
        <f>IF(N$1= VLOOKUP(N$1,Events!$A:$D,1,FALSE),
VLOOKUP(
VLOOKUP($A876,'[3]OSMEC ID + EVENT'!$A:$M,8,FALSE),Events!$B:$D,3,FALSE),)</f>
        <v>E011</v>
      </c>
      <c r="O876" t="str">
        <f>IF(O$1= VLOOKUP(O$1,Events!$A:$D,1,FALSE),
VLOOKUP(
VLOOKUP($A876,'[3]OSMEC ID + EVENT'!$A:$M,9,FALSE),Events!$B:$D,3,FALSE),)</f>
        <v>E012</v>
      </c>
      <c r="P876" t="str">
        <f>IF(P$1= VLOOKUP(P$1,Events!$A:$D,1,FALSE),
VLOOKUP(
VLOOKUP($A876,'[3]OSMEC ID + EVENT'!$A:$M,10,FALSE),Events!$B:$D,3,FALSE),)</f>
        <v>E013</v>
      </c>
      <c r="Q876" t="str">
        <f>IF(Q$1= VLOOKUP(Q$1,Events!$A:$D,1,FALSE),
VLOOKUP(
VLOOKUP($A876,'[3]OSMEC ID + EVENT'!$A:$M,11,FALSE),Events!$B:$D,3,FALSE),)</f>
        <v>E014</v>
      </c>
      <c r="R876" t="str">
        <f>IF(R$1= VLOOKUP(R$1,Events!$A:$D,1,FALSE),
VLOOKUP(
VLOOKUP($A876,'[3]OSMEC ID + EVENT'!$A:$M,12,FALSE),Events!$B:$D,3,FALSE),)</f>
        <v>E015</v>
      </c>
      <c r="S876" t="str">
        <f>IF(S$1= VLOOKUP(S$1,Events!$A:$D,1,FALSE),
VLOOKUP(
VLOOKUP($A876,'[3]OSMEC ID + EVENT'!$A:$M,13,FALSE),Events!$B:$D,3,FALSE),)</f>
        <v>E016</v>
      </c>
      <c r="T876" t="str">
        <f>IF(
ISNA(MATCH(T$1,Events!$A:$A,0)),
0,
VLOOKUP(
VLOOKUP(A876,'[4]OSMEC ID + EVENT'!$A:$I,2,FALSE),Events!$B:$D,3,FALSE))</f>
        <v>E017</v>
      </c>
      <c r="U876" t="str">
        <f>IF(
ISNA(MATCH(U$1,Events!$A:$A,0)),
0,
VLOOKUP(
VLOOKUP($A876,'[4]OSMEC ID + EVENT'!$A:$I,3,FALSE),Events!$B:$D,3,FALSE))</f>
        <v>E018</v>
      </c>
      <c r="V876" t="str">
        <f>IF(
ISNA(MATCH(V$1,Events!$A:$A,0)),
0,
VLOOKUP(
VLOOKUP($A876,'[4]OSMEC ID + EVENT'!$A:$I,4,FALSE),Events!$B:$D,3,FALSE))</f>
        <v>E019</v>
      </c>
      <c r="W876" t="str">
        <f>IF(
ISNA(MATCH(W$1,Events!$A:$A,0)),
0,
VLOOKUP(
VLOOKUP($A876,'[4]OSMEC ID + EVENT'!$A:$I,5,FALSE),Events!$B:$D,3,FALSE))</f>
        <v>E020</v>
      </c>
      <c r="X876" t="str">
        <f>IF(
ISNA(MATCH(X$1,Events!$A:$A,0)),
0,
VLOOKUP(
VLOOKUP($A876,'[4]OSMEC ID + EVENT'!$A:$I,6,FALSE),Events!$B:$D,3,FALSE))</f>
        <v>E021</v>
      </c>
      <c r="Y876" t="str">
        <f>IF(
ISNA(MATCH(Y$1,Events!$A:$A,0)),
0,
VLOOKUP(
VLOOKUP($A876,'[4]OSMEC ID + EVENT'!$A:$I,7,FALSE),Events!$B:$D,3,FALSE))</f>
        <v>E022</v>
      </c>
      <c r="Z876" t="str">
        <f>IF(
ISNA(MATCH(Z$1,Events!$A:$A,0)),
0,
VLOOKUP(
VLOOKUP($A876,'[4]OSMEC ID + EVENT'!$A:$I,8,FALSE),Events!$B:$D,3,FALSE))</f>
        <v>E023</v>
      </c>
      <c r="AA876" t="str">
        <f>IFERROR(
VLOOKUP(
VLOOKUP(A876,'[5]OSMEC ID + SUBJECT'!$A:$B,2,FALSE),Subjects!$B:$D,3,FALSE),"")</f>
        <v/>
      </c>
      <c r="AB876" t="str">
        <f>IFERROR(
VLOOKUP(
VLOOKUP(A876,'[6]OSMEC ID + SUBJECT'!$A:$B,2,FALSE),Subjects!B:D,3,FALSE),"")</f>
        <v/>
      </c>
      <c r="AC876" t="str">
        <f>IFERROR(
VLOOKUP(
VLOOKUP(A876,'[7]OSMEC-ID + SESSION'!$A:$B,2,FALSE),Subjects!$B:$D,3,FALSE),"")</f>
        <v/>
      </c>
      <c r="AD876" t="str">
        <f>IFERROR(
VLOOKUP(
VLOOKUP(A876,'[8]OSMEC ID + SESSION'!$A:$B,2,FALSE),Subjects!$B:$D,3,FALSE),"")</f>
        <v/>
      </c>
      <c r="AE876" s="12" t="str">
        <f>IFERROR(
VLOOKUP(
VLOOKUP(A876,'[9]OSMEC ID + SUBJECT'!$A:$B,2,FALSE),Subjects!$B:$D,3,FALSE),"")</f>
        <v/>
      </c>
      <c r="AF876" t="str">
        <f>IFERROR(
VLOOKUP(
VLOOKUP(A876,'[10]OSMEC ID + SESSION'!$A:$B,2,FALSE),Subjects!$B:$D,3),"")</f>
        <v/>
      </c>
    </row>
    <row r="877" spans="1:32" x14ac:dyDescent="0.75">
      <c r="A877" t="str">
        <f>Deligate_List!A879</f>
        <v>OSMEC-1128</v>
      </c>
      <c r="B877" t="str">
        <f>VLOOKUP(A877,Deligate_List!A:B,2,FALSE)</f>
        <v>RIDDHI PATIL</v>
      </c>
      <c r="C877" t="str">
        <f>IFERROR(
VLOOKUP(
VLOOKUP($A877,'[1]OSMEC ID + WORKSHOP'!$A:$B,2,FALSE),Workshop!A:C,3,FALSE),"")</f>
        <v/>
      </c>
      <c r="D877" t="str">
        <f>IF($D$1 =Events!$A$2,
VLOOKUP(
VLOOKUP($A877,'[2]OSMEC ID + EVENT'!$A:$E,2,FALSE),Events!$B:$D,3,FALSE))</f>
        <v>E001</v>
      </c>
      <c r="E877" t="str">
        <f>IF(E$1=Events!$A$3,
VLOOKUP(
VLOOKUP($A877,'[2]OSMEC ID + EVENT'!$A:$E,3,FALSE),Events!B:D,3,FALSE))</f>
        <v>E002</v>
      </c>
      <c r="F877" t="str">
        <f>IF($F$1=Events!$A$4,
VLOOKUP(
VLOOKUP($A879,'[2]OSMEC ID + EVENT'!$A:$E,4,FALSE),Events!B:D,3,FALSE),)</f>
        <v>E003</v>
      </c>
      <c r="G877" t="str">
        <f>IF($G$1=Events!$A$5,
VLOOKUP(
VLOOKUP($A879,'[2]OSMEC ID + EVENT'!$A:$E,5,FALSE),Events!$B:$D,3,FALSE),)</f>
        <v>E004</v>
      </c>
      <c r="H877" s="3" t="str">
        <f>IF($H$1= VLOOKUP($H$1,Events!$A:$D,1,FALSE),
VLOOKUP(
VLOOKUP(A877,'[3]OSMEC ID + EVENT'!$A:$M,2,FALSE),Events!B:D,3,FALSE),)</f>
        <v>E005</v>
      </c>
      <c r="I877" s="3" t="str">
        <f>IF(I$1= VLOOKUP(I$1,Events!$A:$D,1,FALSE),
VLOOKUP(
VLOOKUP($A877,'[3]OSMEC ID + EVENT'!$A:$M,3,FALSE),Events!$B:$D,3,FALSE),)</f>
        <v>E006</v>
      </c>
      <c r="J877" t="str">
        <f>IF(J$1= VLOOKUP(J$1,Events!$A:$D,1,FALSE),
VLOOKUP(
VLOOKUP($A877,'[3]OSMEC ID + EVENT'!$A:$M,4,FALSE),Events!$B:$D,3,FALSE),)</f>
        <v>E007</v>
      </c>
      <c r="K877" t="str">
        <f>IF(K$1= VLOOKUP(K$1,Events!$A:$D,1,FALSE),
VLOOKUP(
VLOOKUP($A877,'[3]OSMEC ID + EVENT'!$A:$M,5,FALSE),Events!$B:$D,3,FALSE),)</f>
        <v>E008</v>
      </c>
      <c r="L877" t="str">
        <f>IF(L$1= VLOOKUP(L$1,Events!$A:$D,1,FALSE),
VLOOKUP(
VLOOKUP($A877,'[3]OSMEC ID + EVENT'!$A:$M,6,FALSE),Events!$B:$D,3,FALSE),)</f>
        <v>E009</v>
      </c>
      <c r="M877" t="str">
        <f>IF(M$1= VLOOKUP(M$1,Events!$A:$D,1,FALSE),
VLOOKUP(
VLOOKUP($A877,'[3]OSMEC ID + EVENT'!$A:$M,7,FALSE),Events!$B:$D,3,FALSE),)</f>
        <v>E010</v>
      </c>
      <c r="N877" t="str">
        <f>IF(N$1= VLOOKUP(N$1,Events!$A:$D,1,FALSE),
VLOOKUP(
VLOOKUP($A877,'[3]OSMEC ID + EVENT'!$A:$M,8,FALSE),Events!$B:$D,3,FALSE),)</f>
        <v>E011</v>
      </c>
      <c r="O877" t="str">
        <f>IF(O$1= VLOOKUP(O$1,Events!$A:$D,1,FALSE),
VLOOKUP(
VLOOKUP($A877,'[3]OSMEC ID + EVENT'!$A:$M,9,FALSE),Events!$B:$D,3,FALSE),)</f>
        <v>E012</v>
      </c>
      <c r="P877" t="str">
        <f>IF(P$1= VLOOKUP(P$1,Events!$A:$D,1,FALSE),
VLOOKUP(
VLOOKUP($A877,'[3]OSMEC ID + EVENT'!$A:$M,10,FALSE),Events!$B:$D,3,FALSE),)</f>
        <v>E013</v>
      </c>
      <c r="Q877" t="str">
        <f>IF(Q$1= VLOOKUP(Q$1,Events!$A:$D,1,FALSE),
VLOOKUP(
VLOOKUP($A877,'[3]OSMEC ID + EVENT'!$A:$M,11,FALSE),Events!$B:$D,3,FALSE),)</f>
        <v>E014</v>
      </c>
      <c r="R877" t="str">
        <f>IF(R$1= VLOOKUP(R$1,Events!$A:$D,1,FALSE),
VLOOKUP(
VLOOKUP($A877,'[3]OSMEC ID + EVENT'!$A:$M,12,FALSE),Events!$B:$D,3,FALSE),)</f>
        <v>E015</v>
      </c>
      <c r="S877" t="str">
        <f>IF(S$1= VLOOKUP(S$1,Events!$A:$D,1,FALSE),
VLOOKUP(
VLOOKUP($A877,'[3]OSMEC ID + EVENT'!$A:$M,13,FALSE),Events!$B:$D,3,FALSE),)</f>
        <v>E016</v>
      </c>
      <c r="T877" t="str">
        <f>IF(
ISNA(MATCH(T$1,Events!$A:$A,0)),
0,
VLOOKUP(
VLOOKUP(A877,'[4]OSMEC ID + EVENT'!$A:$I,2,FALSE),Events!$B:$D,3,FALSE))</f>
        <v>E017</v>
      </c>
      <c r="U877" t="str">
        <f>IF(
ISNA(MATCH(U$1,Events!$A:$A,0)),
0,
VLOOKUP(
VLOOKUP($A877,'[4]OSMEC ID + EVENT'!$A:$I,3,FALSE),Events!$B:$D,3,FALSE))</f>
        <v>E018</v>
      </c>
      <c r="V877" t="str">
        <f>IF(
ISNA(MATCH(V$1,Events!$A:$A,0)),
0,
VLOOKUP(
VLOOKUP($A877,'[4]OSMEC ID + EVENT'!$A:$I,4,FALSE),Events!$B:$D,3,FALSE))</f>
        <v>E019</v>
      </c>
      <c r="W877" t="str">
        <f>IF(
ISNA(MATCH(W$1,Events!$A:$A,0)),
0,
VLOOKUP(
VLOOKUP($A877,'[4]OSMEC ID + EVENT'!$A:$I,5,FALSE),Events!$B:$D,3,FALSE))</f>
        <v>E020</v>
      </c>
      <c r="X877" t="str">
        <f>IF(
ISNA(MATCH(X$1,Events!$A:$A,0)),
0,
VLOOKUP(
VLOOKUP($A877,'[4]OSMEC ID + EVENT'!$A:$I,6,FALSE),Events!$B:$D,3,FALSE))</f>
        <v>E021</v>
      </c>
      <c r="Y877" t="str">
        <f>IF(
ISNA(MATCH(Y$1,Events!$A:$A,0)),
0,
VLOOKUP(
VLOOKUP($A877,'[4]OSMEC ID + EVENT'!$A:$I,7,FALSE),Events!$B:$D,3,FALSE))</f>
        <v>E022</v>
      </c>
      <c r="Z877" t="str">
        <f>IF(
ISNA(MATCH(Z$1,Events!$A:$A,0)),
0,
VLOOKUP(
VLOOKUP($A877,'[4]OSMEC ID + EVENT'!$A:$I,8,FALSE),Events!$B:$D,3,FALSE))</f>
        <v>E023</v>
      </c>
      <c r="AA877" t="str">
        <f>IFERROR(
VLOOKUP(
VLOOKUP(A877,'[5]OSMEC ID + SUBJECT'!$A:$B,2,FALSE),Subjects!$B:$D,3,FALSE),"")</f>
        <v/>
      </c>
      <c r="AB877" t="str">
        <f>IFERROR(
VLOOKUP(
VLOOKUP(A877,'[6]OSMEC ID + SUBJECT'!$A:$B,2,FALSE),Subjects!B:D,3,FALSE),"")</f>
        <v/>
      </c>
      <c r="AC877" t="str">
        <f>IFERROR(
VLOOKUP(
VLOOKUP(A877,'[7]OSMEC-ID + SESSION'!$A:$B,2,FALSE),Subjects!$B:$D,3,FALSE),"")</f>
        <v/>
      </c>
      <c r="AD877" t="str">
        <f>IFERROR(
VLOOKUP(
VLOOKUP(A877,'[8]OSMEC ID + SESSION'!$A:$B,2,FALSE),Subjects!$B:$D,3,FALSE),"")</f>
        <v/>
      </c>
      <c r="AE877" s="12" t="str">
        <f>IFERROR(
VLOOKUP(
VLOOKUP(A877,'[9]OSMEC ID + SUBJECT'!$A:$B,2,FALSE),Subjects!$B:$D,3,FALSE),"")</f>
        <v/>
      </c>
      <c r="AF877" t="str">
        <f>IFERROR(
VLOOKUP(
VLOOKUP(A877,'[10]OSMEC ID + SESSION'!$A:$B,2,FALSE),Subjects!$B:$D,3),"")</f>
        <v/>
      </c>
    </row>
    <row r="878" spans="1:32" x14ac:dyDescent="0.75">
      <c r="A878" t="str">
        <f>Deligate_List!A880</f>
        <v>OSMEC-1133</v>
      </c>
      <c r="B878" t="str">
        <f>VLOOKUP(A878,Deligate_List!A:B,2,FALSE)</f>
        <v>WAGHMARE GOUTHAMI</v>
      </c>
      <c r="C878" t="str">
        <f>IFERROR(
VLOOKUP(
VLOOKUP($A878,'[1]OSMEC ID + WORKSHOP'!$A:$B,2,FALSE),Workshop!A:C,3,FALSE),"")</f>
        <v/>
      </c>
      <c r="D878" t="str">
        <f>IF($D$1 =Events!$A$2,
VLOOKUP(
VLOOKUP($A878,'[2]OSMEC ID + EVENT'!$A:$E,2,FALSE),Events!$B:$D,3,FALSE))</f>
        <v>E001</v>
      </c>
      <c r="E878" t="str">
        <f>IF(E$1=Events!$A$3,
VLOOKUP(
VLOOKUP($A878,'[2]OSMEC ID + EVENT'!$A:$E,3,FALSE),Events!B:D,3,FALSE))</f>
        <v>E002</v>
      </c>
      <c r="F878" t="str">
        <f>IF($F$1=Events!$A$4,
VLOOKUP(
VLOOKUP($A880,'[2]OSMEC ID + EVENT'!$A:$E,4,FALSE),Events!B:D,3,FALSE),)</f>
        <v>E003</v>
      </c>
      <c r="G878" t="str">
        <f>IF($G$1=Events!$A$5,
VLOOKUP(
VLOOKUP($A880,'[2]OSMEC ID + EVENT'!$A:$E,5,FALSE),Events!$B:$D,3,FALSE),)</f>
        <v>E004</v>
      </c>
      <c r="H878" s="3" t="str">
        <f>IF($H$1= VLOOKUP($H$1,Events!$A:$D,1,FALSE),
VLOOKUP(
VLOOKUP(A878,'[3]OSMEC ID + EVENT'!$A:$M,2,FALSE),Events!B:D,3,FALSE),)</f>
        <v>E005</v>
      </c>
      <c r="I878" s="3" t="str">
        <f>IF(I$1= VLOOKUP(I$1,Events!$A:$D,1,FALSE),
VLOOKUP(
VLOOKUP($A878,'[3]OSMEC ID + EVENT'!$A:$M,3,FALSE),Events!$B:$D,3,FALSE),)</f>
        <v>E006</v>
      </c>
      <c r="J878" t="str">
        <f>IF(J$1= VLOOKUP(J$1,Events!$A:$D,1,FALSE),
VLOOKUP(
VLOOKUP($A878,'[3]OSMEC ID + EVENT'!$A:$M,4,FALSE),Events!$B:$D,3,FALSE),)</f>
        <v>E007</v>
      </c>
      <c r="K878" t="str">
        <f>IF(K$1= VLOOKUP(K$1,Events!$A:$D,1,FALSE),
VLOOKUP(
VLOOKUP($A878,'[3]OSMEC ID + EVENT'!$A:$M,5,FALSE),Events!$B:$D,3,FALSE),)</f>
        <v>E008</v>
      </c>
      <c r="L878" t="str">
        <f>IF(L$1= VLOOKUP(L$1,Events!$A:$D,1,FALSE),
VLOOKUP(
VLOOKUP($A878,'[3]OSMEC ID + EVENT'!$A:$M,6,FALSE),Events!$B:$D,3,FALSE),)</f>
        <v>E009</v>
      </c>
      <c r="M878" t="str">
        <f>IF(M$1= VLOOKUP(M$1,Events!$A:$D,1,FALSE),
VLOOKUP(
VLOOKUP($A878,'[3]OSMEC ID + EVENT'!$A:$M,7,FALSE),Events!$B:$D,3,FALSE),)</f>
        <v>E010</v>
      </c>
      <c r="N878" t="str">
        <f>IF(N$1= VLOOKUP(N$1,Events!$A:$D,1,FALSE),
VLOOKUP(
VLOOKUP($A878,'[3]OSMEC ID + EVENT'!$A:$M,8,FALSE),Events!$B:$D,3,FALSE),)</f>
        <v>E011</v>
      </c>
      <c r="O878" t="str">
        <f>IF(O$1= VLOOKUP(O$1,Events!$A:$D,1,FALSE),
VLOOKUP(
VLOOKUP($A878,'[3]OSMEC ID + EVENT'!$A:$M,9,FALSE),Events!$B:$D,3,FALSE),)</f>
        <v>E012</v>
      </c>
      <c r="P878" t="str">
        <f>IF(P$1= VLOOKUP(P$1,Events!$A:$D,1,FALSE),
VLOOKUP(
VLOOKUP($A878,'[3]OSMEC ID + EVENT'!$A:$M,10,FALSE),Events!$B:$D,3,FALSE),)</f>
        <v>E013</v>
      </c>
      <c r="Q878" t="str">
        <f>IF(Q$1= VLOOKUP(Q$1,Events!$A:$D,1,FALSE),
VLOOKUP(
VLOOKUP($A878,'[3]OSMEC ID + EVENT'!$A:$M,11,FALSE),Events!$B:$D,3,FALSE),)</f>
        <v>E014</v>
      </c>
      <c r="R878" t="str">
        <f>IF(R$1= VLOOKUP(R$1,Events!$A:$D,1,FALSE),
VLOOKUP(
VLOOKUP($A878,'[3]OSMEC ID + EVENT'!$A:$M,12,FALSE),Events!$B:$D,3,FALSE),)</f>
        <v>E015</v>
      </c>
      <c r="S878" t="str">
        <f>IF(S$1= VLOOKUP(S$1,Events!$A:$D,1,FALSE),
VLOOKUP(
VLOOKUP($A878,'[3]OSMEC ID + EVENT'!$A:$M,13,FALSE),Events!$B:$D,3,FALSE),)</f>
        <v>E016</v>
      </c>
      <c r="T878" t="str">
        <f>IF(
ISNA(MATCH(T$1,Events!$A:$A,0)),
0,
VLOOKUP(
VLOOKUP(A878,'[4]OSMEC ID + EVENT'!$A:$I,2,FALSE),Events!$B:$D,3,FALSE))</f>
        <v>E017</v>
      </c>
      <c r="U878" t="str">
        <f>IF(
ISNA(MATCH(U$1,Events!$A:$A,0)),
0,
VLOOKUP(
VLOOKUP($A878,'[4]OSMEC ID + EVENT'!$A:$I,3,FALSE),Events!$B:$D,3,FALSE))</f>
        <v>E018</v>
      </c>
      <c r="V878" t="str">
        <f>IF(
ISNA(MATCH(V$1,Events!$A:$A,0)),
0,
VLOOKUP(
VLOOKUP($A878,'[4]OSMEC ID + EVENT'!$A:$I,4,FALSE),Events!$B:$D,3,FALSE))</f>
        <v>E019</v>
      </c>
      <c r="W878" t="str">
        <f>IF(
ISNA(MATCH(W$1,Events!$A:$A,0)),
0,
VLOOKUP(
VLOOKUP($A878,'[4]OSMEC ID + EVENT'!$A:$I,5,FALSE),Events!$B:$D,3,FALSE))</f>
        <v>E020</v>
      </c>
      <c r="X878" t="str">
        <f>IF(
ISNA(MATCH(X$1,Events!$A:$A,0)),
0,
VLOOKUP(
VLOOKUP($A878,'[4]OSMEC ID + EVENT'!$A:$I,6,FALSE),Events!$B:$D,3,FALSE))</f>
        <v>E021</v>
      </c>
      <c r="Y878" t="str">
        <f>IF(
ISNA(MATCH(Y$1,Events!$A:$A,0)),
0,
VLOOKUP(
VLOOKUP($A878,'[4]OSMEC ID + EVENT'!$A:$I,7,FALSE),Events!$B:$D,3,FALSE))</f>
        <v>E022</v>
      </c>
      <c r="Z878" t="str">
        <f>IF(
ISNA(MATCH(Z$1,Events!$A:$A,0)),
0,
VLOOKUP(
VLOOKUP($A878,'[4]OSMEC ID + EVENT'!$A:$I,8,FALSE),Events!$B:$D,3,FALSE))</f>
        <v>E023</v>
      </c>
      <c r="AA878" t="str">
        <f>IFERROR(
VLOOKUP(
VLOOKUP(A878,'[5]OSMEC ID + SUBJECT'!$A:$B,2,FALSE),Subjects!$B:$D,3,FALSE),"")</f>
        <v/>
      </c>
      <c r="AB878" t="str">
        <f>IFERROR(
VLOOKUP(
VLOOKUP(A878,'[6]OSMEC ID + SUBJECT'!$A:$B,2,FALSE),Subjects!B:D,3,FALSE),"")</f>
        <v/>
      </c>
      <c r="AC878" t="str">
        <f>IFERROR(
VLOOKUP(
VLOOKUP(A878,'[7]OSMEC-ID + SESSION'!$A:$B,2,FALSE),Subjects!$B:$D,3,FALSE),"")</f>
        <v/>
      </c>
      <c r="AD878" t="str">
        <f>IFERROR(
VLOOKUP(
VLOOKUP(A878,'[8]OSMEC ID + SESSION'!$A:$B,2,FALSE),Subjects!$B:$D,3,FALSE),"")</f>
        <v/>
      </c>
      <c r="AE878" s="12" t="str">
        <f>IFERROR(
VLOOKUP(
VLOOKUP(A878,'[9]OSMEC ID + SUBJECT'!$A:$B,2,FALSE),Subjects!$B:$D,3,FALSE),"")</f>
        <v/>
      </c>
      <c r="AF878" t="str">
        <f>IFERROR(
VLOOKUP(
VLOOKUP(A878,'[10]OSMEC ID + SESSION'!$A:$B,2,FALSE),Subjects!$B:$D,3),"")</f>
        <v/>
      </c>
    </row>
    <row r="879" spans="1:32" x14ac:dyDescent="0.75">
      <c r="A879" t="str">
        <f>Deligate_List!A881</f>
        <v>OSMEC-1135</v>
      </c>
      <c r="B879" t="str">
        <f>VLOOKUP(A879,Deligate_List!A:B,2,FALSE)</f>
        <v>SHAIK.FAIZA SAMREEN</v>
      </c>
      <c r="C879" t="str">
        <f>IFERROR(
VLOOKUP(
VLOOKUP($A879,'[1]OSMEC ID + WORKSHOP'!$A:$B,2,FALSE),Workshop!A:C,3,FALSE),"")</f>
        <v/>
      </c>
      <c r="D879" t="str">
        <f>IF($D$1 =Events!$A$2,
VLOOKUP(
VLOOKUP($A879,'[2]OSMEC ID + EVENT'!$A:$E,2,FALSE),Events!$B:$D,3,FALSE))</f>
        <v>E001</v>
      </c>
      <c r="E879" t="str">
        <f>IF(E$1=Events!$A$3,
VLOOKUP(
VLOOKUP($A879,'[2]OSMEC ID + EVENT'!$A:$E,3,FALSE),Events!B:D,3,FALSE))</f>
        <v>E002</v>
      </c>
      <c r="F879" t="str">
        <f>IF($F$1=Events!$A$4,
VLOOKUP(
VLOOKUP($A881,'[2]OSMEC ID + EVENT'!$A:$E,4,FALSE),Events!B:D,3,FALSE),)</f>
        <v>E003</v>
      </c>
      <c r="G879" t="str">
        <f>IF($G$1=Events!$A$5,
VLOOKUP(
VLOOKUP($A881,'[2]OSMEC ID + EVENT'!$A:$E,5,FALSE),Events!$B:$D,3,FALSE),)</f>
        <v>E004</v>
      </c>
      <c r="H879" s="3" t="str">
        <f>IF($H$1= VLOOKUP($H$1,Events!$A:$D,1,FALSE),
VLOOKUP(
VLOOKUP(A879,'[3]OSMEC ID + EVENT'!$A:$M,2,FALSE),Events!B:D,3,FALSE),)</f>
        <v>E005</v>
      </c>
      <c r="I879" s="3" t="str">
        <f>IF(I$1= VLOOKUP(I$1,Events!$A:$D,1,FALSE),
VLOOKUP(
VLOOKUP($A879,'[3]OSMEC ID + EVENT'!$A:$M,3,FALSE),Events!$B:$D,3,FALSE),)</f>
        <v>E006</v>
      </c>
      <c r="J879" t="str">
        <f>IF(J$1= VLOOKUP(J$1,Events!$A:$D,1,FALSE),
VLOOKUP(
VLOOKUP($A879,'[3]OSMEC ID + EVENT'!$A:$M,4,FALSE),Events!$B:$D,3,FALSE),)</f>
        <v>E007</v>
      </c>
      <c r="K879" t="str">
        <f>IF(K$1= VLOOKUP(K$1,Events!$A:$D,1,FALSE),
VLOOKUP(
VLOOKUP($A879,'[3]OSMEC ID + EVENT'!$A:$M,5,FALSE),Events!$B:$D,3,FALSE),)</f>
        <v>E008</v>
      </c>
      <c r="L879" t="str">
        <f>IF(L$1= VLOOKUP(L$1,Events!$A:$D,1,FALSE),
VLOOKUP(
VLOOKUP($A879,'[3]OSMEC ID + EVENT'!$A:$M,6,FALSE),Events!$B:$D,3,FALSE),)</f>
        <v>E009</v>
      </c>
      <c r="M879" t="str">
        <f>IF(M$1= VLOOKUP(M$1,Events!$A:$D,1,FALSE),
VLOOKUP(
VLOOKUP($A879,'[3]OSMEC ID + EVENT'!$A:$M,7,FALSE),Events!$B:$D,3,FALSE),)</f>
        <v>E010</v>
      </c>
      <c r="N879" t="str">
        <f>IF(N$1= VLOOKUP(N$1,Events!$A:$D,1,FALSE),
VLOOKUP(
VLOOKUP($A879,'[3]OSMEC ID + EVENT'!$A:$M,8,FALSE),Events!$B:$D,3,FALSE),)</f>
        <v>E011</v>
      </c>
      <c r="O879" t="str">
        <f>IF(O$1= VLOOKUP(O$1,Events!$A:$D,1,FALSE),
VLOOKUP(
VLOOKUP($A879,'[3]OSMEC ID + EVENT'!$A:$M,9,FALSE),Events!$B:$D,3,FALSE),)</f>
        <v>E012</v>
      </c>
      <c r="P879" t="str">
        <f>IF(P$1= VLOOKUP(P$1,Events!$A:$D,1,FALSE),
VLOOKUP(
VLOOKUP($A879,'[3]OSMEC ID + EVENT'!$A:$M,10,FALSE),Events!$B:$D,3,FALSE),)</f>
        <v>E013</v>
      </c>
      <c r="Q879" t="str">
        <f>IF(Q$1= VLOOKUP(Q$1,Events!$A:$D,1,FALSE),
VLOOKUP(
VLOOKUP($A879,'[3]OSMEC ID + EVENT'!$A:$M,11,FALSE),Events!$B:$D,3,FALSE),)</f>
        <v>E014</v>
      </c>
      <c r="R879" t="str">
        <f>IF(R$1= VLOOKUP(R$1,Events!$A:$D,1,FALSE),
VLOOKUP(
VLOOKUP($A879,'[3]OSMEC ID + EVENT'!$A:$M,12,FALSE),Events!$B:$D,3,FALSE),)</f>
        <v>E015</v>
      </c>
      <c r="S879" t="str">
        <f>IF(S$1= VLOOKUP(S$1,Events!$A:$D,1,FALSE),
VLOOKUP(
VLOOKUP($A879,'[3]OSMEC ID + EVENT'!$A:$M,13,FALSE),Events!$B:$D,3,FALSE),)</f>
        <v>E016</v>
      </c>
      <c r="T879" t="str">
        <f>IF(
ISNA(MATCH(T$1,Events!$A:$A,0)),
0,
VLOOKUP(
VLOOKUP(A879,'[4]OSMEC ID + EVENT'!$A:$I,2,FALSE),Events!$B:$D,3,FALSE))</f>
        <v>E017</v>
      </c>
      <c r="U879" t="str">
        <f>IF(
ISNA(MATCH(U$1,Events!$A:$A,0)),
0,
VLOOKUP(
VLOOKUP($A879,'[4]OSMEC ID + EVENT'!$A:$I,3,FALSE),Events!$B:$D,3,FALSE))</f>
        <v>E018</v>
      </c>
      <c r="V879" t="str">
        <f>IF(
ISNA(MATCH(V$1,Events!$A:$A,0)),
0,
VLOOKUP(
VLOOKUP($A879,'[4]OSMEC ID + EVENT'!$A:$I,4,FALSE),Events!$B:$D,3,FALSE))</f>
        <v>E019</v>
      </c>
      <c r="W879" t="str">
        <f>IF(
ISNA(MATCH(W$1,Events!$A:$A,0)),
0,
VLOOKUP(
VLOOKUP($A879,'[4]OSMEC ID + EVENT'!$A:$I,5,FALSE),Events!$B:$D,3,FALSE))</f>
        <v>E020</v>
      </c>
      <c r="X879" t="str">
        <f>IF(
ISNA(MATCH(X$1,Events!$A:$A,0)),
0,
VLOOKUP(
VLOOKUP($A879,'[4]OSMEC ID + EVENT'!$A:$I,6,FALSE),Events!$B:$D,3,FALSE))</f>
        <v>E021</v>
      </c>
      <c r="Y879" t="str">
        <f>IF(
ISNA(MATCH(Y$1,Events!$A:$A,0)),
0,
VLOOKUP(
VLOOKUP($A879,'[4]OSMEC ID + EVENT'!$A:$I,7,FALSE),Events!$B:$D,3,FALSE))</f>
        <v>E022</v>
      </c>
      <c r="Z879" t="str">
        <f>IF(
ISNA(MATCH(Z$1,Events!$A:$A,0)),
0,
VLOOKUP(
VLOOKUP($A879,'[4]OSMEC ID + EVENT'!$A:$I,8,FALSE),Events!$B:$D,3,FALSE))</f>
        <v>E023</v>
      </c>
      <c r="AA879" t="str">
        <f>IFERROR(
VLOOKUP(
VLOOKUP(A879,'[5]OSMEC ID + SUBJECT'!$A:$B,2,FALSE),Subjects!$B:$D,3,FALSE),"")</f>
        <v/>
      </c>
      <c r="AB879" t="str">
        <f>IFERROR(
VLOOKUP(
VLOOKUP(A879,'[6]OSMEC ID + SUBJECT'!$A:$B,2,FALSE),Subjects!B:D,3,FALSE),"")</f>
        <v/>
      </c>
      <c r="AC879" t="str">
        <f>IFERROR(
VLOOKUP(
VLOOKUP(A879,'[7]OSMEC-ID + SESSION'!$A:$B,2,FALSE),Subjects!$B:$D,3,FALSE),"")</f>
        <v/>
      </c>
      <c r="AD879" t="str">
        <f>IFERROR(
VLOOKUP(
VLOOKUP(A879,'[8]OSMEC ID + SESSION'!$A:$B,2,FALSE),Subjects!$B:$D,3,FALSE),"")</f>
        <v/>
      </c>
      <c r="AE879" s="12" t="str">
        <f>IFERROR(
VLOOKUP(
VLOOKUP(A879,'[9]OSMEC ID + SUBJECT'!$A:$B,2,FALSE),Subjects!$B:$D,3,FALSE),"")</f>
        <v/>
      </c>
      <c r="AF879" t="str">
        <f>IFERROR(
VLOOKUP(
VLOOKUP(A879,'[10]OSMEC ID + SESSION'!$A:$B,2,FALSE),Subjects!$B:$D,3),"")</f>
        <v/>
      </c>
    </row>
    <row r="880" spans="1:32" x14ac:dyDescent="0.75">
      <c r="A880" t="str">
        <f>Deligate_List!A882</f>
        <v>OSMEC-1136</v>
      </c>
      <c r="B880" t="str">
        <f>VLOOKUP(A880,Deligate_List!A:B,2,FALSE)</f>
        <v>TALAT JAHAN NAJEEB UR RAHMAN</v>
      </c>
      <c r="C880" t="str">
        <f>IFERROR(
VLOOKUP(
VLOOKUP($A880,'[1]OSMEC ID + WORKSHOP'!$A:$B,2,FALSE),Workshop!A:C,3,FALSE),"")</f>
        <v>W001</v>
      </c>
      <c r="D880" t="str">
        <f>IF($D$1 =Events!$A$2,
VLOOKUP(
VLOOKUP($A880,'[2]OSMEC ID + EVENT'!$A:$E,2,FALSE),Events!$B:$D,3,FALSE))</f>
        <v>E001</v>
      </c>
      <c r="E880" t="str">
        <f>IF(E$1=Events!$A$3,
VLOOKUP(
VLOOKUP($A880,'[2]OSMEC ID + EVENT'!$A:$E,3,FALSE),Events!B:D,3,FALSE))</f>
        <v>E002</v>
      </c>
      <c r="F880" t="str">
        <f>IF($F$1=Events!$A$4,
VLOOKUP(
VLOOKUP($A882,'[2]OSMEC ID + EVENT'!$A:$E,4,FALSE),Events!B:D,3,FALSE),)</f>
        <v>E003</v>
      </c>
      <c r="G880" t="str">
        <f>IF($G$1=Events!$A$5,
VLOOKUP(
VLOOKUP($A882,'[2]OSMEC ID + EVENT'!$A:$E,5,FALSE),Events!$B:$D,3,FALSE),)</f>
        <v>E004</v>
      </c>
      <c r="H880" s="3" t="str">
        <f>IF($H$1= VLOOKUP($H$1,Events!$A:$D,1,FALSE),
VLOOKUP(
VLOOKUP(A880,'[3]OSMEC ID + EVENT'!$A:$M,2,FALSE),Events!B:D,3,FALSE),)</f>
        <v>E005</v>
      </c>
      <c r="I880" s="3" t="str">
        <f>IF(I$1= VLOOKUP(I$1,Events!$A:$D,1,FALSE),
VLOOKUP(
VLOOKUP($A880,'[3]OSMEC ID + EVENT'!$A:$M,3,FALSE),Events!$B:$D,3,FALSE),)</f>
        <v>E006</v>
      </c>
      <c r="J880" t="str">
        <f>IF(J$1= VLOOKUP(J$1,Events!$A:$D,1,FALSE),
VLOOKUP(
VLOOKUP($A880,'[3]OSMEC ID + EVENT'!$A:$M,4,FALSE),Events!$B:$D,3,FALSE),)</f>
        <v>E007</v>
      </c>
      <c r="K880" t="str">
        <f>IF(K$1= VLOOKUP(K$1,Events!$A:$D,1,FALSE),
VLOOKUP(
VLOOKUP($A880,'[3]OSMEC ID + EVENT'!$A:$M,5,FALSE),Events!$B:$D,3,FALSE),)</f>
        <v>E008</v>
      </c>
      <c r="L880" t="str">
        <f>IF(L$1= VLOOKUP(L$1,Events!$A:$D,1,FALSE),
VLOOKUP(
VLOOKUP($A880,'[3]OSMEC ID + EVENT'!$A:$M,6,FALSE),Events!$B:$D,3,FALSE),)</f>
        <v>E009</v>
      </c>
      <c r="M880" t="str">
        <f>IF(M$1= VLOOKUP(M$1,Events!$A:$D,1,FALSE),
VLOOKUP(
VLOOKUP($A880,'[3]OSMEC ID + EVENT'!$A:$M,7,FALSE),Events!$B:$D,3,FALSE),)</f>
        <v>E010</v>
      </c>
      <c r="N880" t="str">
        <f>IF(N$1= VLOOKUP(N$1,Events!$A:$D,1,FALSE),
VLOOKUP(
VLOOKUP($A880,'[3]OSMEC ID + EVENT'!$A:$M,8,FALSE),Events!$B:$D,3,FALSE),)</f>
        <v>E011</v>
      </c>
      <c r="O880" t="str">
        <f>IF(O$1= VLOOKUP(O$1,Events!$A:$D,1,FALSE),
VLOOKUP(
VLOOKUP($A880,'[3]OSMEC ID + EVENT'!$A:$M,9,FALSE),Events!$B:$D,3,FALSE),)</f>
        <v>E012</v>
      </c>
      <c r="P880" t="str">
        <f>IF(P$1= VLOOKUP(P$1,Events!$A:$D,1,FALSE),
VLOOKUP(
VLOOKUP($A880,'[3]OSMEC ID + EVENT'!$A:$M,10,FALSE),Events!$B:$D,3,FALSE),)</f>
        <v>E013</v>
      </c>
      <c r="Q880" t="str">
        <f>IF(Q$1= VLOOKUP(Q$1,Events!$A:$D,1,FALSE),
VLOOKUP(
VLOOKUP($A880,'[3]OSMEC ID + EVENT'!$A:$M,11,FALSE),Events!$B:$D,3,FALSE),)</f>
        <v>E014</v>
      </c>
      <c r="R880" t="str">
        <f>IF(R$1= VLOOKUP(R$1,Events!$A:$D,1,FALSE),
VLOOKUP(
VLOOKUP($A880,'[3]OSMEC ID + EVENT'!$A:$M,12,FALSE),Events!$B:$D,3,FALSE),)</f>
        <v>E015</v>
      </c>
      <c r="S880" t="str">
        <f>IF(S$1= VLOOKUP(S$1,Events!$A:$D,1,FALSE),
VLOOKUP(
VLOOKUP($A880,'[3]OSMEC ID + EVENT'!$A:$M,13,FALSE),Events!$B:$D,3,FALSE),)</f>
        <v>E016</v>
      </c>
      <c r="T880" t="str">
        <f>IF(
ISNA(MATCH(T$1,Events!$A:$A,0)),
0,
VLOOKUP(
VLOOKUP(A880,'[4]OSMEC ID + EVENT'!$A:$I,2,FALSE),Events!$B:$D,3,FALSE))</f>
        <v>E017</v>
      </c>
      <c r="U880" t="str">
        <f>IF(
ISNA(MATCH(U$1,Events!$A:$A,0)),
0,
VLOOKUP(
VLOOKUP($A880,'[4]OSMEC ID + EVENT'!$A:$I,3,FALSE),Events!$B:$D,3,FALSE))</f>
        <v>E018</v>
      </c>
      <c r="V880" t="str">
        <f>IF(
ISNA(MATCH(V$1,Events!$A:$A,0)),
0,
VLOOKUP(
VLOOKUP($A880,'[4]OSMEC ID + EVENT'!$A:$I,4,FALSE),Events!$B:$D,3,FALSE))</f>
        <v>E019</v>
      </c>
      <c r="W880" t="str">
        <f>IF(
ISNA(MATCH(W$1,Events!$A:$A,0)),
0,
VLOOKUP(
VLOOKUP($A880,'[4]OSMEC ID + EVENT'!$A:$I,5,FALSE),Events!$B:$D,3,FALSE))</f>
        <v>E020</v>
      </c>
      <c r="X880" t="str">
        <f>IF(
ISNA(MATCH(X$1,Events!$A:$A,0)),
0,
VLOOKUP(
VLOOKUP($A880,'[4]OSMEC ID + EVENT'!$A:$I,6,FALSE),Events!$B:$D,3,FALSE))</f>
        <v>E021</v>
      </c>
      <c r="Y880" t="str">
        <f>IF(
ISNA(MATCH(Y$1,Events!$A:$A,0)),
0,
VLOOKUP(
VLOOKUP($A880,'[4]OSMEC ID + EVENT'!$A:$I,7,FALSE),Events!$B:$D,3,FALSE))</f>
        <v>E022</v>
      </c>
      <c r="Z880" t="str">
        <f>IF(
ISNA(MATCH(Z$1,Events!$A:$A,0)),
0,
VLOOKUP(
VLOOKUP($A880,'[4]OSMEC ID + EVENT'!$A:$I,8,FALSE),Events!$B:$D,3,FALSE))</f>
        <v>E023</v>
      </c>
      <c r="AA880" t="str">
        <f>IFERROR(
VLOOKUP(
VLOOKUP(A880,'[5]OSMEC ID + SUBJECT'!$A:$B,2,FALSE),Subjects!$B:$D,3,FALSE),"")</f>
        <v/>
      </c>
      <c r="AB880" t="str">
        <f>IFERROR(
VLOOKUP(
VLOOKUP(A880,'[6]OSMEC ID + SUBJECT'!$A:$B,2,FALSE),Subjects!B:D,3,FALSE),"")</f>
        <v/>
      </c>
      <c r="AC880" t="str">
        <f>IFERROR(
VLOOKUP(
VLOOKUP(A880,'[7]OSMEC-ID + SESSION'!$A:$B,2,FALSE),Subjects!$B:$D,3,FALSE),"")</f>
        <v/>
      </c>
      <c r="AD880" t="str">
        <f>IFERROR(
VLOOKUP(
VLOOKUP(A880,'[8]OSMEC ID + SESSION'!$A:$B,2,FALSE),Subjects!$B:$D,3,FALSE),"")</f>
        <v/>
      </c>
      <c r="AE880" s="12" t="str">
        <f>IFERROR(
VLOOKUP(
VLOOKUP(A880,'[9]OSMEC ID + SUBJECT'!$A:$B,2,FALSE),Subjects!$B:$D,3,FALSE),"")</f>
        <v/>
      </c>
      <c r="AF880" t="str">
        <f>IFERROR(
VLOOKUP(
VLOOKUP(A880,'[10]OSMEC ID + SESSION'!$A:$B,2,FALSE),Subjects!$B:$D,3),"")</f>
        <v/>
      </c>
    </row>
    <row r="881" spans="1:32" x14ac:dyDescent="0.75">
      <c r="A881" t="str">
        <f>Deligate_List!A883</f>
        <v>OSMEC-1138</v>
      </c>
      <c r="B881" t="str">
        <f>VLOOKUP(A881,Deligate_List!A:B,2,FALSE)</f>
        <v>MADHAV KARTHIK VALLABHAJOSYULA</v>
      </c>
      <c r="C881" t="str">
        <f>IFERROR(
VLOOKUP(
VLOOKUP($A881,'[1]OSMEC ID + WORKSHOP'!$A:$B,2,FALSE),Workshop!A:C,3,FALSE),"")</f>
        <v/>
      </c>
      <c r="D881" t="str">
        <f>IF($D$1 =Events!$A$2,
VLOOKUP(
VLOOKUP($A881,'[2]OSMEC ID + EVENT'!$A:$E,2,FALSE),Events!$B:$D,3,FALSE))</f>
        <v>E001</v>
      </c>
      <c r="E881" t="str">
        <f>IF(E$1=Events!$A$3,
VLOOKUP(
VLOOKUP($A881,'[2]OSMEC ID + EVENT'!$A:$E,3,FALSE),Events!B:D,3,FALSE))</f>
        <v>E002</v>
      </c>
      <c r="F881" t="str">
        <f>IF($F$1=Events!$A$4,
VLOOKUP(
VLOOKUP($A883,'[2]OSMEC ID + EVENT'!$A:$E,4,FALSE),Events!B:D,3,FALSE),)</f>
        <v>E003</v>
      </c>
      <c r="G881" t="str">
        <f>IF($G$1=Events!$A$5,
VLOOKUP(
VLOOKUP($A883,'[2]OSMEC ID + EVENT'!$A:$E,5,FALSE),Events!$B:$D,3,FALSE),)</f>
        <v>E004</v>
      </c>
      <c r="H881" s="3" t="str">
        <f>IF($H$1= VLOOKUP($H$1,Events!$A:$D,1,FALSE),
VLOOKUP(
VLOOKUP(A881,'[3]OSMEC ID + EVENT'!$A:$M,2,FALSE),Events!B:D,3,FALSE),)</f>
        <v>E005</v>
      </c>
      <c r="I881" s="3" t="str">
        <f>IF(I$1= VLOOKUP(I$1,Events!$A:$D,1,FALSE),
VLOOKUP(
VLOOKUP($A881,'[3]OSMEC ID + EVENT'!$A:$M,3,FALSE),Events!$B:$D,3,FALSE),)</f>
        <v>E006</v>
      </c>
      <c r="J881" t="str">
        <f>IF(J$1= VLOOKUP(J$1,Events!$A:$D,1,FALSE),
VLOOKUP(
VLOOKUP($A881,'[3]OSMEC ID + EVENT'!$A:$M,4,FALSE),Events!$B:$D,3,FALSE),)</f>
        <v>E007</v>
      </c>
      <c r="K881" t="str">
        <f>IF(K$1= VLOOKUP(K$1,Events!$A:$D,1,FALSE),
VLOOKUP(
VLOOKUP($A881,'[3]OSMEC ID + EVENT'!$A:$M,5,FALSE),Events!$B:$D,3,FALSE),)</f>
        <v>E008</v>
      </c>
      <c r="L881" t="str">
        <f>IF(L$1= VLOOKUP(L$1,Events!$A:$D,1,FALSE),
VLOOKUP(
VLOOKUP($A881,'[3]OSMEC ID + EVENT'!$A:$M,6,FALSE),Events!$B:$D,3,FALSE),)</f>
        <v>E009</v>
      </c>
      <c r="M881" t="str">
        <f>IF(M$1= VLOOKUP(M$1,Events!$A:$D,1,FALSE),
VLOOKUP(
VLOOKUP($A881,'[3]OSMEC ID + EVENT'!$A:$M,7,FALSE),Events!$B:$D,3,FALSE),)</f>
        <v>E010</v>
      </c>
      <c r="N881" t="str">
        <f>IF(N$1= VLOOKUP(N$1,Events!$A:$D,1,FALSE),
VLOOKUP(
VLOOKUP($A881,'[3]OSMEC ID + EVENT'!$A:$M,8,FALSE),Events!$B:$D,3,FALSE),)</f>
        <v>E011</v>
      </c>
      <c r="O881" t="str">
        <f>IF(O$1= VLOOKUP(O$1,Events!$A:$D,1,FALSE),
VLOOKUP(
VLOOKUP($A881,'[3]OSMEC ID + EVENT'!$A:$M,9,FALSE),Events!$B:$D,3,FALSE),)</f>
        <v>E012</v>
      </c>
      <c r="P881" t="str">
        <f>IF(P$1= VLOOKUP(P$1,Events!$A:$D,1,FALSE),
VLOOKUP(
VLOOKUP($A881,'[3]OSMEC ID + EVENT'!$A:$M,10,FALSE),Events!$B:$D,3,FALSE),)</f>
        <v>E013</v>
      </c>
      <c r="Q881" t="str">
        <f>IF(Q$1= VLOOKUP(Q$1,Events!$A:$D,1,FALSE),
VLOOKUP(
VLOOKUP($A881,'[3]OSMEC ID + EVENT'!$A:$M,11,FALSE),Events!$B:$D,3,FALSE),)</f>
        <v>E014</v>
      </c>
      <c r="R881" t="str">
        <f>IF(R$1= VLOOKUP(R$1,Events!$A:$D,1,FALSE),
VLOOKUP(
VLOOKUP($A881,'[3]OSMEC ID + EVENT'!$A:$M,12,FALSE),Events!$B:$D,3,FALSE),)</f>
        <v>E015</v>
      </c>
      <c r="S881" t="str">
        <f>IF(S$1= VLOOKUP(S$1,Events!$A:$D,1,FALSE),
VLOOKUP(
VLOOKUP($A881,'[3]OSMEC ID + EVENT'!$A:$M,13,FALSE),Events!$B:$D,3,FALSE),)</f>
        <v>E016</v>
      </c>
      <c r="T881" t="str">
        <f>IF(
ISNA(MATCH(T$1,Events!$A:$A,0)),
0,
VLOOKUP(
VLOOKUP(A881,'[4]OSMEC ID + EVENT'!$A:$I,2,FALSE),Events!$B:$D,3,FALSE))</f>
        <v>E017</v>
      </c>
      <c r="U881" t="str">
        <f>IF(
ISNA(MATCH(U$1,Events!$A:$A,0)),
0,
VLOOKUP(
VLOOKUP($A881,'[4]OSMEC ID + EVENT'!$A:$I,3,FALSE),Events!$B:$D,3,FALSE))</f>
        <v>E018</v>
      </c>
      <c r="V881" t="str">
        <f>IF(
ISNA(MATCH(V$1,Events!$A:$A,0)),
0,
VLOOKUP(
VLOOKUP($A881,'[4]OSMEC ID + EVENT'!$A:$I,4,FALSE),Events!$B:$D,3,FALSE))</f>
        <v>E019</v>
      </c>
      <c r="W881" t="str">
        <f>IF(
ISNA(MATCH(W$1,Events!$A:$A,0)),
0,
VLOOKUP(
VLOOKUP($A881,'[4]OSMEC ID + EVENT'!$A:$I,5,FALSE),Events!$B:$D,3,FALSE))</f>
        <v>E020</v>
      </c>
      <c r="X881" t="str">
        <f>IF(
ISNA(MATCH(X$1,Events!$A:$A,0)),
0,
VLOOKUP(
VLOOKUP($A881,'[4]OSMEC ID + EVENT'!$A:$I,6,FALSE),Events!$B:$D,3,FALSE))</f>
        <v>E021</v>
      </c>
      <c r="Y881" t="str">
        <f>IF(
ISNA(MATCH(Y$1,Events!$A:$A,0)),
0,
VLOOKUP(
VLOOKUP($A881,'[4]OSMEC ID + EVENT'!$A:$I,7,FALSE),Events!$B:$D,3,FALSE))</f>
        <v>E022</v>
      </c>
      <c r="Z881" t="str">
        <f>IF(
ISNA(MATCH(Z$1,Events!$A:$A,0)),
0,
VLOOKUP(
VLOOKUP($A881,'[4]OSMEC ID + EVENT'!$A:$I,8,FALSE),Events!$B:$D,3,FALSE))</f>
        <v>E023</v>
      </c>
      <c r="AA881" t="str">
        <f>IFERROR(
VLOOKUP(
VLOOKUP(A881,'[5]OSMEC ID + SUBJECT'!$A:$B,2,FALSE),Subjects!$B:$D,3,FALSE),"")</f>
        <v/>
      </c>
      <c r="AB881" t="str">
        <f>IFERROR(
VLOOKUP(
VLOOKUP(A881,'[6]OSMEC ID + SUBJECT'!$A:$B,2,FALSE),Subjects!B:D,3,FALSE),"")</f>
        <v/>
      </c>
      <c r="AC881" t="str">
        <f>IFERROR(
VLOOKUP(
VLOOKUP(A881,'[7]OSMEC-ID + SESSION'!$A:$B,2,FALSE),Subjects!$B:$D,3,FALSE),"")</f>
        <v/>
      </c>
      <c r="AD881" t="str">
        <f>IFERROR(
VLOOKUP(
VLOOKUP(A881,'[8]OSMEC ID + SESSION'!$A:$B,2,FALSE),Subjects!$B:$D,3,FALSE),"")</f>
        <v/>
      </c>
      <c r="AE881" s="12" t="str">
        <f>IFERROR(
VLOOKUP(
VLOOKUP(A881,'[9]OSMEC ID + SUBJECT'!$A:$B,2,FALSE),Subjects!$B:$D,3,FALSE),"")</f>
        <v/>
      </c>
      <c r="AF881" t="str">
        <f>IFERROR(
VLOOKUP(
VLOOKUP(A881,'[10]OSMEC ID + SESSION'!$A:$B,2,FALSE),Subjects!$B:$D,3),"")</f>
        <v/>
      </c>
    </row>
    <row r="882" spans="1:32" x14ac:dyDescent="0.75">
      <c r="A882" t="str">
        <f>Deligate_List!A884</f>
        <v>OSMEC-1140</v>
      </c>
      <c r="B882" t="str">
        <f>VLOOKUP(A882,Deligate_List!A:B,2,FALSE)</f>
        <v>S.BALAJI</v>
      </c>
      <c r="C882" t="str">
        <f>IFERROR(
VLOOKUP(
VLOOKUP($A882,'[1]OSMEC ID + WORKSHOP'!$A:$B,2,FALSE),Workshop!A:C,3,FALSE),"")</f>
        <v/>
      </c>
      <c r="D882" t="str">
        <f>IF($D$1 =Events!$A$2,
VLOOKUP(
VLOOKUP($A882,'[2]OSMEC ID + EVENT'!$A:$E,2,FALSE),Events!$B:$D,3,FALSE))</f>
        <v>E001</v>
      </c>
      <c r="E882" t="str">
        <f>IF(E$1=Events!$A$3,
VLOOKUP(
VLOOKUP($A882,'[2]OSMEC ID + EVENT'!$A:$E,3,FALSE),Events!B:D,3,FALSE))</f>
        <v>E002</v>
      </c>
      <c r="F882" t="str">
        <f>IF($F$1=Events!$A$4,
VLOOKUP(
VLOOKUP($A884,'[2]OSMEC ID + EVENT'!$A:$E,4,FALSE),Events!B:D,3,FALSE),)</f>
        <v>E003</v>
      </c>
      <c r="G882" t="str">
        <f>IF($G$1=Events!$A$5,
VLOOKUP(
VLOOKUP($A884,'[2]OSMEC ID + EVENT'!$A:$E,5,FALSE),Events!$B:$D,3,FALSE),)</f>
        <v>E004</v>
      </c>
      <c r="H882" s="3" t="str">
        <f>IF($H$1= VLOOKUP($H$1,Events!$A:$D,1,FALSE),
VLOOKUP(
VLOOKUP(A882,'[3]OSMEC ID + EVENT'!$A:$M,2,FALSE),Events!B:D,3,FALSE),)</f>
        <v>E005</v>
      </c>
      <c r="I882" s="3" t="str">
        <f>IF(I$1= VLOOKUP(I$1,Events!$A:$D,1,FALSE),
VLOOKUP(
VLOOKUP($A882,'[3]OSMEC ID + EVENT'!$A:$M,3,FALSE),Events!$B:$D,3,FALSE),)</f>
        <v>E006</v>
      </c>
      <c r="J882" t="str">
        <f>IF(J$1= VLOOKUP(J$1,Events!$A:$D,1,FALSE),
VLOOKUP(
VLOOKUP($A882,'[3]OSMEC ID + EVENT'!$A:$M,4,FALSE),Events!$B:$D,3,FALSE),)</f>
        <v>E007</v>
      </c>
      <c r="K882" t="str">
        <f>IF(K$1= VLOOKUP(K$1,Events!$A:$D,1,FALSE),
VLOOKUP(
VLOOKUP($A882,'[3]OSMEC ID + EVENT'!$A:$M,5,FALSE),Events!$B:$D,3,FALSE),)</f>
        <v>E008</v>
      </c>
      <c r="L882" t="str">
        <f>IF(L$1= VLOOKUP(L$1,Events!$A:$D,1,FALSE),
VLOOKUP(
VLOOKUP($A882,'[3]OSMEC ID + EVENT'!$A:$M,6,FALSE),Events!$B:$D,3,FALSE),)</f>
        <v>E009</v>
      </c>
      <c r="M882" t="str">
        <f>IF(M$1= VLOOKUP(M$1,Events!$A:$D,1,FALSE),
VLOOKUP(
VLOOKUP($A882,'[3]OSMEC ID + EVENT'!$A:$M,7,FALSE),Events!$B:$D,3,FALSE),)</f>
        <v>E010</v>
      </c>
      <c r="N882" t="str">
        <f>IF(N$1= VLOOKUP(N$1,Events!$A:$D,1,FALSE),
VLOOKUP(
VLOOKUP($A882,'[3]OSMEC ID + EVENT'!$A:$M,8,FALSE),Events!$B:$D,3,FALSE),)</f>
        <v>E011</v>
      </c>
      <c r="O882" t="str">
        <f>IF(O$1= VLOOKUP(O$1,Events!$A:$D,1,FALSE),
VLOOKUP(
VLOOKUP($A882,'[3]OSMEC ID + EVENT'!$A:$M,9,FALSE),Events!$B:$D,3,FALSE),)</f>
        <v>E012</v>
      </c>
      <c r="P882" t="str">
        <f>IF(P$1= VLOOKUP(P$1,Events!$A:$D,1,FALSE),
VLOOKUP(
VLOOKUP($A882,'[3]OSMEC ID + EVENT'!$A:$M,10,FALSE),Events!$B:$D,3,FALSE),)</f>
        <v>E013</v>
      </c>
      <c r="Q882" t="str">
        <f>IF(Q$1= VLOOKUP(Q$1,Events!$A:$D,1,FALSE),
VLOOKUP(
VLOOKUP($A882,'[3]OSMEC ID + EVENT'!$A:$M,11,FALSE),Events!$B:$D,3,FALSE),)</f>
        <v>E014</v>
      </c>
      <c r="R882" t="str">
        <f>IF(R$1= VLOOKUP(R$1,Events!$A:$D,1,FALSE),
VLOOKUP(
VLOOKUP($A882,'[3]OSMEC ID + EVENT'!$A:$M,12,FALSE),Events!$B:$D,3,FALSE),)</f>
        <v>E015</v>
      </c>
      <c r="S882" t="str">
        <f>IF(S$1= VLOOKUP(S$1,Events!$A:$D,1,FALSE),
VLOOKUP(
VLOOKUP($A882,'[3]OSMEC ID + EVENT'!$A:$M,13,FALSE),Events!$B:$D,3,FALSE),)</f>
        <v>E016</v>
      </c>
      <c r="T882" t="str">
        <f>IF(
ISNA(MATCH(T$1,Events!$A:$A,0)),
0,
VLOOKUP(
VLOOKUP(A882,'[4]OSMEC ID + EVENT'!$A:$I,2,FALSE),Events!$B:$D,3,FALSE))</f>
        <v>E017</v>
      </c>
      <c r="U882" t="str">
        <f>IF(
ISNA(MATCH(U$1,Events!$A:$A,0)),
0,
VLOOKUP(
VLOOKUP($A882,'[4]OSMEC ID + EVENT'!$A:$I,3,FALSE),Events!$B:$D,3,FALSE))</f>
        <v>E018</v>
      </c>
      <c r="V882" t="str">
        <f>IF(
ISNA(MATCH(V$1,Events!$A:$A,0)),
0,
VLOOKUP(
VLOOKUP($A882,'[4]OSMEC ID + EVENT'!$A:$I,4,FALSE),Events!$B:$D,3,FALSE))</f>
        <v>E019</v>
      </c>
      <c r="W882" t="str">
        <f>IF(
ISNA(MATCH(W$1,Events!$A:$A,0)),
0,
VLOOKUP(
VLOOKUP($A882,'[4]OSMEC ID + EVENT'!$A:$I,5,FALSE),Events!$B:$D,3,FALSE))</f>
        <v>E020</v>
      </c>
      <c r="X882" t="str">
        <f>IF(
ISNA(MATCH(X$1,Events!$A:$A,0)),
0,
VLOOKUP(
VLOOKUP($A882,'[4]OSMEC ID + EVENT'!$A:$I,6,FALSE),Events!$B:$D,3,FALSE))</f>
        <v>E021</v>
      </c>
      <c r="Y882" t="str">
        <f>IF(
ISNA(MATCH(Y$1,Events!$A:$A,0)),
0,
VLOOKUP(
VLOOKUP($A882,'[4]OSMEC ID + EVENT'!$A:$I,7,FALSE),Events!$B:$D,3,FALSE))</f>
        <v>E022</v>
      </c>
      <c r="Z882" t="str">
        <f>IF(
ISNA(MATCH(Z$1,Events!$A:$A,0)),
0,
VLOOKUP(
VLOOKUP($A882,'[4]OSMEC ID + EVENT'!$A:$I,8,FALSE),Events!$B:$D,3,FALSE))</f>
        <v>E023</v>
      </c>
      <c r="AA882" t="str">
        <f>IFERROR(
VLOOKUP(
VLOOKUP(A882,'[5]OSMEC ID + SUBJECT'!$A:$B,2,FALSE),Subjects!$B:$D,3,FALSE),"")</f>
        <v/>
      </c>
      <c r="AB882" t="str">
        <f>IFERROR(
VLOOKUP(
VLOOKUP(A882,'[6]OSMEC ID + SUBJECT'!$A:$B,2,FALSE),Subjects!B:D,3,FALSE),"")</f>
        <v/>
      </c>
      <c r="AC882" t="str">
        <f>IFERROR(
VLOOKUP(
VLOOKUP(A882,'[7]OSMEC-ID + SESSION'!$A:$B,2,FALSE),Subjects!$B:$D,3,FALSE),"")</f>
        <v/>
      </c>
      <c r="AD882" t="str">
        <f>IFERROR(
VLOOKUP(
VLOOKUP(A882,'[8]OSMEC ID + SESSION'!$A:$B,2,FALSE),Subjects!$B:$D,3,FALSE),"")</f>
        <v/>
      </c>
      <c r="AE882" s="12" t="str">
        <f>IFERROR(
VLOOKUP(
VLOOKUP(A882,'[9]OSMEC ID + SUBJECT'!$A:$B,2,FALSE),Subjects!$B:$D,3,FALSE),"")</f>
        <v/>
      </c>
      <c r="AF882" t="str">
        <f>IFERROR(
VLOOKUP(
VLOOKUP(A882,'[10]OSMEC ID + SESSION'!$A:$B,2,FALSE),Subjects!$B:$D,3),"")</f>
        <v/>
      </c>
    </row>
    <row r="883" spans="1:32" x14ac:dyDescent="0.75">
      <c r="A883" t="str">
        <f>Deligate_List!A885</f>
        <v>OSMEC-1142</v>
      </c>
      <c r="B883" t="str">
        <f>VLOOKUP(A883,Deligate_List!A:B,2,FALSE)</f>
        <v>AYESHA SIMRA IFTEKAR</v>
      </c>
      <c r="C883" t="str">
        <f>IFERROR(
VLOOKUP(
VLOOKUP($A883,'[1]OSMEC ID + WORKSHOP'!$A:$B,2,FALSE),Workshop!A:C,3,FALSE),"")</f>
        <v/>
      </c>
      <c r="D883" t="str">
        <f>IF($D$1 =Events!$A$2,
VLOOKUP(
VLOOKUP($A883,'[2]OSMEC ID + EVENT'!$A:$E,2,FALSE),Events!$B:$D,3,FALSE))</f>
        <v>E001</v>
      </c>
      <c r="E883" t="str">
        <f>IF(E$1=Events!$A$3,
VLOOKUP(
VLOOKUP($A883,'[2]OSMEC ID + EVENT'!$A:$E,3,FALSE),Events!B:D,3,FALSE))</f>
        <v>E002</v>
      </c>
      <c r="F883" t="str">
        <f>IF($F$1=Events!$A$4,
VLOOKUP(
VLOOKUP($A885,'[2]OSMEC ID + EVENT'!$A:$E,4,FALSE),Events!B:D,3,FALSE),)</f>
        <v>E003</v>
      </c>
      <c r="G883" t="str">
        <f>IF($G$1=Events!$A$5,
VLOOKUP(
VLOOKUP($A885,'[2]OSMEC ID + EVENT'!$A:$E,5,FALSE),Events!$B:$D,3,FALSE),)</f>
        <v>E004</v>
      </c>
      <c r="H883" s="3" t="str">
        <f>IF($H$1= VLOOKUP($H$1,Events!$A:$D,1,FALSE),
VLOOKUP(
VLOOKUP(A883,'[3]OSMEC ID + EVENT'!$A:$M,2,FALSE),Events!B:D,3,FALSE),)</f>
        <v>E005</v>
      </c>
      <c r="I883" s="3" t="str">
        <f>IF(I$1= VLOOKUP(I$1,Events!$A:$D,1,FALSE),
VLOOKUP(
VLOOKUP($A883,'[3]OSMEC ID + EVENT'!$A:$M,3,FALSE),Events!$B:$D,3,FALSE),)</f>
        <v>E006</v>
      </c>
      <c r="J883" t="str">
        <f>IF(J$1= VLOOKUP(J$1,Events!$A:$D,1,FALSE),
VLOOKUP(
VLOOKUP($A883,'[3]OSMEC ID + EVENT'!$A:$M,4,FALSE),Events!$B:$D,3,FALSE),)</f>
        <v>E007</v>
      </c>
      <c r="K883" t="str">
        <f>IF(K$1= VLOOKUP(K$1,Events!$A:$D,1,FALSE),
VLOOKUP(
VLOOKUP($A883,'[3]OSMEC ID + EVENT'!$A:$M,5,FALSE),Events!$B:$D,3,FALSE),)</f>
        <v>E008</v>
      </c>
      <c r="L883" t="str">
        <f>IF(L$1= VLOOKUP(L$1,Events!$A:$D,1,FALSE),
VLOOKUP(
VLOOKUP($A883,'[3]OSMEC ID + EVENT'!$A:$M,6,FALSE),Events!$B:$D,3,FALSE),)</f>
        <v>E009</v>
      </c>
      <c r="M883" t="str">
        <f>IF(M$1= VLOOKUP(M$1,Events!$A:$D,1,FALSE),
VLOOKUP(
VLOOKUP($A883,'[3]OSMEC ID + EVENT'!$A:$M,7,FALSE),Events!$B:$D,3,FALSE),)</f>
        <v>E010</v>
      </c>
      <c r="N883" t="str">
        <f>IF(N$1= VLOOKUP(N$1,Events!$A:$D,1,FALSE),
VLOOKUP(
VLOOKUP($A883,'[3]OSMEC ID + EVENT'!$A:$M,8,FALSE),Events!$B:$D,3,FALSE),)</f>
        <v>E011</v>
      </c>
      <c r="O883" t="str">
        <f>IF(O$1= VLOOKUP(O$1,Events!$A:$D,1,FALSE),
VLOOKUP(
VLOOKUP($A883,'[3]OSMEC ID + EVENT'!$A:$M,9,FALSE),Events!$B:$D,3,FALSE),)</f>
        <v>E012</v>
      </c>
      <c r="P883" t="str">
        <f>IF(P$1= VLOOKUP(P$1,Events!$A:$D,1,FALSE),
VLOOKUP(
VLOOKUP($A883,'[3]OSMEC ID + EVENT'!$A:$M,10,FALSE),Events!$B:$D,3,FALSE),)</f>
        <v>E013</v>
      </c>
      <c r="Q883" t="str">
        <f>IF(Q$1= VLOOKUP(Q$1,Events!$A:$D,1,FALSE),
VLOOKUP(
VLOOKUP($A883,'[3]OSMEC ID + EVENT'!$A:$M,11,FALSE),Events!$B:$D,3,FALSE),)</f>
        <v>E014</v>
      </c>
      <c r="R883" t="str">
        <f>IF(R$1= VLOOKUP(R$1,Events!$A:$D,1,FALSE),
VLOOKUP(
VLOOKUP($A883,'[3]OSMEC ID + EVENT'!$A:$M,12,FALSE),Events!$B:$D,3,FALSE),)</f>
        <v>E015</v>
      </c>
      <c r="S883" t="str">
        <f>IF(S$1= VLOOKUP(S$1,Events!$A:$D,1,FALSE),
VLOOKUP(
VLOOKUP($A883,'[3]OSMEC ID + EVENT'!$A:$M,13,FALSE),Events!$B:$D,3,FALSE),)</f>
        <v>E016</v>
      </c>
      <c r="T883" t="str">
        <f>IF(
ISNA(MATCH(T$1,Events!$A:$A,0)),
0,
VLOOKUP(
VLOOKUP(A883,'[4]OSMEC ID + EVENT'!$A:$I,2,FALSE),Events!$B:$D,3,FALSE))</f>
        <v>E017</v>
      </c>
      <c r="U883" t="str">
        <f>IF(
ISNA(MATCH(U$1,Events!$A:$A,0)),
0,
VLOOKUP(
VLOOKUP($A883,'[4]OSMEC ID + EVENT'!$A:$I,3,FALSE),Events!$B:$D,3,FALSE))</f>
        <v>E018</v>
      </c>
      <c r="V883" t="str">
        <f>IF(
ISNA(MATCH(V$1,Events!$A:$A,0)),
0,
VLOOKUP(
VLOOKUP($A883,'[4]OSMEC ID + EVENT'!$A:$I,4,FALSE),Events!$B:$D,3,FALSE))</f>
        <v>E019</v>
      </c>
      <c r="W883" t="str">
        <f>IF(
ISNA(MATCH(W$1,Events!$A:$A,0)),
0,
VLOOKUP(
VLOOKUP($A883,'[4]OSMEC ID + EVENT'!$A:$I,5,FALSE),Events!$B:$D,3,FALSE))</f>
        <v>E020</v>
      </c>
      <c r="X883" t="str">
        <f>IF(
ISNA(MATCH(X$1,Events!$A:$A,0)),
0,
VLOOKUP(
VLOOKUP($A883,'[4]OSMEC ID + EVENT'!$A:$I,6,FALSE),Events!$B:$D,3,FALSE))</f>
        <v>E021</v>
      </c>
      <c r="Y883" t="str">
        <f>IF(
ISNA(MATCH(Y$1,Events!$A:$A,0)),
0,
VLOOKUP(
VLOOKUP($A883,'[4]OSMEC ID + EVENT'!$A:$I,7,FALSE),Events!$B:$D,3,FALSE))</f>
        <v>E022</v>
      </c>
      <c r="Z883" t="str">
        <f>IF(
ISNA(MATCH(Z$1,Events!$A:$A,0)),
0,
VLOOKUP(
VLOOKUP($A883,'[4]OSMEC ID + EVENT'!$A:$I,8,FALSE),Events!$B:$D,3,FALSE))</f>
        <v>E023</v>
      </c>
      <c r="AA883" t="str">
        <f>IFERROR(
VLOOKUP(
VLOOKUP(A883,'[5]OSMEC ID + SUBJECT'!$A:$B,2,FALSE),Subjects!$B:$D,3,FALSE),"")</f>
        <v/>
      </c>
      <c r="AB883" t="str">
        <f>IFERROR(
VLOOKUP(
VLOOKUP(A883,'[6]OSMEC ID + SUBJECT'!$A:$B,2,FALSE),Subjects!B:D,3,FALSE),"")</f>
        <v/>
      </c>
      <c r="AC883" t="str">
        <f>IFERROR(
VLOOKUP(
VLOOKUP(A883,'[7]OSMEC-ID + SESSION'!$A:$B,2,FALSE),Subjects!$B:$D,3,FALSE),"")</f>
        <v/>
      </c>
      <c r="AD883" t="str">
        <f>IFERROR(
VLOOKUP(
VLOOKUP(A883,'[8]OSMEC ID + SESSION'!$A:$B,2,FALSE),Subjects!$B:$D,3,FALSE),"")</f>
        <v/>
      </c>
      <c r="AE883" s="12" t="str">
        <f>IFERROR(
VLOOKUP(
VLOOKUP(A883,'[9]OSMEC ID + SUBJECT'!$A:$B,2,FALSE),Subjects!$B:$D,3,FALSE),"")</f>
        <v/>
      </c>
      <c r="AF883" t="str">
        <f>IFERROR(
VLOOKUP(
VLOOKUP(A883,'[10]OSMEC ID + SESSION'!$A:$B,2,FALSE),Subjects!$B:$D,3),"")</f>
        <v/>
      </c>
    </row>
    <row r="884" spans="1:32" x14ac:dyDescent="0.75">
      <c r="A884" t="str">
        <f>Deligate_List!A886</f>
        <v>OSMEC-1143</v>
      </c>
      <c r="B884" t="str">
        <f>VLOOKUP(A884,Deligate_List!A:B,2,FALSE)</f>
        <v>GAMPA LAXMI RITHVIKA</v>
      </c>
      <c r="C884" t="str">
        <f>IFERROR(
VLOOKUP(
VLOOKUP($A884,'[1]OSMEC ID + WORKSHOP'!$A:$B,2,FALSE),Workshop!A:C,3,FALSE),"")</f>
        <v/>
      </c>
      <c r="D884" t="str">
        <f>IF($D$1 =Events!$A$2,
VLOOKUP(
VLOOKUP($A884,'[2]OSMEC ID + EVENT'!$A:$E,2,FALSE),Events!$B:$D,3,FALSE))</f>
        <v>E001</v>
      </c>
      <c r="E884" t="str">
        <f>IF(E$1=Events!$A$3,
VLOOKUP(
VLOOKUP($A884,'[2]OSMEC ID + EVENT'!$A:$E,3,FALSE),Events!B:D,3,FALSE))</f>
        <v>E002</v>
      </c>
      <c r="F884" t="str">
        <f>IF($F$1=Events!$A$4,
VLOOKUP(
VLOOKUP($A886,'[2]OSMEC ID + EVENT'!$A:$E,4,FALSE),Events!B:D,3,FALSE),)</f>
        <v>E003</v>
      </c>
      <c r="G884" t="str">
        <f>IF($G$1=Events!$A$5,
VLOOKUP(
VLOOKUP($A886,'[2]OSMEC ID + EVENT'!$A:$E,5,FALSE),Events!$B:$D,3,FALSE),)</f>
        <v>E004</v>
      </c>
      <c r="H884" s="3" t="str">
        <f>IF($H$1= VLOOKUP($H$1,Events!$A:$D,1,FALSE),
VLOOKUP(
VLOOKUP(A884,'[3]OSMEC ID + EVENT'!$A:$M,2,FALSE),Events!B:D,3,FALSE),)</f>
        <v>E005</v>
      </c>
      <c r="I884" s="3" t="str">
        <f>IF(I$1= VLOOKUP(I$1,Events!$A:$D,1,FALSE),
VLOOKUP(
VLOOKUP($A884,'[3]OSMEC ID + EVENT'!$A:$M,3,FALSE),Events!$B:$D,3,FALSE),)</f>
        <v>E006</v>
      </c>
      <c r="J884" t="str">
        <f>IF(J$1= VLOOKUP(J$1,Events!$A:$D,1,FALSE),
VLOOKUP(
VLOOKUP($A884,'[3]OSMEC ID + EVENT'!$A:$M,4,FALSE),Events!$B:$D,3,FALSE),)</f>
        <v>E007</v>
      </c>
      <c r="K884" t="str">
        <f>IF(K$1= VLOOKUP(K$1,Events!$A:$D,1,FALSE),
VLOOKUP(
VLOOKUP($A884,'[3]OSMEC ID + EVENT'!$A:$M,5,FALSE),Events!$B:$D,3,FALSE),)</f>
        <v>E008</v>
      </c>
      <c r="L884" t="str">
        <f>IF(L$1= VLOOKUP(L$1,Events!$A:$D,1,FALSE),
VLOOKUP(
VLOOKUP($A884,'[3]OSMEC ID + EVENT'!$A:$M,6,FALSE),Events!$B:$D,3,FALSE),)</f>
        <v>E009</v>
      </c>
      <c r="M884" t="str">
        <f>IF(M$1= VLOOKUP(M$1,Events!$A:$D,1,FALSE),
VLOOKUP(
VLOOKUP($A884,'[3]OSMEC ID + EVENT'!$A:$M,7,FALSE),Events!$B:$D,3,FALSE),)</f>
        <v>E010</v>
      </c>
      <c r="N884" t="str">
        <f>IF(N$1= VLOOKUP(N$1,Events!$A:$D,1,FALSE),
VLOOKUP(
VLOOKUP($A884,'[3]OSMEC ID + EVENT'!$A:$M,8,FALSE),Events!$B:$D,3,FALSE),)</f>
        <v>E011</v>
      </c>
      <c r="O884" t="str">
        <f>IF(O$1= VLOOKUP(O$1,Events!$A:$D,1,FALSE),
VLOOKUP(
VLOOKUP($A884,'[3]OSMEC ID + EVENT'!$A:$M,9,FALSE),Events!$B:$D,3,FALSE),)</f>
        <v>E012</v>
      </c>
      <c r="P884" t="str">
        <f>IF(P$1= VLOOKUP(P$1,Events!$A:$D,1,FALSE),
VLOOKUP(
VLOOKUP($A884,'[3]OSMEC ID + EVENT'!$A:$M,10,FALSE),Events!$B:$D,3,FALSE),)</f>
        <v>E013</v>
      </c>
      <c r="Q884" t="str">
        <f>IF(Q$1= VLOOKUP(Q$1,Events!$A:$D,1,FALSE),
VLOOKUP(
VLOOKUP($A884,'[3]OSMEC ID + EVENT'!$A:$M,11,FALSE),Events!$B:$D,3,FALSE),)</f>
        <v>E014</v>
      </c>
      <c r="R884" t="str">
        <f>IF(R$1= VLOOKUP(R$1,Events!$A:$D,1,FALSE),
VLOOKUP(
VLOOKUP($A884,'[3]OSMEC ID + EVENT'!$A:$M,12,FALSE),Events!$B:$D,3,FALSE),)</f>
        <v>E015</v>
      </c>
      <c r="S884" t="str">
        <f>IF(S$1= VLOOKUP(S$1,Events!$A:$D,1,FALSE),
VLOOKUP(
VLOOKUP($A884,'[3]OSMEC ID + EVENT'!$A:$M,13,FALSE),Events!$B:$D,3,FALSE),)</f>
        <v>E016</v>
      </c>
      <c r="T884" t="str">
        <f>IF(
ISNA(MATCH(T$1,Events!$A:$A,0)),
0,
VLOOKUP(
VLOOKUP(A884,'[4]OSMEC ID + EVENT'!$A:$I,2,FALSE),Events!$B:$D,3,FALSE))</f>
        <v>E017</v>
      </c>
      <c r="U884" t="str">
        <f>IF(
ISNA(MATCH(U$1,Events!$A:$A,0)),
0,
VLOOKUP(
VLOOKUP($A884,'[4]OSMEC ID + EVENT'!$A:$I,3,FALSE),Events!$B:$D,3,FALSE))</f>
        <v>E018</v>
      </c>
      <c r="V884" t="str">
        <f>IF(
ISNA(MATCH(V$1,Events!$A:$A,0)),
0,
VLOOKUP(
VLOOKUP($A884,'[4]OSMEC ID + EVENT'!$A:$I,4,FALSE),Events!$B:$D,3,FALSE))</f>
        <v>E019</v>
      </c>
      <c r="W884" t="str">
        <f>IF(
ISNA(MATCH(W$1,Events!$A:$A,0)),
0,
VLOOKUP(
VLOOKUP($A884,'[4]OSMEC ID + EVENT'!$A:$I,5,FALSE),Events!$B:$D,3,FALSE))</f>
        <v>E020</v>
      </c>
      <c r="X884" t="str">
        <f>IF(
ISNA(MATCH(X$1,Events!$A:$A,0)),
0,
VLOOKUP(
VLOOKUP($A884,'[4]OSMEC ID + EVENT'!$A:$I,6,FALSE),Events!$B:$D,3,FALSE))</f>
        <v>E021</v>
      </c>
      <c r="Y884" t="str">
        <f>IF(
ISNA(MATCH(Y$1,Events!$A:$A,0)),
0,
VLOOKUP(
VLOOKUP($A884,'[4]OSMEC ID + EVENT'!$A:$I,7,FALSE),Events!$B:$D,3,FALSE))</f>
        <v>E022</v>
      </c>
      <c r="Z884" t="str">
        <f>IF(
ISNA(MATCH(Z$1,Events!$A:$A,0)),
0,
VLOOKUP(
VLOOKUP($A884,'[4]OSMEC ID + EVENT'!$A:$I,8,FALSE),Events!$B:$D,3,FALSE))</f>
        <v>E023</v>
      </c>
      <c r="AA884" t="str">
        <f>IFERROR(
VLOOKUP(
VLOOKUP(A884,'[5]OSMEC ID + SUBJECT'!$A:$B,2,FALSE),Subjects!$B:$D,3,FALSE),"")</f>
        <v/>
      </c>
      <c r="AB884" t="str">
        <f>IFERROR(
VLOOKUP(
VLOOKUP(A884,'[6]OSMEC ID + SUBJECT'!$A:$B,2,FALSE),Subjects!B:D,3,FALSE),"")</f>
        <v/>
      </c>
      <c r="AC884" t="str">
        <f>IFERROR(
VLOOKUP(
VLOOKUP(A884,'[7]OSMEC-ID + SESSION'!$A:$B,2,FALSE),Subjects!$B:$D,3,FALSE),"")</f>
        <v/>
      </c>
      <c r="AD884" t="str">
        <f>IFERROR(
VLOOKUP(
VLOOKUP(A884,'[8]OSMEC ID + SESSION'!$A:$B,2,FALSE),Subjects!$B:$D,3,FALSE),"")</f>
        <v/>
      </c>
      <c r="AE884" s="12" t="str">
        <f>IFERROR(
VLOOKUP(
VLOOKUP(A884,'[9]OSMEC ID + SUBJECT'!$A:$B,2,FALSE),Subjects!$B:$D,3,FALSE),"")</f>
        <v/>
      </c>
      <c r="AF884" t="str">
        <f>IFERROR(
VLOOKUP(
VLOOKUP(A884,'[10]OSMEC ID + SESSION'!$A:$B,2,FALSE),Subjects!$B:$D,3),"")</f>
        <v/>
      </c>
    </row>
    <row r="885" spans="1:32" x14ac:dyDescent="0.75">
      <c r="A885" t="str">
        <f>Deligate_List!A887</f>
        <v>OSMEC-1145</v>
      </c>
      <c r="B885" t="str">
        <f>VLOOKUP(A885,Deligate_List!A:B,2,FALSE)</f>
        <v>ARUN DEV A S</v>
      </c>
      <c r="C885" t="str">
        <f>IFERROR(
VLOOKUP(
VLOOKUP($A885,'[1]OSMEC ID + WORKSHOP'!$A:$B,2,FALSE),Workshop!A:C,3,FALSE),"")</f>
        <v/>
      </c>
      <c r="D885" t="str">
        <f>IF($D$1 =Events!$A$2,
VLOOKUP(
VLOOKUP($A885,'[2]OSMEC ID + EVENT'!$A:$E,2,FALSE),Events!$B:$D,3,FALSE))</f>
        <v>E001</v>
      </c>
      <c r="E885" t="str">
        <f>IF(E$1=Events!$A$3,
VLOOKUP(
VLOOKUP($A885,'[2]OSMEC ID + EVENT'!$A:$E,3,FALSE),Events!B:D,3,FALSE))</f>
        <v>E002</v>
      </c>
      <c r="F885" t="str">
        <f>IF($F$1=Events!$A$4,
VLOOKUP(
VLOOKUP($A887,'[2]OSMEC ID + EVENT'!$A:$E,4,FALSE),Events!B:D,3,FALSE),)</f>
        <v>E003</v>
      </c>
      <c r="G885" t="str">
        <f>IF($G$1=Events!$A$5,
VLOOKUP(
VLOOKUP($A887,'[2]OSMEC ID + EVENT'!$A:$E,5,FALSE),Events!$B:$D,3,FALSE),)</f>
        <v>E004</v>
      </c>
      <c r="H885" s="3" t="str">
        <f>IF($H$1= VLOOKUP($H$1,Events!$A:$D,1,FALSE),
VLOOKUP(
VLOOKUP(A885,'[3]OSMEC ID + EVENT'!$A:$M,2,FALSE),Events!B:D,3,FALSE),)</f>
        <v>E005</v>
      </c>
      <c r="I885" s="3" t="str">
        <f>IF(I$1= VLOOKUP(I$1,Events!$A:$D,1,FALSE),
VLOOKUP(
VLOOKUP($A885,'[3]OSMEC ID + EVENT'!$A:$M,3,FALSE),Events!$B:$D,3,FALSE),)</f>
        <v>E006</v>
      </c>
      <c r="J885" t="str">
        <f>IF(J$1= VLOOKUP(J$1,Events!$A:$D,1,FALSE),
VLOOKUP(
VLOOKUP($A885,'[3]OSMEC ID + EVENT'!$A:$M,4,FALSE),Events!$B:$D,3,FALSE),)</f>
        <v>E007</v>
      </c>
      <c r="K885" t="str">
        <f>IF(K$1= VLOOKUP(K$1,Events!$A:$D,1,FALSE),
VLOOKUP(
VLOOKUP($A885,'[3]OSMEC ID + EVENT'!$A:$M,5,FALSE),Events!$B:$D,3,FALSE),)</f>
        <v>E008</v>
      </c>
      <c r="L885" t="str">
        <f>IF(L$1= VLOOKUP(L$1,Events!$A:$D,1,FALSE),
VLOOKUP(
VLOOKUP($A885,'[3]OSMEC ID + EVENT'!$A:$M,6,FALSE),Events!$B:$D,3,FALSE),)</f>
        <v>E009</v>
      </c>
      <c r="M885" t="str">
        <f>IF(M$1= VLOOKUP(M$1,Events!$A:$D,1,FALSE),
VLOOKUP(
VLOOKUP($A885,'[3]OSMEC ID + EVENT'!$A:$M,7,FALSE),Events!$B:$D,3,FALSE),)</f>
        <v>E010</v>
      </c>
      <c r="N885" t="str">
        <f>IF(N$1= VLOOKUP(N$1,Events!$A:$D,1,FALSE),
VLOOKUP(
VLOOKUP($A885,'[3]OSMEC ID + EVENT'!$A:$M,8,FALSE),Events!$B:$D,3,FALSE),)</f>
        <v>E011</v>
      </c>
      <c r="O885" t="str">
        <f>IF(O$1= VLOOKUP(O$1,Events!$A:$D,1,FALSE),
VLOOKUP(
VLOOKUP($A885,'[3]OSMEC ID + EVENT'!$A:$M,9,FALSE),Events!$B:$D,3,FALSE),)</f>
        <v>E012</v>
      </c>
      <c r="P885" t="str">
        <f>IF(P$1= VLOOKUP(P$1,Events!$A:$D,1,FALSE),
VLOOKUP(
VLOOKUP($A885,'[3]OSMEC ID + EVENT'!$A:$M,10,FALSE),Events!$B:$D,3,FALSE),)</f>
        <v>E013</v>
      </c>
      <c r="Q885" t="str">
        <f>IF(Q$1= VLOOKUP(Q$1,Events!$A:$D,1,FALSE),
VLOOKUP(
VLOOKUP($A885,'[3]OSMEC ID + EVENT'!$A:$M,11,FALSE),Events!$B:$D,3,FALSE),)</f>
        <v>E014</v>
      </c>
      <c r="R885" t="str">
        <f>IF(R$1= VLOOKUP(R$1,Events!$A:$D,1,FALSE),
VLOOKUP(
VLOOKUP($A885,'[3]OSMEC ID + EVENT'!$A:$M,12,FALSE),Events!$B:$D,3,FALSE),)</f>
        <v>E015</v>
      </c>
      <c r="S885" t="str">
        <f>IF(S$1= VLOOKUP(S$1,Events!$A:$D,1,FALSE),
VLOOKUP(
VLOOKUP($A885,'[3]OSMEC ID + EVENT'!$A:$M,13,FALSE),Events!$B:$D,3,FALSE),)</f>
        <v>E016</v>
      </c>
      <c r="T885" t="str">
        <f>IF(
ISNA(MATCH(T$1,Events!$A:$A,0)),
0,
VLOOKUP(
VLOOKUP(A885,'[4]OSMEC ID + EVENT'!$A:$I,2,FALSE),Events!$B:$D,3,FALSE))</f>
        <v>E017</v>
      </c>
      <c r="U885" t="str">
        <f>IF(
ISNA(MATCH(U$1,Events!$A:$A,0)),
0,
VLOOKUP(
VLOOKUP($A885,'[4]OSMEC ID + EVENT'!$A:$I,3,FALSE),Events!$B:$D,3,FALSE))</f>
        <v>E018</v>
      </c>
      <c r="V885" t="str">
        <f>IF(
ISNA(MATCH(V$1,Events!$A:$A,0)),
0,
VLOOKUP(
VLOOKUP($A885,'[4]OSMEC ID + EVENT'!$A:$I,4,FALSE),Events!$B:$D,3,FALSE))</f>
        <v>E019</v>
      </c>
      <c r="W885" t="str">
        <f>IF(
ISNA(MATCH(W$1,Events!$A:$A,0)),
0,
VLOOKUP(
VLOOKUP($A885,'[4]OSMEC ID + EVENT'!$A:$I,5,FALSE),Events!$B:$D,3,FALSE))</f>
        <v>E020</v>
      </c>
      <c r="X885" t="str">
        <f>IF(
ISNA(MATCH(X$1,Events!$A:$A,0)),
0,
VLOOKUP(
VLOOKUP($A885,'[4]OSMEC ID + EVENT'!$A:$I,6,FALSE),Events!$B:$D,3,FALSE))</f>
        <v>E021</v>
      </c>
      <c r="Y885" t="str">
        <f>IF(
ISNA(MATCH(Y$1,Events!$A:$A,0)),
0,
VLOOKUP(
VLOOKUP($A885,'[4]OSMEC ID + EVENT'!$A:$I,7,FALSE),Events!$B:$D,3,FALSE))</f>
        <v>E022</v>
      </c>
      <c r="Z885" t="str">
        <f>IF(
ISNA(MATCH(Z$1,Events!$A:$A,0)),
0,
VLOOKUP(
VLOOKUP($A885,'[4]OSMEC ID + EVENT'!$A:$I,8,FALSE),Events!$B:$D,3,FALSE))</f>
        <v>E023</v>
      </c>
      <c r="AA885" t="str">
        <f>IFERROR(
VLOOKUP(
VLOOKUP(A885,'[5]OSMEC ID + SUBJECT'!$A:$B,2,FALSE),Subjects!$B:$D,3,FALSE),"")</f>
        <v/>
      </c>
      <c r="AB885" t="str">
        <f>IFERROR(
VLOOKUP(
VLOOKUP(A885,'[6]OSMEC ID + SUBJECT'!$A:$B,2,FALSE),Subjects!B:D,3,FALSE),"")</f>
        <v/>
      </c>
      <c r="AC885" t="str">
        <f>IFERROR(
VLOOKUP(
VLOOKUP(A885,'[7]OSMEC-ID + SESSION'!$A:$B,2,FALSE),Subjects!$B:$D,3,FALSE),"")</f>
        <v/>
      </c>
      <c r="AD885" t="str">
        <f>IFERROR(
VLOOKUP(
VLOOKUP(A885,'[8]OSMEC ID + SESSION'!$A:$B,2,FALSE),Subjects!$B:$D,3,FALSE),"")</f>
        <v/>
      </c>
      <c r="AE885" s="12" t="str">
        <f>IFERROR(
VLOOKUP(
VLOOKUP(A885,'[9]OSMEC ID + SUBJECT'!$A:$B,2,FALSE),Subjects!$B:$D,3,FALSE),"")</f>
        <v/>
      </c>
      <c r="AF885" t="str">
        <f>IFERROR(
VLOOKUP(
VLOOKUP(A885,'[10]OSMEC ID + SESSION'!$A:$B,2,FALSE),Subjects!$B:$D,3),"")</f>
        <v/>
      </c>
    </row>
    <row r="886" spans="1:32" x14ac:dyDescent="0.75">
      <c r="A886" t="str">
        <f>Deligate_List!A888</f>
        <v>OSMEC-1146</v>
      </c>
      <c r="B886" t="str">
        <f>VLOOKUP(A886,Deligate_List!A:B,2,FALSE)</f>
        <v>SUPRITI RAJENDRA</v>
      </c>
      <c r="C886" t="str">
        <f>IFERROR(
VLOOKUP(
VLOOKUP($A886,'[1]OSMEC ID + WORKSHOP'!$A:$B,2,FALSE),Workshop!A:C,3,FALSE),"")</f>
        <v/>
      </c>
      <c r="D886" t="str">
        <f>IF($D$1 =Events!$A$2,
VLOOKUP(
VLOOKUP($A886,'[2]OSMEC ID + EVENT'!$A:$E,2,FALSE),Events!$B:$D,3,FALSE))</f>
        <v>E001</v>
      </c>
      <c r="E886" t="str">
        <f>IF(E$1=Events!$A$3,
VLOOKUP(
VLOOKUP($A886,'[2]OSMEC ID + EVENT'!$A:$E,3,FALSE),Events!B:D,3,FALSE))</f>
        <v>E002</v>
      </c>
      <c r="F886" t="str">
        <f>IF($F$1=Events!$A$4,
VLOOKUP(
VLOOKUP($A888,'[2]OSMEC ID + EVENT'!$A:$E,4,FALSE),Events!B:D,3,FALSE),)</f>
        <v>E003</v>
      </c>
      <c r="G886" t="str">
        <f>IF($G$1=Events!$A$5,
VLOOKUP(
VLOOKUP($A888,'[2]OSMEC ID + EVENT'!$A:$E,5,FALSE),Events!$B:$D,3,FALSE),)</f>
        <v>E004</v>
      </c>
      <c r="H886" s="3" t="str">
        <f>IF($H$1= VLOOKUP($H$1,Events!$A:$D,1,FALSE),
VLOOKUP(
VLOOKUP(A886,'[3]OSMEC ID + EVENT'!$A:$M,2,FALSE),Events!B:D,3,FALSE),)</f>
        <v>E005</v>
      </c>
      <c r="I886" s="3" t="str">
        <f>IF(I$1= VLOOKUP(I$1,Events!$A:$D,1,FALSE),
VLOOKUP(
VLOOKUP($A886,'[3]OSMEC ID + EVENT'!$A:$M,3,FALSE),Events!$B:$D,3,FALSE),)</f>
        <v>E006</v>
      </c>
      <c r="J886" t="str">
        <f>IF(J$1= VLOOKUP(J$1,Events!$A:$D,1,FALSE),
VLOOKUP(
VLOOKUP($A886,'[3]OSMEC ID + EVENT'!$A:$M,4,FALSE),Events!$B:$D,3,FALSE),)</f>
        <v>E007</v>
      </c>
      <c r="K886" t="str">
        <f>IF(K$1= VLOOKUP(K$1,Events!$A:$D,1,FALSE),
VLOOKUP(
VLOOKUP($A886,'[3]OSMEC ID + EVENT'!$A:$M,5,FALSE),Events!$B:$D,3,FALSE),)</f>
        <v>E008</v>
      </c>
      <c r="L886" t="str">
        <f>IF(L$1= VLOOKUP(L$1,Events!$A:$D,1,FALSE),
VLOOKUP(
VLOOKUP($A886,'[3]OSMEC ID + EVENT'!$A:$M,6,FALSE),Events!$B:$D,3,FALSE),)</f>
        <v>E009</v>
      </c>
      <c r="M886" t="str">
        <f>IF(M$1= VLOOKUP(M$1,Events!$A:$D,1,FALSE),
VLOOKUP(
VLOOKUP($A886,'[3]OSMEC ID + EVENT'!$A:$M,7,FALSE),Events!$B:$D,3,FALSE),)</f>
        <v>E010</v>
      </c>
      <c r="N886" t="str">
        <f>IF(N$1= VLOOKUP(N$1,Events!$A:$D,1,FALSE),
VLOOKUP(
VLOOKUP($A886,'[3]OSMEC ID + EVENT'!$A:$M,8,FALSE),Events!$B:$D,3,FALSE),)</f>
        <v>E011</v>
      </c>
      <c r="O886" t="str">
        <f>IF(O$1= VLOOKUP(O$1,Events!$A:$D,1,FALSE),
VLOOKUP(
VLOOKUP($A886,'[3]OSMEC ID + EVENT'!$A:$M,9,FALSE),Events!$B:$D,3,FALSE),)</f>
        <v>E012</v>
      </c>
      <c r="P886" t="str">
        <f>IF(P$1= VLOOKUP(P$1,Events!$A:$D,1,FALSE),
VLOOKUP(
VLOOKUP($A886,'[3]OSMEC ID + EVENT'!$A:$M,10,FALSE),Events!$B:$D,3,FALSE),)</f>
        <v>E013</v>
      </c>
      <c r="Q886" t="str">
        <f>IF(Q$1= VLOOKUP(Q$1,Events!$A:$D,1,FALSE),
VLOOKUP(
VLOOKUP($A886,'[3]OSMEC ID + EVENT'!$A:$M,11,FALSE),Events!$B:$D,3,FALSE),)</f>
        <v>E014</v>
      </c>
      <c r="R886" t="str">
        <f>IF(R$1= VLOOKUP(R$1,Events!$A:$D,1,FALSE),
VLOOKUP(
VLOOKUP($A886,'[3]OSMEC ID + EVENT'!$A:$M,12,FALSE),Events!$B:$D,3,FALSE),)</f>
        <v>E015</v>
      </c>
      <c r="S886" t="str">
        <f>IF(S$1= VLOOKUP(S$1,Events!$A:$D,1,FALSE),
VLOOKUP(
VLOOKUP($A886,'[3]OSMEC ID + EVENT'!$A:$M,13,FALSE),Events!$B:$D,3,FALSE),)</f>
        <v>E016</v>
      </c>
      <c r="T886" t="str">
        <f>IF(
ISNA(MATCH(T$1,Events!$A:$A,0)),
0,
VLOOKUP(
VLOOKUP(A886,'[4]OSMEC ID + EVENT'!$A:$I,2,FALSE),Events!$B:$D,3,FALSE))</f>
        <v>E017</v>
      </c>
      <c r="U886" t="str">
        <f>IF(
ISNA(MATCH(U$1,Events!$A:$A,0)),
0,
VLOOKUP(
VLOOKUP($A886,'[4]OSMEC ID + EVENT'!$A:$I,3,FALSE),Events!$B:$D,3,FALSE))</f>
        <v>E018</v>
      </c>
      <c r="V886" t="str">
        <f>IF(
ISNA(MATCH(V$1,Events!$A:$A,0)),
0,
VLOOKUP(
VLOOKUP($A886,'[4]OSMEC ID + EVENT'!$A:$I,4,FALSE),Events!$B:$D,3,FALSE))</f>
        <v>E019</v>
      </c>
      <c r="W886" t="str">
        <f>IF(
ISNA(MATCH(W$1,Events!$A:$A,0)),
0,
VLOOKUP(
VLOOKUP($A886,'[4]OSMEC ID + EVENT'!$A:$I,5,FALSE),Events!$B:$D,3,FALSE))</f>
        <v>E020</v>
      </c>
      <c r="X886" t="str">
        <f>IF(
ISNA(MATCH(X$1,Events!$A:$A,0)),
0,
VLOOKUP(
VLOOKUP($A886,'[4]OSMEC ID + EVENT'!$A:$I,6,FALSE),Events!$B:$D,3,FALSE))</f>
        <v>E021</v>
      </c>
      <c r="Y886" t="str">
        <f>IF(
ISNA(MATCH(Y$1,Events!$A:$A,0)),
0,
VLOOKUP(
VLOOKUP($A886,'[4]OSMEC ID + EVENT'!$A:$I,7,FALSE),Events!$B:$D,3,FALSE))</f>
        <v>E022</v>
      </c>
      <c r="Z886" t="str">
        <f>IF(
ISNA(MATCH(Z$1,Events!$A:$A,0)),
0,
VLOOKUP(
VLOOKUP($A886,'[4]OSMEC ID + EVENT'!$A:$I,8,FALSE),Events!$B:$D,3,FALSE))</f>
        <v>E023</v>
      </c>
      <c r="AA886" t="str">
        <f>IFERROR(
VLOOKUP(
VLOOKUP(A886,'[5]OSMEC ID + SUBJECT'!$A:$B,2,FALSE),Subjects!$B:$D,3,FALSE),"")</f>
        <v>S002</v>
      </c>
      <c r="AB886" t="str">
        <f>IFERROR(
VLOOKUP(
VLOOKUP(A886,'[6]OSMEC ID + SUBJECT'!$A:$B,2,FALSE),Subjects!B:D,3,FALSE),"")</f>
        <v/>
      </c>
      <c r="AC886" t="str">
        <f>IFERROR(
VLOOKUP(
VLOOKUP(A886,'[7]OSMEC-ID + SESSION'!$A:$B,2,FALSE),Subjects!$B:$D,3,FALSE),"")</f>
        <v/>
      </c>
      <c r="AD886" t="str">
        <f>IFERROR(
VLOOKUP(
VLOOKUP(A886,'[8]OSMEC ID + SESSION'!$A:$B,2,FALSE),Subjects!$B:$D,3,FALSE),"")</f>
        <v>S015</v>
      </c>
      <c r="AE886" s="12" t="str">
        <f>IFERROR(
VLOOKUP(
VLOOKUP(A886,'[9]OSMEC ID + SUBJECT'!$A:$B,2,FALSE),Subjects!$B:$D,3,FALSE),"")</f>
        <v/>
      </c>
      <c r="AF886" t="str">
        <f>IFERROR(
VLOOKUP(
VLOOKUP(A886,'[10]OSMEC ID + SESSION'!$A:$B,2,FALSE),Subjects!$B:$D,3),"")</f>
        <v/>
      </c>
    </row>
    <row r="887" spans="1:32" x14ac:dyDescent="0.75">
      <c r="A887" t="str">
        <f>Deligate_List!A889</f>
        <v>OSMEC-1148</v>
      </c>
      <c r="B887" t="str">
        <f>VLOOKUP(A887,Deligate_List!A:B,2,FALSE)</f>
        <v>SHAIKH TAHURA ZUBER</v>
      </c>
      <c r="C887" t="str">
        <f>IFERROR(
VLOOKUP(
VLOOKUP($A887,'[1]OSMEC ID + WORKSHOP'!$A:$B,2,FALSE),Workshop!A:C,3,FALSE),"")</f>
        <v>W001</v>
      </c>
      <c r="D887" t="str">
        <f>IF($D$1 =Events!$A$2,
VLOOKUP(
VLOOKUP($A887,'[2]OSMEC ID + EVENT'!$A:$E,2,FALSE),Events!$B:$D,3,FALSE))</f>
        <v>E001</v>
      </c>
      <c r="E887" t="str">
        <f>IF(E$1=Events!$A$3,
VLOOKUP(
VLOOKUP($A887,'[2]OSMEC ID + EVENT'!$A:$E,3,FALSE),Events!B:D,3,FALSE))</f>
        <v>E002</v>
      </c>
      <c r="F887" t="str">
        <f>IF($F$1=Events!$A$4,
VLOOKUP(
VLOOKUP($A889,'[2]OSMEC ID + EVENT'!$A:$E,4,FALSE),Events!B:D,3,FALSE),)</f>
        <v>E003</v>
      </c>
      <c r="G887" t="str">
        <f>IF($G$1=Events!$A$5,
VLOOKUP(
VLOOKUP($A889,'[2]OSMEC ID + EVENT'!$A:$E,5,FALSE),Events!$B:$D,3,FALSE),)</f>
        <v>E004</v>
      </c>
      <c r="H887" s="3" t="str">
        <f>IF($H$1= VLOOKUP($H$1,Events!$A:$D,1,FALSE),
VLOOKUP(
VLOOKUP(A887,'[3]OSMEC ID + EVENT'!$A:$M,2,FALSE),Events!B:D,3,FALSE),)</f>
        <v>E005</v>
      </c>
      <c r="I887" s="3" t="str">
        <f>IF(I$1= VLOOKUP(I$1,Events!$A:$D,1,FALSE),
VLOOKUP(
VLOOKUP($A887,'[3]OSMEC ID + EVENT'!$A:$M,3,FALSE),Events!$B:$D,3,FALSE),)</f>
        <v>E006</v>
      </c>
      <c r="J887" t="str">
        <f>IF(J$1= VLOOKUP(J$1,Events!$A:$D,1,FALSE),
VLOOKUP(
VLOOKUP($A887,'[3]OSMEC ID + EVENT'!$A:$M,4,FALSE),Events!$B:$D,3,FALSE),)</f>
        <v>E007</v>
      </c>
      <c r="K887" t="str">
        <f>IF(K$1= VLOOKUP(K$1,Events!$A:$D,1,FALSE),
VLOOKUP(
VLOOKUP($A887,'[3]OSMEC ID + EVENT'!$A:$M,5,FALSE),Events!$B:$D,3,FALSE),)</f>
        <v>E008</v>
      </c>
      <c r="L887" t="str">
        <f>IF(L$1= VLOOKUP(L$1,Events!$A:$D,1,FALSE),
VLOOKUP(
VLOOKUP($A887,'[3]OSMEC ID + EVENT'!$A:$M,6,FALSE),Events!$B:$D,3,FALSE),)</f>
        <v>E009</v>
      </c>
      <c r="M887" t="str">
        <f>IF(M$1= VLOOKUP(M$1,Events!$A:$D,1,FALSE),
VLOOKUP(
VLOOKUP($A887,'[3]OSMEC ID + EVENT'!$A:$M,7,FALSE),Events!$B:$D,3,FALSE),)</f>
        <v>E010</v>
      </c>
      <c r="N887" t="str">
        <f>IF(N$1= VLOOKUP(N$1,Events!$A:$D,1,FALSE),
VLOOKUP(
VLOOKUP($A887,'[3]OSMEC ID + EVENT'!$A:$M,8,FALSE),Events!$B:$D,3,FALSE),)</f>
        <v>E011</v>
      </c>
      <c r="O887" t="str">
        <f>IF(O$1= VLOOKUP(O$1,Events!$A:$D,1,FALSE),
VLOOKUP(
VLOOKUP($A887,'[3]OSMEC ID + EVENT'!$A:$M,9,FALSE),Events!$B:$D,3,FALSE),)</f>
        <v>E012</v>
      </c>
      <c r="P887" t="str">
        <f>IF(P$1= VLOOKUP(P$1,Events!$A:$D,1,FALSE),
VLOOKUP(
VLOOKUP($A887,'[3]OSMEC ID + EVENT'!$A:$M,10,FALSE),Events!$B:$D,3,FALSE),)</f>
        <v>E013</v>
      </c>
      <c r="Q887" t="str">
        <f>IF(Q$1= VLOOKUP(Q$1,Events!$A:$D,1,FALSE),
VLOOKUP(
VLOOKUP($A887,'[3]OSMEC ID + EVENT'!$A:$M,11,FALSE),Events!$B:$D,3,FALSE),)</f>
        <v>E014</v>
      </c>
      <c r="R887" t="str">
        <f>IF(R$1= VLOOKUP(R$1,Events!$A:$D,1,FALSE),
VLOOKUP(
VLOOKUP($A887,'[3]OSMEC ID + EVENT'!$A:$M,12,FALSE),Events!$B:$D,3,FALSE),)</f>
        <v>E015</v>
      </c>
      <c r="S887" t="str">
        <f>IF(S$1= VLOOKUP(S$1,Events!$A:$D,1,FALSE),
VLOOKUP(
VLOOKUP($A887,'[3]OSMEC ID + EVENT'!$A:$M,13,FALSE),Events!$B:$D,3,FALSE),)</f>
        <v>E016</v>
      </c>
      <c r="T887" t="str">
        <f>IF(
ISNA(MATCH(T$1,Events!$A:$A,0)),
0,
VLOOKUP(
VLOOKUP(A887,'[4]OSMEC ID + EVENT'!$A:$I,2,FALSE),Events!$B:$D,3,FALSE))</f>
        <v>E017</v>
      </c>
      <c r="U887" t="str">
        <f>IF(
ISNA(MATCH(U$1,Events!$A:$A,0)),
0,
VLOOKUP(
VLOOKUP($A887,'[4]OSMEC ID + EVENT'!$A:$I,3,FALSE),Events!$B:$D,3,FALSE))</f>
        <v>E018</v>
      </c>
      <c r="V887" t="str">
        <f>IF(
ISNA(MATCH(V$1,Events!$A:$A,0)),
0,
VLOOKUP(
VLOOKUP($A887,'[4]OSMEC ID + EVENT'!$A:$I,4,FALSE),Events!$B:$D,3,FALSE))</f>
        <v>E019</v>
      </c>
      <c r="W887" t="str">
        <f>IF(
ISNA(MATCH(W$1,Events!$A:$A,0)),
0,
VLOOKUP(
VLOOKUP($A887,'[4]OSMEC ID + EVENT'!$A:$I,5,FALSE),Events!$B:$D,3,FALSE))</f>
        <v>E020</v>
      </c>
      <c r="X887" t="str">
        <f>IF(
ISNA(MATCH(X$1,Events!$A:$A,0)),
0,
VLOOKUP(
VLOOKUP($A887,'[4]OSMEC ID + EVENT'!$A:$I,6,FALSE),Events!$B:$D,3,FALSE))</f>
        <v>E021</v>
      </c>
      <c r="Y887" t="str">
        <f>IF(
ISNA(MATCH(Y$1,Events!$A:$A,0)),
0,
VLOOKUP(
VLOOKUP($A887,'[4]OSMEC ID + EVENT'!$A:$I,7,FALSE),Events!$B:$D,3,FALSE))</f>
        <v>E022</v>
      </c>
      <c r="Z887" t="str">
        <f>IF(
ISNA(MATCH(Z$1,Events!$A:$A,0)),
0,
VLOOKUP(
VLOOKUP($A887,'[4]OSMEC ID + EVENT'!$A:$I,8,FALSE),Events!$B:$D,3,FALSE))</f>
        <v>E023</v>
      </c>
      <c r="AA887" t="str">
        <f>IFERROR(
VLOOKUP(
VLOOKUP(A887,'[5]OSMEC ID + SUBJECT'!$A:$B,2,FALSE),Subjects!$B:$D,3,FALSE),"")</f>
        <v/>
      </c>
      <c r="AB887" t="str">
        <f>IFERROR(
VLOOKUP(
VLOOKUP(A887,'[6]OSMEC ID + SUBJECT'!$A:$B,2,FALSE),Subjects!B:D,3,FALSE),"")</f>
        <v/>
      </c>
      <c r="AC887" t="str">
        <f>IFERROR(
VLOOKUP(
VLOOKUP(A887,'[7]OSMEC-ID + SESSION'!$A:$B,2,FALSE),Subjects!$B:$D,3,FALSE),"")</f>
        <v/>
      </c>
      <c r="AD887" t="str">
        <f>IFERROR(
VLOOKUP(
VLOOKUP(A887,'[8]OSMEC ID + SESSION'!$A:$B,2,FALSE),Subjects!$B:$D,3,FALSE),"")</f>
        <v/>
      </c>
      <c r="AE887" s="12" t="str">
        <f>IFERROR(
VLOOKUP(
VLOOKUP(A887,'[9]OSMEC ID + SUBJECT'!$A:$B,2,FALSE),Subjects!$B:$D,3,FALSE),"")</f>
        <v/>
      </c>
      <c r="AF887" t="str">
        <f>IFERROR(
VLOOKUP(
VLOOKUP(A887,'[10]OSMEC ID + SESSION'!$A:$B,2,FALSE),Subjects!$B:$D,3),"")</f>
        <v/>
      </c>
    </row>
    <row r="888" spans="1:32" x14ac:dyDescent="0.75">
      <c r="A888" t="str">
        <f>Deligate_List!A890</f>
        <v>OSMEC-1147</v>
      </c>
      <c r="B888" t="str">
        <f>VLOOKUP(A888,Deligate_List!A:B,2,FALSE)</f>
        <v>kHATEJA FATIMA</v>
      </c>
      <c r="C888" t="str">
        <f>IFERROR(
VLOOKUP(
VLOOKUP($A888,'[1]OSMEC ID + WORKSHOP'!$A:$B,2,FALSE),Workshop!A:C,3,FALSE),"")</f>
        <v/>
      </c>
      <c r="D888" t="str">
        <f>IF($D$1 =Events!$A$2,
VLOOKUP(
VLOOKUP($A888,'[2]OSMEC ID + EVENT'!$A:$E,2,FALSE),Events!$B:$D,3,FALSE))</f>
        <v>E001</v>
      </c>
      <c r="E888" t="str">
        <f>IF(E$1=Events!$A$3,
VLOOKUP(
VLOOKUP($A888,'[2]OSMEC ID + EVENT'!$A:$E,3,FALSE),Events!B:D,3,FALSE))</f>
        <v>E002</v>
      </c>
      <c r="F888" t="str">
        <f>IF($F$1=Events!$A$4,
VLOOKUP(
VLOOKUP($A890,'[2]OSMEC ID + EVENT'!$A:$E,4,FALSE),Events!B:D,3,FALSE),)</f>
        <v>E003</v>
      </c>
      <c r="G888" t="str">
        <f>IF($G$1=Events!$A$5,
VLOOKUP(
VLOOKUP($A890,'[2]OSMEC ID + EVENT'!$A:$E,5,FALSE),Events!$B:$D,3,FALSE),)</f>
        <v>E004</v>
      </c>
      <c r="H888" s="3" t="str">
        <f>IF($H$1= VLOOKUP($H$1,Events!$A:$D,1,FALSE),
VLOOKUP(
VLOOKUP(A888,'[3]OSMEC ID + EVENT'!$A:$M,2,FALSE),Events!B:D,3,FALSE),)</f>
        <v>E005</v>
      </c>
      <c r="I888" s="3" t="str">
        <f>IF(I$1= VLOOKUP(I$1,Events!$A:$D,1,FALSE),
VLOOKUP(
VLOOKUP($A888,'[3]OSMEC ID + EVENT'!$A:$M,3,FALSE),Events!$B:$D,3,FALSE),)</f>
        <v>E006</v>
      </c>
      <c r="J888" t="str">
        <f>IF(J$1= VLOOKUP(J$1,Events!$A:$D,1,FALSE),
VLOOKUP(
VLOOKUP($A888,'[3]OSMEC ID + EVENT'!$A:$M,4,FALSE),Events!$B:$D,3,FALSE),)</f>
        <v>E007</v>
      </c>
      <c r="K888" t="str">
        <f>IF(K$1= VLOOKUP(K$1,Events!$A:$D,1,FALSE),
VLOOKUP(
VLOOKUP($A888,'[3]OSMEC ID + EVENT'!$A:$M,5,FALSE),Events!$B:$D,3,FALSE),)</f>
        <v>E008</v>
      </c>
      <c r="L888" t="str">
        <f>IF(L$1= VLOOKUP(L$1,Events!$A:$D,1,FALSE),
VLOOKUP(
VLOOKUP($A888,'[3]OSMEC ID + EVENT'!$A:$M,6,FALSE),Events!$B:$D,3,FALSE),)</f>
        <v>E009</v>
      </c>
      <c r="M888" t="str">
        <f>IF(M$1= VLOOKUP(M$1,Events!$A:$D,1,FALSE),
VLOOKUP(
VLOOKUP($A888,'[3]OSMEC ID + EVENT'!$A:$M,7,FALSE),Events!$B:$D,3,FALSE),)</f>
        <v>E010</v>
      </c>
      <c r="N888" t="str">
        <f>IF(N$1= VLOOKUP(N$1,Events!$A:$D,1,FALSE),
VLOOKUP(
VLOOKUP($A888,'[3]OSMEC ID + EVENT'!$A:$M,8,FALSE),Events!$B:$D,3,FALSE),)</f>
        <v>E011</v>
      </c>
      <c r="O888" t="str">
        <f>IF(O$1= VLOOKUP(O$1,Events!$A:$D,1,FALSE),
VLOOKUP(
VLOOKUP($A888,'[3]OSMEC ID + EVENT'!$A:$M,9,FALSE),Events!$B:$D,3,FALSE),)</f>
        <v>E012</v>
      </c>
      <c r="P888" t="str">
        <f>IF(P$1= VLOOKUP(P$1,Events!$A:$D,1,FALSE),
VLOOKUP(
VLOOKUP($A888,'[3]OSMEC ID + EVENT'!$A:$M,10,FALSE),Events!$B:$D,3,FALSE),)</f>
        <v>E013</v>
      </c>
      <c r="Q888" t="str">
        <f>IF(Q$1= VLOOKUP(Q$1,Events!$A:$D,1,FALSE),
VLOOKUP(
VLOOKUP($A888,'[3]OSMEC ID + EVENT'!$A:$M,11,FALSE),Events!$B:$D,3,FALSE),)</f>
        <v>E014</v>
      </c>
      <c r="R888" t="str">
        <f>IF(R$1= VLOOKUP(R$1,Events!$A:$D,1,FALSE),
VLOOKUP(
VLOOKUP($A888,'[3]OSMEC ID + EVENT'!$A:$M,12,FALSE),Events!$B:$D,3,FALSE),)</f>
        <v>E015</v>
      </c>
      <c r="S888" t="str">
        <f>IF(S$1= VLOOKUP(S$1,Events!$A:$D,1,FALSE),
VLOOKUP(
VLOOKUP($A888,'[3]OSMEC ID + EVENT'!$A:$M,13,FALSE),Events!$B:$D,3,FALSE),)</f>
        <v>E016</v>
      </c>
      <c r="T888" t="str">
        <f>IF(
ISNA(MATCH(T$1,Events!$A:$A,0)),
0,
VLOOKUP(
VLOOKUP(A888,'[4]OSMEC ID + EVENT'!$A:$I,2,FALSE),Events!$B:$D,3,FALSE))</f>
        <v>E017</v>
      </c>
      <c r="U888" t="str">
        <f>IF(
ISNA(MATCH(U$1,Events!$A:$A,0)),
0,
VLOOKUP(
VLOOKUP($A888,'[4]OSMEC ID + EVENT'!$A:$I,3,FALSE),Events!$B:$D,3,FALSE))</f>
        <v>E018</v>
      </c>
      <c r="V888" t="str">
        <f>IF(
ISNA(MATCH(V$1,Events!$A:$A,0)),
0,
VLOOKUP(
VLOOKUP($A888,'[4]OSMEC ID + EVENT'!$A:$I,4,FALSE),Events!$B:$D,3,FALSE))</f>
        <v>E019</v>
      </c>
      <c r="W888" t="str">
        <f>IF(
ISNA(MATCH(W$1,Events!$A:$A,0)),
0,
VLOOKUP(
VLOOKUP($A888,'[4]OSMEC ID + EVENT'!$A:$I,5,FALSE),Events!$B:$D,3,FALSE))</f>
        <v>E020</v>
      </c>
      <c r="X888" t="str">
        <f>IF(
ISNA(MATCH(X$1,Events!$A:$A,0)),
0,
VLOOKUP(
VLOOKUP($A888,'[4]OSMEC ID + EVENT'!$A:$I,6,FALSE),Events!$B:$D,3,FALSE))</f>
        <v>E021</v>
      </c>
      <c r="Y888" t="str">
        <f>IF(
ISNA(MATCH(Y$1,Events!$A:$A,0)),
0,
VLOOKUP(
VLOOKUP($A888,'[4]OSMEC ID + EVENT'!$A:$I,7,FALSE),Events!$B:$D,3,FALSE))</f>
        <v>E022</v>
      </c>
      <c r="Z888" t="str">
        <f>IF(
ISNA(MATCH(Z$1,Events!$A:$A,0)),
0,
VLOOKUP(
VLOOKUP($A888,'[4]OSMEC ID + EVENT'!$A:$I,8,FALSE),Events!$B:$D,3,FALSE))</f>
        <v>E023</v>
      </c>
      <c r="AA888" t="str">
        <f>IFERROR(
VLOOKUP(
VLOOKUP(A888,'[5]OSMEC ID + SUBJECT'!$A:$B,2,FALSE),Subjects!$B:$D,3,FALSE),"")</f>
        <v/>
      </c>
      <c r="AB888" t="str">
        <f>IFERROR(
VLOOKUP(
VLOOKUP(A888,'[6]OSMEC ID + SUBJECT'!$A:$B,2,FALSE),Subjects!B:D,3,FALSE),"")</f>
        <v/>
      </c>
      <c r="AC888" t="str">
        <f>IFERROR(
VLOOKUP(
VLOOKUP(A888,'[7]OSMEC-ID + SESSION'!$A:$B,2,FALSE),Subjects!$B:$D,3,FALSE),"")</f>
        <v/>
      </c>
      <c r="AD888" t="str">
        <f>IFERROR(
VLOOKUP(
VLOOKUP(A888,'[8]OSMEC ID + SESSION'!$A:$B,2,FALSE),Subjects!$B:$D,3,FALSE),"")</f>
        <v/>
      </c>
      <c r="AE888" s="12" t="str">
        <f>IFERROR(
VLOOKUP(
VLOOKUP(A888,'[9]OSMEC ID + SUBJECT'!$A:$B,2,FALSE),Subjects!$B:$D,3,FALSE),"")</f>
        <v/>
      </c>
      <c r="AF888" t="str">
        <f>IFERROR(
VLOOKUP(
VLOOKUP(A888,'[10]OSMEC ID + SESSION'!$A:$B,2,FALSE),Subjects!$B:$D,3),"")</f>
        <v/>
      </c>
    </row>
    <row r="889" spans="1:32" x14ac:dyDescent="0.75">
      <c r="A889" t="str">
        <f>Deligate_List!A891</f>
        <v>OSMEC-1150</v>
      </c>
      <c r="B889" t="str">
        <f>VLOOKUP(A889,Deligate_List!A:B,2,FALSE)</f>
        <v>SHARANYA SEN</v>
      </c>
      <c r="C889" t="str">
        <f>IFERROR(
VLOOKUP(
VLOOKUP($A889,'[1]OSMEC ID + WORKSHOP'!$A:$B,2,FALSE),Workshop!A:C,3,FALSE),"")</f>
        <v>W002</v>
      </c>
      <c r="D889" t="str">
        <f>IF($D$1 =Events!$A$2,
VLOOKUP(
VLOOKUP($A889,'[2]OSMEC ID + EVENT'!$A:$E,2,FALSE),Events!$B:$D,3,FALSE))</f>
        <v>E001</v>
      </c>
      <c r="E889" t="str">
        <f>IF(E$1=Events!$A$3,
VLOOKUP(
VLOOKUP($A889,'[2]OSMEC ID + EVENT'!$A:$E,3,FALSE),Events!B:D,3,FALSE))</f>
        <v>E002</v>
      </c>
      <c r="F889" t="str">
        <f>IF($F$1=Events!$A$4,
VLOOKUP(
VLOOKUP($A891,'[2]OSMEC ID + EVENT'!$A:$E,4,FALSE),Events!B:D,3,FALSE),)</f>
        <v>E003</v>
      </c>
      <c r="G889" t="str">
        <f>IF($G$1=Events!$A$5,
VLOOKUP(
VLOOKUP($A891,'[2]OSMEC ID + EVENT'!$A:$E,5,FALSE),Events!$B:$D,3,FALSE),)</f>
        <v>E004</v>
      </c>
      <c r="H889" s="3" t="str">
        <f>IF($H$1= VLOOKUP($H$1,Events!$A:$D,1,FALSE),
VLOOKUP(
VLOOKUP(A889,'[3]OSMEC ID + EVENT'!$A:$M,2,FALSE),Events!B:D,3,FALSE),)</f>
        <v>E005</v>
      </c>
      <c r="I889" s="3" t="str">
        <f>IF(I$1= VLOOKUP(I$1,Events!$A:$D,1,FALSE),
VLOOKUP(
VLOOKUP($A889,'[3]OSMEC ID + EVENT'!$A:$M,3,FALSE),Events!$B:$D,3,FALSE),)</f>
        <v>E006</v>
      </c>
      <c r="J889" t="str">
        <f>IF(J$1= VLOOKUP(J$1,Events!$A:$D,1,FALSE),
VLOOKUP(
VLOOKUP($A889,'[3]OSMEC ID + EVENT'!$A:$M,4,FALSE),Events!$B:$D,3,FALSE),)</f>
        <v>E007</v>
      </c>
      <c r="K889" t="str">
        <f>IF(K$1= VLOOKUP(K$1,Events!$A:$D,1,FALSE),
VLOOKUP(
VLOOKUP($A889,'[3]OSMEC ID + EVENT'!$A:$M,5,FALSE),Events!$B:$D,3,FALSE),)</f>
        <v>E008</v>
      </c>
      <c r="L889" t="str">
        <f>IF(L$1= VLOOKUP(L$1,Events!$A:$D,1,FALSE),
VLOOKUP(
VLOOKUP($A889,'[3]OSMEC ID + EVENT'!$A:$M,6,FALSE),Events!$B:$D,3,FALSE),)</f>
        <v>E009</v>
      </c>
      <c r="M889" t="str">
        <f>IF(M$1= VLOOKUP(M$1,Events!$A:$D,1,FALSE),
VLOOKUP(
VLOOKUP($A889,'[3]OSMEC ID + EVENT'!$A:$M,7,FALSE),Events!$B:$D,3,FALSE),)</f>
        <v>E010</v>
      </c>
      <c r="N889" t="str">
        <f>IF(N$1= VLOOKUP(N$1,Events!$A:$D,1,FALSE),
VLOOKUP(
VLOOKUP($A889,'[3]OSMEC ID + EVENT'!$A:$M,8,FALSE),Events!$B:$D,3,FALSE),)</f>
        <v>E011</v>
      </c>
      <c r="O889" t="str">
        <f>IF(O$1= VLOOKUP(O$1,Events!$A:$D,1,FALSE),
VLOOKUP(
VLOOKUP($A889,'[3]OSMEC ID + EVENT'!$A:$M,9,FALSE),Events!$B:$D,3,FALSE),)</f>
        <v>E012</v>
      </c>
      <c r="P889" t="str">
        <f>IF(P$1= VLOOKUP(P$1,Events!$A:$D,1,FALSE),
VLOOKUP(
VLOOKUP($A889,'[3]OSMEC ID + EVENT'!$A:$M,10,FALSE),Events!$B:$D,3,FALSE),)</f>
        <v>E013</v>
      </c>
      <c r="Q889" t="str">
        <f>IF(Q$1= VLOOKUP(Q$1,Events!$A:$D,1,FALSE),
VLOOKUP(
VLOOKUP($A889,'[3]OSMEC ID + EVENT'!$A:$M,11,FALSE),Events!$B:$D,3,FALSE),)</f>
        <v>E014</v>
      </c>
      <c r="R889" t="str">
        <f>IF(R$1= VLOOKUP(R$1,Events!$A:$D,1,FALSE),
VLOOKUP(
VLOOKUP($A889,'[3]OSMEC ID + EVENT'!$A:$M,12,FALSE),Events!$B:$D,3,FALSE),)</f>
        <v>E015</v>
      </c>
      <c r="S889" t="str">
        <f>IF(S$1= VLOOKUP(S$1,Events!$A:$D,1,FALSE),
VLOOKUP(
VLOOKUP($A889,'[3]OSMEC ID + EVENT'!$A:$M,13,FALSE),Events!$B:$D,3,FALSE),)</f>
        <v>E016</v>
      </c>
      <c r="T889" t="str">
        <f>IF(
ISNA(MATCH(T$1,Events!$A:$A,0)),
0,
VLOOKUP(
VLOOKUP(A889,'[4]OSMEC ID + EVENT'!$A:$I,2,FALSE),Events!$B:$D,3,FALSE))</f>
        <v>E017</v>
      </c>
      <c r="U889" t="str">
        <f>IF(
ISNA(MATCH(U$1,Events!$A:$A,0)),
0,
VLOOKUP(
VLOOKUP($A889,'[4]OSMEC ID + EVENT'!$A:$I,3,FALSE),Events!$B:$D,3,FALSE))</f>
        <v>E018</v>
      </c>
      <c r="V889" t="str">
        <f>IF(
ISNA(MATCH(V$1,Events!$A:$A,0)),
0,
VLOOKUP(
VLOOKUP($A889,'[4]OSMEC ID + EVENT'!$A:$I,4,FALSE),Events!$B:$D,3,FALSE))</f>
        <v>E019</v>
      </c>
      <c r="W889" t="str">
        <f>IF(
ISNA(MATCH(W$1,Events!$A:$A,0)),
0,
VLOOKUP(
VLOOKUP($A889,'[4]OSMEC ID + EVENT'!$A:$I,5,FALSE),Events!$B:$D,3,FALSE))</f>
        <v>E020</v>
      </c>
      <c r="X889" t="str">
        <f>IF(
ISNA(MATCH(X$1,Events!$A:$A,0)),
0,
VLOOKUP(
VLOOKUP($A889,'[4]OSMEC ID + EVENT'!$A:$I,6,FALSE),Events!$B:$D,3,FALSE))</f>
        <v>E021</v>
      </c>
      <c r="Y889" t="str">
        <f>IF(
ISNA(MATCH(Y$1,Events!$A:$A,0)),
0,
VLOOKUP(
VLOOKUP($A889,'[4]OSMEC ID + EVENT'!$A:$I,7,FALSE),Events!$B:$D,3,FALSE))</f>
        <v>E022</v>
      </c>
      <c r="Z889" t="str">
        <f>IF(
ISNA(MATCH(Z$1,Events!$A:$A,0)),
0,
VLOOKUP(
VLOOKUP($A889,'[4]OSMEC ID + EVENT'!$A:$I,8,FALSE),Events!$B:$D,3,FALSE))</f>
        <v>E023</v>
      </c>
      <c r="AA889" t="str">
        <f>IFERROR(
VLOOKUP(
VLOOKUP(A889,'[5]OSMEC ID + SUBJECT'!$A:$B,2,FALSE),Subjects!$B:$D,3,FALSE),"")</f>
        <v/>
      </c>
      <c r="AB889" t="str">
        <f>IFERROR(
VLOOKUP(
VLOOKUP(A889,'[6]OSMEC ID + SUBJECT'!$A:$B,2,FALSE),Subjects!B:D,3,FALSE),"")</f>
        <v/>
      </c>
      <c r="AC889" t="str">
        <f>IFERROR(
VLOOKUP(
VLOOKUP(A889,'[7]OSMEC-ID + SESSION'!$A:$B,2,FALSE),Subjects!$B:$D,3,FALSE),"")</f>
        <v/>
      </c>
      <c r="AD889" t="str">
        <f>IFERROR(
VLOOKUP(
VLOOKUP(A889,'[8]OSMEC ID + SESSION'!$A:$B,2,FALSE),Subjects!$B:$D,3,FALSE),"")</f>
        <v/>
      </c>
      <c r="AE889" s="12" t="str">
        <f>IFERROR(
VLOOKUP(
VLOOKUP(A889,'[9]OSMEC ID + SUBJECT'!$A:$B,2,FALSE),Subjects!$B:$D,3,FALSE),"")</f>
        <v/>
      </c>
      <c r="AF889" t="str">
        <f>IFERROR(
VLOOKUP(
VLOOKUP(A889,'[10]OSMEC ID + SESSION'!$A:$B,2,FALSE),Subjects!$B:$D,3),"")</f>
        <v/>
      </c>
    </row>
    <row r="890" spans="1:32" x14ac:dyDescent="0.75">
      <c r="A890" t="str">
        <f>Deligate_List!A892</f>
        <v>OSMEC-1152</v>
      </c>
      <c r="B890" t="str">
        <f>VLOOKUP(A890,Deligate_List!A:B,2,FALSE)</f>
        <v>RUHEENA</v>
      </c>
      <c r="C890" t="str">
        <f>IFERROR(
VLOOKUP(
VLOOKUP($A890,'[1]OSMEC ID + WORKSHOP'!$A:$B,2,FALSE),Workshop!A:C,3,FALSE),"")</f>
        <v/>
      </c>
      <c r="D890" t="str">
        <f>IF($D$1 =Events!$A$2,
VLOOKUP(
VLOOKUP($A890,'[2]OSMEC ID + EVENT'!$A:$E,2,FALSE),Events!$B:$D,3,FALSE))</f>
        <v>E001</v>
      </c>
      <c r="E890" t="str">
        <f>IF(E$1=Events!$A$3,
VLOOKUP(
VLOOKUP($A890,'[2]OSMEC ID + EVENT'!$A:$E,3,FALSE),Events!B:D,3,FALSE))</f>
        <v>E002</v>
      </c>
      <c r="F890" t="str">
        <f>IF($F$1=Events!$A$4,
VLOOKUP(
VLOOKUP($A892,'[2]OSMEC ID + EVENT'!$A:$E,4,FALSE),Events!B:D,3,FALSE),)</f>
        <v>E003</v>
      </c>
      <c r="G890" t="str">
        <f>IF($G$1=Events!$A$5,
VLOOKUP(
VLOOKUP($A892,'[2]OSMEC ID + EVENT'!$A:$E,5,FALSE),Events!$B:$D,3,FALSE),)</f>
        <v>E004</v>
      </c>
      <c r="H890" s="3" t="str">
        <f>IF($H$1= VLOOKUP($H$1,Events!$A:$D,1,FALSE),
VLOOKUP(
VLOOKUP(A890,'[3]OSMEC ID + EVENT'!$A:$M,2,FALSE),Events!B:D,3,FALSE),)</f>
        <v>E005</v>
      </c>
      <c r="I890" s="3" t="str">
        <f>IF(I$1= VLOOKUP(I$1,Events!$A:$D,1,FALSE),
VLOOKUP(
VLOOKUP($A890,'[3]OSMEC ID + EVENT'!$A:$M,3,FALSE),Events!$B:$D,3,FALSE),)</f>
        <v>E006</v>
      </c>
      <c r="J890" t="str">
        <f>IF(J$1= VLOOKUP(J$1,Events!$A:$D,1,FALSE),
VLOOKUP(
VLOOKUP($A890,'[3]OSMEC ID + EVENT'!$A:$M,4,FALSE),Events!$B:$D,3,FALSE),)</f>
        <v>E007</v>
      </c>
      <c r="K890" t="str">
        <f>IF(K$1= VLOOKUP(K$1,Events!$A:$D,1,FALSE),
VLOOKUP(
VLOOKUP($A890,'[3]OSMEC ID + EVENT'!$A:$M,5,FALSE),Events!$B:$D,3,FALSE),)</f>
        <v>E008</v>
      </c>
      <c r="L890" t="str">
        <f>IF(L$1= VLOOKUP(L$1,Events!$A:$D,1,FALSE),
VLOOKUP(
VLOOKUP($A890,'[3]OSMEC ID + EVENT'!$A:$M,6,FALSE),Events!$B:$D,3,FALSE),)</f>
        <v>E009</v>
      </c>
      <c r="M890" t="str">
        <f>IF(M$1= VLOOKUP(M$1,Events!$A:$D,1,FALSE),
VLOOKUP(
VLOOKUP($A890,'[3]OSMEC ID + EVENT'!$A:$M,7,FALSE),Events!$B:$D,3,FALSE),)</f>
        <v>E010</v>
      </c>
      <c r="N890" t="str">
        <f>IF(N$1= VLOOKUP(N$1,Events!$A:$D,1,FALSE),
VLOOKUP(
VLOOKUP($A890,'[3]OSMEC ID + EVENT'!$A:$M,8,FALSE),Events!$B:$D,3,FALSE),)</f>
        <v>E011</v>
      </c>
      <c r="O890" t="str">
        <f>IF(O$1= VLOOKUP(O$1,Events!$A:$D,1,FALSE),
VLOOKUP(
VLOOKUP($A890,'[3]OSMEC ID + EVENT'!$A:$M,9,FALSE),Events!$B:$D,3,FALSE),)</f>
        <v>E012</v>
      </c>
      <c r="P890" t="str">
        <f>IF(P$1= VLOOKUP(P$1,Events!$A:$D,1,FALSE),
VLOOKUP(
VLOOKUP($A890,'[3]OSMEC ID + EVENT'!$A:$M,10,FALSE),Events!$B:$D,3,FALSE),)</f>
        <v>E013</v>
      </c>
      <c r="Q890" t="str">
        <f>IF(Q$1= VLOOKUP(Q$1,Events!$A:$D,1,FALSE),
VLOOKUP(
VLOOKUP($A890,'[3]OSMEC ID + EVENT'!$A:$M,11,FALSE),Events!$B:$D,3,FALSE),)</f>
        <v>E014</v>
      </c>
      <c r="R890" t="str">
        <f>IF(R$1= VLOOKUP(R$1,Events!$A:$D,1,FALSE),
VLOOKUP(
VLOOKUP($A890,'[3]OSMEC ID + EVENT'!$A:$M,12,FALSE),Events!$B:$D,3,FALSE),)</f>
        <v>E015</v>
      </c>
      <c r="S890" t="str">
        <f>IF(S$1= VLOOKUP(S$1,Events!$A:$D,1,FALSE),
VLOOKUP(
VLOOKUP($A890,'[3]OSMEC ID + EVENT'!$A:$M,13,FALSE),Events!$B:$D,3,FALSE),)</f>
        <v>E016</v>
      </c>
      <c r="T890" t="str">
        <f>IF(
ISNA(MATCH(T$1,Events!$A:$A,0)),
0,
VLOOKUP(
VLOOKUP(A890,'[4]OSMEC ID + EVENT'!$A:$I,2,FALSE),Events!$B:$D,3,FALSE))</f>
        <v>E017</v>
      </c>
      <c r="U890" t="str">
        <f>IF(
ISNA(MATCH(U$1,Events!$A:$A,0)),
0,
VLOOKUP(
VLOOKUP($A890,'[4]OSMEC ID + EVENT'!$A:$I,3,FALSE),Events!$B:$D,3,FALSE))</f>
        <v>E018</v>
      </c>
      <c r="V890" t="str">
        <f>IF(
ISNA(MATCH(V$1,Events!$A:$A,0)),
0,
VLOOKUP(
VLOOKUP($A890,'[4]OSMEC ID + EVENT'!$A:$I,4,FALSE),Events!$B:$D,3,FALSE))</f>
        <v>E019</v>
      </c>
      <c r="W890" t="str">
        <f>IF(
ISNA(MATCH(W$1,Events!$A:$A,0)),
0,
VLOOKUP(
VLOOKUP($A890,'[4]OSMEC ID + EVENT'!$A:$I,5,FALSE),Events!$B:$D,3,FALSE))</f>
        <v>E020</v>
      </c>
      <c r="X890" t="str">
        <f>IF(
ISNA(MATCH(X$1,Events!$A:$A,0)),
0,
VLOOKUP(
VLOOKUP($A890,'[4]OSMEC ID + EVENT'!$A:$I,6,FALSE),Events!$B:$D,3,FALSE))</f>
        <v>E021</v>
      </c>
      <c r="Y890" t="str">
        <f>IF(
ISNA(MATCH(Y$1,Events!$A:$A,0)),
0,
VLOOKUP(
VLOOKUP($A890,'[4]OSMEC ID + EVENT'!$A:$I,7,FALSE),Events!$B:$D,3,FALSE))</f>
        <v>E022</v>
      </c>
      <c r="Z890" t="str">
        <f>IF(
ISNA(MATCH(Z$1,Events!$A:$A,0)),
0,
VLOOKUP(
VLOOKUP($A890,'[4]OSMEC ID + EVENT'!$A:$I,8,FALSE),Events!$B:$D,3,FALSE))</f>
        <v>E023</v>
      </c>
      <c r="AA890" t="str">
        <f>IFERROR(
VLOOKUP(
VLOOKUP(A890,'[5]OSMEC ID + SUBJECT'!$A:$B,2,FALSE),Subjects!$B:$D,3,FALSE),"")</f>
        <v/>
      </c>
      <c r="AB890" t="str">
        <f>IFERROR(
VLOOKUP(
VLOOKUP(A890,'[6]OSMEC ID + SUBJECT'!$A:$B,2,FALSE),Subjects!B:D,3,FALSE),"")</f>
        <v/>
      </c>
      <c r="AC890" t="str">
        <f>IFERROR(
VLOOKUP(
VLOOKUP(A890,'[7]OSMEC-ID + SESSION'!$A:$B,2,FALSE),Subjects!$B:$D,3,FALSE),"")</f>
        <v/>
      </c>
      <c r="AD890" t="str">
        <f>IFERROR(
VLOOKUP(
VLOOKUP(A890,'[8]OSMEC ID + SESSION'!$A:$B,2,FALSE),Subjects!$B:$D,3,FALSE),"")</f>
        <v/>
      </c>
      <c r="AE890" s="12" t="str">
        <f>IFERROR(
VLOOKUP(
VLOOKUP(A890,'[9]OSMEC ID + SUBJECT'!$A:$B,2,FALSE),Subjects!$B:$D,3,FALSE),"")</f>
        <v/>
      </c>
      <c r="AF890" t="str">
        <f>IFERROR(
VLOOKUP(
VLOOKUP(A890,'[10]OSMEC ID + SESSION'!$A:$B,2,FALSE),Subjects!$B:$D,3),"")</f>
        <v/>
      </c>
    </row>
    <row r="891" spans="1:32" x14ac:dyDescent="0.75">
      <c r="A891" t="str">
        <f>Deligate_List!A893</f>
        <v>OSMEC-1154</v>
      </c>
      <c r="B891" t="str">
        <f>VLOOKUP(A891,Deligate_List!A:B,2,FALSE)</f>
        <v>ASNA FATIMA</v>
      </c>
      <c r="C891" t="str">
        <f>IFERROR(
VLOOKUP(
VLOOKUP($A891,'[1]OSMEC ID + WORKSHOP'!$A:$B,2,FALSE),Workshop!A:C,3,FALSE),"")</f>
        <v/>
      </c>
      <c r="D891" t="str">
        <f>IF($D$1 =Events!$A$2,
VLOOKUP(
VLOOKUP($A891,'[2]OSMEC ID + EVENT'!$A:$E,2,FALSE),Events!$B:$D,3,FALSE))</f>
        <v>E001</v>
      </c>
      <c r="E891" t="str">
        <f>IF(E$1=Events!$A$3,
VLOOKUP(
VLOOKUP($A891,'[2]OSMEC ID + EVENT'!$A:$E,3,FALSE),Events!B:D,3,FALSE))</f>
        <v>E002</v>
      </c>
      <c r="F891" t="str">
        <f>IF($F$1=Events!$A$4,
VLOOKUP(
VLOOKUP($A893,'[2]OSMEC ID + EVENT'!$A:$E,4,FALSE),Events!B:D,3,FALSE),)</f>
        <v>E003</v>
      </c>
      <c r="G891" t="str">
        <f>IF($G$1=Events!$A$5,
VLOOKUP(
VLOOKUP($A893,'[2]OSMEC ID + EVENT'!$A:$E,5,FALSE),Events!$B:$D,3,FALSE),)</f>
        <v>E004</v>
      </c>
      <c r="H891" s="3" t="str">
        <f>IF($H$1= VLOOKUP($H$1,Events!$A:$D,1,FALSE),
VLOOKUP(
VLOOKUP(A891,'[3]OSMEC ID + EVENT'!$A:$M,2,FALSE),Events!B:D,3,FALSE),)</f>
        <v>E005</v>
      </c>
      <c r="I891" s="3" t="str">
        <f>IF(I$1= VLOOKUP(I$1,Events!$A:$D,1,FALSE),
VLOOKUP(
VLOOKUP($A891,'[3]OSMEC ID + EVENT'!$A:$M,3,FALSE),Events!$B:$D,3,FALSE),)</f>
        <v>E006</v>
      </c>
      <c r="J891" t="str">
        <f>IF(J$1= VLOOKUP(J$1,Events!$A:$D,1,FALSE),
VLOOKUP(
VLOOKUP($A891,'[3]OSMEC ID + EVENT'!$A:$M,4,FALSE),Events!$B:$D,3,FALSE),)</f>
        <v>E007</v>
      </c>
      <c r="K891" t="str">
        <f>IF(K$1= VLOOKUP(K$1,Events!$A:$D,1,FALSE),
VLOOKUP(
VLOOKUP($A891,'[3]OSMEC ID + EVENT'!$A:$M,5,FALSE),Events!$B:$D,3,FALSE),)</f>
        <v>E008</v>
      </c>
      <c r="L891" t="str">
        <f>IF(L$1= VLOOKUP(L$1,Events!$A:$D,1,FALSE),
VLOOKUP(
VLOOKUP($A891,'[3]OSMEC ID + EVENT'!$A:$M,6,FALSE),Events!$B:$D,3,FALSE),)</f>
        <v>E009</v>
      </c>
      <c r="M891" t="str">
        <f>IF(M$1= VLOOKUP(M$1,Events!$A:$D,1,FALSE),
VLOOKUP(
VLOOKUP($A891,'[3]OSMEC ID + EVENT'!$A:$M,7,FALSE),Events!$B:$D,3,FALSE),)</f>
        <v>E010</v>
      </c>
      <c r="N891" t="str">
        <f>IF(N$1= VLOOKUP(N$1,Events!$A:$D,1,FALSE),
VLOOKUP(
VLOOKUP($A891,'[3]OSMEC ID + EVENT'!$A:$M,8,FALSE),Events!$B:$D,3,FALSE),)</f>
        <v>E011</v>
      </c>
      <c r="O891" t="str">
        <f>IF(O$1= VLOOKUP(O$1,Events!$A:$D,1,FALSE),
VLOOKUP(
VLOOKUP($A891,'[3]OSMEC ID + EVENT'!$A:$M,9,FALSE),Events!$B:$D,3,FALSE),)</f>
        <v>E012</v>
      </c>
      <c r="P891" t="str">
        <f>IF(P$1= VLOOKUP(P$1,Events!$A:$D,1,FALSE),
VLOOKUP(
VLOOKUP($A891,'[3]OSMEC ID + EVENT'!$A:$M,10,FALSE),Events!$B:$D,3,FALSE),)</f>
        <v>E013</v>
      </c>
      <c r="Q891" t="str">
        <f>IF(Q$1= VLOOKUP(Q$1,Events!$A:$D,1,FALSE),
VLOOKUP(
VLOOKUP($A891,'[3]OSMEC ID + EVENT'!$A:$M,11,FALSE),Events!$B:$D,3,FALSE),)</f>
        <v>E014</v>
      </c>
      <c r="R891" t="str">
        <f>IF(R$1= VLOOKUP(R$1,Events!$A:$D,1,FALSE),
VLOOKUP(
VLOOKUP($A891,'[3]OSMEC ID + EVENT'!$A:$M,12,FALSE),Events!$B:$D,3,FALSE),)</f>
        <v>E015</v>
      </c>
      <c r="S891" t="str">
        <f>IF(S$1= VLOOKUP(S$1,Events!$A:$D,1,FALSE),
VLOOKUP(
VLOOKUP($A891,'[3]OSMEC ID + EVENT'!$A:$M,13,FALSE),Events!$B:$D,3,FALSE),)</f>
        <v>E016</v>
      </c>
      <c r="T891" t="str">
        <f>IF(
ISNA(MATCH(T$1,Events!$A:$A,0)),
0,
VLOOKUP(
VLOOKUP(A891,'[4]OSMEC ID + EVENT'!$A:$I,2,FALSE),Events!$B:$D,3,FALSE))</f>
        <v>E017</v>
      </c>
      <c r="U891" t="str">
        <f>IF(
ISNA(MATCH(U$1,Events!$A:$A,0)),
0,
VLOOKUP(
VLOOKUP($A891,'[4]OSMEC ID + EVENT'!$A:$I,3,FALSE),Events!$B:$D,3,FALSE))</f>
        <v>E018</v>
      </c>
      <c r="V891" t="str">
        <f>IF(
ISNA(MATCH(V$1,Events!$A:$A,0)),
0,
VLOOKUP(
VLOOKUP($A891,'[4]OSMEC ID + EVENT'!$A:$I,4,FALSE),Events!$B:$D,3,FALSE))</f>
        <v>E019</v>
      </c>
      <c r="W891" t="str">
        <f>IF(
ISNA(MATCH(W$1,Events!$A:$A,0)),
0,
VLOOKUP(
VLOOKUP($A891,'[4]OSMEC ID + EVENT'!$A:$I,5,FALSE),Events!$B:$D,3,FALSE))</f>
        <v>E020</v>
      </c>
      <c r="X891" t="str">
        <f>IF(
ISNA(MATCH(X$1,Events!$A:$A,0)),
0,
VLOOKUP(
VLOOKUP($A891,'[4]OSMEC ID + EVENT'!$A:$I,6,FALSE),Events!$B:$D,3,FALSE))</f>
        <v>E021</v>
      </c>
      <c r="Y891" t="str">
        <f>IF(
ISNA(MATCH(Y$1,Events!$A:$A,0)),
0,
VLOOKUP(
VLOOKUP($A891,'[4]OSMEC ID + EVENT'!$A:$I,7,FALSE),Events!$B:$D,3,FALSE))</f>
        <v>E022</v>
      </c>
      <c r="Z891" t="str">
        <f>IF(
ISNA(MATCH(Z$1,Events!$A:$A,0)),
0,
VLOOKUP(
VLOOKUP($A891,'[4]OSMEC ID + EVENT'!$A:$I,8,FALSE),Events!$B:$D,3,FALSE))</f>
        <v>E023</v>
      </c>
      <c r="AA891" t="str">
        <f>IFERROR(
VLOOKUP(
VLOOKUP(A891,'[5]OSMEC ID + SUBJECT'!$A:$B,2,FALSE),Subjects!$B:$D,3,FALSE),"")</f>
        <v/>
      </c>
      <c r="AB891" t="str">
        <f>IFERROR(
VLOOKUP(
VLOOKUP(A891,'[6]OSMEC ID + SUBJECT'!$A:$B,2,FALSE),Subjects!B:D,3,FALSE),"")</f>
        <v/>
      </c>
      <c r="AC891" t="str">
        <f>IFERROR(
VLOOKUP(
VLOOKUP(A891,'[7]OSMEC-ID + SESSION'!$A:$B,2,FALSE),Subjects!$B:$D,3,FALSE),"")</f>
        <v/>
      </c>
      <c r="AD891" t="str">
        <f>IFERROR(
VLOOKUP(
VLOOKUP(A891,'[8]OSMEC ID + SESSION'!$A:$B,2,FALSE),Subjects!$B:$D,3,FALSE),"")</f>
        <v/>
      </c>
      <c r="AE891" s="12" t="str">
        <f>IFERROR(
VLOOKUP(
VLOOKUP(A891,'[9]OSMEC ID + SUBJECT'!$A:$B,2,FALSE),Subjects!$B:$D,3,FALSE),"")</f>
        <v/>
      </c>
      <c r="AF891" t="str">
        <f>IFERROR(
VLOOKUP(
VLOOKUP(A891,'[10]OSMEC ID + SESSION'!$A:$B,2,FALSE),Subjects!$B:$D,3),"")</f>
        <v/>
      </c>
    </row>
    <row r="892" spans="1:32" x14ac:dyDescent="0.75">
      <c r="A892" t="str">
        <f>Deligate_List!A894</f>
        <v>OSMEC-1155</v>
      </c>
      <c r="B892" t="str">
        <f>VLOOKUP(A892,Deligate_List!A:B,2,FALSE)</f>
        <v>SUFIYAN AHSAN KHAN</v>
      </c>
      <c r="C892" t="str">
        <f>IFERROR(
VLOOKUP(
VLOOKUP($A892,'[1]OSMEC ID + WORKSHOP'!$A:$B,2,FALSE),Workshop!A:C,3,FALSE),"")</f>
        <v/>
      </c>
      <c r="D892" t="str">
        <f>IF($D$1 =Events!$A$2,
VLOOKUP(
VLOOKUP($A892,'[2]OSMEC ID + EVENT'!$A:$E,2,FALSE),Events!$B:$D,3,FALSE))</f>
        <v>E001</v>
      </c>
      <c r="E892" t="str">
        <f>IF(E$1=Events!$A$3,
VLOOKUP(
VLOOKUP($A892,'[2]OSMEC ID + EVENT'!$A:$E,3,FALSE),Events!B:D,3,FALSE))</f>
        <v>E002</v>
      </c>
      <c r="F892" t="str">
        <f>IF($F$1=Events!$A$4,
VLOOKUP(
VLOOKUP($A894,'[2]OSMEC ID + EVENT'!$A:$E,4,FALSE),Events!B:D,3,FALSE),)</f>
        <v>E003</v>
      </c>
      <c r="G892" t="str">
        <f>IF($G$1=Events!$A$5,
VLOOKUP(
VLOOKUP($A894,'[2]OSMEC ID + EVENT'!$A:$E,5,FALSE),Events!$B:$D,3,FALSE),)</f>
        <v>E004</v>
      </c>
      <c r="H892" s="3" t="str">
        <f>IF($H$1= VLOOKUP($H$1,Events!$A:$D,1,FALSE),
VLOOKUP(
VLOOKUP(A892,'[3]OSMEC ID + EVENT'!$A:$M,2,FALSE),Events!B:D,3,FALSE),)</f>
        <v>E005</v>
      </c>
      <c r="I892" s="3" t="str">
        <f>IF(I$1= VLOOKUP(I$1,Events!$A:$D,1,FALSE),
VLOOKUP(
VLOOKUP($A892,'[3]OSMEC ID + EVENT'!$A:$M,3,FALSE),Events!$B:$D,3,FALSE),)</f>
        <v>E006</v>
      </c>
      <c r="J892" t="str">
        <f>IF(J$1= VLOOKUP(J$1,Events!$A:$D,1,FALSE),
VLOOKUP(
VLOOKUP($A892,'[3]OSMEC ID + EVENT'!$A:$M,4,FALSE),Events!$B:$D,3,FALSE),)</f>
        <v>E007</v>
      </c>
      <c r="K892" t="str">
        <f>IF(K$1= VLOOKUP(K$1,Events!$A:$D,1,FALSE),
VLOOKUP(
VLOOKUP($A892,'[3]OSMEC ID + EVENT'!$A:$M,5,FALSE),Events!$B:$D,3,FALSE),)</f>
        <v>E008</v>
      </c>
      <c r="L892" t="str">
        <f>IF(L$1= VLOOKUP(L$1,Events!$A:$D,1,FALSE),
VLOOKUP(
VLOOKUP($A892,'[3]OSMEC ID + EVENT'!$A:$M,6,FALSE),Events!$B:$D,3,FALSE),)</f>
        <v>E009</v>
      </c>
      <c r="M892" t="str">
        <f>IF(M$1= VLOOKUP(M$1,Events!$A:$D,1,FALSE),
VLOOKUP(
VLOOKUP($A892,'[3]OSMEC ID + EVENT'!$A:$M,7,FALSE),Events!$B:$D,3,FALSE),)</f>
        <v>E010</v>
      </c>
      <c r="N892" t="str">
        <f>IF(N$1= VLOOKUP(N$1,Events!$A:$D,1,FALSE),
VLOOKUP(
VLOOKUP($A892,'[3]OSMEC ID + EVENT'!$A:$M,8,FALSE),Events!$B:$D,3,FALSE),)</f>
        <v>E011</v>
      </c>
      <c r="O892" t="str">
        <f>IF(O$1= VLOOKUP(O$1,Events!$A:$D,1,FALSE),
VLOOKUP(
VLOOKUP($A892,'[3]OSMEC ID + EVENT'!$A:$M,9,FALSE),Events!$B:$D,3,FALSE),)</f>
        <v>E012</v>
      </c>
      <c r="P892" t="str">
        <f>IF(P$1= VLOOKUP(P$1,Events!$A:$D,1,FALSE),
VLOOKUP(
VLOOKUP($A892,'[3]OSMEC ID + EVENT'!$A:$M,10,FALSE),Events!$B:$D,3,FALSE),)</f>
        <v>E013</v>
      </c>
      <c r="Q892" t="str">
        <f>IF(Q$1= VLOOKUP(Q$1,Events!$A:$D,1,FALSE),
VLOOKUP(
VLOOKUP($A892,'[3]OSMEC ID + EVENT'!$A:$M,11,FALSE),Events!$B:$D,3,FALSE),)</f>
        <v>E014</v>
      </c>
      <c r="R892" t="str">
        <f>IF(R$1= VLOOKUP(R$1,Events!$A:$D,1,FALSE),
VLOOKUP(
VLOOKUP($A892,'[3]OSMEC ID + EVENT'!$A:$M,12,FALSE),Events!$B:$D,3,FALSE),)</f>
        <v>E015</v>
      </c>
      <c r="S892" t="str">
        <f>IF(S$1= VLOOKUP(S$1,Events!$A:$D,1,FALSE),
VLOOKUP(
VLOOKUP($A892,'[3]OSMEC ID + EVENT'!$A:$M,13,FALSE),Events!$B:$D,3,FALSE),)</f>
        <v>E016</v>
      </c>
      <c r="T892" t="str">
        <f>IF(
ISNA(MATCH(T$1,Events!$A:$A,0)),
0,
VLOOKUP(
VLOOKUP(A892,'[4]OSMEC ID + EVENT'!$A:$I,2,FALSE),Events!$B:$D,3,FALSE))</f>
        <v>E017</v>
      </c>
      <c r="U892" t="str">
        <f>IF(
ISNA(MATCH(U$1,Events!$A:$A,0)),
0,
VLOOKUP(
VLOOKUP($A892,'[4]OSMEC ID + EVENT'!$A:$I,3,FALSE),Events!$B:$D,3,FALSE))</f>
        <v>E018</v>
      </c>
      <c r="V892" t="str">
        <f>IF(
ISNA(MATCH(V$1,Events!$A:$A,0)),
0,
VLOOKUP(
VLOOKUP($A892,'[4]OSMEC ID + EVENT'!$A:$I,4,FALSE),Events!$B:$D,3,FALSE))</f>
        <v>E019</v>
      </c>
      <c r="W892" t="str">
        <f>IF(
ISNA(MATCH(W$1,Events!$A:$A,0)),
0,
VLOOKUP(
VLOOKUP($A892,'[4]OSMEC ID + EVENT'!$A:$I,5,FALSE),Events!$B:$D,3,FALSE))</f>
        <v>E020</v>
      </c>
      <c r="X892" t="str">
        <f>IF(
ISNA(MATCH(X$1,Events!$A:$A,0)),
0,
VLOOKUP(
VLOOKUP($A892,'[4]OSMEC ID + EVENT'!$A:$I,6,FALSE),Events!$B:$D,3,FALSE))</f>
        <v>E021</v>
      </c>
      <c r="Y892" t="str">
        <f>IF(
ISNA(MATCH(Y$1,Events!$A:$A,0)),
0,
VLOOKUP(
VLOOKUP($A892,'[4]OSMEC ID + EVENT'!$A:$I,7,FALSE),Events!$B:$D,3,FALSE))</f>
        <v>E022</v>
      </c>
      <c r="Z892" t="str">
        <f>IF(
ISNA(MATCH(Z$1,Events!$A:$A,0)),
0,
VLOOKUP(
VLOOKUP($A892,'[4]OSMEC ID + EVENT'!$A:$I,8,FALSE),Events!$B:$D,3,FALSE))</f>
        <v>E023</v>
      </c>
      <c r="AA892" t="str">
        <f>IFERROR(
VLOOKUP(
VLOOKUP(A892,'[5]OSMEC ID + SUBJECT'!$A:$B,2,FALSE),Subjects!$B:$D,3,FALSE),"")</f>
        <v/>
      </c>
      <c r="AB892" t="str">
        <f>IFERROR(
VLOOKUP(
VLOOKUP(A892,'[6]OSMEC ID + SUBJECT'!$A:$B,2,FALSE),Subjects!B:D,3,FALSE),"")</f>
        <v/>
      </c>
      <c r="AC892" t="str">
        <f>IFERROR(
VLOOKUP(
VLOOKUP(A892,'[7]OSMEC-ID + SESSION'!$A:$B,2,FALSE),Subjects!$B:$D,3,FALSE),"")</f>
        <v/>
      </c>
      <c r="AD892" t="str">
        <f>IFERROR(
VLOOKUP(
VLOOKUP(A892,'[8]OSMEC ID + SESSION'!$A:$B,2,FALSE),Subjects!$B:$D,3,FALSE),"")</f>
        <v/>
      </c>
      <c r="AE892" s="12" t="str">
        <f>IFERROR(
VLOOKUP(
VLOOKUP(A892,'[9]OSMEC ID + SUBJECT'!$A:$B,2,FALSE),Subjects!$B:$D,3,FALSE),"")</f>
        <v/>
      </c>
      <c r="AF892" t="str">
        <f>IFERROR(
VLOOKUP(
VLOOKUP(A892,'[10]OSMEC ID + SESSION'!$A:$B,2,FALSE),Subjects!$B:$D,3),"")</f>
        <v/>
      </c>
    </row>
    <row r="893" spans="1:32" x14ac:dyDescent="0.75">
      <c r="A893" t="str">
        <f>Deligate_List!A895</f>
        <v>OSMEC-1157</v>
      </c>
      <c r="B893" t="str">
        <f>VLOOKUP(A893,Deligate_List!A:B,2,FALSE)</f>
        <v>MOHAMMED SUFIYAN FAROOQI</v>
      </c>
      <c r="C893" t="str">
        <f>IFERROR(
VLOOKUP(
VLOOKUP($A893,'[1]OSMEC ID + WORKSHOP'!$A:$B,2,FALSE),Workshop!A:C,3,FALSE),"")</f>
        <v/>
      </c>
      <c r="D893" t="str">
        <f>IF($D$1 =Events!$A$2,
VLOOKUP(
VLOOKUP($A893,'[2]OSMEC ID + EVENT'!$A:$E,2,FALSE),Events!$B:$D,3,FALSE))</f>
        <v>E001</v>
      </c>
      <c r="E893" t="str">
        <f>IF(E$1=Events!$A$3,
VLOOKUP(
VLOOKUP($A893,'[2]OSMEC ID + EVENT'!$A:$E,3,FALSE),Events!B:D,3,FALSE))</f>
        <v>E002</v>
      </c>
      <c r="F893" t="str">
        <f>IF($F$1=Events!$A$4,
VLOOKUP(
VLOOKUP($A895,'[2]OSMEC ID + EVENT'!$A:$E,4,FALSE),Events!B:D,3,FALSE),)</f>
        <v>E003</v>
      </c>
      <c r="G893" t="str">
        <f>IF($G$1=Events!$A$5,
VLOOKUP(
VLOOKUP($A895,'[2]OSMEC ID + EVENT'!$A:$E,5,FALSE),Events!$B:$D,3,FALSE),)</f>
        <v>E004</v>
      </c>
      <c r="H893" s="3" t="str">
        <f>IF($H$1= VLOOKUP($H$1,Events!$A:$D,1,FALSE),
VLOOKUP(
VLOOKUP(A893,'[3]OSMEC ID + EVENT'!$A:$M,2,FALSE),Events!B:D,3,FALSE),)</f>
        <v>E005</v>
      </c>
      <c r="I893" s="3" t="str">
        <f>IF(I$1= VLOOKUP(I$1,Events!$A:$D,1,FALSE),
VLOOKUP(
VLOOKUP($A893,'[3]OSMEC ID + EVENT'!$A:$M,3,FALSE),Events!$B:$D,3,FALSE),)</f>
        <v>E006</v>
      </c>
      <c r="J893" t="str">
        <f>IF(J$1= VLOOKUP(J$1,Events!$A:$D,1,FALSE),
VLOOKUP(
VLOOKUP($A893,'[3]OSMEC ID + EVENT'!$A:$M,4,FALSE),Events!$B:$D,3,FALSE),)</f>
        <v>E007</v>
      </c>
      <c r="K893" t="str">
        <f>IF(K$1= VLOOKUP(K$1,Events!$A:$D,1,FALSE),
VLOOKUP(
VLOOKUP($A893,'[3]OSMEC ID + EVENT'!$A:$M,5,FALSE),Events!$B:$D,3,FALSE),)</f>
        <v>E008</v>
      </c>
      <c r="L893" t="str">
        <f>IF(L$1= VLOOKUP(L$1,Events!$A:$D,1,FALSE),
VLOOKUP(
VLOOKUP($A893,'[3]OSMEC ID + EVENT'!$A:$M,6,FALSE),Events!$B:$D,3,FALSE),)</f>
        <v>E009</v>
      </c>
      <c r="M893" t="str">
        <f>IF(M$1= VLOOKUP(M$1,Events!$A:$D,1,FALSE),
VLOOKUP(
VLOOKUP($A893,'[3]OSMEC ID + EVENT'!$A:$M,7,FALSE),Events!$B:$D,3,FALSE),)</f>
        <v>E010</v>
      </c>
      <c r="N893" t="str">
        <f>IF(N$1= VLOOKUP(N$1,Events!$A:$D,1,FALSE),
VLOOKUP(
VLOOKUP($A893,'[3]OSMEC ID + EVENT'!$A:$M,8,FALSE),Events!$B:$D,3,FALSE),)</f>
        <v>E011</v>
      </c>
      <c r="O893" t="str">
        <f>IF(O$1= VLOOKUP(O$1,Events!$A:$D,1,FALSE),
VLOOKUP(
VLOOKUP($A893,'[3]OSMEC ID + EVENT'!$A:$M,9,FALSE),Events!$B:$D,3,FALSE),)</f>
        <v>E012</v>
      </c>
      <c r="P893" t="str">
        <f>IF(P$1= VLOOKUP(P$1,Events!$A:$D,1,FALSE),
VLOOKUP(
VLOOKUP($A893,'[3]OSMEC ID + EVENT'!$A:$M,10,FALSE),Events!$B:$D,3,FALSE),)</f>
        <v>E013</v>
      </c>
      <c r="Q893" t="str">
        <f>IF(Q$1= VLOOKUP(Q$1,Events!$A:$D,1,FALSE),
VLOOKUP(
VLOOKUP($A893,'[3]OSMEC ID + EVENT'!$A:$M,11,FALSE),Events!$B:$D,3,FALSE),)</f>
        <v>E014</v>
      </c>
      <c r="R893" t="str">
        <f>IF(R$1= VLOOKUP(R$1,Events!$A:$D,1,FALSE),
VLOOKUP(
VLOOKUP($A893,'[3]OSMEC ID + EVENT'!$A:$M,12,FALSE),Events!$B:$D,3,FALSE),)</f>
        <v>E015</v>
      </c>
      <c r="S893" t="str">
        <f>IF(S$1= VLOOKUP(S$1,Events!$A:$D,1,FALSE),
VLOOKUP(
VLOOKUP($A893,'[3]OSMEC ID + EVENT'!$A:$M,13,FALSE),Events!$B:$D,3,FALSE),)</f>
        <v>E016</v>
      </c>
      <c r="T893" t="str">
        <f>IF(
ISNA(MATCH(T$1,Events!$A:$A,0)),
0,
VLOOKUP(
VLOOKUP(A893,'[4]OSMEC ID + EVENT'!$A:$I,2,FALSE),Events!$B:$D,3,FALSE))</f>
        <v>E017</v>
      </c>
      <c r="U893" t="str">
        <f>IF(
ISNA(MATCH(U$1,Events!$A:$A,0)),
0,
VLOOKUP(
VLOOKUP($A893,'[4]OSMEC ID + EVENT'!$A:$I,3,FALSE),Events!$B:$D,3,FALSE))</f>
        <v>E018</v>
      </c>
      <c r="V893" t="str">
        <f>IF(
ISNA(MATCH(V$1,Events!$A:$A,0)),
0,
VLOOKUP(
VLOOKUP($A893,'[4]OSMEC ID + EVENT'!$A:$I,4,FALSE),Events!$B:$D,3,FALSE))</f>
        <v>E019</v>
      </c>
      <c r="W893" t="str">
        <f>IF(
ISNA(MATCH(W$1,Events!$A:$A,0)),
0,
VLOOKUP(
VLOOKUP($A893,'[4]OSMEC ID + EVENT'!$A:$I,5,FALSE),Events!$B:$D,3,FALSE))</f>
        <v>E020</v>
      </c>
      <c r="X893" t="str">
        <f>IF(
ISNA(MATCH(X$1,Events!$A:$A,0)),
0,
VLOOKUP(
VLOOKUP($A893,'[4]OSMEC ID + EVENT'!$A:$I,6,FALSE),Events!$B:$D,3,FALSE))</f>
        <v>E021</v>
      </c>
      <c r="Y893" t="str">
        <f>IF(
ISNA(MATCH(Y$1,Events!$A:$A,0)),
0,
VLOOKUP(
VLOOKUP($A893,'[4]OSMEC ID + EVENT'!$A:$I,7,FALSE),Events!$B:$D,3,FALSE))</f>
        <v>E022</v>
      </c>
      <c r="Z893" t="str">
        <f>IF(
ISNA(MATCH(Z$1,Events!$A:$A,0)),
0,
VLOOKUP(
VLOOKUP($A893,'[4]OSMEC ID + EVENT'!$A:$I,8,FALSE),Events!$B:$D,3,FALSE))</f>
        <v>E023</v>
      </c>
      <c r="AA893" t="str">
        <f>IFERROR(
VLOOKUP(
VLOOKUP(A893,'[5]OSMEC ID + SUBJECT'!$A:$B,2,FALSE),Subjects!$B:$D,3,FALSE),"")</f>
        <v/>
      </c>
      <c r="AB893" t="str">
        <f>IFERROR(
VLOOKUP(
VLOOKUP(A893,'[6]OSMEC ID + SUBJECT'!$A:$B,2,FALSE),Subjects!B:D,3,FALSE),"")</f>
        <v/>
      </c>
      <c r="AC893" t="str">
        <f>IFERROR(
VLOOKUP(
VLOOKUP(A893,'[7]OSMEC-ID + SESSION'!$A:$B,2,FALSE),Subjects!$B:$D,3,FALSE),"")</f>
        <v/>
      </c>
      <c r="AD893" t="str">
        <f>IFERROR(
VLOOKUP(
VLOOKUP(A893,'[8]OSMEC ID + SESSION'!$A:$B,2,FALSE),Subjects!$B:$D,3,FALSE),"")</f>
        <v/>
      </c>
      <c r="AE893" s="12" t="str">
        <f>IFERROR(
VLOOKUP(
VLOOKUP(A893,'[9]OSMEC ID + SUBJECT'!$A:$B,2,FALSE),Subjects!$B:$D,3,FALSE),"")</f>
        <v/>
      </c>
      <c r="AF893" t="str">
        <f>IFERROR(
VLOOKUP(
VLOOKUP(A893,'[10]OSMEC ID + SESSION'!$A:$B,2,FALSE),Subjects!$B:$D,3),"")</f>
        <v/>
      </c>
    </row>
    <row r="894" spans="1:32" x14ac:dyDescent="0.75">
      <c r="A894" t="str">
        <f>Deligate_List!A896</f>
        <v>OSMEC-1159</v>
      </c>
      <c r="B894" t="str">
        <f>VLOOKUP(A894,Deligate_List!A:B,2,FALSE)</f>
        <v>SYED NOMAN SYED AHMED MOHIUDIN</v>
      </c>
      <c r="C894" t="str">
        <f>IFERROR(
VLOOKUP(
VLOOKUP($A894,'[1]OSMEC ID + WORKSHOP'!$A:$B,2,FALSE),Workshop!A:C,3,FALSE),"")</f>
        <v/>
      </c>
      <c r="D894" t="str">
        <f>IF($D$1 =Events!$A$2,
VLOOKUP(
VLOOKUP($A894,'[2]OSMEC ID + EVENT'!$A:$E,2,FALSE),Events!$B:$D,3,FALSE))</f>
        <v>E001</v>
      </c>
      <c r="E894" t="str">
        <f>IF(E$1=Events!$A$3,
VLOOKUP(
VLOOKUP($A894,'[2]OSMEC ID + EVENT'!$A:$E,3,FALSE),Events!B:D,3,FALSE))</f>
        <v>E002</v>
      </c>
      <c r="F894" t="str">
        <f>IF($F$1=Events!$A$4,
VLOOKUP(
VLOOKUP($A896,'[2]OSMEC ID + EVENT'!$A:$E,4,FALSE),Events!B:D,3,FALSE),)</f>
        <v>E003</v>
      </c>
      <c r="G894" t="str">
        <f>IF($G$1=Events!$A$5,
VLOOKUP(
VLOOKUP($A896,'[2]OSMEC ID + EVENT'!$A:$E,5,FALSE),Events!$B:$D,3,FALSE),)</f>
        <v>E004</v>
      </c>
      <c r="H894" s="3" t="str">
        <f>IF($H$1= VLOOKUP($H$1,Events!$A:$D,1,FALSE),
VLOOKUP(
VLOOKUP(A894,'[3]OSMEC ID + EVENT'!$A:$M,2,FALSE),Events!B:D,3,FALSE),)</f>
        <v>E005</v>
      </c>
      <c r="I894" s="3" t="str">
        <f>IF(I$1= VLOOKUP(I$1,Events!$A:$D,1,FALSE),
VLOOKUP(
VLOOKUP($A894,'[3]OSMEC ID + EVENT'!$A:$M,3,FALSE),Events!$B:$D,3,FALSE),)</f>
        <v>E006</v>
      </c>
      <c r="J894" t="str">
        <f>IF(J$1= VLOOKUP(J$1,Events!$A:$D,1,FALSE),
VLOOKUP(
VLOOKUP($A894,'[3]OSMEC ID + EVENT'!$A:$M,4,FALSE),Events!$B:$D,3,FALSE),)</f>
        <v>E007</v>
      </c>
      <c r="K894" t="str">
        <f>IF(K$1= VLOOKUP(K$1,Events!$A:$D,1,FALSE),
VLOOKUP(
VLOOKUP($A894,'[3]OSMEC ID + EVENT'!$A:$M,5,FALSE),Events!$B:$D,3,FALSE),)</f>
        <v>E008</v>
      </c>
      <c r="L894" t="str">
        <f>IF(L$1= VLOOKUP(L$1,Events!$A:$D,1,FALSE),
VLOOKUP(
VLOOKUP($A894,'[3]OSMEC ID + EVENT'!$A:$M,6,FALSE),Events!$B:$D,3,FALSE),)</f>
        <v>E009</v>
      </c>
      <c r="M894" t="str">
        <f>IF(M$1= VLOOKUP(M$1,Events!$A:$D,1,FALSE),
VLOOKUP(
VLOOKUP($A894,'[3]OSMEC ID + EVENT'!$A:$M,7,FALSE),Events!$B:$D,3,FALSE),)</f>
        <v>E010</v>
      </c>
      <c r="N894" t="str">
        <f>IF(N$1= VLOOKUP(N$1,Events!$A:$D,1,FALSE),
VLOOKUP(
VLOOKUP($A894,'[3]OSMEC ID + EVENT'!$A:$M,8,FALSE),Events!$B:$D,3,FALSE),)</f>
        <v>E011</v>
      </c>
      <c r="O894" t="str">
        <f>IF(O$1= VLOOKUP(O$1,Events!$A:$D,1,FALSE),
VLOOKUP(
VLOOKUP($A894,'[3]OSMEC ID + EVENT'!$A:$M,9,FALSE),Events!$B:$D,3,FALSE),)</f>
        <v>E012</v>
      </c>
      <c r="P894" t="str">
        <f>IF(P$1= VLOOKUP(P$1,Events!$A:$D,1,FALSE),
VLOOKUP(
VLOOKUP($A894,'[3]OSMEC ID + EVENT'!$A:$M,10,FALSE),Events!$B:$D,3,FALSE),)</f>
        <v>E013</v>
      </c>
      <c r="Q894" t="str">
        <f>IF(Q$1= VLOOKUP(Q$1,Events!$A:$D,1,FALSE),
VLOOKUP(
VLOOKUP($A894,'[3]OSMEC ID + EVENT'!$A:$M,11,FALSE),Events!$B:$D,3,FALSE),)</f>
        <v>E014</v>
      </c>
      <c r="R894" t="str">
        <f>IF(R$1= VLOOKUP(R$1,Events!$A:$D,1,FALSE),
VLOOKUP(
VLOOKUP($A894,'[3]OSMEC ID + EVENT'!$A:$M,12,FALSE),Events!$B:$D,3,FALSE),)</f>
        <v>E015</v>
      </c>
      <c r="S894" t="str">
        <f>IF(S$1= VLOOKUP(S$1,Events!$A:$D,1,FALSE),
VLOOKUP(
VLOOKUP($A894,'[3]OSMEC ID + EVENT'!$A:$M,13,FALSE),Events!$B:$D,3,FALSE),)</f>
        <v>E016</v>
      </c>
      <c r="T894" t="str">
        <f>IF(
ISNA(MATCH(T$1,Events!$A:$A,0)),
0,
VLOOKUP(
VLOOKUP(A894,'[4]OSMEC ID + EVENT'!$A:$I,2,FALSE),Events!$B:$D,3,FALSE))</f>
        <v>E017</v>
      </c>
      <c r="U894" t="str">
        <f>IF(
ISNA(MATCH(U$1,Events!$A:$A,0)),
0,
VLOOKUP(
VLOOKUP($A894,'[4]OSMEC ID + EVENT'!$A:$I,3,FALSE),Events!$B:$D,3,FALSE))</f>
        <v>E018</v>
      </c>
      <c r="V894" t="str">
        <f>IF(
ISNA(MATCH(V$1,Events!$A:$A,0)),
0,
VLOOKUP(
VLOOKUP($A894,'[4]OSMEC ID + EVENT'!$A:$I,4,FALSE),Events!$B:$D,3,FALSE))</f>
        <v>E019</v>
      </c>
      <c r="W894" t="str">
        <f>IF(
ISNA(MATCH(W$1,Events!$A:$A,0)),
0,
VLOOKUP(
VLOOKUP($A894,'[4]OSMEC ID + EVENT'!$A:$I,5,FALSE),Events!$B:$D,3,FALSE))</f>
        <v>E020</v>
      </c>
      <c r="X894" t="str">
        <f>IF(
ISNA(MATCH(X$1,Events!$A:$A,0)),
0,
VLOOKUP(
VLOOKUP($A894,'[4]OSMEC ID + EVENT'!$A:$I,6,FALSE),Events!$B:$D,3,FALSE))</f>
        <v>E021</v>
      </c>
      <c r="Y894" t="str">
        <f>IF(
ISNA(MATCH(Y$1,Events!$A:$A,0)),
0,
VLOOKUP(
VLOOKUP($A894,'[4]OSMEC ID + EVENT'!$A:$I,7,FALSE),Events!$B:$D,3,FALSE))</f>
        <v>E022</v>
      </c>
      <c r="Z894" t="str">
        <f>IF(
ISNA(MATCH(Z$1,Events!$A:$A,0)),
0,
VLOOKUP(
VLOOKUP($A894,'[4]OSMEC ID + EVENT'!$A:$I,8,FALSE),Events!$B:$D,3,FALSE))</f>
        <v>E023</v>
      </c>
      <c r="AA894" t="str">
        <f>IFERROR(
VLOOKUP(
VLOOKUP(A894,'[5]OSMEC ID + SUBJECT'!$A:$B,2,FALSE),Subjects!$B:$D,3,FALSE),"")</f>
        <v/>
      </c>
      <c r="AB894" t="str">
        <f>IFERROR(
VLOOKUP(
VLOOKUP(A894,'[6]OSMEC ID + SUBJECT'!$A:$B,2,FALSE),Subjects!B:D,3,FALSE),"")</f>
        <v/>
      </c>
      <c r="AC894" t="str">
        <f>IFERROR(
VLOOKUP(
VLOOKUP(A894,'[7]OSMEC-ID + SESSION'!$A:$B,2,FALSE),Subjects!$B:$D,3,FALSE),"")</f>
        <v/>
      </c>
      <c r="AD894" t="str">
        <f>IFERROR(
VLOOKUP(
VLOOKUP(A894,'[8]OSMEC ID + SESSION'!$A:$B,2,FALSE),Subjects!$B:$D,3,FALSE),"")</f>
        <v/>
      </c>
      <c r="AE894" s="12" t="str">
        <f>IFERROR(
VLOOKUP(
VLOOKUP(A894,'[9]OSMEC ID + SUBJECT'!$A:$B,2,FALSE),Subjects!$B:$D,3,FALSE),"")</f>
        <v/>
      </c>
      <c r="AF894" t="str">
        <f>IFERROR(
VLOOKUP(
VLOOKUP(A894,'[10]OSMEC ID + SESSION'!$A:$B,2,FALSE),Subjects!$B:$D,3),"")</f>
        <v/>
      </c>
    </row>
    <row r="895" spans="1:32" x14ac:dyDescent="0.75">
      <c r="A895" t="str">
        <f>Deligate_List!A897</f>
        <v>OSMEC-1160</v>
      </c>
      <c r="B895" t="str">
        <f>VLOOKUP(A895,Deligate_List!A:B,2,FALSE)</f>
        <v>MOHAMMED JAMEEL OWAIS KHATEEB</v>
      </c>
      <c r="C895" t="str">
        <f>IFERROR(
VLOOKUP(
VLOOKUP($A895,'[1]OSMEC ID + WORKSHOP'!$A:$B,2,FALSE),Workshop!A:C,3,FALSE),"")</f>
        <v/>
      </c>
      <c r="D895" t="str">
        <f>IF($D$1 =Events!$A$2,
VLOOKUP(
VLOOKUP($A895,'[2]OSMEC ID + EVENT'!$A:$E,2,FALSE),Events!$B:$D,3,FALSE))</f>
        <v>E001</v>
      </c>
      <c r="E895" t="str">
        <f>IF(E$1=Events!$A$3,
VLOOKUP(
VLOOKUP($A895,'[2]OSMEC ID + EVENT'!$A:$E,3,FALSE),Events!B:D,3,FALSE))</f>
        <v>E002</v>
      </c>
      <c r="F895" t="str">
        <f>IF($F$1=Events!$A$4,
VLOOKUP(
VLOOKUP($A897,'[2]OSMEC ID + EVENT'!$A:$E,4,FALSE),Events!B:D,3,FALSE),)</f>
        <v>E003</v>
      </c>
      <c r="G895" t="str">
        <f>IF($G$1=Events!$A$5,
VLOOKUP(
VLOOKUP($A897,'[2]OSMEC ID + EVENT'!$A:$E,5,FALSE),Events!$B:$D,3,FALSE),)</f>
        <v>E004</v>
      </c>
      <c r="H895" s="3" t="str">
        <f>IF($H$1= VLOOKUP($H$1,Events!$A:$D,1,FALSE),
VLOOKUP(
VLOOKUP(A895,'[3]OSMEC ID + EVENT'!$A:$M,2,FALSE),Events!B:D,3,FALSE),)</f>
        <v>E005</v>
      </c>
      <c r="I895" s="3" t="str">
        <f>IF(I$1= VLOOKUP(I$1,Events!$A:$D,1,FALSE),
VLOOKUP(
VLOOKUP($A895,'[3]OSMEC ID + EVENT'!$A:$M,3,FALSE),Events!$B:$D,3,FALSE),)</f>
        <v>E006</v>
      </c>
      <c r="J895" t="str">
        <f>IF(J$1= VLOOKUP(J$1,Events!$A:$D,1,FALSE),
VLOOKUP(
VLOOKUP($A895,'[3]OSMEC ID + EVENT'!$A:$M,4,FALSE),Events!$B:$D,3,FALSE),)</f>
        <v>E007</v>
      </c>
      <c r="K895" t="str">
        <f>IF(K$1= VLOOKUP(K$1,Events!$A:$D,1,FALSE),
VLOOKUP(
VLOOKUP($A895,'[3]OSMEC ID + EVENT'!$A:$M,5,FALSE),Events!$B:$D,3,FALSE),)</f>
        <v>E008</v>
      </c>
      <c r="L895" t="str">
        <f>IF(L$1= VLOOKUP(L$1,Events!$A:$D,1,FALSE),
VLOOKUP(
VLOOKUP($A895,'[3]OSMEC ID + EVENT'!$A:$M,6,FALSE),Events!$B:$D,3,FALSE),)</f>
        <v>E009</v>
      </c>
      <c r="M895" t="str">
        <f>IF(M$1= VLOOKUP(M$1,Events!$A:$D,1,FALSE),
VLOOKUP(
VLOOKUP($A895,'[3]OSMEC ID + EVENT'!$A:$M,7,FALSE),Events!$B:$D,3,FALSE),)</f>
        <v>E010</v>
      </c>
      <c r="N895" t="str">
        <f>IF(N$1= VLOOKUP(N$1,Events!$A:$D,1,FALSE),
VLOOKUP(
VLOOKUP($A895,'[3]OSMEC ID + EVENT'!$A:$M,8,FALSE),Events!$B:$D,3,FALSE),)</f>
        <v>E011</v>
      </c>
      <c r="O895" t="str">
        <f>IF(O$1= VLOOKUP(O$1,Events!$A:$D,1,FALSE),
VLOOKUP(
VLOOKUP($A895,'[3]OSMEC ID + EVENT'!$A:$M,9,FALSE),Events!$B:$D,3,FALSE),)</f>
        <v>E012</v>
      </c>
      <c r="P895" t="str">
        <f>IF(P$1= VLOOKUP(P$1,Events!$A:$D,1,FALSE),
VLOOKUP(
VLOOKUP($A895,'[3]OSMEC ID + EVENT'!$A:$M,10,FALSE),Events!$B:$D,3,FALSE),)</f>
        <v>E013</v>
      </c>
      <c r="Q895" t="str">
        <f>IF(Q$1= VLOOKUP(Q$1,Events!$A:$D,1,FALSE),
VLOOKUP(
VLOOKUP($A895,'[3]OSMEC ID + EVENT'!$A:$M,11,FALSE),Events!$B:$D,3,FALSE),)</f>
        <v>E014</v>
      </c>
      <c r="R895" t="str">
        <f>IF(R$1= VLOOKUP(R$1,Events!$A:$D,1,FALSE),
VLOOKUP(
VLOOKUP($A895,'[3]OSMEC ID + EVENT'!$A:$M,12,FALSE),Events!$B:$D,3,FALSE),)</f>
        <v>E015</v>
      </c>
      <c r="S895" t="str">
        <f>IF(S$1= VLOOKUP(S$1,Events!$A:$D,1,FALSE),
VLOOKUP(
VLOOKUP($A895,'[3]OSMEC ID + EVENT'!$A:$M,13,FALSE),Events!$B:$D,3,FALSE),)</f>
        <v>E016</v>
      </c>
      <c r="T895" t="str">
        <f>IF(
ISNA(MATCH(T$1,Events!$A:$A,0)),
0,
VLOOKUP(
VLOOKUP(A895,'[4]OSMEC ID + EVENT'!$A:$I,2,FALSE),Events!$B:$D,3,FALSE))</f>
        <v>E017</v>
      </c>
      <c r="U895" t="str">
        <f>IF(
ISNA(MATCH(U$1,Events!$A:$A,0)),
0,
VLOOKUP(
VLOOKUP($A895,'[4]OSMEC ID + EVENT'!$A:$I,3,FALSE),Events!$B:$D,3,FALSE))</f>
        <v>E018</v>
      </c>
      <c r="V895" t="str">
        <f>IF(
ISNA(MATCH(V$1,Events!$A:$A,0)),
0,
VLOOKUP(
VLOOKUP($A895,'[4]OSMEC ID + EVENT'!$A:$I,4,FALSE),Events!$B:$D,3,FALSE))</f>
        <v>E019</v>
      </c>
      <c r="W895" t="str">
        <f>IF(
ISNA(MATCH(W$1,Events!$A:$A,0)),
0,
VLOOKUP(
VLOOKUP($A895,'[4]OSMEC ID + EVENT'!$A:$I,5,FALSE),Events!$B:$D,3,FALSE))</f>
        <v>E020</v>
      </c>
      <c r="X895" t="str">
        <f>IF(
ISNA(MATCH(X$1,Events!$A:$A,0)),
0,
VLOOKUP(
VLOOKUP($A895,'[4]OSMEC ID + EVENT'!$A:$I,6,FALSE),Events!$B:$D,3,FALSE))</f>
        <v>E021</v>
      </c>
      <c r="Y895" t="str">
        <f>IF(
ISNA(MATCH(Y$1,Events!$A:$A,0)),
0,
VLOOKUP(
VLOOKUP($A895,'[4]OSMEC ID + EVENT'!$A:$I,7,FALSE),Events!$B:$D,3,FALSE))</f>
        <v>E022</v>
      </c>
      <c r="Z895" t="str">
        <f>IF(
ISNA(MATCH(Z$1,Events!$A:$A,0)),
0,
VLOOKUP(
VLOOKUP($A895,'[4]OSMEC ID + EVENT'!$A:$I,8,FALSE),Events!$B:$D,3,FALSE))</f>
        <v>E023</v>
      </c>
      <c r="AA895" t="str">
        <f>IFERROR(
VLOOKUP(
VLOOKUP(A895,'[5]OSMEC ID + SUBJECT'!$A:$B,2,FALSE),Subjects!$B:$D,3,FALSE),"")</f>
        <v/>
      </c>
      <c r="AB895" t="str">
        <f>IFERROR(
VLOOKUP(
VLOOKUP(A895,'[6]OSMEC ID + SUBJECT'!$A:$B,2,FALSE),Subjects!B:D,3,FALSE),"")</f>
        <v/>
      </c>
      <c r="AC895" t="str">
        <f>IFERROR(
VLOOKUP(
VLOOKUP(A895,'[7]OSMEC-ID + SESSION'!$A:$B,2,FALSE),Subjects!$B:$D,3,FALSE),"")</f>
        <v/>
      </c>
      <c r="AD895" t="str">
        <f>IFERROR(
VLOOKUP(
VLOOKUP(A895,'[8]OSMEC ID + SESSION'!$A:$B,2,FALSE),Subjects!$B:$D,3,FALSE),"")</f>
        <v/>
      </c>
      <c r="AE895" s="12" t="str">
        <f>IFERROR(
VLOOKUP(
VLOOKUP(A895,'[9]OSMEC ID + SUBJECT'!$A:$B,2,FALSE),Subjects!$B:$D,3,FALSE),"")</f>
        <v/>
      </c>
      <c r="AF895" t="str">
        <f>IFERROR(
VLOOKUP(
VLOOKUP(A895,'[10]OSMEC ID + SESSION'!$A:$B,2,FALSE),Subjects!$B:$D,3),"")</f>
        <v/>
      </c>
    </row>
    <row r="896" spans="1:32" x14ac:dyDescent="0.75">
      <c r="A896" t="str">
        <f>Deligate_List!A898</f>
        <v>OSMEC-1161</v>
      </c>
      <c r="B896" t="str">
        <f>VLOOKUP(A896,Deligate_List!A:B,2,FALSE)</f>
        <v>PHUKE SHREYA</v>
      </c>
      <c r="C896" t="str">
        <f>IFERROR(
VLOOKUP(
VLOOKUP($A896,'[1]OSMEC ID + WORKSHOP'!$A:$B,2,FALSE),Workshop!A:C,3,FALSE),"")</f>
        <v/>
      </c>
      <c r="D896" t="str">
        <f>IF($D$1 =Events!$A$2,
VLOOKUP(
VLOOKUP($A896,'[2]OSMEC ID + EVENT'!$A:$E,2,FALSE),Events!$B:$D,3,FALSE))</f>
        <v>E001</v>
      </c>
      <c r="E896" t="str">
        <f>IF(E$1=Events!$A$3,
VLOOKUP(
VLOOKUP($A896,'[2]OSMEC ID + EVENT'!$A:$E,3,FALSE),Events!B:D,3,FALSE))</f>
        <v>E002</v>
      </c>
      <c r="F896" t="str">
        <f>IF($F$1=Events!$A$4,
VLOOKUP(
VLOOKUP($A898,'[2]OSMEC ID + EVENT'!$A:$E,4,FALSE),Events!B:D,3,FALSE),)</f>
        <v>E003</v>
      </c>
      <c r="G896" t="str">
        <f>IF($G$1=Events!$A$5,
VLOOKUP(
VLOOKUP($A898,'[2]OSMEC ID + EVENT'!$A:$E,5,FALSE),Events!$B:$D,3,FALSE),)</f>
        <v>E004</v>
      </c>
      <c r="H896" s="3" t="str">
        <f>IF($H$1= VLOOKUP($H$1,Events!$A:$D,1,FALSE),
VLOOKUP(
VLOOKUP(A896,'[3]OSMEC ID + EVENT'!$A:$M,2,FALSE),Events!B:D,3,FALSE),)</f>
        <v>E005</v>
      </c>
      <c r="I896" s="3" t="str">
        <f>IF(I$1= VLOOKUP(I$1,Events!$A:$D,1,FALSE),
VLOOKUP(
VLOOKUP($A896,'[3]OSMEC ID + EVENT'!$A:$M,3,FALSE),Events!$B:$D,3,FALSE),)</f>
        <v>E006</v>
      </c>
      <c r="J896" t="str">
        <f>IF(J$1= VLOOKUP(J$1,Events!$A:$D,1,FALSE),
VLOOKUP(
VLOOKUP($A896,'[3]OSMEC ID + EVENT'!$A:$M,4,FALSE),Events!$B:$D,3,FALSE),)</f>
        <v>E007</v>
      </c>
      <c r="K896" t="str">
        <f>IF(K$1= VLOOKUP(K$1,Events!$A:$D,1,FALSE),
VLOOKUP(
VLOOKUP($A896,'[3]OSMEC ID + EVENT'!$A:$M,5,FALSE),Events!$B:$D,3,FALSE),)</f>
        <v>E008</v>
      </c>
      <c r="L896" t="str">
        <f>IF(L$1= VLOOKUP(L$1,Events!$A:$D,1,FALSE),
VLOOKUP(
VLOOKUP($A896,'[3]OSMEC ID + EVENT'!$A:$M,6,FALSE),Events!$B:$D,3,FALSE),)</f>
        <v>E009</v>
      </c>
      <c r="M896" t="str">
        <f>IF(M$1= VLOOKUP(M$1,Events!$A:$D,1,FALSE),
VLOOKUP(
VLOOKUP($A896,'[3]OSMEC ID + EVENT'!$A:$M,7,FALSE),Events!$B:$D,3,FALSE),)</f>
        <v>E010</v>
      </c>
      <c r="N896" t="str">
        <f>IF(N$1= VLOOKUP(N$1,Events!$A:$D,1,FALSE),
VLOOKUP(
VLOOKUP($A896,'[3]OSMEC ID + EVENT'!$A:$M,8,FALSE),Events!$B:$D,3,FALSE),)</f>
        <v>E011</v>
      </c>
      <c r="O896" t="str">
        <f>IF(O$1= VLOOKUP(O$1,Events!$A:$D,1,FALSE),
VLOOKUP(
VLOOKUP($A896,'[3]OSMEC ID + EVENT'!$A:$M,9,FALSE),Events!$B:$D,3,FALSE),)</f>
        <v>E012</v>
      </c>
      <c r="P896" t="str">
        <f>IF(P$1= VLOOKUP(P$1,Events!$A:$D,1,FALSE),
VLOOKUP(
VLOOKUP($A896,'[3]OSMEC ID + EVENT'!$A:$M,10,FALSE),Events!$B:$D,3,FALSE),)</f>
        <v>E013</v>
      </c>
      <c r="Q896" t="str">
        <f>IF(Q$1= VLOOKUP(Q$1,Events!$A:$D,1,FALSE),
VLOOKUP(
VLOOKUP($A896,'[3]OSMEC ID + EVENT'!$A:$M,11,FALSE),Events!$B:$D,3,FALSE),)</f>
        <v>E014</v>
      </c>
      <c r="R896" t="str">
        <f>IF(R$1= VLOOKUP(R$1,Events!$A:$D,1,FALSE),
VLOOKUP(
VLOOKUP($A896,'[3]OSMEC ID + EVENT'!$A:$M,12,FALSE),Events!$B:$D,3,FALSE),)</f>
        <v>E015</v>
      </c>
      <c r="S896" t="str">
        <f>IF(S$1= VLOOKUP(S$1,Events!$A:$D,1,FALSE),
VLOOKUP(
VLOOKUP($A896,'[3]OSMEC ID + EVENT'!$A:$M,13,FALSE),Events!$B:$D,3,FALSE),)</f>
        <v>E016</v>
      </c>
      <c r="T896" t="str">
        <f>IF(
ISNA(MATCH(T$1,Events!$A:$A,0)),
0,
VLOOKUP(
VLOOKUP(A896,'[4]OSMEC ID + EVENT'!$A:$I,2,FALSE),Events!$B:$D,3,FALSE))</f>
        <v>E017</v>
      </c>
      <c r="U896" t="str">
        <f>IF(
ISNA(MATCH(U$1,Events!$A:$A,0)),
0,
VLOOKUP(
VLOOKUP($A896,'[4]OSMEC ID + EVENT'!$A:$I,3,FALSE),Events!$B:$D,3,FALSE))</f>
        <v>E018</v>
      </c>
      <c r="V896" t="str">
        <f>IF(
ISNA(MATCH(V$1,Events!$A:$A,0)),
0,
VLOOKUP(
VLOOKUP($A896,'[4]OSMEC ID + EVENT'!$A:$I,4,FALSE),Events!$B:$D,3,FALSE))</f>
        <v>E019</v>
      </c>
      <c r="W896" t="str">
        <f>IF(
ISNA(MATCH(W$1,Events!$A:$A,0)),
0,
VLOOKUP(
VLOOKUP($A896,'[4]OSMEC ID + EVENT'!$A:$I,5,FALSE),Events!$B:$D,3,FALSE))</f>
        <v>E020</v>
      </c>
      <c r="X896" t="str">
        <f>IF(
ISNA(MATCH(X$1,Events!$A:$A,0)),
0,
VLOOKUP(
VLOOKUP($A896,'[4]OSMEC ID + EVENT'!$A:$I,6,FALSE),Events!$B:$D,3,FALSE))</f>
        <v>E021</v>
      </c>
      <c r="Y896" t="str">
        <f>IF(
ISNA(MATCH(Y$1,Events!$A:$A,0)),
0,
VLOOKUP(
VLOOKUP($A896,'[4]OSMEC ID + EVENT'!$A:$I,7,FALSE),Events!$B:$D,3,FALSE))</f>
        <v>E022</v>
      </c>
      <c r="Z896" t="str">
        <f>IF(
ISNA(MATCH(Z$1,Events!$A:$A,0)),
0,
VLOOKUP(
VLOOKUP($A896,'[4]OSMEC ID + EVENT'!$A:$I,8,FALSE),Events!$B:$D,3,FALSE))</f>
        <v>E023</v>
      </c>
      <c r="AA896" t="str">
        <f>IFERROR(
VLOOKUP(
VLOOKUP(A896,'[5]OSMEC ID + SUBJECT'!$A:$B,2,FALSE),Subjects!$B:$D,3,FALSE),"")</f>
        <v/>
      </c>
      <c r="AB896" t="str">
        <f>IFERROR(
VLOOKUP(
VLOOKUP(A896,'[6]OSMEC ID + SUBJECT'!$A:$B,2,FALSE),Subjects!B:D,3,FALSE),"")</f>
        <v/>
      </c>
      <c r="AC896" t="str">
        <f>IFERROR(
VLOOKUP(
VLOOKUP(A896,'[7]OSMEC-ID + SESSION'!$A:$B,2,FALSE),Subjects!$B:$D,3,FALSE),"")</f>
        <v/>
      </c>
      <c r="AD896" t="str">
        <f>IFERROR(
VLOOKUP(
VLOOKUP(A896,'[8]OSMEC ID + SESSION'!$A:$B,2,FALSE),Subjects!$B:$D,3,FALSE),"")</f>
        <v/>
      </c>
      <c r="AE896" s="12" t="str">
        <f>IFERROR(
VLOOKUP(
VLOOKUP(A896,'[9]OSMEC ID + SUBJECT'!$A:$B,2,FALSE),Subjects!$B:$D,3,FALSE),"")</f>
        <v/>
      </c>
      <c r="AF896" t="str">
        <f>IFERROR(
VLOOKUP(
VLOOKUP(A896,'[10]OSMEC ID + SESSION'!$A:$B,2,FALSE),Subjects!$B:$D,3),"")</f>
        <v/>
      </c>
    </row>
    <row r="897" spans="1:32" x14ac:dyDescent="0.75">
      <c r="A897" t="str">
        <f>Deligate_List!A899</f>
        <v>OSMEC-1163</v>
      </c>
      <c r="B897" t="str">
        <f>VLOOKUP(A897,Deligate_List!A:B,2,FALSE)</f>
        <v>Mohammed Fazaluddin</v>
      </c>
      <c r="C897" t="str">
        <f>IFERROR(
VLOOKUP(
VLOOKUP($A897,'[1]OSMEC ID + WORKSHOP'!$A:$B,2,FALSE),Workshop!A:C,3,FALSE),"")</f>
        <v/>
      </c>
      <c r="D897" t="str">
        <f>IF($D$1 =Events!$A$2,
VLOOKUP(
VLOOKUP($A897,'[2]OSMEC ID + EVENT'!$A:$E,2,FALSE),Events!$B:$D,3,FALSE))</f>
        <v>E001</v>
      </c>
      <c r="E897" t="str">
        <f>IF(E$1=Events!$A$3,
VLOOKUP(
VLOOKUP($A897,'[2]OSMEC ID + EVENT'!$A:$E,3,FALSE),Events!B:D,3,FALSE))</f>
        <v>E002</v>
      </c>
      <c r="F897" t="str">
        <f>IF($F$1=Events!$A$4,
VLOOKUP(
VLOOKUP($A899,'[2]OSMEC ID + EVENT'!$A:$E,4,FALSE),Events!B:D,3,FALSE),)</f>
        <v>E003</v>
      </c>
      <c r="G897" t="str">
        <f>IF($G$1=Events!$A$5,
VLOOKUP(
VLOOKUP($A899,'[2]OSMEC ID + EVENT'!$A:$E,5,FALSE),Events!$B:$D,3,FALSE),)</f>
        <v>E004</v>
      </c>
      <c r="H897" s="3" t="str">
        <f>IF($H$1= VLOOKUP($H$1,Events!$A:$D,1,FALSE),
VLOOKUP(
VLOOKUP(A897,'[3]OSMEC ID + EVENT'!$A:$M,2,FALSE),Events!B:D,3,FALSE),)</f>
        <v>E005</v>
      </c>
      <c r="I897" s="3" t="str">
        <f>IF(I$1= VLOOKUP(I$1,Events!$A:$D,1,FALSE),
VLOOKUP(
VLOOKUP($A897,'[3]OSMEC ID + EVENT'!$A:$M,3,FALSE),Events!$B:$D,3,FALSE),)</f>
        <v>E006</v>
      </c>
      <c r="J897" t="str">
        <f>IF(J$1= VLOOKUP(J$1,Events!$A:$D,1,FALSE),
VLOOKUP(
VLOOKUP($A897,'[3]OSMEC ID + EVENT'!$A:$M,4,FALSE),Events!$B:$D,3,FALSE),)</f>
        <v>E007</v>
      </c>
      <c r="K897" t="str">
        <f>IF(K$1= VLOOKUP(K$1,Events!$A:$D,1,FALSE),
VLOOKUP(
VLOOKUP($A897,'[3]OSMEC ID + EVENT'!$A:$M,5,FALSE),Events!$B:$D,3,FALSE),)</f>
        <v>E008</v>
      </c>
      <c r="L897" t="str">
        <f>IF(L$1= VLOOKUP(L$1,Events!$A:$D,1,FALSE),
VLOOKUP(
VLOOKUP($A897,'[3]OSMEC ID + EVENT'!$A:$M,6,FALSE),Events!$B:$D,3,FALSE),)</f>
        <v>E009</v>
      </c>
      <c r="M897" t="str">
        <f>IF(M$1= VLOOKUP(M$1,Events!$A:$D,1,FALSE),
VLOOKUP(
VLOOKUP($A897,'[3]OSMEC ID + EVENT'!$A:$M,7,FALSE),Events!$B:$D,3,FALSE),)</f>
        <v>E010</v>
      </c>
      <c r="N897" t="str">
        <f>IF(N$1= VLOOKUP(N$1,Events!$A:$D,1,FALSE),
VLOOKUP(
VLOOKUP($A897,'[3]OSMEC ID + EVENT'!$A:$M,8,FALSE),Events!$B:$D,3,FALSE),)</f>
        <v>E011</v>
      </c>
      <c r="O897" t="str">
        <f>IF(O$1= VLOOKUP(O$1,Events!$A:$D,1,FALSE),
VLOOKUP(
VLOOKUP($A897,'[3]OSMEC ID + EVENT'!$A:$M,9,FALSE),Events!$B:$D,3,FALSE),)</f>
        <v>E012</v>
      </c>
      <c r="P897" t="str">
        <f>IF(P$1= VLOOKUP(P$1,Events!$A:$D,1,FALSE),
VLOOKUP(
VLOOKUP($A897,'[3]OSMEC ID + EVENT'!$A:$M,10,FALSE),Events!$B:$D,3,FALSE),)</f>
        <v>E013</v>
      </c>
      <c r="Q897" t="str">
        <f>IF(Q$1= VLOOKUP(Q$1,Events!$A:$D,1,FALSE),
VLOOKUP(
VLOOKUP($A897,'[3]OSMEC ID + EVENT'!$A:$M,11,FALSE),Events!$B:$D,3,FALSE),)</f>
        <v>E014</v>
      </c>
      <c r="R897" t="str">
        <f>IF(R$1= VLOOKUP(R$1,Events!$A:$D,1,FALSE),
VLOOKUP(
VLOOKUP($A897,'[3]OSMEC ID + EVENT'!$A:$M,12,FALSE),Events!$B:$D,3,FALSE),)</f>
        <v>E015</v>
      </c>
      <c r="S897" t="str">
        <f>IF(S$1= VLOOKUP(S$1,Events!$A:$D,1,FALSE),
VLOOKUP(
VLOOKUP($A897,'[3]OSMEC ID + EVENT'!$A:$M,13,FALSE),Events!$B:$D,3,FALSE),)</f>
        <v>E016</v>
      </c>
      <c r="T897" t="str">
        <f>IF(
ISNA(MATCH(T$1,Events!$A:$A,0)),
0,
VLOOKUP(
VLOOKUP(A897,'[4]OSMEC ID + EVENT'!$A:$I,2,FALSE),Events!$B:$D,3,FALSE))</f>
        <v>E017</v>
      </c>
      <c r="U897" t="str">
        <f>IF(
ISNA(MATCH(U$1,Events!$A:$A,0)),
0,
VLOOKUP(
VLOOKUP($A897,'[4]OSMEC ID + EVENT'!$A:$I,3,FALSE),Events!$B:$D,3,FALSE))</f>
        <v>E018</v>
      </c>
      <c r="V897" t="str">
        <f>IF(
ISNA(MATCH(V$1,Events!$A:$A,0)),
0,
VLOOKUP(
VLOOKUP($A897,'[4]OSMEC ID + EVENT'!$A:$I,4,FALSE),Events!$B:$D,3,FALSE))</f>
        <v>E019</v>
      </c>
      <c r="W897" t="str">
        <f>IF(
ISNA(MATCH(W$1,Events!$A:$A,0)),
0,
VLOOKUP(
VLOOKUP($A897,'[4]OSMEC ID + EVENT'!$A:$I,5,FALSE),Events!$B:$D,3,FALSE))</f>
        <v>E020</v>
      </c>
      <c r="X897" t="str">
        <f>IF(
ISNA(MATCH(X$1,Events!$A:$A,0)),
0,
VLOOKUP(
VLOOKUP($A897,'[4]OSMEC ID + EVENT'!$A:$I,6,FALSE),Events!$B:$D,3,FALSE))</f>
        <v>E021</v>
      </c>
      <c r="Y897" t="str">
        <f>IF(
ISNA(MATCH(Y$1,Events!$A:$A,0)),
0,
VLOOKUP(
VLOOKUP($A897,'[4]OSMEC ID + EVENT'!$A:$I,7,FALSE),Events!$B:$D,3,FALSE))</f>
        <v>E022</v>
      </c>
      <c r="Z897" t="str">
        <f>IF(
ISNA(MATCH(Z$1,Events!$A:$A,0)),
0,
VLOOKUP(
VLOOKUP($A897,'[4]OSMEC ID + EVENT'!$A:$I,8,FALSE),Events!$B:$D,3,FALSE))</f>
        <v>E023</v>
      </c>
      <c r="AA897" t="str">
        <f>IFERROR(
VLOOKUP(
VLOOKUP(A897,'[5]OSMEC ID + SUBJECT'!$A:$B,2,FALSE),Subjects!$B:$D,3,FALSE),"")</f>
        <v/>
      </c>
      <c r="AB897" t="str">
        <f>IFERROR(
VLOOKUP(
VLOOKUP(A897,'[6]OSMEC ID + SUBJECT'!$A:$B,2,FALSE),Subjects!B:D,3,FALSE),"")</f>
        <v/>
      </c>
      <c r="AC897" t="str">
        <f>IFERROR(
VLOOKUP(
VLOOKUP(A897,'[7]OSMEC-ID + SESSION'!$A:$B,2,FALSE),Subjects!$B:$D,3,FALSE),"")</f>
        <v/>
      </c>
      <c r="AD897" t="str">
        <f>IFERROR(
VLOOKUP(
VLOOKUP(A897,'[8]OSMEC ID + SESSION'!$A:$B,2,FALSE),Subjects!$B:$D,3,FALSE),"")</f>
        <v/>
      </c>
      <c r="AE897" s="12" t="str">
        <f>IFERROR(
VLOOKUP(
VLOOKUP(A897,'[9]OSMEC ID + SUBJECT'!$A:$B,2,FALSE),Subjects!$B:$D,3,FALSE),"")</f>
        <v/>
      </c>
      <c r="AF897" t="str">
        <f>IFERROR(
VLOOKUP(
VLOOKUP(A897,'[10]OSMEC ID + SESSION'!$A:$B,2,FALSE),Subjects!$B:$D,3),"")</f>
        <v/>
      </c>
    </row>
    <row r="898" spans="1:32" x14ac:dyDescent="0.75">
      <c r="A898" t="str">
        <f>Deligate_List!A900</f>
        <v>OSMEC-1164</v>
      </c>
      <c r="B898" t="str">
        <f>VLOOKUP(A898,Deligate_List!A:B,2,FALSE)</f>
        <v>VUPPALA POOJITHA</v>
      </c>
      <c r="C898" t="str">
        <f>IFERROR(
VLOOKUP(
VLOOKUP($A898,'[1]OSMEC ID + WORKSHOP'!$A:$B,2,FALSE),Workshop!A:C,3,FALSE),"")</f>
        <v>W011</v>
      </c>
      <c r="D898" t="str">
        <f>IF($D$1 =Events!$A$2,
VLOOKUP(
VLOOKUP($A898,'[2]OSMEC ID + EVENT'!$A:$E,2,FALSE),Events!$B:$D,3,FALSE))</f>
        <v>E001</v>
      </c>
      <c r="E898" t="str">
        <f>IF(E$1=Events!$A$3,
VLOOKUP(
VLOOKUP($A898,'[2]OSMEC ID + EVENT'!$A:$E,3,FALSE),Events!B:D,3,FALSE))</f>
        <v>E002</v>
      </c>
      <c r="F898" t="str">
        <f>IF($F$1=Events!$A$4,
VLOOKUP(
VLOOKUP($A900,'[2]OSMEC ID + EVENT'!$A:$E,4,FALSE),Events!B:D,3,FALSE),)</f>
        <v>E003</v>
      </c>
      <c r="G898" t="str">
        <f>IF($G$1=Events!$A$5,
VLOOKUP(
VLOOKUP($A900,'[2]OSMEC ID + EVENT'!$A:$E,5,FALSE),Events!$B:$D,3,FALSE),)</f>
        <v>E004</v>
      </c>
      <c r="H898" s="3" t="str">
        <f>IF($H$1= VLOOKUP($H$1,Events!$A:$D,1,FALSE),
VLOOKUP(
VLOOKUP(A898,'[3]OSMEC ID + EVENT'!$A:$M,2,FALSE),Events!B:D,3,FALSE),)</f>
        <v>E005</v>
      </c>
      <c r="I898" s="3" t="str">
        <f>IF(I$1= VLOOKUP(I$1,Events!$A:$D,1,FALSE),
VLOOKUP(
VLOOKUP($A898,'[3]OSMEC ID + EVENT'!$A:$M,3,FALSE),Events!$B:$D,3,FALSE),)</f>
        <v>E006</v>
      </c>
      <c r="J898" t="str">
        <f>IF(J$1= VLOOKUP(J$1,Events!$A:$D,1,FALSE),
VLOOKUP(
VLOOKUP($A898,'[3]OSMEC ID + EVENT'!$A:$M,4,FALSE),Events!$B:$D,3,FALSE),)</f>
        <v>E007</v>
      </c>
      <c r="K898" t="str">
        <f>IF(K$1= VLOOKUP(K$1,Events!$A:$D,1,FALSE),
VLOOKUP(
VLOOKUP($A898,'[3]OSMEC ID + EVENT'!$A:$M,5,FALSE),Events!$B:$D,3,FALSE),)</f>
        <v>E008</v>
      </c>
      <c r="L898" t="str">
        <f>IF(L$1= VLOOKUP(L$1,Events!$A:$D,1,FALSE),
VLOOKUP(
VLOOKUP($A898,'[3]OSMEC ID + EVENT'!$A:$M,6,FALSE),Events!$B:$D,3,FALSE),)</f>
        <v>E009</v>
      </c>
      <c r="M898" t="str">
        <f>IF(M$1= VLOOKUP(M$1,Events!$A:$D,1,FALSE),
VLOOKUP(
VLOOKUP($A898,'[3]OSMEC ID + EVENT'!$A:$M,7,FALSE),Events!$B:$D,3,FALSE),)</f>
        <v>E010</v>
      </c>
      <c r="N898" t="str">
        <f>IF(N$1= VLOOKUP(N$1,Events!$A:$D,1,FALSE),
VLOOKUP(
VLOOKUP($A898,'[3]OSMEC ID + EVENT'!$A:$M,8,FALSE),Events!$B:$D,3,FALSE),)</f>
        <v>E011</v>
      </c>
      <c r="O898" t="str">
        <f>IF(O$1= VLOOKUP(O$1,Events!$A:$D,1,FALSE),
VLOOKUP(
VLOOKUP($A898,'[3]OSMEC ID + EVENT'!$A:$M,9,FALSE),Events!$B:$D,3,FALSE),)</f>
        <v>E012</v>
      </c>
      <c r="P898" t="str">
        <f>IF(P$1= VLOOKUP(P$1,Events!$A:$D,1,FALSE),
VLOOKUP(
VLOOKUP($A898,'[3]OSMEC ID + EVENT'!$A:$M,10,FALSE),Events!$B:$D,3,FALSE),)</f>
        <v>E013</v>
      </c>
      <c r="Q898" t="str">
        <f>IF(Q$1= VLOOKUP(Q$1,Events!$A:$D,1,FALSE),
VLOOKUP(
VLOOKUP($A898,'[3]OSMEC ID + EVENT'!$A:$M,11,FALSE),Events!$B:$D,3,FALSE),)</f>
        <v>E014</v>
      </c>
      <c r="R898" t="str">
        <f>IF(R$1= VLOOKUP(R$1,Events!$A:$D,1,FALSE),
VLOOKUP(
VLOOKUP($A898,'[3]OSMEC ID + EVENT'!$A:$M,12,FALSE),Events!$B:$D,3,FALSE),)</f>
        <v>E015</v>
      </c>
      <c r="S898" t="str">
        <f>IF(S$1= VLOOKUP(S$1,Events!$A:$D,1,FALSE),
VLOOKUP(
VLOOKUP($A898,'[3]OSMEC ID + EVENT'!$A:$M,13,FALSE),Events!$B:$D,3,FALSE),)</f>
        <v>E016</v>
      </c>
      <c r="T898" t="str">
        <f>IF(
ISNA(MATCH(T$1,Events!$A:$A,0)),
0,
VLOOKUP(
VLOOKUP(A898,'[4]OSMEC ID + EVENT'!$A:$I,2,FALSE),Events!$B:$D,3,FALSE))</f>
        <v>E017</v>
      </c>
      <c r="U898" t="str">
        <f>IF(
ISNA(MATCH(U$1,Events!$A:$A,0)),
0,
VLOOKUP(
VLOOKUP($A898,'[4]OSMEC ID + EVENT'!$A:$I,3,FALSE),Events!$B:$D,3,FALSE))</f>
        <v>E018</v>
      </c>
      <c r="V898" t="str">
        <f>IF(
ISNA(MATCH(V$1,Events!$A:$A,0)),
0,
VLOOKUP(
VLOOKUP($A898,'[4]OSMEC ID + EVENT'!$A:$I,4,FALSE),Events!$B:$D,3,FALSE))</f>
        <v>E019</v>
      </c>
      <c r="W898" t="str">
        <f>IF(
ISNA(MATCH(W$1,Events!$A:$A,0)),
0,
VLOOKUP(
VLOOKUP($A898,'[4]OSMEC ID + EVENT'!$A:$I,5,FALSE),Events!$B:$D,3,FALSE))</f>
        <v>E020</v>
      </c>
      <c r="X898" t="str">
        <f>IF(
ISNA(MATCH(X$1,Events!$A:$A,0)),
0,
VLOOKUP(
VLOOKUP($A898,'[4]OSMEC ID + EVENT'!$A:$I,6,FALSE),Events!$B:$D,3,FALSE))</f>
        <v>E021</v>
      </c>
      <c r="Y898" t="str">
        <f>IF(
ISNA(MATCH(Y$1,Events!$A:$A,0)),
0,
VLOOKUP(
VLOOKUP($A898,'[4]OSMEC ID + EVENT'!$A:$I,7,FALSE),Events!$B:$D,3,FALSE))</f>
        <v>E022</v>
      </c>
      <c r="Z898" t="str">
        <f>IF(
ISNA(MATCH(Z$1,Events!$A:$A,0)),
0,
VLOOKUP(
VLOOKUP($A898,'[4]OSMEC ID + EVENT'!$A:$I,8,FALSE),Events!$B:$D,3,FALSE))</f>
        <v>E023</v>
      </c>
      <c r="AA898" t="str">
        <f>IFERROR(
VLOOKUP(
VLOOKUP(A898,'[5]OSMEC ID + SUBJECT'!$A:$B,2,FALSE),Subjects!$B:$D,3,FALSE),"")</f>
        <v/>
      </c>
      <c r="AB898" t="str">
        <f>IFERROR(
VLOOKUP(
VLOOKUP(A898,'[6]OSMEC ID + SUBJECT'!$A:$B,2,FALSE),Subjects!B:D,3,FALSE),"")</f>
        <v/>
      </c>
      <c r="AC898" t="str">
        <f>IFERROR(
VLOOKUP(
VLOOKUP(A898,'[7]OSMEC-ID + SESSION'!$A:$B,2,FALSE),Subjects!$B:$D,3,FALSE),"")</f>
        <v/>
      </c>
      <c r="AD898" t="str">
        <f>IFERROR(
VLOOKUP(
VLOOKUP(A898,'[8]OSMEC ID + SESSION'!$A:$B,2,FALSE),Subjects!$B:$D,3,FALSE),"")</f>
        <v/>
      </c>
      <c r="AE898" s="12" t="str">
        <f>IFERROR(
VLOOKUP(
VLOOKUP(A898,'[9]OSMEC ID + SUBJECT'!$A:$B,2,FALSE),Subjects!$B:$D,3,FALSE),"")</f>
        <v/>
      </c>
      <c r="AF898" t="str">
        <f>IFERROR(
VLOOKUP(
VLOOKUP(A898,'[10]OSMEC ID + SESSION'!$A:$B,2,FALSE),Subjects!$B:$D,3),"")</f>
        <v/>
      </c>
    </row>
    <row r="899" spans="1:32" x14ac:dyDescent="0.75">
      <c r="A899" t="str">
        <f>Deligate_List!A901</f>
        <v>OSMEC-1166</v>
      </c>
      <c r="B899" t="str">
        <f>VLOOKUP(A899,Deligate_List!A:B,2,FALSE)</f>
        <v>PANNIRU ABHINAV CHANDRA</v>
      </c>
      <c r="C899" t="str">
        <f>IFERROR(
VLOOKUP(
VLOOKUP($A899,'[1]OSMEC ID + WORKSHOP'!$A:$B,2,FALSE),Workshop!A:C,3,FALSE),"")</f>
        <v>W008</v>
      </c>
      <c r="D899" t="str">
        <f>IF($D$1 =Events!$A$2,
VLOOKUP(
VLOOKUP($A899,'[2]OSMEC ID + EVENT'!$A:$E,2,FALSE),Events!$B:$D,3,FALSE))</f>
        <v>E001</v>
      </c>
      <c r="E899" t="str">
        <f>IF(E$1=Events!$A$3,
VLOOKUP(
VLOOKUP($A899,'[2]OSMEC ID + EVENT'!$A:$E,3,FALSE),Events!B:D,3,FALSE))</f>
        <v>E002</v>
      </c>
      <c r="F899" t="str">
        <f>IF($F$1=Events!$A$4,
VLOOKUP(
VLOOKUP($A901,'[2]OSMEC ID + EVENT'!$A:$E,4,FALSE),Events!B:D,3,FALSE),)</f>
        <v>E003</v>
      </c>
      <c r="G899" t="str">
        <f>IF($G$1=Events!$A$5,
VLOOKUP(
VLOOKUP($A901,'[2]OSMEC ID + EVENT'!$A:$E,5,FALSE),Events!$B:$D,3,FALSE),)</f>
        <v>E004</v>
      </c>
      <c r="H899" s="3" t="str">
        <f>IF($H$1= VLOOKUP($H$1,Events!$A:$D,1,FALSE),
VLOOKUP(
VLOOKUP(A899,'[3]OSMEC ID + EVENT'!$A:$M,2,FALSE),Events!B:D,3,FALSE),)</f>
        <v>E005</v>
      </c>
      <c r="I899" s="3" t="str">
        <f>IF(I$1= VLOOKUP(I$1,Events!$A:$D,1,FALSE),
VLOOKUP(
VLOOKUP($A899,'[3]OSMEC ID + EVENT'!$A:$M,3,FALSE),Events!$B:$D,3,FALSE),)</f>
        <v>E006</v>
      </c>
      <c r="J899" t="str">
        <f>IF(J$1= VLOOKUP(J$1,Events!$A:$D,1,FALSE),
VLOOKUP(
VLOOKUP($A899,'[3]OSMEC ID + EVENT'!$A:$M,4,FALSE),Events!$B:$D,3,FALSE),)</f>
        <v>E007</v>
      </c>
      <c r="K899" t="str">
        <f>IF(K$1= VLOOKUP(K$1,Events!$A:$D,1,FALSE),
VLOOKUP(
VLOOKUP($A899,'[3]OSMEC ID + EVENT'!$A:$M,5,FALSE),Events!$B:$D,3,FALSE),)</f>
        <v>E008</v>
      </c>
      <c r="L899" t="str">
        <f>IF(L$1= VLOOKUP(L$1,Events!$A:$D,1,FALSE),
VLOOKUP(
VLOOKUP($A899,'[3]OSMEC ID + EVENT'!$A:$M,6,FALSE),Events!$B:$D,3,FALSE),)</f>
        <v>E009</v>
      </c>
      <c r="M899" t="str">
        <f>IF(M$1= VLOOKUP(M$1,Events!$A:$D,1,FALSE),
VLOOKUP(
VLOOKUP($A899,'[3]OSMEC ID + EVENT'!$A:$M,7,FALSE),Events!$B:$D,3,FALSE),)</f>
        <v>E010</v>
      </c>
      <c r="N899" t="str">
        <f>IF(N$1= VLOOKUP(N$1,Events!$A:$D,1,FALSE),
VLOOKUP(
VLOOKUP($A899,'[3]OSMEC ID + EVENT'!$A:$M,8,FALSE),Events!$B:$D,3,FALSE),)</f>
        <v>E011</v>
      </c>
      <c r="O899" t="str">
        <f>IF(O$1= VLOOKUP(O$1,Events!$A:$D,1,FALSE),
VLOOKUP(
VLOOKUP($A899,'[3]OSMEC ID + EVENT'!$A:$M,9,FALSE),Events!$B:$D,3,FALSE),)</f>
        <v>E012</v>
      </c>
      <c r="P899" t="str">
        <f>IF(P$1= VLOOKUP(P$1,Events!$A:$D,1,FALSE),
VLOOKUP(
VLOOKUP($A899,'[3]OSMEC ID + EVENT'!$A:$M,10,FALSE),Events!$B:$D,3,FALSE),)</f>
        <v>E013</v>
      </c>
      <c r="Q899" t="str">
        <f>IF(Q$1= VLOOKUP(Q$1,Events!$A:$D,1,FALSE),
VLOOKUP(
VLOOKUP($A899,'[3]OSMEC ID + EVENT'!$A:$M,11,FALSE),Events!$B:$D,3,FALSE),)</f>
        <v>E014</v>
      </c>
      <c r="R899" t="str">
        <f>IF(R$1= VLOOKUP(R$1,Events!$A:$D,1,FALSE),
VLOOKUP(
VLOOKUP($A899,'[3]OSMEC ID + EVENT'!$A:$M,12,FALSE),Events!$B:$D,3,FALSE),)</f>
        <v>E015</v>
      </c>
      <c r="S899" t="str">
        <f>IF(S$1= VLOOKUP(S$1,Events!$A:$D,1,FALSE),
VLOOKUP(
VLOOKUP($A899,'[3]OSMEC ID + EVENT'!$A:$M,13,FALSE),Events!$B:$D,3,FALSE),)</f>
        <v>E016</v>
      </c>
      <c r="T899" t="str">
        <f>IF(
ISNA(MATCH(T$1,Events!$A:$A,0)),
0,
VLOOKUP(
VLOOKUP(A899,'[4]OSMEC ID + EVENT'!$A:$I,2,FALSE),Events!$B:$D,3,FALSE))</f>
        <v>E017</v>
      </c>
      <c r="U899" t="str">
        <f>IF(
ISNA(MATCH(U$1,Events!$A:$A,0)),
0,
VLOOKUP(
VLOOKUP($A899,'[4]OSMEC ID + EVENT'!$A:$I,3,FALSE),Events!$B:$D,3,FALSE))</f>
        <v>E018</v>
      </c>
      <c r="V899" t="str">
        <f>IF(
ISNA(MATCH(V$1,Events!$A:$A,0)),
0,
VLOOKUP(
VLOOKUP($A899,'[4]OSMEC ID + EVENT'!$A:$I,4,FALSE),Events!$B:$D,3,FALSE))</f>
        <v>E019</v>
      </c>
      <c r="W899" t="str">
        <f>IF(
ISNA(MATCH(W$1,Events!$A:$A,0)),
0,
VLOOKUP(
VLOOKUP($A899,'[4]OSMEC ID + EVENT'!$A:$I,5,FALSE),Events!$B:$D,3,FALSE))</f>
        <v>E020</v>
      </c>
      <c r="X899" t="str">
        <f>IF(
ISNA(MATCH(X$1,Events!$A:$A,0)),
0,
VLOOKUP(
VLOOKUP($A899,'[4]OSMEC ID + EVENT'!$A:$I,6,FALSE),Events!$B:$D,3,FALSE))</f>
        <v>E021</v>
      </c>
      <c r="Y899" t="str">
        <f>IF(
ISNA(MATCH(Y$1,Events!$A:$A,0)),
0,
VLOOKUP(
VLOOKUP($A899,'[4]OSMEC ID + EVENT'!$A:$I,7,FALSE),Events!$B:$D,3,FALSE))</f>
        <v>E022</v>
      </c>
      <c r="Z899" t="str">
        <f>IF(
ISNA(MATCH(Z$1,Events!$A:$A,0)),
0,
VLOOKUP(
VLOOKUP($A899,'[4]OSMEC ID + EVENT'!$A:$I,8,FALSE),Events!$B:$D,3,FALSE))</f>
        <v>E023</v>
      </c>
      <c r="AA899" t="str">
        <f>IFERROR(
VLOOKUP(
VLOOKUP(A899,'[5]OSMEC ID + SUBJECT'!$A:$B,2,FALSE),Subjects!$B:$D,3,FALSE),"")</f>
        <v/>
      </c>
      <c r="AB899" t="str">
        <f>IFERROR(
VLOOKUP(
VLOOKUP(A899,'[6]OSMEC ID + SUBJECT'!$A:$B,2,FALSE),Subjects!B:D,3,FALSE),"")</f>
        <v/>
      </c>
      <c r="AC899" t="str">
        <f>IFERROR(
VLOOKUP(
VLOOKUP(A899,'[7]OSMEC-ID + SESSION'!$A:$B,2,FALSE),Subjects!$B:$D,3,FALSE),"")</f>
        <v/>
      </c>
      <c r="AD899" t="str">
        <f>IFERROR(
VLOOKUP(
VLOOKUP(A899,'[8]OSMEC ID + SESSION'!$A:$B,2,FALSE),Subjects!$B:$D,3,FALSE),"")</f>
        <v/>
      </c>
      <c r="AE899" s="12" t="str">
        <f>IFERROR(
VLOOKUP(
VLOOKUP(A899,'[9]OSMEC ID + SUBJECT'!$A:$B,2,FALSE),Subjects!$B:$D,3,FALSE),"")</f>
        <v/>
      </c>
      <c r="AF899" t="str">
        <f>IFERROR(
VLOOKUP(
VLOOKUP(A899,'[10]OSMEC ID + SESSION'!$A:$B,2,FALSE),Subjects!$B:$D,3),"")</f>
        <v/>
      </c>
    </row>
    <row r="900" spans="1:32" x14ac:dyDescent="0.75">
      <c r="A900" t="str">
        <f>Deligate_List!A902</f>
        <v>OSMEC-1169</v>
      </c>
      <c r="B900" t="str">
        <f>VLOOKUP(A900,Deligate_List!A:B,2,FALSE)</f>
        <v>CHIGURU SAI SUDEEP</v>
      </c>
      <c r="C900" t="str">
        <f>IFERROR(
VLOOKUP(
VLOOKUP($A900,'[1]OSMEC ID + WORKSHOP'!$A:$B,2,FALSE),Workshop!A:C,3,FALSE),"")</f>
        <v>W011</v>
      </c>
      <c r="D900" t="str">
        <f>IF($D$1 =Events!$A$2,
VLOOKUP(
VLOOKUP($A900,'[2]OSMEC ID + EVENT'!$A:$E,2,FALSE),Events!$B:$D,3,FALSE))</f>
        <v>E001</v>
      </c>
      <c r="E900" t="str">
        <f>IF(E$1=Events!$A$3,
VLOOKUP(
VLOOKUP($A900,'[2]OSMEC ID + EVENT'!$A:$E,3,FALSE),Events!B:D,3,FALSE))</f>
        <v>E002</v>
      </c>
      <c r="F900" t="str">
        <f>IF($F$1=Events!$A$4,
VLOOKUP(
VLOOKUP($A902,'[2]OSMEC ID + EVENT'!$A:$E,4,FALSE),Events!B:D,3,FALSE),)</f>
        <v>E003</v>
      </c>
      <c r="G900" t="str">
        <f>IF($G$1=Events!$A$5,
VLOOKUP(
VLOOKUP($A902,'[2]OSMEC ID + EVENT'!$A:$E,5,FALSE),Events!$B:$D,3,FALSE),)</f>
        <v>E004</v>
      </c>
      <c r="H900" s="3" t="str">
        <f>IF($H$1= VLOOKUP($H$1,Events!$A:$D,1,FALSE),
VLOOKUP(
VLOOKUP(A900,'[3]OSMEC ID + EVENT'!$A:$M,2,FALSE),Events!B:D,3,FALSE),)</f>
        <v>E005</v>
      </c>
      <c r="I900" s="3" t="str">
        <f>IF(I$1= VLOOKUP(I$1,Events!$A:$D,1,FALSE),
VLOOKUP(
VLOOKUP($A900,'[3]OSMEC ID + EVENT'!$A:$M,3,FALSE),Events!$B:$D,3,FALSE),)</f>
        <v>E006</v>
      </c>
      <c r="J900" t="str">
        <f>IF(J$1= VLOOKUP(J$1,Events!$A:$D,1,FALSE),
VLOOKUP(
VLOOKUP($A900,'[3]OSMEC ID + EVENT'!$A:$M,4,FALSE),Events!$B:$D,3,FALSE),)</f>
        <v>E007</v>
      </c>
      <c r="K900" t="str">
        <f>IF(K$1= VLOOKUP(K$1,Events!$A:$D,1,FALSE),
VLOOKUP(
VLOOKUP($A900,'[3]OSMEC ID + EVENT'!$A:$M,5,FALSE),Events!$B:$D,3,FALSE),)</f>
        <v>E008</v>
      </c>
      <c r="L900" t="str">
        <f>IF(L$1= VLOOKUP(L$1,Events!$A:$D,1,FALSE),
VLOOKUP(
VLOOKUP($A900,'[3]OSMEC ID + EVENT'!$A:$M,6,FALSE),Events!$B:$D,3,FALSE),)</f>
        <v>E009</v>
      </c>
      <c r="M900" t="str">
        <f>IF(M$1= VLOOKUP(M$1,Events!$A:$D,1,FALSE),
VLOOKUP(
VLOOKUP($A900,'[3]OSMEC ID + EVENT'!$A:$M,7,FALSE),Events!$B:$D,3,FALSE),)</f>
        <v>E010</v>
      </c>
      <c r="N900" t="str">
        <f>IF(N$1= VLOOKUP(N$1,Events!$A:$D,1,FALSE),
VLOOKUP(
VLOOKUP($A900,'[3]OSMEC ID + EVENT'!$A:$M,8,FALSE),Events!$B:$D,3,FALSE),)</f>
        <v>E011</v>
      </c>
      <c r="O900" t="str">
        <f>IF(O$1= VLOOKUP(O$1,Events!$A:$D,1,FALSE),
VLOOKUP(
VLOOKUP($A900,'[3]OSMEC ID + EVENT'!$A:$M,9,FALSE),Events!$B:$D,3,FALSE),)</f>
        <v>E012</v>
      </c>
      <c r="P900" t="str">
        <f>IF(P$1= VLOOKUP(P$1,Events!$A:$D,1,FALSE),
VLOOKUP(
VLOOKUP($A900,'[3]OSMEC ID + EVENT'!$A:$M,10,FALSE),Events!$B:$D,3,FALSE),)</f>
        <v>E013</v>
      </c>
      <c r="Q900" t="str">
        <f>IF(Q$1= VLOOKUP(Q$1,Events!$A:$D,1,FALSE),
VLOOKUP(
VLOOKUP($A900,'[3]OSMEC ID + EVENT'!$A:$M,11,FALSE),Events!$B:$D,3,FALSE),)</f>
        <v>E014</v>
      </c>
      <c r="R900" t="str">
        <f>IF(R$1= VLOOKUP(R$1,Events!$A:$D,1,FALSE),
VLOOKUP(
VLOOKUP($A900,'[3]OSMEC ID + EVENT'!$A:$M,12,FALSE),Events!$B:$D,3,FALSE),)</f>
        <v>E015</v>
      </c>
      <c r="S900" t="str">
        <f>IF(S$1= VLOOKUP(S$1,Events!$A:$D,1,FALSE),
VLOOKUP(
VLOOKUP($A900,'[3]OSMEC ID + EVENT'!$A:$M,13,FALSE),Events!$B:$D,3,FALSE),)</f>
        <v>E016</v>
      </c>
      <c r="T900" t="str">
        <f>IF(
ISNA(MATCH(T$1,Events!$A:$A,0)),
0,
VLOOKUP(
VLOOKUP(A900,'[4]OSMEC ID + EVENT'!$A:$I,2,FALSE),Events!$B:$D,3,FALSE))</f>
        <v>E017</v>
      </c>
      <c r="U900" t="str">
        <f>IF(
ISNA(MATCH(U$1,Events!$A:$A,0)),
0,
VLOOKUP(
VLOOKUP($A900,'[4]OSMEC ID + EVENT'!$A:$I,3,FALSE),Events!$B:$D,3,FALSE))</f>
        <v>E018</v>
      </c>
      <c r="V900" t="str">
        <f>IF(
ISNA(MATCH(V$1,Events!$A:$A,0)),
0,
VLOOKUP(
VLOOKUP($A900,'[4]OSMEC ID + EVENT'!$A:$I,4,FALSE),Events!$B:$D,3,FALSE))</f>
        <v>E019</v>
      </c>
      <c r="W900" t="str">
        <f>IF(
ISNA(MATCH(W$1,Events!$A:$A,0)),
0,
VLOOKUP(
VLOOKUP($A900,'[4]OSMEC ID + EVENT'!$A:$I,5,FALSE),Events!$B:$D,3,FALSE))</f>
        <v>E020</v>
      </c>
      <c r="X900" t="str">
        <f>IF(
ISNA(MATCH(X$1,Events!$A:$A,0)),
0,
VLOOKUP(
VLOOKUP($A900,'[4]OSMEC ID + EVENT'!$A:$I,6,FALSE),Events!$B:$D,3,FALSE))</f>
        <v>E021</v>
      </c>
      <c r="Y900" t="str">
        <f>IF(
ISNA(MATCH(Y$1,Events!$A:$A,0)),
0,
VLOOKUP(
VLOOKUP($A900,'[4]OSMEC ID + EVENT'!$A:$I,7,FALSE),Events!$B:$D,3,FALSE))</f>
        <v>E022</v>
      </c>
      <c r="Z900" t="str">
        <f>IF(
ISNA(MATCH(Z$1,Events!$A:$A,0)),
0,
VLOOKUP(
VLOOKUP($A900,'[4]OSMEC ID + EVENT'!$A:$I,8,FALSE),Events!$B:$D,3,FALSE))</f>
        <v>E023</v>
      </c>
      <c r="AA900" t="str">
        <f>IFERROR(
VLOOKUP(
VLOOKUP(A900,'[5]OSMEC ID + SUBJECT'!$A:$B,2,FALSE),Subjects!$B:$D,3,FALSE),"")</f>
        <v/>
      </c>
      <c r="AB900" t="str">
        <f>IFERROR(
VLOOKUP(
VLOOKUP(A900,'[6]OSMEC ID + SUBJECT'!$A:$B,2,FALSE),Subjects!B:D,3,FALSE),"")</f>
        <v/>
      </c>
      <c r="AC900" t="str">
        <f>IFERROR(
VLOOKUP(
VLOOKUP(A900,'[7]OSMEC-ID + SESSION'!$A:$B,2,FALSE),Subjects!$B:$D,3,FALSE),"")</f>
        <v/>
      </c>
      <c r="AD900" t="str">
        <f>IFERROR(
VLOOKUP(
VLOOKUP(A900,'[8]OSMEC ID + SESSION'!$A:$B,2,FALSE),Subjects!$B:$D,3,FALSE),"")</f>
        <v/>
      </c>
      <c r="AE900" s="12" t="str">
        <f>IFERROR(
VLOOKUP(
VLOOKUP(A900,'[9]OSMEC ID + SUBJECT'!$A:$B,2,FALSE),Subjects!$B:$D,3,FALSE),"")</f>
        <v/>
      </c>
      <c r="AF900" t="str">
        <f>IFERROR(
VLOOKUP(
VLOOKUP(A900,'[10]OSMEC ID + SESSION'!$A:$B,2,FALSE),Subjects!$B:$D,3),"")</f>
        <v/>
      </c>
    </row>
    <row r="901" spans="1:32" x14ac:dyDescent="0.75">
      <c r="A901" t="str">
        <f>Deligate_List!A903</f>
        <v>OSMEC-1167</v>
      </c>
      <c r="B901" t="str">
        <f>VLOOKUP(A901,Deligate_List!A:B,2,FALSE)</f>
        <v>P.RAGA HARSHINI</v>
      </c>
      <c r="C901" t="str">
        <f>IFERROR(
VLOOKUP(
VLOOKUP($A901,'[1]OSMEC ID + WORKSHOP'!$A:$B,2,FALSE),Workshop!A:C,3,FALSE),"")</f>
        <v/>
      </c>
      <c r="D901" t="str">
        <f>IF($D$1 =Events!$A$2,
VLOOKUP(
VLOOKUP($A901,'[2]OSMEC ID + EVENT'!$A:$E,2,FALSE),Events!$B:$D,3,FALSE))</f>
        <v>E001</v>
      </c>
      <c r="E901" t="str">
        <f>IF(E$1=Events!$A$3,
VLOOKUP(
VLOOKUP($A901,'[2]OSMEC ID + EVENT'!$A:$E,3,FALSE),Events!B:D,3,FALSE))</f>
        <v>E002</v>
      </c>
      <c r="F901" t="str">
        <f>IF($F$1=Events!$A$4,
VLOOKUP(
VLOOKUP($A903,'[2]OSMEC ID + EVENT'!$A:$E,4,FALSE),Events!B:D,3,FALSE),)</f>
        <v>E003</v>
      </c>
      <c r="G901" t="str">
        <f>IF($G$1=Events!$A$5,
VLOOKUP(
VLOOKUP($A903,'[2]OSMEC ID + EVENT'!$A:$E,5,FALSE),Events!$B:$D,3,FALSE),)</f>
        <v>E004</v>
      </c>
      <c r="H901" s="3" t="str">
        <f>IF($H$1= VLOOKUP($H$1,Events!$A:$D,1,FALSE),
VLOOKUP(
VLOOKUP(A901,'[3]OSMEC ID + EVENT'!$A:$M,2,FALSE),Events!B:D,3,FALSE),)</f>
        <v>E005</v>
      </c>
      <c r="I901" s="3" t="str">
        <f>IF(I$1= VLOOKUP(I$1,Events!$A:$D,1,FALSE),
VLOOKUP(
VLOOKUP($A901,'[3]OSMEC ID + EVENT'!$A:$M,3,FALSE),Events!$B:$D,3,FALSE),)</f>
        <v>E006</v>
      </c>
      <c r="J901" t="str">
        <f>IF(J$1= VLOOKUP(J$1,Events!$A:$D,1,FALSE),
VLOOKUP(
VLOOKUP($A901,'[3]OSMEC ID + EVENT'!$A:$M,4,FALSE),Events!$B:$D,3,FALSE),)</f>
        <v>E007</v>
      </c>
      <c r="K901" t="str">
        <f>IF(K$1= VLOOKUP(K$1,Events!$A:$D,1,FALSE),
VLOOKUP(
VLOOKUP($A901,'[3]OSMEC ID + EVENT'!$A:$M,5,FALSE),Events!$B:$D,3,FALSE),)</f>
        <v>E008</v>
      </c>
      <c r="L901" t="str">
        <f>IF(L$1= VLOOKUP(L$1,Events!$A:$D,1,FALSE),
VLOOKUP(
VLOOKUP($A901,'[3]OSMEC ID + EVENT'!$A:$M,6,FALSE),Events!$B:$D,3,FALSE),)</f>
        <v>E009</v>
      </c>
      <c r="M901" t="str">
        <f>IF(M$1= VLOOKUP(M$1,Events!$A:$D,1,FALSE),
VLOOKUP(
VLOOKUP($A901,'[3]OSMEC ID + EVENT'!$A:$M,7,FALSE),Events!$B:$D,3,FALSE),)</f>
        <v>E010</v>
      </c>
      <c r="N901" t="str">
        <f>IF(N$1= VLOOKUP(N$1,Events!$A:$D,1,FALSE),
VLOOKUP(
VLOOKUP($A901,'[3]OSMEC ID + EVENT'!$A:$M,8,FALSE),Events!$B:$D,3,FALSE),)</f>
        <v>E011</v>
      </c>
      <c r="O901" t="str">
        <f>IF(O$1= VLOOKUP(O$1,Events!$A:$D,1,FALSE),
VLOOKUP(
VLOOKUP($A901,'[3]OSMEC ID + EVENT'!$A:$M,9,FALSE),Events!$B:$D,3,FALSE),)</f>
        <v>E012</v>
      </c>
      <c r="P901" t="str">
        <f>IF(P$1= VLOOKUP(P$1,Events!$A:$D,1,FALSE),
VLOOKUP(
VLOOKUP($A901,'[3]OSMEC ID + EVENT'!$A:$M,10,FALSE),Events!$B:$D,3,FALSE),)</f>
        <v>E013</v>
      </c>
      <c r="Q901" t="str">
        <f>IF(Q$1= VLOOKUP(Q$1,Events!$A:$D,1,FALSE),
VLOOKUP(
VLOOKUP($A901,'[3]OSMEC ID + EVENT'!$A:$M,11,FALSE),Events!$B:$D,3,FALSE),)</f>
        <v>E014</v>
      </c>
      <c r="R901" t="str">
        <f>IF(R$1= VLOOKUP(R$1,Events!$A:$D,1,FALSE),
VLOOKUP(
VLOOKUP($A901,'[3]OSMEC ID + EVENT'!$A:$M,12,FALSE),Events!$B:$D,3,FALSE),)</f>
        <v>E015</v>
      </c>
      <c r="S901" t="str">
        <f>IF(S$1= VLOOKUP(S$1,Events!$A:$D,1,FALSE),
VLOOKUP(
VLOOKUP($A901,'[3]OSMEC ID + EVENT'!$A:$M,13,FALSE),Events!$B:$D,3,FALSE),)</f>
        <v>E016</v>
      </c>
      <c r="T901" t="str">
        <f>IF(
ISNA(MATCH(T$1,Events!$A:$A,0)),
0,
VLOOKUP(
VLOOKUP(A901,'[4]OSMEC ID + EVENT'!$A:$I,2,FALSE),Events!$B:$D,3,FALSE))</f>
        <v>E017</v>
      </c>
      <c r="U901" t="str">
        <f>IF(
ISNA(MATCH(U$1,Events!$A:$A,0)),
0,
VLOOKUP(
VLOOKUP($A901,'[4]OSMEC ID + EVENT'!$A:$I,3,FALSE),Events!$B:$D,3,FALSE))</f>
        <v>E018</v>
      </c>
      <c r="V901" t="str">
        <f>IF(
ISNA(MATCH(V$1,Events!$A:$A,0)),
0,
VLOOKUP(
VLOOKUP($A901,'[4]OSMEC ID + EVENT'!$A:$I,4,FALSE),Events!$B:$D,3,FALSE))</f>
        <v>E019</v>
      </c>
      <c r="W901" t="str">
        <f>IF(
ISNA(MATCH(W$1,Events!$A:$A,0)),
0,
VLOOKUP(
VLOOKUP($A901,'[4]OSMEC ID + EVENT'!$A:$I,5,FALSE),Events!$B:$D,3,FALSE))</f>
        <v>E020</v>
      </c>
      <c r="X901" t="str">
        <f>IF(
ISNA(MATCH(X$1,Events!$A:$A,0)),
0,
VLOOKUP(
VLOOKUP($A901,'[4]OSMEC ID + EVENT'!$A:$I,6,FALSE),Events!$B:$D,3,FALSE))</f>
        <v>E021</v>
      </c>
      <c r="Y901" t="str">
        <f>IF(
ISNA(MATCH(Y$1,Events!$A:$A,0)),
0,
VLOOKUP(
VLOOKUP($A901,'[4]OSMEC ID + EVENT'!$A:$I,7,FALSE),Events!$B:$D,3,FALSE))</f>
        <v>E022</v>
      </c>
      <c r="Z901" t="str">
        <f>IF(
ISNA(MATCH(Z$1,Events!$A:$A,0)),
0,
VLOOKUP(
VLOOKUP($A901,'[4]OSMEC ID + EVENT'!$A:$I,8,FALSE),Events!$B:$D,3,FALSE))</f>
        <v>E023</v>
      </c>
      <c r="AA901" t="str">
        <f>IFERROR(
VLOOKUP(
VLOOKUP(A901,'[5]OSMEC ID + SUBJECT'!$A:$B,2,FALSE),Subjects!$B:$D,3,FALSE),"")</f>
        <v/>
      </c>
      <c r="AB901" t="str">
        <f>IFERROR(
VLOOKUP(
VLOOKUP(A901,'[6]OSMEC ID + SUBJECT'!$A:$B,2,FALSE),Subjects!B:D,3,FALSE),"")</f>
        <v/>
      </c>
      <c r="AC901" t="str">
        <f>IFERROR(
VLOOKUP(
VLOOKUP(A901,'[7]OSMEC-ID + SESSION'!$A:$B,2,FALSE),Subjects!$B:$D,3,FALSE),"")</f>
        <v/>
      </c>
      <c r="AD901" t="str">
        <f>IFERROR(
VLOOKUP(
VLOOKUP(A901,'[8]OSMEC ID + SESSION'!$A:$B,2,FALSE),Subjects!$B:$D,3,FALSE),"")</f>
        <v/>
      </c>
      <c r="AE901" s="12" t="str">
        <f>IFERROR(
VLOOKUP(
VLOOKUP(A901,'[9]OSMEC ID + SUBJECT'!$A:$B,2,FALSE),Subjects!$B:$D,3,FALSE),"")</f>
        <v/>
      </c>
      <c r="AF901" t="str">
        <f>IFERROR(
VLOOKUP(
VLOOKUP(A901,'[10]OSMEC ID + SESSION'!$A:$B,2,FALSE),Subjects!$B:$D,3),"")</f>
        <v/>
      </c>
    </row>
    <row r="902" spans="1:32" x14ac:dyDescent="0.75">
      <c r="A902" t="str">
        <f>Deligate_List!A904</f>
        <v>OSMEC-1171</v>
      </c>
      <c r="B902" t="str">
        <f>VLOOKUP(A902,Deligate_List!A:B,2,FALSE)</f>
        <v>SAYANTIKA SIKDAR</v>
      </c>
      <c r="C902" t="str">
        <f>IFERROR(
VLOOKUP(
VLOOKUP($A902,'[1]OSMEC ID + WORKSHOP'!$A:$B,2,FALSE),Workshop!A:C,3,FALSE),"")</f>
        <v/>
      </c>
      <c r="D902" t="str">
        <f>IF($D$1 =Events!$A$2,
VLOOKUP(
VLOOKUP($A902,'[2]OSMEC ID + EVENT'!$A:$E,2,FALSE),Events!$B:$D,3,FALSE))</f>
        <v>E001</v>
      </c>
      <c r="E902" t="str">
        <f>IF(E$1=Events!$A$3,
VLOOKUP(
VLOOKUP($A902,'[2]OSMEC ID + EVENT'!$A:$E,3,FALSE),Events!B:D,3,FALSE))</f>
        <v>E002</v>
      </c>
      <c r="F902" t="str">
        <f>IF($F$1=Events!$A$4,
VLOOKUP(
VLOOKUP($A904,'[2]OSMEC ID + EVENT'!$A:$E,4,FALSE),Events!B:D,3,FALSE),)</f>
        <v>E003</v>
      </c>
      <c r="G902" t="str">
        <f>IF($G$1=Events!$A$5,
VLOOKUP(
VLOOKUP($A904,'[2]OSMEC ID + EVENT'!$A:$E,5,FALSE),Events!$B:$D,3,FALSE),)</f>
        <v>E004</v>
      </c>
      <c r="H902" s="3" t="str">
        <f>IF($H$1= VLOOKUP($H$1,Events!$A:$D,1,FALSE),
VLOOKUP(
VLOOKUP(A902,'[3]OSMEC ID + EVENT'!$A:$M,2,FALSE),Events!B:D,3,FALSE),)</f>
        <v>E005</v>
      </c>
      <c r="I902" s="3" t="str">
        <f>IF(I$1= VLOOKUP(I$1,Events!$A:$D,1,FALSE),
VLOOKUP(
VLOOKUP($A902,'[3]OSMEC ID + EVENT'!$A:$M,3,FALSE),Events!$B:$D,3,FALSE),)</f>
        <v>E006</v>
      </c>
      <c r="J902" t="str">
        <f>IF(J$1= VLOOKUP(J$1,Events!$A:$D,1,FALSE),
VLOOKUP(
VLOOKUP($A902,'[3]OSMEC ID + EVENT'!$A:$M,4,FALSE),Events!$B:$D,3,FALSE),)</f>
        <v>E007</v>
      </c>
      <c r="K902" t="str">
        <f>IF(K$1= VLOOKUP(K$1,Events!$A:$D,1,FALSE),
VLOOKUP(
VLOOKUP($A902,'[3]OSMEC ID + EVENT'!$A:$M,5,FALSE),Events!$B:$D,3,FALSE),)</f>
        <v>E008</v>
      </c>
      <c r="L902" t="str">
        <f>IF(L$1= VLOOKUP(L$1,Events!$A:$D,1,FALSE),
VLOOKUP(
VLOOKUP($A902,'[3]OSMEC ID + EVENT'!$A:$M,6,FALSE),Events!$B:$D,3,FALSE),)</f>
        <v>E009</v>
      </c>
      <c r="M902" t="str">
        <f>IF(M$1= VLOOKUP(M$1,Events!$A:$D,1,FALSE),
VLOOKUP(
VLOOKUP($A902,'[3]OSMEC ID + EVENT'!$A:$M,7,FALSE),Events!$B:$D,3,FALSE),)</f>
        <v>E010</v>
      </c>
      <c r="N902" t="str">
        <f>IF(N$1= VLOOKUP(N$1,Events!$A:$D,1,FALSE),
VLOOKUP(
VLOOKUP($A902,'[3]OSMEC ID + EVENT'!$A:$M,8,FALSE),Events!$B:$D,3,FALSE),)</f>
        <v>E011</v>
      </c>
      <c r="O902" t="str">
        <f>IF(O$1= VLOOKUP(O$1,Events!$A:$D,1,FALSE),
VLOOKUP(
VLOOKUP($A902,'[3]OSMEC ID + EVENT'!$A:$M,9,FALSE),Events!$B:$D,3,FALSE),)</f>
        <v>E012</v>
      </c>
      <c r="P902" t="str">
        <f>IF(P$1= VLOOKUP(P$1,Events!$A:$D,1,FALSE),
VLOOKUP(
VLOOKUP($A902,'[3]OSMEC ID + EVENT'!$A:$M,10,FALSE),Events!$B:$D,3,FALSE),)</f>
        <v>E013</v>
      </c>
      <c r="Q902" t="str">
        <f>IF(Q$1= VLOOKUP(Q$1,Events!$A:$D,1,FALSE),
VLOOKUP(
VLOOKUP($A902,'[3]OSMEC ID + EVENT'!$A:$M,11,FALSE),Events!$B:$D,3,FALSE),)</f>
        <v>E014</v>
      </c>
      <c r="R902" t="str">
        <f>IF(R$1= VLOOKUP(R$1,Events!$A:$D,1,FALSE),
VLOOKUP(
VLOOKUP($A902,'[3]OSMEC ID + EVENT'!$A:$M,12,FALSE),Events!$B:$D,3,FALSE),)</f>
        <v>E015</v>
      </c>
      <c r="S902" t="str">
        <f>IF(S$1= VLOOKUP(S$1,Events!$A:$D,1,FALSE),
VLOOKUP(
VLOOKUP($A902,'[3]OSMEC ID + EVENT'!$A:$M,13,FALSE),Events!$B:$D,3,FALSE),)</f>
        <v>E016</v>
      </c>
      <c r="T902" t="str">
        <f>IF(
ISNA(MATCH(T$1,Events!$A:$A,0)),
0,
VLOOKUP(
VLOOKUP(A902,'[4]OSMEC ID + EVENT'!$A:$I,2,FALSE),Events!$B:$D,3,FALSE))</f>
        <v>E017</v>
      </c>
      <c r="U902" t="str">
        <f>IF(
ISNA(MATCH(U$1,Events!$A:$A,0)),
0,
VLOOKUP(
VLOOKUP($A902,'[4]OSMEC ID + EVENT'!$A:$I,3,FALSE),Events!$B:$D,3,FALSE))</f>
        <v>E018</v>
      </c>
      <c r="V902" t="str">
        <f>IF(
ISNA(MATCH(V$1,Events!$A:$A,0)),
0,
VLOOKUP(
VLOOKUP($A902,'[4]OSMEC ID + EVENT'!$A:$I,4,FALSE),Events!$B:$D,3,FALSE))</f>
        <v>E019</v>
      </c>
      <c r="W902" t="str">
        <f>IF(
ISNA(MATCH(W$1,Events!$A:$A,0)),
0,
VLOOKUP(
VLOOKUP($A902,'[4]OSMEC ID + EVENT'!$A:$I,5,FALSE),Events!$B:$D,3,FALSE))</f>
        <v>E020</v>
      </c>
      <c r="X902" t="str">
        <f>IF(
ISNA(MATCH(X$1,Events!$A:$A,0)),
0,
VLOOKUP(
VLOOKUP($A902,'[4]OSMEC ID + EVENT'!$A:$I,6,FALSE),Events!$B:$D,3,FALSE))</f>
        <v>E021</v>
      </c>
      <c r="Y902" t="str">
        <f>IF(
ISNA(MATCH(Y$1,Events!$A:$A,0)),
0,
VLOOKUP(
VLOOKUP($A902,'[4]OSMEC ID + EVENT'!$A:$I,7,FALSE),Events!$B:$D,3,FALSE))</f>
        <v>E022</v>
      </c>
      <c r="Z902" t="str">
        <f>IF(
ISNA(MATCH(Z$1,Events!$A:$A,0)),
0,
VLOOKUP(
VLOOKUP($A902,'[4]OSMEC ID + EVENT'!$A:$I,8,FALSE),Events!$B:$D,3,FALSE))</f>
        <v>E023</v>
      </c>
      <c r="AA902" t="str">
        <f>IFERROR(
VLOOKUP(
VLOOKUP(A902,'[5]OSMEC ID + SUBJECT'!$A:$B,2,FALSE),Subjects!$B:$D,3,FALSE),"")</f>
        <v/>
      </c>
      <c r="AB902" t="str">
        <f>IFERROR(
VLOOKUP(
VLOOKUP(A902,'[6]OSMEC ID + SUBJECT'!$A:$B,2,FALSE),Subjects!B:D,3,FALSE),"")</f>
        <v/>
      </c>
      <c r="AC902" t="str">
        <f>IFERROR(
VLOOKUP(
VLOOKUP(A902,'[7]OSMEC-ID + SESSION'!$A:$B,2,FALSE),Subjects!$B:$D,3,FALSE),"")</f>
        <v/>
      </c>
      <c r="AD902" t="str">
        <f>IFERROR(
VLOOKUP(
VLOOKUP(A902,'[8]OSMEC ID + SESSION'!$A:$B,2,FALSE),Subjects!$B:$D,3,FALSE),"")</f>
        <v/>
      </c>
      <c r="AE902" s="12" t="str">
        <f>IFERROR(
VLOOKUP(
VLOOKUP(A902,'[9]OSMEC ID + SUBJECT'!$A:$B,2,FALSE),Subjects!$B:$D,3,FALSE),"")</f>
        <v/>
      </c>
      <c r="AF902" t="str">
        <f>IFERROR(
VLOOKUP(
VLOOKUP(A902,'[10]OSMEC ID + SESSION'!$A:$B,2,FALSE),Subjects!$B:$D,3),"")</f>
        <v/>
      </c>
    </row>
    <row r="903" spans="1:32" x14ac:dyDescent="0.75">
      <c r="A903" t="str">
        <f>Deligate_List!A905</f>
        <v>OSMEC-1173</v>
      </c>
      <c r="B903" t="str">
        <f>VLOOKUP(A903,Deligate_List!A:B,2,FALSE)</f>
        <v>NAMAMI SRIVASTAVA</v>
      </c>
      <c r="C903" t="str">
        <f>IFERROR(
VLOOKUP(
VLOOKUP($A903,'[1]OSMEC ID + WORKSHOP'!$A:$B,2,FALSE),Workshop!A:C,3,FALSE),"")</f>
        <v/>
      </c>
      <c r="D903" t="str">
        <f>IF($D$1 =Events!$A$2,
VLOOKUP(
VLOOKUP($A903,'[2]OSMEC ID + EVENT'!$A:$E,2,FALSE),Events!$B:$D,3,FALSE))</f>
        <v>E001</v>
      </c>
      <c r="E903" t="str">
        <f>IF(E$1=Events!$A$3,
VLOOKUP(
VLOOKUP($A903,'[2]OSMEC ID + EVENT'!$A:$E,3,FALSE),Events!B:D,3,FALSE))</f>
        <v>E002</v>
      </c>
      <c r="F903" t="str">
        <f>IF($F$1=Events!$A$4,
VLOOKUP(
VLOOKUP($A905,'[2]OSMEC ID + EVENT'!$A:$E,4,FALSE),Events!B:D,3,FALSE),)</f>
        <v>E003</v>
      </c>
      <c r="G903" t="str">
        <f>IF($G$1=Events!$A$5,
VLOOKUP(
VLOOKUP($A905,'[2]OSMEC ID + EVENT'!$A:$E,5,FALSE),Events!$B:$D,3,FALSE),)</f>
        <v>E004</v>
      </c>
      <c r="H903" s="3" t="str">
        <f>IF($H$1= VLOOKUP($H$1,Events!$A:$D,1,FALSE),
VLOOKUP(
VLOOKUP(A903,'[3]OSMEC ID + EVENT'!$A:$M,2,FALSE),Events!B:D,3,FALSE),)</f>
        <v>E005</v>
      </c>
      <c r="I903" s="3" t="str">
        <f>IF(I$1= VLOOKUP(I$1,Events!$A:$D,1,FALSE),
VLOOKUP(
VLOOKUP($A903,'[3]OSMEC ID + EVENT'!$A:$M,3,FALSE),Events!$B:$D,3,FALSE),)</f>
        <v>E006</v>
      </c>
      <c r="J903" t="str">
        <f>IF(J$1= VLOOKUP(J$1,Events!$A:$D,1,FALSE),
VLOOKUP(
VLOOKUP($A903,'[3]OSMEC ID + EVENT'!$A:$M,4,FALSE),Events!$B:$D,3,FALSE),)</f>
        <v>E007</v>
      </c>
      <c r="K903" t="str">
        <f>IF(K$1= VLOOKUP(K$1,Events!$A:$D,1,FALSE),
VLOOKUP(
VLOOKUP($A903,'[3]OSMEC ID + EVENT'!$A:$M,5,FALSE),Events!$B:$D,3,FALSE),)</f>
        <v>E008</v>
      </c>
      <c r="L903" t="str">
        <f>IF(L$1= VLOOKUP(L$1,Events!$A:$D,1,FALSE),
VLOOKUP(
VLOOKUP($A903,'[3]OSMEC ID + EVENT'!$A:$M,6,FALSE),Events!$B:$D,3,FALSE),)</f>
        <v>E009</v>
      </c>
      <c r="M903" t="str">
        <f>IF(M$1= VLOOKUP(M$1,Events!$A:$D,1,FALSE),
VLOOKUP(
VLOOKUP($A903,'[3]OSMEC ID + EVENT'!$A:$M,7,FALSE),Events!$B:$D,3,FALSE),)</f>
        <v>E010</v>
      </c>
      <c r="N903" t="str">
        <f>IF(N$1= VLOOKUP(N$1,Events!$A:$D,1,FALSE),
VLOOKUP(
VLOOKUP($A903,'[3]OSMEC ID + EVENT'!$A:$M,8,FALSE),Events!$B:$D,3,FALSE),)</f>
        <v>E011</v>
      </c>
      <c r="O903" t="str">
        <f>IF(O$1= VLOOKUP(O$1,Events!$A:$D,1,FALSE),
VLOOKUP(
VLOOKUP($A903,'[3]OSMEC ID + EVENT'!$A:$M,9,FALSE),Events!$B:$D,3,FALSE),)</f>
        <v>E012</v>
      </c>
      <c r="P903" t="str">
        <f>IF(P$1= VLOOKUP(P$1,Events!$A:$D,1,FALSE),
VLOOKUP(
VLOOKUP($A903,'[3]OSMEC ID + EVENT'!$A:$M,10,FALSE),Events!$B:$D,3,FALSE),)</f>
        <v>E013</v>
      </c>
      <c r="Q903" t="str">
        <f>IF(Q$1= VLOOKUP(Q$1,Events!$A:$D,1,FALSE),
VLOOKUP(
VLOOKUP($A903,'[3]OSMEC ID + EVENT'!$A:$M,11,FALSE),Events!$B:$D,3,FALSE),)</f>
        <v>E014</v>
      </c>
      <c r="R903" t="str">
        <f>IF(R$1= VLOOKUP(R$1,Events!$A:$D,1,FALSE),
VLOOKUP(
VLOOKUP($A903,'[3]OSMEC ID + EVENT'!$A:$M,12,FALSE),Events!$B:$D,3,FALSE),)</f>
        <v>E015</v>
      </c>
      <c r="S903" t="str">
        <f>IF(S$1= VLOOKUP(S$1,Events!$A:$D,1,FALSE),
VLOOKUP(
VLOOKUP($A903,'[3]OSMEC ID + EVENT'!$A:$M,13,FALSE),Events!$B:$D,3,FALSE),)</f>
        <v>E016</v>
      </c>
      <c r="T903" t="str">
        <f>IF(
ISNA(MATCH(T$1,Events!$A:$A,0)),
0,
VLOOKUP(
VLOOKUP(A903,'[4]OSMEC ID + EVENT'!$A:$I,2,FALSE),Events!$B:$D,3,FALSE))</f>
        <v>E017</v>
      </c>
      <c r="U903" t="str">
        <f>IF(
ISNA(MATCH(U$1,Events!$A:$A,0)),
0,
VLOOKUP(
VLOOKUP($A903,'[4]OSMEC ID + EVENT'!$A:$I,3,FALSE),Events!$B:$D,3,FALSE))</f>
        <v>E018</v>
      </c>
      <c r="V903" t="str">
        <f>IF(
ISNA(MATCH(V$1,Events!$A:$A,0)),
0,
VLOOKUP(
VLOOKUP($A903,'[4]OSMEC ID + EVENT'!$A:$I,4,FALSE),Events!$B:$D,3,FALSE))</f>
        <v>E019</v>
      </c>
      <c r="W903" t="str">
        <f>IF(
ISNA(MATCH(W$1,Events!$A:$A,0)),
0,
VLOOKUP(
VLOOKUP($A903,'[4]OSMEC ID + EVENT'!$A:$I,5,FALSE),Events!$B:$D,3,FALSE))</f>
        <v>E020</v>
      </c>
      <c r="X903" t="str">
        <f>IF(
ISNA(MATCH(X$1,Events!$A:$A,0)),
0,
VLOOKUP(
VLOOKUP($A903,'[4]OSMEC ID + EVENT'!$A:$I,6,FALSE),Events!$B:$D,3,FALSE))</f>
        <v>E021</v>
      </c>
      <c r="Y903" t="str">
        <f>IF(
ISNA(MATCH(Y$1,Events!$A:$A,0)),
0,
VLOOKUP(
VLOOKUP($A903,'[4]OSMEC ID + EVENT'!$A:$I,7,FALSE),Events!$B:$D,3,FALSE))</f>
        <v>E022</v>
      </c>
      <c r="Z903" t="str">
        <f>IF(
ISNA(MATCH(Z$1,Events!$A:$A,0)),
0,
VLOOKUP(
VLOOKUP($A903,'[4]OSMEC ID + EVENT'!$A:$I,8,FALSE),Events!$B:$D,3,FALSE))</f>
        <v>E023</v>
      </c>
      <c r="AA903" t="str">
        <f>IFERROR(
VLOOKUP(
VLOOKUP(A903,'[5]OSMEC ID + SUBJECT'!$A:$B,2,FALSE),Subjects!$B:$D,3,FALSE),"")</f>
        <v/>
      </c>
      <c r="AB903" t="str">
        <f>IFERROR(
VLOOKUP(
VLOOKUP(A903,'[6]OSMEC ID + SUBJECT'!$A:$B,2,FALSE),Subjects!B:D,3,FALSE),"")</f>
        <v/>
      </c>
      <c r="AC903" t="str">
        <f>IFERROR(
VLOOKUP(
VLOOKUP(A903,'[7]OSMEC-ID + SESSION'!$A:$B,2,FALSE),Subjects!$B:$D,3,FALSE),"")</f>
        <v/>
      </c>
      <c r="AD903" t="str">
        <f>IFERROR(
VLOOKUP(
VLOOKUP(A903,'[8]OSMEC ID + SESSION'!$A:$B,2,FALSE),Subjects!$B:$D,3,FALSE),"")</f>
        <v/>
      </c>
      <c r="AE903" s="12" t="str">
        <f>IFERROR(
VLOOKUP(
VLOOKUP(A903,'[9]OSMEC ID + SUBJECT'!$A:$B,2,FALSE),Subjects!$B:$D,3,FALSE),"")</f>
        <v/>
      </c>
      <c r="AF903" t="str">
        <f>IFERROR(
VLOOKUP(
VLOOKUP(A903,'[10]OSMEC ID + SESSION'!$A:$B,2,FALSE),Subjects!$B:$D,3),"")</f>
        <v/>
      </c>
    </row>
    <row r="904" spans="1:32" x14ac:dyDescent="0.75">
      <c r="A904" t="str">
        <f>Deligate_List!A906</f>
        <v>OSMEC-1175</v>
      </c>
      <c r="B904" t="str">
        <f>VLOOKUP(A904,Deligate_List!A:B,2,FALSE)</f>
        <v>Pratik Bose Bavanari</v>
      </c>
      <c r="C904" t="str">
        <f>IFERROR(
VLOOKUP(
VLOOKUP($A904,'[1]OSMEC ID + WORKSHOP'!$A:$B,2,FALSE),Workshop!A:C,3,FALSE),"")</f>
        <v/>
      </c>
      <c r="D904" t="str">
        <f>IF($D$1 =Events!$A$2,
VLOOKUP(
VLOOKUP($A904,'[2]OSMEC ID + EVENT'!$A:$E,2,FALSE),Events!$B:$D,3,FALSE))</f>
        <v>E001</v>
      </c>
      <c r="E904" t="str">
        <f>IF(E$1=Events!$A$3,
VLOOKUP(
VLOOKUP($A904,'[2]OSMEC ID + EVENT'!$A:$E,3,FALSE),Events!B:D,3,FALSE))</f>
        <v>E002</v>
      </c>
      <c r="F904" t="str">
        <f>IF($F$1=Events!$A$4,
VLOOKUP(
VLOOKUP($A906,'[2]OSMEC ID + EVENT'!$A:$E,4,FALSE),Events!B:D,3,FALSE),)</f>
        <v>E003</v>
      </c>
      <c r="G904" t="str">
        <f>IF($G$1=Events!$A$5,
VLOOKUP(
VLOOKUP($A906,'[2]OSMEC ID + EVENT'!$A:$E,5,FALSE),Events!$B:$D,3,FALSE),)</f>
        <v>E004</v>
      </c>
      <c r="H904" s="3" t="str">
        <f>IF($H$1= VLOOKUP($H$1,Events!$A:$D,1,FALSE),
VLOOKUP(
VLOOKUP(A904,'[3]OSMEC ID + EVENT'!$A:$M,2,FALSE),Events!B:D,3,FALSE),)</f>
        <v>E005</v>
      </c>
      <c r="I904" s="3" t="str">
        <f>IF(I$1= VLOOKUP(I$1,Events!$A:$D,1,FALSE),
VLOOKUP(
VLOOKUP($A904,'[3]OSMEC ID + EVENT'!$A:$M,3,FALSE),Events!$B:$D,3,FALSE),)</f>
        <v>E006</v>
      </c>
      <c r="J904" t="str">
        <f>IF(J$1= VLOOKUP(J$1,Events!$A:$D,1,FALSE),
VLOOKUP(
VLOOKUP($A904,'[3]OSMEC ID + EVENT'!$A:$M,4,FALSE),Events!$B:$D,3,FALSE),)</f>
        <v>E007</v>
      </c>
      <c r="K904" t="str">
        <f>IF(K$1= VLOOKUP(K$1,Events!$A:$D,1,FALSE),
VLOOKUP(
VLOOKUP($A904,'[3]OSMEC ID + EVENT'!$A:$M,5,FALSE),Events!$B:$D,3,FALSE),)</f>
        <v>E008</v>
      </c>
      <c r="L904" t="str">
        <f>IF(L$1= VLOOKUP(L$1,Events!$A:$D,1,FALSE),
VLOOKUP(
VLOOKUP($A904,'[3]OSMEC ID + EVENT'!$A:$M,6,FALSE),Events!$B:$D,3,FALSE),)</f>
        <v>E009</v>
      </c>
      <c r="M904" t="str">
        <f>IF(M$1= VLOOKUP(M$1,Events!$A:$D,1,FALSE),
VLOOKUP(
VLOOKUP($A904,'[3]OSMEC ID + EVENT'!$A:$M,7,FALSE),Events!$B:$D,3,FALSE),)</f>
        <v>E010</v>
      </c>
      <c r="N904" t="str">
        <f>IF(N$1= VLOOKUP(N$1,Events!$A:$D,1,FALSE),
VLOOKUP(
VLOOKUP($A904,'[3]OSMEC ID + EVENT'!$A:$M,8,FALSE),Events!$B:$D,3,FALSE),)</f>
        <v>E011</v>
      </c>
      <c r="O904" t="str">
        <f>IF(O$1= VLOOKUP(O$1,Events!$A:$D,1,FALSE),
VLOOKUP(
VLOOKUP($A904,'[3]OSMEC ID + EVENT'!$A:$M,9,FALSE),Events!$B:$D,3,FALSE),)</f>
        <v>E012</v>
      </c>
      <c r="P904" t="str">
        <f>IF(P$1= VLOOKUP(P$1,Events!$A:$D,1,FALSE),
VLOOKUP(
VLOOKUP($A904,'[3]OSMEC ID + EVENT'!$A:$M,10,FALSE),Events!$B:$D,3,FALSE),)</f>
        <v>E013</v>
      </c>
      <c r="Q904" t="str">
        <f>IF(Q$1= VLOOKUP(Q$1,Events!$A:$D,1,FALSE),
VLOOKUP(
VLOOKUP($A904,'[3]OSMEC ID + EVENT'!$A:$M,11,FALSE),Events!$B:$D,3,FALSE),)</f>
        <v>E014</v>
      </c>
      <c r="R904" t="str">
        <f>IF(R$1= VLOOKUP(R$1,Events!$A:$D,1,FALSE),
VLOOKUP(
VLOOKUP($A904,'[3]OSMEC ID + EVENT'!$A:$M,12,FALSE),Events!$B:$D,3,FALSE),)</f>
        <v>E015</v>
      </c>
      <c r="S904" t="str">
        <f>IF(S$1= VLOOKUP(S$1,Events!$A:$D,1,FALSE),
VLOOKUP(
VLOOKUP($A904,'[3]OSMEC ID + EVENT'!$A:$M,13,FALSE),Events!$B:$D,3,FALSE),)</f>
        <v>E016</v>
      </c>
      <c r="T904" t="str">
        <f>IF(
ISNA(MATCH(T$1,Events!$A:$A,0)),
0,
VLOOKUP(
VLOOKUP(A904,'[4]OSMEC ID + EVENT'!$A:$I,2,FALSE),Events!$B:$D,3,FALSE))</f>
        <v>E017</v>
      </c>
      <c r="U904" t="str">
        <f>IF(
ISNA(MATCH(U$1,Events!$A:$A,0)),
0,
VLOOKUP(
VLOOKUP($A904,'[4]OSMEC ID + EVENT'!$A:$I,3,FALSE),Events!$B:$D,3,FALSE))</f>
        <v>E018</v>
      </c>
      <c r="V904" t="str">
        <f>IF(
ISNA(MATCH(V$1,Events!$A:$A,0)),
0,
VLOOKUP(
VLOOKUP($A904,'[4]OSMEC ID + EVENT'!$A:$I,4,FALSE),Events!$B:$D,3,FALSE))</f>
        <v>E019</v>
      </c>
      <c r="W904" t="str">
        <f>IF(
ISNA(MATCH(W$1,Events!$A:$A,0)),
0,
VLOOKUP(
VLOOKUP($A904,'[4]OSMEC ID + EVENT'!$A:$I,5,FALSE),Events!$B:$D,3,FALSE))</f>
        <v>E020</v>
      </c>
      <c r="X904" t="str">
        <f>IF(
ISNA(MATCH(X$1,Events!$A:$A,0)),
0,
VLOOKUP(
VLOOKUP($A904,'[4]OSMEC ID + EVENT'!$A:$I,6,FALSE),Events!$B:$D,3,FALSE))</f>
        <v>E021</v>
      </c>
      <c r="Y904" t="str">
        <f>IF(
ISNA(MATCH(Y$1,Events!$A:$A,0)),
0,
VLOOKUP(
VLOOKUP($A904,'[4]OSMEC ID + EVENT'!$A:$I,7,FALSE),Events!$B:$D,3,FALSE))</f>
        <v>E022</v>
      </c>
      <c r="Z904" t="str">
        <f>IF(
ISNA(MATCH(Z$1,Events!$A:$A,0)),
0,
VLOOKUP(
VLOOKUP($A904,'[4]OSMEC ID + EVENT'!$A:$I,8,FALSE),Events!$B:$D,3,FALSE))</f>
        <v>E023</v>
      </c>
      <c r="AA904" t="str">
        <f>IFERROR(
VLOOKUP(
VLOOKUP(A904,'[5]OSMEC ID + SUBJECT'!$A:$B,2,FALSE),Subjects!$B:$D,3,FALSE),"")</f>
        <v/>
      </c>
      <c r="AB904" t="str">
        <f>IFERROR(
VLOOKUP(
VLOOKUP(A904,'[6]OSMEC ID + SUBJECT'!$A:$B,2,FALSE),Subjects!B:D,3,FALSE),"")</f>
        <v/>
      </c>
      <c r="AC904" t="str">
        <f>IFERROR(
VLOOKUP(
VLOOKUP(A904,'[7]OSMEC-ID + SESSION'!$A:$B,2,FALSE),Subjects!$B:$D,3,FALSE),"")</f>
        <v/>
      </c>
      <c r="AD904" t="str">
        <f>IFERROR(
VLOOKUP(
VLOOKUP(A904,'[8]OSMEC ID + SESSION'!$A:$B,2,FALSE),Subjects!$B:$D,3,FALSE),"")</f>
        <v/>
      </c>
      <c r="AE904" s="12" t="str">
        <f>IFERROR(
VLOOKUP(
VLOOKUP(A904,'[9]OSMEC ID + SUBJECT'!$A:$B,2,FALSE),Subjects!$B:$D,3,FALSE),"")</f>
        <v/>
      </c>
      <c r="AF904" t="str">
        <f>IFERROR(
VLOOKUP(
VLOOKUP(A904,'[10]OSMEC ID + SESSION'!$A:$B,2,FALSE),Subjects!$B:$D,3),"")</f>
        <v/>
      </c>
    </row>
    <row r="905" spans="1:32" x14ac:dyDescent="0.75">
      <c r="A905" t="str">
        <f>Deligate_List!A907</f>
        <v>OSMEC-1176</v>
      </c>
      <c r="B905" t="str">
        <f>VLOOKUP(A905,Deligate_List!A:B,2,FALSE)</f>
        <v>HANA FARYAL</v>
      </c>
      <c r="C905" t="str">
        <f>IFERROR(
VLOOKUP(
VLOOKUP($A905,'[1]OSMEC ID + WORKSHOP'!$A:$B,2,FALSE),Workshop!A:C,3,FALSE),"")</f>
        <v/>
      </c>
      <c r="D905" t="str">
        <f>IF($D$1 =Events!$A$2,
VLOOKUP(
VLOOKUP($A905,'[2]OSMEC ID + EVENT'!$A:$E,2,FALSE),Events!$B:$D,3,FALSE))</f>
        <v>E001</v>
      </c>
      <c r="E905" t="str">
        <f>IF(E$1=Events!$A$3,
VLOOKUP(
VLOOKUP($A905,'[2]OSMEC ID + EVENT'!$A:$E,3,FALSE),Events!B:D,3,FALSE))</f>
        <v>E002</v>
      </c>
      <c r="F905" t="str">
        <f>IF($F$1=Events!$A$4,
VLOOKUP(
VLOOKUP($A907,'[2]OSMEC ID + EVENT'!$A:$E,4,FALSE),Events!B:D,3,FALSE),)</f>
        <v>E003</v>
      </c>
      <c r="G905" t="str">
        <f>IF($G$1=Events!$A$5,
VLOOKUP(
VLOOKUP($A907,'[2]OSMEC ID + EVENT'!$A:$E,5,FALSE),Events!$B:$D,3,FALSE),)</f>
        <v>E004</v>
      </c>
      <c r="H905" s="3" t="str">
        <f>IF($H$1= VLOOKUP($H$1,Events!$A:$D,1,FALSE),
VLOOKUP(
VLOOKUP(A905,'[3]OSMEC ID + EVENT'!$A:$M,2,FALSE),Events!B:D,3,FALSE),)</f>
        <v>E005</v>
      </c>
      <c r="I905" s="3" t="str">
        <f>IF(I$1= VLOOKUP(I$1,Events!$A:$D,1,FALSE),
VLOOKUP(
VLOOKUP($A905,'[3]OSMEC ID + EVENT'!$A:$M,3,FALSE),Events!$B:$D,3,FALSE),)</f>
        <v>E006</v>
      </c>
      <c r="J905" t="str">
        <f>IF(J$1= VLOOKUP(J$1,Events!$A:$D,1,FALSE),
VLOOKUP(
VLOOKUP($A905,'[3]OSMEC ID + EVENT'!$A:$M,4,FALSE),Events!$B:$D,3,FALSE),)</f>
        <v>E007</v>
      </c>
      <c r="K905" t="str">
        <f>IF(K$1= VLOOKUP(K$1,Events!$A:$D,1,FALSE),
VLOOKUP(
VLOOKUP($A905,'[3]OSMEC ID + EVENT'!$A:$M,5,FALSE),Events!$B:$D,3,FALSE),)</f>
        <v>E008</v>
      </c>
      <c r="L905" t="str">
        <f>IF(L$1= VLOOKUP(L$1,Events!$A:$D,1,FALSE),
VLOOKUP(
VLOOKUP($A905,'[3]OSMEC ID + EVENT'!$A:$M,6,FALSE),Events!$B:$D,3,FALSE),)</f>
        <v>E009</v>
      </c>
      <c r="M905" t="str">
        <f>IF(M$1= VLOOKUP(M$1,Events!$A:$D,1,FALSE),
VLOOKUP(
VLOOKUP($A905,'[3]OSMEC ID + EVENT'!$A:$M,7,FALSE),Events!$B:$D,3,FALSE),)</f>
        <v>E010</v>
      </c>
      <c r="N905" t="str">
        <f>IF(N$1= VLOOKUP(N$1,Events!$A:$D,1,FALSE),
VLOOKUP(
VLOOKUP($A905,'[3]OSMEC ID + EVENT'!$A:$M,8,FALSE),Events!$B:$D,3,FALSE),)</f>
        <v>E011</v>
      </c>
      <c r="O905" t="str">
        <f>IF(O$1= VLOOKUP(O$1,Events!$A:$D,1,FALSE),
VLOOKUP(
VLOOKUP($A905,'[3]OSMEC ID + EVENT'!$A:$M,9,FALSE),Events!$B:$D,3,FALSE),)</f>
        <v>E012</v>
      </c>
      <c r="P905" t="str">
        <f>IF(P$1= VLOOKUP(P$1,Events!$A:$D,1,FALSE),
VLOOKUP(
VLOOKUP($A905,'[3]OSMEC ID + EVENT'!$A:$M,10,FALSE),Events!$B:$D,3,FALSE),)</f>
        <v>E013</v>
      </c>
      <c r="Q905" t="str">
        <f>IF(Q$1= VLOOKUP(Q$1,Events!$A:$D,1,FALSE),
VLOOKUP(
VLOOKUP($A905,'[3]OSMEC ID + EVENT'!$A:$M,11,FALSE),Events!$B:$D,3,FALSE),)</f>
        <v>E014</v>
      </c>
      <c r="R905" t="str">
        <f>IF(R$1= VLOOKUP(R$1,Events!$A:$D,1,FALSE),
VLOOKUP(
VLOOKUP($A905,'[3]OSMEC ID + EVENT'!$A:$M,12,FALSE),Events!$B:$D,3,FALSE),)</f>
        <v>E015</v>
      </c>
      <c r="S905" t="str">
        <f>IF(S$1= VLOOKUP(S$1,Events!$A:$D,1,FALSE),
VLOOKUP(
VLOOKUP($A905,'[3]OSMEC ID + EVENT'!$A:$M,13,FALSE),Events!$B:$D,3,FALSE),)</f>
        <v>E016</v>
      </c>
      <c r="T905" t="str">
        <f>IF(
ISNA(MATCH(T$1,Events!$A:$A,0)),
0,
VLOOKUP(
VLOOKUP(A905,'[4]OSMEC ID + EVENT'!$A:$I,2,FALSE),Events!$B:$D,3,FALSE))</f>
        <v>E017</v>
      </c>
      <c r="U905" t="str">
        <f>IF(
ISNA(MATCH(U$1,Events!$A:$A,0)),
0,
VLOOKUP(
VLOOKUP($A905,'[4]OSMEC ID + EVENT'!$A:$I,3,FALSE),Events!$B:$D,3,FALSE))</f>
        <v>E018</v>
      </c>
      <c r="V905" t="str">
        <f>IF(
ISNA(MATCH(V$1,Events!$A:$A,0)),
0,
VLOOKUP(
VLOOKUP($A905,'[4]OSMEC ID + EVENT'!$A:$I,4,FALSE),Events!$B:$D,3,FALSE))</f>
        <v>E019</v>
      </c>
      <c r="W905" t="str">
        <f>IF(
ISNA(MATCH(W$1,Events!$A:$A,0)),
0,
VLOOKUP(
VLOOKUP($A905,'[4]OSMEC ID + EVENT'!$A:$I,5,FALSE),Events!$B:$D,3,FALSE))</f>
        <v>E020</v>
      </c>
      <c r="X905" t="str">
        <f>IF(
ISNA(MATCH(X$1,Events!$A:$A,0)),
0,
VLOOKUP(
VLOOKUP($A905,'[4]OSMEC ID + EVENT'!$A:$I,6,FALSE),Events!$B:$D,3,FALSE))</f>
        <v>E021</v>
      </c>
      <c r="Y905" t="str">
        <f>IF(
ISNA(MATCH(Y$1,Events!$A:$A,0)),
0,
VLOOKUP(
VLOOKUP($A905,'[4]OSMEC ID + EVENT'!$A:$I,7,FALSE),Events!$B:$D,3,FALSE))</f>
        <v>E022</v>
      </c>
      <c r="Z905" t="str">
        <f>IF(
ISNA(MATCH(Z$1,Events!$A:$A,0)),
0,
VLOOKUP(
VLOOKUP($A905,'[4]OSMEC ID + EVENT'!$A:$I,8,FALSE),Events!$B:$D,3,FALSE))</f>
        <v>E023</v>
      </c>
      <c r="AA905" t="str">
        <f>IFERROR(
VLOOKUP(
VLOOKUP(A905,'[5]OSMEC ID + SUBJECT'!$A:$B,2,FALSE),Subjects!$B:$D,3,FALSE),"")</f>
        <v/>
      </c>
      <c r="AB905" t="str">
        <f>IFERROR(
VLOOKUP(
VLOOKUP(A905,'[6]OSMEC ID + SUBJECT'!$A:$B,2,FALSE),Subjects!B:D,3,FALSE),"")</f>
        <v/>
      </c>
      <c r="AC905" t="str">
        <f>IFERROR(
VLOOKUP(
VLOOKUP(A905,'[7]OSMEC-ID + SESSION'!$A:$B,2,FALSE),Subjects!$B:$D,3,FALSE),"")</f>
        <v/>
      </c>
      <c r="AD905" t="str">
        <f>IFERROR(
VLOOKUP(
VLOOKUP(A905,'[8]OSMEC ID + SESSION'!$A:$B,2,FALSE),Subjects!$B:$D,3,FALSE),"")</f>
        <v/>
      </c>
      <c r="AE905" s="12" t="str">
        <f>IFERROR(
VLOOKUP(
VLOOKUP(A905,'[9]OSMEC ID + SUBJECT'!$A:$B,2,FALSE),Subjects!$B:$D,3,FALSE),"")</f>
        <v/>
      </c>
      <c r="AF905" t="str">
        <f>IFERROR(
VLOOKUP(
VLOOKUP(A905,'[10]OSMEC ID + SESSION'!$A:$B,2,FALSE),Subjects!$B:$D,3),"")</f>
        <v/>
      </c>
    </row>
    <row r="906" spans="1:32" x14ac:dyDescent="0.75">
      <c r="A906" t="str">
        <f>Deligate_List!A908</f>
        <v>OSMEC-1177</v>
      </c>
      <c r="B906" t="str">
        <f>VLOOKUP(A906,Deligate_List!A:B,2,FALSE)</f>
        <v>SHAARIQ AHMED</v>
      </c>
      <c r="C906" t="str">
        <f>IFERROR(
VLOOKUP(
VLOOKUP($A906,'[1]OSMEC ID + WORKSHOP'!$A:$B,2,FALSE),Workshop!A:C,3,FALSE),"")</f>
        <v/>
      </c>
      <c r="D906" t="str">
        <f>IF($D$1 =Events!$A$2,
VLOOKUP(
VLOOKUP($A906,'[2]OSMEC ID + EVENT'!$A:$E,2,FALSE),Events!$B:$D,3,FALSE))</f>
        <v>E001</v>
      </c>
      <c r="E906" t="str">
        <f>IF(E$1=Events!$A$3,
VLOOKUP(
VLOOKUP($A906,'[2]OSMEC ID + EVENT'!$A:$E,3,FALSE),Events!B:D,3,FALSE))</f>
        <v>E002</v>
      </c>
      <c r="F906" t="str">
        <f>IF($F$1=Events!$A$4,
VLOOKUP(
VLOOKUP($A908,'[2]OSMEC ID + EVENT'!$A:$E,4,FALSE),Events!B:D,3,FALSE),)</f>
        <v>E003</v>
      </c>
      <c r="G906" t="str">
        <f>IF($G$1=Events!$A$5,
VLOOKUP(
VLOOKUP($A908,'[2]OSMEC ID + EVENT'!$A:$E,5,FALSE),Events!$B:$D,3,FALSE),)</f>
        <v>E004</v>
      </c>
      <c r="H906" s="3" t="str">
        <f>IF($H$1= VLOOKUP($H$1,Events!$A:$D,1,FALSE),
VLOOKUP(
VLOOKUP(A906,'[3]OSMEC ID + EVENT'!$A:$M,2,FALSE),Events!B:D,3,FALSE),)</f>
        <v>E005</v>
      </c>
      <c r="I906" s="3" t="str">
        <f>IF(I$1= VLOOKUP(I$1,Events!$A:$D,1,FALSE),
VLOOKUP(
VLOOKUP($A906,'[3]OSMEC ID + EVENT'!$A:$M,3,FALSE),Events!$B:$D,3,FALSE),)</f>
        <v>E006</v>
      </c>
      <c r="J906" t="str">
        <f>IF(J$1= VLOOKUP(J$1,Events!$A:$D,1,FALSE),
VLOOKUP(
VLOOKUP($A906,'[3]OSMEC ID + EVENT'!$A:$M,4,FALSE),Events!$B:$D,3,FALSE),)</f>
        <v>E007</v>
      </c>
      <c r="K906" t="str">
        <f>IF(K$1= VLOOKUP(K$1,Events!$A:$D,1,FALSE),
VLOOKUP(
VLOOKUP($A906,'[3]OSMEC ID + EVENT'!$A:$M,5,FALSE),Events!$B:$D,3,FALSE),)</f>
        <v>E008</v>
      </c>
      <c r="L906" t="str">
        <f>IF(L$1= VLOOKUP(L$1,Events!$A:$D,1,FALSE),
VLOOKUP(
VLOOKUP($A906,'[3]OSMEC ID + EVENT'!$A:$M,6,FALSE),Events!$B:$D,3,FALSE),)</f>
        <v>E009</v>
      </c>
      <c r="M906" t="str">
        <f>IF(M$1= VLOOKUP(M$1,Events!$A:$D,1,FALSE),
VLOOKUP(
VLOOKUP($A906,'[3]OSMEC ID + EVENT'!$A:$M,7,FALSE),Events!$B:$D,3,FALSE),)</f>
        <v>E010</v>
      </c>
      <c r="N906" t="str">
        <f>IF(N$1= VLOOKUP(N$1,Events!$A:$D,1,FALSE),
VLOOKUP(
VLOOKUP($A906,'[3]OSMEC ID + EVENT'!$A:$M,8,FALSE),Events!$B:$D,3,FALSE),)</f>
        <v>E011</v>
      </c>
      <c r="O906" t="str">
        <f>IF(O$1= VLOOKUP(O$1,Events!$A:$D,1,FALSE),
VLOOKUP(
VLOOKUP($A906,'[3]OSMEC ID + EVENT'!$A:$M,9,FALSE),Events!$B:$D,3,FALSE),)</f>
        <v>E012</v>
      </c>
      <c r="P906" t="str">
        <f>IF(P$1= VLOOKUP(P$1,Events!$A:$D,1,FALSE),
VLOOKUP(
VLOOKUP($A906,'[3]OSMEC ID + EVENT'!$A:$M,10,FALSE),Events!$B:$D,3,FALSE),)</f>
        <v>E013</v>
      </c>
      <c r="Q906" t="str">
        <f>IF(Q$1= VLOOKUP(Q$1,Events!$A:$D,1,FALSE),
VLOOKUP(
VLOOKUP($A906,'[3]OSMEC ID + EVENT'!$A:$M,11,FALSE),Events!$B:$D,3,FALSE),)</f>
        <v>E014</v>
      </c>
      <c r="R906" t="str">
        <f>IF(R$1= VLOOKUP(R$1,Events!$A:$D,1,FALSE),
VLOOKUP(
VLOOKUP($A906,'[3]OSMEC ID + EVENT'!$A:$M,12,FALSE),Events!$B:$D,3,FALSE),)</f>
        <v>E015</v>
      </c>
      <c r="S906" t="str">
        <f>IF(S$1= VLOOKUP(S$1,Events!$A:$D,1,FALSE),
VLOOKUP(
VLOOKUP($A906,'[3]OSMEC ID + EVENT'!$A:$M,13,FALSE),Events!$B:$D,3,FALSE),)</f>
        <v>E016</v>
      </c>
      <c r="T906" t="str">
        <f>IF(
ISNA(MATCH(T$1,Events!$A:$A,0)),
0,
VLOOKUP(
VLOOKUP(A906,'[4]OSMEC ID + EVENT'!$A:$I,2,FALSE),Events!$B:$D,3,FALSE))</f>
        <v>E017</v>
      </c>
      <c r="U906" t="str">
        <f>IF(
ISNA(MATCH(U$1,Events!$A:$A,0)),
0,
VLOOKUP(
VLOOKUP($A906,'[4]OSMEC ID + EVENT'!$A:$I,3,FALSE),Events!$B:$D,3,FALSE))</f>
        <v>E018</v>
      </c>
      <c r="V906" t="str">
        <f>IF(
ISNA(MATCH(V$1,Events!$A:$A,0)),
0,
VLOOKUP(
VLOOKUP($A906,'[4]OSMEC ID + EVENT'!$A:$I,4,FALSE),Events!$B:$D,3,FALSE))</f>
        <v>E019</v>
      </c>
      <c r="W906" t="str">
        <f>IF(
ISNA(MATCH(W$1,Events!$A:$A,0)),
0,
VLOOKUP(
VLOOKUP($A906,'[4]OSMEC ID + EVENT'!$A:$I,5,FALSE),Events!$B:$D,3,FALSE))</f>
        <v>E020</v>
      </c>
      <c r="X906" t="str">
        <f>IF(
ISNA(MATCH(X$1,Events!$A:$A,0)),
0,
VLOOKUP(
VLOOKUP($A906,'[4]OSMEC ID + EVENT'!$A:$I,6,FALSE),Events!$B:$D,3,FALSE))</f>
        <v>E021</v>
      </c>
      <c r="Y906" t="str">
        <f>IF(
ISNA(MATCH(Y$1,Events!$A:$A,0)),
0,
VLOOKUP(
VLOOKUP($A906,'[4]OSMEC ID + EVENT'!$A:$I,7,FALSE),Events!$B:$D,3,FALSE))</f>
        <v>E022</v>
      </c>
      <c r="Z906" t="str">
        <f>IF(
ISNA(MATCH(Z$1,Events!$A:$A,0)),
0,
VLOOKUP(
VLOOKUP($A906,'[4]OSMEC ID + EVENT'!$A:$I,8,FALSE),Events!$B:$D,3,FALSE))</f>
        <v>E023</v>
      </c>
      <c r="AA906" t="str">
        <f>IFERROR(
VLOOKUP(
VLOOKUP(A906,'[5]OSMEC ID + SUBJECT'!$A:$B,2,FALSE),Subjects!$B:$D,3,FALSE),"")</f>
        <v/>
      </c>
      <c r="AB906" t="str">
        <f>IFERROR(
VLOOKUP(
VLOOKUP(A906,'[6]OSMEC ID + SUBJECT'!$A:$B,2,FALSE),Subjects!B:D,3,FALSE),"")</f>
        <v/>
      </c>
      <c r="AC906" t="str">
        <f>IFERROR(
VLOOKUP(
VLOOKUP(A906,'[7]OSMEC-ID + SESSION'!$A:$B,2,FALSE),Subjects!$B:$D,3,FALSE),"")</f>
        <v/>
      </c>
      <c r="AD906" t="str">
        <f>IFERROR(
VLOOKUP(
VLOOKUP(A906,'[8]OSMEC ID + SESSION'!$A:$B,2,FALSE),Subjects!$B:$D,3,FALSE),"")</f>
        <v/>
      </c>
      <c r="AE906" s="12" t="str">
        <f>IFERROR(
VLOOKUP(
VLOOKUP(A906,'[9]OSMEC ID + SUBJECT'!$A:$B,2,FALSE),Subjects!$B:$D,3,FALSE),"")</f>
        <v/>
      </c>
      <c r="AF906" t="str">
        <f>IFERROR(
VLOOKUP(
VLOOKUP(A906,'[10]OSMEC ID + SESSION'!$A:$B,2,FALSE),Subjects!$B:$D,3),"")</f>
        <v/>
      </c>
    </row>
    <row r="907" spans="1:32" x14ac:dyDescent="0.75">
      <c r="A907" t="str">
        <f>Deligate_List!A909</f>
        <v>OSMEC-1181</v>
      </c>
      <c r="B907" t="str">
        <f>VLOOKUP(A907,Deligate_List!A:B,2,FALSE)</f>
        <v>MUNDLAGIRI NISSY</v>
      </c>
      <c r="C907" t="str">
        <f>IFERROR(
VLOOKUP(
VLOOKUP($A907,'[1]OSMEC ID + WORKSHOP'!$A:$B,2,FALSE),Workshop!A:C,3,FALSE),"")</f>
        <v>W007</v>
      </c>
      <c r="D907" t="str">
        <f>IF($D$1 =Events!$A$2,
VLOOKUP(
VLOOKUP($A907,'[2]OSMEC ID + EVENT'!$A:$E,2,FALSE),Events!$B:$D,3,FALSE))</f>
        <v>E001</v>
      </c>
      <c r="E907" t="str">
        <f>IF(E$1=Events!$A$3,
VLOOKUP(
VLOOKUP($A907,'[2]OSMEC ID + EVENT'!$A:$E,3,FALSE),Events!B:D,3,FALSE))</f>
        <v>E002</v>
      </c>
      <c r="F907" t="str">
        <f>IF($F$1=Events!$A$4,
VLOOKUP(
VLOOKUP($A909,'[2]OSMEC ID + EVENT'!$A:$E,4,FALSE),Events!B:D,3,FALSE),)</f>
        <v>E003</v>
      </c>
      <c r="G907" t="str">
        <f>IF($G$1=Events!$A$5,
VLOOKUP(
VLOOKUP($A909,'[2]OSMEC ID + EVENT'!$A:$E,5,FALSE),Events!$B:$D,3,FALSE),)</f>
        <v>E004</v>
      </c>
      <c r="H907" s="3" t="str">
        <f>IF($H$1= VLOOKUP($H$1,Events!$A:$D,1,FALSE),
VLOOKUP(
VLOOKUP(A907,'[3]OSMEC ID + EVENT'!$A:$M,2,FALSE),Events!B:D,3,FALSE),)</f>
        <v>E005</v>
      </c>
      <c r="I907" s="3" t="str">
        <f>IF(I$1= VLOOKUP(I$1,Events!$A:$D,1,FALSE),
VLOOKUP(
VLOOKUP($A907,'[3]OSMEC ID + EVENT'!$A:$M,3,FALSE),Events!$B:$D,3,FALSE),)</f>
        <v>E006</v>
      </c>
      <c r="J907" t="str">
        <f>IF(J$1= VLOOKUP(J$1,Events!$A:$D,1,FALSE),
VLOOKUP(
VLOOKUP($A907,'[3]OSMEC ID + EVENT'!$A:$M,4,FALSE),Events!$B:$D,3,FALSE),)</f>
        <v>E007</v>
      </c>
      <c r="K907" t="str">
        <f>IF(K$1= VLOOKUP(K$1,Events!$A:$D,1,FALSE),
VLOOKUP(
VLOOKUP($A907,'[3]OSMEC ID + EVENT'!$A:$M,5,FALSE),Events!$B:$D,3,FALSE),)</f>
        <v>E008</v>
      </c>
      <c r="L907" t="str">
        <f>IF(L$1= VLOOKUP(L$1,Events!$A:$D,1,FALSE),
VLOOKUP(
VLOOKUP($A907,'[3]OSMEC ID + EVENT'!$A:$M,6,FALSE),Events!$B:$D,3,FALSE),)</f>
        <v>E009</v>
      </c>
      <c r="M907" t="str">
        <f>IF(M$1= VLOOKUP(M$1,Events!$A:$D,1,FALSE),
VLOOKUP(
VLOOKUP($A907,'[3]OSMEC ID + EVENT'!$A:$M,7,FALSE),Events!$B:$D,3,FALSE),)</f>
        <v>E010</v>
      </c>
      <c r="N907" t="str">
        <f>IF(N$1= VLOOKUP(N$1,Events!$A:$D,1,FALSE),
VLOOKUP(
VLOOKUP($A907,'[3]OSMEC ID + EVENT'!$A:$M,8,FALSE),Events!$B:$D,3,FALSE),)</f>
        <v>E011</v>
      </c>
      <c r="O907" t="str">
        <f>IF(O$1= VLOOKUP(O$1,Events!$A:$D,1,FALSE),
VLOOKUP(
VLOOKUP($A907,'[3]OSMEC ID + EVENT'!$A:$M,9,FALSE),Events!$B:$D,3,FALSE),)</f>
        <v>E012</v>
      </c>
      <c r="P907" t="str">
        <f>IF(P$1= VLOOKUP(P$1,Events!$A:$D,1,FALSE),
VLOOKUP(
VLOOKUP($A907,'[3]OSMEC ID + EVENT'!$A:$M,10,FALSE),Events!$B:$D,3,FALSE),)</f>
        <v>E013</v>
      </c>
      <c r="Q907" t="str">
        <f>IF(Q$1= VLOOKUP(Q$1,Events!$A:$D,1,FALSE),
VLOOKUP(
VLOOKUP($A907,'[3]OSMEC ID + EVENT'!$A:$M,11,FALSE),Events!$B:$D,3,FALSE),)</f>
        <v>E014</v>
      </c>
      <c r="R907" t="str">
        <f>IF(R$1= VLOOKUP(R$1,Events!$A:$D,1,FALSE),
VLOOKUP(
VLOOKUP($A907,'[3]OSMEC ID + EVENT'!$A:$M,12,FALSE),Events!$B:$D,3,FALSE),)</f>
        <v>E015</v>
      </c>
      <c r="S907" t="str">
        <f>IF(S$1= VLOOKUP(S$1,Events!$A:$D,1,FALSE),
VLOOKUP(
VLOOKUP($A907,'[3]OSMEC ID + EVENT'!$A:$M,13,FALSE),Events!$B:$D,3,FALSE),)</f>
        <v>E016</v>
      </c>
      <c r="T907" t="str">
        <f>IF(
ISNA(MATCH(T$1,Events!$A:$A,0)),
0,
VLOOKUP(
VLOOKUP(A907,'[4]OSMEC ID + EVENT'!$A:$I,2,FALSE),Events!$B:$D,3,FALSE))</f>
        <v>E017</v>
      </c>
      <c r="U907" t="str">
        <f>IF(
ISNA(MATCH(U$1,Events!$A:$A,0)),
0,
VLOOKUP(
VLOOKUP($A907,'[4]OSMEC ID + EVENT'!$A:$I,3,FALSE),Events!$B:$D,3,FALSE))</f>
        <v>E018</v>
      </c>
      <c r="V907" t="str">
        <f>IF(
ISNA(MATCH(V$1,Events!$A:$A,0)),
0,
VLOOKUP(
VLOOKUP($A907,'[4]OSMEC ID + EVENT'!$A:$I,4,FALSE),Events!$B:$D,3,FALSE))</f>
        <v>E019</v>
      </c>
      <c r="W907" t="str">
        <f>IF(
ISNA(MATCH(W$1,Events!$A:$A,0)),
0,
VLOOKUP(
VLOOKUP($A907,'[4]OSMEC ID + EVENT'!$A:$I,5,FALSE),Events!$B:$D,3,FALSE))</f>
        <v>E020</v>
      </c>
      <c r="X907" t="str">
        <f>IF(
ISNA(MATCH(X$1,Events!$A:$A,0)),
0,
VLOOKUP(
VLOOKUP($A907,'[4]OSMEC ID + EVENT'!$A:$I,6,FALSE),Events!$B:$D,3,FALSE))</f>
        <v>E021</v>
      </c>
      <c r="Y907" t="str">
        <f>IF(
ISNA(MATCH(Y$1,Events!$A:$A,0)),
0,
VLOOKUP(
VLOOKUP($A907,'[4]OSMEC ID + EVENT'!$A:$I,7,FALSE),Events!$B:$D,3,FALSE))</f>
        <v>E022</v>
      </c>
      <c r="Z907" t="str">
        <f>IF(
ISNA(MATCH(Z$1,Events!$A:$A,0)),
0,
VLOOKUP(
VLOOKUP($A907,'[4]OSMEC ID + EVENT'!$A:$I,8,FALSE),Events!$B:$D,3,FALSE))</f>
        <v>E023</v>
      </c>
      <c r="AA907" t="str">
        <f>IFERROR(
VLOOKUP(
VLOOKUP(A907,'[5]OSMEC ID + SUBJECT'!$A:$B,2,FALSE),Subjects!$B:$D,3,FALSE),"")</f>
        <v/>
      </c>
      <c r="AB907" t="str">
        <f>IFERROR(
VLOOKUP(
VLOOKUP(A907,'[6]OSMEC ID + SUBJECT'!$A:$B,2,FALSE),Subjects!B:D,3,FALSE),"")</f>
        <v/>
      </c>
      <c r="AC907" t="str">
        <f>IFERROR(
VLOOKUP(
VLOOKUP(A907,'[7]OSMEC-ID + SESSION'!$A:$B,2,FALSE),Subjects!$B:$D,3,FALSE),"")</f>
        <v/>
      </c>
      <c r="AD907" t="str">
        <f>IFERROR(
VLOOKUP(
VLOOKUP(A907,'[8]OSMEC ID + SESSION'!$A:$B,2,FALSE),Subjects!$B:$D,3,FALSE),"")</f>
        <v/>
      </c>
      <c r="AE907" s="12" t="str">
        <f>IFERROR(
VLOOKUP(
VLOOKUP(A907,'[9]OSMEC ID + SUBJECT'!$A:$B,2,FALSE),Subjects!$B:$D,3,FALSE),"")</f>
        <v/>
      </c>
      <c r="AF907" t="str">
        <f>IFERROR(
VLOOKUP(
VLOOKUP(A907,'[10]OSMEC ID + SESSION'!$A:$B,2,FALSE),Subjects!$B:$D,3),"")</f>
        <v/>
      </c>
    </row>
    <row r="908" spans="1:32" x14ac:dyDescent="0.75">
      <c r="A908" t="str">
        <f>Deligate_List!A910</f>
        <v>OSMEC-1179</v>
      </c>
      <c r="B908" t="str">
        <f>VLOOKUP(A908,Deligate_List!A:B,2,FALSE)</f>
        <v>YUYUTSU PURI</v>
      </c>
      <c r="C908" t="str">
        <f>IFERROR(
VLOOKUP(
VLOOKUP($A908,'[1]OSMEC ID + WORKSHOP'!$A:$B,2,FALSE),Workshop!A:C,3,FALSE),"")</f>
        <v/>
      </c>
      <c r="D908" t="str">
        <f>IF($D$1 =Events!$A$2,
VLOOKUP(
VLOOKUP($A908,'[2]OSMEC ID + EVENT'!$A:$E,2,FALSE),Events!$B:$D,3,FALSE))</f>
        <v>E001</v>
      </c>
      <c r="E908" t="str">
        <f>IF(E$1=Events!$A$3,
VLOOKUP(
VLOOKUP($A908,'[2]OSMEC ID + EVENT'!$A:$E,3,FALSE),Events!B:D,3,FALSE))</f>
        <v>E002</v>
      </c>
      <c r="F908" t="str">
        <f>IF($F$1=Events!$A$4,
VLOOKUP(
VLOOKUP($A910,'[2]OSMEC ID + EVENT'!$A:$E,4,FALSE),Events!B:D,3,FALSE),)</f>
        <v>E003</v>
      </c>
      <c r="G908" t="str">
        <f>IF($G$1=Events!$A$5,
VLOOKUP(
VLOOKUP($A910,'[2]OSMEC ID + EVENT'!$A:$E,5,FALSE),Events!$B:$D,3,FALSE),)</f>
        <v>E004</v>
      </c>
      <c r="H908" s="3" t="str">
        <f>IF($H$1= VLOOKUP($H$1,Events!$A:$D,1,FALSE),
VLOOKUP(
VLOOKUP(A908,'[3]OSMEC ID + EVENT'!$A:$M,2,FALSE),Events!B:D,3,FALSE),)</f>
        <v>E005</v>
      </c>
      <c r="I908" s="3" t="str">
        <f>IF(I$1= VLOOKUP(I$1,Events!$A:$D,1,FALSE),
VLOOKUP(
VLOOKUP($A908,'[3]OSMEC ID + EVENT'!$A:$M,3,FALSE),Events!$B:$D,3,FALSE),)</f>
        <v>E006</v>
      </c>
      <c r="J908" t="str">
        <f>IF(J$1= VLOOKUP(J$1,Events!$A:$D,1,FALSE),
VLOOKUP(
VLOOKUP($A908,'[3]OSMEC ID + EVENT'!$A:$M,4,FALSE),Events!$B:$D,3,FALSE),)</f>
        <v>E007</v>
      </c>
      <c r="K908" t="str">
        <f>IF(K$1= VLOOKUP(K$1,Events!$A:$D,1,FALSE),
VLOOKUP(
VLOOKUP($A908,'[3]OSMEC ID + EVENT'!$A:$M,5,FALSE),Events!$B:$D,3,FALSE),)</f>
        <v>E008</v>
      </c>
      <c r="L908" t="str">
        <f>IF(L$1= VLOOKUP(L$1,Events!$A:$D,1,FALSE),
VLOOKUP(
VLOOKUP($A908,'[3]OSMEC ID + EVENT'!$A:$M,6,FALSE),Events!$B:$D,3,FALSE),)</f>
        <v>E009</v>
      </c>
      <c r="M908" t="str">
        <f>IF(M$1= VLOOKUP(M$1,Events!$A:$D,1,FALSE),
VLOOKUP(
VLOOKUP($A908,'[3]OSMEC ID + EVENT'!$A:$M,7,FALSE),Events!$B:$D,3,FALSE),)</f>
        <v>E010</v>
      </c>
      <c r="N908" t="str">
        <f>IF(N$1= VLOOKUP(N$1,Events!$A:$D,1,FALSE),
VLOOKUP(
VLOOKUP($A908,'[3]OSMEC ID + EVENT'!$A:$M,8,FALSE),Events!$B:$D,3,FALSE),)</f>
        <v>E011</v>
      </c>
      <c r="O908" t="str">
        <f>IF(O$1= VLOOKUP(O$1,Events!$A:$D,1,FALSE),
VLOOKUP(
VLOOKUP($A908,'[3]OSMEC ID + EVENT'!$A:$M,9,FALSE),Events!$B:$D,3,FALSE),)</f>
        <v>E012</v>
      </c>
      <c r="P908" t="str">
        <f>IF(P$1= VLOOKUP(P$1,Events!$A:$D,1,FALSE),
VLOOKUP(
VLOOKUP($A908,'[3]OSMEC ID + EVENT'!$A:$M,10,FALSE),Events!$B:$D,3,FALSE),)</f>
        <v>E013</v>
      </c>
      <c r="Q908" t="str">
        <f>IF(Q$1= VLOOKUP(Q$1,Events!$A:$D,1,FALSE),
VLOOKUP(
VLOOKUP($A908,'[3]OSMEC ID + EVENT'!$A:$M,11,FALSE),Events!$B:$D,3,FALSE),)</f>
        <v>E014</v>
      </c>
      <c r="R908" t="str">
        <f>IF(R$1= VLOOKUP(R$1,Events!$A:$D,1,FALSE),
VLOOKUP(
VLOOKUP($A908,'[3]OSMEC ID + EVENT'!$A:$M,12,FALSE),Events!$B:$D,3,FALSE),)</f>
        <v>E015</v>
      </c>
      <c r="S908" t="str">
        <f>IF(S$1= VLOOKUP(S$1,Events!$A:$D,1,FALSE),
VLOOKUP(
VLOOKUP($A908,'[3]OSMEC ID + EVENT'!$A:$M,13,FALSE),Events!$B:$D,3,FALSE),)</f>
        <v>E016</v>
      </c>
      <c r="T908" t="str">
        <f>IF(
ISNA(MATCH(T$1,Events!$A:$A,0)),
0,
VLOOKUP(
VLOOKUP(A908,'[4]OSMEC ID + EVENT'!$A:$I,2,FALSE),Events!$B:$D,3,FALSE))</f>
        <v>E017</v>
      </c>
      <c r="U908" t="str">
        <f>IF(
ISNA(MATCH(U$1,Events!$A:$A,0)),
0,
VLOOKUP(
VLOOKUP($A908,'[4]OSMEC ID + EVENT'!$A:$I,3,FALSE),Events!$B:$D,3,FALSE))</f>
        <v>E018</v>
      </c>
      <c r="V908" t="str">
        <f>IF(
ISNA(MATCH(V$1,Events!$A:$A,0)),
0,
VLOOKUP(
VLOOKUP($A908,'[4]OSMEC ID + EVENT'!$A:$I,4,FALSE),Events!$B:$D,3,FALSE))</f>
        <v>E019</v>
      </c>
      <c r="W908" t="str">
        <f>IF(
ISNA(MATCH(W$1,Events!$A:$A,0)),
0,
VLOOKUP(
VLOOKUP($A908,'[4]OSMEC ID + EVENT'!$A:$I,5,FALSE),Events!$B:$D,3,FALSE))</f>
        <v>E020</v>
      </c>
      <c r="X908" t="str">
        <f>IF(
ISNA(MATCH(X$1,Events!$A:$A,0)),
0,
VLOOKUP(
VLOOKUP($A908,'[4]OSMEC ID + EVENT'!$A:$I,6,FALSE),Events!$B:$D,3,FALSE))</f>
        <v>E021</v>
      </c>
      <c r="Y908" t="str">
        <f>IF(
ISNA(MATCH(Y$1,Events!$A:$A,0)),
0,
VLOOKUP(
VLOOKUP($A908,'[4]OSMEC ID + EVENT'!$A:$I,7,FALSE),Events!$B:$D,3,FALSE))</f>
        <v>E022</v>
      </c>
      <c r="Z908" t="str">
        <f>IF(
ISNA(MATCH(Z$1,Events!$A:$A,0)),
0,
VLOOKUP(
VLOOKUP($A908,'[4]OSMEC ID + EVENT'!$A:$I,8,FALSE),Events!$B:$D,3,FALSE))</f>
        <v>E023</v>
      </c>
      <c r="AA908" t="str">
        <f>IFERROR(
VLOOKUP(
VLOOKUP(A908,'[5]OSMEC ID + SUBJECT'!$A:$B,2,FALSE),Subjects!$B:$D,3,FALSE),"")</f>
        <v/>
      </c>
      <c r="AB908" t="str">
        <f>IFERROR(
VLOOKUP(
VLOOKUP(A908,'[6]OSMEC ID + SUBJECT'!$A:$B,2,FALSE),Subjects!B:D,3,FALSE),"")</f>
        <v/>
      </c>
      <c r="AC908" t="str">
        <f>IFERROR(
VLOOKUP(
VLOOKUP(A908,'[7]OSMEC-ID + SESSION'!$A:$B,2,FALSE),Subjects!$B:$D,3,FALSE),"")</f>
        <v/>
      </c>
      <c r="AD908" t="str">
        <f>IFERROR(
VLOOKUP(
VLOOKUP(A908,'[8]OSMEC ID + SESSION'!$A:$B,2,FALSE),Subjects!$B:$D,3,FALSE),"")</f>
        <v/>
      </c>
      <c r="AE908" s="12" t="str">
        <f>IFERROR(
VLOOKUP(
VLOOKUP(A908,'[9]OSMEC ID + SUBJECT'!$A:$B,2,FALSE),Subjects!$B:$D,3,FALSE),"")</f>
        <v/>
      </c>
      <c r="AF908" t="str">
        <f>IFERROR(
VLOOKUP(
VLOOKUP(A908,'[10]OSMEC ID + SESSION'!$A:$B,2,FALSE),Subjects!$B:$D,3),"")</f>
        <v/>
      </c>
    </row>
    <row r="909" spans="1:32" x14ac:dyDescent="0.75">
      <c r="A909" t="str">
        <f>Deligate_List!A911</f>
        <v>OSMEC-1184</v>
      </c>
      <c r="B909" t="str">
        <f>VLOOKUP(A909,Deligate_List!A:B,2,FALSE)</f>
        <v>N. Gvs  Anjali</v>
      </c>
      <c r="C909" t="str">
        <f>IFERROR(
VLOOKUP(
VLOOKUP($A909,'[1]OSMEC ID + WORKSHOP'!$A:$B,2,FALSE),Workshop!A:C,3,FALSE),"")</f>
        <v/>
      </c>
      <c r="D909" t="str">
        <f>IF($D$1 =Events!$A$2,
VLOOKUP(
VLOOKUP($A909,'[2]OSMEC ID + EVENT'!$A:$E,2,FALSE),Events!$B:$D,3,FALSE))</f>
        <v>E001</v>
      </c>
      <c r="E909" t="str">
        <f>IF(E$1=Events!$A$3,
VLOOKUP(
VLOOKUP($A909,'[2]OSMEC ID + EVENT'!$A:$E,3,FALSE),Events!B:D,3,FALSE))</f>
        <v>E002</v>
      </c>
      <c r="F909" t="str">
        <f>IF($F$1=Events!$A$4,
VLOOKUP(
VLOOKUP($A911,'[2]OSMEC ID + EVENT'!$A:$E,4,FALSE),Events!B:D,3,FALSE),)</f>
        <v>E003</v>
      </c>
      <c r="G909" t="str">
        <f>IF($G$1=Events!$A$5,
VLOOKUP(
VLOOKUP($A911,'[2]OSMEC ID + EVENT'!$A:$E,5,FALSE),Events!$B:$D,3,FALSE),)</f>
        <v>E004</v>
      </c>
      <c r="H909" s="3" t="str">
        <f>IF($H$1= VLOOKUP($H$1,Events!$A:$D,1,FALSE),
VLOOKUP(
VLOOKUP(A909,'[3]OSMEC ID + EVENT'!$A:$M,2,FALSE),Events!B:D,3,FALSE),)</f>
        <v>E005</v>
      </c>
      <c r="I909" s="3" t="str">
        <f>IF(I$1= VLOOKUP(I$1,Events!$A:$D,1,FALSE),
VLOOKUP(
VLOOKUP($A909,'[3]OSMEC ID + EVENT'!$A:$M,3,FALSE),Events!$B:$D,3,FALSE),)</f>
        <v>E006</v>
      </c>
      <c r="J909" t="str">
        <f>IF(J$1= VLOOKUP(J$1,Events!$A:$D,1,FALSE),
VLOOKUP(
VLOOKUP($A909,'[3]OSMEC ID + EVENT'!$A:$M,4,FALSE),Events!$B:$D,3,FALSE),)</f>
        <v>E007</v>
      </c>
      <c r="K909" t="str">
        <f>IF(K$1= VLOOKUP(K$1,Events!$A:$D,1,FALSE),
VLOOKUP(
VLOOKUP($A909,'[3]OSMEC ID + EVENT'!$A:$M,5,FALSE),Events!$B:$D,3,FALSE),)</f>
        <v>E008</v>
      </c>
      <c r="L909" t="str">
        <f>IF(L$1= VLOOKUP(L$1,Events!$A:$D,1,FALSE),
VLOOKUP(
VLOOKUP($A909,'[3]OSMEC ID + EVENT'!$A:$M,6,FALSE),Events!$B:$D,3,FALSE),)</f>
        <v>E009</v>
      </c>
      <c r="M909" t="str">
        <f>IF(M$1= VLOOKUP(M$1,Events!$A:$D,1,FALSE),
VLOOKUP(
VLOOKUP($A909,'[3]OSMEC ID + EVENT'!$A:$M,7,FALSE),Events!$B:$D,3,FALSE),)</f>
        <v>E010</v>
      </c>
      <c r="N909" t="str">
        <f>IF(N$1= VLOOKUP(N$1,Events!$A:$D,1,FALSE),
VLOOKUP(
VLOOKUP($A909,'[3]OSMEC ID + EVENT'!$A:$M,8,FALSE),Events!$B:$D,3,FALSE),)</f>
        <v>E011</v>
      </c>
      <c r="O909" t="str">
        <f>IF(O$1= VLOOKUP(O$1,Events!$A:$D,1,FALSE),
VLOOKUP(
VLOOKUP($A909,'[3]OSMEC ID + EVENT'!$A:$M,9,FALSE),Events!$B:$D,3,FALSE),)</f>
        <v>E012</v>
      </c>
      <c r="P909" t="str">
        <f>IF(P$1= VLOOKUP(P$1,Events!$A:$D,1,FALSE),
VLOOKUP(
VLOOKUP($A909,'[3]OSMEC ID + EVENT'!$A:$M,10,FALSE),Events!$B:$D,3,FALSE),)</f>
        <v>E013</v>
      </c>
      <c r="Q909" t="str">
        <f>IF(Q$1= VLOOKUP(Q$1,Events!$A:$D,1,FALSE),
VLOOKUP(
VLOOKUP($A909,'[3]OSMEC ID + EVENT'!$A:$M,11,FALSE),Events!$B:$D,3,FALSE),)</f>
        <v>E014</v>
      </c>
      <c r="R909" t="str">
        <f>IF(R$1= VLOOKUP(R$1,Events!$A:$D,1,FALSE),
VLOOKUP(
VLOOKUP($A909,'[3]OSMEC ID + EVENT'!$A:$M,12,FALSE),Events!$B:$D,3,FALSE),)</f>
        <v>E015</v>
      </c>
      <c r="S909" t="str">
        <f>IF(S$1= VLOOKUP(S$1,Events!$A:$D,1,FALSE),
VLOOKUP(
VLOOKUP($A909,'[3]OSMEC ID + EVENT'!$A:$M,13,FALSE),Events!$B:$D,3,FALSE),)</f>
        <v>E016</v>
      </c>
      <c r="T909" t="str">
        <f>IF(
ISNA(MATCH(T$1,Events!$A:$A,0)),
0,
VLOOKUP(
VLOOKUP(A909,'[4]OSMEC ID + EVENT'!$A:$I,2,FALSE),Events!$B:$D,3,FALSE))</f>
        <v>E017</v>
      </c>
      <c r="U909" t="str">
        <f>IF(
ISNA(MATCH(U$1,Events!$A:$A,0)),
0,
VLOOKUP(
VLOOKUP($A909,'[4]OSMEC ID + EVENT'!$A:$I,3,FALSE),Events!$B:$D,3,FALSE))</f>
        <v>E018</v>
      </c>
      <c r="V909" t="str">
        <f>IF(
ISNA(MATCH(V$1,Events!$A:$A,0)),
0,
VLOOKUP(
VLOOKUP($A909,'[4]OSMEC ID + EVENT'!$A:$I,4,FALSE),Events!$B:$D,3,FALSE))</f>
        <v>E019</v>
      </c>
      <c r="W909" t="str">
        <f>IF(
ISNA(MATCH(W$1,Events!$A:$A,0)),
0,
VLOOKUP(
VLOOKUP($A909,'[4]OSMEC ID + EVENT'!$A:$I,5,FALSE),Events!$B:$D,3,FALSE))</f>
        <v>E020</v>
      </c>
      <c r="X909" t="str">
        <f>IF(
ISNA(MATCH(X$1,Events!$A:$A,0)),
0,
VLOOKUP(
VLOOKUP($A909,'[4]OSMEC ID + EVENT'!$A:$I,6,FALSE),Events!$B:$D,3,FALSE))</f>
        <v>E021</v>
      </c>
      <c r="Y909" t="str">
        <f>IF(
ISNA(MATCH(Y$1,Events!$A:$A,0)),
0,
VLOOKUP(
VLOOKUP($A909,'[4]OSMEC ID + EVENT'!$A:$I,7,FALSE),Events!$B:$D,3,FALSE))</f>
        <v>E022</v>
      </c>
      <c r="Z909" t="str">
        <f>IF(
ISNA(MATCH(Z$1,Events!$A:$A,0)),
0,
VLOOKUP(
VLOOKUP($A909,'[4]OSMEC ID + EVENT'!$A:$I,8,FALSE),Events!$B:$D,3,FALSE))</f>
        <v>E023</v>
      </c>
      <c r="AA909" t="str">
        <f>IFERROR(
VLOOKUP(
VLOOKUP(A909,'[5]OSMEC ID + SUBJECT'!$A:$B,2,FALSE),Subjects!$B:$D,3,FALSE),"")</f>
        <v/>
      </c>
      <c r="AB909" t="str">
        <f>IFERROR(
VLOOKUP(
VLOOKUP(A909,'[6]OSMEC ID + SUBJECT'!$A:$B,2,FALSE),Subjects!B:D,3,FALSE),"")</f>
        <v/>
      </c>
      <c r="AC909" t="str">
        <f>IFERROR(
VLOOKUP(
VLOOKUP(A909,'[7]OSMEC-ID + SESSION'!$A:$B,2,FALSE),Subjects!$B:$D,3,FALSE),"")</f>
        <v/>
      </c>
      <c r="AD909" t="str">
        <f>IFERROR(
VLOOKUP(
VLOOKUP(A909,'[8]OSMEC ID + SESSION'!$A:$B,2,FALSE),Subjects!$B:$D,3,FALSE),"")</f>
        <v/>
      </c>
      <c r="AE909" s="12" t="str">
        <f>IFERROR(
VLOOKUP(
VLOOKUP(A909,'[9]OSMEC ID + SUBJECT'!$A:$B,2,FALSE),Subjects!$B:$D,3,FALSE),"")</f>
        <v/>
      </c>
      <c r="AF909" t="str">
        <f>IFERROR(
VLOOKUP(
VLOOKUP(A909,'[10]OSMEC ID + SESSION'!$A:$B,2,FALSE),Subjects!$B:$D,3),"")</f>
        <v/>
      </c>
    </row>
    <row r="910" spans="1:32" x14ac:dyDescent="0.75">
      <c r="A910" t="str">
        <f>Deligate_List!A912</f>
        <v>OSMEC-1183</v>
      </c>
      <c r="B910" t="str">
        <f>VLOOKUP(A910,Deligate_List!A:B,2,FALSE)</f>
        <v>KAUSER ERUM YOUSUF</v>
      </c>
      <c r="C910" t="str">
        <f>IFERROR(
VLOOKUP(
VLOOKUP($A910,'[1]OSMEC ID + WORKSHOP'!$A:$B,2,FALSE),Workshop!A:C,3,FALSE),"")</f>
        <v>W011</v>
      </c>
      <c r="D910" t="str">
        <f>IF($D$1 =Events!$A$2,
VLOOKUP(
VLOOKUP($A910,'[2]OSMEC ID + EVENT'!$A:$E,2,FALSE),Events!$B:$D,3,FALSE))</f>
        <v>E001</v>
      </c>
      <c r="E910" t="str">
        <f>IF(E$1=Events!$A$3,
VLOOKUP(
VLOOKUP($A910,'[2]OSMEC ID + EVENT'!$A:$E,3,FALSE),Events!B:D,3,FALSE))</f>
        <v>E002</v>
      </c>
      <c r="F910" t="str">
        <f>IF($F$1=Events!$A$4,
VLOOKUP(
VLOOKUP($A912,'[2]OSMEC ID + EVENT'!$A:$E,4,FALSE),Events!B:D,3,FALSE),)</f>
        <v>E003</v>
      </c>
      <c r="G910" t="str">
        <f>IF($G$1=Events!$A$5,
VLOOKUP(
VLOOKUP($A912,'[2]OSMEC ID + EVENT'!$A:$E,5,FALSE),Events!$B:$D,3,FALSE),)</f>
        <v>E004</v>
      </c>
      <c r="H910" s="3" t="str">
        <f>IF($H$1= VLOOKUP($H$1,Events!$A:$D,1,FALSE),
VLOOKUP(
VLOOKUP(A910,'[3]OSMEC ID + EVENT'!$A:$M,2,FALSE),Events!B:D,3,FALSE),)</f>
        <v>E005</v>
      </c>
      <c r="I910" s="3" t="str">
        <f>IF(I$1= VLOOKUP(I$1,Events!$A:$D,1,FALSE),
VLOOKUP(
VLOOKUP($A910,'[3]OSMEC ID + EVENT'!$A:$M,3,FALSE),Events!$B:$D,3,FALSE),)</f>
        <v>E006</v>
      </c>
      <c r="J910" t="str">
        <f>IF(J$1= VLOOKUP(J$1,Events!$A:$D,1,FALSE),
VLOOKUP(
VLOOKUP($A910,'[3]OSMEC ID + EVENT'!$A:$M,4,FALSE),Events!$B:$D,3,FALSE),)</f>
        <v>E007</v>
      </c>
      <c r="K910" t="str">
        <f>IF(K$1= VLOOKUP(K$1,Events!$A:$D,1,FALSE),
VLOOKUP(
VLOOKUP($A910,'[3]OSMEC ID + EVENT'!$A:$M,5,FALSE),Events!$B:$D,3,FALSE),)</f>
        <v>E008</v>
      </c>
      <c r="L910" t="str">
        <f>IF(L$1= VLOOKUP(L$1,Events!$A:$D,1,FALSE),
VLOOKUP(
VLOOKUP($A910,'[3]OSMEC ID + EVENT'!$A:$M,6,FALSE),Events!$B:$D,3,FALSE),)</f>
        <v>E009</v>
      </c>
      <c r="M910" t="str">
        <f>IF(M$1= VLOOKUP(M$1,Events!$A:$D,1,FALSE),
VLOOKUP(
VLOOKUP($A910,'[3]OSMEC ID + EVENT'!$A:$M,7,FALSE),Events!$B:$D,3,FALSE),)</f>
        <v>E010</v>
      </c>
      <c r="N910" t="str">
        <f>IF(N$1= VLOOKUP(N$1,Events!$A:$D,1,FALSE),
VLOOKUP(
VLOOKUP($A910,'[3]OSMEC ID + EVENT'!$A:$M,8,FALSE),Events!$B:$D,3,FALSE),)</f>
        <v>E011</v>
      </c>
      <c r="O910" t="str">
        <f>IF(O$1= VLOOKUP(O$1,Events!$A:$D,1,FALSE),
VLOOKUP(
VLOOKUP($A910,'[3]OSMEC ID + EVENT'!$A:$M,9,FALSE),Events!$B:$D,3,FALSE),)</f>
        <v>E012</v>
      </c>
      <c r="P910" t="str">
        <f>IF(P$1= VLOOKUP(P$1,Events!$A:$D,1,FALSE),
VLOOKUP(
VLOOKUP($A910,'[3]OSMEC ID + EVENT'!$A:$M,10,FALSE),Events!$B:$D,3,FALSE),)</f>
        <v>E013</v>
      </c>
      <c r="Q910" t="str">
        <f>IF(Q$1= VLOOKUP(Q$1,Events!$A:$D,1,FALSE),
VLOOKUP(
VLOOKUP($A910,'[3]OSMEC ID + EVENT'!$A:$M,11,FALSE),Events!$B:$D,3,FALSE),)</f>
        <v>E014</v>
      </c>
      <c r="R910" t="str">
        <f>IF(R$1= VLOOKUP(R$1,Events!$A:$D,1,FALSE),
VLOOKUP(
VLOOKUP($A910,'[3]OSMEC ID + EVENT'!$A:$M,12,FALSE),Events!$B:$D,3,FALSE),)</f>
        <v>E015</v>
      </c>
      <c r="S910" t="str">
        <f>IF(S$1= VLOOKUP(S$1,Events!$A:$D,1,FALSE),
VLOOKUP(
VLOOKUP($A910,'[3]OSMEC ID + EVENT'!$A:$M,13,FALSE),Events!$B:$D,3,FALSE),)</f>
        <v>E016</v>
      </c>
      <c r="T910" t="str">
        <f>IF(
ISNA(MATCH(T$1,Events!$A:$A,0)),
0,
VLOOKUP(
VLOOKUP(A910,'[4]OSMEC ID + EVENT'!$A:$I,2,FALSE),Events!$B:$D,3,FALSE))</f>
        <v>E017</v>
      </c>
      <c r="U910" t="str">
        <f>IF(
ISNA(MATCH(U$1,Events!$A:$A,0)),
0,
VLOOKUP(
VLOOKUP($A910,'[4]OSMEC ID + EVENT'!$A:$I,3,FALSE),Events!$B:$D,3,FALSE))</f>
        <v>E018</v>
      </c>
      <c r="V910" t="str">
        <f>IF(
ISNA(MATCH(V$1,Events!$A:$A,0)),
0,
VLOOKUP(
VLOOKUP($A910,'[4]OSMEC ID + EVENT'!$A:$I,4,FALSE),Events!$B:$D,3,FALSE))</f>
        <v>E019</v>
      </c>
      <c r="W910" t="str">
        <f>IF(
ISNA(MATCH(W$1,Events!$A:$A,0)),
0,
VLOOKUP(
VLOOKUP($A910,'[4]OSMEC ID + EVENT'!$A:$I,5,FALSE),Events!$B:$D,3,FALSE))</f>
        <v>E020</v>
      </c>
      <c r="X910" t="str">
        <f>IF(
ISNA(MATCH(X$1,Events!$A:$A,0)),
0,
VLOOKUP(
VLOOKUP($A910,'[4]OSMEC ID + EVENT'!$A:$I,6,FALSE),Events!$B:$D,3,FALSE))</f>
        <v>E021</v>
      </c>
      <c r="Y910" t="str">
        <f>IF(
ISNA(MATCH(Y$1,Events!$A:$A,0)),
0,
VLOOKUP(
VLOOKUP($A910,'[4]OSMEC ID + EVENT'!$A:$I,7,FALSE),Events!$B:$D,3,FALSE))</f>
        <v>E022</v>
      </c>
      <c r="Z910" t="str">
        <f>IF(
ISNA(MATCH(Z$1,Events!$A:$A,0)),
0,
VLOOKUP(
VLOOKUP($A910,'[4]OSMEC ID + EVENT'!$A:$I,8,FALSE),Events!$B:$D,3,FALSE))</f>
        <v>E023</v>
      </c>
      <c r="AA910" t="str">
        <f>IFERROR(
VLOOKUP(
VLOOKUP(A910,'[5]OSMEC ID + SUBJECT'!$A:$B,2,FALSE),Subjects!$B:$D,3,FALSE),"")</f>
        <v/>
      </c>
      <c r="AB910" t="str">
        <f>IFERROR(
VLOOKUP(
VLOOKUP(A910,'[6]OSMEC ID + SUBJECT'!$A:$B,2,FALSE),Subjects!B:D,3,FALSE),"")</f>
        <v>S008</v>
      </c>
      <c r="AC910" t="str">
        <f>IFERROR(
VLOOKUP(
VLOOKUP(A910,'[7]OSMEC-ID + SESSION'!$A:$B,2,FALSE),Subjects!$B:$D,3,FALSE),"")</f>
        <v/>
      </c>
      <c r="AD910" t="str">
        <f>IFERROR(
VLOOKUP(
VLOOKUP(A910,'[8]OSMEC ID + SESSION'!$A:$B,2,FALSE),Subjects!$B:$D,3,FALSE),"")</f>
        <v/>
      </c>
      <c r="AE910" s="12" t="str">
        <f>IFERROR(
VLOOKUP(
VLOOKUP(A910,'[9]OSMEC ID + SUBJECT'!$A:$B,2,FALSE),Subjects!$B:$D,3,FALSE),"")</f>
        <v/>
      </c>
      <c r="AF910" t="str">
        <f>IFERROR(
VLOOKUP(
VLOOKUP(A910,'[10]OSMEC ID + SESSION'!$A:$B,2,FALSE),Subjects!$B:$D,3),"")</f>
        <v/>
      </c>
    </row>
    <row r="911" spans="1:32" x14ac:dyDescent="0.75">
      <c r="A911" t="str">
        <f>Deligate_List!A913</f>
        <v>OSMEC-1186</v>
      </c>
      <c r="B911" t="str">
        <f>VLOOKUP(A911,Deligate_List!A:B,2,FALSE)</f>
        <v>S.Thulasi vaishnavi</v>
      </c>
      <c r="C911" t="str">
        <f>IFERROR(
VLOOKUP(
VLOOKUP($A911,'[1]OSMEC ID + WORKSHOP'!$A:$B,2,FALSE),Workshop!A:C,3,FALSE),"")</f>
        <v/>
      </c>
      <c r="D911" t="str">
        <f>IF($D$1 =Events!$A$2,
VLOOKUP(
VLOOKUP($A911,'[2]OSMEC ID + EVENT'!$A:$E,2,FALSE),Events!$B:$D,3,FALSE))</f>
        <v>E001</v>
      </c>
      <c r="E911" t="str">
        <f>IF(E$1=Events!$A$3,
VLOOKUP(
VLOOKUP($A911,'[2]OSMEC ID + EVENT'!$A:$E,3,FALSE),Events!B:D,3,FALSE))</f>
        <v>E002</v>
      </c>
      <c r="F911" t="str">
        <f>IF($F$1=Events!$A$4,
VLOOKUP(
VLOOKUP($A913,'[2]OSMEC ID + EVENT'!$A:$E,4,FALSE),Events!B:D,3,FALSE),)</f>
        <v>E003</v>
      </c>
      <c r="G911" t="str">
        <f>IF($G$1=Events!$A$5,
VLOOKUP(
VLOOKUP($A913,'[2]OSMEC ID + EVENT'!$A:$E,5,FALSE),Events!$B:$D,3,FALSE),)</f>
        <v>E004</v>
      </c>
      <c r="H911" s="3" t="str">
        <f>IF($H$1= VLOOKUP($H$1,Events!$A:$D,1,FALSE),
VLOOKUP(
VLOOKUP(A911,'[3]OSMEC ID + EVENT'!$A:$M,2,FALSE),Events!B:D,3,FALSE),)</f>
        <v>E005</v>
      </c>
      <c r="I911" s="3" t="str">
        <f>IF(I$1= VLOOKUP(I$1,Events!$A:$D,1,FALSE),
VLOOKUP(
VLOOKUP($A911,'[3]OSMEC ID + EVENT'!$A:$M,3,FALSE),Events!$B:$D,3,FALSE),)</f>
        <v>E006</v>
      </c>
      <c r="J911" t="str">
        <f>IF(J$1= VLOOKUP(J$1,Events!$A:$D,1,FALSE),
VLOOKUP(
VLOOKUP($A911,'[3]OSMEC ID + EVENT'!$A:$M,4,FALSE),Events!$B:$D,3,FALSE),)</f>
        <v>E007</v>
      </c>
      <c r="K911" t="str">
        <f>IF(K$1= VLOOKUP(K$1,Events!$A:$D,1,FALSE),
VLOOKUP(
VLOOKUP($A911,'[3]OSMEC ID + EVENT'!$A:$M,5,FALSE),Events!$B:$D,3,FALSE),)</f>
        <v>E008</v>
      </c>
      <c r="L911" t="str">
        <f>IF(L$1= VLOOKUP(L$1,Events!$A:$D,1,FALSE),
VLOOKUP(
VLOOKUP($A911,'[3]OSMEC ID + EVENT'!$A:$M,6,FALSE),Events!$B:$D,3,FALSE),)</f>
        <v>E009</v>
      </c>
      <c r="M911" t="str">
        <f>IF(M$1= VLOOKUP(M$1,Events!$A:$D,1,FALSE),
VLOOKUP(
VLOOKUP($A911,'[3]OSMEC ID + EVENT'!$A:$M,7,FALSE),Events!$B:$D,3,FALSE),)</f>
        <v>E010</v>
      </c>
      <c r="N911" t="str">
        <f>IF(N$1= VLOOKUP(N$1,Events!$A:$D,1,FALSE),
VLOOKUP(
VLOOKUP($A911,'[3]OSMEC ID + EVENT'!$A:$M,8,FALSE),Events!$B:$D,3,FALSE),)</f>
        <v>E011</v>
      </c>
      <c r="O911" t="str">
        <f>IF(O$1= VLOOKUP(O$1,Events!$A:$D,1,FALSE),
VLOOKUP(
VLOOKUP($A911,'[3]OSMEC ID + EVENT'!$A:$M,9,FALSE),Events!$B:$D,3,FALSE),)</f>
        <v>E012</v>
      </c>
      <c r="P911" t="str">
        <f>IF(P$1= VLOOKUP(P$1,Events!$A:$D,1,FALSE),
VLOOKUP(
VLOOKUP($A911,'[3]OSMEC ID + EVENT'!$A:$M,10,FALSE),Events!$B:$D,3,FALSE),)</f>
        <v>E013</v>
      </c>
      <c r="Q911" t="str">
        <f>IF(Q$1= VLOOKUP(Q$1,Events!$A:$D,1,FALSE),
VLOOKUP(
VLOOKUP($A911,'[3]OSMEC ID + EVENT'!$A:$M,11,FALSE),Events!$B:$D,3,FALSE),)</f>
        <v>E014</v>
      </c>
      <c r="R911" t="str">
        <f>IF(R$1= VLOOKUP(R$1,Events!$A:$D,1,FALSE),
VLOOKUP(
VLOOKUP($A911,'[3]OSMEC ID + EVENT'!$A:$M,12,FALSE),Events!$B:$D,3,FALSE),)</f>
        <v>E015</v>
      </c>
      <c r="S911" t="str">
        <f>IF(S$1= VLOOKUP(S$1,Events!$A:$D,1,FALSE),
VLOOKUP(
VLOOKUP($A911,'[3]OSMEC ID + EVENT'!$A:$M,13,FALSE),Events!$B:$D,3,FALSE),)</f>
        <v>E016</v>
      </c>
      <c r="T911" t="str">
        <f>IF(
ISNA(MATCH(T$1,Events!$A:$A,0)),
0,
VLOOKUP(
VLOOKUP(A911,'[4]OSMEC ID + EVENT'!$A:$I,2,FALSE),Events!$B:$D,3,FALSE))</f>
        <v>E017</v>
      </c>
      <c r="U911" t="str">
        <f>IF(
ISNA(MATCH(U$1,Events!$A:$A,0)),
0,
VLOOKUP(
VLOOKUP($A911,'[4]OSMEC ID + EVENT'!$A:$I,3,FALSE),Events!$B:$D,3,FALSE))</f>
        <v>E018</v>
      </c>
      <c r="V911" t="str">
        <f>IF(
ISNA(MATCH(V$1,Events!$A:$A,0)),
0,
VLOOKUP(
VLOOKUP($A911,'[4]OSMEC ID + EVENT'!$A:$I,4,FALSE),Events!$B:$D,3,FALSE))</f>
        <v>E019</v>
      </c>
      <c r="W911" t="str">
        <f>IF(
ISNA(MATCH(W$1,Events!$A:$A,0)),
0,
VLOOKUP(
VLOOKUP($A911,'[4]OSMEC ID + EVENT'!$A:$I,5,FALSE),Events!$B:$D,3,FALSE))</f>
        <v>E020</v>
      </c>
      <c r="X911" t="str">
        <f>IF(
ISNA(MATCH(X$1,Events!$A:$A,0)),
0,
VLOOKUP(
VLOOKUP($A911,'[4]OSMEC ID + EVENT'!$A:$I,6,FALSE),Events!$B:$D,3,FALSE))</f>
        <v>E021</v>
      </c>
      <c r="Y911" t="str">
        <f>IF(
ISNA(MATCH(Y$1,Events!$A:$A,0)),
0,
VLOOKUP(
VLOOKUP($A911,'[4]OSMEC ID + EVENT'!$A:$I,7,FALSE),Events!$B:$D,3,FALSE))</f>
        <v>E022</v>
      </c>
      <c r="Z911" t="str">
        <f>IF(
ISNA(MATCH(Z$1,Events!$A:$A,0)),
0,
VLOOKUP(
VLOOKUP($A911,'[4]OSMEC ID + EVENT'!$A:$I,8,FALSE),Events!$B:$D,3,FALSE))</f>
        <v>E023</v>
      </c>
      <c r="AA911" t="str">
        <f>IFERROR(
VLOOKUP(
VLOOKUP(A911,'[5]OSMEC ID + SUBJECT'!$A:$B,2,FALSE),Subjects!$B:$D,3,FALSE),"")</f>
        <v/>
      </c>
      <c r="AB911" t="str">
        <f>IFERROR(
VLOOKUP(
VLOOKUP(A911,'[6]OSMEC ID + SUBJECT'!$A:$B,2,FALSE),Subjects!B:D,3,FALSE),"")</f>
        <v/>
      </c>
      <c r="AC911" t="str">
        <f>IFERROR(
VLOOKUP(
VLOOKUP(A911,'[7]OSMEC-ID + SESSION'!$A:$B,2,FALSE),Subjects!$B:$D,3,FALSE),"")</f>
        <v/>
      </c>
      <c r="AD911" t="str">
        <f>IFERROR(
VLOOKUP(
VLOOKUP(A911,'[8]OSMEC ID + SESSION'!$A:$B,2,FALSE),Subjects!$B:$D,3,FALSE),"")</f>
        <v/>
      </c>
      <c r="AE911" s="12" t="str">
        <f>IFERROR(
VLOOKUP(
VLOOKUP(A911,'[9]OSMEC ID + SUBJECT'!$A:$B,2,FALSE),Subjects!$B:$D,3,FALSE),"")</f>
        <v/>
      </c>
      <c r="AF911" t="str">
        <f>IFERROR(
VLOOKUP(
VLOOKUP(A911,'[10]OSMEC ID + SESSION'!$A:$B,2,FALSE),Subjects!$B:$D,3),"")</f>
        <v/>
      </c>
    </row>
    <row r="912" spans="1:32" x14ac:dyDescent="0.75">
      <c r="A912" t="str">
        <f>Deligate_List!A914</f>
        <v>OSMEC-1188</v>
      </c>
      <c r="B912" t="str">
        <f>VLOOKUP(A912,Deligate_List!A:B,2,FALSE)</f>
        <v>BUSHRA QHAMAR</v>
      </c>
      <c r="C912" t="str">
        <f>IFERROR(
VLOOKUP(
VLOOKUP($A912,'[1]OSMEC ID + WORKSHOP'!$A:$B,2,FALSE),Workshop!A:C,3,FALSE),"")</f>
        <v/>
      </c>
      <c r="D912" t="str">
        <f>IF($D$1 =Events!$A$2,
VLOOKUP(
VLOOKUP($A912,'[2]OSMEC ID + EVENT'!$A:$E,2,FALSE),Events!$B:$D,3,FALSE))</f>
        <v>E001</v>
      </c>
      <c r="E912" t="str">
        <f>IF(E$1=Events!$A$3,
VLOOKUP(
VLOOKUP($A912,'[2]OSMEC ID + EVENT'!$A:$E,3,FALSE),Events!B:D,3,FALSE))</f>
        <v>E002</v>
      </c>
      <c r="F912" t="str">
        <f>IF($F$1=Events!$A$4,
VLOOKUP(
VLOOKUP($A914,'[2]OSMEC ID + EVENT'!$A:$E,4,FALSE),Events!B:D,3,FALSE),)</f>
        <v>E003</v>
      </c>
      <c r="G912" t="str">
        <f>IF($G$1=Events!$A$5,
VLOOKUP(
VLOOKUP($A914,'[2]OSMEC ID + EVENT'!$A:$E,5,FALSE),Events!$B:$D,3,FALSE),)</f>
        <v>E004</v>
      </c>
      <c r="H912" s="3" t="str">
        <f>IF($H$1= VLOOKUP($H$1,Events!$A:$D,1,FALSE),
VLOOKUP(
VLOOKUP(A912,'[3]OSMEC ID + EVENT'!$A:$M,2,FALSE),Events!B:D,3,FALSE),)</f>
        <v>E005</v>
      </c>
      <c r="I912" s="3" t="str">
        <f>IF(I$1= VLOOKUP(I$1,Events!$A:$D,1,FALSE),
VLOOKUP(
VLOOKUP($A912,'[3]OSMEC ID + EVENT'!$A:$M,3,FALSE),Events!$B:$D,3,FALSE),)</f>
        <v>E006</v>
      </c>
      <c r="J912" t="str">
        <f>IF(J$1= VLOOKUP(J$1,Events!$A:$D,1,FALSE),
VLOOKUP(
VLOOKUP($A912,'[3]OSMEC ID + EVENT'!$A:$M,4,FALSE),Events!$B:$D,3,FALSE),)</f>
        <v>E007</v>
      </c>
      <c r="K912" t="str">
        <f>IF(K$1= VLOOKUP(K$1,Events!$A:$D,1,FALSE),
VLOOKUP(
VLOOKUP($A912,'[3]OSMEC ID + EVENT'!$A:$M,5,FALSE),Events!$B:$D,3,FALSE),)</f>
        <v>E008</v>
      </c>
      <c r="L912" t="str">
        <f>IF(L$1= VLOOKUP(L$1,Events!$A:$D,1,FALSE),
VLOOKUP(
VLOOKUP($A912,'[3]OSMEC ID + EVENT'!$A:$M,6,FALSE),Events!$B:$D,3,FALSE),)</f>
        <v>E009</v>
      </c>
      <c r="M912" t="str">
        <f>IF(M$1= VLOOKUP(M$1,Events!$A:$D,1,FALSE),
VLOOKUP(
VLOOKUP($A912,'[3]OSMEC ID + EVENT'!$A:$M,7,FALSE),Events!$B:$D,3,FALSE),)</f>
        <v>E010</v>
      </c>
      <c r="N912" t="str">
        <f>IF(N$1= VLOOKUP(N$1,Events!$A:$D,1,FALSE),
VLOOKUP(
VLOOKUP($A912,'[3]OSMEC ID + EVENT'!$A:$M,8,FALSE),Events!$B:$D,3,FALSE),)</f>
        <v>E011</v>
      </c>
      <c r="O912" t="str">
        <f>IF(O$1= VLOOKUP(O$1,Events!$A:$D,1,FALSE),
VLOOKUP(
VLOOKUP($A912,'[3]OSMEC ID + EVENT'!$A:$M,9,FALSE),Events!$B:$D,3,FALSE),)</f>
        <v>E012</v>
      </c>
      <c r="P912" t="str">
        <f>IF(P$1= VLOOKUP(P$1,Events!$A:$D,1,FALSE),
VLOOKUP(
VLOOKUP($A912,'[3]OSMEC ID + EVENT'!$A:$M,10,FALSE),Events!$B:$D,3,FALSE),)</f>
        <v>E013</v>
      </c>
      <c r="Q912" t="str">
        <f>IF(Q$1= VLOOKUP(Q$1,Events!$A:$D,1,FALSE),
VLOOKUP(
VLOOKUP($A912,'[3]OSMEC ID + EVENT'!$A:$M,11,FALSE),Events!$B:$D,3,FALSE),)</f>
        <v>E014</v>
      </c>
      <c r="R912" t="str">
        <f>IF(R$1= VLOOKUP(R$1,Events!$A:$D,1,FALSE),
VLOOKUP(
VLOOKUP($A912,'[3]OSMEC ID + EVENT'!$A:$M,12,FALSE),Events!$B:$D,3,FALSE),)</f>
        <v>E015</v>
      </c>
      <c r="S912" t="str">
        <f>IF(S$1= VLOOKUP(S$1,Events!$A:$D,1,FALSE),
VLOOKUP(
VLOOKUP($A912,'[3]OSMEC ID + EVENT'!$A:$M,13,FALSE),Events!$B:$D,3,FALSE),)</f>
        <v>E016</v>
      </c>
      <c r="T912" t="str">
        <f>IF(
ISNA(MATCH(T$1,Events!$A:$A,0)),
0,
VLOOKUP(
VLOOKUP(A912,'[4]OSMEC ID + EVENT'!$A:$I,2,FALSE),Events!$B:$D,3,FALSE))</f>
        <v>E017</v>
      </c>
      <c r="U912" t="str">
        <f>IF(
ISNA(MATCH(U$1,Events!$A:$A,0)),
0,
VLOOKUP(
VLOOKUP($A912,'[4]OSMEC ID + EVENT'!$A:$I,3,FALSE),Events!$B:$D,3,FALSE))</f>
        <v>E018</v>
      </c>
      <c r="V912" t="str">
        <f>IF(
ISNA(MATCH(V$1,Events!$A:$A,0)),
0,
VLOOKUP(
VLOOKUP($A912,'[4]OSMEC ID + EVENT'!$A:$I,4,FALSE),Events!$B:$D,3,FALSE))</f>
        <v>E019</v>
      </c>
      <c r="W912" t="str">
        <f>IF(
ISNA(MATCH(W$1,Events!$A:$A,0)),
0,
VLOOKUP(
VLOOKUP($A912,'[4]OSMEC ID + EVENT'!$A:$I,5,FALSE),Events!$B:$D,3,FALSE))</f>
        <v>E020</v>
      </c>
      <c r="X912" t="str">
        <f>IF(
ISNA(MATCH(X$1,Events!$A:$A,0)),
0,
VLOOKUP(
VLOOKUP($A912,'[4]OSMEC ID + EVENT'!$A:$I,6,FALSE),Events!$B:$D,3,FALSE))</f>
        <v>E021</v>
      </c>
      <c r="Y912" t="str">
        <f>IF(
ISNA(MATCH(Y$1,Events!$A:$A,0)),
0,
VLOOKUP(
VLOOKUP($A912,'[4]OSMEC ID + EVENT'!$A:$I,7,FALSE),Events!$B:$D,3,FALSE))</f>
        <v>E022</v>
      </c>
      <c r="Z912" t="str">
        <f>IF(
ISNA(MATCH(Z$1,Events!$A:$A,0)),
0,
VLOOKUP(
VLOOKUP($A912,'[4]OSMEC ID + EVENT'!$A:$I,8,FALSE),Events!$B:$D,3,FALSE))</f>
        <v>E023</v>
      </c>
      <c r="AA912" t="str">
        <f>IFERROR(
VLOOKUP(
VLOOKUP(A912,'[5]OSMEC ID + SUBJECT'!$A:$B,2,FALSE),Subjects!$B:$D,3,FALSE),"")</f>
        <v/>
      </c>
      <c r="AB912" t="str">
        <f>IFERROR(
VLOOKUP(
VLOOKUP(A912,'[6]OSMEC ID + SUBJECT'!$A:$B,2,FALSE),Subjects!B:D,3,FALSE),"")</f>
        <v/>
      </c>
      <c r="AC912" t="str">
        <f>IFERROR(
VLOOKUP(
VLOOKUP(A912,'[7]OSMEC-ID + SESSION'!$A:$B,2,FALSE),Subjects!$B:$D,3,FALSE),"")</f>
        <v/>
      </c>
      <c r="AD912" t="str">
        <f>IFERROR(
VLOOKUP(
VLOOKUP(A912,'[8]OSMEC ID + SESSION'!$A:$B,2,FALSE),Subjects!$B:$D,3,FALSE),"")</f>
        <v/>
      </c>
      <c r="AE912" s="12" t="str">
        <f>IFERROR(
VLOOKUP(
VLOOKUP(A912,'[9]OSMEC ID + SUBJECT'!$A:$B,2,FALSE),Subjects!$B:$D,3,FALSE),"")</f>
        <v/>
      </c>
      <c r="AF912" t="str">
        <f>IFERROR(
VLOOKUP(
VLOOKUP(A912,'[10]OSMEC ID + SESSION'!$A:$B,2,FALSE),Subjects!$B:$D,3),"")</f>
        <v/>
      </c>
    </row>
    <row r="913" spans="1:32" x14ac:dyDescent="0.75">
      <c r="A913" t="str">
        <f>Deligate_List!A915</f>
        <v>OSMEC-1190</v>
      </c>
      <c r="B913" t="str">
        <f>VLOOKUP(A913,Deligate_List!A:B,2,FALSE)</f>
        <v>AFRAH TARANNUM</v>
      </c>
      <c r="C913" t="str">
        <f>IFERROR(
VLOOKUP(
VLOOKUP($A913,'[1]OSMEC ID + WORKSHOP'!$A:$B,2,FALSE),Workshop!A:C,3,FALSE),"")</f>
        <v>W009</v>
      </c>
      <c r="D913" t="str">
        <f>IF($D$1 =Events!$A$2,
VLOOKUP(
VLOOKUP($A913,'[2]OSMEC ID + EVENT'!$A:$E,2,FALSE),Events!$B:$D,3,FALSE))</f>
        <v>E001</v>
      </c>
      <c r="E913" t="str">
        <f>IF(E$1=Events!$A$3,
VLOOKUP(
VLOOKUP($A913,'[2]OSMEC ID + EVENT'!$A:$E,3,FALSE),Events!B:D,3,FALSE))</f>
        <v>E002</v>
      </c>
      <c r="F913" t="str">
        <f>IF($F$1=Events!$A$4,
VLOOKUP(
VLOOKUP($A915,'[2]OSMEC ID + EVENT'!$A:$E,4,FALSE),Events!B:D,3,FALSE),)</f>
        <v>E003</v>
      </c>
      <c r="G913" t="str">
        <f>IF($G$1=Events!$A$5,
VLOOKUP(
VLOOKUP($A915,'[2]OSMEC ID + EVENT'!$A:$E,5,FALSE),Events!$B:$D,3,FALSE),)</f>
        <v>E004</v>
      </c>
      <c r="H913" s="3" t="str">
        <f>IF($H$1= VLOOKUP($H$1,Events!$A:$D,1,FALSE),
VLOOKUP(
VLOOKUP(A913,'[3]OSMEC ID + EVENT'!$A:$M,2,FALSE),Events!B:D,3,FALSE),)</f>
        <v>E005</v>
      </c>
      <c r="I913" s="3" t="str">
        <f>IF(I$1= VLOOKUP(I$1,Events!$A:$D,1,FALSE),
VLOOKUP(
VLOOKUP($A913,'[3]OSMEC ID + EVENT'!$A:$M,3,FALSE),Events!$B:$D,3,FALSE),)</f>
        <v>E006</v>
      </c>
      <c r="J913" t="str">
        <f>IF(J$1= VLOOKUP(J$1,Events!$A:$D,1,FALSE),
VLOOKUP(
VLOOKUP($A913,'[3]OSMEC ID + EVENT'!$A:$M,4,FALSE),Events!$B:$D,3,FALSE),)</f>
        <v>E007</v>
      </c>
      <c r="K913" t="str">
        <f>IF(K$1= VLOOKUP(K$1,Events!$A:$D,1,FALSE),
VLOOKUP(
VLOOKUP($A913,'[3]OSMEC ID + EVENT'!$A:$M,5,FALSE),Events!$B:$D,3,FALSE),)</f>
        <v>E008</v>
      </c>
      <c r="L913" t="str">
        <f>IF(L$1= VLOOKUP(L$1,Events!$A:$D,1,FALSE),
VLOOKUP(
VLOOKUP($A913,'[3]OSMEC ID + EVENT'!$A:$M,6,FALSE),Events!$B:$D,3,FALSE),)</f>
        <v>E009</v>
      </c>
      <c r="M913" t="str">
        <f>IF(M$1= VLOOKUP(M$1,Events!$A:$D,1,FALSE),
VLOOKUP(
VLOOKUP($A913,'[3]OSMEC ID + EVENT'!$A:$M,7,FALSE),Events!$B:$D,3,FALSE),)</f>
        <v>E010</v>
      </c>
      <c r="N913" t="str">
        <f>IF(N$1= VLOOKUP(N$1,Events!$A:$D,1,FALSE),
VLOOKUP(
VLOOKUP($A913,'[3]OSMEC ID + EVENT'!$A:$M,8,FALSE),Events!$B:$D,3,FALSE),)</f>
        <v>E011</v>
      </c>
      <c r="O913" t="str">
        <f>IF(O$1= VLOOKUP(O$1,Events!$A:$D,1,FALSE),
VLOOKUP(
VLOOKUP($A913,'[3]OSMEC ID + EVENT'!$A:$M,9,FALSE),Events!$B:$D,3,FALSE),)</f>
        <v>E012</v>
      </c>
      <c r="P913" t="str">
        <f>IF(P$1= VLOOKUP(P$1,Events!$A:$D,1,FALSE),
VLOOKUP(
VLOOKUP($A913,'[3]OSMEC ID + EVENT'!$A:$M,10,FALSE),Events!$B:$D,3,FALSE),)</f>
        <v>E013</v>
      </c>
      <c r="Q913" t="str">
        <f>IF(Q$1= VLOOKUP(Q$1,Events!$A:$D,1,FALSE),
VLOOKUP(
VLOOKUP($A913,'[3]OSMEC ID + EVENT'!$A:$M,11,FALSE),Events!$B:$D,3,FALSE),)</f>
        <v>E014</v>
      </c>
      <c r="R913" t="str">
        <f>IF(R$1= VLOOKUP(R$1,Events!$A:$D,1,FALSE),
VLOOKUP(
VLOOKUP($A913,'[3]OSMEC ID + EVENT'!$A:$M,12,FALSE),Events!$B:$D,3,FALSE),)</f>
        <v>E015</v>
      </c>
      <c r="S913" t="str">
        <f>IF(S$1= VLOOKUP(S$1,Events!$A:$D,1,FALSE),
VLOOKUP(
VLOOKUP($A913,'[3]OSMEC ID + EVENT'!$A:$M,13,FALSE),Events!$B:$D,3,FALSE),)</f>
        <v>E016</v>
      </c>
      <c r="T913" t="str">
        <f>IF(
ISNA(MATCH(T$1,Events!$A:$A,0)),
0,
VLOOKUP(
VLOOKUP(A913,'[4]OSMEC ID + EVENT'!$A:$I,2,FALSE),Events!$B:$D,3,FALSE))</f>
        <v>E017</v>
      </c>
      <c r="U913" t="str">
        <f>IF(
ISNA(MATCH(U$1,Events!$A:$A,0)),
0,
VLOOKUP(
VLOOKUP($A913,'[4]OSMEC ID + EVENT'!$A:$I,3,FALSE),Events!$B:$D,3,FALSE))</f>
        <v>E018</v>
      </c>
      <c r="V913" t="str">
        <f>IF(
ISNA(MATCH(V$1,Events!$A:$A,0)),
0,
VLOOKUP(
VLOOKUP($A913,'[4]OSMEC ID + EVENT'!$A:$I,4,FALSE),Events!$B:$D,3,FALSE))</f>
        <v>E019</v>
      </c>
      <c r="W913" t="str">
        <f>IF(
ISNA(MATCH(W$1,Events!$A:$A,0)),
0,
VLOOKUP(
VLOOKUP($A913,'[4]OSMEC ID + EVENT'!$A:$I,5,FALSE),Events!$B:$D,3,FALSE))</f>
        <v>E020</v>
      </c>
      <c r="X913" t="str">
        <f>IF(
ISNA(MATCH(X$1,Events!$A:$A,0)),
0,
VLOOKUP(
VLOOKUP($A913,'[4]OSMEC ID + EVENT'!$A:$I,6,FALSE),Events!$B:$D,3,FALSE))</f>
        <v>E021</v>
      </c>
      <c r="Y913" t="str">
        <f>IF(
ISNA(MATCH(Y$1,Events!$A:$A,0)),
0,
VLOOKUP(
VLOOKUP($A913,'[4]OSMEC ID + EVENT'!$A:$I,7,FALSE),Events!$B:$D,3,FALSE))</f>
        <v>E022</v>
      </c>
      <c r="Z913" t="str">
        <f>IF(
ISNA(MATCH(Z$1,Events!$A:$A,0)),
0,
VLOOKUP(
VLOOKUP($A913,'[4]OSMEC ID + EVENT'!$A:$I,8,FALSE),Events!$B:$D,3,FALSE))</f>
        <v>E023</v>
      </c>
      <c r="AA913" t="str">
        <f>IFERROR(
VLOOKUP(
VLOOKUP(A913,'[5]OSMEC ID + SUBJECT'!$A:$B,2,FALSE),Subjects!$B:$D,3,FALSE),"")</f>
        <v/>
      </c>
      <c r="AB913" t="str">
        <f>IFERROR(
VLOOKUP(
VLOOKUP(A913,'[6]OSMEC ID + SUBJECT'!$A:$B,2,FALSE),Subjects!B:D,3,FALSE),"")</f>
        <v/>
      </c>
      <c r="AC913" t="str">
        <f>IFERROR(
VLOOKUP(
VLOOKUP(A913,'[7]OSMEC-ID + SESSION'!$A:$B,2,FALSE),Subjects!$B:$D,3,FALSE),"")</f>
        <v/>
      </c>
      <c r="AD913" t="str">
        <f>IFERROR(
VLOOKUP(
VLOOKUP(A913,'[8]OSMEC ID + SESSION'!$A:$B,2,FALSE),Subjects!$B:$D,3,FALSE),"")</f>
        <v/>
      </c>
      <c r="AE913" s="12" t="str">
        <f>IFERROR(
VLOOKUP(
VLOOKUP(A913,'[9]OSMEC ID + SUBJECT'!$A:$B,2,FALSE),Subjects!$B:$D,3,FALSE),"")</f>
        <v/>
      </c>
      <c r="AF913" t="str">
        <f>IFERROR(
VLOOKUP(
VLOOKUP(A913,'[10]OSMEC ID + SESSION'!$A:$B,2,FALSE),Subjects!$B:$D,3),"")</f>
        <v/>
      </c>
    </row>
    <row r="914" spans="1:32" x14ac:dyDescent="0.75">
      <c r="A914" t="str">
        <f>Deligate_List!A916</f>
        <v>OSMEC-1195</v>
      </c>
      <c r="B914" t="str">
        <f>VLOOKUP(A914,Deligate_List!A:B,2,FALSE)</f>
        <v>TAYYABA HUSSAIN</v>
      </c>
      <c r="C914" t="str">
        <f>IFERROR(
VLOOKUP(
VLOOKUP($A914,'[1]OSMEC ID + WORKSHOP'!$A:$B,2,FALSE),Workshop!A:C,3,FALSE),"")</f>
        <v/>
      </c>
      <c r="D914" t="str">
        <f>IF($D$1 =Events!$A$2,
VLOOKUP(
VLOOKUP($A914,'[2]OSMEC ID + EVENT'!$A:$E,2,FALSE),Events!$B:$D,3,FALSE))</f>
        <v>E001</v>
      </c>
      <c r="E914" t="str">
        <f>IF(E$1=Events!$A$3,
VLOOKUP(
VLOOKUP($A914,'[2]OSMEC ID + EVENT'!$A:$E,3,FALSE),Events!B:D,3,FALSE))</f>
        <v>E002</v>
      </c>
      <c r="F914" t="str">
        <f>IF($F$1=Events!$A$4,
VLOOKUP(
VLOOKUP($A916,'[2]OSMEC ID + EVENT'!$A:$E,4,FALSE),Events!B:D,3,FALSE),)</f>
        <v>E003</v>
      </c>
      <c r="G914" t="str">
        <f>IF($G$1=Events!$A$5,
VLOOKUP(
VLOOKUP($A916,'[2]OSMEC ID + EVENT'!$A:$E,5,FALSE),Events!$B:$D,3,FALSE),)</f>
        <v>E004</v>
      </c>
      <c r="H914" s="3" t="str">
        <f>IF($H$1= VLOOKUP($H$1,Events!$A:$D,1,FALSE),
VLOOKUP(
VLOOKUP(A914,'[3]OSMEC ID + EVENT'!$A:$M,2,FALSE),Events!B:D,3,FALSE),)</f>
        <v>E005</v>
      </c>
      <c r="I914" s="3" t="str">
        <f>IF(I$1= VLOOKUP(I$1,Events!$A:$D,1,FALSE),
VLOOKUP(
VLOOKUP($A914,'[3]OSMEC ID + EVENT'!$A:$M,3,FALSE),Events!$B:$D,3,FALSE),)</f>
        <v>E006</v>
      </c>
      <c r="J914" t="str">
        <f>IF(J$1= VLOOKUP(J$1,Events!$A:$D,1,FALSE),
VLOOKUP(
VLOOKUP($A914,'[3]OSMEC ID + EVENT'!$A:$M,4,FALSE),Events!$B:$D,3,FALSE),)</f>
        <v>E007</v>
      </c>
      <c r="K914" t="str">
        <f>IF(K$1= VLOOKUP(K$1,Events!$A:$D,1,FALSE),
VLOOKUP(
VLOOKUP($A914,'[3]OSMEC ID + EVENT'!$A:$M,5,FALSE),Events!$B:$D,3,FALSE),)</f>
        <v>E008</v>
      </c>
      <c r="L914" t="str">
        <f>IF(L$1= VLOOKUP(L$1,Events!$A:$D,1,FALSE),
VLOOKUP(
VLOOKUP($A914,'[3]OSMEC ID + EVENT'!$A:$M,6,FALSE),Events!$B:$D,3,FALSE),)</f>
        <v>E009</v>
      </c>
      <c r="M914" t="str">
        <f>IF(M$1= VLOOKUP(M$1,Events!$A:$D,1,FALSE),
VLOOKUP(
VLOOKUP($A914,'[3]OSMEC ID + EVENT'!$A:$M,7,FALSE),Events!$B:$D,3,FALSE),)</f>
        <v>E010</v>
      </c>
      <c r="N914" t="str">
        <f>IF(N$1= VLOOKUP(N$1,Events!$A:$D,1,FALSE),
VLOOKUP(
VLOOKUP($A914,'[3]OSMEC ID + EVENT'!$A:$M,8,FALSE),Events!$B:$D,3,FALSE),)</f>
        <v>E011</v>
      </c>
      <c r="O914" t="str">
        <f>IF(O$1= VLOOKUP(O$1,Events!$A:$D,1,FALSE),
VLOOKUP(
VLOOKUP($A914,'[3]OSMEC ID + EVENT'!$A:$M,9,FALSE),Events!$B:$D,3,FALSE),)</f>
        <v>E012</v>
      </c>
      <c r="P914" t="str">
        <f>IF(P$1= VLOOKUP(P$1,Events!$A:$D,1,FALSE),
VLOOKUP(
VLOOKUP($A914,'[3]OSMEC ID + EVENT'!$A:$M,10,FALSE),Events!$B:$D,3,FALSE),)</f>
        <v>E013</v>
      </c>
      <c r="Q914" t="str">
        <f>IF(Q$1= VLOOKUP(Q$1,Events!$A:$D,1,FALSE),
VLOOKUP(
VLOOKUP($A914,'[3]OSMEC ID + EVENT'!$A:$M,11,FALSE),Events!$B:$D,3,FALSE),)</f>
        <v>E014</v>
      </c>
      <c r="R914" t="str">
        <f>IF(R$1= VLOOKUP(R$1,Events!$A:$D,1,FALSE),
VLOOKUP(
VLOOKUP($A914,'[3]OSMEC ID + EVENT'!$A:$M,12,FALSE),Events!$B:$D,3,FALSE),)</f>
        <v>E015</v>
      </c>
      <c r="S914" t="str">
        <f>IF(S$1= VLOOKUP(S$1,Events!$A:$D,1,FALSE),
VLOOKUP(
VLOOKUP($A914,'[3]OSMEC ID + EVENT'!$A:$M,13,FALSE),Events!$B:$D,3,FALSE),)</f>
        <v>E016</v>
      </c>
      <c r="T914" t="str">
        <f>IF(
ISNA(MATCH(T$1,Events!$A:$A,0)),
0,
VLOOKUP(
VLOOKUP(A914,'[4]OSMEC ID + EVENT'!$A:$I,2,FALSE),Events!$B:$D,3,FALSE))</f>
        <v>E017</v>
      </c>
      <c r="U914" t="str">
        <f>IF(
ISNA(MATCH(U$1,Events!$A:$A,0)),
0,
VLOOKUP(
VLOOKUP($A914,'[4]OSMEC ID + EVENT'!$A:$I,3,FALSE),Events!$B:$D,3,FALSE))</f>
        <v>E018</v>
      </c>
      <c r="V914" t="str">
        <f>IF(
ISNA(MATCH(V$1,Events!$A:$A,0)),
0,
VLOOKUP(
VLOOKUP($A914,'[4]OSMEC ID + EVENT'!$A:$I,4,FALSE),Events!$B:$D,3,FALSE))</f>
        <v>E019</v>
      </c>
      <c r="W914" t="str">
        <f>IF(
ISNA(MATCH(W$1,Events!$A:$A,0)),
0,
VLOOKUP(
VLOOKUP($A914,'[4]OSMEC ID + EVENT'!$A:$I,5,FALSE),Events!$B:$D,3,FALSE))</f>
        <v>E020</v>
      </c>
      <c r="X914" t="str">
        <f>IF(
ISNA(MATCH(X$1,Events!$A:$A,0)),
0,
VLOOKUP(
VLOOKUP($A914,'[4]OSMEC ID + EVENT'!$A:$I,6,FALSE),Events!$B:$D,3,FALSE))</f>
        <v>E021</v>
      </c>
      <c r="Y914" t="str">
        <f>IF(
ISNA(MATCH(Y$1,Events!$A:$A,0)),
0,
VLOOKUP(
VLOOKUP($A914,'[4]OSMEC ID + EVENT'!$A:$I,7,FALSE),Events!$B:$D,3,FALSE))</f>
        <v>E022</v>
      </c>
      <c r="Z914" t="str">
        <f>IF(
ISNA(MATCH(Z$1,Events!$A:$A,0)),
0,
VLOOKUP(
VLOOKUP($A914,'[4]OSMEC ID + EVENT'!$A:$I,8,FALSE),Events!$B:$D,3,FALSE))</f>
        <v>E023</v>
      </c>
      <c r="AA914" t="str">
        <f>IFERROR(
VLOOKUP(
VLOOKUP(A914,'[5]OSMEC ID + SUBJECT'!$A:$B,2,FALSE),Subjects!$B:$D,3,FALSE),"")</f>
        <v/>
      </c>
      <c r="AB914" t="str">
        <f>IFERROR(
VLOOKUP(
VLOOKUP(A914,'[6]OSMEC ID + SUBJECT'!$A:$B,2,FALSE),Subjects!B:D,3,FALSE),"")</f>
        <v/>
      </c>
      <c r="AC914" t="str">
        <f>IFERROR(
VLOOKUP(
VLOOKUP(A914,'[7]OSMEC-ID + SESSION'!$A:$B,2,FALSE),Subjects!$B:$D,3,FALSE),"")</f>
        <v/>
      </c>
      <c r="AD914" t="str">
        <f>IFERROR(
VLOOKUP(
VLOOKUP(A914,'[8]OSMEC ID + SESSION'!$A:$B,2,FALSE),Subjects!$B:$D,3,FALSE),"")</f>
        <v/>
      </c>
      <c r="AE914" s="12" t="str">
        <f>IFERROR(
VLOOKUP(
VLOOKUP(A914,'[9]OSMEC ID + SUBJECT'!$A:$B,2,FALSE),Subjects!$B:$D,3,FALSE),"")</f>
        <v/>
      </c>
      <c r="AF914" t="str">
        <f>IFERROR(
VLOOKUP(
VLOOKUP(A914,'[10]OSMEC ID + SESSION'!$A:$B,2,FALSE),Subjects!$B:$D,3),"")</f>
        <v/>
      </c>
    </row>
    <row r="915" spans="1:32" x14ac:dyDescent="0.75">
      <c r="A915" t="str">
        <f>Deligate_List!A917</f>
        <v>OSMEC-1192</v>
      </c>
      <c r="B915" t="str">
        <f>VLOOKUP(A915,Deligate_List!A:B,2,FALSE)</f>
        <v>SYED MOHAMMED ALI</v>
      </c>
      <c r="C915" t="str">
        <f>IFERROR(
VLOOKUP(
VLOOKUP($A915,'[1]OSMEC ID + WORKSHOP'!$A:$B,2,FALSE),Workshop!A:C,3,FALSE),"")</f>
        <v/>
      </c>
      <c r="D915" t="str">
        <f>IF($D$1 =Events!$A$2,
VLOOKUP(
VLOOKUP($A915,'[2]OSMEC ID + EVENT'!$A:$E,2,FALSE),Events!$B:$D,3,FALSE))</f>
        <v>E001</v>
      </c>
      <c r="E915" t="str">
        <f>IF(E$1=Events!$A$3,
VLOOKUP(
VLOOKUP($A915,'[2]OSMEC ID + EVENT'!$A:$E,3,FALSE),Events!B:D,3,FALSE))</f>
        <v>E002</v>
      </c>
      <c r="F915" t="str">
        <f>IF($F$1=Events!$A$4,
VLOOKUP(
VLOOKUP($A917,'[2]OSMEC ID + EVENT'!$A:$E,4,FALSE),Events!B:D,3,FALSE),)</f>
        <v>E003</v>
      </c>
      <c r="G915" t="str">
        <f>IF($G$1=Events!$A$5,
VLOOKUP(
VLOOKUP($A917,'[2]OSMEC ID + EVENT'!$A:$E,5,FALSE),Events!$B:$D,3,FALSE),)</f>
        <v>E004</v>
      </c>
      <c r="H915" s="3" t="str">
        <f>IF($H$1= VLOOKUP($H$1,Events!$A:$D,1,FALSE),
VLOOKUP(
VLOOKUP(A915,'[3]OSMEC ID + EVENT'!$A:$M,2,FALSE),Events!B:D,3,FALSE),)</f>
        <v>E005</v>
      </c>
      <c r="I915" s="3" t="str">
        <f>IF(I$1= VLOOKUP(I$1,Events!$A:$D,1,FALSE),
VLOOKUP(
VLOOKUP($A915,'[3]OSMEC ID + EVENT'!$A:$M,3,FALSE),Events!$B:$D,3,FALSE),)</f>
        <v>E006</v>
      </c>
      <c r="J915" t="str">
        <f>IF(J$1= VLOOKUP(J$1,Events!$A:$D,1,FALSE),
VLOOKUP(
VLOOKUP($A915,'[3]OSMEC ID + EVENT'!$A:$M,4,FALSE),Events!$B:$D,3,FALSE),)</f>
        <v>E007</v>
      </c>
      <c r="K915" t="str">
        <f>IF(K$1= VLOOKUP(K$1,Events!$A:$D,1,FALSE),
VLOOKUP(
VLOOKUP($A915,'[3]OSMEC ID + EVENT'!$A:$M,5,FALSE),Events!$B:$D,3,FALSE),)</f>
        <v>E008</v>
      </c>
      <c r="L915" t="str">
        <f>IF(L$1= VLOOKUP(L$1,Events!$A:$D,1,FALSE),
VLOOKUP(
VLOOKUP($A915,'[3]OSMEC ID + EVENT'!$A:$M,6,FALSE),Events!$B:$D,3,FALSE),)</f>
        <v>E009</v>
      </c>
      <c r="M915" t="str">
        <f>IF(M$1= VLOOKUP(M$1,Events!$A:$D,1,FALSE),
VLOOKUP(
VLOOKUP($A915,'[3]OSMEC ID + EVENT'!$A:$M,7,FALSE),Events!$B:$D,3,FALSE),)</f>
        <v>E010</v>
      </c>
      <c r="N915" t="str">
        <f>IF(N$1= VLOOKUP(N$1,Events!$A:$D,1,FALSE),
VLOOKUP(
VLOOKUP($A915,'[3]OSMEC ID + EVENT'!$A:$M,8,FALSE),Events!$B:$D,3,FALSE),)</f>
        <v>E011</v>
      </c>
      <c r="O915" t="str">
        <f>IF(O$1= VLOOKUP(O$1,Events!$A:$D,1,FALSE),
VLOOKUP(
VLOOKUP($A915,'[3]OSMEC ID + EVENT'!$A:$M,9,FALSE),Events!$B:$D,3,FALSE),)</f>
        <v>E012</v>
      </c>
      <c r="P915" t="str">
        <f>IF(P$1= VLOOKUP(P$1,Events!$A:$D,1,FALSE),
VLOOKUP(
VLOOKUP($A915,'[3]OSMEC ID + EVENT'!$A:$M,10,FALSE),Events!$B:$D,3,FALSE),)</f>
        <v>E013</v>
      </c>
      <c r="Q915" t="str">
        <f>IF(Q$1= VLOOKUP(Q$1,Events!$A:$D,1,FALSE),
VLOOKUP(
VLOOKUP($A915,'[3]OSMEC ID + EVENT'!$A:$M,11,FALSE),Events!$B:$D,3,FALSE),)</f>
        <v>E014</v>
      </c>
      <c r="R915" t="str">
        <f>IF(R$1= VLOOKUP(R$1,Events!$A:$D,1,FALSE),
VLOOKUP(
VLOOKUP($A915,'[3]OSMEC ID + EVENT'!$A:$M,12,FALSE),Events!$B:$D,3,FALSE),)</f>
        <v>E015</v>
      </c>
      <c r="S915" t="str">
        <f>IF(S$1= VLOOKUP(S$1,Events!$A:$D,1,FALSE),
VLOOKUP(
VLOOKUP($A915,'[3]OSMEC ID + EVENT'!$A:$M,13,FALSE),Events!$B:$D,3,FALSE),)</f>
        <v>E016</v>
      </c>
      <c r="T915" t="str">
        <f>IF(
ISNA(MATCH(T$1,Events!$A:$A,0)),
0,
VLOOKUP(
VLOOKUP(A915,'[4]OSMEC ID + EVENT'!$A:$I,2,FALSE),Events!$B:$D,3,FALSE))</f>
        <v>E017</v>
      </c>
      <c r="U915" t="str">
        <f>IF(
ISNA(MATCH(U$1,Events!$A:$A,0)),
0,
VLOOKUP(
VLOOKUP($A915,'[4]OSMEC ID + EVENT'!$A:$I,3,FALSE),Events!$B:$D,3,FALSE))</f>
        <v>E018</v>
      </c>
      <c r="V915" t="str">
        <f>IF(
ISNA(MATCH(V$1,Events!$A:$A,0)),
0,
VLOOKUP(
VLOOKUP($A915,'[4]OSMEC ID + EVENT'!$A:$I,4,FALSE),Events!$B:$D,3,FALSE))</f>
        <v>E019</v>
      </c>
      <c r="W915" t="str">
        <f>IF(
ISNA(MATCH(W$1,Events!$A:$A,0)),
0,
VLOOKUP(
VLOOKUP($A915,'[4]OSMEC ID + EVENT'!$A:$I,5,FALSE),Events!$B:$D,3,FALSE))</f>
        <v>E020</v>
      </c>
      <c r="X915" t="str">
        <f>IF(
ISNA(MATCH(X$1,Events!$A:$A,0)),
0,
VLOOKUP(
VLOOKUP($A915,'[4]OSMEC ID + EVENT'!$A:$I,6,FALSE),Events!$B:$D,3,FALSE))</f>
        <v>E021</v>
      </c>
      <c r="Y915" t="str">
        <f>IF(
ISNA(MATCH(Y$1,Events!$A:$A,0)),
0,
VLOOKUP(
VLOOKUP($A915,'[4]OSMEC ID + EVENT'!$A:$I,7,FALSE),Events!$B:$D,3,FALSE))</f>
        <v>E022</v>
      </c>
      <c r="Z915" t="str">
        <f>IF(
ISNA(MATCH(Z$1,Events!$A:$A,0)),
0,
VLOOKUP(
VLOOKUP($A915,'[4]OSMEC ID + EVENT'!$A:$I,8,FALSE),Events!$B:$D,3,FALSE))</f>
        <v>E023</v>
      </c>
      <c r="AA915" t="str">
        <f>IFERROR(
VLOOKUP(
VLOOKUP(A915,'[5]OSMEC ID + SUBJECT'!$A:$B,2,FALSE),Subjects!$B:$D,3,FALSE),"")</f>
        <v/>
      </c>
      <c r="AB915" t="str">
        <f>IFERROR(
VLOOKUP(
VLOOKUP(A915,'[6]OSMEC ID + SUBJECT'!$A:$B,2,FALSE),Subjects!B:D,3,FALSE),"")</f>
        <v/>
      </c>
      <c r="AC915" t="str">
        <f>IFERROR(
VLOOKUP(
VLOOKUP(A915,'[7]OSMEC-ID + SESSION'!$A:$B,2,FALSE),Subjects!$B:$D,3,FALSE),"")</f>
        <v/>
      </c>
      <c r="AD915" t="str">
        <f>IFERROR(
VLOOKUP(
VLOOKUP(A915,'[8]OSMEC ID + SESSION'!$A:$B,2,FALSE),Subjects!$B:$D,3,FALSE),"")</f>
        <v/>
      </c>
      <c r="AE915" s="12" t="str">
        <f>IFERROR(
VLOOKUP(
VLOOKUP(A915,'[9]OSMEC ID + SUBJECT'!$A:$B,2,FALSE),Subjects!$B:$D,3,FALSE),"")</f>
        <v/>
      </c>
      <c r="AF915" t="str">
        <f>IFERROR(
VLOOKUP(
VLOOKUP(A915,'[10]OSMEC ID + SESSION'!$A:$B,2,FALSE),Subjects!$B:$D,3),"")</f>
        <v/>
      </c>
    </row>
    <row r="916" spans="1:32" x14ac:dyDescent="0.75">
      <c r="A916" t="str">
        <f>Deligate_List!A918</f>
        <v>OSMEC-1194</v>
      </c>
      <c r="B916" t="str">
        <f>VLOOKUP(A916,Deligate_List!A:B,2,FALSE)</f>
        <v>SHEEMA SIDDIQUA</v>
      </c>
      <c r="C916" t="str">
        <f>IFERROR(
VLOOKUP(
VLOOKUP($A916,'[1]OSMEC ID + WORKSHOP'!$A:$B,2,FALSE),Workshop!A:C,3,FALSE),"")</f>
        <v/>
      </c>
      <c r="D916" t="str">
        <f>IF($D$1 =Events!$A$2,
VLOOKUP(
VLOOKUP($A916,'[2]OSMEC ID + EVENT'!$A:$E,2,FALSE),Events!$B:$D,3,FALSE))</f>
        <v>E001</v>
      </c>
      <c r="E916" t="str">
        <f>IF(E$1=Events!$A$3,
VLOOKUP(
VLOOKUP($A916,'[2]OSMEC ID + EVENT'!$A:$E,3,FALSE),Events!B:D,3,FALSE))</f>
        <v>E002</v>
      </c>
      <c r="F916" t="str">
        <f>IF($F$1=Events!$A$4,
VLOOKUP(
VLOOKUP($A918,'[2]OSMEC ID + EVENT'!$A:$E,4,FALSE),Events!B:D,3,FALSE),)</f>
        <v>E003</v>
      </c>
      <c r="G916" t="str">
        <f>IF($G$1=Events!$A$5,
VLOOKUP(
VLOOKUP($A918,'[2]OSMEC ID + EVENT'!$A:$E,5,FALSE),Events!$B:$D,3,FALSE),)</f>
        <v>E004</v>
      </c>
      <c r="H916" s="3" t="str">
        <f>IF($H$1= VLOOKUP($H$1,Events!$A:$D,1,FALSE),
VLOOKUP(
VLOOKUP(A916,'[3]OSMEC ID + EVENT'!$A:$M,2,FALSE),Events!B:D,3,FALSE),)</f>
        <v>E005</v>
      </c>
      <c r="I916" s="3" t="str">
        <f>IF(I$1= VLOOKUP(I$1,Events!$A:$D,1,FALSE),
VLOOKUP(
VLOOKUP($A916,'[3]OSMEC ID + EVENT'!$A:$M,3,FALSE),Events!$B:$D,3,FALSE),)</f>
        <v>E006</v>
      </c>
      <c r="J916" t="str">
        <f>IF(J$1= VLOOKUP(J$1,Events!$A:$D,1,FALSE),
VLOOKUP(
VLOOKUP($A916,'[3]OSMEC ID + EVENT'!$A:$M,4,FALSE),Events!$B:$D,3,FALSE),)</f>
        <v>E007</v>
      </c>
      <c r="K916" t="str">
        <f>IF(K$1= VLOOKUP(K$1,Events!$A:$D,1,FALSE),
VLOOKUP(
VLOOKUP($A916,'[3]OSMEC ID + EVENT'!$A:$M,5,FALSE),Events!$B:$D,3,FALSE),)</f>
        <v>E008</v>
      </c>
      <c r="L916" t="str">
        <f>IF(L$1= VLOOKUP(L$1,Events!$A:$D,1,FALSE),
VLOOKUP(
VLOOKUP($A916,'[3]OSMEC ID + EVENT'!$A:$M,6,FALSE),Events!$B:$D,3,FALSE),)</f>
        <v>E009</v>
      </c>
      <c r="M916" t="str">
        <f>IF(M$1= VLOOKUP(M$1,Events!$A:$D,1,FALSE),
VLOOKUP(
VLOOKUP($A916,'[3]OSMEC ID + EVENT'!$A:$M,7,FALSE),Events!$B:$D,3,FALSE),)</f>
        <v>E010</v>
      </c>
      <c r="N916" t="str">
        <f>IF(N$1= VLOOKUP(N$1,Events!$A:$D,1,FALSE),
VLOOKUP(
VLOOKUP($A916,'[3]OSMEC ID + EVENT'!$A:$M,8,FALSE),Events!$B:$D,3,FALSE),)</f>
        <v>E011</v>
      </c>
      <c r="O916" t="str">
        <f>IF(O$1= VLOOKUP(O$1,Events!$A:$D,1,FALSE),
VLOOKUP(
VLOOKUP($A916,'[3]OSMEC ID + EVENT'!$A:$M,9,FALSE),Events!$B:$D,3,FALSE),)</f>
        <v>E012</v>
      </c>
      <c r="P916" t="str">
        <f>IF(P$1= VLOOKUP(P$1,Events!$A:$D,1,FALSE),
VLOOKUP(
VLOOKUP($A916,'[3]OSMEC ID + EVENT'!$A:$M,10,FALSE),Events!$B:$D,3,FALSE),)</f>
        <v>E013</v>
      </c>
      <c r="Q916" t="str">
        <f>IF(Q$1= VLOOKUP(Q$1,Events!$A:$D,1,FALSE),
VLOOKUP(
VLOOKUP($A916,'[3]OSMEC ID + EVENT'!$A:$M,11,FALSE),Events!$B:$D,3,FALSE),)</f>
        <v>E014</v>
      </c>
      <c r="R916" t="str">
        <f>IF(R$1= VLOOKUP(R$1,Events!$A:$D,1,FALSE),
VLOOKUP(
VLOOKUP($A916,'[3]OSMEC ID + EVENT'!$A:$M,12,FALSE),Events!$B:$D,3,FALSE),)</f>
        <v>E015</v>
      </c>
      <c r="S916" t="str">
        <f>IF(S$1= VLOOKUP(S$1,Events!$A:$D,1,FALSE),
VLOOKUP(
VLOOKUP($A916,'[3]OSMEC ID + EVENT'!$A:$M,13,FALSE),Events!$B:$D,3,FALSE),)</f>
        <v>E016</v>
      </c>
      <c r="T916" t="str">
        <f>IF(
ISNA(MATCH(T$1,Events!$A:$A,0)),
0,
VLOOKUP(
VLOOKUP(A916,'[4]OSMEC ID + EVENT'!$A:$I,2,FALSE),Events!$B:$D,3,FALSE))</f>
        <v>E017</v>
      </c>
      <c r="U916" t="str">
        <f>IF(
ISNA(MATCH(U$1,Events!$A:$A,0)),
0,
VLOOKUP(
VLOOKUP($A916,'[4]OSMEC ID + EVENT'!$A:$I,3,FALSE),Events!$B:$D,3,FALSE))</f>
        <v>E018</v>
      </c>
      <c r="V916" t="str">
        <f>IF(
ISNA(MATCH(V$1,Events!$A:$A,0)),
0,
VLOOKUP(
VLOOKUP($A916,'[4]OSMEC ID + EVENT'!$A:$I,4,FALSE),Events!$B:$D,3,FALSE))</f>
        <v>E019</v>
      </c>
      <c r="W916" t="str">
        <f>IF(
ISNA(MATCH(W$1,Events!$A:$A,0)),
0,
VLOOKUP(
VLOOKUP($A916,'[4]OSMEC ID + EVENT'!$A:$I,5,FALSE),Events!$B:$D,3,FALSE))</f>
        <v>E020</v>
      </c>
      <c r="X916" t="str">
        <f>IF(
ISNA(MATCH(X$1,Events!$A:$A,0)),
0,
VLOOKUP(
VLOOKUP($A916,'[4]OSMEC ID + EVENT'!$A:$I,6,FALSE),Events!$B:$D,3,FALSE))</f>
        <v>E021</v>
      </c>
      <c r="Y916" t="str">
        <f>IF(
ISNA(MATCH(Y$1,Events!$A:$A,0)),
0,
VLOOKUP(
VLOOKUP($A916,'[4]OSMEC ID + EVENT'!$A:$I,7,FALSE),Events!$B:$D,3,FALSE))</f>
        <v>E022</v>
      </c>
      <c r="Z916" t="str">
        <f>IF(
ISNA(MATCH(Z$1,Events!$A:$A,0)),
0,
VLOOKUP(
VLOOKUP($A916,'[4]OSMEC ID + EVENT'!$A:$I,8,FALSE),Events!$B:$D,3,FALSE))</f>
        <v>E023</v>
      </c>
      <c r="AA916" t="str">
        <f>IFERROR(
VLOOKUP(
VLOOKUP(A916,'[5]OSMEC ID + SUBJECT'!$A:$B,2,FALSE),Subjects!$B:$D,3,FALSE),"")</f>
        <v/>
      </c>
      <c r="AB916" t="str">
        <f>IFERROR(
VLOOKUP(
VLOOKUP(A916,'[6]OSMEC ID + SUBJECT'!$A:$B,2,FALSE),Subjects!B:D,3,FALSE),"")</f>
        <v/>
      </c>
      <c r="AC916" t="str">
        <f>IFERROR(
VLOOKUP(
VLOOKUP(A916,'[7]OSMEC-ID + SESSION'!$A:$B,2,FALSE),Subjects!$B:$D,3,FALSE),"")</f>
        <v/>
      </c>
      <c r="AD916" t="str">
        <f>IFERROR(
VLOOKUP(
VLOOKUP(A916,'[8]OSMEC ID + SESSION'!$A:$B,2,FALSE),Subjects!$B:$D,3,FALSE),"")</f>
        <v/>
      </c>
      <c r="AE916" s="12" t="str">
        <f>IFERROR(
VLOOKUP(
VLOOKUP(A916,'[9]OSMEC ID + SUBJECT'!$A:$B,2,FALSE),Subjects!$B:$D,3,FALSE),"")</f>
        <v/>
      </c>
      <c r="AF916" t="str">
        <f>IFERROR(
VLOOKUP(
VLOOKUP(A916,'[10]OSMEC ID + SESSION'!$A:$B,2,FALSE),Subjects!$B:$D,3),"")</f>
        <v/>
      </c>
    </row>
    <row r="917" spans="1:32" x14ac:dyDescent="0.75">
      <c r="A917" t="str">
        <f>Deligate_List!A919</f>
        <v>OSMEC-1198</v>
      </c>
      <c r="B917" t="str">
        <f>VLOOKUP(A917,Deligate_List!A:B,2,FALSE)</f>
        <v>Rishika Nandru</v>
      </c>
      <c r="C917" t="str">
        <f>IFERROR(
VLOOKUP(
VLOOKUP($A917,'[1]OSMEC ID + WORKSHOP'!$A:$B,2,FALSE),Workshop!A:C,3,FALSE),"")</f>
        <v>W008</v>
      </c>
      <c r="D917" t="str">
        <f>IF($D$1 =Events!$A$2,
VLOOKUP(
VLOOKUP($A917,'[2]OSMEC ID + EVENT'!$A:$E,2,FALSE),Events!$B:$D,3,FALSE))</f>
        <v>E001</v>
      </c>
      <c r="E917" t="str">
        <f>IF(E$1=Events!$A$3,
VLOOKUP(
VLOOKUP($A917,'[2]OSMEC ID + EVENT'!$A:$E,3,FALSE),Events!B:D,3,FALSE))</f>
        <v>E002</v>
      </c>
      <c r="F917" t="str">
        <f>IF($F$1=Events!$A$4,
VLOOKUP(
VLOOKUP($A919,'[2]OSMEC ID + EVENT'!$A:$E,4,FALSE),Events!B:D,3,FALSE),)</f>
        <v>E003</v>
      </c>
      <c r="G917" t="str">
        <f>IF($G$1=Events!$A$5,
VLOOKUP(
VLOOKUP($A919,'[2]OSMEC ID + EVENT'!$A:$E,5,FALSE),Events!$B:$D,3,FALSE),)</f>
        <v>E004</v>
      </c>
      <c r="H917" s="3" t="str">
        <f>IF($H$1= VLOOKUP($H$1,Events!$A:$D,1,FALSE),
VLOOKUP(
VLOOKUP(A917,'[3]OSMEC ID + EVENT'!$A:$M,2,FALSE),Events!B:D,3,FALSE),)</f>
        <v>E005</v>
      </c>
      <c r="I917" s="3" t="str">
        <f>IF(I$1= VLOOKUP(I$1,Events!$A:$D,1,FALSE),
VLOOKUP(
VLOOKUP($A917,'[3]OSMEC ID + EVENT'!$A:$M,3,FALSE),Events!$B:$D,3,FALSE),)</f>
        <v>E006</v>
      </c>
      <c r="J917" t="str">
        <f>IF(J$1= VLOOKUP(J$1,Events!$A:$D,1,FALSE),
VLOOKUP(
VLOOKUP($A917,'[3]OSMEC ID + EVENT'!$A:$M,4,FALSE),Events!$B:$D,3,FALSE),)</f>
        <v>E007</v>
      </c>
      <c r="K917" t="str">
        <f>IF(K$1= VLOOKUP(K$1,Events!$A:$D,1,FALSE),
VLOOKUP(
VLOOKUP($A917,'[3]OSMEC ID + EVENT'!$A:$M,5,FALSE),Events!$B:$D,3,FALSE),)</f>
        <v>E008</v>
      </c>
      <c r="L917" t="str">
        <f>IF(L$1= VLOOKUP(L$1,Events!$A:$D,1,FALSE),
VLOOKUP(
VLOOKUP($A917,'[3]OSMEC ID + EVENT'!$A:$M,6,FALSE),Events!$B:$D,3,FALSE),)</f>
        <v>E009</v>
      </c>
      <c r="M917" t="str">
        <f>IF(M$1= VLOOKUP(M$1,Events!$A:$D,1,FALSE),
VLOOKUP(
VLOOKUP($A917,'[3]OSMEC ID + EVENT'!$A:$M,7,FALSE),Events!$B:$D,3,FALSE),)</f>
        <v>E010</v>
      </c>
      <c r="N917" t="str">
        <f>IF(N$1= VLOOKUP(N$1,Events!$A:$D,1,FALSE),
VLOOKUP(
VLOOKUP($A917,'[3]OSMEC ID + EVENT'!$A:$M,8,FALSE),Events!$B:$D,3,FALSE),)</f>
        <v>E011</v>
      </c>
      <c r="O917" t="str">
        <f>IF(O$1= VLOOKUP(O$1,Events!$A:$D,1,FALSE),
VLOOKUP(
VLOOKUP($A917,'[3]OSMEC ID + EVENT'!$A:$M,9,FALSE),Events!$B:$D,3,FALSE),)</f>
        <v>E012</v>
      </c>
      <c r="P917" t="str">
        <f>IF(P$1= VLOOKUP(P$1,Events!$A:$D,1,FALSE),
VLOOKUP(
VLOOKUP($A917,'[3]OSMEC ID + EVENT'!$A:$M,10,FALSE),Events!$B:$D,3,FALSE),)</f>
        <v>E013</v>
      </c>
      <c r="Q917" t="str">
        <f>IF(Q$1= VLOOKUP(Q$1,Events!$A:$D,1,FALSE),
VLOOKUP(
VLOOKUP($A917,'[3]OSMEC ID + EVENT'!$A:$M,11,FALSE),Events!$B:$D,3,FALSE),)</f>
        <v>E014</v>
      </c>
      <c r="R917" t="str">
        <f>IF(R$1= VLOOKUP(R$1,Events!$A:$D,1,FALSE),
VLOOKUP(
VLOOKUP($A917,'[3]OSMEC ID + EVENT'!$A:$M,12,FALSE),Events!$B:$D,3,FALSE),)</f>
        <v>E015</v>
      </c>
      <c r="S917" t="str">
        <f>IF(S$1= VLOOKUP(S$1,Events!$A:$D,1,FALSE),
VLOOKUP(
VLOOKUP($A917,'[3]OSMEC ID + EVENT'!$A:$M,13,FALSE),Events!$B:$D,3,FALSE),)</f>
        <v>E016</v>
      </c>
      <c r="T917" t="str">
        <f>IF(
ISNA(MATCH(T$1,Events!$A:$A,0)),
0,
VLOOKUP(
VLOOKUP(A917,'[4]OSMEC ID + EVENT'!$A:$I,2,FALSE),Events!$B:$D,3,FALSE))</f>
        <v>E017</v>
      </c>
      <c r="U917" t="str">
        <f>IF(
ISNA(MATCH(U$1,Events!$A:$A,0)),
0,
VLOOKUP(
VLOOKUP($A917,'[4]OSMEC ID + EVENT'!$A:$I,3,FALSE),Events!$B:$D,3,FALSE))</f>
        <v>E018</v>
      </c>
      <c r="V917" t="str">
        <f>IF(
ISNA(MATCH(V$1,Events!$A:$A,0)),
0,
VLOOKUP(
VLOOKUP($A917,'[4]OSMEC ID + EVENT'!$A:$I,4,FALSE),Events!$B:$D,3,FALSE))</f>
        <v>E019</v>
      </c>
      <c r="W917" t="str">
        <f>IF(
ISNA(MATCH(W$1,Events!$A:$A,0)),
0,
VLOOKUP(
VLOOKUP($A917,'[4]OSMEC ID + EVENT'!$A:$I,5,FALSE),Events!$B:$D,3,FALSE))</f>
        <v>E020</v>
      </c>
      <c r="X917" t="str">
        <f>IF(
ISNA(MATCH(X$1,Events!$A:$A,0)),
0,
VLOOKUP(
VLOOKUP($A917,'[4]OSMEC ID + EVENT'!$A:$I,6,FALSE),Events!$B:$D,3,FALSE))</f>
        <v>E021</v>
      </c>
      <c r="Y917" t="str">
        <f>IF(
ISNA(MATCH(Y$1,Events!$A:$A,0)),
0,
VLOOKUP(
VLOOKUP($A917,'[4]OSMEC ID + EVENT'!$A:$I,7,FALSE),Events!$B:$D,3,FALSE))</f>
        <v>E022</v>
      </c>
      <c r="Z917" t="str">
        <f>IF(
ISNA(MATCH(Z$1,Events!$A:$A,0)),
0,
VLOOKUP(
VLOOKUP($A917,'[4]OSMEC ID + EVENT'!$A:$I,8,FALSE),Events!$B:$D,3,FALSE))</f>
        <v>E023</v>
      </c>
      <c r="AA917" t="str">
        <f>IFERROR(
VLOOKUP(
VLOOKUP(A917,'[5]OSMEC ID + SUBJECT'!$A:$B,2,FALSE),Subjects!$B:$D,3,FALSE),"")</f>
        <v/>
      </c>
      <c r="AB917" t="str">
        <f>IFERROR(
VLOOKUP(
VLOOKUP(A917,'[6]OSMEC ID + SUBJECT'!$A:$B,2,FALSE),Subjects!B:D,3,FALSE),"")</f>
        <v/>
      </c>
      <c r="AC917" t="str">
        <f>IFERROR(
VLOOKUP(
VLOOKUP(A917,'[7]OSMEC-ID + SESSION'!$A:$B,2,FALSE),Subjects!$B:$D,3,FALSE),"")</f>
        <v/>
      </c>
      <c r="AD917" t="str">
        <f>IFERROR(
VLOOKUP(
VLOOKUP(A917,'[8]OSMEC ID + SESSION'!$A:$B,2,FALSE),Subjects!$B:$D,3,FALSE),"")</f>
        <v/>
      </c>
      <c r="AE917" s="12" t="str">
        <f>IFERROR(
VLOOKUP(
VLOOKUP(A917,'[9]OSMEC ID + SUBJECT'!$A:$B,2,FALSE),Subjects!$B:$D,3,FALSE),"")</f>
        <v/>
      </c>
      <c r="AF917" t="str">
        <f>IFERROR(
VLOOKUP(
VLOOKUP(A917,'[10]OSMEC ID + SESSION'!$A:$B,2,FALSE),Subjects!$B:$D,3),"")</f>
        <v/>
      </c>
    </row>
    <row r="918" spans="1:32" x14ac:dyDescent="0.75">
      <c r="A918" t="str">
        <f>Deligate_List!A920</f>
        <v>OSMEC-1199</v>
      </c>
      <c r="B918" t="str">
        <f>VLOOKUP(A918,Deligate_List!A:B,2,FALSE)</f>
        <v>SEHRISH MUJAHID</v>
      </c>
      <c r="C918" t="str">
        <f>IFERROR(
VLOOKUP(
VLOOKUP($A918,'[1]OSMEC ID + WORKSHOP'!$A:$B,2,FALSE),Workshop!A:C,3,FALSE),"")</f>
        <v/>
      </c>
      <c r="D918" t="str">
        <f>IF($D$1 =Events!$A$2,
VLOOKUP(
VLOOKUP($A918,'[2]OSMEC ID + EVENT'!$A:$E,2,FALSE),Events!$B:$D,3,FALSE))</f>
        <v>E001</v>
      </c>
      <c r="E918" t="str">
        <f>IF(E$1=Events!$A$3,
VLOOKUP(
VLOOKUP($A918,'[2]OSMEC ID + EVENT'!$A:$E,3,FALSE),Events!B:D,3,FALSE))</f>
        <v>E002</v>
      </c>
      <c r="F918" t="str">
        <f>IF($F$1=Events!$A$4,
VLOOKUP(
VLOOKUP($A920,'[2]OSMEC ID + EVENT'!$A:$E,4,FALSE),Events!B:D,3,FALSE),)</f>
        <v>E003</v>
      </c>
      <c r="G918" t="str">
        <f>IF($G$1=Events!$A$5,
VLOOKUP(
VLOOKUP($A920,'[2]OSMEC ID + EVENT'!$A:$E,5,FALSE),Events!$B:$D,3,FALSE),)</f>
        <v>E004</v>
      </c>
      <c r="H918" s="3" t="str">
        <f>IF($H$1= VLOOKUP($H$1,Events!$A:$D,1,FALSE),
VLOOKUP(
VLOOKUP(A918,'[3]OSMEC ID + EVENT'!$A:$M,2,FALSE),Events!B:D,3,FALSE),)</f>
        <v>E005</v>
      </c>
      <c r="I918" s="3" t="str">
        <f>IF(I$1= VLOOKUP(I$1,Events!$A:$D,1,FALSE),
VLOOKUP(
VLOOKUP($A918,'[3]OSMEC ID + EVENT'!$A:$M,3,FALSE),Events!$B:$D,3,FALSE),)</f>
        <v>E006</v>
      </c>
      <c r="J918" t="str">
        <f>IF(J$1= VLOOKUP(J$1,Events!$A:$D,1,FALSE),
VLOOKUP(
VLOOKUP($A918,'[3]OSMEC ID + EVENT'!$A:$M,4,FALSE),Events!$B:$D,3,FALSE),)</f>
        <v>E007</v>
      </c>
      <c r="K918" t="str">
        <f>IF(K$1= VLOOKUP(K$1,Events!$A:$D,1,FALSE),
VLOOKUP(
VLOOKUP($A918,'[3]OSMEC ID + EVENT'!$A:$M,5,FALSE),Events!$B:$D,3,FALSE),)</f>
        <v>E008</v>
      </c>
      <c r="L918" t="str">
        <f>IF(L$1= VLOOKUP(L$1,Events!$A:$D,1,FALSE),
VLOOKUP(
VLOOKUP($A918,'[3]OSMEC ID + EVENT'!$A:$M,6,FALSE),Events!$B:$D,3,FALSE),)</f>
        <v>E009</v>
      </c>
      <c r="M918" t="str">
        <f>IF(M$1= VLOOKUP(M$1,Events!$A:$D,1,FALSE),
VLOOKUP(
VLOOKUP($A918,'[3]OSMEC ID + EVENT'!$A:$M,7,FALSE),Events!$B:$D,3,FALSE),)</f>
        <v>E010</v>
      </c>
      <c r="N918" t="str">
        <f>IF(N$1= VLOOKUP(N$1,Events!$A:$D,1,FALSE),
VLOOKUP(
VLOOKUP($A918,'[3]OSMEC ID + EVENT'!$A:$M,8,FALSE),Events!$B:$D,3,FALSE),)</f>
        <v>E011</v>
      </c>
      <c r="O918" t="str">
        <f>IF(O$1= VLOOKUP(O$1,Events!$A:$D,1,FALSE),
VLOOKUP(
VLOOKUP($A918,'[3]OSMEC ID + EVENT'!$A:$M,9,FALSE),Events!$B:$D,3,FALSE),)</f>
        <v>E012</v>
      </c>
      <c r="P918" t="str">
        <f>IF(P$1= VLOOKUP(P$1,Events!$A:$D,1,FALSE),
VLOOKUP(
VLOOKUP($A918,'[3]OSMEC ID + EVENT'!$A:$M,10,FALSE),Events!$B:$D,3,FALSE),)</f>
        <v>E013</v>
      </c>
      <c r="Q918" t="str">
        <f>IF(Q$1= VLOOKUP(Q$1,Events!$A:$D,1,FALSE),
VLOOKUP(
VLOOKUP($A918,'[3]OSMEC ID + EVENT'!$A:$M,11,FALSE),Events!$B:$D,3,FALSE),)</f>
        <v>E014</v>
      </c>
      <c r="R918" t="str">
        <f>IF(R$1= VLOOKUP(R$1,Events!$A:$D,1,FALSE),
VLOOKUP(
VLOOKUP($A918,'[3]OSMEC ID + EVENT'!$A:$M,12,FALSE),Events!$B:$D,3,FALSE),)</f>
        <v>E015</v>
      </c>
      <c r="S918" t="str">
        <f>IF(S$1= VLOOKUP(S$1,Events!$A:$D,1,FALSE),
VLOOKUP(
VLOOKUP($A918,'[3]OSMEC ID + EVENT'!$A:$M,13,FALSE),Events!$B:$D,3,FALSE),)</f>
        <v>E016</v>
      </c>
      <c r="T918" t="str">
        <f>IF(
ISNA(MATCH(T$1,Events!$A:$A,0)),
0,
VLOOKUP(
VLOOKUP(A918,'[4]OSMEC ID + EVENT'!$A:$I,2,FALSE),Events!$B:$D,3,FALSE))</f>
        <v>E017</v>
      </c>
      <c r="U918" t="str">
        <f>IF(
ISNA(MATCH(U$1,Events!$A:$A,0)),
0,
VLOOKUP(
VLOOKUP($A918,'[4]OSMEC ID + EVENT'!$A:$I,3,FALSE),Events!$B:$D,3,FALSE))</f>
        <v>E018</v>
      </c>
      <c r="V918" t="str">
        <f>IF(
ISNA(MATCH(V$1,Events!$A:$A,0)),
0,
VLOOKUP(
VLOOKUP($A918,'[4]OSMEC ID + EVENT'!$A:$I,4,FALSE),Events!$B:$D,3,FALSE))</f>
        <v>E019</v>
      </c>
      <c r="W918" t="str">
        <f>IF(
ISNA(MATCH(W$1,Events!$A:$A,0)),
0,
VLOOKUP(
VLOOKUP($A918,'[4]OSMEC ID + EVENT'!$A:$I,5,FALSE),Events!$B:$D,3,FALSE))</f>
        <v>E020</v>
      </c>
      <c r="X918" t="str">
        <f>IF(
ISNA(MATCH(X$1,Events!$A:$A,0)),
0,
VLOOKUP(
VLOOKUP($A918,'[4]OSMEC ID + EVENT'!$A:$I,6,FALSE),Events!$B:$D,3,FALSE))</f>
        <v>E021</v>
      </c>
      <c r="Y918" t="str">
        <f>IF(
ISNA(MATCH(Y$1,Events!$A:$A,0)),
0,
VLOOKUP(
VLOOKUP($A918,'[4]OSMEC ID + EVENT'!$A:$I,7,FALSE),Events!$B:$D,3,FALSE))</f>
        <v>E022</v>
      </c>
      <c r="Z918" t="str">
        <f>IF(
ISNA(MATCH(Z$1,Events!$A:$A,0)),
0,
VLOOKUP(
VLOOKUP($A918,'[4]OSMEC ID + EVENT'!$A:$I,8,FALSE),Events!$B:$D,3,FALSE))</f>
        <v>E023</v>
      </c>
      <c r="AA918" t="str">
        <f>IFERROR(
VLOOKUP(
VLOOKUP(A918,'[5]OSMEC ID + SUBJECT'!$A:$B,2,FALSE),Subjects!$B:$D,3,FALSE),"")</f>
        <v/>
      </c>
      <c r="AB918" t="str">
        <f>IFERROR(
VLOOKUP(
VLOOKUP(A918,'[6]OSMEC ID + SUBJECT'!$A:$B,2,FALSE),Subjects!B:D,3,FALSE),"")</f>
        <v/>
      </c>
      <c r="AC918" t="str">
        <f>IFERROR(
VLOOKUP(
VLOOKUP(A918,'[7]OSMEC-ID + SESSION'!$A:$B,2,FALSE),Subjects!$B:$D,3,FALSE),"")</f>
        <v/>
      </c>
      <c r="AD918" t="str">
        <f>IFERROR(
VLOOKUP(
VLOOKUP(A918,'[8]OSMEC ID + SESSION'!$A:$B,2,FALSE),Subjects!$B:$D,3,FALSE),"")</f>
        <v/>
      </c>
      <c r="AE918" s="12" t="str">
        <f>IFERROR(
VLOOKUP(
VLOOKUP(A918,'[9]OSMEC ID + SUBJECT'!$A:$B,2,FALSE),Subjects!$B:$D,3,FALSE),"")</f>
        <v/>
      </c>
      <c r="AF918" t="str">
        <f>IFERROR(
VLOOKUP(
VLOOKUP(A918,'[10]OSMEC ID + SESSION'!$A:$B,2,FALSE),Subjects!$B:$D,3),"")</f>
        <v/>
      </c>
    </row>
    <row r="919" spans="1:32" x14ac:dyDescent="0.75">
      <c r="A919" t="str">
        <f>Deligate_List!A921</f>
        <v>OSMEC-1201</v>
      </c>
      <c r="B919" t="str">
        <f>VLOOKUP(A919,Deligate_List!A:B,2,FALSE)</f>
        <v>SHRESTH GUPTA</v>
      </c>
      <c r="C919" t="str">
        <f>IFERROR(
VLOOKUP(
VLOOKUP($A919,'[1]OSMEC ID + WORKSHOP'!$A:$B,2,FALSE),Workshop!A:C,3,FALSE),"")</f>
        <v/>
      </c>
      <c r="D919" t="str">
        <f>IF($D$1 =Events!$A$2,
VLOOKUP(
VLOOKUP($A919,'[2]OSMEC ID + EVENT'!$A:$E,2,FALSE),Events!$B:$D,3,FALSE))</f>
        <v>E001</v>
      </c>
      <c r="E919" t="str">
        <f>IF(E$1=Events!$A$3,
VLOOKUP(
VLOOKUP($A919,'[2]OSMEC ID + EVENT'!$A:$E,3,FALSE),Events!B:D,3,FALSE))</f>
        <v>E002</v>
      </c>
      <c r="F919" t="str">
        <f>IF($F$1=Events!$A$4,
VLOOKUP(
VLOOKUP($A921,'[2]OSMEC ID + EVENT'!$A:$E,4,FALSE),Events!B:D,3,FALSE),)</f>
        <v>E003</v>
      </c>
      <c r="G919" t="str">
        <f>IF($G$1=Events!$A$5,
VLOOKUP(
VLOOKUP($A921,'[2]OSMEC ID + EVENT'!$A:$E,5,FALSE),Events!$B:$D,3,FALSE),)</f>
        <v>E004</v>
      </c>
      <c r="H919" s="3" t="str">
        <f>IF($H$1= VLOOKUP($H$1,Events!$A:$D,1,FALSE),
VLOOKUP(
VLOOKUP(A919,'[3]OSMEC ID + EVENT'!$A:$M,2,FALSE),Events!B:D,3,FALSE),)</f>
        <v>E005</v>
      </c>
      <c r="I919" s="3" t="str">
        <f>IF(I$1= VLOOKUP(I$1,Events!$A:$D,1,FALSE),
VLOOKUP(
VLOOKUP($A919,'[3]OSMEC ID + EVENT'!$A:$M,3,FALSE),Events!$B:$D,3,FALSE),)</f>
        <v>E006</v>
      </c>
      <c r="J919" t="str">
        <f>IF(J$1= VLOOKUP(J$1,Events!$A:$D,1,FALSE),
VLOOKUP(
VLOOKUP($A919,'[3]OSMEC ID + EVENT'!$A:$M,4,FALSE),Events!$B:$D,3,FALSE),)</f>
        <v>E007</v>
      </c>
      <c r="K919" t="str">
        <f>IF(K$1= VLOOKUP(K$1,Events!$A:$D,1,FALSE),
VLOOKUP(
VLOOKUP($A919,'[3]OSMEC ID + EVENT'!$A:$M,5,FALSE),Events!$B:$D,3,FALSE),)</f>
        <v>E008</v>
      </c>
      <c r="L919" t="str">
        <f>IF(L$1= VLOOKUP(L$1,Events!$A:$D,1,FALSE),
VLOOKUP(
VLOOKUP($A919,'[3]OSMEC ID + EVENT'!$A:$M,6,FALSE),Events!$B:$D,3,FALSE),)</f>
        <v>E009</v>
      </c>
      <c r="M919" t="str">
        <f>IF(M$1= VLOOKUP(M$1,Events!$A:$D,1,FALSE),
VLOOKUP(
VLOOKUP($A919,'[3]OSMEC ID + EVENT'!$A:$M,7,FALSE),Events!$B:$D,3,FALSE),)</f>
        <v>E010</v>
      </c>
      <c r="N919" t="str">
        <f>IF(N$1= VLOOKUP(N$1,Events!$A:$D,1,FALSE),
VLOOKUP(
VLOOKUP($A919,'[3]OSMEC ID + EVENT'!$A:$M,8,FALSE),Events!$B:$D,3,FALSE),)</f>
        <v>E011</v>
      </c>
      <c r="O919" t="str">
        <f>IF(O$1= VLOOKUP(O$1,Events!$A:$D,1,FALSE),
VLOOKUP(
VLOOKUP($A919,'[3]OSMEC ID + EVENT'!$A:$M,9,FALSE),Events!$B:$D,3,FALSE),)</f>
        <v>E012</v>
      </c>
      <c r="P919" t="str">
        <f>IF(P$1= VLOOKUP(P$1,Events!$A:$D,1,FALSE),
VLOOKUP(
VLOOKUP($A919,'[3]OSMEC ID + EVENT'!$A:$M,10,FALSE),Events!$B:$D,3,FALSE),)</f>
        <v>E013</v>
      </c>
      <c r="Q919" t="str">
        <f>IF(Q$1= VLOOKUP(Q$1,Events!$A:$D,1,FALSE),
VLOOKUP(
VLOOKUP($A919,'[3]OSMEC ID + EVENT'!$A:$M,11,FALSE),Events!$B:$D,3,FALSE),)</f>
        <v>E014</v>
      </c>
      <c r="R919" t="str">
        <f>IF(R$1= VLOOKUP(R$1,Events!$A:$D,1,FALSE),
VLOOKUP(
VLOOKUP($A919,'[3]OSMEC ID + EVENT'!$A:$M,12,FALSE),Events!$B:$D,3,FALSE),)</f>
        <v>E015</v>
      </c>
      <c r="S919" t="str">
        <f>IF(S$1= VLOOKUP(S$1,Events!$A:$D,1,FALSE),
VLOOKUP(
VLOOKUP($A919,'[3]OSMEC ID + EVENT'!$A:$M,13,FALSE),Events!$B:$D,3,FALSE),)</f>
        <v>E016</v>
      </c>
      <c r="T919" t="str">
        <f>IF(
ISNA(MATCH(T$1,Events!$A:$A,0)),
0,
VLOOKUP(
VLOOKUP(A919,'[4]OSMEC ID + EVENT'!$A:$I,2,FALSE),Events!$B:$D,3,FALSE))</f>
        <v>E017</v>
      </c>
      <c r="U919" t="str">
        <f>IF(
ISNA(MATCH(U$1,Events!$A:$A,0)),
0,
VLOOKUP(
VLOOKUP($A919,'[4]OSMEC ID + EVENT'!$A:$I,3,FALSE),Events!$B:$D,3,FALSE))</f>
        <v>E018</v>
      </c>
      <c r="V919" t="str">
        <f>IF(
ISNA(MATCH(V$1,Events!$A:$A,0)),
0,
VLOOKUP(
VLOOKUP($A919,'[4]OSMEC ID + EVENT'!$A:$I,4,FALSE),Events!$B:$D,3,FALSE))</f>
        <v>E019</v>
      </c>
      <c r="W919" t="str">
        <f>IF(
ISNA(MATCH(W$1,Events!$A:$A,0)),
0,
VLOOKUP(
VLOOKUP($A919,'[4]OSMEC ID + EVENT'!$A:$I,5,FALSE),Events!$B:$D,3,FALSE))</f>
        <v>E020</v>
      </c>
      <c r="X919" t="str">
        <f>IF(
ISNA(MATCH(X$1,Events!$A:$A,0)),
0,
VLOOKUP(
VLOOKUP($A919,'[4]OSMEC ID + EVENT'!$A:$I,6,FALSE),Events!$B:$D,3,FALSE))</f>
        <v>E021</v>
      </c>
      <c r="Y919" t="str">
        <f>IF(
ISNA(MATCH(Y$1,Events!$A:$A,0)),
0,
VLOOKUP(
VLOOKUP($A919,'[4]OSMEC ID + EVENT'!$A:$I,7,FALSE),Events!$B:$D,3,FALSE))</f>
        <v>E022</v>
      </c>
      <c r="Z919" t="str">
        <f>IF(
ISNA(MATCH(Z$1,Events!$A:$A,0)),
0,
VLOOKUP(
VLOOKUP($A919,'[4]OSMEC ID + EVENT'!$A:$I,8,FALSE),Events!$B:$D,3,FALSE))</f>
        <v>E023</v>
      </c>
      <c r="AA919" t="str">
        <f>IFERROR(
VLOOKUP(
VLOOKUP(A919,'[5]OSMEC ID + SUBJECT'!$A:$B,2,FALSE),Subjects!$B:$D,3,FALSE),"")</f>
        <v/>
      </c>
      <c r="AB919" t="str">
        <f>IFERROR(
VLOOKUP(
VLOOKUP(A919,'[6]OSMEC ID + SUBJECT'!$A:$B,2,FALSE),Subjects!B:D,3,FALSE),"")</f>
        <v/>
      </c>
      <c r="AC919" t="str">
        <f>IFERROR(
VLOOKUP(
VLOOKUP(A919,'[7]OSMEC-ID + SESSION'!$A:$B,2,FALSE),Subjects!$B:$D,3,FALSE),"")</f>
        <v/>
      </c>
      <c r="AD919" t="str">
        <f>IFERROR(
VLOOKUP(
VLOOKUP(A919,'[8]OSMEC ID + SESSION'!$A:$B,2,FALSE),Subjects!$B:$D,3,FALSE),"")</f>
        <v/>
      </c>
      <c r="AE919" s="12" t="str">
        <f>IFERROR(
VLOOKUP(
VLOOKUP(A919,'[9]OSMEC ID + SUBJECT'!$A:$B,2,FALSE),Subjects!$B:$D,3,FALSE),"")</f>
        <v/>
      </c>
      <c r="AF919" t="str">
        <f>IFERROR(
VLOOKUP(
VLOOKUP(A919,'[10]OSMEC ID + SESSION'!$A:$B,2,FALSE),Subjects!$B:$D,3),"")</f>
        <v/>
      </c>
    </row>
    <row r="920" spans="1:32" x14ac:dyDescent="0.75">
      <c r="A920" t="str">
        <f>Deligate_List!A922</f>
        <v>OSMEC-1203</v>
      </c>
      <c r="B920" t="str">
        <f>VLOOKUP(A920,Deligate_List!A:B,2,FALSE)</f>
        <v>ROOHI SULTANA</v>
      </c>
      <c r="C920" t="str">
        <f>IFERROR(
VLOOKUP(
VLOOKUP($A920,'[1]OSMEC ID + WORKSHOP'!$A:$B,2,FALSE),Workshop!A:C,3,FALSE),"")</f>
        <v/>
      </c>
      <c r="D920" t="str">
        <f>IF($D$1 =Events!$A$2,
VLOOKUP(
VLOOKUP($A920,'[2]OSMEC ID + EVENT'!$A:$E,2,FALSE),Events!$B:$D,3,FALSE))</f>
        <v>E001</v>
      </c>
      <c r="E920" t="str">
        <f>IF(E$1=Events!$A$3,
VLOOKUP(
VLOOKUP($A920,'[2]OSMEC ID + EVENT'!$A:$E,3,FALSE),Events!B:D,3,FALSE))</f>
        <v>E002</v>
      </c>
      <c r="F920" t="str">
        <f>IF($F$1=Events!$A$4,
VLOOKUP(
VLOOKUP($A922,'[2]OSMEC ID + EVENT'!$A:$E,4,FALSE),Events!B:D,3,FALSE),)</f>
        <v>E003</v>
      </c>
      <c r="G920" t="str">
        <f>IF($G$1=Events!$A$5,
VLOOKUP(
VLOOKUP($A922,'[2]OSMEC ID + EVENT'!$A:$E,5,FALSE),Events!$B:$D,3,FALSE),)</f>
        <v>E004</v>
      </c>
      <c r="H920" s="3" t="str">
        <f>IF($H$1= VLOOKUP($H$1,Events!$A:$D,1,FALSE),
VLOOKUP(
VLOOKUP(A920,'[3]OSMEC ID + EVENT'!$A:$M,2,FALSE),Events!B:D,3,FALSE),)</f>
        <v>E005</v>
      </c>
      <c r="I920" s="3" t="str">
        <f>IF(I$1= VLOOKUP(I$1,Events!$A:$D,1,FALSE),
VLOOKUP(
VLOOKUP($A920,'[3]OSMEC ID + EVENT'!$A:$M,3,FALSE),Events!$B:$D,3,FALSE),)</f>
        <v>E006</v>
      </c>
      <c r="J920" t="str">
        <f>IF(J$1= VLOOKUP(J$1,Events!$A:$D,1,FALSE),
VLOOKUP(
VLOOKUP($A920,'[3]OSMEC ID + EVENT'!$A:$M,4,FALSE),Events!$B:$D,3,FALSE),)</f>
        <v>E007</v>
      </c>
      <c r="K920" t="str">
        <f>IF(K$1= VLOOKUP(K$1,Events!$A:$D,1,FALSE),
VLOOKUP(
VLOOKUP($A920,'[3]OSMEC ID + EVENT'!$A:$M,5,FALSE),Events!$B:$D,3,FALSE),)</f>
        <v>E008</v>
      </c>
      <c r="L920" t="str">
        <f>IF(L$1= VLOOKUP(L$1,Events!$A:$D,1,FALSE),
VLOOKUP(
VLOOKUP($A920,'[3]OSMEC ID + EVENT'!$A:$M,6,FALSE),Events!$B:$D,3,FALSE),)</f>
        <v>E009</v>
      </c>
      <c r="M920" t="str">
        <f>IF(M$1= VLOOKUP(M$1,Events!$A:$D,1,FALSE),
VLOOKUP(
VLOOKUP($A920,'[3]OSMEC ID + EVENT'!$A:$M,7,FALSE),Events!$B:$D,3,FALSE),)</f>
        <v>E010</v>
      </c>
      <c r="N920" t="str">
        <f>IF(N$1= VLOOKUP(N$1,Events!$A:$D,1,FALSE),
VLOOKUP(
VLOOKUP($A920,'[3]OSMEC ID + EVENT'!$A:$M,8,FALSE),Events!$B:$D,3,FALSE),)</f>
        <v>E011</v>
      </c>
      <c r="O920" t="str">
        <f>IF(O$1= VLOOKUP(O$1,Events!$A:$D,1,FALSE),
VLOOKUP(
VLOOKUP($A920,'[3]OSMEC ID + EVENT'!$A:$M,9,FALSE),Events!$B:$D,3,FALSE),)</f>
        <v>E012</v>
      </c>
      <c r="P920" t="str">
        <f>IF(P$1= VLOOKUP(P$1,Events!$A:$D,1,FALSE),
VLOOKUP(
VLOOKUP($A920,'[3]OSMEC ID + EVENT'!$A:$M,10,FALSE),Events!$B:$D,3,FALSE),)</f>
        <v>E013</v>
      </c>
      <c r="Q920" t="str">
        <f>IF(Q$1= VLOOKUP(Q$1,Events!$A:$D,1,FALSE),
VLOOKUP(
VLOOKUP($A920,'[3]OSMEC ID + EVENT'!$A:$M,11,FALSE),Events!$B:$D,3,FALSE),)</f>
        <v>E014</v>
      </c>
      <c r="R920" t="str">
        <f>IF(R$1= VLOOKUP(R$1,Events!$A:$D,1,FALSE),
VLOOKUP(
VLOOKUP($A920,'[3]OSMEC ID + EVENT'!$A:$M,12,FALSE),Events!$B:$D,3,FALSE),)</f>
        <v>E015</v>
      </c>
      <c r="S920" t="str">
        <f>IF(S$1= VLOOKUP(S$1,Events!$A:$D,1,FALSE),
VLOOKUP(
VLOOKUP($A920,'[3]OSMEC ID + EVENT'!$A:$M,13,FALSE),Events!$B:$D,3,FALSE),)</f>
        <v>E016</v>
      </c>
      <c r="T920" t="str">
        <f>IF(
ISNA(MATCH(T$1,Events!$A:$A,0)),
0,
VLOOKUP(
VLOOKUP(A920,'[4]OSMEC ID + EVENT'!$A:$I,2,FALSE),Events!$B:$D,3,FALSE))</f>
        <v>E017</v>
      </c>
      <c r="U920" t="str">
        <f>IF(
ISNA(MATCH(U$1,Events!$A:$A,0)),
0,
VLOOKUP(
VLOOKUP($A920,'[4]OSMEC ID + EVENT'!$A:$I,3,FALSE),Events!$B:$D,3,FALSE))</f>
        <v>E018</v>
      </c>
      <c r="V920" t="str">
        <f>IF(
ISNA(MATCH(V$1,Events!$A:$A,0)),
0,
VLOOKUP(
VLOOKUP($A920,'[4]OSMEC ID + EVENT'!$A:$I,4,FALSE),Events!$B:$D,3,FALSE))</f>
        <v>E019</v>
      </c>
      <c r="W920" t="str">
        <f>IF(
ISNA(MATCH(W$1,Events!$A:$A,0)),
0,
VLOOKUP(
VLOOKUP($A920,'[4]OSMEC ID + EVENT'!$A:$I,5,FALSE),Events!$B:$D,3,FALSE))</f>
        <v>E020</v>
      </c>
      <c r="X920" t="str">
        <f>IF(
ISNA(MATCH(X$1,Events!$A:$A,0)),
0,
VLOOKUP(
VLOOKUP($A920,'[4]OSMEC ID + EVENT'!$A:$I,6,FALSE),Events!$B:$D,3,FALSE))</f>
        <v>E021</v>
      </c>
      <c r="Y920" t="str">
        <f>IF(
ISNA(MATCH(Y$1,Events!$A:$A,0)),
0,
VLOOKUP(
VLOOKUP($A920,'[4]OSMEC ID + EVENT'!$A:$I,7,FALSE),Events!$B:$D,3,FALSE))</f>
        <v>E022</v>
      </c>
      <c r="Z920" t="str">
        <f>IF(
ISNA(MATCH(Z$1,Events!$A:$A,0)),
0,
VLOOKUP(
VLOOKUP($A920,'[4]OSMEC ID + EVENT'!$A:$I,8,FALSE),Events!$B:$D,3,FALSE))</f>
        <v>E023</v>
      </c>
      <c r="AA920" t="str">
        <f>IFERROR(
VLOOKUP(
VLOOKUP(A920,'[5]OSMEC ID + SUBJECT'!$A:$B,2,FALSE),Subjects!$B:$D,3,FALSE),"")</f>
        <v/>
      </c>
      <c r="AB920" t="str">
        <f>IFERROR(
VLOOKUP(
VLOOKUP(A920,'[6]OSMEC ID + SUBJECT'!$A:$B,2,FALSE),Subjects!B:D,3,FALSE),"")</f>
        <v/>
      </c>
      <c r="AC920" t="str">
        <f>IFERROR(
VLOOKUP(
VLOOKUP(A920,'[7]OSMEC-ID + SESSION'!$A:$B,2,FALSE),Subjects!$B:$D,3,FALSE),"")</f>
        <v/>
      </c>
      <c r="AD920" t="str">
        <f>IFERROR(
VLOOKUP(
VLOOKUP(A920,'[8]OSMEC ID + SESSION'!$A:$B,2,FALSE),Subjects!$B:$D,3,FALSE),"")</f>
        <v/>
      </c>
      <c r="AE920" s="12" t="str">
        <f>IFERROR(
VLOOKUP(
VLOOKUP(A920,'[9]OSMEC ID + SUBJECT'!$A:$B,2,FALSE),Subjects!$B:$D,3,FALSE),"")</f>
        <v/>
      </c>
      <c r="AF920" t="str">
        <f>IFERROR(
VLOOKUP(
VLOOKUP(A920,'[10]OSMEC ID + SESSION'!$A:$B,2,FALSE),Subjects!$B:$D,3),"")</f>
        <v/>
      </c>
    </row>
    <row r="921" spans="1:32" x14ac:dyDescent="0.75">
      <c r="A921" t="str">
        <f>Deligate_List!A923</f>
        <v>OSMEC-1202</v>
      </c>
      <c r="B921" t="str">
        <f>VLOOKUP(A921,Deligate_List!A:B,2,FALSE)</f>
        <v>ABDULLAH MOHAMMED OSMAN</v>
      </c>
      <c r="C921" t="str">
        <f>IFERROR(
VLOOKUP(
VLOOKUP($A921,'[1]OSMEC ID + WORKSHOP'!$A:$B,2,FALSE),Workshop!A:C,3,FALSE),"")</f>
        <v/>
      </c>
      <c r="D921" t="str">
        <f>IF($D$1 =Events!$A$2,
VLOOKUP(
VLOOKUP($A921,'[2]OSMEC ID + EVENT'!$A:$E,2,FALSE),Events!$B:$D,3,FALSE))</f>
        <v>E001</v>
      </c>
      <c r="E921" t="str">
        <f>IF(E$1=Events!$A$3,
VLOOKUP(
VLOOKUP($A921,'[2]OSMEC ID + EVENT'!$A:$E,3,FALSE),Events!B:D,3,FALSE))</f>
        <v>E002</v>
      </c>
      <c r="F921" t="str">
        <f>IF($F$1=Events!$A$4,
VLOOKUP(
VLOOKUP($A923,'[2]OSMEC ID + EVENT'!$A:$E,4,FALSE),Events!B:D,3,FALSE),)</f>
        <v>E003</v>
      </c>
      <c r="G921" t="str">
        <f>IF($G$1=Events!$A$5,
VLOOKUP(
VLOOKUP($A923,'[2]OSMEC ID + EVENT'!$A:$E,5,FALSE),Events!$B:$D,3,FALSE),)</f>
        <v>E004</v>
      </c>
      <c r="H921" s="3" t="str">
        <f>IF($H$1= VLOOKUP($H$1,Events!$A:$D,1,FALSE),
VLOOKUP(
VLOOKUP(A921,'[3]OSMEC ID + EVENT'!$A:$M,2,FALSE),Events!B:D,3,FALSE),)</f>
        <v>E005</v>
      </c>
      <c r="I921" s="3" t="str">
        <f>IF(I$1= VLOOKUP(I$1,Events!$A:$D,1,FALSE),
VLOOKUP(
VLOOKUP($A921,'[3]OSMEC ID + EVENT'!$A:$M,3,FALSE),Events!$B:$D,3,FALSE),)</f>
        <v>E006</v>
      </c>
      <c r="J921" t="str">
        <f>IF(J$1= VLOOKUP(J$1,Events!$A:$D,1,FALSE),
VLOOKUP(
VLOOKUP($A921,'[3]OSMEC ID + EVENT'!$A:$M,4,FALSE),Events!$B:$D,3,FALSE),)</f>
        <v>E007</v>
      </c>
      <c r="K921" t="str">
        <f>IF(K$1= VLOOKUP(K$1,Events!$A:$D,1,FALSE),
VLOOKUP(
VLOOKUP($A921,'[3]OSMEC ID + EVENT'!$A:$M,5,FALSE),Events!$B:$D,3,FALSE),)</f>
        <v>E008</v>
      </c>
      <c r="L921" t="str">
        <f>IF(L$1= VLOOKUP(L$1,Events!$A:$D,1,FALSE),
VLOOKUP(
VLOOKUP($A921,'[3]OSMEC ID + EVENT'!$A:$M,6,FALSE),Events!$B:$D,3,FALSE),)</f>
        <v>E009</v>
      </c>
      <c r="M921" t="str">
        <f>IF(M$1= VLOOKUP(M$1,Events!$A:$D,1,FALSE),
VLOOKUP(
VLOOKUP($A921,'[3]OSMEC ID + EVENT'!$A:$M,7,FALSE),Events!$B:$D,3,FALSE),)</f>
        <v>E010</v>
      </c>
      <c r="N921" t="str">
        <f>IF(N$1= VLOOKUP(N$1,Events!$A:$D,1,FALSE),
VLOOKUP(
VLOOKUP($A921,'[3]OSMEC ID + EVENT'!$A:$M,8,FALSE),Events!$B:$D,3,FALSE),)</f>
        <v>E011</v>
      </c>
      <c r="O921" t="str">
        <f>IF(O$1= VLOOKUP(O$1,Events!$A:$D,1,FALSE),
VLOOKUP(
VLOOKUP($A921,'[3]OSMEC ID + EVENT'!$A:$M,9,FALSE),Events!$B:$D,3,FALSE),)</f>
        <v>E012</v>
      </c>
      <c r="P921" t="str">
        <f>IF(P$1= VLOOKUP(P$1,Events!$A:$D,1,FALSE),
VLOOKUP(
VLOOKUP($A921,'[3]OSMEC ID + EVENT'!$A:$M,10,FALSE),Events!$B:$D,3,FALSE),)</f>
        <v>E013</v>
      </c>
      <c r="Q921" t="str">
        <f>IF(Q$1= VLOOKUP(Q$1,Events!$A:$D,1,FALSE),
VLOOKUP(
VLOOKUP($A921,'[3]OSMEC ID + EVENT'!$A:$M,11,FALSE),Events!$B:$D,3,FALSE),)</f>
        <v>E014</v>
      </c>
      <c r="R921" t="str">
        <f>IF(R$1= VLOOKUP(R$1,Events!$A:$D,1,FALSE),
VLOOKUP(
VLOOKUP($A921,'[3]OSMEC ID + EVENT'!$A:$M,12,FALSE),Events!$B:$D,3,FALSE),)</f>
        <v>E015</v>
      </c>
      <c r="S921" t="str">
        <f>IF(S$1= VLOOKUP(S$1,Events!$A:$D,1,FALSE),
VLOOKUP(
VLOOKUP($A921,'[3]OSMEC ID + EVENT'!$A:$M,13,FALSE),Events!$B:$D,3,FALSE),)</f>
        <v>E016</v>
      </c>
      <c r="T921" t="str">
        <f>IF(
ISNA(MATCH(T$1,Events!$A:$A,0)),
0,
VLOOKUP(
VLOOKUP(A921,'[4]OSMEC ID + EVENT'!$A:$I,2,FALSE),Events!$B:$D,3,FALSE))</f>
        <v>E017</v>
      </c>
      <c r="U921" t="str">
        <f>IF(
ISNA(MATCH(U$1,Events!$A:$A,0)),
0,
VLOOKUP(
VLOOKUP($A921,'[4]OSMEC ID + EVENT'!$A:$I,3,FALSE),Events!$B:$D,3,FALSE))</f>
        <v>E018</v>
      </c>
      <c r="V921" t="str">
        <f>IF(
ISNA(MATCH(V$1,Events!$A:$A,0)),
0,
VLOOKUP(
VLOOKUP($A921,'[4]OSMEC ID + EVENT'!$A:$I,4,FALSE),Events!$B:$D,3,FALSE))</f>
        <v>E019</v>
      </c>
      <c r="W921" t="str">
        <f>IF(
ISNA(MATCH(W$1,Events!$A:$A,0)),
0,
VLOOKUP(
VLOOKUP($A921,'[4]OSMEC ID + EVENT'!$A:$I,5,FALSE),Events!$B:$D,3,FALSE))</f>
        <v>E020</v>
      </c>
      <c r="X921" t="str">
        <f>IF(
ISNA(MATCH(X$1,Events!$A:$A,0)),
0,
VLOOKUP(
VLOOKUP($A921,'[4]OSMEC ID + EVENT'!$A:$I,6,FALSE),Events!$B:$D,3,FALSE))</f>
        <v>E021</v>
      </c>
      <c r="Y921" t="str">
        <f>IF(
ISNA(MATCH(Y$1,Events!$A:$A,0)),
0,
VLOOKUP(
VLOOKUP($A921,'[4]OSMEC ID + EVENT'!$A:$I,7,FALSE),Events!$B:$D,3,FALSE))</f>
        <v>E022</v>
      </c>
      <c r="Z921" t="str">
        <f>IF(
ISNA(MATCH(Z$1,Events!$A:$A,0)),
0,
VLOOKUP(
VLOOKUP($A921,'[4]OSMEC ID + EVENT'!$A:$I,8,FALSE),Events!$B:$D,3,FALSE))</f>
        <v>E023</v>
      </c>
      <c r="AA921" t="str">
        <f>IFERROR(
VLOOKUP(
VLOOKUP(A921,'[5]OSMEC ID + SUBJECT'!$A:$B,2,FALSE),Subjects!$B:$D,3,FALSE),"")</f>
        <v/>
      </c>
      <c r="AB921" t="str">
        <f>IFERROR(
VLOOKUP(
VLOOKUP(A921,'[6]OSMEC ID + SUBJECT'!$A:$B,2,FALSE),Subjects!B:D,3,FALSE),"")</f>
        <v/>
      </c>
      <c r="AC921" t="str">
        <f>IFERROR(
VLOOKUP(
VLOOKUP(A921,'[7]OSMEC-ID + SESSION'!$A:$B,2,FALSE),Subjects!$B:$D,3,FALSE),"")</f>
        <v/>
      </c>
      <c r="AD921" t="str">
        <f>IFERROR(
VLOOKUP(
VLOOKUP(A921,'[8]OSMEC ID + SESSION'!$A:$B,2,FALSE),Subjects!$B:$D,3,FALSE),"")</f>
        <v/>
      </c>
      <c r="AE921" s="12" t="str">
        <f>IFERROR(
VLOOKUP(
VLOOKUP(A921,'[9]OSMEC ID + SUBJECT'!$A:$B,2,FALSE),Subjects!$B:$D,3,FALSE),"")</f>
        <v/>
      </c>
      <c r="AF921" t="str">
        <f>IFERROR(
VLOOKUP(
VLOOKUP(A921,'[10]OSMEC ID + SESSION'!$A:$B,2,FALSE),Subjects!$B:$D,3),"")</f>
        <v/>
      </c>
    </row>
    <row r="922" spans="1:32" x14ac:dyDescent="0.75">
      <c r="A922" t="str">
        <f>Deligate_List!A924</f>
        <v>OSMEC-1205</v>
      </c>
      <c r="B922" t="str">
        <f>VLOOKUP(A922,Deligate_List!A:B,2,FALSE)</f>
        <v>Syeda Zoha Fatima</v>
      </c>
      <c r="C922" t="str">
        <f>IFERROR(
VLOOKUP(
VLOOKUP($A922,'[1]OSMEC ID + WORKSHOP'!$A:$B,2,FALSE),Workshop!A:C,3,FALSE),"")</f>
        <v/>
      </c>
      <c r="D922" t="str">
        <f>IF($D$1 =Events!$A$2,
VLOOKUP(
VLOOKUP($A922,'[2]OSMEC ID + EVENT'!$A:$E,2,FALSE),Events!$B:$D,3,FALSE))</f>
        <v>E001</v>
      </c>
      <c r="E922" t="str">
        <f>IF(E$1=Events!$A$3,
VLOOKUP(
VLOOKUP($A922,'[2]OSMEC ID + EVENT'!$A:$E,3,FALSE),Events!B:D,3,FALSE))</f>
        <v>E002</v>
      </c>
      <c r="F922" t="str">
        <f>IF($F$1=Events!$A$4,
VLOOKUP(
VLOOKUP($A924,'[2]OSMEC ID + EVENT'!$A:$E,4,FALSE),Events!B:D,3,FALSE),)</f>
        <v>E003</v>
      </c>
      <c r="G922" t="str">
        <f>IF($G$1=Events!$A$5,
VLOOKUP(
VLOOKUP($A924,'[2]OSMEC ID + EVENT'!$A:$E,5,FALSE),Events!$B:$D,3,FALSE),)</f>
        <v>E004</v>
      </c>
      <c r="H922" s="3" t="str">
        <f>IF($H$1= VLOOKUP($H$1,Events!$A:$D,1,FALSE),
VLOOKUP(
VLOOKUP(A922,'[3]OSMEC ID + EVENT'!$A:$M,2,FALSE),Events!B:D,3,FALSE),)</f>
        <v>E005</v>
      </c>
      <c r="I922" s="3" t="str">
        <f>IF(I$1= VLOOKUP(I$1,Events!$A:$D,1,FALSE),
VLOOKUP(
VLOOKUP($A922,'[3]OSMEC ID + EVENT'!$A:$M,3,FALSE),Events!$B:$D,3,FALSE),)</f>
        <v>E006</v>
      </c>
      <c r="J922" t="str">
        <f>IF(J$1= VLOOKUP(J$1,Events!$A:$D,1,FALSE),
VLOOKUP(
VLOOKUP($A922,'[3]OSMEC ID + EVENT'!$A:$M,4,FALSE),Events!$B:$D,3,FALSE),)</f>
        <v>E007</v>
      </c>
      <c r="K922" t="str">
        <f>IF(K$1= VLOOKUP(K$1,Events!$A:$D,1,FALSE),
VLOOKUP(
VLOOKUP($A922,'[3]OSMEC ID + EVENT'!$A:$M,5,FALSE),Events!$B:$D,3,FALSE),)</f>
        <v>E008</v>
      </c>
      <c r="L922" t="str">
        <f>IF(L$1= VLOOKUP(L$1,Events!$A:$D,1,FALSE),
VLOOKUP(
VLOOKUP($A922,'[3]OSMEC ID + EVENT'!$A:$M,6,FALSE),Events!$B:$D,3,FALSE),)</f>
        <v>E009</v>
      </c>
      <c r="M922" t="str">
        <f>IF(M$1= VLOOKUP(M$1,Events!$A:$D,1,FALSE),
VLOOKUP(
VLOOKUP($A922,'[3]OSMEC ID + EVENT'!$A:$M,7,FALSE),Events!$B:$D,3,FALSE),)</f>
        <v>E010</v>
      </c>
      <c r="N922" t="str">
        <f>IF(N$1= VLOOKUP(N$1,Events!$A:$D,1,FALSE),
VLOOKUP(
VLOOKUP($A922,'[3]OSMEC ID + EVENT'!$A:$M,8,FALSE),Events!$B:$D,3,FALSE),)</f>
        <v>E011</v>
      </c>
      <c r="O922" t="str">
        <f>IF(O$1= VLOOKUP(O$1,Events!$A:$D,1,FALSE),
VLOOKUP(
VLOOKUP($A922,'[3]OSMEC ID + EVENT'!$A:$M,9,FALSE),Events!$B:$D,3,FALSE),)</f>
        <v>E012</v>
      </c>
      <c r="P922" t="str">
        <f>IF(P$1= VLOOKUP(P$1,Events!$A:$D,1,FALSE),
VLOOKUP(
VLOOKUP($A922,'[3]OSMEC ID + EVENT'!$A:$M,10,FALSE),Events!$B:$D,3,FALSE),)</f>
        <v>E013</v>
      </c>
      <c r="Q922" t="str">
        <f>IF(Q$1= VLOOKUP(Q$1,Events!$A:$D,1,FALSE),
VLOOKUP(
VLOOKUP($A922,'[3]OSMEC ID + EVENT'!$A:$M,11,FALSE),Events!$B:$D,3,FALSE),)</f>
        <v>E014</v>
      </c>
      <c r="R922" t="str">
        <f>IF(R$1= VLOOKUP(R$1,Events!$A:$D,1,FALSE),
VLOOKUP(
VLOOKUP($A922,'[3]OSMEC ID + EVENT'!$A:$M,12,FALSE),Events!$B:$D,3,FALSE),)</f>
        <v>E015</v>
      </c>
      <c r="S922" t="str">
        <f>IF(S$1= VLOOKUP(S$1,Events!$A:$D,1,FALSE),
VLOOKUP(
VLOOKUP($A922,'[3]OSMEC ID + EVENT'!$A:$M,13,FALSE),Events!$B:$D,3,FALSE),)</f>
        <v>E016</v>
      </c>
      <c r="T922" t="str">
        <f>IF(
ISNA(MATCH(T$1,Events!$A:$A,0)),
0,
VLOOKUP(
VLOOKUP(A922,'[4]OSMEC ID + EVENT'!$A:$I,2,FALSE),Events!$B:$D,3,FALSE))</f>
        <v>E017</v>
      </c>
      <c r="U922" t="str">
        <f>IF(
ISNA(MATCH(U$1,Events!$A:$A,0)),
0,
VLOOKUP(
VLOOKUP($A922,'[4]OSMEC ID + EVENT'!$A:$I,3,FALSE),Events!$B:$D,3,FALSE))</f>
        <v>E018</v>
      </c>
      <c r="V922" t="str">
        <f>IF(
ISNA(MATCH(V$1,Events!$A:$A,0)),
0,
VLOOKUP(
VLOOKUP($A922,'[4]OSMEC ID + EVENT'!$A:$I,4,FALSE),Events!$B:$D,3,FALSE))</f>
        <v>E019</v>
      </c>
      <c r="W922" t="str">
        <f>IF(
ISNA(MATCH(W$1,Events!$A:$A,0)),
0,
VLOOKUP(
VLOOKUP($A922,'[4]OSMEC ID + EVENT'!$A:$I,5,FALSE),Events!$B:$D,3,FALSE))</f>
        <v>E020</v>
      </c>
      <c r="X922" t="str">
        <f>IF(
ISNA(MATCH(X$1,Events!$A:$A,0)),
0,
VLOOKUP(
VLOOKUP($A922,'[4]OSMEC ID + EVENT'!$A:$I,6,FALSE),Events!$B:$D,3,FALSE))</f>
        <v>E021</v>
      </c>
      <c r="Y922" t="str">
        <f>IF(
ISNA(MATCH(Y$1,Events!$A:$A,0)),
0,
VLOOKUP(
VLOOKUP($A922,'[4]OSMEC ID + EVENT'!$A:$I,7,FALSE),Events!$B:$D,3,FALSE))</f>
        <v>E022</v>
      </c>
      <c r="Z922" t="str">
        <f>IF(
ISNA(MATCH(Z$1,Events!$A:$A,0)),
0,
VLOOKUP(
VLOOKUP($A922,'[4]OSMEC ID + EVENT'!$A:$I,8,FALSE),Events!$B:$D,3,FALSE))</f>
        <v>E023</v>
      </c>
      <c r="AA922" t="str">
        <f>IFERROR(
VLOOKUP(
VLOOKUP(A922,'[5]OSMEC ID + SUBJECT'!$A:$B,2,FALSE),Subjects!$B:$D,3,FALSE),"")</f>
        <v/>
      </c>
      <c r="AB922" t="str">
        <f>IFERROR(
VLOOKUP(
VLOOKUP(A922,'[6]OSMEC ID + SUBJECT'!$A:$B,2,FALSE),Subjects!B:D,3,FALSE),"")</f>
        <v/>
      </c>
      <c r="AC922" t="str">
        <f>IFERROR(
VLOOKUP(
VLOOKUP(A922,'[7]OSMEC-ID + SESSION'!$A:$B,2,FALSE),Subjects!$B:$D,3,FALSE),"")</f>
        <v/>
      </c>
      <c r="AD922" t="str">
        <f>IFERROR(
VLOOKUP(
VLOOKUP(A922,'[8]OSMEC ID + SESSION'!$A:$B,2,FALSE),Subjects!$B:$D,3,FALSE),"")</f>
        <v/>
      </c>
      <c r="AE922" s="12" t="str">
        <f>IFERROR(
VLOOKUP(
VLOOKUP(A922,'[9]OSMEC ID + SUBJECT'!$A:$B,2,FALSE),Subjects!$B:$D,3,FALSE),"")</f>
        <v/>
      </c>
      <c r="AF922" t="str">
        <f>IFERROR(
VLOOKUP(
VLOOKUP(A922,'[10]OSMEC ID + SESSION'!$A:$B,2,FALSE),Subjects!$B:$D,3),"")</f>
        <v/>
      </c>
    </row>
    <row r="923" spans="1:32" x14ac:dyDescent="0.75">
      <c r="A923" t="str">
        <f>Deligate_List!A925</f>
        <v>OSMEC-1207</v>
      </c>
      <c r="B923" t="str">
        <f>VLOOKUP(A923,Deligate_List!A:B,2,FALSE)</f>
        <v>INDURTHY BHARAT KUMAR</v>
      </c>
      <c r="C923" t="str">
        <f>IFERROR(
VLOOKUP(
VLOOKUP($A923,'[1]OSMEC ID + WORKSHOP'!$A:$B,2,FALSE),Workshop!A:C,3,FALSE),"")</f>
        <v/>
      </c>
      <c r="D923" t="str">
        <f>IF($D$1 =Events!$A$2,
VLOOKUP(
VLOOKUP($A923,'[2]OSMEC ID + EVENT'!$A:$E,2,FALSE),Events!$B:$D,3,FALSE))</f>
        <v>E001</v>
      </c>
      <c r="E923" t="str">
        <f>IF(E$1=Events!$A$3,
VLOOKUP(
VLOOKUP($A923,'[2]OSMEC ID + EVENT'!$A:$E,3,FALSE),Events!B:D,3,FALSE))</f>
        <v>E002</v>
      </c>
      <c r="F923" t="str">
        <f>IF($F$1=Events!$A$4,
VLOOKUP(
VLOOKUP($A925,'[2]OSMEC ID + EVENT'!$A:$E,4,FALSE),Events!B:D,3,FALSE),)</f>
        <v>E003</v>
      </c>
      <c r="G923" t="str">
        <f>IF($G$1=Events!$A$5,
VLOOKUP(
VLOOKUP($A925,'[2]OSMEC ID + EVENT'!$A:$E,5,FALSE),Events!$B:$D,3,FALSE),)</f>
        <v>E004</v>
      </c>
      <c r="H923" s="3" t="str">
        <f>IF($H$1= VLOOKUP($H$1,Events!$A:$D,1,FALSE),
VLOOKUP(
VLOOKUP(A923,'[3]OSMEC ID + EVENT'!$A:$M,2,FALSE),Events!B:D,3,FALSE),)</f>
        <v>E005</v>
      </c>
      <c r="I923" s="3" t="str">
        <f>IF(I$1= VLOOKUP(I$1,Events!$A:$D,1,FALSE),
VLOOKUP(
VLOOKUP($A923,'[3]OSMEC ID + EVENT'!$A:$M,3,FALSE),Events!$B:$D,3,FALSE),)</f>
        <v>E006</v>
      </c>
      <c r="J923" t="str">
        <f>IF(J$1= VLOOKUP(J$1,Events!$A:$D,1,FALSE),
VLOOKUP(
VLOOKUP($A923,'[3]OSMEC ID + EVENT'!$A:$M,4,FALSE),Events!$B:$D,3,FALSE),)</f>
        <v>E007</v>
      </c>
      <c r="K923" t="str">
        <f>IF(K$1= VLOOKUP(K$1,Events!$A:$D,1,FALSE),
VLOOKUP(
VLOOKUP($A923,'[3]OSMEC ID + EVENT'!$A:$M,5,FALSE),Events!$B:$D,3,FALSE),)</f>
        <v>E008</v>
      </c>
      <c r="L923" t="str">
        <f>IF(L$1= VLOOKUP(L$1,Events!$A:$D,1,FALSE),
VLOOKUP(
VLOOKUP($A923,'[3]OSMEC ID + EVENT'!$A:$M,6,FALSE),Events!$B:$D,3,FALSE),)</f>
        <v>E009</v>
      </c>
      <c r="M923" t="str">
        <f>IF(M$1= VLOOKUP(M$1,Events!$A:$D,1,FALSE),
VLOOKUP(
VLOOKUP($A923,'[3]OSMEC ID + EVENT'!$A:$M,7,FALSE),Events!$B:$D,3,FALSE),)</f>
        <v>E010</v>
      </c>
      <c r="N923" t="str">
        <f>IF(N$1= VLOOKUP(N$1,Events!$A:$D,1,FALSE),
VLOOKUP(
VLOOKUP($A923,'[3]OSMEC ID + EVENT'!$A:$M,8,FALSE),Events!$B:$D,3,FALSE),)</f>
        <v>E011</v>
      </c>
      <c r="O923" t="str">
        <f>IF(O$1= VLOOKUP(O$1,Events!$A:$D,1,FALSE),
VLOOKUP(
VLOOKUP($A923,'[3]OSMEC ID + EVENT'!$A:$M,9,FALSE),Events!$B:$D,3,FALSE),)</f>
        <v>E012</v>
      </c>
      <c r="P923" t="str">
        <f>IF(P$1= VLOOKUP(P$1,Events!$A:$D,1,FALSE),
VLOOKUP(
VLOOKUP($A923,'[3]OSMEC ID + EVENT'!$A:$M,10,FALSE),Events!$B:$D,3,FALSE),)</f>
        <v>E013</v>
      </c>
      <c r="Q923" t="str">
        <f>IF(Q$1= VLOOKUP(Q$1,Events!$A:$D,1,FALSE),
VLOOKUP(
VLOOKUP($A923,'[3]OSMEC ID + EVENT'!$A:$M,11,FALSE),Events!$B:$D,3,FALSE),)</f>
        <v>E014</v>
      </c>
      <c r="R923" t="str">
        <f>IF(R$1= VLOOKUP(R$1,Events!$A:$D,1,FALSE),
VLOOKUP(
VLOOKUP($A923,'[3]OSMEC ID + EVENT'!$A:$M,12,FALSE),Events!$B:$D,3,FALSE),)</f>
        <v>E015</v>
      </c>
      <c r="S923" t="str">
        <f>IF(S$1= VLOOKUP(S$1,Events!$A:$D,1,FALSE),
VLOOKUP(
VLOOKUP($A923,'[3]OSMEC ID + EVENT'!$A:$M,13,FALSE),Events!$B:$D,3,FALSE),)</f>
        <v>E016</v>
      </c>
      <c r="T923" t="str">
        <f>IF(
ISNA(MATCH(T$1,Events!$A:$A,0)),
0,
VLOOKUP(
VLOOKUP(A923,'[4]OSMEC ID + EVENT'!$A:$I,2,FALSE),Events!$B:$D,3,FALSE))</f>
        <v>E017</v>
      </c>
      <c r="U923" t="str">
        <f>IF(
ISNA(MATCH(U$1,Events!$A:$A,0)),
0,
VLOOKUP(
VLOOKUP($A923,'[4]OSMEC ID + EVENT'!$A:$I,3,FALSE),Events!$B:$D,3,FALSE))</f>
        <v>E018</v>
      </c>
      <c r="V923" t="str">
        <f>IF(
ISNA(MATCH(V$1,Events!$A:$A,0)),
0,
VLOOKUP(
VLOOKUP($A923,'[4]OSMEC ID + EVENT'!$A:$I,4,FALSE),Events!$B:$D,3,FALSE))</f>
        <v>E019</v>
      </c>
      <c r="W923" t="str">
        <f>IF(
ISNA(MATCH(W$1,Events!$A:$A,0)),
0,
VLOOKUP(
VLOOKUP($A923,'[4]OSMEC ID + EVENT'!$A:$I,5,FALSE),Events!$B:$D,3,FALSE))</f>
        <v>E020</v>
      </c>
      <c r="X923" t="str">
        <f>IF(
ISNA(MATCH(X$1,Events!$A:$A,0)),
0,
VLOOKUP(
VLOOKUP($A923,'[4]OSMEC ID + EVENT'!$A:$I,6,FALSE),Events!$B:$D,3,FALSE))</f>
        <v>E021</v>
      </c>
      <c r="Y923" t="str">
        <f>IF(
ISNA(MATCH(Y$1,Events!$A:$A,0)),
0,
VLOOKUP(
VLOOKUP($A923,'[4]OSMEC ID + EVENT'!$A:$I,7,FALSE),Events!$B:$D,3,FALSE))</f>
        <v>E022</v>
      </c>
      <c r="Z923" t="str">
        <f>IF(
ISNA(MATCH(Z$1,Events!$A:$A,0)),
0,
VLOOKUP(
VLOOKUP($A923,'[4]OSMEC ID + EVENT'!$A:$I,8,FALSE),Events!$B:$D,3,FALSE))</f>
        <v>E023</v>
      </c>
      <c r="AA923" t="str">
        <f>IFERROR(
VLOOKUP(
VLOOKUP(A923,'[5]OSMEC ID + SUBJECT'!$A:$B,2,FALSE),Subjects!$B:$D,3,FALSE),"")</f>
        <v/>
      </c>
      <c r="AB923" t="str">
        <f>IFERROR(
VLOOKUP(
VLOOKUP(A923,'[6]OSMEC ID + SUBJECT'!$A:$B,2,FALSE),Subjects!B:D,3,FALSE),"")</f>
        <v/>
      </c>
      <c r="AC923" t="str">
        <f>IFERROR(
VLOOKUP(
VLOOKUP(A923,'[7]OSMEC-ID + SESSION'!$A:$B,2,FALSE),Subjects!$B:$D,3,FALSE),"")</f>
        <v/>
      </c>
      <c r="AD923" t="str">
        <f>IFERROR(
VLOOKUP(
VLOOKUP(A923,'[8]OSMEC ID + SESSION'!$A:$B,2,FALSE),Subjects!$B:$D,3,FALSE),"")</f>
        <v/>
      </c>
      <c r="AE923" s="12" t="str">
        <f>IFERROR(
VLOOKUP(
VLOOKUP(A923,'[9]OSMEC ID + SUBJECT'!$A:$B,2,FALSE),Subjects!$B:$D,3,FALSE),"")</f>
        <v/>
      </c>
      <c r="AF923" t="str">
        <f>IFERROR(
VLOOKUP(
VLOOKUP(A923,'[10]OSMEC ID + SESSION'!$A:$B,2,FALSE),Subjects!$B:$D,3),"")</f>
        <v/>
      </c>
    </row>
    <row r="924" spans="1:32" x14ac:dyDescent="0.75">
      <c r="A924" t="str">
        <f>Deligate_List!A926</f>
        <v>OSMEC-1209</v>
      </c>
      <c r="B924" t="str">
        <f>VLOOKUP(A924,Deligate_List!A:B,2,FALSE)</f>
        <v>SAMIYA IRAM</v>
      </c>
      <c r="C924" t="str">
        <f>IFERROR(
VLOOKUP(
VLOOKUP($A924,'[1]OSMEC ID + WORKSHOP'!$A:$B,2,FALSE),Workshop!A:C,3,FALSE),"")</f>
        <v/>
      </c>
      <c r="D924" t="str">
        <f>IF($D$1 =Events!$A$2,
VLOOKUP(
VLOOKUP($A924,'[2]OSMEC ID + EVENT'!$A:$E,2,FALSE),Events!$B:$D,3,FALSE))</f>
        <v>E001</v>
      </c>
      <c r="E924" t="str">
        <f>IF(E$1=Events!$A$3,
VLOOKUP(
VLOOKUP($A924,'[2]OSMEC ID + EVENT'!$A:$E,3,FALSE),Events!B:D,3,FALSE))</f>
        <v>E002</v>
      </c>
      <c r="F924" t="str">
        <f>IF($F$1=Events!$A$4,
VLOOKUP(
VLOOKUP($A926,'[2]OSMEC ID + EVENT'!$A:$E,4,FALSE),Events!B:D,3,FALSE),)</f>
        <v>E003</v>
      </c>
      <c r="G924" t="str">
        <f>IF($G$1=Events!$A$5,
VLOOKUP(
VLOOKUP($A926,'[2]OSMEC ID + EVENT'!$A:$E,5,FALSE),Events!$B:$D,3,FALSE),)</f>
        <v>E004</v>
      </c>
      <c r="H924" s="3" t="str">
        <f>IF($H$1= VLOOKUP($H$1,Events!$A:$D,1,FALSE),
VLOOKUP(
VLOOKUP(A924,'[3]OSMEC ID + EVENT'!$A:$M,2,FALSE),Events!B:D,3,FALSE),)</f>
        <v>E005</v>
      </c>
      <c r="I924" s="3" t="str">
        <f>IF(I$1= VLOOKUP(I$1,Events!$A:$D,1,FALSE),
VLOOKUP(
VLOOKUP($A924,'[3]OSMEC ID + EVENT'!$A:$M,3,FALSE),Events!$B:$D,3,FALSE),)</f>
        <v>E006</v>
      </c>
      <c r="J924" t="str">
        <f>IF(J$1= VLOOKUP(J$1,Events!$A:$D,1,FALSE),
VLOOKUP(
VLOOKUP($A924,'[3]OSMEC ID + EVENT'!$A:$M,4,FALSE),Events!$B:$D,3,FALSE),)</f>
        <v>E007</v>
      </c>
      <c r="K924" t="str">
        <f>IF(K$1= VLOOKUP(K$1,Events!$A:$D,1,FALSE),
VLOOKUP(
VLOOKUP($A924,'[3]OSMEC ID + EVENT'!$A:$M,5,FALSE),Events!$B:$D,3,FALSE),)</f>
        <v>E008</v>
      </c>
      <c r="L924" t="str">
        <f>IF(L$1= VLOOKUP(L$1,Events!$A:$D,1,FALSE),
VLOOKUP(
VLOOKUP($A924,'[3]OSMEC ID + EVENT'!$A:$M,6,FALSE),Events!$B:$D,3,FALSE),)</f>
        <v>E009</v>
      </c>
      <c r="M924" t="str">
        <f>IF(M$1= VLOOKUP(M$1,Events!$A:$D,1,FALSE),
VLOOKUP(
VLOOKUP($A924,'[3]OSMEC ID + EVENT'!$A:$M,7,FALSE),Events!$B:$D,3,FALSE),)</f>
        <v>E010</v>
      </c>
      <c r="N924" t="str">
        <f>IF(N$1= VLOOKUP(N$1,Events!$A:$D,1,FALSE),
VLOOKUP(
VLOOKUP($A924,'[3]OSMEC ID + EVENT'!$A:$M,8,FALSE),Events!$B:$D,3,FALSE),)</f>
        <v>E011</v>
      </c>
      <c r="O924" t="str">
        <f>IF(O$1= VLOOKUP(O$1,Events!$A:$D,1,FALSE),
VLOOKUP(
VLOOKUP($A924,'[3]OSMEC ID + EVENT'!$A:$M,9,FALSE),Events!$B:$D,3,FALSE),)</f>
        <v>E012</v>
      </c>
      <c r="P924" t="str">
        <f>IF(P$1= VLOOKUP(P$1,Events!$A:$D,1,FALSE),
VLOOKUP(
VLOOKUP($A924,'[3]OSMEC ID + EVENT'!$A:$M,10,FALSE),Events!$B:$D,3,FALSE),)</f>
        <v>E013</v>
      </c>
      <c r="Q924" t="str">
        <f>IF(Q$1= VLOOKUP(Q$1,Events!$A:$D,1,FALSE),
VLOOKUP(
VLOOKUP($A924,'[3]OSMEC ID + EVENT'!$A:$M,11,FALSE),Events!$B:$D,3,FALSE),)</f>
        <v>E014</v>
      </c>
      <c r="R924" t="str">
        <f>IF(R$1= VLOOKUP(R$1,Events!$A:$D,1,FALSE),
VLOOKUP(
VLOOKUP($A924,'[3]OSMEC ID + EVENT'!$A:$M,12,FALSE),Events!$B:$D,3,FALSE),)</f>
        <v>E015</v>
      </c>
      <c r="S924" t="str">
        <f>IF(S$1= VLOOKUP(S$1,Events!$A:$D,1,FALSE),
VLOOKUP(
VLOOKUP($A924,'[3]OSMEC ID + EVENT'!$A:$M,13,FALSE),Events!$B:$D,3,FALSE),)</f>
        <v>E016</v>
      </c>
      <c r="T924" t="str">
        <f>IF(
ISNA(MATCH(T$1,Events!$A:$A,0)),
0,
VLOOKUP(
VLOOKUP(A924,'[4]OSMEC ID + EVENT'!$A:$I,2,FALSE),Events!$B:$D,3,FALSE))</f>
        <v>E017</v>
      </c>
      <c r="U924" t="str">
        <f>IF(
ISNA(MATCH(U$1,Events!$A:$A,0)),
0,
VLOOKUP(
VLOOKUP($A924,'[4]OSMEC ID + EVENT'!$A:$I,3,FALSE),Events!$B:$D,3,FALSE))</f>
        <v>E018</v>
      </c>
      <c r="V924" t="str">
        <f>IF(
ISNA(MATCH(V$1,Events!$A:$A,0)),
0,
VLOOKUP(
VLOOKUP($A924,'[4]OSMEC ID + EVENT'!$A:$I,4,FALSE),Events!$B:$D,3,FALSE))</f>
        <v>E019</v>
      </c>
      <c r="W924" t="str">
        <f>IF(
ISNA(MATCH(W$1,Events!$A:$A,0)),
0,
VLOOKUP(
VLOOKUP($A924,'[4]OSMEC ID + EVENT'!$A:$I,5,FALSE),Events!$B:$D,3,FALSE))</f>
        <v>E020</v>
      </c>
      <c r="X924" t="str">
        <f>IF(
ISNA(MATCH(X$1,Events!$A:$A,0)),
0,
VLOOKUP(
VLOOKUP($A924,'[4]OSMEC ID + EVENT'!$A:$I,6,FALSE),Events!$B:$D,3,FALSE))</f>
        <v>E021</v>
      </c>
      <c r="Y924" t="str">
        <f>IF(
ISNA(MATCH(Y$1,Events!$A:$A,0)),
0,
VLOOKUP(
VLOOKUP($A924,'[4]OSMEC ID + EVENT'!$A:$I,7,FALSE),Events!$B:$D,3,FALSE))</f>
        <v>E022</v>
      </c>
      <c r="Z924" t="str">
        <f>IF(
ISNA(MATCH(Z$1,Events!$A:$A,0)),
0,
VLOOKUP(
VLOOKUP($A924,'[4]OSMEC ID + EVENT'!$A:$I,8,FALSE),Events!$B:$D,3,FALSE))</f>
        <v>E023</v>
      </c>
      <c r="AA924" t="str">
        <f>IFERROR(
VLOOKUP(
VLOOKUP(A924,'[5]OSMEC ID + SUBJECT'!$A:$B,2,FALSE),Subjects!$B:$D,3,FALSE),"")</f>
        <v/>
      </c>
      <c r="AB924" t="str">
        <f>IFERROR(
VLOOKUP(
VLOOKUP(A924,'[6]OSMEC ID + SUBJECT'!$A:$B,2,FALSE),Subjects!B:D,3,FALSE),"")</f>
        <v/>
      </c>
      <c r="AC924" t="str">
        <f>IFERROR(
VLOOKUP(
VLOOKUP(A924,'[7]OSMEC-ID + SESSION'!$A:$B,2,FALSE),Subjects!$B:$D,3,FALSE),"")</f>
        <v/>
      </c>
      <c r="AD924" t="str">
        <f>IFERROR(
VLOOKUP(
VLOOKUP(A924,'[8]OSMEC ID + SESSION'!$A:$B,2,FALSE),Subjects!$B:$D,3,FALSE),"")</f>
        <v/>
      </c>
      <c r="AE924" s="12" t="str">
        <f>IFERROR(
VLOOKUP(
VLOOKUP(A924,'[9]OSMEC ID + SUBJECT'!$A:$B,2,FALSE),Subjects!$B:$D,3,FALSE),"")</f>
        <v/>
      </c>
      <c r="AF924" t="str">
        <f>IFERROR(
VLOOKUP(
VLOOKUP(A924,'[10]OSMEC ID + SESSION'!$A:$B,2,FALSE),Subjects!$B:$D,3),"")</f>
        <v/>
      </c>
    </row>
    <row r="925" spans="1:32" x14ac:dyDescent="0.75">
      <c r="A925" t="str">
        <f>Deligate_List!A927</f>
        <v>OSMEC-1211</v>
      </c>
      <c r="B925" t="str">
        <f>VLOOKUP(A925,Deligate_List!A:B,2,FALSE)</f>
        <v>AMENA MIR ASHRAF</v>
      </c>
      <c r="C925" t="str">
        <f>IFERROR(
VLOOKUP(
VLOOKUP($A925,'[1]OSMEC ID + WORKSHOP'!$A:$B,2,FALSE),Workshop!A:C,3,FALSE),"")</f>
        <v/>
      </c>
      <c r="D925" t="str">
        <f>IF($D$1 =Events!$A$2,
VLOOKUP(
VLOOKUP($A925,'[2]OSMEC ID + EVENT'!$A:$E,2,FALSE),Events!$B:$D,3,FALSE))</f>
        <v>E001</v>
      </c>
      <c r="E925" t="str">
        <f>IF(E$1=Events!$A$3,
VLOOKUP(
VLOOKUP($A925,'[2]OSMEC ID + EVENT'!$A:$E,3,FALSE),Events!B:D,3,FALSE))</f>
        <v>E002</v>
      </c>
      <c r="F925" t="str">
        <f>IF($F$1=Events!$A$4,
VLOOKUP(
VLOOKUP($A927,'[2]OSMEC ID + EVENT'!$A:$E,4,FALSE),Events!B:D,3,FALSE),)</f>
        <v>E003</v>
      </c>
      <c r="G925" t="str">
        <f>IF($G$1=Events!$A$5,
VLOOKUP(
VLOOKUP($A927,'[2]OSMEC ID + EVENT'!$A:$E,5,FALSE),Events!$B:$D,3,FALSE),)</f>
        <v>E004</v>
      </c>
      <c r="H925" s="3" t="str">
        <f>IF($H$1= VLOOKUP($H$1,Events!$A:$D,1,FALSE),
VLOOKUP(
VLOOKUP(A925,'[3]OSMEC ID + EVENT'!$A:$M,2,FALSE),Events!B:D,3,FALSE),)</f>
        <v>E005</v>
      </c>
      <c r="I925" s="3" t="str">
        <f>IF(I$1= VLOOKUP(I$1,Events!$A:$D,1,FALSE),
VLOOKUP(
VLOOKUP($A925,'[3]OSMEC ID + EVENT'!$A:$M,3,FALSE),Events!$B:$D,3,FALSE),)</f>
        <v>E006</v>
      </c>
      <c r="J925" t="str">
        <f>IF(J$1= VLOOKUP(J$1,Events!$A:$D,1,FALSE),
VLOOKUP(
VLOOKUP($A925,'[3]OSMEC ID + EVENT'!$A:$M,4,FALSE),Events!$B:$D,3,FALSE),)</f>
        <v>E007</v>
      </c>
      <c r="K925" t="str">
        <f>IF(K$1= VLOOKUP(K$1,Events!$A:$D,1,FALSE),
VLOOKUP(
VLOOKUP($A925,'[3]OSMEC ID + EVENT'!$A:$M,5,FALSE),Events!$B:$D,3,FALSE),)</f>
        <v>E008</v>
      </c>
      <c r="L925" t="str">
        <f>IF(L$1= VLOOKUP(L$1,Events!$A:$D,1,FALSE),
VLOOKUP(
VLOOKUP($A925,'[3]OSMEC ID + EVENT'!$A:$M,6,FALSE),Events!$B:$D,3,FALSE),)</f>
        <v>E009</v>
      </c>
      <c r="M925" t="str">
        <f>IF(M$1= VLOOKUP(M$1,Events!$A:$D,1,FALSE),
VLOOKUP(
VLOOKUP($A925,'[3]OSMEC ID + EVENT'!$A:$M,7,FALSE),Events!$B:$D,3,FALSE),)</f>
        <v>E010</v>
      </c>
      <c r="N925" t="str">
        <f>IF(N$1= VLOOKUP(N$1,Events!$A:$D,1,FALSE),
VLOOKUP(
VLOOKUP($A925,'[3]OSMEC ID + EVENT'!$A:$M,8,FALSE),Events!$B:$D,3,FALSE),)</f>
        <v>E011</v>
      </c>
      <c r="O925" t="str">
        <f>IF(O$1= VLOOKUP(O$1,Events!$A:$D,1,FALSE),
VLOOKUP(
VLOOKUP($A925,'[3]OSMEC ID + EVENT'!$A:$M,9,FALSE),Events!$B:$D,3,FALSE),)</f>
        <v>E012</v>
      </c>
      <c r="P925" t="str">
        <f>IF(P$1= VLOOKUP(P$1,Events!$A:$D,1,FALSE),
VLOOKUP(
VLOOKUP($A925,'[3]OSMEC ID + EVENT'!$A:$M,10,FALSE),Events!$B:$D,3,FALSE),)</f>
        <v>E013</v>
      </c>
      <c r="Q925" t="str">
        <f>IF(Q$1= VLOOKUP(Q$1,Events!$A:$D,1,FALSE),
VLOOKUP(
VLOOKUP($A925,'[3]OSMEC ID + EVENT'!$A:$M,11,FALSE),Events!$B:$D,3,FALSE),)</f>
        <v>E014</v>
      </c>
      <c r="R925" t="str">
        <f>IF(R$1= VLOOKUP(R$1,Events!$A:$D,1,FALSE),
VLOOKUP(
VLOOKUP($A925,'[3]OSMEC ID + EVENT'!$A:$M,12,FALSE),Events!$B:$D,3,FALSE),)</f>
        <v>E015</v>
      </c>
      <c r="S925" t="str">
        <f>IF(S$1= VLOOKUP(S$1,Events!$A:$D,1,FALSE),
VLOOKUP(
VLOOKUP($A925,'[3]OSMEC ID + EVENT'!$A:$M,13,FALSE),Events!$B:$D,3,FALSE),)</f>
        <v>E016</v>
      </c>
      <c r="T925" t="str">
        <f>IF(
ISNA(MATCH(T$1,Events!$A:$A,0)),
0,
VLOOKUP(
VLOOKUP(A925,'[4]OSMEC ID + EVENT'!$A:$I,2,FALSE),Events!$B:$D,3,FALSE))</f>
        <v>E017</v>
      </c>
      <c r="U925" t="str">
        <f>IF(
ISNA(MATCH(U$1,Events!$A:$A,0)),
0,
VLOOKUP(
VLOOKUP($A925,'[4]OSMEC ID + EVENT'!$A:$I,3,FALSE),Events!$B:$D,3,FALSE))</f>
        <v>E018</v>
      </c>
      <c r="V925" t="str">
        <f>IF(
ISNA(MATCH(V$1,Events!$A:$A,0)),
0,
VLOOKUP(
VLOOKUP($A925,'[4]OSMEC ID + EVENT'!$A:$I,4,FALSE),Events!$B:$D,3,FALSE))</f>
        <v>E019</v>
      </c>
      <c r="W925" t="str">
        <f>IF(
ISNA(MATCH(W$1,Events!$A:$A,0)),
0,
VLOOKUP(
VLOOKUP($A925,'[4]OSMEC ID + EVENT'!$A:$I,5,FALSE),Events!$B:$D,3,FALSE))</f>
        <v>E020</v>
      </c>
      <c r="X925" t="str">
        <f>IF(
ISNA(MATCH(X$1,Events!$A:$A,0)),
0,
VLOOKUP(
VLOOKUP($A925,'[4]OSMEC ID + EVENT'!$A:$I,6,FALSE),Events!$B:$D,3,FALSE))</f>
        <v>E021</v>
      </c>
      <c r="Y925" t="str">
        <f>IF(
ISNA(MATCH(Y$1,Events!$A:$A,0)),
0,
VLOOKUP(
VLOOKUP($A925,'[4]OSMEC ID + EVENT'!$A:$I,7,FALSE),Events!$B:$D,3,FALSE))</f>
        <v>E022</v>
      </c>
      <c r="Z925" t="str">
        <f>IF(
ISNA(MATCH(Z$1,Events!$A:$A,0)),
0,
VLOOKUP(
VLOOKUP($A925,'[4]OSMEC ID + EVENT'!$A:$I,8,FALSE),Events!$B:$D,3,FALSE))</f>
        <v>E023</v>
      </c>
      <c r="AA925" t="str">
        <f>IFERROR(
VLOOKUP(
VLOOKUP(A925,'[5]OSMEC ID + SUBJECT'!$A:$B,2,FALSE),Subjects!$B:$D,3,FALSE),"")</f>
        <v/>
      </c>
      <c r="AB925" t="str">
        <f>IFERROR(
VLOOKUP(
VLOOKUP(A925,'[6]OSMEC ID + SUBJECT'!$A:$B,2,FALSE),Subjects!B:D,3,FALSE),"")</f>
        <v/>
      </c>
      <c r="AC925" t="str">
        <f>IFERROR(
VLOOKUP(
VLOOKUP(A925,'[7]OSMEC-ID + SESSION'!$A:$B,2,FALSE),Subjects!$B:$D,3,FALSE),"")</f>
        <v/>
      </c>
      <c r="AD925" t="str">
        <f>IFERROR(
VLOOKUP(
VLOOKUP(A925,'[8]OSMEC ID + SESSION'!$A:$B,2,FALSE),Subjects!$B:$D,3,FALSE),"")</f>
        <v/>
      </c>
      <c r="AE925" s="12" t="str">
        <f>IFERROR(
VLOOKUP(
VLOOKUP(A925,'[9]OSMEC ID + SUBJECT'!$A:$B,2,FALSE),Subjects!$B:$D,3,FALSE),"")</f>
        <v/>
      </c>
      <c r="AF925" t="str">
        <f>IFERROR(
VLOOKUP(
VLOOKUP(A925,'[10]OSMEC ID + SESSION'!$A:$B,2,FALSE),Subjects!$B:$D,3),"")</f>
        <v/>
      </c>
    </row>
    <row r="926" spans="1:32" x14ac:dyDescent="0.75">
      <c r="A926" t="str">
        <f>Deligate_List!A928</f>
        <v>OSMEC-1213</v>
      </c>
      <c r="B926" t="str">
        <f>VLOOKUP(A926,Deligate_List!A:B,2,FALSE)</f>
        <v>SUFIA FATHIMA</v>
      </c>
      <c r="C926" t="str">
        <f>IFERROR(
VLOOKUP(
VLOOKUP($A926,'[1]OSMEC ID + WORKSHOP'!$A:$B,2,FALSE),Workshop!A:C,3,FALSE),"")</f>
        <v/>
      </c>
      <c r="D926" t="str">
        <f>IF($D$1 =Events!$A$2,
VLOOKUP(
VLOOKUP($A926,'[2]OSMEC ID + EVENT'!$A:$E,2,FALSE),Events!$B:$D,3,FALSE))</f>
        <v>E001</v>
      </c>
      <c r="E926" t="str">
        <f>IF(E$1=Events!$A$3,
VLOOKUP(
VLOOKUP($A926,'[2]OSMEC ID + EVENT'!$A:$E,3,FALSE),Events!B:D,3,FALSE))</f>
        <v>E002</v>
      </c>
      <c r="F926" t="str">
        <f>IF($F$1=Events!$A$4,
VLOOKUP(
VLOOKUP($A928,'[2]OSMEC ID + EVENT'!$A:$E,4,FALSE),Events!B:D,3,FALSE),)</f>
        <v>E003</v>
      </c>
      <c r="G926" t="str">
        <f>IF($G$1=Events!$A$5,
VLOOKUP(
VLOOKUP($A928,'[2]OSMEC ID + EVENT'!$A:$E,5,FALSE),Events!$B:$D,3,FALSE),)</f>
        <v>E004</v>
      </c>
      <c r="H926" s="3" t="str">
        <f>IF($H$1= VLOOKUP($H$1,Events!$A:$D,1,FALSE),
VLOOKUP(
VLOOKUP(A926,'[3]OSMEC ID + EVENT'!$A:$M,2,FALSE),Events!B:D,3,FALSE),)</f>
        <v>E005</v>
      </c>
      <c r="I926" s="3" t="str">
        <f>IF(I$1= VLOOKUP(I$1,Events!$A:$D,1,FALSE),
VLOOKUP(
VLOOKUP($A926,'[3]OSMEC ID + EVENT'!$A:$M,3,FALSE),Events!$B:$D,3,FALSE),)</f>
        <v>E006</v>
      </c>
      <c r="J926" t="str">
        <f>IF(J$1= VLOOKUP(J$1,Events!$A:$D,1,FALSE),
VLOOKUP(
VLOOKUP($A926,'[3]OSMEC ID + EVENT'!$A:$M,4,FALSE),Events!$B:$D,3,FALSE),)</f>
        <v>E007</v>
      </c>
      <c r="K926" t="str">
        <f>IF(K$1= VLOOKUP(K$1,Events!$A:$D,1,FALSE),
VLOOKUP(
VLOOKUP($A926,'[3]OSMEC ID + EVENT'!$A:$M,5,FALSE),Events!$B:$D,3,FALSE),)</f>
        <v>E008</v>
      </c>
      <c r="L926" t="str">
        <f>IF(L$1= VLOOKUP(L$1,Events!$A:$D,1,FALSE),
VLOOKUP(
VLOOKUP($A926,'[3]OSMEC ID + EVENT'!$A:$M,6,FALSE),Events!$B:$D,3,FALSE),)</f>
        <v>E009</v>
      </c>
      <c r="M926" t="str">
        <f>IF(M$1= VLOOKUP(M$1,Events!$A:$D,1,FALSE),
VLOOKUP(
VLOOKUP($A926,'[3]OSMEC ID + EVENT'!$A:$M,7,FALSE),Events!$B:$D,3,FALSE),)</f>
        <v>E010</v>
      </c>
      <c r="N926" t="str">
        <f>IF(N$1= VLOOKUP(N$1,Events!$A:$D,1,FALSE),
VLOOKUP(
VLOOKUP($A926,'[3]OSMEC ID + EVENT'!$A:$M,8,FALSE),Events!$B:$D,3,FALSE),)</f>
        <v>E011</v>
      </c>
      <c r="O926" t="str">
        <f>IF(O$1= VLOOKUP(O$1,Events!$A:$D,1,FALSE),
VLOOKUP(
VLOOKUP($A926,'[3]OSMEC ID + EVENT'!$A:$M,9,FALSE),Events!$B:$D,3,FALSE),)</f>
        <v>E012</v>
      </c>
      <c r="P926" t="str">
        <f>IF(P$1= VLOOKUP(P$1,Events!$A:$D,1,FALSE),
VLOOKUP(
VLOOKUP($A926,'[3]OSMEC ID + EVENT'!$A:$M,10,FALSE),Events!$B:$D,3,FALSE),)</f>
        <v>E013</v>
      </c>
      <c r="Q926" t="str">
        <f>IF(Q$1= VLOOKUP(Q$1,Events!$A:$D,1,FALSE),
VLOOKUP(
VLOOKUP($A926,'[3]OSMEC ID + EVENT'!$A:$M,11,FALSE),Events!$B:$D,3,FALSE),)</f>
        <v>E014</v>
      </c>
      <c r="R926" t="str">
        <f>IF(R$1= VLOOKUP(R$1,Events!$A:$D,1,FALSE),
VLOOKUP(
VLOOKUP($A926,'[3]OSMEC ID + EVENT'!$A:$M,12,FALSE),Events!$B:$D,3,FALSE),)</f>
        <v>E015</v>
      </c>
      <c r="S926" t="str">
        <f>IF(S$1= VLOOKUP(S$1,Events!$A:$D,1,FALSE),
VLOOKUP(
VLOOKUP($A926,'[3]OSMEC ID + EVENT'!$A:$M,13,FALSE),Events!$B:$D,3,FALSE),)</f>
        <v>E016</v>
      </c>
      <c r="T926" t="str">
        <f>IF(
ISNA(MATCH(T$1,Events!$A:$A,0)),
0,
VLOOKUP(
VLOOKUP(A926,'[4]OSMEC ID + EVENT'!$A:$I,2,FALSE),Events!$B:$D,3,FALSE))</f>
        <v>E017</v>
      </c>
      <c r="U926" t="str">
        <f>IF(
ISNA(MATCH(U$1,Events!$A:$A,0)),
0,
VLOOKUP(
VLOOKUP($A926,'[4]OSMEC ID + EVENT'!$A:$I,3,FALSE),Events!$B:$D,3,FALSE))</f>
        <v>E018</v>
      </c>
      <c r="V926" t="str">
        <f>IF(
ISNA(MATCH(V$1,Events!$A:$A,0)),
0,
VLOOKUP(
VLOOKUP($A926,'[4]OSMEC ID + EVENT'!$A:$I,4,FALSE),Events!$B:$D,3,FALSE))</f>
        <v>E019</v>
      </c>
      <c r="W926" t="str">
        <f>IF(
ISNA(MATCH(W$1,Events!$A:$A,0)),
0,
VLOOKUP(
VLOOKUP($A926,'[4]OSMEC ID + EVENT'!$A:$I,5,FALSE),Events!$B:$D,3,FALSE))</f>
        <v>E020</v>
      </c>
      <c r="X926" t="str">
        <f>IF(
ISNA(MATCH(X$1,Events!$A:$A,0)),
0,
VLOOKUP(
VLOOKUP($A926,'[4]OSMEC ID + EVENT'!$A:$I,6,FALSE),Events!$B:$D,3,FALSE))</f>
        <v>E021</v>
      </c>
      <c r="Y926" t="str">
        <f>IF(
ISNA(MATCH(Y$1,Events!$A:$A,0)),
0,
VLOOKUP(
VLOOKUP($A926,'[4]OSMEC ID + EVENT'!$A:$I,7,FALSE),Events!$B:$D,3,FALSE))</f>
        <v>E022</v>
      </c>
      <c r="Z926" t="str">
        <f>IF(
ISNA(MATCH(Z$1,Events!$A:$A,0)),
0,
VLOOKUP(
VLOOKUP($A926,'[4]OSMEC ID + EVENT'!$A:$I,8,FALSE),Events!$B:$D,3,FALSE))</f>
        <v>E023</v>
      </c>
      <c r="AA926" t="str">
        <f>IFERROR(
VLOOKUP(
VLOOKUP(A926,'[5]OSMEC ID + SUBJECT'!$A:$B,2,FALSE),Subjects!$B:$D,3,FALSE),"")</f>
        <v/>
      </c>
      <c r="AB926" t="str">
        <f>IFERROR(
VLOOKUP(
VLOOKUP(A926,'[6]OSMEC ID + SUBJECT'!$A:$B,2,FALSE),Subjects!B:D,3,FALSE),"")</f>
        <v/>
      </c>
      <c r="AC926" t="str">
        <f>IFERROR(
VLOOKUP(
VLOOKUP(A926,'[7]OSMEC-ID + SESSION'!$A:$B,2,FALSE),Subjects!$B:$D,3,FALSE),"")</f>
        <v/>
      </c>
      <c r="AD926" t="str">
        <f>IFERROR(
VLOOKUP(
VLOOKUP(A926,'[8]OSMEC ID + SESSION'!$A:$B,2,FALSE),Subjects!$B:$D,3,FALSE),"")</f>
        <v/>
      </c>
      <c r="AE926" s="12" t="str">
        <f>IFERROR(
VLOOKUP(
VLOOKUP(A926,'[9]OSMEC ID + SUBJECT'!$A:$B,2,FALSE),Subjects!$B:$D,3,FALSE),"")</f>
        <v/>
      </c>
      <c r="AF926" t="str">
        <f>IFERROR(
VLOOKUP(
VLOOKUP(A926,'[10]OSMEC ID + SESSION'!$A:$B,2,FALSE),Subjects!$B:$D,3),"")</f>
        <v/>
      </c>
    </row>
    <row r="927" spans="1:32" x14ac:dyDescent="0.75">
      <c r="A927" t="str">
        <f>Deligate_List!A929</f>
        <v>OSMEC-1216</v>
      </c>
      <c r="B927" t="str">
        <f>VLOOKUP(A927,Deligate_List!A:B,2,FALSE)</f>
        <v>SHAIKHA IFTEQAR</v>
      </c>
      <c r="C927" t="str">
        <f>IFERROR(
VLOOKUP(
VLOOKUP($A927,'[1]OSMEC ID + WORKSHOP'!$A:$B,2,FALSE),Workshop!A:C,3,FALSE),"")</f>
        <v/>
      </c>
      <c r="D927" t="str">
        <f>IF($D$1 =Events!$A$2,
VLOOKUP(
VLOOKUP($A927,'[2]OSMEC ID + EVENT'!$A:$E,2,FALSE),Events!$B:$D,3,FALSE))</f>
        <v>E001</v>
      </c>
      <c r="E927" t="str">
        <f>IF(E$1=Events!$A$3,
VLOOKUP(
VLOOKUP($A927,'[2]OSMEC ID + EVENT'!$A:$E,3,FALSE),Events!B:D,3,FALSE))</f>
        <v>E002</v>
      </c>
      <c r="F927" t="str">
        <f>IF($F$1=Events!$A$4,
VLOOKUP(
VLOOKUP($A929,'[2]OSMEC ID + EVENT'!$A:$E,4,FALSE),Events!B:D,3,FALSE),)</f>
        <v>E003</v>
      </c>
      <c r="G927" t="str">
        <f>IF($G$1=Events!$A$5,
VLOOKUP(
VLOOKUP($A929,'[2]OSMEC ID + EVENT'!$A:$E,5,FALSE),Events!$B:$D,3,FALSE),)</f>
        <v>E004</v>
      </c>
      <c r="H927" s="3" t="str">
        <f>IF($H$1= VLOOKUP($H$1,Events!$A:$D,1,FALSE),
VLOOKUP(
VLOOKUP(A927,'[3]OSMEC ID + EVENT'!$A:$M,2,FALSE),Events!B:D,3,FALSE),)</f>
        <v>E005</v>
      </c>
      <c r="I927" s="3" t="str">
        <f>IF(I$1= VLOOKUP(I$1,Events!$A:$D,1,FALSE),
VLOOKUP(
VLOOKUP($A927,'[3]OSMEC ID + EVENT'!$A:$M,3,FALSE),Events!$B:$D,3,FALSE),)</f>
        <v>E006</v>
      </c>
      <c r="J927" t="str">
        <f>IF(J$1= VLOOKUP(J$1,Events!$A:$D,1,FALSE),
VLOOKUP(
VLOOKUP($A927,'[3]OSMEC ID + EVENT'!$A:$M,4,FALSE),Events!$B:$D,3,FALSE),)</f>
        <v>E007</v>
      </c>
      <c r="K927" t="str">
        <f>IF(K$1= VLOOKUP(K$1,Events!$A:$D,1,FALSE),
VLOOKUP(
VLOOKUP($A927,'[3]OSMEC ID + EVENT'!$A:$M,5,FALSE),Events!$B:$D,3,FALSE),)</f>
        <v>E008</v>
      </c>
      <c r="L927" t="str">
        <f>IF(L$1= VLOOKUP(L$1,Events!$A:$D,1,FALSE),
VLOOKUP(
VLOOKUP($A927,'[3]OSMEC ID + EVENT'!$A:$M,6,FALSE),Events!$B:$D,3,FALSE),)</f>
        <v>E009</v>
      </c>
      <c r="M927" t="str">
        <f>IF(M$1= VLOOKUP(M$1,Events!$A:$D,1,FALSE),
VLOOKUP(
VLOOKUP($A927,'[3]OSMEC ID + EVENT'!$A:$M,7,FALSE),Events!$B:$D,3,FALSE),)</f>
        <v>E010</v>
      </c>
      <c r="N927" t="str">
        <f>IF(N$1= VLOOKUP(N$1,Events!$A:$D,1,FALSE),
VLOOKUP(
VLOOKUP($A927,'[3]OSMEC ID + EVENT'!$A:$M,8,FALSE),Events!$B:$D,3,FALSE),)</f>
        <v>E011</v>
      </c>
      <c r="O927" t="str">
        <f>IF(O$1= VLOOKUP(O$1,Events!$A:$D,1,FALSE),
VLOOKUP(
VLOOKUP($A927,'[3]OSMEC ID + EVENT'!$A:$M,9,FALSE),Events!$B:$D,3,FALSE),)</f>
        <v>E012</v>
      </c>
      <c r="P927" t="str">
        <f>IF(P$1= VLOOKUP(P$1,Events!$A:$D,1,FALSE),
VLOOKUP(
VLOOKUP($A927,'[3]OSMEC ID + EVENT'!$A:$M,10,FALSE),Events!$B:$D,3,FALSE),)</f>
        <v>E013</v>
      </c>
      <c r="Q927" t="str">
        <f>IF(Q$1= VLOOKUP(Q$1,Events!$A:$D,1,FALSE),
VLOOKUP(
VLOOKUP($A927,'[3]OSMEC ID + EVENT'!$A:$M,11,FALSE),Events!$B:$D,3,FALSE),)</f>
        <v>E014</v>
      </c>
      <c r="R927" t="str">
        <f>IF(R$1= VLOOKUP(R$1,Events!$A:$D,1,FALSE),
VLOOKUP(
VLOOKUP($A927,'[3]OSMEC ID + EVENT'!$A:$M,12,FALSE),Events!$B:$D,3,FALSE),)</f>
        <v>E015</v>
      </c>
      <c r="S927" t="str">
        <f>IF(S$1= VLOOKUP(S$1,Events!$A:$D,1,FALSE),
VLOOKUP(
VLOOKUP($A927,'[3]OSMEC ID + EVENT'!$A:$M,13,FALSE),Events!$B:$D,3,FALSE),)</f>
        <v>E016</v>
      </c>
      <c r="T927" t="str">
        <f>IF(
ISNA(MATCH(T$1,Events!$A:$A,0)),
0,
VLOOKUP(
VLOOKUP(A927,'[4]OSMEC ID + EVENT'!$A:$I,2,FALSE),Events!$B:$D,3,FALSE))</f>
        <v>E017</v>
      </c>
      <c r="U927" t="str">
        <f>IF(
ISNA(MATCH(U$1,Events!$A:$A,0)),
0,
VLOOKUP(
VLOOKUP($A927,'[4]OSMEC ID + EVENT'!$A:$I,3,FALSE),Events!$B:$D,3,FALSE))</f>
        <v>E018</v>
      </c>
      <c r="V927" t="str">
        <f>IF(
ISNA(MATCH(V$1,Events!$A:$A,0)),
0,
VLOOKUP(
VLOOKUP($A927,'[4]OSMEC ID + EVENT'!$A:$I,4,FALSE),Events!$B:$D,3,FALSE))</f>
        <v>E019</v>
      </c>
      <c r="W927" t="str">
        <f>IF(
ISNA(MATCH(W$1,Events!$A:$A,0)),
0,
VLOOKUP(
VLOOKUP($A927,'[4]OSMEC ID + EVENT'!$A:$I,5,FALSE),Events!$B:$D,3,FALSE))</f>
        <v>E020</v>
      </c>
      <c r="X927" t="str">
        <f>IF(
ISNA(MATCH(X$1,Events!$A:$A,0)),
0,
VLOOKUP(
VLOOKUP($A927,'[4]OSMEC ID + EVENT'!$A:$I,6,FALSE),Events!$B:$D,3,FALSE))</f>
        <v>E021</v>
      </c>
      <c r="Y927" t="str">
        <f>IF(
ISNA(MATCH(Y$1,Events!$A:$A,0)),
0,
VLOOKUP(
VLOOKUP($A927,'[4]OSMEC ID + EVENT'!$A:$I,7,FALSE),Events!$B:$D,3,FALSE))</f>
        <v>E022</v>
      </c>
      <c r="Z927" t="str">
        <f>IF(
ISNA(MATCH(Z$1,Events!$A:$A,0)),
0,
VLOOKUP(
VLOOKUP($A927,'[4]OSMEC ID + EVENT'!$A:$I,8,FALSE),Events!$B:$D,3,FALSE))</f>
        <v>E023</v>
      </c>
      <c r="AA927" t="str">
        <f>IFERROR(
VLOOKUP(
VLOOKUP(A927,'[5]OSMEC ID + SUBJECT'!$A:$B,2,FALSE),Subjects!$B:$D,3,FALSE),"")</f>
        <v/>
      </c>
      <c r="AB927" t="str">
        <f>IFERROR(
VLOOKUP(
VLOOKUP(A927,'[6]OSMEC ID + SUBJECT'!$A:$B,2,FALSE),Subjects!B:D,3,FALSE),"")</f>
        <v/>
      </c>
      <c r="AC927" t="str">
        <f>IFERROR(
VLOOKUP(
VLOOKUP(A927,'[7]OSMEC-ID + SESSION'!$A:$B,2,FALSE),Subjects!$B:$D,3,FALSE),"")</f>
        <v/>
      </c>
      <c r="AD927" t="str">
        <f>IFERROR(
VLOOKUP(
VLOOKUP(A927,'[8]OSMEC ID + SESSION'!$A:$B,2,FALSE),Subjects!$B:$D,3,FALSE),"")</f>
        <v/>
      </c>
      <c r="AE927" s="12" t="str">
        <f>IFERROR(
VLOOKUP(
VLOOKUP(A927,'[9]OSMEC ID + SUBJECT'!$A:$B,2,FALSE),Subjects!$B:$D,3,FALSE),"")</f>
        <v/>
      </c>
      <c r="AF927" t="str">
        <f>IFERROR(
VLOOKUP(
VLOOKUP(A927,'[10]OSMEC ID + SESSION'!$A:$B,2,FALSE),Subjects!$B:$D,3),"")</f>
        <v/>
      </c>
    </row>
    <row r="928" spans="1:32" x14ac:dyDescent="0.75">
      <c r="A928" t="str">
        <f>Deligate_List!A930</f>
        <v>OSMEC-1215</v>
      </c>
      <c r="B928" t="str">
        <f>VLOOKUP(A928,Deligate_List!A:B,2,FALSE)</f>
        <v>K. Akshayareddy Reddy</v>
      </c>
      <c r="C928" t="str">
        <f>IFERROR(
VLOOKUP(
VLOOKUP($A928,'[1]OSMEC ID + WORKSHOP'!$A:$B,2,FALSE),Workshop!A:C,3,FALSE),"")</f>
        <v/>
      </c>
      <c r="D928" t="str">
        <f>IF($D$1 =Events!$A$2,
VLOOKUP(
VLOOKUP($A928,'[2]OSMEC ID + EVENT'!$A:$E,2,FALSE),Events!$B:$D,3,FALSE))</f>
        <v>E001</v>
      </c>
      <c r="E928" t="str">
        <f>IF(E$1=Events!$A$3,
VLOOKUP(
VLOOKUP($A928,'[2]OSMEC ID + EVENT'!$A:$E,3,FALSE),Events!B:D,3,FALSE))</f>
        <v>E002</v>
      </c>
      <c r="F928" t="str">
        <f>IF($F$1=Events!$A$4,
VLOOKUP(
VLOOKUP($A930,'[2]OSMEC ID + EVENT'!$A:$E,4,FALSE),Events!B:D,3,FALSE),)</f>
        <v>E003</v>
      </c>
      <c r="G928" t="str">
        <f>IF($G$1=Events!$A$5,
VLOOKUP(
VLOOKUP($A930,'[2]OSMEC ID + EVENT'!$A:$E,5,FALSE),Events!$B:$D,3,FALSE),)</f>
        <v>E004</v>
      </c>
      <c r="H928" s="3" t="str">
        <f>IF($H$1= VLOOKUP($H$1,Events!$A:$D,1,FALSE),
VLOOKUP(
VLOOKUP(A928,'[3]OSMEC ID + EVENT'!$A:$M,2,FALSE),Events!B:D,3,FALSE),)</f>
        <v>E005</v>
      </c>
      <c r="I928" s="3" t="str">
        <f>IF(I$1= VLOOKUP(I$1,Events!$A:$D,1,FALSE),
VLOOKUP(
VLOOKUP($A928,'[3]OSMEC ID + EVENT'!$A:$M,3,FALSE),Events!$B:$D,3,FALSE),)</f>
        <v>E006</v>
      </c>
      <c r="J928" t="str">
        <f>IF(J$1= VLOOKUP(J$1,Events!$A:$D,1,FALSE),
VLOOKUP(
VLOOKUP($A928,'[3]OSMEC ID + EVENT'!$A:$M,4,FALSE),Events!$B:$D,3,FALSE),)</f>
        <v>E007</v>
      </c>
      <c r="K928" t="str">
        <f>IF(K$1= VLOOKUP(K$1,Events!$A:$D,1,FALSE),
VLOOKUP(
VLOOKUP($A928,'[3]OSMEC ID + EVENT'!$A:$M,5,FALSE),Events!$B:$D,3,FALSE),)</f>
        <v>E008</v>
      </c>
      <c r="L928" t="str">
        <f>IF(L$1= VLOOKUP(L$1,Events!$A:$D,1,FALSE),
VLOOKUP(
VLOOKUP($A928,'[3]OSMEC ID + EVENT'!$A:$M,6,FALSE),Events!$B:$D,3,FALSE),)</f>
        <v>E009</v>
      </c>
      <c r="M928" t="str">
        <f>IF(M$1= VLOOKUP(M$1,Events!$A:$D,1,FALSE),
VLOOKUP(
VLOOKUP($A928,'[3]OSMEC ID + EVENT'!$A:$M,7,FALSE),Events!$B:$D,3,FALSE),)</f>
        <v>E010</v>
      </c>
      <c r="N928" t="str">
        <f>IF(N$1= VLOOKUP(N$1,Events!$A:$D,1,FALSE),
VLOOKUP(
VLOOKUP($A928,'[3]OSMEC ID + EVENT'!$A:$M,8,FALSE),Events!$B:$D,3,FALSE),)</f>
        <v>E011</v>
      </c>
      <c r="O928" t="str">
        <f>IF(O$1= VLOOKUP(O$1,Events!$A:$D,1,FALSE),
VLOOKUP(
VLOOKUP($A928,'[3]OSMEC ID + EVENT'!$A:$M,9,FALSE),Events!$B:$D,3,FALSE),)</f>
        <v>E012</v>
      </c>
      <c r="P928" t="str">
        <f>IF(P$1= VLOOKUP(P$1,Events!$A:$D,1,FALSE),
VLOOKUP(
VLOOKUP($A928,'[3]OSMEC ID + EVENT'!$A:$M,10,FALSE),Events!$B:$D,3,FALSE),)</f>
        <v>E013</v>
      </c>
      <c r="Q928" t="str">
        <f>IF(Q$1= VLOOKUP(Q$1,Events!$A:$D,1,FALSE),
VLOOKUP(
VLOOKUP($A928,'[3]OSMEC ID + EVENT'!$A:$M,11,FALSE),Events!$B:$D,3,FALSE),)</f>
        <v>E014</v>
      </c>
      <c r="R928" t="str">
        <f>IF(R$1= VLOOKUP(R$1,Events!$A:$D,1,FALSE),
VLOOKUP(
VLOOKUP($A928,'[3]OSMEC ID + EVENT'!$A:$M,12,FALSE),Events!$B:$D,3,FALSE),)</f>
        <v>E015</v>
      </c>
      <c r="S928" t="str">
        <f>IF(S$1= VLOOKUP(S$1,Events!$A:$D,1,FALSE),
VLOOKUP(
VLOOKUP($A928,'[3]OSMEC ID + EVENT'!$A:$M,13,FALSE),Events!$B:$D,3,FALSE),)</f>
        <v>E016</v>
      </c>
      <c r="T928" t="str">
        <f>IF(
ISNA(MATCH(T$1,Events!$A:$A,0)),
0,
VLOOKUP(
VLOOKUP(A928,'[4]OSMEC ID + EVENT'!$A:$I,2,FALSE),Events!$B:$D,3,FALSE))</f>
        <v>E017</v>
      </c>
      <c r="U928" t="str">
        <f>IF(
ISNA(MATCH(U$1,Events!$A:$A,0)),
0,
VLOOKUP(
VLOOKUP($A928,'[4]OSMEC ID + EVENT'!$A:$I,3,FALSE),Events!$B:$D,3,FALSE))</f>
        <v>E018</v>
      </c>
      <c r="V928" t="str">
        <f>IF(
ISNA(MATCH(V$1,Events!$A:$A,0)),
0,
VLOOKUP(
VLOOKUP($A928,'[4]OSMEC ID + EVENT'!$A:$I,4,FALSE),Events!$B:$D,3,FALSE))</f>
        <v>E019</v>
      </c>
      <c r="W928" t="str">
        <f>IF(
ISNA(MATCH(W$1,Events!$A:$A,0)),
0,
VLOOKUP(
VLOOKUP($A928,'[4]OSMEC ID + EVENT'!$A:$I,5,FALSE),Events!$B:$D,3,FALSE))</f>
        <v>E020</v>
      </c>
      <c r="X928" t="str">
        <f>IF(
ISNA(MATCH(X$1,Events!$A:$A,0)),
0,
VLOOKUP(
VLOOKUP($A928,'[4]OSMEC ID + EVENT'!$A:$I,6,FALSE),Events!$B:$D,3,FALSE))</f>
        <v>E021</v>
      </c>
      <c r="Y928" t="str">
        <f>IF(
ISNA(MATCH(Y$1,Events!$A:$A,0)),
0,
VLOOKUP(
VLOOKUP($A928,'[4]OSMEC ID + EVENT'!$A:$I,7,FALSE),Events!$B:$D,3,FALSE))</f>
        <v>E022</v>
      </c>
      <c r="Z928" t="str">
        <f>IF(
ISNA(MATCH(Z$1,Events!$A:$A,0)),
0,
VLOOKUP(
VLOOKUP($A928,'[4]OSMEC ID + EVENT'!$A:$I,8,FALSE),Events!$B:$D,3,FALSE))</f>
        <v>E023</v>
      </c>
      <c r="AA928" t="str">
        <f>IFERROR(
VLOOKUP(
VLOOKUP(A928,'[5]OSMEC ID + SUBJECT'!$A:$B,2,FALSE),Subjects!$B:$D,3,FALSE),"")</f>
        <v/>
      </c>
      <c r="AB928" t="str">
        <f>IFERROR(
VLOOKUP(
VLOOKUP(A928,'[6]OSMEC ID + SUBJECT'!$A:$B,2,FALSE),Subjects!B:D,3,FALSE),"")</f>
        <v/>
      </c>
      <c r="AC928" t="str">
        <f>IFERROR(
VLOOKUP(
VLOOKUP(A928,'[7]OSMEC-ID + SESSION'!$A:$B,2,FALSE),Subjects!$B:$D,3,FALSE),"")</f>
        <v/>
      </c>
      <c r="AD928" t="str">
        <f>IFERROR(
VLOOKUP(
VLOOKUP(A928,'[8]OSMEC ID + SESSION'!$A:$B,2,FALSE),Subjects!$B:$D,3,FALSE),"")</f>
        <v/>
      </c>
      <c r="AE928" s="12" t="str">
        <f>IFERROR(
VLOOKUP(
VLOOKUP(A928,'[9]OSMEC ID + SUBJECT'!$A:$B,2,FALSE),Subjects!$B:$D,3,FALSE),"")</f>
        <v/>
      </c>
      <c r="AF928" t="str">
        <f>IFERROR(
VLOOKUP(
VLOOKUP(A928,'[10]OSMEC ID + SESSION'!$A:$B,2,FALSE),Subjects!$B:$D,3),"")</f>
        <v/>
      </c>
    </row>
    <row r="929" spans="1:32" x14ac:dyDescent="0.75">
      <c r="A929" t="str">
        <f>Deligate_List!A931</f>
        <v>OSMEC-1218</v>
      </c>
      <c r="B929" t="str">
        <f>VLOOKUP(A929,Deligate_List!A:B,2,FALSE)</f>
        <v>AYRA FATIMA</v>
      </c>
      <c r="C929" t="str">
        <f>IFERROR(
VLOOKUP(
VLOOKUP($A929,'[1]OSMEC ID + WORKSHOP'!$A:$B,2,FALSE),Workshop!A:C,3,FALSE),"")</f>
        <v/>
      </c>
      <c r="D929" t="str">
        <f>IF($D$1 =Events!$A$2,
VLOOKUP(
VLOOKUP($A929,'[2]OSMEC ID + EVENT'!$A:$E,2,FALSE),Events!$B:$D,3,FALSE))</f>
        <v>E001</v>
      </c>
      <c r="E929" t="str">
        <f>IF(E$1=Events!$A$3,
VLOOKUP(
VLOOKUP($A929,'[2]OSMEC ID + EVENT'!$A:$E,3,FALSE),Events!B:D,3,FALSE))</f>
        <v>E002</v>
      </c>
      <c r="F929" t="str">
        <f>IF($F$1=Events!$A$4,
VLOOKUP(
VLOOKUP($A931,'[2]OSMEC ID + EVENT'!$A:$E,4,FALSE),Events!B:D,3,FALSE),)</f>
        <v>E003</v>
      </c>
      <c r="G929" t="str">
        <f>IF($G$1=Events!$A$5,
VLOOKUP(
VLOOKUP($A931,'[2]OSMEC ID + EVENT'!$A:$E,5,FALSE),Events!$B:$D,3,FALSE),)</f>
        <v>E004</v>
      </c>
      <c r="H929" s="3" t="str">
        <f>IF($H$1= VLOOKUP($H$1,Events!$A:$D,1,FALSE),
VLOOKUP(
VLOOKUP(A929,'[3]OSMEC ID + EVENT'!$A:$M,2,FALSE),Events!B:D,3,FALSE),)</f>
        <v>E005</v>
      </c>
      <c r="I929" s="3" t="str">
        <f>IF(I$1= VLOOKUP(I$1,Events!$A:$D,1,FALSE),
VLOOKUP(
VLOOKUP($A929,'[3]OSMEC ID + EVENT'!$A:$M,3,FALSE),Events!$B:$D,3,FALSE),)</f>
        <v>E006</v>
      </c>
      <c r="J929" t="str">
        <f>IF(J$1= VLOOKUP(J$1,Events!$A:$D,1,FALSE),
VLOOKUP(
VLOOKUP($A929,'[3]OSMEC ID + EVENT'!$A:$M,4,FALSE),Events!$B:$D,3,FALSE),)</f>
        <v>E007</v>
      </c>
      <c r="K929" t="str">
        <f>IF(K$1= VLOOKUP(K$1,Events!$A:$D,1,FALSE),
VLOOKUP(
VLOOKUP($A929,'[3]OSMEC ID + EVENT'!$A:$M,5,FALSE),Events!$B:$D,3,FALSE),)</f>
        <v>E008</v>
      </c>
      <c r="L929" t="str">
        <f>IF(L$1= VLOOKUP(L$1,Events!$A:$D,1,FALSE),
VLOOKUP(
VLOOKUP($A929,'[3]OSMEC ID + EVENT'!$A:$M,6,FALSE),Events!$B:$D,3,FALSE),)</f>
        <v>E009</v>
      </c>
      <c r="M929" t="str">
        <f>IF(M$1= VLOOKUP(M$1,Events!$A:$D,1,FALSE),
VLOOKUP(
VLOOKUP($A929,'[3]OSMEC ID + EVENT'!$A:$M,7,FALSE),Events!$B:$D,3,FALSE),)</f>
        <v>E010</v>
      </c>
      <c r="N929" t="str">
        <f>IF(N$1= VLOOKUP(N$1,Events!$A:$D,1,FALSE),
VLOOKUP(
VLOOKUP($A929,'[3]OSMEC ID + EVENT'!$A:$M,8,FALSE),Events!$B:$D,3,FALSE),)</f>
        <v>E011</v>
      </c>
      <c r="O929" t="str">
        <f>IF(O$1= VLOOKUP(O$1,Events!$A:$D,1,FALSE),
VLOOKUP(
VLOOKUP($A929,'[3]OSMEC ID + EVENT'!$A:$M,9,FALSE),Events!$B:$D,3,FALSE),)</f>
        <v>E012</v>
      </c>
      <c r="P929" t="str">
        <f>IF(P$1= VLOOKUP(P$1,Events!$A:$D,1,FALSE),
VLOOKUP(
VLOOKUP($A929,'[3]OSMEC ID + EVENT'!$A:$M,10,FALSE),Events!$B:$D,3,FALSE),)</f>
        <v>E013</v>
      </c>
      <c r="Q929" t="str">
        <f>IF(Q$1= VLOOKUP(Q$1,Events!$A:$D,1,FALSE),
VLOOKUP(
VLOOKUP($A929,'[3]OSMEC ID + EVENT'!$A:$M,11,FALSE),Events!$B:$D,3,FALSE),)</f>
        <v>E014</v>
      </c>
      <c r="R929" t="str">
        <f>IF(R$1= VLOOKUP(R$1,Events!$A:$D,1,FALSE),
VLOOKUP(
VLOOKUP($A929,'[3]OSMEC ID + EVENT'!$A:$M,12,FALSE),Events!$B:$D,3,FALSE),)</f>
        <v>E015</v>
      </c>
      <c r="S929" t="str">
        <f>IF(S$1= VLOOKUP(S$1,Events!$A:$D,1,FALSE),
VLOOKUP(
VLOOKUP($A929,'[3]OSMEC ID + EVENT'!$A:$M,13,FALSE),Events!$B:$D,3,FALSE),)</f>
        <v>E016</v>
      </c>
      <c r="T929" t="str">
        <f>IF(
ISNA(MATCH(T$1,Events!$A:$A,0)),
0,
VLOOKUP(
VLOOKUP(A929,'[4]OSMEC ID + EVENT'!$A:$I,2,FALSE),Events!$B:$D,3,FALSE))</f>
        <v>E017</v>
      </c>
      <c r="U929" t="str">
        <f>IF(
ISNA(MATCH(U$1,Events!$A:$A,0)),
0,
VLOOKUP(
VLOOKUP($A929,'[4]OSMEC ID + EVENT'!$A:$I,3,FALSE),Events!$B:$D,3,FALSE))</f>
        <v>E018</v>
      </c>
      <c r="V929" t="str">
        <f>IF(
ISNA(MATCH(V$1,Events!$A:$A,0)),
0,
VLOOKUP(
VLOOKUP($A929,'[4]OSMEC ID + EVENT'!$A:$I,4,FALSE),Events!$B:$D,3,FALSE))</f>
        <v>E019</v>
      </c>
      <c r="W929" t="str">
        <f>IF(
ISNA(MATCH(W$1,Events!$A:$A,0)),
0,
VLOOKUP(
VLOOKUP($A929,'[4]OSMEC ID + EVENT'!$A:$I,5,FALSE),Events!$B:$D,3,FALSE))</f>
        <v>E020</v>
      </c>
      <c r="X929" t="str">
        <f>IF(
ISNA(MATCH(X$1,Events!$A:$A,0)),
0,
VLOOKUP(
VLOOKUP($A929,'[4]OSMEC ID + EVENT'!$A:$I,6,FALSE),Events!$B:$D,3,FALSE))</f>
        <v>E021</v>
      </c>
      <c r="Y929" t="str">
        <f>IF(
ISNA(MATCH(Y$1,Events!$A:$A,0)),
0,
VLOOKUP(
VLOOKUP($A929,'[4]OSMEC ID + EVENT'!$A:$I,7,FALSE),Events!$B:$D,3,FALSE))</f>
        <v>E022</v>
      </c>
      <c r="Z929" t="str">
        <f>IF(
ISNA(MATCH(Z$1,Events!$A:$A,0)),
0,
VLOOKUP(
VLOOKUP($A929,'[4]OSMEC ID + EVENT'!$A:$I,8,FALSE),Events!$B:$D,3,FALSE))</f>
        <v>E023</v>
      </c>
      <c r="AA929" t="str">
        <f>IFERROR(
VLOOKUP(
VLOOKUP(A929,'[5]OSMEC ID + SUBJECT'!$A:$B,2,FALSE),Subjects!$B:$D,3,FALSE),"")</f>
        <v/>
      </c>
      <c r="AB929" t="str">
        <f>IFERROR(
VLOOKUP(
VLOOKUP(A929,'[6]OSMEC ID + SUBJECT'!$A:$B,2,FALSE),Subjects!B:D,3,FALSE),"")</f>
        <v/>
      </c>
      <c r="AC929" t="str">
        <f>IFERROR(
VLOOKUP(
VLOOKUP(A929,'[7]OSMEC-ID + SESSION'!$A:$B,2,FALSE),Subjects!$B:$D,3,FALSE),"")</f>
        <v/>
      </c>
      <c r="AD929" t="str">
        <f>IFERROR(
VLOOKUP(
VLOOKUP(A929,'[8]OSMEC ID + SESSION'!$A:$B,2,FALSE),Subjects!$B:$D,3,FALSE),"")</f>
        <v/>
      </c>
      <c r="AE929" s="12" t="str">
        <f>IFERROR(
VLOOKUP(
VLOOKUP(A929,'[9]OSMEC ID + SUBJECT'!$A:$B,2,FALSE),Subjects!$B:$D,3,FALSE),"")</f>
        <v/>
      </c>
      <c r="AF929" t="str">
        <f>IFERROR(
VLOOKUP(
VLOOKUP(A929,'[10]OSMEC ID + SESSION'!$A:$B,2,FALSE),Subjects!$B:$D,3),"")</f>
        <v/>
      </c>
    </row>
    <row r="930" spans="1:32" x14ac:dyDescent="0.75">
      <c r="A930" t="str">
        <f>Deligate_List!A932</f>
        <v>OSMEC-1221</v>
      </c>
      <c r="B930" t="str">
        <f>VLOOKUP(A930,Deligate_List!A:B,2,FALSE)</f>
        <v>MOHAMMED UMER MOHIUDDIN</v>
      </c>
      <c r="C930" t="str">
        <f>IFERROR(
VLOOKUP(
VLOOKUP($A930,'[1]OSMEC ID + WORKSHOP'!$A:$B,2,FALSE),Workshop!A:C,3,FALSE),"")</f>
        <v/>
      </c>
      <c r="D930" t="str">
        <f>IF($D$1 =Events!$A$2,
VLOOKUP(
VLOOKUP($A930,'[2]OSMEC ID + EVENT'!$A:$E,2,FALSE),Events!$B:$D,3,FALSE))</f>
        <v>E001</v>
      </c>
      <c r="E930" t="str">
        <f>IF(E$1=Events!$A$3,
VLOOKUP(
VLOOKUP($A930,'[2]OSMEC ID + EVENT'!$A:$E,3,FALSE),Events!B:D,3,FALSE))</f>
        <v>E002</v>
      </c>
      <c r="F930" t="str">
        <f>IF($F$1=Events!$A$4,
VLOOKUP(
VLOOKUP($A932,'[2]OSMEC ID + EVENT'!$A:$E,4,FALSE),Events!B:D,3,FALSE),)</f>
        <v>E003</v>
      </c>
      <c r="G930" t="str">
        <f>IF($G$1=Events!$A$5,
VLOOKUP(
VLOOKUP($A932,'[2]OSMEC ID + EVENT'!$A:$E,5,FALSE),Events!$B:$D,3,FALSE),)</f>
        <v>E004</v>
      </c>
      <c r="H930" s="3" t="str">
        <f>IF($H$1= VLOOKUP($H$1,Events!$A:$D,1,FALSE),
VLOOKUP(
VLOOKUP(A930,'[3]OSMEC ID + EVENT'!$A:$M,2,FALSE),Events!B:D,3,FALSE),)</f>
        <v>E005</v>
      </c>
      <c r="I930" s="3" t="str">
        <f>IF(I$1= VLOOKUP(I$1,Events!$A:$D,1,FALSE),
VLOOKUP(
VLOOKUP($A930,'[3]OSMEC ID + EVENT'!$A:$M,3,FALSE),Events!$B:$D,3,FALSE),)</f>
        <v>E006</v>
      </c>
      <c r="J930" t="str">
        <f>IF(J$1= VLOOKUP(J$1,Events!$A:$D,1,FALSE),
VLOOKUP(
VLOOKUP($A930,'[3]OSMEC ID + EVENT'!$A:$M,4,FALSE),Events!$B:$D,3,FALSE),)</f>
        <v>E007</v>
      </c>
      <c r="K930" t="str">
        <f>IF(K$1= VLOOKUP(K$1,Events!$A:$D,1,FALSE),
VLOOKUP(
VLOOKUP($A930,'[3]OSMEC ID + EVENT'!$A:$M,5,FALSE),Events!$B:$D,3,FALSE),)</f>
        <v>E008</v>
      </c>
      <c r="L930" t="str">
        <f>IF(L$1= VLOOKUP(L$1,Events!$A:$D,1,FALSE),
VLOOKUP(
VLOOKUP($A930,'[3]OSMEC ID + EVENT'!$A:$M,6,FALSE),Events!$B:$D,3,FALSE),)</f>
        <v>E009</v>
      </c>
      <c r="M930" t="str">
        <f>IF(M$1= VLOOKUP(M$1,Events!$A:$D,1,FALSE),
VLOOKUP(
VLOOKUP($A930,'[3]OSMEC ID + EVENT'!$A:$M,7,FALSE),Events!$B:$D,3,FALSE),)</f>
        <v>E010</v>
      </c>
      <c r="N930" t="str">
        <f>IF(N$1= VLOOKUP(N$1,Events!$A:$D,1,FALSE),
VLOOKUP(
VLOOKUP($A930,'[3]OSMEC ID + EVENT'!$A:$M,8,FALSE),Events!$B:$D,3,FALSE),)</f>
        <v>E011</v>
      </c>
      <c r="O930" t="str">
        <f>IF(O$1= VLOOKUP(O$1,Events!$A:$D,1,FALSE),
VLOOKUP(
VLOOKUP($A930,'[3]OSMEC ID + EVENT'!$A:$M,9,FALSE),Events!$B:$D,3,FALSE),)</f>
        <v>E012</v>
      </c>
      <c r="P930" t="str">
        <f>IF(P$1= VLOOKUP(P$1,Events!$A:$D,1,FALSE),
VLOOKUP(
VLOOKUP($A930,'[3]OSMEC ID + EVENT'!$A:$M,10,FALSE),Events!$B:$D,3,FALSE),)</f>
        <v>E013</v>
      </c>
      <c r="Q930" t="str">
        <f>IF(Q$1= VLOOKUP(Q$1,Events!$A:$D,1,FALSE),
VLOOKUP(
VLOOKUP($A930,'[3]OSMEC ID + EVENT'!$A:$M,11,FALSE),Events!$B:$D,3,FALSE),)</f>
        <v>E014</v>
      </c>
      <c r="R930" t="str">
        <f>IF(R$1= VLOOKUP(R$1,Events!$A:$D,1,FALSE),
VLOOKUP(
VLOOKUP($A930,'[3]OSMEC ID + EVENT'!$A:$M,12,FALSE),Events!$B:$D,3,FALSE),)</f>
        <v>E015</v>
      </c>
      <c r="S930" t="str">
        <f>IF(S$1= VLOOKUP(S$1,Events!$A:$D,1,FALSE),
VLOOKUP(
VLOOKUP($A930,'[3]OSMEC ID + EVENT'!$A:$M,13,FALSE),Events!$B:$D,3,FALSE),)</f>
        <v>E016</v>
      </c>
      <c r="T930" t="str">
        <f>IF(
ISNA(MATCH(T$1,Events!$A:$A,0)),
0,
VLOOKUP(
VLOOKUP(A930,'[4]OSMEC ID + EVENT'!$A:$I,2,FALSE),Events!$B:$D,3,FALSE))</f>
        <v>E017</v>
      </c>
      <c r="U930" t="str">
        <f>IF(
ISNA(MATCH(U$1,Events!$A:$A,0)),
0,
VLOOKUP(
VLOOKUP($A930,'[4]OSMEC ID + EVENT'!$A:$I,3,FALSE),Events!$B:$D,3,FALSE))</f>
        <v>E018</v>
      </c>
      <c r="V930" t="str">
        <f>IF(
ISNA(MATCH(V$1,Events!$A:$A,0)),
0,
VLOOKUP(
VLOOKUP($A930,'[4]OSMEC ID + EVENT'!$A:$I,4,FALSE),Events!$B:$D,3,FALSE))</f>
        <v>E019</v>
      </c>
      <c r="W930" t="str">
        <f>IF(
ISNA(MATCH(W$1,Events!$A:$A,0)),
0,
VLOOKUP(
VLOOKUP($A930,'[4]OSMEC ID + EVENT'!$A:$I,5,FALSE),Events!$B:$D,3,FALSE))</f>
        <v>E020</v>
      </c>
      <c r="X930" t="str">
        <f>IF(
ISNA(MATCH(X$1,Events!$A:$A,0)),
0,
VLOOKUP(
VLOOKUP($A930,'[4]OSMEC ID + EVENT'!$A:$I,6,FALSE),Events!$B:$D,3,FALSE))</f>
        <v>E021</v>
      </c>
      <c r="Y930" t="str">
        <f>IF(
ISNA(MATCH(Y$1,Events!$A:$A,0)),
0,
VLOOKUP(
VLOOKUP($A930,'[4]OSMEC ID + EVENT'!$A:$I,7,FALSE),Events!$B:$D,3,FALSE))</f>
        <v>E022</v>
      </c>
      <c r="Z930" t="str">
        <f>IF(
ISNA(MATCH(Z$1,Events!$A:$A,0)),
0,
VLOOKUP(
VLOOKUP($A930,'[4]OSMEC ID + EVENT'!$A:$I,8,FALSE),Events!$B:$D,3,FALSE))</f>
        <v>E023</v>
      </c>
      <c r="AA930" t="str">
        <f>IFERROR(
VLOOKUP(
VLOOKUP(A930,'[5]OSMEC ID + SUBJECT'!$A:$B,2,FALSE),Subjects!$B:$D,3,FALSE),"")</f>
        <v/>
      </c>
      <c r="AB930" t="str">
        <f>IFERROR(
VLOOKUP(
VLOOKUP(A930,'[6]OSMEC ID + SUBJECT'!$A:$B,2,FALSE),Subjects!B:D,3,FALSE),"")</f>
        <v/>
      </c>
      <c r="AC930" t="str">
        <f>IFERROR(
VLOOKUP(
VLOOKUP(A930,'[7]OSMEC-ID + SESSION'!$A:$B,2,FALSE),Subjects!$B:$D,3,FALSE),"")</f>
        <v/>
      </c>
      <c r="AD930" t="str">
        <f>IFERROR(
VLOOKUP(
VLOOKUP(A930,'[8]OSMEC ID + SESSION'!$A:$B,2,FALSE),Subjects!$B:$D,3,FALSE),"")</f>
        <v/>
      </c>
      <c r="AE930" s="12" t="str">
        <f>IFERROR(
VLOOKUP(
VLOOKUP(A930,'[9]OSMEC ID + SUBJECT'!$A:$B,2,FALSE),Subjects!$B:$D,3,FALSE),"")</f>
        <v/>
      </c>
      <c r="AF930" t="str">
        <f>IFERROR(
VLOOKUP(
VLOOKUP(A930,'[10]OSMEC ID + SESSION'!$A:$B,2,FALSE),Subjects!$B:$D,3),"")</f>
        <v/>
      </c>
    </row>
    <row r="931" spans="1:32" x14ac:dyDescent="0.75">
      <c r="A931" t="str">
        <f>Deligate_List!A933</f>
        <v>OSMEC-1220</v>
      </c>
      <c r="B931" t="str">
        <f>VLOOKUP(A931,Deligate_List!A:B,2,FALSE)</f>
        <v>MOHAMMAD ARSHAD ALI</v>
      </c>
      <c r="C931" t="str">
        <f>IFERROR(
VLOOKUP(
VLOOKUP($A931,'[1]OSMEC ID + WORKSHOP'!$A:$B,2,FALSE),Workshop!A:C,3,FALSE),"")</f>
        <v/>
      </c>
      <c r="D931" t="str">
        <f>IF($D$1 =Events!$A$2,
VLOOKUP(
VLOOKUP($A931,'[2]OSMEC ID + EVENT'!$A:$E,2,FALSE),Events!$B:$D,3,FALSE))</f>
        <v>E001</v>
      </c>
      <c r="E931" t="str">
        <f>IF(E$1=Events!$A$3,
VLOOKUP(
VLOOKUP($A931,'[2]OSMEC ID + EVENT'!$A:$E,3,FALSE),Events!B:D,3,FALSE))</f>
        <v>E002</v>
      </c>
      <c r="F931" t="str">
        <f>IF($F$1=Events!$A$4,
VLOOKUP(
VLOOKUP($A933,'[2]OSMEC ID + EVENT'!$A:$E,4,FALSE),Events!B:D,3,FALSE),)</f>
        <v>E003</v>
      </c>
      <c r="G931" t="str">
        <f>IF($G$1=Events!$A$5,
VLOOKUP(
VLOOKUP($A933,'[2]OSMEC ID + EVENT'!$A:$E,5,FALSE),Events!$B:$D,3,FALSE),)</f>
        <v>E004</v>
      </c>
      <c r="H931" s="3" t="str">
        <f>IF($H$1= VLOOKUP($H$1,Events!$A:$D,1,FALSE),
VLOOKUP(
VLOOKUP(A931,'[3]OSMEC ID + EVENT'!$A:$M,2,FALSE),Events!B:D,3,FALSE),)</f>
        <v>E005</v>
      </c>
      <c r="I931" s="3" t="str">
        <f>IF(I$1= VLOOKUP(I$1,Events!$A:$D,1,FALSE),
VLOOKUP(
VLOOKUP($A931,'[3]OSMEC ID + EVENT'!$A:$M,3,FALSE),Events!$B:$D,3,FALSE),)</f>
        <v>E006</v>
      </c>
      <c r="J931" t="str">
        <f>IF(J$1= VLOOKUP(J$1,Events!$A:$D,1,FALSE),
VLOOKUP(
VLOOKUP($A931,'[3]OSMEC ID + EVENT'!$A:$M,4,FALSE),Events!$B:$D,3,FALSE),)</f>
        <v>E007</v>
      </c>
      <c r="K931" t="str">
        <f>IF(K$1= VLOOKUP(K$1,Events!$A:$D,1,FALSE),
VLOOKUP(
VLOOKUP($A931,'[3]OSMEC ID + EVENT'!$A:$M,5,FALSE),Events!$B:$D,3,FALSE),)</f>
        <v>E008</v>
      </c>
      <c r="L931" t="str">
        <f>IF(L$1= VLOOKUP(L$1,Events!$A:$D,1,FALSE),
VLOOKUP(
VLOOKUP($A931,'[3]OSMEC ID + EVENT'!$A:$M,6,FALSE),Events!$B:$D,3,FALSE),)</f>
        <v>E009</v>
      </c>
      <c r="M931" t="str">
        <f>IF(M$1= VLOOKUP(M$1,Events!$A:$D,1,FALSE),
VLOOKUP(
VLOOKUP($A931,'[3]OSMEC ID + EVENT'!$A:$M,7,FALSE),Events!$B:$D,3,FALSE),)</f>
        <v>E010</v>
      </c>
      <c r="N931" t="str">
        <f>IF(N$1= VLOOKUP(N$1,Events!$A:$D,1,FALSE),
VLOOKUP(
VLOOKUP($A931,'[3]OSMEC ID + EVENT'!$A:$M,8,FALSE),Events!$B:$D,3,FALSE),)</f>
        <v>E011</v>
      </c>
      <c r="O931" t="str">
        <f>IF(O$1= VLOOKUP(O$1,Events!$A:$D,1,FALSE),
VLOOKUP(
VLOOKUP($A931,'[3]OSMEC ID + EVENT'!$A:$M,9,FALSE),Events!$B:$D,3,FALSE),)</f>
        <v>E012</v>
      </c>
      <c r="P931" t="str">
        <f>IF(P$1= VLOOKUP(P$1,Events!$A:$D,1,FALSE),
VLOOKUP(
VLOOKUP($A931,'[3]OSMEC ID + EVENT'!$A:$M,10,FALSE),Events!$B:$D,3,FALSE),)</f>
        <v>E013</v>
      </c>
      <c r="Q931" t="str">
        <f>IF(Q$1= VLOOKUP(Q$1,Events!$A:$D,1,FALSE),
VLOOKUP(
VLOOKUP($A931,'[3]OSMEC ID + EVENT'!$A:$M,11,FALSE),Events!$B:$D,3,FALSE),)</f>
        <v>E014</v>
      </c>
      <c r="R931" t="str">
        <f>IF(R$1= VLOOKUP(R$1,Events!$A:$D,1,FALSE),
VLOOKUP(
VLOOKUP($A931,'[3]OSMEC ID + EVENT'!$A:$M,12,FALSE),Events!$B:$D,3,FALSE),)</f>
        <v>E015</v>
      </c>
      <c r="S931" t="str">
        <f>IF(S$1= VLOOKUP(S$1,Events!$A:$D,1,FALSE),
VLOOKUP(
VLOOKUP($A931,'[3]OSMEC ID + EVENT'!$A:$M,13,FALSE),Events!$B:$D,3,FALSE),)</f>
        <v>E016</v>
      </c>
      <c r="T931" t="str">
        <f>IF(
ISNA(MATCH(T$1,Events!$A:$A,0)),
0,
VLOOKUP(
VLOOKUP(A931,'[4]OSMEC ID + EVENT'!$A:$I,2,FALSE),Events!$B:$D,3,FALSE))</f>
        <v>E017</v>
      </c>
      <c r="U931" t="str">
        <f>IF(
ISNA(MATCH(U$1,Events!$A:$A,0)),
0,
VLOOKUP(
VLOOKUP($A931,'[4]OSMEC ID + EVENT'!$A:$I,3,FALSE),Events!$B:$D,3,FALSE))</f>
        <v>E018</v>
      </c>
      <c r="V931" t="str">
        <f>IF(
ISNA(MATCH(V$1,Events!$A:$A,0)),
0,
VLOOKUP(
VLOOKUP($A931,'[4]OSMEC ID + EVENT'!$A:$I,4,FALSE),Events!$B:$D,3,FALSE))</f>
        <v>E019</v>
      </c>
      <c r="W931" t="str">
        <f>IF(
ISNA(MATCH(W$1,Events!$A:$A,0)),
0,
VLOOKUP(
VLOOKUP($A931,'[4]OSMEC ID + EVENT'!$A:$I,5,FALSE),Events!$B:$D,3,FALSE))</f>
        <v>E020</v>
      </c>
      <c r="X931" t="str">
        <f>IF(
ISNA(MATCH(X$1,Events!$A:$A,0)),
0,
VLOOKUP(
VLOOKUP($A931,'[4]OSMEC ID + EVENT'!$A:$I,6,FALSE),Events!$B:$D,3,FALSE))</f>
        <v>E021</v>
      </c>
      <c r="Y931" t="str">
        <f>IF(
ISNA(MATCH(Y$1,Events!$A:$A,0)),
0,
VLOOKUP(
VLOOKUP($A931,'[4]OSMEC ID + EVENT'!$A:$I,7,FALSE),Events!$B:$D,3,FALSE))</f>
        <v>E022</v>
      </c>
      <c r="Z931" t="str">
        <f>IF(
ISNA(MATCH(Z$1,Events!$A:$A,0)),
0,
VLOOKUP(
VLOOKUP($A931,'[4]OSMEC ID + EVENT'!$A:$I,8,FALSE),Events!$B:$D,3,FALSE))</f>
        <v>E023</v>
      </c>
      <c r="AA931" t="str">
        <f>IFERROR(
VLOOKUP(
VLOOKUP(A931,'[5]OSMEC ID + SUBJECT'!$A:$B,2,FALSE),Subjects!$B:$D,3,FALSE),"")</f>
        <v/>
      </c>
      <c r="AB931" t="str">
        <f>IFERROR(
VLOOKUP(
VLOOKUP(A931,'[6]OSMEC ID + SUBJECT'!$A:$B,2,FALSE),Subjects!B:D,3,FALSE),"")</f>
        <v/>
      </c>
      <c r="AC931" t="str">
        <f>IFERROR(
VLOOKUP(
VLOOKUP(A931,'[7]OSMEC-ID + SESSION'!$A:$B,2,FALSE),Subjects!$B:$D,3,FALSE),"")</f>
        <v/>
      </c>
      <c r="AD931" t="str">
        <f>IFERROR(
VLOOKUP(
VLOOKUP(A931,'[8]OSMEC ID + SESSION'!$A:$B,2,FALSE),Subjects!$B:$D,3,FALSE),"")</f>
        <v/>
      </c>
      <c r="AE931" s="12" t="str">
        <f>IFERROR(
VLOOKUP(
VLOOKUP(A931,'[9]OSMEC ID + SUBJECT'!$A:$B,2,FALSE),Subjects!$B:$D,3,FALSE),"")</f>
        <v/>
      </c>
      <c r="AF931" t="str">
        <f>IFERROR(
VLOOKUP(
VLOOKUP(A931,'[10]OSMEC ID + SESSION'!$A:$B,2,FALSE),Subjects!$B:$D,3),"")</f>
        <v/>
      </c>
    </row>
    <row r="932" spans="1:32" x14ac:dyDescent="0.75">
      <c r="A932" t="str">
        <f>Deligate_List!A934</f>
        <v>OSMEC-1224</v>
      </c>
      <c r="B932" t="str">
        <f>VLOOKUP(A932,Deligate_List!A:B,2,FALSE)</f>
        <v>OM DHOTRE</v>
      </c>
      <c r="C932" t="str">
        <f>IFERROR(
VLOOKUP(
VLOOKUP($A932,'[1]OSMEC ID + WORKSHOP'!$A:$B,2,FALSE),Workshop!A:C,3,FALSE),"")</f>
        <v>W002</v>
      </c>
      <c r="D932" t="str">
        <f>IF($D$1 =Events!$A$2,
VLOOKUP(
VLOOKUP($A932,'[2]OSMEC ID + EVENT'!$A:$E,2,FALSE),Events!$B:$D,3,FALSE))</f>
        <v>E001</v>
      </c>
      <c r="E932" t="str">
        <f>IF(E$1=Events!$A$3,
VLOOKUP(
VLOOKUP($A932,'[2]OSMEC ID + EVENT'!$A:$E,3,FALSE),Events!B:D,3,FALSE))</f>
        <v>E002</v>
      </c>
      <c r="F932" t="str">
        <f>IF($F$1=Events!$A$4,
VLOOKUP(
VLOOKUP($A934,'[2]OSMEC ID + EVENT'!$A:$E,4,FALSE),Events!B:D,3,FALSE),)</f>
        <v>E003</v>
      </c>
      <c r="G932" t="str">
        <f>IF($G$1=Events!$A$5,
VLOOKUP(
VLOOKUP($A934,'[2]OSMEC ID + EVENT'!$A:$E,5,FALSE),Events!$B:$D,3,FALSE),)</f>
        <v>E004</v>
      </c>
      <c r="H932" s="3" t="str">
        <f>IF($H$1= VLOOKUP($H$1,Events!$A:$D,1,FALSE),
VLOOKUP(
VLOOKUP(A932,'[3]OSMEC ID + EVENT'!$A:$M,2,FALSE),Events!B:D,3,FALSE),)</f>
        <v>E005</v>
      </c>
      <c r="I932" s="3" t="str">
        <f>IF(I$1= VLOOKUP(I$1,Events!$A:$D,1,FALSE),
VLOOKUP(
VLOOKUP($A932,'[3]OSMEC ID + EVENT'!$A:$M,3,FALSE),Events!$B:$D,3,FALSE),)</f>
        <v>E006</v>
      </c>
      <c r="J932" t="str">
        <f>IF(J$1= VLOOKUP(J$1,Events!$A:$D,1,FALSE),
VLOOKUP(
VLOOKUP($A932,'[3]OSMEC ID + EVENT'!$A:$M,4,FALSE),Events!$B:$D,3,FALSE),)</f>
        <v>E007</v>
      </c>
      <c r="K932" t="str">
        <f>IF(K$1= VLOOKUP(K$1,Events!$A:$D,1,FALSE),
VLOOKUP(
VLOOKUP($A932,'[3]OSMEC ID + EVENT'!$A:$M,5,FALSE),Events!$B:$D,3,FALSE),)</f>
        <v>E008</v>
      </c>
      <c r="L932" t="str">
        <f>IF(L$1= VLOOKUP(L$1,Events!$A:$D,1,FALSE),
VLOOKUP(
VLOOKUP($A932,'[3]OSMEC ID + EVENT'!$A:$M,6,FALSE),Events!$B:$D,3,FALSE),)</f>
        <v>E009</v>
      </c>
      <c r="M932" t="str">
        <f>IF(M$1= VLOOKUP(M$1,Events!$A:$D,1,FALSE),
VLOOKUP(
VLOOKUP($A932,'[3]OSMEC ID + EVENT'!$A:$M,7,FALSE),Events!$B:$D,3,FALSE),)</f>
        <v>E010</v>
      </c>
      <c r="N932" t="str">
        <f>IF(N$1= VLOOKUP(N$1,Events!$A:$D,1,FALSE),
VLOOKUP(
VLOOKUP($A932,'[3]OSMEC ID + EVENT'!$A:$M,8,FALSE),Events!$B:$D,3,FALSE),)</f>
        <v>E011</v>
      </c>
      <c r="O932" t="str">
        <f>IF(O$1= VLOOKUP(O$1,Events!$A:$D,1,FALSE),
VLOOKUP(
VLOOKUP($A932,'[3]OSMEC ID + EVENT'!$A:$M,9,FALSE),Events!$B:$D,3,FALSE),)</f>
        <v>E012</v>
      </c>
      <c r="P932" t="str">
        <f>IF(P$1= VLOOKUP(P$1,Events!$A:$D,1,FALSE),
VLOOKUP(
VLOOKUP($A932,'[3]OSMEC ID + EVENT'!$A:$M,10,FALSE),Events!$B:$D,3,FALSE),)</f>
        <v>E013</v>
      </c>
      <c r="Q932" t="str">
        <f>IF(Q$1= VLOOKUP(Q$1,Events!$A:$D,1,FALSE),
VLOOKUP(
VLOOKUP($A932,'[3]OSMEC ID + EVENT'!$A:$M,11,FALSE),Events!$B:$D,3,FALSE),)</f>
        <v>E014</v>
      </c>
      <c r="R932" t="str">
        <f>IF(R$1= VLOOKUP(R$1,Events!$A:$D,1,FALSE),
VLOOKUP(
VLOOKUP($A932,'[3]OSMEC ID + EVENT'!$A:$M,12,FALSE),Events!$B:$D,3,FALSE),)</f>
        <v>E015</v>
      </c>
      <c r="S932" t="str">
        <f>IF(S$1= VLOOKUP(S$1,Events!$A:$D,1,FALSE),
VLOOKUP(
VLOOKUP($A932,'[3]OSMEC ID + EVENT'!$A:$M,13,FALSE),Events!$B:$D,3,FALSE),)</f>
        <v>E016</v>
      </c>
      <c r="T932" t="str">
        <f>IF(
ISNA(MATCH(T$1,Events!$A:$A,0)),
0,
VLOOKUP(
VLOOKUP(A932,'[4]OSMEC ID + EVENT'!$A:$I,2,FALSE),Events!$B:$D,3,FALSE))</f>
        <v>E017</v>
      </c>
      <c r="U932" t="str">
        <f>IF(
ISNA(MATCH(U$1,Events!$A:$A,0)),
0,
VLOOKUP(
VLOOKUP($A932,'[4]OSMEC ID + EVENT'!$A:$I,3,FALSE),Events!$B:$D,3,FALSE))</f>
        <v>E018</v>
      </c>
      <c r="V932" t="str">
        <f>IF(
ISNA(MATCH(V$1,Events!$A:$A,0)),
0,
VLOOKUP(
VLOOKUP($A932,'[4]OSMEC ID + EVENT'!$A:$I,4,FALSE),Events!$B:$D,3,FALSE))</f>
        <v>E019</v>
      </c>
      <c r="W932" t="str">
        <f>IF(
ISNA(MATCH(W$1,Events!$A:$A,0)),
0,
VLOOKUP(
VLOOKUP($A932,'[4]OSMEC ID + EVENT'!$A:$I,5,FALSE),Events!$B:$D,3,FALSE))</f>
        <v>E020</v>
      </c>
      <c r="X932" t="str">
        <f>IF(
ISNA(MATCH(X$1,Events!$A:$A,0)),
0,
VLOOKUP(
VLOOKUP($A932,'[4]OSMEC ID + EVENT'!$A:$I,6,FALSE),Events!$B:$D,3,FALSE))</f>
        <v>E021</v>
      </c>
      <c r="Y932" t="str">
        <f>IF(
ISNA(MATCH(Y$1,Events!$A:$A,0)),
0,
VLOOKUP(
VLOOKUP($A932,'[4]OSMEC ID + EVENT'!$A:$I,7,FALSE),Events!$B:$D,3,FALSE))</f>
        <v>E022</v>
      </c>
      <c r="Z932" t="str">
        <f>IF(
ISNA(MATCH(Z$1,Events!$A:$A,0)),
0,
VLOOKUP(
VLOOKUP($A932,'[4]OSMEC ID + EVENT'!$A:$I,8,FALSE),Events!$B:$D,3,FALSE))</f>
        <v>E023</v>
      </c>
      <c r="AA932" t="str">
        <f>IFERROR(
VLOOKUP(
VLOOKUP(A932,'[5]OSMEC ID + SUBJECT'!$A:$B,2,FALSE),Subjects!$B:$D,3,FALSE),"")</f>
        <v/>
      </c>
      <c r="AB932" t="str">
        <f>IFERROR(
VLOOKUP(
VLOOKUP(A932,'[6]OSMEC ID + SUBJECT'!$A:$B,2,FALSE),Subjects!B:D,3,FALSE),"")</f>
        <v/>
      </c>
      <c r="AC932" t="str">
        <f>IFERROR(
VLOOKUP(
VLOOKUP(A932,'[7]OSMEC-ID + SESSION'!$A:$B,2,FALSE),Subjects!$B:$D,3,FALSE),"")</f>
        <v/>
      </c>
      <c r="AD932" t="str">
        <f>IFERROR(
VLOOKUP(
VLOOKUP(A932,'[8]OSMEC ID + SESSION'!$A:$B,2,FALSE),Subjects!$B:$D,3,FALSE),"")</f>
        <v/>
      </c>
      <c r="AE932" s="12" t="str">
        <f>IFERROR(
VLOOKUP(
VLOOKUP(A932,'[9]OSMEC ID + SUBJECT'!$A:$B,2,FALSE),Subjects!$B:$D,3,FALSE),"")</f>
        <v/>
      </c>
      <c r="AF932" t="str">
        <f>IFERROR(
VLOOKUP(
VLOOKUP(A932,'[10]OSMEC ID + SESSION'!$A:$B,2,FALSE),Subjects!$B:$D,3),"")</f>
        <v/>
      </c>
    </row>
    <row r="933" spans="1:32" x14ac:dyDescent="0.75">
      <c r="A933" t="str">
        <f>Deligate_List!A935</f>
        <v>OSMEC-1223</v>
      </c>
      <c r="B933" t="str">
        <f>VLOOKUP(A933,Deligate_List!A:B,2,FALSE)</f>
        <v>SHISHIRA KOTTUR</v>
      </c>
      <c r="C933" t="str">
        <f>IFERROR(
VLOOKUP(
VLOOKUP($A933,'[1]OSMEC ID + WORKSHOP'!$A:$B,2,FALSE),Workshop!A:C,3,FALSE),"")</f>
        <v/>
      </c>
      <c r="D933" t="str">
        <f>IF($D$1 =Events!$A$2,
VLOOKUP(
VLOOKUP($A933,'[2]OSMEC ID + EVENT'!$A:$E,2,FALSE),Events!$B:$D,3,FALSE))</f>
        <v>E001</v>
      </c>
      <c r="E933" t="str">
        <f>IF(E$1=Events!$A$3,
VLOOKUP(
VLOOKUP($A933,'[2]OSMEC ID + EVENT'!$A:$E,3,FALSE),Events!B:D,3,FALSE))</f>
        <v>E002</v>
      </c>
      <c r="F933" t="str">
        <f>IF($F$1=Events!$A$4,
VLOOKUP(
VLOOKUP($A935,'[2]OSMEC ID + EVENT'!$A:$E,4,FALSE),Events!B:D,3,FALSE),)</f>
        <v>E003</v>
      </c>
      <c r="G933" t="str">
        <f>IF($G$1=Events!$A$5,
VLOOKUP(
VLOOKUP($A935,'[2]OSMEC ID + EVENT'!$A:$E,5,FALSE),Events!$B:$D,3,FALSE),)</f>
        <v>E004</v>
      </c>
      <c r="H933" s="3" t="str">
        <f>IF($H$1= VLOOKUP($H$1,Events!$A:$D,1,FALSE),
VLOOKUP(
VLOOKUP(A933,'[3]OSMEC ID + EVENT'!$A:$M,2,FALSE),Events!B:D,3,FALSE),)</f>
        <v>E005</v>
      </c>
      <c r="I933" s="3" t="str">
        <f>IF(I$1= VLOOKUP(I$1,Events!$A:$D,1,FALSE),
VLOOKUP(
VLOOKUP($A933,'[3]OSMEC ID + EVENT'!$A:$M,3,FALSE),Events!$B:$D,3,FALSE),)</f>
        <v>E006</v>
      </c>
      <c r="J933" t="str">
        <f>IF(J$1= VLOOKUP(J$1,Events!$A:$D,1,FALSE),
VLOOKUP(
VLOOKUP($A933,'[3]OSMEC ID + EVENT'!$A:$M,4,FALSE),Events!$B:$D,3,FALSE),)</f>
        <v>E007</v>
      </c>
      <c r="K933" t="str">
        <f>IF(K$1= VLOOKUP(K$1,Events!$A:$D,1,FALSE),
VLOOKUP(
VLOOKUP($A933,'[3]OSMEC ID + EVENT'!$A:$M,5,FALSE),Events!$B:$D,3,FALSE),)</f>
        <v>E008</v>
      </c>
      <c r="L933" t="str">
        <f>IF(L$1= VLOOKUP(L$1,Events!$A:$D,1,FALSE),
VLOOKUP(
VLOOKUP($A933,'[3]OSMEC ID + EVENT'!$A:$M,6,FALSE),Events!$B:$D,3,FALSE),)</f>
        <v>E009</v>
      </c>
      <c r="M933" t="str">
        <f>IF(M$1= VLOOKUP(M$1,Events!$A:$D,1,FALSE),
VLOOKUP(
VLOOKUP($A933,'[3]OSMEC ID + EVENT'!$A:$M,7,FALSE),Events!$B:$D,3,FALSE),)</f>
        <v>E010</v>
      </c>
      <c r="N933" t="str">
        <f>IF(N$1= VLOOKUP(N$1,Events!$A:$D,1,FALSE),
VLOOKUP(
VLOOKUP($A933,'[3]OSMEC ID + EVENT'!$A:$M,8,FALSE),Events!$B:$D,3,FALSE),)</f>
        <v>E011</v>
      </c>
      <c r="O933" t="str">
        <f>IF(O$1= VLOOKUP(O$1,Events!$A:$D,1,FALSE),
VLOOKUP(
VLOOKUP($A933,'[3]OSMEC ID + EVENT'!$A:$M,9,FALSE),Events!$B:$D,3,FALSE),)</f>
        <v>E012</v>
      </c>
      <c r="P933" t="str">
        <f>IF(P$1= VLOOKUP(P$1,Events!$A:$D,1,FALSE),
VLOOKUP(
VLOOKUP($A933,'[3]OSMEC ID + EVENT'!$A:$M,10,FALSE),Events!$B:$D,3,FALSE),)</f>
        <v>E013</v>
      </c>
      <c r="Q933" t="str">
        <f>IF(Q$1= VLOOKUP(Q$1,Events!$A:$D,1,FALSE),
VLOOKUP(
VLOOKUP($A933,'[3]OSMEC ID + EVENT'!$A:$M,11,FALSE),Events!$B:$D,3,FALSE),)</f>
        <v>E014</v>
      </c>
      <c r="R933" t="str">
        <f>IF(R$1= VLOOKUP(R$1,Events!$A:$D,1,FALSE),
VLOOKUP(
VLOOKUP($A933,'[3]OSMEC ID + EVENT'!$A:$M,12,FALSE),Events!$B:$D,3,FALSE),)</f>
        <v>E015</v>
      </c>
      <c r="S933" t="str">
        <f>IF(S$1= VLOOKUP(S$1,Events!$A:$D,1,FALSE),
VLOOKUP(
VLOOKUP($A933,'[3]OSMEC ID + EVENT'!$A:$M,13,FALSE),Events!$B:$D,3,FALSE),)</f>
        <v>E016</v>
      </c>
      <c r="T933" t="str">
        <f>IF(
ISNA(MATCH(T$1,Events!$A:$A,0)),
0,
VLOOKUP(
VLOOKUP(A933,'[4]OSMEC ID + EVENT'!$A:$I,2,FALSE),Events!$B:$D,3,FALSE))</f>
        <v>E017</v>
      </c>
      <c r="U933" t="str">
        <f>IF(
ISNA(MATCH(U$1,Events!$A:$A,0)),
0,
VLOOKUP(
VLOOKUP($A933,'[4]OSMEC ID + EVENT'!$A:$I,3,FALSE),Events!$B:$D,3,FALSE))</f>
        <v>E018</v>
      </c>
      <c r="V933" t="str">
        <f>IF(
ISNA(MATCH(V$1,Events!$A:$A,0)),
0,
VLOOKUP(
VLOOKUP($A933,'[4]OSMEC ID + EVENT'!$A:$I,4,FALSE),Events!$B:$D,3,FALSE))</f>
        <v>E019</v>
      </c>
      <c r="W933" t="str">
        <f>IF(
ISNA(MATCH(W$1,Events!$A:$A,0)),
0,
VLOOKUP(
VLOOKUP($A933,'[4]OSMEC ID + EVENT'!$A:$I,5,FALSE),Events!$B:$D,3,FALSE))</f>
        <v>E020</v>
      </c>
      <c r="X933" t="str">
        <f>IF(
ISNA(MATCH(X$1,Events!$A:$A,0)),
0,
VLOOKUP(
VLOOKUP($A933,'[4]OSMEC ID + EVENT'!$A:$I,6,FALSE),Events!$B:$D,3,FALSE))</f>
        <v>E021</v>
      </c>
      <c r="Y933" t="str">
        <f>IF(
ISNA(MATCH(Y$1,Events!$A:$A,0)),
0,
VLOOKUP(
VLOOKUP($A933,'[4]OSMEC ID + EVENT'!$A:$I,7,FALSE),Events!$B:$D,3,FALSE))</f>
        <v>E022</v>
      </c>
      <c r="Z933" t="str">
        <f>IF(
ISNA(MATCH(Z$1,Events!$A:$A,0)),
0,
VLOOKUP(
VLOOKUP($A933,'[4]OSMEC ID + EVENT'!$A:$I,8,FALSE),Events!$B:$D,3,FALSE))</f>
        <v>E023</v>
      </c>
      <c r="AA933" t="str">
        <f>IFERROR(
VLOOKUP(
VLOOKUP(A933,'[5]OSMEC ID + SUBJECT'!$A:$B,2,FALSE),Subjects!$B:$D,3,FALSE),"")</f>
        <v/>
      </c>
      <c r="AB933" t="str">
        <f>IFERROR(
VLOOKUP(
VLOOKUP(A933,'[6]OSMEC ID + SUBJECT'!$A:$B,2,FALSE),Subjects!B:D,3,FALSE),"")</f>
        <v/>
      </c>
      <c r="AC933" t="str">
        <f>IFERROR(
VLOOKUP(
VLOOKUP(A933,'[7]OSMEC-ID + SESSION'!$A:$B,2,FALSE),Subjects!$B:$D,3,FALSE),"")</f>
        <v/>
      </c>
      <c r="AD933" t="str">
        <f>IFERROR(
VLOOKUP(
VLOOKUP(A933,'[8]OSMEC ID + SESSION'!$A:$B,2,FALSE),Subjects!$B:$D,3,FALSE),"")</f>
        <v/>
      </c>
      <c r="AE933" s="12" t="str">
        <f>IFERROR(
VLOOKUP(
VLOOKUP(A933,'[9]OSMEC ID + SUBJECT'!$A:$B,2,FALSE),Subjects!$B:$D,3,FALSE),"")</f>
        <v/>
      </c>
      <c r="AF933" t="str">
        <f>IFERROR(
VLOOKUP(
VLOOKUP(A933,'[10]OSMEC ID + SESSION'!$A:$B,2,FALSE),Subjects!$B:$D,3),"")</f>
        <v/>
      </c>
    </row>
    <row r="934" spans="1:32" x14ac:dyDescent="0.75">
      <c r="A934" t="str">
        <f>Deligate_List!A936</f>
        <v>OSMEC-1230</v>
      </c>
      <c r="B934" t="str">
        <f>VLOOKUP(A934,Deligate_List!A:B,2,FALSE)</f>
        <v>NAFIYA MAHVEEN</v>
      </c>
      <c r="C934" t="str">
        <f>IFERROR(
VLOOKUP(
VLOOKUP($A934,'[1]OSMEC ID + WORKSHOP'!$A:$B,2,FALSE),Workshop!A:C,3,FALSE),"")</f>
        <v/>
      </c>
      <c r="D934" t="str">
        <f>IF($D$1 =Events!$A$2,
VLOOKUP(
VLOOKUP($A934,'[2]OSMEC ID + EVENT'!$A:$E,2,FALSE),Events!$B:$D,3,FALSE))</f>
        <v>E001</v>
      </c>
      <c r="E934" t="str">
        <f>IF(E$1=Events!$A$3,
VLOOKUP(
VLOOKUP($A934,'[2]OSMEC ID + EVENT'!$A:$E,3,FALSE),Events!B:D,3,FALSE))</f>
        <v>E002</v>
      </c>
      <c r="F934" t="str">
        <f>IF($F$1=Events!$A$4,
VLOOKUP(
VLOOKUP($A936,'[2]OSMEC ID + EVENT'!$A:$E,4,FALSE),Events!B:D,3,FALSE),)</f>
        <v>E003</v>
      </c>
      <c r="G934" t="str">
        <f>IF($G$1=Events!$A$5,
VLOOKUP(
VLOOKUP($A936,'[2]OSMEC ID + EVENT'!$A:$E,5,FALSE),Events!$B:$D,3,FALSE),)</f>
        <v>E004</v>
      </c>
      <c r="H934" s="3" t="str">
        <f>IF($H$1= VLOOKUP($H$1,Events!$A:$D,1,FALSE),
VLOOKUP(
VLOOKUP(A934,'[3]OSMEC ID + EVENT'!$A:$M,2,FALSE),Events!B:D,3,FALSE),)</f>
        <v>E005</v>
      </c>
      <c r="I934" s="3" t="str">
        <f>IF(I$1= VLOOKUP(I$1,Events!$A:$D,1,FALSE),
VLOOKUP(
VLOOKUP($A934,'[3]OSMEC ID + EVENT'!$A:$M,3,FALSE),Events!$B:$D,3,FALSE),)</f>
        <v>E006</v>
      </c>
      <c r="J934" t="str">
        <f>IF(J$1= VLOOKUP(J$1,Events!$A:$D,1,FALSE),
VLOOKUP(
VLOOKUP($A934,'[3]OSMEC ID + EVENT'!$A:$M,4,FALSE),Events!$B:$D,3,FALSE),)</f>
        <v>E007</v>
      </c>
      <c r="K934" t="str">
        <f>IF(K$1= VLOOKUP(K$1,Events!$A:$D,1,FALSE),
VLOOKUP(
VLOOKUP($A934,'[3]OSMEC ID + EVENT'!$A:$M,5,FALSE),Events!$B:$D,3,FALSE),)</f>
        <v>E008</v>
      </c>
      <c r="L934" t="str">
        <f>IF(L$1= VLOOKUP(L$1,Events!$A:$D,1,FALSE),
VLOOKUP(
VLOOKUP($A934,'[3]OSMEC ID + EVENT'!$A:$M,6,FALSE),Events!$B:$D,3,FALSE),)</f>
        <v>E009</v>
      </c>
      <c r="M934" t="str">
        <f>IF(M$1= VLOOKUP(M$1,Events!$A:$D,1,FALSE),
VLOOKUP(
VLOOKUP($A934,'[3]OSMEC ID + EVENT'!$A:$M,7,FALSE),Events!$B:$D,3,FALSE),)</f>
        <v>E010</v>
      </c>
      <c r="N934" t="str">
        <f>IF(N$1= VLOOKUP(N$1,Events!$A:$D,1,FALSE),
VLOOKUP(
VLOOKUP($A934,'[3]OSMEC ID + EVENT'!$A:$M,8,FALSE),Events!$B:$D,3,FALSE),)</f>
        <v>E011</v>
      </c>
      <c r="O934" t="str">
        <f>IF(O$1= VLOOKUP(O$1,Events!$A:$D,1,FALSE),
VLOOKUP(
VLOOKUP($A934,'[3]OSMEC ID + EVENT'!$A:$M,9,FALSE),Events!$B:$D,3,FALSE),)</f>
        <v>E012</v>
      </c>
      <c r="P934" t="str">
        <f>IF(P$1= VLOOKUP(P$1,Events!$A:$D,1,FALSE),
VLOOKUP(
VLOOKUP($A934,'[3]OSMEC ID + EVENT'!$A:$M,10,FALSE),Events!$B:$D,3,FALSE),)</f>
        <v>E013</v>
      </c>
      <c r="Q934" t="str">
        <f>IF(Q$1= VLOOKUP(Q$1,Events!$A:$D,1,FALSE),
VLOOKUP(
VLOOKUP($A934,'[3]OSMEC ID + EVENT'!$A:$M,11,FALSE),Events!$B:$D,3,FALSE),)</f>
        <v>E014</v>
      </c>
      <c r="R934" t="str">
        <f>IF(R$1= VLOOKUP(R$1,Events!$A:$D,1,FALSE),
VLOOKUP(
VLOOKUP($A934,'[3]OSMEC ID + EVENT'!$A:$M,12,FALSE),Events!$B:$D,3,FALSE),)</f>
        <v>E015</v>
      </c>
      <c r="S934" t="str">
        <f>IF(S$1= VLOOKUP(S$1,Events!$A:$D,1,FALSE),
VLOOKUP(
VLOOKUP($A934,'[3]OSMEC ID + EVENT'!$A:$M,13,FALSE),Events!$B:$D,3,FALSE),)</f>
        <v>E016</v>
      </c>
      <c r="T934" t="str">
        <f>IF(
ISNA(MATCH(T$1,Events!$A:$A,0)),
0,
VLOOKUP(
VLOOKUP(A934,'[4]OSMEC ID + EVENT'!$A:$I,2,FALSE),Events!$B:$D,3,FALSE))</f>
        <v>E017</v>
      </c>
      <c r="U934" t="str">
        <f>IF(
ISNA(MATCH(U$1,Events!$A:$A,0)),
0,
VLOOKUP(
VLOOKUP($A934,'[4]OSMEC ID + EVENT'!$A:$I,3,FALSE),Events!$B:$D,3,FALSE))</f>
        <v>E018</v>
      </c>
      <c r="V934" t="str">
        <f>IF(
ISNA(MATCH(V$1,Events!$A:$A,0)),
0,
VLOOKUP(
VLOOKUP($A934,'[4]OSMEC ID + EVENT'!$A:$I,4,FALSE),Events!$B:$D,3,FALSE))</f>
        <v>E019</v>
      </c>
      <c r="W934" t="str">
        <f>IF(
ISNA(MATCH(W$1,Events!$A:$A,0)),
0,
VLOOKUP(
VLOOKUP($A934,'[4]OSMEC ID + EVENT'!$A:$I,5,FALSE),Events!$B:$D,3,FALSE))</f>
        <v>E020</v>
      </c>
      <c r="X934" t="str">
        <f>IF(
ISNA(MATCH(X$1,Events!$A:$A,0)),
0,
VLOOKUP(
VLOOKUP($A934,'[4]OSMEC ID + EVENT'!$A:$I,6,FALSE),Events!$B:$D,3,FALSE))</f>
        <v>E021</v>
      </c>
      <c r="Y934" t="str">
        <f>IF(
ISNA(MATCH(Y$1,Events!$A:$A,0)),
0,
VLOOKUP(
VLOOKUP($A934,'[4]OSMEC ID + EVENT'!$A:$I,7,FALSE),Events!$B:$D,3,FALSE))</f>
        <v>E022</v>
      </c>
      <c r="Z934" t="str">
        <f>IF(
ISNA(MATCH(Z$1,Events!$A:$A,0)),
0,
VLOOKUP(
VLOOKUP($A934,'[4]OSMEC ID + EVENT'!$A:$I,8,FALSE),Events!$B:$D,3,FALSE))</f>
        <v>E023</v>
      </c>
      <c r="AA934" t="str">
        <f>IFERROR(
VLOOKUP(
VLOOKUP(A934,'[5]OSMEC ID + SUBJECT'!$A:$B,2,FALSE),Subjects!$B:$D,3,FALSE),"")</f>
        <v/>
      </c>
      <c r="AB934" t="str">
        <f>IFERROR(
VLOOKUP(
VLOOKUP(A934,'[6]OSMEC ID + SUBJECT'!$A:$B,2,FALSE),Subjects!B:D,3,FALSE),"")</f>
        <v/>
      </c>
      <c r="AC934" t="str">
        <f>IFERROR(
VLOOKUP(
VLOOKUP(A934,'[7]OSMEC-ID + SESSION'!$A:$B,2,FALSE),Subjects!$B:$D,3,FALSE),"")</f>
        <v/>
      </c>
      <c r="AD934" t="str">
        <f>IFERROR(
VLOOKUP(
VLOOKUP(A934,'[8]OSMEC ID + SESSION'!$A:$B,2,FALSE),Subjects!$B:$D,3,FALSE),"")</f>
        <v/>
      </c>
      <c r="AE934" s="12" t="str">
        <f>IFERROR(
VLOOKUP(
VLOOKUP(A934,'[9]OSMEC ID + SUBJECT'!$A:$B,2,FALSE),Subjects!$B:$D,3,FALSE),"")</f>
        <v/>
      </c>
      <c r="AF934" t="str">
        <f>IFERROR(
VLOOKUP(
VLOOKUP(A934,'[10]OSMEC ID + SESSION'!$A:$B,2,FALSE),Subjects!$B:$D,3),"")</f>
        <v/>
      </c>
    </row>
    <row r="935" spans="1:32" x14ac:dyDescent="0.75">
      <c r="A935" t="str">
        <f>Deligate_List!A937</f>
        <v>OSMEC-1225</v>
      </c>
      <c r="B935" t="str">
        <f>VLOOKUP(A935,Deligate_List!A:B,2,FALSE)</f>
        <v>JAI SASHANK JUJJAVARAPU</v>
      </c>
      <c r="C935" t="str">
        <f>IFERROR(
VLOOKUP(
VLOOKUP($A935,'[1]OSMEC ID + WORKSHOP'!$A:$B,2,FALSE),Workshop!A:C,3,FALSE),"")</f>
        <v/>
      </c>
      <c r="D935" t="str">
        <f>IF($D$1 =Events!$A$2,
VLOOKUP(
VLOOKUP($A935,'[2]OSMEC ID + EVENT'!$A:$E,2,FALSE),Events!$B:$D,3,FALSE))</f>
        <v>E001</v>
      </c>
      <c r="E935" t="str">
        <f>IF(E$1=Events!$A$3,
VLOOKUP(
VLOOKUP($A935,'[2]OSMEC ID + EVENT'!$A:$E,3,FALSE),Events!B:D,3,FALSE))</f>
        <v>E002</v>
      </c>
      <c r="F935" t="str">
        <f>IF($F$1=Events!$A$4,
VLOOKUP(
VLOOKUP($A937,'[2]OSMEC ID + EVENT'!$A:$E,4,FALSE),Events!B:D,3,FALSE),)</f>
        <v>E003</v>
      </c>
      <c r="G935" t="str">
        <f>IF($G$1=Events!$A$5,
VLOOKUP(
VLOOKUP($A937,'[2]OSMEC ID + EVENT'!$A:$E,5,FALSE),Events!$B:$D,3,FALSE),)</f>
        <v>E004</v>
      </c>
      <c r="H935" s="3" t="str">
        <f>IF($H$1= VLOOKUP($H$1,Events!$A:$D,1,FALSE),
VLOOKUP(
VLOOKUP(A935,'[3]OSMEC ID + EVENT'!$A:$M,2,FALSE),Events!B:D,3,FALSE),)</f>
        <v>E005</v>
      </c>
      <c r="I935" s="3" t="str">
        <f>IF(I$1= VLOOKUP(I$1,Events!$A:$D,1,FALSE),
VLOOKUP(
VLOOKUP($A935,'[3]OSMEC ID + EVENT'!$A:$M,3,FALSE),Events!$B:$D,3,FALSE),)</f>
        <v>E006</v>
      </c>
      <c r="J935" t="str">
        <f>IF(J$1= VLOOKUP(J$1,Events!$A:$D,1,FALSE),
VLOOKUP(
VLOOKUP($A935,'[3]OSMEC ID + EVENT'!$A:$M,4,FALSE),Events!$B:$D,3,FALSE),)</f>
        <v>E007</v>
      </c>
      <c r="K935" t="str">
        <f>IF(K$1= VLOOKUP(K$1,Events!$A:$D,1,FALSE),
VLOOKUP(
VLOOKUP($A935,'[3]OSMEC ID + EVENT'!$A:$M,5,FALSE),Events!$B:$D,3,FALSE),)</f>
        <v>E008</v>
      </c>
      <c r="L935" t="str">
        <f>IF(L$1= VLOOKUP(L$1,Events!$A:$D,1,FALSE),
VLOOKUP(
VLOOKUP($A935,'[3]OSMEC ID + EVENT'!$A:$M,6,FALSE),Events!$B:$D,3,FALSE),)</f>
        <v>E009</v>
      </c>
      <c r="M935" t="str">
        <f>IF(M$1= VLOOKUP(M$1,Events!$A:$D,1,FALSE),
VLOOKUP(
VLOOKUP($A935,'[3]OSMEC ID + EVENT'!$A:$M,7,FALSE),Events!$B:$D,3,FALSE),)</f>
        <v>E010</v>
      </c>
      <c r="N935" t="str">
        <f>IF(N$1= VLOOKUP(N$1,Events!$A:$D,1,FALSE),
VLOOKUP(
VLOOKUP($A935,'[3]OSMEC ID + EVENT'!$A:$M,8,FALSE),Events!$B:$D,3,FALSE),)</f>
        <v>E011</v>
      </c>
      <c r="O935" t="str">
        <f>IF(O$1= VLOOKUP(O$1,Events!$A:$D,1,FALSE),
VLOOKUP(
VLOOKUP($A935,'[3]OSMEC ID + EVENT'!$A:$M,9,FALSE),Events!$B:$D,3,FALSE),)</f>
        <v>E012</v>
      </c>
      <c r="P935" t="str">
        <f>IF(P$1= VLOOKUP(P$1,Events!$A:$D,1,FALSE),
VLOOKUP(
VLOOKUP($A935,'[3]OSMEC ID + EVENT'!$A:$M,10,FALSE),Events!$B:$D,3,FALSE),)</f>
        <v>E013</v>
      </c>
      <c r="Q935" t="str">
        <f>IF(Q$1= VLOOKUP(Q$1,Events!$A:$D,1,FALSE),
VLOOKUP(
VLOOKUP($A935,'[3]OSMEC ID + EVENT'!$A:$M,11,FALSE),Events!$B:$D,3,FALSE),)</f>
        <v>E014</v>
      </c>
      <c r="R935" t="str">
        <f>IF(R$1= VLOOKUP(R$1,Events!$A:$D,1,FALSE),
VLOOKUP(
VLOOKUP($A935,'[3]OSMEC ID + EVENT'!$A:$M,12,FALSE),Events!$B:$D,3,FALSE),)</f>
        <v>E015</v>
      </c>
      <c r="S935" t="str">
        <f>IF(S$1= VLOOKUP(S$1,Events!$A:$D,1,FALSE),
VLOOKUP(
VLOOKUP($A935,'[3]OSMEC ID + EVENT'!$A:$M,13,FALSE),Events!$B:$D,3,FALSE),)</f>
        <v>E016</v>
      </c>
      <c r="T935" t="str">
        <f>IF(
ISNA(MATCH(T$1,Events!$A:$A,0)),
0,
VLOOKUP(
VLOOKUP(A935,'[4]OSMEC ID + EVENT'!$A:$I,2,FALSE),Events!$B:$D,3,FALSE))</f>
        <v>E017</v>
      </c>
      <c r="U935" t="str">
        <f>IF(
ISNA(MATCH(U$1,Events!$A:$A,0)),
0,
VLOOKUP(
VLOOKUP($A935,'[4]OSMEC ID + EVENT'!$A:$I,3,FALSE),Events!$B:$D,3,FALSE))</f>
        <v>E018</v>
      </c>
      <c r="V935" t="str">
        <f>IF(
ISNA(MATCH(V$1,Events!$A:$A,0)),
0,
VLOOKUP(
VLOOKUP($A935,'[4]OSMEC ID + EVENT'!$A:$I,4,FALSE),Events!$B:$D,3,FALSE))</f>
        <v>E019</v>
      </c>
      <c r="W935" t="str">
        <f>IF(
ISNA(MATCH(W$1,Events!$A:$A,0)),
0,
VLOOKUP(
VLOOKUP($A935,'[4]OSMEC ID + EVENT'!$A:$I,5,FALSE),Events!$B:$D,3,FALSE))</f>
        <v>E020</v>
      </c>
      <c r="X935" t="str">
        <f>IF(
ISNA(MATCH(X$1,Events!$A:$A,0)),
0,
VLOOKUP(
VLOOKUP($A935,'[4]OSMEC ID + EVENT'!$A:$I,6,FALSE),Events!$B:$D,3,FALSE))</f>
        <v>E021</v>
      </c>
      <c r="Y935" t="str">
        <f>IF(
ISNA(MATCH(Y$1,Events!$A:$A,0)),
0,
VLOOKUP(
VLOOKUP($A935,'[4]OSMEC ID + EVENT'!$A:$I,7,FALSE),Events!$B:$D,3,FALSE))</f>
        <v>E022</v>
      </c>
      <c r="Z935" t="str">
        <f>IF(
ISNA(MATCH(Z$1,Events!$A:$A,0)),
0,
VLOOKUP(
VLOOKUP($A935,'[4]OSMEC ID + EVENT'!$A:$I,8,FALSE),Events!$B:$D,3,FALSE))</f>
        <v>E023</v>
      </c>
      <c r="AA935" t="str">
        <f>IFERROR(
VLOOKUP(
VLOOKUP(A935,'[5]OSMEC ID + SUBJECT'!$A:$B,2,FALSE),Subjects!$B:$D,3,FALSE),"")</f>
        <v/>
      </c>
      <c r="AB935" t="str">
        <f>IFERROR(
VLOOKUP(
VLOOKUP(A935,'[6]OSMEC ID + SUBJECT'!$A:$B,2,FALSE),Subjects!B:D,3,FALSE),"")</f>
        <v/>
      </c>
      <c r="AC935" t="str">
        <f>IFERROR(
VLOOKUP(
VLOOKUP(A935,'[7]OSMEC-ID + SESSION'!$A:$B,2,FALSE),Subjects!$B:$D,3,FALSE),"")</f>
        <v/>
      </c>
      <c r="AD935" t="str">
        <f>IFERROR(
VLOOKUP(
VLOOKUP(A935,'[8]OSMEC ID + SESSION'!$A:$B,2,FALSE),Subjects!$B:$D,3,FALSE),"")</f>
        <v/>
      </c>
      <c r="AE935" s="12" t="str">
        <f>IFERROR(
VLOOKUP(
VLOOKUP(A935,'[9]OSMEC ID + SUBJECT'!$A:$B,2,FALSE),Subjects!$B:$D,3,FALSE),"")</f>
        <v/>
      </c>
      <c r="AF935" t="str">
        <f>IFERROR(
VLOOKUP(
VLOOKUP(A935,'[10]OSMEC ID + SESSION'!$A:$B,2,FALSE),Subjects!$B:$D,3),"")</f>
        <v/>
      </c>
    </row>
    <row r="936" spans="1:32" x14ac:dyDescent="0.75">
      <c r="A936" t="str">
        <f>Deligate_List!A938</f>
        <v>OSMEC-1228</v>
      </c>
      <c r="B936" t="str">
        <f>VLOOKUP(A936,Deligate_List!A:B,2,FALSE)</f>
        <v>MOHAMMED NASR ARIF</v>
      </c>
      <c r="C936" t="str">
        <f>IFERROR(
VLOOKUP(
VLOOKUP($A936,'[1]OSMEC ID + WORKSHOP'!$A:$B,2,FALSE),Workshop!A:C,3,FALSE),"")</f>
        <v/>
      </c>
      <c r="D936" t="str">
        <f>IF($D$1 =Events!$A$2,
VLOOKUP(
VLOOKUP($A936,'[2]OSMEC ID + EVENT'!$A:$E,2,FALSE),Events!$B:$D,3,FALSE))</f>
        <v>E001</v>
      </c>
      <c r="E936" t="str">
        <f>IF(E$1=Events!$A$3,
VLOOKUP(
VLOOKUP($A936,'[2]OSMEC ID + EVENT'!$A:$E,3,FALSE),Events!B:D,3,FALSE))</f>
        <v>E002</v>
      </c>
      <c r="F936" t="str">
        <f>IF($F$1=Events!$A$4,
VLOOKUP(
VLOOKUP($A938,'[2]OSMEC ID + EVENT'!$A:$E,4,FALSE),Events!B:D,3,FALSE),)</f>
        <v>E003</v>
      </c>
      <c r="G936" t="str">
        <f>IF($G$1=Events!$A$5,
VLOOKUP(
VLOOKUP($A938,'[2]OSMEC ID + EVENT'!$A:$E,5,FALSE),Events!$B:$D,3,FALSE),)</f>
        <v>E004</v>
      </c>
      <c r="H936" s="3" t="str">
        <f>IF($H$1= VLOOKUP($H$1,Events!$A:$D,1,FALSE),
VLOOKUP(
VLOOKUP(A936,'[3]OSMEC ID + EVENT'!$A:$M,2,FALSE),Events!B:D,3,FALSE),)</f>
        <v>E005</v>
      </c>
      <c r="I936" s="3" t="str">
        <f>IF(I$1= VLOOKUP(I$1,Events!$A:$D,1,FALSE),
VLOOKUP(
VLOOKUP($A936,'[3]OSMEC ID + EVENT'!$A:$M,3,FALSE),Events!$B:$D,3,FALSE),)</f>
        <v>E006</v>
      </c>
      <c r="J936" t="str">
        <f>IF(J$1= VLOOKUP(J$1,Events!$A:$D,1,FALSE),
VLOOKUP(
VLOOKUP($A936,'[3]OSMEC ID + EVENT'!$A:$M,4,FALSE),Events!$B:$D,3,FALSE),)</f>
        <v>E007</v>
      </c>
      <c r="K936" t="str">
        <f>IF(K$1= VLOOKUP(K$1,Events!$A:$D,1,FALSE),
VLOOKUP(
VLOOKUP($A936,'[3]OSMEC ID + EVENT'!$A:$M,5,FALSE),Events!$B:$D,3,FALSE),)</f>
        <v>E008</v>
      </c>
      <c r="L936" t="str">
        <f>IF(L$1= VLOOKUP(L$1,Events!$A:$D,1,FALSE),
VLOOKUP(
VLOOKUP($A936,'[3]OSMEC ID + EVENT'!$A:$M,6,FALSE),Events!$B:$D,3,FALSE),)</f>
        <v>E009</v>
      </c>
      <c r="M936" t="str">
        <f>IF(M$1= VLOOKUP(M$1,Events!$A:$D,1,FALSE),
VLOOKUP(
VLOOKUP($A936,'[3]OSMEC ID + EVENT'!$A:$M,7,FALSE),Events!$B:$D,3,FALSE),)</f>
        <v>E010</v>
      </c>
      <c r="N936" t="str">
        <f>IF(N$1= VLOOKUP(N$1,Events!$A:$D,1,FALSE),
VLOOKUP(
VLOOKUP($A936,'[3]OSMEC ID + EVENT'!$A:$M,8,FALSE),Events!$B:$D,3,FALSE),)</f>
        <v>E011</v>
      </c>
      <c r="O936" t="str">
        <f>IF(O$1= VLOOKUP(O$1,Events!$A:$D,1,FALSE),
VLOOKUP(
VLOOKUP($A936,'[3]OSMEC ID + EVENT'!$A:$M,9,FALSE),Events!$B:$D,3,FALSE),)</f>
        <v>E012</v>
      </c>
      <c r="P936" t="str">
        <f>IF(P$1= VLOOKUP(P$1,Events!$A:$D,1,FALSE),
VLOOKUP(
VLOOKUP($A936,'[3]OSMEC ID + EVENT'!$A:$M,10,FALSE),Events!$B:$D,3,FALSE),)</f>
        <v>E013</v>
      </c>
      <c r="Q936" t="str">
        <f>IF(Q$1= VLOOKUP(Q$1,Events!$A:$D,1,FALSE),
VLOOKUP(
VLOOKUP($A936,'[3]OSMEC ID + EVENT'!$A:$M,11,FALSE),Events!$B:$D,3,FALSE),)</f>
        <v>E014</v>
      </c>
      <c r="R936" t="str">
        <f>IF(R$1= VLOOKUP(R$1,Events!$A:$D,1,FALSE),
VLOOKUP(
VLOOKUP($A936,'[3]OSMEC ID + EVENT'!$A:$M,12,FALSE),Events!$B:$D,3,FALSE),)</f>
        <v>E015</v>
      </c>
      <c r="S936" t="str">
        <f>IF(S$1= VLOOKUP(S$1,Events!$A:$D,1,FALSE),
VLOOKUP(
VLOOKUP($A936,'[3]OSMEC ID + EVENT'!$A:$M,13,FALSE),Events!$B:$D,3,FALSE),)</f>
        <v>E016</v>
      </c>
      <c r="T936" t="str">
        <f>IF(
ISNA(MATCH(T$1,Events!$A:$A,0)),
0,
VLOOKUP(
VLOOKUP(A936,'[4]OSMEC ID + EVENT'!$A:$I,2,FALSE),Events!$B:$D,3,FALSE))</f>
        <v>E017</v>
      </c>
      <c r="U936" t="str">
        <f>IF(
ISNA(MATCH(U$1,Events!$A:$A,0)),
0,
VLOOKUP(
VLOOKUP($A936,'[4]OSMEC ID + EVENT'!$A:$I,3,FALSE),Events!$B:$D,3,FALSE))</f>
        <v>E018</v>
      </c>
      <c r="V936" t="str">
        <f>IF(
ISNA(MATCH(V$1,Events!$A:$A,0)),
0,
VLOOKUP(
VLOOKUP($A936,'[4]OSMEC ID + EVENT'!$A:$I,4,FALSE),Events!$B:$D,3,FALSE))</f>
        <v>E019</v>
      </c>
      <c r="W936" t="str">
        <f>IF(
ISNA(MATCH(W$1,Events!$A:$A,0)),
0,
VLOOKUP(
VLOOKUP($A936,'[4]OSMEC ID + EVENT'!$A:$I,5,FALSE),Events!$B:$D,3,FALSE))</f>
        <v>E020</v>
      </c>
      <c r="X936" t="str">
        <f>IF(
ISNA(MATCH(X$1,Events!$A:$A,0)),
0,
VLOOKUP(
VLOOKUP($A936,'[4]OSMEC ID + EVENT'!$A:$I,6,FALSE),Events!$B:$D,3,FALSE))</f>
        <v>E021</v>
      </c>
      <c r="Y936" t="str">
        <f>IF(
ISNA(MATCH(Y$1,Events!$A:$A,0)),
0,
VLOOKUP(
VLOOKUP($A936,'[4]OSMEC ID + EVENT'!$A:$I,7,FALSE),Events!$B:$D,3,FALSE))</f>
        <v>E022</v>
      </c>
      <c r="Z936" t="str">
        <f>IF(
ISNA(MATCH(Z$1,Events!$A:$A,0)),
0,
VLOOKUP(
VLOOKUP($A936,'[4]OSMEC ID + EVENT'!$A:$I,8,FALSE),Events!$B:$D,3,FALSE))</f>
        <v>E023</v>
      </c>
      <c r="AA936" t="str">
        <f>IFERROR(
VLOOKUP(
VLOOKUP(A936,'[5]OSMEC ID + SUBJECT'!$A:$B,2,FALSE),Subjects!$B:$D,3,FALSE),"")</f>
        <v/>
      </c>
      <c r="AB936" t="str">
        <f>IFERROR(
VLOOKUP(
VLOOKUP(A936,'[6]OSMEC ID + SUBJECT'!$A:$B,2,FALSE),Subjects!B:D,3,FALSE),"")</f>
        <v/>
      </c>
      <c r="AC936" t="str">
        <f>IFERROR(
VLOOKUP(
VLOOKUP(A936,'[7]OSMEC-ID + SESSION'!$A:$B,2,FALSE),Subjects!$B:$D,3,FALSE),"")</f>
        <v/>
      </c>
      <c r="AD936" t="str">
        <f>IFERROR(
VLOOKUP(
VLOOKUP(A936,'[8]OSMEC ID + SESSION'!$A:$B,2,FALSE),Subjects!$B:$D,3,FALSE),"")</f>
        <v/>
      </c>
      <c r="AE936" s="12" t="str">
        <f>IFERROR(
VLOOKUP(
VLOOKUP(A936,'[9]OSMEC ID + SUBJECT'!$A:$B,2,FALSE),Subjects!$B:$D,3,FALSE),"")</f>
        <v/>
      </c>
      <c r="AF936" t="str">
        <f>IFERROR(
VLOOKUP(
VLOOKUP(A936,'[10]OSMEC ID + SESSION'!$A:$B,2,FALSE),Subjects!$B:$D,3),"")</f>
        <v/>
      </c>
    </row>
    <row r="937" spans="1:32" x14ac:dyDescent="0.75">
      <c r="A937" t="str">
        <f>Deligate_List!A939</f>
        <v>OSMEC-1226</v>
      </c>
      <c r="B937" t="str">
        <f>VLOOKUP(A937,Deligate_List!A:B,2,FALSE)</f>
        <v>CHARVI NILESH RATHOD</v>
      </c>
      <c r="C937" t="str">
        <f>IFERROR(
VLOOKUP(
VLOOKUP($A937,'[1]OSMEC ID + WORKSHOP'!$A:$B,2,FALSE),Workshop!A:C,3,FALSE),"")</f>
        <v/>
      </c>
      <c r="D937" t="str">
        <f>IF($D$1 =Events!$A$2,
VLOOKUP(
VLOOKUP($A937,'[2]OSMEC ID + EVENT'!$A:$E,2,FALSE),Events!$B:$D,3,FALSE))</f>
        <v>E001</v>
      </c>
      <c r="E937" t="str">
        <f>IF(E$1=Events!$A$3,
VLOOKUP(
VLOOKUP($A937,'[2]OSMEC ID + EVENT'!$A:$E,3,FALSE),Events!B:D,3,FALSE))</f>
        <v>E002</v>
      </c>
      <c r="F937" t="str">
        <f>IF($F$1=Events!$A$4,
VLOOKUP(
VLOOKUP($A939,'[2]OSMEC ID + EVENT'!$A:$E,4,FALSE),Events!B:D,3,FALSE),)</f>
        <v>E003</v>
      </c>
      <c r="G937" t="str">
        <f>IF($G$1=Events!$A$5,
VLOOKUP(
VLOOKUP($A939,'[2]OSMEC ID + EVENT'!$A:$E,5,FALSE),Events!$B:$D,3,FALSE),)</f>
        <v>E004</v>
      </c>
      <c r="H937" s="3" t="str">
        <f>IF($H$1= VLOOKUP($H$1,Events!$A:$D,1,FALSE),
VLOOKUP(
VLOOKUP(A937,'[3]OSMEC ID + EVENT'!$A:$M,2,FALSE),Events!B:D,3,FALSE),)</f>
        <v>E005</v>
      </c>
      <c r="I937" s="3" t="str">
        <f>IF(I$1= VLOOKUP(I$1,Events!$A:$D,1,FALSE),
VLOOKUP(
VLOOKUP($A937,'[3]OSMEC ID + EVENT'!$A:$M,3,FALSE),Events!$B:$D,3,FALSE),)</f>
        <v>E006</v>
      </c>
      <c r="J937" t="str">
        <f>IF(J$1= VLOOKUP(J$1,Events!$A:$D,1,FALSE),
VLOOKUP(
VLOOKUP($A937,'[3]OSMEC ID + EVENT'!$A:$M,4,FALSE),Events!$B:$D,3,FALSE),)</f>
        <v>E007</v>
      </c>
      <c r="K937" t="str">
        <f>IF(K$1= VLOOKUP(K$1,Events!$A:$D,1,FALSE),
VLOOKUP(
VLOOKUP($A937,'[3]OSMEC ID + EVENT'!$A:$M,5,FALSE),Events!$B:$D,3,FALSE),)</f>
        <v>E008</v>
      </c>
      <c r="L937" t="str">
        <f>IF(L$1= VLOOKUP(L$1,Events!$A:$D,1,FALSE),
VLOOKUP(
VLOOKUP($A937,'[3]OSMEC ID + EVENT'!$A:$M,6,FALSE),Events!$B:$D,3,FALSE),)</f>
        <v>E009</v>
      </c>
      <c r="M937" t="str">
        <f>IF(M$1= VLOOKUP(M$1,Events!$A:$D,1,FALSE),
VLOOKUP(
VLOOKUP($A937,'[3]OSMEC ID + EVENT'!$A:$M,7,FALSE),Events!$B:$D,3,FALSE),)</f>
        <v>E010</v>
      </c>
      <c r="N937" t="str">
        <f>IF(N$1= VLOOKUP(N$1,Events!$A:$D,1,FALSE),
VLOOKUP(
VLOOKUP($A937,'[3]OSMEC ID + EVENT'!$A:$M,8,FALSE),Events!$B:$D,3,FALSE),)</f>
        <v>E011</v>
      </c>
      <c r="O937" t="str">
        <f>IF(O$1= VLOOKUP(O$1,Events!$A:$D,1,FALSE),
VLOOKUP(
VLOOKUP($A937,'[3]OSMEC ID + EVENT'!$A:$M,9,FALSE),Events!$B:$D,3,FALSE),)</f>
        <v>E012</v>
      </c>
      <c r="P937" t="str">
        <f>IF(P$1= VLOOKUP(P$1,Events!$A:$D,1,FALSE),
VLOOKUP(
VLOOKUP($A937,'[3]OSMEC ID + EVENT'!$A:$M,10,FALSE),Events!$B:$D,3,FALSE),)</f>
        <v>E013</v>
      </c>
      <c r="Q937" t="str">
        <f>IF(Q$1= VLOOKUP(Q$1,Events!$A:$D,1,FALSE),
VLOOKUP(
VLOOKUP($A937,'[3]OSMEC ID + EVENT'!$A:$M,11,FALSE),Events!$B:$D,3,FALSE),)</f>
        <v>E014</v>
      </c>
      <c r="R937" t="str">
        <f>IF(R$1= VLOOKUP(R$1,Events!$A:$D,1,FALSE),
VLOOKUP(
VLOOKUP($A937,'[3]OSMEC ID + EVENT'!$A:$M,12,FALSE),Events!$B:$D,3,FALSE),)</f>
        <v>E015</v>
      </c>
      <c r="S937" t="str">
        <f>IF(S$1= VLOOKUP(S$1,Events!$A:$D,1,FALSE),
VLOOKUP(
VLOOKUP($A937,'[3]OSMEC ID + EVENT'!$A:$M,13,FALSE),Events!$B:$D,3,FALSE),)</f>
        <v>E016</v>
      </c>
      <c r="T937" t="str">
        <f>IF(
ISNA(MATCH(T$1,Events!$A:$A,0)),
0,
VLOOKUP(
VLOOKUP(A937,'[4]OSMEC ID + EVENT'!$A:$I,2,FALSE),Events!$B:$D,3,FALSE))</f>
        <v>E017</v>
      </c>
      <c r="U937" t="str">
        <f>IF(
ISNA(MATCH(U$1,Events!$A:$A,0)),
0,
VLOOKUP(
VLOOKUP($A937,'[4]OSMEC ID + EVENT'!$A:$I,3,FALSE),Events!$B:$D,3,FALSE))</f>
        <v>E018</v>
      </c>
      <c r="V937" t="str">
        <f>IF(
ISNA(MATCH(V$1,Events!$A:$A,0)),
0,
VLOOKUP(
VLOOKUP($A937,'[4]OSMEC ID + EVENT'!$A:$I,4,FALSE),Events!$B:$D,3,FALSE))</f>
        <v>E019</v>
      </c>
      <c r="W937" t="str">
        <f>IF(
ISNA(MATCH(W$1,Events!$A:$A,0)),
0,
VLOOKUP(
VLOOKUP($A937,'[4]OSMEC ID + EVENT'!$A:$I,5,FALSE),Events!$B:$D,3,FALSE))</f>
        <v>E020</v>
      </c>
      <c r="X937" t="str">
        <f>IF(
ISNA(MATCH(X$1,Events!$A:$A,0)),
0,
VLOOKUP(
VLOOKUP($A937,'[4]OSMEC ID + EVENT'!$A:$I,6,FALSE),Events!$B:$D,3,FALSE))</f>
        <v>E021</v>
      </c>
      <c r="Y937" t="str">
        <f>IF(
ISNA(MATCH(Y$1,Events!$A:$A,0)),
0,
VLOOKUP(
VLOOKUP($A937,'[4]OSMEC ID + EVENT'!$A:$I,7,FALSE),Events!$B:$D,3,FALSE))</f>
        <v>E022</v>
      </c>
      <c r="Z937" t="str">
        <f>IF(
ISNA(MATCH(Z$1,Events!$A:$A,0)),
0,
VLOOKUP(
VLOOKUP($A937,'[4]OSMEC ID + EVENT'!$A:$I,8,FALSE),Events!$B:$D,3,FALSE))</f>
        <v>E023</v>
      </c>
      <c r="AA937" t="str">
        <f>IFERROR(
VLOOKUP(
VLOOKUP(A937,'[5]OSMEC ID + SUBJECT'!$A:$B,2,FALSE),Subjects!$B:$D,3,FALSE),"")</f>
        <v/>
      </c>
      <c r="AB937" t="str">
        <f>IFERROR(
VLOOKUP(
VLOOKUP(A937,'[6]OSMEC ID + SUBJECT'!$A:$B,2,FALSE),Subjects!B:D,3,FALSE),"")</f>
        <v/>
      </c>
      <c r="AC937" t="str">
        <f>IFERROR(
VLOOKUP(
VLOOKUP(A937,'[7]OSMEC-ID + SESSION'!$A:$B,2,FALSE),Subjects!$B:$D,3,FALSE),"")</f>
        <v/>
      </c>
      <c r="AD937" t="str">
        <f>IFERROR(
VLOOKUP(
VLOOKUP(A937,'[8]OSMEC ID + SESSION'!$A:$B,2,FALSE),Subjects!$B:$D,3,FALSE),"")</f>
        <v/>
      </c>
      <c r="AE937" s="12" t="str">
        <f>IFERROR(
VLOOKUP(
VLOOKUP(A937,'[9]OSMEC ID + SUBJECT'!$A:$B,2,FALSE),Subjects!$B:$D,3,FALSE),"")</f>
        <v/>
      </c>
      <c r="AF937" t="str">
        <f>IFERROR(
VLOOKUP(
VLOOKUP(A937,'[10]OSMEC ID + SESSION'!$A:$B,2,FALSE),Subjects!$B:$D,3),"")</f>
        <v/>
      </c>
    </row>
    <row r="938" spans="1:32" x14ac:dyDescent="0.75">
      <c r="A938" t="str">
        <f>Deligate_List!A940</f>
        <v>OSMEC-1229</v>
      </c>
      <c r="B938" t="str">
        <f>VLOOKUP(A938,Deligate_List!A:B,2,FALSE)</f>
        <v>AFIFA IRRAM</v>
      </c>
      <c r="C938" t="str">
        <f>IFERROR(
VLOOKUP(
VLOOKUP($A938,'[1]OSMEC ID + WORKSHOP'!$A:$B,2,FALSE),Workshop!A:C,3,FALSE),"")</f>
        <v/>
      </c>
      <c r="D938" t="str">
        <f>IF($D$1 =Events!$A$2,
VLOOKUP(
VLOOKUP($A938,'[2]OSMEC ID + EVENT'!$A:$E,2,FALSE),Events!$B:$D,3,FALSE))</f>
        <v>E001</v>
      </c>
      <c r="E938" t="str">
        <f>IF(E$1=Events!$A$3,
VLOOKUP(
VLOOKUP($A938,'[2]OSMEC ID + EVENT'!$A:$E,3,FALSE),Events!B:D,3,FALSE))</f>
        <v>E002</v>
      </c>
      <c r="F938" t="str">
        <f>IF($F$1=Events!$A$4,
VLOOKUP(
VLOOKUP($A940,'[2]OSMEC ID + EVENT'!$A:$E,4,FALSE),Events!B:D,3,FALSE),)</f>
        <v>E003</v>
      </c>
      <c r="G938" t="str">
        <f>IF($G$1=Events!$A$5,
VLOOKUP(
VLOOKUP($A940,'[2]OSMEC ID + EVENT'!$A:$E,5,FALSE),Events!$B:$D,3,FALSE),)</f>
        <v>E004</v>
      </c>
      <c r="H938" s="3" t="str">
        <f>IF($H$1= VLOOKUP($H$1,Events!$A:$D,1,FALSE),
VLOOKUP(
VLOOKUP(A938,'[3]OSMEC ID + EVENT'!$A:$M,2,FALSE),Events!B:D,3,FALSE),)</f>
        <v>E005</v>
      </c>
      <c r="I938" s="3" t="str">
        <f>IF(I$1= VLOOKUP(I$1,Events!$A:$D,1,FALSE),
VLOOKUP(
VLOOKUP($A938,'[3]OSMEC ID + EVENT'!$A:$M,3,FALSE),Events!$B:$D,3,FALSE),)</f>
        <v>E006</v>
      </c>
      <c r="J938" t="str">
        <f>IF(J$1= VLOOKUP(J$1,Events!$A:$D,1,FALSE),
VLOOKUP(
VLOOKUP($A938,'[3]OSMEC ID + EVENT'!$A:$M,4,FALSE),Events!$B:$D,3,FALSE),)</f>
        <v>E007</v>
      </c>
      <c r="K938" t="str">
        <f>IF(K$1= VLOOKUP(K$1,Events!$A:$D,1,FALSE),
VLOOKUP(
VLOOKUP($A938,'[3]OSMEC ID + EVENT'!$A:$M,5,FALSE),Events!$B:$D,3,FALSE),)</f>
        <v>E008</v>
      </c>
      <c r="L938" t="str">
        <f>IF(L$1= VLOOKUP(L$1,Events!$A:$D,1,FALSE),
VLOOKUP(
VLOOKUP($A938,'[3]OSMEC ID + EVENT'!$A:$M,6,FALSE),Events!$B:$D,3,FALSE),)</f>
        <v>E009</v>
      </c>
      <c r="M938" t="str">
        <f>IF(M$1= VLOOKUP(M$1,Events!$A:$D,1,FALSE),
VLOOKUP(
VLOOKUP($A938,'[3]OSMEC ID + EVENT'!$A:$M,7,FALSE),Events!$B:$D,3,FALSE),)</f>
        <v>E010</v>
      </c>
      <c r="N938" t="str">
        <f>IF(N$1= VLOOKUP(N$1,Events!$A:$D,1,FALSE),
VLOOKUP(
VLOOKUP($A938,'[3]OSMEC ID + EVENT'!$A:$M,8,FALSE),Events!$B:$D,3,FALSE),)</f>
        <v>E011</v>
      </c>
      <c r="O938" t="str">
        <f>IF(O$1= VLOOKUP(O$1,Events!$A:$D,1,FALSE),
VLOOKUP(
VLOOKUP($A938,'[3]OSMEC ID + EVENT'!$A:$M,9,FALSE),Events!$B:$D,3,FALSE),)</f>
        <v>E012</v>
      </c>
      <c r="P938" t="str">
        <f>IF(P$1= VLOOKUP(P$1,Events!$A:$D,1,FALSE),
VLOOKUP(
VLOOKUP($A938,'[3]OSMEC ID + EVENT'!$A:$M,10,FALSE),Events!$B:$D,3,FALSE),)</f>
        <v>E013</v>
      </c>
      <c r="Q938" t="str">
        <f>IF(Q$1= VLOOKUP(Q$1,Events!$A:$D,1,FALSE),
VLOOKUP(
VLOOKUP($A938,'[3]OSMEC ID + EVENT'!$A:$M,11,FALSE),Events!$B:$D,3,FALSE),)</f>
        <v>E014</v>
      </c>
      <c r="R938" t="str">
        <f>IF(R$1= VLOOKUP(R$1,Events!$A:$D,1,FALSE),
VLOOKUP(
VLOOKUP($A938,'[3]OSMEC ID + EVENT'!$A:$M,12,FALSE),Events!$B:$D,3,FALSE),)</f>
        <v>E015</v>
      </c>
      <c r="S938" t="str">
        <f>IF(S$1= VLOOKUP(S$1,Events!$A:$D,1,FALSE),
VLOOKUP(
VLOOKUP($A938,'[3]OSMEC ID + EVENT'!$A:$M,13,FALSE),Events!$B:$D,3,FALSE),)</f>
        <v>E016</v>
      </c>
      <c r="T938" t="str">
        <f>IF(
ISNA(MATCH(T$1,Events!$A:$A,0)),
0,
VLOOKUP(
VLOOKUP(A938,'[4]OSMEC ID + EVENT'!$A:$I,2,FALSE),Events!$B:$D,3,FALSE))</f>
        <v>E017</v>
      </c>
      <c r="U938" t="str">
        <f>IF(
ISNA(MATCH(U$1,Events!$A:$A,0)),
0,
VLOOKUP(
VLOOKUP($A938,'[4]OSMEC ID + EVENT'!$A:$I,3,FALSE),Events!$B:$D,3,FALSE))</f>
        <v>E018</v>
      </c>
      <c r="V938" t="str">
        <f>IF(
ISNA(MATCH(V$1,Events!$A:$A,0)),
0,
VLOOKUP(
VLOOKUP($A938,'[4]OSMEC ID + EVENT'!$A:$I,4,FALSE),Events!$B:$D,3,FALSE))</f>
        <v>E019</v>
      </c>
      <c r="W938" t="str">
        <f>IF(
ISNA(MATCH(W$1,Events!$A:$A,0)),
0,
VLOOKUP(
VLOOKUP($A938,'[4]OSMEC ID + EVENT'!$A:$I,5,FALSE),Events!$B:$D,3,FALSE))</f>
        <v>E020</v>
      </c>
      <c r="X938" t="str">
        <f>IF(
ISNA(MATCH(X$1,Events!$A:$A,0)),
0,
VLOOKUP(
VLOOKUP($A938,'[4]OSMEC ID + EVENT'!$A:$I,6,FALSE),Events!$B:$D,3,FALSE))</f>
        <v>E021</v>
      </c>
      <c r="Y938" t="str">
        <f>IF(
ISNA(MATCH(Y$1,Events!$A:$A,0)),
0,
VLOOKUP(
VLOOKUP($A938,'[4]OSMEC ID + EVENT'!$A:$I,7,FALSE),Events!$B:$D,3,FALSE))</f>
        <v>E022</v>
      </c>
      <c r="Z938" t="str">
        <f>IF(
ISNA(MATCH(Z$1,Events!$A:$A,0)),
0,
VLOOKUP(
VLOOKUP($A938,'[4]OSMEC ID + EVENT'!$A:$I,8,FALSE),Events!$B:$D,3,FALSE))</f>
        <v>E023</v>
      </c>
      <c r="AA938" t="str">
        <f>IFERROR(
VLOOKUP(
VLOOKUP(A938,'[5]OSMEC ID + SUBJECT'!$A:$B,2,FALSE),Subjects!$B:$D,3,FALSE),"")</f>
        <v/>
      </c>
      <c r="AB938" t="str">
        <f>IFERROR(
VLOOKUP(
VLOOKUP(A938,'[6]OSMEC ID + SUBJECT'!$A:$B,2,FALSE),Subjects!B:D,3,FALSE),"")</f>
        <v/>
      </c>
      <c r="AC938" t="str">
        <f>IFERROR(
VLOOKUP(
VLOOKUP(A938,'[7]OSMEC-ID + SESSION'!$A:$B,2,FALSE),Subjects!$B:$D,3,FALSE),"")</f>
        <v/>
      </c>
      <c r="AD938" t="str">
        <f>IFERROR(
VLOOKUP(
VLOOKUP(A938,'[8]OSMEC ID + SESSION'!$A:$B,2,FALSE),Subjects!$B:$D,3,FALSE),"")</f>
        <v/>
      </c>
      <c r="AE938" s="12" t="str">
        <f>IFERROR(
VLOOKUP(
VLOOKUP(A938,'[9]OSMEC ID + SUBJECT'!$A:$B,2,FALSE),Subjects!$B:$D,3,FALSE),"")</f>
        <v/>
      </c>
      <c r="AF938" t="str">
        <f>IFERROR(
VLOOKUP(
VLOOKUP(A938,'[10]OSMEC ID + SESSION'!$A:$B,2,FALSE),Subjects!$B:$D,3),"")</f>
        <v/>
      </c>
    </row>
    <row r="939" spans="1:32" x14ac:dyDescent="0.75">
      <c r="A939" t="str">
        <f>Deligate_List!A941</f>
        <v>OSMEC-1231</v>
      </c>
      <c r="B939" t="str">
        <f>VLOOKUP(A939,Deligate_List!A:B,2,FALSE)</f>
        <v>CHALLAMALLA DHANUSH CHOWDARY</v>
      </c>
      <c r="C939" t="str">
        <f>IFERROR(
VLOOKUP(
VLOOKUP($A939,'[1]OSMEC ID + WORKSHOP'!$A:$B,2,FALSE),Workshop!A:C,3,FALSE),"")</f>
        <v/>
      </c>
      <c r="D939" t="str">
        <f>IF($D$1 =Events!$A$2,
VLOOKUP(
VLOOKUP($A939,'[2]OSMEC ID + EVENT'!$A:$E,2,FALSE),Events!$B:$D,3,FALSE))</f>
        <v>E001</v>
      </c>
      <c r="E939" t="str">
        <f>IF(E$1=Events!$A$3,
VLOOKUP(
VLOOKUP($A939,'[2]OSMEC ID + EVENT'!$A:$E,3,FALSE),Events!B:D,3,FALSE))</f>
        <v>E002</v>
      </c>
      <c r="F939" t="str">
        <f>IF($F$1=Events!$A$4,
VLOOKUP(
VLOOKUP($A941,'[2]OSMEC ID + EVENT'!$A:$E,4,FALSE),Events!B:D,3,FALSE),)</f>
        <v>E003</v>
      </c>
      <c r="G939" t="str">
        <f>IF($G$1=Events!$A$5,
VLOOKUP(
VLOOKUP($A941,'[2]OSMEC ID + EVENT'!$A:$E,5,FALSE),Events!$B:$D,3,FALSE),)</f>
        <v>E004</v>
      </c>
      <c r="H939" s="3" t="str">
        <f>IF($H$1= VLOOKUP($H$1,Events!$A:$D,1,FALSE),
VLOOKUP(
VLOOKUP(A939,'[3]OSMEC ID + EVENT'!$A:$M,2,FALSE),Events!B:D,3,FALSE),)</f>
        <v>E005</v>
      </c>
      <c r="I939" s="3" t="str">
        <f>IF(I$1= VLOOKUP(I$1,Events!$A:$D,1,FALSE),
VLOOKUP(
VLOOKUP($A939,'[3]OSMEC ID + EVENT'!$A:$M,3,FALSE),Events!$B:$D,3,FALSE),)</f>
        <v>E006</v>
      </c>
      <c r="J939" t="str">
        <f>IF(J$1= VLOOKUP(J$1,Events!$A:$D,1,FALSE),
VLOOKUP(
VLOOKUP($A939,'[3]OSMEC ID + EVENT'!$A:$M,4,FALSE),Events!$B:$D,3,FALSE),)</f>
        <v>E007</v>
      </c>
      <c r="K939" t="str">
        <f>IF(K$1= VLOOKUP(K$1,Events!$A:$D,1,FALSE),
VLOOKUP(
VLOOKUP($A939,'[3]OSMEC ID + EVENT'!$A:$M,5,FALSE),Events!$B:$D,3,FALSE),)</f>
        <v>E008</v>
      </c>
      <c r="L939" t="str">
        <f>IF(L$1= VLOOKUP(L$1,Events!$A:$D,1,FALSE),
VLOOKUP(
VLOOKUP($A939,'[3]OSMEC ID + EVENT'!$A:$M,6,FALSE),Events!$B:$D,3,FALSE),)</f>
        <v>E009</v>
      </c>
      <c r="M939" t="str">
        <f>IF(M$1= VLOOKUP(M$1,Events!$A:$D,1,FALSE),
VLOOKUP(
VLOOKUP($A939,'[3]OSMEC ID + EVENT'!$A:$M,7,FALSE),Events!$B:$D,3,FALSE),)</f>
        <v>E010</v>
      </c>
      <c r="N939" t="str">
        <f>IF(N$1= VLOOKUP(N$1,Events!$A:$D,1,FALSE),
VLOOKUP(
VLOOKUP($A939,'[3]OSMEC ID + EVENT'!$A:$M,8,FALSE),Events!$B:$D,3,FALSE),)</f>
        <v>E011</v>
      </c>
      <c r="O939" t="str">
        <f>IF(O$1= VLOOKUP(O$1,Events!$A:$D,1,FALSE),
VLOOKUP(
VLOOKUP($A939,'[3]OSMEC ID + EVENT'!$A:$M,9,FALSE),Events!$B:$D,3,FALSE),)</f>
        <v>E012</v>
      </c>
      <c r="P939" t="str">
        <f>IF(P$1= VLOOKUP(P$1,Events!$A:$D,1,FALSE),
VLOOKUP(
VLOOKUP($A939,'[3]OSMEC ID + EVENT'!$A:$M,10,FALSE),Events!$B:$D,3,FALSE),)</f>
        <v>E013</v>
      </c>
      <c r="Q939" t="str">
        <f>IF(Q$1= VLOOKUP(Q$1,Events!$A:$D,1,FALSE),
VLOOKUP(
VLOOKUP($A939,'[3]OSMEC ID + EVENT'!$A:$M,11,FALSE),Events!$B:$D,3,FALSE),)</f>
        <v>E014</v>
      </c>
      <c r="R939" t="str">
        <f>IF(R$1= VLOOKUP(R$1,Events!$A:$D,1,FALSE),
VLOOKUP(
VLOOKUP($A939,'[3]OSMEC ID + EVENT'!$A:$M,12,FALSE),Events!$B:$D,3,FALSE),)</f>
        <v>E015</v>
      </c>
      <c r="S939" t="str">
        <f>IF(S$1= VLOOKUP(S$1,Events!$A:$D,1,FALSE),
VLOOKUP(
VLOOKUP($A939,'[3]OSMEC ID + EVENT'!$A:$M,13,FALSE),Events!$B:$D,3,FALSE),)</f>
        <v>E016</v>
      </c>
      <c r="T939" t="str">
        <f>IF(
ISNA(MATCH(T$1,Events!$A:$A,0)),
0,
VLOOKUP(
VLOOKUP(A939,'[4]OSMEC ID + EVENT'!$A:$I,2,FALSE),Events!$B:$D,3,FALSE))</f>
        <v>E017</v>
      </c>
      <c r="U939" t="str">
        <f>IF(
ISNA(MATCH(U$1,Events!$A:$A,0)),
0,
VLOOKUP(
VLOOKUP($A939,'[4]OSMEC ID + EVENT'!$A:$I,3,FALSE),Events!$B:$D,3,FALSE))</f>
        <v>E018</v>
      </c>
      <c r="V939" t="str">
        <f>IF(
ISNA(MATCH(V$1,Events!$A:$A,0)),
0,
VLOOKUP(
VLOOKUP($A939,'[4]OSMEC ID + EVENT'!$A:$I,4,FALSE),Events!$B:$D,3,FALSE))</f>
        <v>E019</v>
      </c>
      <c r="W939" t="str">
        <f>IF(
ISNA(MATCH(W$1,Events!$A:$A,0)),
0,
VLOOKUP(
VLOOKUP($A939,'[4]OSMEC ID + EVENT'!$A:$I,5,FALSE),Events!$B:$D,3,FALSE))</f>
        <v>E020</v>
      </c>
      <c r="X939" t="str">
        <f>IF(
ISNA(MATCH(X$1,Events!$A:$A,0)),
0,
VLOOKUP(
VLOOKUP($A939,'[4]OSMEC ID + EVENT'!$A:$I,6,FALSE),Events!$B:$D,3,FALSE))</f>
        <v>E021</v>
      </c>
      <c r="Y939" t="str">
        <f>IF(
ISNA(MATCH(Y$1,Events!$A:$A,0)),
0,
VLOOKUP(
VLOOKUP($A939,'[4]OSMEC ID + EVENT'!$A:$I,7,FALSE),Events!$B:$D,3,FALSE))</f>
        <v>E022</v>
      </c>
      <c r="Z939" t="str">
        <f>IF(
ISNA(MATCH(Z$1,Events!$A:$A,0)),
0,
VLOOKUP(
VLOOKUP($A939,'[4]OSMEC ID + EVENT'!$A:$I,8,FALSE),Events!$B:$D,3,FALSE))</f>
        <v>E023</v>
      </c>
      <c r="AA939" t="str">
        <f>IFERROR(
VLOOKUP(
VLOOKUP(A939,'[5]OSMEC ID + SUBJECT'!$A:$B,2,FALSE),Subjects!$B:$D,3,FALSE),"")</f>
        <v/>
      </c>
      <c r="AB939" t="str">
        <f>IFERROR(
VLOOKUP(
VLOOKUP(A939,'[6]OSMEC ID + SUBJECT'!$A:$B,2,FALSE),Subjects!B:D,3,FALSE),"")</f>
        <v/>
      </c>
      <c r="AC939" t="str">
        <f>IFERROR(
VLOOKUP(
VLOOKUP(A939,'[7]OSMEC-ID + SESSION'!$A:$B,2,FALSE),Subjects!$B:$D,3,FALSE),"")</f>
        <v/>
      </c>
      <c r="AD939" t="str">
        <f>IFERROR(
VLOOKUP(
VLOOKUP(A939,'[8]OSMEC ID + SESSION'!$A:$B,2,FALSE),Subjects!$B:$D,3,FALSE),"")</f>
        <v/>
      </c>
      <c r="AE939" s="12" t="str">
        <f>IFERROR(
VLOOKUP(
VLOOKUP(A939,'[9]OSMEC ID + SUBJECT'!$A:$B,2,FALSE),Subjects!$B:$D,3,FALSE),"")</f>
        <v/>
      </c>
      <c r="AF939" t="str">
        <f>IFERROR(
VLOOKUP(
VLOOKUP(A939,'[10]OSMEC ID + SESSION'!$A:$B,2,FALSE),Subjects!$B:$D,3),"")</f>
        <v/>
      </c>
    </row>
    <row r="940" spans="1:32" x14ac:dyDescent="0.75">
      <c r="A940" t="str">
        <f>Deligate_List!A942</f>
        <v>OSMEC-1234</v>
      </c>
      <c r="B940" t="str">
        <f>VLOOKUP(A940,Deligate_List!A:B,2,FALSE)</f>
        <v>AYESHA SIDDIQUA</v>
      </c>
      <c r="C940" t="str">
        <f>IFERROR(
VLOOKUP(
VLOOKUP($A940,'[1]OSMEC ID + WORKSHOP'!$A:$B,2,FALSE),Workshop!A:C,3,FALSE),"")</f>
        <v/>
      </c>
      <c r="D940" t="str">
        <f>IF($D$1 =Events!$A$2,
VLOOKUP(
VLOOKUP($A940,'[2]OSMEC ID + EVENT'!$A:$E,2,FALSE),Events!$B:$D,3,FALSE))</f>
        <v>E001</v>
      </c>
      <c r="E940" t="str">
        <f>IF(E$1=Events!$A$3,
VLOOKUP(
VLOOKUP($A940,'[2]OSMEC ID + EVENT'!$A:$E,3,FALSE),Events!B:D,3,FALSE))</f>
        <v>E002</v>
      </c>
      <c r="F940" t="str">
        <f>IF($F$1=Events!$A$4,
VLOOKUP(
VLOOKUP($A942,'[2]OSMEC ID + EVENT'!$A:$E,4,FALSE),Events!B:D,3,FALSE),)</f>
        <v>E003</v>
      </c>
      <c r="G940" t="str">
        <f>IF($G$1=Events!$A$5,
VLOOKUP(
VLOOKUP($A942,'[2]OSMEC ID + EVENT'!$A:$E,5,FALSE),Events!$B:$D,3,FALSE),)</f>
        <v>E004</v>
      </c>
      <c r="H940" s="3" t="str">
        <f>IF($H$1= VLOOKUP($H$1,Events!$A:$D,1,FALSE),
VLOOKUP(
VLOOKUP(A940,'[3]OSMEC ID + EVENT'!$A:$M,2,FALSE),Events!B:D,3,FALSE),)</f>
        <v>E005</v>
      </c>
      <c r="I940" s="3" t="str">
        <f>IF(I$1= VLOOKUP(I$1,Events!$A:$D,1,FALSE),
VLOOKUP(
VLOOKUP($A940,'[3]OSMEC ID + EVENT'!$A:$M,3,FALSE),Events!$B:$D,3,FALSE),)</f>
        <v>E006</v>
      </c>
      <c r="J940" t="str">
        <f>IF(J$1= VLOOKUP(J$1,Events!$A:$D,1,FALSE),
VLOOKUP(
VLOOKUP($A940,'[3]OSMEC ID + EVENT'!$A:$M,4,FALSE),Events!$B:$D,3,FALSE),)</f>
        <v>E007</v>
      </c>
      <c r="K940" t="str">
        <f>IF(K$1= VLOOKUP(K$1,Events!$A:$D,1,FALSE),
VLOOKUP(
VLOOKUP($A940,'[3]OSMEC ID + EVENT'!$A:$M,5,FALSE),Events!$B:$D,3,FALSE),)</f>
        <v>E008</v>
      </c>
      <c r="L940" t="str">
        <f>IF(L$1= VLOOKUP(L$1,Events!$A:$D,1,FALSE),
VLOOKUP(
VLOOKUP($A940,'[3]OSMEC ID + EVENT'!$A:$M,6,FALSE),Events!$B:$D,3,FALSE),)</f>
        <v>E009</v>
      </c>
      <c r="M940" t="str">
        <f>IF(M$1= VLOOKUP(M$1,Events!$A:$D,1,FALSE),
VLOOKUP(
VLOOKUP($A940,'[3]OSMEC ID + EVENT'!$A:$M,7,FALSE),Events!$B:$D,3,FALSE),)</f>
        <v>E010</v>
      </c>
      <c r="N940" t="str">
        <f>IF(N$1= VLOOKUP(N$1,Events!$A:$D,1,FALSE),
VLOOKUP(
VLOOKUP($A940,'[3]OSMEC ID + EVENT'!$A:$M,8,FALSE),Events!$B:$D,3,FALSE),)</f>
        <v>E011</v>
      </c>
      <c r="O940" t="str">
        <f>IF(O$1= VLOOKUP(O$1,Events!$A:$D,1,FALSE),
VLOOKUP(
VLOOKUP($A940,'[3]OSMEC ID + EVENT'!$A:$M,9,FALSE),Events!$B:$D,3,FALSE),)</f>
        <v>E012</v>
      </c>
      <c r="P940" t="str">
        <f>IF(P$1= VLOOKUP(P$1,Events!$A:$D,1,FALSE),
VLOOKUP(
VLOOKUP($A940,'[3]OSMEC ID + EVENT'!$A:$M,10,FALSE),Events!$B:$D,3,FALSE),)</f>
        <v>E013</v>
      </c>
      <c r="Q940" t="str">
        <f>IF(Q$1= VLOOKUP(Q$1,Events!$A:$D,1,FALSE),
VLOOKUP(
VLOOKUP($A940,'[3]OSMEC ID + EVENT'!$A:$M,11,FALSE),Events!$B:$D,3,FALSE),)</f>
        <v>E014</v>
      </c>
      <c r="R940" t="str">
        <f>IF(R$1= VLOOKUP(R$1,Events!$A:$D,1,FALSE),
VLOOKUP(
VLOOKUP($A940,'[3]OSMEC ID + EVENT'!$A:$M,12,FALSE),Events!$B:$D,3,FALSE),)</f>
        <v>E015</v>
      </c>
      <c r="S940" t="str">
        <f>IF(S$1= VLOOKUP(S$1,Events!$A:$D,1,FALSE),
VLOOKUP(
VLOOKUP($A940,'[3]OSMEC ID + EVENT'!$A:$M,13,FALSE),Events!$B:$D,3,FALSE),)</f>
        <v>E016</v>
      </c>
      <c r="T940" t="str">
        <f>IF(
ISNA(MATCH(T$1,Events!$A:$A,0)),
0,
VLOOKUP(
VLOOKUP(A940,'[4]OSMEC ID + EVENT'!$A:$I,2,FALSE),Events!$B:$D,3,FALSE))</f>
        <v>E017</v>
      </c>
      <c r="U940" t="str">
        <f>IF(
ISNA(MATCH(U$1,Events!$A:$A,0)),
0,
VLOOKUP(
VLOOKUP($A940,'[4]OSMEC ID + EVENT'!$A:$I,3,FALSE),Events!$B:$D,3,FALSE))</f>
        <v>E018</v>
      </c>
      <c r="V940" t="str">
        <f>IF(
ISNA(MATCH(V$1,Events!$A:$A,0)),
0,
VLOOKUP(
VLOOKUP($A940,'[4]OSMEC ID + EVENT'!$A:$I,4,FALSE),Events!$B:$D,3,FALSE))</f>
        <v>E019</v>
      </c>
      <c r="W940" t="str">
        <f>IF(
ISNA(MATCH(W$1,Events!$A:$A,0)),
0,
VLOOKUP(
VLOOKUP($A940,'[4]OSMEC ID + EVENT'!$A:$I,5,FALSE),Events!$B:$D,3,FALSE))</f>
        <v>E020</v>
      </c>
      <c r="X940" t="str">
        <f>IF(
ISNA(MATCH(X$1,Events!$A:$A,0)),
0,
VLOOKUP(
VLOOKUP($A940,'[4]OSMEC ID + EVENT'!$A:$I,6,FALSE),Events!$B:$D,3,FALSE))</f>
        <v>E021</v>
      </c>
      <c r="Y940" t="str">
        <f>IF(
ISNA(MATCH(Y$1,Events!$A:$A,0)),
0,
VLOOKUP(
VLOOKUP($A940,'[4]OSMEC ID + EVENT'!$A:$I,7,FALSE),Events!$B:$D,3,FALSE))</f>
        <v>E022</v>
      </c>
      <c r="Z940" t="str">
        <f>IF(
ISNA(MATCH(Z$1,Events!$A:$A,0)),
0,
VLOOKUP(
VLOOKUP($A940,'[4]OSMEC ID + EVENT'!$A:$I,8,FALSE),Events!$B:$D,3,FALSE))</f>
        <v>E023</v>
      </c>
      <c r="AA940" t="str">
        <f>IFERROR(
VLOOKUP(
VLOOKUP(A940,'[5]OSMEC ID + SUBJECT'!$A:$B,2,FALSE),Subjects!$B:$D,3,FALSE),"")</f>
        <v/>
      </c>
      <c r="AB940" t="str">
        <f>IFERROR(
VLOOKUP(
VLOOKUP(A940,'[6]OSMEC ID + SUBJECT'!$A:$B,2,FALSE),Subjects!B:D,3,FALSE),"")</f>
        <v/>
      </c>
      <c r="AC940" t="str">
        <f>IFERROR(
VLOOKUP(
VLOOKUP(A940,'[7]OSMEC-ID + SESSION'!$A:$B,2,FALSE),Subjects!$B:$D,3,FALSE),"")</f>
        <v/>
      </c>
      <c r="AD940" t="str">
        <f>IFERROR(
VLOOKUP(
VLOOKUP(A940,'[8]OSMEC ID + SESSION'!$A:$B,2,FALSE),Subjects!$B:$D,3,FALSE),"")</f>
        <v/>
      </c>
      <c r="AE940" s="12" t="str">
        <f>IFERROR(
VLOOKUP(
VLOOKUP(A940,'[9]OSMEC ID + SUBJECT'!$A:$B,2,FALSE),Subjects!$B:$D,3,FALSE),"")</f>
        <v/>
      </c>
      <c r="AF940" t="str">
        <f>IFERROR(
VLOOKUP(
VLOOKUP(A940,'[10]OSMEC ID + SESSION'!$A:$B,2,FALSE),Subjects!$B:$D,3),"")</f>
        <v/>
      </c>
    </row>
    <row r="941" spans="1:32" x14ac:dyDescent="0.75">
      <c r="A941" t="str">
        <f>Deligate_List!A943</f>
        <v>OSMEC-1233</v>
      </c>
      <c r="B941" t="str">
        <f>VLOOKUP(A941,Deligate_List!A:B,2,FALSE)</f>
        <v>ARJUN KULKARNI</v>
      </c>
      <c r="C941" t="str">
        <f>IFERROR(
VLOOKUP(
VLOOKUP($A941,'[1]OSMEC ID + WORKSHOP'!$A:$B,2,FALSE),Workshop!A:C,3,FALSE),"")</f>
        <v>W002</v>
      </c>
      <c r="D941" t="str">
        <f>IF($D$1 =Events!$A$2,
VLOOKUP(
VLOOKUP($A941,'[2]OSMEC ID + EVENT'!$A:$E,2,FALSE),Events!$B:$D,3,FALSE))</f>
        <v>E001</v>
      </c>
      <c r="E941" t="str">
        <f>IF(E$1=Events!$A$3,
VLOOKUP(
VLOOKUP($A941,'[2]OSMEC ID + EVENT'!$A:$E,3,FALSE),Events!B:D,3,FALSE))</f>
        <v>E002</v>
      </c>
      <c r="F941" t="str">
        <f>IF($F$1=Events!$A$4,
VLOOKUP(
VLOOKUP($A943,'[2]OSMEC ID + EVENT'!$A:$E,4,FALSE),Events!B:D,3,FALSE),)</f>
        <v>E003</v>
      </c>
      <c r="G941" t="str">
        <f>IF($G$1=Events!$A$5,
VLOOKUP(
VLOOKUP($A943,'[2]OSMEC ID + EVENT'!$A:$E,5,FALSE),Events!$B:$D,3,FALSE),)</f>
        <v>E004</v>
      </c>
      <c r="H941" s="3" t="str">
        <f>IF($H$1= VLOOKUP($H$1,Events!$A:$D,1,FALSE),
VLOOKUP(
VLOOKUP(A941,'[3]OSMEC ID + EVENT'!$A:$M,2,FALSE),Events!B:D,3,FALSE),)</f>
        <v>E005</v>
      </c>
      <c r="I941" s="3" t="str">
        <f>IF(I$1= VLOOKUP(I$1,Events!$A:$D,1,FALSE),
VLOOKUP(
VLOOKUP($A941,'[3]OSMEC ID + EVENT'!$A:$M,3,FALSE),Events!$B:$D,3,FALSE),)</f>
        <v>E006</v>
      </c>
      <c r="J941" t="str">
        <f>IF(J$1= VLOOKUP(J$1,Events!$A:$D,1,FALSE),
VLOOKUP(
VLOOKUP($A941,'[3]OSMEC ID + EVENT'!$A:$M,4,FALSE),Events!$B:$D,3,FALSE),)</f>
        <v>E007</v>
      </c>
      <c r="K941" t="str">
        <f>IF(K$1= VLOOKUP(K$1,Events!$A:$D,1,FALSE),
VLOOKUP(
VLOOKUP($A941,'[3]OSMEC ID + EVENT'!$A:$M,5,FALSE),Events!$B:$D,3,FALSE),)</f>
        <v>E008</v>
      </c>
      <c r="L941" t="str">
        <f>IF(L$1= VLOOKUP(L$1,Events!$A:$D,1,FALSE),
VLOOKUP(
VLOOKUP($A941,'[3]OSMEC ID + EVENT'!$A:$M,6,FALSE),Events!$B:$D,3,FALSE),)</f>
        <v>E009</v>
      </c>
      <c r="M941" t="str">
        <f>IF(M$1= VLOOKUP(M$1,Events!$A:$D,1,FALSE),
VLOOKUP(
VLOOKUP($A941,'[3]OSMEC ID + EVENT'!$A:$M,7,FALSE),Events!$B:$D,3,FALSE),)</f>
        <v>E010</v>
      </c>
      <c r="N941" t="str">
        <f>IF(N$1= VLOOKUP(N$1,Events!$A:$D,1,FALSE),
VLOOKUP(
VLOOKUP($A941,'[3]OSMEC ID + EVENT'!$A:$M,8,FALSE),Events!$B:$D,3,FALSE),)</f>
        <v>E011</v>
      </c>
      <c r="O941" t="str">
        <f>IF(O$1= VLOOKUP(O$1,Events!$A:$D,1,FALSE),
VLOOKUP(
VLOOKUP($A941,'[3]OSMEC ID + EVENT'!$A:$M,9,FALSE),Events!$B:$D,3,FALSE),)</f>
        <v>E012</v>
      </c>
      <c r="P941" t="str">
        <f>IF(P$1= VLOOKUP(P$1,Events!$A:$D,1,FALSE),
VLOOKUP(
VLOOKUP($A941,'[3]OSMEC ID + EVENT'!$A:$M,10,FALSE),Events!$B:$D,3,FALSE),)</f>
        <v>E013</v>
      </c>
      <c r="Q941" t="str">
        <f>IF(Q$1= VLOOKUP(Q$1,Events!$A:$D,1,FALSE),
VLOOKUP(
VLOOKUP($A941,'[3]OSMEC ID + EVENT'!$A:$M,11,FALSE),Events!$B:$D,3,FALSE),)</f>
        <v>E014</v>
      </c>
      <c r="R941" t="str">
        <f>IF(R$1= VLOOKUP(R$1,Events!$A:$D,1,FALSE),
VLOOKUP(
VLOOKUP($A941,'[3]OSMEC ID + EVENT'!$A:$M,12,FALSE),Events!$B:$D,3,FALSE),)</f>
        <v>E015</v>
      </c>
      <c r="S941" t="str">
        <f>IF(S$1= VLOOKUP(S$1,Events!$A:$D,1,FALSE),
VLOOKUP(
VLOOKUP($A941,'[3]OSMEC ID + EVENT'!$A:$M,13,FALSE),Events!$B:$D,3,FALSE),)</f>
        <v>E016</v>
      </c>
      <c r="T941" t="str">
        <f>IF(
ISNA(MATCH(T$1,Events!$A:$A,0)),
0,
VLOOKUP(
VLOOKUP(A941,'[4]OSMEC ID + EVENT'!$A:$I,2,FALSE),Events!$B:$D,3,FALSE))</f>
        <v>E017</v>
      </c>
      <c r="U941" t="str">
        <f>IF(
ISNA(MATCH(U$1,Events!$A:$A,0)),
0,
VLOOKUP(
VLOOKUP($A941,'[4]OSMEC ID + EVENT'!$A:$I,3,FALSE),Events!$B:$D,3,FALSE))</f>
        <v>E018</v>
      </c>
      <c r="V941" t="str">
        <f>IF(
ISNA(MATCH(V$1,Events!$A:$A,0)),
0,
VLOOKUP(
VLOOKUP($A941,'[4]OSMEC ID + EVENT'!$A:$I,4,FALSE),Events!$B:$D,3,FALSE))</f>
        <v>E019</v>
      </c>
      <c r="W941" t="str">
        <f>IF(
ISNA(MATCH(W$1,Events!$A:$A,0)),
0,
VLOOKUP(
VLOOKUP($A941,'[4]OSMEC ID + EVENT'!$A:$I,5,FALSE),Events!$B:$D,3,FALSE))</f>
        <v>E020</v>
      </c>
      <c r="X941" t="str">
        <f>IF(
ISNA(MATCH(X$1,Events!$A:$A,0)),
0,
VLOOKUP(
VLOOKUP($A941,'[4]OSMEC ID + EVENT'!$A:$I,6,FALSE),Events!$B:$D,3,FALSE))</f>
        <v>E021</v>
      </c>
      <c r="Y941" t="str">
        <f>IF(
ISNA(MATCH(Y$1,Events!$A:$A,0)),
0,
VLOOKUP(
VLOOKUP($A941,'[4]OSMEC ID + EVENT'!$A:$I,7,FALSE),Events!$B:$D,3,FALSE))</f>
        <v>E022</v>
      </c>
      <c r="Z941" t="str">
        <f>IF(
ISNA(MATCH(Z$1,Events!$A:$A,0)),
0,
VLOOKUP(
VLOOKUP($A941,'[4]OSMEC ID + EVENT'!$A:$I,8,FALSE),Events!$B:$D,3,FALSE))</f>
        <v>E023</v>
      </c>
      <c r="AA941" t="str">
        <f>IFERROR(
VLOOKUP(
VLOOKUP(A941,'[5]OSMEC ID + SUBJECT'!$A:$B,2,FALSE),Subjects!$B:$D,3,FALSE),"")</f>
        <v/>
      </c>
      <c r="AB941" t="str">
        <f>IFERROR(
VLOOKUP(
VLOOKUP(A941,'[6]OSMEC ID + SUBJECT'!$A:$B,2,FALSE),Subjects!B:D,3,FALSE),"")</f>
        <v/>
      </c>
      <c r="AC941" t="str">
        <f>IFERROR(
VLOOKUP(
VLOOKUP(A941,'[7]OSMEC-ID + SESSION'!$A:$B,2,FALSE),Subjects!$B:$D,3,FALSE),"")</f>
        <v/>
      </c>
      <c r="AD941" t="str">
        <f>IFERROR(
VLOOKUP(
VLOOKUP(A941,'[8]OSMEC ID + SESSION'!$A:$B,2,FALSE),Subjects!$B:$D,3,FALSE),"")</f>
        <v/>
      </c>
      <c r="AE941" s="12" t="str">
        <f>IFERROR(
VLOOKUP(
VLOOKUP(A941,'[9]OSMEC ID + SUBJECT'!$A:$B,2,FALSE),Subjects!$B:$D,3,FALSE),"")</f>
        <v/>
      </c>
      <c r="AF941" t="str">
        <f>IFERROR(
VLOOKUP(
VLOOKUP(A941,'[10]OSMEC ID + SESSION'!$A:$B,2,FALSE),Subjects!$B:$D,3),"")</f>
        <v/>
      </c>
    </row>
    <row r="942" spans="1:32" x14ac:dyDescent="0.75">
      <c r="A942" t="str">
        <f>Deligate_List!A944</f>
        <v>OSMEC-1236</v>
      </c>
      <c r="B942" t="str">
        <f>VLOOKUP(A942,Deligate_List!A:B,2,FALSE)</f>
        <v>MONIKA KOPPARTHI</v>
      </c>
      <c r="C942" t="str">
        <f>IFERROR(
VLOOKUP(
VLOOKUP($A942,'[1]OSMEC ID + WORKSHOP'!$A:$B,2,FALSE),Workshop!A:C,3,FALSE),"")</f>
        <v/>
      </c>
      <c r="D942" t="str">
        <f>IF($D$1 =Events!$A$2,
VLOOKUP(
VLOOKUP($A942,'[2]OSMEC ID + EVENT'!$A:$E,2,FALSE),Events!$B:$D,3,FALSE))</f>
        <v>E001</v>
      </c>
      <c r="E942" t="str">
        <f>IF(E$1=Events!$A$3,
VLOOKUP(
VLOOKUP($A942,'[2]OSMEC ID + EVENT'!$A:$E,3,FALSE),Events!B:D,3,FALSE))</f>
        <v>E002</v>
      </c>
      <c r="F942" t="str">
        <f>IF($F$1=Events!$A$4,
VLOOKUP(
VLOOKUP($A944,'[2]OSMEC ID + EVENT'!$A:$E,4,FALSE),Events!B:D,3,FALSE),)</f>
        <v>E003</v>
      </c>
      <c r="G942" t="str">
        <f>IF($G$1=Events!$A$5,
VLOOKUP(
VLOOKUP($A944,'[2]OSMEC ID + EVENT'!$A:$E,5,FALSE),Events!$B:$D,3,FALSE),)</f>
        <v>E004</v>
      </c>
      <c r="H942" s="3" t="str">
        <f>IF($H$1= VLOOKUP($H$1,Events!$A:$D,1,FALSE),
VLOOKUP(
VLOOKUP(A942,'[3]OSMEC ID + EVENT'!$A:$M,2,FALSE),Events!B:D,3,FALSE),)</f>
        <v>E005</v>
      </c>
      <c r="I942" s="3" t="str">
        <f>IF(I$1= VLOOKUP(I$1,Events!$A:$D,1,FALSE),
VLOOKUP(
VLOOKUP($A942,'[3]OSMEC ID + EVENT'!$A:$M,3,FALSE),Events!$B:$D,3,FALSE),)</f>
        <v>E006</v>
      </c>
      <c r="J942" t="str">
        <f>IF(J$1= VLOOKUP(J$1,Events!$A:$D,1,FALSE),
VLOOKUP(
VLOOKUP($A942,'[3]OSMEC ID + EVENT'!$A:$M,4,FALSE),Events!$B:$D,3,FALSE),)</f>
        <v>E007</v>
      </c>
      <c r="K942" t="str">
        <f>IF(K$1= VLOOKUP(K$1,Events!$A:$D,1,FALSE),
VLOOKUP(
VLOOKUP($A942,'[3]OSMEC ID + EVENT'!$A:$M,5,FALSE),Events!$B:$D,3,FALSE),)</f>
        <v>E008</v>
      </c>
      <c r="L942" t="str">
        <f>IF(L$1= VLOOKUP(L$1,Events!$A:$D,1,FALSE),
VLOOKUP(
VLOOKUP($A942,'[3]OSMEC ID + EVENT'!$A:$M,6,FALSE),Events!$B:$D,3,FALSE),)</f>
        <v>E009</v>
      </c>
      <c r="M942" t="str">
        <f>IF(M$1= VLOOKUP(M$1,Events!$A:$D,1,FALSE),
VLOOKUP(
VLOOKUP($A942,'[3]OSMEC ID + EVENT'!$A:$M,7,FALSE),Events!$B:$D,3,FALSE),)</f>
        <v>E010</v>
      </c>
      <c r="N942" t="str">
        <f>IF(N$1= VLOOKUP(N$1,Events!$A:$D,1,FALSE),
VLOOKUP(
VLOOKUP($A942,'[3]OSMEC ID + EVENT'!$A:$M,8,FALSE),Events!$B:$D,3,FALSE),)</f>
        <v>E011</v>
      </c>
      <c r="O942" t="str">
        <f>IF(O$1= VLOOKUP(O$1,Events!$A:$D,1,FALSE),
VLOOKUP(
VLOOKUP($A942,'[3]OSMEC ID + EVENT'!$A:$M,9,FALSE),Events!$B:$D,3,FALSE),)</f>
        <v>E012</v>
      </c>
      <c r="P942" t="str">
        <f>IF(P$1= VLOOKUP(P$1,Events!$A:$D,1,FALSE),
VLOOKUP(
VLOOKUP($A942,'[3]OSMEC ID + EVENT'!$A:$M,10,FALSE),Events!$B:$D,3,FALSE),)</f>
        <v>E013</v>
      </c>
      <c r="Q942" t="str">
        <f>IF(Q$1= VLOOKUP(Q$1,Events!$A:$D,1,FALSE),
VLOOKUP(
VLOOKUP($A942,'[3]OSMEC ID + EVENT'!$A:$M,11,FALSE),Events!$B:$D,3,FALSE),)</f>
        <v>E014</v>
      </c>
      <c r="R942" t="str">
        <f>IF(R$1= VLOOKUP(R$1,Events!$A:$D,1,FALSE),
VLOOKUP(
VLOOKUP($A942,'[3]OSMEC ID + EVENT'!$A:$M,12,FALSE),Events!$B:$D,3,FALSE),)</f>
        <v>E015</v>
      </c>
      <c r="S942" t="str">
        <f>IF(S$1= VLOOKUP(S$1,Events!$A:$D,1,FALSE),
VLOOKUP(
VLOOKUP($A942,'[3]OSMEC ID + EVENT'!$A:$M,13,FALSE),Events!$B:$D,3,FALSE),)</f>
        <v>E016</v>
      </c>
      <c r="T942" t="str">
        <f>IF(
ISNA(MATCH(T$1,Events!$A:$A,0)),
0,
VLOOKUP(
VLOOKUP(A942,'[4]OSMEC ID + EVENT'!$A:$I,2,FALSE),Events!$B:$D,3,FALSE))</f>
        <v>E017</v>
      </c>
      <c r="U942" t="str">
        <f>IF(
ISNA(MATCH(U$1,Events!$A:$A,0)),
0,
VLOOKUP(
VLOOKUP($A942,'[4]OSMEC ID + EVENT'!$A:$I,3,FALSE),Events!$B:$D,3,FALSE))</f>
        <v>E018</v>
      </c>
      <c r="V942" t="str">
        <f>IF(
ISNA(MATCH(V$1,Events!$A:$A,0)),
0,
VLOOKUP(
VLOOKUP($A942,'[4]OSMEC ID + EVENT'!$A:$I,4,FALSE),Events!$B:$D,3,FALSE))</f>
        <v>E019</v>
      </c>
      <c r="W942" t="str">
        <f>IF(
ISNA(MATCH(W$1,Events!$A:$A,0)),
0,
VLOOKUP(
VLOOKUP($A942,'[4]OSMEC ID + EVENT'!$A:$I,5,FALSE),Events!$B:$D,3,FALSE))</f>
        <v>E020</v>
      </c>
      <c r="X942" t="str">
        <f>IF(
ISNA(MATCH(X$1,Events!$A:$A,0)),
0,
VLOOKUP(
VLOOKUP($A942,'[4]OSMEC ID + EVENT'!$A:$I,6,FALSE),Events!$B:$D,3,FALSE))</f>
        <v>E021</v>
      </c>
      <c r="Y942" t="str">
        <f>IF(
ISNA(MATCH(Y$1,Events!$A:$A,0)),
0,
VLOOKUP(
VLOOKUP($A942,'[4]OSMEC ID + EVENT'!$A:$I,7,FALSE),Events!$B:$D,3,FALSE))</f>
        <v>E022</v>
      </c>
      <c r="Z942" t="str">
        <f>IF(
ISNA(MATCH(Z$1,Events!$A:$A,0)),
0,
VLOOKUP(
VLOOKUP($A942,'[4]OSMEC ID + EVENT'!$A:$I,8,FALSE),Events!$B:$D,3,FALSE))</f>
        <v>E023</v>
      </c>
      <c r="AA942" t="str">
        <f>IFERROR(
VLOOKUP(
VLOOKUP(A942,'[5]OSMEC ID + SUBJECT'!$A:$B,2,FALSE),Subjects!$B:$D,3,FALSE),"")</f>
        <v/>
      </c>
      <c r="AB942" t="str">
        <f>IFERROR(
VLOOKUP(
VLOOKUP(A942,'[6]OSMEC ID + SUBJECT'!$A:$B,2,FALSE),Subjects!B:D,3,FALSE),"")</f>
        <v/>
      </c>
      <c r="AC942" t="str">
        <f>IFERROR(
VLOOKUP(
VLOOKUP(A942,'[7]OSMEC-ID + SESSION'!$A:$B,2,FALSE),Subjects!$B:$D,3,FALSE),"")</f>
        <v/>
      </c>
      <c r="AD942" t="str">
        <f>IFERROR(
VLOOKUP(
VLOOKUP(A942,'[8]OSMEC ID + SESSION'!$A:$B,2,FALSE),Subjects!$B:$D,3,FALSE),"")</f>
        <v/>
      </c>
      <c r="AE942" s="12" t="str">
        <f>IFERROR(
VLOOKUP(
VLOOKUP(A942,'[9]OSMEC ID + SUBJECT'!$A:$B,2,FALSE),Subjects!$B:$D,3,FALSE),"")</f>
        <v/>
      </c>
      <c r="AF942" t="str">
        <f>IFERROR(
VLOOKUP(
VLOOKUP(A942,'[10]OSMEC ID + SESSION'!$A:$B,2,FALSE),Subjects!$B:$D,3),"")</f>
        <v/>
      </c>
    </row>
    <row r="943" spans="1:32" x14ac:dyDescent="0.75">
      <c r="A943" t="str">
        <f>Deligate_List!A945</f>
        <v>OSMEC-1238</v>
      </c>
      <c r="B943" t="str">
        <f>VLOOKUP(A943,Deligate_List!A:B,2,FALSE)</f>
        <v>RIMSHA NAAZ SAYEDA</v>
      </c>
      <c r="C943" t="str">
        <f>IFERROR(
VLOOKUP(
VLOOKUP($A943,'[1]OSMEC ID + WORKSHOP'!$A:$B,2,FALSE),Workshop!A:C,3,FALSE),"")</f>
        <v/>
      </c>
      <c r="D943" t="str">
        <f>IF($D$1 =Events!$A$2,
VLOOKUP(
VLOOKUP($A943,'[2]OSMEC ID + EVENT'!$A:$E,2,FALSE),Events!$B:$D,3,FALSE))</f>
        <v>E001</v>
      </c>
      <c r="E943" t="str">
        <f>IF(E$1=Events!$A$3,
VLOOKUP(
VLOOKUP($A943,'[2]OSMEC ID + EVENT'!$A:$E,3,FALSE),Events!B:D,3,FALSE))</f>
        <v>E002</v>
      </c>
      <c r="F943" t="str">
        <f>IF($F$1=Events!$A$4,
VLOOKUP(
VLOOKUP($A945,'[2]OSMEC ID + EVENT'!$A:$E,4,FALSE),Events!B:D,3,FALSE),)</f>
        <v>E003</v>
      </c>
      <c r="G943" t="str">
        <f>IF($G$1=Events!$A$5,
VLOOKUP(
VLOOKUP($A945,'[2]OSMEC ID + EVENT'!$A:$E,5,FALSE),Events!$B:$D,3,FALSE),)</f>
        <v>E004</v>
      </c>
      <c r="H943" s="3" t="str">
        <f>IF($H$1= VLOOKUP($H$1,Events!$A:$D,1,FALSE),
VLOOKUP(
VLOOKUP(A943,'[3]OSMEC ID + EVENT'!$A:$M,2,FALSE),Events!B:D,3,FALSE),)</f>
        <v>E005</v>
      </c>
      <c r="I943" s="3" t="str">
        <f>IF(I$1= VLOOKUP(I$1,Events!$A:$D,1,FALSE),
VLOOKUP(
VLOOKUP($A943,'[3]OSMEC ID + EVENT'!$A:$M,3,FALSE),Events!$B:$D,3,FALSE),)</f>
        <v>E006</v>
      </c>
      <c r="J943" t="str">
        <f>IF(J$1= VLOOKUP(J$1,Events!$A:$D,1,FALSE),
VLOOKUP(
VLOOKUP($A943,'[3]OSMEC ID + EVENT'!$A:$M,4,FALSE),Events!$B:$D,3,FALSE),)</f>
        <v>E007</v>
      </c>
      <c r="K943" t="str">
        <f>IF(K$1= VLOOKUP(K$1,Events!$A:$D,1,FALSE),
VLOOKUP(
VLOOKUP($A943,'[3]OSMEC ID + EVENT'!$A:$M,5,FALSE),Events!$B:$D,3,FALSE),)</f>
        <v>E008</v>
      </c>
      <c r="L943" t="str">
        <f>IF(L$1= VLOOKUP(L$1,Events!$A:$D,1,FALSE),
VLOOKUP(
VLOOKUP($A943,'[3]OSMEC ID + EVENT'!$A:$M,6,FALSE),Events!$B:$D,3,FALSE),)</f>
        <v>E009</v>
      </c>
      <c r="M943" t="str">
        <f>IF(M$1= VLOOKUP(M$1,Events!$A:$D,1,FALSE),
VLOOKUP(
VLOOKUP($A943,'[3]OSMEC ID + EVENT'!$A:$M,7,FALSE),Events!$B:$D,3,FALSE),)</f>
        <v>E010</v>
      </c>
      <c r="N943" t="str">
        <f>IF(N$1= VLOOKUP(N$1,Events!$A:$D,1,FALSE),
VLOOKUP(
VLOOKUP($A943,'[3]OSMEC ID + EVENT'!$A:$M,8,FALSE),Events!$B:$D,3,FALSE),)</f>
        <v>E011</v>
      </c>
      <c r="O943" t="str">
        <f>IF(O$1= VLOOKUP(O$1,Events!$A:$D,1,FALSE),
VLOOKUP(
VLOOKUP($A943,'[3]OSMEC ID + EVENT'!$A:$M,9,FALSE),Events!$B:$D,3,FALSE),)</f>
        <v>E012</v>
      </c>
      <c r="P943" t="str">
        <f>IF(P$1= VLOOKUP(P$1,Events!$A:$D,1,FALSE),
VLOOKUP(
VLOOKUP($A943,'[3]OSMEC ID + EVENT'!$A:$M,10,FALSE),Events!$B:$D,3,FALSE),)</f>
        <v>E013</v>
      </c>
      <c r="Q943" t="str">
        <f>IF(Q$1= VLOOKUP(Q$1,Events!$A:$D,1,FALSE),
VLOOKUP(
VLOOKUP($A943,'[3]OSMEC ID + EVENT'!$A:$M,11,FALSE),Events!$B:$D,3,FALSE),)</f>
        <v>E014</v>
      </c>
      <c r="R943" t="str">
        <f>IF(R$1= VLOOKUP(R$1,Events!$A:$D,1,FALSE),
VLOOKUP(
VLOOKUP($A943,'[3]OSMEC ID + EVENT'!$A:$M,12,FALSE),Events!$B:$D,3,FALSE),)</f>
        <v>E015</v>
      </c>
      <c r="S943" t="str">
        <f>IF(S$1= VLOOKUP(S$1,Events!$A:$D,1,FALSE),
VLOOKUP(
VLOOKUP($A943,'[3]OSMEC ID + EVENT'!$A:$M,13,FALSE),Events!$B:$D,3,FALSE),)</f>
        <v>E016</v>
      </c>
      <c r="T943" t="str">
        <f>IF(
ISNA(MATCH(T$1,Events!$A:$A,0)),
0,
VLOOKUP(
VLOOKUP(A943,'[4]OSMEC ID + EVENT'!$A:$I,2,FALSE),Events!$B:$D,3,FALSE))</f>
        <v>E017</v>
      </c>
      <c r="U943" t="str">
        <f>IF(
ISNA(MATCH(U$1,Events!$A:$A,0)),
0,
VLOOKUP(
VLOOKUP($A943,'[4]OSMEC ID + EVENT'!$A:$I,3,FALSE),Events!$B:$D,3,FALSE))</f>
        <v>E018</v>
      </c>
      <c r="V943" t="str">
        <f>IF(
ISNA(MATCH(V$1,Events!$A:$A,0)),
0,
VLOOKUP(
VLOOKUP($A943,'[4]OSMEC ID + EVENT'!$A:$I,4,FALSE),Events!$B:$D,3,FALSE))</f>
        <v>E019</v>
      </c>
      <c r="W943" t="str">
        <f>IF(
ISNA(MATCH(W$1,Events!$A:$A,0)),
0,
VLOOKUP(
VLOOKUP($A943,'[4]OSMEC ID + EVENT'!$A:$I,5,FALSE),Events!$B:$D,3,FALSE))</f>
        <v>E020</v>
      </c>
      <c r="X943" t="str">
        <f>IF(
ISNA(MATCH(X$1,Events!$A:$A,0)),
0,
VLOOKUP(
VLOOKUP($A943,'[4]OSMEC ID + EVENT'!$A:$I,6,FALSE),Events!$B:$D,3,FALSE))</f>
        <v>E021</v>
      </c>
      <c r="Y943" t="str">
        <f>IF(
ISNA(MATCH(Y$1,Events!$A:$A,0)),
0,
VLOOKUP(
VLOOKUP($A943,'[4]OSMEC ID + EVENT'!$A:$I,7,FALSE),Events!$B:$D,3,FALSE))</f>
        <v>E022</v>
      </c>
      <c r="Z943" t="str">
        <f>IF(
ISNA(MATCH(Z$1,Events!$A:$A,0)),
0,
VLOOKUP(
VLOOKUP($A943,'[4]OSMEC ID + EVENT'!$A:$I,8,FALSE),Events!$B:$D,3,FALSE))</f>
        <v>E023</v>
      </c>
      <c r="AA943" t="str">
        <f>IFERROR(
VLOOKUP(
VLOOKUP(A943,'[5]OSMEC ID + SUBJECT'!$A:$B,2,FALSE),Subjects!$B:$D,3,FALSE),"")</f>
        <v/>
      </c>
      <c r="AB943" t="str">
        <f>IFERROR(
VLOOKUP(
VLOOKUP(A943,'[6]OSMEC ID + SUBJECT'!$A:$B,2,FALSE),Subjects!B:D,3,FALSE),"")</f>
        <v/>
      </c>
      <c r="AC943" t="str">
        <f>IFERROR(
VLOOKUP(
VLOOKUP(A943,'[7]OSMEC-ID + SESSION'!$A:$B,2,FALSE),Subjects!$B:$D,3,FALSE),"")</f>
        <v/>
      </c>
      <c r="AD943" t="str">
        <f>IFERROR(
VLOOKUP(
VLOOKUP(A943,'[8]OSMEC ID + SESSION'!$A:$B,2,FALSE),Subjects!$B:$D,3,FALSE),"")</f>
        <v/>
      </c>
      <c r="AE943" s="12" t="str">
        <f>IFERROR(
VLOOKUP(
VLOOKUP(A943,'[9]OSMEC ID + SUBJECT'!$A:$B,2,FALSE),Subjects!$B:$D,3,FALSE),"")</f>
        <v/>
      </c>
      <c r="AF943" t="str">
        <f>IFERROR(
VLOOKUP(
VLOOKUP(A943,'[10]OSMEC ID + SESSION'!$A:$B,2,FALSE),Subjects!$B:$D,3),"")</f>
        <v/>
      </c>
    </row>
    <row r="944" spans="1:32" x14ac:dyDescent="0.75">
      <c r="A944" t="str">
        <f>Deligate_List!A946</f>
        <v>OSMEC-1237</v>
      </c>
      <c r="B944" t="str">
        <f>VLOOKUP(A944,Deligate_List!A:B,2,FALSE)</f>
        <v>MOHAMMED HALIMA QURESHI</v>
      </c>
      <c r="C944" t="str">
        <f>IFERROR(
VLOOKUP(
VLOOKUP($A944,'[1]OSMEC ID + WORKSHOP'!$A:$B,2,FALSE),Workshop!A:C,3,FALSE),"")</f>
        <v>W005</v>
      </c>
      <c r="D944" t="str">
        <f>IF($D$1 =Events!$A$2,
VLOOKUP(
VLOOKUP($A944,'[2]OSMEC ID + EVENT'!$A:$E,2,FALSE),Events!$B:$D,3,FALSE))</f>
        <v>E001</v>
      </c>
      <c r="E944" t="str">
        <f>IF(E$1=Events!$A$3,
VLOOKUP(
VLOOKUP($A944,'[2]OSMEC ID + EVENT'!$A:$E,3,FALSE),Events!B:D,3,FALSE))</f>
        <v>E002</v>
      </c>
      <c r="F944" t="str">
        <f>IF($F$1=Events!$A$4,
VLOOKUP(
VLOOKUP($A946,'[2]OSMEC ID + EVENT'!$A:$E,4,FALSE),Events!B:D,3,FALSE),)</f>
        <v>E003</v>
      </c>
      <c r="G944" t="str">
        <f>IF($G$1=Events!$A$5,
VLOOKUP(
VLOOKUP($A946,'[2]OSMEC ID + EVENT'!$A:$E,5,FALSE),Events!$B:$D,3,FALSE),)</f>
        <v>E004</v>
      </c>
      <c r="H944" s="3" t="str">
        <f>IF($H$1= VLOOKUP($H$1,Events!$A:$D,1,FALSE),
VLOOKUP(
VLOOKUP(A944,'[3]OSMEC ID + EVENT'!$A:$M,2,FALSE),Events!B:D,3,FALSE),)</f>
        <v>E005</v>
      </c>
      <c r="I944" s="3" t="str">
        <f>IF(I$1= VLOOKUP(I$1,Events!$A:$D,1,FALSE),
VLOOKUP(
VLOOKUP($A944,'[3]OSMEC ID + EVENT'!$A:$M,3,FALSE),Events!$B:$D,3,FALSE),)</f>
        <v>E006</v>
      </c>
      <c r="J944" t="str">
        <f>IF(J$1= VLOOKUP(J$1,Events!$A:$D,1,FALSE),
VLOOKUP(
VLOOKUP($A944,'[3]OSMEC ID + EVENT'!$A:$M,4,FALSE),Events!$B:$D,3,FALSE),)</f>
        <v>E007</v>
      </c>
      <c r="K944" t="str">
        <f>IF(K$1= VLOOKUP(K$1,Events!$A:$D,1,FALSE),
VLOOKUP(
VLOOKUP($A944,'[3]OSMEC ID + EVENT'!$A:$M,5,FALSE),Events!$B:$D,3,FALSE),)</f>
        <v>E008</v>
      </c>
      <c r="L944" t="str">
        <f>IF(L$1= VLOOKUP(L$1,Events!$A:$D,1,FALSE),
VLOOKUP(
VLOOKUP($A944,'[3]OSMEC ID + EVENT'!$A:$M,6,FALSE),Events!$B:$D,3,FALSE),)</f>
        <v>E009</v>
      </c>
      <c r="M944" t="str">
        <f>IF(M$1= VLOOKUP(M$1,Events!$A:$D,1,FALSE),
VLOOKUP(
VLOOKUP($A944,'[3]OSMEC ID + EVENT'!$A:$M,7,FALSE),Events!$B:$D,3,FALSE),)</f>
        <v>E010</v>
      </c>
      <c r="N944" t="str">
        <f>IF(N$1= VLOOKUP(N$1,Events!$A:$D,1,FALSE),
VLOOKUP(
VLOOKUP($A944,'[3]OSMEC ID + EVENT'!$A:$M,8,FALSE),Events!$B:$D,3,FALSE),)</f>
        <v>E011</v>
      </c>
      <c r="O944" t="str">
        <f>IF(O$1= VLOOKUP(O$1,Events!$A:$D,1,FALSE),
VLOOKUP(
VLOOKUP($A944,'[3]OSMEC ID + EVENT'!$A:$M,9,FALSE),Events!$B:$D,3,FALSE),)</f>
        <v>E012</v>
      </c>
      <c r="P944" t="str">
        <f>IF(P$1= VLOOKUP(P$1,Events!$A:$D,1,FALSE),
VLOOKUP(
VLOOKUP($A944,'[3]OSMEC ID + EVENT'!$A:$M,10,FALSE),Events!$B:$D,3,FALSE),)</f>
        <v>E013</v>
      </c>
      <c r="Q944" t="str">
        <f>IF(Q$1= VLOOKUP(Q$1,Events!$A:$D,1,FALSE),
VLOOKUP(
VLOOKUP($A944,'[3]OSMEC ID + EVENT'!$A:$M,11,FALSE),Events!$B:$D,3,FALSE),)</f>
        <v>E014</v>
      </c>
      <c r="R944" t="str">
        <f>IF(R$1= VLOOKUP(R$1,Events!$A:$D,1,FALSE),
VLOOKUP(
VLOOKUP($A944,'[3]OSMEC ID + EVENT'!$A:$M,12,FALSE),Events!$B:$D,3,FALSE),)</f>
        <v>E015</v>
      </c>
      <c r="S944" t="str">
        <f>IF(S$1= VLOOKUP(S$1,Events!$A:$D,1,FALSE),
VLOOKUP(
VLOOKUP($A944,'[3]OSMEC ID + EVENT'!$A:$M,13,FALSE),Events!$B:$D,3,FALSE),)</f>
        <v>E016</v>
      </c>
      <c r="T944" t="str">
        <f>IF(
ISNA(MATCH(T$1,Events!$A:$A,0)),
0,
VLOOKUP(
VLOOKUP(A944,'[4]OSMEC ID + EVENT'!$A:$I,2,FALSE),Events!$B:$D,3,FALSE))</f>
        <v>E017</v>
      </c>
      <c r="U944" t="str">
        <f>IF(
ISNA(MATCH(U$1,Events!$A:$A,0)),
0,
VLOOKUP(
VLOOKUP($A944,'[4]OSMEC ID + EVENT'!$A:$I,3,FALSE),Events!$B:$D,3,FALSE))</f>
        <v>E018</v>
      </c>
      <c r="V944" t="str">
        <f>IF(
ISNA(MATCH(V$1,Events!$A:$A,0)),
0,
VLOOKUP(
VLOOKUP($A944,'[4]OSMEC ID + EVENT'!$A:$I,4,FALSE),Events!$B:$D,3,FALSE))</f>
        <v>E019</v>
      </c>
      <c r="W944" t="str">
        <f>IF(
ISNA(MATCH(W$1,Events!$A:$A,0)),
0,
VLOOKUP(
VLOOKUP($A944,'[4]OSMEC ID + EVENT'!$A:$I,5,FALSE),Events!$B:$D,3,FALSE))</f>
        <v>E020</v>
      </c>
      <c r="X944" t="str">
        <f>IF(
ISNA(MATCH(X$1,Events!$A:$A,0)),
0,
VLOOKUP(
VLOOKUP($A944,'[4]OSMEC ID + EVENT'!$A:$I,6,FALSE),Events!$B:$D,3,FALSE))</f>
        <v>E021</v>
      </c>
      <c r="Y944" t="str">
        <f>IF(
ISNA(MATCH(Y$1,Events!$A:$A,0)),
0,
VLOOKUP(
VLOOKUP($A944,'[4]OSMEC ID + EVENT'!$A:$I,7,FALSE),Events!$B:$D,3,FALSE))</f>
        <v>E022</v>
      </c>
      <c r="Z944" t="str">
        <f>IF(
ISNA(MATCH(Z$1,Events!$A:$A,0)),
0,
VLOOKUP(
VLOOKUP($A944,'[4]OSMEC ID + EVENT'!$A:$I,8,FALSE),Events!$B:$D,3,FALSE))</f>
        <v>E023</v>
      </c>
      <c r="AA944" t="str">
        <f>IFERROR(
VLOOKUP(
VLOOKUP(A944,'[5]OSMEC ID + SUBJECT'!$A:$B,2,FALSE),Subjects!$B:$D,3,FALSE),"")</f>
        <v/>
      </c>
      <c r="AB944" t="str">
        <f>IFERROR(
VLOOKUP(
VLOOKUP(A944,'[6]OSMEC ID + SUBJECT'!$A:$B,2,FALSE),Subjects!B:D,3,FALSE),"")</f>
        <v/>
      </c>
      <c r="AC944" t="str">
        <f>IFERROR(
VLOOKUP(
VLOOKUP(A944,'[7]OSMEC-ID + SESSION'!$A:$B,2,FALSE),Subjects!$B:$D,3,FALSE),"")</f>
        <v/>
      </c>
      <c r="AD944" t="str">
        <f>IFERROR(
VLOOKUP(
VLOOKUP(A944,'[8]OSMEC ID + SESSION'!$A:$B,2,FALSE),Subjects!$B:$D,3,FALSE),"")</f>
        <v/>
      </c>
      <c r="AE944" s="12" t="str">
        <f>IFERROR(
VLOOKUP(
VLOOKUP(A944,'[9]OSMEC ID + SUBJECT'!$A:$B,2,FALSE),Subjects!$B:$D,3,FALSE),"")</f>
        <v/>
      </c>
      <c r="AF944" t="str">
        <f>IFERROR(
VLOOKUP(
VLOOKUP(A944,'[10]OSMEC ID + SESSION'!$A:$B,2,FALSE),Subjects!$B:$D,3),"")</f>
        <v/>
      </c>
    </row>
    <row r="945" spans="1:32" x14ac:dyDescent="0.75">
      <c r="A945" t="str">
        <f>Deligate_List!A947</f>
        <v>OSMEC-1239</v>
      </c>
      <c r="B945" t="str">
        <f>VLOOKUP(A945,Deligate_List!A:B,2,FALSE)</f>
        <v>RUCHIRA MEDHA KESHIPEDDI</v>
      </c>
      <c r="C945" t="str">
        <f>IFERROR(
VLOOKUP(
VLOOKUP($A945,'[1]OSMEC ID + WORKSHOP'!$A:$B,2,FALSE),Workshop!A:C,3,FALSE),"")</f>
        <v/>
      </c>
      <c r="D945" t="str">
        <f>IF($D$1 =Events!$A$2,
VLOOKUP(
VLOOKUP($A945,'[2]OSMEC ID + EVENT'!$A:$E,2,FALSE),Events!$B:$D,3,FALSE))</f>
        <v>E001</v>
      </c>
      <c r="E945" t="str">
        <f>IF(E$1=Events!$A$3,
VLOOKUP(
VLOOKUP($A945,'[2]OSMEC ID + EVENT'!$A:$E,3,FALSE),Events!B:D,3,FALSE))</f>
        <v>E002</v>
      </c>
      <c r="F945" t="str">
        <f>IF($F$1=Events!$A$4,
VLOOKUP(
VLOOKUP($A947,'[2]OSMEC ID + EVENT'!$A:$E,4,FALSE),Events!B:D,3,FALSE),)</f>
        <v>E003</v>
      </c>
      <c r="G945" t="str">
        <f>IF($G$1=Events!$A$5,
VLOOKUP(
VLOOKUP($A947,'[2]OSMEC ID + EVENT'!$A:$E,5,FALSE),Events!$B:$D,3,FALSE),)</f>
        <v>E004</v>
      </c>
      <c r="H945" s="3" t="str">
        <f>IF($H$1= VLOOKUP($H$1,Events!$A:$D,1,FALSE),
VLOOKUP(
VLOOKUP(A945,'[3]OSMEC ID + EVENT'!$A:$M,2,FALSE),Events!B:D,3,FALSE),)</f>
        <v>E005</v>
      </c>
      <c r="I945" s="3" t="str">
        <f>IF(I$1= VLOOKUP(I$1,Events!$A:$D,1,FALSE),
VLOOKUP(
VLOOKUP($A945,'[3]OSMEC ID + EVENT'!$A:$M,3,FALSE),Events!$B:$D,3,FALSE),)</f>
        <v>E006</v>
      </c>
      <c r="J945" t="str">
        <f>IF(J$1= VLOOKUP(J$1,Events!$A:$D,1,FALSE),
VLOOKUP(
VLOOKUP($A945,'[3]OSMEC ID + EVENT'!$A:$M,4,FALSE),Events!$B:$D,3,FALSE),)</f>
        <v>E007</v>
      </c>
      <c r="K945" t="str">
        <f>IF(K$1= VLOOKUP(K$1,Events!$A:$D,1,FALSE),
VLOOKUP(
VLOOKUP($A945,'[3]OSMEC ID + EVENT'!$A:$M,5,FALSE),Events!$B:$D,3,FALSE),)</f>
        <v>E008</v>
      </c>
      <c r="L945" t="str">
        <f>IF(L$1= VLOOKUP(L$1,Events!$A:$D,1,FALSE),
VLOOKUP(
VLOOKUP($A945,'[3]OSMEC ID + EVENT'!$A:$M,6,FALSE),Events!$B:$D,3,FALSE),)</f>
        <v>E009</v>
      </c>
      <c r="M945" t="str">
        <f>IF(M$1= VLOOKUP(M$1,Events!$A:$D,1,FALSE),
VLOOKUP(
VLOOKUP($A945,'[3]OSMEC ID + EVENT'!$A:$M,7,FALSE),Events!$B:$D,3,FALSE),)</f>
        <v>E010</v>
      </c>
      <c r="N945" t="str">
        <f>IF(N$1= VLOOKUP(N$1,Events!$A:$D,1,FALSE),
VLOOKUP(
VLOOKUP($A945,'[3]OSMEC ID + EVENT'!$A:$M,8,FALSE),Events!$B:$D,3,FALSE),)</f>
        <v>E011</v>
      </c>
      <c r="O945" t="str">
        <f>IF(O$1= VLOOKUP(O$1,Events!$A:$D,1,FALSE),
VLOOKUP(
VLOOKUP($A945,'[3]OSMEC ID + EVENT'!$A:$M,9,FALSE),Events!$B:$D,3,FALSE),)</f>
        <v>E012</v>
      </c>
      <c r="P945" t="str">
        <f>IF(P$1= VLOOKUP(P$1,Events!$A:$D,1,FALSE),
VLOOKUP(
VLOOKUP($A945,'[3]OSMEC ID + EVENT'!$A:$M,10,FALSE),Events!$B:$D,3,FALSE),)</f>
        <v>E013</v>
      </c>
      <c r="Q945" t="str">
        <f>IF(Q$1= VLOOKUP(Q$1,Events!$A:$D,1,FALSE),
VLOOKUP(
VLOOKUP($A945,'[3]OSMEC ID + EVENT'!$A:$M,11,FALSE),Events!$B:$D,3,FALSE),)</f>
        <v>E014</v>
      </c>
      <c r="R945" t="str">
        <f>IF(R$1= VLOOKUP(R$1,Events!$A:$D,1,FALSE),
VLOOKUP(
VLOOKUP($A945,'[3]OSMEC ID + EVENT'!$A:$M,12,FALSE),Events!$B:$D,3,FALSE),)</f>
        <v>E015</v>
      </c>
      <c r="S945" t="str">
        <f>IF(S$1= VLOOKUP(S$1,Events!$A:$D,1,FALSE),
VLOOKUP(
VLOOKUP($A945,'[3]OSMEC ID + EVENT'!$A:$M,13,FALSE),Events!$B:$D,3,FALSE),)</f>
        <v>E016</v>
      </c>
      <c r="T945" t="str">
        <f>IF(
ISNA(MATCH(T$1,Events!$A:$A,0)),
0,
VLOOKUP(
VLOOKUP(A945,'[4]OSMEC ID + EVENT'!$A:$I,2,FALSE),Events!$B:$D,3,FALSE))</f>
        <v>E017</v>
      </c>
      <c r="U945" t="str">
        <f>IF(
ISNA(MATCH(U$1,Events!$A:$A,0)),
0,
VLOOKUP(
VLOOKUP($A945,'[4]OSMEC ID + EVENT'!$A:$I,3,FALSE),Events!$B:$D,3,FALSE))</f>
        <v>E018</v>
      </c>
      <c r="V945" t="str">
        <f>IF(
ISNA(MATCH(V$1,Events!$A:$A,0)),
0,
VLOOKUP(
VLOOKUP($A945,'[4]OSMEC ID + EVENT'!$A:$I,4,FALSE),Events!$B:$D,3,FALSE))</f>
        <v>E019</v>
      </c>
      <c r="W945" t="str">
        <f>IF(
ISNA(MATCH(W$1,Events!$A:$A,0)),
0,
VLOOKUP(
VLOOKUP($A945,'[4]OSMEC ID + EVENT'!$A:$I,5,FALSE),Events!$B:$D,3,FALSE))</f>
        <v>E020</v>
      </c>
      <c r="X945" t="str">
        <f>IF(
ISNA(MATCH(X$1,Events!$A:$A,0)),
0,
VLOOKUP(
VLOOKUP($A945,'[4]OSMEC ID + EVENT'!$A:$I,6,FALSE),Events!$B:$D,3,FALSE))</f>
        <v>E021</v>
      </c>
      <c r="Y945" t="str">
        <f>IF(
ISNA(MATCH(Y$1,Events!$A:$A,0)),
0,
VLOOKUP(
VLOOKUP($A945,'[4]OSMEC ID + EVENT'!$A:$I,7,FALSE),Events!$B:$D,3,FALSE))</f>
        <v>E022</v>
      </c>
      <c r="Z945" t="str">
        <f>IF(
ISNA(MATCH(Z$1,Events!$A:$A,0)),
0,
VLOOKUP(
VLOOKUP($A945,'[4]OSMEC ID + EVENT'!$A:$I,8,FALSE),Events!$B:$D,3,FALSE))</f>
        <v>E023</v>
      </c>
      <c r="AA945" t="str">
        <f>IFERROR(
VLOOKUP(
VLOOKUP(A945,'[5]OSMEC ID + SUBJECT'!$A:$B,2,FALSE),Subjects!$B:$D,3,FALSE),"")</f>
        <v/>
      </c>
      <c r="AB945" t="str">
        <f>IFERROR(
VLOOKUP(
VLOOKUP(A945,'[6]OSMEC ID + SUBJECT'!$A:$B,2,FALSE),Subjects!B:D,3,FALSE),"")</f>
        <v/>
      </c>
      <c r="AC945" t="str">
        <f>IFERROR(
VLOOKUP(
VLOOKUP(A945,'[7]OSMEC-ID + SESSION'!$A:$B,2,FALSE),Subjects!$B:$D,3,FALSE),"")</f>
        <v/>
      </c>
      <c r="AD945" t="str">
        <f>IFERROR(
VLOOKUP(
VLOOKUP(A945,'[8]OSMEC ID + SESSION'!$A:$B,2,FALSE),Subjects!$B:$D,3,FALSE),"")</f>
        <v/>
      </c>
      <c r="AE945" s="12" t="str">
        <f>IFERROR(
VLOOKUP(
VLOOKUP(A945,'[9]OSMEC ID + SUBJECT'!$A:$B,2,FALSE),Subjects!$B:$D,3,FALSE),"")</f>
        <v/>
      </c>
      <c r="AF945" t="str">
        <f>IFERROR(
VLOOKUP(
VLOOKUP(A945,'[10]OSMEC ID + SESSION'!$A:$B,2,FALSE),Subjects!$B:$D,3),"")</f>
        <v/>
      </c>
    </row>
    <row r="946" spans="1:32" x14ac:dyDescent="0.75">
      <c r="A946" t="str">
        <f>Deligate_List!A948</f>
        <v>OSMEC-1241</v>
      </c>
      <c r="B946" t="str">
        <f>VLOOKUP(A946,Deligate_List!A:B,2,FALSE)</f>
        <v>ANTHIREDDY STELLA MADHURIMA</v>
      </c>
      <c r="C946" t="str">
        <f>IFERROR(
VLOOKUP(
VLOOKUP($A946,'[1]OSMEC ID + WORKSHOP'!$A:$B,2,FALSE),Workshop!A:C,3,FALSE),"")</f>
        <v/>
      </c>
      <c r="D946" t="str">
        <f>IF($D$1 =Events!$A$2,
VLOOKUP(
VLOOKUP($A946,'[2]OSMEC ID + EVENT'!$A:$E,2,FALSE),Events!$B:$D,3,FALSE))</f>
        <v>E001</v>
      </c>
      <c r="E946" t="str">
        <f>IF(E$1=Events!$A$3,
VLOOKUP(
VLOOKUP($A946,'[2]OSMEC ID + EVENT'!$A:$E,3,FALSE),Events!B:D,3,FALSE))</f>
        <v>E002</v>
      </c>
      <c r="F946" t="str">
        <f>IF($F$1=Events!$A$4,
VLOOKUP(
VLOOKUP($A948,'[2]OSMEC ID + EVENT'!$A:$E,4,FALSE),Events!B:D,3,FALSE),)</f>
        <v>E003</v>
      </c>
      <c r="G946" t="str">
        <f>IF($G$1=Events!$A$5,
VLOOKUP(
VLOOKUP($A948,'[2]OSMEC ID + EVENT'!$A:$E,5,FALSE),Events!$B:$D,3,FALSE),)</f>
        <v>E004</v>
      </c>
      <c r="H946" s="3" t="str">
        <f>IF($H$1= VLOOKUP($H$1,Events!$A:$D,1,FALSE),
VLOOKUP(
VLOOKUP(A946,'[3]OSMEC ID + EVENT'!$A:$M,2,FALSE),Events!B:D,3,FALSE),)</f>
        <v>E005</v>
      </c>
      <c r="I946" s="3" t="str">
        <f>IF(I$1= VLOOKUP(I$1,Events!$A:$D,1,FALSE),
VLOOKUP(
VLOOKUP($A946,'[3]OSMEC ID + EVENT'!$A:$M,3,FALSE),Events!$B:$D,3,FALSE),)</f>
        <v>E006</v>
      </c>
      <c r="J946" t="str">
        <f>IF(J$1= VLOOKUP(J$1,Events!$A:$D,1,FALSE),
VLOOKUP(
VLOOKUP($A946,'[3]OSMEC ID + EVENT'!$A:$M,4,FALSE),Events!$B:$D,3,FALSE),)</f>
        <v>E007</v>
      </c>
      <c r="K946" t="str">
        <f>IF(K$1= VLOOKUP(K$1,Events!$A:$D,1,FALSE),
VLOOKUP(
VLOOKUP($A946,'[3]OSMEC ID + EVENT'!$A:$M,5,FALSE),Events!$B:$D,3,FALSE),)</f>
        <v>E008</v>
      </c>
      <c r="L946" t="str">
        <f>IF(L$1= VLOOKUP(L$1,Events!$A:$D,1,FALSE),
VLOOKUP(
VLOOKUP($A946,'[3]OSMEC ID + EVENT'!$A:$M,6,FALSE),Events!$B:$D,3,FALSE),)</f>
        <v>E009</v>
      </c>
      <c r="M946" t="str">
        <f>IF(M$1= VLOOKUP(M$1,Events!$A:$D,1,FALSE),
VLOOKUP(
VLOOKUP($A946,'[3]OSMEC ID + EVENT'!$A:$M,7,FALSE),Events!$B:$D,3,FALSE),)</f>
        <v>E010</v>
      </c>
      <c r="N946" t="str">
        <f>IF(N$1= VLOOKUP(N$1,Events!$A:$D,1,FALSE),
VLOOKUP(
VLOOKUP($A946,'[3]OSMEC ID + EVENT'!$A:$M,8,FALSE),Events!$B:$D,3,FALSE),)</f>
        <v>E011</v>
      </c>
      <c r="O946" t="str">
        <f>IF(O$1= VLOOKUP(O$1,Events!$A:$D,1,FALSE),
VLOOKUP(
VLOOKUP($A946,'[3]OSMEC ID + EVENT'!$A:$M,9,FALSE),Events!$B:$D,3,FALSE),)</f>
        <v>E012</v>
      </c>
      <c r="P946" t="str">
        <f>IF(P$1= VLOOKUP(P$1,Events!$A:$D,1,FALSE),
VLOOKUP(
VLOOKUP($A946,'[3]OSMEC ID + EVENT'!$A:$M,10,FALSE),Events!$B:$D,3,FALSE),)</f>
        <v>E013</v>
      </c>
      <c r="Q946" t="str">
        <f>IF(Q$1= VLOOKUP(Q$1,Events!$A:$D,1,FALSE),
VLOOKUP(
VLOOKUP($A946,'[3]OSMEC ID + EVENT'!$A:$M,11,FALSE),Events!$B:$D,3,FALSE),)</f>
        <v>E014</v>
      </c>
      <c r="R946" t="str">
        <f>IF(R$1= VLOOKUP(R$1,Events!$A:$D,1,FALSE),
VLOOKUP(
VLOOKUP($A946,'[3]OSMEC ID + EVENT'!$A:$M,12,FALSE),Events!$B:$D,3,FALSE),)</f>
        <v>E015</v>
      </c>
      <c r="S946" t="str">
        <f>IF(S$1= VLOOKUP(S$1,Events!$A:$D,1,FALSE),
VLOOKUP(
VLOOKUP($A946,'[3]OSMEC ID + EVENT'!$A:$M,13,FALSE),Events!$B:$D,3,FALSE),)</f>
        <v>E016</v>
      </c>
      <c r="T946" t="str">
        <f>IF(
ISNA(MATCH(T$1,Events!$A:$A,0)),
0,
VLOOKUP(
VLOOKUP(A946,'[4]OSMEC ID + EVENT'!$A:$I,2,FALSE),Events!$B:$D,3,FALSE))</f>
        <v>E017</v>
      </c>
      <c r="U946" t="str">
        <f>IF(
ISNA(MATCH(U$1,Events!$A:$A,0)),
0,
VLOOKUP(
VLOOKUP($A946,'[4]OSMEC ID + EVENT'!$A:$I,3,FALSE),Events!$B:$D,3,FALSE))</f>
        <v>E018</v>
      </c>
      <c r="V946" t="str">
        <f>IF(
ISNA(MATCH(V$1,Events!$A:$A,0)),
0,
VLOOKUP(
VLOOKUP($A946,'[4]OSMEC ID + EVENT'!$A:$I,4,FALSE),Events!$B:$D,3,FALSE))</f>
        <v>E019</v>
      </c>
      <c r="W946" t="str">
        <f>IF(
ISNA(MATCH(W$1,Events!$A:$A,0)),
0,
VLOOKUP(
VLOOKUP($A946,'[4]OSMEC ID + EVENT'!$A:$I,5,FALSE),Events!$B:$D,3,FALSE))</f>
        <v>E020</v>
      </c>
      <c r="X946" t="str">
        <f>IF(
ISNA(MATCH(X$1,Events!$A:$A,0)),
0,
VLOOKUP(
VLOOKUP($A946,'[4]OSMEC ID + EVENT'!$A:$I,6,FALSE),Events!$B:$D,3,FALSE))</f>
        <v>E021</v>
      </c>
      <c r="Y946" t="str">
        <f>IF(
ISNA(MATCH(Y$1,Events!$A:$A,0)),
0,
VLOOKUP(
VLOOKUP($A946,'[4]OSMEC ID + EVENT'!$A:$I,7,FALSE),Events!$B:$D,3,FALSE))</f>
        <v>E022</v>
      </c>
      <c r="Z946" t="str">
        <f>IF(
ISNA(MATCH(Z$1,Events!$A:$A,0)),
0,
VLOOKUP(
VLOOKUP($A946,'[4]OSMEC ID + EVENT'!$A:$I,8,FALSE),Events!$B:$D,3,FALSE))</f>
        <v>E023</v>
      </c>
      <c r="AA946" t="str">
        <f>IFERROR(
VLOOKUP(
VLOOKUP(A946,'[5]OSMEC ID + SUBJECT'!$A:$B,2,FALSE),Subjects!$B:$D,3,FALSE),"")</f>
        <v/>
      </c>
      <c r="AB946" t="str">
        <f>IFERROR(
VLOOKUP(
VLOOKUP(A946,'[6]OSMEC ID + SUBJECT'!$A:$B,2,FALSE),Subjects!B:D,3,FALSE),"")</f>
        <v/>
      </c>
      <c r="AC946" t="str">
        <f>IFERROR(
VLOOKUP(
VLOOKUP(A946,'[7]OSMEC-ID + SESSION'!$A:$B,2,FALSE),Subjects!$B:$D,3,FALSE),"")</f>
        <v/>
      </c>
      <c r="AD946" t="str">
        <f>IFERROR(
VLOOKUP(
VLOOKUP(A946,'[8]OSMEC ID + SESSION'!$A:$B,2,FALSE),Subjects!$B:$D,3,FALSE),"")</f>
        <v/>
      </c>
      <c r="AE946" s="12" t="str">
        <f>IFERROR(
VLOOKUP(
VLOOKUP(A946,'[9]OSMEC ID + SUBJECT'!$A:$B,2,FALSE),Subjects!$B:$D,3,FALSE),"")</f>
        <v/>
      </c>
      <c r="AF946" t="str">
        <f>IFERROR(
VLOOKUP(
VLOOKUP(A946,'[10]OSMEC ID + SESSION'!$A:$B,2,FALSE),Subjects!$B:$D,3),"")</f>
        <v/>
      </c>
    </row>
    <row r="947" spans="1:32" x14ac:dyDescent="0.75">
      <c r="A947" t="str">
        <f>Deligate_List!A949</f>
        <v>OSMEC-1242</v>
      </c>
      <c r="B947" t="str">
        <f>VLOOKUP(A947,Deligate_List!A:B,2,FALSE)</f>
        <v>BATTULA GAYATHRI</v>
      </c>
      <c r="C947" t="str">
        <f>IFERROR(
VLOOKUP(
VLOOKUP($A947,'[1]OSMEC ID + WORKSHOP'!$A:$B,2,FALSE),Workshop!A:C,3,FALSE),"")</f>
        <v/>
      </c>
      <c r="D947" t="str">
        <f>IF($D$1 =Events!$A$2,
VLOOKUP(
VLOOKUP($A947,'[2]OSMEC ID + EVENT'!$A:$E,2,FALSE),Events!$B:$D,3,FALSE))</f>
        <v>E001</v>
      </c>
      <c r="E947" t="str">
        <f>IF(E$1=Events!$A$3,
VLOOKUP(
VLOOKUP($A947,'[2]OSMEC ID + EVENT'!$A:$E,3,FALSE),Events!B:D,3,FALSE))</f>
        <v>E002</v>
      </c>
      <c r="F947" t="str">
        <f>IF($F$1=Events!$A$4,
VLOOKUP(
VLOOKUP($A949,'[2]OSMEC ID + EVENT'!$A:$E,4,FALSE),Events!B:D,3,FALSE),)</f>
        <v>E003</v>
      </c>
      <c r="G947" t="str">
        <f>IF($G$1=Events!$A$5,
VLOOKUP(
VLOOKUP($A949,'[2]OSMEC ID + EVENT'!$A:$E,5,FALSE),Events!$B:$D,3,FALSE),)</f>
        <v>E004</v>
      </c>
      <c r="H947" s="3" t="str">
        <f>IF($H$1= VLOOKUP($H$1,Events!$A:$D,1,FALSE),
VLOOKUP(
VLOOKUP(A947,'[3]OSMEC ID + EVENT'!$A:$M,2,FALSE),Events!B:D,3,FALSE),)</f>
        <v>E005</v>
      </c>
      <c r="I947" s="3" t="str">
        <f>IF(I$1= VLOOKUP(I$1,Events!$A:$D,1,FALSE),
VLOOKUP(
VLOOKUP($A947,'[3]OSMEC ID + EVENT'!$A:$M,3,FALSE),Events!$B:$D,3,FALSE),)</f>
        <v>E006</v>
      </c>
      <c r="J947" t="str">
        <f>IF(J$1= VLOOKUP(J$1,Events!$A:$D,1,FALSE),
VLOOKUP(
VLOOKUP($A947,'[3]OSMEC ID + EVENT'!$A:$M,4,FALSE),Events!$B:$D,3,FALSE),)</f>
        <v>E007</v>
      </c>
      <c r="K947" t="str">
        <f>IF(K$1= VLOOKUP(K$1,Events!$A:$D,1,FALSE),
VLOOKUP(
VLOOKUP($A947,'[3]OSMEC ID + EVENT'!$A:$M,5,FALSE),Events!$B:$D,3,FALSE),)</f>
        <v>E008</v>
      </c>
      <c r="L947" t="str">
        <f>IF(L$1= VLOOKUP(L$1,Events!$A:$D,1,FALSE),
VLOOKUP(
VLOOKUP($A947,'[3]OSMEC ID + EVENT'!$A:$M,6,FALSE),Events!$B:$D,3,FALSE),)</f>
        <v>E009</v>
      </c>
      <c r="M947" t="str">
        <f>IF(M$1= VLOOKUP(M$1,Events!$A:$D,1,FALSE),
VLOOKUP(
VLOOKUP($A947,'[3]OSMEC ID + EVENT'!$A:$M,7,FALSE),Events!$B:$D,3,FALSE),)</f>
        <v>E010</v>
      </c>
      <c r="N947" t="str">
        <f>IF(N$1= VLOOKUP(N$1,Events!$A:$D,1,FALSE),
VLOOKUP(
VLOOKUP($A947,'[3]OSMEC ID + EVENT'!$A:$M,8,FALSE),Events!$B:$D,3,FALSE),)</f>
        <v>E011</v>
      </c>
      <c r="O947" t="str">
        <f>IF(O$1= VLOOKUP(O$1,Events!$A:$D,1,FALSE),
VLOOKUP(
VLOOKUP($A947,'[3]OSMEC ID + EVENT'!$A:$M,9,FALSE),Events!$B:$D,3,FALSE),)</f>
        <v>E012</v>
      </c>
      <c r="P947" t="str">
        <f>IF(P$1= VLOOKUP(P$1,Events!$A:$D,1,FALSE),
VLOOKUP(
VLOOKUP($A947,'[3]OSMEC ID + EVENT'!$A:$M,10,FALSE),Events!$B:$D,3,FALSE),)</f>
        <v>E013</v>
      </c>
      <c r="Q947" t="str">
        <f>IF(Q$1= VLOOKUP(Q$1,Events!$A:$D,1,FALSE),
VLOOKUP(
VLOOKUP($A947,'[3]OSMEC ID + EVENT'!$A:$M,11,FALSE),Events!$B:$D,3,FALSE),)</f>
        <v>E014</v>
      </c>
      <c r="R947" t="str">
        <f>IF(R$1= VLOOKUP(R$1,Events!$A:$D,1,FALSE),
VLOOKUP(
VLOOKUP($A947,'[3]OSMEC ID + EVENT'!$A:$M,12,FALSE),Events!$B:$D,3,FALSE),)</f>
        <v>E015</v>
      </c>
      <c r="S947" t="str">
        <f>IF(S$1= VLOOKUP(S$1,Events!$A:$D,1,FALSE),
VLOOKUP(
VLOOKUP($A947,'[3]OSMEC ID + EVENT'!$A:$M,13,FALSE),Events!$B:$D,3,FALSE),)</f>
        <v>E016</v>
      </c>
      <c r="T947" t="str">
        <f>IF(
ISNA(MATCH(T$1,Events!$A:$A,0)),
0,
VLOOKUP(
VLOOKUP(A947,'[4]OSMEC ID + EVENT'!$A:$I,2,FALSE),Events!$B:$D,3,FALSE))</f>
        <v>E017</v>
      </c>
      <c r="U947" t="str">
        <f>IF(
ISNA(MATCH(U$1,Events!$A:$A,0)),
0,
VLOOKUP(
VLOOKUP($A947,'[4]OSMEC ID + EVENT'!$A:$I,3,FALSE),Events!$B:$D,3,FALSE))</f>
        <v>E018</v>
      </c>
      <c r="V947" t="str">
        <f>IF(
ISNA(MATCH(V$1,Events!$A:$A,0)),
0,
VLOOKUP(
VLOOKUP($A947,'[4]OSMEC ID + EVENT'!$A:$I,4,FALSE),Events!$B:$D,3,FALSE))</f>
        <v>E019</v>
      </c>
      <c r="W947" t="str">
        <f>IF(
ISNA(MATCH(W$1,Events!$A:$A,0)),
0,
VLOOKUP(
VLOOKUP($A947,'[4]OSMEC ID + EVENT'!$A:$I,5,FALSE),Events!$B:$D,3,FALSE))</f>
        <v>E020</v>
      </c>
      <c r="X947" t="str">
        <f>IF(
ISNA(MATCH(X$1,Events!$A:$A,0)),
0,
VLOOKUP(
VLOOKUP($A947,'[4]OSMEC ID + EVENT'!$A:$I,6,FALSE),Events!$B:$D,3,FALSE))</f>
        <v>E021</v>
      </c>
      <c r="Y947" t="str">
        <f>IF(
ISNA(MATCH(Y$1,Events!$A:$A,0)),
0,
VLOOKUP(
VLOOKUP($A947,'[4]OSMEC ID + EVENT'!$A:$I,7,FALSE),Events!$B:$D,3,FALSE))</f>
        <v>E022</v>
      </c>
      <c r="Z947" t="str">
        <f>IF(
ISNA(MATCH(Z$1,Events!$A:$A,0)),
0,
VLOOKUP(
VLOOKUP($A947,'[4]OSMEC ID + EVENT'!$A:$I,8,FALSE),Events!$B:$D,3,FALSE))</f>
        <v>E023</v>
      </c>
      <c r="AA947" t="str">
        <f>IFERROR(
VLOOKUP(
VLOOKUP(A947,'[5]OSMEC ID + SUBJECT'!$A:$B,2,FALSE),Subjects!$B:$D,3,FALSE),"")</f>
        <v/>
      </c>
      <c r="AB947" t="str">
        <f>IFERROR(
VLOOKUP(
VLOOKUP(A947,'[6]OSMEC ID + SUBJECT'!$A:$B,2,FALSE),Subjects!B:D,3,FALSE),"")</f>
        <v/>
      </c>
      <c r="AC947" t="str">
        <f>IFERROR(
VLOOKUP(
VLOOKUP(A947,'[7]OSMEC-ID + SESSION'!$A:$B,2,FALSE),Subjects!$B:$D,3,FALSE),"")</f>
        <v/>
      </c>
      <c r="AD947" t="str">
        <f>IFERROR(
VLOOKUP(
VLOOKUP(A947,'[8]OSMEC ID + SESSION'!$A:$B,2,FALSE),Subjects!$B:$D,3,FALSE),"")</f>
        <v/>
      </c>
      <c r="AE947" s="12" t="str">
        <f>IFERROR(
VLOOKUP(
VLOOKUP(A947,'[9]OSMEC ID + SUBJECT'!$A:$B,2,FALSE),Subjects!$B:$D,3,FALSE),"")</f>
        <v/>
      </c>
      <c r="AF947" t="str">
        <f>IFERROR(
VLOOKUP(
VLOOKUP(A947,'[10]OSMEC ID + SESSION'!$A:$B,2,FALSE),Subjects!$B:$D,3),"")</f>
        <v/>
      </c>
    </row>
    <row r="948" spans="1:32" x14ac:dyDescent="0.75">
      <c r="A948" t="str">
        <f>Deligate_List!A950</f>
        <v>OSMEC-1243</v>
      </c>
      <c r="B948" t="str">
        <f>VLOOKUP(A948,Deligate_List!A:B,2,FALSE)</f>
        <v>KOKILA GAYATHRI ABBIREDDI</v>
      </c>
      <c r="C948" t="str">
        <f>IFERROR(
VLOOKUP(
VLOOKUP($A948,'[1]OSMEC ID + WORKSHOP'!$A:$B,2,FALSE),Workshop!A:C,3,FALSE),"")</f>
        <v/>
      </c>
      <c r="D948" t="str">
        <f>IF($D$1 =Events!$A$2,
VLOOKUP(
VLOOKUP($A948,'[2]OSMEC ID + EVENT'!$A:$E,2,FALSE),Events!$B:$D,3,FALSE))</f>
        <v>E001</v>
      </c>
      <c r="E948" t="str">
        <f>IF(E$1=Events!$A$3,
VLOOKUP(
VLOOKUP($A948,'[2]OSMEC ID + EVENT'!$A:$E,3,FALSE),Events!B:D,3,FALSE))</f>
        <v>E002</v>
      </c>
      <c r="F948" t="str">
        <f>IF($F$1=Events!$A$4,
VLOOKUP(
VLOOKUP($A950,'[2]OSMEC ID + EVENT'!$A:$E,4,FALSE),Events!B:D,3,FALSE),)</f>
        <v>E003</v>
      </c>
      <c r="G948" t="str">
        <f>IF($G$1=Events!$A$5,
VLOOKUP(
VLOOKUP($A950,'[2]OSMEC ID + EVENT'!$A:$E,5,FALSE),Events!$B:$D,3,FALSE),)</f>
        <v>E004</v>
      </c>
      <c r="H948" s="3" t="str">
        <f>IF($H$1= VLOOKUP($H$1,Events!$A:$D,1,FALSE),
VLOOKUP(
VLOOKUP(A948,'[3]OSMEC ID + EVENT'!$A:$M,2,FALSE),Events!B:D,3,FALSE),)</f>
        <v>E005</v>
      </c>
      <c r="I948" s="3" t="str">
        <f>IF(I$1= VLOOKUP(I$1,Events!$A:$D,1,FALSE),
VLOOKUP(
VLOOKUP($A948,'[3]OSMEC ID + EVENT'!$A:$M,3,FALSE),Events!$B:$D,3,FALSE),)</f>
        <v>E006</v>
      </c>
      <c r="J948" t="str">
        <f>IF(J$1= VLOOKUP(J$1,Events!$A:$D,1,FALSE),
VLOOKUP(
VLOOKUP($A948,'[3]OSMEC ID + EVENT'!$A:$M,4,FALSE),Events!$B:$D,3,FALSE),)</f>
        <v>E007</v>
      </c>
      <c r="K948" t="str">
        <f>IF(K$1= VLOOKUP(K$1,Events!$A:$D,1,FALSE),
VLOOKUP(
VLOOKUP($A948,'[3]OSMEC ID + EVENT'!$A:$M,5,FALSE),Events!$B:$D,3,FALSE),)</f>
        <v>E008</v>
      </c>
      <c r="L948" t="str">
        <f>IF(L$1= VLOOKUP(L$1,Events!$A:$D,1,FALSE),
VLOOKUP(
VLOOKUP($A948,'[3]OSMEC ID + EVENT'!$A:$M,6,FALSE),Events!$B:$D,3,FALSE),)</f>
        <v>E009</v>
      </c>
      <c r="M948" t="str">
        <f>IF(M$1= VLOOKUP(M$1,Events!$A:$D,1,FALSE),
VLOOKUP(
VLOOKUP($A948,'[3]OSMEC ID + EVENT'!$A:$M,7,FALSE),Events!$B:$D,3,FALSE),)</f>
        <v>E010</v>
      </c>
      <c r="N948" t="str">
        <f>IF(N$1= VLOOKUP(N$1,Events!$A:$D,1,FALSE),
VLOOKUP(
VLOOKUP($A948,'[3]OSMEC ID + EVENT'!$A:$M,8,FALSE),Events!$B:$D,3,FALSE),)</f>
        <v>E011</v>
      </c>
      <c r="O948" t="str">
        <f>IF(O$1= VLOOKUP(O$1,Events!$A:$D,1,FALSE),
VLOOKUP(
VLOOKUP($A948,'[3]OSMEC ID + EVENT'!$A:$M,9,FALSE),Events!$B:$D,3,FALSE),)</f>
        <v>E012</v>
      </c>
      <c r="P948" t="str">
        <f>IF(P$1= VLOOKUP(P$1,Events!$A:$D,1,FALSE),
VLOOKUP(
VLOOKUP($A948,'[3]OSMEC ID + EVENT'!$A:$M,10,FALSE),Events!$B:$D,3,FALSE),)</f>
        <v>E013</v>
      </c>
      <c r="Q948" t="str">
        <f>IF(Q$1= VLOOKUP(Q$1,Events!$A:$D,1,FALSE),
VLOOKUP(
VLOOKUP($A948,'[3]OSMEC ID + EVENT'!$A:$M,11,FALSE),Events!$B:$D,3,FALSE),)</f>
        <v>E014</v>
      </c>
      <c r="R948" t="str">
        <f>IF(R$1= VLOOKUP(R$1,Events!$A:$D,1,FALSE),
VLOOKUP(
VLOOKUP($A948,'[3]OSMEC ID + EVENT'!$A:$M,12,FALSE),Events!$B:$D,3,FALSE),)</f>
        <v>E015</v>
      </c>
      <c r="S948" t="str">
        <f>IF(S$1= VLOOKUP(S$1,Events!$A:$D,1,FALSE),
VLOOKUP(
VLOOKUP($A948,'[3]OSMEC ID + EVENT'!$A:$M,13,FALSE),Events!$B:$D,3,FALSE),)</f>
        <v>E016</v>
      </c>
      <c r="T948" t="str">
        <f>IF(
ISNA(MATCH(T$1,Events!$A:$A,0)),
0,
VLOOKUP(
VLOOKUP(A948,'[4]OSMEC ID + EVENT'!$A:$I,2,FALSE),Events!$B:$D,3,FALSE))</f>
        <v>E017</v>
      </c>
      <c r="U948" t="str">
        <f>IF(
ISNA(MATCH(U$1,Events!$A:$A,0)),
0,
VLOOKUP(
VLOOKUP($A948,'[4]OSMEC ID + EVENT'!$A:$I,3,FALSE),Events!$B:$D,3,FALSE))</f>
        <v>E018</v>
      </c>
      <c r="V948" t="str">
        <f>IF(
ISNA(MATCH(V$1,Events!$A:$A,0)),
0,
VLOOKUP(
VLOOKUP($A948,'[4]OSMEC ID + EVENT'!$A:$I,4,FALSE),Events!$B:$D,3,FALSE))</f>
        <v>E019</v>
      </c>
      <c r="W948" t="str">
        <f>IF(
ISNA(MATCH(W$1,Events!$A:$A,0)),
0,
VLOOKUP(
VLOOKUP($A948,'[4]OSMEC ID + EVENT'!$A:$I,5,FALSE),Events!$B:$D,3,FALSE))</f>
        <v>E020</v>
      </c>
      <c r="X948" t="str">
        <f>IF(
ISNA(MATCH(X$1,Events!$A:$A,0)),
0,
VLOOKUP(
VLOOKUP($A948,'[4]OSMEC ID + EVENT'!$A:$I,6,FALSE),Events!$B:$D,3,FALSE))</f>
        <v>E021</v>
      </c>
      <c r="Y948" t="str">
        <f>IF(
ISNA(MATCH(Y$1,Events!$A:$A,0)),
0,
VLOOKUP(
VLOOKUP($A948,'[4]OSMEC ID + EVENT'!$A:$I,7,FALSE),Events!$B:$D,3,FALSE))</f>
        <v>E022</v>
      </c>
      <c r="Z948" t="str">
        <f>IF(
ISNA(MATCH(Z$1,Events!$A:$A,0)),
0,
VLOOKUP(
VLOOKUP($A948,'[4]OSMEC ID + EVENT'!$A:$I,8,FALSE),Events!$B:$D,3,FALSE))</f>
        <v>E023</v>
      </c>
      <c r="AA948" t="str">
        <f>IFERROR(
VLOOKUP(
VLOOKUP(A948,'[5]OSMEC ID + SUBJECT'!$A:$B,2,FALSE),Subjects!$B:$D,3,FALSE),"")</f>
        <v/>
      </c>
      <c r="AB948" t="str">
        <f>IFERROR(
VLOOKUP(
VLOOKUP(A948,'[6]OSMEC ID + SUBJECT'!$A:$B,2,FALSE),Subjects!B:D,3,FALSE),"")</f>
        <v/>
      </c>
      <c r="AC948" t="str">
        <f>IFERROR(
VLOOKUP(
VLOOKUP(A948,'[7]OSMEC-ID + SESSION'!$A:$B,2,FALSE),Subjects!$B:$D,3,FALSE),"")</f>
        <v/>
      </c>
      <c r="AD948" t="str">
        <f>IFERROR(
VLOOKUP(
VLOOKUP(A948,'[8]OSMEC ID + SESSION'!$A:$B,2,FALSE),Subjects!$B:$D,3,FALSE),"")</f>
        <v/>
      </c>
      <c r="AE948" s="12" t="str">
        <f>IFERROR(
VLOOKUP(
VLOOKUP(A948,'[9]OSMEC ID + SUBJECT'!$A:$B,2,FALSE),Subjects!$B:$D,3,FALSE),"")</f>
        <v/>
      </c>
      <c r="AF948" t="str">
        <f>IFERROR(
VLOOKUP(
VLOOKUP(A948,'[10]OSMEC ID + SESSION'!$A:$B,2,FALSE),Subjects!$B:$D,3),"")</f>
        <v/>
      </c>
    </row>
    <row r="949" spans="1:32" x14ac:dyDescent="0.75">
      <c r="A949" t="str">
        <f>Deligate_List!A951</f>
        <v>OSMEC-1245</v>
      </c>
      <c r="B949" t="str">
        <f>VLOOKUP(A949,Deligate_List!A:B,2,FALSE)</f>
        <v>Poojitha Adula</v>
      </c>
      <c r="C949" t="str">
        <f>IFERROR(
VLOOKUP(
VLOOKUP($A949,'[1]OSMEC ID + WORKSHOP'!$A:$B,2,FALSE),Workshop!A:C,3,FALSE),"")</f>
        <v/>
      </c>
      <c r="D949" t="str">
        <f>IF($D$1 =Events!$A$2,
VLOOKUP(
VLOOKUP($A949,'[2]OSMEC ID + EVENT'!$A:$E,2,FALSE),Events!$B:$D,3,FALSE))</f>
        <v>E001</v>
      </c>
      <c r="E949" t="str">
        <f>IF(E$1=Events!$A$3,
VLOOKUP(
VLOOKUP($A949,'[2]OSMEC ID + EVENT'!$A:$E,3,FALSE),Events!B:D,3,FALSE))</f>
        <v>E002</v>
      </c>
      <c r="F949" t="str">
        <f>IF($F$1=Events!$A$4,
VLOOKUP(
VLOOKUP($A951,'[2]OSMEC ID + EVENT'!$A:$E,4,FALSE),Events!B:D,3,FALSE),)</f>
        <v>E003</v>
      </c>
      <c r="G949" t="str">
        <f>IF($G$1=Events!$A$5,
VLOOKUP(
VLOOKUP($A951,'[2]OSMEC ID + EVENT'!$A:$E,5,FALSE),Events!$B:$D,3,FALSE),)</f>
        <v>E004</v>
      </c>
      <c r="H949" s="3" t="str">
        <f>IF($H$1= VLOOKUP($H$1,Events!$A:$D,1,FALSE),
VLOOKUP(
VLOOKUP(A949,'[3]OSMEC ID + EVENT'!$A:$M,2,FALSE),Events!B:D,3,FALSE),)</f>
        <v>E005</v>
      </c>
      <c r="I949" s="3" t="str">
        <f>IF(I$1= VLOOKUP(I$1,Events!$A:$D,1,FALSE),
VLOOKUP(
VLOOKUP($A949,'[3]OSMEC ID + EVENT'!$A:$M,3,FALSE),Events!$B:$D,3,FALSE),)</f>
        <v>E006</v>
      </c>
      <c r="J949" t="str">
        <f>IF(J$1= VLOOKUP(J$1,Events!$A:$D,1,FALSE),
VLOOKUP(
VLOOKUP($A949,'[3]OSMEC ID + EVENT'!$A:$M,4,FALSE),Events!$B:$D,3,FALSE),)</f>
        <v>E007</v>
      </c>
      <c r="K949" t="str">
        <f>IF(K$1= VLOOKUP(K$1,Events!$A:$D,1,FALSE),
VLOOKUP(
VLOOKUP($A949,'[3]OSMEC ID + EVENT'!$A:$M,5,FALSE),Events!$B:$D,3,FALSE),)</f>
        <v>E008</v>
      </c>
      <c r="L949" t="str">
        <f>IF(L$1= VLOOKUP(L$1,Events!$A:$D,1,FALSE),
VLOOKUP(
VLOOKUP($A949,'[3]OSMEC ID + EVENT'!$A:$M,6,FALSE),Events!$B:$D,3,FALSE),)</f>
        <v>E009</v>
      </c>
      <c r="M949" t="str">
        <f>IF(M$1= VLOOKUP(M$1,Events!$A:$D,1,FALSE),
VLOOKUP(
VLOOKUP($A949,'[3]OSMEC ID + EVENT'!$A:$M,7,FALSE),Events!$B:$D,3,FALSE),)</f>
        <v>E010</v>
      </c>
      <c r="N949" t="str">
        <f>IF(N$1= VLOOKUP(N$1,Events!$A:$D,1,FALSE),
VLOOKUP(
VLOOKUP($A949,'[3]OSMEC ID + EVENT'!$A:$M,8,FALSE),Events!$B:$D,3,FALSE),)</f>
        <v>E011</v>
      </c>
      <c r="O949" t="str">
        <f>IF(O$1= VLOOKUP(O$1,Events!$A:$D,1,FALSE),
VLOOKUP(
VLOOKUP($A949,'[3]OSMEC ID + EVENT'!$A:$M,9,FALSE),Events!$B:$D,3,FALSE),)</f>
        <v>E012</v>
      </c>
      <c r="P949" t="str">
        <f>IF(P$1= VLOOKUP(P$1,Events!$A:$D,1,FALSE),
VLOOKUP(
VLOOKUP($A949,'[3]OSMEC ID + EVENT'!$A:$M,10,FALSE),Events!$B:$D,3,FALSE),)</f>
        <v>E013</v>
      </c>
      <c r="Q949" t="str">
        <f>IF(Q$1= VLOOKUP(Q$1,Events!$A:$D,1,FALSE),
VLOOKUP(
VLOOKUP($A949,'[3]OSMEC ID + EVENT'!$A:$M,11,FALSE),Events!$B:$D,3,FALSE),)</f>
        <v>E014</v>
      </c>
      <c r="R949" t="str">
        <f>IF(R$1= VLOOKUP(R$1,Events!$A:$D,1,FALSE),
VLOOKUP(
VLOOKUP($A949,'[3]OSMEC ID + EVENT'!$A:$M,12,FALSE),Events!$B:$D,3,FALSE),)</f>
        <v>E015</v>
      </c>
      <c r="S949" t="str">
        <f>IF(S$1= VLOOKUP(S$1,Events!$A:$D,1,FALSE),
VLOOKUP(
VLOOKUP($A949,'[3]OSMEC ID + EVENT'!$A:$M,13,FALSE),Events!$B:$D,3,FALSE),)</f>
        <v>E016</v>
      </c>
      <c r="T949" t="str">
        <f>IF(
ISNA(MATCH(T$1,Events!$A:$A,0)),
0,
VLOOKUP(
VLOOKUP(A949,'[4]OSMEC ID + EVENT'!$A:$I,2,FALSE),Events!$B:$D,3,FALSE))</f>
        <v>E017</v>
      </c>
      <c r="U949" t="str">
        <f>IF(
ISNA(MATCH(U$1,Events!$A:$A,0)),
0,
VLOOKUP(
VLOOKUP($A949,'[4]OSMEC ID + EVENT'!$A:$I,3,FALSE),Events!$B:$D,3,FALSE))</f>
        <v>E018</v>
      </c>
      <c r="V949" t="str">
        <f>IF(
ISNA(MATCH(V$1,Events!$A:$A,0)),
0,
VLOOKUP(
VLOOKUP($A949,'[4]OSMEC ID + EVENT'!$A:$I,4,FALSE),Events!$B:$D,3,FALSE))</f>
        <v>E019</v>
      </c>
      <c r="W949" t="str">
        <f>IF(
ISNA(MATCH(W$1,Events!$A:$A,0)),
0,
VLOOKUP(
VLOOKUP($A949,'[4]OSMEC ID + EVENT'!$A:$I,5,FALSE),Events!$B:$D,3,FALSE))</f>
        <v>E020</v>
      </c>
      <c r="X949" t="str">
        <f>IF(
ISNA(MATCH(X$1,Events!$A:$A,0)),
0,
VLOOKUP(
VLOOKUP($A949,'[4]OSMEC ID + EVENT'!$A:$I,6,FALSE),Events!$B:$D,3,FALSE))</f>
        <v>E021</v>
      </c>
      <c r="Y949" t="str">
        <f>IF(
ISNA(MATCH(Y$1,Events!$A:$A,0)),
0,
VLOOKUP(
VLOOKUP($A949,'[4]OSMEC ID + EVENT'!$A:$I,7,FALSE),Events!$B:$D,3,FALSE))</f>
        <v>E022</v>
      </c>
      <c r="Z949" t="str">
        <f>IF(
ISNA(MATCH(Z$1,Events!$A:$A,0)),
0,
VLOOKUP(
VLOOKUP($A949,'[4]OSMEC ID + EVENT'!$A:$I,8,FALSE),Events!$B:$D,3,FALSE))</f>
        <v>E023</v>
      </c>
      <c r="AA949" t="str">
        <f>IFERROR(
VLOOKUP(
VLOOKUP(A949,'[5]OSMEC ID + SUBJECT'!$A:$B,2,FALSE),Subjects!$B:$D,3,FALSE),"")</f>
        <v/>
      </c>
      <c r="AB949" t="str">
        <f>IFERROR(
VLOOKUP(
VLOOKUP(A949,'[6]OSMEC ID + SUBJECT'!$A:$B,2,FALSE),Subjects!B:D,3,FALSE),"")</f>
        <v/>
      </c>
      <c r="AC949" t="str">
        <f>IFERROR(
VLOOKUP(
VLOOKUP(A949,'[7]OSMEC-ID + SESSION'!$A:$B,2,FALSE),Subjects!$B:$D,3,FALSE),"")</f>
        <v/>
      </c>
      <c r="AD949" t="str">
        <f>IFERROR(
VLOOKUP(
VLOOKUP(A949,'[8]OSMEC ID + SESSION'!$A:$B,2,FALSE),Subjects!$B:$D,3,FALSE),"")</f>
        <v/>
      </c>
      <c r="AE949" s="12" t="str">
        <f>IFERROR(
VLOOKUP(
VLOOKUP(A949,'[9]OSMEC ID + SUBJECT'!$A:$B,2,FALSE),Subjects!$B:$D,3,FALSE),"")</f>
        <v/>
      </c>
      <c r="AF949" t="str">
        <f>IFERROR(
VLOOKUP(
VLOOKUP(A949,'[10]OSMEC ID + SESSION'!$A:$B,2,FALSE),Subjects!$B:$D,3),"")</f>
        <v/>
      </c>
    </row>
    <row r="950" spans="1:32" x14ac:dyDescent="0.75">
      <c r="A950" t="str">
        <f>Deligate_List!A952</f>
        <v>OSMEC-1246</v>
      </c>
      <c r="B950" t="str">
        <f>VLOOKUP(A950,Deligate_List!A:B,2,FALSE)</f>
        <v>SAI SARATH VATLURI</v>
      </c>
      <c r="C950" t="str">
        <f>IFERROR(
VLOOKUP(
VLOOKUP($A950,'[1]OSMEC ID + WORKSHOP'!$A:$B,2,FALSE),Workshop!A:C,3,FALSE),"")</f>
        <v/>
      </c>
      <c r="D950" t="str">
        <f>IF($D$1 =Events!$A$2,
VLOOKUP(
VLOOKUP($A950,'[2]OSMEC ID + EVENT'!$A:$E,2,FALSE),Events!$B:$D,3,FALSE))</f>
        <v>E001</v>
      </c>
      <c r="E950" t="str">
        <f>IF(E$1=Events!$A$3,
VLOOKUP(
VLOOKUP($A950,'[2]OSMEC ID + EVENT'!$A:$E,3,FALSE),Events!B:D,3,FALSE))</f>
        <v>E002</v>
      </c>
      <c r="F950" t="str">
        <f>IF($F$1=Events!$A$4,
VLOOKUP(
VLOOKUP($A952,'[2]OSMEC ID + EVENT'!$A:$E,4,FALSE),Events!B:D,3,FALSE),)</f>
        <v>E003</v>
      </c>
      <c r="G950" t="str">
        <f>IF($G$1=Events!$A$5,
VLOOKUP(
VLOOKUP($A952,'[2]OSMEC ID + EVENT'!$A:$E,5,FALSE),Events!$B:$D,3,FALSE),)</f>
        <v>E004</v>
      </c>
      <c r="H950" s="3" t="str">
        <f>IF($H$1= VLOOKUP($H$1,Events!$A:$D,1,FALSE),
VLOOKUP(
VLOOKUP(A950,'[3]OSMEC ID + EVENT'!$A:$M,2,FALSE),Events!B:D,3,FALSE),)</f>
        <v>E005</v>
      </c>
      <c r="I950" s="3" t="str">
        <f>IF(I$1= VLOOKUP(I$1,Events!$A:$D,1,FALSE),
VLOOKUP(
VLOOKUP($A950,'[3]OSMEC ID + EVENT'!$A:$M,3,FALSE),Events!$B:$D,3,FALSE),)</f>
        <v>E006</v>
      </c>
      <c r="J950" t="str">
        <f>IF(J$1= VLOOKUP(J$1,Events!$A:$D,1,FALSE),
VLOOKUP(
VLOOKUP($A950,'[3]OSMEC ID + EVENT'!$A:$M,4,FALSE),Events!$B:$D,3,FALSE),)</f>
        <v>E007</v>
      </c>
      <c r="K950" t="str">
        <f>IF(K$1= VLOOKUP(K$1,Events!$A:$D,1,FALSE),
VLOOKUP(
VLOOKUP($A950,'[3]OSMEC ID + EVENT'!$A:$M,5,FALSE),Events!$B:$D,3,FALSE),)</f>
        <v>E008</v>
      </c>
      <c r="L950" t="str">
        <f>IF(L$1= VLOOKUP(L$1,Events!$A:$D,1,FALSE),
VLOOKUP(
VLOOKUP($A950,'[3]OSMEC ID + EVENT'!$A:$M,6,FALSE),Events!$B:$D,3,FALSE),)</f>
        <v>E009</v>
      </c>
      <c r="M950" t="str">
        <f>IF(M$1= VLOOKUP(M$1,Events!$A:$D,1,FALSE),
VLOOKUP(
VLOOKUP($A950,'[3]OSMEC ID + EVENT'!$A:$M,7,FALSE),Events!$B:$D,3,FALSE),)</f>
        <v>E010</v>
      </c>
      <c r="N950" t="str">
        <f>IF(N$1= VLOOKUP(N$1,Events!$A:$D,1,FALSE),
VLOOKUP(
VLOOKUP($A950,'[3]OSMEC ID + EVENT'!$A:$M,8,FALSE),Events!$B:$D,3,FALSE),)</f>
        <v>E011</v>
      </c>
      <c r="O950" t="str">
        <f>IF(O$1= VLOOKUP(O$1,Events!$A:$D,1,FALSE),
VLOOKUP(
VLOOKUP($A950,'[3]OSMEC ID + EVENT'!$A:$M,9,FALSE),Events!$B:$D,3,FALSE),)</f>
        <v>E012</v>
      </c>
      <c r="P950" t="str">
        <f>IF(P$1= VLOOKUP(P$1,Events!$A:$D,1,FALSE),
VLOOKUP(
VLOOKUP($A950,'[3]OSMEC ID + EVENT'!$A:$M,10,FALSE),Events!$B:$D,3,FALSE),)</f>
        <v>E013</v>
      </c>
      <c r="Q950" t="str">
        <f>IF(Q$1= VLOOKUP(Q$1,Events!$A:$D,1,FALSE),
VLOOKUP(
VLOOKUP($A950,'[3]OSMEC ID + EVENT'!$A:$M,11,FALSE),Events!$B:$D,3,FALSE),)</f>
        <v>E014</v>
      </c>
      <c r="R950" t="str">
        <f>IF(R$1= VLOOKUP(R$1,Events!$A:$D,1,FALSE),
VLOOKUP(
VLOOKUP($A950,'[3]OSMEC ID + EVENT'!$A:$M,12,FALSE),Events!$B:$D,3,FALSE),)</f>
        <v>E015</v>
      </c>
      <c r="S950" t="str">
        <f>IF(S$1= VLOOKUP(S$1,Events!$A:$D,1,FALSE),
VLOOKUP(
VLOOKUP($A950,'[3]OSMEC ID + EVENT'!$A:$M,13,FALSE),Events!$B:$D,3,FALSE),)</f>
        <v>E016</v>
      </c>
      <c r="T950" t="str">
        <f>IF(
ISNA(MATCH(T$1,Events!$A:$A,0)),
0,
VLOOKUP(
VLOOKUP(A950,'[4]OSMEC ID + EVENT'!$A:$I,2,FALSE),Events!$B:$D,3,FALSE))</f>
        <v>E017</v>
      </c>
      <c r="U950" t="str">
        <f>IF(
ISNA(MATCH(U$1,Events!$A:$A,0)),
0,
VLOOKUP(
VLOOKUP($A950,'[4]OSMEC ID + EVENT'!$A:$I,3,FALSE),Events!$B:$D,3,FALSE))</f>
        <v>E018</v>
      </c>
      <c r="V950" t="str">
        <f>IF(
ISNA(MATCH(V$1,Events!$A:$A,0)),
0,
VLOOKUP(
VLOOKUP($A950,'[4]OSMEC ID + EVENT'!$A:$I,4,FALSE),Events!$B:$D,3,FALSE))</f>
        <v>E019</v>
      </c>
      <c r="W950" t="str">
        <f>IF(
ISNA(MATCH(W$1,Events!$A:$A,0)),
0,
VLOOKUP(
VLOOKUP($A950,'[4]OSMEC ID + EVENT'!$A:$I,5,FALSE),Events!$B:$D,3,FALSE))</f>
        <v>E020</v>
      </c>
      <c r="X950" t="str">
        <f>IF(
ISNA(MATCH(X$1,Events!$A:$A,0)),
0,
VLOOKUP(
VLOOKUP($A950,'[4]OSMEC ID + EVENT'!$A:$I,6,FALSE),Events!$B:$D,3,FALSE))</f>
        <v>E021</v>
      </c>
      <c r="Y950" t="str">
        <f>IF(
ISNA(MATCH(Y$1,Events!$A:$A,0)),
0,
VLOOKUP(
VLOOKUP($A950,'[4]OSMEC ID + EVENT'!$A:$I,7,FALSE),Events!$B:$D,3,FALSE))</f>
        <v>E022</v>
      </c>
      <c r="Z950" t="str">
        <f>IF(
ISNA(MATCH(Z$1,Events!$A:$A,0)),
0,
VLOOKUP(
VLOOKUP($A950,'[4]OSMEC ID + EVENT'!$A:$I,8,FALSE),Events!$B:$D,3,FALSE))</f>
        <v>E023</v>
      </c>
      <c r="AA950" t="str">
        <f>IFERROR(
VLOOKUP(
VLOOKUP(A950,'[5]OSMEC ID + SUBJECT'!$A:$B,2,FALSE),Subjects!$B:$D,3,FALSE),"")</f>
        <v/>
      </c>
      <c r="AB950" t="str">
        <f>IFERROR(
VLOOKUP(
VLOOKUP(A950,'[6]OSMEC ID + SUBJECT'!$A:$B,2,FALSE),Subjects!B:D,3,FALSE),"")</f>
        <v/>
      </c>
      <c r="AC950" t="str">
        <f>IFERROR(
VLOOKUP(
VLOOKUP(A950,'[7]OSMEC-ID + SESSION'!$A:$B,2,FALSE),Subjects!$B:$D,3,FALSE),"")</f>
        <v>S011</v>
      </c>
      <c r="AD950" t="str">
        <f>IFERROR(
VLOOKUP(
VLOOKUP(A950,'[8]OSMEC ID + SESSION'!$A:$B,2,FALSE),Subjects!$B:$D,3,FALSE),"")</f>
        <v/>
      </c>
      <c r="AE950" s="12" t="str">
        <f>IFERROR(
VLOOKUP(
VLOOKUP(A950,'[9]OSMEC ID + SUBJECT'!$A:$B,2,FALSE),Subjects!$B:$D,3,FALSE),"")</f>
        <v/>
      </c>
      <c r="AF950" t="str">
        <f>IFERROR(
VLOOKUP(
VLOOKUP(A950,'[10]OSMEC ID + SESSION'!$A:$B,2,FALSE),Subjects!$B:$D,3),"")</f>
        <v/>
      </c>
    </row>
    <row r="951" spans="1:32" x14ac:dyDescent="0.75">
      <c r="A951" t="str">
        <f>Deligate_List!A953</f>
        <v>OSMEC-1247</v>
      </c>
      <c r="B951" t="str">
        <f>VLOOKUP(A951,Deligate_List!A:B,2,FALSE)</f>
        <v>SHAIK MUHAMMAD YOUSUF</v>
      </c>
      <c r="C951" t="str">
        <f>IFERROR(
VLOOKUP(
VLOOKUP($A951,'[1]OSMEC ID + WORKSHOP'!$A:$B,2,FALSE),Workshop!A:C,3,FALSE),"")</f>
        <v/>
      </c>
      <c r="D951" t="str">
        <f>IF($D$1 =Events!$A$2,
VLOOKUP(
VLOOKUP($A951,'[2]OSMEC ID + EVENT'!$A:$E,2,FALSE),Events!$B:$D,3,FALSE))</f>
        <v>E001</v>
      </c>
      <c r="E951" t="str">
        <f>IF(E$1=Events!$A$3,
VLOOKUP(
VLOOKUP($A951,'[2]OSMEC ID + EVENT'!$A:$E,3,FALSE),Events!B:D,3,FALSE))</f>
        <v>E002</v>
      </c>
      <c r="F951" t="str">
        <f>IF($F$1=Events!$A$4,
VLOOKUP(
VLOOKUP($A953,'[2]OSMEC ID + EVENT'!$A:$E,4,FALSE),Events!B:D,3,FALSE),)</f>
        <v>E003</v>
      </c>
      <c r="G951" t="str">
        <f>IF($G$1=Events!$A$5,
VLOOKUP(
VLOOKUP($A953,'[2]OSMEC ID + EVENT'!$A:$E,5,FALSE),Events!$B:$D,3,FALSE),)</f>
        <v>E004</v>
      </c>
      <c r="H951" s="3" t="str">
        <f>IF($H$1= VLOOKUP($H$1,Events!$A:$D,1,FALSE),
VLOOKUP(
VLOOKUP(A951,'[3]OSMEC ID + EVENT'!$A:$M,2,FALSE),Events!B:D,3,FALSE),)</f>
        <v>E005</v>
      </c>
      <c r="I951" s="3" t="str">
        <f>IF(I$1= VLOOKUP(I$1,Events!$A:$D,1,FALSE),
VLOOKUP(
VLOOKUP($A951,'[3]OSMEC ID + EVENT'!$A:$M,3,FALSE),Events!$B:$D,3,FALSE),)</f>
        <v>E006</v>
      </c>
      <c r="J951" t="str">
        <f>IF(J$1= VLOOKUP(J$1,Events!$A:$D,1,FALSE),
VLOOKUP(
VLOOKUP($A951,'[3]OSMEC ID + EVENT'!$A:$M,4,FALSE),Events!$B:$D,3,FALSE),)</f>
        <v>E007</v>
      </c>
      <c r="K951" t="str">
        <f>IF(K$1= VLOOKUP(K$1,Events!$A:$D,1,FALSE),
VLOOKUP(
VLOOKUP($A951,'[3]OSMEC ID + EVENT'!$A:$M,5,FALSE),Events!$B:$D,3,FALSE),)</f>
        <v>E008</v>
      </c>
      <c r="L951" t="str">
        <f>IF(L$1= VLOOKUP(L$1,Events!$A:$D,1,FALSE),
VLOOKUP(
VLOOKUP($A951,'[3]OSMEC ID + EVENT'!$A:$M,6,FALSE),Events!$B:$D,3,FALSE),)</f>
        <v>E009</v>
      </c>
      <c r="M951" t="str">
        <f>IF(M$1= VLOOKUP(M$1,Events!$A:$D,1,FALSE),
VLOOKUP(
VLOOKUP($A951,'[3]OSMEC ID + EVENT'!$A:$M,7,FALSE),Events!$B:$D,3,FALSE),)</f>
        <v>E010</v>
      </c>
      <c r="N951" t="str">
        <f>IF(N$1= VLOOKUP(N$1,Events!$A:$D,1,FALSE),
VLOOKUP(
VLOOKUP($A951,'[3]OSMEC ID + EVENT'!$A:$M,8,FALSE),Events!$B:$D,3,FALSE),)</f>
        <v>E011</v>
      </c>
      <c r="O951" t="str">
        <f>IF(O$1= VLOOKUP(O$1,Events!$A:$D,1,FALSE),
VLOOKUP(
VLOOKUP($A951,'[3]OSMEC ID + EVENT'!$A:$M,9,FALSE),Events!$B:$D,3,FALSE),)</f>
        <v>E012</v>
      </c>
      <c r="P951" t="str">
        <f>IF(P$1= VLOOKUP(P$1,Events!$A:$D,1,FALSE),
VLOOKUP(
VLOOKUP($A951,'[3]OSMEC ID + EVENT'!$A:$M,10,FALSE),Events!$B:$D,3,FALSE),)</f>
        <v>E013</v>
      </c>
      <c r="Q951" t="str">
        <f>IF(Q$1= VLOOKUP(Q$1,Events!$A:$D,1,FALSE),
VLOOKUP(
VLOOKUP($A951,'[3]OSMEC ID + EVENT'!$A:$M,11,FALSE),Events!$B:$D,3,FALSE),)</f>
        <v>E014</v>
      </c>
      <c r="R951" t="str">
        <f>IF(R$1= VLOOKUP(R$1,Events!$A:$D,1,FALSE),
VLOOKUP(
VLOOKUP($A951,'[3]OSMEC ID + EVENT'!$A:$M,12,FALSE),Events!$B:$D,3,FALSE),)</f>
        <v>E015</v>
      </c>
      <c r="S951" t="str">
        <f>IF(S$1= VLOOKUP(S$1,Events!$A:$D,1,FALSE),
VLOOKUP(
VLOOKUP($A951,'[3]OSMEC ID + EVENT'!$A:$M,13,FALSE),Events!$B:$D,3,FALSE),)</f>
        <v>E016</v>
      </c>
      <c r="T951" t="str">
        <f>IF(
ISNA(MATCH(T$1,Events!$A:$A,0)),
0,
VLOOKUP(
VLOOKUP(A951,'[4]OSMEC ID + EVENT'!$A:$I,2,FALSE),Events!$B:$D,3,FALSE))</f>
        <v>E017</v>
      </c>
      <c r="U951" t="str">
        <f>IF(
ISNA(MATCH(U$1,Events!$A:$A,0)),
0,
VLOOKUP(
VLOOKUP($A951,'[4]OSMEC ID + EVENT'!$A:$I,3,FALSE),Events!$B:$D,3,FALSE))</f>
        <v>E018</v>
      </c>
      <c r="V951" t="str">
        <f>IF(
ISNA(MATCH(V$1,Events!$A:$A,0)),
0,
VLOOKUP(
VLOOKUP($A951,'[4]OSMEC ID + EVENT'!$A:$I,4,FALSE),Events!$B:$D,3,FALSE))</f>
        <v>E019</v>
      </c>
      <c r="W951" t="str">
        <f>IF(
ISNA(MATCH(W$1,Events!$A:$A,0)),
0,
VLOOKUP(
VLOOKUP($A951,'[4]OSMEC ID + EVENT'!$A:$I,5,FALSE),Events!$B:$D,3,FALSE))</f>
        <v>E020</v>
      </c>
      <c r="X951" t="str">
        <f>IF(
ISNA(MATCH(X$1,Events!$A:$A,0)),
0,
VLOOKUP(
VLOOKUP($A951,'[4]OSMEC ID + EVENT'!$A:$I,6,FALSE),Events!$B:$D,3,FALSE))</f>
        <v>E021</v>
      </c>
      <c r="Y951" t="str">
        <f>IF(
ISNA(MATCH(Y$1,Events!$A:$A,0)),
0,
VLOOKUP(
VLOOKUP($A951,'[4]OSMEC ID + EVENT'!$A:$I,7,FALSE),Events!$B:$D,3,FALSE))</f>
        <v>E022</v>
      </c>
      <c r="Z951" t="str">
        <f>IF(
ISNA(MATCH(Z$1,Events!$A:$A,0)),
0,
VLOOKUP(
VLOOKUP($A951,'[4]OSMEC ID + EVENT'!$A:$I,8,FALSE),Events!$B:$D,3,FALSE))</f>
        <v>E023</v>
      </c>
      <c r="AA951" t="str">
        <f>IFERROR(
VLOOKUP(
VLOOKUP(A951,'[5]OSMEC ID + SUBJECT'!$A:$B,2,FALSE),Subjects!$B:$D,3,FALSE),"")</f>
        <v/>
      </c>
      <c r="AB951" t="str">
        <f>IFERROR(
VLOOKUP(
VLOOKUP(A951,'[6]OSMEC ID + SUBJECT'!$A:$B,2,FALSE),Subjects!B:D,3,FALSE),"")</f>
        <v/>
      </c>
      <c r="AC951" t="str">
        <f>IFERROR(
VLOOKUP(
VLOOKUP(A951,'[7]OSMEC-ID + SESSION'!$A:$B,2,FALSE),Subjects!$B:$D,3,FALSE),"")</f>
        <v/>
      </c>
      <c r="AD951" t="str">
        <f>IFERROR(
VLOOKUP(
VLOOKUP(A951,'[8]OSMEC ID + SESSION'!$A:$B,2,FALSE),Subjects!$B:$D,3,FALSE),"")</f>
        <v/>
      </c>
      <c r="AE951" s="12" t="str">
        <f>IFERROR(
VLOOKUP(
VLOOKUP(A951,'[9]OSMEC ID + SUBJECT'!$A:$B,2,FALSE),Subjects!$B:$D,3,FALSE),"")</f>
        <v/>
      </c>
      <c r="AF951" t="str">
        <f>IFERROR(
VLOOKUP(
VLOOKUP(A951,'[10]OSMEC ID + SESSION'!$A:$B,2,FALSE),Subjects!$B:$D,3),"")</f>
        <v/>
      </c>
    </row>
    <row r="952" spans="1:32" x14ac:dyDescent="0.75">
      <c r="A952" t="str">
        <f>Deligate_List!A954</f>
        <v>OSMEC-1249</v>
      </c>
      <c r="B952" t="str">
        <f>VLOOKUP(A952,Deligate_List!A:B,2,FALSE)</f>
        <v>Soha Ali</v>
      </c>
      <c r="C952" t="str">
        <f>IFERROR(
VLOOKUP(
VLOOKUP($A952,'[1]OSMEC ID + WORKSHOP'!$A:$B,2,FALSE),Workshop!A:C,3,FALSE),"")</f>
        <v/>
      </c>
      <c r="D952" t="str">
        <f>IF($D$1 =Events!$A$2,
VLOOKUP(
VLOOKUP($A952,'[2]OSMEC ID + EVENT'!$A:$E,2,FALSE),Events!$B:$D,3,FALSE))</f>
        <v>E001</v>
      </c>
      <c r="E952" t="str">
        <f>IF(E$1=Events!$A$3,
VLOOKUP(
VLOOKUP($A952,'[2]OSMEC ID + EVENT'!$A:$E,3,FALSE),Events!B:D,3,FALSE))</f>
        <v>E002</v>
      </c>
      <c r="F952" t="str">
        <f>IF($F$1=Events!$A$4,
VLOOKUP(
VLOOKUP($A954,'[2]OSMEC ID + EVENT'!$A:$E,4,FALSE),Events!B:D,3,FALSE),)</f>
        <v>E003</v>
      </c>
      <c r="G952" t="str">
        <f>IF($G$1=Events!$A$5,
VLOOKUP(
VLOOKUP($A954,'[2]OSMEC ID + EVENT'!$A:$E,5,FALSE),Events!$B:$D,3,FALSE),)</f>
        <v>E004</v>
      </c>
      <c r="H952" s="3" t="str">
        <f>IF($H$1= VLOOKUP($H$1,Events!$A:$D,1,FALSE),
VLOOKUP(
VLOOKUP(A952,'[3]OSMEC ID + EVENT'!$A:$M,2,FALSE),Events!B:D,3,FALSE),)</f>
        <v>E005</v>
      </c>
      <c r="I952" s="3" t="str">
        <f>IF(I$1= VLOOKUP(I$1,Events!$A:$D,1,FALSE),
VLOOKUP(
VLOOKUP($A952,'[3]OSMEC ID + EVENT'!$A:$M,3,FALSE),Events!$B:$D,3,FALSE),)</f>
        <v>E006</v>
      </c>
      <c r="J952" t="str">
        <f>IF(J$1= VLOOKUP(J$1,Events!$A:$D,1,FALSE),
VLOOKUP(
VLOOKUP($A952,'[3]OSMEC ID + EVENT'!$A:$M,4,FALSE),Events!$B:$D,3,FALSE),)</f>
        <v>E007</v>
      </c>
      <c r="K952" t="str">
        <f>IF(K$1= VLOOKUP(K$1,Events!$A:$D,1,FALSE),
VLOOKUP(
VLOOKUP($A952,'[3]OSMEC ID + EVENT'!$A:$M,5,FALSE),Events!$B:$D,3,FALSE),)</f>
        <v>E008</v>
      </c>
      <c r="L952" t="str">
        <f>IF(L$1= VLOOKUP(L$1,Events!$A:$D,1,FALSE),
VLOOKUP(
VLOOKUP($A952,'[3]OSMEC ID + EVENT'!$A:$M,6,FALSE),Events!$B:$D,3,FALSE),)</f>
        <v>E009</v>
      </c>
      <c r="M952" t="str">
        <f>IF(M$1= VLOOKUP(M$1,Events!$A:$D,1,FALSE),
VLOOKUP(
VLOOKUP($A952,'[3]OSMEC ID + EVENT'!$A:$M,7,FALSE),Events!$B:$D,3,FALSE),)</f>
        <v>E010</v>
      </c>
      <c r="N952" t="str">
        <f>IF(N$1= VLOOKUP(N$1,Events!$A:$D,1,FALSE),
VLOOKUP(
VLOOKUP($A952,'[3]OSMEC ID + EVENT'!$A:$M,8,FALSE),Events!$B:$D,3,FALSE),)</f>
        <v>E011</v>
      </c>
      <c r="O952" t="str">
        <f>IF(O$1= VLOOKUP(O$1,Events!$A:$D,1,FALSE),
VLOOKUP(
VLOOKUP($A952,'[3]OSMEC ID + EVENT'!$A:$M,9,FALSE),Events!$B:$D,3,FALSE),)</f>
        <v>E012</v>
      </c>
      <c r="P952" t="str">
        <f>IF(P$1= VLOOKUP(P$1,Events!$A:$D,1,FALSE),
VLOOKUP(
VLOOKUP($A952,'[3]OSMEC ID + EVENT'!$A:$M,10,FALSE),Events!$B:$D,3,FALSE),)</f>
        <v>E013</v>
      </c>
      <c r="Q952" t="str">
        <f>IF(Q$1= VLOOKUP(Q$1,Events!$A:$D,1,FALSE),
VLOOKUP(
VLOOKUP($A952,'[3]OSMEC ID + EVENT'!$A:$M,11,FALSE),Events!$B:$D,3,FALSE),)</f>
        <v>E014</v>
      </c>
      <c r="R952" t="str">
        <f>IF(R$1= VLOOKUP(R$1,Events!$A:$D,1,FALSE),
VLOOKUP(
VLOOKUP($A952,'[3]OSMEC ID + EVENT'!$A:$M,12,FALSE),Events!$B:$D,3,FALSE),)</f>
        <v>E015</v>
      </c>
      <c r="S952" t="str">
        <f>IF(S$1= VLOOKUP(S$1,Events!$A:$D,1,FALSE),
VLOOKUP(
VLOOKUP($A952,'[3]OSMEC ID + EVENT'!$A:$M,13,FALSE),Events!$B:$D,3,FALSE),)</f>
        <v>E016</v>
      </c>
      <c r="T952" t="str">
        <f>IF(
ISNA(MATCH(T$1,Events!$A:$A,0)),
0,
VLOOKUP(
VLOOKUP(A952,'[4]OSMEC ID + EVENT'!$A:$I,2,FALSE),Events!$B:$D,3,FALSE))</f>
        <v>E017</v>
      </c>
      <c r="U952" t="str">
        <f>IF(
ISNA(MATCH(U$1,Events!$A:$A,0)),
0,
VLOOKUP(
VLOOKUP($A952,'[4]OSMEC ID + EVENT'!$A:$I,3,FALSE),Events!$B:$D,3,FALSE))</f>
        <v>E018</v>
      </c>
      <c r="V952" t="str">
        <f>IF(
ISNA(MATCH(V$1,Events!$A:$A,0)),
0,
VLOOKUP(
VLOOKUP($A952,'[4]OSMEC ID + EVENT'!$A:$I,4,FALSE),Events!$B:$D,3,FALSE))</f>
        <v>E019</v>
      </c>
      <c r="W952" t="str">
        <f>IF(
ISNA(MATCH(W$1,Events!$A:$A,0)),
0,
VLOOKUP(
VLOOKUP($A952,'[4]OSMEC ID + EVENT'!$A:$I,5,FALSE),Events!$B:$D,3,FALSE))</f>
        <v>E020</v>
      </c>
      <c r="X952" t="str">
        <f>IF(
ISNA(MATCH(X$1,Events!$A:$A,0)),
0,
VLOOKUP(
VLOOKUP($A952,'[4]OSMEC ID + EVENT'!$A:$I,6,FALSE),Events!$B:$D,3,FALSE))</f>
        <v>E021</v>
      </c>
      <c r="Y952" t="str">
        <f>IF(
ISNA(MATCH(Y$1,Events!$A:$A,0)),
0,
VLOOKUP(
VLOOKUP($A952,'[4]OSMEC ID + EVENT'!$A:$I,7,FALSE),Events!$B:$D,3,FALSE))</f>
        <v>E022</v>
      </c>
      <c r="Z952" t="str">
        <f>IF(
ISNA(MATCH(Z$1,Events!$A:$A,0)),
0,
VLOOKUP(
VLOOKUP($A952,'[4]OSMEC ID + EVENT'!$A:$I,8,FALSE),Events!$B:$D,3,FALSE))</f>
        <v>E023</v>
      </c>
      <c r="AA952" t="str">
        <f>IFERROR(
VLOOKUP(
VLOOKUP(A952,'[5]OSMEC ID + SUBJECT'!$A:$B,2,FALSE),Subjects!$B:$D,3,FALSE),"")</f>
        <v/>
      </c>
      <c r="AB952" t="str">
        <f>IFERROR(
VLOOKUP(
VLOOKUP(A952,'[6]OSMEC ID + SUBJECT'!$A:$B,2,FALSE),Subjects!B:D,3,FALSE),"")</f>
        <v/>
      </c>
      <c r="AC952" t="str">
        <f>IFERROR(
VLOOKUP(
VLOOKUP(A952,'[7]OSMEC-ID + SESSION'!$A:$B,2,FALSE),Subjects!$B:$D,3,FALSE),"")</f>
        <v/>
      </c>
      <c r="AD952" t="str">
        <f>IFERROR(
VLOOKUP(
VLOOKUP(A952,'[8]OSMEC ID + SESSION'!$A:$B,2,FALSE),Subjects!$B:$D,3,FALSE),"")</f>
        <v/>
      </c>
      <c r="AE952" s="12" t="str">
        <f>IFERROR(
VLOOKUP(
VLOOKUP(A952,'[9]OSMEC ID + SUBJECT'!$A:$B,2,FALSE),Subjects!$B:$D,3,FALSE),"")</f>
        <v/>
      </c>
      <c r="AF952" t="str">
        <f>IFERROR(
VLOOKUP(
VLOOKUP(A952,'[10]OSMEC ID + SESSION'!$A:$B,2,FALSE),Subjects!$B:$D,3),"")</f>
        <v/>
      </c>
    </row>
    <row r="953" spans="1:32" x14ac:dyDescent="0.75">
      <c r="A953" t="str">
        <f>Deligate_List!A955</f>
        <v>OSMEC-1251</v>
      </c>
      <c r="B953" t="str">
        <f>VLOOKUP(A953,Deligate_List!A:B,2,FALSE)</f>
        <v>SAIMA RAMSHA</v>
      </c>
      <c r="C953" t="str">
        <f>IFERROR(
VLOOKUP(
VLOOKUP($A953,'[1]OSMEC ID + WORKSHOP'!$A:$B,2,FALSE),Workshop!A:C,3,FALSE),"")</f>
        <v/>
      </c>
      <c r="D953" t="str">
        <f>IF($D$1 =Events!$A$2,
VLOOKUP(
VLOOKUP($A953,'[2]OSMEC ID + EVENT'!$A:$E,2,FALSE),Events!$B:$D,3,FALSE))</f>
        <v>E001</v>
      </c>
      <c r="E953" t="str">
        <f>IF(E$1=Events!$A$3,
VLOOKUP(
VLOOKUP($A953,'[2]OSMEC ID + EVENT'!$A:$E,3,FALSE),Events!B:D,3,FALSE))</f>
        <v>E002</v>
      </c>
      <c r="F953" t="str">
        <f>IF($F$1=Events!$A$4,
VLOOKUP(
VLOOKUP($A955,'[2]OSMEC ID + EVENT'!$A:$E,4,FALSE),Events!B:D,3,FALSE),)</f>
        <v>E003</v>
      </c>
      <c r="G953" t="str">
        <f>IF($G$1=Events!$A$5,
VLOOKUP(
VLOOKUP($A955,'[2]OSMEC ID + EVENT'!$A:$E,5,FALSE),Events!$B:$D,3,FALSE),)</f>
        <v>E004</v>
      </c>
      <c r="H953" s="3" t="str">
        <f>IF($H$1= VLOOKUP($H$1,Events!$A:$D,1,FALSE),
VLOOKUP(
VLOOKUP(A953,'[3]OSMEC ID + EVENT'!$A:$M,2,FALSE),Events!B:D,3,FALSE),)</f>
        <v>E005</v>
      </c>
      <c r="I953" s="3" t="str">
        <f>IF(I$1= VLOOKUP(I$1,Events!$A:$D,1,FALSE),
VLOOKUP(
VLOOKUP($A953,'[3]OSMEC ID + EVENT'!$A:$M,3,FALSE),Events!$B:$D,3,FALSE),)</f>
        <v>E006</v>
      </c>
      <c r="J953" t="str">
        <f>IF(J$1= VLOOKUP(J$1,Events!$A:$D,1,FALSE),
VLOOKUP(
VLOOKUP($A953,'[3]OSMEC ID + EVENT'!$A:$M,4,FALSE),Events!$B:$D,3,FALSE),)</f>
        <v>E007</v>
      </c>
      <c r="K953" t="str">
        <f>IF(K$1= VLOOKUP(K$1,Events!$A:$D,1,FALSE),
VLOOKUP(
VLOOKUP($A953,'[3]OSMEC ID + EVENT'!$A:$M,5,FALSE),Events!$B:$D,3,FALSE),)</f>
        <v>E008</v>
      </c>
      <c r="L953" t="str">
        <f>IF(L$1= VLOOKUP(L$1,Events!$A:$D,1,FALSE),
VLOOKUP(
VLOOKUP($A953,'[3]OSMEC ID + EVENT'!$A:$M,6,FALSE),Events!$B:$D,3,FALSE),)</f>
        <v>E009</v>
      </c>
      <c r="M953" t="str">
        <f>IF(M$1= VLOOKUP(M$1,Events!$A:$D,1,FALSE),
VLOOKUP(
VLOOKUP($A953,'[3]OSMEC ID + EVENT'!$A:$M,7,FALSE),Events!$B:$D,3,FALSE),)</f>
        <v>E010</v>
      </c>
      <c r="N953" t="str">
        <f>IF(N$1= VLOOKUP(N$1,Events!$A:$D,1,FALSE),
VLOOKUP(
VLOOKUP($A953,'[3]OSMEC ID + EVENT'!$A:$M,8,FALSE),Events!$B:$D,3,FALSE),)</f>
        <v>E011</v>
      </c>
      <c r="O953" t="str">
        <f>IF(O$1= VLOOKUP(O$1,Events!$A:$D,1,FALSE),
VLOOKUP(
VLOOKUP($A953,'[3]OSMEC ID + EVENT'!$A:$M,9,FALSE),Events!$B:$D,3,FALSE),)</f>
        <v>E012</v>
      </c>
      <c r="P953" t="str">
        <f>IF(P$1= VLOOKUP(P$1,Events!$A:$D,1,FALSE),
VLOOKUP(
VLOOKUP($A953,'[3]OSMEC ID + EVENT'!$A:$M,10,FALSE),Events!$B:$D,3,FALSE),)</f>
        <v>E013</v>
      </c>
      <c r="Q953" t="str">
        <f>IF(Q$1= VLOOKUP(Q$1,Events!$A:$D,1,FALSE),
VLOOKUP(
VLOOKUP($A953,'[3]OSMEC ID + EVENT'!$A:$M,11,FALSE),Events!$B:$D,3,FALSE),)</f>
        <v>E014</v>
      </c>
      <c r="R953" t="str">
        <f>IF(R$1= VLOOKUP(R$1,Events!$A:$D,1,FALSE),
VLOOKUP(
VLOOKUP($A953,'[3]OSMEC ID + EVENT'!$A:$M,12,FALSE),Events!$B:$D,3,FALSE),)</f>
        <v>E015</v>
      </c>
      <c r="S953" t="str">
        <f>IF(S$1= VLOOKUP(S$1,Events!$A:$D,1,FALSE),
VLOOKUP(
VLOOKUP($A953,'[3]OSMEC ID + EVENT'!$A:$M,13,FALSE),Events!$B:$D,3,FALSE),)</f>
        <v>E016</v>
      </c>
      <c r="T953" t="str">
        <f>IF(
ISNA(MATCH(T$1,Events!$A:$A,0)),
0,
VLOOKUP(
VLOOKUP(A953,'[4]OSMEC ID + EVENT'!$A:$I,2,FALSE),Events!$B:$D,3,FALSE))</f>
        <v>E017</v>
      </c>
      <c r="U953" t="str">
        <f>IF(
ISNA(MATCH(U$1,Events!$A:$A,0)),
0,
VLOOKUP(
VLOOKUP($A953,'[4]OSMEC ID + EVENT'!$A:$I,3,FALSE),Events!$B:$D,3,FALSE))</f>
        <v>E018</v>
      </c>
      <c r="V953" t="str">
        <f>IF(
ISNA(MATCH(V$1,Events!$A:$A,0)),
0,
VLOOKUP(
VLOOKUP($A953,'[4]OSMEC ID + EVENT'!$A:$I,4,FALSE),Events!$B:$D,3,FALSE))</f>
        <v>E019</v>
      </c>
      <c r="W953" t="str">
        <f>IF(
ISNA(MATCH(W$1,Events!$A:$A,0)),
0,
VLOOKUP(
VLOOKUP($A953,'[4]OSMEC ID + EVENT'!$A:$I,5,FALSE),Events!$B:$D,3,FALSE))</f>
        <v>E020</v>
      </c>
      <c r="X953" t="str">
        <f>IF(
ISNA(MATCH(X$1,Events!$A:$A,0)),
0,
VLOOKUP(
VLOOKUP($A953,'[4]OSMEC ID + EVENT'!$A:$I,6,FALSE),Events!$B:$D,3,FALSE))</f>
        <v>E021</v>
      </c>
      <c r="Y953" t="str">
        <f>IF(
ISNA(MATCH(Y$1,Events!$A:$A,0)),
0,
VLOOKUP(
VLOOKUP($A953,'[4]OSMEC ID + EVENT'!$A:$I,7,FALSE),Events!$B:$D,3,FALSE))</f>
        <v>E022</v>
      </c>
      <c r="Z953" t="str">
        <f>IF(
ISNA(MATCH(Z$1,Events!$A:$A,0)),
0,
VLOOKUP(
VLOOKUP($A953,'[4]OSMEC ID + EVENT'!$A:$I,8,FALSE),Events!$B:$D,3,FALSE))</f>
        <v>E023</v>
      </c>
      <c r="AA953" t="str">
        <f>IFERROR(
VLOOKUP(
VLOOKUP(A953,'[5]OSMEC ID + SUBJECT'!$A:$B,2,FALSE),Subjects!$B:$D,3,FALSE),"")</f>
        <v/>
      </c>
      <c r="AB953" t="str">
        <f>IFERROR(
VLOOKUP(
VLOOKUP(A953,'[6]OSMEC ID + SUBJECT'!$A:$B,2,FALSE),Subjects!B:D,3,FALSE),"")</f>
        <v/>
      </c>
      <c r="AC953" t="str">
        <f>IFERROR(
VLOOKUP(
VLOOKUP(A953,'[7]OSMEC-ID + SESSION'!$A:$B,2,FALSE),Subjects!$B:$D,3,FALSE),"")</f>
        <v/>
      </c>
      <c r="AD953" t="str">
        <f>IFERROR(
VLOOKUP(
VLOOKUP(A953,'[8]OSMEC ID + SESSION'!$A:$B,2,FALSE),Subjects!$B:$D,3,FALSE),"")</f>
        <v/>
      </c>
      <c r="AE953" s="12" t="str">
        <f>IFERROR(
VLOOKUP(
VLOOKUP(A953,'[9]OSMEC ID + SUBJECT'!$A:$B,2,FALSE),Subjects!$B:$D,3,FALSE),"")</f>
        <v/>
      </c>
      <c r="AF953" t="str">
        <f>IFERROR(
VLOOKUP(
VLOOKUP(A953,'[10]OSMEC ID + SESSION'!$A:$B,2,FALSE),Subjects!$B:$D,3),"")</f>
        <v/>
      </c>
    </row>
    <row r="954" spans="1:32" x14ac:dyDescent="0.75">
      <c r="A954" t="str">
        <f>Deligate_List!A956</f>
        <v>OSMEC-1252</v>
      </c>
      <c r="B954" t="str">
        <f>VLOOKUP(A954,Deligate_List!A:B,2,FALSE)</f>
        <v>MAHREEN MAIMANAT</v>
      </c>
      <c r="C954" t="str">
        <f>IFERROR(
VLOOKUP(
VLOOKUP($A954,'[1]OSMEC ID + WORKSHOP'!$A:$B,2,FALSE),Workshop!A:C,3,FALSE),"")</f>
        <v/>
      </c>
      <c r="D954" t="str">
        <f>IF($D$1 =Events!$A$2,
VLOOKUP(
VLOOKUP($A954,'[2]OSMEC ID + EVENT'!$A:$E,2,FALSE),Events!$B:$D,3,FALSE))</f>
        <v>E001</v>
      </c>
      <c r="E954" t="str">
        <f>IF(E$1=Events!$A$3,
VLOOKUP(
VLOOKUP($A954,'[2]OSMEC ID + EVENT'!$A:$E,3,FALSE),Events!B:D,3,FALSE))</f>
        <v>E002</v>
      </c>
      <c r="F954" t="str">
        <f>IF($F$1=Events!$A$4,
VLOOKUP(
VLOOKUP($A956,'[2]OSMEC ID + EVENT'!$A:$E,4,FALSE),Events!B:D,3,FALSE),)</f>
        <v>E003</v>
      </c>
      <c r="G954" t="str">
        <f>IF($G$1=Events!$A$5,
VLOOKUP(
VLOOKUP($A956,'[2]OSMEC ID + EVENT'!$A:$E,5,FALSE),Events!$B:$D,3,FALSE),)</f>
        <v>E004</v>
      </c>
      <c r="H954" s="3" t="str">
        <f>IF($H$1= VLOOKUP($H$1,Events!$A:$D,1,FALSE),
VLOOKUP(
VLOOKUP(A954,'[3]OSMEC ID + EVENT'!$A:$M,2,FALSE),Events!B:D,3,FALSE),)</f>
        <v>E005</v>
      </c>
      <c r="I954" s="3" t="str">
        <f>IF(I$1= VLOOKUP(I$1,Events!$A:$D,1,FALSE),
VLOOKUP(
VLOOKUP($A954,'[3]OSMEC ID + EVENT'!$A:$M,3,FALSE),Events!$B:$D,3,FALSE),)</f>
        <v>E006</v>
      </c>
      <c r="J954" t="str">
        <f>IF(J$1= VLOOKUP(J$1,Events!$A:$D,1,FALSE),
VLOOKUP(
VLOOKUP($A954,'[3]OSMEC ID + EVENT'!$A:$M,4,FALSE),Events!$B:$D,3,FALSE),)</f>
        <v>E007</v>
      </c>
      <c r="K954" t="str">
        <f>IF(K$1= VLOOKUP(K$1,Events!$A:$D,1,FALSE),
VLOOKUP(
VLOOKUP($A954,'[3]OSMEC ID + EVENT'!$A:$M,5,FALSE),Events!$B:$D,3,FALSE),)</f>
        <v>E008</v>
      </c>
      <c r="L954" t="str">
        <f>IF(L$1= VLOOKUP(L$1,Events!$A:$D,1,FALSE),
VLOOKUP(
VLOOKUP($A954,'[3]OSMEC ID + EVENT'!$A:$M,6,FALSE),Events!$B:$D,3,FALSE),)</f>
        <v>E009</v>
      </c>
      <c r="M954" t="str">
        <f>IF(M$1= VLOOKUP(M$1,Events!$A:$D,1,FALSE),
VLOOKUP(
VLOOKUP($A954,'[3]OSMEC ID + EVENT'!$A:$M,7,FALSE),Events!$B:$D,3,FALSE),)</f>
        <v>E010</v>
      </c>
      <c r="N954" t="str">
        <f>IF(N$1= VLOOKUP(N$1,Events!$A:$D,1,FALSE),
VLOOKUP(
VLOOKUP($A954,'[3]OSMEC ID + EVENT'!$A:$M,8,FALSE),Events!$B:$D,3,FALSE),)</f>
        <v>E011</v>
      </c>
      <c r="O954" t="str">
        <f>IF(O$1= VLOOKUP(O$1,Events!$A:$D,1,FALSE),
VLOOKUP(
VLOOKUP($A954,'[3]OSMEC ID + EVENT'!$A:$M,9,FALSE),Events!$B:$D,3,FALSE),)</f>
        <v>E012</v>
      </c>
      <c r="P954" t="str">
        <f>IF(P$1= VLOOKUP(P$1,Events!$A:$D,1,FALSE),
VLOOKUP(
VLOOKUP($A954,'[3]OSMEC ID + EVENT'!$A:$M,10,FALSE),Events!$B:$D,3,FALSE),)</f>
        <v>E013</v>
      </c>
      <c r="Q954" t="str">
        <f>IF(Q$1= VLOOKUP(Q$1,Events!$A:$D,1,FALSE),
VLOOKUP(
VLOOKUP($A954,'[3]OSMEC ID + EVENT'!$A:$M,11,FALSE),Events!$B:$D,3,FALSE),)</f>
        <v>E014</v>
      </c>
      <c r="R954" t="str">
        <f>IF(R$1= VLOOKUP(R$1,Events!$A:$D,1,FALSE),
VLOOKUP(
VLOOKUP($A954,'[3]OSMEC ID + EVENT'!$A:$M,12,FALSE),Events!$B:$D,3,FALSE),)</f>
        <v>E015</v>
      </c>
      <c r="S954" t="str">
        <f>IF(S$1= VLOOKUP(S$1,Events!$A:$D,1,FALSE),
VLOOKUP(
VLOOKUP($A954,'[3]OSMEC ID + EVENT'!$A:$M,13,FALSE),Events!$B:$D,3,FALSE),)</f>
        <v>E016</v>
      </c>
      <c r="T954" t="str">
        <f>IF(
ISNA(MATCH(T$1,Events!$A:$A,0)),
0,
VLOOKUP(
VLOOKUP(A954,'[4]OSMEC ID + EVENT'!$A:$I,2,FALSE),Events!$B:$D,3,FALSE))</f>
        <v>E017</v>
      </c>
      <c r="U954" t="str">
        <f>IF(
ISNA(MATCH(U$1,Events!$A:$A,0)),
0,
VLOOKUP(
VLOOKUP($A954,'[4]OSMEC ID + EVENT'!$A:$I,3,FALSE),Events!$B:$D,3,FALSE))</f>
        <v>E018</v>
      </c>
      <c r="V954" t="str">
        <f>IF(
ISNA(MATCH(V$1,Events!$A:$A,0)),
0,
VLOOKUP(
VLOOKUP($A954,'[4]OSMEC ID + EVENT'!$A:$I,4,FALSE),Events!$B:$D,3,FALSE))</f>
        <v>E019</v>
      </c>
      <c r="W954" t="str">
        <f>IF(
ISNA(MATCH(W$1,Events!$A:$A,0)),
0,
VLOOKUP(
VLOOKUP($A954,'[4]OSMEC ID + EVENT'!$A:$I,5,FALSE),Events!$B:$D,3,FALSE))</f>
        <v>E020</v>
      </c>
      <c r="X954" t="str">
        <f>IF(
ISNA(MATCH(X$1,Events!$A:$A,0)),
0,
VLOOKUP(
VLOOKUP($A954,'[4]OSMEC ID + EVENT'!$A:$I,6,FALSE),Events!$B:$D,3,FALSE))</f>
        <v>E021</v>
      </c>
      <c r="Y954" t="str">
        <f>IF(
ISNA(MATCH(Y$1,Events!$A:$A,0)),
0,
VLOOKUP(
VLOOKUP($A954,'[4]OSMEC ID + EVENT'!$A:$I,7,FALSE),Events!$B:$D,3,FALSE))</f>
        <v>E022</v>
      </c>
      <c r="Z954" t="str">
        <f>IF(
ISNA(MATCH(Z$1,Events!$A:$A,0)),
0,
VLOOKUP(
VLOOKUP($A954,'[4]OSMEC ID + EVENT'!$A:$I,8,FALSE),Events!$B:$D,3,FALSE))</f>
        <v>E023</v>
      </c>
      <c r="AA954" t="str">
        <f>IFERROR(
VLOOKUP(
VLOOKUP(A954,'[5]OSMEC ID + SUBJECT'!$A:$B,2,FALSE),Subjects!$B:$D,3,FALSE),"")</f>
        <v/>
      </c>
      <c r="AB954" t="str">
        <f>IFERROR(
VLOOKUP(
VLOOKUP(A954,'[6]OSMEC ID + SUBJECT'!$A:$B,2,FALSE),Subjects!B:D,3,FALSE),"")</f>
        <v/>
      </c>
      <c r="AC954" t="str">
        <f>IFERROR(
VLOOKUP(
VLOOKUP(A954,'[7]OSMEC-ID + SESSION'!$A:$B,2,FALSE),Subjects!$B:$D,3,FALSE),"")</f>
        <v/>
      </c>
      <c r="AD954" t="str">
        <f>IFERROR(
VLOOKUP(
VLOOKUP(A954,'[8]OSMEC ID + SESSION'!$A:$B,2,FALSE),Subjects!$B:$D,3,FALSE),"")</f>
        <v/>
      </c>
      <c r="AE954" s="12" t="str">
        <f>IFERROR(
VLOOKUP(
VLOOKUP(A954,'[9]OSMEC ID + SUBJECT'!$A:$B,2,FALSE),Subjects!$B:$D,3,FALSE),"")</f>
        <v/>
      </c>
      <c r="AF954" t="str">
        <f>IFERROR(
VLOOKUP(
VLOOKUP(A954,'[10]OSMEC ID + SESSION'!$A:$B,2,FALSE),Subjects!$B:$D,3),"")</f>
        <v/>
      </c>
    </row>
    <row r="955" spans="1:32" x14ac:dyDescent="0.75">
      <c r="A955" t="str">
        <f>Deligate_List!A957</f>
        <v>OSMEC-1253</v>
      </c>
      <c r="B955" t="str">
        <f>VLOOKUP(A955,Deligate_List!A:B,2,FALSE)</f>
        <v>ARJA MOHITH</v>
      </c>
      <c r="C955" t="str">
        <f>IFERROR(
VLOOKUP(
VLOOKUP($A955,'[1]OSMEC ID + WORKSHOP'!$A:$B,2,FALSE),Workshop!A:C,3,FALSE),"")</f>
        <v/>
      </c>
      <c r="D955" t="str">
        <f>IF($D$1 =Events!$A$2,
VLOOKUP(
VLOOKUP($A955,'[2]OSMEC ID + EVENT'!$A:$E,2,FALSE),Events!$B:$D,3,FALSE))</f>
        <v>E001</v>
      </c>
      <c r="E955" t="str">
        <f>IF(E$1=Events!$A$3,
VLOOKUP(
VLOOKUP($A955,'[2]OSMEC ID + EVENT'!$A:$E,3,FALSE),Events!B:D,3,FALSE))</f>
        <v>E002</v>
      </c>
      <c r="F955" t="str">
        <f>IF($F$1=Events!$A$4,
VLOOKUP(
VLOOKUP($A957,'[2]OSMEC ID + EVENT'!$A:$E,4,FALSE),Events!B:D,3,FALSE),)</f>
        <v>E003</v>
      </c>
      <c r="G955" t="str">
        <f>IF($G$1=Events!$A$5,
VLOOKUP(
VLOOKUP($A957,'[2]OSMEC ID + EVENT'!$A:$E,5,FALSE),Events!$B:$D,3,FALSE),)</f>
        <v>E004</v>
      </c>
      <c r="H955" s="3" t="str">
        <f>IF($H$1= VLOOKUP($H$1,Events!$A:$D,1,FALSE),
VLOOKUP(
VLOOKUP(A955,'[3]OSMEC ID + EVENT'!$A:$M,2,FALSE),Events!B:D,3,FALSE),)</f>
        <v>E005</v>
      </c>
      <c r="I955" s="3" t="str">
        <f>IF(I$1= VLOOKUP(I$1,Events!$A:$D,1,FALSE),
VLOOKUP(
VLOOKUP($A955,'[3]OSMEC ID + EVENT'!$A:$M,3,FALSE),Events!$B:$D,3,FALSE),)</f>
        <v>E006</v>
      </c>
      <c r="J955" t="str">
        <f>IF(J$1= VLOOKUP(J$1,Events!$A:$D,1,FALSE),
VLOOKUP(
VLOOKUP($A955,'[3]OSMEC ID + EVENT'!$A:$M,4,FALSE),Events!$B:$D,3,FALSE),)</f>
        <v>E007</v>
      </c>
      <c r="K955" t="str">
        <f>IF(K$1= VLOOKUP(K$1,Events!$A:$D,1,FALSE),
VLOOKUP(
VLOOKUP($A955,'[3]OSMEC ID + EVENT'!$A:$M,5,FALSE),Events!$B:$D,3,FALSE),)</f>
        <v>E008</v>
      </c>
      <c r="L955" t="str">
        <f>IF(L$1= VLOOKUP(L$1,Events!$A:$D,1,FALSE),
VLOOKUP(
VLOOKUP($A955,'[3]OSMEC ID + EVENT'!$A:$M,6,FALSE),Events!$B:$D,3,FALSE),)</f>
        <v>E009</v>
      </c>
      <c r="M955" t="str">
        <f>IF(M$1= VLOOKUP(M$1,Events!$A:$D,1,FALSE),
VLOOKUP(
VLOOKUP($A955,'[3]OSMEC ID + EVENT'!$A:$M,7,FALSE),Events!$B:$D,3,FALSE),)</f>
        <v>E010</v>
      </c>
      <c r="N955" t="str">
        <f>IF(N$1= VLOOKUP(N$1,Events!$A:$D,1,FALSE),
VLOOKUP(
VLOOKUP($A955,'[3]OSMEC ID + EVENT'!$A:$M,8,FALSE),Events!$B:$D,3,FALSE),)</f>
        <v>E011</v>
      </c>
      <c r="O955" t="str">
        <f>IF(O$1= VLOOKUP(O$1,Events!$A:$D,1,FALSE),
VLOOKUP(
VLOOKUP($A955,'[3]OSMEC ID + EVENT'!$A:$M,9,FALSE),Events!$B:$D,3,FALSE),)</f>
        <v>E012</v>
      </c>
      <c r="P955" t="str">
        <f>IF(P$1= VLOOKUP(P$1,Events!$A:$D,1,FALSE),
VLOOKUP(
VLOOKUP($A955,'[3]OSMEC ID + EVENT'!$A:$M,10,FALSE),Events!$B:$D,3,FALSE),)</f>
        <v>E013</v>
      </c>
      <c r="Q955" t="str">
        <f>IF(Q$1= VLOOKUP(Q$1,Events!$A:$D,1,FALSE),
VLOOKUP(
VLOOKUP($A955,'[3]OSMEC ID + EVENT'!$A:$M,11,FALSE),Events!$B:$D,3,FALSE),)</f>
        <v>E014</v>
      </c>
      <c r="R955" t="str">
        <f>IF(R$1= VLOOKUP(R$1,Events!$A:$D,1,FALSE),
VLOOKUP(
VLOOKUP($A955,'[3]OSMEC ID + EVENT'!$A:$M,12,FALSE),Events!$B:$D,3,FALSE),)</f>
        <v>E015</v>
      </c>
      <c r="S955" t="str">
        <f>IF(S$1= VLOOKUP(S$1,Events!$A:$D,1,FALSE),
VLOOKUP(
VLOOKUP($A955,'[3]OSMEC ID + EVENT'!$A:$M,13,FALSE),Events!$B:$D,3,FALSE),)</f>
        <v>E016</v>
      </c>
      <c r="T955" t="str">
        <f>IF(
ISNA(MATCH(T$1,Events!$A:$A,0)),
0,
VLOOKUP(
VLOOKUP(A955,'[4]OSMEC ID + EVENT'!$A:$I,2,FALSE),Events!$B:$D,3,FALSE))</f>
        <v>E017</v>
      </c>
      <c r="U955" t="str">
        <f>IF(
ISNA(MATCH(U$1,Events!$A:$A,0)),
0,
VLOOKUP(
VLOOKUP($A955,'[4]OSMEC ID + EVENT'!$A:$I,3,FALSE),Events!$B:$D,3,FALSE))</f>
        <v>E018</v>
      </c>
      <c r="V955" t="str">
        <f>IF(
ISNA(MATCH(V$1,Events!$A:$A,0)),
0,
VLOOKUP(
VLOOKUP($A955,'[4]OSMEC ID + EVENT'!$A:$I,4,FALSE),Events!$B:$D,3,FALSE))</f>
        <v>E019</v>
      </c>
      <c r="W955" t="str">
        <f>IF(
ISNA(MATCH(W$1,Events!$A:$A,0)),
0,
VLOOKUP(
VLOOKUP($A955,'[4]OSMEC ID + EVENT'!$A:$I,5,FALSE),Events!$B:$D,3,FALSE))</f>
        <v>E020</v>
      </c>
      <c r="X955" t="str">
        <f>IF(
ISNA(MATCH(X$1,Events!$A:$A,0)),
0,
VLOOKUP(
VLOOKUP($A955,'[4]OSMEC ID + EVENT'!$A:$I,6,FALSE),Events!$B:$D,3,FALSE))</f>
        <v>E021</v>
      </c>
      <c r="Y955" t="str">
        <f>IF(
ISNA(MATCH(Y$1,Events!$A:$A,0)),
0,
VLOOKUP(
VLOOKUP($A955,'[4]OSMEC ID + EVENT'!$A:$I,7,FALSE),Events!$B:$D,3,FALSE))</f>
        <v>E022</v>
      </c>
      <c r="Z955" t="str">
        <f>IF(
ISNA(MATCH(Z$1,Events!$A:$A,0)),
0,
VLOOKUP(
VLOOKUP($A955,'[4]OSMEC ID + EVENT'!$A:$I,8,FALSE),Events!$B:$D,3,FALSE))</f>
        <v>E023</v>
      </c>
      <c r="AA955" t="str">
        <f>IFERROR(
VLOOKUP(
VLOOKUP(A955,'[5]OSMEC ID + SUBJECT'!$A:$B,2,FALSE),Subjects!$B:$D,3,FALSE),"")</f>
        <v/>
      </c>
      <c r="AB955" t="str">
        <f>IFERROR(
VLOOKUP(
VLOOKUP(A955,'[6]OSMEC ID + SUBJECT'!$A:$B,2,FALSE),Subjects!B:D,3,FALSE),"")</f>
        <v/>
      </c>
      <c r="AC955" t="str">
        <f>IFERROR(
VLOOKUP(
VLOOKUP(A955,'[7]OSMEC-ID + SESSION'!$A:$B,2,FALSE),Subjects!$B:$D,3,FALSE),"")</f>
        <v/>
      </c>
      <c r="AD955" t="str">
        <f>IFERROR(
VLOOKUP(
VLOOKUP(A955,'[8]OSMEC ID + SESSION'!$A:$B,2,FALSE),Subjects!$B:$D,3,FALSE),"")</f>
        <v/>
      </c>
      <c r="AE955" s="12" t="str">
        <f>IFERROR(
VLOOKUP(
VLOOKUP(A955,'[9]OSMEC ID + SUBJECT'!$A:$B,2,FALSE),Subjects!$B:$D,3,FALSE),"")</f>
        <v/>
      </c>
      <c r="AF955" t="str">
        <f>IFERROR(
VLOOKUP(
VLOOKUP(A955,'[10]OSMEC ID + SESSION'!$A:$B,2,FALSE),Subjects!$B:$D,3),"")</f>
        <v/>
      </c>
    </row>
    <row r="956" spans="1:32" x14ac:dyDescent="0.75">
      <c r="A956" t="str">
        <f>Deligate_List!A958</f>
        <v>OSMEC-1254</v>
      </c>
      <c r="B956" t="str">
        <f>VLOOKUP(A956,Deligate_List!A:B,2,FALSE)</f>
        <v>MADHAV BEECHARAJU</v>
      </c>
      <c r="C956" t="str">
        <f>IFERROR(
VLOOKUP(
VLOOKUP($A956,'[1]OSMEC ID + WORKSHOP'!$A:$B,2,FALSE),Workshop!A:C,3,FALSE),"")</f>
        <v/>
      </c>
      <c r="D956" t="str">
        <f>IF($D$1 =Events!$A$2,
VLOOKUP(
VLOOKUP($A956,'[2]OSMEC ID + EVENT'!$A:$E,2,FALSE),Events!$B:$D,3,FALSE))</f>
        <v>E001</v>
      </c>
      <c r="E956" t="str">
        <f>IF(E$1=Events!$A$3,
VLOOKUP(
VLOOKUP($A956,'[2]OSMEC ID + EVENT'!$A:$E,3,FALSE),Events!B:D,3,FALSE))</f>
        <v>E002</v>
      </c>
      <c r="F956" t="str">
        <f>IF($F$1=Events!$A$4,
VLOOKUP(
VLOOKUP($A958,'[2]OSMEC ID + EVENT'!$A:$E,4,FALSE),Events!B:D,3,FALSE),)</f>
        <v>E003</v>
      </c>
      <c r="G956" t="str">
        <f>IF($G$1=Events!$A$5,
VLOOKUP(
VLOOKUP($A958,'[2]OSMEC ID + EVENT'!$A:$E,5,FALSE),Events!$B:$D,3,FALSE),)</f>
        <v>E004</v>
      </c>
      <c r="H956" s="3" t="str">
        <f>IF($H$1= VLOOKUP($H$1,Events!$A:$D,1,FALSE),
VLOOKUP(
VLOOKUP(A956,'[3]OSMEC ID + EVENT'!$A:$M,2,FALSE),Events!B:D,3,FALSE),)</f>
        <v>E005</v>
      </c>
      <c r="I956" s="3" t="str">
        <f>IF(I$1= VLOOKUP(I$1,Events!$A:$D,1,FALSE),
VLOOKUP(
VLOOKUP($A956,'[3]OSMEC ID + EVENT'!$A:$M,3,FALSE),Events!$B:$D,3,FALSE),)</f>
        <v>E006</v>
      </c>
      <c r="J956" t="str">
        <f>IF(J$1= VLOOKUP(J$1,Events!$A:$D,1,FALSE),
VLOOKUP(
VLOOKUP($A956,'[3]OSMEC ID + EVENT'!$A:$M,4,FALSE),Events!$B:$D,3,FALSE),)</f>
        <v>E007</v>
      </c>
      <c r="K956" t="str">
        <f>IF(K$1= VLOOKUP(K$1,Events!$A:$D,1,FALSE),
VLOOKUP(
VLOOKUP($A956,'[3]OSMEC ID + EVENT'!$A:$M,5,FALSE),Events!$B:$D,3,FALSE),)</f>
        <v>E008</v>
      </c>
      <c r="L956" t="str">
        <f>IF(L$1= VLOOKUP(L$1,Events!$A:$D,1,FALSE),
VLOOKUP(
VLOOKUP($A956,'[3]OSMEC ID + EVENT'!$A:$M,6,FALSE),Events!$B:$D,3,FALSE),)</f>
        <v>E009</v>
      </c>
      <c r="M956" t="str">
        <f>IF(M$1= VLOOKUP(M$1,Events!$A:$D,1,FALSE),
VLOOKUP(
VLOOKUP($A956,'[3]OSMEC ID + EVENT'!$A:$M,7,FALSE),Events!$B:$D,3,FALSE),)</f>
        <v>E010</v>
      </c>
      <c r="N956" t="str">
        <f>IF(N$1= VLOOKUP(N$1,Events!$A:$D,1,FALSE),
VLOOKUP(
VLOOKUP($A956,'[3]OSMEC ID + EVENT'!$A:$M,8,FALSE),Events!$B:$D,3,FALSE),)</f>
        <v>E011</v>
      </c>
      <c r="O956" t="str">
        <f>IF(O$1= VLOOKUP(O$1,Events!$A:$D,1,FALSE),
VLOOKUP(
VLOOKUP($A956,'[3]OSMEC ID + EVENT'!$A:$M,9,FALSE),Events!$B:$D,3,FALSE),)</f>
        <v>E012</v>
      </c>
      <c r="P956" t="str">
        <f>IF(P$1= VLOOKUP(P$1,Events!$A:$D,1,FALSE),
VLOOKUP(
VLOOKUP($A956,'[3]OSMEC ID + EVENT'!$A:$M,10,FALSE),Events!$B:$D,3,FALSE),)</f>
        <v>E013</v>
      </c>
      <c r="Q956" t="str">
        <f>IF(Q$1= VLOOKUP(Q$1,Events!$A:$D,1,FALSE),
VLOOKUP(
VLOOKUP($A956,'[3]OSMEC ID + EVENT'!$A:$M,11,FALSE),Events!$B:$D,3,FALSE),)</f>
        <v>E014</v>
      </c>
      <c r="R956" t="str">
        <f>IF(R$1= VLOOKUP(R$1,Events!$A:$D,1,FALSE),
VLOOKUP(
VLOOKUP($A956,'[3]OSMEC ID + EVENT'!$A:$M,12,FALSE),Events!$B:$D,3,FALSE),)</f>
        <v>E015</v>
      </c>
      <c r="S956" t="str">
        <f>IF(S$1= VLOOKUP(S$1,Events!$A:$D,1,FALSE),
VLOOKUP(
VLOOKUP($A956,'[3]OSMEC ID + EVENT'!$A:$M,13,FALSE),Events!$B:$D,3,FALSE),)</f>
        <v>E016</v>
      </c>
      <c r="T956" t="str">
        <f>IF(
ISNA(MATCH(T$1,Events!$A:$A,0)),
0,
VLOOKUP(
VLOOKUP(A956,'[4]OSMEC ID + EVENT'!$A:$I,2,FALSE),Events!$B:$D,3,FALSE))</f>
        <v>E017</v>
      </c>
      <c r="U956" t="str">
        <f>IF(
ISNA(MATCH(U$1,Events!$A:$A,0)),
0,
VLOOKUP(
VLOOKUP($A956,'[4]OSMEC ID + EVENT'!$A:$I,3,FALSE),Events!$B:$D,3,FALSE))</f>
        <v>E018</v>
      </c>
      <c r="V956" t="str">
        <f>IF(
ISNA(MATCH(V$1,Events!$A:$A,0)),
0,
VLOOKUP(
VLOOKUP($A956,'[4]OSMEC ID + EVENT'!$A:$I,4,FALSE),Events!$B:$D,3,FALSE))</f>
        <v>E019</v>
      </c>
      <c r="W956" t="str">
        <f>IF(
ISNA(MATCH(W$1,Events!$A:$A,0)),
0,
VLOOKUP(
VLOOKUP($A956,'[4]OSMEC ID + EVENT'!$A:$I,5,FALSE),Events!$B:$D,3,FALSE))</f>
        <v>E020</v>
      </c>
      <c r="X956" t="str">
        <f>IF(
ISNA(MATCH(X$1,Events!$A:$A,0)),
0,
VLOOKUP(
VLOOKUP($A956,'[4]OSMEC ID + EVENT'!$A:$I,6,FALSE),Events!$B:$D,3,FALSE))</f>
        <v>E021</v>
      </c>
      <c r="Y956" t="str">
        <f>IF(
ISNA(MATCH(Y$1,Events!$A:$A,0)),
0,
VLOOKUP(
VLOOKUP($A956,'[4]OSMEC ID + EVENT'!$A:$I,7,FALSE),Events!$B:$D,3,FALSE))</f>
        <v>E022</v>
      </c>
      <c r="Z956" t="str">
        <f>IF(
ISNA(MATCH(Z$1,Events!$A:$A,0)),
0,
VLOOKUP(
VLOOKUP($A956,'[4]OSMEC ID + EVENT'!$A:$I,8,FALSE),Events!$B:$D,3,FALSE))</f>
        <v>E023</v>
      </c>
      <c r="AA956" t="str">
        <f>IFERROR(
VLOOKUP(
VLOOKUP(A956,'[5]OSMEC ID + SUBJECT'!$A:$B,2,FALSE),Subjects!$B:$D,3,FALSE),"")</f>
        <v/>
      </c>
      <c r="AB956" t="str">
        <f>IFERROR(
VLOOKUP(
VLOOKUP(A956,'[6]OSMEC ID + SUBJECT'!$A:$B,2,FALSE),Subjects!B:D,3,FALSE),"")</f>
        <v/>
      </c>
      <c r="AC956" t="str">
        <f>IFERROR(
VLOOKUP(
VLOOKUP(A956,'[7]OSMEC-ID + SESSION'!$A:$B,2,FALSE),Subjects!$B:$D,3,FALSE),"")</f>
        <v/>
      </c>
      <c r="AD956" t="str">
        <f>IFERROR(
VLOOKUP(
VLOOKUP(A956,'[8]OSMEC ID + SESSION'!$A:$B,2,FALSE),Subjects!$B:$D,3,FALSE),"")</f>
        <v/>
      </c>
      <c r="AE956" s="12" t="str">
        <f>IFERROR(
VLOOKUP(
VLOOKUP(A956,'[9]OSMEC ID + SUBJECT'!$A:$B,2,FALSE),Subjects!$B:$D,3,FALSE),"")</f>
        <v/>
      </c>
      <c r="AF956" t="str">
        <f>IFERROR(
VLOOKUP(
VLOOKUP(A956,'[10]OSMEC ID + SESSION'!$A:$B,2,FALSE),Subjects!$B:$D,3),"")</f>
        <v/>
      </c>
    </row>
    <row r="957" spans="1:32" x14ac:dyDescent="0.75">
      <c r="A957" t="str">
        <f>Deligate_List!A959</f>
        <v>OSMEC-1255</v>
      </c>
      <c r="B957" t="str">
        <f>VLOOKUP(A957,Deligate_List!A:B,2,FALSE)</f>
        <v>ANKIREDDY TEJAS SAI REDDY</v>
      </c>
      <c r="C957" t="str">
        <f>IFERROR(
VLOOKUP(
VLOOKUP($A957,'[1]OSMEC ID + WORKSHOP'!$A:$B,2,FALSE),Workshop!A:C,3,FALSE),"")</f>
        <v/>
      </c>
      <c r="D957" t="str">
        <f>IF($D$1 =Events!$A$2,
VLOOKUP(
VLOOKUP($A957,'[2]OSMEC ID + EVENT'!$A:$E,2,FALSE),Events!$B:$D,3,FALSE))</f>
        <v>E001</v>
      </c>
      <c r="E957" t="str">
        <f>IF(E$1=Events!$A$3,
VLOOKUP(
VLOOKUP($A957,'[2]OSMEC ID + EVENT'!$A:$E,3,FALSE),Events!B:D,3,FALSE))</f>
        <v>E002</v>
      </c>
      <c r="F957" t="str">
        <f>IF($F$1=Events!$A$4,
VLOOKUP(
VLOOKUP($A959,'[2]OSMEC ID + EVENT'!$A:$E,4,FALSE),Events!B:D,3,FALSE),)</f>
        <v>E003</v>
      </c>
      <c r="G957" t="str">
        <f>IF($G$1=Events!$A$5,
VLOOKUP(
VLOOKUP($A959,'[2]OSMEC ID + EVENT'!$A:$E,5,FALSE),Events!$B:$D,3,FALSE),)</f>
        <v>E004</v>
      </c>
      <c r="H957" s="3" t="str">
        <f>IF($H$1= VLOOKUP($H$1,Events!$A:$D,1,FALSE),
VLOOKUP(
VLOOKUP(A957,'[3]OSMEC ID + EVENT'!$A:$M,2,FALSE),Events!B:D,3,FALSE),)</f>
        <v>E005</v>
      </c>
      <c r="I957" s="3" t="str">
        <f>IF(I$1= VLOOKUP(I$1,Events!$A:$D,1,FALSE),
VLOOKUP(
VLOOKUP($A957,'[3]OSMEC ID + EVENT'!$A:$M,3,FALSE),Events!$B:$D,3,FALSE),)</f>
        <v>E006</v>
      </c>
      <c r="J957" t="str">
        <f>IF(J$1= VLOOKUP(J$1,Events!$A:$D,1,FALSE),
VLOOKUP(
VLOOKUP($A957,'[3]OSMEC ID + EVENT'!$A:$M,4,FALSE),Events!$B:$D,3,FALSE),)</f>
        <v>E007</v>
      </c>
      <c r="K957" t="str">
        <f>IF(K$1= VLOOKUP(K$1,Events!$A:$D,1,FALSE),
VLOOKUP(
VLOOKUP($A957,'[3]OSMEC ID + EVENT'!$A:$M,5,FALSE),Events!$B:$D,3,FALSE),)</f>
        <v>E008</v>
      </c>
      <c r="L957" t="str">
        <f>IF(L$1= VLOOKUP(L$1,Events!$A:$D,1,FALSE),
VLOOKUP(
VLOOKUP($A957,'[3]OSMEC ID + EVENT'!$A:$M,6,FALSE),Events!$B:$D,3,FALSE),)</f>
        <v>E009</v>
      </c>
      <c r="M957" t="str">
        <f>IF(M$1= VLOOKUP(M$1,Events!$A:$D,1,FALSE),
VLOOKUP(
VLOOKUP($A957,'[3]OSMEC ID + EVENT'!$A:$M,7,FALSE),Events!$B:$D,3,FALSE),)</f>
        <v>E010</v>
      </c>
      <c r="N957" t="str">
        <f>IF(N$1= VLOOKUP(N$1,Events!$A:$D,1,FALSE),
VLOOKUP(
VLOOKUP($A957,'[3]OSMEC ID + EVENT'!$A:$M,8,FALSE),Events!$B:$D,3,FALSE),)</f>
        <v>E011</v>
      </c>
      <c r="O957" t="str">
        <f>IF(O$1= VLOOKUP(O$1,Events!$A:$D,1,FALSE),
VLOOKUP(
VLOOKUP($A957,'[3]OSMEC ID + EVENT'!$A:$M,9,FALSE),Events!$B:$D,3,FALSE),)</f>
        <v>E012</v>
      </c>
      <c r="P957" t="str">
        <f>IF(P$1= VLOOKUP(P$1,Events!$A:$D,1,FALSE),
VLOOKUP(
VLOOKUP($A957,'[3]OSMEC ID + EVENT'!$A:$M,10,FALSE),Events!$B:$D,3,FALSE),)</f>
        <v>E013</v>
      </c>
      <c r="Q957" t="str">
        <f>IF(Q$1= VLOOKUP(Q$1,Events!$A:$D,1,FALSE),
VLOOKUP(
VLOOKUP($A957,'[3]OSMEC ID + EVENT'!$A:$M,11,FALSE),Events!$B:$D,3,FALSE),)</f>
        <v>E014</v>
      </c>
      <c r="R957" t="str">
        <f>IF(R$1= VLOOKUP(R$1,Events!$A:$D,1,FALSE),
VLOOKUP(
VLOOKUP($A957,'[3]OSMEC ID + EVENT'!$A:$M,12,FALSE),Events!$B:$D,3,FALSE),)</f>
        <v>E015</v>
      </c>
      <c r="S957" t="str">
        <f>IF(S$1= VLOOKUP(S$1,Events!$A:$D,1,FALSE),
VLOOKUP(
VLOOKUP($A957,'[3]OSMEC ID + EVENT'!$A:$M,13,FALSE),Events!$B:$D,3,FALSE),)</f>
        <v>E016</v>
      </c>
      <c r="T957" t="str">
        <f>IF(
ISNA(MATCH(T$1,Events!$A:$A,0)),
0,
VLOOKUP(
VLOOKUP(A957,'[4]OSMEC ID + EVENT'!$A:$I,2,FALSE),Events!$B:$D,3,FALSE))</f>
        <v>E017</v>
      </c>
      <c r="U957" t="str">
        <f>IF(
ISNA(MATCH(U$1,Events!$A:$A,0)),
0,
VLOOKUP(
VLOOKUP($A957,'[4]OSMEC ID + EVENT'!$A:$I,3,FALSE),Events!$B:$D,3,FALSE))</f>
        <v>E018</v>
      </c>
      <c r="V957" t="str">
        <f>IF(
ISNA(MATCH(V$1,Events!$A:$A,0)),
0,
VLOOKUP(
VLOOKUP($A957,'[4]OSMEC ID + EVENT'!$A:$I,4,FALSE),Events!$B:$D,3,FALSE))</f>
        <v>E019</v>
      </c>
      <c r="W957" t="str">
        <f>IF(
ISNA(MATCH(W$1,Events!$A:$A,0)),
0,
VLOOKUP(
VLOOKUP($A957,'[4]OSMEC ID + EVENT'!$A:$I,5,FALSE),Events!$B:$D,3,FALSE))</f>
        <v>E020</v>
      </c>
      <c r="X957" t="str">
        <f>IF(
ISNA(MATCH(X$1,Events!$A:$A,0)),
0,
VLOOKUP(
VLOOKUP($A957,'[4]OSMEC ID + EVENT'!$A:$I,6,FALSE),Events!$B:$D,3,FALSE))</f>
        <v>E021</v>
      </c>
      <c r="Y957" t="str">
        <f>IF(
ISNA(MATCH(Y$1,Events!$A:$A,0)),
0,
VLOOKUP(
VLOOKUP($A957,'[4]OSMEC ID + EVENT'!$A:$I,7,FALSE),Events!$B:$D,3,FALSE))</f>
        <v>E022</v>
      </c>
      <c r="Z957" t="str">
        <f>IF(
ISNA(MATCH(Z$1,Events!$A:$A,0)),
0,
VLOOKUP(
VLOOKUP($A957,'[4]OSMEC ID + EVENT'!$A:$I,8,FALSE),Events!$B:$D,3,FALSE))</f>
        <v>E023</v>
      </c>
      <c r="AA957" t="str">
        <f>IFERROR(
VLOOKUP(
VLOOKUP(A957,'[5]OSMEC ID + SUBJECT'!$A:$B,2,FALSE),Subjects!$B:$D,3,FALSE),"")</f>
        <v/>
      </c>
      <c r="AB957" t="str">
        <f>IFERROR(
VLOOKUP(
VLOOKUP(A957,'[6]OSMEC ID + SUBJECT'!$A:$B,2,FALSE),Subjects!B:D,3,FALSE),"")</f>
        <v/>
      </c>
      <c r="AC957" t="str">
        <f>IFERROR(
VLOOKUP(
VLOOKUP(A957,'[7]OSMEC-ID + SESSION'!$A:$B,2,FALSE),Subjects!$B:$D,3,FALSE),"")</f>
        <v/>
      </c>
      <c r="AD957" t="str">
        <f>IFERROR(
VLOOKUP(
VLOOKUP(A957,'[8]OSMEC ID + SESSION'!$A:$B,2,FALSE),Subjects!$B:$D,3,FALSE),"")</f>
        <v/>
      </c>
      <c r="AE957" s="12" t="str">
        <f>IFERROR(
VLOOKUP(
VLOOKUP(A957,'[9]OSMEC ID + SUBJECT'!$A:$B,2,FALSE),Subjects!$B:$D,3,FALSE),"")</f>
        <v/>
      </c>
      <c r="AF957" t="str">
        <f>IFERROR(
VLOOKUP(
VLOOKUP(A957,'[10]OSMEC ID + SESSION'!$A:$B,2,FALSE),Subjects!$B:$D,3),"")</f>
        <v/>
      </c>
    </row>
    <row r="958" spans="1:32" x14ac:dyDescent="0.75">
      <c r="A958" t="str">
        <f>Deligate_List!A960</f>
        <v>OSMEC-1258</v>
      </c>
      <c r="B958" t="str">
        <f>VLOOKUP(A958,Deligate_List!A:B,2,FALSE)</f>
        <v>KOMMALAPATI SHREYA</v>
      </c>
      <c r="C958" t="str">
        <f>IFERROR(
VLOOKUP(
VLOOKUP($A958,'[1]OSMEC ID + WORKSHOP'!$A:$B,2,FALSE),Workshop!A:C,3,FALSE),"")</f>
        <v/>
      </c>
      <c r="D958" t="str">
        <f>IF($D$1 =Events!$A$2,
VLOOKUP(
VLOOKUP($A958,'[2]OSMEC ID + EVENT'!$A:$E,2,FALSE),Events!$B:$D,3,FALSE))</f>
        <v>E001</v>
      </c>
      <c r="E958" t="str">
        <f>IF(E$1=Events!$A$3,
VLOOKUP(
VLOOKUP($A958,'[2]OSMEC ID + EVENT'!$A:$E,3,FALSE),Events!B:D,3,FALSE))</f>
        <v>E002</v>
      </c>
      <c r="F958" t="e">
        <f>IF($F$1=Events!$A$4,
VLOOKUP(
VLOOKUP(#REF!,'[2]OSMEC ID + EVENT'!$A:$E,4,FALSE),Events!B:D,3,FALSE),)</f>
        <v>#REF!</v>
      </c>
      <c r="G958" t="e">
        <f>IF($G$1=Events!$A$5,
VLOOKUP(
VLOOKUP(#REF!,'[2]OSMEC ID + EVENT'!$A:$E,5,FALSE),Events!$B:$D,3,FALSE),)</f>
        <v>#REF!</v>
      </c>
      <c r="H958" s="3" t="str">
        <f>IF($H$1= VLOOKUP($H$1,Events!$A:$D,1,FALSE),
VLOOKUP(
VLOOKUP(A958,'[3]OSMEC ID + EVENT'!$A:$M,2,FALSE),Events!B:D,3,FALSE),)</f>
        <v>E005</v>
      </c>
      <c r="I958" s="3" t="str">
        <f>IF(I$1= VLOOKUP(I$1,Events!$A:$D,1,FALSE),
VLOOKUP(
VLOOKUP($A958,'[3]OSMEC ID + EVENT'!$A:$M,3,FALSE),Events!$B:$D,3,FALSE),)</f>
        <v>E006</v>
      </c>
      <c r="J958" t="str">
        <f>IF(J$1= VLOOKUP(J$1,Events!$A:$D,1,FALSE),
VLOOKUP(
VLOOKUP($A958,'[3]OSMEC ID + EVENT'!$A:$M,4,FALSE),Events!$B:$D,3,FALSE),)</f>
        <v>E007</v>
      </c>
      <c r="K958" t="str">
        <f>IF(K$1= VLOOKUP(K$1,Events!$A:$D,1,FALSE),
VLOOKUP(
VLOOKUP($A958,'[3]OSMEC ID + EVENT'!$A:$M,5,FALSE),Events!$B:$D,3,FALSE),)</f>
        <v>E008</v>
      </c>
      <c r="L958" t="str">
        <f>IF(L$1= VLOOKUP(L$1,Events!$A:$D,1,FALSE),
VLOOKUP(
VLOOKUP($A958,'[3]OSMEC ID + EVENT'!$A:$M,6,FALSE),Events!$B:$D,3,FALSE),)</f>
        <v>E009</v>
      </c>
      <c r="M958" t="str">
        <f>IF(M$1= VLOOKUP(M$1,Events!$A:$D,1,FALSE),
VLOOKUP(
VLOOKUP($A958,'[3]OSMEC ID + EVENT'!$A:$M,7,FALSE),Events!$B:$D,3,FALSE),)</f>
        <v>E010</v>
      </c>
      <c r="N958" t="str">
        <f>IF(N$1= VLOOKUP(N$1,Events!$A:$D,1,FALSE),
VLOOKUP(
VLOOKUP($A958,'[3]OSMEC ID + EVENT'!$A:$M,8,FALSE),Events!$B:$D,3,FALSE),)</f>
        <v>E011</v>
      </c>
      <c r="O958" t="str">
        <f>IF(O$1= VLOOKUP(O$1,Events!$A:$D,1,FALSE),
VLOOKUP(
VLOOKUP($A958,'[3]OSMEC ID + EVENT'!$A:$M,9,FALSE),Events!$B:$D,3,FALSE),)</f>
        <v>E012</v>
      </c>
      <c r="P958" t="str">
        <f>IF(P$1= VLOOKUP(P$1,Events!$A:$D,1,FALSE),
VLOOKUP(
VLOOKUP($A958,'[3]OSMEC ID + EVENT'!$A:$M,10,FALSE),Events!$B:$D,3,FALSE),)</f>
        <v>E013</v>
      </c>
      <c r="Q958" t="str">
        <f>IF(Q$1= VLOOKUP(Q$1,Events!$A:$D,1,FALSE),
VLOOKUP(
VLOOKUP($A958,'[3]OSMEC ID + EVENT'!$A:$M,11,FALSE),Events!$B:$D,3,FALSE),)</f>
        <v>E014</v>
      </c>
      <c r="R958" t="str">
        <f>IF(R$1= VLOOKUP(R$1,Events!$A:$D,1,FALSE),
VLOOKUP(
VLOOKUP($A958,'[3]OSMEC ID + EVENT'!$A:$M,12,FALSE),Events!$B:$D,3,FALSE),)</f>
        <v>E015</v>
      </c>
      <c r="S958" t="str">
        <f>IF(S$1= VLOOKUP(S$1,Events!$A:$D,1,FALSE),
VLOOKUP(
VLOOKUP($A958,'[3]OSMEC ID + EVENT'!$A:$M,13,FALSE),Events!$B:$D,3,FALSE),)</f>
        <v>E016</v>
      </c>
      <c r="T958" t="str">
        <f>IF(
ISNA(MATCH(T$1,Events!$A:$A,0)),
0,
VLOOKUP(
VLOOKUP(A958,'[4]OSMEC ID + EVENT'!$A:$I,2,FALSE),Events!$B:$D,3,FALSE))</f>
        <v>E017</v>
      </c>
      <c r="U958" t="str">
        <f>IF(
ISNA(MATCH(U$1,Events!$A:$A,0)),
0,
VLOOKUP(
VLOOKUP($A958,'[4]OSMEC ID + EVENT'!$A:$I,3,FALSE),Events!$B:$D,3,FALSE))</f>
        <v>E018</v>
      </c>
      <c r="V958" t="str">
        <f>IF(
ISNA(MATCH(V$1,Events!$A:$A,0)),
0,
VLOOKUP(
VLOOKUP($A958,'[4]OSMEC ID + EVENT'!$A:$I,4,FALSE),Events!$B:$D,3,FALSE))</f>
        <v>E019</v>
      </c>
      <c r="W958" t="str">
        <f>IF(
ISNA(MATCH(W$1,Events!$A:$A,0)),
0,
VLOOKUP(
VLOOKUP($A958,'[4]OSMEC ID + EVENT'!$A:$I,5,FALSE),Events!$B:$D,3,FALSE))</f>
        <v>E020</v>
      </c>
      <c r="X958" t="str">
        <f>IF(
ISNA(MATCH(X$1,Events!$A:$A,0)),
0,
VLOOKUP(
VLOOKUP($A958,'[4]OSMEC ID + EVENT'!$A:$I,6,FALSE),Events!$B:$D,3,FALSE))</f>
        <v>E021</v>
      </c>
      <c r="Y958" t="str">
        <f>IF(
ISNA(MATCH(Y$1,Events!$A:$A,0)),
0,
VLOOKUP(
VLOOKUP($A958,'[4]OSMEC ID + EVENT'!$A:$I,7,FALSE),Events!$B:$D,3,FALSE))</f>
        <v>E022</v>
      </c>
      <c r="Z958" t="str">
        <f>IF(
ISNA(MATCH(Z$1,Events!$A:$A,0)),
0,
VLOOKUP(
VLOOKUP($A958,'[4]OSMEC ID + EVENT'!$A:$I,8,FALSE),Events!$B:$D,3,FALSE))</f>
        <v>E023</v>
      </c>
      <c r="AA958" t="str">
        <f>IFERROR(
VLOOKUP(
VLOOKUP(A958,'[5]OSMEC ID + SUBJECT'!$A:$B,2,FALSE),Subjects!$B:$D,3,FALSE),"")</f>
        <v/>
      </c>
      <c r="AB958" t="str">
        <f>IFERROR(
VLOOKUP(
VLOOKUP(A958,'[6]OSMEC ID + SUBJECT'!$A:$B,2,FALSE),Subjects!B:D,3,FALSE),"")</f>
        <v/>
      </c>
      <c r="AC958" t="str">
        <f>IFERROR(
VLOOKUP(
VLOOKUP(A958,'[7]OSMEC-ID + SESSION'!$A:$B,2,FALSE),Subjects!$B:$D,3,FALSE),"")</f>
        <v/>
      </c>
      <c r="AD958" t="str">
        <f>IFERROR(
VLOOKUP(
VLOOKUP(A958,'[8]OSMEC ID + SESSION'!$A:$B,2,FALSE),Subjects!$B:$D,3,FALSE),"")</f>
        <v/>
      </c>
      <c r="AE958" s="12" t="str">
        <f>IFERROR(
VLOOKUP(
VLOOKUP(A958,'[9]OSMEC ID + SUBJECT'!$A:$B,2,FALSE),Subjects!$B:$D,3,FALSE),"")</f>
        <v/>
      </c>
      <c r="AF958" t="str">
        <f>IFERROR(
VLOOKUP(
VLOOKUP(A958,'[10]OSMEC ID + SESSION'!$A:$B,2,FALSE),Subjects!$B:$D,3),"")</f>
        <v/>
      </c>
    </row>
    <row r="959" spans="1:32" x14ac:dyDescent="0.75">
      <c r="A959" t="str">
        <f>Deligate_List!A961</f>
        <v>OSMEC-1257</v>
      </c>
      <c r="B959" t="str">
        <f>VLOOKUP(A959,Deligate_List!A:B,2,FALSE)</f>
        <v>SYEDA ALINA AHMED</v>
      </c>
      <c r="C959" t="str">
        <f>IFERROR(
VLOOKUP(
VLOOKUP($A959,'[1]OSMEC ID + WORKSHOP'!$A:$B,2,FALSE),Workshop!A:C,3,FALSE),"")</f>
        <v/>
      </c>
      <c r="D959" t="str">
        <f>IF($D$1 =Events!$A$2,
VLOOKUP(
VLOOKUP($A959,'[2]OSMEC ID + EVENT'!$A:$E,2,FALSE),Events!$B:$D,3,FALSE))</f>
        <v>E001</v>
      </c>
      <c r="E959" t="str">
        <f>IF(E$1=Events!$A$3,
VLOOKUP(
VLOOKUP($A959,'[2]OSMEC ID + EVENT'!$A:$E,3,FALSE),Events!B:D,3,FALSE))</f>
        <v>E002</v>
      </c>
      <c r="F959" t="str">
        <f>IF($F$1=Events!$A$4,
VLOOKUP(
VLOOKUP($A960,'[2]OSMEC ID + EVENT'!$A:$E,4,FALSE),Events!B:D,3,FALSE),)</f>
        <v>E003</v>
      </c>
      <c r="G959" t="str">
        <f>IF($G$1=Events!$A$5,
VLOOKUP(
VLOOKUP($A960,'[2]OSMEC ID + EVENT'!$A:$E,5,FALSE),Events!$B:$D,3,FALSE),)</f>
        <v>E004</v>
      </c>
      <c r="H959" s="3" t="str">
        <f>IF($H$1= VLOOKUP($H$1,Events!$A:$D,1,FALSE),
VLOOKUP(
VLOOKUP(A959,'[3]OSMEC ID + EVENT'!$A:$M,2,FALSE),Events!B:D,3,FALSE),)</f>
        <v>E005</v>
      </c>
      <c r="I959" s="3" t="str">
        <f>IF(I$1= VLOOKUP(I$1,Events!$A:$D,1,FALSE),
VLOOKUP(
VLOOKUP($A959,'[3]OSMEC ID + EVENT'!$A:$M,3,FALSE),Events!$B:$D,3,FALSE),)</f>
        <v>E006</v>
      </c>
      <c r="J959" t="str">
        <f>IF(J$1= VLOOKUP(J$1,Events!$A:$D,1,FALSE),
VLOOKUP(
VLOOKUP($A959,'[3]OSMEC ID + EVENT'!$A:$M,4,FALSE),Events!$B:$D,3,FALSE),)</f>
        <v>E007</v>
      </c>
      <c r="K959" t="str">
        <f>IF(K$1= VLOOKUP(K$1,Events!$A:$D,1,FALSE),
VLOOKUP(
VLOOKUP($A959,'[3]OSMEC ID + EVENT'!$A:$M,5,FALSE),Events!$B:$D,3,FALSE),)</f>
        <v>E008</v>
      </c>
      <c r="L959" t="str">
        <f>IF(L$1= VLOOKUP(L$1,Events!$A:$D,1,FALSE),
VLOOKUP(
VLOOKUP($A959,'[3]OSMEC ID + EVENT'!$A:$M,6,FALSE),Events!$B:$D,3,FALSE),)</f>
        <v>E009</v>
      </c>
      <c r="M959" t="str">
        <f>IF(M$1= VLOOKUP(M$1,Events!$A:$D,1,FALSE),
VLOOKUP(
VLOOKUP($A959,'[3]OSMEC ID + EVENT'!$A:$M,7,FALSE),Events!$B:$D,3,FALSE),)</f>
        <v>E010</v>
      </c>
      <c r="N959" t="str">
        <f>IF(N$1= VLOOKUP(N$1,Events!$A:$D,1,FALSE),
VLOOKUP(
VLOOKUP($A959,'[3]OSMEC ID + EVENT'!$A:$M,8,FALSE),Events!$B:$D,3,FALSE),)</f>
        <v>E011</v>
      </c>
      <c r="O959" t="str">
        <f>IF(O$1= VLOOKUP(O$1,Events!$A:$D,1,FALSE),
VLOOKUP(
VLOOKUP($A959,'[3]OSMEC ID + EVENT'!$A:$M,9,FALSE),Events!$B:$D,3,FALSE),)</f>
        <v>E012</v>
      </c>
      <c r="P959" t="str">
        <f>IF(P$1= VLOOKUP(P$1,Events!$A:$D,1,FALSE),
VLOOKUP(
VLOOKUP($A959,'[3]OSMEC ID + EVENT'!$A:$M,10,FALSE),Events!$B:$D,3,FALSE),)</f>
        <v>E013</v>
      </c>
      <c r="Q959" t="str">
        <f>IF(Q$1= VLOOKUP(Q$1,Events!$A:$D,1,FALSE),
VLOOKUP(
VLOOKUP($A959,'[3]OSMEC ID + EVENT'!$A:$M,11,FALSE),Events!$B:$D,3,FALSE),)</f>
        <v>E014</v>
      </c>
      <c r="R959" t="str">
        <f>IF(R$1= VLOOKUP(R$1,Events!$A:$D,1,FALSE),
VLOOKUP(
VLOOKUP($A959,'[3]OSMEC ID + EVENT'!$A:$M,12,FALSE),Events!$B:$D,3,FALSE),)</f>
        <v>E015</v>
      </c>
      <c r="S959" t="str">
        <f>IF(S$1= VLOOKUP(S$1,Events!$A:$D,1,FALSE),
VLOOKUP(
VLOOKUP($A959,'[3]OSMEC ID + EVENT'!$A:$M,13,FALSE),Events!$B:$D,3,FALSE),)</f>
        <v>E016</v>
      </c>
      <c r="T959" t="str">
        <f>IF(
ISNA(MATCH(T$1,Events!$A:$A,0)),
0,
VLOOKUP(
VLOOKUP(A959,'[4]OSMEC ID + EVENT'!$A:$I,2,FALSE),Events!$B:$D,3,FALSE))</f>
        <v>E017</v>
      </c>
      <c r="U959" t="str">
        <f>IF(
ISNA(MATCH(U$1,Events!$A:$A,0)),
0,
VLOOKUP(
VLOOKUP($A959,'[4]OSMEC ID + EVENT'!$A:$I,3,FALSE),Events!$B:$D,3,FALSE))</f>
        <v>E018</v>
      </c>
      <c r="V959" t="str">
        <f>IF(
ISNA(MATCH(V$1,Events!$A:$A,0)),
0,
VLOOKUP(
VLOOKUP($A959,'[4]OSMEC ID + EVENT'!$A:$I,4,FALSE),Events!$B:$D,3,FALSE))</f>
        <v>E019</v>
      </c>
      <c r="W959" t="str">
        <f>IF(
ISNA(MATCH(W$1,Events!$A:$A,0)),
0,
VLOOKUP(
VLOOKUP($A959,'[4]OSMEC ID + EVENT'!$A:$I,5,FALSE),Events!$B:$D,3,FALSE))</f>
        <v>E020</v>
      </c>
      <c r="X959" t="str">
        <f>IF(
ISNA(MATCH(X$1,Events!$A:$A,0)),
0,
VLOOKUP(
VLOOKUP($A959,'[4]OSMEC ID + EVENT'!$A:$I,6,FALSE),Events!$B:$D,3,FALSE))</f>
        <v>E021</v>
      </c>
      <c r="Y959" t="str">
        <f>IF(
ISNA(MATCH(Y$1,Events!$A:$A,0)),
0,
VLOOKUP(
VLOOKUP($A959,'[4]OSMEC ID + EVENT'!$A:$I,7,FALSE),Events!$B:$D,3,FALSE))</f>
        <v>E022</v>
      </c>
      <c r="Z959" t="str">
        <f>IF(
ISNA(MATCH(Z$1,Events!$A:$A,0)),
0,
VLOOKUP(
VLOOKUP($A959,'[4]OSMEC ID + EVENT'!$A:$I,8,FALSE),Events!$B:$D,3,FALSE))</f>
        <v>E023</v>
      </c>
      <c r="AA959" t="str">
        <f>IFERROR(
VLOOKUP(
VLOOKUP(A959,'[5]OSMEC ID + SUBJECT'!$A:$B,2,FALSE),Subjects!$B:$D,3,FALSE),"")</f>
        <v/>
      </c>
      <c r="AB959" t="str">
        <f>IFERROR(
VLOOKUP(
VLOOKUP(A959,'[6]OSMEC ID + SUBJECT'!$A:$B,2,FALSE),Subjects!B:D,3,FALSE),"")</f>
        <v/>
      </c>
      <c r="AC959" t="str">
        <f>IFERROR(
VLOOKUP(
VLOOKUP(A959,'[7]OSMEC-ID + SESSION'!$A:$B,2,FALSE),Subjects!$B:$D,3,FALSE),"")</f>
        <v/>
      </c>
      <c r="AD959" t="str">
        <f>IFERROR(
VLOOKUP(
VLOOKUP(A959,'[8]OSMEC ID + SESSION'!$A:$B,2,FALSE),Subjects!$B:$D,3,FALSE),"")</f>
        <v/>
      </c>
      <c r="AE959" s="12" t="str">
        <f>IFERROR(
VLOOKUP(
VLOOKUP(A959,'[9]OSMEC ID + SUBJECT'!$A:$B,2,FALSE),Subjects!$B:$D,3,FALSE),"")</f>
        <v/>
      </c>
      <c r="AF959" t="str">
        <f>IFERROR(
VLOOKUP(
VLOOKUP(A959,'[10]OSMEC ID + SESSION'!$A:$B,2,FALSE),Subjects!$B:$D,3),"")</f>
        <v/>
      </c>
    </row>
    <row r="960" spans="1:32" x14ac:dyDescent="0.75">
      <c r="A960" t="str">
        <f>Deligate_List!A963</f>
        <v>OSMEC-1261</v>
      </c>
      <c r="B960" t="str">
        <f>VLOOKUP(A960,Deligate_List!A:B,2,FALSE)</f>
        <v>CHINTHA BHAVANA</v>
      </c>
      <c r="C960" t="str">
        <f>IFERROR(
VLOOKUP(
VLOOKUP($A960,'[1]OSMEC ID + WORKSHOP'!$A:$B,2,FALSE),Workshop!A:C,3,FALSE),"")</f>
        <v>W013</v>
      </c>
      <c r="D960" t="str">
        <f>IF($D$1 =Events!$A$2,
VLOOKUP(
VLOOKUP($A960,'[2]OSMEC ID + EVENT'!$A:$E,2,FALSE),Events!$B:$D,3,FALSE))</f>
        <v>E001</v>
      </c>
      <c r="E960" t="str">
        <f>IF(E$1=Events!$A$3,
VLOOKUP(
VLOOKUP($A960,'[2]OSMEC ID + EVENT'!$A:$E,3,FALSE),Events!B:D,3,FALSE))</f>
        <v>E002</v>
      </c>
      <c r="F960" t="str">
        <f>IF($F$1=Events!$A$4,
VLOOKUP(
VLOOKUP($A962,'[2]OSMEC ID + EVENT'!$A:$E,4,FALSE),Events!B:D,3,FALSE),)</f>
        <v>E003</v>
      </c>
      <c r="G960" t="str">
        <f>IF($G$1=Events!$A$5,
VLOOKUP(
VLOOKUP($A962,'[2]OSMEC ID + EVENT'!$A:$E,5,FALSE),Events!$B:$D,3,FALSE),)</f>
        <v>E004</v>
      </c>
      <c r="H960" s="3" t="str">
        <f>IF($H$1= VLOOKUP($H$1,Events!$A:$D,1,FALSE),
VLOOKUP(
VLOOKUP(A960,'[3]OSMEC ID + EVENT'!$A:$M,2,FALSE),Events!B:D,3,FALSE),)</f>
        <v>E005</v>
      </c>
      <c r="I960" s="3" t="str">
        <f>IF(I$1= VLOOKUP(I$1,Events!$A:$D,1,FALSE),
VLOOKUP(
VLOOKUP($A960,'[3]OSMEC ID + EVENT'!$A:$M,3,FALSE),Events!$B:$D,3,FALSE),)</f>
        <v>E006</v>
      </c>
      <c r="J960" t="str">
        <f>IF(J$1= VLOOKUP(J$1,Events!$A:$D,1,FALSE),
VLOOKUP(
VLOOKUP($A960,'[3]OSMEC ID + EVENT'!$A:$M,4,FALSE),Events!$B:$D,3,FALSE),)</f>
        <v>E007</v>
      </c>
      <c r="K960" t="str">
        <f>IF(K$1= VLOOKUP(K$1,Events!$A:$D,1,FALSE),
VLOOKUP(
VLOOKUP($A960,'[3]OSMEC ID + EVENT'!$A:$M,5,FALSE),Events!$B:$D,3,FALSE),)</f>
        <v>E008</v>
      </c>
      <c r="L960" t="str">
        <f>IF(L$1= VLOOKUP(L$1,Events!$A:$D,1,FALSE),
VLOOKUP(
VLOOKUP($A960,'[3]OSMEC ID + EVENT'!$A:$M,6,FALSE),Events!$B:$D,3,FALSE),)</f>
        <v>E009</v>
      </c>
      <c r="M960" t="str">
        <f>IF(M$1= VLOOKUP(M$1,Events!$A:$D,1,FALSE),
VLOOKUP(
VLOOKUP($A960,'[3]OSMEC ID + EVENT'!$A:$M,7,FALSE),Events!$B:$D,3,FALSE),)</f>
        <v>E010</v>
      </c>
      <c r="N960" t="str">
        <f>IF(N$1= VLOOKUP(N$1,Events!$A:$D,1,FALSE),
VLOOKUP(
VLOOKUP($A960,'[3]OSMEC ID + EVENT'!$A:$M,8,FALSE),Events!$B:$D,3,FALSE),)</f>
        <v>E011</v>
      </c>
      <c r="O960" t="str">
        <f>IF(O$1= VLOOKUP(O$1,Events!$A:$D,1,FALSE),
VLOOKUP(
VLOOKUP($A960,'[3]OSMEC ID + EVENT'!$A:$M,9,FALSE),Events!$B:$D,3,FALSE),)</f>
        <v>E012</v>
      </c>
      <c r="P960" t="str">
        <f>IF(P$1= VLOOKUP(P$1,Events!$A:$D,1,FALSE),
VLOOKUP(
VLOOKUP($A960,'[3]OSMEC ID + EVENT'!$A:$M,10,FALSE),Events!$B:$D,3,FALSE),)</f>
        <v>E013</v>
      </c>
      <c r="Q960" t="str">
        <f>IF(Q$1= VLOOKUP(Q$1,Events!$A:$D,1,FALSE),
VLOOKUP(
VLOOKUP($A960,'[3]OSMEC ID + EVENT'!$A:$M,11,FALSE),Events!$B:$D,3,FALSE),)</f>
        <v>E014</v>
      </c>
      <c r="R960" t="str">
        <f>IF(R$1= VLOOKUP(R$1,Events!$A:$D,1,FALSE),
VLOOKUP(
VLOOKUP($A960,'[3]OSMEC ID + EVENT'!$A:$M,12,FALSE),Events!$B:$D,3,FALSE),)</f>
        <v>E015</v>
      </c>
      <c r="S960" t="str">
        <f>IF(S$1= VLOOKUP(S$1,Events!$A:$D,1,FALSE),
VLOOKUP(
VLOOKUP($A960,'[3]OSMEC ID + EVENT'!$A:$M,13,FALSE),Events!$B:$D,3,FALSE),)</f>
        <v>E016</v>
      </c>
      <c r="T960" t="str">
        <f>IF(
ISNA(MATCH(T$1,Events!$A:$A,0)),
0,
VLOOKUP(
VLOOKUP(A960,'[4]OSMEC ID + EVENT'!$A:$I,2,FALSE),Events!$B:$D,3,FALSE))</f>
        <v>E017</v>
      </c>
      <c r="U960" t="str">
        <f>IF(
ISNA(MATCH(U$1,Events!$A:$A,0)),
0,
VLOOKUP(
VLOOKUP($A960,'[4]OSMEC ID + EVENT'!$A:$I,3,FALSE),Events!$B:$D,3,FALSE))</f>
        <v>E018</v>
      </c>
      <c r="V960" t="str">
        <f>IF(
ISNA(MATCH(V$1,Events!$A:$A,0)),
0,
VLOOKUP(
VLOOKUP($A960,'[4]OSMEC ID + EVENT'!$A:$I,4,FALSE),Events!$B:$D,3,FALSE))</f>
        <v>E019</v>
      </c>
      <c r="W960" t="str">
        <f>IF(
ISNA(MATCH(W$1,Events!$A:$A,0)),
0,
VLOOKUP(
VLOOKUP($A960,'[4]OSMEC ID + EVENT'!$A:$I,5,FALSE),Events!$B:$D,3,FALSE))</f>
        <v>E020</v>
      </c>
      <c r="X960" t="str">
        <f>IF(
ISNA(MATCH(X$1,Events!$A:$A,0)),
0,
VLOOKUP(
VLOOKUP($A960,'[4]OSMEC ID + EVENT'!$A:$I,6,FALSE),Events!$B:$D,3,FALSE))</f>
        <v>E021</v>
      </c>
      <c r="Y960" t="str">
        <f>IF(
ISNA(MATCH(Y$1,Events!$A:$A,0)),
0,
VLOOKUP(
VLOOKUP($A960,'[4]OSMEC ID + EVENT'!$A:$I,7,FALSE),Events!$B:$D,3,FALSE))</f>
        <v>E022</v>
      </c>
      <c r="Z960" t="str">
        <f>IF(
ISNA(MATCH(Z$1,Events!$A:$A,0)),
0,
VLOOKUP(
VLOOKUP($A960,'[4]OSMEC ID + EVENT'!$A:$I,8,FALSE),Events!$B:$D,3,FALSE))</f>
        <v>E023</v>
      </c>
      <c r="AA960" t="str">
        <f>IFERROR(
VLOOKUP(
VLOOKUP(A960,'[5]OSMEC ID + SUBJECT'!$A:$B,2,FALSE),Subjects!$B:$D,3,FALSE),"")</f>
        <v/>
      </c>
      <c r="AB960" t="str">
        <f>IFERROR(
VLOOKUP(
VLOOKUP(A960,'[6]OSMEC ID + SUBJECT'!$A:$B,2,FALSE),Subjects!B:D,3,FALSE),"")</f>
        <v/>
      </c>
      <c r="AC960" t="str">
        <f>IFERROR(
VLOOKUP(
VLOOKUP(A960,'[7]OSMEC-ID + SESSION'!$A:$B,2,FALSE),Subjects!$B:$D,3,FALSE),"")</f>
        <v/>
      </c>
      <c r="AD960" t="str">
        <f>IFERROR(
VLOOKUP(
VLOOKUP(A960,'[8]OSMEC ID + SESSION'!$A:$B,2,FALSE),Subjects!$B:$D,3,FALSE),"")</f>
        <v/>
      </c>
      <c r="AE960" s="12" t="str">
        <f>IFERROR(
VLOOKUP(
VLOOKUP(A960,'[9]OSMEC ID + SUBJECT'!$A:$B,2,FALSE),Subjects!$B:$D,3,FALSE),"")</f>
        <v/>
      </c>
      <c r="AF960" t="str">
        <f>IFERROR(
VLOOKUP(
VLOOKUP(A960,'[10]OSMEC ID + SESSION'!$A:$B,2,FALSE),Subjects!$B:$D,3),"")</f>
        <v/>
      </c>
    </row>
    <row r="961" spans="1:32" x14ac:dyDescent="0.75">
      <c r="A961" t="str">
        <f>Deligate_List!A964</f>
        <v>OSMEC-1262</v>
      </c>
      <c r="B961" t="str">
        <f>VLOOKUP(A961,Deligate_List!A:B,2,FALSE)</f>
        <v>MUSKU DHEERAJ REDDY</v>
      </c>
      <c r="C961" t="str">
        <f>IFERROR(
VLOOKUP(
VLOOKUP($A961,'[1]OSMEC ID + WORKSHOP'!$A:$B,2,FALSE),Workshop!A:C,3,FALSE),"")</f>
        <v/>
      </c>
      <c r="D961" t="str">
        <f>IF($D$1 =Events!$A$2,
VLOOKUP(
VLOOKUP($A961,'[2]OSMEC ID + EVENT'!$A:$E,2,FALSE),Events!$B:$D,3,FALSE))</f>
        <v>E001</v>
      </c>
      <c r="E961" t="str">
        <f>IF(E$1=Events!$A$3,
VLOOKUP(
VLOOKUP($A961,'[2]OSMEC ID + EVENT'!$A:$E,3,FALSE),Events!B:D,3,FALSE))</f>
        <v>E002</v>
      </c>
      <c r="F961" t="str">
        <f>IF($F$1=Events!$A$4,
VLOOKUP(
VLOOKUP($A963,'[2]OSMEC ID + EVENT'!$A:$E,4,FALSE),Events!B:D,3,FALSE),)</f>
        <v>E003</v>
      </c>
      <c r="G961" t="str">
        <f>IF($G$1=Events!$A$5,
VLOOKUP(
VLOOKUP($A963,'[2]OSMEC ID + EVENT'!$A:$E,5,FALSE),Events!$B:$D,3,FALSE),)</f>
        <v>E004</v>
      </c>
      <c r="H961" s="3" t="str">
        <f>IF($H$1= VLOOKUP($H$1,Events!$A:$D,1,FALSE),
VLOOKUP(
VLOOKUP(A961,'[3]OSMEC ID + EVENT'!$A:$M,2,FALSE),Events!B:D,3,FALSE),)</f>
        <v>E005</v>
      </c>
      <c r="I961" s="3" t="str">
        <f>IF(I$1= VLOOKUP(I$1,Events!$A:$D,1,FALSE),
VLOOKUP(
VLOOKUP($A961,'[3]OSMEC ID + EVENT'!$A:$M,3,FALSE),Events!$B:$D,3,FALSE),)</f>
        <v>E006</v>
      </c>
      <c r="J961" t="str">
        <f>IF(J$1= VLOOKUP(J$1,Events!$A:$D,1,FALSE),
VLOOKUP(
VLOOKUP($A961,'[3]OSMEC ID + EVENT'!$A:$M,4,FALSE),Events!$B:$D,3,FALSE),)</f>
        <v>E007</v>
      </c>
      <c r="K961" t="str">
        <f>IF(K$1= VLOOKUP(K$1,Events!$A:$D,1,FALSE),
VLOOKUP(
VLOOKUP($A961,'[3]OSMEC ID + EVENT'!$A:$M,5,FALSE),Events!$B:$D,3,FALSE),)</f>
        <v>E008</v>
      </c>
      <c r="L961" t="str">
        <f>IF(L$1= VLOOKUP(L$1,Events!$A:$D,1,FALSE),
VLOOKUP(
VLOOKUP($A961,'[3]OSMEC ID + EVENT'!$A:$M,6,FALSE),Events!$B:$D,3,FALSE),)</f>
        <v>E009</v>
      </c>
      <c r="M961" t="str">
        <f>IF(M$1= VLOOKUP(M$1,Events!$A:$D,1,FALSE),
VLOOKUP(
VLOOKUP($A961,'[3]OSMEC ID + EVENT'!$A:$M,7,FALSE),Events!$B:$D,3,FALSE),)</f>
        <v>E010</v>
      </c>
      <c r="N961" t="str">
        <f>IF(N$1= VLOOKUP(N$1,Events!$A:$D,1,FALSE),
VLOOKUP(
VLOOKUP($A961,'[3]OSMEC ID + EVENT'!$A:$M,8,FALSE),Events!$B:$D,3,FALSE),)</f>
        <v>E011</v>
      </c>
      <c r="O961" t="str">
        <f>IF(O$1= VLOOKUP(O$1,Events!$A:$D,1,FALSE),
VLOOKUP(
VLOOKUP($A961,'[3]OSMEC ID + EVENT'!$A:$M,9,FALSE),Events!$B:$D,3,FALSE),)</f>
        <v>E012</v>
      </c>
      <c r="P961" t="str">
        <f>IF(P$1= VLOOKUP(P$1,Events!$A:$D,1,FALSE),
VLOOKUP(
VLOOKUP($A961,'[3]OSMEC ID + EVENT'!$A:$M,10,FALSE),Events!$B:$D,3,FALSE),)</f>
        <v>E013</v>
      </c>
      <c r="Q961" t="str">
        <f>IF(Q$1= VLOOKUP(Q$1,Events!$A:$D,1,FALSE),
VLOOKUP(
VLOOKUP($A961,'[3]OSMEC ID + EVENT'!$A:$M,11,FALSE),Events!$B:$D,3,FALSE),)</f>
        <v>E014</v>
      </c>
      <c r="R961" t="str">
        <f>IF(R$1= VLOOKUP(R$1,Events!$A:$D,1,FALSE),
VLOOKUP(
VLOOKUP($A961,'[3]OSMEC ID + EVENT'!$A:$M,12,FALSE),Events!$B:$D,3,FALSE),)</f>
        <v>E015</v>
      </c>
      <c r="S961" t="str">
        <f>IF(S$1= VLOOKUP(S$1,Events!$A:$D,1,FALSE),
VLOOKUP(
VLOOKUP($A961,'[3]OSMEC ID + EVENT'!$A:$M,13,FALSE),Events!$B:$D,3,FALSE),)</f>
        <v>E016</v>
      </c>
      <c r="T961" t="str">
        <f>IF(
ISNA(MATCH(T$1,Events!$A:$A,0)),
0,
VLOOKUP(
VLOOKUP(A961,'[4]OSMEC ID + EVENT'!$A:$I,2,FALSE),Events!$B:$D,3,FALSE))</f>
        <v>E017</v>
      </c>
      <c r="U961" t="str">
        <f>IF(
ISNA(MATCH(U$1,Events!$A:$A,0)),
0,
VLOOKUP(
VLOOKUP($A961,'[4]OSMEC ID + EVENT'!$A:$I,3,FALSE),Events!$B:$D,3,FALSE))</f>
        <v>E018</v>
      </c>
      <c r="V961" t="str">
        <f>IF(
ISNA(MATCH(V$1,Events!$A:$A,0)),
0,
VLOOKUP(
VLOOKUP($A961,'[4]OSMEC ID + EVENT'!$A:$I,4,FALSE),Events!$B:$D,3,FALSE))</f>
        <v>E019</v>
      </c>
      <c r="W961" t="str">
        <f>IF(
ISNA(MATCH(W$1,Events!$A:$A,0)),
0,
VLOOKUP(
VLOOKUP($A961,'[4]OSMEC ID + EVENT'!$A:$I,5,FALSE),Events!$B:$D,3,FALSE))</f>
        <v>E020</v>
      </c>
      <c r="X961" t="str">
        <f>IF(
ISNA(MATCH(X$1,Events!$A:$A,0)),
0,
VLOOKUP(
VLOOKUP($A961,'[4]OSMEC ID + EVENT'!$A:$I,6,FALSE),Events!$B:$D,3,FALSE))</f>
        <v>E021</v>
      </c>
      <c r="Y961" t="str">
        <f>IF(
ISNA(MATCH(Y$1,Events!$A:$A,0)),
0,
VLOOKUP(
VLOOKUP($A961,'[4]OSMEC ID + EVENT'!$A:$I,7,FALSE),Events!$B:$D,3,FALSE))</f>
        <v>E022</v>
      </c>
      <c r="Z961" t="str">
        <f>IF(
ISNA(MATCH(Z$1,Events!$A:$A,0)),
0,
VLOOKUP(
VLOOKUP($A961,'[4]OSMEC ID + EVENT'!$A:$I,8,FALSE),Events!$B:$D,3,FALSE))</f>
        <v>E023</v>
      </c>
      <c r="AA961" t="str">
        <f>IFERROR(
VLOOKUP(
VLOOKUP(A961,'[5]OSMEC ID + SUBJECT'!$A:$B,2,FALSE),Subjects!$B:$D,3,FALSE),"")</f>
        <v/>
      </c>
      <c r="AB961" t="str">
        <f>IFERROR(
VLOOKUP(
VLOOKUP(A961,'[6]OSMEC ID + SUBJECT'!$A:$B,2,FALSE),Subjects!B:D,3,FALSE),"")</f>
        <v/>
      </c>
      <c r="AC961" t="str">
        <f>IFERROR(
VLOOKUP(
VLOOKUP(A961,'[7]OSMEC-ID + SESSION'!$A:$B,2,FALSE),Subjects!$B:$D,3,FALSE),"")</f>
        <v/>
      </c>
      <c r="AD961" t="str">
        <f>IFERROR(
VLOOKUP(
VLOOKUP(A961,'[8]OSMEC ID + SESSION'!$A:$B,2,FALSE),Subjects!$B:$D,3,FALSE),"")</f>
        <v/>
      </c>
      <c r="AE961" s="12" t="str">
        <f>IFERROR(
VLOOKUP(
VLOOKUP(A961,'[9]OSMEC ID + SUBJECT'!$A:$B,2,FALSE),Subjects!$B:$D,3,FALSE),"")</f>
        <v/>
      </c>
      <c r="AF961" t="str">
        <f>IFERROR(
VLOOKUP(
VLOOKUP(A961,'[10]OSMEC ID + SESSION'!$A:$B,2,FALSE),Subjects!$B:$D,3),"")</f>
        <v/>
      </c>
    </row>
    <row r="962" spans="1:32" x14ac:dyDescent="0.75">
      <c r="A962" t="str">
        <f>Deligate_List!A965</f>
        <v>OSMEC-1264</v>
      </c>
      <c r="B962" t="str">
        <f>VLOOKUP(A962,Deligate_List!A:B,2,FALSE)</f>
        <v>FATIMA SAFI</v>
      </c>
      <c r="C962" t="str">
        <f>IFERROR(
VLOOKUP(
VLOOKUP($A962,'[1]OSMEC ID + WORKSHOP'!$A:$B,2,FALSE),Workshop!A:C,3,FALSE),"")</f>
        <v/>
      </c>
      <c r="D962" t="str">
        <f>IF($D$1 =Events!$A$2,
VLOOKUP(
VLOOKUP($A962,'[2]OSMEC ID + EVENT'!$A:$E,2,FALSE),Events!$B:$D,3,FALSE))</f>
        <v>E001</v>
      </c>
      <c r="E962" t="str">
        <f>IF(E$1=Events!$A$3,
VLOOKUP(
VLOOKUP($A962,'[2]OSMEC ID + EVENT'!$A:$E,3,FALSE),Events!B:D,3,FALSE))</f>
        <v>E002</v>
      </c>
      <c r="F962" t="str">
        <f>IF($F$1=Events!$A$4,
VLOOKUP(
VLOOKUP($A964,'[2]OSMEC ID + EVENT'!$A:$E,4,FALSE),Events!B:D,3,FALSE),)</f>
        <v>E003</v>
      </c>
      <c r="G962" t="str">
        <f>IF($G$1=Events!$A$5,
VLOOKUP(
VLOOKUP($A964,'[2]OSMEC ID + EVENT'!$A:$E,5,FALSE),Events!$B:$D,3,FALSE),)</f>
        <v>E004</v>
      </c>
      <c r="H962" s="3" t="str">
        <f>IF($H$1= VLOOKUP($H$1,Events!$A:$D,1,FALSE),
VLOOKUP(
VLOOKUP(A962,'[3]OSMEC ID + EVENT'!$A:$M,2,FALSE),Events!B:D,3,FALSE),)</f>
        <v>E005</v>
      </c>
      <c r="I962" s="3" t="str">
        <f>IF(I$1= VLOOKUP(I$1,Events!$A:$D,1,FALSE),
VLOOKUP(
VLOOKUP($A962,'[3]OSMEC ID + EVENT'!$A:$M,3,FALSE),Events!$B:$D,3,FALSE),)</f>
        <v>E006</v>
      </c>
      <c r="J962" t="str">
        <f>IF(J$1= VLOOKUP(J$1,Events!$A:$D,1,FALSE),
VLOOKUP(
VLOOKUP($A962,'[3]OSMEC ID + EVENT'!$A:$M,4,FALSE),Events!$B:$D,3,FALSE),)</f>
        <v>E007</v>
      </c>
      <c r="K962" t="str">
        <f>IF(K$1= VLOOKUP(K$1,Events!$A:$D,1,FALSE),
VLOOKUP(
VLOOKUP($A962,'[3]OSMEC ID + EVENT'!$A:$M,5,FALSE),Events!$B:$D,3,FALSE),)</f>
        <v>E008</v>
      </c>
      <c r="L962" t="str">
        <f>IF(L$1= VLOOKUP(L$1,Events!$A:$D,1,FALSE),
VLOOKUP(
VLOOKUP($A962,'[3]OSMEC ID + EVENT'!$A:$M,6,FALSE),Events!$B:$D,3,FALSE),)</f>
        <v>E009</v>
      </c>
      <c r="M962" t="str">
        <f>IF(M$1= VLOOKUP(M$1,Events!$A:$D,1,FALSE),
VLOOKUP(
VLOOKUP($A962,'[3]OSMEC ID + EVENT'!$A:$M,7,FALSE),Events!$B:$D,3,FALSE),)</f>
        <v>E010</v>
      </c>
      <c r="N962" t="str">
        <f>IF(N$1= VLOOKUP(N$1,Events!$A:$D,1,FALSE),
VLOOKUP(
VLOOKUP($A962,'[3]OSMEC ID + EVENT'!$A:$M,8,FALSE),Events!$B:$D,3,FALSE),)</f>
        <v>E011</v>
      </c>
      <c r="O962" t="str">
        <f>IF(O$1= VLOOKUP(O$1,Events!$A:$D,1,FALSE),
VLOOKUP(
VLOOKUP($A962,'[3]OSMEC ID + EVENT'!$A:$M,9,FALSE),Events!$B:$D,3,FALSE),)</f>
        <v>E012</v>
      </c>
      <c r="P962" t="str">
        <f>IF(P$1= VLOOKUP(P$1,Events!$A:$D,1,FALSE),
VLOOKUP(
VLOOKUP($A962,'[3]OSMEC ID + EVENT'!$A:$M,10,FALSE),Events!$B:$D,3,FALSE),)</f>
        <v>E013</v>
      </c>
      <c r="Q962" t="str">
        <f>IF(Q$1= VLOOKUP(Q$1,Events!$A:$D,1,FALSE),
VLOOKUP(
VLOOKUP($A962,'[3]OSMEC ID + EVENT'!$A:$M,11,FALSE),Events!$B:$D,3,FALSE),)</f>
        <v>E014</v>
      </c>
      <c r="R962" t="str">
        <f>IF(R$1= VLOOKUP(R$1,Events!$A:$D,1,FALSE),
VLOOKUP(
VLOOKUP($A962,'[3]OSMEC ID + EVENT'!$A:$M,12,FALSE),Events!$B:$D,3,FALSE),)</f>
        <v>E015</v>
      </c>
      <c r="S962" t="str">
        <f>IF(S$1= VLOOKUP(S$1,Events!$A:$D,1,FALSE),
VLOOKUP(
VLOOKUP($A962,'[3]OSMEC ID + EVENT'!$A:$M,13,FALSE),Events!$B:$D,3,FALSE),)</f>
        <v>E016</v>
      </c>
      <c r="T962" t="str">
        <f>IF(
ISNA(MATCH(T$1,Events!$A:$A,0)),
0,
VLOOKUP(
VLOOKUP(A962,'[4]OSMEC ID + EVENT'!$A:$I,2,FALSE),Events!$B:$D,3,FALSE))</f>
        <v>E017</v>
      </c>
      <c r="U962" t="str">
        <f>IF(
ISNA(MATCH(U$1,Events!$A:$A,0)),
0,
VLOOKUP(
VLOOKUP($A962,'[4]OSMEC ID + EVENT'!$A:$I,3,FALSE),Events!$B:$D,3,FALSE))</f>
        <v>E018</v>
      </c>
      <c r="V962" t="str">
        <f>IF(
ISNA(MATCH(V$1,Events!$A:$A,0)),
0,
VLOOKUP(
VLOOKUP($A962,'[4]OSMEC ID + EVENT'!$A:$I,4,FALSE),Events!$B:$D,3,FALSE))</f>
        <v>E019</v>
      </c>
      <c r="W962" t="str">
        <f>IF(
ISNA(MATCH(W$1,Events!$A:$A,0)),
0,
VLOOKUP(
VLOOKUP($A962,'[4]OSMEC ID + EVENT'!$A:$I,5,FALSE),Events!$B:$D,3,FALSE))</f>
        <v>E020</v>
      </c>
      <c r="X962" t="str">
        <f>IF(
ISNA(MATCH(X$1,Events!$A:$A,0)),
0,
VLOOKUP(
VLOOKUP($A962,'[4]OSMEC ID + EVENT'!$A:$I,6,FALSE),Events!$B:$D,3,FALSE))</f>
        <v>E021</v>
      </c>
      <c r="Y962" t="str">
        <f>IF(
ISNA(MATCH(Y$1,Events!$A:$A,0)),
0,
VLOOKUP(
VLOOKUP($A962,'[4]OSMEC ID + EVENT'!$A:$I,7,FALSE),Events!$B:$D,3,FALSE))</f>
        <v>E022</v>
      </c>
      <c r="Z962" t="str">
        <f>IF(
ISNA(MATCH(Z$1,Events!$A:$A,0)),
0,
VLOOKUP(
VLOOKUP($A962,'[4]OSMEC ID + EVENT'!$A:$I,8,FALSE),Events!$B:$D,3,FALSE))</f>
        <v>E023</v>
      </c>
      <c r="AA962" t="str">
        <f>IFERROR(
VLOOKUP(
VLOOKUP(A962,'[5]OSMEC ID + SUBJECT'!$A:$B,2,FALSE),Subjects!$B:$D,3,FALSE),"")</f>
        <v/>
      </c>
      <c r="AB962" t="str">
        <f>IFERROR(
VLOOKUP(
VLOOKUP(A962,'[6]OSMEC ID + SUBJECT'!$A:$B,2,FALSE),Subjects!B:D,3,FALSE),"")</f>
        <v>S004</v>
      </c>
      <c r="AC962" t="str">
        <f>IFERROR(
VLOOKUP(
VLOOKUP(A962,'[7]OSMEC-ID + SESSION'!$A:$B,2,FALSE),Subjects!$B:$D,3,FALSE),"")</f>
        <v/>
      </c>
      <c r="AD962" t="str">
        <f>IFERROR(
VLOOKUP(
VLOOKUP(A962,'[8]OSMEC ID + SESSION'!$A:$B,2,FALSE),Subjects!$B:$D,3,FALSE),"")</f>
        <v/>
      </c>
      <c r="AE962" s="12" t="str">
        <f>IFERROR(
VLOOKUP(
VLOOKUP(A962,'[9]OSMEC ID + SUBJECT'!$A:$B,2,FALSE),Subjects!$B:$D,3,FALSE),"")</f>
        <v/>
      </c>
      <c r="AF962" t="str">
        <f>IFERROR(
VLOOKUP(
VLOOKUP(A962,'[10]OSMEC ID + SESSION'!$A:$B,2,FALSE),Subjects!$B:$D,3),"")</f>
        <v>S020</v>
      </c>
    </row>
    <row r="963" spans="1:32" x14ac:dyDescent="0.75">
      <c r="A963" t="str">
        <f>Deligate_List!A966</f>
        <v>OSMEC-1267</v>
      </c>
      <c r="B963" t="str">
        <f>VLOOKUP(A963,Deligate_List!A:B,2,FALSE)</f>
        <v>Samia khan</v>
      </c>
      <c r="C963" t="str">
        <f>IFERROR(
VLOOKUP(
VLOOKUP($A963,'[1]OSMEC ID + WORKSHOP'!$A:$B,2,FALSE),Workshop!A:C,3,FALSE),"")</f>
        <v/>
      </c>
      <c r="D963" t="str">
        <f>IF($D$1 =Events!$A$2,
VLOOKUP(
VLOOKUP($A963,'[2]OSMEC ID + EVENT'!$A:$E,2,FALSE),Events!$B:$D,3,FALSE))</f>
        <v>E001</v>
      </c>
      <c r="E963" t="str">
        <f>IF(E$1=Events!$A$3,
VLOOKUP(
VLOOKUP($A963,'[2]OSMEC ID + EVENT'!$A:$E,3,FALSE),Events!B:D,3,FALSE))</f>
        <v>E002</v>
      </c>
      <c r="F963" t="str">
        <f>IF($F$1=Events!$A$4,
VLOOKUP(
VLOOKUP($A965,'[2]OSMEC ID + EVENT'!$A:$E,4,FALSE),Events!B:D,3,FALSE),)</f>
        <v>E003</v>
      </c>
      <c r="G963" t="str">
        <f>IF($G$1=Events!$A$5,
VLOOKUP(
VLOOKUP($A965,'[2]OSMEC ID + EVENT'!$A:$E,5,FALSE),Events!$B:$D,3,FALSE),)</f>
        <v>E004</v>
      </c>
      <c r="H963" s="3" t="str">
        <f>IF($H$1= VLOOKUP($H$1,Events!$A:$D,1,FALSE),
VLOOKUP(
VLOOKUP(A963,'[3]OSMEC ID + EVENT'!$A:$M,2,FALSE),Events!B:D,3,FALSE),)</f>
        <v>E005</v>
      </c>
      <c r="I963" s="3" t="str">
        <f>IF(I$1= VLOOKUP(I$1,Events!$A:$D,1,FALSE),
VLOOKUP(
VLOOKUP($A963,'[3]OSMEC ID + EVENT'!$A:$M,3,FALSE),Events!$B:$D,3,FALSE),)</f>
        <v>E006</v>
      </c>
      <c r="J963" t="str">
        <f>IF(J$1= VLOOKUP(J$1,Events!$A:$D,1,FALSE),
VLOOKUP(
VLOOKUP($A963,'[3]OSMEC ID + EVENT'!$A:$M,4,FALSE),Events!$B:$D,3,FALSE),)</f>
        <v>E007</v>
      </c>
      <c r="K963" t="str">
        <f>IF(K$1= VLOOKUP(K$1,Events!$A:$D,1,FALSE),
VLOOKUP(
VLOOKUP($A963,'[3]OSMEC ID + EVENT'!$A:$M,5,FALSE),Events!$B:$D,3,FALSE),)</f>
        <v>E008</v>
      </c>
      <c r="L963" t="str">
        <f>IF(L$1= VLOOKUP(L$1,Events!$A:$D,1,FALSE),
VLOOKUP(
VLOOKUP($A963,'[3]OSMEC ID + EVENT'!$A:$M,6,FALSE),Events!$B:$D,3,FALSE),)</f>
        <v>E009</v>
      </c>
      <c r="M963" t="str">
        <f>IF(M$1= VLOOKUP(M$1,Events!$A:$D,1,FALSE),
VLOOKUP(
VLOOKUP($A963,'[3]OSMEC ID + EVENT'!$A:$M,7,FALSE),Events!$B:$D,3,FALSE),)</f>
        <v>E010</v>
      </c>
      <c r="N963" t="str">
        <f>IF(N$1= VLOOKUP(N$1,Events!$A:$D,1,FALSE),
VLOOKUP(
VLOOKUP($A963,'[3]OSMEC ID + EVENT'!$A:$M,8,FALSE),Events!$B:$D,3,FALSE),)</f>
        <v>E011</v>
      </c>
      <c r="O963" t="str">
        <f>IF(O$1= VLOOKUP(O$1,Events!$A:$D,1,FALSE),
VLOOKUP(
VLOOKUP($A963,'[3]OSMEC ID + EVENT'!$A:$M,9,FALSE),Events!$B:$D,3,FALSE),)</f>
        <v>E012</v>
      </c>
      <c r="P963" t="str">
        <f>IF(P$1= VLOOKUP(P$1,Events!$A:$D,1,FALSE),
VLOOKUP(
VLOOKUP($A963,'[3]OSMEC ID + EVENT'!$A:$M,10,FALSE),Events!$B:$D,3,FALSE),)</f>
        <v>E013</v>
      </c>
      <c r="Q963" t="str">
        <f>IF(Q$1= VLOOKUP(Q$1,Events!$A:$D,1,FALSE),
VLOOKUP(
VLOOKUP($A963,'[3]OSMEC ID + EVENT'!$A:$M,11,FALSE),Events!$B:$D,3,FALSE),)</f>
        <v>E014</v>
      </c>
      <c r="R963" t="str">
        <f>IF(R$1= VLOOKUP(R$1,Events!$A:$D,1,FALSE),
VLOOKUP(
VLOOKUP($A963,'[3]OSMEC ID + EVENT'!$A:$M,12,FALSE),Events!$B:$D,3,FALSE),)</f>
        <v>E015</v>
      </c>
      <c r="S963" t="str">
        <f>IF(S$1= VLOOKUP(S$1,Events!$A:$D,1,FALSE),
VLOOKUP(
VLOOKUP($A963,'[3]OSMEC ID + EVENT'!$A:$M,13,FALSE),Events!$B:$D,3,FALSE),)</f>
        <v>E016</v>
      </c>
      <c r="T963" t="str">
        <f>IF(
ISNA(MATCH(T$1,Events!$A:$A,0)),
0,
VLOOKUP(
VLOOKUP(A963,'[4]OSMEC ID + EVENT'!$A:$I,2,FALSE),Events!$B:$D,3,FALSE))</f>
        <v>E017</v>
      </c>
      <c r="U963" t="str">
        <f>IF(
ISNA(MATCH(U$1,Events!$A:$A,0)),
0,
VLOOKUP(
VLOOKUP($A963,'[4]OSMEC ID + EVENT'!$A:$I,3,FALSE),Events!$B:$D,3,FALSE))</f>
        <v>E018</v>
      </c>
      <c r="V963" t="str">
        <f>IF(
ISNA(MATCH(V$1,Events!$A:$A,0)),
0,
VLOOKUP(
VLOOKUP($A963,'[4]OSMEC ID + EVENT'!$A:$I,4,FALSE),Events!$B:$D,3,FALSE))</f>
        <v>E019</v>
      </c>
      <c r="W963" t="str">
        <f>IF(
ISNA(MATCH(W$1,Events!$A:$A,0)),
0,
VLOOKUP(
VLOOKUP($A963,'[4]OSMEC ID + EVENT'!$A:$I,5,FALSE),Events!$B:$D,3,FALSE))</f>
        <v>E020</v>
      </c>
      <c r="X963" t="str">
        <f>IF(
ISNA(MATCH(X$1,Events!$A:$A,0)),
0,
VLOOKUP(
VLOOKUP($A963,'[4]OSMEC ID + EVENT'!$A:$I,6,FALSE),Events!$B:$D,3,FALSE))</f>
        <v>E021</v>
      </c>
      <c r="Y963" t="str">
        <f>IF(
ISNA(MATCH(Y$1,Events!$A:$A,0)),
0,
VLOOKUP(
VLOOKUP($A963,'[4]OSMEC ID + EVENT'!$A:$I,7,FALSE),Events!$B:$D,3,FALSE))</f>
        <v>E022</v>
      </c>
      <c r="Z963" t="str">
        <f>IF(
ISNA(MATCH(Z$1,Events!$A:$A,0)),
0,
VLOOKUP(
VLOOKUP($A963,'[4]OSMEC ID + EVENT'!$A:$I,8,FALSE),Events!$B:$D,3,FALSE))</f>
        <v>E023</v>
      </c>
      <c r="AA963" t="str">
        <f>IFERROR(
VLOOKUP(
VLOOKUP(A963,'[5]OSMEC ID + SUBJECT'!$A:$B,2,FALSE),Subjects!$B:$D,3,FALSE),"")</f>
        <v/>
      </c>
      <c r="AB963" t="str">
        <f>IFERROR(
VLOOKUP(
VLOOKUP(A963,'[6]OSMEC ID + SUBJECT'!$A:$B,2,FALSE),Subjects!B:D,3,FALSE),"")</f>
        <v/>
      </c>
      <c r="AC963" t="str">
        <f>IFERROR(
VLOOKUP(
VLOOKUP(A963,'[7]OSMEC-ID + SESSION'!$A:$B,2,FALSE),Subjects!$B:$D,3,FALSE),"")</f>
        <v/>
      </c>
      <c r="AD963" t="str">
        <f>IFERROR(
VLOOKUP(
VLOOKUP(A963,'[8]OSMEC ID + SESSION'!$A:$B,2,FALSE),Subjects!$B:$D,3,FALSE),"")</f>
        <v/>
      </c>
      <c r="AE963" s="12" t="str">
        <f>IFERROR(
VLOOKUP(
VLOOKUP(A963,'[9]OSMEC ID + SUBJECT'!$A:$B,2,FALSE),Subjects!$B:$D,3,FALSE),"")</f>
        <v/>
      </c>
      <c r="AF963" t="str">
        <f>IFERROR(
VLOOKUP(
VLOOKUP(A963,'[10]OSMEC ID + SESSION'!$A:$B,2,FALSE),Subjects!$B:$D,3),"")</f>
        <v/>
      </c>
    </row>
    <row r="964" spans="1:32" x14ac:dyDescent="0.75">
      <c r="A964" t="str">
        <f>Deligate_List!A967</f>
        <v>OSMEC-1268</v>
      </c>
      <c r="B964" t="str">
        <f>VLOOKUP(A964,Deligate_List!A:B,2,FALSE)</f>
        <v>M.A.DIVYA SAI PRASANNA</v>
      </c>
      <c r="C964" t="str">
        <f>IFERROR(
VLOOKUP(
VLOOKUP($A964,'[1]OSMEC ID + WORKSHOP'!$A:$B,2,FALSE),Workshop!A:C,3,FALSE),"")</f>
        <v/>
      </c>
      <c r="D964" t="str">
        <f>IF($D$1 =Events!$A$2,
VLOOKUP(
VLOOKUP($A964,'[2]OSMEC ID + EVENT'!$A:$E,2,FALSE),Events!$B:$D,3,FALSE))</f>
        <v>E001</v>
      </c>
      <c r="E964" t="str">
        <f>IF(E$1=Events!$A$3,
VLOOKUP(
VLOOKUP($A964,'[2]OSMEC ID + EVENT'!$A:$E,3,FALSE),Events!B:D,3,FALSE))</f>
        <v>E002</v>
      </c>
      <c r="F964" t="str">
        <f>IF($F$1=Events!$A$4,
VLOOKUP(
VLOOKUP($A966,'[2]OSMEC ID + EVENT'!$A:$E,4,FALSE),Events!B:D,3,FALSE),)</f>
        <v>E003</v>
      </c>
      <c r="G964" t="str">
        <f>IF($G$1=Events!$A$5,
VLOOKUP(
VLOOKUP($A966,'[2]OSMEC ID + EVENT'!$A:$E,5,FALSE),Events!$B:$D,3,FALSE),)</f>
        <v>E004</v>
      </c>
      <c r="H964" s="3" t="str">
        <f>IF($H$1= VLOOKUP($H$1,Events!$A:$D,1,FALSE),
VLOOKUP(
VLOOKUP(A964,'[3]OSMEC ID + EVENT'!$A:$M,2,FALSE),Events!B:D,3,FALSE),)</f>
        <v>E005</v>
      </c>
      <c r="I964" s="3" t="str">
        <f>IF(I$1= VLOOKUP(I$1,Events!$A:$D,1,FALSE),
VLOOKUP(
VLOOKUP($A964,'[3]OSMEC ID + EVENT'!$A:$M,3,FALSE),Events!$B:$D,3,FALSE),)</f>
        <v>E006</v>
      </c>
      <c r="J964" t="str">
        <f>IF(J$1= VLOOKUP(J$1,Events!$A:$D,1,FALSE),
VLOOKUP(
VLOOKUP($A964,'[3]OSMEC ID + EVENT'!$A:$M,4,FALSE),Events!$B:$D,3,FALSE),)</f>
        <v>E007</v>
      </c>
      <c r="K964" t="str">
        <f>IF(K$1= VLOOKUP(K$1,Events!$A:$D,1,FALSE),
VLOOKUP(
VLOOKUP($A964,'[3]OSMEC ID + EVENT'!$A:$M,5,FALSE),Events!$B:$D,3,FALSE),)</f>
        <v>E008</v>
      </c>
      <c r="L964" t="str">
        <f>IF(L$1= VLOOKUP(L$1,Events!$A:$D,1,FALSE),
VLOOKUP(
VLOOKUP($A964,'[3]OSMEC ID + EVENT'!$A:$M,6,FALSE),Events!$B:$D,3,FALSE),)</f>
        <v>E009</v>
      </c>
      <c r="M964" t="str">
        <f>IF(M$1= VLOOKUP(M$1,Events!$A:$D,1,FALSE),
VLOOKUP(
VLOOKUP($A964,'[3]OSMEC ID + EVENT'!$A:$M,7,FALSE),Events!$B:$D,3,FALSE),)</f>
        <v>E010</v>
      </c>
      <c r="N964" t="str">
        <f>IF(N$1= VLOOKUP(N$1,Events!$A:$D,1,FALSE),
VLOOKUP(
VLOOKUP($A964,'[3]OSMEC ID + EVENT'!$A:$M,8,FALSE),Events!$B:$D,3,FALSE),)</f>
        <v>E011</v>
      </c>
      <c r="O964" t="str">
        <f>IF(O$1= VLOOKUP(O$1,Events!$A:$D,1,FALSE),
VLOOKUP(
VLOOKUP($A964,'[3]OSMEC ID + EVENT'!$A:$M,9,FALSE),Events!$B:$D,3,FALSE),)</f>
        <v>E012</v>
      </c>
      <c r="P964" t="str">
        <f>IF(P$1= VLOOKUP(P$1,Events!$A:$D,1,FALSE),
VLOOKUP(
VLOOKUP($A964,'[3]OSMEC ID + EVENT'!$A:$M,10,FALSE),Events!$B:$D,3,FALSE),)</f>
        <v>E013</v>
      </c>
      <c r="Q964" t="str">
        <f>IF(Q$1= VLOOKUP(Q$1,Events!$A:$D,1,FALSE),
VLOOKUP(
VLOOKUP($A964,'[3]OSMEC ID + EVENT'!$A:$M,11,FALSE),Events!$B:$D,3,FALSE),)</f>
        <v>E014</v>
      </c>
      <c r="R964" t="str">
        <f>IF(R$1= VLOOKUP(R$1,Events!$A:$D,1,FALSE),
VLOOKUP(
VLOOKUP($A964,'[3]OSMEC ID + EVENT'!$A:$M,12,FALSE),Events!$B:$D,3,FALSE),)</f>
        <v>E015</v>
      </c>
      <c r="S964" t="str">
        <f>IF(S$1= VLOOKUP(S$1,Events!$A:$D,1,FALSE),
VLOOKUP(
VLOOKUP($A964,'[3]OSMEC ID + EVENT'!$A:$M,13,FALSE),Events!$B:$D,3,FALSE),)</f>
        <v>E016</v>
      </c>
      <c r="T964" t="str">
        <f>IF(
ISNA(MATCH(T$1,Events!$A:$A,0)),
0,
VLOOKUP(
VLOOKUP(A964,'[4]OSMEC ID + EVENT'!$A:$I,2,FALSE),Events!$B:$D,3,FALSE))</f>
        <v>E017</v>
      </c>
      <c r="U964" t="str">
        <f>IF(
ISNA(MATCH(U$1,Events!$A:$A,0)),
0,
VLOOKUP(
VLOOKUP($A964,'[4]OSMEC ID + EVENT'!$A:$I,3,FALSE),Events!$B:$D,3,FALSE))</f>
        <v>E018</v>
      </c>
      <c r="V964" t="str">
        <f>IF(
ISNA(MATCH(V$1,Events!$A:$A,0)),
0,
VLOOKUP(
VLOOKUP($A964,'[4]OSMEC ID + EVENT'!$A:$I,4,FALSE),Events!$B:$D,3,FALSE))</f>
        <v>E019</v>
      </c>
      <c r="W964" t="str">
        <f>IF(
ISNA(MATCH(W$1,Events!$A:$A,0)),
0,
VLOOKUP(
VLOOKUP($A964,'[4]OSMEC ID + EVENT'!$A:$I,5,FALSE),Events!$B:$D,3,FALSE))</f>
        <v>E020</v>
      </c>
      <c r="X964" t="str">
        <f>IF(
ISNA(MATCH(X$1,Events!$A:$A,0)),
0,
VLOOKUP(
VLOOKUP($A964,'[4]OSMEC ID + EVENT'!$A:$I,6,FALSE),Events!$B:$D,3,FALSE))</f>
        <v>E021</v>
      </c>
      <c r="Y964" t="str">
        <f>IF(
ISNA(MATCH(Y$1,Events!$A:$A,0)),
0,
VLOOKUP(
VLOOKUP($A964,'[4]OSMEC ID + EVENT'!$A:$I,7,FALSE),Events!$B:$D,3,FALSE))</f>
        <v>E022</v>
      </c>
      <c r="Z964" t="str">
        <f>IF(
ISNA(MATCH(Z$1,Events!$A:$A,0)),
0,
VLOOKUP(
VLOOKUP($A964,'[4]OSMEC ID + EVENT'!$A:$I,8,FALSE),Events!$B:$D,3,FALSE))</f>
        <v>E023</v>
      </c>
      <c r="AA964" t="str">
        <f>IFERROR(
VLOOKUP(
VLOOKUP(A964,'[5]OSMEC ID + SUBJECT'!$A:$B,2,FALSE),Subjects!$B:$D,3,FALSE),"")</f>
        <v/>
      </c>
      <c r="AB964" t="str">
        <f>IFERROR(
VLOOKUP(
VLOOKUP(A964,'[6]OSMEC ID + SUBJECT'!$A:$B,2,FALSE),Subjects!B:D,3,FALSE),"")</f>
        <v/>
      </c>
      <c r="AC964" t="str">
        <f>IFERROR(
VLOOKUP(
VLOOKUP(A964,'[7]OSMEC-ID + SESSION'!$A:$B,2,FALSE),Subjects!$B:$D,3,FALSE),"")</f>
        <v/>
      </c>
      <c r="AD964" t="str">
        <f>IFERROR(
VLOOKUP(
VLOOKUP(A964,'[8]OSMEC ID + SESSION'!$A:$B,2,FALSE),Subjects!$B:$D,3,FALSE),"")</f>
        <v/>
      </c>
      <c r="AE964" s="12" t="str">
        <f>IFERROR(
VLOOKUP(
VLOOKUP(A964,'[9]OSMEC ID + SUBJECT'!$A:$B,2,FALSE),Subjects!$B:$D,3,FALSE),"")</f>
        <v/>
      </c>
      <c r="AF964" t="str">
        <f>IFERROR(
VLOOKUP(
VLOOKUP(A964,'[10]OSMEC ID + SESSION'!$A:$B,2,FALSE),Subjects!$B:$D,3),"")</f>
        <v/>
      </c>
    </row>
    <row r="965" spans="1:32" x14ac:dyDescent="0.75">
      <c r="A965" t="str">
        <f>Deligate_List!A968</f>
        <v>OSMEC-1270</v>
      </c>
      <c r="B965" t="str">
        <f>VLOOKUP(A965,Deligate_List!A:B,2,FALSE)</f>
        <v>MATAM SAI PREETHI</v>
      </c>
      <c r="C965" t="str">
        <f>IFERROR(
VLOOKUP(
VLOOKUP($A965,'[1]OSMEC ID + WORKSHOP'!$A:$B,2,FALSE),Workshop!A:C,3,FALSE),"")</f>
        <v/>
      </c>
      <c r="D965" t="str">
        <f>IF($D$1 =Events!$A$2,
VLOOKUP(
VLOOKUP($A965,'[2]OSMEC ID + EVENT'!$A:$E,2,FALSE),Events!$B:$D,3,FALSE))</f>
        <v>E001</v>
      </c>
      <c r="E965" t="str">
        <f>IF(E$1=Events!$A$3,
VLOOKUP(
VLOOKUP($A965,'[2]OSMEC ID + EVENT'!$A:$E,3,FALSE),Events!B:D,3,FALSE))</f>
        <v>E002</v>
      </c>
      <c r="F965" t="str">
        <f>IF($F$1=Events!$A$4,
VLOOKUP(
VLOOKUP($A967,'[2]OSMEC ID + EVENT'!$A:$E,4,FALSE),Events!B:D,3,FALSE),)</f>
        <v>E003</v>
      </c>
      <c r="G965" t="str">
        <f>IF($G$1=Events!$A$5,
VLOOKUP(
VLOOKUP($A967,'[2]OSMEC ID + EVENT'!$A:$E,5,FALSE),Events!$B:$D,3,FALSE),)</f>
        <v>E004</v>
      </c>
      <c r="H965" s="3" t="str">
        <f>IF($H$1= VLOOKUP($H$1,Events!$A:$D,1,FALSE),
VLOOKUP(
VLOOKUP(A965,'[3]OSMEC ID + EVENT'!$A:$M,2,FALSE),Events!B:D,3,FALSE),)</f>
        <v>E005</v>
      </c>
      <c r="I965" s="3" t="str">
        <f>IF(I$1= VLOOKUP(I$1,Events!$A:$D,1,FALSE),
VLOOKUP(
VLOOKUP($A965,'[3]OSMEC ID + EVENT'!$A:$M,3,FALSE),Events!$B:$D,3,FALSE),)</f>
        <v>E006</v>
      </c>
      <c r="J965" t="str">
        <f>IF(J$1= VLOOKUP(J$1,Events!$A:$D,1,FALSE),
VLOOKUP(
VLOOKUP($A965,'[3]OSMEC ID + EVENT'!$A:$M,4,FALSE),Events!$B:$D,3,FALSE),)</f>
        <v>E007</v>
      </c>
      <c r="K965" t="str">
        <f>IF(K$1= VLOOKUP(K$1,Events!$A:$D,1,FALSE),
VLOOKUP(
VLOOKUP($A965,'[3]OSMEC ID + EVENT'!$A:$M,5,FALSE),Events!$B:$D,3,FALSE),)</f>
        <v>E008</v>
      </c>
      <c r="L965" t="str">
        <f>IF(L$1= VLOOKUP(L$1,Events!$A:$D,1,FALSE),
VLOOKUP(
VLOOKUP($A965,'[3]OSMEC ID + EVENT'!$A:$M,6,FALSE),Events!$B:$D,3,FALSE),)</f>
        <v>E009</v>
      </c>
      <c r="M965" t="str">
        <f>IF(M$1= VLOOKUP(M$1,Events!$A:$D,1,FALSE),
VLOOKUP(
VLOOKUP($A965,'[3]OSMEC ID + EVENT'!$A:$M,7,FALSE),Events!$B:$D,3,FALSE),)</f>
        <v>E010</v>
      </c>
      <c r="N965" t="str">
        <f>IF(N$1= VLOOKUP(N$1,Events!$A:$D,1,FALSE),
VLOOKUP(
VLOOKUP($A965,'[3]OSMEC ID + EVENT'!$A:$M,8,FALSE),Events!$B:$D,3,FALSE),)</f>
        <v>E011</v>
      </c>
      <c r="O965" t="str">
        <f>IF(O$1= VLOOKUP(O$1,Events!$A:$D,1,FALSE),
VLOOKUP(
VLOOKUP($A965,'[3]OSMEC ID + EVENT'!$A:$M,9,FALSE),Events!$B:$D,3,FALSE),)</f>
        <v>E012</v>
      </c>
      <c r="P965" t="str">
        <f>IF(P$1= VLOOKUP(P$1,Events!$A:$D,1,FALSE),
VLOOKUP(
VLOOKUP($A965,'[3]OSMEC ID + EVENT'!$A:$M,10,FALSE),Events!$B:$D,3,FALSE),)</f>
        <v>E013</v>
      </c>
      <c r="Q965" t="str">
        <f>IF(Q$1= VLOOKUP(Q$1,Events!$A:$D,1,FALSE),
VLOOKUP(
VLOOKUP($A965,'[3]OSMEC ID + EVENT'!$A:$M,11,FALSE),Events!$B:$D,3,FALSE),)</f>
        <v>E014</v>
      </c>
      <c r="R965" t="str">
        <f>IF(R$1= VLOOKUP(R$1,Events!$A:$D,1,FALSE),
VLOOKUP(
VLOOKUP($A965,'[3]OSMEC ID + EVENT'!$A:$M,12,FALSE),Events!$B:$D,3,FALSE),)</f>
        <v>E015</v>
      </c>
      <c r="S965" t="str">
        <f>IF(S$1= VLOOKUP(S$1,Events!$A:$D,1,FALSE),
VLOOKUP(
VLOOKUP($A965,'[3]OSMEC ID + EVENT'!$A:$M,13,FALSE),Events!$B:$D,3,FALSE),)</f>
        <v>E016</v>
      </c>
      <c r="T965" t="str">
        <f>IF(
ISNA(MATCH(T$1,Events!$A:$A,0)),
0,
VLOOKUP(
VLOOKUP(A965,'[4]OSMEC ID + EVENT'!$A:$I,2,FALSE),Events!$B:$D,3,FALSE))</f>
        <v>E017</v>
      </c>
      <c r="U965" t="str">
        <f>IF(
ISNA(MATCH(U$1,Events!$A:$A,0)),
0,
VLOOKUP(
VLOOKUP($A965,'[4]OSMEC ID + EVENT'!$A:$I,3,FALSE),Events!$B:$D,3,FALSE))</f>
        <v>E018</v>
      </c>
      <c r="V965" t="str">
        <f>IF(
ISNA(MATCH(V$1,Events!$A:$A,0)),
0,
VLOOKUP(
VLOOKUP($A965,'[4]OSMEC ID + EVENT'!$A:$I,4,FALSE),Events!$B:$D,3,FALSE))</f>
        <v>E019</v>
      </c>
      <c r="W965" t="str">
        <f>IF(
ISNA(MATCH(W$1,Events!$A:$A,0)),
0,
VLOOKUP(
VLOOKUP($A965,'[4]OSMEC ID + EVENT'!$A:$I,5,FALSE),Events!$B:$D,3,FALSE))</f>
        <v>E020</v>
      </c>
      <c r="X965" t="str">
        <f>IF(
ISNA(MATCH(X$1,Events!$A:$A,0)),
0,
VLOOKUP(
VLOOKUP($A965,'[4]OSMEC ID + EVENT'!$A:$I,6,FALSE),Events!$B:$D,3,FALSE))</f>
        <v>E021</v>
      </c>
      <c r="Y965" t="str">
        <f>IF(
ISNA(MATCH(Y$1,Events!$A:$A,0)),
0,
VLOOKUP(
VLOOKUP($A965,'[4]OSMEC ID + EVENT'!$A:$I,7,FALSE),Events!$B:$D,3,FALSE))</f>
        <v>E022</v>
      </c>
      <c r="Z965" t="str">
        <f>IF(
ISNA(MATCH(Z$1,Events!$A:$A,0)),
0,
VLOOKUP(
VLOOKUP($A965,'[4]OSMEC ID + EVENT'!$A:$I,8,FALSE),Events!$B:$D,3,FALSE))</f>
        <v>E023</v>
      </c>
      <c r="AA965" t="str">
        <f>IFERROR(
VLOOKUP(
VLOOKUP(A965,'[5]OSMEC ID + SUBJECT'!$A:$B,2,FALSE),Subjects!$B:$D,3,FALSE),"")</f>
        <v/>
      </c>
      <c r="AB965" t="str">
        <f>IFERROR(
VLOOKUP(
VLOOKUP(A965,'[6]OSMEC ID + SUBJECT'!$A:$B,2,FALSE),Subjects!B:D,3,FALSE),"")</f>
        <v/>
      </c>
      <c r="AC965" t="str">
        <f>IFERROR(
VLOOKUP(
VLOOKUP(A965,'[7]OSMEC-ID + SESSION'!$A:$B,2,FALSE),Subjects!$B:$D,3,FALSE),"")</f>
        <v/>
      </c>
      <c r="AD965" t="str">
        <f>IFERROR(
VLOOKUP(
VLOOKUP(A965,'[8]OSMEC ID + SESSION'!$A:$B,2,FALSE),Subjects!$B:$D,3,FALSE),"")</f>
        <v/>
      </c>
      <c r="AE965" s="12" t="str">
        <f>IFERROR(
VLOOKUP(
VLOOKUP(A965,'[9]OSMEC ID + SUBJECT'!$A:$B,2,FALSE),Subjects!$B:$D,3,FALSE),"")</f>
        <v/>
      </c>
      <c r="AF965" t="str">
        <f>IFERROR(
VLOOKUP(
VLOOKUP(A965,'[10]OSMEC ID + SESSION'!$A:$B,2,FALSE),Subjects!$B:$D,3),"")</f>
        <v/>
      </c>
    </row>
    <row r="966" spans="1:32" x14ac:dyDescent="0.75">
      <c r="A966" t="str">
        <f>Deligate_List!A969</f>
        <v>OSMEC-1271</v>
      </c>
      <c r="B966" t="str">
        <f>VLOOKUP(A966,Deligate_List!A:B,2,FALSE)</f>
        <v>MYIESHA FATIMA</v>
      </c>
      <c r="C966" t="str">
        <f>IFERROR(
VLOOKUP(
VLOOKUP($A966,'[1]OSMEC ID + WORKSHOP'!$A:$B,2,FALSE),Workshop!A:C,3,FALSE),"")</f>
        <v/>
      </c>
      <c r="D966" t="str">
        <f>IF($D$1 =Events!$A$2,
VLOOKUP(
VLOOKUP($A966,'[2]OSMEC ID + EVENT'!$A:$E,2,FALSE),Events!$B:$D,3,FALSE))</f>
        <v>E001</v>
      </c>
      <c r="E966" t="str">
        <f>IF(E$1=Events!$A$3,
VLOOKUP(
VLOOKUP($A966,'[2]OSMEC ID + EVENT'!$A:$E,3,FALSE),Events!B:D,3,FALSE))</f>
        <v>E002</v>
      </c>
      <c r="F966" t="str">
        <f>IF($F$1=Events!$A$4,
VLOOKUP(
VLOOKUP($A968,'[2]OSMEC ID + EVENT'!$A:$E,4,FALSE),Events!B:D,3,FALSE),)</f>
        <v>E003</v>
      </c>
      <c r="G966" t="str">
        <f>IF($G$1=Events!$A$5,
VLOOKUP(
VLOOKUP($A968,'[2]OSMEC ID + EVENT'!$A:$E,5,FALSE),Events!$B:$D,3,FALSE),)</f>
        <v>E004</v>
      </c>
      <c r="H966" s="3" t="str">
        <f>IF($H$1= VLOOKUP($H$1,Events!$A:$D,1,FALSE),
VLOOKUP(
VLOOKUP(A966,'[3]OSMEC ID + EVENT'!$A:$M,2,FALSE),Events!B:D,3,FALSE),)</f>
        <v>E005</v>
      </c>
      <c r="I966" s="3" t="str">
        <f>IF(I$1= VLOOKUP(I$1,Events!$A:$D,1,FALSE),
VLOOKUP(
VLOOKUP($A966,'[3]OSMEC ID + EVENT'!$A:$M,3,FALSE),Events!$B:$D,3,FALSE),)</f>
        <v>E006</v>
      </c>
      <c r="J966" t="str">
        <f>IF(J$1= VLOOKUP(J$1,Events!$A:$D,1,FALSE),
VLOOKUP(
VLOOKUP($A966,'[3]OSMEC ID + EVENT'!$A:$M,4,FALSE),Events!$B:$D,3,FALSE),)</f>
        <v>E007</v>
      </c>
      <c r="K966" t="str">
        <f>IF(K$1= VLOOKUP(K$1,Events!$A:$D,1,FALSE),
VLOOKUP(
VLOOKUP($A966,'[3]OSMEC ID + EVENT'!$A:$M,5,FALSE),Events!$B:$D,3,FALSE),)</f>
        <v>E008</v>
      </c>
      <c r="L966" t="str">
        <f>IF(L$1= VLOOKUP(L$1,Events!$A:$D,1,FALSE),
VLOOKUP(
VLOOKUP($A966,'[3]OSMEC ID + EVENT'!$A:$M,6,FALSE),Events!$B:$D,3,FALSE),)</f>
        <v>E009</v>
      </c>
      <c r="M966" t="str">
        <f>IF(M$1= VLOOKUP(M$1,Events!$A:$D,1,FALSE),
VLOOKUP(
VLOOKUP($A966,'[3]OSMEC ID + EVENT'!$A:$M,7,FALSE),Events!$B:$D,3,FALSE),)</f>
        <v>E010</v>
      </c>
      <c r="N966" t="str">
        <f>IF(N$1= VLOOKUP(N$1,Events!$A:$D,1,FALSE),
VLOOKUP(
VLOOKUP($A966,'[3]OSMEC ID + EVENT'!$A:$M,8,FALSE),Events!$B:$D,3,FALSE),)</f>
        <v>E011</v>
      </c>
      <c r="O966" t="str">
        <f>IF(O$1= VLOOKUP(O$1,Events!$A:$D,1,FALSE),
VLOOKUP(
VLOOKUP($A966,'[3]OSMEC ID + EVENT'!$A:$M,9,FALSE),Events!$B:$D,3,FALSE),)</f>
        <v>E012</v>
      </c>
      <c r="P966" t="str">
        <f>IF(P$1= VLOOKUP(P$1,Events!$A:$D,1,FALSE),
VLOOKUP(
VLOOKUP($A966,'[3]OSMEC ID + EVENT'!$A:$M,10,FALSE),Events!$B:$D,3,FALSE),)</f>
        <v>E013</v>
      </c>
      <c r="Q966" t="str">
        <f>IF(Q$1= VLOOKUP(Q$1,Events!$A:$D,1,FALSE),
VLOOKUP(
VLOOKUP($A966,'[3]OSMEC ID + EVENT'!$A:$M,11,FALSE),Events!$B:$D,3,FALSE),)</f>
        <v>E014</v>
      </c>
      <c r="R966" t="str">
        <f>IF(R$1= VLOOKUP(R$1,Events!$A:$D,1,FALSE),
VLOOKUP(
VLOOKUP($A966,'[3]OSMEC ID + EVENT'!$A:$M,12,FALSE),Events!$B:$D,3,FALSE),)</f>
        <v>E015</v>
      </c>
      <c r="S966" t="str">
        <f>IF(S$1= VLOOKUP(S$1,Events!$A:$D,1,FALSE),
VLOOKUP(
VLOOKUP($A966,'[3]OSMEC ID + EVENT'!$A:$M,13,FALSE),Events!$B:$D,3,FALSE),)</f>
        <v>E016</v>
      </c>
      <c r="T966" t="str">
        <f>IF(
ISNA(MATCH(T$1,Events!$A:$A,0)),
0,
VLOOKUP(
VLOOKUP(A966,'[4]OSMEC ID + EVENT'!$A:$I,2,FALSE),Events!$B:$D,3,FALSE))</f>
        <v>E017</v>
      </c>
      <c r="U966" t="str">
        <f>IF(
ISNA(MATCH(U$1,Events!$A:$A,0)),
0,
VLOOKUP(
VLOOKUP($A966,'[4]OSMEC ID + EVENT'!$A:$I,3,FALSE),Events!$B:$D,3,FALSE))</f>
        <v>E018</v>
      </c>
      <c r="V966" t="str">
        <f>IF(
ISNA(MATCH(V$1,Events!$A:$A,0)),
0,
VLOOKUP(
VLOOKUP($A966,'[4]OSMEC ID + EVENT'!$A:$I,4,FALSE),Events!$B:$D,3,FALSE))</f>
        <v>E019</v>
      </c>
      <c r="W966" t="str">
        <f>IF(
ISNA(MATCH(W$1,Events!$A:$A,0)),
0,
VLOOKUP(
VLOOKUP($A966,'[4]OSMEC ID + EVENT'!$A:$I,5,FALSE),Events!$B:$D,3,FALSE))</f>
        <v>E020</v>
      </c>
      <c r="X966" t="str">
        <f>IF(
ISNA(MATCH(X$1,Events!$A:$A,0)),
0,
VLOOKUP(
VLOOKUP($A966,'[4]OSMEC ID + EVENT'!$A:$I,6,FALSE),Events!$B:$D,3,FALSE))</f>
        <v>E021</v>
      </c>
      <c r="Y966" t="str">
        <f>IF(
ISNA(MATCH(Y$1,Events!$A:$A,0)),
0,
VLOOKUP(
VLOOKUP($A966,'[4]OSMEC ID + EVENT'!$A:$I,7,FALSE),Events!$B:$D,3,FALSE))</f>
        <v>E022</v>
      </c>
      <c r="Z966" t="str">
        <f>IF(
ISNA(MATCH(Z$1,Events!$A:$A,0)),
0,
VLOOKUP(
VLOOKUP($A966,'[4]OSMEC ID + EVENT'!$A:$I,8,FALSE),Events!$B:$D,3,FALSE))</f>
        <v>E023</v>
      </c>
      <c r="AA966" t="str">
        <f>IFERROR(
VLOOKUP(
VLOOKUP(A966,'[5]OSMEC ID + SUBJECT'!$A:$B,2,FALSE),Subjects!$B:$D,3,FALSE),"")</f>
        <v/>
      </c>
      <c r="AB966" t="str">
        <f>IFERROR(
VLOOKUP(
VLOOKUP(A966,'[6]OSMEC ID + SUBJECT'!$A:$B,2,FALSE),Subjects!B:D,3,FALSE),"")</f>
        <v/>
      </c>
      <c r="AC966" t="str">
        <f>IFERROR(
VLOOKUP(
VLOOKUP(A966,'[7]OSMEC-ID + SESSION'!$A:$B,2,FALSE),Subjects!$B:$D,3,FALSE),"")</f>
        <v/>
      </c>
      <c r="AD966" t="str">
        <f>IFERROR(
VLOOKUP(
VLOOKUP(A966,'[8]OSMEC ID + SESSION'!$A:$B,2,FALSE),Subjects!$B:$D,3,FALSE),"")</f>
        <v/>
      </c>
      <c r="AE966" s="12" t="str">
        <f>IFERROR(
VLOOKUP(
VLOOKUP(A966,'[9]OSMEC ID + SUBJECT'!$A:$B,2,FALSE),Subjects!$B:$D,3,FALSE),"")</f>
        <v/>
      </c>
      <c r="AF966" t="str">
        <f>IFERROR(
VLOOKUP(
VLOOKUP(A966,'[10]OSMEC ID + SESSION'!$A:$B,2,FALSE),Subjects!$B:$D,3),"")</f>
        <v/>
      </c>
    </row>
    <row r="967" spans="1:32" x14ac:dyDescent="0.75">
      <c r="A967" t="str">
        <f>Deligate_List!A970</f>
        <v>OSMEC-1272</v>
      </c>
      <c r="B967" t="str">
        <f>VLOOKUP(A967,Deligate_List!A:B,2,FALSE)</f>
        <v>AISHWARYA K</v>
      </c>
      <c r="C967" t="str">
        <f>IFERROR(
VLOOKUP(
VLOOKUP($A967,'[1]OSMEC ID + WORKSHOP'!$A:$B,2,FALSE),Workshop!A:C,3,FALSE),"")</f>
        <v/>
      </c>
      <c r="D967" t="str">
        <f>IF($D$1 =Events!$A$2,
VLOOKUP(
VLOOKUP($A967,'[2]OSMEC ID + EVENT'!$A:$E,2,FALSE),Events!$B:$D,3,FALSE))</f>
        <v>E001</v>
      </c>
      <c r="E967" t="str">
        <f>IF(E$1=Events!$A$3,
VLOOKUP(
VLOOKUP($A967,'[2]OSMEC ID + EVENT'!$A:$E,3,FALSE),Events!B:D,3,FALSE))</f>
        <v>E002</v>
      </c>
      <c r="F967" t="str">
        <f>IF($F$1=Events!$A$4,
VLOOKUP(
VLOOKUP($A969,'[2]OSMEC ID + EVENT'!$A:$E,4,FALSE),Events!B:D,3,FALSE),)</f>
        <v>E003</v>
      </c>
      <c r="G967" t="str">
        <f>IF($G$1=Events!$A$5,
VLOOKUP(
VLOOKUP($A969,'[2]OSMEC ID + EVENT'!$A:$E,5,FALSE),Events!$B:$D,3,FALSE),)</f>
        <v>E004</v>
      </c>
      <c r="H967" s="3" t="str">
        <f>IF($H$1= VLOOKUP($H$1,Events!$A:$D,1,FALSE),
VLOOKUP(
VLOOKUP(A967,'[3]OSMEC ID + EVENT'!$A:$M,2,FALSE),Events!B:D,3,FALSE),)</f>
        <v>E005</v>
      </c>
      <c r="I967" s="3" t="str">
        <f>IF(I$1= VLOOKUP(I$1,Events!$A:$D,1,FALSE),
VLOOKUP(
VLOOKUP($A967,'[3]OSMEC ID + EVENT'!$A:$M,3,FALSE),Events!$B:$D,3,FALSE),)</f>
        <v>E006</v>
      </c>
      <c r="J967" t="str">
        <f>IF(J$1= VLOOKUP(J$1,Events!$A:$D,1,FALSE),
VLOOKUP(
VLOOKUP($A967,'[3]OSMEC ID + EVENT'!$A:$M,4,FALSE),Events!$B:$D,3,FALSE),)</f>
        <v>E007</v>
      </c>
      <c r="K967" t="str">
        <f>IF(K$1= VLOOKUP(K$1,Events!$A:$D,1,FALSE),
VLOOKUP(
VLOOKUP($A967,'[3]OSMEC ID + EVENT'!$A:$M,5,FALSE),Events!$B:$D,3,FALSE),)</f>
        <v>E008</v>
      </c>
      <c r="L967" t="str">
        <f>IF(L$1= VLOOKUP(L$1,Events!$A:$D,1,FALSE),
VLOOKUP(
VLOOKUP($A967,'[3]OSMEC ID + EVENT'!$A:$M,6,FALSE),Events!$B:$D,3,FALSE),)</f>
        <v>E009</v>
      </c>
      <c r="M967" t="str">
        <f>IF(M$1= VLOOKUP(M$1,Events!$A:$D,1,FALSE),
VLOOKUP(
VLOOKUP($A967,'[3]OSMEC ID + EVENT'!$A:$M,7,FALSE),Events!$B:$D,3,FALSE),)</f>
        <v>E010</v>
      </c>
      <c r="N967" t="str">
        <f>IF(N$1= VLOOKUP(N$1,Events!$A:$D,1,FALSE),
VLOOKUP(
VLOOKUP($A967,'[3]OSMEC ID + EVENT'!$A:$M,8,FALSE),Events!$B:$D,3,FALSE),)</f>
        <v>E011</v>
      </c>
      <c r="O967" t="str">
        <f>IF(O$1= VLOOKUP(O$1,Events!$A:$D,1,FALSE),
VLOOKUP(
VLOOKUP($A967,'[3]OSMEC ID + EVENT'!$A:$M,9,FALSE),Events!$B:$D,3,FALSE),)</f>
        <v>E012</v>
      </c>
      <c r="P967" t="str">
        <f>IF(P$1= VLOOKUP(P$1,Events!$A:$D,1,FALSE),
VLOOKUP(
VLOOKUP($A967,'[3]OSMEC ID + EVENT'!$A:$M,10,FALSE),Events!$B:$D,3,FALSE),)</f>
        <v>E013</v>
      </c>
      <c r="Q967" t="str">
        <f>IF(Q$1= VLOOKUP(Q$1,Events!$A:$D,1,FALSE),
VLOOKUP(
VLOOKUP($A967,'[3]OSMEC ID + EVENT'!$A:$M,11,FALSE),Events!$B:$D,3,FALSE),)</f>
        <v>E014</v>
      </c>
      <c r="R967" t="str">
        <f>IF(R$1= VLOOKUP(R$1,Events!$A:$D,1,FALSE),
VLOOKUP(
VLOOKUP($A967,'[3]OSMEC ID + EVENT'!$A:$M,12,FALSE),Events!$B:$D,3,FALSE),)</f>
        <v>E015</v>
      </c>
      <c r="S967" t="str">
        <f>IF(S$1= VLOOKUP(S$1,Events!$A:$D,1,FALSE),
VLOOKUP(
VLOOKUP($A967,'[3]OSMEC ID + EVENT'!$A:$M,13,FALSE),Events!$B:$D,3,FALSE),)</f>
        <v>E016</v>
      </c>
      <c r="T967" t="str">
        <f>IF(
ISNA(MATCH(T$1,Events!$A:$A,0)),
0,
VLOOKUP(
VLOOKUP(A967,'[4]OSMEC ID + EVENT'!$A:$I,2,FALSE),Events!$B:$D,3,FALSE))</f>
        <v>E017</v>
      </c>
      <c r="U967" t="str">
        <f>IF(
ISNA(MATCH(U$1,Events!$A:$A,0)),
0,
VLOOKUP(
VLOOKUP($A967,'[4]OSMEC ID + EVENT'!$A:$I,3,FALSE),Events!$B:$D,3,FALSE))</f>
        <v>E018</v>
      </c>
      <c r="V967" t="str">
        <f>IF(
ISNA(MATCH(V$1,Events!$A:$A,0)),
0,
VLOOKUP(
VLOOKUP($A967,'[4]OSMEC ID + EVENT'!$A:$I,4,FALSE),Events!$B:$D,3,FALSE))</f>
        <v>E019</v>
      </c>
      <c r="W967" t="str">
        <f>IF(
ISNA(MATCH(W$1,Events!$A:$A,0)),
0,
VLOOKUP(
VLOOKUP($A967,'[4]OSMEC ID + EVENT'!$A:$I,5,FALSE),Events!$B:$D,3,FALSE))</f>
        <v>E020</v>
      </c>
      <c r="X967" t="str">
        <f>IF(
ISNA(MATCH(X$1,Events!$A:$A,0)),
0,
VLOOKUP(
VLOOKUP($A967,'[4]OSMEC ID + EVENT'!$A:$I,6,FALSE),Events!$B:$D,3,FALSE))</f>
        <v>E021</v>
      </c>
      <c r="Y967" t="str">
        <f>IF(
ISNA(MATCH(Y$1,Events!$A:$A,0)),
0,
VLOOKUP(
VLOOKUP($A967,'[4]OSMEC ID + EVENT'!$A:$I,7,FALSE),Events!$B:$D,3,FALSE))</f>
        <v>E022</v>
      </c>
      <c r="Z967" t="str">
        <f>IF(
ISNA(MATCH(Z$1,Events!$A:$A,0)),
0,
VLOOKUP(
VLOOKUP($A967,'[4]OSMEC ID + EVENT'!$A:$I,8,FALSE),Events!$B:$D,3,FALSE))</f>
        <v>E023</v>
      </c>
      <c r="AA967" t="str">
        <f>IFERROR(
VLOOKUP(
VLOOKUP(A967,'[5]OSMEC ID + SUBJECT'!$A:$B,2,FALSE),Subjects!$B:$D,3,FALSE),"")</f>
        <v/>
      </c>
      <c r="AB967" t="str">
        <f>IFERROR(
VLOOKUP(
VLOOKUP(A967,'[6]OSMEC ID + SUBJECT'!$A:$B,2,FALSE),Subjects!B:D,3,FALSE),"")</f>
        <v/>
      </c>
      <c r="AC967" t="str">
        <f>IFERROR(
VLOOKUP(
VLOOKUP(A967,'[7]OSMEC-ID + SESSION'!$A:$B,2,FALSE),Subjects!$B:$D,3,FALSE),"")</f>
        <v/>
      </c>
      <c r="AD967" t="str">
        <f>IFERROR(
VLOOKUP(
VLOOKUP(A967,'[8]OSMEC ID + SESSION'!$A:$B,2,FALSE),Subjects!$B:$D,3,FALSE),"")</f>
        <v/>
      </c>
      <c r="AE967" s="12" t="str">
        <f>IFERROR(
VLOOKUP(
VLOOKUP(A967,'[9]OSMEC ID + SUBJECT'!$A:$B,2,FALSE),Subjects!$B:$D,3,FALSE),"")</f>
        <v/>
      </c>
      <c r="AF967" t="str">
        <f>IFERROR(
VLOOKUP(
VLOOKUP(A967,'[10]OSMEC ID + SESSION'!$A:$B,2,FALSE),Subjects!$B:$D,3),"")</f>
        <v/>
      </c>
    </row>
    <row r="968" spans="1:32" x14ac:dyDescent="0.75">
      <c r="A968" t="str">
        <f>Deligate_List!A971</f>
        <v>OSMEC-1274</v>
      </c>
      <c r="B968" t="str">
        <f>VLOOKUP(A968,Deligate_List!A:B,2,FALSE)</f>
        <v>M V S MAHADEVA SREE RAM CHARAN</v>
      </c>
      <c r="C968" t="str">
        <f>IFERROR(
VLOOKUP(
VLOOKUP($A968,'[1]OSMEC ID + WORKSHOP'!$A:$B,2,FALSE),Workshop!A:C,3,FALSE),"")</f>
        <v/>
      </c>
      <c r="D968" t="str">
        <f>IF($D$1 =Events!$A$2,
VLOOKUP(
VLOOKUP($A968,'[2]OSMEC ID + EVENT'!$A:$E,2,FALSE),Events!$B:$D,3,FALSE))</f>
        <v>E001</v>
      </c>
      <c r="E968" t="str">
        <f>IF(E$1=Events!$A$3,
VLOOKUP(
VLOOKUP($A968,'[2]OSMEC ID + EVENT'!$A:$E,3,FALSE),Events!B:D,3,FALSE))</f>
        <v>E002</v>
      </c>
      <c r="F968" t="str">
        <f>IF($F$1=Events!$A$4,
VLOOKUP(
VLOOKUP($A970,'[2]OSMEC ID + EVENT'!$A:$E,4,FALSE),Events!B:D,3,FALSE),)</f>
        <v>E003</v>
      </c>
      <c r="G968" t="str">
        <f>IF($G$1=Events!$A$5,
VLOOKUP(
VLOOKUP($A970,'[2]OSMEC ID + EVENT'!$A:$E,5,FALSE),Events!$B:$D,3,FALSE),)</f>
        <v>E004</v>
      </c>
      <c r="H968" s="3" t="str">
        <f>IF($H$1= VLOOKUP($H$1,Events!$A:$D,1,FALSE),
VLOOKUP(
VLOOKUP(A968,'[3]OSMEC ID + EVENT'!$A:$M,2,FALSE),Events!B:D,3,FALSE),)</f>
        <v>E005</v>
      </c>
      <c r="I968" s="3" t="str">
        <f>IF(I$1= VLOOKUP(I$1,Events!$A:$D,1,FALSE),
VLOOKUP(
VLOOKUP($A968,'[3]OSMEC ID + EVENT'!$A:$M,3,FALSE),Events!$B:$D,3,FALSE),)</f>
        <v>E006</v>
      </c>
      <c r="J968" t="str">
        <f>IF(J$1= VLOOKUP(J$1,Events!$A:$D,1,FALSE),
VLOOKUP(
VLOOKUP($A968,'[3]OSMEC ID + EVENT'!$A:$M,4,FALSE),Events!$B:$D,3,FALSE),)</f>
        <v>E007</v>
      </c>
      <c r="K968" t="str">
        <f>IF(K$1= VLOOKUP(K$1,Events!$A:$D,1,FALSE),
VLOOKUP(
VLOOKUP($A968,'[3]OSMEC ID + EVENT'!$A:$M,5,FALSE),Events!$B:$D,3,FALSE),)</f>
        <v>E008</v>
      </c>
      <c r="L968" t="str">
        <f>IF(L$1= VLOOKUP(L$1,Events!$A:$D,1,FALSE),
VLOOKUP(
VLOOKUP($A968,'[3]OSMEC ID + EVENT'!$A:$M,6,FALSE),Events!$B:$D,3,FALSE),)</f>
        <v>E009</v>
      </c>
      <c r="M968" t="str">
        <f>IF(M$1= VLOOKUP(M$1,Events!$A:$D,1,FALSE),
VLOOKUP(
VLOOKUP($A968,'[3]OSMEC ID + EVENT'!$A:$M,7,FALSE),Events!$B:$D,3,FALSE),)</f>
        <v>E010</v>
      </c>
      <c r="N968" t="str">
        <f>IF(N$1= VLOOKUP(N$1,Events!$A:$D,1,FALSE),
VLOOKUP(
VLOOKUP($A968,'[3]OSMEC ID + EVENT'!$A:$M,8,FALSE),Events!$B:$D,3,FALSE),)</f>
        <v>E011</v>
      </c>
      <c r="O968" t="str">
        <f>IF(O$1= VLOOKUP(O$1,Events!$A:$D,1,FALSE),
VLOOKUP(
VLOOKUP($A968,'[3]OSMEC ID + EVENT'!$A:$M,9,FALSE),Events!$B:$D,3,FALSE),)</f>
        <v>E012</v>
      </c>
      <c r="P968" t="str">
        <f>IF(P$1= VLOOKUP(P$1,Events!$A:$D,1,FALSE),
VLOOKUP(
VLOOKUP($A968,'[3]OSMEC ID + EVENT'!$A:$M,10,FALSE),Events!$B:$D,3,FALSE),)</f>
        <v>E013</v>
      </c>
      <c r="Q968" t="str">
        <f>IF(Q$1= VLOOKUP(Q$1,Events!$A:$D,1,FALSE),
VLOOKUP(
VLOOKUP($A968,'[3]OSMEC ID + EVENT'!$A:$M,11,FALSE),Events!$B:$D,3,FALSE),)</f>
        <v>E014</v>
      </c>
      <c r="R968" t="str">
        <f>IF(R$1= VLOOKUP(R$1,Events!$A:$D,1,FALSE),
VLOOKUP(
VLOOKUP($A968,'[3]OSMEC ID + EVENT'!$A:$M,12,FALSE),Events!$B:$D,3,FALSE),)</f>
        <v>E015</v>
      </c>
      <c r="S968" t="str">
        <f>IF(S$1= VLOOKUP(S$1,Events!$A:$D,1,FALSE),
VLOOKUP(
VLOOKUP($A968,'[3]OSMEC ID + EVENT'!$A:$M,13,FALSE),Events!$B:$D,3,FALSE),)</f>
        <v>E016</v>
      </c>
      <c r="T968" t="str">
        <f>IF(
ISNA(MATCH(T$1,Events!$A:$A,0)),
0,
VLOOKUP(
VLOOKUP(A968,'[4]OSMEC ID + EVENT'!$A:$I,2,FALSE),Events!$B:$D,3,FALSE))</f>
        <v>E017</v>
      </c>
      <c r="U968" t="str">
        <f>IF(
ISNA(MATCH(U$1,Events!$A:$A,0)),
0,
VLOOKUP(
VLOOKUP($A968,'[4]OSMEC ID + EVENT'!$A:$I,3,FALSE),Events!$B:$D,3,FALSE))</f>
        <v>E018</v>
      </c>
      <c r="V968" t="str">
        <f>IF(
ISNA(MATCH(V$1,Events!$A:$A,0)),
0,
VLOOKUP(
VLOOKUP($A968,'[4]OSMEC ID + EVENT'!$A:$I,4,FALSE),Events!$B:$D,3,FALSE))</f>
        <v>E019</v>
      </c>
      <c r="W968" t="str">
        <f>IF(
ISNA(MATCH(W$1,Events!$A:$A,0)),
0,
VLOOKUP(
VLOOKUP($A968,'[4]OSMEC ID + EVENT'!$A:$I,5,FALSE),Events!$B:$D,3,FALSE))</f>
        <v>E020</v>
      </c>
      <c r="X968" t="str">
        <f>IF(
ISNA(MATCH(X$1,Events!$A:$A,0)),
0,
VLOOKUP(
VLOOKUP($A968,'[4]OSMEC ID + EVENT'!$A:$I,6,FALSE),Events!$B:$D,3,FALSE))</f>
        <v>E021</v>
      </c>
      <c r="Y968" t="str">
        <f>IF(
ISNA(MATCH(Y$1,Events!$A:$A,0)),
0,
VLOOKUP(
VLOOKUP($A968,'[4]OSMEC ID + EVENT'!$A:$I,7,FALSE),Events!$B:$D,3,FALSE))</f>
        <v>E022</v>
      </c>
      <c r="Z968" t="str">
        <f>IF(
ISNA(MATCH(Z$1,Events!$A:$A,0)),
0,
VLOOKUP(
VLOOKUP($A968,'[4]OSMEC ID + EVENT'!$A:$I,8,FALSE),Events!$B:$D,3,FALSE))</f>
        <v>E023</v>
      </c>
      <c r="AA968" t="str">
        <f>IFERROR(
VLOOKUP(
VLOOKUP(A968,'[5]OSMEC ID + SUBJECT'!$A:$B,2,FALSE),Subjects!$B:$D,3,FALSE),"")</f>
        <v/>
      </c>
      <c r="AB968" t="str">
        <f>IFERROR(
VLOOKUP(
VLOOKUP(A968,'[6]OSMEC ID + SUBJECT'!$A:$B,2,FALSE),Subjects!B:D,3,FALSE),"")</f>
        <v/>
      </c>
      <c r="AC968" t="str">
        <f>IFERROR(
VLOOKUP(
VLOOKUP(A968,'[7]OSMEC-ID + SESSION'!$A:$B,2,FALSE),Subjects!$B:$D,3,FALSE),"")</f>
        <v/>
      </c>
      <c r="AD968" t="str">
        <f>IFERROR(
VLOOKUP(
VLOOKUP(A968,'[8]OSMEC ID + SESSION'!$A:$B,2,FALSE),Subjects!$B:$D,3,FALSE),"")</f>
        <v/>
      </c>
      <c r="AE968" s="12" t="str">
        <f>IFERROR(
VLOOKUP(
VLOOKUP(A968,'[9]OSMEC ID + SUBJECT'!$A:$B,2,FALSE),Subjects!$B:$D,3,FALSE),"")</f>
        <v/>
      </c>
      <c r="AF968" t="str">
        <f>IFERROR(
VLOOKUP(
VLOOKUP(A968,'[10]OSMEC ID + SESSION'!$A:$B,2,FALSE),Subjects!$B:$D,3),"")</f>
        <v/>
      </c>
    </row>
    <row r="969" spans="1:32" x14ac:dyDescent="0.75">
      <c r="A969" t="str">
        <f>Deligate_List!A972</f>
        <v>OSMEC-1278</v>
      </c>
      <c r="B969" t="str">
        <f>VLOOKUP(A969,Deligate_List!A:B,2,FALSE)</f>
        <v>VEDANTH NAIDU POTANA</v>
      </c>
      <c r="C969" t="str">
        <f>IFERROR(
VLOOKUP(
VLOOKUP($A969,'[1]OSMEC ID + WORKSHOP'!$A:$B,2,FALSE),Workshop!A:C,3,FALSE),"")</f>
        <v>W008</v>
      </c>
      <c r="D969" t="str">
        <f>IF($D$1 =Events!$A$2,
VLOOKUP(
VLOOKUP($A969,'[2]OSMEC ID + EVENT'!$A:$E,2,FALSE),Events!$B:$D,3,FALSE))</f>
        <v>E001</v>
      </c>
      <c r="E969" t="str">
        <f>IF(E$1=Events!$A$3,
VLOOKUP(
VLOOKUP($A969,'[2]OSMEC ID + EVENT'!$A:$E,3,FALSE),Events!B:D,3,FALSE))</f>
        <v>E002</v>
      </c>
      <c r="F969" t="str">
        <f>IF($F$1=Events!$A$4,
VLOOKUP(
VLOOKUP($A971,'[2]OSMEC ID + EVENT'!$A:$E,4,FALSE),Events!B:D,3,FALSE),)</f>
        <v>E003</v>
      </c>
      <c r="G969" t="str">
        <f>IF($G$1=Events!$A$5,
VLOOKUP(
VLOOKUP($A971,'[2]OSMEC ID + EVENT'!$A:$E,5,FALSE),Events!$B:$D,3,FALSE),)</f>
        <v>E004</v>
      </c>
      <c r="H969" s="3" t="str">
        <f>IF($H$1= VLOOKUP($H$1,Events!$A:$D,1,FALSE),
VLOOKUP(
VLOOKUP(A969,'[3]OSMEC ID + EVENT'!$A:$M,2,FALSE),Events!B:D,3,FALSE),)</f>
        <v>E005</v>
      </c>
      <c r="I969" s="3" t="str">
        <f>IF(I$1= VLOOKUP(I$1,Events!$A:$D,1,FALSE),
VLOOKUP(
VLOOKUP($A969,'[3]OSMEC ID + EVENT'!$A:$M,3,FALSE),Events!$B:$D,3,FALSE),)</f>
        <v>E006</v>
      </c>
      <c r="J969" t="str">
        <f>IF(J$1= VLOOKUP(J$1,Events!$A:$D,1,FALSE),
VLOOKUP(
VLOOKUP($A969,'[3]OSMEC ID + EVENT'!$A:$M,4,FALSE),Events!$B:$D,3,FALSE),)</f>
        <v>E007</v>
      </c>
      <c r="K969" t="str">
        <f>IF(K$1= VLOOKUP(K$1,Events!$A:$D,1,FALSE),
VLOOKUP(
VLOOKUP($A969,'[3]OSMEC ID + EVENT'!$A:$M,5,FALSE),Events!$B:$D,3,FALSE),)</f>
        <v>E008</v>
      </c>
      <c r="L969" t="str">
        <f>IF(L$1= VLOOKUP(L$1,Events!$A:$D,1,FALSE),
VLOOKUP(
VLOOKUP($A969,'[3]OSMEC ID + EVENT'!$A:$M,6,FALSE),Events!$B:$D,3,FALSE),)</f>
        <v>E009</v>
      </c>
      <c r="M969" t="str">
        <f>IF(M$1= VLOOKUP(M$1,Events!$A:$D,1,FALSE),
VLOOKUP(
VLOOKUP($A969,'[3]OSMEC ID + EVENT'!$A:$M,7,FALSE),Events!$B:$D,3,FALSE),)</f>
        <v>E010</v>
      </c>
      <c r="N969" t="str">
        <f>IF(N$1= VLOOKUP(N$1,Events!$A:$D,1,FALSE),
VLOOKUP(
VLOOKUP($A969,'[3]OSMEC ID + EVENT'!$A:$M,8,FALSE),Events!$B:$D,3,FALSE),)</f>
        <v>E011</v>
      </c>
      <c r="O969" t="str">
        <f>IF(O$1= VLOOKUP(O$1,Events!$A:$D,1,FALSE),
VLOOKUP(
VLOOKUP($A969,'[3]OSMEC ID + EVENT'!$A:$M,9,FALSE),Events!$B:$D,3,FALSE),)</f>
        <v>E012</v>
      </c>
      <c r="P969" t="str">
        <f>IF(P$1= VLOOKUP(P$1,Events!$A:$D,1,FALSE),
VLOOKUP(
VLOOKUP($A969,'[3]OSMEC ID + EVENT'!$A:$M,10,FALSE),Events!$B:$D,3,FALSE),)</f>
        <v>E013</v>
      </c>
      <c r="Q969" t="str">
        <f>IF(Q$1= VLOOKUP(Q$1,Events!$A:$D,1,FALSE),
VLOOKUP(
VLOOKUP($A969,'[3]OSMEC ID + EVENT'!$A:$M,11,FALSE),Events!$B:$D,3,FALSE),)</f>
        <v>E014</v>
      </c>
      <c r="R969" t="str">
        <f>IF(R$1= VLOOKUP(R$1,Events!$A:$D,1,FALSE),
VLOOKUP(
VLOOKUP($A969,'[3]OSMEC ID + EVENT'!$A:$M,12,FALSE),Events!$B:$D,3,FALSE),)</f>
        <v>E015</v>
      </c>
      <c r="S969" t="str">
        <f>IF(S$1= VLOOKUP(S$1,Events!$A:$D,1,FALSE),
VLOOKUP(
VLOOKUP($A969,'[3]OSMEC ID + EVENT'!$A:$M,13,FALSE),Events!$B:$D,3,FALSE),)</f>
        <v>E016</v>
      </c>
      <c r="T969" t="str">
        <f>IF(
ISNA(MATCH(T$1,Events!$A:$A,0)),
0,
VLOOKUP(
VLOOKUP(A969,'[4]OSMEC ID + EVENT'!$A:$I,2,FALSE),Events!$B:$D,3,FALSE))</f>
        <v>E017</v>
      </c>
      <c r="U969" t="str">
        <f>IF(
ISNA(MATCH(U$1,Events!$A:$A,0)),
0,
VLOOKUP(
VLOOKUP($A969,'[4]OSMEC ID + EVENT'!$A:$I,3,FALSE),Events!$B:$D,3,FALSE))</f>
        <v>E018</v>
      </c>
      <c r="V969" t="str">
        <f>IF(
ISNA(MATCH(V$1,Events!$A:$A,0)),
0,
VLOOKUP(
VLOOKUP($A969,'[4]OSMEC ID + EVENT'!$A:$I,4,FALSE),Events!$B:$D,3,FALSE))</f>
        <v>E019</v>
      </c>
      <c r="W969" t="str">
        <f>IF(
ISNA(MATCH(W$1,Events!$A:$A,0)),
0,
VLOOKUP(
VLOOKUP($A969,'[4]OSMEC ID + EVENT'!$A:$I,5,FALSE),Events!$B:$D,3,FALSE))</f>
        <v>E020</v>
      </c>
      <c r="X969" t="str">
        <f>IF(
ISNA(MATCH(X$1,Events!$A:$A,0)),
0,
VLOOKUP(
VLOOKUP($A969,'[4]OSMEC ID + EVENT'!$A:$I,6,FALSE),Events!$B:$D,3,FALSE))</f>
        <v>E021</v>
      </c>
      <c r="Y969" t="str">
        <f>IF(
ISNA(MATCH(Y$1,Events!$A:$A,0)),
0,
VLOOKUP(
VLOOKUP($A969,'[4]OSMEC ID + EVENT'!$A:$I,7,FALSE),Events!$B:$D,3,FALSE))</f>
        <v>E022</v>
      </c>
      <c r="Z969" t="str">
        <f>IF(
ISNA(MATCH(Z$1,Events!$A:$A,0)),
0,
VLOOKUP(
VLOOKUP($A969,'[4]OSMEC ID + EVENT'!$A:$I,8,FALSE),Events!$B:$D,3,FALSE))</f>
        <v>E023</v>
      </c>
      <c r="AA969" t="str">
        <f>IFERROR(
VLOOKUP(
VLOOKUP(A969,'[5]OSMEC ID + SUBJECT'!$A:$B,2,FALSE),Subjects!$B:$D,3,FALSE),"")</f>
        <v/>
      </c>
      <c r="AB969" t="str">
        <f>IFERROR(
VLOOKUP(
VLOOKUP(A969,'[6]OSMEC ID + SUBJECT'!$A:$B,2,FALSE),Subjects!B:D,3,FALSE),"")</f>
        <v/>
      </c>
      <c r="AC969" t="str">
        <f>IFERROR(
VLOOKUP(
VLOOKUP(A969,'[7]OSMEC-ID + SESSION'!$A:$B,2,FALSE),Subjects!$B:$D,3,FALSE),"")</f>
        <v/>
      </c>
      <c r="AD969" t="str">
        <f>IFERROR(
VLOOKUP(
VLOOKUP(A969,'[8]OSMEC ID + SESSION'!$A:$B,2,FALSE),Subjects!$B:$D,3,FALSE),"")</f>
        <v/>
      </c>
      <c r="AE969" s="12" t="str">
        <f>IFERROR(
VLOOKUP(
VLOOKUP(A969,'[9]OSMEC ID + SUBJECT'!$A:$B,2,FALSE),Subjects!$B:$D,3,FALSE),"")</f>
        <v/>
      </c>
      <c r="AF969" t="str">
        <f>IFERROR(
VLOOKUP(
VLOOKUP(A969,'[10]OSMEC ID + SESSION'!$A:$B,2,FALSE),Subjects!$B:$D,3),"")</f>
        <v/>
      </c>
    </row>
    <row r="970" spans="1:32" x14ac:dyDescent="0.75">
      <c r="A970" t="str">
        <f>Deligate_List!A973</f>
        <v>OSMEC-1276</v>
      </c>
      <c r="B970" t="str">
        <f>VLOOKUP(A970,Deligate_List!A:B,2,FALSE)</f>
        <v>SAFURA HAFEEZ QURESHI</v>
      </c>
      <c r="C970" t="str">
        <f>IFERROR(
VLOOKUP(
VLOOKUP($A970,'[1]OSMEC ID + WORKSHOP'!$A:$B,2,FALSE),Workshop!A:C,3,FALSE),"")</f>
        <v>W007</v>
      </c>
      <c r="D970" t="str">
        <f>IF($D$1 =Events!$A$2,
VLOOKUP(
VLOOKUP($A970,'[2]OSMEC ID + EVENT'!$A:$E,2,FALSE),Events!$B:$D,3,FALSE))</f>
        <v>E001</v>
      </c>
      <c r="E970" t="str">
        <f>IF(E$1=Events!$A$3,
VLOOKUP(
VLOOKUP($A970,'[2]OSMEC ID + EVENT'!$A:$E,3,FALSE),Events!B:D,3,FALSE))</f>
        <v>E002</v>
      </c>
      <c r="F970" t="str">
        <f>IF($F$1=Events!$A$4,
VLOOKUP(
VLOOKUP($A972,'[2]OSMEC ID + EVENT'!$A:$E,4,FALSE),Events!B:D,3,FALSE),)</f>
        <v>E003</v>
      </c>
      <c r="G970" t="str">
        <f>IF($G$1=Events!$A$5,
VLOOKUP(
VLOOKUP($A972,'[2]OSMEC ID + EVENT'!$A:$E,5,FALSE),Events!$B:$D,3,FALSE),)</f>
        <v>E004</v>
      </c>
      <c r="H970" s="3" t="str">
        <f>IF($H$1= VLOOKUP($H$1,Events!$A:$D,1,FALSE),
VLOOKUP(
VLOOKUP(A970,'[3]OSMEC ID + EVENT'!$A:$M,2,FALSE),Events!B:D,3,FALSE),)</f>
        <v>E005</v>
      </c>
      <c r="I970" s="3" t="str">
        <f>IF(I$1= VLOOKUP(I$1,Events!$A:$D,1,FALSE),
VLOOKUP(
VLOOKUP($A970,'[3]OSMEC ID + EVENT'!$A:$M,3,FALSE),Events!$B:$D,3,FALSE),)</f>
        <v>E006</v>
      </c>
      <c r="J970" t="str">
        <f>IF(J$1= VLOOKUP(J$1,Events!$A:$D,1,FALSE),
VLOOKUP(
VLOOKUP($A970,'[3]OSMEC ID + EVENT'!$A:$M,4,FALSE),Events!$B:$D,3,FALSE),)</f>
        <v>E007</v>
      </c>
      <c r="K970" t="str">
        <f>IF(K$1= VLOOKUP(K$1,Events!$A:$D,1,FALSE),
VLOOKUP(
VLOOKUP($A970,'[3]OSMEC ID + EVENT'!$A:$M,5,FALSE),Events!$B:$D,3,FALSE),)</f>
        <v>E008</v>
      </c>
      <c r="L970" t="str">
        <f>IF(L$1= VLOOKUP(L$1,Events!$A:$D,1,FALSE),
VLOOKUP(
VLOOKUP($A970,'[3]OSMEC ID + EVENT'!$A:$M,6,FALSE),Events!$B:$D,3,FALSE),)</f>
        <v>E009</v>
      </c>
      <c r="M970" t="str">
        <f>IF(M$1= VLOOKUP(M$1,Events!$A:$D,1,FALSE),
VLOOKUP(
VLOOKUP($A970,'[3]OSMEC ID + EVENT'!$A:$M,7,FALSE),Events!$B:$D,3,FALSE),)</f>
        <v>E010</v>
      </c>
      <c r="N970" t="str">
        <f>IF(N$1= VLOOKUP(N$1,Events!$A:$D,1,FALSE),
VLOOKUP(
VLOOKUP($A970,'[3]OSMEC ID + EVENT'!$A:$M,8,FALSE),Events!$B:$D,3,FALSE),)</f>
        <v>E011</v>
      </c>
      <c r="O970" t="str">
        <f>IF(O$1= VLOOKUP(O$1,Events!$A:$D,1,FALSE),
VLOOKUP(
VLOOKUP($A970,'[3]OSMEC ID + EVENT'!$A:$M,9,FALSE),Events!$B:$D,3,FALSE),)</f>
        <v>E012</v>
      </c>
      <c r="P970" t="str">
        <f>IF(P$1= VLOOKUP(P$1,Events!$A:$D,1,FALSE),
VLOOKUP(
VLOOKUP($A970,'[3]OSMEC ID + EVENT'!$A:$M,10,FALSE),Events!$B:$D,3,FALSE),)</f>
        <v>E013</v>
      </c>
      <c r="Q970" t="str">
        <f>IF(Q$1= VLOOKUP(Q$1,Events!$A:$D,1,FALSE),
VLOOKUP(
VLOOKUP($A970,'[3]OSMEC ID + EVENT'!$A:$M,11,FALSE),Events!$B:$D,3,FALSE),)</f>
        <v>E014</v>
      </c>
      <c r="R970" t="str">
        <f>IF(R$1= VLOOKUP(R$1,Events!$A:$D,1,FALSE),
VLOOKUP(
VLOOKUP($A970,'[3]OSMEC ID + EVENT'!$A:$M,12,FALSE),Events!$B:$D,3,FALSE),)</f>
        <v>E015</v>
      </c>
      <c r="S970" t="str">
        <f>IF(S$1= VLOOKUP(S$1,Events!$A:$D,1,FALSE),
VLOOKUP(
VLOOKUP($A970,'[3]OSMEC ID + EVENT'!$A:$M,13,FALSE),Events!$B:$D,3,FALSE),)</f>
        <v>E016</v>
      </c>
      <c r="T970" t="str">
        <f>IF(
ISNA(MATCH(T$1,Events!$A:$A,0)),
0,
VLOOKUP(
VLOOKUP(A970,'[4]OSMEC ID + EVENT'!$A:$I,2,FALSE),Events!$B:$D,3,FALSE))</f>
        <v>E017</v>
      </c>
      <c r="U970" t="str">
        <f>IF(
ISNA(MATCH(U$1,Events!$A:$A,0)),
0,
VLOOKUP(
VLOOKUP($A970,'[4]OSMEC ID + EVENT'!$A:$I,3,FALSE),Events!$B:$D,3,FALSE))</f>
        <v>E018</v>
      </c>
      <c r="V970" t="str">
        <f>IF(
ISNA(MATCH(V$1,Events!$A:$A,0)),
0,
VLOOKUP(
VLOOKUP($A970,'[4]OSMEC ID + EVENT'!$A:$I,4,FALSE),Events!$B:$D,3,FALSE))</f>
        <v>E019</v>
      </c>
      <c r="W970" t="str">
        <f>IF(
ISNA(MATCH(W$1,Events!$A:$A,0)),
0,
VLOOKUP(
VLOOKUP($A970,'[4]OSMEC ID + EVENT'!$A:$I,5,FALSE),Events!$B:$D,3,FALSE))</f>
        <v>E020</v>
      </c>
      <c r="X970" t="str">
        <f>IF(
ISNA(MATCH(X$1,Events!$A:$A,0)),
0,
VLOOKUP(
VLOOKUP($A970,'[4]OSMEC ID + EVENT'!$A:$I,6,FALSE),Events!$B:$D,3,FALSE))</f>
        <v>E021</v>
      </c>
      <c r="Y970" t="str">
        <f>IF(
ISNA(MATCH(Y$1,Events!$A:$A,0)),
0,
VLOOKUP(
VLOOKUP($A970,'[4]OSMEC ID + EVENT'!$A:$I,7,FALSE),Events!$B:$D,3,FALSE))</f>
        <v>E022</v>
      </c>
      <c r="Z970" t="str">
        <f>IF(
ISNA(MATCH(Z$1,Events!$A:$A,0)),
0,
VLOOKUP(
VLOOKUP($A970,'[4]OSMEC ID + EVENT'!$A:$I,8,FALSE),Events!$B:$D,3,FALSE))</f>
        <v>E023</v>
      </c>
      <c r="AA970" t="str">
        <f>IFERROR(
VLOOKUP(
VLOOKUP(A970,'[5]OSMEC ID + SUBJECT'!$A:$B,2,FALSE),Subjects!$B:$D,3,FALSE),"")</f>
        <v/>
      </c>
      <c r="AB970" t="str">
        <f>IFERROR(
VLOOKUP(
VLOOKUP(A970,'[6]OSMEC ID + SUBJECT'!$A:$B,2,FALSE),Subjects!B:D,3,FALSE),"")</f>
        <v/>
      </c>
      <c r="AC970" t="str">
        <f>IFERROR(
VLOOKUP(
VLOOKUP(A970,'[7]OSMEC-ID + SESSION'!$A:$B,2,FALSE),Subjects!$B:$D,3,FALSE),"")</f>
        <v/>
      </c>
      <c r="AD970" t="str">
        <f>IFERROR(
VLOOKUP(
VLOOKUP(A970,'[8]OSMEC ID + SESSION'!$A:$B,2,FALSE),Subjects!$B:$D,3,FALSE),"")</f>
        <v/>
      </c>
      <c r="AE970" s="12" t="str">
        <f>IFERROR(
VLOOKUP(
VLOOKUP(A970,'[9]OSMEC ID + SUBJECT'!$A:$B,2,FALSE),Subjects!$B:$D,3,FALSE),"")</f>
        <v/>
      </c>
      <c r="AF970" t="str">
        <f>IFERROR(
VLOOKUP(
VLOOKUP(A970,'[10]OSMEC ID + SESSION'!$A:$B,2,FALSE),Subjects!$B:$D,3),"")</f>
        <v/>
      </c>
    </row>
    <row r="971" spans="1:32" x14ac:dyDescent="0.75">
      <c r="A971" t="str">
        <f>Deligate_List!A974</f>
        <v>OSMEC-1279</v>
      </c>
      <c r="B971" t="str">
        <f>VLOOKUP(A971,Deligate_List!A:B,2,FALSE)</f>
        <v>M S AISHWARYA</v>
      </c>
      <c r="C971" t="str">
        <f>IFERROR(
VLOOKUP(
VLOOKUP($A971,'[1]OSMEC ID + WORKSHOP'!$A:$B,2,FALSE),Workshop!A:C,3,FALSE),"")</f>
        <v/>
      </c>
      <c r="D971" t="str">
        <f>IF($D$1 =Events!$A$2,
VLOOKUP(
VLOOKUP($A971,'[2]OSMEC ID + EVENT'!$A:$E,2,FALSE),Events!$B:$D,3,FALSE))</f>
        <v>E001</v>
      </c>
      <c r="E971" t="str">
        <f>IF(E$1=Events!$A$3,
VLOOKUP(
VLOOKUP($A971,'[2]OSMEC ID + EVENT'!$A:$E,3,FALSE),Events!B:D,3,FALSE))</f>
        <v>E002</v>
      </c>
      <c r="F971" t="str">
        <f>IF($F$1=Events!$A$4,
VLOOKUP(
VLOOKUP($A973,'[2]OSMEC ID + EVENT'!$A:$E,4,FALSE),Events!B:D,3,FALSE),)</f>
        <v>E003</v>
      </c>
      <c r="G971" t="str">
        <f>IF($G$1=Events!$A$5,
VLOOKUP(
VLOOKUP($A973,'[2]OSMEC ID + EVENT'!$A:$E,5,FALSE),Events!$B:$D,3,FALSE),)</f>
        <v>E004</v>
      </c>
      <c r="H971" s="3" t="str">
        <f>IF($H$1= VLOOKUP($H$1,Events!$A:$D,1,FALSE),
VLOOKUP(
VLOOKUP(A971,'[3]OSMEC ID + EVENT'!$A:$M,2,FALSE),Events!B:D,3,FALSE),)</f>
        <v>E005</v>
      </c>
      <c r="I971" s="3" t="str">
        <f>IF(I$1= VLOOKUP(I$1,Events!$A:$D,1,FALSE),
VLOOKUP(
VLOOKUP($A971,'[3]OSMEC ID + EVENT'!$A:$M,3,FALSE),Events!$B:$D,3,FALSE),)</f>
        <v>E006</v>
      </c>
      <c r="J971" t="str">
        <f>IF(J$1= VLOOKUP(J$1,Events!$A:$D,1,FALSE),
VLOOKUP(
VLOOKUP($A971,'[3]OSMEC ID + EVENT'!$A:$M,4,FALSE),Events!$B:$D,3,FALSE),)</f>
        <v>E007</v>
      </c>
      <c r="K971" t="str">
        <f>IF(K$1= VLOOKUP(K$1,Events!$A:$D,1,FALSE),
VLOOKUP(
VLOOKUP($A971,'[3]OSMEC ID + EVENT'!$A:$M,5,FALSE),Events!$B:$D,3,FALSE),)</f>
        <v>E008</v>
      </c>
      <c r="L971" t="str">
        <f>IF(L$1= VLOOKUP(L$1,Events!$A:$D,1,FALSE),
VLOOKUP(
VLOOKUP($A971,'[3]OSMEC ID + EVENT'!$A:$M,6,FALSE),Events!$B:$D,3,FALSE),)</f>
        <v>E009</v>
      </c>
      <c r="M971" t="str">
        <f>IF(M$1= VLOOKUP(M$1,Events!$A:$D,1,FALSE),
VLOOKUP(
VLOOKUP($A971,'[3]OSMEC ID + EVENT'!$A:$M,7,FALSE),Events!$B:$D,3,FALSE),)</f>
        <v>E010</v>
      </c>
      <c r="N971" t="str">
        <f>IF(N$1= VLOOKUP(N$1,Events!$A:$D,1,FALSE),
VLOOKUP(
VLOOKUP($A971,'[3]OSMEC ID + EVENT'!$A:$M,8,FALSE),Events!$B:$D,3,FALSE),)</f>
        <v>E011</v>
      </c>
      <c r="O971" t="str">
        <f>IF(O$1= VLOOKUP(O$1,Events!$A:$D,1,FALSE),
VLOOKUP(
VLOOKUP($A971,'[3]OSMEC ID + EVENT'!$A:$M,9,FALSE),Events!$B:$D,3,FALSE),)</f>
        <v>E012</v>
      </c>
      <c r="P971" t="str">
        <f>IF(P$1= VLOOKUP(P$1,Events!$A:$D,1,FALSE),
VLOOKUP(
VLOOKUP($A971,'[3]OSMEC ID + EVENT'!$A:$M,10,FALSE),Events!$B:$D,3,FALSE),)</f>
        <v>E013</v>
      </c>
      <c r="Q971" t="str">
        <f>IF(Q$1= VLOOKUP(Q$1,Events!$A:$D,1,FALSE),
VLOOKUP(
VLOOKUP($A971,'[3]OSMEC ID + EVENT'!$A:$M,11,FALSE),Events!$B:$D,3,FALSE),)</f>
        <v>E014</v>
      </c>
      <c r="R971" t="str">
        <f>IF(R$1= VLOOKUP(R$1,Events!$A:$D,1,FALSE),
VLOOKUP(
VLOOKUP($A971,'[3]OSMEC ID + EVENT'!$A:$M,12,FALSE),Events!$B:$D,3,FALSE),)</f>
        <v>E015</v>
      </c>
      <c r="S971" t="str">
        <f>IF(S$1= VLOOKUP(S$1,Events!$A:$D,1,FALSE),
VLOOKUP(
VLOOKUP($A971,'[3]OSMEC ID + EVENT'!$A:$M,13,FALSE),Events!$B:$D,3,FALSE),)</f>
        <v>E016</v>
      </c>
      <c r="T971" t="str">
        <f>IF(
ISNA(MATCH(T$1,Events!$A:$A,0)),
0,
VLOOKUP(
VLOOKUP(A971,'[4]OSMEC ID + EVENT'!$A:$I,2,FALSE),Events!$B:$D,3,FALSE))</f>
        <v>E017</v>
      </c>
      <c r="U971" t="str">
        <f>IF(
ISNA(MATCH(U$1,Events!$A:$A,0)),
0,
VLOOKUP(
VLOOKUP($A971,'[4]OSMEC ID + EVENT'!$A:$I,3,FALSE),Events!$B:$D,3,FALSE))</f>
        <v>E018</v>
      </c>
      <c r="V971" t="str">
        <f>IF(
ISNA(MATCH(V$1,Events!$A:$A,0)),
0,
VLOOKUP(
VLOOKUP($A971,'[4]OSMEC ID + EVENT'!$A:$I,4,FALSE),Events!$B:$D,3,FALSE))</f>
        <v>E019</v>
      </c>
      <c r="W971" t="str">
        <f>IF(
ISNA(MATCH(W$1,Events!$A:$A,0)),
0,
VLOOKUP(
VLOOKUP($A971,'[4]OSMEC ID + EVENT'!$A:$I,5,FALSE),Events!$B:$D,3,FALSE))</f>
        <v>E020</v>
      </c>
      <c r="X971" t="str">
        <f>IF(
ISNA(MATCH(X$1,Events!$A:$A,0)),
0,
VLOOKUP(
VLOOKUP($A971,'[4]OSMEC ID + EVENT'!$A:$I,6,FALSE),Events!$B:$D,3,FALSE))</f>
        <v>E021</v>
      </c>
      <c r="Y971" t="str">
        <f>IF(
ISNA(MATCH(Y$1,Events!$A:$A,0)),
0,
VLOOKUP(
VLOOKUP($A971,'[4]OSMEC ID + EVENT'!$A:$I,7,FALSE),Events!$B:$D,3,FALSE))</f>
        <v>E022</v>
      </c>
      <c r="Z971" t="str">
        <f>IF(
ISNA(MATCH(Z$1,Events!$A:$A,0)),
0,
VLOOKUP(
VLOOKUP($A971,'[4]OSMEC ID + EVENT'!$A:$I,8,FALSE),Events!$B:$D,3,FALSE))</f>
        <v>E023</v>
      </c>
      <c r="AA971" t="str">
        <f>IFERROR(
VLOOKUP(
VLOOKUP(A971,'[5]OSMEC ID + SUBJECT'!$A:$B,2,FALSE),Subjects!$B:$D,3,FALSE),"")</f>
        <v/>
      </c>
      <c r="AB971" t="str">
        <f>IFERROR(
VLOOKUP(
VLOOKUP(A971,'[6]OSMEC ID + SUBJECT'!$A:$B,2,FALSE),Subjects!B:D,3,FALSE),"")</f>
        <v/>
      </c>
      <c r="AC971" t="str">
        <f>IFERROR(
VLOOKUP(
VLOOKUP(A971,'[7]OSMEC-ID + SESSION'!$A:$B,2,FALSE),Subjects!$B:$D,3,FALSE),"")</f>
        <v>S013</v>
      </c>
      <c r="AD971" t="str">
        <f>IFERROR(
VLOOKUP(
VLOOKUP(A971,'[8]OSMEC ID + SESSION'!$A:$B,2,FALSE),Subjects!$B:$D,3,FALSE),"")</f>
        <v/>
      </c>
      <c r="AE971" s="12" t="str">
        <f>IFERROR(
VLOOKUP(
VLOOKUP(A971,'[9]OSMEC ID + SUBJECT'!$A:$B,2,FALSE),Subjects!$B:$D,3,FALSE),"")</f>
        <v/>
      </c>
      <c r="AF971" t="str">
        <f>IFERROR(
VLOOKUP(
VLOOKUP(A971,'[10]OSMEC ID + SESSION'!$A:$B,2,FALSE),Subjects!$B:$D,3),"")</f>
        <v/>
      </c>
    </row>
    <row r="972" spans="1:32" x14ac:dyDescent="0.75">
      <c r="A972" t="str">
        <f>Deligate_List!A975</f>
        <v>OSMEC-1280</v>
      </c>
      <c r="B972" t="str">
        <f>VLOOKUP(A972,Deligate_List!A:B,2,FALSE)</f>
        <v>ANURAG YERRAMSETTY</v>
      </c>
      <c r="C972" t="str">
        <f>IFERROR(
VLOOKUP(
VLOOKUP($A972,'[1]OSMEC ID + WORKSHOP'!$A:$B,2,FALSE),Workshop!A:C,3,FALSE),"")</f>
        <v/>
      </c>
      <c r="D972" t="str">
        <f>IF($D$1 =Events!$A$2,
VLOOKUP(
VLOOKUP($A972,'[2]OSMEC ID + EVENT'!$A:$E,2,FALSE),Events!$B:$D,3,FALSE))</f>
        <v>E001</v>
      </c>
      <c r="E972" t="str">
        <f>IF(E$1=Events!$A$3,
VLOOKUP(
VLOOKUP($A972,'[2]OSMEC ID + EVENT'!$A:$E,3,FALSE),Events!B:D,3,FALSE))</f>
        <v>E002</v>
      </c>
      <c r="F972" t="str">
        <f>IF($F$1=Events!$A$4,
VLOOKUP(
VLOOKUP($A974,'[2]OSMEC ID + EVENT'!$A:$E,4,FALSE),Events!B:D,3,FALSE),)</f>
        <v>E003</v>
      </c>
      <c r="G972" t="str">
        <f>IF($G$1=Events!$A$5,
VLOOKUP(
VLOOKUP($A974,'[2]OSMEC ID + EVENT'!$A:$E,5,FALSE),Events!$B:$D,3,FALSE),)</f>
        <v>E004</v>
      </c>
      <c r="H972" s="3" t="str">
        <f>IF($H$1= VLOOKUP($H$1,Events!$A:$D,1,FALSE),
VLOOKUP(
VLOOKUP(A972,'[3]OSMEC ID + EVENT'!$A:$M,2,FALSE),Events!B:D,3,FALSE),)</f>
        <v>E005</v>
      </c>
      <c r="I972" s="3" t="str">
        <f>IF(I$1= VLOOKUP(I$1,Events!$A:$D,1,FALSE),
VLOOKUP(
VLOOKUP($A972,'[3]OSMEC ID + EVENT'!$A:$M,3,FALSE),Events!$B:$D,3,FALSE),)</f>
        <v>E006</v>
      </c>
      <c r="J972" t="str">
        <f>IF(J$1= VLOOKUP(J$1,Events!$A:$D,1,FALSE),
VLOOKUP(
VLOOKUP($A972,'[3]OSMEC ID + EVENT'!$A:$M,4,FALSE),Events!$B:$D,3,FALSE),)</f>
        <v>E007</v>
      </c>
      <c r="K972" t="str">
        <f>IF(K$1= VLOOKUP(K$1,Events!$A:$D,1,FALSE),
VLOOKUP(
VLOOKUP($A972,'[3]OSMEC ID + EVENT'!$A:$M,5,FALSE),Events!$B:$D,3,FALSE),)</f>
        <v>E008</v>
      </c>
      <c r="L972" t="str">
        <f>IF(L$1= VLOOKUP(L$1,Events!$A:$D,1,FALSE),
VLOOKUP(
VLOOKUP($A972,'[3]OSMEC ID + EVENT'!$A:$M,6,FALSE),Events!$B:$D,3,FALSE),)</f>
        <v>E009</v>
      </c>
      <c r="M972" t="str">
        <f>IF(M$1= VLOOKUP(M$1,Events!$A:$D,1,FALSE),
VLOOKUP(
VLOOKUP($A972,'[3]OSMEC ID + EVENT'!$A:$M,7,FALSE),Events!$B:$D,3,FALSE),)</f>
        <v>E010</v>
      </c>
      <c r="N972" t="str">
        <f>IF(N$1= VLOOKUP(N$1,Events!$A:$D,1,FALSE),
VLOOKUP(
VLOOKUP($A972,'[3]OSMEC ID + EVENT'!$A:$M,8,FALSE),Events!$B:$D,3,FALSE),)</f>
        <v>E011</v>
      </c>
      <c r="O972" t="str">
        <f>IF(O$1= VLOOKUP(O$1,Events!$A:$D,1,FALSE),
VLOOKUP(
VLOOKUP($A972,'[3]OSMEC ID + EVENT'!$A:$M,9,FALSE),Events!$B:$D,3,FALSE),)</f>
        <v>E012</v>
      </c>
      <c r="P972" t="str">
        <f>IF(P$1= VLOOKUP(P$1,Events!$A:$D,1,FALSE),
VLOOKUP(
VLOOKUP($A972,'[3]OSMEC ID + EVENT'!$A:$M,10,FALSE),Events!$B:$D,3,FALSE),)</f>
        <v>E013</v>
      </c>
      <c r="Q972" t="str">
        <f>IF(Q$1= VLOOKUP(Q$1,Events!$A:$D,1,FALSE),
VLOOKUP(
VLOOKUP($A972,'[3]OSMEC ID + EVENT'!$A:$M,11,FALSE),Events!$B:$D,3,FALSE),)</f>
        <v>E014</v>
      </c>
      <c r="R972" t="str">
        <f>IF(R$1= VLOOKUP(R$1,Events!$A:$D,1,FALSE),
VLOOKUP(
VLOOKUP($A972,'[3]OSMEC ID + EVENT'!$A:$M,12,FALSE),Events!$B:$D,3,FALSE),)</f>
        <v>E015</v>
      </c>
      <c r="S972" t="str">
        <f>IF(S$1= VLOOKUP(S$1,Events!$A:$D,1,FALSE),
VLOOKUP(
VLOOKUP($A972,'[3]OSMEC ID + EVENT'!$A:$M,13,FALSE),Events!$B:$D,3,FALSE),)</f>
        <v>E016</v>
      </c>
      <c r="T972" t="str">
        <f>IF(
ISNA(MATCH(T$1,Events!$A:$A,0)),
0,
VLOOKUP(
VLOOKUP(A972,'[4]OSMEC ID + EVENT'!$A:$I,2,FALSE),Events!$B:$D,3,FALSE))</f>
        <v>E017</v>
      </c>
      <c r="U972" t="str">
        <f>IF(
ISNA(MATCH(U$1,Events!$A:$A,0)),
0,
VLOOKUP(
VLOOKUP($A972,'[4]OSMEC ID + EVENT'!$A:$I,3,FALSE),Events!$B:$D,3,FALSE))</f>
        <v>E018</v>
      </c>
      <c r="V972" t="str">
        <f>IF(
ISNA(MATCH(V$1,Events!$A:$A,0)),
0,
VLOOKUP(
VLOOKUP($A972,'[4]OSMEC ID + EVENT'!$A:$I,4,FALSE),Events!$B:$D,3,FALSE))</f>
        <v>E019</v>
      </c>
      <c r="W972" t="str">
        <f>IF(
ISNA(MATCH(W$1,Events!$A:$A,0)),
0,
VLOOKUP(
VLOOKUP($A972,'[4]OSMEC ID + EVENT'!$A:$I,5,FALSE),Events!$B:$D,3,FALSE))</f>
        <v>E020</v>
      </c>
      <c r="X972" t="str">
        <f>IF(
ISNA(MATCH(X$1,Events!$A:$A,0)),
0,
VLOOKUP(
VLOOKUP($A972,'[4]OSMEC ID + EVENT'!$A:$I,6,FALSE),Events!$B:$D,3,FALSE))</f>
        <v>E021</v>
      </c>
      <c r="Y972" t="str">
        <f>IF(
ISNA(MATCH(Y$1,Events!$A:$A,0)),
0,
VLOOKUP(
VLOOKUP($A972,'[4]OSMEC ID + EVENT'!$A:$I,7,FALSE),Events!$B:$D,3,FALSE))</f>
        <v>E022</v>
      </c>
      <c r="Z972" t="str">
        <f>IF(
ISNA(MATCH(Z$1,Events!$A:$A,0)),
0,
VLOOKUP(
VLOOKUP($A972,'[4]OSMEC ID + EVENT'!$A:$I,8,FALSE),Events!$B:$D,3,FALSE))</f>
        <v>E023</v>
      </c>
      <c r="AA972" t="str">
        <f>IFERROR(
VLOOKUP(
VLOOKUP(A972,'[5]OSMEC ID + SUBJECT'!$A:$B,2,FALSE),Subjects!$B:$D,3,FALSE),"")</f>
        <v/>
      </c>
      <c r="AB972" t="str">
        <f>IFERROR(
VLOOKUP(
VLOOKUP(A972,'[6]OSMEC ID + SUBJECT'!$A:$B,2,FALSE),Subjects!B:D,3,FALSE),"")</f>
        <v/>
      </c>
      <c r="AC972" t="str">
        <f>IFERROR(
VLOOKUP(
VLOOKUP(A972,'[7]OSMEC-ID + SESSION'!$A:$B,2,FALSE),Subjects!$B:$D,3,FALSE),"")</f>
        <v/>
      </c>
      <c r="AD972" t="str">
        <f>IFERROR(
VLOOKUP(
VLOOKUP(A972,'[8]OSMEC ID + SESSION'!$A:$B,2,FALSE),Subjects!$B:$D,3,FALSE),"")</f>
        <v/>
      </c>
      <c r="AE972" s="12" t="str">
        <f>IFERROR(
VLOOKUP(
VLOOKUP(A972,'[9]OSMEC ID + SUBJECT'!$A:$B,2,FALSE),Subjects!$B:$D,3,FALSE),"")</f>
        <v/>
      </c>
      <c r="AF972" t="str">
        <f>IFERROR(
VLOOKUP(
VLOOKUP(A972,'[10]OSMEC ID + SESSION'!$A:$B,2,FALSE),Subjects!$B:$D,3),"")</f>
        <v/>
      </c>
    </row>
    <row r="973" spans="1:32" x14ac:dyDescent="0.75">
      <c r="A973" t="str">
        <f>Deligate_List!A976</f>
        <v>OSMEC-1281</v>
      </c>
      <c r="B973" t="str">
        <f>VLOOKUP(A973,Deligate_List!A:B,2,FALSE)</f>
        <v>DITHYA GAJING</v>
      </c>
      <c r="C973" t="str">
        <f>IFERROR(
VLOOKUP(
VLOOKUP($A973,'[1]OSMEC ID + WORKSHOP'!$A:$B,2,FALSE),Workshop!A:C,3,FALSE),"")</f>
        <v/>
      </c>
      <c r="D973" t="str">
        <f>IF($D$1 =Events!$A$2,
VLOOKUP(
VLOOKUP($A973,'[2]OSMEC ID + EVENT'!$A:$E,2,FALSE),Events!$B:$D,3,FALSE))</f>
        <v>E001</v>
      </c>
      <c r="E973" t="str">
        <f>IF(E$1=Events!$A$3,
VLOOKUP(
VLOOKUP($A973,'[2]OSMEC ID + EVENT'!$A:$E,3,FALSE),Events!B:D,3,FALSE))</f>
        <v>E002</v>
      </c>
      <c r="F973" t="str">
        <f>IF($F$1=Events!$A$4,
VLOOKUP(
VLOOKUP($A975,'[2]OSMEC ID + EVENT'!$A:$E,4,FALSE),Events!B:D,3,FALSE),)</f>
        <v>E003</v>
      </c>
      <c r="G973" t="str">
        <f>IF($G$1=Events!$A$5,
VLOOKUP(
VLOOKUP($A975,'[2]OSMEC ID + EVENT'!$A:$E,5,FALSE),Events!$B:$D,3,FALSE),)</f>
        <v>E004</v>
      </c>
      <c r="H973" s="3" t="str">
        <f>IF($H$1= VLOOKUP($H$1,Events!$A:$D,1,FALSE),
VLOOKUP(
VLOOKUP(A973,'[3]OSMEC ID + EVENT'!$A:$M,2,FALSE),Events!B:D,3,FALSE),)</f>
        <v>E005</v>
      </c>
      <c r="I973" s="3" t="str">
        <f>IF(I$1= VLOOKUP(I$1,Events!$A:$D,1,FALSE),
VLOOKUP(
VLOOKUP($A973,'[3]OSMEC ID + EVENT'!$A:$M,3,FALSE),Events!$B:$D,3,FALSE),)</f>
        <v>E006</v>
      </c>
      <c r="J973" t="str">
        <f>IF(J$1= VLOOKUP(J$1,Events!$A:$D,1,FALSE),
VLOOKUP(
VLOOKUP($A973,'[3]OSMEC ID + EVENT'!$A:$M,4,FALSE),Events!$B:$D,3,FALSE),)</f>
        <v>E007</v>
      </c>
      <c r="K973" t="str">
        <f>IF(K$1= VLOOKUP(K$1,Events!$A:$D,1,FALSE),
VLOOKUP(
VLOOKUP($A973,'[3]OSMEC ID + EVENT'!$A:$M,5,FALSE),Events!$B:$D,3,FALSE),)</f>
        <v>E008</v>
      </c>
      <c r="L973" t="str">
        <f>IF(L$1= VLOOKUP(L$1,Events!$A:$D,1,FALSE),
VLOOKUP(
VLOOKUP($A973,'[3]OSMEC ID + EVENT'!$A:$M,6,FALSE),Events!$B:$D,3,FALSE),)</f>
        <v>E009</v>
      </c>
      <c r="M973" t="str">
        <f>IF(M$1= VLOOKUP(M$1,Events!$A:$D,1,FALSE),
VLOOKUP(
VLOOKUP($A973,'[3]OSMEC ID + EVENT'!$A:$M,7,FALSE),Events!$B:$D,3,FALSE),)</f>
        <v>E010</v>
      </c>
      <c r="N973" t="str">
        <f>IF(N$1= VLOOKUP(N$1,Events!$A:$D,1,FALSE),
VLOOKUP(
VLOOKUP($A973,'[3]OSMEC ID + EVENT'!$A:$M,8,FALSE),Events!$B:$D,3,FALSE),)</f>
        <v>E011</v>
      </c>
      <c r="O973" t="str">
        <f>IF(O$1= VLOOKUP(O$1,Events!$A:$D,1,FALSE),
VLOOKUP(
VLOOKUP($A973,'[3]OSMEC ID + EVENT'!$A:$M,9,FALSE),Events!$B:$D,3,FALSE),)</f>
        <v>E012</v>
      </c>
      <c r="P973" t="str">
        <f>IF(P$1= VLOOKUP(P$1,Events!$A:$D,1,FALSE),
VLOOKUP(
VLOOKUP($A973,'[3]OSMEC ID + EVENT'!$A:$M,10,FALSE),Events!$B:$D,3,FALSE),)</f>
        <v>E013</v>
      </c>
      <c r="Q973" t="str">
        <f>IF(Q$1= VLOOKUP(Q$1,Events!$A:$D,1,FALSE),
VLOOKUP(
VLOOKUP($A973,'[3]OSMEC ID + EVENT'!$A:$M,11,FALSE),Events!$B:$D,3,FALSE),)</f>
        <v>E014</v>
      </c>
      <c r="R973" t="str">
        <f>IF(R$1= VLOOKUP(R$1,Events!$A:$D,1,FALSE),
VLOOKUP(
VLOOKUP($A973,'[3]OSMEC ID + EVENT'!$A:$M,12,FALSE),Events!$B:$D,3,FALSE),)</f>
        <v>E015</v>
      </c>
      <c r="S973" t="str">
        <f>IF(S$1= VLOOKUP(S$1,Events!$A:$D,1,FALSE),
VLOOKUP(
VLOOKUP($A973,'[3]OSMEC ID + EVENT'!$A:$M,13,FALSE),Events!$B:$D,3,FALSE),)</f>
        <v>E016</v>
      </c>
      <c r="T973" t="str">
        <f>IF(
ISNA(MATCH(T$1,Events!$A:$A,0)),
0,
VLOOKUP(
VLOOKUP(A973,'[4]OSMEC ID + EVENT'!$A:$I,2,FALSE),Events!$B:$D,3,FALSE))</f>
        <v>E017</v>
      </c>
      <c r="U973" t="str">
        <f>IF(
ISNA(MATCH(U$1,Events!$A:$A,0)),
0,
VLOOKUP(
VLOOKUP($A973,'[4]OSMEC ID + EVENT'!$A:$I,3,FALSE),Events!$B:$D,3,FALSE))</f>
        <v>E018</v>
      </c>
      <c r="V973" t="str">
        <f>IF(
ISNA(MATCH(V$1,Events!$A:$A,0)),
0,
VLOOKUP(
VLOOKUP($A973,'[4]OSMEC ID + EVENT'!$A:$I,4,FALSE),Events!$B:$D,3,FALSE))</f>
        <v>E019</v>
      </c>
      <c r="W973" t="str">
        <f>IF(
ISNA(MATCH(W$1,Events!$A:$A,0)),
0,
VLOOKUP(
VLOOKUP($A973,'[4]OSMEC ID + EVENT'!$A:$I,5,FALSE),Events!$B:$D,3,FALSE))</f>
        <v>E020</v>
      </c>
      <c r="X973" t="str">
        <f>IF(
ISNA(MATCH(X$1,Events!$A:$A,0)),
0,
VLOOKUP(
VLOOKUP($A973,'[4]OSMEC ID + EVENT'!$A:$I,6,FALSE),Events!$B:$D,3,FALSE))</f>
        <v>E021</v>
      </c>
      <c r="Y973" t="str">
        <f>IF(
ISNA(MATCH(Y$1,Events!$A:$A,0)),
0,
VLOOKUP(
VLOOKUP($A973,'[4]OSMEC ID + EVENT'!$A:$I,7,FALSE),Events!$B:$D,3,FALSE))</f>
        <v>E022</v>
      </c>
      <c r="Z973" t="str">
        <f>IF(
ISNA(MATCH(Z$1,Events!$A:$A,0)),
0,
VLOOKUP(
VLOOKUP($A973,'[4]OSMEC ID + EVENT'!$A:$I,8,FALSE),Events!$B:$D,3,FALSE))</f>
        <v>E023</v>
      </c>
      <c r="AA973" t="str">
        <f>IFERROR(
VLOOKUP(
VLOOKUP(A973,'[5]OSMEC ID + SUBJECT'!$A:$B,2,FALSE),Subjects!$B:$D,3,FALSE),"")</f>
        <v/>
      </c>
      <c r="AB973" t="str">
        <f>IFERROR(
VLOOKUP(
VLOOKUP(A973,'[6]OSMEC ID + SUBJECT'!$A:$B,2,FALSE),Subjects!B:D,3,FALSE),"")</f>
        <v/>
      </c>
      <c r="AC973" t="str">
        <f>IFERROR(
VLOOKUP(
VLOOKUP(A973,'[7]OSMEC-ID + SESSION'!$A:$B,2,FALSE),Subjects!$B:$D,3,FALSE),"")</f>
        <v/>
      </c>
      <c r="AD973" t="str">
        <f>IFERROR(
VLOOKUP(
VLOOKUP(A973,'[8]OSMEC ID + SESSION'!$A:$B,2,FALSE),Subjects!$B:$D,3,FALSE),"")</f>
        <v/>
      </c>
      <c r="AE973" s="12" t="str">
        <f>IFERROR(
VLOOKUP(
VLOOKUP(A973,'[9]OSMEC ID + SUBJECT'!$A:$B,2,FALSE),Subjects!$B:$D,3,FALSE),"")</f>
        <v/>
      </c>
      <c r="AF973" t="str">
        <f>IFERROR(
VLOOKUP(
VLOOKUP(A973,'[10]OSMEC ID + SESSION'!$A:$B,2,FALSE),Subjects!$B:$D,3),"")</f>
        <v/>
      </c>
    </row>
    <row r="974" spans="1:32" x14ac:dyDescent="0.75">
      <c r="A974" t="str">
        <f>Deligate_List!A977</f>
        <v>OSMEC-1282</v>
      </c>
      <c r="B974" t="str">
        <f>VLOOKUP(A974,Deligate_List!A:B,2,FALSE)</f>
        <v>ALEENA</v>
      </c>
      <c r="C974" t="str">
        <f>IFERROR(
VLOOKUP(
VLOOKUP($A974,'[1]OSMEC ID + WORKSHOP'!$A:$B,2,FALSE),Workshop!A:C,3,FALSE),"")</f>
        <v/>
      </c>
      <c r="D974" t="str">
        <f>IF($D$1 =Events!$A$2,
VLOOKUP(
VLOOKUP($A974,'[2]OSMEC ID + EVENT'!$A:$E,2,FALSE),Events!$B:$D,3,FALSE))</f>
        <v>E001</v>
      </c>
      <c r="E974" t="str">
        <f>IF(E$1=Events!$A$3,
VLOOKUP(
VLOOKUP($A974,'[2]OSMEC ID + EVENT'!$A:$E,3,FALSE),Events!B:D,3,FALSE))</f>
        <v>E002</v>
      </c>
      <c r="F974" t="str">
        <f>IF($F$1=Events!$A$4,
VLOOKUP(
VLOOKUP($A976,'[2]OSMEC ID + EVENT'!$A:$E,4,FALSE),Events!B:D,3,FALSE),)</f>
        <v>E003</v>
      </c>
      <c r="G974" t="str">
        <f>IF($G$1=Events!$A$5,
VLOOKUP(
VLOOKUP($A976,'[2]OSMEC ID + EVENT'!$A:$E,5,FALSE),Events!$B:$D,3,FALSE),)</f>
        <v>E004</v>
      </c>
      <c r="H974" s="3" t="str">
        <f>IF($H$1= VLOOKUP($H$1,Events!$A:$D,1,FALSE),
VLOOKUP(
VLOOKUP(A974,'[3]OSMEC ID + EVENT'!$A:$M,2,FALSE),Events!B:D,3,FALSE),)</f>
        <v>E005</v>
      </c>
      <c r="I974" s="3" t="str">
        <f>IF(I$1= VLOOKUP(I$1,Events!$A:$D,1,FALSE),
VLOOKUP(
VLOOKUP($A974,'[3]OSMEC ID + EVENT'!$A:$M,3,FALSE),Events!$B:$D,3,FALSE),)</f>
        <v>E006</v>
      </c>
      <c r="J974" t="str">
        <f>IF(J$1= VLOOKUP(J$1,Events!$A:$D,1,FALSE),
VLOOKUP(
VLOOKUP($A974,'[3]OSMEC ID + EVENT'!$A:$M,4,FALSE),Events!$B:$D,3,FALSE),)</f>
        <v>E007</v>
      </c>
      <c r="K974" t="str">
        <f>IF(K$1= VLOOKUP(K$1,Events!$A:$D,1,FALSE),
VLOOKUP(
VLOOKUP($A974,'[3]OSMEC ID + EVENT'!$A:$M,5,FALSE),Events!$B:$D,3,FALSE),)</f>
        <v>E008</v>
      </c>
      <c r="L974" t="str">
        <f>IF(L$1= VLOOKUP(L$1,Events!$A:$D,1,FALSE),
VLOOKUP(
VLOOKUP($A974,'[3]OSMEC ID + EVENT'!$A:$M,6,FALSE),Events!$B:$D,3,FALSE),)</f>
        <v>E009</v>
      </c>
      <c r="M974" t="str">
        <f>IF(M$1= VLOOKUP(M$1,Events!$A:$D,1,FALSE),
VLOOKUP(
VLOOKUP($A974,'[3]OSMEC ID + EVENT'!$A:$M,7,FALSE),Events!$B:$D,3,FALSE),)</f>
        <v>E010</v>
      </c>
      <c r="N974" t="str">
        <f>IF(N$1= VLOOKUP(N$1,Events!$A:$D,1,FALSE),
VLOOKUP(
VLOOKUP($A974,'[3]OSMEC ID + EVENT'!$A:$M,8,FALSE),Events!$B:$D,3,FALSE),)</f>
        <v>E011</v>
      </c>
      <c r="O974" t="str">
        <f>IF(O$1= VLOOKUP(O$1,Events!$A:$D,1,FALSE),
VLOOKUP(
VLOOKUP($A974,'[3]OSMEC ID + EVENT'!$A:$M,9,FALSE),Events!$B:$D,3,FALSE),)</f>
        <v>E012</v>
      </c>
      <c r="P974" t="str">
        <f>IF(P$1= VLOOKUP(P$1,Events!$A:$D,1,FALSE),
VLOOKUP(
VLOOKUP($A974,'[3]OSMEC ID + EVENT'!$A:$M,10,FALSE),Events!$B:$D,3,FALSE),)</f>
        <v>E013</v>
      </c>
      <c r="Q974" t="str">
        <f>IF(Q$1= VLOOKUP(Q$1,Events!$A:$D,1,FALSE),
VLOOKUP(
VLOOKUP($A974,'[3]OSMEC ID + EVENT'!$A:$M,11,FALSE),Events!$B:$D,3,FALSE),)</f>
        <v>E014</v>
      </c>
      <c r="R974" t="str">
        <f>IF(R$1= VLOOKUP(R$1,Events!$A:$D,1,FALSE),
VLOOKUP(
VLOOKUP($A974,'[3]OSMEC ID + EVENT'!$A:$M,12,FALSE),Events!$B:$D,3,FALSE),)</f>
        <v>E015</v>
      </c>
      <c r="S974" t="str">
        <f>IF(S$1= VLOOKUP(S$1,Events!$A:$D,1,FALSE),
VLOOKUP(
VLOOKUP($A974,'[3]OSMEC ID + EVENT'!$A:$M,13,FALSE),Events!$B:$D,3,FALSE),)</f>
        <v>E016</v>
      </c>
      <c r="T974" t="str">
        <f>IF(
ISNA(MATCH(T$1,Events!$A:$A,0)),
0,
VLOOKUP(
VLOOKUP(A974,'[4]OSMEC ID + EVENT'!$A:$I,2,FALSE),Events!$B:$D,3,FALSE))</f>
        <v>E017</v>
      </c>
      <c r="U974" t="str">
        <f>IF(
ISNA(MATCH(U$1,Events!$A:$A,0)),
0,
VLOOKUP(
VLOOKUP($A974,'[4]OSMEC ID + EVENT'!$A:$I,3,FALSE),Events!$B:$D,3,FALSE))</f>
        <v>E018</v>
      </c>
      <c r="V974" t="str">
        <f>IF(
ISNA(MATCH(V$1,Events!$A:$A,0)),
0,
VLOOKUP(
VLOOKUP($A974,'[4]OSMEC ID + EVENT'!$A:$I,4,FALSE),Events!$B:$D,3,FALSE))</f>
        <v>E019</v>
      </c>
      <c r="W974" t="str">
        <f>IF(
ISNA(MATCH(W$1,Events!$A:$A,0)),
0,
VLOOKUP(
VLOOKUP($A974,'[4]OSMEC ID + EVENT'!$A:$I,5,FALSE),Events!$B:$D,3,FALSE))</f>
        <v>E020</v>
      </c>
      <c r="X974" t="str">
        <f>IF(
ISNA(MATCH(X$1,Events!$A:$A,0)),
0,
VLOOKUP(
VLOOKUP($A974,'[4]OSMEC ID + EVENT'!$A:$I,6,FALSE),Events!$B:$D,3,FALSE))</f>
        <v>E021</v>
      </c>
      <c r="Y974" t="str">
        <f>IF(
ISNA(MATCH(Y$1,Events!$A:$A,0)),
0,
VLOOKUP(
VLOOKUP($A974,'[4]OSMEC ID + EVENT'!$A:$I,7,FALSE),Events!$B:$D,3,FALSE))</f>
        <v>E022</v>
      </c>
      <c r="Z974" t="str">
        <f>IF(
ISNA(MATCH(Z$1,Events!$A:$A,0)),
0,
VLOOKUP(
VLOOKUP($A974,'[4]OSMEC ID + EVENT'!$A:$I,8,FALSE),Events!$B:$D,3,FALSE))</f>
        <v>E023</v>
      </c>
      <c r="AA974" t="str">
        <f>IFERROR(
VLOOKUP(
VLOOKUP(A974,'[5]OSMEC ID + SUBJECT'!$A:$B,2,FALSE),Subjects!$B:$D,3,FALSE),"")</f>
        <v/>
      </c>
      <c r="AB974" t="str">
        <f>IFERROR(
VLOOKUP(
VLOOKUP(A974,'[6]OSMEC ID + SUBJECT'!$A:$B,2,FALSE),Subjects!B:D,3,FALSE),"")</f>
        <v/>
      </c>
      <c r="AC974" t="str">
        <f>IFERROR(
VLOOKUP(
VLOOKUP(A974,'[7]OSMEC-ID + SESSION'!$A:$B,2,FALSE),Subjects!$B:$D,3,FALSE),"")</f>
        <v/>
      </c>
      <c r="AD974" t="str">
        <f>IFERROR(
VLOOKUP(
VLOOKUP(A974,'[8]OSMEC ID + SESSION'!$A:$B,2,FALSE),Subjects!$B:$D,3,FALSE),"")</f>
        <v/>
      </c>
      <c r="AE974" s="12" t="str">
        <f>IFERROR(
VLOOKUP(
VLOOKUP(A974,'[9]OSMEC ID + SUBJECT'!$A:$B,2,FALSE),Subjects!$B:$D,3,FALSE),"")</f>
        <v/>
      </c>
      <c r="AF974" t="str">
        <f>IFERROR(
VLOOKUP(
VLOOKUP(A974,'[10]OSMEC ID + SESSION'!$A:$B,2,FALSE),Subjects!$B:$D,3),"")</f>
        <v/>
      </c>
    </row>
    <row r="975" spans="1:32" x14ac:dyDescent="0.75">
      <c r="A975" t="str">
        <f>Deligate_List!A978</f>
        <v>OSMEC-1284</v>
      </c>
      <c r="B975" t="str">
        <f>VLOOKUP(A975,Deligate_List!A:B,2,FALSE)</f>
        <v>TANGETI RAHUL</v>
      </c>
      <c r="C975" t="str">
        <f>IFERROR(
VLOOKUP(
VLOOKUP($A975,'[1]OSMEC ID + WORKSHOP'!$A:$B,2,FALSE),Workshop!A:C,3,FALSE),"")</f>
        <v/>
      </c>
      <c r="D975" t="str">
        <f>IF($D$1 =Events!$A$2,
VLOOKUP(
VLOOKUP($A975,'[2]OSMEC ID + EVENT'!$A:$E,2,FALSE),Events!$B:$D,3,FALSE))</f>
        <v>E001</v>
      </c>
      <c r="E975" t="str">
        <f>IF(E$1=Events!$A$3,
VLOOKUP(
VLOOKUP($A975,'[2]OSMEC ID + EVENT'!$A:$E,3,FALSE),Events!B:D,3,FALSE))</f>
        <v>E002</v>
      </c>
      <c r="F975" t="str">
        <f>IF($F$1=Events!$A$4,
VLOOKUP(
VLOOKUP($A977,'[2]OSMEC ID + EVENT'!$A:$E,4,FALSE),Events!B:D,3,FALSE),)</f>
        <v>E003</v>
      </c>
      <c r="G975" t="str">
        <f>IF($G$1=Events!$A$5,
VLOOKUP(
VLOOKUP($A977,'[2]OSMEC ID + EVENT'!$A:$E,5,FALSE),Events!$B:$D,3,FALSE),)</f>
        <v>E004</v>
      </c>
      <c r="H975" s="3" t="str">
        <f>IF($H$1= VLOOKUP($H$1,Events!$A:$D,1,FALSE),
VLOOKUP(
VLOOKUP(A975,'[3]OSMEC ID + EVENT'!$A:$M,2,FALSE),Events!B:D,3,FALSE),)</f>
        <v>E005</v>
      </c>
      <c r="I975" s="3" t="str">
        <f>IF(I$1= VLOOKUP(I$1,Events!$A:$D,1,FALSE),
VLOOKUP(
VLOOKUP($A975,'[3]OSMEC ID + EVENT'!$A:$M,3,FALSE),Events!$B:$D,3,FALSE),)</f>
        <v>E006</v>
      </c>
      <c r="J975" t="str">
        <f>IF(J$1= VLOOKUP(J$1,Events!$A:$D,1,FALSE),
VLOOKUP(
VLOOKUP($A975,'[3]OSMEC ID + EVENT'!$A:$M,4,FALSE),Events!$B:$D,3,FALSE),)</f>
        <v>E007</v>
      </c>
      <c r="K975" t="str">
        <f>IF(K$1= VLOOKUP(K$1,Events!$A:$D,1,FALSE),
VLOOKUP(
VLOOKUP($A975,'[3]OSMEC ID + EVENT'!$A:$M,5,FALSE),Events!$B:$D,3,FALSE),)</f>
        <v>E008</v>
      </c>
      <c r="L975" t="str">
        <f>IF(L$1= VLOOKUP(L$1,Events!$A:$D,1,FALSE),
VLOOKUP(
VLOOKUP($A975,'[3]OSMEC ID + EVENT'!$A:$M,6,FALSE),Events!$B:$D,3,FALSE),)</f>
        <v>E009</v>
      </c>
      <c r="M975" t="str">
        <f>IF(M$1= VLOOKUP(M$1,Events!$A:$D,1,FALSE),
VLOOKUP(
VLOOKUP($A975,'[3]OSMEC ID + EVENT'!$A:$M,7,FALSE),Events!$B:$D,3,FALSE),)</f>
        <v>E010</v>
      </c>
      <c r="N975" t="str">
        <f>IF(N$1= VLOOKUP(N$1,Events!$A:$D,1,FALSE),
VLOOKUP(
VLOOKUP($A975,'[3]OSMEC ID + EVENT'!$A:$M,8,FALSE),Events!$B:$D,3,FALSE),)</f>
        <v>E011</v>
      </c>
      <c r="O975" t="str">
        <f>IF(O$1= VLOOKUP(O$1,Events!$A:$D,1,FALSE),
VLOOKUP(
VLOOKUP($A975,'[3]OSMEC ID + EVENT'!$A:$M,9,FALSE),Events!$B:$D,3,FALSE),)</f>
        <v>E012</v>
      </c>
      <c r="P975" t="str">
        <f>IF(P$1= VLOOKUP(P$1,Events!$A:$D,1,FALSE),
VLOOKUP(
VLOOKUP($A975,'[3]OSMEC ID + EVENT'!$A:$M,10,FALSE),Events!$B:$D,3,FALSE),)</f>
        <v>E013</v>
      </c>
      <c r="Q975" t="str">
        <f>IF(Q$1= VLOOKUP(Q$1,Events!$A:$D,1,FALSE),
VLOOKUP(
VLOOKUP($A975,'[3]OSMEC ID + EVENT'!$A:$M,11,FALSE),Events!$B:$D,3,FALSE),)</f>
        <v>E014</v>
      </c>
      <c r="R975" t="str">
        <f>IF(R$1= VLOOKUP(R$1,Events!$A:$D,1,FALSE),
VLOOKUP(
VLOOKUP($A975,'[3]OSMEC ID + EVENT'!$A:$M,12,FALSE),Events!$B:$D,3,FALSE),)</f>
        <v>E015</v>
      </c>
      <c r="S975" t="str">
        <f>IF(S$1= VLOOKUP(S$1,Events!$A:$D,1,FALSE),
VLOOKUP(
VLOOKUP($A975,'[3]OSMEC ID + EVENT'!$A:$M,13,FALSE),Events!$B:$D,3,FALSE),)</f>
        <v>E016</v>
      </c>
      <c r="T975" t="str">
        <f>IF(
ISNA(MATCH(T$1,Events!$A:$A,0)),
0,
VLOOKUP(
VLOOKUP(A975,'[4]OSMEC ID + EVENT'!$A:$I,2,FALSE),Events!$B:$D,3,FALSE))</f>
        <v>E017</v>
      </c>
      <c r="U975" t="str">
        <f>IF(
ISNA(MATCH(U$1,Events!$A:$A,0)),
0,
VLOOKUP(
VLOOKUP($A975,'[4]OSMEC ID + EVENT'!$A:$I,3,FALSE),Events!$B:$D,3,FALSE))</f>
        <v>E018</v>
      </c>
      <c r="V975" t="str">
        <f>IF(
ISNA(MATCH(V$1,Events!$A:$A,0)),
0,
VLOOKUP(
VLOOKUP($A975,'[4]OSMEC ID + EVENT'!$A:$I,4,FALSE),Events!$B:$D,3,FALSE))</f>
        <v>E019</v>
      </c>
      <c r="W975" t="str">
        <f>IF(
ISNA(MATCH(W$1,Events!$A:$A,0)),
0,
VLOOKUP(
VLOOKUP($A975,'[4]OSMEC ID + EVENT'!$A:$I,5,FALSE),Events!$B:$D,3,FALSE))</f>
        <v>E020</v>
      </c>
      <c r="X975" t="str">
        <f>IF(
ISNA(MATCH(X$1,Events!$A:$A,0)),
0,
VLOOKUP(
VLOOKUP($A975,'[4]OSMEC ID + EVENT'!$A:$I,6,FALSE),Events!$B:$D,3,FALSE))</f>
        <v>E021</v>
      </c>
      <c r="Y975" t="str">
        <f>IF(
ISNA(MATCH(Y$1,Events!$A:$A,0)),
0,
VLOOKUP(
VLOOKUP($A975,'[4]OSMEC ID + EVENT'!$A:$I,7,FALSE),Events!$B:$D,3,FALSE))</f>
        <v>E022</v>
      </c>
      <c r="Z975" t="str">
        <f>IF(
ISNA(MATCH(Z$1,Events!$A:$A,0)),
0,
VLOOKUP(
VLOOKUP($A975,'[4]OSMEC ID + EVENT'!$A:$I,8,FALSE),Events!$B:$D,3,FALSE))</f>
        <v>E023</v>
      </c>
      <c r="AA975" t="str">
        <f>IFERROR(
VLOOKUP(
VLOOKUP(A975,'[5]OSMEC ID + SUBJECT'!$A:$B,2,FALSE),Subjects!$B:$D,3,FALSE),"")</f>
        <v/>
      </c>
      <c r="AB975" t="str">
        <f>IFERROR(
VLOOKUP(
VLOOKUP(A975,'[6]OSMEC ID + SUBJECT'!$A:$B,2,FALSE),Subjects!B:D,3,FALSE),"")</f>
        <v/>
      </c>
      <c r="AC975" t="str">
        <f>IFERROR(
VLOOKUP(
VLOOKUP(A975,'[7]OSMEC-ID + SESSION'!$A:$B,2,FALSE),Subjects!$B:$D,3,FALSE),"")</f>
        <v/>
      </c>
      <c r="AD975" t="str">
        <f>IFERROR(
VLOOKUP(
VLOOKUP(A975,'[8]OSMEC ID + SESSION'!$A:$B,2,FALSE),Subjects!$B:$D,3,FALSE),"")</f>
        <v/>
      </c>
      <c r="AE975" s="12" t="str">
        <f>IFERROR(
VLOOKUP(
VLOOKUP(A975,'[9]OSMEC ID + SUBJECT'!$A:$B,2,FALSE),Subjects!$B:$D,3,FALSE),"")</f>
        <v/>
      </c>
      <c r="AF975" t="str">
        <f>IFERROR(
VLOOKUP(
VLOOKUP(A975,'[10]OSMEC ID + SESSION'!$A:$B,2,FALSE),Subjects!$B:$D,3),"")</f>
        <v/>
      </c>
    </row>
    <row r="976" spans="1:32" x14ac:dyDescent="0.75">
      <c r="A976" t="str">
        <f>Deligate_List!A979</f>
        <v>OSMEC-1285</v>
      </c>
      <c r="B976" t="str">
        <f>VLOOKUP(A976,Deligate_List!A:B,2,FALSE)</f>
        <v>SHIFA HAMED</v>
      </c>
      <c r="C976" t="str">
        <f>IFERROR(
VLOOKUP(
VLOOKUP($A976,'[1]OSMEC ID + WORKSHOP'!$A:$B,2,FALSE),Workshop!A:C,3,FALSE),"")</f>
        <v/>
      </c>
      <c r="D976" t="str">
        <f>IF($D$1 =Events!$A$2,
VLOOKUP(
VLOOKUP($A976,'[2]OSMEC ID + EVENT'!$A:$E,2,FALSE),Events!$B:$D,3,FALSE))</f>
        <v>E001</v>
      </c>
      <c r="E976" t="str">
        <f>IF(E$1=Events!$A$3,
VLOOKUP(
VLOOKUP($A976,'[2]OSMEC ID + EVENT'!$A:$E,3,FALSE),Events!B:D,3,FALSE))</f>
        <v>E002</v>
      </c>
      <c r="F976" t="str">
        <f>IF($F$1=Events!$A$4,
VLOOKUP(
VLOOKUP($A978,'[2]OSMEC ID + EVENT'!$A:$E,4,FALSE),Events!B:D,3,FALSE),)</f>
        <v>E003</v>
      </c>
      <c r="G976" t="str">
        <f>IF($G$1=Events!$A$5,
VLOOKUP(
VLOOKUP($A978,'[2]OSMEC ID + EVENT'!$A:$E,5,FALSE),Events!$B:$D,3,FALSE),)</f>
        <v>E004</v>
      </c>
      <c r="H976" s="3" t="str">
        <f>IF($H$1= VLOOKUP($H$1,Events!$A:$D,1,FALSE),
VLOOKUP(
VLOOKUP(A976,'[3]OSMEC ID + EVENT'!$A:$M,2,FALSE),Events!B:D,3,FALSE),)</f>
        <v>E005</v>
      </c>
      <c r="I976" s="3" t="str">
        <f>IF(I$1= VLOOKUP(I$1,Events!$A:$D,1,FALSE),
VLOOKUP(
VLOOKUP($A976,'[3]OSMEC ID + EVENT'!$A:$M,3,FALSE),Events!$B:$D,3,FALSE),)</f>
        <v>E006</v>
      </c>
      <c r="J976" t="str">
        <f>IF(J$1= VLOOKUP(J$1,Events!$A:$D,1,FALSE),
VLOOKUP(
VLOOKUP($A976,'[3]OSMEC ID + EVENT'!$A:$M,4,FALSE),Events!$B:$D,3,FALSE),)</f>
        <v>E007</v>
      </c>
      <c r="K976" t="str">
        <f>IF(K$1= VLOOKUP(K$1,Events!$A:$D,1,FALSE),
VLOOKUP(
VLOOKUP($A976,'[3]OSMEC ID + EVENT'!$A:$M,5,FALSE),Events!$B:$D,3,FALSE),)</f>
        <v>E008</v>
      </c>
      <c r="L976" t="str">
        <f>IF(L$1= VLOOKUP(L$1,Events!$A:$D,1,FALSE),
VLOOKUP(
VLOOKUP($A976,'[3]OSMEC ID + EVENT'!$A:$M,6,FALSE),Events!$B:$D,3,FALSE),)</f>
        <v>E009</v>
      </c>
      <c r="M976" t="str">
        <f>IF(M$1= VLOOKUP(M$1,Events!$A:$D,1,FALSE),
VLOOKUP(
VLOOKUP($A976,'[3]OSMEC ID + EVENT'!$A:$M,7,FALSE),Events!$B:$D,3,FALSE),)</f>
        <v>E010</v>
      </c>
      <c r="N976" t="str">
        <f>IF(N$1= VLOOKUP(N$1,Events!$A:$D,1,FALSE),
VLOOKUP(
VLOOKUP($A976,'[3]OSMEC ID + EVENT'!$A:$M,8,FALSE),Events!$B:$D,3,FALSE),)</f>
        <v>E011</v>
      </c>
      <c r="O976" t="str">
        <f>IF(O$1= VLOOKUP(O$1,Events!$A:$D,1,FALSE),
VLOOKUP(
VLOOKUP($A976,'[3]OSMEC ID + EVENT'!$A:$M,9,FALSE),Events!$B:$D,3,FALSE),)</f>
        <v>E012</v>
      </c>
      <c r="P976" t="str">
        <f>IF(P$1= VLOOKUP(P$1,Events!$A:$D,1,FALSE),
VLOOKUP(
VLOOKUP($A976,'[3]OSMEC ID + EVENT'!$A:$M,10,FALSE),Events!$B:$D,3,FALSE),)</f>
        <v>E013</v>
      </c>
      <c r="Q976" t="str">
        <f>IF(Q$1= VLOOKUP(Q$1,Events!$A:$D,1,FALSE),
VLOOKUP(
VLOOKUP($A976,'[3]OSMEC ID + EVENT'!$A:$M,11,FALSE),Events!$B:$D,3,FALSE),)</f>
        <v>E014</v>
      </c>
      <c r="R976" t="str">
        <f>IF(R$1= VLOOKUP(R$1,Events!$A:$D,1,FALSE),
VLOOKUP(
VLOOKUP($A976,'[3]OSMEC ID + EVENT'!$A:$M,12,FALSE),Events!$B:$D,3,FALSE),)</f>
        <v>E015</v>
      </c>
      <c r="S976" t="str">
        <f>IF(S$1= VLOOKUP(S$1,Events!$A:$D,1,FALSE),
VLOOKUP(
VLOOKUP($A976,'[3]OSMEC ID + EVENT'!$A:$M,13,FALSE),Events!$B:$D,3,FALSE),)</f>
        <v>E016</v>
      </c>
      <c r="T976" t="str">
        <f>IF(
ISNA(MATCH(T$1,Events!$A:$A,0)),
0,
VLOOKUP(
VLOOKUP(A976,'[4]OSMEC ID + EVENT'!$A:$I,2,FALSE),Events!$B:$D,3,FALSE))</f>
        <v>E017</v>
      </c>
      <c r="U976" t="str">
        <f>IF(
ISNA(MATCH(U$1,Events!$A:$A,0)),
0,
VLOOKUP(
VLOOKUP($A976,'[4]OSMEC ID + EVENT'!$A:$I,3,FALSE),Events!$B:$D,3,FALSE))</f>
        <v>E018</v>
      </c>
      <c r="V976" t="str">
        <f>IF(
ISNA(MATCH(V$1,Events!$A:$A,0)),
0,
VLOOKUP(
VLOOKUP($A976,'[4]OSMEC ID + EVENT'!$A:$I,4,FALSE),Events!$B:$D,3,FALSE))</f>
        <v>E019</v>
      </c>
      <c r="W976" t="str">
        <f>IF(
ISNA(MATCH(W$1,Events!$A:$A,0)),
0,
VLOOKUP(
VLOOKUP($A976,'[4]OSMEC ID + EVENT'!$A:$I,5,FALSE),Events!$B:$D,3,FALSE))</f>
        <v>E020</v>
      </c>
      <c r="X976" t="str">
        <f>IF(
ISNA(MATCH(X$1,Events!$A:$A,0)),
0,
VLOOKUP(
VLOOKUP($A976,'[4]OSMEC ID + EVENT'!$A:$I,6,FALSE),Events!$B:$D,3,FALSE))</f>
        <v>E021</v>
      </c>
      <c r="Y976" t="str">
        <f>IF(
ISNA(MATCH(Y$1,Events!$A:$A,0)),
0,
VLOOKUP(
VLOOKUP($A976,'[4]OSMEC ID + EVENT'!$A:$I,7,FALSE),Events!$B:$D,3,FALSE))</f>
        <v>E022</v>
      </c>
      <c r="Z976" t="str">
        <f>IF(
ISNA(MATCH(Z$1,Events!$A:$A,0)),
0,
VLOOKUP(
VLOOKUP($A976,'[4]OSMEC ID + EVENT'!$A:$I,8,FALSE),Events!$B:$D,3,FALSE))</f>
        <v>E023</v>
      </c>
      <c r="AA976" t="str">
        <f>IFERROR(
VLOOKUP(
VLOOKUP(A976,'[5]OSMEC ID + SUBJECT'!$A:$B,2,FALSE),Subjects!$B:$D,3,FALSE),"")</f>
        <v/>
      </c>
      <c r="AB976" t="str">
        <f>IFERROR(
VLOOKUP(
VLOOKUP(A976,'[6]OSMEC ID + SUBJECT'!$A:$B,2,FALSE),Subjects!B:D,3,FALSE),"")</f>
        <v/>
      </c>
      <c r="AC976" t="str">
        <f>IFERROR(
VLOOKUP(
VLOOKUP(A976,'[7]OSMEC-ID + SESSION'!$A:$B,2,FALSE),Subjects!$B:$D,3,FALSE),"")</f>
        <v/>
      </c>
      <c r="AD976" t="str">
        <f>IFERROR(
VLOOKUP(
VLOOKUP(A976,'[8]OSMEC ID + SESSION'!$A:$B,2,FALSE),Subjects!$B:$D,3,FALSE),"")</f>
        <v/>
      </c>
      <c r="AE976" s="12" t="str">
        <f>IFERROR(
VLOOKUP(
VLOOKUP(A976,'[9]OSMEC ID + SUBJECT'!$A:$B,2,FALSE),Subjects!$B:$D,3,FALSE),"")</f>
        <v/>
      </c>
      <c r="AF976" t="str">
        <f>IFERROR(
VLOOKUP(
VLOOKUP(A976,'[10]OSMEC ID + SESSION'!$A:$B,2,FALSE),Subjects!$B:$D,3),"")</f>
        <v/>
      </c>
    </row>
    <row r="977" spans="1:32" x14ac:dyDescent="0.75">
      <c r="A977" t="str">
        <f>Deligate_List!A980</f>
        <v>OSMEC-1287</v>
      </c>
      <c r="B977" t="str">
        <f>VLOOKUP(A977,Deligate_List!A:B,2,FALSE)</f>
        <v>VEMULA SRIHITHA</v>
      </c>
      <c r="C977" t="str">
        <f>IFERROR(
VLOOKUP(
VLOOKUP($A977,'[1]OSMEC ID + WORKSHOP'!$A:$B,2,FALSE),Workshop!A:C,3,FALSE),"")</f>
        <v/>
      </c>
      <c r="D977" t="str">
        <f>IF($D$1 =Events!$A$2,
VLOOKUP(
VLOOKUP($A977,'[2]OSMEC ID + EVENT'!$A:$E,2,FALSE),Events!$B:$D,3,FALSE))</f>
        <v>E001</v>
      </c>
      <c r="E977" t="str">
        <f>IF(E$1=Events!$A$3,
VLOOKUP(
VLOOKUP($A977,'[2]OSMEC ID + EVENT'!$A:$E,3,FALSE),Events!B:D,3,FALSE))</f>
        <v>E002</v>
      </c>
      <c r="F977" t="str">
        <f>IF($F$1=Events!$A$4,
VLOOKUP(
VLOOKUP($A979,'[2]OSMEC ID + EVENT'!$A:$E,4,FALSE),Events!B:D,3,FALSE),)</f>
        <v>E003</v>
      </c>
      <c r="G977" t="str">
        <f>IF($G$1=Events!$A$5,
VLOOKUP(
VLOOKUP($A979,'[2]OSMEC ID + EVENT'!$A:$E,5,FALSE),Events!$B:$D,3,FALSE),)</f>
        <v>E004</v>
      </c>
      <c r="H977" s="3" t="str">
        <f>IF($H$1= VLOOKUP($H$1,Events!$A:$D,1,FALSE),
VLOOKUP(
VLOOKUP(A977,'[3]OSMEC ID + EVENT'!$A:$M,2,FALSE),Events!B:D,3,FALSE),)</f>
        <v>E005</v>
      </c>
      <c r="I977" s="3" t="str">
        <f>IF(I$1= VLOOKUP(I$1,Events!$A:$D,1,FALSE),
VLOOKUP(
VLOOKUP($A977,'[3]OSMEC ID + EVENT'!$A:$M,3,FALSE),Events!$B:$D,3,FALSE),)</f>
        <v>E006</v>
      </c>
      <c r="J977" t="str">
        <f>IF(J$1= VLOOKUP(J$1,Events!$A:$D,1,FALSE),
VLOOKUP(
VLOOKUP($A977,'[3]OSMEC ID + EVENT'!$A:$M,4,FALSE),Events!$B:$D,3,FALSE),)</f>
        <v>E007</v>
      </c>
      <c r="K977" t="str">
        <f>IF(K$1= VLOOKUP(K$1,Events!$A:$D,1,FALSE),
VLOOKUP(
VLOOKUP($A977,'[3]OSMEC ID + EVENT'!$A:$M,5,FALSE),Events!$B:$D,3,FALSE),)</f>
        <v>E008</v>
      </c>
      <c r="L977" t="str">
        <f>IF(L$1= VLOOKUP(L$1,Events!$A:$D,1,FALSE),
VLOOKUP(
VLOOKUP($A977,'[3]OSMEC ID + EVENT'!$A:$M,6,FALSE),Events!$B:$D,3,FALSE),)</f>
        <v>E009</v>
      </c>
      <c r="M977" t="str">
        <f>IF(M$1= VLOOKUP(M$1,Events!$A:$D,1,FALSE),
VLOOKUP(
VLOOKUP($A977,'[3]OSMEC ID + EVENT'!$A:$M,7,FALSE),Events!$B:$D,3,FALSE),)</f>
        <v>E010</v>
      </c>
      <c r="N977" t="str">
        <f>IF(N$1= VLOOKUP(N$1,Events!$A:$D,1,FALSE),
VLOOKUP(
VLOOKUP($A977,'[3]OSMEC ID + EVENT'!$A:$M,8,FALSE),Events!$B:$D,3,FALSE),)</f>
        <v>E011</v>
      </c>
      <c r="O977" t="str">
        <f>IF(O$1= VLOOKUP(O$1,Events!$A:$D,1,FALSE),
VLOOKUP(
VLOOKUP($A977,'[3]OSMEC ID + EVENT'!$A:$M,9,FALSE),Events!$B:$D,3,FALSE),)</f>
        <v>E012</v>
      </c>
      <c r="P977" t="str">
        <f>IF(P$1= VLOOKUP(P$1,Events!$A:$D,1,FALSE),
VLOOKUP(
VLOOKUP($A977,'[3]OSMEC ID + EVENT'!$A:$M,10,FALSE),Events!$B:$D,3,FALSE),)</f>
        <v>E013</v>
      </c>
      <c r="Q977" t="str">
        <f>IF(Q$1= VLOOKUP(Q$1,Events!$A:$D,1,FALSE),
VLOOKUP(
VLOOKUP($A977,'[3]OSMEC ID + EVENT'!$A:$M,11,FALSE),Events!$B:$D,3,FALSE),)</f>
        <v>E014</v>
      </c>
      <c r="R977" t="str">
        <f>IF(R$1= VLOOKUP(R$1,Events!$A:$D,1,FALSE),
VLOOKUP(
VLOOKUP($A977,'[3]OSMEC ID + EVENT'!$A:$M,12,FALSE),Events!$B:$D,3,FALSE),)</f>
        <v>E015</v>
      </c>
      <c r="S977" t="str">
        <f>IF(S$1= VLOOKUP(S$1,Events!$A:$D,1,FALSE),
VLOOKUP(
VLOOKUP($A977,'[3]OSMEC ID + EVENT'!$A:$M,13,FALSE),Events!$B:$D,3,FALSE),)</f>
        <v>E016</v>
      </c>
      <c r="T977" t="str">
        <f>IF(
ISNA(MATCH(T$1,Events!$A:$A,0)),
0,
VLOOKUP(
VLOOKUP(A977,'[4]OSMEC ID + EVENT'!$A:$I,2,FALSE),Events!$B:$D,3,FALSE))</f>
        <v>E017</v>
      </c>
      <c r="U977" t="str">
        <f>IF(
ISNA(MATCH(U$1,Events!$A:$A,0)),
0,
VLOOKUP(
VLOOKUP($A977,'[4]OSMEC ID + EVENT'!$A:$I,3,FALSE),Events!$B:$D,3,FALSE))</f>
        <v>E018</v>
      </c>
      <c r="V977" t="str">
        <f>IF(
ISNA(MATCH(V$1,Events!$A:$A,0)),
0,
VLOOKUP(
VLOOKUP($A977,'[4]OSMEC ID + EVENT'!$A:$I,4,FALSE),Events!$B:$D,3,FALSE))</f>
        <v>E019</v>
      </c>
      <c r="W977" t="str">
        <f>IF(
ISNA(MATCH(W$1,Events!$A:$A,0)),
0,
VLOOKUP(
VLOOKUP($A977,'[4]OSMEC ID + EVENT'!$A:$I,5,FALSE),Events!$B:$D,3,FALSE))</f>
        <v>E020</v>
      </c>
      <c r="X977" t="str">
        <f>IF(
ISNA(MATCH(X$1,Events!$A:$A,0)),
0,
VLOOKUP(
VLOOKUP($A977,'[4]OSMEC ID + EVENT'!$A:$I,6,FALSE),Events!$B:$D,3,FALSE))</f>
        <v>E021</v>
      </c>
      <c r="Y977" t="str">
        <f>IF(
ISNA(MATCH(Y$1,Events!$A:$A,0)),
0,
VLOOKUP(
VLOOKUP($A977,'[4]OSMEC ID + EVENT'!$A:$I,7,FALSE),Events!$B:$D,3,FALSE))</f>
        <v>E022</v>
      </c>
      <c r="Z977" t="str">
        <f>IF(
ISNA(MATCH(Z$1,Events!$A:$A,0)),
0,
VLOOKUP(
VLOOKUP($A977,'[4]OSMEC ID + EVENT'!$A:$I,8,FALSE),Events!$B:$D,3,FALSE))</f>
        <v>E023</v>
      </c>
      <c r="AA977" t="str">
        <f>IFERROR(
VLOOKUP(
VLOOKUP(A977,'[5]OSMEC ID + SUBJECT'!$A:$B,2,FALSE),Subjects!$B:$D,3,FALSE),"")</f>
        <v/>
      </c>
      <c r="AB977" t="str">
        <f>IFERROR(
VLOOKUP(
VLOOKUP(A977,'[6]OSMEC ID + SUBJECT'!$A:$B,2,FALSE),Subjects!B:D,3,FALSE),"")</f>
        <v/>
      </c>
      <c r="AC977" t="str">
        <f>IFERROR(
VLOOKUP(
VLOOKUP(A977,'[7]OSMEC-ID + SESSION'!$A:$B,2,FALSE),Subjects!$B:$D,3,FALSE),"")</f>
        <v/>
      </c>
      <c r="AD977" t="str">
        <f>IFERROR(
VLOOKUP(
VLOOKUP(A977,'[8]OSMEC ID + SESSION'!$A:$B,2,FALSE),Subjects!$B:$D,3,FALSE),"")</f>
        <v/>
      </c>
      <c r="AE977" s="12" t="str">
        <f>IFERROR(
VLOOKUP(
VLOOKUP(A977,'[9]OSMEC ID + SUBJECT'!$A:$B,2,FALSE),Subjects!$B:$D,3,FALSE),"")</f>
        <v/>
      </c>
      <c r="AF977" t="str">
        <f>IFERROR(
VLOOKUP(
VLOOKUP(A977,'[10]OSMEC ID + SESSION'!$A:$B,2,FALSE),Subjects!$B:$D,3),"")</f>
        <v/>
      </c>
    </row>
    <row r="978" spans="1:32" x14ac:dyDescent="0.75">
      <c r="A978" t="str">
        <f>Deligate_List!A981</f>
        <v>OSMEC-1295</v>
      </c>
      <c r="B978" t="str">
        <f>VLOOKUP(A978,Deligate_List!A:B,2,FALSE)</f>
        <v>AKULA KARUNYA</v>
      </c>
      <c r="C978" t="str">
        <f>IFERROR(
VLOOKUP(
VLOOKUP($A978,'[1]OSMEC ID + WORKSHOP'!$A:$B,2,FALSE),Workshop!A:C,3,FALSE),"")</f>
        <v>W008</v>
      </c>
      <c r="D978" t="str">
        <f>IF($D$1 =Events!$A$2,
VLOOKUP(
VLOOKUP($A978,'[2]OSMEC ID + EVENT'!$A:$E,2,FALSE),Events!$B:$D,3,FALSE))</f>
        <v>E001</v>
      </c>
      <c r="E978" t="str">
        <f>IF(E$1=Events!$A$3,
VLOOKUP(
VLOOKUP($A978,'[2]OSMEC ID + EVENT'!$A:$E,3,FALSE),Events!B:D,3,FALSE))</f>
        <v>E002</v>
      </c>
      <c r="F978" t="str">
        <f>IF($F$1=Events!$A$4,
VLOOKUP(
VLOOKUP($A980,'[2]OSMEC ID + EVENT'!$A:$E,4,FALSE),Events!B:D,3,FALSE),)</f>
        <v>E003</v>
      </c>
      <c r="G978" t="str">
        <f>IF($G$1=Events!$A$5,
VLOOKUP(
VLOOKUP($A980,'[2]OSMEC ID + EVENT'!$A:$E,5,FALSE),Events!$B:$D,3,FALSE),)</f>
        <v>E004</v>
      </c>
      <c r="H978" s="3" t="str">
        <f>IF($H$1= VLOOKUP($H$1,Events!$A:$D,1,FALSE),
VLOOKUP(
VLOOKUP(A978,'[3]OSMEC ID + EVENT'!$A:$M,2,FALSE),Events!B:D,3,FALSE),)</f>
        <v>E005</v>
      </c>
      <c r="I978" s="3" t="str">
        <f>IF(I$1= VLOOKUP(I$1,Events!$A:$D,1,FALSE),
VLOOKUP(
VLOOKUP($A978,'[3]OSMEC ID + EVENT'!$A:$M,3,FALSE),Events!$B:$D,3,FALSE),)</f>
        <v>E006</v>
      </c>
      <c r="J978" t="str">
        <f>IF(J$1= VLOOKUP(J$1,Events!$A:$D,1,FALSE),
VLOOKUP(
VLOOKUP($A978,'[3]OSMEC ID + EVENT'!$A:$M,4,FALSE),Events!$B:$D,3,FALSE),)</f>
        <v>E007</v>
      </c>
      <c r="K978" t="str">
        <f>IF(K$1= VLOOKUP(K$1,Events!$A:$D,1,FALSE),
VLOOKUP(
VLOOKUP($A978,'[3]OSMEC ID + EVENT'!$A:$M,5,FALSE),Events!$B:$D,3,FALSE),)</f>
        <v>E008</v>
      </c>
      <c r="L978" t="str">
        <f>IF(L$1= VLOOKUP(L$1,Events!$A:$D,1,FALSE),
VLOOKUP(
VLOOKUP($A978,'[3]OSMEC ID + EVENT'!$A:$M,6,FALSE),Events!$B:$D,3,FALSE),)</f>
        <v>E009</v>
      </c>
      <c r="M978" t="str">
        <f>IF(M$1= VLOOKUP(M$1,Events!$A:$D,1,FALSE),
VLOOKUP(
VLOOKUP($A978,'[3]OSMEC ID + EVENT'!$A:$M,7,FALSE),Events!$B:$D,3,FALSE),)</f>
        <v>E010</v>
      </c>
      <c r="N978" t="str">
        <f>IF(N$1= VLOOKUP(N$1,Events!$A:$D,1,FALSE),
VLOOKUP(
VLOOKUP($A978,'[3]OSMEC ID + EVENT'!$A:$M,8,FALSE),Events!$B:$D,3,FALSE),)</f>
        <v>E011</v>
      </c>
      <c r="O978" t="str">
        <f>IF(O$1= VLOOKUP(O$1,Events!$A:$D,1,FALSE),
VLOOKUP(
VLOOKUP($A978,'[3]OSMEC ID + EVENT'!$A:$M,9,FALSE),Events!$B:$D,3,FALSE),)</f>
        <v>E012</v>
      </c>
      <c r="P978" t="str">
        <f>IF(P$1= VLOOKUP(P$1,Events!$A:$D,1,FALSE),
VLOOKUP(
VLOOKUP($A978,'[3]OSMEC ID + EVENT'!$A:$M,10,FALSE),Events!$B:$D,3,FALSE),)</f>
        <v>E013</v>
      </c>
      <c r="Q978" t="str">
        <f>IF(Q$1= VLOOKUP(Q$1,Events!$A:$D,1,FALSE),
VLOOKUP(
VLOOKUP($A978,'[3]OSMEC ID + EVENT'!$A:$M,11,FALSE),Events!$B:$D,3,FALSE),)</f>
        <v>E014</v>
      </c>
      <c r="R978" t="str">
        <f>IF(R$1= VLOOKUP(R$1,Events!$A:$D,1,FALSE),
VLOOKUP(
VLOOKUP($A978,'[3]OSMEC ID + EVENT'!$A:$M,12,FALSE),Events!$B:$D,3,FALSE),)</f>
        <v>E015</v>
      </c>
      <c r="S978" t="str">
        <f>IF(S$1= VLOOKUP(S$1,Events!$A:$D,1,FALSE),
VLOOKUP(
VLOOKUP($A978,'[3]OSMEC ID + EVENT'!$A:$M,13,FALSE),Events!$B:$D,3,FALSE),)</f>
        <v>E016</v>
      </c>
      <c r="T978" t="str">
        <f>IF(
ISNA(MATCH(T$1,Events!$A:$A,0)),
0,
VLOOKUP(
VLOOKUP(A978,'[4]OSMEC ID + EVENT'!$A:$I,2,FALSE),Events!$B:$D,3,FALSE))</f>
        <v>E017</v>
      </c>
      <c r="U978" t="str">
        <f>IF(
ISNA(MATCH(U$1,Events!$A:$A,0)),
0,
VLOOKUP(
VLOOKUP($A978,'[4]OSMEC ID + EVENT'!$A:$I,3,FALSE),Events!$B:$D,3,FALSE))</f>
        <v>E018</v>
      </c>
      <c r="V978" t="str">
        <f>IF(
ISNA(MATCH(V$1,Events!$A:$A,0)),
0,
VLOOKUP(
VLOOKUP($A978,'[4]OSMEC ID + EVENT'!$A:$I,4,FALSE),Events!$B:$D,3,FALSE))</f>
        <v>E019</v>
      </c>
      <c r="W978" t="str">
        <f>IF(
ISNA(MATCH(W$1,Events!$A:$A,0)),
0,
VLOOKUP(
VLOOKUP($A978,'[4]OSMEC ID + EVENT'!$A:$I,5,FALSE),Events!$B:$D,3,FALSE))</f>
        <v>E020</v>
      </c>
      <c r="X978" t="str">
        <f>IF(
ISNA(MATCH(X$1,Events!$A:$A,0)),
0,
VLOOKUP(
VLOOKUP($A978,'[4]OSMEC ID + EVENT'!$A:$I,6,FALSE),Events!$B:$D,3,FALSE))</f>
        <v>E021</v>
      </c>
      <c r="Y978" t="str">
        <f>IF(
ISNA(MATCH(Y$1,Events!$A:$A,0)),
0,
VLOOKUP(
VLOOKUP($A978,'[4]OSMEC ID + EVENT'!$A:$I,7,FALSE),Events!$B:$D,3,FALSE))</f>
        <v>E022</v>
      </c>
      <c r="Z978" t="str">
        <f>IF(
ISNA(MATCH(Z$1,Events!$A:$A,0)),
0,
VLOOKUP(
VLOOKUP($A978,'[4]OSMEC ID + EVENT'!$A:$I,8,FALSE),Events!$B:$D,3,FALSE))</f>
        <v>E023</v>
      </c>
      <c r="AA978" t="str">
        <f>IFERROR(
VLOOKUP(
VLOOKUP(A978,'[5]OSMEC ID + SUBJECT'!$A:$B,2,FALSE),Subjects!$B:$D,3,FALSE),"")</f>
        <v/>
      </c>
      <c r="AB978" t="str">
        <f>IFERROR(
VLOOKUP(
VLOOKUP(A978,'[6]OSMEC ID + SUBJECT'!$A:$B,2,FALSE),Subjects!B:D,3,FALSE),"")</f>
        <v/>
      </c>
      <c r="AC978" t="str">
        <f>IFERROR(
VLOOKUP(
VLOOKUP(A978,'[7]OSMEC-ID + SESSION'!$A:$B,2,FALSE),Subjects!$B:$D,3,FALSE),"")</f>
        <v/>
      </c>
      <c r="AD978" t="str">
        <f>IFERROR(
VLOOKUP(
VLOOKUP(A978,'[8]OSMEC ID + SESSION'!$A:$B,2,FALSE),Subjects!$B:$D,3,FALSE),"")</f>
        <v/>
      </c>
      <c r="AE978" s="12" t="str">
        <f>IFERROR(
VLOOKUP(
VLOOKUP(A978,'[9]OSMEC ID + SUBJECT'!$A:$B,2,FALSE),Subjects!$B:$D,3,FALSE),"")</f>
        <v/>
      </c>
      <c r="AF978" t="str">
        <f>IFERROR(
VLOOKUP(
VLOOKUP(A978,'[10]OSMEC ID + SESSION'!$A:$B,2,FALSE),Subjects!$B:$D,3),"")</f>
        <v/>
      </c>
    </row>
    <row r="979" spans="1:32" x14ac:dyDescent="0.75">
      <c r="A979" t="str">
        <f>Deligate_List!A982</f>
        <v>OSMEC-1289</v>
      </c>
      <c r="B979" t="str">
        <f>VLOOKUP(A979,Deligate_List!A:B,2,FALSE)</f>
        <v>AKSHAY K</v>
      </c>
      <c r="C979" t="str">
        <f>IFERROR(
VLOOKUP(
VLOOKUP($A979,'[1]OSMEC ID + WORKSHOP'!$A:$B,2,FALSE),Workshop!A:C,3,FALSE),"")</f>
        <v/>
      </c>
      <c r="D979" t="str">
        <f>IF($D$1 =Events!$A$2,
VLOOKUP(
VLOOKUP($A979,'[2]OSMEC ID + EVENT'!$A:$E,2,FALSE),Events!$B:$D,3,FALSE))</f>
        <v>E001</v>
      </c>
      <c r="E979" t="str">
        <f>IF(E$1=Events!$A$3,
VLOOKUP(
VLOOKUP($A979,'[2]OSMEC ID + EVENT'!$A:$E,3,FALSE),Events!B:D,3,FALSE))</f>
        <v>E002</v>
      </c>
      <c r="F979" t="str">
        <f>IF($F$1=Events!$A$4,
VLOOKUP(
VLOOKUP($A981,'[2]OSMEC ID + EVENT'!$A:$E,4,FALSE),Events!B:D,3,FALSE),)</f>
        <v>E003</v>
      </c>
      <c r="G979" t="str">
        <f>IF($G$1=Events!$A$5,
VLOOKUP(
VLOOKUP($A981,'[2]OSMEC ID + EVENT'!$A:$E,5,FALSE),Events!$B:$D,3,FALSE),)</f>
        <v>E004</v>
      </c>
      <c r="H979" s="3" t="str">
        <f>IF($H$1= VLOOKUP($H$1,Events!$A:$D,1,FALSE),
VLOOKUP(
VLOOKUP(A979,'[3]OSMEC ID + EVENT'!$A:$M,2,FALSE),Events!B:D,3,FALSE),)</f>
        <v>E005</v>
      </c>
      <c r="I979" s="3" t="str">
        <f>IF(I$1= VLOOKUP(I$1,Events!$A:$D,1,FALSE),
VLOOKUP(
VLOOKUP($A979,'[3]OSMEC ID + EVENT'!$A:$M,3,FALSE),Events!$B:$D,3,FALSE),)</f>
        <v>E006</v>
      </c>
      <c r="J979" t="str">
        <f>IF(J$1= VLOOKUP(J$1,Events!$A:$D,1,FALSE),
VLOOKUP(
VLOOKUP($A979,'[3]OSMEC ID + EVENT'!$A:$M,4,FALSE),Events!$B:$D,3,FALSE),)</f>
        <v>E007</v>
      </c>
      <c r="K979" t="str">
        <f>IF(K$1= VLOOKUP(K$1,Events!$A:$D,1,FALSE),
VLOOKUP(
VLOOKUP($A979,'[3]OSMEC ID + EVENT'!$A:$M,5,FALSE),Events!$B:$D,3,FALSE),)</f>
        <v>E008</v>
      </c>
      <c r="L979" t="str">
        <f>IF(L$1= VLOOKUP(L$1,Events!$A:$D,1,FALSE),
VLOOKUP(
VLOOKUP($A979,'[3]OSMEC ID + EVENT'!$A:$M,6,FALSE),Events!$B:$D,3,FALSE),)</f>
        <v>E009</v>
      </c>
      <c r="M979" t="str">
        <f>IF(M$1= VLOOKUP(M$1,Events!$A:$D,1,FALSE),
VLOOKUP(
VLOOKUP($A979,'[3]OSMEC ID + EVENT'!$A:$M,7,FALSE),Events!$B:$D,3,FALSE),)</f>
        <v>E010</v>
      </c>
      <c r="N979" t="str">
        <f>IF(N$1= VLOOKUP(N$1,Events!$A:$D,1,FALSE),
VLOOKUP(
VLOOKUP($A979,'[3]OSMEC ID + EVENT'!$A:$M,8,FALSE),Events!$B:$D,3,FALSE),)</f>
        <v>E011</v>
      </c>
      <c r="O979" t="str">
        <f>IF(O$1= VLOOKUP(O$1,Events!$A:$D,1,FALSE),
VLOOKUP(
VLOOKUP($A979,'[3]OSMEC ID + EVENT'!$A:$M,9,FALSE),Events!$B:$D,3,FALSE),)</f>
        <v>E012</v>
      </c>
      <c r="P979" t="str">
        <f>IF(P$1= VLOOKUP(P$1,Events!$A:$D,1,FALSE),
VLOOKUP(
VLOOKUP($A979,'[3]OSMEC ID + EVENT'!$A:$M,10,FALSE),Events!$B:$D,3,FALSE),)</f>
        <v>E013</v>
      </c>
      <c r="Q979" t="str">
        <f>IF(Q$1= VLOOKUP(Q$1,Events!$A:$D,1,FALSE),
VLOOKUP(
VLOOKUP($A979,'[3]OSMEC ID + EVENT'!$A:$M,11,FALSE),Events!$B:$D,3,FALSE),)</f>
        <v>E014</v>
      </c>
      <c r="R979" t="str">
        <f>IF(R$1= VLOOKUP(R$1,Events!$A:$D,1,FALSE),
VLOOKUP(
VLOOKUP($A979,'[3]OSMEC ID + EVENT'!$A:$M,12,FALSE),Events!$B:$D,3,FALSE),)</f>
        <v>E015</v>
      </c>
      <c r="S979" t="str">
        <f>IF(S$1= VLOOKUP(S$1,Events!$A:$D,1,FALSE),
VLOOKUP(
VLOOKUP($A979,'[3]OSMEC ID + EVENT'!$A:$M,13,FALSE),Events!$B:$D,3,FALSE),)</f>
        <v>E016</v>
      </c>
      <c r="T979" t="str">
        <f>IF(
ISNA(MATCH(T$1,Events!$A:$A,0)),
0,
VLOOKUP(
VLOOKUP(A979,'[4]OSMEC ID + EVENT'!$A:$I,2,FALSE),Events!$B:$D,3,FALSE))</f>
        <v>E017</v>
      </c>
      <c r="U979" t="str">
        <f>IF(
ISNA(MATCH(U$1,Events!$A:$A,0)),
0,
VLOOKUP(
VLOOKUP($A979,'[4]OSMEC ID + EVENT'!$A:$I,3,FALSE),Events!$B:$D,3,FALSE))</f>
        <v>E018</v>
      </c>
      <c r="V979" t="str">
        <f>IF(
ISNA(MATCH(V$1,Events!$A:$A,0)),
0,
VLOOKUP(
VLOOKUP($A979,'[4]OSMEC ID + EVENT'!$A:$I,4,FALSE),Events!$B:$D,3,FALSE))</f>
        <v>E019</v>
      </c>
      <c r="W979" t="str">
        <f>IF(
ISNA(MATCH(W$1,Events!$A:$A,0)),
0,
VLOOKUP(
VLOOKUP($A979,'[4]OSMEC ID + EVENT'!$A:$I,5,FALSE),Events!$B:$D,3,FALSE))</f>
        <v>E020</v>
      </c>
      <c r="X979" t="str">
        <f>IF(
ISNA(MATCH(X$1,Events!$A:$A,0)),
0,
VLOOKUP(
VLOOKUP($A979,'[4]OSMEC ID + EVENT'!$A:$I,6,FALSE),Events!$B:$D,3,FALSE))</f>
        <v>E021</v>
      </c>
      <c r="Y979" t="str">
        <f>IF(
ISNA(MATCH(Y$1,Events!$A:$A,0)),
0,
VLOOKUP(
VLOOKUP($A979,'[4]OSMEC ID + EVENT'!$A:$I,7,FALSE),Events!$B:$D,3,FALSE))</f>
        <v>E022</v>
      </c>
      <c r="Z979" t="str">
        <f>IF(
ISNA(MATCH(Z$1,Events!$A:$A,0)),
0,
VLOOKUP(
VLOOKUP($A979,'[4]OSMEC ID + EVENT'!$A:$I,8,FALSE),Events!$B:$D,3,FALSE))</f>
        <v>E023</v>
      </c>
      <c r="AA979" t="str">
        <f>IFERROR(
VLOOKUP(
VLOOKUP(A979,'[5]OSMEC ID + SUBJECT'!$A:$B,2,FALSE),Subjects!$B:$D,3,FALSE),"")</f>
        <v/>
      </c>
      <c r="AB979" t="str">
        <f>IFERROR(
VLOOKUP(
VLOOKUP(A979,'[6]OSMEC ID + SUBJECT'!$A:$B,2,FALSE),Subjects!B:D,3,FALSE),"")</f>
        <v/>
      </c>
      <c r="AC979" t="str">
        <f>IFERROR(
VLOOKUP(
VLOOKUP(A979,'[7]OSMEC-ID + SESSION'!$A:$B,2,FALSE),Subjects!$B:$D,3,FALSE),"")</f>
        <v/>
      </c>
      <c r="AD979" t="str">
        <f>IFERROR(
VLOOKUP(
VLOOKUP(A979,'[8]OSMEC ID + SESSION'!$A:$B,2,FALSE),Subjects!$B:$D,3,FALSE),"")</f>
        <v/>
      </c>
      <c r="AE979" s="12" t="str">
        <f>IFERROR(
VLOOKUP(
VLOOKUP(A979,'[9]OSMEC ID + SUBJECT'!$A:$B,2,FALSE),Subjects!$B:$D,3,FALSE),"")</f>
        <v/>
      </c>
      <c r="AF979" t="str">
        <f>IFERROR(
VLOOKUP(
VLOOKUP(A979,'[10]OSMEC ID + SESSION'!$A:$B,2,FALSE),Subjects!$B:$D,3),"")</f>
        <v/>
      </c>
    </row>
    <row r="980" spans="1:32" x14ac:dyDescent="0.75">
      <c r="A980" t="str">
        <f>Deligate_List!A983</f>
        <v>OSMEC-1290</v>
      </c>
      <c r="B980" t="str">
        <f>VLOOKUP(A980,Deligate_List!A:B,2,FALSE)</f>
        <v>JAMPULA JAYASHANKAR</v>
      </c>
      <c r="C980" t="str">
        <f>IFERROR(
VLOOKUP(
VLOOKUP($A980,'[1]OSMEC ID + WORKSHOP'!$A:$B,2,FALSE),Workshop!A:C,3,FALSE),"")</f>
        <v/>
      </c>
      <c r="D980" t="str">
        <f>IF($D$1 =Events!$A$2,
VLOOKUP(
VLOOKUP($A980,'[2]OSMEC ID + EVENT'!$A:$E,2,FALSE),Events!$B:$D,3,FALSE))</f>
        <v>E001</v>
      </c>
      <c r="E980" t="str">
        <f>IF(E$1=Events!$A$3,
VLOOKUP(
VLOOKUP($A980,'[2]OSMEC ID + EVENT'!$A:$E,3,FALSE),Events!B:D,3,FALSE))</f>
        <v>E002</v>
      </c>
      <c r="F980" t="str">
        <f>IF($F$1=Events!$A$4,
VLOOKUP(
VLOOKUP($A982,'[2]OSMEC ID + EVENT'!$A:$E,4,FALSE),Events!B:D,3,FALSE),)</f>
        <v>E003</v>
      </c>
      <c r="G980" t="str">
        <f>IF($G$1=Events!$A$5,
VLOOKUP(
VLOOKUP($A982,'[2]OSMEC ID + EVENT'!$A:$E,5,FALSE),Events!$B:$D,3,FALSE),)</f>
        <v>E004</v>
      </c>
      <c r="H980" s="3" t="str">
        <f>IF($H$1= VLOOKUP($H$1,Events!$A:$D,1,FALSE),
VLOOKUP(
VLOOKUP(A980,'[3]OSMEC ID + EVENT'!$A:$M,2,FALSE),Events!B:D,3,FALSE),)</f>
        <v>E005</v>
      </c>
      <c r="I980" s="3" t="str">
        <f>IF(I$1= VLOOKUP(I$1,Events!$A:$D,1,FALSE),
VLOOKUP(
VLOOKUP($A980,'[3]OSMEC ID + EVENT'!$A:$M,3,FALSE),Events!$B:$D,3,FALSE),)</f>
        <v>E006</v>
      </c>
      <c r="J980" t="str">
        <f>IF(J$1= VLOOKUP(J$1,Events!$A:$D,1,FALSE),
VLOOKUP(
VLOOKUP($A980,'[3]OSMEC ID + EVENT'!$A:$M,4,FALSE),Events!$B:$D,3,FALSE),)</f>
        <v>E007</v>
      </c>
      <c r="K980" t="str">
        <f>IF(K$1= VLOOKUP(K$1,Events!$A:$D,1,FALSE),
VLOOKUP(
VLOOKUP($A980,'[3]OSMEC ID + EVENT'!$A:$M,5,FALSE),Events!$B:$D,3,FALSE),)</f>
        <v>E008</v>
      </c>
      <c r="L980" t="str">
        <f>IF(L$1= VLOOKUP(L$1,Events!$A:$D,1,FALSE),
VLOOKUP(
VLOOKUP($A980,'[3]OSMEC ID + EVENT'!$A:$M,6,FALSE),Events!$B:$D,3,FALSE),)</f>
        <v>E009</v>
      </c>
      <c r="M980" t="str">
        <f>IF(M$1= VLOOKUP(M$1,Events!$A:$D,1,FALSE),
VLOOKUP(
VLOOKUP($A980,'[3]OSMEC ID + EVENT'!$A:$M,7,FALSE),Events!$B:$D,3,FALSE),)</f>
        <v>E010</v>
      </c>
      <c r="N980" t="str">
        <f>IF(N$1= VLOOKUP(N$1,Events!$A:$D,1,FALSE),
VLOOKUP(
VLOOKUP($A980,'[3]OSMEC ID + EVENT'!$A:$M,8,FALSE),Events!$B:$D,3,FALSE),)</f>
        <v>E011</v>
      </c>
      <c r="O980" t="str">
        <f>IF(O$1= VLOOKUP(O$1,Events!$A:$D,1,FALSE),
VLOOKUP(
VLOOKUP($A980,'[3]OSMEC ID + EVENT'!$A:$M,9,FALSE),Events!$B:$D,3,FALSE),)</f>
        <v>E012</v>
      </c>
      <c r="P980" t="str">
        <f>IF(P$1= VLOOKUP(P$1,Events!$A:$D,1,FALSE),
VLOOKUP(
VLOOKUP($A980,'[3]OSMEC ID + EVENT'!$A:$M,10,FALSE),Events!$B:$D,3,FALSE),)</f>
        <v>E013</v>
      </c>
      <c r="Q980" t="str">
        <f>IF(Q$1= VLOOKUP(Q$1,Events!$A:$D,1,FALSE),
VLOOKUP(
VLOOKUP($A980,'[3]OSMEC ID + EVENT'!$A:$M,11,FALSE),Events!$B:$D,3,FALSE),)</f>
        <v>E014</v>
      </c>
      <c r="R980" t="str">
        <f>IF(R$1= VLOOKUP(R$1,Events!$A:$D,1,FALSE),
VLOOKUP(
VLOOKUP($A980,'[3]OSMEC ID + EVENT'!$A:$M,12,FALSE),Events!$B:$D,3,FALSE),)</f>
        <v>E015</v>
      </c>
      <c r="S980" t="str">
        <f>IF(S$1= VLOOKUP(S$1,Events!$A:$D,1,FALSE),
VLOOKUP(
VLOOKUP($A980,'[3]OSMEC ID + EVENT'!$A:$M,13,FALSE),Events!$B:$D,3,FALSE),)</f>
        <v>E016</v>
      </c>
      <c r="T980" t="str">
        <f>IF(
ISNA(MATCH(T$1,Events!$A:$A,0)),
0,
VLOOKUP(
VLOOKUP(A980,'[4]OSMEC ID + EVENT'!$A:$I,2,FALSE),Events!$B:$D,3,FALSE))</f>
        <v>E017</v>
      </c>
      <c r="U980" t="str">
        <f>IF(
ISNA(MATCH(U$1,Events!$A:$A,0)),
0,
VLOOKUP(
VLOOKUP($A980,'[4]OSMEC ID + EVENT'!$A:$I,3,FALSE),Events!$B:$D,3,FALSE))</f>
        <v>E018</v>
      </c>
      <c r="V980" t="str">
        <f>IF(
ISNA(MATCH(V$1,Events!$A:$A,0)),
0,
VLOOKUP(
VLOOKUP($A980,'[4]OSMEC ID + EVENT'!$A:$I,4,FALSE),Events!$B:$D,3,FALSE))</f>
        <v>E019</v>
      </c>
      <c r="W980" t="str">
        <f>IF(
ISNA(MATCH(W$1,Events!$A:$A,0)),
0,
VLOOKUP(
VLOOKUP($A980,'[4]OSMEC ID + EVENT'!$A:$I,5,FALSE),Events!$B:$D,3,FALSE))</f>
        <v>E020</v>
      </c>
      <c r="X980" t="str">
        <f>IF(
ISNA(MATCH(X$1,Events!$A:$A,0)),
0,
VLOOKUP(
VLOOKUP($A980,'[4]OSMEC ID + EVENT'!$A:$I,6,FALSE),Events!$B:$D,3,FALSE))</f>
        <v>E021</v>
      </c>
      <c r="Y980" t="str">
        <f>IF(
ISNA(MATCH(Y$1,Events!$A:$A,0)),
0,
VLOOKUP(
VLOOKUP($A980,'[4]OSMEC ID + EVENT'!$A:$I,7,FALSE),Events!$B:$D,3,FALSE))</f>
        <v>E022</v>
      </c>
      <c r="Z980" t="str">
        <f>IF(
ISNA(MATCH(Z$1,Events!$A:$A,0)),
0,
VLOOKUP(
VLOOKUP($A980,'[4]OSMEC ID + EVENT'!$A:$I,8,FALSE),Events!$B:$D,3,FALSE))</f>
        <v>E023</v>
      </c>
      <c r="AA980" t="str">
        <f>IFERROR(
VLOOKUP(
VLOOKUP(A980,'[5]OSMEC ID + SUBJECT'!$A:$B,2,FALSE),Subjects!$B:$D,3,FALSE),"")</f>
        <v/>
      </c>
      <c r="AB980" t="str">
        <f>IFERROR(
VLOOKUP(
VLOOKUP(A980,'[6]OSMEC ID + SUBJECT'!$A:$B,2,FALSE),Subjects!B:D,3,FALSE),"")</f>
        <v/>
      </c>
      <c r="AC980" t="str">
        <f>IFERROR(
VLOOKUP(
VLOOKUP(A980,'[7]OSMEC-ID + SESSION'!$A:$B,2,FALSE),Subjects!$B:$D,3,FALSE),"")</f>
        <v/>
      </c>
      <c r="AD980" t="str">
        <f>IFERROR(
VLOOKUP(
VLOOKUP(A980,'[8]OSMEC ID + SESSION'!$A:$B,2,FALSE),Subjects!$B:$D,3,FALSE),"")</f>
        <v/>
      </c>
      <c r="AE980" s="12" t="str">
        <f>IFERROR(
VLOOKUP(
VLOOKUP(A980,'[9]OSMEC ID + SUBJECT'!$A:$B,2,FALSE),Subjects!$B:$D,3,FALSE),"")</f>
        <v/>
      </c>
      <c r="AF980" t="str">
        <f>IFERROR(
VLOOKUP(
VLOOKUP(A980,'[10]OSMEC ID + SESSION'!$A:$B,2,FALSE),Subjects!$B:$D,3),"")</f>
        <v/>
      </c>
    </row>
    <row r="981" spans="1:32" x14ac:dyDescent="0.75">
      <c r="A981" t="str">
        <f>Deligate_List!A984</f>
        <v>OSMEC-1294</v>
      </c>
      <c r="B981" t="str">
        <f>VLOOKUP(A981,Deligate_List!A:B,2,FALSE)</f>
        <v>SIDDANGOUDA PATIL</v>
      </c>
      <c r="C981" t="str">
        <f>IFERROR(
VLOOKUP(
VLOOKUP($A981,'[1]OSMEC ID + WORKSHOP'!$A:$B,2,FALSE),Workshop!A:C,3,FALSE),"")</f>
        <v>W005</v>
      </c>
      <c r="D981" t="str">
        <f>IF($D$1 =Events!$A$2,
VLOOKUP(
VLOOKUP($A981,'[2]OSMEC ID + EVENT'!$A:$E,2,FALSE),Events!$B:$D,3,FALSE))</f>
        <v>E001</v>
      </c>
      <c r="E981" t="str">
        <f>IF(E$1=Events!$A$3,
VLOOKUP(
VLOOKUP($A981,'[2]OSMEC ID + EVENT'!$A:$E,3,FALSE),Events!B:D,3,FALSE))</f>
        <v>E002</v>
      </c>
      <c r="F981" t="str">
        <f>IF($F$1=Events!$A$4,
VLOOKUP(
VLOOKUP($A983,'[2]OSMEC ID + EVENT'!$A:$E,4,FALSE),Events!B:D,3,FALSE),)</f>
        <v>E003</v>
      </c>
      <c r="G981" t="str">
        <f>IF($G$1=Events!$A$5,
VLOOKUP(
VLOOKUP($A983,'[2]OSMEC ID + EVENT'!$A:$E,5,FALSE),Events!$B:$D,3,FALSE),)</f>
        <v>E004</v>
      </c>
      <c r="H981" s="3" t="str">
        <f>IF($H$1= VLOOKUP($H$1,Events!$A:$D,1,FALSE),
VLOOKUP(
VLOOKUP(A981,'[3]OSMEC ID + EVENT'!$A:$M,2,FALSE),Events!B:D,3,FALSE),)</f>
        <v>E005</v>
      </c>
      <c r="I981" s="3" t="str">
        <f>IF(I$1= VLOOKUP(I$1,Events!$A:$D,1,FALSE),
VLOOKUP(
VLOOKUP($A981,'[3]OSMEC ID + EVENT'!$A:$M,3,FALSE),Events!$B:$D,3,FALSE),)</f>
        <v>E006</v>
      </c>
      <c r="J981" t="str">
        <f>IF(J$1= VLOOKUP(J$1,Events!$A:$D,1,FALSE),
VLOOKUP(
VLOOKUP($A981,'[3]OSMEC ID + EVENT'!$A:$M,4,FALSE),Events!$B:$D,3,FALSE),)</f>
        <v>E007</v>
      </c>
      <c r="K981" t="str">
        <f>IF(K$1= VLOOKUP(K$1,Events!$A:$D,1,FALSE),
VLOOKUP(
VLOOKUP($A981,'[3]OSMEC ID + EVENT'!$A:$M,5,FALSE),Events!$B:$D,3,FALSE),)</f>
        <v>E008</v>
      </c>
      <c r="L981" t="str">
        <f>IF(L$1= VLOOKUP(L$1,Events!$A:$D,1,FALSE),
VLOOKUP(
VLOOKUP($A981,'[3]OSMEC ID + EVENT'!$A:$M,6,FALSE),Events!$B:$D,3,FALSE),)</f>
        <v>E009</v>
      </c>
      <c r="M981" t="str">
        <f>IF(M$1= VLOOKUP(M$1,Events!$A:$D,1,FALSE),
VLOOKUP(
VLOOKUP($A981,'[3]OSMEC ID + EVENT'!$A:$M,7,FALSE),Events!$B:$D,3,FALSE),)</f>
        <v>E010</v>
      </c>
      <c r="N981" t="str">
        <f>IF(N$1= VLOOKUP(N$1,Events!$A:$D,1,FALSE),
VLOOKUP(
VLOOKUP($A981,'[3]OSMEC ID + EVENT'!$A:$M,8,FALSE),Events!$B:$D,3,FALSE),)</f>
        <v>E011</v>
      </c>
      <c r="O981" t="str">
        <f>IF(O$1= VLOOKUP(O$1,Events!$A:$D,1,FALSE),
VLOOKUP(
VLOOKUP($A981,'[3]OSMEC ID + EVENT'!$A:$M,9,FALSE),Events!$B:$D,3,FALSE),)</f>
        <v>E012</v>
      </c>
      <c r="P981" t="str">
        <f>IF(P$1= VLOOKUP(P$1,Events!$A:$D,1,FALSE),
VLOOKUP(
VLOOKUP($A981,'[3]OSMEC ID + EVENT'!$A:$M,10,FALSE),Events!$B:$D,3,FALSE),)</f>
        <v>E013</v>
      </c>
      <c r="Q981" t="str">
        <f>IF(Q$1= VLOOKUP(Q$1,Events!$A:$D,1,FALSE),
VLOOKUP(
VLOOKUP($A981,'[3]OSMEC ID + EVENT'!$A:$M,11,FALSE),Events!$B:$D,3,FALSE),)</f>
        <v>E014</v>
      </c>
      <c r="R981" t="str">
        <f>IF(R$1= VLOOKUP(R$1,Events!$A:$D,1,FALSE),
VLOOKUP(
VLOOKUP($A981,'[3]OSMEC ID + EVENT'!$A:$M,12,FALSE),Events!$B:$D,3,FALSE),)</f>
        <v>E015</v>
      </c>
      <c r="S981" t="str">
        <f>IF(S$1= VLOOKUP(S$1,Events!$A:$D,1,FALSE),
VLOOKUP(
VLOOKUP($A981,'[3]OSMEC ID + EVENT'!$A:$M,13,FALSE),Events!$B:$D,3,FALSE),)</f>
        <v>E016</v>
      </c>
      <c r="T981" t="str">
        <f>IF(
ISNA(MATCH(T$1,Events!$A:$A,0)),
0,
VLOOKUP(
VLOOKUP(A981,'[4]OSMEC ID + EVENT'!$A:$I,2,FALSE),Events!$B:$D,3,FALSE))</f>
        <v>E017</v>
      </c>
      <c r="U981" t="str">
        <f>IF(
ISNA(MATCH(U$1,Events!$A:$A,0)),
0,
VLOOKUP(
VLOOKUP($A981,'[4]OSMEC ID + EVENT'!$A:$I,3,FALSE),Events!$B:$D,3,FALSE))</f>
        <v>E018</v>
      </c>
      <c r="V981" t="str">
        <f>IF(
ISNA(MATCH(V$1,Events!$A:$A,0)),
0,
VLOOKUP(
VLOOKUP($A981,'[4]OSMEC ID + EVENT'!$A:$I,4,FALSE),Events!$B:$D,3,FALSE))</f>
        <v>E019</v>
      </c>
      <c r="W981" t="str">
        <f>IF(
ISNA(MATCH(W$1,Events!$A:$A,0)),
0,
VLOOKUP(
VLOOKUP($A981,'[4]OSMEC ID + EVENT'!$A:$I,5,FALSE),Events!$B:$D,3,FALSE))</f>
        <v>E020</v>
      </c>
      <c r="X981" t="str">
        <f>IF(
ISNA(MATCH(X$1,Events!$A:$A,0)),
0,
VLOOKUP(
VLOOKUP($A981,'[4]OSMEC ID + EVENT'!$A:$I,6,FALSE),Events!$B:$D,3,FALSE))</f>
        <v>E021</v>
      </c>
      <c r="Y981" t="str">
        <f>IF(
ISNA(MATCH(Y$1,Events!$A:$A,0)),
0,
VLOOKUP(
VLOOKUP($A981,'[4]OSMEC ID + EVENT'!$A:$I,7,FALSE),Events!$B:$D,3,FALSE))</f>
        <v>E022</v>
      </c>
      <c r="Z981" t="str">
        <f>IF(
ISNA(MATCH(Z$1,Events!$A:$A,0)),
0,
VLOOKUP(
VLOOKUP($A981,'[4]OSMEC ID + EVENT'!$A:$I,8,FALSE),Events!$B:$D,3,FALSE))</f>
        <v>E023</v>
      </c>
      <c r="AA981" t="str">
        <f>IFERROR(
VLOOKUP(
VLOOKUP(A981,'[5]OSMEC ID + SUBJECT'!$A:$B,2,FALSE),Subjects!$B:$D,3,FALSE),"")</f>
        <v/>
      </c>
      <c r="AB981" t="str">
        <f>IFERROR(
VLOOKUP(
VLOOKUP(A981,'[6]OSMEC ID + SUBJECT'!$A:$B,2,FALSE),Subjects!B:D,3,FALSE),"")</f>
        <v/>
      </c>
      <c r="AC981" t="str">
        <f>IFERROR(
VLOOKUP(
VLOOKUP(A981,'[7]OSMEC-ID + SESSION'!$A:$B,2,FALSE),Subjects!$B:$D,3,FALSE),"")</f>
        <v/>
      </c>
      <c r="AD981" t="str">
        <f>IFERROR(
VLOOKUP(
VLOOKUP(A981,'[8]OSMEC ID + SESSION'!$A:$B,2,FALSE),Subjects!$B:$D,3,FALSE),"")</f>
        <v/>
      </c>
      <c r="AE981" s="12" t="str">
        <f>IFERROR(
VLOOKUP(
VLOOKUP(A981,'[9]OSMEC ID + SUBJECT'!$A:$B,2,FALSE),Subjects!$B:$D,3,FALSE),"")</f>
        <v/>
      </c>
      <c r="AF981" t="str">
        <f>IFERROR(
VLOOKUP(
VLOOKUP(A981,'[10]OSMEC ID + SESSION'!$A:$B,2,FALSE),Subjects!$B:$D,3),"")</f>
        <v/>
      </c>
    </row>
    <row r="982" spans="1:32" x14ac:dyDescent="0.75">
      <c r="A982" t="str">
        <f>Deligate_List!A985</f>
        <v>OSMEC-1296</v>
      </c>
      <c r="B982" t="str">
        <f>VLOOKUP(A982,Deligate_List!A:B,2,FALSE)</f>
        <v>SIDDHARTH LOKIREDDY</v>
      </c>
      <c r="C982" t="str">
        <f>IFERROR(
VLOOKUP(
VLOOKUP($A982,'[1]OSMEC ID + WORKSHOP'!$A:$B,2,FALSE),Workshop!A:C,3,FALSE),"")</f>
        <v/>
      </c>
      <c r="D982" t="str">
        <f>IF($D$1 =Events!$A$2,
VLOOKUP(
VLOOKUP($A982,'[2]OSMEC ID + EVENT'!$A:$E,2,FALSE),Events!$B:$D,3,FALSE))</f>
        <v>E001</v>
      </c>
      <c r="E982" t="str">
        <f>IF(E$1=Events!$A$3,
VLOOKUP(
VLOOKUP($A982,'[2]OSMEC ID + EVENT'!$A:$E,3,FALSE),Events!B:D,3,FALSE))</f>
        <v>E002</v>
      </c>
      <c r="F982" t="str">
        <f>IF($F$1=Events!$A$4,
VLOOKUP(
VLOOKUP($A984,'[2]OSMEC ID + EVENT'!$A:$E,4,FALSE),Events!B:D,3,FALSE),)</f>
        <v>E003</v>
      </c>
      <c r="G982" t="str">
        <f>IF($G$1=Events!$A$5,
VLOOKUP(
VLOOKUP($A984,'[2]OSMEC ID + EVENT'!$A:$E,5,FALSE),Events!$B:$D,3,FALSE),)</f>
        <v>E004</v>
      </c>
      <c r="H982" s="3" t="str">
        <f>IF($H$1= VLOOKUP($H$1,Events!$A:$D,1,FALSE),
VLOOKUP(
VLOOKUP(A982,'[3]OSMEC ID + EVENT'!$A:$M,2,FALSE),Events!B:D,3,FALSE),)</f>
        <v>E005</v>
      </c>
      <c r="I982" s="3" t="str">
        <f>IF(I$1= VLOOKUP(I$1,Events!$A:$D,1,FALSE),
VLOOKUP(
VLOOKUP($A982,'[3]OSMEC ID + EVENT'!$A:$M,3,FALSE),Events!$B:$D,3,FALSE),)</f>
        <v>E006</v>
      </c>
      <c r="J982" t="str">
        <f>IF(J$1= VLOOKUP(J$1,Events!$A:$D,1,FALSE),
VLOOKUP(
VLOOKUP($A982,'[3]OSMEC ID + EVENT'!$A:$M,4,FALSE),Events!$B:$D,3,FALSE),)</f>
        <v>E007</v>
      </c>
      <c r="K982" t="str">
        <f>IF(K$1= VLOOKUP(K$1,Events!$A:$D,1,FALSE),
VLOOKUP(
VLOOKUP($A982,'[3]OSMEC ID + EVENT'!$A:$M,5,FALSE),Events!$B:$D,3,FALSE),)</f>
        <v>E008</v>
      </c>
      <c r="L982" t="str">
        <f>IF(L$1= VLOOKUP(L$1,Events!$A:$D,1,FALSE),
VLOOKUP(
VLOOKUP($A982,'[3]OSMEC ID + EVENT'!$A:$M,6,FALSE),Events!$B:$D,3,FALSE),)</f>
        <v>E009</v>
      </c>
      <c r="M982" t="str">
        <f>IF(M$1= VLOOKUP(M$1,Events!$A:$D,1,FALSE),
VLOOKUP(
VLOOKUP($A982,'[3]OSMEC ID + EVENT'!$A:$M,7,FALSE),Events!$B:$D,3,FALSE),)</f>
        <v>E010</v>
      </c>
      <c r="N982" t="str">
        <f>IF(N$1= VLOOKUP(N$1,Events!$A:$D,1,FALSE),
VLOOKUP(
VLOOKUP($A982,'[3]OSMEC ID + EVENT'!$A:$M,8,FALSE),Events!$B:$D,3,FALSE),)</f>
        <v>E011</v>
      </c>
      <c r="O982" t="str">
        <f>IF(O$1= VLOOKUP(O$1,Events!$A:$D,1,FALSE),
VLOOKUP(
VLOOKUP($A982,'[3]OSMEC ID + EVENT'!$A:$M,9,FALSE),Events!$B:$D,3,FALSE),)</f>
        <v>E012</v>
      </c>
      <c r="P982" t="str">
        <f>IF(P$1= VLOOKUP(P$1,Events!$A:$D,1,FALSE),
VLOOKUP(
VLOOKUP($A982,'[3]OSMEC ID + EVENT'!$A:$M,10,FALSE),Events!$B:$D,3,FALSE),)</f>
        <v>E013</v>
      </c>
      <c r="Q982" t="str">
        <f>IF(Q$1= VLOOKUP(Q$1,Events!$A:$D,1,FALSE),
VLOOKUP(
VLOOKUP($A982,'[3]OSMEC ID + EVENT'!$A:$M,11,FALSE),Events!$B:$D,3,FALSE),)</f>
        <v>E014</v>
      </c>
      <c r="R982" t="str">
        <f>IF(R$1= VLOOKUP(R$1,Events!$A:$D,1,FALSE),
VLOOKUP(
VLOOKUP($A982,'[3]OSMEC ID + EVENT'!$A:$M,12,FALSE),Events!$B:$D,3,FALSE),)</f>
        <v>E015</v>
      </c>
      <c r="S982" t="str">
        <f>IF(S$1= VLOOKUP(S$1,Events!$A:$D,1,FALSE),
VLOOKUP(
VLOOKUP($A982,'[3]OSMEC ID + EVENT'!$A:$M,13,FALSE),Events!$B:$D,3,FALSE),)</f>
        <v>E016</v>
      </c>
      <c r="T982" t="str">
        <f>IF(
ISNA(MATCH(T$1,Events!$A:$A,0)),
0,
VLOOKUP(
VLOOKUP(A982,'[4]OSMEC ID + EVENT'!$A:$I,2,FALSE),Events!$B:$D,3,FALSE))</f>
        <v>E017</v>
      </c>
      <c r="U982" t="str">
        <f>IF(
ISNA(MATCH(U$1,Events!$A:$A,0)),
0,
VLOOKUP(
VLOOKUP($A982,'[4]OSMEC ID + EVENT'!$A:$I,3,FALSE),Events!$B:$D,3,FALSE))</f>
        <v>E018</v>
      </c>
      <c r="V982" t="str">
        <f>IF(
ISNA(MATCH(V$1,Events!$A:$A,0)),
0,
VLOOKUP(
VLOOKUP($A982,'[4]OSMEC ID + EVENT'!$A:$I,4,FALSE),Events!$B:$D,3,FALSE))</f>
        <v>E019</v>
      </c>
      <c r="W982" t="str">
        <f>IF(
ISNA(MATCH(W$1,Events!$A:$A,0)),
0,
VLOOKUP(
VLOOKUP($A982,'[4]OSMEC ID + EVENT'!$A:$I,5,FALSE),Events!$B:$D,3,FALSE))</f>
        <v>E020</v>
      </c>
      <c r="X982" t="str">
        <f>IF(
ISNA(MATCH(X$1,Events!$A:$A,0)),
0,
VLOOKUP(
VLOOKUP($A982,'[4]OSMEC ID + EVENT'!$A:$I,6,FALSE),Events!$B:$D,3,FALSE))</f>
        <v>E021</v>
      </c>
      <c r="Y982" t="str">
        <f>IF(
ISNA(MATCH(Y$1,Events!$A:$A,0)),
0,
VLOOKUP(
VLOOKUP($A982,'[4]OSMEC ID + EVENT'!$A:$I,7,FALSE),Events!$B:$D,3,FALSE))</f>
        <v>E022</v>
      </c>
      <c r="Z982" t="str">
        <f>IF(
ISNA(MATCH(Z$1,Events!$A:$A,0)),
0,
VLOOKUP(
VLOOKUP($A982,'[4]OSMEC ID + EVENT'!$A:$I,8,FALSE),Events!$B:$D,3,FALSE))</f>
        <v>E023</v>
      </c>
      <c r="AA982" t="str">
        <f>IFERROR(
VLOOKUP(
VLOOKUP(A982,'[5]OSMEC ID + SUBJECT'!$A:$B,2,FALSE),Subjects!$B:$D,3,FALSE),"")</f>
        <v/>
      </c>
      <c r="AB982" t="str">
        <f>IFERROR(
VLOOKUP(
VLOOKUP(A982,'[6]OSMEC ID + SUBJECT'!$A:$B,2,FALSE),Subjects!B:D,3,FALSE),"")</f>
        <v/>
      </c>
      <c r="AC982" t="str">
        <f>IFERROR(
VLOOKUP(
VLOOKUP(A982,'[7]OSMEC-ID + SESSION'!$A:$B,2,FALSE),Subjects!$B:$D,3,FALSE),"")</f>
        <v/>
      </c>
      <c r="AD982" t="str">
        <f>IFERROR(
VLOOKUP(
VLOOKUP(A982,'[8]OSMEC ID + SESSION'!$A:$B,2,FALSE),Subjects!$B:$D,3,FALSE),"")</f>
        <v/>
      </c>
      <c r="AE982" s="12" t="str">
        <f>IFERROR(
VLOOKUP(
VLOOKUP(A982,'[9]OSMEC ID + SUBJECT'!$A:$B,2,FALSE),Subjects!$B:$D,3,FALSE),"")</f>
        <v/>
      </c>
      <c r="AF982" t="str">
        <f>IFERROR(
VLOOKUP(
VLOOKUP(A982,'[10]OSMEC ID + SESSION'!$A:$B,2,FALSE),Subjects!$B:$D,3),"")</f>
        <v/>
      </c>
    </row>
    <row r="983" spans="1:32" x14ac:dyDescent="0.75">
      <c r="A983" t="str">
        <f>Deligate_List!A986</f>
        <v>OSMEC-1292</v>
      </c>
      <c r="B983" t="str">
        <f>VLOOKUP(A983,Deligate_List!A:B,2,FALSE)</f>
        <v>Rishitha Reddy</v>
      </c>
      <c r="C983" t="str">
        <f>IFERROR(
VLOOKUP(
VLOOKUP($A983,'[1]OSMEC ID + WORKSHOP'!$A:$B,2,FALSE),Workshop!A:C,3,FALSE),"")</f>
        <v/>
      </c>
      <c r="D983" t="str">
        <f>IF($D$1 =Events!$A$2,
VLOOKUP(
VLOOKUP($A983,'[2]OSMEC ID + EVENT'!$A:$E,2,FALSE),Events!$B:$D,3,FALSE))</f>
        <v>E001</v>
      </c>
      <c r="E983" t="str">
        <f>IF(E$1=Events!$A$3,
VLOOKUP(
VLOOKUP($A983,'[2]OSMEC ID + EVENT'!$A:$E,3,FALSE),Events!B:D,3,FALSE))</f>
        <v>E002</v>
      </c>
      <c r="F983" t="str">
        <f>IF($F$1=Events!$A$4,
VLOOKUP(
VLOOKUP($A985,'[2]OSMEC ID + EVENT'!$A:$E,4,FALSE),Events!B:D,3,FALSE),)</f>
        <v>E003</v>
      </c>
      <c r="G983" t="str">
        <f>IF($G$1=Events!$A$5,
VLOOKUP(
VLOOKUP($A985,'[2]OSMEC ID + EVENT'!$A:$E,5,FALSE),Events!$B:$D,3,FALSE),)</f>
        <v>E004</v>
      </c>
      <c r="H983" s="3" t="str">
        <f>IF($H$1= VLOOKUP($H$1,Events!$A:$D,1,FALSE),
VLOOKUP(
VLOOKUP(A983,'[3]OSMEC ID + EVENT'!$A:$M,2,FALSE),Events!B:D,3,FALSE),)</f>
        <v>E005</v>
      </c>
      <c r="I983" s="3" t="str">
        <f>IF(I$1= VLOOKUP(I$1,Events!$A:$D,1,FALSE),
VLOOKUP(
VLOOKUP($A983,'[3]OSMEC ID + EVENT'!$A:$M,3,FALSE),Events!$B:$D,3,FALSE),)</f>
        <v>E006</v>
      </c>
      <c r="J983" t="str">
        <f>IF(J$1= VLOOKUP(J$1,Events!$A:$D,1,FALSE),
VLOOKUP(
VLOOKUP($A983,'[3]OSMEC ID + EVENT'!$A:$M,4,FALSE),Events!$B:$D,3,FALSE),)</f>
        <v>E007</v>
      </c>
      <c r="K983" t="str">
        <f>IF(K$1= VLOOKUP(K$1,Events!$A:$D,1,FALSE),
VLOOKUP(
VLOOKUP($A983,'[3]OSMEC ID + EVENT'!$A:$M,5,FALSE),Events!$B:$D,3,FALSE),)</f>
        <v>E008</v>
      </c>
      <c r="L983" t="str">
        <f>IF(L$1= VLOOKUP(L$1,Events!$A:$D,1,FALSE),
VLOOKUP(
VLOOKUP($A983,'[3]OSMEC ID + EVENT'!$A:$M,6,FALSE),Events!$B:$D,3,FALSE),)</f>
        <v>E009</v>
      </c>
      <c r="M983" t="str">
        <f>IF(M$1= VLOOKUP(M$1,Events!$A:$D,1,FALSE),
VLOOKUP(
VLOOKUP($A983,'[3]OSMEC ID + EVENT'!$A:$M,7,FALSE),Events!$B:$D,3,FALSE),)</f>
        <v>E010</v>
      </c>
      <c r="N983" t="str">
        <f>IF(N$1= VLOOKUP(N$1,Events!$A:$D,1,FALSE),
VLOOKUP(
VLOOKUP($A983,'[3]OSMEC ID + EVENT'!$A:$M,8,FALSE),Events!$B:$D,3,FALSE),)</f>
        <v>E011</v>
      </c>
      <c r="O983" t="str">
        <f>IF(O$1= VLOOKUP(O$1,Events!$A:$D,1,FALSE),
VLOOKUP(
VLOOKUP($A983,'[3]OSMEC ID + EVENT'!$A:$M,9,FALSE),Events!$B:$D,3,FALSE),)</f>
        <v>E012</v>
      </c>
      <c r="P983" t="str">
        <f>IF(P$1= VLOOKUP(P$1,Events!$A:$D,1,FALSE),
VLOOKUP(
VLOOKUP($A983,'[3]OSMEC ID + EVENT'!$A:$M,10,FALSE),Events!$B:$D,3,FALSE),)</f>
        <v>E013</v>
      </c>
      <c r="Q983" t="str">
        <f>IF(Q$1= VLOOKUP(Q$1,Events!$A:$D,1,FALSE),
VLOOKUP(
VLOOKUP($A983,'[3]OSMEC ID + EVENT'!$A:$M,11,FALSE),Events!$B:$D,3,FALSE),)</f>
        <v>E014</v>
      </c>
      <c r="R983" t="str">
        <f>IF(R$1= VLOOKUP(R$1,Events!$A:$D,1,FALSE),
VLOOKUP(
VLOOKUP($A983,'[3]OSMEC ID + EVENT'!$A:$M,12,FALSE),Events!$B:$D,3,FALSE),)</f>
        <v>E015</v>
      </c>
      <c r="S983" t="str">
        <f>IF(S$1= VLOOKUP(S$1,Events!$A:$D,1,FALSE),
VLOOKUP(
VLOOKUP($A983,'[3]OSMEC ID + EVENT'!$A:$M,13,FALSE),Events!$B:$D,3,FALSE),)</f>
        <v>E016</v>
      </c>
      <c r="T983" t="str">
        <f>IF(
ISNA(MATCH(T$1,Events!$A:$A,0)),
0,
VLOOKUP(
VLOOKUP(A983,'[4]OSMEC ID + EVENT'!$A:$I,2,FALSE),Events!$B:$D,3,FALSE))</f>
        <v>E017</v>
      </c>
      <c r="U983" t="str">
        <f>IF(
ISNA(MATCH(U$1,Events!$A:$A,0)),
0,
VLOOKUP(
VLOOKUP($A983,'[4]OSMEC ID + EVENT'!$A:$I,3,FALSE),Events!$B:$D,3,FALSE))</f>
        <v>E018</v>
      </c>
      <c r="V983" t="str">
        <f>IF(
ISNA(MATCH(V$1,Events!$A:$A,0)),
0,
VLOOKUP(
VLOOKUP($A983,'[4]OSMEC ID + EVENT'!$A:$I,4,FALSE),Events!$B:$D,3,FALSE))</f>
        <v>E019</v>
      </c>
      <c r="W983" t="str">
        <f>IF(
ISNA(MATCH(W$1,Events!$A:$A,0)),
0,
VLOOKUP(
VLOOKUP($A983,'[4]OSMEC ID + EVENT'!$A:$I,5,FALSE),Events!$B:$D,3,FALSE))</f>
        <v>E020</v>
      </c>
      <c r="X983" t="str">
        <f>IF(
ISNA(MATCH(X$1,Events!$A:$A,0)),
0,
VLOOKUP(
VLOOKUP($A983,'[4]OSMEC ID + EVENT'!$A:$I,6,FALSE),Events!$B:$D,3,FALSE))</f>
        <v>E021</v>
      </c>
      <c r="Y983" t="str">
        <f>IF(
ISNA(MATCH(Y$1,Events!$A:$A,0)),
0,
VLOOKUP(
VLOOKUP($A983,'[4]OSMEC ID + EVENT'!$A:$I,7,FALSE),Events!$B:$D,3,FALSE))</f>
        <v>E022</v>
      </c>
      <c r="Z983" t="str">
        <f>IF(
ISNA(MATCH(Z$1,Events!$A:$A,0)),
0,
VLOOKUP(
VLOOKUP($A983,'[4]OSMEC ID + EVENT'!$A:$I,8,FALSE),Events!$B:$D,3,FALSE))</f>
        <v>E023</v>
      </c>
      <c r="AA983" t="str">
        <f>IFERROR(
VLOOKUP(
VLOOKUP(A983,'[5]OSMEC ID + SUBJECT'!$A:$B,2,FALSE),Subjects!$B:$D,3,FALSE),"")</f>
        <v/>
      </c>
      <c r="AB983" t="str">
        <f>IFERROR(
VLOOKUP(
VLOOKUP(A983,'[6]OSMEC ID + SUBJECT'!$A:$B,2,FALSE),Subjects!B:D,3,FALSE),"")</f>
        <v/>
      </c>
      <c r="AC983" t="str">
        <f>IFERROR(
VLOOKUP(
VLOOKUP(A983,'[7]OSMEC-ID + SESSION'!$A:$B,2,FALSE),Subjects!$B:$D,3,FALSE),"")</f>
        <v/>
      </c>
      <c r="AD983" t="str">
        <f>IFERROR(
VLOOKUP(
VLOOKUP(A983,'[8]OSMEC ID + SESSION'!$A:$B,2,FALSE),Subjects!$B:$D,3,FALSE),"")</f>
        <v/>
      </c>
      <c r="AE983" s="12" t="str">
        <f>IFERROR(
VLOOKUP(
VLOOKUP(A983,'[9]OSMEC ID + SUBJECT'!$A:$B,2,FALSE),Subjects!$B:$D,3,FALSE),"")</f>
        <v/>
      </c>
      <c r="AF983" t="str">
        <f>IFERROR(
VLOOKUP(
VLOOKUP(A983,'[10]OSMEC ID + SESSION'!$A:$B,2,FALSE),Subjects!$B:$D,3),"")</f>
        <v/>
      </c>
    </row>
    <row r="984" spans="1:32" x14ac:dyDescent="0.75">
      <c r="A984" t="str">
        <f>Deligate_List!A987</f>
        <v>OSMEC-1300</v>
      </c>
      <c r="B984" t="str">
        <f>VLOOKUP(A984,Deligate_List!A:B,2,FALSE)</f>
        <v>SAYEEDA MUSKAN</v>
      </c>
      <c r="C984" t="str">
        <f>IFERROR(
VLOOKUP(
VLOOKUP($A984,'[1]OSMEC ID + WORKSHOP'!$A:$B,2,FALSE),Workshop!A:C,3,FALSE),"")</f>
        <v/>
      </c>
      <c r="D984" t="str">
        <f>IF($D$1 =Events!$A$2,
VLOOKUP(
VLOOKUP($A984,'[2]OSMEC ID + EVENT'!$A:$E,2,FALSE),Events!$B:$D,3,FALSE))</f>
        <v>E001</v>
      </c>
      <c r="E984" t="str">
        <f>IF(E$1=Events!$A$3,
VLOOKUP(
VLOOKUP($A984,'[2]OSMEC ID + EVENT'!$A:$E,3,FALSE),Events!B:D,3,FALSE))</f>
        <v>E002</v>
      </c>
      <c r="F984" t="str">
        <f>IF($F$1=Events!$A$4,
VLOOKUP(
VLOOKUP($A986,'[2]OSMEC ID + EVENT'!$A:$E,4,FALSE),Events!B:D,3,FALSE),)</f>
        <v>E003</v>
      </c>
      <c r="G984" t="str">
        <f>IF($G$1=Events!$A$5,
VLOOKUP(
VLOOKUP($A986,'[2]OSMEC ID + EVENT'!$A:$E,5,FALSE),Events!$B:$D,3,FALSE),)</f>
        <v>E004</v>
      </c>
      <c r="H984" s="3" t="str">
        <f>IF($H$1= VLOOKUP($H$1,Events!$A:$D,1,FALSE),
VLOOKUP(
VLOOKUP(A984,'[3]OSMEC ID + EVENT'!$A:$M,2,FALSE),Events!B:D,3,FALSE),)</f>
        <v>E005</v>
      </c>
      <c r="I984" s="3" t="str">
        <f>IF(I$1= VLOOKUP(I$1,Events!$A:$D,1,FALSE),
VLOOKUP(
VLOOKUP($A984,'[3]OSMEC ID + EVENT'!$A:$M,3,FALSE),Events!$B:$D,3,FALSE),)</f>
        <v>E006</v>
      </c>
      <c r="J984" t="str">
        <f>IF(J$1= VLOOKUP(J$1,Events!$A:$D,1,FALSE),
VLOOKUP(
VLOOKUP($A984,'[3]OSMEC ID + EVENT'!$A:$M,4,FALSE),Events!$B:$D,3,FALSE),)</f>
        <v>E007</v>
      </c>
      <c r="K984" t="str">
        <f>IF(K$1= VLOOKUP(K$1,Events!$A:$D,1,FALSE),
VLOOKUP(
VLOOKUP($A984,'[3]OSMEC ID + EVENT'!$A:$M,5,FALSE),Events!$B:$D,3,FALSE),)</f>
        <v>E008</v>
      </c>
      <c r="L984" t="str">
        <f>IF(L$1= VLOOKUP(L$1,Events!$A:$D,1,FALSE),
VLOOKUP(
VLOOKUP($A984,'[3]OSMEC ID + EVENT'!$A:$M,6,FALSE),Events!$B:$D,3,FALSE),)</f>
        <v>E009</v>
      </c>
      <c r="M984" t="str">
        <f>IF(M$1= VLOOKUP(M$1,Events!$A:$D,1,FALSE),
VLOOKUP(
VLOOKUP($A984,'[3]OSMEC ID + EVENT'!$A:$M,7,FALSE),Events!$B:$D,3,FALSE),)</f>
        <v>E010</v>
      </c>
      <c r="N984" t="str">
        <f>IF(N$1= VLOOKUP(N$1,Events!$A:$D,1,FALSE),
VLOOKUP(
VLOOKUP($A984,'[3]OSMEC ID + EVENT'!$A:$M,8,FALSE),Events!$B:$D,3,FALSE),)</f>
        <v>E011</v>
      </c>
      <c r="O984" t="str">
        <f>IF(O$1= VLOOKUP(O$1,Events!$A:$D,1,FALSE),
VLOOKUP(
VLOOKUP($A984,'[3]OSMEC ID + EVENT'!$A:$M,9,FALSE),Events!$B:$D,3,FALSE),)</f>
        <v>E012</v>
      </c>
      <c r="P984" t="str">
        <f>IF(P$1= VLOOKUP(P$1,Events!$A:$D,1,FALSE),
VLOOKUP(
VLOOKUP($A984,'[3]OSMEC ID + EVENT'!$A:$M,10,FALSE),Events!$B:$D,3,FALSE),)</f>
        <v>E013</v>
      </c>
      <c r="Q984" t="str">
        <f>IF(Q$1= VLOOKUP(Q$1,Events!$A:$D,1,FALSE),
VLOOKUP(
VLOOKUP($A984,'[3]OSMEC ID + EVENT'!$A:$M,11,FALSE),Events!$B:$D,3,FALSE),)</f>
        <v>E014</v>
      </c>
      <c r="R984" t="str">
        <f>IF(R$1= VLOOKUP(R$1,Events!$A:$D,1,FALSE),
VLOOKUP(
VLOOKUP($A984,'[3]OSMEC ID + EVENT'!$A:$M,12,FALSE),Events!$B:$D,3,FALSE),)</f>
        <v>E015</v>
      </c>
      <c r="S984" t="str">
        <f>IF(S$1= VLOOKUP(S$1,Events!$A:$D,1,FALSE),
VLOOKUP(
VLOOKUP($A984,'[3]OSMEC ID + EVENT'!$A:$M,13,FALSE),Events!$B:$D,3,FALSE),)</f>
        <v>E016</v>
      </c>
      <c r="T984" t="str">
        <f>IF(
ISNA(MATCH(T$1,Events!$A:$A,0)),
0,
VLOOKUP(
VLOOKUP(A984,'[4]OSMEC ID + EVENT'!$A:$I,2,FALSE),Events!$B:$D,3,FALSE))</f>
        <v>E017</v>
      </c>
      <c r="U984" t="str">
        <f>IF(
ISNA(MATCH(U$1,Events!$A:$A,0)),
0,
VLOOKUP(
VLOOKUP($A984,'[4]OSMEC ID + EVENT'!$A:$I,3,FALSE),Events!$B:$D,3,FALSE))</f>
        <v>E018</v>
      </c>
      <c r="V984" t="str">
        <f>IF(
ISNA(MATCH(V$1,Events!$A:$A,0)),
0,
VLOOKUP(
VLOOKUP($A984,'[4]OSMEC ID + EVENT'!$A:$I,4,FALSE),Events!$B:$D,3,FALSE))</f>
        <v>E019</v>
      </c>
      <c r="W984" t="str">
        <f>IF(
ISNA(MATCH(W$1,Events!$A:$A,0)),
0,
VLOOKUP(
VLOOKUP($A984,'[4]OSMEC ID + EVENT'!$A:$I,5,FALSE),Events!$B:$D,3,FALSE))</f>
        <v>E020</v>
      </c>
      <c r="X984" t="str">
        <f>IF(
ISNA(MATCH(X$1,Events!$A:$A,0)),
0,
VLOOKUP(
VLOOKUP($A984,'[4]OSMEC ID + EVENT'!$A:$I,6,FALSE),Events!$B:$D,3,FALSE))</f>
        <v>E021</v>
      </c>
      <c r="Y984" t="str">
        <f>IF(
ISNA(MATCH(Y$1,Events!$A:$A,0)),
0,
VLOOKUP(
VLOOKUP($A984,'[4]OSMEC ID + EVENT'!$A:$I,7,FALSE),Events!$B:$D,3,FALSE))</f>
        <v>E022</v>
      </c>
      <c r="Z984" t="str">
        <f>IF(
ISNA(MATCH(Z$1,Events!$A:$A,0)),
0,
VLOOKUP(
VLOOKUP($A984,'[4]OSMEC ID + EVENT'!$A:$I,8,FALSE),Events!$B:$D,3,FALSE))</f>
        <v>E023</v>
      </c>
      <c r="AA984" t="str">
        <f>IFERROR(
VLOOKUP(
VLOOKUP(A984,'[5]OSMEC ID + SUBJECT'!$A:$B,2,FALSE),Subjects!$B:$D,3,FALSE),"")</f>
        <v/>
      </c>
      <c r="AB984" t="str">
        <f>IFERROR(
VLOOKUP(
VLOOKUP(A984,'[6]OSMEC ID + SUBJECT'!$A:$B,2,FALSE),Subjects!B:D,3,FALSE),"")</f>
        <v/>
      </c>
      <c r="AC984" t="str">
        <f>IFERROR(
VLOOKUP(
VLOOKUP(A984,'[7]OSMEC-ID + SESSION'!$A:$B,2,FALSE),Subjects!$B:$D,3,FALSE),"")</f>
        <v/>
      </c>
      <c r="AD984" t="str">
        <f>IFERROR(
VLOOKUP(
VLOOKUP(A984,'[8]OSMEC ID + SESSION'!$A:$B,2,FALSE),Subjects!$B:$D,3,FALSE),"")</f>
        <v/>
      </c>
      <c r="AE984" s="12" t="str">
        <f>IFERROR(
VLOOKUP(
VLOOKUP(A984,'[9]OSMEC ID + SUBJECT'!$A:$B,2,FALSE),Subjects!$B:$D,3,FALSE),"")</f>
        <v/>
      </c>
      <c r="AF984" t="str">
        <f>IFERROR(
VLOOKUP(
VLOOKUP(A984,'[10]OSMEC ID + SESSION'!$A:$B,2,FALSE),Subjects!$B:$D,3),"")</f>
        <v/>
      </c>
    </row>
    <row r="985" spans="1:32" x14ac:dyDescent="0.75">
      <c r="A985" t="str">
        <f>Deligate_List!A988</f>
        <v>OSMEC-1299</v>
      </c>
      <c r="B985" t="str">
        <f>VLOOKUP(A985,Deligate_List!A:B,2,FALSE)</f>
        <v>MALLIKARJUNA ANIKSHA</v>
      </c>
      <c r="C985" t="str">
        <f>IFERROR(
VLOOKUP(
VLOOKUP($A985,'[1]OSMEC ID + WORKSHOP'!$A:$B,2,FALSE),Workshop!A:C,3,FALSE),"")</f>
        <v>W006</v>
      </c>
      <c r="D985" t="str">
        <f>IF($D$1 =Events!$A$2,
VLOOKUP(
VLOOKUP($A985,'[2]OSMEC ID + EVENT'!$A:$E,2,FALSE),Events!$B:$D,3,FALSE))</f>
        <v>E001</v>
      </c>
      <c r="E985" t="str">
        <f>IF(E$1=Events!$A$3,
VLOOKUP(
VLOOKUP($A985,'[2]OSMEC ID + EVENT'!$A:$E,3,FALSE),Events!B:D,3,FALSE))</f>
        <v>E002</v>
      </c>
      <c r="F985" t="str">
        <f>IF($F$1=Events!$A$4,
VLOOKUP(
VLOOKUP($A987,'[2]OSMEC ID + EVENT'!$A:$E,4,FALSE),Events!B:D,3,FALSE),)</f>
        <v>E003</v>
      </c>
      <c r="G985" t="str">
        <f>IF($G$1=Events!$A$5,
VLOOKUP(
VLOOKUP($A987,'[2]OSMEC ID + EVENT'!$A:$E,5,FALSE),Events!$B:$D,3,FALSE),)</f>
        <v>E004</v>
      </c>
      <c r="H985" s="3" t="str">
        <f>IF($H$1= VLOOKUP($H$1,Events!$A:$D,1,FALSE),
VLOOKUP(
VLOOKUP(A985,'[3]OSMEC ID + EVENT'!$A:$M,2,FALSE),Events!B:D,3,FALSE),)</f>
        <v>E005</v>
      </c>
      <c r="I985" s="3" t="str">
        <f>IF(I$1= VLOOKUP(I$1,Events!$A:$D,1,FALSE),
VLOOKUP(
VLOOKUP($A985,'[3]OSMEC ID + EVENT'!$A:$M,3,FALSE),Events!$B:$D,3,FALSE),)</f>
        <v>E006</v>
      </c>
      <c r="J985" t="str">
        <f>IF(J$1= VLOOKUP(J$1,Events!$A:$D,1,FALSE),
VLOOKUP(
VLOOKUP($A985,'[3]OSMEC ID + EVENT'!$A:$M,4,FALSE),Events!$B:$D,3,FALSE),)</f>
        <v>E007</v>
      </c>
      <c r="K985" t="str">
        <f>IF(K$1= VLOOKUP(K$1,Events!$A:$D,1,FALSE),
VLOOKUP(
VLOOKUP($A985,'[3]OSMEC ID + EVENT'!$A:$M,5,FALSE),Events!$B:$D,3,FALSE),)</f>
        <v>E008</v>
      </c>
      <c r="L985" t="str">
        <f>IF(L$1= VLOOKUP(L$1,Events!$A:$D,1,FALSE),
VLOOKUP(
VLOOKUP($A985,'[3]OSMEC ID + EVENT'!$A:$M,6,FALSE),Events!$B:$D,3,FALSE),)</f>
        <v>E009</v>
      </c>
      <c r="M985" t="str">
        <f>IF(M$1= VLOOKUP(M$1,Events!$A:$D,1,FALSE),
VLOOKUP(
VLOOKUP($A985,'[3]OSMEC ID + EVENT'!$A:$M,7,FALSE),Events!$B:$D,3,FALSE),)</f>
        <v>E010</v>
      </c>
      <c r="N985" t="str">
        <f>IF(N$1= VLOOKUP(N$1,Events!$A:$D,1,FALSE),
VLOOKUP(
VLOOKUP($A985,'[3]OSMEC ID + EVENT'!$A:$M,8,FALSE),Events!$B:$D,3,FALSE),)</f>
        <v>E011</v>
      </c>
      <c r="O985" t="str">
        <f>IF(O$1= VLOOKUP(O$1,Events!$A:$D,1,FALSE),
VLOOKUP(
VLOOKUP($A985,'[3]OSMEC ID + EVENT'!$A:$M,9,FALSE),Events!$B:$D,3,FALSE),)</f>
        <v>E012</v>
      </c>
      <c r="P985" t="str">
        <f>IF(P$1= VLOOKUP(P$1,Events!$A:$D,1,FALSE),
VLOOKUP(
VLOOKUP($A985,'[3]OSMEC ID + EVENT'!$A:$M,10,FALSE),Events!$B:$D,3,FALSE),)</f>
        <v>E013</v>
      </c>
      <c r="Q985" t="str">
        <f>IF(Q$1= VLOOKUP(Q$1,Events!$A:$D,1,FALSE),
VLOOKUP(
VLOOKUP($A985,'[3]OSMEC ID + EVENT'!$A:$M,11,FALSE),Events!$B:$D,3,FALSE),)</f>
        <v>E014</v>
      </c>
      <c r="R985" t="str">
        <f>IF(R$1= VLOOKUP(R$1,Events!$A:$D,1,FALSE),
VLOOKUP(
VLOOKUP($A985,'[3]OSMEC ID + EVENT'!$A:$M,12,FALSE),Events!$B:$D,3,FALSE),)</f>
        <v>E015</v>
      </c>
      <c r="S985" t="str">
        <f>IF(S$1= VLOOKUP(S$1,Events!$A:$D,1,FALSE),
VLOOKUP(
VLOOKUP($A985,'[3]OSMEC ID + EVENT'!$A:$M,13,FALSE),Events!$B:$D,3,FALSE),)</f>
        <v>E016</v>
      </c>
      <c r="T985" t="str">
        <f>IF(
ISNA(MATCH(T$1,Events!$A:$A,0)),
0,
VLOOKUP(
VLOOKUP(A985,'[4]OSMEC ID + EVENT'!$A:$I,2,FALSE),Events!$B:$D,3,FALSE))</f>
        <v>E017</v>
      </c>
      <c r="U985" t="str">
        <f>IF(
ISNA(MATCH(U$1,Events!$A:$A,0)),
0,
VLOOKUP(
VLOOKUP($A985,'[4]OSMEC ID + EVENT'!$A:$I,3,FALSE),Events!$B:$D,3,FALSE))</f>
        <v>E018</v>
      </c>
      <c r="V985" t="str">
        <f>IF(
ISNA(MATCH(V$1,Events!$A:$A,0)),
0,
VLOOKUP(
VLOOKUP($A985,'[4]OSMEC ID + EVENT'!$A:$I,4,FALSE),Events!$B:$D,3,FALSE))</f>
        <v>E019</v>
      </c>
      <c r="W985" t="str">
        <f>IF(
ISNA(MATCH(W$1,Events!$A:$A,0)),
0,
VLOOKUP(
VLOOKUP($A985,'[4]OSMEC ID + EVENT'!$A:$I,5,FALSE),Events!$B:$D,3,FALSE))</f>
        <v>E020</v>
      </c>
      <c r="X985" t="str">
        <f>IF(
ISNA(MATCH(X$1,Events!$A:$A,0)),
0,
VLOOKUP(
VLOOKUP($A985,'[4]OSMEC ID + EVENT'!$A:$I,6,FALSE),Events!$B:$D,3,FALSE))</f>
        <v>E021</v>
      </c>
      <c r="Y985" t="str">
        <f>IF(
ISNA(MATCH(Y$1,Events!$A:$A,0)),
0,
VLOOKUP(
VLOOKUP($A985,'[4]OSMEC ID + EVENT'!$A:$I,7,FALSE),Events!$B:$D,3,FALSE))</f>
        <v>E022</v>
      </c>
      <c r="Z985" t="str">
        <f>IF(
ISNA(MATCH(Z$1,Events!$A:$A,0)),
0,
VLOOKUP(
VLOOKUP($A985,'[4]OSMEC ID + EVENT'!$A:$I,8,FALSE),Events!$B:$D,3,FALSE))</f>
        <v>E023</v>
      </c>
      <c r="AA985" t="str">
        <f>IFERROR(
VLOOKUP(
VLOOKUP(A985,'[5]OSMEC ID + SUBJECT'!$A:$B,2,FALSE),Subjects!$B:$D,3,FALSE),"")</f>
        <v/>
      </c>
      <c r="AB985" t="str">
        <f>IFERROR(
VLOOKUP(
VLOOKUP(A985,'[6]OSMEC ID + SUBJECT'!$A:$B,2,FALSE),Subjects!B:D,3,FALSE),"")</f>
        <v/>
      </c>
      <c r="AC985" t="str">
        <f>IFERROR(
VLOOKUP(
VLOOKUP(A985,'[7]OSMEC-ID + SESSION'!$A:$B,2,FALSE),Subjects!$B:$D,3,FALSE),"")</f>
        <v/>
      </c>
      <c r="AD985" t="str">
        <f>IFERROR(
VLOOKUP(
VLOOKUP(A985,'[8]OSMEC ID + SESSION'!$A:$B,2,FALSE),Subjects!$B:$D,3,FALSE),"")</f>
        <v/>
      </c>
      <c r="AE985" s="12" t="str">
        <f>IFERROR(
VLOOKUP(
VLOOKUP(A985,'[9]OSMEC ID + SUBJECT'!$A:$B,2,FALSE),Subjects!$B:$D,3,FALSE),"")</f>
        <v/>
      </c>
      <c r="AF985" t="str">
        <f>IFERROR(
VLOOKUP(
VLOOKUP(A985,'[10]OSMEC ID + SESSION'!$A:$B,2,FALSE),Subjects!$B:$D,3),"")</f>
        <v/>
      </c>
    </row>
    <row r="986" spans="1:32" x14ac:dyDescent="0.75">
      <c r="A986" t="str">
        <f>Deligate_List!A989</f>
        <v>OSMEC-1303</v>
      </c>
      <c r="B986" t="str">
        <f>VLOOKUP(A986,Deligate_List!A:B,2,FALSE)</f>
        <v>AMATUL QAVI HAFSA</v>
      </c>
      <c r="C986" t="str">
        <f>IFERROR(
VLOOKUP(
VLOOKUP($A986,'[1]OSMEC ID + WORKSHOP'!$A:$B,2,FALSE),Workshop!A:C,3,FALSE),"")</f>
        <v/>
      </c>
      <c r="D986" t="str">
        <f>IF($D$1 =Events!$A$2,
VLOOKUP(
VLOOKUP($A986,'[2]OSMEC ID + EVENT'!$A:$E,2,FALSE),Events!$B:$D,3,FALSE))</f>
        <v>E001</v>
      </c>
      <c r="E986" t="str">
        <f>IF(E$1=Events!$A$3,
VLOOKUP(
VLOOKUP($A986,'[2]OSMEC ID + EVENT'!$A:$E,3,FALSE),Events!B:D,3,FALSE))</f>
        <v>E002</v>
      </c>
      <c r="F986" t="str">
        <f>IF($F$1=Events!$A$4,
VLOOKUP(
VLOOKUP($A988,'[2]OSMEC ID + EVENT'!$A:$E,4,FALSE),Events!B:D,3,FALSE),)</f>
        <v>E003</v>
      </c>
      <c r="G986" t="str">
        <f>IF($G$1=Events!$A$5,
VLOOKUP(
VLOOKUP($A988,'[2]OSMEC ID + EVENT'!$A:$E,5,FALSE),Events!$B:$D,3,FALSE),)</f>
        <v>E004</v>
      </c>
      <c r="H986" s="3" t="str">
        <f>IF($H$1= VLOOKUP($H$1,Events!$A:$D,1,FALSE),
VLOOKUP(
VLOOKUP(A986,'[3]OSMEC ID + EVENT'!$A:$M,2,FALSE),Events!B:D,3,FALSE),)</f>
        <v>E005</v>
      </c>
      <c r="I986" s="3" t="str">
        <f>IF(I$1= VLOOKUP(I$1,Events!$A:$D,1,FALSE),
VLOOKUP(
VLOOKUP($A986,'[3]OSMEC ID + EVENT'!$A:$M,3,FALSE),Events!$B:$D,3,FALSE),)</f>
        <v>E006</v>
      </c>
      <c r="J986" t="str">
        <f>IF(J$1= VLOOKUP(J$1,Events!$A:$D,1,FALSE),
VLOOKUP(
VLOOKUP($A986,'[3]OSMEC ID + EVENT'!$A:$M,4,FALSE),Events!$B:$D,3,FALSE),)</f>
        <v>E007</v>
      </c>
      <c r="K986" t="str">
        <f>IF(K$1= VLOOKUP(K$1,Events!$A:$D,1,FALSE),
VLOOKUP(
VLOOKUP($A986,'[3]OSMEC ID + EVENT'!$A:$M,5,FALSE),Events!$B:$D,3,FALSE),)</f>
        <v>E008</v>
      </c>
      <c r="L986" t="str">
        <f>IF(L$1= VLOOKUP(L$1,Events!$A:$D,1,FALSE),
VLOOKUP(
VLOOKUP($A986,'[3]OSMEC ID + EVENT'!$A:$M,6,FALSE),Events!$B:$D,3,FALSE),)</f>
        <v>E009</v>
      </c>
      <c r="M986" t="str">
        <f>IF(M$1= VLOOKUP(M$1,Events!$A:$D,1,FALSE),
VLOOKUP(
VLOOKUP($A986,'[3]OSMEC ID + EVENT'!$A:$M,7,FALSE),Events!$B:$D,3,FALSE),)</f>
        <v>E010</v>
      </c>
      <c r="N986" t="str">
        <f>IF(N$1= VLOOKUP(N$1,Events!$A:$D,1,FALSE),
VLOOKUP(
VLOOKUP($A986,'[3]OSMEC ID + EVENT'!$A:$M,8,FALSE),Events!$B:$D,3,FALSE),)</f>
        <v>E011</v>
      </c>
      <c r="O986" t="str">
        <f>IF(O$1= VLOOKUP(O$1,Events!$A:$D,1,FALSE),
VLOOKUP(
VLOOKUP($A986,'[3]OSMEC ID + EVENT'!$A:$M,9,FALSE),Events!$B:$D,3,FALSE),)</f>
        <v>E012</v>
      </c>
      <c r="P986" t="str">
        <f>IF(P$1= VLOOKUP(P$1,Events!$A:$D,1,FALSE),
VLOOKUP(
VLOOKUP($A986,'[3]OSMEC ID + EVENT'!$A:$M,10,FALSE),Events!$B:$D,3,FALSE),)</f>
        <v>E013</v>
      </c>
      <c r="Q986" t="str">
        <f>IF(Q$1= VLOOKUP(Q$1,Events!$A:$D,1,FALSE),
VLOOKUP(
VLOOKUP($A986,'[3]OSMEC ID + EVENT'!$A:$M,11,FALSE),Events!$B:$D,3,FALSE),)</f>
        <v>E014</v>
      </c>
      <c r="R986" t="str">
        <f>IF(R$1= VLOOKUP(R$1,Events!$A:$D,1,FALSE),
VLOOKUP(
VLOOKUP($A986,'[3]OSMEC ID + EVENT'!$A:$M,12,FALSE),Events!$B:$D,3,FALSE),)</f>
        <v>E015</v>
      </c>
      <c r="S986" t="str">
        <f>IF(S$1= VLOOKUP(S$1,Events!$A:$D,1,FALSE),
VLOOKUP(
VLOOKUP($A986,'[3]OSMEC ID + EVENT'!$A:$M,13,FALSE),Events!$B:$D,3,FALSE),)</f>
        <v>E016</v>
      </c>
      <c r="T986" t="str">
        <f>IF(
ISNA(MATCH(T$1,Events!$A:$A,0)),
0,
VLOOKUP(
VLOOKUP(A986,'[4]OSMEC ID + EVENT'!$A:$I,2,FALSE),Events!$B:$D,3,FALSE))</f>
        <v>E017</v>
      </c>
      <c r="U986" t="str">
        <f>IF(
ISNA(MATCH(U$1,Events!$A:$A,0)),
0,
VLOOKUP(
VLOOKUP($A986,'[4]OSMEC ID + EVENT'!$A:$I,3,FALSE),Events!$B:$D,3,FALSE))</f>
        <v>E018</v>
      </c>
      <c r="V986" t="str">
        <f>IF(
ISNA(MATCH(V$1,Events!$A:$A,0)),
0,
VLOOKUP(
VLOOKUP($A986,'[4]OSMEC ID + EVENT'!$A:$I,4,FALSE),Events!$B:$D,3,FALSE))</f>
        <v>E019</v>
      </c>
      <c r="W986" t="str">
        <f>IF(
ISNA(MATCH(W$1,Events!$A:$A,0)),
0,
VLOOKUP(
VLOOKUP($A986,'[4]OSMEC ID + EVENT'!$A:$I,5,FALSE),Events!$B:$D,3,FALSE))</f>
        <v>E020</v>
      </c>
      <c r="X986" t="str">
        <f>IF(
ISNA(MATCH(X$1,Events!$A:$A,0)),
0,
VLOOKUP(
VLOOKUP($A986,'[4]OSMEC ID + EVENT'!$A:$I,6,FALSE),Events!$B:$D,3,FALSE))</f>
        <v>E021</v>
      </c>
      <c r="Y986" t="str">
        <f>IF(
ISNA(MATCH(Y$1,Events!$A:$A,0)),
0,
VLOOKUP(
VLOOKUP($A986,'[4]OSMEC ID + EVENT'!$A:$I,7,FALSE),Events!$B:$D,3,FALSE))</f>
        <v>E022</v>
      </c>
      <c r="Z986" t="str">
        <f>IF(
ISNA(MATCH(Z$1,Events!$A:$A,0)),
0,
VLOOKUP(
VLOOKUP($A986,'[4]OSMEC ID + EVENT'!$A:$I,8,FALSE),Events!$B:$D,3,FALSE))</f>
        <v>E023</v>
      </c>
      <c r="AA986" t="str">
        <f>IFERROR(
VLOOKUP(
VLOOKUP(A986,'[5]OSMEC ID + SUBJECT'!$A:$B,2,FALSE),Subjects!$B:$D,3,FALSE),"")</f>
        <v/>
      </c>
      <c r="AB986" t="str">
        <f>IFERROR(
VLOOKUP(
VLOOKUP(A986,'[6]OSMEC ID + SUBJECT'!$A:$B,2,FALSE),Subjects!B:D,3,FALSE),"")</f>
        <v/>
      </c>
      <c r="AC986" t="str">
        <f>IFERROR(
VLOOKUP(
VLOOKUP(A986,'[7]OSMEC-ID + SESSION'!$A:$B,2,FALSE),Subjects!$B:$D,3,FALSE),"")</f>
        <v/>
      </c>
      <c r="AD986" t="str">
        <f>IFERROR(
VLOOKUP(
VLOOKUP(A986,'[8]OSMEC ID + SESSION'!$A:$B,2,FALSE),Subjects!$B:$D,3,FALSE),"")</f>
        <v/>
      </c>
      <c r="AE986" s="12" t="str">
        <f>IFERROR(
VLOOKUP(
VLOOKUP(A986,'[9]OSMEC ID + SUBJECT'!$A:$B,2,FALSE),Subjects!$B:$D,3,FALSE),"")</f>
        <v/>
      </c>
      <c r="AF986" t="str">
        <f>IFERROR(
VLOOKUP(
VLOOKUP(A986,'[10]OSMEC ID + SESSION'!$A:$B,2,FALSE),Subjects!$B:$D,3),"")</f>
        <v/>
      </c>
    </row>
    <row r="987" spans="1:32" x14ac:dyDescent="0.75">
      <c r="A987" t="str">
        <f>Deligate_List!A990</f>
        <v>OSMEC-1304</v>
      </c>
      <c r="B987" t="str">
        <f>VLOOKUP(A987,Deligate_List!A:B,2,FALSE)</f>
        <v>Iffath safa</v>
      </c>
      <c r="C987" t="str">
        <f>IFERROR(
VLOOKUP(
VLOOKUP($A987,'[1]OSMEC ID + WORKSHOP'!$A:$B,2,FALSE),Workshop!A:C,3,FALSE),"")</f>
        <v/>
      </c>
      <c r="D987" t="str">
        <f>IF($D$1 =Events!$A$2,
VLOOKUP(
VLOOKUP($A987,'[2]OSMEC ID + EVENT'!$A:$E,2,FALSE),Events!$B:$D,3,FALSE))</f>
        <v>E001</v>
      </c>
      <c r="E987" t="str">
        <f>IF(E$1=Events!$A$3,
VLOOKUP(
VLOOKUP($A987,'[2]OSMEC ID + EVENT'!$A:$E,3,FALSE),Events!B:D,3,FALSE))</f>
        <v>E002</v>
      </c>
      <c r="F987" t="str">
        <f>IF($F$1=Events!$A$4,
VLOOKUP(
VLOOKUP($A989,'[2]OSMEC ID + EVENT'!$A:$E,4,FALSE),Events!B:D,3,FALSE),)</f>
        <v>E003</v>
      </c>
      <c r="G987" t="str">
        <f>IF($G$1=Events!$A$5,
VLOOKUP(
VLOOKUP($A989,'[2]OSMEC ID + EVENT'!$A:$E,5,FALSE),Events!$B:$D,3,FALSE),)</f>
        <v>E004</v>
      </c>
      <c r="H987" s="3" t="str">
        <f>IF($H$1= VLOOKUP($H$1,Events!$A:$D,1,FALSE),
VLOOKUP(
VLOOKUP(A987,'[3]OSMEC ID + EVENT'!$A:$M,2,FALSE),Events!B:D,3,FALSE),)</f>
        <v>E005</v>
      </c>
      <c r="I987" s="3" t="str">
        <f>IF(I$1= VLOOKUP(I$1,Events!$A:$D,1,FALSE),
VLOOKUP(
VLOOKUP($A987,'[3]OSMEC ID + EVENT'!$A:$M,3,FALSE),Events!$B:$D,3,FALSE),)</f>
        <v>E006</v>
      </c>
      <c r="J987" t="str">
        <f>IF(J$1= VLOOKUP(J$1,Events!$A:$D,1,FALSE),
VLOOKUP(
VLOOKUP($A987,'[3]OSMEC ID + EVENT'!$A:$M,4,FALSE),Events!$B:$D,3,FALSE),)</f>
        <v>E007</v>
      </c>
      <c r="K987" t="str">
        <f>IF(K$1= VLOOKUP(K$1,Events!$A:$D,1,FALSE),
VLOOKUP(
VLOOKUP($A987,'[3]OSMEC ID + EVENT'!$A:$M,5,FALSE),Events!$B:$D,3,FALSE),)</f>
        <v>E008</v>
      </c>
      <c r="L987" t="str">
        <f>IF(L$1= VLOOKUP(L$1,Events!$A:$D,1,FALSE),
VLOOKUP(
VLOOKUP($A987,'[3]OSMEC ID + EVENT'!$A:$M,6,FALSE),Events!$B:$D,3,FALSE),)</f>
        <v>E009</v>
      </c>
      <c r="M987" t="str">
        <f>IF(M$1= VLOOKUP(M$1,Events!$A:$D,1,FALSE),
VLOOKUP(
VLOOKUP($A987,'[3]OSMEC ID + EVENT'!$A:$M,7,FALSE),Events!$B:$D,3,FALSE),)</f>
        <v>E010</v>
      </c>
      <c r="N987" t="str">
        <f>IF(N$1= VLOOKUP(N$1,Events!$A:$D,1,FALSE),
VLOOKUP(
VLOOKUP($A987,'[3]OSMEC ID + EVENT'!$A:$M,8,FALSE),Events!$B:$D,3,FALSE),)</f>
        <v>E011</v>
      </c>
      <c r="O987" t="str">
        <f>IF(O$1= VLOOKUP(O$1,Events!$A:$D,1,FALSE),
VLOOKUP(
VLOOKUP($A987,'[3]OSMEC ID + EVENT'!$A:$M,9,FALSE),Events!$B:$D,3,FALSE),)</f>
        <v>E012</v>
      </c>
      <c r="P987" t="str">
        <f>IF(P$1= VLOOKUP(P$1,Events!$A:$D,1,FALSE),
VLOOKUP(
VLOOKUP($A987,'[3]OSMEC ID + EVENT'!$A:$M,10,FALSE),Events!$B:$D,3,FALSE),)</f>
        <v>E013</v>
      </c>
      <c r="Q987" t="str">
        <f>IF(Q$1= VLOOKUP(Q$1,Events!$A:$D,1,FALSE),
VLOOKUP(
VLOOKUP($A987,'[3]OSMEC ID + EVENT'!$A:$M,11,FALSE),Events!$B:$D,3,FALSE),)</f>
        <v>E014</v>
      </c>
      <c r="R987" t="str">
        <f>IF(R$1= VLOOKUP(R$1,Events!$A:$D,1,FALSE),
VLOOKUP(
VLOOKUP($A987,'[3]OSMEC ID + EVENT'!$A:$M,12,FALSE),Events!$B:$D,3,FALSE),)</f>
        <v>E015</v>
      </c>
      <c r="S987" t="str">
        <f>IF(S$1= VLOOKUP(S$1,Events!$A:$D,1,FALSE),
VLOOKUP(
VLOOKUP($A987,'[3]OSMEC ID + EVENT'!$A:$M,13,FALSE),Events!$B:$D,3,FALSE),)</f>
        <v>E016</v>
      </c>
      <c r="T987" t="str">
        <f>IF(
ISNA(MATCH(T$1,Events!$A:$A,0)),
0,
VLOOKUP(
VLOOKUP(A987,'[4]OSMEC ID + EVENT'!$A:$I,2,FALSE),Events!$B:$D,3,FALSE))</f>
        <v>E017</v>
      </c>
      <c r="U987" t="str">
        <f>IF(
ISNA(MATCH(U$1,Events!$A:$A,0)),
0,
VLOOKUP(
VLOOKUP($A987,'[4]OSMEC ID + EVENT'!$A:$I,3,FALSE),Events!$B:$D,3,FALSE))</f>
        <v>E018</v>
      </c>
      <c r="V987" t="str">
        <f>IF(
ISNA(MATCH(V$1,Events!$A:$A,0)),
0,
VLOOKUP(
VLOOKUP($A987,'[4]OSMEC ID + EVENT'!$A:$I,4,FALSE),Events!$B:$D,3,FALSE))</f>
        <v>E019</v>
      </c>
      <c r="W987" t="str">
        <f>IF(
ISNA(MATCH(W$1,Events!$A:$A,0)),
0,
VLOOKUP(
VLOOKUP($A987,'[4]OSMEC ID + EVENT'!$A:$I,5,FALSE),Events!$B:$D,3,FALSE))</f>
        <v>E020</v>
      </c>
      <c r="X987" t="str">
        <f>IF(
ISNA(MATCH(X$1,Events!$A:$A,0)),
0,
VLOOKUP(
VLOOKUP($A987,'[4]OSMEC ID + EVENT'!$A:$I,6,FALSE),Events!$B:$D,3,FALSE))</f>
        <v>E021</v>
      </c>
      <c r="Y987" t="str">
        <f>IF(
ISNA(MATCH(Y$1,Events!$A:$A,0)),
0,
VLOOKUP(
VLOOKUP($A987,'[4]OSMEC ID + EVENT'!$A:$I,7,FALSE),Events!$B:$D,3,FALSE))</f>
        <v>E022</v>
      </c>
      <c r="Z987" t="str">
        <f>IF(
ISNA(MATCH(Z$1,Events!$A:$A,0)),
0,
VLOOKUP(
VLOOKUP($A987,'[4]OSMEC ID + EVENT'!$A:$I,8,FALSE),Events!$B:$D,3,FALSE))</f>
        <v>E023</v>
      </c>
      <c r="AA987" t="str">
        <f>IFERROR(
VLOOKUP(
VLOOKUP(A987,'[5]OSMEC ID + SUBJECT'!$A:$B,2,FALSE),Subjects!$B:$D,3,FALSE),"")</f>
        <v/>
      </c>
      <c r="AB987" t="str">
        <f>IFERROR(
VLOOKUP(
VLOOKUP(A987,'[6]OSMEC ID + SUBJECT'!$A:$B,2,FALSE),Subjects!B:D,3,FALSE),"")</f>
        <v/>
      </c>
      <c r="AC987" t="str">
        <f>IFERROR(
VLOOKUP(
VLOOKUP(A987,'[7]OSMEC-ID + SESSION'!$A:$B,2,FALSE),Subjects!$B:$D,3,FALSE),"")</f>
        <v/>
      </c>
      <c r="AD987" t="str">
        <f>IFERROR(
VLOOKUP(
VLOOKUP(A987,'[8]OSMEC ID + SESSION'!$A:$B,2,FALSE),Subjects!$B:$D,3,FALSE),"")</f>
        <v/>
      </c>
      <c r="AE987" s="12" t="str">
        <f>IFERROR(
VLOOKUP(
VLOOKUP(A987,'[9]OSMEC ID + SUBJECT'!$A:$B,2,FALSE),Subjects!$B:$D,3,FALSE),"")</f>
        <v/>
      </c>
      <c r="AF987" t="str">
        <f>IFERROR(
VLOOKUP(
VLOOKUP(A987,'[10]OSMEC ID + SESSION'!$A:$B,2,FALSE),Subjects!$B:$D,3),"")</f>
        <v/>
      </c>
    </row>
    <row r="988" spans="1:32" x14ac:dyDescent="0.75">
      <c r="A988" t="str">
        <f>Deligate_List!A991</f>
        <v>OSMEC-1306</v>
      </c>
      <c r="B988" t="str">
        <f>VLOOKUP(A988,Deligate_List!A:B,2,FALSE)</f>
        <v>BUSHRA MARIAM</v>
      </c>
      <c r="C988" t="str">
        <f>IFERROR(
VLOOKUP(
VLOOKUP($A988,'[1]OSMEC ID + WORKSHOP'!$A:$B,2,FALSE),Workshop!A:C,3,FALSE),"")</f>
        <v/>
      </c>
      <c r="D988" t="str">
        <f>IF($D$1 =Events!$A$2,
VLOOKUP(
VLOOKUP($A988,'[2]OSMEC ID + EVENT'!$A:$E,2,FALSE),Events!$B:$D,3,FALSE))</f>
        <v>E001</v>
      </c>
      <c r="E988" t="str">
        <f>IF(E$1=Events!$A$3,
VLOOKUP(
VLOOKUP($A988,'[2]OSMEC ID + EVENT'!$A:$E,3,FALSE),Events!B:D,3,FALSE))</f>
        <v>E002</v>
      </c>
      <c r="F988" t="str">
        <f>IF($F$1=Events!$A$4,
VLOOKUP(
VLOOKUP($A990,'[2]OSMEC ID + EVENT'!$A:$E,4,FALSE),Events!B:D,3,FALSE),)</f>
        <v>E003</v>
      </c>
      <c r="G988" t="str">
        <f>IF($G$1=Events!$A$5,
VLOOKUP(
VLOOKUP($A990,'[2]OSMEC ID + EVENT'!$A:$E,5,FALSE),Events!$B:$D,3,FALSE),)</f>
        <v>E004</v>
      </c>
      <c r="H988" s="3" t="str">
        <f>IF($H$1= VLOOKUP($H$1,Events!$A:$D,1,FALSE),
VLOOKUP(
VLOOKUP(A988,'[3]OSMEC ID + EVENT'!$A:$M,2,FALSE),Events!B:D,3,FALSE),)</f>
        <v>E005</v>
      </c>
      <c r="I988" s="3" t="str">
        <f>IF(I$1= VLOOKUP(I$1,Events!$A:$D,1,FALSE),
VLOOKUP(
VLOOKUP($A988,'[3]OSMEC ID + EVENT'!$A:$M,3,FALSE),Events!$B:$D,3,FALSE),)</f>
        <v>E006</v>
      </c>
      <c r="J988" t="str">
        <f>IF(J$1= VLOOKUP(J$1,Events!$A:$D,1,FALSE),
VLOOKUP(
VLOOKUP($A988,'[3]OSMEC ID + EVENT'!$A:$M,4,FALSE),Events!$B:$D,3,FALSE),)</f>
        <v>E007</v>
      </c>
      <c r="K988" t="str">
        <f>IF(K$1= VLOOKUP(K$1,Events!$A:$D,1,FALSE),
VLOOKUP(
VLOOKUP($A988,'[3]OSMEC ID + EVENT'!$A:$M,5,FALSE),Events!$B:$D,3,FALSE),)</f>
        <v>E008</v>
      </c>
      <c r="L988" t="str">
        <f>IF(L$1= VLOOKUP(L$1,Events!$A:$D,1,FALSE),
VLOOKUP(
VLOOKUP($A988,'[3]OSMEC ID + EVENT'!$A:$M,6,FALSE),Events!$B:$D,3,FALSE),)</f>
        <v>E009</v>
      </c>
      <c r="M988" t="str">
        <f>IF(M$1= VLOOKUP(M$1,Events!$A:$D,1,FALSE),
VLOOKUP(
VLOOKUP($A988,'[3]OSMEC ID + EVENT'!$A:$M,7,FALSE),Events!$B:$D,3,FALSE),)</f>
        <v>E010</v>
      </c>
      <c r="N988" t="str">
        <f>IF(N$1= VLOOKUP(N$1,Events!$A:$D,1,FALSE),
VLOOKUP(
VLOOKUP($A988,'[3]OSMEC ID + EVENT'!$A:$M,8,FALSE),Events!$B:$D,3,FALSE),)</f>
        <v>E011</v>
      </c>
      <c r="O988" t="str">
        <f>IF(O$1= VLOOKUP(O$1,Events!$A:$D,1,FALSE),
VLOOKUP(
VLOOKUP($A988,'[3]OSMEC ID + EVENT'!$A:$M,9,FALSE),Events!$B:$D,3,FALSE),)</f>
        <v>E012</v>
      </c>
      <c r="P988" t="str">
        <f>IF(P$1= VLOOKUP(P$1,Events!$A:$D,1,FALSE),
VLOOKUP(
VLOOKUP($A988,'[3]OSMEC ID + EVENT'!$A:$M,10,FALSE),Events!$B:$D,3,FALSE),)</f>
        <v>E013</v>
      </c>
      <c r="Q988" t="str">
        <f>IF(Q$1= VLOOKUP(Q$1,Events!$A:$D,1,FALSE),
VLOOKUP(
VLOOKUP($A988,'[3]OSMEC ID + EVENT'!$A:$M,11,FALSE),Events!$B:$D,3,FALSE),)</f>
        <v>E014</v>
      </c>
      <c r="R988" t="str">
        <f>IF(R$1= VLOOKUP(R$1,Events!$A:$D,1,FALSE),
VLOOKUP(
VLOOKUP($A988,'[3]OSMEC ID + EVENT'!$A:$M,12,FALSE),Events!$B:$D,3,FALSE),)</f>
        <v>E015</v>
      </c>
      <c r="S988" t="str">
        <f>IF(S$1= VLOOKUP(S$1,Events!$A:$D,1,FALSE),
VLOOKUP(
VLOOKUP($A988,'[3]OSMEC ID + EVENT'!$A:$M,13,FALSE),Events!$B:$D,3,FALSE),)</f>
        <v>E016</v>
      </c>
      <c r="T988" t="str">
        <f>IF(
ISNA(MATCH(T$1,Events!$A:$A,0)),
0,
VLOOKUP(
VLOOKUP(A988,'[4]OSMEC ID + EVENT'!$A:$I,2,FALSE),Events!$B:$D,3,FALSE))</f>
        <v>E017</v>
      </c>
      <c r="U988" t="str">
        <f>IF(
ISNA(MATCH(U$1,Events!$A:$A,0)),
0,
VLOOKUP(
VLOOKUP($A988,'[4]OSMEC ID + EVENT'!$A:$I,3,FALSE),Events!$B:$D,3,FALSE))</f>
        <v>E018</v>
      </c>
      <c r="V988" t="str">
        <f>IF(
ISNA(MATCH(V$1,Events!$A:$A,0)),
0,
VLOOKUP(
VLOOKUP($A988,'[4]OSMEC ID + EVENT'!$A:$I,4,FALSE),Events!$B:$D,3,FALSE))</f>
        <v>E019</v>
      </c>
      <c r="W988" t="str">
        <f>IF(
ISNA(MATCH(W$1,Events!$A:$A,0)),
0,
VLOOKUP(
VLOOKUP($A988,'[4]OSMEC ID + EVENT'!$A:$I,5,FALSE),Events!$B:$D,3,FALSE))</f>
        <v>E020</v>
      </c>
      <c r="X988" t="str">
        <f>IF(
ISNA(MATCH(X$1,Events!$A:$A,0)),
0,
VLOOKUP(
VLOOKUP($A988,'[4]OSMEC ID + EVENT'!$A:$I,6,FALSE),Events!$B:$D,3,FALSE))</f>
        <v>E021</v>
      </c>
      <c r="Y988" t="str">
        <f>IF(
ISNA(MATCH(Y$1,Events!$A:$A,0)),
0,
VLOOKUP(
VLOOKUP($A988,'[4]OSMEC ID + EVENT'!$A:$I,7,FALSE),Events!$B:$D,3,FALSE))</f>
        <v>E022</v>
      </c>
      <c r="Z988" t="str">
        <f>IF(
ISNA(MATCH(Z$1,Events!$A:$A,0)),
0,
VLOOKUP(
VLOOKUP($A988,'[4]OSMEC ID + EVENT'!$A:$I,8,FALSE),Events!$B:$D,3,FALSE))</f>
        <v>E023</v>
      </c>
      <c r="AA988" t="str">
        <f>IFERROR(
VLOOKUP(
VLOOKUP(A988,'[5]OSMEC ID + SUBJECT'!$A:$B,2,FALSE),Subjects!$B:$D,3,FALSE),"")</f>
        <v/>
      </c>
      <c r="AB988" t="str">
        <f>IFERROR(
VLOOKUP(
VLOOKUP(A988,'[6]OSMEC ID + SUBJECT'!$A:$B,2,FALSE),Subjects!B:D,3,FALSE),"")</f>
        <v/>
      </c>
      <c r="AC988" t="str">
        <f>IFERROR(
VLOOKUP(
VLOOKUP(A988,'[7]OSMEC-ID + SESSION'!$A:$B,2,FALSE),Subjects!$B:$D,3,FALSE),"")</f>
        <v/>
      </c>
      <c r="AD988" t="str">
        <f>IFERROR(
VLOOKUP(
VLOOKUP(A988,'[8]OSMEC ID + SESSION'!$A:$B,2,FALSE),Subjects!$B:$D,3,FALSE),"")</f>
        <v/>
      </c>
      <c r="AE988" s="12" t="str">
        <f>IFERROR(
VLOOKUP(
VLOOKUP(A988,'[9]OSMEC ID + SUBJECT'!$A:$B,2,FALSE),Subjects!$B:$D,3,FALSE),"")</f>
        <v/>
      </c>
      <c r="AF988" t="str">
        <f>IFERROR(
VLOOKUP(
VLOOKUP(A988,'[10]OSMEC ID + SESSION'!$A:$B,2,FALSE),Subjects!$B:$D,3),"")</f>
        <v/>
      </c>
    </row>
    <row r="989" spans="1:32" x14ac:dyDescent="0.75">
      <c r="A989" t="str">
        <f>Deligate_List!A992</f>
        <v>OSMEC-1308</v>
      </c>
      <c r="B989" t="str">
        <f>VLOOKUP(A989,Deligate_List!A:B,2,FALSE)</f>
        <v>Mohammed Abdul Malik Safwan</v>
      </c>
      <c r="C989" t="str">
        <f>IFERROR(
VLOOKUP(
VLOOKUP($A989,'[1]OSMEC ID + WORKSHOP'!$A:$B,2,FALSE),Workshop!A:C,3,FALSE),"")</f>
        <v/>
      </c>
      <c r="D989" t="str">
        <f>IF($D$1 =Events!$A$2,
VLOOKUP(
VLOOKUP($A989,'[2]OSMEC ID + EVENT'!$A:$E,2,FALSE),Events!$B:$D,3,FALSE))</f>
        <v>E001</v>
      </c>
      <c r="E989" t="str">
        <f>IF(E$1=Events!$A$3,
VLOOKUP(
VLOOKUP($A989,'[2]OSMEC ID + EVENT'!$A:$E,3,FALSE),Events!B:D,3,FALSE))</f>
        <v>E002</v>
      </c>
      <c r="F989" t="str">
        <f>IF($F$1=Events!$A$4,
VLOOKUP(
VLOOKUP($A991,'[2]OSMEC ID + EVENT'!$A:$E,4,FALSE),Events!B:D,3,FALSE),)</f>
        <v>E003</v>
      </c>
      <c r="G989" t="str">
        <f>IF($G$1=Events!$A$5,
VLOOKUP(
VLOOKUP($A991,'[2]OSMEC ID + EVENT'!$A:$E,5,FALSE),Events!$B:$D,3,FALSE),)</f>
        <v>E004</v>
      </c>
      <c r="H989" s="3" t="str">
        <f>IF($H$1= VLOOKUP($H$1,Events!$A:$D,1,FALSE),
VLOOKUP(
VLOOKUP(A989,'[3]OSMEC ID + EVENT'!$A:$M,2,FALSE),Events!B:D,3,FALSE),)</f>
        <v>E005</v>
      </c>
      <c r="I989" s="3" t="str">
        <f>IF(I$1= VLOOKUP(I$1,Events!$A:$D,1,FALSE),
VLOOKUP(
VLOOKUP($A989,'[3]OSMEC ID + EVENT'!$A:$M,3,FALSE),Events!$B:$D,3,FALSE),)</f>
        <v>E006</v>
      </c>
      <c r="J989" t="str">
        <f>IF(J$1= VLOOKUP(J$1,Events!$A:$D,1,FALSE),
VLOOKUP(
VLOOKUP($A989,'[3]OSMEC ID + EVENT'!$A:$M,4,FALSE),Events!$B:$D,3,FALSE),)</f>
        <v>E007</v>
      </c>
      <c r="K989" t="str">
        <f>IF(K$1= VLOOKUP(K$1,Events!$A:$D,1,FALSE),
VLOOKUP(
VLOOKUP($A989,'[3]OSMEC ID + EVENT'!$A:$M,5,FALSE),Events!$B:$D,3,FALSE),)</f>
        <v>E008</v>
      </c>
      <c r="L989" t="str">
        <f>IF(L$1= VLOOKUP(L$1,Events!$A:$D,1,FALSE),
VLOOKUP(
VLOOKUP($A989,'[3]OSMEC ID + EVENT'!$A:$M,6,FALSE),Events!$B:$D,3,FALSE),)</f>
        <v>E009</v>
      </c>
      <c r="M989" t="str">
        <f>IF(M$1= VLOOKUP(M$1,Events!$A:$D,1,FALSE),
VLOOKUP(
VLOOKUP($A989,'[3]OSMEC ID + EVENT'!$A:$M,7,FALSE),Events!$B:$D,3,FALSE),)</f>
        <v>E010</v>
      </c>
      <c r="N989" t="str">
        <f>IF(N$1= VLOOKUP(N$1,Events!$A:$D,1,FALSE),
VLOOKUP(
VLOOKUP($A989,'[3]OSMEC ID + EVENT'!$A:$M,8,FALSE),Events!$B:$D,3,FALSE),)</f>
        <v>E011</v>
      </c>
      <c r="O989" t="str">
        <f>IF(O$1= VLOOKUP(O$1,Events!$A:$D,1,FALSE),
VLOOKUP(
VLOOKUP($A989,'[3]OSMEC ID + EVENT'!$A:$M,9,FALSE),Events!$B:$D,3,FALSE),)</f>
        <v>E012</v>
      </c>
      <c r="P989" t="str">
        <f>IF(P$1= VLOOKUP(P$1,Events!$A:$D,1,FALSE),
VLOOKUP(
VLOOKUP($A989,'[3]OSMEC ID + EVENT'!$A:$M,10,FALSE),Events!$B:$D,3,FALSE),)</f>
        <v>E013</v>
      </c>
      <c r="Q989" t="str">
        <f>IF(Q$1= VLOOKUP(Q$1,Events!$A:$D,1,FALSE),
VLOOKUP(
VLOOKUP($A989,'[3]OSMEC ID + EVENT'!$A:$M,11,FALSE),Events!$B:$D,3,FALSE),)</f>
        <v>E014</v>
      </c>
      <c r="R989" t="str">
        <f>IF(R$1= VLOOKUP(R$1,Events!$A:$D,1,FALSE),
VLOOKUP(
VLOOKUP($A989,'[3]OSMEC ID + EVENT'!$A:$M,12,FALSE),Events!$B:$D,3,FALSE),)</f>
        <v>E015</v>
      </c>
      <c r="S989" t="str">
        <f>IF(S$1= VLOOKUP(S$1,Events!$A:$D,1,FALSE),
VLOOKUP(
VLOOKUP($A989,'[3]OSMEC ID + EVENT'!$A:$M,13,FALSE),Events!$B:$D,3,FALSE),)</f>
        <v>E016</v>
      </c>
      <c r="T989" t="str">
        <f>IF(
ISNA(MATCH(T$1,Events!$A:$A,0)),
0,
VLOOKUP(
VLOOKUP(A989,'[4]OSMEC ID + EVENT'!$A:$I,2,FALSE),Events!$B:$D,3,FALSE))</f>
        <v>E017</v>
      </c>
      <c r="U989" t="str">
        <f>IF(
ISNA(MATCH(U$1,Events!$A:$A,0)),
0,
VLOOKUP(
VLOOKUP($A989,'[4]OSMEC ID + EVENT'!$A:$I,3,FALSE),Events!$B:$D,3,FALSE))</f>
        <v>E018</v>
      </c>
      <c r="V989" t="str">
        <f>IF(
ISNA(MATCH(V$1,Events!$A:$A,0)),
0,
VLOOKUP(
VLOOKUP($A989,'[4]OSMEC ID + EVENT'!$A:$I,4,FALSE),Events!$B:$D,3,FALSE))</f>
        <v>E019</v>
      </c>
      <c r="W989" t="str">
        <f>IF(
ISNA(MATCH(W$1,Events!$A:$A,0)),
0,
VLOOKUP(
VLOOKUP($A989,'[4]OSMEC ID + EVENT'!$A:$I,5,FALSE),Events!$B:$D,3,FALSE))</f>
        <v>E020</v>
      </c>
      <c r="X989" t="str">
        <f>IF(
ISNA(MATCH(X$1,Events!$A:$A,0)),
0,
VLOOKUP(
VLOOKUP($A989,'[4]OSMEC ID + EVENT'!$A:$I,6,FALSE),Events!$B:$D,3,FALSE))</f>
        <v>E021</v>
      </c>
      <c r="Y989" t="str">
        <f>IF(
ISNA(MATCH(Y$1,Events!$A:$A,0)),
0,
VLOOKUP(
VLOOKUP($A989,'[4]OSMEC ID + EVENT'!$A:$I,7,FALSE),Events!$B:$D,3,FALSE))</f>
        <v>E022</v>
      </c>
      <c r="Z989" t="str">
        <f>IF(
ISNA(MATCH(Z$1,Events!$A:$A,0)),
0,
VLOOKUP(
VLOOKUP($A989,'[4]OSMEC ID + EVENT'!$A:$I,8,FALSE),Events!$B:$D,3,FALSE))</f>
        <v>E023</v>
      </c>
      <c r="AA989" t="str">
        <f>IFERROR(
VLOOKUP(
VLOOKUP(A989,'[5]OSMEC ID + SUBJECT'!$A:$B,2,FALSE),Subjects!$B:$D,3,FALSE),"")</f>
        <v/>
      </c>
      <c r="AB989" t="str">
        <f>IFERROR(
VLOOKUP(
VLOOKUP(A989,'[6]OSMEC ID + SUBJECT'!$A:$B,2,FALSE),Subjects!B:D,3,FALSE),"")</f>
        <v/>
      </c>
      <c r="AC989" t="str">
        <f>IFERROR(
VLOOKUP(
VLOOKUP(A989,'[7]OSMEC-ID + SESSION'!$A:$B,2,FALSE),Subjects!$B:$D,3,FALSE),"")</f>
        <v/>
      </c>
      <c r="AD989" t="str">
        <f>IFERROR(
VLOOKUP(
VLOOKUP(A989,'[8]OSMEC ID + SESSION'!$A:$B,2,FALSE),Subjects!$B:$D,3,FALSE),"")</f>
        <v/>
      </c>
      <c r="AE989" s="12" t="str">
        <f>IFERROR(
VLOOKUP(
VLOOKUP(A989,'[9]OSMEC ID + SUBJECT'!$A:$B,2,FALSE),Subjects!$B:$D,3,FALSE),"")</f>
        <v/>
      </c>
      <c r="AF989" t="str">
        <f>IFERROR(
VLOOKUP(
VLOOKUP(A989,'[10]OSMEC ID + SESSION'!$A:$B,2,FALSE),Subjects!$B:$D,3),"")</f>
        <v/>
      </c>
    </row>
    <row r="990" spans="1:32" x14ac:dyDescent="0.75">
      <c r="A990" t="str">
        <f>Deligate_List!A993</f>
        <v>OSMEC-1313</v>
      </c>
      <c r="B990" t="str">
        <f>VLOOKUP(A990,Deligate_List!A:B,2,FALSE)</f>
        <v>Kurella Lakshmi Akhila</v>
      </c>
      <c r="C990" t="str">
        <f>IFERROR(
VLOOKUP(
VLOOKUP($A990,'[1]OSMEC ID + WORKSHOP'!$A:$B,2,FALSE),Workshop!A:C,3,FALSE),"")</f>
        <v/>
      </c>
      <c r="D990" t="str">
        <f>IF($D$1 =Events!$A$2,
VLOOKUP(
VLOOKUP($A990,'[2]OSMEC ID + EVENT'!$A:$E,2,FALSE),Events!$B:$D,3,FALSE))</f>
        <v>E001</v>
      </c>
      <c r="E990" t="str">
        <f>IF(E$1=Events!$A$3,
VLOOKUP(
VLOOKUP($A990,'[2]OSMEC ID + EVENT'!$A:$E,3,FALSE),Events!B:D,3,FALSE))</f>
        <v>E002</v>
      </c>
      <c r="F990" t="str">
        <f>IF($F$1=Events!$A$4,
VLOOKUP(
VLOOKUP($A992,'[2]OSMEC ID + EVENT'!$A:$E,4,FALSE),Events!B:D,3,FALSE),)</f>
        <v>E003</v>
      </c>
      <c r="G990" t="str">
        <f>IF($G$1=Events!$A$5,
VLOOKUP(
VLOOKUP($A992,'[2]OSMEC ID + EVENT'!$A:$E,5,FALSE),Events!$B:$D,3,FALSE),)</f>
        <v>E004</v>
      </c>
      <c r="H990" s="3" t="str">
        <f>IF($H$1= VLOOKUP($H$1,Events!$A:$D,1,FALSE),
VLOOKUP(
VLOOKUP(A990,'[3]OSMEC ID + EVENT'!$A:$M,2,FALSE),Events!B:D,3,FALSE),)</f>
        <v>E005</v>
      </c>
      <c r="I990" s="3" t="str">
        <f>IF(I$1= VLOOKUP(I$1,Events!$A:$D,1,FALSE),
VLOOKUP(
VLOOKUP($A990,'[3]OSMEC ID + EVENT'!$A:$M,3,FALSE),Events!$B:$D,3,FALSE),)</f>
        <v>E006</v>
      </c>
      <c r="J990" t="str">
        <f>IF(J$1= VLOOKUP(J$1,Events!$A:$D,1,FALSE),
VLOOKUP(
VLOOKUP($A990,'[3]OSMEC ID + EVENT'!$A:$M,4,FALSE),Events!$B:$D,3,FALSE),)</f>
        <v>E007</v>
      </c>
      <c r="K990" t="str">
        <f>IF(K$1= VLOOKUP(K$1,Events!$A:$D,1,FALSE),
VLOOKUP(
VLOOKUP($A990,'[3]OSMEC ID + EVENT'!$A:$M,5,FALSE),Events!$B:$D,3,FALSE),)</f>
        <v>E008</v>
      </c>
      <c r="L990" t="str">
        <f>IF(L$1= VLOOKUP(L$1,Events!$A:$D,1,FALSE),
VLOOKUP(
VLOOKUP($A990,'[3]OSMEC ID + EVENT'!$A:$M,6,FALSE),Events!$B:$D,3,FALSE),)</f>
        <v>E009</v>
      </c>
      <c r="M990" t="str">
        <f>IF(M$1= VLOOKUP(M$1,Events!$A:$D,1,FALSE),
VLOOKUP(
VLOOKUP($A990,'[3]OSMEC ID + EVENT'!$A:$M,7,FALSE),Events!$B:$D,3,FALSE),)</f>
        <v>E010</v>
      </c>
      <c r="N990" t="str">
        <f>IF(N$1= VLOOKUP(N$1,Events!$A:$D,1,FALSE),
VLOOKUP(
VLOOKUP($A990,'[3]OSMEC ID + EVENT'!$A:$M,8,FALSE),Events!$B:$D,3,FALSE),)</f>
        <v>E011</v>
      </c>
      <c r="O990" t="str">
        <f>IF(O$1= VLOOKUP(O$1,Events!$A:$D,1,FALSE),
VLOOKUP(
VLOOKUP($A990,'[3]OSMEC ID + EVENT'!$A:$M,9,FALSE),Events!$B:$D,3,FALSE),)</f>
        <v>E012</v>
      </c>
      <c r="P990" t="str">
        <f>IF(P$1= VLOOKUP(P$1,Events!$A:$D,1,FALSE),
VLOOKUP(
VLOOKUP($A990,'[3]OSMEC ID + EVENT'!$A:$M,10,FALSE),Events!$B:$D,3,FALSE),)</f>
        <v>E013</v>
      </c>
      <c r="Q990" t="str">
        <f>IF(Q$1= VLOOKUP(Q$1,Events!$A:$D,1,FALSE),
VLOOKUP(
VLOOKUP($A990,'[3]OSMEC ID + EVENT'!$A:$M,11,FALSE),Events!$B:$D,3,FALSE),)</f>
        <v>E014</v>
      </c>
      <c r="R990" t="str">
        <f>IF(R$1= VLOOKUP(R$1,Events!$A:$D,1,FALSE),
VLOOKUP(
VLOOKUP($A990,'[3]OSMEC ID + EVENT'!$A:$M,12,FALSE),Events!$B:$D,3,FALSE),)</f>
        <v>E015</v>
      </c>
      <c r="S990" t="str">
        <f>IF(S$1= VLOOKUP(S$1,Events!$A:$D,1,FALSE),
VLOOKUP(
VLOOKUP($A990,'[3]OSMEC ID + EVENT'!$A:$M,13,FALSE),Events!$B:$D,3,FALSE),)</f>
        <v>E016</v>
      </c>
      <c r="T990" t="str">
        <f>IF(
ISNA(MATCH(T$1,Events!$A:$A,0)),
0,
VLOOKUP(
VLOOKUP(A990,'[4]OSMEC ID + EVENT'!$A:$I,2,FALSE),Events!$B:$D,3,FALSE))</f>
        <v>E017</v>
      </c>
      <c r="U990" t="str">
        <f>IF(
ISNA(MATCH(U$1,Events!$A:$A,0)),
0,
VLOOKUP(
VLOOKUP($A990,'[4]OSMEC ID + EVENT'!$A:$I,3,FALSE),Events!$B:$D,3,FALSE))</f>
        <v>E018</v>
      </c>
      <c r="V990" t="str">
        <f>IF(
ISNA(MATCH(V$1,Events!$A:$A,0)),
0,
VLOOKUP(
VLOOKUP($A990,'[4]OSMEC ID + EVENT'!$A:$I,4,FALSE),Events!$B:$D,3,FALSE))</f>
        <v>E019</v>
      </c>
      <c r="W990" t="str">
        <f>IF(
ISNA(MATCH(W$1,Events!$A:$A,0)),
0,
VLOOKUP(
VLOOKUP($A990,'[4]OSMEC ID + EVENT'!$A:$I,5,FALSE),Events!$B:$D,3,FALSE))</f>
        <v>E020</v>
      </c>
      <c r="X990" t="str">
        <f>IF(
ISNA(MATCH(X$1,Events!$A:$A,0)),
0,
VLOOKUP(
VLOOKUP($A990,'[4]OSMEC ID + EVENT'!$A:$I,6,FALSE),Events!$B:$D,3,FALSE))</f>
        <v>E021</v>
      </c>
      <c r="Y990" t="str">
        <f>IF(
ISNA(MATCH(Y$1,Events!$A:$A,0)),
0,
VLOOKUP(
VLOOKUP($A990,'[4]OSMEC ID + EVENT'!$A:$I,7,FALSE),Events!$B:$D,3,FALSE))</f>
        <v>E022</v>
      </c>
      <c r="Z990" t="str">
        <f>IF(
ISNA(MATCH(Z$1,Events!$A:$A,0)),
0,
VLOOKUP(
VLOOKUP($A990,'[4]OSMEC ID + EVENT'!$A:$I,8,FALSE),Events!$B:$D,3,FALSE))</f>
        <v>E023</v>
      </c>
      <c r="AA990" t="str">
        <f>IFERROR(
VLOOKUP(
VLOOKUP(A990,'[5]OSMEC ID + SUBJECT'!$A:$B,2,FALSE),Subjects!$B:$D,3,FALSE),"")</f>
        <v/>
      </c>
      <c r="AB990" t="str">
        <f>IFERROR(
VLOOKUP(
VLOOKUP(A990,'[6]OSMEC ID + SUBJECT'!$A:$B,2,FALSE),Subjects!B:D,3,FALSE),"")</f>
        <v/>
      </c>
      <c r="AC990" t="str">
        <f>IFERROR(
VLOOKUP(
VLOOKUP(A990,'[7]OSMEC-ID + SESSION'!$A:$B,2,FALSE),Subjects!$B:$D,3,FALSE),"")</f>
        <v/>
      </c>
      <c r="AD990" t="str">
        <f>IFERROR(
VLOOKUP(
VLOOKUP(A990,'[8]OSMEC ID + SESSION'!$A:$B,2,FALSE),Subjects!$B:$D,3,FALSE),"")</f>
        <v/>
      </c>
      <c r="AE990" s="12" t="str">
        <f>IFERROR(
VLOOKUP(
VLOOKUP(A990,'[9]OSMEC ID + SUBJECT'!$A:$B,2,FALSE),Subjects!$B:$D,3,FALSE),"")</f>
        <v/>
      </c>
      <c r="AF990" t="str">
        <f>IFERROR(
VLOOKUP(
VLOOKUP(A990,'[10]OSMEC ID + SESSION'!$A:$B,2,FALSE),Subjects!$B:$D,3),"")</f>
        <v/>
      </c>
    </row>
    <row r="991" spans="1:32" x14ac:dyDescent="0.75">
      <c r="A991" t="str">
        <f>Deligate_List!A994</f>
        <v>OSMEC-1311</v>
      </c>
      <c r="B991" t="str">
        <f>VLOOKUP(A991,Deligate_List!A:B,2,FALSE)</f>
        <v>AYESHA MASEERA</v>
      </c>
      <c r="C991" t="str">
        <f>IFERROR(
VLOOKUP(
VLOOKUP($A991,'[1]OSMEC ID + WORKSHOP'!$A:$B,2,FALSE),Workshop!A:C,3,FALSE),"")</f>
        <v/>
      </c>
      <c r="D991" t="str">
        <f>IF($D$1 =Events!$A$2,
VLOOKUP(
VLOOKUP($A991,'[2]OSMEC ID + EVENT'!$A:$E,2,FALSE),Events!$B:$D,3,FALSE))</f>
        <v>E001</v>
      </c>
      <c r="E991" t="str">
        <f>IF(E$1=Events!$A$3,
VLOOKUP(
VLOOKUP($A991,'[2]OSMEC ID + EVENT'!$A:$E,3,FALSE),Events!B:D,3,FALSE))</f>
        <v>E002</v>
      </c>
      <c r="F991" t="str">
        <f>IF($F$1=Events!$A$4,
VLOOKUP(
VLOOKUP($A993,'[2]OSMEC ID + EVENT'!$A:$E,4,FALSE),Events!B:D,3,FALSE),)</f>
        <v>E003</v>
      </c>
      <c r="G991" t="str">
        <f>IF($G$1=Events!$A$5,
VLOOKUP(
VLOOKUP($A993,'[2]OSMEC ID + EVENT'!$A:$E,5,FALSE),Events!$B:$D,3,FALSE),)</f>
        <v>E004</v>
      </c>
      <c r="H991" s="3" t="str">
        <f>IF($H$1= VLOOKUP($H$1,Events!$A:$D,1,FALSE),
VLOOKUP(
VLOOKUP(A991,'[3]OSMEC ID + EVENT'!$A:$M,2,FALSE),Events!B:D,3,FALSE),)</f>
        <v>E005</v>
      </c>
      <c r="I991" s="3" t="str">
        <f>IF(I$1= VLOOKUP(I$1,Events!$A:$D,1,FALSE),
VLOOKUP(
VLOOKUP($A991,'[3]OSMEC ID + EVENT'!$A:$M,3,FALSE),Events!$B:$D,3,FALSE),)</f>
        <v>E006</v>
      </c>
      <c r="J991" t="str">
        <f>IF(J$1= VLOOKUP(J$1,Events!$A:$D,1,FALSE),
VLOOKUP(
VLOOKUP($A991,'[3]OSMEC ID + EVENT'!$A:$M,4,FALSE),Events!$B:$D,3,FALSE),)</f>
        <v>E007</v>
      </c>
      <c r="K991" t="str">
        <f>IF(K$1= VLOOKUP(K$1,Events!$A:$D,1,FALSE),
VLOOKUP(
VLOOKUP($A991,'[3]OSMEC ID + EVENT'!$A:$M,5,FALSE),Events!$B:$D,3,FALSE),)</f>
        <v>E008</v>
      </c>
      <c r="L991" t="str">
        <f>IF(L$1= VLOOKUP(L$1,Events!$A:$D,1,FALSE),
VLOOKUP(
VLOOKUP($A991,'[3]OSMEC ID + EVENT'!$A:$M,6,FALSE),Events!$B:$D,3,FALSE),)</f>
        <v>E009</v>
      </c>
      <c r="M991" t="str">
        <f>IF(M$1= VLOOKUP(M$1,Events!$A:$D,1,FALSE),
VLOOKUP(
VLOOKUP($A991,'[3]OSMEC ID + EVENT'!$A:$M,7,FALSE),Events!$B:$D,3,FALSE),)</f>
        <v>E010</v>
      </c>
      <c r="N991" t="str">
        <f>IF(N$1= VLOOKUP(N$1,Events!$A:$D,1,FALSE),
VLOOKUP(
VLOOKUP($A991,'[3]OSMEC ID + EVENT'!$A:$M,8,FALSE),Events!$B:$D,3,FALSE),)</f>
        <v>E011</v>
      </c>
      <c r="O991" t="str">
        <f>IF(O$1= VLOOKUP(O$1,Events!$A:$D,1,FALSE),
VLOOKUP(
VLOOKUP($A991,'[3]OSMEC ID + EVENT'!$A:$M,9,FALSE),Events!$B:$D,3,FALSE),)</f>
        <v>E012</v>
      </c>
      <c r="P991" t="str">
        <f>IF(P$1= VLOOKUP(P$1,Events!$A:$D,1,FALSE),
VLOOKUP(
VLOOKUP($A991,'[3]OSMEC ID + EVENT'!$A:$M,10,FALSE),Events!$B:$D,3,FALSE),)</f>
        <v>E013</v>
      </c>
      <c r="Q991" t="str">
        <f>IF(Q$1= VLOOKUP(Q$1,Events!$A:$D,1,FALSE),
VLOOKUP(
VLOOKUP($A991,'[3]OSMEC ID + EVENT'!$A:$M,11,FALSE),Events!$B:$D,3,FALSE),)</f>
        <v>E014</v>
      </c>
      <c r="R991" t="str">
        <f>IF(R$1= VLOOKUP(R$1,Events!$A:$D,1,FALSE),
VLOOKUP(
VLOOKUP($A991,'[3]OSMEC ID + EVENT'!$A:$M,12,FALSE),Events!$B:$D,3,FALSE),)</f>
        <v>E015</v>
      </c>
      <c r="S991" t="str">
        <f>IF(S$1= VLOOKUP(S$1,Events!$A:$D,1,FALSE),
VLOOKUP(
VLOOKUP($A991,'[3]OSMEC ID + EVENT'!$A:$M,13,FALSE),Events!$B:$D,3,FALSE),)</f>
        <v>E016</v>
      </c>
      <c r="T991" t="str">
        <f>IF(
ISNA(MATCH(T$1,Events!$A:$A,0)),
0,
VLOOKUP(
VLOOKUP(A991,'[4]OSMEC ID + EVENT'!$A:$I,2,FALSE),Events!$B:$D,3,FALSE))</f>
        <v>E017</v>
      </c>
      <c r="U991" t="str">
        <f>IF(
ISNA(MATCH(U$1,Events!$A:$A,0)),
0,
VLOOKUP(
VLOOKUP($A991,'[4]OSMEC ID + EVENT'!$A:$I,3,FALSE),Events!$B:$D,3,FALSE))</f>
        <v>E018</v>
      </c>
      <c r="V991" t="str">
        <f>IF(
ISNA(MATCH(V$1,Events!$A:$A,0)),
0,
VLOOKUP(
VLOOKUP($A991,'[4]OSMEC ID + EVENT'!$A:$I,4,FALSE),Events!$B:$D,3,FALSE))</f>
        <v>E019</v>
      </c>
      <c r="W991" t="str">
        <f>IF(
ISNA(MATCH(W$1,Events!$A:$A,0)),
0,
VLOOKUP(
VLOOKUP($A991,'[4]OSMEC ID + EVENT'!$A:$I,5,FALSE),Events!$B:$D,3,FALSE))</f>
        <v>E020</v>
      </c>
      <c r="X991" t="str">
        <f>IF(
ISNA(MATCH(X$1,Events!$A:$A,0)),
0,
VLOOKUP(
VLOOKUP($A991,'[4]OSMEC ID + EVENT'!$A:$I,6,FALSE),Events!$B:$D,3,FALSE))</f>
        <v>E021</v>
      </c>
      <c r="Y991" t="str">
        <f>IF(
ISNA(MATCH(Y$1,Events!$A:$A,0)),
0,
VLOOKUP(
VLOOKUP($A991,'[4]OSMEC ID + EVENT'!$A:$I,7,FALSE),Events!$B:$D,3,FALSE))</f>
        <v>E022</v>
      </c>
      <c r="Z991" t="str">
        <f>IF(
ISNA(MATCH(Z$1,Events!$A:$A,0)),
0,
VLOOKUP(
VLOOKUP($A991,'[4]OSMEC ID + EVENT'!$A:$I,8,FALSE),Events!$B:$D,3,FALSE))</f>
        <v>E023</v>
      </c>
      <c r="AA991" t="str">
        <f>IFERROR(
VLOOKUP(
VLOOKUP(A991,'[5]OSMEC ID + SUBJECT'!$A:$B,2,FALSE),Subjects!$B:$D,3,FALSE),"")</f>
        <v/>
      </c>
      <c r="AB991" t="str">
        <f>IFERROR(
VLOOKUP(
VLOOKUP(A991,'[6]OSMEC ID + SUBJECT'!$A:$B,2,FALSE),Subjects!B:D,3,FALSE),"")</f>
        <v>S004</v>
      </c>
      <c r="AC991" t="str">
        <f>IFERROR(
VLOOKUP(
VLOOKUP(A991,'[7]OSMEC-ID + SESSION'!$A:$B,2,FALSE),Subjects!$B:$D,3,FALSE),"")</f>
        <v/>
      </c>
      <c r="AD991" t="str">
        <f>IFERROR(
VLOOKUP(
VLOOKUP(A991,'[8]OSMEC ID + SESSION'!$A:$B,2,FALSE),Subjects!$B:$D,3,FALSE),"")</f>
        <v/>
      </c>
      <c r="AE991" s="12" t="str">
        <f>IFERROR(
VLOOKUP(
VLOOKUP(A991,'[9]OSMEC ID + SUBJECT'!$A:$B,2,FALSE),Subjects!$B:$D,3,FALSE),"")</f>
        <v/>
      </c>
      <c r="AF991" t="str">
        <f>IFERROR(
VLOOKUP(
VLOOKUP(A991,'[10]OSMEC ID + SESSION'!$A:$B,2,FALSE),Subjects!$B:$D,3),"")</f>
        <v>S020</v>
      </c>
    </row>
    <row r="992" spans="1:32" x14ac:dyDescent="0.75">
      <c r="A992" t="str">
        <f>Deligate_List!A995</f>
        <v>OSMEC-1312</v>
      </c>
      <c r="B992" t="str">
        <f>VLOOKUP(A992,Deligate_List!A:B,2,FALSE)</f>
        <v>PRIYA V M</v>
      </c>
      <c r="C992" t="str">
        <f>IFERROR(
VLOOKUP(
VLOOKUP($A992,'[1]OSMEC ID + WORKSHOP'!$A:$B,2,FALSE),Workshop!A:C,3,FALSE),"")</f>
        <v>W011</v>
      </c>
      <c r="D992" t="str">
        <f>IF($D$1 =Events!$A$2,
VLOOKUP(
VLOOKUP($A992,'[2]OSMEC ID + EVENT'!$A:$E,2,FALSE),Events!$B:$D,3,FALSE))</f>
        <v>E001</v>
      </c>
      <c r="E992" t="str">
        <f>IF(E$1=Events!$A$3,
VLOOKUP(
VLOOKUP($A992,'[2]OSMEC ID + EVENT'!$A:$E,3,FALSE),Events!B:D,3,FALSE))</f>
        <v>E002</v>
      </c>
      <c r="F992" t="str">
        <f>IF($F$1=Events!$A$4,
VLOOKUP(
VLOOKUP($A994,'[2]OSMEC ID + EVENT'!$A:$E,4,FALSE),Events!B:D,3,FALSE),)</f>
        <v>E003</v>
      </c>
      <c r="G992" t="str">
        <f>IF($G$1=Events!$A$5,
VLOOKUP(
VLOOKUP($A994,'[2]OSMEC ID + EVENT'!$A:$E,5,FALSE),Events!$B:$D,3,FALSE),)</f>
        <v>E004</v>
      </c>
      <c r="H992" s="3" t="str">
        <f>IF($H$1= VLOOKUP($H$1,Events!$A:$D,1,FALSE),
VLOOKUP(
VLOOKUP(A992,'[3]OSMEC ID + EVENT'!$A:$M,2,FALSE),Events!B:D,3,FALSE),)</f>
        <v>E005</v>
      </c>
      <c r="I992" s="3" t="str">
        <f>IF(I$1= VLOOKUP(I$1,Events!$A:$D,1,FALSE),
VLOOKUP(
VLOOKUP($A992,'[3]OSMEC ID + EVENT'!$A:$M,3,FALSE),Events!$B:$D,3,FALSE),)</f>
        <v>E006</v>
      </c>
      <c r="J992" t="str">
        <f>IF(J$1= VLOOKUP(J$1,Events!$A:$D,1,FALSE),
VLOOKUP(
VLOOKUP($A992,'[3]OSMEC ID + EVENT'!$A:$M,4,FALSE),Events!$B:$D,3,FALSE),)</f>
        <v>E007</v>
      </c>
      <c r="K992" t="str">
        <f>IF(K$1= VLOOKUP(K$1,Events!$A:$D,1,FALSE),
VLOOKUP(
VLOOKUP($A992,'[3]OSMEC ID + EVENT'!$A:$M,5,FALSE),Events!$B:$D,3,FALSE),)</f>
        <v>E008</v>
      </c>
      <c r="L992" t="str">
        <f>IF(L$1= VLOOKUP(L$1,Events!$A:$D,1,FALSE),
VLOOKUP(
VLOOKUP($A992,'[3]OSMEC ID + EVENT'!$A:$M,6,FALSE),Events!$B:$D,3,FALSE),)</f>
        <v>E009</v>
      </c>
      <c r="M992" t="str">
        <f>IF(M$1= VLOOKUP(M$1,Events!$A:$D,1,FALSE),
VLOOKUP(
VLOOKUP($A992,'[3]OSMEC ID + EVENT'!$A:$M,7,FALSE),Events!$B:$D,3,FALSE),)</f>
        <v>E010</v>
      </c>
      <c r="N992" t="str">
        <f>IF(N$1= VLOOKUP(N$1,Events!$A:$D,1,FALSE),
VLOOKUP(
VLOOKUP($A992,'[3]OSMEC ID + EVENT'!$A:$M,8,FALSE),Events!$B:$D,3,FALSE),)</f>
        <v>E011</v>
      </c>
      <c r="O992" t="str">
        <f>IF(O$1= VLOOKUP(O$1,Events!$A:$D,1,FALSE),
VLOOKUP(
VLOOKUP($A992,'[3]OSMEC ID + EVENT'!$A:$M,9,FALSE),Events!$B:$D,3,FALSE),)</f>
        <v>E012</v>
      </c>
      <c r="P992" t="str">
        <f>IF(P$1= VLOOKUP(P$1,Events!$A:$D,1,FALSE),
VLOOKUP(
VLOOKUP($A992,'[3]OSMEC ID + EVENT'!$A:$M,10,FALSE),Events!$B:$D,3,FALSE),)</f>
        <v>E013</v>
      </c>
      <c r="Q992" t="str">
        <f>IF(Q$1= VLOOKUP(Q$1,Events!$A:$D,1,FALSE),
VLOOKUP(
VLOOKUP($A992,'[3]OSMEC ID + EVENT'!$A:$M,11,FALSE),Events!$B:$D,3,FALSE),)</f>
        <v>E014</v>
      </c>
      <c r="R992" t="str">
        <f>IF(R$1= VLOOKUP(R$1,Events!$A:$D,1,FALSE),
VLOOKUP(
VLOOKUP($A992,'[3]OSMEC ID + EVENT'!$A:$M,12,FALSE),Events!$B:$D,3,FALSE),)</f>
        <v>E015</v>
      </c>
      <c r="S992" t="str">
        <f>IF(S$1= VLOOKUP(S$1,Events!$A:$D,1,FALSE),
VLOOKUP(
VLOOKUP($A992,'[3]OSMEC ID + EVENT'!$A:$M,13,FALSE),Events!$B:$D,3,FALSE),)</f>
        <v>E016</v>
      </c>
      <c r="T992" t="str">
        <f>IF(
ISNA(MATCH(T$1,Events!$A:$A,0)),
0,
VLOOKUP(
VLOOKUP(A992,'[4]OSMEC ID + EVENT'!$A:$I,2,FALSE),Events!$B:$D,3,FALSE))</f>
        <v>E017</v>
      </c>
      <c r="U992" t="str">
        <f>IF(
ISNA(MATCH(U$1,Events!$A:$A,0)),
0,
VLOOKUP(
VLOOKUP($A992,'[4]OSMEC ID + EVENT'!$A:$I,3,FALSE),Events!$B:$D,3,FALSE))</f>
        <v>E018</v>
      </c>
      <c r="V992" t="str">
        <f>IF(
ISNA(MATCH(V$1,Events!$A:$A,0)),
0,
VLOOKUP(
VLOOKUP($A992,'[4]OSMEC ID + EVENT'!$A:$I,4,FALSE),Events!$B:$D,3,FALSE))</f>
        <v>E019</v>
      </c>
      <c r="W992" t="str">
        <f>IF(
ISNA(MATCH(W$1,Events!$A:$A,0)),
0,
VLOOKUP(
VLOOKUP($A992,'[4]OSMEC ID + EVENT'!$A:$I,5,FALSE),Events!$B:$D,3,FALSE))</f>
        <v>E020</v>
      </c>
      <c r="X992" t="str">
        <f>IF(
ISNA(MATCH(X$1,Events!$A:$A,0)),
0,
VLOOKUP(
VLOOKUP($A992,'[4]OSMEC ID + EVENT'!$A:$I,6,FALSE),Events!$B:$D,3,FALSE))</f>
        <v>E021</v>
      </c>
      <c r="Y992" t="str">
        <f>IF(
ISNA(MATCH(Y$1,Events!$A:$A,0)),
0,
VLOOKUP(
VLOOKUP($A992,'[4]OSMEC ID + EVENT'!$A:$I,7,FALSE),Events!$B:$D,3,FALSE))</f>
        <v>E022</v>
      </c>
      <c r="Z992" t="str">
        <f>IF(
ISNA(MATCH(Z$1,Events!$A:$A,0)),
0,
VLOOKUP(
VLOOKUP($A992,'[4]OSMEC ID + EVENT'!$A:$I,8,FALSE),Events!$B:$D,3,FALSE))</f>
        <v>E023</v>
      </c>
      <c r="AA992" t="str">
        <f>IFERROR(
VLOOKUP(
VLOOKUP(A992,'[5]OSMEC ID + SUBJECT'!$A:$B,2,FALSE),Subjects!$B:$D,3,FALSE),"")</f>
        <v/>
      </c>
      <c r="AB992" t="str">
        <f>IFERROR(
VLOOKUP(
VLOOKUP(A992,'[6]OSMEC ID + SUBJECT'!$A:$B,2,FALSE),Subjects!B:D,3,FALSE),"")</f>
        <v/>
      </c>
      <c r="AC992" t="str">
        <f>IFERROR(
VLOOKUP(
VLOOKUP(A992,'[7]OSMEC-ID + SESSION'!$A:$B,2,FALSE),Subjects!$B:$D,3,FALSE),"")</f>
        <v/>
      </c>
      <c r="AD992" t="str">
        <f>IFERROR(
VLOOKUP(
VLOOKUP(A992,'[8]OSMEC ID + SESSION'!$A:$B,2,FALSE),Subjects!$B:$D,3,FALSE),"")</f>
        <v/>
      </c>
      <c r="AE992" s="12" t="str">
        <f>IFERROR(
VLOOKUP(
VLOOKUP(A992,'[9]OSMEC ID + SUBJECT'!$A:$B,2,FALSE),Subjects!$B:$D,3,FALSE),"")</f>
        <v/>
      </c>
      <c r="AF992" t="str">
        <f>IFERROR(
VLOOKUP(
VLOOKUP(A992,'[10]OSMEC ID + SESSION'!$A:$B,2,FALSE),Subjects!$B:$D,3),"")</f>
        <v/>
      </c>
    </row>
    <row r="993" spans="1:32" x14ac:dyDescent="0.75">
      <c r="A993" t="str">
        <f>Deligate_List!A996</f>
        <v>OSMEC-1315</v>
      </c>
      <c r="B993" t="str">
        <f>VLOOKUP(A993,Deligate_List!A:B,2,FALSE)</f>
        <v>G LOHITHA</v>
      </c>
      <c r="C993" t="str">
        <f>IFERROR(
VLOOKUP(
VLOOKUP($A993,'[1]OSMEC ID + WORKSHOP'!$A:$B,2,FALSE),Workshop!A:C,3,FALSE),"")</f>
        <v/>
      </c>
      <c r="D993" t="str">
        <f>IF($D$1 =Events!$A$2,
VLOOKUP(
VLOOKUP($A993,'[2]OSMEC ID + EVENT'!$A:$E,2,FALSE),Events!$B:$D,3,FALSE))</f>
        <v>E001</v>
      </c>
      <c r="E993" t="str">
        <f>IF(E$1=Events!$A$3,
VLOOKUP(
VLOOKUP($A993,'[2]OSMEC ID + EVENT'!$A:$E,3,FALSE),Events!B:D,3,FALSE))</f>
        <v>E002</v>
      </c>
      <c r="F993" t="str">
        <f>IF($F$1=Events!$A$4,
VLOOKUP(
VLOOKUP($A995,'[2]OSMEC ID + EVENT'!$A:$E,4,FALSE),Events!B:D,3,FALSE),)</f>
        <v>E003</v>
      </c>
      <c r="G993" t="str">
        <f>IF($G$1=Events!$A$5,
VLOOKUP(
VLOOKUP($A995,'[2]OSMEC ID + EVENT'!$A:$E,5,FALSE),Events!$B:$D,3,FALSE),)</f>
        <v>E004</v>
      </c>
      <c r="H993" s="3" t="str">
        <f>IF($H$1= VLOOKUP($H$1,Events!$A:$D,1,FALSE),
VLOOKUP(
VLOOKUP(A993,'[3]OSMEC ID + EVENT'!$A:$M,2,FALSE),Events!B:D,3,FALSE),)</f>
        <v>E005</v>
      </c>
      <c r="I993" s="3" t="str">
        <f>IF(I$1= VLOOKUP(I$1,Events!$A:$D,1,FALSE),
VLOOKUP(
VLOOKUP($A993,'[3]OSMEC ID + EVENT'!$A:$M,3,FALSE),Events!$B:$D,3,FALSE),)</f>
        <v>E006</v>
      </c>
      <c r="J993" t="str">
        <f>IF(J$1= VLOOKUP(J$1,Events!$A:$D,1,FALSE),
VLOOKUP(
VLOOKUP($A993,'[3]OSMEC ID + EVENT'!$A:$M,4,FALSE),Events!$B:$D,3,FALSE),)</f>
        <v>E007</v>
      </c>
      <c r="K993" t="str">
        <f>IF(K$1= VLOOKUP(K$1,Events!$A:$D,1,FALSE),
VLOOKUP(
VLOOKUP($A993,'[3]OSMEC ID + EVENT'!$A:$M,5,FALSE),Events!$B:$D,3,FALSE),)</f>
        <v>E008</v>
      </c>
      <c r="L993" t="str">
        <f>IF(L$1= VLOOKUP(L$1,Events!$A:$D,1,FALSE),
VLOOKUP(
VLOOKUP($A993,'[3]OSMEC ID + EVENT'!$A:$M,6,FALSE),Events!$B:$D,3,FALSE),)</f>
        <v>E009</v>
      </c>
      <c r="M993" t="str">
        <f>IF(M$1= VLOOKUP(M$1,Events!$A:$D,1,FALSE),
VLOOKUP(
VLOOKUP($A993,'[3]OSMEC ID + EVENT'!$A:$M,7,FALSE),Events!$B:$D,3,FALSE),)</f>
        <v>E010</v>
      </c>
      <c r="N993" t="str">
        <f>IF(N$1= VLOOKUP(N$1,Events!$A:$D,1,FALSE),
VLOOKUP(
VLOOKUP($A993,'[3]OSMEC ID + EVENT'!$A:$M,8,FALSE),Events!$B:$D,3,FALSE),)</f>
        <v>E011</v>
      </c>
      <c r="O993" t="str">
        <f>IF(O$1= VLOOKUP(O$1,Events!$A:$D,1,FALSE),
VLOOKUP(
VLOOKUP($A993,'[3]OSMEC ID + EVENT'!$A:$M,9,FALSE),Events!$B:$D,3,FALSE),)</f>
        <v>E012</v>
      </c>
      <c r="P993" t="str">
        <f>IF(P$1= VLOOKUP(P$1,Events!$A:$D,1,FALSE),
VLOOKUP(
VLOOKUP($A993,'[3]OSMEC ID + EVENT'!$A:$M,10,FALSE),Events!$B:$D,3,FALSE),)</f>
        <v>E013</v>
      </c>
      <c r="Q993" t="str">
        <f>IF(Q$1= VLOOKUP(Q$1,Events!$A:$D,1,FALSE),
VLOOKUP(
VLOOKUP($A993,'[3]OSMEC ID + EVENT'!$A:$M,11,FALSE),Events!$B:$D,3,FALSE),)</f>
        <v>E014</v>
      </c>
      <c r="R993" t="str">
        <f>IF(R$1= VLOOKUP(R$1,Events!$A:$D,1,FALSE),
VLOOKUP(
VLOOKUP($A993,'[3]OSMEC ID + EVENT'!$A:$M,12,FALSE),Events!$B:$D,3,FALSE),)</f>
        <v>E015</v>
      </c>
      <c r="S993" t="str">
        <f>IF(S$1= VLOOKUP(S$1,Events!$A:$D,1,FALSE),
VLOOKUP(
VLOOKUP($A993,'[3]OSMEC ID + EVENT'!$A:$M,13,FALSE),Events!$B:$D,3,FALSE),)</f>
        <v>E016</v>
      </c>
      <c r="T993" t="str">
        <f>IF(
ISNA(MATCH(T$1,Events!$A:$A,0)),
0,
VLOOKUP(
VLOOKUP(A993,'[4]OSMEC ID + EVENT'!$A:$I,2,FALSE),Events!$B:$D,3,FALSE))</f>
        <v>E017</v>
      </c>
      <c r="U993" t="str">
        <f>IF(
ISNA(MATCH(U$1,Events!$A:$A,0)),
0,
VLOOKUP(
VLOOKUP($A993,'[4]OSMEC ID + EVENT'!$A:$I,3,FALSE),Events!$B:$D,3,FALSE))</f>
        <v>E018</v>
      </c>
      <c r="V993" t="str">
        <f>IF(
ISNA(MATCH(V$1,Events!$A:$A,0)),
0,
VLOOKUP(
VLOOKUP($A993,'[4]OSMEC ID + EVENT'!$A:$I,4,FALSE),Events!$B:$D,3,FALSE))</f>
        <v>E019</v>
      </c>
      <c r="W993" t="str">
        <f>IF(
ISNA(MATCH(W$1,Events!$A:$A,0)),
0,
VLOOKUP(
VLOOKUP($A993,'[4]OSMEC ID + EVENT'!$A:$I,5,FALSE),Events!$B:$D,3,FALSE))</f>
        <v>E020</v>
      </c>
      <c r="X993" t="str">
        <f>IF(
ISNA(MATCH(X$1,Events!$A:$A,0)),
0,
VLOOKUP(
VLOOKUP($A993,'[4]OSMEC ID + EVENT'!$A:$I,6,FALSE),Events!$B:$D,3,FALSE))</f>
        <v>E021</v>
      </c>
      <c r="Y993" t="str">
        <f>IF(
ISNA(MATCH(Y$1,Events!$A:$A,0)),
0,
VLOOKUP(
VLOOKUP($A993,'[4]OSMEC ID + EVENT'!$A:$I,7,FALSE),Events!$B:$D,3,FALSE))</f>
        <v>E022</v>
      </c>
      <c r="Z993" t="str">
        <f>IF(
ISNA(MATCH(Z$1,Events!$A:$A,0)),
0,
VLOOKUP(
VLOOKUP($A993,'[4]OSMEC ID + EVENT'!$A:$I,8,FALSE),Events!$B:$D,3,FALSE))</f>
        <v>E023</v>
      </c>
      <c r="AA993" t="str">
        <f>IFERROR(
VLOOKUP(
VLOOKUP(A993,'[5]OSMEC ID + SUBJECT'!$A:$B,2,FALSE),Subjects!$B:$D,3,FALSE),"")</f>
        <v/>
      </c>
      <c r="AB993" t="str">
        <f>IFERROR(
VLOOKUP(
VLOOKUP(A993,'[6]OSMEC ID + SUBJECT'!$A:$B,2,FALSE),Subjects!B:D,3,FALSE),"")</f>
        <v/>
      </c>
      <c r="AC993" t="str">
        <f>IFERROR(
VLOOKUP(
VLOOKUP(A993,'[7]OSMEC-ID + SESSION'!$A:$B,2,FALSE),Subjects!$B:$D,3,FALSE),"")</f>
        <v/>
      </c>
      <c r="AD993" t="str">
        <f>IFERROR(
VLOOKUP(
VLOOKUP(A993,'[8]OSMEC ID + SESSION'!$A:$B,2,FALSE),Subjects!$B:$D,3,FALSE),"")</f>
        <v/>
      </c>
      <c r="AE993" s="12" t="str">
        <f>IFERROR(
VLOOKUP(
VLOOKUP(A993,'[9]OSMEC ID + SUBJECT'!$A:$B,2,FALSE),Subjects!$B:$D,3,FALSE),"")</f>
        <v/>
      </c>
      <c r="AF993" t="str">
        <f>IFERROR(
VLOOKUP(
VLOOKUP(A993,'[10]OSMEC ID + SESSION'!$A:$B,2,FALSE),Subjects!$B:$D,3),"")</f>
        <v/>
      </c>
    </row>
    <row r="994" spans="1:32" x14ac:dyDescent="0.75">
      <c r="A994" t="str">
        <f>Deligate_List!A997</f>
        <v>OSMEC-1317</v>
      </c>
      <c r="B994" t="str">
        <f>VLOOKUP(A994,Deligate_List!A:B,2,FALSE)</f>
        <v>Kasinaboina Naomika</v>
      </c>
      <c r="C994" t="str">
        <f>IFERROR(
VLOOKUP(
VLOOKUP($A994,'[1]OSMEC ID + WORKSHOP'!$A:$B,2,FALSE),Workshop!A:C,3,FALSE),"")</f>
        <v/>
      </c>
      <c r="D994" t="str">
        <f>IF($D$1 =Events!$A$2,
VLOOKUP(
VLOOKUP($A994,'[2]OSMEC ID + EVENT'!$A:$E,2,FALSE),Events!$B:$D,3,FALSE))</f>
        <v>E001</v>
      </c>
      <c r="E994" t="str">
        <f>IF(E$1=Events!$A$3,
VLOOKUP(
VLOOKUP($A994,'[2]OSMEC ID + EVENT'!$A:$E,3,FALSE),Events!B:D,3,FALSE))</f>
        <v>E002</v>
      </c>
      <c r="F994" t="str">
        <f>IF($F$1=Events!$A$4,
VLOOKUP(
VLOOKUP($A996,'[2]OSMEC ID + EVENT'!$A:$E,4,FALSE),Events!B:D,3,FALSE),)</f>
        <v>E003</v>
      </c>
      <c r="G994" t="str">
        <f>IF($G$1=Events!$A$5,
VLOOKUP(
VLOOKUP($A996,'[2]OSMEC ID + EVENT'!$A:$E,5,FALSE),Events!$B:$D,3,FALSE),)</f>
        <v>E004</v>
      </c>
      <c r="H994" s="3" t="str">
        <f>IF($H$1= VLOOKUP($H$1,Events!$A:$D,1,FALSE),
VLOOKUP(
VLOOKUP(A994,'[3]OSMEC ID + EVENT'!$A:$M,2,FALSE),Events!B:D,3,FALSE),)</f>
        <v>E005</v>
      </c>
      <c r="I994" s="3" t="str">
        <f>IF(I$1= VLOOKUP(I$1,Events!$A:$D,1,FALSE),
VLOOKUP(
VLOOKUP($A994,'[3]OSMEC ID + EVENT'!$A:$M,3,FALSE),Events!$B:$D,3,FALSE),)</f>
        <v>E006</v>
      </c>
      <c r="J994" t="str">
        <f>IF(J$1= VLOOKUP(J$1,Events!$A:$D,1,FALSE),
VLOOKUP(
VLOOKUP($A994,'[3]OSMEC ID + EVENT'!$A:$M,4,FALSE),Events!$B:$D,3,FALSE),)</f>
        <v>E007</v>
      </c>
      <c r="K994" t="str">
        <f>IF(K$1= VLOOKUP(K$1,Events!$A:$D,1,FALSE),
VLOOKUP(
VLOOKUP($A994,'[3]OSMEC ID + EVENT'!$A:$M,5,FALSE),Events!$B:$D,3,FALSE),)</f>
        <v>E008</v>
      </c>
      <c r="L994" t="str">
        <f>IF(L$1= VLOOKUP(L$1,Events!$A:$D,1,FALSE),
VLOOKUP(
VLOOKUP($A994,'[3]OSMEC ID + EVENT'!$A:$M,6,FALSE),Events!$B:$D,3,FALSE),)</f>
        <v>E009</v>
      </c>
      <c r="M994" t="str">
        <f>IF(M$1= VLOOKUP(M$1,Events!$A:$D,1,FALSE),
VLOOKUP(
VLOOKUP($A994,'[3]OSMEC ID + EVENT'!$A:$M,7,FALSE),Events!$B:$D,3,FALSE),)</f>
        <v>E010</v>
      </c>
      <c r="N994" t="str">
        <f>IF(N$1= VLOOKUP(N$1,Events!$A:$D,1,FALSE),
VLOOKUP(
VLOOKUP($A994,'[3]OSMEC ID + EVENT'!$A:$M,8,FALSE),Events!$B:$D,3,FALSE),)</f>
        <v>E011</v>
      </c>
      <c r="O994" t="str">
        <f>IF(O$1= VLOOKUP(O$1,Events!$A:$D,1,FALSE),
VLOOKUP(
VLOOKUP($A994,'[3]OSMEC ID + EVENT'!$A:$M,9,FALSE),Events!$B:$D,3,FALSE),)</f>
        <v>E012</v>
      </c>
      <c r="P994" t="str">
        <f>IF(P$1= VLOOKUP(P$1,Events!$A:$D,1,FALSE),
VLOOKUP(
VLOOKUP($A994,'[3]OSMEC ID + EVENT'!$A:$M,10,FALSE),Events!$B:$D,3,FALSE),)</f>
        <v>E013</v>
      </c>
      <c r="Q994" t="str">
        <f>IF(Q$1= VLOOKUP(Q$1,Events!$A:$D,1,FALSE),
VLOOKUP(
VLOOKUP($A994,'[3]OSMEC ID + EVENT'!$A:$M,11,FALSE),Events!$B:$D,3,FALSE),)</f>
        <v>E014</v>
      </c>
      <c r="R994" t="str">
        <f>IF(R$1= VLOOKUP(R$1,Events!$A:$D,1,FALSE),
VLOOKUP(
VLOOKUP($A994,'[3]OSMEC ID + EVENT'!$A:$M,12,FALSE),Events!$B:$D,3,FALSE),)</f>
        <v>E015</v>
      </c>
      <c r="S994" t="str">
        <f>IF(S$1= VLOOKUP(S$1,Events!$A:$D,1,FALSE),
VLOOKUP(
VLOOKUP($A994,'[3]OSMEC ID + EVENT'!$A:$M,13,FALSE),Events!$B:$D,3,FALSE),)</f>
        <v>E016</v>
      </c>
      <c r="T994" t="str">
        <f>IF(
ISNA(MATCH(T$1,Events!$A:$A,0)),
0,
VLOOKUP(
VLOOKUP(A994,'[4]OSMEC ID + EVENT'!$A:$I,2,FALSE),Events!$B:$D,3,FALSE))</f>
        <v>E017</v>
      </c>
      <c r="U994" t="str">
        <f>IF(
ISNA(MATCH(U$1,Events!$A:$A,0)),
0,
VLOOKUP(
VLOOKUP($A994,'[4]OSMEC ID + EVENT'!$A:$I,3,FALSE),Events!$B:$D,3,FALSE))</f>
        <v>E018</v>
      </c>
      <c r="V994" t="str">
        <f>IF(
ISNA(MATCH(V$1,Events!$A:$A,0)),
0,
VLOOKUP(
VLOOKUP($A994,'[4]OSMEC ID + EVENT'!$A:$I,4,FALSE),Events!$B:$D,3,FALSE))</f>
        <v>E019</v>
      </c>
      <c r="W994" t="str">
        <f>IF(
ISNA(MATCH(W$1,Events!$A:$A,0)),
0,
VLOOKUP(
VLOOKUP($A994,'[4]OSMEC ID + EVENT'!$A:$I,5,FALSE),Events!$B:$D,3,FALSE))</f>
        <v>E020</v>
      </c>
      <c r="X994" t="str">
        <f>IF(
ISNA(MATCH(X$1,Events!$A:$A,0)),
0,
VLOOKUP(
VLOOKUP($A994,'[4]OSMEC ID + EVENT'!$A:$I,6,FALSE),Events!$B:$D,3,FALSE))</f>
        <v>E021</v>
      </c>
      <c r="Y994" t="str">
        <f>IF(
ISNA(MATCH(Y$1,Events!$A:$A,0)),
0,
VLOOKUP(
VLOOKUP($A994,'[4]OSMEC ID + EVENT'!$A:$I,7,FALSE),Events!$B:$D,3,FALSE))</f>
        <v>E022</v>
      </c>
      <c r="Z994" t="str">
        <f>IF(
ISNA(MATCH(Z$1,Events!$A:$A,0)),
0,
VLOOKUP(
VLOOKUP($A994,'[4]OSMEC ID + EVENT'!$A:$I,8,FALSE),Events!$B:$D,3,FALSE))</f>
        <v>E023</v>
      </c>
      <c r="AA994" t="str">
        <f>IFERROR(
VLOOKUP(
VLOOKUP(A994,'[5]OSMEC ID + SUBJECT'!$A:$B,2,FALSE),Subjects!$B:$D,3,FALSE),"")</f>
        <v/>
      </c>
      <c r="AB994" t="str">
        <f>IFERROR(
VLOOKUP(
VLOOKUP(A994,'[6]OSMEC ID + SUBJECT'!$A:$B,2,FALSE),Subjects!B:D,3,FALSE),"")</f>
        <v/>
      </c>
      <c r="AC994" t="str">
        <f>IFERROR(
VLOOKUP(
VLOOKUP(A994,'[7]OSMEC-ID + SESSION'!$A:$B,2,FALSE),Subjects!$B:$D,3,FALSE),"")</f>
        <v/>
      </c>
      <c r="AD994" t="str">
        <f>IFERROR(
VLOOKUP(
VLOOKUP(A994,'[8]OSMEC ID + SESSION'!$A:$B,2,FALSE),Subjects!$B:$D,3,FALSE),"")</f>
        <v/>
      </c>
      <c r="AE994" s="12" t="str">
        <f>IFERROR(
VLOOKUP(
VLOOKUP(A994,'[9]OSMEC ID + SUBJECT'!$A:$B,2,FALSE),Subjects!$B:$D,3,FALSE),"")</f>
        <v/>
      </c>
      <c r="AF994" t="str">
        <f>IFERROR(
VLOOKUP(
VLOOKUP(A994,'[10]OSMEC ID + SESSION'!$A:$B,2,FALSE),Subjects!$B:$D,3),"")</f>
        <v/>
      </c>
    </row>
    <row r="995" spans="1:32" x14ac:dyDescent="0.75">
      <c r="A995" t="str">
        <f>Deligate_List!A998</f>
        <v>OSMEC-1321</v>
      </c>
      <c r="B995" t="str">
        <f>VLOOKUP(A995,Deligate_List!A:B,2,FALSE)</f>
        <v>HITYSHA KATTA</v>
      </c>
      <c r="C995" t="str">
        <f>IFERROR(
VLOOKUP(
VLOOKUP($A995,'[1]OSMEC ID + WORKSHOP'!$A:$B,2,FALSE),Workshop!A:C,3,FALSE),"")</f>
        <v/>
      </c>
      <c r="D995" t="str">
        <f>IF($D$1 =Events!$A$2,
VLOOKUP(
VLOOKUP($A995,'[2]OSMEC ID + EVENT'!$A:$E,2,FALSE),Events!$B:$D,3,FALSE))</f>
        <v>E001</v>
      </c>
      <c r="E995" t="str">
        <f>IF(E$1=Events!$A$3,
VLOOKUP(
VLOOKUP($A995,'[2]OSMEC ID + EVENT'!$A:$E,3,FALSE),Events!B:D,3,FALSE))</f>
        <v>E002</v>
      </c>
      <c r="F995" t="str">
        <f>IF($F$1=Events!$A$4,
VLOOKUP(
VLOOKUP($A997,'[2]OSMEC ID + EVENT'!$A:$E,4,FALSE),Events!B:D,3,FALSE),)</f>
        <v>E003</v>
      </c>
      <c r="G995" t="str">
        <f>IF($G$1=Events!$A$5,
VLOOKUP(
VLOOKUP($A997,'[2]OSMEC ID + EVENT'!$A:$E,5,FALSE),Events!$B:$D,3,FALSE),)</f>
        <v>E004</v>
      </c>
      <c r="H995" s="3" t="str">
        <f>IF($H$1= VLOOKUP($H$1,Events!$A:$D,1,FALSE),
VLOOKUP(
VLOOKUP(A995,'[3]OSMEC ID + EVENT'!$A:$M,2,FALSE),Events!B:D,3,FALSE),)</f>
        <v>E005</v>
      </c>
      <c r="I995" s="3" t="str">
        <f>IF(I$1= VLOOKUP(I$1,Events!$A:$D,1,FALSE),
VLOOKUP(
VLOOKUP($A995,'[3]OSMEC ID + EVENT'!$A:$M,3,FALSE),Events!$B:$D,3,FALSE),)</f>
        <v>E006</v>
      </c>
      <c r="J995" t="str">
        <f>IF(J$1= VLOOKUP(J$1,Events!$A:$D,1,FALSE),
VLOOKUP(
VLOOKUP($A995,'[3]OSMEC ID + EVENT'!$A:$M,4,FALSE),Events!$B:$D,3,FALSE),)</f>
        <v>E007</v>
      </c>
      <c r="K995" t="str">
        <f>IF(K$1= VLOOKUP(K$1,Events!$A:$D,1,FALSE),
VLOOKUP(
VLOOKUP($A995,'[3]OSMEC ID + EVENT'!$A:$M,5,FALSE),Events!$B:$D,3,FALSE),)</f>
        <v>E008</v>
      </c>
      <c r="L995" t="str">
        <f>IF(L$1= VLOOKUP(L$1,Events!$A:$D,1,FALSE),
VLOOKUP(
VLOOKUP($A995,'[3]OSMEC ID + EVENT'!$A:$M,6,FALSE),Events!$B:$D,3,FALSE),)</f>
        <v>E009</v>
      </c>
      <c r="M995" t="str">
        <f>IF(M$1= VLOOKUP(M$1,Events!$A:$D,1,FALSE),
VLOOKUP(
VLOOKUP($A995,'[3]OSMEC ID + EVENT'!$A:$M,7,FALSE),Events!$B:$D,3,FALSE),)</f>
        <v>E010</v>
      </c>
      <c r="N995" t="str">
        <f>IF(N$1= VLOOKUP(N$1,Events!$A:$D,1,FALSE),
VLOOKUP(
VLOOKUP($A995,'[3]OSMEC ID + EVENT'!$A:$M,8,FALSE),Events!$B:$D,3,FALSE),)</f>
        <v>E011</v>
      </c>
      <c r="O995" t="str">
        <f>IF(O$1= VLOOKUP(O$1,Events!$A:$D,1,FALSE),
VLOOKUP(
VLOOKUP($A995,'[3]OSMEC ID + EVENT'!$A:$M,9,FALSE),Events!$B:$D,3,FALSE),)</f>
        <v>E012</v>
      </c>
      <c r="P995" t="str">
        <f>IF(P$1= VLOOKUP(P$1,Events!$A:$D,1,FALSE),
VLOOKUP(
VLOOKUP($A995,'[3]OSMEC ID + EVENT'!$A:$M,10,FALSE),Events!$B:$D,3,FALSE),)</f>
        <v>E013</v>
      </c>
      <c r="Q995" t="str">
        <f>IF(Q$1= VLOOKUP(Q$1,Events!$A:$D,1,FALSE),
VLOOKUP(
VLOOKUP($A995,'[3]OSMEC ID + EVENT'!$A:$M,11,FALSE),Events!$B:$D,3,FALSE),)</f>
        <v>E014</v>
      </c>
      <c r="R995" t="str">
        <f>IF(R$1= VLOOKUP(R$1,Events!$A:$D,1,FALSE),
VLOOKUP(
VLOOKUP($A995,'[3]OSMEC ID + EVENT'!$A:$M,12,FALSE),Events!$B:$D,3,FALSE),)</f>
        <v>E015</v>
      </c>
      <c r="S995" t="str">
        <f>IF(S$1= VLOOKUP(S$1,Events!$A:$D,1,FALSE),
VLOOKUP(
VLOOKUP($A995,'[3]OSMEC ID + EVENT'!$A:$M,13,FALSE),Events!$B:$D,3,FALSE),)</f>
        <v>E016</v>
      </c>
      <c r="T995" t="str">
        <f>IF(
ISNA(MATCH(T$1,Events!$A:$A,0)),
0,
VLOOKUP(
VLOOKUP(A995,'[4]OSMEC ID + EVENT'!$A:$I,2,FALSE),Events!$B:$D,3,FALSE))</f>
        <v>E017</v>
      </c>
      <c r="U995" t="str">
        <f>IF(
ISNA(MATCH(U$1,Events!$A:$A,0)),
0,
VLOOKUP(
VLOOKUP($A995,'[4]OSMEC ID + EVENT'!$A:$I,3,FALSE),Events!$B:$D,3,FALSE))</f>
        <v>E018</v>
      </c>
      <c r="V995" t="str">
        <f>IF(
ISNA(MATCH(V$1,Events!$A:$A,0)),
0,
VLOOKUP(
VLOOKUP($A995,'[4]OSMEC ID + EVENT'!$A:$I,4,FALSE),Events!$B:$D,3,FALSE))</f>
        <v>E019</v>
      </c>
      <c r="W995" t="str">
        <f>IF(
ISNA(MATCH(W$1,Events!$A:$A,0)),
0,
VLOOKUP(
VLOOKUP($A995,'[4]OSMEC ID + EVENT'!$A:$I,5,FALSE),Events!$B:$D,3,FALSE))</f>
        <v>E020</v>
      </c>
      <c r="X995" t="str">
        <f>IF(
ISNA(MATCH(X$1,Events!$A:$A,0)),
0,
VLOOKUP(
VLOOKUP($A995,'[4]OSMEC ID + EVENT'!$A:$I,6,FALSE),Events!$B:$D,3,FALSE))</f>
        <v>E021</v>
      </c>
      <c r="Y995" t="str">
        <f>IF(
ISNA(MATCH(Y$1,Events!$A:$A,0)),
0,
VLOOKUP(
VLOOKUP($A995,'[4]OSMEC ID + EVENT'!$A:$I,7,FALSE),Events!$B:$D,3,FALSE))</f>
        <v>E022</v>
      </c>
      <c r="Z995" t="str">
        <f>IF(
ISNA(MATCH(Z$1,Events!$A:$A,0)),
0,
VLOOKUP(
VLOOKUP($A995,'[4]OSMEC ID + EVENT'!$A:$I,8,FALSE),Events!$B:$D,3,FALSE))</f>
        <v>E023</v>
      </c>
      <c r="AA995" t="str">
        <f>IFERROR(
VLOOKUP(
VLOOKUP(A995,'[5]OSMEC ID + SUBJECT'!$A:$B,2,FALSE),Subjects!$B:$D,3,FALSE),"")</f>
        <v/>
      </c>
      <c r="AB995" t="str">
        <f>IFERROR(
VLOOKUP(
VLOOKUP(A995,'[6]OSMEC ID + SUBJECT'!$A:$B,2,FALSE),Subjects!B:D,3,FALSE),"")</f>
        <v/>
      </c>
      <c r="AC995" t="str">
        <f>IFERROR(
VLOOKUP(
VLOOKUP(A995,'[7]OSMEC-ID + SESSION'!$A:$B,2,FALSE),Subjects!$B:$D,3,FALSE),"")</f>
        <v/>
      </c>
      <c r="AD995" t="str">
        <f>IFERROR(
VLOOKUP(
VLOOKUP(A995,'[8]OSMEC ID + SESSION'!$A:$B,2,FALSE),Subjects!$B:$D,3,FALSE),"")</f>
        <v/>
      </c>
      <c r="AE995" s="12" t="str">
        <f>IFERROR(
VLOOKUP(
VLOOKUP(A995,'[9]OSMEC ID + SUBJECT'!$A:$B,2,FALSE),Subjects!$B:$D,3,FALSE),"")</f>
        <v/>
      </c>
      <c r="AF995" t="str">
        <f>IFERROR(
VLOOKUP(
VLOOKUP(A995,'[10]OSMEC ID + SESSION'!$A:$B,2,FALSE),Subjects!$B:$D,3),"")</f>
        <v/>
      </c>
    </row>
    <row r="996" spans="1:32" x14ac:dyDescent="0.75">
      <c r="A996" t="str">
        <f>Deligate_List!A999</f>
        <v>OSMEC-1320</v>
      </c>
      <c r="B996" t="str">
        <f>VLOOKUP(A996,Deligate_List!A:B,2,FALSE)</f>
        <v>T HARSHITHA</v>
      </c>
      <c r="C996" t="str">
        <f>IFERROR(
VLOOKUP(
VLOOKUP($A996,'[1]OSMEC ID + WORKSHOP'!$A:$B,2,FALSE),Workshop!A:C,3,FALSE),"")</f>
        <v/>
      </c>
      <c r="D996" t="str">
        <f>IF($D$1 =Events!$A$2,
VLOOKUP(
VLOOKUP($A996,'[2]OSMEC ID + EVENT'!$A:$E,2,FALSE),Events!$B:$D,3,FALSE))</f>
        <v>E001</v>
      </c>
      <c r="E996" t="str">
        <f>IF(E$1=Events!$A$3,
VLOOKUP(
VLOOKUP($A996,'[2]OSMEC ID + EVENT'!$A:$E,3,FALSE),Events!B:D,3,FALSE))</f>
        <v>E002</v>
      </c>
      <c r="F996" t="str">
        <f>IF($F$1=Events!$A$4,
VLOOKUP(
VLOOKUP($A998,'[2]OSMEC ID + EVENT'!$A:$E,4,FALSE),Events!B:D,3,FALSE),)</f>
        <v>E003</v>
      </c>
      <c r="G996" t="str">
        <f>IF($G$1=Events!$A$5,
VLOOKUP(
VLOOKUP($A998,'[2]OSMEC ID + EVENT'!$A:$E,5,FALSE),Events!$B:$D,3,FALSE),)</f>
        <v>E004</v>
      </c>
      <c r="H996" s="3" t="str">
        <f>IF($H$1= VLOOKUP($H$1,Events!$A:$D,1,FALSE),
VLOOKUP(
VLOOKUP(A996,'[3]OSMEC ID + EVENT'!$A:$M,2,FALSE),Events!B:D,3,FALSE),)</f>
        <v>E005</v>
      </c>
      <c r="I996" s="3" t="str">
        <f>IF(I$1= VLOOKUP(I$1,Events!$A:$D,1,FALSE),
VLOOKUP(
VLOOKUP($A996,'[3]OSMEC ID + EVENT'!$A:$M,3,FALSE),Events!$B:$D,3,FALSE),)</f>
        <v>E006</v>
      </c>
      <c r="J996" t="str">
        <f>IF(J$1= VLOOKUP(J$1,Events!$A:$D,1,FALSE),
VLOOKUP(
VLOOKUP($A996,'[3]OSMEC ID + EVENT'!$A:$M,4,FALSE),Events!$B:$D,3,FALSE),)</f>
        <v>E007</v>
      </c>
      <c r="K996" t="str">
        <f>IF(K$1= VLOOKUP(K$1,Events!$A:$D,1,FALSE),
VLOOKUP(
VLOOKUP($A996,'[3]OSMEC ID + EVENT'!$A:$M,5,FALSE),Events!$B:$D,3,FALSE),)</f>
        <v>E008</v>
      </c>
      <c r="L996" t="str">
        <f>IF(L$1= VLOOKUP(L$1,Events!$A:$D,1,FALSE),
VLOOKUP(
VLOOKUP($A996,'[3]OSMEC ID + EVENT'!$A:$M,6,FALSE),Events!$B:$D,3,FALSE),)</f>
        <v>E009</v>
      </c>
      <c r="M996" t="str">
        <f>IF(M$1= VLOOKUP(M$1,Events!$A:$D,1,FALSE),
VLOOKUP(
VLOOKUP($A996,'[3]OSMEC ID + EVENT'!$A:$M,7,FALSE),Events!$B:$D,3,FALSE),)</f>
        <v>E010</v>
      </c>
      <c r="N996" t="str">
        <f>IF(N$1= VLOOKUP(N$1,Events!$A:$D,1,FALSE),
VLOOKUP(
VLOOKUP($A996,'[3]OSMEC ID + EVENT'!$A:$M,8,FALSE),Events!$B:$D,3,FALSE),)</f>
        <v>E011</v>
      </c>
      <c r="O996" t="str">
        <f>IF(O$1= VLOOKUP(O$1,Events!$A:$D,1,FALSE),
VLOOKUP(
VLOOKUP($A996,'[3]OSMEC ID + EVENT'!$A:$M,9,FALSE),Events!$B:$D,3,FALSE),)</f>
        <v>E012</v>
      </c>
      <c r="P996" t="str">
        <f>IF(P$1= VLOOKUP(P$1,Events!$A:$D,1,FALSE),
VLOOKUP(
VLOOKUP($A996,'[3]OSMEC ID + EVENT'!$A:$M,10,FALSE),Events!$B:$D,3,FALSE),)</f>
        <v>E013</v>
      </c>
      <c r="Q996" t="str">
        <f>IF(Q$1= VLOOKUP(Q$1,Events!$A:$D,1,FALSE),
VLOOKUP(
VLOOKUP($A996,'[3]OSMEC ID + EVENT'!$A:$M,11,FALSE),Events!$B:$D,3,FALSE),)</f>
        <v>E014</v>
      </c>
      <c r="R996" t="str">
        <f>IF(R$1= VLOOKUP(R$1,Events!$A:$D,1,FALSE),
VLOOKUP(
VLOOKUP($A996,'[3]OSMEC ID + EVENT'!$A:$M,12,FALSE),Events!$B:$D,3,FALSE),)</f>
        <v>E015</v>
      </c>
      <c r="S996" t="str">
        <f>IF(S$1= VLOOKUP(S$1,Events!$A:$D,1,FALSE),
VLOOKUP(
VLOOKUP($A996,'[3]OSMEC ID + EVENT'!$A:$M,13,FALSE),Events!$B:$D,3,FALSE),)</f>
        <v>E016</v>
      </c>
      <c r="T996" t="str">
        <f>IF(
ISNA(MATCH(T$1,Events!$A:$A,0)),
0,
VLOOKUP(
VLOOKUP(A996,'[4]OSMEC ID + EVENT'!$A:$I,2,FALSE),Events!$B:$D,3,FALSE))</f>
        <v>E017</v>
      </c>
      <c r="U996" t="str">
        <f>IF(
ISNA(MATCH(U$1,Events!$A:$A,0)),
0,
VLOOKUP(
VLOOKUP($A996,'[4]OSMEC ID + EVENT'!$A:$I,3,FALSE),Events!$B:$D,3,FALSE))</f>
        <v>E018</v>
      </c>
      <c r="V996" t="str">
        <f>IF(
ISNA(MATCH(V$1,Events!$A:$A,0)),
0,
VLOOKUP(
VLOOKUP($A996,'[4]OSMEC ID + EVENT'!$A:$I,4,FALSE),Events!$B:$D,3,FALSE))</f>
        <v>E019</v>
      </c>
      <c r="W996" t="str">
        <f>IF(
ISNA(MATCH(W$1,Events!$A:$A,0)),
0,
VLOOKUP(
VLOOKUP($A996,'[4]OSMEC ID + EVENT'!$A:$I,5,FALSE),Events!$B:$D,3,FALSE))</f>
        <v>E020</v>
      </c>
      <c r="X996" t="str">
        <f>IF(
ISNA(MATCH(X$1,Events!$A:$A,0)),
0,
VLOOKUP(
VLOOKUP($A996,'[4]OSMEC ID + EVENT'!$A:$I,6,FALSE),Events!$B:$D,3,FALSE))</f>
        <v>E021</v>
      </c>
      <c r="Y996" t="str">
        <f>IF(
ISNA(MATCH(Y$1,Events!$A:$A,0)),
0,
VLOOKUP(
VLOOKUP($A996,'[4]OSMEC ID + EVENT'!$A:$I,7,FALSE),Events!$B:$D,3,FALSE))</f>
        <v>E022</v>
      </c>
      <c r="Z996" t="str">
        <f>IF(
ISNA(MATCH(Z$1,Events!$A:$A,0)),
0,
VLOOKUP(
VLOOKUP($A996,'[4]OSMEC ID + EVENT'!$A:$I,8,FALSE),Events!$B:$D,3,FALSE))</f>
        <v>E023</v>
      </c>
      <c r="AA996" t="str">
        <f>IFERROR(
VLOOKUP(
VLOOKUP(A996,'[5]OSMEC ID + SUBJECT'!$A:$B,2,FALSE),Subjects!$B:$D,3,FALSE),"")</f>
        <v/>
      </c>
      <c r="AB996" t="str">
        <f>IFERROR(
VLOOKUP(
VLOOKUP(A996,'[6]OSMEC ID + SUBJECT'!$A:$B,2,FALSE),Subjects!B:D,3,FALSE),"")</f>
        <v/>
      </c>
      <c r="AC996" t="str">
        <f>IFERROR(
VLOOKUP(
VLOOKUP(A996,'[7]OSMEC-ID + SESSION'!$A:$B,2,FALSE),Subjects!$B:$D,3,FALSE),"")</f>
        <v/>
      </c>
      <c r="AD996" t="str">
        <f>IFERROR(
VLOOKUP(
VLOOKUP(A996,'[8]OSMEC ID + SESSION'!$A:$B,2,FALSE),Subjects!$B:$D,3,FALSE),"")</f>
        <v/>
      </c>
      <c r="AE996" s="12" t="str">
        <f>IFERROR(
VLOOKUP(
VLOOKUP(A996,'[9]OSMEC ID + SUBJECT'!$A:$B,2,FALSE),Subjects!$B:$D,3,FALSE),"")</f>
        <v/>
      </c>
      <c r="AF996" t="str">
        <f>IFERROR(
VLOOKUP(
VLOOKUP(A996,'[10]OSMEC ID + SESSION'!$A:$B,2,FALSE),Subjects!$B:$D,3),"")</f>
        <v/>
      </c>
    </row>
    <row r="997" spans="1:32" x14ac:dyDescent="0.75">
      <c r="A997" t="str">
        <f>Deligate_List!A1000</f>
        <v>OSMEC-1322</v>
      </c>
      <c r="B997" t="str">
        <f>VLOOKUP(A997,Deligate_List!A:B,2,FALSE)</f>
        <v>AUTOORI SAHASRA PREETHI</v>
      </c>
      <c r="C997" t="str">
        <f>IFERROR(
VLOOKUP(
VLOOKUP($A997,'[1]OSMEC ID + WORKSHOP'!$A:$B,2,FALSE),Workshop!A:C,3,FALSE),"")</f>
        <v/>
      </c>
      <c r="D997" t="str">
        <f>IF($D$1 =Events!$A$2,
VLOOKUP(
VLOOKUP($A997,'[2]OSMEC ID + EVENT'!$A:$E,2,FALSE),Events!$B:$D,3,FALSE))</f>
        <v>E001</v>
      </c>
      <c r="E997" t="str">
        <f>IF(E$1=Events!$A$3,
VLOOKUP(
VLOOKUP($A997,'[2]OSMEC ID + EVENT'!$A:$E,3,FALSE),Events!B:D,3,FALSE))</f>
        <v>E002</v>
      </c>
      <c r="F997" t="str">
        <f>IF($F$1=Events!$A$4,
VLOOKUP(
VLOOKUP($A999,'[2]OSMEC ID + EVENT'!$A:$E,4,FALSE),Events!B:D,3,FALSE),)</f>
        <v>E003</v>
      </c>
      <c r="G997" t="str">
        <f>IF($G$1=Events!$A$5,
VLOOKUP(
VLOOKUP($A999,'[2]OSMEC ID + EVENT'!$A:$E,5,FALSE),Events!$B:$D,3,FALSE),)</f>
        <v>E004</v>
      </c>
      <c r="H997" s="3" t="str">
        <f>IF($H$1= VLOOKUP($H$1,Events!$A:$D,1,FALSE),
VLOOKUP(
VLOOKUP(A997,'[3]OSMEC ID + EVENT'!$A:$M,2,FALSE),Events!B:D,3,FALSE),)</f>
        <v>E005</v>
      </c>
      <c r="I997" s="3" t="str">
        <f>IF(I$1= VLOOKUP(I$1,Events!$A:$D,1,FALSE),
VLOOKUP(
VLOOKUP($A997,'[3]OSMEC ID + EVENT'!$A:$M,3,FALSE),Events!$B:$D,3,FALSE),)</f>
        <v>E006</v>
      </c>
      <c r="J997" t="str">
        <f>IF(J$1= VLOOKUP(J$1,Events!$A:$D,1,FALSE),
VLOOKUP(
VLOOKUP($A997,'[3]OSMEC ID + EVENT'!$A:$M,4,FALSE),Events!$B:$D,3,FALSE),)</f>
        <v>E007</v>
      </c>
      <c r="K997" t="str">
        <f>IF(K$1= VLOOKUP(K$1,Events!$A:$D,1,FALSE),
VLOOKUP(
VLOOKUP($A997,'[3]OSMEC ID + EVENT'!$A:$M,5,FALSE),Events!$B:$D,3,FALSE),)</f>
        <v>E008</v>
      </c>
      <c r="L997" t="str">
        <f>IF(L$1= VLOOKUP(L$1,Events!$A:$D,1,FALSE),
VLOOKUP(
VLOOKUP($A997,'[3]OSMEC ID + EVENT'!$A:$M,6,FALSE),Events!$B:$D,3,FALSE),)</f>
        <v>E009</v>
      </c>
      <c r="M997" t="str">
        <f>IF(M$1= VLOOKUP(M$1,Events!$A:$D,1,FALSE),
VLOOKUP(
VLOOKUP($A997,'[3]OSMEC ID + EVENT'!$A:$M,7,FALSE),Events!$B:$D,3,FALSE),)</f>
        <v>E010</v>
      </c>
      <c r="N997" t="str">
        <f>IF(N$1= VLOOKUP(N$1,Events!$A:$D,1,FALSE),
VLOOKUP(
VLOOKUP($A997,'[3]OSMEC ID + EVENT'!$A:$M,8,FALSE),Events!$B:$D,3,FALSE),)</f>
        <v>E011</v>
      </c>
      <c r="O997" t="str">
        <f>IF(O$1= VLOOKUP(O$1,Events!$A:$D,1,FALSE),
VLOOKUP(
VLOOKUP($A997,'[3]OSMEC ID + EVENT'!$A:$M,9,FALSE),Events!$B:$D,3,FALSE),)</f>
        <v>E012</v>
      </c>
      <c r="P997" t="str">
        <f>IF(P$1= VLOOKUP(P$1,Events!$A:$D,1,FALSE),
VLOOKUP(
VLOOKUP($A997,'[3]OSMEC ID + EVENT'!$A:$M,10,FALSE),Events!$B:$D,3,FALSE),)</f>
        <v>E013</v>
      </c>
      <c r="Q997" t="str">
        <f>IF(Q$1= VLOOKUP(Q$1,Events!$A:$D,1,FALSE),
VLOOKUP(
VLOOKUP($A997,'[3]OSMEC ID + EVENT'!$A:$M,11,FALSE),Events!$B:$D,3,FALSE),)</f>
        <v>E014</v>
      </c>
      <c r="R997" t="str">
        <f>IF(R$1= VLOOKUP(R$1,Events!$A:$D,1,FALSE),
VLOOKUP(
VLOOKUP($A997,'[3]OSMEC ID + EVENT'!$A:$M,12,FALSE),Events!$B:$D,3,FALSE),)</f>
        <v>E015</v>
      </c>
      <c r="S997" t="str">
        <f>IF(S$1= VLOOKUP(S$1,Events!$A:$D,1,FALSE),
VLOOKUP(
VLOOKUP($A997,'[3]OSMEC ID + EVENT'!$A:$M,13,FALSE),Events!$B:$D,3,FALSE),)</f>
        <v>E016</v>
      </c>
      <c r="T997" t="str">
        <f>IF(
ISNA(MATCH(T$1,Events!$A:$A,0)),
0,
VLOOKUP(
VLOOKUP(A997,'[4]OSMEC ID + EVENT'!$A:$I,2,FALSE),Events!$B:$D,3,FALSE))</f>
        <v>E017</v>
      </c>
      <c r="U997" t="str">
        <f>IF(
ISNA(MATCH(U$1,Events!$A:$A,0)),
0,
VLOOKUP(
VLOOKUP($A997,'[4]OSMEC ID + EVENT'!$A:$I,3,FALSE),Events!$B:$D,3,FALSE))</f>
        <v>E018</v>
      </c>
      <c r="V997" t="str">
        <f>IF(
ISNA(MATCH(V$1,Events!$A:$A,0)),
0,
VLOOKUP(
VLOOKUP($A997,'[4]OSMEC ID + EVENT'!$A:$I,4,FALSE),Events!$B:$D,3,FALSE))</f>
        <v>E019</v>
      </c>
      <c r="W997" t="str">
        <f>IF(
ISNA(MATCH(W$1,Events!$A:$A,0)),
0,
VLOOKUP(
VLOOKUP($A997,'[4]OSMEC ID + EVENT'!$A:$I,5,FALSE),Events!$B:$D,3,FALSE))</f>
        <v>E020</v>
      </c>
      <c r="X997" t="str">
        <f>IF(
ISNA(MATCH(X$1,Events!$A:$A,0)),
0,
VLOOKUP(
VLOOKUP($A997,'[4]OSMEC ID + EVENT'!$A:$I,6,FALSE),Events!$B:$D,3,FALSE))</f>
        <v>E021</v>
      </c>
      <c r="Y997" t="str">
        <f>IF(
ISNA(MATCH(Y$1,Events!$A:$A,0)),
0,
VLOOKUP(
VLOOKUP($A997,'[4]OSMEC ID + EVENT'!$A:$I,7,FALSE),Events!$B:$D,3,FALSE))</f>
        <v>E022</v>
      </c>
      <c r="Z997" t="str">
        <f>IF(
ISNA(MATCH(Z$1,Events!$A:$A,0)),
0,
VLOOKUP(
VLOOKUP($A997,'[4]OSMEC ID + EVENT'!$A:$I,8,FALSE),Events!$B:$D,3,FALSE))</f>
        <v>E023</v>
      </c>
      <c r="AA997" t="str">
        <f>IFERROR(
VLOOKUP(
VLOOKUP(A997,'[5]OSMEC ID + SUBJECT'!$A:$B,2,FALSE),Subjects!$B:$D,3,FALSE),"")</f>
        <v/>
      </c>
      <c r="AB997" t="str">
        <f>IFERROR(
VLOOKUP(
VLOOKUP(A997,'[6]OSMEC ID + SUBJECT'!$A:$B,2,FALSE),Subjects!B:D,3,FALSE),"")</f>
        <v/>
      </c>
      <c r="AC997" t="str">
        <f>IFERROR(
VLOOKUP(
VLOOKUP(A997,'[7]OSMEC-ID + SESSION'!$A:$B,2,FALSE),Subjects!$B:$D,3,FALSE),"")</f>
        <v/>
      </c>
      <c r="AD997" t="str">
        <f>IFERROR(
VLOOKUP(
VLOOKUP(A997,'[8]OSMEC ID + SESSION'!$A:$B,2,FALSE),Subjects!$B:$D,3,FALSE),"")</f>
        <v/>
      </c>
      <c r="AE997" s="12" t="str">
        <f>IFERROR(
VLOOKUP(
VLOOKUP(A997,'[9]OSMEC ID + SUBJECT'!$A:$B,2,FALSE),Subjects!$B:$D,3,FALSE),"")</f>
        <v/>
      </c>
      <c r="AF997" t="str">
        <f>IFERROR(
VLOOKUP(
VLOOKUP(A997,'[10]OSMEC ID + SESSION'!$A:$B,2,FALSE),Subjects!$B:$D,3),"")</f>
        <v/>
      </c>
    </row>
    <row r="998" spans="1:32" x14ac:dyDescent="0.75">
      <c r="A998" t="str">
        <f>Deligate_List!A1001</f>
        <v>OSMEC-1324</v>
      </c>
      <c r="B998" t="str">
        <f>VLOOKUP(A998,Deligate_List!A:B,2,FALSE)</f>
        <v>VEDAGYA SHARMA</v>
      </c>
      <c r="C998" t="str">
        <f>IFERROR(
VLOOKUP(
VLOOKUP($A998,'[1]OSMEC ID + WORKSHOP'!$A:$B,2,FALSE),Workshop!A:C,3,FALSE),"")</f>
        <v/>
      </c>
      <c r="D998" t="str">
        <f>IF($D$1 =Events!$A$2,
VLOOKUP(
VLOOKUP($A998,'[2]OSMEC ID + EVENT'!$A:$E,2,FALSE),Events!$B:$D,3,FALSE))</f>
        <v>E001</v>
      </c>
      <c r="E998" t="str">
        <f>IF(E$1=Events!$A$3,
VLOOKUP(
VLOOKUP($A998,'[2]OSMEC ID + EVENT'!$A:$E,3,FALSE),Events!B:D,3,FALSE))</f>
        <v>E002</v>
      </c>
      <c r="F998" t="str">
        <f>IF($F$1=Events!$A$4,
VLOOKUP(
VLOOKUP($A1000,'[2]OSMEC ID + EVENT'!$A:$E,4,FALSE),Events!B:D,3,FALSE),)</f>
        <v>E003</v>
      </c>
      <c r="G998" t="str">
        <f>IF($G$1=Events!$A$5,
VLOOKUP(
VLOOKUP($A1000,'[2]OSMEC ID + EVENT'!$A:$E,5,FALSE),Events!$B:$D,3,FALSE),)</f>
        <v>E004</v>
      </c>
      <c r="H998" s="3" t="str">
        <f>IF($H$1= VLOOKUP($H$1,Events!$A:$D,1,FALSE),
VLOOKUP(
VLOOKUP(A998,'[3]OSMEC ID + EVENT'!$A:$M,2,FALSE),Events!B:D,3,FALSE),)</f>
        <v>E005</v>
      </c>
      <c r="I998" s="3" t="str">
        <f>IF(I$1= VLOOKUP(I$1,Events!$A:$D,1,FALSE),
VLOOKUP(
VLOOKUP($A998,'[3]OSMEC ID + EVENT'!$A:$M,3,FALSE),Events!$B:$D,3,FALSE),)</f>
        <v>E006</v>
      </c>
      <c r="J998" t="str">
        <f>IF(J$1= VLOOKUP(J$1,Events!$A:$D,1,FALSE),
VLOOKUP(
VLOOKUP($A998,'[3]OSMEC ID + EVENT'!$A:$M,4,FALSE),Events!$B:$D,3,FALSE),)</f>
        <v>E007</v>
      </c>
      <c r="K998" t="str">
        <f>IF(K$1= VLOOKUP(K$1,Events!$A:$D,1,FALSE),
VLOOKUP(
VLOOKUP($A998,'[3]OSMEC ID + EVENT'!$A:$M,5,FALSE),Events!$B:$D,3,FALSE),)</f>
        <v>E008</v>
      </c>
      <c r="L998" t="str">
        <f>IF(L$1= VLOOKUP(L$1,Events!$A:$D,1,FALSE),
VLOOKUP(
VLOOKUP($A998,'[3]OSMEC ID + EVENT'!$A:$M,6,FALSE),Events!$B:$D,3,FALSE),)</f>
        <v>E009</v>
      </c>
      <c r="M998" t="str">
        <f>IF(M$1= VLOOKUP(M$1,Events!$A:$D,1,FALSE),
VLOOKUP(
VLOOKUP($A998,'[3]OSMEC ID + EVENT'!$A:$M,7,FALSE),Events!$B:$D,3,FALSE),)</f>
        <v>E010</v>
      </c>
      <c r="N998" t="str">
        <f>IF(N$1= VLOOKUP(N$1,Events!$A:$D,1,FALSE),
VLOOKUP(
VLOOKUP($A998,'[3]OSMEC ID + EVENT'!$A:$M,8,FALSE),Events!$B:$D,3,FALSE),)</f>
        <v>E011</v>
      </c>
      <c r="O998" t="str">
        <f>IF(O$1= VLOOKUP(O$1,Events!$A:$D,1,FALSE),
VLOOKUP(
VLOOKUP($A998,'[3]OSMEC ID + EVENT'!$A:$M,9,FALSE),Events!$B:$D,3,FALSE),)</f>
        <v>E012</v>
      </c>
      <c r="P998" t="str">
        <f>IF(P$1= VLOOKUP(P$1,Events!$A:$D,1,FALSE),
VLOOKUP(
VLOOKUP($A998,'[3]OSMEC ID + EVENT'!$A:$M,10,FALSE),Events!$B:$D,3,FALSE),)</f>
        <v>E013</v>
      </c>
      <c r="Q998" t="str">
        <f>IF(Q$1= VLOOKUP(Q$1,Events!$A:$D,1,FALSE),
VLOOKUP(
VLOOKUP($A998,'[3]OSMEC ID + EVENT'!$A:$M,11,FALSE),Events!$B:$D,3,FALSE),)</f>
        <v>E014</v>
      </c>
      <c r="R998" t="str">
        <f>IF(R$1= VLOOKUP(R$1,Events!$A:$D,1,FALSE),
VLOOKUP(
VLOOKUP($A998,'[3]OSMEC ID + EVENT'!$A:$M,12,FALSE),Events!$B:$D,3,FALSE),)</f>
        <v>E015</v>
      </c>
      <c r="S998" t="str">
        <f>IF(S$1= VLOOKUP(S$1,Events!$A:$D,1,FALSE),
VLOOKUP(
VLOOKUP($A998,'[3]OSMEC ID + EVENT'!$A:$M,13,FALSE),Events!$B:$D,3,FALSE),)</f>
        <v>E016</v>
      </c>
      <c r="T998" t="str">
        <f>IF(
ISNA(MATCH(T$1,Events!$A:$A,0)),
0,
VLOOKUP(
VLOOKUP(A998,'[4]OSMEC ID + EVENT'!$A:$I,2,FALSE),Events!$B:$D,3,FALSE))</f>
        <v>E017</v>
      </c>
      <c r="U998" t="str">
        <f>IF(
ISNA(MATCH(U$1,Events!$A:$A,0)),
0,
VLOOKUP(
VLOOKUP($A998,'[4]OSMEC ID + EVENT'!$A:$I,3,FALSE),Events!$B:$D,3,FALSE))</f>
        <v>E018</v>
      </c>
      <c r="V998" t="str">
        <f>IF(
ISNA(MATCH(V$1,Events!$A:$A,0)),
0,
VLOOKUP(
VLOOKUP($A998,'[4]OSMEC ID + EVENT'!$A:$I,4,FALSE),Events!$B:$D,3,FALSE))</f>
        <v>E019</v>
      </c>
      <c r="W998" t="str">
        <f>IF(
ISNA(MATCH(W$1,Events!$A:$A,0)),
0,
VLOOKUP(
VLOOKUP($A998,'[4]OSMEC ID + EVENT'!$A:$I,5,FALSE),Events!$B:$D,3,FALSE))</f>
        <v>E020</v>
      </c>
      <c r="X998" t="str">
        <f>IF(
ISNA(MATCH(X$1,Events!$A:$A,0)),
0,
VLOOKUP(
VLOOKUP($A998,'[4]OSMEC ID + EVENT'!$A:$I,6,FALSE),Events!$B:$D,3,FALSE))</f>
        <v>E021</v>
      </c>
      <c r="Y998" t="str">
        <f>IF(
ISNA(MATCH(Y$1,Events!$A:$A,0)),
0,
VLOOKUP(
VLOOKUP($A998,'[4]OSMEC ID + EVENT'!$A:$I,7,FALSE),Events!$B:$D,3,FALSE))</f>
        <v>E022</v>
      </c>
      <c r="Z998" t="str">
        <f>IF(
ISNA(MATCH(Z$1,Events!$A:$A,0)),
0,
VLOOKUP(
VLOOKUP($A998,'[4]OSMEC ID + EVENT'!$A:$I,8,FALSE),Events!$B:$D,3,FALSE))</f>
        <v>E023</v>
      </c>
      <c r="AA998" t="str">
        <f>IFERROR(
VLOOKUP(
VLOOKUP(A998,'[5]OSMEC ID + SUBJECT'!$A:$B,2,FALSE),Subjects!$B:$D,3,FALSE),"")</f>
        <v>S003</v>
      </c>
      <c r="AB998" t="str">
        <f>IFERROR(
VLOOKUP(
VLOOKUP(A998,'[6]OSMEC ID + SUBJECT'!$A:$B,2,FALSE),Subjects!B:D,3,FALSE),"")</f>
        <v/>
      </c>
      <c r="AC998" t="str">
        <f>IFERROR(
VLOOKUP(
VLOOKUP(A998,'[7]OSMEC-ID + SESSION'!$A:$B,2,FALSE),Subjects!$B:$D,3,FALSE),"")</f>
        <v/>
      </c>
      <c r="AD998" t="str">
        <f>IFERROR(
VLOOKUP(
VLOOKUP(A998,'[8]OSMEC ID + SESSION'!$A:$B,2,FALSE),Subjects!$B:$D,3,FALSE),"")</f>
        <v/>
      </c>
      <c r="AE998" s="12" t="str">
        <f>IFERROR(
VLOOKUP(
VLOOKUP(A998,'[9]OSMEC ID + SUBJECT'!$A:$B,2,FALSE),Subjects!$B:$D,3,FALSE),"")</f>
        <v/>
      </c>
      <c r="AF998" t="str">
        <f>IFERROR(
VLOOKUP(
VLOOKUP(A998,'[10]OSMEC ID + SESSION'!$A:$B,2,FALSE),Subjects!$B:$D,3),"")</f>
        <v/>
      </c>
    </row>
    <row r="999" spans="1:32" x14ac:dyDescent="0.75">
      <c r="A999" t="str">
        <f>Deligate_List!A1002</f>
        <v>OSMEC-1326</v>
      </c>
      <c r="B999" t="str">
        <f>VLOOKUP(A999,Deligate_List!A:B,2,FALSE)</f>
        <v>ZAINA TABASSUM</v>
      </c>
      <c r="C999" t="str">
        <f>IFERROR(
VLOOKUP(
VLOOKUP($A999,'[1]OSMEC ID + WORKSHOP'!$A:$B,2,FALSE),Workshop!A:C,3,FALSE),"")</f>
        <v>W006</v>
      </c>
      <c r="D999" t="str">
        <f>IF($D$1 =Events!$A$2,
VLOOKUP(
VLOOKUP($A999,'[2]OSMEC ID + EVENT'!$A:$E,2,FALSE),Events!$B:$D,3,FALSE))</f>
        <v>E001</v>
      </c>
      <c r="E999" t="str">
        <f>IF(E$1=Events!$A$3,
VLOOKUP(
VLOOKUP($A999,'[2]OSMEC ID + EVENT'!$A:$E,3,FALSE),Events!B:D,3,FALSE))</f>
        <v>E002</v>
      </c>
      <c r="F999" t="str">
        <f>IF($F$1=Events!$A$4,
VLOOKUP(
VLOOKUP($A1001,'[2]OSMEC ID + EVENT'!$A:$E,4,FALSE),Events!B:D,3,FALSE),)</f>
        <v>E003</v>
      </c>
      <c r="G999" t="str">
        <f>IF($G$1=Events!$A$5,
VLOOKUP(
VLOOKUP($A1001,'[2]OSMEC ID + EVENT'!$A:$E,5,FALSE),Events!$B:$D,3,FALSE),)</f>
        <v>E004</v>
      </c>
      <c r="H999" s="3" t="str">
        <f>IF($H$1= VLOOKUP($H$1,Events!$A:$D,1,FALSE),
VLOOKUP(
VLOOKUP(A999,'[3]OSMEC ID + EVENT'!$A:$M,2,FALSE),Events!B:D,3,FALSE),)</f>
        <v>E005</v>
      </c>
      <c r="I999" s="3" t="str">
        <f>IF(I$1= VLOOKUP(I$1,Events!$A:$D,1,FALSE),
VLOOKUP(
VLOOKUP($A999,'[3]OSMEC ID + EVENT'!$A:$M,3,FALSE),Events!$B:$D,3,FALSE),)</f>
        <v>E006</v>
      </c>
      <c r="J999" t="str">
        <f>IF(J$1= VLOOKUP(J$1,Events!$A:$D,1,FALSE),
VLOOKUP(
VLOOKUP($A999,'[3]OSMEC ID + EVENT'!$A:$M,4,FALSE),Events!$B:$D,3,FALSE),)</f>
        <v>E007</v>
      </c>
      <c r="K999" t="str">
        <f>IF(K$1= VLOOKUP(K$1,Events!$A:$D,1,FALSE),
VLOOKUP(
VLOOKUP($A999,'[3]OSMEC ID + EVENT'!$A:$M,5,FALSE),Events!$B:$D,3,FALSE),)</f>
        <v>E008</v>
      </c>
      <c r="L999" t="str">
        <f>IF(L$1= VLOOKUP(L$1,Events!$A:$D,1,FALSE),
VLOOKUP(
VLOOKUP($A999,'[3]OSMEC ID + EVENT'!$A:$M,6,FALSE),Events!$B:$D,3,FALSE),)</f>
        <v>E009</v>
      </c>
      <c r="M999" t="str">
        <f>IF(M$1= VLOOKUP(M$1,Events!$A:$D,1,FALSE),
VLOOKUP(
VLOOKUP($A999,'[3]OSMEC ID + EVENT'!$A:$M,7,FALSE),Events!$B:$D,3,FALSE),)</f>
        <v>E010</v>
      </c>
      <c r="N999" t="str">
        <f>IF(N$1= VLOOKUP(N$1,Events!$A:$D,1,FALSE),
VLOOKUP(
VLOOKUP($A999,'[3]OSMEC ID + EVENT'!$A:$M,8,FALSE),Events!$B:$D,3,FALSE),)</f>
        <v>E011</v>
      </c>
      <c r="O999" t="str">
        <f>IF(O$1= VLOOKUP(O$1,Events!$A:$D,1,FALSE),
VLOOKUP(
VLOOKUP($A999,'[3]OSMEC ID + EVENT'!$A:$M,9,FALSE),Events!$B:$D,3,FALSE),)</f>
        <v>E012</v>
      </c>
      <c r="P999" t="str">
        <f>IF(P$1= VLOOKUP(P$1,Events!$A:$D,1,FALSE),
VLOOKUP(
VLOOKUP($A999,'[3]OSMEC ID + EVENT'!$A:$M,10,FALSE),Events!$B:$D,3,FALSE),)</f>
        <v>E013</v>
      </c>
      <c r="Q999" t="str">
        <f>IF(Q$1= VLOOKUP(Q$1,Events!$A:$D,1,FALSE),
VLOOKUP(
VLOOKUP($A999,'[3]OSMEC ID + EVENT'!$A:$M,11,FALSE),Events!$B:$D,3,FALSE),)</f>
        <v>E014</v>
      </c>
      <c r="R999" t="str">
        <f>IF(R$1= VLOOKUP(R$1,Events!$A:$D,1,FALSE),
VLOOKUP(
VLOOKUP($A999,'[3]OSMEC ID + EVENT'!$A:$M,12,FALSE),Events!$B:$D,3,FALSE),)</f>
        <v>E015</v>
      </c>
      <c r="S999" t="str">
        <f>IF(S$1= VLOOKUP(S$1,Events!$A:$D,1,FALSE),
VLOOKUP(
VLOOKUP($A999,'[3]OSMEC ID + EVENT'!$A:$M,13,FALSE),Events!$B:$D,3,FALSE),)</f>
        <v>E016</v>
      </c>
      <c r="T999" t="str">
        <f>IF(
ISNA(MATCH(T$1,Events!$A:$A,0)),
0,
VLOOKUP(
VLOOKUP(A999,'[4]OSMEC ID + EVENT'!$A:$I,2,FALSE),Events!$B:$D,3,FALSE))</f>
        <v>E017</v>
      </c>
      <c r="U999" t="str">
        <f>IF(
ISNA(MATCH(U$1,Events!$A:$A,0)),
0,
VLOOKUP(
VLOOKUP($A999,'[4]OSMEC ID + EVENT'!$A:$I,3,FALSE),Events!$B:$D,3,FALSE))</f>
        <v>E018</v>
      </c>
      <c r="V999" t="str">
        <f>IF(
ISNA(MATCH(V$1,Events!$A:$A,0)),
0,
VLOOKUP(
VLOOKUP($A999,'[4]OSMEC ID + EVENT'!$A:$I,4,FALSE),Events!$B:$D,3,FALSE))</f>
        <v>E019</v>
      </c>
      <c r="W999" t="str">
        <f>IF(
ISNA(MATCH(W$1,Events!$A:$A,0)),
0,
VLOOKUP(
VLOOKUP($A999,'[4]OSMEC ID + EVENT'!$A:$I,5,FALSE),Events!$B:$D,3,FALSE))</f>
        <v>E020</v>
      </c>
      <c r="X999" t="str">
        <f>IF(
ISNA(MATCH(X$1,Events!$A:$A,0)),
0,
VLOOKUP(
VLOOKUP($A999,'[4]OSMEC ID + EVENT'!$A:$I,6,FALSE),Events!$B:$D,3,FALSE))</f>
        <v>E021</v>
      </c>
      <c r="Y999" t="str">
        <f>IF(
ISNA(MATCH(Y$1,Events!$A:$A,0)),
0,
VLOOKUP(
VLOOKUP($A999,'[4]OSMEC ID + EVENT'!$A:$I,7,FALSE),Events!$B:$D,3,FALSE))</f>
        <v>E022</v>
      </c>
      <c r="Z999" t="str">
        <f>IF(
ISNA(MATCH(Z$1,Events!$A:$A,0)),
0,
VLOOKUP(
VLOOKUP($A999,'[4]OSMEC ID + EVENT'!$A:$I,8,FALSE),Events!$B:$D,3,FALSE))</f>
        <v>E023</v>
      </c>
      <c r="AA999" t="str">
        <f>IFERROR(
VLOOKUP(
VLOOKUP(A999,'[5]OSMEC ID + SUBJECT'!$A:$B,2,FALSE),Subjects!$B:$D,3,FALSE),"")</f>
        <v/>
      </c>
      <c r="AB999" t="str">
        <f>IFERROR(
VLOOKUP(
VLOOKUP(A999,'[6]OSMEC ID + SUBJECT'!$A:$B,2,FALSE),Subjects!B:D,3,FALSE),"")</f>
        <v/>
      </c>
      <c r="AC999" t="str">
        <f>IFERROR(
VLOOKUP(
VLOOKUP(A999,'[7]OSMEC-ID + SESSION'!$A:$B,2,FALSE),Subjects!$B:$D,3,FALSE),"")</f>
        <v/>
      </c>
      <c r="AD999" t="str">
        <f>IFERROR(
VLOOKUP(
VLOOKUP(A999,'[8]OSMEC ID + SESSION'!$A:$B,2,FALSE),Subjects!$B:$D,3,FALSE),"")</f>
        <v/>
      </c>
      <c r="AE999" s="12" t="str">
        <f>IFERROR(
VLOOKUP(
VLOOKUP(A999,'[9]OSMEC ID + SUBJECT'!$A:$B,2,FALSE),Subjects!$B:$D,3,FALSE),"")</f>
        <v/>
      </c>
      <c r="AF999" t="str">
        <f>IFERROR(
VLOOKUP(
VLOOKUP(A999,'[10]OSMEC ID + SESSION'!$A:$B,2,FALSE),Subjects!$B:$D,3),"")</f>
        <v/>
      </c>
    </row>
    <row r="1000" spans="1:32" x14ac:dyDescent="0.75">
      <c r="A1000" t="str">
        <f>Deligate_List!A1003</f>
        <v>OSMEC-1327</v>
      </c>
      <c r="B1000" t="str">
        <f>VLOOKUP(A1000,Deligate_List!A:B,2,FALSE)</f>
        <v>AYUSHI PANWAR</v>
      </c>
      <c r="C1000" t="str">
        <f>IFERROR(
VLOOKUP(
VLOOKUP($A1000,'[1]OSMEC ID + WORKSHOP'!$A:$B,2,FALSE),Workshop!A:C,3,FALSE),"")</f>
        <v/>
      </c>
      <c r="D1000" t="str">
        <f>IF($D$1 =Events!$A$2,
VLOOKUP(
VLOOKUP($A1000,'[2]OSMEC ID + EVENT'!$A:$E,2,FALSE),Events!$B:$D,3,FALSE))</f>
        <v>E001</v>
      </c>
      <c r="E1000" t="str">
        <f>IF(E$1=Events!$A$3,
VLOOKUP(
VLOOKUP($A1000,'[2]OSMEC ID + EVENT'!$A:$E,3,FALSE),Events!B:D,3,FALSE))</f>
        <v>E002</v>
      </c>
      <c r="F1000" t="str">
        <f>IF($F$1=Events!$A$4,
VLOOKUP(
VLOOKUP($A1002,'[2]OSMEC ID + EVENT'!$A:$E,4,FALSE),Events!B:D,3,FALSE),)</f>
        <v>E003</v>
      </c>
      <c r="G1000" t="str">
        <f>IF($G$1=Events!$A$5,
VLOOKUP(
VLOOKUP($A1002,'[2]OSMEC ID + EVENT'!$A:$E,5,FALSE),Events!$B:$D,3,FALSE),)</f>
        <v>E004</v>
      </c>
      <c r="H1000" s="3" t="str">
        <f>IF($H$1= VLOOKUP($H$1,Events!$A:$D,1,FALSE),
VLOOKUP(
VLOOKUP(A1000,'[3]OSMEC ID + EVENT'!$A:$M,2,FALSE),Events!B:D,3,FALSE),)</f>
        <v>E005</v>
      </c>
      <c r="I1000" s="3" t="str">
        <f>IF(I$1= VLOOKUP(I$1,Events!$A:$D,1,FALSE),
VLOOKUP(
VLOOKUP($A1000,'[3]OSMEC ID + EVENT'!$A:$M,3,FALSE),Events!$B:$D,3,FALSE),)</f>
        <v>E006</v>
      </c>
      <c r="J1000" t="str">
        <f>IF(J$1= VLOOKUP(J$1,Events!$A:$D,1,FALSE),
VLOOKUP(
VLOOKUP($A1000,'[3]OSMEC ID + EVENT'!$A:$M,4,FALSE),Events!$B:$D,3,FALSE),)</f>
        <v>E007</v>
      </c>
      <c r="K1000" t="str">
        <f>IF(K$1= VLOOKUP(K$1,Events!$A:$D,1,FALSE),
VLOOKUP(
VLOOKUP($A1000,'[3]OSMEC ID + EVENT'!$A:$M,5,FALSE),Events!$B:$D,3,FALSE),)</f>
        <v>E008</v>
      </c>
      <c r="L1000" t="str">
        <f>IF(L$1= VLOOKUP(L$1,Events!$A:$D,1,FALSE),
VLOOKUP(
VLOOKUP($A1000,'[3]OSMEC ID + EVENT'!$A:$M,6,FALSE),Events!$B:$D,3,FALSE),)</f>
        <v>E009</v>
      </c>
      <c r="M1000" t="str">
        <f>IF(M$1= VLOOKUP(M$1,Events!$A:$D,1,FALSE),
VLOOKUP(
VLOOKUP($A1000,'[3]OSMEC ID + EVENT'!$A:$M,7,FALSE),Events!$B:$D,3,FALSE),)</f>
        <v>E010</v>
      </c>
      <c r="N1000" t="str">
        <f>IF(N$1= VLOOKUP(N$1,Events!$A:$D,1,FALSE),
VLOOKUP(
VLOOKUP($A1000,'[3]OSMEC ID + EVENT'!$A:$M,8,FALSE),Events!$B:$D,3,FALSE),)</f>
        <v>E011</v>
      </c>
      <c r="O1000" t="str">
        <f>IF(O$1= VLOOKUP(O$1,Events!$A:$D,1,FALSE),
VLOOKUP(
VLOOKUP($A1000,'[3]OSMEC ID + EVENT'!$A:$M,9,FALSE),Events!$B:$D,3,FALSE),)</f>
        <v>E012</v>
      </c>
      <c r="P1000" t="str">
        <f>IF(P$1= VLOOKUP(P$1,Events!$A:$D,1,FALSE),
VLOOKUP(
VLOOKUP($A1000,'[3]OSMEC ID + EVENT'!$A:$M,10,FALSE),Events!$B:$D,3,FALSE),)</f>
        <v>E013</v>
      </c>
      <c r="Q1000" t="str">
        <f>IF(Q$1= VLOOKUP(Q$1,Events!$A:$D,1,FALSE),
VLOOKUP(
VLOOKUP($A1000,'[3]OSMEC ID + EVENT'!$A:$M,11,FALSE),Events!$B:$D,3,FALSE),)</f>
        <v>E014</v>
      </c>
      <c r="R1000" t="str">
        <f>IF(R$1= VLOOKUP(R$1,Events!$A:$D,1,FALSE),
VLOOKUP(
VLOOKUP($A1000,'[3]OSMEC ID + EVENT'!$A:$M,12,FALSE),Events!$B:$D,3,FALSE),)</f>
        <v>E015</v>
      </c>
      <c r="S1000" t="str">
        <f>IF(S$1= VLOOKUP(S$1,Events!$A:$D,1,FALSE),
VLOOKUP(
VLOOKUP($A1000,'[3]OSMEC ID + EVENT'!$A:$M,13,FALSE),Events!$B:$D,3,FALSE),)</f>
        <v>E016</v>
      </c>
      <c r="T1000" t="str">
        <f>IF(
ISNA(MATCH(T$1,Events!$A:$A,0)),
0,
VLOOKUP(
VLOOKUP(A1000,'[4]OSMEC ID + EVENT'!$A:$I,2,FALSE),Events!$B:$D,3,FALSE))</f>
        <v>E017</v>
      </c>
      <c r="U1000" t="str">
        <f>IF(
ISNA(MATCH(U$1,Events!$A:$A,0)),
0,
VLOOKUP(
VLOOKUP($A1000,'[4]OSMEC ID + EVENT'!$A:$I,3,FALSE),Events!$B:$D,3,FALSE))</f>
        <v>E018</v>
      </c>
      <c r="V1000" t="str">
        <f>IF(
ISNA(MATCH(V$1,Events!$A:$A,0)),
0,
VLOOKUP(
VLOOKUP($A1000,'[4]OSMEC ID + EVENT'!$A:$I,4,FALSE),Events!$B:$D,3,FALSE))</f>
        <v>E019</v>
      </c>
      <c r="W1000" t="str">
        <f>IF(
ISNA(MATCH(W$1,Events!$A:$A,0)),
0,
VLOOKUP(
VLOOKUP($A1000,'[4]OSMEC ID + EVENT'!$A:$I,5,FALSE),Events!$B:$D,3,FALSE))</f>
        <v>E020</v>
      </c>
      <c r="X1000" t="str">
        <f>IF(
ISNA(MATCH(X$1,Events!$A:$A,0)),
0,
VLOOKUP(
VLOOKUP($A1000,'[4]OSMEC ID + EVENT'!$A:$I,6,FALSE),Events!$B:$D,3,FALSE))</f>
        <v>E021</v>
      </c>
      <c r="Y1000" t="str">
        <f>IF(
ISNA(MATCH(Y$1,Events!$A:$A,0)),
0,
VLOOKUP(
VLOOKUP($A1000,'[4]OSMEC ID + EVENT'!$A:$I,7,FALSE),Events!$B:$D,3,FALSE))</f>
        <v>E022</v>
      </c>
      <c r="Z1000" t="str">
        <f>IF(
ISNA(MATCH(Z$1,Events!$A:$A,0)),
0,
VLOOKUP(
VLOOKUP($A1000,'[4]OSMEC ID + EVENT'!$A:$I,8,FALSE),Events!$B:$D,3,FALSE))</f>
        <v>E023</v>
      </c>
      <c r="AA1000" t="str">
        <f>IFERROR(
VLOOKUP(
VLOOKUP(A1000,'[5]OSMEC ID + SUBJECT'!$A:$B,2,FALSE),Subjects!$B:$D,3,FALSE),"")</f>
        <v/>
      </c>
      <c r="AB1000" t="str">
        <f>IFERROR(
VLOOKUP(
VLOOKUP(A1000,'[6]OSMEC ID + SUBJECT'!$A:$B,2,FALSE),Subjects!B:D,3,FALSE),"")</f>
        <v/>
      </c>
      <c r="AC1000" t="str">
        <f>IFERROR(
VLOOKUP(
VLOOKUP(A1000,'[7]OSMEC-ID + SESSION'!$A:$B,2,FALSE),Subjects!$B:$D,3,FALSE),"")</f>
        <v/>
      </c>
      <c r="AD1000" t="str">
        <f>IFERROR(
VLOOKUP(
VLOOKUP(A1000,'[8]OSMEC ID + SESSION'!$A:$B,2,FALSE),Subjects!$B:$D,3,FALSE),"")</f>
        <v/>
      </c>
      <c r="AE1000" s="12" t="str">
        <f>IFERROR(
VLOOKUP(
VLOOKUP(A1000,'[9]OSMEC ID + SUBJECT'!$A:$B,2,FALSE),Subjects!$B:$D,3,FALSE),"")</f>
        <v/>
      </c>
      <c r="AF1000" t="str">
        <f>IFERROR(
VLOOKUP(
VLOOKUP(A1000,'[10]OSMEC ID + SESSION'!$A:$B,2,FALSE),Subjects!$B:$D,3),"")</f>
        <v/>
      </c>
    </row>
    <row r="1001" spans="1:32" x14ac:dyDescent="0.75">
      <c r="A1001" t="str">
        <f>Deligate_List!A1004</f>
        <v>OSMEC-1328</v>
      </c>
      <c r="B1001" t="str">
        <f>VLOOKUP(A1001,Deligate_List!A:B,2,FALSE)</f>
        <v>MOHAMMED AYAN AHMED</v>
      </c>
      <c r="C1001" t="str">
        <f>IFERROR(
VLOOKUP(
VLOOKUP($A1001,'[1]OSMEC ID + WORKSHOP'!$A:$B,2,FALSE),Workshop!A:C,3,FALSE),"")</f>
        <v>W003</v>
      </c>
      <c r="D1001" t="str">
        <f>IF($D$1 =Events!$A$2,
VLOOKUP(
VLOOKUP($A1001,'[2]OSMEC ID + EVENT'!$A:$E,2,FALSE),Events!$B:$D,3,FALSE))</f>
        <v>E001</v>
      </c>
      <c r="E1001" t="str">
        <f>IF(E$1=Events!$A$3,
VLOOKUP(
VLOOKUP($A1001,'[2]OSMEC ID + EVENT'!$A:$E,3,FALSE),Events!B:D,3,FALSE))</f>
        <v>E002</v>
      </c>
      <c r="F1001" t="str">
        <f>IF($F$1=Events!$A$4,
VLOOKUP(
VLOOKUP($A1003,'[2]OSMEC ID + EVENT'!$A:$E,4,FALSE),Events!B:D,3,FALSE),)</f>
        <v>E003</v>
      </c>
      <c r="G1001" t="str">
        <f>IF($G$1=Events!$A$5,
VLOOKUP(
VLOOKUP($A1003,'[2]OSMEC ID + EVENT'!$A:$E,5,FALSE),Events!$B:$D,3,FALSE),)</f>
        <v>E004</v>
      </c>
      <c r="H1001" s="3" t="str">
        <f>IF($H$1= VLOOKUP($H$1,Events!$A:$D,1,FALSE),
VLOOKUP(
VLOOKUP(A1001,'[3]OSMEC ID + EVENT'!$A:$M,2,FALSE),Events!B:D,3,FALSE),)</f>
        <v>E005</v>
      </c>
      <c r="I1001" s="3" t="str">
        <f>IF(I$1= VLOOKUP(I$1,Events!$A:$D,1,FALSE),
VLOOKUP(
VLOOKUP($A1001,'[3]OSMEC ID + EVENT'!$A:$M,3,FALSE),Events!$B:$D,3,FALSE),)</f>
        <v>E006</v>
      </c>
      <c r="J1001" t="str">
        <f>IF(J$1= VLOOKUP(J$1,Events!$A:$D,1,FALSE),
VLOOKUP(
VLOOKUP($A1001,'[3]OSMEC ID + EVENT'!$A:$M,4,FALSE),Events!$B:$D,3,FALSE),)</f>
        <v>E007</v>
      </c>
      <c r="K1001" t="str">
        <f>IF(K$1= VLOOKUP(K$1,Events!$A:$D,1,FALSE),
VLOOKUP(
VLOOKUP($A1001,'[3]OSMEC ID + EVENT'!$A:$M,5,FALSE),Events!$B:$D,3,FALSE),)</f>
        <v>E008</v>
      </c>
      <c r="L1001" t="str">
        <f>IF(L$1= VLOOKUP(L$1,Events!$A:$D,1,FALSE),
VLOOKUP(
VLOOKUP($A1001,'[3]OSMEC ID + EVENT'!$A:$M,6,FALSE),Events!$B:$D,3,FALSE),)</f>
        <v>E009</v>
      </c>
      <c r="M1001" t="str">
        <f>IF(M$1= VLOOKUP(M$1,Events!$A:$D,1,FALSE),
VLOOKUP(
VLOOKUP($A1001,'[3]OSMEC ID + EVENT'!$A:$M,7,FALSE),Events!$B:$D,3,FALSE),)</f>
        <v>E010</v>
      </c>
      <c r="N1001" t="str">
        <f>IF(N$1= VLOOKUP(N$1,Events!$A:$D,1,FALSE),
VLOOKUP(
VLOOKUP($A1001,'[3]OSMEC ID + EVENT'!$A:$M,8,FALSE),Events!$B:$D,3,FALSE),)</f>
        <v>E011</v>
      </c>
      <c r="O1001" t="str">
        <f>IF(O$1= VLOOKUP(O$1,Events!$A:$D,1,FALSE),
VLOOKUP(
VLOOKUP($A1001,'[3]OSMEC ID + EVENT'!$A:$M,9,FALSE),Events!$B:$D,3,FALSE),)</f>
        <v>E012</v>
      </c>
      <c r="P1001" t="str">
        <f>IF(P$1= VLOOKUP(P$1,Events!$A:$D,1,FALSE),
VLOOKUP(
VLOOKUP($A1001,'[3]OSMEC ID + EVENT'!$A:$M,10,FALSE),Events!$B:$D,3,FALSE),)</f>
        <v>E013</v>
      </c>
      <c r="Q1001" t="str">
        <f>IF(Q$1= VLOOKUP(Q$1,Events!$A:$D,1,FALSE),
VLOOKUP(
VLOOKUP($A1001,'[3]OSMEC ID + EVENT'!$A:$M,11,FALSE),Events!$B:$D,3,FALSE),)</f>
        <v>E014</v>
      </c>
      <c r="R1001" t="str">
        <f>IF(R$1= VLOOKUP(R$1,Events!$A:$D,1,FALSE),
VLOOKUP(
VLOOKUP($A1001,'[3]OSMEC ID + EVENT'!$A:$M,12,FALSE),Events!$B:$D,3,FALSE),)</f>
        <v>E015</v>
      </c>
      <c r="S1001" t="str">
        <f>IF(S$1= VLOOKUP(S$1,Events!$A:$D,1,FALSE),
VLOOKUP(
VLOOKUP($A1001,'[3]OSMEC ID + EVENT'!$A:$M,13,FALSE),Events!$B:$D,3,FALSE),)</f>
        <v>E016</v>
      </c>
      <c r="T1001" t="str">
        <f>IF(
ISNA(MATCH(T$1,Events!$A:$A,0)),
0,
VLOOKUP(
VLOOKUP(A1001,'[4]OSMEC ID + EVENT'!$A:$I,2,FALSE),Events!$B:$D,3,FALSE))</f>
        <v>E017</v>
      </c>
      <c r="U1001" t="str">
        <f>IF(
ISNA(MATCH(U$1,Events!$A:$A,0)),
0,
VLOOKUP(
VLOOKUP($A1001,'[4]OSMEC ID + EVENT'!$A:$I,3,FALSE),Events!$B:$D,3,FALSE))</f>
        <v>E018</v>
      </c>
      <c r="V1001" t="str">
        <f>IF(
ISNA(MATCH(V$1,Events!$A:$A,0)),
0,
VLOOKUP(
VLOOKUP($A1001,'[4]OSMEC ID + EVENT'!$A:$I,4,FALSE),Events!$B:$D,3,FALSE))</f>
        <v>E019</v>
      </c>
      <c r="W1001" t="str">
        <f>IF(
ISNA(MATCH(W$1,Events!$A:$A,0)),
0,
VLOOKUP(
VLOOKUP($A1001,'[4]OSMEC ID + EVENT'!$A:$I,5,FALSE),Events!$B:$D,3,FALSE))</f>
        <v>E020</v>
      </c>
      <c r="X1001" t="str">
        <f>IF(
ISNA(MATCH(X$1,Events!$A:$A,0)),
0,
VLOOKUP(
VLOOKUP($A1001,'[4]OSMEC ID + EVENT'!$A:$I,6,FALSE),Events!$B:$D,3,FALSE))</f>
        <v>E021</v>
      </c>
      <c r="Y1001" t="str">
        <f>IF(
ISNA(MATCH(Y$1,Events!$A:$A,0)),
0,
VLOOKUP(
VLOOKUP($A1001,'[4]OSMEC ID + EVENT'!$A:$I,7,FALSE),Events!$B:$D,3,FALSE))</f>
        <v>E022</v>
      </c>
      <c r="Z1001" t="str">
        <f>IF(
ISNA(MATCH(Z$1,Events!$A:$A,0)),
0,
VLOOKUP(
VLOOKUP($A1001,'[4]OSMEC ID + EVENT'!$A:$I,8,FALSE),Events!$B:$D,3,FALSE))</f>
        <v>E023</v>
      </c>
      <c r="AA1001" t="str">
        <f>IFERROR(
VLOOKUP(
VLOOKUP(A1001,'[5]OSMEC ID + SUBJECT'!$A:$B,2,FALSE),Subjects!$B:$D,3,FALSE),"")</f>
        <v/>
      </c>
      <c r="AB1001" t="str">
        <f>IFERROR(
VLOOKUP(
VLOOKUP(A1001,'[6]OSMEC ID + SUBJECT'!$A:$B,2,FALSE),Subjects!B:D,3,FALSE),"")</f>
        <v/>
      </c>
      <c r="AC1001" t="str">
        <f>IFERROR(
VLOOKUP(
VLOOKUP(A1001,'[7]OSMEC-ID + SESSION'!$A:$B,2,FALSE),Subjects!$B:$D,3,FALSE),"")</f>
        <v/>
      </c>
      <c r="AD1001" t="str">
        <f>IFERROR(
VLOOKUP(
VLOOKUP(A1001,'[8]OSMEC ID + SESSION'!$A:$B,2,FALSE),Subjects!$B:$D,3,FALSE),"")</f>
        <v/>
      </c>
      <c r="AE1001" s="12" t="str">
        <f>IFERROR(
VLOOKUP(
VLOOKUP(A1001,'[9]OSMEC ID + SUBJECT'!$A:$B,2,FALSE),Subjects!$B:$D,3,FALSE),"")</f>
        <v/>
      </c>
      <c r="AF1001" t="str">
        <f>IFERROR(
VLOOKUP(
VLOOKUP(A1001,'[10]OSMEC ID + SESSION'!$A:$B,2,FALSE),Subjects!$B:$D,3),"")</f>
        <v/>
      </c>
    </row>
    <row r="1002" spans="1:32" x14ac:dyDescent="0.75">
      <c r="A1002" t="str">
        <f>Deligate_List!A1005</f>
        <v>OSMEC-1331</v>
      </c>
      <c r="B1002" t="str">
        <f>VLOOKUP(A1002,Deligate_List!A:B,2,FALSE)</f>
        <v>Shaik Abdullah</v>
      </c>
      <c r="C1002" t="str">
        <f>IFERROR(
VLOOKUP(
VLOOKUP($A1002,'[1]OSMEC ID + WORKSHOP'!$A:$B,2,FALSE),Workshop!A:C,3,FALSE),"")</f>
        <v>W010</v>
      </c>
      <c r="D1002" t="str">
        <f>IF($D$1 =Events!$A$2,
VLOOKUP(
VLOOKUP($A1002,'[2]OSMEC ID + EVENT'!$A:$E,2,FALSE),Events!$B:$D,3,FALSE))</f>
        <v>E001</v>
      </c>
      <c r="E1002" t="str">
        <f>IF(E$1=Events!$A$3,
VLOOKUP(
VLOOKUP($A1002,'[2]OSMEC ID + EVENT'!$A:$E,3,FALSE),Events!B:D,3,FALSE))</f>
        <v>E002</v>
      </c>
      <c r="F1002" t="str">
        <f>IF($F$1=Events!$A$4,
VLOOKUP(
VLOOKUP($A1004,'[2]OSMEC ID + EVENT'!$A:$E,4,FALSE),Events!B:D,3,FALSE),)</f>
        <v>E003</v>
      </c>
      <c r="G1002" t="str">
        <f>IF($G$1=Events!$A$5,
VLOOKUP(
VLOOKUP($A1004,'[2]OSMEC ID + EVENT'!$A:$E,5,FALSE),Events!$B:$D,3,FALSE),)</f>
        <v>E004</v>
      </c>
      <c r="H1002" s="3" t="str">
        <f>IF($H$1= VLOOKUP($H$1,Events!$A:$D,1,FALSE),
VLOOKUP(
VLOOKUP(A1002,'[3]OSMEC ID + EVENT'!$A:$M,2,FALSE),Events!B:D,3,FALSE),)</f>
        <v>E005</v>
      </c>
      <c r="I1002" s="3" t="str">
        <f>IF(I$1= VLOOKUP(I$1,Events!$A:$D,1,FALSE),
VLOOKUP(
VLOOKUP($A1002,'[3]OSMEC ID + EVENT'!$A:$M,3,FALSE),Events!$B:$D,3,FALSE),)</f>
        <v>E006</v>
      </c>
      <c r="J1002" t="str">
        <f>IF(J$1= VLOOKUP(J$1,Events!$A:$D,1,FALSE),
VLOOKUP(
VLOOKUP($A1002,'[3]OSMEC ID + EVENT'!$A:$M,4,FALSE),Events!$B:$D,3,FALSE),)</f>
        <v>E007</v>
      </c>
      <c r="K1002" t="str">
        <f>IF(K$1= VLOOKUP(K$1,Events!$A:$D,1,FALSE),
VLOOKUP(
VLOOKUP($A1002,'[3]OSMEC ID + EVENT'!$A:$M,5,FALSE),Events!$B:$D,3,FALSE),)</f>
        <v>E008</v>
      </c>
      <c r="L1002" t="str">
        <f>IF(L$1= VLOOKUP(L$1,Events!$A:$D,1,FALSE),
VLOOKUP(
VLOOKUP($A1002,'[3]OSMEC ID + EVENT'!$A:$M,6,FALSE),Events!$B:$D,3,FALSE),)</f>
        <v>E009</v>
      </c>
      <c r="M1002" t="str">
        <f>IF(M$1= VLOOKUP(M$1,Events!$A:$D,1,FALSE),
VLOOKUP(
VLOOKUP($A1002,'[3]OSMEC ID + EVENT'!$A:$M,7,FALSE),Events!$B:$D,3,FALSE),)</f>
        <v>E010</v>
      </c>
      <c r="N1002" t="str">
        <f>IF(N$1= VLOOKUP(N$1,Events!$A:$D,1,FALSE),
VLOOKUP(
VLOOKUP($A1002,'[3]OSMEC ID + EVENT'!$A:$M,8,FALSE),Events!$B:$D,3,FALSE),)</f>
        <v>E011</v>
      </c>
      <c r="O1002" t="str">
        <f>IF(O$1= VLOOKUP(O$1,Events!$A:$D,1,FALSE),
VLOOKUP(
VLOOKUP($A1002,'[3]OSMEC ID + EVENT'!$A:$M,9,FALSE),Events!$B:$D,3,FALSE),)</f>
        <v>E012</v>
      </c>
      <c r="P1002" t="str">
        <f>IF(P$1= VLOOKUP(P$1,Events!$A:$D,1,FALSE),
VLOOKUP(
VLOOKUP($A1002,'[3]OSMEC ID + EVENT'!$A:$M,10,FALSE),Events!$B:$D,3,FALSE),)</f>
        <v>E013</v>
      </c>
      <c r="Q1002" t="str">
        <f>IF(Q$1= VLOOKUP(Q$1,Events!$A:$D,1,FALSE),
VLOOKUP(
VLOOKUP($A1002,'[3]OSMEC ID + EVENT'!$A:$M,11,FALSE),Events!$B:$D,3,FALSE),)</f>
        <v>E014</v>
      </c>
      <c r="R1002" t="str">
        <f>IF(R$1= VLOOKUP(R$1,Events!$A:$D,1,FALSE),
VLOOKUP(
VLOOKUP($A1002,'[3]OSMEC ID + EVENT'!$A:$M,12,FALSE),Events!$B:$D,3,FALSE),)</f>
        <v>E015</v>
      </c>
      <c r="S1002" t="str">
        <f>IF(S$1= VLOOKUP(S$1,Events!$A:$D,1,FALSE),
VLOOKUP(
VLOOKUP($A1002,'[3]OSMEC ID + EVENT'!$A:$M,13,FALSE),Events!$B:$D,3,FALSE),)</f>
        <v>E016</v>
      </c>
      <c r="T1002" t="str">
        <f>IF(
ISNA(MATCH(T$1,Events!$A:$A,0)),
0,
VLOOKUP(
VLOOKUP(A1002,'[4]OSMEC ID + EVENT'!$A:$I,2,FALSE),Events!$B:$D,3,FALSE))</f>
        <v>E017</v>
      </c>
      <c r="U1002" t="str">
        <f>IF(
ISNA(MATCH(U$1,Events!$A:$A,0)),
0,
VLOOKUP(
VLOOKUP($A1002,'[4]OSMEC ID + EVENT'!$A:$I,3,FALSE),Events!$B:$D,3,FALSE))</f>
        <v>E018</v>
      </c>
      <c r="V1002" t="str">
        <f>IF(
ISNA(MATCH(V$1,Events!$A:$A,0)),
0,
VLOOKUP(
VLOOKUP($A1002,'[4]OSMEC ID + EVENT'!$A:$I,4,FALSE),Events!$B:$D,3,FALSE))</f>
        <v>E019</v>
      </c>
      <c r="W1002" t="str">
        <f>IF(
ISNA(MATCH(W$1,Events!$A:$A,0)),
0,
VLOOKUP(
VLOOKUP($A1002,'[4]OSMEC ID + EVENT'!$A:$I,5,FALSE),Events!$B:$D,3,FALSE))</f>
        <v>E020</v>
      </c>
      <c r="X1002" t="str">
        <f>IF(
ISNA(MATCH(X$1,Events!$A:$A,0)),
0,
VLOOKUP(
VLOOKUP($A1002,'[4]OSMEC ID + EVENT'!$A:$I,6,FALSE),Events!$B:$D,3,FALSE))</f>
        <v>E021</v>
      </c>
      <c r="Y1002" t="str">
        <f>IF(
ISNA(MATCH(Y$1,Events!$A:$A,0)),
0,
VLOOKUP(
VLOOKUP($A1002,'[4]OSMEC ID + EVENT'!$A:$I,7,FALSE),Events!$B:$D,3,FALSE))</f>
        <v>E022</v>
      </c>
      <c r="Z1002" t="str">
        <f>IF(
ISNA(MATCH(Z$1,Events!$A:$A,0)),
0,
VLOOKUP(
VLOOKUP($A1002,'[4]OSMEC ID + EVENT'!$A:$I,8,FALSE),Events!$B:$D,3,FALSE))</f>
        <v>E023</v>
      </c>
      <c r="AA1002" t="str">
        <f>IFERROR(
VLOOKUP(
VLOOKUP(A1002,'[5]OSMEC ID + SUBJECT'!$A:$B,2,FALSE),Subjects!$B:$D,3,FALSE),"")</f>
        <v/>
      </c>
      <c r="AB1002" t="str">
        <f>IFERROR(
VLOOKUP(
VLOOKUP(A1002,'[6]OSMEC ID + SUBJECT'!$A:$B,2,FALSE),Subjects!B:D,3,FALSE),"")</f>
        <v/>
      </c>
      <c r="AC1002" t="str">
        <f>IFERROR(
VLOOKUP(
VLOOKUP(A1002,'[7]OSMEC-ID + SESSION'!$A:$B,2,FALSE),Subjects!$B:$D,3,FALSE),"")</f>
        <v/>
      </c>
      <c r="AD1002" t="str">
        <f>IFERROR(
VLOOKUP(
VLOOKUP(A1002,'[8]OSMEC ID + SESSION'!$A:$B,2,FALSE),Subjects!$B:$D,3,FALSE),"")</f>
        <v/>
      </c>
      <c r="AE1002" s="12" t="str">
        <f>IFERROR(
VLOOKUP(
VLOOKUP(A1002,'[9]OSMEC ID + SUBJECT'!$A:$B,2,FALSE),Subjects!$B:$D,3,FALSE),"")</f>
        <v/>
      </c>
      <c r="AF1002" t="str">
        <f>IFERROR(
VLOOKUP(
VLOOKUP(A1002,'[10]OSMEC ID + SESSION'!$A:$B,2,FALSE),Subjects!$B:$D,3),"")</f>
        <v/>
      </c>
    </row>
    <row r="1003" spans="1:32" x14ac:dyDescent="0.75">
      <c r="A1003" t="str">
        <f>Deligate_List!A1006</f>
        <v>OSMEC-1329</v>
      </c>
      <c r="B1003" t="str">
        <f>VLOOKUP(A1003,Deligate_List!A:B,2,FALSE)</f>
        <v>TASNEEM FATIMA</v>
      </c>
      <c r="C1003" t="str">
        <f>IFERROR(
VLOOKUP(
VLOOKUP($A1003,'[1]OSMEC ID + WORKSHOP'!$A:$B,2,FALSE),Workshop!A:C,3,FALSE),"")</f>
        <v/>
      </c>
      <c r="D1003" t="str">
        <f>IF($D$1 =Events!$A$2,
VLOOKUP(
VLOOKUP($A1003,'[2]OSMEC ID + EVENT'!$A:$E,2,FALSE),Events!$B:$D,3,FALSE))</f>
        <v>E001</v>
      </c>
      <c r="E1003" t="str">
        <f>IF(E$1=Events!$A$3,
VLOOKUP(
VLOOKUP($A1003,'[2]OSMEC ID + EVENT'!$A:$E,3,FALSE),Events!B:D,3,FALSE))</f>
        <v>E002</v>
      </c>
      <c r="F1003" t="str">
        <f>IF($F$1=Events!$A$4,
VLOOKUP(
VLOOKUP($A1005,'[2]OSMEC ID + EVENT'!$A:$E,4,FALSE),Events!B:D,3,FALSE),)</f>
        <v>E003</v>
      </c>
      <c r="G1003" t="str">
        <f>IF($G$1=Events!$A$5,
VLOOKUP(
VLOOKUP($A1005,'[2]OSMEC ID + EVENT'!$A:$E,5,FALSE),Events!$B:$D,3,FALSE),)</f>
        <v>E004</v>
      </c>
      <c r="H1003" s="3" t="str">
        <f>IF($H$1= VLOOKUP($H$1,Events!$A:$D,1,FALSE),
VLOOKUP(
VLOOKUP(A1003,'[3]OSMEC ID + EVENT'!$A:$M,2,FALSE),Events!B:D,3,FALSE),)</f>
        <v>E005</v>
      </c>
      <c r="I1003" s="3" t="str">
        <f>IF(I$1= VLOOKUP(I$1,Events!$A:$D,1,FALSE),
VLOOKUP(
VLOOKUP($A1003,'[3]OSMEC ID + EVENT'!$A:$M,3,FALSE),Events!$B:$D,3,FALSE),)</f>
        <v>E006</v>
      </c>
      <c r="J1003" t="str">
        <f>IF(J$1= VLOOKUP(J$1,Events!$A:$D,1,FALSE),
VLOOKUP(
VLOOKUP($A1003,'[3]OSMEC ID + EVENT'!$A:$M,4,FALSE),Events!$B:$D,3,FALSE),)</f>
        <v>E007</v>
      </c>
      <c r="K1003" t="str">
        <f>IF(K$1= VLOOKUP(K$1,Events!$A:$D,1,FALSE),
VLOOKUP(
VLOOKUP($A1003,'[3]OSMEC ID + EVENT'!$A:$M,5,FALSE),Events!$B:$D,3,FALSE),)</f>
        <v>E008</v>
      </c>
      <c r="L1003" t="str">
        <f>IF(L$1= VLOOKUP(L$1,Events!$A:$D,1,FALSE),
VLOOKUP(
VLOOKUP($A1003,'[3]OSMEC ID + EVENT'!$A:$M,6,FALSE),Events!$B:$D,3,FALSE),)</f>
        <v>E009</v>
      </c>
      <c r="M1003" t="str">
        <f>IF(M$1= VLOOKUP(M$1,Events!$A:$D,1,FALSE),
VLOOKUP(
VLOOKUP($A1003,'[3]OSMEC ID + EVENT'!$A:$M,7,FALSE),Events!$B:$D,3,FALSE),)</f>
        <v>E010</v>
      </c>
      <c r="N1003" t="str">
        <f>IF(N$1= VLOOKUP(N$1,Events!$A:$D,1,FALSE),
VLOOKUP(
VLOOKUP($A1003,'[3]OSMEC ID + EVENT'!$A:$M,8,FALSE),Events!$B:$D,3,FALSE),)</f>
        <v>E011</v>
      </c>
      <c r="O1003" t="str">
        <f>IF(O$1= VLOOKUP(O$1,Events!$A:$D,1,FALSE),
VLOOKUP(
VLOOKUP($A1003,'[3]OSMEC ID + EVENT'!$A:$M,9,FALSE),Events!$B:$D,3,FALSE),)</f>
        <v>E012</v>
      </c>
      <c r="P1003" t="str">
        <f>IF(P$1= VLOOKUP(P$1,Events!$A:$D,1,FALSE),
VLOOKUP(
VLOOKUP($A1003,'[3]OSMEC ID + EVENT'!$A:$M,10,FALSE),Events!$B:$D,3,FALSE),)</f>
        <v>E013</v>
      </c>
      <c r="Q1003" t="str">
        <f>IF(Q$1= VLOOKUP(Q$1,Events!$A:$D,1,FALSE),
VLOOKUP(
VLOOKUP($A1003,'[3]OSMEC ID + EVENT'!$A:$M,11,FALSE),Events!$B:$D,3,FALSE),)</f>
        <v>E014</v>
      </c>
      <c r="R1003" t="str">
        <f>IF(R$1= VLOOKUP(R$1,Events!$A:$D,1,FALSE),
VLOOKUP(
VLOOKUP($A1003,'[3]OSMEC ID + EVENT'!$A:$M,12,FALSE),Events!$B:$D,3,FALSE),)</f>
        <v>E015</v>
      </c>
      <c r="S1003" t="str">
        <f>IF(S$1= VLOOKUP(S$1,Events!$A:$D,1,FALSE),
VLOOKUP(
VLOOKUP($A1003,'[3]OSMEC ID + EVENT'!$A:$M,13,FALSE),Events!$B:$D,3,FALSE),)</f>
        <v>E016</v>
      </c>
      <c r="T1003" t="str">
        <f>IF(
ISNA(MATCH(T$1,Events!$A:$A,0)),
0,
VLOOKUP(
VLOOKUP(A1003,'[4]OSMEC ID + EVENT'!$A:$I,2,FALSE),Events!$B:$D,3,FALSE))</f>
        <v>E017</v>
      </c>
      <c r="U1003" t="str">
        <f>IF(
ISNA(MATCH(U$1,Events!$A:$A,0)),
0,
VLOOKUP(
VLOOKUP($A1003,'[4]OSMEC ID + EVENT'!$A:$I,3,FALSE),Events!$B:$D,3,FALSE))</f>
        <v>E018</v>
      </c>
      <c r="V1003" t="str">
        <f>IF(
ISNA(MATCH(V$1,Events!$A:$A,0)),
0,
VLOOKUP(
VLOOKUP($A1003,'[4]OSMEC ID + EVENT'!$A:$I,4,FALSE),Events!$B:$D,3,FALSE))</f>
        <v>E019</v>
      </c>
      <c r="W1003" t="str">
        <f>IF(
ISNA(MATCH(W$1,Events!$A:$A,0)),
0,
VLOOKUP(
VLOOKUP($A1003,'[4]OSMEC ID + EVENT'!$A:$I,5,FALSE),Events!$B:$D,3,FALSE))</f>
        <v>E020</v>
      </c>
      <c r="X1003" t="str">
        <f>IF(
ISNA(MATCH(X$1,Events!$A:$A,0)),
0,
VLOOKUP(
VLOOKUP($A1003,'[4]OSMEC ID + EVENT'!$A:$I,6,FALSE),Events!$B:$D,3,FALSE))</f>
        <v>E021</v>
      </c>
      <c r="Y1003" t="str">
        <f>IF(
ISNA(MATCH(Y$1,Events!$A:$A,0)),
0,
VLOOKUP(
VLOOKUP($A1003,'[4]OSMEC ID + EVENT'!$A:$I,7,FALSE),Events!$B:$D,3,FALSE))</f>
        <v>E022</v>
      </c>
      <c r="Z1003" t="str">
        <f>IF(
ISNA(MATCH(Z$1,Events!$A:$A,0)),
0,
VLOOKUP(
VLOOKUP($A1003,'[4]OSMEC ID + EVENT'!$A:$I,8,FALSE),Events!$B:$D,3,FALSE))</f>
        <v>E023</v>
      </c>
      <c r="AA1003" t="str">
        <f>IFERROR(
VLOOKUP(
VLOOKUP(A1003,'[5]OSMEC ID + SUBJECT'!$A:$B,2,FALSE),Subjects!$B:$D,3,FALSE),"")</f>
        <v/>
      </c>
      <c r="AB1003" t="str">
        <f>IFERROR(
VLOOKUP(
VLOOKUP(A1003,'[6]OSMEC ID + SUBJECT'!$A:$B,2,FALSE),Subjects!B:D,3,FALSE),"")</f>
        <v/>
      </c>
      <c r="AC1003" t="str">
        <f>IFERROR(
VLOOKUP(
VLOOKUP(A1003,'[7]OSMEC-ID + SESSION'!$A:$B,2,FALSE),Subjects!$B:$D,3,FALSE),"")</f>
        <v/>
      </c>
      <c r="AD1003" t="str">
        <f>IFERROR(
VLOOKUP(
VLOOKUP(A1003,'[8]OSMEC ID + SESSION'!$A:$B,2,FALSE),Subjects!$B:$D,3,FALSE),"")</f>
        <v/>
      </c>
      <c r="AE1003" s="12" t="str">
        <f>IFERROR(
VLOOKUP(
VLOOKUP(A1003,'[9]OSMEC ID + SUBJECT'!$A:$B,2,FALSE),Subjects!$B:$D,3,FALSE),"")</f>
        <v/>
      </c>
      <c r="AF1003" t="str">
        <f>IFERROR(
VLOOKUP(
VLOOKUP(A1003,'[10]OSMEC ID + SESSION'!$A:$B,2,FALSE),Subjects!$B:$D,3),"")</f>
        <v/>
      </c>
    </row>
    <row r="1004" spans="1:32" x14ac:dyDescent="0.75">
      <c r="A1004" t="str">
        <f>Deligate_List!A1007</f>
        <v>OSMEC-1332</v>
      </c>
      <c r="B1004" t="str">
        <f>VLOOKUP(A1004,Deligate_List!A:B,2,FALSE)</f>
        <v>KRISHNASREE ADLURI</v>
      </c>
      <c r="C1004" t="str">
        <f>IFERROR(
VLOOKUP(
VLOOKUP($A1004,'[1]OSMEC ID + WORKSHOP'!$A:$B,2,FALSE),Workshop!A:C,3,FALSE),"")</f>
        <v/>
      </c>
      <c r="D1004" t="str">
        <f>IF($D$1 =Events!$A$2,
VLOOKUP(
VLOOKUP($A1004,'[2]OSMEC ID + EVENT'!$A:$E,2,FALSE),Events!$B:$D,3,FALSE))</f>
        <v>E001</v>
      </c>
      <c r="E1004" t="str">
        <f>IF(E$1=Events!$A$3,
VLOOKUP(
VLOOKUP($A1004,'[2]OSMEC ID + EVENT'!$A:$E,3,FALSE),Events!B:D,3,FALSE))</f>
        <v>E002</v>
      </c>
      <c r="F1004" t="str">
        <f>IF($F$1=Events!$A$4,
VLOOKUP(
VLOOKUP($A1006,'[2]OSMEC ID + EVENT'!$A:$E,4,FALSE),Events!B:D,3,FALSE),)</f>
        <v>E003</v>
      </c>
      <c r="G1004" t="str">
        <f>IF($G$1=Events!$A$5,
VLOOKUP(
VLOOKUP($A1006,'[2]OSMEC ID + EVENT'!$A:$E,5,FALSE),Events!$B:$D,3,FALSE),)</f>
        <v>E004</v>
      </c>
      <c r="H1004" s="3" t="str">
        <f>IF($H$1= VLOOKUP($H$1,Events!$A:$D,1,FALSE),
VLOOKUP(
VLOOKUP(A1004,'[3]OSMEC ID + EVENT'!$A:$M,2,FALSE),Events!B:D,3,FALSE),)</f>
        <v>E005</v>
      </c>
      <c r="I1004" s="3" t="str">
        <f>IF(I$1= VLOOKUP(I$1,Events!$A:$D,1,FALSE),
VLOOKUP(
VLOOKUP($A1004,'[3]OSMEC ID + EVENT'!$A:$M,3,FALSE),Events!$B:$D,3,FALSE),)</f>
        <v>E006</v>
      </c>
      <c r="J1004" t="str">
        <f>IF(J$1= VLOOKUP(J$1,Events!$A:$D,1,FALSE),
VLOOKUP(
VLOOKUP($A1004,'[3]OSMEC ID + EVENT'!$A:$M,4,FALSE),Events!$B:$D,3,FALSE),)</f>
        <v>E007</v>
      </c>
      <c r="K1004" t="str">
        <f>IF(K$1= VLOOKUP(K$1,Events!$A:$D,1,FALSE),
VLOOKUP(
VLOOKUP($A1004,'[3]OSMEC ID + EVENT'!$A:$M,5,FALSE),Events!$B:$D,3,FALSE),)</f>
        <v>E008</v>
      </c>
      <c r="L1004" t="str">
        <f>IF(L$1= VLOOKUP(L$1,Events!$A:$D,1,FALSE),
VLOOKUP(
VLOOKUP($A1004,'[3]OSMEC ID + EVENT'!$A:$M,6,FALSE),Events!$B:$D,3,FALSE),)</f>
        <v>E009</v>
      </c>
      <c r="M1004" t="str">
        <f>IF(M$1= VLOOKUP(M$1,Events!$A:$D,1,FALSE),
VLOOKUP(
VLOOKUP($A1004,'[3]OSMEC ID + EVENT'!$A:$M,7,FALSE),Events!$B:$D,3,FALSE),)</f>
        <v>E010</v>
      </c>
      <c r="N1004" t="str">
        <f>IF(N$1= VLOOKUP(N$1,Events!$A:$D,1,FALSE),
VLOOKUP(
VLOOKUP($A1004,'[3]OSMEC ID + EVENT'!$A:$M,8,FALSE),Events!$B:$D,3,FALSE),)</f>
        <v>E011</v>
      </c>
      <c r="O1004" t="str">
        <f>IF(O$1= VLOOKUP(O$1,Events!$A:$D,1,FALSE),
VLOOKUP(
VLOOKUP($A1004,'[3]OSMEC ID + EVENT'!$A:$M,9,FALSE),Events!$B:$D,3,FALSE),)</f>
        <v>E012</v>
      </c>
      <c r="P1004" t="str">
        <f>IF(P$1= VLOOKUP(P$1,Events!$A:$D,1,FALSE),
VLOOKUP(
VLOOKUP($A1004,'[3]OSMEC ID + EVENT'!$A:$M,10,FALSE),Events!$B:$D,3,FALSE),)</f>
        <v>E013</v>
      </c>
      <c r="Q1004" t="str">
        <f>IF(Q$1= VLOOKUP(Q$1,Events!$A:$D,1,FALSE),
VLOOKUP(
VLOOKUP($A1004,'[3]OSMEC ID + EVENT'!$A:$M,11,FALSE),Events!$B:$D,3,FALSE),)</f>
        <v>E014</v>
      </c>
      <c r="R1004" t="str">
        <f>IF(R$1= VLOOKUP(R$1,Events!$A:$D,1,FALSE),
VLOOKUP(
VLOOKUP($A1004,'[3]OSMEC ID + EVENT'!$A:$M,12,FALSE),Events!$B:$D,3,FALSE),)</f>
        <v>E015</v>
      </c>
      <c r="S1004" t="str">
        <f>IF(S$1= VLOOKUP(S$1,Events!$A:$D,1,FALSE),
VLOOKUP(
VLOOKUP($A1004,'[3]OSMEC ID + EVENT'!$A:$M,13,FALSE),Events!$B:$D,3,FALSE),)</f>
        <v>E016</v>
      </c>
      <c r="T1004" t="str">
        <f>IF(
ISNA(MATCH(T$1,Events!$A:$A,0)),
0,
VLOOKUP(
VLOOKUP(A1004,'[4]OSMEC ID + EVENT'!$A:$I,2,FALSE),Events!$B:$D,3,FALSE))</f>
        <v>E017</v>
      </c>
      <c r="U1004" t="str">
        <f>IF(
ISNA(MATCH(U$1,Events!$A:$A,0)),
0,
VLOOKUP(
VLOOKUP($A1004,'[4]OSMEC ID + EVENT'!$A:$I,3,FALSE),Events!$B:$D,3,FALSE))</f>
        <v>E018</v>
      </c>
      <c r="V1004" t="str">
        <f>IF(
ISNA(MATCH(V$1,Events!$A:$A,0)),
0,
VLOOKUP(
VLOOKUP($A1004,'[4]OSMEC ID + EVENT'!$A:$I,4,FALSE),Events!$B:$D,3,FALSE))</f>
        <v>E019</v>
      </c>
      <c r="W1004" t="str">
        <f>IF(
ISNA(MATCH(W$1,Events!$A:$A,0)),
0,
VLOOKUP(
VLOOKUP($A1004,'[4]OSMEC ID + EVENT'!$A:$I,5,FALSE),Events!$B:$D,3,FALSE))</f>
        <v>E020</v>
      </c>
      <c r="X1004" t="str">
        <f>IF(
ISNA(MATCH(X$1,Events!$A:$A,0)),
0,
VLOOKUP(
VLOOKUP($A1004,'[4]OSMEC ID + EVENT'!$A:$I,6,FALSE),Events!$B:$D,3,FALSE))</f>
        <v>E021</v>
      </c>
      <c r="Y1004" t="str">
        <f>IF(
ISNA(MATCH(Y$1,Events!$A:$A,0)),
0,
VLOOKUP(
VLOOKUP($A1004,'[4]OSMEC ID + EVENT'!$A:$I,7,FALSE),Events!$B:$D,3,FALSE))</f>
        <v>E022</v>
      </c>
      <c r="Z1004" t="str">
        <f>IF(
ISNA(MATCH(Z$1,Events!$A:$A,0)),
0,
VLOOKUP(
VLOOKUP($A1004,'[4]OSMEC ID + EVENT'!$A:$I,8,FALSE),Events!$B:$D,3,FALSE))</f>
        <v>E023</v>
      </c>
      <c r="AA1004" t="str">
        <f>IFERROR(
VLOOKUP(
VLOOKUP(A1004,'[5]OSMEC ID + SUBJECT'!$A:$B,2,FALSE),Subjects!$B:$D,3,FALSE),"")</f>
        <v/>
      </c>
      <c r="AB1004" t="str">
        <f>IFERROR(
VLOOKUP(
VLOOKUP(A1004,'[6]OSMEC ID + SUBJECT'!$A:$B,2,FALSE),Subjects!B:D,3,FALSE),"")</f>
        <v/>
      </c>
      <c r="AC1004" t="str">
        <f>IFERROR(
VLOOKUP(
VLOOKUP(A1004,'[7]OSMEC-ID + SESSION'!$A:$B,2,FALSE),Subjects!$B:$D,3,FALSE),"")</f>
        <v/>
      </c>
      <c r="AD1004" t="str">
        <f>IFERROR(
VLOOKUP(
VLOOKUP(A1004,'[8]OSMEC ID + SESSION'!$A:$B,2,FALSE),Subjects!$B:$D,3,FALSE),"")</f>
        <v/>
      </c>
      <c r="AE1004" s="12" t="str">
        <f>IFERROR(
VLOOKUP(
VLOOKUP(A1004,'[9]OSMEC ID + SUBJECT'!$A:$B,2,FALSE),Subjects!$B:$D,3,FALSE),"")</f>
        <v/>
      </c>
      <c r="AF1004" t="str">
        <f>IFERROR(
VLOOKUP(
VLOOKUP(A1004,'[10]OSMEC ID + SESSION'!$A:$B,2,FALSE),Subjects!$B:$D,3),"")</f>
        <v/>
      </c>
    </row>
    <row r="1005" spans="1:32" x14ac:dyDescent="0.75">
      <c r="A1005" t="str">
        <f>Deligate_List!A1008</f>
        <v>OSMEC-1342</v>
      </c>
      <c r="B1005" t="str">
        <f>VLOOKUP(A1005,Deligate_List!A:B,2,FALSE)</f>
        <v>AMATUL MUJEEB HUMERA</v>
      </c>
      <c r="C1005" t="str">
        <f>IFERROR(
VLOOKUP(
VLOOKUP($A1005,'[1]OSMEC ID + WORKSHOP'!$A:$B,2,FALSE),Workshop!A:C,3,FALSE),"")</f>
        <v>W001</v>
      </c>
      <c r="D1005" t="str">
        <f>IF($D$1 =Events!$A$2,
VLOOKUP(
VLOOKUP($A1005,'[2]OSMEC ID + EVENT'!$A:$E,2,FALSE),Events!$B:$D,3,FALSE))</f>
        <v>E001</v>
      </c>
      <c r="E1005" t="str">
        <f>IF(E$1=Events!$A$3,
VLOOKUP(
VLOOKUP($A1005,'[2]OSMEC ID + EVENT'!$A:$E,3,FALSE),Events!B:D,3,FALSE))</f>
        <v>E002</v>
      </c>
      <c r="F1005" t="str">
        <f>IF($F$1=Events!$A$4,
VLOOKUP(
VLOOKUP($A1007,'[2]OSMEC ID + EVENT'!$A:$E,4,FALSE),Events!B:D,3,FALSE),)</f>
        <v>E003</v>
      </c>
      <c r="G1005" t="str">
        <f>IF($G$1=Events!$A$5,
VLOOKUP(
VLOOKUP($A1007,'[2]OSMEC ID + EVENT'!$A:$E,5,FALSE),Events!$B:$D,3,FALSE),)</f>
        <v>E004</v>
      </c>
      <c r="H1005" s="3" t="str">
        <f>IF($H$1= VLOOKUP($H$1,Events!$A:$D,1,FALSE),
VLOOKUP(
VLOOKUP(A1005,'[3]OSMEC ID + EVENT'!$A:$M,2,FALSE),Events!B:D,3,FALSE),)</f>
        <v>E005</v>
      </c>
      <c r="I1005" s="3" t="str">
        <f>IF(I$1= VLOOKUP(I$1,Events!$A:$D,1,FALSE),
VLOOKUP(
VLOOKUP($A1005,'[3]OSMEC ID + EVENT'!$A:$M,3,FALSE),Events!$B:$D,3,FALSE),)</f>
        <v>E006</v>
      </c>
      <c r="J1005" t="str">
        <f>IF(J$1= VLOOKUP(J$1,Events!$A:$D,1,FALSE),
VLOOKUP(
VLOOKUP($A1005,'[3]OSMEC ID + EVENT'!$A:$M,4,FALSE),Events!$B:$D,3,FALSE),)</f>
        <v>E007</v>
      </c>
      <c r="K1005" t="str">
        <f>IF(K$1= VLOOKUP(K$1,Events!$A:$D,1,FALSE),
VLOOKUP(
VLOOKUP($A1005,'[3]OSMEC ID + EVENT'!$A:$M,5,FALSE),Events!$B:$D,3,FALSE),)</f>
        <v>E008</v>
      </c>
      <c r="L1005" t="str">
        <f>IF(L$1= VLOOKUP(L$1,Events!$A:$D,1,FALSE),
VLOOKUP(
VLOOKUP($A1005,'[3]OSMEC ID + EVENT'!$A:$M,6,FALSE),Events!$B:$D,3,FALSE),)</f>
        <v>E009</v>
      </c>
      <c r="M1005" t="str">
        <f>IF(M$1= VLOOKUP(M$1,Events!$A:$D,1,FALSE),
VLOOKUP(
VLOOKUP($A1005,'[3]OSMEC ID + EVENT'!$A:$M,7,FALSE),Events!$B:$D,3,FALSE),)</f>
        <v>E010</v>
      </c>
      <c r="N1005" t="str">
        <f>IF(N$1= VLOOKUP(N$1,Events!$A:$D,1,FALSE),
VLOOKUP(
VLOOKUP($A1005,'[3]OSMEC ID + EVENT'!$A:$M,8,FALSE),Events!$B:$D,3,FALSE),)</f>
        <v>E011</v>
      </c>
      <c r="O1005" t="str">
        <f>IF(O$1= VLOOKUP(O$1,Events!$A:$D,1,FALSE),
VLOOKUP(
VLOOKUP($A1005,'[3]OSMEC ID + EVENT'!$A:$M,9,FALSE),Events!$B:$D,3,FALSE),)</f>
        <v>E012</v>
      </c>
      <c r="P1005" t="str">
        <f>IF(P$1= VLOOKUP(P$1,Events!$A:$D,1,FALSE),
VLOOKUP(
VLOOKUP($A1005,'[3]OSMEC ID + EVENT'!$A:$M,10,FALSE),Events!$B:$D,3,FALSE),)</f>
        <v>E013</v>
      </c>
      <c r="Q1005" t="str">
        <f>IF(Q$1= VLOOKUP(Q$1,Events!$A:$D,1,FALSE),
VLOOKUP(
VLOOKUP($A1005,'[3]OSMEC ID + EVENT'!$A:$M,11,FALSE),Events!$B:$D,3,FALSE),)</f>
        <v>E014</v>
      </c>
      <c r="R1005" t="str">
        <f>IF(R$1= VLOOKUP(R$1,Events!$A:$D,1,FALSE),
VLOOKUP(
VLOOKUP($A1005,'[3]OSMEC ID + EVENT'!$A:$M,12,FALSE),Events!$B:$D,3,FALSE),)</f>
        <v>E015</v>
      </c>
      <c r="S1005" t="str">
        <f>IF(S$1= VLOOKUP(S$1,Events!$A:$D,1,FALSE),
VLOOKUP(
VLOOKUP($A1005,'[3]OSMEC ID + EVENT'!$A:$M,13,FALSE),Events!$B:$D,3,FALSE),)</f>
        <v>E016</v>
      </c>
      <c r="T1005" t="str">
        <f>IF(
ISNA(MATCH(T$1,Events!$A:$A,0)),
0,
VLOOKUP(
VLOOKUP(A1005,'[4]OSMEC ID + EVENT'!$A:$I,2,FALSE),Events!$B:$D,3,FALSE))</f>
        <v>E017</v>
      </c>
      <c r="U1005" t="str">
        <f>IF(
ISNA(MATCH(U$1,Events!$A:$A,0)),
0,
VLOOKUP(
VLOOKUP($A1005,'[4]OSMEC ID + EVENT'!$A:$I,3,FALSE),Events!$B:$D,3,FALSE))</f>
        <v>E018</v>
      </c>
      <c r="V1005" t="str">
        <f>IF(
ISNA(MATCH(V$1,Events!$A:$A,0)),
0,
VLOOKUP(
VLOOKUP($A1005,'[4]OSMEC ID + EVENT'!$A:$I,4,FALSE),Events!$B:$D,3,FALSE))</f>
        <v>E019</v>
      </c>
      <c r="W1005" t="str">
        <f>IF(
ISNA(MATCH(W$1,Events!$A:$A,0)),
0,
VLOOKUP(
VLOOKUP($A1005,'[4]OSMEC ID + EVENT'!$A:$I,5,FALSE),Events!$B:$D,3,FALSE))</f>
        <v>E020</v>
      </c>
      <c r="X1005" t="str">
        <f>IF(
ISNA(MATCH(X$1,Events!$A:$A,0)),
0,
VLOOKUP(
VLOOKUP($A1005,'[4]OSMEC ID + EVENT'!$A:$I,6,FALSE),Events!$B:$D,3,FALSE))</f>
        <v>E021</v>
      </c>
      <c r="Y1005" t="str">
        <f>IF(
ISNA(MATCH(Y$1,Events!$A:$A,0)),
0,
VLOOKUP(
VLOOKUP($A1005,'[4]OSMEC ID + EVENT'!$A:$I,7,FALSE),Events!$B:$D,3,FALSE))</f>
        <v>E022</v>
      </c>
      <c r="Z1005" t="str">
        <f>IF(
ISNA(MATCH(Z$1,Events!$A:$A,0)),
0,
VLOOKUP(
VLOOKUP($A1005,'[4]OSMEC ID + EVENT'!$A:$I,8,FALSE),Events!$B:$D,3,FALSE))</f>
        <v>E023</v>
      </c>
      <c r="AA1005" t="str">
        <f>IFERROR(
VLOOKUP(
VLOOKUP(A1005,'[5]OSMEC ID + SUBJECT'!$A:$B,2,FALSE),Subjects!$B:$D,3,FALSE),"")</f>
        <v/>
      </c>
      <c r="AB1005" t="str">
        <f>IFERROR(
VLOOKUP(
VLOOKUP(A1005,'[6]OSMEC ID + SUBJECT'!$A:$B,2,FALSE),Subjects!B:D,3,FALSE),"")</f>
        <v/>
      </c>
      <c r="AC1005" t="str">
        <f>IFERROR(
VLOOKUP(
VLOOKUP(A1005,'[7]OSMEC-ID + SESSION'!$A:$B,2,FALSE),Subjects!$B:$D,3,FALSE),"")</f>
        <v/>
      </c>
      <c r="AD1005" t="str">
        <f>IFERROR(
VLOOKUP(
VLOOKUP(A1005,'[8]OSMEC ID + SESSION'!$A:$B,2,FALSE),Subjects!$B:$D,3,FALSE),"")</f>
        <v/>
      </c>
      <c r="AE1005" s="12" t="str">
        <f>IFERROR(
VLOOKUP(
VLOOKUP(A1005,'[9]OSMEC ID + SUBJECT'!$A:$B,2,FALSE),Subjects!$B:$D,3,FALSE),"")</f>
        <v/>
      </c>
      <c r="AF1005" t="str">
        <f>IFERROR(
VLOOKUP(
VLOOKUP(A1005,'[10]OSMEC ID + SESSION'!$A:$B,2,FALSE),Subjects!$B:$D,3),"")</f>
        <v/>
      </c>
    </row>
    <row r="1006" spans="1:32" x14ac:dyDescent="0.75">
      <c r="A1006" t="str">
        <f>Deligate_List!A1009</f>
        <v>OSMEC-1333</v>
      </c>
      <c r="B1006" t="str">
        <f>VLOOKUP(A1006,Deligate_List!A:B,2,FALSE)</f>
        <v>PATHAPATHI NANDINI VARMA</v>
      </c>
      <c r="C1006" t="str">
        <f>IFERROR(
VLOOKUP(
VLOOKUP($A1006,'[1]OSMEC ID + WORKSHOP'!$A:$B,2,FALSE),Workshop!A:C,3,FALSE),"")</f>
        <v/>
      </c>
      <c r="D1006" t="str">
        <f>IF($D$1 =Events!$A$2,
VLOOKUP(
VLOOKUP($A1006,'[2]OSMEC ID + EVENT'!$A:$E,2,FALSE),Events!$B:$D,3,FALSE))</f>
        <v>E001</v>
      </c>
      <c r="E1006" t="str">
        <f>IF(E$1=Events!$A$3,
VLOOKUP(
VLOOKUP($A1006,'[2]OSMEC ID + EVENT'!$A:$E,3,FALSE),Events!B:D,3,FALSE))</f>
        <v>E002</v>
      </c>
      <c r="F1006" t="str">
        <f>IF($F$1=Events!$A$4,
VLOOKUP(
VLOOKUP($A1008,'[2]OSMEC ID + EVENT'!$A:$E,4,FALSE),Events!B:D,3,FALSE),)</f>
        <v>E003</v>
      </c>
      <c r="G1006" t="str">
        <f>IF($G$1=Events!$A$5,
VLOOKUP(
VLOOKUP($A1008,'[2]OSMEC ID + EVENT'!$A:$E,5,FALSE),Events!$B:$D,3,FALSE),)</f>
        <v>E004</v>
      </c>
      <c r="H1006" s="3" t="str">
        <f>IF($H$1= VLOOKUP($H$1,Events!$A:$D,1,FALSE),
VLOOKUP(
VLOOKUP(A1006,'[3]OSMEC ID + EVENT'!$A:$M,2,FALSE),Events!B:D,3,FALSE),)</f>
        <v>E005</v>
      </c>
      <c r="I1006" s="3" t="str">
        <f>IF(I$1= VLOOKUP(I$1,Events!$A:$D,1,FALSE),
VLOOKUP(
VLOOKUP($A1006,'[3]OSMEC ID + EVENT'!$A:$M,3,FALSE),Events!$B:$D,3,FALSE),)</f>
        <v>E006</v>
      </c>
      <c r="J1006" t="str">
        <f>IF(J$1= VLOOKUP(J$1,Events!$A:$D,1,FALSE),
VLOOKUP(
VLOOKUP($A1006,'[3]OSMEC ID + EVENT'!$A:$M,4,FALSE),Events!$B:$D,3,FALSE),)</f>
        <v>E007</v>
      </c>
      <c r="K1006" t="str">
        <f>IF(K$1= VLOOKUP(K$1,Events!$A:$D,1,FALSE),
VLOOKUP(
VLOOKUP($A1006,'[3]OSMEC ID + EVENT'!$A:$M,5,FALSE),Events!$B:$D,3,FALSE),)</f>
        <v>E008</v>
      </c>
      <c r="L1006" t="str">
        <f>IF(L$1= VLOOKUP(L$1,Events!$A:$D,1,FALSE),
VLOOKUP(
VLOOKUP($A1006,'[3]OSMEC ID + EVENT'!$A:$M,6,FALSE),Events!$B:$D,3,FALSE),)</f>
        <v>E009</v>
      </c>
      <c r="M1006" t="str">
        <f>IF(M$1= VLOOKUP(M$1,Events!$A:$D,1,FALSE),
VLOOKUP(
VLOOKUP($A1006,'[3]OSMEC ID + EVENT'!$A:$M,7,FALSE),Events!$B:$D,3,FALSE),)</f>
        <v>E010</v>
      </c>
      <c r="N1006" t="str">
        <f>IF(N$1= VLOOKUP(N$1,Events!$A:$D,1,FALSE),
VLOOKUP(
VLOOKUP($A1006,'[3]OSMEC ID + EVENT'!$A:$M,8,FALSE),Events!$B:$D,3,FALSE),)</f>
        <v>E011</v>
      </c>
      <c r="O1006" t="str">
        <f>IF(O$1= VLOOKUP(O$1,Events!$A:$D,1,FALSE),
VLOOKUP(
VLOOKUP($A1006,'[3]OSMEC ID + EVENT'!$A:$M,9,FALSE),Events!$B:$D,3,FALSE),)</f>
        <v>E012</v>
      </c>
      <c r="P1006" t="str">
        <f>IF(P$1= VLOOKUP(P$1,Events!$A:$D,1,FALSE),
VLOOKUP(
VLOOKUP($A1006,'[3]OSMEC ID + EVENT'!$A:$M,10,FALSE),Events!$B:$D,3,FALSE),)</f>
        <v>E013</v>
      </c>
      <c r="Q1006" t="str">
        <f>IF(Q$1= VLOOKUP(Q$1,Events!$A:$D,1,FALSE),
VLOOKUP(
VLOOKUP($A1006,'[3]OSMEC ID + EVENT'!$A:$M,11,FALSE),Events!$B:$D,3,FALSE),)</f>
        <v>E014</v>
      </c>
      <c r="R1006" t="str">
        <f>IF(R$1= VLOOKUP(R$1,Events!$A:$D,1,FALSE),
VLOOKUP(
VLOOKUP($A1006,'[3]OSMEC ID + EVENT'!$A:$M,12,FALSE),Events!$B:$D,3,FALSE),)</f>
        <v>E015</v>
      </c>
      <c r="S1006" t="str">
        <f>IF(S$1= VLOOKUP(S$1,Events!$A:$D,1,FALSE),
VLOOKUP(
VLOOKUP($A1006,'[3]OSMEC ID + EVENT'!$A:$M,13,FALSE),Events!$B:$D,3,FALSE),)</f>
        <v>E016</v>
      </c>
      <c r="T1006" t="str">
        <f>IF(
ISNA(MATCH(T$1,Events!$A:$A,0)),
0,
VLOOKUP(
VLOOKUP(A1006,'[4]OSMEC ID + EVENT'!$A:$I,2,FALSE),Events!$B:$D,3,FALSE))</f>
        <v>E017</v>
      </c>
      <c r="U1006" t="str">
        <f>IF(
ISNA(MATCH(U$1,Events!$A:$A,0)),
0,
VLOOKUP(
VLOOKUP($A1006,'[4]OSMEC ID + EVENT'!$A:$I,3,FALSE),Events!$B:$D,3,FALSE))</f>
        <v>E018</v>
      </c>
      <c r="V1006" t="str">
        <f>IF(
ISNA(MATCH(V$1,Events!$A:$A,0)),
0,
VLOOKUP(
VLOOKUP($A1006,'[4]OSMEC ID + EVENT'!$A:$I,4,FALSE),Events!$B:$D,3,FALSE))</f>
        <v>E019</v>
      </c>
      <c r="W1006" t="str">
        <f>IF(
ISNA(MATCH(W$1,Events!$A:$A,0)),
0,
VLOOKUP(
VLOOKUP($A1006,'[4]OSMEC ID + EVENT'!$A:$I,5,FALSE),Events!$B:$D,3,FALSE))</f>
        <v>E020</v>
      </c>
      <c r="X1006" t="str">
        <f>IF(
ISNA(MATCH(X$1,Events!$A:$A,0)),
0,
VLOOKUP(
VLOOKUP($A1006,'[4]OSMEC ID + EVENT'!$A:$I,6,FALSE),Events!$B:$D,3,FALSE))</f>
        <v>E021</v>
      </c>
      <c r="Y1006" t="str">
        <f>IF(
ISNA(MATCH(Y$1,Events!$A:$A,0)),
0,
VLOOKUP(
VLOOKUP($A1006,'[4]OSMEC ID + EVENT'!$A:$I,7,FALSE),Events!$B:$D,3,FALSE))</f>
        <v>E022</v>
      </c>
      <c r="Z1006" t="str">
        <f>IF(
ISNA(MATCH(Z$1,Events!$A:$A,0)),
0,
VLOOKUP(
VLOOKUP($A1006,'[4]OSMEC ID + EVENT'!$A:$I,8,FALSE),Events!$B:$D,3,FALSE))</f>
        <v>E023</v>
      </c>
      <c r="AA1006" t="str">
        <f>IFERROR(
VLOOKUP(
VLOOKUP(A1006,'[5]OSMEC ID + SUBJECT'!$A:$B,2,FALSE),Subjects!$B:$D,3,FALSE),"")</f>
        <v/>
      </c>
      <c r="AB1006" t="str">
        <f>IFERROR(
VLOOKUP(
VLOOKUP(A1006,'[6]OSMEC ID + SUBJECT'!$A:$B,2,FALSE),Subjects!B:D,3,FALSE),"")</f>
        <v/>
      </c>
      <c r="AC1006" t="str">
        <f>IFERROR(
VLOOKUP(
VLOOKUP(A1006,'[7]OSMEC-ID + SESSION'!$A:$B,2,FALSE),Subjects!$B:$D,3,FALSE),"")</f>
        <v/>
      </c>
      <c r="AD1006" t="str">
        <f>IFERROR(
VLOOKUP(
VLOOKUP(A1006,'[8]OSMEC ID + SESSION'!$A:$B,2,FALSE),Subjects!$B:$D,3,FALSE),"")</f>
        <v/>
      </c>
      <c r="AE1006" s="12" t="str">
        <f>IFERROR(
VLOOKUP(
VLOOKUP(A1006,'[9]OSMEC ID + SUBJECT'!$A:$B,2,FALSE),Subjects!$B:$D,3,FALSE),"")</f>
        <v/>
      </c>
      <c r="AF1006" t="str">
        <f>IFERROR(
VLOOKUP(
VLOOKUP(A1006,'[10]OSMEC ID + SESSION'!$A:$B,2,FALSE),Subjects!$B:$D,3),"")</f>
        <v/>
      </c>
    </row>
    <row r="1007" spans="1:32" x14ac:dyDescent="0.75">
      <c r="A1007" t="str">
        <f>Deligate_List!A1010</f>
        <v>OSMEC-1337</v>
      </c>
      <c r="B1007" t="str">
        <f>VLOOKUP(A1007,Deligate_List!A:B,2,FALSE)</f>
        <v>FOUZIYA TABASSUM</v>
      </c>
      <c r="C1007" t="str">
        <f>IFERROR(
VLOOKUP(
VLOOKUP($A1007,'[1]OSMEC ID + WORKSHOP'!$A:$B,2,FALSE),Workshop!A:C,3,FALSE),"")</f>
        <v/>
      </c>
      <c r="D1007" t="str">
        <f>IF($D$1 =Events!$A$2,
VLOOKUP(
VLOOKUP($A1007,'[2]OSMEC ID + EVENT'!$A:$E,2,FALSE),Events!$B:$D,3,FALSE))</f>
        <v>E001</v>
      </c>
      <c r="E1007" t="str">
        <f>IF(E$1=Events!$A$3,
VLOOKUP(
VLOOKUP($A1007,'[2]OSMEC ID + EVENT'!$A:$E,3,FALSE),Events!B:D,3,FALSE))</f>
        <v>E002</v>
      </c>
      <c r="F1007" t="str">
        <f>IF($F$1=Events!$A$4,
VLOOKUP(
VLOOKUP($A1009,'[2]OSMEC ID + EVENT'!$A:$E,4,FALSE),Events!B:D,3,FALSE),)</f>
        <v>E003</v>
      </c>
      <c r="G1007" t="str">
        <f>IF($G$1=Events!$A$5,
VLOOKUP(
VLOOKUP($A1009,'[2]OSMEC ID + EVENT'!$A:$E,5,FALSE),Events!$B:$D,3,FALSE),)</f>
        <v>E004</v>
      </c>
      <c r="H1007" s="3" t="str">
        <f>IF($H$1= VLOOKUP($H$1,Events!$A:$D,1,FALSE),
VLOOKUP(
VLOOKUP(A1007,'[3]OSMEC ID + EVENT'!$A:$M,2,FALSE),Events!B:D,3,FALSE),)</f>
        <v>E005</v>
      </c>
      <c r="I1007" s="3" t="str">
        <f>IF(I$1= VLOOKUP(I$1,Events!$A:$D,1,FALSE),
VLOOKUP(
VLOOKUP($A1007,'[3]OSMEC ID + EVENT'!$A:$M,3,FALSE),Events!$B:$D,3,FALSE),)</f>
        <v>E006</v>
      </c>
      <c r="J1007" t="str">
        <f>IF(J$1= VLOOKUP(J$1,Events!$A:$D,1,FALSE),
VLOOKUP(
VLOOKUP($A1007,'[3]OSMEC ID + EVENT'!$A:$M,4,FALSE),Events!$B:$D,3,FALSE),)</f>
        <v>E007</v>
      </c>
      <c r="K1007" t="str">
        <f>IF(K$1= VLOOKUP(K$1,Events!$A:$D,1,FALSE),
VLOOKUP(
VLOOKUP($A1007,'[3]OSMEC ID + EVENT'!$A:$M,5,FALSE),Events!$B:$D,3,FALSE),)</f>
        <v>E008</v>
      </c>
      <c r="L1007" t="str">
        <f>IF(L$1= VLOOKUP(L$1,Events!$A:$D,1,FALSE),
VLOOKUP(
VLOOKUP($A1007,'[3]OSMEC ID + EVENT'!$A:$M,6,FALSE),Events!$B:$D,3,FALSE),)</f>
        <v>E009</v>
      </c>
      <c r="M1007" t="str">
        <f>IF(M$1= VLOOKUP(M$1,Events!$A:$D,1,FALSE),
VLOOKUP(
VLOOKUP($A1007,'[3]OSMEC ID + EVENT'!$A:$M,7,FALSE),Events!$B:$D,3,FALSE),)</f>
        <v>E010</v>
      </c>
      <c r="N1007" t="str">
        <f>IF(N$1= VLOOKUP(N$1,Events!$A:$D,1,FALSE),
VLOOKUP(
VLOOKUP($A1007,'[3]OSMEC ID + EVENT'!$A:$M,8,FALSE),Events!$B:$D,3,FALSE),)</f>
        <v>E011</v>
      </c>
      <c r="O1007" t="str">
        <f>IF(O$1= VLOOKUP(O$1,Events!$A:$D,1,FALSE),
VLOOKUP(
VLOOKUP($A1007,'[3]OSMEC ID + EVENT'!$A:$M,9,FALSE),Events!$B:$D,3,FALSE),)</f>
        <v>E012</v>
      </c>
      <c r="P1007" t="str">
        <f>IF(P$1= VLOOKUP(P$1,Events!$A:$D,1,FALSE),
VLOOKUP(
VLOOKUP($A1007,'[3]OSMEC ID + EVENT'!$A:$M,10,FALSE),Events!$B:$D,3,FALSE),)</f>
        <v>E013</v>
      </c>
      <c r="Q1007" t="str">
        <f>IF(Q$1= VLOOKUP(Q$1,Events!$A:$D,1,FALSE),
VLOOKUP(
VLOOKUP($A1007,'[3]OSMEC ID + EVENT'!$A:$M,11,FALSE),Events!$B:$D,3,FALSE),)</f>
        <v>E014</v>
      </c>
      <c r="R1007" t="str">
        <f>IF(R$1= VLOOKUP(R$1,Events!$A:$D,1,FALSE),
VLOOKUP(
VLOOKUP($A1007,'[3]OSMEC ID + EVENT'!$A:$M,12,FALSE),Events!$B:$D,3,FALSE),)</f>
        <v>E015</v>
      </c>
      <c r="S1007" t="str">
        <f>IF(S$1= VLOOKUP(S$1,Events!$A:$D,1,FALSE),
VLOOKUP(
VLOOKUP($A1007,'[3]OSMEC ID + EVENT'!$A:$M,13,FALSE),Events!$B:$D,3,FALSE),)</f>
        <v>E016</v>
      </c>
      <c r="T1007" t="str">
        <f>IF(
ISNA(MATCH(T$1,Events!$A:$A,0)),
0,
VLOOKUP(
VLOOKUP(A1007,'[4]OSMEC ID + EVENT'!$A:$I,2,FALSE),Events!$B:$D,3,FALSE))</f>
        <v>E017</v>
      </c>
      <c r="U1007" t="str">
        <f>IF(
ISNA(MATCH(U$1,Events!$A:$A,0)),
0,
VLOOKUP(
VLOOKUP($A1007,'[4]OSMEC ID + EVENT'!$A:$I,3,FALSE),Events!$B:$D,3,FALSE))</f>
        <v>E018</v>
      </c>
      <c r="V1007" t="str">
        <f>IF(
ISNA(MATCH(V$1,Events!$A:$A,0)),
0,
VLOOKUP(
VLOOKUP($A1007,'[4]OSMEC ID + EVENT'!$A:$I,4,FALSE),Events!$B:$D,3,FALSE))</f>
        <v>E019</v>
      </c>
      <c r="W1007" t="str">
        <f>IF(
ISNA(MATCH(W$1,Events!$A:$A,0)),
0,
VLOOKUP(
VLOOKUP($A1007,'[4]OSMEC ID + EVENT'!$A:$I,5,FALSE),Events!$B:$D,3,FALSE))</f>
        <v>E020</v>
      </c>
      <c r="X1007" t="str">
        <f>IF(
ISNA(MATCH(X$1,Events!$A:$A,0)),
0,
VLOOKUP(
VLOOKUP($A1007,'[4]OSMEC ID + EVENT'!$A:$I,6,FALSE),Events!$B:$D,3,FALSE))</f>
        <v>E021</v>
      </c>
      <c r="Y1007" t="str">
        <f>IF(
ISNA(MATCH(Y$1,Events!$A:$A,0)),
0,
VLOOKUP(
VLOOKUP($A1007,'[4]OSMEC ID + EVENT'!$A:$I,7,FALSE),Events!$B:$D,3,FALSE))</f>
        <v>E022</v>
      </c>
      <c r="Z1007" t="str">
        <f>IF(
ISNA(MATCH(Z$1,Events!$A:$A,0)),
0,
VLOOKUP(
VLOOKUP($A1007,'[4]OSMEC ID + EVENT'!$A:$I,8,FALSE),Events!$B:$D,3,FALSE))</f>
        <v>E023</v>
      </c>
      <c r="AA1007" t="str">
        <f>IFERROR(
VLOOKUP(
VLOOKUP(A1007,'[5]OSMEC ID + SUBJECT'!$A:$B,2,FALSE),Subjects!$B:$D,3,FALSE),"")</f>
        <v/>
      </c>
      <c r="AB1007" t="str">
        <f>IFERROR(
VLOOKUP(
VLOOKUP(A1007,'[6]OSMEC ID + SUBJECT'!$A:$B,2,FALSE),Subjects!B:D,3,FALSE),"")</f>
        <v/>
      </c>
      <c r="AC1007" t="str">
        <f>IFERROR(
VLOOKUP(
VLOOKUP(A1007,'[7]OSMEC-ID + SESSION'!$A:$B,2,FALSE),Subjects!$B:$D,3,FALSE),"")</f>
        <v/>
      </c>
      <c r="AD1007" t="str">
        <f>IFERROR(
VLOOKUP(
VLOOKUP(A1007,'[8]OSMEC ID + SESSION'!$A:$B,2,FALSE),Subjects!$B:$D,3,FALSE),"")</f>
        <v/>
      </c>
      <c r="AE1007" s="12" t="str">
        <f>IFERROR(
VLOOKUP(
VLOOKUP(A1007,'[9]OSMEC ID + SUBJECT'!$A:$B,2,FALSE),Subjects!$B:$D,3,FALSE),"")</f>
        <v/>
      </c>
      <c r="AF1007" t="str">
        <f>IFERROR(
VLOOKUP(
VLOOKUP(A1007,'[10]OSMEC ID + SESSION'!$A:$B,2,FALSE),Subjects!$B:$D,3),"")</f>
        <v/>
      </c>
    </row>
    <row r="1008" spans="1:32" x14ac:dyDescent="0.75">
      <c r="A1008" t="str">
        <f>Deligate_List!A1011</f>
        <v>OSMEC-1336</v>
      </c>
      <c r="B1008" t="str">
        <f>VLOOKUP(A1008,Deligate_List!A:B,2,FALSE)</f>
        <v>Chennupati Gnanendra</v>
      </c>
      <c r="C1008" t="str">
        <f>IFERROR(
VLOOKUP(
VLOOKUP($A1008,'[1]OSMEC ID + WORKSHOP'!$A:$B,2,FALSE),Workshop!A:C,3,FALSE),"")</f>
        <v/>
      </c>
      <c r="D1008" t="str">
        <f>IF($D$1 =Events!$A$2,
VLOOKUP(
VLOOKUP($A1008,'[2]OSMEC ID + EVENT'!$A:$E,2,FALSE),Events!$B:$D,3,FALSE))</f>
        <v>E001</v>
      </c>
      <c r="E1008" t="str">
        <f>IF(E$1=Events!$A$3,
VLOOKUP(
VLOOKUP($A1008,'[2]OSMEC ID + EVENT'!$A:$E,3,FALSE),Events!B:D,3,FALSE))</f>
        <v>E002</v>
      </c>
      <c r="F1008" t="str">
        <f>IF($F$1=Events!$A$4,
VLOOKUP(
VLOOKUP($A1010,'[2]OSMEC ID + EVENT'!$A:$E,4,FALSE),Events!B:D,3,FALSE),)</f>
        <v>E003</v>
      </c>
      <c r="G1008" t="str">
        <f>IF($G$1=Events!$A$5,
VLOOKUP(
VLOOKUP($A1010,'[2]OSMEC ID + EVENT'!$A:$E,5,FALSE),Events!$B:$D,3,FALSE),)</f>
        <v>E004</v>
      </c>
      <c r="H1008" s="3" t="str">
        <f>IF($H$1= VLOOKUP($H$1,Events!$A:$D,1,FALSE),
VLOOKUP(
VLOOKUP(A1008,'[3]OSMEC ID + EVENT'!$A:$M,2,FALSE),Events!B:D,3,FALSE),)</f>
        <v>E005</v>
      </c>
      <c r="I1008" s="3" t="str">
        <f>IF(I$1= VLOOKUP(I$1,Events!$A:$D,1,FALSE),
VLOOKUP(
VLOOKUP($A1008,'[3]OSMEC ID + EVENT'!$A:$M,3,FALSE),Events!$B:$D,3,FALSE),)</f>
        <v>E006</v>
      </c>
      <c r="J1008" t="str">
        <f>IF(J$1= VLOOKUP(J$1,Events!$A:$D,1,FALSE),
VLOOKUP(
VLOOKUP($A1008,'[3]OSMEC ID + EVENT'!$A:$M,4,FALSE),Events!$B:$D,3,FALSE),)</f>
        <v>E007</v>
      </c>
      <c r="K1008" t="str">
        <f>IF(K$1= VLOOKUP(K$1,Events!$A:$D,1,FALSE),
VLOOKUP(
VLOOKUP($A1008,'[3]OSMEC ID + EVENT'!$A:$M,5,FALSE),Events!$B:$D,3,FALSE),)</f>
        <v>E008</v>
      </c>
      <c r="L1008" t="str">
        <f>IF(L$1= VLOOKUP(L$1,Events!$A:$D,1,FALSE),
VLOOKUP(
VLOOKUP($A1008,'[3]OSMEC ID + EVENT'!$A:$M,6,FALSE),Events!$B:$D,3,FALSE),)</f>
        <v>E009</v>
      </c>
      <c r="M1008" t="str">
        <f>IF(M$1= VLOOKUP(M$1,Events!$A:$D,1,FALSE),
VLOOKUP(
VLOOKUP($A1008,'[3]OSMEC ID + EVENT'!$A:$M,7,FALSE),Events!$B:$D,3,FALSE),)</f>
        <v>E010</v>
      </c>
      <c r="N1008" t="str">
        <f>IF(N$1= VLOOKUP(N$1,Events!$A:$D,1,FALSE),
VLOOKUP(
VLOOKUP($A1008,'[3]OSMEC ID + EVENT'!$A:$M,8,FALSE),Events!$B:$D,3,FALSE),)</f>
        <v>E011</v>
      </c>
      <c r="O1008" t="str">
        <f>IF(O$1= VLOOKUP(O$1,Events!$A:$D,1,FALSE),
VLOOKUP(
VLOOKUP($A1008,'[3]OSMEC ID + EVENT'!$A:$M,9,FALSE),Events!$B:$D,3,FALSE),)</f>
        <v>E012</v>
      </c>
      <c r="P1008" t="str">
        <f>IF(P$1= VLOOKUP(P$1,Events!$A:$D,1,FALSE),
VLOOKUP(
VLOOKUP($A1008,'[3]OSMEC ID + EVENT'!$A:$M,10,FALSE),Events!$B:$D,3,FALSE),)</f>
        <v>E013</v>
      </c>
      <c r="Q1008" t="str">
        <f>IF(Q$1= VLOOKUP(Q$1,Events!$A:$D,1,FALSE),
VLOOKUP(
VLOOKUP($A1008,'[3]OSMEC ID + EVENT'!$A:$M,11,FALSE),Events!$B:$D,3,FALSE),)</f>
        <v>E014</v>
      </c>
      <c r="R1008" t="str">
        <f>IF(R$1= VLOOKUP(R$1,Events!$A:$D,1,FALSE),
VLOOKUP(
VLOOKUP($A1008,'[3]OSMEC ID + EVENT'!$A:$M,12,FALSE),Events!$B:$D,3,FALSE),)</f>
        <v>E015</v>
      </c>
      <c r="S1008" t="str">
        <f>IF(S$1= VLOOKUP(S$1,Events!$A:$D,1,FALSE),
VLOOKUP(
VLOOKUP($A1008,'[3]OSMEC ID + EVENT'!$A:$M,13,FALSE),Events!$B:$D,3,FALSE),)</f>
        <v>E016</v>
      </c>
      <c r="T1008" t="str">
        <f>IF(
ISNA(MATCH(T$1,Events!$A:$A,0)),
0,
VLOOKUP(
VLOOKUP(A1008,'[4]OSMEC ID + EVENT'!$A:$I,2,FALSE),Events!$B:$D,3,FALSE))</f>
        <v>E017</v>
      </c>
      <c r="U1008" t="str">
        <f>IF(
ISNA(MATCH(U$1,Events!$A:$A,0)),
0,
VLOOKUP(
VLOOKUP($A1008,'[4]OSMEC ID + EVENT'!$A:$I,3,FALSE),Events!$B:$D,3,FALSE))</f>
        <v>E018</v>
      </c>
      <c r="V1008" t="str">
        <f>IF(
ISNA(MATCH(V$1,Events!$A:$A,0)),
0,
VLOOKUP(
VLOOKUP($A1008,'[4]OSMEC ID + EVENT'!$A:$I,4,FALSE),Events!$B:$D,3,FALSE))</f>
        <v>E019</v>
      </c>
      <c r="W1008" t="str">
        <f>IF(
ISNA(MATCH(W$1,Events!$A:$A,0)),
0,
VLOOKUP(
VLOOKUP($A1008,'[4]OSMEC ID + EVENT'!$A:$I,5,FALSE),Events!$B:$D,3,FALSE))</f>
        <v>E020</v>
      </c>
      <c r="X1008" t="str">
        <f>IF(
ISNA(MATCH(X$1,Events!$A:$A,0)),
0,
VLOOKUP(
VLOOKUP($A1008,'[4]OSMEC ID + EVENT'!$A:$I,6,FALSE),Events!$B:$D,3,FALSE))</f>
        <v>E021</v>
      </c>
      <c r="Y1008" t="str">
        <f>IF(
ISNA(MATCH(Y$1,Events!$A:$A,0)),
0,
VLOOKUP(
VLOOKUP($A1008,'[4]OSMEC ID + EVENT'!$A:$I,7,FALSE),Events!$B:$D,3,FALSE))</f>
        <v>E022</v>
      </c>
      <c r="Z1008" t="str">
        <f>IF(
ISNA(MATCH(Z$1,Events!$A:$A,0)),
0,
VLOOKUP(
VLOOKUP($A1008,'[4]OSMEC ID + EVENT'!$A:$I,8,FALSE),Events!$B:$D,3,FALSE))</f>
        <v>E023</v>
      </c>
      <c r="AA1008" t="str">
        <f>IFERROR(
VLOOKUP(
VLOOKUP(A1008,'[5]OSMEC ID + SUBJECT'!$A:$B,2,FALSE),Subjects!$B:$D,3,FALSE),"")</f>
        <v/>
      </c>
      <c r="AB1008" t="str">
        <f>IFERROR(
VLOOKUP(
VLOOKUP(A1008,'[6]OSMEC ID + SUBJECT'!$A:$B,2,FALSE),Subjects!B:D,3,FALSE),"")</f>
        <v/>
      </c>
      <c r="AC1008" t="str">
        <f>IFERROR(
VLOOKUP(
VLOOKUP(A1008,'[7]OSMEC-ID + SESSION'!$A:$B,2,FALSE),Subjects!$B:$D,3,FALSE),"")</f>
        <v/>
      </c>
      <c r="AD1008" t="str">
        <f>IFERROR(
VLOOKUP(
VLOOKUP(A1008,'[8]OSMEC ID + SESSION'!$A:$B,2,FALSE),Subjects!$B:$D,3,FALSE),"")</f>
        <v/>
      </c>
      <c r="AE1008" s="12" t="str">
        <f>IFERROR(
VLOOKUP(
VLOOKUP(A1008,'[9]OSMEC ID + SUBJECT'!$A:$B,2,FALSE),Subjects!$B:$D,3,FALSE),"")</f>
        <v/>
      </c>
      <c r="AF1008" t="str">
        <f>IFERROR(
VLOOKUP(
VLOOKUP(A1008,'[10]OSMEC ID + SESSION'!$A:$B,2,FALSE),Subjects!$B:$D,3),"")</f>
        <v/>
      </c>
    </row>
    <row r="1009" spans="1:32" x14ac:dyDescent="0.75">
      <c r="A1009" t="str">
        <f>Deligate_List!A1012</f>
        <v>OSMEC-1340</v>
      </c>
      <c r="B1009" t="str">
        <f>VLOOKUP(A1009,Deligate_List!A:B,2,FALSE)</f>
        <v>K.hemalatha</v>
      </c>
      <c r="C1009" t="str">
        <f>IFERROR(
VLOOKUP(
VLOOKUP($A1009,'[1]OSMEC ID + WORKSHOP'!$A:$B,2,FALSE),Workshop!A:C,3,FALSE),"")</f>
        <v/>
      </c>
      <c r="D1009" t="str">
        <f>IF($D$1 =Events!$A$2,
VLOOKUP(
VLOOKUP($A1009,'[2]OSMEC ID + EVENT'!$A:$E,2,FALSE),Events!$B:$D,3,FALSE))</f>
        <v>E001</v>
      </c>
      <c r="E1009" t="str">
        <f>IF(E$1=Events!$A$3,
VLOOKUP(
VLOOKUP($A1009,'[2]OSMEC ID + EVENT'!$A:$E,3,FALSE),Events!B:D,3,FALSE))</f>
        <v>E002</v>
      </c>
      <c r="F1009" t="str">
        <f>IF($F$1=Events!$A$4,
VLOOKUP(
VLOOKUP($A1011,'[2]OSMEC ID + EVENT'!$A:$E,4,FALSE),Events!B:D,3,FALSE),)</f>
        <v>E003</v>
      </c>
      <c r="G1009" t="str">
        <f>IF($G$1=Events!$A$5,
VLOOKUP(
VLOOKUP($A1011,'[2]OSMEC ID + EVENT'!$A:$E,5,FALSE),Events!$B:$D,3,FALSE),)</f>
        <v>E004</v>
      </c>
      <c r="H1009" s="3" t="str">
        <f>IF($H$1= VLOOKUP($H$1,Events!$A:$D,1,FALSE),
VLOOKUP(
VLOOKUP(A1009,'[3]OSMEC ID + EVENT'!$A:$M,2,FALSE),Events!B:D,3,FALSE),)</f>
        <v>E005</v>
      </c>
      <c r="I1009" s="3" t="str">
        <f>IF(I$1= VLOOKUP(I$1,Events!$A:$D,1,FALSE),
VLOOKUP(
VLOOKUP($A1009,'[3]OSMEC ID + EVENT'!$A:$M,3,FALSE),Events!$B:$D,3,FALSE),)</f>
        <v>E006</v>
      </c>
      <c r="J1009" t="str">
        <f>IF(J$1= VLOOKUP(J$1,Events!$A:$D,1,FALSE),
VLOOKUP(
VLOOKUP($A1009,'[3]OSMEC ID + EVENT'!$A:$M,4,FALSE),Events!$B:$D,3,FALSE),)</f>
        <v>E007</v>
      </c>
      <c r="K1009" t="str">
        <f>IF(K$1= VLOOKUP(K$1,Events!$A:$D,1,FALSE),
VLOOKUP(
VLOOKUP($A1009,'[3]OSMEC ID + EVENT'!$A:$M,5,FALSE),Events!$B:$D,3,FALSE),)</f>
        <v>E008</v>
      </c>
      <c r="L1009" t="str">
        <f>IF(L$1= VLOOKUP(L$1,Events!$A:$D,1,FALSE),
VLOOKUP(
VLOOKUP($A1009,'[3]OSMEC ID + EVENT'!$A:$M,6,FALSE),Events!$B:$D,3,FALSE),)</f>
        <v>E009</v>
      </c>
      <c r="M1009" t="str">
        <f>IF(M$1= VLOOKUP(M$1,Events!$A:$D,1,FALSE),
VLOOKUP(
VLOOKUP($A1009,'[3]OSMEC ID + EVENT'!$A:$M,7,FALSE),Events!$B:$D,3,FALSE),)</f>
        <v>E010</v>
      </c>
      <c r="N1009" t="str">
        <f>IF(N$1= VLOOKUP(N$1,Events!$A:$D,1,FALSE),
VLOOKUP(
VLOOKUP($A1009,'[3]OSMEC ID + EVENT'!$A:$M,8,FALSE),Events!$B:$D,3,FALSE),)</f>
        <v>E011</v>
      </c>
      <c r="O1009" t="str">
        <f>IF(O$1= VLOOKUP(O$1,Events!$A:$D,1,FALSE),
VLOOKUP(
VLOOKUP($A1009,'[3]OSMEC ID + EVENT'!$A:$M,9,FALSE),Events!$B:$D,3,FALSE),)</f>
        <v>E012</v>
      </c>
      <c r="P1009" t="str">
        <f>IF(P$1= VLOOKUP(P$1,Events!$A:$D,1,FALSE),
VLOOKUP(
VLOOKUP($A1009,'[3]OSMEC ID + EVENT'!$A:$M,10,FALSE),Events!$B:$D,3,FALSE),)</f>
        <v>E013</v>
      </c>
      <c r="Q1009" t="str">
        <f>IF(Q$1= VLOOKUP(Q$1,Events!$A:$D,1,FALSE),
VLOOKUP(
VLOOKUP($A1009,'[3]OSMEC ID + EVENT'!$A:$M,11,FALSE),Events!$B:$D,3,FALSE),)</f>
        <v>E014</v>
      </c>
      <c r="R1009" t="str">
        <f>IF(R$1= VLOOKUP(R$1,Events!$A:$D,1,FALSE),
VLOOKUP(
VLOOKUP($A1009,'[3]OSMEC ID + EVENT'!$A:$M,12,FALSE),Events!$B:$D,3,FALSE),)</f>
        <v>E015</v>
      </c>
      <c r="S1009" t="str">
        <f>IF(S$1= VLOOKUP(S$1,Events!$A:$D,1,FALSE),
VLOOKUP(
VLOOKUP($A1009,'[3]OSMEC ID + EVENT'!$A:$M,13,FALSE),Events!$B:$D,3,FALSE),)</f>
        <v>E016</v>
      </c>
      <c r="T1009" t="str">
        <f>IF(
ISNA(MATCH(T$1,Events!$A:$A,0)),
0,
VLOOKUP(
VLOOKUP(A1009,'[4]OSMEC ID + EVENT'!$A:$I,2,FALSE),Events!$B:$D,3,FALSE))</f>
        <v>E017</v>
      </c>
      <c r="U1009" t="str">
        <f>IF(
ISNA(MATCH(U$1,Events!$A:$A,0)),
0,
VLOOKUP(
VLOOKUP($A1009,'[4]OSMEC ID + EVENT'!$A:$I,3,FALSE),Events!$B:$D,3,FALSE))</f>
        <v>E018</v>
      </c>
      <c r="V1009" t="str">
        <f>IF(
ISNA(MATCH(V$1,Events!$A:$A,0)),
0,
VLOOKUP(
VLOOKUP($A1009,'[4]OSMEC ID + EVENT'!$A:$I,4,FALSE),Events!$B:$D,3,FALSE))</f>
        <v>E019</v>
      </c>
      <c r="W1009" t="str">
        <f>IF(
ISNA(MATCH(W$1,Events!$A:$A,0)),
0,
VLOOKUP(
VLOOKUP($A1009,'[4]OSMEC ID + EVENT'!$A:$I,5,FALSE),Events!$B:$D,3,FALSE))</f>
        <v>E020</v>
      </c>
      <c r="X1009" t="str">
        <f>IF(
ISNA(MATCH(X$1,Events!$A:$A,0)),
0,
VLOOKUP(
VLOOKUP($A1009,'[4]OSMEC ID + EVENT'!$A:$I,6,FALSE),Events!$B:$D,3,FALSE))</f>
        <v>E021</v>
      </c>
      <c r="Y1009" t="str">
        <f>IF(
ISNA(MATCH(Y$1,Events!$A:$A,0)),
0,
VLOOKUP(
VLOOKUP($A1009,'[4]OSMEC ID + EVENT'!$A:$I,7,FALSE),Events!$B:$D,3,FALSE))</f>
        <v>E022</v>
      </c>
      <c r="Z1009" t="str">
        <f>IF(
ISNA(MATCH(Z$1,Events!$A:$A,0)),
0,
VLOOKUP(
VLOOKUP($A1009,'[4]OSMEC ID + EVENT'!$A:$I,8,FALSE),Events!$B:$D,3,FALSE))</f>
        <v>E023</v>
      </c>
      <c r="AA1009" t="str">
        <f>IFERROR(
VLOOKUP(
VLOOKUP(A1009,'[5]OSMEC ID + SUBJECT'!$A:$B,2,FALSE),Subjects!$B:$D,3,FALSE),"")</f>
        <v/>
      </c>
      <c r="AB1009" t="str">
        <f>IFERROR(
VLOOKUP(
VLOOKUP(A1009,'[6]OSMEC ID + SUBJECT'!$A:$B,2,FALSE),Subjects!B:D,3,FALSE),"")</f>
        <v/>
      </c>
      <c r="AC1009" t="str">
        <f>IFERROR(
VLOOKUP(
VLOOKUP(A1009,'[7]OSMEC-ID + SESSION'!$A:$B,2,FALSE),Subjects!$B:$D,3,FALSE),"")</f>
        <v/>
      </c>
      <c r="AD1009" t="str">
        <f>IFERROR(
VLOOKUP(
VLOOKUP(A1009,'[8]OSMEC ID + SESSION'!$A:$B,2,FALSE),Subjects!$B:$D,3,FALSE),"")</f>
        <v/>
      </c>
      <c r="AE1009" s="12" t="str">
        <f>IFERROR(
VLOOKUP(
VLOOKUP(A1009,'[9]OSMEC ID + SUBJECT'!$A:$B,2,FALSE),Subjects!$B:$D,3,FALSE),"")</f>
        <v/>
      </c>
      <c r="AF1009" t="str">
        <f>IFERROR(
VLOOKUP(
VLOOKUP(A1009,'[10]OSMEC ID + SESSION'!$A:$B,2,FALSE),Subjects!$B:$D,3),"")</f>
        <v/>
      </c>
    </row>
    <row r="1010" spans="1:32" x14ac:dyDescent="0.75">
      <c r="A1010" t="str">
        <f>Deligate_List!A1013</f>
        <v>OSMEC-1341</v>
      </c>
      <c r="B1010" t="str">
        <f>VLOOKUP(A1010,Deligate_List!A:B,2,FALSE)</f>
        <v>PATEL KUSHAL KUMAR</v>
      </c>
      <c r="C1010" t="str">
        <f>IFERROR(
VLOOKUP(
VLOOKUP($A1010,'[1]OSMEC ID + WORKSHOP'!$A:$B,2,FALSE),Workshop!A:C,3,FALSE),"")</f>
        <v/>
      </c>
      <c r="D1010" t="str">
        <f>IF($D$1 =Events!$A$2,
VLOOKUP(
VLOOKUP($A1010,'[2]OSMEC ID + EVENT'!$A:$E,2,FALSE),Events!$B:$D,3,FALSE))</f>
        <v>E001</v>
      </c>
      <c r="E1010" t="str">
        <f>IF(E$1=Events!$A$3,
VLOOKUP(
VLOOKUP($A1010,'[2]OSMEC ID + EVENT'!$A:$E,3,FALSE),Events!B:D,3,FALSE))</f>
        <v>E002</v>
      </c>
      <c r="F1010" t="str">
        <f>IF($F$1=Events!$A$4,
VLOOKUP(
VLOOKUP($A1012,'[2]OSMEC ID + EVENT'!$A:$E,4,FALSE),Events!B:D,3,FALSE),)</f>
        <v>E003</v>
      </c>
      <c r="G1010" t="str">
        <f>IF($G$1=Events!$A$5,
VLOOKUP(
VLOOKUP($A1012,'[2]OSMEC ID + EVENT'!$A:$E,5,FALSE),Events!$B:$D,3,FALSE),)</f>
        <v>E004</v>
      </c>
      <c r="H1010" s="3" t="str">
        <f>IF($H$1= VLOOKUP($H$1,Events!$A:$D,1,FALSE),
VLOOKUP(
VLOOKUP(A1010,'[3]OSMEC ID + EVENT'!$A:$M,2,FALSE),Events!B:D,3,FALSE),)</f>
        <v>E005</v>
      </c>
      <c r="I1010" s="3" t="str">
        <f>IF(I$1= VLOOKUP(I$1,Events!$A:$D,1,FALSE),
VLOOKUP(
VLOOKUP($A1010,'[3]OSMEC ID + EVENT'!$A:$M,3,FALSE),Events!$B:$D,3,FALSE),)</f>
        <v>E006</v>
      </c>
      <c r="J1010" t="str">
        <f>IF(J$1= VLOOKUP(J$1,Events!$A:$D,1,FALSE),
VLOOKUP(
VLOOKUP($A1010,'[3]OSMEC ID + EVENT'!$A:$M,4,FALSE),Events!$B:$D,3,FALSE),)</f>
        <v>E007</v>
      </c>
      <c r="K1010" t="str">
        <f>IF(K$1= VLOOKUP(K$1,Events!$A:$D,1,FALSE),
VLOOKUP(
VLOOKUP($A1010,'[3]OSMEC ID + EVENT'!$A:$M,5,FALSE),Events!$B:$D,3,FALSE),)</f>
        <v>E008</v>
      </c>
      <c r="L1010" t="str">
        <f>IF(L$1= VLOOKUP(L$1,Events!$A:$D,1,FALSE),
VLOOKUP(
VLOOKUP($A1010,'[3]OSMEC ID + EVENT'!$A:$M,6,FALSE),Events!$B:$D,3,FALSE),)</f>
        <v>E009</v>
      </c>
      <c r="M1010" t="str">
        <f>IF(M$1= VLOOKUP(M$1,Events!$A:$D,1,FALSE),
VLOOKUP(
VLOOKUP($A1010,'[3]OSMEC ID + EVENT'!$A:$M,7,FALSE),Events!$B:$D,3,FALSE),)</f>
        <v>E010</v>
      </c>
      <c r="N1010" t="str">
        <f>IF(N$1= VLOOKUP(N$1,Events!$A:$D,1,FALSE),
VLOOKUP(
VLOOKUP($A1010,'[3]OSMEC ID + EVENT'!$A:$M,8,FALSE),Events!$B:$D,3,FALSE),)</f>
        <v>E011</v>
      </c>
      <c r="O1010" t="str">
        <f>IF(O$1= VLOOKUP(O$1,Events!$A:$D,1,FALSE),
VLOOKUP(
VLOOKUP($A1010,'[3]OSMEC ID + EVENT'!$A:$M,9,FALSE),Events!$B:$D,3,FALSE),)</f>
        <v>E012</v>
      </c>
      <c r="P1010" t="str">
        <f>IF(P$1= VLOOKUP(P$1,Events!$A:$D,1,FALSE),
VLOOKUP(
VLOOKUP($A1010,'[3]OSMEC ID + EVENT'!$A:$M,10,FALSE),Events!$B:$D,3,FALSE),)</f>
        <v>E013</v>
      </c>
      <c r="Q1010" t="str">
        <f>IF(Q$1= VLOOKUP(Q$1,Events!$A:$D,1,FALSE),
VLOOKUP(
VLOOKUP($A1010,'[3]OSMEC ID + EVENT'!$A:$M,11,FALSE),Events!$B:$D,3,FALSE),)</f>
        <v>E014</v>
      </c>
      <c r="R1010" t="str">
        <f>IF(R$1= VLOOKUP(R$1,Events!$A:$D,1,FALSE),
VLOOKUP(
VLOOKUP($A1010,'[3]OSMEC ID + EVENT'!$A:$M,12,FALSE),Events!$B:$D,3,FALSE),)</f>
        <v>E015</v>
      </c>
      <c r="S1010" t="str">
        <f>IF(S$1= VLOOKUP(S$1,Events!$A:$D,1,FALSE),
VLOOKUP(
VLOOKUP($A1010,'[3]OSMEC ID + EVENT'!$A:$M,13,FALSE),Events!$B:$D,3,FALSE),)</f>
        <v>E016</v>
      </c>
      <c r="T1010" t="str">
        <f>IF(
ISNA(MATCH(T$1,Events!$A:$A,0)),
0,
VLOOKUP(
VLOOKUP(A1010,'[4]OSMEC ID + EVENT'!$A:$I,2,FALSE),Events!$B:$D,3,FALSE))</f>
        <v>E017</v>
      </c>
      <c r="U1010" t="str">
        <f>IF(
ISNA(MATCH(U$1,Events!$A:$A,0)),
0,
VLOOKUP(
VLOOKUP($A1010,'[4]OSMEC ID + EVENT'!$A:$I,3,FALSE),Events!$B:$D,3,FALSE))</f>
        <v>E018</v>
      </c>
      <c r="V1010" t="str">
        <f>IF(
ISNA(MATCH(V$1,Events!$A:$A,0)),
0,
VLOOKUP(
VLOOKUP($A1010,'[4]OSMEC ID + EVENT'!$A:$I,4,FALSE),Events!$B:$D,3,FALSE))</f>
        <v>E019</v>
      </c>
      <c r="W1010" t="str">
        <f>IF(
ISNA(MATCH(W$1,Events!$A:$A,0)),
0,
VLOOKUP(
VLOOKUP($A1010,'[4]OSMEC ID + EVENT'!$A:$I,5,FALSE),Events!$B:$D,3,FALSE))</f>
        <v>E020</v>
      </c>
      <c r="X1010" t="str">
        <f>IF(
ISNA(MATCH(X$1,Events!$A:$A,0)),
0,
VLOOKUP(
VLOOKUP($A1010,'[4]OSMEC ID + EVENT'!$A:$I,6,FALSE),Events!$B:$D,3,FALSE))</f>
        <v>E021</v>
      </c>
      <c r="Y1010" t="str">
        <f>IF(
ISNA(MATCH(Y$1,Events!$A:$A,0)),
0,
VLOOKUP(
VLOOKUP($A1010,'[4]OSMEC ID + EVENT'!$A:$I,7,FALSE),Events!$B:$D,3,FALSE))</f>
        <v>E022</v>
      </c>
      <c r="Z1010" t="str">
        <f>IF(
ISNA(MATCH(Z$1,Events!$A:$A,0)),
0,
VLOOKUP(
VLOOKUP($A1010,'[4]OSMEC ID + EVENT'!$A:$I,8,FALSE),Events!$B:$D,3,FALSE))</f>
        <v>E023</v>
      </c>
      <c r="AA1010" t="str">
        <f>IFERROR(
VLOOKUP(
VLOOKUP(A1010,'[5]OSMEC ID + SUBJECT'!$A:$B,2,FALSE),Subjects!$B:$D,3,FALSE),"")</f>
        <v/>
      </c>
      <c r="AB1010" t="str">
        <f>IFERROR(
VLOOKUP(
VLOOKUP(A1010,'[6]OSMEC ID + SUBJECT'!$A:$B,2,FALSE),Subjects!B:D,3,FALSE),"")</f>
        <v/>
      </c>
      <c r="AC1010" t="str">
        <f>IFERROR(
VLOOKUP(
VLOOKUP(A1010,'[7]OSMEC-ID + SESSION'!$A:$B,2,FALSE),Subjects!$B:$D,3,FALSE),"")</f>
        <v/>
      </c>
      <c r="AD1010" t="str">
        <f>IFERROR(
VLOOKUP(
VLOOKUP(A1010,'[8]OSMEC ID + SESSION'!$A:$B,2,FALSE),Subjects!$B:$D,3,FALSE),"")</f>
        <v/>
      </c>
      <c r="AE1010" s="12" t="str">
        <f>IFERROR(
VLOOKUP(
VLOOKUP(A1010,'[9]OSMEC ID + SUBJECT'!$A:$B,2,FALSE),Subjects!$B:$D,3,FALSE),"")</f>
        <v/>
      </c>
      <c r="AF1010" t="str">
        <f>IFERROR(
VLOOKUP(
VLOOKUP(A1010,'[10]OSMEC ID + SESSION'!$A:$B,2,FALSE),Subjects!$B:$D,3),"")</f>
        <v>S019</v>
      </c>
    </row>
    <row r="1011" spans="1:32" x14ac:dyDescent="0.75">
      <c r="A1011" t="str">
        <f>Deligate_List!A1014</f>
        <v>OSMEC-1338</v>
      </c>
      <c r="B1011" t="str">
        <f>VLOOKUP(A1011,Deligate_List!A:B,2,FALSE)</f>
        <v>K Indu Harshini</v>
      </c>
      <c r="C1011" t="str">
        <f>IFERROR(
VLOOKUP(
VLOOKUP($A1011,'[1]OSMEC ID + WORKSHOP'!$A:$B,2,FALSE),Workshop!A:C,3,FALSE),"")</f>
        <v/>
      </c>
      <c r="D1011" t="str">
        <f>IF($D$1 =Events!$A$2,
VLOOKUP(
VLOOKUP($A1011,'[2]OSMEC ID + EVENT'!$A:$E,2,FALSE),Events!$B:$D,3,FALSE))</f>
        <v>E001</v>
      </c>
      <c r="E1011" t="str">
        <f>IF(E$1=Events!$A$3,
VLOOKUP(
VLOOKUP($A1011,'[2]OSMEC ID + EVENT'!$A:$E,3,FALSE),Events!B:D,3,FALSE))</f>
        <v>E002</v>
      </c>
      <c r="F1011" t="str">
        <f>IF($F$1=Events!$A$4,
VLOOKUP(
VLOOKUP($A1013,'[2]OSMEC ID + EVENT'!$A:$E,4,FALSE),Events!B:D,3,FALSE),)</f>
        <v>E003</v>
      </c>
      <c r="G1011" t="str">
        <f>IF($G$1=Events!$A$5,
VLOOKUP(
VLOOKUP($A1013,'[2]OSMEC ID + EVENT'!$A:$E,5,FALSE),Events!$B:$D,3,FALSE),)</f>
        <v>E004</v>
      </c>
      <c r="H1011" s="3" t="str">
        <f>IF($H$1= VLOOKUP($H$1,Events!$A:$D,1,FALSE),
VLOOKUP(
VLOOKUP(A1011,'[3]OSMEC ID + EVENT'!$A:$M,2,FALSE),Events!B:D,3,FALSE),)</f>
        <v>E005</v>
      </c>
      <c r="I1011" s="3" t="str">
        <f>IF(I$1= VLOOKUP(I$1,Events!$A:$D,1,FALSE),
VLOOKUP(
VLOOKUP($A1011,'[3]OSMEC ID + EVENT'!$A:$M,3,FALSE),Events!$B:$D,3,FALSE),)</f>
        <v>E006</v>
      </c>
      <c r="J1011" t="str">
        <f>IF(J$1= VLOOKUP(J$1,Events!$A:$D,1,FALSE),
VLOOKUP(
VLOOKUP($A1011,'[3]OSMEC ID + EVENT'!$A:$M,4,FALSE),Events!$B:$D,3,FALSE),)</f>
        <v>E007</v>
      </c>
      <c r="K1011" t="str">
        <f>IF(K$1= VLOOKUP(K$1,Events!$A:$D,1,FALSE),
VLOOKUP(
VLOOKUP($A1011,'[3]OSMEC ID + EVENT'!$A:$M,5,FALSE),Events!$B:$D,3,FALSE),)</f>
        <v>E008</v>
      </c>
      <c r="L1011" t="str">
        <f>IF(L$1= VLOOKUP(L$1,Events!$A:$D,1,FALSE),
VLOOKUP(
VLOOKUP($A1011,'[3]OSMEC ID + EVENT'!$A:$M,6,FALSE),Events!$B:$D,3,FALSE),)</f>
        <v>E009</v>
      </c>
      <c r="M1011" t="str">
        <f>IF(M$1= VLOOKUP(M$1,Events!$A:$D,1,FALSE),
VLOOKUP(
VLOOKUP($A1011,'[3]OSMEC ID + EVENT'!$A:$M,7,FALSE),Events!$B:$D,3,FALSE),)</f>
        <v>E010</v>
      </c>
      <c r="N1011" t="str">
        <f>IF(N$1= VLOOKUP(N$1,Events!$A:$D,1,FALSE),
VLOOKUP(
VLOOKUP($A1011,'[3]OSMEC ID + EVENT'!$A:$M,8,FALSE),Events!$B:$D,3,FALSE),)</f>
        <v>E011</v>
      </c>
      <c r="O1011" t="str">
        <f>IF(O$1= VLOOKUP(O$1,Events!$A:$D,1,FALSE),
VLOOKUP(
VLOOKUP($A1011,'[3]OSMEC ID + EVENT'!$A:$M,9,FALSE),Events!$B:$D,3,FALSE),)</f>
        <v>E012</v>
      </c>
      <c r="P1011" t="str">
        <f>IF(P$1= VLOOKUP(P$1,Events!$A:$D,1,FALSE),
VLOOKUP(
VLOOKUP($A1011,'[3]OSMEC ID + EVENT'!$A:$M,10,FALSE),Events!$B:$D,3,FALSE),)</f>
        <v>E013</v>
      </c>
      <c r="Q1011" t="str">
        <f>IF(Q$1= VLOOKUP(Q$1,Events!$A:$D,1,FALSE),
VLOOKUP(
VLOOKUP($A1011,'[3]OSMEC ID + EVENT'!$A:$M,11,FALSE),Events!$B:$D,3,FALSE),)</f>
        <v>E014</v>
      </c>
      <c r="R1011" t="str">
        <f>IF(R$1= VLOOKUP(R$1,Events!$A:$D,1,FALSE),
VLOOKUP(
VLOOKUP($A1011,'[3]OSMEC ID + EVENT'!$A:$M,12,FALSE),Events!$B:$D,3,FALSE),)</f>
        <v>E015</v>
      </c>
      <c r="S1011" t="str">
        <f>IF(S$1= VLOOKUP(S$1,Events!$A:$D,1,FALSE),
VLOOKUP(
VLOOKUP($A1011,'[3]OSMEC ID + EVENT'!$A:$M,13,FALSE),Events!$B:$D,3,FALSE),)</f>
        <v>E016</v>
      </c>
      <c r="T1011" t="str">
        <f>IF(
ISNA(MATCH(T$1,Events!$A:$A,0)),
0,
VLOOKUP(
VLOOKUP(A1011,'[4]OSMEC ID + EVENT'!$A:$I,2,FALSE),Events!$B:$D,3,FALSE))</f>
        <v>E017</v>
      </c>
      <c r="U1011" t="str">
        <f>IF(
ISNA(MATCH(U$1,Events!$A:$A,0)),
0,
VLOOKUP(
VLOOKUP($A1011,'[4]OSMEC ID + EVENT'!$A:$I,3,FALSE),Events!$B:$D,3,FALSE))</f>
        <v>E018</v>
      </c>
      <c r="V1011" t="str">
        <f>IF(
ISNA(MATCH(V$1,Events!$A:$A,0)),
0,
VLOOKUP(
VLOOKUP($A1011,'[4]OSMEC ID + EVENT'!$A:$I,4,FALSE),Events!$B:$D,3,FALSE))</f>
        <v>E019</v>
      </c>
      <c r="W1011" t="str">
        <f>IF(
ISNA(MATCH(W$1,Events!$A:$A,0)),
0,
VLOOKUP(
VLOOKUP($A1011,'[4]OSMEC ID + EVENT'!$A:$I,5,FALSE),Events!$B:$D,3,FALSE))</f>
        <v>E020</v>
      </c>
      <c r="X1011" t="str">
        <f>IF(
ISNA(MATCH(X$1,Events!$A:$A,0)),
0,
VLOOKUP(
VLOOKUP($A1011,'[4]OSMEC ID + EVENT'!$A:$I,6,FALSE),Events!$B:$D,3,FALSE))</f>
        <v>E021</v>
      </c>
      <c r="Y1011" t="str">
        <f>IF(
ISNA(MATCH(Y$1,Events!$A:$A,0)),
0,
VLOOKUP(
VLOOKUP($A1011,'[4]OSMEC ID + EVENT'!$A:$I,7,FALSE),Events!$B:$D,3,FALSE))</f>
        <v>E022</v>
      </c>
      <c r="Z1011" t="str">
        <f>IF(
ISNA(MATCH(Z$1,Events!$A:$A,0)),
0,
VLOOKUP(
VLOOKUP($A1011,'[4]OSMEC ID + EVENT'!$A:$I,8,FALSE),Events!$B:$D,3,FALSE))</f>
        <v>E023</v>
      </c>
      <c r="AA1011" t="str">
        <f>IFERROR(
VLOOKUP(
VLOOKUP(A1011,'[5]OSMEC ID + SUBJECT'!$A:$B,2,FALSE),Subjects!$B:$D,3,FALSE),"")</f>
        <v/>
      </c>
      <c r="AB1011" t="str">
        <f>IFERROR(
VLOOKUP(
VLOOKUP(A1011,'[6]OSMEC ID + SUBJECT'!$A:$B,2,FALSE),Subjects!B:D,3,FALSE),"")</f>
        <v/>
      </c>
      <c r="AC1011" t="str">
        <f>IFERROR(
VLOOKUP(
VLOOKUP(A1011,'[7]OSMEC-ID + SESSION'!$A:$B,2,FALSE),Subjects!$B:$D,3,FALSE),"")</f>
        <v/>
      </c>
      <c r="AD1011" t="str">
        <f>IFERROR(
VLOOKUP(
VLOOKUP(A1011,'[8]OSMEC ID + SESSION'!$A:$B,2,FALSE),Subjects!$B:$D,3,FALSE),"")</f>
        <v/>
      </c>
      <c r="AE1011" s="12" t="str">
        <f>IFERROR(
VLOOKUP(
VLOOKUP(A1011,'[9]OSMEC ID + SUBJECT'!$A:$B,2,FALSE),Subjects!$B:$D,3,FALSE),"")</f>
        <v/>
      </c>
      <c r="AF1011" t="str">
        <f>IFERROR(
VLOOKUP(
VLOOKUP(A1011,'[10]OSMEC ID + SESSION'!$A:$B,2,FALSE),Subjects!$B:$D,3),"")</f>
        <v/>
      </c>
    </row>
    <row r="1012" spans="1:32" x14ac:dyDescent="0.75">
      <c r="A1012" t="str">
        <f>Deligate_List!A1015</f>
        <v>OSMEC-1343</v>
      </c>
      <c r="B1012" t="str">
        <f>VLOOKUP(A1012,Deligate_List!A:B,2,FALSE)</f>
        <v>UMMUL KHAIR FARIHA</v>
      </c>
      <c r="C1012" t="str">
        <f>IFERROR(
VLOOKUP(
VLOOKUP($A1012,'[1]OSMEC ID + WORKSHOP'!$A:$B,2,FALSE),Workshop!A:C,3,FALSE),"")</f>
        <v/>
      </c>
      <c r="D1012" t="str">
        <f>IF($D$1 =Events!$A$2,
VLOOKUP(
VLOOKUP($A1012,'[2]OSMEC ID + EVENT'!$A:$E,2,FALSE),Events!$B:$D,3,FALSE))</f>
        <v>E001</v>
      </c>
      <c r="E1012" t="str">
        <f>IF(E$1=Events!$A$3,
VLOOKUP(
VLOOKUP($A1012,'[2]OSMEC ID + EVENT'!$A:$E,3,FALSE),Events!B:D,3,FALSE))</f>
        <v>E002</v>
      </c>
      <c r="F1012" t="str">
        <f>IF($F$1=Events!$A$4,
VLOOKUP(
VLOOKUP($A1014,'[2]OSMEC ID + EVENT'!$A:$E,4,FALSE),Events!B:D,3,FALSE),)</f>
        <v>E003</v>
      </c>
      <c r="G1012" t="str">
        <f>IF($G$1=Events!$A$5,
VLOOKUP(
VLOOKUP($A1014,'[2]OSMEC ID + EVENT'!$A:$E,5,FALSE),Events!$B:$D,3,FALSE),)</f>
        <v>E004</v>
      </c>
      <c r="H1012" s="3" t="str">
        <f>IF($H$1= VLOOKUP($H$1,Events!$A:$D,1,FALSE),
VLOOKUP(
VLOOKUP(A1012,'[3]OSMEC ID + EVENT'!$A:$M,2,FALSE),Events!B:D,3,FALSE),)</f>
        <v>E005</v>
      </c>
      <c r="I1012" s="3" t="str">
        <f>IF(I$1= VLOOKUP(I$1,Events!$A:$D,1,FALSE),
VLOOKUP(
VLOOKUP($A1012,'[3]OSMEC ID + EVENT'!$A:$M,3,FALSE),Events!$B:$D,3,FALSE),)</f>
        <v>E006</v>
      </c>
      <c r="J1012" t="str">
        <f>IF(J$1= VLOOKUP(J$1,Events!$A:$D,1,FALSE),
VLOOKUP(
VLOOKUP($A1012,'[3]OSMEC ID + EVENT'!$A:$M,4,FALSE),Events!$B:$D,3,FALSE),)</f>
        <v>E007</v>
      </c>
      <c r="K1012" t="str">
        <f>IF(K$1= VLOOKUP(K$1,Events!$A:$D,1,FALSE),
VLOOKUP(
VLOOKUP($A1012,'[3]OSMEC ID + EVENT'!$A:$M,5,FALSE),Events!$B:$D,3,FALSE),)</f>
        <v>E008</v>
      </c>
      <c r="L1012" t="str">
        <f>IF(L$1= VLOOKUP(L$1,Events!$A:$D,1,FALSE),
VLOOKUP(
VLOOKUP($A1012,'[3]OSMEC ID + EVENT'!$A:$M,6,FALSE),Events!$B:$D,3,FALSE),)</f>
        <v>E009</v>
      </c>
      <c r="M1012" t="str">
        <f>IF(M$1= VLOOKUP(M$1,Events!$A:$D,1,FALSE),
VLOOKUP(
VLOOKUP($A1012,'[3]OSMEC ID + EVENT'!$A:$M,7,FALSE),Events!$B:$D,3,FALSE),)</f>
        <v>E010</v>
      </c>
      <c r="N1012" t="str">
        <f>IF(N$1= VLOOKUP(N$1,Events!$A:$D,1,FALSE),
VLOOKUP(
VLOOKUP($A1012,'[3]OSMEC ID + EVENT'!$A:$M,8,FALSE),Events!$B:$D,3,FALSE),)</f>
        <v>E011</v>
      </c>
      <c r="O1012" t="str">
        <f>IF(O$1= VLOOKUP(O$1,Events!$A:$D,1,FALSE),
VLOOKUP(
VLOOKUP($A1012,'[3]OSMEC ID + EVENT'!$A:$M,9,FALSE),Events!$B:$D,3,FALSE),)</f>
        <v>E012</v>
      </c>
      <c r="P1012" t="str">
        <f>IF(P$1= VLOOKUP(P$1,Events!$A:$D,1,FALSE),
VLOOKUP(
VLOOKUP($A1012,'[3]OSMEC ID + EVENT'!$A:$M,10,FALSE),Events!$B:$D,3,FALSE),)</f>
        <v>E013</v>
      </c>
      <c r="Q1012" t="str">
        <f>IF(Q$1= VLOOKUP(Q$1,Events!$A:$D,1,FALSE),
VLOOKUP(
VLOOKUP($A1012,'[3]OSMEC ID + EVENT'!$A:$M,11,FALSE),Events!$B:$D,3,FALSE),)</f>
        <v>E014</v>
      </c>
      <c r="R1012" t="str">
        <f>IF(R$1= VLOOKUP(R$1,Events!$A:$D,1,FALSE),
VLOOKUP(
VLOOKUP($A1012,'[3]OSMEC ID + EVENT'!$A:$M,12,FALSE),Events!$B:$D,3,FALSE),)</f>
        <v>E015</v>
      </c>
      <c r="S1012" t="str">
        <f>IF(S$1= VLOOKUP(S$1,Events!$A:$D,1,FALSE),
VLOOKUP(
VLOOKUP($A1012,'[3]OSMEC ID + EVENT'!$A:$M,13,FALSE),Events!$B:$D,3,FALSE),)</f>
        <v>E016</v>
      </c>
      <c r="T1012" t="str">
        <f>IF(
ISNA(MATCH(T$1,Events!$A:$A,0)),
0,
VLOOKUP(
VLOOKUP(A1012,'[4]OSMEC ID + EVENT'!$A:$I,2,FALSE),Events!$B:$D,3,FALSE))</f>
        <v>E017</v>
      </c>
      <c r="U1012" t="str">
        <f>IF(
ISNA(MATCH(U$1,Events!$A:$A,0)),
0,
VLOOKUP(
VLOOKUP($A1012,'[4]OSMEC ID + EVENT'!$A:$I,3,FALSE),Events!$B:$D,3,FALSE))</f>
        <v>E018</v>
      </c>
      <c r="V1012" t="str">
        <f>IF(
ISNA(MATCH(V$1,Events!$A:$A,0)),
0,
VLOOKUP(
VLOOKUP($A1012,'[4]OSMEC ID + EVENT'!$A:$I,4,FALSE),Events!$B:$D,3,FALSE))</f>
        <v>E019</v>
      </c>
      <c r="W1012" t="str">
        <f>IF(
ISNA(MATCH(W$1,Events!$A:$A,0)),
0,
VLOOKUP(
VLOOKUP($A1012,'[4]OSMEC ID + EVENT'!$A:$I,5,FALSE),Events!$B:$D,3,FALSE))</f>
        <v>E020</v>
      </c>
      <c r="X1012" t="str">
        <f>IF(
ISNA(MATCH(X$1,Events!$A:$A,0)),
0,
VLOOKUP(
VLOOKUP($A1012,'[4]OSMEC ID + EVENT'!$A:$I,6,FALSE),Events!$B:$D,3,FALSE))</f>
        <v>E021</v>
      </c>
      <c r="Y1012" t="str">
        <f>IF(
ISNA(MATCH(Y$1,Events!$A:$A,0)),
0,
VLOOKUP(
VLOOKUP($A1012,'[4]OSMEC ID + EVENT'!$A:$I,7,FALSE),Events!$B:$D,3,FALSE))</f>
        <v>E022</v>
      </c>
      <c r="Z1012" t="str">
        <f>IF(
ISNA(MATCH(Z$1,Events!$A:$A,0)),
0,
VLOOKUP(
VLOOKUP($A1012,'[4]OSMEC ID + EVENT'!$A:$I,8,FALSE),Events!$B:$D,3,FALSE))</f>
        <v>E023</v>
      </c>
      <c r="AA1012" t="str">
        <f>IFERROR(
VLOOKUP(
VLOOKUP(A1012,'[5]OSMEC ID + SUBJECT'!$A:$B,2,FALSE),Subjects!$B:$D,3,FALSE),"")</f>
        <v/>
      </c>
      <c r="AB1012" t="str">
        <f>IFERROR(
VLOOKUP(
VLOOKUP(A1012,'[6]OSMEC ID + SUBJECT'!$A:$B,2,FALSE),Subjects!B:D,3,FALSE),"")</f>
        <v/>
      </c>
      <c r="AC1012" t="str">
        <f>IFERROR(
VLOOKUP(
VLOOKUP(A1012,'[7]OSMEC-ID + SESSION'!$A:$B,2,FALSE),Subjects!$B:$D,3,FALSE),"")</f>
        <v/>
      </c>
      <c r="AD1012" t="str">
        <f>IFERROR(
VLOOKUP(
VLOOKUP(A1012,'[8]OSMEC ID + SESSION'!$A:$B,2,FALSE),Subjects!$B:$D,3,FALSE),"")</f>
        <v/>
      </c>
      <c r="AE1012" s="12" t="str">
        <f>IFERROR(
VLOOKUP(
VLOOKUP(A1012,'[9]OSMEC ID + SUBJECT'!$A:$B,2,FALSE),Subjects!$B:$D,3,FALSE),"")</f>
        <v/>
      </c>
      <c r="AF1012" t="str">
        <f>IFERROR(
VLOOKUP(
VLOOKUP(A1012,'[10]OSMEC ID + SESSION'!$A:$B,2,FALSE),Subjects!$B:$D,3),"")</f>
        <v/>
      </c>
    </row>
    <row r="1013" spans="1:32" x14ac:dyDescent="0.75">
      <c r="A1013" t="str">
        <f>Deligate_List!A1016</f>
        <v>OSMEC-1345</v>
      </c>
      <c r="B1013" t="str">
        <f>VLOOKUP(A1013,Deligate_List!A:B,2,FALSE)</f>
        <v>SYED AYESHA</v>
      </c>
      <c r="C1013" t="str">
        <f>IFERROR(
VLOOKUP(
VLOOKUP($A1013,'[1]OSMEC ID + WORKSHOP'!$A:$B,2,FALSE),Workshop!A:C,3,FALSE),"")</f>
        <v>W009</v>
      </c>
      <c r="D1013" t="str">
        <f>IF($D$1 =Events!$A$2,
VLOOKUP(
VLOOKUP($A1013,'[2]OSMEC ID + EVENT'!$A:$E,2,FALSE),Events!$B:$D,3,FALSE))</f>
        <v>E001</v>
      </c>
      <c r="E1013" t="str">
        <f>IF(E$1=Events!$A$3,
VLOOKUP(
VLOOKUP($A1013,'[2]OSMEC ID + EVENT'!$A:$E,3,FALSE),Events!B:D,3,FALSE))</f>
        <v>E002</v>
      </c>
      <c r="F1013" t="str">
        <f>IF($F$1=Events!$A$4,
VLOOKUP(
VLOOKUP($A1015,'[2]OSMEC ID + EVENT'!$A:$E,4,FALSE),Events!B:D,3,FALSE),)</f>
        <v>E003</v>
      </c>
      <c r="G1013" t="str">
        <f>IF($G$1=Events!$A$5,
VLOOKUP(
VLOOKUP($A1015,'[2]OSMEC ID + EVENT'!$A:$E,5,FALSE),Events!$B:$D,3,FALSE),)</f>
        <v>E004</v>
      </c>
      <c r="H1013" s="3" t="str">
        <f>IF($H$1= VLOOKUP($H$1,Events!$A:$D,1,FALSE),
VLOOKUP(
VLOOKUP(A1013,'[3]OSMEC ID + EVENT'!$A:$M,2,FALSE),Events!B:D,3,FALSE),)</f>
        <v>E005</v>
      </c>
      <c r="I1013" s="3" t="str">
        <f>IF(I$1= VLOOKUP(I$1,Events!$A:$D,1,FALSE),
VLOOKUP(
VLOOKUP($A1013,'[3]OSMEC ID + EVENT'!$A:$M,3,FALSE),Events!$B:$D,3,FALSE),)</f>
        <v>E006</v>
      </c>
      <c r="J1013" t="str">
        <f>IF(J$1= VLOOKUP(J$1,Events!$A:$D,1,FALSE),
VLOOKUP(
VLOOKUP($A1013,'[3]OSMEC ID + EVENT'!$A:$M,4,FALSE),Events!$B:$D,3,FALSE),)</f>
        <v>E007</v>
      </c>
      <c r="K1013" t="str">
        <f>IF(K$1= VLOOKUP(K$1,Events!$A:$D,1,FALSE),
VLOOKUP(
VLOOKUP($A1013,'[3]OSMEC ID + EVENT'!$A:$M,5,FALSE),Events!$B:$D,3,FALSE),)</f>
        <v>E008</v>
      </c>
      <c r="L1013" t="str">
        <f>IF(L$1= VLOOKUP(L$1,Events!$A:$D,1,FALSE),
VLOOKUP(
VLOOKUP($A1013,'[3]OSMEC ID + EVENT'!$A:$M,6,FALSE),Events!$B:$D,3,FALSE),)</f>
        <v>E009</v>
      </c>
      <c r="M1013" t="str">
        <f>IF(M$1= VLOOKUP(M$1,Events!$A:$D,1,FALSE),
VLOOKUP(
VLOOKUP($A1013,'[3]OSMEC ID + EVENT'!$A:$M,7,FALSE),Events!$B:$D,3,FALSE),)</f>
        <v>E010</v>
      </c>
      <c r="N1013" t="str">
        <f>IF(N$1= VLOOKUP(N$1,Events!$A:$D,1,FALSE),
VLOOKUP(
VLOOKUP($A1013,'[3]OSMEC ID + EVENT'!$A:$M,8,FALSE),Events!$B:$D,3,FALSE),)</f>
        <v>E011</v>
      </c>
      <c r="O1013" t="str">
        <f>IF(O$1= VLOOKUP(O$1,Events!$A:$D,1,FALSE),
VLOOKUP(
VLOOKUP($A1013,'[3]OSMEC ID + EVENT'!$A:$M,9,FALSE),Events!$B:$D,3,FALSE),)</f>
        <v>E012</v>
      </c>
      <c r="P1013" t="str">
        <f>IF(P$1= VLOOKUP(P$1,Events!$A:$D,1,FALSE),
VLOOKUP(
VLOOKUP($A1013,'[3]OSMEC ID + EVENT'!$A:$M,10,FALSE),Events!$B:$D,3,FALSE),)</f>
        <v>E013</v>
      </c>
      <c r="Q1013" t="str">
        <f>IF(Q$1= VLOOKUP(Q$1,Events!$A:$D,1,FALSE),
VLOOKUP(
VLOOKUP($A1013,'[3]OSMEC ID + EVENT'!$A:$M,11,FALSE),Events!$B:$D,3,FALSE),)</f>
        <v>E014</v>
      </c>
      <c r="R1013" t="str">
        <f>IF(R$1= VLOOKUP(R$1,Events!$A:$D,1,FALSE),
VLOOKUP(
VLOOKUP($A1013,'[3]OSMEC ID + EVENT'!$A:$M,12,FALSE),Events!$B:$D,3,FALSE),)</f>
        <v>E015</v>
      </c>
      <c r="S1013" t="str">
        <f>IF(S$1= VLOOKUP(S$1,Events!$A:$D,1,FALSE),
VLOOKUP(
VLOOKUP($A1013,'[3]OSMEC ID + EVENT'!$A:$M,13,FALSE),Events!$B:$D,3,FALSE),)</f>
        <v>E016</v>
      </c>
      <c r="T1013" t="str">
        <f>IF(
ISNA(MATCH(T$1,Events!$A:$A,0)),
0,
VLOOKUP(
VLOOKUP(A1013,'[4]OSMEC ID + EVENT'!$A:$I,2,FALSE),Events!$B:$D,3,FALSE))</f>
        <v>E017</v>
      </c>
      <c r="U1013" t="str">
        <f>IF(
ISNA(MATCH(U$1,Events!$A:$A,0)),
0,
VLOOKUP(
VLOOKUP($A1013,'[4]OSMEC ID + EVENT'!$A:$I,3,FALSE),Events!$B:$D,3,FALSE))</f>
        <v>E018</v>
      </c>
      <c r="V1013" t="str">
        <f>IF(
ISNA(MATCH(V$1,Events!$A:$A,0)),
0,
VLOOKUP(
VLOOKUP($A1013,'[4]OSMEC ID + EVENT'!$A:$I,4,FALSE),Events!$B:$D,3,FALSE))</f>
        <v>E019</v>
      </c>
      <c r="W1013" t="str">
        <f>IF(
ISNA(MATCH(W$1,Events!$A:$A,0)),
0,
VLOOKUP(
VLOOKUP($A1013,'[4]OSMEC ID + EVENT'!$A:$I,5,FALSE),Events!$B:$D,3,FALSE))</f>
        <v>E020</v>
      </c>
      <c r="X1013" t="str">
        <f>IF(
ISNA(MATCH(X$1,Events!$A:$A,0)),
0,
VLOOKUP(
VLOOKUP($A1013,'[4]OSMEC ID + EVENT'!$A:$I,6,FALSE),Events!$B:$D,3,FALSE))</f>
        <v>E021</v>
      </c>
      <c r="Y1013" t="str">
        <f>IF(
ISNA(MATCH(Y$1,Events!$A:$A,0)),
0,
VLOOKUP(
VLOOKUP($A1013,'[4]OSMEC ID + EVENT'!$A:$I,7,FALSE),Events!$B:$D,3,FALSE))</f>
        <v>E022</v>
      </c>
      <c r="Z1013" t="str">
        <f>IF(
ISNA(MATCH(Z$1,Events!$A:$A,0)),
0,
VLOOKUP(
VLOOKUP($A1013,'[4]OSMEC ID + EVENT'!$A:$I,8,FALSE),Events!$B:$D,3,FALSE))</f>
        <v>E023</v>
      </c>
      <c r="AA1013" t="str">
        <f>IFERROR(
VLOOKUP(
VLOOKUP(A1013,'[5]OSMEC ID + SUBJECT'!$A:$B,2,FALSE),Subjects!$B:$D,3,FALSE),"")</f>
        <v/>
      </c>
      <c r="AB1013" t="str">
        <f>IFERROR(
VLOOKUP(
VLOOKUP(A1013,'[6]OSMEC ID + SUBJECT'!$A:$B,2,FALSE),Subjects!B:D,3,FALSE),"")</f>
        <v/>
      </c>
      <c r="AC1013" t="str">
        <f>IFERROR(
VLOOKUP(
VLOOKUP(A1013,'[7]OSMEC-ID + SESSION'!$A:$B,2,FALSE),Subjects!$B:$D,3,FALSE),"")</f>
        <v/>
      </c>
      <c r="AD1013" t="str">
        <f>IFERROR(
VLOOKUP(
VLOOKUP(A1013,'[8]OSMEC ID + SESSION'!$A:$B,2,FALSE),Subjects!$B:$D,3,FALSE),"")</f>
        <v/>
      </c>
      <c r="AE1013" s="12" t="str">
        <f>IFERROR(
VLOOKUP(
VLOOKUP(A1013,'[9]OSMEC ID + SUBJECT'!$A:$B,2,FALSE),Subjects!$B:$D,3,FALSE),"")</f>
        <v/>
      </c>
      <c r="AF1013" t="str">
        <f>IFERROR(
VLOOKUP(
VLOOKUP(A1013,'[10]OSMEC ID + SESSION'!$A:$B,2,FALSE),Subjects!$B:$D,3),"")</f>
        <v/>
      </c>
    </row>
    <row r="1014" spans="1:32" x14ac:dyDescent="0.75">
      <c r="A1014" t="str">
        <f>Deligate_List!A1017</f>
        <v>OSMEC-1347</v>
      </c>
      <c r="B1014" t="str">
        <f>VLOOKUP(A1014,Deligate_List!A:B,2,FALSE)</f>
        <v>MARGANA RAHITHYA</v>
      </c>
      <c r="C1014" t="str">
        <f>IFERROR(
VLOOKUP(
VLOOKUP($A1014,'[1]OSMEC ID + WORKSHOP'!$A:$B,2,FALSE),Workshop!A:C,3,FALSE),"")</f>
        <v/>
      </c>
      <c r="D1014" t="str">
        <f>IF($D$1 =Events!$A$2,
VLOOKUP(
VLOOKUP($A1014,'[2]OSMEC ID + EVENT'!$A:$E,2,FALSE),Events!$B:$D,3,FALSE))</f>
        <v>E001</v>
      </c>
      <c r="E1014" t="str">
        <f>IF(E$1=Events!$A$3,
VLOOKUP(
VLOOKUP($A1014,'[2]OSMEC ID + EVENT'!$A:$E,3,FALSE),Events!B:D,3,FALSE))</f>
        <v>E002</v>
      </c>
      <c r="F1014" t="str">
        <f>IF($F$1=Events!$A$4,
VLOOKUP(
VLOOKUP($A1016,'[2]OSMEC ID + EVENT'!$A:$E,4,FALSE),Events!B:D,3,FALSE),)</f>
        <v>E003</v>
      </c>
      <c r="G1014" t="str">
        <f>IF($G$1=Events!$A$5,
VLOOKUP(
VLOOKUP($A1016,'[2]OSMEC ID + EVENT'!$A:$E,5,FALSE),Events!$B:$D,3,FALSE),)</f>
        <v>E004</v>
      </c>
      <c r="H1014" s="3" t="str">
        <f>IF($H$1= VLOOKUP($H$1,Events!$A:$D,1,FALSE),
VLOOKUP(
VLOOKUP(A1014,'[3]OSMEC ID + EVENT'!$A:$M,2,FALSE),Events!B:D,3,FALSE),)</f>
        <v>E005</v>
      </c>
      <c r="I1014" s="3" t="str">
        <f>IF(I$1= VLOOKUP(I$1,Events!$A:$D,1,FALSE),
VLOOKUP(
VLOOKUP($A1014,'[3]OSMEC ID + EVENT'!$A:$M,3,FALSE),Events!$B:$D,3,FALSE),)</f>
        <v>E006</v>
      </c>
      <c r="J1014" t="str">
        <f>IF(J$1= VLOOKUP(J$1,Events!$A:$D,1,FALSE),
VLOOKUP(
VLOOKUP($A1014,'[3]OSMEC ID + EVENT'!$A:$M,4,FALSE),Events!$B:$D,3,FALSE),)</f>
        <v>E007</v>
      </c>
      <c r="K1014" t="str">
        <f>IF(K$1= VLOOKUP(K$1,Events!$A:$D,1,FALSE),
VLOOKUP(
VLOOKUP($A1014,'[3]OSMEC ID + EVENT'!$A:$M,5,FALSE),Events!$B:$D,3,FALSE),)</f>
        <v>E008</v>
      </c>
      <c r="L1014" t="str">
        <f>IF(L$1= VLOOKUP(L$1,Events!$A:$D,1,FALSE),
VLOOKUP(
VLOOKUP($A1014,'[3]OSMEC ID + EVENT'!$A:$M,6,FALSE),Events!$B:$D,3,FALSE),)</f>
        <v>E009</v>
      </c>
      <c r="M1014" t="str">
        <f>IF(M$1= VLOOKUP(M$1,Events!$A:$D,1,FALSE),
VLOOKUP(
VLOOKUP($A1014,'[3]OSMEC ID + EVENT'!$A:$M,7,FALSE),Events!$B:$D,3,FALSE),)</f>
        <v>E010</v>
      </c>
      <c r="N1014" t="str">
        <f>IF(N$1= VLOOKUP(N$1,Events!$A:$D,1,FALSE),
VLOOKUP(
VLOOKUP($A1014,'[3]OSMEC ID + EVENT'!$A:$M,8,FALSE),Events!$B:$D,3,FALSE),)</f>
        <v>E011</v>
      </c>
      <c r="O1014" t="str">
        <f>IF(O$1= VLOOKUP(O$1,Events!$A:$D,1,FALSE),
VLOOKUP(
VLOOKUP($A1014,'[3]OSMEC ID + EVENT'!$A:$M,9,FALSE),Events!$B:$D,3,FALSE),)</f>
        <v>E012</v>
      </c>
      <c r="P1014" t="str">
        <f>IF(P$1= VLOOKUP(P$1,Events!$A:$D,1,FALSE),
VLOOKUP(
VLOOKUP($A1014,'[3]OSMEC ID + EVENT'!$A:$M,10,FALSE),Events!$B:$D,3,FALSE),)</f>
        <v>E013</v>
      </c>
      <c r="Q1014" t="str">
        <f>IF(Q$1= VLOOKUP(Q$1,Events!$A:$D,1,FALSE),
VLOOKUP(
VLOOKUP($A1014,'[3]OSMEC ID + EVENT'!$A:$M,11,FALSE),Events!$B:$D,3,FALSE),)</f>
        <v>E014</v>
      </c>
      <c r="R1014" t="str">
        <f>IF(R$1= VLOOKUP(R$1,Events!$A:$D,1,FALSE),
VLOOKUP(
VLOOKUP($A1014,'[3]OSMEC ID + EVENT'!$A:$M,12,FALSE),Events!$B:$D,3,FALSE),)</f>
        <v>E015</v>
      </c>
      <c r="S1014" t="str">
        <f>IF(S$1= VLOOKUP(S$1,Events!$A:$D,1,FALSE),
VLOOKUP(
VLOOKUP($A1014,'[3]OSMEC ID + EVENT'!$A:$M,13,FALSE),Events!$B:$D,3,FALSE),)</f>
        <v>E016</v>
      </c>
      <c r="T1014" t="str">
        <f>IF(
ISNA(MATCH(T$1,Events!$A:$A,0)),
0,
VLOOKUP(
VLOOKUP(A1014,'[4]OSMEC ID + EVENT'!$A:$I,2,FALSE),Events!$B:$D,3,FALSE))</f>
        <v>E017</v>
      </c>
      <c r="U1014" t="str">
        <f>IF(
ISNA(MATCH(U$1,Events!$A:$A,0)),
0,
VLOOKUP(
VLOOKUP($A1014,'[4]OSMEC ID + EVENT'!$A:$I,3,FALSE),Events!$B:$D,3,FALSE))</f>
        <v>E018</v>
      </c>
      <c r="V1014" t="str">
        <f>IF(
ISNA(MATCH(V$1,Events!$A:$A,0)),
0,
VLOOKUP(
VLOOKUP($A1014,'[4]OSMEC ID + EVENT'!$A:$I,4,FALSE),Events!$B:$D,3,FALSE))</f>
        <v>E019</v>
      </c>
      <c r="W1014" t="str">
        <f>IF(
ISNA(MATCH(W$1,Events!$A:$A,0)),
0,
VLOOKUP(
VLOOKUP($A1014,'[4]OSMEC ID + EVENT'!$A:$I,5,FALSE),Events!$B:$D,3,FALSE))</f>
        <v>E020</v>
      </c>
      <c r="X1014" t="str">
        <f>IF(
ISNA(MATCH(X$1,Events!$A:$A,0)),
0,
VLOOKUP(
VLOOKUP($A1014,'[4]OSMEC ID + EVENT'!$A:$I,6,FALSE),Events!$B:$D,3,FALSE))</f>
        <v>E021</v>
      </c>
      <c r="Y1014" t="str">
        <f>IF(
ISNA(MATCH(Y$1,Events!$A:$A,0)),
0,
VLOOKUP(
VLOOKUP($A1014,'[4]OSMEC ID + EVENT'!$A:$I,7,FALSE),Events!$B:$D,3,FALSE))</f>
        <v>E022</v>
      </c>
      <c r="Z1014" t="str">
        <f>IF(
ISNA(MATCH(Z$1,Events!$A:$A,0)),
0,
VLOOKUP(
VLOOKUP($A1014,'[4]OSMEC ID + EVENT'!$A:$I,8,FALSE),Events!$B:$D,3,FALSE))</f>
        <v>E023</v>
      </c>
      <c r="AA1014" t="str">
        <f>IFERROR(
VLOOKUP(
VLOOKUP(A1014,'[5]OSMEC ID + SUBJECT'!$A:$B,2,FALSE),Subjects!$B:$D,3,FALSE),"")</f>
        <v/>
      </c>
      <c r="AB1014" t="str">
        <f>IFERROR(
VLOOKUP(
VLOOKUP(A1014,'[6]OSMEC ID + SUBJECT'!$A:$B,2,FALSE),Subjects!B:D,3,FALSE),"")</f>
        <v/>
      </c>
      <c r="AC1014" t="str">
        <f>IFERROR(
VLOOKUP(
VLOOKUP(A1014,'[7]OSMEC-ID + SESSION'!$A:$B,2,FALSE),Subjects!$B:$D,3,FALSE),"")</f>
        <v/>
      </c>
      <c r="AD1014" t="str">
        <f>IFERROR(
VLOOKUP(
VLOOKUP(A1014,'[8]OSMEC ID + SESSION'!$A:$B,2,FALSE),Subjects!$B:$D,3,FALSE),"")</f>
        <v/>
      </c>
      <c r="AE1014" s="12" t="str">
        <f>IFERROR(
VLOOKUP(
VLOOKUP(A1014,'[9]OSMEC ID + SUBJECT'!$A:$B,2,FALSE),Subjects!$B:$D,3,FALSE),"")</f>
        <v/>
      </c>
      <c r="AF1014" t="str">
        <f>IFERROR(
VLOOKUP(
VLOOKUP(A1014,'[10]OSMEC ID + SESSION'!$A:$B,2,FALSE),Subjects!$B:$D,3),"")</f>
        <v/>
      </c>
    </row>
    <row r="1015" spans="1:32" x14ac:dyDescent="0.75">
      <c r="A1015" t="str">
        <f>Deligate_List!A1018</f>
        <v>OSMEC-1350</v>
      </c>
      <c r="B1015" t="str">
        <f>VLOOKUP(A1015,Deligate_List!A:B,2,FALSE)</f>
        <v>NAGOTHU DIVYA KEERTHANA</v>
      </c>
      <c r="C1015" t="str">
        <f>IFERROR(
VLOOKUP(
VLOOKUP($A1015,'[1]OSMEC ID + WORKSHOP'!$A:$B,2,FALSE),Workshop!A:C,3,FALSE),"")</f>
        <v/>
      </c>
      <c r="D1015" t="str">
        <f>IF($D$1 =Events!$A$2,
VLOOKUP(
VLOOKUP($A1015,'[2]OSMEC ID + EVENT'!$A:$E,2,FALSE),Events!$B:$D,3,FALSE))</f>
        <v>E001</v>
      </c>
      <c r="E1015" t="str">
        <f>IF(E$1=Events!$A$3,
VLOOKUP(
VLOOKUP($A1015,'[2]OSMEC ID + EVENT'!$A:$E,3,FALSE),Events!B:D,3,FALSE))</f>
        <v>E002</v>
      </c>
      <c r="F1015" t="e">
        <f>IF($F$1=Events!$A$4,
VLOOKUP(
VLOOKUP(#REF!,'[2]OSMEC ID + EVENT'!$A:$E,4,FALSE),Events!B:D,3,FALSE),)</f>
        <v>#REF!</v>
      </c>
      <c r="G1015" t="e">
        <f>IF($G$1=Events!$A$5,
VLOOKUP(
VLOOKUP(#REF!,'[2]OSMEC ID + EVENT'!$A:$E,5,FALSE),Events!$B:$D,3,FALSE),)</f>
        <v>#REF!</v>
      </c>
      <c r="H1015" s="3" t="str">
        <f>IF($H$1= VLOOKUP($H$1,Events!$A:$D,1,FALSE),
VLOOKUP(
VLOOKUP(A1015,'[3]OSMEC ID + EVENT'!$A:$M,2,FALSE),Events!B:D,3,FALSE),)</f>
        <v>E005</v>
      </c>
      <c r="I1015" s="3" t="str">
        <f>IF(I$1= VLOOKUP(I$1,Events!$A:$D,1,FALSE),
VLOOKUP(
VLOOKUP($A1015,'[3]OSMEC ID + EVENT'!$A:$M,3,FALSE),Events!$B:$D,3,FALSE),)</f>
        <v>E006</v>
      </c>
      <c r="J1015" t="str">
        <f>IF(J$1= VLOOKUP(J$1,Events!$A:$D,1,FALSE),
VLOOKUP(
VLOOKUP($A1015,'[3]OSMEC ID + EVENT'!$A:$M,4,FALSE),Events!$B:$D,3,FALSE),)</f>
        <v>E007</v>
      </c>
      <c r="K1015" t="str">
        <f>IF(K$1= VLOOKUP(K$1,Events!$A:$D,1,FALSE),
VLOOKUP(
VLOOKUP($A1015,'[3]OSMEC ID + EVENT'!$A:$M,5,FALSE),Events!$B:$D,3,FALSE),)</f>
        <v>E008</v>
      </c>
      <c r="L1015" t="str">
        <f>IF(L$1= VLOOKUP(L$1,Events!$A:$D,1,FALSE),
VLOOKUP(
VLOOKUP($A1015,'[3]OSMEC ID + EVENT'!$A:$M,6,FALSE),Events!$B:$D,3,FALSE),)</f>
        <v>E009</v>
      </c>
      <c r="M1015" t="str">
        <f>IF(M$1= VLOOKUP(M$1,Events!$A:$D,1,FALSE),
VLOOKUP(
VLOOKUP($A1015,'[3]OSMEC ID + EVENT'!$A:$M,7,FALSE),Events!$B:$D,3,FALSE),)</f>
        <v>E010</v>
      </c>
      <c r="N1015" t="str">
        <f>IF(N$1= VLOOKUP(N$1,Events!$A:$D,1,FALSE),
VLOOKUP(
VLOOKUP($A1015,'[3]OSMEC ID + EVENT'!$A:$M,8,FALSE),Events!$B:$D,3,FALSE),)</f>
        <v>E011</v>
      </c>
      <c r="O1015" t="str">
        <f>IF(O$1= VLOOKUP(O$1,Events!$A:$D,1,FALSE),
VLOOKUP(
VLOOKUP($A1015,'[3]OSMEC ID + EVENT'!$A:$M,9,FALSE),Events!$B:$D,3,FALSE),)</f>
        <v>E012</v>
      </c>
      <c r="P1015" t="str">
        <f>IF(P$1= VLOOKUP(P$1,Events!$A:$D,1,FALSE),
VLOOKUP(
VLOOKUP($A1015,'[3]OSMEC ID + EVENT'!$A:$M,10,FALSE),Events!$B:$D,3,FALSE),)</f>
        <v>E013</v>
      </c>
      <c r="Q1015" t="str">
        <f>IF(Q$1= VLOOKUP(Q$1,Events!$A:$D,1,FALSE),
VLOOKUP(
VLOOKUP($A1015,'[3]OSMEC ID + EVENT'!$A:$M,11,FALSE),Events!$B:$D,3,FALSE),)</f>
        <v>E014</v>
      </c>
      <c r="R1015" t="str">
        <f>IF(R$1= VLOOKUP(R$1,Events!$A:$D,1,FALSE),
VLOOKUP(
VLOOKUP($A1015,'[3]OSMEC ID + EVENT'!$A:$M,12,FALSE),Events!$B:$D,3,FALSE),)</f>
        <v>E015</v>
      </c>
      <c r="S1015" t="str">
        <f>IF(S$1= VLOOKUP(S$1,Events!$A:$D,1,FALSE),
VLOOKUP(
VLOOKUP($A1015,'[3]OSMEC ID + EVENT'!$A:$M,13,FALSE),Events!$B:$D,3,FALSE),)</f>
        <v>E016</v>
      </c>
      <c r="T1015" t="str">
        <f>IF(
ISNA(MATCH(T$1,Events!$A:$A,0)),
0,
VLOOKUP(
VLOOKUP(A1015,'[4]OSMEC ID + EVENT'!$A:$I,2,FALSE),Events!$B:$D,3,FALSE))</f>
        <v>E017</v>
      </c>
      <c r="U1015" t="str">
        <f>IF(
ISNA(MATCH(U$1,Events!$A:$A,0)),
0,
VLOOKUP(
VLOOKUP($A1015,'[4]OSMEC ID + EVENT'!$A:$I,3,FALSE),Events!$B:$D,3,FALSE))</f>
        <v>E018</v>
      </c>
      <c r="V1015" t="str">
        <f>IF(
ISNA(MATCH(V$1,Events!$A:$A,0)),
0,
VLOOKUP(
VLOOKUP($A1015,'[4]OSMEC ID + EVENT'!$A:$I,4,FALSE),Events!$B:$D,3,FALSE))</f>
        <v>E019</v>
      </c>
      <c r="W1015" t="str">
        <f>IF(
ISNA(MATCH(W$1,Events!$A:$A,0)),
0,
VLOOKUP(
VLOOKUP($A1015,'[4]OSMEC ID + EVENT'!$A:$I,5,FALSE),Events!$B:$D,3,FALSE))</f>
        <v>E020</v>
      </c>
      <c r="X1015" t="str">
        <f>IF(
ISNA(MATCH(X$1,Events!$A:$A,0)),
0,
VLOOKUP(
VLOOKUP($A1015,'[4]OSMEC ID + EVENT'!$A:$I,6,FALSE),Events!$B:$D,3,FALSE))</f>
        <v>E021</v>
      </c>
      <c r="Y1015" t="str">
        <f>IF(
ISNA(MATCH(Y$1,Events!$A:$A,0)),
0,
VLOOKUP(
VLOOKUP($A1015,'[4]OSMEC ID + EVENT'!$A:$I,7,FALSE),Events!$B:$D,3,FALSE))</f>
        <v>E022</v>
      </c>
      <c r="Z1015" t="str">
        <f>IF(
ISNA(MATCH(Z$1,Events!$A:$A,0)),
0,
VLOOKUP(
VLOOKUP($A1015,'[4]OSMEC ID + EVENT'!$A:$I,8,FALSE),Events!$B:$D,3,FALSE))</f>
        <v>E023</v>
      </c>
      <c r="AA1015" t="str">
        <f>IFERROR(
VLOOKUP(
VLOOKUP(A1015,'[5]OSMEC ID + SUBJECT'!$A:$B,2,FALSE),Subjects!$B:$D,3,FALSE),"")</f>
        <v/>
      </c>
      <c r="AB1015" t="str">
        <f>IFERROR(
VLOOKUP(
VLOOKUP(A1015,'[6]OSMEC ID + SUBJECT'!$A:$B,2,FALSE),Subjects!B:D,3,FALSE),"")</f>
        <v/>
      </c>
      <c r="AC1015" t="str">
        <f>IFERROR(
VLOOKUP(
VLOOKUP(A1015,'[7]OSMEC-ID + SESSION'!$A:$B,2,FALSE),Subjects!$B:$D,3,FALSE),"")</f>
        <v/>
      </c>
      <c r="AD1015" t="str">
        <f>IFERROR(
VLOOKUP(
VLOOKUP(A1015,'[8]OSMEC ID + SESSION'!$A:$B,2,FALSE),Subjects!$B:$D,3,FALSE),"")</f>
        <v/>
      </c>
      <c r="AE1015" s="12" t="str">
        <f>IFERROR(
VLOOKUP(
VLOOKUP(A1015,'[9]OSMEC ID + SUBJECT'!$A:$B,2,FALSE),Subjects!$B:$D,3,FALSE),"")</f>
        <v/>
      </c>
      <c r="AF1015" t="str">
        <f>IFERROR(
VLOOKUP(
VLOOKUP(A1015,'[10]OSMEC ID + SESSION'!$A:$B,2,FALSE),Subjects!$B:$D,3),"")</f>
        <v/>
      </c>
    </row>
    <row r="1016" spans="1:32" x14ac:dyDescent="0.75">
      <c r="A1016" t="str">
        <f>Deligate_List!A1019</f>
        <v>OSMEC-1348</v>
      </c>
      <c r="B1016" t="str">
        <f>VLOOKUP(A1016,Deligate_List!A:B,2,FALSE)</f>
        <v>MARIYA SYRUS</v>
      </c>
      <c r="C1016" t="str">
        <f>IFERROR(
VLOOKUP(
VLOOKUP($A1016,'[1]OSMEC ID + WORKSHOP'!$A:$B,2,FALSE),Workshop!A:C,3,FALSE),"")</f>
        <v/>
      </c>
      <c r="D1016" t="str">
        <f>IF($D$1 =Events!$A$2,
VLOOKUP(
VLOOKUP($A1016,'[2]OSMEC ID + EVENT'!$A:$E,2,FALSE),Events!$B:$D,3,FALSE))</f>
        <v>E001</v>
      </c>
      <c r="E1016" t="str">
        <f>IF(E$1=Events!$A$3,
VLOOKUP(
VLOOKUP($A1016,'[2]OSMEC ID + EVENT'!$A:$E,3,FALSE),Events!B:D,3,FALSE))</f>
        <v>E002</v>
      </c>
      <c r="F1016" t="str">
        <f>IF($F$1=Events!$A$4,
VLOOKUP(
VLOOKUP($A1017,'[2]OSMEC ID + EVENT'!$A:$E,4,FALSE),Events!B:D,3,FALSE),)</f>
        <v>E003</v>
      </c>
      <c r="G1016" t="str">
        <f>IF($G$1=Events!$A$5,
VLOOKUP(
VLOOKUP($A1017,'[2]OSMEC ID + EVENT'!$A:$E,5,FALSE),Events!$B:$D,3,FALSE),)</f>
        <v>E004</v>
      </c>
      <c r="H1016" s="3" t="str">
        <f>IF($H$1= VLOOKUP($H$1,Events!$A:$D,1,FALSE),
VLOOKUP(
VLOOKUP(A1016,'[3]OSMEC ID + EVENT'!$A:$M,2,FALSE),Events!B:D,3,FALSE),)</f>
        <v>E005</v>
      </c>
      <c r="I1016" s="3" t="str">
        <f>IF(I$1= VLOOKUP(I$1,Events!$A:$D,1,FALSE),
VLOOKUP(
VLOOKUP($A1016,'[3]OSMEC ID + EVENT'!$A:$M,3,FALSE),Events!$B:$D,3,FALSE),)</f>
        <v>E006</v>
      </c>
      <c r="J1016" t="str">
        <f>IF(J$1= VLOOKUP(J$1,Events!$A:$D,1,FALSE),
VLOOKUP(
VLOOKUP($A1016,'[3]OSMEC ID + EVENT'!$A:$M,4,FALSE),Events!$B:$D,3,FALSE),)</f>
        <v>E007</v>
      </c>
      <c r="K1016" t="str">
        <f>IF(K$1= VLOOKUP(K$1,Events!$A:$D,1,FALSE),
VLOOKUP(
VLOOKUP($A1016,'[3]OSMEC ID + EVENT'!$A:$M,5,FALSE),Events!$B:$D,3,FALSE),)</f>
        <v>E008</v>
      </c>
      <c r="L1016" t="str">
        <f>IF(L$1= VLOOKUP(L$1,Events!$A:$D,1,FALSE),
VLOOKUP(
VLOOKUP($A1016,'[3]OSMEC ID + EVENT'!$A:$M,6,FALSE),Events!$B:$D,3,FALSE),)</f>
        <v>E009</v>
      </c>
      <c r="M1016" t="str">
        <f>IF(M$1= VLOOKUP(M$1,Events!$A:$D,1,FALSE),
VLOOKUP(
VLOOKUP($A1016,'[3]OSMEC ID + EVENT'!$A:$M,7,FALSE),Events!$B:$D,3,FALSE),)</f>
        <v>E010</v>
      </c>
      <c r="N1016" t="str">
        <f>IF(N$1= VLOOKUP(N$1,Events!$A:$D,1,FALSE),
VLOOKUP(
VLOOKUP($A1016,'[3]OSMEC ID + EVENT'!$A:$M,8,FALSE),Events!$B:$D,3,FALSE),)</f>
        <v>E011</v>
      </c>
      <c r="O1016" t="str">
        <f>IF(O$1= VLOOKUP(O$1,Events!$A:$D,1,FALSE),
VLOOKUP(
VLOOKUP($A1016,'[3]OSMEC ID + EVENT'!$A:$M,9,FALSE),Events!$B:$D,3,FALSE),)</f>
        <v>E012</v>
      </c>
      <c r="P1016" t="str">
        <f>IF(P$1= VLOOKUP(P$1,Events!$A:$D,1,FALSE),
VLOOKUP(
VLOOKUP($A1016,'[3]OSMEC ID + EVENT'!$A:$M,10,FALSE),Events!$B:$D,3,FALSE),)</f>
        <v>E013</v>
      </c>
      <c r="Q1016" t="str">
        <f>IF(Q$1= VLOOKUP(Q$1,Events!$A:$D,1,FALSE),
VLOOKUP(
VLOOKUP($A1016,'[3]OSMEC ID + EVENT'!$A:$M,11,FALSE),Events!$B:$D,3,FALSE),)</f>
        <v>E014</v>
      </c>
      <c r="R1016" t="str">
        <f>IF(R$1= VLOOKUP(R$1,Events!$A:$D,1,FALSE),
VLOOKUP(
VLOOKUP($A1016,'[3]OSMEC ID + EVENT'!$A:$M,12,FALSE),Events!$B:$D,3,FALSE),)</f>
        <v>E015</v>
      </c>
      <c r="S1016" t="str">
        <f>IF(S$1= VLOOKUP(S$1,Events!$A:$D,1,FALSE),
VLOOKUP(
VLOOKUP($A1016,'[3]OSMEC ID + EVENT'!$A:$M,13,FALSE),Events!$B:$D,3,FALSE),)</f>
        <v>E016</v>
      </c>
      <c r="T1016" t="str">
        <f>IF(
ISNA(MATCH(T$1,Events!$A:$A,0)),
0,
VLOOKUP(
VLOOKUP(A1016,'[4]OSMEC ID + EVENT'!$A:$I,2,FALSE),Events!$B:$D,3,FALSE))</f>
        <v>E017</v>
      </c>
      <c r="U1016" t="str">
        <f>IF(
ISNA(MATCH(U$1,Events!$A:$A,0)),
0,
VLOOKUP(
VLOOKUP($A1016,'[4]OSMEC ID + EVENT'!$A:$I,3,FALSE),Events!$B:$D,3,FALSE))</f>
        <v>E018</v>
      </c>
      <c r="V1016" t="str">
        <f>IF(
ISNA(MATCH(V$1,Events!$A:$A,0)),
0,
VLOOKUP(
VLOOKUP($A1016,'[4]OSMEC ID + EVENT'!$A:$I,4,FALSE),Events!$B:$D,3,FALSE))</f>
        <v>E019</v>
      </c>
      <c r="W1016" t="str">
        <f>IF(
ISNA(MATCH(W$1,Events!$A:$A,0)),
0,
VLOOKUP(
VLOOKUP($A1016,'[4]OSMEC ID + EVENT'!$A:$I,5,FALSE),Events!$B:$D,3,FALSE))</f>
        <v>E020</v>
      </c>
      <c r="X1016" t="str">
        <f>IF(
ISNA(MATCH(X$1,Events!$A:$A,0)),
0,
VLOOKUP(
VLOOKUP($A1016,'[4]OSMEC ID + EVENT'!$A:$I,6,FALSE),Events!$B:$D,3,FALSE))</f>
        <v>E021</v>
      </c>
      <c r="Y1016" t="str">
        <f>IF(
ISNA(MATCH(Y$1,Events!$A:$A,0)),
0,
VLOOKUP(
VLOOKUP($A1016,'[4]OSMEC ID + EVENT'!$A:$I,7,FALSE),Events!$B:$D,3,FALSE))</f>
        <v>E022</v>
      </c>
      <c r="Z1016" t="str">
        <f>IF(
ISNA(MATCH(Z$1,Events!$A:$A,0)),
0,
VLOOKUP(
VLOOKUP($A1016,'[4]OSMEC ID + EVENT'!$A:$I,8,FALSE),Events!$B:$D,3,FALSE))</f>
        <v>E023</v>
      </c>
      <c r="AA1016" t="str">
        <f>IFERROR(
VLOOKUP(
VLOOKUP(A1016,'[5]OSMEC ID + SUBJECT'!$A:$B,2,FALSE),Subjects!$B:$D,3,FALSE),"")</f>
        <v/>
      </c>
      <c r="AB1016" t="str">
        <f>IFERROR(
VLOOKUP(
VLOOKUP(A1016,'[6]OSMEC ID + SUBJECT'!$A:$B,2,FALSE),Subjects!B:D,3,FALSE),"")</f>
        <v/>
      </c>
      <c r="AC1016" t="str">
        <f>IFERROR(
VLOOKUP(
VLOOKUP(A1016,'[7]OSMEC-ID + SESSION'!$A:$B,2,FALSE),Subjects!$B:$D,3,FALSE),"")</f>
        <v/>
      </c>
      <c r="AD1016" t="str">
        <f>IFERROR(
VLOOKUP(
VLOOKUP(A1016,'[8]OSMEC ID + SESSION'!$A:$B,2,FALSE),Subjects!$B:$D,3,FALSE),"")</f>
        <v/>
      </c>
      <c r="AE1016" s="12" t="str">
        <f>IFERROR(
VLOOKUP(
VLOOKUP(A1016,'[9]OSMEC ID + SUBJECT'!$A:$B,2,FALSE),Subjects!$B:$D,3,FALSE),"")</f>
        <v/>
      </c>
      <c r="AF1016" t="str">
        <f>IFERROR(
VLOOKUP(
VLOOKUP(A1016,'[10]OSMEC ID + SESSION'!$A:$B,2,FALSE),Subjects!$B:$D,3),"")</f>
        <v/>
      </c>
    </row>
    <row r="1017" spans="1:32" x14ac:dyDescent="0.75">
      <c r="A1017" t="str">
        <f>Deligate_List!A1021</f>
        <v>OSMEC-1357</v>
      </c>
      <c r="B1017" t="str">
        <f>VLOOKUP(A1017,Deligate_List!A:B,2,FALSE)</f>
        <v>NAGA VANDITA MACHIRAJU</v>
      </c>
      <c r="C1017" t="str">
        <f>IFERROR(
VLOOKUP(
VLOOKUP($A1017,'[1]OSMEC ID + WORKSHOP'!$A:$B,2,FALSE),Workshop!A:C,3,FALSE),"")</f>
        <v/>
      </c>
      <c r="D1017" t="str">
        <f>IF($D$1 =Events!$A$2,
VLOOKUP(
VLOOKUP($A1017,'[2]OSMEC ID + EVENT'!$A:$E,2,FALSE),Events!$B:$D,3,FALSE))</f>
        <v>E001</v>
      </c>
      <c r="E1017" t="str">
        <f>IF(E$1=Events!$A$3,
VLOOKUP(
VLOOKUP($A1017,'[2]OSMEC ID + EVENT'!$A:$E,3,FALSE),Events!B:D,3,FALSE))</f>
        <v>E002</v>
      </c>
      <c r="F1017" t="str">
        <f>IF($F$1=Events!$A$4,
VLOOKUP(
VLOOKUP($A1019,'[2]OSMEC ID + EVENT'!$A:$E,4,FALSE),Events!B:D,3,FALSE),)</f>
        <v>E003</v>
      </c>
      <c r="G1017" t="str">
        <f>IF($G$1=Events!$A$5,
VLOOKUP(
VLOOKUP($A1019,'[2]OSMEC ID + EVENT'!$A:$E,5,FALSE),Events!$B:$D,3,FALSE),)</f>
        <v>E004</v>
      </c>
      <c r="H1017" s="3" t="str">
        <f>IF($H$1= VLOOKUP($H$1,Events!$A:$D,1,FALSE),
VLOOKUP(
VLOOKUP(A1017,'[3]OSMEC ID + EVENT'!$A:$M,2,FALSE),Events!B:D,3,FALSE),)</f>
        <v>E005</v>
      </c>
      <c r="I1017" s="3" t="str">
        <f>IF(I$1= VLOOKUP(I$1,Events!$A:$D,1,FALSE),
VLOOKUP(
VLOOKUP($A1017,'[3]OSMEC ID + EVENT'!$A:$M,3,FALSE),Events!$B:$D,3,FALSE),)</f>
        <v>E006</v>
      </c>
      <c r="J1017" t="str">
        <f>IF(J$1= VLOOKUP(J$1,Events!$A:$D,1,FALSE),
VLOOKUP(
VLOOKUP($A1017,'[3]OSMEC ID + EVENT'!$A:$M,4,FALSE),Events!$B:$D,3,FALSE),)</f>
        <v>E007</v>
      </c>
      <c r="K1017" t="str">
        <f>IF(K$1= VLOOKUP(K$1,Events!$A:$D,1,FALSE),
VLOOKUP(
VLOOKUP($A1017,'[3]OSMEC ID + EVENT'!$A:$M,5,FALSE),Events!$B:$D,3,FALSE),)</f>
        <v>E008</v>
      </c>
      <c r="L1017" t="str">
        <f>IF(L$1= VLOOKUP(L$1,Events!$A:$D,1,FALSE),
VLOOKUP(
VLOOKUP($A1017,'[3]OSMEC ID + EVENT'!$A:$M,6,FALSE),Events!$B:$D,3,FALSE),)</f>
        <v>E009</v>
      </c>
      <c r="M1017" t="str">
        <f>IF(M$1= VLOOKUP(M$1,Events!$A:$D,1,FALSE),
VLOOKUP(
VLOOKUP($A1017,'[3]OSMEC ID + EVENT'!$A:$M,7,FALSE),Events!$B:$D,3,FALSE),)</f>
        <v>E010</v>
      </c>
      <c r="N1017" t="str">
        <f>IF(N$1= VLOOKUP(N$1,Events!$A:$D,1,FALSE),
VLOOKUP(
VLOOKUP($A1017,'[3]OSMEC ID + EVENT'!$A:$M,8,FALSE),Events!$B:$D,3,FALSE),)</f>
        <v>E011</v>
      </c>
      <c r="O1017" t="str">
        <f>IF(O$1= VLOOKUP(O$1,Events!$A:$D,1,FALSE),
VLOOKUP(
VLOOKUP($A1017,'[3]OSMEC ID + EVENT'!$A:$M,9,FALSE),Events!$B:$D,3,FALSE),)</f>
        <v>E012</v>
      </c>
      <c r="P1017" t="str">
        <f>IF(P$1= VLOOKUP(P$1,Events!$A:$D,1,FALSE),
VLOOKUP(
VLOOKUP($A1017,'[3]OSMEC ID + EVENT'!$A:$M,10,FALSE),Events!$B:$D,3,FALSE),)</f>
        <v>E013</v>
      </c>
      <c r="Q1017" t="str">
        <f>IF(Q$1= VLOOKUP(Q$1,Events!$A:$D,1,FALSE),
VLOOKUP(
VLOOKUP($A1017,'[3]OSMEC ID + EVENT'!$A:$M,11,FALSE),Events!$B:$D,3,FALSE),)</f>
        <v>E014</v>
      </c>
      <c r="R1017" t="str">
        <f>IF(R$1= VLOOKUP(R$1,Events!$A:$D,1,FALSE),
VLOOKUP(
VLOOKUP($A1017,'[3]OSMEC ID + EVENT'!$A:$M,12,FALSE),Events!$B:$D,3,FALSE),)</f>
        <v>E015</v>
      </c>
      <c r="S1017" t="str">
        <f>IF(S$1= VLOOKUP(S$1,Events!$A:$D,1,FALSE),
VLOOKUP(
VLOOKUP($A1017,'[3]OSMEC ID + EVENT'!$A:$M,13,FALSE),Events!$B:$D,3,FALSE),)</f>
        <v>E016</v>
      </c>
      <c r="T1017" t="str">
        <f>IF(
ISNA(MATCH(T$1,Events!$A:$A,0)),
0,
VLOOKUP(
VLOOKUP(A1017,'[4]OSMEC ID + EVENT'!$A:$I,2,FALSE),Events!$B:$D,3,FALSE))</f>
        <v>E017</v>
      </c>
      <c r="U1017" t="str">
        <f>IF(
ISNA(MATCH(U$1,Events!$A:$A,0)),
0,
VLOOKUP(
VLOOKUP($A1017,'[4]OSMEC ID + EVENT'!$A:$I,3,FALSE),Events!$B:$D,3,FALSE))</f>
        <v>E018</v>
      </c>
      <c r="V1017" t="str">
        <f>IF(
ISNA(MATCH(V$1,Events!$A:$A,0)),
0,
VLOOKUP(
VLOOKUP($A1017,'[4]OSMEC ID + EVENT'!$A:$I,4,FALSE),Events!$B:$D,3,FALSE))</f>
        <v>E019</v>
      </c>
      <c r="W1017" t="str">
        <f>IF(
ISNA(MATCH(W$1,Events!$A:$A,0)),
0,
VLOOKUP(
VLOOKUP($A1017,'[4]OSMEC ID + EVENT'!$A:$I,5,FALSE),Events!$B:$D,3,FALSE))</f>
        <v>E020</v>
      </c>
      <c r="X1017" t="str">
        <f>IF(
ISNA(MATCH(X$1,Events!$A:$A,0)),
0,
VLOOKUP(
VLOOKUP($A1017,'[4]OSMEC ID + EVENT'!$A:$I,6,FALSE),Events!$B:$D,3,FALSE))</f>
        <v>E021</v>
      </c>
      <c r="Y1017" t="str">
        <f>IF(
ISNA(MATCH(Y$1,Events!$A:$A,0)),
0,
VLOOKUP(
VLOOKUP($A1017,'[4]OSMEC ID + EVENT'!$A:$I,7,FALSE),Events!$B:$D,3,FALSE))</f>
        <v>E022</v>
      </c>
      <c r="Z1017" t="str">
        <f>IF(
ISNA(MATCH(Z$1,Events!$A:$A,0)),
0,
VLOOKUP(
VLOOKUP($A1017,'[4]OSMEC ID + EVENT'!$A:$I,8,FALSE),Events!$B:$D,3,FALSE))</f>
        <v>E023</v>
      </c>
      <c r="AA1017" t="str">
        <f>IFERROR(
VLOOKUP(
VLOOKUP(A1017,'[5]OSMEC ID + SUBJECT'!$A:$B,2,FALSE),Subjects!$B:$D,3,FALSE),"")</f>
        <v/>
      </c>
      <c r="AB1017" t="str">
        <f>IFERROR(
VLOOKUP(
VLOOKUP(A1017,'[6]OSMEC ID + SUBJECT'!$A:$B,2,FALSE),Subjects!B:D,3,FALSE),"")</f>
        <v/>
      </c>
      <c r="AC1017" t="str">
        <f>IFERROR(
VLOOKUP(
VLOOKUP(A1017,'[7]OSMEC-ID + SESSION'!$A:$B,2,FALSE),Subjects!$B:$D,3,FALSE),"")</f>
        <v/>
      </c>
      <c r="AD1017" t="str">
        <f>IFERROR(
VLOOKUP(
VLOOKUP(A1017,'[8]OSMEC ID + SESSION'!$A:$B,2,FALSE),Subjects!$B:$D,3,FALSE),"")</f>
        <v/>
      </c>
      <c r="AE1017" s="12" t="str">
        <f>IFERROR(
VLOOKUP(
VLOOKUP(A1017,'[9]OSMEC ID + SUBJECT'!$A:$B,2,FALSE),Subjects!$B:$D,3,FALSE),"")</f>
        <v/>
      </c>
      <c r="AF1017" t="str">
        <f>IFERROR(
VLOOKUP(
VLOOKUP(A1017,'[10]OSMEC ID + SESSION'!$A:$B,2,FALSE),Subjects!$B:$D,3),"")</f>
        <v/>
      </c>
    </row>
    <row r="1018" spans="1:32" x14ac:dyDescent="0.75">
      <c r="A1018" t="str">
        <f>Deligate_List!A1022</f>
        <v>OSMEC-1353</v>
      </c>
      <c r="B1018" t="str">
        <f>VLOOKUP(A1018,Deligate_List!A:B,2,FALSE)</f>
        <v>NANDIKONDA SHANMUKHA SRINIVAS</v>
      </c>
      <c r="C1018" t="str">
        <f>IFERROR(
VLOOKUP(
VLOOKUP($A1018,'[1]OSMEC ID + WORKSHOP'!$A:$B,2,FALSE),Workshop!A:C,3,FALSE),"")</f>
        <v/>
      </c>
      <c r="D1018" t="str">
        <f>IF($D$1 =Events!$A$2,
VLOOKUP(
VLOOKUP($A1018,'[2]OSMEC ID + EVENT'!$A:$E,2,FALSE),Events!$B:$D,3,FALSE))</f>
        <v>E001</v>
      </c>
      <c r="E1018" t="str">
        <f>IF(E$1=Events!$A$3,
VLOOKUP(
VLOOKUP($A1018,'[2]OSMEC ID + EVENT'!$A:$E,3,FALSE),Events!B:D,3,FALSE))</f>
        <v>E002</v>
      </c>
      <c r="F1018" t="str">
        <f>IF($F$1=Events!$A$4,
VLOOKUP(
VLOOKUP($A1020,'[2]OSMEC ID + EVENT'!$A:$E,4,FALSE),Events!B:D,3,FALSE),)</f>
        <v>E003</v>
      </c>
      <c r="G1018" t="str">
        <f>IF($G$1=Events!$A$5,
VLOOKUP(
VLOOKUP($A1020,'[2]OSMEC ID + EVENT'!$A:$E,5,FALSE),Events!$B:$D,3,FALSE),)</f>
        <v>E004</v>
      </c>
      <c r="H1018" s="3" t="str">
        <f>IF($H$1= VLOOKUP($H$1,Events!$A:$D,1,FALSE),
VLOOKUP(
VLOOKUP(A1018,'[3]OSMEC ID + EVENT'!$A:$M,2,FALSE),Events!B:D,3,FALSE),)</f>
        <v>E005</v>
      </c>
      <c r="I1018" s="3" t="str">
        <f>IF(I$1= VLOOKUP(I$1,Events!$A:$D,1,FALSE),
VLOOKUP(
VLOOKUP($A1018,'[3]OSMEC ID + EVENT'!$A:$M,3,FALSE),Events!$B:$D,3,FALSE),)</f>
        <v>E006</v>
      </c>
      <c r="J1018" t="str">
        <f>IF(J$1= VLOOKUP(J$1,Events!$A:$D,1,FALSE),
VLOOKUP(
VLOOKUP($A1018,'[3]OSMEC ID + EVENT'!$A:$M,4,FALSE),Events!$B:$D,3,FALSE),)</f>
        <v>E007</v>
      </c>
      <c r="K1018" t="str">
        <f>IF(K$1= VLOOKUP(K$1,Events!$A:$D,1,FALSE),
VLOOKUP(
VLOOKUP($A1018,'[3]OSMEC ID + EVENT'!$A:$M,5,FALSE),Events!$B:$D,3,FALSE),)</f>
        <v>E008</v>
      </c>
      <c r="L1018" t="str">
        <f>IF(L$1= VLOOKUP(L$1,Events!$A:$D,1,FALSE),
VLOOKUP(
VLOOKUP($A1018,'[3]OSMEC ID + EVENT'!$A:$M,6,FALSE),Events!$B:$D,3,FALSE),)</f>
        <v>E009</v>
      </c>
      <c r="M1018" t="str">
        <f>IF(M$1= VLOOKUP(M$1,Events!$A:$D,1,FALSE),
VLOOKUP(
VLOOKUP($A1018,'[3]OSMEC ID + EVENT'!$A:$M,7,FALSE),Events!$B:$D,3,FALSE),)</f>
        <v>E010</v>
      </c>
      <c r="N1018" t="str">
        <f>IF(N$1= VLOOKUP(N$1,Events!$A:$D,1,FALSE),
VLOOKUP(
VLOOKUP($A1018,'[3]OSMEC ID + EVENT'!$A:$M,8,FALSE),Events!$B:$D,3,FALSE),)</f>
        <v>E011</v>
      </c>
      <c r="O1018" t="str">
        <f>IF(O$1= VLOOKUP(O$1,Events!$A:$D,1,FALSE),
VLOOKUP(
VLOOKUP($A1018,'[3]OSMEC ID + EVENT'!$A:$M,9,FALSE),Events!$B:$D,3,FALSE),)</f>
        <v>E012</v>
      </c>
      <c r="P1018" t="str">
        <f>IF(P$1= VLOOKUP(P$1,Events!$A:$D,1,FALSE),
VLOOKUP(
VLOOKUP($A1018,'[3]OSMEC ID + EVENT'!$A:$M,10,FALSE),Events!$B:$D,3,FALSE),)</f>
        <v>E013</v>
      </c>
      <c r="Q1018" t="str">
        <f>IF(Q$1= VLOOKUP(Q$1,Events!$A:$D,1,FALSE),
VLOOKUP(
VLOOKUP($A1018,'[3]OSMEC ID + EVENT'!$A:$M,11,FALSE),Events!$B:$D,3,FALSE),)</f>
        <v>E014</v>
      </c>
      <c r="R1018" t="str">
        <f>IF(R$1= VLOOKUP(R$1,Events!$A:$D,1,FALSE),
VLOOKUP(
VLOOKUP($A1018,'[3]OSMEC ID + EVENT'!$A:$M,12,FALSE),Events!$B:$D,3,FALSE),)</f>
        <v>E015</v>
      </c>
      <c r="S1018" t="str">
        <f>IF(S$1= VLOOKUP(S$1,Events!$A:$D,1,FALSE),
VLOOKUP(
VLOOKUP($A1018,'[3]OSMEC ID + EVENT'!$A:$M,13,FALSE),Events!$B:$D,3,FALSE),)</f>
        <v>E016</v>
      </c>
      <c r="T1018" t="str">
        <f>IF(
ISNA(MATCH(T$1,Events!$A:$A,0)),
0,
VLOOKUP(
VLOOKUP(A1018,'[4]OSMEC ID + EVENT'!$A:$I,2,FALSE),Events!$B:$D,3,FALSE))</f>
        <v>E017</v>
      </c>
      <c r="U1018" t="str">
        <f>IF(
ISNA(MATCH(U$1,Events!$A:$A,0)),
0,
VLOOKUP(
VLOOKUP($A1018,'[4]OSMEC ID + EVENT'!$A:$I,3,FALSE),Events!$B:$D,3,FALSE))</f>
        <v>E018</v>
      </c>
      <c r="V1018" t="str">
        <f>IF(
ISNA(MATCH(V$1,Events!$A:$A,0)),
0,
VLOOKUP(
VLOOKUP($A1018,'[4]OSMEC ID + EVENT'!$A:$I,4,FALSE),Events!$B:$D,3,FALSE))</f>
        <v>E019</v>
      </c>
      <c r="W1018" t="str">
        <f>IF(
ISNA(MATCH(W$1,Events!$A:$A,0)),
0,
VLOOKUP(
VLOOKUP($A1018,'[4]OSMEC ID + EVENT'!$A:$I,5,FALSE),Events!$B:$D,3,FALSE))</f>
        <v>E020</v>
      </c>
      <c r="X1018" t="str">
        <f>IF(
ISNA(MATCH(X$1,Events!$A:$A,0)),
0,
VLOOKUP(
VLOOKUP($A1018,'[4]OSMEC ID + EVENT'!$A:$I,6,FALSE),Events!$B:$D,3,FALSE))</f>
        <v>E021</v>
      </c>
      <c r="Y1018" t="str">
        <f>IF(
ISNA(MATCH(Y$1,Events!$A:$A,0)),
0,
VLOOKUP(
VLOOKUP($A1018,'[4]OSMEC ID + EVENT'!$A:$I,7,FALSE),Events!$B:$D,3,FALSE))</f>
        <v>E022</v>
      </c>
      <c r="Z1018" t="str">
        <f>IF(
ISNA(MATCH(Z$1,Events!$A:$A,0)),
0,
VLOOKUP(
VLOOKUP($A1018,'[4]OSMEC ID + EVENT'!$A:$I,8,FALSE),Events!$B:$D,3,FALSE))</f>
        <v>E023</v>
      </c>
      <c r="AA1018" t="str">
        <f>IFERROR(
VLOOKUP(
VLOOKUP(A1018,'[5]OSMEC ID + SUBJECT'!$A:$B,2,FALSE),Subjects!$B:$D,3,FALSE),"")</f>
        <v/>
      </c>
      <c r="AB1018" t="str">
        <f>IFERROR(
VLOOKUP(
VLOOKUP(A1018,'[6]OSMEC ID + SUBJECT'!$A:$B,2,FALSE),Subjects!B:D,3,FALSE),"")</f>
        <v/>
      </c>
      <c r="AC1018" t="str">
        <f>IFERROR(
VLOOKUP(
VLOOKUP(A1018,'[7]OSMEC-ID + SESSION'!$A:$B,2,FALSE),Subjects!$B:$D,3,FALSE),"")</f>
        <v/>
      </c>
      <c r="AD1018" t="str">
        <f>IFERROR(
VLOOKUP(
VLOOKUP(A1018,'[8]OSMEC ID + SESSION'!$A:$B,2,FALSE),Subjects!$B:$D,3,FALSE),"")</f>
        <v/>
      </c>
      <c r="AE1018" s="12" t="str">
        <f>IFERROR(
VLOOKUP(
VLOOKUP(A1018,'[9]OSMEC ID + SUBJECT'!$A:$B,2,FALSE),Subjects!$B:$D,3,FALSE),"")</f>
        <v/>
      </c>
      <c r="AF1018" t="str">
        <f>IFERROR(
VLOOKUP(
VLOOKUP(A1018,'[10]OSMEC ID + SESSION'!$A:$B,2,FALSE),Subjects!$B:$D,3),"")</f>
        <v/>
      </c>
    </row>
    <row r="1019" spans="1:32" x14ac:dyDescent="0.75">
      <c r="A1019" t="str">
        <f>Deligate_List!A1023</f>
        <v>OSMEC-1354</v>
      </c>
      <c r="B1019" t="str">
        <f>VLOOKUP(A1019,Deligate_List!A:B,2,FALSE)</f>
        <v>SAI SUDHAMSH GOVINDU</v>
      </c>
      <c r="C1019" t="str">
        <f>IFERROR(
VLOOKUP(
VLOOKUP($A1019,'[1]OSMEC ID + WORKSHOP'!$A:$B,2,FALSE),Workshop!A:C,3,FALSE),"")</f>
        <v/>
      </c>
      <c r="D1019" t="str">
        <f>IF($D$1 =Events!$A$2,
VLOOKUP(
VLOOKUP($A1019,'[2]OSMEC ID + EVENT'!$A:$E,2,FALSE),Events!$B:$D,3,FALSE))</f>
        <v>E001</v>
      </c>
      <c r="E1019" t="str">
        <f>IF(E$1=Events!$A$3,
VLOOKUP(
VLOOKUP($A1019,'[2]OSMEC ID + EVENT'!$A:$E,3,FALSE),Events!B:D,3,FALSE))</f>
        <v>E002</v>
      </c>
      <c r="F1019" t="str">
        <f>IF($F$1=Events!$A$4,
VLOOKUP(
VLOOKUP($A1021,'[2]OSMEC ID + EVENT'!$A:$E,4,FALSE),Events!B:D,3,FALSE),)</f>
        <v>E003</v>
      </c>
      <c r="G1019" t="str">
        <f>IF($G$1=Events!$A$5,
VLOOKUP(
VLOOKUP($A1021,'[2]OSMEC ID + EVENT'!$A:$E,5,FALSE),Events!$B:$D,3,FALSE),)</f>
        <v>E004</v>
      </c>
      <c r="H1019" s="3" t="str">
        <f>IF($H$1= VLOOKUP($H$1,Events!$A:$D,1,FALSE),
VLOOKUP(
VLOOKUP(A1019,'[3]OSMEC ID + EVENT'!$A:$M,2,FALSE),Events!B:D,3,FALSE),)</f>
        <v>E005</v>
      </c>
      <c r="I1019" s="3" t="str">
        <f>IF(I$1= VLOOKUP(I$1,Events!$A:$D,1,FALSE),
VLOOKUP(
VLOOKUP($A1019,'[3]OSMEC ID + EVENT'!$A:$M,3,FALSE),Events!$B:$D,3,FALSE),)</f>
        <v>E006</v>
      </c>
      <c r="J1019" t="str">
        <f>IF(J$1= VLOOKUP(J$1,Events!$A:$D,1,FALSE),
VLOOKUP(
VLOOKUP($A1019,'[3]OSMEC ID + EVENT'!$A:$M,4,FALSE),Events!$B:$D,3,FALSE),)</f>
        <v>E007</v>
      </c>
      <c r="K1019" t="str">
        <f>IF(K$1= VLOOKUP(K$1,Events!$A:$D,1,FALSE),
VLOOKUP(
VLOOKUP($A1019,'[3]OSMEC ID + EVENT'!$A:$M,5,FALSE),Events!$B:$D,3,FALSE),)</f>
        <v>E008</v>
      </c>
      <c r="L1019" t="str">
        <f>IF(L$1= VLOOKUP(L$1,Events!$A:$D,1,FALSE),
VLOOKUP(
VLOOKUP($A1019,'[3]OSMEC ID + EVENT'!$A:$M,6,FALSE),Events!$B:$D,3,FALSE),)</f>
        <v>E009</v>
      </c>
      <c r="M1019" t="str">
        <f>IF(M$1= VLOOKUP(M$1,Events!$A:$D,1,FALSE),
VLOOKUP(
VLOOKUP($A1019,'[3]OSMEC ID + EVENT'!$A:$M,7,FALSE),Events!$B:$D,3,FALSE),)</f>
        <v>E010</v>
      </c>
      <c r="N1019" t="str">
        <f>IF(N$1= VLOOKUP(N$1,Events!$A:$D,1,FALSE),
VLOOKUP(
VLOOKUP($A1019,'[3]OSMEC ID + EVENT'!$A:$M,8,FALSE),Events!$B:$D,3,FALSE),)</f>
        <v>E011</v>
      </c>
      <c r="O1019" t="str">
        <f>IF(O$1= VLOOKUP(O$1,Events!$A:$D,1,FALSE),
VLOOKUP(
VLOOKUP($A1019,'[3]OSMEC ID + EVENT'!$A:$M,9,FALSE),Events!$B:$D,3,FALSE),)</f>
        <v>E012</v>
      </c>
      <c r="P1019" t="str">
        <f>IF(P$1= VLOOKUP(P$1,Events!$A:$D,1,FALSE),
VLOOKUP(
VLOOKUP($A1019,'[3]OSMEC ID + EVENT'!$A:$M,10,FALSE),Events!$B:$D,3,FALSE),)</f>
        <v>E013</v>
      </c>
      <c r="Q1019" t="str">
        <f>IF(Q$1= VLOOKUP(Q$1,Events!$A:$D,1,FALSE),
VLOOKUP(
VLOOKUP($A1019,'[3]OSMEC ID + EVENT'!$A:$M,11,FALSE),Events!$B:$D,3,FALSE),)</f>
        <v>E014</v>
      </c>
      <c r="R1019" t="str">
        <f>IF(R$1= VLOOKUP(R$1,Events!$A:$D,1,FALSE),
VLOOKUP(
VLOOKUP($A1019,'[3]OSMEC ID + EVENT'!$A:$M,12,FALSE),Events!$B:$D,3,FALSE),)</f>
        <v>E015</v>
      </c>
      <c r="S1019" t="str">
        <f>IF(S$1= VLOOKUP(S$1,Events!$A:$D,1,FALSE),
VLOOKUP(
VLOOKUP($A1019,'[3]OSMEC ID + EVENT'!$A:$M,13,FALSE),Events!$B:$D,3,FALSE),)</f>
        <v>E016</v>
      </c>
      <c r="T1019" t="str">
        <f>IF(
ISNA(MATCH(T$1,Events!$A:$A,0)),
0,
VLOOKUP(
VLOOKUP(A1019,'[4]OSMEC ID + EVENT'!$A:$I,2,FALSE),Events!$B:$D,3,FALSE))</f>
        <v>E017</v>
      </c>
      <c r="U1019" t="str">
        <f>IF(
ISNA(MATCH(U$1,Events!$A:$A,0)),
0,
VLOOKUP(
VLOOKUP($A1019,'[4]OSMEC ID + EVENT'!$A:$I,3,FALSE),Events!$B:$D,3,FALSE))</f>
        <v>E018</v>
      </c>
      <c r="V1019" t="str">
        <f>IF(
ISNA(MATCH(V$1,Events!$A:$A,0)),
0,
VLOOKUP(
VLOOKUP($A1019,'[4]OSMEC ID + EVENT'!$A:$I,4,FALSE),Events!$B:$D,3,FALSE))</f>
        <v>E019</v>
      </c>
      <c r="W1019" t="str">
        <f>IF(
ISNA(MATCH(W$1,Events!$A:$A,0)),
0,
VLOOKUP(
VLOOKUP($A1019,'[4]OSMEC ID + EVENT'!$A:$I,5,FALSE),Events!$B:$D,3,FALSE))</f>
        <v>E020</v>
      </c>
      <c r="X1019" t="str">
        <f>IF(
ISNA(MATCH(X$1,Events!$A:$A,0)),
0,
VLOOKUP(
VLOOKUP($A1019,'[4]OSMEC ID + EVENT'!$A:$I,6,FALSE),Events!$B:$D,3,FALSE))</f>
        <v>E021</v>
      </c>
      <c r="Y1019" t="str">
        <f>IF(
ISNA(MATCH(Y$1,Events!$A:$A,0)),
0,
VLOOKUP(
VLOOKUP($A1019,'[4]OSMEC ID + EVENT'!$A:$I,7,FALSE),Events!$B:$D,3,FALSE))</f>
        <v>E022</v>
      </c>
      <c r="Z1019" t="str">
        <f>IF(
ISNA(MATCH(Z$1,Events!$A:$A,0)),
0,
VLOOKUP(
VLOOKUP($A1019,'[4]OSMEC ID + EVENT'!$A:$I,8,FALSE),Events!$B:$D,3,FALSE))</f>
        <v>E023</v>
      </c>
      <c r="AA1019" t="str">
        <f>IFERROR(
VLOOKUP(
VLOOKUP(A1019,'[5]OSMEC ID + SUBJECT'!$A:$B,2,FALSE),Subjects!$B:$D,3,FALSE),"")</f>
        <v/>
      </c>
      <c r="AB1019" t="str">
        <f>IFERROR(
VLOOKUP(
VLOOKUP(A1019,'[6]OSMEC ID + SUBJECT'!$A:$B,2,FALSE),Subjects!B:D,3,FALSE),"")</f>
        <v/>
      </c>
      <c r="AC1019" t="str">
        <f>IFERROR(
VLOOKUP(
VLOOKUP(A1019,'[7]OSMEC-ID + SESSION'!$A:$B,2,FALSE),Subjects!$B:$D,3,FALSE),"")</f>
        <v/>
      </c>
      <c r="AD1019" t="str">
        <f>IFERROR(
VLOOKUP(
VLOOKUP(A1019,'[8]OSMEC ID + SESSION'!$A:$B,2,FALSE),Subjects!$B:$D,3,FALSE),"")</f>
        <v/>
      </c>
      <c r="AE1019" s="12" t="str">
        <f>IFERROR(
VLOOKUP(
VLOOKUP(A1019,'[9]OSMEC ID + SUBJECT'!$A:$B,2,FALSE),Subjects!$B:$D,3,FALSE),"")</f>
        <v/>
      </c>
      <c r="AF1019" t="str">
        <f>IFERROR(
VLOOKUP(
VLOOKUP(A1019,'[10]OSMEC ID + SESSION'!$A:$B,2,FALSE),Subjects!$B:$D,3),"")</f>
        <v/>
      </c>
    </row>
    <row r="1020" spans="1:32" x14ac:dyDescent="0.75">
      <c r="A1020" t="str">
        <f>Deligate_List!A1024</f>
        <v>OSMEC-1358</v>
      </c>
      <c r="B1020" t="str">
        <f>VLOOKUP(A1020,Deligate_List!A:B,2,FALSE)</f>
        <v>ALMAS RIYAZ</v>
      </c>
      <c r="C1020" t="str">
        <f>IFERROR(
VLOOKUP(
VLOOKUP($A1020,'[1]OSMEC ID + WORKSHOP'!$A:$B,2,FALSE),Workshop!A:C,3,FALSE),"")</f>
        <v/>
      </c>
      <c r="D1020" t="str">
        <f>IF($D$1 =Events!$A$2,
VLOOKUP(
VLOOKUP($A1020,'[2]OSMEC ID + EVENT'!$A:$E,2,FALSE),Events!$B:$D,3,FALSE))</f>
        <v>E001</v>
      </c>
      <c r="E1020" t="str">
        <f>IF(E$1=Events!$A$3,
VLOOKUP(
VLOOKUP($A1020,'[2]OSMEC ID + EVENT'!$A:$E,3,FALSE),Events!B:D,3,FALSE))</f>
        <v>E002</v>
      </c>
      <c r="F1020" t="str">
        <f>IF($F$1=Events!$A$4,
VLOOKUP(
VLOOKUP($A1022,'[2]OSMEC ID + EVENT'!$A:$E,4,FALSE),Events!B:D,3,FALSE),)</f>
        <v>E003</v>
      </c>
      <c r="G1020" t="str">
        <f>IF($G$1=Events!$A$5,
VLOOKUP(
VLOOKUP($A1022,'[2]OSMEC ID + EVENT'!$A:$E,5,FALSE),Events!$B:$D,3,FALSE),)</f>
        <v>E004</v>
      </c>
      <c r="H1020" s="3" t="str">
        <f>IF($H$1= VLOOKUP($H$1,Events!$A:$D,1,FALSE),
VLOOKUP(
VLOOKUP(A1020,'[3]OSMEC ID + EVENT'!$A:$M,2,FALSE),Events!B:D,3,FALSE),)</f>
        <v>E005</v>
      </c>
      <c r="I1020" s="3" t="str">
        <f>IF(I$1= VLOOKUP(I$1,Events!$A:$D,1,FALSE),
VLOOKUP(
VLOOKUP($A1020,'[3]OSMEC ID + EVENT'!$A:$M,3,FALSE),Events!$B:$D,3,FALSE),)</f>
        <v>E006</v>
      </c>
      <c r="J1020" t="str">
        <f>IF(J$1= VLOOKUP(J$1,Events!$A:$D,1,FALSE),
VLOOKUP(
VLOOKUP($A1020,'[3]OSMEC ID + EVENT'!$A:$M,4,FALSE),Events!$B:$D,3,FALSE),)</f>
        <v>E007</v>
      </c>
      <c r="K1020" t="str">
        <f>IF(K$1= VLOOKUP(K$1,Events!$A:$D,1,FALSE),
VLOOKUP(
VLOOKUP($A1020,'[3]OSMEC ID + EVENT'!$A:$M,5,FALSE),Events!$B:$D,3,FALSE),)</f>
        <v>E008</v>
      </c>
      <c r="L1020" t="str">
        <f>IF(L$1= VLOOKUP(L$1,Events!$A:$D,1,FALSE),
VLOOKUP(
VLOOKUP($A1020,'[3]OSMEC ID + EVENT'!$A:$M,6,FALSE),Events!$B:$D,3,FALSE),)</f>
        <v>E009</v>
      </c>
      <c r="M1020" t="str">
        <f>IF(M$1= VLOOKUP(M$1,Events!$A:$D,1,FALSE),
VLOOKUP(
VLOOKUP($A1020,'[3]OSMEC ID + EVENT'!$A:$M,7,FALSE),Events!$B:$D,3,FALSE),)</f>
        <v>E010</v>
      </c>
      <c r="N1020" t="str">
        <f>IF(N$1= VLOOKUP(N$1,Events!$A:$D,1,FALSE),
VLOOKUP(
VLOOKUP($A1020,'[3]OSMEC ID + EVENT'!$A:$M,8,FALSE),Events!$B:$D,3,FALSE),)</f>
        <v>E011</v>
      </c>
      <c r="O1020" t="str">
        <f>IF(O$1= VLOOKUP(O$1,Events!$A:$D,1,FALSE),
VLOOKUP(
VLOOKUP($A1020,'[3]OSMEC ID + EVENT'!$A:$M,9,FALSE),Events!$B:$D,3,FALSE),)</f>
        <v>E012</v>
      </c>
      <c r="P1020" t="str">
        <f>IF(P$1= VLOOKUP(P$1,Events!$A:$D,1,FALSE),
VLOOKUP(
VLOOKUP($A1020,'[3]OSMEC ID + EVENT'!$A:$M,10,FALSE),Events!$B:$D,3,FALSE),)</f>
        <v>E013</v>
      </c>
      <c r="Q1020" t="str">
        <f>IF(Q$1= VLOOKUP(Q$1,Events!$A:$D,1,FALSE),
VLOOKUP(
VLOOKUP($A1020,'[3]OSMEC ID + EVENT'!$A:$M,11,FALSE),Events!$B:$D,3,FALSE),)</f>
        <v>E014</v>
      </c>
      <c r="R1020" t="str">
        <f>IF(R$1= VLOOKUP(R$1,Events!$A:$D,1,FALSE),
VLOOKUP(
VLOOKUP($A1020,'[3]OSMEC ID + EVENT'!$A:$M,12,FALSE),Events!$B:$D,3,FALSE),)</f>
        <v>E015</v>
      </c>
      <c r="S1020" t="str">
        <f>IF(S$1= VLOOKUP(S$1,Events!$A:$D,1,FALSE),
VLOOKUP(
VLOOKUP($A1020,'[3]OSMEC ID + EVENT'!$A:$M,13,FALSE),Events!$B:$D,3,FALSE),)</f>
        <v>E016</v>
      </c>
      <c r="T1020" t="str">
        <f>IF(
ISNA(MATCH(T$1,Events!$A:$A,0)),
0,
VLOOKUP(
VLOOKUP(A1020,'[4]OSMEC ID + EVENT'!$A:$I,2,FALSE),Events!$B:$D,3,FALSE))</f>
        <v>E017</v>
      </c>
      <c r="U1020" t="str">
        <f>IF(
ISNA(MATCH(U$1,Events!$A:$A,0)),
0,
VLOOKUP(
VLOOKUP($A1020,'[4]OSMEC ID + EVENT'!$A:$I,3,FALSE),Events!$B:$D,3,FALSE))</f>
        <v>E018</v>
      </c>
      <c r="V1020" t="str">
        <f>IF(
ISNA(MATCH(V$1,Events!$A:$A,0)),
0,
VLOOKUP(
VLOOKUP($A1020,'[4]OSMEC ID + EVENT'!$A:$I,4,FALSE),Events!$B:$D,3,FALSE))</f>
        <v>E019</v>
      </c>
      <c r="W1020" t="str">
        <f>IF(
ISNA(MATCH(W$1,Events!$A:$A,0)),
0,
VLOOKUP(
VLOOKUP($A1020,'[4]OSMEC ID + EVENT'!$A:$I,5,FALSE),Events!$B:$D,3,FALSE))</f>
        <v>E020</v>
      </c>
      <c r="X1020" t="str">
        <f>IF(
ISNA(MATCH(X$1,Events!$A:$A,0)),
0,
VLOOKUP(
VLOOKUP($A1020,'[4]OSMEC ID + EVENT'!$A:$I,6,FALSE),Events!$B:$D,3,FALSE))</f>
        <v>E021</v>
      </c>
      <c r="Y1020" t="str">
        <f>IF(
ISNA(MATCH(Y$1,Events!$A:$A,0)),
0,
VLOOKUP(
VLOOKUP($A1020,'[4]OSMEC ID + EVENT'!$A:$I,7,FALSE),Events!$B:$D,3,FALSE))</f>
        <v>E022</v>
      </c>
      <c r="Z1020" t="str">
        <f>IF(
ISNA(MATCH(Z$1,Events!$A:$A,0)),
0,
VLOOKUP(
VLOOKUP($A1020,'[4]OSMEC ID + EVENT'!$A:$I,8,FALSE),Events!$B:$D,3,FALSE))</f>
        <v>E023</v>
      </c>
      <c r="AA1020" t="str">
        <f>IFERROR(
VLOOKUP(
VLOOKUP(A1020,'[5]OSMEC ID + SUBJECT'!$A:$B,2,FALSE),Subjects!$B:$D,3,FALSE),"")</f>
        <v/>
      </c>
      <c r="AB1020" t="str">
        <f>IFERROR(
VLOOKUP(
VLOOKUP(A1020,'[6]OSMEC ID + SUBJECT'!$A:$B,2,FALSE),Subjects!B:D,3,FALSE),"")</f>
        <v/>
      </c>
      <c r="AC1020" t="str">
        <f>IFERROR(
VLOOKUP(
VLOOKUP(A1020,'[7]OSMEC-ID + SESSION'!$A:$B,2,FALSE),Subjects!$B:$D,3,FALSE),"")</f>
        <v/>
      </c>
      <c r="AD1020" t="str">
        <f>IFERROR(
VLOOKUP(
VLOOKUP(A1020,'[8]OSMEC ID + SESSION'!$A:$B,2,FALSE),Subjects!$B:$D,3,FALSE),"")</f>
        <v/>
      </c>
      <c r="AE1020" s="12" t="str">
        <f>IFERROR(
VLOOKUP(
VLOOKUP(A1020,'[9]OSMEC ID + SUBJECT'!$A:$B,2,FALSE),Subjects!$B:$D,3,FALSE),"")</f>
        <v/>
      </c>
      <c r="AF1020" t="str">
        <f>IFERROR(
VLOOKUP(
VLOOKUP(A1020,'[10]OSMEC ID + SESSION'!$A:$B,2,FALSE),Subjects!$B:$D,3),"")</f>
        <v/>
      </c>
    </row>
    <row r="1021" spans="1:32" x14ac:dyDescent="0.75">
      <c r="A1021" t="str">
        <f>Deligate_List!A1025</f>
        <v>OSMEC-1360</v>
      </c>
      <c r="B1021" t="str">
        <f>VLOOKUP(A1021,Deligate_List!A:B,2,FALSE)</f>
        <v>SABA FATIMA</v>
      </c>
      <c r="C1021" t="str">
        <f>IFERROR(
VLOOKUP(
VLOOKUP($A1021,'[1]OSMEC ID + WORKSHOP'!$A:$B,2,FALSE),Workshop!A:C,3,FALSE),"")</f>
        <v>W006</v>
      </c>
      <c r="D1021" t="str">
        <f>IF($D$1 =Events!$A$2,
VLOOKUP(
VLOOKUP($A1021,'[2]OSMEC ID + EVENT'!$A:$E,2,FALSE),Events!$B:$D,3,FALSE))</f>
        <v>E001</v>
      </c>
      <c r="E1021" t="str">
        <f>IF(E$1=Events!$A$3,
VLOOKUP(
VLOOKUP($A1021,'[2]OSMEC ID + EVENT'!$A:$E,3,FALSE),Events!B:D,3,FALSE))</f>
        <v>E002</v>
      </c>
      <c r="F1021" t="str">
        <f>IF($F$1=Events!$A$4,
VLOOKUP(
VLOOKUP($A1023,'[2]OSMEC ID + EVENT'!$A:$E,4,FALSE),Events!B:D,3,FALSE),)</f>
        <v>E003</v>
      </c>
      <c r="G1021" t="str">
        <f>IF($G$1=Events!$A$5,
VLOOKUP(
VLOOKUP($A1023,'[2]OSMEC ID + EVENT'!$A:$E,5,FALSE),Events!$B:$D,3,FALSE),)</f>
        <v>E004</v>
      </c>
      <c r="H1021" s="3" t="str">
        <f>IF($H$1= VLOOKUP($H$1,Events!$A:$D,1,FALSE),
VLOOKUP(
VLOOKUP(A1021,'[3]OSMEC ID + EVENT'!$A:$M,2,FALSE),Events!B:D,3,FALSE),)</f>
        <v>E005</v>
      </c>
      <c r="I1021" s="3" t="str">
        <f>IF(I$1= VLOOKUP(I$1,Events!$A:$D,1,FALSE),
VLOOKUP(
VLOOKUP($A1021,'[3]OSMEC ID + EVENT'!$A:$M,3,FALSE),Events!$B:$D,3,FALSE),)</f>
        <v>E006</v>
      </c>
      <c r="J1021" t="str">
        <f>IF(J$1= VLOOKUP(J$1,Events!$A:$D,1,FALSE),
VLOOKUP(
VLOOKUP($A1021,'[3]OSMEC ID + EVENT'!$A:$M,4,FALSE),Events!$B:$D,3,FALSE),)</f>
        <v>E007</v>
      </c>
      <c r="K1021" t="str">
        <f>IF(K$1= VLOOKUP(K$1,Events!$A:$D,1,FALSE),
VLOOKUP(
VLOOKUP($A1021,'[3]OSMEC ID + EVENT'!$A:$M,5,FALSE),Events!$B:$D,3,FALSE),)</f>
        <v>E008</v>
      </c>
      <c r="L1021" t="str">
        <f>IF(L$1= VLOOKUP(L$1,Events!$A:$D,1,FALSE),
VLOOKUP(
VLOOKUP($A1021,'[3]OSMEC ID + EVENT'!$A:$M,6,FALSE),Events!$B:$D,3,FALSE),)</f>
        <v>E009</v>
      </c>
      <c r="M1021" t="str">
        <f>IF(M$1= VLOOKUP(M$1,Events!$A:$D,1,FALSE),
VLOOKUP(
VLOOKUP($A1021,'[3]OSMEC ID + EVENT'!$A:$M,7,FALSE),Events!$B:$D,3,FALSE),)</f>
        <v>E010</v>
      </c>
      <c r="N1021" t="str">
        <f>IF(N$1= VLOOKUP(N$1,Events!$A:$D,1,FALSE),
VLOOKUP(
VLOOKUP($A1021,'[3]OSMEC ID + EVENT'!$A:$M,8,FALSE),Events!$B:$D,3,FALSE),)</f>
        <v>E011</v>
      </c>
      <c r="O1021" t="str">
        <f>IF(O$1= VLOOKUP(O$1,Events!$A:$D,1,FALSE),
VLOOKUP(
VLOOKUP($A1021,'[3]OSMEC ID + EVENT'!$A:$M,9,FALSE),Events!$B:$D,3,FALSE),)</f>
        <v>E012</v>
      </c>
      <c r="P1021" t="str">
        <f>IF(P$1= VLOOKUP(P$1,Events!$A:$D,1,FALSE),
VLOOKUP(
VLOOKUP($A1021,'[3]OSMEC ID + EVENT'!$A:$M,10,FALSE),Events!$B:$D,3,FALSE),)</f>
        <v>E013</v>
      </c>
      <c r="Q1021" t="str">
        <f>IF(Q$1= VLOOKUP(Q$1,Events!$A:$D,1,FALSE),
VLOOKUP(
VLOOKUP($A1021,'[3]OSMEC ID + EVENT'!$A:$M,11,FALSE),Events!$B:$D,3,FALSE),)</f>
        <v>E014</v>
      </c>
      <c r="R1021" t="str">
        <f>IF(R$1= VLOOKUP(R$1,Events!$A:$D,1,FALSE),
VLOOKUP(
VLOOKUP($A1021,'[3]OSMEC ID + EVENT'!$A:$M,12,FALSE),Events!$B:$D,3,FALSE),)</f>
        <v>E015</v>
      </c>
      <c r="S1021" t="str">
        <f>IF(S$1= VLOOKUP(S$1,Events!$A:$D,1,FALSE),
VLOOKUP(
VLOOKUP($A1021,'[3]OSMEC ID + EVENT'!$A:$M,13,FALSE),Events!$B:$D,3,FALSE),)</f>
        <v>E016</v>
      </c>
      <c r="T1021" t="str">
        <f>IF(
ISNA(MATCH(T$1,Events!$A:$A,0)),
0,
VLOOKUP(
VLOOKUP(A1021,'[4]OSMEC ID + EVENT'!$A:$I,2,FALSE),Events!$B:$D,3,FALSE))</f>
        <v>E017</v>
      </c>
      <c r="U1021" t="str">
        <f>IF(
ISNA(MATCH(U$1,Events!$A:$A,0)),
0,
VLOOKUP(
VLOOKUP($A1021,'[4]OSMEC ID + EVENT'!$A:$I,3,FALSE),Events!$B:$D,3,FALSE))</f>
        <v>E018</v>
      </c>
      <c r="V1021" t="str">
        <f>IF(
ISNA(MATCH(V$1,Events!$A:$A,0)),
0,
VLOOKUP(
VLOOKUP($A1021,'[4]OSMEC ID + EVENT'!$A:$I,4,FALSE),Events!$B:$D,3,FALSE))</f>
        <v>E019</v>
      </c>
      <c r="W1021" t="str">
        <f>IF(
ISNA(MATCH(W$1,Events!$A:$A,0)),
0,
VLOOKUP(
VLOOKUP($A1021,'[4]OSMEC ID + EVENT'!$A:$I,5,FALSE),Events!$B:$D,3,FALSE))</f>
        <v>E020</v>
      </c>
      <c r="X1021" t="str">
        <f>IF(
ISNA(MATCH(X$1,Events!$A:$A,0)),
0,
VLOOKUP(
VLOOKUP($A1021,'[4]OSMEC ID + EVENT'!$A:$I,6,FALSE),Events!$B:$D,3,FALSE))</f>
        <v>E021</v>
      </c>
      <c r="Y1021" t="str">
        <f>IF(
ISNA(MATCH(Y$1,Events!$A:$A,0)),
0,
VLOOKUP(
VLOOKUP($A1021,'[4]OSMEC ID + EVENT'!$A:$I,7,FALSE),Events!$B:$D,3,FALSE))</f>
        <v>E022</v>
      </c>
      <c r="Z1021" t="str">
        <f>IF(
ISNA(MATCH(Z$1,Events!$A:$A,0)),
0,
VLOOKUP(
VLOOKUP($A1021,'[4]OSMEC ID + EVENT'!$A:$I,8,FALSE),Events!$B:$D,3,FALSE))</f>
        <v>E023</v>
      </c>
      <c r="AA1021" t="str">
        <f>IFERROR(
VLOOKUP(
VLOOKUP(A1021,'[5]OSMEC ID + SUBJECT'!$A:$B,2,FALSE),Subjects!$B:$D,3,FALSE),"")</f>
        <v/>
      </c>
      <c r="AB1021" t="str">
        <f>IFERROR(
VLOOKUP(
VLOOKUP(A1021,'[6]OSMEC ID + SUBJECT'!$A:$B,2,FALSE),Subjects!B:D,3,FALSE),"")</f>
        <v/>
      </c>
      <c r="AC1021" t="str">
        <f>IFERROR(
VLOOKUP(
VLOOKUP(A1021,'[7]OSMEC-ID + SESSION'!$A:$B,2,FALSE),Subjects!$B:$D,3,FALSE),"")</f>
        <v/>
      </c>
      <c r="AD1021" t="str">
        <f>IFERROR(
VLOOKUP(
VLOOKUP(A1021,'[8]OSMEC ID + SESSION'!$A:$B,2,FALSE),Subjects!$B:$D,3,FALSE),"")</f>
        <v/>
      </c>
      <c r="AE1021" s="12" t="str">
        <f>IFERROR(
VLOOKUP(
VLOOKUP(A1021,'[9]OSMEC ID + SUBJECT'!$A:$B,2,FALSE),Subjects!$B:$D,3,FALSE),"")</f>
        <v/>
      </c>
      <c r="AF1021" t="str">
        <f>IFERROR(
VLOOKUP(
VLOOKUP(A1021,'[10]OSMEC ID + SESSION'!$A:$B,2,FALSE),Subjects!$B:$D,3),"")</f>
        <v/>
      </c>
    </row>
    <row r="1022" spans="1:32" x14ac:dyDescent="0.75">
      <c r="A1022" t="str">
        <f>Deligate_List!A1026</f>
        <v>OSMEC-1363</v>
      </c>
      <c r="B1022" t="str">
        <f>VLOOKUP(A1022,Deligate_List!A:B,2,FALSE)</f>
        <v>ALINA KHURSHEED</v>
      </c>
      <c r="C1022" t="str">
        <f>IFERROR(
VLOOKUP(
VLOOKUP($A1022,'[1]OSMEC ID + WORKSHOP'!$A:$B,2,FALSE),Workshop!A:C,3,FALSE),"")</f>
        <v/>
      </c>
      <c r="D1022" t="str">
        <f>IF($D$1 =Events!$A$2,
VLOOKUP(
VLOOKUP($A1022,'[2]OSMEC ID + EVENT'!$A:$E,2,FALSE),Events!$B:$D,3,FALSE))</f>
        <v>E001</v>
      </c>
      <c r="E1022" t="str">
        <f>IF(E$1=Events!$A$3,
VLOOKUP(
VLOOKUP($A1022,'[2]OSMEC ID + EVENT'!$A:$E,3,FALSE),Events!B:D,3,FALSE))</f>
        <v>E002</v>
      </c>
      <c r="F1022" t="str">
        <f>IF($F$1=Events!$A$4,
VLOOKUP(
VLOOKUP($A1024,'[2]OSMEC ID + EVENT'!$A:$E,4,FALSE),Events!B:D,3,FALSE),)</f>
        <v>E003</v>
      </c>
      <c r="G1022" t="str">
        <f>IF($G$1=Events!$A$5,
VLOOKUP(
VLOOKUP($A1024,'[2]OSMEC ID + EVENT'!$A:$E,5,FALSE),Events!$B:$D,3,FALSE),)</f>
        <v>E004</v>
      </c>
      <c r="H1022" s="3" t="str">
        <f>IF($H$1= VLOOKUP($H$1,Events!$A:$D,1,FALSE),
VLOOKUP(
VLOOKUP(A1022,'[3]OSMEC ID + EVENT'!$A:$M,2,FALSE),Events!B:D,3,FALSE),)</f>
        <v>E005</v>
      </c>
      <c r="I1022" s="3" t="str">
        <f>IF(I$1= VLOOKUP(I$1,Events!$A:$D,1,FALSE),
VLOOKUP(
VLOOKUP($A1022,'[3]OSMEC ID + EVENT'!$A:$M,3,FALSE),Events!$B:$D,3,FALSE),)</f>
        <v>E006</v>
      </c>
      <c r="J1022" t="str">
        <f>IF(J$1= VLOOKUP(J$1,Events!$A:$D,1,FALSE),
VLOOKUP(
VLOOKUP($A1022,'[3]OSMEC ID + EVENT'!$A:$M,4,FALSE),Events!$B:$D,3,FALSE),)</f>
        <v>E007</v>
      </c>
      <c r="K1022" t="str">
        <f>IF(K$1= VLOOKUP(K$1,Events!$A:$D,1,FALSE),
VLOOKUP(
VLOOKUP($A1022,'[3]OSMEC ID + EVENT'!$A:$M,5,FALSE),Events!$B:$D,3,FALSE),)</f>
        <v>E008</v>
      </c>
      <c r="L1022" t="str">
        <f>IF(L$1= VLOOKUP(L$1,Events!$A:$D,1,FALSE),
VLOOKUP(
VLOOKUP($A1022,'[3]OSMEC ID + EVENT'!$A:$M,6,FALSE),Events!$B:$D,3,FALSE),)</f>
        <v>E009</v>
      </c>
      <c r="M1022" t="str">
        <f>IF(M$1= VLOOKUP(M$1,Events!$A:$D,1,FALSE),
VLOOKUP(
VLOOKUP($A1022,'[3]OSMEC ID + EVENT'!$A:$M,7,FALSE),Events!$B:$D,3,FALSE),)</f>
        <v>E010</v>
      </c>
      <c r="N1022" t="str">
        <f>IF(N$1= VLOOKUP(N$1,Events!$A:$D,1,FALSE),
VLOOKUP(
VLOOKUP($A1022,'[3]OSMEC ID + EVENT'!$A:$M,8,FALSE),Events!$B:$D,3,FALSE),)</f>
        <v>E011</v>
      </c>
      <c r="O1022" t="str">
        <f>IF(O$1= VLOOKUP(O$1,Events!$A:$D,1,FALSE),
VLOOKUP(
VLOOKUP($A1022,'[3]OSMEC ID + EVENT'!$A:$M,9,FALSE),Events!$B:$D,3,FALSE),)</f>
        <v>E012</v>
      </c>
      <c r="P1022" t="str">
        <f>IF(P$1= VLOOKUP(P$1,Events!$A:$D,1,FALSE),
VLOOKUP(
VLOOKUP($A1022,'[3]OSMEC ID + EVENT'!$A:$M,10,FALSE),Events!$B:$D,3,FALSE),)</f>
        <v>E013</v>
      </c>
      <c r="Q1022" t="str">
        <f>IF(Q$1= VLOOKUP(Q$1,Events!$A:$D,1,FALSE),
VLOOKUP(
VLOOKUP($A1022,'[3]OSMEC ID + EVENT'!$A:$M,11,FALSE),Events!$B:$D,3,FALSE),)</f>
        <v>E014</v>
      </c>
      <c r="R1022" t="str">
        <f>IF(R$1= VLOOKUP(R$1,Events!$A:$D,1,FALSE),
VLOOKUP(
VLOOKUP($A1022,'[3]OSMEC ID + EVENT'!$A:$M,12,FALSE),Events!$B:$D,3,FALSE),)</f>
        <v>E015</v>
      </c>
      <c r="S1022" t="str">
        <f>IF(S$1= VLOOKUP(S$1,Events!$A:$D,1,FALSE),
VLOOKUP(
VLOOKUP($A1022,'[3]OSMEC ID + EVENT'!$A:$M,13,FALSE),Events!$B:$D,3,FALSE),)</f>
        <v>E016</v>
      </c>
      <c r="T1022" t="str">
        <f>IF(
ISNA(MATCH(T$1,Events!$A:$A,0)),
0,
VLOOKUP(
VLOOKUP(A1022,'[4]OSMEC ID + EVENT'!$A:$I,2,FALSE),Events!$B:$D,3,FALSE))</f>
        <v>E017</v>
      </c>
      <c r="U1022" t="str">
        <f>IF(
ISNA(MATCH(U$1,Events!$A:$A,0)),
0,
VLOOKUP(
VLOOKUP($A1022,'[4]OSMEC ID + EVENT'!$A:$I,3,FALSE),Events!$B:$D,3,FALSE))</f>
        <v>E018</v>
      </c>
      <c r="V1022" t="str">
        <f>IF(
ISNA(MATCH(V$1,Events!$A:$A,0)),
0,
VLOOKUP(
VLOOKUP($A1022,'[4]OSMEC ID + EVENT'!$A:$I,4,FALSE),Events!$B:$D,3,FALSE))</f>
        <v>E019</v>
      </c>
      <c r="W1022" t="str">
        <f>IF(
ISNA(MATCH(W$1,Events!$A:$A,0)),
0,
VLOOKUP(
VLOOKUP($A1022,'[4]OSMEC ID + EVENT'!$A:$I,5,FALSE),Events!$B:$D,3,FALSE))</f>
        <v>E020</v>
      </c>
      <c r="X1022" t="str">
        <f>IF(
ISNA(MATCH(X$1,Events!$A:$A,0)),
0,
VLOOKUP(
VLOOKUP($A1022,'[4]OSMEC ID + EVENT'!$A:$I,6,FALSE),Events!$B:$D,3,FALSE))</f>
        <v>E021</v>
      </c>
      <c r="Y1022" t="str">
        <f>IF(
ISNA(MATCH(Y$1,Events!$A:$A,0)),
0,
VLOOKUP(
VLOOKUP($A1022,'[4]OSMEC ID + EVENT'!$A:$I,7,FALSE),Events!$B:$D,3,FALSE))</f>
        <v>E022</v>
      </c>
      <c r="Z1022" t="str">
        <f>IF(
ISNA(MATCH(Z$1,Events!$A:$A,0)),
0,
VLOOKUP(
VLOOKUP($A1022,'[4]OSMEC ID + EVENT'!$A:$I,8,FALSE),Events!$B:$D,3,FALSE))</f>
        <v>E023</v>
      </c>
      <c r="AA1022" t="str">
        <f>IFERROR(
VLOOKUP(
VLOOKUP(A1022,'[5]OSMEC ID + SUBJECT'!$A:$B,2,FALSE),Subjects!$B:$D,3,FALSE),"")</f>
        <v/>
      </c>
      <c r="AB1022" t="str">
        <f>IFERROR(
VLOOKUP(
VLOOKUP(A1022,'[6]OSMEC ID + SUBJECT'!$A:$B,2,FALSE),Subjects!B:D,3,FALSE),"")</f>
        <v/>
      </c>
      <c r="AC1022" t="str">
        <f>IFERROR(
VLOOKUP(
VLOOKUP(A1022,'[7]OSMEC-ID + SESSION'!$A:$B,2,FALSE),Subjects!$B:$D,3,FALSE),"")</f>
        <v/>
      </c>
      <c r="AD1022" t="str">
        <f>IFERROR(
VLOOKUP(
VLOOKUP(A1022,'[8]OSMEC ID + SESSION'!$A:$B,2,FALSE),Subjects!$B:$D,3,FALSE),"")</f>
        <v/>
      </c>
      <c r="AE1022" s="12" t="str">
        <f>IFERROR(
VLOOKUP(
VLOOKUP(A1022,'[9]OSMEC ID + SUBJECT'!$A:$B,2,FALSE),Subjects!$B:$D,3,FALSE),"")</f>
        <v/>
      </c>
      <c r="AF1022" t="str">
        <f>IFERROR(
VLOOKUP(
VLOOKUP(A1022,'[10]OSMEC ID + SESSION'!$A:$B,2,FALSE),Subjects!$B:$D,3),"")</f>
        <v/>
      </c>
    </row>
    <row r="1023" spans="1:32" x14ac:dyDescent="0.75">
      <c r="A1023" t="str">
        <f>Deligate_List!A1027</f>
        <v>OSMEC-1362</v>
      </c>
      <c r="B1023" t="str">
        <f>VLOOKUP(A1023,Deligate_List!A:B,2,FALSE)</f>
        <v>Kaumudi Choudhary</v>
      </c>
      <c r="C1023" t="str">
        <f>IFERROR(
VLOOKUP(
VLOOKUP($A1023,'[1]OSMEC ID + WORKSHOP'!$A:$B,2,FALSE),Workshop!A:C,3,FALSE),"")</f>
        <v/>
      </c>
      <c r="D1023" t="str">
        <f>IF($D$1 =Events!$A$2,
VLOOKUP(
VLOOKUP($A1023,'[2]OSMEC ID + EVENT'!$A:$E,2,FALSE),Events!$B:$D,3,FALSE))</f>
        <v>E001</v>
      </c>
      <c r="E1023" t="str">
        <f>IF(E$1=Events!$A$3,
VLOOKUP(
VLOOKUP($A1023,'[2]OSMEC ID + EVENT'!$A:$E,3,FALSE),Events!B:D,3,FALSE))</f>
        <v>E002</v>
      </c>
      <c r="F1023" t="str">
        <f>IF($F$1=Events!$A$4,
VLOOKUP(
VLOOKUP($A1025,'[2]OSMEC ID + EVENT'!$A:$E,4,FALSE),Events!B:D,3,FALSE),)</f>
        <v>E003</v>
      </c>
      <c r="G1023" t="str">
        <f>IF($G$1=Events!$A$5,
VLOOKUP(
VLOOKUP($A1025,'[2]OSMEC ID + EVENT'!$A:$E,5,FALSE),Events!$B:$D,3,FALSE),)</f>
        <v>E004</v>
      </c>
      <c r="H1023" s="3" t="str">
        <f>IF($H$1= VLOOKUP($H$1,Events!$A:$D,1,FALSE),
VLOOKUP(
VLOOKUP(A1023,'[3]OSMEC ID + EVENT'!$A:$M,2,FALSE),Events!B:D,3,FALSE),)</f>
        <v>E005</v>
      </c>
      <c r="I1023" s="3" t="str">
        <f>IF(I$1= VLOOKUP(I$1,Events!$A:$D,1,FALSE),
VLOOKUP(
VLOOKUP($A1023,'[3]OSMEC ID + EVENT'!$A:$M,3,FALSE),Events!$B:$D,3,FALSE),)</f>
        <v>E006</v>
      </c>
      <c r="J1023" t="str">
        <f>IF(J$1= VLOOKUP(J$1,Events!$A:$D,1,FALSE),
VLOOKUP(
VLOOKUP($A1023,'[3]OSMEC ID + EVENT'!$A:$M,4,FALSE),Events!$B:$D,3,FALSE),)</f>
        <v>E007</v>
      </c>
      <c r="K1023" t="str">
        <f>IF(K$1= VLOOKUP(K$1,Events!$A:$D,1,FALSE),
VLOOKUP(
VLOOKUP($A1023,'[3]OSMEC ID + EVENT'!$A:$M,5,FALSE),Events!$B:$D,3,FALSE),)</f>
        <v>E008</v>
      </c>
      <c r="L1023" t="str">
        <f>IF(L$1= VLOOKUP(L$1,Events!$A:$D,1,FALSE),
VLOOKUP(
VLOOKUP($A1023,'[3]OSMEC ID + EVENT'!$A:$M,6,FALSE),Events!$B:$D,3,FALSE),)</f>
        <v>E009</v>
      </c>
      <c r="M1023" t="str">
        <f>IF(M$1= VLOOKUP(M$1,Events!$A:$D,1,FALSE),
VLOOKUP(
VLOOKUP($A1023,'[3]OSMEC ID + EVENT'!$A:$M,7,FALSE),Events!$B:$D,3,FALSE),)</f>
        <v>E010</v>
      </c>
      <c r="N1023" t="str">
        <f>IF(N$1= VLOOKUP(N$1,Events!$A:$D,1,FALSE),
VLOOKUP(
VLOOKUP($A1023,'[3]OSMEC ID + EVENT'!$A:$M,8,FALSE),Events!$B:$D,3,FALSE),)</f>
        <v>E011</v>
      </c>
      <c r="O1023" t="str">
        <f>IF(O$1= VLOOKUP(O$1,Events!$A:$D,1,FALSE),
VLOOKUP(
VLOOKUP($A1023,'[3]OSMEC ID + EVENT'!$A:$M,9,FALSE),Events!$B:$D,3,FALSE),)</f>
        <v>E012</v>
      </c>
      <c r="P1023" t="str">
        <f>IF(P$1= VLOOKUP(P$1,Events!$A:$D,1,FALSE),
VLOOKUP(
VLOOKUP($A1023,'[3]OSMEC ID + EVENT'!$A:$M,10,FALSE),Events!$B:$D,3,FALSE),)</f>
        <v>E013</v>
      </c>
      <c r="Q1023" t="str">
        <f>IF(Q$1= VLOOKUP(Q$1,Events!$A:$D,1,FALSE),
VLOOKUP(
VLOOKUP($A1023,'[3]OSMEC ID + EVENT'!$A:$M,11,FALSE),Events!$B:$D,3,FALSE),)</f>
        <v>E014</v>
      </c>
      <c r="R1023" t="str">
        <f>IF(R$1= VLOOKUP(R$1,Events!$A:$D,1,FALSE),
VLOOKUP(
VLOOKUP($A1023,'[3]OSMEC ID + EVENT'!$A:$M,12,FALSE),Events!$B:$D,3,FALSE),)</f>
        <v>E015</v>
      </c>
      <c r="S1023" t="str">
        <f>IF(S$1= VLOOKUP(S$1,Events!$A:$D,1,FALSE),
VLOOKUP(
VLOOKUP($A1023,'[3]OSMEC ID + EVENT'!$A:$M,13,FALSE),Events!$B:$D,3,FALSE),)</f>
        <v>E016</v>
      </c>
      <c r="T1023" t="str">
        <f>IF(
ISNA(MATCH(T$1,Events!$A:$A,0)),
0,
VLOOKUP(
VLOOKUP(A1023,'[4]OSMEC ID + EVENT'!$A:$I,2,FALSE),Events!$B:$D,3,FALSE))</f>
        <v>E017</v>
      </c>
      <c r="U1023" t="str">
        <f>IF(
ISNA(MATCH(U$1,Events!$A:$A,0)),
0,
VLOOKUP(
VLOOKUP($A1023,'[4]OSMEC ID + EVENT'!$A:$I,3,FALSE),Events!$B:$D,3,FALSE))</f>
        <v>E018</v>
      </c>
      <c r="V1023" t="str">
        <f>IF(
ISNA(MATCH(V$1,Events!$A:$A,0)),
0,
VLOOKUP(
VLOOKUP($A1023,'[4]OSMEC ID + EVENT'!$A:$I,4,FALSE),Events!$B:$D,3,FALSE))</f>
        <v>E019</v>
      </c>
      <c r="W1023" t="str">
        <f>IF(
ISNA(MATCH(W$1,Events!$A:$A,0)),
0,
VLOOKUP(
VLOOKUP($A1023,'[4]OSMEC ID + EVENT'!$A:$I,5,FALSE),Events!$B:$D,3,FALSE))</f>
        <v>E020</v>
      </c>
      <c r="X1023" t="str">
        <f>IF(
ISNA(MATCH(X$1,Events!$A:$A,0)),
0,
VLOOKUP(
VLOOKUP($A1023,'[4]OSMEC ID + EVENT'!$A:$I,6,FALSE),Events!$B:$D,3,FALSE))</f>
        <v>E021</v>
      </c>
      <c r="Y1023" t="str">
        <f>IF(
ISNA(MATCH(Y$1,Events!$A:$A,0)),
0,
VLOOKUP(
VLOOKUP($A1023,'[4]OSMEC ID + EVENT'!$A:$I,7,FALSE),Events!$B:$D,3,FALSE))</f>
        <v>E022</v>
      </c>
      <c r="Z1023" t="str">
        <f>IF(
ISNA(MATCH(Z$1,Events!$A:$A,0)),
0,
VLOOKUP(
VLOOKUP($A1023,'[4]OSMEC ID + EVENT'!$A:$I,8,FALSE),Events!$B:$D,3,FALSE))</f>
        <v>E023</v>
      </c>
      <c r="AA1023" t="str">
        <f>IFERROR(
VLOOKUP(
VLOOKUP(A1023,'[5]OSMEC ID + SUBJECT'!$A:$B,2,FALSE),Subjects!$B:$D,3,FALSE),"")</f>
        <v/>
      </c>
      <c r="AB1023" t="str">
        <f>IFERROR(
VLOOKUP(
VLOOKUP(A1023,'[6]OSMEC ID + SUBJECT'!$A:$B,2,FALSE),Subjects!B:D,3,FALSE),"")</f>
        <v/>
      </c>
      <c r="AC1023" t="str">
        <f>IFERROR(
VLOOKUP(
VLOOKUP(A1023,'[7]OSMEC-ID + SESSION'!$A:$B,2,FALSE),Subjects!$B:$D,3,FALSE),"")</f>
        <v/>
      </c>
      <c r="AD1023" t="str">
        <f>IFERROR(
VLOOKUP(
VLOOKUP(A1023,'[8]OSMEC ID + SESSION'!$A:$B,2,FALSE),Subjects!$B:$D,3,FALSE),"")</f>
        <v/>
      </c>
      <c r="AE1023" s="12" t="str">
        <f>IFERROR(
VLOOKUP(
VLOOKUP(A1023,'[9]OSMEC ID + SUBJECT'!$A:$B,2,FALSE),Subjects!$B:$D,3,FALSE),"")</f>
        <v/>
      </c>
      <c r="AF1023" t="str">
        <f>IFERROR(
VLOOKUP(
VLOOKUP(A1023,'[10]OSMEC ID + SESSION'!$A:$B,2,FALSE),Subjects!$B:$D,3),"")</f>
        <v/>
      </c>
    </row>
    <row r="1024" spans="1:32" x14ac:dyDescent="0.75">
      <c r="A1024" t="str">
        <f>Deligate_List!A1028</f>
        <v>OSMEC-1364</v>
      </c>
      <c r="B1024" t="str">
        <f>VLOOKUP(A1024,Deligate_List!A:B,2,FALSE)</f>
        <v>VEDA KOLAVENNU</v>
      </c>
      <c r="C1024" t="str">
        <f>IFERROR(
VLOOKUP(
VLOOKUP($A1024,'[1]OSMEC ID + WORKSHOP'!$A:$B,2,FALSE),Workshop!A:C,3,FALSE),"")</f>
        <v/>
      </c>
      <c r="D1024" t="str">
        <f>IF($D$1 =Events!$A$2,
VLOOKUP(
VLOOKUP($A1024,'[2]OSMEC ID + EVENT'!$A:$E,2,FALSE),Events!$B:$D,3,FALSE))</f>
        <v>E001</v>
      </c>
      <c r="E1024" t="str">
        <f>IF(E$1=Events!$A$3,
VLOOKUP(
VLOOKUP($A1024,'[2]OSMEC ID + EVENT'!$A:$E,3,FALSE),Events!B:D,3,FALSE))</f>
        <v>E002</v>
      </c>
      <c r="F1024" t="str">
        <f>IF($F$1=Events!$A$4,
VLOOKUP(
VLOOKUP($A1026,'[2]OSMEC ID + EVENT'!$A:$E,4,FALSE),Events!B:D,3,FALSE),)</f>
        <v>E003</v>
      </c>
      <c r="G1024" t="str">
        <f>IF($G$1=Events!$A$5,
VLOOKUP(
VLOOKUP($A1026,'[2]OSMEC ID + EVENT'!$A:$E,5,FALSE),Events!$B:$D,3,FALSE),)</f>
        <v>E004</v>
      </c>
      <c r="H1024" s="3" t="str">
        <f>IF($H$1= VLOOKUP($H$1,Events!$A:$D,1,FALSE),
VLOOKUP(
VLOOKUP(A1024,'[3]OSMEC ID + EVENT'!$A:$M,2,FALSE),Events!B:D,3,FALSE),)</f>
        <v>E005</v>
      </c>
      <c r="I1024" s="3" t="str">
        <f>IF(I$1= VLOOKUP(I$1,Events!$A:$D,1,FALSE),
VLOOKUP(
VLOOKUP($A1024,'[3]OSMEC ID + EVENT'!$A:$M,3,FALSE),Events!$B:$D,3,FALSE),)</f>
        <v>E006</v>
      </c>
      <c r="J1024" t="str">
        <f>IF(J$1= VLOOKUP(J$1,Events!$A:$D,1,FALSE),
VLOOKUP(
VLOOKUP($A1024,'[3]OSMEC ID + EVENT'!$A:$M,4,FALSE),Events!$B:$D,3,FALSE),)</f>
        <v>E007</v>
      </c>
      <c r="K1024" t="str">
        <f>IF(K$1= VLOOKUP(K$1,Events!$A:$D,1,FALSE),
VLOOKUP(
VLOOKUP($A1024,'[3]OSMEC ID + EVENT'!$A:$M,5,FALSE),Events!$B:$D,3,FALSE),)</f>
        <v>E008</v>
      </c>
      <c r="L1024" t="str">
        <f>IF(L$1= VLOOKUP(L$1,Events!$A:$D,1,FALSE),
VLOOKUP(
VLOOKUP($A1024,'[3]OSMEC ID + EVENT'!$A:$M,6,FALSE),Events!$B:$D,3,FALSE),)</f>
        <v>E009</v>
      </c>
      <c r="M1024" t="str">
        <f>IF(M$1= VLOOKUP(M$1,Events!$A:$D,1,FALSE),
VLOOKUP(
VLOOKUP($A1024,'[3]OSMEC ID + EVENT'!$A:$M,7,FALSE),Events!$B:$D,3,FALSE),)</f>
        <v>E010</v>
      </c>
      <c r="N1024" t="str">
        <f>IF(N$1= VLOOKUP(N$1,Events!$A:$D,1,FALSE),
VLOOKUP(
VLOOKUP($A1024,'[3]OSMEC ID + EVENT'!$A:$M,8,FALSE),Events!$B:$D,3,FALSE),)</f>
        <v>E011</v>
      </c>
      <c r="O1024" t="str">
        <f>IF(O$1= VLOOKUP(O$1,Events!$A:$D,1,FALSE),
VLOOKUP(
VLOOKUP($A1024,'[3]OSMEC ID + EVENT'!$A:$M,9,FALSE),Events!$B:$D,3,FALSE),)</f>
        <v>E012</v>
      </c>
      <c r="P1024" t="str">
        <f>IF(P$1= VLOOKUP(P$1,Events!$A:$D,1,FALSE),
VLOOKUP(
VLOOKUP($A1024,'[3]OSMEC ID + EVENT'!$A:$M,10,FALSE),Events!$B:$D,3,FALSE),)</f>
        <v>E013</v>
      </c>
      <c r="Q1024" t="str">
        <f>IF(Q$1= VLOOKUP(Q$1,Events!$A:$D,1,FALSE),
VLOOKUP(
VLOOKUP($A1024,'[3]OSMEC ID + EVENT'!$A:$M,11,FALSE),Events!$B:$D,3,FALSE),)</f>
        <v>E014</v>
      </c>
      <c r="R1024" t="str">
        <f>IF(R$1= VLOOKUP(R$1,Events!$A:$D,1,FALSE),
VLOOKUP(
VLOOKUP($A1024,'[3]OSMEC ID + EVENT'!$A:$M,12,FALSE),Events!$B:$D,3,FALSE),)</f>
        <v>E015</v>
      </c>
      <c r="S1024" t="str">
        <f>IF(S$1= VLOOKUP(S$1,Events!$A:$D,1,FALSE),
VLOOKUP(
VLOOKUP($A1024,'[3]OSMEC ID + EVENT'!$A:$M,13,FALSE),Events!$B:$D,3,FALSE),)</f>
        <v>E016</v>
      </c>
      <c r="T1024" t="str">
        <f>IF(
ISNA(MATCH(T$1,Events!$A:$A,0)),
0,
VLOOKUP(
VLOOKUP(A1024,'[4]OSMEC ID + EVENT'!$A:$I,2,FALSE),Events!$B:$D,3,FALSE))</f>
        <v>E017</v>
      </c>
      <c r="U1024" t="str">
        <f>IF(
ISNA(MATCH(U$1,Events!$A:$A,0)),
0,
VLOOKUP(
VLOOKUP($A1024,'[4]OSMEC ID + EVENT'!$A:$I,3,FALSE),Events!$B:$D,3,FALSE))</f>
        <v>E018</v>
      </c>
      <c r="V1024" t="str">
        <f>IF(
ISNA(MATCH(V$1,Events!$A:$A,0)),
0,
VLOOKUP(
VLOOKUP($A1024,'[4]OSMEC ID + EVENT'!$A:$I,4,FALSE),Events!$B:$D,3,FALSE))</f>
        <v>E019</v>
      </c>
      <c r="W1024" t="str">
        <f>IF(
ISNA(MATCH(W$1,Events!$A:$A,0)),
0,
VLOOKUP(
VLOOKUP($A1024,'[4]OSMEC ID + EVENT'!$A:$I,5,FALSE),Events!$B:$D,3,FALSE))</f>
        <v>E020</v>
      </c>
      <c r="X1024" t="str">
        <f>IF(
ISNA(MATCH(X$1,Events!$A:$A,0)),
0,
VLOOKUP(
VLOOKUP($A1024,'[4]OSMEC ID + EVENT'!$A:$I,6,FALSE),Events!$B:$D,3,FALSE))</f>
        <v>E021</v>
      </c>
      <c r="Y1024" t="str">
        <f>IF(
ISNA(MATCH(Y$1,Events!$A:$A,0)),
0,
VLOOKUP(
VLOOKUP($A1024,'[4]OSMEC ID + EVENT'!$A:$I,7,FALSE),Events!$B:$D,3,FALSE))</f>
        <v>E022</v>
      </c>
      <c r="Z1024" t="str">
        <f>IF(
ISNA(MATCH(Z$1,Events!$A:$A,0)),
0,
VLOOKUP(
VLOOKUP($A1024,'[4]OSMEC ID + EVENT'!$A:$I,8,FALSE),Events!$B:$D,3,FALSE))</f>
        <v>E023</v>
      </c>
      <c r="AA1024" t="str">
        <f>IFERROR(
VLOOKUP(
VLOOKUP(A1024,'[5]OSMEC ID + SUBJECT'!$A:$B,2,FALSE),Subjects!$B:$D,3,FALSE),"")</f>
        <v/>
      </c>
      <c r="AB1024" t="str">
        <f>IFERROR(
VLOOKUP(
VLOOKUP(A1024,'[6]OSMEC ID + SUBJECT'!$A:$B,2,FALSE),Subjects!B:D,3,FALSE),"")</f>
        <v/>
      </c>
      <c r="AC1024" t="str">
        <f>IFERROR(
VLOOKUP(
VLOOKUP(A1024,'[7]OSMEC-ID + SESSION'!$A:$B,2,FALSE),Subjects!$B:$D,3,FALSE),"")</f>
        <v/>
      </c>
      <c r="AD1024" t="str">
        <f>IFERROR(
VLOOKUP(
VLOOKUP(A1024,'[8]OSMEC ID + SESSION'!$A:$B,2,FALSE),Subjects!$B:$D,3,FALSE),"")</f>
        <v/>
      </c>
      <c r="AE1024" s="12" t="str">
        <f>IFERROR(
VLOOKUP(
VLOOKUP(A1024,'[9]OSMEC ID + SUBJECT'!$A:$B,2,FALSE),Subjects!$B:$D,3,FALSE),"")</f>
        <v/>
      </c>
      <c r="AF1024" t="str">
        <f>IFERROR(
VLOOKUP(
VLOOKUP(A1024,'[10]OSMEC ID + SESSION'!$A:$B,2,FALSE),Subjects!$B:$D,3),"")</f>
        <v/>
      </c>
    </row>
    <row r="1025" spans="1:32" x14ac:dyDescent="0.75">
      <c r="A1025" t="str">
        <f>Deligate_List!A1029</f>
        <v>OSMEC-1365</v>
      </c>
      <c r="B1025" t="str">
        <f>VLOOKUP(A1025,Deligate_List!A:B,2,FALSE)</f>
        <v>FAWAZ AHMED</v>
      </c>
      <c r="C1025" t="str">
        <f>IFERROR(
VLOOKUP(
VLOOKUP($A1025,'[1]OSMEC ID + WORKSHOP'!$A:$B,2,FALSE),Workshop!A:C,3,FALSE),"")</f>
        <v/>
      </c>
      <c r="D1025" t="str">
        <f>IF($D$1 =Events!$A$2,
VLOOKUP(
VLOOKUP($A1025,'[2]OSMEC ID + EVENT'!$A:$E,2,FALSE),Events!$B:$D,3,FALSE))</f>
        <v>E001</v>
      </c>
      <c r="E1025" t="str">
        <f>IF(E$1=Events!$A$3,
VLOOKUP(
VLOOKUP($A1025,'[2]OSMEC ID + EVENT'!$A:$E,3,FALSE),Events!B:D,3,FALSE))</f>
        <v>E002</v>
      </c>
      <c r="F1025" t="str">
        <f>IF($F$1=Events!$A$4,
VLOOKUP(
VLOOKUP($A1027,'[2]OSMEC ID + EVENT'!$A:$E,4,FALSE),Events!B:D,3,FALSE),)</f>
        <v>E003</v>
      </c>
      <c r="G1025" t="str">
        <f>IF($G$1=Events!$A$5,
VLOOKUP(
VLOOKUP($A1027,'[2]OSMEC ID + EVENT'!$A:$E,5,FALSE),Events!$B:$D,3,FALSE),)</f>
        <v>E004</v>
      </c>
      <c r="H1025" s="3" t="str">
        <f>IF($H$1= VLOOKUP($H$1,Events!$A:$D,1,FALSE),
VLOOKUP(
VLOOKUP(A1025,'[3]OSMEC ID + EVENT'!$A:$M,2,FALSE),Events!B:D,3,FALSE),)</f>
        <v>E005</v>
      </c>
      <c r="I1025" s="3" t="str">
        <f>IF(I$1= VLOOKUP(I$1,Events!$A:$D,1,FALSE),
VLOOKUP(
VLOOKUP($A1025,'[3]OSMEC ID + EVENT'!$A:$M,3,FALSE),Events!$B:$D,3,FALSE),)</f>
        <v>E006</v>
      </c>
      <c r="J1025" t="str">
        <f>IF(J$1= VLOOKUP(J$1,Events!$A:$D,1,FALSE),
VLOOKUP(
VLOOKUP($A1025,'[3]OSMEC ID + EVENT'!$A:$M,4,FALSE),Events!$B:$D,3,FALSE),)</f>
        <v>E007</v>
      </c>
      <c r="K1025" t="str">
        <f>IF(K$1= VLOOKUP(K$1,Events!$A:$D,1,FALSE),
VLOOKUP(
VLOOKUP($A1025,'[3]OSMEC ID + EVENT'!$A:$M,5,FALSE),Events!$B:$D,3,FALSE),)</f>
        <v>E008</v>
      </c>
      <c r="L1025" t="str">
        <f>IF(L$1= VLOOKUP(L$1,Events!$A:$D,1,FALSE),
VLOOKUP(
VLOOKUP($A1025,'[3]OSMEC ID + EVENT'!$A:$M,6,FALSE),Events!$B:$D,3,FALSE),)</f>
        <v>E009</v>
      </c>
      <c r="M1025" t="str">
        <f>IF(M$1= VLOOKUP(M$1,Events!$A:$D,1,FALSE),
VLOOKUP(
VLOOKUP($A1025,'[3]OSMEC ID + EVENT'!$A:$M,7,FALSE),Events!$B:$D,3,FALSE),)</f>
        <v>E010</v>
      </c>
      <c r="N1025" t="str">
        <f>IF(N$1= VLOOKUP(N$1,Events!$A:$D,1,FALSE),
VLOOKUP(
VLOOKUP($A1025,'[3]OSMEC ID + EVENT'!$A:$M,8,FALSE),Events!$B:$D,3,FALSE),)</f>
        <v>E011</v>
      </c>
      <c r="O1025" t="str">
        <f>IF(O$1= VLOOKUP(O$1,Events!$A:$D,1,FALSE),
VLOOKUP(
VLOOKUP($A1025,'[3]OSMEC ID + EVENT'!$A:$M,9,FALSE),Events!$B:$D,3,FALSE),)</f>
        <v>E012</v>
      </c>
      <c r="P1025" t="str">
        <f>IF(P$1= VLOOKUP(P$1,Events!$A:$D,1,FALSE),
VLOOKUP(
VLOOKUP($A1025,'[3]OSMEC ID + EVENT'!$A:$M,10,FALSE),Events!$B:$D,3,FALSE),)</f>
        <v>E013</v>
      </c>
      <c r="Q1025" t="str">
        <f>IF(Q$1= VLOOKUP(Q$1,Events!$A:$D,1,FALSE),
VLOOKUP(
VLOOKUP($A1025,'[3]OSMEC ID + EVENT'!$A:$M,11,FALSE),Events!$B:$D,3,FALSE),)</f>
        <v>E014</v>
      </c>
      <c r="R1025" t="str">
        <f>IF(R$1= VLOOKUP(R$1,Events!$A:$D,1,FALSE),
VLOOKUP(
VLOOKUP($A1025,'[3]OSMEC ID + EVENT'!$A:$M,12,FALSE),Events!$B:$D,3,FALSE),)</f>
        <v>E015</v>
      </c>
      <c r="S1025" t="str">
        <f>IF(S$1= VLOOKUP(S$1,Events!$A:$D,1,FALSE),
VLOOKUP(
VLOOKUP($A1025,'[3]OSMEC ID + EVENT'!$A:$M,13,FALSE),Events!$B:$D,3,FALSE),)</f>
        <v>E016</v>
      </c>
      <c r="T1025" t="str">
        <f>IF(
ISNA(MATCH(T$1,Events!$A:$A,0)),
0,
VLOOKUP(
VLOOKUP(A1025,'[4]OSMEC ID + EVENT'!$A:$I,2,FALSE),Events!$B:$D,3,FALSE))</f>
        <v>E017</v>
      </c>
      <c r="U1025" t="str">
        <f>IF(
ISNA(MATCH(U$1,Events!$A:$A,0)),
0,
VLOOKUP(
VLOOKUP($A1025,'[4]OSMEC ID + EVENT'!$A:$I,3,FALSE),Events!$B:$D,3,FALSE))</f>
        <v>E018</v>
      </c>
      <c r="V1025" t="str">
        <f>IF(
ISNA(MATCH(V$1,Events!$A:$A,0)),
0,
VLOOKUP(
VLOOKUP($A1025,'[4]OSMEC ID + EVENT'!$A:$I,4,FALSE),Events!$B:$D,3,FALSE))</f>
        <v>E019</v>
      </c>
      <c r="W1025" t="str">
        <f>IF(
ISNA(MATCH(W$1,Events!$A:$A,0)),
0,
VLOOKUP(
VLOOKUP($A1025,'[4]OSMEC ID + EVENT'!$A:$I,5,FALSE),Events!$B:$D,3,FALSE))</f>
        <v>E020</v>
      </c>
      <c r="X1025" t="str">
        <f>IF(
ISNA(MATCH(X$1,Events!$A:$A,0)),
0,
VLOOKUP(
VLOOKUP($A1025,'[4]OSMEC ID + EVENT'!$A:$I,6,FALSE),Events!$B:$D,3,FALSE))</f>
        <v>E021</v>
      </c>
      <c r="Y1025" t="str">
        <f>IF(
ISNA(MATCH(Y$1,Events!$A:$A,0)),
0,
VLOOKUP(
VLOOKUP($A1025,'[4]OSMEC ID + EVENT'!$A:$I,7,FALSE),Events!$B:$D,3,FALSE))</f>
        <v>E022</v>
      </c>
      <c r="Z1025" t="str">
        <f>IF(
ISNA(MATCH(Z$1,Events!$A:$A,0)),
0,
VLOOKUP(
VLOOKUP($A1025,'[4]OSMEC ID + EVENT'!$A:$I,8,FALSE),Events!$B:$D,3,FALSE))</f>
        <v>E023</v>
      </c>
      <c r="AA1025" t="str">
        <f>IFERROR(
VLOOKUP(
VLOOKUP(A1025,'[5]OSMEC ID + SUBJECT'!$A:$B,2,FALSE),Subjects!$B:$D,3,FALSE),"")</f>
        <v/>
      </c>
      <c r="AB1025" t="str">
        <f>IFERROR(
VLOOKUP(
VLOOKUP(A1025,'[6]OSMEC ID + SUBJECT'!$A:$B,2,FALSE),Subjects!B:D,3,FALSE),"")</f>
        <v/>
      </c>
      <c r="AC1025" t="str">
        <f>IFERROR(
VLOOKUP(
VLOOKUP(A1025,'[7]OSMEC-ID + SESSION'!$A:$B,2,FALSE),Subjects!$B:$D,3,FALSE),"")</f>
        <v/>
      </c>
      <c r="AD1025" t="str">
        <f>IFERROR(
VLOOKUP(
VLOOKUP(A1025,'[8]OSMEC ID + SESSION'!$A:$B,2,FALSE),Subjects!$B:$D,3,FALSE),"")</f>
        <v/>
      </c>
      <c r="AE1025" s="12" t="str">
        <f>IFERROR(
VLOOKUP(
VLOOKUP(A1025,'[9]OSMEC ID + SUBJECT'!$A:$B,2,FALSE),Subjects!$B:$D,3,FALSE),"")</f>
        <v/>
      </c>
      <c r="AF1025" t="str">
        <f>IFERROR(
VLOOKUP(
VLOOKUP(A1025,'[10]OSMEC ID + SESSION'!$A:$B,2,FALSE),Subjects!$B:$D,3),"")</f>
        <v/>
      </c>
    </row>
    <row r="1026" spans="1:32" x14ac:dyDescent="0.75">
      <c r="A1026" t="str">
        <f>Deligate_List!A1030</f>
        <v>OSMEC-1366</v>
      </c>
      <c r="B1026" t="str">
        <f>VLOOKUP(A1026,Deligate_List!A:B,2,FALSE)</f>
        <v>SARTHAK PANDA</v>
      </c>
      <c r="C1026" t="str">
        <f>IFERROR(
VLOOKUP(
VLOOKUP($A1026,'[1]OSMEC ID + WORKSHOP'!$A:$B,2,FALSE),Workshop!A:C,3,FALSE),"")</f>
        <v/>
      </c>
      <c r="D1026" t="str">
        <f>IF($D$1 =Events!$A$2,
VLOOKUP(
VLOOKUP($A1026,'[2]OSMEC ID + EVENT'!$A:$E,2,FALSE),Events!$B:$D,3,FALSE))</f>
        <v>E001</v>
      </c>
      <c r="E1026" t="str">
        <f>IF(E$1=Events!$A$3,
VLOOKUP(
VLOOKUP($A1026,'[2]OSMEC ID + EVENT'!$A:$E,3,FALSE),Events!B:D,3,FALSE))</f>
        <v>E002</v>
      </c>
      <c r="F1026" t="str">
        <f>IF($F$1=Events!$A$4,
VLOOKUP(
VLOOKUP($A1028,'[2]OSMEC ID + EVENT'!$A:$E,4,FALSE),Events!B:D,3,FALSE),)</f>
        <v>E003</v>
      </c>
      <c r="G1026" t="str">
        <f>IF($G$1=Events!$A$5,
VLOOKUP(
VLOOKUP($A1028,'[2]OSMEC ID + EVENT'!$A:$E,5,FALSE),Events!$B:$D,3,FALSE),)</f>
        <v>E004</v>
      </c>
      <c r="H1026" s="3" t="str">
        <f>IF($H$1= VLOOKUP($H$1,Events!$A:$D,1,FALSE),
VLOOKUP(
VLOOKUP(A1026,'[3]OSMEC ID + EVENT'!$A:$M,2,FALSE),Events!B:D,3,FALSE),)</f>
        <v>E005</v>
      </c>
      <c r="I1026" s="3" t="str">
        <f>IF(I$1= VLOOKUP(I$1,Events!$A:$D,1,FALSE),
VLOOKUP(
VLOOKUP($A1026,'[3]OSMEC ID + EVENT'!$A:$M,3,FALSE),Events!$B:$D,3,FALSE),)</f>
        <v>E006</v>
      </c>
      <c r="J1026" t="str">
        <f>IF(J$1= VLOOKUP(J$1,Events!$A:$D,1,FALSE),
VLOOKUP(
VLOOKUP($A1026,'[3]OSMEC ID + EVENT'!$A:$M,4,FALSE),Events!$B:$D,3,FALSE),)</f>
        <v>E007</v>
      </c>
      <c r="K1026" t="str">
        <f>IF(K$1= VLOOKUP(K$1,Events!$A:$D,1,FALSE),
VLOOKUP(
VLOOKUP($A1026,'[3]OSMEC ID + EVENT'!$A:$M,5,FALSE),Events!$B:$D,3,FALSE),)</f>
        <v>E008</v>
      </c>
      <c r="L1026" t="str">
        <f>IF(L$1= VLOOKUP(L$1,Events!$A:$D,1,FALSE),
VLOOKUP(
VLOOKUP($A1026,'[3]OSMEC ID + EVENT'!$A:$M,6,FALSE),Events!$B:$D,3,FALSE),)</f>
        <v>E009</v>
      </c>
      <c r="M1026" t="str">
        <f>IF(M$1= VLOOKUP(M$1,Events!$A:$D,1,FALSE),
VLOOKUP(
VLOOKUP($A1026,'[3]OSMEC ID + EVENT'!$A:$M,7,FALSE),Events!$B:$D,3,FALSE),)</f>
        <v>E010</v>
      </c>
      <c r="N1026" t="str">
        <f>IF(N$1= VLOOKUP(N$1,Events!$A:$D,1,FALSE),
VLOOKUP(
VLOOKUP($A1026,'[3]OSMEC ID + EVENT'!$A:$M,8,FALSE),Events!$B:$D,3,FALSE),)</f>
        <v>E011</v>
      </c>
      <c r="O1026" t="str">
        <f>IF(O$1= VLOOKUP(O$1,Events!$A:$D,1,FALSE),
VLOOKUP(
VLOOKUP($A1026,'[3]OSMEC ID + EVENT'!$A:$M,9,FALSE),Events!$B:$D,3,FALSE),)</f>
        <v>E012</v>
      </c>
      <c r="P1026" t="str">
        <f>IF(P$1= VLOOKUP(P$1,Events!$A:$D,1,FALSE),
VLOOKUP(
VLOOKUP($A1026,'[3]OSMEC ID + EVENT'!$A:$M,10,FALSE),Events!$B:$D,3,FALSE),)</f>
        <v>E013</v>
      </c>
      <c r="Q1026" t="str">
        <f>IF(Q$1= VLOOKUP(Q$1,Events!$A:$D,1,FALSE),
VLOOKUP(
VLOOKUP($A1026,'[3]OSMEC ID + EVENT'!$A:$M,11,FALSE),Events!$B:$D,3,FALSE),)</f>
        <v>E014</v>
      </c>
      <c r="R1026" t="str">
        <f>IF(R$1= VLOOKUP(R$1,Events!$A:$D,1,FALSE),
VLOOKUP(
VLOOKUP($A1026,'[3]OSMEC ID + EVENT'!$A:$M,12,FALSE),Events!$B:$D,3,FALSE),)</f>
        <v>E015</v>
      </c>
      <c r="S1026" t="str">
        <f>IF(S$1= VLOOKUP(S$1,Events!$A:$D,1,FALSE),
VLOOKUP(
VLOOKUP($A1026,'[3]OSMEC ID + EVENT'!$A:$M,13,FALSE),Events!$B:$D,3,FALSE),)</f>
        <v>E016</v>
      </c>
      <c r="T1026" t="str">
        <f>IF(
ISNA(MATCH(T$1,Events!$A:$A,0)),
0,
VLOOKUP(
VLOOKUP(A1026,'[4]OSMEC ID + EVENT'!$A:$I,2,FALSE),Events!$B:$D,3,FALSE))</f>
        <v>E017</v>
      </c>
      <c r="U1026" t="str">
        <f>IF(
ISNA(MATCH(U$1,Events!$A:$A,0)),
0,
VLOOKUP(
VLOOKUP($A1026,'[4]OSMEC ID + EVENT'!$A:$I,3,FALSE),Events!$B:$D,3,FALSE))</f>
        <v>E018</v>
      </c>
      <c r="V1026" t="str">
        <f>IF(
ISNA(MATCH(V$1,Events!$A:$A,0)),
0,
VLOOKUP(
VLOOKUP($A1026,'[4]OSMEC ID + EVENT'!$A:$I,4,FALSE),Events!$B:$D,3,FALSE))</f>
        <v>E019</v>
      </c>
      <c r="W1026" t="str">
        <f>IF(
ISNA(MATCH(W$1,Events!$A:$A,0)),
0,
VLOOKUP(
VLOOKUP($A1026,'[4]OSMEC ID + EVENT'!$A:$I,5,FALSE),Events!$B:$D,3,FALSE))</f>
        <v>E020</v>
      </c>
      <c r="X1026" t="str">
        <f>IF(
ISNA(MATCH(X$1,Events!$A:$A,0)),
0,
VLOOKUP(
VLOOKUP($A1026,'[4]OSMEC ID + EVENT'!$A:$I,6,FALSE),Events!$B:$D,3,FALSE))</f>
        <v>E021</v>
      </c>
      <c r="Y1026" t="str">
        <f>IF(
ISNA(MATCH(Y$1,Events!$A:$A,0)),
0,
VLOOKUP(
VLOOKUP($A1026,'[4]OSMEC ID + EVENT'!$A:$I,7,FALSE),Events!$B:$D,3,FALSE))</f>
        <v>E022</v>
      </c>
      <c r="Z1026" t="str">
        <f>IF(
ISNA(MATCH(Z$1,Events!$A:$A,0)),
0,
VLOOKUP(
VLOOKUP($A1026,'[4]OSMEC ID + EVENT'!$A:$I,8,FALSE),Events!$B:$D,3,FALSE))</f>
        <v>E023</v>
      </c>
      <c r="AA1026" t="str">
        <f>IFERROR(
VLOOKUP(
VLOOKUP(A1026,'[5]OSMEC ID + SUBJECT'!$A:$B,2,FALSE),Subjects!$B:$D,3,FALSE),"")</f>
        <v/>
      </c>
      <c r="AB1026" t="str">
        <f>IFERROR(
VLOOKUP(
VLOOKUP(A1026,'[6]OSMEC ID + SUBJECT'!$A:$B,2,FALSE),Subjects!B:D,3,FALSE),"")</f>
        <v/>
      </c>
      <c r="AC1026" t="str">
        <f>IFERROR(
VLOOKUP(
VLOOKUP(A1026,'[7]OSMEC-ID + SESSION'!$A:$B,2,FALSE),Subjects!$B:$D,3,FALSE),"")</f>
        <v/>
      </c>
      <c r="AD1026" t="str">
        <f>IFERROR(
VLOOKUP(
VLOOKUP(A1026,'[8]OSMEC ID + SESSION'!$A:$B,2,FALSE),Subjects!$B:$D,3,FALSE),"")</f>
        <v/>
      </c>
      <c r="AE1026" s="12" t="str">
        <f>IFERROR(
VLOOKUP(
VLOOKUP(A1026,'[9]OSMEC ID + SUBJECT'!$A:$B,2,FALSE),Subjects!$B:$D,3,FALSE),"")</f>
        <v/>
      </c>
      <c r="AF1026" t="str">
        <f>IFERROR(
VLOOKUP(
VLOOKUP(A1026,'[10]OSMEC ID + SESSION'!$A:$B,2,FALSE),Subjects!$B:$D,3),"")</f>
        <v/>
      </c>
    </row>
    <row r="1027" spans="1:32" x14ac:dyDescent="0.75">
      <c r="A1027" t="str">
        <f>Deligate_List!A1031</f>
        <v>OSMEC-1367</v>
      </c>
      <c r="B1027" t="str">
        <f>VLOOKUP(A1027,Deligate_List!A:B,2,FALSE)</f>
        <v>MARIA SONY</v>
      </c>
      <c r="C1027" t="str">
        <f>IFERROR(
VLOOKUP(
VLOOKUP($A1027,'[1]OSMEC ID + WORKSHOP'!$A:$B,2,FALSE),Workshop!A:C,3,FALSE),"")</f>
        <v/>
      </c>
      <c r="D1027" t="str">
        <f>IF($D$1 =Events!$A$2,
VLOOKUP(
VLOOKUP($A1027,'[2]OSMEC ID + EVENT'!$A:$E,2,FALSE),Events!$B:$D,3,FALSE))</f>
        <v>E001</v>
      </c>
      <c r="E1027" t="str">
        <f>IF(E$1=Events!$A$3,
VLOOKUP(
VLOOKUP($A1027,'[2]OSMEC ID + EVENT'!$A:$E,3,FALSE),Events!B:D,3,FALSE))</f>
        <v>E002</v>
      </c>
      <c r="F1027" t="str">
        <f>IF($F$1=Events!$A$4,
VLOOKUP(
VLOOKUP($A1029,'[2]OSMEC ID + EVENT'!$A:$E,4,FALSE),Events!B:D,3,FALSE),)</f>
        <v>E003</v>
      </c>
      <c r="G1027" t="str">
        <f>IF($G$1=Events!$A$5,
VLOOKUP(
VLOOKUP($A1029,'[2]OSMEC ID + EVENT'!$A:$E,5,FALSE),Events!$B:$D,3,FALSE),)</f>
        <v>E004</v>
      </c>
      <c r="H1027" s="3" t="str">
        <f>IF($H$1= VLOOKUP($H$1,Events!$A:$D,1,FALSE),
VLOOKUP(
VLOOKUP(A1027,'[3]OSMEC ID + EVENT'!$A:$M,2,FALSE),Events!B:D,3,FALSE),)</f>
        <v>E005</v>
      </c>
      <c r="I1027" s="3" t="str">
        <f>IF(I$1= VLOOKUP(I$1,Events!$A:$D,1,FALSE),
VLOOKUP(
VLOOKUP($A1027,'[3]OSMEC ID + EVENT'!$A:$M,3,FALSE),Events!$B:$D,3,FALSE),)</f>
        <v>E006</v>
      </c>
      <c r="J1027" t="str">
        <f>IF(J$1= VLOOKUP(J$1,Events!$A:$D,1,FALSE),
VLOOKUP(
VLOOKUP($A1027,'[3]OSMEC ID + EVENT'!$A:$M,4,FALSE),Events!$B:$D,3,FALSE),)</f>
        <v>E007</v>
      </c>
      <c r="K1027" t="str">
        <f>IF(K$1= VLOOKUP(K$1,Events!$A:$D,1,FALSE),
VLOOKUP(
VLOOKUP($A1027,'[3]OSMEC ID + EVENT'!$A:$M,5,FALSE),Events!$B:$D,3,FALSE),)</f>
        <v>E008</v>
      </c>
      <c r="L1027" t="str">
        <f>IF(L$1= VLOOKUP(L$1,Events!$A:$D,1,FALSE),
VLOOKUP(
VLOOKUP($A1027,'[3]OSMEC ID + EVENT'!$A:$M,6,FALSE),Events!$B:$D,3,FALSE),)</f>
        <v>E009</v>
      </c>
      <c r="M1027" t="str">
        <f>IF(M$1= VLOOKUP(M$1,Events!$A:$D,1,FALSE),
VLOOKUP(
VLOOKUP($A1027,'[3]OSMEC ID + EVENT'!$A:$M,7,FALSE),Events!$B:$D,3,FALSE),)</f>
        <v>E010</v>
      </c>
      <c r="N1027" t="str">
        <f>IF(N$1= VLOOKUP(N$1,Events!$A:$D,1,FALSE),
VLOOKUP(
VLOOKUP($A1027,'[3]OSMEC ID + EVENT'!$A:$M,8,FALSE),Events!$B:$D,3,FALSE),)</f>
        <v>E011</v>
      </c>
      <c r="O1027" t="str">
        <f>IF(O$1= VLOOKUP(O$1,Events!$A:$D,1,FALSE),
VLOOKUP(
VLOOKUP($A1027,'[3]OSMEC ID + EVENT'!$A:$M,9,FALSE),Events!$B:$D,3,FALSE),)</f>
        <v>E012</v>
      </c>
      <c r="P1027" t="str">
        <f>IF(P$1= VLOOKUP(P$1,Events!$A:$D,1,FALSE),
VLOOKUP(
VLOOKUP($A1027,'[3]OSMEC ID + EVENT'!$A:$M,10,FALSE),Events!$B:$D,3,FALSE),)</f>
        <v>E013</v>
      </c>
      <c r="Q1027" t="str">
        <f>IF(Q$1= VLOOKUP(Q$1,Events!$A:$D,1,FALSE),
VLOOKUP(
VLOOKUP($A1027,'[3]OSMEC ID + EVENT'!$A:$M,11,FALSE),Events!$B:$D,3,FALSE),)</f>
        <v>E014</v>
      </c>
      <c r="R1027" t="str">
        <f>IF(R$1= VLOOKUP(R$1,Events!$A:$D,1,FALSE),
VLOOKUP(
VLOOKUP($A1027,'[3]OSMEC ID + EVENT'!$A:$M,12,FALSE),Events!$B:$D,3,FALSE),)</f>
        <v>E015</v>
      </c>
      <c r="S1027" t="str">
        <f>IF(S$1= VLOOKUP(S$1,Events!$A:$D,1,FALSE),
VLOOKUP(
VLOOKUP($A1027,'[3]OSMEC ID + EVENT'!$A:$M,13,FALSE),Events!$B:$D,3,FALSE),)</f>
        <v>E016</v>
      </c>
      <c r="T1027" t="str">
        <f>IF(
ISNA(MATCH(T$1,Events!$A:$A,0)),
0,
VLOOKUP(
VLOOKUP(A1027,'[4]OSMEC ID + EVENT'!$A:$I,2,FALSE),Events!$B:$D,3,FALSE))</f>
        <v>E017</v>
      </c>
      <c r="U1027" t="str">
        <f>IF(
ISNA(MATCH(U$1,Events!$A:$A,0)),
0,
VLOOKUP(
VLOOKUP($A1027,'[4]OSMEC ID + EVENT'!$A:$I,3,FALSE),Events!$B:$D,3,FALSE))</f>
        <v>E018</v>
      </c>
      <c r="V1027" t="str">
        <f>IF(
ISNA(MATCH(V$1,Events!$A:$A,0)),
0,
VLOOKUP(
VLOOKUP($A1027,'[4]OSMEC ID + EVENT'!$A:$I,4,FALSE),Events!$B:$D,3,FALSE))</f>
        <v>E019</v>
      </c>
      <c r="W1027" t="str">
        <f>IF(
ISNA(MATCH(W$1,Events!$A:$A,0)),
0,
VLOOKUP(
VLOOKUP($A1027,'[4]OSMEC ID + EVENT'!$A:$I,5,FALSE),Events!$B:$D,3,FALSE))</f>
        <v>E020</v>
      </c>
      <c r="X1027" t="str">
        <f>IF(
ISNA(MATCH(X$1,Events!$A:$A,0)),
0,
VLOOKUP(
VLOOKUP($A1027,'[4]OSMEC ID + EVENT'!$A:$I,6,FALSE),Events!$B:$D,3,FALSE))</f>
        <v>E021</v>
      </c>
      <c r="Y1027" t="str">
        <f>IF(
ISNA(MATCH(Y$1,Events!$A:$A,0)),
0,
VLOOKUP(
VLOOKUP($A1027,'[4]OSMEC ID + EVENT'!$A:$I,7,FALSE),Events!$B:$D,3,FALSE))</f>
        <v>E022</v>
      </c>
      <c r="Z1027" t="str">
        <f>IF(
ISNA(MATCH(Z$1,Events!$A:$A,0)),
0,
VLOOKUP(
VLOOKUP($A1027,'[4]OSMEC ID + EVENT'!$A:$I,8,FALSE),Events!$B:$D,3,FALSE))</f>
        <v>E023</v>
      </c>
      <c r="AA1027" t="str">
        <f>IFERROR(
VLOOKUP(
VLOOKUP(A1027,'[5]OSMEC ID + SUBJECT'!$A:$B,2,FALSE),Subjects!$B:$D,3,FALSE),"")</f>
        <v/>
      </c>
      <c r="AB1027" t="str">
        <f>IFERROR(
VLOOKUP(
VLOOKUP(A1027,'[6]OSMEC ID + SUBJECT'!$A:$B,2,FALSE),Subjects!B:D,3,FALSE),"")</f>
        <v/>
      </c>
      <c r="AC1027" t="str">
        <f>IFERROR(
VLOOKUP(
VLOOKUP(A1027,'[7]OSMEC-ID + SESSION'!$A:$B,2,FALSE),Subjects!$B:$D,3,FALSE),"")</f>
        <v/>
      </c>
      <c r="AD1027" t="str">
        <f>IFERROR(
VLOOKUP(
VLOOKUP(A1027,'[8]OSMEC ID + SESSION'!$A:$B,2,FALSE),Subjects!$B:$D,3,FALSE),"")</f>
        <v/>
      </c>
      <c r="AE1027" s="12" t="str">
        <f>IFERROR(
VLOOKUP(
VLOOKUP(A1027,'[9]OSMEC ID + SUBJECT'!$A:$B,2,FALSE),Subjects!$B:$D,3,FALSE),"")</f>
        <v/>
      </c>
      <c r="AF1027" t="str">
        <f>IFERROR(
VLOOKUP(
VLOOKUP(A1027,'[10]OSMEC ID + SESSION'!$A:$B,2,FALSE),Subjects!$B:$D,3),"")</f>
        <v/>
      </c>
    </row>
    <row r="1028" spans="1:32" x14ac:dyDescent="0.75">
      <c r="A1028" t="str">
        <f>Deligate_List!A1032</f>
        <v>OSMEC-1369</v>
      </c>
      <c r="B1028" t="str">
        <f>VLOOKUP(A1028,Deligate_List!A:B,2,FALSE)</f>
        <v>ALLADI KRISHNA CHAITANYA</v>
      </c>
      <c r="C1028" t="str">
        <f>IFERROR(
VLOOKUP(
VLOOKUP($A1028,'[1]OSMEC ID + WORKSHOP'!$A:$B,2,FALSE),Workshop!A:C,3,FALSE),"")</f>
        <v/>
      </c>
      <c r="D1028" t="str">
        <f>IF($D$1 =Events!$A$2,
VLOOKUP(
VLOOKUP($A1028,'[2]OSMEC ID + EVENT'!$A:$E,2,FALSE),Events!$B:$D,3,FALSE))</f>
        <v>E001</v>
      </c>
      <c r="E1028" t="str">
        <f>IF(E$1=Events!$A$3,
VLOOKUP(
VLOOKUP($A1028,'[2]OSMEC ID + EVENT'!$A:$E,3,FALSE),Events!B:D,3,FALSE))</f>
        <v>E002</v>
      </c>
      <c r="F1028" t="str">
        <f>IF($F$1=Events!$A$4,
VLOOKUP(
VLOOKUP($A1030,'[2]OSMEC ID + EVENT'!$A:$E,4,FALSE),Events!B:D,3,FALSE),)</f>
        <v>E003</v>
      </c>
      <c r="G1028" t="str">
        <f>IF($G$1=Events!$A$5,
VLOOKUP(
VLOOKUP($A1030,'[2]OSMEC ID + EVENT'!$A:$E,5,FALSE),Events!$B:$D,3,FALSE),)</f>
        <v>E004</v>
      </c>
      <c r="H1028" s="3" t="str">
        <f>IF($H$1= VLOOKUP($H$1,Events!$A:$D,1,FALSE),
VLOOKUP(
VLOOKUP(A1028,'[3]OSMEC ID + EVENT'!$A:$M,2,FALSE),Events!B:D,3,FALSE),)</f>
        <v>E005</v>
      </c>
      <c r="I1028" s="3" t="str">
        <f>IF(I$1= VLOOKUP(I$1,Events!$A:$D,1,FALSE),
VLOOKUP(
VLOOKUP($A1028,'[3]OSMEC ID + EVENT'!$A:$M,3,FALSE),Events!$B:$D,3,FALSE),)</f>
        <v>E006</v>
      </c>
      <c r="J1028" t="str">
        <f>IF(J$1= VLOOKUP(J$1,Events!$A:$D,1,FALSE),
VLOOKUP(
VLOOKUP($A1028,'[3]OSMEC ID + EVENT'!$A:$M,4,FALSE),Events!$B:$D,3,FALSE),)</f>
        <v>E007</v>
      </c>
      <c r="K1028" t="str">
        <f>IF(K$1= VLOOKUP(K$1,Events!$A:$D,1,FALSE),
VLOOKUP(
VLOOKUP($A1028,'[3]OSMEC ID + EVENT'!$A:$M,5,FALSE),Events!$B:$D,3,FALSE),)</f>
        <v>E008</v>
      </c>
      <c r="L1028" t="str">
        <f>IF(L$1= VLOOKUP(L$1,Events!$A:$D,1,FALSE),
VLOOKUP(
VLOOKUP($A1028,'[3]OSMEC ID + EVENT'!$A:$M,6,FALSE),Events!$B:$D,3,FALSE),)</f>
        <v>E009</v>
      </c>
      <c r="M1028" t="str">
        <f>IF(M$1= VLOOKUP(M$1,Events!$A:$D,1,FALSE),
VLOOKUP(
VLOOKUP($A1028,'[3]OSMEC ID + EVENT'!$A:$M,7,FALSE),Events!$B:$D,3,FALSE),)</f>
        <v>E010</v>
      </c>
      <c r="N1028" t="str">
        <f>IF(N$1= VLOOKUP(N$1,Events!$A:$D,1,FALSE),
VLOOKUP(
VLOOKUP($A1028,'[3]OSMEC ID + EVENT'!$A:$M,8,FALSE),Events!$B:$D,3,FALSE),)</f>
        <v>E011</v>
      </c>
      <c r="O1028" t="str">
        <f>IF(O$1= VLOOKUP(O$1,Events!$A:$D,1,FALSE),
VLOOKUP(
VLOOKUP($A1028,'[3]OSMEC ID + EVENT'!$A:$M,9,FALSE),Events!$B:$D,3,FALSE),)</f>
        <v>E012</v>
      </c>
      <c r="P1028" t="str">
        <f>IF(P$1= VLOOKUP(P$1,Events!$A:$D,1,FALSE),
VLOOKUP(
VLOOKUP($A1028,'[3]OSMEC ID + EVENT'!$A:$M,10,FALSE),Events!$B:$D,3,FALSE),)</f>
        <v>E013</v>
      </c>
      <c r="Q1028" t="str">
        <f>IF(Q$1= VLOOKUP(Q$1,Events!$A:$D,1,FALSE),
VLOOKUP(
VLOOKUP($A1028,'[3]OSMEC ID + EVENT'!$A:$M,11,FALSE),Events!$B:$D,3,FALSE),)</f>
        <v>E014</v>
      </c>
      <c r="R1028" t="str">
        <f>IF(R$1= VLOOKUP(R$1,Events!$A:$D,1,FALSE),
VLOOKUP(
VLOOKUP($A1028,'[3]OSMEC ID + EVENT'!$A:$M,12,FALSE),Events!$B:$D,3,FALSE),)</f>
        <v>E015</v>
      </c>
      <c r="S1028" t="str">
        <f>IF(S$1= VLOOKUP(S$1,Events!$A:$D,1,FALSE),
VLOOKUP(
VLOOKUP($A1028,'[3]OSMEC ID + EVENT'!$A:$M,13,FALSE),Events!$B:$D,3,FALSE),)</f>
        <v>E016</v>
      </c>
      <c r="T1028" t="str">
        <f>IF(
ISNA(MATCH(T$1,Events!$A:$A,0)),
0,
VLOOKUP(
VLOOKUP(A1028,'[4]OSMEC ID + EVENT'!$A:$I,2,FALSE),Events!$B:$D,3,FALSE))</f>
        <v>E017</v>
      </c>
      <c r="U1028" t="str">
        <f>IF(
ISNA(MATCH(U$1,Events!$A:$A,0)),
0,
VLOOKUP(
VLOOKUP($A1028,'[4]OSMEC ID + EVENT'!$A:$I,3,FALSE),Events!$B:$D,3,FALSE))</f>
        <v>E018</v>
      </c>
      <c r="V1028" t="str">
        <f>IF(
ISNA(MATCH(V$1,Events!$A:$A,0)),
0,
VLOOKUP(
VLOOKUP($A1028,'[4]OSMEC ID + EVENT'!$A:$I,4,FALSE),Events!$B:$D,3,FALSE))</f>
        <v>E019</v>
      </c>
      <c r="W1028" t="str">
        <f>IF(
ISNA(MATCH(W$1,Events!$A:$A,0)),
0,
VLOOKUP(
VLOOKUP($A1028,'[4]OSMEC ID + EVENT'!$A:$I,5,FALSE),Events!$B:$D,3,FALSE))</f>
        <v>E020</v>
      </c>
      <c r="X1028" t="str">
        <f>IF(
ISNA(MATCH(X$1,Events!$A:$A,0)),
0,
VLOOKUP(
VLOOKUP($A1028,'[4]OSMEC ID + EVENT'!$A:$I,6,FALSE),Events!$B:$D,3,FALSE))</f>
        <v>E021</v>
      </c>
      <c r="Y1028" t="str">
        <f>IF(
ISNA(MATCH(Y$1,Events!$A:$A,0)),
0,
VLOOKUP(
VLOOKUP($A1028,'[4]OSMEC ID + EVENT'!$A:$I,7,FALSE),Events!$B:$D,3,FALSE))</f>
        <v>E022</v>
      </c>
      <c r="Z1028" t="str">
        <f>IF(
ISNA(MATCH(Z$1,Events!$A:$A,0)),
0,
VLOOKUP(
VLOOKUP($A1028,'[4]OSMEC ID + EVENT'!$A:$I,8,FALSE),Events!$B:$D,3,FALSE))</f>
        <v>E023</v>
      </c>
      <c r="AA1028" t="str">
        <f>IFERROR(
VLOOKUP(
VLOOKUP(A1028,'[5]OSMEC ID + SUBJECT'!$A:$B,2,FALSE),Subjects!$B:$D,3,FALSE),"")</f>
        <v/>
      </c>
      <c r="AB1028" t="str">
        <f>IFERROR(
VLOOKUP(
VLOOKUP(A1028,'[6]OSMEC ID + SUBJECT'!$A:$B,2,FALSE),Subjects!B:D,3,FALSE),"")</f>
        <v/>
      </c>
      <c r="AC1028" t="str">
        <f>IFERROR(
VLOOKUP(
VLOOKUP(A1028,'[7]OSMEC-ID + SESSION'!$A:$B,2,FALSE),Subjects!$B:$D,3,FALSE),"")</f>
        <v/>
      </c>
      <c r="AD1028" t="str">
        <f>IFERROR(
VLOOKUP(
VLOOKUP(A1028,'[8]OSMEC ID + SESSION'!$A:$B,2,FALSE),Subjects!$B:$D,3,FALSE),"")</f>
        <v/>
      </c>
      <c r="AE1028" s="12" t="str">
        <f>IFERROR(
VLOOKUP(
VLOOKUP(A1028,'[9]OSMEC ID + SUBJECT'!$A:$B,2,FALSE),Subjects!$B:$D,3,FALSE),"")</f>
        <v/>
      </c>
      <c r="AF1028" t="str">
        <f>IFERROR(
VLOOKUP(
VLOOKUP(A1028,'[10]OSMEC ID + SESSION'!$A:$B,2,FALSE),Subjects!$B:$D,3),"")</f>
        <v/>
      </c>
    </row>
    <row r="1029" spans="1:32" x14ac:dyDescent="0.75">
      <c r="A1029" t="str">
        <f>Deligate_List!A1033</f>
        <v>OSMEC-1371</v>
      </c>
      <c r="B1029" t="str">
        <f>VLOOKUP(A1029,Deligate_List!A:B,2,FALSE)</f>
        <v>SHAIK SHUHYEB</v>
      </c>
      <c r="C1029" t="str">
        <f>IFERROR(
VLOOKUP(
VLOOKUP($A1029,'[1]OSMEC ID + WORKSHOP'!$A:$B,2,FALSE),Workshop!A:C,3,FALSE),"")</f>
        <v/>
      </c>
      <c r="D1029" t="str">
        <f>IF($D$1 =Events!$A$2,
VLOOKUP(
VLOOKUP($A1029,'[2]OSMEC ID + EVENT'!$A:$E,2,FALSE),Events!$B:$D,3,FALSE))</f>
        <v>E001</v>
      </c>
      <c r="E1029" t="str">
        <f>IF(E$1=Events!$A$3,
VLOOKUP(
VLOOKUP($A1029,'[2]OSMEC ID + EVENT'!$A:$E,3,FALSE),Events!B:D,3,FALSE))</f>
        <v>E002</v>
      </c>
      <c r="F1029" t="str">
        <f>IF($F$1=Events!$A$4,
VLOOKUP(
VLOOKUP($A1031,'[2]OSMEC ID + EVENT'!$A:$E,4,FALSE),Events!B:D,3,FALSE),)</f>
        <v>E003</v>
      </c>
      <c r="G1029" t="str">
        <f>IF($G$1=Events!$A$5,
VLOOKUP(
VLOOKUP($A1031,'[2]OSMEC ID + EVENT'!$A:$E,5,FALSE),Events!$B:$D,3,FALSE),)</f>
        <v>E004</v>
      </c>
      <c r="H1029" s="3" t="str">
        <f>IF($H$1= VLOOKUP($H$1,Events!$A:$D,1,FALSE),
VLOOKUP(
VLOOKUP(A1029,'[3]OSMEC ID + EVENT'!$A:$M,2,FALSE),Events!B:D,3,FALSE),)</f>
        <v>E005</v>
      </c>
      <c r="I1029" s="3" t="str">
        <f>IF(I$1= VLOOKUP(I$1,Events!$A:$D,1,FALSE),
VLOOKUP(
VLOOKUP($A1029,'[3]OSMEC ID + EVENT'!$A:$M,3,FALSE),Events!$B:$D,3,FALSE),)</f>
        <v>E006</v>
      </c>
      <c r="J1029" t="str">
        <f>IF(J$1= VLOOKUP(J$1,Events!$A:$D,1,FALSE),
VLOOKUP(
VLOOKUP($A1029,'[3]OSMEC ID + EVENT'!$A:$M,4,FALSE),Events!$B:$D,3,FALSE),)</f>
        <v>E007</v>
      </c>
      <c r="K1029" t="str">
        <f>IF(K$1= VLOOKUP(K$1,Events!$A:$D,1,FALSE),
VLOOKUP(
VLOOKUP($A1029,'[3]OSMEC ID + EVENT'!$A:$M,5,FALSE),Events!$B:$D,3,FALSE),)</f>
        <v>E008</v>
      </c>
      <c r="L1029" t="str">
        <f>IF(L$1= VLOOKUP(L$1,Events!$A:$D,1,FALSE),
VLOOKUP(
VLOOKUP($A1029,'[3]OSMEC ID + EVENT'!$A:$M,6,FALSE),Events!$B:$D,3,FALSE),)</f>
        <v>E009</v>
      </c>
      <c r="M1029" t="str">
        <f>IF(M$1= VLOOKUP(M$1,Events!$A:$D,1,FALSE),
VLOOKUP(
VLOOKUP($A1029,'[3]OSMEC ID + EVENT'!$A:$M,7,FALSE),Events!$B:$D,3,FALSE),)</f>
        <v>E010</v>
      </c>
      <c r="N1029" t="str">
        <f>IF(N$1= VLOOKUP(N$1,Events!$A:$D,1,FALSE),
VLOOKUP(
VLOOKUP($A1029,'[3]OSMEC ID + EVENT'!$A:$M,8,FALSE),Events!$B:$D,3,FALSE),)</f>
        <v>E011</v>
      </c>
      <c r="O1029" t="str">
        <f>IF(O$1= VLOOKUP(O$1,Events!$A:$D,1,FALSE),
VLOOKUP(
VLOOKUP($A1029,'[3]OSMEC ID + EVENT'!$A:$M,9,FALSE),Events!$B:$D,3,FALSE),)</f>
        <v>E012</v>
      </c>
      <c r="P1029" t="str">
        <f>IF(P$1= VLOOKUP(P$1,Events!$A:$D,1,FALSE),
VLOOKUP(
VLOOKUP($A1029,'[3]OSMEC ID + EVENT'!$A:$M,10,FALSE),Events!$B:$D,3,FALSE),)</f>
        <v>E013</v>
      </c>
      <c r="Q1029" t="str">
        <f>IF(Q$1= VLOOKUP(Q$1,Events!$A:$D,1,FALSE),
VLOOKUP(
VLOOKUP($A1029,'[3]OSMEC ID + EVENT'!$A:$M,11,FALSE),Events!$B:$D,3,FALSE),)</f>
        <v>E014</v>
      </c>
      <c r="R1029" t="str">
        <f>IF(R$1= VLOOKUP(R$1,Events!$A:$D,1,FALSE),
VLOOKUP(
VLOOKUP($A1029,'[3]OSMEC ID + EVENT'!$A:$M,12,FALSE),Events!$B:$D,3,FALSE),)</f>
        <v>E015</v>
      </c>
      <c r="S1029" t="str">
        <f>IF(S$1= VLOOKUP(S$1,Events!$A:$D,1,FALSE),
VLOOKUP(
VLOOKUP($A1029,'[3]OSMEC ID + EVENT'!$A:$M,13,FALSE),Events!$B:$D,3,FALSE),)</f>
        <v>E016</v>
      </c>
      <c r="T1029" t="str">
        <f>IF(
ISNA(MATCH(T$1,Events!$A:$A,0)),
0,
VLOOKUP(
VLOOKUP(A1029,'[4]OSMEC ID + EVENT'!$A:$I,2,FALSE),Events!$B:$D,3,FALSE))</f>
        <v>E017</v>
      </c>
      <c r="U1029" t="str">
        <f>IF(
ISNA(MATCH(U$1,Events!$A:$A,0)),
0,
VLOOKUP(
VLOOKUP($A1029,'[4]OSMEC ID + EVENT'!$A:$I,3,FALSE),Events!$B:$D,3,FALSE))</f>
        <v>E018</v>
      </c>
      <c r="V1029" t="str">
        <f>IF(
ISNA(MATCH(V$1,Events!$A:$A,0)),
0,
VLOOKUP(
VLOOKUP($A1029,'[4]OSMEC ID + EVENT'!$A:$I,4,FALSE),Events!$B:$D,3,FALSE))</f>
        <v>E019</v>
      </c>
      <c r="W1029" t="str">
        <f>IF(
ISNA(MATCH(W$1,Events!$A:$A,0)),
0,
VLOOKUP(
VLOOKUP($A1029,'[4]OSMEC ID + EVENT'!$A:$I,5,FALSE),Events!$B:$D,3,FALSE))</f>
        <v>E020</v>
      </c>
      <c r="X1029" t="str">
        <f>IF(
ISNA(MATCH(X$1,Events!$A:$A,0)),
0,
VLOOKUP(
VLOOKUP($A1029,'[4]OSMEC ID + EVENT'!$A:$I,6,FALSE),Events!$B:$D,3,FALSE))</f>
        <v>E021</v>
      </c>
      <c r="Y1029" t="str">
        <f>IF(
ISNA(MATCH(Y$1,Events!$A:$A,0)),
0,
VLOOKUP(
VLOOKUP($A1029,'[4]OSMEC ID + EVENT'!$A:$I,7,FALSE),Events!$B:$D,3,FALSE))</f>
        <v>E022</v>
      </c>
      <c r="Z1029" t="str">
        <f>IF(
ISNA(MATCH(Z$1,Events!$A:$A,0)),
0,
VLOOKUP(
VLOOKUP($A1029,'[4]OSMEC ID + EVENT'!$A:$I,8,FALSE),Events!$B:$D,3,FALSE))</f>
        <v>E023</v>
      </c>
      <c r="AA1029" t="str">
        <f>IFERROR(
VLOOKUP(
VLOOKUP(A1029,'[5]OSMEC ID + SUBJECT'!$A:$B,2,FALSE),Subjects!$B:$D,3,FALSE),"")</f>
        <v/>
      </c>
      <c r="AB1029" t="str">
        <f>IFERROR(
VLOOKUP(
VLOOKUP(A1029,'[6]OSMEC ID + SUBJECT'!$A:$B,2,FALSE),Subjects!B:D,3,FALSE),"")</f>
        <v>S005</v>
      </c>
      <c r="AC1029" t="str">
        <f>IFERROR(
VLOOKUP(
VLOOKUP(A1029,'[7]OSMEC-ID + SESSION'!$A:$B,2,FALSE),Subjects!$B:$D,3,FALSE),"")</f>
        <v/>
      </c>
      <c r="AD1029" t="str">
        <f>IFERROR(
VLOOKUP(
VLOOKUP(A1029,'[8]OSMEC ID + SESSION'!$A:$B,2,FALSE),Subjects!$B:$D,3,FALSE),"")</f>
        <v/>
      </c>
      <c r="AE1029" s="12" t="str">
        <f>IFERROR(
VLOOKUP(
VLOOKUP(A1029,'[9]OSMEC ID + SUBJECT'!$A:$B,2,FALSE),Subjects!$B:$D,3,FALSE),"")</f>
        <v/>
      </c>
      <c r="AF1029" t="str">
        <f>IFERROR(
VLOOKUP(
VLOOKUP(A1029,'[10]OSMEC ID + SESSION'!$A:$B,2,FALSE),Subjects!$B:$D,3),"")</f>
        <v/>
      </c>
    </row>
    <row r="1030" spans="1:32" x14ac:dyDescent="0.75">
      <c r="A1030" t="str">
        <f>Deligate_List!A1034</f>
        <v>OSMEC-1372</v>
      </c>
      <c r="B1030" t="str">
        <f>VLOOKUP(A1030,Deligate_List!A:B,2,FALSE)</f>
        <v>RAVULA PRANAVI REDDY</v>
      </c>
      <c r="C1030" t="str">
        <f>IFERROR(
VLOOKUP(
VLOOKUP($A1030,'[1]OSMEC ID + WORKSHOP'!$A:$B,2,FALSE),Workshop!A:C,3,FALSE),"")</f>
        <v/>
      </c>
      <c r="D1030" t="str">
        <f>IF($D$1 =Events!$A$2,
VLOOKUP(
VLOOKUP($A1030,'[2]OSMEC ID + EVENT'!$A:$E,2,FALSE),Events!$B:$D,3,FALSE))</f>
        <v>E001</v>
      </c>
      <c r="E1030" t="str">
        <f>IF(E$1=Events!$A$3,
VLOOKUP(
VLOOKUP($A1030,'[2]OSMEC ID + EVENT'!$A:$E,3,FALSE),Events!B:D,3,FALSE))</f>
        <v>E002</v>
      </c>
      <c r="F1030" t="str">
        <f>IF($F$1=Events!$A$4,
VLOOKUP(
VLOOKUP($A1032,'[2]OSMEC ID + EVENT'!$A:$E,4,FALSE),Events!B:D,3,FALSE),)</f>
        <v>E003</v>
      </c>
      <c r="G1030" t="str">
        <f>IF($G$1=Events!$A$5,
VLOOKUP(
VLOOKUP($A1032,'[2]OSMEC ID + EVENT'!$A:$E,5,FALSE),Events!$B:$D,3,FALSE),)</f>
        <v>E004</v>
      </c>
      <c r="H1030" s="3" t="str">
        <f>IF($H$1= VLOOKUP($H$1,Events!$A:$D,1,FALSE),
VLOOKUP(
VLOOKUP(A1030,'[3]OSMEC ID + EVENT'!$A:$M,2,FALSE),Events!B:D,3,FALSE),)</f>
        <v>E005</v>
      </c>
      <c r="I1030" s="3" t="str">
        <f>IF(I$1= VLOOKUP(I$1,Events!$A:$D,1,FALSE),
VLOOKUP(
VLOOKUP($A1030,'[3]OSMEC ID + EVENT'!$A:$M,3,FALSE),Events!$B:$D,3,FALSE),)</f>
        <v>E006</v>
      </c>
      <c r="J1030" t="str">
        <f>IF(J$1= VLOOKUP(J$1,Events!$A:$D,1,FALSE),
VLOOKUP(
VLOOKUP($A1030,'[3]OSMEC ID + EVENT'!$A:$M,4,FALSE),Events!$B:$D,3,FALSE),)</f>
        <v>E007</v>
      </c>
      <c r="K1030" t="str">
        <f>IF(K$1= VLOOKUP(K$1,Events!$A:$D,1,FALSE),
VLOOKUP(
VLOOKUP($A1030,'[3]OSMEC ID + EVENT'!$A:$M,5,FALSE),Events!$B:$D,3,FALSE),)</f>
        <v>E008</v>
      </c>
      <c r="L1030" t="str">
        <f>IF(L$1= VLOOKUP(L$1,Events!$A:$D,1,FALSE),
VLOOKUP(
VLOOKUP($A1030,'[3]OSMEC ID + EVENT'!$A:$M,6,FALSE),Events!$B:$D,3,FALSE),)</f>
        <v>E009</v>
      </c>
      <c r="M1030" t="str">
        <f>IF(M$1= VLOOKUP(M$1,Events!$A:$D,1,FALSE),
VLOOKUP(
VLOOKUP($A1030,'[3]OSMEC ID + EVENT'!$A:$M,7,FALSE),Events!$B:$D,3,FALSE),)</f>
        <v>E010</v>
      </c>
      <c r="N1030" t="str">
        <f>IF(N$1= VLOOKUP(N$1,Events!$A:$D,1,FALSE),
VLOOKUP(
VLOOKUP($A1030,'[3]OSMEC ID + EVENT'!$A:$M,8,FALSE),Events!$B:$D,3,FALSE),)</f>
        <v>E011</v>
      </c>
      <c r="O1030" t="str">
        <f>IF(O$1= VLOOKUP(O$1,Events!$A:$D,1,FALSE),
VLOOKUP(
VLOOKUP($A1030,'[3]OSMEC ID + EVENT'!$A:$M,9,FALSE),Events!$B:$D,3,FALSE),)</f>
        <v>E012</v>
      </c>
      <c r="P1030" t="str">
        <f>IF(P$1= VLOOKUP(P$1,Events!$A:$D,1,FALSE),
VLOOKUP(
VLOOKUP($A1030,'[3]OSMEC ID + EVENT'!$A:$M,10,FALSE),Events!$B:$D,3,FALSE),)</f>
        <v>E013</v>
      </c>
      <c r="Q1030" t="str">
        <f>IF(Q$1= VLOOKUP(Q$1,Events!$A:$D,1,FALSE),
VLOOKUP(
VLOOKUP($A1030,'[3]OSMEC ID + EVENT'!$A:$M,11,FALSE),Events!$B:$D,3,FALSE),)</f>
        <v>E014</v>
      </c>
      <c r="R1030" t="str">
        <f>IF(R$1= VLOOKUP(R$1,Events!$A:$D,1,FALSE),
VLOOKUP(
VLOOKUP($A1030,'[3]OSMEC ID + EVENT'!$A:$M,12,FALSE),Events!$B:$D,3,FALSE),)</f>
        <v>E015</v>
      </c>
      <c r="S1030" t="str">
        <f>IF(S$1= VLOOKUP(S$1,Events!$A:$D,1,FALSE),
VLOOKUP(
VLOOKUP($A1030,'[3]OSMEC ID + EVENT'!$A:$M,13,FALSE),Events!$B:$D,3,FALSE),)</f>
        <v>E016</v>
      </c>
      <c r="T1030" t="str">
        <f>IF(
ISNA(MATCH(T$1,Events!$A:$A,0)),
0,
VLOOKUP(
VLOOKUP(A1030,'[4]OSMEC ID + EVENT'!$A:$I,2,FALSE),Events!$B:$D,3,FALSE))</f>
        <v>E017</v>
      </c>
      <c r="U1030" t="str">
        <f>IF(
ISNA(MATCH(U$1,Events!$A:$A,0)),
0,
VLOOKUP(
VLOOKUP($A1030,'[4]OSMEC ID + EVENT'!$A:$I,3,FALSE),Events!$B:$D,3,FALSE))</f>
        <v>E018</v>
      </c>
      <c r="V1030" t="str">
        <f>IF(
ISNA(MATCH(V$1,Events!$A:$A,0)),
0,
VLOOKUP(
VLOOKUP($A1030,'[4]OSMEC ID + EVENT'!$A:$I,4,FALSE),Events!$B:$D,3,FALSE))</f>
        <v>E019</v>
      </c>
      <c r="W1030" t="str">
        <f>IF(
ISNA(MATCH(W$1,Events!$A:$A,0)),
0,
VLOOKUP(
VLOOKUP($A1030,'[4]OSMEC ID + EVENT'!$A:$I,5,FALSE),Events!$B:$D,3,FALSE))</f>
        <v>E020</v>
      </c>
      <c r="X1030" t="str">
        <f>IF(
ISNA(MATCH(X$1,Events!$A:$A,0)),
0,
VLOOKUP(
VLOOKUP($A1030,'[4]OSMEC ID + EVENT'!$A:$I,6,FALSE),Events!$B:$D,3,FALSE))</f>
        <v>E021</v>
      </c>
      <c r="Y1030" t="str">
        <f>IF(
ISNA(MATCH(Y$1,Events!$A:$A,0)),
0,
VLOOKUP(
VLOOKUP($A1030,'[4]OSMEC ID + EVENT'!$A:$I,7,FALSE),Events!$B:$D,3,FALSE))</f>
        <v>E022</v>
      </c>
      <c r="Z1030" t="str">
        <f>IF(
ISNA(MATCH(Z$1,Events!$A:$A,0)),
0,
VLOOKUP(
VLOOKUP($A1030,'[4]OSMEC ID + EVENT'!$A:$I,8,FALSE),Events!$B:$D,3,FALSE))</f>
        <v>E023</v>
      </c>
      <c r="AA1030" t="str">
        <f>IFERROR(
VLOOKUP(
VLOOKUP(A1030,'[5]OSMEC ID + SUBJECT'!$A:$B,2,FALSE),Subjects!$B:$D,3,FALSE),"")</f>
        <v/>
      </c>
      <c r="AB1030" t="str">
        <f>IFERROR(
VLOOKUP(
VLOOKUP(A1030,'[6]OSMEC ID + SUBJECT'!$A:$B,2,FALSE),Subjects!B:D,3,FALSE),"")</f>
        <v/>
      </c>
      <c r="AC1030" t="str">
        <f>IFERROR(
VLOOKUP(
VLOOKUP(A1030,'[7]OSMEC-ID + SESSION'!$A:$B,2,FALSE),Subjects!$B:$D,3,FALSE),"")</f>
        <v/>
      </c>
      <c r="AD1030" t="str">
        <f>IFERROR(
VLOOKUP(
VLOOKUP(A1030,'[8]OSMEC ID + SESSION'!$A:$B,2,FALSE),Subjects!$B:$D,3,FALSE),"")</f>
        <v/>
      </c>
      <c r="AE1030" s="12" t="str">
        <f>IFERROR(
VLOOKUP(
VLOOKUP(A1030,'[9]OSMEC ID + SUBJECT'!$A:$B,2,FALSE),Subjects!$B:$D,3,FALSE),"")</f>
        <v/>
      </c>
      <c r="AF1030" t="str">
        <f>IFERROR(
VLOOKUP(
VLOOKUP(A1030,'[10]OSMEC ID + SESSION'!$A:$B,2,FALSE),Subjects!$B:$D,3),"")</f>
        <v/>
      </c>
    </row>
    <row r="1031" spans="1:32" x14ac:dyDescent="0.75">
      <c r="A1031" t="str">
        <f>Deligate_List!A1035</f>
        <v>OSMEC-1373</v>
      </c>
      <c r="B1031" t="str">
        <f>VLOOKUP(A1031,Deligate_List!A:B,2,FALSE)</f>
        <v>TARIGONDA ABUL SADIQ</v>
      </c>
      <c r="C1031" t="str">
        <f>IFERROR(
VLOOKUP(
VLOOKUP($A1031,'[1]OSMEC ID + WORKSHOP'!$A:$B,2,FALSE),Workshop!A:C,3,FALSE),"")</f>
        <v/>
      </c>
      <c r="D1031" t="str">
        <f>IF($D$1 =Events!$A$2,
VLOOKUP(
VLOOKUP($A1031,'[2]OSMEC ID + EVENT'!$A:$E,2,FALSE),Events!$B:$D,3,FALSE))</f>
        <v>E001</v>
      </c>
      <c r="E1031" t="str">
        <f>IF(E$1=Events!$A$3,
VLOOKUP(
VLOOKUP($A1031,'[2]OSMEC ID + EVENT'!$A:$E,3,FALSE),Events!B:D,3,FALSE))</f>
        <v>E002</v>
      </c>
      <c r="F1031" t="str">
        <f>IF($F$1=Events!$A$4,
VLOOKUP(
VLOOKUP($A1033,'[2]OSMEC ID + EVENT'!$A:$E,4,FALSE),Events!B:D,3,FALSE),)</f>
        <v>E003</v>
      </c>
      <c r="G1031" t="str">
        <f>IF($G$1=Events!$A$5,
VLOOKUP(
VLOOKUP($A1033,'[2]OSMEC ID + EVENT'!$A:$E,5,FALSE),Events!$B:$D,3,FALSE),)</f>
        <v>E004</v>
      </c>
      <c r="H1031" s="3" t="str">
        <f>IF($H$1= VLOOKUP($H$1,Events!$A:$D,1,FALSE),
VLOOKUP(
VLOOKUP(A1031,'[3]OSMEC ID + EVENT'!$A:$M,2,FALSE),Events!B:D,3,FALSE),)</f>
        <v>E005</v>
      </c>
      <c r="I1031" s="3" t="str">
        <f>IF(I$1= VLOOKUP(I$1,Events!$A:$D,1,FALSE),
VLOOKUP(
VLOOKUP($A1031,'[3]OSMEC ID + EVENT'!$A:$M,3,FALSE),Events!$B:$D,3,FALSE),)</f>
        <v>E006</v>
      </c>
      <c r="J1031" t="str">
        <f>IF(J$1= VLOOKUP(J$1,Events!$A:$D,1,FALSE),
VLOOKUP(
VLOOKUP($A1031,'[3]OSMEC ID + EVENT'!$A:$M,4,FALSE),Events!$B:$D,3,FALSE),)</f>
        <v>E007</v>
      </c>
      <c r="K1031" t="str">
        <f>IF(K$1= VLOOKUP(K$1,Events!$A:$D,1,FALSE),
VLOOKUP(
VLOOKUP($A1031,'[3]OSMEC ID + EVENT'!$A:$M,5,FALSE),Events!$B:$D,3,FALSE),)</f>
        <v>E008</v>
      </c>
      <c r="L1031" t="str">
        <f>IF(L$1= VLOOKUP(L$1,Events!$A:$D,1,FALSE),
VLOOKUP(
VLOOKUP($A1031,'[3]OSMEC ID + EVENT'!$A:$M,6,FALSE),Events!$B:$D,3,FALSE),)</f>
        <v>E009</v>
      </c>
      <c r="M1031" t="str">
        <f>IF(M$1= VLOOKUP(M$1,Events!$A:$D,1,FALSE),
VLOOKUP(
VLOOKUP($A1031,'[3]OSMEC ID + EVENT'!$A:$M,7,FALSE),Events!$B:$D,3,FALSE),)</f>
        <v>E010</v>
      </c>
      <c r="N1031" t="str">
        <f>IF(N$1= VLOOKUP(N$1,Events!$A:$D,1,FALSE),
VLOOKUP(
VLOOKUP($A1031,'[3]OSMEC ID + EVENT'!$A:$M,8,FALSE),Events!$B:$D,3,FALSE),)</f>
        <v>E011</v>
      </c>
      <c r="O1031" t="str">
        <f>IF(O$1= VLOOKUP(O$1,Events!$A:$D,1,FALSE),
VLOOKUP(
VLOOKUP($A1031,'[3]OSMEC ID + EVENT'!$A:$M,9,FALSE),Events!$B:$D,3,FALSE),)</f>
        <v>E012</v>
      </c>
      <c r="P1031" t="str">
        <f>IF(P$1= VLOOKUP(P$1,Events!$A:$D,1,FALSE),
VLOOKUP(
VLOOKUP($A1031,'[3]OSMEC ID + EVENT'!$A:$M,10,FALSE),Events!$B:$D,3,FALSE),)</f>
        <v>E013</v>
      </c>
      <c r="Q1031" t="str">
        <f>IF(Q$1= VLOOKUP(Q$1,Events!$A:$D,1,FALSE),
VLOOKUP(
VLOOKUP($A1031,'[3]OSMEC ID + EVENT'!$A:$M,11,FALSE),Events!$B:$D,3,FALSE),)</f>
        <v>E014</v>
      </c>
      <c r="R1031" t="str">
        <f>IF(R$1= VLOOKUP(R$1,Events!$A:$D,1,FALSE),
VLOOKUP(
VLOOKUP($A1031,'[3]OSMEC ID + EVENT'!$A:$M,12,FALSE),Events!$B:$D,3,FALSE),)</f>
        <v>E015</v>
      </c>
      <c r="S1031" t="str">
        <f>IF(S$1= VLOOKUP(S$1,Events!$A:$D,1,FALSE),
VLOOKUP(
VLOOKUP($A1031,'[3]OSMEC ID + EVENT'!$A:$M,13,FALSE),Events!$B:$D,3,FALSE),)</f>
        <v>E016</v>
      </c>
      <c r="T1031" t="str">
        <f>IF(
ISNA(MATCH(T$1,Events!$A:$A,0)),
0,
VLOOKUP(
VLOOKUP(A1031,'[4]OSMEC ID + EVENT'!$A:$I,2,FALSE),Events!$B:$D,3,FALSE))</f>
        <v>E017</v>
      </c>
      <c r="U1031" t="str">
        <f>IF(
ISNA(MATCH(U$1,Events!$A:$A,0)),
0,
VLOOKUP(
VLOOKUP($A1031,'[4]OSMEC ID + EVENT'!$A:$I,3,FALSE),Events!$B:$D,3,FALSE))</f>
        <v>E018</v>
      </c>
      <c r="V1031" t="str">
        <f>IF(
ISNA(MATCH(V$1,Events!$A:$A,0)),
0,
VLOOKUP(
VLOOKUP($A1031,'[4]OSMEC ID + EVENT'!$A:$I,4,FALSE),Events!$B:$D,3,FALSE))</f>
        <v>E019</v>
      </c>
      <c r="W1031" t="str">
        <f>IF(
ISNA(MATCH(W$1,Events!$A:$A,0)),
0,
VLOOKUP(
VLOOKUP($A1031,'[4]OSMEC ID + EVENT'!$A:$I,5,FALSE),Events!$B:$D,3,FALSE))</f>
        <v>E020</v>
      </c>
      <c r="X1031" t="str">
        <f>IF(
ISNA(MATCH(X$1,Events!$A:$A,0)),
0,
VLOOKUP(
VLOOKUP($A1031,'[4]OSMEC ID + EVENT'!$A:$I,6,FALSE),Events!$B:$D,3,FALSE))</f>
        <v>E021</v>
      </c>
      <c r="Y1031" t="str">
        <f>IF(
ISNA(MATCH(Y$1,Events!$A:$A,0)),
0,
VLOOKUP(
VLOOKUP($A1031,'[4]OSMEC ID + EVENT'!$A:$I,7,FALSE),Events!$B:$D,3,FALSE))</f>
        <v>E022</v>
      </c>
      <c r="Z1031" t="str">
        <f>IF(
ISNA(MATCH(Z$1,Events!$A:$A,0)),
0,
VLOOKUP(
VLOOKUP($A1031,'[4]OSMEC ID + EVENT'!$A:$I,8,FALSE),Events!$B:$D,3,FALSE))</f>
        <v>E023</v>
      </c>
      <c r="AA1031" t="str">
        <f>IFERROR(
VLOOKUP(
VLOOKUP(A1031,'[5]OSMEC ID + SUBJECT'!$A:$B,2,FALSE),Subjects!$B:$D,3,FALSE),"")</f>
        <v/>
      </c>
      <c r="AB1031" t="str">
        <f>IFERROR(
VLOOKUP(
VLOOKUP(A1031,'[6]OSMEC ID + SUBJECT'!$A:$B,2,FALSE),Subjects!B:D,3,FALSE),"")</f>
        <v/>
      </c>
      <c r="AC1031" t="str">
        <f>IFERROR(
VLOOKUP(
VLOOKUP(A1031,'[7]OSMEC-ID + SESSION'!$A:$B,2,FALSE),Subjects!$B:$D,3,FALSE),"")</f>
        <v/>
      </c>
      <c r="AD1031" t="str">
        <f>IFERROR(
VLOOKUP(
VLOOKUP(A1031,'[8]OSMEC ID + SESSION'!$A:$B,2,FALSE),Subjects!$B:$D,3,FALSE),"")</f>
        <v/>
      </c>
      <c r="AE1031" s="12" t="str">
        <f>IFERROR(
VLOOKUP(
VLOOKUP(A1031,'[9]OSMEC ID + SUBJECT'!$A:$B,2,FALSE),Subjects!$B:$D,3,FALSE),"")</f>
        <v/>
      </c>
      <c r="AF1031" t="str">
        <f>IFERROR(
VLOOKUP(
VLOOKUP(A1031,'[10]OSMEC ID + SESSION'!$A:$B,2,FALSE),Subjects!$B:$D,3),"")</f>
        <v/>
      </c>
    </row>
    <row r="1032" spans="1:32" x14ac:dyDescent="0.75">
      <c r="A1032" t="str">
        <f>Deligate_List!A1036</f>
        <v>OSMEC-1377</v>
      </c>
      <c r="B1032" t="str">
        <f>VLOOKUP(A1032,Deligate_List!A:B,2,FALSE)</f>
        <v>KASHIF AHMED</v>
      </c>
      <c r="C1032" t="str">
        <f>IFERROR(
VLOOKUP(
VLOOKUP($A1032,'[1]OSMEC ID + WORKSHOP'!$A:$B,2,FALSE),Workshop!A:C,3,FALSE),"")</f>
        <v/>
      </c>
      <c r="D1032" t="str">
        <f>IF($D$1 =Events!$A$2,
VLOOKUP(
VLOOKUP($A1032,'[2]OSMEC ID + EVENT'!$A:$E,2,FALSE),Events!$B:$D,3,FALSE))</f>
        <v>E001</v>
      </c>
      <c r="E1032" t="str">
        <f>IF(E$1=Events!$A$3,
VLOOKUP(
VLOOKUP($A1032,'[2]OSMEC ID + EVENT'!$A:$E,3,FALSE),Events!B:D,3,FALSE))</f>
        <v>E002</v>
      </c>
      <c r="F1032" t="str">
        <f>IF($F$1=Events!$A$4,
VLOOKUP(
VLOOKUP($A1034,'[2]OSMEC ID + EVENT'!$A:$E,4,FALSE),Events!B:D,3,FALSE),)</f>
        <v>E003</v>
      </c>
      <c r="G1032" t="str">
        <f>IF($G$1=Events!$A$5,
VLOOKUP(
VLOOKUP($A1034,'[2]OSMEC ID + EVENT'!$A:$E,5,FALSE),Events!$B:$D,3,FALSE),)</f>
        <v>E004</v>
      </c>
      <c r="H1032" s="3" t="str">
        <f>IF($H$1= VLOOKUP($H$1,Events!$A:$D,1,FALSE),
VLOOKUP(
VLOOKUP(A1032,'[3]OSMEC ID + EVENT'!$A:$M,2,FALSE),Events!B:D,3,FALSE),)</f>
        <v>E005</v>
      </c>
      <c r="I1032" s="3" t="str">
        <f>IF(I$1= VLOOKUP(I$1,Events!$A:$D,1,FALSE),
VLOOKUP(
VLOOKUP($A1032,'[3]OSMEC ID + EVENT'!$A:$M,3,FALSE),Events!$B:$D,3,FALSE),)</f>
        <v>E006</v>
      </c>
      <c r="J1032" t="str">
        <f>IF(J$1= VLOOKUP(J$1,Events!$A:$D,1,FALSE),
VLOOKUP(
VLOOKUP($A1032,'[3]OSMEC ID + EVENT'!$A:$M,4,FALSE),Events!$B:$D,3,FALSE),)</f>
        <v>E007</v>
      </c>
      <c r="K1032" t="str">
        <f>IF(K$1= VLOOKUP(K$1,Events!$A:$D,1,FALSE),
VLOOKUP(
VLOOKUP($A1032,'[3]OSMEC ID + EVENT'!$A:$M,5,FALSE),Events!$B:$D,3,FALSE),)</f>
        <v>E008</v>
      </c>
      <c r="L1032" t="str">
        <f>IF(L$1= VLOOKUP(L$1,Events!$A:$D,1,FALSE),
VLOOKUP(
VLOOKUP($A1032,'[3]OSMEC ID + EVENT'!$A:$M,6,FALSE),Events!$B:$D,3,FALSE),)</f>
        <v>E009</v>
      </c>
      <c r="M1032" t="str">
        <f>IF(M$1= VLOOKUP(M$1,Events!$A:$D,1,FALSE),
VLOOKUP(
VLOOKUP($A1032,'[3]OSMEC ID + EVENT'!$A:$M,7,FALSE),Events!$B:$D,3,FALSE),)</f>
        <v>E010</v>
      </c>
      <c r="N1032" t="str">
        <f>IF(N$1= VLOOKUP(N$1,Events!$A:$D,1,FALSE),
VLOOKUP(
VLOOKUP($A1032,'[3]OSMEC ID + EVENT'!$A:$M,8,FALSE),Events!$B:$D,3,FALSE),)</f>
        <v>E011</v>
      </c>
      <c r="O1032" t="str">
        <f>IF(O$1= VLOOKUP(O$1,Events!$A:$D,1,FALSE),
VLOOKUP(
VLOOKUP($A1032,'[3]OSMEC ID + EVENT'!$A:$M,9,FALSE),Events!$B:$D,3,FALSE),)</f>
        <v>E012</v>
      </c>
      <c r="P1032" t="str">
        <f>IF(P$1= VLOOKUP(P$1,Events!$A:$D,1,FALSE),
VLOOKUP(
VLOOKUP($A1032,'[3]OSMEC ID + EVENT'!$A:$M,10,FALSE),Events!$B:$D,3,FALSE),)</f>
        <v>E013</v>
      </c>
      <c r="Q1032" t="str">
        <f>IF(Q$1= VLOOKUP(Q$1,Events!$A:$D,1,FALSE),
VLOOKUP(
VLOOKUP($A1032,'[3]OSMEC ID + EVENT'!$A:$M,11,FALSE),Events!$B:$D,3,FALSE),)</f>
        <v>E014</v>
      </c>
      <c r="R1032" t="str">
        <f>IF(R$1= VLOOKUP(R$1,Events!$A:$D,1,FALSE),
VLOOKUP(
VLOOKUP($A1032,'[3]OSMEC ID + EVENT'!$A:$M,12,FALSE),Events!$B:$D,3,FALSE),)</f>
        <v>E015</v>
      </c>
      <c r="S1032" t="str">
        <f>IF(S$1= VLOOKUP(S$1,Events!$A:$D,1,FALSE),
VLOOKUP(
VLOOKUP($A1032,'[3]OSMEC ID + EVENT'!$A:$M,13,FALSE),Events!$B:$D,3,FALSE),)</f>
        <v>E016</v>
      </c>
      <c r="T1032" t="str">
        <f>IF(
ISNA(MATCH(T$1,Events!$A:$A,0)),
0,
VLOOKUP(
VLOOKUP(A1032,'[4]OSMEC ID + EVENT'!$A:$I,2,FALSE),Events!$B:$D,3,FALSE))</f>
        <v>E017</v>
      </c>
      <c r="U1032" t="str">
        <f>IF(
ISNA(MATCH(U$1,Events!$A:$A,0)),
0,
VLOOKUP(
VLOOKUP($A1032,'[4]OSMEC ID + EVENT'!$A:$I,3,FALSE),Events!$B:$D,3,FALSE))</f>
        <v>E018</v>
      </c>
      <c r="V1032" t="str">
        <f>IF(
ISNA(MATCH(V$1,Events!$A:$A,0)),
0,
VLOOKUP(
VLOOKUP($A1032,'[4]OSMEC ID + EVENT'!$A:$I,4,FALSE),Events!$B:$D,3,FALSE))</f>
        <v>E019</v>
      </c>
      <c r="W1032" t="str">
        <f>IF(
ISNA(MATCH(W$1,Events!$A:$A,0)),
0,
VLOOKUP(
VLOOKUP($A1032,'[4]OSMEC ID + EVENT'!$A:$I,5,FALSE),Events!$B:$D,3,FALSE))</f>
        <v>E020</v>
      </c>
      <c r="X1032" t="str">
        <f>IF(
ISNA(MATCH(X$1,Events!$A:$A,0)),
0,
VLOOKUP(
VLOOKUP($A1032,'[4]OSMEC ID + EVENT'!$A:$I,6,FALSE),Events!$B:$D,3,FALSE))</f>
        <v>E021</v>
      </c>
      <c r="Y1032" t="str">
        <f>IF(
ISNA(MATCH(Y$1,Events!$A:$A,0)),
0,
VLOOKUP(
VLOOKUP($A1032,'[4]OSMEC ID + EVENT'!$A:$I,7,FALSE),Events!$B:$D,3,FALSE))</f>
        <v>E022</v>
      </c>
      <c r="Z1032" t="str">
        <f>IF(
ISNA(MATCH(Z$1,Events!$A:$A,0)),
0,
VLOOKUP(
VLOOKUP($A1032,'[4]OSMEC ID + EVENT'!$A:$I,8,FALSE),Events!$B:$D,3,FALSE))</f>
        <v>E023</v>
      </c>
      <c r="AA1032" t="str">
        <f>IFERROR(
VLOOKUP(
VLOOKUP(A1032,'[5]OSMEC ID + SUBJECT'!$A:$B,2,FALSE),Subjects!$B:$D,3,FALSE),"")</f>
        <v/>
      </c>
      <c r="AB1032" t="str">
        <f>IFERROR(
VLOOKUP(
VLOOKUP(A1032,'[6]OSMEC ID + SUBJECT'!$A:$B,2,FALSE),Subjects!B:D,3,FALSE),"")</f>
        <v/>
      </c>
      <c r="AC1032" t="str">
        <f>IFERROR(
VLOOKUP(
VLOOKUP(A1032,'[7]OSMEC-ID + SESSION'!$A:$B,2,FALSE),Subjects!$B:$D,3,FALSE),"")</f>
        <v/>
      </c>
      <c r="AD1032" t="str">
        <f>IFERROR(
VLOOKUP(
VLOOKUP(A1032,'[8]OSMEC ID + SESSION'!$A:$B,2,FALSE),Subjects!$B:$D,3,FALSE),"")</f>
        <v/>
      </c>
      <c r="AE1032" s="12" t="str">
        <f>IFERROR(
VLOOKUP(
VLOOKUP(A1032,'[9]OSMEC ID + SUBJECT'!$A:$B,2,FALSE),Subjects!$B:$D,3,FALSE),"")</f>
        <v/>
      </c>
      <c r="AF1032" t="str">
        <f>IFERROR(
VLOOKUP(
VLOOKUP(A1032,'[10]OSMEC ID + SESSION'!$A:$B,2,FALSE),Subjects!$B:$D,3),"")</f>
        <v/>
      </c>
    </row>
    <row r="1033" spans="1:32" x14ac:dyDescent="0.75">
      <c r="A1033" t="str">
        <f>Deligate_List!A1037</f>
        <v>OSMEC-1378</v>
      </c>
      <c r="B1033" t="str">
        <f>VLOOKUP(A1033,Deligate_List!A:B,2,FALSE)</f>
        <v>FAALIHAH AZEEM</v>
      </c>
      <c r="C1033" t="str">
        <f>IFERROR(
VLOOKUP(
VLOOKUP($A1033,'[1]OSMEC ID + WORKSHOP'!$A:$B,2,FALSE),Workshop!A:C,3,FALSE),"")</f>
        <v/>
      </c>
      <c r="D1033" t="str">
        <f>IF($D$1 =Events!$A$2,
VLOOKUP(
VLOOKUP($A1033,'[2]OSMEC ID + EVENT'!$A:$E,2,FALSE),Events!$B:$D,3,FALSE))</f>
        <v>E001</v>
      </c>
      <c r="E1033" t="str">
        <f>IF(E$1=Events!$A$3,
VLOOKUP(
VLOOKUP($A1033,'[2]OSMEC ID + EVENT'!$A:$E,3,FALSE),Events!B:D,3,FALSE))</f>
        <v>E002</v>
      </c>
      <c r="F1033" t="str">
        <f>IF($F$1=Events!$A$4,
VLOOKUP(
VLOOKUP($A1035,'[2]OSMEC ID + EVENT'!$A:$E,4,FALSE),Events!B:D,3,FALSE),)</f>
        <v>E003</v>
      </c>
      <c r="G1033" t="str">
        <f>IF($G$1=Events!$A$5,
VLOOKUP(
VLOOKUP($A1035,'[2]OSMEC ID + EVENT'!$A:$E,5,FALSE),Events!$B:$D,3,FALSE),)</f>
        <v>E004</v>
      </c>
      <c r="H1033" s="3" t="str">
        <f>IF($H$1= VLOOKUP($H$1,Events!$A:$D,1,FALSE),
VLOOKUP(
VLOOKUP(A1033,'[3]OSMEC ID + EVENT'!$A:$M,2,FALSE),Events!B:D,3,FALSE),)</f>
        <v>E005</v>
      </c>
      <c r="I1033" s="3" t="str">
        <f>IF(I$1= VLOOKUP(I$1,Events!$A:$D,1,FALSE),
VLOOKUP(
VLOOKUP($A1033,'[3]OSMEC ID + EVENT'!$A:$M,3,FALSE),Events!$B:$D,3,FALSE),)</f>
        <v>E006</v>
      </c>
      <c r="J1033" t="str">
        <f>IF(J$1= VLOOKUP(J$1,Events!$A:$D,1,FALSE),
VLOOKUP(
VLOOKUP($A1033,'[3]OSMEC ID + EVENT'!$A:$M,4,FALSE),Events!$B:$D,3,FALSE),)</f>
        <v>E007</v>
      </c>
      <c r="K1033" t="str">
        <f>IF(K$1= VLOOKUP(K$1,Events!$A:$D,1,FALSE),
VLOOKUP(
VLOOKUP($A1033,'[3]OSMEC ID + EVENT'!$A:$M,5,FALSE),Events!$B:$D,3,FALSE),)</f>
        <v>E008</v>
      </c>
      <c r="L1033" t="str">
        <f>IF(L$1= VLOOKUP(L$1,Events!$A:$D,1,FALSE),
VLOOKUP(
VLOOKUP($A1033,'[3]OSMEC ID + EVENT'!$A:$M,6,FALSE),Events!$B:$D,3,FALSE),)</f>
        <v>E009</v>
      </c>
      <c r="M1033" t="str">
        <f>IF(M$1= VLOOKUP(M$1,Events!$A:$D,1,FALSE),
VLOOKUP(
VLOOKUP($A1033,'[3]OSMEC ID + EVENT'!$A:$M,7,FALSE),Events!$B:$D,3,FALSE),)</f>
        <v>E010</v>
      </c>
      <c r="N1033" t="str">
        <f>IF(N$1= VLOOKUP(N$1,Events!$A:$D,1,FALSE),
VLOOKUP(
VLOOKUP($A1033,'[3]OSMEC ID + EVENT'!$A:$M,8,FALSE),Events!$B:$D,3,FALSE),)</f>
        <v>E011</v>
      </c>
      <c r="O1033" t="str">
        <f>IF(O$1= VLOOKUP(O$1,Events!$A:$D,1,FALSE),
VLOOKUP(
VLOOKUP($A1033,'[3]OSMEC ID + EVENT'!$A:$M,9,FALSE),Events!$B:$D,3,FALSE),)</f>
        <v>E012</v>
      </c>
      <c r="P1033" t="str">
        <f>IF(P$1= VLOOKUP(P$1,Events!$A:$D,1,FALSE),
VLOOKUP(
VLOOKUP($A1033,'[3]OSMEC ID + EVENT'!$A:$M,10,FALSE),Events!$B:$D,3,FALSE),)</f>
        <v>E013</v>
      </c>
      <c r="Q1033" t="str">
        <f>IF(Q$1= VLOOKUP(Q$1,Events!$A:$D,1,FALSE),
VLOOKUP(
VLOOKUP($A1033,'[3]OSMEC ID + EVENT'!$A:$M,11,FALSE),Events!$B:$D,3,FALSE),)</f>
        <v>E014</v>
      </c>
      <c r="R1033" t="str">
        <f>IF(R$1= VLOOKUP(R$1,Events!$A:$D,1,FALSE),
VLOOKUP(
VLOOKUP($A1033,'[3]OSMEC ID + EVENT'!$A:$M,12,FALSE),Events!$B:$D,3,FALSE),)</f>
        <v>E015</v>
      </c>
      <c r="S1033" t="str">
        <f>IF(S$1= VLOOKUP(S$1,Events!$A:$D,1,FALSE),
VLOOKUP(
VLOOKUP($A1033,'[3]OSMEC ID + EVENT'!$A:$M,13,FALSE),Events!$B:$D,3,FALSE),)</f>
        <v>E016</v>
      </c>
      <c r="T1033" t="str">
        <f>IF(
ISNA(MATCH(T$1,Events!$A:$A,0)),
0,
VLOOKUP(
VLOOKUP(A1033,'[4]OSMEC ID + EVENT'!$A:$I,2,FALSE),Events!$B:$D,3,FALSE))</f>
        <v>E017</v>
      </c>
      <c r="U1033" t="str">
        <f>IF(
ISNA(MATCH(U$1,Events!$A:$A,0)),
0,
VLOOKUP(
VLOOKUP($A1033,'[4]OSMEC ID + EVENT'!$A:$I,3,FALSE),Events!$B:$D,3,FALSE))</f>
        <v>E018</v>
      </c>
      <c r="V1033" t="str">
        <f>IF(
ISNA(MATCH(V$1,Events!$A:$A,0)),
0,
VLOOKUP(
VLOOKUP($A1033,'[4]OSMEC ID + EVENT'!$A:$I,4,FALSE),Events!$B:$D,3,FALSE))</f>
        <v>E019</v>
      </c>
      <c r="W1033" t="str">
        <f>IF(
ISNA(MATCH(W$1,Events!$A:$A,0)),
0,
VLOOKUP(
VLOOKUP($A1033,'[4]OSMEC ID + EVENT'!$A:$I,5,FALSE),Events!$B:$D,3,FALSE))</f>
        <v>E020</v>
      </c>
      <c r="X1033" t="str">
        <f>IF(
ISNA(MATCH(X$1,Events!$A:$A,0)),
0,
VLOOKUP(
VLOOKUP($A1033,'[4]OSMEC ID + EVENT'!$A:$I,6,FALSE),Events!$B:$D,3,FALSE))</f>
        <v>E021</v>
      </c>
      <c r="Y1033" t="str">
        <f>IF(
ISNA(MATCH(Y$1,Events!$A:$A,0)),
0,
VLOOKUP(
VLOOKUP($A1033,'[4]OSMEC ID + EVENT'!$A:$I,7,FALSE),Events!$B:$D,3,FALSE))</f>
        <v>E022</v>
      </c>
      <c r="Z1033" t="str">
        <f>IF(
ISNA(MATCH(Z$1,Events!$A:$A,0)),
0,
VLOOKUP(
VLOOKUP($A1033,'[4]OSMEC ID + EVENT'!$A:$I,8,FALSE),Events!$B:$D,3,FALSE))</f>
        <v>E023</v>
      </c>
      <c r="AA1033" t="str">
        <f>IFERROR(
VLOOKUP(
VLOOKUP(A1033,'[5]OSMEC ID + SUBJECT'!$A:$B,2,FALSE),Subjects!$B:$D,3,FALSE),"")</f>
        <v/>
      </c>
      <c r="AB1033" t="str">
        <f>IFERROR(
VLOOKUP(
VLOOKUP(A1033,'[6]OSMEC ID + SUBJECT'!$A:$B,2,FALSE),Subjects!B:D,3,FALSE),"")</f>
        <v/>
      </c>
      <c r="AC1033" t="str">
        <f>IFERROR(
VLOOKUP(
VLOOKUP(A1033,'[7]OSMEC-ID + SESSION'!$A:$B,2,FALSE),Subjects!$B:$D,3,FALSE),"")</f>
        <v/>
      </c>
      <c r="AD1033" t="str">
        <f>IFERROR(
VLOOKUP(
VLOOKUP(A1033,'[8]OSMEC ID + SESSION'!$A:$B,2,FALSE),Subjects!$B:$D,3,FALSE),"")</f>
        <v/>
      </c>
      <c r="AE1033" s="12" t="str">
        <f>IFERROR(
VLOOKUP(
VLOOKUP(A1033,'[9]OSMEC ID + SUBJECT'!$A:$B,2,FALSE),Subjects!$B:$D,3,FALSE),"")</f>
        <v/>
      </c>
      <c r="AF1033" t="str">
        <f>IFERROR(
VLOOKUP(
VLOOKUP(A1033,'[10]OSMEC ID + SESSION'!$A:$B,2,FALSE),Subjects!$B:$D,3),"")</f>
        <v/>
      </c>
    </row>
    <row r="1034" spans="1:32" x14ac:dyDescent="0.75">
      <c r="A1034" t="str">
        <f>Deligate_List!A1038</f>
        <v>OSMEC-1375</v>
      </c>
      <c r="B1034" t="str">
        <f>VLOOKUP(A1034,Deligate_List!A:B,2,FALSE)</f>
        <v>NIMRAH NIZAMI</v>
      </c>
      <c r="C1034" t="str">
        <f>IFERROR(
VLOOKUP(
VLOOKUP($A1034,'[1]OSMEC ID + WORKSHOP'!$A:$B,2,FALSE),Workshop!A:C,3,FALSE),"")</f>
        <v/>
      </c>
      <c r="D1034" t="str">
        <f>IF($D$1 =Events!$A$2,
VLOOKUP(
VLOOKUP($A1034,'[2]OSMEC ID + EVENT'!$A:$E,2,FALSE),Events!$B:$D,3,FALSE))</f>
        <v>E001</v>
      </c>
      <c r="E1034" t="str">
        <f>IF(E$1=Events!$A$3,
VLOOKUP(
VLOOKUP($A1034,'[2]OSMEC ID + EVENT'!$A:$E,3,FALSE),Events!B:D,3,FALSE))</f>
        <v>E002</v>
      </c>
      <c r="F1034" t="str">
        <f>IF($F$1=Events!$A$4,
VLOOKUP(
VLOOKUP($A1036,'[2]OSMEC ID + EVENT'!$A:$E,4,FALSE),Events!B:D,3,FALSE),)</f>
        <v>E003</v>
      </c>
      <c r="G1034" t="str">
        <f>IF($G$1=Events!$A$5,
VLOOKUP(
VLOOKUP($A1036,'[2]OSMEC ID + EVENT'!$A:$E,5,FALSE),Events!$B:$D,3,FALSE),)</f>
        <v>E004</v>
      </c>
      <c r="H1034" s="3" t="str">
        <f>IF($H$1= VLOOKUP($H$1,Events!$A:$D,1,FALSE),
VLOOKUP(
VLOOKUP(A1034,'[3]OSMEC ID + EVENT'!$A:$M,2,FALSE),Events!B:D,3,FALSE),)</f>
        <v>E005</v>
      </c>
      <c r="I1034" s="3" t="str">
        <f>IF(I$1= VLOOKUP(I$1,Events!$A:$D,1,FALSE),
VLOOKUP(
VLOOKUP($A1034,'[3]OSMEC ID + EVENT'!$A:$M,3,FALSE),Events!$B:$D,3,FALSE),)</f>
        <v>E006</v>
      </c>
      <c r="J1034" t="str">
        <f>IF(J$1= VLOOKUP(J$1,Events!$A:$D,1,FALSE),
VLOOKUP(
VLOOKUP($A1034,'[3]OSMEC ID + EVENT'!$A:$M,4,FALSE),Events!$B:$D,3,FALSE),)</f>
        <v>E007</v>
      </c>
      <c r="K1034" t="str">
        <f>IF(K$1= VLOOKUP(K$1,Events!$A:$D,1,FALSE),
VLOOKUP(
VLOOKUP($A1034,'[3]OSMEC ID + EVENT'!$A:$M,5,FALSE),Events!$B:$D,3,FALSE),)</f>
        <v>E008</v>
      </c>
      <c r="L1034" t="str">
        <f>IF(L$1= VLOOKUP(L$1,Events!$A:$D,1,FALSE),
VLOOKUP(
VLOOKUP($A1034,'[3]OSMEC ID + EVENT'!$A:$M,6,FALSE),Events!$B:$D,3,FALSE),)</f>
        <v>E009</v>
      </c>
      <c r="M1034" t="str">
        <f>IF(M$1= VLOOKUP(M$1,Events!$A:$D,1,FALSE),
VLOOKUP(
VLOOKUP($A1034,'[3]OSMEC ID + EVENT'!$A:$M,7,FALSE),Events!$B:$D,3,FALSE),)</f>
        <v>E010</v>
      </c>
      <c r="N1034" t="str">
        <f>IF(N$1= VLOOKUP(N$1,Events!$A:$D,1,FALSE),
VLOOKUP(
VLOOKUP($A1034,'[3]OSMEC ID + EVENT'!$A:$M,8,FALSE),Events!$B:$D,3,FALSE),)</f>
        <v>E011</v>
      </c>
      <c r="O1034" t="str">
        <f>IF(O$1= VLOOKUP(O$1,Events!$A:$D,1,FALSE),
VLOOKUP(
VLOOKUP($A1034,'[3]OSMEC ID + EVENT'!$A:$M,9,FALSE),Events!$B:$D,3,FALSE),)</f>
        <v>E012</v>
      </c>
      <c r="P1034" t="str">
        <f>IF(P$1= VLOOKUP(P$1,Events!$A:$D,1,FALSE),
VLOOKUP(
VLOOKUP($A1034,'[3]OSMEC ID + EVENT'!$A:$M,10,FALSE),Events!$B:$D,3,FALSE),)</f>
        <v>E013</v>
      </c>
      <c r="Q1034" t="str">
        <f>IF(Q$1= VLOOKUP(Q$1,Events!$A:$D,1,FALSE),
VLOOKUP(
VLOOKUP($A1034,'[3]OSMEC ID + EVENT'!$A:$M,11,FALSE),Events!$B:$D,3,FALSE),)</f>
        <v>E014</v>
      </c>
      <c r="R1034" t="str">
        <f>IF(R$1= VLOOKUP(R$1,Events!$A:$D,1,FALSE),
VLOOKUP(
VLOOKUP($A1034,'[3]OSMEC ID + EVENT'!$A:$M,12,FALSE),Events!$B:$D,3,FALSE),)</f>
        <v>E015</v>
      </c>
      <c r="S1034" t="str">
        <f>IF(S$1= VLOOKUP(S$1,Events!$A:$D,1,FALSE),
VLOOKUP(
VLOOKUP($A1034,'[3]OSMEC ID + EVENT'!$A:$M,13,FALSE),Events!$B:$D,3,FALSE),)</f>
        <v>E016</v>
      </c>
      <c r="T1034" t="str">
        <f>IF(
ISNA(MATCH(T$1,Events!$A:$A,0)),
0,
VLOOKUP(
VLOOKUP(A1034,'[4]OSMEC ID + EVENT'!$A:$I,2,FALSE),Events!$B:$D,3,FALSE))</f>
        <v>E017</v>
      </c>
      <c r="U1034" t="str">
        <f>IF(
ISNA(MATCH(U$1,Events!$A:$A,0)),
0,
VLOOKUP(
VLOOKUP($A1034,'[4]OSMEC ID + EVENT'!$A:$I,3,FALSE),Events!$B:$D,3,FALSE))</f>
        <v>E018</v>
      </c>
      <c r="V1034" t="str">
        <f>IF(
ISNA(MATCH(V$1,Events!$A:$A,0)),
0,
VLOOKUP(
VLOOKUP($A1034,'[4]OSMEC ID + EVENT'!$A:$I,4,FALSE),Events!$B:$D,3,FALSE))</f>
        <v>E019</v>
      </c>
      <c r="W1034" t="str">
        <f>IF(
ISNA(MATCH(W$1,Events!$A:$A,0)),
0,
VLOOKUP(
VLOOKUP($A1034,'[4]OSMEC ID + EVENT'!$A:$I,5,FALSE),Events!$B:$D,3,FALSE))</f>
        <v>E020</v>
      </c>
      <c r="X1034" t="str">
        <f>IF(
ISNA(MATCH(X$1,Events!$A:$A,0)),
0,
VLOOKUP(
VLOOKUP($A1034,'[4]OSMEC ID + EVENT'!$A:$I,6,FALSE),Events!$B:$D,3,FALSE))</f>
        <v>E021</v>
      </c>
      <c r="Y1034" t="str">
        <f>IF(
ISNA(MATCH(Y$1,Events!$A:$A,0)),
0,
VLOOKUP(
VLOOKUP($A1034,'[4]OSMEC ID + EVENT'!$A:$I,7,FALSE),Events!$B:$D,3,FALSE))</f>
        <v>E022</v>
      </c>
      <c r="Z1034" t="str">
        <f>IF(
ISNA(MATCH(Z$1,Events!$A:$A,0)),
0,
VLOOKUP(
VLOOKUP($A1034,'[4]OSMEC ID + EVENT'!$A:$I,8,FALSE),Events!$B:$D,3,FALSE))</f>
        <v>E023</v>
      </c>
      <c r="AA1034" t="str">
        <f>IFERROR(
VLOOKUP(
VLOOKUP(A1034,'[5]OSMEC ID + SUBJECT'!$A:$B,2,FALSE),Subjects!$B:$D,3,FALSE),"")</f>
        <v/>
      </c>
      <c r="AB1034" t="str">
        <f>IFERROR(
VLOOKUP(
VLOOKUP(A1034,'[6]OSMEC ID + SUBJECT'!$A:$B,2,FALSE),Subjects!B:D,3,FALSE),"")</f>
        <v/>
      </c>
      <c r="AC1034" t="str">
        <f>IFERROR(
VLOOKUP(
VLOOKUP(A1034,'[7]OSMEC-ID + SESSION'!$A:$B,2,FALSE),Subjects!$B:$D,3,FALSE),"")</f>
        <v/>
      </c>
      <c r="AD1034" t="str">
        <f>IFERROR(
VLOOKUP(
VLOOKUP(A1034,'[8]OSMEC ID + SESSION'!$A:$B,2,FALSE),Subjects!$B:$D,3,FALSE),"")</f>
        <v/>
      </c>
      <c r="AE1034" s="12" t="str">
        <f>IFERROR(
VLOOKUP(
VLOOKUP(A1034,'[9]OSMEC ID + SUBJECT'!$A:$B,2,FALSE),Subjects!$B:$D,3,FALSE),"")</f>
        <v/>
      </c>
      <c r="AF1034" t="str">
        <f>IFERROR(
VLOOKUP(
VLOOKUP(A1034,'[10]OSMEC ID + SESSION'!$A:$B,2,FALSE),Subjects!$B:$D,3),"")</f>
        <v/>
      </c>
    </row>
    <row r="1035" spans="1:32" x14ac:dyDescent="0.75">
      <c r="A1035" t="str">
        <f>Deligate_List!A1039</f>
        <v>OSMEC-1380</v>
      </c>
      <c r="B1035" t="str">
        <f>VLOOKUP(A1035,Deligate_List!A:B,2,FALSE)</f>
        <v>MEHVISH IRAM</v>
      </c>
      <c r="C1035" t="str">
        <f>IFERROR(
VLOOKUP(
VLOOKUP($A1035,'[1]OSMEC ID + WORKSHOP'!$A:$B,2,FALSE),Workshop!A:C,3,FALSE),"")</f>
        <v/>
      </c>
      <c r="D1035" t="str">
        <f>IF($D$1 =Events!$A$2,
VLOOKUP(
VLOOKUP($A1035,'[2]OSMEC ID + EVENT'!$A:$E,2,FALSE),Events!$B:$D,3,FALSE))</f>
        <v>E001</v>
      </c>
      <c r="E1035" t="str">
        <f>IF(E$1=Events!$A$3,
VLOOKUP(
VLOOKUP($A1035,'[2]OSMEC ID + EVENT'!$A:$E,3,FALSE),Events!B:D,3,FALSE))</f>
        <v>E002</v>
      </c>
      <c r="F1035" t="str">
        <f>IF($F$1=Events!$A$4,
VLOOKUP(
VLOOKUP($A1037,'[2]OSMEC ID + EVENT'!$A:$E,4,FALSE),Events!B:D,3,FALSE),)</f>
        <v>E003</v>
      </c>
      <c r="G1035" t="str">
        <f>IF($G$1=Events!$A$5,
VLOOKUP(
VLOOKUP($A1037,'[2]OSMEC ID + EVENT'!$A:$E,5,FALSE),Events!$B:$D,3,FALSE),)</f>
        <v>E004</v>
      </c>
      <c r="H1035" s="3" t="str">
        <f>IF($H$1= VLOOKUP($H$1,Events!$A:$D,1,FALSE),
VLOOKUP(
VLOOKUP(A1035,'[3]OSMEC ID + EVENT'!$A:$M,2,FALSE),Events!B:D,3,FALSE),)</f>
        <v>E005</v>
      </c>
      <c r="I1035" s="3" t="str">
        <f>IF(I$1= VLOOKUP(I$1,Events!$A:$D,1,FALSE),
VLOOKUP(
VLOOKUP($A1035,'[3]OSMEC ID + EVENT'!$A:$M,3,FALSE),Events!$B:$D,3,FALSE),)</f>
        <v>E006</v>
      </c>
      <c r="J1035" t="str">
        <f>IF(J$1= VLOOKUP(J$1,Events!$A:$D,1,FALSE),
VLOOKUP(
VLOOKUP($A1035,'[3]OSMEC ID + EVENT'!$A:$M,4,FALSE),Events!$B:$D,3,FALSE),)</f>
        <v>E007</v>
      </c>
      <c r="K1035" t="str">
        <f>IF(K$1= VLOOKUP(K$1,Events!$A:$D,1,FALSE),
VLOOKUP(
VLOOKUP($A1035,'[3]OSMEC ID + EVENT'!$A:$M,5,FALSE),Events!$B:$D,3,FALSE),)</f>
        <v>E008</v>
      </c>
      <c r="L1035" t="str">
        <f>IF(L$1= VLOOKUP(L$1,Events!$A:$D,1,FALSE),
VLOOKUP(
VLOOKUP($A1035,'[3]OSMEC ID + EVENT'!$A:$M,6,FALSE),Events!$B:$D,3,FALSE),)</f>
        <v>E009</v>
      </c>
      <c r="M1035" t="str">
        <f>IF(M$1= VLOOKUP(M$1,Events!$A:$D,1,FALSE),
VLOOKUP(
VLOOKUP($A1035,'[3]OSMEC ID + EVENT'!$A:$M,7,FALSE),Events!$B:$D,3,FALSE),)</f>
        <v>E010</v>
      </c>
      <c r="N1035" t="str">
        <f>IF(N$1= VLOOKUP(N$1,Events!$A:$D,1,FALSE),
VLOOKUP(
VLOOKUP($A1035,'[3]OSMEC ID + EVENT'!$A:$M,8,FALSE),Events!$B:$D,3,FALSE),)</f>
        <v>E011</v>
      </c>
      <c r="O1035" t="str">
        <f>IF(O$1= VLOOKUP(O$1,Events!$A:$D,1,FALSE),
VLOOKUP(
VLOOKUP($A1035,'[3]OSMEC ID + EVENT'!$A:$M,9,FALSE),Events!$B:$D,3,FALSE),)</f>
        <v>E012</v>
      </c>
      <c r="P1035" t="str">
        <f>IF(P$1= VLOOKUP(P$1,Events!$A:$D,1,FALSE),
VLOOKUP(
VLOOKUP($A1035,'[3]OSMEC ID + EVENT'!$A:$M,10,FALSE),Events!$B:$D,3,FALSE),)</f>
        <v>E013</v>
      </c>
      <c r="Q1035" t="str">
        <f>IF(Q$1= VLOOKUP(Q$1,Events!$A:$D,1,FALSE),
VLOOKUP(
VLOOKUP($A1035,'[3]OSMEC ID + EVENT'!$A:$M,11,FALSE),Events!$B:$D,3,FALSE),)</f>
        <v>E014</v>
      </c>
      <c r="R1035" t="str">
        <f>IF(R$1= VLOOKUP(R$1,Events!$A:$D,1,FALSE),
VLOOKUP(
VLOOKUP($A1035,'[3]OSMEC ID + EVENT'!$A:$M,12,FALSE),Events!$B:$D,3,FALSE),)</f>
        <v>E015</v>
      </c>
      <c r="S1035" t="str">
        <f>IF(S$1= VLOOKUP(S$1,Events!$A:$D,1,FALSE),
VLOOKUP(
VLOOKUP($A1035,'[3]OSMEC ID + EVENT'!$A:$M,13,FALSE),Events!$B:$D,3,FALSE),)</f>
        <v>E016</v>
      </c>
      <c r="T1035" t="str">
        <f>IF(
ISNA(MATCH(T$1,Events!$A:$A,0)),
0,
VLOOKUP(
VLOOKUP(A1035,'[4]OSMEC ID + EVENT'!$A:$I,2,FALSE),Events!$B:$D,3,FALSE))</f>
        <v>E017</v>
      </c>
      <c r="U1035" t="str">
        <f>IF(
ISNA(MATCH(U$1,Events!$A:$A,0)),
0,
VLOOKUP(
VLOOKUP($A1035,'[4]OSMEC ID + EVENT'!$A:$I,3,FALSE),Events!$B:$D,3,FALSE))</f>
        <v>E018</v>
      </c>
      <c r="V1035" t="str">
        <f>IF(
ISNA(MATCH(V$1,Events!$A:$A,0)),
0,
VLOOKUP(
VLOOKUP($A1035,'[4]OSMEC ID + EVENT'!$A:$I,4,FALSE),Events!$B:$D,3,FALSE))</f>
        <v>E019</v>
      </c>
      <c r="W1035" t="str">
        <f>IF(
ISNA(MATCH(W$1,Events!$A:$A,0)),
0,
VLOOKUP(
VLOOKUP($A1035,'[4]OSMEC ID + EVENT'!$A:$I,5,FALSE),Events!$B:$D,3,FALSE))</f>
        <v>E020</v>
      </c>
      <c r="X1035" t="str">
        <f>IF(
ISNA(MATCH(X$1,Events!$A:$A,0)),
0,
VLOOKUP(
VLOOKUP($A1035,'[4]OSMEC ID + EVENT'!$A:$I,6,FALSE),Events!$B:$D,3,FALSE))</f>
        <v>E021</v>
      </c>
      <c r="Y1035" t="str">
        <f>IF(
ISNA(MATCH(Y$1,Events!$A:$A,0)),
0,
VLOOKUP(
VLOOKUP($A1035,'[4]OSMEC ID + EVENT'!$A:$I,7,FALSE),Events!$B:$D,3,FALSE))</f>
        <v>E022</v>
      </c>
      <c r="Z1035" t="str">
        <f>IF(
ISNA(MATCH(Z$1,Events!$A:$A,0)),
0,
VLOOKUP(
VLOOKUP($A1035,'[4]OSMEC ID + EVENT'!$A:$I,8,FALSE),Events!$B:$D,3,FALSE))</f>
        <v>E023</v>
      </c>
      <c r="AA1035" t="str">
        <f>IFERROR(
VLOOKUP(
VLOOKUP(A1035,'[5]OSMEC ID + SUBJECT'!$A:$B,2,FALSE),Subjects!$B:$D,3,FALSE),"")</f>
        <v/>
      </c>
      <c r="AB1035" t="str">
        <f>IFERROR(
VLOOKUP(
VLOOKUP(A1035,'[6]OSMEC ID + SUBJECT'!$A:$B,2,FALSE),Subjects!B:D,3,FALSE),"")</f>
        <v/>
      </c>
      <c r="AC1035" t="str">
        <f>IFERROR(
VLOOKUP(
VLOOKUP(A1035,'[7]OSMEC-ID + SESSION'!$A:$B,2,FALSE),Subjects!$B:$D,3,FALSE),"")</f>
        <v/>
      </c>
      <c r="AD1035" t="str">
        <f>IFERROR(
VLOOKUP(
VLOOKUP(A1035,'[8]OSMEC ID + SESSION'!$A:$B,2,FALSE),Subjects!$B:$D,3,FALSE),"")</f>
        <v/>
      </c>
      <c r="AE1035" s="12" t="str">
        <f>IFERROR(
VLOOKUP(
VLOOKUP(A1035,'[9]OSMEC ID + SUBJECT'!$A:$B,2,FALSE),Subjects!$B:$D,3,FALSE),"")</f>
        <v/>
      </c>
      <c r="AF1035" t="str">
        <f>IFERROR(
VLOOKUP(
VLOOKUP(A1035,'[10]OSMEC ID + SESSION'!$A:$B,2,FALSE),Subjects!$B:$D,3),"")</f>
        <v/>
      </c>
    </row>
    <row r="1036" spans="1:32" x14ac:dyDescent="0.75">
      <c r="A1036" t="str">
        <f>Deligate_List!A1040</f>
        <v>OSMEC-1382</v>
      </c>
      <c r="B1036" t="str">
        <f>VLOOKUP(A1036,Deligate_List!A:B,2,FALSE)</f>
        <v>VOLETI MANOGNA</v>
      </c>
      <c r="C1036" t="str">
        <f>IFERROR(
VLOOKUP(
VLOOKUP($A1036,'[1]OSMEC ID + WORKSHOP'!$A:$B,2,FALSE),Workshop!A:C,3,FALSE),"")</f>
        <v/>
      </c>
      <c r="D1036" t="str">
        <f>IF($D$1 =Events!$A$2,
VLOOKUP(
VLOOKUP($A1036,'[2]OSMEC ID + EVENT'!$A:$E,2,FALSE),Events!$B:$D,3,FALSE))</f>
        <v>E001</v>
      </c>
      <c r="E1036" t="str">
        <f>IF(E$1=Events!$A$3,
VLOOKUP(
VLOOKUP($A1036,'[2]OSMEC ID + EVENT'!$A:$E,3,FALSE),Events!B:D,3,FALSE))</f>
        <v>E002</v>
      </c>
      <c r="F1036" t="str">
        <f>IF($F$1=Events!$A$4,
VLOOKUP(
VLOOKUP($A1038,'[2]OSMEC ID + EVENT'!$A:$E,4,FALSE),Events!B:D,3,FALSE),)</f>
        <v>E003</v>
      </c>
      <c r="G1036" t="str">
        <f>IF($G$1=Events!$A$5,
VLOOKUP(
VLOOKUP($A1038,'[2]OSMEC ID + EVENT'!$A:$E,5,FALSE),Events!$B:$D,3,FALSE),)</f>
        <v>E004</v>
      </c>
      <c r="H1036" s="3" t="str">
        <f>IF($H$1= VLOOKUP($H$1,Events!$A:$D,1,FALSE),
VLOOKUP(
VLOOKUP(A1036,'[3]OSMEC ID + EVENT'!$A:$M,2,FALSE),Events!B:D,3,FALSE),)</f>
        <v>E005</v>
      </c>
      <c r="I1036" s="3" t="str">
        <f>IF(I$1= VLOOKUP(I$1,Events!$A:$D,1,FALSE),
VLOOKUP(
VLOOKUP($A1036,'[3]OSMEC ID + EVENT'!$A:$M,3,FALSE),Events!$B:$D,3,FALSE),)</f>
        <v>E006</v>
      </c>
      <c r="J1036" t="str">
        <f>IF(J$1= VLOOKUP(J$1,Events!$A:$D,1,FALSE),
VLOOKUP(
VLOOKUP($A1036,'[3]OSMEC ID + EVENT'!$A:$M,4,FALSE),Events!$B:$D,3,FALSE),)</f>
        <v>E007</v>
      </c>
      <c r="K1036" t="str">
        <f>IF(K$1= VLOOKUP(K$1,Events!$A:$D,1,FALSE),
VLOOKUP(
VLOOKUP($A1036,'[3]OSMEC ID + EVENT'!$A:$M,5,FALSE),Events!$B:$D,3,FALSE),)</f>
        <v>E008</v>
      </c>
      <c r="L1036" t="str">
        <f>IF(L$1= VLOOKUP(L$1,Events!$A:$D,1,FALSE),
VLOOKUP(
VLOOKUP($A1036,'[3]OSMEC ID + EVENT'!$A:$M,6,FALSE),Events!$B:$D,3,FALSE),)</f>
        <v>E009</v>
      </c>
      <c r="M1036" t="str">
        <f>IF(M$1= VLOOKUP(M$1,Events!$A:$D,1,FALSE),
VLOOKUP(
VLOOKUP($A1036,'[3]OSMEC ID + EVENT'!$A:$M,7,FALSE),Events!$B:$D,3,FALSE),)</f>
        <v>E010</v>
      </c>
      <c r="N1036" t="str">
        <f>IF(N$1= VLOOKUP(N$1,Events!$A:$D,1,FALSE),
VLOOKUP(
VLOOKUP($A1036,'[3]OSMEC ID + EVENT'!$A:$M,8,FALSE),Events!$B:$D,3,FALSE),)</f>
        <v>E011</v>
      </c>
      <c r="O1036" t="str">
        <f>IF(O$1= VLOOKUP(O$1,Events!$A:$D,1,FALSE),
VLOOKUP(
VLOOKUP($A1036,'[3]OSMEC ID + EVENT'!$A:$M,9,FALSE),Events!$B:$D,3,FALSE),)</f>
        <v>E012</v>
      </c>
      <c r="P1036" t="str">
        <f>IF(P$1= VLOOKUP(P$1,Events!$A:$D,1,FALSE),
VLOOKUP(
VLOOKUP($A1036,'[3]OSMEC ID + EVENT'!$A:$M,10,FALSE),Events!$B:$D,3,FALSE),)</f>
        <v>E013</v>
      </c>
      <c r="Q1036" t="str">
        <f>IF(Q$1= VLOOKUP(Q$1,Events!$A:$D,1,FALSE),
VLOOKUP(
VLOOKUP($A1036,'[3]OSMEC ID + EVENT'!$A:$M,11,FALSE),Events!$B:$D,3,FALSE),)</f>
        <v>E014</v>
      </c>
      <c r="R1036" t="str">
        <f>IF(R$1= VLOOKUP(R$1,Events!$A:$D,1,FALSE),
VLOOKUP(
VLOOKUP($A1036,'[3]OSMEC ID + EVENT'!$A:$M,12,FALSE),Events!$B:$D,3,FALSE),)</f>
        <v>E015</v>
      </c>
      <c r="S1036" t="str">
        <f>IF(S$1= VLOOKUP(S$1,Events!$A:$D,1,FALSE),
VLOOKUP(
VLOOKUP($A1036,'[3]OSMEC ID + EVENT'!$A:$M,13,FALSE),Events!$B:$D,3,FALSE),)</f>
        <v>E016</v>
      </c>
      <c r="T1036" t="str">
        <f>IF(
ISNA(MATCH(T$1,Events!$A:$A,0)),
0,
VLOOKUP(
VLOOKUP(A1036,'[4]OSMEC ID + EVENT'!$A:$I,2,FALSE),Events!$B:$D,3,FALSE))</f>
        <v>E017</v>
      </c>
      <c r="U1036" t="str">
        <f>IF(
ISNA(MATCH(U$1,Events!$A:$A,0)),
0,
VLOOKUP(
VLOOKUP($A1036,'[4]OSMEC ID + EVENT'!$A:$I,3,FALSE),Events!$B:$D,3,FALSE))</f>
        <v>E018</v>
      </c>
      <c r="V1036" t="str">
        <f>IF(
ISNA(MATCH(V$1,Events!$A:$A,0)),
0,
VLOOKUP(
VLOOKUP($A1036,'[4]OSMEC ID + EVENT'!$A:$I,4,FALSE),Events!$B:$D,3,FALSE))</f>
        <v>E019</v>
      </c>
      <c r="W1036" t="str">
        <f>IF(
ISNA(MATCH(W$1,Events!$A:$A,0)),
0,
VLOOKUP(
VLOOKUP($A1036,'[4]OSMEC ID + EVENT'!$A:$I,5,FALSE),Events!$B:$D,3,FALSE))</f>
        <v>E020</v>
      </c>
      <c r="X1036" t="str">
        <f>IF(
ISNA(MATCH(X$1,Events!$A:$A,0)),
0,
VLOOKUP(
VLOOKUP($A1036,'[4]OSMEC ID + EVENT'!$A:$I,6,FALSE),Events!$B:$D,3,FALSE))</f>
        <v>E021</v>
      </c>
      <c r="Y1036" t="str">
        <f>IF(
ISNA(MATCH(Y$1,Events!$A:$A,0)),
0,
VLOOKUP(
VLOOKUP($A1036,'[4]OSMEC ID + EVENT'!$A:$I,7,FALSE),Events!$B:$D,3,FALSE))</f>
        <v>E022</v>
      </c>
      <c r="Z1036" t="str">
        <f>IF(
ISNA(MATCH(Z$1,Events!$A:$A,0)),
0,
VLOOKUP(
VLOOKUP($A1036,'[4]OSMEC ID + EVENT'!$A:$I,8,FALSE),Events!$B:$D,3,FALSE))</f>
        <v>E023</v>
      </c>
      <c r="AA1036" t="str">
        <f>IFERROR(
VLOOKUP(
VLOOKUP(A1036,'[5]OSMEC ID + SUBJECT'!$A:$B,2,FALSE),Subjects!$B:$D,3,FALSE),"")</f>
        <v/>
      </c>
      <c r="AB1036" t="str">
        <f>IFERROR(
VLOOKUP(
VLOOKUP(A1036,'[6]OSMEC ID + SUBJECT'!$A:$B,2,FALSE),Subjects!B:D,3,FALSE),"")</f>
        <v/>
      </c>
      <c r="AC1036" t="str">
        <f>IFERROR(
VLOOKUP(
VLOOKUP(A1036,'[7]OSMEC-ID + SESSION'!$A:$B,2,FALSE),Subjects!$B:$D,3,FALSE),"")</f>
        <v/>
      </c>
      <c r="AD1036" t="str">
        <f>IFERROR(
VLOOKUP(
VLOOKUP(A1036,'[8]OSMEC ID + SESSION'!$A:$B,2,FALSE),Subjects!$B:$D,3,FALSE),"")</f>
        <v/>
      </c>
      <c r="AE1036" s="12" t="str">
        <f>IFERROR(
VLOOKUP(
VLOOKUP(A1036,'[9]OSMEC ID + SUBJECT'!$A:$B,2,FALSE),Subjects!$B:$D,3,FALSE),"")</f>
        <v/>
      </c>
      <c r="AF1036" t="str">
        <f>IFERROR(
VLOOKUP(
VLOOKUP(A1036,'[10]OSMEC ID + SESSION'!$A:$B,2,FALSE),Subjects!$B:$D,3),"")</f>
        <v/>
      </c>
    </row>
    <row r="1037" spans="1:32" x14ac:dyDescent="0.75">
      <c r="A1037" t="str">
        <f>Deligate_List!A1041</f>
        <v>OSMEC-1384</v>
      </c>
      <c r="B1037" t="str">
        <f>VLOOKUP(A1037,Deligate_List!A:B,2,FALSE)</f>
        <v>ATHMAJA VIJAY</v>
      </c>
      <c r="C1037" t="str">
        <f>IFERROR(
VLOOKUP(
VLOOKUP($A1037,'[1]OSMEC ID + WORKSHOP'!$A:$B,2,FALSE),Workshop!A:C,3,FALSE),"")</f>
        <v/>
      </c>
      <c r="D1037" t="str">
        <f>IF($D$1 =Events!$A$2,
VLOOKUP(
VLOOKUP($A1037,'[2]OSMEC ID + EVENT'!$A:$E,2,FALSE),Events!$B:$D,3,FALSE))</f>
        <v>E001</v>
      </c>
      <c r="E1037" t="str">
        <f>IF(E$1=Events!$A$3,
VLOOKUP(
VLOOKUP($A1037,'[2]OSMEC ID + EVENT'!$A:$E,3,FALSE),Events!B:D,3,FALSE))</f>
        <v>E002</v>
      </c>
      <c r="F1037" t="str">
        <f>IF($F$1=Events!$A$4,
VLOOKUP(
VLOOKUP($A1039,'[2]OSMEC ID + EVENT'!$A:$E,4,FALSE),Events!B:D,3,FALSE),)</f>
        <v>E003</v>
      </c>
      <c r="G1037" t="str">
        <f>IF($G$1=Events!$A$5,
VLOOKUP(
VLOOKUP($A1039,'[2]OSMEC ID + EVENT'!$A:$E,5,FALSE),Events!$B:$D,3,FALSE),)</f>
        <v>E004</v>
      </c>
      <c r="H1037" s="3" t="str">
        <f>IF($H$1= VLOOKUP($H$1,Events!$A:$D,1,FALSE),
VLOOKUP(
VLOOKUP(A1037,'[3]OSMEC ID + EVENT'!$A:$M,2,FALSE),Events!B:D,3,FALSE),)</f>
        <v>E005</v>
      </c>
      <c r="I1037" s="3" t="str">
        <f>IF(I$1= VLOOKUP(I$1,Events!$A:$D,1,FALSE),
VLOOKUP(
VLOOKUP($A1037,'[3]OSMEC ID + EVENT'!$A:$M,3,FALSE),Events!$B:$D,3,FALSE),)</f>
        <v>E006</v>
      </c>
      <c r="J1037" t="str">
        <f>IF(J$1= VLOOKUP(J$1,Events!$A:$D,1,FALSE),
VLOOKUP(
VLOOKUP($A1037,'[3]OSMEC ID + EVENT'!$A:$M,4,FALSE),Events!$B:$D,3,FALSE),)</f>
        <v>E007</v>
      </c>
      <c r="K1037" t="str">
        <f>IF(K$1= VLOOKUP(K$1,Events!$A:$D,1,FALSE),
VLOOKUP(
VLOOKUP($A1037,'[3]OSMEC ID + EVENT'!$A:$M,5,FALSE),Events!$B:$D,3,FALSE),)</f>
        <v>E008</v>
      </c>
      <c r="L1037" t="str">
        <f>IF(L$1= VLOOKUP(L$1,Events!$A:$D,1,FALSE),
VLOOKUP(
VLOOKUP($A1037,'[3]OSMEC ID + EVENT'!$A:$M,6,FALSE),Events!$B:$D,3,FALSE),)</f>
        <v>E009</v>
      </c>
      <c r="M1037" t="str">
        <f>IF(M$1= VLOOKUP(M$1,Events!$A:$D,1,FALSE),
VLOOKUP(
VLOOKUP($A1037,'[3]OSMEC ID + EVENT'!$A:$M,7,FALSE),Events!$B:$D,3,FALSE),)</f>
        <v>E010</v>
      </c>
      <c r="N1037" t="str">
        <f>IF(N$1= VLOOKUP(N$1,Events!$A:$D,1,FALSE),
VLOOKUP(
VLOOKUP($A1037,'[3]OSMEC ID + EVENT'!$A:$M,8,FALSE),Events!$B:$D,3,FALSE),)</f>
        <v>E011</v>
      </c>
      <c r="O1037" t="str">
        <f>IF(O$1= VLOOKUP(O$1,Events!$A:$D,1,FALSE),
VLOOKUP(
VLOOKUP($A1037,'[3]OSMEC ID + EVENT'!$A:$M,9,FALSE),Events!$B:$D,3,FALSE),)</f>
        <v>E012</v>
      </c>
      <c r="P1037" t="str">
        <f>IF(P$1= VLOOKUP(P$1,Events!$A:$D,1,FALSE),
VLOOKUP(
VLOOKUP($A1037,'[3]OSMEC ID + EVENT'!$A:$M,10,FALSE),Events!$B:$D,3,FALSE),)</f>
        <v>E013</v>
      </c>
      <c r="Q1037" t="str">
        <f>IF(Q$1= VLOOKUP(Q$1,Events!$A:$D,1,FALSE),
VLOOKUP(
VLOOKUP($A1037,'[3]OSMEC ID + EVENT'!$A:$M,11,FALSE),Events!$B:$D,3,FALSE),)</f>
        <v>E014</v>
      </c>
      <c r="R1037" t="str">
        <f>IF(R$1= VLOOKUP(R$1,Events!$A:$D,1,FALSE),
VLOOKUP(
VLOOKUP($A1037,'[3]OSMEC ID + EVENT'!$A:$M,12,FALSE),Events!$B:$D,3,FALSE),)</f>
        <v>E015</v>
      </c>
      <c r="S1037" t="str">
        <f>IF(S$1= VLOOKUP(S$1,Events!$A:$D,1,FALSE),
VLOOKUP(
VLOOKUP($A1037,'[3]OSMEC ID + EVENT'!$A:$M,13,FALSE),Events!$B:$D,3,FALSE),)</f>
        <v>E016</v>
      </c>
      <c r="T1037" t="str">
        <f>IF(
ISNA(MATCH(T$1,Events!$A:$A,0)),
0,
VLOOKUP(
VLOOKUP(A1037,'[4]OSMEC ID + EVENT'!$A:$I,2,FALSE),Events!$B:$D,3,FALSE))</f>
        <v>E017</v>
      </c>
      <c r="U1037" t="str">
        <f>IF(
ISNA(MATCH(U$1,Events!$A:$A,0)),
0,
VLOOKUP(
VLOOKUP($A1037,'[4]OSMEC ID + EVENT'!$A:$I,3,FALSE),Events!$B:$D,3,FALSE))</f>
        <v>E018</v>
      </c>
      <c r="V1037" t="str">
        <f>IF(
ISNA(MATCH(V$1,Events!$A:$A,0)),
0,
VLOOKUP(
VLOOKUP($A1037,'[4]OSMEC ID + EVENT'!$A:$I,4,FALSE),Events!$B:$D,3,FALSE))</f>
        <v>E019</v>
      </c>
      <c r="W1037" t="str">
        <f>IF(
ISNA(MATCH(W$1,Events!$A:$A,0)),
0,
VLOOKUP(
VLOOKUP($A1037,'[4]OSMEC ID + EVENT'!$A:$I,5,FALSE),Events!$B:$D,3,FALSE))</f>
        <v>E020</v>
      </c>
      <c r="X1037" t="str">
        <f>IF(
ISNA(MATCH(X$1,Events!$A:$A,0)),
0,
VLOOKUP(
VLOOKUP($A1037,'[4]OSMEC ID + EVENT'!$A:$I,6,FALSE),Events!$B:$D,3,FALSE))</f>
        <v>E021</v>
      </c>
      <c r="Y1037" t="str">
        <f>IF(
ISNA(MATCH(Y$1,Events!$A:$A,0)),
0,
VLOOKUP(
VLOOKUP($A1037,'[4]OSMEC ID + EVENT'!$A:$I,7,FALSE),Events!$B:$D,3,FALSE))</f>
        <v>E022</v>
      </c>
      <c r="Z1037" t="str">
        <f>IF(
ISNA(MATCH(Z$1,Events!$A:$A,0)),
0,
VLOOKUP(
VLOOKUP($A1037,'[4]OSMEC ID + EVENT'!$A:$I,8,FALSE),Events!$B:$D,3,FALSE))</f>
        <v>E023</v>
      </c>
      <c r="AA1037" t="str">
        <f>IFERROR(
VLOOKUP(
VLOOKUP(A1037,'[5]OSMEC ID + SUBJECT'!$A:$B,2,FALSE),Subjects!$B:$D,3,FALSE),"")</f>
        <v/>
      </c>
      <c r="AB1037" t="str">
        <f>IFERROR(
VLOOKUP(
VLOOKUP(A1037,'[6]OSMEC ID + SUBJECT'!$A:$B,2,FALSE),Subjects!B:D,3,FALSE),"")</f>
        <v/>
      </c>
      <c r="AC1037" t="str">
        <f>IFERROR(
VLOOKUP(
VLOOKUP(A1037,'[7]OSMEC-ID + SESSION'!$A:$B,2,FALSE),Subjects!$B:$D,3,FALSE),"")</f>
        <v/>
      </c>
      <c r="AD1037" t="str">
        <f>IFERROR(
VLOOKUP(
VLOOKUP(A1037,'[8]OSMEC ID + SESSION'!$A:$B,2,FALSE),Subjects!$B:$D,3,FALSE),"")</f>
        <v/>
      </c>
      <c r="AE1037" s="12" t="str">
        <f>IFERROR(
VLOOKUP(
VLOOKUP(A1037,'[9]OSMEC ID + SUBJECT'!$A:$B,2,FALSE),Subjects!$B:$D,3,FALSE),"")</f>
        <v/>
      </c>
      <c r="AF1037" t="str">
        <f>IFERROR(
VLOOKUP(
VLOOKUP(A1037,'[10]OSMEC ID + SESSION'!$A:$B,2,FALSE),Subjects!$B:$D,3),"")</f>
        <v/>
      </c>
    </row>
    <row r="1038" spans="1:32" x14ac:dyDescent="0.75">
      <c r="A1038" t="str">
        <f>Deligate_List!A1042</f>
        <v>OSMEC-1385</v>
      </c>
      <c r="B1038" t="str">
        <f>VLOOKUP(A1038,Deligate_List!A:B,2,FALSE)</f>
        <v>Mohammed Yusuf Gate</v>
      </c>
      <c r="C1038" t="str">
        <f>IFERROR(
VLOOKUP(
VLOOKUP($A1038,'[1]OSMEC ID + WORKSHOP'!$A:$B,2,FALSE),Workshop!A:C,3,FALSE),"")</f>
        <v/>
      </c>
      <c r="D1038" t="str">
        <f>IF($D$1 =Events!$A$2,
VLOOKUP(
VLOOKUP($A1038,'[2]OSMEC ID + EVENT'!$A:$E,2,FALSE),Events!$B:$D,3,FALSE))</f>
        <v>E001</v>
      </c>
      <c r="E1038" t="str">
        <f>IF(E$1=Events!$A$3,
VLOOKUP(
VLOOKUP($A1038,'[2]OSMEC ID + EVENT'!$A:$E,3,FALSE),Events!B:D,3,FALSE))</f>
        <v>E002</v>
      </c>
      <c r="F1038" t="str">
        <f>IF($F$1=Events!$A$4,
VLOOKUP(
VLOOKUP($A1040,'[2]OSMEC ID + EVENT'!$A:$E,4,FALSE),Events!B:D,3,FALSE),)</f>
        <v>E003</v>
      </c>
      <c r="G1038" t="str">
        <f>IF($G$1=Events!$A$5,
VLOOKUP(
VLOOKUP($A1040,'[2]OSMEC ID + EVENT'!$A:$E,5,FALSE),Events!$B:$D,3,FALSE),)</f>
        <v>E004</v>
      </c>
      <c r="H1038" s="3" t="str">
        <f>IF($H$1= VLOOKUP($H$1,Events!$A:$D,1,FALSE),
VLOOKUP(
VLOOKUP(A1038,'[3]OSMEC ID + EVENT'!$A:$M,2,FALSE),Events!B:D,3,FALSE),)</f>
        <v>E005</v>
      </c>
      <c r="I1038" s="3" t="str">
        <f>IF(I$1= VLOOKUP(I$1,Events!$A:$D,1,FALSE),
VLOOKUP(
VLOOKUP($A1038,'[3]OSMEC ID + EVENT'!$A:$M,3,FALSE),Events!$B:$D,3,FALSE),)</f>
        <v>E006</v>
      </c>
      <c r="J1038" t="str">
        <f>IF(J$1= VLOOKUP(J$1,Events!$A:$D,1,FALSE),
VLOOKUP(
VLOOKUP($A1038,'[3]OSMEC ID + EVENT'!$A:$M,4,FALSE),Events!$B:$D,3,FALSE),)</f>
        <v>E007</v>
      </c>
      <c r="K1038" t="str">
        <f>IF(K$1= VLOOKUP(K$1,Events!$A:$D,1,FALSE),
VLOOKUP(
VLOOKUP($A1038,'[3]OSMEC ID + EVENT'!$A:$M,5,FALSE),Events!$B:$D,3,FALSE),)</f>
        <v>E008</v>
      </c>
      <c r="L1038" t="str">
        <f>IF(L$1= VLOOKUP(L$1,Events!$A:$D,1,FALSE),
VLOOKUP(
VLOOKUP($A1038,'[3]OSMEC ID + EVENT'!$A:$M,6,FALSE),Events!$B:$D,3,FALSE),)</f>
        <v>E009</v>
      </c>
      <c r="M1038" t="str">
        <f>IF(M$1= VLOOKUP(M$1,Events!$A:$D,1,FALSE),
VLOOKUP(
VLOOKUP($A1038,'[3]OSMEC ID + EVENT'!$A:$M,7,FALSE),Events!$B:$D,3,FALSE),)</f>
        <v>E010</v>
      </c>
      <c r="N1038" t="str">
        <f>IF(N$1= VLOOKUP(N$1,Events!$A:$D,1,FALSE),
VLOOKUP(
VLOOKUP($A1038,'[3]OSMEC ID + EVENT'!$A:$M,8,FALSE),Events!$B:$D,3,FALSE),)</f>
        <v>E011</v>
      </c>
      <c r="O1038" t="str">
        <f>IF(O$1= VLOOKUP(O$1,Events!$A:$D,1,FALSE),
VLOOKUP(
VLOOKUP($A1038,'[3]OSMEC ID + EVENT'!$A:$M,9,FALSE),Events!$B:$D,3,FALSE),)</f>
        <v>E012</v>
      </c>
      <c r="P1038" t="str">
        <f>IF(P$1= VLOOKUP(P$1,Events!$A:$D,1,FALSE),
VLOOKUP(
VLOOKUP($A1038,'[3]OSMEC ID + EVENT'!$A:$M,10,FALSE),Events!$B:$D,3,FALSE),)</f>
        <v>E013</v>
      </c>
      <c r="Q1038" t="str">
        <f>IF(Q$1= VLOOKUP(Q$1,Events!$A:$D,1,FALSE),
VLOOKUP(
VLOOKUP($A1038,'[3]OSMEC ID + EVENT'!$A:$M,11,FALSE),Events!$B:$D,3,FALSE),)</f>
        <v>E014</v>
      </c>
      <c r="R1038" t="str">
        <f>IF(R$1= VLOOKUP(R$1,Events!$A:$D,1,FALSE),
VLOOKUP(
VLOOKUP($A1038,'[3]OSMEC ID + EVENT'!$A:$M,12,FALSE),Events!$B:$D,3,FALSE),)</f>
        <v>E015</v>
      </c>
      <c r="S1038" t="str">
        <f>IF(S$1= VLOOKUP(S$1,Events!$A:$D,1,FALSE),
VLOOKUP(
VLOOKUP($A1038,'[3]OSMEC ID + EVENT'!$A:$M,13,FALSE),Events!$B:$D,3,FALSE),)</f>
        <v>E016</v>
      </c>
      <c r="T1038" t="str">
        <f>IF(
ISNA(MATCH(T$1,Events!$A:$A,0)),
0,
VLOOKUP(
VLOOKUP(A1038,'[4]OSMEC ID + EVENT'!$A:$I,2,FALSE),Events!$B:$D,3,FALSE))</f>
        <v>E017</v>
      </c>
      <c r="U1038" t="str">
        <f>IF(
ISNA(MATCH(U$1,Events!$A:$A,0)),
0,
VLOOKUP(
VLOOKUP($A1038,'[4]OSMEC ID + EVENT'!$A:$I,3,FALSE),Events!$B:$D,3,FALSE))</f>
        <v>E018</v>
      </c>
      <c r="V1038" t="str">
        <f>IF(
ISNA(MATCH(V$1,Events!$A:$A,0)),
0,
VLOOKUP(
VLOOKUP($A1038,'[4]OSMEC ID + EVENT'!$A:$I,4,FALSE),Events!$B:$D,3,FALSE))</f>
        <v>E019</v>
      </c>
      <c r="W1038" t="str">
        <f>IF(
ISNA(MATCH(W$1,Events!$A:$A,0)),
0,
VLOOKUP(
VLOOKUP($A1038,'[4]OSMEC ID + EVENT'!$A:$I,5,FALSE),Events!$B:$D,3,FALSE))</f>
        <v>E020</v>
      </c>
      <c r="X1038" t="str">
        <f>IF(
ISNA(MATCH(X$1,Events!$A:$A,0)),
0,
VLOOKUP(
VLOOKUP($A1038,'[4]OSMEC ID + EVENT'!$A:$I,6,FALSE),Events!$B:$D,3,FALSE))</f>
        <v>E021</v>
      </c>
      <c r="Y1038" t="str">
        <f>IF(
ISNA(MATCH(Y$1,Events!$A:$A,0)),
0,
VLOOKUP(
VLOOKUP($A1038,'[4]OSMEC ID + EVENT'!$A:$I,7,FALSE),Events!$B:$D,3,FALSE))</f>
        <v>E022</v>
      </c>
      <c r="Z1038" t="str">
        <f>IF(
ISNA(MATCH(Z$1,Events!$A:$A,0)),
0,
VLOOKUP(
VLOOKUP($A1038,'[4]OSMEC ID + EVENT'!$A:$I,8,FALSE),Events!$B:$D,3,FALSE))</f>
        <v>E023</v>
      </c>
      <c r="AA1038" t="str">
        <f>IFERROR(
VLOOKUP(
VLOOKUP(A1038,'[5]OSMEC ID + SUBJECT'!$A:$B,2,FALSE),Subjects!$B:$D,3,FALSE),"")</f>
        <v/>
      </c>
      <c r="AB1038" t="str">
        <f>IFERROR(
VLOOKUP(
VLOOKUP(A1038,'[6]OSMEC ID + SUBJECT'!$A:$B,2,FALSE),Subjects!B:D,3,FALSE),"")</f>
        <v/>
      </c>
      <c r="AC1038" t="str">
        <f>IFERROR(
VLOOKUP(
VLOOKUP(A1038,'[7]OSMEC-ID + SESSION'!$A:$B,2,FALSE),Subjects!$B:$D,3,FALSE),"")</f>
        <v/>
      </c>
      <c r="AD1038" t="str">
        <f>IFERROR(
VLOOKUP(
VLOOKUP(A1038,'[8]OSMEC ID + SESSION'!$A:$B,2,FALSE),Subjects!$B:$D,3,FALSE),"")</f>
        <v/>
      </c>
      <c r="AE1038" s="12" t="str">
        <f>IFERROR(
VLOOKUP(
VLOOKUP(A1038,'[9]OSMEC ID + SUBJECT'!$A:$B,2,FALSE),Subjects!$B:$D,3,FALSE),"")</f>
        <v/>
      </c>
      <c r="AF1038" t="str">
        <f>IFERROR(
VLOOKUP(
VLOOKUP(A1038,'[10]OSMEC ID + SESSION'!$A:$B,2,FALSE),Subjects!$B:$D,3),"")</f>
        <v/>
      </c>
    </row>
    <row r="1039" spans="1:32" x14ac:dyDescent="0.75">
      <c r="A1039" t="str">
        <f>Deligate_List!A1043</f>
        <v>OSMEC-1387</v>
      </c>
      <c r="B1039" t="str">
        <f>VLOOKUP(A1039,Deligate_List!A:B,2,FALSE)</f>
        <v>JUVERIYAH MOHAMMED</v>
      </c>
      <c r="C1039" t="str">
        <f>IFERROR(
VLOOKUP(
VLOOKUP($A1039,'[1]OSMEC ID + WORKSHOP'!$A:$B,2,FALSE),Workshop!A:C,3,FALSE),"")</f>
        <v/>
      </c>
      <c r="D1039" t="str">
        <f>IF($D$1 =Events!$A$2,
VLOOKUP(
VLOOKUP($A1039,'[2]OSMEC ID + EVENT'!$A:$E,2,FALSE),Events!$B:$D,3,FALSE))</f>
        <v>E001</v>
      </c>
      <c r="E1039" t="str">
        <f>IF(E$1=Events!$A$3,
VLOOKUP(
VLOOKUP($A1039,'[2]OSMEC ID + EVENT'!$A:$E,3,FALSE),Events!B:D,3,FALSE))</f>
        <v>E002</v>
      </c>
      <c r="F1039" t="str">
        <f>IF($F$1=Events!$A$4,
VLOOKUP(
VLOOKUP($A1041,'[2]OSMEC ID + EVENT'!$A:$E,4,FALSE),Events!B:D,3,FALSE),)</f>
        <v>E003</v>
      </c>
      <c r="G1039" t="str">
        <f>IF($G$1=Events!$A$5,
VLOOKUP(
VLOOKUP($A1041,'[2]OSMEC ID + EVENT'!$A:$E,5,FALSE),Events!$B:$D,3,FALSE),)</f>
        <v>E004</v>
      </c>
      <c r="H1039" s="3" t="str">
        <f>IF($H$1= VLOOKUP($H$1,Events!$A:$D,1,FALSE),
VLOOKUP(
VLOOKUP(A1039,'[3]OSMEC ID + EVENT'!$A:$M,2,FALSE),Events!B:D,3,FALSE),)</f>
        <v>E005</v>
      </c>
      <c r="I1039" s="3" t="str">
        <f>IF(I$1= VLOOKUP(I$1,Events!$A:$D,1,FALSE),
VLOOKUP(
VLOOKUP($A1039,'[3]OSMEC ID + EVENT'!$A:$M,3,FALSE),Events!$B:$D,3,FALSE),)</f>
        <v>E006</v>
      </c>
      <c r="J1039" t="str">
        <f>IF(J$1= VLOOKUP(J$1,Events!$A:$D,1,FALSE),
VLOOKUP(
VLOOKUP($A1039,'[3]OSMEC ID + EVENT'!$A:$M,4,FALSE),Events!$B:$D,3,FALSE),)</f>
        <v>E007</v>
      </c>
      <c r="K1039" t="str">
        <f>IF(K$1= VLOOKUP(K$1,Events!$A:$D,1,FALSE),
VLOOKUP(
VLOOKUP($A1039,'[3]OSMEC ID + EVENT'!$A:$M,5,FALSE),Events!$B:$D,3,FALSE),)</f>
        <v>E008</v>
      </c>
      <c r="L1039" t="str">
        <f>IF(L$1= VLOOKUP(L$1,Events!$A:$D,1,FALSE),
VLOOKUP(
VLOOKUP($A1039,'[3]OSMEC ID + EVENT'!$A:$M,6,FALSE),Events!$B:$D,3,FALSE),)</f>
        <v>E009</v>
      </c>
      <c r="M1039" t="str">
        <f>IF(M$1= VLOOKUP(M$1,Events!$A:$D,1,FALSE),
VLOOKUP(
VLOOKUP($A1039,'[3]OSMEC ID + EVENT'!$A:$M,7,FALSE),Events!$B:$D,3,FALSE),)</f>
        <v>E010</v>
      </c>
      <c r="N1039" t="str">
        <f>IF(N$1= VLOOKUP(N$1,Events!$A:$D,1,FALSE),
VLOOKUP(
VLOOKUP($A1039,'[3]OSMEC ID + EVENT'!$A:$M,8,FALSE),Events!$B:$D,3,FALSE),)</f>
        <v>E011</v>
      </c>
      <c r="O1039" t="str">
        <f>IF(O$1= VLOOKUP(O$1,Events!$A:$D,1,FALSE),
VLOOKUP(
VLOOKUP($A1039,'[3]OSMEC ID + EVENT'!$A:$M,9,FALSE),Events!$B:$D,3,FALSE),)</f>
        <v>E012</v>
      </c>
      <c r="P1039" t="str">
        <f>IF(P$1= VLOOKUP(P$1,Events!$A:$D,1,FALSE),
VLOOKUP(
VLOOKUP($A1039,'[3]OSMEC ID + EVENT'!$A:$M,10,FALSE),Events!$B:$D,3,FALSE),)</f>
        <v>E013</v>
      </c>
      <c r="Q1039" t="str">
        <f>IF(Q$1= VLOOKUP(Q$1,Events!$A:$D,1,FALSE),
VLOOKUP(
VLOOKUP($A1039,'[3]OSMEC ID + EVENT'!$A:$M,11,FALSE),Events!$B:$D,3,FALSE),)</f>
        <v>E014</v>
      </c>
      <c r="R1039" t="str">
        <f>IF(R$1= VLOOKUP(R$1,Events!$A:$D,1,FALSE),
VLOOKUP(
VLOOKUP($A1039,'[3]OSMEC ID + EVENT'!$A:$M,12,FALSE),Events!$B:$D,3,FALSE),)</f>
        <v>E015</v>
      </c>
      <c r="S1039" t="str">
        <f>IF(S$1= VLOOKUP(S$1,Events!$A:$D,1,FALSE),
VLOOKUP(
VLOOKUP($A1039,'[3]OSMEC ID + EVENT'!$A:$M,13,FALSE),Events!$B:$D,3,FALSE),)</f>
        <v>E016</v>
      </c>
      <c r="T1039" t="str">
        <f>IF(
ISNA(MATCH(T$1,Events!$A:$A,0)),
0,
VLOOKUP(
VLOOKUP(A1039,'[4]OSMEC ID + EVENT'!$A:$I,2,FALSE),Events!$B:$D,3,FALSE))</f>
        <v>E017</v>
      </c>
      <c r="U1039" t="str">
        <f>IF(
ISNA(MATCH(U$1,Events!$A:$A,0)),
0,
VLOOKUP(
VLOOKUP($A1039,'[4]OSMEC ID + EVENT'!$A:$I,3,FALSE),Events!$B:$D,3,FALSE))</f>
        <v>E018</v>
      </c>
      <c r="V1039" t="str">
        <f>IF(
ISNA(MATCH(V$1,Events!$A:$A,0)),
0,
VLOOKUP(
VLOOKUP($A1039,'[4]OSMEC ID + EVENT'!$A:$I,4,FALSE),Events!$B:$D,3,FALSE))</f>
        <v>E019</v>
      </c>
      <c r="W1039" t="str">
        <f>IF(
ISNA(MATCH(W$1,Events!$A:$A,0)),
0,
VLOOKUP(
VLOOKUP($A1039,'[4]OSMEC ID + EVENT'!$A:$I,5,FALSE),Events!$B:$D,3,FALSE))</f>
        <v>E020</v>
      </c>
      <c r="X1039" t="str">
        <f>IF(
ISNA(MATCH(X$1,Events!$A:$A,0)),
0,
VLOOKUP(
VLOOKUP($A1039,'[4]OSMEC ID + EVENT'!$A:$I,6,FALSE),Events!$B:$D,3,FALSE))</f>
        <v>E021</v>
      </c>
      <c r="Y1039" t="str">
        <f>IF(
ISNA(MATCH(Y$1,Events!$A:$A,0)),
0,
VLOOKUP(
VLOOKUP($A1039,'[4]OSMEC ID + EVENT'!$A:$I,7,FALSE),Events!$B:$D,3,FALSE))</f>
        <v>E022</v>
      </c>
      <c r="Z1039" t="str">
        <f>IF(
ISNA(MATCH(Z$1,Events!$A:$A,0)),
0,
VLOOKUP(
VLOOKUP($A1039,'[4]OSMEC ID + EVENT'!$A:$I,8,FALSE),Events!$B:$D,3,FALSE))</f>
        <v>E023</v>
      </c>
      <c r="AA1039" t="str">
        <f>IFERROR(
VLOOKUP(
VLOOKUP(A1039,'[5]OSMEC ID + SUBJECT'!$A:$B,2,FALSE),Subjects!$B:$D,3,FALSE),"")</f>
        <v/>
      </c>
      <c r="AB1039" t="str">
        <f>IFERROR(
VLOOKUP(
VLOOKUP(A1039,'[6]OSMEC ID + SUBJECT'!$A:$B,2,FALSE),Subjects!B:D,3,FALSE),"")</f>
        <v/>
      </c>
      <c r="AC1039" t="str">
        <f>IFERROR(
VLOOKUP(
VLOOKUP(A1039,'[7]OSMEC-ID + SESSION'!$A:$B,2,FALSE),Subjects!$B:$D,3,FALSE),"")</f>
        <v/>
      </c>
      <c r="AD1039" t="str">
        <f>IFERROR(
VLOOKUP(
VLOOKUP(A1039,'[8]OSMEC ID + SESSION'!$A:$B,2,FALSE),Subjects!$B:$D,3,FALSE),"")</f>
        <v/>
      </c>
      <c r="AE1039" s="12" t="str">
        <f>IFERROR(
VLOOKUP(
VLOOKUP(A1039,'[9]OSMEC ID + SUBJECT'!$A:$B,2,FALSE),Subjects!$B:$D,3,FALSE),"")</f>
        <v/>
      </c>
      <c r="AF1039" t="str">
        <f>IFERROR(
VLOOKUP(
VLOOKUP(A1039,'[10]OSMEC ID + SESSION'!$A:$B,2,FALSE),Subjects!$B:$D,3),"")</f>
        <v/>
      </c>
    </row>
    <row r="1040" spans="1:32" x14ac:dyDescent="0.75">
      <c r="A1040" t="str">
        <f>Deligate_List!A1044</f>
        <v>OSMEC-1390</v>
      </c>
      <c r="B1040" t="str">
        <f>VLOOKUP(A1040,Deligate_List!A:B,2,FALSE)</f>
        <v>NISHA AMREEN</v>
      </c>
      <c r="C1040" t="str">
        <f>IFERROR(
VLOOKUP(
VLOOKUP($A1040,'[1]OSMEC ID + WORKSHOP'!$A:$B,2,FALSE),Workshop!A:C,3,FALSE),"")</f>
        <v/>
      </c>
      <c r="D1040" t="str">
        <f>IF($D$1 =Events!$A$2,
VLOOKUP(
VLOOKUP($A1040,'[2]OSMEC ID + EVENT'!$A:$E,2,FALSE),Events!$B:$D,3,FALSE))</f>
        <v>E001</v>
      </c>
      <c r="E1040" t="str">
        <f>IF(E$1=Events!$A$3,
VLOOKUP(
VLOOKUP($A1040,'[2]OSMEC ID + EVENT'!$A:$E,3,FALSE),Events!B:D,3,FALSE))</f>
        <v>E002</v>
      </c>
      <c r="F1040" t="str">
        <f>IF($F$1=Events!$A$4,
VLOOKUP(
VLOOKUP($A1042,'[2]OSMEC ID + EVENT'!$A:$E,4,FALSE),Events!B:D,3,FALSE),)</f>
        <v>E003</v>
      </c>
      <c r="G1040" t="str">
        <f>IF($G$1=Events!$A$5,
VLOOKUP(
VLOOKUP($A1042,'[2]OSMEC ID + EVENT'!$A:$E,5,FALSE),Events!$B:$D,3,FALSE),)</f>
        <v>E004</v>
      </c>
      <c r="H1040" s="3" t="str">
        <f>IF($H$1= VLOOKUP($H$1,Events!$A:$D,1,FALSE),
VLOOKUP(
VLOOKUP(A1040,'[3]OSMEC ID + EVENT'!$A:$M,2,FALSE),Events!B:D,3,FALSE),)</f>
        <v>E005</v>
      </c>
      <c r="I1040" s="3" t="str">
        <f>IF(I$1= VLOOKUP(I$1,Events!$A:$D,1,FALSE),
VLOOKUP(
VLOOKUP($A1040,'[3]OSMEC ID + EVENT'!$A:$M,3,FALSE),Events!$B:$D,3,FALSE),)</f>
        <v>E006</v>
      </c>
      <c r="J1040" t="str">
        <f>IF(J$1= VLOOKUP(J$1,Events!$A:$D,1,FALSE),
VLOOKUP(
VLOOKUP($A1040,'[3]OSMEC ID + EVENT'!$A:$M,4,FALSE),Events!$B:$D,3,FALSE),)</f>
        <v>E007</v>
      </c>
      <c r="K1040" t="str">
        <f>IF(K$1= VLOOKUP(K$1,Events!$A:$D,1,FALSE),
VLOOKUP(
VLOOKUP($A1040,'[3]OSMEC ID + EVENT'!$A:$M,5,FALSE),Events!$B:$D,3,FALSE),)</f>
        <v>E008</v>
      </c>
      <c r="L1040" t="str">
        <f>IF(L$1= VLOOKUP(L$1,Events!$A:$D,1,FALSE),
VLOOKUP(
VLOOKUP($A1040,'[3]OSMEC ID + EVENT'!$A:$M,6,FALSE),Events!$B:$D,3,FALSE),)</f>
        <v>E009</v>
      </c>
      <c r="M1040" t="str">
        <f>IF(M$1= VLOOKUP(M$1,Events!$A:$D,1,FALSE),
VLOOKUP(
VLOOKUP($A1040,'[3]OSMEC ID + EVENT'!$A:$M,7,FALSE),Events!$B:$D,3,FALSE),)</f>
        <v>E010</v>
      </c>
      <c r="N1040" t="str">
        <f>IF(N$1= VLOOKUP(N$1,Events!$A:$D,1,FALSE),
VLOOKUP(
VLOOKUP($A1040,'[3]OSMEC ID + EVENT'!$A:$M,8,FALSE),Events!$B:$D,3,FALSE),)</f>
        <v>E011</v>
      </c>
      <c r="O1040" t="str">
        <f>IF(O$1= VLOOKUP(O$1,Events!$A:$D,1,FALSE),
VLOOKUP(
VLOOKUP($A1040,'[3]OSMEC ID + EVENT'!$A:$M,9,FALSE),Events!$B:$D,3,FALSE),)</f>
        <v>E012</v>
      </c>
      <c r="P1040" t="str">
        <f>IF(P$1= VLOOKUP(P$1,Events!$A:$D,1,FALSE),
VLOOKUP(
VLOOKUP($A1040,'[3]OSMEC ID + EVENT'!$A:$M,10,FALSE),Events!$B:$D,3,FALSE),)</f>
        <v>E013</v>
      </c>
      <c r="Q1040" t="str">
        <f>IF(Q$1= VLOOKUP(Q$1,Events!$A:$D,1,FALSE),
VLOOKUP(
VLOOKUP($A1040,'[3]OSMEC ID + EVENT'!$A:$M,11,FALSE),Events!$B:$D,3,FALSE),)</f>
        <v>E014</v>
      </c>
      <c r="R1040" t="str">
        <f>IF(R$1= VLOOKUP(R$1,Events!$A:$D,1,FALSE),
VLOOKUP(
VLOOKUP($A1040,'[3]OSMEC ID + EVENT'!$A:$M,12,FALSE),Events!$B:$D,3,FALSE),)</f>
        <v>E015</v>
      </c>
      <c r="S1040" t="str">
        <f>IF(S$1= VLOOKUP(S$1,Events!$A:$D,1,FALSE),
VLOOKUP(
VLOOKUP($A1040,'[3]OSMEC ID + EVENT'!$A:$M,13,FALSE),Events!$B:$D,3,FALSE),)</f>
        <v>E016</v>
      </c>
      <c r="T1040" t="str">
        <f>IF(
ISNA(MATCH(T$1,Events!$A:$A,0)),
0,
VLOOKUP(
VLOOKUP(A1040,'[4]OSMEC ID + EVENT'!$A:$I,2,FALSE),Events!$B:$D,3,FALSE))</f>
        <v>E017</v>
      </c>
      <c r="U1040" t="str">
        <f>IF(
ISNA(MATCH(U$1,Events!$A:$A,0)),
0,
VLOOKUP(
VLOOKUP($A1040,'[4]OSMEC ID + EVENT'!$A:$I,3,FALSE),Events!$B:$D,3,FALSE))</f>
        <v>E018</v>
      </c>
      <c r="V1040" t="str">
        <f>IF(
ISNA(MATCH(V$1,Events!$A:$A,0)),
0,
VLOOKUP(
VLOOKUP($A1040,'[4]OSMEC ID + EVENT'!$A:$I,4,FALSE),Events!$B:$D,3,FALSE))</f>
        <v>E019</v>
      </c>
      <c r="W1040" t="str">
        <f>IF(
ISNA(MATCH(W$1,Events!$A:$A,0)),
0,
VLOOKUP(
VLOOKUP($A1040,'[4]OSMEC ID + EVENT'!$A:$I,5,FALSE),Events!$B:$D,3,FALSE))</f>
        <v>E020</v>
      </c>
      <c r="X1040" t="str">
        <f>IF(
ISNA(MATCH(X$1,Events!$A:$A,0)),
0,
VLOOKUP(
VLOOKUP($A1040,'[4]OSMEC ID + EVENT'!$A:$I,6,FALSE),Events!$B:$D,3,FALSE))</f>
        <v>E021</v>
      </c>
      <c r="Y1040" t="str">
        <f>IF(
ISNA(MATCH(Y$1,Events!$A:$A,0)),
0,
VLOOKUP(
VLOOKUP($A1040,'[4]OSMEC ID + EVENT'!$A:$I,7,FALSE),Events!$B:$D,3,FALSE))</f>
        <v>E022</v>
      </c>
      <c r="Z1040" t="str">
        <f>IF(
ISNA(MATCH(Z$1,Events!$A:$A,0)),
0,
VLOOKUP(
VLOOKUP($A1040,'[4]OSMEC ID + EVENT'!$A:$I,8,FALSE),Events!$B:$D,3,FALSE))</f>
        <v>E023</v>
      </c>
      <c r="AA1040" t="str">
        <f>IFERROR(
VLOOKUP(
VLOOKUP(A1040,'[5]OSMEC ID + SUBJECT'!$A:$B,2,FALSE),Subjects!$B:$D,3,FALSE),"")</f>
        <v/>
      </c>
      <c r="AB1040" t="str">
        <f>IFERROR(
VLOOKUP(
VLOOKUP(A1040,'[6]OSMEC ID + SUBJECT'!$A:$B,2,FALSE),Subjects!B:D,3,FALSE),"")</f>
        <v/>
      </c>
      <c r="AC1040" t="str">
        <f>IFERROR(
VLOOKUP(
VLOOKUP(A1040,'[7]OSMEC-ID + SESSION'!$A:$B,2,FALSE),Subjects!$B:$D,3,FALSE),"")</f>
        <v/>
      </c>
      <c r="AD1040" t="str">
        <f>IFERROR(
VLOOKUP(
VLOOKUP(A1040,'[8]OSMEC ID + SESSION'!$A:$B,2,FALSE),Subjects!$B:$D,3,FALSE),"")</f>
        <v/>
      </c>
      <c r="AE1040" s="12" t="str">
        <f>IFERROR(
VLOOKUP(
VLOOKUP(A1040,'[9]OSMEC ID + SUBJECT'!$A:$B,2,FALSE),Subjects!$B:$D,3,FALSE),"")</f>
        <v/>
      </c>
      <c r="AF1040" t="str">
        <f>IFERROR(
VLOOKUP(
VLOOKUP(A1040,'[10]OSMEC ID + SESSION'!$A:$B,2,FALSE),Subjects!$B:$D,3),"")</f>
        <v/>
      </c>
    </row>
    <row r="1041" spans="1:32" x14ac:dyDescent="0.75">
      <c r="A1041" t="str">
        <f>Deligate_List!A1045</f>
        <v>OSMEC-1389</v>
      </c>
      <c r="B1041" t="str">
        <f>VLOOKUP(A1041,Deligate_List!A:B,2,FALSE)</f>
        <v>ANISHKAA MANDADI</v>
      </c>
      <c r="C1041" t="str">
        <f>IFERROR(
VLOOKUP(
VLOOKUP($A1041,'[1]OSMEC ID + WORKSHOP'!$A:$B,2,FALSE),Workshop!A:C,3,FALSE),"")</f>
        <v/>
      </c>
      <c r="D1041" t="str">
        <f>IF($D$1 =Events!$A$2,
VLOOKUP(
VLOOKUP($A1041,'[2]OSMEC ID + EVENT'!$A:$E,2,FALSE),Events!$B:$D,3,FALSE))</f>
        <v>E001</v>
      </c>
      <c r="E1041" t="str">
        <f>IF(E$1=Events!$A$3,
VLOOKUP(
VLOOKUP($A1041,'[2]OSMEC ID + EVENT'!$A:$E,3,FALSE),Events!B:D,3,FALSE))</f>
        <v>E002</v>
      </c>
      <c r="F1041" t="str">
        <f>IF($F$1=Events!$A$4,
VLOOKUP(
VLOOKUP($A1043,'[2]OSMEC ID + EVENT'!$A:$E,4,FALSE),Events!B:D,3,FALSE),)</f>
        <v>E003</v>
      </c>
      <c r="G1041" t="str">
        <f>IF($G$1=Events!$A$5,
VLOOKUP(
VLOOKUP($A1043,'[2]OSMEC ID + EVENT'!$A:$E,5,FALSE),Events!$B:$D,3,FALSE),)</f>
        <v>E004</v>
      </c>
      <c r="H1041" s="3" t="str">
        <f>IF($H$1= VLOOKUP($H$1,Events!$A:$D,1,FALSE),
VLOOKUP(
VLOOKUP(A1041,'[3]OSMEC ID + EVENT'!$A:$M,2,FALSE),Events!B:D,3,FALSE),)</f>
        <v>E005</v>
      </c>
      <c r="I1041" s="3" t="str">
        <f>IF(I$1= VLOOKUP(I$1,Events!$A:$D,1,FALSE),
VLOOKUP(
VLOOKUP($A1041,'[3]OSMEC ID + EVENT'!$A:$M,3,FALSE),Events!$B:$D,3,FALSE),)</f>
        <v>E006</v>
      </c>
      <c r="J1041" t="str">
        <f>IF(J$1= VLOOKUP(J$1,Events!$A:$D,1,FALSE),
VLOOKUP(
VLOOKUP($A1041,'[3]OSMEC ID + EVENT'!$A:$M,4,FALSE),Events!$B:$D,3,FALSE),)</f>
        <v>E007</v>
      </c>
      <c r="K1041" t="str">
        <f>IF(K$1= VLOOKUP(K$1,Events!$A:$D,1,FALSE),
VLOOKUP(
VLOOKUP($A1041,'[3]OSMEC ID + EVENT'!$A:$M,5,FALSE),Events!$B:$D,3,FALSE),)</f>
        <v>E008</v>
      </c>
      <c r="L1041" t="str">
        <f>IF(L$1= VLOOKUP(L$1,Events!$A:$D,1,FALSE),
VLOOKUP(
VLOOKUP($A1041,'[3]OSMEC ID + EVENT'!$A:$M,6,FALSE),Events!$B:$D,3,FALSE),)</f>
        <v>E009</v>
      </c>
      <c r="M1041" t="str">
        <f>IF(M$1= VLOOKUP(M$1,Events!$A:$D,1,FALSE),
VLOOKUP(
VLOOKUP($A1041,'[3]OSMEC ID + EVENT'!$A:$M,7,FALSE),Events!$B:$D,3,FALSE),)</f>
        <v>E010</v>
      </c>
      <c r="N1041" t="str">
        <f>IF(N$1= VLOOKUP(N$1,Events!$A:$D,1,FALSE),
VLOOKUP(
VLOOKUP($A1041,'[3]OSMEC ID + EVENT'!$A:$M,8,FALSE),Events!$B:$D,3,FALSE),)</f>
        <v>E011</v>
      </c>
      <c r="O1041" t="str">
        <f>IF(O$1= VLOOKUP(O$1,Events!$A:$D,1,FALSE),
VLOOKUP(
VLOOKUP($A1041,'[3]OSMEC ID + EVENT'!$A:$M,9,FALSE),Events!$B:$D,3,FALSE),)</f>
        <v>E012</v>
      </c>
      <c r="P1041" t="str">
        <f>IF(P$1= VLOOKUP(P$1,Events!$A:$D,1,FALSE),
VLOOKUP(
VLOOKUP($A1041,'[3]OSMEC ID + EVENT'!$A:$M,10,FALSE),Events!$B:$D,3,FALSE),)</f>
        <v>E013</v>
      </c>
      <c r="Q1041" t="str">
        <f>IF(Q$1= VLOOKUP(Q$1,Events!$A:$D,1,FALSE),
VLOOKUP(
VLOOKUP($A1041,'[3]OSMEC ID + EVENT'!$A:$M,11,FALSE),Events!$B:$D,3,FALSE),)</f>
        <v>E014</v>
      </c>
      <c r="R1041" t="str">
        <f>IF(R$1= VLOOKUP(R$1,Events!$A:$D,1,FALSE),
VLOOKUP(
VLOOKUP($A1041,'[3]OSMEC ID + EVENT'!$A:$M,12,FALSE),Events!$B:$D,3,FALSE),)</f>
        <v>E015</v>
      </c>
      <c r="S1041" t="str">
        <f>IF(S$1= VLOOKUP(S$1,Events!$A:$D,1,FALSE),
VLOOKUP(
VLOOKUP($A1041,'[3]OSMEC ID + EVENT'!$A:$M,13,FALSE),Events!$B:$D,3,FALSE),)</f>
        <v>E016</v>
      </c>
      <c r="T1041" t="str">
        <f>IF(
ISNA(MATCH(T$1,Events!$A:$A,0)),
0,
VLOOKUP(
VLOOKUP(A1041,'[4]OSMEC ID + EVENT'!$A:$I,2,FALSE),Events!$B:$D,3,FALSE))</f>
        <v>E017</v>
      </c>
      <c r="U1041" t="str">
        <f>IF(
ISNA(MATCH(U$1,Events!$A:$A,0)),
0,
VLOOKUP(
VLOOKUP($A1041,'[4]OSMEC ID + EVENT'!$A:$I,3,FALSE),Events!$B:$D,3,FALSE))</f>
        <v>E018</v>
      </c>
      <c r="V1041" t="str">
        <f>IF(
ISNA(MATCH(V$1,Events!$A:$A,0)),
0,
VLOOKUP(
VLOOKUP($A1041,'[4]OSMEC ID + EVENT'!$A:$I,4,FALSE),Events!$B:$D,3,FALSE))</f>
        <v>E019</v>
      </c>
      <c r="W1041" t="str">
        <f>IF(
ISNA(MATCH(W$1,Events!$A:$A,0)),
0,
VLOOKUP(
VLOOKUP($A1041,'[4]OSMEC ID + EVENT'!$A:$I,5,FALSE),Events!$B:$D,3,FALSE))</f>
        <v>E020</v>
      </c>
      <c r="X1041" t="str">
        <f>IF(
ISNA(MATCH(X$1,Events!$A:$A,0)),
0,
VLOOKUP(
VLOOKUP($A1041,'[4]OSMEC ID + EVENT'!$A:$I,6,FALSE),Events!$B:$D,3,FALSE))</f>
        <v>E021</v>
      </c>
      <c r="Y1041" t="str">
        <f>IF(
ISNA(MATCH(Y$1,Events!$A:$A,0)),
0,
VLOOKUP(
VLOOKUP($A1041,'[4]OSMEC ID + EVENT'!$A:$I,7,FALSE),Events!$B:$D,3,FALSE))</f>
        <v>E022</v>
      </c>
      <c r="Z1041" t="str">
        <f>IF(
ISNA(MATCH(Z$1,Events!$A:$A,0)),
0,
VLOOKUP(
VLOOKUP($A1041,'[4]OSMEC ID + EVENT'!$A:$I,8,FALSE),Events!$B:$D,3,FALSE))</f>
        <v>E023</v>
      </c>
      <c r="AA1041" t="str">
        <f>IFERROR(
VLOOKUP(
VLOOKUP(A1041,'[5]OSMEC ID + SUBJECT'!$A:$B,2,FALSE),Subjects!$B:$D,3,FALSE),"")</f>
        <v/>
      </c>
      <c r="AB1041" t="str">
        <f>IFERROR(
VLOOKUP(
VLOOKUP(A1041,'[6]OSMEC ID + SUBJECT'!$A:$B,2,FALSE),Subjects!B:D,3,FALSE),"")</f>
        <v/>
      </c>
      <c r="AC1041" t="str">
        <f>IFERROR(
VLOOKUP(
VLOOKUP(A1041,'[7]OSMEC-ID + SESSION'!$A:$B,2,FALSE),Subjects!$B:$D,3,FALSE),"")</f>
        <v/>
      </c>
      <c r="AD1041" t="str">
        <f>IFERROR(
VLOOKUP(
VLOOKUP(A1041,'[8]OSMEC ID + SESSION'!$A:$B,2,FALSE),Subjects!$B:$D,3,FALSE),"")</f>
        <v/>
      </c>
      <c r="AE1041" s="12" t="str">
        <f>IFERROR(
VLOOKUP(
VLOOKUP(A1041,'[9]OSMEC ID + SUBJECT'!$A:$B,2,FALSE),Subjects!$B:$D,3,FALSE),"")</f>
        <v/>
      </c>
      <c r="AF1041" t="str">
        <f>IFERROR(
VLOOKUP(
VLOOKUP(A1041,'[10]OSMEC ID + SESSION'!$A:$B,2,FALSE),Subjects!$B:$D,3),"")</f>
        <v/>
      </c>
    </row>
    <row r="1042" spans="1:32" x14ac:dyDescent="0.75">
      <c r="A1042" t="str">
        <f>Deligate_List!A1046</f>
        <v>OSMEC-1391</v>
      </c>
      <c r="B1042" t="str">
        <f>VLOOKUP(A1042,Deligate_List!A:B,2,FALSE)</f>
        <v>ELAHE GULZAR</v>
      </c>
      <c r="C1042" t="str">
        <f>IFERROR(
VLOOKUP(
VLOOKUP($A1042,'[1]OSMEC ID + WORKSHOP'!$A:$B,2,FALSE),Workshop!A:C,3,FALSE),"")</f>
        <v>W001</v>
      </c>
      <c r="D1042" t="str">
        <f>IF($D$1 =Events!$A$2,
VLOOKUP(
VLOOKUP($A1042,'[2]OSMEC ID + EVENT'!$A:$E,2,FALSE),Events!$B:$D,3,FALSE))</f>
        <v>E001</v>
      </c>
      <c r="E1042" t="str">
        <f>IF(E$1=Events!$A$3,
VLOOKUP(
VLOOKUP($A1042,'[2]OSMEC ID + EVENT'!$A:$E,3,FALSE),Events!B:D,3,FALSE))</f>
        <v>E002</v>
      </c>
      <c r="F1042" t="str">
        <f>IF($F$1=Events!$A$4,
VLOOKUP(
VLOOKUP($A1044,'[2]OSMEC ID + EVENT'!$A:$E,4,FALSE),Events!B:D,3,FALSE),)</f>
        <v>E003</v>
      </c>
      <c r="G1042" t="str">
        <f>IF($G$1=Events!$A$5,
VLOOKUP(
VLOOKUP($A1044,'[2]OSMEC ID + EVENT'!$A:$E,5,FALSE),Events!$B:$D,3,FALSE),)</f>
        <v>E004</v>
      </c>
      <c r="H1042" s="3" t="str">
        <f>IF($H$1= VLOOKUP($H$1,Events!$A:$D,1,FALSE),
VLOOKUP(
VLOOKUP(A1042,'[3]OSMEC ID + EVENT'!$A:$M,2,FALSE),Events!B:D,3,FALSE),)</f>
        <v>E005</v>
      </c>
      <c r="I1042" s="3" t="str">
        <f>IF(I$1= VLOOKUP(I$1,Events!$A:$D,1,FALSE),
VLOOKUP(
VLOOKUP($A1042,'[3]OSMEC ID + EVENT'!$A:$M,3,FALSE),Events!$B:$D,3,FALSE),)</f>
        <v>E006</v>
      </c>
      <c r="J1042" t="str">
        <f>IF(J$1= VLOOKUP(J$1,Events!$A:$D,1,FALSE),
VLOOKUP(
VLOOKUP($A1042,'[3]OSMEC ID + EVENT'!$A:$M,4,FALSE),Events!$B:$D,3,FALSE),)</f>
        <v>E007</v>
      </c>
      <c r="K1042" t="str">
        <f>IF(K$1= VLOOKUP(K$1,Events!$A:$D,1,FALSE),
VLOOKUP(
VLOOKUP($A1042,'[3]OSMEC ID + EVENT'!$A:$M,5,FALSE),Events!$B:$D,3,FALSE),)</f>
        <v>E008</v>
      </c>
      <c r="L1042" t="str">
        <f>IF(L$1= VLOOKUP(L$1,Events!$A:$D,1,FALSE),
VLOOKUP(
VLOOKUP($A1042,'[3]OSMEC ID + EVENT'!$A:$M,6,FALSE),Events!$B:$D,3,FALSE),)</f>
        <v>E009</v>
      </c>
      <c r="M1042" t="str">
        <f>IF(M$1= VLOOKUP(M$1,Events!$A:$D,1,FALSE),
VLOOKUP(
VLOOKUP($A1042,'[3]OSMEC ID + EVENT'!$A:$M,7,FALSE),Events!$B:$D,3,FALSE),)</f>
        <v>E010</v>
      </c>
      <c r="N1042" t="str">
        <f>IF(N$1= VLOOKUP(N$1,Events!$A:$D,1,FALSE),
VLOOKUP(
VLOOKUP($A1042,'[3]OSMEC ID + EVENT'!$A:$M,8,FALSE),Events!$B:$D,3,FALSE),)</f>
        <v>E011</v>
      </c>
      <c r="O1042" t="str">
        <f>IF(O$1= VLOOKUP(O$1,Events!$A:$D,1,FALSE),
VLOOKUP(
VLOOKUP($A1042,'[3]OSMEC ID + EVENT'!$A:$M,9,FALSE),Events!$B:$D,3,FALSE),)</f>
        <v>E012</v>
      </c>
      <c r="P1042" t="str">
        <f>IF(P$1= VLOOKUP(P$1,Events!$A:$D,1,FALSE),
VLOOKUP(
VLOOKUP($A1042,'[3]OSMEC ID + EVENT'!$A:$M,10,FALSE),Events!$B:$D,3,FALSE),)</f>
        <v>E013</v>
      </c>
      <c r="Q1042" t="str">
        <f>IF(Q$1= VLOOKUP(Q$1,Events!$A:$D,1,FALSE),
VLOOKUP(
VLOOKUP($A1042,'[3]OSMEC ID + EVENT'!$A:$M,11,FALSE),Events!$B:$D,3,FALSE),)</f>
        <v>E014</v>
      </c>
      <c r="R1042" t="str">
        <f>IF(R$1= VLOOKUP(R$1,Events!$A:$D,1,FALSE),
VLOOKUP(
VLOOKUP($A1042,'[3]OSMEC ID + EVENT'!$A:$M,12,FALSE),Events!$B:$D,3,FALSE),)</f>
        <v>E015</v>
      </c>
      <c r="S1042" t="str">
        <f>IF(S$1= VLOOKUP(S$1,Events!$A:$D,1,FALSE),
VLOOKUP(
VLOOKUP($A1042,'[3]OSMEC ID + EVENT'!$A:$M,13,FALSE),Events!$B:$D,3,FALSE),)</f>
        <v>E016</v>
      </c>
      <c r="T1042" t="str">
        <f>IF(
ISNA(MATCH(T$1,Events!$A:$A,0)),
0,
VLOOKUP(
VLOOKUP(A1042,'[4]OSMEC ID + EVENT'!$A:$I,2,FALSE),Events!$B:$D,3,FALSE))</f>
        <v>E017</v>
      </c>
      <c r="U1042" t="str">
        <f>IF(
ISNA(MATCH(U$1,Events!$A:$A,0)),
0,
VLOOKUP(
VLOOKUP($A1042,'[4]OSMEC ID + EVENT'!$A:$I,3,FALSE),Events!$B:$D,3,FALSE))</f>
        <v>E018</v>
      </c>
      <c r="V1042" t="str">
        <f>IF(
ISNA(MATCH(V$1,Events!$A:$A,0)),
0,
VLOOKUP(
VLOOKUP($A1042,'[4]OSMEC ID + EVENT'!$A:$I,4,FALSE),Events!$B:$D,3,FALSE))</f>
        <v>E019</v>
      </c>
      <c r="W1042" t="str">
        <f>IF(
ISNA(MATCH(W$1,Events!$A:$A,0)),
0,
VLOOKUP(
VLOOKUP($A1042,'[4]OSMEC ID + EVENT'!$A:$I,5,FALSE),Events!$B:$D,3,FALSE))</f>
        <v>E020</v>
      </c>
      <c r="X1042" t="str">
        <f>IF(
ISNA(MATCH(X$1,Events!$A:$A,0)),
0,
VLOOKUP(
VLOOKUP($A1042,'[4]OSMEC ID + EVENT'!$A:$I,6,FALSE),Events!$B:$D,3,FALSE))</f>
        <v>E021</v>
      </c>
      <c r="Y1042" t="str">
        <f>IF(
ISNA(MATCH(Y$1,Events!$A:$A,0)),
0,
VLOOKUP(
VLOOKUP($A1042,'[4]OSMEC ID + EVENT'!$A:$I,7,FALSE),Events!$B:$D,3,FALSE))</f>
        <v>E022</v>
      </c>
      <c r="Z1042" t="str">
        <f>IF(
ISNA(MATCH(Z$1,Events!$A:$A,0)),
0,
VLOOKUP(
VLOOKUP($A1042,'[4]OSMEC ID + EVENT'!$A:$I,8,FALSE),Events!$B:$D,3,FALSE))</f>
        <v>E023</v>
      </c>
      <c r="AA1042" t="str">
        <f>IFERROR(
VLOOKUP(
VLOOKUP(A1042,'[5]OSMEC ID + SUBJECT'!$A:$B,2,FALSE),Subjects!$B:$D,3,FALSE),"")</f>
        <v/>
      </c>
      <c r="AB1042" t="str">
        <f>IFERROR(
VLOOKUP(
VLOOKUP(A1042,'[6]OSMEC ID + SUBJECT'!$A:$B,2,FALSE),Subjects!B:D,3,FALSE),"")</f>
        <v/>
      </c>
      <c r="AC1042" t="str">
        <f>IFERROR(
VLOOKUP(
VLOOKUP(A1042,'[7]OSMEC-ID + SESSION'!$A:$B,2,FALSE),Subjects!$B:$D,3,FALSE),"")</f>
        <v/>
      </c>
      <c r="AD1042" t="str">
        <f>IFERROR(
VLOOKUP(
VLOOKUP(A1042,'[8]OSMEC ID + SESSION'!$A:$B,2,FALSE),Subjects!$B:$D,3,FALSE),"")</f>
        <v/>
      </c>
      <c r="AE1042" s="12" t="str">
        <f>IFERROR(
VLOOKUP(
VLOOKUP(A1042,'[9]OSMEC ID + SUBJECT'!$A:$B,2,FALSE),Subjects!$B:$D,3,FALSE),"")</f>
        <v/>
      </c>
      <c r="AF1042" t="str">
        <f>IFERROR(
VLOOKUP(
VLOOKUP(A1042,'[10]OSMEC ID + SESSION'!$A:$B,2,FALSE),Subjects!$B:$D,3),"")</f>
        <v/>
      </c>
    </row>
    <row r="1043" spans="1:32" x14ac:dyDescent="0.75">
      <c r="A1043" t="str">
        <f>Deligate_List!A1047</f>
        <v>OSMEC-1392</v>
      </c>
      <c r="B1043" t="str">
        <f>VLOOKUP(A1043,Deligate_List!A:B,2,FALSE)</f>
        <v>ROHINI SETTIGARI</v>
      </c>
      <c r="C1043" t="str">
        <f>IFERROR(
VLOOKUP(
VLOOKUP($A1043,'[1]OSMEC ID + WORKSHOP'!$A:$B,2,FALSE),Workshop!A:C,3,FALSE),"")</f>
        <v>W002</v>
      </c>
      <c r="D1043" t="str">
        <f>IF($D$1 =Events!$A$2,
VLOOKUP(
VLOOKUP($A1043,'[2]OSMEC ID + EVENT'!$A:$E,2,FALSE),Events!$B:$D,3,FALSE))</f>
        <v>E001</v>
      </c>
      <c r="E1043" t="str">
        <f>IF(E$1=Events!$A$3,
VLOOKUP(
VLOOKUP($A1043,'[2]OSMEC ID + EVENT'!$A:$E,3,FALSE),Events!B:D,3,FALSE))</f>
        <v>E002</v>
      </c>
      <c r="F1043" t="str">
        <f>IF($F$1=Events!$A$4,
VLOOKUP(
VLOOKUP($A1045,'[2]OSMEC ID + EVENT'!$A:$E,4,FALSE),Events!B:D,3,FALSE),)</f>
        <v>E003</v>
      </c>
      <c r="G1043" t="str">
        <f>IF($G$1=Events!$A$5,
VLOOKUP(
VLOOKUP($A1045,'[2]OSMEC ID + EVENT'!$A:$E,5,FALSE),Events!$B:$D,3,FALSE),)</f>
        <v>E004</v>
      </c>
      <c r="H1043" s="3" t="str">
        <f>IF($H$1= VLOOKUP($H$1,Events!$A:$D,1,FALSE),
VLOOKUP(
VLOOKUP(A1043,'[3]OSMEC ID + EVENT'!$A:$M,2,FALSE),Events!B:D,3,FALSE),)</f>
        <v>E005</v>
      </c>
      <c r="I1043" s="3" t="str">
        <f>IF(I$1= VLOOKUP(I$1,Events!$A:$D,1,FALSE),
VLOOKUP(
VLOOKUP($A1043,'[3]OSMEC ID + EVENT'!$A:$M,3,FALSE),Events!$B:$D,3,FALSE),)</f>
        <v>E006</v>
      </c>
      <c r="J1043" t="str">
        <f>IF(J$1= VLOOKUP(J$1,Events!$A:$D,1,FALSE),
VLOOKUP(
VLOOKUP($A1043,'[3]OSMEC ID + EVENT'!$A:$M,4,FALSE),Events!$B:$D,3,FALSE),)</f>
        <v>E007</v>
      </c>
      <c r="K1043" t="str">
        <f>IF(K$1= VLOOKUP(K$1,Events!$A:$D,1,FALSE),
VLOOKUP(
VLOOKUP($A1043,'[3]OSMEC ID + EVENT'!$A:$M,5,FALSE),Events!$B:$D,3,FALSE),)</f>
        <v>E008</v>
      </c>
      <c r="L1043" t="str">
        <f>IF(L$1= VLOOKUP(L$1,Events!$A:$D,1,FALSE),
VLOOKUP(
VLOOKUP($A1043,'[3]OSMEC ID + EVENT'!$A:$M,6,FALSE),Events!$B:$D,3,FALSE),)</f>
        <v>E009</v>
      </c>
      <c r="M1043" t="str">
        <f>IF(M$1= VLOOKUP(M$1,Events!$A:$D,1,FALSE),
VLOOKUP(
VLOOKUP($A1043,'[3]OSMEC ID + EVENT'!$A:$M,7,FALSE),Events!$B:$D,3,FALSE),)</f>
        <v>E010</v>
      </c>
      <c r="N1043" t="str">
        <f>IF(N$1= VLOOKUP(N$1,Events!$A:$D,1,FALSE),
VLOOKUP(
VLOOKUP($A1043,'[3]OSMEC ID + EVENT'!$A:$M,8,FALSE),Events!$B:$D,3,FALSE),)</f>
        <v>E011</v>
      </c>
      <c r="O1043" t="str">
        <f>IF(O$1= VLOOKUP(O$1,Events!$A:$D,1,FALSE),
VLOOKUP(
VLOOKUP($A1043,'[3]OSMEC ID + EVENT'!$A:$M,9,FALSE),Events!$B:$D,3,FALSE),)</f>
        <v>E012</v>
      </c>
      <c r="P1043" t="str">
        <f>IF(P$1= VLOOKUP(P$1,Events!$A:$D,1,FALSE),
VLOOKUP(
VLOOKUP($A1043,'[3]OSMEC ID + EVENT'!$A:$M,10,FALSE),Events!$B:$D,3,FALSE),)</f>
        <v>E013</v>
      </c>
      <c r="Q1043" t="str">
        <f>IF(Q$1= VLOOKUP(Q$1,Events!$A:$D,1,FALSE),
VLOOKUP(
VLOOKUP($A1043,'[3]OSMEC ID + EVENT'!$A:$M,11,FALSE),Events!$B:$D,3,FALSE),)</f>
        <v>E014</v>
      </c>
      <c r="R1043" t="str">
        <f>IF(R$1= VLOOKUP(R$1,Events!$A:$D,1,FALSE),
VLOOKUP(
VLOOKUP($A1043,'[3]OSMEC ID + EVENT'!$A:$M,12,FALSE),Events!$B:$D,3,FALSE),)</f>
        <v>E015</v>
      </c>
      <c r="S1043" t="str">
        <f>IF(S$1= VLOOKUP(S$1,Events!$A:$D,1,FALSE),
VLOOKUP(
VLOOKUP($A1043,'[3]OSMEC ID + EVENT'!$A:$M,13,FALSE),Events!$B:$D,3,FALSE),)</f>
        <v>E016</v>
      </c>
      <c r="T1043" t="str">
        <f>IF(
ISNA(MATCH(T$1,Events!$A:$A,0)),
0,
VLOOKUP(
VLOOKUP(A1043,'[4]OSMEC ID + EVENT'!$A:$I,2,FALSE),Events!$B:$D,3,FALSE))</f>
        <v>E017</v>
      </c>
      <c r="U1043" t="str">
        <f>IF(
ISNA(MATCH(U$1,Events!$A:$A,0)),
0,
VLOOKUP(
VLOOKUP($A1043,'[4]OSMEC ID + EVENT'!$A:$I,3,FALSE),Events!$B:$D,3,FALSE))</f>
        <v>E018</v>
      </c>
      <c r="V1043" t="str">
        <f>IF(
ISNA(MATCH(V$1,Events!$A:$A,0)),
0,
VLOOKUP(
VLOOKUP($A1043,'[4]OSMEC ID + EVENT'!$A:$I,4,FALSE),Events!$B:$D,3,FALSE))</f>
        <v>E019</v>
      </c>
      <c r="W1043" t="str">
        <f>IF(
ISNA(MATCH(W$1,Events!$A:$A,0)),
0,
VLOOKUP(
VLOOKUP($A1043,'[4]OSMEC ID + EVENT'!$A:$I,5,FALSE),Events!$B:$D,3,FALSE))</f>
        <v>E020</v>
      </c>
      <c r="X1043" t="str">
        <f>IF(
ISNA(MATCH(X$1,Events!$A:$A,0)),
0,
VLOOKUP(
VLOOKUP($A1043,'[4]OSMEC ID + EVENT'!$A:$I,6,FALSE),Events!$B:$D,3,FALSE))</f>
        <v>E021</v>
      </c>
      <c r="Y1043" t="str">
        <f>IF(
ISNA(MATCH(Y$1,Events!$A:$A,0)),
0,
VLOOKUP(
VLOOKUP($A1043,'[4]OSMEC ID + EVENT'!$A:$I,7,FALSE),Events!$B:$D,3,FALSE))</f>
        <v>E022</v>
      </c>
      <c r="Z1043" t="str">
        <f>IF(
ISNA(MATCH(Z$1,Events!$A:$A,0)),
0,
VLOOKUP(
VLOOKUP($A1043,'[4]OSMEC ID + EVENT'!$A:$I,8,FALSE),Events!$B:$D,3,FALSE))</f>
        <v>E023</v>
      </c>
      <c r="AA1043" t="str">
        <f>IFERROR(
VLOOKUP(
VLOOKUP(A1043,'[5]OSMEC ID + SUBJECT'!$A:$B,2,FALSE),Subjects!$B:$D,3,FALSE),"")</f>
        <v/>
      </c>
      <c r="AB1043" t="str">
        <f>IFERROR(
VLOOKUP(
VLOOKUP(A1043,'[6]OSMEC ID + SUBJECT'!$A:$B,2,FALSE),Subjects!B:D,3,FALSE),"")</f>
        <v/>
      </c>
      <c r="AC1043" t="str">
        <f>IFERROR(
VLOOKUP(
VLOOKUP(A1043,'[7]OSMEC-ID + SESSION'!$A:$B,2,FALSE),Subjects!$B:$D,3,FALSE),"")</f>
        <v/>
      </c>
      <c r="AD1043" t="str">
        <f>IFERROR(
VLOOKUP(
VLOOKUP(A1043,'[8]OSMEC ID + SESSION'!$A:$B,2,FALSE),Subjects!$B:$D,3,FALSE),"")</f>
        <v/>
      </c>
      <c r="AE1043" s="12" t="str">
        <f>IFERROR(
VLOOKUP(
VLOOKUP(A1043,'[9]OSMEC ID + SUBJECT'!$A:$B,2,FALSE),Subjects!$B:$D,3,FALSE),"")</f>
        <v/>
      </c>
      <c r="AF1043" t="str">
        <f>IFERROR(
VLOOKUP(
VLOOKUP(A1043,'[10]OSMEC ID + SESSION'!$A:$B,2,FALSE),Subjects!$B:$D,3),"")</f>
        <v/>
      </c>
    </row>
    <row r="1044" spans="1:32" x14ac:dyDescent="0.75">
      <c r="A1044" t="str">
        <f>Deligate_List!A1048</f>
        <v>OSMEC-1395</v>
      </c>
      <c r="B1044" t="str">
        <f>VLOOKUP(A1044,Deligate_List!A:B,2,FALSE)</f>
        <v>FAIZAAN MOHD SHAREEF</v>
      </c>
      <c r="C1044" t="str">
        <f>IFERROR(
VLOOKUP(
VLOOKUP($A1044,'[1]OSMEC ID + WORKSHOP'!$A:$B,2,FALSE),Workshop!A:C,3,FALSE),"")</f>
        <v/>
      </c>
      <c r="D1044" t="str">
        <f>IF($D$1 =Events!$A$2,
VLOOKUP(
VLOOKUP($A1044,'[2]OSMEC ID + EVENT'!$A:$E,2,FALSE),Events!$B:$D,3,FALSE))</f>
        <v>E001</v>
      </c>
      <c r="E1044" t="str">
        <f>IF(E$1=Events!$A$3,
VLOOKUP(
VLOOKUP($A1044,'[2]OSMEC ID + EVENT'!$A:$E,3,FALSE),Events!B:D,3,FALSE))</f>
        <v>E002</v>
      </c>
      <c r="F1044" t="str">
        <f>IF($F$1=Events!$A$4,
VLOOKUP(
VLOOKUP($A1046,'[2]OSMEC ID + EVENT'!$A:$E,4,FALSE),Events!B:D,3,FALSE),)</f>
        <v>E003</v>
      </c>
      <c r="G1044" t="str">
        <f>IF($G$1=Events!$A$5,
VLOOKUP(
VLOOKUP($A1046,'[2]OSMEC ID + EVENT'!$A:$E,5,FALSE),Events!$B:$D,3,FALSE),)</f>
        <v>E004</v>
      </c>
      <c r="H1044" s="3" t="str">
        <f>IF($H$1= VLOOKUP($H$1,Events!$A:$D,1,FALSE),
VLOOKUP(
VLOOKUP(A1044,'[3]OSMEC ID + EVENT'!$A:$M,2,FALSE),Events!B:D,3,FALSE),)</f>
        <v>E005</v>
      </c>
      <c r="I1044" s="3" t="str">
        <f>IF(I$1= VLOOKUP(I$1,Events!$A:$D,1,FALSE),
VLOOKUP(
VLOOKUP($A1044,'[3]OSMEC ID + EVENT'!$A:$M,3,FALSE),Events!$B:$D,3,FALSE),)</f>
        <v>E006</v>
      </c>
      <c r="J1044" t="str">
        <f>IF(J$1= VLOOKUP(J$1,Events!$A:$D,1,FALSE),
VLOOKUP(
VLOOKUP($A1044,'[3]OSMEC ID + EVENT'!$A:$M,4,FALSE),Events!$B:$D,3,FALSE),)</f>
        <v>E007</v>
      </c>
      <c r="K1044" t="str">
        <f>IF(K$1= VLOOKUP(K$1,Events!$A:$D,1,FALSE),
VLOOKUP(
VLOOKUP($A1044,'[3]OSMEC ID + EVENT'!$A:$M,5,FALSE),Events!$B:$D,3,FALSE),)</f>
        <v>E008</v>
      </c>
      <c r="L1044" t="str">
        <f>IF(L$1= VLOOKUP(L$1,Events!$A:$D,1,FALSE),
VLOOKUP(
VLOOKUP($A1044,'[3]OSMEC ID + EVENT'!$A:$M,6,FALSE),Events!$B:$D,3,FALSE),)</f>
        <v>E009</v>
      </c>
      <c r="M1044" t="str">
        <f>IF(M$1= VLOOKUP(M$1,Events!$A:$D,1,FALSE),
VLOOKUP(
VLOOKUP($A1044,'[3]OSMEC ID + EVENT'!$A:$M,7,FALSE),Events!$B:$D,3,FALSE),)</f>
        <v>E010</v>
      </c>
      <c r="N1044" t="str">
        <f>IF(N$1= VLOOKUP(N$1,Events!$A:$D,1,FALSE),
VLOOKUP(
VLOOKUP($A1044,'[3]OSMEC ID + EVENT'!$A:$M,8,FALSE),Events!$B:$D,3,FALSE),)</f>
        <v>E011</v>
      </c>
      <c r="O1044" t="str">
        <f>IF(O$1= VLOOKUP(O$1,Events!$A:$D,1,FALSE),
VLOOKUP(
VLOOKUP($A1044,'[3]OSMEC ID + EVENT'!$A:$M,9,FALSE),Events!$B:$D,3,FALSE),)</f>
        <v>E012</v>
      </c>
      <c r="P1044" t="str">
        <f>IF(P$1= VLOOKUP(P$1,Events!$A:$D,1,FALSE),
VLOOKUP(
VLOOKUP($A1044,'[3]OSMEC ID + EVENT'!$A:$M,10,FALSE),Events!$B:$D,3,FALSE),)</f>
        <v>E013</v>
      </c>
      <c r="Q1044" t="str">
        <f>IF(Q$1= VLOOKUP(Q$1,Events!$A:$D,1,FALSE),
VLOOKUP(
VLOOKUP($A1044,'[3]OSMEC ID + EVENT'!$A:$M,11,FALSE),Events!$B:$D,3,FALSE),)</f>
        <v>E014</v>
      </c>
      <c r="R1044" t="str">
        <f>IF(R$1= VLOOKUP(R$1,Events!$A:$D,1,FALSE),
VLOOKUP(
VLOOKUP($A1044,'[3]OSMEC ID + EVENT'!$A:$M,12,FALSE),Events!$B:$D,3,FALSE),)</f>
        <v>E015</v>
      </c>
      <c r="S1044" t="str">
        <f>IF(S$1= VLOOKUP(S$1,Events!$A:$D,1,FALSE),
VLOOKUP(
VLOOKUP($A1044,'[3]OSMEC ID + EVENT'!$A:$M,13,FALSE),Events!$B:$D,3,FALSE),)</f>
        <v>E016</v>
      </c>
      <c r="T1044" t="str">
        <f>IF(
ISNA(MATCH(T$1,Events!$A:$A,0)),
0,
VLOOKUP(
VLOOKUP(A1044,'[4]OSMEC ID + EVENT'!$A:$I,2,FALSE),Events!$B:$D,3,FALSE))</f>
        <v>E017</v>
      </c>
      <c r="U1044" t="str">
        <f>IF(
ISNA(MATCH(U$1,Events!$A:$A,0)),
0,
VLOOKUP(
VLOOKUP($A1044,'[4]OSMEC ID + EVENT'!$A:$I,3,FALSE),Events!$B:$D,3,FALSE))</f>
        <v>E018</v>
      </c>
      <c r="V1044" t="str">
        <f>IF(
ISNA(MATCH(V$1,Events!$A:$A,0)),
0,
VLOOKUP(
VLOOKUP($A1044,'[4]OSMEC ID + EVENT'!$A:$I,4,FALSE),Events!$B:$D,3,FALSE))</f>
        <v>E019</v>
      </c>
      <c r="W1044" t="str">
        <f>IF(
ISNA(MATCH(W$1,Events!$A:$A,0)),
0,
VLOOKUP(
VLOOKUP($A1044,'[4]OSMEC ID + EVENT'!$A:$I,5,FALSE),Events!$B:$D,3,FALSE))</f>
        <v>E020</v>
      </c>
      <c r="X1044" t="str">
        <f>IF(
ISNA(MATCH(X$1,Events!$A:$A,0)),
0,
VLOOKUP(
VLOOKUP($A1044,'[4]OSMEC ID + EVENT'!$A:$I,6,FALSE),Events!$B:$D,3,FALSE))</f>
        <v>E021</v>
      </c>
      <c r="Y1044" t="str">
        <f>IF(
ISNA(MATCH(Y$1,Events!$A:$A,0)),
0,
VLOOKUP(
VLOOKUP($A1044,'[4]OSMEC ID + EVENT'!$A:$I,7,FALSE),Events!$B:$D,3,FALSE))</f>
        <v>E022</v>
      </c>
      <c r="Z1044" t="str">
        <f>IF(
ISNA(MATCH(Z$1,Events!$A:$A,0)),
0,
VLOOKUP(
VLOOKUP($A1044,'[4]OSMEC ID + EVENT'!$A:$I,8,FALSE),Events!$B:$D,3,FALSE))</f>
        <v>E023</v>
      </c>
      <c r="AA1044" t="str">
        <f>IFERROR(
VLOOKUP(
VLOOKUP(A1044,'[5]OSMEC ID + SUBJECT'!$A:$B,2,FALSE),Subjects!$B:$D,3,FALSE),"")</f>
        <v/>
      </c>
      <c r="AB1044" t="str">
        <f>IFERROR(
VLOOKUP(
VLOOKUP(A1044,'[6]OSMEC ID + SUBJECT'!$A:$B,2,FALSE),Subjects!B:D,3,FALSE),"")</f>
        <v/>
      </c>
      <c r="AC1044" t="str">
        <f>IFERROR(
VLOOKUP(
VLOOKUP(A1044,'[7]OSMEC-ID + SESSION'!$A:$B,2,FALSE),Subjects!$B:$D,3,FALSE),"")</f>
        <v/>
      </c>
      <c r="AD1044" t="str">
        <f>IFERROR(
VLOOKUP(
VLOOKUP(A1044,'[8]OSMEC ID + SESSION'!$A:$B,2,FALSE),Subjects!$B:$D,3,FALSE),"")</f>
        <v/>
      </c>
      <c r="AE1044" s="12" t="str">
        <f>IFERROR(
VLOOKUP(
VLOOKUP(A1044,'[9]OSMEC ID + SUBJECT'!$A:$B,2,FALSE),Subjects!$B:$D,3,FALSE),"")</f>
        <v/>
      </c>
      <c r="AF1044" t="str">
        <f>IFERROR(
VLOOKUP(
VLOOKUP(A1044,'[10]OSMEC ID + SESSION'!$A:$B,2,FALSE),Subjects!$B:$D,3),"")</f>
        <v/>
      </c>
    </row>
    <row r="1045" spans="1:32" x14ac:dyDescent="0.75">
      <c r="A1045" t="str">
        <f>Deligate_List!A1049</f>
        <v>OSMEC-1393</v>
      </c>
      <c r="B1045" t="str">
        <f>VLOOKUP(A1045,Deligate_List!A:B,2,FALSE)</f>
        <v>MIRZA MAAZ AHMED</v>
      </c>
      <c r="C1045" t="str">
        <f>IFERROR(
VLOOKUP(
VLOOKUP($A1045,'[1]OSMEC ID + WORKSHOP'!$A:$B,2,FALSE),Workshop!A:C,3,FALSE),"")</f>
        <v/>
      </c>
      <c r="D1045" t="str">
        <f>IF($D$1 =Events!$A$2,
VLOOKUP(
VLOOKUP($A1045,'[2]OSMEC ID + EVENT'!$A:$E,2,FALSE),Events!$B:$D,3,FALSE))</f>
        <v>E001</v>
      </c>
      <c r="E1045" t="str">
        <f>IF(E$1=Events!$A$3,
VLOOKUP(
VLOOKUP($A1045,'[2]OSMEC ID + EVENT'!$A:$E,3,FALSE),Events!B:D,3,FALSE))</f>
        <v>E002</v>
      </c>
      <c r="F1045" t="str">
        <f>IF($F$1=Events!$A$4,
VLOOKUP(
VLOOKUP($A1047,'[2]OSMEC ID + EVENT'!$A:$E,4,FALSE),Events!B:D,3,FALSE),)</f>
        <v>E003</v>
      </c>
      <c r="G1045" t="str">
        <f>IF($G$1=Events!$A$5,
VLOOKUP(
VLOOKUP($A1047,'[2]OSMEC ID + EVENT'!$A:$E,5,FALSE),Events!$B:$D,3,FALSE),)</f>
        <v>E004</v>
      </c>
      <c r="H1045" s="3" t="str">
        <f>IF($H$1= VLOOKUP($H$1,Events!$A:$D,1,FALSE),
VLOOKUP(
VLOOKUP(A1045,'[3]OSMEC ID + EVENT'!$A:$M,2,FALSE),Events!B:D,3,FALSE),)</f>
        <v>E005</v>
      </c>
      <c r="I1045" s="3" t="str">
        <f>IF(I$1= VLOOKUP(I$1,Events!$A:$D,1,FALSE),
VLOOKUP(
VLOOKUP($A1045,'[3]OSMEC ID + EVENT'!$A:$M,3,FALSE),Events!$B:$D,3,FALSE),)</f>
        <v>E006</v>
      </c>
      <c r="J1045" t="str">
        <f>IF(J$1= VLOOKUP(J$1,Events!$A:$D,1,FALSE),
VLOOKUP(
VLOOKUP($A1045,'[3]OSMEC ID + EVENT'!$A:$M,4,FALSE),Events!$B:$D,3,FALSE),)</f>
        <v>E007</v>
      </c>
      <c r="K1045" t="str">
        <f>IF(K$1= VLOOKUP(K$1,Events!$A:$D,1,FALSE),
VLOOKUP(
VLOOKUP($A1045,'[3]OSMEC ID + EVENT'!$A:$M,5,FALSE),Events!$B:$D,3,FALSE),)</f>
        <v>E008</v>
      </c>
      <c r="L1045" t="str">
        <f>IF(L$1= VLOOKUP(L$1,Events!$A:$D,1,FALSE),
VLOOKUP(
VLOOKUP($A1045,'[3]OSMEC ID + EVENT'!$A:$M,6,FALSE),Events!$B:$D,3,FALSE),)</f>
        <v>E009</v>
      </c>
      <c r="M1045" t="str">
        <f>IF(M$1= VLOOKUP(M$1,Events!$A:$D,1,FALSE),
VLOOKUP(
VLOOKUP($A1045,'[3]OSMEC ID + EVENT'!$A:$M,7,FALSE),Events!$B:$D,3,FALSE),)</f>
        <v>E010</v>
      </c>
      <c r="N1045" t="str">
        <f>IF(N$1= VLOOKUP(N$1,Events!$A:$D,1,FALSE),
VLOOKUP(
VLOOKUP($A1045,'[3]OSMEC ID + EVENT'!$A:$M,8,FALSE),Events!$B:$D,3,FALSE),)</f>
        <v>E011</v>
      </c>
      <c r="O1045" t="str">
        <f>IF(O$1= VLOOKUP(O$1,Events!$A:$D,1,FALSE),
VLOOKUP(
VLOOKUP($A1045,'[3]OSMEC ID + EVENT'!$A:$M,9,FALSE),Events!$B:$D,3,FALSE),)</f>
        <v>E012</v>
      </c>
      <c r="P1045" t="str">
        <f>IF(P$1= VLOOKUP(P$1,Events!$A:$D,1,FALSE),
VLOOKUP(
VLOOKUP($A1045,'[3]OSMEC ID + EVENT'!$A:$M,10,FALSE),Events!$B:$D,3,FALSE),)</f>
        <v>E013</v>
      </c>
      <c r="Q1045" t="str">
        <f>IF(Q$1= VLOOKUP(Q$1,Events!$A:$D,1,FALSE),
VLOOKUP(
VLOOKUP($A1045,'[3]OSMEC ID + EVENT'!$A:$M,11,FALSE),Events!$B:$D,3,FALSE),)</f>
        <v>E014</v>
      </c>
      <c r="R1045" t="str">
        <f>IF(R$1= VLOOKUP(R$1,Events!$A:$D,1,FALSE),
VLOOKUP(
VLOOKUP($A1045,'[3]OSMEC ID + EVENT'!$A:$M,12,FALSE),Events!$B:$D,3,FALSE),)</f>
        <v>E015</v>
      </c>
      <c r="S1045" t="str">
        <f>IF(S$1= VLOOKUP(S$1,Events!$A:$D,1,FALSE),
VLOOKUP(
VLOOKUP($A1045,'[3]OSMEC ID + EVENT'!$A:$M,13,FALSE),Events!$B:$D,3,FALSE),)</f>
        <v>E016</v>
      </c>
      <c r="T1045" t="str">
        <f>IF(
ISNA(MATCH(T$1,Events!$A:$A,0)),
0,
VLOOKUP(
VLOOKUP(A1045,'[4]OSMEC ID + EVENT'!$A:$I,2,FALSE),Events!$B:$D,3,FALSE))</f>
        <v>E017</v>
      </c>
      <c r="U1045" t="str">
        <f>IF(
ISNA(MATCH(U$1,Events!$A:$A,0)),
0,
VLOOKUP(
VLOOKUP($A1045,'[4]OSMEC ID + EVENT'!$A:$I,3,FALSE),Events!$B:$D,3,FALSE))</f>
        <v>E018</v>
      </c>
      <c r="V1045" t="str">
        <f>IF(
ISNA(MATCH(V$1,Events!$A:$A,0)),
0,
VLOOKUP(
VLOOKUP($A1045,'[4]OSMEC ID + EVENT'!$A:$I,4,FALSE),Events!$B:$D,3,FALSE))</f>
        <v>E019</v>
      </c>
      <c r="W1045" t="str">
        <f>IF(
ISNA(MATCH(W$1,Events!$A:$A,0)),
0,
VLOOKUP(
VLOOKUP($A1045,'[4]OSMEC ID + EVENT'!$A:$I,5,FALSE),Events!$B:$D,3,FALSE))</f>
        <v>E020</v>
      </c>
      <c r="X1045" t="str">
        <f>IF(
ISNA(MATCH(X$1,Events!$A:$A,0)),
0,
VLOOKUP(
VLOOKUP($A1045,'[4]OSMEC ID + EVENT'!$A:$I,6,FALSE),Events!$B:$D,3,FALSE))</f>
        <v>E021</v>
      </c>
      <c r="Y1045" t="str">
        <f>IF(
ISNA(MATCH(Y$1,Events!$A:$A,0)),
0,
VLOOKUP(
VLOOKUP($A1045,'[4]OSMEC ID + EVENT'!$A:$I,7,FALSE),Events!$B:$D,3,FALSE))</f>
        <v>E022</v>
      </c>
      <c r="Z1045" t="str">
        <f>IF(
ISNA(MATCH(Z$1,Events!$A:$A,0)),
0,
VLOOKUP(
VLOOKUP($A1045,'[4]OSMEC ID + EVENT'!$A:$I,8,FALSE),Events!$B:$D,3,FALSE))</f>
        <v>E023</v>
      </c>
      <c r="AA1045" t="str">
        <f>IFERROR(
VLOOKUP(
VLOOKUP(A1045,'[5]OSMEC ID + SUBJECT'!$A:$B,2,FALSE),Subjects!$B:$D,3,FALSE),"")</f>
        <v/>
      </c>
      <c r="AB1045" t="str">
        <f>IFERROR(
VLOOKUP(
VLOOKUP(A1045,'[6]OSMEC ID + SUBJECT'!$A:$B,2,FALSE),Subjects!B:D,3,FALSE),"")</f>
        <v/>
      </c>
      <c r="AC1045" t="str">
        <f>IFERROR(
VLOOKUP(
VLOOKUP(A1045,'[7]OSMEC-ID + SESSION'!$A:$B,2,FALSE),Subjects!$B:$D,3,FALSE),"")</f>
        <v/>
      </c>
      <c r="AD1045" t="str">
        <f>IFERROR(
VLOOKUP(
VLOOKUP(A1045,'[8]OSMEC ID + SESSION'!$A:$B,2,FALSE),Subjects!$B:$D,3,FALSE),"")</f>
        <v/>
      </c>
      <c r="AE1045" s="12" t="str">
        <f>IFERROR(
VLOOKUP(
VLOOKUP(A1045,'[9]OSMEC ID + SUBJECT'!$A:$B,2,FALSE),Subjects!$B:$D,3,FALSE),"")</f>
        <v/>
      </c>
      <c r="AF1045" t="str">
        <f>IFERROR(
VLOOKUP(
VLOOKUP(A1045,'[10]OSMEC ID + SESSION'!$A:$B,2,FALSE),Subjects!$B:$D,3),"")</f>
        <v/>
      </c>
    </row>
    <row r="1046" spans="1:32" x14ac:dyDescent="0.75">
      <c r="A1046" t="str">
        <f>Deligate_List!A1050</f>
        <v>OSMEC-1394</v>
      </c>
      <c r="B1046" t="str">
        <f>VLOOKUP(A1046,Deligate_List!A:B,2,FALSE)</f>
        <v>SHAISTA FAROOQUI</v>
      </c>
      <c r="C1046" t="str">
        <f>IFERROR(
VLOOKUP(
VLOOKUP($A1046,'[1]OSMEC ID + WORKSHOP'!$A:$B,2,FALSE),Workshop!A:C,3,FALSE),"")</f>
        <v/>
      </c>
      <c r="D1046" t="str">
        <f>IF($D$1 =Events!$A$2,
VLOOKUP(
VLOOKUP($A1046,'[2]OSMEC ID + EVENT'!$A:$E,2,FALSE),Events!$B:$D,3,FALSE))</f>
        <v>E001</v>
      </c>
      <c r="E1046" t="str">
        <f>IF(E$1=Events!$A$3,
VLOOKUP(
VLOOKUP($A1046,'[2]OSMEC ID + EVENT'!$A:$E,3,FALSE),Events!B:D,3,FALSE))</f>
        <v>E002</v>
      </c>
      <c r="F1046" t="str">
        <f>IF($F$1=Events!$A$4,
VLOOKUP(
VLOOKUP($A1048,'[2]OSMEC ID + EVENT'!$A:$E,4,FALSE),Events!B:D,3,FALSE),)</f>
        <v>E003</v>
      </c>
      <c r="G1046" t="str">
        <f>IF($G$1=Events!$A$5,
VLOOKUP(
VLOOKUP($A1048,'[2]OSMEC ID + EVENT'!$A:$E,5,FALSE),Events!$B:$D,3,FALSE),)</f>
        <v>E004</v>
      </c>
      <c r="H1046" s="3" t="str">
        <f>IF($H$1= VLOOKUP($H$1,Events!$A:$D,1,FALSE),
VLOOKUP(
VLOOKUP(A1046,'[3]OSMEC ID + EVENT'!$A:$M,2,FALSE),Events!B:D,3,FALSE),)</f>
        <v>E005</v>
      </c>
      <c r="I1046" s="3" t="str">
        <f>IF(I$1= VLOOKUP(I$1,Events!$A:$D,1,FALSE),
VLOOKUP(
VLOOKUP($A1046,'[3]OSMEC ID + EVENT'!$A:$M,3,FALSE),Events!$B:$D,3,FALSE),)</f>
        <v>E006</v>
      </c>
      <c r="J1046" t="str">
        <f>IF(J$1= VLOOKUP(J$1,Events!$A:$D,1,FALSE),
VLOOKUP(
VLOOKUP($A1046,'[3]OSMEC ID + EVENT'!$A:$M,4,FALSE),Events!$B:$D,3,FALSE),)</f>
        <v>E007</v>
      </c>
      <c r="K1046" t="str">
        <f>IF(K$1= VLOOKUP(K$1,Events!$A:$D,1,FALSE),
VLOOKUP(
VLOOKUP($A1046,'[3]OSMEC ID + EVENT'!$A:$M,5,FALSE),Events!$B:$D,3,FALSE),)</f>
        <v>E008</v>
      </c>
      <c r="L1046" t="str">
        <f>IF(L$1= VLOOKUP(L$1,Events!$A:$D,1,FALSE),
VLOOKUP(
VLOOKUP($A1046,'[3]OSMEC ID + EVENT'!$A:$M,6,FALSE),Events!$B:$D,3,FALSE),)</f>
        <v>E009</v>
      </c>
      <c r="M1046" t="str">
        <f>IF(M$1= VLOOKUP(M$1,Events!$A:$D,1,FALSE),
VLOOKUP(
VLOOKUP($A1046,'[3]OSMEC ID + EVENT'!$A:$M,7,FALSE),Events!$B:$D,3,FALSE),)</f>
        <v>E010</v>
      </c>
      <c r="N1046" t="str">
        <f>IF(N$1= VLOOKUP(N$1,Events!$A:$D,1,FALSE),
VLOOKUP(
VLOOKUP($A1046,'[3]OSMEC ID + EVENT'!$A:$M,8,FALSE),Events!$B:$D,3,FALSE),)</f>
        <v>E011</v>
      </c>
      <c r="O1046" t="str">
        <f>IF(O$1= VLOOKUP(O$1,Events!$A:$D,1,FALSE),
VLOOKUP(
VLOOKUP($A1046,'[3]OSMEC ID + EVENT'!$A:$M,9,FALSE),Events!$B:$D,3,FALSE),)</f>
        <v>E012</v>
      </c>
      <c r="P1046" t="str">
        <f>IF(P$1= VLOOKUP(P$1,Events!$A:$D,1,FALSE),
VLOOKUP(
VLOOKUP($A1046,'[3]OSMEC ID + EVENT'!$A:$M,10,FALSE),Events!$B:$D,3,FALSE),)</f>
        <v>E013</v>
      </c>
      <c r="Q1046" t="str">
        <f>IF(Q$1= VLOOKUP(Q$1,Events!$A:$D,1,FALSE),
VLOOKUP(
VLOOKUP($A1046,'[3]OSMEC ID + EVENT'!$A:$M,11,FALSE),Events!$B:$D,3,FALSE),)</f>
        <v>E014</v>
      </c>
      <c r="R1046" t="str">
        <f>IF(R$1= VLOOKUP(R$1,Events!$A:$D,1,FALSE),
VLOOKUP(
VLOOKUP($A1046,'[3]OSMEC ID + EVENT'!$A:$M,12,FALSE),Events!$B:$D,3,FALSE),)</f>
        <v>E015</v>
      </c>
      <c r="S1046" t="str">
        <f>IF(S$1= VLOOKUP(S$1,Events!$A:$D,1,FALSE),
VLOOKUP(
VLOOKUP($A1046,'[3]OSMEC ID + EVENT'!$A:$M,13,FALSE),Events!$B:$D,3,FALSE),)</f>
        <v>E016</v>
      </c>
      <c r="T1046" t="str">
        <f>IF(
ISNA(MATCH(T$1,Events!$A:$A,0)),
0,
VLOOKUP(
VLOOKUP(A1046,'[4]OSMEC ID + EVENT'!$A:$I,2,FALSE),Events!$B:$D,3,FALSE))</f>
        <v>E017</v>
      </c>
      <c r="U1046" t="str">
        <f>IF(
ISNA(MATCH(U$1,Events!$A:$A,0)),
0,
VLOOKUP(
VLOOKUP($A1046,'[4]OSMEC ID + EVENT'!$A:$I,3,FALSE),Events!$B:$D,3,FALSE))</f>
        <v>E018</v>
      </c>
      <c r="V1046" t="str">
        <f>IF(
ISNA(MATCH(V$1,Events!$A:$A,0)),
0,
VLOOKUP(
VLOOKUP($A1046,'[4]OSMEC ID + EVENT'!$A:$I,4,FALSE),Events!$B:$D,3,FALSE))</f>
        <v>E019</v>
      </c>
      <c r="W1046" t="str">
        <f>IF(
ISNA(MATCH(W$1,Events!$A:$A,0)),
0,
VLOOKUP(
VLOOKUP($A1046,'[4]OSMEC ID + EVENT'!$A:$I,5,FALSE),Events!$B:$D,3,FALSE))</f>
        <v>E020</v>
      </c>
      <c r="X1046" t="str">
        <f>IF(
ISNA(MATCH(X$1,Events!$A:$A,0)),
0,
VLOOKUP(
VLOOKUP($A1046,'[4]OSMEC ID + EVENT'!$A:$I,6,FALSE),Events!$B:$D,3,FALSE))</f>
        <v>E021</v>
      </c>
      <c r="Y1046" t="str">
        <f>IF(
ISNA(MATCH(Y$1,Events!$A:$A,0)),
0,
VLOOKUP(
VLOOKUP($A1046,'[4]OSMEC ID + EVENT'!$A:$I,7,FALSE),Events!$B:$D,3,FALSE))</f>
        <v>E022</v>
      </c>
      <c r="Z1046" t="str">
        <f>IF(
ISNA(MATCH(Z$1,Events!$A:$A,0)),
0,
VLOOKUP(
VLOOKUP($A1046,'[4]OSMEC ID + EVENT'!$A:$I,8,FALSE),Events!$B:$D,3,FALSE))</f>
        <v>E023</v>
      </c>
      <c r="AA1046" t="str">
        <f>IFERROR(
VLOOKUP(
VLOOKUP(A1046,'[5]OSMEC ID + SUBJECT'!$A:$B,2,FALSE),Subjects!$B:$D,3,FALSE),"")</f>
        <v/>
      </c>
      <c r="AB1046" t="str">
        <f>IFERROR(
VLOOKUP(
VLOOKUP(A1046,'[6]OSMEC ID + SUBJECT'!$A:$B,2,FALSE),Subjects!B:D,3,FALSE),"")</f>
        <v/>
      </c>
      <c r="AC1046" t="str">
        <f>IFERROR(
VLOOKUP(
VLOOKUP(A1046,'[7]OSMEC-ID + SESSION'!$A:$B,2,FALSE),Subjects!$B:$D,3,FALSE),"")</f>
        <v/>
      </c>
      <c r="AD1046" t="str">
        <f>IFERROR(
VLOOKUP(
VLOOKUP(A1046,'[8]OSMEC ID + SESSION'!$A:$B,2,FALSE),Subjects!$B:$D,3,FALSE),"")</f>
        <v/>
      </c>
      <c r="AE1046" s="12" t="str">
        <f>IFERROR(
VLOOKUP(
VLOOKUP(A1046,'[9]OSMEC ID + SUBJECT'!$A:$B,2,FALSE),Subjects!$B:$D,3,FALSE),"")</f>
        <v/>
      </c>
      <c r="AF1046" t="str">
        <f>IFERROR(
VLOOKUP(
VLOOKUP(A1046,'[10]OSMEC ID + SESSION'!$A:$B,2,FALSE),Subjects!$B:$D,3),"")</f>
        <v/>
      </c>
    </row>
    <row r="1047" spans="1:32" x14ac:dyDescent="0.75">
      <c r="A1047" t="str">
        <f>Deligate_List!A1051</f>
        <v>OSMEC-1397</v>
      </c>
      <c r="B1047" t="str">
        <f>VLOOKUP(A1047,Deligate_List!A:B,2,FALSE)</f>
        <v>HAFSA JAVED ALI</v>
      </c>
      <c r="C1047" t="str">
        <f>IFERROR(
VLOOKUP(
VLOOKUP($A1047,'[1]OSMEC ID + WORKSHOP'!$A:$B,2,FALSE),Workshop!A:C,3,FALSE),"")</f>
        <v/>
      </c>
      <c r="D1047" t="str">
        <f>IF($D$1 =Events!$A$2,
VLOOKUP(
VLOOKUP($A1047,'[2]OSMEC ID + EVENT'!$A:$E,2,FALSE),Events!$B:$D,3,FALSE))</f>
        <v>E001</v>
      </c>
      <c r="E1047" t="str">
        <f>IF(E$1=Events!$A$3,
VLOOKUP(
VLOOKUP($A1047,'[2]OSMEC ID + EVENT'!$A:$E,3,FALSE),Events!B:D,3,FALSE))</f>
        <v>E002</v>
      </c>
      <c r="F1047" t="str">
        <f>IF($F$1=Events!$A$4,
VLOOKUP(
VLOOKUP($A1049,'[2]OSMEC ID + EVENT'!$A:$E,4,FALSE),Events!B:D,3,FALSE),)</f>
        <v>E003</v>
      </c>
      <c r="G1047" t="str">
        <f>IF($G$1=Events!$A$5,
VLOOKUP(
VLOOKUP($A1049,'[2]OSMEC ID + EVENT'!$A:$E,5,FALSE),Events!$B:$D,3,FALSE),)</f>
        <v>E004</v>
      </c>
      <c r="H1047" s="3" t="str">
        <f>IF($H$1= VLOOKUP($H$1,Events!$A:$D,1,FALSE),
VLOOKUP(
VLOOKUP(A1047,'[3]OSMEC ID + EVENT'!$A:$M,2,FALSE),Events!B:D,3,FALSE),)</f>
        <v>E005</v>
      </c>
      <c r="I1047" s="3" t="str">
        <f>IF(I$1= VLOOKUP(I$1,Events!$A:$D,1,FALSE),
VLOOKUP(
VLOOKUP($A1047,'[3]OSMEC ID + EVENT'!$A:$M,3,FALSE),Events!$B:$D,3,FALSE),)</f>
        <v>E006</v>
      </c>
      <c r="J1047" t="str">
        <f>IF(J$1= VLOOKUP(J$1,Events!$A:$D,1,FALSE),
VLOOKUP(
VLOOKUP($A1047,'[3]OSMEC ID + EVENT'!$A:$M,4,FALSE),Events!$B:$D,3,FALSE),)</f>
        <v>E007</v>
      </c>
      <c r="K1047" t="str">
        <f>IF(K$1= VLOOKUP(K$1,Events!$A:$D,1,FALSE),
VLOOKUP(
VLOOKUP($A1047,'[3]OSMEC ID + EVENT'!$A:$M,5,FALSE),Events!$B:$D,3,FALSE),)</f>
        <v>E008</v>
      </c>
      <c r="L1047" t="str">
        <f>IF(L$1= VLOOKUP(L$1,Events!$A:$D,1,FALSE),
VLOOKUP(
VLOOKUP($A1047,'[3]OSMEC ID + EVENT'!$A:$M,6,FALSE),Events!$B:$D,3,FALSE),)</f>
        <v>E009</v>
      </c>
      <c r="M1047" t="str">
        <f>IF(M$1= VLOOKUP(M$1,Events!$A:$D,1,FALSE),
VLOOKUP(
VLOOKUP($A1047,'[3]OSMEC ID + EVENT'!$A:$M,7,FALSE),Events!$B:$D,3,FALSE),)</f>
        <v>E010</v>
      </c>
      <c r="N1047" t="str">
        <f>IF(N$1= VLOOKUP(N$1,Events!$A:$D,1,FALSE),
VLOOKUP(
VLOOKUP($A1047,'[3]OSMEC ID + EVENT'!$A:$M,8,FALSE),Events!$B:$D,3,FALSE),)</f>
        <v>E011</v>
      </c>
      <c r="O1047" t="str">
        <f>IF(O$1= VLOOKUP(O$1,Events!$A:$D,1,FALSE),
VLOOKUP(
VLOOKUP($A1047,'[3]OSMEC ID + EVENT'!$A:$M,9,FALSE),Events!$B:$D,3,FALSE),)</f>
        <v>E012</v>
      </c>
      <c r="P1047" t="str">
        <f>IF(P$1= VLOOKUP(P$1,Events!$A:$D,1,FALSE),
VLOOKUP(
VLOOKUP($A1047,'[3]OSMEC ID + EVENT'!$A:$M,10,FALSE),Events!$B:$D,3,FALSE),)</f>
        <v>E013</v>
      </c>
      <c r="Q1047" t="str">
        <f>IF(Q$1= VLOOKUP(Q$1,Events!$A:$D,1,FALSE),
VLOOKUP(
VLOOKUP($A1047,'[3]OSMEC ID + EVENT'!$A:$M,11,FALSE),Events!$B:$D,3,FALSE),)</f>
        <v>E014</v>
      </c>
      <c r="R1047" t="str">
        <f>IF(R$1= VLOOKUP(R$1,Events!$A:$D,1,FALSE),
VLOOKUP(
VLOOKUP($A1047,'[3]OSMEC ID + EVENT'!$A:$M,12,FALSE),Events!$B:$D,3,FALSE),)</f>
        <v>E015</v>
      </c>
      <c r="S1047" t="str">
        <f>IF(S$1= VLOOKUP(S$1,Events!$A:$D,1,FALSE),
VLOOKUP(
VLOOKUP($A1047,'[3]OSMEC ID + EVENT'!$A:$M,13,FALSE),Events!$B:$D,3,FALSE),)</f>
        <v>E016</v>
      </c>
      <c r="T1047" t="str">
        <f>IF(
ISNA(MATCH(T$1,Events!$A:$A,0)),
0,
VLOOKUP(
VLOOKUP(A1047,'[4]OSMEC ID + EVENT'!$A:$I,2,FALSE),Events!$B:$D,3,FALSE))</f>
        <v>E017</v>
      </c>
      <c r="U1047" t="str">
        <f>IF(
ISNA(MATCH(U$1,Events!$A:$A,0)),
0,
VLOOKUP(
VLOOKUP($A1047,'[4]OSMEC ID + EVENT'!$A:$I,3,FALSE),Events!$B:$D,3,FALSE))</f>
        <v>E018</v>
      </c>
      <c r="V1047" t="str">
        <f>IF(
ISNA(MATCH(V$1,Events!$A:$A,0)),
0,
VLOOKUP(
VLOOKUP($A1047,'[4]OSMEC ID + EVENT'!$A:$I,4,FALSE),Events!$B:$D,3,FALSE))</f>
        <v>E019</v>
      </c>
      <c r="W1047" t="str">
        <f>IF(
ISNA(MATCH(W$1,Events!$A:$A,0)),
0,
VLOOKUP(
VLOOKUP($A1047,'[4]OSMEC ID + EVENT'!$A:$I,5,FALSE),Events!$B:$D,3,FALSE))</f>
        <v>E020</v>
      </c>
      <c r="X1047" t="str">
        <f>IF(
ISNA(MATCH(X$1,Events!$A:$A,0)),
0,
VLOOKUP(
VLOOKUP($A1047,'[4]OSMEC ID + EVENT'!$A:$I,6,FALSE),Events!$B:$D,3,FALSE))</f>
        <v>E021</v>
      </c>
      <c r="Y1047" t="str">
        <f>IF(
ISNA(MATCH(Y$1,Events!$A:$A,0)),
0,
VLOOKUP(
VLOOKUP($A1047,'[4]OSMEC ID + EVENT'!$A:$I,7,FALSE),Events!$B:$D,3,FALSE))</f>
        <v>E022</v>
      </c>
      <c r="Z1047" t="str">
        <f>IF(
ISNA(MATCH(Z$1,Events!$A:$A,0)),
0,
VLOOKUP(
VLOOKUP($A1047,'[4]OSMEC ID + EVENT'!$A:$I,8,FALSE),Events!$B:$D,3,FALSE))</f>
        <v>E023</v>
      </c>
      <c r="AA1047" t="str">
        <f>IFERROR(
VLOOKUP(
VLOOKUP(A1047,'[5]OSMEC ID + SUBJECT'!$A:$B,2,FALSE),Subjects!$B:$D,3,FALSE),"")</f>
        <v/>
      </c>
      <c r="AB1047" t="str">
        <f>IFERROR(
VLOOKUP(
VLOOKUP(A1047,'[6]OSMEC ID + SUBJECT'!$A:$B,2,FALSE),Subjects!B:D,3,FALSE),"")</f>
        <v/>
      </c>
      <c r="AC1047" t="str">
        <f>IFERROR(
VLOOKUP(
VLOOKUP(A1047,'[7]OSMEC-ID + SESSION'!$A:$B,2,FALSE),Subjects!$B:$D,3,FALSE),"")</f>
        <v/>
      </c>
      <c r="AD1047" t="str">
        <f>IFERROR(
VLOOKUP(
VLOOKUP(A1047,'[8]OSMEC ID + SESSION'!$A:$B,2,FALSE),Subjects!$B:$D,3,FALSE),"")</f>
        <v/>
      </c>
      <c r="AE1047" s="12" t="str">
        <f>IFERROR(
VLOOKUP(
VLOOKUP(A1047,'[9]OSMEC ID + SUBJECT'!$A:$B,2,FALSE),Subjects!$B:$D,3,FALSE),"")</f>
        <v/>
      </c>
      <c r="AF1047" t="str">
        <f>IFERROR(
VLOOKUP(
VLOOKUP(A1047,'[10]OSMEC ID + SESSION'!$A:$B,2,FALSE),Subjects!$B:$D,3),"")</f>
        <v/>
      </c>
    </row>
    <row r="1048" spans="1:32" x14ac:dyDescent="0.75">
      <c r="A1048" t="str">
        <f>Deligate_List!A1052</f>
        <v>OSMEC-1396</v>
      </c>
      <c r="B1048" t="str">
        <f>VLOOKUP(A1048,Deligate_List!A:B,2,FALSE)</f>
        <v>MOHD AKIF ALEEM</v>
      </c>
      <c r="C1048" t="str">
        <f>IFERROR(
VLOOKUP(
VLOOKUP($A1048,'[1]OSMEC ID + WORKSHOP'!$A:$B,2,FALSE),Workshop!A:C,3,FALSE),"")</f>
        <v/>
      </c>
      <c r="D1048" t="str">
        <f>IF($D$1 =Events!$A$2,
VLOOKUP(
VLOOKUP($A1048,'[2]OSMEC ID + EVENT'!$A:$E,2,FALSE),Events!$B:$D,3,FALSE))</f>
        <v>E001</v>
      </c>
      <c r="E1048" t="str">
        <f>IF(E$1=Events!$A$3,
VLOOKUP(
VLOOKUP($A1048,'[2]OSMEC ID + EVENT'!$A:$E,3,FALSE),Events!B:D,3,FALSE))</f>
        <v>E002</v>
      </c>
      <c r="F1048" t="str">
        <f>IF($F$1=Events!$A$4,
VLOOKUP(
VLOOKUP($A1050,'[2]OSMEC ID + EVENT'!$A:$E,4,FALSE),Events!B:D,3,FALSE),)</f>
        <v>E003</v>
      </c>
      <c r="G1048" t="str">
        <f>IF($G$1=Events!$A$5,
VLOOKUP(
VLOOKUP($A1050,'[2]OSMEC ID + EVENT'!$A:$E,5,FALSE),Events!$B:$D,3,FALSE),)</f>
        <v>E004</v>
      </c>
      <c r="H1048" s="3" t="str">
        <f>IF($H$1= VLOOKUP($H$1,Events!$A:$D,1,FALSE),
VLOOKUP(
VLOOKUP(A1048,'[3]OSMEC ID + EVENT'!$A:$M,2,FALSE),Events!B:D,3,FALSE),)</f>
        <v>E005</v>
      </c>
      <c r="I1048" s="3" t="str">
        <f>IF(I$1= VLOOKUP(I$1,Events!$A:$D,1,FALSE),
VLOOKUP(
VLOOKUP($A1048,'[3]OSMEC ID + EVENT'!$A:$M,3,FALSE),Events!$B:$D,3,FALSE),)</f>
        <v>E006</v>
      </c>
      <c r="J1048" t="str">
        <f>IF(J$1= VLOOKUP(J$1,Events!$A:$D,1,FALSE),
VLOOKUP(
VLOOKUP($A1048,'[3]OSMEC ID + EVENT'!$A:$M,4,FALSE),Events!$B:$D,3,FALSE),)</f>
        <v>E007</v>
      </c>
      <c r="K1048" t="str">
        <f>IF(K$1= VLOOKUP(K$1,Events!$A:$D,1,FALSE),
VLOOKUP(
VLOOKUP($A1048,'[3]OSMEC ID + EVENT'!$A:$M,5,FALSE),Events!$B:$D,3,FALSE),)</f>
        <v>E008</v>
      </c>
      <c r="L1048" t="str">
        <f>IF(L$1= VLOOKUP(L$1,Events!$A:$D,1,FALSE),
VLOOKUP(
VLOOKUP($A1048,'[3]OSMEC ID + EVENT'!$A:$M,6,FALSE),Events!$B:$D,3,FALSE),)</f>
        <v>E009</v>
      </c>
      <c r="M1048" t="str">
        <f>IF(M$1= VLOOKUP(M$1,Events!$A:$D,1,FALSE),
VLOOKUP(
VLOOKUP($A1048,'[3]OSMEC ID + EVENT'!$A:$M,7,FALSE),Events!$B:$D,3,FALSE),)</f>
        <v>E010</v>
      </c>
      <c r="N1048" t="str">
        <f>IF(N$1= VLOOKUP(N$1,Events!$A:$D,1,FALSE),
VLOOKUP(
VLOOKUP($A1048,'[3]OSMEC ID + EVENT'!$A:$M,8,FALSE),Events!$B:$D,3,FALSE),)</f>
        <v>E011</v>
      </c>
      <c r="O1048" t="str">
        <f>IF(O$1= VLOOKUP(O$1,Events!$A:$D,1,FALSE),
VLOOKUP(
VLOOKUP($A1048,'[3]OSMEC ID + EVENT'!$A:$M,9,FALSE),Events!$B:$D,3,FALSE),)</f>
        <v>E012</v>
      </c>
      <c r="P1048" t="str">
        <f>IF(P$1= VLOOKUP(P$1,Events!$A:$D,1,FALSE),
VLOOKUP(
VLOOKUP($A1048,'[3]OSMEC ID + EVENT'!$A:$M,10,FALSE),Events!$B:$D,3,FALSE),)</f>
        <v>E013</v>
      </c>
      <c r="Q1048" t="str">
        <f>IF(Q$1= VLOOKUP(Q$1,Events!$A:$D,1,FALSE),
VLOOKUP(
VLOOKUP($A1048,'[3]OSMEC ID + EVENT'!$A:$M,11,FALSE),Events!$B:$D,3,FALSE),)</f>
        <v>E014</v>
      </c>
      <c r="R1048" t="str">
        <f>IF(R$1= VLOOKUP(R$1,Events!$A:$D,1,FALSE),
VLOOKUP(
VLOOKUP($A1048,'[3]OSMEC ID + EVENT'!$A:$M,12,FALSE),Events!$B:$D,3,FALSE),)</f>
        <v>E015</v>
      </c>
      <c r="S1048" t="str">
        <f>IF(S$1= VLOOKUP(S$1,Events!$A:$D,1,FALSE),
VLOOKUP(
VLOOKUP($A1048,'[3]OSMEC ID + EVENT'!$A:$M,13,FALSE),Events!$B:$D,3,FALSE),)</f>
        <v>E016</v>
      </c>
      <c r="T1048" t="str">
        <f>IF(
ISNA(MATCH(T$1,Events!$A:$A,0)),
0,
VLOOKUP(
VLOOKUP(A1048,'[4]OSMEC ID + EVENT'!$A:$I,2,FALSE),Events!$B:$D,3,FALSE))</f>
        <v>E017</v>
      </c>
      <c r="U1048" t="str">
        <f>IF(
ISNA(MATCH(U$1,Events!$A:$A,0)),
0,
VLOOKUP(
VLOOKUP($A1048,'[4]OSMEC ID + EVENT'!$A:$I,3,FALSE),Events!$B:$D,3,FALSE))</f>
        <v>E018</v>
      </c>
      <c r="V1048" t="str">
        <f>IF(
ISNA(MATCH(V$1,Events!$A:$A,0)),
0,
VLOOKUP(
VLOOKUP($A1048,'[4]OSMEC ID + EVENT'!$A:$I,4,FALSE),Events!$B:$D,3,FALSE))</f>
        <v>E019</v>
      </c>
      <c r="W1048" t="str">
        <f>IF(
ISNA(MATCH(W$1,Events!$A:$A,0)),
0,
VLOOKUP(
VLOOKUP($A1048,'[4]OSMEC ID + EVENT'!$A:$I,5,FALSE),Events!$B:$D,3,FALSE))</f>
        <v>E020</v>
      </c>
      <c r="X1048" t="str">
        <f>IF(
ISNA(MATCH(X$1,Events!$A:$A,0)),
0,
VLOOKUP(
VLOOKUP($A1048,'[4]OSMEC ID + EVENT'!$A:$I,6,FALSE),Events!$B:$D,3,FALSE))</f>
        <v>E021</v>
      </c>
      <c r="Y1048" t="str">
        <f>IF(
ISNA(MATCH(Y$1,Events!$A:$A,0)),
0,
VLOOKUP(
VLOOKUP($A1048,'[4]OSMEC ID + EVENT'!$A:$I,7,FALSE),Events!$B:$D,3,FALSE))</f>
        <v>E022</v>
      </c>
      <c r="Z1048" t="str">
        <f>IF(
ISNA(MATCH(Z$1,Events!$A:$A,0)),
0,
VLOOKUP(
VLOOKUP($A1048,'[4]OSMEC ID + EVENT'!$A:$I,8,FALSE),Events!$B:$D,3,FALSE))</f>
        <v>E023</v>
      </c>
      <c r="AA1048" t="str">
        <f>IFERROR(
VLOOKUP(
VLOOKUP(A1048,'[5]OSMEC ID + SUBJECT'!$A:$B,2,FALSE),Subjects!$B:$D,3,FALSE),"")</f>
        <v/>
      </c>
      <c r="AB1048" t="str">
        <f>IFERROR(
VLOOKUP(
VLOOKUP(A1048,'[6]OSMEC ID + SUBJECT'!$A:$B,2,FALSE),Subjects!B:D,3,FALSE),"")</f>
        <v/>
      </c>
      <c r="AC1048" t="str">
        <f>IFERROR(
VLOOKUP(
VLOOKUP(A1048,'[7]OSMEC-ID + SESSION'!$A:$B,2,FALSE),Subjects!$B:$D,3,FALSE),"")</f>
        <v/>
      </c>
      <c r="AD1048" t="str">
        <f>IFERROR(
VLOOKUP(
VLOOKUP(A1048,'[8]OSMEC ID + SESSION'!$A:$B,2,FALSE),Subjects!$B:$D,3,FALSE),"")</f>
        <v/>
      </c>
      <c r="AE1048" s="12" t="str">
        <f>IFERROR(
VLOOKUP(
VLOOKUP(A1048,'[9]OSMEC ID + SUBJECT'!$A:$B,2,FALSE),Subjects!$B:$D,3,FALSE),"")</f>
        <v/>
      </c>
      <c r="AF1048" t="str">
        <f>IFERROR(
VLOOKUP(
VLOOKUP(A1048,'[10]OSMEC ID + SESSION'!$A:$B,2,FALSE),Subjects!$B:$D,3),"")</f>
        <v/>
      </c>
    </row>
    <row r="1049" spans="1:32" x14ac:dyDescent="0.75">
      <c r="A1049" t="str">
        <f>Deligate_List!A1053</f>
        <v>OSMEC-1398</v>
      </c>
      <c r="B1049" t="str">
        <f>VLOOKUP(A1049,Deligate_List!A:B,2,FALSE)</f>
        <v>ZAINA KHAN</v>
      </c>
      <c r="C1049" t="str">
        <f>IFERROR(
VLOOKUP(
VLOOKUP($A1049,'[1]OSMEC ID + WORKSHOP'!$A:$B,2,FALSE),Workshop!A:C,3,FALSE),"")</f>
        <v>W006</v>
      </c>
      <c r="D1049" t="str">
        <f>IF($D$1 =Events!$A$2,
VLOOKUP(
VLOOKUP($A1049,'[2]OSMEC ID + EVENT'!$A:$E,2,FALSE),Events!$B:$D,3,FALSE))</f>
        <v>E001</v>
      </c>
      <c r="E1049" t="str">
        <f>IF(E$1=Events!$A$3,
VLOOKUP(
VLOOKUP($A1049,'[2]OSMEC ID + EVENT'!$A:$E,3,FALSE),Events!B:D,3,FALSE))</f>
        <v>E002</v>
      </c>
      <c r="F1049" t="str">
        <f>IF($F$1=Events!$A$4,
VLOOKUP(
VLOOKUP($A1051,'[2]OSMEC ID + EVENT'!$A:$E,4,FALSE),Events!B:D,3,FALSE),)</f>
        <v>E003</v>
      </c>
      <c r="G1049" t="str">
        <f>IF($G$1=Events!$A$5,
VLOOKUP(
VLOOKUP($A1051,'[2]OSMEC ID + EVENT'!$A:$E,5,FALSE),Events!$B:$D,3,FALSE),)</f>
        <v>E004</v>
      </c>
      <c r="H1049" s="3" t="str">
        <f>IF($H$1= VLOOKUP($H$1,Events!$A:$D,1,FALSE),
VLOOKUP(
VLOOKUP(A1049,'[3]OSMEC ID + EVENT'!$A:$M,2,FALSE),Events!B:D,3,FALSE),)</f>
        <v>E005</v>
      </c>
      <c r="I1049" s="3" t="str">
        <f>IF(I$1= VLOOKUP(I$1,Events!$A:$D,1,FALSE),
VLOOKUP(
VLOOKUP($A1049,'[3]OSMEC ID + EVENT'!$A:$M,3,FALSE),Events!$B:$D,3,FALSE),)</f>
        <v>E006</v>
      </c>
      <c r="J1049" t="str">
        <f>IF(J$1= VLOOKUP(J$1,Events!$A:$D,1,FALSE),
VLOOKUP(
VLOOKUP($A1049,'[3]OSMEC ID + EVENT'!$A:$M,4,FALSE),Events!$B:$D,3,FALSE),)</f>
        <v>E007</v>
      </c>
      <c r="K1049" t="str">
        <f>IF(K$1= VLOOKUP(K$1,Events!$A:$D,1,FALSE),
VLOOKUP(
VLOOKUP($A1049,'[3]OSMEC ID + EVENT'!$A:$M,5,FALSE),Events!$B:$D,3,FALSE),)</f>
        <v>E008</v>
      </c>
      <c r="L1049" t="str">
        <f>IF(L$1= VLOOKUP(L$1,Events!$A:$D,1,FALSE),
VLOOKUP(
VLOOKUP($A1049,'[3]OSMEC ID + EVENT'!$A:$M,6,FALSE),Events!$B:$D,3,FALSE),)</f>
        <v>E009</v>
      </c>
      <c r="M1049" t="str">
        <f>IF(M$1= VLOOKUP(M$1,Events!$A:$D,1,FALSE),
VLOOKUP(
VLOOKUP($A1049,'[3]OSMEC ID + EVENT'!$A:$M,7,FALSE),Events!$B:$D,3,FALSE),)</f>
        <v>E010</v>
      </c>
      <c r="N1049" t="str">
        <f>IF(N$1= VLOOKUP(N$1,Events!$A:$D,1,FALSE),
VLOOKUP(
VLOOKUP($A1049,'[3]OSMEC ID + EVENT'!$A:$M,8,FALSE),Events!$B:$D,3,FALSE),)</f>
        <v>E011</v>
      </c>
      <c r="O1049" t="str">
        <f>IF(O$1= VLOOKUP(O$1,Events!$A:$D,1,FALSE),
VLOOKUP(
VLOOKUP($A1049,'[3]OSMEC ID + EVENT'!$A:$M,9,FALSE),Events!$B:$D,3,FALSE),)</f>
        <v>E012</v>
      </c>
      <c r="P1049" t="str">
        <f>IF(P$1= VLOOKUP(P$1,Events!$A:$D,1,FALSE),
VLOOKUP(
VLOOKUP($A1049,'[3]OSMEC ID + EVENT'!$A:$M,10,FALSE),Events!$B:$D,3,FALSE),)</f>
        <v>E013</v>
      </c>
      <c r="Q1049" t="str">
        <f>IF(Q$1= VLOOKUP(Q$1,Events!$A:$D,1,FALSE),
VLOOKUP(
VLOOKUP($A1049,'[3]OSMEC ID + EVENT'!$A:$M,11,FALSE),Events!$B:$D,3,FALSE),)</f>
        <v>E014</v>
      </c>
      <c r="R1049" t="str">
        <f>IF(R$1= VLOOKUP(R$1,Events!$A:$D,1,FALSE),
VLOOKUP(
VLOOKUP($A1049,'[3]OSMEC ID + EVENT'!$A:$M,12,FALSE),Events!$B:$D,3,FALSE),)</f>
        <v>E015</v>
      </c>
      <c r="S1049" t="str">
        <f>IF(S$1= VLOOKUP(S$1,Events!$A:$D,1,FALSE),
VLOOKUP(
VLOOKUP($A1049,'[3]OSMEC ID + EVENT'!$A:$M,13,FALSE),Events!$B:$D,3,FALSE),)</f>
        <v>E016</v>
      </c>
      <c r="T1049" t="str">
        <f>IF(
ISNA(MATCH(T$1,Events!$A:$A,0)),
0,
VLOOKUP(
VLOOKUP(A1049,'[4]OSMEC ID + EVENT'!$A:$I,2,FALSE),Events!$B:$D,3,FALSE))</f>
        <v>E017</v>
      </c>
      <c r="U1049" t="str">
        <f>IF(
ISNA(MATCH(U$1,Events!$A:$A,0)),
0,
VLOOKUP(
VLOOKUP($A1049,'[4]OSMEC ID + EVENT'!$A:$I,3,FALSE),Events!$B:$D,3,FALSE))</f>
        <v>E018</v>
      </c>
      <c r="V1049" t="str">
        <f>IF(
ISNA(MATCH(V$1,Events!$A:$A,0)),
0,
VLOOKUP(
VLOOKUP($A1049,'[4]OSMEC ID + EVENT'!$A:$I,4,FALSE),Events!$B:$D,3,FALSE))</f>
        <v>E019</v>
      </c>
      <c r="W1049" t="str">
        <f>IF(
ISNA(MATCH(W$1,Events!$A:$A,0)),
0,
VLOOKUP(
VLOOKUP($A1049,'[4]OSMEC ID + EVENT'!$A:$I,5,FALSE),Events!$B:$D,3,FALSE))</f>
        <v>E020</v>
      </c>
      <c r="X1049" t="str">
        <f>IF(
ISNA(MATCH(X$1,Events!$A:$A,0)),
0,
VLOOKUP(
VLOOKUP($A1049,'[4]OSMEC ID + EVENT'!$A:$I,6,FALSE),Events!$B:$D,3,FALSE))</f>
        <v>E021</v>
      </c>
      <c r="Y1049" t="str">
        <f>IF(
ISNA(MATCH(Y$1,Events!$A:$A,0)),
0,
VLOOKUP(
VLOOKUP($A1049,'[4]OSMEC ID + EVENT'!$A:$I,7,FALSE),Events!$B:$D,3,FALSE))</f>
        <v>E022</v>
      </c>
      <c r="Z1049" t="str">
        <f>IF(
ISNA(MATCH(Z$1,Events!$A:$A,0)),
0,
VLOOKUP(
VLOOKUP($A1049,'[4]OSMEC ID + EVENT'!$A:$I,8,FALSE),Events!$B:$D,3,FALSE))</f>
        <v>E023</v>
      </c>
      <c r="AA1049" t="str">
        <f>IFERROR(
VLOOKUP(
VLOOKUP(A1049,'[5]OSMEC ID + SUBJECT'!$A:$B,2,FALSE),Subjects!$B:$D,3,FALSE),"")</f>
        <v/>
      </c>
      <c r="AB1049" t="str">
        <f>IFERROR(
VLOOKUP(
VLOOKUP(A1049,'[6]OSMEC ID + SUBJECT'!$A:$B,2,FALSE),Subjects!B:D,3,FALSE),"")</f>
        <v/>
      </c>
      <c r="AC1049" t="str">
        <f>IFERROR(
VLOOKUP(
VLOOKUP(A1049,'[7]OSMEC-ID + SESSION'!$A:$B,2,FALSE),Subjects!$B:$D,3,FALSE),"")</f>
        <v/>
      </c>
      <c r="AD1049" t="str">
        <f>IFERROR(
VLOOKUP(
VLOOKUP(A1049,'[8]OSMEC ID + SESSION'!$A:$B,2,FALSE),Subjects!$B:$D,3,FALSE),"")</f>
        <v/>
      </c>
      <c r="AE1049" s="12" t="str">
        <f>IFERROR(
VLOOKUP(
VLOOKUP(A1049,'[9]OSMEC ID + SUBJECT'!$A:$B,2,FALSE),Subjects!$B:$D,3,FALSE),"")</f>
        <v/>
      </c>
      <c r="AF1049" t="str">
        <f>IFERROR(
VLOOKUP(
VLOOKUP(A1049,'[10]OSMEC ID + SESSION'!$A:$B,2,FALSE),Subjects!$B:$D,3),"")</f>
        <v/>
      </c>
    </row>
    <row r="1050" spans="1:32" x14ac:dyDescent="0.75">
      <c r="A1050" t="str">
        <f>Deligate_List!A1054</f>
        <v>OSMEC-1399</v>
      </c>
      <c r="B1050" t="str">
        <f>VLOOKUP(A1050,Deligate_List!A:B,2,FALSE)</f>
        <v>FARAZUDDIN SYED</v>
      </c>
      <c r="C1050" t="str">
        <f>IFERROR(
VLOOKUP(
VLOOKUP($A1050,'[1]OSMEC ID + WORKSHOP'!$A:$B,2,FALSE),Workshop!A:C,3,FALSE),"")</f>
        <v/>
      </c>
      <c r="D1050" t="str">
        <f>IF($D$1 =Events!$A$2,
VLOOKUP(
VLOOKUP($A1050,'[2]OSMEC ID + EVENT'!$A:$E,2,FALSE),Events!$B:$D,3,FALSE))</f>
        <v>E001</v>
      </c>
      <c r="E1050" t="str">
        <f>IF(E$1=Events!$A$3,
VLOOKUP(
VLOOKUP($A1050,'[2]OSMEC ID + EVENT'!$A:$E,3,FALSE),Events!B:D,3,FALSE))</f>
        <v>E002</v>
      </c>
      <c r="F1050" t="str">
        <f>IF($F$1=Events!$A$4,
VLOOKUP(
VLOOKUP($A1052,'[2]OSMEC ID + EVENT'!$A:$E,4,FALSE),Events!B:D,3,FALSE),)</f>
        <v>E003</v>
      </c>
      <c r="G1050" t="str">
        <f>IF($G$1=Events!$A$5,
VLOOKUP(
VLOOKUP($A1052,'[2]OSMEC ID + EVENT'!$A:$E,5,FALSE),Events!$B:$D,3,FALSE),)</f>
        <v>E004</v>
      </c>
      <c r="H1050" s="3" t="str">
        <f>IF($H$1= VLOOKUP($H$1,Events!$A:$D,1,FALSE),
VLOOKUP(
VLOOKUP(A1050,'[3]OSMEC ID + EVENT'!$A:$M,2,FALSE),Events!B:D,3,FALSE),)</f>
        <v>E005</v>
      </c>
      <c r="I1050" s="3" t="str">
        <f>IF(I$1= VLOOKUP(I$1,Events!$A:$D,1,FALSE),
VLOOKUP(
VLOOKUP($A1050,'[3]OSMEC ID + EVENT'!$A:$M,3,FALSE),Events!$B:$D,3,FALSE),)</f>
        <v>E006</v>
      </c>
      <c r="J1050" t="str">
        <f>IF(J$1= VLOOKUP(J$1,Events!$A:$D,1,FALSE),
VLOOKUP(
VLOOKUP($A1050,'[3]OSMEC ID + EVENT'!$A:$M,4,FALSE),Events!$B:$D,3,FALSE),)</f>
        <v>E007</v>
      </c>
      <c r="K1050" t="str">
        <f>IF(K$1= VLOOKUP(K$1,Events!$A:$D,1,FALSE),
VLOOKUP(
VLOOKUP($A1050,'[3]OSMEC ID + EVENT'!$A:$M,5,FALSE),Events!$B:$D,3,FALSE),)</f>
        <v>E008</v>
      </c>
      <c r="L1050" t="str">
        <f>IF(L$1= VLOOKUP(L$1,Events!$A:$D,1,FALSE),
VLOOKUP(
VLOOKUP($A1050,'[3]OSMEC ID + EVENT'!$A:$M,6,FALSE),Events!$B:$D,3,FALSE),)</f>
        <v>E009</v>
      </c>
      <c r="M1050" t="str">
        <f>IF(M$1= VLOOKUP(M$1,Events!$A:$D,1,FALSE),
VLOOKUP(
VLOOKUP($A1050,'[3]OSMEC ID + EVENT'!$A:$M,7,FALSE),Events!$B:$D,3,FALSE),)</f>
        <v>E010</v>
      </c>
      <c r="N1050" t="str">
        <f>IF(N$1= VLOOKUP(N$1,Events!$A:$D,1,FALSE),
VLOOKUP(
VLOOKUP($A1050,'[3]OSMEC ID + EVENT'!$A:$M,8,FALSE),Events!$B:$D,3,FALSE),)</f>
        <v>E011</v>
      </c>
      <c r="O1050" t="str">
        <f>IF(O$1= VLOOKUP(O$1,Events!$A:$D,1,FALSE),
VLOOKUP(
VLOOKUP($A1050,'[3]OSMEC ID + EVENT'!$A:$M,9,FALSE),Events!$B:$D,3,FALSE),)</f>
        <v>E012</v>
      </c>
      <c r="P1050" t="str">
        <f>IF(P$1= VLOOKUP(P$1,Events!$A:$D,1,FALSE),
VLOOKUP(
VLOOKUP($A1050,'[3]OSMEC ID + EVENT'!$A:$M,10,FALSE),Events!$B:$D,3,FALSE),)</f>
        <v>E013</v>
      </c>
      <c r="Q1050" t="str">
        <f>IF(Q$1= VLOOKUP(Q$1,Events!$A:$D,1,FALSE),
VLOOKUP(
VLOOKUP($A1050,'[3]OSMEC ID + EVENT'!$A:$M,11,FALSE),Events!$B:$D,3,FALSE),)</f>
        <v>E014</v>
      </c>
      <c r="R1050" t="str">
        <f>IF(R$1= VLOOKUP(R$1,Events!$A:$D,1,FALSE),
VLOOKUP(
VLOOKUP($A1050,'[3]OSMEC ID + EVENT'!$A:$M,12,FALSE),Events!$B:$D,3,FALSE),)</f>
        <v>E015</v>
      </c>
      <c r="S1050" t="str">
        <f>IF(S$1= VLOOKUP(S$1,Events!$A:$D,1,FALSE),
VLOOKUP(
VLOOKUP($A1050,'[3]OSMEC ID + EVENT'!$A:$M,13,FALSE),Events!$B:$D,3,FALSE),)</f>
        <v>E016</v>
      </c>
      <c r="T1050" t="str">
        <f>IF(
ISNA(MATCH(T$1,Events!$A:$A,0)),
0,
VLOOKUP(
VLOOKUP(A1050,'[4]OSMEC ID + EVENT'!$A:$I,2,FALSE),Events!$B:$D,3,FALSE))</f>
        <v>E017</v>
      </c>
      <c r="U1050" t="str">
        <f>IF(
ISNA(MATCH(U$1,Events!$A:$A,0)),
0,
VLOOKUP(
VLOOKUP($A1050,'[4]OSMEC ID + EVENT'!$A:$I,3,FALSE),Events!$B:$D,3,FALSE))</f>
        <v>E018</v>
      </c>
      <c r="V1050" t="str">
        <f>IF(
ISNA(MATCH(V$1,Events!$A:$A,0)),
0,
VLOOKUP(
VLOOKUP($A1050,'[4]OSMEC ID + EVENT'!$A:$I,4,FALSE),Events!$B:$D,3,FALSE))</f>
        <v>E019</v>
      </c>
      <c r="W1050" t="str">
        <f>IF(
ISNA(MATCH(W$1,Events!$A:$A,0)),
0,
VLOOKUP(
VLOOKUP($A1050,'[4]OSMEC ID + EVENT'!$A:$I,5,FALSE),Events!$B:$D,3,FALSE))</f>
        <v>E020</v>
      </c>
      <c r="X1050" t="str">
        <f>IF(
ISNA(MATCH(X$1,Events!$A:$A,0)),
0,
VLOOKUP(
VLOOKUP($A1050,'[4]OSMEC ID + EVENT'!$A:$I,6,FALSE),Events!$B:$D,3,FALSE))</f>
        <v>E021</v>
      </c>
      <c r="Y1050" t="str">
        <f>IF(
ISNA(MATCH(Y$1,Events!$A:$A,0)),
0,
VLOOKUP(
VLOOKUP($A1050,'[4]OSMEC ID + EVENT'!$A:$I,7,FALSE),Events!$B:$D,3,FALSE))</f>
        <v>E022</v>
      </c>
      <c r="Z1050" t="str">
        <f>IF(
ISNA(MATCH(Z$1,Events!$A:$A,0)),
0,
VLOOKUP(
VLOOKUP($A1050,'[4]OSMEC ID + EVENT'!$A:$I,8,FALSE),Events!$B:$D,3,FALSE))</f>
        <v>E023</v>
      </c>
      <c r="AA1050" t="str">
        <f>IFERROR(
VLOOKUP(
VLOOKUP(A1050,'[5]OSMEC ID + SUBJECT'!$A:$B,2,FALSE),Subjects!$B:$D,3,FALSE),"")</f>
        <v/>
      </c>
      <c r="AB1050" t="str">
        <f>IFERROR(
VLOOKUP(
VLOOKUP(A1050,'[6]OSMEC ID + SUBJECT'!$A:$B,2,FALSE),Subjects!B:D,3,FALSE),"")</f>
        <v/>
      </c>
      <c r="AC1050" t="str">
        <f>IFERROR(
VLOOKUP(
VLOOKUP(A1050,'[7]OSMEC-ID + SESSION'!$A:$B,2,FALSE),Subjects!$B:$D,3,FALSE),"")</f>
        <v/>
      </c>
      <c r="AD1050" t="str">
        <f>IFERROR(
VLOOKUP(
VLOOKUP(A1050,'[8]OSMEC ID + SESSION'!$A:$B,2,FALSE),Subjects!$B:$D,3,FALSE),"")</f>
        <v/>
      </c>
      <c r="AE1050" s="12" t="str">
        <f>IFERROR(
VLOOKUP(
VLOOKUP(A1050,'[9]OSMEC ID + SUBJECT'!$A:$B,2,FALSE),Subjects!$B:$D,3,FALSE),"")</f>
        <v/>
      </c>
      <c r="AF1050" t="str">
        <f>IFERROR(
VLOOKUP(
VLOOKUP(A1050,'[10]OSMEC ID + SESSION'!$A:$B,2,FALSE),Subjects!$B:$D,3),"")</f>
        <v/>
      </c>
    </row>
    <row r="1051" spans="1:32" x14ac:dyDescent="0.75">
      <c r="A1051" t="str">
        <f>Deligate_List!A1055</f>
        <v>OSMEC-1400</v>
      </c>
      <c r="B1051" t="str">
        <f>VLOOKUP(A1051,Deligate_List!A:B,2,FALSE)</f>
        <v>EHAAN MAZHAR MOHAMMAD SHAREEF</v>
      </c>
      <c r="C1051" t="str">
        <f>IFERROR(
VLOOKUP(
VLOOKUP($A1051,'[1]OSMEC ID + WORKSHOP'!$A:$B,2,FALSE),Workshop!A:C,3,FALSE),"")</f>
        <v/>
      </c>
      <c r="D1051" t="str">
        <f>IF($D$1 =Events!$A$2,
VLOOKUP(
VLOOKUP($A1051,'[2]OSMEC ID + EVENT'!$A:$E,2,FALSE),Events!$B:$D,3,FALSE))</f>
        <v>E001</v>
      </c>
      <c r="E1051" t="str">
        <f>IF(E$1=Events!$A$3,
VLOOKUP(
VLOOKUP($A1051,'[2]OSMEC ID + EVENT'!$A:$E,3,FALSE),Events!B:D,3,FALSE))</f>
        <v>E002</v>
      </c>
      <c r="F1051" t="str">
        <f>IF($F$1=Events!$A$4,
VLOOKUP(
VLOOKUP($A1053,'[2]OSMEC ID + EVENT'!$A:$E,4,FALSE),Events!B:D,3,FALSE),)</f>
        <v>E003</v>
      </c>
      <c r="G1051" t="str">
        <f>IF($G$1=Events!$A$5,
VLOOKUP(
VLOOKUP($A1053,'[2]OSMEC ID + EVENT'!$A:$E,5,FALSE),Events!$B:$D,3,FALSE),)</f>
        <v>E004</v>
      </c>
      <c r="H1051" s="3" t="str">
        <f>IF($H$1= VLOOKUP($H$1,Events!$A:$D,1,FALSE),
VLOOKUP(
VLOOKUP(A1051,'[3]OSMEC ID + EVENT'!$A:$M,2,FALSE),Events!B:D,3,FALSE),)</f>
        <v>E005</v>
      </c>
      <c r="I1051" s="3" t="str">
        <f>IF(I$1= VLOOKUP(I$1,Events!$A:$D,1,FALSE),
VLOOKUP(
VLOOKUP($A1051,'[3]OSMEC ID + EVENT'!$A:$M,3,FALSE),Events!$B:$D,3,FALSE),)</f>
        <v>E006</v>
      </c>
      <c r="J1051" t="str">
        <f>IF(J$1= VLOOKUP(J$1,Events!$A:$D,1,FALSE),
VLOOKUP(
VLOOKUP($A1051,'[3]OSMEC ID + EVENT'!$A:$M,4,FALSE),Events!$B:$D,3,FALSE),)</f>
        <v>E007</v>
      </c>
      <c r="K1051" t="str">
        <f>IF(K$1= VLOOKUP(K$1,Events!$A:$D,1,FALSE),
VLOOKUP(
VLOOKUP($A1051,'[3]OSMEC ID + EVENT'!$A:$M,5,FALSE),Events!$B:$D,3,FALSE),)</f>
        <v>E008</v>
      </c>
      <c r="L1051" t="str">
        <f>IF(L$1= VLOOKUP(L$1,Events!$A:$D,1,FALSE),
VLOOKUP(
VLOOKUP($A1051,'[3]OSMEC ID + EVENT'!$A:$M,6,FALSE),Events!$B:$D,3,FALSE),)</f>
        <v>E009</v>
      </c>
      <c r="M1051" t="str">
        <f>IF(M$1= VLOOKUP(M$1,Events!$A:$D,1,FALSE),
VLOOKUP(
VLOOKUP($A1051,'[3]OSMEC ID + EVENT'!$A:$M,7,FALSE),Events!$B:$D,3,FALSE),)</f>
        <v>E010</v>
      </c>
      <c r="N1051" t="str">
        <f>IF(N$1= VLOOKUP(N$1,Events!$A:$D,1,FALSE),
VLOOKUP(
VLOOKUP($A1051,'[3]OSMEC ID + EVENT'!$A:$M,8,FALSE),Events!$B:$D,3,FALSE),)</f>
        <v>E011</v>
      </c>
      <c r="O1051" t="str">
        <f>IF(O$1= VLOOKUP(O$1,Events!$A:$D,1,FALSE),
VLOOKUP(
VLOOKUP($A1051,'[3]OSMEC ID + EVENT'!$A:$M,9,FALSE),Events!$B:$D,3,FALSE),)</f>
        <v>E012</v>
      </c>
      <c r="P1051" t="str">
        <f>IF(P$1= VLOOKUP(P$1,Events!$A:$D,1,FALSE),
VLOOKUP(
VLOOKUP($A1051,'[3]OSMEC ID + EVENT'!$A:$M,10,FALSE),Events!$B:$D,3,FALSE),)</f>
        <v>E013</v>
      </c>
      <c r="Q1051" t="str">
        <f>IF(Q$1= VLOOKUP(Q$1,Events!$A:$D,1,FALSE),
VLOOKUP(
VLOOKUP($A1051,'[3]OSMEC ID + EVENT'!$A:$M,11,FALSE),Events!$B:$D,3,FALSE),)</f>
        <v>E014</v>
      </c>
      <c r="R1051" t="str">
        <f>IF(R$1= VLOOKUP(R$1,Events!$A:$D,1,FALSE),
VLOOKUP(
VLOOKUP($A1051,'[3]OSMEC ID + EVENT'!$A:$M,12,FALSE),Events!$B:$D,3,FALSE),)</f>
        <v>E015</v>
      </c>
      <c r="S1051" t="str">
        <f>IF(S$1= VLOOKUP(S$1,Events!$A:$D,1,FALSE),
VLOOKUP(
VLOOKUP($A1051,'[3]OSMEC ID + EVENT'!$A:$M,13,FALSE),Events!$B:$D,3,FALSE),)</f>
        <v>E016</v>
      </c>
      <c r="T1051" t="str">
        <f>IF(
ISNA(MATCH(T$1,Events!$A:$A,0)),
0,
VLOOKUP(
VLOOKUP(A1051,'[4]OSMEC ID + EVENT'!$A:$I,2,FALSE),Events!$B:$D,3,FALSE))</f>
        <v>E017</v>
      </c>
      <c r="U1051" t="str">
        <f>IF(
ISNA(MATCH(U$1,Events!$A:$A,0)),
0,
VLOOKUP(
VLOOKUP($A1051,'[4]OSMEC ID + EVENT'!$A:$I,3,FALSE),Events!$B:$D,3,FALSE))</f>
        <v>E018</v>
      </c>
      <c r="V1051" t="str">
        <f>IF(
ISNA(MATCH(V$1,Events!$A:$A,0)),
0,
VLOOKUP(
VLOOKUP($A1051,'[4]OSMEC ID + EVENT'!$A:$I,4,FALSE),Events!$B:$D,3,FALSE))</f>
        <v>E019</v>
      </c>
      <c r="W1051" t="str">
        <f>IF(
ISNA(MATCH(W$1,Events!$A:$A,0)),
0,
VLOOKUP(
VLOOKUP($A1051,'[4]OSMEC ID + EVENT'!$A:$I,5,FALSE),Events!$B:$D,3,FALSE))</f>
        <v>E020</v>
      </c>
      <c r="X1051" t="str">
        <f>IF(
ISNA(MATCH(X$1,Events!$A:$A,0)),
0,
VLOOKUP(
VLOOKUP($A1051,'[4]OSMEC ID + EVENT'!$A:$I,6,FALSE),Events!$B:$D,3,FALSE))</f>
        <v>E021</v>
      </c>
      <c r="Y1051" t="str">
        <f>IF(
ISNA(MATCH(Y$1,Events!$A:$A,0)),
0,
VLOOKUP(
VLOOKUP($A1051,'[4]OSMEC ID + EVENT'!$A:$I,7,FALSE),Events!$B:$D,3,FALSE))</f>
        <v>E022</v>
      </c>
      <c r="Z1051" t="str">
        <f>IF(
ISNA(MATCH(Z$1,Events!$A:$A,0)),
0,
VLOOKUP(
VLOOKUP($A1051,'[4]OSMEC ID + EVENT'!$A:$I,8,FALSE),Events!$B:$D,3,FALSE))</f>
        <v>E023</v>
      </c>
      <c r="AA1051" t="str">
        <f>IFERROR(
VLOOKUP(
VLOOKUP(A1051,'[5]OSMEC ID + SUBJECT'!$A:$B,2,FALSE),Subjects!$B:$D,3,FALSE),"")</f>
        <v/>
      </c>
      <c r="AB1051" t="str">
        <f>IFERROR(
VLOOKUP(
VLOOKUP(A1051,'[6]OSMEC ID + SUBJECT'!$A:$B,2,FALSE),Subjects!B:D,3,FALSE),"")</f>
        <v/>
      </c>
      <c r="AC1051" t="str">
        <f>IFERROR(
VLOOKUP(
VLOOKUP(A1051,'[7]OSMEC-ID + SESSION'!$A:$B,2,FALSE),Subjects!$B:$D,3,FALSE),"")</f>
        <v/>
      </c>
      <c r="AD1051" t="str">
        <f>IFERROR(
VLOOKUP(
VLOOKUP(A1051,'[8]OSMEC ID + SESSION'!$A:$B,2,FALSE),Subjects!$B:$D,3,FALSE),"")</f>
        <v/>
      </c>
      <c r="AE1051" s="12" t="str">
        <f>IFERROR(
VLOOKUP(
VLOOKUP(A1051,'[9]OSMEC ID + SUBJECT'!$A:$B,2,FALSE),Subjects!$B:$D,3,FALSE),"")</f>
        <v/>
      </c>
      <c r="AF1051" t="str">
        <f>IFERROR(
VLOOKUP(
VLOOKUP(A1051,'[10]OSMEC ID + SESSION'!$A:$B,2,FALSE),Subjects!$B:$D,3),"")</f>
        <v/>
      </c>
    </row>
    <row r="1052" spans="1:32" x14ac:dyDescent="0.75">
      <c r="A1052" t="str">
        <f>Deligate_List!A1056</f>
        <v>OSMEC-1401</v>
      </c>
      <c r="B1052" t="str">
        <f>VLOOKUP(A1052,Deligate_List!A:B,2,FALSE)</f>
        <v>MOHAMMED ABDUL MALIK</v>
      </c>
      <c r="C1052" t="str">
        <f>IFERROR(
VLOOKUP(
VLOOKUP($A1052,'[1]OSMEC ID + WORKSHOP'!$A:$B,2,FALSE),Workshop!A:C,3,FALSE),"")</f>
        <v/>
      </c>
      <c r="D1052" t="str">
        <f>IF($D$1 =Events!$A$2,
VLOOKUP(
VLOOKUP($A1052,'[2]OSMEC ID + EVENT'!$A:$E,2,FALSE),Events!$B:$D,3,FALSE))</f>
        <v>E001</v>
      </c>
      <c r="E1052" t="str">
        <f>IF(E$1=Events!$A$3,
VLOOKUP(
VLOOKUP($A1052,'[2]OSMEC ID + EVENT'!$A:$E,3,FALSE),Events!B:D,3,FALSE))</f>
        <v>E002</v>
      </c>
      <c r="F1052" t="str">
        <f>IF($F$1=Events!$A$4,
VLOOKUP(
VLOOKUP($A1054,'[2]OSMEC ID + EVENT'!$A:$E,4,FALSE),Events!B:D,3,FALSE),)</f>
        <v>E003</v>
      </c>
      <c r="G1052" t="str">
        <f>IF($G$1=Events!$A$5,
VLOOKUP(
VLOOKUP($A1054,'[2]OSMEC ID + EVENT'!$A:$E,5,FALSE),Events!$B:$D,3,FALSE),)</f>
        <v>E004</v>
      </c>
      <c r="H1052" s="3" t="str">
        <f>IF($H$1= VLOOKUP($H$1,Events!$A:$D,1,FALSE),
VLOOKUP(
VLOOKUP(A1052,'[3]OSMEC ID + EVENT'!$A:$M,2,FALSE),Events!B:D,3,FALSE),)</f>
        <v>E005</v>
      </c>
      <c r="I1052" s="3" t="str">
        <f>IF(I$1= VLOOKUP(I$1,Events!$A:$D,1,FALSE),
VLOOKUP(
VLOOKUP($A1052,'[3]OSMEC ID + EVENT'!$A:$M,3,FALSE),Events!$B:$D,3,FALSE),)</f>
        <v>E006</v>
      </c>
      <c r="J1052" t="str">
        <f>IF(J$1= VLOOKUP(J$1,Events!$A:$D,1,FALSE),
VLOOKUP(
VLOOKUP($A1052,'[3]OSMEC ID + EVENT'!$A:$M,4,FALSE),Events!$B:$D,3,FALSE),)</f>
        <v>E007</v>
      </c>
      <c r="K1052" t="str">
        <f>IF(K$1= VLOOKUP(K$1,Events!$A:$D,1,FALSE),
VLOOKUP(
VLOOKUP($A1052,'[3]OSMEC ID + EVENT'!$A:$M,5,FALSE),Events!$B:$D,3,FALSE),)</f>
        <v>E008</v>
      </c>
      <c r="L1052" t="str">
        <f>IF(L$1= VLOOKUP(L$1,Events!$A:$D,1,FALSE),
VLOOKUP(
VLOOKUP($A1052,'[3]OSMEC ID + EVENT'!$A:$M,6,FALSE),Events!$B:$D,3,FALSE),)</f>
        <v>E009</v>
      </c>
      <c r="M1052" t="str">
        <f>IF(M$1= VLOOKUP(M$1,Events!$A:$D,1,FALSE),
VLOOKUP(
VLOOKUP($A1052,'[3]OSMEC ID + EVENT'!$A:$M,7,FALSE),Events!$B:$D,3,FALSE),)</f>
        <v>E010</v>
      </c>
      <c r="N1052" t="str">
        <f>IF(N$1= VLOOKUP(N$1,Events!$A:$D,1,FALSE),
VLOOKUP(
VLOOKUP($A1052,'[3]OSMEC ID + EVENT'!$A:$M,8,FALSE),Events!$B:$D,3,FALSE),)</f>
        <v>E011</v>
      </c>
      <c r="O1052" t="str">
        <f>IF(O$1= VLOOKUP(O$1,Events!$A:$D,1,FALSE),
VLOOKUP(
VLOOKUP($A1052,'[3]OSMEC ID + EVENT'!$A:$M,9,FALSE),Events!$B:$D,3,FALSE),)</f>
        <v>E012</v>
      </c>
      <c r="P1052" t="str">
        <f>IF(P$1= VLOOKUP(P$1,Events!$A:$D,1,FALSE),
VLOOKUP(
VLOOKUP($A1052,'[3]OSMEC ID + EVENT'!$A:$M,10,FALSE),Events!$B:$D,3,FALSE),)</f>
        <v>E013</v>
      </c>
      <c r="Q1052" t="str">
        <f>IF(Q$1= VLOOKUP(Q$1,Events!$A:$D,1,FALSE),
VLOOKUP(
VLOOKUP($A1052,'[3]OSMEC ID + EVENT'!$A:$M,11,FALSE),Events!$B:$D,3,FALSE),)</f>
        <v>E014</v>
      </c>
      <c r="R1052" t="str">
        <f>IF(R$1= VLOOKUP(R$1,Events!$A:$D,1,FALSE),
VLOOKUP(
VLOOKUP($A1052,'[3]OSMEC ID + EVENT'!$A:$M,12,FALSE),Events!$B:$D,3,FALSE),)</f>
        <v>E015</v>
      </c>
      <c r="S1052" t="str">
        <f>IF(S$1= VLOOKUP(S$1,Events!$A:$D,1,FALSE),
VLOOKUP(
VLOOKUP($A1052,'[3]OSMEC ID + EVENT'!$A:$M,13,FALSE),Events!$B:$D,3,FALSE),)</f>
        <v>E016</v>
      </c>
      <c r="T1052" t="str">
        <f>IF(
ISNA(MATCH(T$1,Events!$A:$A,0)),
0,
VLOOKUP(
VLOOKUP(A1052,'[4]OSMEC ID + EVENT'!$A:$I,2,FALSE),Events!$B:$D,3,FALSE))</f>
        <v>E017</v>
      </c>
      <c r="U1052" t="str">
        <f>IF(
ISNA(MATCH(U$1,Events!$A:$A,0)),
0,
VLOOKUP(
VLOOKUP($A1052,'[4]OSMEC ID + EVENT'!$A:$I,3,FALSE),Events!$B:$D,3,FALSE))</f>
        <v>E018</v>
      </c>
      <c r="V1052" t="str">
        <f>IF(
ISNA(MATCH(V$1,Events!$A:$A,0)),
0,
VLOOKUP(
VLOOKUP($A1052,'[4]OSMEC ID + EVENT'!$A:$I,4,FALSE),Events!$B:$D,3,FALSE))</f>
        <v>E019</v>
      </c>
      <c r="W1052" t="str">
        <f>IF(
ISNA(MATCH(W$1,Events!$A:$A,0)),
0,
VLOOKUP(
VLOOKUP($A1052,'[4]OSMEC ID + EVENT'!$A:$I,5,FALSE),Events!$B:$D,3,FALSE))</f>
        <v>E020</v>
      </c>
      <c r="X1052" t="str">
        <f>IF(
ISNA(MATCH(X$1,Events!$A:$A,0)),
0,
VLOOKUP(
VLOOKUP($A1052,'[4]OSMEC ID + EVENT'!$A:$I,6,FALSE),Events!$B:$D,3,FALSE))</f>
        <v>E021</v>
      </c>
      <c r="Y1052" t="str">
        <f>IF(
ISNA(MATCH(Y$1,Events!$A:$A,0)),
0,
VLOOKUP(
VLOOKUP($A1052,'[4]OSMEC ID + EVENT'!$A:$I,7,FALSE),Events!$B:$D,3,FALSE))</f>
        <v>E022</v>
      </c>
      <c r="Z1052" t="str">
        <f>IF(
ISNA(MATCH(Z$1,Events!$A:$A,0)),
0,
VLOOKUP(
VLOOKUP($A1052,'[4]OSMEC ID + EVENT'!$A:$I,8,FALSE),Events!$B:$D,3,FALSE))</f>
        <v>E023</v>
      </c>
      <c r="AA1052" t="str">
        <f>IFERROR(
VLOOKUP(
VLOOKUP(A1052,'[5]OSMEC ID + SUBJECT'!$A:$B,2,FALSE),Subjects!$B:$D,3,FALSE),"")</f>
        <v/>
      </c>
      <c r="AB1052" t="str">
        <f>IFERROR(
VLOOKUP(
VLOOKUP(A1052,'[6]OSMEC ID + SUBJECT'!$A:$B,2,FALSE),Subjects!B:D,3,FALSE),"")</f>
        <v/>
      </c>
      <c r="AC1052" t="str">
        <f>IFERROR(
VLOOKUP(
VLOOKUP(A1052,'[7]OSMEC-ID + SESSION'!$A:$B,2,FALSE),Subjects!$B:$D,3,FALSE),"")</f>
        <v/>
      </c>
      <c r="AD1052" t="str">
        <f>IFERROR(
VLOOKUP(
VLOOKUP(A1052,'[8]OSMEC ID + SESSION'!$A:$B,2,FALSE),Subjects!$B:$D,3,FALSE),"")</f>
        <v/>
      </c>
      <c r="AE1052" s="12" t="str">
        <f>IFERROR(
VLOOKUP(
VLOOKUP(A1052,'[9]OSMEC ID + SUBJECT'!$A:$B,2,FALSE),Subjects!$B:$D,3,FALSE),"")</f>
        <v/>
      </c>
      <c r="AF1052" t="str">
        <f>IFERROR(
VLOOKUP(
VLOOKUP(A1052,'[10]OSMEC ID + SESSION'!$A:$B,2,FALSE),Subjects!$B:$D,3),"")</f>
        <v/>
      </c>
    </row>
    <row r="1053" spans="1:32" x14ac:dyDescent="0.75">
      <c r="A1053" t="str">
        <f>Deligate_List!A1057</f>
        <v>OSMEC-1402</v>
      </c>
      <c r="B1053" t="str">
        <f>VLOOKUP(A1053,Deligate_List!A:B,2,FALSE)</f>
        <v>Sumaiya Rabaab</v>
      </c>
      <c r="C1053" t="str">
        <f>IFERROR(
VLOOKUP(
VLOOKUP($A1053,'[1]OSMEC ID + WORKSHOP'!$A:$B,2,FALSE),Workshop!A:C,3,FALSE),"")</f>
        <v>W007</v>
      </c>
      <c r="D1053" t="str">
        <f>IF($D$1 =Events!$A$2,
VLOOKUP(
VLOOKUP($A1053,'[2]OSMEC ID + EVENT'!$A:$E,2,FALSE),Events!$B:$D,3,FALSE))</f>
        <v>E001</v>
      </c>
      <c r="E1053" t="str">
        <f>IF(E$1=Events!$A$3,
VLOOKUP(
VLOOKUP($A1053,'[2]OSMEC ID + EVENT'!$A:$E,3,FALSE),Events!B:D,3,FALSE))</f>
        <v>E002</v>
      </c>
      <c r="F1053" t="str">
        <f>IF($F$1=Events!$A$4,
VLOOKUP(
VLOOKUP($A1055,'[2]OSMEC ID + EVENT'!$A:$E,4,FALSE),Events!B:D,3,FALSE),)</f>
        <v>E003</v>
      </c>
      <c r="G1053" t="str">
        <f>IF($G$1=Events!$A$5,
VLOOKUP(
VLOOKUP($A1055,'[2]OSMEC ID + EVENT'!$A:$E,5,FALSE),Events!$B:$D,3,FALSE),)</f>
        <v>E004</v>
      </c>
      <c r="H1053" s="3" t="str">
        <f>IF($H$1= VLOOKUP($H$1,Events!$A:$D,1,FALSE),
VLOOKUP(
VLOOKUP(A1053,'[3]OSMEC ID + EVENT'!$A:$M,2,FALSE),Events!B:D,3,FALSE),)</f>
        <v>E005</v>
      </c>
      <c r="I1053" s="3" t="str">
        <f>IF(I$1= VLOOKUP(I$1,Events!$A:$D,1,FALSE),
VLOOKUP(
VLOOKUP($A1053,'[3]OSMEC ID + EVENT'!$A:$M,3,FALSE),Events!$B:$D,3,FALSE),)</f>
        <v>E006</v>
      </c>
      <c r="J1053" t="str">
        <f>IF(J$1= VLOOKUP(J$1,Events!$A:$D,1,FALSE),
VLOOKUP(
VLOOKUP($A1053,'[3]OSMEC ID + EVENT'!$A:$M,4,FALSE),Events!$B:$D,3,FALSE),)</f>
        <v>E007</v>
      </c>
      <c r="K1053" t="str">
        <f>IF(K$1= VLOOKUP(K$1,Events!$A:$D,1,FALSE),
VLOOKUP(
VLOOKUP($A1053,'[3]OSMEC ID + EVENT'!$A:$M,5,FALSE),Events!$B:$D,3,FALSE),)</f>
        <v>E008</v>
      </c>
      <c r="L1053" t="str">
        <f>IF(L$1= VLOOKUP(L$1,Events!$A:$D,1,FALSE),
VLOOKUP(
VLOOKUP($A1053,'[3]OSMEC ID + EVENT'!$A:$M,6,FALSE),Events!$B:$D,3,FALSE),)</f>
        <v>E009</v>
      </c>
      <c r="M1053" t="str">
        <f>IF(M$1= VLOOKUP(M$1,Events!$A:$D,1,FALSE),
VLOOKUP(
VLOOKUP($A1053,'[3]OSMEC ID + EVENT'!$A:$M,7,FALSE),Events!$B:$D,3,FALSE),)</f>
        <v>E010</v>
      </c>
      <c r="N1053" t="str">
        <f>IF(N$1= VLOOKUP(N$1,Events!$A:$D,1,FALSE),
VLOOKUP(
VLOOKUP($A1053,'[3]OSMEC ID + EVENT'!$A:$M,8,FALSE),Events!$B:$D,3,FALSE),)</f>
        <v>E011</v>
      </c>
      <c r="O1053" t="str">
        <f>IF(O$1= VLOOKUP(O$1,Events!$A:$D,1,FALSE),
VLOOKUP(
VLOOKUP($A1053,'[3]OSMEC ID + EVENT'!$A:$M,9,FALSE),Events!$B:$D,3,FALSE),)</f>
        <v>E012</v>
      </c>
      <c r="P1053" t="str">
        <f>IF(P$1= VLOOKUP(P$1,Events!$A:$D,1,FALSE),
VLOOKUP(
VLOOKUP($A1053,'[3]OSMEC ID + EVENT'!$A:$M,10,FALSE),Events!$B:$D,3,FALSE),)</f>
        <v>E013</v>
      </c>
      <c r="Q1053" t="str">
        <f>IF(Q$1= VLOOKUP(Q$1,Events!$A:$D,1,FALSE),
VLOOKUP(
VLOOKUP($A1053,'[3]OSMEC ID + EVENT'!$A:$M,11,FALSE),Events!$B:$D,3,FALSE),)</f>
        <v>E014</v>
      </c>
      <c r="R1053" t="str">
        <f>IF(R$1= VLOOKUP(R$1,Events!$A:$D,1,FALSE),
VLOOKUP(
VLOOKUP($A1053,'[3]OSMEC ID + EVENT'!$A:$M,12,FALSE),Events!$B:$D,3,FALSE),)</f>
        <v>E015</v>
      </c>
      <c r="S1053" t="str">
        <f>IF(S$1= VLOOKUP(S$1,Events!$A:$D,1,FALSE),
VLOOKUP(
VLOOKUP($A1053,'[3]OSMEC ID + EVENT'!$A:$M,13,FALSE),Events!$B:$D,3,FALSE),)</f>
        <v>E016</v>
      </c>
      <c r="T1053" t="str">
        <f>IF(
ISNA(MATCH(T$1,Events!$A:$A,0)),
0,
VLOOKUP(
VLOOKUP(A1053,'[4]OSMEC ID + EVENT'!$A:$I,2,FALSE),Events!$B:$D,3,FALSE))</f>
        <v>E017</v>
      </c>
      <c r="U1053" t="str">
        <f>IF(
ISNA(MATCH(U$1,Events!$A:$A,0)),
0,
VLOOKUP(
VLOOKUP($A1053,'[4]OSMEC ID + EVENT'!$A:$I,3,FALSE),Events!$B:$D,3,FALSE))</f>
        <v>E018</v>
      </c>
      <c r="V1053" t="str">
        <f>IF(
ISNA(MATCH(V$1,Events!$A:$A,0)),
0,
VLOOKUP(
VLOOKUP($A1053,'[4]OSMEC ID + EVENT'!$A:$I,4,FALSE),Events!$B:$D,3,FALSE))</f>
        <v>E019</v>
      </c>
      <c r="W1053" t="str">
        <f>IF(
ISNA(MATCH(W$1,Events!$A:$A,0)),
0,
VLOOKUP(
VLOOKUP($A1053,'[4]OSMEC ID + EVENT'!$A:$I,5,FALSE),Events!$B:$D,3,FALSE))</f>
        <v>E020</v>
      </c>
      <c r="X1053" t="str">
        <f>IF(
ISNA(MATCH(X$1,Events!$A:$A,0)),
0,
VLOOKUP(
VLOOKUP($A1053,'[4]OSMEC ID + EVENT'!$A:$I,6,FALSE),Events!$B:$D,3,FALSE))</f>
        <v>E021</v>
      </c>
      <c r="Y1053" t="str">
        <f>IF(
ISNA(MATCH(Y$1,Events!$A:$A,0)),
0,
VLOOKUP(
VLOOKUP($A1053,'[4]OSMEC ID + EVENT'!$A:$I,7,FALSE),Events!$B:$D,3,FALSE))</f>
        <v>E022</v>
      </c>
      <c r="Z1053" t="str">
        <f>IF(
ISNA(MATCH(Z$1,Events!$A:$A,0)),
0,
VLOOKUP(
VLOOKUP($A1053,'[4]OSMEC ID + EVENT'!$A:$I,8,FALSE),Events!$B:$D,3,FALSE))</f>
        <v>E023</v>
      </c>
      <c r="AA1053" t="str">
        <f>IFERROR(
VLOOKUP(
VLOOKUP(A1053,'[5]OSMEC ID + SUBJECT'!$A:$B,2,FALSE),Subjects!$B:$D,3,FALSE),"")</f>
        <v/>
      </c>
      <c r="AB1053" t="str">
        <f>IFERROR(
VLOOKUP(
VLOOKUP(A1053,'[6]OSMEC ID + SUBJECT'!$A:$B,2,FALSE),Subjects!B:D,3,FALSE),"")</f>
        <v/>
      </c>
      <c r="AC1053" t="str">
        <f>IFERROR(
VLOOKUP(
VLOOKUP(A1053,'[7]OSMEC-ID + SESSION'!$A:$B,2,FALSE),Subjects!$B:$D,3,FALSE),"")</f>
        <v/>
      </c>
      <c r="AD1053" t="str">
        <f>IFERROR(
VLOOKUP(
VLOOKUP(A1053,'[8]OSMEC ID + SESSION'!$A:$B,2,FALSE),Subjects!$B:$D,3,FALSE),"")</f>
        <v/>
      </c>
      <c r="AE1053" s="12" t="str">
        <f>IFERROR(
VLOOKUP(
VLOOKUP(A1053,'[9]OSMEC ID + SUBJECT'!$A:$B,2,FALSE),Subjects!$B:$D,3,FALSE),"")</f>
        <v/>
      </c>
      <c r="AF1053" t="str">
        <f>IFERROR(
VLOOKUP(
VLOOKUP(A1053,'[10]OSMEC ID + SESSION'!$A:$B,2,FALSE),Subjects!$B:$D,3),"")</f>
        <v/>
      </c>
    </row>
    <row r="1054" spans="1:32" x14ac:dyDescent="0.75">
      <c r="A1054" t="str">
        <f>Deligate_List!A1058</f>
        <v>OSMEC-1403</v>
      </c>
      <c r="B1054" t="str">
        <f>VLOOKUP(A1054,Deligate_List!A:B,2,FALSE)</f>
        <v>MALEKA-E-HAJERA</v>
      </c>
      <c r="C1054" t="str">
        <f>IFERROR(
VLOOKUP(
VLOOKUP($A1054,'[1]OSMEC ID + WORKSHOP'!$A:$B,2,FALSE),Workshop!A:C,3,FALSE),"")</f>
        <v/>
      </c>
      <c r="D1054" t="str">
        <f>IF($D$1 =Events!$A$2,
VLOOKUP(
VLOOKUP($A1054,'[2]OSMEC ID + EVENT'!$A:$E,2,FALSE),Events!$B:$D,3,FALSE))</f>
        <v>E001</v>
      </c>
      <c r="E1054" t="str">
        <f>IF(E$1=Events!$A$3,
VLOOKUP(
VLOOKUP($A1054,'[2]OSMEC ID + EVENT'!$A:$E,3,FALSE),Events!B:D,3,FALSE))</f>
        <v>E002</v>
      </c>
      <c r="F1054" t="str">
        <f>IF($F$1=Events!$A$4,
VLOOKUP(
VLOOKUP($A1056,'[2]OSMEC ID + EVENT'!$A:$E,4,FALSE),Events!B:D,3,FALSE),)</f>
        <v>E003</v>
      </c>
      <c r="G1054" t="str">
        <f>IF($G$1=Events!$A$5,
VLOOKUP(
VLOOKUP($A1056,'[2]OSMEC ID + EVENT'!$A:$E,5,FALSE),Events!$B:$D,3,FALSE),)</f>
        <v>E004</v>
      </c>
      <c r="H1054" s="3" t="str">
        <f>IF($H$1= VLOOKUP($H$1,Events!$A:$D,1,FALSE),
VLOOKUP(
VLOOKUP(A1054,'[3]OSMEC ID + EVENT'!$A:$M,2,FALSE),Events!B:D,3,FALSE),)</f>
        <v>E005</v>
      </c>
      <c r="I1054" s="3" t="str">
        <f>IF(I$1= VLOOKUP(I$1,Events!$A:$D,1,FALSE),
VLOOKUP(
VLOOKUP($A1054,'[3]OSMEC ID + EVENT'!$A:$M,3,FALSE),Events!$B:$D,3,FALSE),)</f>
        <v>E006</v>
      </c>
      <c r="J1054" t="str">
        <f>IF(J$1= VLOOKUP(J$1,Events!$A:$D,1,FALSE),
VLOOKUP(
VLOOKUP($A1054,'[3]OSMEC ID + EVENT'!$A:$M,4,FALSE),Events!$B:$D,3,FALSE),)</f>
        <v>E007</v>
      </c>
      <c r="K1054" t="str">
        <f>IF(K$1= VLOOKUP(K$1,Events!$A:$D,1,FALSE),
VLOOKUP(
VLOOKUP($A1054,'[3]OSMEC ID + EVENT'!$A:$M,5,FALSE),Events!$B:$D,3,FALSE),)</f>
        <v>E008</v>
      </c>
      <c r="L1054" t="str">
        <f>IF(L$1= VLOOKUP(L$1,Events!$A:$D,1,FALSE),
VLOOKUP(
VLOOKUP($A1054,'[3]OSMEC ID + EVENT'!$A:$M,6,FALSE),Events!$B:$D,3,FALSE),)</f>
        <v>E009</v>
      </c>
      <c r="M1054" t="str">
        <f>IF(M$1= VLOOKUP(M$1,Events!$A:$D,1,FALSE),
VLOOKUP(
VLOOKUP($A1054,'[3]OSMEC ID + EVENT'!$A:$M,7,FALSE),Events!$B:$D,3,FALSE),)</f>
        <v>E010</v>
      </c>
      <c r="N1054" t="str">
        <f>IF(N$1= VLOOKUP(N$1,Events!$A:$D,1,FALSE),
VLOOKUP(
VLOOKUP($A1054,'[3]OSMEC ID + EVENT'!$A:$M,8,FALSE),Events!$B:$D,3,FALSE),)</f>
        <v>E011</v>
      </c>
      <c r="O1054" t="str">
        <f>IF(O$1= VLOOKUP(O$1,Events!$A:$D,1,FALSE),
VLOOKUP(
VLOOKUP($A1054,'[3]OSMEC ID + EVENT'!$A:$M,9,FALSE),Events!$B:$D,3,FALSE),)</f>
        <v>E012</v>
      </c>
      <c r="P1054" t="str">
        <f>IF(P$1= VLOOKUP(P$1,Events!$A:$D,1,FALSE),
VLOOKUP(
VLOOKUP($A1054,'[3]OSMEC ID + EVENT'!$A:$M,10,FALSE),Events!$B:$D,3,FALSE),)</f>
        <v>E013</v>
      </c>
      <c r="Q1054" t="str">
        <f>IF(Q$1= VLOOKUP(Q$1,Events!$A:$D,1,FALSE),
VLOOKUP(
VLOOKUP($A1054,'[3]OSMEC ID + EVENT'!$A:$M,11,FALSE),Events!$B:$D,3,FALSE),)</f>
        <v>E014</v>
      </c>
      <c r="R1054" t="str">
        <f>IF(R$1= VLOOKUP(R$1,Events!$A:$D,1,FALSE),
VLOOKUP(
VLOOKUP($A1054,'[3]OSMEC ID + EVENT'!$A:$M,12,FALSE),Events!$B:$D,3,FALSE),)</f>
        <v>E015</v>
      </c>
      <c r="S1054" t="str">
        <f>IF(S$1= VLOOKUP(S$1,Events!$A:$D,1,FALSE),
VLOOKUP(
VLOOKUP($A1054,'[3]OSMEC ID + EVENT'!$A:$M,13,FALSE),Events!$B:$D,3,FALSE),)</f>
        <v>E016</v>
      </c>
      <c r="T1054" t="str">
        <f>IF(
ISNA(MATCH(T$1,Events!$A:$A,0)),
0,
VLOOKUP(
VLOOKUP(A1054,'[4]OSMEC ID + EVENT'!$A:$I,2,FALSE),Events!$B:$D,3,FALSE))</f>
        <v>E017</v>
      </c>
      <c r="U1054" t="str">
        <f>IF(
ISNA(MATCH(U$1,Events!$A:$A,0)),
0,
VLOOKUP(
VLOOKUP($A1054,'[4]OSMEC ID + EVENT'!$A:$I,3,FALSE),Events!$B:$D,3,FALSE))</f>
        <v>E018</v>
      </c>
      <c r="V1054" t="str">
        <f>IF(
ISNA(MATCH(V$1,Events!$A:$A,0)),
0,
VLOOKUP(
VLOOKUP($A1054,'[4]OSMEC ID + EVENT'!$A:$I,4,FALSE),Events!$B:$D,3,FALSE))</f>
        <v>E019</v>
      </c>
      <c r="W1054" t="str">
        <f>IF(
ISNA(MATCH(W$1,Events!$A:$A,0)),
0,
VLOOKUP(
VLOOKUP($A1054,'[4]OSMEC ID + EVENT'!$A:$I,5,FALSE),Events!$B:$D,3,FALSE))</f>
        <v>E020</v>
      </c>
      <c r="X1054" t="str">
        <f>IF(
ISNA(MATCH(X$1,Events!$A:$A,0)),
0,
VLOOKUP(
VLOOKUP($A1054,'[4]OSMEC ID + EVENT'!$A:$I,6,FALSE),Events!$B:$D,3,FALSE))</f>
        <v>E021</v>
      </c>
      <c r="Y1054" t="str">
        <f>IF(
ISNA(MATCH(Y$1,Events!$A:$A,0)),
0,
VLOOKUP(
VLOOKUP($A1054,'[4]OSMEC ID + EVENT'!$A:$I,7,FALSE),Events!$B:$D,3,FALSE))</f>
        <v>E022</v>
      </c>
      <c r="Z1054" t="str">
        <f>IF(
ISNA(MATCH(Z$1,Events!$A:$A,0)),
0,
VLOOKUP(
VLOOKUP($A1054,'[4]OSMEC ID + EVENT'!$A:$I,8,FALSE),Events!$B:$D,3,FALSE))</f>
        <v>E023</v>
      </c>
      <c r="AA1054" t="str">
        <f>IFERROR(
VLOOKUP(
VLOOKUP(A1054,'[5]OSMEC ID + SUBJECT'!$A:$B,2,FALSE),Subjects!$B:$D,3,FALSE),"")</f>
        <v/>
      </c>
      <c r="AB1054" t="str">
        <f>IFERROR(
VLOOKUP(
VLOOKUP(A1054,'[6]OSMEC ID + SUBJECT'!$A:$B,2,FALSE),Subjects!B:D,3,FALSE),"")</f>
        <v>S008</v>
      </c>
      <c r="AC1054" t="str">
        <f>IFERROR(
VLOOKUP(
VLOOKUP(A1054,'[7]OSMEC-ID + SESSION'!$A:$B,2,FALSE),Subjects!$B:$D,3,FALSE),"")</f>
        <v/>
      </c>
      <c r="AD1054" t="str">
        <f>IFERROR(
VLOOKUP(
VLOOKUP(A1054,'[8]OSMEC ID + SESSION'!$A:$B,2,FALSE),Subjects!$B:$D,3,FALSE),"")</f>
        <v/>
      </c>
      <c r="AE1054" s="12" t="str">
        <f>IFERROR(
VLOOKUP(
VLOOKUP(A1054,'[9]OSMEC ID + SUBJECT'!$A:$B,2,FALSE),Subjects!$B:$D,3,FALSE),"")</f>
        <v/>
      </c>
      <c r="AF1054" t="str">
        <f>IFERROR(
VLOOKUP(
VLOOKUP(A1054,'[10]OSMEC ID + SESSION'!$A:$B,2,FALSE),Subjects!$B:$D,3),"")</f>
        <v/>
      </c>
    </row>
    <row r="1055" spans="1:32" x14ac:dyDescent="0.75">
      <c r="A1055" t="str">
        <f>Deligate_List!A1059</f>
        <v>OSMEC-1404</v>
      </c>
      <c r="B1055" t="str">
        <f>VLOOKUP(A1055,Deligate_List!A:B,2,FALSE)</f>
        <v>HAFSA FATIMA</v>
      </c>
      <c r="C1055" t="str">
        <f>IFERROR(
VLOOKUP(
VLOOKUP($A1055,'[1]OSMEC ID + WORKSHOP'!$A:$B,2,FALSE),Workshop!A:C,3,FALSE),"")</f>
        <v/>
      </c>
      <c r="D1055" t="str">
        <f>IF($D$1 =Events!$A$2,
VLOOKUP(
VLOOKUP($A1055,'[2]OSMEC ID + EVENT'!$A:$E,2,FALSE),Events!$B:$D,3,FALSE))</f>
        <v>E001</v>
      </c>
      <c r="E1055" t="str">
        <f>IF(E$1=Events!$A$3,
VLOOKUP(
VLOOKUP($A1055,'[2]OSMEC ID + EVENT'!$A:$E,3,FALSE),Events!B:D,3,FALSE))</f>
        <v>E002</v>
      </c>
      <c r="F1055" t="str">
        <f>IF($F$1=Events!$A$4,
VLOOKUP(
VLOOKUP($A1057,'[2]OSMEC ID + EVENT'!$A:$E,4,FALSE),Events!B:D,3,FALSE),)</f>
        <v>E003</v>
      </c>
      <c r="G1055" t="str">
        <f>IF($G$1=Events!$A$5,
VLOOKUP(
VLOOKUP($A1057,'[2]OSMEC ID + EVENT'!$A:$E,5,FALSE),Events!$B:$D,3,FALSE),)</f>
        <v>E004</v>
      </c>
      <c r="H1055" s="3" t="str">
        <f>IF($H$1= VLOOKUP($H$1,Events!$A:$D,1,FALSE),
VLOOKUP(
VLOOKUP(A1055,'[3]OSMEC ID + EVENT'!$A:$M,2,FALSE),Events!B:D,3,FALSE),)</f>
        <v>E005</v>
      </c>
      <c r="I1055" s="3" t="str">
        <f>IF(I$1= VLOOKUP(I$1,Events!$A:$D,1,FALSE),
VLOOKUP(
VLOOKUP($A1055,'[3]OSMEC ID + EVENT'!$A:$M,3,FALSE),Events!$B:$D,3,FALSE),)</f>
        <v>E006</v>
      </c>
      <c r="J1055" t="str">
        <f>IF(J$1= VLOOKUP(J$1,Events!$A:$D,1,FALSE),
VLOOKUP(
VLOOKUP($A1055,'[3]OSMEC ID + EVENT'!$A:$M,4,FALSE),Events!$B:$D,3,FALSE),)</f>
        <v>E007</v>
      </c>
      <c r="K1055" t="str">
        <f>IF(K$1= VLOOKUP(K$1,Events!$A:$D,1,FALSE),
VLOOKUP(
VLOOKUP($A1055,'[3]OSMEC ID + EVENT'!$A:$M,5,FALSE),Events!$B:$D,3,FALSE),)</f>
        <v>E008</v>
      </c>
      <c r="L1055" t="str">
        <f>IF(L$1= VLOOKUP(L$1,Events!$A:$D,1,FALSE),
VLOOKUP(
VLOOKUP($A1055,'[3]OSMEC ID + EVENT'!$A:$M,6,FALSE),Events!$B:$D,3,FALSE),)</f>
        <v>E009</v>
      </c>
      <c r="M1055" t="str">
        <f>IF(M$1= VLOOKUP(M$1,Events!$A:$D,1,FALSE),
VLOOKUP(
VLOOKUP($A1055,'[3]OSMEC ID + EVENT'!$A:$M,7,FALSE),Events!$B:$D,3,FALSE),)</f>
        <v>E010</v>
      </c>
      <c r="N1055" t="str">
        <f>IF(N$1= VLOOKUP(N$1,Events!$A:$D,1,FALSE),
VLOOKUP(
VLOOKUP($A1055,'[3]OSMEC ID + EVENT'!$A:$M,8,FALSE),Events!$B:$D,3,FALSE),)</f>
        <v>E011</v>
      </c>
      <c r="O1055" t="str">
        <f>IF(O$1= VLOOKUP(O$1,Events!$A:$D,1,FALSE),
VLOOKUP(
VLOOKUP($A1055,'[3]OSMEC ID + EVENT'!$A:$M,9,FALSE),Events!$B:$D,3,FALSE),)</f>
        <v>E012</v>
      </c>
      <c r="P1055" t="str">
        <f>IF(P$1= VLOOKUP(P$1,Events!$A:$D,1,FALSE),
VLOOKUP(
VLOOKUP($A1055,'[3]OSMEC ID + EVENT'!$A:$M,10,FALSE),Events!$B:$D,3,FALSE),)</f>
        <v>E013</v>
      </c>
      <c r="Q1055" t="str">
        <f>IF(Q$1= VLOOKUP(Q$1,Events!$A:$D,1,FALSE),
VLOOKUP(
VLOOKUP($A1055,'[3]OSMEC ID + EVENT'!$A:$M,11,FALSE),Events!$B:$D,3,FALSE),)</f>
        <v>E014</v>
      </c>
      <c r="R1055" t="str">
        <f>IF(R$1= VLOOKUP(R$1,Events!$A:$D,1,FALSE),
VLOOKUP(
VLOOKUP($A1055,'[3]OSMEC ID + EVENT'!$A:$M,12,FALSE),Events!$B:$D,3,FALSE),)</f>
        <v>E015</v>
      </c>
      <c r="S1055" t="str">
        <f>IF(S$1= VLOOKUP(S$1,Events!$A:$D,1,FALSE),
VLOOKUP(
VLOOKUP($A1055,'[3]OSMEC ID + EVENT'!$A:$M,13,FALSE),Events!$B:$D,3,FALSE),)</f>
        <v>E016</v>
      </c>
      <c r="T1055" t="str">
        <f>IF(
ISNA(MATCH(T$1,Events!$A:$A,0)),
0,
VLOOKUP(
VLOOKUP(A1055,'[4]OSMEC ID + EVENT'!$A:$I,2,FALSE),Events!$B:$D,3,FALSE))</f>
        <v>E017</v>
      </c>
      <c r="U1055" t="str">
        <f>IF(
ISNA(MATCH(U$1,Events!$A:$A,0)),
0,
VLOOKUP(
VLOOKUP($A1055,'[4]OSMEC ID + EVENT'!$A:$I,3,FALSE),Events!$B:$D,3,FALSE))</f>
        <v>E018</v>
      </c>
      <c r="V1055" t="str">
        <f>IF(
ISNA(MATCH(V$1,Events!$A:$A,0)),
0,
VLOOKUP(
VLOOKUP($A1055,'[4]OSMEC ID + EVENT'!$A:$I,4,FALSE),Events!$B:$D,3,FALSE))</f>
        <v>E019</v>
      </c>
      <c r="W1055" t="str">
        <f>IF(
ISNA(MATCH(W$1,Events!$A:$A,0)),
0,
VLOOKUP(
VLOOKUP($A1055,'[4]OSMEC ID + EVENT'!$A:$I,5,FALSE),Events!$B:$D,3,FALSE))</f>
        <v>E020</v>
      </c>
      <c r="X1055" t="str">
        <f>IF(
ISNA(MATCH(X$1,Events!$A:$A,0)),
0,
VLOOKUP(
VLOOKUP($A1055,'[4]OSMEC ID + EVENT'!$A:$I,6,FALSE),Events!$B:$D,3,FALSE))</f>
        <v>E021</v>
      </c>
      <c r="Y1055" t="str">
        <f>IF(
ISNA(MATCH(Y$1,Events!$A:$A,0)),
0,
VLOOKUP(
VLOOKUP($A1055,'[4]OSMEC ID + EVENT'!$A:$I,7,FALSE),Events!$B:$D,3,FALSE))</f>
        <v>E022</v>
      </c>
      <c r="Z1055" t="str">
        <f>IF(
ISNA(MATCH(Z$1,Events!$A:$A,0)),
0,
VLOOKUP(
VLOOKUP($A1055,'[4]OSMEC ID + EVENT'!$A:$I,8,FALSE),Events!$B:$D,3,FALSE))</f>
        <v>E023</v>
      </c>
      <c r="AA1055" t="str">
        <f>IFERROR(
VLOOKUP(
VLOOKUP(A1055,'[5]OSMEC ID + SUBJECT'!$A:$B,2,FALSE),Subjects!$B:$D,3,FALSE),"")</f>
        <v/>
      </c>
      <c r="AB1055" t="str">
        <f>IFERROR(
VLOOKUP(
VLOOKUP(A1055,'[6]OSMEC ID + SUBJECT'!$A:$B,2,FALSE),Subjects!B:D,3,FALSE),"")</f>
        <v/>
      </c>
      <c r="AC1055" t="str">
        <f>IFERROR(
VLOOKUP(
VLOOKUP(A1055,'[7]OSMEC-ID + SESSION'!$A:$B,2,FALSE),Subjects!$B:$D,3,FALSE),"")</f>
        <v/>
      </c>
      <c r="AD1055" t="str">
        <f>IFERROR(
VLOOKUP(
VLOOKUP(A1055,'[8]OSMEC ID + SESSION'!$A:$B,2,FALSE),Subjects!$B:$D,3,FALSE),"")</f>
        <v/>
      </c>
      <c r="AE1055" s="12" t="str">
        <f>IFERROR(
VLOOKUP(
VLOOKUP(A1055,'[9]OSMEC ID + SUBJECT'!$A:$B,2,FALSE),Subjects!$B:$D,3,FALSE),"")</f>
        <v/>
      </c>
      <c r="AF1055" t="str">
        <f>IFERROR(
VLOOKUP(
VLOOKUP(A1055,'[10]OSMEC ID + SESSION'!$A:$B,2,FALSE),Subjects!$B:$D,3),"")</f>
        <v/>
      </c>
    </row>
    <row r="1056" spans="1:32" x14ac:dyDescent="0.75">
      <c r="A1056" t="str">
        <f>Deligate_List!A1060</f>
        <v>OSMEC-1405</v>
      </c>
      <c r="B1056" t="str">
        <f>VLOOKUP(A1056,Deligate_List!A:B,2,FALSE)</f>
        <v>AFNAN MAZHAR</v>
      </c>
      <c r="C1056" t="str">
        <f>IFERROR(
VLOOKUP(
VLOOKUP($A1056,'[1]OSMEC ID + WORKSHOP'!$A:$B,2,FALSE),Workshop!A:C,3,FALSE),"")</f>
        <v/>
      </c>
      <c r="D1056" t="str">
        <f>IF($D$1 =Events!$A$2,
VLOOKUP(
VLOOKUP($A1056,'[2]OSMEC ID + EVENT'!$A:$E,2,FALSE),Events!$B:$D,3,FALSE))</f>
        <v>E001</v>
      </c>
      <c r="E1056" t="str">
        <f>IF(E$1=Events!$A$3,
VLOOKUP(
VLOOKUP($A1056,'[2]OSMEC ID + EVENT'!$A:$E,3,FALSE),Events!B:D,3,FALSE))</f>
        <v>E002</v>
      </c>
      <c r="F1056" t="str">
        <f>IF($F$1=Events!$A$4,
VLOOKUP(
VLOOKUP($A1058,'[2]OSMEC ID + EVENT'!$A:$E,4,FALSE),Events!B:D,3,FALSE),)</f>
        <v>E003</v>
      </c>
      <c r="G1056" t="str">
        <f>IF($G$1=Events!$A$5,
VLOOKUP(
VLOOKUP($A1058,'[2]OSMEC ID + EVENT'!$A:$E,5,FALSE),Events!$B:$D,3,FALSE),)</f>
        <v>E004</v>
      </c>
      <c r="H1056" s="3" t="str">
        <f>IF($H$1= VLOOKUP($H$1,Events!$A:$D,1,FALSE),
VLOOKUP(
VLOOKUP(A1056,'[3]OSMEC ID + EVENT'!$A:$M,2,FALSE),Events!B:D,3,FALSE),)</f>
        <v>E005</v>
      </c>
      <c r="I1056" s="3" t="str">
        <f>IF(I$1= VLOOKUP(I$1,Events!$A:$D,1,FALSE),
VLOOKUP(
VLOOKUP($A1056,'[3]OSMEC ID + EVENT'!$A:$M,3,FALSE),Events!$B:$D,3,FALSE),)</f>
        <v>E006</v>
      </c>
      <c r="J1056" t="str">
        <f>IF(J$1= VLOOKUP(J$1,Events!$A:$D,1,FALSE),
VLOOKUP(
VLOOKUP($A1056,'[3]OSMEC ID + EVENT'!$A:$M,4,FALSE),Events!$B:$D,3,FALSE),)</f>
        <v>E007</v>
      </c>
      <c r="K1056" t="str">
        <f>IF(K$1= VLOOKUP(K$1,Events!$A:$D,1,FALSE),
VLOOKUP(
VLOOKUP($A1056,'[3]OSMEC ID + EVENT'!$A:$M,5,FALSE),Events!$B:$D,3,FALSE),)</f>
        <v>E008</v>
      </c>
      <c r="L1056" t="str">
        <f>IF(L$1= VLOOKUP(L$1,Events!$A:$D,1,FALSE),
VLOOKUP(
VLOOKUP($A1056,'[3]OSMEC ID + EVENT'!$A:$M,6,FALSE),Events!$B:$D,3,FALSE),)</f>
        <v>E009</v>
      </c>
      <c r="M1056" t="str">
        <f>IF(M$1= VLOOKUP(M$1,Events!$A:$D,1,FALSE),
VLOOKUP(
VLOOKUP($A1056,'[3]OSMEC ID + EVENT'!$A:$M,7,FALSE),Events!$B:$D,3,FALSE),)</f>
        <v>E010</v>
      </c>
      <c r="N1056" t="str">
        <f>IF(N$1= VLOOKUP(N$1,Events!$A:$D,1,FALSE),
VLOOKUP(
VLOOKUP($A1056,'[3]OSMEC ID + EVENT'!$A:$M,8,FALSE),Events!$B:$D,3,FALSE),)</f>
        <v>E011</v>
      </c>
      <c r="O1056" t="str">
        <f>IF(O$1= VLOOKUP(O$1,Events!$A:$D,1,FALSE),
VLOOKUP(
VLOOKUP($A1056,'[3]OSMEC ID + EVENT'!$A:$M,9,FALSE),Events!$B:$D,3,FALSE),)</f>
        <v>E012</v>
      </c>
      <c r="P1056" t="str">
        <f>IF(P$1= VLOOKUP(P$1,Events!$A:$D,1,FALSE),
VLOOKUP(
VLOOKUP($A1056,'[3]OSMEC ID + EVENT'!$A:$M,10,FALSE),Events!$B:$D,3,FALSE),)</f>
        <v>E013</v>
      </c>
      <c r="Q1056" t="str">
        <f>IF(Q$1= VLOOKUP(Q$1,Events!$A:$D,1,FALSE),
VLOOKUP(
VLOOKUP($A1056,'[3]OSMEC ID + EVENT'!$A:$M,11,FALSE),Events!$B:$D,3,FALSE),)</f>
        <v>E014</v>
      </c>
      <c r="R1056" t="str">
        <f>IF(R$1= VLOOKUP(R$1,Events!$A:$D,1,FALSE),
VLOOKUP(
VLOOKUP($A1056,'[3]OSMEC ID + EVENT'!$A:$M,12,FALSE),Events!$B:$D,3,FALSE),)</f>
        <v>E015</v>
      </c>
      <c r="S1056" t="str">
        <f>IF(S$1= VLOOKUP(S$1,Events!$A:$D,1,FALSE),
VLOOKUP(
VLOOKUP($A1056,'[3]OSMEC ID + EVENT'!$A:$M,13,FALSE),Events!$B:$D,3,FALSE),)</f>
        <v>E016</v>
      </c>
      <c r="T1056" t="str">
        <f>IF(
ISNA(MATCH(T$1,Events!$A:$A,0)),
0,
VLOOKUP(
VLOOKUP(A1056,'[4]OSMEC ID + EVENT'!$A:$I,2,FALSE),Events!$B:$D,3,FALSE))</f>
        <v>E017</v>
      </c>
      <c r="U1056" t="str">
        <f>IF(
ISNA(MATCH(U$1,Events!$A:$A,0)),
0,
VLOOKUP(
VLOOKUP($A1056,'[4]OSMEC ID + EVENT'!$A:$I,3,FALSE),Events!$B:$D,3,FALSE))</f>
        <v>E018</v>
      </c>
      <c r="V1056" t="str">
        <f>IF(
ISNA(MATCH(V$1,Events!$A:$A,0)),
0,
VLOOKUP(
VLOOKUP($A1056,'[4]OSMEC ID + EVENT'!$A:$I,4,FALSE),Events!$B:$D,3,FALSE))</f>
        <v>E019</v>
      </c>
      <c r="W1056" t="str">
        <f>IF(
ISNA(MATCH(W$1,Events!$A:$A,0)),
0,
VLOOKUP(
VLOOKUP($A1056,'[4]OSMEC ID + EVENT'!$A:$I,5,FALSE),Events!$B:$D,3,FALSE))</f>
        <v>E020</v>
      </c>
      <c r="X1056" t="str">
        <f>IF(
ISNA(MATCH(X$1,Events!$A:$A,0)),
0,
VLOOKUP(
VLOOKUP($A1056,'[4]OSMEC ID + EVENT'!$A:$I,6,FALSE),Events!$B:$D,3,FALSE))</f>
        <v>E021</v>
      </c>
      <c r="Y1056" t="str">
        <f>IF(
ISNA(MATCH(Y$1,Events!$A:$A,0)),
0,
VLOOKUP(
VLOOKUP($A1056,'[4]OSMEC ID + EVENT'!$A:$I,7,FALSE),Events!$B:$D,3,FALSE))</f>
        <v>E022</v>
      </c>
      <c r="Z1056" t="str">
        <f>IF(
ISNA(MATCH(Z$1,Events!$A:$A,0)),
0,
VLOOKUP(
VLOOKUP($A1056,'[4]OSMEC ID + EVENT'!$A:$I,8,FALSE),Events!$B:$D,3,FALSE))</f>
        <v>E023</v>
      </c>
      <c r="AA1056" t="str">
        <f>IFERROR(
VLOOKUP(
VLOOKUP(A1056,'[5]OSMEC ID + SUBJECT'!$A:$B,2,FALSE),Subjects!$B:$D,3,FALSE),"")</f>
        <v/>
      </c>
      <c r="AB1056" t="str">
        <f>IFERROR(
VLOOKUP(
VLOOKUP(A1056,'[6]OSMEC ID + SUBJECT'!$A:$B,2,FALSE),Subjects!B:D,3,FALSE),"")</f>
        <v/>
      </c>
      <c r="AC1056" t="str">
        <f>IFERROR(
VLOOKUP(
VLOOKUP(A1056,'[7]OSMEC-ID + SESSION'!$A:$B,2,FALSE),Subjects!$B:$D,3,FALSE),"")</f>
        <v/>
      </c>
      <c r="AD1056" t="str">
        <f>IFERROR(
VLOOKUP(
VLOOKUP(A1056,'[8]OSMEC ID + SESSION'!$A:$B,2,FALSE),Subjects!$B:$D,3,FALSE),"")</f>
        <v/>
      </c>
      <c r="AE1056" s="12" t="str">
        <f>IFERROR(
VLOOKUP(
VLOOKUP(A1056,'[9]OSMEC ID + SUBJECT'!$A:$B,2,FALSE),Subjects!$B:$D,3,FALSE),"")</f>
        <v/>
      </c>
      <c r="AF1056" t="str">
        <f>IFERROR(
VLOOKUP(
VLOOKUP(A1056,'[10]OSMEC ID + SESSION'!$A:$B,2,FALSE),Subjects!$B:$D,3),"")</f>
        <v/>
      </c>
    </row>
    <row r="1057" spans="1:32" x14ac:dyDescent="0.75">
      <c r="A1057" t="str">
        <f>Deligate_List!A1061</f>
        <v>OSMEC-1406</v>
      </c>
      <c r="B1057" t="str">
        <f>VLOOKUP(A1057,Deligate_List!A:B,2,FALSE)</f>
        <v>RUQAIYA FATIMA</v>
      </c>
      <c r="C1057" t="str">
        <f>IFERROR(
VLOOKUP(
VLOOKUP($A1057,'[1]OSMEC ID + WORKSHOP'!$A:$B,2,FALSE),Workshop!A:C,3,FALSE),"")</f>
        <v/>
      </c>
      <c r="D1057" t="str">
        <f>IF($D$1 =Events!$A$2,
VLOOKUP(
VLOOKUP($A1057,'[2]OSMEC ID + EVENT'!$A:$E,2,FALSE),Events!$B:$D,3,FALSE))</f>
        <v>E001</v>
      </c>
      <c r="E1057" t="str">
        <f>IF(E$1=Events!$A$3,
VLOOKUP(
VLOOKUP($A1057,'[2]OSMEC ID + EVENT'!$A:$E,3,FALSE),Events!B:D,3,FALSE))</f>
        <v>E002</v>
      </c>
      <c r="F1057" t="str">
        <f>IF($F$1=Events!$A$4,
VLOOKUP(
VLOOKUP($A1059,'[2]OSMEC ID + EVENT'!$A:$E,4,FALSE),Events!B:D,3,FALSE),)</f>
        <v>E003</v>
      </c>
      <c r="G1057" t="str">
        <f>IF($G$1=Events!$A$5,
VLOOKUP(
VLOOKUP($A1059,'[2]OSMEC ID + EVENT'!$A:$E,5,FALSE),Events!$B:$D,3,FALSE),)</f>
        <v>E004</v>
      </c>
      <c r="H1057" s="3" t="str">
        <f>IF($H$1= VLOOKUP($H$1,Events!$A:$D,1,FALSE),
VLOOKUP(
VLOOKUP(A1057,'[3]OSMEC ID + EVENT'!$A:$M,2,FALSE),Events!B:D,3,FALSE),)</f>
        <v>E005</v>
      </c>
      <c r="I1057" s="3" t="str">
        <f>IF(I$1= VLOOKUP(I$1,Events!$A:$D,1,FALSE),
VLOOKUP(
VLOOKUP($A1057,'[3]OSMEC ID + EVENT'!$A:$M,3,FALSE),Events!$B:$D,3,FALSE),)</f>
        <v>E006</v>
      </c>
      <c r="J1057" t="str">
        <f>IF(J$1= VLOOKUP(J$1,Events!$A:$D,1,FALSE),
VLOOKUP(
VLOOKUP($A1057,'[3]OSMEC ID + EVENT'!$A:$M,4,FALSE),Events!$B:$D,3,FALSE),)</f>
        <v>E007</v>
      </c>
      <c r="K1057" t="str">
        <f>IF(K$1= VLOOKUP(K$1,Events!$A:$D,1,FALSE),
VLOOKUP(
VLOOKUP($A1057,'[3]OSMEC ID + EVENT'!$A:$M,5,FALSE),Events!$B:$D,3,FALSE),)</f>
        <v>E008</v>
      </c>
      <c r="L1057" t="str">
        <f>IF(L$1= VLOOKUP(L$1,Events!$A:$D,1,FALSE),
VLOOKUP(
VLOOKUP($A1057,'[3]OSMEC ID + EVENT'!$A:$M,6,FALSE),Events!$B:$D,3,FALSE),)</f>
        <v>E009</v>
      </c>
      <c r="M1057" t="str">
        <f>IF(M$1= VLOOKUP(M$1,Events!$A:$D,1,FALSE),
VLOOKUP(
VLOOKUP($A1057,'[3]OSMEC ID + EVENT'!$A:$M,7,FALSE),Events!$B:$D,3,FALSE),)</f>
        <v>E010</v>
      </c>
      <c r="N1057" t="str">
        <f>IF(N$1= VLOOKUP(N$1,Events!$A:$D,1,FALSE),
VLOOKUP(
VLOOKUP($A1057,'[3]OSMEC ID + EVENT'!$A:$M,8,FALSE),Events!$B:$D,3,FALSE),)</f>
        <v>E011</v>
      </c>
      <c r="O1057" t="str">
        <f>IF(O$1= VLOOKUP(O$1,Events!$A:$D,1,FALSE),
VLOOKUP(
VLOOKUP($A1057,'[3]OSMEC ID + EVENT'!$A:$M,9,FALSE),Events!$B:$D,3,FALSE),)</f>
        <v>E012</v>
      </c>
      <c r="P1057" t="str">
        <f>IF(P$1= VLOOKUP(P$1,Events!$A:$D,1,FALSE),
VLOOKUP(
VLOOKUP($A1057,'[3]OSMEC ID + EVENT'!$A:$M,10,FALSE),Events!$B:$D,3,FALSE),)</f>
        <v>E013</v>
      </c>
      <c r="Q1057" t="str">
        <f>IF(Q$1= VLOOKUP(Q$1,Events!$A:$D,1,FALSE),
VLOOKUP(
VLOOKUP($A1057,'[3]OSMEC ID + EVENT'!$A:$M,11,FALSE),Events!$B:$D,3,FALSE),)</f>
        <v>E014</v>
      </c>
      <c r="R1057" t="str">
        <f>IF(R$1= VLOOKUP(R$1,Events!$A:$D,1,FALSE),
VLOOKUP(
VLOOKUP($A1057,'[3]OSMEC ID + EVENT'!$A:$M,12,FALSE),Events!$B:$D,3,FALSE),)</f>
        <v>E015</v>
      </c>
      <c r="S1057" t="str">
        <f>IF(S$1= VLOOKUP(S$1,Events!$A:$D,1,FALSE),
VLOOKUP(
VLOOKUP($A1057,'[3]OSMEC ID + EVENT'!$A:$M,13,FALSE),Events!$B:$D,3,FALSE),)</f>
        <v>E016</v>
      </c>
      <c r="T1057" t="str">
        <f>IF(
ISNA(MATCH(T$1,Events!$A:$A,0)),
0,
VLOOKUP(
VLOOKUP(A1057,'[4]OSMEC ID + EVENT'!$A:$I,2,FALSE),Events!$B:$D,3,FALSE))</f>
        <v>E017</v>
      </c>
      <c r="U1057" t="str">
        <f>IF(
ISNA(MATCH(U$1,Events!$A:$A,0)),
0,
VLOOKUP(
VLOOKUP($A1057,'[4]OSMEC ID + EVENT'!$A:$I,3,FALSE),Events!$B:$D,3,FALSE))</f>
        <v>E018</v>
      </c>
      <c r="V1057" t="str">
        <f>IF(
ISNA(MATCH(V$1,Events!$A:$A,0)),
0,
VLOOKUP(
VLOOKUP($A1057,'[4]OSMEC ID + EVENT'!$A:$I,4,FALSE),Events!$B:$D,3,FALSE))</f>
        <v>E019</v>
      </c>
      <c r="W1057" t="str">
        <f>IF(
ISNA(MATCH(W$1,Events!$A:$A,0)),
0,
VLOOKUP(
VLOOKUP($A1057,'[4]OSMEC ID + EVENT'!$A:$I,5,FALSE),Events!$B:$D,3,FALSE))</f>
        <v>E020</v>
      </c>
      <c r="X1057" t="str">
        <f>IF(
ISNA(MATCH(X$1,Events!$A:$A,0)),
0,
VLOOKUP(
VLOOKUP($A1057,'[4]OSMEC ID + EVENT'!$A:$I,6,FALSE),Events!$B:$D,3,FALSE))</f>
        <v>E021</v>
      </c>
      <c r="Y1057" t="str">
        <f>IF(
ISNA(MATCH(Y$1,Events!$A:$A,0)),
0,
VLOOKUP(
VLOOKUP($A1057,'[4]OSMEC ID + EVENT'!$A:$I,7,FALSE),Events!$B:$D,3,FALSE))</f>
        <v>E022</v>
      </c>
      <c r="Z1057" t="str">
        <f>IF(
ISNA(MATCH(Z$1,Events!$A:$A,0)),
0,
VLOOKUP(
VLOOKUP($A1057,'[4]OSMEC ID + EVENT'!$A:$I,8,FALSE),Events!$B:$D,3,FALSE))</f>
        <v>E023</v>
      </c>
      <c r="AA1057" t="str">
        <f>IFERROR(
VLOOKUP(
VLOOKUP(A1057,'[5]OSMEC ID + SUBJECT'!$A:$B,2,FALSE),Subjects!$B:$D,3,FALSE),"")</f>
        <v/>
      </c>
      <c r="AB1057" t="str">
        <f>IFERROR(
VLOOKUP(
VLOOKUP(A1057,'[6]OSMEC ID + SUBJECT'!$A:$B,2,FALSE),Subjects!B:D,3,FALSE),"")</f>
        <v/>
      </c>
      <c r="AC1057" t="str">
        <f>IFERROR(
VLOOKUP(
VLOOKUP(A1057,'[7]OSMEC-ID + SESSION'!$A:$B,2,FALSE),Subjects!$B:$D,3,FALSE),"")</f>
        <v/>
      </c>
      <c r="AD1057" t="str">
        <f>IFERROR(
VLOOKUP(
VLOOKUP(A1057,'[8]OSMEC ID + SESSION'!$A:$B,2,FALSE),Subjects!$B:$D,3,FALSE),"")</f>
        <v/>
      </c>
      <c r="AE1057" s="12" t="str">
        <f>IFERROR(
VLOOKUP(
VLOOKUP(A1057,'[9]OSMEC ID + SUBJECT'!$A:$B,2,FALSE),Subjects!$B:$D,3,FALSE),"")</f>
        <v/>
      </c>
      <c r="AF1057" t="str">
        <f>IFERROR(
VLOOKUP(
VLOOKUP(A1057,'[10]OSMEC ID + SESSION'!$A:$B,2,FALSE),Subjects!$B:$D,3),"")</f>
        <v/>
      </c>
    </row>
    <row r="1058" spans="1:32" x14ac:dyDescent="0.75">
      <c r="A1058" t="str">
        <f>Deligate_List!A1062</f>
        <v>OSMEC-1407</v>
      </c>
      <c r="B1058" t="str">
        <f>VLOOKUP(A1058,Deligate_List!A:B,2,FALSE)</f>
        <v>SAMUEL A. REDDY</v>
      </c>
      <c r="C1058" t="str">
        <f>IFERROR(
VLOOKUP(
VLOOKUP($A1058,'[1]OSMEC ID + WORKSHOP'!$A:$B,2,FALSE),Workshop!A:C,3,FALSE),"")</f>
        <v/>
      </c>
      <c r="D1058" t="str">
        <f>IF($D$1 =Events!$A$2,
VLOOKUP(
VLOOKUP($A1058,'[2]OSMEC ID + EVENT'!$A:$E,2,FALSE),Events!$B:$D,3,FALSE))</f>
        <v>E001</v>
      </c>
      <c r="E1058" t="str">
        <f>IF(E$1=Events!$A$3,
VLOOKUP(
VLOOKUP($A1058,'[2]OSMEC ID + EVENT'!$A:$E,3,FALSE),Events!B:D,3,FALSE))</f>
        <v>E002</v>
      </c>
      <c r="F1058" t="str">
        <f>IF($F$1=Events!$A$4,
VLOOKUP(
VLOOKUP($A1060,'[2]OSMEC ID + EVENT'!$A:$E,4,FALSE),Events!B:D,3,FALSE),)</f>
        <v>E003</v>
      </c>
      <c r="G1058" t="str">
        <f>IF($G$1=Events!$A$5,
VLOOKUP(
VLOOKUP($A1060,'[2]OSMEC ID + EVENT'!$A:$E,5,FALSE),Events!$B:$D,3,FALSE),)</f>
        <v>E004</v>
      </c>
      <c r="H1058" s="3" t="str">
        <f>IF($H$1= VLOOKUP($H$1,Events!$A:$D,1,FALSE),
VLOOKUP(
VLOOKUP(A1058,'[3]OSMEC ID + EVENT'!$A:$M,2,FALSE),Events!B:D,3,FALSE),)</f>
        <v>E005</v>
      </c>
      <c r="I1058" s="3" t="str">
        <f>IF(I$1= VLOOKUP(I$1,Events!$A:$D,1,FALSE),
VLOOKUP(
VLOOKUP($A1058,'[3]OSMEC ID + EVENT'!$A:$M,3,FALSE),Events!$B:$D,3,FALSE),)</f>
        <v>E006</v>
      </c>
      <c r="J1058" t="str">
        <f>IF(J$1= VLOOKUP(J$1,Events!$A:$D,1,FALSE),
VLOOKUP(
VLOOKUP($A1058,'[3]OSMEC ID + EVENT'!$A:$M,4,FALSE),Events!$B:$D,3,FALSE),)</f>
        <v>E007</v>
      </c>
      <c r="K1058" t="str">
        <f>IF(K$1= VLOOKUP(K$1,Events!$A:$D,1,FALSE),
VLOOKUP(
VLOOKUP($A1058,'[3]OSMEC ID + EVENT'!$A:$M,5,FALSE),Events!$B:$D,3,FALSE),)</f>
        <v>E008</v>
      </c>
      <c r="L1058" t="str">
        <f>IF(L$1= VLOOKUP(L$1,Events!$A:$D,1,FALSE),
VLOOKUP(
VLOOKUP($A1058,'[3]OSMEC ID + EVENT'!$A:$M,6,FALSE),Events!$B:$D,3,FALSE),)</f>
        <v>E009</v>
      </c>
      <c r="M1058" t="str">
        <f>IF(M$1= VLOOKUP(M$1,Events!$A:$D,1,FALSE),
VLOOKUP(
VLOOKUP($A1058,'[3]OSMEC ID + EVENT'!$A:$M,7,FALSE),Events!$B:$D,3,FALSE),)</f>
        <v>E010</v>
      </c>
      <c r="N1058" t="str">
        <f>IF(N$1= VLOOKUP(N$1,Events!$A:$D,1,FALSE),
VLOOKUP(
VLOOKUP($A1058,'[3]OSMEC ID + EVENT'!$A:$M,8,FALSE),Events!$B:$D,3,FALSE),)</f>
        <v>E011</v>
      </c>
      <c r="O1058" t="str">
        <f>IF(O$1= VLOOKUP(O$1,Events!$A:$D,1,FALSE),
VLOOKUP(
VLOOKUP($A1058,'[3]OSMEC ID + EVENT'!$A:$M,9,FALSE),Events!$B:$D,3,FALSE),)</f>
        <v>E012</v>
      </c>
      <c r="P1058" t="str">
        <f>IF(P$1= VLOOKUP(P$1,Events!$A:$D,1,FALSE),
VLOOKUP(
VLOOKUP($A1058,'[3]OSMEC ID + EVENT'!$A:$M,10,FALSE),Events!$B:$D,3,FALSE),)</f>
        <v>E013</v>
      </c>
      <c r="Q1058" t="str">
        <f>IF(Q$1= VLOOKUP(Q$1,Events!$A:$D,1,FALSE),
VLOOKUP(
VLOOKUP($A1058,'[3]OSMEC ID + EVENT'!$A:$M,11,FALSE),Events!$B:$D,3,FALSE),)</f>
        <v>E014</v>
      </c>
      <c r="R1058" t="str">
        <f>IF(R$1= VLOOKUP(R$1,Events!$A:$D,1,FALSE),
VLOOKUP(
VLOOKUP($A1058,'[3]OSMEC ID + EVENT'!$A:$M,12,FALSE),Events!$B:$D,3,FALSE),)</f>
        <v>E015</v>
      </c>
      <c r="S1058" t="str">
        <f>IF(S$1= VLOOKUP(S$1,Events!$A:$D,1,FALSE),
VLOOKUP(
VLOOKUP($A1058,'[3]OSMEC ID + EVENT'!$A:$M,13,FALSE),Events!$B:$D,3,FALSE),)</f>
        <v>E016</v>
      </c>
      <c r="T1058" t="str">
        <f>IF(
ISNA(MATCH(T$1,Events!$A:$A,0)),
0,
VLOOKUP(
VLOOKUP(A1058,'[4]OSMEC ID + EVENT'!$A:$I,2,FALSE),Events!$B:$D,3,FALSE))</f>
        <v>E017</v>
      </c>
      <c r="U1058" t="str">
        <f>IF(
ISNA(MATCH(U$1,Events!$A:$A,0)),
0,
VLOOKUP(
VLOOKUP($A1058,'[4]OSMEC ID + EVENT'!$A:$I,3,FALSE),Events!$B:$D,3,FALSE))</f>
        <v>E018</v>
      </c>
      <c r="V1058" t="str">
        <f>IF(
ISNA(MATCH(V$1,Events!$A:$A,0)),
0,
VLOOKUP(
VLOOKUP($A1058,'[4]OSMEC ID + EVENT'!$A:$I,4,FALSE),Events!$B:$D,3,FALSE))</f>
        <v>E019</v>
      </c>
      <c r="W1058" t="str">
        <f>IF(
ISNA(MATCH(W$1,Events!$A:$A,0)),
0,
VLOOKUP(
VLOOKUP($A1058,'[4]OSMEC ID + EVENT'!$A:$I,5,FALSE),Events!$B:$D,3,FALSE))</f>
        <v>E020</v>
      </c>
      <c r="X1058" t="str">
        <f>IF(
ISNA(MATCH(X$1,Events!$A:$A,0)),
0,
VLOOKUP(
VLOOKUP($A1058,'[4]OSMEC ID + EVENT'!$A:$I,6,FALSE),Events!$B:$D,3,FALSE))</f>
        <v>E021</v>
      </c>
      <c r="Y1058" t="str">
        <f>IF(
ISNA(MATCH(Y$1,Events!$A:$A,0)),
0,
VLOOKUP(
VLOOKUP($A1058,'[4]OSMEC ID + EVENT'!$A:$I,7,FALSE),Events!$B:$D,3,FALSE))</f>
        <v>E022</v>
      </c>
      <c r="Z1058" t="str">
        <f>IF(
ISNA(MATCH(Z$1,Events!$A:$A,0)),
0,
VLOOKUP(
VLOOKUP($A1058,'[4]OSMEC ID + EVENT'!$A:$I,8,FALSE),Events!$B:$D,3,FALSE))</f>
        <v>E023</v>
      </c>
      <c r="AA1058" t="str">
        <f>IFERROR(
VLOOKUP(
VLOOKUP(A1058,'[5]OSMEC ID + SUBJECT'!$A:$B,2,FALSE),Subjects!$B:$D,3,FALSE),"")</f>
        <v/>
      </c>
      <c r="AB1058" t="str">
        <f>IFERROR(
VLOOKUP(
VLOOKUP(A1058,'[6]OSMEC ID + SUBJECT'!$A:$B,2,FALSE),Subjects!B:D,3,FALSE),"")</f>
        <v/>
      </c>
      <c r="AC1058" t="str">
        <f>IFERROR(
VLOOKUP(
VLOOKUP(A1058,'[7]OSMEC-ID + SESSION'!$A:$B,2,FALSE),Subjects!$B:$D,3,FALSE),"")</f>
        <v/>
      </c>
      <c r="AD1058" t="str">
        <f>IFERROR(
VLOOKUP(
VLOOKUP(A1058,'[8]OSMEC ID + SESSION'!$A:$B,2,FALSE),Subjects!$B:$D,3,FALSE),"")</f>
        <v/>
      </c>
      <c r="AE1058" s="12" t="str">
        <f>IFERROR(
VLOOKUP(
VLOOKUP(A1058,'[9]OSMEC ID + SUBJECT'!$A:$B,2,FALSE),Subjects!$B:$D,3,FALSE),"")</f>
        <v/>
      </c>
      <c r="AF1058" t="str">
        <f>IFERROR(
VLOOKUP(
VLOOKUP(A1058,'[10]OSMEC ID + SESSION'!$A:$B,2,FALSE),Subjects!$B:$D,3),"")</f>
        <v/>
      </c>
    </row>
    <row r="1059" spans="1:32" x14ac:dyDescent="0.75">
      <c r="A1059" t="str">
        <f>Deligate_List!A1063</f>
        <v>OSMEC-1408</v>
      </c>
      <c r="B1059" t="str">
        <f>VLOOKUP(A1059,Deligate_List!A:B,2,FALSE)</f>
        <v>NAMEPALLY CHAARVI</v>
      </c>
      <c r="C1059" t="str">
        <f>IFERROR(
VLOOKUP(
VLOOKUP($A1059,'[1]OSMEC ID + WORKSHOP'!$A:$B,2,FALSE),Workshop!A:C,3,FALSE),"")</f>
        <v/>
      </c>
      <c r="D1059" t="str">
        <f>IF($D$1 =Events!$A$2,
VLOOKUP(
VLOOKUP($A1059,'[2]OSMEC ID + EVENT'!$A:$E,2,FALSE),Events!$B:$D,3,FALSE))</f>
        <v>E001</v>
      </c>
      <c r="E1059" t="str">
        <f>IF(E$1=Events!$A$3,
VLOOKUP(
VLOOKUP($A1059,'[2]OSMEC ID + EVENT'!$A:$E,3,FALSE),Events!B:D,3,FALSE))</f>
        <v>E002</v>
      </c>
      <c r="F1059" t="str">
        <f>IF($F$1=Events!$A$4,
VLOOKUP(
VLOOKUP($A1061,'[2]OSMEC ID + EVENT'!$A:$E,4,FALSE),Events!B:D,3,FALSE),)</f>
        <v>E003</v>
      </c>
      <c r="G1059" t="str">
        <f>IF($G$1=Events!$A$5,
VLOOKUP(
VLOOKUP($A1061,'[2]OSMEC ID + EVENT'!$A:$E,5,FALSE),Events!$B:$D,3,FALSE),)</f>
        <v>E004</v>
      </c>
      <c r="H1059" s="3" t="str">
        <f>IF($H$1= VLOOKUP($H$1,Events!$A:$D,1,FALSE),
VLOOKUP(
VLOOKUP(A1059,'[3]OSMEC ID + EVENT'!$A:$M,2,FALSE),Events!B:D,3,FALSE),)</f>
        <v>E005</v>
      </c>
      <c r="I1059" s="3" t="str">
        <f>IF(I$1= VLOOKUP(I$1,Events!$A:$D,1,FALSE),
VLOOKUP(
VLOOKUP($A1059,'[3]OSMEC ID + EVENT'!$A:$M,3,FALSE),Events!$B:$D,3,FALSE),)</f>
        <v>E006</v>
      </c>
      <c r="J1059" t="str">
        <f>IF(J$1= VLOOKUP(J$1,Events!$A:$D,1,FALSE),
VLOOKUP(
VLOOKUP($A1059,'[3]OSMEC ID + EVENT'!$A:$M,4,FALSE),Events!$B:$D,3,FALSE),)</f>
        <v>E007</v>
      </c>
      <c r="K1059" t="str">
        <f>IF(K$1= VLOOKUP(K$1,Events!$A:$D,1,FALSE),
VLOOKUP(
VLOOKUP($A1059,'[3]OSMEC ID + EVENT'!$A:$M,5,FALSE),Events!$B:$D,3,FALSE),)</f>
        <v>E008</v>
      </c>
      <c r="L1059" t="str">
        <f>IF(L$1= VLOOKUP(L$1,Events!$A:$D,1,FALSE),
VLOOKUP(
VLOOKUP($A1059,'[3]OSMEC ID + EVENT'!$A:$M,6,FALSE),Events!$B:$D,3,FALSE),)</f>
        <v>E009</v>
      </c>
      <c r="M1059" t="str">
        <f>IF(M$1= VLOOKUP(M$1,Events!$A:$D,1,FALSE),
VLOOKUP(
VLOOKUP($A1059,'[3]OSMEC ID + EVENT'!$A:$M,7,FALSE),Events!$B:$D,3,FALSE),)</f>
        <v>E010</v>
      </c>
      <c r="N1059" t="str">
        <f>IF(N$1= VLOOKUP(N$1,Events!$A:$D,1,FALSE),
VLOOKUP(
VLOOKUP($A1059,'[3]OSMEC ID + EVENT'!$A:$M,8,FALSE),Events!$B:$D,3,FALSE),)</f>
        <v>E011</v>
      </c>
      <c r="O1059" t="str">
        <f>IF(O$1= VLOOKUP(O$1,Events!$A:$D,1,FALSE),
VLOOKUP(
VLOOKUP($A1059,'[3]OSMEC ID + EVENT'!$A:$M,9,FALSE),Events!$B:$D,3,FALSE),)</f>
        <v>E012</v>
      </c>
      <c r="P1059" t="str">
        <f>IF(P$1= VLOOKUP(P$1,Events!$A:$D,1,FALSE),
VLOOKUP(
VLOOKUP($A1059,'[3]OSMEC ID + EVENT'!$A:$M,10,FALSE),Events!$B:$D,3,FALSE),)</f>
        <v>E013</v>
      </c>
      <c r="Q1059" t="str">
        <f>IF(Q$1= VLOOKUP(Q$1,Events!$A:$D,1,FALSE),
VLOOKUP(
VLOOKUP($A1059,'[3]OSMEC ID + EVENT'!$A:$M,11,FALSE),Events!$B:$D,3,FALSE),)</f>
        <v>E014</v>
      </c>
      <c r="R1059" t="str">
        <f>IF(R$1= VLOOKUP(R$1,Events!$A:$D,1,FALSE),
VLOOKUP(
VLOOKUP($A1059,'[3]OSMEC ID + EVENT'!$A:$M,12,FALSE),Events!$B:$D,3,FALSE),)</f>
        <v>E015</v>
      </c>
      <c r="S1059" t="str">
        <f>IF(S$1= VLOOKUP(S$1,Events!$A:$D,1,FALSE),
VLOOKUP(
VLOOKUP($A1059,'[3]OSMEC ID + EVENT'!$A:$M,13,FALSE),Events!$B:$D,3,FALSE),)</f>
        <v>E016</v>
      </c>
      <c r="T1059" t="str">
        <f>IF(
ISNA(MATCH(T$1,Events!$A:$A,0)),
0,
VLOOKUP(
VLOOKUP(A1059,'[4]OSMEC ID + EVENT'!$A:$I,2,FALSE),Events!$B:$D,3,FALSE))</f>
        <v>E017</v>
      </c>
      <c r="U1059" t="str">
        <f>IF(
ISNA(MATCH(U$1,Events!$A:$A,0)),
0,
VLOOKUP(
VLOOKUP($A1059,'[4]OSMEC ID + EVENT'!$A:$I,3,FALSE),Events!$B:$D,3,FALSE))</f>
        <v>E018</v>
      </c>
      <c r="V1059" t="str">
        <f>IF(
ISNA(MATCH(V$1,Events!$A:$A,0)),
0,
VLOOKUP(
VLOOKUP($A1059,'[4]OSMEC ID + EVENT'!$A:$I,4,FALSE),Events!$B:$D,3,FALSE))</f>
        <v>E019</v>
      </c>
      <c r="W1059" t="str">
        <f>IF(
ISNA(MATCH(W$1,Events!$A:$A,0)),
0,
VLOOKUP(
VLOOKUP($A1059,'[4]OSMEC ID + EVENT'!$A:$I,5,FALSE),Events!$B:$D,3,FALSE))</f>
        <v>E020</v>
      </c>
      <c r="X1059" t="str">
        <f>IF(
ISNA(MATCH(X$1,Events!$A:$A,0)),
0,
VLOOKUP(
VLOOKUP($A1059,'[4]OSMEC ID + EVENT'!$A:$I,6,FALSE),Events!$B:$D,3,FALSE))</f>
        <v>E021</v>
      </c>
      <c r="Y1059" t="str">
        <f>IF(
ISNA(MATCH(Y$1,Events!$A:$A,0)),
0,
VLOOKUP(
VLOOKUP($A1059,'[4]OSMEC ID + EVENT'!$A:$I,7,FALSE),Events!$B:$D,3,FALSE))</f>
        <v>E022</v>
      </c>
      <c r="Z1059" t="str">
        <f>IF(
ISNA(MATCH(Z$1,Events!$A:$A,0)),
0,
VLOOKUP(
VLOOKUP($A1059,'[4]OSMEC ID + EVENT'!$A:$I,8,FALSE),Events!$B:$D,3,FALSE))</f>
        <v>E023</v>
      </c>
      <c r="AA1059" t="str">
        <f>IFERROR(
VLOOKUP(
VLOOKUP(A1059,'[5]OSMEC ID + SUBJECT'!$A:$B,2,FALSE),Subjects!$B:$D,3,FALSE),"")</f>
        <v/>
      </c>
      <c r="AB1059" t="str">
        <f>IFERROR(
VLOOKUP(
VLOOKUP(A1059,'[6]OSMEC ID + SUBJECT'!$A:$B,2,FALSE),Subjects!B:D,3,FALSE),"")</f>
        <v/>
      </c>
      <c r="AC1059" t="str">
        <f>IFERROR(
VLOOKUP(
VLOOKUP(A1059,'[7]OSMEC-ID + SESSION'!$A:$B,2,FALSE),Subjects!$B:$D,3,FALSE),"")</f>
        <v/>
      </c>
      <c r="AD1059" t="str">
        <f>IFERROR(
VLOOKUP(
VLOOKUP(A1059,'[8]OSMEC ID + SESSION'!$A:$B,2,FALSE),Subjects!$B:$D,3,FALSE),"")</f>
        <v/>
      </c>
      <c r="AE1059" s="12" t="str">
        <f>IFERROR(
VLOOKUP(
VLOOKUP(A1059,'[9]OSMEC ID + SUBJECT'!$A:$B,2,FALSE),Subjects!$B:$D,3,FALSE),"")</f>
        <v/>
      </c>
      <c r="AF1059" t="str">
        <f>IFERROR(
VLOOKUP(
VLOOKUP(A1059,'[10]OSMEC ID + SESSION'!$A:$B,2,FALSE),Subjects!$B:$D,3),"")</f>
        <v/>
      </c>
    </row>
    <row r="1060" spans="1:32" x14ac:dyDescent="0.75">
      <c r="A1060" t="str">
        <f>Deligate_List!A1064</f>
        <v>OSMEC-1409</v>
      </c>
      <c r="B1060" t="str">
        <f>VLOOKUP(A1060,Deligate_List!A:B,2,FALSE)</f>
        <v>M. ANAISHA REDDY</v>
      </c>
      <c r="C1060" t="str">
        <f>IFERROR(
VLOOKUP(
VLOOKUP($A1060,'[1]OSMEC ID + WORKSHOP'!$A:$B,2,FALSE),Workshop!A:C,3,FALSE),"")</f>
        <v/>
      </c>
      <c r="D1060" t="str">
        <f>IF($D$1 =Events!$A$2,
VLOOKUP(
VLOOKUP($A1060,'[2]OSMEC ID + EVENT'!$A:$E,2,FALSE),Events!$B:$D,3,FALSE))</f>
        <v>E001</v>
      </c>
      <c r="E1060" t="str">
        <f>IF(E$1=Events!$A$3,
VLOOKUP(
VLOOKUP($A1060,'[2]OSMEC ID + EVENT'!$A:$E,3,FALSE),Events!B:D,3,FALSE))</f>
        <v>E002</v>
      </c>
      <c r="F1060" t="str">
        <f>IF($F$1=Events!$A$4,
VLOOKUP(
VLOOKUP($A1062,'[2]OSMEC ID + EVENT'!$A:$E,4,FALSE),Events!B:D,3,FALSE),)</f>
        <v>E003</v>
      </c>
      <c r="G1060" t="str">
        <f>IF($G$1=Events!$A$5,
VLOOKUP(
VLOOKUP($A1062,'[2]OSMEC ID + EVENT'!$A:$E,5,FALSE),Events!$B:$D,3,FALSE),)</f>
        <v>E004</v>
      </c>
      <c r="H1060" s="3" t="str">
        <f>IF($H$1= VLOOKUP($H$1,Events!$A:$D,1,FALSE),
VLOOKUP(
VLOOKUP(A1060,'[3]OSMEC ID + EVENT'!$A:$M,2,FALSE),Events!B:D,3,FALSE),)</f>
        <v>E005</v>
      </c>
      <c r="I1060" s="3" t="str">
        <f>IF(I$1= VLOOKUP(I$1,Events!$A:$D,1,FALSE),
VLOOKUP(
VLOOKUP($A1060,'[3]OSMEC ID + EVENT'!$A:$M,3,FALSE),Events!$B:$D,3,FALSE),)</f>
        <v>E006</v>
      </c>
      <c r="J1060" t="str">
        <f>IF(J$1= VLOOKUP(J$1,Events!$A:$D,1,FALSE),
VLOOKUP(
VLOOKUP($A1060,'[3]OSMEC ID + EVENT'!$A:$M,4,FALSE),Events!$B:$D,3,FALSE),)</f>
        <v>E007</v>
      </c>
      <c r="K1060" t="str">
        <f>IF(K$1= VLOOKUP(K$1,Events!$A:$D,1,FALSE),
VLOOKUP(
VLOOKUP($A1060,'[3]OSMEC ID + EVENT'!$A:$M,5,FALSE),Events!$B:$D,3,FALSE),)</f>
        <v>E008</v>
      </c>
      <c r="L1060" t="str">
        <f>IF(L$1= VLOOKUP(L$1,Events!$A:$D,1,FALSE),
VLOOKUP(
VLOOKUP($A1060,'[3]OSMEC ID + EVENT'!$A:$M,6,FALSE),Events!$B:$D,3,FALSE),)</f>
        <v>E009</v>
      </c>
      <c r="M1060" t="str">
        <f>IF(M$1= VLOOKUP(M$1,Events!$A:$D,1,FALSE),
VLOOKUP(
VLOOKUP($A1060,'[3]OSMEC ID + EVENT'!$A:$M,7,FALSE),Events!$B:$D,3,FALSE),)</f>
        <v>E010</v>
      </c>
      <c r="N1060" t="str">
        <f>IF(N$1= VLOOKUP(N$1,Events!$A:$D,1,FALSE),
VLOOKUP(
VLOOKUP($A1060,'[3]OSMEC ID + EVENT'!$A:$M,8,FALSE),Events!$B:$D,3,FALSE),)</f>
        <v>E011</v>
      </c>
      <c r="O1060" t="str">
        <f>IF(O$1= VLOOKUP(O$1,Events!$A:$D,1,FALSE),
VLOOKUP(
VLOOKUP($A1060,'[3]OSMEC ID + EVENT'!$A:$M,9,FALSE),Events!$B:$D,3,FALSE),)</f>
        <v>E012</v>
      </c>
      <c r="P1060" t="str">
        <f>IF(P$1= VLOOKUP(P$1,Events!$A:$D,1,FALSE),
VLOOKUP(
VLOOKUP($A1060,'[3]OSMEC ID + EVENT'!$A:$M,10,FALSE),Events!$B:$D,3,FALSE),)</f>
        <v>E013</v>
      </c>
      <c r="Q1060" t="str">
        <f>IF(Q$1= VLOOKUP(Q$1,Events!$A:$D,1,FALSE),
VLOOKUP(
VLOOKUP($A1060,'[3]OSMEC ID + EVENT'!$A:$M,11,FALSE),Events!$B:$D,3,FALSE),)</f>
        <v>E014</v>
      </c>
      <c r="R1060" t="str">
        <f>IF(R$1= VLOOKUP(R$1,Events!$A:$D,1,FALSE),
VLOOKUP(
VLOOKUP($A1060,'[3]OSMEC ID + EVENT'!$A:$M,12,FALSE),Events!$B:$D,3,FALSE),)</f>
        <v>E015</v>
      </c>
      <c r="S1060" t="str">
        <f>IF(S$1= VLOOKUP(S$1,Events!$A:$D,1,FALSE),
VLOOKUP(
VLOOKUP($A1060,'[3]OSMEC ID + EVENT'!$A:$M,13,FALSE),Events!$B:$D,3,FALSE),)</f>
        <v>E016</v>
      </c>
      <c r="T1060" t="str">
        <f>IF(
ISNA(MATCH(T$1,Events!$A:$A,0)),
0,
VLOOKUP(
VLOOKUP(A1060,'[4]OSMEC ID + EVENT'!$A:$I,2,FALSE),Events!$B:$D,3,FALSE))</f>
        <v>E017</v>
      </c>
      <c r="U1060" t="str">
        <f>IF(
ISNA(MATCH(U$1,Events!$A:$A,0)),
0,
VLOOKUP(
VLOOKUP($A1060,'[4]OSMEC ID + EVENT'!$A:$I,3,FALSE),Events!$B:$D,3,FALSE))</f>
        <v>E018</v>
      </c>
      <c r="V1060" t="str">
        <f>IF(
ISNA(MATCH(V$1,Events!$A:$A,0)),
0,
VLOOKUP(
VLOOKUP($A1060,'[4]OSMEC ID + EVENT'!$A:$I,4,FALSE),Events!$B:$D,3,FALSE))</f>
        <v>E019</v>
      </c>
      <c r="W1060" t="str">
        <f>IF(
ISNA(MATCH(W$1,Events!$A:$A,0)),
0,
VLOOKUP(
VLOOKUP($A1060,'[4]OSMEC ID + EVENT'!$A:$I,5,FALSE),Events!$B:$D,3,FALSE))</f>
        <v>E020</v>
      </c>
      <c r="X1060" t="str">
        <f>IF(
ISNA(MATCH(X$1,Events!$A:$A,0)),
0,
VLOOKUP(
VLOOKUP($A1060,'[4]OSMEC ID + EVENT'!$A:$I,6,FALSE),Events!$B:$D,3,FALSE))</f>
        <v>E021</v>
      </c>
      <c r="Y1060" t="str">
        <f>IF(
ISNA(MATCH(Y$1,Events!$A:$A,0)),
0,
VLOOKUP(
VLOOKUP($A1060,'[4]OSMEC ID + EVENT'!$A:$I,7,FALSE),Events!$B:$D,3,FALSE))</f>
        <v>E022</v>
      </c>
      <c r="Z1060" t="str">
        <f>IF(
ISNA(MATCH(Z$1,Events!$A:$A,0)),
0,
VLOOKUP(
VLOOKUP($A1060,'[4]OSMEC ID + EVENT'!$A:$I,8,FALSE),Events!$B:$D,3,FALSE))</f>
        <v>E023</v>
      </c>
      <c r="AA1060" t="str">
        <f>IFERROR(
VLOOKUP(
VLOOKUP(A1060,'[5]OSMEC ID + SUBJECT'!$A:$B,2,FALSE),Subjects!$B:$D,3,FALSE),"")</f>
        <v/>
      </c>
      <c r="AB1060" t="str">
        <f>IFERROR(
VLOOKUP(
VLOOKUP(A1060,'[6]OSMEC ID + SUBJECT'!$A:$B,2,FALSE),Subjects!B:D,3,FALSE),"")</f>
        <v/>
      </c>
      <c r="AC1060" t="str">
        <f>IFERROR(
VLOOKUP(
VLOOKUP(A1060,'[7]OSMEC-ID + SESSION'!$A:$B,2,FALSE),Subjects!$B:$D,3,FALSE),"")</f>
        <v/>
      </c>
      <c r="AD1060" t="str">
        <f>IFERROR(
VLOOKUP(
VLOOKUP(A1060,'[8]OSMEC ID + SESSION'!$A:$B,2,FALSE),Subjects!$B:$D,3,FALSE),"")</f>
        <v/>
      </c>
      <c r="AE1060" s="12" t="str">
        <f>IFERROR(
VLOOKUP(
VLOOKUP(A1060,'[9]OSMEC ID + SUBJECT'!$A:$B,2,FALSE),Subjects!$B:$D,3,FALSE),"")</f>
        <v>S017</v>
      </c>
      <c r="AF1060" t="str">
        <f>IFERROR(
VLOOKUP(
VLOOKUP(A1060,'[10]OSMEC ID + SESSION'!$A:$B,2,FALSE),Subjects!$B:$D,3),"")</f>
        <v/>
      </c>
    </row>
    <row r="1061" spans="1:32" x14ac:dyDescent="0.75">
      <c r="A1061" t="str">
        <f>Deligate_List!A1065</f>
        <v>OSMEC-1410</v>
      </c>
      <c r="B1061" t="str">
        <f>VLOOKUP(A1061,Deligate_List!A:B,2,FALSE)</f>
        <v>MANASVI GANISETTI</v>
      </c>
      <c r="C1061" t="str">
        <f>IFERROR(
VLOOKUP(
VLOOKUP($A1061,'[1]OSMEC ID + WORKSHOP'!$A:$B,2,FALSE),Workshop!A:C,3,FALSE),"")</f>
        <v/>
      </c>
      <c r="D1061" t="str">
        <f>IF($D$1 =Events!$A$2,
VLOOKUP(
VLOOKUP($A1061,'[2]OSMEC ID + EVENT'!$A:$E,2,FALSE),Events!$B:$D,3,FALSE))</f>
        <v>E001</v>
      </c>
      <c r="E1061" t="str">
        <f>IF(E$1=Events!$A$3,
VLOOKUP(
VLOOKUP($A1061,'[2]OSMEC ID + EVENT'!$A:$E,3,FALSE),Events!B:D,3,FALSE))</f>
        <v>E002</v>
      </c>
      <c r="F1061" t="str">
        <f>IF($F$1=Events!$A$4,
VLOOKUP(
VLOOKUP($A1063,'[2]OSMEC ID + EVENT'!$A:$E,4,FALSE),Events!B:D,3,FALSE),)</f>
        <v>E003</v>
      </c>
      <c r="G1061" t="str">
        <f>IF($G$1=Events!$A$5,
VLOOKUP(
VLOOKUP($A1063,'[2]OSMEC ID + EVENT'!$A:$E,5,FALSE),Events!$B:$D,3,FALSE),)</f>
        <v>E004</v>
      </c>
      <c r="H1061" s="3" t="str">
        <f>IF($H$1= VLOOKUP($H$1,Events!$A:$D,1,FALSE),
VLOOKUP(
VLOOKUP(A1061,'[3]OSMEC ID + EVENT'!$A:$M,2,FALSE),Events!B:D,3,FALSE),)</f>
        <v>E005</v>
      </c>
      <c r="I1061" s="3" t="str">
        <f>IF(I$1= VLOOKUP(I$1,Events!$A:$D,1,FALSE),
VLOOKUP(
VLOOKUP($A1061,'[3]OSMEC ID + EVENT'!$A:$M,3,FALSE),Events!$B:$D,3,FALSE),)</f>
        <v>E006</v>
      </c>
      <c r="J1061" t="str">
        <f>IF(J$1= VLOOKUP(J$1,Events!$A:$D,1,FALSE),
VLOOKUP(
VLOOKUP($A1061,'[3]OSMEC ID + EVENT'!$A:$M,4,FALSE),Events!$B:$D,3,FALSE),)</f>
        <v>E007</v>
      </c>
      <c r="K1061" t="str">
        <f>IF(K$1= VLOOKUP(K$1,Events!$A:$D,1,FALSE),
VLOOKUP(
VLOOKUP($A1061,'[3]OSMEC ID + EVENT'!$A:$M,5,FALSE),Events!$B:$D,3,FALSE),)</f>
        <v>E008</v>
      </c>
      <c r="L1061" t="str">
        <f>IF(L$1= VLOOKUP(L$1,Events!$A:$D,1,FALSE),
VLOOKUP(
VLOOKUP($A1061,'[3]OSMEC ID + EVENT'!$A:$M,6,FALSE),Events!$B:$D,3,FALSE),)</f>
        <v>E009</v>
      </c>
      <c r="M1061" t="str">
        <f>IF(M$1= VLOOKUP(M$1,Events!$A:$D,1,FALSE),
VLOOKUP(
VLOOKUP($A1061,'[3]OSMEC ID + EVENT'!$A:$M,7,FALSE),Events!$B:$D,3,FALSE),)</f>
        <v>E010</v>
      </c>
      <c r="N1061" t="str">
        <f>IF(N$1= VLOOKUP(N$1,Events!$A:$D,1,FALSE),
VLOOKUP(
VLOOKUP($A1061,'[3]OSMEC ID + EVENT'!$A:$M,8,FALSE),Events!$B:$D,3,FALSE),)</f>
        <v>E011</v>
      </c>
      <c r="O1061" t="str">
        <f>IF(O$1= VLOOKUP(O$1,Events!$A:$D,1,FALSE),
VLOOKUP(
VLOOKUP($A1061,'[3]OSMEC ID + EVENT'!$A:$M,9,FALSE),Events!$B:$D,3,FALSE),)</f>
        <v>E012</v>
      </c>
      <c r="P1061" t="str">
        <f>IF(P$1= VLOOKUP(P$1,Events!$A:$D,1,FALSE),
VLOOKUP(
VLOOKUP($A1061,'[3]OSMEC ID + EVENT'!$A:$M,10,FALSE),Events!$B:$D,3,FALSE),)</f>
        <v>E013</v>
      </c>
      <c r="Q1061" t="str">
        <f>IF(Q$1= VLOOKUP(Q$1,Events!$A:$D,1,FALSE),
VLOOKUP(
VLOOKUP($A1061,'[3]OSMEC ID + EVENT'!$A:$M,11,FALSE),Events!$B:$D,3,FALSE),)</f>
        <v>E014</v>
      </c>
      <c r="R1061" t="str">
        <f>IF(R$1= VLOOKUP(R$1,Events!$A:$D,1,FALSE),
VLOOKUP(
VLOOKUP($A1061,'[3]OSMEC ID + EVENT'!$A:$M,12,FALSE),Events!$B:$D,3,FALSE),)</f>
        <v>E015</v>
      </c>
      <c r="S1061" t="str">
        <f>IF(S$1= VLOOKUP(S$1,Events!$A:$D,1,FALSE),
VLOOKUP(
VLOOKUP($A1061,'[3]OSMEC ID + EVENT'!$A:$M,13,FALSE),Events!$B:$D,3,FALSE),)</f>
        <v>E016</v>
      </c>
      <c r="T1061" t="str">
        <f>IF(
ISNA(MATCH(T$1,Events!$A:$A,0)),
0,
VLOOKUP(
VLOOKUP(A1061,'[4]OSMEC ID + EVENT'!$A:$I,2,FALSE),Events!$B:$D,3,FALSE))</f>
        <v>E017</v>
      </c>
      <c r="U1061" t="str">
        <f>IF(
ISNA(MATCH(U$1,Events!$A:$A,0)),
0,
VLOOKUP(
VLOOKUP($A1061,'[4]OSMEC ID + EVENT'!$A:$I,3,FALSE),Events!$B:$D,3,FALSE))</f>
        <v>E018</v>
      </c>
      <c r="V1061" t="str">
        <f>IF(
ISNA(MATCH(V$1,Events!$A:$A,0)),
0,
VLOOKUP(
VLOOKUP($A1061,'[4]OSMEC ID + EVENT'!$A:$I,4,FALSE),Events!$B:$D,3,FALSE))</f>
        <v>E019</v>
      </c>
      <c r="W1061" t="str">
        <f>IF(
ISNA(MATCH(W$1,Events!$A:$A,0)),
0,
VLOOKUP(
VLOOKUP($A1061,'[4]OSMEC ID + EVENT'!$A:$I,5,FALSE),Events!$B:$D,3,FALSE))</f>
        <v>E020</v>
      </c>
      <c r="X1061" t="str">
        <f>IF(
ISNA(MATCH(X$1,Events!$A:$A,0)),
0,
VLOOKUP(
VLOOKUP($A1061,'[4]OSMEC ID + EVENT'!$A:$I,6,FALSE),Events!$B:$D,3,FALSE))</f>
        <v>E021</v>
      </c>
      <c r="Y1061" t="str">
        <f>IF(
ISNA(MATCH(Y$1,Events!$A:$A,0)),
0,
VLOOKUP(
VLOOKUP($A1061,'[4]OSMEC ID + EVENT'!$A:$I,7,FALSE),Events!$B:$D,3,FALSE))</f>
        <v>E022</v>
      </c>
      <c r="Z1061" t="str">
        <f>IF(
ISNA(MATCH(Z$1,Events!$A:$A,0)),
0,
VLOOKUP(
VLOOKUP($A1061,'[4]OSMEC ID + EVENT'!$A:$I,8,FALSE),Events!$B:$D,3,FALSE))</f>
        <v>E023</v>
      </c>
      <c r="AA1061" t="str">
        <f>IFERROR(
VLOOKUP(
VLOOKUP(A1061,'[5]OSMEC ID + SUBJECT'!$A:$B,2,FALSE),Subjects!$B:$D,3,FALSE),"")</f>
        <v/>
      </c>
      <c r="AB1061" t="str">
        <f>IFERROR(
VLOOKUP(
VLOOKUP(A1061,'[6]OSMEC ID + SUBJECT'!$A:$B,2,FALSE),Subjects!B:D,3,FALSE),"")</f>
        <v/>
      </c>
      <c r="AC1061" t="str">
        <f>IFERROR(
VLOOKUP(
VLOOKUP(A1061,'[7]OSMEC-ID + SESSION'!$A:$B,2,FALSE),Subjects!$B:$D,3,FALSE),"")</f>
        <v/>
      </c>
      <c r="AD1061" t="str">
        <f>IFERROR(
VLOOKUP(
VLOOKUP(A1061,'[8]OSMEC ID + SESSION'!$A:$B,2,FALSE),Subjects!$B:$D,3,FALSE),"")</f>
        <v/>
      </c>
      <c r="AE1061" s="12" t="str">
        <f>IFERROR(
VLOOKUP(
VLOOKUP(A1061,'[9]OSMEC ID + SUBJECT'!$A:$B,2,FALSE),Subjects!$B:$D,3,FALSE),"")</f>
        <v/>
      </c>
      <c r="AF1061" t="str">
        <f>IFERROR(
VLOOKUP(
VLOOKUP(A1061,'[10]OSMEC ID + SESSION'!$A:$B,2,FALSE),Subjects!$B:$D,3),"")</f>
        <v/>
      </c>
    </row>
    <row r="1062" spans="1:32" x14ac:dyDescent="0.75">
      <c r="A1062" t="str">
        <f>Deligate_List!A1066</f>
        <v>OSMEC-1411</v>
      </c>
      <c r="B1062" t="str">
        <f>VLOOKUP(A1062,Deligate_List!A:B,2,FALSE)</f>
        <v>GOWRI GOVIND G</v>
      </c>
      <c r="C1062" t="str">
        <f>IFERROR(
VLOOKUP(
VLOOKUP($A1062,'[1]OSMEC ID + WORKSHOP'!$A:$B,2,FALSE),Workshop!A:C,3,FALSE),"")</f>
        <v/>
      </c>
      <c r="D1062" t="str">
        <f>IF($D$1 =Events!$A$2,
VLOOKUP(
VLOOKUP($A1062,'[2]OSMEC ID + EVENT'!$A:$E,2,FALSE),Events!$B:$D,3,FALSE))</f>
        <v>E001</v>
      </c>
      <c r="E1062" t="str">
        <f>IF(E$1=Events!$A$3,
VLOOKUP(
VLOOKUP($A1062,'[2]OSMEC ID + EVENT'!$A:$E,3,FALSE),Events!B:D,3,FALSE))</f>
        <v>E002</v>
      </c>
      <c r="F1062" t="str">
        <f>IF($F$1=Events!$A$4,
VLOOKUP(
VLOOKUP($A1064,'[2]OSMEC ID + EVENT'!$A:$E,4,FALSE),Events!B:D,3,FALSE),)</f>
        <v>E003</v>
      </c>
      <c r="G1062" t="str">
        <f>IF($G$1=Events!$A$5,
VLOOKUP(
VLOOKUP($A1064,'[2]OSMEC ID + EVENT'!$A:$E,5,FALSE),Events!$B:$D,3,FALSE),)</f>
        <v>E004</v>
      </c>
      <c r="H1062" s="3" t="str">
        <f>IF($H$1= VLOOKUP($H$1,Events!$A:$D,1,FALSE),
VLOOKUP(
VLOOKUP(A1062,'[3]OSMEC ID + EVENT'!$A:$M,2,FALSE),Events!B:D,3,FALSE),)</f>
        <v>E005</v>
      </c>
      <c r="I1062" s="3" t="str">
        <f>IF(I$1= VLOOKUP(I$1,Events!$A:$D,1,FALSE),
VLOOKUP(
VLOOKUP($A1062,'[3]OSMEC ID + EVENT'!$A:$M,3,FALSE),Events!$B:$D,3,FALSE),)</f>
        <v>E006</v>
      </c>
      <c r="J1062" t="str">
        <f>IF(J$1= VLOOKUP(J$1,Events!$A:$D,1,FALSE),
VLOOKUP(
VLOOKUP($A1062,'[3]OSMEC ID + EVENT'!$A:$M,4,FALSE),Events!$B:$D,3,FALSE),)</f>
        <v>E007</v>
      </c>
      <c r="K1062" t="str">
        <f>IF(K$1= VLOOKUP(K$1,Events!$A:$D,1,FALSE),
VLOOKUP(
VLOOKUP($A1062,'[3]OSMEC ID + EVENT'!$A:$M,5,FALSE),Events!$B:$D,3,FALSE),)</f>
        <v>E008</v>
      </c>
      <c r="L1062" t="str">
        <f>IF(L$1= VLOOKUP(L$1,Events!$A:$D,1,FALSE),
VLOOKUP(
VLOOKUP($A1062,'[3]OSMEC ID + EVENT'!$A:$M,6,FALSE),Events!$B:$D,3,FALSE),)</f>
        <v>E009</v>
      </c>
      <c r="M1062" t="str">
        <f>IF(M$1= VLOOKUP(M$1,Events!$A:$D,1,FALSE),
VLOOKUP(
VLOOKUP($A1062,'[3]OSMEC ID + EVENT'!$A:$M,7,FALSE),Events!$B:$D,3,FALSE),)</f>
        <v>E010</v>
      </c>
      <c r="N1062" t="str">
        <f>IF(N$1= VLOOKUP(N$1,Events!$A:$D,1,FALSE),
VLOOKUP(
VLOOKUP($A1062,'[3]OSMEC ID + EVENT'!$A:$M,8,FALSE),Events!$B:$D,3,FALSE),)</f>
        <v>E011</v>
      </c>
      <c r="O1062" t="str">
        <f>IF(O$1= VLOOKUP(O$1,Events!$A:$D,1,FALSE),
VLOOKUP(
VLOOKUP($A1062,'[3]OSMEC ID + EVENT'!$A:$M,9,FALSE),Events!$B:$D,3,FALSE),)</f>
        <v>E012</v>
      </c>
      <c r="P1062" t="str">
        <f>IF(P$1= VLOOKUP(P$1,Events!$A:$D,1,FALSE),
VLOOKUP(
VLOOKUP($A1062,'[3]OSMEC ID + EVENT'!$A:$M,10,FALSE),Events!$B:$D,3,FALSE),)</f>
        <v>E013</v>
      </c>
      <c r="Q1062" t="str">
        <f>IF(Q$1= VLOOKUP(Q$1,Events!$A:$D,1,FALSE),
VLOOKUP(
VLOOKUP($A1062,'[3]OSMEC ID + EVENT'!$A:$M,11,FALSE),Events!$B:$D,3,FALSE),)</f>
        <v>E014</v>
      </c>
      <c r="R1062" t="str">
        <f>IF(R$1= VLOOKUP(R$1,Events!$A:$D,1,FALSE),
VLOOKUP(
VLOOKUP($A1062,'[3]OSMEC ID + EVENT'!$A:$M,12,FALSE),Events!$B:$D,3,FALSE),)</f>
        <v>E015</v>
      </c>
      <c r="S1062" t="str">
        <f>IF(S$1= VLOOKUP(S$1,Events!$A:$D,1,FALSE),
VLOOKUP(
VLOOKUP($A1062,'[3]OSMEC ID + EVENT'!$A:$M,13,FALSE),Events!$B:$D,3,FALSE),)</f>
        <v>E016</v>
      </c>
      <c r="T1062" t="str">
        <f>IF(
ISNA(MATCH(T$1,Events!$A:$A,0)),
0,
VLOOKUP(
VLOOKUP(A1062,'[4]OSMEC ID + EVENT'!$A:$I,2,FALSE),Events!$B:$D,3,FALSE))</f>
        <v>E017</v>
      </c>
      <c r="U1062" t="str">
        <f>IF(
ISNA(MATCH(U$1,Events!$A:$A,0)),
0,
VLOOKUP(
VLOOKUP($A1062,'[4]OSMEC ID + EVENT'!$A:$I,3,FALSE),Events!$B:$D,3,FALSE))</f>
        <v>E018</v>
      </c>
      <c r="V1062" t="str">
        <f>IF(
ISNA(MATCH(V$1,Events!$A:$A,0)),
0,
VLOOKUP(
VLOOKUP($A1062,'[4]OSMEC ID + EVENT'!$A:$I,4,FALSE),Events!$B:$D,3,FALSE))</f>
        <v>E019</v>
      </c>
      <c r="W1062" t="str">
        <f>IF(
ISNA(MATCH(W$1,Events!$A:$A,0)),
0,
VLOOKUP(
VLOOKUP($A1062,'[4]OSMEC ID + EVENT'!$A:$I,5,FALSE),Events!$B:$D,3,FALSE))</f>
        <v>E020</v>
      </c>
      <c r="X1062" t="str">
        <f>IF(
ISNA(MATCH(X$1,Events!$A:$A,0)),
0,
VLOOKUP(
VLOOKUP($A1062,'[4]OSMEC ID + EVENT'!$A:$I,6,FALSE),Events!$B:$D,3,FALSE))</f>
        <v>E021</v>
      </c>
      <c r="Y1062" t="str">
        <f>IF(
ISNA(MATCH(Y$1,Events!$A:$A,0)),
0,
VLOOKUP(
VLOOKUP($A1062,'[4]OSMEC ID + EVENT'!$A:$I,7,FALSE),Events!$B:$D,3,FALSE))</f>
        <v>E022</v>
      </c>
      <c r="Z1062" t="str">
        <f>IF(
ISNA(MATCH(Z$1,Events!$A:$A,0)),
0,
VLOOKUP(
VLOOKUP($A1062,'[4]OSMEC ID + EVENT'!$A:$I,8,FALSE),Events!$B:$D,3,FALSE))</f>
        <v>E023</v>
      </c>
      <c r="AA1062" t="str">
        <f>IFERROR(
VLOOKUP(
VLOOKUP(A1062,'[5]OSMEC ID + SUBJECT'!$A:$B,2,FALSE),Subjects!$B:$D,3,FALSE),"")</f>
        <v/>
      </c>
      <c r="AB1062" t="str">
        <f>IFERROR(
VLOOKUP(
VLOOKUP(A1062,'[6]OSMEC ID + SUBJECT'!$A:$B,2,FALSE),Subjects!B:D,3,FALSE),"")</f>
        <v/>
      </c>
      <c r="AC1062" t="str">
        <f>IFERROR(
VLOOKUP(
VLOOKUP(A1062,'[7]OSMEC-ID + SESSION'!$A:$B,2,FALSE),Subjects!$B:$D,3,FALSE),"")</f>
        <v/>
      </c>
      <c r="AD1062" t="str">
        <f>IFERROR(
VLOOKUP(
VLOOKUP(A1062,'[8]OSMEC ID + SESSION'!$A:$B,2,FALSE),Subjects!$B:$D,3,FALSE),"")</f>
        <v/>
      </c>
      <c r="AE1062" s="12" t="str">
        <f>IFERROR(
VLOOKUP(
VLOOKUP(A1062,'[9]OSMEC ID + SUBJECT'!$A:$B,2,FALSE),Subjects!$B:$D,3,FALSE),"")</f>
        <v/>
      </c>
      <c r="AF1062" t="str">
        <f>IFERROR(
VLOOKUP(
VLOOKUP(A1062,'[10]OSMEC ID + SESSION'!$A:$B,2,FALSE),Subjects!$B:$D,3),"")</f>
        <v/>
      </c>
    </row>
    <row r="1063" spans="1:32" x14ac:dyDescent="0.75">
      <c r="A1063" t="str">
        <f>Deligate_List!A1067</f>
        <v>OSMEC-1412</v>
      </c>
      <c r="B1063" t="str">
        <f>VLOOKUP(A1063,Deligate_List!A:B,2,FALSE)</f>
        <v>KARANAM SUPRIYA</v>
      </c>
      <c r="C1063" t="str">
        <f>IFERROR(
VLOOKUP(
VLOOKUP($A1063,'[1]OSMEC ID + WORKSHOP'!$A:$B,2,FALSE),Workshop!A:C,3,FALSE),"")</f>
        <v>W005</v>
      </c>
      <c r="D1063" t="str">
        <f>IF($D$1 =Events!$A$2,
VLOOKUP(
VLOOKUP($A1063,'[2]OSMEC ID + EVENT'!$A:$E,2,FALSE),Events!$B:$D,3,FALSE))</f>
        <v>E001</v>
      </c>
      <c r="E1063" t="str">
        <f>IF(E$1=Events!$A$3,
VLOOKUP(
VLOOKUP($A1063,'[2]OSMEC ID + EVENT'!$A:$E,3,FALSE),Events!B:D,3,FALSE))</f>
        <v>E002</v>
      </c>
      <c r="F1063" t="str">
        <f>IF($F$1=Events!$A$4,
VLOOKUP(
VLOOKUP($A1065,'[2]OSMEC ID + EVENT'!$A:$E,4,FALSE),Events!B:D,3,FALSE),)</f>
        <v>E003</v>
      </c>
      <c r="G1063" t="str">
        <f>IF($G$1=Events!$A$5,
VLOOKUP(
VLOOKUP($A1065,'[2]OSMEC ID + EVENT'!$A:$E,5,FALSE),Events!$B:$D,3,FALSE),)</f>
        <v>E004</v>
      </c>
      <c r="H1063" s="3" t="str">
        <f>IF($H$1= VLOOKUP($H$1,Events!$A:$D,1,FALSE),
VLOOKUP(
VLOOKUP(A1063,'[3]OSMEC ID + EVENT'!$A:$M,2,FALSE),Events!B:D,3,FALSE),)</f>
        <v>E005</v>
      </c>
      <c r="I1063" s="3" t="str">
        <f>IF(I$1= VLOOKUP(I$1,Events!$A:$D,1,FALSE),
VLOOKUP(
VLOOKUP($A1063,'[3]OSMEC ID + EVENT'!$A:$M,3,FALSE),Events!$B:$D,3,FALSE),)</f>
        <v>E006</v>
      </c>
      <c r="J1063" t="str">
        <f>IF(J$1= VLOOKUP(J$1,Events!$A:$D,1,FALSE),
VLOOKUP(
VLOOKUP($A1063,'[3]OSMEC ID + EVENT'!$A:$M,4,FALSE),Events!$B:$D,3,FALSE),)</f>
        <v>E007</v>
      </c>
      <c r="K1063" t="str">
        <f>IF(K$1= VLOOKUP(K$1,Events!$A:$D,1,FALSE),
VLOOKUP(
VLOOKUP($A1063,'[3]OSMEC ID + EVENT'!$A:$M,5,FALSE),Events!$B:$D,3,FALSE),)</f>
        <v>E008</v>
      </c>
      <c r="L1063" t="str">
        <f>IF(L$1= VLOOKUP(L$1,Events!$A:$D,1,FALSE),
VLOOKUP(
VLOOKUP($A1063,'[3]OSMEC ID + EVENT'!$A:$M,6,FALSE),Events!$B:$D,3,FALSE),)</f>
        <v>E009</v>
      </c>
      <c r="M1063" t="str">
        <f>IF(M$1= VLOOKUP(M$1,Events!$A:$D,1,FALSE),
VLOOKUP(
VLOOKUP($A1063,'[3]OSMEC ID + EVENT'!$A:$M,7,FALSE),Events!$B:$D,3,FALSE),)</f>
        <v>E010</v>
      </c>
      <c r="N1063" t="str">
        <f>IF(N$1= VLOOKUP(N$1,Events!$A:$D,1,FALSE),
VLOOKUP(
VLOOKUP($A1063,'[3]OSMEC ID + EVENT'!$A:$M,8,FALSE),Events!$B:$D,3,FALSE),)</f>
        <v>E011</v>
      </c>
      <c r="O1063" t="str">
        <f>IF(O$1= VLOOKUP(O$1,Events!$A:$D,1,FALSE),
VLOOKUP(
VLOOKUP($A1063,'[3]OSMEC ID + EVENT'!$A:$M,9,FALSE),Events!$B:$D,3,FALSE),)</f>
        <v>E012</v>
      </c>
      <c r="P1063" t="str">
        <f>IF(P$1= VLOOKUP(P$1,Events!$A:$D,1,FALSE),
VLOOKUP(
VLOOKUP($A1063,'[3]OSMEC ID + EVENT'!$A:$M,10,FALSE),Events!$B:$D,3,FALSE),)</f>
        <v>E013</v>
      </c>
      <c r="Q1063" t="str">
        <f>IF(Q$1= VLOOKUP(Q$1,Events!$A:$D,1,FALSE),
VLOOKUP(
VLOOKUP($A1063,'[3]OSMEC ID + EVENT'!$A:$M,11,FALSE),Events!$B:$D,3,FALSE),)</f>
        <v>E014</v>
      </c>
      <c r="R1063" t="str">
        <f>IF(R$1= VLOOKUP(R$1,Events!$A:$D,1,FALSE),
VLOOKUP(
VLOOKUP($A1063,'[3]OSMEC ID + EVENT'!$A:$M,12,FALSE),Events!$B:$D,3,FALSE),)</f>
        <v>E015</v>
      </c>
      <c r="S1063" t="str">
        <f>IF(S$1= VLOOKUP(S$1,Events!$A:$D,1,FALSE),
VLOOKUP(
VLOOKUP($A1063,'[3]OSMEC ID + EVENT'!$A:$M,13,FALSE),Events!$B:$D,3,FALSE),)</f>
        <v>E016</v>
      </c>
      <c r="T1063" t="str">
        <f>IF(
ISNA(MATCH(T$1,Events!$A:$A,0)),
0,
VLOOKUP(
VLOOKUP(A1063,'[4]OSMEC ID + EVENT'!$A:$I,2,FALSE),Events!$B:$D,3,FALSE))</f>
        <v>E017</v>
      </c>
      <c r="U1063" t="str">
        <f>IF(
ISNA(MATCH(U$1,Events!$A:$A,0)),
0,
VLOOKUP(
VLOOKUP($A1063,'[4]OSMEC ID + EVENT'!$A:$I,3,FALSE),Events!$B:$D,3,FALSE))</f>
        <v>E018</v>
      </c>
      <c r="V1063" t="str">
        <f>IF(
ISNA(MATCH(V$1,Events!$A:$A,0)),
0,
VLOOKUP(
VLOOKUP($A1063,'[4]OSMEC ID + EVENT'!$A:$I,4,FALSE),Events!$B:$D,3,FALSE))</f>
        <v>E019</v>
      </c>
      <c r="W1063" t="str">
        <f>IF(
ISNA(MATCH(W$1,Events!$A:$A,0)),
0,
VLOOKUP(
VLOOKUP($A1063,'[4]OSMEC ID + EVENT'!$A:$I,5,FALSE),Events!$B:$D,3,FALSE))</f>
        <v>E020</v>
      </c>
      <c r="X1063" t="str">
        <f>IF(
ISNA(MATCH(X$1,Events!$A:$A,0)),
0,
VLOOKUP(
VLOOKUP($A1063,'[4]OSMEC ID + EVENT'!$A:$I,6,FALSE),Events!$B:$D,3,FALSE))</f>
        <v>E021</v>
      </c>
      <c r="Y1063" t="str">
        <f>IF(
ISNA(MATCH(Y$1,Events!$A:$A,0)),
0,
VLOOKUP(
VLOOKUP($A1063,'[4]OSMEC ID + EVENT'!$A:$I,7,FALSE),Events!$B:$D,3,FALSE))</f>
        <v>E022</v>
      </c>
      <c r="Z1063" t="str">
        <f>IF(
ISNA(MATCH(Z$1,Events!$A:$A,0)),
0,
VLOOKUP(
VLOOKUP($A1063,'[4]OSMEC ID + EVENT'!$A:$I,8,FALSE),Events!$B:$D,3,FALSE))</f>
        <v>E023</v>
      </c>
      <c r="AA1063" t="str">
        <f>IFERROR(
VLOOKUP(
VLOOKUP(A1063,'[5]OSMEC ID + SUBJECT'!$A:$B,2,FALSE),Subjects!$B:$D,3,FALSE),"")</f>
        <v/>
      </c>
      <c r="AB1063" t="str">
        <f>IFERROR(
VLOOKUP(
VLOOKUP(A1063,'[6]OSMEC ID + SUBJECT'!$A:$B,2,FALSE),Subjects!B:D,3,FALSE),"")</f>
        <v>S005</v>
      </c>
      <c r="AC1063" t="str">
        <f>IFERROR(
VLOOKUP(
VLOOKUP(A1063,'[7]OSMEC-ID + SESSION'!$A:$B,2,FALSE),Subjects!$B:$D,3,FALSE),"")</f>
        <v/>
      </c>
      <c r="AD1063" t="str">
        <f>IFERROR(
VLOOKUP(
VLOOKUP(A1063,'[8]OSMEC ID + SESSION'!$A:$B,2,FALSE),Subjects!$B:$D,3,FALSE),"")</f>
        <v/>
      </c>
      <c r="AE1063" s="12" t="str">
        <f>IFERROR(
VLOOKUP(
VLOOKUP(A1063,'[9]OSMEC ID + SUBJECT'!$A:$B,2,FALSE),Subjects!$B:$D,3,FALSE),"")</f>
        <v/>
      </c>
      <c r="AF1063" t="str">
        <f>IFERROR(
VLOOKUP(
VLOOKUP(A1063,'[10]OSMEC ID + SESSION'!$A:$B,2,FALSE),Subjects!$B:$D,3),"")</f>
        <v/>
      </c>
    </row>
    <row r="1064" spans="1:32" x14ac:dyDescent="0.75">
      <c r="A1064" t="str">
        <f>Deligate_List!A1068</f>
        <v>OSMEC-1427</v>
      </c>
      <c r="B1064" t="str">
        <f>VLOOKUP(A1064,Deligate_List!A:B,2,FALSE)</f>
        <v>TUBA SIDDIQUI</v>
      </c>
      <c r="C1064" t="str">
        <f>IFERROR(
VLOOKUP(
VLOOKUP($A1064,'[1]OSMEC ID + WORKSHOP'!$A:$B,2,FALSE),Workshop!A:C,3,FALSE),"")</f>
        <v/>
      </c>
      <c r="D1064" t="str">
        <f>IF($D$1 =Events!$A$2,
VLOOKUP(
VLOOKUP($A1064,'[2]OSMEC ID + EVENT'!$A:$E,2,FALSE),Events!$B:$D,3,FALSE))</f>
        <v>E001</v>
      </c>
      <c r="E1064" t="str">
        <f>IF(E$1=Events!$A$3,
VLOOKUP(
VLOOKUP($A1064,'[2]OSMEC ID + EVENT'!$A:$E,3,FALSE),Events!B:D,3,FALSE))</f>
        <v>E002</v>
      </c>
      <c r="F1064" t="str">
        <f>IF($F$1=Events!$A$4,
VLOOKUP(
VLOOKUP($A1066,'[2]OSMEC ID + EVENT'!$A:$E,4,FALSE),Events!B:D,3,FALSE),)</f>
        <v>E003</v>
      </c>
      <c r="G1064" t="str">
        <f>IF($G$1=Events!$A$5,
VLOOKUP(
VLOOKUP($A1066,'[2]OSMEC ID + EVENT'!$A:$E,5,FALSE),Events!$B:$D,3,FALSE),)</f>
        <v>E004</v>
      </c>
      <c r="H1064" s="3" t="str">
        <f>IF($H$1= VLOOKUP($H$1,Events!$A:$D,1,FALSE),
VLOOKUP(
VLOOKUP(A1064,'[3]OSMEC ID + EVENT'!$A:$M,2,FALSE),Events!B:D,3,FALSE),)</f>
        <v>E005</v>
      </c>
      <c r="I1064" s="3" t="str">
        <f>IF(I$1= VLOOKUP(I$1,Events!$A:$D,1,FALSE),
VLOOKUP(
VLOOKUP($A1064,'[3]OSMEC ID + EVENT'!$A:$M,3,FALSE),Events!$B:$D,3,FALSE),)</f>
        <v>E006</v>
      </c>
      <c r="J1064" t="str">
        <f>IF(J$1= VLOOKUP(J$1,Events!$A:$D,1,FALSE),
VLOOKUP(
VLOOKUP($A1064,'[3]OSMEC ID + EVENT'!$A:$M,4,FALSE),Events!$B:$D,3,FALSE),)</f>
        <v>E007</v>
      </c>
      <c r="K1064" t="str">
        <f>IF(K$1= VLOOKUP(K$1,Events!$A:$D,1,FALSE),
VLOOKUP(
VLOOKUP($A1064,'[3]OSMEC ID + EVENT'!$A:$M,5,FALSE),Events!$B:$D,3,FALSE),)</f>
        <v>E008</v>
      </c>
      <c r="L1064" t="str">
        <f>IF(L$1= VLOOKUP(L$1,Events!$A:$D,1,FALSE),
VLOOKUP(
VLOOKUP($A1064,'[3]OSMEC ID + EVENT'!$A:$M,6,FALSE),Events!$B:$D,3,FALSE),)</f>
        <v>E009</v>
      </c>
      <c r="M1064" t="str">
        <f>IF(M$1= VLOOKUP(M$1,Events!$A:$D,1,FALSE),
VLOOKUP(
VLOOKUP($A1064,'[3]OSMEC ID + EVENT'!$A:$M,7,FALSE),Events!$B:$D,3,FALSE),)</f>
        <v>E010</v>
      </c>
      <c r="N1064" t="str">
        <f>IF(N$1= VLOOKUP(N$1,Events!$A:$D,1,FALSE),
VLOOKUP(
VLOOKUP($A1064,'[3]OSMEC ID + EVENT'!$A:$M,8,FALSE),Events!$B:$D,3,FALSE),)</f>
        <v>E011</v>
      </c>
      <c r="O1064" t="str">
        <f>IF(O$1= VLOOKUP(O$1,Events!$A:$D,1,FALSE),
VLOOKUP(
VLOOKUP($A1064,'[3]OSMEC ID + EVENT'!$A:$M,9,FALSE),Events!$B:$D,3,FALSE),)</f>
        <v>E012</v>
      </c>
      <c r="P1064" t="str">
        <f>IF(P$1= VLOOKUP(P$1,Events!$A:$D,1,FALSE),
VLOOKUP(
VLOOKUP($A1064,'[3]OSMEC ID + EVENT'!$A:$M,10,FALSE),Events!$B:$D,3,FALSE),)</f>
        <v>E013</v>
      </c>
      <c r="Q1064" t="str">
        <f>IF(Q$1= VLOOKUP(Q$1,Events!$A:$D,1,FALSE),
VLOOKUP(
VLOOKUP($A1064,'[3]OSMEC ID + EVENT'!$A:$M,11,FALSE),Events!$B:$D,3,FALSE),)</f>
        <v>E014</v>
      </c>
      <c r="R1064" t="str">
        <f>IF(R$1= VLOOKUP(R$1,Events!$A:$D,1,FALSE),
VLOOKUP(
VLOOKUP($A1064,'[3]OSMEC ID + EVENT'!$A:$M,12,FALSE),Events!$B:$D,3,FALSE),)</f>
        <v>E015</v>
      </c>
      <c r="S1064" t="str">
        <f>IF(S$1= VLOOKUP(S$1,Events!$A:$D,1,FALSE),
VLOOKUP(
VLOOKUP($A1064,'[3]OSMEC ID + EVENT'!$A:$M,13,FALSE),Events!$B:$D,3,FALSE),)</f>
        <v>E016</v>
      </c>
      <c r="T1064" t="str">
        <f>IF(
ISNA(MATCH(T$1,Events!$A:$A,0)),
0,
VLOOKUP(
VLOOKUP(A1064,'[4]OSMEC ID + EVENT'!$A:$I,2,FALSE),Events!$B:$D,3,FALSE))</f>
        <v>E017</v>
      </c>
      <c r="U1064" t="str">
        <f>IF(
ISNA(MATCH(U$1,Events!$A:$A,0)),
0,
VLOOKUP(
VLOOKUP($A1064,'[4]OSMEC ID + EVENT'!$A:$I,3,FALSE),Events!$B:$D,3,FALSE))</f>
        <v>E018</v>
      </c>
      <c r="V1064" t="str">
        <f>IF(
ISNA(MATCH(V$1,Events!$A:$A,0)),
0,
VLOOKUP(
VLOOKUP($A1064,'[4]OSMEC ID + EVENT'!$A:$I,4,FALSE),Events!$B:$D,3,FALSE))</f>
        <v>E019</v>
      </c>
      <c r="W1064" t="str">
        <f>IF(
ISNA(MATCH(W$1,Events!$A:$A,0)),
0,
VLOOKUP(
VLOOKUP($A1064,'[4]OSMEC ID + EVENT'!$A:$I,5,FALSE),Events!$B:$D,3,FALSE))</f>
        <v>E020</v>
      </c>
      <c r="X1064" t="str">
        <f>IF(
ISNA(MATCH(X$1,Events!$A:$A,0)),
0,
VLOOKUP(
VLOOKUP($A1064,'[4]OSMEC ID + EVENT'!$A:$I,6,FALSE),Events!$B:$D,3,FALSE))</f>
        <v>E021</v>
      </c>
      <c r="Y1064" t="str">
        <f>IF(
ISNA(MATCH(Y$1,Events!$A:$A,0)),
0,
VLOOKUP(
VLOOKUP($A1064,'[4]OSMEC ID + EVENT'!$A:$I,7,FALSE),Events!$B:$D,3,FALSE))</f>
        <v>E022</v>
      </c>
      <c r="Z1064" t="str">
        <f>IF(
ISNA(MATCH(Z$1,Events!$A:$A,0)),
0,
VLOOKUP(
VLOOKUP($A1064,'[4]OSMEC ID + EVENT'!$A:$I,8,FALSE),Events!$B:$D,3,FALSE))</f>
        <v>E023</v>
      </c>
      <c r="AA1064" t="str">
        <f>IFERROR(
VLOOKUP(
VLOOKUP(A1064,'[5]OSMEC ID + SUBJECT'!$A:$B,2,FALSE),Subjects!$B:$D,3,FALSE),"")</f>
        <v/>
      </c>
      <c r="AB1064" t="str">
        <f>IFERROR(
VLOOKUP(
VLOOKUP(A1064,'[6]OSMEC ID + SUBJECT'!$A:$B,2,FALSE),Subjects!B:D,3,FALSE),"")</f>
        <v/>
      </c>
      <c r="AC1064" t="str">
        <f>IFERROR(
VLOOKUP(
VLOOKUP(A1064,'[7]OSMEC-ID + SESSION'!$A:$B,2,FALSE),Subjects!$B:$D,3,FALSE),"")</f>
        <v/>
      </c>
      <c r="AD1064" t="str">
        <f>IFERROR(
VLOOKUP(
VLOOKUP(A1064,'[8]OSMEC ID + SESSION'!$A:$B,2,FALSE),Subjects!$B:$D,3,FALSE),"")</f>
        <v/>
      </c>
      <c r="AE1064" s="12" t="str">
        <f>IFERROR(
VLOOKUP(
VLOOKUP(A1064,'[9]OSMEC ID + SUBJECT'!$A:$B,2,FALSE),Subjects!$B:$D,3,FALSE),"")</f>
        <v/>
      </c>
      <c r="AF1064" t="str">
        <f>IFERROR(
VLOOKUP(
VLOOKUP(A1064,'[10]OSMEC ID + SESSION'!$A:$B,2,FALSE),Subjects!$B:$D,3),"")</f>
        <v/>
      </c>
    </row>
    <row r="1065" spans="1:32" x14ac:dyDescent="0.75">
      <c r="A1065" t="str">
        <f>Deligate_List!A1069</f>
        <v>OSMEC-1413</v>
      </c>
      <c r="B1065" t="str">
        <f>VLOOKUP(A1065,Deligate_List!A:B,2,FALSE)</f>
        <v>KONTHAM SATHWIKA REDDY</v>
      </c>
      <c r="C1065" t="str">
        <f>IFERROR(
VLOOKUP(
VLOOKUP($A1065,'[1]OSMEC ID + WORKSHOP'!$A:$B,2,FALSE),Workshop!A:C,3,FALSE),"")</f>
        <v>W008</v>
      </c>
      <c r="D1065" t="str">
        <f>IF($D$1 =Events!$A$2,
VLOOKUP(
VLOOKUP($A1065,'[2]OSMEC ID + EVENT'!$A:$E,2,FALSE),Events!$B:$D,3,FALSE))</f>
        <v>E001</v>
      </c>
      <c r="E1065" t="str">
        <f>IF(E$1=Events!$A$3,
VLOOKUP(
VLOOKUP($A1065,'[2]OSMEC ID + EVENT'!$A:$E,3,FALSE),Events!B:D,3,FALSE))</f>
        <v>E002</v>
      </c>
      <c r="F1065" t="str">
        <f>IF($F$1=Events!$A$4,
VLOOKUP(
VLOOKUP($A1067,'[2]OSMEC ID + EVENT'!$A:$E,4,FALSE),Events!B:D,3,FALSE),)</f>
        <v>E003</v>
      </c>
      <c r="G1065" t="str">
        <f>IF($G$1=Events!$A$5,
VLOOKUP(
VLOOKUP($A1067,'[2]OSMEC ID + EVENT'!$A:$E,5,FALSE),Events!$B:$D,3,FALSE),)</f>
        <v>E004</v>
      </c>
      <c r="H1065" s="3" t="str">
        <f>IF($H$1= VLOOKUP($H$1,Events!$A:$D,1,FALSE),
VLOOKUP(
VLOOKUP(A1065,'[3]OSMEC ID + EVENT'!$A:$M,2,FALSE),Events!B:D,3,FALSE),)</f>
        <v>E005</v>
      </c>
      <c r="I1065" s="3" t="str">
        <f>IF(I$1= VLOOKUP(I$1,Events!$A:$D,1,FALSE),
VLOOKUP(
VLOOKUP($A1065,'[3]OSMEC ID + EVENT'!$A:$M,3,FALSE),Events!$B:$D,3,FALSE),)</f>
        <v>E006</v>
      </c>
      <c r="J1065" t="str">
        <f>IF(J$1= VLOOKUP(J$1,Events!$A:$D,1,FALSE),
VLOOKUP(
VLOOKUP($A1065,'[3]OSMEC ID + EVENT'!$A:$M,4,FALSE),Events!$B:$D,3,FALSE),)</f>
        <v>E007</v>
      </c>
      <c r="K1065" t="str">
        <f>IF(K$1= VLOOKUP(K$1,Events!$A:$D,1,FALSE),
VLOOKUP(
VLOOKUP($A1065,'[3]OSMEC ID + EVENT'!$A:$M,5,FALSE),Events!$B:$D,3,FALSE),)</f>
        <v>E008</v>
      </c>
      <c r="L1065" t="str">
        <f>IF(L$1= VLOOKUP(L$1,Events!$A:$D,1,FALSE),
VLOOKUP(
VLOOKUP($A1065,'[3]OSMEC ID + EVENT'!$A:$M,6,FALSE),Events!$B:$D,3,FALSE),)</f>
        <v>E009</v>
      </c>
      <c r="M1065" t="str">
        <f>IF(M$1= VLOOKUP(M$1,Events!$A:$D,1,FALSE),
VLOOKUP(
VLOOKUP($A1065,'[3]OSMEC ID + EVENT'!$A:$M,7,FALSE),Events!$B:$D,3,FALSE),)</f>
        <v>E010</v>
      </c>
      <c r="N1065" t="str">
        <f>IF(N$1= VLOOKUP(N$1,Events!$A:$D,1,FALSE),
VLOOKUP(
VLOOKUP($A1065,'[3]OSMEC ID + EVENT'!$A:$M,8,FALSE),Events!$B:$D,3,FALSE),)</f>
        <v>E011</v>
      </c>
      <c r="O1065" t="str">
        <f>IF(O$1= VLOOKUP(O$1,Events!$A:$D,1,FALSE),
VLOOKUP(
VLOOKUP($A1065,'[3]OSMEC ID + EVENT'!$A:$M,9,FALSE),Events!$B:$D,3,FALSE),)</f>
        <v>E012</v>
      </c>
      <c r="P1065" t="str">
        <f>IF(P$1= VLOOKUP(P$1,Events!$A:$D,1,FALSE),
VLOOKUP(
VLOOKUP($A1065,'[3]OSMEC ID + EVENT'!$A:$M,10,FALSE),Events!$B:$D,3,FALSE),)</f>
        <v>E013</v>
      </c>
      <c r="Q1065" t="str">
        <f>IF(Q$1= VLOOKUP(Q$1,Events!$A:$D,1,FALSE),
VLOOKUP(
VLOOKUP($A1065,'[3]OSMEC ID + EVENT'!$A:$M,11,FALSE),Events!$B:$D,3,FALSE),)</f>
        <v>E014</v>
      </c>
      <c r="R1065" t="str">
        <f>IF(R$1= VLOOKUP(R$1,Events!$A:$D,1,FALSE),
VLOOKUP(
VLOOKUP($A1065,'[3]OSMEC ID + EVENT'!$A:$M,12,FALSE),Events!$B:$D,3,FALSE),)</f>
        <v>E015</v>
      </c>
      <c r="S1065" t="str">
        <f>IF(S$1= VLOOKUP(S$1,Events!$A:$D,1,FALSE),
VLOOKUP(
VLOOKUP($A1065,'[3]OSMEC ID + EVENT'!$A:$M,13,FALSE),Events!$B:$D,3,FALSE),)</f>
        <v>E016</v>
      </c>
      <c r="T1065" t="str">
        <f>IF(
ISNA(MATCH(T$1,Events!$A:$A,0)),
0,
VLOOKUP(
VLOOKUP(A1065,'[4]OSMEC ID + EVENT'!$A:$I,2,FALSE),Events!$B:$D,3,FALSE))</f>
        <v>E017</v>
      </c>
      <c r="U1065" t="str">
        <f>IF(
ISNA(MATCH(U$1,Events!$A:$A,0)),
0,
VLOOKUP(
VLOOKUP($A1065,'[4]OSMEC ID + EVENT'!$A:$I,3,FALSE),Events!$B:$D,3,FALSE))</f>
        <v>E018</v>
      </c>
      <c r="V1065" t="str">
        <f>IF(
ISNA(MATCH(V$1,Events!$A:$A,0)),
0,
VLOOKUP(
VLOOKUP($A1065,'[4]OSMEC ID + EVENT'!$A:$I,4,FALSE),Events!$B:$D,3,FALSE))</f>
        <v>E019</v>
      </c>
      <c r="W1065" t="str">
        <f>IF(
ISNA(MATCH(W$1,Events!$A:$A,0)),
0,
VLOOKUP(
VLOOKUP($A1065,'[4]OSMEC ID + EVENT'!$A:$I,5,FALSE),Events!$B:$D,3,FALSE))</f>
        <v>E020</v>
      </c>
      <c r="X1065" t="str">
        <f>IF(
ISNA(MATCH(X$1,Events!$A:$A,0)),
0,
VLOOKUP(
VLOOKUP($A1065,'[4]OSMEC ID + EVENT'!$A:$I,6,FALSE),Events!$B:$D,3,FALSE))</f>
        <v>E021</v>
      </c>
      <c r="Y1065" t="str">
        <f>IF(
ISNA(MATCH(Y$1,Events!$A:$A,0)),
0,
VLOOKUP(
VLOOKUP($A1065,'[4]OSMEC ID + EVENT'!$A:$I,7,FALSE),Events!$B:$D,3,FALSE))</f>
        <v>E022</v>
      </c>
      <c r="Z1065" t="str">
        <f>IF(
ISNA(MATCH(Z$1,Events!$A:$A,0)),
0,
VLOOKUP(
VLOOKUP($A1065,'[4]OSMEC ID + EVENT'!$A:$I,8,FALSE),Events!$B:$D,3,FALSE))</f>
        <v>E023</v>
      </c>
      <c r="AA1065" t="str">
        <f>IFERROR(
VLOOKUP(
VLOOKUP(A1065,'[5]OSMEC ID + SUBJECT'!$A:$B,2,FALSE),Subjects!$B:$D,3,FALSE),"")</f>
        <v/>
      </c>
      <c r="AB1065" t="str">
        <f>IFERROR(
VLOOKUP(
VLOOKUP(A1065,'[6]OSMEC ID + SUBJECT'!$A:$B,2,FALSE),Subjects!B:D,3,FALSE),"")</f>
        <v/>
      </c>
      <c r="AC1065" t="str">
        <f>IFERROR(
VLOOKUP(
VLOOKUP(A1065,'[7]OSMEC-ID + SESSION'!$A:$B,2,FALSE),Subjects!$B:$D,3,FALSE),"")</f>
        <v/>
      </c>
      <c r="AD1065" t="str">
        <f>IFERROR(
VLOOKUP(
VLOOKUP(A1065,'[8]OSMEC ID + SESSION'!$A:$B,2,FALSE),Subjects!$B:$D,3,FALSE),"")</f>
        <v/>
      </c>
      <c r="AE1065" s="12" t="str">
        <f>IFERROR(
VLOOKUP(
VLOOKUP(A1065,'[9]OSMEC ID + SUBJECT'!$A:$B,2,FALSE),Subjects!$B:$D,3,FALSE),"")</f>
        <v/>
      </c>
      <c r="AF1065" t="str">
        <f>IFERROR(
VLOOKUP(
VLOOKUP(A1065,'[10]OSMEC ID + SESSION'!$A:$B,2,FALSE),Subjects!$B:$D,3),"")</f>
        <v/>
      </c>
    </row>
    <row r="1066" spans="1:32" x14ac:dyDescent="0.75">
      <c r="A1066" t="str">
        <f>Deligate_List!A1070</f>
        <v>OSMEC-1414</v>
      </c>
      <c r="B1066" t="str">
        <f>VLOOKUP(A1066,Deligate_List!A:B,2,FALSE)</f>
        <v>IMMADISETTY AKSHAYA SRI</v>
      </c>
      <c r="C1066" t="str">
        <f>IFERROR(
VLOOKUP(
VLOOKUP($A1066,'[1]OSMEC ID + WORKSHOP'!$A:$B,2,FALSE),Workshop!A:C,3,FALSE),"")</f>
        <v>W002</v>
      </c>
      <c r="D1066" t="str">
        <f>IF($D$1 =Events!$A$2,
VLOOKUP(
VLOOKUP($A1066,'[2]OSMEC ID + EVENT'!$A:$E,2,FALSE),Events!$B:$D,3,FALSE))</f>
        <v>E001</v>
      </c>
      <c r="E1066" t="str">
        <f>IF(E$1=Events!$A$3,
VLOOKUP(
VLOOKUP($A1066,'[2]OSMEC ID + EVENT'!$A:$E,3,FALSE),Events!B:D,3,FALSE))</f>
        <v>E002</v>
      </c>
      <c r="F1066" t="str">
        <f>IF($F$1=Events!$A$4,
VLOOKUP(
VLOOKUP($A1068,'[2]OSMEC ID + EVENT'!$A:$E,4,FALSE),Events!B:D,3,FALSE),)</f>
        <v>E003</v>
      </c>
      <c r="G1066" t="str">
        <f>IF($G$1=Events!$A$5,
VLOOKUP(
VLOOKUP($A1068,'[2]OSMEC ID + EVENT'!$A:$E,5,FALSE),Events!$B:$D,3,FALSE),)</f>
        <v>E004</v>
      </c>
      <c r="H1066" s="3" t="str">
        <f>IF($H$1= VLOOKUP($H$1,Events!$A:$D,1,FALSE),
VLOOKUP(
VLOOKUP(A1066,'[3]OSMEC ID + EVENT'!$A:$M,2,FALSE),Events!B:D,3,FALSE),)</f>
        <v>E005</v>
      </c>
      <c r="I1066" s="3" t="str">
        <f>IF(I$1= VLOOKUP(I$1,Events!$A:$D,1,FALSE),
VLOOKUP(
VLOOKUP($A1066,'[3]OSMEC ID + EVENT'!$A:$M,3,FALSE),Events!$B:$D,3,FALSE),)</f>
        <v>E006</v>
      </c>
      <c r="J1066" t="str">
        <f>IF(J$1= VLOOKUP(J$1,Events!$A:$D,1,FALSE),
VLOOKUP(
VLOOKUP($A1066,'[3]OSMEC ID + EVENT'!$A:$M,4,FALSE),Events!$B:$D,3,FALSE),)</f>
        <v>E007</v>
      </c>
      <c r="K1066" t="str">
        <f>IF(K$1= VLOOKUP(K$1,Events!$A:$D,1,FALSE),
VLOOKUP(
VLOOKUP($A1066,'[3]OSMEC ID + EVENT'!$A:$M,5,FALSE),Events!$B:$D,3,FALSE),)</f>
        <v>E008</v>
      </c>
      <c r="L1066" t="str">
        <f>IF(L$1= VLOOKUP(L$1,Events!$A:$D,1,FALSE),
VLOOKUP(
VLOOKUP($A1066,'[3]OSMEC ID + EVENT'!$A:$M,6,FALSE),Events!$B:$D,3,FALSE),)</f>
        <v>E009</v>
      </c>
      <c r="M1066" t="str">
        <f>IF(M$1= VLOOKUP(M$1,Events!$A:$D,1,FALSE),
VLOOKUP(
VLOOKUP($A1066,'[3]OSMEC ID + EVENT'!$A:$M,7,FALSE),Events!$B:$D,3,FALSE),)</f>
        <v>E010</v>
      </c>
      <c r="N1066" t="str">
        <f>IF(N$1= VLOOKUP(N$1,Events!$A:$D,1,FALSE),
VLOOKUP(
VLOOKUP($A1066,'[3]OSMEC ID + EVENT'!$A:$M,8,FALSE),Events!$B:$D,3,FALSE),)</f>
        <v>E011</v>
      </c>
      <c r="O1066" t="str">
        <f>IF(O$1= VLOOKUP(O$1,Events!$A:$D,1,FALSE),
VLOOKUP(
VLOOKUP($A1066,'[3]OSMEC ID + EVENT'!$A:$M,9,FALSE),Events!$B:$D,3,FALSE),)</f>
        <v>E012</v>
      </c>
      <c r="P1066" t="str">
        <f>IF(P$1= VLOOKUP(P$1,Events!$A:$D,1,FALSE),
VLOOKUP(
VLOOKUP($A1066,'[3]OSMEC ID + EVENT'!$A:$M,10,FALSE),Events!$B:$D,3,FALSE),)</f>
        <v>E013</v>
      </c>
      <c r="Q1066" t="str">
        <f>IF(Q$1= VLOOKUP(Q$1,Events!$A:$D,1,FALSE),
VLOOKUP(
VLOOKUP($A1066,'[3]OSMEC ID + EVENT'!$A:$M,11,FALSE),Events!$B:$D,3,FALSE),)</f>
        <v>E014</v>
      </c>
      <c r="R1066" t="str">
        <f>IF(R$1= VLOOKUP(R$1,Events!$A:$D,1,FALSE),
VLOOKUP(
VLOOKUP($A1066,'[3]OSMEC ID + EVENT'!$A:$M,12,FALSE),Events!$B:$D,3,FALSE),)</f>
        <v>E015</v>
      </c>
      <c r="S1066" t="str">
        <f>IF(S$1= VLOOKUP(S$1,Events!$A:$D,1,FALSE),
VLOOKUP(
VLOOKUP($A1066,'[3]OSMEC ID + EVENT'!$A:$M,13,FALSE),Events!$B:$D,3,FALSE),)</f>
        <v>E016</v>
      </c>
      <c r="T1066" t="str">
        <f>IF(
ISNA(MATCH(T$1,Events!$A:$A,0)),
0,
VLOOKUP(
VLOOKUP(A1066,'[4]OSMEC ID + EVENT'!$A:$I,2,FALSE),Events!$B:$D,3,FALSE))</f>
        <v>E017</v>
      </c>
      <c r="U1066" t="str">
        <f>IF(
ISNA(MATCH(U$1,Events!$A:$A,0)),
0,
VLOOKUP(
VLOOKUP($A1066,'[4]OSMEC ID + EVENT'!$A:$I,3,FALSE),Events!$B:$D,3,FALSE))</f>
        <v>E018</v>
      </c>
      <c r="V1066" t="str">
        <f>IF(
ISNA(MATCH(V$1,Events!$A:$A,0)),
0,
VLOOKUP(
VLOOKUP($A1066,'[4]OSMEC ID + EVENT'!$A:$I,4,FALSE),Events!$B:$D,3,FALSE))</f>
        <v>E019</v>
      </c>
      <c r="W1066" t="str">
        <f>IF(
ISNA(MATCH(W$1,Events!$A:$A,0)),
0,
VLOOKUP(
VLOOKUP($A1066,'[4]OSMEC ID + EVENT'!$A:$I,5,FALSE),Events!$B:$D,3,FALSE))</f>
        <v>E020</v>
      </c>
      <c r="X1066" t="str">
        <f>IF(
ISNA(MATCH(X$1,Events!$A:$A,0)),
0,
VLOOKUP(
VLOOKUP($A1066,'[4]OSMEC ID + EVENT'!$A:$I,6,FALSE),Events!$B:$D,3,FALSE))</f>
        <v>E021</v>
      </c>
      <c r="Y1066" t="str">
        <f>IF(
ISNA(MATCH(Y$1,Events!$A:$A,0)),
0,
VLOOKUP(
VLOOKUP($A1066,'[4]OSMEC ID + EVENT'!$A:$I,7,FALSE),Events!$B:$D,3,FALSE))</f>
        <v>E022</v>
      </c>
      <c r="Z1066" t="str">
        <f>IF(
ISNA(MATCH(Z$1,Events!$A:$A,0)),
0,
VLOOKUP(
VLOOKUP($A1066,'[4]OSMEC ID + EVENT'!$A:$I,8,FALSE),Events!$B:$D,3,FALSE))</f>
        <v>E023</v>
      </c>
      <c r="AA1066" t="str">
        <f>IFERROR(
VLOOKUP(
VLOOKUP(A1066,'[5]OSMEC ID + SUBJECT'!$A:$B,2,FALSE),Subjects!$B:$D,3,FALSE),"")</f>
        <v/>
      </c>
      <c r="AB1066" t="str">
        <f>IFERROR(
VLOOKUP(
VLOOKUP(A1066,'[6]OSMEC ID + SUBJECT'!$A:$B,2,FALSE),Subjects!B:D,3,FALSE),"")</f>
        <v/>
      </c>
      <c r="AC1066" t="str">
        <f>IFERROR(
VLOOKUP(
VLOOKUP(A1066,'[7]OSMEC-ID + SESSION'!$A:$B,2,FALSE),Subjects!$B:$D,3,FALSE),"")</f>
        <v/>
      </c>
      <c r="AD1066" t="str">
        <f>IFERROR(
VLOOKUP(
VLOOKUP(A1066,'[8]OSMEC ID + SESSION'!$A:$B,2,FALSE),Subjects!$B:$D,3,FALSE),"")</f>
        <v/>
      </c>
      <c r="AE1066" s="12" t="str">
        <f>IFERROR(
VLOOKUP(
VLOOKUP(A1066,'[9]OSMEC ID + SUBJECT'!$A:$B,2,FALSE),Subjects!$B:$D,3,FALSE),"")</f>
        <v>S017</v>
      </c>
      <c r="AF1066" t="str">
        <f>IFERROR(
VLOOKUP(
VLOOKUP(A1066,'[10]OSMEC ID + SESSION'!$A:$B,2,FALSE),Subjects!$B:$D,3),"")</f>
        <v/>
      </c>
    </row>
    <row r="1067" spans="1:32" x14ac:dyDescent="0.75">
      <c r="A1067" t="str">
        <f>Deligate_List!A1071</f>
        <v>OSMEC-1415</v>
      </c>
      <c r="B1067" t="str">
        <f>VLOOKUP(A1067,Deligate_List!A:B,2,FALSE)</f>
        <v>ZUMRA MEHDI</v>
      </c>
      <c r="C1067" t="str">
        <f>IFERROR(
VLOOKUP(
VLOOKUP($A1067,'[1]OSMEC ID + WORKSHOP'!$A:$B,2,FALSE),Workshop!A:C,3,FALSE),"")</f>
        <v/>
      </c>
      <c r="D1067" t="str">
        <f>IF($D$1 =Events!$A$2,
VLOOKUP(
VLOOKUP($A1067,'[2]OSMEC ID + EVENT'!$A:$E,2,FALSE),Events!$B:$D,3,FALSE))</f>
        <v>E001</v>
      </c>
      <c r="E1067" t="str">
        <f>IF(E$1=Events!$A$3,
VLOOKUP(
VLOOKUP($A1067,'[2]OSMEC ID + EVENT'!$A:$E,3,FALSE),Events!B:D,3,FALSE))</f>
        <v>E002</v>
      </c>
      <c r="F1067" t="str">
        <f>IF($F$1=Events!$A$4,
VLOOKUP(
VLOOKUP($A1069,'[2]OSMEC ID + EVENT'!$A:$E,4,FALSE),Events!B:D,3,FALSE),)</f>
        <v>E003</v>
      </c>
      <c r="G1067" t="str">
        <f>IF($G$1=Events!$A$5,
VLOOKUP(
VLOOKUP($A1069,'[2]OSMEC ID + EVENT'!$A:$E,5,FALSE),Events!$B:$D,3,FALSE),)</f>
        <v>E004</v>
      </c>
      <c r="H1067" s="3" t="str">
        <f>IF($H$1= VLOOKUP($H$1,Events!$A:$D,1,FALSE),
VLOOKUP(
VLOOKUP(A1067,'[3]OSMEC ID + EVENT'!$A:$M,2,FALSE),Events!B:D,3,FALSE),)</f>
        <v>E005</v>
      </c>
      <c r="I1067" s="3" t="str">
        <f>IF(I$1= VLOOKUP(I$1,Events!$A:$D,1,FALSE),
VLOOKUP(
VLOOKUP($A1067,'[3]OSMEC ID + EVENT'!$A:$M,3,FALSE),Events!$B:$D,3,FALSE),)</f>
        <v>E006</v>
      </c>
      <c r="J1067" t="str">
        <f>IF(J$1= VLOOKUP(J$1,Events!$A:$D,1,FALSE),
VLOOKUP(
VLOOKUP($A1067,'[3]OSMEC ID + EVENT'!$A:$M,4,FALSE),Events!$B:$D,3,FALSE),)</f>
        <v>E007</v>
      </c>
      <c r="K1067" t="str">
        <f>IF(K$1= VLOOKUP(K$1,Events!$A:$D,1,FALSE),
VLOOKUP(
VLOOKUP($A1067,'[3]OSMEC ID + EVENT'!$A:$M,5,FALSE),Events!$B:$D,3,FALSE),)</f>
        <v>E008</v>
      </c>
      <c r="L1067" t="str">
        <f>IF(L$1= VLOOKUP(L$1,Events!$A:$D,1,FALSE),
VLOOKUP(
VLOOKUP($A1067,'[3]OSMEC ID + EVENT'!$A:$M,6,FALSE),Events!$B:$D,3,FALSE),)</f>
        <v>E009</v>
      </c>
      <c r="M1067" t="str">
        <f>IF(M$1= VLOOKUP(M$1,Events!$A:$D,1,FALSE),
VLOOKUP(
VLOOKUP($A1067,'[3]OSMEC ID + EVENT'!$A:$M,7,FALSE),Events!$B:$D,3,FALSE),)</f>
        <v>E010</v>
      </c>
      <c r="N1067" t="str">
        <f>IF(N$1= VLOOKUP(N$1,Events!$A:$D,1,FALSE),
VLOOKUP(
VLOOKUP($A1067,'[3]OSMEC ID + EVENT'!$A:$M,8,FALSE),Events!$B:$D,3,FALSE),)</f>
        <v>E011</v>
      </c>
      <c r="O1067" t="str">
        <f>IF(O$1= VLOOKUP(O$1,Events!$A:$D,1,FALSE),
VLOOKUP(
VLOOKUP($A1067,'[3]OSMEC ID + EVENT'!$A:$M,9,FALSE),Events!$B:$D,3,FALSE),)</f>
        <v>E012</v>
      </c>
      <c r="P1067" t="str">
        <f>IF(P$1= VLOOKUP(P$1,Events!$A:$D,1,FALSE),
VLOOKUP(
VLOOKUP($A1067,'[3]OSMEC ID + EVENT'!$A:$M,10,FALSE),Events!$B:$D,3,FALSE),)</f>
        <v>E013</v>
      </c>
      <c r="Q1067" t="str">
        <f>IF(Q$1= VLOOKUP(Q$1,Events!$A:$D,1,FALSE),
VLOOKUP(
VLOOKUP($A1067,'[3]OSMEC ID + EVENT'!$A:$M,11,FALSE),Events!$B:$D,3,FALSE),)</f>
        <v>E014</v>
      </c>
      <c r="R1067" t="str">
        <f>IF(R$1= VLOOKUP(R$1,Events!$A:$D,1,FALSE),
VLOOKUP(
VLOOKUP($A1067,'[3]OSMEC ID + EVENT'!$A:$M,12,FALSE),Events!$B:$D,3,FALSE),)</f>
        <v>E015</v>
      </c>
      <c r="S1067" t="str">
        <f>IF(S$1= VLOOKUP(S$1,Events!$A:$D,1,FALSE),
VLOOKUP(
VLOOKUP($A1067,'[3]OSMEC ID + EVENT'!$A:$M,13,FALSE),Events!$B:$D,3,FALSE),)</f>
        <v>E016</v>
      </c>
      <c r="T1067" t="str">
        <f>IF(
ISNA(MATCH(T$1,Events!$A:$A,0)),
0,
VLOOKUP(
VLOOKUP(A1067,'[4]OSMEC ID + EVENT'!$A:$I,2,FALSE),Events!$B:$D,3,FALSE))</f>
        <v>E017</v>
      </c>
      <c r="U1067" t="str">
        <f>IF(
ISNA(MATCH(U$1,Events!$A:$A,0)),
0,
VLOOKUP(
VLOOKUP($A1067,'[4]OSMEC ID + EVENT'!$A:$I,3,FALSE),Events!$B:$D,3,FALSE))</f>
        <v>E018</v>
      </c>
      <c r="V1067" t="str">
        <f>IF(
ISNA(MATCH(V$1,Events!$A:$A,0)),
0,
VLOOKUP(
VLOOKUP($A1067,'[4]OSMEC ID + EVENT'!$A:$I,4,FALSE),Events!$B:$D,3,FALSE))</f>
        <v>E019</v>
      </c>
      <c r="W1067" t="str">
        <f>IF(
ISNA(MATCH(W$1,Events!$A:$A,0)),
0,
VLOOKUP(
VLOOKUP($A1067,'[4]OSMEC ID + EVENT'!$A:$I,5,FALSE),Events!$B:$D,3,FALSE))</f>
        <v>E020</v>
      </c>
      <c r="X1067" t="str">
        <f>IF(
ISNA(MATCH(X$1,Events!$A:$A,0)),
0,
VLOOKUP(
VLOOKUP($A1067,'[4]OSMEC ID + EVENT'!$A:$I,6,FALSE),Events!$B:$D,3,FALSE))</f>
        <v>E021</v>
      </c>
      <c r="Y1067" t="str">
        <f>IF(
ISNA(MATCH(Y$1,Events!$A:$A,0)),
0,
VLOOKUP(
VLOOKUP($A1067,'[4]OSMEC ID + EVENT'!$A:$I,7,FALSE),Events!$B:$D,3,FALSE))</f>
        <v>E022</v>
      </c>
      <c r="Z1067" t="str">
        <f>IF(
ISNA(MATCH(Z$1,Events!$A:$A,0)),
0,
VLOOKUP(
VLOOKUP($A1067,'[4]OSMEC ID + EVENT'!$A:$I,8,FALSE),Events!$B:$D,3,FALSE))</f>
        <v>E023</v>
      </c>
      <c r="AA1067" t="str">
        <f>IFERROR(
VLOOKUP(
VLOOKUP(A1067,'[5]OSMEC ID + SUBJECT'!$A:$B,2,FALSE),Subjects!$B:$D,3,FALSE),"")</f>
        <v/>
      </c>
      <c r="AB1067" t="str">
        <f>IFERROR(
VLOOKUP(
VLOOKUP(A1067,'[6]OSMEC ID + SUBJECT'!$A:$B,2,FALSE),Subjects!B:D,3,FALSE),"")</f>
        <v/>
      </c>
      <c r="AC1067" t="str">
        <f>IFERROR(
VLOOKUP(
VLOOKUP(A1067,'[7]OSMEC-ID + SESSION'!$A:$B,2,FALSE),Subjects!$B:$D,3,FALSE),"")</f>
        <v/>
      </c>
      <c r="AD1067" t="str">
        <f>IFERROR(
VLOOKUP(
VLOOKUP(A1067,'[8]OSMEC ID + SESSION'!$A:$B,2,FALSE),Subjects!$B:$D,3,FALSE),"")</f>
        <v/>
      </c>
      <c r="AE1067" s="12" t="str">
        <f>IFERROR(
VLOOKUP(
VLOOKUP(A1067,'[9]OSMEC ID + SUBJECT'!$A:$B,2,FALSE),Subjects!$B:$D,3,FALSE),"")</f>
        <v/>
      </c>
      <c r="AF1067" t="str">
        <f>IFERROR(
VLOOKUP(
VLOOKUP(A1067,'[10]OSMEC ID + SESSION'!$A:$B,2,FALSE),Subjects!$B:$D,3),"")</f>
        <v/>
      </c>
    </row>
    <row r="1068" spans="1:32" x14ac:dyDescent="0.75">
      <c r="A1068" t="str">
        <f>Deligate_List!A1072</f>
        <v>OSMEC-1416</v>
      </c>
      <c r="B1068" t="str">
        <f>VLOOKUP(A1068,Deligate_List!A:B,2,FALSE)</f>
        <v>B DEEKSHA REDDY</v>
      </c>
      <c r="C1068" t="str">
        <f>IFERROR(
VLOOKUP(
VLOOKUP($A1068,'[1]OSMEC ID + WORKSHOP'!$A:$B,2,FALSE),Workshop!A:C,3,FALSE),"")</f>
        <v/>
      </c>
      <c r="D1068" t="str">
        <f>IF($D$1 =Events!$A$2,
VLOOKUP(
VLOOKUP($A1068,'[2]OSMEC ID + EVENT'!$A:$E,2,FALSE),Events!$B:$D,3,FALSE))</f>
        <v>E001</v>
      </c>
      <c r="E1068" t="str">
        <f>IF(E$1=Events!$A$3,
VLOOKUP(
VLOOKUP($A1068,'[2]OSMEC ID + EVENT'!$A:$E,3,FALSE),Events!B:D,3,FALSE))</f>
        <v>E002</v>
      </c>
      <c r="F1068" t="str">
        <f>IF($F$1=Events!$A$4,
VLOOKUP(
VLOOKUP($A1070,'[2]OSMEC ID + EVENT'!$A:$E,4,FALSE),Events!B:D,3,FALSE),)</f>
        <v>E003</v>
      </c>
      <c r="G1068" t="str">
        <f>IF($G$1=Events!$A$5,
VLOOKUP(
VLOOKUP($A1070,'[2]OSMEC ID + EVENT'!$A:$E,5,FALSE),Events!$B:$D,3,FALSE),)</f>
        <v>E004</v>
      </c>
      <c r="H1068" s="3" t="str">
        <f>IF($H$1= VLOOKUP($H$1,Events!$A:$D,1,FALSE),
VLOOKUP(
VLOOKUP(A1068,'[3]OSMEC ID + EVENT'!$A:$M,2,FALSE),Events!B:D,3,FALSE),)</f>
        <v>E005</v>
      </c>
      <c r="I1068" s="3" t="str">
        <f>IF(I$1= VLOOKUP(I$1,Events!$A:$D,1,FALSE),
VLOOKUP(
VLOOKUP($A1068,'[3]OSMEC ID + EVENT'!$A:$M,3,FALSE),Events!$B:$D,3,FALSE),)</f>
        <v>E006</v>
      </c>
      <c r="J1068" t="str">
        <f>IF(J$1= VLOOKUP(J$1,Events!$A:$D,1,FALSE),
VLOOKUP(
VLOOKUP($A1068,'[3]OSMEC ID + EVENT'!$A:$M,4,FALSE),Events!$B:$D,3,FALSE),)</f>
        <v>E007</v>
      </c>
      <c r="K1068" t="str">
        <f>IF(K$1= VLOOKUP(K$1,Events!$A:$D,1,FALSE),
VLOOKUP(
VLOOKUP($A1068,'[3]OSMEC ID + EVENT'!$A:$M,5,FALSE),Events!$B:$D,3,FALSE),)</f>
        <v>E008</v>
      </c>
      <c r="L1068" t="str">
        <f>IF(L$1= VLOOKUP(L$1,Events!$A:$D,1,FALSE),
VLOOKUP(
VLOOKUP($A1068,'[3]OSMEC ID + EVENT'!$A:$M,6,FALSE),Events!$B:$D,3,FALSE),)</f>
        <v>E009</v>
      </c>
      <c r="M1068" t="str">
        <f>IF(M$1= VLOOKUP(M$1,Events!$A:$D,1,FALSE),
VLOOKUP(
VLOOKUP($A1068,'[3]OSMEC ID + EVENT'!$A:$M,7,FALSE),Events!$B:$D,3,FALSE),)</f>
        <v>E010</v>
      </c>
      <c r="N1068" t="str">
        <f>IF(N$1= VLOOKUP(N$1,Events!$A:$D,1,FALSE),
VLOOKUP(
VLOOKUP($A1068,'[3]OSMEC ID + EVENT'!$A:$M,8,FALSE),Events!$B:$D,3,FALSE),)</f>
        <v>E011</v>
      </c>
      <c r="O1068" t="str">
        <f>IF(O$1= VLOOKUP(O$1,Events!$A:$D,1,FALSE),
VLOOKUP(
VLOOKUP($A1068,'[3]OSMEC ID + EVENT'!$A:$M,9,FALSE),Events!$B:$D,3,FALSE),)</f>
        <v>E012</v>
      </c>
      <c r="P1068" t="str">
        <f>IF(P$1= VLOOKUP(P$1,Events!$A:$D,1,FALSE),
VLOOKUP(
VLOOKUP($A1068,'[3]OSMEC ID + EVENT'!$A:$M,10,FALSE),Events!$B:$D,3,FALSE),)</f>
        <v>E013</v>
      </c>
      <c r="Q1068" t="str">
        <f>IF(Q$1= VLOOKUP(Q$1,Events!$A:$D,1,FALSE),
VLOOKUP(
VLOOKUP($A1068,'[3]OSMEC ID + EVENT'!$A:$M,11,FALSE),Events!$B:$D,3,FALSE),)</f>
        <v>E014</v>
      </c>
      <c r="R1068" t="str">
        <f>IF(R$1= VLOOKUP(R$1,Events!$A:$D,1,FALSE),
VLOOKUP(
VLOOKUP($A1068,'[3]OSMEC ID + EVENT'!$A:$M,12,FALSE),Events!$B:$D,3,FALSE),)</f>
        <v>E015</v>
      </c>
      <c r="S1068" t="str">
        <f>IF(S$1= VLOOKUP(S$1,Events!$A:$D,1,FALSE),
VLOOKUP(
VLOOKUP($A1068,'[3]OSMEC ID + EVENT'!$A:$M,13,FALSE),Events!$B:$D,3,FALSE),)</f>
        <v>E016</v>
      </c>
      <c r="T1068" t="str">
        <f>IF(
ISNA(MATCH(T$1,Events!$A:$A,0)),
0,
VLOOKUP(
VLOOKUP(A1068,'[4]OSMEC ID + EVENT'!$A:$I,2,FALSE),Events!$B:$D,3,FALSE))</f>
        <v>E017</v>
      </c>
      <c r="U1068" t="str">
        <f>IF(
ISNA(MATCH(U$1,Events!$A:$A,0)),
0,
VLOOKUP(
VLOOKUP($A1068,'[4]OSMEC ID + EVENT'!$A:$I,3,FALSE),Events!$B:$D,3,FALSE))</f>
        <v>E018</v>
      </c>
      <c r="V1068" t="str">
        <f>IF(
ISNA(MATCH(V$1,Events!$A:$A,0)),
0,
VLOOKUP(
VLOOKUP($A1068,'[4]OSMEC ID + EVENT'!$A:$I,4,FALSE),Events!$B:$D,3,FALSE))</f>
        <v>E019</v>
      </c>
      <c r="W1068" t="str">
        <f>IF(
ISNA(MATCH(W$1,Events!$A:$A,0)),
0,
VLOOKUP(
VLOOKUP($A1068,'[4]OSMEC ID + EVENT'!$A:$I,5,FALSE),Events!$B:$D,3,FALSE))</f>
        <v>E020</v>
      </c>
      <c r="X1068" t="str">
        <f>IF(
ISNA(MATCH(X$1,Events!$A:$A,0)),
0,
VLOOKUP(
VLOOKUP($A1068,'[4]OSMEC ID + EVENT'!$A:$I,6,FALSE),Events!$B:$D,3,FALSE))</f>
        <v>E021</v>
      </c>
      <c r="Y1068" t="str">
        <f>IF(
ISNA(MATCH(Y$1,Events!$A:$A,0)),
0,
VLOOKUP(
VLOOKUP($A1068,'[4]OSMEC ID + EVENT'!$A:$I,7,FALSE),Events!$B:$D,3,FALSE))</f>
        <v>E022</v>
      </c>
      <c r="Z1068" t="str">
        <f>IF(
ISNA(MATCH(Z$1,Events!$A:$A,0)),
0,
VLOOKUP(
VLOOKUP($A1068,'[4]OSMEC ID + EVENT'!$A:$I,8,FALSE),Events!$B:$D,3,FALSE))</f>
        <v>E023</v>
      </c>
      <c r="AA1068" t="str">
        <f>IFERROR(
VLOOKUP(
VLOOKUP(A1068,'[5]OSMEC ID + SUBJECT'!$A:$B,2,FALSE),Subjects!$B:$D,3,FALSE),"")</f>
        <v/>
      </c>
      <c r="AB1068" t="str">
        <f>IFERROR(
VLOOKUP(
VLOOKUP(A1068,'[6]OSMEC ID + SUBJECT'!$A:$B,2,FALSE),Subjects!B:D,3,FALSE),"")</f>
        <v/>
      </c>
      <c r="AC1068" t="str">
        <f>IFERROR(
VLOOKUP(
VLOOKUP(A1068,'[7]OSMEC-ID + SESSION'!$A:$B,2,FALSE),Subjects!$B:$D,3,FALSE),"")</f>
        <v/>
      </c>
      <c r="AD1068" t="str">
        <f>IFERROR(
VLOOKUP(
VLOOKUP(A1068,'[8]OSMEC ID + SESSION'!$A:$B,2,FALSE),Subjects!$B:$D,3,FALSE),"")</f>
        <v/>
      </c>
      <c r="AE1068" s="12" t="str">
        <f>IFERROR(
VLOOKUP(
VLOOKUP(A1068,'[9]OSMEC ID + SUBJECT'!$A:$B,2,FALSE),Subjects!$B:$D,3,FALSE),"")</f>
        <v/>
      </c>
      <c r="AF1068" t="str">
        <f>IFERROR(
VLOOKUP(
VLOOKUP(A1068,'[10]OSMEC ID + SESSION'!$A:$B,2,FALSE),Subjects!$B:$D,3),"")</f>
        <v/>
      </c>
    </row>
    <row r="1069" spans="1:32" x14ac:dyDescent="0.75">
      <c r="A1069" t="str">
        <f>Deligate_List!A1073</f>
        <v>OSMEC-1417</v>
      </c>
      <c r="B1069" t="str">
        <f>VLOOKUP(A1069,Deligate_List!A:B,2,FALSE)</f>
        <v>Evyavan Sai Kande</v>
      </c>
      <c r="C1069" t="str">
        <f>IFERROR(
VLOOKUP(
VLOOKUP($A1069,'[1]OSMEC ID + WORKSHOP'!$A:$B,2,FALSE),Workshop!A:C,3,FALSE),"")</f>
        <v/>
      </c>
      <c r="D1069" t="str">
        <f>IF($D$1 =Events!$A$2,
VLOOKUP(
VLOOKUP($A1069,'[2]OSMEC ID + EVENT'!$A:$E,2,FALSE),Events!$B:$D,3,FALSE))</f>
        <v>E001</v>
      </c>
      <c r="E1069" t="str">
        <f>IF(E$1=Events!$A$3,
VLOOKUP(
VLOOKUP($A1069,'[2]OSMEC ID + EVENT'!$A:$E,3,FALSE),Events!B:D,3,FALSE))</f>
        <v>E002</v>
      </c>
      <c r="F1069" t="str">
        <f>IF($F$1=Events!$A$4,
VLOOKUP(
VLOOKUP($A1071,'[2]OSMEC ID + EVENT'!$A:$E,4,FALSE),Events!B:D,3,FALSE),)</f>
        <v>E003</v>
      </c>
      <c r="G1069" t="str">
        <f>IF($G$1=Events!$A$5,
VLOOKUP(
VLOOKUP($A1071,'[2]OSMEC ID + EVENT'!$A:$E,5,FALSE),Events!$B:$D,3,FALSE),)</f>
        <v>E004</v>
      </c>
      <c r="H1069" s="3" t="str">
        <f>IF($H$1= VLOOKUP($H$1,Events!$A:$D,1,FALSE),
VLOOKUP(
VLOOKUP(A1069,'[3]OSMEC ID + EVENT'!$A:$M,2,FALSE),Events!B:D,3,FALSE),)</f>
        <v>E005</v>
      </c>
      <c r="I1069" s="3" t="str">
        <f>IF(I$1= VLOOKUP(I$1,Events!$A:$D,1,FALSE),
VLOOKUP(
VLOOKUP($A1069,'[3]OSMEC ID + EVENT'!$A:$M,3,FALSE),Events!$B:$D,3,FALSE),)</f>
        <v>E006</v>
      </c>
      <c r="J1069" t="str">
        <f>IF(J$1= VLOOKUP(J$1,Events!$A:$D,1,FALSE),
VLOOKUP(
VLOOKUP($A1069,'[3]OSMEC ID + EVENT'!$A:$M,4,FALSE),Events!$B:$D,3,FALSE),)</f>
        <v>E007</v>
      </c>
      <c r="K1069" t="str">
        <f>IF(K$1= VLOOKUP(K$1,Events!$A:$D,1,FALSE),
VLOOKUP(
VLOOKUP($A1069,'[3]OSMEC ID + EVENT'!$A:$M,5,FALSE),Events!$B:$D,3,FALSE),)</f>
        <v>E008</v>
      </c>
      <c r="L1069" t="str">
        <f>IF(L$1= VLOOKUP(L$1,Events!$A:$D,1,FALSE),
VLOOKUP(
VLOOKUP($A1069,'[3]OSMEC ID + EVENT'!$A:$M,6,FALSE),Events!$B:$D,3,FALSE),)</f>
        <v>E009</v>
      </c>
      <c r="M1069" t="str">
        <f>IF(M$1= VLOOKUP(M$1,Events!$A:$D,1,FALSE),
VLOOKUP(
VLOOKUP($A1069,'[3]OSMEC ID + EVENT'!$A:$M,7,FALSE),Events!$B:$D,3,FALSE),)</f>
        <v>E010</v>
      </c>
      <c r="N1069" t="str">
        <f>IF(N$1= VLOOKUP(N$1,Events!$A:$D,1,FALSE),
VLOOKUP(
VLOOKUP($A1069,'[3]OSMEC ID + EVENT'!$A:$M,8,FALSE),Events!$B:$D,3,FALSE),)</f>
        <v>E011</v>
      </c>
      <c r="O1069" t="str">
        <f>IF(O$1= VLOOKUP(O$1,Events!$A:$D,1,FALSE),
VLOOKUP(
VLOOKUP($A1069,'[3]OSMEC ID + EVENT'!$A:$M,9,FALSE),Events!$B:$D,3,FALSE),)</f>
        <v>E012</v>
      </c>
      <c r="P1069" t="str">
        <f>IF(P$1= VLOOKUP(P$1,Events!$A:$D,1,FALSE),
VLOOKUP(
VLOOKUP($A1069,'[3]OSMEC ID + EVENT'!$A:$M,10,FALSE),Events!$B:$D,3,FALSE),)</f>
        <v>E013</v>
      </c>
      <c r="Q1069" t="str">
        <f>IF(Q$1= VLOOKUP(Q$1,Events!$A:$D,1,FALSE),
VLOOKUP(
VLOOKUP($A1069,'[3]OSMEC ID + EVENT'!$A:$M,11,FALSE),Events!$B:$D,3,FALSE),)</f>
        <v>E014</v>
      </c>
      <c r="R1069" t="str">
        <f>IF(R$1= VLOOKUP(R$1,Events!$A:$D,1,FALSE),
VLOOKUP(
VLOOKUP($A1069,'[3]OSMEC ID + EVENT'!$A:$M,12,FALSE),Events!$B:$D,3,FALSE),)</f>
        <v>E015</v>
      </c>
      <c r="S1069" t="str">
        <f>IF(S$1= VLOOKUP(S$1,Events!$A:$D,1,FALSE),
VLOOKUP(
VLOOKUP($A1069,'[3]OSMEC ID + EVENT'!$A:$M,13,FALSE),Events!$B:$D,3,FALSE),)</f>
        <v>E016</v>
      </c>
      <c r="T1069" t="str">
        <f>IF(
ISNA(MATCH(T$1,Events!$A:$A,0)),
0,
VLOOKUP(
VLOOKUP(A1069,'[4]OSMEC ID + EVENT'!$A:$I,2,FALSE),Events!$B:$D,3,FALSE))</f>
        <v>E017</v>
      </c>
      <c r="U1069" t="str">
        <f>IF(
ISNA(MATCH(U$1,Events!$A:$A,0)),
0,
VLOOKUP(
VLOOKUP($A1069,'[4]OSMEC ID + EVENT'!$A:$I,3,FALSE),Events!$B:$D,3,FALSE))</f>
        <v>E018</v>
      </c>
      <c r="V1069" t="str">
        <f>IF(
ISNA(MATCH(V$1,Events!$A:$A,0)),
0,
VLOOKUP(
VLOOKUP($A1069,'[4]OSMEC ID + EVENT'!$A:$I,4,FALSE),Events!$B:$D,3,FALSE))</f>
        <v>E019</v>
      </c>
      <c r="W1069" t="str">
        <f>IF(
ISNA(MATCH(W$1,Events!$A:$A,0)),
0,
VLOOKUP(
VLOOKUP($A1069,'[4]OSMEC ID + EVENT'!$A:$I,5,FALSE),Events!$B:$D,3,FALSE))</f>
        <v>E020</v>
      </c>
      <c r="X1069" t="str">
        <f>IF(
ISNA(MATCH(X$1,Events!$A:$A,0)),
0,
VLOOKUP(
VLOOKUP($A1069,'[4]OSMEC ID + EVENT'!$A:$I,6,FALSE),Events!$B:$D,3,FALSE))</f>
        <v>E021</v>
      </c>
      <c r="Y1069" t="str">
        <f>IF(
ISNA(MATCH(Y$1,Events!$A:$A,0)),
0,
VLOOKUP(
VLOOKUP($A1069,'[4]OSMEC ID + EVENT'!$A:$I,7,FALSE),Events!$B:$D,3,FALSE))</f>
        <v>E022</v>
      </c>
      <c r="Z1069" t="str">
        <f>IF(
ISNA(MATCH(Z$1,Events!$A:$A,0)),
0,
VLOOKUP(
VLOOKUP($A1069,'[4]OSMEC ID + EVENT'!$A:$I,8,FALSE),Events!$B:$D,3,FALSE))</f>
        <v>E023</v>
      </c>
      <c r="AA1069" t="str">
        <f>IFERROR(
VLOOKUP(
VLOOKUP(A1069,'[5]OSMEC ID + SUBJECT'!$A:$B,2,FALSE),Subjects!$B:$D,3,FALSE),"")</f>
        <v/>
      </c>
      <c r="AB1069" t="str">
        <f>IFERROR(
VLOOKUP(
VLOOKUP(A1069,'[6]OSMEC ID + SUBJECT'!$A:$B,2,FALSE),Subjects!B:D,3,FALSE),"")</f>
        <v/>
      </c>
      <c r="AC1069" t="str">
        <f>IFERROR(
VLOOKUP(
VLOOKUP(A1069,'[7]OSMEC-ID + SESSION'!$A:$B,2,FALSE),Subjects!$B:$D,3,FALSE),"")</f>
        <v/>
      </c>
      <c r="AD1069" t="str">
        <f>IFERROR(
VLOOKUP(
VLOOKUP(A1069,'[8]OSMEC ID + SESSION'!$A:$B,2,FALSE),Subjects!$B:$D,3,FALSE),"")</f>
        <v/>
      </c>
      <c r="AE1069" s="12" t="str">
        <f>IFERROR(
VLOOKUP(
VLOOKUP(A1069,'[9]OSMEC ID + SUBJECT'!$A:$B,2,FALSE),Subjects!$B:$D,3,FALSE),"")</f>
        <v/>
      </c>
      <c r="AF1069" t="str">
        <f>IFERROR(
VLOOKUP(
VLOOKUP(A1069,'[10]OSMEC ID + SESSION'!$A:$B,2,FALSE),Subjects!$B:$D,3),"")</f>
        <v/>
      </c>
    </row>
    <row r="1070" spans="1:32" x14ac:dyDescent="0.75">
      <c r="A1070" t="str">
        <f>Deligate_List!A1074</f>
        <v>OSMEC-1418</v>
      </c>
      <c r="B1070" t="str">
        <f>VLOOKUP(A1070,Deligate_List!A:B,2,FALSE)</f>
        <v>UZMA FARHEEN</v>
      </c>
      <c r="C1070" t="str">
        <f>IFERROR(
VLOOKUP(
VLOOKUP($A1070,'[1]OSMEC ID + WORKSHOP'!$A:$B,2,FALSE),Workshop!A:C,3,FALSE),"")</f>
        <v>W003</v>
      </c>
      <c r="D1070" t="str">
        <f>IF($D$1 =Events!$A$2,
VLOOKUP(
VLOOKUP($A1070,'[2]OSMEC ID + EVENT'!$A:$E,2,FALSE),Events!$B:$D,3,FALSE))</f>
        <v>E001</v>
      </c>
      <c r="E1070" t="str">
        <f>IF(E$1=Events!$A$3,
VLOOKUP(
VLOOKUP($A1070,'[2]OSMEC ID + EVENT'!$A:$E,3,FALSE),Events!B:D,3,FALSE))</f>
        <v>E002</v>
      </c>
      <c r="F1070" t="str">
        <f>IF($F$1=Events!$A$4,
VLOOKUP(
VLOOKUP($A1072,'[2]OSMEC ID + EVENT'!$A:$E,4,FALSE),Events!B:D,3,FALSE),)</f>
        <v>E003</v>
      </c>
      <c r="G1070" t="str">
        <f>IF($G$1=Events!$A$5,
VLOOKUP(
VLOOKUP($A1072,'[2]OSMEC ID + EVENT'!$A:$E,5,FALSE),Events!$B:$D,3,FALSE),)</f>
        <v>E004</v>
      </c>
      <c r="H1070" s="3" t="str">
        <f>IF($H$1= VLOOKUP($H$1,Events!$A:$D,1,FALSE),
VLOOKUP(
VLOOKUP(A1070,'[3]OSMEC ID + EVENT'!$A:$M,2,FALSE),Events!B:D,3,FALSE),)</f>
        <v>E005</v>
      </c>
      <c r="I1070" s="3" t="str">
        <f>IF(I$1= VLOOKUP(I$1,Events!$A:$D,1,FALSE),
VLOOKUP(
VLOOKUP($A1070,'[3]OSMEC ID + EVENT'!$A:$M,3,FALSE),Events!$B:$D,3,FALSE),)</f>
        <v>E006</v>
      </c>
      <c r="J1070" t="str">
        <f>IF(J$1= VLOOKUP(J$1,Events!$A:$D,1,FALSE),
VLOOKUP(
VLOOKUP($A1070,'[3]OSMEC ID + EVENT'!$A:$M,4,FALSE),Events!$B:$D,3,FALSE),)</f>
        <v>E007</v>
      </c>
      <c r="K1070" t="str">
        <f>IF(K$1= VLOOKUP(K$1,Events!$A:$D,1,FALSE),
VLOOKUP(
VLOOKUP($A1070,'[3]OSMEC ID + EVENT'!$A:$M,5,FALSE),Events!$B:$D,3,FALSE),)</f>
        <v>E008</v>
      </c>
      <c r="L1070" t="str">
        <f>IF(L$1= VLOOKUP(L$1,Events!$A:$D,1,FALSE),
VLOOKUP(
VLOOKUP($A1070,'[3]OSMEC ID + EVENT'!$A:$M,6,FALSE),Events!$B:$D,3,FALSE),)</f>
        <v>E009</v>
      </c>
      <c r="M1070" t="str">
        <f>IF(M$1= VLOOKUP(M$1,Events!$A:$D,1,FALSE),
VLOOKUP(
VLOOKUP($A1070,'[3]OSMEC ID + EVENT'!$A:$M,7,FALSE),Events!$B:$D,3,FALSE),)</f>
        <v>E010</v>
      </c>
      <c r="N1070" t="str">
        <f>IF(N$1= VLOOKUP(N$1,Events!$A:$D,1,FALSE),
VLOOKUP(
VLOOKUP($A1070,'[3]OSMEC ID + EVENT'!$A:$M,8,FALSE),Events!$B:$D,3,FALSE),)</f>
        <v>E011</v>
      </c>
      <c r="O1070" t="str">
        <f>IF(O$1= VLOOKUP(O$1,Events!$A:$D,1,FALSE),
VLOOKUP(
VLOOKUP($A1070,'[3]OSMEC ID + EVENT'!$A:$M,9,FALSE),Events!$B:$D,3,FALSE),)</f>
        <v>E012</v>
      </c>
      <c r="P1070" t="str">
        <f>IF(P$1= VLOOKUP(P$1,Events!$A:$D,1,FALSE),
VLOOKUP(
VLOOKUP($A1070,'[3]OSMEC ID + EVENT'!$A:$M,10,FALSE),Events!$B:$D,3,FALSE),)</f>
        <v>E013</v>
      </c>
      <c r="Q1070" t="str">
        <f>IF(Q$1= VLOOKUP(Q$1,Events!$A:$D,1,FALSE),
VLOOKUP(
VLOOKUP($A1070,'[3]OSMEC ID + EVENT'!$A:$M,11,FALSE),Events!$B:$D,3,FALSE),)</f>
        <v>E014</v>
      </c>
      <c r="R1070" t="str">
        <f>IF(R$1= VLOOKUP(R$1,Events!$A:$D,1,FALSE),
VLOOKUP(
VLOOKUP($A1070,'[3]OSMEC ID + EVENT'!$A:$M,12,FALSE),Events!$B:$D,3,FALSE),)</f>
        <v>E015</v>
      </c>
      <c r="S1070" t="str">
        <f>IF(S$1= VLOOKUP(S$1,Events!$A:$D,1,FALSE),
VLOOKUP(
VLOOKUP($A1070,'[3]OSMEC ID + EVENT'!$A:$M,13,FALSE),Events!$B:$D,3,FALSE),)</f>
        <v>E016</v>
      </c>
      <c r="T1070" t="str">
        <f>IF(
ISNA(MATCH(T$1,Events!$A:$A,0)),
0,
VLOOKUP(
VLOOKUP(A1070,'[4]OSMEC ID + EVENT'!$A:$I,2,FALSE),Events!$B:$D,3,FALSE))</f>
        <v>E017</v>
      </c>
      <c r="U1070" t="str">
        <f>IF(
ISNA(MATCH(U$1,Events!$A:$A,0)),
0,
VLOOKUP(
VLOOKUP($A1070,'[4]OSMEC ID + EVENT'!$A:$I,3,FALSE),Events!$B:$D,3,FALSE))</f>
        <v>E018</v>
      </c>
      <c r="V1070" t="str">
        <f>IF(
ISNA(MATCH(V$1,Events!$A:$A,0)),
0,
VLOOKUP(
VLOOKUP($A1070,'[4]OSMEC ID + EVENT'!$A:$I,4,FALSE),Events!$B:$D,3,FALSE))</f>
        <v>E019</v>
      </c>
      <c r="W1070" t="str">
        <f>IF(
ISNA(MATCH(W$1,Events!$A:$A,0)),
0,
VLOOKUP(
VLOOKUP($A1070,'[4]OSMEC ID + EVENT'!$A:$I,5,FALSE),Events!$B:$D,3,FALSE))</f>
        <v>E020</v>
      </c>
      <c r="X1070" t="str">
        <f>IF(
ISNA(MATCH(X$1,Events!$A:$A,0)),
0,
VLOOKUP(
VLOOKUP($A1070,'[4]OSMEC ID + EVENT'!$A:$I,6,FALSE),Events!$B:$D,3,FALSE))</f>
        <v>E021</v>
      </c>
      <c r="Y1070" t="str">
        <f>IF(
ISNA(MATCH(Y$1,Events!$A:$A,0)),
0,
VLOOKUP(
VLOOKUP($A1070,'[4]OSMEC ID + EVENT'!$A:$I,7,FALSE),Events!$B:$D,3,FALSE))</f>
        <v>E022</v>
      </c>
      <c r="Z1070" t="str">
        <f>IF(
ISNA(MATCH(Z$1,Events!$A:$A,0)),
0,
VLOOKUP(
VLOOKUP($A1070,'[4]OSMEC ID + EVENT'!$A:$I,8,FALSE),Events!$B:$D,3,FALSE))</f>
        <v>E023</v>
      </c>
      <c r="AA1070" t="str">
        <f>IFERROR(
VLOOKUP(
VLOOKUP(A1070,'[5]OSMEC ID + SUBJECT'!$A:$B,2,FALSE),Subjects!$B:$D,3,FALSE),"")</f>
        <v/>
      </c>
      <c r="AB1070" t="str">
        <f>IFERROR(
VLOOKUP(
VLOOKUP(A1070,'[6]OSMEC ID + SUBJECT'!$A:$B,2,FALSE),Subjects!B:D,3,FALSE),"")</f>
        <v/>
      </c>
      <c r="AC1070" t="str">
        <f>IFERROR(
VLOOKUP(
VLOOKUP(A1070,'[7]OSMEC-ID + SESSION'!$A:$B,2,FALSE),Subjects!$B:$D,3,FALSE),"")</f>
        <v/>
      </c>
      <c r="AD1070" t="str">
        <f>IFERROR(
VLOOKUP(
VLOOKUP(A1070,'[8]OSMEC ID + SESSION'!$A:$B,2,FALSE),Subjects!$B:$D,3,FALSE),"")</f>
        <v/>
      </c>
      <c r="AE1070" s="12" t="str">
        <f>IFERROR(
VLOOKUP(
VLOOKUP(A1070,'[9]OSMEC ID + SUBJECT'!$A:$B,2,FALSE),Subjects!$B:$D,3,FALSE),"")</f>
        <v/>
      </c>
      <c r="AF1070" t="str">
        <f>IFERROR(
VLOOKUP(
VLOOKUP(A1070,'[10]OSMEC ID + SESSION'!$A:$B,2,FALSE),Subjects!$B:$D,3),"")</f>
        <v/>
      </c>
    </row>
    <row r="1071" spans="1:32" x14ac:dyDescent="0.75">
      <c r="A1071" t="str">
        <f>Deligate_List!A1075</f>
        <v>OSMEC-1419</v>
      </c>
      <c r="B1071" t="str">
        <f>VLOOKUP(A1071,Deligate_List!A:B,2,FALSE)</f>
        <v>C L S Anugna</v>
      </c>
      <c r="C1071" t="str">
        <f>IFERROR(
VLOOKUP(
VLOOKUP($A1071,'[1]OSMEC ID + WORKSHOP'!$A:$B,2,FALSE),Workshop!A:C,3,FALSE),"")</f>
        <v/>
      </c>
      <c r="D1071" t="str">
        <f>IF($D$1 =Events!$A$2,
VLOOKUP(
VLOOKUP($A1071,'[2]OSMEC ID + EVENT'!$A:$E,2,FALSE),Events!$B:$D,3,FALSE))</f>
        <v>E001</v>
      </c>
      <c r="E1071" t="str">
        <f>IF(E$1=Events!$A$3,
VLOOKUP(
VLOOKUP($A1071,'[2]OSMEC ID + EVENT'!$A:$E,3,FALSE),Events!B:D,3,FALSE))</f>
        <v>E002</v>
      </c>
      <c r="F1071" t="str">
        <f>IF($F$1=Events!$A$4,
VLOOKUP(
VLOOKUP($A1073,'[2]OSMEC ID + EVENT'!$A:$E,4,FALSE),Events!B:D,3,FALSE),)</f>
        <v>E003</v>
      </c>
      <c r="G1071" t="str">
        <f>IF($G$1=Events!$A$5,
VLOOKUP(
VLOOKUP($A1073,'[2]OSMEC ID + EVENT'!$A:$E,5,FALSE),Events!$B:$D,3,FALSE),)</f>
        <v>E004</v>
      </c>
      <c r="H1071" s="3" t="str">
        <f>IF($H$1= VLOOKUP($H$1,Events!$A:$D,1,FALSE),
VLOOKUP(
VLOOKUP(A1071,'[3]OSMEC ID + EVENT'!$A:$M,2,FALSE),Events!B:D,3,FALSE),)</f>
        <v>E005</v>
      </c>
      <c r="I1071" s="3" t="str">
        <f>IF(I$1= VLOOKUP(I$1,Events!$A:$D,1,FALSE),
VLOOKUP(
VLOOKUP($A1071,'[3]OSMEC ID + EVENT'!$A:$M,3,FALSE),Events!$B:$D,3,FALSE),)</f>
        <v>E006</v>
      </c>
      <c r="J1071" t="str">
        <f>IF(J$1= VLOOKUP(J$1,Events!$A:$D,1,FALSE),
VLOOKUP(
VLOOKUP($A1071,'[3]OSMEC ID + EVENT'!$A:$M,4,FALSE),Events!$B:$D,3,FALSE),)</f>
        <v>E007</v>
      </c>
      <c r="K1071" t="str">
        <f>IF(K$1= VLOOKUP(K$1,Events!$A:$D,1,FALSE),
VLOOKUP(
VLOOKUP($A1071,'[3]OSMEC ID + EVENT'!$A:$M,5,FALSE),Events!$B:$D,3,FALSE),)</f>
        <v>E008</v>
      </c>
      <c r="L1071" t="str">
        <f>IF(L$1= VLOOKUP(L$1,Events!$A:$D,1,FALSE),
VLOOKUP(
VLOOKUP($A1071,'[3]OSMEC ID + EVENT'!$A:$M,6,FALSE),Events!$B:$D,3,FALSE),)</f>
        <v>E009</v>
      </c>
      <c r="M1071" t="str">
        <f>IF(M$1= VLOOKUP(M$1,Events!$A:$D,1,FALSE),
VLOOKUP(
VLOOKUP($A1071,'[3]OSMEC ID + EVENT'!$A:$M,7,FALSE),Events!$B:$D,3,FALSE),)</f>
        <v>E010</v>
      </c>
      <c r="N1071" t="str">
        <f>IF(N$1= VLOOKUP(N$1,Events!$A:$D,1,FALSE),
VLOOKUP(
VLOOKUP($A1071,'[3]OSMEC ID + EVENT'!$A:$M,8,FALSE),Events!$B:$D,3,FALSE),)</f>
        <v>E011</v>
      </c>
      <c r="O1071" t="str">
        <f>IF(O$1= VLOOKUP(O$1,Events!$A:$D,1,FALSE),
VLOOKUP(
VLOOKUP($A1071,'[3]OSMEC ID + EVENT'!$A:$M,9,FALSE),Events!$B:$D,3,FALSE),)</f>
        <v>E012</v>
      </c>
      <c r="P1071" t="str">
        <f>IF(P$1= VLOOKUP(P$1,Events!$A:$D,1,FALSE),
VLOOKUP(
VLOOKUP($A1071,'[3]OSMEC ID + EVENT'!$A:$M,10,FALSE),Events!$B:$D,3,FALSE),)</f>
        <v>E013</v>
      </c>
      <c r="Q1071" t="str">
        <f>IF(Q$1= VLOOKUP(Q$1,Events!$A:$D,1,FALSE),
VLOOKUP(
VLOOKUP($A1071,'[3]OSMEC ID + EVENT'!$A:$M,11,FALSE),Events!$B:$D,3,FALSE),)</f>
        <v>E014</v>
      </c>
      <c r="R1071" t="str">
        <f>IF(R$1= VLOOKUP(R$1,Events!$A:$D,1,FALSE),
VLOOKUP(
VLOOKUP($A1071,'[3]OSMEC ID + EVENT'!$A:$M,12,FALSE),Events!$B:$D,3,FALSE),)</f>
        <v>E015</v>
      </c>
      <c r="S1071" t="str">
        <f>IF(S$1= VLOOKUP(S$1,Events!$A:$D,1,FALSE),
VLOOKUP(
VLOOKUP($A1071,'[3]OSMEC ID + EVENT'!$A:$M,13,FALSE),Events!$B:$D,3,FALSE),)</f>
        <v>E016</v>
      </c>
      <c r="T1071" t="str">
        <f>IF(
ISNA(MATCH(T$1,Events!$A:$A,0)),
0,
VLOOKUP(
VLOOKUP(A1071,'[4]OSMEC ID + EVENT'!$A:$I,2,FALSE),Events!$B:$D,3,FALSE))</f>
        <v>E017</v>
      </c>
      <c r="U1071" t="str">
        <f>IF(
ISNA(MATCH(U$1,Events!$A:$A,0)),
0,
VLOOKUP(
VLOOKUP($A1071,'[4]OSMEC ID + EVENT'!$A:$I,3,FALSE),Events!$B:$D,3,FALSE))</f>
        <v>E018</v>
      </c>
      <c r="V1071" t="str">
        <f>IF(
ISNA(MATCH(V$1,Events!$A:$A,0)),
0,
VLOOKUP(
VLOOKUP($A1071,'[4]OSMEC ID + EVENT'!$A:$I,4,FALSE),Events!$B:$D,3,FALSE))</f>
        <v>E019</v>
      </c>
      <c r="W1071" t="str">
        <f>IF(
ISNA(MATCH(W$1,Events!$A:$A,0)),
0,
VLOOKUP(
VLOOKUP($A1071,'[4]OSMEC ID + EVENT'!$A:$I,5,FALSE),Events!$B:$D,3,FALSE))</f>
        <v>E020</v>
      </c>
      <c r="X1071" t="str">
        <f>IF(
ISNA(MATCH(X$1,Events!$A:$A,0)),
0,
VLOOKUP(
VLOOKUP($A1071,'[4]OSMEC ID + EVENT'!$A:$I,6,FALSE),Events!$B:$D,3,FALSE))</f>
        <v>E021</v>
      </c>
      <c r="Y1071" t="str">
        <f>IF(
ISNA(MATCH(Y$1,Events!$A:$A,0)),
0,
VLOOKUP(
VLOOKUP($A1071,'[4]OSMEC ID + EVENT'!$A:$I,7,FALSE),Events!$B:$D,3,FALSE))</f>
        <v>E022</v>
      </c>
      <c r="Z1071" t="str">
        <f>IF(
ISNA(MATCH(Z$1,Events!$A:$A,0)),
0,
VLOOKUP(
VLOOKUP($A1071,'[4]OSMEC ID + EVENT'!$A:$I,8,FALSE),Events!$B:$D,3,FALSE))</f>
        <v>E023</v>
      </c>
      <c r="AA1071" t="str">
        <f>IFERROR(
VLOOKUP(
VLOOKUP(A1071,'[5]OSMEC ID + SUBJECT'!$A:$B,2,FALSE),Subjects!$B:$D,3,FALSE),"")</f>
        <v/>
      </c>
      <c r="AB1071" t="str">
        <f>IFERROR(
VLOOKUP(
VLOOKUP(A1071,'[6]OSMEC ID + SUBJECT'!$A:$B,2,FALSE),Subjects!B:D,3,FALSE),"")</f>
        <v>S007</v>
      </c>
      <c r="AC1071" t="str">
        <f>IFERROR(
VLOOKUP(
VLOOKUP(A1071,'[7]OSMEC-ID + SESSION'!$A:$B,2,FALSE),Subjects!$B:$D,3,FALSE),"")</f>
        <v/>
      </c>
      <c r="AD1071" t="str">
        <f>IFERROR(
VLOOKUP(
VLOOKUP(A1071,'[8]OSMEC ID + SESSION'!$A:$B,2,FALSE),Subjects!$B:$D,3,FALSE),"")</f>
        <v/>
      </c>
      <c r="AE1071" s="12" t="str">
        <f>IFERROR(
VLOOKUP(
VLOOKUP(A1071,'[9]OSMEC ID + SUBJECT'!$A:$B,2,FALSE),Subjects!$B:$D,3,FALSE),"")</f>
        <v/>
      </c>
      <c r="AF1071" t="str">
        <f>IFERROR(
VLOOKUP(
VLOOKUP(A1071,'[10]OSMEC ID + SESSION'!$A:$B,2,FALSE),Subjects!$B:$D,3),"")</f>
        <v/>
      </c>
    </row>
    <row r="1072" spans="1:32" x14ac:dyDescent="0.75">
      <c r="A1072" t="str">
        <f>Deligate_List!A1076</f>
        <v>OSMEC-1421</v>
      </c>
      <c r="B1072" t="str">
        <f>VLOOKUP(A1072,Deligate_List!A:B,2,FALSE)</f>
        <v>FARIHA FATIMA</v>
      </c>
      <c r="C1072" t="str">
        <f>IFERROR(
VLOOKUP(
VLOOKUP($A1072,'[1]OSMEC ID + WORKSHOP'!$A:$B,2,FALSE),Workshop!A:C,3,FALSE),"")</f>
        <v/>
      </c>
      <c r="D1072" t="str">
        <f>IF($D$1 =Events!$A$2,
VLOOKUP(
VLOOKUP($A1072,'[2]OSMEC ID + EVENT'!$A:$E,2,FALSE),Events!$B:$D,3,FALSE))</f>
        <v>E001</v>
      </c>
      <c r="E1072" t="str">
        <f>IF(E$1=Events!$A$3,
VLOOKUP(
VLOOKUP($A1072,'[2]OSMEC ID + EVENT'!$A:$E,3,FALSE),Events!B:D,3,FALSE))</f>
        <v>E002</v>
      </c>
      <c r="F1072" t="str">
        <f>IF($F$1=Events!$A$4,
VLOOKUP(
VLOOKUP($A1074,'[2]OSMEC ID + EVENT'!$A:$E,4,FALSE),Events!B:D,3,FALSE),)</f>
        <v>E003</v>
      </c>
      <c r="G1072" t="str">
        <f>IF($G$1=Events!$A$5,
VLOOKUP(
VLOOKUP($A1074,'[2]OSMEC ID + EVENT'!$A:$E,5,FALSE),Events!$B:$D,3,FALSE),)</f>
        <v>E004</v>
      </c>
      <c r="H1072" s="3" t="str">
        <f>IF($H$1= VLOOKUP($H$1,Events!$A:$D,1,FALSE),
VLOOKUP(
VLOOKUP(A1072,'[3]OSMEC ID + EVENT'!$A:$M,2,FALSE),Events!B:D,3,FALSE),)</f>
        <v>E005</v>
      </c>
      <c r="I1072" s="3" t="str">
        <f>IF(I$1= VLOOKUP(I$1,Events!$A:$D,1,FALSE),
VLOOKUP(
VLOOKUP($A1072,'[3]OSMEC ID + EVENT'!$A:$M,3,FALSE),Events!$B:$D,3,FALSE),)</f>
        <v>E006</v>
      </c>
      <c r="J1072" t="str">
        <f>IF(J$1= VLOOKUP(J$1,Events!$A:$D,1,FALSE),
VLOOKUP(
VLOOKUP($A1072,'[3]OSMEC ID + EVENT'!$A:$M,4,FALSE),Events!$B:$D,3,FALSE),)</f>
        <v>E007</v>
      </c>
      <c r="K1072" t="str">
        <f>IF(K$1= VLOOKUP(K$1,Events!$A:$D,1,FALSE),
VLOOKUP(
VLOOKUP($A1072,'[3]OSMEC ID + EVENT'!$A:$M,5,FALSE),Events!$B:$D,3,FALSE),)</f>
        <v>E008</v>
      </c>
      <c r="L1072" t="str">
        <f>IF(L$1= VLOOKUP(L$1,Events!$A:$D,1,FALSE),
VLOOKUP(
VLOOKUP($A1072,'[3]OSMEC ID + EVENT'!$A:$M,6,FALSE),Events!$B:$D,3,FALSE),)</f>
        <v>E009</v>
      </c>
      <c r="M1072" t="str">
        <f>IF(M$1= VLOOKUP(M$1,Events!$A:$D,1,FALSE),
VLOOKUP(
VLOOKUP($A1072,'[3]OSMEC ID + EVENT'!$A:$M,7,FALSE),Events!$B:$D,3,FALSE),)</f>
        <v>E010</v>
      </c>
      <c r="N1072" t="str">
        <f>IF(N$1= VLOOKUP(N$1,Events!$A:$D,1,FALSE),
VLOOKUP(
VLOOKUP($A1072,'[3]OSMEC ID + EVENT'!$A:$M,8,FALSE),Events!$B:$D,3,FALSE),)</f>
        <v>E011</v>
      </c>
      <c r="O1072" t="str">
        <f>IF(O$1= VLOOKUP(O$1,Events!$A:$D,1,FALSE),
VLOOKUP(
VLOOKUP($A1072,'[3]OSMEC ID + EVENT'!$A:$M,9,FALSE),Events!$B:$D,3,FALSE),)</f>
        <v>E012</v>
      </c>
      <c r="P1072" t="str">
        <f>IF(P$1= VLOOKUP(P$1,Events!$A:$D,1,FALSE),
VLOOKUP(
VLOOKUP($A1072,'[3]OSMEC ID + EVENT'!$A:$M,10,FALSE),Events!$B:$D,3,FALSE),)</f>
        <v>E013</v>
      </c>
      <c r="Q1072" t="str">
        <f>IF(Q$1= VLOOKUP(Q$1,Events!$A:$D,1,FALSE),
VLOOKUP(
VLOOKUP($A1072,'[3]OSMEC ID + EVENT'!$A:$M,11,FALSE),Events!$B:$D,3,FALSE),)</f>
        <v>E014</v>
      </c>
      <c r="R1072" t="str">
        <f>IF(R$1= VLOOKUP(R$1,Events!$A:$D,1,FALSE),
VLOOKUP(
VLOOKUP($A1072,'[3]OSMEC ID + EVENT'!$A:$M,12,FALSE),Events!$B:$D,3,FALSE),)</f>
        <v>E015</v>
      </c>
      <c r="S1072" t="str">
        <f>IF(S$1= VLOOKUP(S$1,Events!$A:$D,1,FALSE),
VLOOKUP(
VLOOKUP($A1072,'[3]OSMEC ID + EVENT'!$A:$M,13,FALSE),Events!$B:$D,3,FALSE),)</f>
        <v>E016</v>
      </c>
      <c r="T1072" t="str">
        <f>IF(
ISNA(MATCH(T$1,Events!$A:$A,0)),
0,
VLOOKUP(
VLOOKUP(A1072,'[4]OSMEC ID + EVENT'!$A:$I,2,FALSE),Events!$B:$D,3,FALSE))</f>
        <v>E017</v>
      </c>
      <c r="U1072" t="str">
        <f>IF(
ISNA(MATCH(U$1,Events!$A:$A,0)),
0,
VLOOKUP(
VLOOKUP($A1072,'[4]OSMEC ID + EVENT'!$A:$I,3,FALSE),Events!$B:$D,3,FALSE))</f>
        <v>E018</v>
      </c>
      <c r="V1072" t="str">
        <f>IF(
ISNA(MATCH(V$1,Events!$A:$A,0)),
0,
VLOOKUP(
VLOOKUP($A1072,'[4]OSMEC ID + EVENT'!$A:$I,4,FALSE),Events!$B:$D,3,FALSE))</f>
        <v>E019</v>
      </c>
      <c r="W1072" t="str">
        <f>IF(
ISNA(MATCH(W$1,Events!$A:$A,0)),
0,
VLOOKUP(
VLOOKUP($A1072,'[4]OSMEC ID + EVENT'!$A:$I,5,FALSE),Events!$B:$D,3,FALSE))</f>
        <v>E020</v>
      </c>
      <c r="X1072" t="str">
        <f>IF(
ISNA(MATCH(X$1,Events!$A:$A,0)),
0,
VLOOKUP(
VLOOKUP($A1072,'[4]OSMEC ID + EVENT'!$A:$I,6,FALSE),Events!$B:$D,3,FALSE))</f>
        <v>E021</v>
      </c>
      <c r="Y1072" t="str">
        <f>IF(
ISNA(MATCH(Y$1,Events!$A:$A,0)),
0,
VLOOKUP(
VLOOKUP($A1072,'[4]OSMEC ID + EVENT'!$A:$I,7,FALSE),Events!$B:$D,3,FALSE))</f>
        <v>E022</v>
      </c>
      <c r="Z1072" t="str">
        <f>IF(
ISNA(MATCH(Z$1,Events!$A:$A,0)),
0,
VLOOKUP(
VLOOKUP($A1072,'[4]OSMEC ID + EVENT'!$A:$I,8,FALSE),Events!$B:$D,3,FALSE))</f>
        <v>E023</v>
      </c>
      <c r="AA1072" t="str">
        <f>IFERROR(
VLOOKUP(
VLOOKUP(A1072,'[5]OSMEC ID + SUBJECT'!$A:$B,2,FALSE),Subjects!$B:$D,3,FALSE),"")</f>
        <v/>
      </c>
      <c r="AB1072" t="str">
        <f>IFERROR(
VLOOKUP(
VLOOKUP(A1072,'[6]OSMEC ID + SUBJECT'!$A:$B,2,FALSE),Subjects!B:D,3,FALSE),"")</f>
        <v/>
      </c>
      <c r="AC1072" t="str">
        <f>IFERROR(
VLOOKUP(
VLOOKUP(A1072,'[7]OSMEC-ID + SESSION'!$A:$B,2,FALSE),Subjects!$B:$D,3,FALSE),"")</f>
        <v/>
      </c>
      <c r="AD1072" t="str">
        <f>IFERROR(
VLOOKUP(
VLOOKUP(A1072,'[8]OSMEC ID + SESSION'!$A:$B,2,FALSE),Subjects!$B:$D,3,FALSE),"")</f>
        <v/>
      </c>
      <c r="AE1072" s="12" t="str">
        <f>IFERROR(
VLOOKUP(
VLOOKUP(A1072,'[9]OSMEC ID + SUBJECT'!$A:$B,2,FALSE),Subjects!$B:$D,3,FALSE),"")</f>
        <v>S017</v>
      </c>
      <c r="AF1072" t="str">
        <f>IFERROR(
VLOOKUP(
VLOOKUP(A1072,'[10]OSMEC ID + SESSION'!$A:$B,2,FALSE),Subjects!$B:$D,3),"")</f>
        <v/>
      </c>
    </row>
    <row r="1073" spans="1:32" x14ac:dyDescent="0.75">
      <c r="A1073" t="str">
        <f>Deligate_List!A1077</f>
        <v>OSMEC-1420</v>
      </c>
      <c r="B1073" t="str">
        <f>VLOOKUP(A1073,Deligate_List!A:B,2,FALSE)</f>
        <v>PENDEM SAI CHARAN</v>
      </c>
      <c r="C1073" t="str">
        <f>IFERROR(
VLOOKUP(
VLOOKUP($A1073,'[1]OSMEC ID + WORKSHOP'!$A:$B,2,FALSE),Workshop!A:C,3,FALSE),"")</f>
        <v/>
      </c>
      <c r="D1073" t="str">
        <f>IF($D$1 =Events!$A$2,
VLOOKUP(
VLOOKUP($A1073,'[2]OSMEC ID + EVENT'!$A:$E,2,FALSE),Events!$B:$D,3,FALSE))</f>
        <v>E001</v>
      </c>
      <c r="E1073" t="str">
        <f>IF(E$1=Events!$A$3,
VLOOKUP(
VLOOKUP($A1073,'[2]OSMEC ID + EVENT'!$A:$E,3,FALSE),Events!B:D,3,FALSE))</f>
        <v>E002</v>
      </c>
      <c r="F1073" t="str">
        <f>IF($F$1=Events!$A$4,
VLOOKUP(
VLOOKUP($A1075,'[2]OSMEC ID + EVENT'!$A:$E,4,FALSE),Events!B:D,3,FALSE),)</f>
        <v>E003</v>
      </c>
      <c r="G1073" t="str">
        <f>IF($G$1=Events!$A$5,
VLOOKUP(
VLOOKUP($A1075,'[2]OSMEC ID + EVENT'!$A:$E,5,FALSE),Events!$B:$D,3,FALSE),)</f>
        <v>E004</v>
      </c>
      <c r="H1073" s="3" t="str">
        <f>IF($H$1= VLOOKUP($H$1,Events!$A:$D,1,FALSE),
VLOOKUP(
VLOOKUP(A1073,'[3]OSMEC ID + EVENT'!$A:$M,2,FALSE),Events!B:D,3,FALSE),)</f>
        <v>E005</v>
      </c>
      <c r="I1073" s="3" t="str">
        <f>IF(I$1= VLOOKUP(I$1,Events!$A:$D,1,FALSE),
VLOOKUP(
VLOOKUP($A1073,'[3]OSMEC ID + EVENT'!$A:$M,3,FALSE),Events!$B:$D,3,FALSE),)</f>
        <v>E006</v>
      </c>
      <c r="J1073" t="str">
        <f>IF(J$1= VLOOKUP(J$1,Events!$A:$D,1,FALSE),
VLOOKUP(
VLOOKUP($A1073,'[3]OSMEC ID + EVENT'!$A:$M,4,FALSE),Events!$B:$D,3,FALSE),)</f>
        <v>E007</v>
      </c>
      <c r="K1073" t="str">
        <f>IF(K$1= VLOOKUP(K$1,Events!$A:$D,1,FALSE),
VLOOKUP(
VLOOKUP($A1073,'[3]OSMEC ID + EVENT'!$A:$M,5,FALSE),Events!$B:$D,3,FALSE),)</f>
        <v>E008</v>
      </c>
      <c r="L1073" t="str">
        <f>IF(L$1= VLOOKUP(L$1,Events!$A:$D,1,FALSE),
VLOOKUP(
VLOOKUP($A1073,'[3]OSMEC ID + EVENT'!$A:$M,6,FALSE),Events!$B:$D,3,FALSE),)</f>
        <v>E009</v>
      </c>
      <c r="M1073" t="str">
        <f>IF(M$1= VLOOKUP(M$1,Events!$A:$D,1,FALSE),
VLOOKUP(
VLOOKUP($A1073,'[3]OSMEC ID + EVENT'!$A:$M,7,FALSE),Events!$B:$D,3,FALSE),)</f>
        <v>E010</v>
      </c>
      <c r="N1073" t="str">
        <f>IF(N$1= VLOOKUP(N$1,Events!$A:$D,1,FALSE),
VLOOKUP(
VLOOKUP($A1073,'[3]OSMEC ID + EVENT'!$A:$M,8,FALSE),Events!$B:$D,3,FALSE),)</f>
        <v>E011</v>
      </c>
      <c r="O1073" t="str">
        <f>IF(O$1= VLOOKUP(O$1,Events!$A:$D,1,FALSE),
VLOOKUP(
VLOOKUP($A1073,'[3]OSMEC ID + EVENT'!$A:$M,9,FALSE),Events!$B:$D,3,FALSE),)</f>
        <v>E012</v>
      </c>
      <c r="P1073" t="str">
        <f>IF(P$1= VLOOKUP(P$1,Events!$A:$D,1,FALSE),
VLOOKUP(
VLOOKUP($A1073,'[3]OSMEC ID + EVENT'!$A:$M,10,FALSE),Events!$B:$D,3,FALSE),)</f>
        <v>E013</v>
      </c>
      <c r="Q1073" t="str">
        <f>IF(Q$1= VLOOKUP(Q$1,Events!$A:$D,1,FALSE),
VLOOKUP(
VLOOKUP($A1073,'[3]OSMEC ID + EVENT'!$A:$M,11,FALSE),Events!$B:$D,3,FALSE),)</f>
        <v>E014</v>
      </c>
      <c r="R1073" t="str">
        <f>IF(R$1= VLOOKUP(R$1,Events!$A:$D,1,FALSE),
VLOOKUP(
VLOOKUP($A1073,'[3]OSMEC ID + EVENT'!$A:$M,12,FALSE),Events!$B:$D,3,FALSE),)</f>
        <v>E015</v>
      </c>
      <c r="S1073" t="str">
        <f>IF(S$1= VLOOKUP(S$1,Events!$A:$D,1,FALSE),
VLOOKUP(
VLOOKUP($A1073,'[3]OSMEC ID + EVENT'!$A:$M,13,FALSE),Events!$B:$D,3,FALSE),)</f>
        <v>E016</v>
      </c>
      <c r="T1073" t="str">
        <f>IF(
ISNA(MATCH(T$1,Events!$A:$A,0)),
0,
VLOOKUP(
VLOOKUP(A1073,'[4]OSMEC ID + EVENT'!$A:$I,2,FALSE),Events!$B:$D,3,FALSE))</f>
        <v>E017</v>
      </c>
      <c r="U1073" t="str">
        <f>IF(
ISNA(MATCH(U$1,Events!$A:$A,0)),
0,
VLOOKUP(
VLOOKUP($A1073,'[4]OSMEC ID + EVENT'!$A:$I,3,FALSE),Events!$B:$D,3,FALSE))</f>
        <v>E018</v>
      </c>
      <c r="V1073" t="str">
        <f>IF(
ISNA(MATCH(V$1,Events!$A:$A,0)),
0,
VLOOKUP(
VLOOKUP($A1073,'[4]OSMEC ID + EVENT'!$A:$I,4,FALSE),Events!$B:$D,3,FALSE))</f>
        <v>E019</v>
      </c>
      <c r="W1073" t="str">
        <f>IF(
ISNA(MATCH(W$1,Events!$A:$A,0)),
0,
VLOOKUP(
VLOOKUP($A1073,'[4]OSMEC ID + EVENT'!$A:$I,5,FALSE),Events!$B:$D,3,FALSE))</f>
        <v>E020</v>
      </c>
      <c r="X1073" t="str">
        <f>IF(
ISNA(MATCH(X$1,Events!$A:$A,0)),
0,
VLOOKUP(
VLOOKUP($A1073,'[4]OSMEC ID + EVENT'!$A:$I,6,FALSE),Events!$B:$D,3,FALSE))</f>
        <v>E021</v>
      </c>
      <c r="Y1073" t="str">
        <f>IF(
ISNA(MATCH(Y$1,Events!$A:$A,0)),
0,
VLOOKUP(
VLOOKUP($A1073,'[4]OSMEC ID + EVENT'!$A:$I,7,FALSE),Events!$B:$D,3,FALSE))</f>
        <v>E022</v>
      </c>
      <c r="Z1073" t="str">
        <f>IF(
ISNA(MATCH(Z$1,Events!$A:$A,0)),
0,
VLOOKUP(
VLOOKUP($A1073,'[4]OSMEC ID + EVENT'!$A:$I,8,FALSE),Events!$B:$D,3,FALSE))</f>
        <v>E023</v>
      </c>
      <c r="AA1073" t="str">
        <f>IFERROR(
VLOOKUP(
VLOOKUP(A1073,'[5]OSMEC ID + SUBJECT'!$A:$B,2,FALSE),Subjects!$B:$D,3,FALSE),"")</f>
        <v/>
      </c>
      <c r="AB1073" t="str">
        <f>IFERROR(
VLOOKUP(
VLOOKUP(A1073,'[6]OSMEC ID + SUBJECT'!$A:$B,2,FALSE),Subjects!B:D,3,FALSE),"")</f>
        <v/>
      </c>
      <c r="AC1073" t="str">
        <f>IFERROR(
VLOOKUP(
VLOOKUP(A1073,'[7]OSMEC-ID + SESSION'!$A:$B,2,FALSE),Subjects!$B:$D,3,FALSE),"")</f>
        <v/>
      </c>
      <c r="AD1073" t="str">
        <f>IFERROR(
VLOOKUP(
VLOOKUP(A1073,'[8]OSMEC ID + SESSION'!$A:$B,2,FALSE),Subjects!$B:$D,3,FALSE),"")</f>
        <v/>
      </c>
      <c r="AE1073" s="12" t="str">
        <f>IFERROR(
VLOOKUP(
VLOOKUP(A1073,'[9]OSMEC ID + SUBJECT'!$A:$B,2,FALSE),Subjects!$B:$D,3,FALSE),"")</f>
        <v/>
      </c>
      <c r="AF1073" t="str">
        <f>IFERROR(
VLOOKUP(
VLOOKUP(A1073,'[10]OSMEC ID + SESSION'!$A:$B,2,FALSE),Subjects!$B:$D,3),"")</f>
        <v/>
      </c>
    </row>
    <row r="1074" spans="1:32" x14ac:dyDescent="0.75">
      <c r="A1074" t="str">
        <f>Deligate_List!A1078</f>
        <v>OSMEC-1422</v>
      </c>
      <c r="B1074" t="str">
        <f>VLOOKUP(A1074,Deligate_List!A:B,2,FALSE)</f>
        <v>SWETHASRI RAJI</v>
      </c>
      <c r="C1074" t="str">
        <f>IFERROR(
VLOOKUP(
VLOOKUP($A1074,'[1]OSMEC ID + WORKSHOP'!$A:$B,2,FALSE),Workshop!A:C,3,FALSE),"")</f>
        <v/>
      </c>
      <c r="D1074" t="str">
        <f>IF($D$1 =Events!$A$2,
VLOOKUP(
VLOOKUP($A1074,'[2]OSMEC ID + EVENT'!$A:$E,2,FALSE),Events!$B:$D,3,FALSE))</f>
        <v>E001</v>
      </c>
      <c r="E1074" t="str">
        <f>IF(E$1=Events!$A$3,
VLOOKUP(
VLOOKUP($A1074,'[2]OSMEC ID + EVENT'!$A:$E,3,FALSE),Events!B:D,3,FALSE))</f>
        <v>E002</v>
      </c>
      <c r="F1074" t="str">
        <f>IF($F$1=Events!$A$4,
VLOOKUP(
VLOOKUP($A1076,'[2]OSMEC ID + EVENT'!$A:$E,4,FALSE),Events!B:D,3,FALSE),)</f>
        <v>E003</v>
      </c>
      <c r="G1074" t="str">
        <f>IF($G$1=Events!$A$5,
VLOOKUP(
VLOOKUP($A1076,'[2]OSMEC ID + EVENT'!$A:$E,5,FALSE),Events!$B:$D,3,FALSE),)</f>
        <v>E004</v>
      </c>
      <c r="H1074" s="3" t="str">
        <f>IF($H$1= VLOOKUP($H$1,Events!$A:$D,1,FALSE),
VLOOKUP(
VLOOKUP(A1074,'[3]OSMEC ID + EVENT'!$A:$M,2,FALSE),Events!B:D,3,FALSE),)</f>
        <v>E005</v>
      </c>
      <c r="I1074" s="3" t="str">
        <f>IF(I$1= VLOOKUP(I$1,Events!$A:$D,1,FALSE),
VLOOKUP(
VLOOKUP($A1074,'[3]OSMEC ID + EVENT'!$A:$M,3,FALSE),Events!$B:$D,3,FALSE),)</f>
        <v>E006</v>
      </c>
      <c r="J1074" t="str">
        <f>IF(J$1= VLOOKUP(J$1,Events!$A:$D,1,FALSE),
VLOOKUP(
VLOOKUP($A1074,'[3]OSMEC ID + EVENT'!$A:$M,4,FALSE),Events!$B:$D,3,FALSE),)</f>
        <v>E007</v>
      </c>
      <c r="K1074" t="str">
        <f>IF(K$1= VLOOKUP(K$1,Events!$A:$D,1,FALSE),
VLOOKUP(
VLOOKUP($A1074,'[3]OSMEC ID + EVENT'!$A:$M,5,FALSE),Events!$B:$D,3,FALSE),)</f>
        <v>E008</v>
      </c>
      <c r="L1074" t="str">
        <f>IF(L$1= VLOOKUP(L$1,Events!$A:$D,1,FALSE),
VLOOKUP(
VLOOKUP($A1074,'[3]OSMEC ID + EVENT'!$A:$M,6,FALSE),Events!$B:$D,3,FALSE),)</f>
        <v>E009</v>
      </c>
      <c r="M1074" t="str">
        <f>IF(M$1= VLOOKUP(M$1,Events!$A:$D,1,FALSE),
VLOOKUP(
VLOOKUP($A1074,'[3]OSMEC ID + EVENT'!$A:$M,7,FALSE),Events!$B:$D,3,FALSE),)</f>
        <v>E010</v>
      </c>
      <c r="N1074" t="str">
        <f>IF(N$1= VLOOKUP(N$1,Events!$A:$D,1,FALSE),
VLOOKUP(
VLOOKUP($A1074,'[3]OSMEC ID + EVENT'!$A:$M,8,FALSE),Events!$B:$D,3,FALSE),)</f>
        <v>E011</v>
      </c>
      <c r="O1074" t="str">
        <f>IF(O$1= VLOOKUP(O$1,Events!$A:$D,1,FALSE),
VLOOKUP(
VLOOKUP($A1074,'[3]OSMEC ID + EVENT'!$A:$M,9,FALSE),Events!$B:$D,3,FALSE),)</f>
        <v>E012</v>
      </c>
      <c r="P1074" t="str">
        <f>IF(P$1= VLOOKUP(P$1,Events!$A:$D,1,FALSE),
VLOOKUP(
VLOOKUP($A1074,'[3]OSMEC ID + EVENT'!$A:$M,10,FALSE),Events!$B:$D,3,FALSE),)</f>
        <v>E013</v>
      </c>
      <c r="Q1074" t="str">
        <f>IF(Q$1= VLOOKUP(Q$1,Events!$A:$D,1,FALSE),
VLOOKUP(
VLOOKUP($A1074,'[3]OSMEC ID + EVENT'!$A:$M,11,FALSE),Events!$B:$D,3,FALSE),)</f>
        <v>E014</v>
      </c>
      <c r="R1074" t="str">
        <f>IF(R$1= VLOOKUP(R$1,Events!$A:$D,1,FALSE),
VLOOKUP(
VLOOKUP($A1074,'[3]OSMEC ID + EVENT'!$A:$M,12,FALSE),Events!$B:$D,3,FALSE),)</f>
        <v>E015</v>
      </c>
      <c r="S1074" t="str">
        <f>IF(S$1= VLOOKUP(S$1,Events!$A:$D,1,FALSE),
VLOOKUP(
VLOOKUP($A1074,'[3]OSMEC ID + EVENT'!$A:$M,13,FALSE),Events!$B:$D,3,FALSE),)</f>
        <v>E016</v>
      </c>
      <c r="T1074" t="str">
        <f>IF(
ISNA(MATCH(T$1,Events!$A:$A,0)),
0,
VLOOKUP(
VLOOKUP(A1074,'[4]OSMEC ID + EVENT'!$A:$I,2,FALSE),Events!$B:$D,3,FALSE))</f>
        <v>E017</v>
      </c>
      <c r="U1074" t="str">
        <f>IF(
ISNA(MATCH(U$1,Events!$A:$A,0)),
0,
VLOOKUP(
VLOOKUP($A1074,'[4]OSMEC ID + EVENT'!$A:$I,3,FALSE),Events!$B:$D,3,FALSE))</f>
        <v>E018</v>
      </c>
      <c r="V1074" t="str">
        <f>IF(
ISNA(MATCH(V$1,Events!$A:$A,0)),
0,
VLOOKUP(
VLOOKUP($A1074,'[4]OSMEC ID + EVENT'!$A:$I,4,FALSE),Events!$B:$D,3,FALSE))</f>
        <v>E019</v>
      </c>
      <c r="W1074" t="str">
        <f>IF(
ISNA(MATCH(W$1,Events!$A:$A,0)),
0,
VLOOKUP(
VLOOKUP($A1074,'[4]OSMEC ID + EVENT'!$A:$I,5,FALSE),Events!$B:$D,3,FALSE))</f>
        <v>E020</v>
      </c>
      <c r="X1074" t="str">
        <f>IF(
ISNA(MATCH(X$1,Events!$A:$A,0)),
0,
VLOOKUP(
VLOOKUP($A1074,'[4]OSMEC ID + EVENT'!$A:$I,6,FALSE),Events!$B:$D,3,FALSE))</f>
        <v>E021</v>
      </c>
      <c r="Y1074" t="str">
        <f>IF(
ISNA(MATCH(Y$1,Events!$A:$A,0)),
0,
VLOOKUP(
VLOOKUP($A1074,'[4]OSMEC ID + EVENT'!$A:$I,7,FALSE),Events!$B:$D,3,FALSE))</f>
        <v>E022</v>
      </c>
      <c r="Z1074" t="str">
        <f>IF(
ISNA(MATCH(Z$1,Events!$A:$A,0)),
0,
VLOOKUP(
VLOOKUP($A1074,'[4]OSMEC ID + EVENT'!$A:$I,8,FALSE),Events!$B:$D,3,FALSE))</f>
        <v>E023</v>
      </c>
      <c r="AA1074" t="str">
        <f>IFERROR(
VLOOKUP(
VLOOKUP(A1074,'[5]OSMEC ID + SUBJECT'!$A:$B,2,FALSE),Subjects!$B:$D,3,FALSE),"")</f>
        <v/>
      </c>
      <c r="AB1074" t="str">
        <f>IFERROR(
VLOOKUP(
VLOOKUP(A1074,'[6]OSMEC ID + SUBJECT'!$A:$B,2,FALSE),Subjects!B:D,3,FALSE),"")</f>
        <v/>
      </c>
      <c r="AC1074" t="str">
        <f>IFERROR(
VLOOKUP(
VLOOKUP(A1074,'[7]OSMEC-ID + SESSION'!$A:$B,2,FALSE),Subjects!$B:$D,3,FALSE),"")</f>
        <v/>
      </c>
      <c r="AD1074" t="str">
        <f>IFERROR(
VLOOKUP(
VLOOKUP(A1074,'[8]OSMEC ID + SESSION'!$A:$B,2,FALSE),Subjects!$B:$D,3,FALSE),"")</f>
        <v/>
      </c>
      <c r="AE1074" s="12" t="str">
        <f>IFERROR(
VLOOKUP(
VLOOKUP(A1074,'[9]OSMEC ID + SUBJECT'!$A:$B,2,FALSE),Subjects!$B:$D,3,FALSE),"")</f>
        <v/>
      </c>
      <c r="AF1074" t="str">
        <f>IFERROR(
VLOOKUP(
VLOOKUP(A1074,'[10]OSMEC ID + SESSION'!$A:$B,2,FALSE),Subjects!$B:$D,3),"")</f>
        <v/>
      </c>
    </row>
    <row r="1075" spans="1:32" x14ac:dyDescent="0.75">
      <c r="A1075" t="str">
        <f>Deligate_List!A1079</f>
        <v>OSMEC-1423</v>
      </c>
      <c r="B1075" t="str">
        <f>VLOOKUP(A1075,Deligate_List!A:B,2,FALSE)</f>
        <v>HANI AZAM</v>
      </c>
      <c r="C1075" t="str">
        <f>IFERROR(
VLOOKUP(
VLOOKUP($A1075,'[1]OSMEC ID + WORKSHOP'!$A:$B,2,FALSE),Workshop!A:C,3,FALSE),"")</f>
        <v/>
      </c>
      <c r="D1075" t="str">
        <f>IF($D$1 =Events!$A$2,
VLOOKUP(
VLOOKUP($A1075,'[2]OSMEC ID + EVENT'!$A:$E,2,FALSE),Events!$B:$D,3,FALSE))</f>
        <v>E001</v>
      </c>
      <c r="E1075" t="str">
        <f>IF(E$1=Events!$A$3,
VLOOKUP(
VLOOKUP($A1075,'[2]OSMEC ID + EVENT'!$A:$E,3,FALSE),Events!B:D,3,FALSE))</f>
        <v>E002</v>
      </c>
      <c r="F1075" t="str">
        <f>IF($F$1=Events!$A$4,
VLOOKUP(
VLOOKUP($A1077,'[2]OSMEC ID + EVENT'!$A:$E,4,FALSE),Events!B:D,3,FALSE),)</f>
        <v>E003</v>
      </c>
      <c r="G1075" t="str">
        <f>IF($G$1=Events!$A$5,
VLOOKUP(
VLOOKUP($A1077,'[2]OSMEC ID + EVENT'!$A:$E,5,FALSE),Events!$B:$D,3,FALSE),)</f>
        <v>E004</v>
      </c>
      <c r="H1075" s="3" t="str">
        <f>IF($H$1= VLOOKUP($H$1,Events!$A:$D,1,FALSE),
VLOOKUP(
VLOOKUP(A1075,'[3]OSMEC ID + EVENT'!$A:$M,2,FALSE),Events!B:D,3,FALSE),)</f>
        <v>E005</v>
      </c>
      <c r="I1075" s="3" t="str">
        <f>IF(I$1= VLOOKUP(I$1,Events!$A:$D,1,FALSE),
VLOOKUP(
VLOOKUP($A1075,'[3]OSMEC ID + EVENT'!$A:$M,3,FALSE),Events!$B:$D,3,FALSE),)</f>
        <v>E006</v>
      </c>
      <c r="J1075" t="str">
        <f>IF(J$1= VLOOKUP(J$1,Events!$A:$D,1,FALSE),
VLOOKUP(
VLOOKUP($A1075,'[3]OSMEC ID + EVENT'!$A:$M,4,FALSE),Events!$B:$D,3,FALSE),)</f>
        <v>E007</v>
      </c>
      <c r="K1075" t="str">
        <f>IF(K$1= VLOOKUP(K$1,Events!$A:$D,1,FALSE),
VLOOKUP(
VLOOKUP($A1075,'[3]OSMEC ID + EVENT'!$A:$M,5,FALSE),Events!$B:$D,3,FALSE),)</f>
        <v>E008</v>
      </c>
      <c r="L1075" t="str">
        <f>IF(L$1= VLOOKUP(L$1,Events!$A:$D,1,FALSE),
VLOOKUP(
VLOOKUP($A1075,'[3]OSMEC ID + EVENT'!$A:$M,6,FALSE),Events!$B:$D,3,FALSE),)</f>
        <v>E009</v>
      </c>
      <c r="M1075" t="str">
        <f>IF(M$1= VLOOKUP(M$1,Events!$A:$D,1,FALSE),
VLOOKUP(
VLOOKUP($A1075,'[3]OSMEC ID + EVENT'!$A:$M,7,FALSE),Events!$B:$D,3,FALSE),)</f>
        <v>E010</v>
      </c>
      <c r="N1075" t="str">
        <f>IF(N$1= VLOOKUP(N$1,Events!$A:$D,1,FALSE),
VLOOKUP(
VLOOKUP($A1075,'[3]OSMEC ID + EVENT'!$A:$M,8,FALSE),Events!$B:$D,3,FALSE),)</f>
        <v>E011</v>
      </c>
      <c r="O1075" t="str">
        <f>IF(O$1= VLOOKUP(O$1,Events!$A:$D,1,FALSE),
VLOOKUP(
VLOOKUP($A1075,'[3]OSMEC ID + EVENT'!$A:$M,9,FALSE),Events!$B:$D,3,FALSE),)</f>
        <v>E012</v>
      </c>
      <c r="P1075" t="str">
        <f>IF(P$1= VLOOKUP(P$1,Events!$A:$D,1,FALSE),
VLOOKUP(
VLOOKUP($A1075,'[3]OSMEC ID + EVENT'!$A:$M,10,FALSE),Events!$B:$D,3,FALSE),)</f>
        <v>E013</v>
      </c>
      <c r="Q1075" t="str">
        <f>IF(Q$1= VLOOKUP(Q$1,Events!$A:$D,1,FALSE),
VLOOKUP(
VLOOKUP($A1075,'[3]OSMEC ID + EVENT'!$A:$M,11,FALSE),Events!$B:$D,3,FALSE),)</f>
        <v>E014</v>
      </c>
      <c r="R1075" t="str">
        <f>IF(R$1= VLOOKUP(R$1,Events!$A:$D,1,FALSE),
VLOOKUP(
VLOOKUP($A1075,'[3]OSMEC ID + EVENT'!$A:$M,12,FALSE),Events!$B:$D,3,FALSE),)</f>
        <v>E015</v>
      </c>
      <c r="S1075" t="str">
        <f>IF(S$1= VLOOKUP(S$1,Events!$A:$D,1,FALSE),
VLOOKUP(
VLOOKUP($A1075,'[3]OSMEC ID + EVENT'!$A:$M,13,FALSE),Events!$B:$D,3,FALSE),)</f>
        <v>E016</v>
      </c>
      <c r="T1075" t="str">
        <f>IF(
ISNA(MATCH(T$1,Events!$A:$A,0)),
0,
VLOOKUP(
VLOOKUP(A1075,'[4]OSMEC ID + EVENT'!$A:$I,2,FALSE),Events!$B:$D,3,FALSE))</f>
        <v>E017</v>
      </c>
      <c r="U1075" t="str">
        <f>IF(
ISNA(MATCH(U$1,Events!$A:$A,0)),
0,
VLOOKUP(
VLOOKUP($A1075,'[4]OSMEC ID + EVENT'!$A:$I,3,FALSE),Events!$B:$D,3,FALSE))</f>
        <v>E018</v>
      </c>
      <c r="V1075" t="str">
        <f>IF(
ISNA(MATCH(V$1,Events!$A:$A,0)),
0,
VLOOKUP(
VLOOKUP($A1075,'[4]OSMEC ID + EVENT'!$A:$I,4,FALSE),Events!$B:$D,3,FALSE))</f>
        <v>E019</v>
      </c>
      <c r="W1075" t="str">
        <f>IF(
ISNA(MATCH(W$1,Events!$A:$A,0)),
0,
VLOOKUP(
VLOOKUP($A1075,'[4]OSMEC ID + EVENT'!$A:$I,5,FALSE),Events!$B:$D,3,FALSE))</f>
        <v>E020</v>
      </c>
      <c r="X1075" t="str">
        <f>IF(
ISNA(MATCH(X$1,Events!$A:$A,0)),
0,
VLOOKUP(
VLOOKUP($A1075,'[4]OSMEC ID + EVENT'!$A:$I,6,FALSE),Events!$B:$D,3,FALSE))</f>
        <v>E021</v>
      </c>
      <c r="Y1075" t="str">
        <f>IF(
ISNA(MATCH(Y$1,Events!$A:$A,0)),
0,
VLOOKUP(
VLOOKUP($A1075,'[4]OSMEC ID + EVENT'!$A:$I,7,FALSE),Events!$B:$D,3,FALSE))</f>
        <v>E022</v>
      </c>
      <c r="Z1075" t="str">
        <f>IF(
ISNA(MATCH(Z$1,Events!$A:$A,0)),
0,
VLOOKUP(
VLOOKUP($A1075,'[4]OSMEC ID + EVENT'!$A:$I,8,FALSE),Events!$B:$D,3,FALSE))</f>
        <v>E023</v>
      </c>
      <c r="AA1075" t="str">
        <f>IFERROR(
VLOOKUP(
VLOOKUP(A1075,'[5]OSMEC ID + SUBJECT'!$A:$B,2,FALSE),Subjects!$B:$D,3,FALSE),"")</f>
        <v/>
      </c>
      <c r="AB1075" t="str">
        <f>IFERROR(
VLOOKUP(
VLOOKUP(A1075,'[6]OSMEC ID + SUBJECT'!$A:$B,2,FALSE),Subjects!B:D,3,FALSE),"")</f>
        <v/>
      </c>
      <c r="AC1075" t="str">
        <f>IFERROR(
VLOOKUP(
VLOOKUP(A1075,'[7]OSMEC-ID + SESSION'!$A:$B,2,FALSE),Subjects!$B:$D,3,FALSE),"")</f>
        <v/>
      </c>
      <c r="AD1075" t="str">
        <f>IFERROR(
VLOOKUP(
VLOOKUP(A1075,'[8]OSMEC ID + SESSION'!$A:$B,2,FALSE),Subjects!$B:$D,3,FALSE),"")</f>
        <v/>
      </c>
      <c r="AE1075" s="12" t="str">
        <f>IFERROR(
VLOOKUP(
VLOOKUP(A1075,'[9]OSMEC ID + SUBJECT'!$A:$B,2,FALSE),Subjects!$B:$D,3,FALSE),"")</f>
        <v/>
      </c>
      <c r="AF1075" t="str">
        <f>IFERROR(
VLOOKUP(
VLOOKUP(A1075,'[10]OSMEC ID + SESSION'!$A:$B,2,FALSE),Subjects!$B:$D,3),"")</f>
        <v/>
      </c>
    </row>
    <row r="1076" spans="1:32" x14ac:dyDescent="0.75">
      <c r="A1076" t="str">
        <f>Deligate_List!A1080</f>
        <v>OSMEC-1424</v>
      </c>
      <c r="B1076" t="str">
        <f>VLOOKUP(A1076,Deligate_List!A:B,2,FALSE)</f>
        <v>KATTA MANISH KUMAR</v>
      </c>
      <c r="C1076" t="str">
        <f>IFERROR(
VLOOKUP(
VLOOKUP($A1076,'[1]OSMEC ID + WORKSHOP'!$A:$B,2,FALSE),Workshop!A:C,3,FALSE),"")</f>
        <v>W002</v>
      </c>
      <c r="D1076" t="str">
        <f>IF($D$1 =Events!$A$2,
VLOOKUP(
VLOOKUP($A1076,'[2]OSMEC ID + EVENT'!$A:$E,2,FALSE),Events!$B:$D,3,FALSE))</f>
        <v>E001</v>
      </c>
      <c r="E1076" t="str">
        <f>IF(E$1=Events!$A$3,
VLOOKUP(
VLOOKUP($A1076,'[2]OSMEC ID + EVENT'!$A:$E,3,FALSE),Events!B:D,3,FALSE))</f>
        <v>E002</v>
      </c>
      <c r="F1076" t="str">
        <f>IF($F$1=Events!$A$4,
VLOOKUP(
VLOOKUP($A1078,'[2]OSMEC ID + EVENT'!$A:$E,4,FALSE),Events!B:D,3,FALSE),)</f>
        <v>E003</v>
      </c>
      <c r="G1076" t="str">
        <f>IF($G$1=Events!$A$5,
VLOOKUP(
VLOOKUP($A1078,'[2]OSMEC ID + EVENT'!$A:$E,5,FALSE),Events!$B:$D,3,FALSE),)</f>
        <v>E004</v>
      </c>
      <c r="H1076" s="3" t="str">
        <f>IF($H$1= VLOOKUP($H$1,Events!$A:$D,1,FALSE),
VLOOKUP(
VLOOKUP(A1076,'[3]OSMEC ID + EVENT'!$A:$M,2,FALSE),Events!B:D,3,FALSE),)</f>
        <v>E005</v>
      </c>
      <c r="I1076" s="3" t="str">
        <f>IF(I$1= VLOOKUP(I$1,Events!$A:$D,1,FALSE),
VLOOKUP(
VLOOKUP($A1076,'[3]OSMEC ID + EVENT'!$A:$M,3,FALSE),Events!$B:$D,3,FALSE),)</f>
        <v>E006</v>
      </c>
      <c r="J1076" t="str">
        <f>IF(J$1= VLOOKUP(J$1,Events!$A:$D,1,FALSE),
VLOOKUP(
VLOOKUP($A1076,'[3]OSMEC ID + EVENT'!$A:$M,4,FALSE),Events!$B:$D,3,FALSE),)</f>
        <v>E007</v>
      </c>
      <c r="K1076" t="str">
        <f>IF(K$1= VLOOKUP(K$1,Events!$A:$D,1,FALSE),
VLOOKUP(
VLOOKUP($A1076,'[3]OSMEC ID + EVENT'!$A:$M,5,FALSE),Events!$B:$D,3,FALSE),)</f>
        <v>E008</v>
      </c>
      <c r="L1076" t="str">
        <f>IF(L$1= VLOOKUP(L$1,Events!$A:$D,1,FALSE),
VLOOKUP(
VLOOKUP($A1076,'[3]OSMEC ID + EVENT'!$A:$M,6,FALSE),Events!$B:$D,3,FALSE),)</f>
        <v>E009</v>
      </c>
      <c r="M1076" t="str">
        <f>IF(M$1= VLOOKUP(M$1,Events!$A:$D,1,FALSE),
VLOOKUP(
VLOOKUP($A1076,'[3]OSMEC ID + EVENT'!$A:$M,7,FALSE),Events!$B:$D,3,FALSE),)</f>
        <v>E010</v>
      </c>
      <c r="N1076" t="str">
        <f>IF(N$1= VLOOKUP(N$1,Events!$A:$D,1,FALSE),
VLOOKUP(
VLOOKUP($A1076,'[3]OSMEC ID + EVENT'!$A:$M,8,FALSE),Events!$B:$D,3,FALSE),)</f>
        <v>E011</v>
      </c>
      <c r="O1076" t="str">
        <f>IF(O$1= VLOOKUP(O$1,Events!$A:$D,1,FALSE),
VLOOKUP(
VLOOKUP($A1076,'[3]OSMEC ID + EVENT'!$A:$M,9,FALSE),Events!$B:$D,3,FALSE),)</f>
        <v>E012</v>
      </c>
      <c r="P1076" t="str">
        <f>IF(P$1= VLOOKUP(P$1,Events!$A:$D,1,FALSE),
VLOOKUP(
VLOOKUP($A1076,'[3]OSMEC ID + EVENT'!$A:$M,10,FALSE),Events!$B:$D,3,FALSE),)</f>
        <v>E013</v>
      </c>
      <c r="Q1076" t="str">
        <f>IF(Q$1= VLOOKUP(Q$1,Events!$A:$D,1,FALSE),
VLOOKUP(
VLOOKUP($A1076,'[3]OSMEC ID + EVENT'!$A:$M,11,FALSE),Events!$B:$D,3,FALSE),)</f>
        <v>E014</v>
      </c>
      <c r="R1076" t="str">
        <f>IF(R$1= VLOOKUP(R$1,Events!$A:$D,1,FALSE),
VLOOKUP(
VLOOKUP($A1076,'[3]OSMEC ID + EVENT'!$A:$M,12,FALSE),Events!$B:$D,3,FALSE),)</f>
        <v>E015</v>
      </c>
      <c r="S1076" t="str">
        <f>IF(S$1= VLOOKUP(S$1,Events!$A:$D,1,FALSE),
VLOOKUP(
VLOOKUP($A1076,'[3]OSMEC ID + EVENT'!$A:$M,13,FALSE),Events!$B:$D,3,FALSE),)</f>
        <v>E016</v>
      </c>
      <c r="T1076" t="str">
        <f>IF(
ISNA(MATCH(T$1,Events!$A:$A,0)),
0,
VLOOKUP(
VLOOKUP(A1076,'[4]OSMEC ID + EVENT'!$A:$I,2,FALSE),Events!$B:$D,3,FALSE))</f>
        <v>E017</v>
      </c>
      <c r="U1076" t="str">
        <f>IF(
ISNA(MATCH(U$1,Events!$A:$A,0)),
0,
VLOOKUP(
VLOOKUP($A1076,'[4]OSMEC ID + EVENT'!$A:$I,3,FALSE),Events!$B:$D,3,FALSE))</f>
        <v>E018</v>
      </c>
      <c r="V1076" t="str">
        <f>IF(
ISNA(MATCH(V$1,Events!$A:$A,0)),
0,
VLOOKUP(
VLOOKUP($A1076,'[4]OSMEC ID + EVENT'!$A:$I,4,FALSE),Events!$B:$D,3,FALSE))</f>
        <v>E019</v>
      </c>
      <c r="W1076" t="str">
        <f>IF(
ISNA(MATCH(W$1,Events!$A:$A,0)),
0,
VLOOKUP(
VLOOKUP($A1076,'[4]OSMEC ID + EVENT'!$A:$I,5,FALSE),Events!$B:$D,3,FALSE))</f>
        <v>E020</v>
      </c>
      <c r="X1076" t="str">
        <f>IF(
ISNA(MATCH(X$1,Events!$A:$A,0)),
0,
VLOOKUP(
VLOOKUP($A1076,'[4]OSMEC ID + EVENT'!$A:$I,6,FALSE),Events!$B:$D,3,FALSE))</f>
        <v>E021</v>
      </c>
      <c r="Y1076" t="str">
        <f>IF(
ISNA(MATCH(Y$1,Events!$A:$A,0)),
0,
VLOOKUP(
VLOOKUP($A1076,'[4]OSMEC ID + EVENT'!$A:$I,7,FALSE),Events!$B:$D,3,FALSE))</f>
        <v>E022</v>
      </c>
      <c r="Z1076" t="str">
        <f>IF(
ISNA(MATCH(Z$1,Events!$A:$A,0)),
0,
VLOOKUP(
VLOOKUP($A1076,'[4]OSMEC ID + EVENT'!$A:$I,8,FALSE),Events!$B:$D,3,FALSE))</f>
        <v>E023</v>
      </c>
      <c r="AA1076" t="str">
        <f>IFERROR(
VLOOKUP(
VLOOKUP(A1076,'[5]OSMEC ID + SUBJECT'!$A:$B,2,FALSE),Subjects!$B:$D,3,FALSE),"")</f>
        <v/>
      </c>
      <c r="AB1076" t="str">
        <f>IFERROR(
VLOOKUP(
VLOOKUP(A1076,'[6]OSMEC ID + SUBJECT'!$A:$B,2,FALSE),Subjects!B:D,3,FALSE),"")</f>
        <v/>
      </c>
      <c r="AC1076" t="str">
        <f>IFERROR(
VLOOKUP(
VLOOKUP(A1076,'[7]OSMEC-ID + SESSION'!$A:$B,2,FALSE),Subjects!$B:$D,3,FALSE),"")</f>
        <v/>
      </c>
      <c r="AD1076" t="str">
        <f>IFERROR(
VLOOKUP(
VLOOKUP(A1076,'[8]OSMEC ID + SESSION'!$A:$B,2,FALSE),Subjects!$B:$D,3,FALSE),"")</f>
        <v/>
      </c>
      <c r="AE1076" s="12" t="str">
        <f>IFERROR(
VLOOKUP(
VLOOKUP(A1076,'[9]OSMEC ID + SUBJECT'!$A:$B,2,FALSE),Subjects!$B:$D,3,FALSE),"")</f>
        <v>S017</v>
      </c>
      <c r="AF1076" t="str">
        <f>IFERROR(
VLOOKUP(
VLOOKUP(A1076,'[10]OSMEC ID + SESSION'!$A:$B,2,FALSE),Subjects!$B:$D,3),"")</f>
        <v/>
      </c>
    </row>
    <row r="1077" spans="1:32" x14ac:dyDescent="0.75">
      <c r="A1077" t="str">
        <f>Deligate_List!A1081</f>
        <v>OSMEC-1425</v>
      </c>
      <c r="B1077" t="str">
        <f>VLOOKUP(A1077,Deligate_List!A:B,2,FALSE)</f>
        <v>T.K.ANJNA</v>
      </c>
      <c r="C1077" t="str">
        <f>IFERROR(
VLOOKUP(
VLOOKUP($A1077,'[1]OSMEC ID + WORKSHOP'!$A:$B,2,FALSE),Workshop!A:C,3,FALSE),"")</f>
        <v>W008</v>
      </c>
      <c r="D1077" t="str">
        <f>IF($D$1 =Events!$A$2,
VLOOKUP(
VLOOKUP($A1077,'[2]OSMEC ID + EVENT'!$A:$E,2,FALSE),Events!$B:$D,3,FALSE))</f>
        <v>E001</v>
      </c>
      <c r="E1077" t="str">
        <f>IF(E$1=Events!$A$3,
VLOOKUP(
VLOOKUP($A1077,'[2]OSMEC ID + EVENT'!$A:$E,3,FALSE),Events!B:D,3,FALSE))</f>
        <v>E002</v>
      </c>
      <c r="F1077" t="str">
        <f>IF($F$1=Events!$A$4,
VLOOKUP(
VLOOKUP($A1079,'[2]OSMEC ID + EVENT'!$A:$E,4,FALSE),Events!B:D,3,FALSE),)</f>
        <v>E003</v>
      </c>
      <c r="G1077" t="str">
        <f>IF($G$1=Events!$A$5,
VLOOKUP(
VLOOKUP($A1079,'[2]OSMEC ID + EVENT'!$A:$E,5,FALSE),Events!$B:$D,3,FALSE),)</f>
        <v>E004</v>
      </c>
      <c r="H1077" s="3" t="str">
        <f>IF($H$1= VLOOKUP($H$1,Events!$A:$D,1,FALSE),
VLOOKUP(
VLOOKUP(A1077,'[3]OSMEC ID + EVENT'!$A:$M,2,FALSE),Events!B:D,3,FALSE),)</f>
        <v>E005</v>
      </c>
      <c r="I1077" s="3" t="str">
        <f>IF(I$1= VLOOKUP(I$1,Events!$A:$D,1,FALSE),
VLOOKUP(
VLOOKUP($A1077,'[3]OSMEC ID + EVENT'!$A:$M,3,FALSE),Events!$B:$D,3,FALSE),)</f>
        <v>E006</v>
      </c>
      <c r="J1077" t="str">
        <f>IF(J$1= VLOOKUP(J$1,Events!$A:$D,1,FALSE),
VLOOKUP(
VLOOKUP($A1077,'[3]OSMEC ID + EVENT'!$A:$M,4,FALSE),Events!$B:$D,3,FALSE),)</f>
        <v>E007</v>
      </c>
      <c r="K1077" t="str">
        <f>IF(K$1= VLOOKUP(K$1,Events!$A:$D,1,FALSE),
VLOOKUP(
VLOOKUP($A1077,'[3]OSMEC ID + EVENT'!$A:$M,5,FALSE),Events!$B:$D,3,FALSE),)</f>
        <v>E008</v>
      </c>
      <c r="L1077" t="str">
        <f>IF(L$1= VLOOKUP(L$1,Events!$A:$D,1,FALSE),
VLOOKUP(
VLOOKUP($A1077,'[3]OSMEC ID + EVENT'!$A:$M,6,FALSE),Events!$B:$D,3,FALSE),)</f>
        <v>E009</v>
      </c>
      <c r="M1077" t="str">
        <f>IF(M$1= VLOOKUP(M$1,Events!$A:$D,1,FALSE),
VLOOKUP(
VLOOKUP($A1077,'[3]OSMEC ID + EVENT'!$A:$M,7,FALSE),Events!$B:$D,3,FALSE),)</f>
        <v>E010</v>
      </c>
      <c r="N1077" t="str">
        <f>IF(N$1= VLOOKUP(N$1,Events!$A:$D,1,FALSE),
VLOOKUP(
VLOOKUP($A1077,'[3]OSMEC ID + EVENT'!$A:$M,8,FALSE),Events!$B:$D,3,FALSE),)</f>
        <v>E011</v>
      </c>
      <c r="O1077" t="str">
        <f>IF(O$1= VLOOKUP(O$1,Events!$A:$D,1,FALSE),
VLOOKUP(
VLOOKUP($A1077,'[3]OSMEC ID + EVENT'!$A:$M,9,FALSE),Events!$B:$D,3,FALSE),)</f>
        <v>E012</v>
      </c>
      <c r="P1077" t="str">
        <f>IF(P$1= VLOOKUP(P$1,Events!$A:$D,1,FALSE),
VLOOKUP(
VLOOKUP($A1077,'[3]OSMEC ID + EVENT'!$A:$M,10,FALSE),Events!$B:$D,3,FALSE),)</f>
        <v>E013</v>
      </c>
      <c r="Q1077" t="str">
        <f>IF(Q$1= VLOOKUP(Q$1,Events!$A:$D,1,FALSE),
VLOOKUP(
VLOOKUP($A1077,'[3]OSMEC ID + EVENT'!$A:$M,11,FALSE),Events!$B:$D,3,FALSE),)</f>
        <v>E014</v>
      </c>
      <c r="R1077" t="str">
        <f>IF(R$1= VLOOKUP(R$1,Events!$A:$D,1,FALSE),
VLOOKUP(
VLOOKUP($A1077,'[3]OSMEC ID + EVENT'!$A:$M,12,FALSE),Events!$B:$D,3,FALSE),)</f>
        <v>E015</v>
      </c>
      <c r="S1077" t="str">
        <f>IF(S$1= VLOOKUP(S$1,Events!$A:$D,1,FALSE),
VLOOKUP(
VLOOKUP($A1077,'[3]OSMEC ID + EVENT'!$A:$M,13,FALSE),Events!$B:$D,3,FALSE),)</f>
        <v>E016</v>
      </c>
      <c r="T1077" t="str">
        <f>IF(
ISNA(MATCH(T$1,Events!$A:$A,0)),
0,
VLOOKUP(
VLOOKUP(A1077,'[4]OSMEC ID + EVENT'!$A:$I,2,FALSE),Events!$B:$D,3,FALSE))</f>
        <v>E017</v>
      </c>
      <c r="U1077" t="str">
        <f>IF(
ISNA(MATCH(U$1,Events!$A:$A,0)),
0,
VLOOKUP(
VLOOKUP($A1077,'[4]OSMEC ID + EVENT'!$A:$I,3,FALSE),Events!$B:$D,3,FALSE))</f>
        <v>E018</v>
      </c>
      <c r="V1077" t="str">
        <f>IF(
ISNA(MATCH(V$1,Events!$A:$A,0)),
0,
VLOOKUP(
VLOOKUP($A1077,'[4]OSMEC ID + EVENT'!$A:$I,4,FALSE),Events!$B:$D,3,FALSE))</f>
        <v>E019</v>
      </c>
      <c r="W1077" t="str">
        <f>IF(
ISNA(MATCH(W$1,Events!$A:$A,0)),
0,
VLOOKUP(
VLOOKUP($A1077,'[4]OSMEC ID + EVENT'!$A:$I,5,FALSE),Events!$B:$D,3,FALSE))</f>
        <v>E020</v>
      </c>
      <c r="X1077" t="str">
        <f>IF(
ISNA(MATCH(X$1,Events!$A:$A,0)),
0,
VLOOKUP(
VLOOKUP($A1077,'[4]OSMEC ID + EVENT'!$A:$I,6,FALSE),Events!$B:$D,3,FALSE))</f>
        <v>E021</v>
      </c>
      <c r="Y1077" t="str">
        <f>IF(
ISNA(MATCH(Y$1,Events!$A:$A,0)),
0,
VLOOKUP(
VLOOKUP($A1077,'[4]OSMEC ID + EVENT'!$A:$I,7,FALSE),Events!$B:$D,3,FALSE))</f>
        <v>E022</v>
      </c>
      <c r="Z1077" t="str">
        <f>IF(
ISNA(MATCH(Z$1,Events!$A:$A,0)),
0,
VLOOKUP(
VLOOKUP($A1077,'[4]OSMEC ID + EVENT'!$A:$I,8,FALSE),Events!$B:$D,3,FALSE))</f>
        <v>E023</v>
      </c>
      <c r="AA1077" t="str">
        <f>IFERROR(
VLOOKUP(
VLOOKUP(A1077,'[5]OSMEC ID + SUBJECT'!$A:$B,2,FALSE),Subjects!$B:$D,3,FALSE),"")</f>
        <v/>
      </c>
      <c r="AB1077" t="str">
        <f>IFERROR(
VLOOKUP(
VLOOKUP(A1077,'[6]OSMEC ID + SUBJECT'!$A:$B,2,FALSE),Subjects!B:D,3,FALSE),"")</f>
        <v/>
      </c>
      <c r="AC1077" t="str">
        <f>IFERROR(
VLOOKUP(
VLOOKUP(A1077,'[7]OSMEC-ID + SESSION'!$A:$B,2,FALSE),Subjects!$B:$D,3,FALSE),"")</f>
        <v/>
      </c>
      <c r="AD1077" t="str">
        <f>IFERROR(
VLOOKUP(
VLOOKUP(A1077,'[8]OSMEC ID + SESSION'!$A:$B,2,FALSE),Subjects!$B:$D,3,FALSE),"")</f>
        <v/>
      </c>
      <c r="AE1077" s="12" t="str">
        <f>IFERROR(
VLOOKUP(
VLOOKUP(A1077,'[9]OSMEC ID + SUBJECT'!$A:$B,2,FALSE),Subjects!$B:$D,3,FALSE),"")</f>
        <v/>
      </c>
      <c r="AF1077" t="str">
        <f>IFERROR(
VLOOKUP(
VLOOKUP(A1077,'[10]OSMEC ID + SESSION'!$A:$B,2,FALSE),Subjects!$B:$D,3),"")</f>
        <v/>
      </c>
    </row>
    <row r="1078" spans="1:32" x14ac:dyDescent="0.75">
      <c r="A1078" t="str">
        <f>Deligate_List!A1082</f>
        <v>OSMEC-1426</v>
      </c>
      <c r="B1078" t="str">
        <f>VLOOKUP(A1078,Deligate_List!A:B,2,FALSE)</f>
        <v>JOHAN GEO</v>
      </c>
      <c r="C1078" t="str">
        <f>IFERROR(
VLOOKUP(
VLOOKUP($A1078,'[1]OSMEC ID + WORKSHOP'!$A:$B,2,FALSE),Workshop!A:C,3,FALSE),"")</f>
        <v/>
      </c>
      <c r="D1078" t="str">
        <f>IF($D$1 =Events!$A$2,
VLOOKUP(
VLOOKUP($A1078,'[2]OSMEC ID + EVENT'!$A:$E,2,FALSE),Events!$B:$D,3,FALSE))</f>
        <v>E001</v>
      </c>
      <c r="E1078" t="str">
        <f>IF(E$1=Events!$A$3,
VLOOKUP(
VLOOKUP($A1078,'[2]OSMEC ID + EVENT'!$A:$E,3,FALSE),Events!B:D,3,FALSE))</f>
        <v>E002</v>
      </c>
      <c r="F1078" t="str">
        <f>IF($F$1=Events!$A$4,
VLOOKUP(
VLOOKUP($A1080,'[2]OSMEC ID + EVENT'!$A:$E,4,FALSE),Events!B:D,3,FALSE),)</f>
        <v>E003</v>
      </c>
      <c r="G1078" t="str">
        <f>IF($G$1=Events!$A$5,
VLOOKUP(
VLOOKUP($A1080,'[2]OSMEC ID + EVENT'!$A:$E,5,FALSE),Events!$B:$D,3,FALSE),)</f>
        <v>E004</v>
      </c>
      <c r="H1078" s="3" t="str">
        <f>IF($H$1= VLOOKUP($H$1,Events!$A:$D,1,FALSE),
VLOOKUP(
VLOOKUP(A1078,'[3]OSMEC ID + EVENT'!$A:$M,2,FALSE),Events!B:D,3,FALSE),)</f>
        <v>E005</v>
      </c>
      <c r="I1078" s="3" t="str">
        <f>IF(I$1= VLOOKUP(I$1,Events!$A:$D,1,FALSE),
VLOOKUP(
VLOOKUP($A1078,'[3]OSMEC ID + EVENT'!$A:$M,3,FALSE),Events!$B:$D,3,FALSE),)</f>
        <v>E006</v>
      </c>
      <c r="J1078" t="str">
        <f>IF(J$1= VLOOKUP(J$1,Events!$A:$D,1,FALSE),
VLOOKUP(
VLOOKUP($A1078,'[3]OSMEC ID + EVENT'!$A:$M,4,FALSE),Events!$B:$D,3,FALSE),)</f>
        <v>E007</v>
      </c>
      <c r="K1078" t="str">
        <f>IF(K$1= VLOOKUP(K$1,Events!$A:$D,1,FALSE),
VLOOKUP(
VLOOKUP($A1078,'[3]OSMEC ID + EVENT'!$A:$M,5,FALSE),Events!$B:$D,3,FALSE),)</f>
        <v>E008</v>
      </c>
      <c r="L1078" t="str">
        <f>IF(L$1= VLOOKUP(L$1,Events!$A:$D,1,FALSE),
VLOOKUP(
VLOOKUP($A1078,'[3]OSMEC ID + EVENT'!$A:$M,6,FALSE),Events!$B:$D,3,FALSE),)</f>
        <v>E009</v>
      </c>
      <c r="M1078" t="str">
        <f>IF(M$1= VLOOKUP(M$1,Events!$A:$D,1,FALSE),
VLOOKUP(
VLOOKUP($A1078,'[3]OSMEC ID + EVENT'!$A:$M,7,FALSE),Events!$B:$D,3,FALSE),)</f>
        <v>E010</v>
      </c>
      <c r="N1078" t="str">
        <f>IF(N$1= VLOOKUP(N$1,Events!$A:$D,1,FALSE),
VLOOKUP(
VLOOKUP($A1078,'[3]OSMEC ID + EVENT'!$A:$M,8,FALSE),Events!$B:$D,3,FALSE),)</f>
        <v>E011</v>
      </c>
      <c r="O1078" t="str">
        <f>IF(O$1= VLOOKUP(O$1,Events!$A:$D,1,FALSE),
VLOOKUP(
VLOOKUP($A1078,'[3]OSMEC ID + EVENT'!$A:$M,9,FALSE),Events!$B:$D,3,FALSE),)</f>
        <v>E012</v>
      </c>
      <c r="P1078" t="str">
        <f>IF(P$1= VLOOKUP(P$1,Events!$A:$D,1,FALSE),
VLOOKUP(
VLOOKUP($A1078,'[3]OSMEC ID + EVENT'!$A:$M,10,FALSE),Events!$B:$D,3,FALSE),)</f>
        <v>E013</v>
      </c>
      <c r="Q1078" t="str">
        <f>IF(Q$1= VLOOKUP(Q$1,Events!$A:$D,1,FALSE),
VLOOKUP(
VLOOKUP($A1078,'[3]OSMEC ID + EVENT'!$A:$M,11,FALSE),Events!$B:$D,3,FALSE),)</f>
        <v>E014</v>
      </c>
      <c r="R1078" t="str">
        <f>IF(R$1= VLOOKUP(R$1,Events!$A:$D,1,FALSE),
VLOOKUP(
VLOOKUP($A1078,'[3]OSMEC ID + EVENT'!$A:$M,12,FALSE),Events!$B:$D,3,FALSE),)</f>
        <v>E015</v>
      </c>
      <c r="S1078" t="str">
        <f>IF(S$1= VLOOKUP(S$1,Events!$A:$D,1,FALSE),
VLOOKUP(
VLOOKUP($A1078,'[3]OSMEC ID + EVENT'!$A:$M,13,FALSE),Events!$B:$D,3,FALSE),)</f>
        <v>E016</v>
      </c>
      <c r="T1078" t="str">
        <f>IF(
ISNA(MATCH(T$1,Events!$A:$A,0)),
0,
VLOOKUP(
VLOOKUP(A1078,'[4]OSMEC ID + EVENT'!$A:$I,2,FALSE),Events!$B:$D,3,FALSE))</f>
        <v>E017</v>
      </c>
      <c r="U1078" t="str">
        <f>IF(
ISNA(MATCH(U$1,Events!$A:$A,0)),
0,
VLOOKUP(
VLOOKUP($A1078,'[4]OSMEC ID + EVENT'!$A:$I,3,FALSE),Events!$B:$D,3,FALSE))</f>
        <v>E018</v>
      </c>
      <c r="V1078" t="str">
        <f>IF(
ISNA(MATCH(V$1,Events!$A:$A,0)),
0,
VLOOKUP(
VLOOKUP($A1078,'[4]OSMEC ID + EVENT'!$A:$I,4,FALSE),Events!$B:$D,3,FALSE))</f>
        <v>E019</v>
      </c>
      <c r="W1078" t="str">
        <f>IF(
ISNA(MATCH(W$1,Events!$A:$A,0)),
0,
VLOOKUP(
VLOOKUP($A1078,'[4]OSMEC ID + EVENT'!$A:$I,5,FALSE),Events!$B:$D,3,FALSE))</f>
        <v>E020</v>
      </c>
      <c r="X1078" t="str">
        <f>IF(
ISNA(MATCH(X$1,Events!$A:$A,0)),
0,
VLOOKUP(
VLOOKUP($A1078,'[4]OSMEC ID + EVENT'!$A:$I,6,FALSE),Events!$B:$D,3,FALSE))</f>
        <v>E021</v>
      </c>
      <c r="Y1078" t="str">
        <f>IF(
ISNA(MATCH(Y$1,Events!$A:$A,0)),
0,
VLOOKUP(
VLOOKUP($A1078,'[4]OSMEC ID + EVENT'!$A:$I,7,FALSE),Events!$B:$D,3,FALSE))</f>
        <v>E022</v>
      </c>
      <c r="Z1078" t="str">
        <f>IF(
ISNA(MATCH(Z$1,Events!$A:$A,0)),
0,
VLOOKUP(
VLOOKUP($A1078,'[4]OSMEC ID + EVENT'!$A:$I,8,FALSE),Events!$B:$D,3,FALSE))</f>
        <v>E023</v>
      </c>
      <c r="AA1078" t="str">
        <f>IFERROR(
VLOOKUP(
VLOOKUP(A1078,'[5]OSMEC ID + SUBJECT'!$A:$B,2,FALSE),Subjects!$B:$D,3,FALSE),"")</f>
        <v/>
      </c>
      <c r="AB1078" t="str">
        <f>IFERROR(
VLOOKUP(
VLOOKUP(A1078,'[6]OSMEC ID + SUBJECT'!$A:$B,2,FALSE),Subjects!B:D,3,FALSE),"")</f>
        <v/>
      </c>
      <c r="AC1078" t="str">
        <f>IFERROR(
VLOOKUP(
VLOOKUP(A1078,'[7]OSMEC-ID + SESSION'!$A:$B,2,FALSE),Subjects!$B:$D,3,FALSE),"")</f>
        <v/>
      </c>
      <c r="AD1078" t="str">
        <f>IFERROR(
VLOOKUP(
VLOOKUP(A1078,'[8]OSMEC ID + SESSION'!$A:$B,2,FALSE),Subjects!$B:$D,3,FALSE),"")</f>
        <v/>
      </c>
      <c r="AE1078" s="12" t="str">
        <f>IFERROR(
VLOOKUP(
VLOOKUP(A1078,'[9]OSMEC ID + SUBJECT'!$A:$B,2,FALSE),Subjects!$B:$D,3,FALSE),"")</f>
        <v/>
      </c>
      <c r="AF1078" t="str">
        <f>IFERROR(
VLOOKUP(
VLOOKUP(A1078,'[10]OSMEC ID + SESSION'!$A:$B,2,FALSE),Subjects!$B:$D,3),"")</f>
        <v/>
      </c>
    </row>
    <row r="1079" spans="1:32" x14ac:dyDescent="0.75">
      <c r="A1079" t="str">
        <f>Deligate_List!A1083</f>
        <v>OSMEC-1428</v>
      </c>
      <c r="B1079" t="str">
        <f>VLOOKUP(A1079,Deligate_List!A:B,2,FALSE)</f>
        <v>JOHITH VINAYAK</v>
      </c>
      <c r="C1079" t="str">
        <f>IFERROR(
VLOOKUP(
VLOOKUP($A1079,'[1]OSMEC ID + WORKSHOP'!$A:$B,2,FALSE),Workshop!A:C,3,FALSE),"")</f>
        <v/>
      </c>
      <c r="D1079" t="str">
        <f>IF($D$1 =Events!$A$2,
VLOOKUP(
VLOOKUP($A1079,'[2]OSMEC ID + EVENT'!$A:$E,2,FALSE),Events!$B:$D,3,FALSE))</f>
        <v>E001</v>
      </c>
      <c r="E1079" t="str">
        <f>IF(E$1=Events!$A$3,
VLOOKUP(
VLOOKUP($A1079,'[2]OSMEC ID + EVENT'!$A:$E,3,FALSE),Events!B:D,3,FALSE))</f>
        <v>E002</v>
      </c>
      <c r="F1079" t="str">
        <f>IF($F$1=Events!$A$4,
VLOOKUP(
VLOOKUP($A1081,'[2]OSMEC ID + EVENT'!$A:$E,4,FALSE),Events!B:D,3,FALSE),)</f>
        <v>E003</v>
      </c>
      <c r="G1079" t="str">
        <f>IF($G$1=Events!$A$5,
VLOOKUP(
VLOOKUP($A1081,'[2]OSMEC ID + EVENT'!$A:$E,5,FALSE),Events!$B:$D,3,FALSE),)</f>
        <v>E004</v>
      </c>
      <c r="H1079" s="3" t="str">
        <f>IF($H$1= VLOOKUP($H$1,Events!$A:$D,1,FALSE),
VLOOKUP(
VLOOKUP(A1079,'[3]OSMEC ID + EVENT'!$A:$M,2,FALSE),Events!B:D,3,FALSE),)</f>
        <v>E005</v>
      </c>
      <c r="I1079" s="3" t="str">
        <f>IF(I$1= VLOOKUP(I$1,Events!$A:$D,1,FALSE),
VLOOKUP(
VLOOKUP($A1079,'[3]OSMEC ID + EVENT'!$A:$M,3,FALSE),Events!$B:$D,3,FALSE),)</f>
        <v>E006</v>
      </c>
      <c r="J1079" t="str">
        <f>IF(J$1= VLOOKUP(J$1,Events!$A:$D,1,FALSE),
VLOOKUP(
VLOOKUP($A1079,'[3]OSMEC ID + EVENT'!$A:$M,4,FALSE),Events!$B:$D,3,FALSE),)</f>
        <v>E007</v>
      </c>
      <c r="K1079" t="str">
        <f>IF(K$1= VLOOKUP(K$1,Events!$A:$D,1,FALSE),
VLOOKUP(
VLOOKUP($A1079,'[3]OSMEC ID + EVENT'!$A:$M,5,FALSE),Events!$B:$D,3,FALSE),)</f>
        <v>E008</v>
      </c>
      <c r="L1079" t="str">
        <f>IF(L$1= VLOOKUP(L$1,Events!$A:$D,1,FALSE),
VLOOKUP(
VLOOKUP($A1079,'[3]OSMEC ID + EVENT'!$A:$M,6,FALSE),Events!$B:$D,3,FALSE),)</f>
        <v>E009</v>
      </c>
      <c r="M1079" t="str">
        <f>IF(M$1= VLOOKUP(M$1,Events!$A:$D,1,FALSE),
VLOOKUP(
VLOOKUP($A1079,'[3]OSMEC ID + EVENT'!$A:$M,7,FALSE),Events!$B:$D,3,FALSE),)</f>
        <v>E010</v>
      </c>
      <c r="N1079" t="str">
        <f>IF(N$1= VLOOKUP(N$1,Events!$A:$D,1,FALSE),
VLOOKUP(
VLOOKUP($A1079,'[3]OSMEC ID + EVENT'!$A:$M,8,FALSE),Events!$B:$D,3,FALSE),)</f>
        <v>E011</v>
      </c>
      <c r="O1079" t="str">
        <f>IF(O$1= VLOOKUP(O$1,Events!$A:$D,1,FALSE),
VLOOKUP(
VLOOKUP($A1079,'[3]OSMEC ID + EVENT'!$A:$M,9,FALSE),Events!$B:$D,3,FALSE),)</f>
        <v>E012</v>
      </c>
      <c r="P1079" t="str">
        <f>IF(P$1= VLOOKUP(P$1,Events!$A:$D,1,FALSE),
VLOOKUP(
VLOOKUP($A1079,'[3]OSMEC ID + EVENT'!$A:$M,10,FALSE),Events!$B:$D,3,FALSE),)</f>
        <v>E013</v>
      </c>
      <c r="Q1079" t="str">
        <f>IF(Q$1= VLOOKUP(Q$1,Events!$A:$D,1,FALSE),
VLOOKUP(
VLOOKUP($A1079,'[3]OSMEC ID + EVENT'!$A:$M,11,FALSE),Events!$B:$D,3,FALSE),)</f>
        <v>E014</v>
      </c>
      <c r="R1079" t="str">
        <f>IF(R$1= VLOOKUP(R$1,Events!$A:$D,1,FALSE),
VLOOKUP(
VLOOKUP($A1079,'[3]OSMEC ID + EVENT'!$A:$M,12,FALSE),Events!$B:$D,3,FALSE),)</f>
        <v>E015</v>
      </c>
      <c r="S1079" t="str">
        <f>IF(S$1= VLOOKUP(S$1,Events!$A:$D,1,FALSE),
VLOOKUP(
VLOOKUP($A1079,'[3]OSMEC ID + EVENT'!$A:$M,13,FALSE),Events!$B:$D,3,FALSE),)</f>
        <v>E016</v>
      </c>
      <c r="T1079" t="str">
        <f>IF(
ISNA(MATCH(T$1,Events!$A:$A,0)),
0,
VLOOKUP(
VLOOKUP(A1079,'[4]OSMEC ID + EVENT'!$A:$I,2,FALSE),Events!$B:$D,3,FALSE))</f>
        <v>E017</v>
      </c>
      <c r="U1079" t="str">
        <f>IF(
ISNA(MATCH(U$1,Events!$A:$A,0)),
0,
VLOOKUP(
VLOOKUP($A1079,'[4]OSMEC ID + EVENT'!$A:$I,3,FALSE),Events!$B:$D,3,FALSE))</f>
        <v>E018</v>
      </c>
      <c r="V1079" t="str">
        <f>IF(
ISNA(MATCH(V$1,Events!$A:$A,0)),
0,
VLOOKUP(
VLOOKUP($A1079,'[4]OSMEC ID + EVENT'!$A:$I,4,FALSE),Events!$B:$D,3,FALSE))</f>
        <v>E019</v>
      </c>
      <c r="W1079" t="str">
        <f>IF(
ISNA(MATCH(W$1,Events!$A:$A,0)),
0,
VLOOKUP(
VLOOKUP($A1079,'[4]OSMEC ID + EVENT'!$A:$I,5,FALSE),Events!$B:$D,3,FALSE))</f>
        <v>E020</v>
      </c>
      <c r="X1079" t="str">
        <f>IF(
ISNA(MATCH(X$1,Events!$A:$A,0)),
0,
VLOOKUP(
VLOOKUP($A1079,'[4]OSMEC ID + EVENT'!$A:$I,6,FALSE),Events!$B:$D,3,FALSE))</f>
        <v>E021</v>
      </c>
      <c r="Y1079" t="str">
        <f>IF(
ISNA(MATCH(Y$1,Events!$A:$A,0)),
0,
VLOOKUP(
VLOOKUP($A1079,'[4]OSMEC ID + EVENT'!$A:$I,7,FALSE),Events!$B:$D,3,FALSE))</f>
        <v>E022</v>
      </c>
      <c r="Z1079" t="str">
        <f>IF(
ISNA(MATCH(Z$1,Events!$A:$A,0)),
0,
VLOOKUP(
VLOOKUP($A1079,'[4]OSMEC ID + EVENT'!$A:$I,8,FALSE),Events!$B:$D,3,FALSE))</f>
        <v>E023</v>
      </c>
      <c r="AA1079" t="str">
        <f>IFERROR(
VLOOKUP(
VLOOKUP(A1079,'[5]OSMEC ID + SUBJECT'!$A:$B,2,FALSE),Subjects!$B:$D,3,FALSE),"")</f>
        <v/>
      </c>
      <c r="AB1079" t="str">
        <f>IFERROR(
VLOOKUP(
VLOOKUP(A1079,'[6]OSMEC ID + SUBJECT'!$A:$B,2,FALSE),Subjects!B:D,3,FALSE),"")</f>
        <v/>
      </c>
      <c r="AC1079" t="str">
        <f>IFERROR(
VLOOKUP(
VLOOKUP(A1079,'[7]OSMEC-ID + SESSION'!$A:$B,2,FALSE),Subjects!$B:$D,3,FALSE),"")</f>
        <v/>
      </c>
      <c r="AD1079" t="str">
        <f>IFERROR(
VLOOKUP(
VLOOKUP(A1079,'[8]OSMEC ID + SESSION'!$A:$B,2,FALSE),Subjects!$B:$D,3,FALSE),"")</f>
        <v/>
      </c>
      <c r="AE1079" s="12" t="str">
        <f>IFERROR(
VLOOKUP(
VLOOKUP(A1079,'[9]OSMEC ID + SUBJECT'!$A:$B,2,FALSE),Subjects!$B:$D,3,FALSE),"")</f>
        <v/>
      </c>
      <c r="AF1079" t="str">
        <f>IFERROR(
VLOOKUP(
VLOOKUP(A1079,'[10]OSMEC ID + SESSION'!$A:$B,2,FALSE),Subjects!$B:$D,3),"")</f>
        <v>S020</v>
      </c>
    </row>
    <row r="1080" spans="1:32" x14ac:dyDescent="0.75">
      <c r="A1080" t="str">
        <f>Deligate_List!A1084</f>
        <v>OSMEC-1429</v>
      </c>
      <c r="B1080" t="str">
        <f>VLOOKUP(A1080,Deligate_List!A:B,2,FALSE)</f>
        <v>PANGURU SNEHITHA</v>
      </c>
      <c r="C1080" t="str">
        <f>IFERROR(
VLOOKUP(
VLOOKUP($A1080,'[1]OSMEC ID + WORKSHOP'!$A:$B,2,FALSE),Workshop!A:C,3,FALSE),"")</f>
        <v/>
      </c>
      <c r="D1080" t="str">
        <f>IF($D$1 =Events!$A$2,
VLOOKUP(
VLOOKUP($A1080,'[2]OSMEC ID + EVENT'!$A:$E,2,FALSE),Events!$B:$D,3,FALSE))</f>
        <v>E001</v>
      </c>
      <c r="E1080" t="str">
        <f>IF(E$1=Events!$A$3,
VLOOKUP(
VLOOKUP($A1080,'[2]OSMEC ID + EVENT'!$A:$E,3,FALSE),Events!B:D,3,FALSE))</f>
        <v>E002</v>
      </c>
      <c r="F1080" t="str">
        <f>IF($F$1=Events!$A$4,
VLOOKUP(
VLOOKUP($A1082,'[2]OSMEC ID + EVENT'!$A:$E,4,FALSE),Events!B:D,3,FALSE),)</f>
        <v>E003</v>
      </c>
      <c r="G1080" t="str">
        <f>IF($G$1=Events!$A$5,
VLOOKUP(
VLOOKUP($A1082,'[2]OSMEC ID + EVENT'!$A:$E,5,FALSE),Events!$B:$D,3,FALSE),)</f>
        <v>E004</v>
      </c>
      <c r="H1080" s="3" t="str">
        <f>IF($H$1= VLOOKUP($H$1,Events!$A:$D,1,FALSE),
VLOOKUP(
VLOOKUP(A1080,'[3]OSMEC ID + EVENT'!$A:$M,2,FALSE),Events!B:D,3,FALSE),)</f>
        <v>E005</v>
      </c>
      <c r="I1080" s="3" t="str">
        <f>IF(I$1= VLOOKUP(I$1,Events!$A:$D,1,FALSE),
VLOOKUP(
VLOOKUP($A1080,'[3]OSMEC ID + EVENT'!$A:$M,3,FALSE),Events!$B:$D,3,FALSE),)</f>
        <v>E006</v>
      </c>
      <c r="J1080" t="str">
        <f>IF(J$1= VLOOKUP(J$1,Events!$A:$D,1,FALSE),
VLOOKUP(
VLOOKUP($A1080,'[3]OSMEC ID + EVENT'!$A:$M,4,FALSE),Events!$B:$D,3,FALSE),)</f>
        <v>E007</v>
      </c>
      <c r="K1080" t="str">
        <f>IF(K$1= VLOOKUP(K$1,Events!$A:$D,1,FALSE),
VLOOKUP(
VLOOKUP($A1080,'[3]OSMEC ID + EVENT'!$A:$M,5,FALSE),Events!$B:$D,3,FALSE),)</f>
        <v>E008</v>
      </c>
      <c r="L1080" t="str">
        <f>IF(L$1= VLOOKUP(L$1,Events!$A:$D,1,FALSE),
VLOOKUP(
VLOOKUP($A1080,'[3]OSMEC ID + EVENT'!$A:$M,6,FALSE),Events!$B:$D,3,FALSE),)</f>
        <v>E009</v>
      </c>
      <c r="M1080" t="str">
        <f>IF(M$1= VLOOKUP(M$1,Events!$A:$D,1,FALSE),
VLOOKUP(
VLOOKUP($A1080,'[3]OSMEC ID + EVENT'!$A:$M,7,FALSE),Events!$B:$D,3,FALSE),)</f>
        <v>E010</v>
      </c>
      <c r="N1080" t="str">
        <f>IF(N$1= VLOOKUP(N$1,Events!$A:$D,1,FALSE),
VLOOKUP(
VLOOKUP($A1080,'[3]OSMEC ID + EVENT'!$A:$M,8,FALSE),Events!$B:$D,3,FALSE),)</f>
        <v>E011</v>
      </c>
      <c r="O1080" t="str">
        <f>IF(O$1= VLOOKUP(O$1,Events!$A:$D,1,FALSE),
VLOOKUP(
VLOOKUP($A1080,'[3]OSMEC ID + EVENT'!$A:$M,9,FALSE),Events!$B:$D,3,FALSE),)</f>
        <v>E012</v>
      </c>
      <c r="P1080" t="str">
        <f>IF(P$1= VLOOKUP(P$1,Events!$A:$D,1,FALSE),
VLOOKUP(
VLOOKUP($A1080,'[3]OSMEC ID + EVENT'!$A:$M,10,FALSE),Events!$B:$D,3,FALSE),)</f>
        <v>E013</v>
      </c>
      <c r="Q1080" t="str">
        <f>IF(Q$1= VLOOKUP(Q$1,Events!$A:$D,1,FALSE),
VLOOKUP(
VLOOKUP($A1080,'[3]OSMEC ID + EVENT'!$A:$M,11,FALSE),Events!$B:$D,3,FALSE),)</f>
        <v>E014</v>
      </c>
      <c r="R1080" t="str">
        <f>IF(R$1= VLOOKUP(R$1,Events!$A:$D,1,FALSE),
VLOOKUP(
VLOOKUP($A1080,'[3]OSMEC ID + EVENT'!$A:$M,12,FALSE),Events!$B:$D,3,FALSE),)</f>
        <v>E015</v>
      </c>
      <c r="S1080" t="str">
        <f>IF(S$1= VLOOKUP(S$1,Events!$A:$D,1,FALSE),
VLOOKUP(
VLOOKUP($A1080,'[3]OSMEC ID + EVENT'!$A:$M,13,FALSE),Events!$B:$D,3,FALSE),)</f>
        <v>E016</v>
      </c>
      <c r="T1080" t="str">
        <f>IF(
ISNA(MATCH(T$1,Events!$A:$A,0)),
0,
VLOOKUP(
VLOOKUP(A1080,'[4]OSMEC ID + EVENT'!$A:$I,2,FALSE),Events!$B:$D,3,FALSE))</f>
        <v>E017</v>
      </c>
      <c r="U1080" t="str">
        <f>IF(
ISNA(MATCH(U$1,Events!$A:$A,0)),
0,
VLOOKUP(
VLOOKUP($A1080,'[4]OSMEC ID + EVENT'!$A:$I,3,FALSE),Events!$B:$D,3,FALSE))</f>
        <v>E018</v>
      </c>
      <c r="V1080" t="str">
        <f>IF(
ISNA(MATCH(V$1,Events!$A:$A,0)),
0,
VLOOKUP(
VLOOKUP($A1080,'[4]OSMEC ID + EVENT'!$A:$I,4,FALSE),Events!$B:$D,3,FALSE))</f>
        <v>E019</v>
      </c>
      <c r="W1080" t="str">
        <f>IF(
ISNA(MATCH(W$1,Events!$A:$A,0)),
0,
VLOOKUP(
VLOOKUP($A1080,'[4]OSMEC ID + EVENT'!$A:$I,5,FALSE),Events!$B:$D,3,FALSE))</f>
        <v>E020</v>
      </c>
      <c r="X1080" t="str">
        <f>IF(
ISNA(MATCH(X$1,Events!$A:$A,0)),
0,
VLOOKUP(
VLOOKUP($A1080,'[4]OSMEC ID + EVENT'!$A:$I,6,FALSE),Events!$B:$D,3,FALSE))</f>
        <v>E021</v>
      </c>
      <c r="Y1080" t="str">
        <f>IF(
ISNA(MATCH(Y$1,Events!$A:$A,0)),
0,
VLOOKUP(
VLOOKUP($A1080,'[4]OSMEC ID + EVENT'!$A:$I,7,FALSE),Events!$B:$D,3,FALSE))</f>
        <v>E022</v>
      </c>
      <c r="Z1080" t="str">
        <f>IF(
ISNA(MATCH(Z$1,Events!$A:$A,0)),
0,
VLOOKUP(
VLOOKUP($A1080,'[4]OSMEC ID + EVENT'!$A:$I,8,FALSE),Events!$B:$D,3,FALSE))</f>
        <v>E023</v>
      </c>
      <c r="AA1080" t="str">
        <f>IFERROR(
VLOOKUP(
VLOOKUP(A1080,'[5]OSMEC ID + SUBJECT'!$A:$B,2,FALSE),Subjects!$B:$D,3,FALSE),"")</f>
        <v/>
      </c>
      <c r="AB1080" t="str">
        <f>IFERROR(
VLOOKUP(
VLOOKUP(A1080,'[6]OSMEC ID + SUBJECT'!$A:$B,2,FALSE),Subjects!B:D,3,FALSE),"")</f>
        <v/>
      </c>
      <c r="AC1080" t="str">
        <f>IFERROR(
VLOOKUP(
VLOOKUP(A1080,'[7]OSMEC-ID + SESSION'!$A:$B,2,FALSE),Subjects!$B:$D,3,FALSE),"")</f>
        <v/>
      </c>
      <c r="AD1080" t="str">
        <f>IFERROR(
VLOOKUP(
VLOOKUP(A1080,'[8]OSMEC ID + SESSION'!$A:$B,2,FALSE),Subjects!$B:$D,3,FALSE),"")</f>
        <v/>
      </c>
      <c r="AE1080" s="12" t="str">
        <f>IFERROR(
VLOOKUP(
VLOOKUP(A1080,'[9]OSMEC ID + SUBJECT'!$A:$B,2,FALSE),Subjects!$B:$D,3,FALSE),"")</f>
        <v/>
      </c>
      <c r="AF1080" t="str">
        <f>IFERROR(
VLOOKUP(
VLOOKUP(A1080,'[10]OSMEC ID + SESSION'!$A:$B,2,FALSE),Subjects!$B:$D,3),"")</f>
        <v/>
      </c>
    </row>
    <row r="1081" spans="1:32" x14ac:dyDescent="0.75">
      <c r="A1081" t="str">
        <f>Deligate_List!A1085</f>
        <v>OSMEC-1431</v>
      </c>
      <c r="B1081" t="str">
        <f>VLOOKUP(A1081,Deligate_List!A:B,2,FALSE)</f>
        <v>NARRA HASIKA REDDY</v>
      </c>
      <c r="C1081" t="str">
        <f>IFERROR(
VLOOKUP(
VLOOKUP($A1081,'[1]OSMEC ID + WORKSHOP'!$A:$B,2,FALSE),Workshop!A:C,3,FALSE),"")</f>
        <v/>
      </c>
      <c r="D1081" t="str">
        <f>IF($D$1 =Events!$A$2,
VLOOKUP(
VLOOKUP($A1081,'[2]OSMEC ID + EVENT'!$A:$E,2,FALSE),Events!$B:$D,3,FALSE))</f>
        <v>E001</v>
      </c>
      <c r="E1081" t="str">
        <f>IF(E$1=Events!$A$3,
VLOOKUP(
VLOOKUP($A1081,'[2]OSMEC ID + EVENT'!$A:$E,3,FALSE),Events!B:D,3,FALSE))</f>
        <v>E002</v>
      </c>
      <c r="F1081" t="str">
        <f>IF($F$1=Events!$A$4,
VLOOKUP(
VLOOKUP($A1083,'[2]OSMEC ID + EVENT'!$A:$E,4,FALSE),Events!B:D,3,FALSE),)</f>
        <v>E003</v>
      </c>
      <c r="G1081" t="str">
        <f>IF($G$1=Events!$A$5,
VLOOKUP(
VLOOKUP($A1083,'[2]OSMEC ID + EVENT'!$A:$E,5,FALSE),Events!$B:$D,3,FALSE),)</f>
        <v>E004</v>
      </c>
      <c r="H1081" s="3" t="str">
        <f>IF($H$1= VLOOKUP($H$1,Events!$A:$D,1,FALSE),
VLOOKUP(
VLOOKUP(A1081,'[3]OSMEC ID + EVENT'!$A:$M,2,FALSE),Events!B:D,3,FALSE),)</f>
        <v>E005</v>
      </c>
      <c r="I1081" s="3" t="str">
        <f>IF(I$1= VLOOKUP(I$1,Events!$A:$D,1,FALSE),
VLOOKUP(
VLOOKUP($A1081,'[3]OSMEC ID + EVENT'!$A:$M,3,FALSE),Events!$B:$D,3,FALSE),)</f>
        <v>E006</v>
      </c>
      <c r="J1081" t="str">
        <f>IF(J$1= VLOOKUP(J$1,Events!$A:$D,1,FALSE),
VLOOKUP(
VLOOKUP($A1081,'[3]OSMEC ID + EVENT'!$A:$M,4,FALSE),Events!$B:$D,3,FALSE),)</f>
        <v>E007</v>
      </c>
      <c r="K1081" t="str">
        <f>IF(K$1= VLOOKUP(K$1,Events!$A:$D,1,FALSE),
VLOOKUP(
VLOOKUP($A1081,'[3]OSMEC ID + EVENT'!$A:$M,5,FALSE),Events!$B:$D,3,FALSE),)</f>
        <v>E008</v>
      </c>
      <c r="L1081" t="str">
        <f>IF(L$1= VLOOKUP(L$1,Events!$A:$D,1,FALSE),
VLOOKUP(
VLOOKUP($A1081,'[3]OSMEC ID + EVENT'!$A:$M,6,FALSE),Events!$B:$D,3,FALSE),)</f>
        <v>E009</v>
      </c>
      <c r="M1081" t="str">
        <f>IF(M$1= VLOOKUP(M$1,Events!$A:$D,1,FALSE),
VLOOKUP(
VLOOKUP($A1081,'[3]OSMEC ID + EVENT'!$A:$M,7,FALSE),Events!$B:$D,3,FALSE),)</f>
        <v>E010</v>
      </c>
      <c r="N1081" t="str">
        <f>IF(N$1= VLOOKUP(N$1,Events!$A:$D,1,FALSE),
VLOOKUP(
VLOOKUP($A1081,'[3]OSMEC ID + EVENT'!$A:$M,8,FALSE),Events!$B:$D,3,FALSE),)</f>
        <v>E011</v>
      </c>
      <c r="O1081" t="str">
        <f>IF(O$1= VLOOKUP(O$1,Events!$A:$D,1,FALSE),
VLOOKUP(
VLOOKUP($A1081,'[3]OSMEC ID + EVENT'!$A:$M,9,FALSE),Events!$B:$D,3,FALSE),)</f>
        <v>E012</v>
      </c>
      <c r="P1081" t="str">
        <f>IF(P$1= VLOOKUP(P$1,Events!$A:$D,1,FALSE),
VLOOKUP(
VLOOKUP($A1081,'[3]OSMEC ID + EVENT'!$A:$M,10,FALSE),Events!$B:$D,3,FALSE),)</f>
        <v>E013</v>
      </c>
      <c r="Q1081" t="str">
        <f>IF(Q$1= VLOOKUP(Q$1,Events!$A:$D,1,FALSE),
VLOOKUP(
VLOOKUP($A1081,'[3]OSMEC ID + EVENT'!$A:$M,11,FALSE),Events!$B:$D,3,FALSE),)</f>
        <v>E014</v>
      </c>
      <c r="R1081" t="str">
        <f>IF(R$1= VLOOKUP(R$1,Events!$A:$D,1,FALSE),
VLOOKUP(
VLOOKUP($A1081,'[3]OSMEC ID + EVENT'!$A:$M,12,FALSE),Events!$B:$D,3,FALSE),)</f>
        <v>E015</v>
      </c>
      <c r="S1081" t="str">
        <f>IF(S$1= VLOOKUP(S$1,Events!$A:$D,1,FALSE),
VLOOKUP(
VLOOKUP($A1081,'[3]OSMEC ID + EVENT'!$A:$M,13,FALSE),Events!$B:$D,3,FALSE),)</f>
        <v>E016</v>
      </c>
      <c r="T1081" t="str">
        <f>IF(
ISNA(MATCH(T$1,Events!$A:$A,0)),
0,
VLOOKUP(
VLOOKUP(A1081,'[4]OSMEC ID + EVENT'!$A:$I,2,FALSE),Events!$B:$D,3,FALSE))</f>
        <v>E017</v>
      </c>
      <c r="U1081" t="str">
        <f>IF(
ISNA(MATCH(U$1,Events!$A:$A,0)),
0,
VLOOKUP(
VLOOKUP($A1081,'[4]OSMEC ID + EVENT'!$A:$I,3,FALSE),Events!$B:$D,3,FALSE))</f>
        <v>E018</v>
      </c>
      <c r="V1081" t="str">
        <f>IF(
ISNA(MATCH(V$1,Events!$A:$A,0)),
0,
VLOOKUP(
VLOOKUP($A1081,'[4]OSMEC ID + EVENT'!$A:$I,4,FALSE),Events!$B:$D,3,FALSE))</f>
        <v>E019</v>
      </c>
      <c r="W1081" t="str">
        <f>IF(
ISNA(MATCH(W$1,Events!$A:$A,0)),
0,
VLOOKUP(
VLOOKUP($A1081,'[4]OSMEC ID + EVENT'!$A:$I,5,FALSE),Events!$B:$D,3,FALSE))</f>
        <v>E020</v>
      </c>
      <c r="X1081" t="str">
        <f>IF(
ISNA(MATCH(X$1,Events!$A:$A,0)),
0,
VLOOKUP(
VLOOKUP($A1081,'[4]OSMEC ID + EVENT'!$A:$I,6,FALSE),Events!$B:$D,3,FALSE))</f>
        <v>E021</v>
      </c>
      <c r="Y1081" t="str">
        <f>IF(
ISNA(MATCH(Y$1,Events!$A:$A,0)),
0,
VLOOKUP(
VLOOKUP($A1081,'[4]OSMEC ID + EVENT'!$A:$I,7,FALSE),Events!$B:$D,3,FALSE))</f>
        <v>E022</v>
      </c>
      <c r="Z1081" t="str">
        <f>IF(
ISNA(MATCH(Z$1,Events!$A:$A,0)),
0,
VLOOKUP(
VLOOKUP($A1081,'[4]OSMEC ID + EVENT'!$A:$I,8,FALSE),Events!$B:$D,3,FALSE))</f>
        <v>E023</v>
      </c>
      <c r="AA1081" t="str">
        <f>IFERROR(
VLOOKUP(
VLOOKUP(A1081,'[5]OSMEC ID + SUBJECT'!$A:$B,2,FALSE),Subjects!$B:$D,3,FALSE),"")</f>
        <v/>
      </c>
      <c r="AB1081" t="str">
        <f>IFERROR(
VLOOKUP(
VLOOKUP(A1081,'[6]OSMEC ID + SUBJECT'!$A:$B,2,FALSE),Subjects!B:D,3,FALSE),"")</f>
        <v/>
      </c>
      <c r="AC1081" t="str">
        <f>IFERROR(
VLOOKUP(
VLOOKUP(A1081,'[7]OSMEC-ID + SESSION'!$A:$B,2,FALSE),Subjects!$B:$D,3,FALSE),"")</f>
        <v/>
      </c>
      <c r="AD1081" t="str">
        <f>IFERROR(
VLOOKUP(
VLOOKUP(A1081,'[8]OSMEC ID + SESSION'!$A:$B,2,FALSE),Subjects!$B:$D,3,FALSE),"")</f>
        <v/>
      </c>
      <c r="AE1081" s="12" t="str">
        <f>IFERROR(
VLOOKUP(
VLOOKUP(A1081,'[9]OSMEC ID + SUBJECT'!$A:$B,2,FALSE),Subjects!$B:$D,3,FALSE),"")</f>
        <v/>
      </c>
      <c r="AF1081" t="str">
        <f>IFERROR(
VLOOKUP(
VLOOKUP(A1081,'[10]OSMEC ID + SESSION'!$A:$B,2,FALSE),Subjects!$B:$D,3),"")</f>
        <v/>
      </c>
    </row>
    <row r="1082" spans="1:32" x14ac:dyDescent="0.75">
      <c r="A1082" t="str">
        <f>Deligate_List!A1086</f>
        <v>OSMEC-1430</v>
      </c>
      <c r="B1082" t="str">
        <f>VLOOKUP(A1082,Deligate_List!A:B,2,FALSE)</f>
        <v>SARISHA SHERRY DEVA</v>
      </c>
      <c r="C1082" t="str">
        <f>IFERROR(
VLOOKUP(
VLOOKUP($A1082,'[1]OSMEC ID + WORKSHOP'!$A:$B,2,FALSE),Workshop!A:C,3,FALSE),"")</f>
        <v/>
      </c>
      <c r="D1082" t="str">
        <f>IF($D$1 =Events!$A$2,
VLOOKUP(
VLOOKUP($A1082,'[2]OSMEC ID + EVENT'!$A:$E,2,FALSE),Events!$B:$D,3,FALSE))</f>
        <v>E001</v>
      </c>
      <c r="E1082" t="str">
        <f>IF(E$1=Events!$A$3,
VLOOKUP(
VLOOKUP($A1082,'[2]OSMEC ID + EVENT'!$A:$E,3,FALSE),Events!B:D,3,FALSE))</f>
        <v>E002</v>
      </c>
      <c r="F1082" t="str">
        <f>IF($F$1=Events!$A$4,
VLOOKUP(
VLOOKUP($A1084,'[2]OSMEC ID + EVENT'!$A:$E,4,FALSE),Events!B:D,3,FALSE),)</f>
        <v>E003</v>
      </c>
      <c r="G1082" t="str">
        <f>IF($G$1=Events!$A$5,
VLOOKUP(
VLOOKUP($A1084,'[2]OSMEC ID + EVENT'!$A:$E,5,FALSE),Events!$B:$D,3,FALSE),)</f>
        <v>E004</v>
      </c>
      <c r="H1082" s="3" t="str">
        <f>IF($H$1= VLOOKUP($H$1,Events!$A:$D,1,FALSE),
VLOOKUP(
VLOOKUP(A1082,'[3]OSMEC ID + EVENT'!$A:$M,2,FALSE),Events!B:D,3,FALSE),)</f>
        <v>E005</v>
      </c>
      <c r="I1082" s="3" t="str">
        <f>IF(I$1= VLOOKUP(I$1,Events!$A:$D,1,FALSE),
VLOOKUP(
VLOOKUP($A1082,'[3]OSMEC ID + EVENT'!$A:$M,3,FALSE),Events!$B:$D,3,FALSE),)</f>
        <v>E006</v>
      </c>
      <c r="J1082" t="str">
        <f>IF(J$1= VLOOKUP(J$1,Events!$A:$D,1,FALSE),
VLOOKUP(
VLOOKUP($A1082,'[3]OSMEC ID + EVENT'!$A:$M,4,FALSE),Events!$B:$D,3,FALSE),)</f>
        <v>E007</v>
      </c>
      <c r="K1082" t="str">
        <f>IF(K$1= VLOOKUP(K$1,Events!$A:$D,1,FALSE),
VLOOKUP(
VLOOKUP($A1082,'[3]OSMEC ID + EVENT'!$A:$M,5,FALSE),Events!$B:$D,3,FALSE),)</f>
        <v>E008</v>
      </c>
      <c r="L1082" t="str">
        <f>IF(L$1= VLOOKUP(L$1,Events!$A:$D,1,FALSE),
VLOOKUP(
VLOOKUP($A1082,'[3]OSMEC ID + EVENT'!$A:$M,6,FALSE),Events!$B:$D,3,FALSE),)</f>
        <v>E009</v>
      </c>
      <c r="M1082" t="str">
        <f>IF(M$1= VLOOKUP(M$1,Events!$A:$D,1,FALSE),
VLOOKUP(
VLOOKUP($A1082,'[3]OSMEC ID + EVENT'!$A:$M,7,FALSE),Events!$B:$D,3,FALSE),)</f>
        <v>E010</v>
      </c>
      <c r="N1082" t="str">
        <f>IF(N$1= VLOOKUP(N$1,Events!$A:$D,1,FALSE),
VLOOKUP(
VLOOKUP($A1082,'[3]OSMEC ID + EVENT'!$A:$M,8,FALSE),Events!$B:$D,3,FALSE),)</f>
        <v>E011</v>
      </c>
      <c r="O1082" t="str">
        <f>IF(O$1= VLOOKUP(O$1,Events!$A:$D,1,FALSE),
VLOOKUP(
VLOOKUP($A1082,'[3]OSMEC ID + EVENT'!$A:$M,9,FALSE),Events!$B:$D,3,FALSE),)</f>
        <v>E012</v>
      </c>
      <c r="P1082" t="str">
        <f>IF(P$1= VLOOKUP(P$1,Events!$A:$D,1,FALSE),
VLOOKUP(
VLOOKUP($A1082,'[3]OSMEC ID + EVENT'!$A:$M,10,FALSE),Events!$B:$D,3,FALSE),)</f>
        <v>E013</v>
      </c>
      <c r="Q1082" t="str">
        <f>IF(Q$1= VLOOKUP(Q$1,Events!$A:$D,1,FALSE),
VLOOKUP(
VLOOKUP($A1082,'[3]OSMEC ID + EVENT'!$A:$M,11,FALSE),Events!$B:$D,3,FALSE),)</f>
        <v>E014</v>
      </c>
      <c r="R1082" t="str">
        <f>IF(R$1= VLOOKUP(R$1,Events!$A:$D,1,FALSE),
VLOOKUP(
VLOOKUP($A1082,'[3]OSMEC ID + EVENT'!$A:$M,12,FALSE),Events!$B:$D,3,FALSE),)</f>
        <v>E015</v>
      </c>
      <c r="S1082" t="str">
        <f>IF(S$1= VLOOKUP(S$1,Events!$A:$D,1,FALSE),
VLOOKUP(
VLOOKUP($A1082,'[3]OSMEC ID + EVENT'!$A:$M,13,FALSE),Events!$B:$D,3,FALSE),)</f>
        <v>E016</v>
      </c>
      <c r="T1082" t="str">
        <f>IF(
ISNA(MATCH(T$1,Events!$A:$A,0)),
0,
VLOOKUP(
VLOOKUP(A1082,'[4]OSMEC ID + EVENT'!$A:$I,2,FALSE),Events!$B:$D,3,FALSE))</f>
        <v>E017</v>
      </c>
      <c r="U1082" t="str">
        <f>IF(
ISNA(MATCH(U$1,Events!$A:$A,0)),
0,
VLOOKUP(
VLOOKUP($A1082,'[4]OSMEC ID + EVENT'!$A:$I,3,FALSE),Events!$B:$D,3,FALSE))</f>
        <v>E018</v>
      </c>
      <c r="V1082" t="str">
        <f>IF(
ISNA(MATCH(V$1,Events!$A:$A,0)),
0,
VLOOKUP(
VLOOKUP($A1082,'[4]OSMEC ID + EVENT'!$A:$I,4,FALSE),Events!$B:$D,3,FALSE))</f>
        <v>E019</v>
      </c>
      <c r="W1082" t="str">
        <f>IF(
ISNA(MATCH(W$1,Events!$A:$A,0)),
0,
VLOOKUP(
VLOOKUP($A1082,'[4]OSMEC ID + EVENT'!$A:$I,5,FALSE),Events!$B:$D,3,FALSE))</f>
        <v>E020</v>
      </c>
      <c r="X1082" t="str">
        <f>IF(
ISNA(MATCH(X$1,Events!$A:$A,0)),
0,
VLOOKUP(
VLOOKUP($A1082,'[4]OSMEC ID + EVENT'!$A:$I,6,FALSE),Events!$B:$D,3,FALSE))</f>
        <v>E021</v>
      </c>
      <c r="Y1082" t="str">
        <f>IF(
ISNA(MATCH(Y$1,Events!$A:$A,0)),
0,
VLOOKUP(
VLOOKUP($A1082,'[4]OSMEC ID + EVENT'!$A:$I,7,FALSE),Events!$B:$D,3,FALSE))</f>
        <v>E022</v>
      </c>
      <c r="Z1082" t="str">
        <f>IF(
ISNA(MATCH(Z$1,Events!$A:$A,0)),
0,
VLOOKUP(
VLOOKUP($A1082,'[4]OSMEC ID + EVENT'!$A:$I,8,FALSE),Events!$B:$D,3,FALSE))</f>
        <v>E023</v>
      </c>
      <c r="AA1082" t="str">
        <f>IFERROR(
VLOOKUP(
VLOOKUP(A1082,'[5]OSMEC ID + SUBJECT'!$A:$B,2,FALSE),Subjects!$B:$D,3,FALSE),"")</f>
        <v/>
      </c>
      <c r="AB1082" t="str">
        <f>IFERROR(
VLOOKUP(
VLOOKUP(A1082,'[6]OSMEC ID + SUBJECT'!$A:$B,2,FALSE),Subjects!B:D,3,FALSE),"")</f>
        <v/>
      </c>
      <c r="AC1082" t="str">
        <f>IFERROR(
VLOOKUP(
VLOOKUP(A1082,'[7]OSMEC-ID + SESSION'!$A:$B,2,FALSE),Subjects!$B:$D,3,FALSE),"")</f>
        <v/>
      </c>
      <c r="AD1082" t="str">
        <f>IFERROR(
VLOOKUP(
VLOOKUP(A1082,'[8]OSMEC ID + SESSION'!$A:$B,2,FALSE),Subjects!$B:$D,3,FALSE),"")</f>
        <v/>
      </c>
      <c r="AE1082" s="12" t="str">
        <f>IFERROR(
VLOOKUP(
VLOOKUP(A1082,'[9]OSMEC ID + SUBJECT'!$A:$B,2,FALSE),Subjects!$B:$D,3,FALSE),"")</f>
        <v/>
      </c>
      <c r="AF1082" t="str">
        <f>IFERROR(
VLOOKUP(
VLOOKUP(A1082,'[10]OSMEC ID + SESSION'!$A:$B,2,FALSE),Subjects!$B:$D,3),"")</f>
        <v>S019</v>
      </c>
    </row>
    <row r="1083" spans="1:32" x14ac:dyDescent="0.75">
      <c r="A1083" t="str">
        <f>Deligate_List!A1087</f>
        <v>OSMEC-1432</v>
      </c>
      <c r="B1083" t="str">
        <f>VLOOKUP(A1083,Deligate_List!A:B,2,FALSE)</f>
        <v>MANAN JAIN</v>
      </c>
      <c r="C1083" t="str">
        <f>IFERROR(
VLOOKUP(
VLOOKUP($A1083,'[1]OSMEC ID + WORKSHOP'!$A:$B,2,FALSE),Workshop!A:C,3,FALSE),"")</f>
        <v/>
      </c>
      <c r="D1083" t="str">
        <f>IF($D$1 =Events!$A$2,
VLOOKUP(
VLOOKUP($A1083,'[2]OSMEC ID + EVENT'!$A:$E,2,FALSE),Events!$B:$D,3,FALSE))</f>
        <v>E001</v>
      </c>
      <c r="E1083" t="str">
        <f>IF(E$1=Events!$A$3,
VLOOKUP(
VLOOKUP($A1083,'[2]OSMEC ID + EVENT'!$A:$E,3,FALSE),Events!B:D,3,FALSE))</f>
        <v>E002</v>
      </c>
      <c r="F1083" t="str">
        <f>IF($F$1=Events!$A$4,
VLOOKUP(
VLOOKUP($A1085,'[2]OSMEC ID + EVENT'!$A:$E,4,FALSE),Events!B:D,3,FALSE),)</f>
        <v>E003</v>
      </c>
      <c r="G1083" t="str">
        <f>IF($G$1=Events!$A$5,
VLOOKUP(
VLOOKUP($A1085,'[2]OSMEC ID + EVENT'!$A:$E,5,FALSE),Events!$B:$D,3,FALSE),)</f>
        <v>E004</v>
      </c>
      <c r="H1083" s="3" t="str">
        <f>IF($H$1= VLOOKUP($H$1,Events!$A:$D,1,FALSE),
VLOOKUP(
VLOOKUP(A1083,'[3]OSMEC ID + EVENT'!$A:$M,2,FALSE),Events!B:D,3,FALSE),)</f>
        <v>E005</v>
      </c>
      <c r="I1083" s="3" t="str">
        <f>IF(I$1= VLOOKUP(I$1,Events!$A:$D,1,FALSE),
VLOOKUP(
VLOOKUP($A1083,'[3]OSMEC ID + EVENT'!$A:$M,3,FALSE),Events!$B:$D,3,FALSE),)</f>
        <v>E006</v>
      </c>
      <c r="J1083" t="str">
        <f>IF(J$1= VLOOKUP(J$1,Events!$A:$D,1,FALSE),
VLOOKUP(
VLOOKUP($A1083,'[3]OSMEC ID + EVENT'!$A:$M,4,FALSE),Events!$B:$D,3,FALSE),)</f>
        <v>E007</v>
      </c>
      <c r="K1083" t="str">
        <f>IF(K$1= VLOOKUP(K$1,Events!$A:$D,1,FALSE),
VLOOKUP(
VLOOKUP($A1083,'[3]OSMEC ID + EVENT'!$A:$M,5,FALSE),Events!$B:$D,3,FALSE),)</f>
        <v>E008</v>
      </c>
      <c r="L1083" t="str">
        <f>IF(L$1= VLOOKUP(L$1,Events!$A:$D,1,FALSE),
VLOOKUP(
VLOOKUP($A1083,'[3]OSMEC ID + EVENT'!$A:$M,6,FALSE),Events!$B:$D,3,FALSE),)</f>
        <v>E009</v>
      </c>
      <c r="M1083" t="str">
        <f>IF(M$1= VLOOKUP(M$1,Events!$A:$D,1,FALSE),
VLOOKUP(
VLOOKUP($A1083,'[3]OSMEC ID + EVENT'!$A:$M,7,FALSE),Events!$B:$D,3,FALSE),)</f>
        <v>E010</v>
      </c>
      <c r="N1083" t="str">
        <f>IF(N$1= VLOOKUP(N$1,Events!$A:$D,1,FALSE),
VLOOKUP(
VLOOKUP($A1083,'[3]OSMEC ID + EVENT'!$A:$M,8,FALSE),Events!$B:$D,3,FALSE),)</f>
        <v>E011</v>
      </c>
      <c r="O1083" t="str">
        <f>IF(O$1= VLOOKUP(O$1,Events!$A:$D,1,FALSE),
VLOOKUP(
VLOOKUP($A1083,'[3]OSMEC ID + EVENT'!$A:$M,9,FALSE),Events!$B:$D,3,FALSE),)</f>
        <v>E012</v>
      </c>
      <c r="P1083" t="str">
        <f>IF(P$1= VLOOKUP(P$1,Events!$A:$D,1,FALSE),
VLOOKUP(
VLOOKUP($A1083,'[3]OSMEC ID + EVENT'!$A:$M,10,FALSE),Events!$B:$D,3,FALSE),)</f>
        <v>E013</v>
      </c>
      <c r="Q1083" t="str">
        <f>IF(Q$1= VLOOKUP(Q$1,Events!$A:$D,1,FALSE),
VLOOKUP(
VLOOKUP($A1083,'[3]OSMEC ID + EVENT'!$A:$M,11,FALSE),Events!$B:$D,3,FALSE),)</f>
        <v>E014</v>
      </c>
      <c r="R1083" t="str">
        <f>IF(R$1= VLOOKUP(R$1,Events!$A:$D,1,FALSE),
VLOOKUP(
VLOOKUP($A1083,'[3]OSMEC ID + EVENT'!$A:$M,12,FALSE),Events!$B:$D,3,FALSE),)</f>
        <v>E015</v>
      </c>
      <c r="S1083" t="str">
        <f>IF(S$1= VLOOKUP(S$1,Events!$A:$D,1,FALSE),
VLOOKUP(
VLOOKUP($A1083,'[3]OSMEC ID + EVENT'!$A:$M,13,FALSE),Events!$B:$D,3,FALSE),)</f>
        <v>E016</v>
      </c>
      <c r="T1083" t="str">
        <f>IF(
ISNA(MATCH(T$1,Events!$A:$A,0)),
0,
VLOOKUP(
VLOOKUP(A1083,'[4]OSMEC ID + EVENT'!$A:$I,2,FALSE),Events!$B:$D,3,FALSE))</f>
        <v>E017</v>
      </c>
      <c r="U1083" t="str">
        <f>IF(
ISNA(MATCH(U$1,Events!$A:$A,0)),
0,
VLOOKUP(
VLOOKUP($A1083,'[4]OSMEC ID + EVENT'!$A:$I,3,FALSE),Events!$B:$D,3,FALSE))</f>
        <v>E018</v>
      </c>
      <c r="V1083" t="str">
        <f>IF(
ISNA(MATCH(V$1,Events!$A:$A,0)),
0,
VLOOKUP(
VLOOKUP($A1083,'[4]OSMEC ID + EVENT'!$A:$I,4,FALSE),Events!$B:$D,3,FALSE))</f>
        <v>E019</v>
      </c>
      <c r="W1083" t="str">
        <f>IF(
ISNA(MATCH(W$1,Events!$A:$A,0)),
0,
VLOOKUP(
VLOOKUP($A1083,'[4]OSMEC ID + EVENT'!$A:$I,5,FALSE),Events!$B:$D,3,FALSE))</f>
        <v>E020</v>
      </c>
      <c r="X1083" t="str">
        <f>IF(
ISNA(MATCH(X$1,Events!$A:$A,0)),
0,
VLOOKUP(
VLOOKUP($A1083,'[4]OSMEC ID + EVENT'!$A:$I,6,FALSE),Events!$B:$D,3,FALSE))</f>
        <v>E021</v>
      </c>
      <c r="Y1083" t="str">
        <f>IF(
ISNA(MATCH(Y$1,Events!$A:$A,0)),
0,
VLOOKUP(
VLOOKUP($A1083,'[4]OSMEC ID + EVENT'!$A:$I,7,FALSE),Events!$B:$D,3,FALSE))</f>
        <v>E022</v>
      </c>
      <c r="Z1083" t="str">
        <f>IF(
ISNA(MATCH(Z$1,Events!$A:$A,0)),
0,
VLOOKUP(
VLOOKUP($A1083,'[4]OSMEC ID + EVENT'!$A:$I,8,FALSE),Events!$B:$D,3,FALSE))</f>
        <v>E023</v>
      </c>
      <c r="AA1083" t="str">
        <f>IFERROR(
VLOOKUP(
VLOOKUP(A1083,'[5]OSMEC ID + SUBJECT'!$A:$B,2,FALSE),Subjects!$B:$D,3,FALSE),"")</f>
        <v/>
      </c>
      <c r="AB1083" t="str">
        <f>IFERROR(
VLOOKUP(
VLOOKUP(A1083,'[6]OSMEC ID + SUBJECT'!$A:$B,2,FALSE),Subjects!B:D,3,FALSE),"")</f>
        <v/>
      </c>
      <c r="AC1083" t="str">
        <f>IFERROR(
VLOOKUP(
VLOOKUP(A1083,'[7]OSMEC-ID + SESSION'!$A:$B,2,FALSE),Subjects!$B:$D,3,FALSE),"")</f>
        <v/>
      </c>
      <c r="AD1083" t="str">
        <f>IFERROR(
VLOOKUP(
VLOOKUP(A1083,'[8]OSMEC ID + SESSION'!$A:$B,2,FALSE),Subjects!$B:$D,3,FALSE),"")</f>
        <v/>
      </c>
      <c r="AE1083" s="12" t="str">
        <f>IFERROR(
VLOOKUP(
VLOOKUP(A1083,'[9]OSMEC ID + SUBJECT'!$A:$B,2,FALSE),Subjects!$B:$D,3,FALSE),"")</f>
        <v/>
      </c>
      <c r="AF1083" t="str">
        <f>IFERROR(
VLOOKUP(
VLOOKUP(A1083,'[10]OSMEC ID + SESSION'!$A:$B,2,FALSE),Subjects!$B:$D,3),"")</f>
        <v/>
      </c>
    </row>
    <row r="1084" spans="1:32" x14ac:dyDescent="0.75">
      <c r="A1084" t="str">
        <f>Deligate_List!A1088</f>
        <v>OSMEC-1433</v>
      </c>
      <c r="B1084" t="str">
        <f>VLOOKUP(A1084,Deligate_List!A:B,2,FALSE)</f>
        <v>VARDDINII EADULA</v>
      </c>
      <c r="C1084" t="str">
        <f>IFERROR(
VLOOKUP(
VLOOKUP($A1084,'[1]OSMEC ID + WORKSHOP'!$A:$B,2,FALSE),Workshop!A:C,3,FALSE),"")</f>
        <v/>
      </c>
      <c r="D1084" t="str">
        <f>IF($D$1 =Events!$A$2,
VLOOKUP(
VLOOKUP($A1084,'[2]OSMEC ID + EVENT'!$A:$E,2,FALSE),Events!$B:$D,3,FALSE))</f>
        <v>E001</v>
      </c>
      <c r="E1084" t="str">
        <f>IF(E$1=Events!$A$3,
VLOOKUP(
VLOOKUP($A1084,'[2]OSMEC ID + EVENT'!$A:$E,3,FALSE),Events!B:D,3,FALSE))</f>
        <v>E002</v>
      </c>
      <c r="F1084" t="str">
        <f>IF($F$1=Events!$A$4,
VLOOKUP(
VLOOKUP($A1086,'[2]OSMEC ID + EVENT'!$A:$E,4,FALSE),Events!B:D,3,FALSE),)</f>
        <v>E003</v>
      </c>
      <c r="G1084" t="str">
        <f>IF($G$1=Events!$A$5,
VLOOKUP(
VLOOKUP($A1086,'[2]OSMEC ID + EVENT'!$A:$E,5,FALSE),Events!$B:$D,3,FALSE),)</f>
        <v>E004</v>
      </c>
      <c r="H1084" s="3" t="str">
        <f>IF($H$1= VLOOKUP($H$1,Events!$A:$D,1,FALSE),
VLOOKUP(
VLOOKUP(A1084,'[3]OSMEC ID + EVENT'!$A:$M,2,FALSE),Events!B:D,3,FALSE),)</f>
        <v>E005</v>
      </c>
      <c r="I1084" s="3" t="str">
        <f>IF(I$1= VLOOKUP(I$1,Events!$A:$D,1,FALSE),
VLOOKUP(
VLOOKUP($A1084,'[3]OSMEC ID + EVENT'!$A:$M,3,FALSE),Events!$B:$D,3,FALSE),)</f>
        <v>E006</v>
      </c>
      <c r="J1084" t="str">
        <f>IF(J$1= VLOOKUP(J$1,Events!$A:$D,1,FALSE),
VLOOKUP(
VLOOKUP($A1084,'[3]OSMEC ID + EVENT'!$A:$M,4,FALSE),Events!$B:$D,3,FALSE),)</f>
        <v>E007</v>
      </c>
      <c r="K1084" t="str">
        <f>IF(K$1= VLOOKUP(K$1,Events!$A:$D,1,FALSE),
VLOOKUP(
VLOOKUP($A1084,'[3]OSMEC ID + EVENT'!$A:$M,5,FALSE),Events!$B:$D,3,FALSE),)</f>
        <v>E008</v>
      </c>
      <c r="L1084" t="str">
        <f>IF(L$1= VLOOKUP(L$1,Events!$A:$D,1,FALSE),
VLOOKUP(
VLOOKUP($A1084,'[3]OSMEC ID + EVENT'!$A:$M,6,FALSE),Events!$B:$D,3,FALSE),)</f>
        <v>E009</v>
      </c>
      <c r="M1084" t="str">
        <f>IF(M$1= VLOOKUP(M$1,Events!$A:$D,1,FALSE),
VLOOKUP(
VLOOKUP($A1084,'[3]OSMEC ID + EVENT'!$A:$M,7,FALSE),Events!$B:$D,3,FALSE),)</f>
        <v>E010</v>
      </c>
      <c r="N1084" t="str">
        <f>IF(N$1= VLOOKUP(N$1,Events!$A:$D,1,FALSE),
VLOOKUP(
VLOOKUP($A1084,'[3]OSMEC ID + EVENT'!$A:$M,8,FALSE),Events!$B:$D,3,FALSE),)</f>
        <v>E011</v>
      </c>
      <c r="O1084" t="str">
        <f>IF(O$1= VLOOKUP(O$1,Events!$A:$D,1,FALSE),
VLOOKUP(
VLOOKUP($A1084,'[3]OSMEC ID + EVENT'!$A:$M,9,FALSE),Events!$B:$D,3,FALSE),)</f>
        <v>E012</v>
      </c>
      <c r="P1084" t="str">
        <f>IF(P$1= VLOOKUP(P$1,Events!$A:$D,1,FALSE),
VLOOKUP(
VLOOKUP($A1084,'[3]OSMEC ID + EVENT'!$A:$M,10,FALSE),Events!$B:$D,3,FALSE),)</f>
        <v>E013</v>
      </c>
      <c r="Q1084" t="str">
        <f>IF(Q$1= VLOOKUP(Q$1,Events!$A:$D,1,FALSE),
VLOOKUP(
VLOOKUP($A1084,'[3]OSMEC ID + EVENT'!$A:$M,11,FALSE),Events!$B:$D,3,FALSE),)</f>
        <v>E014</v>
      </c>
      <c r="R1084" t="str">
        <f>IF(R$1= VLOOKUP(R$1,Events!$A:$D,1,FALSE),
VLOOKUP(
VLOOKUP($A1084,'[3]OSMEC ID + EVENT'!$A:$M,12,FALSE),Events!$B:$D,3,FALSE),)</f>
        <v>E015</v>
      </c>
      <c r="S1084" t="str">
        <f>IF(S$1= VLOOKUP(S$1,Events!$A:$D,1,FALSE),
VLOOKUP(
VLOOKUP($A1084,'[3]OSMEC ID + EVENT'!$A:$M,13,FALSE),Events!$B:$D,3,FALSE),)</f>
        <v>E016</v>
      </c>
      <c r="T1084" t="str">
        <f>IF(
ISNA(MATCH(T$1,Events!$A:$A,0)),
0,
VLOOKUP(
VLOOKUP(A1084,'[4]OSMEC ID + EVENT'!$A:$I,2,FALSE),Events!$B:$D,3,FALSE))</f>
        <v>E017</v>
      </c>
      <c r="U1084" t="str">
        <f>IF(
ISNA(MATCH(U$1,Events!$A:$A,0)),
0,
VLOOKUP(
VLOOKUP($A1084,'[4]OSMEC ID + EVENT'!$A:$I,3,FALSE),Events!$B:$D,3,FALSE))</f>
        <v>E018</v>
      </c>
      <c r="V1084" t="str">
        <f>IF(
ISNA(MATCH(V$1,Events!$A:$A,0)),
0,
VLOOKUP(
VLOOKUP($A1084,'[4]OSMEC ID + EVENT'!$A:$I,4,FALSE),Events!$B:$D,3,FALSE))</f>
        <v>E019</v>
      </c>
      <c r="W1084" t="str">
        <f>IF(
ISNA(MATCH(W$1,Events!$A:$A,0)),
0,
VLOOKUP(
VLOOKUP($A1084,'[4]OSMEC ID + EVENT'!$A:$I,5,FALSE),Events!$B:$D,3,FALSE))</f>
        <v>E020</v>
      </c>
      <c r="X1084" t="str">
        <f>IF(
ISNA(MATCH(X$1,Events!$A:$A,0)),
0,
VLOOKUP(
VLOOKUP($A1084,'[4]OSMEC ID + EVENT'!$A:$I,6,FALSE),Events!$B:$D,3,FALSE))</f>
        <v>E021</v>
      </c>
      <c r="Y1084" t="str">
        <f>IF(
ISNA(MATCH(Y$1,Events!$A:$A,0)),
0,
VLOOKUP(
VLOOKUP($A1084,'[4]OSMEC ID + EVENT'!$A:$I,7,FALSE),Events!$B:$D,3,FALSE))</f>
        <v>E022</v>
      </c>
      <c r="Z1084" t="str">
        <f>IF(
ISNA(MATCH(Z$1,Events!$A:$A,0)),
0,
VLOOKUP(
VLOOKUP($A1084,'[4]OSMEC ID + EVENT'!$A:$I,8,FALSE),Events!$B:$D,3,FALSE))</f>
        <v>E023</v>
      </c>
      <c r="AA1084" t="str">
        <f>IFERROR(
VLOOKUP(
VLOOKUP(A1084,'[5]OSMEC ID + SUBJECT'!$A:$B,2,FALSE),Subjects!$B:$D,3,FALSE),"")</f>
        <v/>
      </c>
      <c r="AB1084" t="str">
        <f>IFERROR(
VLOOKUP(
VLOOKUP(A1084,'[6]OSMEC ID + SUBJECT'!$A:$B,2,FALSE),Subjects!B:D,3,FALSE),"")</f>
        <v/>
      </c>
      <c r="AC1084" t="str">
        <f>IFERROR(
VLOOKUP(
VLOOKUP(A1084,'[7]OSMEC-ID + SESSION'!$A:$B,2,FALSE),Subjects!$B:$D,3,FALSE),"")</f>
        <v/>
      </c>
      <c r="AD1084" t="str">
        <f>IFERROR(
VLOOKUP(
VLOOKUP(A1084,'[8]OSMEC ID + SESSION'!$A:$B,2,FALSE),Subjects!$B:$D,3,FALSE),"")</f>
        <v/>
      </c>
      <c r="AE1084" s="12" t="str">
        <f>IFERROR(
VLOOKUP(
VLOOKUP(A1084,'[9]OSMEC ID + SUBJECT'!$A:$B,2,FALSE),Subjects!$B:$D,3,FALSE),"")</f>
        <v/>
      </c>
      <c r="AF1084" t="str">
        <f>IFERROR(
VLOOKUP(
VLOOKUP(A1084,'[10]OSMEC ID + SESSION'!$A:$B,2,FALSE),Subjects!$B:$D,3),"")</f>
        <v/>
      </c>
    </row>
    <row r="1085" spans="1:32" x14ac:dyDescent="0.75">
      <c r="A1085" t="str">
        <f>Deligate_List!A1089</f>
        <v>OSMEC-1436</v>
      </c>
      <c r="B1085" t="str">
        <f>VLOOKUP(A1085,Deligate_List!A:B,2,FALSE)</f>
        <v>Jayasri Kosuru</v>
      </c>
      <c r="C1085" t="str">
        <f>IFERROR(
VLOOKUP(
VLOOKUP($A1085,'[1]OSMEC ID + WORKSHOP'!$A:$B,2,FALSE),Workshop!A:C,3,FALSE),"")</f>
        <v/>
      </c>
      <c r="D1085" t="str">
        <f>IF($D$1 =Events!$A$2,
VLOOKUP(
VLOOKUP($A1085,'[2]OSMEC ID + EVENT'!$A:$E,2,FALSE),Events!$B:$D,3,FALSE))</f>
        <v>E001</v>
      </c>
      <c r="E1085" t="str">
        <f>IF(E$1=Events!$A$3,
VLOOKUP(
VLOOKUP($A1085,'[2]OSMEC ID + EVENT'!$A:$E,3,FALSE),Events!B:D,3,FALSE))</f>
        <v>E002</v>
      </c>
      <c r="F1085" t="str">
        <f>IF($F$1=Events!$A$4,
VLOOKUP(
VLOOKUP($A1087,'[2]OSMEC ID + EVENT'!$A:$E,4,FALSE),Events!B:D,3,FALSE),)</f>
        <v>E003</v>
      </c>
      <c r="G1085" t="str">
        <f>IF($G$1=Events!$A$5,
VLOOKUP(
VLOOKUP($A1087,'[2]OSMEC ID + EVENT'!$A:$E,5,FALSE),Events!$B:$D,3,FALSE),)</f>
        <v>E004</v>
      </c>
      <c r="H1085" s="3" t="str">
        <f>IF($H$1= VLOOKUP($H$1,Events!$A:$D,1,FALSE),
VLOOKUP(
VLOOKUP(A1085,'[3]OSMEC ID + EVENT'!$A:$M,2,FALSE),Events!B:D,3,FALSE),)</f>
        <v>E005</v>
      </c>
      <c r="I1085" s="3" t="str">
        <f>IF(I$1= VLOOKUP(I$1,Events!$A:$D,1,FALSE),
VLOOKUP(
VLOOKUP($A1085,'[3]OSMEC ID + EVENT'!$A:$M,3,FALSE),Events!$B:$D,3,FALSE),)</f>
        <v>E006</v>
      </c>
      <c r="J1085" t="str">
        <f>IF(J$1= VLOOKUP(J$1,Events!$A:$D,1,FALSE),
VLOOKUP(
VLOOKUP($A1085,'[3]OSMEC ID + EVENT'!$A:$M,4,FALSE),Events!$B:$D,3,FALSE),)</f>
        <v>E007</v>
      </c>
      <c r="K1085" t="str">
        <f>IF(K$1= VLOOKUP(K$1,Events!$A:$D,1,FALSE),
VLOOKUP(
VLOOKUP($A1085,'[3]OSMEC ID + EVENT'!$A:$M,5,FALSE),Events!$B:$D,3,FALSE),)</f>
        <v>E008</v>
      </c>
      <c r="L1085" t="str">
        <f>IF(L$1= VLOOKUP(L$1,Events!$A:$D,1,FALSE),
VLOOKUP(
VLOOKUP($A1085,'[3]OSMEC ID + EVENT'!$A:$M,6,FALSE),Events!$B:$D,3,FALSE),)</f>
        <v>E009</v>
      </c>
      <c r="M1085" t="str">
        <f>IF(M$1= VLOOKUP(M$1,Events!$A:$D,1,FALSE),
VLOOKUP(
VLOOKUP($A1085,'[3]OSMEC ID + EVENT'!$A:$M,7,FALSE),Events!$B:$D,3,FALSE),)</f>
        <v>E010</v>
      </c>
      <c r="N1085" t="str">
        <f>IF(N$1= VLOOKUP(N$1,Events!$A:$D,1,FALSE),
VLOOKUP(
VLOOKUP($A1085,'[3]OSMEC ID + EVENT'!$A:$M,8,FALSE),Events!$B:$D,3,FALSE),)</f>
        <v>E011</v>
      </c>
      <c r="O1085" t="str">
        <f>IF(O$1= VLOOKUP(O$1,Events!$A:$D,1,FALSE),
VLOOKUP(
VLOOKUP($A1085,'[3]OSMEC ID + EVENT'!$A:$M,9,FALSE),Events!$B:$D,3,FALSE),)</f>
        <v>E012</v>
      </c>
      <c r="P1085" t="str">
        <f>IF(P$1= VLOOKUP(P$1,Events!$A:$D,1,FALSE),
VLOOKUP(
VLOOKUP($A1085,'[3]OSMEC ID + EVENT'!$A:$M,10,FALSE),Events!$B:$D,3,FALSE),)</f>
        <v>E013</v>
      </c>
      <c r="Q1085" t="str">
        <f>IF(Q$1= VLOOKUP(Q$1,Events!$A:$D,1,FALSE),
VLOOKUP(
VLOOKUP($A1085,'[3]OSMEC ID + EVENT'!$A:$M,11,FALSE),Events!$B:$D,3,FALSE),)</f>
        <v>E014</v>
      </c>
      <c r="R1085" t="str">
        <f>IF(R$1= VLOOKUP(R$1,Events!$A:$D,1,FALSE),
VLOOKUP(
VLOOKUP($A1085,'[3]OSMEC ID + EVENT'!$A:$M,12,FALSE),Events!$B:$D,3,FALSE),)</f>
        <v>E015</v>
      </c>
      <c r="S1085" t="str">
        <f>IF(S$1= VLOOKUP(S$1,Events!$A:$D,1,FALSE),
VLOOKUP(
VLOOKUP($A1085,'[3]OSMEC ID + EVENT'!$A:$M,13,FALSE),Events!$B:$D,3,FALSE),)</f>
        <v>E016</v>
      </c>
      <c r="T1085" t="str">
        <f>IF(
ISNA(MATCH(T$1,Events!$A:$A,0)),
0,
VLOOKUP(
VLOOKUP(A1085,'[4]OSMEC ID + EVENT'!$A:$I,2,FALSE),Events!$B:$D,3,FALSE))</f>
        <v>E017</v>
      </c>
      <c r="U1085" t="str">
        <f>IF(
ISNA(MATCH(U$1,Events!$A:$A,0)),
0,
VLOOKUP(
VLOOKUP($A1085,'[4]OSMEC ID + EVENT'!$A:$I,3,FALSE),Events!$B:$D,3,FALSE))</f>
        <v>E018</v>
      </c>
      <c r="V1085" t="str">
        <f>IF(
ISNA(MATCH(V$1,Events!$A:$A,0)),
0,
VLOOKUP(
VLOOKUP($A1085,'[4]OSMEC ID + EVENT'!$A:$I,4,FALSE),Events!$B:$D,3,FALSE))</f>
        <v>E019</v>
      </c>
      <c r="W1085" t="str">
        <f>IF(
ISNA(MATCH(W$1,Events!$A:$A,0)),
0,
VLOOKUP(
VLOOKUP($A1085,'[4]OSMEC ID + EVENT'!$A:$I,5,FALSE),Events!$B:$D,3,FALSE))</f>
        <v>E020</v>
      </c>
      <c r="X1085" t="str">
        <f>IF(
ISNA(MATCH(X$1,Events!$A:$A,0)),
0,
VLOOKUP(
VLOOKUP($A1085,'[4]OSMEC ID + EVENT'!$A:$I,6,FALSE),Events!$B:$D,3,FALSE))</f>
        <v>E021</v>
      </c>
      <c r="Y1085" t="str">
        <f>IF(
ISNA(MATCH(Y$1,Events!$A:$A,0)),
0,
VLOOKUP(
VLOOKUP($A1085,'[4]OSMEC ID + EVENT'!$A:$I,7,FALSE),Events!$B:$D,3,FALSE))</f>
        <v>E022</v>
      </c>
      <c r="Z1085" t="str">
        <f>IF(
ISNA(MATCH(Z$1,Events!$A:$A,0)),
0,
VLOOKUP(
VLOOKUP($A1085,'[4]OSMEC ID + EVENT'!$A:$I,8,FALSE),Events!$B:$D,3,FALSE))</f>
        <v>E023</v>
      </c>
      <c r="AA1085" t="str">
        <f>IFERROR(
VLOOKUP(
VLOOKUP(A1085,'[5]OSMEC ID + SUBJECT'!$A:$B,2,FALSE),Subjects!$B:$D,3,FALSE),"")</f>
        <v/>
      </c>
      <c r="AB1085" t="str">
        <f>IFERROR(
VLOOKUP(
VLOOKUP(A1085,'[6]OSMEC ID + SUBJECT'!$A:$B,2,FALSE),Subjects!B:D,3,FALSE),"")</f>
        <v/>
      </c>
      <c r="AC1085" t="str">
        <f>IFERROR(
VLOOKUP(
VLOOKUP(A1085,'[7]OSMEC-ID + SESSION'!$A:$B,2,FALSE),Subjects!$B:$D,3,FALSE),"")</f>
        <v/>
      </c>
      <c r="AD1085" t="str">
        <f>IFERROR(
VLOOKUP(
VLOOKUP(A1085,'[8]OSMEC ID + SESSION'!$A:$B,2,FALSE),Subjects!$B:$D,3,FALSE),"")</f>
        <v/>
      </c>
      <c r="AE1085" s="12" t="str">
        <f>IFERROR(
VLOOKUP(
VLOOKUP(A1085,'[9]OSMEC ID + SUBJECT'!$A:$B,2,FALSE),Subjects!$B:$D,3,FALSE),"")</f>
        <v/>
      </c>
      <c r="AF1085" t="str">
        <f>IFERROR(
VLOOKUP(
VLOOKUP(A1085,'[10]OSMEC ID + SESSION'!$A:$B,2,FALSE),Subjects!$B:$D,3),"")</f>
        <v/>
      </c>
    </row>
    <row r="1086" spans="1:32" x14ac:dyDescent="0.75">
      <c r="A1086" t="str">
        <f>Deligate_List!A1090</f>
        <v>OSMEC-1435</v>
      </c>
      <c r="B1086" t="str">
        <f>VLOOKUP(A1086,Deligate_List!A:B,2,FALSE)</f>
        <v>M SAI PRABHAS VARMA</v>
      </c>
      <c r="C1086" t="str">
        <f>IFERROR(
VLOOKUP(
VLOOKUP($A1086,'[1]OSMEC ID + WORKSHOP'!$A:$B,2,FALSE),Workshop!A:C,3,FALSE),"")</f>
        <v/>
      </c>
      <c r="D1086" t="str">
        <f>IF($D$1 =Events!$A$2,
VLOOKUP(
VLOOKUP($A1086,'[2]OSMEC ID + EVENT'!$A:$E,2,FALSE),Events!$B:$D,3,FALSE))</f>
        <v>E001</v>
      </c>
      <c r="E1086" t="str">
        <f>IF(E$1=Events!$A$3,
VLOOKUP(
VLOOKUP($A1086,'[2]OSMEC ID + EVENT'!$A:$E,3,FALSE),Events!B:D,3,FALSE))</f>
        <v>E002</v>
      </c>
      <c r="F1086" t="str">
        <f>IF($F$1=Events!$A$4,
VLOOKUP(
VLOOKUP($A1088,'[2]OSMEC ID + EVENT'!$A:$E,4,FALSE),Events!B:D,3,FALSE),)</f>
        <v>E003</v>
      </c>
      <c r="G1086" t="str">
        <f>IF($G$1=Events!$A$5,
VLOOKUP(
VLOOKUP($A1088,'[2]OSMEC ID + EVENT'!$A:$E,5,FALSE),Events!$B:$D,3,FALSE),)</f>
        <v>E004</v>
      </c>
      <c r="H1086" s="3" t="str">
        <f>IF($H$1= VLOOKUP($H$1,Events!$A:$D,1,FALSE),
VLOOKUP(
VLOOKUP(A1086,'[3]OSMEC ID + EVENT'!$A:$M,2,FALSE),Events!B:D,3,FALSE),)</f>
        <v>E005</v>
      </c>
      <c r="I1086" s="3" t="str">
        <f>IF(I$1= VLOOKUP(I$1,Events!$A:$D,1,FALSE),
VLOOKUP(
VLOOKUP($A1086,'[3]OSMEC ID + EVENT'!$A:$M,3,FALSE),Events!$B:$D,3,FALSE),)</f>
        <v>E006</v>
      </c>
      <c r="J1086" t="str">
        <f>IF(J$1= VLOOKUP(J$1,Events!$A:$D,1,FALSE),
VLOOKUP(
VLOOKUP($A1086,'[3]OSMEC ID + EVENT'!$A:$M,4,FALSE),Events!$B:$D,3,FALSE),)</f>
        <v>E007</v>
      </c>
      <c r="K1086" t="str">
        <f>IF(K$1= VLOOKUP(K$1,Events!$A:$D,1,FALSE),
VLOOKUP(
VLOOKUP($A1086,'[3]OSMEC ID + EVENT'!$A:$M,5,FALSE),Events!$B:$D,3,FALSE),)</f>
        <v>E008</v>
      </c>
      <c r="L1086" t="str">
        <f>IF(L$1= VLOOKUP(L$1,Events!$A:$D,1,FALSE),
VLOOKUP(
VLOOKUP($A1086,'[3]OSMEC ID + EVENT'!$A:$M,6,FALSE),Events!$B:$D,3,FALSE),)</f>
        <v>E009</v>
      </c>
      <c r="M1086" t="str">
        <f>IF(M$1= VLOOKUP(M$1,Events!$A:$D,1,FALSE),
VLOOKUP(
VLOOKUP($A1086,'[3]OSMEC ID + EVENT'!$A:$M,7,FALSE),Events!$B:$D,3,FALSE),)</f>
        <v>E010</v>
      </c>
      <c r="N1086" t="str">
        <f>IF(N$1= VLOOKUP(N$1,Events!$A:$D,1,FALSE),
VLOOKUP(
VLOOKUP($A1086,'[3]OSMEC ID + EVENT'!$A:$M,8,FALSE),Events!$B:$D,3,FALSE),)</f>
        <v>E011</v>
      </c>
      <c r="O1086" t="str">
        <f>IF(O$1= VLOOKUP(O$1,Events!$A:$D,1,FALSE),
VLOOKUP(
VLOOKUP($A1086,'[3]OSMEC ID + EVENT'!$A:$M,9,FALSE),Events!$B:$D,3,FALSE),)</f>
        <v>E012</v>
      </c>
      <c r="P1086" t="str">
        <f>IF(P$1= VLOOKUP(P$1,Events!$A:$D,1,FALSE),
VLOOKUP(
VLOOKUP($A1086,'[3]OSMEC ID + EVENT'!$A:$M,10,FALSE),Events!$B:$D,3,FALSE),)</f>
        <v>E013</v>
      </c>
      <c r="Q1086" t="str">
        <f>IF(Q$1= VLOOKUP(Q$1,Events!$A:$D,1,FALSE),
VLOOKUP(
VLOOKUP($A1086,'[3]OSMEC ID + EVENT'!$A:$M,11,FALSE),Events!$B:$D,3,FALSE),)</f>
        <v>E014</v>
      </c>
      <c r="R1086" t="str">
        <f>IF(R$1= VLOOKUP(R$1,Events!$A:$D,1,FALSE),
VLOOKUP(
VLOOKUP($A1086,'[3]OSMEC ID + EVENT'!$A:$M,12,FALSE),Events!$B:$D,3,FALSE),)</f>
        <v>E015</v>
      </c>
      <c r="S1086" t="str">
        <f>IF(S$1= VLOOKUP(S$1,Events!$A:$D,1,FALSE),
VLOOKUP(
VLOOKUP($A1086,'[3]OSMEC ID + EVENT'!$A:$M,13,FALSE),Events!$B:$D,3,FALSE),)</f>
        <v>E016</v>
      </c>
      <c r="T1086" t="str">
        <f>IF(
ISNA(MATCH(T$1,Events!$A:$A,0)),
0,
VLOOKUP(
VLOOKUP(A1086,'[4]OSMEC ID + EVENT'!$A:$I,2,FALSE),Events!$B:$D,3,FALSE))</f>
        <v>E017</v>
      </c>
      <c r="U1086" t="str">
        <f>IF(
ISNA(MATCH(U$1,Events!$A:$A,0)),
0,
VLOOKUP(
VLOOKUP($A1086,'[4]OSMEC ID + EVENT'!$A:$I,3,FALSE),Events!$B:$D,3,FALSE))</f>
        <v>E018</v>
      </c>
      <c r="V1086" t="str">
        <f>IF(
ISNA(MATCH(V$1,Events!$A:$A,0)),
0,
VLOOKUP(
VLOOKUP($A1086,'[4]OSMEC ID + EVENT'!$A:$I,4,FALSE),Events!$B:$D,3,FALSE))</f>
        <v>E019</v>
      </c>
      <c r="W1086" t="str">
        <f>IF(
ISNA(MATCH(W$1,Events!$A:$A,0)),
0,
VLOOKUP(
VLOOKUP($A1086,'[4]OSMEC ID + EVENT'!$A:$I,5,FALSE),Events!$B:$D,3,FALSE))</f>
        <v>E020</v>
      </c>
      <c r="X1086" t="str">
        <f>IF(
ISNA(MATCH(X$1,Events!$A:$A,0)),
0,
VLOOKUP(
VLOOKUP($A1086,'[4]OSMEC ID + EVENT'!$A:$I,6,FALSE),Events!$B:$D,3,FALSE))</f>
        <v>E021</v>
      </c>
      <c r="Y1086" t="str">
        <f>IF(
ISNA(MATCH(Y$1,Events!$A:$A,0)),
0,
VLOOKUP(
VLOOKUP($A1086,'[4]OSMEC ID + EVENT'!$A:$I,7,FALSE),Events!$B:$D,3,FALSE))</f>
        <v>E022</v>
      </c>
      <c r="Z1086" t="str">
        <f>IF(
ISNA(MATCH(Z$1,Events!$A:$A,0)),
0,
VLOOKUP(
VLOOKUP($A1086,'[4]OSMEC ID + EVENT'!$A:$I,8,FALSE),Events!$B:$D,3,FALSE))</f>
        <v>E023</v>
      </c>
      <c r="AA1086" t="str">
        <f>IFERROR(
VLOOKUP(
VLOOKUP(A1086,'[5]OSMEC ID + SUBJECT'!$A:$B,2,FALSE),Subjects!$B:$D,3,FALSE),"")</f>
        <v/>
      </c>
      <c r="AB1086" t="str">
        <f>IFERROR(
VLOOKUP(
VLOOKUP(A1086,'[6]OSMEC ID + SUBJECT'!$A:$B,2,FALSE),Subjects!B:D,3,FALSE),"")</f>
        <v/>
      </c>
      <c r="AC1086" t="str">
        <f>IFERROR(
VLOOKUP(
VLOOKUP(A1086,'[7]OSMEC-ID + SESSION'!$A:$B,2,FALSE),Subjects!$B:$D,3,FALSE),"")</f>
        <v/>
      </c>
      <c r="AD1086" t="str">
        <f>IFERROR(
VLOOKUP(
VLOOKUP(A1086,'[8]OSMEC ID + SESSION'!$A:$B,2,FALSE),Subjects!$B:$D,3,FALSE),"")</f>
        <v/>
      </c>
      <c r="AE1086" s="12" t="str">
        <f>IFERROR(
VLOOKUP(
VLOOKUP(A1086,'[9]OSMEC ID + SUBJECT'!$A:$B,2,FALSE),Subjects!$B:$D,3,FALSE),"")</f>
        <v/>
      </c>
      <c r="AF1086" t="str">
        <f>IFERROR(
VLOOKUP(
VLOOKUP(A1086,'[10]OSMEC ID + SESSION'!$A:$B,2,FALSE),Subjects!$B:$D,3),"")</f>
        <v>S020</v>
      </c>
    </row>
    <row r="1087" spans="1:32" x14ac:dyDescent="0.75">
      <c r="A1087" t="str">
        <f>Deligate_List!A1091</f>
        <v>OSMEC-1434</v>
      </c>
      <c r="B1087" t="str">
        <f>VLOOKUP(A1087,Deligate_List!A:B,2,FALSE)</f>
        <v>KEERTHANA DHANARAJ</v>
      </c>
      <c r="C1087" t="str">
        <f>IFERROR(
VLOOKUP(
VLOOKUP($A1087,'[1]OSMEC ID + WORKSHOP'!$A:$B,2,FALSE),Workshop!A:C,3,FALSE),"")</f>
        <v/>
      </c>
      <c r="D1087" t="str">
        <f>IF($D$1 =Events!$A$2,
VLOOKUP(
VLOOKUP($A1087,'[2]OSMEC ID + EVENT'!$A:$E,2,FALSE),Events!$B:$D,3,FALSE))</f>
        <v>E001</v>
      </c>
      <c r="E1087" t="str">
        <f>IF(E$1=Events!$A$3,
VLOOKUP(
VLOOKUP($A1087,'[2]OSMEC ID + EVENT'!$A:$E,3,FALSE),Events!B:D,3,FALSE))</f>
        <v>E002</v>
      </c>
      <c r="F1087" t="str">
        <f>IF($F$1=Events!$A$4,
VLOOKUP(
VLOOKUP($A1089,'[2]OSMEC ID + EVENT'!$A:$E,4,FALSE),Events!B:D,3,FALSE),)</f>
        <v>E003</v>
      </c>
      <c r="G1087" t="str">
        <f>IF($G$1=Events!$A$5,
VLOOKUP(
VLOOKUP($A1089,'[2]OSMEC ID + EVENT'!$A:$E,5,FALSE),Events!$B:$D,3,FALSE),)</f>
        <v>E004</v>
      </c>
      <c r="H1087" s="3" t="str">
        <f>IF($H$1= VLOOKUP($H$1,Events!$A:$D,1,FALSE),
VLOOKUP(
VLOOKUP(A1087,'[3]OSMEC ID + EVENT'!$A:$M,2,FALSE),Events!B:D,3,FALSE),)</f>
        <v>E005</v>
      </c>
      <c r="I1087" s="3" t="str">
        <f>IF(I$1= VLOOKUP(I$1,Events!$A:$D,1,FALSE),
VLOOKUP(
VLOOKUP($A1087,'[3]OSMEC ID + EVENT'!$A:$M,3,FALSE),Events!$B:$D,3,FALSE),)</f>
        <v>E006</v>
      </c>
      <c r="J1087" t="str">
        <f>IF(J$1= VLOOKUP(J$1,Events!$A:$D,1,FALSE),
VLOOKUP(
VLOOKUP($A1087,'[3]OSMEC ID + EVENT'!$A:$M,4,FALSE),Events!$B:$D,3,FALSE),)</f>
        <v>E007</v>
      </c>
      <c r="K1087" t="str">
        <f>IF(K$1= VLOOKUP(K$1,Events!$A:$D,1,FALSE),
VLOOKUP(
VLOOKUP($A1087,'[3]OSMEC ID + EVENT'!$A:$M,5,FALSE),Events!$B:$D,3,FALSE),)</f>
        <v>E008</v>
      </c>
      <c r="L1087" t="str">
        <f>IF(L$1= VLOOKUP(L$1,Events!$A:$D,1,FALSE),
VLOOKUP(
VLOOKUP($A1087,'[3]OSMEC ID + EVENT'!$A:$M,6,FALSE),Events!$B:$D,3,FALSE),)</f>
        <v>E009</v>
      </c>
      <c r="M1087" t="str">
        <f>IF(M$1= VLOOKUP(M$1,Events!$A:$D,1,FALSE),
VLOOKUP(
VLOOKUP($A1087,'[3]OSMEC ID + EVENT'!$A:$M,7,FALSE),Events!$B:$D,3,FALSE),)</f>
        <v>E010</v>
      </c>
      <c r="N1087" t="str">
        <f>IF(N$1= VLOOKUP(N$1,Events!$A:$D,1,FALSE),
VLOOKUP(
VLOOKUP($A1087,'[3]OSMEC ID + EVENT'!$A:$M,8,FALSE),Events!$B:$D,3,FALSE),)</f>
        <v>E011</v>
      </c>
      <c r="O1087" t="str">
        <f>IF(O$1= VLOOKUP(O$1,Events!$A:$D,1,FALSE),
VLOOKUP(
VLOOKUP($A1087,'[3]OSMEC ID + EVENT'!$A:$M,9,FALSE),Events!$B:$D,3,FALSE),)</f>
        <v>E012</v>
      </c>
      <c r="P1087" t="str">
        <f>IF(P$1= VLOOKUP(P$1,Events!$A:$D,1,FALSE),
VLOOKUP(
VLOOKUP($A1087,'[3]OSMEC ID + EVENT'!$A:$M,10,FALSE),Events!$B:$D,3,FALSE),)</f>
        <v>E013</v>
      </c>
      <c r="Q1087" t="str">
        <f>IF(Q$1= VLOOKUP(Q$1,Events!$A:$D,1,FALSE),
VLOOKUP(
VLOOKUP($A1087,'[3]OSMEC ID + EVENT'!$A:$M,11,FALSE),Events!$B:$D,3,FALSE),)</f>
        <v>E014</v>
      </c>
      <c r="R1087" t="str">
        <f>IF(R$1= VLOOKUP(R$1,Events!$A:$D,1,FALSE),
VLOOKUP(
VLOOKUP($A1087,'[3]OSMEC ID + EVENT'!$A:$M,12,FALSE),Events!$B:$D,3,FALSE),)</f>
        <v>E015</v>
      </c>
      <c r="S1087" t="str">
        <f>IF(S$1= VLOOKUP(S$1,Events!$A:$D,1,FALSE),
VLOOKUP(
VLOOKUP($A1087,'[3]OSMEC ID + EVENT'!$A:$M,13,FALSE),Events!$B:$D,3,FALSE),)</f>
        <v>E016</v>
      </c>
      <c r="T1087" t="str">
        <f>IF(
ISNA(MATCH(T$1,Events!$A:$A,0)),
0,
VLOOKUP(
VLOOKUP(A1087,'[4]OSMEC ID + EVENT'!$A:$I,2,FALSE),Events!$B:$D,3,FALSE))</f>
        <v>E017</v>
      </c>
      <c r="U1087" t="str">
        <f>IF(
ISNA(MATCH(U$1,Events!$A:$A,0)),
0,
VLOOKUP(
VLOOKUP($A1087,'[4]OSMEC ID + EVENT'!$A:$I,3,FALSE),Events!$B:$D,3,FALSE))</f>
        <v>E018</v>
      </c>
      <c r="V1087" t="str">
        <f>IF(
ISNA(MATCH(V$1,Events!$A:$A,0)),
0,
VLOOKUP(
VLOOKUP($A1087,'[4]OSMEC ID + EVENT'!$A:$I,4,FALSE),Events!$B:$D,3,FALSE))</f>
        <v>E019</v>
      </c>
      <c r="W1087" t="str">
        <f>IF(
ISNA(MATCH(W$1,Events!$A:$A,0)),
0,
VLOOKUP(
VLOOKUP($A1087,'[4]OSMEC ID + EVENT'!$A:$I,5,FALSE),Events!$B:$D,3,FALSE))</f>
        <v>E020</v>
      </c>
      <c r="X1087" t="str">
        <f>IF(
ISNA(MATCH(X$1,Events!$A:$A,0)),
0,
VLOOKUP(
VLOOKUP($A1087,'[4]OSMEC ID + EVENT'!$A:$I,6,FALSE),Events!$B:$D,3,FALSE))</f>
        <v>E021</v>
      </c>
      <c r="Y1087" t="str">
        <f>IF(
ISNA(MATCH(Y$1,Events!$A:$A,0)),
0,
VLOOKUP(
VLOOKUP($A1087,'[4]OSMEC ID + EVENT'!$A:$I,7,FALSE),Events!$B:$D,3,FALSE))</f>
        <v>E022</v>
      </c>
      <c r="Z1087" t="str">
        <f>IF(
ISNA(MATCH(Z$1,Events!$A:$A,0)),
0,
VLOOKUP(
VLOOKUP($A1087,'[4]OSMEC ID + EVENT'!$A:$I,8,FALSE),Events!$B:$D,3,FALSE))</f>
        <v>E023</v>
      </c>
      <c r="AA1087" t="str">
        <f>IFERROR(
VLOOKUP(
VLOOKUP(A1087,'[5]OSMEC ID + SUBJECT'!$A:$B,2,FALSE),Subjects!$B:$D,3,FALSE),"")</f>
        <v/>
      </c>
      <c r="AB1087" t="str">
        <f>IFERROR(
VLOOKUP(
VLOOKUP(A1087,'[6]OSMEC ID + SUBJECT'!$A:$B,2,FALSE),Subjects!B:D,3,FALSE),"")</f>
        <v/>
      </c>
      <c r="AC1087" t="str">
        <f>IFERROR(
VLOOKUP(
VLOOKUP(A1087,'[7]OSMEC-ID + SESSION'!$A:$B,2,FALSE),Subjects!$B:$D,3,FALSE),"")</f>
        <v/>
      </c>
      <c r="AD1087" t="str">
        <f>IFERROR(
VLOOKUP(
VLOOKUP(A1087,'[8]OSMEC ID + SESSION'!$A:$B,2,FALSE),Subjects!$B:$D,3,FALSE),"")</f>
        <v/>
      </c>
      <c r="AE1087" s="12" t="str">
        <f>IFERROR(
VLOOKUP(
VLOOKUP(A1087,'[9]OSMEC ID + SUBJECT'!$A:$B,2,FALSE),Subjects!$B:$D,3,FALSE),"")</f>
        <v/>
      </c>
      <c r="AF1087" t="str">
        <f>IFERROR(
VLOOKUP(
VLOOKUP(A1087,'[10]OSMEC ID + SESSION'!$A:$B,2,FALSE),Subjects!$B:$D,3),"")</f>
        <v/>
      </c>
    </row>
    <row r="1088" spans="1:32" x14ac:dyDescent="0.75">
      <c r="A1088" t="str">
        <f>Deligate_List!A1092</f>
        <v>OSMEC-1494</v>
      </c>
      <c r="B1088" t="str">
        <f>VLOOKUP(A1088,Deligate_List!A:B,2,FALSE)</f>
        <v>Srinidhi Sivakumar</v>
      </c>
      <c r="C1088" t="str">
        <f>IFERROR(
VLOOKUP(
VLOOKUP($A1088,'[1]OSMEC ID + WORKSHOP'!$A:$B,2,FALSE),Workshop!A:C,3,FALSE),"")</f>
        <v/>
      </c>
      <c r="D1088" t="str">
        <f>IF($D$1 =Events!$A$2,
VLOOKUP(
VLOOKUP($A1088,'[2]OSMEC ID + EVENT'!$A:$E,2,FALSE),Events!$B:$D,3,FALSE))</f>
        <v>E001</v>
      </c>
      <c r="E1088" t="str">
        <f>IF(E$1=Events!$A$3,
VLOOKUP(
VLOOKUP($A1088,'[2]OSMEC ID + EVENT'!$A:$E,3,FALSE),Events!B:D,3,FALSE))</f>
        <v>E002</v>
      </c>
      <c r="F1088" t="str">
        <f>IF($F$1=Events!$A$4,
VLOOKUP(
VLOOKUP($A1090,'[2]OSMEC ID + EVENT'!$A:$E,4,FALSE),Events!B:D,3,FALSE),)</f>
        <v>E003</v>
      </c>
      <c r="G1088" t="str">
        <f>IF($G$1=Events!$A$5,
VLOOKUP(
VLOOKUP($A1090,'[2]OSMEC ID + EVENT'!$A:$E,5,FALSE),Events!$B:$D,3,FALSE),)</f>
        <v>E004</v>
      </c>
      <c r="H1088" s="3" t="str">
        <f>IF($H$1= VLOOKUP($H$1,Events!$A:$D,1,FALSE),
VLOOKUP(
VLOOKUP(A1088,'[3]OSMEC ID + EVENT'!$A:$M,2,FALSE),Events!B:D,3,FALSE),)</f>
        <v>E005</v>
      </c>
      <c r="I1088" s="3" t="str">
        <f>IF(I$1= VLOOKUP(I$1,Events!$A:$D,1,FALSE),
VLOOKUP(
VLOOKUP($A1088,'[3]OSMEC ID + EVENT'!$A:$M,3,FALSE),Events!$B:$D,3,FALSE),)</f>
        <v>E006</v>
      </c>
      <c r="J1088" t="str">
        <f>IF(J$1= VLOOKUP(J$1,Events!$A:$D,1,FALSE),
VLOOKUP(
VLOOKUP($A1088,'[3]OSMEC ID + EVENT'!$A:$M,4,FALSE),Events!$B:$D,3,FALSE),)</f>
        <v>E007</v>
      </c>
      <c r="K1088" t="str">
        <f>IF(K$1= VLOOKUP(K$1,Events!$A:$D,1,FALSE),
VLOOKUP(
VLOOKUP($A1088,'[3]OSMEC ID + EVENT'!$A:$M,5,FALSE),Events!$B:$D,3,FALSE),)</f>
        <v>E008</v>
      </c>
      <c r="L1088" t="str">
        <f>IF(L$1= VLOOKUP(L$1,Events!$A:$D,1,FALSE),
VLOOKUP(
VLOOKUP($A1088,'[3]OSMEC ID + EVENT'!$A:$M,6,FALSE),Events!$B:$D,3,FALSE),)</f>
        <v>E009</v>
      </c>
      <c r="M1088" t="str">
        <f>IF(M$1= VLOOKUP(M$1,Events!$A:$D,1,FALSE),
VLOOKUP(
VLOOKUP($A1088,'[3]OSMEC ID + EVENT'!$A:$M,7,FALSE),Events!$B:$D,3,FALSE),)</f>
        <v>E010</v>
      </c>
      <c r="N1088" t="str">
        <f>IF(N$1= VLOOKUP(N$1,Events!$A:$D,1,FALSE),
VLOOKUP(
VLOOKUP($A1088,'[3]OSMEC ID + EVENT'!$A:$M,8,FALSE),Events!$B:$D,3,FALSE),)</f>
        <v>E011</v>
      </c>
      <c r="O1088" t="str">
        <f>IF(O$1= VLOOKUP(O$1,Events!$A:$D,1,FALSE),
VLOOKUP(
VLOOKUP($A1088,'[3]OSMEC ID + EVENT'!$A:$M,9,FALSE),Events!$B:$D,3,FALSE),)</f>
        <v>E012</v>
      </c>
      <c r="P1088" t="str">
        <f>IF(P$1= VLOOKUP(P$1,Events!$A:$D,1,FALSE),
VLOOKUP(
VLOOKUP($A1088,'[3]OSMEC ID + EVENT'!$A:$M,10,FALSE),Events!$B:$D,3,FALSE),)</f>
        <v>E013</v>
      </c>
      <c r="Q1088" t="str">
        <f>IF(Q$1= VLOOKUP(Q$1,Events!$A:$D,1,FALSE),
VLOOKUP(
VLOOKUP($A1088,'[3]OSMEC ID + EVENT'!$A:$M,11,FALSE),Events!$B:$D,3,FALSE),)</f>
        <v>E014</v>
      </c>
      <c r="R1088" t="str">
        <f>IF(R$1= VLOOKUP(R$1,Events!$A:$D,1,FALSE),
VLOOKUP(
VLOOKUP($A1088,'[3]OSMEC ID + EVENT'!$A:$M,12,FALSE),Events!$B:$D,3,FALSE),)</f>
        <v>E015</v>
      </c>
      <c r="S1088" t="str">
        <f>IF(S$1= VLOOKUP(S$1,Events!$A:$D,1,FALSE),
VLOOKUP(
VLOOKUP($A1088,'[3]OSMEC ID + EVENT'!$A:$M,13,FALSE),Events!$B:$D,3,FALSE),)</f>
        <v>E016</v>
      </c>
      <c r="T1088" t="str">
        <f>IF(
ISNA(MATCH(T$1,Events!$A:$A,0)),
0,
VLOOKUP(
VLOOKUP(A1088,'[4]OSMEC ID + EVENT'!$A:$I,2,FALSE),Events!$B:$D,3,FALSE))</f>
        <v>E017</v>
      </c>
      <c r="U1088" t="str">
        <f>IF(
ISNA(MATCH(U$1,Events!$A:$A,0)),
0,
VLOOKUP(
VLOOKUP($A1088,'[4]OSMEC ID + EVENT'!$A:$I,3,FALSE),Events!$B:$D,3,FALSE))</f>
        <v>E018</v>
      </c>
      <c r="V1088" t="str">
        <f>IF(
ISNA(MATCH(V$1,Events!$A:$A,0)),
0,
VLOOKUP(
VLOOKUP($A1088,'[4]OSMEC ID + EVENT'!$A:$I,4,FALSE),Events!$B:$D,3,FALSE))</f>
        <v>E019</v>
      </c>
      <c r="W1088" t="str">
        <f>IF(
ISNA(MATCH(W$1,Events!$A:$A,0)),
0,
VLOOKUP(
VLOOKUP($A1088,'[4]OSMEC ID + EVENT'!$A:$I,5,FALSE),Events!$B:$D,3,FALSE))</f>
        <v>E020</v>
      </c>
      <c r="X1088" t="str">
        <f>IF(
ISNA(MATCH(X$1,Events!$A:$A,0)),
0,
VLOOKUP(
VLOOKUP($A1088,'[4]OSMEC ID + EVENT'!$A:$I,6,FALSE),Events!$B:$D,3,FALSE))</f>
        <v>E021</v>
      </c>
      <c r="Y1088" t="str">
        <f>IF(
ISNA(MATCH(Y$1,Events!$A:$A,0)),
0,
VLOOKUP(
VLOOKUP($A1088,'[4]OSMEC ID + EVENT'!$A:$I,7,FALSE),Events!$B:$D,3,FALSE))</f>
        <v>E022</v>
      </c>
      <c r="Z1088" t="str">
        <f>IF(
ISNA(MATCH(Z$1,Events!$A:$A,0)),
0,
VLOOKUP(
VLOOKUP($A1088,'[4]OSMEC ID + EVENT'!$A:$I,8,FALSE),Events!$B:$D,3,FALSE))</f>
        <v>E023</v>
      </c>
      <c r="AA1088" t="str">
        <f>IFERROR(
VLOOKUP(
VLOOKUP(A1088,'[5]OSMEC ID + SUBJECT'!$A:$B,2,FALSE),Subjects!$B:$D,3,FALSE),"")</f>
        <v/>
      </c>
      <c r="AB1088" t="str">
        <f>IFERROR(
VLOOKUP(
VLOOKUP(A1088,'[6]OSMEC ID + SUBJECT'!$A:$B,2,FALSE),Subjects!B:D,3,FALSE),"")</f>
        <v/>
      </c>
      <c r="AC1088" t="str">
        <f>IFERROR(
VLOOKUP(
VLOOKUP(A1088,'[7]OSMEC-ID + SESSION'!$A:$B,2,FALSE),Subjects!$B:$D,3,FALSE),"")</f>
        <v/>
      </c>
      <c r="AD1088" t="str">
        <f>IFERROR(
VLOOKUP(
VLOOKUP(A1088,'[8]OSMEC ID + SESSION'!$A:$B,2,FALSE),Subjects!$B:$D,3,FALSE),"")</f>
        <v/>
      </c>
      <c r="AE1088" s="12" t="str">
        <f>IFERROR(
VLOOKUP(
VLOOKUP(A1088,'[9]OSMEC ID + SUBJECT'!$A:$B,2,FALSE),Subjects!$B:$D,3,FALSE),"")</f>
        <v/>
      </c>
      <c r="AF1088" t="str">
        <f>IFERROR(
VLOOKUP(
VLOOKUP(A1088,'[10]OSMEC ID + SESSION'!$A:$B,2,FALSE),Subjects!$B:$D,3),"")</f>
        <v/>
      </c>
    </row>
    <row r="1089" spans="1:32" x14ac:dyDescent="0.75">
      <c r="A1089" t="str">
        <f>Deligate_List!A1093</f>
        <v>OSMEC-1447</v>
      </c>
      <c r="B1089" t="str">
        <f>VLOOKUP(A1089,Deligate_List!A:B,2,FALSE)</f>
        <v>ELIZABETH SUSAN BIJU</v>
      </c>
      <c r="C1089" t="str">
        <f>IFERROR(
VLOOKUP(
VLOOKUP($A1089,'[1]OSMEC ID + WORKSHOP'!$A:$B,2,FALSE),Workshop!A:C,3,FALSE),"")</f>
        <v/>
      </c>
      <c r="D1089" t="str">
        <f>IF($D$1 =Events!$A$2,
VLOOKUP(
VLOOKUP($A1089,'[2]OSMEC ID + EVENT'!$A:$E,2,FALSE),Events!$B:$D,3,FALSE))</f>
        <v>E001</v>
      </c>
      <c r="E1089" t="str">
        <f>IF(E$1=Events!$A$3,
VLOOKUP(
VLOOKUP($A1089,'[2]OSMEC ID + EVENT'!$A:$E,3,FALSE),Events!B:D,3,FALSE))</f>
        <v>E002</v>
      </c>
      <c r="F1089" t="str">
        <f>IF($F$1=Events!$A$4,
VLOOKUP(
VLOOKUP($A1091,'[2]OSMEC ID + EVENT'!$A:$E,4,FALSE),Events!B:D,3,FALSE),)</f>
        <v>E003</v>
      </c>
      <c r="G1089" t="str">
        <f>IF($G$1=Events!$A$5,
VLOOKUP(
VLOOKUP($A1091,'[2]OSMEC ID + EVENT'!$A:$E,5,FALSE),Events!$B:$D,3,FALSE),)</f>
        <v>E004</v>
      </c>
      <c r="H1089" s="3" t="str">
        <f>IF($H$1= VLOOKUP($H$1,Events!$A:$D,1,FALSE),
VLOOKUP(
VLOOKUP(A1089,'[3]OSMEC ID + EVENT'!$A:$M,2,FALSE),Events!B:D,3,FALSE),)</f>
        <v>E005</v>
      </c>
      <c r="I1089" s="3" t="str">
        <f>IF(I$1= VLOOKUP(I$1,Events!$A:$D,1,FALSE),
VLOOKUP(
VLOOKUP($A1089,'[3]OSMEC ID + EVENT'!$A:$M,3,FALSE),Events!$B:$D,3,FALSE),)</f>
        <v>E006</v>
      </c>
      <c r="J1089" t="str">
        <f>IF(J$1= VLOOKUP(J$1,Events!$A:$D,1,FALSE),
VLOOKUP(
VLOOKUP($A1089,'[3]OSMEC ID + EVENT'!$A:$M,4,FALSE),Events!$B:$D,3,FALSE),)</f>
        <v>E007</v>
      </c>
      <c r="K1089" t="str">
        <f>IF(K$1= VLOOKUP(K$1,Events!$A:$D,1,FALSE),
VLOOKUP(
VLOOKUP($A1089,'[3]OSMEC ID + EVENT'!$A:$M,5,FALSE),Events!$B:$D,3,FALSE),)</f>
        <v>E008</v>
      </c>
      <c r="L1089" t="str">
        <f>IF(L$1= VLOOKUP(L$1,Events!$A:$D,1,FALSE),
VLOOKUP(
VLOOKUP($A1089,'[3]OSMEC ID + EVENT'!$A:$M,6,FALSE),Events!$B:$D,3,FALSE),)</f>
        <v>E009</v>
      </c>
      <c r="M1089" t="str">
        <f>IF(M$1= VLOOKUP(M$1,Events!$A:$D,1,FALSE),
VLOOKUP(
VLOOKUP($A1089,'[3]OSMEC ID + EVENT'!$A:$M,7,FALSE),Events!$B:$D,3,FALSE),)</f>
        <v>E010</v>
      </c>
      <c r="N1089" t="str">
        <f>IF(N$1= VLOOKUP(N$1,Events!$A:$D,1,FALSE),
VLOOKUP(
VLOOKUP($A1089,'[3]OSMEC ID + EVENT'!$A:$M,8,FALSE),Events!$B:$D,3,FALSE),)</f>
        <v>E011</v>
      </c>
      <c r="O1089" t="str">
        <f>IF(O$1= VLOOKUP(O$1,Events!$A:$D,1,FALSE),
VLOOKUP(
VLOOKUP($A1089,'[3]OSMEC ID + EVENT'!$A:$M,9,FALSE),Events!$B:$D,3,FALSE),)</f>
        <v>E012</v>
      </c>
      <c r="P1089" t="str">
        <f>IF(P$1= VLOOKUP(P$1,Events!$A:$D,1,FALSE),
VLOOKUP(
VLOOKUP($A1089,'[3]OSMEC ID + EVENT'!$A:$M,10,FALSE),Events!$B:$D,3,FALSE),)</f>
        <v>E013</v>
      </c>
      <c r="Q1089" t="str">
        <f>IF(Q$1= VLOOKUP(Q$1,Events!$A:$D,1,FALSE),
VLOOKUP(
VLOOKUP($A1089,'[3]OSMEC ID + EVENT'!$A:$M,11,FALSE),Events!$B:$D,3,FALSE),)</f>
        <v>E014</v>
      </c>
      <c r="R1089" t="str">
        <f>IF(R$1= VLOOKUP(R$1,Events!$A:$D,1,FALSE),
VLOOKUP(
VLOOKUP($A1089,'[3]OSMEC ID + EVENT'!$A:$M,12,FALSE),Events!$B:$D,3,FALSE),)</f>
        <v>E015</v>
      </c>
      <c r="S1089" t="str">
        <f>IF(S$1= VLOOKUP(S$1,Events!$A:$D,1,FALSE),
VLOOKUP(
VLOOKUP($A1089,'[3]OSMEC ID + EVENT'!$A:$M,13,FALSE),Events!$B:$D,3,FALSE),)</f>
        <v>E016</v>
      </c>
      <c r="T1089" t="str">
        <f>IF(
ISNA(MATCH(T$1,Events!$A:$A,0)),
0,
VLOOKUP(
VLOOKUP(A1089,'[4]OSMEC ID + EVENT'!$A:$I,2,FALSE),Events!$B:$D,3,FALSE))</f>
        <v>E017</v>
      </c>
      <c r="U1089" t="str">
        <f>IF(
ISNA(MATCH(U$1,Events!$A:$A,0)),
0,
VLOOKUP(
VLOOKUP($A1089,'[4]OSMEC ID + EVENT'!$A:$I,3,FALSE),Events!$B:$D,3,FALSE))</f>
        <v>E018</v>
      </c>
      <c r="V1089" t="str">
        <f>IF(
ISNA(MATCH(V$1,Events!$A:$A,0)),
0,
VLOOKUP(
VLOOKUP($A1089,'[4]OSMEC ID + EVENT'!$A:$I,4,FALSE),Events!$B:$D,3,FALSE))</f>
        <v>E019</v>
      </c>
      <c r="W1089" t="str">
        <f>IF(
ISNA(MATCH(W$1,Events!$A:$A,0)),
0,
VLOOKUP(
VLOOKUP($A1089,'[4]OSMEC ID + EVENT'!$A:$I,5,FALSE),Events!$B:$D,3,FALSE))</f>
        <v>E020</v>
      </c>
      <c r="X1089" t="str">
        <f>IF(
ISNA(MATCH(X$1,Events!$A:$A,0)),
0,
VLOOKUP(
VLOOKUP($A1089,'[4]OSMEC ID + EVENT'!$A:$I,6,FALSE),Events!$B:$D,3,FALSE))</f>
        <v>E021</v>
      </c>
      <c r="Y1089" t="str">
        <f>IF(
ISNA(MATCH(Y$1,Events!$A:$A,0)),
0,
VLOOKUP(
VLOOKUP($A1089,'[4]OSMEC ID + EVENT'!$A:$I,7,FALSE),Events!$B:$D,3,FALSE))</f>
        <v>E022</v>
      </c>
      <c r="Z1089" t="str">
        <f>IF(
ISNA(MATCH(Z$1,Events!$A:$A,0)),
0,
VLOOKUP(
VLOOKUP($A1089,'[4]OSMEC ID + EVENT'!$A:$I,8,FALSE),Events!$B:$D,3,FALSE))</f>
        <v>E023</v>
      </c>
      <c r="AA1089" t="str">
        <f>IFERROR(
VLOOKUP(
VLOOKUP(A1089,'[5]OSMEC ID + SUBJECT'!$A:$B,2,FALSE),Subjects!$B:$D,3,FALSE),"")</f>
        <v/>
      </c>
      <c r="AB1089" t="str">
        <f>IFERROR(
VLOOKUP(
VLOOKUP(A1089,'[6]OSMEC ID + SUBJECT'!$A:$B,2,FALSE),Subjects!B:D,3,FALSE),"")</f>
        <v/>
      </c>
      <c r="AC1089" t="str">
        <f>IFERROR(
VLOOKUP(
VLOOKUP(A1089,'[7]OSMEC-ID + SESSION'!$A:$B,2,FALSE),Subjects!$B:$D,3,FALSE),"")</f>
        <v/>
      </c>
      <c r="AD1089" t="str">
        <f>IFERROR(
VLOOKUP(
VLOOKUP(A1089,'[8]OSMEC ID + SESSION'!$A:$B,2,FALSE),Subjects!$B:$D,3,FALSE),"")</f>
        <v/>
      </c>
      <c r="AE1089" s="12" t="str">
        <f>IFERROR(
VLOOKUP(
VLOOKUP(A1089,'[9]OSMEC ID + SUBJECT'!$A:$B,2,FALSE),Subjects!$B:$D,3,FALSE),"")</f>
        <v/>
      </c>
      <c r="AF1089" t="str">
        <f>IFERROR(
VLOOKUP(
VLOOKUP(A1089,'[10]OSMEC ID + SESSION'!$A:$B,2,FALSE),Subjects!$B:$D,3),"")</f>
        <v/>
      </c>
    </row>
    <row r="1090" spans="1:32" x14ac:dyDescent="0.75">
      <c r="A1090" t="str">
        <f>Deligate_List!A1094</f>
        <v>OSMEC-1437</v>
      </c>
      <c r="B1090" t="str">
        <f>VLOOKUP(A1090,Deligate_List!A:B,2,FALSE)</f>
        <v>SAI KRISHNA REDDY JAPA</v>
      </c>
      <c r="C1090" t="str">
        <f>IFERROR(
VLOOKUP(
VLOOKUP($A1090,'[1]OSMEC ID + WORKSHOP'!$A:$B,2,FALSE),Workshop!A:C,3,FALSE),"")</f>
        <v/>
      </c>
      <c r="D1090" t="str">
        <f>IF($D$1 =Events!$A$2,
VLOOKUP(
VLOOKUP($A1090,'[2]OSMEC ID + EVENT'!$A:$E,2,FALSE),Events!$B:$D,3,FALSE))</f>
        <v>E001</v>
      </c>
      <c r="E1090" t="str">
        <f>IF(E$1=Events!$A$3,
VLOOKUP(
VLOOKUP($A1090,'[2]OSMEC ID + EVENT'!$A:$E,3,FALSE),Events!B:D,3,FALSE))</f>
        <v>E002</v>
      </c>
      <c r="F1090" t="str">
        <f>IF($F$1=Events!$A$4,
VLOOKUP(
VLOOKUP($A1092,'[2]OSMEC ID + EVENT'!$A:$E,4,FALSE),Events!B:D,3,FALSE),)</f>
        <v>E003</v>
      </c>
      <c r="G1090" t="str">
        <f>IF($G$1=Events!$A$5,
VLOOKUP(
VLOOKUP($A1092,'[2]OSMEC ID + EVENT'!$A:$E,5,FALSE),Events!$B:$D,3,FALSE),)</f>
        <v>E004</v>
      </c>
      <c r="H1090" s="3" t="str">
        <f>IF($H$1= VLOOKUP($H$1,Events!$A:$D,1,FALSE),
VLOOKUP(
VLOOKUP(A1090,'[3]OSMEC ID + EVENT'!$A:$M,2,FALSE),Events!B:D,3,FALSE),)</f>
        <v>E005</v>
      </c>
      <c r="I1090" s="3" t="str">
        <f>IF(I$1= VLOOKUP(I$1,Events!$A:$D,1,FALSE),
VLOOKUP(
VLOOKUP($A1090,'[3]OSMEC ID + EVENT'!$A:$M,3,FALSE),Events!$B:$D,3,FALSE),)</f>
        <v>E006</v>
      </c>
      <c r="J1090" t="str">
        <f>IF(J$1= VLOOKUP(J$1,Events!$A:$D,1,FALSE),
VLOOKUP(
VLOOKUP($A1090,'[3]OSMEC ID + EVENT'!$A:$M,4,FALSE),Events!$B:$D,3,FALSE),)</f>
        <v>E007</v>
      </c>
      <c r="K1090" t="str">
        <f>IF(K$1= VLOOKUP(K$1,Events!$A:$D,1,FALSE),
VLOOKUP(
VLOOKUP($A1090,'[3]OSMEC ID + EVENT'!$A:$M,5,FALSE),Events!$B:$D,3,FALSE),)</f>
        <v>E008</v>
      </c>
      <c r="L1090" t="str">
        <f>IF(L$1= VLOOKUP(L$1,Events!$A:$D,1,FALSE),
VLOOKUP(
VLOOKUP($A1090,'[3]OSMEC ID + EVENT'!$A:$M,6,FALSE),Events!$B:$D,3,FALSE),)</f>
        <v>E009</v>
      </c>
      <c r="M1090" t="str">
        <f>IF(M$1= VLOOKUP(M$1,Events!$A:$D,1,FALSE),
VLOOKUP(
VLOOKUP($A1090,'[3]OSMEC ID + EVENT'!$A:$M,7,FALSE),Events!$B:$D,3,FALSE),)</f>
        <v>E010</v>
      </c>
      <c r="N1090" t="str">
        <f>IF(N$1= VLOOKUP(N$1,Events!$A:$D,1,FALSE),
VLOOKUP(
VLOOKUP($A1090,'[3]OSMEC ID + EVENT'!$A:$M,8,FALSE),Events!$B:$D,3,FALSE),)</f>
        <v>E011</v>
      </c>
      <c r="O1090" t="str">
        <f>IF(O$1= VLOOKUP(O$1,Events!$A:$D,1,FALSE),
VLOOKUP(
VLOOKUP($A1090,'[3]OSMEC ID + EVENT'!$A:$M,9,FALSE),Events!$B:$D,3,FALSE),)</f>
        <v>E012</v>
      </c>
      <c r="P1090" t="str">
        <f>IF(P$1= VLOOKUP(P$1,Events!$A:$D,1,FALSE),
VLOOKUP(
VLOOKUP($A1090,'[3]OSMEC ID + EVENT'!$A:$M,10,FALSE),Events!$B:$D,3,FALSE),)</f>
        <v>E013</v>
      </c>
      <c r="Q1090" t="str">
        <f>IF(Q$1= VLOOKUP(Q$1,Events!$A:$D,1,FALSE),
VLOOKUP(
VLOOKUP($A1090,'[3]OSMEC ID + EVENT'!$A:$M,11,FALSE),Events!$B:$D,3,FALSE),)</f>
        <v>E014</v>
      </c>
      <c r="R1090" t="str">
        <f>IF(R$1= VLOOKUP(R$1,Events!$A:$D,1,FALSE),
VLOOKUP(
VLOOKUP($A1090,'[3]OSMEC ID + EVENT'!$A:$M,12,FALSE),Events!$B:$D,3,FALSE),)</f>
        <v>E015</v>
      </c>
      <c r="S1090" t="str">
        <f>IF(S$1= VLOOKUP(S$1,Events!$A:$D,1,FALSE),
VLOOKUP(
VLOOKUP($A1090,'[3]OSMEC ID + EVENT'!$A:$M,13,FALSE),Events!$B:$D,3,FALSE),)</f>
        <v>E016</v>
      </c>
      <c r="T1090" t="str">
        <f>IF(
ISNA(MATCH(T$1,Events!$A:$A,0)),
0,
VLOOKUP(
VLOOKUP(A1090,'[4]OSMEC ID + EVENT'!$A:$I,2,FALSE),Events!$B:$D,3,FALSE))</f>
        <v>E017</v>
      </c>
      <c r="U1090" t="str">
        <f>IF(
ISNA(MATCH(U$1,Events!$A:$A,0)),
0,
VLOOKUP(
VLOOKUP($A1090,'[4]OSMEC ID + EVENT'!$A:$I,3,FALSE),Events!$B:$D,3,FALSE))</f>
        <v>E018</v>
      </c>
      <c r="V1090" t="str">
        <f>IF(
ISNA(MATCH(V$1,Events!$A:$A,0)),
0,
VLOOKUP(
VLOOKUP($A1090,'[4]OSMEC ID + EVENT'!$A:$I,4,FALSE),Events!$B:$D,3,FALSE))</f>
        <v>E019</v>
      </c>
      <c r="W1090" t="str">
        <f>IF(
ISNA(MATCH(W$1,Events!$A:$A,0)),
0,
VLOOKUP(
VLOOKUP($A1090,'[4]OSMEC ID + EVENT'!$A:$I,5,FALSE),Events!$B:$D,3,FALSE))</f>
        <v>E020</v>
      </c>
      <c r="X1090" t="str">
        <f>IF(
ISNA(MATCH(X$1,Events!$A:$A,0)),
0,
VLOOKUP(
VLOOKUP($A1090,'[4]OSMEC ID + EVENT'!$A:$I,6,FALSE),Events!$B:$D,3,FALSE))</f>
        <v>E021</v>
      </c>
      <c r="Y1090" t="str">
        <f>IF(
ISNA(MATCH(Y$1,Events!$A:$A,0)),
0,
VLOOKUP(
VLOOKUP($A1090,'[4]OSMEC ID + EVENT'!$A:$I,7,FALSE),Events!$B:$D,3,FALSE))</f>
        <v>E022</v>
      </c>
      <c r="Z1090" t="str">
        <f>IF(
ISNA(MATCH(Z$1,Events!$A:$A,0)),
0,
VLOOKUP(
VLOOKUP($A1090,'[4]OSMEC ID + EVENT'!$A:$I,8,FALSE),Events!$B:$D,3,FALSE))</f>
        <v>E023</v>
      </c>
      <c r="AA1090" t="str">
        <f>IFERROR(
VLOOKUP(
VLOOKUP(A1090,'[5]OSMEC ID + SUBJECT'!$A:$B,2,FALSE),Subjects!$B:$D,3,FALSE),"")</f>
        <v/>
      </c>
      <c r="AB1090" t="str">
        <f>IFERROR(
VLOOKUP(
VLOOKUP(A1090,'[6]OSMEC ID + SUBJECT'!$A:$B,2,FALSE),Subjects!B:D,3,FALSE),"")</f>
        <v>S008</v>
      </c>
      <c r="AC1090" t="str">
        <f>IFERROR(
VLOOKUP(
VLOOKUP(A1090,'[7]OSMEC-ID + SESSION'!$A:$B,2,FALSE),Subjects!$B:$D,3,FALSE),"")</f>
        <v/>
      </c>
      <c r="AD1090" t="str">
        <f>IFERROR(
VLOOKUP(
VLOOKUP(A1090,'[8]OSMEC ID + SESSION'!$A:$B,2,FALSE),Subjects!$B:$D,3,FALSE),"")</f>
        <v/>
      </c>
      <c r="AE1090" s="12" t="str">
        <f>IFERROR(
VLOOKUP(
VLOOKUP(A1090,'[9]OSMEC ID + SUBJECT'!$A:$B,2,FALSE),Subjects!$B:$D,3,FALSE),"")</f>
        <v/>
      </c>
      <c r="AF1090" t="str">
        <f>IFERROR(
VLOOKUP(
VLOOKUP(A1090,'[10]OSMEC ID + SESSION'!$A:$B,2,FALSE),Subjects!$B:$D,3),"")</f>
        <v/>
      </c>
    </row>
    <row r="1091" spans="1:32" x14ac:dyDescent="0.75">
      <c r="A1091" t="str">
        <f>Deligate_List!A1095</f>
        <v>OSMEC-1438</v>
      </c>
      <c r="B1091" t="str">
        <f>VLOOKUP(A1091,Deligate_List!A:B,2,FALSE)</f>
        <v>MOHAMMED FOUZAN FAREEDI</v>
      </c>
      <c r="C1091" t="str">
        <f>IFERROR(
VLOOKUP(
VLOOKUP($A1091,'[1]OSMEC ID + WORKSHOP'!$A:$B,2,FALSE),Workshop!A:C,3,FALSE),"")</f>
        <v/>
      </c>
      <c r="D1091" t="str">
        <f>IF($D$1 =Events!$A$2,
VLOOKUP(
VLOOKUP($A1091,'[2]OSMEC ID + EVENT'!$A:$E,2,FALSE),Events!$B:$D,3,FALSE))</f>
        <v>E001</v>
      </c>
      <c r="E1091" t="str">
        <f>IF(E$1=Events!$A$3,
VLOOKUP(
VLOOKUP($A1091,'[2]OSMEC ID + EVENT'!$A:$E,3,FALSE),Events!B:D,3,FALSE))</f>
        <v>E002</v>
      </c>
      <c r="F1091" t="str">
        <f>IF($F$1=Events!$A$4,
VLOOKUP(
VLOOKUP($A1093,'[2]OSMEC ID + EVENT'!$A:$E,4,FALSE),Events!B:D,3,FALSE),)</f>
        <v>E003</v>
      </c>
      <c r="G1091" t="str">
        <f>IF($G$1=Events!$A$5,
VLOOKUP(
VLOOKUP($A1093,'[2]OSMEC ID + EVENT'!$A:$E,5,FALSE),Events!$B:$D,3,FALSE),)</f>
        <v>E004</v>
      </c>
      <c r="H1091" s="3" t="str">
        <f>IF($H$1= VLOOKUP($H$1,Events!$A:$D,1,FALSE),
VLOOKUP(
VLOOKUP(A1091,'[3]OSMEC ID + EVENT'!$A:$M,2,FALSE),Events!B:D,3,FALSE),)</f>
        <v>E005</v>
      </c>
      <c r="I1091" s="3" t="str">
        <f>IF(I$1= VLOOKUP(I$1,Events!$A:$D,1,FALSE),
VLOOKUP(
VLOOKUP($A1091,'[3]OSMEC ID + EVENT'!$A:$M,3,FALSE),Events!$B:$D,3,FALSE),)</f>
        <v>E006</v>
      </c>
      <c r="J1091" t="str">
        <f>IF(J$1= VLOOKUP(J$1,Events!$A:$D,1,FALSE),
VLOOKUP(
VLOOKUP($A1091,'[3]OSMEC ID + EVENT'!$A:$M,4,FALSE),Events!$B:$D,3,FALSE),)</f>
        <v>E007</v>
      </c>
      <c r="K1091" t="str">
        <f>IF(K$1= VLOOKUP(K$1,Events!$A:$D,1,FALSE),
VLOOKUP(
VLOOKUP($A1091,'[3]OSMEC ID + EVENT'!$A:$M,5,FALSE),Events!$B:$D,3,FALSE),)</f>
        <v>E008</v>
      </c>
      <c r="L1091" t="str">
        <f>IF(L$1= VLOOKUP(L$1,Events!$A:$D,1,FALSE),
VLOOKUP(
VLOOKUP($A1091,'[3]OSMEC ID + EVENT'!$A:$M,6,FALSE),Events!$B:$D,3,FALSE),)</f>
        <v>E009</v>
      </c>
      <c r="M1091" t="str">
        <f>IF(M$1= VLOOKUP(M$1,Events!$A:$D,1,FALSE),
VLOOKUP(
VLOOKUP($A1091,'[3]OSMEC ID + EVENT'!$A:$M,7,FALSE),Events!$B:$D,3,FALSE),)</f>
        <v>E010</v>
      </c>
      <c r="N1091" t="str">
        <f>IF(N$1= VLOOKUP(N$1,Events!$A:$D,1,FALSE),
VLOOKUP(
VLOOKUP($A1091,'[3]OSMEC ID + EVENT'!$A:$M,8,FALSE),Events!$B:$D,3,FALSE),)</f>
        <v>E011</v>
      </c>
      <c r="O1091" t="str">
        <f>IF(O$1= VLOOKUP(O$1,Events!$A:$D,1,FALSE),
VLOOKUP(
VLOOKUP($A1091,'[3]OSMEC ID + EVENT'!$A:$M,9,FALSE),Events!$B:$D,3,FALSE),)</f>
        <v>E012</v>
      </c>
      <c r="P1091" t="str">
        <f>IF(P$1= VLOOKUP(P$1,Events!$A:$D,1,FALSE),
VLOOKUP(
VLOOKUP($A1091,'[3]OSMEC ID + EVENT'!$A:$M,10,FALSE),Events!$B:$D,3,FALSE),)</f>
        <v>E013</v>
      </c>
      <c r="Q1091" t="str">
        <f>IF(Q$1= VLOOKUP(Q$1,Events!$A:$D,1,FALSE),
VLOOKUP(
VLOOKUP($A1091,'[3]OSMEC ID + EVENT'!$A:$M,11,FALSE),Events!$B:$D,3,FALSE),)</f>
        <v>E014</v>
      </c>
      <c r="R1091" t="str">
        <f>IF(R$1= VLOOKUP(R$1,Events!$A:$D,1,FALSE),
VLOOKUP(
VLOOKUP($A1091,'[3]OSMEC ID + EVENT'!$A:$M,12,FALSE),Events!$B:$D,3,FALSE),)</f>
        <v>E015</v>
      </c>
      <c r="S1091" t="str">
        <f>IF(S$1= VLOOKUP(S$1,Events!$A:$D,1,FALSE),
VLOOKUP(
VLOOKUP($A1091,'[3]OSMEC ID + EVENT'!$A:$M,13,FALSE),Events!$B:$D,3,FALSE),)</f>
        <v>E016</v>
      </c>
      <c r="T1091" t="str">
        <f>IF(
ISNA(MATCH(T$1,Events!$A:$A,0)),
0,
VLOOKUP(
VLOOKUP(A1091,'[4]OSMEC ID + EVENT'!$A:$I,2,FALSE),Events!$B:$D,3,FALSE))</f>
        <v>E017</v>
      </c>
      <c r="U1091" t="str">
        <f>IF(
ISNA(MATCH(U$1,Events!$A:$A,0)),
0,
VLOOKUP(
VLOOKUP($A1091,'[4]OSMEC ID + EVENT'!$A:$I,3,FALSE),Events!$B:$D,3,FALSE))</f>
        <v>E018</v>
      </c>
      <c r="V1091" t="str">
        <f>IF(
ISNA(MATCH(V$1,Events!$A:$A,0)),
0,
VLOOKUP(
VLOOKUP($A1091,'[4]OSMEC ID + EVENT'!$A:$I,4,FALSE),Events!$B:$D,3,FALSE))</f>
        <v>E019</v>
      </c>
      <c r="W1091" t="str">
        <f>IF(
ISNA(MATCH(W$1,Events!$A:$A,0)),
0,
VLOOKUP(
VLOOKUP($A1091,'[4]OSMEC ID + EVENT'!$A:$I,5,FALSE),Events!$B:$D,3,FALSE))</f>
        <v>E020</v>
      </c>
      <c r="X1091" t="str">
        <f>IF(
ISNA(MATCH(X$1,Events!$A:$A,0)),
0,
VLOOKUP(
VLOOKUP($A1091,'[4]OSMEC ID + EVENT'!$A:$I,6,FALSE),Events!$B:$D,3,FALSE))</f>
        <v>E021</v>
      </c>
      <c r="Y1091" t="str">
        <f>IF(
ISNA(MATCH(Y$1,Events!$A:$A,0)),
0,
VLOOKUP(
VLOOKUP($A1091,'[4]OSMEC ID + EVENT'!$A:$I,7,FALSE),Events!$B:$D,3,FALSE))</f>
        <v>E022</v>
      </c>
      <c r="Z1091" t="str">
        <f>IF(
ISNA(MATCH(Z$1,Events!$A:$A,0)),
0,
VLOOKUP(
VLOOKUP($A1091,'[4]OSMEC ID + EVENT'!$A:$I,8,FALSE),Events!$B:$D,3,FALSE))</f>
        <v>E023</v>
      </c>
      <c r="AA1091" t="str">
        <f>IFERROR(
VLOOKUP(
VLOOKUP(A1091,'[5]OSMEC ID + SUBJECT'!$A:$B,2,FALSE),Subjects!$B:$D,3,FALSE),"")</f>
        <v/>
      </c>
      <c r="AB1091" t="str">
        <f>IFERROR(
VLOOKUP(
VLOOKUP(A1091,'[6]OSMEC ID + SUBJECT'!$A:$B,2,FALSE),Subjects!B:D,3,FALSE),"")</f>
        <v/>
      </c>
      <c r="AC1091" t="str">
        <f>IFERROR(
VLOOKUP(
VLOOKUP(A1091,'[7]OSMEC-ID + SESSION'!$A:$B,2,FALSE),Subjects!$B:$D,3,FALSE),"")</f>
        <v/>
      </c>
      <c r="AD1091" t="str">
        <f>IFERROR(
VLOOKUP(
VLOOKUP(A1091,'[8]OSMEC ID + SESSION'!$A:$B,2,FALSE),Subjects!$B:$D,3,FALSE),"")</f>
        <v/>
      </c>
      <c r="AE1091" s="12" t="str">
        <f>IFERROR(
VLOOKUP(
VLOOKUP(A1091,'[9]OSMEC ID + SUBJECT'!$A:$B,2,FALSE),Subjects!$B:$D,3,FALSE),"")</f>
        <v/>
      </c>
      <c r="AF1091" t="str">
        <f>IFERROR(
VLOOKUP(
VLOOKUP(A1091,'[10]OSMEC ID + SESSION'!$A:$B,2,FALSE),Subjects!$B:$D,3),"")</f>
        <v/>
      </c>
    </row>
    <row r="1092" spans="1:32" x14ac:dyDescent="0.75">
      <c r="A1092" t="str">
        <f>Deligate_List!A1096</f>
        <v>OSMEC-1439</v>
      </c>
      <c r="B1092" t="str">
        <f>VLOOKUP(A1092,Deligate_List!A:B,2,FALSE)</f>
        <v>Shaik Mohammed Ashfaq</v>
      </c>
      <c r="C1092" t="str">
        <f>IFERROR(
VLOOKUP(
VLOOKUP($A1092,'[1]OSMEC ID + WORKSHOP'!$A:$B,2,FALSE),Workshop!A:C,3,FALSE),"")</f>
        <v/>
      </c>
      <c r="D1092" t="str">
        <f>IF($D$1 =Events!$A$2,
VLOOKUP(
VLOOKUP($A1092,'[2]OSMEC ID + EVENT'!$A:$E,2,FALSE),Events!$B:$D,3,FALSE))</f>
        <v>E001</v>
      </c>
      <c r="E1092" t="str">
        <f>IF(E$1=Events!$A$3,
VLOOKUP(
VLOOKUP($A1092,'[2]OSMEC ID + EVENT'!$A:$E,3,FALSE),Events!B:D,3,FALSE))</f>
        <v>E002</v>
      </c>
      <c r="F1092" t="str">
        <f>IF($F$1=Events!$A$4,
VLOOKUP(
VLOOKUP($A1094,'[2]OSMEC ID + EVENT'!$A:$E,4,FALSE),Events!B:D,3,FALSE),)</f>
        <v>E003</v>
      </c>
      <c r="G1092" t="str">
        <f>IF($G$1=Events!$A$5,
VLOOKUP(
VLOOKUP($A1094,'[2]OSMEC ID + EVENT'!$A:$E,5,FALSE),Events!$B:$D,3,FALSE),)</f>
        <v>E004</v>
      </c>
      <c r="H1092" s="3" t="str">
        <f>IF($H$1= VLOOKUP($H$1,Events!$A:$D,1,FALSE),
VLOOKUP(
VLOOKUP(A1092,'[3]OSMEC ID + EVENT'!$A:$M,2,FALSE),Events!B:D,3,FALSE),)</f>
        <v>E005</v>
      </c>
      <c r="I1092" s="3" t="str">
        <f>IF(I$1= VLOOKUP(I$1,Events!$A:$D,1,FALSE),
VLOOKUP(
VLOOKUP($A1092,'[3]OSMEC ID + EVENT'!$A:$M,3,FALSE),Events!$B:$D,3,FALSE),)</f>
        <v>E006</v>
      </c>
      <c r="J1092" t="str">
        <f>IF(J$1= VLOOKUP(J$1,Events!$A:$D,1,FALSE),
VLOOKUP(
VLOOKUP($A1092,'[3]OSMEC ID + EVENT'!$A:$M,4,FALSE),Events!$B:$D,3,FALSE),)</f>
        <v>E007</v>
      </c>
      <c r="K1092" t="str">
        <f>IF(K$1= VLOOKUP(K$1,Events!$A:$D,1,FALSE),
VLOOKUP(
VLOOKUP($A1092,'[3]OSMEC ID + EVENT'!$A:$M,5,FALSE),Events!$B:$D,3,FALSE),)</f>
        <v>E008</v>
      </c>
      <c r="L1092" t="str">
        <f>IF(L$1= VLOOKUP(L$1,Events!$A:$D,1,FALSE),
VLOOKUP(
VLOOKUP($A1092,'[3]OSMEC ID + EVENT'!$A:$M,6,FALSE),Events!$B:$D,3,FALSE),)</f>
        <v>E009</v>
      </c>
      <c r="M1092" t="str">
        <f>IF(M$1= VLOOKUP(M$1,Events!$A:$D,1,FALSE),
VLOOKUP(
VLOOKUP($A1092,'[3]OSMEC ID + EVENT'!$A:$M,7,FALSE),Events!$B:$D,3,FALSE),)</f>
        <v>E010</v>
      </c>
      <c r="N1092" t="str">
        <f>IF(N$1= VLOOKUP(N$1,Events!$A:$D,1,FALSE),
VLOOKUP(
VLOOKUP($A1092,'[3]OSMEC ID + EVENT'!$A:$M,8,FALSE),Events!$B:$D,3,FALSE),)</f>
        <v>E011</v>
      </c>
      <c r="O1092" t="str">
        <f>IF(O$1= VLOOKUP(O$1,Events!$A:$D,1,FALSE),
VLOOKUP(
VLOOKUP($A1092,'[3]OSMEC ID + EVENT'!$A:$M,9,FALSE),Events!$B:$D,3,FALSE),)</f>
        <v>E012</v>
      </c>
      <c r="P1092" t="str">
        <f>IF(P$1= VLOOKUP(P$1,Events!$A:$D,1,FALSE),
VLOOKUP(
VLOOKUP($A1092,'[3]OSMEC ID + EVENT'!$A:$M,10,FALSE),Events!$B:$D,3,FALSE),)</f>
        <v>E013</v>
      </c>
      <c r="Q1092" t="str">
        <f>IF(Q$1= VLOOKUP(Q$1,Events!$A:$D,1,FALSE),
VLOOKUP(
VLOOKUP($A1092,'[3]OSMEC ID + EVENT'!$A:$M,11,FALSE),Events!$B:$D,3,FALSE),)</f>
        <v>E014</v>
      </c>
      <c r="R1092" t="str">
        <f>IF(R$1= VLOOKUP(R$1,Events!$A:$D,1,FALSE),
VLOOKUP(
VLOOKUP($A1092,'[3]OSMEC ID + EVENT'!$A:$M,12,FALSE),Events!$B:$D,3,FALSE),)</f>
        <v>E015</v>
      </c>
      <c r="S1092" t="str">
        <f>IF(S$1= VLOOKUP(S$1,Events!$A:$D,1,FALSE),
VLOOKUP(
VLOOKUP($A1092,'[3]OSMEC ID + EVENT'!$A:$M,13,FALSE),Events!$B:$D,3,FALSE),)</f>
        <v>E016</v>
      </c>
      <c r="T1092" t="str">
        <f>IF(
ISNA(MATCH(T$1,Events!$A:$A,0)),
0,
VLOOKUP(
VLOOKUP(A1092,'[4]OSMEC ID + EVENT'!$A:$I,2,FALSE),Events!$B:$D,3,FALSE))</f>
        <v>E017</v>
      </c>
      <c r="U1092" t="str">
        <f>IF(
ISNA(MATCH(U$1,Events!$A:$A,0)),
0,
VLOOKUP(
VLOOKUP($A1092,'[4]OSMEC ID + EVENT'!$A:$I,3,FALSE),Events!$B:$D,3,FALSE))</f>
        <v>E018</v>
      </c>
      <c r="V1092" t="str">
        <f>IF(
ISNA(MATCH(V$1,Events!$A:$A,0)),
0,
VLOOKUP(
VLOOKUP($A1092,'[4]OSMEC ID + EVENT'!$A:$I,4,FALSE),Events!$B:$D,3,FALSE))</f>
        <v>E019</v>
      </c>
      <c r="W1092" t="str">
        <f>IF(
ISNA(MATCH(W$1,Events!$A:$A,0)),
0,
VLOOKUP(
VLOOKUP($A1092,'[4]OSMEC ID + EVENT'!$A:$I,5,FALSE),Events!$B:$D,3,FALSE))</f>
        <v>E020</v>
      </c>
      <c r="X1092" t="str">
        <f>IF(
ISNA(MATCH(X$1,Events!$A:$A,0)),
0,
VLOOKUP(
VLOOKUP($A1092,'[4]OSMEC ID + EVENT'!$A:$I,6,FALSE),Events!$B:$D,3,FALSE))</f>
        <v>E021</v>
      </c>
      <c r="Y1092" t="str">
        <f>IF(
ISNA(MATCH(Y$1,Events!$A:$A,0)),
0,
VLOOKUP(
VLOOKUP($A1092,'[4]OSMEC ID + EVENT'!$A:$I,7,FALSE),Events!$B:$D,3,FALSE))</f>
        <v>E022</v>
      </c>
      <c r="Z1092" t="str">
        <f>IF(
ISNA(MATCH(Z$1,Events!$A:$A,0)),
0,
VLOOKUP(
VLOOKUP($A1092,'[4]OSMEC ID + EVENT'!$A:$I,8,FALSE),Events!$B:$D,3,FALSE))</f>
        <v>E023</v>
      </c>
      <c r="AA1092" t="str">
        <f>IFERROR(
VLOOKUP(
VLOOKUP(A1092,'[5]OSMEC ID + SUBJECT'!$A:$B,2,FALSE),Subjects!$B:$D,3,FALSE),"")</f>
        <v/>
      </c>
      <c r="AB1092" t="str">
        <f>IFERROR(
VLOOKUP(
VLOOKUP(A1092,'[6]OSMEC ID + SUBJECT'!$A:$B,2,FALSE),Subjects!B:D,3,FALSE),"")</f>
        <v/>
      </c>
      <c r="AC1092" t="str">
        <f>IFERROR(
VLOOKUP(
VLOOKUP(A1092,'[7]OSMEC-ID + SESSION'!$A:$B,2,FALSE),Subjects!$B:$D,3,FALSE),"")</f>
        <v/>
      </c>
      <c r="AD1092" t="str">
        <f>IFERROR(
VLOOKUP(
VLOOKUP(A1092,'[8]OSMEC ID + SESSION'!$A:$B,2,FALSE),Subjects!$B:$D,3,FALSE),"")</f>
        <v/>
      </c>
      <c r="AE1092" s="12" t="str">
        <f>IFERROR(
VLOOKUP(
VLOOKUP(A1092,'[9]OSMEC ID + SUBJECT'!$A:$B,2,FALSE),Subjects!$B:$D,3,FALSE),"")</f>
        <v/>
      </c>
      <c r="AF1092" t="str">
        <f>IFERROR(
VLOOKUP(
VLOOKUP(A1092,'[10]OSMEC ID + SESSION'!$A:$B,2,FALSE),Subjects!$B:$D,3),"")</f>
        <v/>
      </c>
    </row>
    <row r="1093" spans="1:32" x14ac:dyDescent="0.75">
      <c r="A1093" t="str">
        <f>Deligate_List!A1097</f>
        <v>OSMEC-1440</v>
      </c>
      <c r="B1093" t="str">
        <f>VLOOKUP(A1093,Deligate_List!A:B,2,FALSE)</f>
        <v>Sriguna Bannur</v>
      </c>
      <c r="C1093" t="str">
        <f>IFERROR(
VLOOKUP(
VLOOKUP($A1093,'[1]OSMEC ID + WORKSHOP'!$A:$B,2,FALSE),Workshop!A:C,3,FALSE),"")</f>
        <v>W007</v>
      </c>
      <c r="D1093" t="str">
        <f>IF($D$1 =Events!$A$2,
VLOOKUP(
VLOOKUP($A1093,'[2]OSMEC ID + EVENT'!$A:$E,2,FALSE),Events!$B:$D,3,FALSE))</f>
        <v>E001</v>
      </c>
      <c r="E1093" t="str">
        <f>IF(E$1=Events!$A$3,
VLOOKUP(
VLOOKUP($A1093,'[2]OSMEC ID + EVENT'!$A:$E,3,FALSE),Events!B:D,3,FALSE))</f>
        <v>E002</v>
      </c>
      <c r="F1093" t="str">
        <f>IF($F$1=Events!$A$4,
VLOOKUP(
VLOOKUP($A1095,'[2]OSMEC ID + EVENT'!$A:$E,4,FALSE),Events!B:D,3,FALSE),)</f>
        <v>E003</v>
      </c>
      <c r="G1093" t="str">
        <f>IF($G$1=Events!$A$5,
VLOOKUP(
VLOOKUP($A1095,'[2]OSMEC ID + EVENT'!$A:$E,5,FALSE),Events!$B:$D,3,FALSE),)</f>
        <v>E004</v>
      </c>
      <c r="H1093" s="3" t="str">
        <f>IF($H$1= VLOOKUP($H$1,Events!$A:$D,1,FALSE),
VLOOKUP(
VLOOKUP(A1093,'[3]OSMEC ID + EVENT'!$A:$M,2,FALSE),Events!B:D,3,FALSE),)</f>
        <v>E005</v>
      </c>
      <c r="I1093" s="3" t="str">
        <f>IF(I$1= VLOOKUP(I$1,Events!$A:$D,1,FALSE),
VLOOKUP(
VLOOKUP($A1093,'[3]OSMEC ID + EVENT'!$A:$M,3,FALSE),Events!$B:$D,3,FALSE),)</f>
        <v>E006</v>
      </c>
      <c r="J1093" t="str">
        <f>IF(J$1= VLOOKUP(J$1,Events!$A:$D,1,FALSE),
VLOOKUP(
VLOOKUP($A1093,'[3]OSMEC ID + EVENT'!$A:$M,4,FALSE),Events!$B:$D,3,FALSE),)</f>
        <v>E007</v>
      </c>
      <c r="K1093" t="str">
        <f>IF(K$1= VLOOKUP(K$1,Events!$A:$D,1,FALSE),
VLOOKUP(
VLOOKUP($A1093,'[3]OSMEC ID + EVENT'!$A:$M,5,FALSE),Events!$B:$D,3,FALSE),)</f>
        <v>E008</v>
      </c>
      <c r="L1093" t="str">
        <f>IF(L$1= VLOOKUP(L$1,Events!$A:$D,1,FALSE),
VLOOKUP(
VLOOKUP($A1093,'[3]OSMEC ID + EVENT'!$A:$M,6,FALSE),Events!$B:$D,3,FALSE),)</f>
        <v>E009</v>
      </c>
      <c r="M1093" t="str">
        <f>IF(M$1= VLOOKUP(M$1,Events!$A:$D,1,FALSE),
VLOOKUP(
VLOOKUP($A1093,'[3]OSMEC ID + EVENT'!$A:$M,7,FALSE),Events!$B:$D,3,FALSE),)</f>
        <v>E010</v>
      </c>
      <c r="N1093" t="str">
        <f>IF(N$1= VLOOKUP(N$1,Events!$A:$D,1,FALSE),
VLOOKUP(
VLOOKUP($A1093,'[3]OSMEC ID + EVENT'!$A:$M,8,FALSE),Events!$B:$D,3,FALSE),)</f>
        <v>E011</v>
      </c>
      <c r="O1093" t="str">
        <f>IF(O$1= VLOOKUP(O$1,Events!$A:$D,1,FALSE),
VLOOKUP(
VLOOKUP($A1093,'[3]OSMEC ID + EVENT'!$A:$M,9,FALSE),Events!$B:$D,3,FALSE),)</f>
        <v>E012</v>
      </c>
      <c r="P1093" t="str">
        <f>IF(P$1= VLOOKUP(P$1,Events!$A:$D,1,FALSE),
VLOOKUP(
VLOOKUP($A1093,'[3]OSMEC ID + EVENT'!$A:$M,10,FALSE),Events!$B:$D,3,FALSE),)</f>
        <v>E013</v>
      </c>
      <c r="Q1093" t="str">
        <f>IF(Q$1= VLOOKUP(Q$1,Events!$A:$D,1,FALSE),
VLOOKUP(
VLOOKUP($A1093,'[3]OSMEC ID + EVENT'!$A:$M,11,FALSE),Events!$B:$D,3,FALSE),)</f>
        <v>E014</v>
      </c>
      <c r="R1093" t="str">
        <f>IF(R$1= VLOOKUP(R$1,Events!$A:$D,1,FALSE),
VLOOKUP(
VLOOKUP($A1093,'[3]OSMEC ID + EVENT'!$A:$M,12,FALSE),Events!$B:$D,3,FALSE),)</f>
        <v>E015</v>
      </c>
      <c r="S1093" t="str">
        <f>IF(S$1= VLOOKUP(S$1,Events!$A:$D,1,FALSE),
VLOOKUP(
VLOOKUP($A1093,'[3]OSMEC ID + EVENT'!$A:$M,13,FALSE),Events!$B:$D,3,FALSE),)</f>
        <v>E016</v>
      </c>
      <c r="T1093" t="str">
        <f>IF(
ISNA(MATCH(T$1,Events!$A:$A,0)),
0,
VLOOKUP(
VLOOKUP(A1093,'[4]OSMEC ID + EVENT'!$A:$I,2,FALSE),Events!$B:$D,3,FALSE))</f>
        <v>E017</v>
      </c>
      <c r="U1093" t="str">
        <f>IF(
ISNA(MATCH(U$1,Events!$A:$A,0)),
0,
VLOOKUP(
VLOOKUP($A1093,'[4]OSMEC ID + EVENT'!$A:$I,3,FALSE),Events!$B:$D,3,FALSE))</f>
        <v>E018</v>
      </c>
      <c r="V1093" t="str">
        <f>IF(
ISNA(MATCH(V$1,Events!$A:$A,0)),
0,
VLOOKUP(
VLOOKUP($A1093,'[4]OSMEC ID + EVENT'!$A:$I,4,FALSE),Events!$B:$D,3,FALSE))</f>
        <v>E019</v>
      </c>
      <c r="W1093" t="str">
        <f>IF(
ISNA(MATCH(W$1,Events!$A:$A,0)),
0,
VLOOKUP(
VLOOKUP($A1093,'[4]OSMEC ID + EVENT'!$A:$I,5,FALSE),Events!$B:$D,3,FALSE))</f>
        <v>E020</v>
      </c>
      <c r="X1093" t="str">
        <f>IF(
ISNA(MATCH(X$1,Events!$A:$A,0)),
0,
VLOOKUP(
VLOOKUP($A1093,'[4]OSMEC ID + EVENT'!$A:$I,6,FALSE),Events!$B:$D,3,FALSE))</f>
        <v>E021</v>
      </c>
      <c r="Y1093" t="str">
        <f>IF(
ISNA(MATCH(Y$1,Events!$A:$A,0)),
0,
VLOOKUP(
VLOOKUP($A1093,'[4]OSMEC ID + EVENT'!$A:$I,7,FALSE),Events!$B:$D,3,FALSE))</f>
        <v>E022</v>
      </c>
      <c r="Z1093" t="str">
        <f>IF(
ISNA(MATCH(Z$1,Events!$A:$A,0)),
0,
VLOOKUP(
VLOOKUP($A1093,'[4]OSMEC ID + EVENT'!$A:$I,8,FALSE),Events!$B:$D,3,FALSE))</f>
        <v>E023</v>
      </c>
      <c r="AA1093" t="str">
        <f>IFERROR(
VLOOKUP(
VLOOKUP(A1093,'[5]OSMEC ID + SUBJECT'!$A:$B,2,FALSE),Subjects!$B:$D,3,FALSE),"")</f>
        <v/>
      </c>
      <c r="AB1093" t="str">
        <f>IFERROR(
VLOOKUP(
VLOOKUP(A1093,'[6]OSMEC ID + SUBJECT'!$A:$B,2,FALSE),Subjects!B:D,3,FALSE),"")</f>
        <v/>
      </c>
      <c r="AC1093" t="str">
        <f>IFERROR(
VLOOKUP(
VLOOKUP(A1093,'[7]OSMEC-ID + SESSION'!$A:$B,2,FALSE),Subjects!$B:$D,3,FALSE),"")</f>
        <v/>
      </c>
      <c r="AD1093" t="str">
        <f>IFERROR(
VLOOKUP(
VLOOKUP(A1093,'[8]OSMEC ID + SESSION'!$A:$B,2,FALSE),Subjects!$B:$D,3,FALSE),"")</f>
        <v/>
      </c>
      <c r="AE1093" s="12" t="str">
        <f>IFERROR(
VLOOKUP(
VLOOKUP(A1093,'[9]OSMEC ID + SUBJECT'!$A:$B,2,FALSE),Subjects!$B:$D,3,FALSE),"")</f>
        <v/>
      </c>
      <c r="AF1093" t="str">
        <f>IFERROR(
VLOOKUP(
VLOOKUP(A1093,'[10]OSMEC ID + SESSION'!$A:$B,2,FALSE),Subjects!$B:$D,3),"")</f>
        <v/>
      </c>
    </row>
    <row r="1094" spans="1:32" x14ac:dyDescent="0.75">
      <c r="A1094" t="str">
        <f>Deligate_List!A1098</f>
        <v>OSMEC-1441</v>
      </c>
      <c r="B1094" t="str">
        <f>VLOOKUP(A1094,Deligate_List!A:B,2,FALSE)</f>
        <v>SUROJU PRANAV KUMAR</v>
      </c>
      <c r="C1094" t="str">
        <f>IFERROR(
VLOOKUP(
VLOOKUP($A1094,'[1]OSMEC ID + WORKSHOP'!$A:$B,2,FALSE),Workshop!A:C,3,FALSE),"")</f>
        <v/>
      </c>
      <c r="D1094" t="str">
        <f>IF($D$1 =Events!$A$2,
VLOOKUP(
VLOOKUP($A1094,'[2]OSMEC ID + EVENT'!$A:$E,2,FALSE),Events!$B:$D,3,FALSE))</f>
        <v>E001</v>
      </c>
      <c r="E1094" t="str">
        <f>IF(E$1=Events!$A$3,
VLOOKUP(
VLOOKUP($A1094,'[2]OSMEC ID + EVENT'!$A:$E,3,FALSE),Events!B:D,3,FALSE))</f>
        <v>E002</v>
      </c>
      <c r="F1094" t="str">
        <f>IF($F$1=Events!$A$4,
VLOOKUP(
VLOOKUP($A1096,'[2]OSMEC ID + EVENT'!$A:$E,4,FALSE),Events!B:D,3,FALSE),)</f>
        <v>E003</v>
      </c>
      <c r="G1094" t="str">
        <f>IF($G$1=Events!$A$5,
VLOOKUP(
VLOOKUP($A1096,'[2]OSMEC ID + EVENT'!$A:$E,5,FALSE),Events!$B:$D,3,FALSE),)</f>
        <v>E004</v>
      </c>
      <c r="H1094" s="3" t="str">
        <f>IF($H$1= VLOOKUP($H$1,Events!$A:$D,1,FALSE),
VLOOKUP(
VLOOKUP(A1094,'[3]OSMEC ID + EVENT'!$A:$M,2,FALSE),Events!B:D,3,FALSE),)</f>
        <v>E005</v>
      </c>
      <c r="I1094" s="3" t="str">
        <f>IF(I$1= VLOOKUP(I$1,Events!$A:$D,1,FALSE),
VLOOKUP(
VLOOKUP($A1094,'[3]OSMEC ID + EVENT'!$A:$M,3,FALSE),Events!$B:$D,3,FALSE),)</f>
        <v>E006</v>
      </c>
      <c r="J1094" t="str">
        <f>IF(J$1= VLOOKUP(J$1,Events!$A:$D,1,FALSE),
VLOOKUP(
VLOOKUP($A1094,'[3]OSMEC ID + EVENT'!$A:$M,4,FALSE),Events!$B:$D,3,FALSE),)</f>
        <v>E007</v>
      </c>
      <c r="K1094" t="str">
        <f>IF(K$1= VLOOKUP(K$1,Events!$A:$D,1,FALSE),
VLOOKUP(
VLOOKUP($A1094,'[3]OSMEC ID + EVENT'!$A:$M,5,FALSE),Events!$B:$D,3,FALSE),)</f>
        <v>E008</v>
      </c>
      <c r="L1094" t="str">
        <f>IF(L$1= VLOOKUP(L$1,Events!$A:$D,1,FALSE),
VLOOKUP(
VLOOKUP($A1094,'[3]OSMEC ID + EVENT'!$A:$M,6,FALSE),Events!$B:$D,3,FALSE),)</f>
        <v>E009</v>
      </c>
      <c r="M1094" t="str">
        <f>IF(M$1= VLOOKUP(M$1,Events!$A:$D,1,FALSE),
VLOOKUP(
VLOOKUP($A1094,'[3]OSMEC ID + EVENT'!$A:$M,7,FALSE),Events!$B:$D,3,FALSE),)</f>
        <v>E010</v>
      </c>
      <c r="N1094" t="str">
        <f>IF(N$1= VLOOKUP(N$1,Events!$A:$D,1,FALSE),
VLOOKUP(
VLOOKUP($A1094,'[3]OSMEC ID + EVENT'!$A:$M,8,FALSE),Events!$B:$D,3,FALSE),)</f>
        <v>E011</v>
      </c>
      <c r="O1094" t="str">
        <f>IF(O$1= VLOOKUP(O$1,Events!$A:$D,1,FALSE),
VLOOKUP(
VLOOKUP($A1094,'[3]OSMEC ID + EVENT'!$A:$M,9,FALSE),Events!$B:$D,3,FALSE),)</f>
        <v>E012</v>
      </c>
      <c r="P1094" t="str">
        <f>IF(P$1= VLOOKUP(P$1,Events!$A:$D,1,FALSE),
VLOOKUP(
VLOOKUP($A1094,'[3]OSMEC ID + EVENT'!$A:$M,10,FALSE),Events!$B:$D,3,FALSE),)</f>
        <v>E013</v>
      </c>
      <c r="Q1094" t="str">
        <f>IF(Q$1= VLOOKUP(Q$1,Events!$A:$D,1,FALSE),
VLOOKUP(
VLOOKUP($A1094,'[3]OSMEC ID + EVENT'!$A:$M,11,FALSE),Events!$B:$D,3,FALSE),)</f>
        <v>E014</v>
      </c>
      <c r="R1094" t="str">
        <f>IF(R$1= VLOOKUP(R$1,Events!$A:$D,1,FALSE),
VLOOKUP(
VLOOKUP($A1094,'[3]OSMEC ID + EVENT'!$A:$M,12,FALSE),Events!$B:$D,3,FALSE),)</f>
        <v>E015</v>
      </c>
      <c r="S1094" t="str">
        <f>IF(S$1= VLOOKUP(S$1,Events!$A:$D,1,FALSE),
VLOOKUP(
VLOOKUP($A1094,'[3]OSMEC ID + EVENT'!$A:$M,13,FALSE),Events!$B:$D,3,FALSE),)</f>
        <v>E016</v>
      </c>
      <c r="T1094" t="str">
        <f>IF(
ISNA(MATCH(T$1,Events!$A:$A,0)),
0,
VLOOKUP(
VLOOKUP(A1094,'[4]OSMEC ID + EVENT'!$A:$I,2,FALSE),Events!$B:$D,3,FALSE))</f>
        <v>E017</v>
      </c>
      <c r="U1094" t="str">
        <f>IF(
ISNA(MATCH(U$1,Events!$A:$A,0)),
0,
VLOOKUP(
VLOOKUP($A1094,'[4]OSMEC ID + EVENT'!$A:$I,3,FALSE),Events!$B:$D,3,FALSE))</f>
        <v>E018</v>
      </c>
      <c r="V1094" t="str">
        <f>IF(
ISNA(MATCH(V$1,Events!$A:$A,0)),
0,
VLOOKUP(
VLOOKUP($A1094,'[4]OSMEC ID + EVENT'!$A:$I,4,FALSE),Events!$B:$D,3,FALSE))</f>
        <v>E019</v>
      </c>
      <c r="W1094" t="str">
        <f>IF(
ISNA(MATCH(W$1,Events!$A:$A,0)),
0,
VLOOKUP(
VLOOKUP($A1094,'[4]OSMEC ID + EVENT'!$A:$I,5,FALSE),Events!$B:$D,3,FALSE))</f>
        <v>E020</v>
      </c>
      <c r="X1094" t="str">
        <f>IF(
ISNA(MATCH(X$1,Events!$A:$A,0)),
0,
VLOOKUP(
VLOOKUP($A1094,'[4]OSMEC ID + EVENT'!$A:$I,6,FALSE),Events!$B:$D,3,FALSE))</f>
        <v>E021</v>
      </c>
      <c r="Y1094" t="str">
        <f>IF(
ISNA(MATCH(Y$1,Events!$A:$A,0)),
0,
VLOOKUP(
VLOOKUP($A1094,'[4]OSMEC ID + EVENT'!$A:$I,7,FALSE),Events!$B:$D,3,FALSE))</f>
        <v>E022</v>
      </c>
      <c r="Z1094" t="str">
        <f>IF(
ISNA(MATCH(Z$1,Events!$A:$A,0)),
0,
VLOOKUP(
VLOOKUP($A1094,'[4]OSMEC ID + EVENT'!$A:$I,8,FALSE),Events!$B:$D,3,FALSE))</f>
        <v>E023</v>
      </c>
      <c r="AA1094" t="str">
        <f>IFERROR(
VLOOKUP(
VLOOKUP(A1094,'[5]OSMEC ID + SUBJECT'!$A:$B,2,FALSE),Subjects!$B:$D,3,FALSE),"")</f>
        <v/>
      </c>
      <c r="AB1094" t="str">
        <f>IFERROR(
VLOOKUP(
VLOOKUP(A1094,'[6]OSMEC ID + SUBJECT'!$A:$B,2,FALSE),Subjects!B:D,3,FALSE),"")</f>
        <v/>
      </c>
      <c r="AC1094" t="str">
        <f>IFERROR(
VLOOKUP(
VLOOKUP(A1094,'[7]OSMEC-ID + SESSION'!$A:$B,2,FALSE),Subjects!$B:$D,3,FALSE),"")</f>
        <v/>
      </c>
      <c r="AD1094" t="str">
        <f>IFERROR(
VLOOKUP(
VLOOKUP(A1094,'[8]OSMEC ID + SESSION'!$A:$B,2,FALSE),Subjects!$B:$D,3,FALSE),"")</f>
        <v/>
      </c>
      <c r="AE1094" s="12" t="str">
        <f>IFERROR(
VLOOKUP(
VLOOKUP(A1094,'[9]OSMEC ID + SUBJECT'!$A:$B,2,FALSE),Subjects!$B:$D,3,FALSE),"")</f>
        <v/>
      </c>
      <c r="AF1094" t="str">
        <f>IFERROR(
VLOOKUP(
VLOOKUP(A1094,'[10]OSMEC ID + SESSION'!$A:$B,2,FALSE),Subjects!$B:$D,3),"")</f>
        <v/>
      </c>
    </row>
    <row r="1095" spans="1:32" x14ac:dyDescent="0.75">
      <c r="A1095" t="str">
        <f>Deligate_List!A1099</f>
        <v>OSMEC-1442</v>
      </c>
      <c r="B1095" t="str">
        <f>VLOOKUP(A1095,Deligate_List!A:B,2,FALSE)</f>
        <v>MALLELA SHREYANSH KUMAR</v>
      </c>
      <c r="C1095" t="str">
        <f>IFERROR(
VLOOKUP(
VLOOKUP($A1095,'[1]OSMEC ID + WORKSHOP'!$A:$B,2,FALSE),Workshop!A:C,3,FALSE),"")</f>
        <v/>
      </c>
      <c r="D1095" t="str">
        <f>IF($D$1 =Events!$A$2,
VLOOKUP(
VLOOKUP($A1095,'[2]OSMEC ID + EVENT'!$A:$E,2,FALSE),Events!$B:$D,3,FALSE))</f>
        <v>E001</v>
      </c>
      <c r="E1095" t="str">
        <f>IF(E$1=Events!$A$3,
VLOOKUP(
VLOOKUP($A1095,'[2]OSMEC ID + EVENT'!$A:$E,3,FALSE),Events!B:D,3,FALSE))</f>
        <v>E002</v>
      </c>
      <c r="F1095" t="str">
        <f>IF($F$1=Events!$A$4,
VLOOKUP(
VLOOKUP($A1097,'[2]OSMEC ID + EVENT'!$A:$E,4,FALSE),Events!B:D,3,FALSE),)</f>
        <v>E003</v>
      </c>
      <c r="G1095" t="str">
        <f>IF($G$1=Events!$A$5,
VLOOKUP(
VLOOKUP($A1097,'[2]OSMEC ID + EVENT'!$A:$E,5,FALSE),Events!$B:$D,3,FALSE),)</f>
        <v>E004</v>
      </c>
      <c r="H1095" s="3" t="str">
        <f>IF($H$1= VLOOKUP($H$1,Events!$A:$D,1,FALSE),
VLOOKUP(
VLOOKUP(A1095,'[3]OSMEC ID + EVENT'!$A:$M,2,FALSE),Events!B:D,3,FALSE),)</f>
        <v>E005</v>
      </c>
      <c r="I1095" s="3" t="str">
        <f>IF(I$1= VLOOKUP(I$1,Events!$A:$D,1,FALSE),
VLOOKUP(
VLOOKUP($A1095,'[3]OSMEC ID + EVENT'!$A:$M,3,FALSE),Events!$B:$D,3,FALSE),)</f>
        <v>E006</v>
      </c>
      <c r="J1095" t="str">
        <f>IF(J$1= VLOOKUP(J$1,Events!$A:$D,1,FALSE),
VLOOKUP(
VLOOKUP($A1095,'[3]OSMEC ID + EVENT'!$A:$M,4,FALSE),Events!$B:$D,3,FALSE),)</f>
        <v>E007</v>
      </c>
      <c r="K1095" t="str">
        <f>IF(K$1= VLOOKUP(K$1,Events!$A:$D,1,FALSE),
VLOOKUP(
VLOOKUP($A1095,'[3]OSMEC ID + EVENT'!$A:$M,5,FALSE),Events!$B:$D,3,FALSE),)</f>
        <v>E008</v>
      </c>
      <c r="L1095" t="str">
        <f>IF(L$1= VLOOKUP(L$1,Events!$A:$D,1,FALSE),
VLOOKUP(
VLOOKUP($A1095,'[3]OSMEC ID + EVENT'!$A:$M,6,FALSE),Events!$B:$D,3,FALSE),)</f>
        <v>E009</v>
      </c>
      <c r="M1095" t="str">
        <f>IF(M$1= VLOOKUP(M$1,Events!$A:$D,1,FALSE),
VLOOKUP(
VLOOKUP($A1095,'[3]OSMEC ID + EVENT'!$A:$M,7,FALSE),Events!$B:$D,3,FALSE),)</f>
        <v>E010</v>
      </c>
      <c r="N1095" t="str">
        <f>IF(N$1= VLOOKUP(N$1,Events!$A:$D,1,FALSE),
VLOOKUP(
VLOOKUP($A1095,'[3]OSMEC ID + EVENT'!$A:$M,8,FALSE),Events!$B:$D,3,FALSE),)</f>
        <v>E011</v>
      </c>
      <c r="O1095" t="str">
        <f>IF(O$1= VLOOKUP(O$1,Events!$A:$D,1,FALSE),
VLOOKUP(
VLOOKUP($A1095,'[3]OSMEC ID + EVENT'!$A:$M,9,FALSE),Events!$B:$D,3,FALSE),)</f>
        <v>E012</v>
      </c>
      <c r="P1095" t="str">
        <f>IF(P$1= VLOOKUP(P$1,Events!$A:$D,1,FALSE),
VLOOKUP(
VLOOKUP($A1095,'[3]OSMEC ID + EVENT'!$A:$M,10,FALSE),Events!$B:$D,3,FALSE),)</f>
        <v>E013</v>
      </c>
      <c r="Q1095" t="str">
        <f>IF(Q$1= VLOOKUP(Q$1,Events!$A:$D,1,FALSE),
VLOOKUP(
VLOOKUP($A1095,'[3]OSMEC ID + EVENT'!$A:$M,11,FALSE),Events!$B:$D,3,FALSE),)</f>
        <v>E014</v>
      </c>
      <c r="R1095" t="str">
        <f>IF(R$1= VLOOKUP(R$1,Events!$A:$D,1,FALSE),
VLOOKUP(
VLOOKUP($A1095,'[3]OSMEC ID + EVENT'!$A:$M,12,FALSE),Events!$B:$D,3,FALSE),)</f>
        <v>E015</v>
      </c>
      <c r="S1095" t="str">
        <f>IF(S$1= VLOOKUP(S$1,Events!$A:$D,1,FALSE),
VLOOKUP(
VLOOKUP($A1095,'[3]OSMEC ID + EVENT'!$A:$M,13,FALSE),Events!$B:$D,3,FALSE),)</f>
        <v>E016</v>
      </c>
      <c r="T1095" t="str">
        <f>IF(
ISNA(MATCH(T$1,Events!$A:$A,0)),
0,
VLOOKUP(
VLOOKUP(A1095,'[4]OSMEC ID + EVENT'!$A:$I,2,FALSE),Events!$B:$D,3,FALSE))</f>
        <v>E017</v>
      </c>
      <c r="U1095" t="str">
        <f>IF(
ISNA(MATCH(U$1,Events!$A:$A,0)),
0,
VLOOKUP(
VLOOKUP($A1095,'[4]OSMEC ID + EVENT'!$A:$I,3,FALSE),Events!$B:$D,3,FALSE))</f>
        <v>E018</v>
      </c>
      <c r="V1095" t="str">
        <f>IF(
ISNA(MATCH(V$1,Events!$A:$A,0)),
0,
VLOOKUP(
VLOOKUP($A1095,'[4]OSMEC ID + EVENT'!$A:$I,4,FALSE),Events!$B:$D,3,FALSE))</f>
        <v>E019</v>
      </c>
      <c r="W1095" t="str">
        <f>IF(
ISNA(MATCH(W$1,Events!$A:$A,0)),
0,
VLOOKUP(
VLOOKUP($A1095,'[4]OSMEC ID + EVENT'!$A:$I,5,FALSE),Events!$B:$D,3,FALSE))</f>
        <v>E020</v>
      </c>
      <c r="X1095" t="str">
        <f>IF(
ISNA(MATCH(X$1,Events!$A:$A,0)),
0,
VLOOKUP(
VLOOKUP($A1095,'[4]OSMEC ID + EVENT'!$A:$I,6,FALSE),Events!$B:$D,3,FALSE))</f>
        <v>E021</v>
      </c>
      <c r="Y1095" t="str">
        <f>IF(
ISNA(MATCH(Y$1,Events!$A:$A,0)),
0,
VLOOKUP(
VLOOKUP($A1095,'[4]OSMEC ID + EVENT'!$A:$I,7,FALSE),Events!$B:$D,3,FALSE))</f>
        <v>E022</v>
      </c>
      <c r="Z1095" t="str">
        <f>IF(
ISNA(MATCH(Z$1,Events!$A:$A,0)),
0,
VLOOKUP(
VLOOKUP($A1095,'[4]OSMEC ID + EVENT'!$A:$I,8,FALSE),Events!$B:$D,3,FALSE))</f>
        <v>E023</v>
      </c>
      <c r="AA1095" t="str">
        <f>IFERROR(
VLOOKUP(
VLOOKUP(A1095,'[5]OSMEC ID + SUBJECT'!$A:$B,2,FALSE),Subjects!$B:$D,3,FALSE),"")</f>
        <v/>
      </c>
      <c r="AB1095" t="str">
        <f>IFERROR(
VLOOKUP(
VLOOKUP(A1095,'[6]OSMEC ID + SUBJECT'!$A:$B,2,FALSE),Subjects!B:D,3,FALSE),"")</f>
        <v/>
      </c>
      <c r="AC1095" t="str">
        <f>IFERROR(
VLOOKUP(
VLOOKUP(A1095,'[7]OSMEC-ID + SESSION'!$A:$B,2,FALSE),Subjects!$B:$D,3,FALSE),"")</f>
        <v/>
      </c>
      <c r="AD1095" t="str">
        <f>IFERROR(
VLOOKUP(
VLOOKUP(A1095,'[8]OSMEC ID + SESSION'!$A:$B,2,FALSE),Subjects!$B:$D,3,FALSE),"")</f>
        <v/>
      </c>
      <c r="AE1095" s="12" t="str">
        <f>IFERROR(
VLOOKUP(
VLOOKUP(A1095,'[9]OSMEC ID + SUBJECT'!$A:$B,2,FALSE),Subjects!$B:$D,3,FALSE),"")</f>
        <v/>
      </c>
      <c r="AF1095" t="str">
        <f>IFERROR(
VLOOKUP(
VLOOKUP(A1095,'[10]OSMEC ID + SESSION'!$A:$B,2,FALSE),Subjects!$B:$D,3),"")</f>
        <v/>
      </c>
    </row>
    <row r="1096" spans="1:32" x14ac:dyDescent="0.75">
      <c r="A1096" t="str">
        <f>Deligate_List!A1100</f>
        <v>OSMEC-1443</v>
      </c>
      <c r="B1096" t="str">
        <f>VLOOKUP(A1096,Deligate_List!A:B,2,FALSE)</f>
        <v>TEKI PARMEETH</v>
      </c>
      <c r="C1096" t="str">
        <f>IFERROR(
VLOOKUP(
VLOOKUP($A1096,'[1]OSMEC ID + WORKSHOP'!$A:$B,2,FALSE),Workshop!A:C,3,FALSE),"")</f>
        <v/>
      </c>
      <c r="D1096" t="str">
        <f>IF($D$1 =Events!$A$2,
VLOOKUP(
VLOOKUP($A1096,'[2]OSMEC ID + EVENT'!$A:$E,2,FALSE),Events!$B:$D,3,FALSE))</f>
        <v>E001</v>
      </c>
      <c r="E1096" t="str">
        <f>IF(E$1=Events!$A$3,
VLOOKUP(
VLOOKUP($A1096,'[2]OSMEC ID + EVENT'!$A:$E,3,FALSE),Events!B:D,3,FALSE))</f>
        <v>E002</v>
      </c>
      <c r="F1096" t="str">
        <f>IF($F$1=Events!$A$4,
VLOOKUP(
VLOOKUP($A1098,'[2]OSMEC ID + EVENT'!$A:$E,4,FALSE),Events!B:D,3,FALSE),)</f>
        <v>E003</v>
      </c>
      <c r="G1096" t="str">
        <f>IF($G$1=Events!$A$5,
VLOOKUP(
VLOOKUP($A1098,'[2]OSMEC ID + EVENT'!$A:$E,5,FALSE),Events!$B:$D,3,FALSE),)</f>
        <v>E004</v>
      </c>
      <c r="H1096" s="3" t="str">
        <f>IF($H$1= VLOOKUP($H$1,Events!$A:$D,1,FALSE),
VLOOKUP(
VLOOKUP(A1096,'[3]OSMEC ID + EVENT'!$A:$M,2,FALSE),Events!B:D,3,FALSE),)</f>
        <v>E005</v>
      </c>
      <c r="I1096" s="3" t="str">
        <f>IF(I$1= VLOOKUP(I$1,Events!$A:$D,1,FALSE),
VLOOKUP(
VLOOKUP($A1096,'[3]OSMEC ID + EVENT'!$A:$M,3,FALSE),Events!$B:$D,3,FALSE),)</f>
        <v>E006</v>
      </c>
      <c r="J1096" t="str">
        <f>IF(J$1= VLOOKUP(J$1,Events!$A:$D,1,FALSE),
VLOOKUP(
VLOOKUP($A1096,'[3]OSMEC ID + EVENT'!$A:$M,4,FALSE),Events!$B:$D,3,FALSE),)</f>
        <v>E007</v>
      </c>
      <c r="K1096" t="str">
        <f>IF(K$1= VLOOKUP(K$1,Events!$A:$D,1,FALSE),
VLOOKUP(
VLOOKUP($A1096,'[3]OSMEC ID + EVENT'!$A:$M,5,FALSE),Events!$B:$D,3,FALSE),)</f>
        <v>E008</v>
      </c>
      <c r="L1096" t="str">
        <f>IF(L$1= VLOOKUP(L$1,Events!$A:$D,1,FALSE),
VLOOKUP(
VLOOKUP($A1096,'[3]OSMEC ID + EVENT'!$A:$M,6,FALSE),Events!$B:$D,3,FALSE),)</f>
        <v>E009</v>
      </c>
      <c r="M1096" t="str">
        <f>IF(M$1= VLOOKUP(M$1,Events!$A:$D,1,FALSE),
VLOOKUP(
VLOOKUP($A1096,'[3]OSMEC ID + EVENT'!$A:$M,7,FALSE),Events!$B:$D,3,FALSE),)</f>
        <v>E010</v>
      </c>
      <c r="N1096" t="str">
        <f>IF(N$1= VLOOKUP(N$1,Events!$A:$D,1,FALSE),
VLOOKUP(
VLOOKUP($A1096,'[3]OSMEC ID + EVENT'!$A:$M,8,FALSE),Events!$B:$D,3,FALSE),)</f>
        <v>E011</v>
      </c>
      <c r="O1096" t="str">
        <f>IF(O$1= VLOOKUP(O$1,Events!$A:$D,1,FALSE),
VLOOKUP(
VLOOKUP($A1096,'[3]OSMEC ID + EVENT'!$A:$M,9,FALSE),Events!$B:$D,3,FALSE),)</f>
        <v>E012</v>
      </c>
      <c r="P1096" t="str">
        <f>IF(P$1= VLOOKUP(P$1,Events!$A:$D,1,FALSE),
VLOOKUP(
VLOOKUP($A1096,'[3]OSMEC ID + EVENT'!$A:$M,10,FALSE),Events!$B:$D,3,FALSE),)</f>
        <v>E013</v>
      </c>
      <c r="Q1096" t="str">
        <f>IF(Q$1= VLOOKUP(Q$1,Events!$A:$D,1,FALSE),
VLOOKUP(
VLOOKUP($A1096,'[3]OSMEC ID + EVENT'!$A:$M,11,FALSE),Events!$B:$D,3,FALSE),)</f>
        <v>E014</v>
      </c>
      <c r="R1096" t="str">
        <f>IF(R$1= VLOOKUP(R$1,Events!$A:$D,1,FALSE),
VLOOKUP(
VLOOKUP($A1096,'[3]OSMEC ID + EVENT'!$A:$M,12,FALSE),Events!$B:$D,3,FALSE),)</f>
        <v>E015</v>
      </c>
      <c r="S1096" t="str">
        <f>IF(S$1= VLOOKUP(S$1,Events!$A:$D,1,FALSE),
VLOOKUP(
VLOOKUP($A1096,'[3]OSMEC ID + EVENT'!$A:$M,13,FALSE),Events!$B:$D,3,FALSE),)</f>
        <v>E016</v>
      </c>
      <c r="T1096" t="str">
        <f>IF(
ISNA(MATCH(T$1,Events!$A:$A,0)),
0,
VLOOKUP(
VLOOKUP(A1096,'[4]OSMEC ID + EVENT'!$A:$I,2,FALSE),Events!$B:$D,3,FALSE))</f>
        <v>E017</v>
      </c>
      <c r="U1096" t="str">
        <f>IF(
ISNA(MATCH(U$1,Events!$A:$A,0)),
0,
VLOOKUP(
VLOOKUP($A1096,'[4]OSMEC ID + EVENT'!$A:$I,3,FALSE),Events!$B:$D,3,FALSE))</f>
        <v>E018</v>
      </c>
      <c r="V1096" t="str">
        <f>IF(
ISNA(MATCH(V$1,Events!$A:$A,0)),
0,
VLOOKUP(
VLOOKUP($A1096,'[4]OSMEC ID + EVENT'!$A:$I,4,FALSE),Events!$B:$D,3,FALSE))</f>
        <v>E019</v>
      </c>
      <c r="W1096" t="str">
        <f>IF(
ISNA(MATCH(W$1,Events!$A:$A,0)),
0,
VLOOKUP(
VLOOKUP($A1096,'[4]OSMEC ID + EVENT'!$A:$I,5,FALSE),Events!$B:$D,3,FALSE))</f>
        <v>E020</v>
      </c>
      <c r="X1096" t="str">
        <f>IF(
ISNA(MATCH(X$1,Events!$A:$A,0)),
0,
VLOOKUP(
VLOOKUP($A1096,'[4]OSMEC ID + EVENT'!$A:$I,6,FALSE),Events!$B:$D,3,FALSE))</f>
        <v>E021</v>
      </c>
      <c r="Y1096" t="str">
        <f>IF(
ISNA(MATCH(Y$1,Events!$A:$A,0)),
0,
VLOOKUP(
VLOOKUP($A1096,'[4]OSMEC ID + EVENT'!$A:$I,7,FALSE),Events!$B:$D,3,FALSE))</f>
        <v>E022</v>
      </c>
      <c r="Z1096" t="str">
        <f>IF(
ISNA(MATCH(Z$1,Events!$A:$A,0)),
0,
VLOOKUP(
VLOOKUP($A1096,'[4]OSMEC ID + EVENT'!$A:$I,8,FALSE),Events!$B:$D,3,FALSE))</f>
        <v>E023</v>
      </c>
      <c r="AA1096" t="str">
        <f>IFERROR(
VLOOKUP(
VLOOKUP(A1096,'[5]OSMEC ID + SUBJECT'!$A:$B,2,FALSE),Subjects!$B:$D,3,FALSE),"")</f>
        <v/>
      </c>
      <c r="AB1096" t="str">
        <f>IFERROR(
VLOOKUP(
VLOOKUP(A1096,'[6]OSMEC ID + SUBJECT'!$A:$B,2,FALSE),Subjects!B:D,3,FALSE),"")</f>
        <v/>
      </c>
      <c r="AC1096" t="str">
        <f>IFERROR(
VLOOKUP(
VLOOKUP(A1096,'[7]OSMEC-ID + SESSION'!$A:$B,2,FALSE),Subjects!$B:$D,3,FALSE),"")</f>
        <v/>
      </c>
      <c r="AD1096" t="str">
        <f>IFERROR(
VLOOKUP(
VLOOKUP(A1096,'[8]OSMEC ID + SESSION'!$A:$B,2,FALSE),Subjects!$B:$D,3,FALSE),"")</f>
        <v/>
      </c>
      <c r="AE1096" s="12" t="str">
        <f>IFERROR(
VLOOKUP(
VLOOKUP(A1096,'[9]OSMEC ID + SUBJECT'!$A:$B,2,FALSE),Subjects!$B:$D,3,FALSE),"")</f>
        <v/>
      </c>
      <c r="AF1096" t="str">
        <f>IFERROR(
VLOOKUP(
VLOOKUP(A1096,'[10]OSMEC ID + SESSION'!$A:$B,2,FALSE),Subjects!$B:$D,3),"")</f>
        <v/>
      </c>
    </row>
    <row r="1097" spans="1:32" x14ac:dyDescent="0.75">
      <c r="A1097" t="str">
        <f>Deligate_List!A1101</f>
        <v>OSMEC-1444</v>
      </c>
      <c r="B1097" t="str">
        <f>VLOOKUP(A1097,Deligate_List!A:B,2,FALSE)</f>
        <v>MANVITHA TALLURI</v>
      </c>
      <c r="C1097" t="str">
        <f>IFERROR(
VLOOKUP(
VLOOKUP($A1097,'[1]OSMEC ID + WORKSHOP'!$A:$B,2,FALSE),Workshop!A:C,3,FALSE),"")</f>
        <v/>
      </c>
      <c r="D1097" t="str">
        <f>IF($D$1 =Events!$A$2,
VLOOKUP(
VLOOKUP($A1097,'[2]OSMEC ID + EVENT'!$A:$E,2,FALSE),Events!$B:$D,3,FALSE))</f>
        <v>E001</v>
      </c>
      <c r="E1097" t="str">
        <f>IF(E$1=Events!$A$3,
VLOOKUP(
VLOOKUP($A1097,'[2]OSMEC ID + EVENT'!$A:$E,3,FALSE),Events!B:D,3,FALSE))</f>
        <v>E002</v>
      </c>
      <c r="F1097" t="str">
        <f>IF($F$1=Events!$A$4,
VLOOKUP(
VLOOKUP($A1099,'[2]OSMEC ID + EVENT'!$A:$E,4,FALSE),Events!B:D,3,FALSE),)</f>
        <v>E003</v>
      </c>
      <c r="G1097" t="str">
        <f>IF($G$1=Events!$A$5,
VLOOKUP(
VLOOKUP($A1099,'[2]OSMEC ID + EVENT'!$A:$E,5,FALSE),Events!$B:$D,3,FALSE),)</f>
        <v>E004</v>
      </c>
      <c r="H1097" s="3" t="str">
        <f>IF($H$1= VLOOKUP($H$1,Events!$A:$D,1,FALSE),
VLOOKUP(
VLOOKUP(A1097,'[3]OSMEC ID + EVENT'!$A:$M,2,FALSE),Events!B:D,3,FALSE),)</f>
        <v>E005</v>
      </c>
      <c r="I1097" s="3" t="str">
        <f>IF(I$1= VLOOKUP(I$1,Events!$A:$D,1,FALSE),
VLOOKUP(
VLOOKUP($A1097,'[3]OSMEC ID + EVENT'!$A:$M,3,FALSE),Events!$B:$D,3,FALSE),)</f>
        <v>E006</v>
      </c>
      <c r="J1097" t="str">
        <f>IF(J$1= VLOOKUP(J$1,Events!$A:$D,1,FALSE),
VLOOKUP(
VLOOKUP($A1097,'[3]OSMEC ID + EVENT'!$A:$M,4,FALSE),Events!$B:$D,3,FALSE),)</f>
        <v>E007</v>
      </c>
      <c r="K1097" t="str">
        <f>IF(K$1= VLOOKUP(K$1,Events!$A:$D,1,FALSE),
VLOOKUP(
VLOOKUP($A1097,'[3]OSMEC ID + EVENT'!$A:$M,5,FALSE),Events!$B:$D,3,FALSE),)</f>
        <v>E008</v>
      </c>
      <c r="L1097" t="str">
        <f>IF(L$1= VLOOKUP(L$1,Events!$A:$D,1,FALSE),
VLOOKUP(
VLOOKUP($A1097,'[3]OSMEC ID + EVENT'!$A:$M,6,FALSE),Events!$B:$D,3,FALSE),)</f>
        <v>E009</v>
      </c>
      <c r="M1097" t="str">
        <f>IF(M$1= VLOOKUP(M$1,Events!$A:$D,1,FALSE),
VLOOKUP(
VLOOKUP($A1097,'[3]OSMEC ID + EVENT'!$A:$M,7,FALSE),Events!$B:$D,3,FALSE),)</f>
        <v>E010</v>
      </c>
      <c r="N1097" t="str">
        <f>IF(N$1= VLOOKUP(N$1,Events!$A:$D,1,FALSE),
VLOOKUP(
VLOOKUP($A1097,'[3]OSMEC ID + EVENT'!$A:$M,8,FALSE),Events!$B:$D,3,FALSE),)</f>
        <v>E011</v>
      </c>
      <c r="O1097" t="str">
        <f>IF(O$1= VLOOKUP(O$1,Events!$A:$D,1,FALSE),
VLOOKUP(
VLOOKUP($A1097,'[3]OSMEC ID + EVENT'!$A:$M,9,FALSE),Events!$B:$D,3,FALSE),)</f>
        <v>E012</v>
      </c>
      <c r="P1097" t="str">
        <f>IF(P$1= VLOOKUP(P$1,Events!$A:$D,1,FALSE),
VLOOKUP(
VLOOKUP($A1097,'[3]OSMEC ID + EVENT'!$A:$M,10,FALSE),Events!$B:$D,3,FALSE),)</f>
        <v>E013</v>
      </c>
      <c r="Q1097" t="str">
        <f>IF(Q$1= VLOOKUP(Q$1,Events!$A:$D,1,FALSE),
VLOOKUP(
VLOOKUP($A1097,'[3]OSMEC ID + EVENT'!$A:$M,11,FALSE),Events!$B:$D,3,FALSE),)</f>
        <v>E014</v>
      </c>
      <c r="R1097" t="str">
        <f>IF(R$1= VLOOKUP(R$1,Events!$A:$D,1,FALSE),
VLOOKUP(
VLOOKUP($A1097,'[3]OSMEC ID + EVENT'!$A:$M,12,FALSE),Events!$B:$D,3,FALSE),)</f>
        <v>E015</v>
      </c>
      <c r="S1097" t="str">
        <f>IF(S$1= VLOOKUP(S$1,Events!$A:$D,1,FALSE),
VLOOKUP(
VLOOKUP($A1097,'[3]OSMEC ID + EVENT'!$A:$M,13,FALSE),Events!$B:$D,3,FALSE),)</f>
        <v>E016</v>
      </c>
      <c r="T1097" t="str">
        <f>IF(
ISNA(MATCH(T$1,Events!$A:$A,0)),
0,
VLOOKUP(
VLOOKUP(A1097,'[4]OSMEC ID + EVENT'!$A:$I,2,FALSE),Events!$B:$D,3,FALSE))</f>
        <v>E017</v>
      </c>
      <c r="U1097" t="str">
        <f>IF(
ISNA(MATCH(U$1,Events!$A:$A,0)),
0,
VLOOKUP(
VLOOKUP($A1097,'[4]OSMEC ID + EVENT'!$A:$I,3,FALSE),Events!$B:$D,3,FALSE))</f>
        <v>E018</v>
      </c>
      <c r="V1097" t="str">
        <f>IF(
ISNA(MATCH(V$1,Events!$A:$A,0)),
0,
VLOOKUP(
VLOOKUP($A1097,'[4]OSMEC ID + EVENT'!$A:$I,4,FALSE),Events!$B:$D,3,FALSE))</f>
        <v>E019</v>
      </c>
      <c r="W1097" t="str">
        <f>IF(
ISNA(MATCH(W$1,Events!$A:$A,0)),
0,
VLOOKUP(
VLOOKUP($A1097,'[4]OSMEC ID + EVENT'!$A:$I,5,FALSE),Events!$B:$D,3,FALSE))</f>
        <v>E020</v>
      </c>
      <c r="X1097" t="str">
        <f>IF(
ISNA(MATCH(X$1,Events!$A:$A,0)),
0,
VLOOKUP(
VLOOKUP($A1097,'[4]OSMEC ID + EVENT'!$A:$I,6,FALSE),Events!$B:$D,3,FALSE))</f>
        <v>E021</v>
      </c>
      <c r="Y1097" t="str">
        <f>IF(
ISNA(MATCH(Y$1,Events!$A:$A,0)),
0,
VLOOKUP(
VLOOKUP($A1097,'[4]OSMEC ID + EVENT'!$A:$I,7,FALSE),Events!$B:$D,3,FALSE))</f>
        <v>E022</v>
      </c>
      <c r="Z1097" t="str">
        <f>IF(
ISNA(MATCH(Z$1,Events!$A:$A,0)),
0,
VLOOKUP(
VLOOKUP($A1097,'[4]OSMEC ID + EVENT'!$A:$I,8,FALSE),Events!$B:$D,3,FALSE))</f>
        <v>E023</v>
      </c>
      <c r="AA1097" t="str">
        <f>IFERROR(
VLOOKUP(
VLOOKUP(A1097,'[5]OSMEC ID + SUBJECT'!$A:$B,2,FALSE),Subjects!$B:$D,3,FALSE),"")</f>
        <v/>
      </c>
      <c r="AB1097" t="str">
        <f>IFERROR(
VLOOKUP(
VLOOKUP(A1097,'[6]OSMEC ID + SUBJECT'!$A:$B,2,FALSE),Subjects!B:D,3,FALSE),"")</f>
        <v/>
      </c>
      <c r="AC1097" t="str">
        <f>IFERROR(
VLOOKUP(
VLOOKUP(A1097,'[7]OSMEC-ID + SESSION'!$A:$B,2,FALSE),Subjects!$B:$D,3,FALSE),"")</f>
        <v/>
      </c>
      <c r="AD1097" t="str">
        <f>IFERROR(
VLOOKUP(
VLOOKUP(A1097,'[8]OSMEC ID + SESSION'!$A:$B,2,FALSE),Subjects!$B:$D,3,FALSE),"")</f>
        <v/>
      </c>
      <c r="AE1097" s="12" t="str">
        <f>IFERROR(
VLOOKUP(
VLOOKUP(A1097,'[9]OSMEC ID + SUBJECT'!$A:$B,2,FALSE),Subjects!$B:$D,3,FALSE),"")</f>
        <v/>
      </c>
      <c r="AF1097" t="str">
        <f>IFERROR(
VLOOKUP(
VLOOKUP(A1097,'[10]OSMEC ID + SESSION'!$A:$B,2,FALSE),Subjects!$B:$D,3),"")</f>
        <v/>
      </c>
    </row>
    <row r="1098" spans="1:32" x14ac:dyDescent="0.75">
      <c r="A1098" t="str">
        <f>Deligate_List!A1102</f>
        <v>OSMEC-1445</v>
      </c>
      <c r="B1098" t="str">
        <f>VLOOKUP(A1098,Deligate_List!A:B,2,FALSE)</f>
        <v>MAHATHI SURI</v>
      </c>
      <c r="C1098" t="str">
        <f>IFERROR(
VLOOKUP(
VLOOKUP($A1098,'[1]OSMEC ID + WORKSHOP'!$A:$B,2,FALSE),Workshop!A:C,3,FALSE),"")</f>
        <v/>
      </c>
      <c r="D1098" t="str">
        <f>IF($D$1 =Events!$A$2,
VLOOKUP(
VLOOKUP($A1098,'[2]OSMEC ID + EVENT'!$A:$E,2,FALSE),Events!$B:$D,3,FALSE))</f>
        <v>E001</v>
      </c>
      <c r="E1098" t="str">
        <f>IF(E$1=Events!$A$3,
VLOOKUP(
VLOOKUP($A1098,'[2]OSMEC ID + EVENT'!$A:$E,3,FALSE),Events!B:D,3,FALSE))</f>
        <v>E002</v>
      </c>
      <c r="F1098" t="str">
        <f>IF($F$1=Events!$A$4,
VLOOKUP(
VLOOKUP($A1100,'[2]OSMEC ID + EVENT'!$A:$E,4,FALSE),Events!B:D,3,FALSE),)</f>
        <v>E003</v>
      </c>
      <c r="G1098" t="str">
        <f>IF($G$1=Events!$A$5,
VLOOKUP(
VLOOKUP($A1100,'[2]OSMEC ID + EVENT'!$A:$E,5,FALSE),Events!$B:$D,3,FALSE),)</f>
        <v>E004</v>
      </c>
      <c r="H1098" s="3" t="str">
        <f>IF($H$1= VLOOKUP($H$1,Events!$A:$D,1,FALSE),
VLOOKUP(
VLOOKUP(A1098,'[3]OSMEC ID + EVENT'!$A:$M,2,FALSE),Events!B:D,3,FALSE),)</f>
        <v>E005</v>
      </c>
      <c r="I1098" s="3" t="str">
        <f>IF(I$1= VLOOKUP(I$1,Events!$A:$D,1,FALSE),
VLOOKUP(
VLOOKUP($A1098,'[3]OSMEC ID + EVENT'!$A:$M,3,FALSE),Events!$B:$D,3,FALSE),)</f>
        <v>E006</v>
      </c>
      <c r="J1098" t="str">
        <f>IF(J$1= VLOOKUP(J$1,Events!$A:$D,1,FALSE),
VLOOKUP(
VLOOKUP($A1098,'[3]OSMEC ID + EVENT'!$A:$M,4,FALSE),Events!$B:$D,3,FALSE),)</f>
        <v>E007</v>
      </c>
      <c r="K1098" t="str">
        <f>IF(K$1= VLOOKUP(K$1,Events!$A:$D,1,FALSE),
VLOOKUP(
VLOOKUP($A1098,'[3]OSMEC ID + EVENT'!$A:$M,5,FALSE),Events!$B:$D,3,FALSE),)</f>
        <v>E008</v>
      </c>
      <c r="L1098" t="str">
        <f>IF(L$1= VLOOKUP(L$1,Events!$A:$D,1,FALSE),
VLOOKUP(
VLOOKUP($A1098,'[3]OSMEC ID + EVENT'!$A:$M,6,FALSE),Events!$B:$D,3,FALSE),)</f>
        <v>E009</v>
      </c>
      <c r="M1098" t="str">
        <f>IF(M$1= VLOOKUP(M$1,Events!$A:$D,1,FALSE),
VLOOKUP(
VLOOKUP($A1098,'[3]OSMEC ID + EVENT'!$A:$M,7,FALSE),Events!$B:$D,3,FALSE),)</f>
        <v>E010</v>
      </c>
      <c r="N1098" t="str">
        <f>IF(N$1= VLOOKUP(N$1,Events!$A:$D,1,FALSE),
VLOOKUP(
VLOOKUP($A1098,'[3]OSMEC ID + EVENT'!$A:$M,8,FALSE),Events!$B:$D,3,FALSE),)</f>
        <v>E011</v>
      </c>
      <c r="O1098" t="str">
        <f>IF(O$1= VLOOKUP(O$1,Events!$A:$D,1,FALSE),
VLOOKUP(
VLOOKUP($A1098,'[3]OSMEC ID + EVENT'!$A:$M,9,FALSE),Events!$B:$D,3,FALSE),)</f>
        <v>E012</v>
      </c>
      <c r="P1098" t="str">
        <f>IF(P$1= VLOOKUP(P$1,Events!$A:$D,1,FALSE),
VLOOKUP(
VLOOKUP($A1098,'[3]OSMEC ID + EVENT'!$A:$M,10,FALSE),Events!$B:$D,3,FALSE),)</f>
        <v>E013</v>
      </c>
      <c r="Q1098" t="str">
        <f>IF(Q$1= VLOOKUP(Q$1,Events!$A:$D,1,FALSE),
VLOOKUP(
VLOOKUP($A1098,'[3]OSMEC ID + EVENT'!$A:$M,11,FALSE),Events!$B:$D,3,FALSE),)</f>
        <v>E014</v>
      </c>
      <c r="R1098" t="str">
        <f>IF(R$1= VLOOKUP(R$1,Events!$A:$D,1,FALSE),
VLOOKUP(
VLOOKUP($A1098,'[3]OSMEC ID + EVENT'!$A:$M,12,FALSE),Events!$B:$D,3,FALSE),)</f>
        <v>E015</v>
      </c>
      <c r="S1098" t="str">
        <f>IF(S$1= VLOOKUP(S$1,Events!$A:$D,1,FALSE),
VLOOKUP(
VLOOKUP($A1098,'[3]OSMEC ID + EVENT'!$A:$M,13,FALSE),Events!$B:$D,3,FALSE),)</f>
        <v>E016</v>
      </c>
      <c r="T1098" t="str">
        <f>IF(
ISNA(MATCH(T$1,Events!$A:$A,0)),
0,
VLOOKUP(
VLOOKUP(A1098,'[4]OSMEC ID + EVENT'!$A:$I,2,FALSE),Events!$B:$D,3,FALSE))</f>
        <v>E017</v>
      </c>
      <c r="U1098" t="str">
        <f>IF(
ISNA(MATCH(U$1,Events!$A:$A,0)),
0,
VLOOKUP(
VLOOKUP($A1098,'[4]OSMEC ID + EVENT'!$A:$I,3,FALSE),Events!$B:$D,3,FALSE))</f>
        <v>E018</v>
      </c>
      <c r="V1098" t="str">
        <f>IF(
ISNA(MATCH(V$1,Events!$A:$A,0)),
0,
VLOOKUP(
VLOOKUP($A1098,'[4]OSMEC ID + EVENT'!$A:$I,4,FALSE),Events!$B:$D,3,FALSE))</f>
        <v>E019</v>
      </c>
      <c r="W1098" t="str">
        <f>IF(
ISNA(MATCH(W$1,Events!$A:$A,0)),
0,
VLOOKUP(
VLOOKUP($A1098,'[4]OSMEC ID + EVENT'!$A:$I,5,FALSE),Events!$B:$D,3,FALSE))</f>
        <v>E020</v>
      </c>
      <c r="X1098" t="str">
        <f>IF(
ISNA(MATCH(X$1,Events!$A:$A,0)),
0,
VLOOKUP(
VLOOKUP($A1098,'[4]OSMEC ID + EVENT'!$A:$I,6,FALSE),Events!$B:$D,3,FALSE))</f>
        <v>E021</v>
      </c>
      <c r="Y1098" t="str">
        <f>IF(
ISNA(MATCH(Y$1,Events!$A:$A,0)),
0,
VLOOKUP(
VLOOKUP($A1098,'[4]OSMEC ID + EVENT'!$A:$I,7,FALSE),Events!$B:$D,3,FALSE))</f>
        <v>E022</v>
      </c>
      <c r="Z1098" t="str">
        <f>IF(
ISNA(MATCH(Z$1,Events!$A:$A,0)),
0,
VLOOKUP(
VLOOKUP($A1098,'[4]OSMEC ID + EVENT'!$A:$I,8,FALSE),Events!$B:$D,3,FALSE))</f>
        <v>E023</v>
      </c>
      <c r="AA1098" t="str">
        <f>IFERROR(
VLOOKUP(
VLOOKUP(A1098,'[5]OSMEC ID + SUBJECT'!$A:$B,2,FALSE),Subjects!$B:$D,3,FALSE),"")</f>
        <v/>
      </c>
      <c r="AB1098" t="str">
        <f>IFERROR(
VLOOKUP(
VLOOKUP(A1098,'[6]OSMEC ID + SUBJECT'!$A:$B,2,FALSE),Subjects!B:D,3,FALSE),"")</f>
        <v/>
      </c>
      <c r="AC1098" t="str">
        <f>IFERROR(
VLOOKUP(
VLOOKUP(A1098,'[7]OSMEC-ID + SESSION'!$A:$B,2,FALSE),Subjects!$B:$D,3,FALSE),"")</f>
        <v/>
      </c>
      <c r="AD1098" t="str">
        <f>IFERROR(
VLOOKUP(
VLOOKUP(A1098,'[8]OSMEC ID + SESSION'!$A:$B,2,FALSE),Subjects!$B:$D,3,FALSE),"")</f>
        <v/>
      </c>
      <c r="AE1098" s="12" t="str">
        <f>IFERROR(
VLOOKUP(
VLOOKUP(A1098,'[9]OSMEC ID + SUBJECT'!$A:$B,2,FALSE),Subjects!$B:$D,3,FALSE),"")</f>
        <v/>
      </c>
      <c r="AF1098" t="str">
        <f>IFERROR(
VLOOKUP(
VLOOKUP(A1098,'[10]OSMEC ID + SESSION'!$A:$B,2,FALSE),Subjects!$B:$D,3),"")</f>
        <v/>
      </c>
    </row>
    <row r="1099" spans="1:32" x14ac:dyDescent="0.75">
      <c r="A1099" t="str">
        <f>Deligate_List!A1103</f>
        <v>OSMEC-1446</v>
      </c>
      <c r="B1099" t="str">
        <f>VLOOKUP(A1099,Deligate_List!A:B,2,FALSE)</f>
        <v>BEMBAVARAPU BENARJEE SAI</v>
      </c>
      <c r="C1099" t="str">
        <f>IFERROR(
VLOOKUP(
VLOOKUP($A1099,'[1]OSMEC ID + WORKSHOP'!$A:$B,2,FALSE),Workshop!A:C,3,FALSE),"")</f>
        <v/>
      </c>
      <c r="D1099" t="str">
        <f>IF($D$1 =Events!$A$2,
VLOOKUP(
VLOOKUP($A1099,'[2]OSMEC ID + EVENT'!$A:$E,2,FALSE),Events!$B:$D,3,FALSE))</f>
        <v>E001</v>
      </c>
      <c r="E1099" t="str">
        <f>IF(E$1=Events!$A$3,
VLOOKUP(
VLOOKUP($A1099,'[2]OSMEC ID + EVENT'!$A:$E,3,FALSE),Events!B:D,3,FALSE))</f>
        <v>E002</v>
      </c>
      <c r="F1099" t="str">
        <f>IF($F$1=Events!$A$4,
VLOOKUP(
VLOOKUP($A1101,'[2]OSMEC ID + EVENT'!$A:$E,4,FALSE),Events!B:D,3,FALSE),)</f>
        <v>E003</v>
      </c>
      <c r="G1099" t="str">
        <f>IF($G$1=Events!$A$5,
VLOOKUP(
VLOOKUP($A1101,'[2]OSMEC ID + EVENT'!$A:$E,5,FALSE),Events!$B:$D,3,FALSE),)</f>
        <v>E004</v>
      </c>
      <c r="H1099" s="3" t="str">
        <f>IF($H$1= VLOOKUP($H$1,Events!$A:$D,1,FALSE),
VLOOKUP(
VLOOKUP(A1099,'[3]OSMEC ID + EVENT'!$A:$M,2,FALSE),Events!B:D,3,FALSE),)</f>
        <v>E005</v>
      </c>
      <c r="I1099" s="3" t="str">
        <f>IF(I$1= VLOOKUP(I$1,Events!$A:$D,1,FALSE),
VLOOKUP(
VLOOKUP($A1099,'[3]OSMEC ID + EVENT'!$A:$M,3,FALSE),Events!$B:$D,3,FALSE),)</f>
        <v>E006</v>
      </c>
      <c r="J1099" t="str">
        <f>IF(J$1= VLOOKUP(J$1,Events!$A:$D,1,FALSE),
VLOOKUP(
VLOOKUP($A1099,'[3]OSMEC ID + EVENT'!$A:$M,4,FALSE),Events!$B:$D,3,FALSE),)</f>
        <v>E007</v>
      </c>
      <c r="K1099" t="str">
        <f>IF(K$1= VLOOKUP(K$1,Events!$A:$D,1,FALSE),
VLOOKUP(
VLOOKUP($A1099,'[3]OSMEC ID + EVENT'!$A:$M,5,FALSE),Events!$B:$D,3,FALSE),)</f>
        <v>E008</v>
      </c>
      <c r="L1099" t="str">
        <f>IF(L$1= VLOOKUP(L$1,Events!$A:$D,1,FALSE),
VLOOKUP(
VLOOKUP($A1099,'[3]OSMEC ID + EVENT'!$A:$M,6,FALSE),Events!$B:$D,3,FALSE),)</f>
        <v>E009</v>
      </c>
      <c r="M1099" t="str">
        <f>IF(M$1= VLOOKUP(M$1,Events!$A:$D,1,FALSE),
VLOOKUP(
VLOOKUP($A1099,'[3]OSMEC ID + EVENT'!$A:$M,7,FALSE),Events!$B:$D,3,FALSE),)</f>
        <v>E010</v>
      </c>
      <c r="N1099" t="str">
        <f>IF(N$1= VLOOKUP(N$1,Events!$A:$D,1,FALSE),
VLOOKUP(
VLOOKUP($A1099,'[3]OSMEC ID + EVENT'!$A:$M,8,FALSE),Events!$B:$D,3,FALSE),)</f>
        <v>E011</v>
      </c>
      <c r="O1099" t="str">
        <f>IF(O$1= VLOOKUP(O$1,Events!$A:$D,1,FALSE),
VLOOKUP(
VLOOKUP($A1099,'[3]OSMEC ID + EVENT'!$A:$M,9,FALSE),Events!$B:$D,3,FALSE),)</f>
        <v>E012</v>
      </c>
      <c r="P1099" t="str">
        <f>IF(P$1= VLOOKUP(P$1,Events!$A:$D,1,FALSE),
VLOOKUP(
VLOOKUP($A1099,'[3]OSMEC ID + EVENT'!$A:$M,10,FALSE),Events!$B:$D,3,FALSE),)</f>
        <v>E013</v>
      </c>
      <c r="Q1099" t="str">
        <f>IF(Q$1= VLOOKUP(Q$1,Events!$A:$D,1,FALSE),
VLOOKUP(
VLOOKUP($A1099,'[3]OSMEC ID + EVENT'!$A:$M,11,FALSE),Events!$B:$D,3,FALSE),)</f>
        <v>E014</v>
      </c>
      <c r="R1099" t="str">
        <f>IF(R$1= VLOOKUP(R$1,Events!$A:$D,1,FALSE),
VLOOKUP(
VLOOKUP($A1099,'[3]OSMEC ID + EVENT'!$A:$M,12,FALSE),Events!$B:$D,3,FALSE),)</f>
        <v>E015</v>
      </c>
      <c r="S1099" t="str">
        <f>IF(S$1= VLOOKUP(S$1,Events!$A:$D,1,FALSE),
VLOOKUP(
VLOOKUP($A1099,'[3]OSMEC ID + EVENT'!$A:$M,13,FALSE),Events!$B:$D,3,FALSE),)</f>
        <v>E016</v>
      </c>
      <c r="T1099" t="str">
        <f>IF(
ISNA(MATCH(T$1,Events!$A:$A,0)),
0,
VLOOKUP(
VLOOKUP(A1099,'[4]OSMEC ID + EVENT'!$A:$I,2,FALSE),Events!$B:$D,3,FALSE))</f>
        <v>E017</v>
      </c>
      <c r="U1099" t="str">
        <f>IF(
ISNA(MATCH(U$1,Events!$A:$A,0)),
0,
VLOOKUP(
VLOOKUP($A1099,'[4]OSMEC ID + EVENT'!$A:$I,3,FALSE),Events!$B:$D,3,FALSE))</f>
        <v>E018</v>
      </c>
      <c r="V1099" t="str">
        <f>IF(
ISNA(MATCH(V$1,Events!$A:$A,0)),
0,
VLOOKUP(
VLOOKUP($A1099,'[4]OSMEC ID + EVENT'!$A:$I,4,FALSE),Events!$B:$D,3,FALSE))</f>
        <v>E019</v>
      </c>
      <c r="W1099" t="str">
        <f>IF(
ISNA(MATCH(W$1,Events!$A:$A,0)),
0,
VLOOKUP(
VLOOKUP($A1099,'[4]OSMEC ID + EVENT'!$A:$I,5,FALSE),Events!$B:$D,3,FALSE))</f>
        <v>E020</v>
      </c>
      <c r="X1099" t="str">
        <f>IF(
ISNA(MATCH(X$1,Events!$A:$A,0)),
0,
VLOOKUP(
VLOOKUP($A1099,'[4]OSMEC ID + EVENT'!$A:$I,6,FALSE),Events!$B:$D,3,FALSE))</f>
        <v>E021</v>
      </c>
      <c r="Y1099" t="str">
        <f>IF(
ISNA(MATCH(Y$1,Events!$A:$A,0)),
0,
VLOOKUP(
VLOOKUP($A1099,'[4]OSMEC ID + EVENT'!$A:$I,7,FALSE),Events!$B:$D,3,FALSE))</f>
        <v>E022</v>
      </c>
      <c r="Z1099" t="str">
        <f>IF(
ISNA(MATCH(Z$1,Events!$A:$A,0)),
0,
VLOOKUP(
VLOOKUP($A1099,'[4]OSMEC ID + EVENT'!$A:$I,8,FALSE),Events!$B:$D,3,FALSE))</f>
        <v>E023</v>
      </c>
      <c r="AA1099" t="str">
        <f>IFERROR(
VLOOKUP(
VLOOKUP(A1099,'[5]OSMEC ID + SUBJECT'!$A:$B,2,FALSE),Subjects!$B:$D,3,FALSE),"")</f>
        <v/>
      </c>
      <c r="AB1099" t="str">
        <f>IFERROR(
VLOOKUP(
VLOOKUP(A1099,'[6]OSMEC ID + SUBJECT'!$A:$B,2,FALSE),Subjects!B:D,3,FALSE),"")</f>
        <v/>
      </c>
      <c r="AC1099" t="str">
        <f>IFERROR(
VLOOKUP(
VLOOKUP(A1099,'[7]OSMEC-ID + SESSION'!$A:$B,2,FALSE),Subjects!$B:$D,3,FALSE),"")</f>
        <v/>
      </c>
      <c r="AD1099" t="str">
        <f>IFERROR(
VLOOKUP(
VLOOKUP(A1099,'[8]OSMEC ID + SESSION'!$A:$B,2,FALSE),Subjects!$B:$D,3,FALSE),"")</f>
        <v/>
      </c>
      <c r="AE1099" s="12" t="str">
        <f>IFERROR(
VLOOKUP(
VLOOKUP(A1099,'[9]OSMEC ID + SUBJECT'!$A:$B,2,FALSE),Subjects!$B:$D,3,FALSE),"")</f>
        <v/>
      </c>
      <c r="AF1099" t="str">
        <f>IFERROR(
VLOOKUP(
VLOOKUP(A1099,'[10]OSMEC ID + SESSION'!$A:$B,2,FALSE),Subjects!$B:$D,3),"")</f>
        <v/>
      </c>
    </row>
    <row r="1100" spans="1:32" x14ac:dyDescent="0.75">
      <c r="A1100" t="str">
        <f>Deligate_List!A1104</f>
        <v>OSMEC-1448</v>
      </c>
      <c r="B1100" t="str">
        <f>VLOOKUP(A1100,Deligate_List!A:B,2,FALSE)</f>
        <v>AVR VISHNU</v>
      </c>
      <c r="C1100" t="str">
        <f>IFERROR(
VLOOKUP(
VLOOKUP($A1100,'[1]OSMEC ID + WORKSHOP'!$A:$B,2,FALSE),Workshop!A:C,3,FALSE),"")</f>
        <v>W008</v>
      </c>
      <c r="D1100" t="str">
        <f>IF($D$1 =Events!$A$2,
VLOOKUP(
VLOOKUP($A1100,'[2]OSMEC ID + EVENT'!$A:$E,2,FALSE),Events!$B:$D,3,FALSE))</f>
        <v>E001</v>
      </c>
      <c r="E1100" t="str">
        <f>IF(E$1=Events!$A$3,
VLOOKUP(
VLOOKUP($A1100,'[2]OSMEC ID + EVENT'!$A:$E,3,FALSE),Events!B:D,3,FALSE))</f>
        <v>E002</v>
      </c>
      <c r="F1100" t="str">
        <f>IF($F$1=Events!$A$4,
VLOOKUP(
VLOOKUP($A1102,'[2]OSMEC ID + EVENT'!$A:$E,4,FALSE),Events!B:D,3,FALSE),)</f>
        <v>E003</v>
      </c>
      <c r="G1100" t="str">
        <f>IF($G$1=Events!$A$5,
VLOOKUP(
VLOOKUP($A1102,'[2]OSMEC ID + EVENT'!$A:$E,5,FALSE),Events!$B:$D,3,FALSE),)</f>
        <v>E004</v>
      </c>
      <c r="H1100" s="3" t="str">
        <f>IF($H$1= VLOOKUP($H$1,Events!$A:$D,1,FALSE),
VLOOKUP(
VLOOKUP(A1100,'[3]OSMEC ID + EVENT'!$A:$M,2,FALSE),Events!B:D,3,FALSE),)</f>
        <v>E005</v>
      </c>
      <c r="I1100" s="3" t="str">
        <f>IF(I$1= VLOOKUP(I$1,Events!$A:$D,1,FALSE),
VLOOKUP(
VLOOKUP($A1100,'[3]OSMEC ID + EVENT'!$A:$M,3,FALSE),Events!$B:$D,3,FALSE),)</f>
        <v>E006</v>
      </c>
      <c r="J1100" t="str">
        <f>IF(J$1= VLOOKUP(J$1,Events!$A:$D,1,FALSE),
VLOOKUP(
VLOOKUP($A1100,'[3]OSMEC ID + EVENT'!$A:$M,4,FALSE),Events!$B:$D,3,FALSE),)</f>
        <v>E007</v>
      </c>
      <c r="K1100" t="str">
        <f>IF(K$1= VLOOKUP(K$1,Events!$A:$D,1,FALSE),
VLOOKUP(
VLOOKUP($A1100,'[3]OSMEC ID + EVENT'!$A:$M,5,FALSE),Events!$B:$D,3,FALSE),)</f>
        <v>E008</v>
      </c>
      <c r="L1100" t="str">
        <f>IF(L$1= VLOOKUP(L$1,Events!$A:$D,1,FALSE),
VLOOKUP(
VLOOKUP($A1100,'[3]OSMEC ID + EVENT'!$A:$M,6,FALSE),Events!$B:$D,3,FALSE),)</f>
        <v>E009</v>
      </c>
      <c r="M1100" t="str">
        <f>IF(M$1= VLOOKUP(M$1,Events!$A:$D,1,FALSE),
VLOOKUP(
VLOOKUP($A1100,'[3]OSMEC ID + EVENT'!$A:$M,7,FALSE),Events!$B:$D,3,FALSE),)</f>
        <v>E010</v>
      </c>
      <c r="N1100" t="str">
        <f>IF(N$1= VLOOKUP(N$1,Events!$A:$D,1,FALSE),
VLOOKUP(
VLOOKUP($A1100,'[3]OSMEC ID + EVENT'!$A:$M,8,FALSE),Events!$B:$D,3,FALSE),)</f>
        <v>E011</v>
      </c>
      <c r="O1100" t="str">
        <f>IF(O$1= VLOOKUP(O$1,Events!$A:$D,1,FALSE),
VLOOKUP(
VLOOKUP($A1100,'[3]OSMEC ID + EVENT'!$A:$M,9,FALSE),Events!$B:$D,3,FALSE),)</f>
        <v>E012</v>
      </c>
      <c r="P1100" t="str">
        <f>IF(P$1= VLOOKUP(P$1,Events!$A:$D,1,FALSE),
VLOOKUP(
VLOOKUP($A1100,'[3]OSMEC ID + EVENT'!$A:$M,10,FALSE),Events!$B:$D,3,FALSE),)</f>
        <v>E013</v>
      </c>
      <c r="Q1100" t="str">
        <f>IF(Q$1= VLOOKUP(Q$1,Events!$A:$D,1,FALSE),
VLOOKUP(
VLOOKUP($A1100,'[3]OSMEC ID + EVENT'!$A:$M,11,FALSE),Events!$B:$D,3,FALSE),)</f>
        <v>E014</v>
      </c>
      <c r="R1100" t="str">
        <f>IF(R$1= VLOOKUP(R$1,Events!$A:$D,1,FALSE),
VLOOKUP(
VLOOKUP($A1100,'[3]OSMEC ID + EVENT'!$A:$M,12,FALSE),Events!$B:$D,3,FALSE),)</f>
        <v>E015</v>
      </c>
      <c r="S1100" t="str">
        <f>IF(S$1= VLOOKUP(S$1,Events!$A:$D,1,FALSE),
VLOOKUP(
VLOOKUP($A1100,'[3]OSMEC ID + EVENT'!$A:$M,13,FALSE),Events!$B:$D,3,FALSE),)</f>
        <v>E016</v>
      </c>
      <c r="T1100" t="str">
        <f>IF(
ISNA(MATCH(T$1,Events!$A:$A,0)),
0,
VLOOKUP(
VLOOKUP(A1100,'[4]OSMEC ID + EVENT'!$A:$I,2,FALSE),Events!$B:$D,3,FALSE))</f>
        <v>E017</v>
      </c>
      <c r="U1100" t="str">
        <f>IF(
ISNA(MATCH(U$1,Events!$A:$A,0)),
0,
VLOOKUP(
VLOOKUP($A1100,'[4]OSMEC ID + EVENT'!$A:$I,3,FALSE),Events!$B:$D,3,FALSE))</f>
        <v>E018</v>
      </c>
      <c r="V1100" t="str">
        <f>IF(
ISNA(MATCH(V$1,Events!$A:$A,0)),
0,
VLOOKUP(
VLOOKUP($A1100,'[4]OSMEC ID + EVENT'!$A:$I,4,FALSE),Events!$B:$D,3,FALSE))</f>
        <v>E019</v>
      </c>
      <c r="W1100" t="str">
        <f>IF(
ISNA(MATCH(W$1,Events!$A:$A,0)),
0,
VLOOKUP(
VLOOKUP($A1100,'[4]OSMEC ID + EVENT'!$A:$I,5,FALSE),Events!$B:$D,3,FALSE))</f>
        <v>E020</v>
      </c>
      <c r="X1100" t="str">
        <f>IF(
ISNA(MATCH(X$1,Events!$A:$A,0)),
0,
VLOOKUP(
VLOOKUP($A1100,'[4]OSMEC ID + EVENT'!$A:$I,6,FALSE),Events!$B:$D,3,FALSE))</f>
        <v>E021</v>
      </c>
      <c r="Y1100" t="str">
        <f>IF(
ISNA(MATCH(Y$1,Events!$A:$A,0)),
0,
VLOOKUP(
VLOOKUP($A1100,'[4]OSMEC ID + EVENT'!$A:$I,7,FALSE),Events!$B:$D,3,FALSE))</f>
        <v>E022</v>
      </c>
      <c r="Z1100" t="str">
        <f>IF(
ISNA(MATCH(Z$1,Events!$A:$A,0)),
0,
VLOOKUP(
VLOOKUP($A1100,'[4]OSMEC ID + EVENT'!$A:$I,8,FALSE),Events!$B:$D,3,FALSE))</f>
        <v>E023</v>
      </c>
      <c r="AA1100" t="str">
        <f>IFERROR(
VLOOKUP(
VLOOKUP(A1100,'[5]OSMEC ID + SUBJECT'!$A:$B,2,FALSE),Subjects!$B:$D,3,FALSE),"")</f>
        <v/>
      </c>
      <c r="AB1100" t="str">
        <f>IFERROR(
VLOOKUP(
VLOOKUP(A1100,'[6]OSMEC ID + SUBJECT'!$A:$B,2,FALSE),Subjects!B:D,3,FALSE),"")</f>
        <v/>
      </c>
      <c r="AC1100" t="str">
        <f>IFERROR(
VLOOKUP(
VLOOKUP(A1100,'[7]OSMEC-ID + SESSION'!$A:$B,2,FALSE),Subjects!$B:$D,3,FALSE),"")</f>
        <v/>
      </c>
      <c r="AD1100" t="str">
        <f>IFERROR(
VLOOKUP(
VLOOKUP(A1100,'[8]OSMEC ID + SESSION'!$A:$B,2,FALSE),Subjects!$B:$D,3,FALSE),"")</f>
        <v/>
      </c>
      <c r="AE1100" s="12" t="str">
        <f>IFERROR(
VLOOKUP(
VLOOKUP(A1100,'[9]OSMEC ID + SUBJECT'!$A:$B,2,FALSE),Subjects!$B:$D,3,FALSE),"")</f>
        <v/>
      </c>
      <c r="AF1100" t="str">
        <f>IFERROR(
VLOOKUP(
VLOOKUP(A1100,'[10]OSMEC ID + SESSION'!$A:$B,2,FALSE),Subjects!$B:$D,3),"")</f>
        <v/>
      </c>
    </row>
    <row r="1101" spans="1:32" x14ac:dyDescent="0.75">
      <c r="A1101" t="str">
        <f>Deligate_List!A1105</f>
        <v>OSMEC-1449</v>
      </c>
      <c r="B1101" t="str">
        <f>VLOOKUP(A1101,Deligate_List!A:B,2,FALSE)</f>
        <v>MOHAMMAD SALMAN</v>
      </c>
      <c r="C1101" t="str">
        <f>IFERROR(
VLOOKUP(
VLOOKUP($A1101,'[1]OSMEC ID + WORKSHOP'!$A:$B,2,FALSE),Workshop!A:C,3,FALSE),"")</f>
        <v/>
      </c>
      <c r="D1101" t="str">
        <f>IF($D$1 =Events!$A$2,
VLOOKUP(
VLOOKUP($A1101,'[2]OSMEC ID + EVENT'!$A:$E,2,FALSE),Events!$B:$D,3,FALSE))</f>
        <v>E001</v>
      </c>
      <c r="E1101" t="str">
        <f>IF(E$1=Events!$A$3,
VLOOKUP(
VLOOKUP($A1101,'[2]OSMEC ID + EVENT'!$A:$E,3,FALSE),Events!B:D,3,FALSE))</f>
        <v>E002</v>
      </c>
      <c r="F1101" t="str">
        <f>IF($F$1=Events!$A$4,
VLOOKUP(
VLOOKUP($A1103,'[2]OSMEC ID + EVENT'!$A:$E,4,FALSE),Events!B:D,3,FALSE),)</f>
        <v>E003</v>
      </c>
      <c r="G1101" t="str">
        <f>IF($G$1=Events!$A$5,
VLOOKUP(
VLOOKUP($A1103,'[2]OSMEC ID + EVENT'!$A:$E,5,FALSE),Events!$B:$D,3,FALSE),)</f>
        <v>E004</v>
      </c>
      <c r="H1101" s="3" t="str">
        <f>IF($H$1= VLOOKUP($H$1,Events!$A:$D,1,FALSE),
VLOOKUP(
VLOOKUP(A1101,'[3]OSMEC ID + EVENT'!$A:$M,2,FALSE),Events!B:D,3,FALSE),)</f>
        <v>E005</v>
      </c>
      <c r="I1101" s="3" t="str">
        <f>IF(I$1= VLOOKUP(I$1,Events!$A:$D,1,FALSE),
VLOOKUP(
VLOOKUP($A1101,'[3]OSMEC ID + EVENT'!$A:$M,3,FALSE),Events!$B:$D,3,FALSE),)</f>
        <v>E006</v>
      </c>
      <c r="J1101" t="str">
        <f>IF(J$1= VLOOKUP(J$1,Events!$A:$D,1,FALSE),
VLOOKUP(
VLOOKUP($A1101,'[3]OSMEC ID + EVENT'!$A:$M,4,FALSE),Events!$B:$D,3,FALSE),)</f>
        <v>E007</v>
      </c>
      <c r="K1101" t="str">
        <f>IF(K$1= VLOOKUP(K$1,Events!$A:$D,1,FALSE),
VLOOKUP(
VLOOKUP($A1101,'[3]OSMEC ID + EVENT'!$A:$M,5,FALSE),Events!$B:$D,3,FALSE),)</f>
        <v>E008</v>
      </c>
      <c r="L1101" t="str">
        <f>IF(L$1= VLOOKUP(L$1,Events!$A:$D,1,FALSE),
VLOOKUP(
VLOOKUP($A1101,'[3]OSMEC ID + EVENT'!$A:$M,6,FALSE),Events!$B:$D,3,FALSE),)</f>
        <v>E009</v>
      </c>
      <c r="M1101" t="str">
        <f>IF(M$1= VLOOKUP(M$1,Events!$A:$D,1,FALSE),
VLOOKUP(
VLOOKUP($A1101,'[3]OSMEC ID + EVENT'!$A:$M,7,FALSE),Events!$B:$D,3,FALSE),)</f>
        <v>E010</v>
      </c>
      <c r="N1101" t="str">
        <f>IF(N$1= VLOOKUP(N$1,Events!$A:$D,1,FALSE),
VLOOKUP(
VLOOKUP($A1101,'[3]OSMEC ID + EVENT'!$A:$M,8,FALSE),Events!$B:$D,3,FALSE),)</f>
        <v>E011</v>
      </c>
      <c r="O1101" t="str">
        <f>IF(O$1= VLOOKUP(O$1,Events!$A:$D,1,FALSE),
VLOOKUP(
VLOOKUP($A1101,'[3]OSMEC ID + EVENT'!$A:$M,9,FALSE),Events!$B:$D,3,FALSE),)</f>
        <v>E012</v>
      </c>
      <c r="P1101" t="str">
        <f>IF(P$1= VLOOKUP(P$1,Events!$A:$D,1,FALSE),
VLOOKUP(
VLOOKUP($A1101,'[3]OSMEC ID + EVENT'!$A:$M,10,FALSE),Events!$B:$D,3,FALSE),)</f>
        <v>E013</v>
      </c>
      <c r="Q1101" t="str">
        <f>IF(Q$1= VLOOKUP(Q$1,Events!$A:$D,1,FALSE),
VLOOKUP(
VLOOKUP($A1101,'[3]OSMEC ID + EVENT'!$A:$M,11,FALSE),Events!$B:$D,3,FALSE),)</f>
        <v>E014</v>
      </c>
      <c r="R1101" t="str">
        <f>IF(R$1= VLOOKUP(R$1,Events!$A:$D,1,FALSE),
VLOOKUP(
VLOOKUP($A1101,'[3]OSMEC ID + EVENT'!$A:$M,12,FALSE),Events!$B:$D,3,FALSE),)</f>
        <v>E015</v>
      </c>
      <c r="S1101" t="str">
        <f>IF(S$1= VLOOKUP(S$1,Events!$A:$D,1,FALSE),
VLOOKUP(
VLOOKUP($A1101,'[3]OSMEC ID + EVENT'!$A:$M,13,FALSE),Events!$B:$D,3,FALSE),)</f>
        <v>E016</v>
      </c>
      <c r="T1101" t="str">
        <f>IF(
ISNA(MATCH(T$1,Events!$A:$A,0)),
0,
VLOOKUP(
VLOOKUP(A1101,'[4]OSMEC ID + EVENT'!$A:$I,2,FALSE),Events!$B:$D,3,FALSE))</f>
        <v>E017</v>
      </c>
      <c r="U1101" t="str">
        <f>IF(
ISNA(MATCH(U$1,Events!$A:$A,0)),
0,
VLOOKUP(
VLOOKUP($A1101,'[4]OSMEC ID + EVENT'!$A:$I,3,FALSE),Events!$B:$D,3,FALSE))</f>
        <v>E018</v>
      </c>
      <c r="V1101" t="str">
        <f>IF(
ISNA(MATCH(V$1,Events!$A:$A,0)),
0,
VLOOKUP(
VLOOKUP($A1101,'[4]OSMEC ID + EVENT'!$A:$I,4,FALSE),Events!$B:$D,3,FALSE))</f>
        <v>E019</v>
      </c>
      <c r="W1101" t="str">
        <f>IF(
ISNA(MATCH(W$1,Events!$A:$A,0)),
0,
VLOOKUP(
VLOOKUP($A1101,'[4]OSMEC ID + EVENT'!$A:$I,5,FALSE),Events!$B:$D,3,FALSE))</f>
        <v>E020</v>
      </c>
      <c r="X1101" t="str">
        <f>IF(
ISNA(MATCH(X$1,Events!$A:$A,0)),
0,
VLOOKUP(
VLOOKUP($A1101,'[4]OSMEC ID + EVENT'!$A:$I,6,FALSE),Events!$B:$D,3,FALSE))</f>
        <v>E021</v>
      </c>
      <c r="Y1101" t="str">
        <f>IF(
ISNA(MATCH(Y$1,Events!$A:$A,0)),
0,
VLOOKUP(
VLOOKUP($A1101,'[4]OSMEC ID + EVENT'!$A:$I,7,FALSE),Events!$B:$D,3,FALSE))</f>
        <v>E022</v>
      </c>
      <c r="Z1101" t="str">
        <f>IF(
ISNA(MATCH(Z$1,Events!$A:$A,0)),
0,
VLOOKUP(
VLOOKUP($A1101,'[4]OSMEC ID + EVENT'!$A:$I,8,FALSE),Events!$B:$D,3,FALSE))</f>
        <v>E023</v>
      </c>
      <c r="AA1101" t="str">
        <f>IFERROR(
VLOOKUP(
VLOOKUP(A1101,'[5]OSMEC ID + SUBJECT'!$A:$B,2,FALSE),Subjects!$B:$D,3,FALSE),"")</f>
        <v/>
      </c>
      <c r="AB1101" t="str">
        <f>IFERROR(
VLOOKUP(
VLOOKUP(A1101,'[6]OSMEC ID + SUBJECT'!$A:$B,2,FALSE),Subjects!B:D,3,FALSE),"")</f>
        <v/>
      </c>
      <c r="AC1101" t="str">
        <f>IFERROR(
VLOOKUP(
VLOOKUP(A1101,'[7]OSMEC-ID + SESSION'!$A:$B,2,FALSE),Subjects!$B:$D,3,FALSE),"")</f>
        <v/>
      </c>
      <c r="AD1101" t="str">
        <f>IFERROR(
VLOOKUP(
VLOOKUP(A1101,'[8]OSMEC ID + SESSION'!$A:$B,2,FALSE),Subjects!$B:$D,3,FALSE),"")</f>
        <v/>
      </c>
      <c r="AE1101" s="12" t="str">
        <f>IFERROR(
VLOOKUP(
VLOOKUP(A1101,'[9]OSMEC ID + SUBJECT'!$A:$B,2,FALSE),Subjects!$B:$D,3,FALSE),"")</f>
        <v/>
      </c>
      <c r="AF1101" t="str">
        <f>IFERROR(
VLOOKUP(
VLOOKUP(A1101,'[10]OSMEC ID + SESSION'!$A:$B,2,FALSE),Subjects!$B:$D,3),"")</f>
        <v/>
      </c>
    </row>
    <row r="1102" spans="1:32" x14ac:dyDescent="0.75">
      <c r="A1102" t="str">
        <f>Deligate_List!A1106</f>
        <v>OSMEC-1450</v>
      </c>
      <c r="B1102" t="str">
        <f>VLOOKUP(A1102,Deligate_List!A:B,2,FALSE)</f>
        <v>Madhuri sirangi</v>
      </c>
      <c r="C1102" t="str">
        <f>IFERROR(
VLOOKUP(
VLOOKUP($A1102,'[1]OSMEC ID + WORKSHOP'!$A:$B,2,FALSE),Workshop!A:C,3,FALSE),"")</f>
        <v/>
      </c>
      <c r="D1102" t="str">
        <f>IF($D$1 =Events!$A$2,
VLOOKUP(
VLOOKUP($A1102,'[2]OSMEC ID + EVENT'!$A:$E,2,FALSE),Events!$B:$D,3,FALSE))</f>
        <v>E001</v>
      </c>
      <c r="E1102" t="str">
        <f>IF(E$1=Events!$A$3,
VLOOKUP(
VLOOKUP($A1102,'[2]OSMEC ID + EVENT'!$A:$E,3,FALSE),Events!B:D,3,FALSE))</f>
        <v>E002</v>
      </c>
      <c r="F1102" t="str">
        <f>IF($F$1=Events!$A$4,
VLOOKUP(
VLOOKUP($A1104,'[2]OSMEC ID + EVENT'!$A:$E,4,FALSE),Events!B:D,3,FALSE),)</f>
        <v>E003</v>
      </c>
      <c r="G1102" t="str">
        <f>IF($G$1=Events!$A$5,
VLOOKUP(
VLOOKUP($A1104,'[2]OSMEC ID + EVENT'!$A:$E,5,FALSE),Events!$B:$D,3,FALSE),)</f>
        <v>E004</v>
      </c>
      <c r="H1102" s="3" t="str">
        <f>IF($H$1= VLOOKUP($H$1,Events!$A:$D,1,FALSE),
VLOOKUP(
VLOOKUP(A1102,'[3]OSMEC ID + EVENT'!$A:$M,2,FALSE),Events!B:D,3,FALSE),)</f>
        <v>E005</v>
      </c>
      <c r="I1102" s="3" t="str">
        <f>IF(I$1= VLOOKUP(I$1,Events!$A:$D,1,FALSE),
VLOOKUP(
VLOOKUP($A1102,'[3]OSMEC ID + EVENT'!$A:$M,3,FALSE),Events!$B:$D,3,FALSE),)</f>
        <v>E006</v>
      </c>
      <c r="J1102" t="str">
        <f>IF(J$1= VLOOKUP(J$1,Events!$A:$D,1,FALSE),
VLOOKUP(
VLOOKUP($A1102,'[3]OSMEC ID + EVENT'!$A:$M,4,FALSE),Events!$B:$D,3,FALSE),)</f>
        <v>E007</v>
      </c>
      <c r="K1102" t="str">
        <f>IF(K$1= VLOOKUP(K$1,Events!$A:$D,1,FALSE),
VLOOKUP(
VLOOKUP($A1102,'[3]OSMEC ID + EVENT'!$A:$M,5,FALSE),Events!$B:$D,3,FALSE),)</f>
        <v>E008</v>
      </c>
      <c r="L1102" t="str">
        <f>IF(L$1= VLOOKUP(L$1,Events!$A:$D,1,FALSE),
VLOOKUP(
VLOOKUP($A1102,'[3]OSMEC ID + EVENT'!$A:$M,6,FALSE),Events!$B:$D,3,FALSE),)</f>
        <v>E009</v>
      </c>
      <c r="M1102" t="str">
        <f>IF(M$1= VLOOKUP(M$1,Events!$A:$D,1,FALSE),
VLOOKUP(
VLOOKUP($A1102,'[3]OSMEC ID + EVENT'!$A:$M,7,FALSE),Events!$B:$D,3,FALSE),)</f>
        <v>E010</v>
      </c>
      <c r="N1102" t="str">
        <f>IF(N$1= VLOOKUP(N$1,Events!$A:$D,1,FALSE),
VLOOKUP(
VLOOKUP($A1102,'[3]OSMEC ID + EVENT'!$A:$M,8,FALSE),Events!$B:$D,3,FALSE),)</f>
        <v>E011</v>
      </c>
      <c r="O1102" t="str">
        <f>IF(O$1= VLOOKUP(O$1,Events!$A:$D,1,FALSE),
VLOOKUP(
VLOOKUP($A1102,'[3]OSMEC ID + EVENT'!$A:$M,9,FALSE),Events!$B:$D,3,FALSE),)</f>
        <v>E012</v>
      </c>
      <c r="P1102" t="str">
        <f>IF(P$1= VLOOKUP(P$1,Events!$A:$D,1,FALSE),
VLOOKUP(
VLOOKUP($A1102,'[3]OSMEC ID + EVENT'!$A:$M,10,FALSE),Events!$B:$D,3,FALSE),)</f>
        <v>E013</v>
      </c>
      <c r="Q1102" t="str">
        <f>IF(Q$1= VLOOKUP(Q$1,Events!$A:$D,1,FALSE),
VLOOKUP(
VLOOKUP($A1102,'[3]OSMEC ID + EVENT'!$A:$M,11,FALSE),Events!$B:$D,3,FALSE),)</f>
        <v>E014</v>
      </c>
      <c r="R1102" t="str">
        <f>IF(R$1= VLOOKUP(R$1,Events!$A:$D,1,FALSE),
VLOOKUP(
VLOOKUP($A1102,'[3]OSMEC ID + EVENT'!$A:$M,12,FALSE),Events!$B:$D,3,FALSE),)</f>
        <v>E015</v>
      </c>
      <c r="S1102" t="str">
        <f>IF(S$1= VLOOKUP(S$1,Events!$A:$D,1,FALSE),
VLOOKUP(
VLOOKUP($A1102,'[3]OSMEC ID + EVENT'!$A:$M,13,FALSE),Events!$B:$D,3,FALSE),)</f>
        <v>E016</v>
      </c>
      <c r="T1102" t="str">
        <f>IF(
ISNA(MATCH(T$1,Events!$A:$A,0)),
0,
VLOOKUP(
VLOOKUP(A1102,'[4]OSMEC ID + EVENT'!$A:$I,2,FALSE),Events!$B:$D,3,FALSE))</f>
        <v>E017</v>
      </c>
      <c r="U1102" t="str">
        <f>IF(
ISNA(MATCH(U$1,Events!$A:$A,0)),
0,
VLOOKUP(
VLOOKUP($A1102,'[4]OSMEC ID + EVENT'!$A:$I,3,FALSE),Events!$B:$D,3,FALSE))</f>
        <v>E018</v>
      </c>
      <c r="V1102" t="str">
        <f>IF(
ISNA(MATCH(V$1,Events!$A:$A,0)),
0,
VLOOKUP(
VLOOKUP($A1102,'[4]OSMEC ID + EVENT'!$A:$I,4,FALSE),Events!$B:$D,3,FALSE))</f>
        <v>E019</v>
      </c>
      <c r="W1102" t="str">
        <f>IF(
ISNA(MATCH(W$1,Events!$A:$A,0)),
0,
VLOOKUP(
VLOOKUP($A1102,'[4]OSMEC ID + EVENT'!$A:$I,5,FALSE),Events!$B:$D,3,FALSE))</f>
        <v>E020</v>
      </c>
      <c r="X1102" t="str">
        <f>IF(
ISNA(MATCH(X$1,Events!$A:$A,0)),
0,
VLOOKUP(
VLOOKUP($A1102,'[4]OSMEC ID + EVENT'!$A:$I,6,FALSE),Events!$B:$D,3,FALSE))</f>
        <v>E021</v>
      </c>
      <c r="Y1102" t="str">
        <f>IF(
ISNA(MATCH(Y$1,Events!$A:$A,0)),
0,
VLOOKUP(
VLOOKUP($A1102,'[4]OSMEC ID + EVENT'!$A:$I,7,FALSE),Events!$B:$D,3,FALSE))</f>
        <v>E022</v>
      </c>
      <c r="Z1102" t="str">
        <f>IF(
ISNA(MATCH(Z$1,Events!$A:$A,0)),
0,
VLOOKUP(
VLOOKUP($A1102,'[4]OSMEC ID + EVENT'!$A:$I,8,FALSE),Events!$B:$D,3,FALSE))</f>
        <v>E023</v>
      </c>
      <c r="AA1102" t="str">
        <f>IFERROR(
VLOOKUP(
VLOOKUP(A1102,'[5]OSMEC ID + SUBJECT'!$A:$B,2,FALSE),Subjects!$B:$D,3,FALSE),"")</f>
        <v/>
      </c>
      <c r="AB1102" t="str">
        <f>IFERROR(
VLOOKUP(
VLOOKUP(A1102,'[6]OSMEC ID + SUBJECT'!$A:$B,2,FALSE),Subjects!B:D,3,FALSE),"")</f>
        <v/>
      </c>
      <c r="AC1102" t="str">
        <f>IFERROR(
VLOOKUP(
VLOOKUP(A1102,'[7]OSMEC-ID + SESSION'!$A:$B,2,FALSE),Subjects!$B:$D,3,FALSE),"")</f>
        <v/>
      </c>
      <c r="AD1102" t="str">
        <f>IFERROR(
VLOOKUP(
VLOOKUP(A1102,'[8]OSMEC ID + SESSION'!$A:$B,2,FALSE),Subjects!$B:$D,3,FALSE),"")</f>
        <v/>
      </c>
      <c r="AE1102" s="12" t="str">
        <f>IFERROR(
VLOOKUP(
VLOOKUP(A1102,'[9]OSMEC ID + SUBJECT'!$A:$B,2,FALSE),Subjects!$B:$D,3,FALSE),"")</f>
        <v/>
      </c>
      <c r="AF1102" t="str">
        <f>IFERROR(
VLOOKUP(
VLOOKUP(A1102,'[10]OSMEC ID + SESSION'!$A:$B,2,FALSE),Subjects!$B:$D,3),"")</f>
        <v/>
      </c>
    </row>
    <row r="1103" spans="1:32" x14ac:dyDescent="0.75">
      <c r="A1103" t="str">
        <f>Deligate_List!A1107</f>
        <v>OSMEC-1451</v>
      </c>
      <c r="B1103" t="str">
        <f>VLOOKUP(A1103,Deligate_List!A:B,2,FALSE)</f>
        <v>GANNAVARAPU PRANAV DEEKSHITULU</v>
      </c>
      <c r="C1103" t="str">
        <f>IFERROR(
VLOOKUP(
VLOOKUP($A1103,'[1]OSMEC ID + WORKSHOP'!$A:$B,2,FALSE),Workshop!A:C,3,FALSE),"")</f>
        <v/>
      </c>
      <c r="D1103" t="str">
        <f>IF($D$1 =Events!$A$2,
VLOOKUP(
VLOOKUP($A1103,'[2]OSMEC ID + EVENT'!$A:$E,2,FALSE),Events!$B:$D,3,FALSE))</f>
        <v>E001</v>
      </c>
      <c r="E1103" t="str">
        <f>IF(E$1=Events!$A$3,
VLOOKUP(
VLOOKUP($A1103,'[2]OSMEC ID + EVENT'!$A:$E,3,FALSE),Events!B:D,3,FALSE))</f>
        <v>E002</v>
      </c>
      <c r="F1103" t="str">
        <f>IF($F$1=Events!$A$4,
VLOOKUP(
VLOOKUP($A1105,'[2]OSMEC ID + EVENT'!$A:$E,4,FALSE),Events!B:D,3,FALSE),)</f>
        <v>E003</v>
      </c>
      <c r="G1103" t="str">
        <f>IF($G$1=Events!$A$5,
VLOOKUP(
VLOOKUP($A1105,'[2]OSMEC ID + EVENT'!$A:$E,5,FALSE),Events!$B:$D,3,FALSE),)</f>
        <v>E004</v>
      </c>
      <c r="H1103" s="3" t="str">
        <f>IF($H$1= VLOOKUP($H$1,Events!$A:$D,1,FALSE),
VLOOKUP(
VLOOKUP(A1103,'[3]OSMEC ID + EVENT'!$A:$M,2,FALSE),Events!B:D,3,FALSE),)</f>
        <v>E005</v>
      </c>
      <c r="I1103" s="3" t="str">
        <f>IF(I$1= VLOOKUP(I$1,Events!$A:$D,1,FALSE),
VLOOKUP(
VLOOKUP($A1103,'[3]OSMEC ID + EVENT'!$A:$M,3,FALSE),Events!$B:$D,3,FALSE),)</f>
        <v>E006</v>
      </c>
      <c r="J1103" t="str">
        <f>IF(J$1= VLOOKUP(J$1,Events!$A:$D,1,FALSE),
VLOOKUP(
VLOOKUP($A1103,'[3]OSMEC ID + EVENT'!$A:$M,4,FALSE),Events!$B:$D,3,FALSE),)</f>
        <v>E007</v>
      </c>
      <c r="K1103" t="str">
        <f>IF(K$1= VLOOKUP(K$1,Events!$A:$D,1,FALSE),
VLOOKUP(
VLOOKUP($A1103,'[3]OSMEC ID + EVENT'!$A:$M,5,FALSE),Events!$B:$D,3,FALSE),)</f>
        <v>E008</v>
      </c>
      <c r="L1103" t="str">
        <f>IF(L$1= VLOOKUP(L$1,Events!$A:$D,1,FALSE),
VLOOKUP(
VLOOKUP($A1103,'[3]OSMEC ID + EVENT'!$A:$M,6,FALSE),Events!$B:$D,3,FALSE),)</f>
        <v>E009</v>
      </c>
      <c r="M1103" t="str">
        <f>IF(M$1= VLOOKUP(M$1,Events!$A:$D,1,FALSE),
VLOOKUP(
VLOOKUP($A1103,'[3]OSMEC ID + EVENT'!$A:$M,7,FALSE),Events!$B:$D,3,FALSE),)</f>
        <v>E010</v>
      </c>
      <c r="N1103" t="str">
        <f>IF(N$1= VLOOKUP(N$1,Events!$A:$D,1,FALSE),
VLOOKUP(
VLOOKUP($A1103,'[3]OSMEC ID + EVENT'!$A:$M,8,FALSE),Events!$B:$D,3,FALSE),)</f>
        <v>E011</v>
      </c>
      <c r="O1103" t="str">
        <f>IF(O$1= VLOOKUP(O$1,Events!$A:$D,1,FALSE),
VLOOKUP(
VLOOKUP($A1103,'[3]OSMEC ID + EVENT'!$A:$M,9,FALSE),Events!$B:$D,3,FALSE),)</f>
        <v>E012</v>
      </c>
      <c r="P1103" t="str">
        <f>IF(P$1= VLOOKUP(P$1,Events!$A:$D,1,FALSE),
VLOOKUP(
VLOOKUP($A1103,'[3]OSMEC ID + EVENT'!$A:$M,10,FALSE),Events!$B:$D,3,FALSE),)</f>
        <v>E013</v>
      </c>
      <c r="Q1103" t="str">
        <f>IF(Q$1= VLOOKUP(Q$1,Events!$A:$D,1,FALSE),
VLOOKUP(
VLOOKUP($A1103,'[3]OSMEC ID + EVENT'!$A:$M,11,FALSE),Events!$B:$D,3,FALSE),)</f>
        <v>E014</v>
      </c>
      <c r="R1103" t="str">
        <f>IF(R$1= VLOOKUP(R$1,Events!$A:$D,1,FALSE),
VLOOKUP(
VLOOKUP($A1103,'[3]OSMEC ID + EVENT'!$A:$M,12,FALSE),Events!$B:$D,3,FALSE),)</f>
        <v>E015</v>
      </c>
      <c r="S1103" t="str">
        <f>IF(S$1= VLOOKUP(S$1,Events!$A:$D,1,FALSE),
VLOOKUP(
VLOOKUP($A1103,'[3]OSMEC ID + EVENT'!$A:$M,13,FALSE),Events!$B:$D,3,FALSE),)</f>
        <v>E016</v>
      </c>
      <c r="T1103" t="str">
        <f>IF(
ISNA(MATCH(T$1,Events!$A:$A,0)),
0,
VLOOKUP(
VLOOKUP(A1103,'[4]OSMEC ID + EVENT'!$A:$I,2,FALSE),Events!$B:$D,3,FALSE))</f>
        <v>E017</v>
      </c>
      <c r="U1103" t="str">
        <f>IF(
ISNA(MATCH(U$1,Events!$A:$A,0)),
0,
VLOOKUP(
VLOOKUP($A1103,'[4]OSMEC ID + EVENT'!$A:$I,3,FALSE),Events!$B:$D,3,FALSE))</f>
        <v>E018</v>
      </c>
      <c r="V1103" t="str">
        <f>IF(
ISNA(MATCH(V$1,Events!$A:$A,0)),
0,
VLOOKUP(
VLOOKUP($A1103,'[4]OSMEC ID + EVENT'!$A:$I,4,FALSE),Events!$B:$D,3,FALSE))</f>
        <v>E019</v>
      </c>
      <c r="W1103" t="str">
        <f>IF(
ISNA(MATCH(W$1,Events!$A:$A,0)),
0,
VLOOKUP(
VLOOKUP($A1103,'[4]OSMEC ID + EVENT'!$A:$I,5,FALSE),Events!$B:$D,3,FALSE))</f>
        <v>E020</v>
      </c>
      <c r="X1103" t="str">
        <f>IF(
ISNA(MATCH(X$1,Events!$A:$A,0)),
0,
VLOOKUP(
VLOOKUP($A1103,'[4]OSMEC ID + EVENT'!$A:$I,6,FALSE),Events!$B:$D,3,FALSE))</f>
        <v>E021</v>
      </c>
      <c r="Y1103" t="str">
        <f>IF(
ISNA(MATCH(Y$1,Events!$A:$A,0)),
0,
VLOOKUP(
VLOOKUP($A1103,'[4]OSMEC ID + EVENT'!$A:$I,7,FALSE),Events!$B:$D,3,FALSE))</f>
        <v>E022</v>
      </c>
      <c r="Z1103" t="str">
        <f>IF(
ISNA(MATCH(Z$1,Events!$A:$A,0)),
0,
VLOOKUP(
VLOOKUP($A1103,'[4]OSMEC ID + EVENT'!$A:$I,8,FALSE),Events!$B:$D,3,FALSE))</f>
        <v>E023</v>
      </c>
      <c r="AA1103" t="str">
        <f>IFERROR(
VLOOKUP(
VLOOKUP(A1103,'[5]OSMEC ID + SUBJECT'!$A:$B,2,FALSE),Subjects!$B:$D,3,FALSE),"")</f>
        <v/>
      </c>
      <c r="AB1103" t="str">
        <f>IFERROR(
VLOOKUP(
VLOOKUP(A1103,'[6]OSMEC ID + SUBJECT'!$A:$B,2,FALSE),Subjects!B:D,3,FALSE),"")</f>
        <v/>
      </c>
      <c r="AC1103" t="str">
        <f>IFERROR(
VLOOKUP(
VLOOKUP(A1103,'[7]OSMEC-ID + SESSION'!$A:$B,2,FALSE),Subjects!$B:$D,3,FALSE),"")</f>
        <v/>
      </c>
      <c r="AD1103" t="str">
        <f>IFERROR(
VLOOKUP(
VLOOKUP(A1103,'[8]OSMEC ID + SESSION'!$A:$B,2,FALSE),Subjects!$B:$D,3,FALSE),"")</f>
        <v/>
      </c>
      <c r="AE1103" s="12" t="str">
        <f>IFERROR(
VLOOKUP(
VLOOKUP(A1103,'[9]OSMEC ID + SUBJECT'!$A:$B,2,FALSE),Subjects!$B:$D,3,FALSE),"")</f>
        <v/>
      </c>
      <c r="AF1103" t="str">
        <f>IFERROR(
VLOOKUP(
VLOOKUP(A1103,'[10]OSMEC ID + SESSION'!$A:$B,2,FALSE),Subjects!$B:$D,3),"")</f>
        <v/>
      </c>
    </row>
    <row r="1104" spans="1:32" x14ac:dyDescent="0.75">
      <c r="A1104" t="str">
        <f>Deligate_List!A1108</f>
        <v>OSMEC-1452</v>
      </c>
      <c r="B1104" t="str">
        <f>VLOOKUP(A1104,Deligate_List!A:B,2,FALSE)</f>
        <v>Abhilas singha</v>
      </c>
      <c r="C1104" t="str">
        <f>IFERROR(
VLOOKUP(
VLOOKUP($A1104,'[1]OSMEC ID + WORKSHOP'!$A:$B,2,FALSE),Workshop!A:C,3,FALSE),"")</f>
        <v/>
      </c>
      <c r="D1104" t="str">
        <f>IF($D$1 =Events!$A$2,
VLOOKUP(
VLOOKUP($A1104,'[2]OSMEC ID + EVENT'!$A:$E,2,FALSE),Events!$B:$D,3,FALSE))</f>
        <v>E001</v>
      </c>
      <c r="E1104" t="str">
        <f>IF(E$1=Events!$A$3,
VLOOKUP(
VLOOKUP($A1104,'[2]OSMEC ID + EVENT'!$A:$E,3,FALSE),Events!B:D,3,FALSE))</f>
        <v>E002</v>
      </c>
      <c r="F1104" t="str">
        <f>IF($F$1=Events!$A$4,
VLOOKUP(
VLOOKUP($A1106,'[2]OSMEC ID + EVENT'!$A:$E,4,FALSE),Events!B:D,3,FALSE),)</f>
        <v>E003</v>
      </c>
      <c r="G1104" t="str">
        <f>IF($G$1=Events!$A$5,
VLOOKUP(
VLOOKUP($A1106,'[2]OSMEC ID + EVENT'!$A:$E,5,FALSE),Events!$B:$D,3,FALSE),)</f>
        <v>E004</v>
      </c>
      <c r="H1104" s="3" t="str">
        <f>IF($H$1= VLOOKUP($H$1,Events!$A:$D,1,FALSE),
VLOOKUP(
VLOOKUP(A1104,'[3]OSMEC ID + EVENT'!$A:$M,2,FALSE),Events!B:D,3,FALSE),)</f>
        <v>E005</v>
      </c>
      <c r="I1104" s="3" t="str">
        <f>IF(I$1= VLOOKUP(I$1,Events!$A:$D,1,FALSE),
VLOOKUP(
VLOOKUP($A1104,'[3]OSMEC ID + EVENT'!$A:$M,3,FALSE),Events!$B:$D,3,FALSE),)</f>
        <v>E006</v>
      </c>
      <c r="J1104" t="str">
        <f>IF(J$1= VLOOKUP(J$1,Events!$A:$D,1,FALSE),
VLOOKUP(
VLOOKUP($A1104,'[3]OSMEC ID + EVENT'!$A:$M,4,FALSE),Events!$B:$D,3,FALSE),)</f>
        <v>E007</v>
      </c>
      <c r="K1104" t="str">
        <f>IF(K$1= VLOOKUP(K$1,Events!$A:$D,1,FALSE),
VLOOKUP(
VLOOKUP($A1104,'[3]OSMEC ID + EVENT'!$A:$M,5,FALSE),Events!$B:$D,3,FALSE),)</f>
        <v>E008</v>
      </c>
      <c r="L1104" t="str">
        <f>IF(L$1= VLOOKUP(L$1,Events!$A:$D,1,FALSE),
VLOOKUP(
VLOOKUP($A1104,'[3]OSMEC ID + EVENT'!$A:$M,6,FALSE),Events!$B:$D,3,FALSE),)</f>
        <v>E009</v>
      </c>
      <c r="M1104" t="str">
        <f>IF(M$1= VLOOKUP(M$1,Events!$A:$D,1,FALSE),
VLOOKUP(
VLOOKUP($A1104,'[3]OSMEC ID + EVENT'!$A:$M,7,FALSE),Events!$B:$D,3,FALSE),)</f>
        <v>E010</v>
      </c>
      <c r="N1104" t="str">
        <f>IF(N$1= VLOOKUP(N$1,Events!$A:$D,1,FALSE),
VLOOKUP(
VLOOKUP($A1104,'[3]OSMEC ID + EVENT'!$A:$M,8,FALSE),Events!$B:$D,3,FALSE),)</f>
        <v>E011</v>
      </c>
      <c r="O1104" t="str">
        <f>IF(O$1= VLOOKUP(O$1,Events!$A:$D,1,FALSE),
VLOOKUP(
VLOOKUP($A1104,'[3]OSMEC ID + EVENT'!$A:$M,9,FALSE),Events!$B:$D,3,FALSE),)</f>
        <v>E012</v>
      </c>
      <c r="P1104" t="str">
        <f>IF(P$1= VLOOKUP(P$1,Events!$A:$D,1,FALSE),
VLOOKUP(
VLOOKUP($A1104,'[3]OSMEC ID + EVENT'!$A:$M,10,FALSE),Events!$B:$D,3,FALSE),)</f>
        <v>E013</v>
      </c>
      <c r="Q1104" t="str">
        <f>IF(Q$1= VLOOKUP(Q$1,Events!$A:$D,1,FALSE),
VLOOKUP(
VLOOKUP($A1104,'[3]OSMEC ID + EVENT'!$A:$M,11,FALSE),Events!$B:$D,3,FALSE),)</f>
        <v>E014</v>
      </c>
      <c r="R1104" t="str">
        <f>IF(R$1= VLOOKUP(R$1,Events!$A:$D,1,FALSE),
VLOOKUP(
VLOOKUP($A1104,'[3]OSMEC ID + EVENT'!$A:$M,12,FALSE),Events!$B:$D,3,FALSE),)</f>
        <v>E015</v>
      </c>
      <c r="S1104" t="str">
        <f>IF(S$1= VLOOKUP(S$1,Events!$A:$D,1,FALSE),
VLOOKUP(
VLOOKUP($A1104,'[3]OSMEC ID + EVENT'!$A:$M,13,FALSE),Events!$B:$D,3,FALSE),)</f>
        <v>E016</v>
      </c>
      <c r="T1104" t="str">
        <f>IF(
ISNA(MATCH(T$1,Events!$A:$A,0)),
0,
VLOOKUP(
VLOOKUP(A1104,'[4]OSMEC ID + EVENT'!$A:$I,2,FALSE),Events!$B:$D,3,FALSE))</f>
        <v>E017</v>
      </c>
      <c r="U1104" t="str">
        <f>IF(
ISNA(MATCH(U$1,Events!$A:$A,0)),
0,
VLOOKUP(
VLOOKUP($A1104,'[4]OSMEC ID + EVENT'!$A:$I,3,FALSE),Events!$B:$D,3,FALSE))</f>
        <v>E018</v>
      </c>
      <c r="V1104" t="str">
        <f>IF(
ISNA(MATCH(V$1,Events!$A:$A,0)),
0,
VLOOKUP(
VLOOKUP($A1104,'[4]OSMEC ID + EVENT'!$A:$I,4,FALSE),Events!$B:$D,3,FALSE))</f>
        <v>E019</v>
      </c>
      <c r="W1104" t="str">
        <f>IF(
ISNA(MATCH(W$1,Events!$A:$A,0)),
0,
VLOOKUP(
VLOOKUP($A1104,'[4]OSMEC ID + EVENT'!$A:$I,5,FALSE),Events!$B:$D,3,FALSE))</f>
        <v>E020</v>
      </c>
      <c r="X1104" t="str">
        <f>IF(
ISNA(MATCH(X$1,Events!$A:$A,0)),
0,
VLOOKUP(
VLOOKUP($A1104,'[4]OSMEC ID + EVENT'!$A:$I,6,FALSE),Events!$B:$D,3,FALSE))</f>
        <v>E021</v>
      </c>
      <c r="Y1104" t="str">
        <f>IF(
ISNA(MATCH(Y$1,Events!$A:$A,0)),
0,
VLOOKUP(
VLOOKUP($A1104,'[4]OSMEC ID + EVENT'!$A:$I,7,FALSE),Events!$B:$D,3,FALSE))</f>
        <v>E022</v>
      </c>
      <c r="Z1104" t="str">
        <f>IF(
ISNA(MATCH(Z$1,Events!$A:$A,0)),
0,
VLOOKUP(
VLOOKUP($A1104,'[4]OSMEC ID + EVENT'!$A:$I,8,FALSE),Events!$B:$D,3,FALSE))</f>
        <v>E023</v>
      </c>
      <c r="AA1104" t="str">
        <f>IFERROR(
VLOOKUP(
VLOOKUP(A1104,'[5]OSMEC ID + SUBJECT'!$A:$B,2,FALSE),Subjects!$B:$D,3,FALSE),"")</f>
        <v/>
      </c>
      <c r="AB1104" t="str">
        <f>IFERROR(
VLOOKUP(
VLOOKUP(A1104,'[6]OSMEC ID + SUBJECT'!$A:$B,2,FALSE),Subjects!B:D,3,FALSE),"")</f>
        <v/>
      </c>
      <c r="AC1104" t="str">
        <f>IFERROR(
VLOOKUP(
VLOOKUP(A1104,'[7]OSMEC-ID + SESSION'!$A:$B,2,FALSE),Subjects!$B:$D,3,FALSE),"")</f>
        <v/>
      </c>
      <c r="AD1104" t="str">
        <f>IFERROR(
VLOOKUP(
VLOOKUP(A1104,'[8]OSMEC ID + SESSION'!$A:$B,2,FALSE),Subjects!$B:$D,3,FALSE),"")</f>
        <v/>
      </c>
      <c r="AE1104" s="12" t="str">
        <f>IFERROR(
VLOOKUP(
VLOOKUP(A1104,'[9]OSMEC ID + SUBJECT'!$A:$B,2,FALSE),Subjects!$B:$D,3,FALSE),"")</f>
        <v/>
      </c>
      <c r="AF1104" t="str">
        <f>IFERROR(
VLOOKUP(
VLOOKUP(A1104,'[10]OSMEC ID + SESSION'!$A:$B,2,FALSE),Subjects!$B:$D,3),"")</f>
        <v/>
      </c>
    </row>
    <row r="1105" spans="1:32" x14ac:dyDescent="0.75">
      <c r="A1105" t="str">
        <f>Deligate_List!A1109</f>
        <v>OSMEC-1453</v>
      </c>
      <c r="B1105" t="str">
        <f>VLOOKUP(A1105,Deligate_List!A:B,2,FALSE)</f>
        <v>MOHD ABDUL AZIZ</v>
      </c>
      <c r="C1105" t="str">
        <f>IFERROR(
VLOOKUP(
VLOOKUP($A1105,'[1]OSMEC ID + WORKSHOP'!$A:$B,2,FALSE),Workshop!A:C,3,FALSE),"")</f>
        <v>W009</v>
      </c>
      <c r="D1105" t="str">
        <f>IF($D$1 =Events!$A$2,
VLOOKUP(
VLOOKUP($A1105,'[2]OSMEC ID + EVENT'!$A:$E,2,FALSE),Events!$B:$D,3,FALSE))</f>
        <v>E001</v>
      </c>
      <c r="E1105" t="str">
        <f>IF(E$1=Events!$A$3,
VLOOKUP(
VLOOKUP($A1105,'[2]OSMEC ID + EVENT'!$A:$E,3,FALSE),Events!B:D,3,FALSE))</f>
        <v>E002</v>
      </c>
      <c r="F1105" t="str">
        <f>IF($F$1=Events!$A$4,
VLOOKUP(
VLOOKUP($A1107,'[2]OSMEC ID + EVENT'!$A:$E,4,FALSE),Events!B:D,3,FALSE),)</f>
        <v>E003</v>
      </c>
      <c r="G1105" t="str">
        <f>IF($G$1=Events!$A$5,
VLOOKUP(
VLOOKUP($A1107,'[2]OSMEC ID + EVENT'!$A:$E,5,FALSE),Events!$B:$D,3,FALSE),)</f>
        <v>E004</v>
      </c>
      <c r="H1105" s="3" t="str">
        <f>IF($H$1= VLOOKUP($H$1,Events!$A:$D,1,FALSE),
VLOOKUP(
VLOOKUP(A1105,'[3]OSMEC ID + EVENT'!$A:$M,2,FALSE),Events!B:D,3,FALSE),)</f>
        <v>E005</v>
      </c>
      <c r="I1105" s="3" t="str">
        <f>IF(I$1= VLOOKUP(I$1,Events!$A:$D,1,FALSE),
VLOOKUP(
VLOOKUP($A1105,'[3]OSMEC ID + EVENT'!$A:$M,3,FALSE),Events!$B:$D,3,FALSE),)</f>
        <v>E006</v>
      </c>
      <c r="J1105" t="str">
        <f>IF(J$1= VLOOKUP(J$1,Events!$A:$D,1,FALSE),
VLOOKUP(
VLOOKUP($A1105,'[3]OSMEC ID + EVENT'!$A:$M,4,FALSE),Events!$B:$D,3,FALSE),)</f>
        <v>E007</v>
      </c>
      <c r="K1105" t="str">
        <f>IF(K$1= VLOOKUP(K$1,Events!$A:$D,1,FALSE),
VLOOKUP(
VLOOKUP($A1105,'[3]OSMEC ID + EVENT'!$A:$M,5,FALSE),Events!$B:$D,3,FALSE),)</f>
        <v>E008</v>
      </c>
      <c r="L1105" t="str">
        <f>IF(L$1= VLOOKUP(L$1,Events!$A:$D,1,FALSE),
VLOOKUP(
VLOOKUP($A1105,'[3]OSMEC ID + EVENT'!$A:$M,6,FALSE),Events!$B:$D,3,FALSE),)</f>
        <v>E009</v>
      </c>
      <c r="M1105" t="str">
        <f>IF(M$1= VLOOKUP(M$1,Events!$A:$D,1,FALSE),
VLOOKUP(
VLOOKUP($A1105,'[3]OSMEC ID + EVENT'!$A:$M,7,FALSE),Events!$B:$D,3,FALSE),)</f>
        <v>E010</v>
      </c>
      <c r="N1105" t="str">
        <f>IF(N$1= VLOOKUP(N$1,Events!$A:$D,1,FALSE),
VLOOKUP(
VLOOKUP($A1105,'[3]OSMEC ID + EVENT'!$A:$M,8,FALSE),Events!$B:$D,3,FALSE),)</f>
        <v>E011</v>
      </c>
      <c r="O1105" t="str">
        <f>IF(O$1= VLOOKUP(O$1,Events!$A:$D,1,FALSE),
VLOOKUP(
VLOOKUP($A1105,'[3]OSMEC ID + EVENT'!$A:$M,9,FALSE),Events!$B:$D,3,FALSE),)</f>
        <v>E012</v>
      </c>
      <c r="P1105" t="str">
        <f>IF(P$1= VLOOKUP(P$1,Events!$A:$D,1,FALSE),
VLOOKUP(
VLOOKUP($A1105,'[3]OSMEC ID + EVENT'!$A:$M,10,FALSE),Events!$B:$D,3,FALSE),)</f>
        <v>E013</v>
      </c>
      <c r="Q1105" t="str">
        <f>IF(Q$1= VLOOKUP(Q$1,Events!$A:$D,1,FALSE),
VLOOKUP(
VLOOKUP($A1105,'[3]OSMEC ID + EVENT'!$A:$M,11,FALSE),Events!$B:$D,3,FALSE),)</f>
        <v>E014</v>
      </c>
      <c r="R1105" t="str">
        <f>IF(R$1= VLOOKUP(R$1,Events!$A:$D,1,FALSE),
VLOOKUP(
VLOOKUP($A1105,'[3]OSMEC ID + EVENT'!$A:$M,12,FALSE),Events!$B:$D,3,FALSE),)</f>
        <v>E015</v>
      </c>
      <c r="S1105" t="str">
        <f>IF(S$1= VLOOKUP(S$1,Events!$A:$D,1,FALSE),
VLOOKUP(
VLOOKUP($A1105,'[3]OSMEC ID + EVENT'!$A:$M,13,FALSE),Events!$B:$D,3,FALSE),)</f>
        <v>E016</v>
      </c>
      <c r="T1105" t="str">
        <f>IF(
ISNA(MATCH(T$1,Events!$A:$A,0)),
0,
VLOOKUP(
VLOOKUP(A1105,'[4]OSMEC ID + EVENT'!$A:$I,2,FALSE),Events!$B:$D,3,FALSE))</f>
        <v>E017</v>
      </c>
      <c r="U1105" t="str">
        <f>IF(
ISNA(MATCH(U$1,Events!$A:$A,0)),
0,
VLOOKUP(
VLOOKUP($A1105,'[4]OSMEC ID + EVENT'!$A:$I,3,FALSE),Events!$B:$D,3,FALSE))</f>
        <v>E018</v>
      </c>
      <c r="V1105" t="str">
        <f>IF(
ISNA(MATCH(V$1,Events!$A:$A,0)),
0,
VLOOKUP(
VLOOKUP($A1105,'[4]OSMEC ID + EVENT'!$A:$I,4,FALSE),Events!$B:$D,3,FALSE))</f>
        <v>E019</v>
      </c>
      <c r="W1105" t="str">
        <f>IF(
ISNA(MATCH(W$1,Events!$A:$A,0)),
0,
VLOOKUP(
VLOOKUP($A1105,'[4]OSMEC ID + EVENT'!$A:$I,5,FALSE),Events!$B:$D,3,FALSE))</f>
        <v>E020</v>
      </c>
      <c r="X1105" t="str">
        <f>IF(
ISNA(MATCH(X$1,Events!$A:$A,0)),
0,
VLOOKUP(
VLOOKUP($A1105,'[4]OSMEC ID + EVENT'!$A:$I,6,FALSE),Events!$B:$D,3,FALSE))</f>
        <v>E021</v>
      </c>
      <c r="Y1105" t="str">
        <f>IF(
ISNA(MATCH(Y$1,Events!$A:$A,0)),
0,
VLOOKUP(
VLOOKUP($A1105,'[4]OSMEC ID + EVENT'!$A:$I,7,FALSE),Events!$B:$D,3,FALSE))</f>
        <v>E022</v>
      </c>
      <c r="Z1105" t="str">
        <f>IF(
ISNA(MATCH(Z$1,Events!$A:$A,0)),
0,
VLOOKUP(
VLOOKUP($A1105,'[4]OSMEC ID + EVENT'!$A:$I,8,FALSE),Events!$B:$D,3,FALSE))</f>
        <v>E023</v>
      </c>
      <c r="AA1105" t="str">
        <f>IFERROR(
VLOOKUP(
VLOOKUP(A1105,'[5]OSMEC ID + SUBJECT'!$A:$B,2,FALSE),Subjects!$B:$D,3,FALSE),"")</f>
        <v/>
      </c>
      <c r="AB1105" t="str">
        <f>IFERROR(
VLOOKUP(
VLOOKUP(A1105,'[6]OSMEC ID + SUBJECT'!$A:$B,2,FALSE),Subjects!B:D,3,FALSE),"")</f>
        <v/>
      </c>
      <c r="AC1105" t="str">
        <f>IFERROR(
VLOOKUP(
VLOOKUP(A1105,'[7]OSMEC-ID + SESSION'!$A:$B,2,FALSE),Subjects!$B:$D,3,FALSE),"")</f>
        <v/>
      </c>
      <c r="AD1105" t="str">
        <f>IFERROR(
VLOOKUP(
VLOOKUP(A1105,'[8]OSMEC ID + SESSION'!$A:$B,2,FALSE),Subjects!$B:$D,3,FALSE),"")</f>
        <v/>
      </c>
      <c r="AE1105" s="12" t="str">
        <f>IFERROR(
VLOOKUP(
VLOOKUP(A1105,'[9]OSMEC ID + SUBJECT'!$A:$B,2,FALSE),Subjects!$B:$D,3,FALSE),"")</f>
        <v/>
      </c>
      <c r="AF1105" t="str">
        <f>IFERROR(
VLOOKUP(
VLOOKUP(A1105,'[10]OSMEC ID + SESSION'!$A:$B,2,FALSE),Subjects!$B:$D,3),"")</f>
        <v/>
      </c>
    </row>
    <row r="1106" spans="1:32" x14ac:dyDescent="0.75">
      <c r="A1106" t="str">
        <f>Deligate_List!A1110</f>
        <v>OSMEC-1454</v>
      </c>
      <c r="B1106" t="str">
        <f>VLOOKUP(A1106,Deligate_List!A:B,2,FALSE)</f>
        <v>KURAPATI JOSHITHA</v>
      </c>
      <c r="C1106" t="str">
        <f>IFERROR(
VLOOKUP(
VLOOKUP($A1106,'[1]OSMEC ID + WORKSHOP'!$A:$B,2,FALSE),Workshop!A:C,3,FALSE),"")</f>
        <v/>
      </c>
      <c r="D1106" t="str">
        <f>IF($D$1 =Events!$A$2,
VLOOKUP(
VLOOKUP($A1106,'[2]OSMEC ID + EVENT'!$A:$E,2,FALSE),Events!$B:$D,3,FALSE))</f>
        <v>E001</v>
      </c>
      <c r="E1106" t="str">
        <f>IF(E$1=Events!$A$3,
VLOOKUP(
VLOOKUP($A1106,'[2]OSMEC ID + EVENT'!$A:$E,3,FALSE),Events!B:D,3,FALSE))</f>
        <v>E002</v>
      </c>
      <c r="F1106" t="str">
        <f>IF($F$1=Events!$A$4,
VLOOKUP(
VLOOKUP($A1108,'[2]OSMEC ID + EVENT'!$A:$E,4,FALSE),Events!B:D,3,FALSE),)</f>
        <v>E003</v>
      </c>
      <c r="G1106" t="str">
        <f>IF($G$1=Events!$A$5,
VLOOKUP(
VLOOKUP($A1108,'[2]OSMEC ID + EVENT'!$A:$E,5,FALSE),Events!$B:$D,3,FALSE),)</f>
        <v>E004</v>
      </c>
      <c r="H1106" s="3" t="str">
        <f>IF($H$1= VLOOKUP($H$1,Events!$A:$D,1,FALSE),
VLOOKUP(
VLOOKUP(A1106,'[3]OSMEC ID + EVENT'!$A:$M,2,FALSE),Events!B:D,3,FALSE),)</f>
        <v>E005</v>
      </c>
      <c r="I1106" s="3" t="str">
        <f>IF(I$1= VLOOKUP(I$1,Events!$A:$D,1,FALSE),
VLOOKUP(
VLOOKUP($A1106,'[3]OSMEC ID + EVENT'!$A:$M,3,FALSE),Events!$B:$D,3,FALSE),)</f>
        <v>E006</v>
      </c>
      <c r="J1106" t="str">
        <f>IF(J$1= VLOOKUP(J$1,Events!$A:$D,1,FALSE),
VLOOKUP(
VLOOKUP($A1106,'[3]OSMEC ID + EVENT'!$A:$M,4,FALSE),Events!$B:$D,3,FALSE),)</f>
        <v>E007</v>
      </c>
      <c r="K1106" t="str">
        <f>IF(K$1= VLOOKUP(K$1,Events!$A:$D,1,FALSE),
VLOOKUP(
VLOOKUP($A1106,'[3]OSMEC ID + EVENT'!$A:$M,5,FALSE),Events!$B:$D,3,FALSE),)</f>
        <v>E008</v>
      </c>
      <c r="L1106" t="str">
        <f>IF(L$1= VLOOKUP(L$1,Events!$A:$D,1,FALSE),
VLOOKUP(
VLOOKUP($A1106,'[3]OSMEC ID + EVENT'!$A:$M,6,FALSE),Events!$B:$D,3,FALSE),)</f>
        <v>E009</v>
      </c>
      <c r="M1106" t="str">
        <f>IF(M$1= VLOOKUP(M$1,Events!$A:$D,1,FALSE),
VLOOKUP(
VLOOKUP($A1106,'[3]OSMEC ID + EVENT'!$A:$M,7,FALSE),Events!$B:$D,3,FALSE),)</f>
        <v>E010</v>
      </c>
      <c r="N1106" t="str">
        <f>IF(N$1= VLOOKUP(N$1,Events!$A:$D,1,FALSE),
VLOOKUP(
VLOOKUP($A1106,'[3]OSMEC ID + EVENT'!$A:$M,8,FALSE),Events!$B:$D,3,FALSE),)</f>
        <v>E011</v>
      </c>
      <c r="O1106" t="str">
        <f>IF(O$1= VLOOKUP(O$1,Events!$A:$D,1,FALSE),
VLOOKUP(
VLOOKUP($A1106,'[3]OSMEC ID + EVENT'!$A:$M,9,FALSE),Events!$B:$D,3,FALSE),)</f>
        <v>E012</v>
      </c>
      <c r="P1106" t="str">
        <f>IF(P$1= VLOOKUP(P$1,Events!$A:$D,1,FALSE),
VLOOKUP(
VLOOKUP($A1106,'[3]OSMEC ID + EVENT'!$A:$M,10,FALSE),Events!$B:$D,3,FALSE),)</f>
        <v>E013</v>
      </c>
      <c r="Q1106" t="str">
        <f>IF(Q$1= VLOOKUP(Q$1,Events!$A:$D,1,FALSE),
VLOOKUP(
VLOOKUP($A1106,'[3]OSMEC ID + EVENT'!$A:$M,11,FALSE),Events!$B:$D,3,FALSE),)</f>
        <v>E014</v>
      </c>
      <c r="R1106" t="str">
        <f>IF(R$1= VLOOKUP(R$1,Events!$A:$D,1,FALSE),
VLOOKUP(
VLOOKUP($A1106,'[3]OSMEC ID + EVENT'!$A:$M,12,FALSE),Events!$B:$D,3,FALSE),)</f>
        <v>E015</v>
      </c>
      <c r="S1106" t="str">
        <f>IF(S$1= VLOOKUP(S$1,Events!$A:$D,1,FALSE),
VLOOKUP(
VLOOKUP($A1106,'[3]OSMEC ID + EVENT'!$A:$M,13,FALSE),Events!$B:$D,3,FALSE),)</f>
        <v>E016</v>
      </c>
      <c r="T1106" t="str">
        <f>IF(
ISNA(MATCH(T$1,Events!$A:$A,0)),
0,
VLOOKUP(
VLOOKUP(A1106,'[4]OSMEC ID + EVENT'!$A:$I,2,FALSE),Events!$B:$D,3,FALSE))</f>
        <v>E017</v>
      </c>
      <c r="U1106" t="str">
        <f>IF(
ISNA(MATCH(U$1,Events!$A:$A,0)),
0,
VLOOKUP(
VLOOKUP($A1106,'[4]OSMEC ID + EVENT'!$A:$I,3,FALSE),Events!$B:$D,3,FALSE))</f>
        <v>E018</v>
      </c>
      <c r="V1106" t="str">
        <f>IF(
ISNA(MATCH(V$1,Events!$A:$A,0)),
0,
VLOOKUP(
VLOOKUP($A1106,'[4]OSMEC ID + EVENT'!$A:$I,4,FALSE),Events!$B:$D,3,FALSE))</f>
        <v>E019</v>
      </c>
      <c r="W1106" t="str">
        <f>IF(
ISNA(MATCH(W$1,Events!$A:$A,0)),
0,
VLOOKUP(
VLOOKUP($A1106,'[4]OSMEC ID + EVENT'!$A:$I,5,FALSE),Events!$B:$D,3,FALSE))</f>
        <v>E020</v>
      </c>
      <c r="X1106" t="str">
        <f>IF(
ISNA(MATCH(X$1,Events!$A:$A,0)),
0,
VLOOKUP(
VLOOKUP($A1106,'[4]OSMEC ID + EVENT'!$A:$I,6,FALSE),Events!$B:$D,3,FALSE))</f>
        <v>E021</v>
      </c>
      <c r="Y1106" t="str">
        <f>IF(
ISNA(MATCH(Y$1,Events!$A:$A,0)),
0,
VLOOKUP(
VLOOKUP($A1106,'[4]OSMEC ID + EVENT'!$A:$I,7,FALSE),Events!$B:$D,3,FALSE))</f>
        <v>E022</v>
      </c>
      <c r="Z1106" t="str">
        <f>IF(
ISNA(MATCH(Z$1,Events!$A:$A,0)),
0,
VLOOKUP(
VLOOKUP($A1106,'[4]OSMEC ID + EVENT'!$A:$I,8,FALSE),Events!$B:$D,3,FALSE))</f>
        <v>E023</v>
      </c>
      <c r="AA1106" t="str">
        <f>IFERROR(
VLOOKUP(
VLOOKUP(A1106,'[5]OSMEC ID + SUBJECT'!$A:$B,2,FALSE),Subjects!$B:$D,3,FALSE),"")</f>
        <v/>
      </c>
      <c r="AB1106" t="str">
        <f>IFERROR(
VLOOKUP(
VLOOKUP(A1106,'[6]OSMEC ID + SUBJECT'!$A:$B,2,FALSE),Subjects!B:D,3,FALSE),"")</f>
        <v/>
      </c>
      <c r="AC1106" t="str">
        <f>IFERROR(
VLOOKUP(
VLOOKUP(A1106,'[7]OSMEC-ID + SESSION'!$A:$B,2,FALSE),Subjects!$B:$D,3,FALSE),"")</f>
        <v/>
      </c>
      <c r="AD1106" t="str">
        <f>IFERROR(
VLOOKUP(
VLOOKUP(A1106,'[8]OSMEC ID + SESSION'!$A:$B,2,FALSE),Subjects!$B:$D,3,FALSE),"")</f>
        <v/>
      </c>
      <c r="AE1106" s="12" t="str">
        <f>IFERROR(
VLOOKUP(
VLOOKUP(A1106,'[9]OSMEC ID + SUBJECT'!$A:$B,2,FALSE),Subjects!$B:$D,3,FALSE),"")</f>
        <v/>
      </c>
      <c r="AF1106" t="str">
        <f>IFERROR(
VLOOKUP(
VLOOKUP(A1106,'[10]OSMEC ID + SESSION'!$A:$B,2,FALSE),Subjects!$B:$D,3),"")</f>
        <v/>
      </c>
    </row>
    <row r="1107" spans="1:32" x14ac:dyDescent="0.75">
      <c r="A1107" t="str">
        <f>Deligate_List!A1111</f>
        <v>OSMEC-1455</v>
      </c>
      <c r="B1107" t="str">
        <f>VLOOKUP(A1107,Deligate_List!A:B,2,FALSE)</f>
        <v>Shampriya om</v>
      </c>
      <c r="C1107" t="str">
        <f>IFERROR(
VLOOKUP(
VLOOKUP($A1107,'[1]OSMEC ID + WORKSHOP'!$A:$B,2,FALSE),Workshop!A:C,3,FALSE),"")</f>
        <v/>
      </c>
      <c r="D1107" t="str">
        <f>IF($D$1 =Events!$A$2,
VLOOKUP(
VLOOKUP($A1107,'[2]OSMEC ID + EVENT'!$A:$E,2,FALSE),Events!$B:$D,3,FALSE))</f>
        <v>E001</v>
      </c>
      <c r="E1107" t="str">
        <f>IF(E$1=Events!$A$3,
VLOOKUP(
VLOOKUP($A1107,'[2]OSMEC ID + EVENT'!$A:$E,3,FALSE),Events!B:D,3,FALSE))</f>
        <v>E002</v>
      </c>
      <c r="F1107" t="str">
        <f>IF($F$1=Events!$A$4,
VLOOKUP(
VLOOKUP($A1109,'[2]OSMEC ID + EVENT'!$A:$E,4,FALSE),Events!B:D,3,FALSE),)</f>
        <v>E003</v>
      </c>
      <c r="G1107" t="str">
        <f>IF($G$1=Events!$A$5,
VLOOKUP(
VLOOKUP($A1109,'[2]OSMEC ID + EVENT'!$A:$E,5,FALSE),Events!$B:$D,3,FALSE),)</f>
        <v>E004</v>
      </c>
      <c r="H1107" s="3" t="str">
        <f>IF($H$1= VLOOKUP($H$1,Events!$A:$D,1,FALSE),
VLOOKUP(
VLOOKUP(A1107,'[3]OSMEC ID + EVENT'!$A:$M,2,FALSE),Events!B:D,3,FALSE),)</f>
        <v>E005</v>
      </c>
      <c r="I1107" s="3" t="str">
        <f>IF(I$1= VLOOKUP(I$1,Events!$A:$D,1,FALSE),
VLOOKUP(
VLOOKUP($A1107,'[3]OSMEC ID + EVENT'!$A:$M,3,FALSE),Events!$B:$D,3,FALSE),)</f>
        <v>E006</v>
      </c>
      <c r="J1107" t="str">
        <f>IF(J$1= VLOOKUP(J$1,Events!$A:$D,1,FALSE),
VLOOKUP(
VLOOKUP($A1107,'[3]OSMEC ID + EVENT'!$A:$M,4,FALSE),Events!$B:$D,3,FALSE),)</f>
        <v>E007</v>
      </c>
      <c r="K1107" t="str">
        <f>IF(K$1= VLOOKUP(K$1,Events!$A:$D,1,FALSE),
VLOOKUP(
VLOOKUP($A1107,'[3]OSMEC ID + EVENT'!$A:$M,5,FALSE),Events!$B:$D,3,FALSE),)</f>
        <v>E008</v>
      </c>
      <c r="L1107" t="str">
        <f>IF(L$1= VLOOKUP(L$1,Events!$A:$D,1,FALSE),
VLOOKUP(
VLOOKUP($A1107,'[3]OSMEC ID + EVENT'!$A:$M,6,FALSE),Events!$B:$D,3,FALSE),)</f>
        <v>E009</v>
      </c>
      <c r="M1107" t="str">
        <f>IF(M$1= VLOOKUP(M$1,Events!$A:$D,1,FALSE),
VLOOKUP(
VLOOKUP($A1107,'[3]OSMEC ID + EVENT'!$A:$M,7,FALSE),Events!$B:$D,3,FALSE),)</f>
        <v>E010</v>
      </c>
      <c r="N1107" t="str">
        <f>IF(N$1= VLOOKUP(N$1,Events!$A:$D,1,FALSE),
VLOOKUP(
VLOOKUP($A1107,'[3]OSMEC ID + EVENT'!$A:$M,8,FALSE),Events!$B:$D,3,FALSE),)</f>
        <v>E011</v>
      </c>
      <c r="O1107" t="str">
        <f>IF(O$1= VLOOKUP(O$1,Events!$A:$D,1,FALSE),
VLOOKUP(
VLOOKUP($A1107,'[3]OSMEC ID + EVENT'!$A:$M,9,FALSE),Events!$B:$D,3,FALSE),)</f>
        <v>E012</v>
      </c>
      <c r="P1107" t="str">
        <f>IF(P$1= VLOOKUP(P$1,Events!$A:$D,1,FALSE),
VLOOKUP(
VLOOKUP($A1107,'[3]OSMEC ID + EVENT'!$A:$M,10,FALSE),Events!$B:$D,3,FALSE),)</f>
        <v>E013</v>
      </c>
      <c r="Q1107" t="str">
        <f>IF(Q$1= VLOOKUP(Q$1,Events!$A:$D,1,FALSE),
VLOOKUP(
VLOOKUP($A1107,'[3]OSMEC ID + EVENT'!$A:$M,11,FALSE),Events!$B:$D,3,FALSE),)</f>
        <v>E014</v>
      </c>
      <c r="R1107" t="str">
        <f>IF(R$1= VLOOKUP(R$1,Events!$A:$D,1,FALSE),
VLOOKUP(
VLOOKUP($A1107,'[3]OSMEC ID + EVENT'!$A:$M,12,FALSE),Events!$B:$D,3,FALSE),)</f>
        <v>E015</v>
      </c>
      <c r="S1107" t="str">
        <f>IF(S$1= VLOOKUP(S$1,Events!$A:$D,1,FALSE),
VLOOKUP(
VLOOKUP($A1107,'[3]OSMEC ID + EVENT'!$A:$M,13,FALSE),Events!$B:$D,3,FALSE),)</f>
        <v>E016</v>
      </c>
      <c r="T1107" t="str">
        <f>IF(
ISNA(MATCH(T$1,Events!$A:$A,0)),
0,
VLOOKUP(
VLOOKUP(A1107,'[4]OSMEC ID + EVENT'!$A:$I,2,FALSE),Events!$B:$D,3,FALSE))</f>
        <v>E017</v>
      </c>
      <c r="U1107" t="str">
        <f>IF(
ISNA(MATCH(U$1,Events!$A:$A,0)),
0,
VLOOKUP(
VLOOKUP($A1107,'[4]OSMEC ID + EVENT'!$A:$I,3,FALSE),Events!$B:$D,3,FALSE))</f>
        <v>E018</v>
      </c>
      <c r="V1107" t="str">
        <f>IF(
ISNA(MATCH(V$1,Events!$A:$A,0)),
0,
VLOOKUP(
VLOOKUP($A1107,'[4]OSMEC ID + EVENT'!$A:$I,4,FALSE),Events!$B:$D,3,FALSE))</f>
        <v>E019</v>
      </c>
      <c r="W1107" t="str">
        <f>IF(
ISNA(MATCH(W$1,Events!$A:$A,0)),
0,
VLOOKUP(
VLOOKUP($A1107,'[4]OSMEC ID + EVENT'!$A:$I,5,FALSE),Events!$B:$D,3,FALSE))</f>
        <v>E020</v>
      </c>
      <c r="X1107" t="str">
        <f>IF(
ISNA(MATCH(X$1,Events!$A:$A,0)),
0,
VLOOKUP(
VLOOKUP($A1107,'[4]OSMEC ID + EVENT'!$A:$I,6,FALSE),Events!$B:$D,3,FALSE))</f>
        <v>E021</v>
      </c>
      <c r="Y1107" t="str">
        <f>IF(
ISNA(MATCH(Y$1,Events!$A:$A,0)),
0,
VLOOKUP(
VLOOKUP($A1107,'[4]OSMEC ID + EVENT'!$A:$I,7,FALSE),Events!$B:$D,3,FALSE))</f>
        <v>E022</v>
      </c>
      <c r="Z1107" t="str">
        <f>IF(
ISNA(MATCH(Z$1,Events!$A:$A,0)),
0,
VLOOKUP(
VLOOKUP($A1107,'[4]OSMEC ID + EVENT'!$A:$I,8,FALSE),Events!$B:$D,3,FALSE))</f>
        <v>E023</v>
      </c>
      <c r="AA1107" t="str">
        <f>IFERROR(
VLOOKUP(
VLOOKUP(A1107,'[5]OSMEC ID + SUBJECT'!$A:$B,2,FALSE),Subjects!$B:$D,3,FALSE),"")</f>
        <v/>
      </c>
      <c r="AB1107" t="str">
        <f>IFERROR(
VLOOKUP(
VLOOKUP(A1107,'[6]OSMEC ID + SUBJECT'!$A:$B,2,FALSE),Subjects!B:D,3,FALSE),"")</f>
        <v/>
      </c>
      <c r="AC1107" t="str">
        <f>IFERROR(
VLOOKUP(
VLOOKUP(A1107,'[7]OSMEC-ID + SESSION'!$A:$B,2,FALSE),Subjects!$B:$D,3,FALSE),"")</f>
        <v/>
      </c>
      <c r="AD1107" t="str">
        <f>IFERROR(
VLOOKUP(
VLOOKUP(A1107,'[8]OSMEC ID + SESSION'!$A:$B,2,FALSE),Subjects!$B:$D,3,FALSE),"")</f>
        <v/>
      </c>
      <c r="AE1107" s="12" t="str">
        <f>IFERROR(
VLOOKUP(
VLOOKUP(A1107,'[9]OSMEC ID + SUBJECT'!$A:$B,2,FALSE),Subjects!$B:$D,3,FALSE),"")</f>
        <v/>
      </c>
      <c r="AF1107" t="str">
        <f>IFERROR(
VLOOKUP(
VLOOKUP(A1107,'[10]OSMEC ID + SESSION'!$A:$B,2,FALSE),Subjects!$B:$D,3),"")</f>
        <v/>
      </c>
    </row>
    <row r="1108" spans="1:32" x14ac:dyDescent="0.75">
      <c r="A1108" t="str">
        <f>Deligate_List!A1112</f>
        <v>OSMEC-1456</v>
      </c>
      <c r="B1108" t="str">
        <f>VLOOKUP(A1108,Deligate_List!A:B,2,FALSE)</f>
        <v>ABHINAYA OTIKUNTA</v>
      </c>
      <c r="C1108" t="str">
        <f>IFERROR(
VLOOKUP(
VLOOKUP($A1108,'[1]OSMEC ID + WORKSHOP'!$A:$B,2,FALSE),Workshop!A:C,3,FALSE),"")</f>
        <v/>
      </c>
      <c r="D1108" t="str">
        <f>IF($D$1 =Events!$A$2,
VLOOKUP(
VLOOKUP($A1108,'[2]OSMEC ID + EVENT'!$A:$E,2,FALSE),Events!$B:$D,3,FALSE))</f>
        <v>E001</v>
      </c>
      <c r="E1108" t="str">
        <f>IF(E$1=Events!$A$3,
VLOOKUP(
VLOOKUP($A1108,'[2]OSMEC ID + EVENT'!$A:$E,3,FALSE),Events!B:D,3,FALSE))</f>
        <v>E002</v>
      </c>
      <c r="F1108" t="str">
        <f>IF($F$1=Events!$A$4,
VLOOKUP(
VLOOKUP($A1110,'[2]OSMEC ID + EVENT'!$A:$E,4,FALSE),Events!B:D,3,FALSE),)</f>
        <v>E003</v>
      </c>
      <c r="G1108" t="str">
        <f>IF($G$1=Events!$A$5,
VLOOKUP(
VLOOKUP($A1110,'[2]OSMEC ID + EVENT'!$A:$E,5,FALSE),Events!$B:$D,3,FALSE),)</f>
        <v>E004</v>
      </c>
      <c r="H1108" s="3" t="str">
        <f>IF($H$1= VLOOKUP($H$1,Events!$A:$D,1,FALSE),
VLOOKUP(
VLOOKUP(A1108,'[3]OSMEC ID + EVENT'!$A:$M,2,FALSE),Events!B:D,3,FALSE),)</f>
        <v>E005</v>
      </c>
      <c r="I1108" s="3" t="str">
        <f>IF(I$1= VLOOKUP(I$1,Events!$A:$D,1,FALSE),
VLOOKUP(
VLOOKUP($A1108,'[3]OSMEC ID + EVENT'!$A:$M,3,FALSE),Events!$B:$D,3,FALSE),)</f>
        <v>E006</v>
      </c>
      <c r="J1108" t="str">
        <f>IF(J$1= VLOOKUP(J$1,Events!$A:$D,1,FALSE),
VLOOKUP(
VLOOKUP($A1108,'[3]OSMEC ID + EVENT'!$A:$M,4,FALSE),Events!$B:$D,3,FALSE),)</f>
        <v>E007</v>
      </c>
      <c r="K1108" t="str">
        <f>IF(K$1= VLOOKUP(K$1,Events!$A:$D,1,FALSE),
VLOOKUP(
VLOOKUP($A1108,'[3]OSMEC ID + EVENT'!$A:$M,5,FALSE),Events!$B:$D,3,FALSE),)</f>
        <v>E008</v>
      </c>
      <c r="L1108" t="str">
        <f>IF(L$1= VLOOKUP(L$1,Events!$A:$D,1,FALSE),
VLOOKUP(
VLOOKUP($A1108,'[3]OSMEC ID + EVENT'!$A:$M,6,FALSE),Events!$B:$D,3,FALSE),)</f>
        <v>E009</v>
      </c>
      <c r="M1108" t="str">
        <f>IF(M$1= VLOOKUP(M$1,Events!$A:$D,1,FALSE),
VLOOKUP(
VLOOKUP($A1108,'[3]OSMEC ID + EVENT'!$A:$M,7,FALSE),Events!$B:$D,3,FALSE),)</f>
        <v>E010</v>
      </c>
      <c r="N1108" t="str">
        <f>IF(N$1= VLOOKUP(N$1,Events!$A:$D,1,FALSE),
VLOOKUP(
VLOOKUP($A1108,'[3]OSMEC ID + EVENT'!$A:$M,8,FALSE),Events!$B:$D,3,FALSE),)</f>
        <v>E011</v>
      </c>
      <c r="O1108" t="str">
        <f>IF(O$1= VLOOKUP(O$1,Events!$A:$D,1,FALSE),
VLOOKUP(
VLOOKUP($A1108,'[3]OSMEC ID + EVENT'!$A:$M,9,FALSE),Events!$B:$D,3,FALSE),)</f>
        <v>E012</v>
      </c>
      <c r="P1108" t="str">
        <f>IF(P$1= VLOOKUP(P$1,Events!$A:$D,1,FALSE),
VLOOKUP(
VLOOKUP($A1108,'[3]OSMEC ID + EVENT'!$A:$M,10,FALSE),Events!$B:$D,3,FALSE),)</f>
        <v>E013</v>
      </c>
      <c r="Q1108" t="str">
        <f>IF(Q$1= VLOOKUP(Q$1,Events!$A:$D,1,FALSE),
VLOOKUP(
VLOOKUP($A1108,'[3]OSMEC ID + EVENT'!$A:$M,11,FALSE),Events!$B:$D,3,FALSE),)</f>
        <v>E014</v>
      </c>
      <c r="R1108" t="str">
        <f>IF(R$1= VLOOKUP(R$1,Events!$A:$D,1,FALSE),
VLOOKUP(
VLOOKUP($A1108,'[3]OSMEC ID + EVENT'!$A:$M,12,FALSE),Events!$B:$D,3,FALSE),)</f>
        <v>E015</v>
      </c>
      <c r="S1108" t="str">
        <f>IF(S$1= VLOOKUP(S$1,Events!$A:$D,1,FALSE),
VLOOKUP(
VLOOKUP($A1108,'[3]OSMEC ID + EVENT'!$A:$M,13,FALSE),Events!$B:$D,3,FALSE),)</f>
        <v>E016</v>
      </c>
      <c r="T1108" t="str">
        <f>IF(
ISNA(MATCH(T$1,Events!$A:$A,0)),
0,
VLOOKUP(
VLOOKUP(A1108,'[4]OSMEC ID + EVENT'!$A:$I,2,FALSE),Events!$B:$D,3,FALSE))</f>
        <v>E017</v>
      </c>
      <c r="U1108" t="str">
        <f>IF(
ISNA(MATCH(U$1,Events!$A:$A,0)),
0,
VLOOKUP(
VLOOKUP($A1108,'[4]OSMEC ID + EVENT'!$A:$I,3,FALSE),Events!$B:$D,3,FALSE))</f>
        <v>E018</v>
      </c>
      <c r="V1108" t="str">
        <f>IF(
ISNA(MATCH(V$1,Events!$A:$A,0)),
0,
VLOOKUP(
VLOOKUP($A1108,'[4]OSMEC ID + EVENT'!$A:$I,4,FALSE),Events!$B:$D,3,FALSE))</f>
        <v>E019</v>
      </c>
      <c r="W1108" t="str">
        <f>IF(
ISNA(MATCH(W$1,Events!$A:$A,0)),
0,
VLOOKUP(
VLOOKUP($A1108,'[4]OSMEC ID + EVENT'!$A:$I,5,FALSE),Events!$B:$D,3,FALSE))</f>
        <v>E020</v>
      </c>
      <c r="X1108" t="str">
        <f>IF(
ISNA(MATCH(X$1,Events!$A:$A,0)),
0,
VLOOKUP(
VLOOKUP($A1108,'[4]OSMEC ID + EVENT'!$A:$I,6,FALSE),Events!$B:$D,3,FALSE))</f>
        <v>E021</v>
      </c>
      <c r="Y1108" t="str">
        <f>IF(
ISNA(MATCH(Y$1,Events!$A:$A,0)),
0,
VLOOKUP(
VLOOKUP($A1108,'[4]OSMEC ID + EVENT'!$A:$I,7,FALSE),Events!$B:$D,3,FALSE))</f>
        <v>E022</v>
      </c>
      <c r="Z1108" t="str">
        <f>IF(
ISNA(MATCH(Z$1,Events!$A:$A,0)),
0,
VLOOKUP(
VLOOKUP($A1108,'[4]OSMEC ID + EVENT'!$A:$I,8,FALSE),Events!$B:$D,3,FALSE))</f>
        <v>E023</v>
      </c>
      <c r="AA1108" t="str">
        <f>IFERROR(
VLOOKUP(
VLOOKUP(A1108,'[5]OSMEC ID + SUBJECT'!$A:$B,2,FALSE),Subjects!$B:$D,3,FALSE),"")</f>
        <v/>
      </c>
      <c r="AB1108" t="str">
        <f>IFERROR(
VLOOKUP(
VLOOKUP(A1108,'[6]OSMEC ID + SUBJECT'!$A:$B,2,FALSE),Subjects!B:D,3,FALSE),"")</f>
        <v/>
      </c>
      <c r="AC1108" t="str">
        <f>IFERROR(
VLOOKUP(
VLOOKUP(A1108,'[7]OSMEC-ID + SESSION'!$A:$B,2,FALSE),Subjects!$B:$D,3,FALSE),"")</f>
        <v/>
      </c>
      <c r="AD1108" t="str">
        <f>IFERROR(
VLOOKUP(
VLOOKUP(A1108,'[8]OSMEC ID + SESSION'!$A:$B,2,FALSE),Subjects!$B:$D,3,FALSE),"")</f>
        <v/>
      </c>
      <c r="AE1108" s="12" t="str">
        <f>IFERROR(
VLOOKUP(
VLOOKUP(A1108,'[9]OSMEC ID + SUBJECT'!$A:$B,2,FALSE),Subjects!$B:$D,3,FALSE),"")</f>
        <v/>
      </c>
      <c r="AF1108" t="str">
        <f>IFERROR(
VLOOKUP(
VLOOKUP(A1108,'[10]OSMEC ID + SESSION'!$A:$B,2,FALSE),Subjects!$B:$D,3),"")</f>
        <v/>
      </c>
    </row>
    <row r="1109" spans="1:32" x14ac:dyDescent="0.75">
      <c r="A1109" t="str">
        <f>Deligate_List!A1113</f>
        <v>OSMEC-1459</v>
      </c>
      <c r="B1109" t="str">
        <f>VLOOKUP(A1109,Deligate_List!A:B,2,FALSE)</f>
        <v>OMER AL NOOR</v>
      </c>
      <c r="C1109" t="str">
        <f>IFERROR(
VLOOKUP(
VLOOKUP($A1109,'[1]OSMEC ID + WORKSHOP'!$A:$B,2,FALSE),Workshop!A:C,3,FALSE),"")</f>
        <v/>
      </c>
      <c r="D1109" t="str">
        <f>IF($D$1 =Events!$A$2,
VLOOKUP(
VLOOKUP($A1109,'[2]OSMEC ID + EVENT'!$A:$E,2,FALSE),Events!$B:$D,3,FALSE))</f>
        <v>E001</v>
      </c>
      <c r="E1109" t="str">
        <f>IF(E$1=Events!$A$3,
VLOOKUP(
VLOOKUP($A1109,'[2]OSMEC ID + EVENT'!$A:$E,3,FALSE),Events!B:D,3,FALSE))</f>
        <v>E002</v>
      </c>
      <c r="F1109" t="str">
        <f>IF($F$1=Events!$A$4,
VLOOKUP(
VLOOKUP($A1111,'[2]OSMEC ID + EVENT'!$A:$E,4,FALSE),Events!B:D,3,FALSE),)</f>
        <v>E003</v>
      </c>
      <c r="G1109" t="str">
        <f>IF($G$1=Events!$A$5,
VLOOKUP(
VLOOKUP($A1111,'[2]OSMEC ID + EVENT'!$A:$E,5,FALSE),Events!$B:$D,3,FALSE),)</f>
        <v>E004</v>
      </c>
      <c r="H1109" s="3" t="str">
        <f>IF($H$1= VLOOKUP($H$1,Events!$A:$D,1,FALSE),
VLOOKUP(
VLOOKUP(A1109,'[3]OSMEC ID + EVENT'!$A:$M,2,FALSE),Events!B:D,3,FALSE),)</f>
        <v>E005</v>
      </c>
      <c r="I1109" s="3" t="str">
        <f>IF(I$1= VLOOKUP(I$1,Events!$A:$D,1,FALSE),
VLOOKUP(
VLOOKUP($A1109,'[3]OSMEC ID + EVENT'!$A:$M,3,FALSE),Events!$B:$D,3,FALSE),)</f>
        <v>E006</v>
      </c>
      <c r="J1109" t="str">
        <f>IF(J$1= VLOOKUP(J$1,Events!$A:$D,1,FALSE),
VLOOKUP(
VLOOKUP($A1109,'[3]OSMEC ID + EVENT'!$A:$M,4,FALSE),Events!$B:$D,3,FALSE),)</f>
        <v>E007</v>
      </c>
      <c r="K1109" t="str">
        <f>IF(K$1= VLOOKUP(K$1,Events!$A:$D,1,FALSE),
VLOOKUP(
VLOOKUP($A1109,'[3]OSMEC ID + EVENT'!$A:$M,5,FALSE),Events!$B:$D,3,FALSE),)</f>
        <v>E008</v>
      </c>
      <c r="L1109" t="str">
        <f>IF(L$1= VLOOKUP(L$1,Events!$A:$D,1,FALSE),
VLOOKUP(
VLOOKUP($A1109,'[3]OSMEC ID + EVENT'!$A:$M,6,FALSE),Events!$B:$D,3,FALSE),)</f>
        <v>E009</v>
      </c>
      <c r="M1109" t="str">
        <f>IF(M$1= VLOOKUP(M$1,Events!$A:$D,1,FALSE),
VLOOKUP(
VLOOKUP($A1109,'[3]OSMEC ID + EVENT'!$A:$M,7,FALSE),Events!$B:$D,3,FALSE),)</f>
        <v>E010</v>
      </c>
      <c r="N1109" t="str">
        <f>IF(N$1= VLOOKUP(N$1,Events!$A:$D,1,FALSE),
VLOOKUP(
VLOOKUP($A1109,'[3]OSMEC ID + EVENT'!$A:$M,8,FALSE),Events!$B:$D,3,FALSE),)</f>
        <v>E011</v>
      </c>
      <c r="O1109" t="str">
        <f>IF(O$1= VLOOKUP(O$1,Events!$A:$D,1,FALSE),
VLOOKUP(
VLOOKUP($A1109,'[3]OSMEC ID + EVENT'!$A:$M,9,FALSE),Events!$B:$D,3,FALSE),)</f>
        <v>E012</v>
      </c>
      <c r="P1109" t="str">
        <f>IF(P$1= VLOOKUP(P$1,Events!$A:$D,1,FALSE),
VLOOKUP(
VLOOKUP($A1109,'[3]OSMEC ID + EVENT'!$A:$M,10,FALSE),Events!$B:$D,3,FALSE),)</f>
        <v>E013</v>
      </c>
      <c r="Q1109" t="str">
        <f>IF(Q$1= VLOOKUP(Q$1,Events!$A:$D,1,FALSE),
VLOOKUP(
VLOOKUP($A1109,'[3]OSMEC ID + EVENT'!$A:$M,11,FALSE),Events!$B:$D,3,FALSE),)</f>
        <v>E014</v>
      </c>
      <c r="R1109" t="str">
        <f>IF(R$1= VLOOKUP(R$1,Events!$A:$D,1,FALSE),
VLOOKUP(
VLOOKUP($A1109,'[3]OSMEC ID + EVENT'!$A:$M,12,FALSE),Events!$B:$D,3,FALSE),)</f>
        <v>E015</v>
      </c>
      <c r="S1109" t="str">
        <f>IF(S$1= VLOOKUP(S$1,Events!$A:$D,1,FALSE),
VLOOKUP(
VLOOKUP($A1109,'[3]OSMEC ID + EVENT'!$A:$M,13,FALSE),Events!$B:$D,3,FALSE),)</f>
        <v>E016</v>
      </c>
      <c r="T1109" t="str">
        <f>IF(
ISNA(MATCH(T$1,Events!$A:$A,0)),
0,
VLOOKUP(
VLOOKUP(A1109,'[4]OSMEC ID + EVENT'!$A:$I,2,FALSE),Events!$B:$D,3,FALSE))</f>
        <v>E017</v>
      </c>
      <c r="U1109" t="str">
        <f>IF(
ISNA(MATCH(U$1,Events!$A:$A,0)),
0,
VLOOKUP(
VLOOKUP($A1109,'[4]OSMEC ID + EVENT'!$A:$I,3,FALSE),Events!$B:$D,3,FALSE))</f>
        <v>E018</v>
      </c>
      <c r="V1109" t="str">
        <f>IF(
ISNA(MATCH(V$1,Events!$A:$A,0)),
0,
VLOOKUP(
VLOOKUP($A1109,'[4]OSMEC ID + EVENT'!$A:$I,4,FALSE),Events!$B:$D,3,FALSE))</f>
        <v>E019</v>
      </c>
      <c r="W1109" t="str">
        <f>IF(
ISNA(MATCH(W$1,Events!$A:$A,0)),
0,
VLOOKUP(
VLOOKUP($A1109,'[4]OSMEC ID + EVENT'!$A:$I,5,FALSE),Events!$B:$D,3,FALSE))</f>
        <v>E020</v>
      </c>
      <c r="X1109" t="str">
        <f>IF(
ISNA(MATCH(X$1,Events!$A:$A,0)),
0,
VLOOKUP(
VLOOKUP($A1109,'[4]OSMEC ID + EVENT'!$A:$I,6,FALSE),Events!$B:$D,3,FALSE))</f>
        <v>E021</v>
      </c>
      <c r="Y1109" t="str">
        <f>IF(
ISNA(MATCH(Y$1,Events!$A:$A,0)),
0,
VLOOKUP(
VLOOKUP($A1109,'[4]OSMEC ID + EVENT'!$A:$I,7,FALSE),Events!$B:$D,3,FALSE))</f>
        <v>E022</v>
      </c>
      <c r="Z1109" t="str">
        <f>IF(
ISNA(MATCH(Z$1,Events!$A:$A,0)),
0,
VLOOKUP(
VLOOKUP($A1109,'[4]OSMEC ID + EVENT'!$A:$I,8,FALSE),Events!$B:$D,3,FALSE))</f>
        <v>E023</v>
      </c>
      <c r="AA1109" t="str">
        <f>IFERROR(
VLOOKUP(
VLOOKUP(A1109,'[5]OSMEC ID + SUBJECT'!$A:$B,2,FALSE),Subjects!$B:$D,3,FALSE),"")</f>
        <v/>
      </c>
      <c r="AB1109" t="str">
        <f>IFERROR(
VLOOKUP(
VLOOKUP(A1109,'[6]OSMEC ID + SUBJECT'!$A:$B,2,FALSE),Subjects!B:D,3,FALSE),"")</f>
        <v/>
      </c>
      <c r="AC1109" t="str">
        <f>IFERROR(
VLOOKUP(
VLOOKUP(A1109,'[7]OSMEC-ID + SESSION'!$A:$B,2,FALSE),Subjects!$B:$D,3,FALSE),"")</f>
        <v/>
      </c>
      <c r="AD1109" t="str">
        <f>IFERROR(
VLOOKUP(
VLOOKUP(A1109,'[8]OSMEC ID + SESSION'!$A:$B,2,FALSE),Subjects!$B:$D,3,FALSE),"")</f>
        <v/>
      </c>
      <c r="AE1109" s="12" t="str">
        <f>IFERROR(
VLOOKUP(
VLOOKUP(A1109,'[9]OSMEC ID + SUBJECT'!$A:$B,2,FALSE),Subjects!$B:$D,3,FALSE),"")</f>
        <v/>
      </c>
      <c r="AF1109" t="str">
        <f>IFERROR(
VLOOKUP(
VLOOKUP(A1109,'[10]OSMEC ID + SESSION'!$A:$B,2,FALSE),Subjects!$B:$D,3),"")</f>
        <v/>
      </c>
    </row>
    <row r="1110" spans="1:32" x14ac:dyDescent="0.75">
      <c r="A1110" t="str">
        <f>Deligate_List!A1114</f>
        <v>OSMEC-1457</v>
      </c>
      <c r="B1110" t="str">
        <f>VLOOKUP(A1110,Deligate_List!A:B,2,FALSE)</f>
        <v>ANANTHALAKSHMI PRASANNA PEDDADA</v>
      </c>
      <c r="C1110" t="str">
        <f>IFERROR(
VLOOKUP(
VLOOKUP($A1110,'[1]OSMEC ID + WORKSHOP'!$A:$B,2,FALSE),Workshop!A:C,3,FALSE),"")</f>
        <v/>
      </c>
      <c r="D1110" t="str">
        <f>IF($D$1 =Events!$A$2,
VLOOKUP(
VLOOKUP($A1110,'[2]OSMEC ID + EVENT'!$A:$E,2,FALSE),Events!$B:$D,3,FALSE))</f>
        <v>E001</v>
      </c>
      <c r="E1110" t="str">
        <f>IF(E$1=Events!$A$3,
VLOOKUP(
VLOOKUP($A1110,'[2]OSMEC ID + EVENT'!$A:$E,3,FALSE),Events!B:D,3,FALSE))</f>
        <v>E002</v>
      </c>
      <c r="F1110" t="str">
        <f>IF($F$1=Events!$A$4,
VLOOKUP(
VLOOKUP($A1112,'[2]OSMEC ID + EVENT'!$A:$E,4,FALSE),Events!B:D,3,FALSE),)</f>
        <v>E003</v>
      </c>
      <c r="G1110" t="str">
        <f>IF($G$1=Events!$A$5,
VLOOKUP(
VLOOKUP($A1112,'[2]OSMEC ID + EVENT'!$A:$E,5,FALSE),Events!$B:$D,3,FALSE),)</f>
        <v>E004</v>
      </c>
      <c r="H1110" s="3" t="str">
        <f>IF($H$1= VLOOKUP($H$1,Events!$A:$D,1,FALSE),
VLOOKUP(
VLOOKUP(A1110,'[3]OSMEC ID + EVENT'!$A:$M,2,FALSE),Events!B:D,3,FALSE),)</f>
        <v>E005</v>
      </c>
      <c r="I1110" s="3" t="str">
        <f>IF(I$1= VLOOKUP(I$1,Events!$A:$D,1,FALSE),
VLOOKUP(
VLOOKUP($A1110,'[3]OSMEC ID + EVENT'!$A:$M,3,FALSE),Events!$B:$D,3,FALSE),)</f>
        <v>E006</v>
      </c>
      <c r="J1110" t="str">
        <f>IF(J$1= VLOOKUP(J$1,Events!$A:$D,1,FALSE),
VLOOKUP(
VLOOKUP($A1110,'[3]OSMEC ID + EVENT'!$A:$M,4,FALSE),Events!$B:$D,3,FALSE),)</f>
        <v>E007</v>
      </c>
      <c r="K1110" t="str">
        <f>IF(K$1= VLOOKUP(K$1,Events!$A:$D,1,FALSE),
VLOOKUP(
VLOOKUP($A1110,'[3]OSMEC ID + EVENT'!$A:$M,5,FALSE),Events!$B:$D,3,FALSE),)</f>
        <v>E008</v>
      </c>
      <c r="L1110" t="str">
        <f>IF(L$1= VLOOKUP(L$1,Events!$A:$D,1,FALSE),
VLOOKUP(
VLOOKUP($A1110,'[3]OSMEC ID + EVENT'!$A:$M,6,FALSE),Events!$B:$D,3,FALSE),)</f>
        <v>E009</v>
      </c>
      <c r="M1110" t="str">
        <f>IF(M$1= VLOOKUP(M$1,Events!$A:$D,1,FALSE),
VLOOKUP(
VLOOKUP($A1110,'[3]OSMEC ID + EVENT'!$A:$M,7,FALSE),Events!$B:$D,3,FALSE),)</f>
        <v>E010</v>
      </c>
      <c r="N1110" t="str">
        <f>IF(N$1= VLOOKUP(N$1,Events!$A:$D,1,FALSE),
VLOOKUP(
VLOOKUP($A1110,'[3]OSMEC ID + EVENT'!$A:$M,8,FALSE),Events!$B:$D,3,FALSE),)</f>
        <v>E011</v>
      </c>
      <c r="O1110" t="str">
        <f>IF(O$1= VLOOKUP(O$1,Events!$A:$D,1,FALSE),
VLOOKUP(
VLOOKUP($A1110,'[3]OSMEC ID + EVENT'!$A:$M,9,FALSE),Events!$B:$D,3,FALSE),)</f>
        <v>E012</v>
      </c>
      <c r="P1110" t="str">
        <f>IF(P$1= VLOOKUP(P$1,Events!$A:$D,1,FALSE),
VLOOKUP(
VLOOKUP($A1110,'[3]OSMEC ID + EVENT'!$A:$M,10,FALSE),Events!$B:$D,3,FALSE),)</f>
        <v>E013</v>
      </c>
      <c r="Q1110" t="str">
        <f>IF(Q$1= VLOOKUP(Q$1,Events!$A:$D,1,FALSE),
VLOOKUP(
VLOOKUP($A1110,'[3]OSMEC ID + EVENT'!$A:$M,11,FALSE),Events!$B:$D,3,FALSE),)</f>
        <v>E014</v>
      </c>
      <c r="R1110" t="str">
        <f>IF(R$1= VLOOKUP(R$1,Events!$A:$D,1,FALSE),
VLOOKUP(
VLOOKUP($A1110,'[3]OSMEC ID + EVENT'!$A:$M,12,FALSE),Events!$B:$D,3,FALSE),)</f>
        <v>E015</v>
      </c>
      <c r="S1110" t="str">
        <f>IF(S$1= VLOOKUP(S$1,Events!$A:$D,1,FALSE),
VLOOKUP(
VLOOKUP($A1110,'[3]OSMEC ID + EVENT'!$A:$M,13,FALSE),Events!$B:$D,3,FALSE),)</f>
        <v>E016</v>
      </c>
      <c r="T1110" t="str">
        <f>IF(
ISNA(MATCH(T$1,Events!$A:$A,0)),
0,
VLOOKUP(
VLOOKUP(A1110,'[4]OSMEC ID + EVENT'!$A:$I,2,FALSE),Events!$B:$D,3,FALSE))</f>
        <v>E017</v>
      </c>
      <c r="U1110" t="str">
        <f>IF(
ISNA(MATCH(U$1,Events!$A:$A,0)),
0,
VLOOKUP(
VLOOKUP($A1110,'[4]OSMEC ID + EVENT'!$A:$I,3,FALSE),Events!$B:$D,3,FALSE))</f>
        <v>E018</v>
      </c>
      <c r="V1110" t="str">
        <f>IF(
ISNA(MATCH(V$1,Events!$A:$A,0)),
0,
VLOOKUP(
VLOOKUP($A1110,'[4]OSMEC ID + EVENT'!$A:$I,4,FALSE),Events!$B:$D,3,FALSE))</f>
        <v>E019</v>
      </c>
      <c r="W1110" t="str">
        <f>IF(
ISNA(MATCH(W$1,Events!$A:$A,0)),
0,
VLOOKUP(
VLOOKUP($A1110,'[4]OSMEC ID + EVENT'!$A:$I,5,FALSE),Events!$B:$D,3,FALSE))</f>
        <v>E020</v>
      </c>
      <c r="X1110" t="str">
        <f>IF(
ISNA(MATCH(X$1,Events!$A:$A,0)),
0,
VLOOKUP(
VLOOKUP($A1110,'[4]OSMEC ID + EVENT'!$A:$I,6,FALSE),Events!$B:$D,3,FALSE))</f>
        <v>E021</v>
      </c>
      <c r="Y1110" t="str">
        <f>IF(
ISNA(MATCH(Y$1,Events!$A:$A,0)),
0,
VLOOKUP(
VLOOKUP($A1110,'[4]OSMEC ID + EVENT'!$A:$I,7,FALSE),Events!$B:$D,3,FALSE))</f>
        <v>E022</v>
      </c>
      <c r="Z1110" t="str">
        <f>IF(
ISNA(MATCH(Z$1,Events!$A:$A,0)),
0,
VLOOKUP(
VLOOKUP($A1110,'[4]OSMEC ID + EVENT'!$A:$I,8,FALSE),Events!$B:$D,3,FALSE))</f>
        <v>E023</v>
      </c>
      <c r="AA1110" t="str">
        <f>IFERROR(
VLOOKUP(
VLOOKUP(A1110,'[5]OSMEC ID + SUBJECT'!$A:$B,2,FALSE),Subjects!$B:$D,3,FALSE),"")</f>
        <v/>
      </c>
      <c r="AB1110" t="str">
        <f>IFERROR(
VLOOKUP(
VLOOKUP(A1110,'[6]OSMEC ID + SUBJECT'!$A:$B,2,FALSE),Subjects!B:D,3,FALSE),"")</f>
        <v/>
      </c>
      <c r="AC1110" t="str">
        <f>IFERROR(
VLOOKUP(
VLOOKUP(A1110,'[7]OSMEC-ID + SESSION'!$A:$B,2,FALSE),Subjects!$B:$D,3,FALSE),"")</f>
        <v/>
      </c>
      <c r="AD1110" t="str">
        <f>IFERROR(
VLOOKUP(
VLOOKUP(A1110,'[8]OSMEC ID + SESSION'!$A:$B,2,FALSE),Subjects!$B:$D,3,FALSE),"")</f>
        <v/>
      </c>
      <c r="AE1110" s="12" t="str">
        <f>IFERROR(
VLOOKUP(
VLOOKUP(A1110,'[9]OSMEC ID + SUBJECT'!$A:$B,2,FALSE),Subjects!$B:$D,3,FALSE),"")</f>
        <v/>
      </c>
      <c r="AF1110" t="str">
        <f>IFERROR(
VLOOKUP(
VLOOKUP(A1110,'[10]OSMEC ID + SESSION'!$A:$B,2,FALSE),Subjects!$B:$D,3),"")</f>
        <v/>
      </c>
    </row>
    <row r="1111" spans="1:32" x14ac:dyDescent="0.75">
      <c r="A1111" t="str">
        <f>Deligate_List!A1115</f>
        <v>OSMEC-1458</v>
      </c>
      <c r="B1111" t="str">
        <f>VLOOKUP(A1111,Deligate_List!A:B,2,FALSE)</f>
        <v>BHARGAV RAM VEERAMACHANENI</v>
      </c>
      <c r="C1111" t="str">
        <f>IFERROR(
VLOOKUP(
VLOOKUP($A1111,'[1]OSMEC ID + WORKSHOP'!$A:$B,2,FALSE),Workshop!A:C,3,FALSE),"")</f>
        <v/>
      </c>
      <c r="D1111" t="str">
        <f>IF($D$1 =Events!$A$2,
VLOOKUP(
VLOOKUP($A1111,'[2]OSMEC ID + EVENT'!$A:$E,2,FALSE),Events!$B:$D,3,FALSE))</f>
        <v>E001</v>
      </c>
      <c r="E1111" t="str">
        <f>IF(E$1=Events!$A$3,
VLOOKUP(
VLOOKUP($A1111,'[2]OSMEC ID + EVENT'!$A:$E,3,FALSE),Events!B:D,3,FALSE))</f>
        <v>E002</v>
      </c>
      <c r="F1111" t="str">
        <f>IF($F$1=Events!$A$4,
VLOOKUP(
VLOOKUP($A1113,'[2]OSMEC ID + EVENT'!$A:$E,4,FALSE),Events!B:D,3,FALSE),)</f>
        <v>E003</v>
      </c>
      <c r="G1111" t="str">
        <f>IF($G$1=Events!$A$5,
VLOOKUP(
VLOOKUP($A1113,'[2]OSMEC ID + EVENT'!$A:$E,5,FALSE),Events!$B:$D,3,FALSE),)</f>
        <v>E004</v>
      </c>
      <c r="H1111" s="3" t="str">
        <f>IF($H$1= VLOOKUP($H$1,Events!$A:$D,1,FALSE),
VLOOKUP(
VLOOKUP(A1111,'[3]OSMEC ID + EVENT'!$A:$M,2,FALSE),Events!B:D,3,FALSE),)</f>
        <v>E005</v>
      </c>
      <c r="I1111" s="3" t="str">
        <f>IF(I$1= VLOOKUP(I$1,Events!$A:$D,1,FALSE),
VLOOKUP(
VLOOKUP($A1111,'[3]OSMEC ID + EVENT'!$A:$M,3,FALSE),Events!$B:$D,3,FALSE),)</f>
        <v>E006</v>
      </c>
      <c r="J1111" t="str">
        <f>IF(J$1= VLOOKUP(J$1,Events!$A:$D,1,FALSE),
VLOOKUP(
VLOOKUP($A1111,'[3]OSMEC ID + EVENT'!$A:$M,4,FALSE),Events!$B:$D,3,FALSE),)</f>
        <v>E007</v>
      </c>
      <c r="K1111" t="str">
        <f>IF(K$1= VLOOKUP(K$1,Events!$A:$D,1,FALSE),
VLOOKUP(
VLOOKUP($A1111,'[3]OSMEC ID + EVENT'!$A:$M,5,FALSE),Events!$B:$D,3,FALSE),)</f>
        <v>E008</v>
      </c>
      <c r="L1111" t="str">
        <f>IF(L$1= VLOOKUP(L$1,Events!$A:$D,1,FALSE),
VLOOKUP(
VLOOKUP($A1111,'[3]OSMEC ID + EVENT'!$A:$M,6,FALSE),Events!$B:$D,3,FALSE),)</f>
        <v>E009</v>
      </c>
      <c r="M1111" t="str">
        <f>IF(M$1= VLOOKUP(M$1,Events!$A:$D,1,FALSE),
VLOOKUP(
VLOOKUP($A1111,'[3]OSMEC ID + EVENT'!$A:$M,7,FALSE),Events!$B:$D,3,FALSE),)</f>
        <v>E010</v>
      </c>
      <c r="N1111" t="str">
        <f>IF(N$1= VLOOKUP(N$1,Events!$A:$D,1,FALSE),
VLOOKUP(
VLOOKUP($A1111,'[3]OSMEC ID + EVENT'!$A:$M,8,FALSE),Events!$B:$D,3,FALSE),)</f>
        <v>E011</v>
      </c>
      <c r="O1111" t="str">
        <f>IF(O$1= VLOOKUP(O$1,Events!$A:$D,1,FALSE),
VLOOKUP(
VLOOKUP($A1111,'[3]OSMEC ID + EVENT'!$A:$M,9,FALSE),Events!$B:$D,3,FALSE),)</f>
        <v>E012</v>
      </c>
      <c r="P1111" t="str">
        <f>IF(P$1= VLOOKUP(P$1,Events!$A:$D,1,FALSE),
VLOOKUP(
VLOOKUP($A1111,'[3]OSMEC ID + EVENT'!$A:$M,10,FALSE),Events!$B:$D,3,FALSE),)</f>
        <v>E013</v>
      </c>
      <c r="Q1111" t="str">
        <f>IF(Q$1= VLOOKUP(Q$1,Events!$A:$D,1,FALSE),
VLOOKUP(
VLOOKUP($A1111,'[3]OSMEC ID + EVENT'!$A:$M,11,FALSE),Events!$B:$D,3,FALSE),)</f>
        <v>E014</v>
      </c>
      <c r="R1111" t="str">
        <f>IF(R$1= VLOOKUP(R$1,Events!$A:$D,1,FALSE),
VLOOKUP(
VLOOKUP($A1111,'[3]OSMEC ID + EVENT'!$A:$M,12,FALSE),Events!$B:$D,3,FALSE),)</f>
        <v>E015</v>
      </c>
      <c r="S1111" t="str">
        <f>IF(S$1= VLOOKUP(S$1,Events!$A:$D,1,FALSE),
VLOOKUP(
VLOOKUP($A1111,'[3]OSMEC ID + EVENT'!$A:$M,13,FALSE),Events!$B:$D,3,FALSE),)</f>
        <v>E016</v>
      </c>
      <c r="T1111" t="str">
        <f>IF(
ISNA(MATCH(T$1,Events!$A:$A,0)),
0,
VLOOKUP(
VLOOKUP(A1111,'[4]OSMEC ID + EVENT'!$A:$I,2,FALSE),Events!$B:$D,3,FALSE))</f>
        <v>E017</v>
      </c>
      <c r="U1111" t="str">
        <f>IF(
ISNA(MATCH(U$1,Events!$A:$A,0)),
0,
VLOOKUP(
VLOOKUP($A1111,'[4]OSMEC ID + EVENT'!$A:$I,3,FALSE),Events!$B:$D,3,FALSE))</f>
        <v>E018</v>
      </c>
      <c r="V1111" t="str">
        <f>IF(
ISNA(MATCH(V$1,Events!$A:$A,0)),
0,
VLOOKUP(
VLOOKUP($A1111,'[4]OSMEC ID + EVENT'!$A:$I,4,FALSE),Events!$B:$D,3,FALSE))</f>
        <v>E019</v>
      </c>
      <c r="W1111" t="str">
        <f>IF(
ISNA(MATCH(W$1,Events!$A:$A,0)),
0,
VLOOKUP(
VLOOKUP($A1111,'[4]OSMEC ID + EVENT'!$A:$I,5,FALSE),Events!$B:$D,3,FALSE))</f>
        <v>E020</v>
      </c>
      <c r="X1111" t="str">
        <f>IF(
ISNA(MATCH(X$1,Events!$A:$A,0)),
0,
VLOOKUP(
VLOOKUP($A1111,'[4]OSMEC ID + EVENT'!$A:$I,6,FALSE),Events!$B:$D,3,FALSE))</f>
        <v>E021</v>
      </c>
      <c r="Y1111" t="str">
        <f>IF(
ISNA(MATCH(Y$1,Events!$A:$A,0)),
0,
VLOOKUP(
VLOOKUP($A1111,'[4]OSMEC ID + EVENT'!$A:$I,7,FALSE),Events!$B:$D,3,FALSE))</f>
        <v>E022</v>
      </c>
      <c r="Z1111" t="str">
        <f>IF(
ISNA(MATCH(Z$1,Events!$A:$A,0)),
0,
VLOOKUP(
VLOOKUP($A1111,'[4]OSMEC ID + EVENT'!$A:$I,8,FALSE),Events!$B:$D,3,FALSE))</f>
        <v>E023</v>
      </c>
      <c r="AA1111" t="str">
        <f>IFERROR(
VLOOKUP(
VLOOKUP(A1111,'[5]OSMEC ID + SUBJECT'!$A:$B,2,FALSE),Subjects!$B:$D,3,FALSE),"")</f>
        <v/>
      </c>
      <c r="AB1111" t="str">
        <f>IFERROR(
VLOOKUP(
VLOOKUP(A1111,'[6]OSMEC ID + SUBJECT'!$A:$B,2,FALSE),Subjects!B:D,3,FALSE),"")</f>
        <v>S005</v>
      </c>
      <c r="AC1111" t="str">
        <f>IFERROR(
VLOOKUP(
VLOOKUP(A1111,'[7]OSMEC-ID + SESSION'!$A:$B,2,FALSE),Subjects!$B:$D,3,FALSE),"")</f>
        <v/>
      </c>
      <c r="AD1111" t="str">
        <f>IFERROR(
VLOOKUP(
VLOOKUP(A1111,'[8]OSMEC ID + SESSION'!$A:$B,2,FALSE),Subjects!$B:$D,3,FALSE),"")</f>
        <v/>
      </c>
      <c r="AE1111" s="12" t="str">
        <f>IFERROR(
VLOOKUP(
VLOOKUP(A1111,'[9]OSMEC ID + SUBJECT'!$A:$B,2,FALSE),Subjects!$B:$D,3,FALSE),"")</f>
        <v/>
      </c>
      <c r="AF1111" t="str">
        <f>IFERROR(
VLOOKUP(
VLOOKUP(A1111,'[10]OSMEC ID + SESSION'!$A:$B,2,FALSE),Subjects!$B:$D,3),"")</f>
        <v/>
      </c>
    </row>
    <row r="1112" spans="1:32" x14ac:dyDescent="0.75">
      <c r="A1112" t="str">
        <f>Deligate_List!A1116</f>
        <v>OSMEC-1460</v>
      </c>
      <c r="B1112" t="str">
        <f>VLOOKUP(A1112,Deligate_List!A:B,2,FALSE)</f>
        <v>D. KEERTHANA REDDY</v>
      </c>
      <c r="C1112" t="str">
        <f>IFERROR(
VLOOKUP(
VLOOKUP($A1112,'[1]OSMEC ID + WORKSHOP'!$A:$B,2,FALSE),Workshop!A:C,3,FALSE),"")</f>
        <v/>
      </c>
      <c r="D1112" t="str">
        <f>IF($D$1 =Events!$A$2,
VLOOKUP(
VLOOKUP($A1112,'[2]OSMEC ID + EVENT'!$A:$E,2,FALSE),Events!$B:$D,3,FALSE))</f>
        <v>E001</v>
      </c>
      <c r="E1112" t="str">
        <f>IF(E$1=Events!$A$3,
VLOOKUP(
VLOOKUP($A1112,'[2]OSMEC ID + EVENT'!$A:$E,3,FALSE),Events!B:D,3,FALSE))</f>
        <v>E002</v>
      </c>
      <c r="F1112" t="str">
        <f>IF($F$1=Events!$A$4,
VLOOKUP(
VLOOKUP($A1114,'[2]OSMEC ID + EVENT'!$A:$E,4,FALSE),Events!B:D,3,FALSE),)</f>
        <v>E003</v>
      </c>
      <c r="G1112" t="str">
        <f>IF($G$1=Events!$A$5,
VLOOKUP(
VLOOKUP($A1114,'[2]OSMEC ID + EVENT'!$A:$E,5,FALSE),Events!$B:$D,3,FALSE),)</f>
        <v>E004</v>
      </c>
      <c r="H1112" s="3" t="str">
        <f>IF($H$1= VLOOKUP($H$1,Events!$A:$D,1,FALSE),
VLOOKUP(
VLOOKUP(A1112,'[3]OSMEC ID + EVENT'!$A:$M,2,FALSE),Events!B:D,3,FALSE),)</f>
        <v>E005</v>
      </c>
      <c r="I1112" s="3" t="str">
        <f>IF(I$1= VLOOKUP(I$1,Events!$A:$D,1,FALSE),
VLOOKUP(
VLOOKUP($A1112,'[3]OSMEC ID + EVENT'!$A:$M,3,FALSE),Events!$B:$D,3,FALSE),)</f>
        <v>E006</v>
      </c>
      <c r="J1112" t="str">
        <f>IF(J$1= VLOOKUP(J$1,Events!$A:$D,1,FALSE),
VLOOKUP(
VLOOKUP($A1112,'[3]OSMEC ID + EVENT'!$A:$M,4,FALSE),Events!$B:$D,3,FALSE),)</f>
        <v>E007</v>
      </c>
      <c r="K1112" t="str">
        <f>IF(K$1= VLOOKUP(K$1,Events!$A:$D,1,FALSE),
VLOOKUP(
VLOOKUP($A1112,'[3]OSMEC ID + EVENT'!$A:$M,5,FALSE),Events!$B:$D,3,FALSE),)</f>
        <v>E008</v>
      </c>
      <c r="L1112" t="str">
        <f>IF(L$1= VLOOKUP(L$1,Events!$A:$D,1,FALSE),
VLOOKUP(
VLOOKUP($A1112,'[3]OSMEC ID + EVENT'!$A:$M,6,FALSE),Events!$B:$D,3,FALSE),)</f>
        <v>E009</v>
      </c>
      <c r="M1112" t="str">
        <f>IF(M$1= VLOOKUP(M$1,Events!$A:$D,1,FALSE),
VLOOKUP(
VLOOKUP($A1112,'[3]OSMEC ID + EVENT'!$A:$M,7,FALSE),Events!$B:$D,3,FALSE),)</f>
        <v>E010</v>
      </c>
      <c r="N1112" t="str">
        <f>IF(N$1= VLOOKUP(N$1,Events!$A:$D,1,FALSE),
VLOOKUP(
VLOOKUP($A1112,'[3]OSMEC ID + EVENT'!$A:$M,8,FALSE),Events!$B:$D,3,FALSE),)</f>
        <v>E011</v>
      </c>
      <c r="O1112" t="str">
        <f>IF(O$1= VLOOKUP(O$1,Events!$A:$D,1,FALSE),
VLOOKUP(
VLOOKUP($A1112,'[3]OSMEC ID + EVENT'!$A:$M,9,FALSE),Events!$B:$D,3,FALSE),)</f>
        <v>E012</v>
      </c>
      <c r="P1112" t="str">
        <f>IF(P$1= VLOOKUP(P$1,Events!$A:$D,1,FALSE),
VLOOKUP(
VLOOKUP($A1112,'[3]OSMEC ID + EVENT'!$A:$M,10,FALSE),Events!$B:$D,3,FALSE),)</f>
        <v>E013</v>
      </c>
      <c r="Q1112" t="str">
        <f>IF(Q$1= VLOOKUP(Q$1,Events!$A:$D,1,FALSE),
VLOOKUP(
VLOOKUP($A1112,'[3]OSMEC ID + EVENT'!$A:$M,11,FALSE),Events!$B:$D,3,FALSE),)</f>
        <v>E014</v>
      </c>
      <c r="R1112" t="str">
        <f>IF(R$1= VLOOKUP(R$1,Events!$A:$D,1,FALSE),
VLOOKUP(
VLOOKUP($A1112,'[3]OSMEC ID + EVENT'!$A:$M,12,FALSE),Events!$B:$D,3,FALSE),)</f>
        <v>E015</v>
      </c>
      <c r="S1112" t="str">
        <f>IF(S$1= VLOOKUP(S$1,Events!$A:$D,1,FALSE),
VLOOKUP(
VLOOKUP($A1112,'[3]OSMEC ID + EVENT'!$A:$M,13,FALSE),Events!$B:$D,3,FALSE),)</f>
        <v>E016</v>
      </c>
      <c r="T1112" t="str">
        <f>IF(
ISNA(MATCH(T$1,Events!$A:$A,0)),
0,
VLOOKUP(
VLOOKUP(A1112,'[4]OSMEC ID + EVENT'!$A:$I,2,FALSE),Events!$B:$D,3,FALSE))</f>
        <v>E017</v>
      </c>
      <c r="U1112" t="str">
        <f>IF(
ISNA(MATCH(U$1,Events!$A:$A,0)),
0,
VLOOKUP(
VLOOKUP($A1112,'[4]OSMEC ID + EVENT'!$A:$I,3,FALSE),Events!$B:$D,3,FALSE))</f>
        <v>E018</v>
      </c>
      <c r="V1112" t="str">
        <f>IF(
ISNA(MATCH(V$1,Events!$A:$A,0)),
0,
VLOOKUP(
VLOOKUP($A1112,'[4]OSMEC ID + EVENT'!$A:$I,4,FALSE),Events!$B:$D,3,FALSE))</f>
        <v>E019</v>
      </c>
      <c r="W1112" t="str">
        <f>IF(
ISNA(MATCH(W$1,Events!$A:$A,0)),
0,
VLOOKUP(
VLOOKUP($A1112,'[4]OSMEC ID + EVENT'!$A:$I,5,FALSE),Events!$B:$D,3,FALSE))</f>
        <v>E020</v>
      </c>
      <c r="X1112" t="str">
        <f>IF(
ISNA(MATCH(X$1,Events!$A:$A,0)),
0,
VLOOKUP(
VLOOKUP($A1112,'[4]OSMEC ID + EVENT'!$A:$I,6,FALSE),Events!$B:$D,3,FALSE))</f>
        <v>E021</v>
      </c>
      <c r="Y1112" t="str">
        <f>IF(
ISNA(MATCH(Y$1,Events!$A:$A,0)),
0,
VLOOKUP(
VLOOKUP($A1112,'[4]OSMEC ID + EVENT'!$A:$I,7,FALSE),Events!$B:$D,3,FALSE))</f>
        <v>E022</v>
      </c>
      <c r="Z1112" t="str">
        <f>IF(
ISNA(MATCH(Z$1,Events!$A:$A,0)),
0,
VLOOKUP(
VLOOKUP($A1112,'[4]OSMEC ID + EVENT'!$A:$I,8,FALSE),Events!$B:$D,3,FALSE))</f>
        <v>E023</v>
      </c>
      <c r="AA1112" t="str">
        <f>IFERROR(
VLOOKUP(
VLOOKUP(A1112,'[5]OSMEC ID + SUBJECT'!$A:$B,2,FALSE),Subjects!$B:$D,3,FALSE),"")</f>
        <v/>
      </c>
      <c r="AB1112" t="str">
        <f>IFERROR(
VLOOKUP(
VLOOKUP(A1112,'[6]OSMEC ID + SUBJECT'!$A:$B,2,FALSE),Subjects!B:D,3,FALSE),"")</f>
        <v/>
      </c>
      <c r="AC1112" t="str">
        <f>IFERROR(
VLOOKUP(
VLOOKUP(A1112,'[7]OSMEC-ID + SESSION'!$A:$B,2,FALSE),Subjects!$B:$D,3,FALSE),"")</f>
        <v/>
      </c>
      <c r="AD1112" t="str">
        <f>IFERROR(
VLOOKUP(
VLOOKUP(A1112,'[8]OSMEC ID + SESSION'!$A:$B,2,FALSE),Subjects!$B:$D,3,FALSE),"")</f>
        <v/>
      </c>
      <c r="AE1112" s="12" t="str">
        <f>IFERROR(
VLOOKUP(
VLOOKUP(A1112,'[9]OSMEC ID + SUBJECT'!$A:$B,2,FALSE),Subjects!$B:$D,3,FALSE),"")</f>
        <v/>
      </c>
      <c r="AF1112" t="str">
        <f>IFERROR(
VLOOKUP(
VLOOKUP(A1112,'[10]OSMEC ID + SESSION'!$A:$B,2,FALSE),Subjects!$B:$D,3),"")</f>
        <v/>
      </c>
    </row>
    <row r="1113" spans="1:32" x14ac:dyDescent="0.75">
      <c r="A1113" t="str">
        <f>Deligate_List!A1117</f>
        <v>OSMEC-1461</v>
      </c>
      <c r="B1113" t="str">
        <f>VLOOKUP(A1113,Deligate_List!A:B,2,FALSE)</f>
        <v>Raghunath Reddy Vennavaram</v>
      </c>
      <c r="C1113" t="str">
        <f>IFERROR(
VLOOKUP(
VLOOKUP($A1113,'[1]OSMEC ID + WORKSHOP'!$A:$B,2,FALSE),Workshop!A:C,3,FALSE),"")</f>
        <v/>
      </c>
      <c r="D1113" t="str">
        <f>IF($D$1 =Events!$A$2,
VLOOKUP(
VLOOKUP($A1113,'[2]OSMEC ID + EVENT'!$A:$E,2,FALSE),Events!$B:$D,3,FALSE))</f>
        <v>E001</v>
      </c>
      <c r="E1113" t="str">
        <f>IF(E$1=Events!$A$3,
VLOOKUP(
VLOOKUP($A1113,'[2]OSMEC ID + EVENT'!$A:$E,3,FALSE),Events!B:D,3,FALSE))</f>
        <v>E002</v>
      </c>
      <c r="F1113" t="str">
        <f>IF($F$1=Events!$A$4,
VLOOKUP(
VLOOKUP($A1115,'[2]OSMEC ID + EVENT'!$A:$E,4,FALSE),Events!B:D,3,FALSE),)</f>
        <v>E003</v>
      </c>
      <c r="G1113" t="str">
        <f>IF($G$1=Events!$A$5,
VLOOKUP(
VLOOKUP($A1115,'[2]OSMEC ID + EVENT'!$A:$E,5,FALSE),Events!$B:$D,3,FALSE),)</f>
        <v>E004</v>
      </c>
      <c r="H1113" s="3" t="str">
        <f>IF($H$1= VLOOKUP($H$1,Events!$A:$D,1,FALSE),
VLOOKUP(
VLOOKUP(A1113,'[3]OSMEC ID + EVENT'!$A:$M,2,FALSE),Events!B:D,3,FALSE),)</f>
        <v>E005</v>
      </c>
      <c r="I1113" s="3" t="str">
        <f>IF(I$1= VLOOKUP(I$1,Events!$A:$D,1,FALSE),
VLOOKUP(
VLOOKUP($A1113,'[3]OSMEC ID + EVENT'!$A:$M,3,FALSE),Events!$B:$D,3,FALSE),)</f>
        <v>E006</v>
      </c>
      <c r="J1113" t="str">
        <f>IF(J$1= VLOOKUP(J$1,Events!$A:$D,1,FALSE),
VLOOKUP(
VLOOKUP($A1113,'[3]OSMEC ID + EVENT'!$A:$M,4,FALSE),Events!$B:$D,3,FALSE),)</f>
        <v>E007</v>
      </c>
      <c r="K1113" t="str">
        <f>IF(K$1= VLOOKUP(K$1,Events!$A:$D,1,FALSE),
VLOOKUP(
VLOOKUP($A1113,'[3]OSMEC ID + EVENT'!$A:$M,5,FALSE),Events!$B:$D,3,FALSE),)</f>
        <v>E008</v>
      </c>
      <c r="L1113" t="str">
        <f>IF(L$1= VLOOKUP(L$1,Events!$A:$D,1,FALSE),
VLOOKUP(
VLOOKUP($A1113,'[3]OSMEC ID + EVENT'!$A:$M,6,FALSE),Events!$B:$D,3,FALSE),)</f>
        <v>E009</v>
      </c>
      <c r="M1113" t="str">
        <f>IF(M$1= VLOOKUP(M$1,Events!$A:$D,1,FALSE),
VLOOKUP(
VLOOKUP($A1113,'[3]OSMEC ID + EVENT'!$A:$M,7,FALSE),Events!$B:$D,3,FALSE),)</f>
        <v>E010</v>
      </c>
      <c r="N1113" t="str">
        <f>IF(N$1= VLOOKUP(N$1,Events!$A:$D,1,FALSE),
VLOOKUP(
VLOOKUP($A1113,'[3]OSMEC ID + EVENT'!$A:$M,8,FALSE),Events!$B:$D,3,FALSE),)</f>
        <v>E011</v>
      </c>
      <c r="O1113" t="str">
        <f>IF(O$1= VLOOKUP(O$1,Events!$A:$D,1,FALSE),
VLOOKUP(
VLOOKUP($A1113,'[3]OSMEC ID + EVENT'!$A:$M,9,FALSE),Events!$B:$D,3,FALSE),)</f>
        <v>E012</v>
      </c>
      <c r="P1113" t="str">
        <f>IF(P$1= VLOOKUP(P$1,Events!$A:$D,1,FALSE),
VLOOKUP(
VLOOKUP($A1113,'[3]OSMEC ID + EVENT'!$A:$M,10,FALSE),Events!$B:$D,3,FALSE),)</f>
        <v>E013</v>
      </c>
      <c r="Q1113" t="str">
        <f>IF(Q$1= VLOOKUP(Q$1,Events!$A:$D,1,FALSE),
VLOOKUP(
VLOOKUP($A1113,'[3]OSMEC ID + EVENT'!$A:$M,11,FALSE),Events!$B:$D,3,FALSE),)</f>
        <v>E014</v>
      </c>
      <c r="R1113" t="str">
        <f>IF(R$1= VLOOKUP(R$1,Events!$A:$D,1,FALSE),
VLOOKUP(
VLOOKUP($A1113,'[3]OSMEC ID + EVENT'!$A:$M,12,FALSE),Events!$B:$D,3,FALSE),)</f>
        <v>E015</v>
      </c>
      <c r="S1113" t="str">
        <f>IF(S$1= VLOOKUP(S$1,Events!$A:$D,1,FALSE),
VLOOKUP(
VLOOKUP($A1113,'[3]OSMEC ID + EVENT'!$A:$M,13,FALSE),Events!$B:$D,3,FALSE),)</f>
        <v>E016</v>
      </c>
      <c r="T1113" t="str">
        <f>IF(
ISNA(MATCH(T$1,Events!$A:$A,0)),
0,
VLOOKUP(
VLOOKUP(A1113,'[4]OSMEC ID + EVENT'!$A:$I,2,FALSE),Events!$B:$D,3,FALSE))</f>
        <v>E017</v>
      </c>
      <c r="U1113" t="str">
        <f>IF(
ISNA(MATCH(U$1,Events!$A:$A,0)),
0,
VLOOKUP(
VLOOKUP($A1113,'[4]OSMEC ID + EVENT'!$A:$I,3,FALSE),Events!$B:$D,3,FALSE))</f>
        <v>E018</v>
      </c>
      <c r="V1113" t="str">
        <f>IF(
ISNA(MATCH(V$1,Events!$A:$A,0)),
0,
VLOOKUP(
VLOOKUP($A1113,'[4]OSMEC ID + EVENT'!$A:$I,4,FALSE),Events!$B:$D,3,FALSE))</f>
        <v>E019</v>
      </c>
      <c r="W1113" t="str">
        <f>IF(
ISNA(MATCH(W$1,Events!$A:$A,0)),
0,
VLOOKUP(
VLOOKUP($A1113,'[4]OSMEC ID + EVENT'!$A:$I,5,FALSE),Events!$B:$D,3,FALSE))</f>
        <v>E020</v>
      </c>
      <c r="X1113" t="str">
        <f>IF(
ISNA(MATCH(X$1,Events!$A:$A,0)),
0,
VLOOKUP(
VLOOKUP($A1113,'[4]OSMEC ID + EVENT'!$A:$I,6,FALSE),Events!$B:$D,3,FALSE))</f>
        <v>E021</v>
      </c>
      <c r="Y1113" t="str">
        <f>IF(
ISNA(MATCH(Y$1,Events!$A:$A,0)),
0,
VLOOKUP(
VLOOKUP($A1113,'[4]OSMEC ID + EVENT'!$A:$I,7,FALSE),Events!$B:$D,3,FALSE))</f>
        <v>E022</v>
      </c>
      <c r="Z1113" t="str">
        <f>IF(
ISNA(MATCH(Z$1,Events!$A:$A,0)),
0,
VLOOKUP(
VLOOKUP($A1113,'[4]OSMEC ID + EVENT'!$A:$I,8,FALSE),Events!$B:$D,3,FALSE))</f>
        <v>E023</v>
      </c>
      <c r="AA1113" t="str">
        <f>IFERROR(
VLOOKUP(
VLOOKUP(A1113,'[5]OSMEC ID + SUBJECT'!$A:$B,2,FALSE),Subjects!$B:$D,3,FALSE),"")</f>
        <v/>
      </c>
      <c r="AB1113" t="str">
        <f>IFERROR(
VLOOKUP(
VLOOKUP(A1113,'[6]OSMEC ID + SUBJECT'!$A:$B,2,FALSE),Subjects!B:D,3,FALSE),"")</f>
        <v/>
      </c>
      <c r="AC1113" t="str">
        <f>IFERROR(
VLOOKUP(
VLOOKUP(A1113,'[7]OSMEC-ID + SESSION'!$A:$B,2,FALSE),Subjects!$B:$D,3,FALSE),"")</f>
        <v/>
      </c>
      <c r="AD1113" t="str">
        <f>IFERROR(
VLOOKUP(
VLOOKUP(A1113,'[8]OSMEC ID + SESSION'!$A:$B,2,FALSE),Subjects!$B:$D,3,FALSE),"")</f>
        <v/>
      </c>
      <c r="AE1113" s="12" t="str">
        <f>IFERROR(
VLOOKUP(
VLOOKUP(A1113,'[9]OSMEC ID + SUBJECT'!$A:$B,2,FALSE),Subjects!$B:$D,3,FALSE),"")</f>
        <v/>
      </c>
      <c r="AF1113" t="str">
        <f>IFERROR(
VLOOKUP(
VLOOKUP(A1113,'[10]OSMEC ID + SESSION'!$A:$B,2,FALSE),Subjects!$B:$D,3),"")</f>
        <v/>
      </c>
    </row>
    <row r="1114" spans="1:32" x14ac:dyDescent="0.75">
      <c r="A1114" t="str">
        <f>Deligate_List!A1118</f>
        <v>OSMEC-1462</v>
      </c>
      <c r="B1114" t="str">
        <f>VLOOKUP(A1114,Deligate_List!A:B,2,FALSE)</f>
        <v>MATHAMSHETTY MANASVINI</v>
      </c>
      <c r="C1114" t="str">
        <f>IFERROR(
VLOOKUP(
VLOOKUP($A1114,'[1]OSMEC ID + WORKSHOP'!$A:$B,2,FALSE),Workshop!A:C,3,FALSE),"")</f>
        <v/>
      </c>
      <c r="D1114" t="str">
        <f>IF($D$1 =Events!$A$2,
VLOOKUP(
VLOOKUP($A1114,'[2]OSMEC ID + EVENT'!$A:$E,2,FALSE),Events!$B:$D,3,FALSE))</f>
        <v>E001</v>
      </c>
      <c r="E1114" t="str">
        <f>IF(E$1=Events!$A$3,
VLOOKUP(
VLOOKUP($A1114,'[2]OSMEC ID + EVENT'!$A:$E,3,FALSE),Events!B:D,3,FALSE))</f>
        <v>E002</v>
      </c>
      <c r="F1114" t="str">
        <f>IF($F$1=Events!$A$4,
VLOOKUP(
VLOOKUP($A1116,'[2]OSMEC ID + EVENT'!$A:$E,4,FALSE),Events!B:D,3,FALSE),)</f>
        <v>E003</v>
      </c>
      <c r="G1114" t="str">
        <f>IF($G$1=Events!$A$5,
VLOOKUP(
VLOOKUP($A1116,'[2]OSMEC ID + EVENT'!$A:$E,5,FALSE),Events!$B:$D,3,FALSE),)</f>
        <v>E004</v>
      </c>
      <c r="H1114" s="3" t="str">
        <f>IF($H$1= VLOOKUP($H$1,Events!$A:$D,1,FALSE),
VLOOKUP(
VLOOKUP(A1114,'[3]OSMEC ID + EVENT'!$A:$M,2,FALSE),Events!B:D,3,FALSE),)</f>
        <v>E005</v>
      </c>
      <c r="I1114" s="3" t="str">
        <f>IF(I$1= VLOOKUP(I$1,Events!$A:$D,1,FALSE),
VLOOKUP(
VLOOKUP($A1114,'[3]OSMEC ID + EVENT'!$A:$M,3,FALSE),Events!$B:$D,3,FALSE),)</f>
        <v>E006</v>
      </c>
      <c r="J1114" t="str">
        <f>IF(J$1= VLOOKUP(J$1,Events!$A:$D,1,FALSE),
VLOOKUP(
VLOOKUP($A1114,'[3]OSMEC ID + EVENT'!$A:$M,4,FALSE),Events!$B:$D,3,FALSE),)</f>
        <v>E007</v>
      </c>
      <c r="K1114" t="str">
        <f>IF(K$1= VLOOKUP(K$1,Events!$A:$D,1,FALSE),
VLOOKUP(
VLOOKUP($A1114,'[3]OSMEC ID + EVENT'!$A:$M,5,FALSE),Events!$B:$D,3,FALSE),)</f>
        <v>E008</v>
      </c>
      <c r="L1114" t="str">
        <f>IF(L$1= VLOOKUP(L$1,Events!$A:$D,1,FALSE),
VLOOKUP(
VLOOKUP($A1114,'[3]OSMEC ID + EVENT'!$A:$M,6,FALSE),Events!$B:$D,3,FALSE),)</f>
        <v>E009</v>
      </c>
      <c r="M1114" t="str">
        <f>IF(M$1= VLOOKUP(M$1,Events!$A:$D,1,FALSE),
VLOOKUP(
VLOOKUP($A1114,'[3]OSMEC ID + EVENT'!$A:$M,7,FALSE),Events!$B:$D,3,FALSE),)</f>
        <v>E010</v>
      </c>
      <c r="N1114" t="str">
        <f>IF(N$1= VLOOKUP(N$1,Events!$A:$D,1,FALSE),
VLOOKUP(
VLOOKUP($A1114,'[3]OSMEC ID + EVENT'!$A:$M,8,FALSE),Events!$B:$D,3,FALSE),)</f>
        <v>E011</v>
      </c>
      <c r="O1114" t="str">
        <f>IF(O$1= VLOOKUP(O$1,Events!$A:$D,1,FALSE),
VLOOKUP(
VLOOKUP($A1114,'[3]OSMEC ID + EVENT'!$A:$M,9,FALSE),Events!$B:$D,3,FALSE),)</f>
        <v>E012</v>
      </c>
      <c r="P1114" t="str">
        <f>IF(P$1= VLOOKUP(P$1,Events!$A:$D,1,FALSE),
VLOOKUP(
VLOOKUP($A1114,'[3]OSMEC ID + EVENT'!$A:$M,10,FALSE),Events!$B:$D,3,FALSE),)</f>
        <v>E013</v>
      </c>
      <c r="Q1114" t="str">
        <f>IF(Q$1= VLOOKUP(Q$1,Events!$A:$D,1,FALSE),
VLOOKUP(
VLOOKUP($A1114,'[3]OSMEC ID + EVENT'!$A:$M,11,FALSE),Events!$B:$D,3,FALSE),)</f>
        <v>E014</v>
      </c>
      <c r="R1114" t="str">
        <f>IF(R$1= VLOOKUP(R$1,Events!$A:$D,1,FALSE),
VLOOKUP(
VLOOKUP($A1114,'[3]OSMEC ID + EVENT'!$A:$M,12,FALSE),Events!$B:$D,3,FALSE),)</f>
        <v>E015</v>
      </c>
      <c r="S1114" t="str">
        <f>IF(S$1= VLOOKUP(S$1,Events!$A:$D,1,FALSE),
VLOOKUP(
VLOOKUP($A1114,'[3]OSMEC ID + EVENT'!$A:$M,13,FALSE),Events!$B:$D,3,FALSE),)</f>
        <v>E016</v>
      </c>
      <c r="T1114" t="str">
        <f>IF(
ISNA(MATCH(T$1,Events!$A:$A,0)),
0,
VLOOKUP(
VLOOKUP(A1114,'[4]OSMEC ID + EVENT'!$A:$I,2,FALSE),Events!$B:$D,3,FALSE))</f>
        <v>E017</v>
      </c>
      <c r="U1114" t="str">
        <f>IF(
ISNA(MATCH(U$1,Events!$A:$A,0)),
0,
VLOOKUP(
VLOOKUP($A1114,'[4]OSMEC ID + EVENT'!$A:$I,3,FALSE),Events!$B:$D,3,FALSE))</f>
        <v>E018</v>
      </c>
      <c r="V1114" t="str">
        <f>IF(
ISNA(MATCH(V$1,Events!$A:$A,0)),
0,
VLOOKUP(
VLOOKUP($A1114,'[4]OSMEC ID + EVENT'!$A:$I,4,FALSE),Events!$B:$D,3,FALSE))</f>
        <v>E019</v>
      </c>
      <c r="W1114" t="str">
        <f>IF(
ISNA(MATCH(W$1,Events!$A:$A,0)),
0,
VLOOKUP(
VLOOKUP($A1114,'[4]OSMEC ID + EVENT'!$A:$I,5,FALSE),Events!$B:$D,3,FALSE))</f>
        <v>E020</v>
      </c>
      <c r="X1114" t="str">
        <f>IF(
ISNA(MATCH(X$1,Events!$A:$A,0)),
0,
VLOOKUP(
VLOOKUP($A1114,'[4]OSMEC ID + EVENT'!$A:$I,6,FALSE),Events!$B:$D,3,FALSE))</f>
        <v>E021</v>
      </c>
      <c r="Y1114" t="str">
        <f>IF(
ISNA(MATCH(Y$1,Events!$A:$A,0)),
0,
VLOOKUP(
VLOOKUP($A1114,'[4]OSMEC ID + EVENT'!$A:$I,7,FALSE),Events!$B:$D,3,FALSE))</f>
        <v>E022</v>
      </c>
      <c r="Z1114" t="str">
        <f>IF(
ISNA(MATCH(Z$1,Events!$A:$A,0)),
0,
VLOOKUP(
VLOOKUP($A1114,'[4]OSMEC ID + EVENT'!$A:$I,8,FALSE),Events!$B:$D,3,FALSE))</f>
        <v>E023</v>
      </c>
      <c r="AA1114" t="str">
        <f>IFERROR(
VLOOKUP(
VLOOKUP(A1114,'[5]OSMEC ID + SUBJECT'!$A:$B,2,FALSE),Subjects!$B:$D,3,FALSE),"")</f>
        <v/>
      </c>
      <c r="AB1114" t="str">
        <f>IFERROR(
VLOOKUP(
VLOOKUP(A1114,'[6]OSMEC ID + SUBJECT'!$A:$B,2,FALSE),Subjects!B:D,3,FALSE),"")</f>
        <v>S009</v>
      </c>
      <c r="AC1114" t="str">
        <f>IFERROR(
VLOOKUP(
VLOOKUP(A1114,'[7]OSMEC-ID + SESSION'!$A:$B,2,FALSE),Subjects!$B:$D,3,FALSE),"")</f>
        <v/>
      </c>
      <c r="AD1114" t="str">
        <f>IFERROR(
VLOOKUP(
VLOOKUP(A1114,'[8]OSMEC ID + SESSION'!$A:$B,2,FALSE),Subjects!$B:$D,3,FALSE),"")</f>
        <v>S014</v>
      </c>
      <c r="AE1114" s="12" t="str">
        <f>IFERROR(
VLOOKUP(
VLOOKUP(A1114,'[9]OSMEC ID + SUBJECT'!$A:$B,2,FALSE),Subjects!$B:$D,3,FALSE),"")</f>
        <v/>
      </c>
      <c r="AF1114" t="str">
        <f>IFERROR(
VLOOKUP(
VLOOKUP(A1114,'[10]OSMEC ID + SESSION'!$A:$B,2,FALSE),Subjects!$B:$D,3),"")</f>
        <v/>
      </c>
    </row>
    <row r="1115" spans="1:32" x14ac:dyDescent="0.75">
      <c r="A1115" t="str">
        <f>Deligate_List!A1119</f>
        <v>OSMEC-1464</v>
      </c>
      <c r="B1115" t="str">
        <f>VLOOKUP(A1115,Deligate_List!A:B,2,FALSE)</f>
        <v>NAKKA NEHARIKA</v>
      </c>
      <c r="C1115" t="str">
        <f>IFERROR(
VLOOKUP(
VLOOKUP($A1115,'[1]OSMEC ID + WORKSHOP'!$A:$B,2,FALSE),Workshop!A:C,3,FALSE),"")</f>
        <v/>
      </c>
      <c r="D1115" t="str">
        <f>IF($D$1 =Events!$A$2,
VLOOKUP(
VLOOKUP($A1115,'[2]OSMEC ID + EVENT'!$A:$E,2,FALSE),Events!$B:$D,3,FALSE))</f>
        <v>E001</v>
      </c>
      <c r="E1115" t="str">
        <f>IF(E$1=Events!$A$3,
VLOOKUP(
VLOOKUP($A1115,'[2]OSMEC ID + EVENT'!$A:$E,3,FALSE),Events!B:D,3,FALSE))</f>
        <v>E002</v>
      </c>
      <c r="F1115" t="str">
        <f>IF($F$1=Events!$A$4,
VLOOKUP(
VLOOKUP($A1117,'[2]OSMEC ID + EVENT'!$A:$E,4,FALSE),Events!B:D,3,FALSE),)</f>
        <v>E003</v>
      </c>
      <c r="G1115" t="str">
        <f>IF($G$1=Events!$A$5,
VLOOKUP(
VLOOKUP($A1117,'[2]OSMEC ID + EVENT'!$A:$E,5,FALSE),Events!$B:$D,3,FALSE),)</f>
        <v>E004</v>
      </c>
      <c r="H1115" s="3" t="str">
        <f>IF($H$1= VLOOKUP($H$1,Events!$A:$D,1,FALSE),
VLOOKUP(
VLOOKUP(A1115,'[3]OSMEC ID + EVENT'!$A:$M,2,FALSE),Events!B:D,3,FALSE),)</f>
        <v>E005</v>
      </c>
      <c r="I1115" s="3" t="str">
        <f>IF(I$1= VLOOKUP(I$1,Events!$A:$D,1,FALSE),
VLOOKUP(
VLOOKUP($A1115,'[3]OSMEC ID + EVENT'!$A:$M,3,FALSE),Events!$B:$D,3,FALSE),)</f>
        <v>E006</v>
      </c>
      <c r="J1115" t="str">
        <f>IF(J$1= VLOOKUP(J$1,Events!$A:$D,1,FALSE),
VLOOKUP(
VLOOKUP($A1115,'[3]OSMEC ID + EVENT'!$A:$M,4,FALSE),Events!$B:$D,3,FALSE),)</f>
        <v>E007</v>
      </c>
      <c r="K1115" t="str">
        <f>IF(K$1= VLOOKUP(K$1,Events!$A:$D,1,FALSE),
VLOOKUP(
VLOOKUP($A1115,'[3]OSMEC ID + EVENT'!$A:$M,5,FALSE),Events!$B:$D,3,FALSE),)</f>
        <v>E008</v>
      </c>
      <c r="L1115" t="str">
        <f>IF(L$1= VLOOKUP(L$1,Events!$A:$D,1,FALSE),
VLOOKUP(
VLOOKUP($A1115,'[3]OSMEC ID + EVENT'!$A:$M,6,FALSE),Events!$B:$D,3,FALSE),)</f>
        <v>E009</v>
      </c>
      <c r="M1115" t="str">
        <f>IF(M$1= VLOOKUP(M$1,Events!$A:$D,1,FALSE),
VLOOKUP(
VLOOKUP($A1115,'[3]OSMEC ID + EVENT'!$A:$M,7,FALSE),Events!$B:$D,3,FALSE),)</f>
        <v>E010</v>
      </c>
      <c r="N1115" t="str">
        <f>IF(N$1= VLOOKUP(N$1,Events!$A:$D,1,FALSE),
VLOOKUP(
VLOOKUP($A1115,'[3]OSMEC ID + EVENT'!$A:$M,8,FALSE),Events!$B:$D,3,FALSE),)</f>
        <v>E011</v>
      </c>
      <c r="O1115" t="str">
        <f>IF(O$1= VLOOKUP(O$1,Events!$A:$D,1,FALSE),
VLOOKUP(
VLOOKUP($A1115,'[3]OSMEC ID + EVENT'!$A:$M,9,FALSE),Events!$B:$D,3,FALSE),)</f>
        <v>E012</v>
      </c>
      <c r="P1115" t="str">
        <f>IF(P$1= VLOOKUP(P$1,Events!$A:$D,1,FALSE),
VLOOKUP(
VLOOKUP($A1115,'[3]OSMEC ID + EVENT'!$A:$M,10,FALSE),Events!$B:$D,3,FALSE),)</f>
        <v>E013</v>
      </c>
      <c r="Q1115" t="str">
        <f>IF(Q$1= VLOOKUP(Q$1,Events!$A:$D,1,FALSE),
VLOOKUP(
VLOOKUP($A1115,'[3]OSMEC ID + EVENT'!$A:$M,11,FALSE),Events!$B:$D,3,FALSE),)</f>
        <v>E014</v>
      </c>
      <c r="R1115" t="str">
        <f>IF(R$1= VLOOKUP(R$1,Events!$A:$D,1,FALSE),
VLOOKUP(
VLOOKUP($A1115,'[3]OSMEC ID + EVENT'!$A:$M,12,FALSE),Events!$B:$D,3,FALSE),)</f>
        <v>E015</v>
      </c>
      <c r="S1115" t="str">
        <f>IF(S$1= VLOOKUP(S$1,Events!$A:$D,1,FALSE),
VLOOKUP(
VLOOKUP($A1115,'[3]OSMEC ID + EVENT'!$A:$M,13,FALSE),Events!$B:$D,3,FALSE),)</f>
        <v>E016</v>
      </c>
      <c r="T1115" t="str">
        <f>IF(
ISNA(MATCH(T$1,Events!$A:$A,0)),
0,
VLOOKUP(
VLOOKUP(A1115,'[4]OSMEC ID + EVENT'!$A:$I,2,FALSE),Events!$B:$D,3,FALSE))</f>
        <v>E017</v>
      </c>
      <c r="U1115" t="str">
        <f>IF(
ISNA(MATCH(U$1,Events!$A:$A,0)),
0,
VLOOKUP(
VLOOKUP($A1115,'[4]OSMEC ID + EVENT'!$A:$I,3,FALSE),Events!$B:$D,3,FALSE))</f>
        <v>E018</v>
      </c>
      <c r="V1115" t="str">
        <f>IF(
ISNA(MATCH(V$1,Events!$A:$A,0)),
0,
VLOOKUP(
VLOOKUP($A1115,'[4]OSMEC ID + EVENT'!$A:$I,4,FALSE),Events!$B:$D,3,FALSE))</f>
        <v>E019</v>
      </c>
      <c r="W1115" t="str">
        <f>IF(
ISNA(MATCH(W$1,Events!$A:$A,0)),
0,
VLOOKUP(
VLOOKUP($A1115,'[4]OSMEC ID + EVENT'!$A:$I,5,FALSE),Events!$B:$D,3,FALSE))</f>
        <v>E020</v>
      </c>
      <c r="X1115" t="str">
        <f>IF(
ISNA(MATCH(X$1,Events!$A:$A,0)),
0,
VLOOKUP(
VLOOKUP($A1115,'[4]OSMEC ID + EVENT'!$A:$I,6,FALSE),Events!$B:$D,3,FALSE))</f>
        <v>E021</v>
      </c>
      <c r="Y1115" t="str">
        <f>IF(
ISNA(MATCH(Y$1,Events!$A:$A,0)),
0,
VLOOKUP(
VLOOKUP($A1115,'[4]OSMEC ID + EVENT'!$A:$I,7,FALSE),Events!$B:$D,3,FALSE))</f>
        <v>E022</v>
      </c>
      <c r="Z1115" t="str">
        <f>IF(
ISNA(MATCH(Z$1,Events!$A:$A,0)),
0,
VLOOKUP(
VLOOKUP($A1115,'[4]OSMEC ID + EVENT'!$A:$I,8,FALSE),Events!$B:$D,3,FALSE))</f>
        <v>E023</v>
      </c>
      <c r="AA1115" t="str">
        <f>IFERROR(
VLOOKUP(
VLOOKUP(A1115,'[5]OSMEC ID + SUBJECT'!$A:$B,2,FALSE),Subjects!$B:$D,3,FALSE),"")</f>
        <v/>
      </c>
      <c r="AB1115" t="str">
        <f>IFERROR(
VLOOKUP(
VLOOKUP(A1115,'[6]OSMEC ID + SUBJECT'!$A:$B,2,FALSE),Subjects!B:D,3,FALSE),"")</f>
        <v/>
      </c>
      <c r="AC1115" t="str">
        <f>IFERROR(
VLOOKUP(
VLOOKUP(A1115,'[7]OSMEC-ID + SESSION'!$A:$B,2,FALSE),Subjects!$B:$D,3,FALSE),"")</f>
        <v/>
      </c>
      <c r="AD1115" t="str">
        <f>IFERROR(
VLOOKUP(
VLOOKUP(A1115,'[8]OSMEC ID + SESSION'!$A:$B,2,FALSE),Subjects!$B:$D,3,FALSE),"")</f>
        <v/>
      </c>
      <c r="AE1115" s="12" t="str">
        <f>IFERROR(
VLOOKUP(
VLOOKUP(A1115,'[9]OSMEC ID + SUBJECT'!$A:$B,2,FALSE),Subjects!$B:$D,3,FALSE),"")</f>
        <v/>
      </c>
      <c r="AF1115" t="str">
        <f>IFERROR(
VLOOKUP(
VLOOKUP(A1115,'[10]OSMEC ID + SESSION'!$A:$B,2,FALSE),Subjects!$B:$D,3),"")</f>
        <v/>
      </c>
    </row>
    <row r="1116" spans="1:32" x14ac:dyDescent="0.75">
      <c r="A1116" t="str">
        <f>Deligate_List!A1120</f>
        <v>OSMEC-1466</v>
      </c>
      <c r="B1116" t="str">
        <f>VLOOKUP(A1116,Deligate_List!A:B,2,FALSE)</f>
        <v>VIKHYATH KOTHA</v>
      </c>
      <c r="C1116" t="str">
        <f>IFERROR(
VLOOKUP(
VLOOKUP($A1116,'[1]OSMEC ID + WORKSHOP'!$A:$B,2,FALSE),Workshop!A:C,3,FALSE),"")</f>
        <v/>
      </c>
      <c r="D1116" t="str">
        <f>IF($D$1 =Events!$A$2,
VLOOKUP(
VLOOKUP($A1116,'[2]OSMEC ID + EVENT'!$A:$E,2,FALSE),Events!$B:$D,3,FALSE))</f>
        <v>E001</v>
      </c>
      <c r="E1116" t="str">
        <f>IF(E$1=Events!$A$3,
VLOOKUP(
VLOOKUP($A1116,'[2]OSMEC ID + EVENT'!$A:$E,3,FALSE),Events!B:D,3,FALSE))</f>
        <v>E002</v>
      </c>
      <c r="F1116" t="str">
        <f>IF($F$1=Events!$A$4,
VLOOKUP(
VLOOKUP($A1118,'[2]OSMEC ID + EVENT'!$A:$E,4,FALSE),Events!B:D,3,FALSE),)</f>
        <v>E003</v>
      </c>
      <c r="G1116" t="str">
        <f>IF($G$1=Events!$A$5,
VLOOKUP(
VLOOKUP($A1118,'[2]OSMEC ID + EVENT'!$A:$E,5,FALSE),Events!$B:$D,3,FALSE),)</f>
        <v>E004</v>
      </c>
      <c r="H1116" s="3" t="str">
        <f>IF($H$1= VLOOKUP($H$1,Events!$A:$D,1,FALSE),
VLOOKUP(
VLOOKUP(A1116,'[3]OSMEC ID + EVENT'!$A:$M,2,FALSE),Events!B:D,3,FALSE),)</f>
        <v>E005</v>
      </c>
      <c r="I1116" s="3" t="str">
        <f>IF(I$1= VLOOKUP(I$1,Events!$A:$D,1,FALSE),
VLOOKUP(
VLOOKUP($A1116,'[3]OSMEC ID + EVENT'!$A:$M,3,FALSE),Events!$B:$D,3,FALSE),)</f>
        <v>E006</v>
      </c>
      <c r="J1116" t="str">
        <f>IF(J$1= VLOOKUP(J$1,Events!$A:$D,1,FALSE),
VLOOKUP(
VLOOKUP($A1116,'[3]OSMEC ID + EVENT'!$A:$M,4,FALSE),Events!$B:$D,3,FALSE),)</f>
        <v>E007</v>
      </c>
      <c r="K1116" t="str">
        <f>IF(K$1= VLOOKUP(K$1,Events!$A:$D,1,FALSE),
VLOOKUP(
VLOOKUP($A1116,'[3]OSMEC ID + EVENT'!$A:$M,5,FALSE),Events!$B:$D,3,FALSE),)</f>
        <v>E008</v>
      </c>
      <c r="L1116" t="str">
        <f>IF(L$1= VLOOKUP(L$1,Events!$A:$D,1,FALSE),
VLOOKUP(
VLOOKUP($A1116,'[3]OSMEC ID + EVENT'!$A:$M,6,FALSE),Events!$B:$D,3,FALSE),)</f>
        <v>E009</v>
      </c>
      <c r="M1116" t="str">
        <f>IF(M$1= VLOOKUP(M$1,Events!$A:$D,1,FALSE),
VLOOKUP(
VLOOKUP($A1116,'[3]OSMEC ID + EVENT'!$A:$M,7,FALSE),Events!$B:$D,3,FALSE),)</f>
        <v>E010</v>
      </c>
      <c r="N1116" t="str">
        <f>IF(N$1= VLOOKUP(N$1,Events!$A:$D,1,FALSE),
VLOOKUP(
VLOOKUP($A1116,'[3]OSMEC ID + EVENT'!$A:$M,8,FALSE),Events!$B:$D,3,FALSE),)</f>
        <v>E011</v>
      </c>
      <c r="O1116" t="str">
        <f>IF(O$1= VLOOKUP(O$1,Events!$A:$D,1,FALSE),
VLOOKUP(
VLOOKUP($A1116,'[3]OSMEC ID + EVENT'!$A:$M,9,FALSE),Events!$B:$D,3,FALSE),)</f>
        <v>E012</v>
      </c>
      <c r="P1116" t="str">
        <f>IF(P$1= VLOOKUP(P$1,Events!$A:$D,1,FALSE),
VLOOKUP(
VLOOKUP($A1116,'[3]OSMEC ID + EVENT'!$A:$M,10,FALSE),Events!$B:$D,3,FALSE),)</f>
        <v>E013</v>
      </c>
      <c r="Q1116" t="str">
        <f>IF(Q$1= VLOOKUP(Q$1,Events!$A:$D,1,FALSE),
VLOOKUP(
VLOOKUP($A1116,'[3]OSMEC ID + EVENT'!$A:$M,11,FALSE),Events!$B:$D,3,FALSE),)</f>
        <v>E014</v>
      </c>
      <c r="R1116" t="str">
        <f>IF(R$1= VLOOKUP(R$1,Events!$A:$D,1,FALSE),
VLOOKUP(
VLOOKUP($A1116,'[3]OSMEC ID + EVENT'!$A:$M,12,FALSE),Events!$B:$D,3,FALSE),)</f>
        <v>E015</v>
      </c>
      <c r="S1116" t="str">
        <f>IF(S$1= VLOOKUP(S$1,Events!$A:$D,1,FALSE),
VLOOKUP(
VLOOKUP($A1116,'[3]OSMEC ID + EVENT'!$A:$M,13,FALSE),Events!$B:$D,3,FALSE),)</f>
        <v>E016</v>
      </c>
      <c r="T1116" t="str">
        <f>IF(
ISNA(MATCH(T$1,Events!$A:$A,0)),
0,
VLOOKUP(
VLOOKUP(A1116,'[4]OSMEC ID + EVENT'!$A:$I,2,FALSE),Events!$B:$D,3,FALSE))</f>
        <v>E017</v>
      </c>
      <c r="U1116" t="str">
        <f>IF(
ISNA(MATCH(U$1,Events!$A:$A,0)),
0,
VLOOKUP(
VLOOKUP($A1116,'[4]OSMEC ID + EVENT'!$A:$I,3,FALSE),Events!$B:$D,3,FALSE))</f>
        <v>E018</v>
      </c>
      <c r="V1116" t="str">
        <f>IF(
ISNA(MATCH(V$1,Events!$A:$A,0)),
0,
VLOOKUP(
VLOOKUP($A1116,'[4]OSMEC ID + EVENT'!$A:$I,4,FALSE),Events!$B:$D,3,FALSE))</f>
        <v>E019</v>
      </c>
      <c r="W1116" t="str">
        <f>IF(
ISNA(MATCH(W$1,Events!$A:$A,0)),
0,
VLOOKUP(
VLOOKUP($A1116,'[4]OSMEC ID + EVENT'!$A:$I,5,FALSE),Events!$B:$D,3,FALSE))</f>
        <v>E020</v>
      </c>
      <c r="X1116" t="str">
        <f>IF(
ISNA(MATCH(X$1,Events!$A:$A,0)),
0,
VLOOKUP(
VLOOKUP($A1116,'[4]OSMEC ID + EVENT'!$A:$I,6,FALSE),Events!$B:$D,3,FALSE))</f>
        <v>E021</v>
      </c>
      <c r="Y1116" t="str">
        <f>IF(
ISNA(MATCH(Y$1,Events!$A:$A,0)),
0,
VLOOKUP(
VLOOKUP($A1116,'[4]OSMEC ID + EVENT'!$A:$I,7,FALSE),Events!$B:$D,3,FALSE))</f>
        <v>E022</v>
      </c>
      <c r="Z1116" t="str">
        <f>IF(
ISNA(MATCH(Z$1,Events!$A:$A,0)),
0,
VLOOKUP(
VLOOKUP($A1116,'[4]OSMEC ID + EVENT'!$A:$I,8,FALSE),Events!$B:$D,3,FALSE))</f>
        <v>E023</v>
      </c>
      <c r="AA1116" t="str">
        <f>IFERROR(
VLOOKUP(
VLOOKUP(A1116,'[5]OSMEC ID + SUBJECT'!$A:$B,2,FALSE),Subjects!$B:$D,3,FALSE),"")</f>
        <v/>
      </c>
      <c r="AB1116" t="str">
        <f>IFERROR(
VLOOKUP(
VLOOKUP(A1116,'[6]OSMEC ID + SUBJECT'!$A:$B,2,FALSE),Subjects!B:D,3,FALSE),"")</f>
        <v>S009</v>
      </c>
      <c r="AC1116" t="str">
        <f>IFERROR(
VLOOKUP(
VLOOKUP(A1116,'[7]OSMEC-ID + SESSION'!$A:$B,2,FALSE),Subjects!$B:$D,3,FALSE),"")</f>
        <v/>
      </c>
      <c r="AD1116" t="str">
        <f>IFERROR(
VLOOKUP(
VLOOKUP(A1116,'[8]OSMEC ID + SESSION'!$A:$B,2,FALSE),Subjects!$B:$D,3,FALSE),"")</f>
        <v>S014</v>
      </c>
      <c r="AE1116" s="12" t="str">
        <f>IFERROR(
VLOOKUP(
VLOOKUP(A1116,'[9]OSMEC ID + SUBJECT'!$A:$B,2,FALSE),Subjects!$B:$D,3,FALSE),"")</f>
        <v/>
      </c>
      <c r="AF1116" t="str">
        <f>IFERROR(
VLOOKUP(
VLOOKUP(A1116,'[10]OSMEC ID + SESSION'!$A:$B,2,FALSE),Subjects!$B:$D,3),"")</f>
        <v/>
      </c>
    </row>
    <row r="1117" spans="1:32" x14ac:dyDescent="0.75">
      <c r="A1117" t="str">
        <f>Deligate_List!A1121</f>
        <v>OSMEC-1468</v>
      </c>
      <c r="B1117" t="str">
        <f>VLOOKUP(A1117,Deligate_List!A:B,2,FALSE)</f>
        <v>KALVAKUNTLA SAKETH RAO</v>
      </c>
      <c r="C1117" t="str">
        <f>IFERROR(
VLOOKUP(
VLOOKUP($A1117,'[1]OSMEC ID + WORKSHOP'!$A:$B,2,FALSE),Workshop!A:C,3,FALSE),"")</f>
        <v/>
      </c>
      <c r="D1117" t="str">
        <f>IF($D$1 =Events!$A$2,
VLOOKUP(
VLOOKUP($A1117,'[2]OSMEC ID + EVENT'!$A:$E,2,FALSE),Events!$B:$D,3,FALSE))</f>
        <v>E001</v>
      </c>
      <c r="E1117" t="str">
        <f>IF(E$1=Events!$A$3,
VLOOKUP(
VLOOKUP($A1117,'[2]OSMEC ID + EVENT'!$A:$E,3,FALSE),Events!B:D,3,FALSE))</f>
        <v>E002</v>
      </c>
      <c r="F1117" t="str">
        <f>IF($F$1=Events!$A$4,
VLOOKUP(
VLOOKUP($A1119,'[2]OSMEC ID + EVENT'!$A:$E,4,FALSE),Events!B:D,3,FALSE),)</f>
        <v>E003</v>
      </c>
      <c r="G1117" t="str">
        <f>IF($G$1=Events!$A$5,
VLOOKUP(
VLOOKUP($A1119,'[2]OSMEC ID + EVENT'!$A:$E,5,FALSE),Events!$B:$D,3,FALSE),)</f>
        <v>E004</v>
      </c>
      <c r="H1117" s="3" t="str">
        <f>IF($H$1= VLOOKUP($H$1,Events!$A:$D,1,FALSE),
VLOOKUP(
VLOOKUP(A1117,'[3]OSMEC ID + EVENT'!$A:$M,2,FALSE),Events!B:D,3,FALSE),)</f>
        <v>E005</v>
      </c>
      <c r="I1117" s="3" t="str">
        <f>IF(I$1= VLOOKUP(I$1,Events!$A:$D,1,FALSE),
VLOOKUP(
VLOOKUP($A1117,'[3]OSMEC ID + EVENT'!$A:$M,3,FALSE),Events!$B:$D,3,FALSE),)</f>
        <v>E006</v>
      </c>
      <c r="J1117" t="str">
        <f>IF(J$1= VLOOKUP(J$1,Events!$A:$D,1,FALSE),
VLOOKUP(
VLOOKUP($A1117,'[3]OSMEC ID + EVENT'!$A:$M,4,FALSE),Events!$B:$D,3,FALSE),)</f>
        <v>E007</v>
      </c>
      <c r="K1117" t="str">
        <f>IF(K$1= VLOOKUP(K$1,Events!$A:$D,1,FALSE),
VLOOKUP(
VLOOKUP($A1117,'[3]OSMEC ID + EVENT'!$A:$M,5,FALSE),Events!$B:$D,3,FALSE),)</f>
        <v>E008</v>
      </c>
      <c r="L1117" t="str">
        <f>IF(L$1= VLOOKUP(L$1,Events!$A:$D,1,FALSE),
VLOOKUP(
VLOOKUP($A1117,'[3]OSMEC ID + EVENT'!$A:$M,6,FALSE),Events!$B:$D,3,FALSE),)</f>
        <v>E009</v>
      </c>
      <c r="M1117" t="str">
        <f>IF(M$1= VLOOKUP(M$1,Events!$A:$D,1,FALSE),
VLOOKUP(
VLOOKUP($A1117,'[3]OSMEC ID + EVENT'!$A:$M,7,FALSE),Events!$B:$D,3,FALSE),)</f>
        <v>E010</v>
      </c>
      <c r="N1117" t="str">
        <f>IF(N$1= VLOOKUP(N$1,Events!$A:$D,1,FALSE),
VLOOKUP(
VLOOKUP($A1117,'[3]OSMEC ID + EVENT'!$A:$M,8,FALSE),Events!$B:$D,3,FALSE),)</f>
        <v>E011</v>
      </c>
      <c r="O1117" t="str">
        <f>IF(O$1= VLOOKUP(O$1,Events!$A:$D,1,FALSE),
VLOOKUP(
VLOOKUP($A1117,'[3]OSMEC ID + EVENT'!$A:$M,9,FALSE),Events!$B:$D,3,FALSE),)</f>
        <v>E012</v>
      </c>
      <c r="P1117" t="str">
        <f>IF(P$1= VLOOKUP(P$1,Events!$A:$D,1,FALSE),
VLOOKUP(
VLOOKUP($A1117,'[3]OSMEC ID + EVENT'!$A:$M,10,FALSE),Events!$B:$D,3,FALSE),)</f>
        <v>E013</v>
      </c>
      <c r="Q1117" t="str">
        <f>IF(Q$1= VLOOKUP(Q$1,Events!$A:$D,1,FALSE),
VLOOKUP(
VLOOKUP($A1117,'[3]OSMEC ID + EVENT'!$A:$M,11,FALSE),Events!$B:$D,3,FALSE),)</f>
        <v>E014</v>
      </c>
      <c r="R1117" t="str">
        <f>IF(R$1= VLOOKUP(R$1,Events!$A:$D,1,FALSE),
VLOOKUP(
VLOOKUP($A1117,'[3]OSMEC ID + EVENT'!$A:$M,12,FALSE),Events!$B:$D,3,FALSE),)</f>
        <v>E015</v>
      </c>
      <c r="S1117" t="str">
        <f>IF(S$1= VLOOKUP(S$1,Events!$A:$D,1,FALSE),
VLOOKUP(
VLOOKUP($A1117,'[3]OSMEC ID + EVENT'!$A:$M,13,FALSE),Events!$B:$D,3,FALSE),)</f>
        <v>E016</v>
      </c>
      <c r="T1117" t="str">
        <f>IF(
ISNA(MATCH(T$1,Events!$A:$A,0)),
0,
VLOOKUP(
VLOOKUP(A1117,'[4]OSMEC ID + EVENT'!$A:$I,2,FALSE),Events!$B:$D,3,FALSE))</f>
        <v>E017</v>
      </c>
      <c r="U1117" t="str">
        <f>IF(
ISNA(MATCH(U$1,Events!$A:$A,0)),
0,
VLOOKUP(
VLOOKUP($A1117,'[4]OSMEC ID + EVENT'!$A:$I,3,FALSE),Events!$B:$D,3,FALSE))</f>
        <v>E018</v>
      </c>
      <c r="V1117" t="str">
        <f>IF(
ISNA(MATCH(V$1,Events!$A:$A,0)),
0,
VLOOKUP(
VLOOKUP($A1117,'[4]OSMEC ID + EVENT'!$A:$I,4,FALSE),Events!$B:$D,3,FALSE))</f>
        <v>E019</v>
      </c>
      <c r="W1117" t="str">
        <f>IF(
ISNA(MATCH(W$1,Events!$A:$A,0)),
0,
VLOOKUP(
VLOOKUP($A1117,'[4]OSMEC ID + EVENT'!$A:$I,5,FALSE),Events!$B:$D,3,FALSE))</f>
        <v>E020</v>
      </c>
      <c r="X1117" t="str">
        <f>IF(
ISNA(MATCH(X$1,Events!$A:$A,0)),
0,
VLOOKUP(
VLOOKUP($A1117,'[4]OSMEC ID + EVENT'!$A:$I,6,FALSE),Events!$B:$D,3,FALSE))</f>
        <v>E021</v>
      </c>
      <c r="Y1117" t="str">
        <f>IF(
ISNA(MATCH(Y$1,Events!$A:$A,0)),
0,
VLOOKUP(
VLOOKUP($A1117,'[4]OSMEC ID + EVENT'!$A:$I,7,FALSE),Events!$B:$D,3,FALSE))</f>
        <v>E022</v>
      </c>
      <c r="Z1117" t="str">
        <f>IF(
ISNA(MATCH(Z$1,Events!$A:$A,0)),
0,
VLOOKUP(
VLOOKUP($A1117,'[4]OSMEC ID + EVENT'!$A:$I,8,FALSE),Events!$B:$D,3,FALSE))</f>
        <v>E023</v>
      </c>
      <c r="AA1117" t="str">
        <f>IFERROR(
VLOOKUP(
VLOOKUP(A1117,'[5]OSMEC ID + SUBJECT'!$A:$B,2,FALSE),Subjects!$B:$D,3,FALSE),"")</f>
        <v/>
      </c>
      <c r="AB1117" t="str">
        <f>IFERROR(
VLOOKUP(
VLOOKUP(A1117,'[6]OSMEC ID + SUBJECT'!$A:$B,2,FALSE),Subjects!B:D,3,FALSE),"")</f>
        <v/>
      </c>
      <c r="AC1117" t="str">
        <f>IFERROR(
VLOOKUP(
VLOOKUP(A1117,'[7]OSMEC-ID + SESSION'!$A:$B,2,FALSE),Subjects!$B:$D,3,FALSE),"")</f>
        <v/>
      </c>
      <c r="AD1117" t="str">
        <f>IFERROR(
VLOOKUP(
VLOOKUP(A1117,'[8]OSMEC ID + SESSION'!$A:$B,2,FALSE),Subjects!$B:$D,3,FALSE),"")</f>
        <v/>
      </c>
      <c r="AE1117" s="12" t="str">
        <f>IFERROR(
VLOOKUP(
VLOOKUP(A1117,'[9]OSMEC ID + SUBJECT'!$A:$B,2,FALSE),Subjects!$B:$D,3,FALSE),"")</f>
        <v/>
      </c>
      <c r="AF1117" t="str">
        <f>IFERROR(
VLOOKUP(
VLOOKUP(A1117,'[10]OSMEC ID + SESSION'!$A:$B,2,FALSE),Subjects!$B:$D,3),"")</f>
        <v/>
      </c>
    </row>
    <row r="1118" spans="1:32" x14ac:dyDescent="0.75">
      <c r="A1118" t="str">
        <f>Deligate_List!A1122</f>
        <v>OSMEC-1469</v>
      </c>
      <c r="B1118" t="str">
        <f>VLOOKUP(A1118,Deligate_List!A:B,2,FALSE)</f>
        <v>R RONIT KOUSHAL</v>
      </c>
      <c r="C1118" t="str">
        <f>IFERROR(
VLOOKUP(
VLOOKUP($A1118,'[1]OSMEC ID + WORKSHOP'!$A:$B,2,FALSE),Workshop!A:C,3,FALSE),"")</f>
        <v/>
      </c>
      <c r="D1118" t="str">
        <f>IF($D$1 =Events!$A$2,
VLOOKUP(
VLOOKUP($A1118,'[2]OSMEC ID + EVENT'!$A:$E,2,FALSE),Events!$B:$D,3,FALSE))</f>
        <v>E001</v>
      </c>
      <c r="E1118" t="str">
        <f>IF(E$1=Events!$A$3,
VLOOKUP(
VLOOKUP($A1118,'[2]OSMEC ID + EVENT'!$A:$E,3,FALSE),Events!B:D,3,FALSE))</f>
        <v>E002</v>
      </c>
      <c r="F1118" t="str">
        <f>IF($F$1=Events!$A$4,
VLOOKUP(
VLOOKUP($A1120,'[2]OSMEC ID + EVENT'!$A:$E,4,FALSE),Events!B:D,3,FALSE),)</f>
        <v>E003</v>
      </c>
      <c r="G1118" t="str">
        <f>IF($G$1=Events!$A$5,
VLOOKUP(
VLOOKUP($A1120,'[2]OSMEC ID + EVENT'!$A:$E,5,FALSE),Events!$B:$D,3,FALSE),)</f>
        <v>E004</v>
      </c>
      <c r="H1118" s="3" t="str">
        <f>IF($H$1= VLOOKUP($H$1,Events!$A:$D,1,FALSE),
VLOOKUP(
VLOOKUP(A1118,'[3]OSMEC ID + EVENT'!$A:$M,2,FALSE),Events!B:D,3,FALSE),)</f>
        <v>E005</v>
      </c>
      <c r="I1118" s="3" t="str">
        <f>IF(I$1= VLOOKUP(I$1,Events!$A:$D,1,FALSE),
VLOOKUP(
VLOOKUP($A1118,'[3]OSMEC ID + EVENT'!$A:$M,3,FALSE),Events!$B:$D,3,FALSE),)</f>
        <v>E006</v>
      </c>
      <c r="J1118" t="str">
        <f>IF(J$1= VLOOKUP(J$1,Events!$A:$D,1,FALSE),
VLOOKUP(
VLOOKUP($A1118,'[3]OSMEC ID + EVENT'!$A:$M,4,FALSE),Events!$B:$D,3,FALSE),)</f>
        <v>E007</v>
      </c>
      <c r="K1118" t="str">
        <f>IF(K$1= VLOOKUP(K$1,Events!$A:$D,1,FALSE),
VLOOKUP(
VLOOKUP($A1118,'[3]OSMEC ID + EVENT'!$A:$M,5,FALSE),Events!$B:$D,3,FALSE),)</f>
        <v>E008</v>
      </c>
      <c r="L1118" t="str">
        <f>IF(L$1= VLOOKUP(L$1,Events!$A:$D,1,FALSE),
VLOOKUP(
VLOOKUP($A1118,'[3]OSMEC ID + EVENT'!$A:$M,6,FALSE),Events!$B:$D,3,FALSE),)</f>
        <v>E009</v>
      </c>
      <c r="M1118" t="str">
        <f>IF(M$1= VLOOKUP(M$1,Events!$A:$D,1,FALSE),
VLOOKUP(
VLOOKUP($A1118,'[3]OSMEC ID + EVENT'!$A:$M,7,FALSE),Events!$B:$D,3,FALSE),)</f>
        <v>E010</v>
      </c>
      <c r="N1118" t="str">
        <f>IF(N$1= VLOOKUP(N$1,Events!$A:$D,1,FALSE),
VLOOKUP(
VLOOKUP($A1118,'[3]OSMEC ID + EVENT'!$A:$M,8,FALSE),Events!$B:$D,3,FALSE),)</f>
        <v>E011</v>
      </c>
      <c r="O1118" t="str">
        <f>IF(O$1= VLOOKUP(O$1,Events!$A:$D,1,FALSE),
VLOOKUP(
VLOOKUP($A1118,'[3]OSMEC ID + EVENT'!$A:$M,9,FALSE),Events!$B:$D,3,FALSE),)</f>
        <v>E012</v>
      </c>
      <c r="P1118" t="str">
        <f>IF(P$1= VLOOKUP(P$1,Events!$A:$D,1,FALSE),
VLOOKUP(
VLOOKUP($A1118,'[3]OSMEC ID + EVENT'!$A:$M,10,FALSE),Events!$B:$D,3,FALSE),)</f>
        <v>E013</v>
      </c>
      <c r="Q1118" t="str">
        <f>IF(Q$1= VLOOKUP(Q$1,Events!$A:$D,1,FALSE),
VLOOKUP(
VLOOKUP($A1118,'[3]OSMEC ID + EVENT'!$A:$M,11,FALSE),Events!$B:$D,3,FALSE),)</f>
        <v>E014</v>
      </c>
      <c r="R1118" t="str">
        <f>IF(R$1= VLOOKUP(R$1,Events!$A:$D,1,FALSE),
VLOOKUP(
VLOOKUP($A1118,'[3]OSMEC ID + EVENT'!$A:$M,12,FALSE),Events!$B:$D,3,FALSE),)</f>
        <v>E015</v>
      </c>
      <c r="S1118" t="str">
        <f>IF(S$1= VLOOKUP(S$1,Events!$A:$D,1,FALSE),
VLOOKUP(
VLOOKUP($A1118,'[3]OSMEC ID + EVENT'!$A:$M,13,FALSE),Events!$B:$D,3,FALSE),)</f>
        <v>E016</v>
      </c>
      <c r="T1118" t="str">
        <f>IF(
ISNA(MATCH(T$1,Events!$A:$A,0)),
0,
VLOOKUP(
VLOOKUP(A1118,'[4]OSMEC ID + EVENT'!$A:$I,2,FALSE),Events!$B:$D,3,FALSE))</f>
        <v>E017</v>
      </c>
      <c r="U1118" t="str">
        <f>IF(
ISNA(MATCH(U$1,Events!$A:$A,0)),
0,
VLOOKUP(
VLOOKUP($A1118,'[4]OSMEC ID + EVENT'!$A:$I,3,FALSE),Events!$B:$D,3,FALSE))</f>
        <v>E018</v>
      </c>
      <c r="V1118" t="str">
        <f>IF(
ISNA(MATCH(V$1,Events!$A:$A,0)),
0,
VLOOKUP(
VLOOKUP($A1118,'[4]OSMEC ID + EVENT'!$A:$I,4,FALSE),Events!$B:$D,3,FALSE))</f>
        <v>E019</v>
      </c>
      <c r="W1118" t="str">
        <f>IF(
ISNA(MATCH(W$1,Events!$A:$A,0)),
0,
VLOOKUP(
VLOOKUP($A1118,'[4]OSMEC ID + EVENT'!$A:$I,5,FALSE),Events!$B:$D,3,FALSE))</f>
        <v>E020</v>
      </c>
      <c r="X1118" t="str">
        <f>IF(
ISNA(MATCH(X$1,Events!$A:$A,0)),
0,
VLOOKUP(
VLOOKUP($A1118,'[4]OSMEC ID + EVENT'!$A:$I,6,FALSE),Events!$B:$D,3,FALSE))</f>
        <v>E021</v>
      </c>
      <c r="Y1118" t="str">
        <f>IF(
ISNA(MATCH(Y$1,Events!$A:$A,0)),
0,
VLOOKUP(
VLOOKUP($A1118,'[4]OSMEC ID + EVENT'!$A:$I,7,FALSE),Events!$B:$D,3,FALSE))</f>
        <v>E022</v>
      </c>
      <c r="Z1118" t="str">
        <f>IF(
ISNA(MATCH(Z$1,Events!$A:$A,0)),
0,
VLOOKUP(
VLOOKUP($A1118,'[4]OSMEC ID + EVENT'!$A:$I,8,FALSE),Events!$B:$D,3,FALSE))</f>
        <v>E023</v>
      </c>
      <c r="AA1118" t="str">
        <f>IFERROR(
VLOOKUP(
VLOOKUP(A1118,'[5]OSMEC ID + SUBJECT'!$A:$B,2,FALSE),Subjects!$B:$D,3,FALSE),"")</f>
        <v/>
      </c>
      <c r="AB1118" t="str">
        <f>IFERROR(
VLOOKUP(
VLOOKUP(A1118,'[6]OSMEC ID + SUBJECT'!$A:$B,2,FALSE),Subjects!B:D,3,FALSE),"")</f>
        <v/>
      </c>
      <c r="AC1118" t="str">
        <f>IFERROR(
VLOOKUP(
VLOOKUP(A1118,'[7]OSMEC-ID + SESSION'!$A:$B,2,FALSE),Subjects!$B:$D,3,FALSE),"")</f>
        <v/>
      </c>
      <c r="AD1118" t="str">
        <f>IFERROR(
VLOOKUP(
VLOOKUP(A1118,'[8]OSMEC ID + SESSION'!$A:$B,2,FALSE),Subjects!$B:$D,3,FALSE),"")</f>
        <v/>
      </c>
      <c r="AE1118" s="12" t="str">
        <f>IFERROR(
VLOOKUP(
VLOOKUP(A1118,'[9]OSMEC ID + SUBJECT'!$A:$B,2,FALSE),Subjects!$B:$D,3,FALSE),"")</f>
        <v/>
      </c>
      <c r="AF1118" t="str">
        <f>IFERROR(
VLOOKUP(
VLOOKUP(A1118,'[10]OSMEC ID + SESSION'!$A:$B,2,FALSE),Subjects!$B:$D,3),"")</f>
        <v/>
      </c>
    </row>
    <row r="1119" spans="1:32" x14ac:dyDescent="0.75">
      <c r="A1119" t="str">
        <f>Deligate_List!A1123</f>
        <v>OSMEC-1471</v>
      </c>
      <c r="B1119" t="str">
        <f>VLOOKUP(A1119,Deligate_List!A:B,2,FALSE)</f>
        <v>SOHA FATIMA</v>
      </c>
      <c r="C1119" t="str">
        <f>IFERROR(
VLOOKUP(
VLOOKUP($A1119,'[1]OSMEC ID + WORKSHOP'!$A:$B,2,FALSE),Workshop!A:C,3,FALSE),"")</f>
        <v/>
      </c>
      <c r="D1119" t="str">
        <f>IF($D$1 =Events!$A$2,
VLOOKUP(
VLOOKUP($A1119,'[2]OSMEC ID + EVENT'!$A:$E,2,FALSE),Events!$B:$D,3,FALSE))</f>
        <v>E001</v>
      </c>
      <c r="E1119" t="str">
        <f>IF(E$1=Events!$A$3,
VLOOKUP(
VLOOKUP($A1119,'[2]OSMEC ID + EVENT'!$A:$E,3,FALSE),Events!B:D,3,FALSE))</f>
        <v>E002</v>
      </c>
      <c r="F1119" t="str">
        <f>IF($F$1=Events!$A$4,
VLOOKUP(
VLOOKUP($A1121,'[2]OSMEC ID + EVENT'!$A:$E,4,FALSE),Events!B:D,3,FALSE),)</f>
        <v>E003</v>
      </c>
      <c r="G1119" t="str">
        <f>IF($G$1=Events!$A$5,
VLOOKUP(
VLOOKUP($A1121,'[2]OSMEC ID + EVENT'!$A:$E,5,FALSE),Events!$B:$D,3,FALSE),)</f>
        <v>E004</v>
      </c>
      <c r="H1119" s="3" t="str">
        <f>IF($H$1= VLOOKUP($H$1,Events!$A:$D,1,FALSE),
VLOOKUP(
VLOOKUP(A1119,'[3]OSMEC ID + EVENT'!$A:$M,2,FALSE),Events!B:D,3,FALSE),)</f>
        <v>E005</v>
      </c>
      <c r="I1119" s="3" t="str">
        <f>IF(I$1= VLOOKUP(I$1,Events!$A:$D,1,FALSE),
VLOOKUP(
VLOOKUP($A1119,'[3]OSMEC ID + EVENT'!$A:$M,3,FALSE),Events!$B:$D,3,FALSE),)</f>
        <v>E006</v>
      </c>
      <c r="J1119" t="str">
        <f>IF(J$1= VLOOKUP(J$1,Events!$A:$D,1,FALSE),
VLOOKUP(
VLOOKUP($A1119,'[3]OSMEC ID + EVENT'!$A:$M,4,FALSE),Events!$B:$D,3,FALSE),)</f>
        <v>E007</v>
      </c>
      <c r="K1119" t="str">
        <f>IF(K$1= VLOOKUP(K$1,Events!$A:$D,1,FALSE),
VLOOKUP(
VLOOKUP($A1119,'[3]OSMEC ID + EVENT'!$A:$M,5,FALSE),Events!$B:$D,3,FALSE),)</f>
        <v>E008</v>
      </c>
      <c r="L1119" t="str">
        <f>IF(L$1= VLOOKUP(L$1,Events!$A:$D,1,FALSE),
VLOOKUP(
VLOOKUP($A1119,'[3]OSMEC ID + EVENT'!$A:$M,6,FALSE),Events!$B:$D,3,FALSE),)</f>
        <v>E009</v>
      </c>
      <c r="M1119" t="str">
        <f>IF(M$1= VLOOKUP(M$1,Events!$A:$D,1,FALSE),
VLOOKUP(
VLOOKUP($A1119,'[3]OSMEC ID + EVENT'!$A:$M,7,FALSE),Events!$B:$D,3,FALSE),)</f>
        <v>E010</v>
      </c>
      <c r="N1119" t="str">
        <f>IF(N$1= VLOOKUP(N$1,Events!$A:$D,1,FALSE),
VLOOKUP(
VLOOKUP($A1119,'[3]OSMEC ID + EVENT'!$A:$M,8,FALSE),Events!$B:$D,3,FALSE),)</f>
        <v>E011</v>
      </c>
      <c r="O1119" t="str">
        <f>IF(O$1= VLOOKUP(O$1,Events!$A:$D,1,FALSE),
VLOOKUP(
VLOOKUP($A1119,'[3]OSMEC ID + EVENT'!$A:$M,9,FALSE),Events!$B:$D,3,FALSE),)</f>
        <v>E012</v>
      </c>
      <c r="P1119" t="str">
        <f>IF(P$1= VLOOKUP(P$1,Events!$A:$D,1,FALSE),
VLOOKUP(
VLOOKUP($A1119,'[3]OSMEC ID + EVENT'!$A:$M,10,FALSE),Events!$B:$D,3,FALSE),)</f>
        <v>E013</v>
      </c>
      <c r="Q1119" t="str">
        <f>IF(Q$1= VLOOKUP(Q$1,Events!$A:$D,1,FALSE),
VLOOKUP(
VLOOKUP($A1119,'[3]OSMEC ID + EVENT'!$A:$M,11,FALSE),Events!$B:$D,3,FALSE),)</f>
        <v>E014</v>
      </c>
      <c r="R1119" t="str">
        <f>IF(R$1= VLOOKUP(R$1,Events!$A:$D,1,FALSE),
VLOOKUP(
VLOOKUP($A1119,'[3]OSMEC ID + EVENT'!$A:$M,12,FALSE),Events!$B:$D,3,FALSE),)</f>
        <v>E015</v>
      </c>
      <c r="S1119" t="str">
        <f>IF(S$1= VLOOKUP(S$1,Events!$A:$D,1,FALSE),
VLOOKUP(
VLOOKUP($A1119,'[3]OSMEC ID + EVENT'!$A:$M,13,FALSE),Events!$B:$D,3,FALSE),)</f>
        <v>E016</v>
      </c>
      <c r="T1119" t="str">
        <f>IF(
ISNA(MATCH(T$1,Events!$A:$A,0)),
0,
VLOOKUP(
VLOOKUP(A1119,'[4]OSMEC ID + EVENT'!$A:$I,2,FALSE),Events!$B:$D,3,FALSE))</f>
        <v>E017</v>
      </c>
      <c r="U1119" t="str">
        <f>IF(
ISNA(MATCH(U$1,Events!$A:$A,0)),
0,
VLOOKUP(
VLOOKUP($A1119,'[4]OSMEC ID + EVENT'!$A:$I,3,FALSE),Events!$B:$D,3,FALSE))</f>
        <v>E018</v>
      </c>
      <c r="V1119" t="str">
        <f>IF(
ISNA(MATCH(V$1,Events!$A:$A,0)),
0,
VLOOKUP(
VLOOKUP($A1119,'[4]OSMEC ID + EVENT'!$A:$I,4,FALSE),Events!$B:$D,3,FALSE))</f>
        <v>E019</v>
      </c>
      <c r="W1119" t="str">
        <f>IF(
ISNA(MATCH(W$1,Events!$A:$A,0)),
0,
VLOOKUP(
VLOOKUP($A1119,'[4]OSMEC ID + EVENT'!$A:$I,5,FALSE),Events!$B:$D,3,FALSE))</f>
        <v>E020</v>
      </c>
      <c r="X1119" t="str">
        <f>IF(
ISNA(MATCH(X$1,Events!$A:$A,0)),
0,
VLOOKUP(
VLOOKUP($A1119,'[4]OSMEC ID + EVENT'!$A:$I,6,FALSE),Events!$B:$D,3,FALSE))</f>
        <v>E021</v>
      </c>
      <c r="Y1119" t="str">
        <f>IF(
ISNA(MATCH(Y$1,Events!$A:$A,0)),
0,
VLOOKUP(
VLOOKUP($A1119,'[4]OSMEC ID + EVENT'!$A:$I,7,FALSE),Events!$B:$D,3,FALSE))</f>
        <v>E022</v>
      </c>
      <c r="Z1119" t="str">
        <f>IF(
ISNA(MATCH(Z$1,Events!$A:$A,0)),
0,
VLOOKUP(
VLOOKUP($A1119,'[4]OSMEC ID + EVENT'!$A:$I,8,FALSE),Events!$B:$D,3,FALSE))</f>
        <v>E023</v>
      </c>
      <c r="AA1119" t="str">
        <f>IFERROR(
VLOOKUP(
VLOOKUP(A1119,'[5]OSMEC ID + SUBJECT'!$A:$B,2,FALSE),Subjects!$B:$D,3,FALSE),"")</f>
        <v/>
      </c>
      <c r="AB1119" t="str">
        <f>IFERROR(
VLOOKUP(
VLOOKUP(A1119,'[6]OSMEC ID + SUBJECT'!$A:$B,2,FALSE),Subjects!B:D,3,FALSE),"")</f>
        <v/>
      </c>
      <c r="AC1119" t="str">
        <f>IFERROR(
VLOOKUP(
VLOOKUP(A1119,'[7]OSMEC-ID + SESSION'!$A:$B,2,FALSE),Subjects!$B:$D,3,FALSE),"")</f>
        <v/>
      </c>
      <c r="AD1119" t="str">
        <f>IFERROR(
VLOOKUP(
VLOOKUP(A1119,'[8]OSMEC ID + SESSION'!$A:$B,2,FALSE),Subjects!$B:$D,3,FALSE),"")</f>
        <v/>
      </c>
      <c r="AE1119" s="12" t="str">
        <f>IFERROR(
VLOOKUP(
VLOOKUP(A1119,'[9]OSMEC ID + SUBJECT'!$A:$B,2,FALSE),Subjects!$B:$D,3,FALSE),"")</f>
        <v/>
      </c>
      <c r="AF1119" t="str">
        <f>IFERROR(
VLOOKUP(
VLOOKUP(A1119,'[10]OSMEC ID + SESSION'!$A:$B,2,FALSE),Subjects!$B:$D,3),"")</f>
        <v/>
      </c>
    </row>
    <row r="1120" spans="1:32" x14ac:dyDescent="0.75">
      <c r="A1120" t="str">
        <f>Deligate_List!A1124</f>
        <v>OSMEC-1473</v>
      </c>
      <c r="B1120" t="str">
        <f>VLOOKUP(A1120,Deligate_List!A:B,2,FALSE)</f>
        <v>Peraboina Sai Subramanya Kashyap</v>
      </c>
      <c r="C1120" t="str">
        <f>IFERROR(
VLOOKUP(
VLOOKUP($A1120,'[1]OSMEC ID + WORKSHOP'!$A:$B,2,FALSE),Workshop!A:C,3,FALSE),"")</f>
        <v/>
      </c>
      <c r="D1120" t="str">
        <f>IF($D$1 =Events!$A$2,
VLOOKUP(
VLOOKUP($A1120,'[2]OSMEC ID + EVENT'!$A:$E,2,FALSE),Events!$B:$D,3,FALSE))</f>
        <v>E001</v>
      </c>
      <c r="E1120" t="str">
        <f>IF(E$1=Events!$A$3,
VLOOKUP(
VLOOKUP($A1120,'[2]OSMEC ID + EVENT'!$A:$E,3,FALSE),Events!B:D,3,FALSE))</f>
        <v>E002</v>
      </c>
      <c r="F1120" t="str">
        <f>IF($F$1=Events!$A$4,
VLOOKUP(
VLOOKUP($A1122,'[2]OSMEC ID + EVENT'!$A:$E,4,FALSE),Events!B:D,3,FALSE),)</f>
        <v>E003</v>
      </c>
      <c r="G1120" t="str">
        <f>IF($G$1=Events!$A$5,
VLOOKUP(
VLOOKUP($A1122,'[2]OSMEC ID + EVENT'!$A:$E,5,FALSE),Events!$B:$D,3,FALSE),)</f>
        <v>E004</v>
      </c>
      <c r="H1120" s="3" t="str">
        <f>IF($H$1= VLOOKUP($H$1,Events!$A:$D,1,FALSE),
VLOOKUP(
VLOOKUP(A1120,'[3]OSMEC ID + EVENT'!$A:$M,2,FALSE),Events!B:D,3,FALSE),)</f>
        <v>E005</v>
      </c>
      <c r="I1120" s="3" t="str">
        <f>IF(I$1= VLOOKUP(I$1,Events!$A:$D,1,FALSE),
VLOOKUP(
VLOOKUP($A1120,'[3]OSMEC ID + EVENT'!$A:$M,3,FALSE),Events!$B:$D,3,FALSE),)</f>
        <v>E006</v>
      </c>
      <c r="J1120" t="str">
        <f>IF(J$1= VLOOKUP(J$1,Events!$A:$D,1,FALSE),
VLOOKUP(
VLOOKUP($A1120,'[3]OSMEC ID + EVENT'!$A:$M,4,FALSE),Events!$B:$D,3,FALSE),)</f>
        <v>E007</v>
      </c>
      <c r="K1120" t="str">
        <f>IF(K$1= VLOOKUP(K$1,Events!$A:$D,1,FALSE),
VLOOKUP(
VLOOKUP($A1120,'[3]OSMEC ID + EVENT'!$A:$M,5,FALSE),Events!$B:$D,3,FALSE),)</f>
        <v>E008</v>
      </c>
      <c r="L1120" t="str">
        <f>IF(L$1= VLOOKUP(L$1,Events!$A:$D,1,FALSE),
VLOOKUP(
VLOOKUP($A1120,'[3]OSMEC ID + EVENT'!$A:$M,6,FALSE),Events!$B:$D,3,FALSE),)</f>
        <v>E009</v>
      </c>
      <c r="M1120" t="str">
        <f>IF(M$1= VLOOKUP(M$1,Events!$A:$D,1,FALSE),
VLOOKUP(
VLOOKUP($A1120,'[3]OSMEC ID + EVENT'!$A:$M,7,FALSE),Events!$B:$D,3,FALSE),)</f>
        <v>E010</v>
      </c>
      <c r="N1120" t="str">
        <f>IF(N$1= VLOOKUP(N$1,Events!$A:$D,1,FALSE),
VLOOKUP(
VLOOKUP($A1120,'[3]OSMEC ID + EVENT'!$A:$M,8,FALSE),Events!$B:$D,3,FALSE),)</f>
        <v>E011</v>
      </c>
      <c r="O1120" t="str">
        <f>IF(O$1= VLOOKUP(O$1,Events!$A:$D,1,FALSE),
VLOOKUP(
VLOOKUP($A1120,'[3]OSMEC ID + EVENT'!$A:$M,9,FALSE),Events!$B:$D,3,FALSE),)</f>
        <v>E012</v>
      </c>
      <c r="P1120" t="str">
        <f>IF(P$1= VLOOKUP(P$1,Events!$A:$D,1,FALSE),
VLOOKUP(
VLOOKUP($A1120,'[3]OSMEC ID + EVENT'!$A:$M,10,FALSE),Events!$B:$D,3,FALSE),)</f>
        <v>E013</v>
      </c>
      <c r="Q1120" t="str">
        <f>IF(Q$1= VLOOKUP(Q$1,Events!$A:$D,1,FALSE),
VLOOKUP(
VLOOKUP($A1120,'[3]OSMEC ID + EVENT'!$A:$M,11,FALSE),Events!$B:$D,3,FALSE),)</f>
        <v>E014</v>
      </c>
      <c r="R1120" t="str">
        <f>IF(R$1= VLOOKUP(R$1,Events!$A:$D,1,FALSE),
VLOOKUP(
VLOOKUP($A1120,'[3]OSMEC ID + EVENT'!$A:$M,12,FALSE),Events!$B:$D,3,FALSE),)</f>
        <v>E015</v>
      </c>
      <c r="S1120" t="str">
        <f>IF(S$1= VLOOKUP(S$1,Events!$A:$D,1,FALSE),
VLOOKUP(
VLOOKUP($A1120,'[3]OSMEC ID + EVENT'!$A:$M,13,FALSE),Events!$B:$D,3,FALSE),)</f>
        <v>E016</v>
      </c>
      <c r="T1120" t="str">
        <f>IF(
ISNA(MATCH(T$1,Events!$A:$A,0)),
0,
VLOOKUP(
VLOOKUP(A1120,'[4]OSMEC ID + EVENT'!$A:$I,2,FALSE),Events!$B:$D,3,FALSE))</f>
        <v>E017</v>
      </c>
      <c r="U1120" t="str">
        <f>IF(
ISNA(MATCH(U$1,Events!$A:$A,0)),
0,
VLOOKUP(
VLOOKUP($A1120,'[4]OSMEC ID + EVENT'!$A:$I,3,FALSE),Events!$B:$D,3,FALSE))</f>
        <v>E018</v>
      </c>
      <c r="V1120" t="str">
        <f>IF(
ISNA(MATCH(V$1,Events!$A:$A,0)),
0,
VLOOKUP(
VLOOKUP($A1120,'[4]OSMEC ID + EVENT'!$A:$I,4,FALSE),Events!$B:$D,3,FALSE))</f>
        <v>E019</v>
      </c>
      <c r="W1120" t="str">
        <f>IF(
ISNA(MATCH(W$1,Events!$A:$A,0)),
0,
VLOOKUP(
VLOOKUP($A1120,'[4]OSMEC ID + EVENT'!$A:$I,5,FALSE),Events!$B:$D,3,FALSE))</f>
        <v>E020</v>
      </c>
      <c r="X1120" t="str">
        <f>IF(
ISNA(MATCH(X$1,Events!$A:$A,0)),
0,
VLOOKUP(
VLOOKUP($A1120,'[4]OSMEC ID + EVENT'!$A:$I,6,FALSE),Events!$B:$D,3,FALSE))</f>
        <v>E021</v>
      </c>
      <c r="Y1120" t="str">
        <f>IF(
ISNA(MATCH(Y$1,Events!$A:$A,0)),
0,
VLOOKUP(
VLOOKUP($A1120,'[4]OSMEC ID + EVENT'!$A:$I,7,FALSE),Events!$B:$D,3,FALSE))</f>
        <v>E022</v>
      </c>
      <c r="Z1120" t="str">
        <f>IF(
ISNA(MATCH(Z$1,Events!$A:$A,0)),
0,
VLOOKUP(
VLOOKUP($A1120,'[4]OSMEC ID + EVENT'!$A:$I,8,FALSE),Events!$B:$D,3,FALSE))</f>
        <v>E023</v>
      </c>
      <c r="AA1120" t="str">
        <f>IFERROR(
VLOOKUP(
VLOOKUP(A1120,'[5]OSMEC ID + SUBJECT'!$A:$B,2,FALSE),Subjects!$B:$D,3,FALSE),"")</f>
        <v/>
      </c>
      <c r="AB1120" t="str">
        <f>IFERROR(
VLOOKUP(
VLOOKUP(A1120,'[6]OSMEC ID + SUBJECT'!$A:$B,2,FALSE),Subjects!B:D,3,FALSE),"")</f>
        <v/>
      </c>
      <c r="AC1120" t="str">
        <f>IFERROR(
VLOOKUP(
VLOOKUP(A1120,'[7]OSMEC-ID + SESSION'!$A:$B,2,FALSE),Subjects!$B:$D,3,FALSE),"")</f>
        <v/>
      </c>
      <c r="AD1120" t="str">
        <f>IFERROR(
VLOOKUP(
VLOOKUP(A1120,'[8]OSMEC ID + SESSION'!$A:$B,2,FALSE),Subjects!$B:$D,3,FALSE),"")</f>
        <v/>
      </c>
      <c r="AE1120" s="12" t="str">
        <f>IFERROR(
VLOOKUP(
VLOOKUP(A1120,'[9]OSMEC ID + SUBJECT'!$A:$B,2,FALSE),Subjects!$B:$D,3,FALSE),"")</f>
        <v/>
      </c>
      <c r="AF1120" t="str">
        <f>IFERROR(
VLOOKUP(
VLOOKUP(A1120,'[10]OSMEC ID + SESSION'!$A:$B,2,FALSE),Subjects!$B:$D,3),"")</f>
        <v/>
      </c>
    </row>
    <row r="1121" spans="1:32" x14ac:dyDescent="0.75">
      <c r="A1121" t="str">
        <f>Deligate_List!A1125</f>
        <v>OSMEC-1475</v>
      </c>
      <c r="B1121" t="str">
        <f>VLOOKUP(A1121,Deligate_List!A:B,2,FALSE)</f>
        <v>B.C.BINDU</v>
      </c>
      <c r="C1121" t="str">
        <f>IFERROR(
VLOOKUP(
VLOOKUP($A1121,'[1]OSMEC ID + WORKSHOP'!$A:$B,2,FALSE),Workshop!A:C,3,FALSE),"")</f>
        <v/>
      </c>
      <c r="D1121" t="str">
        <f>IF($D$1 =Events!$A$2,
VLOOKUP(
VLOOKUP($A1121,'[2]OSMEC ID + EVENT'!$A:$E,2,FALSE),Events!$B:$D,3,FALSE))</f>
        <v>E001</v>
      </c>
      <c r="E1121" t="str">
        <f>IF(E$1=Events!$A$3,
VLOOKUP(
VLOOKUP($A1121,'[2]OSMEC ID + EVENT'!$A:$E,3,FALSE),Events!B:D,3,FALSE))</f>
        <v>E002</v>
      </c>
      <c r="F1121" t="str">
        <f>IF($F$1=Events!$A$4,
VLOOKUP(
VLOOKUP($A1123,'[2]OSMEC ID + EVENT'!$A:$E,4,FALSE),Events!B:D,3,FALSE),)</f>
        <v>E003</v>
      </c>
      <c r="G1121" t="str">
        <f>IF($G$1=Events!$A$5,
VLOOKUP(
VLOOKUP($A1123,'[2]OSMEC ID + EVENT'!$A:$E,5,FALSE),Events!$B:$D,3,FALSE),)</f>
        <v>E004</v>
      </c>
      <c r="H1121" s="3" t="str">
        <f>IF($H$1= VLOOKUP($H$1,Events!$A:$D,1,FALSE),
VLOOKUP(
VLOOKUP(A1121,'[3]OSMEC ID + EVENT'!$A:$M,2,FALSE),Events!B:D,3,FALSE),)</f>
        <v>E005</v>
      </c>
      <c r="I1121" s="3" t="str">
        <f>IF(I$1= VLOOKUP(I$1,Events!$A:$D,1,FALSE),
VLOOKUP(
VLOOKUP($A1121,'[3]OSMEC ID + EVENT'!$A:$M,3,FALSE),Events!$B:$D,3,FALSE),)</f>
        <v>E006</v>
      </c>
      <c r="J1121" t="str">
        <f>IF(J$1= VLOOKUP(J$1,Events!$A:$D,1,FALSE),
VLOOKUP(
VLOOKUP($A1121,'[3]OSMEC ID + EVENT'!$A:$M,4,FALSE),Events!$B:$D,3,FALSE),)</f>
        <v>E007</v>
      </c>
      <c r="K1121" t="str">
        <f>IF(K$1= VLOOKUP(K$1,Events!$A:$D,1,FALSE),
VLOOKUP(
VLOOKUP($A1121,'[3]OSMEC ID + EVENT'!$A:$M,5,FALSE),Events!$B:$D,3,FALSE),)</f>
        <v>E008</v>
      </c>
      <c r="L1121" t="str">
        <f>IF(L$1= VLOOKUP(L$1,Events!$A:$D,1,FALSE),
VLOOKUP(
VLOOKUP($A1121,'[3]OSMEC ID + EVENT'!$A:$M,6,FALSE),Events!$B:$D,3,FALSE),)</f>
        <v>E009</v>
      </c>
      <c r="M1121" t="str">
        <f>IF(M$1= VLOOKUP(M$1,Events!$A:$D,1,FALSE),
VLOOKUP(
VLOOKUP($A1121,'[3]OSMEC ID + EVENT'!$A:$M,7,FALSE),Events!$B:$D,3,FALSE),)</f>
        <v>E010</v>
      </c>
      <c r="N1121" t="str">
        <f>IF(N$1= VLOOKUP(N$1,Events!$A:$D,1,FALSE),
VLOOKUP(
VLOOKUP($A1121,'[3]OSMEC ID + EVENT'!$A:$M,8,FALSE),Events!$B:$D,3,FALSE),)</f>
        <v>E011</v>
      </c>
      <c r="O1121" t="str">
        <f>IF(O$1= VLOOKUP(O$1,Events!$A:$D,1,FALSE),
VLOOKUP(
VLOOKUP($A1121,'[3]OSMEC ID + EVENT'!$A:$M,9,FALSE),Events!$B:$D,3,FALSE),)</f>
        <v>E012</v>
      </c>
      <c r="P1121" t="str">
        <f>IF(P$1= VLOOKUP(P$1,Events!$A:$D,1,FALSE),
VLOOKUP(
VLOOKUP($A1121,'[3]OSMEC ID + EVENT'!$A:$M,10,FALSE),Events!$B:$D,3,FALSE),)</f>
        <v>E013</v>
      </c>
      <c r="Q1121" t="str">
        <f>IF(Q$1= VLOOKUP(Q$1,Events!$A:$D,1,FALSE),
VLOOKUP(
VLOOKUP($A1121,'[3]OSMEC ID + EVENT'!$A:$M,11,FALSE),Events!$B:$D,3,FALSE),)</f>
        <v>E014</v>
      </c>
      <c r="R1121" t="str">
        <f>IF(R$1= VLOOKUP(R$1,Events!$A:$D,1,FALSE),
VLOOKUP(
VLOOKUP($A1121,'[3]OSMEC ID + EVENT'!$A:$M,12,FALSE),Events!$B:$D,3,FALSE),)</f>
        <v>E015</v>
      </c>
      <c r="S1121" t="str">
        <f>IF(S$1= VLOOKUP(S$1,Events!$A:$D,1,FALSE),
VLOOKUP(
VLOOKUP($A1121,'[3]OSMEC ID + EVENT'!$A:$M,13,FALSE),Events!$B:$D,3,FALSE),)</f>
        <v>E016</v>
      </c>
      <c r="T1121" t="str">
        <f>IF(
ISNA(MATCH(T$1,Events!$A:$A,0)),
0,
VLOOKUP(
VLOOKUP(A1121,'[4]OSMEC ID + EVENT'!$A:$I,2,FALSE),Events!$B:$D,3,FALSE))</f>
        <v>E017</v>
      </c>
      <c r="U1121" t="str">
        <f>IF(
ISNA(MATCH(U$1,Events!$A:$A,0)),
0,
VLOOKUP(
VLOOKUP($A1121,'[4]OSMEC ID + EVENT'!$A:$I,3,FALSE),Events!$B:$D,3,FALSE))</f>
        <v>E018</v>
      </c>
      <c r="V1121" t="str">
        <f>IF(
ISNA(MATCH(V$1,Events!$A:$A,0)),
0,
VLOOKUP(
VLOOKUP($A1121,'[4]OSMEC ID + EVENT'!$A:$I,4,FALSE),Events!$B:$D,3,FALSE))</f>
        <v>E019</v>
      </c>
      <c r="W1121" t="str">
        <f>IF(
ISNA(MATCH(W$1,Events!$A:$A,0)),
0,
VLOOKUP(
VLOOKUP($A1121,'[4]OSMEC ID + EVENT'!$A:$I,5,FALSE),Events!$B:$D,3,FALSE))</f>
        <v>E020</v>
      </c>
      <c r="X1121" t="str">
        <f>IF(
ISNA(MATCH(X$1,Events!$A:$A,0)),
0,
VLOOKUP(
VLOOKUP($A1121,'[4]OSMEC ID + EVENT'!$A:$I,6,FALSE),Events!$B:$D,3,FALSE))</f>
        <v>E021</v>
      </c>
      <c r="Y1121" t="str">
        <f>IF(
ISNA(MATCH(Y$1,Events!$A:$A,0)),
0,
VLOOKUP(
VLOOKUP($A1121,'[4]OSMEC ID + EVENT'!$A:$I,7,FALSE),Events!$B:$D,3,FALSE))</f>
        <v>E022</v>
      </c>
      <c r="Z1121" t="str">
        <f>IF(
ISNA(MATCH(Z$1,Events!$A:$A,0)),
0,
VLOOKUP(
VLOOKUP($A1121,'[4]OSMEC ID + EVENT'!$A:$I,8,FALSE),Events!$B:$D,3,FALSE))</f>
        <v>E023</v>
      </c>
      <c r="AA1121" t="str">
        <f>IFERROR(
VLOOKUP(
VLOOKUP(A1121,'[5]OSMEC ID + SUBJECT'!$A:$B,2,FALSE),Subjects!$B:$D,3,FALSE),"")</f>
        <v/>
      </c>
      <c r="AB1121" t="str">
        <f>IFERROR(
VLOOKUP(
VLOOKUP(A1121,'[6]OSMEC ID + SUBJECT'!$A:$B,2,FALSE),Subjects!B:D,3,FALSE),"")</f>
        <v/>
      </c>
      <c r="AC1121" t="str">
        <f>IFERROR(
VLOOKUP(
VLOOKUP(A1121,'[7]OSMEC-ID + SESSION'!$A:$B,2,FALSE),Subjects!$B:$D,3,FALSE),"")</f>
        <v/>
      </c>
      <c r="AD1121" t="str">
        <f>IFERROR(
VLOOKUP(
VLOOKUP(A1121,'[8]OSMEC ID + SESSION'!$A:$B,2,FALSE),Subjects!$B:$D,3,FALSE),"")</f>
        <v/>
      </c>
      <c r="AE1121" s="12" t="str">
        <f>IFERROR(
VLOOKUP(
VLOOKUP(A1121,'[9]OSMEC ID + SUBJECT'!$A:$B,2,FALSE),Subjects!$B:$D,3,FALSE),"")</f>
        <v/>
      </c>
      <c r="AF1121" t="str">
        <f>IFERROR(
VLOOKUP(
VLOOKUP(A1121,'[10]OSMEC ID + SESSION'!$A:$B,2,FALSE),Subjects!$B:$D,3),"")</f>
        <v/>
      </c>
    </row>
    <row r="1122" spans="1:32" x14ac:dyDescent="0.75">
      <c r="A1122" t="str">
        <f>Deligate_List!A1126</f>
        <v>OSMEC-1476</v>
      </c>
      <c r="B1122" t="str">
        <f>VLOOKUP(A1122,Deligate_List!A:B,2,FALSE)</f>
        <v>SHIFA NOUSHEEN</v>
      </c>
      <c r="C1122" t="str">
        <f>IFERROR(
VLOOKUP(
VLOOKUP($A1122,'[1]OSMEC ID + WORKSHOP'!$A:$B,2,FALSE),Workshop!A:C,3,FALSE),"")</f>
        <v/>
      </c>
      <c r="D1122" t="str">
        <f>IF($D$1 =Events!$A$2,
VLOOKUP(
VLOOKUP($A1122,'[2]OSMEC ID + EVENT'!$A:$E,2,FALSE),Events!$B:$D,3,FALSE))</f>
        <v>E001</v>
      </c>
      <c r="E1122" t="str">
        <f>IF(E$1=Events!$A$3,
VLOOKUP(
VLOOKUP($A1122,'[2]OSMEC ID + EVENT'!$A:$E,3,FALSE),Events!B:D,3,FALSE))</f>
        <v>E002</v>
      </c>
      <c r="F1122" t="str">
        <f>IF($F$1=Events!$A$4,
VLOOKUP(
VLOOKUP($A1124,'[2]OSMEC ID + EVENT'!$A:$E,4,FALSE),Events!B:D,3,FALSE),)</f>
        <v>E003</v>
      </c>
      <c r="G1122" t="str">
        <f>IF($G$1=Events!$A$5,
VLOOKUP(
VLOOKUP($A1124,'[2]OSMEC ID + EVENT'!$A:$E,5,FALSE),Events!$B:$D,3,FALSE),)</f>
        <v>E004</v>
      </c>
      <c r="H1122" s="3" t="str">
        <f>IF($H$1= VLOOKUP($H$1,Events!$A:$D,1,FALSE),
VLOOKUP(
VLOOKUP(A1122,'[3]OSMEC ID + EVENT'!$A:$M,2,FALSE),Events!B:D,3,FALSE),)</f>
        <v>E005</v>
      </c>
      <c r="I1122" s="3" t="str">
        <f>IF(I$1= VLOOKUP(I$1,Events!$A:$D,1,FALSE),
VLOOKUP(
VLOOKUP($A1122,'[3]OSMEC ID + EVENT'!$A:$M,3,FALSE),Events!$B:$D,3,FALSE),)</f>
        <v>E006</v>
      </c>
      <c r="J1122" t="str">
        <f>IF(J$1= VLOOKUP(J$1,Events!$A:$D,1,FALSE),
VLOOKUP(
VLOOKUP($A1122,'[3]OSMEC ID + EVENT'!$A:$M,4,FALSE),Events!$B:$D,3,FALSE),)</f>
        <v>E007</v>
      </c>
      <c r="K1122" t="str">
        <f>IF(K$1= VLOOKUP(K$1,Events!$A:$D,1,FALSE),
VLOOKUP(
VLOOKUP($A1122,'[3]OSMEC ID + EVENT'!$A:$M,5,FALSE),Events!$B:$D,3,FALSE),)</f>
        <v>E008</v>
      </c>
      <c r="L1122" t="str">
        <f>IF(L$1= VLOOKUP(L$1,Events!$A:$D,1,FALSE),
VLOOKUP(
VLOOKUP($A1122,'[3]OSMEC ID + EVENT'!$A:$M,6,FALSE),Events!$B:$D,3,FALSE),)</f>
        <v>E009</v>
      </c>
      <c r="M1122" t="str">
        <f>IF(M$1= VLOOKUP(M$1,Events!$A:$D,1,FALSE),
VLOOKUP(
VLOOKUP($A1122,'[3]OSMEC ID + EVENT'!$A:$M,7,FALSE),Events!$B:$D,3,FALSE),)</f>
        <v>E010</v>
      </c>
      <c r="N1122" t="str">
        <f>IF(N$1= VLOOKUP(N$1,Events!$A:$D,1,FALSE),
VLOOKUP(
VLOOKUP($A1122,'[3]OSMEC ID + EVENT'!$A:$M,8,FALSE),Events!$B:$D,3,FALSE),)</f>
        <v>E011</v>
      </c>
      <c r="O1122" t="str">
        <f>IF(O$1= VLOOKUP(O$1,Events!$A:$D,1,FALSE),
VLOOKUP(
VLOOKUP($A1122,'[3]OSMEC ID + EVENT'!$A:$M,9,FALSE),Events!$B:$D,3,FALSE),)</f>
        <v>E012</v>
      </c>
      <c r="P1122" t="str">
        <f>IF(P$1= VLOOKUP(P$1,Events!$A:$D,1,FALSE),
VLOOKUP(
VLOOKUP($A1122,'[3]OSMEC ID + EVENT'!$A:$M,10,FALSE),Events!$B:$D,3,FALSE),)</f>
        <v>E013</v>
      </c>
      <c r="Q1122" t="str">
        <f>IF(Q$1= VLOOKUP(Q$1,Events!$A:$D,1,FALSE),
VLOOKUP(
VLOOKUP($A1122,'[3]OSMEC ID + EVENT'!$A:$M,11,FALSE),Events!$B:$D,3,FALSE),)</f>
        <v>E014</v>
      </c>
      <c r="R1122" t="str">
        <f>IF(R$1= VLOOKUP(R$1,Events!$A:$D,1,FALSE),
VLOOKUP(
VLOOKUP($A1122,'[3]OSMEC ID + EVENT'!$A:$M,12,FALSE),Events!$B:$D,3,FALSE),)</f>
        <v>E015</v>
      </c>
      <c r="S1122" t="str">
        <f>IF(S$1= VLOOKUP(S$1,Events!$A:$D,1,FALSE),
VLOOKUP(
VLOOKUP($A1122,'[3]OSMEC ID + EVENT'!$A:$M,13,FALSE),Events!$B:$D,3,FALSE),)</f>
        <v>E016</v>
      </c>
      <c r="T1122" t="str">
        <f>IF(
ISNA(MATCH(T$1,Events!$A:$A,0)),
0,
VLOOKUP(
VLOOKUP(A1122,'[4]OSMEC ID + EVENT'!$A:$I,2,FALSE),Events!$B:$D,3,FALSE))</f>
        <v>E017</v>
      </c>
      <c r="U1122" t="str">
        <f>IF(
ISNA(MATCH(U$1,Events!$A:$A,0)),
0,
VLOOKUP(
VLOOKUP($A1122,'[4]OSMEC ID + EVENT'!$A:$I,3,FALSE),Events!$B:$D,3,FALSE))</f>
        <v>E018</v>
      </c>
      <c r="V1122" t="str">
        <f>IF(
ISNA(MATCH(V$1,Events!$A:$A,0)),
0,
VLOOKUP(
VLOOKUP($A1122,'[4]OSMEC ID + EVENT'!$A:$I,4,FALSE),Events!$B:$D,3,FALSE))</f>
        <v>E019</v>
      </c>
      <c r="W1122" t="str">
        <f>IF(
ISNA(MATCH(W$1,Events!$A:$A,0)),
0,
VLOOKUP(
VLOOKUP($A1122,'[4]OSMEC ID + EVENT'!$A:$I,5,FALSE),Events!$B:$D,3,FALSE))</f>
        <v>E020</v>
      </c>
      <c r="X1122" t="str">
        <f>IF(
ISNA(MATCH(X$1,Events!$A:$A,0)),
0,
VLOOKUP(
VLOOKUP($A1122,'[4]OSMEC ID + EVENT'!$A:$I,6,FALSE),Events!$B:$D,3,FALSE))</f>
        <v>E021</v>
      </c>
      <c r="Y1122" t="str">
        <f>IF(
ISNA(MATCH(Y$1,Events!$A:$A,0)),
0,
VLOOKUP(
VLOOKUP($A1122,'[4]OSMEC ID + EVENT'!$A:$I,7,FALSE),Events!$B:$D,3,FALSE))</f>
        <v>E022</v>
      </c>
      <c r="Z1122" t="str">
        <f>IF(
ISNA(MATCH(Z$1,Events!$A:$A,0)),
0,
VLOOKUP(
VLOOKUP($A1122,'[4]OSMEC ID + EVENT'!$A:$I,8,FALSE),Events!$B:$D,3,FALSE))</f>
        <v>E023</v>
      </c>
      <c r="AA1122" t="str">
        <f>IFERROR(
VLOOKUP(
VLOOKUP(A1122,'[5]OSMEC ID + SUBJECT'!$A:$B,2,FALSE),Subjects!$B:$D,3,FALSE),"")</f>
        <v/>
      </c>
      <c r="AB1122" t="str">
        <f>IFERROR(
VLOOKUP(
VLOOKUP(A1122,'[6]OSMEC ID + SUBJECT'!$A:$B,2,FALSE),Subjects!B:D,3,FALSE),"")</f>
        <v/>
      </c>
      <c r="AC1122" t="str">
        <f>IFERROR(
VLOOKUP(
VLOOKUP(A1122,'[7]OSMEC-ID + SESSION'!$A:$B,2,FALSE),Subjects!$B:$D,3,FALSE),"")</f>
        <v/>
      </c>
      <c r="AD1122" t="str">
        <f>IFERROR(
VLOOKUP(
VLOOKUP(A1122,'[8]OSMEC ID + SESSION'!$A:$B,2,FALSE),Subjects!$B:$D,3,FALSE),"")</f>
        <v/>
      </c>
      <c r="AE1122" s="12" t="str">
        <f>IFERROR(
VLOOKUP(
VLOOKUP(A1122,'[9]OSMEC ID + SUBJECT'!$A:$B,2,FALSE),Subjects!$B:$D,3,FALSE),"")</f>
        <v/>
      </c>
      <c r="AF1122" t="str">
        <f>IFERROR(
VLOOKUP(
VLOOKUP(A1122,'[10]OSMEC ID + SESSION'!$A:$B,2,FALSE),Subjects!$B:$D,3),"")</f>
        <v/>
      </c>
    </row>
    <row r="1123" spans="1:32" x14ac:dyDescent="0.75">
      <c r="A1123" t="str">
        <f>Deligate_List!A1127</f>
        <v>OSMEC-1477</v>
      </c>
      <c r="B1123" t="str">
        <f>VLOOKUP(A1123,Deligate_List!A:B,2,FALSE)</f>
        <v>AMEERA IKRAM</v>
      </c>
      <c r="C1123" t="str">
        <f>IFERROR(
VLOOKUP(
VLOOKUP($A1123,'[1]OSMEC ID + WORKSHOP'!$A:$B,2,FALSE),Workshop!A:C,3,FALSE),"")</f>
        <v>W002</v>
      </c>
      <c r="D1123" t="str">
        <f>IF($D$1 =Events!$A$2,
VLOOKUP(
VLOOKUP($A1123,'[2]OSMEC ID + EVENT'!$A:$E,2,FALSE),Events!$B:$D,3,FALSE))</f>
        <v>E001</v>
      </c>
      <c r="E1123" t="str">
        <f>IF(E$1=Events!$A$3,
VLOOKUP(
VLOOKUP($A1123,'[2]OSMEC ID + EVENT'!$A:$E,3,FALSE),Events!B:D,3,FALSE))</f>
        <v>E002</v>
      </c>
      <c r="F1123" t="str">
        <f>IF($F$1=Events!$A$4,
VLOOKUP(
VLOOKUP($A1125,'[2]OSMEC ID + EVENT'!$A:$E,4,FALSE),Events!B:D,3,FALSE),)</f>
        <v>E003</v>
      </c>
      <c r="G1123" t="str">
        <f>IF($G$1=Events!$A$5,
VLOOKUP(
VLOOKUP($A1125,'[2]OSMEC ID + EVENT'!$A:$E,5,FALSE),Events!$B:$D,3,FALSE),)</f>
        <v>E004</v>
      </c>
      <c r="H1123" s="3" t="str">
        <f>IF($H$1= VLOOKUP($H$1,Events!$A:$D,1,FALSE),
VLOOKUP(
VLOOKUP(A1123,'[3]OSMEC ID + EVENT'!$A:$M,2,FALSE),Events!B:D,3,FALSE),)</f>
        <v>E005</v>
      </c>
      <c r="I1123" s="3" t="str">
        <f>IF(I$1= VLOOKUP(I$1,Events!$A:$D,1,FALSE),
VLOOKUP(
VLOOKUP($A1123,'[3]OSMEC ID + EVENT'!$A:$M,3,FALSE),Events!$B:$D,3,FALSE),)</f>
        <v>E006</v>
      </c>
      <c r="J1123" t="str">
        <f>IF(J$1= VLOOKUP(J$1,Events!$A:$D,1,FALSE),
VLOOKUP(
VLOOKUP($A1123,'[3]OSMEC ID + EVENT'!$A:$M,4,FALSE),Events!$B:$D,3,FALSE),)</f>
        <v>E007</v>
      </c>
      <c r="K1123" t="str">
        <f>IF(K$1= VLOOKUP(K$1,Events!$A:$D,1,FALSE),
VLOOKUP(
VLOOKUP($A1123,'[3]OSMEC ID + EVENT'!$A:$M,5,FALSE),Events!$B:$D,3,FALSE),)</f>
        <v>E008</v>
      </c>
      <c r="L1123" t="str">
        <f>IF(L$1= VLOOKUP(L$1,Events!$A:$D,1,FALSE),
VLOOKUP(
VLOOKUP($A1123,'[3]OSMEC ID + EVENT'!$A:$M,6,FALSE),Events!$B:$D,3,FALSE),)</f>
        <v>E009</v>
      </c>
      <c r="M1123" t="str">
        <f>IF(M$1= VLOOKUP(M$1,Events!$A:$D,1,FALSE),
VLOOKUP(
VLOOKUP($A1123,'[3]OSMEC ID + EVENT'!$A:$M,7,FALSE),Events!$B:$D,3,FALSE),)</f>
        <v>E010</v>
      </c>
      <c r="N1123" t="str">
        <f>IF(N$1= VLOOKUP(N$1,Events!$A:$D,1,FALSE),
VLOOKUP(
VLOOKUP($A1123,'[3]OSMEC ID + EVENT'!$A:$M,8,FALSE),Events!$B:$D,3,FALSE),)</f>
        <v>E011</v>
      </c>
      <c r="O1123" t="str">
        <f>IF(O$1= VLOOKUP(O$1,Events!$A:$D,1,FALSE),
VLOOKUP(
VLOOKUP($A1123,'[3]OSMEC ID + EVENT'!$A:$M,9,FALSE),Events!$B:$D,3,FALSE),)</f>
        <v>E012</v>
      </c>
      <c r="P1123" t="str">
        <f>IF(P$1= VLOOKUP(P$1,Events!$A:$D,1,FALSE),
VLOOKUP(
VLOOKUP($A1123,'[3]OSMEC ID + EVENT'!$A:$M,10,FALSE),Events!$B:$D,3,FALSE),)</f>
        <v>E013</v>
      </c>
      <c r="Q1123" t="str">
        <f>IF(Q$1= VLOOKUP(Q$1,Events!$A:$D,1,FALSE),
VLOOKUP(
VLOOKUP($A1123,'[3]OSMEC ID + EVENT'!$A:$M,11,FALSE),Events!$B:$D,3,FALSE),)</f>
        <v>E014</v>
      </c>
      <c r="R1123" t="str">
        <f>IF(R$1= VLOOKUP(R$1,Events!$A:$D,1,FALSE),
VLOOKUP(
VLOOKUP($A1123,'[3]OSMEC ID + EVENT'!$A:$M,12,FALSE),Events!$B:$D,3,FALSE),)</f>
        <v>E015</v>
      </c>
      <c r="S1123" t="str">
        <f>IF(S$1= VLOOKUP(S$1,Events!$A:$D,1,FALSE),
VLOOKUP(
VLOOKUP($A1123,'[3]OSMEC ID + EVENT'!$A:$M,13,FALSE),Events!$B:$D,3,FALSE),)</f>
        <v>E016</v>
      </c>
      <c r="T1123" t="str">
        <f>IF(
ISNA(MATCH(T$1,Events!$A:$A,0)),
0,
VLOOKUP(
VLOOKUP(A1123,'[4]OSMEC ID + EVENT'!$A:$I,2,FALSE),Events!$B:$D,3,FALSE))</f>
        <v>E017</v>
      </c>
      <c r="U1123" t="str">
        <f>IF(
ISNA(MATCH(U$1,Events!$A:$A,0)),
0,
VLOOKUP(
VLOOKUP($A1123,'[4]OSMEC ID + EVENT'!$A:$I,3,FALSE),Events!$B:$D,3,FALSE))</f>
        <v>E018</v>
      </c>
      <c r="V1123" t="str">
        <f>IF(
ISNA(MATCH(V$1,Events!$A:$A,0)),
0,
VLOOKUP(
VLOOKUP($A1123,'[4]OSMEC ID + EVENT'!$A:$I,4,FALSE),Events!$B:$D,3,FALSE))</f>
        <v>E019</v>
      </c>
      <c r="W1123" t="str">
        <f>IF(
ISNA(MATCH(W$1,Events!$A:$A,0)),
0,
VLOOKUP(
VLOOKUP($A1123,'[4]OSMEC ID + EVENT'!$A:$I,5,FALSE),Events!$B:$D,3,FALSE))</f>
        <v>E020</v>
      </c>
      <c r="X1123" t="str">
        <f>IF(
ISNA(MATCH(X$1,Events!$A:$A,0)),
0,
VLOOKUP(
VLOOKUP($A1123,'[4]OSMEC ID + EVENT'!$A:$I,6,FALSE),Events!$B:$D,3,FALSE))</f>
        <v>E021</v>
      </c>
      <c r="Y1123" t="str">
        <f>IF(
ISNA(MATCH(Y$1,Events!$A:$A,0)),
0,
VLOOKUP(
VLOOKUP($A1123,'[4]OSMEC ID + EVENT'!$A:$I,7,FALSE),Events!$B:$D,3,FALSE))</f>
        <v>E022</v>
      </c>
      <c r="Z1123" t="str">
        <f>IF(
ISNA(MATCH(Z$1,Events!$A:$A,0)),
0,
VLOOKUP(
VLOOKUP($A1123,'[4]OSMEC ID + EVENT'!$A:$I,8,FALSE),Events!$B:$D,3,FALSE))</f>
        <v>E023</v>
      </c>
      <c r="AA1123" t="str">
        <f>IFERROR(
VLOOKUP(
VLOOKUP(A1123,'[5]OSMEC ID + SUBJECT'!$A:$B,2,FALSE),Subjects!$B:$D,3,FALSE),"")</f>
        <v/>
      </c>
      <c r="AB1123" t="str">
        <f>IFERROR(
VLOOKUP(
VLOOKUP(A1123,'[6]OSMEC ID + SUBJECT'!$A:$B,2,FALSE),Subjects!B:D,3,FALSE),"")</f>
        <v/>
      </c>
      <c r="AC1123" t="str">
        <f>IFERROR(
VLOOKUP(
VLOOKUP(A1123,'[7]OSMEC-ID + SESSION'!$A:$B,2,FALSE),Subjects!$B:$D,3,FALSE),"")</f>
        <v/>
      </c>
      <c r="AD1123" t="str">
        <f>IFERROR(
VLOOKUP(
VLOOKUP(A1123,'[8]OSMEC ID + SESSION'!$A:$B,2,FALSE),Subjects!$B:$D,3,FALSE),"")</f>
        <v/>
      </c>
      <c r="AE1123" s="12" t="str">
        <f>IFERROR(
VLOOKUP(
VLOOKUP(A1123,'[9]OSMEC ID + SUBJECT'!$A:$B,2,FALSE),Subjects!$B:$D,3,FALSE),"")</f>
        <v/>
      </c>
      <c r="AF1123" t="str">
        <f>IFERROR(
VLOOKUP(
VLOOKUP(A1123,'[10]OSMEC ID + SESSION'!$A:$B,2,FALSE),Subjects!$B:$D,3),"")</f>
        <v/>
      </c>
    </row>
    <row r="1124" spans="1:32" x14ac:dyDescent="0.75">
      <c r="A1124" t="str">
        <f>Deligate_List!A1128</f>
        <v>OSMEC-1479</v>
      </c>
      <c r="B1124" t="str">
        <f>VLOOKUP(A1124,Deligate_List!A:B,2,FALSE)</f>
        <v>SHASHANK RACHARLA</v>
      </c>
      <c r="C1124" t="str">
        <f>IFERROR(
VLOOKUP(
VLOOKUP($A1124,'[1]OSMEC ID + WORKSHOP'!$A:$B,2,FALSE),Workshop!A:C,3,FALSE),"")</f>
        <v>W011</v>
      </c>
      <c r="D1124" t="str">
        <f>IF($D$1 =Events!$A$2,
VLOOKUP(
VLOOKUP($A1124,'[2]OSMEC ID + EVENT'!$A:$E,2,FALSE),Events!$B:$D,3,FALSE))</f>
        <v>E001</v>
      </c>
      <c r="E1124" t="str">
        <f>IF(E$1=Events!$A$3,
VLOOKUP(
VLOOKUP($A1124,'[2]OSMEC ID + EVENT'!$A:$E,3,FALSE),Events!B:D,3,FALSE))</f>
        <v>E002</v>
      </c>
      <c r="F1124" t="str">
        <f>IF($F$1=Events!$A$4,
VLOOKUP(
VLOOKUP($A1126,'[2]OSMEC ID + EVENT'!$A:$E,4,FALSE),Events!B:D,3,FALSE),)</f>
        <v>E003</v>
      </c>
      <c r="G1124" t="str">
        <f>IF($G$1=Events!$A$5,
VLOOKUP(
VLOOKUP($A1126,'[2]OSMEC ID + EVENT'!$A:$E,5,FALSE),Events!$B:$D,3,FALSE),)</f>
        <v>E004</v>
      </c>
      <c r="H1124" s="3" t="str">
        <f>IF($H$1= VLOOKUP($H$1,Events!$A:$D,1,FALSE),
VLOOKUP(
VLOOKUP(A1124,'[3]OSMEC ID + EVENT'!$A:$M,2,FALSE),Events!B:D,3,FALSE),)</f>
        <v>E005</v>
      </c>
      <c r="I1124" s="3" t="str">
        <f>IF(I$1= VLOOKUP(I$1,Events!$A:$D,1,FALSE),
VLOOKUP(
VLOOKUP($A1124,'[3]OSMEC ID + EVENT'!$A:$M,3,FALSE),Events!$B:$D,3,FALSE),)</f>
        <v>E006</v>
      </c>
      <c r="J1124" t="str">
        <f>IF(J$1= VLOOKUP(J$1,Events!$A:$D,1,FALSE),
VLOOKUP(
VLOOKUP($A1124,'[3]OSMEC ID + EVENT'!$A:$M,4,FALSE),Events!$B:$D,3,FALSE),)</f>
        <v>E007</v>
      </c>
      <c r="K1124" t="str">
        <f>IF(K$1= VLOOKUP(K$1,Events!$A:$D,1,FALSE),
VLOOKUP(
VLOOKUP($A1124,'[3]OSMEC ID + EVENT'!$A:$M,5,FALSE),Events!$B:$D,3,FALSE),)</f>
        <v>E008</v>
      </c>
      <c r="L1124" t="str">
        <f>IF(L$1= VLOOKUP(L$1,Events!$A:$D,1,FALSE),
VLOOKUP(
VLOOKUP($A1124,'[3]OSMEC ID + EVENT'!$A:$M,6,FALSE),Events!$B:$D,3,FALSE),)</f>
        <v>E009</v>
      </c>
      <c r="M1124" t="str">
        <f>IF(M$1= VLOOKUP(M$1,Events!$A:$D,1,FALSE),
VLOOKUP(
VLOOKUP($A1124,'[3]OSMEC ID + EVENT'!$A:$M,7,FALSE),Events!$B:$D,3,FALSE),)</f>
        <v>E010</v>
      </c>
      <c r="N1124" t="str">
        <f>IF(N$1= VLOOKUP(N$1,Events!$A:$D,1,FALSE),
VLOOKUP(
VLOOKUP($A1124,'[3]OSMEC ID + EVENT'!$A:$M,8,FALSE),Events!$B:$D,3,FALSE),)</f>
        <v>E011</v>
      </c>
      <c r="O1124" t="str">
        <f>IF(O$1= VLOOKUP(O$1,Events!$A:$D,1,FALSE),
VLOOKUP(
VLOOKUP($A1124,'[3]OSMEC ID + EVENT'!$A:$M,9,FALSE),Events!$B:$D,3,FALSE),)</f>
        <v>E012</v>
      </c>
      <c r="P1124" t="str">
        <f>IF(P$1= VLOOKUP(P$1,Events!$A:$D,1,FALSE),
VLOOKUP(
VLOOKUP($A1124,'[3]OSMEC ID + EVENT'!$A:$M,10,FALSE),Events!$B:$D,3,FALSE),)</f>
        <v>E013</v>
      </c>
      <c r="Q1124" t="str">
        <f>IF(Q$1= VLOOKUP(Q$1,Events!$A:$D,1,FALSE),
VLOOKUP(
VLOOKUP($A1124,'[3]OSMEC ID + EVENT'!$A:$M,11,FALSE),Events!$B:$D,3,FALSE),)</f>
        <v>E014</v>
      </c>
      <c r="R1124" t="str">
        <f>IF(R$1= VLOOKUP(R$1,Events!$A:$D,1,FALSE),
VLOOKUP(
VLOOKUP($A1124,'[3]OSMEC ID + EVENT'!$A:$M,12,FALSE),Events!$B:$D,3,FALSE),)</f>
        <v>E015</v>
      </c>
      <c r="S1124" t="str">
        <f>IF(S$1= VLOOKUP(S$1,Events!$A:$D,1,FALSE),
VLOOKUP(
VLOOKUP($A1124,'[3]OSMEC ID + EVENT'!$A:$M,13,FALSE),Events!$B:$D,3,FALSE),)</f>
        <v>E016</v>
      </c>
      <c r="T1124" t="str">
        <f>IF(
ISNA(MATCH(T$1,Events!$A:$A,0)),
0,
VLOOKUP(
VLOOKUP(A1124,'[4]OSMEC ID + EVENT'!$A:$I,2,FALSE),Events!$B:$D,3,FALSE))</f>
        <v>E017</v>
      </c>
      <c r="U1124" t="str">
        <f>IF(
ISNA(MATCH(U$1,Events!$A:$A,0)),
0,
VLOOKUP(
VLOOKUP($A1124,'[4]OSMEC ID + EVENT'!$A:$I,3,FALSE),Events!$B:$D,3,FALSE))</f>
        <v>E018</v>
      </c>
      <c r="V1124" t="str">
        <f>IF(
ISNA(MATCH(V$1,Events!$A:$A,0)),
0,
VLOOKUP(
VLOOKUP($A1124,'[4]OSMEC ID + EVENT'!$A:$I,4,FALSE),Events!$B:$D,3,FALSE))</f>
        <v>E019</v>
      </c>
      <c r="W1124" t="str">
        <f>IF(
ISNA(MATCH(W$1,Events!$A:$A,0)),
0,
VLOOKUP(
VLOOKUP($A1124,'[4]OSMEC ID + EVENT'!$A:$I,5,FALSE),Events!$B:$D,3,FALSE))</f>
        <v>E020</v>
      </c>
      <c r="X1124" t="str">
        <f>IF(
ISNA(MATCH(X$1,Events!$A:$A,0)),
0,
VLOOKUP(
VLOOKUP($A1124,'[4]OSMEC ID + EVENT'!$A:$I,6,FALSE),Events!$B:$D,3,FALSE))</f>
        <v>E021</v>
      </c>
      <c r="Y1124" t="str">
        <f>IF(
ISNA(MATCH(Y$1,Events!$A:$A,0)),
0,
VLOOKUP(
VLOOKUP($A1124,'[4]OSMEC ID + EVENT'!$A:$I,7,FALSE),Events!$B:$D,3,FALSE))</f>
        <v>E022</v>
      </c>
      <c r="Z1124" t="str">
        <f>IF(
ISNA(MATCH(Z$1,Events!$A:$A,0)),
0,
VLOOKUP(
VLOOKUP($A1124,'[4]OSMEC ID + EVENT'!$A:$I,8,FALSE),Events!$B:$D,3,FALSE))</f>
        <v>E023</v>
      </c>
      <c r="AA1124" t="str">
        <f>IFERROR(
VLOOKUP(
VLOOKUP(A1124,'[5]OSMEC ID + SUBJECT'!$A:$B,2,FALSE),Subjects!$B:$D,3,FALSE),"")</f>
        <v/>
      </c>
      <c r="AB1124" t="str">
        <f>IFERROR(
VLOOKUP(
VLOOKUP(A1124,'[6]OSMEC ID + SUBJECT'!$A:$B,2,FALSE),Subjects!B:D,3,FALSE),"")</f>
        <v/>
      </c>
      <c r="AC1124" t="str">
        <f>IFERROR(
VLOOKUP(
VLOOKUP(A1124,'[7]OSMEC-ID + SESSION'!$A:$B,2,FALSE),Subjects!$B:$D,3,FALSE),"")</f>
        <v/>
      </c>
      <c r="AD1124" t="str">
        <f>IFERROR(
VLOOKUP(
VLOOKUP(A1124,'[8]OSMEC ID + SESSION'!$A:$B,2,FALSE),Subjects!$B:$D,3,FALSE),"")</f>
        <v/>
      </c>
      <c r="AE1124" s="12" t="str">
        <f>IFERROR(
VLOOKUP(
VLOOKUP(A1124,'[9]OSMEC ID + SUBJECT'!$A:$B,2,FALSE),Subjects!$B:$D,3,FALSE),"")</f>
        <v/>
      </c>
      <c r="AF1124" t="str">
        <f>IFERROR(
VLOOKUP(
VLOOKUP(A1124,'[10]OSMEC ID + SESSION'!$A:$B,2,FALSE),Subjects!$B:$D,3),"")</f>
        <v/>
      </c>
    </row>
    <row r="1125" spans="1:32" x14ac:dyDescent="0.75">
      <c r="A1125" t="str">
        <f>Deligate_List!A1129</f>
        <v>OSMEC-1481</v>
      </c>
      <c r="B1125" t="str">
        <f>VLOOKUP(A1125,Deligate_List!A:B,2,FALSE)</f>
        <v>SYEDA AELIYA NAQVI</v>
      </c>
      <c r="C1125" t="str">
        <f>IFERROR(
VLOOKUP(
VLOOKUP($A1125,'[1]OSMEC ID + WORKSHOP'!$A:$B,2,FALSE),Workshop!A:C,3,FALSE),"")</f>
        <v>W012</v>
      </c>
      <c r="D1125" t="str">
        <f>IF($D$1 =Events!$A$2,
VLOOKUP(
VLOOKUP($A1125,'[2]OSMEC ID + EVENT'!$A:$E,2,FALSE),Events!$B:$D,3,FALSE))</f>
        <v>E001</v>
      </c>
      <c r="E1125" t="str">
        <f>IF(E$1=Events!$A$3,
VLOOKUP(
VLOOKUP($A1125,'[2]OSMEC ID + EVENT'!$A:$E,3,FALSE),Events!B:D,3,FALSE))</f>
        <v>E002</v>
      </c>
      <c r="F1125" t="str">
        <f>IF($F$1=Events!$A$4,
VLOOKUP(
VLOOKUP($A1127,'[2]OSMEC ID + EVENT'!$A:$E,4,FALSE),Events!B:D,3,FALSE),)</f>
        <v>E003</v>
      </c>
      <c r="G1125" t="str">
        <f>IF($G$1=Events!$A$5,
VLOOKUP(
VLOOKUP($A1127,'[2]OSMEC ID + EVENT'!$A:$E,5,FALSE),Events!$B:$D,3,FALSE),)</f>
        <v>E004</v>
      </c>
      <c r="H1125" s="3" t="str">
        <f>IF($H$1= VLOOKUP($H$1,Events!$A:$D,1,FALSE),
VLOOKUP(
VLOOKUP(A1125,'[3]OSMEC ID + EVENT'!$A:$M,2,FALSE),Events!B:D,3,FALSE),)</f>
        <v>E005</v>
      </c>
      <c r="I1125" s="3" t="str">
        <f>IF(I$1= VLOOKUP(I$1,Events!$A:$D,1,FALSE),
VLOOKUP(
VLOOKUP($A1125,'[3]OSMEC ID + EVENT'!$A:$M,3,FALSE),Events!$B:$D,3,FALSE),)</f>
        <v>E006</v>
      </c>
      <c r="J1125" t="str">
        <f>IF(J$1= VLOOKUP(J$1,Events!$A:$D,1,FALSE),
VLOOKUP(
VLOOKUP($A1125,'[3]OSMEC ID + EVENT'!$A:$M,4,FALSE),Events!$B:$D,3,FALSE),)</f>
        <v>E007</v>
      </c>
      <c r="K1125" t="str">
        <f>IF(K$1= VLOOKUP(K$1,Events!$A:$D,1,FALSE),
VLOOKUP(
VLOOKUP($A1125,'[3]OSMEC ID + EVENT'!$A:$M,5,FALSE),Events!$B:$D,3,FALSE),)</f>
        <v>E008</v>
      </c>
      <c r="L1125" t="str">
        <f>IF(L$1= VLOOKUP(L$1,Events!$A:$D,1,FALSE),
VLOOKUP(
VLOOKUP($A1125,'[3]OSMEC ID + EVENT'!$A:$M,6,FALSE),Events!$B:$D,3,FALSE),)</f>
        <v>E009</v>
      </c>
      <c r="M1125" t="str">
        <f>IF(M$1= VLOOKUP(M$1,Events!$A:$D,1,FALSE),
VLOOKUP(
VLOOKUP($A1125,'[3]OSMEC ID + EVENT'!$A:$M,7,FALSE),Events!$B:$D,3,FALSE),)</f>
        <v>E010</v>
      </c>
      <c r="N1125" t="str">
        <f>IF(N$1= VLOOKUP(N$1,Events!$A:$D,1,FALSE),
VLOOKUP(
VLOOKUP($A1125,'[3]OSMEC ID + EVENT'!$A:$M,8,FALSE),Events!$B:$D,3,FALSE),)</f>
        <v>E011</v>
      </c>
      <c r="O1125" t="str">
        <f>IF(O$1= VLOOKUP(O$1,Events!$A:$D,1,FALSE),
VLOOKUP(
VLOOKUP($A1125,'[3]OSMEC ID + EVENT'!$A:$M,9,FALSE),Events!$B:$D,3,FALSE),)</f>
        <v>E012</v>
      </c>
      <c r="P1125" t="str">
        <f>IF(P$1= VLOOKUP(P$1,Events!$A:$D,1,FALSE),
VLOOKUP(
VLOOKUP($A1125,'[3]OSMEC ID + EVENT'!$A:$M,10,FALSE),Events!$B:$D,3,FALSE),)</f>
        <v>E013</v>
      </c>
      <c r="Q1125" t="str">
        <f>IF(Q$1= VLOOKUP(Q$1,Events!$A:$D,1,FALSE),
VLOOKUP(
VLOOKUP($A1125,'[3]OSMEC ID + EVENT'!$A:$M,11,FALSE),Events!$B:$D,3,FALSE),)</f>
        <v>E014</v>
      </c>
      <c r="R1125" t="str">
        <f>IF(R$1= VLOOKUP(R$1,Events!$A:$D,1,FALSE),
VLOOKUP(
VLOOKUP($A1125,'[3]OSMEC ID + EVENT'!$A:$M,12,FALSE),Events!$B:$D,3,FALSE),)</f>
        <v>E015</v>
      </c>
      <c r="S1125" t="str">
        <f>IF(S$1= VLOOKUP(S$1,Events!$A:$D,1,FALSE),
VLOOKUP(
VLOOKUP($A1125,'[3]OSMEC ID + EVENT'!$A:$M,13,FALSE),Events!$B:$D,3,FALSE),)</f>
        <v>E016</v>
      </c>
      <c r="T1125" t="str">
        <f>IF(
ISNA(MATCH(T$1,Events!$A:$A,0)),
0,
VLOOKUP(
VLOOKUP(A1125,'[4]OSMEC ID + EVENT'!$A:$I,2,FALSE),Events!$B:$D,3,FALSE))</f>
        <v>E017</v>
      </c>
      <c r="U1125" t="str">
        <f>IF(
ISNA(MATCH(U$1,Events!$A:$A,0)),
0,
VLOOKUP(
VLOOKUP($A1125,'[4]OSMEC ID + EVENT'!$A:$I,3,FALSE),Events!$B:$D,3,FALSE))</f>
        <v>E018</v>
      </c>
      <c r="V1125" t="str">
        <f>IF(
ISNA(MATCH(V$1,Events!$A:$A,0)),
0,
VLOOKUP(
VLOOKUP($A1125,'[4]OSMEC ID + EVENT'!$A:$I,4,FALSE),Events!$B:$D,3,FALSE))</f>
        <v>E019</v>
      </c>
      <c r="W1125" t="str">
        <f>IF(
ISNA(MATCH(W$1,Events!$A:$A,0)),
0,
VLOOKUP(
VLOOKUP($A1125,'[4]OSMEC ID + EVENT'!$A:$I,5,FALSE),Events!$B:$D,3,FALSE))</f>
        <v>E020</v>
      </c>
      <c r="X1125" t="str">
        <f>IF(
ISNA(MATCH(X$1,Events!$A:$A,0)),
0,
VLOOKUP(
VLOOKUP($A1125,'[4]OSMEC ID + EVENT'!$A:$I,6,FALSE),Events!$B:$D,3,FALSE))</f>
        <v>E021</v>
      </c>
      <c r="Y1125" t="str">
        <f>IF(
ISNA(MATCH(Y$1,Events!$A:$A,0)),
0,
VLOOKUP(
VLOOKUP($A1125,'[4]OSMEC ID + EVENT'!$A:$I,7,FALSE),Events!$B:$D,3,FALSE))</f>
        <v>E022</v>
      </c>
      <c r="Z1125" t="str">
        <f>IF(
ISNA(MATCH(Z$1,Events!$A:$A,0)),
0,
VLOOKUP(
VLOOKUP($A1125,'[4]OSMEC ID + EVENT'!$A:$I,8,FALSE),Events!$B:$D,3,FALSE))</f>
        <v>E023</v>
      </c>
      <c r="AA1125" t="str">
        <f>IFERROR(
VLOOKUP(
VLOOKUP(A1125,'[5]OSMEC ID + SUBJECT'!$A:$B,2,FALSE),Subjects!$B:$D,3,FALSE),"")</f>
        <v/>
      </c>
      <c r="AB1125" t="str">
        <f>IFERROR(
VLOOKUP(
VLOOKUP(A1125,'[6]OSMEC ID + SUBJECT'!$A:$B,2,FALSE),Subjects!B:D,3,FALSE),"")</f>
        <v/>
      </c>
      <c r="AC1125" t="str">
        <f>IFERROR(
VLOOKUP(
VLOOKUP(A1125,'[7]OSMEC-ID + SESSION'!$A:$B,2,FALSE),Subjects!$B:$D,3,FALSE),"")</f>
        <v/>
      </c>
      <c r="AD1125" t="str">
        <f>IFERROR(
VLOOKUP(
VLOOKUP(A1125,'[8]OSMEC ID + SESSION'!$A:$B,2,FALSE),Subjects!$B:$D,3,FALSE),"")</f>
        <v/>
      </c>
      <c r="AE1125" s="12" t="str">
        <f>IFERROR(
VLOOKUP(
VLOOKUP(A1125,'[9]OSMEC ID + SUBJECT'!$A:$B,2,FALSE),Subjects!$B:$D,3,FALSE),"")</f>
        <v/>
      </c>
      <c r="AF1125" t="str">
        <f>IFERROR(
VLOOKUP(
VLOOKUP(A1125,'[10]OSMEC ID + SESSION'!$A:$B,2,FALSE),Subjects!$B:$D,3),"")</f>
        <v/>
      </c>
    </row>
    <row r="1126" spans="1:32" x14ac:dyDescent="0.75">
      <c r="A1126" t="str">
        <f>Deligate_List!A1130</f>
        <v>OSMEC-1483</v>
      </c>
      <c r="B1126" t="str">
        <f>VLOOKUP(A1126,Deligate_List!A:B,2,FALSE)</f>
        <v>Shaikh Amaan Amjad</v>
      </c>
      <c r="C1126" t="str">
        <f>IFERROR(
VLOOKUP(
VLOOKUP($A1126,'[1]OSMEC ID + WORKSHOP'!$A:$B,2,FALSE),Workshop!A:C,3,FALSE),"")</f>
        <v/>
      </c>
      <c r="D1126" t="str">
        <f>IF($D$1 =Events!$A$2,
VLOOKUP(
VLOOKUP($A1126,'[2]OSMEC ID + EVENT'!$A:$E,2,FALSE),Events!$B:$D,3,FALSE))</f>
        <v>E001</v>
      </c>
      <c r="E1126" t="str">
        <f>IF(E$1=Events!$A$3,
VLOOKUP(
VLOOKUP($A1126,'[2]OSMEC ID + EVENT'!$A:$E,3,FALSE),Events!B:D,3,FALSE))</f>
        <v>E002</v>
      </c>
      <c r="F1126" t="str">
        <f>IF($F$1=Events!$A$4,
VLOOKUP(
VLOOKUP($A1128,'[2]OSMEC ID + EVENT'!$A:$E,4,FALSE),Events!B:D,3,FALSE),)</f>
        <v>E003</v>
      </c>
      <c r="G1126" t="str">
        <f>IF($G$1=Events!$A$5,
VLOOKUP(
VLOOKUP($A1128,'[2]OSMEC ID + EVENT'!$A:$E,5,FALSE),Events!$B:$D,3,FALSE),)</f>
        <v>E004</v>
      </c>
      <c r="H1126" s="3" t="str">
        <f>IF($H$1= VLOOKUP($H$1,Events!$A:$D,1,FALSE),
VLOOKUP(
VLOOKUP(A1126,'[3]OSMEC ID + EVENT'!$A:$M,2,FALSE),Events!B:D,3,FALSE),)</f>
        <v>E005</v>
      </c>
      <c r="I1126" s="3" t="str">
        <f>IF(I$1= VLOOKUP(I$1,Events!$A:$D,1,FALSE),
VLOOKUP(
VLOOKUP($A1126,'[3]OSMEC ID + EVENT'!$A:$M,3,FALSE),Events!$B:$D,3,FALSE),)</f>
        <v>E006</v>
      </c>
      <c r="J1126" t="str">
        <f>IF(J$1= VLOOKUP(J$1,Events!$A:$D,1,FALSE),
VLOOKUP(
VLOOKUP($A1126,'[3]OSMEC ID + EVENT'!$A:$M,4,FALSE),Events!$B:$D,3,FALSE),)</f>
        <v>E007</v>
      </c>
      <c r="K1126" t="str">
        <f>IF(K$1= VLOOKUP(K$1,Events!$A:$D,1,FALSE),
VLOOKUP(
VLOOKUP($A1126,'[3]OSMEC ID + EVENT'!$A:$M,5,FALSE),Events!$B:$D,3,FALSE),)</f>
        <v>E008</v>
      </c>
      <c r="L1126" t="str">
        <f>IF(L$1= VLOOKUP(L$1,Events!$A:$D,1,FALSE),
VLOOKUP(
VLOOKUP($A1126,'[3]OSMEC ID + EVENT'!$A:$M,6,FALSE),Events!$B:$D,3,FALSE),)</f>
        <v>E009</v>
      </c>
      <c r="M1126" t="str">
        <f>IF(M$1= VLOOKUP(M$1,Events!$A:$D,1,FALSE),
VLOOKUP(
VLOOKUP($A1126,'[3]OSMEC ID + EVENT'!$A:$M,7,FALSE),Events!$B:$D,3,FALSE),)</f>
        <v>E010</v>
      </c>
      <c r="N1126" t="str">
        <f>IF(N$1= VLOOKUP(N$1,Events!$A:$D,1,FALSE),
VLOOKUP(
VLOOKUP($A1126,'[3]OSMEC ID + EVENT'!$A:$M,8,FALSE),Events!$B:$D,3,FALSE),)</f>
        <v>E011</v>
      </c>
      <c r="O1126" t="str">
        <f>IF(O$1= VLOOKUP(O$1,Events!$A:$D,1,FALSE),
VLOOKUP(
VLOOKUP($A1126,'[3]OSMEC ID + EVENT'!$A:$M,9,FALSE),Events!$B:$D,3,FALSE),)</f>
        <v>E012</v>
      </c>
      <c r="P1126" t="str">
        <f>IF(P$1= VLOOKUP(P$1,Events!$A:$D,1,FALSE),
VLOOKUP(
VLOOKUP($A1126,'[3]OSMEC ID + EVENT'!$A:$M,10,FALSE),Events!$B:$D,3,FALSE),)</f>
        <v>E013</v>
      </c>
      <c r="Q1126" t="str">
        <f>IF(Q$1= VLOOKUP(Q$1,Events!$A:$D,1,FALSE),
VLOOKUP(
VLOOKUP($A1126,'[3]OSMEC ID + EVENT'!$A:$M,11,FALSE),Events!$B:$D,3,FALSE),)</f>
        <v>E014</v>
      </c>
      <c r="R1126" t="str">
        <f>IF(R$1= VLOOKUP(R$1,Events!$A:$D,1,FALSE),
VLOOKUP(
VLOOKUP($A1126,'[3]OSMEC ID + EVENT'!$A:$M,12,FALSE),Events!$B:$D,3,FALSE),)</f>
        <v>E015</v>
      </c>
      <c r="S1126" t="str">
        <f>IF(S$1= VLOOKUP(S$1,Events!$A:$D,1,FALSE),
VLOOKUP(
VLOOKUP($A1126,'[3]OSMEC ID + EVENT'!$A:$M,13,FALSE),Events!$B:$D,3,FALSE),)</f>
        <v>E016</v>
      </c>
      <c r="T1126" t="str">
        <f>IF(
ISNA(MATCH(T$1,Events!$A:$A,0)),
0,
VLOOKUP(
VLOOKUP(A1126,'[4]OSMEC ID + EVENT'!$A:$I,2,FALSE),Events!$B:$D,3,FALSE))</f>
        <v>E017</v>
      </c>
      <c r="U1126" t="str">
        <f>IF(
ISNA(MATCH(U$1,Events!$A:$A,0)),
0,
VLOOKUP(
VLOOKUP($A1126,'[4]OSMEC ID + EVENT'!$A:$I,3,FALSE),Events!$B:$D,3,FALSE))</f>
        <v>E018</v>
      </c>
      <c r="V1126" t="str">
        <f>IF(
ISNA(MATCH(V$1,Events!$A:$A,0)),
0,
VLOOKUP(
VLOOKUP($A1126,'[4]OSMEC ID + EVENT'!$A:$I,4,FALSE),Events!$B:$D,3,FALSE))</f>
        <v>E019</v>
      </c>
      <c r="W1126" t="str">
        <f>IF(
ISNA(MATCH(W$1,Events!$A:$A,0)),
0,
VLOOKUP(
VLOOKUP($A1126,'[4]OSMEC ID + EVENT'!$A:$I,5,FALSE),Events!$B:$D,3,FALSE))</f>
        <v>E020</v>
      </c>
      <c r="X1126" t="str">
        <f>IF(
ISNA(MATCH(X$1,Events!$A:$A,0)),
0,
VLOOKUP(
VLOOKUP($A1126,'[4]OSMEC ID + EVENT'!$A:$I,6,FALSE),Events!$B:$D,3,FALSE))</f>
        <v>E021</v>
      </c>
      <c r="Y1126" t="str">
        <f>IF(
ISNA(MATCH(Y$1,Events!$A:$A,0)),
0,
VLOOKUP(
VLOOKUP($A1126,'[4]OSMEC ID + EVENT'!$A:$I,7,FALSE),Events!$B:$D,3,FALSE))</f>
        <v>E022</v>
      </c>
      <c r="Z1126" t="str">
        <f>IF(
ISNA(MATCH(Z$1,Events!$A:$A,0)),
0,
VLOOKUP(
VLOOKUP($A1126,'[4]OSMEC ID + EVENT'!$A:$I,8,FALSE),Events!$B:$D,3,FALSE))</f>
        <v>E023</v>
      </c>
      <c r="AA1126" t="str">
        <f>IFERROR(
VLOOKUP(
VLOOKUP(A1126,'[5]OSMEC ID + SUBJECT'!$A:$B,2,FALSE),Subjects!$B:$D,3,FALSE),"")</f>
        <v/>
      </c>
      <c r="AB1126" t="str">
        <f>IFERROR(
VLOOKUP(
VLOOKUP(A1126,'[6]OSMEC ID + SUBJECT'!$A:$B,2,FALSE),Subjects!B:D,3,FALSE),"")</f>
        <v/>
      </c>
      <c r="AC1126" t="str">
        <f>IFERROR(
VLOOKUP(
VLOOKUP(A1126,'[7]OSMEC-ID + SESSION'!$A:$B,2,FALSE),Subjects!$B:$D,3,FALSE),"")</f>
        <v/>
      </c>
      <c r="AD1126" t="str">
        <f>IFERROR(
VLOOKUP(
VLOOKUP(A1126,'[8]OSMEC ID + SESSION'!$A:$B,2,FALSE),Subjects!$B:$D,3,FALSE),"")</f>
        <v/>
      </c>
      <c r="AE1126" s="12" t="str">
        <f>IFERROR(
VLOOKUP(
VLOOKUP(A1126,'[9]OSMEC ID + SUBJECT'!$A:$B,2,FALSE),Subjects!$B:$D,3,FALSE),"")</f>
        <v/>
      </c>
      <c r="AF1126" t="str">
        <f>IFERROR(
VLOOKUP(
VLOOKUP(A1126,'[10]OSMEC ID + SESSION'!$A:$B,2,FALSE),Subjects!$B:$D,3),"")</f>
        <v/>
      </c>
    </row>
    <row r="1127" spans="1:32" x14ac:dyDescent="0.75">
      <c r="A1127" t="str">
        <f>Deligate_List!A1131</f>
        <v>OSMEC-1484</v>
      </c>
      <c r="B1127" t="str">
        <f>VLOOKUP(A1127,Deligate_List!A:B,2,FALSE)</f>
        <v>MOHAMMED SOHEB AMMAN</v>
      </c>
      <c r="C1127" t="str">
        <f>IFERROR(
VLOOKUP(
VLOOKUP($A1127,'[1]OSMEC ID + WORKSHOP'!$A:$B,2,FALSE),Workshop!A:C,3,FALSE),"")</f>
        <v>W004</v>
      </c>
      <c r="D1127" t="str">
        <f>IF($D$1 =Events!$A$2,
VLOOKUP(
VLOOKUP($A1127,'[2]OSMEC ID + EVENT'!$A:$E,2,FALSE),Events!$B:$D,3,FALSE))</f>
        <v>E001</v>
      </c>
      <c r="E1127" t="str">
        <f>IF(E$1=Events!$A$3,
VLOOKUP(
VLOOKUP($A1127,'[2]OSMEC ID + EVENT'!$A:$E,3,FALSE),Events!B:D,3,FALSE))</f>
        <v>E002</v>
      </c>
      <c r="F1127" t="str">
        <f>IF($F$1=Events!$A$4,
VLOOKUP(
VLOOKUP($A1129,'[2]OSMEC ID + EVENT'!$A:$E,4,FALSE),Events!B:D,3,FALSE),)</f>
        <v>E003</v>
      </c>
      <c r="G1127" t="str">
        <f>IF($G$1=Events!$A$5,
VLOOKUP(
VLOOKUP($A1129,'[2]OSMEC ID + EVENT'!$A:$E,5,FALSE),Events!$B:$D,3,FALSE),)</f>
        <v>E004</v>
      </c>
      <c r="H1127" s="3" t="str">
        <f>IF($H$1= VLOOKUP($H$1,Events!$A:$D,1,FALSE),
VLOOKUP(
VLOOKUP(A1127,'[3]OSMEC ID + EVENT'!$A:$M,2,FALSE),Events!B:D,3,FALSE),)</f>
        <v>E005</v>
      </c>
      <c r="I1127" s="3" t="str">
        <f>IF(I$1= VLOOKUP(I$1,Events!$A:$D,1,FALSE),
VLOOKUP(
VLOOKUP($A1127,'[3]OSMEC ID + EVENT'!$A:$M,3,FALSE),Events!$B:$D,3,FALSE),)</f>
        <v>E006</v>
      </c>
      <c r="J1127" t="str">
        <f>IF(J$1= VLOOKUP(J$1,Events!$A:$D,1,FALSE),
VLOOKUP(
VLOOKUP($A1127,'[3]OSMEC ID + EVENT'!$A:$M,4,FALSE),Events!$B:$D,3,FALSE),)</f>
        <v>E007</v>
      </c>
      <c r="K1127" t="str">
        <f>IF(K$1= VLOOKUP(K$1,Events!$A:$D,1,FALSE),
VLOOKUP(
VLOOKUP($A1127,'[3]OSMEC ID + EVENT'!$A:$M,5,FALSE),Events!$B:$D,3,FALSE),)</f>
        <v>E008</v>
      </c>
      <c r="L1127" t="str">
        <f>IF(L$1= VLOOKUP(L$1,Events!$A:$D,1,FALSE),
VLOOKUP(
VLOOKUP($A1127,'[3]OSMEC ID + EVENT'!$A:$M,6,FALSE),Events!$B:$D,3,FALSE),)</f>
        <v>E009</v>
      </c>
      <c r="M1127" t="str">
        <f>IF(M$1= VLOOKUP(M$1,Events!$A:$D,1,FALSE),
VLOOKUP(
VLOOKUP($A1127,'[3]OSMEC ID + EVENT'!$A:$M,7,FALSE),Events!$B:$D,3,FALSE),)</f>
        <v>E010</v>
      </c>
      <c r="N1127" t="str">
        <f>IF(N$1= VLOOKUP(N$1,Events!$A:$D,1,FALSE),
VLOOKUP(
VLOOKUP($A1127,'[3]OSMEC ID + EVENT'!$A:$M,8,FALSE),Events!$B:$D,3,FALSE),)</f>
        <v>E011</v>
      </c>
      <c r="O1127" t="str">
        <f>IF(O$1= VLOOKUP(O$1,Events!$A:$D,1,FALSE),
VLOOKUP(
VLOOKUP($A1127,'[3]OSMEC ID + EVENT'!$A:$M,9,FALSE),Events!$B:$D,3,FALSE),)</f>
        <v>E012</v>
      </c>
      <c r="P1127" t="str">
        <f>IF(P$1= VLOOKUP(P$1,Events!$A:$D,1,FALSE),
VLOOKUP(
VLOOKUP($A1127,'[3]OSMEC ID + EVENT'!$A:$M,10,FALSE),Events!$B:$D,3,FALSE),)</f>
        <v>E013</v>
      </c>
      <c r="Q1127" t="str">
        <f>IF(Q$1= VLOOKUP(Q$1,Events!$A:$D,1,FALSE),
VLOOKUP(
VLOOKUP($A1127,'[3]OSMEC ID + EVENT'!$A:$M,11,FALSE),Events!$B:$D,3,FALSE),)</f>
        <v>E014</v>
      </c>
      <c r="R1127" t="str">
        <f>IF(R$1= VLOOKUP(R$1,Events!$A:$D,1,FALSE),
VLOOKUP(
VLOOKUP($A1127,'[3]OSMEC ID + EVENT'!$A:$M,12,FALSE),Events!$B:$D,3,FALSE),)</f>
        <v>E015</v>
      </c>
      <c r="S1127" t="str">
        <f>IF(S$1= VLOOKUP(S$1,Events!$A:$D,1,FALSE),
VLOOKUP(
VLOOKUP($A1127,'[3]OSMEC ID + EVENT'!$A:$M,13,FALSE),Events!$B:$D,3,FALSE),)</f>
        <v>E016</v>
      </c>
      <c r="T1127" t="str">
        <f>IF(
ISNA(MATCH(T$1,Events!$A:$A,0)),
0,
VLOOKUP(
VLOOKUP(A1127,'[4]OSMEC ID + EVENT'!$A:$I,2,FALSE),Events!$B:$D,3,FALSE))</f>
        <v>E017</v>
      </c>
      <c r="U1127" t="str">
        <f>IF(
ISNA(MATCH(U$1,Events!$A:$A,0)),
0,
VLOOKUP(
VLOOKUP($A1127,'[4]OSMEC ID + EVENT'!$A:$I,3,FALSE),Events!$B:$D,3,FALSE))</f>
        <v>E018</v>
      </c>
      <c r="V1127" t="str">
        <f>IF(
ISNA(MATCH(V$1,Events!$A:$A,0)),
0,
VLOOKUP(
VLOOKUP($A1127,'[4]OSMEC ID + EVENT'!$A:$I,4,FALSE),Events!$B:$D,3,FALSE))</f>
        <v>E019</v>
      </c>
      <c r="W1127" t="str">
        <f>IF(
ISNA(MATCH(W$1,Events!$A:$A,0)),
0,
VLOOKUP(
VLOOKUP($A1127,'[4]OSMEC ID + EVENT'!$A:$I,5,FALSE),Events!$B:$D,3,FALSE))</f>
        <v>E020</v>
      </c>
      <c r="X1127" t="str">
        <f>IF(
ISNA(MATCH(X$1,Events!$A:$A,0)),
0,
VLOOKUP(
VLOOKUP($A1127,'[4]OSMEC ID + EVENT'!$A:$I,6,FALSE),Events!$B:$D,3,FALSE))</f>
        <v>E021</v>
      </c>
      <c r="Y1127" t="str">
        <f>IF(
ISNA(MATCH(Y$1,Events!$A:$A,0)),
0,
VLOOKUP(
VLOOKUP($A1127,'[4]OSMEC ID + EVENT'!$A:$I,7,FALSE),Events!$B:$D,3,FALSE))</f>
        <v>E022</v>
      </c>
      <c r="Z1127" t="str">
        <f>IF(
ISNA(MATCH(Z$1,Events!$A:$A,0)),
0,
VLOOKUP(
VLOOKUP($A1127,'[4]OSMEC ID + EVENT'!$A:$I,8,FALSE),Events!$B:$D,3,FALSE))</f>
        <v>E023</v>
      </c>
      <c r="AA1127" t="str">
        <f>IFERROR(
VLOOKUP(
VLOOKUP(A1127,'[5]OSMEC ID + SUBJECT'!$A:$B,2,FALSE),Subjects!$B:$D,3,FALSE),"")</f>
        <v/>
      </c>
      <c r="AB1127" t="str">
        <f>IFERROR(
VLOOKUP(
VLOOKUP(A1127,'[6]OSMEC ID + SUBJECT'!$A:$B,2,FALSE),Subjects!B:D,3,FALSE),"")</f>
        <v/>
      </c>
      <c r="AC1127" t="str">
        <f>IFERROR(
VLOOKUP(
VLOOKUP(A1127,'[7]OSMEC-ID + SESSION'!$A:$B,2,FALSE),Subjects!$B:$D,3,FALSE),"")</f>
        <v/>
      </c>
      <c r="AD1127" t="str">
        <f>IFERROR(
VLOOKUP(
VLOOKUP(A1127,'[8]OSMEC ID + SESSION'!$A:$B,2,FALSE),Subjects!$B:$D,3,FALSE),"")</f>
        <v/>
      </c>
      <c r="AE1127" s="12" t="str">
        <f>IFERROR(
VLOOKUP(
VLOOKUP(A1127,'[9]OSMEC ID + SUBJECT'!$A:$B,2,FALSE),Subjects!$B:$D,3,FALSE),"")</f>
        <v/>
      </c>
      <c r="AF1127" t="str">
        <f>IFERROR(
VLOOKUP(
VLOOKUP(A1127,'[10]OSMEC ID + SESSION'!$A:$B,2,FALSE),Subjects!$B:$D,3),"")</f>
        <v/>
      </c>
    </row>
    <row r="1128" spans="1:32" x14ac:dyDescent="0.75">
      <c r="A1128" t="str">
        <f>Deligate_List!A1132</f>
        <v>OSMEC-1485</v>
      </c>
      <c r="B1128" t="str">
        <f>VLOOKUP(A1128,Deligate_List!A:B,2,FALSE)</f>
        <v>AHAMED UMAR .M.I</v>
      </c>
      <c r="C1128" t="str">
        <f>IFERROR(
VLOOKUP(
VLOOKUP($A1128,'[1]OSMEC ID + WORKSHOP'!$A:$B,2,FALSE),Workshop!A:C,3,FALSE),"")</f>
        <v/>
      </c>
      <c r="D1128" t="str">
        <f>IF($D$1 =Events!$A$2,
VLOOKUP(
VLOOKUP($A1128,'[2]OSMEC ID + EVENT'!$A:$E,2,FALSE),Events!$B:$D,3,FALSE))</f>
        <v>E001</v>
      </c>
      <c r="E1128" t="str">
        <f>IF(E$1=Events!$A$3,
VLOOKUP(
VLOOKUP($A1128,'[2]OSMEC ID + EVENT'!$A:$E,3,FALSE),Events!B:D,3,FALSE))</f>
        <v>E002</v>
      </c>
      <c r="F1128" t="str">
        <f>IF($F$1=Events!$A$4,
VLOOKUP(
VLOOKUP($A1130,'[2]OSMEC ID + EVENT'!$A:$E,4,FALSE),Events!B:D,3,FALSE),)</f>
        <v>E003</v>
      </c>
      <c r="G1128" t="str">
        <f>IF($G$1=Events!$A$5,
VLOOKUP(
VLOOKUP($A1130,'[2]OSMEC ID + EVENT'!$A:$E,5,FALSE),Events!$B:$D,3,FALSE),)</f>
        <v>E004</v>
      </c>
      <c r="H1128" s="3" t="str">
        <f>IF($H$1= VLOOKUP($H$1,Events!$A:$D,1,FALSE),
VLOOKUP(
VLOOKUP(A1128,'[3]OSMEC ID + EVENT'!$A:$M,2,FALSE),Events!B:D,3,FALSE),)</f>
        <v>E005</v>
      </c>
      <c r="I1128" s="3" t="str">
        <f>IF(I$1= VLOOKUP(I$1,Events!$A:$D,1,FALSE),
VLOOKUP(
VLOOKUP($A1128,'[3]OSMEC ID + EVENT'!$A:$M,3,FALSE),Events!$B:$D,3,FALSE),)</f>
        <v>E006</v>
      </c>
      <c r="J1128" t="str">
        <f>IF(J$1= VLOOKUP(J$1,Events!$A:$D,1,FALSE),
VLOOKUP(
VLOOKUP($A1128,'[3]OSMEC ID + EVENT'!$A:$M,4,FALSE),Events!$B:$D,3,FALSE),)</f>
        <v>E007</v>
      </c>
      <c r="K1128" t="str">
        <f>IF(K$1= VLOOKUP(K$1,Events!$A:$D,1,FALSE),
VLOOKUP(
VLOOKUP($A1128,'[3]OSMEC ID + EVENT'!$A:$M,5,FALSE),Events!$B:$D,3,FALSE),)</f>
        <v>E008</v>
      </c>
      <c r="L1128" t="str">
        <f>IF(L$1= VLOOKUP(L$1,Events!$A:$D,1,FALSE),
VLOOKUP(
VLOOKUP($A1128,'[3]OSMEC ID + EVENT'!$A:$M,6,FALSE),Events!$B:$D,3,FALSE),)</f>
        <v>E009</v>
      </c>
      <c r="M1128" t="str">
        <f>IF(M$1= VLOOKUP(M$1,Events!$A:$D,1,FALSE),
VLOOKUP(
VLOOKUP($A1128,'[3]OSMEC ID + EVENT'!$A:$M,7,FALSE),Events!$B:$D,3,FALSE),)</f>
        <v>E010</v>
      </c>
      <c r="N1128" t="str">
        <f>IF(N$1= VLOOKUP(N$1,Events!$A:$D,1,FALSE),
VLOOKUP(
VLOOKUP($A1128,'[3]OSMEC ID + EVENT'!$A:$M,8,FALSE),Events!$B:$D,3,FALSE),)</f>
        <v>E011</v>
      </c>
      <c r="O1128" t="str">
        <f>IF(O$1= VLOOKUP(O$1,Events!$A:$D,1,FALSE),
VLOOKUP(
VLOOKUP($A1128,'[3]OSMEC ID + EVENT'!$A:$M,9,FALSE),Events!$B:$D,3,FALSE),)</f>
        <v>E012</v>
      </c>
      <c r="P1128" t="str">
        <f>IF(P$1= VLOOKUP(P$1,Events!$A:$D,1,FALSE),
VLOOKUP(
VLOOKUP($A1128,'[3]OSMEC ID + EVENT'!$A:$M,10,FALSE),Events!$B:$D,3,FALSE),)</f>
        <v>E013</v>
      </c>
      <c r="Q1128" t="str">
        <f>IF(Q$1= VLOOKUP(Q$1,Events!$A:$D,1,FALSE),
VLOOKUP(
VLOOKUP($A1128,'[3]OSMEC ID + EVENT'!$A:$M,11,FALSE),Events!$B:$D,3,FALSE),)</f>
        <v>E014</v>
      </c>
      <c r="R1128" t="str">
        <f>IF(R$1= VLOOKUP(R$1,Events!$A:$D,1,FALSE),
VLOOKUP(
VLOOKUP($A1128,'[3]OSMEC ID + EVENT'!$A:$M,12,FALSE),Events!$B:$D,3,FALSE),)</f>
        <v>E015</v>
      </c>
      <c r="S1128" t="str">
        <f>IF(S$1= VLOOKUP(S$1,Events!$A:$D,1,FALSE),
VLOOKUP(
VLOOKUP($A1128,'[3]OSMEC ID + EVENT'!$A:$M,13,FALSE),Events!$B:$D,3,FALSE),)</f>
        <v>E016</v>
      </c>
      <c r="T1128" t="str">
        <f>IF(
ISNA(MATCH(T$1,Events!$A:$A,0)),
0,
VLOOKUP(
VLOOKUP(A1128,'[4]OSMEC ID + EVENT'!$A:$I,2,FALSE),Events!$B:$D,3,FALSE))</f>
        <v>E017</v>
      </c>
      <c r="U1128" t="str">
        <f>IF(
ISNA(MATCH(U$1,Events!$A:$A,0)),
0,
VLOOKUP(
VLOOKUP($A1128,'[4]OSMEC ID + EVENT'!$A:$I,3,FALSE),Events!$B:$D,3,FALSE))</f>
        <v>E018</v>
      </c>
      <c r="V1128" t="str">
        <f>IF(
ISNA(MATCH(V$1,Events!$A:$A,0)),
0,
VLOOKUP(
VLOOKUP($A1128,'[4]OSMEC ID + EVENT'!$A:$I,4,FALSE),Events!$B:$D,3,FALSE))</f>
        <v>E019</v>
      </c>
      <c r="W1128" t="str">
        <f>IF(
ISNA(MATCH(W$1,Events!$A:$A,0)),
0,
VLOOKUP(
VLOOKUP($A1128,'[4]OSMEC ID + EVENT'!$A:$I,5,FALSE),Events!$B:$D,3,FALSE))</f>
        <v>E020</v>
      </c>
      <c r="X1128" t="str">
        <f>IF(
ISNA(MATCH(X$1,Events!$A:$A,0)),
0,
VLOOKUP(
VLOOKUP($A1128,'[4]OSMEC ID + EVENT'!$A:$I,6,FALSE),Events!$B:$D,3,FALSE))</f>
        <v>E021</v>
      </c>
      <c r="Y1128" t="str">
        <f>IF(
ISNA(MATCH(Y$1,Events!$A:$A,0)),
0,
VLOOKUP(
VLOOKUP($A1128,'[4]OSMEC ID + EVENT'!$A:$I,7,FALSE),Events!$B:$D,3,FALSE))</f>
        <v>E022</v>
      </c>
      <c r="Z1128" t="str">
        <f>IF(
ISNA(MATCH(Z$1,Events!$A:$A,0)),
0,
VLOOKUP(
VLOOKUP($A1128,'[4]OSMEC ID + EVENT'!$A:$I,8,FALSE),Events!$B:$D,3,FALSE))</f>
        <v>E023</v>
      </c>
      <c r="AA1128" t="str">
        <f>IFERROR(
VLOOKUP(
VLOOKUP(A1128,'[5]OSMEC ID + SUBJECT'!$A:$B,2,FALSE),Subjects!$B:$D,3,FALSE),"")</f>
        <v/>
      </c>
      <c r="AB1128" t="str">
        <f>IFERROR(
VLOOKUP(
VLOOKUP(A1128,'[6]OSMEC ID + SUBJECT'!$A:$B,2,FALSE),Subjects!B:D,3,FALSE),"")</f>
        <v/>
      </c>
      <c r="AC1128" t="str">
        <f>IFERROR(
VLOOKUP(
VLOOKUP(A1128,'[7]OSMEC-ID + SESSION'!$A:$B,2,FALSE),Subjects!$B:$D,3,FALSE),"")</f>
        <v/>
      </c>
      <c r="AD1128" t="str">
        <f>IFERROR(
VLOOKUP(
VLOOKUP(A1128,'[8]OSMEC ID + SESSION'!$A:$B,2,FALSE),Subjects!$B:$D,3,FALSE),"")</f>
        <v/>
      </c>
      <c r="AE1128" s="12" t="str">
        <f>IFERROR(
VLOOKUP(
VLOOKUP(A1128,'[9]OSMEC ID + SUBJECT'!$A:$B,2,FALSE),Subjects!$B:$D,3,FALSE),"")</f>
        <v/>
      </c>
      <c r="AF1128" t="str">
        <f>IFERROR(
VLOOKUP(
VLOOKUP(A1128,'[10]OSMEC ID + SESSION'!$A:$B,2,FALSE),Subjects!$B:$D,3),"")</f>
        <v/>
      </c>
    </row>
    <row r="1129" spans="1:32" x14ac:dyDescent="0.75">
      <c r="A1129" t="str">
        <f>Deligate_List!A1133</f>
        <v>OSMEC-1486</v>
      </c>
      <c r="B1129" t="str">
        <f>VLOOKUP(A1129,Deligate_List!A:B,2,FALSE)</f>
        <v>S MAHI</v>
      </c>
      <c r="C1129" t="str">
        <f>IFERROR(
VLOOKUP(
VLOOKUP($A1129,'[1]OSMEC ID + WORKSHOP'!$A:$B,2,FALSE),Workshop!A:C,3,FALSE),"")</f>
        <v>W007</v>
      </c>
      <c r="D1129" t="str">
        <f>IF($D$1 =Events!$A$2,
VLOOKUP(
VLOOKUP($A1129,'[2]OSMEC ID + EVENT'!$A:$E,2,FALSE),Events!$B:$D,3,FALSE))</f>
        <v>E001</v>
      </c>
      <c r="E1129" t="str">
        <f>IF(E$1=Events!$A$3,
VLOOKUP(
VLOOKUP($A1129,'[2]OSMEC ID + EVENT'!$A:$E,3,FALSE),Events!B:D,3,FALSE))</f>
        <v>E002</v>
      </c>
      <c r="F1129" t="str">
        <f>IF($F$1=Events!$A$4,
VLOOKUP(
VLOOKUP($A1131,'[2]OSMEC ID + EVENT'!$A:$E,4,FALSE),Events!B:D,3,FALSE),)</f>
        <v>E003</v>
      </c>
      <c r="G1129" t="str">
        <f>IF($G$1=Events!$A$5,
VLOOKUP(
VLOOKUP($A1131,'[2]OSMEC ID + EVENT'!$A:$E,5,FALSE),Events!$B:$D,3,FALSE),)</f>
        <v>E004</v>
      </c>
      <c r="H1129" s="3" t="str">
        <f>IF($H$1= VLOOKUP($H$1,Events!$A:$D,1,FALSE),
VLOOKUP(
VLOOKUP(A1129,'[3]OSMEC ID + EVENT'!$A:$M,2,FALSE),Events!B:D,3,FALSE),)</f>
        <v>E005</v>
      </c>
      <c r="I1129" s="3" t="str">
        <f>IF(I$1= VLOOKUP(I$1,Events!$A:$D,1,FALSE),
VLOOKUP(
VLOOKUP($A1129,'[3]OSMEC ID + EVENT'!$A:$M,3,FALSE),Events!$B:$D,3,FALSE),)</f>
        <v>E006</v>
      </c>
      <c r="J1129" t="str">
        <f>IF(J$1= VLOOKUP(J$1,Events!$A:$D,1,FALSE),
VLOOKUP(
VLOOKUP($A1129,'[3]OSMEC ID + EVENT'!$A:$M,4,FALSE),Events!$B:$D,3,FALSE),)</f>
        <v>E007</v>
      </c>
      <c r="K1129" t="str">
        <f>IF(K$1= VLOOKUP(K$1,Events!$A:$D,1,FALSE),
VLOOKUP(
VLOOKUP($A1129,'[3]OSMEC ID + EVENT'!$A:$M,5,FALSE),Events!$B:$D,3,FALSE),)</f>
        <v>E008</v>
      </c>
      <c r="L1129" t="str">
        <f>IF(L$1= VLOOKUP(L$1,Events!$A:$D,1,FALSE),
VLOOKUP(
VLOOKUP($A1129,'[3]OSMEC ID + EVENT'!$A:$M,6,FALSE),Events!$B:$D,3,FALSE),)</f>
        <v>E009</v>
      </c>
      <c r="M1129" t="str">
        <f>IF(M$1= VLOOKUP(M$1,Events!$A:$D,1,FALSE),
VLOOKUP(
VLOOKUP($A1129,'[3]OSMEC ID + EVENT'!$A:$M,7,FALSE),Events!$B:$D,3,FALSE),)</f>
        <v>E010</v>
      </c>
      <c r="N1129" t="str">
        <f>IF(N$1= VLOOKUP(N$1,Events!$A:$D,1,FALSE),
VLOOKUP(
VLOOKUP($A1129,'[3]OSMEC ID + EVENT'!$A:$M,8,FALSE),Events!$B:$D,3,FALSE),)</f>
        <v>E011</v>
      </c>
      <c r="O1129" t="str">
        <f>IF(O$1= VLOOKUP(O$1,Events!$A:$D,1,FALSE),
VLOOKUP(
VLOOKUP($A1129,'[3]OSMEC ID + EVENT'!$A:$M,9,FALSE),Events!$B:$D,3,FALSE),)</f>
        <v>E012</v>
      </c>
      <c r="P1129" t="str">
        <f>IF(P$1= VLOOKUP(P$1,Events!$A:$D,1,FALSE),
VLOOKUP(
VLOOKUP($A1129,'[3]OSMEC ID + EVENT'!$A:$M,10,FALSE),Events!$B:$D,3,FALSE),)</f>
        <v>E013</v>
      </c>
      <c r="Q1129" t="str">
        <f>IF(Q$1= VLOOKUP(Q$1,Events!$A:$D,1,FALSE),
VLOOKUP(
VLOOKUP($A1129,'[3]OSMEC ID + EVENT'!$A:$M,11,FALSE),Events!$B:$D,3,FALSE),)</f>
        <v>E014</v>
      </c>
      <c r="R1129" t="str">
        <f>IF(R$1= VLOOKUP(R$1,Events!$A:$D,1,FALSE),
VLOOKUP(
VLOOKUP($A1129,'[3]OSMEC ID + EVENT'!$A:$M,12,FALSE),Events!$B:$D,3,FALSE),)</f>
        <v>E015</v>
      </c>
      <c r="S1129" t="str">
        <f>IF(S$1= VLOOKUP(S$1,Events!$A:$D,1,FALSE),
VLOOKUP(
VLOOKUP($A1129,'[3]OSMEC ID + EVENT'!$A:$M,13,FALSE),Events!$B:$D,3,FALSE),)</f>
        <v>E016</v>
      </c>
      <c r="T1129" t="str">
        <f>IF(
ISNA(MATCH(T$1,Events!$A:$A,0)),
0,
VLOOKUP(
VLOOKUP(A1129,'[4]OSMEC ID + EVENT'!$A:$I,2,FALSE),Events!$B:$D,3,FALSE))</f>
        <v>E017</v>
      </c>
      <c r="U1129" t="str">
        <f>IF(
ISNA(MATCH(U$1,Events!$A:$A,0)),
0,
VLOOKUP(
VLOOKUP($A1129,'[4]OSMEC ID + EVENT'!$A:$I,3,FALSE),Events!$B:$D,3,FALSE))</f>
        <v>E018</v>
      </c>
      <c r="V1129" t="str">
        <f>IF(
ISNA(MATCH(V$1,Events!$A:$A,0)),
0,
VLOOKUP(
VLOOKUP($A1129,'[4]OSMEC ID + EVENT'!$A:$I,4,FALSE),Events!$B:$D,3,FALSE))</f>
        <v>E019</v>
      </c>
      <c r="W1129" t="str">
        <f>IF(
ISNA(MATCH(W$1,Events!$A:$A,0)),
0,
VLOOKUP(
VLOOKUP($A1129,'[4]OSMEC ID + EVENT'!$A:$I,5,FALSE),Events!$B:$D,3,FALSE))</f>
        <v>E020</v>
      </c>
      <c r="X1129" t="str">
        <f>IF(
ISNA(MATCH(X$1,Events!$A:$A,0)),
0,
VLOOKUP(
VLOOKUP($A1129,'[4]OSMEC ID + EVENT'!$A:$I,6,FALSE),Events!$B:$D,3,FALSE))</f>
        <v>E021</v>
      </c>
      <c r="Y1129" t="str">
        <f>IF(
ISNA(MATCH(Y$1,Events!$A:$A,0)),
0,
VLOOKUP(
VLOOKUP($A1129,'[4]OSMEC ID + EVENT'!$A:$I,7,FALSE),Events!$B:$D,3,FALSE))</f>
        <v>E022</v>
      </c>
      <c r="Z1129" t="str">
        <f>IF(
ISNA(MATCH(Z$1,Events!$A:$A,0)),
0,
VLOOKUP(
VLOOKUP($A1129,'[4]OSMEC ID + EVENT'!$A:$I,8,FALSE),Events!$B:$D,3,FALSE))</f>
        <v>E023</v>
      </c>
      <c r="AA1129" t="str">
        <f>IFERROR(
VLOOKUP(
VLOOKUP(A1129,'[5]OSMEC ID + SUBJECT'!$A:$B,2,FALSE),Subjects!$B:$D,3,FALSE),"")</f>
        <v/>
      </c>
      <c r="AB1129" t="str">
        <f>IFERROR(
VLOOKUP(
VLOOKUP(A1129,'[6]OSMEC ID + SUBJECT'!$A:$B,2,FALSE),Subjects!B:D,3,FALSE),"")</f>
        <v/>
      </c>
      <c r="AC1129" t="str">
        <f>IFERROR(
VLOOKUP(
VLOOKUP(A1129,'[7]OSMEC-ID + SESSION'!$A:$B,2,FALSE),Subjects!$B:$D,3,FALSE),"")</f>
        <v/>
      </c>
      <c r="AD1129" t="str">
        <f>IFERROR(
VLOOKUP(
VLOOKUP(A1129,'[8]OSMEC ID + SESSION'!$A:$B,2,FALSE),Subjects!$B:$D,3,FALSE),"")</f>
        <v/>
      </c>
      <c r="AE1129" s="12" t="str">
        <f>IFERROR(
VLOOKUP(
VLOOKUP(A1129,'[9]OSMEC ID + SUBJECT'!$A:$B,2,FALSE),Subjects!$B:$D,3,FALSE),"")</f>
        <v/>
      </c>
      <c r="AF1129" t="str">
        <f>IFERROR(
VLOOKUP(
VLOOKUP(A1129,'[10]OSMEC ID + SESSION'!$A:$B,2,FALSE),Subjects!$B:$D,3),"")</f>
        <v/>
      </c>
    </row>
    <row r="1130" spans="1:32" x14ac:dyDescent="0.75">
      <c r="A1130" t="str">
        <f>Deligate_List!A1134</f>
        <v>OSMEC-1487</v>
      </c>
      <c r="B1130" t="str">
        <f>VLOOKUP(A1130,Deligate_List!A:B,2,FALSE)</f>
        <v>BATHULA GREESHMA REDDY</v>
      </c>
      <c r="C1130" t="str">
        <f>IFERROR(
VLOOKUP(
VLOOKUP($A1130,'[1]OSMEC ID + WORKSHOP'!$A:$B,2,FALSE),Workshop!A:C,3,FALSE),"")</f>
        <v>W013</v>
      </c>
      <c r="D1130" t="str">
        <f>IF($D$1 =Events!$A$2,
VLOOKUP(
VLOOKUP($A1130,'[2]OSMEC ID + EVENT'!$A:$E,2,FALSE),Events!$B:$D,3,FALSE))</f>
        <v>E001</v>
      </c>
      <c r="E1130" t="str">
        <f>IF(E$1=Events!$A$3,
VLOOKUP(
VLOOKUP($A1130,'[2]OSMEC ID + EVENT'!$A:$E,3,FALSE),Events!B:D,3,FALSE))</f>
        <v>E002</v>
      </c>
      <c r="F1130" t="str">
        <f>IF($F$1=Events!$A$4,
VLOOKUP(
VLOOKUP($A1132,'[2]OSMEC ID + EVENT'!$A:$E,4,FALSE),Events!B:D,3,FALSE),)</f>
        <v>E003</v>
      </c>
      <c r="G1130" t="str">
        <f>IF($G$1=Events!$A$5,
VLOOKUP(
VLOOKUP($A1132,'[2]OSMEC ID + EVENT'!$A:$E,5,FALSE),Events!$B:$D,3,FALSE),)</f>
        <v>E004</v>
      </c>
      <c r="H1130" s="3" t="str">
        <f>IF($H$1= VLOOKUP($H$1,Events!$A:$D,1,FALSE),
VLOOKUP(
VLOOKUP(A1130,'[3]OSMEC ID + EVENT'!$A:$M,2,FALSE),Events!B:D,3,FALSE),)</f>
        <v>E005</v>
      </c>
      <c r="I1130" s="3" t="str">
        <f>IF(I$1= VLOOKUP(I$1,Events!$A:$D,1,FALSE),
VLOOKUP(
VLOOKUP($A1130,'[3]OSMEC ID + EVENT'!$A:$M,3,FALSE),Events!$B:$D,3,FALSE),)</f>
        <v>E006</v>
      </c>
      <c r="J1130" t="str">
        <f>IF(J$1= VLOOKUP(J$1,Events!$A:$D,1,FALSE),
VLOOKUP(
VLOOKUP($A1130,'[3]OSMEC ID + EVENT'!$A:$M,4,FALSE),Events!$B:$D,3,FALSE),)</f>
        <v>E007</v>
      </c>
      <c r="K1130" t="str">
        <f>IF(K$1= VLOOKUP(K$1,Events!$A:$D,1,FALSE),
VLOOKUP(
VLOOKUP($A1130,'[3]OSMEC ID + EVENT'!$A:$M,5,FALSE),Events!$B:$D,3,FALSE),)</f>
        <v>E008</v>
      </c>
      <c r="L1130" t="str">
        <f>IF(L$1= VLOOKUP(L$1,Events!$A:$D,1,FALSE),
VLOOKUP(
VLOOKUP($A1130,'[3]OSMEC ID + EVENT'!$A:$M,6,FALSE),Events!$B:$D,3,FALSE),)</f>
        <v>E009</v>
      </c>
      <c r="M1130" t="str">
        <f>IF(M$1= VLOOKUP(M$1,Events!$A:$D,1,FALSE),
VLOOKUP(
VLOOKUP($A1130,'[3]OSMEC ID + EVENT'!$A:$M,7,FALSE),Events!$B:$D,3,FALSE),)</f>
        <v>E010</v>
      </c>
      <c r="N1130" t="str">
        <f>IF(N$1= VLOOKUP(N$1,Events!$A:$D,1,FALSE),
VLOOKUP(
VLOOKUP($A1130,'[3]OSMEC ID + EVENT'!$A:$M,8,FALSE),Events!$B:$D,3,FALSE),)</f>
        <v>E011</v>
      </c>
      <c r="O1130" t="str">
        <f>IF(O$1= VLOOKUP(O$1,Events!$A:$D,1,FALSE),
VLOOKUP(
VLOOKUP($A1130,'[3]OSMEC ID + EVENT'!$A:$M,9,FALSE),Events!$B:$D,3,FALSE),)</f>
        <v>E012</v>
      </c>
      <c r="P1130" t="str">
        <f>IF(P$1= VLOOKUP(P$1,Events!$A:$D,1,FALSE),
VLOOKUP(
VLOOKUP($A1130,'[3]OSMEC ID + EVENT'!$A:$M,10,FALSE),Events!$B:$D,3,FALSE),)</f>
        <v>E013</v>
      </c>
      <c r="Q1130" t="str">
        <f>IF(Q$1= VLOOKUP(Q$1,Events!$A:$D,1,FALSE),
VLOOKUP(
VLOOKUP($A1130,'[3]OSMEC ID + EVENT'!$A:$M,11,FALSE),Events!$B:$D,3,FALSE),)</f>
        <v>E014</v>
      </c>
      <c r="R1130" t="str">
        <f>IF(R$1= VLOOKUP(R$1,Events!$A:$D,1,FALSE),
VLOOKUP(
VLOOKUP($A1130,'[3]OSMEC ID + EVENT'!$A:$M,12,FALSE),Events!$B:$D,3,FALSE),)</f>
        <v>E015</v>
      </c>
      <c r="S1130" t="str">
        <f>IF(S$1= VLOOKUP(S$1,Events!$A:$D,1,FALSE),
VLOOKUP(
VLOOKUP($A1130,'[3]OSMEC ID + EVENT'!$A:$M,13,FALSE),Events!$B:$D,3,FALSE),)</f>
        <v>E016</v>
      </c>
      <c r="T1130" t="str">
        <f>IF(
ISNA(MATCH(T$1,Events!$A:$A,0)),
0,
VLOOKUP(
VLOOKUP(A1130,'[4]OSMEC ID + EVENT'!$A:$I,2,FALSE),Events!$B:$D,3,FALSE))</f>
        <v>E017</v>
      </c>
      <c r="U1130" t="str">
        <f>IF(
ISNA(MATCH(U$1,Events!$A:$A,0)),
0,
VLOOKUP(
VLOOKUP($A1130,'[4]OSMEC ID + EVENT'!$A:$I,3,FALSE),Events!$B:$D,3,FALSE))</f>
        <v>E018</v>
      </c>
      <c r="V1130" t="str">
        <f>IF(
ISNA(MATCH(V$1,Events!$A:$A,0)),
0,
VLOOKUP(
VLOOKUP($A1130,'[4]OSMEC ID + EVENT'!$A:$I,4,FALSE),Events!$B:$D,3,FALSE))</f>
        <v>E019</v>
      </c>
      <c r="W1130" t="str">
        <f>IF(
ISNA(MATCH(W$1,Events!$A:$A,0)),
0,
VLOOKUP(
VLOOKUP($A1130,'[4]OSMEC ID + EVENT'!$A:$I,5,FALSE),Events!$B:$D,3,FALSE))</f>
        <v>E020</v>
      </c>
      <c r="X1130" t="str">
        <f>IF(
ISNA(MATCH(X$1,Events!$A:$A,0)),
0,
VLOOKUP(
VLOOKUP($A1130,'[4]OSMEC ID + EVENT'!$A:$I,6,FALSE),Events!$B:$D,3,FALSE))</f>
        <v>E021</v>
      </c>
      <c r="Y1130" t="str">
        <f>IF(
ISNA(MATCH(Y$1,Events!$A:$A,0)),
0,
VLOOKUP(
VLOOKUP($A1130,'[4]OSMEC ID + EVENT'!$A:$I,7,FALSE),Events!$B:$D,3,FALSE))</f>
        <v>E022</v>
      </c>
      <c r="Z1130" t="str">
        <f>IF(
ISNA(MATCH(Z$1,Events!$A:$A,0)),
0,
VLOOKUP(
VLOOKUP($A1130,'[4]OSMEC ID + EVENT'!$A:$I,8,FALSE),Events!$B:$D,3,FALSE))</f>
        <v>E023</v>
      </c>
      <c r="AA1130" t="str">
        <f>IFERROR(
VLOOKUP(
VLOOKUP(A1130,'[5]OSMEC ID + SUBJECT'!$A:$B,2,FALSE),Subjects!$B:$D,3,FALSE),"")</f>
        <v/>
      </c>
      <c r="AB1130" t="str">
        <f>IFERROR(
VLOOKUP(
VLOOKUP(A1130,'[6]OSMEC ID + SUBJECT'!$A:$B,2,FALSE),Subjects!B:D,3,FALSE),"")</f>
        <v/>
      </c>
      <c r="AC1130" t="str">
        <f>IFERROR(
VLOOKUP(
VLOOKUP(A1130,'[7]OSMEC-ID + SESSION'!$A:$B,2,FALSE),Subjects!$B:$D,3,FALSE),"")</f>
        <v/>
      </c>
      <c r="AD1130" t="str">
        <f>IFERROR(
VLOOKUP(
VLOOKUP(A1130,'[8]OSMEC ID + SESSION'!$A:$B,2,FALSE),Subjects!$B:$D,3,FALSE),"")</f>
        <v/>
      </c>
      <c r="AE1130" s="12" t="str">
        <f>IFERROR(
VLOOKUP(
VLOOKUP(A1130,'[9]OSMEC ID + SUBJECT'!$A:$B,2,FALSE),Subjects!$B:$D,3,FALSE),"")</f>
        <v/>
      </c>
      <c r="AF1130" t="str">
        <f>IFERROR(
VLOOKUP(
VLOOKUP(A1130,'[10]OSMEC ID + SESSION'!$A:$B,2,FALSE),Subjects!$B:$D,3),"")</f>
        <v/>
      </c>
    </row>
    <row r="1131" spans="1:32" x14ac:dyDescent="0.75">
      <c r="A1131" t="str">
        <f>Deligate_List!A1135</f>
        <v>OSMEC-1488</v>
      </c>
      <c r="B1131" t="str">
        <f>VLOOKUP(A1131,Deligate_List!A:B,2,FALSE)</f>
        <v>BUSHRA FATIMA</v>
      </c>
      <c r="C1131" t="str">
        <f>IFERROR(
VLOOKUP(
VLOOKUP($A1131,'[1]OSMEC ID + WORKSHOP'!$A:$B,2,FALSE),Workshop!A:C,3,FALSE),"")</f>
        <v>W009</v>
      </c>
      <c r="D1131" t="str">
        <f>IF($D$1 =Events!$A$2,
VLOOKUP(
VLOOKUP($A1131,'[2]OSMEC ID + EVENT'!$A:$E,2,FALSE),Events!$B:$D,3,FALSE))</f>
        <v>E001</v>
      </c>
      <c r="E1131" t="str">
        <f>IF(E$1=Events!$A$3,
VLOOKUP(
VLOOKUP($A1131,'[2]OSMEC ID + EVENT'!$A:$E,3,FALSE),Events!B:D,3,FALSE))</f>
        <v>E002</v>
      </c>
      <c r="F1131" t="str">
        <f>IF($F$1=Events!$A$4,
VLOOKUP(
VLOOKUP($A1133,'[2]OSMEC ID + EVENT'!$A:$E,4,FALSE),Events!B:D,3,FALSE),)</f>
        <v>E003</v>
      </c>
      <c r="G1131" t="str">
        <f>IF($G$1=Events!$A$5,
VLOOKUP(
VLOOKUP($A1133,'[2]OSMEC ID + EVENT'!$A:$E,5,FALSE),Events!$B:$D,3,FALSE),)</f>
        <v>E004</v>
      </c>
      <c r="H1131" s="3" t="str">
        <f>IF($H$1= VLOOKUP($H$1,Events!$A:$D,1,FALSE),
VLOOKUP(
VLOOKUP(A1131,'[3]OSMEC ID + EVENT'!$A:$M,2,FALSE),Events!B:D,3,FALSE),)</f>
        <v>E005</v>
      </c>
      <c r="I1131" s="3" t="str">
        <f>IF(I$1= VLOOKUP(I$1,Events!$A:$D,1,FALSE),
VLOOKUP(
VLOOKUP($A1131,'[3]OSMEC ID + EVENT'!$A:$M,3,FALSE),Events!$B:$D,3,FALSE),)</f>
        <v>E006</v>
      </c>
      <c r="J1131" t="str">
        <f>IF(J$1= VLOOKUP(J$1,Events!$A:$D,1,FALSE),
VLOOKUP(
VLOOKUP($A1131,'[3]OSMEC ID + EVENT'!$A:$M,4,FALSE),Events!$B:$D,3,FALSE),)</f>
        <v>E007</v>
      </c>
      <c r="K1131" t="str">
        <f>IF(K$1= VLOOKUP(K$1,Events!$A:$D,1,FALSE),
VLOOKUP(
VLOOKUP($A1131,'[3]OSMEC ID + EVENT'!$A:$M,5,FALSE),Events!$B:$D,3,FALSE),)</f>
        <v>E008</v>
      </c>
      <c r="L1131" t="str">
        <f>IF(L$1= VLOOKUP(L$1,Events!$A:$D,1,FALSE),
VLOOKUP(
VLOOKUP($A1131,'[3]OSMEC ID + EVENT'!$A:$M,6,FALSE),Events!$B:$D,3,FALSE),)</f>
        <v>E009</v>
      </c>
      <c r="M1131" t="str">
        <f>IF(M$1= VLOOKUP(M$1,Events!$A:$D,1,FALSE),
VLOOKUP(
VLOOKUP($A1131,'[3]OSMEC ID + EVENT'!$A:$M,7,FALSE),Events!$B:$D,3,FALSE),)</f>
        <v>E010</v>
      </c>
      <c r="N1131" t="str">
        <f>IF(N$1= VLOOKUP(N$1,Events!$A:$D,1,FALSE),
VLOOKUP(
VLOOKUP($A1131,'[3]OSMEC ID + EVENT'!$A:$M,8,FALSE),Events!$B:$D,3,FALSE),)</f>
        <v>E011</v>
      </c>
      <c r="O1131" t="str">
        <f>IF(O$1= VLOOKUP(O$1,Events!$A:$D,1,FALSE),
VLOOKUP(
VLOOKUP($A1131,'[3]OSMEC ID + EVENT'!$A:$M,9,FALSE),Events!$B:$D,3,FALSE),)</f>
        <v>E012</v>
      </c>
      <c r="P1131" t="str">
        <f>IF(P$1= VLOOKUP(P$1,Events!$A:$D,1,FALSE),
VLOOKUP(
VLOOKUP($A1131,'[3]OSMEC ID + EVENT'!$A:$M,10,FALSE),Events!$B:$D,3,FALSE),)</f>
        <v>E013</v>
      </c>
      <c r="Q1131" t="str">
        <f>IF(Q$1= VLOOKUP(Q$1,Events!$A:$D,1,FALSE),
VLOOKUP(
VLOOKUP($A1131,'[3]OSMEC ID + EVENT'!$A:$M,11,FALSE),Events!$B:$D,3,FALSE),)</f>
        <v>E014</v>
      </c>
      <c r="R1131" t="str">
        <f>IF(R$1= VLOOKUP(R$1,Events!$A:$D,1,FALSE),
VLOOKUP(
VLOOKUP($A1131,'[3]OSMEC ID + EVENT'!$A:$M,12,FALSE),Events!$B:$D,3,FALSE),)</f>
        <v>E015</v>
      </c>
      <c r="S1131" t="str">
        <f>IF(S$1= VLOOKUP(S$1,Events!$A:$D,1,FALSE),
VLOOKUP(
VLOOKUP($A1131,'[3]OSMEC ID + EVENT'!$A:$M,13,FALSE),Events!$B:$D,3,FALSE),)</f>
        <v>E016</v>
      </c>
      <c r="T1131" t="str">
        <f>IF(
ISNA(MATCH(T$1,Events!$A:$A,0)),
0,
VLOOKUP(
VLOOKUP(A1131,'[4]OSMEC ID + EVENT'!$A:$I,2,FALSE),Events!$B:$D,3,FALSE))</f>
        <v>E017</v>
      </c>
      <c r="U1131" t="str">
        <f>IF(
ISNA(MATCH(U$1,Events!$A:$A,0)),
0,
VLOOKUP(
VLOOKUP($A1131,'[4]OSMEC ID + EVENT'!$A:$I,3,FALSE),Events!$B:$D,3,FALSE))</f>
        <v>E018</v>
      </c>
      <c r="V1131" t="str">
        <f>IF(
ISNA(MATCH(V$1,Events!$A:$A,0)),
0,
VLOOKUP(
VLOOKUP($A1131,'[4]OSMEC ID + EVENT'!$A:$I,4,FALSE),Events!$B:$D,3,FALSE))</f>
        <v>E019</v>
      </c>
      <c r="W1131" t="str">
        <f>IF(
ISNA(MATCH(W$1,Events!$A:$A,0)),
0,
VLOOKUP(
VLOOKUP($A1131,'[4]OSMEC ID + EVENT'!$A:$I,5,FALSE),Events!$B:$D,3,FALSE))</f>
        <v>E020</v>
      </c>
      <c r="X1131" t="str">
        <f>IF(
ISNA(MATCH(X$1,Events!$A:$A,0)),
0,
VLOOKUP(
VLOOKUP($A1131,'[4]OSMEC ID + EVENT'!$A:$I,6,FALSE),Events!$B:$D,3,FALSE))</f>
        <v>E021</v>
      </c>
      <c r="Y1131" t="str">
        <f>IF(
ISNA(MATCH(Y$1,Events!$A:$A,0)),
0,
VLOOKUP(
VLOOKUP($A1131,'[4]OSMEC ID + EVENT'!$A:$I,7,FALSE),Events!$B:$D,3,FALSE))</f>
        <v>E022</v>
      </c>
      <c r="Z1131" t="str">
        <f>IF(
ISNA(MATCH(Z$1,Events!$A:$A,0)),
0,
VLOOKUP(
VLOOKUP($A1131,'[4]OSMEC ID + EVENT'!$A:$I,8,FALSE),Events!$B:$D,3,FALSE))</f>
        <v>E023</v>
      </c>
      <c r="AA1131" t="str">
        <f>IFERROR(
VLOOKUP(
VLOOKUP(A1131,'[5]OSMEC ID + SUBJECT'!$A:$B,2,FALSE),Subjects!$B:$D,3,FALSE),"")</f>
        <v/>
      </c>
      <c r="AB1131" t="str">
        <f>IFERROR(
VLOOKUP(
VLOOKUP(A1131,'[6]OSMEC ID + SUBJECT'!$A:$B,2,FALSE),Subjects!B:D,3,FALSE),"")</f>
        <v/>
      </c>
      <c r="AC1131" t="str">
        <f>IFERROR(
VLOOKUP(
VLOOKUP(A1131,'[7]OSMEC-ID + SESSION'!$A:$B,2,FALSE),Subjects!$B:$D,3,FALSE),"")</f>
        <v/>
      </c>
      <c r="AD1131" t="str">
        <f>IFERROR(
VLOOKUP(
VLOOKUP(A1131,'[8]OSMEC ID + SESSION'!$A:$B,2,FALSE),Subjects!$B:$D,3,FALSE),"")</f>
        <v/>
      </c>
      <c r="AE1131" s="12" t="str">
        <f>IFERROR(
VLOOKUP(
VLOOKUP(A1131,'[9]OSMEC ID + SUBJECT'!$A:$B,2,FALSE),Subjects!$B:$D,3,FALSE),"")</f>
        <v/>
      </c>
      <c r="AF1131" t="str">
        <f>IFERROR(
VLOOKUP(
VLOOKUP(A1131,'[10]OSMEC ID + SESSION'!$A:$B,2,FALSE),Subjects!$B:$D,3),"")</f>
        <v/>
      </c>
    </row>
    <row r="1132" spans="1:32" x14ac:dyDescent="0.75">
      <c r="A1132" t="str">
        <f>Deligate_List!A1136</f>
        <v>OSMEC-1489</v>
      </c>
      <c r="B1132" t="str">
        <f>VLOOKUP(A1132,Deligate_List!A:B,2,FALSE)</f>
        <v>Anuganti Keerthana Goud</v>
      </c>
      <c r="C1132" t="str">
        <f>IFERROR(
VLOOKUP(
VLOOKUP($A1132,'[1]OSMEC ID + WORKSHOP'!$A:$B,2,FALSE),Workshop!A:C,3,FALSE),"")</f>
        <v>W007</v>
      </c>
      <c r="D1132" t="str">
        <f>IF($D$1 =Events!$A$2,
VLOOKUP(
VLOOKUP($A1132,'[2]OSMEC ID + EVENT'!$A:$E,2,FALSE),Events!$B:$D,3,FALSE))</f>
        <v>E001</v>
      </c>
      <c r="E1132" t="str">
        <f>IF(E$1=Events!$A$3,
VLOOKUP(
VLOOKUP($A1132,'[2]OSMEC ID + EVENT'!$A:$E,3,FALSE),Events!B:D,3,FALSE))</f>
        <v>E002</v>
      </c>
      <c r="F1132" t="str">
        <f>IF($F$1=Events!$A$4,
VLOOKUP(
VLOOKUP($A1134,'[2]OSMEC ID + EVENT'!$A:$E,4,FALSE),Events!B:D,3,FALSE),)</f>
        <v>E003</v>
      </c>
      <c r="G1132" t="str">
        <f>IF($G$1=Events!$A$5,
VLOOKUP(
VLOOKUP($A1134,'[2]OSMEC ID + EVENT'!$A:$E,5,FALSE),Events!$B:$D,3,FALSE),)</f>
        <v>E004</v>
      </c>
      <c r="H1132" s="3" t="str">
        <f>IF($H$1= VLOOKUP($H$1,Events!$A:$D,1,FALSE),
VLOOKUP(
VLOOKUP(A1132,'[3]OSMEC ID + EVENT'!$A:$M,2,FALSE),Events!B:D,3,FALSE),)</f>
        <v>E005</v>
      </c>
      <c r="I1132" s="3" t="str">
        <f>IF(I$1= VLOOKUP(I$1,Events!$A:$D,1,FALSE),
VLOOKUP(
VLOOKUP($A1132,'[3]OSMEC ID + EVENT'!$A:$M,3,FALSE),Events!$B:$D,3,FALSE),)</f>
        <v>E006</v>
      </c>
      <c r="J1132" t="str">
        <f>IF(J$1= VLOOKUP(J$1,Events!$A:$D,1,FALSE),
VLOOKUP(
VLOOKUP($A1132,'[3]OSMEC ID + EVENT'!$A:$M,4,FALSE),Events!$B:$D,3,FALSE),)</f>
        <v>E007</v>
      </c>
      <c r="K1132" t="str">
        <f>IF(K$1= VLOOKUP(K$1,Events!$A:$D,1,FALSE),
VLOOKUP(
VLOOKUP($A1132,'[3]OSMEC ID + EVENT'!$A:$M,5,FALSE),Events!$B:$D,3,FALSE),)</f>
        <v>E008</v>
      </c>
      <c r="L1132" t="str">
        <f>IF(L$1= VLOOKUP(L$1,Events!$A:$D,1,FALSE),
VLOOKUP(
VLOOKUP($A1132,'[3]OSMEC ID + EVENT'!$A:$M,6,FALSE),Events!$B:$D,3,FALSE),)</f>
        <v>E009</v>
      </c>
      <c r="M1132" t="str">
        <f>IF(M$1= VLOOKUP(M$1,Events!$A:$D,1,FALSE),
VLOOKUP(
VLOOKUP($A1132,'[3]OSMEC ID + EVENT'!$A:$M,7,FALSE),Events!$B:$D,3,FALSE),)</f>
        <v>E010</v>
      </c>
      <c r="N1132" t="str">
        <f>IF(N$1= VLOOKUP(N$1,Events!$A:$D,1,FALSE),
VLOOKUP(
VLOOKUP($A1132,'[3]OSMEC ID + EVENT'!$A:$M,8,FALSE),Events!$B:$D,3,FALSE),)</f>
        <v>E011</v>
      </c>
      <c r="O1132" t="str">
        <f>IF(O$1= VLOOKUP(O$1,Events!$A:$D,1,FALSE),
VLOOKUP(
VLOOKUP($A1132,'[3]OSMEC ID + EVENT'!$A:$M,9,FALSE),Events!$B:$D,3,FALSE),)</f>
        <v>E012</v>
      </c>
      <c r="P1132" t="str">
        <f>IF(P$1= VLOOKUP(P$1,Events!$A:$D,1,FALSE),
VLOOKUP(
VLOOKUP($A1132,'[3]OSMEC ID + EVENT'!$A:$M,10,FALSE),Events!$B:$D,3,FALSE),)</f>
        <v>E013</v>
      </c>
      <c r="Q1132" t="str">
        <f>IF(Q$1= VLOOKUP(Q$1,Events!$A:$D,1,FALSE),
VLOOKUP(
VLOOKUP($A1132,'[3]OSMEC ID + EVENT'!$A:$M,11,FALSE),Events!$B:$D,3,FALSE),)</f>
        <v>E014</v>
      </c>
      <c r="R1132" t="str">
        <f>IF(R$1= VLOOKUP(R$1,Events!$A:$D,1,FALSE),
VLOOKUP(
VLOOKUP($A1132,'[3]OSMEC ID + EVENT'!$A:$M,12,FALSE),Events!$B:$D,3,FALSE),)</f>
        <v>E015</v>
      </c>
      <c r="S1132" t="str">
        <f>IF(S$1= VLOOKUP(S$1,Events!$A:$D,1,FALSE),
VLOOKUP(
VLOOKUP($A1132,'[3]OSMEC ID + EVENT'!$A:$M,13,FALSE),Events!$B:$D,3,FALSE),)</f>
        <v>E016</v>
      </c>
      <c r="T1132" t="str">
        <f>IF(
ISNA(MATCH(T$1,Events!$A:$A,0)),
0,
VLOOKUP(
VLOOKUP(A1132,'[4]OSMEC ID + EVENT'!$A:$I,2,FALSE),Events!$B:$D,3,FALSE))</f>
        <v>E017</v>
      </c>
      <c r="U1132" t="str">
        <f>IF(
ISNA(MATCH(U$1,Events!$A:$A,0)),
0,
VLOOKUP(
VLOOKUP($A1132,'[4]OSMEC ID + EVENT'!$A:$I,3,FALSE),Events!$B:$D,3,FALSE))</f>
        <v>E018</v>
      </c>
      <c r="V1132" t="str">
        <f>IF(
ISNA(MATCH(V$1,Events!$A:$A,0)),
0,
VLOOKUP(
VLOOKUP($A1132,'[4]OSMEC ID + EVENT'!$A:$I,4,FALSE),Events!$B:$D,3,FALSE))</f>
        <v>E019</v>
      </c>
      <c r="W1132" t="str">
        <f>IF(
ISNA(MATCH(W$1,Events!$A:$A,0)),
0,
VLOOKUP(
VLOOKUP($A1132,'[4]OSMEC ID + EVENT'!$A:$I,5,FALSE),Events!$B:$D,3,FALSE))</f>
        <v>E020</v>
      </c>
      <c r="X1132" t="str">
        <f>IF(
ISNA(MATCH(X$1,Events!$A:$A,0)),
0,
VLOOKUP(
VLOOKUP($A1132,'[4]OSMEC ID + EVENT'!$A:$I,6,FALSE),Events!$B:$D,3,FALSE))</f>
        <v>E021</v>
      </c>
      <c r="Y1132" t="str">
        <f>IF(
ISNA(MATCH(Y$1,Events!$A:$A,0)),
0,
VLOOKUP(
VLOOKUP($A1132,'[4]OSMEC ID + EVENT'!$A:$I,7,FALSE),Events!$B:$D,3,FALSE))</f>
        <v>E022</v>
      </c>
      <c r="Z1132" t="str">
        <f>IF(
ISNA(MATCH(Z$1,Events!$A:$A,0)),
0,
VLOOKUP(
VLOOKUP($A1132,'[4]OSMEC ID + EVENT'!$A:$I,8,FALSE),Events!$B:$D,3,FALSE))</f>
        <v>E023</v>
      </c>
      <c r="AA1132" t="str">
        <f>IFERROR(
VLOOKUP(
VLOOKUP(A1132,'[5]OSMEC ID + SUBJECT'!$A:$B,2,FALSE),Subjects!$B:$D,3,FALSE),"")</f>
        <v/>
      </c>
      <c r="AB1132" t="str">
        <f>IFERROR(
VLOOKUP(
VLOOKUP(A1132,'[6]OSMEC ID + SUBJECT'!$A:$B,2,FALSE),Subjects!B:D,3,FALSE),"")</f>
        <v/>
      </c>
      <c r="AC1132" t="str">
        <f>IFERROR(
VLOOKUP(
VLOOKUP(A1132,'[7]OSMEC-ID + SESSION'!$A:$B,2,FALSE),Subjects!$B:$D,3,FALSE),"")</f>
        <v/>
      </c>
      <c r="AD1132" t="str">
        <f>IFERROR(
VLOOKUP(
VLOOKUP(A1132,'[8]OSMEC ID + SESSION'!$A:$B,2,FALSE),Subjects!$B:$D,3,FALSE),"")</f>
        <v/>
      </c>
      <c r="AE1132" s="12" t="str">
        <f>IFERROR(
VLOOKUP(
VLOOKUP(A1132,'[9]OSMEC ID + SUBJECT'!$A:$B,2,FALSE),Subjects!$B:$D,3,FALSE),"")</f>
        <v/>
      </c>
      <c r="AF1132" t="str">
        <f>IFERROR(
VLOOKUP(
VLOOKUP(A1132,'[10]OSMEC ID + SESSION'!$A:$B,2,FALSE),Subjects!$B:$D,3),"")</f>
        <v/>
      </c>
    </row>
    <row r="1133" spans="1:32" x14ac:dyDescent="0.75">
      <c r="A1133" t="str">
        <f>Deligate_List!A1137</f>
        <v>OSMEC-1490</v>
      </c>
      <c r="B1133" t="str">
        <f>VLOOKUP(A1133,Deligate_List!A:B,2,FALSE)</f>
        <v>HAMSINI GUGGILLA</v>
      </c>
      <c r="C1133" t="str">
        <f>IFERROR(
VLOOKUP(
VLOOKUP($A1133,'[1]OSMEC ID + WORKSHOP'!$A:$B,2,FALSE),Workshop!A:C,3,FALSE),"")</f>
        <v/>
      </c>
      <c r="D1133" t="str">
        <f>IF($D$1 =Events!$A$2,
VLOOKUP(
VLOOKUP($A1133,'[2]OSMEC ID + EVENT'!$A:$E,2,FALSE),Events!$B:$D,3,FALSE))</f>
        <v>E001</v>
      </c>
      <c r="E1133" t="str">
        <f>IF(E$1=Events!$A$3,
VLOOKUP(
VLOOKUP($A1133,'[2]OSMEC ID + EVENT'!$A:$E,3,FALSE),Events!B:D,3,FALSE))</f>
        <v>E002</v>
      </c>
      <c r="F1133" t="str">
        <f>IF($F$1=Events!$A$4,
VLOOKUP(
VLOOKUP($A1135,'[2]OSMEC ID + EVENT'!$A:$E,4,FALSE),Events!B:D,3,FALSE),)</f>
        <v>E003</v>
      </c>
      <c r="G1133" t="str">
        <f>IF($G$1=Events!$A$5,
VLOOKUP(
VLOOKUP($A1135,'[2]OSMEC ID + EVENT'!$A:$E,5,FALSE),Events!$B:$D,3,FALSE),)</f>
        <v>E004</v>
      </c>
      <c r="H1133" s="3" t="str">
        <f>IF($H$1= VLOOKUP($H$1,Events!$A:$D,1,FALSE),
VLOOKUP(
VLOOKUP(A1133,'[3]OSMEC ID + EVENT'!$A:$M,2,FALSE),Events!B:D,3,FALSE),)</f>
        <v>E005</v>
      </c>
      <c r="I1133" s="3" t="str">
        <f>IF(I$1= VLOOKUP(I$1,Events!$A:$D,1,FALSE),
VLOOKUP(
VLOOKUP($A1133,'[3]OSMEC ID + EVENT'!$A:$M,3,FALSE),Events!$B:$D,3,FALSE),)</f>
        <v>E006</v>
      </c>
      <c r="J1133" t="str">
        <f>IF(J$1= VLOOKUP(J$1,Events!$A:$D,1,FALSE),
VLOOKUP(
VLOOKUP($A1133,'[3]OSMEC ID + EVENT'!$A:$M,4,FALSE),Events!$B:$D,3,FALSE),)</f>
        <v>E007</v>
      </c>
      <c r="K1133" t="str">
        <f>IF(K$1= VLOOKUP(K$1,Events!$A:$D,1,FALSE),
VLOOKUP(
VLOOKUP($A1133,'[3]OSMEC ID + EVENT'!$A:$M,5,FALSE),Events!$B:$D,3,FALSE),)</f>
        <v>E008</v>
      </c>
      <c r="L1133" t="str">
        <f>IF(L$1= VLOOKUP(L$1,Events!$A:$D,1,FALSE),
VLOOKUP(
VLOOKUP($A1133,'[3]OSMEC ID + EVENT'!$A:$M,6,FALSE),Events!$B:$D,3,FALSE),)</f>
        <v>E009</v>
      </c>
      <c r="M1133" t="str">
        <f>IF(M$1= VLOOKUP(M$1,Events!$A:$D,1,FALSE),
VLOOKUP(
VLOOKUP($A1133,'[3]OSMEC ID + EVENT'!$A:$M,7,FALSE),Events!$B:$D,3,FALSE),)</f>
        <v>E010</v>
      </c>
      <c r="N1133" t="str">
        <f>IF(N$1= VLOOKUP(N$1,Events!$A:$D,1,FALSE),
VLOOKUP(
VLOOKUP($A1133,'[3]OSMEC ID + EVENT'!$A:$M,8,FALSE),Events!$B:$D,3,FALSE),)</f>
        <v>E011</v>
      </c>
      <c r="O1133" t="str">
        <f>IF(O$1= VLOOKUP(O$1,Events!$A:$D,1,FALSE),
VLOOKUP(
VLOOKUP($A1133,'[3]OSMEC ID + EVENT'!$A:$M,9,FALSE),Events!$B:$D,3,FALSE),)</f>
        <v>E012</v>
      </c>
      <c r="P1133" t="str">
        <f>IF(P$1= VLOOKUP(P$1,Events!$A:$D,1,FALSE),
VLOOKUP(
VLOOKUP($A1133,'[3]OSMEC ID + EVENT'!$A:$M,10,FALSE),Events!$B:$D,3,FALSE),)</f>
        <v>E013</v>
      </c>
      <c r="Q1133" t="str">
        <f>IF(Q$1= VLOOKUP(Q$1,Events!$A:$D,1,FALSE),
VLOOKUP(
VLOOKUP($A1133,'[3]OSMEC ID + EVENT'!$A:$M,11,FALSE),Events!$B:$D,3,FALSE),)</f>
        <v>E014</v>
      </c>
      <c r="R1133" t="str">
        <f>IF(R$1= VLOOKUP(R$1,Events!$A:$D,1,FALSE),
VLOOKUP(
VLOOKUP($A1133,'[3]OSMEC ID + EVENT'!$A:$M,12,FALSE),Events!$B:$D,3,FALSE),)</f>
        <v>E015</v>
      </c>
      <c r="S1133" t="str">
        <f>IF(S$1= VLOOKUP(S$1,Events!$A:$D,1,FALSE),
VLOOKUP(
VLOOKUP($A1133,'[3]OSMEC ID + EVENT'!$A:$M,13,FALSE),Events!$B:$D,3,FALSE),)</f>
        <v>E016</v>
      </c>
      <c r="T1133" t="str">
        <f>IF(
ISNA(MATCH(T$1,Events!$A:$A,0)),
0,
VLOOKUP(
VLOOKUP(A1133,'[4]OSMEC ID + EVENT'!$A:$I,2,FALSE),Events!$B:$D,3,FALSE))</f>
        <v>E017</v>
      </c>
      <c r="U1133" t="str">
        <f>IF(
ISNA(MATCH(U$1,Events!$A:$A,0)),
0,
VLOOKUP(
VLOOKUP($A1133,'[4]OSMEC ID + EVENT'!$A:$I,3,FALSE),Events!$B:$D,3,FALSE))</f>
        <v>E018</v>
      </c>
      <c r="V1133" t="str">
        <f>IF(
ISNA(MATCH(V$1,Events!$A:$A,0)),
0,
VLOOKUP(
VLOOKUP($A1133,'[4]OSMEC ID + EVENT'!$A:$I,4,FALSE),Events!$B:$D,3,FALSE))</f>
        <v>E019</v>
      </c>
      <c r="W1133" t="str">
        <f>IF(
ISNA(MATCH(W$1,Events!$A:$A,0)),
0,
VLOOKUP(
VLOOKUP($A1133,'[4]OSMEC ID + EVENT'!$A:$I,5,FALSE),Events!$B:$D,3,FALSE))</f>
        <v>E020</v>
      </c>
      <c r="X1133" t="str">
        <f>IF(
ISNA(MATCH(X$1,Events!$A:$A,0)),
0,
VLOOKUP(
VLOOKUP($A1133,'[4]OSMEC ID + EVENT'!$A:$I,6,FALSE),Events!$B:$D,3,FALSE))</f>
        <v>E021</v>
      </c>
      <c r="Y1133" t="str">
        <f>IF(
ISNA(MATCH(Y$1,Events!$A:$A,0)),
0,
VLOOKUP(
VLOOKUP($A1133,'[4]OSMEC ID + EVENT'!$A:$I,7,FALSE),Events!$B:$D,3,FALSE))</f>
        <v>E022</v>
      </c>
      <c r="Z1133" t="str">
        <f>IF(
ISNA(MATCH(Z$1,Events!$A:$A,0)),
0,
VLOOKUP(
VLOOKUP($A1133,'[4]OSMEC ID + EVENT'!$A:$I,8,FALSE),Events!$B:$D,3,FALSE))</f>
        <v>E023</v>
      </c>
      <c r="AA1133" t="str">
        <f>IFERROR(
VLOOKUP(
VLOOKUP(A1133,'[5]OSMEC ID + SUBJECT'!$A:$B,2,FALSE),Subjects!$B:$D,3,FALSE),"")</f>
        <v/>
      </c>
      <c r="AB1133" t="str">
        <f>IFERROR(
VLOOKUP(
VLOOKUP(A1133,'[6]OSMEC ID + SUBJECT'!$A:$B,2,FALSE),Subjects!B:D,3,FALSE),"")</f>
        <v/>
      </c>
      <c r="AC1133" t="str">
        <f>IFERROR(
VLOOKUP(
VLOOKUP(A1133,'[7]OSMEC-ID + SESSION'!$A:$B,2,FALSE),Subjects!$B:$D,3,FALSE),"")</f>
        <v/>
      </c>
      <c r="AD1133" t="str">
        <f>IFERROR(
VLOOKUP(
VLOOKUP(A1133,'[8]OSMEC ID + SESSION'!$A:$B,2,FALSE),Subjects!$B:$D,3,FALSE),"")</f>
        <v/>
      </c>
      <c r="AE1133" s="12" t="str">
        <f>IFERROR(
VLOOKUP(
VLOOKUP(A1133,'[9]OSMEC ID + SUBJECT'!$A:$B,2,FALSE),Subjects!$B:$D,3,FALSE),"")</f>
        <v/>
      </c>
      <c r="AF1133" t="str">
        <f>IFERROR(
VLOOKUP(
VLOOKUP(A1133,'[10]OSMEC ID + SESSION'!$A:$B,2,FALSE),Subjects!$B:$D,3),"")</f>
        <v/>
      </c>
    </row>
    <row r="1134" spans="1:32" x14ac:dyDescent="0.75">
      <c r="A1134" t="str">
        <f>Deligate_List!A1138</f>
        <v>OSMEC-1492</v>
      </c>
      <c r="B1134" t="str">
        <f>VLOOKUP(A1134,Deligate_List!A:B,2,FALSE)</f>
        <v>Dr.LAHARI.KATIKA</v>
      </c>
      <c r="C1134" t="str">
        <f>IFERROR(
VLOOKUP(
VLOOKUP($A1134,'[1]OSMEC ID + WORKSHOP'!$A:$B,2,FALSE),Workshop!A:C,3,FALSE),"")</f>
        <v>W011</v>
      </c>
      <c r="D1134" t="str">
        <f>IF($D$1 =Events!$A$2,
VLOOKUP(
VLOOKUP($A1134,'[2]OSMEC ID + EVENT'!$A:$E,2,FALSE),Events!$B:$D,3,FALSE))</f>
        <v>E001</v>
      </c>
      <c r="E1134" t="str">
        <f>IF(E$1=Events!$A$3,
VLOOKUP(
VLOOKUP($A1134,'[2]OSMEC ID + EVENT'!$A:$E,3,FALSE),Events!B:D,3,FALSE))</f>
        <v>E002</v>
      </c>
      <c r="F1134" t="str">
        <f>IF($F$1=Events!$A$4,
VLOOKUP(
VLOOKUP($A1136,'[2]OSMEC ID + EVENT'!$A:$E,4,FALSE),Events!B:D,3,FALSE),)</f>
        <v>E003</v>
      </c>
      <c r="G1134" t="str">
        <f>IF($G$1=Events!$A$5,
VLOOKUP(
VLOOKUP($A1136,'[2]OSMEC ID + EVENT'!$A:$E,5,FALSE),Events!$B:$D,3,FALSE),)</f>
        <v>E004</v>
      </c>
      <c r="H1134" s="3" t="str">
        <f>IF($H$1= VLOOKUP($H$1,Events!$A:$D,1,FALSE),
VLOOKUP(
VLOOKUP(A1134,'[3]OSMEC ID + EVENT'!$A:$M,2,FALSE),Events!B:D,3,FALSE),)</f>
        <v>E005</v>
      </c>
      <c r="I1134" s="3" t="str">
        <f>IF(I$1= VLOOKUP(I$1,Events!$A:$D,1,FALSE),
VLOOKUP(
VLOOKUP($A1134,'[3]OSMEC ID + EVENT'!$A:$M,3,FALSE),Events!$B:$D,3,FALSE),)</f>
        <v>E006</v>
      </c>
      <c r="J1134" t="str">
        <f>IF(J$1= VLOOKUP(J$1,Events!$A:$D,1,FALSE),
VLOOKUP(
VLOOKUP($A1134,'[3]OSMEC ID + EVENT'!$A:$M,4,FALSE),Events!$B:$D,3,FALSE),)</f>
        <v>E007</v>
      </c>
      <c r="K1134" t="str">
        <f>IF(K$1= VLOOKUP(K$1,Events!$A:$D,1,FALSE),
VLOOKUP(
VLOOKUP($A1134,'[3]OSMEC ID + EVENT'!$A:$M,5,FALSE),Events!$B:$D,3,FALSE),)</f>
        <v>E008</v>
      </c>
      <c r="L1134" t="str">
        <f>IF(L$1= VLOOKUP(L$1,Events!$A:$D,1,FALSE),
VLOOKUP(
VLOOKUP($A1134,'[3]OSMEC ID + EVENT'!$A:$M,6,FALSE),Events!$B:$D,3,FALSE),)</f>
        <v>E009</v>
      </c>
      <c r="M1134" t="str">
        <f>IF(M$1= VLOOKUP(M$1,Events!$A:$D,1,FALSE),
VLOOKUP(
VLOOKUP($A1134,'[3]OSMEC ID + EVENT'!$A:$M,7,FALSE),Events!$B:$D,3,FALSE),)</f>
        <v>E010</v>
      </c>
      <c r="N1134" t="str">
        <f>IF(N$1= VLOOKUP(N$1,Events!$A:$D,1,FALSE),
VLOOKUP(
VLOOKUP($A1134,'[3]OSMEC ID + EVENT'!$A:$M,8,FALSE),Events!$B:$D,3,FALSE),)</f>
        <v>E011</v>
      </c>
      <c r="O1134" t="str">
        <f>IF(O$1= VLOOKUP(O$1,Events!$A:$D,1,FALSE),
VLOOKUP(
VLOOKUP($A1134,'[3]OSMEC ID + EVENT'!$A:$M,9,FALSE),Events!$B:$D,3,FALSE),)</f>
        <v>E012</v>
      </c>
      <c r="P1134" t="str">
        <f>IF(P$1= VLOOKUP(P$1,Events!$A:$D,1,FALSE),
VLOOKUP(
VLOOKUP($A1134,'[3]OSMEC ID + EVENT'!$A:$M,10,FALSE),Events!$B:$D,3,FALSE),)</f>
        <v>E013</v>
      </c>
      <c r="Q1134" t="str">
        <f>IF(Q$1= VLOOKUP(Q$1,Events!$A:$D,1,FALSE),
VLOOKUP(
VLOOKUP($A1134,'[3]OSMEC ID + EVENT'!$A:$M,11,FALSE),Events!$B:$D,3,FALSE),)</f>
        <v>E014</v>
      </c>
      <c r="R1134" t="str">
        <f>IF(R$1= VLOOKUP(R$1,Events!$A:$D,1,FALSE),
VLOOKUP(
VLOOKUP($A1134,'[3]OSMEC ID + EVENT'!$A:$M,12,FALSE),Events!$B:$D,3,FALSE),)</f>
        <v>E015</v>
      </c>
      <c r="S1134" t="str">
        <f>IF(S$1= VLOOKUP(S$1,Events!$A:$D,1,FALSE),
VLOOKUP(
VLOOKUP($A1134,'[3]OSMEC ID + EVENT'!$A:$M,13,FALSE),Events!$B:$D,3,FALSE),)</f>
        <v>E016</v>
      </c>
      <c r="T1134" t="str">
        <f>IF(
ISNA(MATCH(T$1,Events!$A:$A,0)),
0,
VLOOKUP(
VLOOKUP(A1134,'[4]OSMEC ID + EVENT'!$A:$I,2,FALSE),Events!$B:$D,3,FALSE))</f>
        <v>E017</v>
      </c>
      <c r="U1134" t="str">
        <f>IF(
ISNA(MATCH(U$1,Events!$A:$A,0)),
0,
VLOOKUP(
VLOOKUP($A1134,'[4]OSMEC ID + EVENT'!$A:$I,3,FALSE),Events!$B:$D,3,FALSE))</f>
        <v>E018</v>
      </c>
      <c r="V1134" t="str">
        <f>IF(
ISNA(MATCH(V$1,Events!$A:$A,0)),
0,
VLOOKUP(
VLOOKUP($A1134,'[4]OSMEC ID + EVENT'!$A:$I,4,FALSE),Events!$B:$D,3,FALSE))</f>
        <v>E019</v>
      </c>
      <c r="W1134" t="str">
        <f>IF(
ISNA(MATCH(W$1,Events!$A:$A,0)),
0,
VLOOKUP(
VLOOKUP($A1134,'[4]OSMEC ID + EVENT'!$A:$I,5,FALSE),Events!$B:$D,3,FALSE))</f>
        <v>E020</v>
      </c>
      <c r="X1134" t="str">
        <f>IF(
ISNA(MATCH(X$1,Events!$A:$A,0)),
0,
VLOOKUP(
VLOOKUP($A1134,'[4]OSMEC ID + EVENT'!$A:$I,6,FALSE),Events!$B:$D,3,FALSE))</f>
        <v>E021</v>
      </c>
      <c r="Y1134" t="str">
        <f>IF(
ISNA(MATCH(Y$1,Events!$A:$A,0)),
0,
VLOOKUP(
VLOOKUP($A1134,'[4]OSMEC ID + EVENT'!$A:$I,7,FALSE),Events!$B:$D,3,FALSE))</f>
        <v>E022</v>
      </c>
      <c r="Z1134" t="str">
        <f>IF(
ISNA(MATCH(Z$1,Events!$A:$A,0)),
0,
VLOOKUP(
VLOOKUP($A1134,'[4]OSMEC ID + EVENT'!$A:$I,8,FALSE),Events!$B:$D,3,FALSE))</f>
        <v>E023</v>
      </c>
      <c r="AA1134" t="str">
        <f>IFERROR(
VLOOKUP(
VLOOKUP(A1134,'[5]OSMEC ID + SUBJECT'!$A:$B,2,FALSE),Subjects!$B:$D,3,FALSE),"")</f>
        <v/>
      </c>
      <c r="AB1134" t="str">
        <f>IFERROR(
VLOOKUP(
VLOOKUP(A1134,'[6]OSMEC ID + SUBJECT'!$A:$B,2,FALSE),Subjects!B:D,3,FALSE),"")</f>
        <v/>
      </c>
      <c r="AC1134" t="str">
        <f>IFERROR(
VLOOKUP(
VLOOKUP(A1134,'[7]OSMEC-ID + SESSION'!$A:$B,2,FALSE),Subjects!$B:$D,3,FALSE),"")</f>
        <v/>
      </c>
      <c r="AD1134" t="str">
        <f>IFERROR(
VLOOKUP(
VLOOKUP(A1134,'[8]OSMEC ID + SESSION'!$A:$B,2,FALSE),Subjects!$B:$D,3,FALSE),"")</f>
        <v/>
      </c>
      <c r="AE1134" s="12" t="str">
        <f>IFERROR(
VLOOKUP(
VLOOKUP(A1134,'[9]OSMEC ID + SUBJECT'!$A:$B,2,FALSE),Subjects!$B:$D,3,FALSE),"")</f>
        <v/>
      </c>
      <c r="AF1134" t="str">
        <f>IFERROR(
VLOOKUP(
VLOOKUP(A1134,'[10]OSMEC ID + SESSION'!$A:$B,2,FALSE),Subjects!$B:$D,3),"")</f>
        <v/>
      </c>
    </row>
    <row r="1135" spans="1:32" x14ac:dyDescent="0.75">
      <c r="A1135" t="str">
        <f>Deligate_List!A1139</f>
        <v>OSMEC-1493</v>
      </c>
      <c r="B1135" t="str">
        <f>VLOOKUP(A1135,Deligate_List!A:B,2,FALSE)</f>
        <v>Moka Pragnya Reddy</v>
      </c>
      <c r="C1135" t="str">
        <f>IFERROR(
VLOOKUP(
VLOOKUP($A1135,'[1]OSMEC ID + WORKSHOP'!$A:$B,2,FALSE),Workshop!A:C,3,FALSE),"")</f>
        <v>W007</v>
      </c>
      <c r="D1135" t="str">
        <f>IF($D$1 =Events!$A$2,
VLOOKUP(
VLOOKUP($A1135,'[2]OSMEC ID + EVENT'!$A:$E,2,FALSE),Events!$B:$D,3,FALSE))</f>
        <v>E001</v>
      </c>
      <c r="E1135" t="str">
        <f>IF(E$1=Events!$A$3,
VLOOKUP(
VLOOKUP($A1135,'[2]OSMEC ID + EVENT'!$A:$E,3,FALSE),Events!B:D,3,FALSE))</f>
        <v>E002</v>
      </c>
      <c r="F1135" t="str">
        <f>IF($F$1=Events!$A$4,
VLOOKUP(
VLOOKUP($A1137,'[2]OSMEC ID + EVENT'!$A:$E,4,FALSE),Events!B:D,3,FALSE),)</f>
        <v>E003</v>
      </c>
      <c r="G1135" t="str">
        <f>IF($G$1=Events!$A$5,
VLOOKUP(
VLOOKUP($A1137,'[2]OSMEC ID + EVENT'!$A:$E,5,FALSE),Events!$B:$D,3,FALSE),)</f>
        <v>E004</v>
      </c>
      <c r="H1135" s="3" t="str">
        <f>IF($H$1= VLOOKUP($H$1,Events!$A:$D,1,FALSE),
VLOOKUP(
VLOOKUP(A1135,'[3]OSMEC ID + EVENT'!$A:$M,2,FALSE),Events!B:D,3,FALSE),)</f>
        <v>E005</v>
      </c>
      <c r="I1135" s="3" t="str">
        <f>IF(I$1= VLOOKUP(I$1,Events!$A:$D,1,FALSE),
VLOOKUP(
VLOOKUP($A1135,'[3]OSMEC ID + EVENT'!$A:$M,3,FALSE),Events!$B:$D,3,FALSE),)</f>
        <v>E006</v>
      </c>
      <c r="J1135" t="str">
        <f>IF(J$1= VLOOKUP(J$1,Events!$A:$D,1,FALSE),
VLOOKUP(
VLOOKUP($A1135,'[3]OSMEC ID + EVENT'!$A:$M,4,FALSE),Events!$B:$D,3,FALSE),)</f>
        <v>E007</v>
      </c>
      <c r="K1135" t="str">
        <f>IF(K$1= VLOOKUP(K$1,Events!$A:$D,1,FALSE),
VLOOKUP(
VLOOKUP($A1135,'[3]OSMEC ID + EVENT'!$A:$M,5,FALSE),Events!$B:$D,3,FALSE),)</f>
        <v>E008</v>
      </c>
      <c r="L1135" t="str">
        <f>IF(L$1= VLOOKUP(L$1,Events!$A:$D,1,FALSE),
VLOOKUP(
VLOOKUP($A1135,'[3]OSMEC ID + EVENT'!$A:$M,6,FALSE),Events!$B:$D,3,FALSE),)</f>
        <v>E009</v>
      </c>
      <c r="M1135" t="str">
        <f>IF(M$1= VLOOKUP(M$1,Events!$A:$D,1,FALSE),
VLOOKUP(
VLOOKUP($A1135,'[3]OSMEC ID + EVENT'!$A:$M,7,FALSE),Events!$B:$D,3,FALSE),)</f>
        <v>E010</v>
      </c>
      <c r="N1135" t="str">
        <f>IF(N$1= VLOOKUP(N$1,Events!$A:$D,1,FALSE),
VLOOKUP(
VLOOKUP($A1135,'[3]OSMEC ID + EVENT'!$A:$M,8,FALSE),Events!$B:$D,3,FALSE),)</f>
        <v>E011</v>
      </c>
      <c r="O1135" t="str">
        <f>IF(O$1= VLOOKUP(O$1,Events!$A:$D,1,FALSE),
VLOOKUP(
VLOOKUP($A1135,'[3]OSMEC ID + EVENT'!$A:$M,9,FALSE),Events!$B:$D,3,FALSE),)</f>
        <v>E012</v>
      </c>
      <c r="P1135" t="str">
        <f>IF(P$1= VLOOKUP(P$1,Events!$A:$D,1,FALSE),
VLOOKUP(
VLOOKUP($A1135,'[3]OSMEC ID + EVENT'!$A:$M,10,FALSE),Events!$B:$D,3,FALSE),)</f>
        <v>E013</v>
      </c>
      <c r="Q1135" t="str">
        <f>IF(Q$1= VLOOKUP(Q$1,Events!$A:$D,1,FALSE),
VLOOKUP(
VLOOKUP($A1135,'[3]OSMEC ID + EVENT'!$A:$M,11,FALSE),Events!$B:$D,3,FALSE),)</f>
        <v>E014</v>
      </c>
      <c r="R1135" t="str">
        <f>IF(R$1= VLOOKUP(R$1,Events!$A:$D,1,FALSE),
VLOOKUP(
VLOOKUP($A1135,'[3]OSMEC ID + EVENT'!$A:$M,12,FALSE),Events!$B:$D,3,FALSE),)</f>
        <v>E015</v>
      </c>
      <c r="S1135" t="str">
        <f>IF(S$1= VLOOKUP(S$1,Events!$A:$D,1,FALSE),
VLOOKUP(
VLOOKUP($A1135,'[3]OSMEC ID + EVENT'!$A:$M,13,FALSE),Events!$B:$D,3,FALSE),)</f>
        <v>E016</v>
      </c>
      <c r="T1135" t="str">
        <f>IF(
ISNA(MATCH(T$1,Events!$A:$A,0)),
0,
VLOOKUP(
VLOOKUP(A1135,'[4]OSMEC ID + EVENT'!$A:$I,2,FALSE),Events!$B:$D,3,FALSE))</f>
        <v>E017</v>
      </c>
      <c r="U1135" t="str">
        <f>IF(
ISNA(MATCH(U$1,Events!$A:$A,0)),
0,
VLOOKUP(
VLOOKUP($A1135,'[4]OSMEC ID + EVENT'!$A:$I,3,FALSE),Events!$B:$D,3,FALSE))</f>
        <v>E018</v>
      </c>
      <c r="V1135" t="str">
        <f>IF(
ISNA(MATCH(V$1,Events!$A:$A,0)),
0,
VLOOKUP(
VLOOKUP($A1135,'[4]OSMEC ID + EVENT'!$A:$I,4,FALSE),Events!$B:$D,3,FALSE))</f>
        <v>E019</v>
      </c>
      <c r="W1135" t="str">
        <f>IF(
ISNA(MATCH(W$1,Events!$A:$A,0)),
0,
VLOOKUP(
VLOOKUP($A1135,'[4]OSMEC ID + EVENT'!$A:$I,5,FALSE),Events!$B:$D,3,FALSE))</f>
        <v>E020</v>
      </c>
      <c r="X1135" t="str">
        <f>IF(
ISNA(MATCH(X$1,Events!$A:$A,0)),
0,
VLOOKUP(
VLOOKUP($A1135,'[4]OSMEC ID + EVENT'!$A:$I,6,FALSE),Events!$B:$D,3,FALSE))</f>
        <v>E021</v>
      </c>
      <c r="Y1135" t="str">
        <f>IF(
ISNA(MATCH(Y$1,Events!$A:$A,0)),
0,
VLOOKUP(
VLOOKUP($A1135,'[4]OSMEC ID + EVENT'!$A:$I,7,FALSE),Events!$B:$D,3,FALSE))</f>
        <v>E022</v>
      </c>
      <c r="Z1135" t="str">
        <f>IF(
ISNA(MATCH(Z$1,Events!$A:$A,0)),
0,
VLOOKUP(
VLOOKUP($A1135,'[4]OSMEC ID + EVENT'!$A:$I,8,FALSE),Events!$B:$D,3,FALSE))</f>
        <v>E023</v>
      </c>
      <c r="AA1135" t="str">
        <f>IFERROR(
VLOOKUP(
VLOOKUP(A1135,'[5]OSMEC ID + SUBJECT'!$A:$B,2,FALSE),Subjects!$B:$D,3,FALSE),"")</f>
        <v/>
      </c>
      <c r="AB1135" t="str">
        <f>IFERROR(
VLOOKUP(
VLOOKUP(A1135,'[6]OSMEC ID + SUBJECT'!$A:$B,2,FALSE),Subjects!B:D,3,FALSE),"")</f>
        <v/>
      </c>
      <c r="AC1135" t="str">
        <f>IFERROR(
VLOOKUP(
VLOOKUP(A1135,'[7]OSMEC-ID + SESSION'!$A:$B,2,FALSE),Subjects!$B:$D,3,FALSE),"")</f>
        <v/>
      </c>
      <c r="AD1135" t="str">
        <f>IFERROR(
VLOOKUP(
VLOOKUP(A1135,'[8]OSMEC ID + SESSION'!$A:$B,2,FALSE),Subjects!$B:$D,3,FALSE),"")</f>
        <v/>
      </c>
      <c r="AE1135" s="12" t="str">
        <f>IFERROR(
VLOOKUP(
VLOOKUP(A1135,'[9]OSMEC ID + SUBJECT'!$A:$B,2,FALSE),Subjects!$B:$D,3,FALSE),"")</f>
        <v/>
      </c>
      <c r="AF1135" t="str">
        <f>IFERROR(
VLOOKUP(
VLOOKUP(A1135,'[10]OSMEC ID + SESSION'!$A:$B,2,FALSE),Subjects!$B:$D,3),"")</f>
        <v/>
      </c>
    </row>
    <row r="1136" spans="1:32" x14ac:dyDescent="0.75">
      <c r="A1136" t="str">
        <f>Deligate_List!A1140</f>
        <v>OSMEC-1495</v>
      </c>
      <c r="B1136" t="str">
        <f>VLOOKUP(A1136,Deligate_List!A:B,2,FALSE)</f>
        <v>Thota Vandana</v>
      </c>
      <c r="C1136" t="str">
        <f>IFERROR(
VLOOKUP(
VLOOKUP($A1136,'[1]OSMEC ID + WORKSHOP'!$A:$B,2,FALSE),Workshop!A:C,3,FALSE),"")</f>
        <v/>
      </c>
      <c r="D1136" t="str">
        <f>IF($D$1 =Events!$A$2,
VLOOKUP(
VLOOKUP($A1136,'[2]OSMEC ID + EVENT'!$A:$E,2,FALSE),Events!$B:$D,3,FALSE))</f>
        <v>E001</v>
      </c>
      <c r="E1136" t="str">
        <f>IF(E$1=Events!$A$3,
VLOOKUP(
VLOOKUP($A1136,'[2]OSMEC ID + EVENT'!$A:$E,3,FALSE),Events!B:D,3,FALSE))</f>
        <v>E002</v>
      </c>
      <c r="F1136" t="str">
        <f>IF($F$1=Events!$A$4,
VLOOKUP(
VLOOKUP($A1138,'[2]OSMEC ID + EVENT'!$A:$E,4,FALSE),Events!B:D,3,FALSE),)</f>
        <v>E003</v>
      </c>
      <c r="G1136" t="str">
        <f>IF($G$1=Events!$A$5,
VLOOKUP(
VLOOKUP($A1138,'[2]OSMEC ID + EVENT'!$A:$E,5,FALSE),Events!$B:$D,3,FALSE),)</f>
        <v>E004</v>
      </c>
      <c r="H1136" s="3" t="str">
        <f>IF($H$1= VLOOKUP($H$1,Events!$A:$D,1,FALSE),
VLOOKUP(
VLOOKUP(A1136,'[3]OSMEC ID + EVENT'!$A:$M,2,FALSE),Events!B:D,3,FALSE),)</f>
        <v>E005</v>
      </c>
      <c r="I1136" s="3" t="str">
        <f>IF(I$1= VLOOKUP(I$1,Events!$A:$D,1,FALSE),
VLOOKUP(
VLOOKUP($A1136,'[3]OSMEC ID + EVENT'!$A:$M,3,FALSE),Events!$B:$D,3,FALSE),)</f>
        <v>E006</v>
      </c>
      <c r="J1136" t="str">
        <f>IF(J$1= VLOOKUP(J$1,Events!$A:$D,1,FALSE),
VLOOKUP(
VLOOKUP($A1136,'[3]OSMEC ID + EVENT'!$A:$M,4,FALSE),Events!$B:$D,3,FALSE),)</f>
        <v>E007</v>
      </c>
      <c r="K1136" t="str">
        <f>IF(K$1= VLOOKUP(K$1,Events!$A:$D,1,FALSE),
VLOOKUP(
VLOOKUP($A1136,'[3]OSMEC ID + EVENT'!$A:$M,5,FALSE),Events!$B:$D,3,FALSE),)</f>
        <v>E008</v>
      </c>
      <c r="L1136" t="str">
        <f>IF(L$1= VLOOKUP(L$1,Events!$A:$D,1,FALSE),
VLOOKUP(
VLOOKUP($A1136,'[3]OSMEC ID + EVENT'!$A:$M,6,FALSE),Events!$B:$D,3,FALSE),)</f>
        <v>E009</v>
      </c>
      <c r="M1136" t="str">
        <f>IF(M$1= VLOOKUP(M$1,Events!$A:$D,1,FALSE),
VLOOKUP(
VLOOKUP($A1136,'[3]OSMEC ID + EVENT'!$A:$M,7,FALSE),Events!$B:$D,3,FALSE),)</f>
        <v>E010</v>
      </c>
      <c r="N1136" t="str">
        <f>IF(N$1= VLOOKUP(N$1,Events!$A:$D,1,FALSE),
VLOOKUP(
VLOOKUP($A1136,'[3]OSMEC ID + EVENT'!$A:$M,8,FALSE),Events!$B:$D,3,FALSE),)</f>
        <v>E011</v>
      </c>
      <c r="O1136" t="str">
        <f>IF(O$1= VLOOKUP(O$1,Events!$A:$D,1,FALSE),
VLOOKUP(
VLOOKUP($A1136,'[3]OSMEC ID + EVENT'!$A:$M,9,FALSE),Events!$B:$D,3,FALSE),)</f>
        <v>E012</v>
      </c>
      <c r="P1136" t="str">
        <f>IF(P$1= VLOOKUP(P$1,Events!$A:$D,1,FALSE),
VLOOKUP(
VLOOKUP($A1136,'[3]OSMEC ID + EVENT'!$A:$M,10,FALSE),Events!$B:$D,3,FALSE),)</f>
        <v>E013</v>
      </c>
      <c r="Q1136" t="str">
        <f>IF(Q$1= VLOOKUP(Q$1,Events!$A:$D,1,FALSE),
VLOOKUP(
VLOOKUP($A1136,'[3]OSMEC ID + EVENT'!$A:$M,11,FALSE),Events!$B:$D,3,FALSE),)</f>
        <v>E014</v>
      </c>
      <c r="R1136" t="str">
        <f>IF(R$1= VLOOKUP(R$1,Events!$A:$D,1,FALSE),
VLOOKUP(
VLOOKUP($A1136,'[3]OSMEC ID + EVENT'!$A:$M,12,FALSE),Events!$B:$D,3,FALSE),)</f>
        <v>E015</v>
      </c>
      <c r="S1136" t="str">
        <f>IF(S$1= VLOOKUP(S$1,Events!$A:$D,1,FALSE),
VLOOKUP(
VLOOKUP($A1136,'[3]OSMEC ID + EVENT'!$A:$M,13,FALSE),Events!$B:$D,3,FALSE),)</f>
        <v>E016</v>
      </c>
      <c r="T1136" t="str">
        <f>IF(
ISNA(MATCH(T$1,Events!$A:$A,0)),
0,
VLOOKUP(
VLOOKUP(A1136,'[4]OSMEC ID + EVENT'!$A:$I,2,FALSE),Events!$B:$D,3,FALSE))</f>
        <v>E017</v>
      </c>
      <c r="U1136" t="str">
        <f>IF(
ISNA(MATCH(U$1,Events!$A:$A,0)),
0,
VLOOKUP(
VLOOKUP($A1136,'[4]OSMEC ID + EVENT'!$A:$I,3,FALSE),Events!$B:$D,3,FALSE))</f>
        <v>E018</v>
      </c>
      <c r="V1136" t="str">
        <f>IF(
ISNA(MATCH(V$1,Events!$A:$A,0)),
0,
VLOOKUP(
VLOOKUP($A1136,'[4]OSMEC ID + EVENT'!$A:$I,4,FALSE),Events!$B:$D,3,FALSE))</f>
        <v>E019</v>
      </c>
      <c r="W1136" t="str">
        <f>IF(
ISNA(MATCH(W$1,Events!$A:$A,0)),
0,
VLOOKUP(
VLOOKUP($A1136,'[4]OSMEC ID + EVENT'!$A:$I,5,FALSE),Events!$B:$D,3,FALSE))</f>
        <v>E020</v>
      </c>
      <c r="X1136" t="str">
        <f>IF(
ISNA(MATCH(X$1,Events!$A:$A,0)),
0,
VLOOKUP(
VLOOKUP($A1136,'[4]OSMEC ID + EVENT'!$A:$I,6,FALSE),Events!$B:$D,3,FALSE))</f>
        <v>E021</v>
      </c>
      <c r="Y1136" t="str">
        <f>IF(
ISNA(MATCH(Y$1,Events!$A:$A,0)),
0,
VLOOKUP(
VLOOKUP($A1136,'[4]OSMEC ID + EVENT'!$A:$I,7,FALSE),Events!$B:$D,3,FALSE))</f>
        <v>E022</v>
      </c>
      <c r="Z1136" t="str">
        <f>IF(
ISNA(MATCH(Z$1,Events!$A:$A,0)),
0,
VLOOKUP(
VLOOKUP($A1136,'[4]OSMEC ID + EVENT'!$A:$I,8,FALSE),Events!$B:$D,3,FALSE))</f>
        <v>E023</v>
      </c>
      <c r="AA1136" t="str">
        <f>IFERROR(
VLOOKUP(
VLOOKUP(A1136,'[5]OSMEC ID + SUBJECT'!$A:$B,2,FALSE),Subjects!$B:$D,3,FALSE),"")</f>
        <v/>
      </c>
      <c r="AB1136" t="str">
        <f>IFERROR(
VLOOKUP(
VLOOKUP(A1136,'[6]OSMEC ID + SUBJECT'!$A:$B,2,FALSE),Subjects!B:D,3,FALSE),"")</f>
        <v/>
      </c>
      <c r="AC1136" t="str">
        <f>IFERROR(
VLOOKUP(
VLOOKUP(A1136,'[7]OSMEC-ID + SESSION'!$A:$B,2,FALSE),Subjects!$B:$D,3,FALSE),"")</f>
        <v/>
      </c>
      <c r="AD1136" t="str">
        <f>IFERROR(
VLOOKUP(
VLOOKUP(A1136,'[8]OSMEC ID + SESSION'!$A:$B,2,FALSE),Subjects!$B:$D,3,FALSE),"")</f>
        <v/>
      </c>
      <c r="AE1136" s="12" t="str">
        <f>IFERROR(
VLOOKUP(
VLOOKUP(A1136,'[9]OSMEC ID + SUBJECT'!$A:$B,2,FALSE),Subjects!$B:$D,3,FALSE),"")</f>
        <v>S017</v>
      </c>
      <c r="AF1136" t="str">
        <f>IFERROR(
VLOOKUP(
VLOOKUP(A1136,'[10]OSMEC ID + SESSION'!$A:$B,2,FALSE),Subjects!$B:$D,3),"")</f>
        <v/>
      </c>
    </row>
    <row r="1137" spans="1:32" x14ac:dyDescent="0.75">
      <c r="A1137" t="str">
        <f>Deligate_List!A1141</f>
        <v>OSMEC-1496</v>
      </c>
      <c r="B1137" t="str">
        <f>VLOOKUP(A1137,Deligate_List!A:B,2,FALSE)</f>
        <v>SYEDA SAMIYA HASHMI</v>
      </c>
      <c r="C1137" t="str">
        <f>IFERROR(
VLOOKUP(
VLOOKUP($A1137,'[1]OSMEC ID + WORKSHOP'!$A:$B,2,FALSE),Workshop!A:C,3,FALSE),"")</f>
        <v/>
      </c>
      <c r="D1137" t="str">
        <f>IF($D$1 =Events!$A$2,
VLOOKUP(
VLOOKUP($A1137,'[2]OSMEC ID + EVENT'!$A:$E,2,FALSE),Events!$B:$D,3,FALSE))</f>
        <v>E001</v>
      </c>
      <c r="E1137" t="str">
        <f>IF(E$1=Events!$A$3,
VLOOKUP(
VLOOKUP($A1137,'[2]OSMEC ID + EVENT'!$A:$E,3,FALSE),Events!B:D,3,FALSE))</f>
        <v>E002</v>
      </c>
      <c r="F1137" t="str">
        <f>IF($F$1=Events!$A$4,
VLOOKUP(
VLOOKUP($A1139,'[2]OSMEC ID + EVENT'!$A:$E,4,FALSE),Events!B:D,3,FALSE),)</f>
        <v>E003</v>
      </c>
      <c r="G1137" t="str">
        <f>IF($G$1=Events!$A$5,
VLOOKUP(
VLOOKUP($A1139,'[2]OSMEC ID + EVENT'!$A:$E,5,FALSE),Events!$B:$D,3,FALSE),)</f>
        <v>E004</v>
      </c>
      <c r="H1137" s="3" t="str">
        <f>IF($H$1= VLOOKUP($H$1,Events!$A:$D,1,FALSE),
VLOOKUP(
VLOOKUP(A1137,'[3]OSMEC ID + EVENT'!$A:$M,2,FALSE),Events!B:D,3,FALSE),)</f>
        <v>E005</v>
      </c>
      <c r="I1137" s="3" t="str">
        <f>IF(I$1= VLOOKUP(I$1,Events!$A:$D,1,FALSE),
VLOOKUP(
VLOOKUP($A1137,'[3]OSMEC ID + EVENT'!$A:$M,3,FALSE),Events!$B:$D,3,FALSE),)</f>
        <v>E006</v>
      </c>
      <c r="J1137" t="str">
        <f>IF(J$1= VLOOKUP(J$1,Events!$A:$D,1,FALSE),
VLOOKUP(
VLOOKUP($A1137,'[3]OSMEC ID + EVENT'!$A:$M,4,FALSE),Events!$B:$D,3,FALSE),)</f>
        <v>E007</v>
      </c>
      <c r="K1137" t="str">
        <f>IF(K$1= VLOOKUP(K$1,Events!$A:$D,1,FALSE),
VLOOKUP(
VLOOKUP($A1137,'[3]OSMEC ID + EVENT'!$A:$M,5,FALSE),Events!$B:$D,3,FALSE),)</f>
        <v>E008</v>
      </c>
      <c r="L1137" t="str">
        <f>IF(L$1= VLOOKUP(L$1,Events!$A:$D,1,FALSE),
VLOOKUP(
VLOOKUP($A1137,'[3]OSMEC ID + EVENT'!$A:$M,6,FALSE),Events!$B:$D,3,FALSE),)</f>
        <v>E009</v>
      </c>
      <c r="M1137" t="str">
        <f>IF(M$1= VLOOKUP(M$1,Events!$A:$D,1,FALSE),
VLOOKUP(
VLOOKUP($A1137,'[3]OSMEC ID + EVENT'!$A:$M,7,FALSE),Events!$B:$D,3,FALSE),)</f>
        <v>E010</v>
      </c>
      <c r="N1137" t="str">
        <f>IF(N$1= VLOOKUP(N$1,Events!$A:$D,1,FALSE),
VLOOKUP(
VLOOKUP($A1137,'[3]OSMEC ID + EVENT'!$A:$M,8,FALSE),Events!$B:$D,3,FALSE),)</f>
        <v>E011</v>
      </c>
      <c r="O1137" t="str">
        <f>IF(O$1= VLOOKUP(O$1,Events!$A:$D,1,FALSE),
VLOOKUP(
VLOOKUP($A1137,'[3]OSMEC ID + EVENT'!$A:$M,9,FALSE),Events!$B:$D,3,FALSE),)</f>
        <v>E012</v>
      </c>
      <c r="P1137" t="str">
        <f>IF(P$1= VLOOKUP(P$1,Events!$A:$D,1,FALSE),
VLOOKUP(
VLOOKUP($A1137,'[3]OSMEC ID + EVENT'!$A:$M,10,FALSE),Events!$B:$D,3,FALSE),)</f>
        <v>E013</v>
      </c>
      <c r="Q1137" t="str">
        <f>IF(Q$1= VLOOKUP(Q$1,Events!$A:$D,1,FALSE),
VLOOKUP(
VLOOKUP($A1137,'[3]OSMEC ID + EVENT'!$A:$M,11,FALSE),Events!$B:$D,3,FALSE),)</f>
        <v>E014</v>
      </c>
      <c r="R1137" t="str">
        <f>IF(R$1= VLOOKUP(R$1,Events!$A:$D,1,FALSE),
VLOOKUP(
VLOOKUP($A1137,'[3]OSMEC ID + EVENT'!$A:$M,12,FALSE),Events!$B:$D,3,FALSE),)</f>
        <v>E015</v>
      </c>
      <c r="S1137" t="str">
        <f>IF(S$1= VLOOKUP(S$1,Events!$A:$D,1,FALSE),
VLOOKUP(
VLOOKUP($A1137,'[3]OSMEC ID + EVENT'!$A:$M,13,FALSE),Events!$B:$D,3,FALSE),)</f>
        <v>E016</v>
      </c>
      <c r="T1137" t="str">
        <f>IF(
ISNA(MATCH(T$1,Events!$A:$A,0)),
0,
VLOOKUP(
VLOOKUP(A1137,'[4]OSMEC ID + EVENT'!$A:$I,2,FALSE),Events!$B:$D,3,FALSE))</f>
        <v>E017</v>
      </c>
      <c r="U1137" t="str">
        <f>IF(
ISNA(MATCH(U$1,Events!$A:$A,0)),
0,
VLOOKUP(
VLOOKUP($A1137,'[4]OSMEC ID + EVENT'!$A:$I,3,FALSE),Events!$B:$D,3,FALSE))</f>
        <v>E018</v>
      </c>
      <c r="V1137" t="str">
        <f>IF(
ISNA(MATCH(V$1,Events!$A:$A,0)),
0,
VLOOKUP(
VLOOKUP($A1137,'[4]OSMEC ID + EVENT'!$A:$I,4,FALSE),Events!$B:$D,3,FALSE))</f>
        <v>E019</v>
      </c>
      <c r="W1137" t="str">
        <f>IF(
ISNA(MATCH(W$1,Events!$A:$A,0)),
0,
VLOOKUP(
VLOOKUP($A1137,'[4]OSMEC ID + EVENT'!$A:$I,5,FALSE),Events!$B:$D,3,FALSE))</f>
        <v>E020</v>
      </c>
      <c r="X1137" t="str">
        <f>IF(
ISNA(MATCH(X$1,Events!$A:$A,0)),
0,
VLOOKUP(
VLOOKUP($A1137,'[4]OSMEC ID + EVENT'!$A:$I,6,FALSE),Events!$B:$D,3,FALSE))</f>
        <v>E021</v>
      </c>
      <c r="Y1137" t="str">
        <f>IF(
ISNA(MATCH(Y$1,Events!$A:$A,0)),
0,
VLOOKUP(
VLOOKUP($A1137,'[4]OSMEC ID + EVENT'!$A:$I,7,FALSE),Events!$B:$D,3,FALSE))</f>
        <v>E022</v>
      </c>
      <c r="Z1137" t="str">
        <f>IF(
ISNA(MATCH(Z$1,Events!$A:$A,0)),
0,
VLOOKUP(
VLOOKUP($A1137,'[4]OSMEC ID + EVENT'!$A:$I,8,FALSE),Events!$B:$D,3,FALSE))</f>
        <v>E023</v>
      </c>
      <c r="AA1137" t="str">
        <f>IFERROR(
VLOOKUP(
VLOOKUP(A1137,'[5]OSMEC ID + SUBJECT'!$A:$B,2,FALSE),Subjects!$B:$D,3,FALSE),"")</f>
        <v/>
      </c>
      <c r="AB1137" t="str">
        <f>IFERROR(
VLOOKUP(
VLOOKUP(A1137,'[6]OSMEC ID + SUBJECT'!$A:$B,2,FALSE),Subjects!B:D,3,FALSE),"")</f>
        <v/>
      </c>
      <c r="AC1137" t="str">
        <f>IFERROR(
VLOOKUP(
VLOOKUP(A1137,'[7]OSMEC-ID + SESSION'!$A:$B,2,FALSE),Subjects!$B:$D,3,FALSE),"")</f>
        <v/>
      </c>
      <c r="AD1137" t="str">
        <f>IFERROR(
VLOOKUP(
VLOOKUP(A1137,'[8]OSMEC ID + SESSION'!$A:$B,2,FALSE),Subjects!$B:$D,3,FALSE),"")</f>
        <v/>
      </c>
      <c r="AE1137" s="12" t="str">
        <f>IFERROR(
VLOOKUP(
VLOOKUP(A1137,'[9]OSMEC ID + SUBJECT'!$A:$B,2,FALSE),Subjects!$B:$D,3,FALSE),"")</f>
        <v/>
      </c>
      <c r="AF1137" t="str">
        <f>IFERROR(
VLOOKUP(
VLOOKUP(A1137,'[10]OSMEC ID + SESSION'!$A:$B,2,FALSE),Subjects!$B:$D,3),"")</f>
        <v/>
      </c>
    </row>
    <row r="1138" spans="1:32" x14ac:dyDescent="0.75">
      <c r="A1138" t="str">
        <f>Deligate_List!A1142</f>
        <v>OSMEC-1497</v>
      </c>
      <c r="B1138" t="str">
        <f>VLOOKUP(A1138,Deligate_List!A:B,2,FALSE)</f>
        <v>SYEDA MEHREEN</v>
      </c>
      <c r="C1138" t="str">
        <f>IFERROR(
VLOOKUP(
VLOOKUP($A1138,'[1]OSMEC ID + WORKSHOP'!$A:$B,2,FALSE),Workshop!A:C,3,FALSE),"")</f>
        <v/>
      </c>
      <c r="D1138" t="str">
        <f>IF($D$1 =Events!$A$2,
VLOOKUP(
VLOOKUP($A1138,'[2]OSMEC ID + EVENT'!$A:$E,2,FALSE),Events!$B:$D,3,FALSE))</f>
        <v>E001</v>
      </c>
      <c r="E1138" t="str">
        <f>IF(E$1=Events!$A$3,
VLOOKUP(
VLOOKUP($A1138,'[2]OSMEC ID + EVENT'!$A:$E,3,FALSE),Events!B:D,3,FALSE))</f>
        <v>E002</v>
      </c>
      <c r="F1138" t="str">
        <f>IF($F$1=Events!$A$4,
VLOOKUP(
VLOOKUP($A1140,'[2]OSMEC ID + EVENT'!$A:$E,4,FALSE),Events!B:D,3,FALSE),)</f>
        <v>E003</v>
      </c>
      <c r="G1138" t="str">
        <f>IF($G$1=Events!$A$5,
VLOOKUP(
VLOOKUP($A1140,'[2]OSMEC ID + EVENT'!$A:$E,5,FALSE),Events!$B:$D,3,FALSE),)</f>
        <v>E004</v>
      </c>
      <c r="H1138" s="3" t="str">
        <f>IF($H$1= VLOOKUP($H$1,Events!$A:$D,1,FALSE),
VLOOKUP(
VLOOKUP(A1138,'[3]OSMEC ID + EVENT'!$A:$M,2,FALSE),Events!B:D,3,FALSE),)</f>
        <v>E005</v>
      </c>
      <c r="I1138" s="3" t="str">
        <f>IF(I$1= VLOOKUP(I$1,Events!$A:$D,1,FALSE),
VLOOKUP(
VLOOKUP($A1138,'[3]OSMEC ID + EVENT'!$A:$M,3,FALSE),Events!$B:$D,3,FALSE),)</f>
        <v>E006</v>
      </c>
      <c r="J1138" t="str">
        <f>IF(J$1= VLOOKUP(J$1,Events!$A:$D,1,FALSE),
VLOOKUP(
VLOOKUP($A1138,'[3]OSMEC ID + EVENT'!$A:$M,4,FALSE),Events!$B:$D,3,FALSE),)</f>
        <v>E007</v>
      </c>
      <c r="K1138" t="str">
        <f>IF(K$1= VLOOKUP(K$1,Events!$A:$D,1,FALSE),
VLOOKUP(
VLOOKUP($A1138,'[3]OSMEC ID + EVENT'!$A:$M,5,FALSE),Events!$B:$D,3,FALSE),)</f>
        <v>E008</v>
      </c>
      <c r="L1138" t="str">
        <f>IF(L$1= VLOOKUP(L$1,Events!$A:$D,1,FALSE),
VLOOKUP(
VLOOKUP($A1138,'[3]OSMEC ID + EVENT'!$A:$M,6,FALSE),Events!$B:$D,3,FALSE),)</f>
        <v>E009</v>
      </c>
      <c r="M1138" t="str">
        <f>IF(M$1= VLOOKUP(M$1,Events!$A:$D,1,FALSE),
VLOOKUP(
VLOOKUP($A1138,'[3]OSMEC ID + EVENT'!$A:$M,7,FALSE),Events!$B:$D,3,FALSE),)</f>
        <v>E010</v>
      </c>
      <c r="N1138" t="str">
        <f>IF(N$1= VLOOKUP(N$1,Events!$A:$D,1,FALSE),
VLOOKUP(
VLOOKUP($A1138,'[3]OSMEC ID + EVENT'!$A:$M,8,FALSE),Events!$B:$D,3,FALSE),)</f>
        <v>E011</v>
      </c>
      <c r="O1138" t="str">
        <f>IF(O$1= VLOOKUP(O$1,Events!$A:$D,1,FALSE),
VLOOKUP(
VLOOKUP($A1138,'[3]OSMEC ID + EVENT'!$A:$M,9,FALSE),Events!$B:$D,3,FALSE),)</f>
        <v>E012</v>
      </c>
      <c r="P1138" t="str">
        <f>IF(P$1= VLOOKUP(P$1,Events!$A:$D,1,FALSE),
VLOOKUP(
VLOOKUP($A1138,'[3]OSMEC ID + EVENT'!$A:$M,10,FALSE),Events!$B:$D,3,FALSE),)</f>
        <v>E013</v>
      </c>
      <c r="Q1138" t="str">
        <f>IF(Q$1= VLOOKUP(Q$1,Events!$A:$D,1,FALSE),
VLOOKUP(
VLOOKUP($A1138,'[3]OSMEC ID + EVENT'!$A:$M,11,FALSE),Events!$B:$D,3,FALSE),)</f>
        <v>E014</v>
      </c>
      <c r="R1138" t="str">
        <f>IF(R$1= VLOOKUP(R$1,Events!$A:$D,1,FALSE),
VLOOKUP(
VLOOKUP($A1138,'[3]OSMEC ID + EVENT'!$A:$M,12,FALSE),Events!$B:$D,3,FALSE),)</f>
        <v>E015</v>
      </c>
      <c r="S1138" t="str">
        <f>IF(S$1= VLOOKUP(S$1,Events!$A:$D,1,FALSE),
VLOOKUP(
VLOOKUP($A1138,'[3]OSMEC ID + EVENT'!$A:$M,13,FALSE),Events!$B:$D,3,FALSE),)</f>
        <v>E016</v>
      </c>
      <c r="T1138" t="str">
        <f>IF(
ISNA(MATCH(T$1,Events!$A:$A,0)),
0,
VLOOKUP(
VLOOKUP(A1138,'[4]OSMEC ID + EVENT'!$A:$I,2,FALSE),Events!$B:$D,3,FALSE))</f>
        <v>E017</v>
      </c>
      <c r="U1138" t="str">
        <f>IF(
ISNA(MATCH(U$1,Events!$A:$A,0)),
0,
VLOOKUP(
VLOOKUP($A1138,'[4]OSMEC ID + EVENT'!$A:$I,3,FALSE),Events!$B:$D,3,FALSE))</f>
        <v>E018</v>
      </c>
      <c r="V1138" t="str">
        <f>IF(
ISNA(MATCH(V$1,Events!$A:$A,0)),
0,
VLOOKUP(
VLOOKUP($A1138,'[4]OSMEC ID + EVENT'!$A:$I,4,FALSE),Events!$B:$D,3,FALSE))</f>
        <v>E019</v>
      </c>
      <c r="W1138" t="str">
        <f>IF(
ISNA(MATCH(W$1,Events!$A:$A,0)),
0,
VLOOKUP(
VLOOKUP($A1138,'[4]OSMEC ID + EVENT'!$A:$I,5,FALSE),Events!$B:$D,3,FALSE))</f>
        <v>E020</v>
      </c>
      <c r="X1138" t="str">
        <f>IF(
ISNA(MATCH(X$1,Events!$A:$A,0)),
0,
VLOOKUP(
VLOOKUP($A1138,'[4]OSMEC ID + EVENT'!$A:$I,6,FALSE),Events!$B:$D,3,FALSE))</f>
        <v>E021</v>
      </c>
      <c r="Y1138" t="str">
        <f>IF(
ISNA(MATCH(Y$1,Events!$A:$A,0)),
0,
VLOOKUP(
VLOOKUP($A1138,'[4]OSMEC ID + EVENT'!$A:$I,7,FALSE),Events!$B:$D,3,FALSE))</f>
        <v>E022</v>
      </c>
      <c r="Z1138" t="str">
        <f>IF(
ISNA(MATCH(Z$1,Events!$A:$A,0)),
0,
VLOOKUP(
VLOOKUP($A1138,'[4]OSMEC ID + EVENT'!$A:$I,8,FALSE),Events!$B:$D,3,FALSE))</f>
        <v>E023</v>
      </c>
      <c r="AA1138" t="str">
        <f>IFERROR(
VLOOKUP(
VLOOKUP(A1138,'[5]OSMEC ID + SUBJECT'!$A:$B,2,FALSE),Subjects!$B:$D,3,FALSE),"")</f>
        <v/>
      </c>
      <c r="AB1138" t="str">
        <f>IFERROR(
VLOOKUP(
VLOOKUP(A1138,'[6]OSMEC ID + SUBJECT'!$A:$B,2,FALSE),Subjects!B:D,3,FALSE),"")</f>
        <v/>
      </c>
      <c r="AC1138" t="str">
        <f>IFERROR(
VLOOKUP(
VLOOKUP(A1138,'[7]OSMEC-ID + SESSION'!$A:$B,2,FALSE),Subjects!$B:$D,3,FALSE),"")</f>
        <v>S013</v>
      </c>
      <c r="AD1138" t="str">
        <f>IFERROR(
VLOOKUP(
VLOOKUP(A1138,'[8]OSMEC ID + SESSION'!$A:$B,2,FALSE),Subjects!$B:$D,3,FALSE),"")</f>
        <v/>
      </c>
      <c r="AE1138" s="12" t="str">
        <f>IFERROR(
VLOOKUP(
VLOOKUP(A1138,'[9]OSMEC ID + SUBJECT'!$A:$B,2,FALSE),Subjects!$B:$D,3,FALSE),"")</f>
        <v/>
      </c>
      <c r="AF1138" t="str">
        <f>IFERROR(
VLOOKUP(
VLOOKUP(A1138,'[10]OSMEC ID + SESSION'!$A:$B,2,FALSE),Subjects!$B:$D,3),"")</f>
        <v/>
      </c>
    </row>
    <row r="1139" spans="1:32" x14ac:dyDescent="0.75">
      <c r="A1139" t="str">
        <f>Deligate_List!A1143</f>
        <v>OSMEC-1498</v>
      </c>
      <c r="B1139" t="str">
        <f>VLOOKUP(A1139,Deligate_List!A:B,2,FALSE)</f>
        <v>Maaz Nayeem</v>
      </c>
      <c r="C1139" t="str">
        <f>IFERROR(
VLOOKUP(
VLOOKUP($A1139,'[1]OSMEC ID + WORKSHOP'!$A:$B,2,FALSE),Workshop!A:C,3,FALSE),"")</f>
        <v/>
      </c>
      <c r="D1139" t="str">
        <f>IF($D$1 =Events!$A$2,
VLOOKUP(
VLOOKUP($A1139,'[2]OSMEC ID + EVENT'!$A:$E,2,FALSE),Events!$B:$D,3,FALSE))</f>
        <v>E001</v>
      </c>
      <c r="E1139" t="str">
        <f>IF(E$1=Events!$A$3,
VLOOKUP(
VLOOKUP($A1139,'[2]OSMEC ID + EVENT'!$A:$E,3,FALSE),Events!B:D,3,FALSE))</f>
        <v>E002</v>
      </c>
      <c r="F1139" t="str">
        <f>IF($F$1=Events!$A$4,
VLOOKUP(
VLOOKUP($A1141,'[2]OSMEC ID + EVENT'!$A:$E,4,FALSE),Events!B:D,3,FALSE),)</f>
        <v>E003</v>
      </c>
      <c r="G1139" t="str">
        <f>IF($G$1=Events!$A$5,
VLOOKUP(
VLOOKUP($A1141,'[2]OSMEC ID + EVENT'!$A:$E,5,FALSE),Events!$B:$D,3,FALSE),)</f>
        <v>E004</v>
      </c>
      <c r="H1139" s="3" t="str">
        <f>IF($H$1= VLOOKUP($H$1,Events!$A:$D,1,FALSE),
VLOOKUP(
VLOOKUP(A1139,'[3]OSMEC ID + EVENT'!$A:$M,2,FALSE),Events!B:D,3,FALSE),)</f>
        <v>E005</v>
      </c>
      <c r="I1139" s="3" t="str">
        <f>IF(I$1= VLOOKUP(I$1,Events!$A:$D,1,FALSE),
VLOOKUP(
VLOOKUP($A1139,'[3]OSMEC ID + EVENT'!$A:$M,3,FALSE),Events!$B:$D,3,FALSE),)</f>
        <v>E006</v>
      </c>
      <c r="J1139" t="str">
        <f>IF(J$1= VLOOKUP(J$1,Events!$A:$D,1,FALSE),
VLOOKUP(
VLOOKUP($A1139,'[3]OSMEC ID + EVENT'!$A:$M,4,FALSE),Events!$B:$D,3,FALSE),)</f>
        <v>E007</v>
      </c>
      <c r="K1139" t="str">
        <f>IF(K$1= VLOOKUP(K$1,Events!$A:$D,1,FALSE),
VLOOKUP(
VLOOKUP($A1139,'[3]OSMEC ID + EVENT'!$A:$M,5,FALSE),Events!$B:$D,3,FALSE),)</f>
        <v>E008</v>
      </c>
      <c r="L1139" t="str">
        <f>IF(L$1= VLOOKUP(L$1,Events!$A:$D,1,FALSE),
VLOOKUP(
VLOOKUP($A1139,'[3]OSMEC ID + EVENT'!$A:$M,6,FALSE),Events!$B:$D,3,FALSE),)</f>
        <v>E009</v>
      </c>
      <c r="M1139" t="str">
        <f>IF(M$1= VLOOKUP(M$1,Events!$A:$D,1,FALSE),
VLOOKUP(
VLOOKUP($A1139,'[3]OSMEC ID + EVENT'!$A:$M,7,FALSE),Events!$B:$D,3,FALSE),)</f>
        <v>E010</v>
      </c>
      <c r="N1139" t="str">
        <f>IF(N$1= VLOOKUP(N$1,Events!$A:$D,1,FALSE),
VLOOKUP(
VLOOKUP($A1139,'[3]OSMEC ID + EVENT'!$A:$M,8,FALSE),Events!$B:$D,3,FALSE),)</f>
        <v>E011</v>
      </c>
      <c r="O1139" t="str">
        <f>IF(O$1= VLOOKUP(O$1,Events!$A:$D,1,FALSE),
VLOOKUP(
VLOOKUP($A1139,'[3]OSMEC ID + EVENT'!$A:$M,9,FALSE),Events!$B:$D,3,FALSE),)</f>
        <v>E012</v>
      </c>
      <c r="P1139" t="str">
        <f>IF(P$1= VLOOKUP(P$1,Events!$A:$D,1,FALSE),
VLOOKUP(
VLOOKUP($A1139,'[3]OSMEC ID + EVENT'!$A:$M,10,FALSE),Events!$B:$D,3,FALSE),)</f>
        <v>E013</v>
      </c>
      <c r="Q1139" t="str">
        <f>IF(Q$1= VLOOKUP(Q$1,Events!$A:$D,1,FALSE),
VLOOKUP(
VLOOKUP($A1139,'[3]OSMEC ID + EVENT'!$A:$M,11,FALSE),Events!$B:$D,3,FALSE),)</f>
        <v>E014</v>
      </c>
      <c r="R1139" t="str">
        <f>IF(R$1= VLOOKUP(R$1,Events!$A:$D,1,FALSE),
VLOOKUP(
VLOOKUP($A1139,'[3]OSMEC ID + EVENT'!$A:$M,12,FALSE),Events!$B:$D,3,FALSE),)</f>
        <v>E015</v>
      </c>
      <c r="S1139" t="str">
        <f>IF(S$1= VLOOKUP(S$1,Events!$A:$D,1,FALSE),
VLOOKUP(
VLOOKUP($A1139,'[3]OSMEC ID + EVENT'!$A:$M,13,FALSE),Events!$B:$D,3,FALSE),)</f>
        <v>E016</v>
      </c>
      <c r="T1139" t="str">
        <f>IF(
ISNA(MATCH(T$1,Events!$A:$A,0)),
0,
VLOOKUP(
VLOOKUP(A1139,'[4]OSMEC ID + EVENT'!$A:$I,2,FALSE),Events!$B:$D,3,FALSE))</f>
        <v>E017</v>
      </c>
      <c r="U1139" t="str">
        <f>IF(
ISNA(MATCH(U$1,Events!$A:$A,0)),
0,
VLOOKUP(
VLOOKUP($A1139,'[4]OSMEC ID + EVENT'!$A:$I,3,FALSE),Events!$B:$D,3,FALSE))</f>
        <v>E018</v>
      </c>
      <c r="V1139" t="str">
        <f>IF(
ISNA(MATCH(V$1,Events!$A:$A,0)),
0,
VLOOKUP(
VLOOKUP($A1139,'[4]OSMEC ID + EVENT'!$A:$I,4,FALSE),Events!$B:$D,3,FALSE))</f>
        <v>E019</v>
      </c>
      <c r="W1139" t="str">
        <f>IF(
ISNA(MATCH(W$1,Events!$A:$A,0)),
0,
VLOOKUP(
VLOOKUP($A1139,'[4]OSMEC ID + EVENT'!$A:$I,5,FALSE),Events!$B:$D,3,FALSE))</f>
        <v>E020</v>
      </c>
      <c r="X1139" t="str">
        <f>IF(
ISNA(MATCH(X$1,Events!$A:$A,0)),
0,
VLOOKUP(
VLOOKUP($A1139,'[4]OSMEC ID + EVENT'!$A:$I,6,FALSE),Events!$B:$D,3,FALSE))</f>
        <v>E021</v>
      </c>
      <c r="Y1139" t="str">
        <f>IF(
ISNA(MATCH(Y$1,Events!$A:$A,0)),
0,
VLOOKUP(
VLOOKUP($A1139,'[4]OSMEC ID + EVENT'!$A:$I,7,FALSE),Events!$B:$D,3,FALSE))</f>
        <v>E022</v>
      </c>
      <c r="Z1139" t="str">
        <f>IF(
ISNA(MATCH(Z$1,Events!$A:$A,0)),
0,
VLOOKUP(
VLOOKUP($A1139,'[4]OSMEC ID + EVENT'!$A:$I,8,FALSE),Events!$B:$D,3,FALSE))</f>
        <v>E023</v>
      </c>
      <c r="AA1139" t="str">
        <f>IFERROR(
VLOOKUP(
VLOOKUP(A1139,'[5]OSMEC ID + SUBJECT'!$A:$B,2,FALSE),Subjects!$B:$D,3,FALSE),"")</f>
        <v/>
      </c>
      <c r="AB1139" t="str">
        <f>IFERROR(
VLOOKUP(
VLOOKUP(A1139,'[6]OSMEC ID + SUBJECT'!$A:$B,2,FALSE),Subjects!B:D,3,FALSE),"")</f>
        <v/>
      </c>
      <c r="AC1139" t="str">
        <f>IFERROR(
VLOOKUP(
VLOOKUP(A1139,'[7]OSMEC-ID + SESSION'!$A:$B,2,FALSE),Subjects!$B:$D,3,FALSE),"")</f>
        <v/>
      </c>
      <c r="AD1139" t="str">
        <f>IFERROR(
VLOOKUP(
VLOOKUP(A1139,'[8]OSMEC ID + SESSION'!$A:$B,2,FALSE),Subjects!$B:$D,3,FALSE),"")</f>
        <v/>
      </c>
      <c r="AE1139" s="12" t="str">
        <f>IFERROR(
VLOOKUP(
VLOOKUP(A1139,'[9]OSMEC ID + SUBJECT'!$A:$B,2,FALSE),Subjects!$B:$D,3,FALSE),"")</f>
        <v/>
      </c>
      <c r="AF1139" t="str">
        <f>IFERROR(
VLOOKUP(
VLOOKUP(A1139,'[10]OSMEC ID + SESSION'!$A:$B,2,FALSE),Subjects!$B:$D,3),"")</f>
        <v/>
      </c>
    </row>
    <row r="1140" spans="1:32" x14ac:dyDescent="0.75">
      <c r="A1140" t="str">
        <f>Deligate_List!A1144</f>
        <v>OSMEC-1501</v>
      </c>
      <c r="B1140" t="str">
        <f>VLOOKUP(A1140,Deligate_List!A:B,2,FALSE)</f>
        <v>APOORVA MAHESH SHETTY</v>
      </c>
      <c r="C1140" t="str">
        <f>IFERROR(
VLOOKUP(
VLOOKUP($A1140,'[1]OSMEC ID + WORKSHOP'!$A:$B,2,FALSE),Workshop!A:C,3,FALSE),"")</f>
        <v>W011</v>
      </c>
      <c r="D1140" t="str">
        <f>IF($D$1 =Events!$A$2,
VLOOKUP(
VLOOKUP($A1140,'[2]OSMEC ID + EVENT'!$A:$E,2,FALSE),Events!$B:$D,3,FALSE))</f>
        <v>E001</v>
      </c>
      <c r="E1140" t="str">
        <f>IF(E$1=Events!$A$3,
VLOOKUP(
VLOOKUP($A1140,'[2]OSMEC ID + EVENT'!$A:$E,3,FALSE),Events!B:D,3,FALSE))</f>
        <v>E002</v>
      </c>
      <c r="F1140" t="str">
        <f>IF($F$1=Events!$A$4,
VLOOKUP(
VLOOKUP($A1142,'[2]OSMEC ID + EVENT'!$A:$E,4,FALSE),Events!B:D,3,FALSE),)</f>
        <v>E003</v>
      </c>
      <c r="G1140" t="str">
        <f>IF($G$1=Events!$A$5,
VLOOKUP(
VLOOKUP($A1142,'[2]OSMEC ID + EVENT'!$A:$E,5,FALSE),Events!$B:$D,3,FALSE),)</f>
        <v>E004</v>
      </c>
      <c r="H1140" s="3" t="str">
        <f>IF($H$1= VLOOKUP($H$1,Events!$A:$D,1,FALSE),
VLOOKUP(
VLOOKUP(A1140,'[3]OSMEC ID + EVENT'!$A:$M,2,FALSE),Events!B:D,3,FALSE),)</f>
        <v>E005</v>
      </c>
      <c r="I1140" s="3" t="str">
        <f>IF(I$1= VLOOKUP(I$1,Events!$A:$D,1,FALSE),
VLOOKUP(
VLOOKUP($A1140,'[3]OSMEC ID + EVENT'!$A:$M,3,FALSE),Events!$B:$D,3,FALSE),)</f>
        <v>E006</v>
      </c>
      <c r="J1140" t="str">
        <f>IF(J$1= VLOOKUP(J$1,Events!$A:$D,1,FALSE),
VLOOKUP(
VLOOKUP($A1140,'[3]OSMEC ID + EVENT'!$A:$M,4,FALSE),Events!$B:$D,3,FALSE),)</f>
        <v>E007</v>
      </c>
      <c r="K1140" t="str">
        <f>IF(K$1= VLOOKUP(K$1,Events!$A:$D,1,FALSE),
VLOOKUP(
VLOOKUP($A1140,'[3]OSMEC ID + EVENT'!$A:$M,5,FALSE),Events!$B:$D,3,FALSE),)</f>
        <v>E008</v>
      </c>
      <c r="L1140" t="str">
        <f>IF(L$1= VLOOKUP(L$1,Events!$A:$D,1,FALSE),
VLOOKUP(
VLOOKUP($A1140,'[3]OSMEC ID + EVENT'!$A:$M,6,FALSE),Events!$B:$D,3,FALSE),)</f>
        <v>E009</v>
      </c>
      <c r="M1140" t="str">
        <f>IF(M$1= VLOOKUP(M$1,Events!$A:$D,1,FALSE),
VLOOKUP(
VLOOKUP($A1140,'[3]OSMEC ID + EVENT'!$A:$M,7,FALSE),Events!$B:$D,3,FALSE),)</f>
        <v>E010</v>
      </c>
      <c r="N1140" t="str">
        <f>IF(N$1= VLOOKUP(N$1,Events!$A:$D,1,FALSE),
VLOOKUP(
VLOOKUP($A1140,'[3]OSMEC ID + EVENT'!$A:$M,8,FALSE),Events!$B:$D,3,FALSE),)</f>
        <v>E011</v>
      </c>
      <c r="O1140" t="str">
        <f>IF(O$1= VLOOKUP(O$1,Events!$A:$D,1,FALSE),
VLOOKUP(
VLOOKUP($A1140,'[3]OSMEC ID + EVENT'!$A:$M,9,FALSE),Events!$B:$D,3,FALSE),)</f>
        <v>E012</v>
      </c>
      <c r="P1140" t="str">
        <f>IF(P$1= VLOOKUP(P$1,Events!$A:$D,1,FALSE),
VLOOKUP(
VLOOKUP($A1140,'[3]OSMEC ID + EVENT'!$A:$M,10,FALSE),Events!$B:$D,3,FALSE),)</f>
        <v>E013</v>
      </c>
      <c r="Q1140" t="str">
        <f>IF(Q$1= VLOOKUP(Q$1,Events!$A:$D,1,FALSE),
VLOOKUP(
VLOOKUP($A1140,'[3]OSMEC ID + EVENT'!$A:$M,11,FALSE),Events!$B:$D,3,FALSE),)</f>
        <v>E014</v>
      </c>
      <c r="R1140" t="str">
        <f>IF(R$1= VLOOKUP(R$1,Events!$A:$D,1,FALSE),
VLOOKUP(
VLOOKUP($A1140,'[3]OSMEC ID + EVENT'!$A:$M,12,FALSE),Events!$B:$D,3,FALSE),)</f>
        <v>E015</v>
      </c>
      <c r="S1140" t="str">
        <f>IF(S$1= VLOOKUP(S$1,Events!$A:$D,1,FALSE),
VLOOKUP(
VLOOKUP($A1140,'[3]OSMEC ID + EVENT'!$A:$M,13,FALSE),Events!$B:$D,3,FALSE),)</f>
        <v>E016</v>
      </c>
      <c r="T1140" t="str">
        <f>IF(
ISNA(MATCH(T$1,Events!$A:$A,0)),
0,
VLOOKUP(
VLOOKUP(A1140,'[4]OSMEC ID + EVENT'!$A:$I,2,FALSE),Events!$B:$D,3,FALSE))</f>
        <v>E017</v>
      </c>
      <c r="U1140" t="str">
        <f>IF(
ISNA(MATCH(U$1,Events!$A:$A,0)),
0,
VLOOKUP(
VLOOKUP($A1140,'[4]OSMEC ID + EVENT'!$A:$I,3,FALSE),Events!$B:$D,3,FALSE))</f>
        <v>E018</v>
      </c>
      <c r="V1140" t="str">
        <f>IF(
ISNA(MATCH(V$1,Events!$A:$A,0)),
0,
VLOOKUP(
VLOOKUP($A1140,'[4]OSMEC ID + EVENT'!$A:$I,4,FALSE),Events!$B:$D,3,FALSE))</f>
        <v>E019</v>
      </c>
      <c r="W1140" t="str">
        <f>IF(
ISNA(MATCH(W$1,Events!$A:$A,0)),
0,
VLOOKUP(
VLOOKUP($A1140,'[4]OSMEC ID + EVENT'!$A:$I,5,FALSE),Events!$B:$D,3,FALSE))</f>
        <v>E020</v>
      </c>
      <c r="X1140" t="str">
        <f>IF(
ISNA(MATCH(X$1,Events!$A:$A,0)),
0,
VLOOKUP(
VLOOKUP($A1140,'[4]OSMEC ID + EVENT'!$A:$I,6,FALSE),Events!$B:$D,3,FALSE))</f>
        <v>E021</v>
      </c>
      <c r="Y1140" t="str">
        <f>IF(
ISNA(MATCH(Y$1,Events!$A:$A,0)),
0,
VLOOKUP(
VLOOKUP($A1140,'[4]OSMEC ID + EVENT'!$A:$I,7,FALSE),Events!$B:$D,3,FALSE))</f>
        <v>E022</v>
      </c>
      <c r="Z1140" t="str">
        <f>IF(
ISNA(MATCH(Z$1,Events!$A:$A,0)),
0,
VLOOKUP(
VLOOKUP($A1140,'[4]OSMEC ID + EVENT'!$A:$I,8,FALSE),Events!$B:$D,3,FALSE))</f>
        <v>E023</v>
      </c>
      <c r="AA1140" t="str">
        <f>IFERROR(
VLOOKUP(
VLOOKUP(A1140,'[5]OSMEC ID + SUBJECT'!$A:$B,2,FALSE),Subjects!$B:$D,3,FALSE),"")</f>
        <v/>
      </c>
      <c r="AB1140" t="str">
        <f>IFERROR(
VLOOKUP(
VLOOKUP(A1140,'[6]OSMEC ID + SUBJECT'!$A:$B,2,FALSE),Subjects!B:D,3,FALSE),"")</f>
        <v/>
      </c>
      <c r="AC1140" t="str">
        <f>IFERROR(
VLOOKUP(
VLOOKUP(A1140,'[7]OSMEC-ID + SESSION'!$A:$B,2,FALSE),Subjects!$B:$D,3,FALSE),"")</f>
        <v/>
      </c>
      <c r="AD1140" t="str">
        <f>IFERROR(
VLOOKUP(
VLOOKUP(A1140,'[8]OSMEC ID + SESSION'!$A:$B,2,FALSE),Subjects!$B:$D,3,FALSE),"")</f>
        <v/>
      </c>
      <c r="AE1140" s="12" t="str">
        <f>IFERROR(
VLOOKUP(
VLOOKUP(A1140,'[9]OSMEC ID + SUBJECT'!$A:$B,2,FALSE),Subjects!$B:$D,3,FALSE),"")</f>
        <v/>
      </c>
      <c r="AF1140" t="str">
        <f>IFERROR(
VLOOKUP(
VLOOKUP(A1140,'[10]OSMEC ID + SESSION'!$A:$B,2,FALSE),Subjects!$B:$D,3),"")</f>
        <v/>
      </c>
    </row>
    <row r="1141" spans="1:32" x14ac:dyDescent="0.75">
      <c r="A1141" t="str">
        <f>Deligate_List!A1145</f>
        <v>OSMEC-1499</v>
      </c>
      <c r="B1141" t="str">
        <f>VLOOKUP(A1141,Deligate_List!A:B,2,FALSE)</f>
        <v>DR. FARHAN SAMEED</v>
      </c>
      <c r="C1141" t="str">
        <f>IFERROR(
VLOOKUP(
VLOOKUP($A1141,'[1]OSMEC ID + WORKSHOP'!$A:$B,2,FALSE),Workshop!A:C,3,FALSE),"")</f>
        <v/>
      </c>
      <c r="D1141" t="str">
        <f>IF($D$1 =Events!$A$2,
VLOOKUP(
VLOOKUP($A1141,'[2]OSMEC ID + EVENT'!$A:$E,2,FALSE),Events!$B:$D,3,FALSE))</f>
        <v>E001</v>
      </c>
      <c r="E1141" t="str">
        <f>IF(E$1=Events!$A$3,
VLOOKUP(
VLOOKUP($A1141,'[2]OSMEC ID + EVENT'!$A:$E,3,FALSE),Events!B:D,3,FALSE))</f>
        <v>E002</v>
      </c>
      <c r="F1141" t="str">
        <f>IF($F$1=Events!$A$4,
VLOOKUP(
VLOOKUP($A1143,'[2]OSMEC ID + EVENT'!$A:$E,4,FALSE),Events!B:D,3,FALSE),)</f>
        <v>E003</v>
      </c>
      <c r="G1141" t="str">
        <f>IF($G$1=Events!$A$5,
VLOOKUP(
VLOOKUP($A1143,'[2]OSMEC ID + EVENT'!$A:$E,5,FALSE),Events!$B:$D,3,FALSE),)</f>
        <v>E004</v>
      </c>
      <c r="H1141" s="3" t="str">
        <f>IF($H$1= VLOOKUP($H$1,Events!$A:$D,1,FALSE),
VLOOKUP(
VLOOKUP(A1141,'[3]OSMEC ID + EVENT'!$A:$M,2,FALSE),Events!B:D,3,FALSE),)</f>
        <v>E005</v>
      </c>
      <c r="I1141" s="3" t="str">
        <f>IF(I$1= VLOOKUP(I$1,Events!$A:$D,1,FALSE),
VLOOKUP(
VLOOKUP($A1141,'[3]OSMEC ID + EVENT'!$A:$M,3,FALSE),Events!$B:$D,3,FALSE),)</f>
        <v>E006</v>
      </c>
      <c r="J1141" t="str">
        <f>IF(J$1= VLOOKUP(J$1,Events!$A:$D,1,FALSE),
VLOOKUP(
VLOOKUP($A1141,'[3]OSMEC ID + EVENT'!$A:$M,4,FALSE),Events!$B:$D,3,FALSE),)</f>
        <v>E007</v>
      </c>
      <c r="K1141" t="str">
        <f>IF(K$1= VLOOKUP(K$1,Events!$A:$D,1,FALSE),
VLOOKUP(
VLOOKUP($A1141,'[3]OSMEC ID + EVENT'!$A:$M,5,FALSE),Events!$B:$D,3,FALSE),)</f>
        <v>E008</v>
      </c>
      <c r="L1141" t="str">
        <f>IF(L$1= VLOOKUP(L$1,Events!$A:$D,1,FALSE),
VLOOKUP(
VLOOKUP($A1141,'[3]OSMEC ID + EVENT'!$A:$M,6,FALSE),Events!$B:$D,3,FALSE),)</f>
        <v>E009</v>
      </c>
      <c r="M1141" t="str">
        <f>IF(M$1= VLOOKUP(M$1,Events!$A:$D,1,FALSE),
VLOOKUP(
VLOOKUP($A1141,'[3]OSMEC ID + EVENT'!$A:$M,7,FALSE),Events!$B:$D,3,FALSE),)</f>
        <v>E010</v>
      </c>
      <c r="N1141" t="str">
        <f>IF(N$1= VLOOKUP(N$1,Events!$A:$D,1,FALSE),
VLOOKUP(
VLOOKUP($A1141,'[3]OSMEC ID + EVENT'!$A:$M,8,FALSE),Events!$B:$D,3,FALSE),)</f>
        <v>E011</v>
      </c>
      <c r="O1141" t="str">
        <f>IF(O$1= VLOOKUP(O$1,Events!$A:$D,1,FALSE),
VLOOKUP(
VLOOKUP($A1141,'[3]OSMEC ID + EVENT'!$A:$M,9,FALSE),Events!$B:$D,3,FALSE),)</f>
        <v>E012</v>
      </c>
      <c r="P1141" t="str">
        <f>IF(P$1= VLOOKUP(P$1,Events!$A:$D,1,FALSE),
VLOOKUP(
VLOOKUP($A1141,'[3]OSMEC ID + EVENT'!$A:$M,10,FALSE),Events!$B:$D,3,FALSE),)</f>
        <v>E013</v>
      </c>
      <c r="Q1141" t="str">
        <f>IF(Q$1= VLOOKUP(Q$1,Events!$A:$D,1,FALSE),
VLOOKUP(
VLOOKUP($A1141,'[3]OSMEC ID + EVENT'!$A:$M,11,FALSE),Events!$B:$D,3,FALSE),)</f>
        <v>E014</v>
      </c>
      <c r="R1141" t="str">
        <f>IF(R$1= VLOOKUP(R$1,Events!$A:$D,1,FALSE),
VLOOKUP(
VLOOKUP($A1141,'[3]OSMEC ID + EVENT'!$A:$M,12,FALSE),Events!$B:$D,3,FALSE),)</f>
        <v>E015</v>
      </c>
      <c r="S1141" t="str">
        <f>IF(S$1= VLOOKUP(S$1,Events!$A:$D,1,FALSE),
VLOOKUP(
VLOOKUP($A1141,'[3]OSMEC ID + EVENT'!$A:$M,13,FALSE),Events!$B:$D,3,FALSE),)</f>
        <v>E016</v>
      </c>
      <c r="T1141" t="str">
        <f>IF(
ISNA(MATCH(T$1,Events!$A:$A,0)),
0,
VLOOKUP(
VLOOKUP(A1141,'[4]OSMEC ID + EVENT'!$A:$I,2,FALSE),Events!$B:$D,3,FALSE))</f>
        <v>E017</v>
      </c>
      <c r="U1141" t="str">
        <f>IF(
ISNA(MATCH(U$1,Events!$A:$A,0)),
0,
VLOOKUP(
VLOOKUP($A1141,'[4]OSMEC ID + EVENT'!$A:$I,3,FALSE),Events!$B:$D,3,FALSE))</f>
        <v>E018</v>
      </c>
      <c r="V1141" t="str">
        <f>IF(
ISNA(MATCH(V$1,Events!$A:$A,0)),
0,
VLOOKUP(
VLOOKUP($A1141,'[4]OSMEC ID + EVENT'!$A:$I,4,FALSE),Events!$B:$D,3,FALSE))</f>
        <v>E019</v>
      </c>
      <c r="W1141" t="str">
        <f>IF(
ISNA(MATCH(W$1,Events!$A:$A,0)),
0,
VLOOKUP(
VLOOKUP($A1141,'[4]OSMEC ID + EVENT'!$A:$I,5,FALSE),Events!$B:$D,3,FALSE))</f>
        <v>E020</v>
      </c>
      <c r="X1141" t="str">
        <f>IF(
ISNA(MATCH(X$1,Events!$A:$A,0)),
0,
VLOOKUP(
VLOOKUP($A1141,'[4]OSMEC ID + EVENT'!$A:$I,6,FALSE),Events!$B:$D,3,FALSE))</f>
        <v>E021</v>
      </c>
      <c r="Y1141" t="str">
        <f>IF(
ISNA(MATCH(Y$1,Events!$A:$A,0)),
0,
VLOOKUP(
VLOOKUP($A1141,'[4]OSMEC ID + EVENT'!$A:$I,7,FALSE),Events!$B:$D,3,FALSE))</f>
        <v>E022</v>
      </c>
      <c r="Z1141" t="str">
        <f>IF(
ISNA(MATCH(Z$1,Events!$A:$A,0)),
0,
VLOOKUP(
VLOOKUP($A1141,'[4]OSMEC ID + EVENT'!$A:$I,8,FALSE),Events!$B:$D,3,FALSE))</f>
        <v>E023</v>
      </c>
      <c r="AA1141" t="str">
        <f>IFERROR(
VLOOKUP(
VLOOKUP(A1141,'[5]OSMEC ID + SUBJECT'!$A:$B,2,FALSE),Subjects!$B:$D,3,FALSE),"")</f>
        <v/>
      </c>
      <c r="AB1141" t="str">
        <f>IFERROR(
VLOOKUP(
VLOOKUP(A1141,'[6]OSMEC ID + SUBJECT'!$A:$B,2,FALSE),Subjects!B:D,3,FALSE),"")</f>
        <v/>
      </c>
      <c r="AC1141" t="str">
        <f>IFERROR(
VLOOKUP(
VLOOKUP(A1141,'[7]OSMEC-ID + SESSION'!$A:$B,2,FALSE),Subjects!$B:$D,3,FALSE),"")</f>
        <v/>
      </c>
      <c r="AD1141" t="str">
        <f>IFERROR(
VLOOKUP(
VLOOKUP(A1141,'[8]OSMEC ID + SESSION'!$A:$B,2,FALSE),Subjects!$B:$D,3,FALSE),"")</f>
        <v/>
      </c>
      <c r="AE1141" s="12" t="str">
        <f>IFERROR(
VLOOKUP(
VLOOKUP(A1141,'[9]OSMEC ID + SUBJECT'!$A:$B,2,FALSE),Subjects!$B:$D,3,FALSE),"")</f>
        <v/>
      </c>
      <c r="AF1141" t="str">
        <f>IFERROR(
VLOOKUP(
VLOOKUP(A1141,'[10]OSMEC ID + SESSION'!$A:$B,2,FALSE),Subjects!$B:$D,3),"")</f>
        <v/>
      </c>
    </row>
    <row r="1142" spans="1:32" x14ac:dyDescent="0.75">
      <c r="A1142" t="str">
        <f>Deligate_List!A1146</f>
        <v>OSMEC-1503</v>
      </c>
      <c r="B1142" t="str">
        <f>VLOOKUP(A1142,Deligate_List!A:B,2,FALSE)</f>
        <v>Jalla Sony</v>
      </c>
      <c r="C1142" t="str">
        <f>IFERROR(
VLOOKUP(
VLOOKUP($A1142,'[1]OSMEC ID + WORKSHOP'!$A:$B,2,FALSE),Workshop!A:C,3,FALSE),"")</f>
        <v/>
      </c>
      <c r="D1142" t="str">
        <f>IF($D$1 =Events!$A$2,
VLOOKUP(
VLOOKUP($A1142,'[2]OSMEC ID + EVENT'!$A:$E,2,FALSE),Events!$B:$D,3,FALSE))</f>
        <v>E001</v>
      </c>
      <c r="E1142" t="str">
        <f>IF(E$1=Events!$A$3,
VLOOKUP(
VLOOKUP($A1142,'[2]OSMEC ID + EVENT'!$A:$E,3,FALSE),Events!B:D,3,FALSE))</f>
        <v>E002</v>
      </c>
      <c r="F1142" t="str">
        <f>IF($F$1=Events!$A$4,
VLOOKUP(
VLOOKUP($A1144,'[2]OSMEC ID + EVENT'!$A:$E,4,FALSE),Events!B:D,3,FALSE),)</f>
        <v>E003</v>
      </c>
      <c r="G1142" t="str">
        <f>IF($G$1=Events!$A$5,
VLOOKUP(
VLOOKUP($A1144,'[2]OSMEC ID + EVENT'!$A:$E,5,FALSE),Events!$B:$D,3,FALSE),)</f>
        <v>E004</v>
      </c>
      <c r="H1142" s="3" t="str">
        <f>IF($H$1= VLOOKUP($H$1,Events!$A:$D,1,FALSE),
VLOOKUP(
VLOOKUP(A1142,'[3]OSMEC ID + EVENT'!$A:$M,2,FALSE),Events!B:D,3,FALSE),)</f>
        <v>E005</v>
      </c>
      <c r="I1142" s="3" t="str">
        <f>IF(I$1= VLOOKUP(I$1,Events!$A:$D,1,FALSE),
VLOOKUP(
VLOOKUP($A1142,'[3]OSMEC ID + EVENT'!$A:$M,3,FALSE),Events!$B:$D,3,FALSE),)</f>
        <v>E006</v>
      </c>
      <c r="J1142" t="str">
        <f>IF(J$1= VLOOKUP(J$1,Events!$A:$D,1,FALSE),
VLOOKUP(
VLOOKUP($A1142,'[3]OSMEC ID + EVENT'!$A:$M,4,FALSE),Events!$B:$D,3,FALSE),)</f>
        <v>E007</v>
      </c>
      <c r="K1142" t="str">
        <f>IF(K$1= VLOOKUP(K$1,Events!$A:$D,1,FALSE),
VLOOKUP(
VLOOKUP($A1142,'[3]OSMEC ID + EVENT'!$A:$M,5,FALSE),Events!$B:$D,3,FALSE),)</f>
        <v>E008</v>
      </c>
      <c r="L1142" t="str">
        <f>IF(L$1= VLOOKUP(L$1,Events!$A:$D,1,FALSE),
VLOOKUP(
VLOOKUP($A1142,'[3]OSMEC ID + EVENT'!$A:$M,6,FALSE),Events!$B:$D,3,FALSE),)</f>
        <v>E009</v>
      </c>
      <c r="M1142" t="str">
        <f>IF(M$1= VLOOKUP(M$1,Events!$A:$D,1,FALSE),
VLOOKUP(
VLOOKUP($A1142,'[3]OSMEC ID + EVENT'!$A:$M,7,FALSE),Events!$B:$D,3,FALSE),)</f>
        <v>E010</v>
      </c>
      <c r="N1142" t="str">
        <f>IF(N$1= VLOOKUP(N$1,Events!$A:$D,1,FALSE),
VLOOKUP(
VLOOKUP($A1142,'[3]OSMEC ID + EVENT'!$A:$M,8,FALSE),Events!$B:$D,3,FALSE),)</f>
        <v>E011</v>
      </c>
      <c r="O1142" t="str">
        <f>IF(O$1= VLOOKUP(O$1,Events!$A:$D,1,FALSE),
VLOOKUP(
VLOOKUP($A1142,'[3]OSMEC ID + EVENT'!$A:$M,9,FALSE),Events!$B:$D,3,FALSE),)</f>
        <v>E012</v>
      </c>
      <c r="P1142" t="str">
        <f>IF(P$1= VLOOKUP(P$1,Events!$A:$D,1,FALSE),
VLOOKUP(
VLOOKUP($A1142,'[3]OSMEC ID + EVENT'!$A:$M,10,FALSE),Events!$B:$D,3,FALSE),)</f>
        <v>E013</v>
      </c>
      <c r="Q1142" t="str">
        <f>IF(Q$1= VLOOKUP(Q$1,Events!$A:$D,1,FALSE),
VLOOKUP(
VLOOKUP($A1142,'[3]OSMEC ID + EVENT'!$A:$M,11,FALSE),Events!$B:$D,3,FALSE),)</f>
        <v>E014</v>
      </c>
      <c r="R1142" t="str">
        <f>IF(R$1= VLOOKUP(R$1,Events!$A:$D,1,FALSE),
VLOOKUP(
VLOOKUP($A1142,'[3]OSMEC ID + EVENT'!$A:$M,12,FALSE),Events!$B:$D,3,FALSE),)</f>
        <v>E015</v>
      </c>
      <c r="S1142" t="str">
        <f>IF(S$1= VLOOKUP(S$1,Events!$A:$D,1,FALSE),
VLOOKUP(
VLOOKUP($A1142,'[3]OSMEC ID + EVENT'!$A:$M,13,FALSE),Events!$B:$D,3,FALSE),)</f>
        <v>E016</v>
      </c>
      <c r="T1142" t="str">
        <f>IF(
ISNA(MATCH(T$1,Events!$A:$A,0)),
0,
VLOOKUP(
VLOOKUP(A1142,'[4]OSMEC ID + EVENT'!$A:$I,2,FALSE),Events!$B:$D,3,FALSE))</f>
        <v>E017</v>
      </c>
      <c r="U1142" t="str">
        <f>IF(
ISNA(MATCH(U$1,Events!$A:$A,0)),
0,
VLOOKUP(
VLOOKUP($A1142,'[4]OSMEC ID + EVENT'!$A:$I,3,FALSE),Events!$B:$D,3,FALSE))</f>
        <v>E018</v>
      </c>
      <c r="V1142" t="str">
        <f>IF(
ISNA(MATCH(V$1,Events!$A:$A,0)),
0,
VLOOKUP(
VLOOKUP($A1142,'[4]OSMEC ID + EVENT'!$A:$I,4,FALSE),Events!$B:$D,3,FALSE))</f>
        <v>E019</v>
      </c>
      <c r="W1142" t="str">
        <f>IF(
ISNA(MATCH(W$1,Events!$A:$A,0)),
0,
VLOOKUP(
VLOOKUP($A1142,'[4]OSMEC ID + EVENT'!$A:$I,5,FALSE),Events!$B:$D,3,FALSE))</f>
        <v>E020</v>
      </c>
      <c r="X1142" t="str">
        <f>IF(
ISNA(MATCH(X$1,Events!$A:$A,0)),
0,
VLOOKUP(
VLOOKUP($A1142,'[4]OSMEC ID + EVENT'!$A:$I,6,FALSE),Events!$B:$D,3,FALSE))</f>
        <v>E021</v>
      </c>
      <c r="Y1142" t="str">
        <f>IF(
ISNA(MATCH(Y$1,Events!$A:$A,0)),
0,
VLOOKUP(
VLOOKUP($A1142,'[4]OSMEC ID + EVENT'!$A:$I,7,FALSE),Events!$B:$D,3,FALSE))</f>
        <v>E022</v>
      </c>
      <c r="Z1142" t="str">
        <f>IF(
ISNA(MATCH(Z$1,Events!$A:$A,0)),
0,
VLOOKUP(
VLOOKUP($A1142,'[4]OSMEC ID + EVENT'!$A:$I,8,FALSE),Events!$B:$D,3,FALSE))</f>
        <v>E023</v>
      </c>
      <c r="AA1142" t="str">
        <f>IFERROR(
VLOOKUP(
VLOOKUP(A1142,'[5]OSMEC ID + SUBJECT'!$A:$B,2,FALSE),Subjects!$B:$D,3,FALSE),"")</f>
        <v/>
      </c>
      <c r="AB1142" t="str">
        <f>IFERROR(
VLOOKUP(
VLOOKUP(A1142,'[6]OSMEC ID + SUBJECT'!$A:$B,2,FALSE),Subjects!B:D,3,FALSE),"")</f>
        <v/>
      </c>
      <c r="AC1142" t="str">
        <f>IFERROR(
VLOOKUP(
VLOOKUP(A1142,'[7]OSMEC-ID + SESSION'!$A:$B,2,FALSE),Subjects!$B:$D,3,FALSE),"")</f>
        <v/>
      </c>
      <c r="AD1142" t="str">
        <f>IFERROR(
VLOOKUP(
VLOOKUP(A1142,'[8]OSMEC ID + SESSION'!$A:$B,2,FALSE),Subjects!$B:$D,3,FALSE),"")</f>
        <v/>
      </c>
      <c r="AE1142" s="12" t="str">
        <f>IFERROR(
VLOOKUP(
VLOOKUP(A1142,'[9]OSMEC ID + SUBJECT'!$A:$B,2,FALSE),Subjects!$B:$D,3,FALSE),"")</f>
        <v/>
      </c>
      <c r="AF1142" t="str">
        <f>IFERROR(
VLOOKUP(
VLOOKUP(A1142,'[10]OSMEC ID + SESSION'!$A:$B,2,FALSE),Subjects!$B:$D,3),"")</f>
        <v/>
      </c>
    </row>
    <row r="1143" spans="1:32" x14ac:dyDescent="0.75">
      <c r="A1143" t="str">
        <f>Deligate_List!A1147</f>
        <v>OSMEC-1504</v>
      </c>
      <c r="B1143" t="str">
        <f>VLOOKUP(A1143,Deligate_List!A:B,2,FALSE)</f>
        <v>SHARANYA ARRAVALLI</v>
      </c>
      <c r="C1143" t="str">
        <f>IFERROR(
VLOOKUP(
VLOOKUP($A1143,'[1]OSMEC ID + WORKSHOP'!$A:$B,2,FALSE),Workshop!A:C,3,FALSE),"")</f>
        <v>W011</v>
      </c>
      <c r="D1143" t="str">
        <f>IF($D$1 =Events!$A$2,
VLOOKUP(
VLOOKUP($A1143,'[2]OSMEC ID + EVENT'!$A:$E,2,FALSE),Events!$B:$D,3,FALSE))</f>
        <v>E001</v>
      </c>
      <c r="E1143" t="str">
        <f>IF(E$1=Events!$A$3,
VLOOKUP(
VLOOKUP($A1143,'[2]OSMEC ID + EVENT'!$A:$E,3,FALSE),Events!B:D,3,FALSE))</f>
        <v>E002</v>
      </c>
      <c r="F1143" t="str">
        <f>IF($F$1=Events!$A$4,
VLOOKUP(
VLOOKUP($A1145,'[2]OSMEC ID + EVENT'!$A:$E,4,FALSE),Events!B:D,3,FALSE),)</f>
        <v>E003</v>
      </c>
      <c r="G1143" t="str">
        <f>IF($G$1=Events!$A$5,
VLOOKUP(
VLOOKUP($A1145,'[2]OSMEC ID + EVENT'!$A:$E,5,FALSE),Events!$B:$D,3,FALSE),)</f>
        <v>E004</v>
      </c>
      <c r="H1143" s="3" t="str">
        <f>IF($H$1= VLOOKUP($H$1,Events!$A:$D,1,FALSE),
VLOOKUP(
VLOOKUP(A1143,'[3]OSMEC ID + EVENT'!$A:$M,2,FALSE),Events!B:D,3,FALSE),)</f>
        <v>E005</v>
      </c>
      <c r="I1143" s="3" t="str">
        <f>IF(I$1= VLOOKUP(I$1,Events!$A:$D,1,FALSE),
VLOOKUP(
VLOOKUP($A1143,'[3]OSMEC ID + EVENT'!$A:$M,3,FALSE),Events!$B:$D,3,FALSE),)</f>
        <v>E006</v>
      </c>
      <c r="J1143" t="str">
        <f>IF(J$1= VLOOKUP(J$1,Events!$A:$D,1,FALSE),
VLOOKUP(
VLOOKUP($A1143,'[3]OSMEC ID + EVENT'!$A:$M,4,FALSE),Events!$B:$D,3,FALSE),)</f>
        <v>E007</v>
      </c>
      <c r="K1143" t="str">
        <f>IF(K$1= VLOOKUP(K$1,Events!$A:$D,1,FALSE),
VLOOKUP(
VLOOKUP($A1143,'[3]OSMEC ID + EVENT'!$A:$M,5,FALSE),Events!$B:$D,3,FALSE),)</f>
        <v>E008</v>
      </c>
      <c r="L1143" t="str">
        <f>IF(L$1= VLOOKUP(L$1,Events!$A:$D,1,FALSE),
VLOOKUP(
VLOOKUP($A1143,'[3]OSMEC ID + EVENT'!$A:$M,6,FALSE),Events!$B:$D,3,FALSE),)</f>
        <v>E009</v>
      </c>
      <c r="M1143" t="str">
        <f>IF(M$1= VLOOKUP(M$1,Events!$A:$D,1,FALSE),
VLOOKUP(
VLOOKUP($A1143,'[3]OSMEC ID + EVENT'!$A:$M,7,FALSE),Events!$B:$D,3,FALSE),)</f>
        <v>E010</v>
      </c>
      <c r="N1143" t="str">
        <f>IF(N$1= VLOOKUP(N$1,Events!$A:$D,1,FALSE),
VLOOKUP(
VLOOKUP($A1143,'[3]OSMEC ID + EVENT'!$A:$M,8,FALSE),Events!$B:$D,3,FALSE),)</f>
        <v>E011</v>
      </c>
      <c r="O1143" t="str">
        <f>IF(O$1= VLOOKUP(O$1,Events!$A:$D,1,FALSE),
VLOOKUP(
VLOOKUP($A1143,'[3]OSMEC ID + EVENT'!$A:$M,9,FALSE),Events!$B:$D,3,FALSE),)</f>
        <v>E012</v>
      </c>
      <c r="P1143" t="str">
        <f>IF(P$1= VLOOKUP(P$1,Events!$A:$D,1,FALSE),
VLOOKUP(
VLOOKUP($A1143,'[3]OSMEC ID + EVENT'!$A:$M,10,FALSE),Events!$B:$D,3,FALSE),)</f>
        <v>E013</v>
      </c>
      <c r="Q1143" t="str">
        <f>IF(Q$1= VLOOKUP(Q$1,Events!$A:$D,1,FALSE),
VLOOKUP(
VLOOKUP($A1143,'[3]OSMEC ID + EVENT'!$A:$M,11,FALSE),Events!$B:$D,3,FALSE),)</f>
        <v>E014</v>
      </c>
      <c r="R1143" t="str">
        <f>IF(R$1= VLOOKUP(R$1,Events!$A:$D,1,FALSE),
VLOOKUP(
VLOOKUP($A1143,'[3]OSMEC ID + EVENT'!$A:$M,12,FALSE),Events!$B:$D,3,FALSE),)</f>
        <v>E015</v>
      </c>
      <c r="S1143" t="str">
        <f>IF(S$1= VLOOKUP(S$1,Events!$A:$D,1,FALSE),
VLOOKUP(
VLOOKUP($A1143,'[3]OSMEC ID + EVENT'!$A:$M,13,FALSE),Events!$B:$D,3,FALSE),)</f>
        <v>E016</v>
      </c>
      <c r="T1143" t="str">
        <f>IF(
ISNA(MATCH(T$1,Events!$A:$A,0)),
0,
VLOOKUP(
VLOOKUP(A1143,'[4]OSMEC ID + EVENT'!$A:$I,2,FALSE),Events!$B:$D,3,FALSE))</f>
        <v>E017</v>
      </c>
      <c r="U1143" t="str">
        <f>IF(
ISNA(MATCH(U$1,Events!$A:$A,0)),
0,
VLOOKUP(
VLOOKUP($A1143,'[4]OSMEC ID + EVENT'!$A:$I,3,FALSE),Events!$B:$D,3,FALSE))</f>
        <v>E018</v>
      </c>
      <c r="V1143" t="str">
        <f>IF(
ISNA(MATCH(V$1,Events!$A:$A,0)),
0,
VLOOKUP(
VLOOKUP($A1143,'[4]OSMEC ID + EVENT'!$A:$I,4,FALSE),Events!$B:$D,3,FALSE))</f>
        <v>E019</v>
      </c>
      <c r="W1143" t="str">
        <f>IF(
ISNA(MATCH(W$1,Events!$A:$A,0)),
0,
VLOOKUP(
VLOOKUP($A1143,'[4]OSMEC ID + EVENT'!$A:$I,5,FALSE),Events!$B:$D,3,FALSE))</f>
        <v>E020</v>
      </c>
      <c r="X1143" t="str">
        <f>IF(
ISNA(MATCH(X$1,Events!$A:$A,0)),
0,
VLOOKUP(
VLOOKUP($A1143,'[4]OSMEC ID + EVENT'!$A:$I,6,FALSE),Events!$B:$D,3,FALSE))</f>
        <v>E021</v>
      </c>
      <c r="Y1143" t="str">
        <f>IF(
ISNA(MATCH(Y$1,Events!$A:$A,0)),
0,
VLOOKUP(
VLOOKUP($A1143,'[4]OSMEC ID + EVENT'!$A:$I,7,FALSE),Events!$B:$D,3,FALSE))</f>
        <v>E022</v>
      </c>
      <c r="Z1143" t="str">
        <f>IF(
ISNA(MATCH(Z$1,Events!$A:$A,0)),
0,
VLOOKUP(
VLOOKUP($A1143,'[4]OSMEC ID + EVENT'!$A:$I,8,FALSE),Events!$B:$D,3,FALSE))</f>
        <v>E023</v>
      </c>
      <c r="AA1143" t="str">
        <f>IFERROR(
VLOOKUP(
VLOOKUP(A1143,'[5]OSMEC ID + SUBJECT'!$A:$B,2,FALSE),Subjects!$B:$D,3,FALSE),"")</f>
        <v/>
      </c>
      <c r="AB1143" t="str">
        <f>IFERROR(
VLOOKUP(
VLOOKUP(A1143,'[6]OSMEC ID + SUBJECT'!$A:$B,2,FALSE),Subjects!B:D,3,FALSE),"")</f>
        <v/>
      </c>
      <c r="AC1143" t="str">
        <f>IFERROR(
VLOOKUP(
VLOOKUP(A1143,'[7]OSMEC-ID + SESSION'!$A:$B,2,FALSE),Subjects!$B:$D,3,FALSE),"")</f>
        <v/>
      </c>
      <c r="AD1143" t="str">
        <f>IFERROR(
VLOOKUP(
VLOOKUP(A1143,'[8]OSMEC ID + SESSION'!$A:$B,2,FALSE),Subjects!$B:$D,3,FALSE),"")</f>
        <v/>
      </c>
      <c r="AE1143" s="12" t="str">
        <f>IFERROR(
VLOOKUP(
VLOOKUP(A1143,'[9]OSMEC ID + SUBJECT'!$A:$B,2,FALSE),Subjects!$B:$D,3,FALSE),"")</f>
        <v/>
      </c>
      <c r="AF1143" t="str">
        <f>IFERROR(
VLOOKUP(
VLOOKUP(A1143,'[10]OSMEC ID + SESSION'!$A:$B,2,FALSE),Subjects!$B:$D,3),"")</f>
        <v/>
      </c>
    </row>
    <row r="1144" spans="1:32" x14ac:dyDescent="0.75">
      <c r="A1144" t="str">
        <f>Deligate_List!A1148</f>
        <v>OSMEC-1505</v>
      </c>
      <c r="B1144" t="str">
        <f>VLOOKUP(A1144,Deligate_List!A:B,2,FALSE)</f>
        <v>BADAMONI AKANKSHA</v>
      </c>
      <c r="C1144" t="str">
        <f>IFERROR(
VLOOKUP(
VLOOKUP($A1144,'[1]OSMEC ID + WORKSHOP'!$A:$B,2,FALSE),Workshop!A:C,3,FALSE),"")</f>
        <v>W003</v>
      </c>
      <c r="D1144" t="str">
        <f>IF($D$1 =Events!$A$2,
VLOOKUP(
VLOOKUP($A1144,'[2]OSMEC ID + EVENT'!$A:$E,2,FALSE),Events!$B:$D,3,FALSE))</f>
        <v>E001</v>
      </c>
      <c r="E1144" t="str">
        <f>IF(E$1=Events!$A$3,
VLOOKUP(
VLOOKUP($A1144,'[2]OSMEC ID + EVENT'!$A:$E,3,FALSE),Events!B:D,3,FALSE))</f>
        <v>E002</v>
      </c>
      <c r="F1144" t="str">
        <f>IF($F$1=Events!$A$4,
VLOOKUP(
VLOOKUP($A1146,'[2]OSMEC ID + EVENT'!$A:$E,4,FALSE),Events!B:D,3,FALSE),)</f>
        <v>E003</v>
      </c>
      <c r="G1144" t="str">
        <f>IF($G$1=Events!$A$5,
VLOOKUP(
VLOOKUP($A1146,'[2]OSMEC ID + EVENT'!$A:$E,5,FALSE),Events!$B:$D,3,FALSE),)</f>
        <v>E004</v>
      </c>
      <c r="H1144" s="3" t="str">
        <f>IF($H$1= VLOOKUP($H$1,Events!$A:$D,1,FALSE),
VLOOKUP(
VLOOKUP(A1144,'[3]OSMEC ID + EVENT'!$A:$M,2,FALSE),Events!B:D,3,FALSE),)</f>
        <v>E005</v>
      </c>
      <c r="I1144" s="3" t="str">
        <f>IF(I$1= VLOOKUP(I$1,Events!$A:$D,1,FALSE),
VLOOKUP(
VLOOKUP($A1144,'[3]OSMEC ID + EVENT'!$A:$M,3,FALSE),Events!$B:$D,3,FALSE),)</f>
        <v>E006</v>
      </c>
      <c r="J1144" t="str">
        <f>IF(J$1= VLOOKUP(J$1,Events!$A:$D,1,FALSE),
VLOOKUP(
VLOOKUP($A1144,'[3]OSMEC ID + EVENT'!$A:$M,4,FALSE),Events!$B:$D,3,FALSE),)</f>
        <v>E007</v>
      </c>
      <c r="K1144" t="str">
        <f>IF(K$1= VLOOKUP(K$1,Events!$A:$D,1,FALSE),
VLOOKUP(
VLOOKUP($A1144,'[3]OSMEC ID + EVENT'!$A:$M,5,FALSE),Events!$B:$D,3,FALSE),)</f>
        <v>E008</v>
      </c>
      <c r="L1144" t="str">
        <f>IF(L$1= VLOOKUP(L$1,Events!$A:$D,1,FALSE),
VLOOKUP(
VLOOKUP($A1144,'[3]OSMEC ID + EVENT'!$A:$M,6,FALSE),Events!$B:$D,3,FALSE),)</f>
        <v>E009</v>
      </c>
      <c r="M1144" t="str">
        <f>IF(M$1= VLOOKUP(M$1,Events!$A:$D,1,FALSE),
VLOOKUP(
VLOOKUP($A1144,'[3]OSMEC ID + EVENT'!$A:$M,7,FALSE),Events!$B:$D,3,FALSE),)</f>
        <v>E010</v>
      </c>
      <c r="N1144" t="str">
        <f>IF(N$1= VLOOKUP(N$1,Events!$A:$D,1,FALSE),
VLOOKUP(
VLOOKUP($A1144,'[3]OSMEC ID + EVENT'!$A:$M,8,FALSE),Events!$B:$D,3,FALSE),)</f>
        <v>E011</v>
      </c>
      <c r="O1144" t="str">
        <f>IF(O$1= VLOOKUP(O$1,Events!$A:$D,1,FALSE),
VLOOKUP(
VLOOKUP($A1144,'[3]OSMEC ID + EVENT'!$A:$M,9,FALSE),Events!$B:$D,3,FALSE),)</f>
        <v>E012</v>
      </c>
      <c r="P1144" t="str">
        <f>IF(P$1= VLOOKUP(P$1,Events!$A:$D,1,FALSE),
VLOOKUP(
VLOOKUP($A1144,'[3]OSMEC ID + EVENT'!$A:$M,10,FALSE),Events!$B:$D,3,FALSE),)</f>
        <v>E013</v>
      </c>
      <c r="Q1144" t="str">
        <f>IF(Q$1= VLOOKUP(Q$1,Events!$A:$D,1,FALSE),
VLOOKUP(
VLOOKUP($A1144,'[3]OSMEC ID + EVENT'!$A:$M,11,FALSE),Events!$B:$D,3,FALSE),)</f>
        <v>E014</v>
      </c>
      <c r="R1144" t="str">
        <f>IF(R$1= VLOOKUP(R$1,Events!$A:$D,1,FALSE),
VLOOKUP(
VLOOKUP($A1144,'[3]OSMEC ID + EVENT'!$A:$M,12,FALSE),Events!$B:$D,3,FALSE),)</f>
        <v>E015</v>
      </c>
      <c r="S1144" t="str">
        <f>IF(S$1= VLOOKUP(S$1,Events!$A:$D,1,FALSE),
VLOOKUP(
VLOOKUP($A1144,'[3]OSMEC ID + EVENT'!$A:$M,13,FALSE),Events!$B:$D,3,FALSE),)</f>
        <v>E016</v>
      </c>
      <c r="T1144" t="str">
        <f>IF(
ISNA(MATCH(T$1,Events!$A:$A,0)),
0,
VLOOKUP(
VLOOKUP(A1144,'[4]OSMEC ID + EVENT'!$A:$I,2,FALSE),Events!$B:$D,3,FALSE))</f>
        <v>E017</v>
      </c>
      <c r="U1144" t="str">
        <f>IF(
ISNA(MATCH(U$1,Events!$A:$A,0)),
0,
VLOOKUP(
VLOOKUP($A1144,'[4]OSMEC ID + EVENT'!$A:$I,3,FALSE),Events!$B:$D,3,FALSE))</f>
        <v>E018</v>
      </c>
      <c r="V1144" t="str">
        <f>IF(
ISNA(MATCH(V$1,Events!$A:$A,0)),
0,
VLOOKUP(
VLOOKUP($A1144,'[4]OSMEC ID + EVENT'!$A:$I,4,FALSE),Events!$B:$D,3,FALSE))</f>
        <v>E019</v>
      </c>
      <c r="W1144" t="str">
        <f>IF(
ISNA(MATCH(W$1,Events!$A:$A,0)),
0,
VLOOKUP(
VLOOKUP($A1144,'[4]OSMEC ID + EVENT'!$A:$I,5,FALSE),Events!$B:$D,3,FALSE))</f>
        <v>E020</v>
      </c>
      <c r="X1144" t="str">
        <f>IF(
ISNA(MATCH(X$1,Events!$A:$A,0)),
0,
VLOOKUP(
VLOOKUP($A1144,'[4]OSMEC ID + EVENT'!$A:$I,6,FALSE),Events!$B:$D,3,FALSE))</f>
        <v>E021</v>
      </c>
      <c r="Y1144" t="str">
        <f>IF(
ISNA(MATCH(Y$1,Events!$A:$A,0)),
0,
VLOOKUP(
VLOOKUP($A1144,'[4]OSMEC ID + EVENT'!$A:$I,7,FALSE),Events!$B:$D,3,FALSE))</f>
        <v>E022</v>
      </c>
      <c r="Z1144" t="str">
        <f>IF(
ISNA(MATCH(Z$1,Events!$A:$A,0)),
0,
VLOOKUP(
VLOOKUP($A1144,'[4]OSMEC ID + EVENT'!$A:$I,8,FALSE),Events!$B:$D,3,FALSE))</f>
        <v>E023</v>
      </c>
      <c r="AA1144" t="str">
        <f>IFERROR(
VLOOKUP(
VLOOKUP(A1144,'[5]OSMEC ID + SUBJECT'!$A:$B,2,FALSE),Subjects!$B:$D,3,FALSE),"")</f>
        <v/>
      </c>
      <c r="AB1144" t="str">
        <f>IFERROR(
VLOOKUP(
VLOOKUP(A1144,'[6]OSMEC ID + SUBJECT'!$A:$B,2,FALSE),Subjects!B:D,3,FALSE),"")</f>
        <v/>
      </c>
      <c r="AC1144" t="str">
        <f>IFERROR(
VLOOKUP(
VLOOKUP(A1144,'[7]OSMEC-ID + SESSION'!$A:$B,2,FALSE),Subjects!$B:$D,3,FALSE),"")</f>
        <v/>
      </c>
      <c r="AD1144" t="str">
        <f>IFERROR(
VLOOKUP(
VLOOKUP(A1144,'[8]OSMEC ID + SESSION'!$A:$B,2,FALSE),Subjects!$B:$D,3,FALSE),"")</f>
        <v/>
      </c>
      <c r="AE1144" s="12" t="str">
        <f>IFERROR(
VLOOKUP(
VLOOKUP(A1144,'[9]OSMEC ID + SUBJECT'!$A:$B,2,FALSE),Subjects!$B:$D,3,FALSE),"")</f>
        <v/>
      </c>
      <c r="AF1144" t="str">
        <f>IFERROR(
VLOOKUP(
VLOOKUP(A1144,'[10]OSMEC ID + SESSION'!$A:$B,2,FALSE),Subjects!$B:$D,3),"")</f>
        <v/>
      </c>
    </row>
    <row r="1145" spans="1:32" x14ac:dyDescent="0.75">
      <c r="A1145" t="str">
        <f>Deligate_List!A1149</f>
        <v>OSMEC-1507</v>
      </c>
      <c r="B1145" t="str">
        <f>VLOOKUP(A1145,Deligate_List!A:B,2,FALSE)</f>
        <v>Raja L Venkat Anantha Reddy</v>
      </c>
      <c r="C1145" t="str">
        <f>IFERROR(
VLOOKUP(
VLOOKUP($A1145,'[1]OSMEC ID + WORKSHOP'!$A:$B,2,FALSE),Workshop!A:C,3,FALSE),"")</f>
        <v/>
      </c>
      <c r="D1145" t="str">
        <f>IF($D$1 =Events!$A$2,
VLOOKUP(
VLOOKUP($A1145,'[2]OSMEC ID + EVENT'!$A:$E,2,FALSE),Events!$B:$D,3,FALSE))</f>
        <v>E001</v>
      </c>
      <c r="E1145" t="str">
        <f>IF(E$1=Events!$A$3,
VLOOKUP(
VLOOKUP($A1145,'[2]OSMEC ID + EVENT'!$A:$E,3,FALSE),Events!B:D,3,FALSE))</f>
        <v>E002</v>
      </c>
      <c r="F1145" t="str">
        <f>IF($F$1=Events!$A$4,
VLOOKUP(
VLOOKUP($A1147,'[2]OSMEC ID + EVENT'!$A:$E,4,FALSE),Events!B:D,3,FALSE),)</f>
        <v>E003</v>
      </c>
      <c r="G1145" t="str">
        <f>IF($G$1=Events!$A$5,
VLOOKUP(
VLOOKUP($A1147,'[2]OSMEC ID + EVENT'!$A:$E,5,FALSE),Events!$B:$D,3,FALSE),)</f>
        <v>E004</v>
      </c>
      <c r="H1145" s="3" t="str">
        <f>IF($H$1= VLOOKUP($H$1,Events!$A:$D,1,FALSE),
VLOOKUP(
VLOOKUP(A1145,'[3]OSMEC ID + EVENT'!$A:$M,2,FALSE),Events!B:D,3,FALSE),)</f>
        <v>E005</v>
      </c>
      <c r="I1145" s="3" t="str">
        <f>IF(I$1= VLOOKUP(I$1,Events!$A:$D,1,FALSE),
VLOOKUP(
VLOOKUP($A1145,'[3]OSMEC ID + EVENT'!$A:$M,3,FALSE),Events!$B:$D,3,FALSE),)</f>
        <v>E006</v>
      </c>
      <c r="J1145" t="str">
        <f>IF(J$1= VLOOKUP(J$1,Events!$A:$D,1,FALSE),
VLOOKUP(
VLOOKUP($A1145,'[3]OSMEC ID + EVENT'!$A:$M,4,FALSE),Events!$B:$D,3,FALSE),)</f>
        <v>E007</v>
      </c>
      <c r="K1145" t="str">
        <f>IF(K$1= VLOOKUP(K$1,Events!$A:$D,1,FALSE),
VLOOKUP(
VLOOKUP($A1145,'[3]OSMEC ID + EVENT'!$A:$M,5,FALSE),Events!$B:$D,3,FALSE),)</f>
        <v>E008</v>
      </c>
      <c r="L1145" t="str">
        <f>IF(L$1= VLOOKUP(L$1,Events!$A:$D,1,FALSE),
VLOOKUP(
VLOOKUP($A1145,'[3]OSMEC ID + EVENT'!$A:$M,6,FALSE),Events!$B:$D,3,FALSE),)</f>
        <v>E009</v>
      </c>
      <c r="M1145" t="str">
        <f>IF(M$1= VLOOKUP(M$1,Events!$A:$D,1,FALSE),
VLOOKUP(
VLOOKUP($A1145,'[3]OSMEC ID + EVENT'!$A:$M,7,FALSE),Events!$B:$D,3,FALSE),)</f>
        <v>E010</v>
      </c>
      <c r="N1145" t="str">
        <f>IF(N$1= VLOOKUP(N$1,Events!$A:$D,1,FALSE),
VLOOKUP(
VLOOKUP($A1145,'[3]OSMEC ID + EVENT'!$A:$M,8,FALSE),Events!$B:$D,3,FALSE),)</f>
        <v>E011</v>
      </c>
      <c r="O1145" t="str">
        <f>IF(O$1= VLOOKUP(O$1,Events!$A:$D,1,FALSE),
VLOOKUP(
VLOOKUP($A1145,'[3]OSMEC ID + EVENT'!$A:$M,9,FALSE),Events!$B:$D,3,FALSE),)</f>
        <v>E012</v>
      </c>
      <c r="P1145" t="str">
        <f>IF(P$1= VLOOKUP(P$1,Events!$A:$D,1,FALSE),
VLOOKUP(
VLOOKUP($A1145,'[3]OSMEC ID + EVENT'!$A:$M,10,FALSE),Events!$B:$D,3,FALSE),)</f>
        <v>E013</v>
      </c>
      <c r="Q1145" t="str">
        <f>IF(Q$1= VLOOKUP(Q$1,Events!$A:$D,1,FALSE),
VLOOKUP(
VLOOKUP($A1145,'[3]OSMEC ID + EVENT'!$A:$M,11,FALSE),Events!$B:$D,3,FALSE),)</f>
        <v>E014</v>
      </c>
      <c r="R1145" t="str">
        <f>IF(R$1= VLOOKUP(R$1,Events!$A:$D,1,FALSE),
VLOOKUP(
VLOOKUP($A1145,'[3]OSMEC ID + EVENT'!$A:$M,12,FALSE),Events!$B:$D,3,FALSE),)</f>
        <v>E015</v>
      </c>
      <c r="S1145" t="str">
        <f>IF(S$1= VLOOKUP(S$1,Events!$A:$D,1,FALSE),
VLOOKUP(
VLOOKUP($A1145,'[3]OSMEC ID + EVENT'!$A:$M,13,FALSE),Events!$B:$D,3,FALSE),)</f>
        <v>E016</v>
      </c>
      <c r="T1145" t="str">
        <f>IF(
ISNA(MATCH(T$1,Events!$A:$A,0)),
0,
VLOOKUP(
VLOOKUP(A1145,'[4]OSMEC ID + EVENT'!$A:$I,2,FALSE),Events!$B:$D,3,FALSE))</f>
        <v>E017</v>
      </c>
      <c r="U1145" t="str">
        <f>IF(
ISNA(MATCH(U$1,Events!$A:$A,0)),
0,
VLOOKUP(
VLOOKUP($A1145,'[4]OSMEC ID + EVENT'!$A:$I,3,FALSE),Events!$B:$D,3,FALSE))</f>
        <v>E018</v>
      </c>
      <c r="V1145" t="str">
        <f>IF(
ISNA(MATCH(V$1,Events!$A:$A,0)),
0,
VLOOKUP(
VLOOKUP($A1145,'[4]OSMEC ID + EVENT'!$A:$I,4,FALSE),Events!$B:$D,3,FALSE))</f>
        <v>E019</v>
      </c>
      <c r="W1145" t="str">
        <f>IF(
ISNA(MATCH(W$1,Events!$A:$A,0)),
0,
VLOOKUP(
VLOOKUP($A1145,'[4]OSMEC ID + EVENT'!$A:$I,5,FALSE),Events!$B:$D,3,FALSE))</f>
        <v>E020</v>
      </c>
      <c r="X1145" t="str">
        <f>IF(
ISNA(MATCH(X$1,Events!$A:$A,0)),
0,
VLOOKUP(
VLOOKUP($A1145,'[4]OSMEC ID + EVENT'!$A:$I,6,FALSE),Events!$B:$D,3,FALSE))</f>
        <v>E021</v>
      </c>
      <c r="Y1145" t="str">
        <f>IF(
ISNA(MATCH(Y$1,Events!$A:$A,0)),
0,
VLOOKUP(
VLOOKUP($A1145,'[4]OSMEC ID + EVENT'!$A:$I,7,FALSE),Events!$B:$D,3,FALSE))</f>
        <v>E022</v>
      </c>
      <c r="Z1145" t="str">
        <f>IF(
ISNA(MATCH(Z$1,Events!$A:$A,0)),
0,
VLOOKUP(
VLOOKUP($A1145,'[4]OSMEC ID + EVENT'!$A:$I,8,FALSE),Events!$B:$D,3,FALSE))</f>
        <v>E023</v>
      </c>
      <c r="AA1145" t="str">
        <f>IFERROR(
VLOOKUP(
VLOOKUP(A1145,'[5]OSMEC ID + SUBJECT'!$A:$B,2,FALSE),Subjects!$B:$D,3,FALSE),"")</f>
        <v/>
      </c>
      <c r="AB1145" t="str">
        <f>IFERROR(
VLOOKUP(
VLOOKUP(A1145,'[6]OSMEC ID + SUBJECT'!$A:$B,2,FALSE),Subjects!B:D,3,FALSE),"")</f>
        <v/>
      </c>
      <c r="AC1145" t="str">
        <f>IFERROR(
VLOOKUP(
VLOOKUP(A1145,'[7]OSMEC-ID + SESSION'!$A:$B,2,FALSE),Subjects!$B:$D,3,FALSE),"")</f>
        <v/>
      </c>
      <c r="AD1145" t="str">
        <f>IFERROR(
VLOOKUP(
VLOOKUP(A1145,'[8]OSMEC ID + SESSION'!$A:$B,2,FALSE),Subjects!$B:$D,3,FALSE),"")</f>
        <v/>
      </c>
      <c r="AE1145" s="12" t="str">
        <f>IFERROR(
VLOOKUP(
VLOOKUP(A1145,'[9]OSMEC ID + SUBJECT'!$A:$B,2,FALSE),Subjects!$B:$D,3,FALSE),"")</f>
        <v/>
      </c>
      <c r="AF1145" t="str">
        <f>IFERROR(
VLOOKUP(
VLOOKUP(A1145,'[10]OSMEC ID + SESSION'!$A:$B,2,FALSE),Subjects!$B:$D,3),"")</f>
        <v/>
      </c>
    </row>
    <row r="1146" spans="1:32" x14ac:dyDescent="0.75">
      <c r="A1146" t="str">
        <f>Deligate_List!A1150</f>
        <v>OSMEC-1508</v>
      </c>
      <c r="B1146" t="str">
        <f>VLOOKUP(A1146,Deligate_List!A:B,2,FALSE)</f>
        <v>DRUTI KATUKOTA</v>
      </c>
      <c r="C1146" t="str">
        <f>IFERROR(
VLOOKUP(
VLOOKUP($A1146,'[1]OSMEC ID + WORKSHOP'!$A:$B,2,FALSE),Workshop!A:C,3,FALSE),"")</f>
        <v/>
      </c>
      <c r="D1146" t="str">
        <f>IF($D$1 =Events!$A$2,
VLOOKUP(
VLOOKUP($A1146,'[2]OSMEC ID + EVENT'!$A:$E,2,FALSE),Events!$B:$D,3,FALSE))</f>
        <v>E001</v>
      </c>
      <c r="E1146" t="str">
        <f>IF(E$1=Events!$A$3,
VLOOKUP(
VLOOKUP($A1146,'[2]OSMEC ID + EVENT'!$A:$E,3,FALSE),Events!B:D,3,FALSE))</f>
        <v>E002</v>
      </c>
      <c r="F1146" t="str">
        <f>IF($F$1=Events!$A$4,
VLOOKUP(
VLOOKUP($A1148,'[2]OSMEC ID + EVENT'!$A:$E,4,FALSE),Events!B:D,3,FALSE),)</f>
        <v>E003</v>
      </c>
      <c r="G1146" t="str">
        <f>IF($G$1=Events!$A$5,
VLOOKUP(
VLOOKUP($A1148,'[2]OSMEC ID + EVENT'!$A:$E,5,FALSE),Events!$B:$D,3,FALSE),)</f>
        <v>E004</v>
      </c>
      <c r="H1146" s="3" t="str">
        <f>IF($H$1= VLOOKUP($H$1,Events!$A:$D,1,FALSE),
VLOOKUP(
VLOOKUP(A1146,'[3]OSMEC ID + EVENT'!$A:$M,2,FALSE),Events!B:D,3,FALSE),)</f>
        <v>E005</v>
      </c>
      <c r="I1146" s="3" t="str">
        <f>IF(I$1= VLOOKUP(I$1,Events!$A:$D,1,FALSE),
VLOOKUP(
VLOOKUP($A1146,'[3]OSMEC ID + EVENT'!$A:$M,3,FALSE),Events!$B:$D,3,FALSE),)</f>
        <v>E006</v>
      </c>
      <c r="J1146" t="str">
        <f>IF(J$1= VLOOKUP(J$1,Events!$A:$D,1,FALSE),
VLOOKUP(
VLOOKUP($A1146,'[3]OSMEC ID + EVENT'!$A:$M,4,FALSE),Events!$B:$D,3,FALSE),)</f>
        <v>E007</v>
      </c>
      <c r="K1146" t="str">
        <f>IF(K$1= VLOOKUP(K$1,Events!$A:$D,1,FALSE),
VLOOKUP(
VLOOKUP($A1146,'[3]OSMEC ID + EVENT'!$A:$M,5,FALSE),Events!$B:$D,3,FALSE),)</f>
        <v>E008</v>
      </c>
      <c r="L1146" t="str">
        <f>IF(L$1= VLOOKUP(L$1,Events!$A:$D,1,FALSE),
VLOOKUP(
VLOOKUP($A1146,'[3]OSMEC ID + EVENT'!$A:$M,6,FALSE),Events!$B:$D,3,FALSE),)</f>
        <v>E009</v>
      </c>
      <c r="M1146" t="str">
        <f>IF(M$1= VLOOKUP(M$1,Events!$A:$D,1,FALSE),
VLOOKUP(
VLOOKUP($A1146,'[3]OSMEC ID + EVENT'!$A:$M,7,FALSE),Events!$B:$D,3,FALSE),)</f>
        <v>E010</v>
      </c>
      <c r="N1146" t="str">
        <f>IF(N$1= VLOOKUP(N$1,Events!$A:$D,1,FALSE),
VLOOKUP(
VLOOKUP($A1146,'[3]OSMEC ID + EVENT'!$A:$M,8,FALSE),Events!$B:$D,3,FALSE),)</f>
        <v>E011</v>
      </c>
      <c r="O1146" t="str">
        <f>IF(O$1= VLOOKUP(O$1,Events!$A:$D,1,FALSE),
VLOOKUP(
VLOOKUP($A1146,'[3]OSMEC ID + EVENT'!$A:$M,9,FALSE),Events!$B:$D,3,FALSE),)</f>
        <v>E012</v>
      </c>
      <c r="P1146" t="str">
        <f>IF(P$1= VLOOKUP(P$1,Events!$A:$D,1,FALSE),
VLOOKUP(
VLOOKUP($A1146,'[3]OSMEC ID + EVENT'!$A:$M,10,FALSE),Events!$B:$D,3,FALSE),)</f>
        <v>E013</v>
      </c>
      <c r="Q1146" t="str">
        <f>IF(Q$1= VLOOKUP(Q$1,Events!$A:$D,1,FALSE),
VLOOKUP(
VLOOKUP($A1146,'[3]OSMEC ID + EVENT'!$A:$M,11,FALSE),Events!$B:$D,3,FALSE),)</f>
        <v>E014</v>
      </c>
      <c r="R1146" t="str">
        <f>IF(R$1= VLOOKUP(R$1,Events!$A:$D,1,FALSE),
VLOOKUP(
VLOOKUP($A1146,'[3]OSMEC ID + EVENT'!$A:$M,12,FALSE),Events!$B:$D,3,FALSE),)</f>
        <v>E015</v>
      </c>
      <c r="S1146" t="str">
        <f>IF(S$1= VLOOKUP(S$1,Events!$A:$D,1,FALSE),
VLOOKUP(
VLOOKUP($A1146,'[3]OSMEC ID + EVENT'!$A:$M,13,FALSE),Events!$B:$D,3,FALSE),)</f>
        <v>E016</v>
      </c>
      <c r="T1146" t="str">
        <f>IF(
ISNA(MATCH(T$1,Events!$A:$A,0)),
0,
VLOOKUP(
VLOOKUP(A1146,'[4]OSMEC ID + EVENT'!$A:$I,2,FALSE),Events!$B:$D,3,FALSE))</f>
        <v>E017</v>
      </c>
      <c r="U1146" t="str">
        <f>IF(
ISNA(MATCH(U$1,Events!$A:$A,0)),
0,
VLOOKUP(
VLOOKUP($A1146,'[4]OSMEC ID + EVENT'!$A:$I,3,FALSE),Events!$B:$D,3,FALSE))</f>
        <v>E018</v>
      </c>
      <c r="V1146" t="str">
        <f>IF(
ISNA(MATCH(V$1,Events!$A:$A,0)),
0,
VLOOKUP(
VLOOKUP($A1146,'[4]OSMEC ID + EVENT'!$A:$I,4,FALSE),Events!$B:$D,3,FALSE))</f>
        <v>E019</v>
      </c>
      <c r="W1146" t="str">
        <f>IF(
ISNA(MATCH(W$1,Events!$A:$A,0)),
0,
VLOOKUP(
VLOOKUP($A1146,'[4]OSMEC ID + EVENT'!$A:$I,5,FALSE),Events!$B:$D,3,FALSE))</f>
        <v>E020</v>
      </c>
      <c r="X1146" t="str">
        <f>IF(
ISNA(MATCH(X$1,Events!$A:$A,0)),
0,
VLOOKUP(
VLOOKUP($A1146,'[4]OSMEC ID + EVENT'!$A:$I,6,FALSE),Events!$B:$D,3,FALSE))</f>
        <v>E021</v>
      </c>
      <c r="Y1146" t="str">
        <f>IF(
ISNA(MATCH(Y$1,Events!$A:$A,0)),
0,
VLOOKUP(
VLOOKUP($A1146,'[4]OSMEC ID + EVENT'!$A:$I,7,FALSE),Events!$B:$D,3,FALSE))</f>
        <v>E022</v>
      </c>
      <c r="Z1146" t="str">
        <f>IF(
ISNA(MATCH(Z$1,Events!$A:$A,0)),
0,
VLOOKUP(
VLOOKUP($A1146,'[4]OSMEC ID + EVENT'!$A:$I,8,FALSE),Events!$B:$D,3,FALSE))</f>
        <v>E023</v>
      </c>
      <c r="AA1146" t="str">
        <f>IFERROR(
VLOOKUP(
VLOOKUP(A1146,'[5]OSMEC ID + SUBJECT'!$A:$B,2,FALSE),Subjects!$B:$D,3,FALSE),"")</f>
        <v/>
      </c>
      <c r="AB1146" t="str">
        <f>IFERROR(
VLOOKUP(
VLOOKUP(A1146,'[6]OSMEC ID + SUBJECT'!$A:$B,2,FALSE),Subjects!B:D,3,FALSE),"")</f>
        <v>S005</v>
      </c>
      <c r="AC1146" t="str">
        <f>IFERROR(
VLOOKUP(
VLOOKUP(A1146,'[7]OSMEC-ID + SESSION'!$A:$B,2,FALSE),Subjects!$B:$D,3,FALSE),"")</f>
        <v/>
      </c>
      <c r="AD1146" t="str">
        <f>IFERROR(
VLOOKUP(
VLOOKUP(A1146,'[8]OSMEC ID + SESSION'!$A:$B,2,FALSE),Subjects!$B:$D,3,FALSE),"")</f>
        <v/>
      </c>
      <c r="AE1146" s="12" t="str">
        <f>IFERROR(
VLOOKUP(
VLOOKUP(A1146,'[9]OSMEC ID + SUBJECT'!$A:$B,2,FALSE),Subjects!$B:$D,3,FALSE),"")</f>
        <v/>
      </c>
      <c r="AF1146" t="str">
        <f>IFERROR(
VLOOKUP(
VLOOKUP(A1146,'[10]OSMEC ID + SESSION'!$A:$B,2,FALSE),Subjects!$B:$D,3),"")</f>
        <v/>
      </c>
    </row>
    <row r="1147" spans="1:32" x14ac:dyDescent="0.75">
      <c r="A1147" t="str">
        <f>Deligate_List!A1151</f>
        <v>OSMEC-1510</v>
      </c>
      <c r="B1147" t="str">
        <f>VLOOKUP(A1147,Deligate_List!A:B,2,FALSE)</f>
        <v>CHAKRAVARTHULA SUKRUTHA</v>
      </c>
      <c r="C1147" t="str">
        <f>IFERROR(
VLOOKUP(
VLOOKUP($A1147,'[1]OSMEC ID + WORKSHOP'!$A:$B,2,FALSE),Workshop!A:C,3,FALSE),"")</f>
        <v/>
      </c>
      <c r="D1147" t="str">
        <f>IF($D$1 =Events!$A$2,
VLOOKUP(
VLOOKUP($A1147,'[2]OSMEC ID + EVENT'!$A:$E,2,FALSE),Events!$B:$D,3,FALSE))</f>
        <v>E001</v>
      </c>
      <c r="E1147" t="str">
        <f>IF(E$1=Events!$A$3,
VLOOKUP(
VLOOKUP($A1147,'[2]OSMEC ID + EVENT'!$A:$E,3,FALSE),Events!B:D,3,FALSE))</f>
        <v>E002</v>
      </c>
      <c r="F1147" t="str">
        <f>IF($F$1=Events!$A$4,
VLOOKUP(
VLOOKUP($A1149,'[2]OSMEC ID + EVENT'!$A:$E,4,FALSE),Events!B:D,3,FALSE),)</f>
        <v>E003</v>
      </c>
      <c r="G1147" t="str">
        <f>IF($G$1=Events!$A$5,
VLOOKUP(
VLOOKUP($A1149,'[2]OSMEC ID + EVENT'!$A:$E,5,FALSE),Events!$B:$D,3,FALSE),)</f>
        <v>E004</v>
      </c>
      <c r="H1147" s="3" t="str">
        <f>IF($H$1= VLOOKUP($H$1,Events!$A:$D,1,FALSE),
VLOOKUP(
VLOOKUP(A1147,'[3]OSMEC ID + EVENT'!$A:$M,2,FALSE),Events!B:D,3,FALSE),)</f>
        <v>E005</v>
      </c>
      <c r="I1147" s="3" t="str">
        <f>IF(I$1= VLOOKUP(I$1,Events!$A:$D,1,FALSE),
VLOOKUP(
VLOOKUP($A1147,'[3]OSMEC ID + EVENT'!$A:$M,3,FALSE),Events!$B:$D,3,FALSE),)</f>
        <v>E006</v>
      </c>
      <c r="J1147" t="str">
        <f>IF(J$1= VLOOKUP(J$1,Events!$A:$D,1,FALSE),
VLOOKUP(
VLOOKUP($A1147,'[3]OSMEC ID + EVENT'!$A:$M,4,FALSE),Events!$B:$D,3,FALSE),)</f>
        <v>E007</v>
      </c>
      <c r="K1147" t="str">
        <f>IF(K$1= VLOOKUP(K$1,Events!$A:$D,1,FALSE),
VLOOKUP(
VLOOKUP($A1147,'[3]OSMEC ID + EVENT'!$A:$M,5,FALSE),Events!$B:$D,3,FALSE),)</f>
        <v>E008</v>
      </c>
      <c r="L1147" t="str">
        <f>IF(L$1= VLOOKUP(L$1,Events!$A:$D,1,FALSE),
VLOOKUP(
VLOOKUP($A1147,'[3]OSMEC ID + EVENT'!$A:$M,6,FALSE),Events!$B:$D,3,FALSE),)</f>
        <v>E009</v>
      </c>
      <c r="M1147" t="str">
        <f>IF(M$1= VLOOKUP(M$1,Events!$A:$D,1,FALSE),
VLOOKUP(
VLOOKUP($A1147,'[3]OSMEC ID + EVENT'!$A:$M,7,FALSE),Events!$B:$D,3,FALSE),)</f>
        <v>E010</v>
      </c>
      <c r="N1147" t="str">
        <f>IF(N$1= VLOOKUP(N$1,Events!$A:$D,1,FALSE),
VLOOKUP(
VLOOKUP($A1147,'[3]OSMEC ID + EVENT'!$A:$M,8,FALSE),Events!$B:$D,3,FALSE),)</f>
        <v>E011</v>
      </c>
      <c r="O1147" t="str">
        <f>IF(O$1= VLOOKUP(O$1,Events!$A:$D,1,FALSE),
VLOOKUP(
VLOOKUP($A1147,'[3]OSMEC ID + EVENT'!$A:$M,9,FALSE),Events!$B:$D,3,FALSE),)</f>
        <v>E012</v>
      </c>
      <c r="P1147" t="str">
        <f>IF(P$1= VLOOKUP(P$1,Events!$A:$D,1,FALSE),
VLOOKUP(
VLOOKUP($A1147,'[3]OSMEC ID + EVENT'!$A:$M,10,FALSE),Events!$B:$D,3,FALSE),)</f>
        <v>E013</v>
      </c>
      <c r="Q1147" t="str">
        <f>IF(Q$1= VLOOKUP(Q$1,Events!$A:$D,1,FALSE),
VLOOKUP(
VLOOKUP($A1147,'[3]OSMEC ID + EVENT'!$A:$M,11,FALSE),Events!$B:$D,3,FALSE),)</f>
        <v>E014</v>
      </c>
      <c r="R1147" t="str">
        <f>IF(R$1= VLOOKUP(R$1,Events!$A:$D,1,FALSE),
VLOOKUP(
VLOOKUP($A1147,'[3]OSMEC ID + EVENT'!$A:$M,12,FALSE),Events!$B:$D,3,FALSE),)</f>
        <v>E015</v>
      </c>
      <c r="S1147" t="str">
        <f>IF(S$1= VLOOKUP(S$1,Events!$A:$D,1,FALSE),
VLOOKUP(
VLOOKUP($A1147,'[3]OSMEC ID + EVENT'!$A:$M,13,FALSE),Events!$B:$D,3,FALSE),)</f>
        <v>E016</v>
      </c>
      <c r="T1147" t="str">
        <f>IF(
ISNA(MATCH(T$1,Events!$A:$A,0)),
0,
VLOOKUP(
VLOOKUP(A1147,'[4]OSMEC ID + EVENT'!$A:$I,2,FALSE),Events!$B:$D,3,FALSE))</f>
        <v>E017</v>
      </c>
      <c r="U1147" t="str">
        <f>IF(
ISNA(MATCH(U$1,Events!$A:$A,0)),
0,
VLOOKUP(
VLOOKUP($A1147,'[4]OSMEC ID + EVENT'!$A:$I,3,FALSE),Events!$B:$D,3,FALSE))</f>
        <v>E018</v>
      </c>
      <c r="V1147" t="str">
        <f>IF(
ISNA(MATCH(V$1,Events!$A:$A,0)),
0,
VLOOKUP(
VLOOKUP($A1147,'[4]OSMEC ID + EVENT'!$A:$I,4,FALSE),Events!$B:$D,3,FALSE))</f>
        <v>E019</v>
      </c>
      <c r="W1147" t="str">
        <f>IF(
ISNA(MATCH(W$1,Events!$A:$A,0)),
0,
VLOOKUP(
VLOOKUP($A1147,'[4]OSMEC ID + EVENT'!$A:$I,5,FALSE),Events!$B:$D,3,FALSE))</f>
        <v>E020</v>
      </c>
      <c r="X1147" t="str">
        <f>IF(
ISNA(MATCH(X$1,Events!$A:$A,0)),
0,
VLOOKUP(
VLOOKUP($A1147,'[4]OSMEC ID + EVENT'!$A:$I,6,FALSE),Events!$B:$D,3,FALSE))</f>
        <v>E021</v>
      </c>
      <c r="Y1147" t="str">
        <f>IF(
ISNA(MATCH(Y$1,Events!$A:$A,0)),
0,
VLOOKUP(
VLOOKUP($A1147,'[4]OSMEC ID + EVENT'!$A:$I,7,FALSE),Events!$B:$D,3,FALSE))</f>
        <v>E022</v>
      </c>
      <c r="Z1147" t="str">
        <f>IF(
ISNA(MATCH(Z$1,Events!$A:$A,0)),
0,
VLOOKUP(
VLOOKUP($A1147,'[4]OSMEC ID + EVENT'!$A:$I,8,FALSE),Events!$B:$D,3,FALSE))</f>
        <v>E023</v>
      </c>
      <c r="AA1147" t="str">
        <f>IFERROR(
VLOOKUP(
VLOOKUP(A1147,'[5]OSMEC ID + SUBJECT'!$A:$B,2,FALSE),Subjects!$B:$D,3,FALSE),"")</f>
        <v/>
      </c>
      <c r="AB1147" t="str">
        <f>IFERROR(
VLOOKUP(
VLOOKUP(A1147,'[6]OSMEC ID + SUBJECT'!$A:$B,2,FALSE),Subjects!B:D,3,FALSE),"")</f>
        <v/>
      </c>
      <c r="AC1147" t="str">
        <f>IFERROR(
VLOOKUP(
VLOOKUP(A1147,'[7]OSMEC-ID + SESSION'!$A:$B,2,FALSE),Subjects!$B:$D,3,FALSE),"")</f>
        <v/>
      </c>
      <c r="AD1147" t="str">
        <f>IFERROR(
VLOOKUP(
VLOOKUP(A1147,'[8]OSMEC ID + SESSION'!$A:$B,2,FALSE),Subjects!$B:$D,3,FALSE),"")</f>
        <v/>
      </c>
      <c r="AE1147" s="12" t="str">
        <f>IFERROR(
VLOOKUP(
VLOOKUP(A1147,'[9]OSMEC ID + SUBJECT'!$A:$B,2,FALSE),Subjects!$B:$D,3,FALSE),"")</f>
        <v/>
      </c>
      <c r="AF1147" t="str">
        <f>IFERROR(
VLOOKUP(
VLOOKUP(A1147,'[10]OSMEC ID + SESSION'!$A:$B,2,FALSE),Subjects!$B:$D,3),"")</f>
        <v/>
      </c>
    </row>
    <row r="1148" spans="1:32" x14ac:dyDescent="0.75">
      <c r="A1148" t="str">
        <f>Deligate_List!A1152</f>
        <v>OSMEC-1511</v>
      </c>
      <c r="B1148" t="str">
        <f>VLOOKUP(A1148,Deligate_List!A:B,2,FALSE)</f>
        <v>ZAHRA AMEEN</v>
      </c>
      <c r="C1148" t="str">
        <f>IFERROR(
VLOOKUP(
VLOOKUP($A1148,'[1]OSMEC ID + WORKSHOP'!$A:$B,2,FALSE),Workshop!A:C,3,FALSE),"")</f>
        <v/>
      </c>
      <c r="D1148" t="str">
        <f>IF($D$1 =Events!$A$2,
VLOOKUP(
VLOOKUP($A1148,'[2]OSMEC ID + EVENT'!$A:$E,2,FALSE),Events!$B:$D,3,FALSE))</f>
        <v>E001</v>
      </c>
      <c r="E1148" t="str">
        <f>IF(E$1=Events!$A$3,
VLOOKUP(
VLOOKUP($A1148,'[2]OSMEC ID + EVENT'!$A:$E,3,FALSE),Events!B:D,3,FALSE))</f>
        <v>E002</v>
      </c>
      <c r="F1148" t="str">
        <f>IF($F$1=Events!$A$4,
VLOOKUP(
VLOOKUP($A1150,'[2]OSMEC ID + EVENT'!$A:$E,4,FALSE),Events!B:D,3,FALSE),)</f>
        <v>E003</v>
      </c>
      <c r="G1148" t="str">
        <f>IF($G$1=Events!$A$5,
VLOOKUP(
VLOOKUP($A1150,'[2]OSMEC ID + EVENT'!$A:$E,5,FALSE),Events!$B:$D,3,FALSE),)</f>
        <v>E004</v>
      </c>
      <c r="H1148" s="3" t="str">
        <f>IF($H$1= VLOOKUP($H$1,Events!$A:$D,1,FALSE),
VLOOKUP(
VLOOKUP(A1148,'[3]OSMEC ID + EVENT'!$A:$M,2,FALSE),Events!B:D,3,FALSE),)</f>
        <v>E005</v>
      </c>
      <c r="I1148" s="3" t="str">
        <f>IF(I$1= VLOOKUP(I$1,Events!$A:$D,1,FALSE),
VLOOKUP(
VLOOKUP($A1148,'[3]OSMEC ID + EVENT'!$A:$M,3,FALSE),Events!$B:$D,3,FALSE),)</f>
        <v>E006</v>
      </c>
      <c r="J1148" t="str">
        <f>IF(J$1= VLOOKUP(J$1,Events!$A:$D,1,FALSE),
VLOOKUP(
VLOOKUP($A1148,'[3]OSMEC ID + EVENT'!$A:$M,4,FALSE),Events!$B:$D,3,FALSE),)</f>
        <v>E007</v>
      </c>
      <c r="K1148" t="str">
        <f>IF(K$1= VLOOKUP(K$1,Events!$A:$D,1,FALSE),
VLOOKUP(
VLOOKUP($A1148,'[3]OSMEC ID + EVENT'!$A:$M,5,FALSE),Events!$B:$D,3,FALSE),)</f>
        <v>E008</v>
      </c>
      <c r="L1148" t="str">
        <f>IF(L$1= VLOOKUP(L$1,Events!$A:$D,1,FALSE),
VLOOKUP(
VLOOKUP($A1148,'[3]OSMEC ID + EVENT'!$A:$M,6,FALSE),Events!$B:$D,3,FALSE),)</f>
        <v>E009</v>
      </c>
      <c r="M1148" t="str">
        <f>IF(M$1= VLOOKUP(M$1,Events!$A:$D,1,FALSE),
VLOOKUP(
VLOOKUP($A1148,'[3]OSMEC ID + EVENT'!$A:$M,7,FALSE),Events!$B:$D,3,FALSE),)</f>
        <v>E010</v>
      </c>
      <c r="N1148" t="str">
        <f>IF(N$1= VLOOKUP(N$1,Events!$A:$D,1,FALSE),
VLOOKUP(
VLOOKUP($A1148,'[3]OSMEC ID + EVENT'!$A:$M,8,FALSE),Events!$B:$D,3,FALSE),)</f>
        <v>E011</v>
      </c>
      <c r="O1148" t="str">
        <f>IF(O$1= VLOOKUP(O$1,Events!$A:$D,1,FALSE),
VLOOKUP(
VLOOKUP($A1148,'[3]OSMEC ID + EVENT'!$A:$M,9,FALSE),Events!$B:$D,3,FALSE),)</f>
        <v>E012</v>
      </c>
      <c r="P1148" t="str">
        <f>IF(P$1= VLOOKUP(P$1,Events!$A:$D,1,FALSE),
VLOOKUP(
VLOOKUP($A1148,'[3]OSMEC ID + EVENT'!$A:$M,10,FALSE),Events!$B:$D,3,FALSE),)</f>
        <v>E013</v>
      </c>
      <c r="Q1148" t="str">
        <f>IF(Q$1= VLOOKUP(Q$1,Events!$A:$D,1,FALSE),
VLOOKUP(
VLOOKUP($A1148,'[3]OSMEC ID + EVENT'!$A:$M,11,FALSE),Events!$B:$D,3,FALSE),)</f>
        <v>E014</v>
      </c>
      <c r="R1148" t="str">
        <f>IF(R$1= VLOOKUP(R$1,Events!$A:$D,1,FALSE),
VLOOKUP(
VLOOKUP($A1148,'[3]OSMEC ID + EVENT'!$A:$M,12,FALSE),Events!$B:$D,3,FALSE),)</f>
        <v>E015</v>
      </c>
      <c r="S1148" t="str">
        <f>IF(S$1= VLOOKUP(S$1,Events!$A:$D,1,FALSE),
VLOOKUP(
VLOOKUP($A1148,'[3]OSMEC ID + EVENT'!$A:$M,13,FALSE),Events!$B:$D,3,FALSE),)</f>
        <v>E016</v>
      </c>
      <c r="T1148" t="str">
        <f>IF(
ISNA(MATCH(T$1,Events!$A:$A,0)),
0,
VLOOKUP(
VLOOKUP(A1148,'[4]OSMEC ID + EVENT'!$A:$I,2,FALSE),Events!$B:$D,3,FALSE))</f>
        <v>E017</v>
      </c>
      <c r="U1148" t="str">
        <f>IF(
ISNA(MATCH(U$1,Events!$A:$A,0)),
0,
VLOOKUP(
VLOOKUP($A1148,'[4]OSMEC ID + EVENT'!$A:$I,3,FALSE),Events!$B:$D,3,FALSE))</f>
        <v>E018</v>
      </c>
      <c r="V1148" t="str">
        <f>IF(
ISNA(MATCH(V$1,Events!$A:$A,0)),
0,
VLOOKUP(
VLOOKUP($A1148,'[4]OSMEC ID + EVENT'!$A:$I,4,FALSE),Events!$B:$D,3,FALSE))</f>
        <v>E019</v>
      </c>
      <c r="W1148" t="str">
        <f>IF(
ISNA(MATCH(W$1,Events!$A:$A,0)),
0,
VLOOKUP(
VLOOKUP($A1148,'[4]OSMEC ID + EVENT'!$A:$I,5,FALSE),Events!$B:$D,3,FALSE))</f>
        <v>E020</v>
      </c>
      <c r="X1148" t="str">
        <f>IF(
ISNA(MATCH(X$1,Events!$A:$A,0)),
0,
VLOOKUP(
VLOOKUP($A1148,'[4]OSMEC ID + EVENT'!$A:$I,6,FALSE),Events!$B:$D,3,FALSE))</f>
        <v>E021</v>
      </c>
      <c r="Y1148" t="str">
        <f>IF(
ISNA(MATCH(Y$1,Events!$A:$A,0)),
0,
VLOOKUP(
VLOOKUP($A1148,'[4]OSMEC ID + EVENT'!$A:$I,7,FALSE),Events!$B:$D,3,FALSE))</f>
        <v>E022</v>
      </c>
      <c r="Z1148" t="str">
        <f>IF(
ISNA(MATCH(Z$1,Events!$A:$A,0)),
0,
VLOOKUP(
VLOOKUP($A1148,'[4]OSMEC ID + EVENT'!$A:$I,8,FALSE),Events!$B:$D,3,FALSE))</f>
        <v>E023</v>
      </c>
      <c r="AA1148" t="str">
        <f>IFERROR(
VLOOKUP(
VLOOKUP(A1148,'[5]OSMEC ID + SUBJECT'!$A:$B,2,FALSE),Subjects!$B:$D,3,FALSE),"")</f>
        <v/>
      </c>
      <c r="AB1148" t="str">
        <f>IFERROR(
VLOOKUP(
VLOOKUP(A1148,'[6]OSMEC ID + SUBJECT'!$A:$B,2,FALSE),Subjects!B:D,3,FALSE),"")</f>
        <v/>
      </c>
      <c r="AC1148" t="str">
        <f>IFERROR(
VLOOKUP(
VLOOKUP(A1148,'[7]OSMEC-ID + SESSION'!$A:$B,2,FALSE),Subjects!$B:$D,3,FALSE),"")</f>
        <v/>
      </c>
      <c r="AD1148" t="str">
        <f>IFERROR(
VLOOKUP(
VLOOKUP(A1148,'[8]OSMEC ID + SESSION'!$A:$B,2,FALSE),Subjects!$B:$D,3,FALSE),"")</f>
        <v/>
      </c>
      <c r="AE1148" s="12" t="str">
        <f>IFERROR(
VLOOKUP(
VLOOKUP(A1148,'[9]OSMEC ID + SUBJECT'!$A:$B,2,FALSE),Subjects!$B:$D,3,FALSE),"")</f>
        <v/>
      </c>
      <c r="AF1148" t="str">
        <f>IFERROR(
VLOOKUP(
VLOOKUP(A1148,'[10]OSMEC ID + SESSION'!$A:$B,2,FALSE),Subjects!$B:$D,3),"")</f>
        <v/>
      </c>
    </row>
    <row r="1149" spans="1:32" x14ac:dyDescent="0.75">
      <c r="A1149" t="str">
        <f>Deligate_List!A1153</f>
        <v>OSMEC-1512</v>
      </c>
      <c r="B1149" t="str">
        <f>VLOOKUP(A1149,Deligate_List!A:B,2,FALSE)</f>
        <v>TALLAPALLY SRUJANA</v>
      </c>
      <c r="C1149" t="str">
        <f>IFERROR(
VLOOKUP(
VLOOKUP($A1149,'[1]OSMEC ID + WORKSHOP'!$A:$B,2,FALSE),Workshop!A:C,3,FALSE),"")</f>
        <v>W011</v>
      </c>
      <c r="D1149" t="str">
        <f>IF($D$1 =Events!$A$2,
VLOOKUP(
VLOOKUP($A1149,'[2]OSMEC ID + EVENT'!$A:$E,2,FALSE),Events!$B:$D,3,FALSE))</f>
        <v>E001</v>
      </c>
      <c r="E1149" t="str">
        <f>IF(E$1=Events!$A$3,
VLOOKUP(
VLOOKUP($A1149,'[2]OSMEC ID + EVENT'!$A:$E,3,FALSE),Events!B:D,3,FALSE))</f>
        <v>E002</v>
      </c>
      <c r="F1149" t="str">
        <f>IF($F$1=Events!$A$4,
VLOOKUP(
VLOOKUP($A1151,'[2]OSMEC ID + EVENT'!$A:$E,4,FALSE),Events!B:D,3,FALSE),)</f>
        <v>E003</v>
      </c>
      <c r="G1149" t="str">
        <f>IF($G$1=Events!$A$5,
VLOOKUP(
VLOOKUP($A1151,'[2]OSMEC ID + EVENT'!$A:$E,5,FALSE),Events!$B:$D,3,FALSE),)</f>
        <v>E004</v>
      </c>
      <c r="H1149" s="3" t="str">
        <f>IF($H$1= VLOOKUP($H$1,Events!$A:$D,1,FALSE),
VLOOKUP(
VLOOKUP(A1149,'[3]OSMEC ID + EVENT'!$A:$M,2,FALSE),Events!B:D,3,FALSE),)</f>
        <v>E005</v>
      </c>
      <c r="I1149" s="3" t="str">
        <f>IF(I$1= VLOOKUP(I$1,Events!$A:$D,1,FALSE),
VLOOKUP(
VLOOKUP($A1149,'[3]OSMEC ID + EVENT'!$A:$M,3,FALSE),Events!$B:$D,3,FALSE),)</f>
        <v>E006</v>
      </c>
      <c r="J1149" t="str">
        <f>IF(J$1= VLOOKUP(J$1,Events!$A:$D,1,FALSE),
VLOOKUP(
VLOOKUP($A1149,'[3]OSMEC ID + EVENT'!$A:$M,4,FALSE),Events!$B:$D,3,FALSE),)</f>
        <v>E007</v>
      </c>
      <c r="K1149" t="str">
        <f>IF(K$1= VLOOKUP(K$1,Events!$A:$D,1,FALSE),
VLOOKUP(
VLOOKUP($A1149,'[3]OSMEC ID + EVENT'!$A:$M,5,FALSE),Events!$B:$D,3,FALSE),)</f>
        <v>E008</v>
      </c>
      <c r="L1149" t="str">
        <f>IF(L$1= VLOOKUP(L$1,Events!$A:$D,1,FALSE),
VLOOKUP(
VLOOKUP($A1149,'[3]OSMEC ID + EVENT'!$A:$M,6,FALSE),Events!$B:$D,3,FALSE),)</f>
        <v>E009</v>
      </c>
      <c r="M1149" t="str">
        <f>IF(M$1= VLOOKUP(M$1,Events!$A:$D,1,FALSE),
VLOOKUP(
VLOOKUP($A1149,'[3]OSMEC ID + EVENT'!$A:$M,7,FALSE),Events!$B:$D,3,FALSE),)</f>
        <v>E010</v>
      </c>
      <c r="N1149" t="str">
        <f>IF(N$1= VLOOKUP(N$1,Events!$A:$D,1,FALSE),
VLOOKUP(
VLOOKUP($A1149,'[3]OSMEC ID + EVENT'!$A:$M,8,FALSE),Events!$B:$D,3,FALSE),)</f>
        <v>E011</v>
      </c>
      <c r="O1149" t="str">
        <f>IF(O$1= VLOOKUP(O$1,Events!$A:$D,1,FALSE),
VLOOKUP(
VLOOKUP($A1149,'[3]OSMEC ID + EVENT'!$A:$M,9,FALSE),Events!$B:$D,3,FALSE),)</f>
        <v>E012</v>
      </c>
      <c r="P1149" t="str">
        <f>IF(P$1= VLOOKUP(P$1,Events!$A:$D,1,FALSE),
VLOOKUP(
VLOOKUP($A1149,'[3]OSMEC ID + EVENT'!$A:$M,10,FALSE),Events!$B:$D,3,FALSE),)</f>
        <v>E013</v>
      </c>
      <c r="Q1149" t="str">
        <f>IF(Q$1= VLOOKUP(Q$1,Events!$A:$D,1,FALSE),
VLOOKUP(
VLOOKUP($A1149,'[3]OSMEC ID + EVENT'!$A:$M,11,FALSE),Events!$B:$D,3,FALSE),)</f>
        <v>E014</v>
      </c>
      <c r="R1149" t="str">
        <f>IF(R$1= VLOOKUP(R$1,Events!$A:$D,1,FALSE),
VLOOKUP(
VLOOKUP($A1149,'[3]OSMEC ID + EVENT'!$A:$M,12,FALSE),Events!$B:$D,3,FALSE),)</f>
        <v>E015</v>
      </c>
      <c r="S1149" t="str">
        <f>IF(S$1= VLOOKUP(S$1,Events!$A:$D,1,FALSE),
VLOOKUP(
VLOOKUP($A1149,'[3]OSMEC ID + EVENT'!$A:$M,13,FALSE),Events!$B:$D,3,FALSE),)</f>
        <v>E016</v>
      </c>
      <c r="T1149" t="str">
        <f>IF(
ISNA(MATCH(T$1,Events!$A:$A,0)),
0,
VLOOKUP(
VLOOKUP(A1149,'[4]OSMEC ID + EVENT'!$A:$I,2,FALSE),Events!$B:$D,3,FALSE))</f>
        <v>E017</v>
      </c>
      <c r="U1149" t="str">
        <f>IF(
ISNA(MATCH(U$1,Events!$A:$A,0)),
0,
VLOOKUP(
VLOOKUP($A1149,'[4]OSMEC ID + EVENT'!$A:$I,3,FALSE),Events!$B:$D,3,FALSE))</f>
        <v>E018</v>
      </c>
      <c r="V1149" t="str">
        <f>IF(
ISNA(MATCH(V$1,Events!$A:$A,0)),
0,
VLOOKUP(
VLOOKUP($A1149,'[4]OSMEC ID + EVENT'!$A:$I,4,FALSE),Events!$B:$D,3,FALSE))</f>
        <v>E019</v>
      </c>
      <c r="W1149" t="str">
        <f>IF(
ISNA(MATCH(W$1,Events!$A:$A,0)),
0,
VLOOKUP(
VLOOKUP($A1149,'[4]OSMEC ID + EVENT'!$A:$I,5,FALSE),Events!$B:$D,3,FALSE))</f>
        <v>E020</v>
      </c>
      <c r="X1149" t="str">
        <f>IF(
ISNA(MATCH(X$1,Events!$A:$A,0)),
0,
VLOOKUP(
VLOOKUP($A1149,'[4]OSMEC ID + EVENT'!$A:$I,6,FALSE),Events!$B:$D,3,FALSE))</f>
        <v>E021</v>
      </c>
      <c r="Y1149" t="str">
        <f>IF(
ISNA(MATCH(Y$1,Events!$A:$A,0)),
0,
VLOOKUP(
VLOOKUP($A1149,'[4]OSMEC ID + EVENT'!$A:$I,7,FALSE),Events!$B:$D,3,FALSE))</f>
        <v>E022</v>
      </c>
      <c r="Z1149" t="str">
        <f>IF(
ISNA(MATCH(Z$1,Events!$A:$A,0)),
0,
VLOOKUP(
VLOOKUP($A1149,'[4]OSMEC ID + EVENT'!$A:$I,8,FALSE),Events!$B:$D,3,FALSE))</f>
        <v>E023</v>
      </c>
      <c r="AA1149" t="str">
        <f>IFERROR(
VLOOKUP(
VLOOKUP(A1149,'[5]OSMEC ID + SUBJECT'!$A:$B,2,FALSE),Subjects!$B:$D,3,FALSE),"")</f>
        <v/>
      </c>
      <c r="AB1149" t="str">
        <f>IFERROR(
VLOOKUP(
VLOOKUP(A1149,'[6]OSMEC ID + SUBJECT'!$A:$B,2,FALSE),Subjects!B:D,3,FALSE),"")</f>
        <v/>
      </c>
      <c r="AC1149" t="str">
        <f>IFERROR(
VLOOKUP(
VLOOKUP(A1149,'[7]OSMEC-ID + SESSION'!$A:$B,2,FALSE),Subjects!$B:$D,3,FALSE),"")</f>
        <v/>
      </c>
      <c r="AD1149" t="str">
        <f>IFERROR(
VLOOKUP(
VLOOKUP(A1149,'[8]OSMEC ID + SESSION'!$A:$B,2,FALSE),Subjects!$B:$D,3,FALSE),"")</f>
        <v/>
      </c>
      <c r="AE1149" s="12" t="str">
        <f>IFERROR(
VLOOKUP(
VLOOKUP(A1149,'[9]OSMEC ID + SUBJECT'!$A:$B,2,FALSE),Subjects!$B:$D,3,FALSE),"")</f>
        <v/>
      </c>
      <c r="AF1149" t="str">
        <f>IFERROR(
VLOOKUP(
VLOOKUP(A1149,'[10]OSMEC ID + SESSION'!$A:$B,2,FALSE),Subjects!$B:$D,3),"")</f>
        <v/>
      </c>
    </row>
    <row r="1150" spans="1:32" x14ac:dyDescent="0.75">
      <c r="A1150" t="str">
        <f>Deligate_List!A1154</f>
        <v>OSMEC-1513</v>
      </c>
      <c r="B1150" t="str">
        <f>VLOOKUP(A1150,Deligate_List!A:B,2,FALSE)</f>
        <v>MOHAMMED PARWEZUDDIN</v>
      </c>
      <c r="C1150" t="str">
        <f>IFERROR(
VLOOKUP(
VLOOKUP($A1150,'[1]OSMEC ID + WORKSHOP'!$A:$B,2,FALSE),Workshop!A:C,3,FALSE),"")</f>
        <v/>
      </c>
      <c r="D1150" t="str">
        <f>IF($D$1 =Events!$A$2,
VLOOKUP(
VLOOKUP($A1150,'[2]OSMEC ID + EVENT'!$A:$E,2,FALSE),Events!$B:$D,3,FALSE))</f>
        <v>E001</v>
      </c>
      <c r="E1150" t="str">
        <f>IF(E$1=Events!$A$3,
VLOOKUP(
VLOOKUP($A1150,'[2]OSMEC ID + EVENT'!$A:$E,3,FALSE),Events!B:D,3,FALSE))</f>
        <v>E002</v>
      </c>
      <c r="F1150" t="str">
        <f>IF($F$1=Events!$A$4,
VLOOKUP(
VLOOKUP($A1152,'[2]OSMEC ID + EVENT'!$A:$E,4,FALSE),Events!B:D,3,FALSE),)</f>
        <v>E003</v>
      </c>
      <c r="G1150" t="str">
        <f>IF($G$1=Events!$A$5,
VLOOKUP(
VLOOKUP($A1152,'[2]OSMEC ID + EVENT'!$A:$E,5,FALSE),Events!$B:$D,3,FALSE),)</f>
        <v>E004</v>
      </c>
      <c r="H1150" s="3" t="str">
        <f>IF($H$1= VLOOKUP($H$1,Events!$A:$D,1,FALSE),
VLOOKUP(
VLOOKUP(A1150,'[3]OSMEC ID + EVENT'!$A:$M,2,FALSE),Events!B:D,3,FALSE),)</f>
        <v>E005</v>
      </c>
      <c r="I1150" s="3" t="str">
        <f>IF(I$1= VLOOKUP(I$1,Events!$A:$D,1,FALSE),
VLOOKUP(
VLOOKUP($A1150,'[3]OSMEC ID + EVENT'!$A:$M,3,FALSE),Events!$B:$D,3,FALSE),)</f>
        <v>E006</v>
      </c>
      <c r="J1150" t="str">
        <f>IF(J$1= VLOOKUP(J$1,Events!$A:$D,1,FALSE),
VLOOKUP(
VLOOKUP($A1150,'[3]OSMEC ID + EVENT'!$A:$M,4,FALSE),Events!$B:$D,3,FALSE),)</f>
        <v>E007</v>
      </c>
      <c r="K1150" t="str">
        <f>IF(K$1= VLOOKUP(K$1,Events!$A:$D,1,FALSE),
VLOOKUP(
VLOOKUP($A1150,'[3]OSMEC ID + EVENT'!$A:$M,5,FALSE),Events!$B:$D,3,FALSE),)</f>
        <v>E008</v>
      </c>
      <c r="L1150" t="str">
        <f>IF(L$1= VLOOKUP(L$1,Events!$A:$D,1,FALSE),
VLOOKUP(
VLOOKUP($A1150,'[3]OSMEC ID + EVENT'!$A:$M,6,FALSE),Events!$B:$D,3,FALSE),)</f>
        <v>E009</v>
      </c>
      <c r="M1150" t="str">
        <f>IF(M$1= VLOOKUP(M$1,Events!$A:$D,1,FALSE),
VLOOKUP(
VLOOKUP($A1150,'[3]OSMEC ID + EVENT'!$A:$M,7,FALSE),Events!$B:$D,3,FALSE),)</f>
        <v>E010</v>
      </c>
      <c r="N1150" t="str">
        <f>IF(N$1= VLOOKUP(N$1,Events!$A:$D,1,FALSE),
VLOOKUP(
VLOOKUP($A1150,'[3]OSMEC ID + EVENT'!$A:$M,8,FALSE),Events!$B:$D,3,FALSE),)</f>
        <v>E011</v>
      </c>
      <c r="O1150" t="str">
        <f>IF(O$1= VLOOKUP(O$1,Events!$A:$D,1,FALSE),
VLOOKUP(
VLOOKUP($A1150,'[3]OSMEC ID + EVENT'!$A:$M,9,FALSE),Events!$B:$D,3,FALSE),)</f>
        <v>E012</v>
      </c>
      <c r="P1150" t="str">
        <f>IF(P$1= VLOOKUP(P$1,Events!$A:$D,1,FALSE),
VLOOKUP(
VLOOKUP($A1150,'[3]OSMEC ID + EVENT'!$A:$M,10,FALSE),Events!$B:$D,3,FALSE),)</f>
        <v>E013</v>
      </c>
      <c r="Q1150" t="str">
        <f>IF(Q$1= VLOOKUP(Q$1,Events!$A:$D,1,FALSE),
VLOOKUP(
VLOOKUP($A1150,'[3]OSMEC ID + EVENT'!$A:$M,11,FALSE),Events!$B:$D,3,FALSE),)</f>
        <v>E014</v>
      </c>
      <c r="R1150" t="str">
        <f>IF(R$1= VLOOKUP(R$1,Events!$A:$D,1,FALSE),
VLOOKUP(
VLOOKUP($A1150,'[3]OSMEC ID + EVENT'!$A:$M,12,FALSE),Events!$B:$D,3,FALSE),)</f>
        <v>E015</v>
      </c>
      <c r="S1150" t="str">
        <f>IF(S$1= VLOOKUP(S$1,Events!$A:$D,1,FALSE),
VLOOKUP(
VLOOKUP($A1150,'[3]OSMEC ID + EVENT'!$A:$M,13,FALSE),Events!$B:$D,3,FALSE),)</f>
        <v>E016</v>
      </c>
      <c r="T1150" t="str">
        <f>IF(
ISNA(MATCH(T$1,Events!$A:$A,0)),
0,
VLOOKUP(
VLOOKUP(A1150,'[4]OSMEC ID + EVENT'!$A:$I,2,FALSE),Events!$B:$D,3,FALSE))</f>
        <v>E017</v>
      </c>
      <c r="U1150" t="str">
        <f>IF(
ISNA(MATCH(U$1,Events!$A:$A,0)),
0,
VLOOKUP(
VLOOKUP($A1150,'[4]OSMEC ID + EVENT'!$A:$I,3,FALSE),Events!$B:$D,3,FALSE))</f>
        <v>E018</v>
      </c>
      <c r="V1150" t="str">
        <f>IF(
ISNA(MATCH(V$1,Events!$A:$A,0)),
0,
VLOOKUP(
VLOOKUP($A1150,'[4]OSMEC ID + EVENT'!$A:$I,4,FALSE),Events!$B:$D,3,FALSE))</f>
        <v>E019</v>
      </c>
      <c r="W1150" t="str">
        <f>IF(
ISNA(MATCH(W$1,Events!$A:$A,0)),
0,
VLOOKUP(
VLOOKUP($A1150,'[4]OSMEC ID + EVENT'!$A:$I,5,FALSE),Events!$B:$D,3,FALSE))</f>
        <v>E020</v>
      </c>
      <c r="X1150" t="str">
        <f>IF(
ISNA(MATCH(X$1,Events!$A:$A,0)),
0,
VLOOKUP(
VLOOKUP($A1150,'[4]OSMEC ID + EVENT'!$A:$I,6,FALSE),Events!$B:$D,3,FALSE))</f>
        <v>E021</v>
      </c>
      <c r="Y1150" t="str">
        <f>IF(
ISNA(MATCH(Y$1,Events!$A:$A,0)),
0,
VLOOKUP(
VLOOKUP($A1150,'[4]OSMEC ID + EVENT'!$A:$I,7,FALSE),Events!$B:$D,3,FALSE))</f>
        <v>E022</v>
      </c>
      <c r="Z1150" t="str">
        <f>IF(
ISNA(MATCH(Z$1,Events!$A:$A,0)),
0,
VLOOKUP(
VLOOKUP($A1150,'[4]OSMEC ID + EVENT'!$A:$I,8,FALSE),Events!$B:$D,3,FALSE))</f>
        <v>E023</v>
      </c>
      <c r="AA1150" t="str">
        <f>IFERROR(
VLOOKUP(
VLOOKUP(A1150,'[5]OSMEC ID + SUBJECT'!$A:$B,2,FALSE),Subjects!$B:$D,3,FALSE),"")</f>
        <v/>
      </c>
      <c r="AB1150" t="str">
        <f>IFERROR(
VLOOKUP(
VLOOKUP(A1150,'[6]OSMEC ID + SUBJECT'!$A:$B,2,FALSE),Subjects!B:D,3,FALSE),"")</f>
        <v/>
      </c>
      <c r="AC1150" t="str">
        <f>IFERROR(
VLOOKUP(
VLOOKUP(A1150,'[7]OSMEC-ID + SESSION'!$A:$B,2,FALSE),Subjects!$B:$D,3,FALSE),"")</f>
        <v/>
      </c>
      <c r="AD1150" t="str">
        <f>IFERROR(
VLOOKUP(
VLOOKUP(A1150,'[8]OSMEC ID + SESSION'!$A:$B,2,FALSE),Subjects!$B:$D,3,FALSE),"")</f>
        <v/>
      </c>
      <c r="AE1150" s="12" t="str">
        <f>IFERROR(
VLOOKUP(
VLOOKUP(A1150,'[9]OSMEC ID + SUBJECT'!$A:$B,2,FALSE),Subjects!$B:$D,3,FALSE),"")</f>
        <v/>
      </c>
      <c r="AF1150" t="str">
        <f>IFERROR(
VLOOKUP(
VLOOKUP(A1150,'[10]OSMEC ID + SESSION'!$A:$B,2,FALSE),Subjects!$B:$D,3),"")</f>
        <v/>
      </c>
    </row>
    <row r="1151" spans="1:32" x14ac:dyDescent="0.75">
      <c r="A1151" t="str">
        <f>Deligate_List!A1155</f>
        <v>OSMEC-1514</v>
      </c>
      <c r="B1151" t="str">
        <f>VLOOKUP(A1151,Deligate_List!A:B,2,FALSE)</f>
        <v>ANANYA LAKSHMI KAPPAGANTULA</v>
      </c>
      <c r="C1151" t="str">
        <f>IFERROR(
VLOOKUP(
VLOOKUP($A1151,'[1]OSMEC ID + WORKSHOP'!$A:$B,2,FALSE),Workshop!A:C,3,FALSE),"")</f>
        <v>W010</v>
      </c>
      <c r="D1151" t="str">
        <f>IF($D$1 =Events!$A$2,
VLOOKUP(
VLOOKUP($A1151,'[2]OSMEC ID + EVENT'!$A:$E,2,FALSE),Events!$B:$D,3,FALSE))</f>
        <v>E001</v>
      </c>
      <c r="E1151" t="str">
        <f>IF(E$1=Events!$A$3,
VLOOKUP(
VLOOKUP($A1151,'[2]OSMEC ID + EVENT'!$A:$E,3,FALSE),Events!B:D,3,FALSE))</f>
        <v>E002</v>
      </c>
      <c r="F1151" t="str">
        <f>IF($F$1=Events!$A$4,
VLOOKUP(
VLOOKUP($A1153,'[2]OSMEC ID + EVENT'!$A:$E,4,FALSE),Events!B:D,3,FALSE),)</f>
        <v>E003</v>
      </c>
      <c r="G1151" t="str">
        <f>IF($G$1=Events!$A$5,
VLOOKUP(
VLOOKUP($A1153,'[2]OSMEC ID + EVENT'!$A:$E,5,FALSE),Events!$B:$D,3,FALSE),)</f>
        <v>E004</v>
      </c>
      <c r="H1151" s="3" t="str">
        <f>IF($H$1= VLOOKUP($H$1,Events!$A:$D,1,FALSE),
VLOOKUP(
VLOOKUP(A1151,'[3]OSMEC ID + EVENT'!$A:$M,2,FALSE),Events!B:D,3,FALSE),)</f>
        <v>E005</v>
      </c>
      <c r="I1151" s="3" t="str">
        <f>IF(I$1= VLOOKUP(I$1,Events!$A:$D,1,FALSE),
VLOOKUP(
VLOOKUP($A1151,'[3]OSMEC ID + EVENT'!$A:$M,3,FALSE),Events!$B:$D,3,FALSE),)</f>
        <v>E006</v>
      </c>
      <c r="J1151" t="str">
        <f>IF(J$1= VLOOKUP(J$1,Events!$A:$D,1,FALSE),
VLOOKUP(
VLOOKUP($A1151,'[3]OSMEC ID + EVENT'!$A:$M,4,FALSE),Events!$B:$D,3,FALSE),)</f>
        <v>E007</v>
      </c>
      <c r="K1151" t="str">
        <f>IF(K$1= VLOOKUP(K$1,Events!$A:$D,1,FALSE),
VLOOKUP(
VLOOKUP($A1151,'[3]OSMEC ID + EVENT'!$A:$M,5,FALSE),Events!$B:$D,3,FALSE),)</f>
        <v>E008</v>
      </c>
      <c r="L1151" t="str">
        <f>IF(L$1= VLOOKUP(L$1,Events!$A:$D,1,FALSE),
VLOOKUP(
VLOOKUP($A1151,'[3]OSMEC ID + EVENT'!$A:$M,6,FALSE),Events!$B:$D,3,FALSE),)</f>
        <v>E009</v>
      </c>
      <c r="M1151" t="str">
        <f>IF(M$1= VLOOKUP(M$1,Events!$A:$D,1,FALSE),
VLOOKUP(
VLOOKUP($A1151,'[3]OSMEC ID + EVENT'!$A:$M,7,FALSE),Events!$B:$D,3,FALSE),)</f>
        <v>E010</v>
      </c>
      <c r="N1151" t="str">
        <f>IF(N$1= VLOOKUP(N$1,Events!$A:$D,1,FALSE),
VLOOKUP(
VLOOKUP($A1151,'[3]OSMEC ID + EVENT'!$A:$M,8,FALSE),Events!$B:$D,3,FALSE),)</f>
        <v>E011</v>
      </c>
      <c r="O1151" t="str">
        <f>IF(O$1= VLOOKUP(O$1,Events!$A:$D,1,FALSE),
VLOOKUP(
VLOOKUP($A1151,'[3]OSMEC ID + EVENT'!$A:$M,9,FALSE),Events!$B:$D,3,FALSE),)</f>
        <v>E012</v>
      </c>
      <c r="P1151" t="str">
        <f>IF(P$1= VLOOKUP(P$1,Events!$A:$D,1,FALSE),
VLOOKUP(
VLOOKUP($A1151,'[3]OSMEC ID + EVENT'!$A:$M,10,FALSE),Events!$B:$D,3,FALSE),)</f>
        <v>E013</v>
      </c>
      <c r="Q1151" t="str">
        <f>IF(Q$1= VLOOKUP(Q$1,Events!$A:$D,1,FALSE),
VLOOKUP(
VLOOKUP($A1151,'[3]OSMEC ID + EVENT'!$A:$M,11,FALSE),Events!$B:$D,3,FALSE),)</f>
        <v>E014</v>
      </c>
      <c r="R1151" t="str">
        <f>IF(R$1= VLOOKUP(R$1,Events!$A:$D,1,FALSE),
VLOOKUP(
VLOOKUP($A1151,'[3]OSMEC ID + EVENT'!$A:$M,12,FALSE),Events!$B:$D,3,FALSE),)</f>
        <v>E015</v>
      </c>
      <c r="S1151" t="str">
        <f>IF(S$1= VLOOKUP(S$1,Events!$A:$D,1,FALSE),
VLOOKUP(
VLOOKUP($A1151,'[3]OSMEC ID + EVENT'!$A:$M,13,FALSE),Events!$B:$D,3,FALSE),)</f>
        <v>E016</v>
      </c>
      <c r="T1151" t="str">
        <f>IF(
ISNA(MATCH(T$1,Events!$A:$A,0)),
0,
VLOOKUP(
VLOOKUP(A1151,'[4]OSMEC ID + EVENT'!$A:$I,2,FALSE),Events!$B:$D,3,FALSE))</f>
        <v>E017</v>
      </c>
      <c r="U1151" t="str">
        <f>IF(
ISNA(MATCH(U$1,Events!$A:$A,0)),
0,
VLOOKUP(
VLOOKUP($A1151,'[4]OSMEC ID + EVENT'!$A:$I,3,FALSE),Events!$B:$D,3,FALSE))</f>
        <v>E018</v>
      </c>
      <c r="V1151" t="str">
        <f>IF(
ISNA(MATCH(V$1,Events!$A:$A,0)),
0,
VLOOKUP(
VLOOKUP($A1151,'[4]OSMEC ID + EVENT'!$A:$I,4,FALSE),Events!$B:$D,3,FALSE))</f>
        <v>E019</v>
      </c>
      <c r="W1151" t="str">
        <f>IF(
ISNA(MATCH(W$1,Events!$A:$A,0)),
0,
VLOOKUP(
VLOOKUP($A1151,'[4]OSMEC ID + EVENT'!$A:$I,5,FALSE),Events!$B:$D,3,FALSE))</f>
        <v>E020</v>
      </c>
      <c r="X1151" t="str">
        <f>IF(
ISNA(MATCH(X$1,Events!$A:$A,0)),
0,
VLOOKUP(
VLOOKUP($A1151,'[4]OSMEC ID + EVENT'!$A:$I,6,FALSE),Events!$B:$D,3,FALSE))</f>
        <v>E021</v>
      </c>
      <c r="Y1151" t="str">
        <f>IF(
ISNA(MATCH(Y$1,Events!$A:$A,0)),
0,
VLOOKUP(
VLOOKUP($A1151,'[4]OSMEC ID + EVENT'!$A:$I,7,FALSE),Events!$B:$D,3,FALSE))</f>
        <v>E022</v>
      </c>
      <c r="Z1151" t="str">
        <f>IF(
ISNA(MATCH(Z$1,Events!$A:$A,0)),
0,
VLOOKUP(
VLOOKUP($A1151,'[4]OSMEC ID + EVENT'!$A:$I,8,FALSE),Events!$B:$D,3,FALSE))</f>
        <v>E023</v>
      </c>
      <c r="AA1151" t="str">
        <f>IFERROR(
VLOOKUP(
VLOOKUP(A1151,'[5]OSMEC ID + SUBJECT'!$A:$B,2,FALSE),Subjects!$B:$D,3,FALSE),"")</f>
        <v/>
      </c>
      <c r="AB1151" t="str">
        <f>IFERROR(
VLOOKUP(
VLOOKUP(A1151,'[6]OSMEC ID + SUBJECT'!$A:$B,2,FALSE),Subjects!B:D,3,FALSE),"")</f>
        <v/>
      </c>
      <c r="AC1151" t="str">
        <f>IFERROR(
VLOOKUP(
VLOOKUP(A1151,'[7]OSMEC-ID + SESSION'!$A:$B,2,FALSE),Subjects!$B:$D,3,FALSE),"")</f>
        <v>S012</v>
      </c>
      <c r="AD1151" t="str">
        <f>IFERROR(
VLOOKUP(
VLOOKUP(A1151,'[8]OSMEC ID + SESSION'!$A:$B,2,FALSE),Subjects!$B:$D,3,FALSE),"")</f>
        <v/>
      </c>
      <c r="AE1151" s="12" t="str">
        <f>IFERROR(
VLOOKUP(
VLOOKUP(A1151,'[9]OSMEC ID + SUBJECT'!$A:$B,2,FALSE),Subjects!$B:$D,3,FALSE),"")</f>
        <v/>
      </c>
      <c r="AF1151" t="str">
        <f>IFERROR(
VLOOKUP(
VLOOKUP(A1151,'[10]OSMEC ID + SESSION'!$A:$B,2,FALSE),Subjects!$B:$D,3),"")</f>
        <v/>
      </c>
    </row>
    <row r="1152" spans="1:32" x14ac:dyDescent="0.75">
      <c r="A1152" t="str">
        <f>Deligate_List!A1156</f>
        <v>OSMEC-1515</v>
      </c>
      <c r="B1152" t="str">
        <f>VLOOKUP(A1152,Deligate_List!A:B,2,FALSE)</f>
        <v>VAISHNAVI YALAMANCHILI</v>
      </c>
      <c r="C1152" t="str">
        <f>IFERROR(
VLOOKUP(
VLOOKUP($A1152,'[1]OSMEC ID + WORKSHOP'!$A:$B,2,FALSE),Workshop!A:C,3,FALSE),"")</f>
        <v>W012</v>
      </c>
      <c r="D1152" t="str">
        <f>IF($D$1 =Events!$A$2,
VLOOKUP(
VLOOKUP($A1152,'[2]OSMEC ID + EVENT'!$A:$E,2,FALSE),Events!$B:$D,3,FALSE))</f>
        <v>E001</v>
      </c>
      <c r="E1152" t="str">
        <f>IF(E$1=Events!$A$3,
VLOOKUP(
VLOOKUP($A1152,'[2]OSMEC ID + EVENT'!$A:$E,3,FALSE),Events!B:D,3,FALSE))</f>
        <v>E002</v>
      </c>
      <c r="F1152" t="str">
        <f>IF($F$1=Events!$A$4,
VLOOKUP(
VLOOKUP($A1154,'[2]OSMEC ID + EVENT'!$A:$E,4,FALSE),Events!B:D,3,FALSE),)</f>
        <v>E003</v>
      </c>
      <c r="G1152" t="str">
        <f>IF($G$1=Events!$A$5,
VLOOKUP(
VLOOKUP($A1154,'[2]OSMEC ID + EVENT'!$A:$E,5,FALSE),Events!$B:$D,3,FALSE),)</f>
        <v>E004</v>
      </c>
      <c r="H1152" s="3" t="str">
        <f>IF($H$1= VLOOKUP($H$1,Events!$A:$D,1,FALSE),
VLOOKUP(
VLOOKUP(A1152,'[3]OSMEC ID + EVENT'!$A:$M,2,FALSE),Events!B:D,3,FALSE),)</f>
        <v>E005</v>
      </c>
      <c r="I1152" s="3" t="str">
        <f>IF(I$1= VLOOKUP(I$1,Events!$A:$D,1,FALSE),
VLOOKUP(
VLOOKUP($A1152,'[3]OSMEC ID + EVENT'!$A:$M,3,FALSE),Events!$B:$D,3,FALSE),)</f>
        <v>E006</v>
      </c>
      <c r="J1152" t="str">
        <f>IF(J$1= VLOOKUP(J$1,Events!$A:$D,1,FALSE),
VLOOKUP(
VLOOKUP($A1152,'[3]OSMEC ID + EVENT'!$A:$M,4,FALSE),Events!$B:$D,3,FALSE),)</f>
        <v>E007</v>
      </c>
      <c r="K1152" t="str">
        <f>IF(K$1= VLOOKUP(K$1,Events!$A:$D,1,FALSE),
VLOOKUP(
VLOOKUP($A1152,'[3]OSMEC ID + EVENT'!$A:$M,5,FALSE),Events!$B:$D,3,FALSE),)</f>
        <v>E008</v>
      </c>
      <c r="L1152" t="str">
        <f>IF(L$1= VLOOKUP(L$1,Events!$A:$D,1,FALSE),
VLOOKUP(
VLOOKUP($A1152,'[3]OSMEC ID + EVENT'!$A:$M,6,FALSE),Events!$B:$D,3,FALSE),)</f>
        <v>E009</v>
      </c>
      <c r="M1152" t="str">
        <f>IF(M$1= VLOOKUP(M$1,Events!$A:$D,1,FALSE),
VLOOKUP(
VLOOKUP($A1152,'[3]OSMEC ID + EVENT'!$A:$M,7,FALSE),Events!$B:$D,3,FALSE),)</f>
        <v>E010</v>
      </c>
      <c r="N1152" t="str">
        <f>IF(N$1= VLOOKUP(N$1,Events!$A:$D,1,FALSE),
VLOOKUP(
VLOOKUP($A1152,'[3]OSMEC ID + EVENT'!$A:$M,8,FALSE),Events!$B:$D,3,FALSE),)</f>
        <v>E011</v>
      </c>
      <c r="O1152" t="str">
        <f>IF(O$1= VLOOKUP(O$1,Events!$A:$D,1,FALSE),
VLOOKUP(
VLOOKUP($A1152,'[3]OSMEC ID + EVENT'!$A:$M,9,FALSE),Events!$B:$D,3,FALSE),)</f>
        <v>E012</v>
      </c>
      <c r="P1152" t="str">
        <f>IF(P$1= VLOOKUP(P$1,Events!$A:$D,1,FALSE),
VLOOKUP(
VLOOKUP($A1152,'[3]OSMEC ID + EVENT'!$A:$M,10,FALSE),Events!$B:$D,3,FALSE),)</f>
        <v>E013</v>
      </c>
      <c r="Q1152" t="str">
        <f>IF(Q$1= VLOOKUP(Q$1,Events!$A:$D,1,FALSE),
VLOOKUP(
VLOOKUP($A1152,'[3]OSMEC ID + EVENT'!$A:$M,11,FALSE),Events!$B:$D,3,FALSE),)</f>
        <v>E014</v>
      </c>
      <c r="R1152" t="str">
        <f>IF(R$1= VLOOKUP(R$1,Events!$A:$D,1,FALSE),
VLOOKUP(
VLOOKUP($A1152,'[3]OSMEC ID + EVENT'!$A:$M,12,FALSE),Events!$B:$D,3,FALSE),)</f>
        <v>E015</v>
      </c>
      <c r="S1152" t="str">
        <f>IF(S$1= VLOOKUP(S$1,Events!$A:$D,1,FALSE),
VLOOKUP(
VLOOKUP($A1152,'[3]OSMEC ID + EVENT'!$A:$M,13,FALSE),Events!$B:$D,3,FALSE),)</f>
        <v>E016</v>
      </c>
      <c r="T1152" t="str">
        <f>IF(
ISNA(MATCH(T$1,Events!$A:$A,0)),
0,
VLOOKUP(
VLOOKUP(A1152,'[4]OSMEC ID + EVENT'!$A:$I,2,FALSE),Events!$B:$D,3,FALSE))</f>
        <v>E017</v>
      </c>
      <c r="U1152" t="str">
        <f>IF(
ISNA(MATCH(U$1,Events!$A:$A,0)),
0,
VLOOKUP(
VLOOKUP($A1152,'[4]OSMEC ID + EVENT'!$A:$I,3,FALSE),Events!$B:$D,3,FALSE))</f>
        <v>E018</v>
      </c>
      <c r="V1152" t="str">
        <f>IF(
ISNA(MATCH(V$1,Events!$A:$A,0)),
0,
VLOOKUP(
VLOOKUP($A1152,'[4]OSMEC ID + EVENT'!$A:$I,4,FALSE),Events!$B:$D,3,FALSE))</f>
        <v>E019</v>
      </c>
      <c r="W1152" t="str">
        <f>IF(
ISNA(MATCH(W$1,Events!$A:$A,0)),
0,
VLOOKUP(
VLOOKUP($A1152,'[4]OSMEC ID + EVENT'!$A:$I,5,FALSE),Events!$B:$D,3,FALSE))</f>
        <v>E020</v>
      </c>
      <c r="X1152" t="str">
        <f>IF(
ISNA(MATCH(X$1,Events!$A:$A,0)),
0,
VLOOKUP(
VLOOKUP($A1152,'[4]OSMEC ID + EVENT'!$A:$I,6,FALSE),Events!$B:$D,3,FALSE))</f>
        <v>E021</v>
      </c>
      <c r="Y1152" t="str">
        <f>IF(
ISNA(MATCH(Y$1,Events!$A:$A,0)),
0,
VLOOKUP(
VLOOKUP($A1152,'[4]OSMEC ID + EVENT'!$A:$I,7,FALSE),Events!$B:$D,3,FALSE))</f>
        <v>E022</v>
      </c>
      <c r="Z1152" t="str">
        <f>IF(
ISNA(MATCH(Z$1,Events!$A:$A,0)),
0,
VLOOKUP(
VLOOKUP($A1152,'[4]OSMEC ID + EVENT'!$A:$I,8,FALSE),Events!$B:$D,3,FALSE))</f>
        <v>E023</v>
      </c>
      <c r="AA1152" t="str">
        <f>IFERROR(
VLOOKUP(
VLOOKUP(A1152,'[5]OSMEC ID + SUBJECT'!$A:$B,2,FALSE),Subjects!$B:$D,3,FALSE),"")</f>
        <v/>
      </c>
      <c r="AB1152" t="str">
        <f>IFERROR(
VLOOKUP(
VLOOKUP(A1152,'[6]OSMEC ID + SUBJECT'!$A:$B,2,FALSE),Subjects!B:D,3,FALSE),"")</f>
        <v/>
      </c>
      <c r="AC1152" t="str">
        <f>IFERROR(
VLOOKUP(
VLOOKUP(A1152,'[7]OSMEC-ID + SESSION'!$A:$B,2,FALSE),Subjects!$B:$D,3,FALSE),"")</f>
        <v/>
      </c>
      <c r="AD1152" t="str">
        <f>IFERROR(
VLOOKUP(
VLOOKUP(A1152,'[8]OSMEC ID + SESSION'!$A:$B,2,FALSE),Subjects!$B:$D,3,FALSE),"")</f>
        <v/>
      </c>
      <c r="AE1152" s="12" t="str">
        <f>IFERROR(
VLOOKUP(
VLOOKUP(A1152,'[9]OSMEC ID + SUBJECT'!$A:$B,2,FALSE),Subjects!$B:$D,3,FALSE),"")</f>
        <v/>
      </c>
      <c r="AF1152" t="str">
        <f>IFERROR(
VLOOKUP(
VLOOKUP(A1152,'[10]OSMEC ID + SESSION'!$A:$B,2,FALSE),Subjects!$B:$D,3),"")</f>
        <v/>
      </c>
    </row>
    <row r="1153" spans="1:32" x14ac:dyDescent="0.75">
      <c r="A1153" t="str">
        <f>Deligate_List!A1157</f>
        <v>OSMEC-1518</v>
      </c>
      <c r="B1153" t="str">
        <f>VLOOKUP(A1153,Deligate_List!A:B,2,FALSE)</f>
        <v>SATHVIK M R</v>
      </c>
      <c r="C1153" t="str">
        <f>IFERROR(
VLOOKUP(
VLOOKUP($A1153,'[1]OSMEC ID + WORKSHOP'!$A:$B,2,FALSE),Workshop!A:C,3,FALSE),"")</f>
        <v/>
      </c>
      <c r="D1153" t="str">
        <f>IF($D$1 =Events!$A$2,
VLOOKUP(
VLOOKUP($A1153,'[2]OSMEC ID + EVENT'!$A:$E,2,FALSE),Events!$B:$D,3,FALSE))</f>
        <v>E001</v>
      </c>
      <c r="E1153" t="str">
        <f>IF(E$1=Events!$A$3,
VLOOKUP(
VLOOKUP($A1153,'[2]OSMEC ID + EVENT'!$A:$E,3,FALSE),Events!B:D,3,FALSE))</f>
        <v>E002</v>
      </c>
      <c r="F1153" t="str">
        <f>IF($F$1=Events!$A$4,
VLOOKUP(
VLOOKUP($A1155,'[2]OSMEC ID + EVENT'!$A:$E,4,FALSE),Events!B:D,3,FALSE),)</f>
        <v>E003</v>
      </c>
      <c r="G1153" t="str">
        <f>IF($G$1=Events!$A$5,
VLOOKUP(
VLOOKUP($A1155,'[2]OSMEC ID + EVENT'!$A:$E,5,FALSE),Events!$B:$D,3,FALSE),)</f>
        <v>E004</v>
      </c>
      <c r="H1153" s="3" t="str">
        <f>IF($H$1= VLOOKUP($H$1,Events!$A:$D,1,FALSE),
VLOOKUP(
VLOOKUP(A1153,'[3]OSMEC ID + EVENT'!$A:$M,2,FALSE),Events!B:D,3,FALSE),)</f>
        <v>E005</v>
      </c>
      <c r="I1153" s="3" t="str">
        <f>IF(I$1= VLOOKUP(I$1,Events!$A:$D,1,FALSE),
VLOOKUP(
VLOOKUP($A1153,'[3]OSMEC ID + EVENT'!$A:$M,3,FALSE),Events!$B:$D,3,FALSE),)</f>
        <v>E006</v>
      </c>
      <c r="J1153" t="str">
        <f>IF(J$1= VLOOKUP(J$1,Events!$A:$D,1,FALSE),
VLOOKUP(
VLOOKUP($A1153,'[3]OSMEC ID + EVENT'!$A:$M,4,FALSE),Events!$B:$D,3,FALSE),)</f>
        <v>E007</v>
      </c>
      <c r="K1153" t="str">
        <f>IF(K$1= VLOOKUP(K$1,Events!$A:$D,1,FALSE),
VLOOKUP(
VLOOKUP($A1153,'[3]OSMEC ID + EVENT'!$A:$M,5,FALSE),Events!$B:$D,3,FALSE),)</f>
        <v>E008</v>
      </c>
      <c r="L1153" t="str">
        <f>IF(L$1= VLOOKUP(L$1,Events!$A:$D,1,FALSE),
VLOOKUP(
VLOOKUP($A1153,'[3]OSMEC ID + EVENT'!$A:$M,6,FALSE),Events!$B:$D,3,FALSE),)</f>
        <v>E009</v>
      </c>
      <c r="M1153" t="str">
        <f>IF(M$1= VLOOKUP(M$1,Events!$A:$D,1,FALSE),
VLOOKUP(
VLOOKUP($A1153,'[3]OSMEC ID + EVENT'!$A:$M,7,FALSE),Events!$B:$D,3,FALSE),)</f>
        <v>E010</v>
      </c>
      <c r="N1153" t="str">
        <f>IF(N$1= VLOOKUP(N$1,Events!$A:$D,1,FALSE),
VLOOKUP(
VLOOKUP($A1153,'[3]OSMEC ID + EVENT'!$A:$M,8,FALSE),Events!$B:$D,3,FALSE),)</f>
        <v>E011</v>
      </c>
      <c r="O1153" t="str">
        <f>IF(O$1= VLOOKUP(O$1,Events!$A:$D,1,FALSE),
VLOOKUP(
VLOOKUP($A1153,'[3]OSMEC ID + EVENT'!$A:$M,9,FALSE),Events!$B:$D,3,FALSE),)</f>
        <v>E012</v>
      </c>
      <c r="P1153" t="str">
        <f>IF(P$1= VLOOKUP(P$1,Events!$A:$D,1,FALSE),
VLOOKUP(
VLOOKUP($A1153,'[3]OSMEC ID + EVENT'!$A:$M,10,FALSE),Events!$B:$D,3,FALSE),)</f>
        <v>E013</v>
      </c>
      <c r="Q1153" t="str">
        <f>IF(Q$1= VLOOKUP(Q$1,Events!$A:$D,1,FALSE),
VLOOKUP(
VLOOKUP($A1153,'[3]OSMEC ID + EVENT'!$A:$M,11,FALSE),Events!$B:$D,3,FALSE),)</f>
        <v>E014</v>
      </c>
      <c r="R1153" t="str">
        <f>IF(R$1= VLOOKUP(R$1,Events!$A:$D,1,FALSE),
VLOOKUP(
VLOOKUP($A1153,'[3]OSMEC ID + EVENT'!$A:$M,12,FALSE),Events!$B:$D,3,FALSE),)</f>
        <v>E015</v>
      </c>
      <c r="S1153" t="str">
        <f>IF(S$1= VLOOKUP(S$1,Events!$A:$D,1,FALSE),
VLOOKUP(
VLOOKUP($A1153,'[3]OSMEC ID + EVENT'!$A:$M,13,FALSE),Events!$B:$D,3,FALSE),)</f>
        <v>E016</v>
      </c>
      <c r="T1153" t="str">
        <f>IF(
ISNA(MATCH(T$1,Events!$A:$A,0)),
0,
VLOOKUP(
VLOOKUP(A1153,'[4]OSMEC ID + EVENT'!$A:$I,2,FALSE),Events!$B:$D,3,FALSE))</f>
        <v>E017</v>
      </c>
      <c r="U1153" t="str">
        <f>IF(
ISNA(MATCH(U$1,Events!$A:$A,0)),
0,
VLOOKUP(
VLOOKUP($A1153,'[4]OSMEC ID + EVENT'!$A:$I,3,FALSE),Events!$B:$D,3,FALSE))</f>
        <v>E018</v>
      </c>
      <c r="V1153" t="str">
        <f>IF(
ISNA(MATCH(V$1,Events!$A:$A,0)),
0,
VLOOKUP(
VLOOKUP($A1153,'[4]OSMEC ID + EVENT'!$A:$I,4,FALSE),Events!$B:$D,3,FALSE))</f>
        <v>E019</v>
      </c>
      <c r="W1153" t="str">
        <f>IF(
ISNA(MATCH(W$1,Events!$A:$A,0)),
0,
VLOOKUP(
VLOOKUP($A1153,'[4]OSMEC ID + EVENT'!$A:$I,5,FALSE),Events!$B:$D,3,FALSE))</f>
        <v>E020</v>
      </c>
      <c r="X1153" t="str">
        <f>IF(
ISNA(MATCH(X$1,Events!$A:$A,0)),
0,
VLOOKUP(
VLOOKUP($A1153,'[4]OSMEC ID + EVENT'!$A:$I,6,FALSE),Events!$B:$D,3,FALSE))</f>
        <v>E021</v>
      </c>
      <c r="Y1153" t="str">
        <f>IF(
ISNA(MATCH(Y$1,Events!$A:$A,0)),
0,
VLOOKUP(
VLOOKUP($A1153,'[4]OSMEC ID + EVENT'!$A:$I,7,FALSE),Events!$B:$D,3,FALSE))</f>
        <v>E022</v>
      </c>
      <c r="Z1153" t="str">
        <f>IF(
ISNA(MATCH(Z$1,Events!$A:$A,0)),
0,
VLOOKUP(
VLOOKUP($A1153,'[4]OSMEC ID + EVENT'!$A:$I,8,FALSE),Events!$B:$D,3,FALSE))</f>
        <v>E023</v>
      </c>
      <c r="AA1153" t="str">
        <f>IFERROR(
VLOOKUP(
VLOOKUP(A1153,'[5]OSMEC ID + SUBJECT'!$A:$B,2,FALSE),Subjects!$B:$D,3,FALSE),"")</f>
        <v/>
      </c>
      <c r="AB1153" t="str">
        <f>IFERROR(
VLOOKUP(
VLOOKUP(A1153,'[6]OSMEC ID + SUBJECT'!$A:$B,2,FALSE),Subjects!B:D,3,FALSE),"")</f>
        <v/>
      </c>
      <c r="AC1153" t="str">
        <f>IFERROR(
VLOOKUP(
VLOOKUP(A1153,'[7]OSMEC-ID + SESSION'!$A:$B,2,FALSE),Subjects!$B:$D,3,FALSE),"")</f>
        <v/>
      </c>
      <c r="AD1153" t="str">
        <f>IFERROR(
VLOOKUP(
VLOOKUP(A1153,'[8]OSMEC ID + SESSION'!$A:$B,2,FALSE),Subjects!$B:$D,3,FALSE),"")</f>
        <v/>
      </c>
      <c r="AE1153" s="12" t="str">
        <f>IFERROR(
VLOOKUP(
VLOOKUP(A1153,'[9]OSMEC ID + SUBJECT'!$A:$B,2,FALSE),Subjects!$B:$D,3,FALSE),"")</f>
        <v/>
      </c>
      <c r="AF1153" t="str">
        <f>IFERROR(
VLOOKUP(
VLOOKUP(A1153,'[10]OSMEC ID + SESSION'!$A:$B,2,FALSE),Subjects!$B:$D,3),"")</f>
        <v/>
      </c>
    </row>
    <row r="1154" spans="1:32" x14ac:dyDescent="0.75">
      <c r="A1154" t="str">
        <f>Deligate_List!A1158</f>
        <v>OSMEC-1519</v>
      </c>
      <c r="B1154" t="str">
        <f>VLOOKUP(A1154,Deligate_List!A:B,2,FALSE)</f>
        <v>NAITHIK JAIN</v>
      </c>
      <c r="C1154" t="str">
        <f>IFERROR(
VLOOKUP(
VLOOKUP($A1154,'[1]OSMEC ID + WORKSHOP'!$A:$B,2,FALSE),Workshop!A:C,3,FALSE),"")</f>
        <v/>
      </c>
      <c r="D1154" t="str">
        <f>IF($D$1 =Events!$A$2,
VLOOKUP(
VLOOKUP($A1154,'[2]OSMEC ID + EVENT'!$A:$E,2,FALSE),Events!$B:$D,3,FALSE))</f>
        <v>E001</v>
      </c>
      <c r="E1154" t="str">
        <f>IF(E$1=Events!$A$3,
VLOOKUP(
VLOOKUP($A1154,'[2]OSMEC ID + EVENT'!$A:$E,3,FALSE),Events!B:D,3,FALSE))</f>
        <v>E002</v>
      </c>
      <c r="F1154" t="str">
        <f>IF($F$1=Events!$A$4,
VLOOKUP(
VLOOKUP($A1156,'[2]OSMEC ID + EVENT'!$A:$E,4,FALSE),Events!B:D,3,FALSE),)</f>
        <v>E003</v>
      </c>
      <c r="G1154" t="str">
        <f>IF($G$1=Events!$A$5,
VLOOKUP(
VLOOKUP($A1156,'[2]OSMEC ID + EVENT'!$A:$E,5,FALSE),Events!$B:$D,3,FALSE),)</f>
        <v>E004</v>
      </c>
      <c r="H1154" s="3" t="str">
        <f>IF($H$1= VLOOKUP($H$1,Events!$A:$D,1,FALSE),
VLOOKUP(
VLOOKUP(A1154,'[3]OSMEC ID + EVENT'!$A:$M,2,FALSE),Events!B:D,3,FALSE),)</f>
        <v>E005</v>
      </c>
      <c r="I1154" s="3" t="str">
        <f>IF(I$1= VLOOKUP(I$1,Events!$A:$D,1,FALSE),
VLOOKUP(
VLOOKUP($A1154,'[3]OSMEC ID + EVENT'!$A:$M,3,FALSE),Events!$B:$D,3,FALSE),)</f>
        <v>E006</v>
      </c>
      <c r="J1154" t="str">
        <f>IF(J$1= VLOOKUP(J$1,Events!$A:$D,1,FALSE),
VLOOKUP(
VLOOKUP($A1154,'[3]OSMEC ID + EVENT'!$A:$M,4,FALSE),Events!$B:$D,3,FALSE),)</f>
        <v>E007</v>
      </c>
      <c r="K1154" t="str">
        <f>IF(K$1= VLOOKUP(K$1,Events!$A:$D,1,FALSE),
VLOOKUP(
VLOOKUP($A1154,'[3]OSMEC ID + EVENT'!$A:$M,5,FALSE),Events!$B:$D,3,FALSE),)</f>
        <v>E008</v>
      </c>
      <c r="L1154" t="str">
        <f>IF(L$1= VLOOKUP(L$1,Events!$A:$D,1,FALSE),
VLOOKUP(
VLOOKUP($A1154,'[3]OSMEC ID + EVENT'!$A:$M,6,FALSE),Events!$B:$D,3,FALSE),)</f>
        <v>E009</v>
      </c>
      <c r="M1154" t="str">
        <f>IF(M$1= VLOOKUP(M$1,Events!$A:$D,1,FALSE),
VLOOKUP(
VLOOKUP($A1154,'[3]OSMEC ID + EVENT'!$A:$M,7,FALSE),Events!$B:$D,3,FALSE),)</f>
        <v>E010</v>
      </c>
      <c r="N1154" t="str">
        <f>IF(N$1= VLOOKUP(N$1,Events!$A:$D,1,FALSE),
VLOOKUP(
VLOOKUP($A1154,'[3]OSMEC ID + EVENT'!$A:$M,8,FALSE),Events!$B:$D,3,FALSE),)</f>
        <v>E011</v>
      </c>
      <c r="O1154" t="str">
        <f>IF(O$1= VLOOKUP(O$1,Events!$A:$D,1,FALSE),
VLOOKUP(
VLOOKUP($A1154,'[3]OSMEC ID + EVENT'!$A:$M,9,FALSE),Events!$B:$D,3,FALSE),)</f>
        <v>E012</v>
      </c>
      <c r="P1154" t="str">
        <f>IF(P$1= VLOOKUP(P$1,Events!$A:$D,1,FALSE),
VLOOKUP(
VLOOKUP($A1154,'[3]OSMEC ID + EVENT'!$A:$M,10,FALSE),Events!$B:$D,3,FALSE),)</f>
        <v>E013</v>
      </c>
      <c r="Q1154" t="str">
        <f>IF(Q$1= VLOOKUP(Q$1,Events!$A:$D,1,FALSE),
VLOOKUP(
VLOOKUP($A1154,'[3]OSMEC ID + EVENT'!$A:$M,11,FALSE),Events!$B:$D,3,FALSE),)</f>
        <v>E014</v>
      </c>
      <c r="R1154" t="str">
        <f>IF(R$1= VLOOKUP(R$1,Events!$A:$D,1,FALSE),
VLOOKUP(
VLOOKUP($A1154,'[3]OSMEC ID + EVENT'!$A:$M,12,FALSE),Events!$B:$D,3,FALSE),)</f>
        <v>E015</v>
      </c>
      <c r="S1154" t="str">
        <f>IF(S$1= VLOOKUP(S$1,Events!$A:$D,1,FALSE),
VLOOKUP(
VLOOKUP($A1154,'[3]OSMEC ID + EVENT'!$A:$M,13,FALSE),Events!$B:$D,3,FALSE),)</f>
        <v>E016</v>
      </c>
      <c r="T1154" t="str">
        <f>IF(
ISNA(MATCH(T$1,Events!$A:$A,0)),
0,
VLOOKUP(
VLOOKUP(A1154,'[4]OSMEC ID + EVENT'!$A:$I,2,FALSE),Events!$B:$D,3,FALSE))</f>
        <v>E017</v>
      </c>
      <c r="U1154" t="str">
        <f>IF(
ISNA(MATCH(U$1,Events!$A:$A,0)),
0,
VLOOKUP(
VLOOKUP($A1154,'[4]OSMEC ID + EVENT'!$A:$I,3,FALSE),Events!$B:$D,3,FALSE))</f>
        <v>E018</v>
      </c>
      <c r="V1154" t="str">
        <f>IF(
ISNA(MATCH(V$1,Events!$A:$A,0)),
0,
VLOOKUP(
VLOOKUP($A1154,'[4]OSMEC ID + EVENT'!$A:$I,4,FALSE),Events!$B:$D,3,FALSE))</f>
        <v>E019</v>
      </c>
      <c r="W1154" t="str">
        <f>IF(
ISNA(MATCH(W$1,Events!$A:$A,0)),
0,
VLOOKUP(
VLOOKUP($A1154,'[4]OSMEC ID + EVENT'!$A:$I,5,FALSE),Events!$B:$D,3,FALSE))</f>
        <v>E020</v>
      </c>
      <c r="X1154" t="str">
        <f>IF(
ISNA(MATCH(X$1,Events!$A:$A,0)),
0,
VLOOKUP(
VLOOKUP($A1154,'[4]OSMEC ID + EVENT'!$A:$I,6,FALSE),Events!$B:$D,3,FALSE))</f>
        <v>E021</v>
      </c>
      <c r="Y1154" t="str">
        <f>IF(
ISNA(MATCH(Y$1,Events!$A:$A,0)),
0,
VLOOKUP(
VLOOKUP($A1154,'[4]OSMEC ID + EVENT'!$A:$I,7,FALSE),Events!$B:$D,3,FALSE))</f>
        <v>E022</v>
      </c>
      <c r="Z1154" t="str">
        <f>IF(
ISNA(MATCH(Z$1,Events!$A:$A,0)),
0,
VLOOKUP(
VLOOKUP($A1154,'[4]OSMEC ID + EVENT'!$A:$I,8,FALSE),Events!$B:$D,3,FALSE))</f>
        <v>E023</v>
      </c>
      <c r="AA1154" t="str">
        <f>IFERROR(
VLOOKUP(
VLOOKUP(A1154,'[5]OSMEC ID + SUBJECT'!$A:$B,2,FALSE),Subjects!$B:$D,3,FALSE),"")</f>
        <v/>
      </c>
      <c r="AB1154" t="str">
        <f>IFERROR(
VLOOKUP(
VLOOKUP(A1154,'[6]OSMEC ID + SUBJECT'!$A:$B,2,FALSE),Subjects!B:D,3,FALSE),"")</f>
        <v/>
      </c>
      <c r="AC1154" t="str">
        <f>IFERROR(
VLOOKUP(
VLOOKUP(A1154,'[7]OSMEC-ID + SESSION'!$A:$B,2,FALSE),Subjects!$B:$D,3,FALSE),"")</f>
        <v/>
      </c>
      <c r="AD1154" t="str">
        <f>IFERROR(
VLOOKUP(
VLOOKUP(A1154,'[8]OSMEC ID + SESSION'!$A:$B,2,FALSE),Subjects!$B:$D,3,FALSE),"")</f>
        <v/>
      </c>
      <c r="AE1154" s="12" t="str">
        <f>IFERROR(
VLOOKUP(
VLOOKUP(A1154,'[9]OSMEC ID + SUBJECT'!$A:$B,2,FALSE),Subjects!$B:$D,3,FALSE),"")</f>
        <v/>
      </c>
      <c r="AF1154" t="str">
        <f>IFERROR(
VLOOKUP(
VLOOKUP(A1154,'[10]OSMEC ID + SESSION'!$A:$B,2,FALSE),Subjects!$B:$D,3),"")</f>
        <v/>
      </c>
    </row>
    <row r="1155" spans="1:32" x14ac:dyDescent="0.75">
      <c r="A1155" t="str">
        <f>Deligate_List!A1159</f>
        <v>OSMEC-1521</v>
      </c>
      <c r="B1155" t="str">
        <f>VLOOKUP(A1155,Deligate_List!A:B,2,FALSE)</f>
        <v>R VIVEKHAN</v>
      </c>
      <c r="C1155" t="str">
        <f>IFERROR(
VLOOKUP(
VLOOKUP($A1155,'[1]OSMEC ID + WORKSHOP'!$A:$B,2,FALSE),Workshop!A:C,3,FALSE),"")</f>
        <v/>
      </c>
      <c r="D1155" t="str">
        <f>IF($D$1 =Events!$A$2,
VLOOKUP(
VLOOKUP($A1155,'[2]OSMEC ID + EVENT'!$A:$E,2,FALSE),Events!$B:$D,3,FALSE))</f>
        <v>E001</v>
      </c>
      <c r="E1155" t="str">
        <f>IF(E$1=Events!$A$3,
VLOOKUP(
VLOOKUP($A1155,'[2]OSMEC ID + EVENT'!$A:$E,3,FALSE),Events!B:D,3,FALSE))</f>
        <v>E002</v>
      </c>
      <c r="F1155" t="str">
        <f>IF($F$1=Events!$A$4,
VLOOKUP(
VLOOKUP($A1157,'[2]OSMEC ID + EVENT'!$A:$E,4,FALSE),Events!B:D,3,FALSE),)</f>
        <v>E003</v>
      </c>
      <c r="G1155" t="str">
        <f>IF($G$1=Events!$A$5,
VLOOKUP(
VLOOKUP($A1157,'[2]OSMEC ID + EVENT'!$A:$E,5,FALSE),Events!$B:$D,3,FALSE),)</f>
        <v>E004</v>
      </c>
      <c r="H1155" s="3" t="str">
        <f>IF($H$1= VLOOKUP($H$1,Events!$A:$D,1,FALSE),
VLOOKUP(
VLOOKUP(A1155,'[3]OSMEC ID + EVENT'!$A:$M,2,FALSE),Events!B:D,3,FALSE),)</f>
        <v>E005</v>
      </c>
      <c r="I1155" s="3" t="str">
        <f>IF(I$1= VLOOKUP(I$1,Events!$A:$D,1,FALSE),
VLOOKUP(
VLOOKUP($A1155,'[3]OSMEC ID + EVENT'!$A:$M,3,FALSE),Events!$B:$D,3,FALSE),)</f>
        <v>E006</v>
      </c>
      <c r="J1155" t="str">
        <f>IF(J$1= VLOOKUP(J$1,Events!$A:$D,1,FALSE),
VLOOKUP(
VLOOKUP($A1155,'[3]OSMEC ID + EVENT'!$A:$M,4,FALSE),Events!$B:$D,3,FALSE),)</f>
        <v>E007</v>
      </c>
      <c r="K1155" t="str">
        <f>IF(K$1= VLOOKUP(K$1,Events!$A:$D,1,FALSE),
VLOOKUP(
VLOOKUP($A1155,'[3]OSMEC ID + EVENT'!$A:$M,5,FALSE),Events!$B:$D,3,FALSE),)</f>
        <v>E008</v>
      </c>
      <c r="L1155" t="str">
        <f>IF(L$1= VLOOKUP(L$1,Events!$A:$D,1,FALSE),
VLOOKUP(
VLOOKUP($A1155,'[3]OSMEC ID + EVENT'!$A:$M,6,FALSE),Events!$B:$D,3,FALSE),)</f>
        <v>E009</v>
      </c>
      <c r="M1155" t="str">
        <f>IF(M$1= VLOOKUP(M$1,Events!$A:$D,1,FALSE),
VLOOKUP(
VLOOKUP($A1155,'[3]OSMEC ID + EVENT'!$A:$M,7,FALSE),Events!$B:$D,3,FALSE),)</f>
        <v>E010</v>
      </c>
      <c r="N1155" t="str">
        <f>IF(N$1= VLOOKUP(N$1,Events!$A:$D,1,FALSE),
VLOOKUP(
VLOOKUP($A1155,'[3]OSMEC ID + EVENT'!$A:$M,8,FALSE),Events!$B:$D,3,FALSE),)</f>
        <v>E011</v>
      </c>
      <c r="O1155" t="str">
        <f>IF(O$1= VLOOKUP(O$1,Events!$A:$D,1,FALSE),
VLOOKUP(
VLOOKUP($A1155,'[3]OSMEC ID + EVENT'!$A:$M,9,FALSE),Events!$B:$D,3,FALSE),)</f>
        <v>E012</v>
      </c>
      <c r="P1155" t="str">
        <f>IF(P$1= VLOOKUP(P$1,Events!$A:$D,1,FALSE),
VLOOKUP(
VLOOKUP($A1155,'[3]OSMEC ID + EVENT'!$A:$M,10,FALSE),Events!$B:$D,3,FALSE),)</f>
        <v>E013</v>
      </c>
      <c r="Q1155" t="str">
        <f>IF(Q$1= VLOOKUP(Q$1,Events!$A:$D,1,FALSE),
VLOOKUP(
VLOOKUP($A1155,'[3]OSMEC ID + EVENT'!$A:$M,11,FALSE),Events!$B:$D,3,FALSE),)</f>
        <v>E014</v>
      </c>
      <c r="R1155" t="str">
        <f>IF(R$1= VLOOKUP(R$1,Events!$A:$D,1,FALSE),
VLOOKUP(
VLOOKUP($A1155,'[3]OSMEC ID + EVENT'!$A:$M,12,FALSE),Events!$B:$D,3,FALSE),)</f>
        <v>E015</v>
      </c>
      <c r="S1155" t="str">
        <f>IF(S$1= VLOOKUP(S$1,Events!$A:$D,1,FALSE),
VLOOKUP(
VLOOKUP($A1155,'[3]OSMEC ID + EVENT'!$A:$M,13,FALSE),Events!$B:$D,3,FALSE),)</f>
        <v>E016</v>
      </c>
      <c r="T1155" t="str">
        <f>IF(
ISNA(MATCH(T$1,Events!$A:$A,0)),
0,
VLOOKUP(
VLOOKUP(A1155,'[4]OSMEC ID + EVENT'!$A:$I,2,FALSE),Events!$B:$D,3,FALSE))</f>
        <v>E017</v>
      </c>
      <c r="U1155" t="str">
        <f>IF(
ISNA(MATCH(U$1,Events!$A:$A,0)),
0,
VLOOKUP(
VLOOKUP($A1155,'[4]OSMEC ID + EVENT'!$A:$I,3,FALSE),Events!$B:$D,3,FALSE))</f>
        <v>E018</v>
      </c>
      <c r="V1155" t="str">
        <f>IF(
ISNA(MATCH(V$1,Events!$A:$A,0)),
0,
VLOOKUP(
VLOOKUP($A1155,'[4]OSMEC ID + EVENT'!$A:$I,4,FALSE),Events!$B:$D,3,FALSE))</f>
        <v>E019</v>
      </c>
      <c r="W1155" t="str">
        <f>IF(
ISNA(MATCH(W$1,Events!$A:$A,0)),
0,
VLOOKUP(
VLOOKUP($A1155,'[4]OSMEC ID + EVENT'!$A:$I,5,FALSE),Events!$B:$D,3,FALSE))</f>
        <v>E020</v>
      </c>
      <c r="X1155" t="str">
        <f>IF(
ISNA(MATCH(X$1,Events!$A:$A,0)),
0,
VLOOKUP(
VLOOKUP($A1155,'[4]OSMEC ID + EVENT'!$A:$I,6,FALSE),Events!$B:$D,3,FALSE))</f>
        <v>E021</v>
      </c>
      <c r="Y1155" t="str">
        <f>IF(
ISNA(MATCH(Y$1,Events!$A:$A,0)),
0,
VLOOKUP(
VLOOKUP($A1155,'[4]OSMEC ID + EVENT'!$A:$I,7,FALSE),Events!$B:$D,3,FALSE))</f>
        <v>E022</v>
      </c>
      <c r="Z1155" t="str">
        <f>IF(
ISNA(MATCH(Z$1,Events!$A:$A,0)),
0,
VLOOKUP(
VLOOKUP($A1155,'[4]OSMEC ID + EVENT'!$A:$I,8,FALSE),Events!$B:$D,3,FALSE))</f>
        <v>E023</v>
      </c>
      <c r="AA1155" t="str">
        <f>IFERROR(
VLOOKUP(
VLOOKUP(A1155,'[5]OSMEC ID + SUBJECT'!$A:$B,2,FALSE),Subjects!$B:$D,3,FALSE),"")</f>
        <v/>
      </c>
      <c r="AB1155" t="str">
        <f>IFERROR(
VLOOKUP(
VLOOKUP(A1155,'[6]OSMEC ID + SUBJECT'!$A:$B,2,FALSE),Subjects!B:D,3,FALSE),"")</f>
        <v/>
      </c>
      <c r="AC1155" t="str">
        <f>IFERROR(
VLOOKUP(
VLOOKUP(A1155,'[7]OSMEC-ID + SESSION'!$A:$B,2,FALSE),Subjects!$B:$D,3,FALSE),"")</f>
        <v>S012</v>
      </c>
      <c r="AD1155" t="str">
        <f>IFERROR(
VLOOKUP(
VLOOKUP(A1155,'[8]OSMEC ID + SESSION'!$A:$B,2,FALSE),Subjects!$B:$D,3,FALSE),"")</f>
        <v/>
      </c>
      <c r="AE1155" s="12" t="str">
        <f>IFERROR(
VLOOKUP(
VLOOKUP(A1155,'[9]OSMEC ID + SUBJECT'!$A:$B,2,FALSE),Subjects!$B:$D,3,FALSE),"")</f>
        <v/>
      </c>
      <c r="AF1155" t="str">
        <f>IFERROR(
VLOOKUP(
VLOOKUP(A1155,'[10]OSMEC ID + SESSION'!$A:$B,2,FALSE),Subjects!$B:$D,3),"")</f>
        <v/>
      </c>
    </row>
    <row r="1156" spans="1:32" x14ac:dyDescent="0.75">
      <c r="A1156" t="str">
        <f>Deligate_List!A1160</f>
        <v>OSMEC-1520</v>
      </c>
      <c r="B1156" t="str">
        <f>VLOOKUP(A1156,Deligate_List!A:B,2,FALSE)</f>
        <v>Likhitha Thokala</v>
      </c>
      <c r="C1156" t="str">
        <f>IFERROR(
VLOOKUP(
VLOOKUP($A1156,'[1]OSMEC ID + WORKSHOP'!$A:$B,2,FALSE),Workshop!A:C,3,FALSE),"")</f>
        <v/>
      </c>
      <c r="D1156" t="str">
        <f>IF($D$1 =Events!$A$2,
VLOOKUP(
VLOOKUP($A1156,'[2]OSMEC ID + EVENT'!$A:$E,2,FALSE),Events!$B:$D,3,FALSE))</f>
        <v>E001</v>
      </c>
      <c r="E1156" t="str">
        <f>IF(E$1=Events!$A$3,
VLOOKUP(
VLOOKUP($A1156,'[2]OSMEC ID + EVENT'!$A:$E,3,FALSE),Events!B:D,3,FALSE))</f>
        <v>E002</v>
      </c>
      <c r="F1156" t="str">
        <f>IF($F$1=Events!$A$4,
VLOOKUP(
VLOOKUP($A1158,'[2]OSMEC ID + EVENT'!$A:$E,4,FALSE),Events!B:D,3,FALSE),)</f>
        <v>E003</v>
      </c>
      <c r="G1156" t="str">
        <f>IF($G$1=Events!$A$5,
VLOOKUP(
VLOOKUP($A1158,'[2]OSMEC ID + EVENT'!$A:$E,5,FALSE),Events!$B:$D,3,FALSE),)</f>
        <v>E004</v>
      </c>
      <c r="H1156" s="3" t="str">
        <f>IF($H$1= VLOOKUP($H$1,Events!$A:$D,1,FALSE),
VLOOKUP(
VLOOKUP(A1156,'[3]OSMEC ID + EVENT'!$A:$M,2,FALSE),Events!B:D,3,FALSE),)</f>
        <v>E005</v>
      </c>
      <c r="I1156" s="3" t="str">
        <f>IF(I$1= VLOOKUP(I$1,Events!$A:$D,1,FALSE),
VLOOKUP(
VLOOKUP($A1156,'[3]OSMEC ID + EVENT'!$A:$M,3,FALSE),Events!$B:$D,3,FALSE),)</f>
        <v>E006</v>
      </c>
      <c r="J1156" t="str">
        <f>IF(J$1= VLOOKUP(J$1,Events!$A:$D,1,FALSE),
VLOOKUP(
VLOOKUP($A1156,'[3]OSMEC ID + EVENT'!$A:$M,4,FALSE),Events!$B:$D,3,FALSE),)</f>
        <v>E007</v>
      </c>
      <c r="K1156" t="str">
        <f>IF(K$1= VLOOKUP(K$1,Events!$A:$D,1,FALSE),
VLOOKUP(
VLOOKUP($A1156,'[3]OSMEC ID + EVENT'!$A:$M,5,FALSE),Events!$B:$D,3,FALSE),)</f>
        <v>E008</v>
      </c>
      <c r="L1156" t="str">
        <f>IF(L$1= VLOOKUP(L$1,Events!$A:$D,1,FALSE),
VLOOKUP(
VLOOKUP($A1156,'[3]OSMEC ID + EVENT'!$A:$M,6,FALSE),Events!$B:$D,3,FALSE),)</f>
        <v>E009</v>
      </c>
      <c r="M1156" t="str">
        <f>IF(M$1= VLOOKUP(M$1,Events!$A:$D,1,FALSE),
VLOOKUP(
VLOOKUP($A1156,'[3]OSMEC ID + EVENT'!$A:$M,7,FALSE),Events!$B:$D,3,FALSE),)</f>
        <v>E010</v>
      </c>
      <c r="N1156" t="str">
        <f>IF(N$1= VLOOKUP(N$1,Events!$A:$D,1,FALSE),
VLOOKUP(
VLOOKUP($A1156,'[3]OSMEC ID + EVENT'!$A:$M,8,FALSE),Events!$B:$D,3,FALSE),)</f>
        <v>E011</v>
      </c>
      <c r="O1156" t="str">
        <f>IF(O$1= VLOOKUP(O$1,Events!$A:$D,1,FALSE),
VLOOKUP(
VLOOKUP($A1156,'[3]OSMEC ID + EVENT'!$A:$M,9,FALSE),Events!$B:$D,3,FALSE),)</f>
        <v>E012</v>
      </c>
      <c r="P1156" t="str">
        <f>IF(P$1= VLOOKUP(P$1,Events!$A:$D,1,FALSE),
VLOOKUP(
VLOOKUP($A1156,'[3]OSMEC ID + EVENT'!$A:$M,10,FALSE),Events!$B:$D,3,FALSE),)</f>
        <v>E013</v>
      </c>
      <c r="Q1156" t="str">
        <f>IF(Q$1= VLOOKUP(Q$1,Events!$A:$D,1,FALSE),
VLOOKUP(
VLOOKUP($A1156,'[3]OSMEC ID + EVENT'!$A:$M,11,FALSE),Events!$B:$D,3,FALSE),)</f>
        <v>E014</v>
      </c>
      <c r="R1156" t="str">
        <f>IF(R$1= VLOOKUP(R$1,Events!$A:$D,1,FALSE),
VLOOKUP(
VLOOKUP($A1156,'[3]OSMEC ID + EVENT'!$A:$M,12,FALSE),Events!$B:$D,3,FALSE),)</f>
        <v>E015</v>
      </c>
      <c r="S1156" t="str">
        <f>IF(S$1= VLOOKUP(S$1,Events!$A:$D,1,FALSE),
VLOOKUP(
VLOOKUP($A1156,'[3]OSMEC ID + EVENT'!$A:$M,13,FALSE),Events!$B:$D,3,FALSE),)</f>
        <v>E016</v>
      </c>
      <c r="T1156" t="str">
        <f>IF(
ISNA(MATCH(T$1,Events!$A:$A,0)),
0,
VLOOKUP(
VLOOKUP(A1156,'[4]OSMEC ID + EVENT'!$A:$I,2,FALSE),Events!$B:$D,3,FALSE))</f>
        <v>E017</v>
      </c>
      <c r="U1156" t="str">
        <f>IF(
ISNA(MATCH(U$1,Events!$A:$A,0)),
0,
VLOOKUP(
VLOOKUP($A1156,'[4]OSMEC ID + EVENT'!$A:$I,3,FALSE),Events!$B:$D,3,FALSE))</f>
        <v>E018</v>
      </c>
      <c r="V1156" t="str">
        <f>IF(
ISNA(MATCH(V$1,Events!$A:$A,0)),
0,
VLOOKUP(
VLOOKUP($A1156,'[4]OSMEC ID + EVENT'!$A:$I,4,FALSE),Events!$B:$D,3,FALSE))</f>
        <v>E019</v>
      </c>
      <c r="W1156" t="str">
        <f>IF(
ISNA(MATCH(W$1,Events!$A:$A,0)),
0,
VLOOKUP(
VLOOKUP($A1156,'[4]OSMEC ID + EVENT'!$A:$I,5,FALSE),Events!$B:$D,3,FALSE))</f>
        <v>E020</v>
      </c>
      <c r="X1156" t="str">
        <f>IF(
ISNA(MATCH(X$1,Events!$A:$A,0)),
0,
VLOOKUP(
VLOOKUP($A1156,'[4]OSMEC ID + EVENT'!$A:$I,6,FALSE),Events!$B:$D,3,FALSE))</f>
        <v>E021</v>
      </c>
      <c r="Y1156" t="str">
        <f>IF(
ISNA(MATCH(Y$1,Events!$A:$A,0)),
0,
VLOOKUP(
VLOOKUP($A1156,'[4]OSMEC ID + EVENT'!$A:$I,7,FALSE),Events!$B:$D,3,FALSE))</f>
        <v>E022</v>
      </c>
      <c r="Z1156" t="str">
        <f>IF(
ISNA(MATCH(Z$1,Events!$A:$A,0)),
0,
VLOOKUP(
VLOOKUP($A1156,'[4]OSMEC ID + EVENT'!$A:$I,8,FALSE),Events!$B:$D,3,FALSE))</f>
        <v>E023</v>
      </c>
      <c r="AA1156" t="str">
        <f>IFERROR(
VLOOKUP(
VLOOKUP(A1156,'[5]OSMEC ID + SUBJECT'!$A:$B,2,FALSE),Subjects!$B:$D,3,FALSE),"")</f>
        <v/>
      </c>
      <c r="AB1156" t="str">
        <f>IFERROR(
VLOOKUP(
VLOOKUP(A1156,'[6]OSMEC ID + SUBJECT'!$A:$B,2,FALSE),Subjects!B:D,3,FALSE),"")</f>
        <v/>
      </c>
      <c r="AC1156" t="str">
        <f>IFERROR(
VLOOKUP(
VLOOKUP(A1156,'[7]OSMEC-ID + SESSION'!$A:$B,2,FALSE),Subjects!$B:$D,3,FALSE),"")</f>
        <v/>
      </c>
      <c r="AD1156" t="str">
        <f>IFERROR(
VLOOKUP(
VLOOKUP(A1156,'[8]OSMEC ID + SESSION'!$A:$B,2,FALSE),Subjects!$B:$D,3,FALSE),"")</f>
        <v/>
      </c>
      <c r="AE1156" s="12" t="str">
        <f>IFERROR(
VLOOKUP(
VLOOKUP(A1156,'[9]OSMEC ID + SUBJECT'!$A:$B,2,FALSE),Subjects!$B:$D,3,FALSE),"")</f>
        <v/>
      </c>
      <c r="AF1156" t="str">
        <f>IFERROR(
VLOOKUP(
VLOOKUP(A1156,'[10]OSMEC ID + SESSION'!$A:$B,2,FALSE),Subjects!$B:$D,3),"")</f>
        <v/>
      </c>
    </row>
    <row r="1157" spans="1:32" x14ac:dyDescent="0.75">
      <c r="A1157" t="str">
        <f>Deligate_List!A1161</f>
        <v>OSMEC-1522</v>
      </c>
      <c r="B1157" t="str">
        <f>VLOOKUP(A1157,Deligate_List!A:B,2,FALSE)</f>
        <v>RISHIKA DAS</v>
      </c>
      <c r="C1157" t="str">
        <f>IFERROR(
VLOOKUP(
VLOOKUP($A1157,'[1]OSMEC ID + WORKSHOP'!$A:$B,2,FALSE),Workshop!A:C,3,FALSE),"")</f>
        <v/>
      </c>
      <c r="D1157" t="str">
        <f>IF($D$1 =Events!$A$2,
VLOOKUP(
VLOOKUP($A1157,'[2]OSMEC ID + EVENT'!$A:$E,2,FALSE),Events!$B:$D,3,FALSE))</f>
        <v>E001</v>
      </c>
      <c r="E1157" t="str">
        <f>IF(E$1=Events!$A$3,
VLOOKUP(
VLOOKUP($A1157,'[2]OSMEC ID + EVENT'!$A:$E,3,FALSE),Events!B:D,3,FALSE))</f>
        <v>E002</v>
      </c>
      <c r="F1157" t="str">
        <f>IF($F$1=Events!$A$4,
VLOOKUP(
VLOOKUP($A1159,'[2]OSMEC ID + EVENT'!$A:$E,4,FALSE),Events!B:D,3,FALSE),)</f>
        <v>E003</v>
      </c>
      <c r="G1157" t="str">
        <f>IF($G$1=Events!$A$5,
VLOOKUP(
VLOOKUP($A1159,'[2]OSMEC ID + EVENT'!$A:$E,5,FALSE),Events!$B:$D,3,FALSE),)</f>
        <v>E004</v>
      </c>
      <c r="H1157" s="3" t="str">
        <f>IF($H$1= VLOOKUP($H$1,Events!$A:$D,1,FALSE),
VLOOKUP(
VLOOKUP(A1157,'[3]OSMEC ID + EVENT'!$A:$M,2,FALSE),Events!B:D,3,FALSE),)</f>
        <v>E005</v>
      </c>
      <c r="I1157" s="3" t="str">
        <f>IF(I$1= VLOOKUP(I$1,Events!$A:$D,1,FALSE),
VLOOKUP(
VLOOKUP($A1157,'[3]OSMEC ID + EVENT'!$A:$M,3,FALSE),Events!$B:$D,3,FALSE),)</f>
        <v>E006</v>
      </c>
      <c r="J1157" t="str">
        <f>IF(J$1= VLOOKUP(J$1,Events!$A:$D,1,FALSE),
VLOOKUP(
VLOOKUP($A1157,'[3]OSMEC ID + EVENT'!$A:$M,4,FALSE),Events!$B:$D,3,FALSE),)</f>
        <v>E007</v>
      </c>
      <c r="K1157" t="str">
        <f>IF(K$1= VLOOKUP(K$1,Events!$A:$D,1,FALSE),
VLOOKUP(
VLOOKUP($A1157,'[3]OSMEC ID + EVENT'!$A:$M,5,FALSE),Events!$B:$D,3,FALSE),)</f>
        <v>E008</v>
      </c>
      <c r="L1157" t="str">
        <f>IF(L$1= VLOOKUP(L$1,Events!$A:$D,1,FALSE),
VLOOKUP(
VLOOKUP($A1157,'[3]OSMEC ID + EVENT'!$A:$M,6,FALSE),Events!$B:$D,3,FALSE),)</f>
        <v>E009</v>
      </c>
      <c r="M1157" t="str">
        <f>IF(M$1= VLOOKUP(M$1,Events!$A:$D,1,FALSE),
VLOOKUP(
VLOOKUP($A1157,'[3]OSMEC ID + EVENT'!$A:$M,7,FALSE),Events!$B:$D,3,FALSE),)</f>
        <v>E010</v>
      </c>
      <c r="N1157" t="str">
        <f>IF(N$1= VLOOKUP(N$1,Events!$A:$D,1,FALSE),
VLOOKUP(
VLOOKUP($A1157,'[3]OSMEC ID + EVENT'!$A:$M,8,FALSE),Events!$B:$D,3,FALSE),)</f>
        <v>E011</v>
      </c>
      <c r="O1157" t="str">
        <f>IF(O$1= VLOOKUP(O$1,Events!$A:$D,1,FALSE),
VLOOKUP(
VLOOKUP($A1157,'[3]OSMEC ID + EVENT'!$A:$M,9,FALSE),Events!$B:$D,3,FALSE),)</f>
        <v>E012</v>
      </c>
      <c r="P1157" t="str">
        <f>IF(P$1= VLOOKUP(P$1,Events!$A:$D,1,FALSE),
VLOOKUP(
VLOOKUP($A1157,'[3]OSMEC ID + EVENT'!$A:$M,10,FALSE),Events!$B:$D,3,FALSE),)</f>
        <v>E013</v>
      </c>
      <c r="Q1157" t="str">
        <f>IF(Q$1= VLOOKUP(Q$1,Events!$A:$D,1,FALSE),
VLOOKUP(
VLOOKUP($A1157,'[3]OSMEC ID + EVENT'!$A:$M,11,FALSE),Events!$B:$D,3,FALSE),)</f>
        <v>E014</v>
      </c>
      <c r="R1157" t="str">
        <f>IF(R$1= VLOOKUP(R$1,Events!$A:$D,1,FALSE),
VLOOKUP(
VLOOKUP($A1157,'[3]OSMEC ID + EVENT'!$A:$M,12,FALSE),Events!$B:$D,3,FALSE),)</f>
        <v>E015</v>
      </c>
      <c r="S1157" t="str">
        <f>IF(S$1= VLOOKUP(S$1,Events!$A:$D,1,FALSE),
VLOOKUP(
VLOOKUP($A1157,'[3]OSMEC ID + EVENT'!$A:$M,13,FALSE),Events!$B:$D,3,FALSE),)</f>
        <v>E016</v>
      </c>
      <c r="T1157" t="str">
        <f>IF(
ISNA(MATCH(T$1,Events!$A:$A,0)),
0,
VLOOKUP(
VLOOKUP(A1157,'[4]OSMEC ID + EVENT'!$A:$I,2,FALSE),Events!$B:$D,3,FALSE))</f>
        <v>E017</v>
      </c>
      <c r="U1157" t="str">
        <f>IF(
ISNA(MATCH(U$1,Events!$A:$A,0)),
0,
VLOOKUP(
VLOOKUP($A1157,'[4]OSMEC ID + EVENT'!$A:$I,3,FALSE),Events!$B:$D,3,FALSE))</f>
        <v>E018</v>
      </c>
      <c r="V1157" t="str">
        <f>IF(
ISNA(MATCH(V$1,Events!$A:$A,0)),
0,
VLOOKUP(
VLOOKUP($A1157,'[4]OSMEC ID + EVENT'!$A:$I,4,FALSE),Events!$B:$D,3,FALSE))</f>
        <v>E019</v>
      </c>
      <c r="W1157" t="str">
        <f>IF(
ISNA(MATCH(W$1,Events!$A:$A,0)),
0,
VLOOKUP(
VLOOKUP($A1157,'[4]OSMEC ID + EVENT'!$A:$I,5,FALSE),Events!$B:$D,3,FALSE))</f>
        <v>E020</v>
      </c>
      <c r="X1157" t="str">
        <f>IF(
ISNA(MATCH(X$1,Events!$A:$A,0)),
0,
VLOOKUP(
VLOOKUP($A1157,'[4]OSMEC ID + EVENT'!$A:$I,6,FALSE),Events!$B:$D,3,FALSE))</f>
        <v>E021</v>
      </c>
      <c r="Y1157" t="str">
        <f>IF(
ISNA(MATCH(Y$1,Events!$A:$A,0)),
0,
VLOOKUP(
VLOOKUP($A1157,'[4]OSMEC ID + EVENT'!$A:$I,7,FALSE),Events!$B:$D,3,FALSE))</f>
        <v>E022</v>
      </c>
      <c r="Z1157" t="str">
        <f>IF(
ISNA(MATCH(Z$1,Events!$A:$A,0)),
0,
VLOOKUP(
VLOOKUP($A1157,'[4]OSMEC ID + EVENT'!$A:$I,8,FALSE),Events!$B:$D,3,FALSE))</f>
        <v>E023</v>
      </c>
      <c r="AA1157" t="str">
        <f>IFERROR(
VLOOKUP(
VLOOKUP(A1157,'[5]OSMEC ID + SUBJECT'!$A:$B,2,FALSE),Subjects!$B:$D,3,FALSE),"")</f>
        <v/>
      </c>
      <c r="AB1157" t="str">
        <f>IFERROR(
VLOOKUP(
VLOOKUP(A1157,'[6]OSMEC ID + SUBJECT'!$A:$B,2,FALSE),Subjects!B:D,3,FALSE),"")</f>
        <v/>
      </c>
      <c r="AC1157" t="str">
        <f>IFERROR(
VLOOKUP(
VLOOKUP(A1157,'[7]OSMEC-ID + SESSION'!$A:$B,2,FALSE),Subjects!$B:$D,3,FALSE),"")</f>
        <v/>
      </c>
      <c r="AD1157" t="str">
        <f>IFERROR(
VLOOKUP(
VLOOKUP(A1157,'[8]OSMEC ID + SESSION'!$A:$B,2,FALSE),Subjects!$B:$D,3,FALSE),"")</f>
        <v/>
      </c>
      <c r="AE1157" s="12" t="str">
        <f>IFERROR(
VLOOKUP(
VLOOKUP(A1157,'[9]OSMEC ID + SUBJECT'!$A:$B,2,FALSE),Subjects!$B:$D,3,FALSE),"")</f>
        <v/>
      </c>
      <c r="AF1157" t="str">
        <f>IFERROR(
VLOOKUP(
VLOOKUP(A1157,'[10]OSMEC ID + SESSION'!$A:$B,2,FALSE),Subjects!$B:$D,3),"")</f>
        <v/>
      </c>
    </row>
    <row r="1158" spans="1:32" x14ac:dyDescent="0.75">
      <c r="A1158" t="str">
        <f>Deligate_List!A1162</f>
        <v>OSMEC-1523</v>
      </c>
      <c r="B1158" t="str">
        <f>VLOOKUP(A1158,Deligate_List!A:B,2,FALSE)</f>
        <v>PARTHI AGARWAL</v>
      </c>
      <c r="C1158" t="str">
        <f>IFERROR(
VLOOKUP(
VLOOKUP($A1158,'[1]OSMEC ID + WORKSHOP'!$A:$B,2,FALSE),Workshop!A:C,3,FALSE),"")</f>
        <v/>
      </c>
      <c r="D1158" t="str">
        <f>IF($D$1 =Events!$A$2,
VLOOKUP(
VLOOKUP($A1158,'[2]OSMEC ID + EVENT'!$A:$E,2,FALSE),Events!$B:$D,3,FALSE))</f>
        <v>E001</v>
      </c>
      <c r="E1158" t="str">
        <f>IF(E$1=Events!$A$3,
VLOOKUP(
VLOOKUP($A1158,'[2]OSMEC ID + EVENT'!$A:$E,3,FALSE),Events!B:D,3,FALSE))</f>
        <v>E002</v>
      </c>
      <c r="F1158" t="str">
        <f>IF($F$1=Events!$A$4,
VLOOKUP(
VLOOKUP($A1160,'[2]OSMEC ID + EVENT'!$A:$E,4,FALSE),Events!B:D,3,FALSE),)</f>
        <v>E003</v>
      </c>
      <c r="G1158" t="str">
        <f>IF($G$1=Events!$A$5,
VLOOKUP(
VLOOKUP($A1160,'[2]OSMEC ID + EVENT'!$A:$E,5,FALSE),Events!$B:$D,3,FALSE),)</f>
        <v>E004</v>
      </c>
      <c r="H1158" s="3" t="str">
        <f>IF($H$1= VLOOKUP($H$1,Events!$A:$D,1,FALSE),
VLOOKUP(
VLOOKUP(A1158,'[3]OSMEC ID + EVENT'!$A:$M,2,FALSE),Events!B:D,3,FALSE),)</f>
        <v>E005</v>
      </c>
      <c r="I1158" s="3" t="str">
        <f>IF(I$1= VLOOKUP(I$1,Events!$A:$D,1,FALSE),
VLOOKUP(
VLOOKUP($A1158,'[3]OSMEC ID + EVENT'!$A:$M,3,FALSE),Events!$B:$D,3,FALSE),)</f>
        <v>E006</v>
      </c>
      <c r="J1158" t="str">
        <f>IF(J$1= VLOOKUP(J$1,Events!$A:$D,1,FALSE),
VLOOKUP(
VLOOKUP($A1158,'[3]OSMEC ID + EVENT'!$A:$M,4,FALSE),Events!$B:$D,3,FALSE),)</f>
        <v>E007</v>
      </c>
      <c r="K1158" t="str">
        <f>IF(K$1= VLOOKUP(K$1,Events!$A:$D,1,FALSE),
VLOOKUP(
VLOOKUP($A1158,'[3]OSMEC ID + EVENT'!$A:$M,5,FALSE),Events!$B:$D,3,FALSE),)</f>
        <v>E008</v>
      </c>
      <c r="L1158" t="str">
        <f>IF(L$1= VLOOKUP(L$1,Events!$A:$D,1,FALSE),
VLOOKUP(
VLOOKUP($A1158,'[3]OSMEC ID + EVENT'!$A:$M,6,FALSE),Events!$B:$D,3,FALSE),)</f>
        <v>E009</v>
      </c>
      <c r="M1158" t="str">
        <f>IF(M$1= VLOOKUP(M$1,Events!$A:$D,1,FALSE),
VLOOKUP(
VLOOKUP($A1158,'[3]OSMEC ID + EVENT'!$A:$M,7,FALSE),Events!$B:$D,3,FALSE),)</f>
        <v>E010</v>
      </c>
      <c r="N1158" t="str">
        <f>IF(N$1= VLOOKUP(N$1,Events!$A:$D,1,FALSE),
VLOOKUP(
VLOOKUP($A1158,'[3]OSMEC ID + EVENT'!$A:$M,8,FALSE),Events!$B:$D,3,FALSE),)</f>
        <v>E011</v>
      </c>
      <c r="O1158" t="str">
        <f>IF(O$1= VLOOKUP(O$1,Events!$A:$D,1,FALSE),
VLOOKUP(
VLOOKUP($A1158,'[3]OSMEC ID + EVENT'!$A:$M,9,FALSE),Events!$B:$D,3,FALSE),)</f>
        <v>E012</v>
      </c>
      <c r="P1158" t="str">
        <f>IF(P$1= VLOOKUP(P$1,Events!$A:$D,1,FALSE),
VLOOKUP(
VLOOKUP($A1158,'[3]OSMEC ID + EVENT'!$A:$M,10,FALSE),Events!$B:$D,3,FALSE),)</f>
        <v>E013</v>
      </c>
      <c r="Q1158" t="str">
        <f>IF(Q$1= VLOOKUP(Q$1,Events!$A:$D,1,FALSE),
VLOOKUP(
VLOOKUP($A1158,'[3]OSMEC ID + EVENT'!$A:$M,11,FALSE),Events!$B:$D,3,FALSE),)</f>
        <v>E014</v>
      </c>
      <c r="R1158" t="str">
        <f>IF(R$1= VLOOKUP(R$1,Events!$A:$D,1,FALSE),
VLOOKUP(
VLOOKUP($A1158,'[3]OSMEC ID + EVENT'!$A:$M,12,FALSE),Events!$B:$D,3,FALSE),)</f>
        <v>E015</v>
      </c>
      <c r="S1158" t="str">
        <f>IF(S$1= VLOOKUP(S$1,Events!$A:$D,1,FALSE),
VLOOKUP(
VLOOKUP($A1158,'[3]OSMEC ID + EVENT'!$A:$M,13,FALSE),Events!$B:$D,3,FALSE),)</f>
        <v>E016</v>
      </c>
      <c r="T1158" t="str">
        <f>IF(
ISNA(MATCH(T$1,Events!$A:$A,0)),
0,
VLOOKUP(
VLOOKUP(A1158,'[4]OSMEC ID + EVENT'!$A:$I,2,FALSE),Events!$B:$D,3,FALSE))</f>
        <v>E017</v>
      </c>
      <c r="U1158" t="str">
        <f>IF(
ISNA(MATCH(U$1,Events!$A:$A,0)),
0,
VLOOKUP(
VLOOKUP($A1158,'[4]OSMEC ID + EVENT'!$A:$I,3,FALSE),Events!$B:$D,3,FALSE))</f>
        <v>E018</v>
      </c>
      <c r="V1158" t="str">
        <f>IF(
ISNA(MATCH(V$1,Events!$A:$A,0)),
0,
VLOOKUP(
VLOOKUP($A1158,'[4]OSMEC ID + EVENT'!$A:$I,4,FALSE),Events!$B:$D,3,FALSE))</f>
        <v>E019</v>
      </c>
      <c r="W1158" t="str">
        <f>IF(
ISNA(MATCH(W$1,Events!$A:$A,0)),
0,
VLOOKUP(
VLOOKUP($A1158,'[4]OSMEC ID + EVENT'!$A:$I,5,FALSE),Events!$B:$D,3,FALSE))</f>
        <v>E020</v>
      </c>
      <c r="X1158" t="str">
        <f>IF(
ISNA(MATCH(X$1,Events!$A:$A,0)),
0,
VLOOKUP(
VLOOKUP($A1158,'[4]OSMEC ID + EVENT'!$A:$I,6,FALSE),Events!$B:$D,3,FALSE))</f>
        <v>E021</v>
      </c>
      <c r="Y1158" t="str">
        <f>IF(
ISNA(MATCH(Y$1,Events!$A:$A,0)),
0,
VLOOKUP(
VLOOKUP($A1158,'[4]OSMEC ID + EVENT'!$A:$I,7,FALSE),Events!$B:$D,3,FALSE))</f>
        <v>E022</v>
      </c>
      <c r="Z1158" t="str">
        <f>IF(
ISNA(MATCH(Z$1,Events!$A:$A,0)),
0,
VLOOKUP(
VLOOKUP($A1158,'[4]OSMEC ID + EVENT'!$A:$I,8,FALSE),Events!$B:$D,3,FALSE))</f>
        <v>E023</v>
      </c>
      <c r="AA1158" t="str">
        <f>IFERROR(
VLOOKUP(
VLOOKUP(A1158,'[5]OSMEC ID + SUBJECT'!$A:$B,2,FALSE),Subjects!$B:$D,3,FALSE),"")</f>
        <v/>
      </c>
      <c r="AB1158" t="str">
        <f>IFERROR(
VLOOKUP(
VLOOKUP(A1158,'[6]OSMEC ID + SUBJECT'!$A:$B,2,FALSE),Subjects!B:D,3,FALSE),"")</f>
        <v/>
      </c>
      <c r="AC1158" t="str">
        <f>IFERROR(
VLOOKUP(
VLOOKUP(A1158,'[7]OSMEC-ID + SESSION'!$A:$B,2,FALSE),Subjects!$B:$D,3,FALSE),"")</f>
        <v/>
      </c>
      <c r="AD1158" t="str">
        <f>IFERROR(
VLOOKUP(
VLOOKUP(A1158,'[8]OSMEC ID + SESSION'!$A:$B,2,FALSE),Subjects!$B:$D,3,FALSE),"")</f>
        <v/>
      </c>
      <c r="AE1158" s="12" t="str">
        <f>IFERROR(
VLOOKUP(
VLOOKUP(A1158,'[9]OSMEC ID + SUBJECT'!$A:$B,2,FALSE),Subjects!$B:$D,3,FALSE),"")</f>
        <v/>
      </c>
      <c r="AF1158" t="str">
        <f>IFERROR(
VLOOKUP(
VLOOKUP(A1158,'[10]OSMEC ID + SESSION'!$A:$B,2,FALSE),Subjects!$B:$D,3),"")</f>
        <v/>
      </c>
    </row>
    <row r="1159" spans="1:32" x14ac:dyDescent="0.75">
      <c r="A1159" t="str">
        <f>Deligate_List!A1163</f>
        <v>OSMEC-1524</v>
      </c>
      <c r="B1159" t="str">
        <f>VLOOKUP(A1159,Deligate_List!A:B,2,FALSE)</f>
        <v>SHREYAS RAVI</v>
      </c>
      <c r="C1159" t="str">
        <f>IFERROR(
VLOOKUP(
VLOOKUP($A1159,'[1]OSMEC ID + WORKSHOP'!$A:$B,2,FALSE),Workshop!A:C,3,FALSE),"")</f>
        <v/>
      </c>
      <c r="D1159" t="str">
        <f>IF($D$1 =Events!$A$2,
VLOOKUP(
VLOOKUP($A1159,'[2]OSMEC ID + EVENT'!$A:$E,2,FALSE),Events!$B:$D,3,FALSE))</f>
        <v>E001</v>
      </c>
      <c r="E1159" t="str">
        <f>IF(E$1=Events!$A$3,
VLOOKUP(
VLOOKUP($A1159,'[2]OSMEC ID + EVENT'!$A:$E,3,FALSE),Events!B:D,3,FALSE))</f>
        <v>E002</v>
      </c>
      <c r="F1159" t="str">
        <f>IF($F$1=Events!$A$4,
VLOOKUP(
VLOOKUP($A1161,'[2]OSMEC ID + EVENT'!$A:$E,4,FALSE),Events!B:D,3,FALSE),)</f>
        <v>E003</v>
      </c>
      <c r="G1159" t="str">
        <f>IF($G$1=Events!$A$5,
VLOOKUP(
VLOOKUP($A1161,'[2]OSMEC ID + EVENT'!$A:$E,5,FALSE),Events!$B:$D,3,FALSE),)</f>
        <v>E004</v>
      </c>
      <c r="H1159" s="3" t="str">
        <f>IF($H$1= VLOOKUP($H$1,Events!$A:$D,1,FALSE),
VLOOKUP(
VLOOKUP(A1159,'[3]OSMEC ID + EVENT'!$A:$M,2,FALSE),Events!B:D,3,FALSE),)</f>
        <v>E005</v>
      </c>
      <c r="I1159" s="3" t="str">
        <f>IF(I$1= VLOOKUP(I$1,Events!$A:$D,1,FALSE),
VLOOKUP(
VLOOKUP($A1159,'[3]OSMEC ID + EVENT'!$A:$M,3,FALSE),Events!$B:$D,3,FALSE),)</f>
        <v>E006</v>
      </c>
      <c r="J1159" t="str">
        <f>IF(J$1= VLOOKUP(J$1,Events!$A:$D,1,FALSE),
VLOOKUP(
VLOOKUP($A1159,'[3]OSMEC ID + EVENT'!$A:$M,4,FALSE),Events!$B:$D,3,FALSE),)</f>
        <v>E007</v>
      </c>
      <c r="K1159" t="str">
        <f>IF(K$1= VLOOKUP(K$1,Events!$A:$D,1,FALSE),
VLOOKUP(
VLOOKUP($A1159,'[3]OSMEC ID + EVENT'!$A:$M,5,FALSE),Events!$B:$D,3,FALSE),)</f>
        <v>E008</v>
      </c>
      <c r="L1159" t="str">
        <f>IF(L$1= VLOOKUP(L$1,Events!$A:$D,1,FALSE),
VLOOKUP(
VLOOKUP($A1159,'[3]OSMEC ID + EVENT'!$A:$M,6,FALSE),Events!$B:$D,3,FALSE),)</f>
        <v>E009</v>
      </c>
      <c r="M1159" t="str">
        <f>IF(M$1= VLOOKUP(M$1,Events!$A:$D,1,FALSE),
VLOOKUP(
VLOOKUP($A1159,'[3]OSMEC ID + EVENT'!$A:$M,7,FALSE),Events!$B:$D,3,FALSE),)</f>
        <v>E010</v>
      </c>
      <c r="N1159" t="str">
        <f>IF(N$1= VLOOKUP(N$1,Events!$A:$D,1,FALSE),
VLOOKUP(
VLOOKUP($A1159,'[3]OSMEC ID + EVENT'!$A:$M,8,FALSE),Events!$B:$D,3,FALSE),)</f>
        <v>E011</v>
      </c>
      <c r="O1159" t="str">
        <f>IF(O$1= VLOOKUP(O$1,Events!$A:$D,1,FALSE),
VLOOKUP(
VLOOKUP($A1159,'[3]OSMEC ID + EVENT'!$A:$M,9,FALSE),Events!$B:$D,3,FALSE),)</f>
        <v>E012</v>
      </c>
      <c r="P1159" t="str">
        <f>IF(P$1= VLOOKUP(P$1,Events!$A:$D,1,FALSE),
VLOOKUP(
VLOOKUP($A1159,'[3]OSMEC ID + EVENT'!$A:$M,10,FALSE),Events!$B:$D,3,FALSE),)</f>
        <v>E013</v>
      </c>
      <c r="Q1159" t="str">
        <f>IF(Q$1= VLOOKUP(Q$1,Events!$A:$D,1,FALSE),
VLOOKUP(
VLOOKUP($A1159,'[3]OSMEC ID + EVENT'!$A:$M,11,FALSE),Events!$B:$D,3,FALSE),)</f>
        <v>E014</v>
      </c>
      <c r="R1159" t="str">
        <f>IF(R$1= VLOOKUP(R$1,Events!$A:$D,1,FALSE),
VLOOKUP(
VLOOKUP($A1159,'[3]OSMEC ID + EVENT'!$A:$M,12,FALSE),Events!$B:$D,3,FALSE),)</f>
        <v>E015</v>
      </c>
      <c r="S1159" t="str">
        <f>IF(S$1= VLOOKUP(S$1,Events!$A:$D,1,FALSE),
VLOOKUP(
VLOOKUP($A1159,'[3]OSMEC ID + EVENT'!$A:$M,13,FALSE),Events!$B:$D,3,FALSE),)</f>
        <v>E016</v>
      </c>
      <c r="T1159" t="str">
        <f>IF(
ISNA(MATCH(T$1,Events!$A:$A,0)),
0,
VLOOKUP(
VLOOKUP(A1159,'[4]OSMEC ID + EVENT'!$A:$I,2,FALSE),Events!$B:$D,3,FALSE))</f>
        <v>E017</v>
      </c>
      <c r="U1159" t="str">
        <f>IF(
ISNA(MATCH(U$1,Events!$A:$A,0)),
0,
VLOOKUP(
VLOOKUP($A1159,'[4]OSMEC ID + EVENT'!$A:$I,3,FALSE),Events!$B:$D,3,FALSE))</f>
        <v>E018</v>
      </c>
      <c r="V1159" t="str">
        <f>IF(
ISNA(MATCH(V$1,Events!$A:$A,0)),
0,
VLOOKUP(
VLOOKUP($A1159,'[4]OSMEC ID + EVENT'!$A:$I,4,FALSE),Events!$B:$D,3,FALSE))</f>
        <v>E019</v>
      </c>
      <c r="W1159" t="str">
        <f>IF(
ISNA(MATCH(W$1,Events!$A:$A,0)),
0,
VLOOKUP(
VLOOKUP($A1159,'[4]OSMEC ID + EVENT'!$A:$I,5,FALSE),Events!$B:$D,3,FALSE))</f>
        <v>E020</v>
      </c>
      <c r="X1159" t="str">
        <f>IF(
ISNA(MATCH(X$1,Events!$A:$A,0)),
0,
VLOOKUP(
VLOOKUP($A1159,'[4]OSMEC ID + EVENT'!$A:$I,6,FALSE),Events!$B:$D,3,FALSE))</f>
        <v>E021</v>
      </c>
      <c r="Y1159" t="str">
        <f>IF(
ISNA(MATCH(Y$1,Events!$A:$A,0)),
0,
VLOOKUP(
VLOOKUP($A1159,'[4]OSMEC ID + EVENT'!$A:$I,7,FALSE),Events!$B:$D,3,FALSE))</f>
        <v>E022</v>
      </c>
      <c r="Z1159" t="str">
        <f>IF(
ISNA(MATCH(Z$1,Events!$A:$A,0)),
0,
VLOOKUP(
VLOOKUP($A1159,'[4]OSMEC ID + EVENT'!$A:$I,8,FALSE),Events!$B:$D,3,FALSE))</f>
        <v>E023</v>
      </c>
      <c r="AA1159" t="str">
        <f>IFERROR(
VLOOKUP(
VLOOKUP(A1159,'[5]OSMEC ID + SUBJECT'!$A:$B,2,FALSE),Subjects!$B:$D,3,FALSE),"")</f>
        <v/>
      </c>
      <c r="AB1159" t="str">
        <f>IFERROR(
VLOOKUP(
VLOOKUP(A1159,'[6]OSMEC ID + SUBJECT'!$A:$B,2,FALSE),Subjects!B:D,3,FALSE),"")</f>
        <v/>
      </c>
      <c r="AC1159" t="str">
        <f>IFERROR(
VLOOKUP(
VLOOKUP(A1159,'[7]OSMEC-ID + SESSION'!$A:$B,2,FALSE),Subjects!$B:$D,3,FALSE),"")</f>
        <v/>
      </c>
      <c r="AD1159" t="str">
        <f>IFERROR(
VLOOKUP(
VLOOKUP(A1159,'[8]OSMEC ID + SESSION'!$A:$B,2,FALSE),Subjects!$B:$D,3,FALSE),"")</f>
        <v/>
      </c>
      <c r="AE1159" s="12" t="str">
        <f>IFERROR(
VLOOKUP(
VLOOKUP(A1159,'[9]OSMEC ID + SUBJECT'!$A:$B,2,FALSE),Subjects!$B:$D,3,FALSE),"")</f>
        <v>S016</v>
      </c>
      <c r="AF1159" t="str">
        <f>IFERROR(
VLOOKUP(
VLOOKUP(A1159,'[10]OSMEC ID + SESSION'!$A:$B,2,FALSE),Subjects!$B:$D,3),"")</f>
        <v/>
      </c>
    </row>
    <row r="1160" spans="1:32" x14ac:dyDescent="0.75">
      <c r="A1160" t="str">
        <f>Deligate_List!A1164</f>
        <v>OSMEC-1525</v>
      </c>
      <c r="B1160" t="str">
        <f>VLOOKUP(A1160,Deligate_List!A:B,2,FALSE)</f>
        <v>PRATHIKSHA P</v>
      </c>
      <c r="C1160" t="str">
        <f>IFERROR(
VLOOKUP(
VLOOKUP($A1160,'[1]OSMEC ID + WORKSHOP'!$A:$B,2,FALSE),Workshop!A:C,3,FALSE),"")</f>
        <v/>
      </c>
      <c r="D1160" t="str">
        <f>IF($D$1 =Events!$A$2,
VLOOKUP(
VLOOKUP($A1160,'[2]OSMEC ID + EVENT'!$A:$E,2,FALSE),Events!$B:$D,3,FALSE))</f>
        <v>E001</v>
      </c>
      <c r="E1160" t="str">
        <f>IF(E$1=Events!$A$3,
VLOOKUP(
VLOOKUP($A1160,'[2]OSMEC ID + EVENT'!$A:$E,3,FALSE),Events!B:D,3,FALSE))</f>
        <v>E002</v>
      </c>
      <c r="F1160" t="str">
        <f>IF($F$1=Events!$A$4,
VLOOKUP(
VLOOKUP($A1162,'[2]OSMEC ID + EVENT'!$A:$E,4,FALSE),Events!B:D,3,FALSE),)</f>
        <v>E003</v>
      </c>
      <c r="G1160" t="str">
        <f>IF($G$1=Events!$A$5,
VLOOKUP(
VLOOKUP($A1162,'[2]OSMEC ID + EVENT'!$A:$E,5,FALSE),Events!$B:$D,3,FALSE),)</f>
        <v>E004</v>
      </c>
      <c r="H1160" s="3" t="str">
        <f>IF($H$1= VLOOKUP($H$1,Events!$A:$D,1,FALSE),
VLOOKUP(
VLOOKUP(A1160,'[3]OSMEC ID + EVENT'!$A:$M,2,FALSE),Events!B:D,3,FALSE),)</f>
        <v>E005</v>
      </c>
      <c r="I1160" s="3" t="str">
        <f>IF(I$1= VLOOKUP(I$1,Events!$A:$D,1,FALSE),
VLOOKUP(
VLOOKUP($A1160,'[3]OSMEC ID + EVENT'!$A:$M,3,FALSE),Events!$B:$D,3,FALSE),)</f>
        <v>E006</v>
      </c>
      <c r="J1160" t="str">
        <f>IF(J$1= VLOOKUP(J$1,Events!$A:$D,1,FALSE),
VLOOKUP(
VLOOKUP($A1160,'[3]OSMEC ID + EVENT'!$A:$M,4,FALSE),Events!$B:$D,3,FALSE),)</f>
        <v>E007</v>
      </c>
      <c r="K1160" t="str">
        <f>IF(K$1= VLOOKUP(K$1,Events!$A:$D,1,FALSE),
VLOOKUP(
VLOOKUP($A1160,'[3]OSMEC ID + EVENT'!$A:$M,5,FALSE),Events!$B:$D,3,FALSE),)</f>
        <v>E008</v>
      </c>
      <c r="L1160" t="str">
        <f>IF(L$1= VLOOKUP(L$1,Events!$A:$D,1,FALSE),
VLOOKUP(
VLOOKUP($A1160,'[3]OSMEC ID + EVENT'!$A:$M,6,FALSE),Events!$B:$D,3,FALSE),)</f>
        <v>E009</v>
      </c>
      <c r="M1160" t="str">
        <f>IF(M$1= VLOOKUP(M$1,Events!$A:$D,1,FALSE),
VLOOKUP(
VLOOKUP($A1160,'[3]OSMEC ID + EVENT'!$A:$M,7,FALSE),Events!$B:$D,3,FALSE),)</f>
        <v>E010</v>
      </c>
      <c r="N1160" t="str">
        <f>IF(N$1= VLOOKUP(N$1,Events!$A:$D,1,FALSE),
VLOOKUP(
VLOOKUP($A1160,'[3]OSMEC ID + EVENT'!$A:$M,8,FALSE),Events!$B:$D,3,FALSE),)</f>
        <v>E011</v>
      </c>
      <c r="O1160" t="str">
        <f>IF(O$1= VLOOKUP(O$1,Events!$A:$D,1,FALSE),
VLOOKUP(
VLOOKUP($A1160,'[3]OSMEC ID + EVENT'!$A:$M,9,FALSE),Events!$B:$D,3,FALSE),)</f>
        <v>E012</v>
      </c>
      <c r="P1160" t="str">
        <f>IF(P$1= VLOOKUP(P$1,Events!$A:$D,1,FALSE),
VLOOKUP(
VLOOKUP($A1160,'[3]OSMEC ID + EVENT'!$A:$M,10,FALSE),Events!$B:$D,3,FALSE),)</f>
        <v>E013</v>
      </c>
      <c r="Q1160" t="str">
        <f>IF(Q$1= VLOOKUP(Q$1,Events!$A:$D,1,FALSE),
VLOOKUP(
VLOOKUP($A1160,'[3]OSMEC ID + EVENT'!$A:$M,11,FALSE),Events!$B:$D,3,FALSE),)</f>
        <v>E014</v>
      </c>
      <c r="R1160" t="str">
        <f>IF(R$1= VLOOKUP(R$1,Events!$A:$D,1,FALSE),
VLOOKUP(
VLOOKUP($A1160,'[3]OSMEC ID + EVENT'!$A:$M,12,FALSE),Events!$B:$D,3,FALSE),)</f>
        <v>E015</v>
      </c>
      <c r="S1160" t="str">
        <f>IF(S$1= VLOOKUP(S$1,Events!$A:$D,1,FALSE),
VLOOKUP(
VLOOKUP($A1160,'[3]OSMEC ID + EVENT'!$A:$M,13,FALSE),Events!$B:$D,3,FALSE),)</f>
        <v>E016</v>
      </c>
      <c r="T1160" t="str">
        <f>IF(
ISNA(MATCH(T$1,Events!$A:$A,0)),
0,
VLOOKUP(
VLOOKUP(A1160,'[4]OSMEC ID + EVENT'!$A:$I,2,FALSE),Events!$B:$D,3,FALSE))</f>
        <v>E017</v>
      </c>
      <c r="U1160" t="str">
        <f>IF(
ISNA(MATCH(U$1,Events!$A:$A,0)),
0,
VLOOKUP(
VLOOKUP($A1160,'[4]OSMEC ID + EVENT'!$A:$I,3,FALSE),Events!$B:$D,3,FALSE))</f>
        <v>E018</v>
      </c>
      <c r="V1160" t="str">
        <f>IF(
ISNA(MATCH(V$1,Events!$A:$A,0)),
0,
VLOOKUP(
VLOOKUP($A1160,'[4]OSMEC ID + EVENT'!$A:$I,4,FALSE),Events!$B:$D,3,FALSE))</f>
        <v>E019</v>
      </c>
      <c r="W1160" t="str">
        <f>IF(
ISNA(MATCH(W$1,Events!$A:$A,0)),
0,
VLOOKUP(
VLOOKUP($A1160,'[4]OSMEC ID + EVENT'!$A:$I,5,FALSE),Events!$B:$D,3,FALSE))</f>
        <v>E020</v>
      </c>
      <c r="X1160" t="str">
        <f>IF(
ISNA(MATCH(X$1,Events!$A:$A,0)),
0,
VLOOKUP(
VLOOKUP($A1160,'[4]OSMEC ID + EVENT'!$A:$I,6,FALSE),Events!$B:$D,3,FALSE))</f>
        <v>E021</v>
      </c>
      <c r="Y1160" t="str">
        <f>IF(
ISNA(MATCH(Y$1,Events!$A:$A,0)),
0,
VLOOKUP(
VLOOKUP($A1160,'[4]OSMEC ID + EVENT'!$A:$I,7,FALSE),Events!$B:$D,3,FALSE))</f>
        <v>E022</v>
      </c>
      <c r="Z1160" t="str">
        <f>IF(
ISNA(MATCH(Z$1,Events!$A:$A,0)),
0,
VLOOKUP(
VLOOKUP($A1160,'[4]OSMEC ID + EVENT'!$A:$I,8,FALSE),Events!$B:$D,3,FALSE))</f>
        <v>E023</v>
      </c>
      <c r="AA1160" t="str">
        <f>IFERROR(
VLOOKUP(
VLOOKUP(A1160,'[5]OSMEC ID + SUBJECT'!$A:$B,2,FALSE),Subjects!$B:$D,3,FALSE),"")</f>
        <v/>
      </c>
      <c r="AB1160" t="str">
        <f>IFERROR(
VLOOKUP(
VLOOKUP(A1160,'[6]OSMEC ID + SUBJECT'!$A:$B,2,FALSE),Subjects!B:D,3,FALSE),"")</f>
        <v/>
      </c>
      <c r="AC1160" t="str">
        <f>IFERROR(
VLOOKUP(
VLOOKUP(A1160,'[7]OSMEC-ID + SESSION'!$A:$B,2,FALSE),Subjects!$B:$D,3,FALSE),"")</f>
        <v>S012</v>
      </c>
      <c r="AD1160" t="str">
        <f>IFERROR(
VLOOKUP(
VLOOKUP(A1160,'[8]OSMEC ID + SESSION'!$A:$B,2,FALSE),Subjects!$B:$D,3,FALSE),"")</f>
        <v/>
      </c>
      <c r="AE1160" s="12" t="str">
        <f>IFERROR(
VLOOKUP(
VLOOKUP(A1160,'[9]OSMEC ID + SUBJECT'!$A:$B,2,FALSE),Subjects!$B:$D,3,FALSE),"")</f>
        <v/>
      </c>
      <c r="AF1160" t="str">
        <f>IFERROR(
VLOOKUP(
VLOOKUP(A1160,'[10]OSMEC ID + SESSION'!$A:$B,2,FALSE),Subjects!$B:$D,3),"")</f>
        <v/>
      </c>
    </row>
    <row r="1161" spans="1:32" x14ac:dyDescent="0.75">
      <c r="A1161" t="str">
        <f>Deligate_List!A1165</f>
        <v>OSMEC-1526</v>
      </c>
      <c r="B1161" t="str">
        <f>VLOOKUP(A1161,Deligate_List!A:B,2,FALSE)</f>
        <v>SYEDA NOOR FATIMA ALIYA</v>
      </c>
      <c r="C1161" t="str">
        <f>IFERROR(
VLOOKUP(
VLOOKUP($A1161,'[1]OSMEC ID + WORKSHOP'!$A:$B,2,FALSE),Workshop!A:C,3,FALSE),"")</f>
        <v/>
      </c>
      <c r="D1161" t="str">
        <f>IF($D$1 =Events!$A$2,
VLOOKUP(
VLOOKUP($A1161,'[2]OSMEC ID + EVENT'!$A:$E,2,FALSE),Events!$B:$D,3,FALSE))</f>
        <v>E001</v>
      </c>
      <c r="E1161" t="str">
        <f>IF(E$1=Events!$A$3,
VLOOKUP(
VLOOKUP($A1161,'[2]OSMEC ID + EVENT'!$A:$E,3,FALSE),Events!B:D,3,FALSE))</f>
        <v>E002</v>
      </c>
      <c r="F1161" t="str">
        <f>IF($F$1=Events!$A$4,
VLOOKUP(
VLOOKUP($A1163,'[2]OSMEC ID + EVENT'!$A:$E,4,FALSE),Events!B:D,3,FALSE),)</f>
        <v>E003</v>
      </c>
      <c r="G1161" t="str">
        <f>IF($G$1=Events!$A$5,
VLOOKUP(
VLOOKUP($A1163,'[2]OSMEC ID + EVENT'!$A:$E,5,FALSE),Events!$B:$D,3,FALSE),)</f>
        <v>E004</v>
      </c>
      <c r="H1161" s="3" t="str">
        <f>IF($H$1= VLOOKUP($H$1,Events!$A:$D,1,FALSE),
VLOOKUP(
VLOOKUP(A1161,'[3]OSMEC ID + EVENT'!$A:$M,2,FALSE),Events!B:D,3,FALSE),)</f>
        <v>E005</v>
      </c>
      <c r="I1161" s="3" t="str">
        <f>IF(I$1= VLOOKUP(I$1,Events!$A:$D,1,FALSE),
VLOOKUP(
VLOOKUP($A1161,'[3]OSMEC ID + EVENT'!$A:$M,3,FALSE),Events!$B:$D,3,FALSE),)</f>
        <v>E006</v>
      </c>
      <c r="J1161" t="str">
        <f>IF(J$1= VLOOKUP(J$1,Events!$A:$D,1,FALSE),
VLOOKUP(
VLOOKUP($A1161,'[3]OSMEC ID + EVENT'!$A:$M,4,FALSE),Events!$B:$D,3,FALSE),)</f>
        <v>E007</v>
      </c>
      <c r="K1161" t="str">
        <f>IF(K$1= VLOOKUP(K$1,Events!$A:$D,1,FALSE),
VLOOKUP(
VLOOKUP($A1161,'[3]OSMEC ID + EVENT'!$A:$M,5,FALSE),Events!$B:$D,3,FALSE),)</f>
        <v>E008</v>
      </c>
      <c r="L1161" t="str">
        <f>IF(L$1= VLOOKUP(L$1,Events!$A:$D,1,FALSE),
VLOOKUP(
VLOOKUP($A1161,'[3]OSMEC ID + EVENT'!$A:$M,6,FALSE),Events!$B:$D,3,FALSE),)</f>
        <v>E009</v>
      </c>
      <c r="M1161" t="str">
        <f>IF(M$1= VLOOKUP(M$1,Events!$A:$D,1,FALSE),
VLOOKUP(
VLOOKUP($A1161,'[3]OSMEC ID + EVENT'!$A:$M,7,FALSE),Events!$B:$D,3,FALSE),)</f>
        <v>E010</v>
      </c>
      <c r="N1161" t="str">
        <f>IF(N$1= VLOOKUP(N$1,Events!$A:$D,1,FALSE),
VLOOKUP(
VLOOKUP($A1161,'[3]OSMEC ID + EVENT'!$A:$M,8,FALSE),Events!$B:$D,3,FALSE),)</f>
        <v>E011</v>
      </c>
      <c r="O1161" t="str">
        <f>IF(O$1= VLOOKUP(O$1,Events!$A:$D,1,FALSE),
VLOOKUP(
VLOOKUP($A1161,'[3]OSMEC ID + EVENT'!$A:$M,9,FALSE),Events!$B:$D,3,FALSE),)</f>
        <v>E012</v>
      </c>
      <c r="P1161" t="str">
        <f>IF(P$1= VLOOKUP(P$1,Events!$A:$D,1,FALSE),
VLOOKUP(
VLOOKUP($A1161,'[3]OSMEC ID + EVENT'!$A:$M,10,FALSE),Events!$B:$D,3,FALSE),)</f>
        <v>E013</v>
      </c>
      <c r="Q1161" t="str">
        <f>IF(Q$1= VLOOKUP(Q$1,Events!$A:$D,1,FALSE),
VLOOKUP(
VLOOKUP($A1161,'[3]OSMEC ID + EVENT'!$A:$M,11,FALSE),Events!$B:$D,3,FALSE),)</f>
        <v>E014</v>
      </c>
      <c r="R1161" t="str">
        <f>IF(R$1= VLOOKUP(R$1,Events!$A:$D,1,FALSE),
VLOOKUP(
VLOOKUP($A1161,'[3]OSMEC ID + EVENT'!$A:$M,12,FALSE),Events!$B:$D,3,FALSE),)</f>
        <v>E015</v>
      </c>
      <c r="S1161" t="str">
        <f>IF(S$1= VLOOKUP(S$1,Events!$A:$D,1,FALSE),
VLOOKUP(
VLOOKUP($A1161,'[3]OSMEC ID + EVENT'!$A:$M,13,FALSE),Events!$B:$D,3,FALSE),)</f>
        <v>E016</v>
      </c>
      <c r="T1161" t="str">
        <f>IF(
ISNA(MATCH(T$1,Events!$A:$A,0)),
0,
VLOOKUP(
VLOOKUP(A1161,'[4]OSMEC ID + EVENT'!$A:$I,2,FALSE),Events!$B:$D,3,FALSE))</f>
        <v>E017</v>
      </c>
      <c r="U1161" t="str">
        <f>IF(
ISNA(MATCH(U$1,Events!$A:$A,0)),
0,
VLOOKUP(
VLOOKUP($A1161,'[4]OSMEC ID + EVENT'!$A:$I,3,FALSE),Events!$B:$D,3,FALSE))</f>
        <v>E018</v>
      </c>
      <c r="V1161" t="str">
        <f>IF(
ISNA(MATCH(V$1,Events!$A:$A,0)),
0,
VLOOKUP(
VLOOKUP($A1161,'[4]OSMEC ID + EVENT'!$A:$I,4,FALSE),Events!$B:$D,3,FALSE))</f>
        <v>E019</v>
      </c>
      <c r="W1161" t="str">
        <f>IF(
ISNA(MATCH(W$1,Events!$A:$A,0)),
0,
VLOOKUP(
VLOOKUP($A1161,'[4]OSMEC ID + EVENT'!$A:$I,5,FALSE),Events!$B:$D,3,FALSE))</f>
        <v>E020</v>
      </c>
      <c r="X1161" t="str">
        <f>IF(
ISNA(MATCH(X$1,Events!$A:$A,0)),
0,
VLOOKUP(
VLOOKUP($A1161,'[4]OSMEC ID + EVENT'!$A:$I,6,FALSE),Events!$B:$D,3,FALSE))</f>
        <v>E021</v>
      </c>
      <c r="Y1161" t="str">
        <f>IF(
ISNA(MATCH(Y$1,Events!$A:$A,0)),
0,
VLOOKUP(
VLOOKUP($A1161,'[4]OSMEC ID + EVENT'!$A:$I,7,FALSE),Events!$B:$D,3,FALSE))</f>
        <v>E022</v>
      </c>
      <c r="Z1161" t="str">
        <f>IF(
ISNA(MATCH(Z$1,Events!$A:$A,0)),
0,
VLOOKUP(
VLOOKUP($A1161,'[4]OSMEC ID + EVENT'!$A:$I,8,FALSE),Events!$B:$D,3,FALSE))</f>
        <v>E023</v>
      </c>
      <c r="AA1161" t="str">
        <f>IFERROR(
VLOOKUP(
VLOOKUP(A1161,'[5]OSMEC ID + SUBJECT'!$A:$B,2,FALSE),Subjects!$B:$D,3,FALSE),"")</f>
        <v/>
      </c>
      <c r="AB1161" t="str">
        <f>IFERROR(
VLOOKUP(
VLOOKUP(A1161,'[6]OSMEC ID + SUBJECT'!$A:$B,2,FALSE),Subjects!B:D,3,FALSE),"")</f>
        <v/>
      </c>
      <c r="AC1161" t="str">
        <f>IFERROR(
VLOOKUP(
VLOOKUP(A1161,'[7]OSMEC-ID + SESSION'!$A:$B,2,FALSE),Subjects!$B:$D,3,FALSE),"")</f>
        <v/>
      </c>
      <c r="AD1161" t="str">
        <f>IFERROR(
VLOOKUP(
VLOOKUP(A1161,'[8]OSMEC ID + SESSION'!$A:$B,2,FALSE),Subjects!$B:$D,3,FALSE),"")</f>
        <v/>
      </c>
      <c r="AE1161" s="12" t="str">
        <f>IFERROR(
VLOOKUP(
VLOOKUP(A1161,'[9]OSMEC ID + SUBJECT'!$A:$B,2,FALSE),Subjects!$B:$D,3,FALSE),"")</f>
        <v/>
      </c>
      <c r="AF1161" t="str">
        <f>IFERROR(
VLOOKUP(
VLOOKUP(A1161,'[10]OSMEC ID + SESSION'!$A:$B,2,FALSE),Subjects!$B:$D,3),"")</f>
        <v/>
      </c>
    </row>
    <row r="1162" spans="1:32" x14ac:dyDescent="0.75">
      <c r="A1162" t="str">
        <f>Deligate_List!A1166</f>
        <v>OSMEC-1527</v>
      </c>
      <c r="B1162" t="str">
        <f>VLOOKUP(A1162,Deligate_List!A:B,2,FALSE)</f>
        <v>JUVERIAH RASHEED SEEREEN</v>
      </c>
      <c r="C1162" t="str">
        <f>IFERROR(
VLOOKUP(
VLOOKUP($A1162,'[1]OSMEC ID + WORKSHOP'!$A:$B,2,FALSE),Workshop!A:C,3,FALSE),"")</f>
        <v/>
      </c>
      <c r="D1162" t="str">
        <f>IF($D$1 =Events!$A$2,
VLOOKUP(
VLOOKUP($A1162,'[2]OSMEC ID + EVENT'!$A:$E,2,FALSE),Events!$B:$D,3,FALSE))</f>
        <v>E001</v>
      </c>
      <c r="E1162" t="str">
        <f>IF(E$1=Events!$A$3,
VLOOKUP(
VLOOKUP($A1162,'[2]OSMEC ID + EVENT'!$A:$E,3,FALSE),Events!B:D,3,FALSE))</f>
        <v>E002</v>
      </c>
      <c r="F1162" t="str">
        <f>IF($F$1=Events!$A$4,
VLOOKUP(
VLOOKUP($A1164,'[2]OSMEC ID + EVENT'!$A:$E,4,FALSE),Events!B:D,3,FALSE),)</f>
        <v>E003</v>
      </c>
      <c r="G1162" t="str">
        <f>IF($G$1=Events!$A$5,
VLOOKUP(
VLOOKUP($A1164,'[2]OSMEC ID + EVENT'!$A:$E,5,FALSE),Events!$B:$D,3,FALSE),)</f>
        <v>E004</v>
      </c>
      <c r="H1162" s="3" t="str">
        <f>IF($H$1= VLOOKUP($H$1,Events!$A:$D,1,FALSE),
VLOOKUP(
VLOOKUP(A1162,'[3]OSMEC ID + EVENT'!$A:$M,2,FALSE),Events!B:D,3,FALSE),)</f>
        <v>E005</v>
      </c>
      <c r="I1162" s="3" t="str">
        <f>IF(I$1= VLOOKUP(I$1,Events!$A:$D,1,FALSE),
VLOOKUP(
VLOOKUP($A1162,'[3]OSMEC ID + EVENT'!$A:$M,3,FALSE),Events!$B:$D,3,FALSE),)</f>
        <v>E006</v>
      </c>
      <c r="J1162" t="str">
        <f>IF(J$1= VLOOKUP(J$1,Events!$A:$D,1,FALSE),
VLOOKUP(
VLOOKUP($A1162,'[3]OSMEC ID + EVENT'!$A:$M,4,FALSE),Events!$B:$D,3,FALSE),)</f>
        <v>E007</v>
      </c>
      <c r="K1162" t="str">
        <f>IF(K$1= VLOOKUP(K$1,Events!$A:$D,1,FALSE),
VLOOKUP(
VLOOKUP($A1162,'[3]OSMEC ID + EVENT'!$A:$M,5,FALSE),Events!$B:$D,3,FALSE),)</f>
        <v>E008</v>
      </c>
      <c r="L1162" t="str">
        <f>IF(L$1= VLOOKUP(L$1,Events!$A:$D,1,FALSE),
VLOOKUP(
VLOOKUP($A1162,'[3]OSMEC ID + EVENT'!$A:$M,6,FALSE),Events!$B:$D,3,FALSE),)</f>
        <v>E009</v>
      </c>
      <c r="M1162" t="str">
        <f>IF(M$1= VLOOKUP(M$1,Events!$A:$D,1,FALSE),
VLOOKUP(
VLOOKUP($A1162,'[3]OSMEC ID + EVENT'!$A:$M,7,FALSE),Events!$B:$D,3,FALSE),)</f>
        <v>E010</v>
      </c>
      <c r="N1162" t="str">
        <f>IF(N$1= VLOOKUP(N$1,Events!$A:$D,1,FALSE),
VLOOKUP(
VLOOKUP($A1162,'[3]OSMEC ID + EVENT'!$A:$M,8,FALSE),Events!$B:$D,3,FALSE),)</f>
        <v>E011</v>
      </c>
      <c r="O1162" t="str">
        <f>IF(O$1= VLOOKUP(O$1,Events!$A:$D,1,FALSE),
VLOOKUP(
VLOOKUP($A1162,'[3]OSMEC ID + EVENT'!$A:$M,9,FALSE),Events!$B:$D,3,FALSE),)</f>
        <v>E012</v>
      </c>
      <c r="P1162" t="str">
        <f>IF(P$1= VLOOKUP(P$1,Events!$A:$D,1,FALSE),
VLOOKUP(
VLOOKUP($A1162,'[3]OSMEC ID + EVENT'!$A:$M,10,FALSE),Events!$B:$D,3,FALSE),)</f>
        <v>E013</v>
      </c>
      <c r="Q1162" t="str">
        <f>IF(Q$1= VLOOKUP(Q$1,Events!$A:$D,1,FALSE),
VLOOKUP(
VLOOKUP($A1162,'[3]OSMEC ID + EVENT'!$A:$M,11,FALSE),Events!$B:$D,3,FALSE),)</f>
        <v>E014</v>
      </c>
      <c r="R1162" t="str">
        <f>IF(R$1= VLOOKUP(R$1,Events!$A:$D,1,FALSE),
VLOOKUP(
VLOOKUP($A1162,'[3]OSMEC ID + EVENT'!$A:$M,12,FALSE),Events!$B:$D,3,FALSE),)</f>
        <v>E015</v>
      </c>
      <c r="S1162" t="str">
        <f>IF(S$1= VLOOKUP(S$1,Events!$A:$D,1,FALSE),
VLOOKUP(
VLOOKUP($A1162,'[3]OSMEC ID + EVENT'!$A:$M,13,FALSE),Events!$B:$D,3,FALSE),)</f>
        <v>E016</v>
      </c>
      <c r="T1162" t="str">
        <f>IF(
ISNA(MATCH(T$1,Events!$A:$A,0)),
0,
VLOOKUP(
VLOOKUP(A1162,'[4]OSMEC ID + EVENT'!$A:$I,2,FALSE),Events!$B:$D,3,FALSE))</f>
        <v>E017</v>
      </c>
      <c r="U1162" t="str">
        <f>IF(
ISNA(MATCH(U$1,Events!$A:$A,0)),
0,
VLOOKUP(
VLOOKUP($A1162,'[4]OSMEC ID + EVENT'!$A:$I,3,FALSE),Events!$B:$D,3,FALSE))</f>
        <v>E018</v>
      </c>
      <c r="V1162" t="str">
        <f>IF(
ISNA(MATCH(V$1,Events!$A:$A,0)),
0,
VLOOKUP(
VLOOKUP($A1162,'[4]OSMEC ID + EVENT'!$A:$I,4,FALSE),Events!$B:$D,3,FALSE))</f>
        <v>E019</v>
      </c>
      <c r="W1162" t="str">
        <f>IF(
ISNA(MATCH(W$1,Events!$A:$A,0)),
0,
VLOOKUP(
VLOOKUP($A1162,'[4]OSMEC ID + EVENT'!$A:$I,5,FALSE),Events!$B:$D,3,FALSE))</f>
        <v>E020</v>
      </c>
      <c r="X1162" t="str">
        <f>IF(
ISNA(MATCH(X$1,Events!$A:$A,0)),
0,
VLOOKUP(
VLOOKUP($A1162,'[4]OSMEC ID + EVENT'!$A:$I,6,FALSE),Events!$B:$D,3,FALSE))</f>
        <v>E021</v>
      </c>
      <c r="Y1162" t="str">
        <f>IF(
ISNA(MATCH(Y$1,Events!$A:$A,0)),
0,
VLOOKUP(
VLOOKUP($A1162,'[4]OSMEC ID + EVENT'!$A:$I,7,FALSE),Events!$B:$D,3,FALSE))</f>
        <v>E022</v>
      </c>
      <c r="Z1162" t="str">
        <f>IF(
ISNA(MATCH(Z$1,Events!$A:$A,0)),
0,
VLOOKUP(
VLOOKUP($A1162,'[4]OSMEC ID + EVENT'!$A:$I,8,FALSE),Events!$B:$D,3,FALSE))</f>
        <v>E023</v>
      </c>
      <c r="AA1162" t="str">
        <f>IFERROR(
VLOOKUP(
VLOOKUP(A1162,'[5]OSMEC ID + SUBJECT'!$A:$B,2,FALSE),Subjects!$B:$D,3,FALSE),"")</f>
        <v/>
      </c>
      <c r="AB1162" t="str">
        <f>IFERROR(
VLOOKUP(
VLOOKUP(A1162,'[6]OSMEC ID + SUBJECT'!$A:$B,2,FALSE),Subjects!B:D,3,FALSE),"")</f>
        <v/>
      </c>
      <c r="AC1162" t="str">
        <f>IFERROR(
VLOOKUP(
VLOOKUP(A1162,'[7]OSMEC-ID + SESSION'!$A:$B,2,FALSE),Subjects!$B:$D,3,FALSE),"")</f>
        <v/>
      </c>
      <c r="AD1162" t="str">
        <f>IFERROR(
VLOOKUP(
VLOOKUP(A1162,'[8]OSMEC ID + SESSION'!$A:$B,2,FALSE),Subjects!$B:$D,3,FALSE),"")</f>
        <v/>
      </c>
      <c r="AE1162" s="12" t="str">
        <f>IFERROR(
VLOOKUP(
VLOOKUP(A1162,'[9]OSMEC ID + SUBJECT'!$A:$B,2,FALSE),Subjects!$B:$D,3,FALSE),"")</f>
        <v/>
      </c>
      <c r="AF1162" t="str">
        <f>IFERROR(
VLOOKUP(
VLOOKUP(A1162,'[10]OSMEC ID + SESSION'!$A:$B,2,FALSE),Subjects!$B:$D,3),"")</f>
        <v/>
      </c>
    </row>
    <row r="1163" spans="1:32" x14ac:dyDescent="0.75">
      <c r="A1163" t="str">
        <f>Deligate_List!A1167</f>
        <v>OSMEC-1528</v>
      </c>
      <c r="B1163" t="str">
        <f>VLOOKUP(A1163,Deligate_List!A:B,2,FALSE)</f>
        <v>KOTHA.TEJASWI</v>
      </c>
      <c r="C1163" t="str">
        <f>IFERROR(
VLOOKUP(
VLOOKUP($A1163,'[1]OSMEC ID + WORKSHOP'!$A:$B,2,FALSE),Workshop!A:C,3,FALSE),"")</f>
        <v>W003</v>
      </c>
      <c r="D1163" t="str">
        <f>IF($D$1 =Events!$A$2,
VLOOKUP(
VLOOKUP($A1163,'[2]OSMEC ID + EVENT'!$A:$E,2,FALSE),Events!$B:$D,3,FALSE))</f>
        <v>E001</v>
      </c>
      <c r="E1163" t="str">
        <f>IF(E$1=Events!$A$3,
VLOOKUP(
VLOOKUP($A1163,'[2]OSMEC ID + EVENT'!$A:$E,3,FALSE),Events!B:D,3,FALSE))</f>
        <v>E002</v>
      </c>
      <c r="F1163" t="str">
        <f>IF($F$1=Events!$A$4,
VLOOKUP(
VLOOKUP($A1165,'[2]OSMEC ID + EVENT'!$A:$E,4,FALSE),Events!B:D,3,FALSE),)</f>
        <v>E003</v>
      </c>
      <c r="G1163" t="str">
        <f>IF($G$1=Events!$A$5,
VLOOKUP(
VLOOKUP($A1165,'[2]OSMEC ID + EVENT'!$A:$E,5,FALSE),Events!$B:$D,3,FALSE),)</f>
        <v>E004</v>
      </c>
      <c r="H1163" s="3" t="str">
        <f>IF($H$1= VLOOKUP($H$1,Events!$A:$D,1,FALSE),
VLOOKUP(
VLOOKUP(A1163,'[3]OSMEC ID + EVENT'!$A:$M,2,FALSE),Events!B:D,3,FALSE),)</f>
        <v>E005</v>
      </c>
      <c r="I1163" s="3" t="str">
        <f>IF(I$1= VLOOKUP(I$1,Events!$A:$D,1,FALSE),
VLOOKUP(
VLOOKUP($A1163,'[3]OSMEC ID + EVENT'!$A:$M,3,FALSE),Events!$B:$D,3,FALSE),)</f>
        <v>E006</v>
      </c>
      <c r="J1163" t="str">
        <f>IF(J$1= VLOOKUP(J$1,Events!$A:$D,1,FALSE),
VLOOKUP(
VLOOKUP($A1163,'[3]OSMEC ID + EVENT'!$A:$M,4,FALSE),Events!$B:$D,3,FALSE),)</f>
        <v>E007</v>
      </c>
      <c r="K1163" t="str">
        <f>IF(K$1= VLOOKUP(K$1,Events!$A:$D,1,FALSE),
VLOOKUP(
VLOOKUP($A1163,'[3]OSMEC ID + EVENT'!$A:$M,5,FALSE),Events!$B:$D,3,FALSE),)</f>
        <v>E008</v>
      </c>
      <c r="L1163" t="str">
        <f>IF(L$1= VLOOKUP(L$1,Events!$A:$D,1,FALSE),
VLOOKUP(
VLOOKUP($A1163,'[3]OSMEC ID + EVENT'!$A:$M,6,FALSE),Events!$B:$D,3,FALSE),)</f>
        <v>E009</v>
      </c>
      <c r="M1163" t="str">
        <f>IF(M$1= VLOOKUP(M$1,Events!$A:$D,1,FALSE),
VLOOKUP(
VLOOKUP($A1163,'[3]OSMEC ID + EVENT'!$A:$M,7,FALSE),Events!$B:$D,3,FALSE),)</f>
        <v>E010</v>
      </c>
      <c r="N1163" t="str">
        <f>IF(N$1= VLOOKUP(N$1,Events!$A:$D,1,FALSE),
VLOOKUP(
VLOOKUP($A1163,'[3]OSMEC ID + EVENT'!$A:$M,8,FALSE),Events!$B:$D,3,FALSE),)</f>
        <v>E011</v>
      </c>
      <c r="O1163" t="str">
        <f>IF(O$1= VLOOKUP(O$1,Events!$A:$D,1,FALSE),
VLOOKUP(
VLOOKUP($A1163,'[3]OSMEC ID + EVENT'!$A:$M,9,FALSE),Events!$B:$D,3,FALSE),)</f>
        <v>E012</v>
      </c>
      <c r="P1163" t="str">
        <f>IF(P$1= VLOOKUP(P$1,Events!$A:$D,1,FALSE),
VLOOKUP(
VLOOKUP($A1163,'[3]OSMEC ID + EVENT'!$A:$M,10,FALSE),Events!$B:$D,3,FALSE),)</f>
        <v>E013</v>
      </c>
      <c r="Q1163" t="str">
        <f>IF(Q$1= VLOOKUP(Q$1,Events!$A:$D,1,FALSE),
VLOOKUP(
VLOOKUP($A1163,'[3]OSMEC ID + EVENT'!$A:$M,11,FALSE),Events!$B:$D,3,FALSE),)</f>
        <v>E014</v>
      </c>
      <c r="R1163" t="str">
        <f>IF(R$1= VLOOKUP(R$1,Events!$A:$D,1,FALSE),
VLOOKUP(
VLOOKUP($A1163,'[3]OSMEC ID + EVENT'!$A:$M,12,FALSE),Events!$B:$D,3,FALSE),)</f>
        <v>E015</v>
      </c>
      <c r="S1163" t="str">
        <f>IF(S$1= VLOOKUP(S$1,Events!$A:$D,1,FALSE),
VLOOKUP(
VLOOKUP($A1163,'[3]OSMEC ID + EVENT'!$A:$M,13,FALSE),Events!$B:$D,3,FALSE),)</f>
        <v>E016</v>
      </c>
      <c r="T1163" t="str">
        <f>IF(
ISNA(MATCH(T$1,Events!$A:$A,0)),
0,
VLOOKUP(
VLOOKUP(A1163,'[4]OSMEC ID + EVENT'!$A:$I,2,FALSE),Events!$B:$D,3,FALSE))</f>
        <v>E017</v>
      </c>
      <c r="U1163" t="str">
        <f>IF(
ISNA(MATCH(U$1,Events!$A:$A,0)),
0,
VLOOKUP(
VLOOKUP($A1163,'[4]OSMEC ID + EVENT'!$A:$I,3,FALSE),Events!$B:$D,3,FALSE))</f>
        <v>E018</v>
      </c>
      <c r="V1163" t="str">
        <f>IF(
ISNA(MATCH(V$1,Events!$A:$A,0)),
0,
VLOOKUP(
VLOOKUP($A1163,'[4]OSMEC ID + EVENT'!$A:$I,4,FALSE),Events!$B:$D,3,FALSE))</f>
        <v>E019</v>
      </c>
      <c r="W1163" t="str">
        <f>IF(
ISNA(MATCH(W$1,Events!$A:$A,0)),
0,
VLOOKUP(
VLOOKUP($A1163,'[4]OSMEC ID + EVENT'!$A:$I,5,FALSE),Events!$B:$D,3,FALSE))</f>
        <v>E020</v>
      </c>
      <c r="X1163" t="str">
        <f>IF(
ISNA(MATCH(X$1,Events!$A:$A,0)),
0,
VLOOKUP(
VLOOKUP($A1163,'[4]OSMEC ID + EVENT'!$A:$I,6,FALSE),Events!$B:$D,3,FALSE))</f>
        <v>E021</v>
      </c>
      <c r="Y1163" t="str">
        <f>IF(
ISNA(MATCH(Y$1,Events!$A:$A,0)),
0,
VLOOKUP(
VLOOKUP($A1163,'[4]OSMEC ID + EVENT'!$A:$I,7,FALSE),Events!$B:$D,3,FALSE))</f>
        <v>E022</v>
      </c>
      <c r="Z1163" t="str">
        <f>IF(
ISNA(MATCH(Z$1,Events!$A:$A,0)),
0,
VLOOKUP(
VLOOKUP($A1163,'[4]OSMEC ID + EVENT'!$A:$I,8,FALSE),Events!$B:$D,3,FALSE))</f>
        <v>E023</v>
      </c>
      <c r="AA1163" t="str">
        <f>IFERROR(
VLOOKUP(
VLOOKUP(A1163,'[5]OSMEC ID + SUBJECT'!$A:$B,2,FALSE),Subjects!$B:$D,3,FALSE),"")</f>
        <v/>
      </c>
      <c r="AB1163" t="str">
        <f>IFERROR(
VLOOKUP(
VLOOKUP(A1163,'[6]OSMEC ID + SUBJECT'!$A:$B,2,FALSE),Subjects!B:D,3,FALSE),"")</f>
        <v/>
      </c>
      <c r="AC1163" t="str">
        <f>IFERROR(
VLOOKUP(
VLOOKUP(A1163,'[7]OSMEC-ID + SESSION'!$A:$B,2,FALSE),Subjects!$B:$D,3,FALSE),"")</f>
        <v/>
      </c>
      <c r="AD1163" t="str">
        <f>IFERROR(
VLOOKUP(
VLOOKUP(A1163,'[8]OSMEC ID + SESSION'!$A:$B,2,FALSE),Subjects!$B:$D,3,FALSE),"")</f>
        <v/>
      </c>
      <c r="AE1163" s="12" t="str">
        <f>IFERROR(
VLOOKUP(
VLOOKUP(A1163,'[9]OSMEC ID + SUBJECT'!$A:$B,2,FALSE),Subjects!$B:$D,3,FALSE),"")</f>
        <v/>
      </c>
      <c r="AF1163" t="str">
        <f>IFERROR(
VLOOKUP(
VLOOKUP(A1163,'[10]OSMEC ID + SESSION'!$A:$B,2,FALSE),Subjects!$B:$D,3),"")</f>
        <v/>
      </c>
    </row>
    <row r="1164" spans="1:32" x14ac:dyDescent="0.75">
      <c r="A1164" t="str">
        <f>Deligate_List!A1168</f>
        <v>OSMEC-1530</v>
      </c>
      <c r="B1164" t="str">
        <f>VLOOKUP(A1164,Deligate_List!A:B,2,FALSE)</f>
        <v>AYESHA MAJID</v>
      </c>
      <c r="C1164" t="str">
        <f>IFERROR(
VLOOKUP(
VLOOKUP($A1164,'[1]OSMEC ID + WORKSHOP'!$A:$B,2,FALSE),Workshop!A:C,3,FALSE),"")</f>
        <v/>
      </c>
      <c r="D1164" t="str">
        <f>IF($D$1 =Events!$A$2,
VLOOKUP(
VLOOKUP($A1164,'[2]OSMEC ID + EVENT'!$A:$E,2,FALSE),Events!$B:$D,3,FALSE))</f>
        <v>E001</v>
      </c>
      <c r="E1164" t="str">
        <f>IF(E$1=Events!$A$3,
VLOOKUP(
VLOOKUP($A1164,'[2]OSMEC ID + EVENT'!$A:$E,3,FALSE),Events!B:D,3,FALSE))</f>
        <v>E002</v>
      </c>
      <c r="F1164" t="str">
        <f>IF($F$1=Events!$A$4,
VLOOKUP(
VLOOKUP($A1166,'[2]OSMEC ID + EVENT'!$A:$E,4,FALSE),Events!B:D,3,FALSE),)</f>
        <v>E003</v>
      </c>
      <c r="G1164" t="str">
        <f>IF($G$1=Events!$A$5,
VLOOKUP(
VLOOKUP($A1166,'[2]OSMEC ID + EVENT'!$A:$E,5,FALSE),Events!$B:$D,3,FALSE),)</f>
        <v>E004</v>
      </c>
      <c r="H1164" s="3" t="str">
        <f>IF($H$1= VLOOKUP($H$1,Events!$A:$D,1,FALSE),
VLOOKUP(
VLOOKUP(A1164,'[3]OSMEC ID + EVENT'!$A:$M,2,FALSE),Events!B:D,3,FALSE),)</f>
        <v>E005</v>
      </c>
      <c r="I1164" s="3" t="str">
        <f>IF(I$1= VLOOKUP(I$1,Events!$A:$D,1,FALSE),
VLOOKUP(
VLOOKUP($A1164,'[3]OSMEC ID + EVENT'!$A:$M,3,FALSE),Events!$B:$D,3,FALSE),)</f>
        <v>E006</v>
      </c>
      <c r="J1164" t="str">
        <f>IF(J$1= VLOOKUP(J$1,Events!$A:$D,1,FALSE),
VLOOKUP(
VLOOKUP($A1164,'[3]OSMEC ID + EVENT'!$A:$M,4,FALSE),Events!$B:$D,3,FALSE),)</f>
        <v>E007</v>
      </c>
      <c r="K1164" t="str">
        <f>IF(K$1= VLOOKUP(K$1,Events!$A:$D,1,FALSE),
VLOOKUP(
VLOOKUP($A1164,'[3]OSMEC ID + EVENT'!$A:$M,5,FALSE),Events!$B:$D,3,FALSE),)</f>
        <v>E008</v>
      </c>
      <c r="L1164" t="str">
        <f>IF(L$1= VLOOKUP(L$1,Events!$A:$D,1,FALSE),
VLOOKUP(
VLOOKUP($A1164,'[3]OSMEC ID + EVENT'!$A:$M,6,FALSE),Events!$B:$D,3,FALSE),)</f>
        <v>E009</v>
      </c>
      <c r="M1164" t="str">
        <f>IF(M$1= VLOOKUP(M$1,Events!$A:$D,1,FALSE),
VLOOKUP(
VLOOKUP($A1164,'[3]OSMEC ID + EVENT'!$A:$M,7,FALSE),Events!$B:$D,3,FALSE),)</f>
        <v>E010</v>
      </c>
      <c r="N1164" t="str">
        <f>IF(N$1= VLOOKUP(N$1,Events!$A:$D,1,FALSE),
VLOOKUP(
VLOOKUP($A1164,'[3]OSMEC ID + EVENT'!$A:$M,8,FALSE),Events!$B:$D,3,FALSE),)</f>
        <v>E011</v>
      </c>
      <c r="O1164" t="str">
        <f>IF(O$1= VLOOKUP(O$1,Events!$A:$D,1,FALSE),
VLOOKUP(
VLOOKUP($A1164,'[3]OSMEC ID + EVENT'!$A:$M,9,FALSE),Events!$B:$D,3,FALSE),)</f>
        <v>E012</v>
      </c>
      <c r="P1164" t="str">
        <f>IF(P$1= VLOOKUP(P$1,Events!$A:$D,1,FALSE),
VLOOKUP(
VLOOKUP($A1164,'[3]OSMEC ID + EVENT'!$A:$M,10,FALSE),Events!$B:$D,3,FALSE),)</f>
        <v>E013</v>
      </c>
      <c r="Q1164" t="str">
        <f>IF(Q$1= VLOOKUP(Q$1,Events!$A:$D,1,FALSE),
VLOOKUP(
VLOOKUP($A1164,'[3]OSMEC ID + EVENT'!$A:$M,11,FALSE),Events!$B:$D,3,FALSE),)</f>
        <v>E014</v>
      </c>
      <c r="R1164" t="str">
        <f>IF(R$1= VLOOKUP(R$1,Events!$A:$D,1,FALSE),
VLOOKUP(
VLOOKUP($A1164,'[3]OSMEC ID + EVENT'!$A:$M,12,FALSE),Events!$B:$D,3,FALSE),)</f>
        <v>E015</v>
      </c>
      <c r="S1164" t="str">
        <f>IF(S$1= VLOOKUP(S$1,Events!$A:$D,1,FALSE),
VLOOKUP(
VLOOKUP($A1164,'[3]OSMEC ID + EVENT'!$A:$M,13,FALSE),Events!$B:$D,3,FALSE),)</f>
        <v>E016</v>
      </c>
      <c r="T1164" t="str">
        <f>IF(
ISNA(MATCH(T$1,Events!$A:$A,0)),
0,
VLOOKUP(
VLOOKUP(A1164,'[4]OSMEC ID + EVENT'!$A:$I,2,FALSE),Events!$B:$D,3,FALSE))</f>
        <v>E017</v>
      </c>
      <c r="U1164" t="str">
        <f>IF(
ISNA(MATCH(U$1,Events!$A:$A,0)),
0,
VLOOKUP(
VLOOKUP($A1164,'[4]OSMEC ID + EVENT'!$A:$I,3,FALSE),Events!$B:$D,3,FALSE))</f>
        <v>E018</v>
      </c>
      <c r="V1164" t="str">
        <f>IF(
ISNA(MATCH(V$1,Events!$A:$A,0)),
0,
VLOOKUP(
VLOOKUP($A1164,'[4]OSMEC ID + EVENT'!$A:$I,4,FALSE),Events!$B:$D,3,FALSE))</f>
        <v>E019</v>
      </c>
      <c r="W1164" t="str">
        <f>IF(
ISNA(MATCH(W$1,Events!$A:$A,0)),
0,
VLOOKUP(
VLOOKUP($A1164,'[4]OSMEC ID + EVENT'!$A:$I,5,FALSE),Events!$B:$D,3,FALSE))</f>
        <v>E020</v>
      </c>
      <c r="X1164" t="str">
        <f>IF(
ISNA(MATCH(X$1,Events!$A:$A,0)),
0,
VLOOKUP(
VLOOKUP($A1164,'[4]OSMEC ID + EVENT'!$A:$I,6,FALSE),Events!$B:$D,3,FALSE))</f>
        <v>E021</v>
      </c>
      <c r="Y1164" t="str">
        <f>IF(
ISNA(MATCH(Y$1,Events!$A:$A,0)),
0,
VLOOKUP(
VLOOKUP($A1164,'[4]OSMEC ID + EVENT'!$A:$I,7,FALSE),Events!$B:$D,3,FALSE))</f>
        <v>E022</v>
      </c>
      <c r="Z1164" t="str">
        <f>IF(
ISNA(MATCH(Z$1,Events!$A:$A,0)),
0,
VLOOKUP(
VLOOKUP($A1164,'[4]OSMEC ID + EVENT'!$A:$I,8,FALSE),Events!$B:$D,3,FALSE))</f>
        <v>E023</v>
      </c>
      <c r="AA1164" t="str">
        <f>IFERROR(
VLOOKUP(
VLOOKUP(A1164,'[5]OSMEC ID + SUBJECT'!$A:$B,2,FALSE),Subjects!$B:$D,3,FALSE),"")</f>
        <v/>
      </c>
      <c r="AB1164" t="str">
        <f>IFERROR(
VLOOKUP(
VLOOKUP(A1164,'[6]OSMEC ID + SUBJECT'!$A:$B,2,FALSE),Subjects!B:D,3,FALSE),"")</f>
        <v/>
      </c>
      <c r="AC1164" t="str">
        <f>IFERROR(
VLOOKUP(
VLOOKUP(A1164,'[7]OSMEC-ID + SESSION'!$A:$B,2,FALSE),Subjects!$B:$D,3,FALSE),"")</f>
        <v/>
      </c>
      <c r="AD1164" t="str">
        <f>IFERROR(
VLOOKUP(
VLOOKUP(A1164,'[8]OSMEC ID + SESSION'!$A:$B,2,FALSE),Subjects!$B:$D,3,FALSE),"")</f>
        <v/>
      </c>
      <c r="AE1164" s="12" t="str">
        <f>IFERROR(
VLOOKUP(
VLOOKUP(A1164,'[9]OSMEC ID + SUBJECT'!$A:$B,2,FALSE),Subjects!$B:$D,3,FALSE),"")</f>
        <v/>
      </c>
      <c r="AF1164" t="str">
        <f>IFERROR(
VLOOKUP(
VLOOKUP(A1164,'[10]OSMEC ID + SESSION'!$A:$B,2,FALSE),Subjects!$B:$D,3),"")</f>
        <v/>
      </c>
    </row>
    <row r="1165" spans="1:32" x14ac:dyDescent="0.75">
      <c r="A1165" t="str">
        <f>Deligate_List!A1169</f>
        <v>OSMEC-1532</v>
      </c>
      <c r="B1165" t="str">
        <f>VLOOKUP(A1165,Deligate_List!A:B,2,FALSE)</f>
        <v>ADIMULAM VAHIK</v>
      </c>
      <c r="C1165" t="str">
        <f>IFERROR(
VLOOKUP(
VLOOKUP($A1165,'[1]OSMEC ID + WORKSHOP'!$A:$B,2,FALSE),Workshop!A:C,3,FALSE),"")</f>
        <v/>
      </c>
      <c r="D1165" t="str">
        <f>IF($D$1 =Events!$A$2,
VLOOKUP(
VLOOKUP($A1165,'[2]OSMEC ID + EVENT'!$A:$E,2,FALSE),Events!$B:$D,3,FALSE))</f>
        <v>E001</v>
      </c>
      <c r="E1165" t="str">
        <f>IF(E$1=Events!$A$3,
VLOOKUP(
VLOOKUP($A1165,'[2]OSMEC ID + EVENT'!$A:$E,3,FALSE),Events!B:D,3,FALSE))</f>
        <v>E002</v>
      </c>
      <c r="F1165" t="str">
        <f>IF($F$1=Events!$A$4,
VLOOKUP(
VLOOKUP($A1167,'[2]OSMEC ID + EVENT'!$A:$E,4,FALSE),Events!B:D,3,FALSE),)</f>
        <v>E003</v>
      </c>
      <c r="G1165" t="str">
        <f>IF($G$1=Events!$A$5,
VLOOKUP(
VLOOKUP($A1167,'[2]OSMEC ID + EVENT'!$A:$E,5,FALSE),Events!$B:$D,3,FALSE),)</f>
        <v>E004</v>
      </c>
      <c r="H1165" s="3" t="str">
        <f>IF($H$1= VLOOKUP($H$1,Events!$A:$D,1,FALSE),
VLOOKUP(
VLOOKUP(A1165,'[3]OSMEC ID + EVENT'!$A:$M,2,FALSE),Events!B:D,3,FALSE),)</f>
        <v>E005</v>
      </c>
      <c r="I1165" s="3" t="str">
        <f>IF(I$1= VLOOKUP(I$1,Events!$A:$D,1,FALSE),
VLOOKUP(
VLOOKUP($A1165,'[3]OSMEC ID + EVENT'!$A:$M,3,FALSE),Events!$B:$D,3,FALSE),)</f>
        <v>E006</v>
      </c>
      <c r="J1165" t="str">
        <f>IF(J$1= VLOOKUP(J$1,Events!$A:$D,1,FALSE),
VLOOKUP(
VLOOKUP($A1165,'[3]OSMEC ID + EVENT'!$A:$M,4,FALSE),Events!$B:$D,3,FALSE),)</f>
        <v>E007</v>
      </c>
      <c r="K1165" t="str">
        <f>IF(K$1= VLOOKUP(K$1,Events!$A:$D,1,FALSE),
VLOOKUP(
VLOOKUP($A1165,'[3]OSMEC ID + EVENT'!$A:$M,5,FALSE),Events!$B:$D,3,FALSE),)</f>
        <v>E008</v>
      </c>
      <c r="L1165" t="str">
        <f>IF(L$1= VLOOKUP(L$1,Events!$A:$D,1,FALSE),
VLOOKUP(
VLOOKUP($A1165,'[3]OSMEC ID + EVENT'!$A:$M,6,FALSE),Events!$B:$D,3,FALSE),)</f>
        <v>E009</v>
      </c>
      <c r="M1165" t="str">
        <f>IF(M$1= VLOOKUP(M$1,Events!$A:$D,1,FALSE),
VLOOKUP(
VLOOKUP($A1165,'[3]OSMEC ID + EVENT'!$A:$M,7,FALSE),Events!$B:$D,3,FALSE),)</f>
        <v>E010</v>
      </c>
      <c r="N1165" t="str">
        <f>IF(N$1= VLOOKUP(N$1,Events!$A:$D,1,FALSE),
VLOOKUP(
VLOOKUP($A1165,'[3]OSMEC ID + EVENT'!$A:$M,8,FALSE),Events!$B:$D,3,FALSE),)</f>
        <v>E011</v>
      </c>
      <c r="O1165" t="str">
        <f>IF(O$1= VLOOKUP(O$1,Events!$A:$D,1,FALSE),
VLOOKUP(
VLOOKUP($A1165,'[3]OSMEC ID + EVENT'!$A:$M,9,FALSE),Events!$B:$D,3,FALSE),)</f>
        <v>E012</v>
      </c>
      <c r="P1165" t="str">
        <f>IF(P$1= VLOOKUP(P$1,Events!$A:$D,1,FALSE),
VLOOKUP(
VLOOKUP($A1165,'[3]OSMEC ID + EVENT'!$A:$M,10,FALSE),Events!$B:$D,3,FALSE),)</f>
        <v>E013</v>
      </c>
      <c r="Q1165" t="str">
        <f>IF(Q$1= VLOOKUP(Q$1,Events!$A:$D,1,FALSE),
VLOOKUP(
VLOOKUP($A1165,'[3]OSMEC ID + EVENT'!$A:$M,11,FALSE),Events!$B:$D,3,FALSE),)</f>
        <v>E014</v>
      </c>
      <c r="R1165" t="str">
        <f>IF(R$1= VLOOKUP(R$1,Events!$A:$D,1,FALSE),
VLOOKUP(
VLOOKUP($A1165,'[3]OSMEC ID + EVENT'!$A:$M,12,FALSE),Events!$B:$D,3,FALSE),)</f>
        <v>E015</v>
      </c>
      <c r="S1165" t="str">
        <f>IF(S$1= VLOOKUP(S$1,Events!$A:$D,1,FALSE),
VLOOKUP(
VLOOKUP($A1165,'[3]OSMEC ID + EVENT'!$A:$M,13,FALSE),Events!$B:$D,3,FALSE),)</f>
        <v>E016</v>
      </c>
      <c r="T1165" t="str">
        <f>IF(
ISNA(MATCH(T$1,Events!$A:$A,0)),
0,
VLOOKUP(
VLOOKUP(A1165,'[4]OSMEC ID + EVENT'!$A:$I,2,FALSE),Events!$B:$D,3,FALSE))</f>
        <v>E017</v>
      </c>
      <c r="U1165" t="str">
        <f>IF(
ISNA(MATCH(U$1,Events!$A:$A,0)),
0,
VLOOKUP(
VLOOKUP($A1165,'[4]OSMEC ID + EVENT'!$A:$I,3,FALSE),Events!$B:$D,3,FALSE))</f>
        <v>E018</v>
      </c>
      <c r="V1165" t="str">
        <f>IF(
ISNA(MATCH(V$1,Events!$A:$A,0)),
0,
VLOOKUP(
VLOOKUP($A1165,'[4]OSMEC ID + EVENT'!$A:$I,4,FALSE),Events!$B:$D,3,FALSE))</f>
        <v>E019</v>
      </c>
      <c r="W1165" t="str">
        <f>IF(
ISNA(MATCH(W$1,Events!$A:$A,0)),
0,
VLOOKUP(
VLOOKUP($A1165,'[4]OSMEC ID + EVENT'!$A:$I,5,FALSE),Events!$B:$D,3,FALSE))</f>
        <v>E020</v>
      </c>
      <c r="X1165" t="str">
        <f>IF(
ISNA(MATCH(X$1,Events!$A:$A,0)),
0,
VLOOKUP(
VLOOKUP($A1165,'[4]OSMEC ID + EVENT'!$A:$I,6,FALSE),Events!$B:$D,3,FALSE))</f>
        <v>E021</v>
      </c>
      <c r="Y1165" t="str">
        <f>IF(
ISNA(MATCH(Y$1,Events!$A:$A,0)),
0,
VLOOKUP(
VLOOKUP($A1165,'[4]OSMEC ID + EVENT'!$A:$I,7,FALSE),Events!$B:$D,3,FALSE))</f>
        <v>E022</v>
      </c>
      <c r="Z1165" t="str">
        <f>IF(
ISNA(MATCH(Z$1,Events!$A:$A,0)),
0,
VLOOKUP(
VLOOKUP($A1165,'[4]OSMEC ID + EVENT'!$A:$I,8,FALSE),Events!$B:$D,3,FALSE))</f>
        <v>E023</v>
      </c>
      <c r="AA1165" t="str">
        <f>IFERROR(
VLOOKUP(
VLOOKUP(A1165,'[5]OSMEC ID + SUBJECT'!$A:$B,2,FALSE),Subjects!$B:$D,3,FALSE),"")</f>
        <v/>
      </c>
      <c r="AB1165" t="str">
        <f>IFERROR(
VLOOKUP(
VLOOKUP(A1165,'[6]OSMEC ID + SUBJECT'!$A:$B,2,FALSE),Subjects!B:D,3,FALSE),"")</f>
        <v/>
      </c>
      <c r="AC1165" t="str">
        <f>IFERROR(
VLOOKUP(
VLOOKUP(A1165,'[7]OSMEC-ID + SESSION'!$A:$B,2,FALSE),Subjects!$B:$D,3,FALSE),"")</f>
        <v/>
      </c>
      <c r="AD1165" t="str">
        <f>IFERROR(
VLOOKUP(
VLOOKUP(A1165,'[8]OSMEC ID + SESSION'!$A:$B,2,FALSE),Subjects!$B:$D,3,FALSE),"")</f>
        <v/>
      </c>
      <c r="AE1165" s="12" t="str">
        <f>IFERROR(
VLOOKUP(
VLOOKUP(A1165,'[9]OSMEC ID + SUBJECT'!$A:$B,2,FALSE),Subjects!$B:$D,3,FALSE),"")</f>
        <v/>
      </c>
      <c r="AF1165" t="str">
        <f>IFERROR(
VLOOKUP(
VLOOKUP(A1165,'[10]OSMEC ID + SESSION'!$A:$B,2,FALSE),Subjects!$B:$D,3),"")</f>
        <v/>
      </c>
    </row>
    <row r="1166" spans="1:32" x14ac:dyDescent="0.75">
      <c r="A1166" t="str">
        <f>Deligate_List!A1170</f>
        <v>OSMEC-1533</v>
      </c>
      <c r="B1166" t="str">
        <f>VLOOKUP(A1166,Deligate_List!A:B,2,FALSE)</f>
        <v>HEMA DIMMITI</v>
      </c>
      <c r="C1166" t="str">
        <f>IFERROR(
VLOOKUP(
VLOOKUP($A1166,'[1]OSMEC ID + WORKSHOP'!$A:$B,2,FALSE),Workshop!A:C,3,FALSE),"")</f>
        <v/>
      </c>
      <c r="D1166" t="str">
        <f>IF($D$1 =Events!$A$2,
VLOOKUP(
VLOOKUP($A1166,'[2]OSMEC ID + EVENT'!$A:$E,2,FALSE),Events!$B:$D,3,FALSE))</f>
        <v>E001</v>
      </c>
      <c r="E1166" t="str">
        <f>IF(E$1=Events!$A$3,
VLOOKUP(
VLOOKUP($A1166,'[2]OSMEC ID + EVENT'!$A:$E,3,FALSE),Events!B:D,3,FALSE))</f>
        <v>E002</v>
      </c>
      <c r="F1166" t="str">
        <f>IF($F$1=Events!$A$4,
VLOOKUP(
VLOOKUP($A1168,'[2]OSMEC ID + EVENT'!$A:$E,4,FALSE),Events!B:D,3,FALSE),)</f>
        <v>E003</v>
      </c>
      <c r="G1166" t="str">
        <f>IF($G$1=Events!$A$5,
VLOOKUP(
VLOOKUP($A1168,'[2]OSMEC ID + EVENT'!$A:$E,5,FALSE),Events!$B:$D,3,FALSE),)</f>
        <v>E004</v>
      </c>
      <c r="H1166" s="3" t="str">
        <f>IF($H$1= VLOOKUP($H$1,Events!$A:$D,1,FALSE),
VLOOKUP(
VLOOKUP(A1166,'[3]OSMEC ID + EVENT'!$A:$M,2,FALSE),Events!B:D,3,FALSE),)</f>
        <v>E005</v>
      </c>
      <c r="I1166" s="3" t="str">
        <f>IF(I$1= VLOOKUP(I$1,Events!$A:$D,1,FALSE),
VLOOKUP(
VLOOKUP($A1166,'[3]OSMEC ID + EVENT'!$A:$M,3,FALSE),Events!$B:$D,3,FALSE),)</f>
        <v>E006</v>
      </c>
      <c r="J1166" t="str">
        <f>IF(J$1= VLOOKUP(J$1,Events!$A:$D,1,FALSE),
VLOOKUP(
VLOOKUP($A1166,'[3]OSMEC ID + EVENT'!$A:$M,4,FALSE),Events!$B:$D,3,FALSE),)</f>
        <v>E007</v>
      </c>
      <c r="K1166" t="str">
        <f>IF(K$1= VLOOKUP(K$1,Events!$A:$D,1,FALSE),
VLOOKUP(
VLOOKUP($A1166,'[3]OSMEC ID + EVENT'!$A:$M,5,FALSE),Events!$B:$D,3,FALSE),)</f>
        <v>E008</v>
      </c>
      <c r="L1166" t="str">
        <f>IF(L$1= VLOOKUP(L$1,Events!$A:$D,1,FALSE),
VLOOKUP(
VLOOKUP($A1166,'[3]OSMEC ID + EVENT'!$A:$M,6,FALSE),Events!$B:$D,3,FALSE),)</f>
        <v>E009</v>
      </c>
      <c r="M1166" t="str">
        <f>IF(M$1= VLOOKUP(M$1,Events!$A:$D,1,FALSE),
VLOOKUP(
VLOOKUP($A1166,'[3]OSMEC ID + EVENT'!$A:$M,7,FALSE),Events!$B:$D,3,FALSE),)</f>
        <v>E010</v>
      </c>
      <c r="N1166" t="str">
        <f>IF(N$1= VLOOKUP(N$1,Events!$A:$D,1,FALSE),
VLOOKUP(
VLOOKUP($A1166,'[3]OSMEC ID + EVENT'!$A:$M,8,FALSE),Events!$B:$D,3,FALSE),)</f>
        <v>E011</v>
      </c>
      <c r="O1166" t="str">
        <f>IF(O$1= VLOOKUP(O$1,Events!$A:$D,1,FALSE),
VLOOKUP(
VLOOKUP($A1166,'[3]OSMEC ID + EVENT'!$A:$M,9,FALSE),Events!$B:$D,3,FALSE),)</f>
        <v>E012</v>
      </c>
      <c r="P1166" t="str">
        <f>IF(P$1= VLOOKUP(P$1,Events!$A:$D,1,FALSE),
VLOOKUP(
VLOOKUP($A1166,'[3]OSMEC ID + EVENT'!$A:$M,10,FALSE),Events!$B:$D,3,FALSE),)</f>
        <v>E013</v>
      </c>
      <c r="Q1166" t="str">
        <f>IF(Q$1= VLOOKUP(Q$1,Events!$A:$D,1,FALSE),
VLOOKUP(
VLOOKUP($A1166,'[3]OSMEC ID + EVENT'!$A:$M,11,FALSE),Events!$B:$D,3,FALSE),)</f>
        <v>E014</v>
      </c>
      <c r="R1166" t="str">
        <f>IF(R$1= VLOOKUP(R$1,Events!$A:$D,1,FALSE),
VLOOKUP(
VLOOKUP($A1166,'[3]OSMEC ID + EVENT'!$A:$M,12,FALSE),Events!$B:$D,3,FALSE),)</f>
        <v>E015</v>
      </c>
      <c r="S1166" t="str">
        <f>IF(S$1= VLOOKUP(S$1,Events!$A:$D,1,FALSE),
VLOOKUP(
VLOOKUP($A1166,'[3]OSMEC ID + EVENT'!$A:$M,13,FALSE),Events!$B:$D,3,FALSE),)</f>
        <v>E016</v>
      </c>
      <c r="T1166" t="str">
        <f>IF(
ISNA(MATCH(T$1,Events!$A:$A,0)),
0,
VLOOKUP(
VLOOKUP(A1166,'[4]OSMEC ID + EVENT'!$A:$I,2,FALSE),Events!$B:$D,3,FALSE))</f>
        <v>E017</v>
      </c>
      <c r="U1166" t="str">
        <f>IF(
ISNA(MATCH(U$1,Events!$A:$A,0)),
0,
VLOOKUP(
VLOOKUP($A1166,'[4]OSMEC ID + EVENT'!$A:$I,3,FALSE),Events!$B:$D,3,FALSE))</f>
        <v>E018</v>
      </c>
      <c r="V1166" t="str">
        <f>IF(
ISNA(MATCH(V$1,Events!$A:$A,0)),
0,
VLOOKUP(
VLOOKUP($A1166,'[4]OSMEC ID + EVENT'!$A:$I,4,FALSE),Events!$B:$D,3,FALSE))</f>
        <v>E019</v>
      </c>
      <c r="W1166" t="str">
        <f>IF(
ISNA(MATCH(W$1,Events!$A:$A,0)),
0,
VLOOKUP(
VLOOKUP($A1166,'[4]OSMEC ID + EVENT'!$A:$I,5,FALSE),Events!$B:$D,3,FALSE))</f>
        <v>E020</v>
      </c>
      <c r="X1166" t="str">
        <f>IF(
ISNA(MATCH(X$1,Events!$A:$A,0)),
0,
VLOOKUP(
VLOOKUP($A1166,'[4]OSMEC ID + EVENT'!$A:$I,6,FALSE),Events!$B:$D,3,FALSE))</f>
        <v>E021</v>
      </c>
      <c r="Y1166" t="str">
        <f>IF(
ISNA(MATCH(Y$1,Events!$A:$A,0)),
0,
VLOOKUP(
VLOOKUP($A1166,'[4]OSMEC ID + EVENT'!$A:$I,7,FALSE),Events!$B:$D,3,FALSE))</f>
        <v>E022</v>
      </c>
      <c r="Z1166" t="str">
        <f>IF(
ISNA(MATCH(Z$1,Events!$A:$A,0)),
0,
VLOOKUP(
VLOOKUP($A1166,'[4]OSMEC ID + EVENT'!$A:$I,8,FALSE),Events!$B:$D,3,FALSE))</f>
        <v>E023</v>
      </c>
      <c r="AA1166" t="str">
        <f>IFERROR(
VLOOKUP(
VLOOKUP(A1166,'[5]OSMEC ID + SUBJECT'!$A:$B,2,FALSE),Subjects!$B:$D,3,FALSE),"")</f>
        <v/>
      </c>
      <c r="AB1166" t="str">
        <f>IFERROR(
VLOOKUP(
VLOOKUP(A1166,'[6]OSMEC ID + SUBJECT'!$A:$B,2,FALSE),Subjects!B:D,3,FALSE),"")</f>
        <v/>
      </c>
      <c r="AC1166" t="str">
        <f>IFERROR(
VLOOKUP(
VLOOKUP(A1166,'[7]OSMEC-ID + SESSION'!$A:$B,2,FALSE),Subjects!$B:$D,3,FALSE),"")</f>
        <v/>
      </c>
      <c r="AD1166" t="str">
        <f>IFERROR(
VLOOKUP(
VLOOKUP(A1166,'[8]OSMEC ID + SESSION'!$A:$B,2,FALSE),Subjects!$B:$D,3,FALSE),"")</f>
        <v/>
      </c>
      <c r="AE1166" s="12" t="str">
        <f>IFERROR(
VLOOKUP(
VLOOKUP(A1166,'[9]OSMEC ID + SUBJECT'!$A:$B,2,FALSE),Subjects!$B:$D,3,FALSE),"")</f>
        <v/>
      </c>
      <c r="AF1166" t="str">
        <f>IFERROR(
VLOOKUP(
VLOOKUP(A1166,'[10]OSMEC ID + SESSION'!$A:$B,2,FALSE),Subjects!$B:$D,3),"")</f>
        <v/>
      </c>
    </row>
    <row r="1167" spans="1:32" x14ac:dyDescent="0.75">
      <c r="A1167" t="str">
        <f>Deligate_List!A1171</f>
        <v>OSMEC-1534</v>
      </c>
      <c r="B1167" t="str">
        <f>VLOOKUP(A1167,Deligate_List!A:B,2,FALSE)</f>
        <v>RASURI AKSHAYA</v>
      </c>
      <c r="C1167" t="str">
        <f>IFERROR(
VLOOKUP(
VLOOKUP($A1167,'[1]OSMEC ID + WORKSHOP'!$A:$B,2,FALSE),Workshop!A:C,3,FALSE),"")</f>
        <v>W008</v>
      </c>
      <c r="D1167" t="str">
        <f>IF($D$1 =Events!$A$2,
VLOOKUP(
VLOOKUP($A1167,'[2]OSMEC ID + EVENT'!$A:$E,2,FALSE),Events!$B:$D,3,FALSE))</f>
        <v>E001</v>
      </c>
      <c r="E1167" t="str">
        <f>IF(E$1=Events!$A$3,
VLOOKUP(
VLOOKUP($A1167,'[2]OSMEC ID + EVENT'!$A:$E,3,FALSE),Events!B:D,3,FALSE))</f>
        <v>E002</v>
      </c>
      <c r="F1167" t="str">
        <f>IF($F$1=Events!$A$4,
VLOOKUP(
VLOOKUP($A1169,'[2]OSMEC ID + EVENT'!$A:$E,4,FALSE),Events!B:D,3,FALSE),)</f>
        <v>E003</v>
      </c>
      <c r="G1167" t="str">
        <f>IF($G$1=Events!$A$5,
VLOOKUP(
VLOOKUP($A1169,'[2]OSMEC ID + EVENT'!$A:$E,5,FALSE),Events!$B:$D,3,FALSE),)</f>
        <v>E004</v>
      </c>
      <c r="H1167" s="3" t="str">
        <f>IF($H$1= VLOOKUP($H$1,Events!$A:$D,1,FALSE),
VLOOKUP(
VLOOKUP(A1167,'[3]OSMEC ID + EVENT'!$A:$M,2,FALSE),Events!B:D,3,FALSE),)</f>
        <v>E005</v>
      </c>
      <c r="I1167" s="3" t="str">
        <f>IF(I$1= VLOOKUP(I$1,Events!$A:$D,1,FALSE),
VLOOKUP(
VLOOKUP($A1167,'[3]OSMEC ID + EVENT'!$A:$M,3,FALSE),Events!$B:$D,3,FALSE),)</f>
        <v>E006</v>
      </c>
      <c r="J1167" t="str">
        <f>IF(J$1= VLOOKUP(J$1,Events!$A:$D,1,FALSE),
VLOOKUP(
VLOOKUP($A1167,'[3]OSMEC ID + EVENT'!$A:$M,4,FALSE),Events!$B:$D,3,FALSE),)</f>
        <v>E007</v>
      </c>
      <c r="K1167" t="str">
        <f>IF(K$1= VLOOKUP(K$1,Events!$A:$D,1,FALSE),
VLOOKUP(
VLOOKUP($A1167,'[3]OSMEC ID + EVENT'!$A:$M,5,FALSE),Events!$B:$D,3,FALSE),)</f>
        <v>E008</v>
      </c>
      <c r="L1167" t="str">
        <f>IF(L$1= VLOOKUP(L$1,Events!$A:$D,1,FALSE),
VLOOKUP(
VLOOKUP($A1167,'[3]OSMEC ID + EVENT'!$A:$M,6,FALSE),Events!$B:$D,3,FALSE),)</f>
        <v>E009</v>
      </c>
      <c r="M1167" t="str">
        <f>IF(M$1= VLOOKUP(M$1,Events!$A:$D,1,FALSE),
VLOOKUP(
VLOOKUP($A1167,'[3]OSMEC ID + EVENT'!$A:$M,7,FALSE),Events!$B:$D,3,FALSE),)</f>
        <v>E010</v>
      </c>
      <c r="N1167" t="str">
        <f>IF(N$1= VLOOKUP(N$1,Events!$A:$D,1,FALSE),
VLOOKUP(
VLOOKUP($A1167,'[3]OSMEC ID + EVENT'!$A:$M,8,FALSE),Events!$B:$D,3,FALSE),)</f>
        <v>E011</v>
      </c>
      <c r="O1167" t="str">
        <f>IF(O$1= VLOOKUP(O$1,Events!$A:$D,1,FALSE),
VLOOKUP(
VLOOKUP($A1167,'[3]OSMEC ID + EVENT'!$A:$M,9,FALSE),Events!$B:$D,3,FALSE),)</f>
        <v>E012</v>
      </c>
      <c r="P1167" t="str">
        <f>IF(P$1= VLOOKUP(P$1,Events!$A:$D,1,FALSE),
VLOOKUP(
VLOOKUP($A1167,'[3]OSMEC ID + EVENT'!$A:$M,10,FALSE),Events!$B:$D,3,FALSE),)</f>
        <v>E013</v>
      </c>
      <c r="Q1167" t="str">
        <f>IF(Q$1= VLOOKUP(Q$1,Events!$A:$D,1,FALSE),
VLOOKUP(
VLOOKUP($A1167,'[3]OSMEC ID + EVENT'!$A:$M,11,FALSE),Events!$B:$D,3,FALSE),)</f>
        <v>E014</v>
      </c>
      <c r="R1167" t="str">
        <f>IF(R$1= VLOOKUP(R$1,Events!$A:$D,1,FALSE),
VLOOKUP(
VLOOKUP($A1167,'[3]OSMEC ID + EVENT'!$A:$M,12,FALSE),Events!$B:$D,3,FALSE),)</f>
        <v>E015</v>
      </c>
      <c r="S1167" t="str">
        <f>IF(S$1= VLOOKUP(S$1,Events!$A:$D,1,FALSE),
VLOOKUP(
VLOOKUP($A1167,'[3]OSMEC ID + EVENT'!$A:$M,13,FALSE),Events!$B:$D,3,FALSE),)</f>
        <v>E016</v>
      </c>
      <c r="T1167" t="str">
        <f>IF(
ISNA(MATCH(T$1,Events!$A:$A,0)),
0,
VLOOKUP(
VLOOKUP(A1167,'[4]OSMEC ID + EVENT'!$A:$I,2,FALSE),Events!$B:$D,3,FALSE))</f>
        <v>E017</v>
      </c>
      <c r="U1167" t="str">
        <f>IF(
ISNA(MATCH(U$1,Events!$A:$A,0)),
0,
VLOOKUP(
VLOOKUP($A1167,'[4]OSMEC ID + EVENT'!$A:$I,3,FALSE),Events!$B:$D,3,FALSE))</f>
        <v>E018</v>
      </c>
      <c r="V1167" t="str">
        <f>IF(
ISNA(MATCH(V$1,Events!$A:$A,0)),
0,
VLOOKUP(
VLOOKUP($A1167,'[4]OSMEC ID + EVENT'!$A:$I,4,FALSE),Events!$B:$D,3,FALSE))</f>
        <v>E019</v>
      </c>
      <c r="W1167" t="str">
        <f>IF(
ISNA(MATCH(W$1,Events!$A:$A,0)),
0,
VLOOKUP(
VLOOKUP($A1167,'[4]OSMEC ID + EVENT'!$A:$I,5,FALSE),Events!$B:$D,3,FALSE))</f>
        <v>E020</v>
      </c>
      <c r="X1167" t="str">
        <f>IF(
ISNA(MATCH(X$1,Events!$A:$A,0)),
0,
VLOOKUP(
VLOOKUP($A1167,'[4]OSMEC ID + EVENT'!$A:$I,6,FALSE),Events!$B:$D,3,FALSE))</f>
        <v>E021</v>
      </c>
      <c r="Y1167" t="str">
        <f>IF(
ISNA(MATCH(Y$1,Events!$A:$A,0)),
0,
VLOOKUP(
VLOOKUP($A1167,'[4]OSMEC ID + EVENT'!$A:$I,7,FALSE),Events!$B:$D,3,FALSE))</f>
        <v>E022</v>
      </c>
      <c r="Z1167" t="str">
        <f>IF(
ISNA(MATCH(Z$1,Events!$A:$A,0)),
0,
VLOOKUP(
VLOOKUP($A1167,'[4]OSMEC ID + EVENT'!$A:$I,8,FALSE),Events!$B:$D,3,FALSE))</f>
        <v>E023</v>
      </c>
      <c r="AA1167" t="str">
        <f>IFERROR(
VLOOKUP(
VLOOKUP(A1167,'[5]OSMEC ID + SUBJECT'!$A:$B,2,FALSE),Subjects!$B:$D,3,FALSE),"")</f>
        <v/>
      </c>
      <c r="AB1167" t="str">
        <f>IFERROR(
VLOOKUP(
VLOOKUP(A1167,'[6]OSMEC ID + SUBJECT'!$A:$B,2,FALSE),Subjects!B:D,3,FALSE),"")</f>
        <v/>
      </c>
      <c r="AC1167" t="str">
        <f>IFERROR(
VLOOKUP(
VLOOKUP(A1167,'[7]OSMEC-ID + SESSION'!$A:$B,2,FALSE),Subjects!$B:$D,3,FALSE),"")</f>
        <v/>
      </c>
      <c r="AD1167" t="str">
        <f>IFERROR(
VLOOKUP(
VLOOKUP(A1167,'[8]OSMEC ID + SESSION'!$A:$B,2,FALSE),Subjects!$B:$D,3,FALSE),"")</f>
        <v/>
      </c>
      <c r="AE1167" s="12" t="str">
        <f>IFERROR(
VLOOKUP(
VLOOKUP(A1167,'[9]OSMEC ID + SUBJECT'!$A:$B,2,FALSE),Subjects!$B:$D,3,FALSE),"")</f>
        <v/>
      </c>
      <c r="AF1167" t="str">
        <f>IFERROR(
VLOOKUP(
VLOOKUP(A1167,'[10]OSMEC ID + SESSION'!$A:$B,2,FALSE),Subjects!$B:$D,3),"")</f>
        <v/>
      </c>
    </row>
    <row r="1168" spans="1:32" x14ac:dyDescent="0.75">
      <c r="A1168" t="str">
        <f>Deligate_List!A1172</f>
        <v>OSMEC-1536</v>
      </c>
      <c r="B1168" t="str">
        <f>VLOOKUP(A1168,Deligate_List!A:B,2,FALSE)</f>
        <v>D HASVITHA REDDY</v>
      </c>
      <c r="C1168" t="str">
        <f>IFERROR(
VLOOKUP(
VLOOKUP($A1168,'[1]OSMEC ID + WORKSHOP'!$A:$B,2,FALSE),Workshop!A:C,3,FALSE),"")</f>
        <v>W002</v>
      </c>
      <c r="D1168" t="str">
        <f>IF($D$1 =Events!$A$2,
VLOOKUP(
VLOOKUP($A1168,'[2]OSMEC ID + EVENT'!$A:$E,2,FALSE),Events!$B:$D,3,FALSE))</f>
        <v>E001</v>
      </c>
      <c r="E1168" t="str">
        <f>IF(E$1=Events!$A$3,
VLOOKUP(
VLOOKUP($A1168,'[2]OSMEC ID + EVENT'!$A:$E,3,FALSE),Events!B:D,3,FALSE))</f>
        <v>E002</v>
      </c>
      <c r="F1168" t="str">
        <f>IF($F$1=Events!$A$4,
VLOOKUP(
VLOOKUP($A1170,'[2]OSMEC ID + EVENT'!$A:$E,4,FALSE),Events!B:D,3,FALSE),)</f>
        <v>E003</v>
      </c>
      <c r="G1168" t="str">
        <f>IF($G$1=Events!$A$5,
VLOOKUP(
VLOOKUP($A1170,'[2]OSMEC ID + EVENT'!$A:$E,5,FALSE),Events!$B:$D,3,FALSE),)</f>
        <v>E004</v>
      </c>
      <c r="H1168" s="3" t="str">
        <f>IF($H$1= VLOOKUP($H$1,Events!$A:$D,1,FALSE),
VLOOKUP(
VLOOKUP(A1168,'[3]OSMEC ID + EVENT'!$A:$M,2,FALSE),Events!B:D,3,FALSE),)</f>
        <v>E005</v>
      </c>
      <c r="I1168" s="3" t="str">
        <f>IF(I$1= VLOOKUP(I$1,Events!$A:$D,1,FALSE),
VLOOKUP(
VLOOKUP($A1168,'[3]OSMEC ID + EVENT'!$A:$M,3,FALSE),Events!$B:$D,3,FALSE),)</f>
        <v>E006</v>
      </c>
      <c r="J1168" t="str">
        <f>IF(J$1= VLOOKUP(J$1,Events!$A:$D,1,FALSE),
VLOOKUP(
VLOOKUP($A1168,'[3]OSMEC ID + EVENT'!$A:$M,4,FALSE),Events!$B:$D,3,FALSE),)</f>
        <v>E007</v>
      </c>
      <c r="K1168" t="str">
        <f>IF(K$1= VLOOKUP(K$1,Events!$A:$D,1,FALSE),
VLOOKUP(
VLOOKUP($A1168,'[3]OSMEC ID + EVENT'!$A:$M,5,FALSE),Events!$B:$D,3,FALSE),)</f>
        <v>E008</v>
      </c>
      <c r="L1168" t="str">
        <f>IF(L$1= VLOOKUP(L$1,Events!$A:$D,1,FALSE),
VLOOKUP(
VLOOKUP($A1168,'[3]OSMEC ID + EVENT'!$A:$M,6,FALSE),Events!$B:$D,3,FALSE),)</f>
        <v>E009</v>
      </c>
      <c r="M1168" t="str">
        <f>IF(M$1= VLOOKUP(M$1,Events!$A:$D,1,FALSE),
VLOOKUP(
VLOOKUP($A1168,'[3]OSMEC ID + EVENT'!$A:$M,7,FALSE),Events!$B:$D,3,FALSE),)</f>
        <v>E010</v>
      </c>
      <c r="N1168" t="str">
        <f>IF(N$1= VLOOKUP(N$1,Events!$A:$D,1,FALSE),
VLOOKUP(
VLOOKUP($A1168,'[3]OSMEC ID + EVENT'!$A:$M,8,FALSE),Events!$B:$D,3,FALSE),)</f>
        <v>E011</v>
      </c>
      <c r="O1168" t="str">
        <f>IF(O$1= VLOOKUP(O$1,Events!$A:$D,1,FALSE),
VLOOKUP(
VLOOKUP($A1168,'[3]OSMEC ID + EVENT'!$A:$M,9,FALSE),Events!$B:$D,3,FALSE),)</f>
        <v>E012</v>
      </c>
      <c r="P1168" t="str">
        <f>IF(P$1= VLOOKUP(P$1,Events!$A:$D,1,FALSE),
VLOOKUP(
VLOOKUP($A1168,'[3]OSMEC ID + EVENT'!$A:$M,10,FALSE),Events!$B:$D,3,FALSE),)</f>
        <v>E013</v>
      </c>
      <c r="Q1168" t="str">
        <f>IF(Q$1= VLOOKUP(Q$1,Events!$A:$D,1,FALSE),
VLOOKUP(
VLOOKUP($A1168,'[3]OSMEC ID + EVENT'!$A:$M,11,FALSE),Events!$B:$D,3,FALSE),)</f>
        <v>E014</v>
      </c>
      <c r="R1168" t="str">
        <f>IF(R$1= VLOOKUP(R$1,Events!$A:$D,1,FALSE),
VLOOKUP(
VLOOKUP($A1168,'[3]OSMEC ID + EVENT'!$A:$M,12,FALSE),Events!$B:$D,3,FALSE),)</f>
        <v>E015</v>
      </c>
      <c r="S1168" t="str">
        <f>IF(S$1= VLOOKUP(S$1,Events!$A:$D,1,FALSE),
VLOOKUP(
VLOOKUP($A1168,'[3]OSMEC ID + EVENT'!$A:$M,13,FALSE),Events!$B:$D,3,FALSE),)</f>
        <v>E016</v>
      </c>
      <c r="T1168" t="str">
        <f>IF(
ISNA(MATCH(T$1,Events!$A:$A,0)),
0,
VLOOKUP(
VLOOKUP(A1168,'[4]OSMEC ID + EVENT'!$A:$I,2,FALSE),Events!$B:$D,3,FALSE))</f>
        <v>E017</v>
      </c>
      <c r="U1168" t="str">
        <f>IF(
ISNA(MATCH(U$1,Events!$A:$A,0)),
0,
VLOOKUP(
VLOOKUP($A1168,'[4]OSMEC ID + EVENT'!$A:$I,3,FALSE),Events!$B:$D,3,FALSE))</f>
        <v>E018</v>
      </c>
      <c r="V1168" t="str">
        <f>IF(
ISNA(MATCH(V$1,Events!$A:$A,0)),
0,
VLOOKUP(
VLOOKUP($A1168,'[4]OSMEC ID + EVENT'!$A:$I,4,FALSE),Events!$B:$D,3,FALSE))</f>
        <v>E019</v>
      </c>
      <c r="W1168" t="str">
        <f>IF(
ISNA(MATCH(W$1,Events!$A:$A,0)),
0,
VLOOKUP(
VLOOKUP($A1168,'[4]OSMEC ID + EVENT'!$A:$I,5,FALSE),Events!$B:$D,3,FALSE))</f>
        <v>E020</v>
      </c>
      <c r="X1168" t="str">
        <f>IF(
ISNA(MATCH(X$1,Events!$A:$A,0)),
0,
VLOOKUP(
VLOOKUP($A1168,'[4]OSMEC ID + EVENT'!$A:$I,6,FALSE),Events!$B:$D,3,FALSE))</f>
        <v>E021</v>
      </c>
      <c r="Y1168" t="str">
        <f>IF(
ISNA(MATCH(Y$1,Events!$A:$A,0)),
0,
VLOOKUP(
VLOOKUP($A1168,'[4]OSMEC ID + EVENT'!$A:$I,7,FALSE),Events!$B:$D,3,FALSE))</f>
        <v>E022</v>
      </c>
      <c r="Z1168" t="str">
        <f>IF(
ISNA(MATCH(Z$1,Events!$A:$A,0)),
0,
VLOOKUP(
VLOOKUP($A1168,'[4]OSMEC ID + EVENT'!$A:$I,8,FALSE),Events!$B:$D,3,FALSE))</f>
        <v>E023</v>
      </c>
      <c r="AA1168" t="str">
        <f>IFERROR(
VLOOKUP(
VLOOKUP(A1168,'[5]OSMEC ID + SUBJECT'!$A:$B,2,FALSE),Subjects!$B:$D,3,FALSE),"")</f>
        <v/>
      </c>
      <c r="AB1168" t="str">
        <f>IFERROR(
VLOOKUP(
VLOOKUP(A1168,'[6]OSMEC ID + SUBJECT'!$A:$B,2,FALSE),Subjects!B:D,3,FALSE),"")</f>
        <v/>
      </c>
      <c r="AC1168" t="str">
        <f>IFERROR(
VLOOKUP(
VLOOKUP(A1168,'[7]OSMEC-ID + SESSION'!$A:$B,2,FALSE),Subjects!$B:$D,3,FALSE),"")</f>
        <v/>
      </c>
      <c r="AD1168" t="str">
        <f>IFERROR(
VLOOKUP(
VLOOKUP(A1168,'[8]OSMEC ID + SESSION'!$A:$B,2,FALSE),Subjects!$B:$D,3,FALSE),"")</f>
        <v/>
      </c>
      <c r="AE1168" s="12" t="str">
        <f>IFERROR(
VLOOKUP(
VLOOKUP(A1168,'[9]OSMEC ID + SUBJECT'!$A:$B,2,FALSE),Subjects!$B:$D,3,FALSE),"")</f>
        <v>S016</v>
      </c>
      <c r="AF1168" t="str">
        <f>IFERROR(
VLOOKUP(
VLOOKUP(A1168,'[10]OSMEC ID + SESSION'!$A:$B,2,FALSE),Subjects!$B:$D,3),"")</f>
        <v/>
      </c>
    </row>
    <row r="1169" spans="1:32" x14ac:dyDescent="0.75">
      <c r="A1169" t="str">
        <f>Deligate_List!A1173</f>
        <v>OSMEC-1537</v>
      </c>
      <c r="B1169" t="str">
        <f>VLOOKUP(A1169,Deligate_List!A:B,2,FALSE)</f>
        <v>VAISHNAVI THIRUNAGARI</v>
      </c>
      <c r="C1169" t="str">
        <f>IFERROR(
VLOOKUP(
VLOOKUP($A1169,'[1]OSMEC ID + WORKSHOP'!$A:$B,2,FALSE),Workshop!A:C,3,FALSE),"")</f>
        <v/>
      </c>
      <c r="D1169" t="str">
        <f>IF($D$1 =Events!$A$2,
VLOOKUP(
VLOOKUP($A1169,'[2]OSMEC ID + EVENT'!$A:$E,2,FALSE),Events!$B:$D,3,FALSE))</f>
        <v>E001</v>
      </c>
      <c r="E1169" t="str">
        <f>IF(E$1=Events!$A$3,
VLOOKUP(
VLOOKUP($A1169,'[2]OSMEC ID + EVENT'!$A:$E,3,FALSE),Events!B:D,3,FALSE))</f>
        <v>E002</v>
      </c>
      <c r="F1169" t="str">
        <f>IF($F$1=Events!$A$4,
VLOOKUP(
VLOOKUP($A1171,'[2]OSMEC ID + EVENT'!$A:$E,4,FALSE),Events!B:D,3,FALSE),)</f>
        <v>E003</v>
      </c>
      <c r="G1169" t="str">
        <f>IF($G$1=Events!$A$5,
VLOOKUP(
VLOOKUP($A1171,'[2]OSMEC ID + EVENT'!$A:$E,5,FALSE),Events!$B:$D,3,FALSE),)</f>
        <v>E004</v>
      </c>
      <c r="H1169" s="3" t="str">
        <f>IF($H$1= VLOOKUP($H$1,Events!$A:$D,1,FALSE),
VLOOKUP(
VLOOKUP(A1169,'[3]OSMEC ID + EVENT'!$A:$M,2,FALSE),Events!B:D,3,FALSE),)</f>
        <v>E005</v>
      </c>
      <c r="I1169" s="3" t="str">
        <f>IF(I$1= VLOOKUP(I$1,Events!$A:$D,1,FALSE),
VLOOKUP(
VLOOKUP($A1169,'[3]OSMEC ID + EVENT'!$A:$M,3,FALSE),Events!$B:$D,3,FALSE),)</f>
        <v>E006</v>
      </c>
      <c r="J1169" t="str">
        <f>IF(J$1= VLOOKUP(J$1,Events!$A:$D,1,FALSE),
VLOOKUP(
VLOOKUP($A1169,'[3]OSMEC ID + EVENT'!$A:$M,4,FALSE),Events!$B:$D,3,FALSE),)</f>
        <v>E007</v>
      </c>
      <c r="K1169" t="str">
        <f>IF(K$1= VLOOKUP(K$1,Events!$A:$D,1,FALSE),
VLOOKUP(
VLOOKUP($A1169,'[3]OSMEC ID + EVENT'!$A:$M,5,FALSE),Events!$B:$D,3,FALSE),)</f>
        <v>E008</v>
      </c>
      <c r="L1169" t="str">
        <f>IF(L$1= VLOOKUP(L$1,Events!$A:$D,1,FALSE),
VLOOKUP(
VLOOKUP($A1169,'[3]OSMEC ID + EVENT'!$A:$M,6,FALSE),Events!$B:$D,3,FALSE),)</f>
        <v>E009</v>
      </c>
      <c r="M1169" t="str">
        <f>IF(M$1= VLOOKUP(M$1,Events!$A:$D,1,FALSE),
VLOOKUP(
VLOOKUP($A1169,'[3]OSMEC ID + EVENT'!$A:$M,7,FALSE),Events!$B:$D,3,FALSE),)</f>
        <v>E010</v>
      </c>
      <c r="N1169" t="str">
        <f>IF(N$1= VLOOKUP(N$1,Events!$A:$D,1,FALSE),
VLOOKUP(
VLOOKUP($A1169,'[3]OSMEC ID + EVENT'!$A:$M,8,FALSE),Events!$B:$D,3,FALSE),)</f>
        <v>E011</v>
      </c>
      <c r="O1169" t="str">
        <f>IF(O$1= VLOOKUP(O$1,Events!$A:$D,1,FALSE),
VLOOKUP(
VLOOKUP($A1169,'[3]OSMEC ID + EVENT'!$A:$M,9,FALSE),Events!$B:$D,3,FALSE),)</f>
        <v>E012</v>
      </c>
      <c r="P1169" t="str">
        <f>IF(P$1= VLOOKUP(P$1,Events!$A:$D,1,FALSE),
VLOOKUP(
VLOOKUP($A1169,'[3]OSMEC ID + EVENT'!$A:$M,10,FALSE),Events!$B:$D,3,FALSE),)</f>
        <v>E013</v>
      </c>
      <c r="Q1169" t="str">
        <f>IF(Q$1= VLOOKUP(Q$1,Events!$A:$D,1,FALSE),
VLOOKUP(
VLOOKUP($A1169,'[3]OSMEC ID + EVENT'!$A:$M,11,FALSE),Events!$B:$D,3,FALSE),)</f>
        <v>E014</v>
      </c>
      <c r="R1169" t="str">
        <f>IF(R$1= VLOOKUP(R$1,Events!$A:$D,1,FALSE),
VLOOKUP(
VLOOKUP($A1169,'[3]OSMEC ID + EVENT'!$A:$M,12,FALSE),Events!$B:$D,3,FALSE),)</f>
        <v>E015</v>
      </c>
      <c r="S1169" t="str">
        <f>IF(S$1= VLOOKUP(S$1,Events!$A:$D,1,FALSE),
VLOOKUP(
VLOOKUP($A1169,'[3]OSMEC ID + EVENT'!$A:$M,13,FALSE),Events!$B:$D,3,FALSE),)</f>
        <v>E016</v>
      </c>
      <c r="T1169" t="str">
        <f>IF(
ISNA(MATCH(T$1,Events!$A:$A,0)),
0,
VLOOKUP(
VLOOKUP(A1169,'[4]OSMEC ID + EVENT'!$A:$I,2,FALSE),Events!$B:$D,3,FALSE))</f>
        <v>E017</v>
      </c>
      <c r="U1169" t="str">
        <f>IF(
ISNA(MATCH(U$1,Events!$A:$A,0)),
0,
VLOOKUP(
VLOOKUP($A1169,'[4]OSMEC ID + EVENT'!$A:$I,3,FALSE),Events!$B:$D,3,FALSE))</f>
        <v>E018</v>
      </c>
      <c r="V1169" t="str">
        <f>IF(
ISNA(MATCH(V$1,Events!$A:$A,0)),
0,
VLOOKUP(
VLOOKUP($A1169,'[4]OSMEC ID + EVENT'!$A:$I,4,FALSE),Events!$B:$D,3,FALSE))</f>
        <v>E019</v>
      </c>
      <c r="W1169" t="str">
        <f>IF(
ISNA(MATCH(W$1,Events!$A:$A,0)),
0,
VLOOKUP(
VLOOKUP($A1169,'[4]OSMEC ID + EVENT'!$A:$I,5,FALSE),Events!$B:$D,3,FALSE))</f>
        <v>E020</v>
      </c>
      <c r="X1169" t="str">
        <f>IF(
ISNA(MATCH(X$1,Events!$A:$A,0)),
0,
VLOOKUP(
VLOOKUP($A1169,'[4]OSMEC ID + EVENT'!$A:$I,6,FALSE),Events!$B:$D,3,FALSE))</f>
        <v>E021</v>
      </c>
      <c r="Y1169" t="str">
        <f>IF(
ISNA(MATCH(Y$1,Events!$A:$A,0)),
0,
VLOOKUP(
VLOOKUP($A1169,'[4]OSMEC ID + EVENT'!$A:$I,7,FALSE),Events!$B:$D,3,FALSE))</f>
        <v>E022</v>
      </c>
      <c r="Z1169" t="str">
        <f>IF(
ISNA(MATCH(Z$1,Events!$A:$A,0)),
0,
VLOOKUP(
VLOOKUP($A1169,'[4]OSMEC ID + EVENT'!$A:$I,8,FALSE),Events!$B:$D,3,FALSE))</f>
        <v>E023</v>
      </c>
      <c r="AA1169" t="str">
        <f>IFERROR(
VLOOKUP(
VLOOKUP(A1169,'[5]OSMEC ID + SUBJECT'!$A:$B,2,FALSE),Subjects!$B:$D,3,FALSE),"")</f>
        <v/>
      </c>
      <c r="AB1169" t="str">
        <f>IFERROR(
VLOOKUP(
VLOOKUP(A1169,'[6]OSMEC ID + SUBJECT'!$A:$B,2,FALSE),Subjects!B:D,3,FALSE),"")</f>
        <v/>
      </c>
      <c r="AC1169" t="str">
        <f>IFERROR(
VLOOKUP(
VLOOKUP(A1169,'[7]OSMEC-ID + SESSION'!$A:$B,2,FALSE),Subjects!$B:$D,3,FALSE),"")</f>
        <v/>
      </c>
      <c r="AD1169" t="str">
        <f>IFERROR(
VLOOKUP(
VLOOKUP(A1169,'[8]OSMEC ID + SESSION'!$A:$B,2,FALSE),Subjects!$B:$D,3,FALSE),"")</f>
        <v/>
      </c>
      <c r="AE1169" s="12" t="str">
        <f>IFERROR(
VLOOKUP(
VLOOKUP(A1169,'[9]OSMEC ID + SUBJECT'!$A:$B,2,FALSE),Subjects!$B:$D,3,FALSE),"")</f>
        <v/>
      </c>
      <c r="AF1169" t="str">
        <f>IFERROR(
VLOOKUP(
VLOOKUP(A1169,'[10]OSMEC ID + SESSION'!$A:$B,2,FALSE),Subjects!$B:$D,3),"")</f>
        <v/>
      </c>
    </row>
    <row r="1170" spans="1:32" x14ac:dyDescent="0.75">
      <c r="A1170" t="str">
        <f>Deligate_List!A1174</f>
        <v>OSMEC-1538</v>
      </c>
      <c r="B1170" t="str">
        <f>VLOOKUP(A1170,Deligate_List!A:B,2,FALSE)</f>
        <v>GHANAKEERTHI PANDILLA</v>
      </c>
      <c r="C1170" t="str">
        <f>IFERROR(
VLOOKUP(
VLOOKUP($A1170,'[1]OSMEC ID + WORKSHOP'!$A:$B,2,FALSE),Workshop!A:C,3,FALSE),"")</f>
        <v>W012</v>
      </c>
      <c r="D1170" t="str">
        <f>IF($D$1 =Events!$A$2,
VLOOKUP(
VLOOKUP($A1170,'[2]OSMEC ID + EVENT'!$A:$E,2,FALSE),Events!$B:$D,3,FALSE))</f>
        <v>E001</v>
      </c>
      <c r="E1170" t="str">
        <f>IF(E$1=Events!$A$3,
VLOOKUP(
VLOOKUP($A1170,'[2]OSMEC ID + EVENT'!$A:$E,3,FALSE),Events!B:D,3,FALSE))</f>
        <v>E002</v>
      </c>
      <c r="F1170" t="str">
        <f>IF($F$1=Events!$A$4,
VLOOKUP(
VLOOKUP($A1172,'[2]OSMEC ID + EVENT'!$A:$E,4,FALSE),Events!B:D,3,FALSE),)</f>
        <v>E003</v>
      </c>
      <c r="G1170" t="str">
        <f>IF($G$1=Events!$A$5,
VLOOKUP(
VLOOKUP($A1172,'[2]OSMEC ID + EVENT'!$A:$E,5,FALSE),Events!$B:$D,3,FALSE),)</f>
        <v>E004</v>
      </c>
      <c r="H1170" s="3" t="str">
        <f>IF($H$1= VLOOKUP($H$1,Events!$A:$D,1,FALSE),
VLOOKUP(
VLOOKUP(A1170,'[3]OSMEC ID + EVENT'!$A:$M,2,FALSE),Events!B:D,3,FALSE),)</f>
        <v>E005</v>
      </c>
      <c r="I1170" s="3" t="str">
        <f>IF(I$1= VLOOKUP(I$1,Events!$A:$D,1,FALSE),
VLOOKUP(
VLOOKUP($A1170,'[3]OSMEC ID + EVENT'!$A:$M,3,FALSE),Events!$B:$D,3,FALSE),)</f>
        <v>E006</v>
      </c>
      <c r="J1170" t="str">
        <f>IF(J$1= VLOOKUP(J$1,Events!$A:$D,1,FALSE),
VLOOKUP(
VLOOKUP($A1170,'[3]OSMEC ID + EVENT'!$A:$M,4,FALSE),Events!$B:$D,3,FALSE),)</f>
        <v>E007</v>
      </c>
      <c r="K1170" t="str">
        <f>IF(K$1= VLOOKUP(K$1,Events!$A:$D,1,FALSE),
VLOOKUP(
VLOOKUP($A1170,'[3]OSMEC ID + EVENT'!$A:$M,5,FALSE),Events!$B:$D,3,FALSE),)</f>
        <v>E008</v>
      </c>
      <c r="L1170" t="str">
        <f>IF(L$1= VLOOKUP(L$1,Events!$A:$D,1,FALSE),
VLOOKUP(
VLOOKUP($A1170,'[3]OSMEC ID + EVENT'!$A:$M,6,FALSE),Events!$B:$D,3,FALSE),)</f>
        <v>E009</v>
      </c>
      <c r="M1170" t="str">
        <f>IF(M$1= VLOOKUP(M$1,Events!$A:$D,1,FALSE),
VLOOKUP(
VLOOKUP($A1170,'[3]OSMEC ID + EVENT'!$A:$M,7,FALSE),Events!$B:$D,3,FALSE),)</f>
        <v>E010</v>
      </c>
      <c r="N1170" t="str">
        <f>IF(N$1= VLOOKUP(N$1,Events!$A:$D,1,FALSE),
VLOOKUP(
VLOOKUP($A1170,'[3]OSMEC ID + EVENT'!$A:$M,8,FALSE),Events!$B:$D,3,FALSE),)</f>
        <v>E011</v>
      </c>
      <c r="O1170" t="str">
        <f>IF(O$1= VLOOKUP(O$1,Events!$A:$D,1,FALSE),
VLOOKUP(
VLOOKUP($A1170,'[3]OSMEC ID + EVENT'!$A:$M,9,FALSE),Events!$B:$D,3,FALSE),)</f>
        <v>E012</v>
      </c>
      <c r="P1170" t="str">
        <f>IF(P$1= VLOOKUP(P$1,Events!$A:$D,1,FALSE),
VLOOKUP(
VLOOKUP($A1170,'[3]OSMEC ID + EVENT'!$A:$M,10,FALSE),Events!$B:$D,3,FALSE),)</f>
        <v>E013</v>
      </c>
      <c r="Q1170" t="str">
        <f>IF(Q$1= VLOOKUP(Q$1,Events!$A:$D,1,FALSE),
VLOOKUP(
VLOOKUP($A1170,'[3]OSMEC ID + EVENT'!$A:$M,11,FALSE),Events!$B:$D,3,FALSE),)</f>
        <v>E014</v>
      </c>
      <c r="R1170" t="str">
        <f>IF(R$1= VLOOKUP(R$1,Events!$A:$D,1,FALSE),
VLOOKUP(
VLOOKUP($A1170,'[3]OSMEC ID + EVENT'!$A:$M,12,FALSE),Events!$B:$D,3,FALSE),)</f>
        <v>E015</v>
      </c>
      <c r="S1170" t="str">
        <f>IF(S$1= VLOOKUP(S$1,Events!$A:$D,1,FALSE),
VLOOKUP(
VLOOKUP($A1170,'[3]OSMEC ID + EVENT'!$A:$M,13,FALSE),Events!$B:$D,3,FALSE),)</f>
        <v>E016</v>
      </c>
      <c r="T1170" t="str">
        <f>IF(
ISNA(MATCH(T$1,Events!$A:$A,0)),
0,
VLOOKUP(
VLOOKUP(A1170,'[4]OSMEC ID + EVENT'!$A:$I,2,FALSE),Events!$B:$D,3,FALSE))</f>
        <v>E017</v>
      </c>
      <c r="U1170" t="str">
        <f>IF(
ISNA(MATCH(U$1,Events!$A:$A,0)),
0,
VLOOKUP(
VLOOKUP($A1170,'[4]OSMEC ID + EVENT'!$A:$I,3,FALSE),Events!$B:$D,3,FALSE))</f>
        <v>E018</v>
      </c>
      <c r="V1170" t="str">
        <f>IF(
ISNA(MATCH(V$1,Events!$A:$A,0)),
0,
VLOOKUP(
VLOOKUP($A1170,'[4]OSMEC ID + EVENT'!$A:$I,4,FALSE),Events!$B:$D,3,FALSE))</f>
        <v>E019</v>
      </c>
      <c r="W1170" t="str">
        <f>IF(
ISNA(MATCH(W$1,Events!$A:$A,0)),
0,
VLOOKUP(
VLOOKUP($A1170,'[4]OSMEC ID + EVENT'!$A:$I,5,FALSE),Events!$B:$D,3,FALSE))</f>
        <v>E020</v>
      </c>
      <c r="X1170" t="str">
        <f>IF(
ISNA(MATCH(X$1,Events!$A:$A,0)),
0,
VLOOKUP(
VLOOKUP($A1170,'[4]OSMEC ID + EVENT'!$A:$I,6,FALSE),Events!$B:$D,3,FALSE))</f>
        <v>E021</v>
      </c>
      <c r="Y1170" t="str">
        <f>IF(
ISNA(MATCH(Y$1,Events!$A:$A,0)),
0,
VLOOKUP(
VLOOKUP($A1170,'[4]OSMEC ID + EVENT'!$A:$I,7,FALSE),Events!$B:$D,3,FALSE))</f>
        <v>E022</v>
      </c>
      <c r="Z1170" t="str">
        <f>IF(
ISNA(MATCH(Z$1,Events!$A:$A,0)),
0,
VLOOKUP(
VLOOKUP($A1170,'[4]OSMEC ID + EVENT'!$A:$I,8,FALSE),Events!$B:$D,3,FALSE))</f>
        <v>E023</v>
      </c>
      <c r="AA1170" t="str">
        <f>IFERROR(
VLOOKUP(
VLOOKUP(A1170,'[5]OSMEC ID + SUBJECT'!$A:$B,2,FALSE),Subjects!$B:$D,3,FALSE),"")</f>
        <v/>
      </c>
      <c r="AB1170" t="str">
        <f>IFERROR(
VLOOKUP(
VLOOKUP(A1170,'[6]OSMEC ID + SUBJECT'!$A:$B,2,FALSE),Subjects!B:D,3,FALSE),"")</f>
        <v/>
      </c>
      <c r="AC1170" t="str">
        <f>IFERROR(
VLOOKUP(
VLOOKUP(A1170,'[7]OSMEC-ID + SESSION'!$A:$B,2,FALSE),Subjects!$B:$D,3,FALSE),"")</f>
        <v/>
      </c>
      <c r="AD1170" t="str">
        <f>IFERROR(
VLOOKUP(
VLOOKUP(A1170,'[8]OSMEC ID + SESSION'!$A:$B,2,FALSE),Subjects!$B:$D,3,FALSE),"")</f>
        <v/>
      </c>
      <c r="AE1170" s="12" t="str">
        <f>IFERROR(
VLOOKUP(
VLOOKUP(A1170,'[9]OSMEC ID + SUBJECT'!$A:$B,2,FALSE),Subjects!$B:$D,3,FALSE),"")</f>
        <v/>
      </c>
      <c r="AF1170" t="str">
        <f>IFERROR(
VLOOKUP(
VLOOKUP(A1170,'[10]OSMEC ID + SESSION'!$A:$B,2,FALSE),Subjects!$B:$D,3),"")</f>
        <v/>
      </c>
    </row>
    <row r="1171" spans="1:32" x14ac:dyDescent="0.75">
      <c r="A1171" t="str">
        <f>Deligate_List!A1175</f>
        <v>OSMEC-1540</v>
      </c>
      <c r="B1171" t="str">
        <f>VLOOKUP(A1171,Deligate_List!A:B,2,FALSE)</f>
        <v>ANUSHKA PRASAD</v>
      </c>
      <c r="C1171" t="str">
        <f>IFERROR(
VLOOKUP(
VLOOKUP($A1171,'[1]OSMEC ID + WORKSHOP'!$A:$B,2,FALSE),Workshop!A:C,3,FALSE),"")</f>
        <v/>
      </c>
      <c r="D1171" t="str">
        <f>IF($D$1 =Events!$A$2,
VLOOKUP(
VLOOKUP($A1171,'[2]OSMEC ID + EVENT'!$A:$E,2,FALSE),Events!$B:$D,3,FALSE))</f>
        <v>E001</v>
      </c>
      <c r="E1171" t="str">
        <f>IF(E$1=Events!$A$3,
VLOOKUP(
VLOOKUP($A1171,'[2]OSMEC ID + EVENT'!$A:$E,3,FALSE),Events!B:D,3,FALSE))</f>
        <v>E002</v>
      </c>
      <c r="F1171" t="str">
        <f>IF($F$1=Events!$A$4,
VLOOKUP(
VLOOKUP($A1173,'[2]OSMEC ID + EVENT'!$A:$E,4,FALSE),Events!B:D,3,FALSE),)</f>
        <v>E003</v>
      </c>
      <c r="G1171" t="str">
        <f>IF($G$1=Events!$A$5,
VLOOKUP(
VLOOKUP($A1173,'[2]OSMEC ID + EVENT'!$A:$E,5,FALSE),Events!$B:$D,3,FALSE),)</f>
        <v>E004</v>
      </c>
      <c r="H1171" s="3" t="str">
        <f>IF($H$1= VLOOKUP($H$1,Events!$A:$D,1,FALSE),
VLOOKUP(
VLOOKUP(A1171,'[3]OSMEC ID + EVENT'!$A:$M,2,FALSE),Events!B:D,3,FALSE),)</f>
        <v>E005</v>
      </c>
      <c r="I1171" s="3" t="str">
        <f>IF(I$1= VLOOKUP(I$1,Events!$A:$D,1,FALSE),
VLOOKUP(
VLOOKUP($A1171,'[3]OSMEC ID + EVENT'!$A:$M,3,FALSE),Events!$B:$D,3,FALSE),)</f>
        <v>E006</v>
      </c>
      <c r="J1171" t="str">
        <f>IF(J$1= VLOOKUP(J$1,Events!$A:$D,1,FALSE),
VLOOKUP(
VLOOKUP($A1171,'[3]OSMEC ID + EVENT'!$A:$M,4,FALSE),Events!$B:$D,3,FALSE),)</f>
        <v>E007</v>
      </c>
      <c r="K1171" t="str">
        <f>IF(K$1= VLOOKUP(K$1,Events!$A:$D,1,FALSE),
VLOOKUP(
VLOOKUP($A1171,'[3]OSMEC ID + EVENT'!$A:$M,5,FALSE),Events!$B:$D,3,FALSE),)</f>
        <v>E008</v>
      </c>
      <c r="L1171" t="str">
        <f>IF(L$1= VLOOKUP(L$1,Events!$A:$D,1,FALSE),
VLOOKUP(
VLOOKUP($A1171,'[3]OSMEC ID + EVENT'!$A:$M,6,FALSE),Events!$B:$D,3,FALSE),)</f>
        <v>E009</v>
      </c>
      <c r="M1171" t="str">
        <f>IF(M$1= VLOOKUP(M$1,Events!$A:$D,1,FALSE),
VLOOKUP(
VLOOKUP($A1171,'[3]OSMEC ID + EVENT'!$A:$M,7,FALSE),Events!$B:$D,3,FALSE),)</f>
        <v>E010</v>
      </c>
      <c r="N1171" t="str">
        <f>IF(N$1= VLOOKUP(N$1,Events!$A:$D,1,FALSE),
VLOOKUP(
VLOOKUP($A1171,'[3]OSMEC ID + EVENT'!$A:$M,8,FALSE),Events!$B:$D,3,FALSE),)</f>
        <v>E011</v>
      </c>
      <c r="O1171" t="str">
        <f>IF(O$1= VLOOKUP(O$1,Events!$A:$D,1,FALSE),
VLOOKUP(
VLOOKUP($A1171,'[3]OSMEC ID + EVENT'!$A:$M,9,FALSE),Events!$B:$D,3,FALSE),)</f>
        <v>E012</v>
      </c>
      <c r="P1171" t="str">
        <f>IF(P$1= VLOOKUP(P$1,Events!$A:$D,1,FALSE),
VLOOKUP(
VLOOKUP($A1171,'[3]OSMEC ID + EVENT'!$A:$M,10,FALSE),Events!$B:$D,3,FALSE),)</f>
        <v>E013</v>
      </c>
      <c r="Q1171" t="str">
        <f>IF(Q$1= VLOOKUP(Q$1,Events!$A:$D,1,FALSE),
VLOOKUP(
VLOOKUP($A1171,'[3]OSMEC ID + EVENT'!$A:$M,11,FALSE),Events!$B:$D,3,FALSE),)</f>
        <v>E014</v>
      </c>
      <c r="R1171" t="str">
        <f>IF(R$1= VLOOKUP(R$1,Events!$A:$D,1,FALSE),
VLOOKUP(
VLOOKUP($A1171,'[3]OSMEC ID + EVENT'!$A:$M,12,FALSE),Events!$B:$D,3,FALSE),)</f>
        <v>E015</v>
      </c>
      <c r="S1171" t="str">
        <f>IF(S$1= VLOOKUP(S$1,Events!$A:$D,1,FALSE),
VLOOKUP(
VLOOKUP($A1171,'[3]OSMEC ID + EVENT'!$A:$M,13,FALSE),Events!$B:$D,3,FALSE),)</f>
        <v>E016</v>
      </c>
      <c r="T1171" t="str">
        <f>IF(
ISNA(MATCH(T$1,Events!$A:$A,0)),
0,
VLOOKUP(
VLOOKUP(A1171,'[4]OSMEC ID + EVENT'!$A:$I,2,FALSE),Events!$B:$D,3,FALSE))</f>
        <v>E017</v>
      </c>
      <c r="U1171" t="str">
        <f>IF(
ISNA(MATCH(U$1,Events!$A:$A,0)),
0,
VLOOKUP(
VLOOKUP($A1171,'[4]OSMEC ID + EVENT'!$A:$I,3,FALSE),Events!$B:$D,3,FALSE))</f>
        <v>E018</v>
      </c>
      <c r="V1171" t="str">
        <f>IF(
ISNA(MATCH(V$1,Events!$A:$A,0)),
0,
VLOOKUP(
VLOOKUP($A1171,'[4]OSMEC ID + EVENT'!$A:$I,4,FALSE),Events!$B:$D,3,FALSE))</f>
        <v>E019</v>
      </c>
      <c r="W1171" t="str">
        <f>IF(
ISNA(MATCH(W$1,Events!$A:$A,0)),
0,
VLOOKUP(
VLOOKUP($A1171,'[4]OSMEC ID + EVENT'!$A:$I,5,FALSE),Events!$B:$D,3,FALSE))</f>
        <v>E020</v>
      </c>
      <c r="X1171" t="str">
        <f>IF(
ISNA(MATCH(X$1,Events!$A:$A,0)),
0,
VLOOKUP(
VLOOKUP($A1171,'[4]OSMEC ID + EVENT'!$A:$I,6,FALSE),Events!$B:$D,3,FALSE))</f>
        <v>E021</v>
      </c>
      <c r="Y1171" t="str">
        <f>IF(
ISNA(MATCH(Y$1,Events!$A:$A,0)),
0,
VLOOKUP(
VLOOKUP($A1171,'[4]OSMEC ID + EVENT'!$A:$I,7,FALSE),Events!$B:$D,3,FALSE))</f>
        <v>E022</v>
      </c>
      <c r="Z1171" t="str">
        <f>IF(
ISNA(MATCH(Z$1,Events!$A:$A,0)),
0,
VLOOKUP(
VLOOKUP($A1171,'[4]OSMEC ID + EVENT'!$A:$I,8,FALSE),Events!$B:$D,3,FALSE))</f>
        <v>E023</v>
      </c>
      <c r="AA1171" t="str">
        <f>IFERROR(
VLOOKUP(
VLOOKUP(A1171,'[5]OSMEC ID + SUBJECT'!$A:$B,2,FALSE),Subjects!$B:$D,3,FALSE),"")</f>
        <v/>
      </c>
      <c r="AB1171" t="str">
        <f>IFERROR(
VLOOKUP(
VLOOKUP(A1171,'[6]OSMEC ID + SUBJECT'!$A:$B,2,FALSE),Subjects!B:D,3,FALSE),"")</f>
        <v/>
      </c>
      <c r="AC1171" t="str">
        <f>IFERROR(
VLOOKUP(
VLOOKUP(A1171,'[7]OSMEC-ID + SESSION'!$A:$B,2,FALSE),Subjects!$B:$D,3,FALSE),"")</f>
        <v/>
      </c>
      <c r="AD1171" t="str">
        <f>IFERROR(
VLOOKUP(
VLOOKUP(A1171,'[8]OSMEC ID + SESSION'!$A:$B,2,FALSE),Subjects!$B:$D,3,FALSE),"")</f>
        <v/>
      </c>
      <c r="AE1171" s="12" t="str">
        <f>IFERROR(
VLOOKUP(
VLOOKUP(A1171,'[9]OSMEC ID + SUBJECT'!$A:$B,2,FALSE),Subjects!$B:$D,3,FALSE),"")</f>
        <v/>
      </c>
      <c r="AF1171" t="str">
        <f>IFERROR(
VLOOKUP(
VLOOKUP(A1171,'[10]OSMEC ID + SESSION'!$A:$B,2,FALSE),Subjects!$B:$D,3),"")</f>
        <v/>
      </c>
    </row>
    <row r="1172" spans="1:32" x14ac:dyDescent="0.75">
      <c r="A1172" t="str">
        <f>Deligate_List!A1176</f>
        <v>OSMEC-1542</v>
      </c>
      <c r="B1172" t="str">
        <f>VLOOKUP(A1172,Deligate_List!A:B,2,FALSE)</f>
        <v>UTKARSH UPADHYAY</v>
      </c>
      <c r="C1172" t="str">
        <f>IFERROR(
VLOOKUP(
VLOOKUP($A1172,'[1]OSMEC ID + WORKSHOP'!$A:$B,2,FALSE),Workshop!A:C,3,FALSE),"")</f>
        <v>W011</v>
      </c>
      <c r="D1172" t="str">
        <f>IF($D$1 =Events!$A$2,
VLOOKUP(
VLOOKUP($A1172,'[2]OSMEC ID + EVENT'!$A:$E,2,FALSE),Events!$B:$D,3,FALSE))</f>
        <v>E001</v>
      </c>
      <c r="E1172" t="str">
        <f>IF(E$1=Events!$A$3,
VLOOKUP(
VLOOKUP($A1172,'[2]OSMEC ID + EVENT'!$A:$E,3,FALSE),Events!B:D,3,FALSE))</f>
        <v>E002</v>
      </c>
      <c r="F1172" t="str">
        <f>IF($F$1=Events!$A$4,
VLOOKUP(
VLOOKUP($A1174,'[2]OSMEC ID + EVENT'!$A:$E,4,FALSE),Events!B:D,3,FALSE),)</f>
        <v>E003</v>
      </c>
      <c r="G1172" t="str">
        <f>IF($G$1=Events!$A$5,
VLOOKUP(
VLOOKUP($A1174,'[2]OSMEC ID + EVENT'!$A:$E,5,FALSE),Events!$B:$D,3,FALSE),)</f>
        <v>E004</v>
      </c>
      <c r="H1172" s="3" t="str">
        <f>IF($H$1= VLOOKUP($H$1,Events!$A:$D,1,FALSE),
VLOOKUP(
VLOOKUP(A1172,'[3]OSMEC ID + EVENT'!$A:$M,2,FALSE),Events!B:D,3,FALSE),)</f>
        <v>E005</v>
      </c>
      <c r="I1172" s="3" t="str">
        <f>IF(I$1= VLOOKUP(I$1,Events!$A:$D,1,FALSE),
VLOOKUP(
VLOOKUP($A1172,'[3]OSMEC ID + EVENT'!$A:$M,3,FALSE),Events!$B:$D,3,FALSE),)</f>
        <v>E006</v>
      </c>
      <c r="J1172" t="str">
        <f>IF(J$1= VLOOKUP(J$1,Events!$A:$D,1,FALSE),
VLOOKUP(
VLOOKUP($A1172,'[3]OSMEC ID + EVENT'!$A:$M,4,FALSE),Events!$B:$D,3,FALSE),)</f>
        <v>E007</v>
      </c>
      <c r="K1172" t="str">
        <f>IF(K$1= VLOOKUP(K$1,Events!$A:$D,1,FALSE),
VLOOKUP(
VLOOKUP($A1172,'[3]OSMEC ID + EVENT'!$A:$M,5,FALSE),Events!$B:$D,3,FALSE),)</f>
        <v>E008</v>
      </c>
      <c r="L1172" t="str">
        <f>IF(L$1= VLOOKUP(L$1,Events!$A:$D,1,FALSE),
VLOOKUP(
VLOOKUP($A1172,'[3]OSMEC ID + EVENT'!$A:$M,6,FALSE),Events!$B:$D,3,FALSE),)</f>
        <v>E009</v>
      </c>
      <c r="M1172" t="str">
        <f>IF(M$1= VLOOKUP(M$1,Events!$A:$D,1,FALSE),
VLOOKUP(
VLOOKUP($A1172,'[3]OSMEC ID + EVENT'!$A:$M,7,FALSE),Events!$B:$D,3,FALSE),)</f>
        <v>E010</v>
      </c>
      <c r="N1172" t="str">
        <f>IF(N$1= VLOOKUP(N$1,Events!$A:$D,1,FALSE),
VLOOKUP(
VLOOKUP($A1172,'[3]OSMEC ID + EVENT'!$A:$M,8,FALSE),Events!$B:$D,3,FALSE),)</f>
        <v>E011</v>
      </c>
      <c r="O1172" t="str">
        <f>IF(O$1= VLOOKUP(O$1,Events!$A:$D,1,FALSE),
VLOOKUP(
VLOOKUP($A1172,'[3]OSMEC ID + EVENT'!$A:$M,9,FALSE),Events!$B:$D,3,FALSE),)</f>
        <v>E012</v>
      </c>
      <c r="P1172" t="str">
        <f>IF(P$1= VLOOKUP(P$1,Events!$A:$D,1,FALSE),
VLOOKUP(
VLOOKUP($A1172,'[3]OSMEC ID + EVENT'!$A:$M,10,FALSE),Events!$B:$D,3,FALSE),)</f>
        <v>E013</v>
      </c>
      <c r="Q1172" t="str">
        <f>IF(Q$1= VLOOKUP(Q$1,Events!$A:$D,1,FALSE),
VLOOKUP(
VLOOKUP($A1172,'[3]OSMEC ID + EVENT'!$A:$M,11,FALSE),Events!$B:$D,3,FALSE),)</f>
        <v>E014</v>
      </c>
      <c r="R1172" t="str">
        <f>IF(R$1= VLOOKUP(R$1,Events!$A:$D,1,FALSE),
VLOOKUP(
VLOOKUP($A1172,'[3]OSMEC ID + EVENT'!$A:$M,12,FALSE),Events!$B:$D,3,FALSE),)</f>
        <v>E015</v>
      </c>
      <c r="S1172" t="str">
        <f>IF(S$1= VLOOKUP(S$1,Events!$A:$D,1,FALSE),
VLOOKUP(
VLOOKUP($A1172,'[3]OSMEC ID + EVENT'!$A:$M,13,FALSE),Events!$B:$D,3,FALSE),)</f>
        <v>E016</v>
      </c>
      <c r="T1172" t="str">
        <f>IF(
ISNA(MATCH(T$1,Events!$A:$A,0)),
0,
VLOOKUP(
VLOOKUP(A1172,'[4]OSMEC ID + EVENT'!$A:$I,2,FALSE),Events!$B:$D,3,FALSE))</f>
        <v>E017</v>
      </c>
      <c r="U1172" t="str">
        <f>IF(
ISNA(MATCH(U$1,Events!$A:$A,0)),
0,
VLOOKUP(
VLOOKUP($A1172,'[4]OSMEC ID + EVENT'!$A:$I,3,FALSE),Events!$B:$D,3,FALSE))</f>
        <v>E018</v>
      </c>
      <c r="V1172" t="str">
        <f>IF(
ISNA(MATCH(V$1,Events!$A:$A,0)),
0,
VLOOKUP(
VLOOKUP($A1172,'[4]OSMEC ID + EVENT'!$A:$I,4,FALSE),Events!$B:$D,3,FALSE))</f>
        <v>E019</v>
      </c>
      <c r="W1172" t="str">
        <f>IF(
ISNA(MATCH(W$1,Events!$A:$A,0)),
0,
VLOOKUP(
VLOOKUP($A1172,'[4]OSMEC ID + EVENT'!$A:$I,5,FALSE),Events!$B:$D,3,FALSE))</f>
        <v>E020</v>
      </c>
      <c r="X1172" t="str">
        <f>IF(
ISNA(MATCH(X$1,Events!$A:$A,0)),
0,
VLOOKUP(
VLOOKUP($A1172,'[4]OSMEC ID + EVENT'!$A:$I,6,FALSE),Events!$B:$D,3,FALSE))</f>
        <v>E021</v>
      </c>
      <c r="Y1172" t="str">
        <f>IF(
ISNA(MATCH(Y$1,Events!$A:$A,0)),
0,
VLOOKUP(
VLOOKUP($A1172,'[4]OSMEC ID + EVENT'!$A:$I,7,FALSE),Events!$B:$D,3,FALSE))</f>
        <v>E022</v>
      </c>
      <c r="Z1172" t="str">
        <f>IF(
ISNA(MATCH(Z$1,Events!$A:$A,0)),
0,
VLOOKUP(
VLOOKUP($A1172,'[4]OSMEC ID + EVENT'!$A:$I,8,FALSE),Events!$B:$D,3,FALSE))</f>
        <v>E023</v>
      </c>
      <c r="AA1172" t="str">
        <f>IFERROR(
VLOOKUP(
VLOOKUP(A1172,'[5]OSMEC ID + SUBJECT'!$A:$B,2,FALSE),Subjects!$B:$D,3,FALSE),"")</f>
        <v/>
      </c>
      <c r="AB1172" t="str">
        <f>IFERROR(
VLOOKUP(
VLOOKUP(A1172,'[6]OSMEC ID + SUBJECT'!$A:$B,2,FALSE),Subjects!B:D,3,FALSE),"")</f>
        <v/>
      </c>
      <c r="AC1172" t="str">
        <f>IFERROR(
VLOOKUP(
VLOOKUP(A1172,'[7]OSMEC-ID + SESSION'!$A:$B,2,FALSE),Subjects!$B:$D,3,FALSE),"")</f>
        <v/>
      </c>
      <c r="AD1172" t="str">
        <f>IFERROR(
VLOOKUP(
VLOOKUP(A1172,'[8]OSMEC ID + SESSION'!$A:$B,2,FALSE),Subjects!$B:$D,3,FALSE),"")</f>
        <v/>
      </c>
      <c r="AE1172" s="12" t="str">
        <f>IFERROR(
VLOOKUP(
VLOOKUP(A1172,'[9]OSMEC ID + SUBJECT'!$A:$B,2,FALSE),Subjects!$B:$D,3,FALSE),"")</f>
        <v/>
      </c>
      <c r="AF1172" t="str">
        <f>IFERROR(
VLOOKUP(
VLOOKUP(A1172,'[10]OSMEC ID + SESSION'!$A:$B,2,FALSE),Subjects!$B:$D,3),"")</f>
        <v/>
      </c>
    </row>
    <row r="1173" spans="1:32" x14ac:dyDescent="0.75">
      <c r="A1173" t="str">
        <f>Deligate_List!A1177</f>
        <v>OSMEC-1543</v>
      </c>
      <c r="B1173" t="str">
        <f>VLOOKUP(A1173,Deligate_List!A:B,2,FALSE)</f>
        <v>SYED SHAZIA IFATH</v>
      </c>
      <c r="C1173" t="str">
        <f>IFERROR(
VLOOKUP(
VLOOKUP($A1173,'[1]OSMEC ID + WORKSHOP'!$A:$B,2,FALSE),Workshop!A:C,3,FALSE),"")</f>
        <v/>
      </c>
      <c r="D1173" t="str">
        <f>IF($D$1 =Events!$A$2,
VLOOKUP(
VLOOKUP($A1173,'[2]OSMEC ID + EVENT'!$A:$E,2,FALSE),Events!$B:$D,3,FALSE))</f>
        <v>E001</v>
      </c>
      <c r="E1173" t="str">
        <f>IF(E$1=Events!$A$3,
VLOOKUP(
VLOOKUP($A1173,'[2]OSMEC ID + EVENT'!$A:$E,3,FALSE),Events!B:D,3,FALSE))</f>
        <v>E002</v>
      </c>
      <c r="F1173" t="str">
        <f>IF($F$1=Events!$A$4,
VLOOKUP(
VLOOKUP($A1175,'[2]OSMEC ID + EVENT'!$A:$E,4,FALSE),Events!B:D,3,FALSE),)</f>
        <v>E003</v>
      </c>
      <c r="G1173" t="str">
        <f>IF($G$1=Events!$A$5,
VLOOKUP(
VLOOKUP($A1175,'[2]OSMEC ID + EVENT'!$A:$E,5,FALSE),Events!$B:$D,3,FALSE),)</f>
        <v>E004</v>
      </c>
      <c r="H1173" s="3" t="str">
        <f>IF($H$1= VLOOKUP($H$1,Events!$A:$D,1,FALSE),
VLOOKUP(
VLOOKUP(A1173,'[3]OSMEC ID + EVENT'!$A:$M,2,FALSE),Events!B:D,3,FALSE),)</f>
        <v>E005</v>
      </c>
      <c r="I1173" s="3" t="str">
        <f>IF(I$1= VLOOKUP(I$1,Events!$A:$D,1,FALSE),
VLOOKUP(
VLOOKUP($A1173,'[3]OSMEC ID + EVENT'!$A:$M,3,FALSE),Events!$B:$D,3,FALSE),)</f>
        <v>E006</v>
      </c>
      <c r="J1173" t="str">
        <f>IF(J$1= VLOOKUP(J$1,Events!$A:$D,1,FALSE),
VLOOKUP(
VLOOKUP($A1173,'[3]OSMEC ID + EVENT'!$A:$M,4,FALSE),Events!$B:$D,3,FALSE),)</f>
        <v>E007</v>
      </c>
      <c r="K1173" t="str">
        <f>IF(K$1= VLOOKUP(K$1,Events!$A:$D,1,FALSE),
VLOOKUP(
VLOOKUP($A1173,'[3]OSMEC ID + EVENT'!$A:$M,5,FALSE),Events!$B:$D,3,FALSE),)</f>
        <v>E008</v>
      </c>
      <c r="L1173" t="str">
        <f>IF(L$1= VLOOKUP(L$1,Events!$A:$D,1,FALSE),
VLOOKUP(
VLOOKUP($A1173,'[3]OSMEC ID + EVENT'!$A:$M,6,FALSE),Events!$B:$D,3,FALSE),)</f>
        <v>E009</v>
      </c>
      <c r="M1173" t="str">
        <f>IF(M$1= VLOOKUP(M$1,Events!$A:$D,1,FALSE),
VLOOKUP(
VLOOKUP($A1173,'[3]OSMEC ID + EVENT'!$A:$M,7,FALSE),Events!$B:$D,3,FALSE),)</f>
        <v>E010</v>
      </c>
      <c r="N1173" t="str">
        <f>IF(N$1= VLOOKUP(N$1,Events!$A:$D,1,FALSE),
VLOOKUP(
VLOOKUP($A1173,'[3]OSMEC ID + EVENT'!$A:$M,8,FALSE),Events!$B:$D,3,FALSE),)</f>
        <v>E011</v>
      </c>
      <c r="O1173" t="str">
        <f>IF(O$1= VLOOKUP(O$1,Events!$A:$D,1,FALSE),
VLOOKUP(
VLOOKUP($A1173,'[3]OSMEC ID + EVENT'!$A:$M,9,FALSE),Events!$B:$D,3,FALSE),)</f>
        <v>E012</v>
      </c>
      <c r="P1173" t="str">
        <f>IF(P$1= VLOOKUP(P$1,Events!$A:$D,1,FALSE),
VLOOKUP(
VLOOKUP($A1173,'[3]OSMEC ID + EVENT'!$A:$M,10,FALSE),Events!$B:$D,3,FALSE),)</f>
        <v>E013</v>
      </c>
      <c r="Q1173" t="str">
        <f>IF(Q$1= VLOOKUP(Q$1,Events!$A:$D,1,FALSE),
VLOOKUP(
VLOOKUP($A1173,'[3]OSMEC ID + EVENT'!$A:$M,11,FALSE),Events!$B:$D,3,FALSE),)</f>
        <v>E014</v>
      </c>
      <c r="R1173" t="str">
        <f>IF(R$1= VLOOKUP(R$1,Events!$A:$D,1,FALSE),
VLOOKUP(
VLOOKUP($A1173,'[3]OSMEC ID + EVENT'!$A:$M,12,FALSE),Events!$B:$D,3,FALSE),)</f>
        <v>E015</v>
      </c>
      <c r="S1173" t="str">
        <f>IF(S$1= VLOOKUP(S$1,Events!$A:$D,1,FALSE),
VLOOKUP(
VLOOKUP($A1173,'[3]OSMEC ID + EVENT'!$A:$M,13,FALSE),Events!$B:$D,3,FALSE),)</f>
        <v>E016</v>
      </c>
      <c r="T1173" t="str">
        <f>IF(
ISNA(MATCH(T$1,Events!$A:$A,0)),
0,
VLOOKUP(
VLOOKUP(A1173,'[4]OSMEC ID + EVENT'!$A:$I,2,FALSE),Events!$B:$D,3,FALSE))</f>
        <v>E017</v>
      </c>
      <c r="U1173" t="str">
        <f>IF(
ISNA(MATCH(U$1,Events!$A:$A,0)),
0,
VLOOKUP(
VLOOKUP($A1173,'[4]OSMEC ID + EVENT'!$A:$I,3,FALSE),Events!$B:$D,3,FALSE))</f>
        <v>E018</v>
      </c>
      <c r="V1173" t="str">
        <f>IF(
ISNA(MATCH(V$1,Events!$A:$A,0)),
0,
VLOOKUP(
VLOOKUP($A1173,'[4]OSMEC ID + EVENT'!$A:$I,4,FALSE),Events!$B:$D,3,FALSE))</f>
        <v>E019</v>
      </c>
      <c r="W1173" t="str">
        <f>IF(
ISNA(MATCH(W$1,Events!$A:$A,0)),
0,
VLOOKUP(
VLOOKUP($A1173,'[4]OSMEC ID + EVENT'!$A:$I,5,FALSE),Events!$B:$D,3,FALSE))</f>
        <v>E020</v>
      </c>
      <c r="X1173" t="str">
        <f>IF(
ISNA(MATCH(X$1,Events!$A:$A,0)),
0,
VLOOKUP(
VLOOKUP($A1173,'[4]OSMEC ID + EVENT'!$A:$I,6,FALSE),Events!$B:$D,3,FALSE))</f>
        <v>E021</v>
      </c>
      <c r="Y1173" t="str">
        <f>IF(
ISNA(MATCH(Y$1,Events!$A:$A,0)),
0,
VLOOKUP(
VLOOKUP($A1173,'[4]OSMEC ID + EVENT'!$A:$I,7,FALSE),Events!$B:$D,3,FALSE))</f>
        <v>E022</v>
      </c>
      <c r="Z1173" t="str">
        <f>IF(
ISNA(MATCH(Z$1,Events!$A:$A,0)),
0,
VLOOKUP(
VLOOKUP($A1173,'[4]OSMEC ID + EVENT'!$A:$I,8,FALSE),Events!$B:$D,3,FALSE))</f>
        <v>E023</v>
      </c>
      <c r="AA1173" t="str">
        <f>IFERROR(
VLOOKUP(
VLOOKUP(A1173,'[5]OSMEC ID + SUBJECT'!$A:$B,2,FALSE),Subjects!$B:$D,3,FALSE),"")</f>
        <v/>
      </c>
      <c r="AB1173" t="str">
        <f>IFERROR(
VLOOKUP(
VLOOKUP(A1173,'[6]OSMEC ID + SUBJECT'!$A:$B,2,FALSE),Subjects!B:D,3,FALSE),"")</f>
        <v/>
      </c>
      <c r="AC1173" t="str">
        <f>IFERROR(
VLOOKUP(
VLOOKUP(A1173,'[7]OSMEC-ID + SESSION'!$A:$B,2,FALSE),Subjects!$B:$D,3,FALSE),"")</f>
        <v/>
      </c>
      <c r="AD1173" t="str">
        <f>IFERROR(
VLOOKUP(
VLOOKUP(A1173,'[8]OSMEC ID + SESSION'!$A:$B,2,FALSE),Subjects!$B:$D,3,FALSE),"")</f>
        <v/>
      </c>
      <c r="AE1173" s="12" t="str">
        <f>IFERROR(
VLOOKUP(
VLOOKUP(A1173,'[9]OSMEC ID + SUBJECT'!$A:$B,2,FALSE),Subjects!$B:$D,3,FALSE),"")</f>
        <v/>
      </c>
      <c r="AF1173" t="str">
        <f>IFERROR(
VLOOKUP(
VLOOKUP(A1173,'[10]OSMEC ID + SESSION'!$A:$B,2,FALSE),Subjects!$B:$D,3),"")</f>
        <v/>
      </c>
    </row>
    <row r="1174" spans="1:32" x14ac:dyDescent="0.75">
      <c r="A1174" t="str">
        <f>Deligate_List!A1178</f>
        <v>OSMEC-1545</v>
      </c>
      <c r="B1174" t="str">
        <f>VLOOKUP(A1174,Deligate_List!A:B,2,FALSE)</f>
        <v>SYAM SRITHA G</v>
      </c>
      <c r="C1174" t="str">
        <f>IFERROR(
VLOOKUP(
VLOOKUP($A1174,'[1]OSMEC ID + WORKSHOP'!$A:$B,2,FALSE),Workshop!A:C,3,FALSE),"")</f>
        <v/>
      </c>
      <c r="D1174" t="str">
        <f>IF($D$1 =Events!$A$2,
VLOOKUP(
VLOOKUP($A1174,'[2]OSMEC ID + EVENT'!$A:$E,2,FALSE),Events!$B:$D,3,FALSE))</f>
        <v>E001</v>
      </c>
      <c r="E1174" t="str">
        <f>IF(E$1=Events!$A$3,
VLOOKUP(
VLOOKUP($A1174,'[2]OSMEC ID + EVENT'!$A:$E,3,FALSE),Events!B:D,3,FALSE))</f>
        <v>E002</v>
      </c>
      <c r="F1174" t="str">
        <f>IF($F$1=Events!$A$4,
VLOOKUP(
VLOOKUP($A1176,'[2]OSMEC ID + EVENT'!$A:$E,4,FALSE),Events!B:D,3,FALSE),)</f>
        <v>E003</v>
      </c>
      <c r="G1174" t="str">
        <f>IF($G$1=Events!$A$5,
VLOOKUP(
VLOOKUP($A1176,'[2]OSMEC ID + EVENT'!$A:$E,5,FALSE),Events!$B:$D,3,FALSE),)</f>
        <v>E004</v>
      </c>
      <c r="H1174" s="3" t="str">
        <f>IF($H$1= VLOOKUP($H$1,Events!$A:$D,1,FALSE),
VLOOKUP(
VLOOKUP(A1174,'[3]OSMEC ID + EVENT'!$A:$M,2,FALSE),Events!B:D,3,FALSE),)</f>
        <v>E005</v>
      </c>
      <c r="I1174" s="3" t="str">
        <f>IF(I$1= VLOOKUP(I$1,Events!$A:$D,1,FALSE),
VLOOKUP(
VLOOKUP($A1174,'[3]OSMEC ID + EVENT'!$A:$M,3,FALSE),Events!$B:$D,3,FALSE),)</f>
        <v>E006</v>
      </c>
      <c r="J1174" t="str">
        <f>IF(J$1= VLOOKUP(J$1,Events!$A:$D,1,FALSE),
VLOOKUP(
VLOOKUP($A1174,'[3]OSMEC ID + EVENT'!$A:$M,4,FALSE),Events!$B:$D,3,FALSE),)</f>
        <v>E007</v>
      </c>
      <c r="K1174" t="str">
        <f>IF(K$1= VLOOKUP(K$1,Events!$A:$D,1,FALSE),
VLOOKUP(
VLOOKUP($A1174,'[3]OSMEC ID + EVENT'!$A:$M,5,FALSE),Events!$B:$D,3,FALSE),)</f>
        <v>E008</v>
      </c>
      <c r="L1174" t="str">
        <f>IF(L$1= VLOOKUP(L$1,Events!$A:$D,1,FALSE),
VLOOKUP(
VLOOKUP($A1174,'[3]OSMEC ID + EVENT'!$A:$M,6,FALSE),Events!$B:$D,3,FALSE),)</f>
        <v>E009</v>
      </c>
      <c r="M1174" t="str">
        <f>IF(M$1= VLOOKUP(M$1,Events!$A:$D,1,FALSE),
VLOOKUP(
VLOOKUP($A1174,'[3]OSMEC ID + EVENT'!$A:$M,7,FALSE),Events!$B:$D,3,FALSE),)</f>
        <v>E010</v>
      </c>
      <c r="N1174" t="str">
        <f>IF(N$1= VLOOKUP(N$1,Events!$A:$D,1,FALSE),
VLOOKUP(
VLOOKUP($A1174,'[3]OSMEC ID + EVENT'!$A:$M,8,FALSE),Events!$B:$D,3,FALSE),)</f>
        <v>E011</v>
      </c>
      <c r="O1174" t="str">
        <f>IF(O$1= VLOOKUP(O$1,Events!$A:$D,1,FALSE),
VLOOKUP(
VLOOKUP($A1174,'[3]OSMEC ID + EVENT'!$A:$M,9,FALSE),Events!$B:$D,3,FALSE),)</f>
        <v>E012</v>
      </c>
      <c r="P1174" t="str">
        <f>IF(P$1= VLOOKUP(P$1,Events!$A:$D,1,FALSE),
VLOOKUP(
VLOOKUP($A1174,'[3]OSMEC ID + EVENT'!$A:$M,10,FALSE),Events!$B:$D,3,FALSE),)</f>
        <v>E013</v>
      </c>
      <c r="Q1174" t="str">
        <f>IF(Q$1= VLOOKUP(Q$1,Events!$A:$D,1,FALSE),
VLOOKUP(
VLOOKUP($A1174,'[3]OSMEC ID + EVENT'!$A:$M,11,FALSE),Events!$B:$D,3,FALSE),)</f>
        <v>E014</v>
      </c>
      <c r="R1174" t="str">
        <f>IF(R$1= VLOOKUP(R$1,Events!$A:$D,1,FALSE),
VLOOKUP(
VLOOKUP($A1174,'[3]OSMEC ID + EVENT'!$A:$M,12,FALSE),Events!$B:$D,3,FALSE),)</f>
        <v>E015</v>
      </c>
      <c r="S1174" t="str">
        <f>IF(S$1= VLOOKUP(S$1,Events!$A:$D,1,FALSE),
VLOOKUP(
VLOOKUP($A1174,'[3]OSMEC ID + EVENT'!$A:$M,13,FALSE),Events!$B:$D,3,FALSE),)</f>
        <v>E016</v>
      </c>
      <c r="T1174" t="str">
        <f>IF(
ISNA(MATCH(T$1,Events!$A:$A,0)),
0,
VLOOKUP(
VLOOKUP(A1174,'[4]OSMEC ID + EVENT'!$A:$I,2,FALSE),Events!$B:$D,3,FALSE))</f>
        <v>E017</v>
      </c>
      <c r="U1174" t="str">
        <f>IF(
ISNA(MATCH(U$1,Events!$A:$A,0)),
0,
VLOOKUP(
VLOOKUP($A1174,'[4]OSMEC ID + EVENT'!$A:$I,3,FALSE),Events!$B:$D,3,FALSE))</f>
        <v>E018</v>
      </c>
      <c r="V1174" t="str">
        <f>IF(
ISNA(MATCH(V$1,Events!$A:$A,0)),
0,
VLOOKUP(
VLOOKUP($A1174,'[4]OSMEC ID + EVENT'!$A:$I,4,FALSE),Events!$B:$D,3,FALSE))</f>
        <v>E019</v>
      </c>
      <c r="W1174" t="str">
        <f>IF(
ISNA(MATCH(W$1,Events!$A:$A,0)),
0,
VLOOKUP(
VLOOKUP($A1174,'[4]OSMEC ID + EVENT'!$A:$I,5,FALSE),Events!$B:$D,3,FALSE))</f>
        <v>E020</v>
      </c>
      <c r="X1174" t="str">
        <f>IF(
ISNA(MATCH(X$1,Events!$A:$A,0)),
0,
VLOOKUP(
VLOOKUP($A1174,'[4]OSMEC ID + EVENT'!$A:$I,6,FALSE),Events!$B:$D,3,FALSE))</f>
        <v>E021</v>
      </c>
      <c r="Y1174" t="str">
        <f>IF(
ISNA(MATCH(Y$1,Events!$A:$A,0)),
0,
VLOOKUP(
VLOOKUP($A1174,'[4]OSMEC ID + EVENT'!$A:$I,7,FALSE),Events!$B:$D,3,FALSE))</f>
        <v>E022</v>
      </c>
      <c r="Z1174" t="str">
        <f>IF(
ISNA(MATCH(Z$1,Events!$A:$A,0)),
0,
VLOOKUP(
VLOOKUP($A1174,'[4]OSMEC ID + EVENT'!$A:$I,8,FALSE),Events!$B:$D,3,FALSE))</f>
        <v>E023</v>
      </c>
      <c r="AA1174" t="str">
        <f>IFERROR(
VLOOKUP(
VLOOKUP(A1174,'[5]OSMEC ID + SUBJECT'!$A:$B,2,FALSE),Subjects!$B:$D,3,FALSE),"")</f>
        <v/>
      </c>
      <c r="AB1174" t="str">
        <f>IFERROR(
VLOOKUP(
VLOOKUP(A1174,'[6]OSMEC ID + SUBJECT'!$A:$B,2,FALSE),Subjects!B:D,3,FALSE),"")</f>
        <v/>
      </c>
      <c r="AC1174" t="str">
        <f>IFERROR(
VLOOKUP(
VLOOKUP(A1174,'[7]OSMEC-ID + SESSION'!$A:$B,2,FALSE),Subjects!$B:$D,3,FALSE),"")</f>
        <v/>
      </c>
      <c r="AD1174" t="str">
        <f>IFERROR(
VLOOKUP(
VLOOKUP(A1174,'[8]OSMEC ID + SESSION'!$A:$B,2,FALSE),Subjects!$B:$D,3,FALSE),"")</f>
        <v/>
      </c>
      <c r="AE1174" s="12" t="str">
        <f>IFERROR(
VLOOKUP(
VLOOKUP(A1174,'[9]OSMEC ID + SUBJECT'!$A:$B,2,FALSE),Subjects!$B:$D,3,FALSE),"")</f>
        <v/>
      </c>
      <c r="AF1174" t="str">
        <f>IFERROR(
VLOOKUP(
VLOOKUP(A1174,'[10]OSMEC ID + SESSION'!$A:$B,2,FALSE),Subjects!$B:$D,3),"")</f>
        <v/>
      </c>
    </row>
    <row r="1175" spans="1:32" x14ac:dyDescent="0.75">
      <c r="A1175" t="str">
        <f>Deligate_List!A1179</f>
        <v>OSMEC-1546</v>
      </c>
      <c r="B1175" t="str">
        <f>VLOOKUP(A1175,Deligate_List!A:B,2,FALSE)</f>
        <v>G. KAVERI</v>
      </c>
      <c r="C1175" t="str">
        <f>IFERROR(
VLOOKUP(
VLOOKUP($A1175,'[1]OSMEC ID + WORKSHOP'!$A:$B,2,FALSE),Workshop!A:C,3,FALSE),"")</f>
        <v/>
      </c>
      <c r="D1175" t="str">
        <f>IF($D$1 =Events!$A$2,
VLOOKUP(
VLOOKUP($A1175,'[2]OSMEC ID + EVENT'!$A:$E,2,FALSE),Events!$B:$D,3,FALSE))</f>
        <v>E001</v>
      </c>
      <c r="E1175" t="str">
        <f>IF(E$1=Events!$A$3,
VLOOKUP(
VLOOKUP($A1175,'[2]OSMEC ID + EVENT'!$A:$E,3,FALSE),Events!B:D,3,FALSE))</f>
        <v>E002</v>
      </c>
      <c r="F1175" t="str">
        <f>IF($F$1=Events!$A$4,
VLOOKUP(
VLOOKUP($A1177,'[2]OSMEC ID + EVENT'!$A:$E,4,FALSE),Events!B:D,3,FALSE),)</f>
        <v>E003</v>
      </c>
      <c r="G1175" t="str">
        <f>IF($G$1=Events!$A$5,
VLOOKUP(
VLOOKUP($A1177,'[2]OSMEC ID + EVENT'!$A:$E,5,FALSE),Events!$B:$D,3,FALSE),)</f>
        <v>E004</v>
      </c>
      <c r="H1175" s="3" t="str">
        <f>IF($H$1= VLOOKUP($H$1,Events!$A:$D,1,FALSE),
VLOOKUP(
VLOOKUP(A1175,'[3]OSMEC ID + EVENT'!$A:$M,2,FALSE),Events!B:D,3,FALSE),)</f>
        <v>E005</v>
      </c>
      <c r="I1175" s="3" t="str">
        <f>IF(I$1= VLOOKUP(I$1,Events!$A:$D,1,FALSE),
VLOOKUP(
VLOOKUP($A1175,'[3]OSMEC ID + EVENT'!$A:$M,3,FALSE),Events!$B:$D,3,FALSE),)</f>
        <v>E006</v>
      </c>
      <c r="J1175" t="str">
        <f>IF(J$1= VLOOKUP(J$1,Events!$A:$D,1,FALSE),
VLOOKUP(
VLOOKUP($A1175,'[3]OSMEC ID + EVENT'!$A:$M,4,FALSE),Events!$B:$D,3,FALSE),)</f>
        <v>E007</v>
      </c>
      <c r="K1175" t="str">
        <f>IF(K$1= VLOOKUP(K$1,Events!$A:$D,1,FALSE),
VLOOKUP(
VLOOKUP($A1175,'[3]OSMEC ID + EVENT'!$A:$M,5,FALSE),Events!$B:$D,3,FALSE),)</f>
        <v>E008</v>
      </c>
      <c r="L1175" t="str">
        <f>IF(L$1= VLOOKUP(L$1,Events!$A:$D,1,FALSE),
VLOOKUP(
VLOOKUP($A1175,'[3]OSMEC ID + EVENT'!$A:$M,6,FALSE),Events!$B:$D,3,FALSE),)</f>
        <v>E009</v>
      </c>
      <c r="M1175" t="str">
        <f>IF(M$1= VLOOKUP(M$1,Events!$A:$D,1,FALSE),
VLOOKUP(
VLOOKUP($A1175,'[3]OSMEC ID + EVENT'!$A:$M,7,FALSE),Events!$B:$D,3,FALSE),)</f>
        <v>E010</v>
      </c>
      <c r="N1175" t="str">
        <f>IF(N$1= VLOOKUP(N$1,Events!$A:$D,1,FALSE),
VLOOKUP(
VLOOKUP($A1175,'[3]OSMEC ID + EVENT'!$A:$M,8,FALSE),Events!$B:$D,3,FALSE),)</f>
        <v>E011</v>
      </c>
      <c r="O1175" t="str">
        <f>IF(O$1= VLOOKUP(O$1,Events!$A:$D,1,FALSE),
VLOOKUP(
VLOOKUP($A1175,'[3]OSMEC ID + EVENT'!$A:$M,9,FALSE),Events!$B:$D,3,FALSE),)</f>
        <v>E012</v>
      </c>
      <c r="P1175" t="str">
        <f>IF(P$1= VLOOKUP(P$1,Events!$A:$D,1,FALSE),
VLOOKUP(
VLOOKUP($A1175,'[3]OSMEC ID + EVENT'!$A:$M,10,FALSE),Events!$B:$D,3,FALSE),)</f>
        <v>E013</v>
      </c>
      <c r="Q1175" t="str">
        <f>IF(Q$1= VLOOKUP(Q$1,Events!$A:$D,1,FALSE),
VLOOKUP(
VLOOKUP($A1175,'[3]OSMEC ID + EVENT'!$A:$M,11,FALSE),Events!$B:$D,3,FALSE),)</f>
        <v>E014</v>
      </c>
      <c r="R1175" t="str">
        <f>IF(R$1= VLOOKUP(R$1,Events!$A:$D,1,FALSE),
VLOOKUP(
VLOOKUP($A1175,'[3]OSMEC ID + EVENT'!$A:$M,12,FALSE),Events!$B:$D,3,FALSE),)</f>
        <v>E015</v>
      </c>
      <c r="S1175" t="str">
        <f>IF(S$1= VLOOKUP(S$1,Events!$A:$D,1,FALSE),
VLOOKUP(
VLOOKUP($A1175,'[3]OSMEC ID + EVENT'!$A:$M,13,FALSE),Events!$B:$D,3,FALSE),)</f>
        <v>E016</v>
      </c>
      <c r="T1175" t="str">
        <f>IF(
ISNA(MATCH(T$1,Events!$A:$A,0)),
0,
VLOOKUP(
VLOOKUP(A1175,'[4]OSMEC ID + EVENT'!$A:$I,2,FALSE),Events!$B:$D,3,FALSE))</f>
        <v>E017</v>
      </c>
      <c r="U1175" t="str">
        <f>IF(
ISNA(MATCH(U$1,Events!$A:$A,0)),
0,
VLOOKUP(
VLOOKUP($A1175,'[4]OSMEC ID + EVENT'!$A:$I,3,FALSE),Events!$B:$D,3,FALSE))</f>
        <v>E018</v>
      </c>
      <c r="V1175" t="str">
        <f>IF(
ISNA(MATCH(V$1,Events!$A:$A,0)),
0,
VLOOKUP(
VLOOKUP($A1175,'[4]OSMEC ID + EVENT'!$A:$I,4,FALSE),Events!$B:$D,3,FALSE))</f>
        <v>E019</v>
      </c>
      <c r="W1175" t="str">
        <f>IF(
ISNA(MATCH(W$1,Events!$A:$A,0)),
0,
VLOOKUP(
VLOOKUP($A1175,'[4]OSMEC ID + EVENT'!$A:$I,5,FALSE),Events!$B:$D,3,FALSE))</f>
        <v>E020</v>
      </c>
      <c r="X1175" t="str">
        <f>IF(
ISNA(MATCH(X$1,Events!$A:$A,0)),
0,
VLOOKUP(
VLOOKUP($A1175,'[4]OSMEC ID + EVENT'!$A:$I,6,FALSE),Events!$B:$D,3,FALSE))</f>
        <v>E021</v>
      </c>
      <c r="Y1175" t="str">
        <f>IF(
ISNA(MATCH(Y$1,Events!$A:$A,0)),
0,
VLOOKUP(
VLOOKUP($A1175,'[4]OSMEC ID + EVENT'!$A:$I,7,FALSE),Events!$B:$D,3,FALSE))</f>
        <v>E022</v>
      </c>
      <c r="Z1175" t="str">
        <f>IF(
ISNA(MATCH(Z$1,Events!$A:$A,0)),
0,
VLOOKUP(
VLOOKUP($A1175,'[4]OSMEC ID + EVENT'!$A:$I,8,FALSE),Events!$B:$D,3,FALSE))</f>
        <v>E023</v>
      </c>
      <c r="AA1175" t="str">
        <f>IFERROR(
VLOOKUP(
VLOOKUP(A1175,'[5]OSMEC ID + SUBJECT'!$A:$B,2,FALSE),Subjects!$B:$D,3,FALSE),"")</f>
        <v/>
      </c>
      <c r="AB1175" t="str">
        <f>IFERROR(
VLOOKUP(
VLOOKUP(A1175,'[6]OSMEC ID + SUBJECT'!$A:$B,2,FALSE),Subjects!B:D,3,FALSE),"")</f>
        <v/>
      </c>
      <c r="AC1175" t="str">
        <f>IFERROR(
VLOOKUP(
VLOOKUP(A1175,'[7]OSMEC-ID + SESSION'!$A:$B,2,FALSE),Subjects!$B:$D,3,FALSE),"")</f>
        <v/>
      </c>
      <c r="AD1175" t="str">
        <f>IFERROR(
VLOOKUP(
VLOOKUP(A1175,'[8]OSMEC ID + SESSION'!$A:$B,2,FALSE),Subjects!$B:$D,3,FALSE),"")</f>
        <v/>
      </c>
      <c r="AE1175" s="12" t="str">
        <f>IFERROR(
VLOOKUP(
VLOOKUP(A1175,'[9]OSMEC ID + SUBJECT'!$A:$B,2,FALSE),Subjects!$B:$D,3,FALSE),"")</f>
        <v/>
      </c>
      <c r="AF1175" t="str">
        <f>IFERROR(
VLOOKUP(
VLOOKUP(A1175,'[10]OSMEC ID + SESSION'!$A:$B,2,FALSE),Subjects!$B:$D,3),"")</f>
        <v/>
      </c>
    </row>
    <row r="1176" spans="1:32" x14ac:dyDescent="0.75">
      <c r="A1176" t="str">
        <f>Deligate_List!A1180</f>
        <v>OSMEC-1547</v>
      </c>
      <c r="B1176" t="str">
        <f>VLOOKUP(A1176,Deligate_List!A:B,2,FALSE)</f>
        <v>ZOHA IFTEQAR</v>
      </c>
      <c r="C1176" t="str">
        <f>IFERROR(
VLOOKUP(
VLOOKUP($A1176,'[1]OSMEC ID + WORKSHOP'!$A:$B,2,FALSE),Workshop!A:C,3,FALSE),"")</f>
        <v/>
      </c>
      <c r="D1176" t="str">
        <f>IF($D$1 =Events!$A$2,
VLOOKUP(
VLOOKUP($A1176,'[2]OSMEC ID + EVENT'!$A:$E,2,FALSE),Events!$B:$D,3,FALSE))</f>
        <v>E001</v>
      </c>
      <c r="E1176" t="str">
        <f>IF(E$1=Events!$A$3,
VLOOKUP(
VLOOKUP($A1176,'[2]OSMEC ID + EVENT'!$A:$E,3,FALSE),Events!B:D,3,FALSE))</f>
        <v>E002</v>
      </c>
      <c r="F1176" t="str">
        <f>IF($F$1=Events!$A$4,
VLOOKUP(
VLOOKUP($A1178,'[2]OSMEC ID + EVENT'!$A:$E,4,FALSE),Events!B:D,3,FALSE),)</f>
        <v>E003</v>
      </c>
      <c r="G1176" t="str">
        <f>IF($G$1=Events!$A$5,
VLOOKUP(
VLOOKUP($A1178,'[2]OSMEC ID + EVENT'!$A:$E,5,FALSE),Events!$B:$D,3,FALSE),)</f>
        <v>E004</v>
      </c>
      <c r="H1176" s="3" t="str">
        <f>IF($H$1= VLOOKUP($H$1,Events!$A:$D,1,FALSE),
VLOOKUP(
VLOOKUP(A1176,'[3]OSMEC ID + EVENT'!$A:$M,2,FALSE),Events!B:D,3,FALSE),)</f>
        <v>E005</v>
      </c>
      <c r="I1176" s="3" t="str">
        <f>IF(I$1= VLOOKUP(I$1,Events!$A:$D,1,FALSE),
VLOOKUP(
VLOOKUP($A1176,'[3]OSMEC ID + EVENT'!$A:$M,3,FALSE),Events!$B:$D,3,FALSE),)</f>
        <v>E006</v>
      </c>
      <c r="J1176" t="str">
        <f>IF(J$1= VLOOKUP(J$1,Events!$A:$D,1,FALSE),
VLOOKUP(
VLOOKUP($A1176,'[3]OSMEC ID + EVENT'!$A:$M,4,FALSE),Events!$B:$D,3,FALSE),)</f>
        <v>E007</v>
      </c>
      <c r="K1176" t="str">
        <f>IF(K$1= VLOOKUP(K$1,Events!$A:$D,1,FALSE),
VLOOKUP(
VLOOKUP($A1176,'[3]OSMEC ID + EVENT'!$A:$M,5,FALSE),Events!$B:$D,3,FALSE),)</f>
        <v>E008</v>
      </c>
      <c r="L1176" t="str">
        <f>IF(L$1= VLOOKUP(L$1,Events!$A:$D,1,FALSE),
VLOOKUP(
VLOOKUP($A1176,'[3]OSMEC ID + EVENT'!$A:$M,6,FALSE),Events!$B:$D,3,FALSE),)</f>
        <v>E009</v>
      </c>
      <c r="M1176" t="str">
        <f>IF(M$1= VLOOKUP(M$1,Events!$A:$D,1,FALSE),
VLOOKUP(
VLOOKUP($A1176,'[3]OSMEC ID + EVENT'!$A:$M,7,FALSE),Events!$B:$D,3,FALSE),)</f>
        <v>E010</v>
      </c>
      <c r="N1176" t="str">
        <f>IF(N$1= VLOOKUP(N$1,Events!$A:$D,1,FALSE),
VLOOKUP(
VLOOKUP($A1176,'[3]OSMEC ID + EVENT'!$A:$M,8,FALSE),Events!$B:$D,3,FALSE),)</f>
        <v>E011</v>
      </c>
      <c r="O1176" t="str">
        <f>IF(O$1= VLOOKUP(O$1,Events!$A:$D,1,FALSE),
VLOOKUP(
VLOOKUP($A1176,'[3]OSMEC ID + EVENT'!$A:$M,9,FALSE),Events!$B:$D,3,FALSE),)</f>
        <v>E012</v>
      </c>
      <c r="P1176" t="str">
        <f>IF(P$1= VLOOKUP(P$1,Events!$A:$D,1,FALSE),
VLOOKUP(
VLOOKUP($A1176,'[3]OSMEC ID + EVENT'!$A:$M,10,FALSE),Events!$B:$D,3,FALSE),)</f>
        <v>E013</v>
      </c>
      <c r="Q1176" t="str">
        <f>IF(Q$1= VLOOKUP(Q$1,Events!$A:$D,1,FALSE),
VLOOKUP(
VLOOKUP($A1176,'[3]OSMEC ID + EVENT'!$A:$M,11,FALSE),Events!$B:$D,3,FALSE),)</f>
        <v>E014</v>
      </c>
      <c r="R1176" t="str">
        <f>IF(R$1= VLOOKUP(R$1,Events!$A:$D,1,FALSE),
VLOOKUP(
VLOOKUP($A1176,'[3]OSMEC ID + EVENT'!$A:$M,12,FALSE),Events!$B:$D,3,FALSE),)</f>
        <v>E015</v>
      </c>
      <c r="S1176" t="str">
        <f>IF(S$1= VLOOKUP(S$1,Events!$A:$D,1,FALSE),
VLOOKUP(
VLOOKUP($A1176,'[3]OSMEC ID + EVENT'!$A:$M,13,FALSE),Events!$B:$D,3,FALSE),)</f>
        <v>E016</v>
      </c>
      <c r="T1176" t="str">
        <f>IF(
ISNA(MATCH(T$1,Events!$A:$A,0)),
0,
VLOOKUP(
VLOOKUP(A1176,'[4]OSMEC ID + EVENT'!$A:$I,2,FALSE),Events!$B:$D,3,FALSE))</f>
        <v>E017</v>
      </c>
      <c r="U1176" t="str">
        <f>IF(
ISNA(MATCH(U$1,Events!$A:$A,0)),
0,
VLOOKUP(
VLOOKUP($A1176,'[4]OSMEC ID + EVENT'!$A:$I,3,FALSE),Events!$B:$D,3,FALSE))</f>
        <v>E018</v>
      </c>
      <c r="V1176" t="str">
        <f>IF(
ISNA(MATCH(V$1,Events!$A:$A,0)),
0,
VLOOKUP(
VLOOKUP($A1176,'[4]OSMEC ID + EVENT'!$A:$I,4,FALSE),Events!$B:$D,3,FALSE))</f>
        <v>E019</v>
      </c>
      <c r="W1176" t="str">
        <f>IF(
ISNA(MATCH(W$1,Events!$A:$A,0)),
0,
VLOOKUP(
VLOOKUP($A1176,'[4]OSMEC ID + EVENT'!$A:$I,5,FALSE),Events!$B:$D,3,FALSE))</f>
        <v>E020</v>
      </c>
      <c r="X1176" t="str">
        <f>IF(
ISNA(MATCH(X$1,Events!$A:$A,0)),
0,
VLOOKUP(
VLOOKUP($A1176,'[4]OSMEC ID + EVENT'!$A:$I,6,FALSE),Events!$B:$D,3,FALSE))</f>
        <v>E021</v>
      </c>
      <c r="Y1176" t="str">
        <f>IF(
ISNA(MATCH(Y$1,Events!$A:$A,0)),
0,
VLOOKUP(
VLOOKUP($A1176,'[4]OSMEC ID + EVENT'!$A:$I,7,FALSE),Events!$B:$D,3,FALSE))</f>
        <v>E022</v>
      </c>
      <c r="Z1176" t="str">
        <f>IF(
ISNA(MATCH(Z$1,Events!$A:$A,0)),
0,
VLOOKUP(
VLOOKUP($A1176,'[4]OSMEC ID + EVENT'!$A:$I,8,FALSE),Events!$B:$D,3,FALSE))</f>
        <v>E023</v>
      </c>
      <c r="AA1176" t="str">
        <f>IFERROR(
VLOOKUP(
VLOOKUP(A1176,'[5]OSMEC ID + SUBJECT'!$A:$B,2,FALSE),Subjects!$B:$D,3,FALSE),"")</f>
        <v/>
      </c>
      <c r="AB1176" t="str">
        <f>IFERROR(
VLOOKUP(
VLOOKUP(A1176,'[6]OSMEC ID + SUBJECT'!$A:$B,2,FALSE),Subjects!B:D,3,FALSE),"")</f>
        <v/>
      </c>
      <c r="AC1176" t="str">
        <f>IFERROR(
VLOOKUP(
VLOOKUP(A1176,'[7]OSMEC-ID + SESSION'!$A:$B,2,FALSE),Subjects!$B:$D,3,FALSE),"")</f>
        <v/>
      </c>
      <c r="AD1176" t="str">
        <f>IFERROR(
VLOOKUP(
VLOOKUP(A1176,'[8]OSMEC ID + SESSION'!$A:$B,2,FALSE),Subjects!$B:$D,3,FALSE),"")</f>
        <v/>
      </c>
      <c r="AE1176" s="12" t="str">
        <f>IFERROR(
VLOOKUP(
VLOOKUP(A1176,'[9]OSMEC ID + SUBJECT'!$A:$B,2,FALSE),Subjects!$B:$D,3,FALSE),"")</f>
        <v/>
      </c>
      <c r="AF1176" t="str">
        <f>IFERROR(
VLOOKUP(
VLOOKUP(A1176,'[10]OSMEC ID + SESSION'!$A:$B,2,FALSE),Subjects!$B:$D,3),"")</f>
        <v/>
      </c>
    </row>
    <row r="1177" spans="1:32" x14ac:dyDescent="0.75">
      <c r="A1177" t="str">
        <f>Deligate_List!A1181</f>
        <v>OSMEC-1548</v>
      </c>
      <c r="B1177" t="str">
        <f>VLOOKUP(A1177,Deligate_List!A:B,2,FALSE)</f>
        <v>AIN UL FATIMA HASAN</v>
      </c>
      <c r="C1177" t="str">
        <f>IFERROR(
VLOOKUP(
VLOOKUP($A1177,'[1]OSMEC ID + WORKSHOP'!$A:$B,2,FALSE),Workshop!A:C,3,FALSE),"")</f>
        <v/>
      </c>
      <c r="D1177" t="str">
        <f>IF($D$1 =Events!$A$2,
VLOOKUP(
VLOOKUP($A1177,'[2]OSMEC ID + EVENT'!$A:$E,2,FALSE),Events!$B:$D,3,FALSE))</f>
        <v>E001</v>
      </c>
      <c r="E1177" t="str">
        <f>IF(E$1=Events!$A$3,
VLOOKUP(
VLOOKUP($A1177,'[2]OSMEC ID + EVENT'!$A:$E,3,FALSE),Events!B:D,3,FALSE))</f>
        <v>E002</v>
      </c>
      <c r="F1177" t="str">
        <f>IF($F$1=Events!$A$4,
VLOOKUP(
VLOOKUP($A1179,'[2]OSMEC ID + EVENT'!$A:$E,4,FALSE),Events!B:D,3,FALSE),)</f>
        <v>E003</v>
      </c>
      <c r="G1177" t="str">
        <f>IF($G$1=Events!$A$5,
VLOOKUP(
VLOOKUP($A1179,'[2]OSMEC ID + EVENT'!$A:$E,5,FALSE),Events!$B:$D,3,FALSE),)</f>
        <v>E004</v>
      </c>
      <c r="H1177" s="3" t="str">
        <f>IF($H$1= VLOOKUP($H$1,Events!$A:$D,1,FALSE),
VLOOKUP(
VLOOKUP(A1177,'[3]OSMEC ID + EVENT'!$A:$M,2,FALSE),Events!B:D,3,FALSE),)</f>
        <v>E005</v>
      </c>
      <c r="I1177" s="3" t="str">
        <f>IF(I$1= VLOOKUP(I$1,Events!$A:$D,1,FALSE),
VLOOKUP(
VLOOKUP($A1177,'[3]OSMEC ID + EVENT'!$A:$M,3,FALSE),Events!$B:$D,3,FALSE),)</f>
        <v>E006</v>
      </c>
      <c r="J1177" t="str">
        <f>IF(J$1= VLOOKUP(J$1,Events!$A:$D,1,FALSE),
VLOOKUP(
VLOOKUP($A1177,'[3]OSMEC ID + EVENT'!$A:$M,4,FALSE),Events!$B:$D,3,FALSE),)</f>
        <v>E007</v>
      </c>
      <c r="K1177" t="str">
        <f>IF(K$1= VLOOKUP(K$1,Events!$A:$D,1,FALSE),
VLOOKUP(
VLOOKUP($A1177,'[3]OSMEC ID + EVENT'!$A:$M,5,FALSE),Events!$B:$D,3,FALSE),)</f>
        <v>E008</v>
      </c>
      <c r="L1177" t="str">
        <f>IF(L$1= VLOOKUP(L$1,Events!$A:$D,1,FALSE),
VLOOKUP(
VLOOKUP($A1177,'[3]OSMEC ID + EVENT'!$A:$M,6,FALSE),Events!$B:$D,3,FALSE),)</f>
        <v>E009</v>
      </c>
      <c r="M1177" t="str">
        <f>IF(M$1= VLOOKUP(M$1,Events!$A:$D,1,FALSE),
VLOOKUP(
VLOOKUP($A1177,'[3]OSMEC ID + EVENT'!$A:$M,7,FALSE),Events!$B:$D,3,FALSE),)</f>
        <v>E010</v>
      </c>
      <c r="N1177" t="str">
        <f>IF(N$1= VLOOKUP(N$1,Events!$A:$D,1,FALSE),
VLOOKUP(
VLOOKUP($A1177,'[3]OSMEC ID + EVENT'!$A:$M,8,FALSE),Events!$B:$D,3,FALSE),)</f>
        <v>E011</v>
      </c>
      <c r="O1177" t="str">
        <f>IF(O$1= VLOOKUP(O$1,Events!$A:$D,1,FALSE),
VLOOKUP(
VLOOKUP($A1177,'[3]OSMEC ID + EVENT'!$A:$M,9,FALSE),Events!$B:$D,3,FALSE),)</f>
        <v>E012</v>
      </c>
      <c r="P1177" t="str">
        <f>IF(P$1= VLOOKUP(P$1,Events!$A:$D,1,FALSE),
VLOOKUP(
VLOOKUP($A1177,'[3]OSMEC ID + EVENT'!$A:$M,10,FALSE),Events!$B:$D,3,FALSE),)</f>
        <v>E013</v>
      </c>
      <c r="Q1177" t="str">
        <f>IF(Q$1= VLOOKUP(Q$1,Events!$A:$D,1,FALSE),
VLOOKUP(
VLOOKUP($A1177,'[3]OSMEC ID + EVENT'!$A:$M,11,FALSE),Events!$B:$D,3,FALSE),)</f>
        <v>E014</v>
      </c>
      <c r="R1177" t="str">
        <f>IF(R$1= VLOOKUP(R$1,Events!$A:$D,1,FALSE),
VLOOKUP(
VLOOKUP($A1177,'[3]OSMEC ID + EVENT'!$A:$M,12,FALSE),Events!$B:$D,3,FALSE),)</f>
        <v>E015</v>
      </c>
      <c r="S1177" t="str">
        <f>IF(S$1= VLOOKUP(S$1,Events!$A:$D,1,FALSE),
VLOOKUP(
VLOOKUP($A1177,'[3]OSMEC ID + EVENT'!$A:$M,13,FALSE),Events!$B:$D,3,FALSE),)</f>
        <v>E016</v>
      </c>
      <c r="T1177" t="str">
        <f>IF(
ISNA(MATCH(T$1,Events!$A:$A,0)),
0,
VLOOKUP(
VLOOKUP(A1177,'[4]OSMEC ID + EVENT'!$A:$I,2,FALSE),Events!$B:$D,3,FALSE))</f>
        <v>E017</v>
      </c>
      <c r="U1177" t="str">
        <f>IF(
ISNA(MATCH(U$1,Events!$A:$A,0)),
0,
VLOOKUP(
VLOOKUP($A1177,'[4]OSMEC ID + EVENT'!$A:$I,3,FALSE),Events!$B:$D,3,FALSE))</f>
        <v>E018</v>
      </c>
      <c r="V1177" t="str">
        <f>IF(
ISNA(MATCH(V$1,Events!$A:$A,0)),
0,
VLOOKUP(
VLOOKUP($A1177,'[4]OSMEC ID + EVENT'!$A:$I,4,FALSE),Events!$B:$D,3,FALSE))</f>
        <v>E019</v>
      </c>
      <c r="W1177" t="str">
        <f>IF(
ISNA(MATCH(W$1,Events!$A:$A,0)),
0,
VLOOKUP(
VLOOKUP($A1177,'[4]OSMEC ID + EVENT'!$A:$I,5,FALSE),Events!$B:$D,3,FALSE))</f>
        <v>E020</v>
      </c>
      <c r="X1177" t="str">
        <f>IF(
ISNA(MATCH(X$1,Events!$A:$A,0)),
0,
VLOOKUP(
VLOOKUP($A1177,'[4]OSMEC ID + EVENT'!$A:$I,6,FALSE),Events!$B:$D,3,FALSE))</f>
        <v>E021</v>
      </c>
      <c r="Y1177" t="str">
        <f>IF(
ISNA(MATCH(Y$1,Events!$A:$A,0)),
0,
VLOOKUP(
VLOOKUP($A1177,'[4]OSMEC ID + EVENT'!$A:$I,7,FALSE),Events!$B:$D,3,FALSE))</f>
        <v>E022</v>
      </c>
      <c r="Z1177" t="str">
        <f>IF(
ISNA(MATCH(Z$1,Events!$A:$A,0)),
0,
VLOOKUP(
VLOOKUP($A1177,'[4]OSMEC ID + EVENT'!$A:$I,8,FALSE),Events!$B:$D,3,FALSE))</f>
        <v>E023</v>
      </c>
      <c r="AA1177" t="str">
        <f>IFERROR(
VLOOKUP(
VLOOKUP(A1177,'[5]OSMEC ID + SUBJECT'!$A:$B,2,FALSE),Subjects!$B:$D,3,FALSE),"")</f>
        <v/>
      </c>
      <c r="AB1177" t="str">
        <f>IFERROR(
VLOOKUP(
VLOOKUP(A1177,'[6]OSMEC ID + SUBJECT'!$A:$B,2,FALSE),Subjects!B:D,3,FALSE),"")</f>
        <v/>
      </c>
      <c r="AC1177" t="str">
        <f>IFERROR(
VLOOKUP(
VLOOKUP(A1177,'[7]OSMEC-ID + SESSION'!$A:$B,2,FALSE),Subjects!$B:$D,3,FALSE),"")</f>
        <v/>
      </c>
      <c r="AD1177" t="str">
        <f>IFERROR(
VLOOKUP(
VLOOKUP(A1177,'[8]OSMEC ID + SESSION'!$A:$B,2,FALSE),Subjects!$B:$D,3,FALSE),"")</f>
        <v/>
      </c>
      <c r="AE1177" s="12" t="str">
        <f>IFERROR(
VLOOKUP(
VLOOKUP(A1177,'[9]OSMEC ID + SUBJECT'!$A:$B,2,FALSE),Subjects!$B:$D,3,FALSE),"")</f>
        <v/>
      </c>
      <c r="AF1177" t="str">
        <f>IFERROR(
VLOOKUP(
VLOOKUP(A1177,'[10]OSMEC ID + SESSION'!$A:$B,2,FALSE),Subjects!$B:$D,3),"")</f>
        <v/>
      </c>
    </row>
    <row r="1178" spans="1:32" x14ac:dyDescent="0.75">
      <c r="A1178" t="str">
        <f>Deligate_List!A1182</f>
        <v>OSMEC-1549</v>
      </c>
      <c r="B1178" t="str">
        <f>VLOOKUP(A1178,Deligate_List!A:B,2,FALSE)</f>
        <v>PRAJEETH M</v>
      </c>
      <c r="C1178" t="str">
        <f>IFERROR(
VLOOKUP(
VLOOKUP($A1178,'[1]OSMEC ID + WORKSHOP'!$A:$B,2,FALSE),Workshop!A:C,3,FALSE),"")</f>
        <v/>
      </c>
      <c r="D1178" t="str">
        <f>IF($D$1 =Events!$A$2,
VLOOKUP(
VLOOKUP($A1178,'[2]OSMEC ID + EVENT'!$A:$E,2,FALSE),Events!$B:$D,3,FALSE))</f>
        <v>E001</v>
      </c>
      <c r="E1178" t="str">
        <f>IF(E$1=Events!$A$3,
VLOOKUP(
VLOOKUP($A1178,'[2]OSMEC ID + EVENT'!$A:$E,3,FALSE),Events!B:D,3,FALSE))</f>
        <v>E002</v>
      </c>
      <c r="F1178" t="str">
        <f>IF($F$1=Events!$A$4,
VLOOKUP(
VLOOKUP($A1180,'[2]OSMEC ID + EVENT'!$A:$E,4,FALSE),Events!B:D,3,FALSE),)</f>
        <v>E003</v>
      </c>
      <c r="G1178" t="str">
        <f>IF($G$1=Events!$A$5,
VLOOKUP(
VLOOKUP($A1180,'[2]OSMEC ID + EVENT'!$A:$E,5,FALSE),Events!$B:$D,3,FALSE),)</f>
        <v>E004</v>
      </c>
      <c r="H1178" s="3" t="str">
        <f>IF($H$1= VLOOKUP($H$1,Events!$A:$D,1,FALSE),
VLOOKUP(
VLOOKUP(A1178,'[3]OSMEC ID + EVENT'!$A:$M,2,FALSE),Events!B:D,3,FALSE),)</f>
        <v>E005</v>
      </c>
      <c r="I1178" s="3" t="str">
        <f>IF(I$1= VLOOKUP(I$1,Events!$A:$D,1,FALSE),
VLOOKUP(
VLOOKUP($A1178,'[3]OSMEC ID + EVENT'!$A:$M,3,FALSE),Events!$B:$D,3,FALSE),)</f>
        <v>E006</v>
      </c>
      <c r="J1178" t="str">
        <f>IF(J$1= VLOOKUP(J$1,Events!$A:$D,1,FALSE),
VLOOKUP(
VLOOKUP($A1178,'[3]OSMEC ID + EVENT'!$A:$M,4,FALSE),Events!$B:$D,3,FALSE),)</f>
        <v>E007</v>
      </c>
      <c r="K1178" t="str">
        <f>IF(K$1= VLOOKUP(K$1,Events!$A:$D,1,FALSE),
VLOOKUP(
VLOOKUP($A1178,'[3]OSMEC ID + EVENT'!$A:$M,5,FALSE),Events!$B:$D,3,FALSE),)</f>
        <v>E008</v>
      </c>
      <c r="L1178" t="str">
        <f>IF(L$1= VLOOKUP(L$1,Events!$A:$D,1,FALSE),
VLOOKUP(
VLOOKUP($A1178,'[3]OSMEC ID + EVENT'!$A:$M,6,FALSE),Events!$B:$D,3,FALSE),)</f>
        <v>E009</v>
      </c>
      <c r="M1178" t="str">
        <f>IF(M$1= VLOOKUP(M$1,Events!$A:$D,1,FALSE),
VLOOKUP(
VLOOKUP($A1178,'[3]OSMEC ID + EVENT'!$A:$M,7,FALSE),Events!$B:$D,3,FALSE),)</f>
        <v>E010</v>
      </c>
      <c r="N1178" t="str">
        <f>IF(N$1= VLOOKUP(N$1,Events!$A:$D,1,FALSE),
VLOOKUP(
VLOOKUP($A1178,'[3]OSMEC ID + EVENT'!$A:$M,8,FALSE),Events!$B:$D,3,FALSE),)</f>
        <v>E011</v>
      </c>
      <c r="O1178" t="str">
        <f>IF(O$1= VLOOKUP(O$1,Events!$A:$D,1,FALSE),
VLOOKUP(
VLOOKUP($A1178,'[3]OSMEC ID + EVENT'!$A:$M,9,FALSE),Events!$B:$D,3,FALSE),)</f>
        <v>E012</v>
      </c>
      <c r="P1178" t="str">
        <f>IF(P$1= VLOOKUP(P$1,Events!$A:$D,1,FALSE),
VLOOKUP(
VLOOKUP($A1178,'[3]OSMEC ID + EVENT'!$A:$M,10,FALSE),Events!$B:$D,3,FALSE),)</f>
        <v>E013</v>
      </c>
      <c r="Q1178" t="str">
        <f>IF(Q$1= VLOOKUP(Q$1,Events!$A:$D,1,FALSE),
VLOOKUP(
VLOOKUP($A1178,'[3]OSMEC ID + EVENT'!$A:$M,11,FALSE),Events!$B:$D,3,FALSE),)</f>
        <v>E014</v>
      </c>
      <c r="R1178" t="str">
        <f>IF(R$1= VLOOKUP(R$1,Events!$A:$D,1,FALSE),
VLOOKUP(
VLOOKUP($A1178,'[3]OSMEC ID + EVENT'!$A:$M,12,FALSE),Events!$B:$D,3,FALSE),)</f>
        <v>E015</v>
      </c>
      <c r="S1178" t="str">
        <f>IF(S$1= VLOOKUP(S$1,Events!$A:$D,1,FALSE),
VLOOKUP(
VLOOKUP($A1178,'[3]OSMEC ID + EVENT'!$A:$M,13,FALSE),Events!$B:$D,3,FALSE),)</f>
        <v>E016</v>
      </c>
      <c r="T1178" t="str">
        <f>IF(
ISNA(MATCH(T$1,Events!$A:$A,0)),
0,
VLOOKUP(
VLOOKUP(A1178,'[4]OSMEC ID + EVENT'!$A:$I,2,FALSE),Events!$B:$D,3,FALSE))</f>
        <v>E017</v>
      </c>
      <c r="U1178" t="str">
        <f>IF(
ISNA(MATCH(U$1,Events!$A:$A,0)),
0,
VLOOKUP(
VLOOKUP($A1178,'[4]OSMEC ID + EVENT'!$A:$I,3,FALSE),Events!$B:$D,3,FALSE))</f>
        <v>E018</v>
      </c>
      <c r="V1178" t="str">
        <f>IF(
ISNA(MATCH(V$1,Events!$A:$A,0)),
0,
VLOOKUP(
VLOOKUP($A1178,'[4]OSMEC ID + EVENT'!$A:$I,4,FALSE),Events!$B:$D,3,FALSE))</f>
        <v>E019</v>
      </c>
      <c r="W1178" t="str">
        <f>IF(
ISNA(MATCH(W$1,Events!$A:$A,0)),
0,
VLOOKUP(
VLOOKUP($A1178,'[4]OSMEC ID + EVENT'!$A:$I,5,FALSE),Events!$B:$D,3,FALSE))</f>
        <v>E020</v>
      </c>
      <c r="X1178" t="str">
        <f>IF(
ISNA(MATCH(X$1,Events!$A:$A,0)),
0,
VLOOKUP(
VLOOKUP($A1178,'[4]OSMEC ID + EVENT'!$A:$I,6,FALSE),Events!$B:$D,3,FALSE))</f>
        <v>E021</v>
      </c>
      <c r="Y1178" t="str">
        <f>IF(
ISNA(MATCH(Y$1,Events!$A:$A,0)),
0,
VLOOKUP(
VLOOKUP($A1178,'[4]OSMEC ID + EVENT'!$A:$I,7,FALSE),Events!$B:$D,3,FALSE))</f>
        <v>E022</v>
      </c>
      <c r="Z1178" t="str">
        <f>IF(
ISNA(MATCH(Z$1,Events!$A:$A,0)),
0,
VLOOKUP(
VLOOKUP($A1178,'[4]OSMEC ID + EVENT'!$A:$I,8,FALSE),Events!$B:$D,3,FALSE))</f>
        <v>E023</v>
      </c>
      <c r="AA1178" t="str">
        <f>IFERROR(
VLOOKUP(
VLOOKUP(A1178,'[5]OSMEC ID + SUBJECT'!$A:$B,2,FALSE),Subjects!$B:$D,3,FALSE),"")</f>
        <v/>
      </c>
      <c r="AB1178" t="str">
        <f>IFERROR(
VLOOKUP(
VLOOKUP(A1178,'[6]OSMEC ID + SUBJECT'!$A:$B,2,FALSE),Subjects!B:D,3,FALSE),"")</f>
        <v/>
      </c>
      <c r="AC1178" t="str">
        <f>IFERROR(
VLOOKUP(
VLOOKUP(A1178,'[7]OSMEC-ID + SESSION'!$A:$B,2,FALSE),Subjects!$B:$D,3,FALSE),"")</f>
        <v/>
      </c>
      <c r="AD1178" t="str">
        <f>IFERROR(
VLOOKUP(
VLOOKUP(A1178,'[8]OSMEC ID + SESSION'!$A:$B,2,FALSE),Subjects!$B:$D,3,FALSE),"")</f>
        <v/>
      </c>
      <c r="AE1178" s="12" t="str">
        <f>IFERROR(
VLOOKUP(
VLOOKUP(A1178,'[9]OSMEC ID + SUBJECT'!$A:$B,2,FALSE),Subjects!$B:$D,3,FALSE),"")</f>
        <v/>
      </c>
      <c r="AF1178" t="str">
        <f>IFERROR(
VLOOKUP(
VLOOKUP(A1178,'[10]OSMEC ID + SESSION'!$A:$B,2,FALSE),Subjects!$B:$D,3),"")</f>
        <v/>
      </c>
    </row>
    <row r="1179" spans="1:32" x14ac:dyDescent="0.75">
      <c r="A1179" t="str">
        <f>Deligate_List!A1183</f>
        <v>OSMEC-1551</v>
      </c>
      <c r="B1179" t="str">
        <f>VLOOKUP(A1179,Deligate_List!A:B,2,FALSE)</f>
        <v>KRUTHIKA REDDY</v>
      </c>
      <c r="C1179" t="str">
        <f>IFERROR(
VLOOKUP(
VLOOKUP($A1179,'[1]OSMEC ID + WORKSHOP'!$A:$B,2,FALSE),Workshop!A:C,3,FALSE),"")</f>
        <v/>
      </c>
      <c r="D1179" t="str">
        <f>IF($D$1 =Events!$A$2,
VLOOKUP(
VLOOKUP($A1179,'[2]OSMEC ID + EVENT'!$A:$E,2,FALSE),Events!$B:$D,3,FALSE))</f>
        <v>E001</v>
      </c>
      <c r="E1179" t="str">
        <f>IF(E$1=Events!$A$3,
VLOOKUP(
VLOOKUP($A1179,'[2]OSMEC ID + EVENT'!$A:$E,3,FALSE),Events!B:D,3,FALSE))</f>
        <v>E002</v>
      </c>
      <c r="F1179" t="str">
        <f>IF($F$1=Events!$A$4,
VLOOKUP(
VLOOKUP($A1181,'[2]OSMEC ID + EVENT'!$A:$E,4,FALSE),Events!B:D,3,FALSE),)</f>
        <v>E003</v>
      </c>
      <c r="G1179" t="str">
        <f>IF($G$1=Events!$A$5,
VLOOKUP(
VLOOKUP($A1181,'[2]OSMEC ID + EVENT'!$A:$E,5,FALSE),Events!$B:$D,3,FALSE),)</f>
        <v>E004</v>
      </c>
      <c r="H1179" s="3" t="str">
        <f>IF($H$1= VLOOKUP($H$1,Events!$A:$D,1,FALSE),
VLOOKUP(
VLOOKUP(A1179,'[3]OSMEC ID + EVENT'!$A:$M,2,FALSE),Events!B:D,3,FALSE),)</f>
        <v>E005</v>
      </c>
      <c r="I1179" s="3" t="str">
        <f>IF(I$1= VLOOKUP(I$1,Events!$A:$D,1,FALSE),
VLOOKUP(
VLOOKUP($A1179,'[3]OSMEC ID + EVENT'!$A:$M,3,FALSE),Events!$B:$D,3,FALSE),)</f>
        <v>E006</v>
      </c>
      <c r="J1179" t="str">
        <f>IF(J$1= VLOOKUP(J$1,Events!$A:$D,1,FALSE),
VLOOKUP(
VLOOKUP($A1179,'[3]OSMEC ID + EVENT'!$A:$M,4,FALSE),Events!$B:$D,3,FALSE),)</f>
        <v>E007</v>
      </c>
      <c r="K1179" t="str">
        <f>IF(K$1= VLOOKUP(K$1,Events!$A:$D,1,FALSE),
VLOOKUP(
VLOOKUP($A1179,'[3]OSMEC ID + EVENT'!$A:$M,5,FALSE),Events!$B:$D,3,FALSE),)</f>
        <v>E008</v>
      </c>
      <c r="L1179" t="str">
        <f>IF(L$1= VLOOKUP(L$1,Events!$A:$D,1,FALSE),
VLOOKUP(
VLOOKUP($A1179,'[3]OSMEC ID + EVENT'!$A:$M,6,FALSE),Events!$B:$D,3,FALSE),)</f>
        <v>E009</v>
      </c>
      <c r="M1179" t="str">
        <f>IF(M$1= VLOOKUP(M$1,Events!$A:$D,1,FALSE),
VLOOKUP(
VLOOKUP($A1179,'[3]OSMEC ID + EVENT'!$A:$M,7,FALSE),Events!$B:$D,3,FALSE),)</f>
        <v>E010</v>
      </c>
      <c r="N1179" t="str">
        <f>IF(N$1= VLOOKUP(N$1,Events!$A:$D,1,FALSE),
VLOOKUP(
VLOOKUP($A1179,'[3]OSMEC ID + EVENT'!$A:$M,8,FALSE),Events!$B:$D,3,FALSE),)</f>
        <v>E011</v>
      </c>
      <c r="O1179" t="str">
        <f>IF(O$1= VLOOKUP(O$1,Events!$A:$D,1,FALSE),
VLOOKUP(
VLOOKUP($A1179,'[3]OSMEC ID + EVENT'!$A:$M,9,FALSE),Events!$B:$D,3,FALSE),)</f>
        <v>E012</v>
      </c>
      <c r="P1179" t="str">
        <f>IF(P$1= VLOOKUP(P$1,Events!$A:$D,1,FALSE),
VLOOKUP(
VLOOKUP($A1179,'[3]OSMEC ID + EVENT'!$A:$M,10,FALSE),Events!$B:$D,3,FALSE),)</f>
        <v>E013</v>
      </c>
      <c r="Q1179" t="str">
        <f>IF(Q$1= VLOOKUP(Q$1,Events!$A:$D,1,FALSE),
VLOOKUP(
VLOOKUP($A1179,'[3]OSMEC ID + EVENT'!$A:$M,11,FALSE),Events!$B:$D,3,FALSE),)</f>
        <v>E014</v>
      </c>
      <c r="R1179" t="str">
        <f>IF(R$1= VLOOKUP(R$1,Events!$A:$D,1,FALSE),
VLOOKUP(
VLOOKUP($A1179,'[3]OSMEC ID + EVENT'!$A:$M,12,FALSE),Events!$B:$D,3,FALSE),)</f>
        <v>E015</v>
      </c>
      <c r="S1179" t="str">
        <f>IF(S$1= VLOOKUP(S$1,Events!$A:$D,1,FALSE),
VLOOKUP(
VLOOKUP($A1179,'[3]OSMEC ID + EVENT'!$A:$M,13,FALSE),Events!$B:$D,3,FALSE),)</f>
        <v>E016</v>
      </c>
      <c r="T1179" t="str">
        <f>IF(
ISNA(MATCH(T$1,Events!$A:$A,0)),
0,
VLOOKUP(
VLOOKUP(A1179,'[4]OSMEC ID + EVENT'!$A:$I,2,FALSE),Events!$B:$D,3,FALSE))</f>
        <v>E017</v>
      </c>
      <c r="U1179" t="str">
        <f>IF(
ISNA(MATCH(U$1,Events!$A:$A,0)),
0,
VLOOKUP(
VLOOKUP($A1179,'[4]OSMEC ID + EVENT'!$A:$I,3,FALSE),Events!$B:$D,3,FALSE))</f>
        <v>E018</v>
      </c>
      <c r="V1179" t="str">
        <f>IF(
ISNA(MATCH(V$1,Events!$A:$A,0)),
0,
VLOOKUP(
VLOOKUP($A1179,'[4]OSMEC ID + EVENT'!$A:$I,4,FALSE),Events!$B:$D,3,FALSE))</f>
        <v>E019</v>
      </c>
      <c r="W1179" t="str">
        <f>IF(
ISNA(MATCH(W$1,Events!$A:$A,0)),
0,
VLOOKUP(
VLOOKUP($A1179,'[4]OSMEC ID + EVENT'!$A:$I,5,FALSE),Events!$B:$D,3,FALSE))</f>
        <v>E020</v>
      </c>
      <c r="X1179" t="str">
        <f>IF(
ISNA(MATCH(X$1,Events!$A:$A,0)),
0,
VLOOKUP(
VLOOKUP($A1179,'[4]OSMEC ID + EVENT'!$A:$I,6,FALSE),Events!$B:$D,3,FALSE))</f>
        <v>E021</v>
      </c>
      <c r="Y1179" t="str">
        <f>IF(
ISNA(MATCH(Y$1,Events!$A:$A,0)),
0,
VLOOKUP(
VLOOKUP($A1179,'[4]OSMEC ID + EVENT'!$A:$I,7,FALSE),Events!$B:$D,3,FALSE))</f>
        <v>E022</v>
      </c>
      <c r="Z1179" t="str">
        <f>IF(
ISNA(MATCH(Z$1,Events!$A:$A,0)),
0,
VLOOKUP(
VLOOKUP($A1179,'[4]OSMEC ID + EVENT'!$A:$I,8,FALSE),Events!$B:$D,3,FALSE))</f>
        <v>E023</v>
      </c>
      <c r="AA1179" t="str">
        <f>IFERROR(
VLOOKUP(
VLOOKUP(A1179,'[5]OSMEC ID + SUBJECT'!$A:$B,2,FALSE),Subjects!$B:$D,3,FALSE),"")</f>
        <v/>
      </c>
      <c r="AB1179" t="str">
        <f>IFERROR(
VLOOKUP(
VLOOKUP(A1179,'[6]OSMEC ID + SUBJECT'!$A:$B,2,FALSE),Subjects!B:D,3,FALSE),"")</f>
        <v/>
      </c>
      <c r="AC1179" t="str">
        <f>IFERROR(
VLOOKUP(
VLOOKUP(A1179,'[7]OSMEC-ID + SESSION'!$A:$B,2,FALSE),Subjects!$B:$D,3,FALSE),"")</f>
        <v/>
      </c>
      <c r="AD1179" t="str">
        <f>IFERROR(
VLOOKUP(
VLOOKUP(A1179,'[8]OSMEC ID + SESSION'!$A:$B,2,FALSE),Subjects!$B:$D,3,FALSE),"")</f>
        <v/>
      </c>
      <c r="AE1179" s="12" t="str">
        <f>IFERROR(
VLOOKUP(
VLOOKUP(A1179,'[9]OSMEC ID + SUBJECT'!$A:$B,2,FALSE),Subjects!$B:$D,3,FALSE),"")</f>
        <v/>
      </c>
      <c r="AF1179" t="str">
        <f>IFERROR(
VLOOKUP(
VLOOKUP(A1179,'[10]OSMEC ID + SESSION'!$A:$B,2,FALSE),Subjects!$B:$D,3),"")</f>
        <v/>
      </c>
    </row>
    <row r="1180" spans="1:32" x14ac:dyDescent="0.75">
      <c r="A1180" t="str">
        <f>Deligate_List!A1184</f>
        <v>OSMEC-1554</v>
      </c>
      <c r="B1180" t="str">
        <f>VLOOKUP(A1180,Deligate_List!A:B,2,FALSE)</f>
        <v>BHAGYA LAKSHMI MARPALLY GOLLA</v>
      </c>
      <c r="C1180" t="str">
        <f>IFERROR(
VLOOKUP(
VLOOKUP($A1180,'[1]OSMEC ID + WORKSHOP'!$A:$B,2,FALSE),Workshop!A:C,3,FALSE),"")</f>
        <v>W005</v>
      </c>
      <c r="D1180" t="str">
        <f>IF($D$1 =Events!$A$2,
VLOOKUP(
VLOOKUP($A1180,'[2]OSMEC ID + EVENT'!$A:$E,2,FALSE),Events!$B:$D,3,FALSE))</f>
        <v>E001</v>
      </c>
      <c r="E1180" t="str">
        <f>IF(E$1=Events!$A$3,
VLOOKUP(
VLOOKUP($A1180,'[2]OSMEC ID + EVENT'!$A:$E,3,FALSE),Events!B:D,3,FALSE))</f>
        <v>E002</v>
      </c>
      <c r="F1180" t="str">
        <f>IF($F$1=Events!$A$4,
VLOOKUP(
VLOOKUP($A1182,'[2]OSMEC ID + EVENT'!$A:$E,4,FALSE),Events!B:D,3,FALSE),)</f>
        <v>E003</v>
      </c>
      <c r="G1180" t="str">
        <f>IF($G$1=Events!$A$5,
VLOOKUP(
VLOOKUP($A1182,'[2]OSMEC ID + EVENT'!$A:$E,5,FALSE),Events!$B:$D,3,FALSE),)</f>
        <v>E004</v>
      </c>
      <c r="H1180" s="3" t="str">
        <f>IF($H$1= VLOOKUP($H$1,Events!$A:$D,1,FALSE),
VLOOKUP(
VLOOKUP(A1180,'[3]OSMEC ID + EVENT'!$A:$M,2,FALSE),Events!B:D,3,FALSE),)</f>
        <v>E005</v>
      </c>
      <c r="I1180" s="3" t="str">
        <f>IF(I$1= VLOOKUP(I$1,Events!$A:$D,1,FALSE),
VLOOKUP(
VLOOKUP($A1180,'[3]OSMEC ID + EVENT'!$A:$M,3,FALSE),Events!$B:$D,3,FALSE),)</f>
        <v>E006</v>
      </c>
      <c r="J1180" t="str">
        <f>IF(J$1= VLOOKUP(J$1,Events!$A:$D,1,FALSE),
VLOOKUP(
VLOOKUP($A1180,'[3]OSMEC ID + EVENT'!$A:$M,4,FALSE),Events!$B:$D,3,FALSE),)</f>
        <v>E007</v>
      </c>
      <c r="K1180" t="str">
        <f>IF(K$1= VLOOKUP(K$1,Events!$A:$D,1,FALSE),
VLOOKUP(
VLOOKUP($A1180,'[3]OSMEC ID + EVENT'!$A:$M,5,FALSE),Events!$B:$D,3,FALSE),)</f>
        <v>E008</v>
      </c>
      <c r="L1180" t="str">
        <f>IF(L$1= VLOOKUP(L$1,Events!$A:$D,1,FALSE),
VLOOKUP(
VLOOKUP($A1180,'[3]OSMEC ID + EVENT'!$A:$M,6,FALSE),Events!$B:$D,3,FALSE),)</f>
        <v>E009</v>
      </c>
      <c r="M1180" t="str">
        <f>IF(M$1= VLOOKUP(M$1,Events!$A:$D,1,FALSE),
VLOOKUP(
VLOOKUP($A1180,'[3]OSMEC ID + EVENT'!$A:$M,7,FALSE),Events!$B:$D,3,FALSE),)</f>
        <v>E010</v>
      </c>
      <c r="N1180" t="str">
        <f>IF(N$1= VLOOKUP(N$1,Events!$A:$D,1,FALSE),
VLOOKUP(
VLOOKUP($A1180,'[3]OSMEC ID + EVENT'!$A:$M,8,FALSE),Events!$B:$D,3,FALSE),)</f>
        <v>E011</v>
      </c>
      <c r="O1180" t="str">
        <f>IF(O$1= VLOOKUP(O$1,Events!$A:$D,1,FALSE),
VLOOKUP(
VLOOKUP($A1180,'[3]OSMEC ID + EVENT'!$A:$M,9,FALSE),Events!$B:$D,3,FALSE),)</f>
        <v>E012</v>
      </c>
      <c r="P1180" t="str">
        <f>IF(P$1= VLOOKUP(P$1,Events!$A:$D,1,FALSE),
VLOOKUP(
VLOOKUP($A1180,'[3]OSMEC ID + EVENT'!$A:$M,10,FALSE),Events!$B:$D,3,FALSE),)</f>
        <v>E013</v>
      </c>
      <c r="Q1180" t="str">
        <f>IF(Q$1= VLOOKUP(Q$1,Events!$A:$D,1,FALSE),
VLOOKUP(
VLOOKUP($A1180,'[3]OSMEC ID + EVENT'!$A:$M,11,FALSE),Events!$B:$D,3,FALSE),)</f>
        <v>E014</v>
      </c>
      <c r="R1180" t="str">
        <f>IF(R$1= VLOOKUP(R$1,Events!$A:$D,1,FALSE),
VLOOKUP(
VLOOKUP($A1180,'[3]OSMEC ID + EVENT'!$A:$M,12,FALSE),Events!$B:$D,3,FALSE),)</f>
        <v>E015</v>
      </c>
      <c r="S1180" t="str">
        <f>IF(S$1= VLOOKUP(S$1,Events!$A:$D,1,FALSE),
VLOOKUP(
VLOOKUP($A1180,'[3]OSMEC ID + EVENT'!$A:$M,13,FALSE),Events!$B:$D,3,FALSE),)</f>
        <v>E016</v>
      </c>
      <c r="T1180" t="str">
        <f>IF(
ISNA(MATCH(T$1,Events!$A:$A,0)),
0,
VLOOKUP(
VLOOKUP(A1180,'[4]OSMEC ID + EVENT'!$A:$I,2,FALSE),Events!$B:$D,3,FALSE))</f>
        <v>E017</v>
      </c>
      <c r="U1180" t="str">
        <f>IF(
ISNA(MATCH(U$1,Events!$A:$A,0)),
0,
VLOOKUP(
VLOOKUP($A1180,'[4]OSMEC ID + EVENT'!$A:$I,3,FALSE),Events!$B:$D,3,FALSE))</f>
        <v>E018</v>
      </c>
      <c r="V1180" t="str">
        <f>IF(
ISNA(MATCH(V$1,Events!$A:$A,0)),
0,
VLOOKUP(
VLOOKUP($A1180,'[4]OSMEC ID + EVENT'!$A:$I,4,FALSE),Events!$B:$D,3,FALSE))</f>
        <v>E019</v>
      </c>
      <c r="W1180" t="str">
        <f>IF(
ISNA(MATCH(W$1,Events!$A:$A,0)),
0,
VLOOKUP(
VLOOKUP($A1180,'[4]OSMEC ID + EVENT'!$A:$I,5,FALSE),Events!$B:$D,3,FALSE))</f>
        <v>E020</v>
      </c>
      <c r="X1180" t="str">
        <f>IF(
ISNA(MATCH(X$1,Events!$A:$A,0)),
0,
VLOOKUP(
VLOOKUP($A1180,'[4]OSMEC ID + EVENT'!$A:$I,6,FALSE),Events!$B:$D,3,FALSE))</f>
        <v>E021</v>
      </c>
      <c r="Y1180" t="str">
        <f>IF(
ISNA(MATCH(Y$1,Events!$A:$A,0)),
0,
VLOOKUP(
VLOOKUP($A1180,'[4]OSMEC ID + EVENT'!$A:$I,7,FALSE),Events!$B:$D,3,FALSE))</f>
        <v>E022</v>
      </c>
      <c r="Z1180" t="str">
        <f>IF(
ISNA(MATCH(Z$1,Events!$A:$A,0)),
0,
VLOOKUP(
VLOOKUP($A1180,'[4]OSMEC ID + EVENT'!$A:$I,8,FALSE),Events!$B:$D,3,FALSE))</f>
        <v>E023</v>
      </c>
      <c r="AA1180" t="str">
        <f>IFERROR(
VLOOKUP(
VLOOKUP(A1180,'[5]OSMEC ID + SUBJECT'!$A:$B,2,FALSE),Subjects!$B:$D,3,FALSE),"")</f>
        <v/>
      </c>
      <c r="AB1180" t="str">
        <f>IFERROR(
VLOOKUP(
VLOOKUP(A1180,'[6]OSMEC ID + SUBJECT'!$A:$B,2,FALSE),Subjects!B:D,3,FALSE),"")</f>
        <v/>
      </c>
      <c r="AC1180" t="str">
        <f>IFERROR(
VLOOKUP(
VLOOKUP(A1180,'[7]OSMEC-ID + SESSION'!$A:$B,2,FALSE),Subjects!$B:$D,3,FALSE),"")</f>
        <v/>
      </c>
      <c r="AD1180" t="str">
        <f>IFERROR(
VLOOKUP(
VLOOKUP(A1180,'[8]OSMEC ID + SESSION'!$A:$B,2,FALSE),Subjects!$B:$D,3,FALSE),"")</f>
        <v/>
      </c>
      <c r="AE1180" s="12" t="str">
        <f>IFERROR(
VLOOKUP(
VLOOKUP(A1180,'[9]OSMEC ID + SUBJECT'!$A:$B,2,FALSE),Subjects!$B:$D,3,FALSE),"")</f>
        <v/>
      </c>
      <c r="AF1180" t="str">
        <f>IFERROR(
VLOOKUP(
VLOOKUP(A1180,'[10]OSMEC ID + SESSION'!$A:$B,2,FALSE),Subjects!$B:$D,3),"")</f>
        <v/>
      </c>
    </row>
    <row r="1181" spans="1:32" x14ac:dyDescent="0.75">
      <c r="A1181" t="str">
        <f>Deligate_List!A1185</f>
        <v>OSMEC-1555</v>
      </c>
      <c r="B1181" t="str">
        <f>VLOOKUP(A1181,Deligate_List!A:B,2,FALSE)</f>
        <v>L VENKAT VAISHNAVI</v>
      </c>
      <c r="C1181" t="str">
        <f>IFERROR(
VLOOKUP(
VLOOKUP($A1181,'[1]OSMEC ID + WORKSHOP'!$A:$B,2,FALSE),Workshop!A:C,3,FALSE),"")</f>
        <v>W005</v>
      </c>
      <c r="D1181" t="str">
        <f>IF($D$1 =Events!$A$2,
VLOOKUP(
VLOOKUP($A1181,'[2]OSMEC ID + EVENT'!$A:$E,2,FALSE),Events!$B:$D,3,FALSE))</f>
        <v>E001</v>
      </c>
      <c r="E1181" t="str">
        <f>IF(E$1=Events!$A$3,
VLOOKUP(
VLOOKUP($A1181,'[2]OSMEC ID + EVENT'!$A:$E,3,FALSE),Events!B:D,3,FALSE))</f>
        <v>E002</v>
      </c>
      <c r="F1181" t="str">
        <f>IF($F$1=Events!$A$4,
VLOOKUP(
VLOOKUP($A1183,'[2]OSMEC ID + EVENT'!$A:$E,4,FALSE),Events!B:D,3,FALSE),)</f>
        <v>E003</v>
      </c>
      <c r="G1181" t="str">
        <f>IF($G$1=Events!$A$5,
VLOOKUP(
VLOOKUP($A1183,'[2]OSMEC ID + EVENT'!$A:$E,5,FALSE),Events!$B:$D,3,FALSE),)</f>
        <v>E004</v>
      </c>
      <c r="H1181" s="3" t="str">
        <f>IF($H$1= VLOOKUP($H$1,Events!$A:$D,1,FALSE),
VLOOKUP(
VLOOKUP(A1181,'[3]OSMEC ID + EVENT'!$A:$M,2,FALSE),Events!B:D,3,FALSE),)</f>
        <v>E005</v>
      </c>
      <c r="I1181" s="3" t="str">
        <f>IF(I$1= VLOOKUP(I$1,Events!$A:$D,1,FALSE),
VLOOKUP(
VLOOKUP($A1181,'[3]OSMEC ID + EVENT'!$A:$M,3,FALSE),Events!$B:$D,3,FALSE),)</f>
        <v>E006</v>
      </c>
      <c r="J1181" t="str">
        <f>IF(J$1= VLOOKUP(J$1,Events!$A:$D,1,FALSE),
VLOOKUP(
VLOOKUP($A1181,'[3]OSMEC ID + EVENT'!$A:$M,4,FALSE),Events!$B:$D,3,FALSE),)</f>
        <v>E007</v>
      </c>
      <c r="K1181" t="str">
        <f>IF(K$1= VLOOKUP(K$1,Events!$A:$D,1,FALSE),
VLOOKUP(
VLOOKUP($A1181,'[3]OSMEC ID + EVENT'!$A:$M,5,FALSE),Events!$B:$D,3,FALSE),)</f>
        <v>E008</v>
      </c>
      <c r="L1181" t="str">
        <f>IF(L$1= VLOOKUP(L$1,Events!$A:$D,1,FALSE),
VLOOKUP(
VLOOKUP($A1181,'[3]OSMEC ID + EVENT'!$A:$M,6,FALSE),Events!$B:$D,3,FALSE),)</f>
        <v>E009</v>
      </c>
      <c r="M1181" t="str">
        <f>IF(M$1= VLOOKUP(M$1,Events!$A:$D,1,FALSE),
VLOOKUP(
VLOOKUP($A1181,'[3]OSMEC ID + EVENT'!$A:$M,7,FALSE),Events!$B:$D,3,FALSE),)</f>
        <v>E010</v>
      </c>
      <c r="N1181" t="str">
        <f>IF(N$1= VLOOKUP(N$1,Events!$A:$D,1,FALSE),
VLOOKUP(
VLOOKUP($A1181,'[3]OSMEC ID + EVENT'!$A:$M,8,FALSE),Events!$B:$D,3,FALSE),)</f>
        <v>E011</v>
      </c>
      <c r="O1181" t="str">
        <f>IF(O$1= VLOOKUP(O$1,Events!$A:$D,1,FALSE),
VLOOKUP(
VLOOKUP($A1181,'[3]OSMEC ID + EVENT'!$A:$M,9,FALSE),Events!$B:$D,3,FALSE),)</f>
        <v>E012</v>
      </c>
      <c r="P1181" t="str">
        <f>IF(P$1= VLOOKUP(P$1,Events!$A:$D,1,FALSE),
VLOOKUP(
VLOOKUP($A1181,'[3]OSMEC ID + EVENT'!$A:$M,10,FALSE),Events!$B:$D,3,FALSE),)</f>
        <v>E013</v>
      </c>
      <c r="Q1181" t="str">
        <f>IF(Q$1= VLOOKUP(Q$1,Events!$A:$D,1,FALSE),
VLOOKUP(
VLOOKUP($A1181,'[3]OSMEC ID + EVENT'!$A:$M,11,FALSE),Events!$B:$D,3,FALSE),)</f>
        <v>E014</v>
      </c>
      <c r="R1181" t="str">
        <f>IF(R$1= VLOOKUP(R$1,Events!$A:$D,1,FALSE),
VLOOKUP(
VLOOKUP($A1181,'[3]OSMEC ID + EVENT'!$A:$M,12,FALSE),Events!$B:$D,3,FALSE),)</f>
        <v>E015</v>
      </c>
      <c r="S1181" t="str">
        <f>IF(S$1= VLOOKUP(S$1,Events!$A:$D,1,FALSE),
VLOOKUP(
VLOOKUP($A1181,'[3]OSMEC ID + EVENT'!$A:$M,13,FALSE),Events!$B:$D,3,FALSE),)</f>
        <v>E016</v>
      </c>
      <c r="T1181" t="str">
        <f>IF(
ISNA(MATCH(T$1,Events!$A:$A,0)),
0,
VLOOKUP(
VLOOKUP(A1181,'[4]OSMEC ID + EVENT'!$A:$I,2,FALSE),Events!$B:$D,3,FALSE))</f>
        <v>E017</v>
      </c>
      <c r="U1181" t="str">
        <f>IF(
ISNA(MATCH(U$1,Events!$A:$A,0)),
0,
VLOOKUP(
VLOOKUP($A1181,'[4]OSMEC ID + EVENT'!$A:$I,3,FALSE),Events!$B:$D,3,FALSE))</f>
        <v>E018</v>
      </c>
      <c r="V1181" t="str">
        <f>IF(
ISNA(MATCH(V$1,Events!$A:$A,0)),
0,
VLOOKUP(
VLOOKUP($A1181,'[4]OSMEC ID + EVENT'!$A:$I,4,FALSE),Events!$B:$D,3,FALSE))</f>
        <v>E019</v>
      </c>
      <c r="W1181" t="str">
        <f>IF(
ISNA(MATCH(W$1,Events!$A:$A,0)),
0,
VLOOKUP(
VLOOKUP($A1181,'[4]OSMEC ID + EVENT'!$A:$I,5,FALSE),Events!$B:$D,3,FALSE))</f>
        <v>E020</v>
      </c>
      <c r="X1181" t="str">
        <f>IF(
ISNA(MATCH(X$1,Events!$A:$A,0)),
0,
VLOOKUP(
VLOOKUP($A1181,'[4]OSMEC ID + EVENT'!$A:$I,6,FALSE),Events!$B:$D,3,FALSE))</f>
        <v>E021</v>
      </c>
      <c r="Y1181" t="str">
        <f>IF(
ISNA(MATCH(Y$1,Events!$A:$A,0)),
0,
VLOOKUP(
VLOOKUP($A1181,'[4]OSMEC ID + EVENT'!$A:$I,7,FALSE),Events!$B:$D,3,FALSE))</f>
        <v>E022</v>
      </c>
      <c r="Z1181" t="str">
        <f>IF(
ISNA(MATCH(Z$1,Events!$A:$A,0)),
0,
VLOOKUP(
VLOOKUP($A1181,'[4]OSMEC ID + EVENT'!$A:$I,8,FALSE),Events!$B:$D,3,FALSE))</f>
        <v>E023</v>
      </c>
      <c r="AA1181" t="str">
        <f>IFERROR(
VLOOKUP(
VLOOKUP(A1181,'[5]OSMEC ID + SUBJECT'!$A:$B,2,FALSE),Subjects!$B:$D,3,FALSE),"")</f>
        <v/>
      </c>
      <c r="AB1181" t="str">
        <f>IFERROR(
VLOOKUP(
VLOOKUP(A1181,'[6]OSMEC ID + SUBJECT'!$A:$B,2,FALSE),Subjects!B:D,3,FALSE),"")</f>
        <v/>
      </c>
      <c r="AC1181" t="str">
        <f>IFERROR(
VLOOKUP(
VLOOKUP(A1181,'[7]OSMEC-ID + SESSION'!$A:$B,2,FALSE),Subjects!$B:$D,3,FALSE),"")</f>
        <v/>
      </c>
      <c r="AD1181" t="str">
        <f>IFERROR(
VLOOKUP(
VLOOKUP(A1181,'[8]OSMEC ID + SESSION'!$A:$B,2,FALSE),Subjects!$B:$D,3,FALSE),"")</f>
        <v/>
      </c>
      <c r="AE1181" s="12" t="str">
        <f>IFERROR(
VLOOKUP(
VLOOKUP(A1181,'[9]OSMEC ID + SUBJECT'!$A:$B,2,FALSE),Subjects!$B:$D,3,FALSE),"")</f>
        <v/>
      </c>
      <c r="AF1181" t="str">
        <f>IFERROR(
VLOOKUP(
VLOOKUP(A1181,'[10]OSMEC ID + SESSION'!$A:$B,2,FALSE),Subjects!$B:$D,3),"")</f>
        <v/>
      </c>
    </row>
    <row r="1182" spans="1:32" x14ac:dyDescent="0.75">
      <c r="A1182" t="str">
        <f>Deligate_List!A1186</f>
        <v>OSMEC-1556</v>
      </c>
      <c r="B1182" t="str">
        <f>VLOOKUP(A1182,Deligate_List!A:B,2,FALSE)</f>
        <v>ZUHA MOHIUDDIN</v>
      </c>
      <c r="C1182" t="str">
        <f>IFERROR(
VLOOKUP(
VLOOKUP($A1182,'[1]OSMEC ID + WORKSHOP'!$A:$B,2,FALSE),Workshop!A:C,3,FALSE),"")</f>
        <v/>
      </c>
      <c r="D1182" t="str">
        <f>IF($D$1 =Events!$A$2,
VLOOKUP(
VLOOKUP($A1182,'[2]OSMEC ID + EVENT'!$A:$E,2,FALSE),Events!$B:$D,3,FALSE))</f>
        <v>E001</v>
      </c>
      <c r="E1182" t="str">
        <f>IF(E$1=Events!$A$3,
VLOOKUP(
VLOOKUP($A1182,'[2]OSMEC ID + EVENT'!$A:$E,3,FALSE),Events!B:D,3,FALSE))</f>
        <v>E002</v>
      </c>
      <c r="F1182" t="str">
        <f>IF($F$1=Events!$A$4,
VLOOKUP(
VLOOKUP($A1184,'[2]OSMEC ID + EVENT'!$A:$E,4,FALSE),Events!B:D,3,FALSE),)</f>
        <v>E003</v>
      </c>
      <c r="G1182" t="str">
        <f>IF($G$1=Events!$A$5,
VLOOKUP(
VLOOKUP($A1184,'[2]OSMEC ID + EVENT'!$A:$E,5,FALSE),Events!$B:$D,3,FALSE),)</f>
        <v>E004</v>
      </c>
      <c r="H1182" s="3" t="str">
        <f>IF($H$1= VLOOKUP($H$1,Events!$A:$D,1,FALSE),
VLOOKUP(
VLOOKUP(A1182,'[3]OSMEC ID + EVENT'!$A:$M,2,FALSE),Events!B:D,3,FALSE),)</f>
        <v>E005</v>
      </c>
      <c r="I1182" s="3" t="str">
        <f>IF(I$1= VLOOKUP(I$1,Events!$A:$D,1,FALSE),
VLOOKUP(
VLOOKUP($A1182,'[3]OSMEC ID + EVENT'!$A:$M,3,FALSE),Events!$B:$D,3,FALSE),)</f>
        <v>E006</v>
      </c>
      <c r="J1182" t="str">
        <f>IF(J$1= VLOOKUP(J$1,Events!$A:$D,1,FALSE),
VLOOKUP(
VLOOKUP($A1182,'[3]OSMEC ID + EVENT'!$A:$M,4,FALSE),Events!$B:$D,3,FALSE),)</f>
        <v>E007</v>
      </c>
      <c r="K1182" t="str">
        <f>IF(K$1= VLOOKUP(K$1,Events!$A:$D,1,FALSE),
VLOOKUP(
VLOOKUP($A1182,'[3]OSMEC ID + EVENT'!$A:$M,5,FALSE),Events!$B:$D,3,FALSE),)</f>
        <v>E008</v>
      </c>
      <c r="L1182" t="str">
        <f>IF(L$1= VLOOKUP(L$1,Events!$A:$D,1,FALSE),
VLOOKUP(
VLOOKUP($A1182,'[3]OSMEC ID + EVENT'!$A:$M,6,FALSE),Events!$B:$D,3,FALSE),)</f>
        <v>E009</v>
      </c>
      <c r="M1182" t="str">
        <f>IF(M$1= VLOOKUP(M$1,Events!$A:$D,1,FALSE),
VLOOKUP(
VLOOKUP($A1182,'[3]OSMEC ID + EVENT'!$A:$M,7,FALSE),Events!$B:$D,3,FALSE),)</f>
        <v>E010</v>
      </c>
      <c r="N1182" t="str">
        <f>IF(N$1= VLOOKUP(N$1,Events!$A:$D,1,FALSE),
VLOOKUP(
VLOOKUP($A1182,'[3]OSMEC ID + EVENT'!$A:$M,8,FALSE),Events!$B:$D,3,FALSE),)</f>
        <v>E011</v>
      </c>
      <c r="O1182" t="str">
        <f>IF(O$1= VLOOKUP(O$1,Events!$A:$D,1,FALSE),
VLOOKUP(
VLOOKUP($A1182,'[3]OSMEC ID + EVENT'!$A:$M,9,FALSE),Events!$B:$D,3,FALSE),)</f>
        <v>E012</v>
      </c>
      <c r="P1182" t="str">
        <f>IF(P$1= VLOOKUP(P$1,Events!$A:$D,1,FALSE),
VLOOKUP(
VLOOKUP($A1182,'[3]OSMEC ID + EVENT'!$A:$M,10,FALSE),Events!$B:$D,3,FALSE),)</f>
        <v>E013</v>
      </c>
      <c r="Q1182" t="str">
        <f>IF(Q$1= VLOOKUP(Q$1,Events!$A:$D,1,FALSE),
VLOOKUP(
VLOOKUP($A1182,'[3]OSMEC ID + EVENT'!$A:$M,11,FALSE),Events!$B:$D,3,FALSE),)</f>
        <v>E014</v>
      </c>
      <c r="R1182" t="str">
        <f>IF(R$1= VLOOKUP(R$1,Events!$A:$D,1,FALSE),
VLOOKUP(
VLOOKUP($A1182,'[3]OSMEC ID + EVENT'!$A:$M,12,FALSE),Events!$B:$D,3,FALSE),)</f>
        <v>E015</v>
      </c>
      <c r="S1182" t="str">
        <f>IF(S$1= VLOOKUP(S$1,Events!$A:$D,1,FALSE),
VLOOKUP(
VLOOKUP($A1182,'[3]OSMEC ID + EVENT'!$A:$M,13,FALSE),Events!$B:$D,3,FALSE),)</f>
        <v>E016</v>
      </c>
      <c r="T1182" t="str">
        <f>IF(
ISNA(MATCH(T$1,Events!$A:$A,0)),
0,
VLOOKUP(
VLOOKUP(A1182,'[4]OSMEC ID + EVENT'!$A:$I,2,FALSE),Events!$B:$D,3,FALSE))</f>
        <v>E017</v>
      </c>
      <c r="U1182" t="str">
        <f>IF(
ISNA(MATCH(U$1,Events!$A:$A,0)),
0,
VLOOKUP(
VLOOKUP($A1182,'[4]OSMEC ID + EVENT'!$A:$I,3,FALSE),Events!$B:$D,3,FALSE))</f>
        <v>E018</v>
      </c>
      <c r="V1182" t="str">
        <f>IF(
ISNA(MATCH(V$1,Events!$A:$A,0)),
0,
VLOOKUP(
VLOOKUP($A1182,'[4]OSMEC ID + EVENT'!$A:$I,4,FALSE),Events!$B:$D,3,FALSE))</f>
        <v>E019</v>
      </c>
      <c r="W1182" t="str">
        <f>IF(
ISNA(MATCH(W$1,Events!$A:$A,0)),
0,
VLOOKUP(
VLOOKUP($A1182,'[4]OSMEC ID + EVENT'!$A:$I,5,FALSE),Events!$B:$D,3,FALSE))</f>
        <v>E020</v>
      </c>
      <c r="X1182" t="str">
        <f>IF(
ISNA(MATCH(X$1,Events!$A:$A,0)),
0,
VLOOKUP(
VLOOKUP($A1182,'[4]OSMEC ID + EVENT'!$A:$I,6,FALSE),Events!$B:$D,3,FALSE))</f>
        <v>E021</v>
      </c>
      <c r="Y1182" t="str">
        <f>IF(
ISNA(MATCH(Y$1,Events!$A:$A,0)),
0,
VLOOKUP(
VLOOKUP($A1182,'[4]OSMEC ID + EVENT'!$A:$I,7,FALSE),Events!$B:$D,3,FALSE))</f>
        <v>E022</v>
      </c>
      <c r="Z1182" t="str">
        <f>IF(
ISNA(MATCH(Z$1,Events!$A:$A,0)),
0,
VLOOKUP(
VLOOKUP($A1182,'[4]OSMEC ID + EVENT'!$A:$I,8,FALSE),Events!$B:$D,3,FALSE))</f>
        <v>E023</v>
      </c>
      <c r="AA1182" t="str">
        <f>IFERROR(
VLOOKUP(
VLOOKUP(A1182,'[5]OSMEC ID + SUBJECT'!$A:$B,2,FALSE),Subjects!$B:$D,3,FALSE),"")</f>
        <v/>
      </c>
      <c r="AB1182" t="str">
        <f>IFERROR(
VLOOKUP(
VLOOKUP(A1182,'[6]OSMEC ID + SUBJECT'!$A:$B,2,FALSE),Subjects!B:D,3,FALSE),"")</f>
        <v/>
      </c>
      <c r="AC1182" t="str">
        <f>IFERROR(
VLOOKUP(
VLOOKUP(A1182,'[7]OSMEC-ID + SESSION'!$A:$B,2,FALSE),Subjects!$B:$D,3,FALSE),"")</f>
        <v/>
      </c>
      <c r="AD1182" t="str">
        <f>IFERROR(
VLOOKUP(
VLOOKUP(A1182,'[8]OSMEC ID + SESSION'!$A:$B,2,FALSE),Subjects!$B:$D,3,FALSE),"")</f>
        <v/>
      </c>
      <c r="AE1182" s="12" t="str">
        <f>IFERROR(
VLOOKUP(
VLOOKUP(A1182,'[9]OSMEC ID + SUBJECT'!$A:$B,2,FALSE),Subjects!$B:$D,3,FALSE),"")</f>
        <v/>
      </c>
      <c r="AF1182" t="str">
        <f>IFERROR(
VLOOKUP(
VLOOKUP(A1182,'[10]OSMEC ID + SESSION'!$A:$B,2,FALSE),Subjects!$B:$D,3),"")</f>
        <v/>
      </c>
    </row>
    <row r="1183" spans="1:32" x14ac:dyDescent="0.75">
      <c r="A1183" t="str">
        <f>Deligate_List!A1187</f>
        <v>OSMEC-1557</v>
      </c>
      <c r="B1183" t="str">
        <f>VLOOKUP(A1183,Deligate_List!A:B,2,FALSE)</f>
        <v>BUSHRA HASAN ANSARI</v>
      </c>
      <c r="C1183" t="str">
        <f>IFERROR(
VLOOKUP(
VLOOKUP($A1183,'[1]OSMEC ID + WORKSHOP'!$A:$B,2,FALSE),Workshop!A:C,3,FALSE),"")</f>
        <v/>
      </c>
      <c r="D1183" t="str">
        <f>IF($D$1 =Events!$A$2,
VLOOKUP(
VLOOKUP($A1183,'[2]OSMEC ID + EVENT'!$A:$E,2,FALSE),Events!$B:$D,3,FALSE))</f>
        <v>E001</v>
      </c>
      <c r="E1183" t="str">
        <f>IF(E$1=Events!$A$3,
VLOOKUP(
VLOOKUP($A1183,'[2]OSMEC ID + EVENT'!$A:$E,3,FALSE),Events!B:D,3,FALSE))</f>
        <v>E002</v>
      </c>
      <c r="F1183" t="str">
        <f>IF($F$1=Events!$A$4,
VLOOKUP(
VLOOKUP($A1185,'[2]OSMEC ID + EVENT'!$A:$E,4,FALSE),Events!B:D,3,FALSE),)</f>
        <v>E003</v>
      </c>
      <c r="G1183" t="str">
        <f>IF($G$1=Events!$A$5,
VLOOKUP(
VLOOKUP($A1185,'[2]OSMEC ID + EVENT'!$A:$E,5,FALSE),Events!$B:$D,3,FALSE),)</f>
        <v>E004</v>
      </c>
      <c r="H1183" s="3" t="str">
        <f>IF($H$1= VLOOKUP($H$1,Events!$A:$D,1,FALSE),
VLOOKUP(
VLOOKUP(A1183,'[3]OSMEC ID + EVENT'!$A:$M,2,FALSE),Events!B:D,3,FALSE),)</f>
        <v>E005</v>
      </c>
      <c r="I1183" s="3" t="str">
        <f>IF(I$1= VLOOKUP(I$1,Events!$A:$D,1,FALSE),
VLOOKUP(
VLOOKUP($A1183,'[3]OSMEC ID + EVENT'!$A:$M,3,FALSE),Events!$B:$D,3,FALSE),)</f>
        <v>E006</v>
      </c>
      <c r="J1183" t="str">
        <f>IF(J$1= VLOOKUP(J$1,Events!$A:$D,1,FALSE),
VLOOKUP(
VLOOKUP($A1183,'[3]OSMEC ID + EVENT'!$A:$M,4,FALSE),Events!$B:$D,3,FALSE),)</f>
        <v>E007</v>
      </c>
      <c r="K1183" t="str">
        <f>IF(K$1= VLOOKUP(K$1,Events!$A:$D,1,FALSE),
VLOOKUP(
VLOOKUP($A1183,'[3]OSMEC ID + EVENT'!$A:$M,5,FALSE),Events!$B:$D,3,FALSE),)</f>
        <v>E008</v>
      </c>
      <c r="L1183" t="str">
        <f>IF(L$1= VLOOKUP(L$1,Events!$A:$D,1,FALSE),
VLOOKUP(
VLOOKUP($A1183,'[3]OSMEC ID + EVENT'!$A:$M,6,FALSE),Events!$B:$D,3,FALSE),)</f>
        <v>E009</v>
      </c>
      <c r="M1183" t="str">
        <f>IF(M$1= VLOOKUP(M$1,Events!$A:$D,1,FALSE),
VLOOKUP(
VLOOKUP($A1183,'[3]OSMEC ID + EVENT'!$A:$M,7,FALSE),Events!$B:$D,3,FALSE),)</f>
        <v>E010</v>
      </c>
      <c r="N1183" t="str">
        <f>IF(N$1= VLOOKUP(N$1,Events!$A:$D,1,FALSE),
VLOOKUP(
VLOOKUP($A1183,'[3]OSMEC ID + EVENT'!$A:$M,8,FALSE),Events!$B:$D,3,FALSE),)</f>
        <v>E011</v>
      </c>
      <c r="O1183" t="str">
        <f>IF(O$1= VLOOKUP(O$1,Events!$A:$D,1,FALSE),
VLOOKUP(
VLOOKUP($A1183,'[3]OSMEC ID + EVENT'!$A:$M,9,FALSE),Events!$B:$D,3,FALSE),)</f>
        <v>E012</v>
      </c>
      <c r="P1183" t="str">
        <f>IF(P$1= VLOOKUP(P$1,Events!$A:$D,1,FALSE),
VLOOKUP(
VLOOKUP($A1183,'[3]OSMEC ID + EVENT'!$A:$M,10,FALSE),Events!$B:$D,3,FALSE),)</f>
        <v>E013</v>
      </c>
      <c r="Q1183" t="str">
        <f>IF(Q$1= VLOOKUP(Q$1,Events!$A:$D,1,FALSE),
VLOOKUP(
VLOOKUP($A1183,'[3]OSMEC ID + EVENT'!$A:$M,11,FALSE),Events!$B:$D,3,FALSE),)</f>
        <v>E014</v>
      </c>
      <c r="R1183" t="str">
        <f>IF(R$1= VLOOKUP(R$1,Events!$A:$D,1,FALSE),
VLOOKUP(
VLOOKUP($A1183,'[3]OSMEC ID + EVENT'!$A:$M,12,FALSE),Events!$B:$D,3,FALSE),)</f>
        <v>E015</v>
      </c>
      <c r="S1183" t="str">
        <f>IF(S$1= VLOOKUP(S$1,Events!$A:$D,1,FALSE),
VLOOKUP(
VLOOKUP($A1183,'[3]OSMEC ID + EVENT'!$A:$M,13,FALSE),Events!$B:$D,3,FALSE),)</f>
        <v>E016</v>
      </c>
      <c r="T1183" t="str">
        <f>IF(
ISNA(MATCH(T$1,Events!$A:$A,0)),
0,
VLOOKUP(
VLOOKUP(A1183,'[4]OSMEC ID + EVENT'!$A:$I,2,FALSE),Events!$B:$D,3,FALSE))</f>
        <v>E017</v>
      </c>
      <c r="U1183" t="str">
        <f>IF(
ISNA(MATCH(U$1,Events!$A:$A,0)),
0,
VLOOKUP(
VLOOKUP($A1183,'[4]OSMEC ID + EVENT'!$A:$I,3,FALSE),Events!$B:$D,3,FALSE))</f>
        <v>E018</v>
      </c>
      <c r="V1183" t="str">
        <f>IF(
ISNA(MATCH(V$1,Events!$A:$A,0)),
0,
VLOOKUP(
VLOOKUP($A1183,'[4]OSMEC ID + EVENT'!$A:$I,4,FALSE),Events!$B:$D,3,FALSE))</f>
        <v>E019</v>
      </c>
      <c r="W1183" t="str">
        <f>IF(
ISNA(MATCH(W$1,Events!$A:$A,0)),
0,
VLOOKUP(
VLOOKUP($A1183,'[4]OSMEC ID + EVENT'!$A:$I,5,FALSE),Events!$B:$D,3,FALSE))</f>
        <v>E020</v>
      </c>
      <c r="X1183" t="str">
        <f>IF(
ISNA(MATCH(X$1,Events!$A:$A,0)),
0,
VLOOKUP(
VLOOKUP($A1183,'[4]OSMEC ID + EVENT'!$A:$I,6,FALSE),Events!$B:$D,3,FALSE))</f>
        <v>E021</v>
      </c>
      <c r="Y1183" t="str">
        <f>IF(
ISNA(MATCH(Y$1,Events!$A:$A,0)),
0,
VLOOKUP(
VLOOKUP($A1183,'[4]OSMEC ID + EVENT'!$A:$I,7,FALSE),Events!$B:$D,3,FALSE))</f>
        <v>E022</v>
      </c>
      <c r="Z1183" t="str">
        <f>IF(
ISNA(MATCH(Z$1,Events!$A:$A,0)),
0,
VLOOKUP(
VLOOKUP($A1183,'[4]OSMEC ID + EVENT'!$A:$I,8,FALSE),Events!$B:$D,3,FALSE))</f>
        <v>E023</v>
      </c>
      <c r="AA1183" t="str">
        <f>IFERROR(
VLOOKUP(
VLOOKUP(A1183,'[5]OSMEC ID + SUBJECT'!$A:$B,2,FALSE),Subjects!$B:$D,3,FALSE),"")</f>
        <v/>
      </c>
      <c r="AB1183" t="str">
        <f>IFERROR(
VLOOKUP(
VLOOKUP(A1183,'[6]OSMEC ID + SUBJECT'!$A:$B,2,FALSE),Subjects!B:D,3,FALSE),"")</f>
        <v/>
      </c>
      <c r="AC1183" t="str">
        <f>IFERROR(
VLOOKUP(
VLOOKUP(A1183,'[7]OSMEC-ID + SESSION'!$A:$B,2,FALSE),Subjects!$B:$D,3,FALSE),"")</f>
        <v/>
      </c>
      <c r="AD1183" t="str">
        <f>IFERROR(
VLOOKUP(
VLOOKUP(A1183,'[8]OSMEC ID + SESSION'!$A:$B,2,FALSE),Subjects!$B:$D,3,FALSE),"")</f>
        <v/>
      </c>
      <c r="AE1183" s="12" t="str">
        <f>IFERROR(
VLOOKUP(
VLOOKUP(A1183,'[9]OSMEC ID + SUBJECT'!$A:$B,2,FALSE),Subjects!$B:$D,3,FALSE),"")</f>
        <v/>
      </c>
      <c r="AF1183" t="str">
        <f>IFERROR(
VLOOKUP(
VLOOKUP(A1183,'[10]OSMEC ID + SESSION'!$A:$B,2,FALSE),Subjects!$B:$D,3),"")</f>
        <v/>
      </c>
    </row>
    <row r="1184" spans="1:32" x14ac:dyDescent="0.75">
      <c r="A1184" t="str">
        <f>Deligate_List!A1188</f>
        <v>OSMEC-1558</v>
      </c>
      <c r="B1184" t="str">
        <f>VLOOKUP(A1184,Deligate_List!A:B,2,FALSE)</f>
        <v>NAUREEN HAQUE</v>
      </c>
      <c r="C1184" t="str">
        <f>IFERROR(
VLOOKUP(
VLOOKUP($A1184,'[1]OSMEC ID + WORKSHOP'!$A:$B,2,FALSE),Workshop!A:C,3,FALSE),"")</f>
        <v/>
      </c>
      <c r="D1184" t="str">
        <f>IF($D$1 =Events!$A$2,
VLOOKUP(
VLOOKUP($A1184,'[2]OSMEC ID + EVENT'!$A:$E,2,FALSE),Events!$B:$D,3,FALSE))</f>
        <v>E001</v>
      </c>
      <c r="E1184" t="str">
        <f>IF(E$1=Events!$A$3,
VLOOKUP(
VLOOKUP($A1184,'[2]OSMEC ID + EVENT'!$A:$E,3,FALSE),Events!B:D,3,FALSE))</f>
        <v>E002</v>
      </c>
      <c r="F1184" t="str">
        <f>IF($F$1=Events!$A$4,
VLOOKUP(
VLOOKUP($A1186,'[2]OSMEC ID + EVENT'!$A:$E,4,FALSE),Events!B:D,3,FALSE),)</f>
        <v>E003</v>
      </c>
      <c r="G1184" t="str">
        <f>IF($G$1=Events!$A$5,
VLOOKUP(
VLOOKUP($A1186,'[2]OSMEC ID + EVENT'!$A:$E,5,FALSE),Events!$B:$D,3,FALSE),)</f>
        <v>E004</v>
      </c>
      <c r="H1184" s="3" t="str">
        <f>IF($H$1= VLOOKUP($H$1,Events!$A:$D,1,FALSE),
VLOOKUP(
VLOOKUP(A1184,'[3]OSMEC ID + EVENT'!$A:$M,2,FALSE),Events!B:D,3,FALSE),)</f>
        <v>E005</v>
      </c>
      <c r="I1184" s="3" t="str">
        <f>IF(I$1= VLOOKUP(I$1,Events!$A:$D,1,FALSE),
VLOOKUP(
VLOOKUP($A1184,'[3]OSMEC ID + EVENT'!$A:$M,3,FALSE),Events!$B:$D,3,FALSE),)</f>
        <v>E006</v>
      </c>
      <c r="J1184" t="str">
        <f>IF(J$1= VLOOKUP(J$1,Events!$A:$D,1,FALSE),
VLOOKUP(
VLOOKUP($A1184,'[3]OSMEC ID + EVENT'!$A:$M,4,FALSE),Events!$B:$D,3,FALSE),)</f>
        <v>E007</v>
      </c>
      <c r="K1184" t="str">
        <f>IF(K$1= VLOOKUP(K$1,Events!$A:$D,1,FALSE),
VLOOKUP(
VLOOKUP($A1184,'[3]OSMEC ID + EVENT'!$A:$M,5,FALSE),Events!$B:$D,3,FALSE),)</f>
        <v>E008</v>
      </c>
      <c r="L1184" t="str">
        <f>IF(L$1= VLOOKUP(L$1,Events!$A:$D,1,FALSE),
VLOOKUP(
VLOOKUP($A1184,'[3]OSMEC ID + EVENT'!$A:$M,6,FALSE),Events!$B:$D,3,FALSE),)</f>
        <v>E009</v>
      </c>
      <c r="M1184" t="str">
        <f>IF(M$1= VLOOKUP(M$1,Events!$A:$D,1,FALSE),
VLOOKUP(
VLOOKUP($A1184,'[3]OSMEC ID + EVENT'!$A:$M,7,FALSE),Events!$B:$D,3,FALSE),)</f>
        <v>E010</v>
      </c>
      <c r="N1184" t="str">
        <f>IF(N$1= VLOOKUP(N$1,Events!$A:$D,1,FALSE),
VLOOKUP(
VLOOKUP($A1184,'[3]OSMEC ID + EVENT'!$A:$M,8,FALSE),Events!$B:$D,3,FALSE),)</f>
        <v>E011</v>
      </c>
      <c r="O1184" t="str">
        <f>IF(O$1= VLOOKUP(O$1,Events!$A:$D,1,FALSE),
VLOOKUP(
VLOOKUP($A1184,'[3]OSMEC ID + EVENT'!$A:$M,9,FALSE),Events!$B:$D,3,FALSE),)</f>
        <v>E012</v>
      </c>
      <c r="P1184" t="str">
        <f>IF(P$1= VLOOKUP(P$1,Events!$A:$D,1,FALSE),
VLOOKUP(
VLOOKUP($A1184,'[3]OSMEC ID + EVENT'!$A:$M,10,FALSE),Events!$B:$D,3,FALSE),)</f>
        <v>E013</v>
      </c>
      <c r="Q1184" t="str">
        <f>IF(Q$1= VLOOKUP(Q$1,Events!$A:$D,1,FALSE),
VLOOKUP(
VLOOKUP($A1184,'[3]OSMEC ID + EVENT'!$A:$M,11,FALSE),Events!$B:$D,3,FALSE),)</f>
        <v>E014</v>
      </c>
      <c r="R1184" t="str">
        <f>IF(R$1= VLOOKUP(R$1,Events!$A:$D,1,FALSE),
VLOOKUP(
VLOOKUP($A1184,'[3]OSMEC ID + EVENT'!$A:$M,12,FALSE),Events!$B:$D,3,FALSE),)</f>
        <v>E015</v>
      </c>
      <c r="S1184" t="str">
        <f>IF(S$1= VLOOKUP(S$1,Events!$A:$D,1,FALSE),
VLOOKUP(
VLOOKUP($A1184,'[3]OSMEC ID + EVENT'!$A:$M,13,FALSE),Events!$B:$D,3,FALSE),)</f>
        <v>E016</v>
      </c>
      <c r="T1184" t="str">
        <f>IF(
ISNA(MATCH(T$1,Events!$A:$A,0)),
0,
VLOOKUP(
VLOOKUP(A1184,'[4]OSMEC ID + EVENT'!$A:$I,2,FALSE),Events!$B:$D,3,FALSE))</f>
        <v>E017</v>
      </c>
      <c r="U1184" t="str">
        <f>IF(
ISNA(MATCH(U$1,Events!$A:$A,0)),
0,
VLOOKUP(
VLOOKUP($A1184,'[4]OSMEC ID + EVENT'!$A:$I,3,FALSE),Events!$B:$D,3,FALSE))</f>
        <v>E018</v>
      </c>
      <c r="V1184" t="str">
        <f>IF(
ISNA(MATCH(V$1,Events!$A:$A,0)),
0,
VLOOKUP(
VLOOKUP($A1184,'[4]OSMEC ID + EVENT'!$A:$I,4,FALSE),Events!$B:$D,3,FALSE))</f>
        <v>E019</v>
      </c>
      <c r="W1184" t="str">
        <f>IF(
ISNA(MATCH(W$1,Events!$A:$A,0)),
0,
VLOOKUP(
VLOOKUP($A1184,'[4]OSMEC ID + EVENT'!$A:$I,5,FALSE),Events!$B:$D,3,FALSE))</f>
        <v>E020</v>
      </c>
      <c r="X1184" t="str">
        <f>IF(
ISNA(MATCH(X$1,Events!$A:$A,0)),
0,
VLOOKUP(
VLOOKUP($A1184,'[4]OSMEC ID + EVENT'!$A:$I,6,FALSE),Events!$B:$D,3,FALSE))</f>
        <v>E021</v>
      </c>
      <c r="Y1184" t="str">
        <f>IF(
ISNA(MATCH(Y$1,Events!$A:$A,0)),
0,
VLOOKUP(
VLOOKUP($A1184,'[4]OSMEC ID + EVENT'!$A:$I,7,FALSE),Events!$B:$D,3,FALSE))</f>
        <v>E022</v>
      </c>
      <c r="Z1184" t="str">
        <f>IF(
ISNA(MATCH(Z$1,Events!$A:$A,0)),
0,
VLOOKUP(
VLOOKUP($A1184,'[4]OSMEC ID + EVENT'!$A:$I,8,FALSE),Events!$B:$D,3,FALSE))</f>
        <v>E023</v>
      </c>
      <c r="AA1184" t="str">
        <f>IFERROR(
VLOOKUP(
VLOOKUP(A1184,'[5]OSMEC ID + SUBJECT'!$A:$B,2,FALSE),Subjects!$B:$D,3,FALSE),"")</f>
        <v/>
      </c>
      <c r="AB1184" t="str">
        <f>IFERROR(
VLOOKUP(
VLOOKUP(A1184,'[6]OSMEC ID + SUBJECT'!$A:$B,2,FALSE),Subjects!B:D,3,FALSE),"")</f>
        <v/>
      </c>
      <c r="AC1184" t="str">
        <f>IFERROR(
VLOOKUP(
VLOOKUP(A1184,'[7]OSMEC-ID + SESSION'!$A:$B,2,FALSE),Subjects!$B:$D,3,FALSE),"")</f>
        <v/>
      </c>
      <c r="AD1184" t="str">
        <f>IFERROR(
VLOOKUP(
VLOOKUP(A1184,'[8]OSMEC ID + SESSION'!$A:$B,2,FALSE),Subjects!$B:$D,3,FALSE),"")</f>
        <v/>
      </c>
      <c r="AE1184" s="12" t="str">
        <f>IFERROR(
VLOOKUP(
VLOOKUP(A1184,'[9]OSMEC ID + SUBJECT'!$A:$B,2,FALSE),Subjects!$B:$D,3,FALSE),"")</f>
        <v/>
      </c>
      <c r="AF1184" t="str">
        <f>IFERROR(
VLOOKUP(
VLOOKUP(A1184,'[10]OSMEC ID + SESSION'!$A:$B,2,FALSE),Subjects!$B:$D,3),"")</f>
        <v/>
      </c>
    </row>
    <row r="1185" spans="1:32" x14ac:dyDescent="0.75">
      <c r="A1185" t="str">
        <f>Deligate_List!A1189</f>
        <v>OSMEC-1559</v>
      </c>
      <c r="B1185" t="str">
        <f>VLOOKUP(A1185,Deligate_List!A:B,2,FALSE)</f>
        <v>SHAIK NAFEESA PARVEEN</v>
      </c>
      <c r="C1185" t="str">
        <f>IFERROR(
VLOOKUP(
VLOOKUP($A1185,'[1]OSMEC ID + WORKSHOP'!$A:$B,2,FALSE),Workshop!A:C,3,FALSE),"")</f>
        <v/>
      </c>
      <c r="D1185" t="str">
        <f>IF($D$1 =Events!$A$2,
VLOOKUP(
VLOOKUP($A1185,'[2]OSMEC ID + EVENT'!$A:$E,2,FALSE),Events!$B:$D,3,FALSE))</f>
        <v>E001</v>
      </c>
      <c r="E1185" t="str">
        <f>IF(E$1=Events!$A$3,
VLOOKUP(
VLOOKUP($A1185,'[2]OSMEC ID + EVENT'!$A:$E,3,FALSE),Events!B:D,3,FALSE))</f>
        <v>E002</v>
      </c>
      <c r="F1185" t="str">
        <f>IF($F$1=Events!$A$4,
VLOOKUP(
VLOOKUP($A1187,'[2]OSMEC ID + EVENT'!$A:$E,4,FALSE),Events!B:D,3,FALSE),)</f>
        <v>E003</v>
      </c>
      <c r="G1185" t="str">
        <f>IF($G$1=Events!$A$5,
VLOOKUP(
VLOOKUP($A1187,'[2]OSMEC ID + EVENT'!$A:$E,5,FALSE),Events!$B:$D,3,FALSE),)</f>
        <v>E004</v>
      </c>
      <c r="H1185" s="3" t="str">
        <f>IF($H$1= VLOOKUP($H$1,Events!$A:$D,1,FALSE),
VLOOKUP(
VLOOKUP(A1185,'[3]OSMEC ID + EVENT'!$A:$M,2,FALSE),Events!B:D,3,FALSE),)</f>
        <v>E005</v>
      </c>
      <c r="I1185" s="3" t="str">
        <f>IF(I$1= VLOOKUP(I$1,Events!$A:$D,1,FALSE),
VLOOKUP(
VLOOKUP($A1185,'[3]OSMEC ID + EVENT'!$A:$M,3,FALSE),Events!$B:$D,3,FALSE),)</f>
        <v>E006</v>
      </c>
      <c r="J1185" t="str">
        <f>IF(J$1= VLOOKUP(J$1,Events!$A:$D,1,FALSE),
VLOOKUP(
VLOOKUP($A1185,'[3]OSMEC ID + EVENT'!$A:$M,4,FALSE),Events!$B:$D,3,FALSE),)</f>
        <v>E007</v>
      </c>
      <c r="K1185" t="str">
        <f>IF(K$1= VLOOKUP(K$1,Events!$A:$D,1,FALSE),
VLOOKUP(
VLOOKUP($A1185,'[3]OSMEC ID + EVENT'!$A:$M,5,FALSE),Events!$B:$D,3,FALSE),)</f>
        <v>E008</v>
      </c>
      <c r="L1185" t="str">
        <f>IF(L$1= VLOOKUP(L$1,Events!$A:$D,1,FALSE),
VLOOKUP(
VLOOKUP($A1185,'[3]OSMEC ID + EVENT'!$A:$M,6,FALSE),Events!$B:$D,3,FALSE),)</f>
        <v>E009</v>
      </c>
      <c r="M1185" t="str">
        <f>IF(M$1= VLOOKUP(M$1,Events!$A:$D,1,FALSE),
VLOOKUP(
VLOOKUP($A1185,'[3]OSMEC ID + EVENT'!$A:$M,7,FALSE),Events!$B:$D,3,FALSE),)</f>
        <v>E010</v>
      </c>
      <c r="N1185" t="str">
        <f>IF(N$1= VLOOKUP(N$1,Events!$A:$D,1,FALSE),
VLOOKUP(
VLOOKUP($A1185,'[3]OSMEC ID + EVENT'!$A:$M,8,FALSE),Events!$B:$D,3,FALSE),)</f>
        <v>E011</v>
      </c>
      <c r="O1185" t="str">
        <f>IF(O$1= VLOOKUP(O$1,Events!$A:$D,1,FALSE),
VLOOKUP(
VLOOKUP($A1185,'[3]OSMEC ID + EVENT'!$A:$M,9,FALSE),Events!$B:$D,3,FALSE),)</f>
        <v>E012</v>
      </c>
      <c r="P1185" t="str">
        <f>IF(P$1= VLOOKUP(P$1,Events!$A:$D,1,FALSE),
VLOOKUP(
VLOOKUP($A1185,'[3]OSMEC ID + EVENT'!$A:$M,10,FALSE),Events!$B:$D,3,FALSE),)</f>
        <v>E013</v>
      </c>
      <c r="Q1185" t="str">
        <f>IF(Q$1= VLOOKUP(Q$1,Events!$A:$D,1,FALSE),
VLOOKUP(
VLOOKUP($A1185,'[3]OSMEC ID + EVENT'!$A:$M,11,FALSE),Events!$B:$D,3,FALSE),)</f>
        <v>E014</v>
      </c>
      <c r="R1185" t="str">
        <f>IF(R$1= VLOOKUP(R$1,Events!$A:$D,1,FALSE),
VLOOKUP(
VLOOKUP($A1185,'[3]OSMEC ID + EVENT'!$A:$M,12,FALSE),Events!$B:$D,3,FALSE),)</f>
        <v>E015</v>
      </c>
      <c r="S1185" t="str">
        <f>IF(S$1= VLOOKUP(S$1,Events!$A:$D,1,FALSE),
VLOOKUP(
VLOOKUP($A1185,'[3]OSMEC ID + EVENT'!$A:$M,13,FALSE),Events!$B:$D,3,FALSE),)</f>
        <v>E016</v>
      </c>
      <c r="T1185" t="str">
        <f>IF(
ISNA(MATCH(T$1,Events!$A:$A,0)),
0,
VLOOKUP(
VLOOKUP(A1185,'[4]OSMEC ID + EVENT'!$A:$I,2,FALSE),Events!$B:$D,3,FALSE))</f>
        <v>E017</v>
      </c>
      <c r="U1185" t="str">
        <f>IF(
ISNA(MATCH(U$1,Events!$A:$A,0)),
0,
VLOOKUP(
VLOOKUP($A1185,'[4]OSMEC ID + EVENT'!$A:$I,3,FALSE),Events!$B:$D,3,FALSE))</f>
        <v>E018</v>
      </c>
      <c r="V1185" t="str">
        <f>IF(
ISNA(MATCH(V$1,Events!$A:$A,0)),
0,
VLOOKUP(
VLOOKUP($A1185,'[4]OSMEC ID + EVENT'!$A:$I,4,FALSE),Events!$B:$D,3,FALSE))</f>
        <v>E019</v>
      </c>
      <c r="W1185" t="str">
        <f>IF(
ISNA(MATCH(W$1,Events!$A:$A,0)),
0,
VLOOKUP(
VLOOKUP($A1185,'[4]OSMEC ID + EVENT'!$A:$I,5,FALSE),Events!$B:$D,3,FALSE))</f>
        <v>E020</v>
      </c>
      <c r="X1185" t="str">
        <f>IF(
ISNA(MATCH(X$1,Events!$A:$A,0)),
0,
VLOOKUP(
VLOOKUP($A1185,'[4]OSMEC ID + EVENT'!$A:$I,6,FALSE),Events!$B:$D,3,FALSE))</f>
        <v>E021</v>
      </c>
      <c r="Y1185" t="str">
        <f>IF(
ISNA(MATCH(Y$1,Events!$A:$A,0)),
0,
VLOOKUP(
VLOOKUP($A1185,'[4]OSMEC ID + EVENT'!$A:$I,7,FALSE),Events!$B:$D,3,FALSE))</f>
        <v>E022</v>
      </c>
      <c r="Z1185" t="str">
        <f>IF(
ISNA(MATCH(Z$1,Events!$A:$A,0)),
0,
VLOOKUP(
VLOOKUP($A1185,'[4]OSMEC ID + EVENT'!$A:$I,8,FALSE),Events!$B:$D,3,FALSE))</f>
        <v>E023</v>
      </c>
      <c r="AA1185" t="str">
        <f>IFERROR(
VLOOKUP(
VLOOKUP(A1185,'[5]OSMEC ID + SUBJECT'!$A:$B,2,FALSE),Subjects!$B:$D,3,FALSE),"")</f>
        <v/>
      </c>
      <c r="AB1185" t="str">
        <f>IFERROR(
VLOOKUP(
VLOOKUP(A1185,'[6]OSMEC ID + SUBJECT'!$A:$B,2,FALSE),Subjects!B:D,3,FALSE),"")</f>
        <v/>
      </c>
      <c r="AC1185" t="str">
        <f>IFERROR(
VLOOKUP(
VLOOKUP(A1185,'[7]OSMEC-ID + SESSION'!$A:$B,2,FALSE),Subjects!$B:$D,3,FALSE),"")</f>
        <v>S012</v>
      </c>
      <c r="AD1185" t="str">
        <f>IFERROR(
VLOOKUP(
VLOOKUP(A1185,'[8]OSMEC ID + SESSION'!$A:$B,2,FALSE),Subjects!$B:$D,3,FALSE),"")</f>
        <v/>
      </c>
      <c r="AE1185" s="12" t="str">
        <f>IFERROR(
VLOOKUP(
VLOOKUP(A1185,'[9]OSMEC ID + SUBJECT'!$A:$B,2,FALSE),Subjects!$B:$D,3,FALSE),"")</f>
        <v/>
      </c>
      <c r="AF1185" t="str">
        <f>IFERROR(
VLOOKUP(
VLOOKUP(A1185,'[10]OSMEC ID + SESSION'!$A:$B,2,FALSE),Subjects!$B:$D,3),"")</f>
        <v>S020</v>
      </c>
    </row>
    <row r="1186" spans="1:32" x14ac:dyDescent="0.75">
      <c r="A1186" t="str">
        <f>Deligate_List!A1190</f>
        <v>OSMEC-1560</v>
      </c>
      <c r="B1186" t="str">
        <f>VLOOKUP(A1186,Deligate_List!A:B,2,FALSE)</f>
        <v>Somarouthu hari chandana</v>
      </c>
      <c r="C1186" t="str">
        <f>IFERROR(
VLOOKUP(
VLOOKUP($A1186,'[1]OSMEC ID + WORKSHOP'!$A:$B,2,FALSE),Workshop!A:C,3,FALSE),"")</f>
        <v/>
      </c>
      <c r="D1186" t="str">
        <f>IF($D$1 =Events!$A$2,
VLOOKUP(
VLOOKUP($A1186,'[2]OSMEC ID + EVENT'!$A:$E,2,FALSE),Events!$B:$D,3,FALSE))</f>
        <v>E001</v>
      </c>
      <c r="E1186" t="str">
        <f>IF(E$1=Events!$A$3,
VLOOKUP(
VLOOKUP($A1186,'[2]OSMEC ID + EVENT'!$A:$E,3,FALSE),Events!B:D,3,FALSE))</f>
        <v>E002</v>
      </c>
      <c r="F1186" t="str">
        <f>IF($F$1=Events!$A$4,
VLOOKUP(
VLOOKUP($A1188,'[2]OSMEC ID + EVENT'!$A:$E,4,FALSE),Events!B:D,3,FALSE),)</f>
        <v>E003</v>
      </c>
      <c r="G1186" t="str">
        <f>IF($G$1=Events!$A$5,
VLOOKUP(
VLOOKUP($A1188,'[2]OSMEC ID + EVENT'!$A:$E,5,FALSE),Events!$B:$D,3,FALSE),)</f>
        <v>E004</v>
      </c>
      <c r="H1186" s="3" t="str">
        <f>IF($H$1= VLOOKUP($H$1,Events!$A:$D,1,FALSE),
VLOOKUP(
VLOOKUP(A1186,'[3]OSMEC ID + EVENT'!$A:$M,2,FALSE),Events!B:D,3,FALSE),)</f>
        <v>E005</v>
      </c>
      <c r="I1186" s="3" t="str">
        <f>IF(I$1= VLOOKUP(I$1,Events!$A:$D,1,FALSE),
VLOOKUP(
VLOOKUP($A1186,'[3]OSMEC ID + EVENT'!$A:$M,3,FALSE),Events!$B:$D,3,FALSE),)</f>
        <v>E006</v>
      </c>
      <c r="J1186" t="str">
        <f>IF(J$1= VLOOKUP(J$1,Events!$A:$D,1,FALSE),
VLOOKUP(
VLOOKUP($A1186,'[3]OSMEC ID + EVENT'!$A:$M,4,FALSE),Events!$B:$D,3,FALSE),)</f>
        <v>E007</v>
      </c>
      <c r="K1186" t="str">
        <f>IF(K$1= VLOOKUP(K$1,Events!$A:$D,1,FALSE),
VLOOKUP(
VLOOKUP($A1186,'[3]OSMEC ID + EVENT'!$A:$M,5,FALSE),Events!$B:$D,3,FALSE),)</f>
        <v>E008</v>
      </c>
      <c r="L1186" t="str">
        <f>IF(L$1= VLOOKUP(L$1,Events!$A:$D,1,FALSE),
VLOOKUP(
VLOOKUP($A1186,'[3]OSMEC ID + EVENT'!$A:$M,6,FALSE),Events!$B:$D,3,FALSE),)</f>
        <v>E009</v>
      </c>
      <c r="M1186" t="str">
        <f>IF(M$1= VLOOKUP(M$1,Events!$A:$D,1,FALSE),
VLOOKUP(
VLOOKUP($A1186,'[3]OSMEC ID + EVENT'!$A:$M,7,FALSE),Events!$B:$D,3,FALSE),)</f>
        <v>E010</v>
      </c>
      <c r="N1186" t="str">
        <f>IF(N$1= VLOOKUP(N$1,Events!$A:$D,1,FALSE),
VLOOKUP(
VLOOKUP($A1186,'[3]OSMEC ID + EVENT'!$A:$M,8,FALSE),Events!$B:$D,3,FALSE),)</f>
        <v>E011</v>
      </c>
      <c r="O1186" t="str">
        <f>IF(O$1= VLOOKUP(O$1,Events!$A:$D,1,FALSE),
VLOOKUP(
VLOOKUP($A1186,'[3]OSMEC ID + EVENT'!$A:$M,9,FALSE),Events!$B:$D,3,FALSE),)</f>
        <v>E012</v>
      </c>
      <c r="P1186" t="str">
        <f>IF(P$1= VLOOKUP(P$1,Events!$A:$D,1,FALSE),
VLOOKUP(
VLOOKUP($A1186,'[3]OSMEC ID + EVENT'!$A:$M,10,FALSE),Events!$B:$D,3,FALSE),)</f>
        <v>E013</v>
      </c>
      <c r="Q1186" t="str">
        <f>IF(Q$1= VLOOKUP(Q$1,Events!$A:$D,1,FALSE),
VLOOKUP(
VLOOKUP($A1186,'[3]OSMEC ID + EVENT'!$A:$M,11,FALSE),Events!$B:$D,3,FALSE),)</f>
        <v>E014</v>
      </c>
      <c r="R1186" t="str">
        <f>IF(R$1= VLOOKUP(R$1,Events!$A:$D,1,FALSE),
VLOOKUP(
VLOOKUP($A1186,'[3]OSMEC ID + EVENT'!$A:$M,12,FALSE),Events!$B:$D,3,FALSE),)</f>
        <v>E015</v>
      </c>
      <c r="S1186" t="str">
        <f>IF(S$1= VLOOKUP(S$1,Events!$A:$D,1,FALSE),
VLOOKUP(
VLOOKUP($A1186,'[3]OSMEC ID + EVENT'!$A:$M,13,FALSE),Events!$B:$D,3,FALSE),)</f>
        <v>E016</v>
      </c>
      <c r="T1186" t="str">
        <f>IF(
ISNA(MATCH(T$1,Events!$A:$A,0)),
0,
VLOOKUP(
VLOOKUP(A1186,'[4]OSMEC ID + EVENT'!$A:$I,2,FALSE),Events!$B:$D,3,FALSE))</f>
        <v>E017</v>
      </c>
      <c r="U1186" t="str">
        <f>IF(
ISNA(MATCH(U$1,Events!$A:$A,0)),
0,
VLOOKUP(
VLOOKUP($A1186,'[4]OSMEC ID + EVENT'!$A:$I,3,FALSE),Events!$B:$D,3,FALSE))</f>
        <v>E018</v>
      </c>
      <c r="V1186" t="str">
        <f>IF(
ISNA(MATCH(V$1,Events!$A:$A,0)),
0,
VLOOKUP(
VLOOKUP($A1186,'[4]OSMEC ID + EVENT'!$A:$I,4,FALSE),Events!$B:$D,3,FALSE))</f>
        <v>E019</v>
      </c>
      <c r="W1186" t="str">
        <f>IF(
ISNA(MATCH(W$1,Events!$A:$A,0)),
0,
VLOOKUP(
VLOOKUP($A1186,'[4]OSMEC ID + EVENT'!$A:$I,5,FALSE),Events!$B:$D,3,FALSE))</f>
        <v>E020</v>
      </c>
      <c r="X1186" t="str">
        <f>IF(
ISNA(MATCH(X$1,Events!$A:$A,0)),
0,
VLOOKUP(
VLOOKUP($A1186,'[4]OSMEC ID + EVENT'!$A:$I,6,FALSE),Events!$B:$D,3,FALSE))</f>
        <v>E021</v>
      </c>
      <c r="Y1186" t="str">
        <f>IF(
ISNA(MATCH(Y$1,Events!$A:$A,0)),
0,
VLOOKUP(
VLOOKUP($A1186,'[4]OSMEC ID + EVENT'!$A:$I,7,FALSE),Events!$B:$D,3,FALSE))</f>
        <v>E022</v>
      </c>
      <c r="Z1186" t="str">
        <f>IF(
ISNA(MATCH(Z$1,Events!$A:$A,0)),
0,
VLOOKUP(
VLOOKUP($A1186,'[4]OSMEC ID + EVENT'!$A:$I,8,FALSE),Events!$B:$D,3,FALSE))</f>
        <v>E023</v>
      </c>
      <c r="AA1186" t="str">
        <f>IFERROR(
VLOOKUP(
VLOOKUP(A1186,'[5]OSMEC ID + SUBJECT'!$A:$B,2,FALSE),Subjects!$B:$D,3,FALSE),"")</f>
        <v/>
      </c>
      <c r="AB1186" t="str">
        <f>IFERROR(
VLOOKUP(
VLOOKUP(A1186,'[6]OSMEC ID + SUBJECT'!$A:$B,2,FALSE),Subjects!B:D,3,FALSE),"")</f>
        <v/>
      </c>
      <c r="AC1186" t="str">
        <f>IFERROR(
VLOOKUP(
VLOOKUP(A1186,'[7]OSMEC-ID + SESSION'!$A:$B,2,FALSE),Subjects!$B:$D,3,FALSE),"")</f>
        <v/>
      </c>
      <c r="AD1186" t="str">
        <f>IFERROR(
VLOOKUP(
VLOOKUP(A1186,'[8]OSMEC ID + SESSION'!$A:$B,2,FALSE),Subjects!$B:$D,3,FALSE),"")</f>
        <v/>
      </c>
      <c r="AE1186" s="12" t="str">
        <f>IFERROR(
VLOOKUP(
VLOOKUP(A1186,'[9]OSMEC ID + SUBJECT'!$A:$B,2,FALSE),Subjects!$B:$D,3,FALSE),"")</f>
        <v/>
      </c>
      <c r="AF1186" t="str">
        <f>IFERROR(
VLOOKUP(
VLOOKUP(A1186,'[10]OSMEC ID + SESSION'!$A:$B,2,FALSE),Subjects!$B:$D,3),"")</f>
        <v/>
      </c>
    </row>
    <row r="1187" spans="1:32" x14ac:dyDescent="0.75">
      <c r="A1187" t="str">
        <f>Deligate_List!A1191</f>
        <v>OSMEC-1561</v>
      </c>
      <c r="B1187" t="str">
        <f>VLOOKUP(A1187,Deligate_List!A:B,2,FALSE)</f>
        <v>ANISHA REDDY</v>
      </c>
      <c r="C1187" t="str">
        <f>IFERROR(
VLOOKUP(
VLOOKUP($A1187,'[1]OSMEC ID + WORKSHOP'!$A:$B,2,FALSE),Workshop!A:C,3,FALSE),"")</f>
        <v/>
      </c>
      <c r="D1187" t="str">
        <f>IF($D$1 =Events!$A$2,
VLOOKUP(
VLOOKUP($A1187,'[2]OSMEC ID + EVENT'!$A:$E,2,FALSE),Events!$B:$D,3,FALSE))</f>
        <v>E001</v>
      </c>
      <c r="E1187" t="str">
        <f>IF(E$1=Events!$A$3,
VLOOKUP(
VLOOKUP($A1187,'[2]OSMEC ID + EVENT'!$A:$E,3,FALSE),Events!B:D,3,FALSE))</f>
        <v>E002</v>
      </c>
      <c r="F1187" t="str">
        <f>IF($F$1=Events!$A$4,
VLOOKUP(
VLOOKUP($A1189,'[2]OSMEC ID + EVENT'!$A:$E,4,FALSE),Events!B:D,3,FALSE),)</f>
        <v>E003</v>
      </c>
      <c r="G1187" t="str">
        <f>IF($G$1=Events!$A$5,
VLOOKUP(
VLOOKUP($A1189,'[2]OSMEC ID + EVENT'!$A:$E,5,FALSE),Events!$B:$D,3,FALSE),)</f>
        <v>E004</v>
      </c>
      <c r="H1187" s="3" t="str">
        <f>IF($H$1= VLOOKUP($H$1,Events!$A:$D,1,FALSE),
VLOOKUP(
VLOOKUP(A1187,'[3]OSMEC ID + EVENT'!$A:$M,2,FALSE),Events!B:D,3,FALSE),)</f>
        <v>E005</v>
      </c>
      <c r="I1187" s="3" t="str">
        <f>IF(I$1= VLOOKUP(I$1,Events!$A:$D,1,FALSE),
VLOOKUP(
VLOOKUP($A1187,'[3]OSMEC ID + EVENT'!$A:$M,3,FALSE),Events!$B:$D,3,FALSE),)</f>
        <v>E006</v>
      </c>
      <c r="J1187" t="str">
        <f>IF(J$1= VLOOKUP(J$1,Events!$A:$D,1,FALSE),
VLOOKUP(
VLOOKUP($A1187,'[3]OSMEC ID + EVENT'!$A:$M,4,FALSE),Events!$B:$D,3,FALSE),)</f>
        <v>E007</v>
      </c>
      <c r="K1187" t="str">
        <f>IF(K$1= VLOOKUP(K$1,Events!$A:$D,1,FALSE),
VLOOKUP(
VLOOKUP($A1187,'[3]OSMEC ID + EVENT'!$A:$M,5,FALSE),Events!$B:$D,3,FALSE),)</f>
        <v>E008</v>
      </c>
      <c r="L1187" t="str">
        <f>IF(L$1= VLOOKUP(L$1,Events!$A:$D,1,FALSE),
VLOOKUP(
VLOOKUP($A1187,'[3]OSMEC ID + EVENT'!$A:$M,6,FALSE),Events!$B:$D,3,FALSE),)</f>
        <v>E009</v>
      </c>
      <c r="M1187" t="str">
        <f>IF(M$1= VLOOKUP(M$1,Events!$A:$D,1,FALSE),
VLOOKUP(
VLOOKUP($A1187,'[3]OSMEC ID + EVENT'!$A:$M,7,FALSE),Events!$B:$D,3,FALSE),)</f>
        <v>E010</v>
      </c>
      <c r="N1187" t="str">
        <f>IF(N$1= VLOOKUP(N$1,Events!$A:$D,1,FALSE),
VLOOKUP(
VLOOKUP($A1187,'[3]OSMEC ID + EVENT'!$A:$M,8,FALSE),Events!$B:$D,3,FALSE),)</f>
        <v>E011</v>
      </c>
      <c r="O1187" t="str">
        <f>IF(O$1= VLOOKUP(O$1,Events!$A:$D,1,FALSE),
VLOOKUP(
VLOOKUP($A1187,'[3]OSMEC ID + EVENT'!$A:$M,9,FALSE),Events!$B:$D,3,FALSE),)</f>
        <v>E012</v>
      </c>
      <c r="P1187" t="str">
        <f>IF(P$1= VLOOKUP(P$1,Events!$A:$D,1,FALSE),
VLOOKUP(
VLOOKUP($A1187,'[3]OSMEC ID + EVENT'!$A:$M,10,FALSE),Events!$B:$D,3,FALSE),)</f>
        <v>E013</v>
      </c>
      <c r="Q1187" t="str">
        <f>IF(Q$1= VLOOKUP(Q$1,Events!$A:$D,1,FALSE),
VLOOKUP(
VLOOKUP($A1187,'[3]OSMEC ID + EVENT'!$A:$M,11,FALSE),Events!$B:$D,3,FALSE),)</f>
        <v>E014</v>
      </c>
      <c r="R1187" t="str">
        <f>IF(R$1= VLOOKUP(R$1,Events!$A:$D,1,FALSE),
VLOOKUP(
VLOOKUP($A1187,'[3]OSMEC ID + EVENT'!$A:$M,12,FALSE),Events!$B:$D,3,FALSE),)</f>
        <v>E015</v>
      </c>
      <c r="S1187" t="str">
        <f>IF(S$1= VLOOKUP(S$1,Events!$A:$D,1,FALSE),
VLOOKUP(
VLOOKUP($A1187,'[3]OSMEC ID + EVENT'!$A:$M,13,FALSE),Events!$B:$D,3,FALSE),)</f>
        <v>E016</v>
      </c>
      <c r="T1187" t="str">
        <f>IF(
ISNA(MATCH(T$1,Events!$A:$A,0)),
0,
VLOOKUP(
VLOOKUP(A1187,'[4]OSMEC ID + EVENT'!$A:$I,2,FALSE),Events!$B:$D,3,FALSE))</f>
        <v>E017</v>
      </c>
      <c r="U1187" t="str">
        <f>IF(
ISNA(MATCH(U$1,Events!$A:$A,0)),
0,
VLOOKUP(
VLOOKUP($A1187,'[4]OSMEC ID + EVENT'!$A:$I,3,FALSE),Events!$B:$D,3,FALSE))</f>
        <v>E018</v>
      </c>
      <c r="V1187" t="str">
        <f>IF(
ISNA(MATCH(V$1,Events!$A:$A,0)),
0,
VLOOKUP(
VLOOKUP($A1187,'[4]OSMEC ID + EVENT'!$A:$I,4,FALSE),Events!$B:$D,3,FALSE))</f>
        <v>E019</v>
      </c>
      <c r="W1187" t="str">
        <f>IF(
ISNA(MATCH(W$1,Events!$A:$A,0)),
0,
VLOOKUP(
VLOOKUP($A1187,'[4]OSMEC ID + EVENT'!$A:$I,5,FALSE),Events!$B:$D,3,FALSE))</f>
        <v>E020</v>
      </c>
      <c r="X1187" t="str">
        <f>IF(
ISNA(MATCH(X$1,Events!$A:$A,0)),
0,
VLOOKUP(
VLOOKUP($A1187,'[4]OSMEC ID + EVENT'!$A:$I,6,FALSE),Events!$B:$D,3,FALSE))</f>
        <v>E021</v>
      </c>
      <c r="Y1187" t="str">
        <f>IF(
ISNA(MATCH(Y$1,Events!$A:$A,0)),
0,
VLOOKUP(
VLOOKUP($A1187,'[4]OSMEC ID + EVENT'!$A:$I,7,FALSE),Events!$B:$D,3,FALSE))</f>
        <v>E022</v>
      </c>
      <c r="Z1187" t="str">
        <f>IF(
ISNA(MATCH(Z$1,Events!$A:$A,0)),
0,
VLOOKUP(
VLOOKUP($A1187,'[4]OSMEC ID + EVENT'!$A:$I,8,FALSE),Events!$B:$D,3,FALSE))</f>
        <v>E023</v>
      </c>
      <c r="AA1187" t="str">
        <f>IFERROR(
VLOOKUP(
VLOOKUP(A1187,'[5]OSMEC ID + SUBJECT'!$A:$B,2,FALSE),Subjects!$B:$D,3,FALSE),"")</f>
        <v/>
      </c>
      <c r="AB1187" t="str">
        <f>IFERROR(
VLOOKUP(
VLOOKUP(A1187,'[6]OSMEC ID + SUBJECT'!$A:$B,2,FALSE),Subjects!B:D,3,FALSE),"")</f>
        <v/>
      </c>
      <c r="AC1187" t="str">
        <f>IFERROR(
VLOOKUP(
VLOOKUP(A1187,'[7]OSMEC-ID + SESSION'!$A:$B,2,FALSE),Subjects!$B:$D,3,FALSE),"")</f>
        <v/>
      </c>
      <c r="AD1187" t="str">
        <f>IFERROR(
VLOOKUP(
VLOOKUP(A1187,'[8]OSMEC ID + SESSION'!$A:$B,2,FALSE),Subjects!$B:$D,3,FALSE),"")</f>
        <v/>
      </c>
      <c r="AE1187" s="12" t="str">
        <f>IFERROR(
VLOOKUP(
VLOOKUP(A1187,'[9]OSMEC ID + SUBJECT'!$A:$B,2,FALSE),Subjects!$B:$D,3,FALSE),"")</f>
        <v/>
      </c>
      <c r="AF1187" t="str">
        <f>IFERROR(
VLOOKUP(
VLOOKUP(A1187,'[10]OSMEC ID + SESSION'!$A:$B,2,FALSE),Subjects!$B:$D,3),"")</f>
        <v/>
      </c>
    </row>
    <row r="1188" spans="1:32" x14ac:dyDescent="0.75">
      <c r="A1188" t="str">
        <f>Deligate_List!A1192</f>
        <v>OSMEC-1562</v>
      </c>
      <c r="B1188" t="str">
        <f>VLOOKUP(A1188,Deligate_List!A:B,2,FALSE)</f>
        <v>MUTTEVI VENKATA SAI SHRIYA</v>
      </c>
      <c r="C1188" t="str">
        <f>IFERROR(
VLOOKUP(
VLOOKUP($A1188,'[1]OSMEC ID + WORKSHOP'!$A:$B,2,FALSE),Workshop!A:C,3,FALSE),"")</f>
        <v>W012</v>
      </c>
      <c r="D1188" t="str">
        <f>IF($D$1 =Events!$A$2,
VLOOKUP(
VLOOKUP($A1188,'[2]OSMEC ID + EVENT'!$A:$E,2,FALSE),Events!$B:$D,3,FALSE))</f>
        <v>E001</v>
      </c>
      <c r="E1188" t="str">
        <f>IF(E$1=Events!$A$3,
VLOOKUP(
VLOOKUP($A1188,'[2]OSMEC ID + EVENT'!$A:$E,3,FALSE),Events!B:D,3,FALSE))</f>
        <v>E002</v>
      </c>
      <c r="F1188" t="str">
        <f>IF($F$1=Events!$A$4,
VLOOKUP(
VLOOKUP($A1190,'[2]OSMEC ID + EVENT'!$A:$E,4,FALSE),Events!B:D,3,FALSE),)</f>
        <v>E003</v>
      </c>
      <c r="G1188" t="str">
        <f>IF($G$1=Events!$A$5,
VLOOKUP(
VLOOKUP($A1190,'[2]OSMEC ID + EVENT'!$A:$E,5,FALSE),Events!$B:$D,3,FALSE),)</f>
        <v>E004</v>
      </c>
      <c r="H1188" s="3" t="str">
        <f>IF($H$1= VLOOKUP($H$1,Events!$A:$D,1,FALSE),
VLOOKUP(
VLOOKUP(A1188,'[3]OSMEC ID + EVENT'!$A:$M,2,FALSE),Events!B:D,3,FALSE),)</f>
        <v>E005</v>
      </c>
      <c r="I1188" s="3" t="str">
        <f>IF(I$1= VLOOKUP(I$1,Events!$A:$D,1,FALSE),
VLOOKUP(
VLOOKUP($A1188,'[3]OSMEC ID + EVENT'!$A:$M,3,FALSE),Events!$B:$D,3,FALSE),)</f>
        <v>E006</v>
      </c>
      <c r="J1188" t="str">
        <f>IF(J$1= VLOOKUP(J$1,Events!$A:$D,1,FALSE),
VLOOKUP(
VLOOKUP($A1188,'[3]OSMEC ID + EVENT'!$A:$M,4,FALSE),Events!$B:$D,3,FALSE),)</f>
        <v>E007</v>
      </c>
      <c r="K1188" t="str">
        <f>IF(K$1= VLOOKUP(K$1,Events!$A:$D,1,FALSE),
VLOOKUP(
VLOOKUP($A1188,'[3]OSMEC ID + EVENT'!$A:$M,5,FALSE),Events!$B:$D,3,FALSE),)</f>
        <v>E008</v>
      </c>
      <c r="L1188" t="str">
        <f>IF(L$1= VLOOKUP(L$1,Events!$A:$D,1,FALSE),
VLOOKUP(
VLOOKUP($A1188,'[3]OSMEC ID + EVENT'!$A:$M,6,FALSE),Events!$B:$D,3,FALSE),)</f>
        <v>E009</v>
      </c>
      <c r="M1188" t="str">
        <f>IF(M$1= VLOOKUP(M$1,Events!$A:$D,1,FALSE),
VLOOKUP(
VLOOKUP($A1188,'[3]OSMEC ID + EVENT'!$A:$M,7,FALSE),Events!$B:$D,3,FALSE),)</f>
        <v>E010</v>
      </c>
      <c r="N1188" t="str">
        <f>IF(N$1= VLOOKUP(N$1,Events!$A:$D,1,FALSE),
VLOOKUP(
VLOOKUP($A1188,'[3]OSMEC ID + EVENT'!$A:$M,8,FALSE),Events!$B:$D,3,FALSE),)</f>
        <v>E011</v>
      </c>
      <c r="O1188" t="str">
        <f>IF(O$1= VLOOKUP(O$1,Events!$A:$D,1,FALSE),
VLOOKUP(
VLOOKUP($A1188,'[3]OSMEC ID + EVENT'!$A:$M,9,FALSE),Events!$B:$D,3,FALSE),)</f>
        <v>E012</v>
      </c>
      <c r="P1188" t="str">
        <f>IF(P$1= VLOOKUP(P$1,Events!$A:$D,1,FALSE),
VLOOKUP(
VLOOKUP($A1188,'[3]OSMEC ID + EVENT'!$A:$M,10,FALSE),Events!$B:$D,3,FALSE),)</f>
        <v>E013</v>
      </c>
      <c r="Q1188" t="str">
        <f>IF(Q$1= VLOOKUP(Q$1,Events!$A:$D,1,FALSE),
VLOOKUP(
VLOOKUP($A1188,'[3]OSMEC ID + EVENT'!$A:$M,11,FALSE),Events!$B:$D,3,FALSE),)</f>
        <v>E014</v>
      </c>
      <c r="R1188" t="str">
        <f>IF(R$1= VLOOKUP(R$1,Events!$A:$D,1,FALSE),
VLOOKUP(
VLOOKUP($A1188,'[3]OSMEC ID + EVENT'!$A:$M,12,FALSE),Events!$B:$D,3,FALSE),)</f>
        <v>E015</v>
      </c>
      <c r="S1188" t="str">
        <f>IF(S$1= VLOOKUP(S$1,Events!$A:$D,1,FALSE),
VLOOKUP(
VLOOKUP($A1188,'[3]OSMEC ID + EVENT'!$A:$M,13,FALSE),Events!$B:$D,3,FALSE),)</f>
        <v>E016</v>
      </c>
      <c r="T1188" t="str">
        <f>IF(
ISNA(MATCH(T$1,Events!$A:$A,0)),
0,
VLOOKUP(
VLOOKUP(A1188,'[4]OSMEC ID + EVENT'!$A:$I,2,FALSE),Events!$B:$D,3,FALSE))</f>
        <v>E017</v>
      </c>
      <c r="U1188" t="str">
        <f>IF(
ISNA(MATCH(U$1,Events!$A:$A,0)),
0,
VLOOKUP(
VLOOKUP($A1188,'[4]OSMEC ID + EVENT'!$A:$I,3,FALSE),Events!$B:$D,3,FALSE))</f>
        <v>E018</v>
      </c>
      <c r="V1188" t="str">
        <f>IF(
ISNA(MATCH(V$1,Events!$A:$A,0)),
0,
VLOOKUP(
VLOOKUP($A1188,'[4]OSMEC ID + EVENT'!$A:$I,4,FALSE),Events!$B:$D,3,FALSE))</f>
        <v>E019</v>
      </c>
      <c r="W1188" t="str">
        <f>IF(
ISNA(MATCH(W$1,Events!$A:$A,0)),
0,
VLOOKUP(
VLOOKUP($A1188,'[4]OSMEC ID + EVENT'!$A:$I,5,FALSE),Events!$B:$D,3,FALSE))</f>
        <v>E020</v>
      </c>
      <c r="X1188" t="str">
        <f>IF(
ISNA(MATCH(X$1,Events!$A:$A,0)),
0,
VLOOKUP(
VLOOKUP($A1188,'[4]OSMEC ID + EVENT'!$A:$I,6,FALSE),Events!$B:$D,3,FALSE))</f>
        <v>E021</v>
      </c>
      <c r="Y1188" t="str">
        <f>IF(
ISNA(MATCH(Y$1,Events!$A:$A,0)),
0,
VLOOKUP(
VLOOKUP($A1188,'[4]OSMEC ID + EVENT'!$A:$I,7,FALSE),Events!$B:$D,3,FALSE))</f>
        <v>E022</v>
      </c>
      <c r="Z1188" t="str">
        <f>IF(
ISNA(MATCH(Z$1,Events!$A:$A,0)),
0,
VLOOKUP(
VLOOKUP($A1188,'[4]OSMEC ID + EVENT'!$A:$I,8,FALSE),Events!$B:$D,3,FALSE))</f>
        <v>E023</v>
      </c>
      <c r="AA1188" t="str">
        <f>IFERROR(
VLOOKUP(
VLOOKUP(A1188,'[5]OSMEC ID + SUBJECT'!$A:$B,2,FALSE),Subjects!$B:$D,3,FALSE),"")</f>
        <v/>
      </c>
      <c r="AB1188" t="str">
        <f>IFERROR(
VLOOKUP(
VLOOKUP(A1188,'[6]OSMEC ID + SUBJECT'!$A:$B,2,FALSE),Subjects!B:D,3,FALSE),"")</f>
        <v/>
      </c>
      <c r="AC1188" t="str">
        <f>IFERROR(
VLOOKUP(
VLOOKUP(A1188,'[7]OSMEC-ID + SESSION'!$A:$B,2,FALSE),Subjects!$B:$D,3,FALSE),"")</f>
        <v/>
      </c>
      <c r="AD1188" t="str">
        <f>IFERROR(
VLOOKUP(
VLOOKUP(A1188,'[8]OSMEC ID + SESSION'!$A:$B,2,FALSE),Subjects!$B:$D,3,FALSE),"")</f>
        <v/>
      </c>
      <c r="AE1188" s="12" t="str">
        <f>IFERROR(
VLOOKUP(
VLOOKUP(A1188,'[9]OSMEC ID + SUBJECT'!$A:$B,2,FALSE),Subjects!$B:$D,3,FALSE),"")</f>
        <v/>
      </c>
      <c r="AF1188" t="str">
        <f>IFERROR(
VLOOKUP(
VLOOKUP(A1188,'[10]OSMEC ID + SESSION'!$A:$B,2,FALSE),Subjects!$B:$D,3),"")</f>
        <v/>
      </c>
    </row>
    <row r="1189" spans="1:32" x14ac:dyDescent="0.75">
      <c r="A1189" t="str">
        <f>Deligate_List!A1193</f>
        <v>OSMEC-1563</v>
      </c>
      <c r="B1189" t="str">
        <f>VLOOKUP(A1189,Deligate_List!A:B,2,FALSE)</f>
        <v>SURABHI GAUTAM</v>
      </c>
      <c r="C1189" t="str">
        <f>IFERROR(
VLOOKUP(
VLOOKUP($A1189,'[1]OSMEC ID + WORKSHOP'!$A:$B,2,FALSE),Workshop!A:C,3,FALSE),"")</f>
        <v/>
      </c>
      <c r="D1189" t="str">
        <f>IF($D$1 =Events!$A$2,
VLOOKUP(
VLOOKUP($A1189,'[2]OSMEC ID + EVENT'!$A:$E,2,FALSE),Events!$B:$D,3,FALSE))</f>
        <v>E001</v>
      </c>
      <c r="E1189" t="str">
        <f>IF(E$1=Events!$A$3,
VLOOKUP(
VLOOKUP($A1189,'[2]OSMEC ID + EVENT'!$A:$E,3,FALSE),Events!B:D,3,FALSE))</f>
        <v>E002</v>
      </c>
      <c r="F1189" t="str">
        <f>IF($F$1=Events!$A$4,
VLOOKUP(
VLOOKUP($A1191,'[2]OSMEC ID + EVENT'!$A:$E,4,FALSE),Events!B:D,3,FALSE),)</f>
        <v>E003</v>
      </c>
      <c r="G1189" t="str">
        <f>IF($G$1=Events!$A$5,
VLOOKUP(
VLOOKUP($A1191,'[2]OSMEC ID + EVENT'!$A:$E,5,FALSE),Events!$B:$D,3,FALSE),)</f>
        <v>E004</v>
      </c>
      <c r="H1189" s="3" t="str">
        <f>IF($H$1= VLOOKUP($H$1,Events!$A:$D,1,FALSE),
VLOOKUP(
VLOOKUP(A1189,'[3]OSMEC ID + EVENT'!$A:$M,2,FALSE),Events!B:D,3,FALSE),)</f>
        <v>E005</v>
      </c>
      <c r="I1189" s="3" t="str">
        <f>IF(I$1= VLOOKUP(I$1,Events!$A:$D,1,FALSE),
VLOOKUP(
VLOOKUP($A1189,'[3]OSMEC ID + EVENT'!$A:$M,3,FALSE),Events!$B:$D,3,FALSE),)</f>
        <v>E006</v>
      </c>
      <c r="J1189" t="str">
        <f>IF(J$1= VLOOKUP(J$1,Events!$A:$D,1,FALSE),
VLOOKUP(
VLOOKUP($A1189,'[3]OSMEC ID + EVENT'!$A:$M,4,FALSE),Events!$B:$D,3,FALSE),)</f>
        <v>E007</v>
      </c>
      <c r="K1189" t="str">
        <f>IF(K$1= VLOOKUP(K$1,Events!$A:$D,1,FALSE),
VLOOKUP(
VLOOKUP($A1189,'[3]OSMEC ID + EVENT'!$A:$M,5,FALSE),Events!$B:$D,3,FALSE),)</f>
        <v>E008</v>
      </c>
      <c r="L1189" t="str">
        <f>IF(L$1= VLOOKUP(L$1,Events!$A:$D,1,FALSE),
VLOOKUP(
VLOOKUP($A1189,'[3]OSMEC ID + EVENT'!$A:$M,6,FALSE),Events!$B:$D,3,FALSE),)</f>
        <v>E009</v>
      </c>
      <c r="M1189" t="str">
        <f>IF(M$1= VLOOKUP(M$1,Events!$A:$D,1,FALSE),
VLOOKUP(
VLOOKUP($A1189,'[3]OSMEC ID + EVENT'!$A:$M,7,FALSE),Events!$B:$D,3,FALSE),)</f>
        <v>E010</v>
      </c>
      <c r="N1189" t="str">
        <f>IF(N$1= VLOOKUP(N$1,Events!$A:$D,1,FALSE),
VLOOKUP(
VLOOKUP($A1189,'[3]OSMEC ID + EVENT'!$A:$M,8,FALSE),Events!$B:$D,3,FALSE),)</f>
        <v>E011</v>
      </c>
      <c r="O1189" t="str">
        <f>IF(O$1= VLOOKUP(O$1,Events!$A:$D,1,FALSE),
VLOOKUP(
VLOOKUP($A1189,'[3]OSMEC ID + EVENT'!$A:$M,9,FALSE),Events!$B:$D,3,FALSE),)</f>
        <v>E012</v>
      </c>
      <c r="P1189" t="str">
        <f>IF(P$1= VLOOKUP(P$1,Events!$A:$D,1,FALSE),
VLOOKUP(
VLOOKUP($A1189,'[3]OSMEC ID + EVENT'!$A:$M,10,FALSE),Events!$B:$D,3,FALSE),)</f>
        <v>E013</v>
      </c>
      <c r="Q1189" t="str">
        <f>IF(Q$1= VLOOKUP(Q$1,Events!$A:$D,1,FALSE),
VLOOKUP(
VLOOKUP($A1189,'[3]OSMEC ID + EVENT'!$A:$M,11,FALSE),Events!$B:$D,3,FALSE),)</f>
        <v>E014</v>
      </c>
      <c r="R1189" t="str">
        <f>IF(R$1= VLOOKUP(R$1,Events!$A:$D,1,FALSE),
VLOOKUP(
VLOOKUP($A1189,'[3]OSMEC ID + EVENT'!$A:$M,12,FALSE),Events!$B:$D,3,FALSE),)</f>
        <v>E015</v>
      </c>
      <c r="S1189" t="str">
        <f>IF(S$1= VLOOKUP(S$1,Events!$A:$D,1,FALSE),
VLOOKUP(
VLOOKUP($A1189,'[3]OSMEC ID + EVENT'!$A:$M,13,FALSE),Events!$B:$D,3,FALSE),)</f>
        <v>E016</v>
      </c>
      <c r="T1189" t="str">
        <f>IF(
ISNA(MATCH(T$1,Events!$A:$A,0)),
0,
VLOOKUP(
VLOOKUP(A1189,'[4]OSMEC ID + EVENT'!$A:$I,2,FALSE),Events!$B:$D,3,FALSE))</f>
        <v>E017</v>
      </c>
      <c r="U1189" t="str">
        <f>IF(
ISNA(MATCH(U$1,Events!$A:$A,0)),
0,
VLOOKUP(
VLOOKUP($A1189,'[4]OSMEC ID + EVENT'!$A:$I,3,FALSE),Events!$B:$D,3,FALSE))</f>
        <v>E018</v>
      </c>
      <c r="V1189" t="str">
        <f>IF(
ISNA(MATCH(V$1,Events!$A:$A,0)),
0,
VLOOKUP(
VLOOKUP($A1189,'[4]OSMEC ID + EVENT'!$A:$I,4,FALSE),Events!$B:$D,3,FALSE))</f>
        <v>E019</v>
      </c>
      <c r="W1189" t="str">
        <f>IF(
ISNA(MATCH(W$1,Events!$A:$A,0)),
0,
VLOOKUP(
VLOOKUP($A1189,'[4]OSMEC ID + EVENT'!$A:$I,5,FALSE),Events!$B:$D,3,FALSE))</f>
        <v>E020</v>
      </c>
      <c r="X1189" t="str">
        <f>IF(
ISNA(MATCH(X$1,Events!$A:$A,0)),
0,
VLOOKUP(
VLOOKUP($A1189,'[4]OSMEC ID + EVENT'!$A:$I,6,FALSE),Events!$B:$D,3,FALSE))</f>
        <v>E021</v>
      </c>
      <c r="Y1189" t="str">
        <f>IF(
ISNA(MATCH(Y$1,Events!$A:$A,0)),
0,
VLOOKUP(
VLOOKUP($A1189,'[4]OSMEC ID + EVENT'!$A:$I,7,FALSE),Events!$B:$D,3,FALSE))</f>
        <v>E022</v>
      </c>
      <c r="Z1189" t="str">
        <f>IF(
ISNA(MATCH(Z$1,Events!$A:$A,0)),
0,
VLOOKUP(
VLOOKUP($A1189,'[4]OSMEC ID + EVENT'!$A:$I,8,FALSE),Events!$B:$D,3,FALSE))</f>
        <v>E023</v>
      </c>
      <c r="AA1189" t="str">
        <f>IFERROR(
VLOOKUP(
VLOOKUP(A1189,'[5]OSMEC ID + SUBJECT'!$A:$B,2,FALSE),Subjects!$B:$D,3,FALSE),"")</f>
        <v/>
      </c>
      <c r="AB1189" t="str">
        <f>IFERROR(
VLOOKUP(
VLOOKUP(A1189,'[6]OSMEC ID + SUBJECT'!$A:$B,2,FALSE),Subjects!B:D,3,FALSE),"")</f>
        <v/>
      </c>
      <c r="AC1189" t="str">
        <f>IFERROR(
VLOOKUP(
VLOOKUP(A1189,'[7]OSMEC-ID + SESSION'!$A:$B,2,FALSE),Subjects!$B:$D,3,FALSE),"")</f>
        <v/>
      </c>
      <c r="AD1189" t="str">
        <f>IFERROR(
VLOOKUP(
VLOOKUP(A1189,'[8]OSMEC ID + SESSION'!$A:$B,2,FALSE),Subjects!$B:$D,3,FALSE),"")</f>
        <v/>
      </c>
      <c r="AE1189" s="12" t="str">
        <f>IFERROR(
VLOOKUP(
VLOOKUP(A1189,'[9]OSMEC ID + SUBJECT'!$A:$B,2,FALSE),Subjects!$B:$D,3,FALSE),"")</f>
        <v/>
      </c>
      <c r="AF1189" t="str">
        <f>IFERROR(
VLOOKUP(
VLOOKUP(A1189,'[10]OSMEC ID + SESSION'!$A:$B,2,FALSE),Subjects!$B:$D,3),"")</f>
        <v/>
      </c>
    </row>
    <row r="1190" spans="1:32" x14ac:dyDescent="0.75">
      <c r="A1190" t="str">
        <f>Deligate_List!A1194</f>
        <v>OSMEC-1564</v>
      </c>
      <c r="B1190" t="str">
        <f>VLOOKUP(A1190,Deligate_List!A:B,2,FALSE)</f>
        <v>MANISHA</v>
      </c>
      <c r="C1190" t="str">
        <f>IFERROR(
VLOOKUP(
VLOOKUP($A1190,'[1]OSMEC ID + WORKSHOP'!$A:$B,2,FALSE),Workshop!A:C,3,FALSE),"")</f>
        <v/>
      </c>
      <c r="D1190" t="str">
        <f>IF($D$1 =Events!$A$2,
VLOOKUP(
VLOOKUP($A1190,'[2]OSMEC ID + EVENT'!$A:$E,2,FALSE),Events!$B:$D,3,FALSE))</f>
        <v>E001</v>
      </c>
      <c r="E1190" t="str">
        <f>IF(E$1=Events!$A$3,
VLOOKUP(
VLOOKUP($A1190,'[2]OSMEC ID + EVENT'!$A:$E,3,FALSE),Events!B:D,3,FALSE))</f>
        <v>E002</v>
      </c>
      <c r="F1190" t="str">
        <f>IF($F$1=Events!$A$4,
VLOOKUP(
VLOOKUP($A1192,'[2]OSMEC ID + EVENT'!$A:$E,4,FALSE),Events!B:D,3,FALSE),)</f>
        <v>E003</v>
      </c>
      <c r="G1190" t="str">
        <f>IF($G$1=Events!$A$5,
VLOOKUP(
VLOOKUP($A1192,'[2]OSMEC ID + EVENT'!$A:$E,5,FALSE),Events!$B:$D,3,FALSE),)</f>
        <v>E004</v>
      </c>
      <c r="H1190" s="3" t="str">
        <f>IF($H$1= VLOOKUP($H$1,Events!$A:$D,1,FALSE),
VLOOKUP(
VLOOKUP(A1190,'[3]OSMEC ID + EVENT'!$A:$M,2,FALSE),Events!B:D,3,FALSE),)</f>
        <v>E005</v>
      </c>
      <c r="I1190" s="3" t="str">
        <f>IF(I$1= VLOOKUP(I$1,Events!$A:$D,1,FALSE),
VLOOKUP(
VLOOKUP($A1190,'[3]OSMEC ID + EVENT'!$A:$M,3,FALSE),Events!$B:$D,3,FALSE),)</f>
        <v>E006</v>
      </c>
      <c r="J1190" t="str">
        <f>IF(J$1= VLOOKUP(J$1,Events!$A:$D,1,FALSE),
VLOOKUP(
VLOOKUP($A1190,'[3]OSMEC ID + EVENT'!$A:$M,4,FALSE),Events!$B:$D,3,FALSE),)</f>
        <v>E007</v>
      </c>
      <c r="K1190" t="str">
        <f>IF(K$1= VLOOKUP(K$1,Events!$A:$D,1,FALSE),
VLOOKUP(
VLOOKUP($A1190,'[3]OSMEC ID + EVENT'!$A:$M,5,FALSE),Events!$B:$D,3,FALSE),)</f>
        <v>E008</v>
      </c>
      <c r="L1190" t="str">
        <f>IF(L$1= VLOOKUP(L$1,Events!$A:$D,1,FALSE),
VLOOKUP(
VLOOKUP($A1190,'[3]OSMEC ID + EVENT'!$A:$M,6,FALSE),Events!$B:$D,3,FALSE),)</f>
        <v>E009</v>
      </c>
      <c r="M1190" t="str">
        <f>IF(M$1= VLOOKUP(M$1,Events!$A:$D,1,FALSE),
VLOOKUP(
VLOOKUP($A1190,'[3]OSMEC ID + EVENT'!$A:$M,7,FALSE),Events!$B:$D,3,FALSE),)</f>
        <v>E010</v>
      </c>
      <c r="N1190" t="str">
        <f>IF(N$1= VLOOKUP(N$1,Events!$A:$D,1,FALSE),
VLOOKUP(
VLOOKUP($A1190,'[3]OSMEC ID + EVENT'!$A:$M,8,FALSE),Events!$B:$D,3,FALSE),)</f>
        <v>E011</v>
      </c>
      <c r="O1190" t="str">
        <f>IF(O$1= VLOOKUP(O$1,Events!$A:$D,1,FALSE),
VLOOKUP(
VLOOKUP($A1190,'[3]OSMEC ID + EVENT'!$A:$M,9,FALSE),Events!$B:$D,3,FALSE),)</f>
        <v>E012</v>
      </c>
      <c r="P1190" t="str">
        <f>IF(P$1= VLOOKUP(P$1,Events!$A:$D,1,FALSE),
VLOOKUP(
VLOOKUP($A1190,'[3]OSMEC ID + EVENT'!$A:$M,10,FALSE),Events!$B:$D,3,FALSE),)</f>
        <v>E013</v>
      </c>
      <c r="Q1190" t="str">
        <f>IF(Q$1= VLOOKUP(Q$1,Events!$A:$D,1,FALSE),
VLOOKUP(
VLOOKUP($A1190,'[3]OSMEC ID + EVENT'!$A:$M,11,FALSE),Events!$B:$D,3,FALSE),)</f>
        <v>E014</v>
      </c>
      <c r="R1190" t="str">
        <f>IF(R$1= VLOOKUP(R$1,Events!$A:$D,1,FALSE),
VLOOKUP(
VLOOKUP($A1190,'[3]OSMEC ID + EVENT'!$A:$M,12,FALSE),Events!$B:$D,3,FALSE),)</f>
        <v>E015</v>
      </c>
      <c r="S1190" t="str">
        <f>IF(S$1= VLOOKUP(S$1,Events!$A:$D,1,FALSE),
VLOOKUP(
VLOOKUP($A1190,'[3]OSMEC ID + EVENT'!$A:$M,13,FALSE),Events!$B:$D,3,FALSE),)</f>
        <v>E016</v>
      </c>
      <c r="T1190" t="str">
        <f>IF(
ISNA(MATCH(T$1,Events!$A:$A,0)),
0,
VLOOKUP(
VLOOKUP(A1190,'[4]OSMEC ID + EVENT'!$A:$I,2,FALSE),Events!$B:$D,3,FALSE))</f>
        <v>E017</v>
      </c>
      <c r="U1190" t="str">
        <f>IF(
ISNA(MATCH(U$1,Events!$A:$A,0)),
0,
VLOOKUP(
VLOOKUP($A1190,'[4]OSMEC ID + EVENT'!$A:$I,3,FALSE),Events!$B:$D,3,FALSE))</f>
        <v>E018</v>
      </c>
      <c r="V1190" t="str">
        <f>IF(
ISNA(MATCH(V$1,Events!$A:$A,0)),
0,
VLOOKUP(
VLOOKUP($A1190,'[4]OSMEC ID + EVENT'!$A:$I,4,FALSE),Events!$B:$D,3,FALSE))</f>
        <v>E019</v>
      </c>
      <c r="W1190" t="str">
        <f>IF(
ISNA(MATCH(W$1,Events!$A:$A,0)),
0,
VLOOKUP(
VLOOKUP($A1190,'[4]OSMEC ID + EVENT'!$A:$I,5,FALSE),Events!$B:$D,3,FALSE))</f>
        <v>E020</v>
      </c>
      <c r="X1190" t="str">
        <f>IF(
ISNA(MATCH(X$1,Events!$A:$A,0)),
0,
VLOOKUP(
VLOOKUP($A1190,'[4]OSMEC ID + EVENT'!$A:$I,6,FALSE),Events!$B:$D,3,FALSE))</f>
        <v>E021</v>
      </c>
      <c r="Y1190" t="str">
        <f>IF(
ISNA(MATCH(Y$1,Events!$A:$A,0)),
0,
VLOOKUP(
VLOOKUP($A1190,'[4]OSMEC ID + EVENT'!$A:$I,7,FALSE),Events!$B:$D,3,FALSE))</f>
        <v>E022</v>
      </c>
      <c r="Z1190" t="str">
        <f>IF(
ISNA(MATCH(Z$1,Events!$A:$A,0)),
0,
VLOOKUP(
VLOOKUP($A1190,'[4]OSMEC ID + EVENT'!$A:$I,8,FALSE),Events!$B:$D,3,FALSE))</f>
        <v>E023</v>
      </c>
      <c r="AA1190" t="str">
        <f>IFERROR(
VLOOKUP(
VLOOKUP(A1190,'[5]OSMEC ID + SUBJECT'!$A:$B,2,FALSE),Subjects!$B:$D,3,FALSE),"")</f>
        <v/>
      </c>
      <c r="AB1190" t="str">
        <f>IFERROR(
VLOOKUP(
VLOOKUP(A1190,'[6]OSMEC ID + SUBJECT'!$A:$B,2,FALSE),Subjects!B:D,3,FALSE),"")</f>
        <v/>
      </c>
      <c r="AC1190" t="str">
        <f>IFERROR(
VLOOKUP(
VLOOKUP(A1190,'[7]OSMEC-ID + SESSION'!$A:$B,2,FALSE),Subjects!$B:$D,3,FALSE),"")</f>
        <v/>
      </c>
      <c r="AD1190" t="str">
        <f>IFERROR(
VLOOKUP(
VLOOKUP(A1190,'[8]OSMEC ID + SESSION'!$A:$B,2,FALSE),Subjects!$B:$D,3,FALSE),"")</f>
        <v/>
      </c>
      <c r="AE1190" s="12" t="str">
        <f>IFERROR(
VLOOKUP(
VLOOKUP(A1190,'[9]OSMEC ID + SUBJECT'!$A:$B,2,FALSE),Subjects!$B:$D,3,FALSE),"")</f>
        <v/>
      </c>
      <c r="AF1190" t="str">
        <f>IFERROR(
VLOOKUP(
VLOOKUP(A1190,'[10]OSMEC ID + SESSION'!$A:$B,2,FALSE),Subjects!$B:$D,3),"")</f>
        <v/>
      </c>
    </row>
    <row r="1191" spans="1:32" x14ac:dyDescent="0.75">
      <c r="A1191" t="str">
        <f>Deligate_List!A1195</f>
        <v>OSMEC-1565</v>
      </c>
      <c r="B1191" t="str">
        <f>VLOOKUP(A1191,Deligate_List!A:B,2,FALSE)</f>
        <v>D S SNEHA REDDY</v>
      </c>
      <c r="C1191" t="str">
        <f>IFERROR(
VLOOKUP(
VLOOKUP($A1191,'[1]OSMEC ID + WORKSHOP'!$A:$B,2,FALSE),Workshop!A:C,3,FALSE),"")</f>
        <v/>
      </c>
      <c r="D1191" t="str">
        <f>IF($D$1 =Events!$A$2,
VLOOKUP(
VLOOKUP($A1191,'[2]OSMEC ID + EVENT'!$A:$E,2,FALSE),Events!$B:$D,3,FALSE))</f>
        <v>E001</v>
      </c>
      <c r="E1191" t="str">
        <f>IF(E$1=Events!$A$3,
VLOOKUP(
VLOOKUP($A1191,'[2]OSMEC ID + EVENT'!$A:$E,3,FALSE),Events!B:D,3,FALSE))</f>
        <v>E002</v>
      </c>
      <c r="F1191" t="str">
        <f>IF($F$1=Events!$A$4,
VLOOKUP(
VLOOKUP($A1193,'[2]OSMEC ID + EVENT'!$A:$E,4,FALSE),Events!B:D,3,FALSE),)</f>
        <v>E003</v>
      </c>
      <c r="G1191" t="str">
        <f>IF($G$1=Events!$A$5,
VLOOKUP(
VLOOKUP($A1193,'[2]OSMEC ID + EVENT'!$A:$E,5,FALSE),Events!$B:$D,3,FALSE),)</f>
        <v>E004</v>
      </c>
      <c r="H1191" s="3" t="str">
        <f>IF($H$1= VLOOKUP($H$1,Events!$A:$D,1,FALSE),
VLOOKUP(
VLOOKUP(A1191,'[3]OSMEC ID + EVENT'!$A:$M,2,FALSE),Events!B:D,3,FALSE),)</f>
        <v>E005</v>
      </c>
      <c r="I1191" s="3" t="str">
        <f>IF(I$1= VLOOKUP(I$1,Events!$A:$D,1,FALSE),
VLOOKUP(
VLOOKUP($A1191,'[3]OSMEC ID + EVENT'!$A:$M,3,FALSE),Events!$B:$D,3,FALSE),)</f>
        <v>E006</v>
      </c>
      <c r="J1191" t="str">
        <f>IF(J$1= VLOOKUP(J$1,Events!$A:$D,1,FALSE),
VLOOKUP(
VLOOKUP($A1191,'[3]OSMEC ID + EVENT'!$A:$M,4,FALSE),Events!$B:$D,3,FALSE),)</f>
        <v>E007</v>
      </c>
      <c r="K1191" t="str">
        <f>IF(K$1= VLOOKUP(K$1,Events!$A:$D,1,FALSE),
VLOOKUP(
VLOOKUP($A1191,'[3]OSMEC ID + EVENT'!$A:$M,5,FALSE),Events!$B:$D,3,FALSE),)</f>
        <v>E008</v>
      </c>
      <c r="L1191" t="str">
        <f>IF(L$1= VLOOKUP(L$1,Events!$A:$D,1,FALSE),
VLOOKUP(
VLOOKUP($A1191,'[3]OSMEC ID + EVENT'!$A:$M,6,FALSE),Events!$B:$D,3,FALSE),)</f>
        <v>E009</v>
      </c>
      <c r="M1191" t="str">
        <f>IF(M$1= VLOOKUP(M$1,Events!$A:$D,1,FALSE),
VLOOKUP(
VLOOKUP($A1191,'[3]OSMEC ID + EVENT'!$A:$M,7,FALSE),Events!$B:$D,3,FALSE),)</f>
        <v>E010</v>
      </c>
      <c r="N1191" t="str">
        <f>IF(N$1= VLOOKUP(N$1,Events!$A:$D,1,FALSE),
VLOOKUP(
VLOOKUP($A1191,'[3]OSMEC ID + EVENT'!$A:$M,8,FALSE),Events!$B:$D,3,FALSE),)</f>
        <v>E011</v>
      </c>
      <c r="O1191" t="str">
        <f>IF(O$1= VLOOKUP(O$1,Events!$A:$D,1,FALSE),
VLOOKUP(
VLOOKUP($A1191,'[3]OSMEC ID + EVENT'!$A:$M,9,FALSE),Events!$B:$D,3,FALSE),)</f>
        <v>E012</v>
      </c>
      <c r="P1191" t="str">
        <f>IF(P$1= VLOOKUP(P$1,Events!$A:$D,1,FALSE),
VLOOKUP(
VLOOKUP($A1191,'[3]OSMEC ID + EVENT'!$A:$M,10,FALSE),Events!$B:$D,3,FALSE),)</f>
        <v>E013</v>
      </c>
      <c r="Q1191" t="str">
        <f>IF(Q$1= VLOOKUP(Q$1,Events!$A:$D,1,FALSE),
VLOOKUP(
VLOOKUP($A1191,'[3]OSMEC ID + EVENT'!$A:$M,11,FALSE),Events!$B:$D,3,FALSE),)</f>
        <v>E014</v>
      </c>
      <c r="R1191" t="str">
        <f>IF(R$1= VLOOKUP(R$1,Events!$A:$D,1,FALSE),
VLOOKUP(
VLOOKUP($A1191,'[3]OSMEC ID + EVENT'!$A:$M,12,FALSE),Events!$B:$D,3,FALSE),)</f>
        <v>E015</v>
      </c>
      <c r="S1191" t="str">
        <f>IF(S$1= VLOOKUP(S$1,Events!$A:$D,1,FALSE),
VLOOKUP(
VLOOKUP($A1191,'[3]OSMEC ID + EVENT'!$A:$M,13,FALSE),Events!$B:$D,3,FALSE),)</f>
        <v>E016</v>
      </c>
      <c r="T1191" t="str">
        <f>IF(
ISNA(MATCH(T$1,Events!$A:$A,0)),
0,
VLOOKUP(
VLOOKUP(A1191,'[4]OSMEC ID + EVENT'!$A:$I,2,FALSE),Events!$B:$D,3,FALSE))</f>
        <v>E017</v>
      </c>
      <c r="U1191" t="str">
        <f>IF(
ISNA(MATCH(U$1,Events!$A:$A,0)),
0,
VLOOKUP(
VLOOKUP($A1191,'[4]OSMEC ID + EVENT'!$A:$I,3,FALSE),Events!$B:$D,3,FALSE))</f>
        <v>E018</v>
      </c>
      <c r="V1191" t="str">
        <f>IF(
ISNA(MATCH(V$1,Events!$A:$A,0)),
0,
VLOOKUP(
VLOOKUP($A1191,'[4]OSMEC ID + EVENT'!$A:$I,4,FALSE),Events!$B:$D,3,FALSE))</f>
        <v>E019</v>
      </c>
      <c r="W1191" t="str">
        <f>IF(
ISNA(MATCH(W$1,Events!$A:$A,0)),
0,
VLOOKUP(
VLOOKUP($A1191,'[4]OSMEC ID + EVENT'!$A:$I,5,FALSE),Events!$B:$D,3,FALSE))</f>
        <v>E020</v>
      </c>
      <c r="X1191" t="str">
        <f>IF(
ISNA(MATCH(X$1,Events!$A:$A,0)),
0,
VLOOKUP(
VLOOKUP($A1191,'[4]OSMEC ID + EVENT'!$A:$I,6,FALSE),Events!$B:$D,3,FALSE))</f>
        <v>E021</v>
      </c>
      <c r="Y1191" t="str">
        <f>IF(
ISNA(MATCH(Y$1,Events!$A:$A,0)),
0,
VLOOKUP(
VLOOKUP($A1191,'[4]OSMEC ID + EVENT'!$A:$I,7,FALSE),Events!$B:$D,3,FALSE))</f>
        <v>E022</v>
      </c>
      <c r="Z1191" t="str">
        <f>IF(
ISNA(MATCH(Z$1,Events!$A:$A,0)),
0,
VLOOKUP(
VLOOKUP($A1191,'[4]OSMEC ID + EVENT'!$A:$I,8,FALSE),Events!$B:$D,3,FALSE))</f>
        <v>E023</v>
      </c>
      <c r="AA1191" t="str">
        <f>IFERROR(
VLOOKUP(
VLOOKUP(A1191,'[5]OSMEC ID + SUBJECT'!$A:$B,2,FALSE),Subjects!$B:$D,3,FALSE),"")</f>
        <v/>
      </c>
      <c r="AB1191" t="str">
        <f>IFERROR(
VLOOKUP(
VLOOKUP(A1191,'[6]OSMEC ID + SUBJECT'!$A:$B,2,FALSE),Subjects!B:D,3,FALSE),"")</f>
        <v/>
      </c>
      <c r="AC1191" t="str">
        <f>IFERROR(
VLOOKUP(
VLOOKUP(A1191,'[7]OSMEC-ID + SESSION'!$A:$B,2,FALSE),Subjects!$B:$D,3,FALSE),"")</f>
        <v/>
      </c>
      <c r="AD1191" t="str">
        <f>IFERROR(
VLOOKUP(
VLOOKUP(A1191,'[8]OSMEC ID + SESSION'!$A:$B,2,FALSE),Subjects!$B:$D,3,FALSE),"")</f>
        <v/>
      </c>
      <c r="AE1191" s="12" t="str">
        <f>IFERROR(
VLOOKUP(
VLOOKUP(A1191,'[9]OSMEC ID + SUBJECT'!$A:$B,2,FALSE),Subjects!$B:$D,3,FALSE),"")</f>
        <v/>
      </c>
      <c r="AF1191" t="str">
        <f>IFERROR(
VLOOKUP(
VLOOKUP(A1191,'[10]OSMEC ID + SESSION'!$A:$B,2,FALSE),Subjects!$B:$D,3),"")</f>
        <v/>
      </c>
    </row>
    <row r="1192" spans="1:32" x14ac:dyDescent="0.75">
      <c r="A1192" t="str">
        <f>Deligate_List!A1196</f>
        <v>OSMEC-1566</v>
      </c>
      <c r="B1192" t="str">
        <f>VLOOKUP(A1192,Deligate_List!A:B,2,FALSE)</f>
        <v>FATIMA AIJAZ</v>
      </c>
      <c r="C1192" t="str">
        <f>IFERROR(
VLOOKUP(
VLOOKUP($A1192,'[1]OSMEC ID + WORKSHOP'!$A:$B,2,FALSE),Workshop!A:C,3,FALSE),"")</f>
        <v/>
      </c>
      <c r="D1192" t="str">
        <f>IF($D$1 =Events!$A$2,
VLOOKUP(
VLOOKUP($A1192,'[2]OSMEC ID + EVENT'!$A:$E,2,FALSE),Events!$B:$D,3,FALSE))</f>
        <v>E001</v>
      </c>
      <c r="E1192" t="str">
        <f>IF(E$1=Events!$A$3,
VLOOKUP(
VLOOKUP($A1192,'[2]OSMEC ID + EVENT'!$A:$E,3,FALSE),Events!B:D,3,FALSE))</f>
        <v>E002</v>
      </c>
      <c r="F1192" t="str">
        <f>IF($F$1=Events!$A$4,
VLOOKUP(
VLOOKUP($A1194,'[2]OSMEC ID + EVENT'!$A:$E,4,FALSE),Events!B:D,3,FALSE),)</f>
        <v>E003</v>
      </c>
      <c r="G1192" t="str">
        <f>IF($G$1=Events!$A$5,
VLOOKUP(
VLOOKUP($A1194,'[2]OSMEC ID + EVENT'!$A:$E,5,FALSE),Events!$B:$D,3,FALSE),)</f>
        <v>E004</v>
      </c>
      <c r="H1192" s="3" t="str">
        <f>IF($H$1= VLOOKUP($H$1,Events!$A:$D,1,FALSE),
VLOOKUP(
VLOOKUP(A1192,'[3]OSMEC ID + EVENT'!$A:$M,2,FALSE),Events!B:D,3,FALSE),)</f>
        <v>E005</v>
      </c>
      <c r="I1192" s="3" t="str">
        <f>IF(I$1= VLOOKUP(I$1,Events!$A:$D,1,FALSE),
VLOOKUP(
VLOOKUP($A1192,'[3]OSMEC ID + EVENT'!$A:$M,3,FALSE),Events!$B:$D,3,FALSE),)</f>
        <v>E006</v>
      </c>
      <c r="J1192" t="str">
        <f>IF(J$1= VLOOKUP(J$1,Events!$A:$D,1,FALSE),
VLOOKUP(
VLOOKUP($A1192,'[3]OSMEC ID + EVENT'!$A:$M,4,FALSE),Events!$B:$D,3,FALSE),)</f>
        <v>E007</v>
      </c>
      <c r="K1192" t="str">
        <f>IF(K$1= VLOOKUP(K$1,Events!$A:$D,1,FALSE),
VLOOKUP(
VLOOKUP($A1192,'[3]OSMEC ID + EVENT'!$A:$M,5,FALSE),Events!$B:$D,3,FALSE),)</f>
        <v>E008</v>
      </c>
      <c r="L1192" t="str">
        <f>IF(L$1= VLOOKUP(L$1,Events!$A:$D,1,FALSE),
VLOOKUP(
VLOOKUP($A1192,'[3]OSMEC ID + EVENT'!$A:$M,6,FALSE),Events!$B:$D,3,FALSE),)</f>
        <v>E009</v>
      </c>
      <c r="M1192" t="str">
        <f>IF(M$1= VLOOKUP(M$1,Events!$A:$D,1,FALSE),
VLOOKUP(
VLOOKUP($A1192,'[3]OSMEC ID + EVENT'!$A:$M,7,FALSE),Events!$B:$D,3,FALSE),)</f>
        <v>E010</v>
      </c>
      <c r="N1192" t="str">
        <f>IF(N$1= VLOOKUP(N$1,Events!$A:$D,1,FALSE),
VLOOKUP(
VLOOKUP($A1192,'[3]OSMEC ID + EVENT'!$A:$M,8,FALSE),Events!$B:$D,3,FALSE),)</f>
        <v>E011</v>
      </c>
      <c r="O1192" t="str">
        <f>IF(O$1= VLOOKUP(O$1,Events!$A:$D,1,FALSE),
VLOOKUP(
VLOOKUP($A1192,'[3]OSMEC ID + EVENT'!$A:$M,9,FALSE),Events!$B:$D,3,FALSE),)</f>
        <v>E012</v>
      </c>
      <c r="P1192" t="str">
        <f>IF(P$1= VLOOKUP(P$1,Events!$A:$D,1,FALSE),
VLOOKUP(
VLOOKUP($A1192,'[3]OSMEC ID + EVENT'!$A:$M,10,FALSE),Events!$B:$D,3,FALSE),)</f>
        <v>E013</v>
      </c>
      <c r="Q1192" t="str">
        <f>IF(Q$1= VLOOKUP(Q$1,Events!$A:$D,1,FALSE),
VLOOKUP(
VLOOKUP($A1192,'[3]OSMEC ID + EVENT'!$A:$M,11,FALSE),Events!$B:$D,3,FALSE),)</f>
        <v>E014</v>
      </c>
      <c r="R1192" t="str">
        <f>IF(R$1= VLOOKUP(R$1,Events!$A:$D,1,FALSE),
VLOOKUP(
VLOOKUP($A1192,'[3]OSMEC ID + EVENT'!$A:$M,12,FALSE),Events!$B:$D,3,FALSE),)</f>
        <v>E015</v>
      </c>
      <c r="S1192" t="str">
        <f>IF(S$1= VLOOKUP(S$1,Events!$A:$D,1,FALSE),
VLOOKUP(
VLOOKUP($A1192,'[3]OSMEC ID + EVENT'!$A:$M,13,FALSE),Events!$B:$D,3,FALSE),)</f>
        <v>E016</v>
      </c>
      <c r="T1192" t="str">
        <f>IF(
ISNA(MATCH(T$1,Events!$A:$A,0)),
0,
VLOOKUP(
VLOOKUP(A1192,'[4]OSMEC ID + EVENT'!$A:$I,2,FALSE),Events!$B:$D,3,FALSE))</f>
        <v>E017</v>
      </c>
      <c r="U1192" t="str">
        <f>IF(
ISNA(MATCH(U$1,Events!$A:$A,0)),
0,
VLOOKUP(
VLOOKUP($A1192,'[4]OSMEC ID + EVENT'!$A:$I,3,FALSE),Events!$B:$D,3,FALSE))</f>
        <v>E018</v>
      </c>
      <c r="V1192" t="str">
        <f>IF(
ISNA(MATCH(V$1,Events!$A:$A,0)),
0,
VLOOKUP(
VLOOKUP($A1192,'[4]OSMEC ID + EVENT'!$A:$I,4,FALSE),Events!$B:$D,3,FALSE))</f>
        <v>E019</v>
      </c>
      <c r="W1192" t="str">
        <f>IF(
ISNA(MATCH(W$1,Events!$A:$A,0)),
0,
VLOOKUP(
VLOOKUP($A1192,'[4]OSMEC ID + EVENT'!$A:$I,5,FALSE),Events!$B:$D,3,FALSE))</f>
        <v>E020</v>
      </c>
      <c r="X1192" t="str">
        <f>IF(
ISNA(MATCH(X$1,Events!$A:$A,0)),
0,
VLOOKUP(
VLOOKUP($A1192,'[4]OSMEC ID + EVENT'!$A:$I,6,FALSE),Events!$B:$D,3,FALSE))</f>
        <v>E021</v>
      </c>
      <c r="Y1192" t="str">
        <f>IF(
ISNA(MATCH(Y$1,Events!$A:$A,0)),
0,
VLOOKUP(
VLOOKUP($A1192,'[4]OSMEC ID + EVENT'!$A:$I,7,FALSE),Events!$B:$D,3,FALSE))</f>
        <v>E022</v>
      </c>
      <c r="Z1192" t="str">
        <f>IF(
ISNA(MATCH(Z$1,Events!$A:$A,0)),
0,
VLOOKUP(
VLOOKUP($A1192,'[4]OSMEC ID + EVENT'!$A:$I,8,FALSE),Events!$B:$D,3,FALSE))</f>
        <v>E023</v>
      </c>
      <c r="AA1192" t="str">
        <f>IFERROR(
VLOOKUP(
VLOOKUP(A1192,'[5]OSMEC ID + SUBJECT'!$A:$B,2,FALSE),Subjects!$B:$D,3,FALSE),"")</f>
        <v/>
      </c>
      <c r="AB1192" t="str">
        <f>IFERROR(
VLOOKUP(
VLOOKUP(A1192,'[6]OSMEC ID + SUBJECT'!$A:$B,2,FALSE),Subjects!B:D,3,FALSE),"")</f>
        <v/>
      </c>
      <c r="AC1192" t="str">
        <f>IFERROR(
VLOOKUP(
VLOOKUP(A1192,'[7]OSMEC-ID + SESSION'!$A:$B,2,FALSE),Subjects!$B:$D,3,FALSE),"")</f>
        <v/>
      </c>
      <c r="AD1192" t="str">
        <f>IFERROR(
VLOOKUP(
VLOOKUP(A1192,'[8]OSMEC ID + SESSION'!$A:$B,2,FALSE),Subjects!$B:$D,3,FALSE),"")</f>
        <v/>
      </c>
      <c r="AE1192" s="12" t="str">
        <f>IFERROR(
VLOOKUP(
VLOOKUP(A1192,'[9]OSMEC ID + SUBJECT'!$A:$B,2,FALSE),Subjects!$B:$D,3,FALSE),"")</f>
        <v/>
      </c>
      <c r="AF1192" t="str">
        <f>IFERROR(
VLOOKUP(
VLOOKUP(A1192,'[10]OSMEC ID + SESSION'!$A:$B,2,FALSE),Subjects!$B:$D,3),"")</f>
        <v/>
      </c>
    </row>
    <row r="1193" spans="1:32" x14ac:dyDescent="0.75">
      <c r="A1193" t="str">
        <f>Deligate_List!A1197</f>
        <v>OSMEC-1567</v>
      </c>
      <c r="B1193" t="str">
        <f>VLOOKUP(A1193,Deligate_List!A:B,2,FALSE)</f>
        <v>GANDIPRANAVI</v>
      </c>
      <c r="C1193" t="str">
        <f>IFERROR(
VLOOKUP(
VLOOKUP($A1193,'[1]OSMEC ID + WORKSHOP'!$A:$B,2,FALSE),Workshop!A:C,3,FALSE),"")</f>
        <v/>
      </c>
      <c r="D1193" t="str">
        <f>IF($D$1 =Events!$A$2,
VLOOKUP(
VLOOKUP($A1193,'[2]OSMEC ID + EVENT'!$A:$E,2,FALSE),Events!$B:$D,3,FALSE))</f>
        <v>E001</v>
      </c>
      <c r="E1193" t="str">
        <f>IF(E$1=Events!$A$3,
VLOOKUP(
VLOOKUP($A1193,'[2]OSMEC ID + EVENT'!$A:$E,3,FALSE),Events!B:D,3,FALSE))</f>
        <v>E002</v>
      </c>
      <c r="F1193" t="str">
        <f>IF($F$1=Events!$A$4,
VLOOKUP(
VLOOKUP($A1195,'[2]OSMEC ID + EVENT'!$A:$E,4,FALSE),Events!B:D,3,FALSE),)</f>
        <v>E003</v>
      </c>
      <c r="G1193" t="str">
        <f>IF($G$1=Events!$A$5,
VLOOKUP(
VLOOKUP($A1195,'[2]OSMEC ID + EVENT'!$A:$E,5,FALSE),Events!$B:$D,3,FALSE),)</f>
        <v>E004</v>
      </c>
      <c r="H1193" s="3" t="str">
        <f>IF($H$1= VLOOKUP($H$1,Events!$A:$D,1,FALSE),
VLOOKUP(
VLOOKUP(A1193,'[3]OSMEC ID + EVENT'!$A:$M,2,FALSE),Events!B:D,3,FALSE),)</f>
        <v>E005</v>
      </c>
      <c r="I1193" s="3" t="str">
        <f>IF(I$1= VLOOKUP(I$1,Events!$A:$D,1,FALSE),
VLOOKUP(
VLOOKUP($A1193,'[3]OSMEC ID + EVENT'!$A:$M,3,FALSE),Events!$B:$D,3,FALSE),)</f>
        <v>E006</v>
      </c>
      <c r="J1193" t="str">
        <f>IF(J$1= VLOOKUP(J$1,Events!$A:$D,1,FALSE),
VLOOKUP(
VLOOKUP($A1193,'[3]OSMEC ID + EVENT'!$A:$M,4,FALSE),Events!$B:$D,3,FALSE),)</f>
        <v>E007</v>
      </c>
      <c r="K1193" t="str">
        <f>IF(K$1= VLOOKUP(K$1,Events!$A:$D,1,FALSE),
VLOOKUP(
VLOOKUP($A1193,'[3]OSMEC ID + EVENT'!$A:$M,5,FALSE),Events!$B:$D,3,FALSE),)</f>
        <v>E008</v>
      </c>
      <c r="L1193" t="str">
        <f>IF(L$1= VLOOKUP(L$1,Events!$A:$D,1,FALSE),
VLOOKUP(
VLOOKUP($A1193,'[3]OSMEC ID + EVENT'!$A:$M,6,FALSE),Events!$B:$D,3,FALSE),)</f>
        <v>E009</v>
      </c>
      <c r="M1193" t="str">
        <f>IF(M$1= VLOOKUP(M$1,Events!$A:$D,1,FALSE),
VLOOKUP(
VLOOKUP($A1193,'[3]OSMEC ID + EVENT'!$A:$M,7,FALSE),Events!$B:$D,3,FALSE),)</f>
        <v>E010</v>
      </c>
      <c r="N1193" t="str">
        <f>IF(N$1= VLOOKUP(N$1,Events!$A:$D,1,FALSE),
VLOOKUP(
VLOOKUP($A1193,'[3]OSMEC ID + EVENT'!$A:$M,8,FALSE),Events!$B:$D,3,FALSE),)</f>
        <v>E011</v>
      </c>
      <c r="O1193" t="str">
        <f>IF(O$1= VLOOKUP(O$1,Events!$A:$D,1,FALSE),
VLOOKUP(
VLOOKUP($A1193,'[3]OSMEC ID + EVENT'!$A:$M,9,FALSE),Events!$B:$D,3,FALSE),)</f>
        <v>E012</v>
      </c>
      <c r="P1193" t="str">
        <f>IF(P$1= VLOOKUP(P$1,Events!$A:$D,1,FALSE),
VLOOKUP(
VLOOKUP($A1193,'[3]OSMEC ID + EVENT'!$A:$M,10,FALSE),Events!$B:$D,3,FALSE),)</f>
        <v>E013</v>
      </c>
      <c r="Q1193" t="str">
        <f>IF(Q$1= VLOOKUP(Q$1,Events!$A:$D,1,FALSE),
VLOOKUP(
VLOOKUP($A1193,'[3]OSMEC ID + EVENT'!$A:$M,11,FALSE),Events!$B:$D,3,FALSE),)</f>
        <v>E014</v>
      </c>
      <c r="R1193" t="str">
        <f>IF(R$1= VLOOKUP(R$1,Events!$A:$D,1,FALSE),
VLOOKUP(
VLOOKUP($A1193,'[3]OSMEC ID + EVENT'!$A:$M,12,FALSE),Events!$B:$D,3,FALSE),)</f>
        <v>E015</v>
      </c>
      <c r="S1193" t="str">
        <f>IF(S$1= VLOOKUP(S$1,Events!$A:$D,1,FALSE),
VLOOKUP(
VLOOKUP($A1193,'[3]OSMEC ID + EVENT'!$A:$M,13,FALSE),Events!$B:$D,3,FALSE),)</f>
        <v>E016</v>
      </c>
      <c r="T1193" t="str">
        <f>IF(
ISNA(MATCH(T$1,Events!$A:$A,0)),
0,
VLOOKUP(
VLOOKUP(A1193,'[4]OSMEC ID + EVENT'!$A:$I,2,FALSE),Events!$B:$D,3,FALSE))</f>
        <v>E017</v>
      </c>
      <c r="U1193" t="str">
        <f>IF(
ISNA(MATCH(U$1,Events!$A:$A,0)),
0,
VLOOKUP(
VLOOKUP($A1193,'[4]OSMEC ID + EVENT'!$A:$I,3,FALSE),Events!$B:$D,3,FALSE))</f>
        <v>E018</v>
      </c>
      <c r="V1193" t="str">
        <f>IF(
ISNA(MATCH(V$1,Events!$A:$A,0)),
0,
VLOOKUP(
VLOOKUP($A1193,'[4]OSMEC ID + EVENT'!$A:$I,4,FALSE),Events!$B:$D,3,FALSE))</f>
        <v>E019</v>
      </c>
      <c r="W1193" t="str">
        <f>IF(
ISNA(MATCH(W$1,Events!$A:$A,0)),
0,
VLOOKUP(
VLOOKUP($A1193,'[4]OSMEC ID + EVENT'!$A:$I,5,FALSE),Events!$B:$D,3,FALSE))</f>
        <v>E020</v>
      </c>
      <c r="X1193" t="str">
        <f>IF(
ISNA(MATCH(X$1,Events!$A:$A,0)),
0,
VLOOKUP(
VLOOKUP($A1193,'[4]OSMEC ID + EVENT'!$A:$I,6,FALSE),Events!$B:$D,3,FALSE))</f>
        <v>E021</v>
      </c>
      <c r="Y1193" t="str">
        <f>IF(
ISNA(MATCH(Y$1,Events!$A:$A,0)),
0,
VLOOKUP(
VLOOKUP($A1193,'[4]OSMEC ID + EVENT'!$A:$I,7,FALSE),Events!$B:$D,3,FALSE))</f>
        <v>E022</v>
      </c>
      <c r="Z1193" t="str">
        <f>IF(
ISNA(MATCH(Z$1,Events!$A:$A,0)),
0,
VLOOKUP(
VLOOKUP($A1193,'[4]OSMEC ID + EVENT'!$A:$I,8,FALSE),Events!$B:$D,3,FALSE))</f>
        <v>E023</v>
      </c>
      <c r="AA1193" t="str">
        <f>IFERROR(
VLOOKUP(
VLOOKUP(A1193,'[5]OSMEC ID + SUBJECT'!$A:$B,2,FALSE),Subjects!$B:$D,3,FALSE),"")</f>
        <v/>
      </c>
      <c r="AB1193" t="str">
        <f>IFERROR(
VLOOKUP(
VLOOKUP(A1193,'[6]OSMEC ID + SUBJECT'!$A:$B,2,FALSE),Subjects!B:D,3,FALSE),"")</f>
        <v/>
      </c>
      <c r="AC1193" t="str">
        <f>IFERROR(
VLOOKUP(
VLOOKUP(A1193,'[7]OSMEC-ID + SESSION'!$A:$B,2,FALSE),Subjects!$B:$D,3,FALSE),"")</f>
        <v/>
      </c>
      <c r="AD1193" t="str">
        <f>IFERROR(
VLOOKUP(
VLOOKUP(A1193,'[8]OSMEC ID + SESSION'!$A:$B,2,FALSE),Subjects!$B:$D,3,FALSE),"")</f>
        <v/>
      </c>
      <c r="AE1193" s="12" t="str">
        <f>IFERROR(
VLOOKUP(
VLOOKUP(A1193,'[9]OSMEC ID + SUBJECT'!$A:$B,2,FALSE),Subjects!$B:$D,3,FALSE),"")</f>
        <v/>
      </c>
      <c r="AF1193" t="str">
        <f>IFERROR(
VLOOKUP(
VLOOKUP(A1193,'[10]OSMEC ID + SESSION'!$A:$B,2,FALSE),Subjects!$B:$D,3),"")</f>
        <v/>
      </c>
    </row>
    <row r="1194" spans="1:32" x14ac:dyDescent="0.75">
      <c r="A1194" t="str">
        <f>Deligate_List!A1198</f>
        <v>OSMEC-1568</v>
      </c>
      <c r="B1194" t="str">
        <f>VLOOKUP(A1194,Deligate_List!A:B,2,FALSE)</f>
        <v>ATI RAGA NANDINI</v>
      </c>
      <c r="C1194" t="str">
        <f>IFERROR(
VLOOKUP(
VLOOKUP($A1194,'[1]OSMEC ID + WORKSHOP'!$A:$B,2,FALSE),Workshop!A:C,3,FALSE),"")</f>
        <v>W012</v>
      </c>
      <c r="D1194" t="str">
        <f>IF($D$1 =Events!$A$2,
VLOOKUP(
VLOOKUP($A1194,'[2]OSMEC ID + EVENT'!$A:$E,2,FALSE),Events!$B:$D,3,FALSE))</f>
        <v>E001</v>
      </c>
      <c r="E1194" t="str">
        <f>IF(E$1=Events!$A$3,
VLOOKUP(
VLOOKUP($A1194,'[2]OSMEC ID + EVENT'!$A:$E,3,FALSE),Events!B:D,3,FALSE))</f>
        <v>E002</v>
      </c>
      <c r="F1194" t="str">
        <f>IF($F$1=Events!$A$4,
VLOOKUP(
VLOOKUP($A1196,'[2]OSMEC ID + EVENT'!$A:$E,4,FALSE),Events!B:D,3,FALSE),)</f>
        <v>E003</v>
      </c>
      <c r="G1194" t="str">
        <f>IF($G$1=Events!$A$5,
VLOOKUP(
VLOOKUP($A1196,'[2]OSMEC ID + EVENT'!$A:$E,5,FALSE),Events!$B:$D,3,FALSE),)</f>
        <v>E004</v>
      </c>
      <c r="H1194" s="3" t="str">
        <f>IF($H$1= VLOOKUP($H$1,Events!$A:$D,1,FALSE),
VLOOKUP(
VLOOKUP(A1194,'[3]OSMEC ID + EVENT'!$A:$M,2,FALSE),Events!B:D,3,FALSE),)</f>
        <v>E005</v>
      </c>
      <c r="I1194" s="3" t="str">
        <f>IF(I$1= VLOOKUP(I$1,Events!$A:$D,1,FALSE),
VLOOKUP(
VLOOKUP($A1194,'[3]OSMEC ID + EVENT'!$A:$M,3,FALSE),Events!$B:$D,3,FALSE),)</f>
        <v>E006</v>
      </c>
      <c r="J1194" t="str">
        <f>IF(J$1= VLOOKUP(J$1,Events!$A:$D,1,FALSE),
VLOOKUP(
VLOOKUP($A1194,'[3]OSMEC ID + EVENT'!$A:$M,4,FALSE),Events!$B:$D,3,FALSE),)</f>
        <v>E007</v>
      </c>
      <c r="K1194" t="str">
        <f>IF(K$1= VLOOKUP(K$1,Events!$A:$D,1,FALSE),
VLOOKUP(
VLOOKUP($A1194,'[3]OSMEC ID + EVENT'!$A:$M,5,FALSE),Events!$B:$D,3,FALSE),)</f>
        <v>E008</v>
      </c>
      <c r="L1194" t="str">
        <f>IF(L$1= VLOOKUP(L$1,Events!$A:$D,1,FALSE),
VLOOKUP(
VLOOKUP($A1194,'[3]OSMEC ID + EVENT'!$A:$M,6,FALSE),Events!$B:$D,3,FALSE),)</f>
        <v>E009</v>
      </c>
      <c r="M1194" t="str">
        <f>IF(M$1= VLOOKUP(M$1,Events!$A:$D,1,FALSE),
VLOOKUP(
VLOOKUP($A1194,'[3]OSMEC ID + EVENT'!$A:$M,7,FALSE),Events!$B:$D,3,FALSE),)</f>
        <v>E010</v>
      </c>
      <c r="N1194" t="str">
        <f>IF(N$1= VLOOKUP(N$1,Events!$A:$D,1,FALSE),
VLOOKUP(
VLOOKUP($A1194,'[3]OSMEC ID + EVENT'!$A:$M,8,FALSE),Events!$B:$D,3,FALSE),)</f>
        <v>E011</v>
      </c>
      <c r="O1194" t="str">
        <f>IF(O$1= VLOOKUP(O$1,Events!$A:$D,1,FALSE),
VLOOKUP(
VLOOKUP($A1194,'[3]OSMEC ID + EVENT'!$A:$M,9,FALSE),Events!$B:$D,3,FALSE),)</f>
        <v>E012</v>
      </c>
      <c r="P1194" t="str">
        <f>IF(P$1= VLOOKUP(P$1,Events!$A:$D,1,FALSE),
VLOOKUP(
VLOOKUP($A1194,'[3]OSMEC ID + EVENT'!$A:$M,10,FALSE),Events!$B:$D,3,FALSE),)</f>
        <v>E013</v>
      </c>
      <c r="Q1194" t="str">
        <f>IF(Q$1= VLOOKUP(Q$1,Events!$A:$D,1,FALSE),
VLOOKUP(
VLOOKUP($A1194,'[3]OSMEC ID + EVENT'!$A:$M,11,FALSE),Events!$B:$D,3,FALSE),)</f>
        <v>E014</v>
      </c>
      <c r="R1194" t="str">
        <f>IF(R$1= VLOOKUP(R$1,Events!$A:$D,1,FALSE),
VLOOKUP(
VLOOKUP($A1194,'[3]OSMEC ID + EVENT'!$A:$M,12,FALSE),Events!$B:$D,3,FALSE),)</f>
        <v>E015</v>
      </c>
      <c r="S1194" t="str">
        <f>IF(S$1= VLOOKUP(S$1,Events!$A:$D,1,FALSE),
VLOOKUP(
VLOOKUP($A1194,'[3]OSMEC ID + EVENT'!$A:$M,13,FALSE),Events!$B:$D,3,FALSE),)</f>
        <v>E016</v>
      </c>
      <c r="T1194" t="str">
        <f>IF(
ISNA(MATCH(T$1,Events!$A:$A,0)),
0,
VLOOKUP(
VLOOKUP(A1194,'[4]OSMEC ID + EVENT'!$A:$I,2,FALSE),Events!$B:$D,3,FALSE))</f>
        <v>E017</v>
      </c>
      <c r="U1194" t="str">
        <f>IF(
ISNA(MATCH(U$1,Events!$A:$A,0)),
0,
VLOOKUP(
VLOOKUP($A1194,'[4]OSMEC ID + EVENT'!$A:$I,3,FALSE),Events!$B:$D,3,FALSE))</f>
        <v>E018</v>
      </c>
      <c r="V1194" t="str">
        <f>IF(
ISNA(MATCH(V$1,Events!$A:$A,0)),
0,
VLOOKUP(
VLOOKUP($A1194,'[4]OSMEC ID + EVENT'!$A:$I,4,FALSE),Events!$B:$D,3,FALSE))</f>
        <v>E019</v>
      </c>
      <c r="W1194" t="str">
        <f>IF(
ISNA(MATCH(W$1,Events!$A:$A,0)),
0,
VLOOKUP(
VLOOKUP($A1194,'[4]OSMEC ID + EVENT'!$A:$I,5,FALSE),Events!$B:$D,3,FALSE))</f>
        <v>E020</v>
      </c>
      <c r="X1194" t="str">
        <f>IF(
ISNA(MATCH(X$1,Events!$A:$A,0)),
0,
VLOOKUP(
VLOOKUP($A1194,'[4]OSMEC ID + EVENT'!$A:$I,6,FALSE),Events!$B:$D,3,FALSE))</f>
        <v>E021</v>
      </c>
      <c r="Y1194" t="str">
        <f>IF(
ISNA(MATCH(Y$1,Events!$A:$A,0)),
0,
VLOOKUP(
VLOOKUP($A1194,'[4]OSMEC ID + EVENT'!$A:$I,7,FALSE),Events!$B:$D,3,FALSE))</f>
        <v>E022</v>
      </c>
      <c r="Z1194" t="str">
        <f>IF(
ISNA(MATCH(Z$1,Events!$A:$A,0)),
0,
VLOOKUP(
VLOOKUP($A1194,'[4]OSMEC ID + EVENT'!$A:$I,8,FALSE),Events!$B:$D,3,FALSE))</f>
        <v>E023</v>
      </c>
      <c r="AA1194" t="str">
        <f>IFERROR(
VLOOKUP(
VLOOKUP(A1194,'[5]OSMEC ID + SUBJECT'!$A:$B,2,FALSE),Subjects!$B:$D,3,FALSE),"")</f>
        <v/>
      </c>
      <c r="AB1194" t="str">
        <f>IFERROR(
VLOOKUP(
VLOOKUP(A1194,'[6]OSMEC ID + SUBJECT'!$A:$B,2,FALSE),Subjects!B:D,3,FALSE),"")</f>
        <v/>
      </c>
      <c r="AC1194" t="str">
        <f>IFERROR(
VLOOKUP(
VLOOKUP(A1194,'[7]OSMEC-ID + SESSION'!$A:$B,2,FALSE),Subjects!$B:$D,3,FALSE),"")</f>
        <v/>
      </c>
      <c r="AD1194" t="str">
        <f>IFERROR(
VLOOKUP(
VLOOKUP(A1194,'[8]OSMEC ID + SESSION'!$A:$B,2,FALSE),Subjects!$B:$D,3,FALSE),"")</f>
        <v/>
      </c>
      <c r="AE1194" s="12" t="str">
        <f>IFERROR(
VLOOKUP(
VLOOKUP(A1194,'[9]OSMEC ID + SUBJECT'!$A:$B,2,FALSE),Subjects!$B:$D,3,FALSE),"")</f>
        <v/>
      </c>
      <c r="AF1194" t="str">
        <f>IFERROR(
VLOOKUP(
VLOOKUP(A1194,'[10]OSMEC ID + SESSION'!$A:$B,2,FALSE),Subjects!$B:$D,3),"")</f>
        <v/>
      </c>
    </row>
    <row r="1195" spans="1:32" x14ac:dyDescent="0.75">
      <c r="A1195" t="str">
        <f>Deligate_List!A1199</f>
        <v>OSMEC-1569</v>
      </c>
      <c r="B1195" t="str">
        <f>VLOOKUP(A1195,Deligate_List!A:B,2,FALSE)</f>
        <v>AMENA BANU</v>
      </c>
      <c r="C1195" t="str">
        <f>IFERROR(
VLOOKUP(
VLOOKUP($A1195,'[1]OSMEC ID + WORKSHOP'!$A:$B,2,FALSE),Workshop!A:C,3,FALSE),"")</f>
        <v/>
      </c>
      <c r="D1195" t="str">
        <f>IF($D$1 =Events!$A$2,
VLOOKUP(
VLOOKUP($A1195,'[2]OSMEC ID + EVENT'!$A:$E,2,FALSE),Events!$B:$D,3,FALSE))</f>
        <v>E001</v>
      </c>
      <c r="E1195" t="str">
        <f>IF(E$1=Events!$A$3,
VLOOKUP(
VLOOKUP($A1195,'[2]OSMEC ID + EVENT'!$A:$E,3,FALSE),Events!B:D,3,FALSE))</f>
        <v>E002</v>
      </c>
      <c r="F1195" t="str">
        <f>IF($F$1=Events!$A$4,
VLOOKUP(
VLOOKUP($A1197,'[2]OSMEC ID + EVENT'!$A:$E,4,FALSE),Events!B:D,3,FALSE),)</f>
        <v>E003</v>
      </c>
      <c r="G1195" t="str">
        <f>IF($G$1=Events!$A$5,
VLOOKUP(
VLOOKUP($A1197,'[2]OSMEC ID + EVENT'!$A:$E,5,FALSE),Events!$B:$D,3,FALSE),)</f>
        <v>E004</v>
      </c>
      <c r="H1195" s="3" t="str">
        <f>IF($H$1= VLOOKUP($H$1,Events!$A:$D,1,FALSE),
VLOOKUP(
VLOOKUP(A1195,'[3]OSMEC ID + EVENT'!$A:$M,2,FALSE),Events!B:D,3,FALSE),)</f>
        <v>E005</v>
      </c>
      <c r="I1195" s="3" t="str">
        <f>IF(I$1= VLOOKUP(I$1,Events!$A:$D,1,FALSE),
VLOOKUP(
VLOOKUP($A1195,'[3]OSMEC ID + EVENT'!$A:$M,3,FALSE),Events!$B:$D,3,FALSE),)</f>
        <v>E006</v>
      </c>
      <c r="J1195" t="str">
        <f>IF(J$1= VLOOKUP(J$1,Events!$A:$D,1,FALSE),
VLOOKUP(
VLOOKUP($A1195,'[3]OSMEC ID + EVENT'!$A:$M,4,FALSE),Events!$B:$D,3,FALSE),)</f>
        <v>E007</v>
      </c>
      <c r="K1195" t="str">
        <f>IF(K$1= VLOOKUP(K$1,Events!$A:$D,1,FALSE),
VLOOKUP(
VLOOKUP($A1195,'[3]OSMEC ID + EVENT'!$A:$M,5,FALSE),Events!$B:$D,3,FALSE),)</f>
        <v>E008</v>
      </c>
      <c r="L1195" t="str">
        <f>IF(L$1= VLOOKUP(L$1,Events!$A:$D,1,FALSE),
VLOOKUP(
VLOOKUP($A1195,'[3]OSMEC ID + EVENT'!$A:$M,6,FALSE),Events!$B:$D,3,FALSE),)</f>
        <v>E009</v>
      </c>
      <c r="M1195" t="str">
        <f>IF(M$1= VLOOKUP(M$1,Events!$A:$D,1,FALSE),
VLOOKUP(
VLOOKUP($A1195,'[3]OSMEC ID + EVENT'!$A:$M,7,FALSE),Events!$B:$D,3,FALSE),)</f>
        <v>E010</v>
      </c>
      <c r="N1195" t="str">
        <f>IF(N$1= VLOOKUP(N$1,Events!$A:$D,1,FALSE),
VLOOKUP(
VLOOKUP($A1195,'[3]OSMEC ID + EVENT'!$A:$M,8,FALSE),Events!$B:$D,3,FALSE),)</f>
        <v>E011</v>
      </c>
      <c r="O1195" t="str">
        <f>IF(O$1= VLOOKUP(O$1,Events!$A:$D,1,FALSE),
VLOOKUP(
VLOOKUP($A1195,'[3]OSMEC ID + EVENT'!$A:$M,9,FALSE),Events!$B:$D,3,FALSE),)</f>
        <v>E012</v>
      </c>
      <c r="P1195" t="str">
        <f>IF(P$1= VLOOKUP(P$1,Events!$A:$D,1,FALSE),
VLOOKUP(
VLOOKUP($A1195,'[3]OSMEC ID + EVENT'!$A:$M,10,FALSE),Events!$B:$D,3,FALSE),)</f>
        <v>E013</v>
      </c>
      <c r="Q1195" t="str">
        <f>IF(Q$1= VLOOKUP(Q$1,Events!$A:$D,1,FALSE),
VLOOKUP(
VLOOKUP($A1195,'[3]OSMEC ID + EVENT'!$A:$M,11,FALSE),Events!$B:$D,3,FALSE),)</f>
        <v>E014</v>
      </c>
      <c r="R1195" t="str">
        <f>IF(R$1= VLOOKUP(R$1,Events!$A:$D,1,FALSE),
VLOOKUP(
VLOOKUP($A1195,'[3]OSMEC ID + EVENT'!$A:$M,12,FALSE),Events!$B:$D,3,FALSE),)</f>
        <v>E015</v>
      </c>
      <c r="S1195" t="str">
        <f>IF(S$1= VLOOKUP(S$1,Events!$A:$D,1,FALSE),
VLOOKUP(
VLOOKUP($A1195,'[3]OSMEC ID + EVENT'!$A:$M,13,FALSE),Events!$B:$D,3,FALSE),)</f>
        <v>E016</v>
      </c>
      <c r="T1195" t="str">
        <f>IF(
ISNA(MATCH(T$1,Events!$A:$A,0)),
0,
VLOOKUP(
VLOOKUP(A1195,'[4]OSMEC ID + EVENT'!$A:$I,2,FALSE),Events!$B:$D,3,FALSE))</f>
        <v>E017</v>
      </c>
      <c r="U1195" t="str">
        <f>IF(
ISNA(MATCH(U$1,Events!$A:$A,0)),
0,
VLOOKUP(
VLOOKUP($A1195,'[4]OSMEC ID + EVENT'!$A:$I,3,FALSE),Events!$B:$D,3,FALSE))</f>
        <v>E018</v>
      </c>
      <c r="V1195" t="str">
        <f>IF(
ISNA(MATCH(V$1,Events!$A:$A,0)),
0,
VLOOKUP(
VLOOKUP($A1195,'[4]OSMEC ID + EVENT'!$A:$I,4,FALSE),Events!$B:$D,3,FALSE))</f>
        <v>E019</v>
      </c>
      <c r="W1195" t="str">
        <f>IF(
ISNA(MATCH(W$1,Events!$A:$A,0)),
0,
VLOOKUP(
VLOOKUP($A1195,'[4]OSMEC ID + EVENT'!$A:$I,5,FALSE),Events!$B:$D,3,FALSE))</f>
        <v>E020</v>
      </c>
      <c r="X1195" t="str">
        <f>IF(
ISNA(MATCH(X$1,Events!$A:$A,0)),
0,
VLOOKUP(
VLOOKUP($A1195,'[4]OSMEC ID + EVENT'!$A:$I,6,FALSE),Events!$B:$D,3,FALSE))</f>
        <v>E021</v>
      </c>
      <c r="Y1195" t="str">
        <f>IF(
ISNA(MATCH(Y$1,Events!$A:$A,0)),
0,
VLOOKUP(
VLOOKUP($A1195,'[4]OSMEC ID + EVENT'!$A:$I,7,FALSE),Events!$B:$D,3,FALSE))</f>
        <v>E022</v>
      </c>
      <c r="Z1195" t="str">
        <f>IF(
ISNA(MATCH(Z$1,Events!$A:$A,0)),
0,
VLOOKUP(
VLOOKUP($A1195,'[4]OSMEC ID + EVENT'!$A:$I,8,FALSE),Events!$B:$D,3,FALSE))</f>
        <v>E023</v>
      </c>
      <c r="AA1195" t="str">
        <f>IFERROR(
VLOOKUP(
VLOOKUP(A1195,'[5]OSMEC ID + SUBJECT'!$A:$B,2,FALSE),Subjects!$B:$D,3,FALSE),"")</f>
        <v/>
      </c>
      <c r="AB1195" t="str">
        <f>IFERROR(
VLOOKUP(
VLOOKUP(A1195,'[6]OSMEC ID + SUBJECT'!$A:$B,2,FALSE),Subjects!B:D,3,FALSE),"")</f>
        <v/>
      </c>
      <c r="AC1195" t="str">
        <f>IFERROR(
VLOOKUP(
VLOOKUP(A1195,'[7]OSMEC-ID + SESSION'!$A:$B,2,FALSE),Subjects!$B:$D,3,FALSE),"")</f>
        <v/>
      </c>
      <c r="AD1195" t="str">
        <f>IFERROR(
VLOOKUP(
VLOOKUP(A1195,'[8]OSMEC ID + SESSION'!$A:$B,2,FALSE),Subjects!$B:$D,3,FALSE),"")</f>
        <v/>
      </c>
      <c r="AE1195" s="12" t="str">
        <f>IFERROR(
VLOOKUP(
VLOOKUP(A1195,'[9]OSMEC ID + SUBJECT'!$A:$B,2,FALSE),Subjects!$B:$D,3,FALSE),"")</f>
        <v/>
      </c>
      <c r="AF1195" t="str">
        <f>IFERROR(
VLOOKUP(
VLOOKUP(A1195,'[10]OSMEC ID + SESSION'!$A:$B,2,FALSE),Subjects!$B:$D,3),"")</f>
        <v/>
      </c>
    </row>
    <row r="1196" spans="1:32" x14ac:dyDescent="0.75">
      <c r="A1196" t="str">
        <f>Deligate_List!A1200</f>
        <v>OSMEC-1570</v>
      </c>
      <c r="B1196" t="str">
        <f>VLOOKUP(A1196,Deligate_List!A:B,2,FALSE)</f>
        <v>THUNGAPALLI MANASWINI RAJ</v>
      </c>
      <c r="C1196" t="str">
        <f>IFERROR(
VLOOKUP(
VLOOKUP($A1196,'[1]OSMEC ID + WORKSHOP'!$A:$B,2,FALSE),Workshop!A:C,3,FALSE),"")</f>
        <v/>
      </c>
      <c r="D1196" t="str">
        <f>IF($D$1 =Events!$A$2,
VLOOKUP(
VLOOKUP($A1196,'[2]OSMEC ID + EVENT'!$A:$E,2,FALSE),Events!$B:$D,3,FALSE))</f>
        <v>E001</v>
      </c>
      <c r="E1196" t="str">
        <f>IF(E$1=Events!$A$3,
VLOOKUP(
VLOOKUP($A1196,'[2]OSMEC ID + EVENT'!$A:$E,3,FALSE),Events!B:D,3,FALSE))</f>
        <v>E002</v>
      </c>
      <c r="F1196" t="str">
        <f>IF($F$1=Events!$A$4,
VLOOKUP(
VLOOKUP($A1198,'[2]OSMEC ID + EVENT'!$A:$E,4,FALSE),Events!B:D,3,FALSE),)</f>
        <v>E003</v>
      </c>
      <c r="G1196" t="str">
        <f>IF($G$1=Events!$A$5,
VLOOKUP(
VLOOKUP($A1198,'[2]OSMEC ID + EVENT'!$A:$E,5,FALSE),Events!$B:$D,3,FALSE),)</f>
        <v>E004</v>
      </c>
      <c r="H1196" s="3" t="str">
        <f>IF($H$1= VLOOKUP($H$1,Events!$A:$D,1,FALSE),
VLOOKUP(
VLOOKUP(A1196,'[3]OSMEC ID + EVENT'!$A:$M,2,FALSE),Events!B:D,3,FALSE),)</f>
        <v>E005</v>
      </c>
      <c r="I1196" s="3" t="str">
        <f>IF(I$1= VLOOKUP(I$1,Events!$A:$D,1,FALSE),
VLOOKUP(
VLOOKUP($A1196,'[3]OSMEC ID + EVENT'!$A:$M,3,FALSE),Events!$B:$D,3,FALSE),)</f>
        <v>E006</v>
      </c>
      <c r="J1196" t="str">
        <f>IF(J$1= VLOOKUP(J$1,Events!$A:$D,1,FALSE),
VLOOKUP(
VLOOKUP($A1196,'[3]OSMEC ID + EVENT'!$A:$M,4,FALSE),Events!$B:$D,3,FALSE),)</f>
        <v>E007</v>
      </c>
      <c r="K1196" t="str">
        <f>IF(K$1= VLOOKUP(K$1,Events!$A:$D,1,FALSE),
VLOOKUP(
VLOOKUP($A1196,'[3]OSMEC ID + EVENT'!$A:$M,5,FALSE),Events!$B:$D,3,FALSE),)</f>
        <v>E008</v>
      </c>
      <c r="L1196" t="str">
        <f>IF(L$1= VLOOKUP(L$1,Events!$A:$D,1,FALSE),
VLOOKUP(
VLOOKUP($A1196,'[3]OSMEC ID + EVENT'!$A:$M,6,FALSE),Events!$B:$D,3,FALSE),)</f>
        <v>E009</v>
      </c>
      <c r="M1196" t="str">
        <f>IF(M$1= VLOOKUP(M$1,Events!$A:$D,1,FALSE),
VLOOKUP(
VLOOKUP($A1196,'[3]OSMEC ID + EVENT'!$A:$M,7,FALSE),Events!$B:$D,3,FALSE),)</f>
        <v>E010</v>
      </c>
      <c r="N1196" t="str">
        <f>IF(N$1= VLOOKUP(N$1,Events!$A:$D,1,FALSE),
VLOOKUP(
VLOOKUP($A1196,'[3]OSMEC ID + EVENT'!$A:$M,8,FALSE),Events!$B:$D,3,FALSE),)</f>
        <v>E011</v>
      </c>
      <c r="O1196" t="str">
        <f>IF(O$1= VLOOKUP(O$1,Events!$A:$D,1,FALSE),
VLOOKUP(
VLOOKUP($A1196,'[3]OSMEC ID + EVENT'!$A:$M,9,FALSE),Events!$B:$D,3,FALSE),)</f>
        <v>E012</v>
      </c>
      <c r="P1196" t="str">
        <f>IF(P$1= VLOOKUP(P$1,Events!$A:$D,1,FALSE),
VLOOKUP(
VLOOKUP($A1196,'[3]OSMEC ID + EVENT'!$A:$M,10,FALSE),Events!$B:$D,3,FALSE),)</f>
        <v>E013</v>
      </c>
      <c r="Q1196" t="str">
        <f>IF(Q$1= VLOOKUP(Q$1,Events!$A:$D,1,FALSE),
VLOOKUP(
VLOOKUP($A1196,'[3]OSMEC ID + EVENT'!$A:$M,11,FALSE),Events!$B:$D,3,FALSE),)</f>
        <v>E014</v>
      </c>
      <c r="R1196" t="str">
        <f>IF(R$1= VLOOKUP(R$1,Events!$A:$D,1,FALSE),
VLOOKUP(
VLOOKUP($A1196,'[3]OSMEC ID + EVENT'!$A:$M,12,FALSE),Events!$B:$D,3,FALSE),)</f>
        <v>E015</v>
      </c>
      <c r="S1196" t="str">
        <f>IF(S$1= VLOOKUP(S$1,Events!$A:$D,1,FALSE),
VLOOKUP(
VLOOKUP($A1196,'[3]OSMEC ID + EVENT'!$A:$M,13,FALSE),Events!$B:$D,3,FALSE),)</f>
        <v>E016</v>
      </c>
      <c r="T1196" t="str">
        <f>IF(
ISNA(MATCH(T$1,Events!$A:$A,0)),
0,
VLOOKUP(
VLOOKUP(A1196,'[4]OSMEC ID + EVENT'!$A:$I,2,FALSE),Events!$B:$D,3,FALSE))</f>
        <v>E017</v>
      </c>
      <c r="U1196" t="str">
        <f>IF(
ISNA(MATCH(U$1,Events!$A:$A,0)),
0,
VLOOKUP(
VLOOKUP($A1196,'[4]OSMEC ID + EVENT'!$A:$I,3,FALSE),Events!$B:$D,3,FALSE))</f>
        <v>E018</v>
      </c>
      <c r="V1196" t="str">
        <f>IF(
ISNA(MATCH(V$1,Events!$A:$A,0)),
0,
VLOOKUP(
VLOOKUP($A1196,'[4]OSMEC ID + EVENT'!$A:$I,4,FALSE),Events!$B:$D,3,FALSE))</f>
        <v>E019</v>
      </c>
      <c r="W1196" t="str">
        <f>IF(
ISNA(MATCH(W$1,Events!$A:$A,0)),
0,
VLOOKUP(
VLOOKUP($A1196,'[4]OSMEC ID + EVENT'!$A:$I,5,FALSE),Events!$B:$D,3,FALSE))</f>
        <v>E020</v>
      </c>
      <c r="X1196" t="str">
        <f>IF(
ISNA(MATCH(X$1,Events!$A:$A,0)),
0,
VLOOKUP(
VLOOKUP($A1196,'[4]OSMEC ID + EVENT'!$A:$I,6,FALSE),Events!$B:$D,3,FALSE))</f>
        <v>E021</v>
      </c>
      <c r="Y1196" t="str">
        <f>IF(
ISNA(MATCH(Y$1,Events!$A:$A,0)),
0,
VLOOKUP(
VLOOKUP($A1196,'[4]OSMEC ID + EVENT'!$A:$I,7,FALSE),Events!$B:$D,3,FALSE))</f>
        <v>E022</v>
      </c>
      <c r="Z1196" t="str">
        <f>IF(
ISNA(MATCH(Z$1,Events!$A:$A,0)),
0,
VLOOKUP(
VLOOKUP($A1196,'[4]OSMEC ID + EVENT'!$A:$I,8,FALSE),Events!$B:$D,3,FALSE))</f>
        <v>E023</v>
      </c>
      <c r="AA1196" t="str">
        <f>IFERROR(
VLOOKUP(
VLOOKUP(A1196,'[5]OSMEC ID + SUBJECT'!$A:$B,2,FALSE),Subjects!$B:$D,3,FALSE),"")</f>
        <v/>
      </c>
      <c r="AB1196" t="str">
        <f>IFERROR(
VLOOKUP(
VLOOKUP(A1196,'[6]OSMEC ID + SUBJECT'!$A:$B,2,FALSE),Subjects!B:D,3,FALSE),"")</f>
        <v>S008</v>
      </c>
      <c r="AC1196" t="str">
        <f>IFERROR(
VLOOKUP(
VLOOKUP(A1196,'[7]OSMEC-ID + SESSION'!$A:$B,2,FALSE),Subjects!$B:$D,3,FALSE),"")</f>
        <v/>
      </c>
      <c r="AD1196" t="str">
        <f>IFERROR(
VLOOKUP(
VLOOKUP(A1196,'[8]OSMEC ID + SESSION'!$A:$B,2,FALSE),Subjects!$B:$D,3,FALSE),"")</f>
        <v/>
      </c>
      <c r="AE1196" s="12" t="str">
        <f>IFERROR(
VLOOKUP(
VLOOKUP(A1196,'[9]OSMEC ID + SUBJECT'!$A:$B,2,FALSE),Subjects!$B:$D,3,FALSE),"")</f>
        <v/>
      </c>
      <c r="AF1196" t="str">
        <f>IFERROR(
VLOOKUP(
VLOOKUP(A1196,'[10]OSMEC ID + SESSION'!$A:$B,2,FALSE),Subjects!$B:$D,3),"")</f>
        <v/>
      </c>
    </row>
    <row r="1197" spans="1:32" x14ac:dyDescent="0.75">
      <c r="A1197" t="str">
        <f>Deligate_List!A1201</f>
        <v>OSMEC-2755</v>
      </c>
      <c r="B1197" t="str">
        <f>VLOOKUP(A1197,Deligate_List!A:B,2,FALSE)</f>
        <v>KURA NAVYASRI</v>
      </c>
      <c r="C1197" t="str">
        <f>IFERROR(
VLOOKUP(
VLOOKUP($A1197,'[1]OSMEC ID + WORKSHOP'!$A:$B,2,FALSE),Workshop!A:C,3,FALSE),"")</f>
        <v/>
      </c>
      <c r="D1197" t="str">
        <f>IF($D$1 =Events!$A$2,
VLOOKUP(
VLOOKUP($A1197,'[2]OSMEC ID + EVENT'!$A:$E,2,FALSE),Events!$B:$D,3,FALSE))</f>
        <v>E001</v>
      </c>
      <c r="E1197" t="str">
        <f>IF(E$1=Events!$A$3,
VLOOKUP(
VLOOKUP($A1197,'[2]OSMEC ID + EVENT'!$A:$E,3,FALSE),Events!B:D,3,FALSE))</f>
        <v>E002</v>
      </c>
      <c r="F1197" t="str">
        <f>IF($F$1=Events!$A$4,
VLOOKUP(
VLOOKUP($A1199,'[2]OSMEC ID + EVENT'!$A:$E,4,FALSE),Events!B:D,3,FALSE),)</f>
        <v>E003</v>
      </c>
      <c r="G1197" t="str">
        <f>IF($G$1=Events!$A$5,
VLOOKUP(
VLOOKUP($A1199,'[2]OSMEC ID + EVENT'!$A:$E,5,FALSE),Events!$B:$D,3,FALSE),)</f>
        <v>E004</v>
      </c>
      <c r="H1197" s="3" t="str">
        <f>IF($H$1= VLOOKUP($H$1,Events!$A:$D,1,FALSE),
VLOOKUP(
VLOOKUP(A1197,'[3]OSMEC ID + EVENT'!$A:$M,2,FALSE),Events!B:D,3,FALSE),)</f>
        <v>E005</v>
      </c>
      <c r="I1197" s="3" t="str">
        <f>IF(I$1= VLOOKUP(I$1,Events!$A:$D,1,FALSE),
VLOOKUP(
VLOOKUP($A1197,'[3]OSMEC ID + EVENT'!$A:$M,3,FALSE),Events!$B:$D,3,FALSE),)</f>
        <v>E006</v>
      </c>
      <c r="J1197" t="str">
        <f>IF(J$1= VLOOKUP(J$1,Events!$A:$D,1,FALSE),
VLOOKUP(
VLOOKUP($A1197,'[3]OSMEC ID + EVENT'!$A:$M,4,FALSE),Events!$B:$D,3,FALSE),)</f>
        <v>E007</v>
      </c>
      <c r="K1197" t="str">
        <f>IF(K$1= VLOOKUP(K$1,Events!$A:$D,1,FALSE),
VLOOKUP(
VLOOKUP($A1197,'[3]OSMEC ID + EVENT'!$A:$M,5,FALSE),Events!$B:$D,3,FALSE),)</f>
        <v>E008</v>
      </c>
      <c r="L1197" t="str">
        <f>IF(L$1= VLOOKUP(L$1,Events!$A:$D,1,FALSE),
VLOOKUP(
VLOOKUP($A1197,'[3]OSMEC ID + EVENT'!$A:$M,6,FALSE),Events!$B:$D,3,FALSE),)</f>
        <v>E009</v>
      </c>
      <c r="M1197" t="str">
        <f>IF(M$1= VLOOKUP(M$1,Events!$A:$D,1,FALSE),
VLOOKUP(
VLOOKUP($A1197,'[3]OSMEC ID + EVENT'!$A:$M,7,FALSE),Events!$B:$D,3,FALSE),)</f>
        <v>E010</v>
      </c>
      <c r="N1197" t="str">
        <f>IF(N$1= VLOOKUP(N$1,Events!$A:$D,1,FALSE),
VLOOKUP(
VLOOKUP($A1197,'[3]OSMEC ID + EVENT'!$A:$M,8,FALSE),Events!$B:$D,3,FALSE),)</f>
        <v>E011</v>
      </c>
      <c r="O1197" t="str">
        <f>IF(O$1= VLOOKUP(O$1,Events!$A:$D,1,FALSE),
VLOOKUP(
VLOOKUP($A1197,'[3]OSMEC ID + EVENT'!$A:$M,9,FALSE),Events!$B:$D,3,FALSE),)</f>
        <v>E012</v>
      </c>
      <c r="P1197" t="str">
        <f>IF(P$1= VLOOKUP(P$1,Events!$A:$D,1,FALSE),
VLOOKUP(
VLOOKUP($A1197,'[3]OSMEC ID + EVENT'!$A:$M,10,FALSE),Events!$B:$D,3,FALSE),)</f>
        <v>E013</v>
      </c>
      <c r="Q1197" t="str">
        <f>IF(Q$1= VLOOKUP(Q$1,Events!$A:$D,1,FALSE),
VLOOKUP(
VLOOKUP($A1197,'[3]OSMEC ID + EVENT'!$A:$M,11,FALSE),Events!$B:$D,3,FALSE),)</f>
        <v>E014</v>
      </c>
      <c r="R1197" t="str">
        <f>IF(R$1= VLOOKUP(R$1,Events!$A:$D,1,FALSE),
VLOOKUP(
VLOOKUP($A1197,'[3]OSMEC ID + EVENT'!$A:$M,12,FALSE),Events!$B:$D,3,FALSE),)</f>
        <v>E015</v>
      </c>
      <c r="S1197" t="str">
        <f>IF(S$1= VLOOKUP(S$1,Events!$A:$D,1,FALSE),
VLOOKUP(
VLOOKUP($A1197,'[3]OSMEC ID + EVENT'!$A:$M,13,FALSE),Events!$B:$D,3,FALSE),)</f>
        <v>E016</v>
      </c>
      <c r="T1197" t="str">
        <f>IF(
ISNA(MATCH(T$1,Events!$A:$A,0)),
0,
VLOOKUP(
VLOOKUP(A1197,'[4]OSMEC ID + EVENT'!$A:$I,2,FALSE),Events!$B:$D,3,FALSE))</f>
        <v>E017</v>
      </c>
      <c r="U1197" t="str">
        <f>IF(
ISNA(MATCH(U$1,Events!$A:$A,0)),
0,
VLOOKUP(
VLOOKUP($A1197,'[4]OSMEC ID + EVENT'!$A:$I,3,FALSE),Events!$B:$D,3,FALSE))</f>
        <v>E018</v>
      </c>
      <c r="V1197" t="str">
        <f>IF(
ISNA(MATCH(V$1,Events!$A:$A,0)),
0,
VLOOKUP(
VLOOKUP($A1197,'[4]OSMEC ID + EVENT'!$A:$I,4,FALSE),Events!$B:$D,3,FALSE))</f>
        <v>E019</v>
      </c>
      <c r="W1197" t="str">
        <f>IF(
ISNA(MATCH(W$1,Events!$A:$A,0)),
0,
VLOOKUP(
VLOOKUP($A1197,'[4]OSMEC ID + EVENT'!$A:$I,5,FALSE),Events!$B:$D,3,FALSE))</f>
        <v>E020</v>
      </c>
      <c r="X1197" t="str">
        <f>IF(
ISNA(MATCH(X$1,Events!$A:$A,0)),
0,
VLOOKUP(
VLOOKUP($A1197,'[4]OSMEC ID + EVENT'!$A:$I,6,FALSE),Events!$B:$D,3,FALSE))</f>
        <v>E021</v>
      </c>
      <c r="Y1197" t="str">
        <f>IF(
ISNA(MATCH(Y$1,Events!$A:$A,0)),
0,
VLOOKUP(
VLOOKUP($A1197,'[4]OSMEC ID + EVENT'!$A:$I,7,FALSE),Events!$B:$D,3,FALSE))</f>
        <v>E022</v>
      </c>
      <c r="Z1197" t="str">
        <f>IF(
ISNA(MATCH(Z$1,Events!$A:$A,0)),
0,
VLOOKUP(
VLOOKUP($A1197,'[4]OSMEC ID + EVENT'!$A:$I,8,FALSE),Events!$B:$D,3,FALSE))</f>
        <v>E023</v>
      </c>
      <c r="AA1197" t="str">
        <f>IFERROR(
VLOOKUP(
VLOOKUP(A1197,'[5]OSMEC ID + SUBJECT'!$A:$B,2,FALSE),Subjects!$B:$D,3,FALSE),"")</f>
        <v/>
      </c>
      <c r="AB1197" t="str">
        <f>IFERROR(
VLOOKUP(
VLOOKUP(A1197,'[6]OSMEC ID + SUBJECT'!$A:$B,2,FALSE),Subjects!B:D,3,FALSE),"")</f>
        <v>S008</v>
      </c>
      <c r="AC1197" t="str">
        <f>IFERROR(
VLOOKUP(
VLOOKUP(A1197,'[7]OSMEC-ID + SESSION'!$A:$B,2,FALSE),Subjects!$B:$D,3,FALSE),"")</f>
        <v/>
      </c>
      <c r="AD1197" t="str">
        <f>IFERROR(
VLOOKUP(
VLOOKUP(A1197,'[8]OSMEC ID + SESSION'!$A:$B,2,FALSE),Subjects!$B:$D,3,FALSE),"")</f>
        <v/>
      </c>
      <c r="AE1197" s="12" t="str">
        <f>IFERROR(
VLOOKUP(
VLOOKUP(A1197,'[9]OSMEC ID + SUBJECT'!$A:$B,2,FALSE),Subjects!$B:$D,3,FALSE),"")</f>
        <v/>
      </c>
      <c r="AF1197" t="str">
        <f>IFERROR(
VLOOKUP(
VLOOKUP(A1197,'[10]OSMEC ID + SESSION'!$A:$B,2,FALSE),Subjects!$B:$D,3),"")</f>
        <v/>
      </c>
    </row>
    <row r="1198" spans="1:32" x14ac:dyDescent="0.75">
      <c r="A1198" t="str">
        <f>Deligate_List!A1202</f>
        <v>OSMEC-1571</v>
      </c>
      <c r="B1198" t="str">
        <f>VLOOKUP(A1198,Deligate_List!A:B,2,FALSE)</f>
        <v>SAKEENA HASSAN KAINAT</v>
      </c>
      <c r="C1198" t="str">
        <f>IFERROR(
VLOOKUP(
VLOOKUP($A1198,'[1]OSMEC ID + WORKSHOP'!$A:$B,2,FALSE),Workshop!A:C,3,FALSE),"")</f>
        <v/>
      </c>
      <c r="D1198" t="str">
        <f>IF($D$1 =Events!$A$2,
VLOOKUP(
VLOOKUP($A1198,'[2]OSMEC ID + EVENT'!$A:$E,2,FALSE),Events!$B:$D,3,FALSE))</f>
        <v>E001</v>
      </c>
      <c r="E1198" t="str">
        <f>IF(E$1=Events!$A$3,
VLOOKUP(
VLOOKUP($A1198,'[2]OSMEC ID + EVENT'!$A:$E,3,FALSE),Events!B:D,3,FALSE))</f>
        <v>E002</v>
      </c>
      <c r="F1198" t="str">
        <f>IF($F$1=Events!$A$4,
VLOOKUP(
VLOOKUP($A1200,'[2]OSMEC ID + EVENT'!$A:$E,4,FALSE),Events!B:D,3,FALSE),)</f>
        <v>E003</v>
      </c>
      <c r="G1198" t="str">
        <f>IF($G$1=Events!$A$5,
VLOOKUP(
VLOOKUP($A1200,'[2]OSMEC ID + EVENT'!$A:$E,5,FALSE),Events!$B:$D,3,FALSE),)</f>
        <v>E004</v>
      </c>
      <c r="H1198" s="3" t="str">
        <f>IF($H$1= VLOOKUP($H$1,Events!$A:$D,1,FALSE),
VLOOKUP(
VLOOKUP(A1198,'[3]OSMEC ID + EVENT'!$A:$M,2,FALSE),Events!B:D,3,FALSE),)</f>
        <v>E005</v>
      </c>
      <c r="I1198" s="3" t="str">
        <f>IF(I$1= VLOOKUP(I$1,Events!$A:$D,1,FALSE),
VLOOKUP(
VLOOKUP($A1198,'[3]OSMEC ID + EVENT'!$A:$M,3,FALSE),Events!$B:$D,3,FALSE),)</f>
        <v>E006</v>
      </c>
      <c r="J1198" t="str">
        <f>IF(J$1= VLOOKUP(J$1,Events!$A:$D,1,FALSE),
VLOOKUP(
VLOOKUP($A1198,'[3]OSMEC ID + EVENT'!$A:$M,4,FALSE),Events!$B:$D,3,FALSE),)</f>
        <v>E007</v>
      </c>
      <c r="K1198" t="str">
        <f>IF(K$1= VLOOKUP(K$1,Events!$A:$D,1,FALSE),
VLOOKUP(
VLOOKUP($A1198,'[3]OSMEC ID + EVENT'!$A:$M,5,FALSE),Events!$B:$D,3,FALSE),)</f>
        <v>E008</v>
      </c>
      <c r="L1198" t="str">
        <f>IF(L$1= VLOOKUP(L$1,Events!$A:$D,1,FALSE),
VLOOKUP(
VLOOKUP($A1198,'[3]OSMEC ID + EVENT'!$A:$M,6,FALSE),Events!$B:$D,3,FALSE),)</f>
        <v>E009</v>
      </c>
      <c r="M1198" t="str">
        <f>IF(M$1= VLOOKUP(M$1,Events!$A:$D,1,FALSE),
VLOOKUP(
VLOOKUP($A1198,'[3]OSMEC ID + EVENT'!$A:$M,7,FALSE),Events!$B:$D,3,FALSE),)</f>
        <v>E010</v>
      </c>
      <c r="N1198" t="str">
        <f>IF(N$1= VLOOKUP(N$1,Events!$A:$D,1,FALSE),
VLOOKUP(
VLOOKUP($A1198,'[3]OSMEC ID + EVENT'!$A:$M,8,FALSE),Events!$B:$D,3,FALSE),)</f>
        <v>E011</v>
      </c>
      <c r="O1198" t="str">
        <f>IF(O$1= VLOOKUP(O$1,Events!$A:$D,1,FALSE),
VLOOKUP(
VLOOKUP($A1198,'[3]OSMEC ID + EVENT'!$A:$M,9,FALSE),Events!$B:$D,3,FALSE),)</f>
        <v>E012</v>
      </c>
      <c r="P1198" t="str">
        <f>IF(P$1= VLOOKUP(P$1,Events!$A:$D,1,FALSE),
VLOOKUP(
VLOOKUP($A1198,'[3]OSMEC ID + EVENT'!$A:$M,10,FALSE),Events!$B:$D,3,FALSE),)</f>
        <v>E013</v>
      </c>
      <c r="Q1198" t="str">
        <f>IF(Q$1= VLOOKUP(Q$1,Events!$A:$D,1,FALSE),
VLOOKUP(
VLOOKUP($A1198,'[3]OSMEC ID + EVENT'!$A:$M,11,FALSE),Events!$B:$D,3,FALSE),)</f>
        <v>E014</v>
      </c>
      <c r="R1198" t="str">
        <f>IF(R$1= VLOOKUP(R$1,Events!$A:$D,1,FALSE),
VLOOKUP(
VLOOKUP($A1198,'[3]OSMEC ID + EVENT'!$A:$M,12,FALSE),Events!$B:$D,3,FALSE),)</f>
        <v>E015</v>
      </c>
      <c r="S1198" t="str">
        <f>IF(S$1= VLOOKUP(S$1,Events!$A:$D,1,FALSE),
VLOOKUP(
VLOOKUP($A1198,'[3]OSMEC ID + EVENT'!$A:$M,13,FALSE),Events!$B:$D,3,FALSE),)</f>
        <v>E016</v>
      </c>
      <c r="T1198" t="str">
        <f>IF(
ISNA(MATCH(T$1,Events!$A:$A,0)),
0,
VLOOKUP(
VLOOKUP(A1198,'[4]OSMEC ID + EVENT'!$A:$I,2,FALSE),Events!$B:$D,3,FALSE))</f>
        <v>E017</v>
      </c>
      <c r="U1198" t="str">
        <f>IF(
ISNA(MATCH(U$1,Events!$A:$A,0)),
0,
VLOOKUP(
VLOOKUP($A1198,'[4]OSMEC ID + EVENT'!$A:$I,3,FALSE),Events!$B:$D,3,FALSE))</f>
        <v>E018</v>
      </c>
      <c r="V1198" t="str">
        <f>IF(
ISNA(MATCH(V$1,Events!$A:$A,0)),
0,
VLOOKUP(
VLOOKUP($A1198,'[4]OSMEC ID + EVENT'!$A:$I,4,FALSE),Events!$B:$D,3,FALSE))</f>
        <v>E019</v>
      </c>
      <c r="W1198" t="str">
        <f>IF(
ISNA(MATCH(W$1,Events!$A:$A,0)),
0,
VLOOKUP(
VLOOKUP($A1198,'[4]OSMEC ID + EVENT'!$A:$I,5,FALSE),Events!$B:$D,3,FALSE))</f>
        <v>E020</v>
      </c>
      <c r="X1198" t="str">
        <f>IF(
ISNA(MATCH(X$1,Events!$A:$A,0)),
0,
VLOOKUP(
VLOOKUP($A1198,'[4]OSMEC ID + EVENT'!$A:$I,6,FALSE),Events!$B:$D,3,FALSE))</f>
        <v>E021</v>
      </c>
      <c r="Y1198" t="str">
        <f>IF(
ISNA(MATCH(Y$1,Events!$A:$A,0)),
0,
VLOOKUP(
VLOOKUP($A1198,'[4]OSMEC ID + EVENT'!$A:$I,7,FALSE),Events!$B:$D,3,FALSE))</f>
        <v>E022</v>
      </c>
      <c r="Z1198" t="str">
        <f>IF(
ISNA(MATCH(Z$1,Events!$A:$A,0)),
0,
VLOOKUP(
VLOOKUP($A1198,'[4]OSMEC ID + EVENT'!$A:$I,8,FALSE),Events!$B:$D,3,FALSE))</f>
        <v>E023</v>
      </c>
      <c r="AA1198" t="str">
        <f>IFERROR(
VLOOKUP(
VLOOKUP(A1198,'[5]OSMEC ID + SUBJECT'!$A:$B,2,FALSE),Subjects!$B:$D,3,FALSE),"")</f>
        <v/>
      </c>
      <c r="AB1198" t="str">
        <f>IFERROR(
VLOOKUP(
VLOOKUP(A1198,'[6]OSMEC ID + SUBJECT'!$A:$B,2,FALSE),Subjects!B:D,3,FALSE),"")</f>
        <v/>
      </c>
      <c r="AC1198" t="str">
        <f>IFERROR(
VLOOKUP(
VLOOKUP(A1198,'[7]OSMEC-ID + SESSION'!$A:$B,2,FALSE),Subjects!$B:$D,3,FALSE),"")</f>
        <v/>
      </c>
      <c r="AD1198" t="str">
        <f>IFERROR(
VLOOKUP(
VLOOKUP(A1198,'[8]OSMEC ID + SESSION'!$A:$B,2,FALSE),Subjects!$B:$D,3,FALSE),"")</f>
        <v/>
      </c>
      <c r="AE1198" s="12" t="str">
        <f>IFERROR(
VLOOKUP(
VLOOKUP(A1198,'[9]OSMEC ID + SUBJECT'!$A:$B,2,FALSE),Subjects!$B:$D,3,FALSE),"")</f>
        <v/>
      </c>
      <c r="AF1198" t="str">
        <f>IFERROR(
VLOOKUP(
VLOOKUP(A1198,'[10]OSMEC ID + SESSION'!$A:$B,2,FALSE),Subjects!$B:$D,3),"")</f>
        <v/>
      </c>
    </row>
    <row r="1199" spans="1:32" x14ac:dyDescent="0.75">
      <c r="A1199" t="str">
        <f>Deligate_List!A1203</f>
        <v>OSMEC-1572</v>
      </c>
      <c r="B1199" t="str">
        <f>VLOOKUP(A1199,Deligate_List!A:B,2,FALSE)</f>
        <v>RUHEEN SHARIFF</v>
      </c>
      <c r="C1199" t="str">
        <f>IFERROR(
VLOOKUP(
VLOOKUP($A1199,'[1]OSMEC ID + WORKSHOP'!$A:$B,2,FALSE),Workshop!A:C,3,FALSE),"")</f>
        <v>W003</v>
      </c>
      <c r="D1199" t="str">
        <f>IF($D$1 =Events!$A$2,
VLOOKUP(
VLOOKUP($A1199,'[2]OSMEC ID + EVENT'!$A:$E,2,FALSE),Events!$B:$D,3,FALSE))</f>
        <v>E001</v>
      </c>
      <c r="E1199" t="str">
        <f>IF(E$1=Events!$A$3,
VLOOKUP(
VLOOKUP($A1199,'[2]OSMEC ID + EVENT'!$A:$E,3,FALSE),Events!B:D,3,FALSE))</f>
        <v>E002</v>
      </c>
      <c r="F1199" t="str">
        <f>IF($F$1=Events!$A$4,
VLOOKUP(
VLOOKUP($A1201,'[2]OSMEC ID + EVENT'!$A:$E,4,FALSE),Events!B:D,3,FALSE),)</f>
        <v>E003</v>
      </c>
      <c r="G1199" t="str">
        <f>IF($G$1=Events!$A$5,
VLOOKUP(
VLOOKUP($A1201,'[2]OSMEC ID + EVENT'!$A:$E,5,FALSE),Events!$B:$D,3,FALSE),)</f>
        <v>E004</v>
      </c>
      <c r="H1199" s="3" t="str">
        <f>IF($H$1= VLOOKUP($H$1,Events!$A:$D,1,FALSE),
VLOOKUP(
VLOOKUP(A1199,'[3]OSMEC ID + EVENT'!$A:$M,2,FALSE),Events!B:D,3,FALSE),)</f>
        <v>E005</v>
      </c>
      <c r="I1199" s="3" t="str">
        <f>IF(I$1= VLOOKUP(I$1,Events!$A:$D,1,FALSE),
VLOOKUP(
VLOOKUP($A1199,'[3]OSMEC ID + EVENT'!$A:$M,3,FALSE),Events!$B:$D,3,FALSE),)</f>
        <v>E006</v>
      </c>
      <c r="J1199" t="str">
        <f>IF(J$1= VLOOKUP(J$1,Events!$A:$D,1,FALSE),
VLOOKUP(
VLOOKUP($A1199,'[3]OSMEC ID + EVENT'!$A:$M,4,FALSE),Events!$B:$D,3,FALSE),)</f>
        <v>E007</v>
      </c>
      <c r="K1199" t="str">
        <f>IF(K$1= VLOOKUP(K$1,Events!$A:$D,1,FALSE),
VLOOKUP(
VLOOKUP($A1199,'[3]OSMEC ID + EVENT'!$A:$M,5,FALSE),Events!$B:$D,3,FALSE),)</f>
        <v>E008</v>
      </c>
      <c r="L1199" t="str">
        <f>IF(L$1= VLOOKUP(L$1,Events!$A:$D,1,FALSE),
VLOOKUP(
VLOOKUP($A1199,'[3]OSMEC ID + EVENT'!$A:$M,6,FALSE),Events!$B:$D,3,FALSE),)</f>
        <v>E009</v>
      </c>
      <c r="M1199" t="str">
        <f>IF(M$1= VLOOKUP(M$1,Events!$A:$D,1,FALSE),
VLOOKUP(
VLOOKUP($A1199,'[3]OSMEC ID + EVENT'!$A:$M,7,FALSE),Events!$B:$D,3,FALSE),)</f>
        <v>E010</v>
      </c>
      <c r="N1199" t="str">
        <f>IF(N$1= VLOOKUP(N$1,Events!$A:$D,1,FALSE),
VLOOKUP(
VLOOKUP($A1199,'[3]OSMEC ID + EVENT'!$A:$M,8,FALSE),Events!$B:$D,3,FALSE),)</f>
        <v>E011</v>
      </c>
      <c r="O1199" t="str">
        <f>IF(O$1= VLOOKUP(O$1,Events!$A:$D,1,FALSE),
VLOOKUP(
VLOOKUP($A1199,'[3]OSMEC ID + EVENT'!$A:$M,9,FALSE),Events!$B:$D,3,FALSE),)</f>
        <v>E012</v>
      </c>
      <c r="P1199" t="str">
        <f>IF(P$1= VLOOKUP(P$1,Events!$A:$D,1,FALSE),
VLOOKUP(
VLOOKUP($A1199,'[3]OSMEC ID + EVENT'!$A:$M,10,FALSE),Events!$B:$D,3,FALSE),)</f>
        <v>E013</v>
      </c>
      <c r="Q1199" t="str">
        <f>IF(Q$1= VLOOKUP(Q$1,Events!$A:$D,1,FALSE),
VLOOKUP(
VLOOKUP($A1199,'[3]OSMEC ID + EVENT'!$A:$M,11,FALSE),Events!$B:$D,3,FALSE),)</f>
        <v>E014</v>
      </c>
      <c r="R1199" t="str">
        <f>IF(R$1= VLOOKUP(R$1,Events!$A:$D,1,FALSE),
VLOOKUP(
VLOOKUP($A1199,'[3]OSMEC ID + EVENT'!$A:$M,12,FALSE),Events!$B:$D,3,FALSE),)</f>
        <v>E015</v>
      </c>
      <c r="S1199" t="str">
        <f>IF(S$1= VLOOKUP(S$1,Events!$A:$D,1,FALSE),
VLOOKUP(
VLOOKUP($A1199,'[3]OSMEC ID + EVENT'!$A:$M,13,FALSE),Events!$B:$D,3,FALSE),)</f>
        <v>E016</v>
      </c>
      <c r="T1199" t="str">
        <f>IF(
ISNA(MATCH(T$1,Events!$A:$A,0)),
0,
VLOOKUP(
VLOOKUP(A1199,'[4]OSMEC ID + EVENT'!$A:$I,2,FALSE),Events!$B:$D,3,FALSE))</f>
        <v>E017</v>
      </c>
      <c r="U1199" t="str">
        <f>IF(
ISNA(MATCH(U$1,Events!$A:$A,0)),
0,
VLOOKUP(
VLOOKUP($A1199,'[4]OSMEC ID + EVENT'!$A:$I,3,FALSE),Events!$B:$D,3,FALSE))</f>
        <v>E018</v>
      </c>
      <c r="V1199" t="str">
        <f>IF(
ISNA(MATCH(V$1,Events!$A:$A,0)),
0,
VLOOKUP(
VLOOKUP($A1199,'[4]OSMEC ID + EVENT'!$A:$I,4,FALSE),Events!$B:$D,3,FALSE))</f>
        <v>E019</v>
      </c>
      <c r="W1199" t="str">
        <f>IF(
ISNA(MATCH(W$1,Events!$A:$A,0)),
0,
VLOOKUP(
VLOOKUP($A1199,'[4]OSMEC ID + EVENT'!$A:$I,5,FALSE),Events!$B:$D,3,FALSE))</f>
        <v>E020</v>
      </c>
      <c r="X1199" t="str">
        <f>IF(
ISNA(MATCH(X$1,Events!$A:$A,0)),
0,
VLOOKUP(
VLOOKUP($A1199,'[4]OSMEC ID + EVENT'!$A:$I,6,FALSE),Events!$B:$D,3,FALSE))</f>
        <v>E021</v>
      </c>
      <c r="Y1199" t="str">
        <f>IF(
ISNA(MATCH(Y$1,Events!$A:$A,0)),
0,
VLOOKUP(
VLOOKUP($A1199,'[4]OSMEC ID + EVENT'!$A:$I,7,FALSE),Events!$B:$D,3,FALSE))</f>
        <v>E022</v>
      </c>
      <c r="Z1199" t="str">
        <f>IF(
ISNA(MATCH(Z$1,Events!$A:$A,0)),
0,
VLOOKUP(
VLOOKUP($A1199,'[4]OSMEC ID + EVENT'!$A:$I,8,FALSE),Events!$B:$D,3,FALSE))</f>
        <v>E023</v>
      </c>
      <c r="AA1199" t="str">
        <f>IFERROR(
VLOOKUP(
VLOOKUP(A1199,'[5]OSMEC ID + SUBJECT'!$A:$B,2,FALSE),Subjects!$B:$D,3,FALSE),"")</f>
        <v/>
      </c>
      <c r="AB1199" t="str">
        <f>IFERROR(
VLOOKUP(
VLOOKUP(A1199,'[6]OSMEC ID + SUBJECT'!$A:$B,2,FALSE),Subjects!B:D,3,FALSE),"")</f>
        <v/>
      </c>
      <c r="AC1199" t="str">
        <f>IFERROR(
VLOOKUP(
VLOOKUP(A1199,'[7]OSMEC-ID + SESSION'!$A:$B,2,FALSE),Subjects!$B:$D,3,FALSE),"")</f>
        <v/>
      </c>
      <c r="AD1199" t="str">
        <f>IFERROR(
VLOOKUP(
VLOOKUP(A1199,'[8]OSMEC ID + SESSION'!$A:$B,2,FALSE),Subjects!$B:$D,3,FALSE),"")</f>
        <v/>
      </c>
      <c r="AE1199" s="12" t="str">
        <f>IFERROR(
VLOOKUP(
VLOOKUP(A1199,'[9]OSMEC ID + SUBJECT'!$A:$B,2,FALSE),Subjects!$B:$D,3,FALSE),"")</f>
        <v/>
      </c>
      <c r="AF1199" t="str">
        <f>IFERROR(
VLOOKUP(
VLOOKUP(A1199,'[10]OSMEC ID + SESSION'!$A:$B,2,FALSE),Subjects!$B:$D,3),"")</f>
        <v/>
      </c>
    </row>
    <row r="1200" spans="1:32" x14ac:dyDescent="0.75">
      <c r="A1200" t="str">
        <f>Deligate_List!A1204</f>
        <v>OSMEC-1573</v>
      </c>
      <c r="B1200" t="str">
        <f>VLOOKUP(A1200,Deligate_List!A:B,2,FALSE)</f>
        <v>SHABEHA MAZEEN</v>
      </c>
      <c r="C1200" t="str">
        <f>IFERROR(
VLOOKUP(
VLOOKUP($A1200,'[1]OSMEC ID + WORKSHOP'!$A:$B,2,FALSE),Workshop!A:C,3,FALSE),"")</f>
        <v/>
      </c>
      <c r="D1200" t="str">
        <f>IF($D$1 =Events!$A$2,
VLOOKUP(
VLOOKUP($A1200,'[2]OSMEC ID + EVENT'!$A:$E,2,FALSE),Events!$B:$D,3,FALSE))</f>
        <v>E001</v>
      </c>
      <c r="E1200" t="str">
        <f>IF(E$1=Events!$A$3,
VLOOKUP(
VLOOKUP($A1200,'[2]OSMEC ID + EVENT'!$A:$E,3,FALSE),Events!B:D,3,FALSE))</f>
        <v>E002</v>
      </c>
      <c r="F1200" t="str">
        <f>IF($F$1=Events!$A$4,
VLOOKUP(
VLOOKUP($A1202,'[2]OSMEC ID + EVENT'!$A:$E,4,FALSE),Events!B:D,3,FALSE),)</f>
        <v>E003</v>
      </c>
      <c r="G1200" t="str">
        <f>IF($G$1=Events!$A$5,
VLOOKUP(
VLOOKUP($A1202,'[2]OSMEC ID + EVENT'!$A:$E,5,FALSE),Events!$B:$D,3,FALSE),)</f>
        <v>E004</v>
      </c>
      <c r="H1200" s="3" t="str">
        <f>IF($H$1= VLOOKUP($H$1,Events!$A:$D,1,FALSE),
VLOOKUP(
VLOOKUP(A1200,'[3]OSMEC ID + EVENT'!$A:$M,2,FALSE),Events!B:D,3,FALSE),)</f>
        <v>E005</v>
      </c>
      <c r="I1200" s="3" t="str">
        <f>IF(I$1= VLOOKUP(I$1,Events!$A:$D,1,FALSE),
VLOOKUP(
VLOOKUP($A1200,'[3]OSMEC ID + EVENT'!$A:$M,3,FALSE),Events!$B:$D,3,FALSE),)</f>
        <v>E006</v>
      </c>
      <c r="J1200" t="str">
        <f>IF(J$1= VLOOKUP(J$1,Events!$A:$D,1,FALSE),
VLOOKUP(
VLOOKUP($A1200,'[3]OSMEC ID + EVENT'!$A:$M,4,FALSE),Events!$B:$D,3,FALSE),)</f>
        <v>E007</v>
      </c>
      <c r="K1200" t="str">
        <f>IF(K$1= VLOOKUP(K$1,Events!$A:$D,1,FALSE),
VLOOKUP(
VLOOKUP($A1200,'[3]OSMEC ID + EVENT'!$A:$M,5,FALSE),Events!$B:$D,3,FALSE),)</f>
        <v>E008</v>
      </c>
      <c r="L1200" t="str">
        <f>IF(L$1= VLOOKUP(L$1,Events!$A:$D,1,FALSE),
VLOOKUP(
VLOOKUP($A1200,'[3]OSMEC ID + EVENT'!$A:$M,6,FALSE),Events!$B:$D,3,FALSE),)</f>
        <v>E009</v>
      </c>
      <c r="M1200" t="str">
        <f>IF(M$1= VLOOKUP(M$1,Events!$A:$D,1,FALSE),
VLOOKUP(
VLOOKUP($A1200,'[3]OSMEC ID + EVENT'!$A:$M,7,FALSE),Events!$B:$D,3,FALSE),)</f>
        <v>E010</v>
      </c>
      <c r="N1200" t="str">
        <f>IF(N$1= VLOOKUP(N$1,Events!$A:$D,1,FALSE),
VLOOKUP(
VLOOKUP($A1200,'[3]OSMEC ID + EVENT'!$A:$M,8,FALSE),Events!$B:$D,3,FALSE),)</f>
        <v>E011</v>
      </c>
      <c r="O1200" t="str">
        <f>IF(O$1= VLOOKUP(O$1,Events!$A:$D,1,FALSE),
VLOOKUP(
VLOOKUP($A1200,'[3]OSMEC ID + EVENT'!$A:$M,9,FALSE),Events!$B:$D,3,FALSE),)</f>
        <v>E012</v>
      </c>
      <c r="P1200" t="str">
        <f>IF(P$1= VLOOKUP(P$1,Events!$A:$D,1,FALSE),
VLOOKUP(
VLOOKUP($A1200,'[3]OSMEC ID + EVENT'!$A:$M,10,FALSE),Events!$B:$D,3,FALSE),)</f>
        <v>E013</v>
      </c>
      <c r="Q1200" t="str">
        <f>IF(Q$1= VLOOKUP(Q$1,Events!$A:$D,1,FALSE),
VLOOKUP(
VLOOKUP($A1200,'[3]OSMEC ID + EVENT'!$A:$M,11,FALSE),Events!$B:$D,3,FALSE),)</f>
        <v>E014</v>
      </c>
      <c r="R1200" t="str">
        <f>IF(R$1= VLOOKUP(R$1,Events!$A:$D,1,FALSE),
VLOOKUP(
VLOOKUP($A1200,'[3]OSMEC ID + EVENT'!$A:$M,12,FALSE),Events!$B:$D,3,FALSE),)</f>
        <v>E015</v>
      </c>
      <c r="S1200" t="str">
        <f>IF(S$1= VLOOKUP(S$1,Events!$A:$D,1,FALSE),
VLOOKUP(
VLOOKUP($A1200,'[3]OSMEC ID + EVENT'!$A:$M,13,FALSE),Events!$B:$D,3,FALSE),)</f>
        <v>E016</v>
      </c>
      <c r="T1200" t="str">
        <f>IF(
ISNA(MATCH(T$1,Events!$A:$A,0)),
0,
VLOOKUP(
VLOOKUP(A1200,'[4]OSMEC ID + EVENT'!$A:$I,2,FALSE),Events!$B:$D,3,FALSE))</f>
        <v>E017</v>
      </c>
      <c r="U1200" t="str">
        <f>IF(
ISNA(MATCH(U$1,Events!$A:$A,0)),
0,
VLOOKUP(
VLOOKUP($A1200,'[4]OSMEC ID + EVENT'!$A:$I,3,FALSE),Events!$B:$D,3,FALSE))</f>
        <v>E018</v>
      </c>
      <c r="V1200" t="str">
        <f>IF(
ISNA(MATCH(V$1,Events!$A:$A,0)),
0,
VLOOKUP(
VLOOKUP($A1200,'[4]OSMEC ID + EVENT'!$A:$I,4,FALSE),Events!$B:$D,3,FALSE))</f>
        <v>E019</v>
      </c>
      <c r="W1200" t="str">
        <f>IF(
ISNA(MATCH(W$1,Events!$A:$A,0)),
0,
VLOOKUP(
VLOOKUP($A1200,'[4]OSMEC ID + EVENT'!$A:$I,5,FALSE),Events!$B:$D,3,FALSE))</f>
        <v>E020</v>
      </c>
      <c r="X1200" t="str">
        <f>IF(
ISNA(MATCH(X$1,Events!$A:$A,0)),
0,
VLOOKUP(
VLOOKUP($A1200,'[4]OSMEC ID + EVENT'!$A:$I,6,FALSE),Events!$B:$D,3,FALSE))</f>
        <v>E021</v>
      </c>
      <c r="Y1200" t="str">
        <f>IF(
ISNA(MATCH(Y$1,Events!$A:$A,0)),
0,
VLOOKUP(
VLOOKUP($A1200,'[4]OSMEC ID + EVENT'!$A:$I,7,FALSE),Events!$B:$D,3,FALSE))</f>
        <v>E022</v>
      </c>
      <c r="Z1200" t="str">
        <f>IF(
ISNA(MATCH(Z$1,Events!$A:$A,0)),
0,
VLOOKUP(
VLOOKUP($A1200,'[4]OSMEC ID + EVENT'!$A:$I,8,FALSE),Events!$B:$D,3,FALSE))</f>
        <v>E023</v>
      </c>
      <c r="AA1200" t="str">
        <f>IFERROR(
VLOOKUP(
VLOOKUP(A1200,'[5]OSMEC ID + SUBJECT'!$A:$B,2,FALSE),Subjects!$B:$D,3,FALSE),"")</f>
        <v/>
      </c>
      <c r="AB1200" t="str">
        <f>IFERROR(
VLOOKUP(
VLOOKUP(A1200,'[6]OSMEC ID + SUBJECT'!$A:$B,2,FALSE),Subjects!B:D,3,FALSE),"")</f>
        <v/>
      </c>
      <c r="AC1200" t="str">
        <f>IFERROR(
VLOOKUP(
VLOOKUP(A1200,'[7]OSMEC-ID + SESSION'!$A:$B,2,FALSE),Subjects!$B:$D,3,FALSE),"")</f>
        <v/>
      </c>
      <c r="AD1200" t="str">
        <f>IFERROR(
VLOOKUP(
VLOOKUP(A1200,'[8]OSMEC ID + SESSION'!$A:$B,2,FALSE),Subjects!$B:$D,3,FALSE),"")</f>
        <v/>
      </c>
      <c r="AE1200" s="12" t="str">
        <f>IFERROR(
VLOOKUP(
VLOOKUP(A1200,'[9]OSMEC ID + SUBJECT'!$A:$B,2,FALSE),Subjects!$B:$D,3,FALSE),"")</f>
        <v/>
      </c>
      <c r="AF1200" t="str">
        <f>IFERROR(
VLOOKUP(
VLOOKUP(A1200,'[10]OSMEC ID + SESSION'!$A:$B,2,FALSE),Subjects!$B:$D,3),"")</f>
        <v/>
      </c>
    </row>
    <row r="1201" spans="1:32" x14ac:dyDescent="0.75">
      <c r="A1201" t="str">
        <f>Deligate_List!A1205</f>
        <v>OSMEC-1575</v>
      </c>
      <c r="B1201" t="str">
        <f>VLOOKUP(A1201,Deligate_List!A:B,2,FALSE)</f>
        <v>KATUBADI SHAIK SHAMREEN AZMI</v>
      </c>
      <c r="C1201" t="str">
        <f>IFERROR(
VLOOKUP(
VLOOKUP($A1201,'[1]OSMEC ID + WORKSHOP'!$A:$B,2,FALSE),Workshop!A:C,3,FALSE),"")</f>
        <v>W009</v>
      </c>
      <c r="D1201" t="str">
        <f>IF($D$1 =Events!$A$2,
VLOOKUP(
VLOOKUP($A1201,'[2]OSMEC ID + EVENT'!$A:$E,2,FALSE),Events!$B:$D,3,FALSE))</f>
        <v>E001</v>
      </c>
      <c r="E1201" t="str">
        <f>IF(E$1=Events!$A$3,
VLOOKUP(
VLOOKUP($A1201,'[2]OSMEC ID + EVENT'!$A:$E,3,FALSE),Events!B:D,3,FALSE))</f>
        <v>E002</v>
      </c>
      <c r="F1201" t="str">
        <f>IF($F$1=Events!$A$4,
VLOOKUP(
VLOOKUP($A1203,'[2]OSMEC ID + EVENT'!$A:$E,4,FALSE),Events!B:D,3,FALSE),)</f>
        <v>E003</v>
      </c>
      <c r="G1201" t="str">
        <f>IF($G$1=Events!$A$5,
VLOOKUP(
VLOOKUP($A1203,'[2]OSMEC ID + EVENT'!$A:$E,5,FALSE),Events!$B:$D,3,FALSE),)</f>
        <v>E004</v>
      </c>
      <c r="H1201" s="3" t="str">
        <f>IF($H$1= VLOOKUP($H$1,Events!$A:$D,1,FALSE),
VLOOKUP(
VLOOKUP(A1201,'[3]OSMEC ID + EVENT'!$A:$M,2,FALSE),Events!B:D,3,FALSE),)</f>
        <v>E005</v>
      </c>
      <c r="I1201" s="3" t="str">
        <f>IF(I$1= VLOOKUP(I$1,Events!$A:$D,1,FALSE),
VLOOKUP(
VLOOKUP($A1201,'[3]OSMEC ID + EVENT'!$A:$M,3,FALSE),Events!$B:$D,3,FALSE),)</f>
        <v>E006</v>
      </c>
      <c r="J1201" t="str">
        <f>IF(J$1= VLOOKUP(J$1,Events!$A:$D,1,FALSE),
VLOOKUP(
VLOOKUP($A1201,'[3]OSMEC ID + EVENT'!$A:$M,4,FALSE),Events!$B:$D,3,FALSE),)</f>
        <v>E007</v>
      </c>
      <c r="K1201" t="str">
        <f>IF(K$1= VLOOKUP(K$1,Events!$A:$D,1,FALSE),
VLOOKUP(
VLOOKUP($A1201,'[3]OSMEC ID + EVENT'!$A:$M,5,FALSE),Events!$B:$D,3,FALSE),)</f>
        <v>E008</v>
      </c>
      <c r="L1201" t="str">
        <f>IF(L$1= VLOOKUP(L$1,Events!$A:$D,1,FALSE),
VLOOKUP(
VLOOKUP($A1201,'[3]OSMEC ID + EVENT'!$A:$M,6,FALSE),Events!$B:$D,3,FALSE),)</f>
        <v>E009</v>
      </c>
      <c r="M1201" t="str">
        <f>IF(M$1= VLOOKUP(M$1,Events!$A:$D,1,FALSE),
VLOOKUP(
VLOOKUP($A1201,'[3]OSMEC ID + EVENT'!$A:$M,7,FALSE),Events!$B:$D,3,FALSE),)</f>
        <v>E010</v>
      </c>
      <c r="N1201" t="str">
        <f>IF(N$1= VLOOKUP(N$1,Events!$A:$D,1,FALSE),
VLOOKUP(
VLOOKUP($A1201,'[3]OSMEC ID + EVENT'!$A:$M,8,FALSE),Events!$B:$D,3,FALSE),)</f>
        <v>E011</v>
      </c>
      <c r="O1201" t="str">
        <f>IF(O$1= VLOOKUP(O$1,Events!$A:$D,1,FALSE),
VLOOKUP(
VLOOKUP($A1201,'[3]OSMEC ID + EVENT'!$A:$M,9,FALSE),Events!$B:$D,3,FALSE),)</f>
        <v>E012</v>
      </c>
      <c r="P1201" t="str">
        <f>IF(P$1= VLOOKUP(P$1,Events!$A:$D,1,FALSE),
VLOOKUP(
VLOOKUP($A1201,'[3]OSMEC ID + EVENT'!$A:$M,10,FALSE),Events!$B:$D,3,FALSE),)</f>
        <v>E013</v>
      </c>
      <c r="Q1201" t="str">
        <f>IF(Q$1= VLOOKUP(Q$1,Events!$A:$D,1,FALSE),
VLOOKUP(
VLOOKUP($A1201,'[3]OSMEC ID + EVENT'!$A:$M,11,FALSE),Events!$B:$D,3,FALSE),)</f>
        <v>E014</v>
      </c>
      <c r="R1201" t="str">
        <f>IF(R$1= VLOOKUP(R$1,Events!$A:$D,1,FALSE),
VLOOKUP(
VLOOKUP($A1201,'[3]OSMEC ID + EVENT'!$A:$M,12,FALSE),Events!$B:$D,3,FALSE),)</f>
        <v>E015</v>
      </c>
      <c r="S1201" t="str">
        <f>IF(S$1= VLOOKUP(S$1,Events!$A:$D,1,FALSE),
VLOOKUP(
VLOOKUP($A1201,'[3]OSMEC ID + EVENT'!$A:$M,13,FALSE),Events!$B:$D,3,FALSE),)</f>
        <v>E016</v>
      </c>
      <c r="T1201" t="str">
        <f>IF(
ISNA(MATCH(T$1,Events!$A:$A,0)),
0,
VLOOKUP(
VLOOKUP(A1201,'[4]OSMEC ID + EVENT'!$A:$I,2,FALSE),Events!$B:$D,3,FALSE))</f>
        <v>E017</v>
      </c>
      <c r="U1201" t="str">
        <f>IF(
ISNA(MATCH(U$1,Events!$A:$A,0)),
0,
VLOOKUP(
VLOOKUP($A1201,'[4]OSMEC ID + EVENT'!$A:$I,3,FALSE),Events!$B:$D,3,FALSE))</f>
        <v>E018</v>
      </c>
      <c r="V1201" t="str">
        <f>IF(
ISNA(MATCH(V$1,Events!$A:$A,0)),
0,
VLOOKUP(
VLOOKUP($A1201,'[4]OSMEC ID + EVENT'!$A:$I,4,FALSE),Events!$B:$D,3,FALSE))</f>
        <v>E019</v>
      </c>
      <c r="W1201" t="str">
        <f>IF(
ISNA(MATCH(W$1,Events!$A:$A,0)),
0,
VLOOKUP(
VLOOKUP($A1201,'[4]OSMEC ID + EVENT'!$A:$I,5,FALSE),Events!$B:$D,3,FALSE))</f>
        <v>E020</v>
      </c>
      <c r="X1201" t="str">
        <f>IF(
ISNA(MATCH(X$1,Events!$A:$A,0)),
0,
VLOOKUP(
VLOOKUP($A1201,'[4]OSMEC ID + EVENT'!$A:$I,6,FALSE),Events!$B:$D,3,FALSE))</f>
        <v>E021</v>
      </c>
      <c r="Y1201" t="str">
        <f>IF(
ISNA(MATCH(Y$1,Events!$A:$A,0)),
0,
VLOOKUP(
VLOOKUP($A1201,'[4]OSMEC ID + EVENT'!$A:$I,7,FALSE),Events!$B:$D,3,FALSE))</f>
        <v>E022</v>
      </c>
      <c r="Z1201" t="str">
        <f>IF(
ISNA(MATCH(Z$1,Events!$A:$A,0)),
0,
VLOOKUP(
VLOOKUP($A1201,'[4]OSMEC ID + EVENT'!$A:$I,8,FALSE),Events!$B:$D,3,FALSE))</f>
        <v>E023</v>
      </c>
      <c r="AA1201" t="str">
        <f>IFERROR(
VLOOKUP(
VLOOKUP(A1201,'[5]OSMEC ID + SUBJECT'!$A:$B,2,FALSE),Subjects!$B:$D,3,FALSE),"")</f>
        <v/>
      </c>
      <c r="AB1201" t="str">
        <f>IFERROR(
VLOOKUP(
VLOOKUP(A1201,'[6]OSMEC ID + SUBJECT'!$A:$B,2,FALSE),Subjects!B:D,3,FALSE),"")</f>
        <v/>
      </c>
      <c r="AC1201" t="str">
        <f>IFERROR(
VLOOKUP(
VLOOKUP(A1201,'[7]OSMEC-ID + SESSION'!$A:$B,2,FALSE),Subjects!$B:$D,3,FALSE),"")</f>
        <v/>
      </c>
      <c r="AD1201" t="str">
        <f>IFERROR(
VLOOKUP(
VLOOKUP(A1201,'[8]OSMEC ID + SESSION'!$A:$B,2,FALSE),Subjects!$B:$D,3,FALSE),"")</f>
        <v/>
      </c>
      <c r="AE1201" s="12" t="str">
        <f>IFERROR(
VLOOKUP(
VLOOKUP(A1201,'[9]OSMEC ID + SUBJECT'!$A:$B,2,FALSE),Subjects!$B:$D,3,FALSE),"")</f>
        <v/>
      </c>
      <c r="AF1201" t="str">
        <f>IFERROR(
VLOOKUP(
VLOOKUP(A1201,'[10]OSMEC ID + SESSION'!$A:$B,2,FALSE),Subjects!$B:$D,3),"")</f>
        <v/>
      </c>
    </row>
    <row r="1202" spans="1:32" x14ac:dyDescent="0.75">
      <c r="A1202" t="str">
        <f>Deligate_List!A1206</f>
        <v>OSMEC-1576</v>
      </c>
      <c r="B1202" t="str">
        <f>VLOOKUP(A1202,Deligate_List!A:B,2,FALSE)</f>
        <v>N V S RAMA KRISHNA BOLISETTY</v>
      </c>
      <c r="C1202" t="str">
        <f>IFERROR(
VLOOKUP(
VLOOKUP($A1202,'[1]OSMEC ID + WORKSHOP'!$A:$B,2,FALSE),Workshop!A:C,3,FALSE),"")</f>
        <v>W003</v>
      </c>
      <c r="D1202" t="str">
        <f>IF($D$1 =Events!$A$2,
VLOOKUP(
VLOOKUP($A1202,'[2]OSMEC ID + EVENT'!$A:$E,2,FALSE),Events!$B:$D,3,FALSE))</f>
        <v>E001</v>
      </c>
      <c r="E1202" t="str">
        <f>IF(E$1=Events!$A$3,
VLOOKUP(
VLOOKUP($A1202,'[2]OSMEC ID + EVENT'!$A:$E,3,FALSE),Events!B:D,3,FALSE))</f>
        <v>E002</v>
      </c>
      <c r="F1202" t="str">
        <f>IF($F$1=Events!$A$4,
VLOOKUP(
VLOOKUP($A1204,'[2]OSMEC ID + EVENT'!$A:$E,4,FALSE),Events!B:D,3,FALSE),)</f>
        <v>E003</v>
      </c>
      <c r="G1202" t="str">
        <f>IF($G$1=Events!$A$5,
VLOOKUP(
VLOOKUP($A1204,'[2]OSMEC ID + EVENT'!$A:$E,5,FALSE),Events!$B:$D,3,FALSE),)</f>
        <v>E004</v>
      </c>
      <c r="H1202" s="3" t="str">
        <f>IF($H$1= VLOOKUP($H$1,Events!$A:$D,1,FALSE),
VLOOKUP(
VLOOKUP(A1202,'[3]OSMEC ID + EVENT'!$A:$M,2,FALSE),Events!B:D,3,FALSE),)</f>
        <v>E005</v>
      </c>
      <c r="I1202" s="3" t="str">
        <f>IF(I$1= VLOOKUP(I$1,Events!$A:$D,1,FALSE),
VLOOKUP(
VLOOKUP($A1202,'[3]OSMEC ID + EVENT'!$A:$M,3,FALSE),Events!$B:$D,3,FALSE),)</f>
        <v>E006</v>
      </c>
      <c r="J1202" t="str">
        <f>IF(J$1= VLOOKUP(J$1,Events!$A:$D,1,FALSE),
VLOOKUP(
VLOOKUP($A1202,'[3]OSMEC ID + EVENT'!$A:$M,4,FALSE),Events!$B:$D,3,FALSE),)</f>
        <v>E007</v>
      </c>
      <c r="K1202" t="str">
        <f>IF(K$1= VLOOKUP(K$1,Events!$A:$D,1,FALSE),
VLOOKUP(
VLOOKUP($A1202,'[3]OSMEC ID + EVENT'!$A:$M,5,FALSE),Events!$B:$D,3,FALSE),)</f>
        <v>E008</v>
      </c>
      <c r="L1202" t="str">
        <f>IF(L$1= VLOOKUP(L$1,Events!$A:$D,1,FALSE),
VLOOKUP(
VLOOKUP($A1202,'[3]OSMEC ID + EVENT'!$A:$M,6,FALSE),Events!$B:$D,3,FALSE),)</f>
        <v>E009</v>
      </c>
      <c r="M1202" t="str">
        <f>IF(M$1= VLOOKUP(M$1,Events!$A:$D,1,FALSE),
VLOOKUP(
VLOOKUP($A1202,'[3]OSMEC ID + EVENT'!$A:$M,7,FALSE),Events!$B:$D,3,FALSE),)</f>
        <v>E010</v>
      </c>
      <c r="N1202" t="str">
        <f>IF(N$1= VLOOKUP(N$1,Events!$A:$D,1,FALSE),
VLOOKUP(
VLOOKUP($A1202,'[3]OSMEC ID + EVENT'!$A:$M,8,FALSE),Events!$B:$D,3,FALSE),)</f>
        <v>E011</v>
      </c>
      <c r="O1202" t="str">
        <f>IF(O$1= VLOOKUP(O$1,Events!$A:$D,1,FALSE),
VLOOKUP(
VLOOKUP($A1202,'[3]OSMEC ID + EVENT'!$A:$M,9,FALSE),Events!$B:$D,3,FALSE),)</f>
        <v>E012</v>
      </c>
      <c r="P1202" t="str">
        <f>IF(P$1= VLOOKUP(P$1,Events!$A:$D,1,FALSE),
VLOOKUP(
VLOOKUP($A1202,'[3]OSMEC ID + EVENT'!$A:$M,10,FALSE),Events!$B:$D,3,FALSE),)</f>
        <v>E013</v>
      </c>
      <c r="Q1202" t="str">
        <f>IF(Q$1= VLOOKUP(Q$1,Events!$A:$D,1,FALSE),
VLOOKUP(
VLOOKUP($A1202,'[3]OSMEC ID + EVENT'!$A:$M,11,FALSE),Events!$B:$D,3,FALSE),)</f>
        <v>E014</v>
      </c>
      <c r="R1202" t="str">
        <f>IF(R$1= VLOOKUP(R$1,Events!$A:$D,1,FALSE),
VLOOKUP(
VLOOKUP($A1202,'[3]OSMEC ID + EVENT'!$A:$M,12,FALSE),Events!$B:$D,3,FALSE),)</f>
        <v>E015</v>
      </c>
      <c r="S1202" t="str">
        <f>IF(S$1= VLOOKUP(S$1,Events!$A:$D,1,FALSE),
VLOOKUP(
VLOOKUP($A1202,'[3]OSMEC ID + EVENT'!$A:$M,13,FALSE),Events!$B:$D,3,FALSE),)</f>
        <v>E016</v>
      </c>
      <c r="T1202" t="str">
        <f>IF(
ISNA(MATCH(T$1,Events!$A:$A,0)),
0,
VLOOKUP(
VLOOKUP(A1202,'[4]OSMEC ID + EVENT'!$A:$I,2,FALSE),Events!$B:$D,3,FALSE))</f>
        <v>E017</v>
      </c>
      <c r="U1202" t="str">
        <f>IF(
ISNA(MATCH(U$1,Events!$A:$A,0)),
0,
VLOOKUP(
VLOOKUP($A1202,'[4]OSMEC ID + EVENT'!$A:$I,3,FALSE),Events!$B:$D,3,FALSE))</f>
        <v>E018</v>
      </c>
      <c r="V1202" t="str">
        <f>IF(
ISNA(MATCH(V$1,Events!$A:$A,0)),
0,
VLOOKUP(
VLOOKUP($A1202,'[4]OSMEC ID + EVENT'!$A:$I,4,FALSE),Events!$B:$D,3,FALSE))</f>
        <v>E019</v>
      </c>
      <c r="W1202" t="str">
        <f>IF(
ISNA(MATCH(W$1,Events!$A:$A,0)),
0,
VLOOKUP(
VLOOKUP($A1202,'[4]OSMEC ID + EVENT'!$A:$I,5,FALSE),Events!$B:$D,3,FALSE))</f>
        <v>E020</v>
      </c>
      <c r="X1202" t="str">
        <f>IF(
ISNA(MATCH(X$1,Events!$A:$A,0)),
0,
VLOOKUP(
VLOOKUP($A1202,'[4]OSMEC ID + EVENT'!$A:$I,6,FALSE),Events!$B:$D,3,FALSE))</f>
        <v>E021</v>
      </c>
      <c r="Y1202" t="str">
        <f>IF(
ISNA(MATCH(Y$1,Events!$A:$A,0)),
0,
VLOOKUP(
VLOOKUP($A1202,'[4]OSMEC ID + EVENT'!$A:$I,7,FALSE),Events!$B:$D,3,FALSE))</f>
        <v>E022</v>
      </c>
      <c r="Z1202" t="str">
        <f>IF(
ISNA(MATCH(Z$1,Events!$A:$A,0)),
0,
VLOOKUP(
VLOOKUP($A1202,'[4]OSMEC ID + EVENT'!$A:$I,8,FALSE),Events!$B:$D,3,FALSE))</f>
        <v>E023</v>
      </c>
      <c r="AA1202" t="str">
        <f>IFERROR(
VLOOKUP(
VLOOKUP(A1202,'[5]OSMEC ID + SUBJECT'!$A:$B,2,FALSE),Subjects!$B:$D,3,FALSE),"")</f>
        <v/>
      </c>
      <c r="AB1202" t="str">
        <f>IFERROR(
VLOOKUP(
VLOOKUP(A1202,'[6]OSMEC ID + SUBJECT'!$A:$B,2,FALSE),Subjects!B:D,3,FALSE),"")</f>
        <v/>
      </c>
      <c r="AC1202" t="str">
        <f>IFERROR(
VLOOKUP(
VLOOKUP(A1202,'[7]OSMEC-ID + SESSION'!$A:$B,2,FALSE),Subjects!$B:$D,3,FALSE),"")</f>
        <v/>
      </c>
      <c r="AD1202" t="str">
        <f>IFERROR(
VLOOKUP(
VLOOKUP(A1202,'[8]OSMEC ID + SESSION'!$A:$B,2,FALSE),Subjects!$B:$D,3,FALSE),"")</f>
        <v/>
      </c>
      <c r="AE1202" s="12" t="str">
        <f>IFERROR(
VLOOKUP(
VLOOKUP(A1202,'[9]OSMEC ID + SUBJECT'!$A:$B,2,FALSE),Subjects!$B:$D,3,FALSE),"")</f>
        <v/>
      </c>
      <c r="AF1202" t="str">
        <f>IFERROR(
VLOOKUP(
VLOOKUP(A1202,'[10]OSMEC ID + SESSION'!$A:$B,2,FALSE),Subjects!$B:$D,3),"")</f>
        <v/>
      </c>
    </row>
    <row r="1203" spans="1:32" x14ac:dyDescent="0.75">
      <c r="A1203" t="str">
        <f>Deligate_List!A1207</f>
        <v>OSMEC-1577</v>
      </c>
      <c r="B1203" t="str">
        <f>VLOOKUP(A1203,Deligate_List!A:B,2,FALSE)</f>
        <v>V.P RAMYA SREE</v>
      </c>
      <c r="C1203" t="str">
        <f>IFERROR(
VLOOKUP(
VLOOKUP($A1203,'[1]OSMEC ID + WORKSHOP'!$A:$B,2,FALSE),Workshop!A:C,3,FALSE),"")</f>
        <v>W001</v>
      </c>
      <c r="D1203" t="str">
        <f>IF($D$1 =Events!$A$2,
VLOOKUP(
VLOOKUP($A1203,'[2]OSMEC ID + EVENT'!$A:$E,2,FALSE),Events!$B:$D,3,FALSE))</f>
        <v>E001</v>
      </c>
      <c r="E1203" t="str">
        <f>IF(E$1=Events!$A$3,
VLOOKUP(
VLOOKUP($A1203,'[2]OSMEC ID + EVENT'!$A:$E,3,FALSE),Events!B:D,3,FALSE))</f>
        <v>E002</v>
      </c>
      <c r="F1203" t="str">
        <f>IF($F$1=Events!$A$4,
VLOOKUP(
VLOOKUP($A1205,'[2]OSMEC ID + EVENT'!$A:$E,4,FALSE),Events!B:D,3,FALSE),)</f>
        <v>E003</v>
      </c>
      <c r="G1203" t="str">
        <f>IF($G$1=Events!$A$5,
VLOOKUP(
VLOOKUP($A1205,'[2]OSMEC ID + EVENT'!$A:$E,5,FALSE),Events!$B:$D,3,FALSE),)</f>
        <v>E004</v>
      </c>
      <c r="H1203" s="3" t="str">
        <f>IF($H$1= VLOOKUP($H$1,Events!$A:$D,1,FALSE),
VLOOKUP(
VLOOKUP(A1203,'[3]OSMEC ID + EVENT'!$A:$M,2,FALSE),Events!B:D,3,FALSE),)</f>
        <v>E005</v>
      </c>
      <c r="I1203" s="3" t="str">
        <f>IF(I$1= VLOOKUP(I$1,Events!$A:$D,1,FALSE),
VLOOKUP(
VLOOKUP($A1203,'[3]OSMEC ID + EVENT'!$A:$M,3,FALSE),Events!$B:$D,3,FALSE),)</f>
        <v>E006</v>
      </c>
      <c r="J1203" t="str">
        <f>IF(J$1= VLOOKUP(J$1,Events!$A:$D,1,FALSE),
VLOOKUP(
VLOOKUP($A1203,'[3]OSMEC ID + EVENT'!$A:$M,4,FALSE),Events!$B:$D,3,FALSE),)</f>
        <v>E007</v>
      </c>
      <c r="K1203" t="str">
        <f>IF(K$1= VLOOKUP(K$1,Events!$A:$D,1,FALSE),
VLOOKUP(
VLOOKUP($A1203,'[3]OSMEC ID + EVENT'!$A:$M,5,FALSE),Events!$B:$D,3,FALSE),)</f>
        <v>E008</v>
      </c>
      <c r="L1203" t="str">
        <f>IF(L$1= VLOOKUP(L$1,Events!$A:$D,1,FALSE),
VLOOKUP(
VLOOKUP($A1203,'[3]OSMEC ID + EVENT'!$A:$M,6,FALSE),Events!$B:$D,3,FALSE),)</f>
        <v>E009</v>
      </c>
      <c r="M1203" t="str">
        <f>IF(M$1= VLOOKUP(M$1,Events!$A:$D,1,FALSE),
VLOOKUP(
VLOOKUP($A1203,'[3]OSMEC ID + EVENT'!$A:$M,7,FALSE),Events!$B:$D,3,FALSE),)</f>
        <v>E010</v>
      </c>
      <c r="N1203" t="str">
        <f>IF(N$1= VLOOKUP(N$1,Events!$A:$D,1,FALSE),
VLOOKUP(
VLOOKUP($A1203,'[3]OSMEC ID + EVENT'!$A:$M,8,FALSE),Events!$B:$D,3,FALSE),)</f>
        <v>E011</v>
      </c>
      <c r="O1203" t="str">
        <f>IF(O$1= VLOOKUP(O$1,Events!$A:$D,1,FALSE),
VLOOKUP(
VLOOKUP($A1203,'[3]OSMEC ID + EVENT'!$A:$M,9,FALSE),Events!$B:$D,3,FALSE),)</f>
        <v>E012</v>
      </c>
      <c r="P1203" t="str">
        <f>IF(P$1= VLOOKUP(P$1,Events!$A:$D,1,FALSE),
VLOOKUP(
VLOOKUP($A1203,'[3]OSMEC ID + EVENT'!$A:$M,10,FALSE),Events!$B:$D,3,FALSE),)</f>
        <v>E013</v>
      </c>
      <c r="Q1203" t="str">
        <f>IF(Q$1= VLOOKUP(Q$1,Events!$A:$D,1,FALSE),
VLOOKUP(
VLOOKUP($A1203,'[3]OSMEC ID + EVENT'!$A:$M,11,FALSE),Events!$B:$D,3,FALSE),)</f>
        <v>E014</v>
      </c>
      <c r="R1203" t="str">
        <f>IF(R$1= VLOOKUP(R$1,Events!$A:$D,1,FALSE),
VLOOKUP(
VLOOKUP($A1203,'[3]OSMEC ID + EVENT'!$A:$M,12,FALSE),Events!$B:$D,3,FALSE),)</f>
        <v>E015</v>
      </c>
      <c r="S1203" t="str">
        <f>IF(S$1= VLOOKUP(S$1,Events!$A:$D,1,FALSE),
VLOOKUP(
VLOOKUP($A1203,'[3]OSMEC ID + EVENT'!$A:$M,13,FALSE),Events!$B:$D,3,FALSE),)</f>
        <v>E016</v>
      </c>
      <c r="T1203" t="str">
        <f>IF(
ISNA(MATCH(T$1,Events!$A:$A,0)),
0,
VLOOKUP(
VLOOKUP(A1203,'[4]OSMEC ID + EVENT'!$A:$I,2,FALSE),Events!$B:$D,3,FALSE))</f>
        <v>E017</v>
      </c>
      <c r="U1203" t="str">
        <f>IF(
ISNA(MATCH(U$1,Events!$A:$A,0)),
0,
VLOOKUP(
VLOOKUP($A1203,'[4]OSMEC ID + EVENT'!$A:$I,3,FALSE),Events!$B:$D,3,FALSE))</f>
        <v>E018</v>
      </c>
      <c r="V1203" t="str">
        <f>IF(
ISNA(MATCH(V$1,Events!$A:$A,0)),
0,
VLOOKUP(
VLOOKUP($A1203,'[4]OSMEC ID + EVENT'!$A:$I,4,FALSE),Events!$B:$D,3,FALSE))</f>
        <v>E019</v>
      </c>
      <c r="W1203" t="str">
        <f>IF(
ISNA(MATCH(W$1,Events!$A:$A,0)),
0,
VLOOKUP(
VLOOKUP($A1203,'[4]OSMEC ID + EVENT'!$A:$I,5,FALSE),Events!$B:$D,3,FALSE))</f>
        <v>E020</v>
      </c>
      <c r="X1203" t="str">
        <f>IF(
ISNA(MATCH(X$1,Events!$A:$A,0)),
0,
VLOOKUP(
VLOOKUP($A1203,'[4]OSMEC ID + EVENT'!$A:$I,6,FALSE),Events!$B:$D,3,FALSE))</f>
        <v>E021</v>
      </c>
      <c r="Y1203" t="str">
        <f>IF(
ISNA(MATCH(Y$1,Events!$A:$A,0)),
0,
VLOOKUP(
VLOOKUP($A1203,'[4]OSMEC ID + EVENT'!$A:$I,7,FALSE),Events!$B:$D,3,FALSE))</f>
        <v>E022</v>
      </c>
      <c r="Z1203" t="str">
        <f>IF(
ISNA(MATCH(Z$1,Events!$A:$A,0)),
0,
VLOOKUP(
VLOOKUP($A1203,'[4]OSMEC ID + EVENT'!$A:$I,8,FALSE),Events!$B:$D,3,FALSE))</f>
        <v>E023</v>
      </c>
      <c r="AA1203" t="str">
        <f>IFERROR(
VLOOKUP(
VLOOKUP(A1203,'[5]OSMEC ID + SUBJECT'!$A:$B,2,FALSE),Subjects!$B:$D,3,FALSE),"")</f>
        <v/>
      </c>
      <c r="AB1203" t="str">
        <f>IFERROR(
VLOOKUP(
VLOOKUP(A1203,'[6]OSMEC ID + SUBJECT'!$A:$B,2,FALSE),Subjects!B:D,3,FALSE),"")</f>
        <v/>
      </c>
      <c r="AC1203" t="str">
        <f>IFERROR(
VLOOKUP(
VLOOKUP(A1203,'[7]OSMEC-ID + SESSION'!$A:$B,2,FALSE),Subjects!$B:$D,3,FALSE),"")</f>
        <v/>
      </c>
      <c r="AD1203" t="str">
        <f>IFERROR(
VLOOKUP(
VLOOKUP(A1203,'[8]OSMEC ID + SESSION'!$A:$B,2,FALSE),Subjects!$B:$D,3,FALSE),"")</f>
        <v/>
      </c>
      <c r="AE1203" s="12" t="str">
        <f>IFERROR(
VLOOKUP(
VLOOKUP(A1203,'[9]OSMEC ID + SUBJECT'!$A:$B,2,FALSE),Subjects!$B:$D,3,FALSE),"")</f>
        <v/>
      </c>
      <c r="AF1203" t="str">
        <f>IFERROR(
VLOOKUP(
VLOOKUP(A1203,'[10]OSMEC ID + SESSION'!$A:$B,2,FALSE),Subjects!$B:$D,3),"")</f>
        <v/>
      </c>
    </row>
    <row r="1204" spans="1:32" x14ac:dyDescent="0.75">
      <c r="A1204" t="str">
        <f>Deligate_List!A1208</f>
        <v>OSMEC-1578</v>
      </c>
      <c r="B1204" t="str">
        <f>VLOOKUP(A1204,Deligate_List!A:B,2,FALSE)</f>
        <v>P.Vidhu chowdary</v>
      </c>
      <c r="C1204" t="str">
        <f>IFERROR(
VLOOKUP(
VLOOKUP($A1204,'[1]OSMEC ID + WORKSHOP'!$A:$B,2,FALSE),Workshop!A:C,3,FALSE),"")</f>
        <v/>
      </c>
      <c r="D1204" t="str">
        <f>IF($D$1 =Events!$A$2,
VLOOKUP(
VLOOKUP($A1204,'[2]OSMEC ID + EVENT'!$A:$E,2,FALSE),Events!$B:$D,3,FALSE))</f>
        <v>E001</v>
      </c>
      <c r="E1204" t="str">
        <f>IF(E$1=Events!$A$3,
VLOOKUP(
VLOOKUP($A1204,'[2]OSMEC ID + EVENT'!$A:$E,3,FALSE),Events!B:D,3,FALSE))</f>
        <v>E002</v>
      </c>
      <c r="F1204" t="str">
        <f>IF($F$1=Events!$A$4,
VLOOKUP(
VLOOKUP($A1206,'[2]OSMEC ID + EVENT'!$A:$E,4,FALSE),Events!B:D,3,FALSE),)</f>
        <v>E003</v>
      </c>
      <c r="G1204" t="str">
        <f>IF($G$1=Events!$A$5,
VLOOKUP(
VLOOKUP($A1206,'[2]OSMEC ID + EVENT'!$A:$E,5,FALSE),Events!$B:$D,3,FALSE),)</f>
        <v>E004</v>
      </c>
      <c r="H1204" s="3" t="str">
        <f>IF($H$1= VLOOKUP($H$1,Events!$A:$D,1,FALSE),
VLOOKUP(
VLOOKUP(A1204,'[3]OSMEC ID + EVENT'!$A:$M,2,FALSE),Events!B:D,3,FALSE),)</f>
        <v>E005</v>
      </c>
      <c r="I1204" s="3" t="str">
        <f>IF(I$1= VLOOKUP(I$1,Events!$A:$D,1,FALSE),
VLOOKUP(
VLOOKUP($A1204,'[3]OSMEC ID + EVENT'!$A:$M,3,FALSE),Events!$B:$D,3,FALSE),)</f>
        <v>E006</v>
      </c>
      <c r="J1204" t="str">
        <f>IF(J$1= VLOOKUP(J$1,Events!$A:$D,1,FALSE),
VLOOKUP(
VLOOKUP($A1204,'[3]OSMEC ID + EVENT'!$A:$M,4,FALSE),Events!$B:$D,3,FALSE),)</f>
        <v>E007</v>
      </c>
      <c r="K1204" t="str">
        <f>IF(K$1= VLOOKUP(K$1,Events!$A:$D,1,FALSE),
VLOOKUP(
VLOOKUP($A1204,'[3]OSMEC ID + EVENT'!$A:$M,5,FALSE),Events!$B:$D,3,FALSE),)</f>
        <v>E008</v>
      </c>
      <c r="L1204" t="str">
        <f>IF(L$1= VLOOKUP(L$1,Events!$A:$D,1,FALSE),
VLOOKUP(
VLOOKUP($A1204,'[3]OSMEC ID + EVENT'!$A:$M,6,FALSE),Events!$B:$D,3,FALSE),)</f>
        <v>E009</v>
      </c>
      <c r="M1204" t="str">
        <f>IF(M$1= VLOOKUP(M$1,Events!$A:$D,1,FALSE),
VLOOKUP(
VLOOKUP($A1204,'[3]OSMEC ID + EVENT'!$A:$M,7,FALSE),Events!$B:$D,3,FALSE),)</f>
        <v>E010</v>
      </c>
      <c r="N1204" t="str">
        <f>IF(N$1= VLOOKUP(N$1,Events!$A:$D,1,FALSE),
VLOOKUP(
VLOOKUP($A1204,'[3]OSMEC ID + EVENT'!$A:$M,8,FALSE),Events!$B:$D,3,FALSE),)</f>
        <v>E011</v>
      </c>
      <c r="O1204" t="str">
        <f>IF(O$1= VLOOKUP(O$1,Events!$A:$D,1,FALSE),
VLOOKUP(
VLOOKUP($A1204,'[3]OSMEC ID + EVENT'!$A:$M,9,FALSE),Events!$B:$D,3,FALSE),)</f>
        <v>E012</v>
      </c>
      <c r="P1204" t="str">
        <f>IF(P$1= VLOOKUP(P$1,Events!$A:$D,1,FALSE),
VLOOKUP(
VLOOKUP($A1204,'[3]OSMEC ID + EVENT'!$A:$M,10,FALSE),Events!$B:$D,3,FALSE),)</f>
        <v>E013</v>
      </c>
      <c r="Q1204" t="str">
        <f>IF(Q$1= VLOOKUP(Q$1,Events!$A:$D,1,FALSE),
VLOOKUP(
VLOOKUP($A1204,'[3]OSMEC ID + EVENT'!$A:$M,11,FALSE),Events!$B:$D,3,FALSE),)</f>
        <v>E014</v>
      </c>
      <c r="R1204" t="str">
        <f>IF(R$1= VLOOKUP(R$1,Events!$A:$D,1,FALSE),
VLOOKUP(
VLOOKUP($A1204,'[3]OSMEC ID + EVENT'!$A:$M,12,FALSE),Events!$B:$D,3,FALSE),)</f>
        <v>E015</v>
      </c>
      <c r="S1204" t="str">
        <f>IF(S$1= VLOOKUP(S$1,Events!$A:$D,1,FALSE),
VLOOKUP(
VLOOKUP($A1204,'[3]OSMEC ID + EVENT'!$A:$M,13,FALSE),Events!$B:$D,3,FALSE),)</f>
        <v>E016</v>
      </c>
      <c r="T1204" t="str">
        <f>IF(
ISNA(MATCH(T$1,Events!$A:$A,0)),
0,
VLOOKUP(
VLOOKUP(A1204,'[4]OSMEC ID + EVENT'!$A:$I,2,FALSE),Events!$B:$D,3,FALSE))</f>
        <v>E017</v>
      </c>
      <c r="U1204" t="str">
        <f>IF(
ISNA(MATCH(U$1,Events!$A:$A,0)),
0,
VLOOKUP(
VLOOKUP($A1204,'[4]OSMEC ID + EVENT'!$A:$I,3,FALSE),Events!$B:$D,3,FALSE))</f>
        <v>E018</v>
      </c>
      <c r="V1204" t="str">
        <f>IF(
ISNA(MATCH(V$1,Events!$A:$A,0)),
0,
VLOOKUP(
VLOOKUP($A1204,'[4]OSMEC ID + EVENT'!$A:$I,4,FALSE),Events!$B:$D,3,FALSE))</f>
        <v>E019</v>
      </c>
      <c r="W1204" t="str">
        <f>IF(
ISNA(MATCH(W$1,Events!$A:$A,0)),
0,
VLOOKUP(
VLOOKUP($A1204,'[4]OSMEC ID + EVENT'!$A:$I,5,FALSE),Events!$B:$D,3,FALSE))</f>
        <v>E020</v>
      </c>
      <c r="X1204" t="str">
        <f>IF(
ISNA(MATCH(X$1,Events!$A:$A,0)),
0,
VLOOKUP(
VLOOKUP($A1204,'[4]OSMEC ID + EVENT'!$A:$I,6,FALSE),Events!$B:$D,3,FALSE))</f>
        <v>E021</v>
      </c>
      <c r="Y1204" t="str">
        <f>IF(
ISNA(MATCH(Y$1,Events!$A:$A,0)),
0,
VLOOKUP(
VLOOKUP($A1204,'[4]OSMEC ID + EVENT'!$A:$I,7,FALSE),Events!$B:$D,3,FALSE))</f>
        <v>E022</v>
      </c>
      <c r="Z1204" t="str">
        <f>IF(
ISNA(MATCH(Z$1,Events!$A:$A,0)),
0,
VLOOKUP(
VLOOKUP($A1204,'[4]OSMEC ID + EVENT'!$A:$I,8,FALSE),Events!$B:$D,3,FALSE))</f>
        <v>E023</v>
      </c>
      <c r="AA1204" t="str">
        <f>IFERROR(
VLOOKUP(
VLOOKUP(A1204,'[5]OSMEC ID + SUBJECT'!$A:$B,2,FALSE),Subjects!$B:$D,3,FALSE),"")</f>
        <v/>
      </c>
      <c r="AB1204" t="str">
        <f>IFERROR(
VLOOKUP(
VLOOKUP(A1204,'[6]OSMEC ID + SUBJECT'!$A:$B,2,FALSE),Subjects!B:D,3,FALSE),"")</f>
        <v/>
      </c>
      <c r="AC1204" t="str">
        <f>IFERROR(
VLOOKUP(
VLOOKUP(A1204,'[7]OSMEC-ID + SESSION'!$A:$B,2,FALSE),Subjects!$B:$D,3,FALSE),"")</f>
        <v/>
      </c>
      <c r="AD1204" t="str">
        <f>IFERROR(
VLOOKUP(
VLOOKUP(A1204,'[8]OSMEC ID + SESSION'!$A:$B,2,FALSE),Subjects!$B:$D,3,FALSE),"")</f>
        <v/>
      </c>
      <c r="AE1204" s="12" t="str">
        <f>IFERROR(
VLOOKUP(
VLOOKUP(A1204,'[9]OSMEC ID + SUBJECT'!$A:$B,2,FALSE),Subjects!$B:$D,3,FALSE),"")</f>
        <v/>
      </c>
      <c r="AF1204" t="str">
        <f>IFERROR(
VLOOKUP(
VLOOKUP(A1204,'[10]OSMEC ID + SESSION'!$A:$B,2,FALSE),Subjects!$B:$D,3),"")</f>
        <v/>
      </c>
    </row>
    <row r="1205" spans="1:32" x14ac:dyDescent="0.75">
      <c r="A1205" t="str">
        <f>Deligate_List!A1209</f>
        <v>OSMEC-1580</v>
      </c>
      <c r="B1205" t="str">
        <f>VLOOKUP(A1205,Deligate_List!A:B,2,FALSE)</f>
        <v>MENTA SESHA ANANTH SAI TEJ</v>
      </c>
      <c r="C1205" t="str">
        <f>IFERROR(
VLOOKUP(
VLOOKUP($A1205,'[1]OSMEC ID + WORKSHOP'!$A:$B,2,FALSE),Workshop!A:C,3,FALSE),"")</f>
        <v>W002</v>
      </c>
      <c r="D1205" t="str">
        <f>IF($D$1 =Events!$A$2,
VLOOKUP(
VLOOKUP($A1205,'[2]OSMEC ID + EVENT'!$A:$E,2,FALSE),Events!$B:$D,3,FALSE))</f>
        <v>E001</v>
      </c>
      <c r="E1205" t="str">
        <f>IF(E$1=Events!$A$3,
VLOOKUP(
VLOOKUP($A1205,'[2]OSMEC ID + EVENT'!$A:$E,3,FALSE),Events!B:D,3,FALSE))</f>
        <v>E002</v>
      </c>
      <c r="F1205" t="str">
        <f>IF($F$1=Events!$A$4,
VLOOKUP(
VLOOKUP($A1207,'[2]OSMEC ID + EVENT'!$A:$E,4,FALSE),Events!B:D,3,FALSE),)</f>
        <v>E003</v>
      </c>
      <c r="G1205" t="str">
        <f>IF($G$1=Events!$A$5,
VLOOKUP(
VLOOKUP($A1207,'[2]OSMEC ID + EVENT'!$A:$E,5,FALSE),Events!$B:$D,3,FALSE),)</f>
        <v>E004</v>
      </c>
      <c r="H1205" s="3" t="str">
        <f>IF($H$1= VLOOKUP($H$1,Events!$A:$D,1,FALSE),
VLOOKUP(
VLOOKUP(A1205,'[3]OSMEC ID + EVENT'!$A:$M,2,FALSE),Events!B:D,3,FALSE),)</f>
        <v>E005</v>
      </c>
      <c r="I1205" s="3" t="str">
        <f>IF(I$1= VLOOKUP(I$1,Events!$A:$D,1,FALSE),
VLOOKUP(
VLOOKUP($A1205,'[3]OSMEC ID + EVENT'!$A:$M,3,FALSE),Events!$B:$D,3,FALSE),)</f>
        <v>E006</v>
      </c>
      <c r="J1205" t="str">
        <f>IF(J$1= VLOOKUP(J$1,Events!$A:$D,1,FALSE),
VLOOKUP(
VLOOKUP($A1205,'[3]OSMEC ID + EVENT'!$A:$M,4,FALSE),Events!$B:$D,3,FALSE),)</f>
        <v>E007</v>
      </c>
      <c r="K1205" t="str">
        <f>IF(K$1= VLOOKUP(K$1,Events!$A:$D,1,FALSE),
VLOOKUP(
VLOOKUP($A1205,'[3]OSMEC ID + EVENT'!$A:$M,5,FALSE),Events!$B:$D,3,FALSE),)</f>
        <v>E008</v>
      </c>
      <c r="L1205" t="str">
        <f>IF(L$1= VLOOKUP(L$1,Events!$A:$D,1,FALSE),
VLOOKUP(
VLOOKUP($A1205,'[3]OSMEC ID + EVENT'!$A:$M,6,FALSE),Events!$B:$D,3,FALSE),)</f>
        <v>E009</v>
      </c>
      <c r="M1205" t="str">
        <f>IF(M$1= VLOOKUP(M$1,Events!$A:$D,1,FALSE),
VLOOKUP(
VLOOKUP($A1205,'[3]OSMEC ID + EVENT'!$A:$M,7,FALSE),Events!$B:$D,3,FALSE),)</f>
        <v>E010</v>
      </c>
      <c r="N1205" t="str">
        <f>IF(N$1= VLOOKUP(N$1,Events!$A:$D,1,FALSE),
VLOOKUP(
VLOOKUP($A1205,'[3]OSMEC ID + EVENT'!$A:$M,8,FALSE),Events!$B:$D,3,FALSE),)</f>
        <v>E011</v>
      </c>
      <c r="O1205" t="str">
        <f>IF(O$1= VLOOKUP(O$1,Events!$A:$D,1,FALSE),
VLOOKUP(
VLOOKUP($A1205,'[3]OSMEC ID + EVENT'!$A:$M,9,FALSE),Events!$B:$D,3,FALSE),)</f>
        <v>E012</v>
      </c>
      <c r="P1205" t="str">
        <f>IF(P$1= VLOOKUP(P$1,Events!$A:$D,1,FALSE),
VLOOKUP(
VLOOKUP($A1205,'[3]OSMEC ID + EVENT'!$A:$M,10,FALSE),Events!$B:$D,3,FALSE),)</f>
        <v>E013</v>
      </c>
      <c r="Q1205" t="str">
        <f>IF(Q$1= VLOOKUP(Q$1,Events!$A:$D,1,FALSE),
VLOOKUP(
VLOOKUP($A1205,'[3]OSMEC ID + EVENT'!$A:$M,11,FALSE),Events!$B:$D,3,FALSE),)</f>
        <v>E014</v>
      </c>
      <c r="R1205" t="str">
        <f>IF(R$1= VLOOKUP(R$1,Events!$A:$D,1,FALSE),
VLOOKUP(
VLOOKUP($A1205,'[3]OSMEC ID + EVENT'!$A:$M,12,FALSE),Events!$B:$D,3,FALSE),)</f>
        <v>E015</v>
      </c>
      <c r="S1205" t="str">
        <f>IF(S$1= VLOOKUP(S$1,Events!$A:$D,1,FALSE),
VLOOKUP(
VLOOKUP($A1205,'[3]OSMEC ID + EVENT'!$A:$M,13,FALSE),Events!$B:$D,3,FALSE),)</f>
        <v>E016</v>
      </c>
      <c r="T1205" t="str">
        <f>IF(
ISNA(MATCH(T$1,Events!$A:$A,0)),
0,
VLOOKUP(
VLOOKUP(A1205,'[4]OSMEC ID + EVENT'!$A:$I,2,FALSE),Events!$B:$D,3,FALSE))</f>
        <v>E017</v>
      </c>
      <c r="U1205" t="str">
        <f>IF(
ISNA(MATCH(U$1,Events!$A:$A,0)),
0,
VLOOKUP(
VLOOKUP($A1205,'[4]OSMEC ID + EVENT'!$A:$I,3,FALSE),Events!$B:$D,3,FALSE))</f>
        <v>E018</v>
      </c>
      <c r="V1205" t="str">
        <f>IF(
ISNA(MATCH(V$1,Events!$A:$A,0)),
0,
VLOOKUP(
VLOOKUP($A1205,'[4]OSMEC ID + EVENT'!$A:$I,4,FALSE),Events!$B:$D,3,FALSE))</f>
        <v>E019</v>
      </c>
      <c r="W1205" t="str">
        <f>IF(
ISNA(MATCH(W$1,Events!$A:$A,0)),
0,
VLOOKUP(
VLOOKUP($A1205,'[4]OSMEC ID + EVENT'!$A:$I,5,FALSE),Events!$B:$D,3,FALSE))</f>
        <v>E020</v>
      </c>
      <c r="X1205" t="str">
        <f>IF(
ISNA(MATCH(X$1,Events!$A:$A,0)),
0,
VLOOKUP(
VLOOKUP($A1205,'[4]OSMEC ID + EVENT'!$A:$I,6,FALSE),Events!$B:$D,3,FALSE))</f>
        <v>E021</v>
      </c>
      <c r="Y1205" t="str">
        <f>IF(
ISNA(MATCH(Y$1,Events!$A:$A,0)),
0,
VLOOKUP(
VLOOKUP($A1205,'[4]OSMEC ID + EVENT'!$A:$I,7,FALSE),Events!$B:$D,3,FALSE))</f>
        <v>E022</v>
      </c>
      <c r="Z1205" t="str">
        <f>IF(
ISNA(MATCH(Z$1,Events!$A:$A,0)),
0,
VLOOKUP(
VLOOKUP($A1205,'[4]OSMEC ID + EVENT'!$A:$I,8,FALSE),Events!$B:$D,3,FALSE))</f>
        <v>E023</v>
      </c>
      <c r="AA1205" t="str">
        <f>IFERROR(
VLOOKUP(
VLOOKUP(A1205,'[5]OSMEC ID + SUBJECT'!$A:$B,2,FALSE),Subjects!$B:$D,3,FALSE),"")</f>
        <v/>
      </c>
      <c r="AB1205" t="str">
        <f>IFERROR(
VLOOKUP(
VLOOKUP(A1205,'[6]OSMEC ID + SUBJECT'!$A:$B,2,FALSE),Subjects!B:D,3,FALSE),"")</f>
        <v/>
      </c>
      <c r="AC1205" t="str">
        <f>IFERROR(
VLOOKUP(
VLOOKUP(A1205,'[7]OSMEC-ID + SESSION'!$A:$B,2,FALSE),Subjects!$B:$D,3,FALSE),"")</f>
        <v/>
      </c>
      <c r="AD1205" t="str">
        <f>IFERROR(
VLOOKUP(
VLOOKUP(A1205,'[8]OSMEC ID + SESSION'!$A:$B,2,FALSE),Subjects!$B:$D,3,FALSE),"")</f>
        <v/>
      </c>
      <c r="AE1205" s="12" t="str">
        <f>IFERROR(
VLOOKUP(
VLOOKUP(A1205,'[9]OSMEC ID + SUBJECT'!$A:$B,2,FALSE),Subjects!$B:$D,3,FALSE),"")</f>
        <v/>
      </c>
      <c r="AF1205" t="str">
        <f>IFERROR(
VLOOKUP(
VLOOKUP(A1205,'[10]OSMEC ID + SESSION'!$A:$B,2,FALSE),Subjects!$B:$D,3),"")</f>
        <v/>
      </c>
    </row>
    <row r="1206" spans="1:32" x14ac:dyDescent="0.75">
      <c r="A1206" t="str">
        <f>Deligate_List!A1210</f>
        <v>OSMEC-1581</v>
      </c>
      <c r="B1206" t="str">
        <f>VLOOKUP(A1206,Deligate_List!A:B,2,FALSE)</f>
        <v>PeddaPeeran Bushra Noor</v>
      </c>
      <c r="C1206" t="str">
        <f>IFERROR(
VLOOKUP(
VLOOKUP($A1206,'[1]OSMEC ID + WORKSHOP'!$A:$B,2,FALSE),Workshop!A:C,3,FALSE),"")</f>
        <v>W004</v>
      </c>
      <c r="D1206" t="str">
        <f>IF($D$1 =Events!$A$2,
VLOOKUP(
VLOOKUP($A1206,'[2]OSMEC ID + EVENT'!$A:$E,2,FALSE),Events!$B:$D,3,FALSE))</f>
        <v>E001</v>
      </c>
      <c r="E1206" t="str">
        <f>IF(E$1=Events!$A$3,
VLOOKUP(
VLOOKUP($A1206,'[2]OSMEC ID + EVENT'!$A:$E,3,FALSE),Events!B:D,3,FALSE))</f>
        <v>E002</v>
      </c>
      <c r="F1206" t="str">
        <f>IF($F$1=Events!$A$4,
VLOOKUP(
VLOOKUP($A1208,'[2]OSMEC ID + EVENT'!$A:$E,4,FALSE),Events!B:D,3,FALSE),)</f>
        <v>E003</v>
      </c>
      <c r="G1206" t="str">
        <f>IF($G$1=Events!$A$5,
VLOOKUP(
VLOOKUP($A1208,'[2]OSMEC ID + EVENT'!$A:$E,5,FALSE),Events!$B:$D,3,FALSE),)</f>
        <v>E004</v>
      </c>
      <c r="H1206" s="3" t="str">
        <f>IF($H$1= VLOOKUP($H$1,Events!$A:$D,1,FALSE),
VLOOKUP(
VLOOKUP(A1206,'[3]OSMEC ID + EVENT'!$A:$M,2,FALSE),Events!B:D,3,FALSE),)</f>
        <v>E005</v>
      </c>
      <c r="I1206" s="3" t="str">
        <f>IF(I$1= VLOOKUP(I$1,Events!$A:$D,1,FALSE),
VLOOKUP(
VLOOKUP($A1206,'[3]OSMEC ID + EVENT'!$A:$M,3,FALSE),Events!$B:$D,3,FALSE),)</f>
        <v>E006</v>
      </c>
      <c r="J1206" t="str">
        <f>IF(J$1= VLOOKUP(J$1,Events!$A:$D,1,FALSE),
VLOOKUP(
VLOOKUP($A1206,'[3]OSMEC ID + EVENT'!$A:$M,4,FALSE),Events!$B:$D,3,FALSE),)</f>
        <v>E007</v>
      </c>
      <c r="K1206" t="str">
        <f>IF(K$1= VLOOKUP(K$1,Events!$A:$D,1,FALSE),
VLOOKUP(
VLOOKUP($A1206,'[3]OSMEC ID + EVENT'!$A:$M,5,FALSE),Events!$B:$D,3,FALSE),)</f>
        <v>E008</v>
      </c>
      <c r="L1206" t="str">
        <f>IF(L$1= VLOOKUP(L$1,Events!$A:$D,1,FALSE),
VLOOKUP(
VLOOKUP($A1206,'[3]OSMEC ID + EVENT'!$A:$M,6,FALSE),Events!$B:$D,3,FALSE),)</f>
        <v>E009</v>
      </c>
      <c r="M1206" t="str">
        <f>IF(M$1= VLOOKUP(M$1,Events!$A:$D,1,FALSE),
VLOOKUP(
VLOOKUP($A1206,'[3]OSMEC ID + EVENT'!$A:$M,7,FALSE),Events!$B:$D,3,FALSE),)</f>
        <v>E010</v>
      </c>
      <c r="N1206" t="str">
        <f>IF(N$1= VLOOKUP(N$1,Events!$A:$D,1,FALSE),
VLOOKUP(
VLOOKUP($A1206,'[3]OSMEC ID + EVENT'!$A:$M,8,FALSE),Events!$B:$D,3,FALSE),)</f>
        <v>E011</v>
      </c>
      <c r="O1206" t="str">
        <f>IF(O$1= VLOOKUP(O$1,Events!$A:$D,1,FALSE),
VLOOKUP(
VLOOKUP($A1206,'[3]OSMEC ID + EVENT'!$A:$M,9,FALSE),Events!$B:$D,3,FALSE),)</f>
        <v>E012</v>
      </c>
      <c r="P1206" t="str">
        <f>IF(P$1= VLOOKUP(P$1,Events!$A:$D,1,FALSE),
VLOOKUP(
VLOOKUP($A1206,'[3]OSMEC ID + EVENT'!$A:$M,10,FALSE),Events!$B:$D,3,FALSE),)</f>
        <v>E013</v>
      </c>
      <c r="Q1206" t="str">
        <f>IF(Q$1= VLOOKUP(Q$1,Events!$A:$D,1,FALSE),
VLOOKUP(
VLOOKUP($A1206,'[3]OSMEC ID + EVENT'!$A:$M,11,FALSE),Events!$B:$D,3,FALSE),)</f>
        <v>E014</v>
      </c>
      <c r="R1206" t="str">
        <f>IF(R$1= VLOOKUP(R$1,Events!$A:$D,1,FALSE),
VLOOKUP(
VLOOKUP($A1206,'[3]OSMEC ID + EVENT'!$A:$M,12,FALSE),Events!$B:$D,3,FALSE),)</f>
        <v>E015</v>
      </c>
      <c r="S1206" t="str">
        <f>IF(S$1= VLOOKUP(S$1,Events!$A:$D,1,FALSE),
VLOOKUP(
VLOOKUP($A1206,'[3]OSMEC ID + EVENT'!$A:$M,13,FALSE),Events!$B:$D,3,FALSE),)</f>
        <v>E016</v>
      </c>
      <c r="T1206" t="str">
        <f>IF(
ISNA(MATCH(T$1,Events!$A:$A,0)),
0,
VLOOKUP(
VLOOKUP(A1206,'[4]OSMEC ID + EVENT'!$A:$I,2,FALSE),Events!$B:$D,3,FALSE))</f>
        <v>E017</v>
      </c>
      <c r="U1206" t="str">
        <f>IF(
ISNA(MATCH(U$1,Events!$A:$A,0)),
0,
VLOOKUP(
VLOOKUP($A1206,'[4]OSMEC ID + EVENT'!$A:$I,3,FALSE),Events!$B:$D,3,FALSE))</f>
        <v>E018</v>
      </c>
      <c r="V1206" t="str">
        <f>IF(
ISNA(MATCH(V$1,Events!$A:$A,0)),
0,
VLOOKUP(
VLOOKUP($A1206,'[4]OSMEC ID + EVENT'!$A:$I,4,FALSE),Events!$B:$D,3,FALSE))</f>
        <v>E019</v>
      </c>
      <c r="W1206" t="str">
        <f>IF(
ISNA(MATCH(W$1,Events!$A:$A,0)),
0,
VLOOKUP(
VLOOKUP($A1206,'[4]OSMEC ID + EVENT'!$A:$I,5,FALSE),Events!$B:$D,3,FALSE))</f>
        <v>E020</v>
      </c>
      <c r="X1206" t="str">
        <f>IF(
ISNA(MATCH(X$1,Events!$A:$A,0)),
0,
VLOOKUP(
VLOOKUP($A1206,'[4]OSMEC ID + EVENT'!$A:$I,6,FALSE),Events!$B:$D,3,FALSE))</f>
        <v>E021</v>
      </c>
      <c r="Y1206" t="str">
        <f>IF(
ISNA(MATCH(Y$1,Events!$A:$A,0)),
0,
VLOOKUP(
VLOOKUP($A1206,'[4]OSMEC ID + EVENT'!$A:$I,7,FALSE),Events!$B:$D,3,FALSE))</f>
        <v>E022</v>
      </c>
      <c r="Z1206" t="str">
        <f>IF(
ISNA(MATCH(Z$1,Events!$A:$A,0)),
0,
VLOOKUP(
VLOOKUP($A1206,'[4]OSMEC ID + EVENT'!$A:$I,8,FALSE),Events!$B:$D,3,FALSE))</f>
        <v>E023</v>
      </c>
      <c r="AA1206" t="str">
        <f>IFERROR(
VLOOKUP(
VLOOKUP(A1206,'[5]OSMEC ID + SUBJECT'!$A:$B,2,FALSE),Subjects!$B:$D,3,FALSE),"")</f>
        <v/>
      </c>
      <c r="AB1206" t="str">
        <f>IFERROR(
VLOOKUP(
VLOOKUP(A1206,'[6]OSMEC ID + SUBJECT'!$A:$B,2,FALSE),Subjects!B:D,3,FALSE),"")</f>
        <v/>
      </c>
      <c r="AC1206" t="str">
        <f>IFERROR(
VLOOKUP(
VLOOKUP(A1206,'[7]OSMEC-ID + SESSION'!$A:$B,2,FALSE),Subjects!$B:$D,3,FALSE),"")</f>
        <v/>
      </c>
      <c r="AD1206" t="str">
        <f>IFERROR(
VLOOKUP(
VLOOKUP(A1206,'[8]OSMEC ID + SESSION'!$A:$B,2,FALSE),Subjects!$B:$D,3,FALSE),"")</f>
        <v/>
      </c>
      <c r="AE1206" s="12" t="str">
        <f>IFERROR(
VLOOKUP(
VLOOKUP(A1206,'[9]OSMEC ID + SUBJECT'!$A:$B,2,FALSE),Subjects!$B:$D,3,FALSE),"")</f>
        <v/>
      </c>
      <c r="AF1206" t="str">
        <f>IFERROR(
VLOOKUP(
VLOOKUP(A1206,'[10]OSMEC ID + SESSION'!$A:$B,2,FALSE),Subjects!$B:$D,3),"")</f>
        <v/>
      </c>
    </row>
    <row r="1207" spans="1:32" x14ac:dyDescent="0.75">
      <c r="A1207" t="str">
        <f>Deligate_List!A1211</f>
        <v>OSMEC-1582</v>
      </c>
      <c r="B1207" t="str">
        <f>VLOOKUP(A1207,Deligate_List!A:B,2,FALSE)</f>
        <v>AASIYA SANOBER</v>
      </c>
      <c r="C1207" t="str">
        <f>IFERROR(
VLOOKUP(
VLOOKUP($A1207,'[1]OSMEC ID + WORKSHOP'!$A:$B,2,FALSE),Workshop!A:C,3,FALSE),"")</f>
        <v>W009</v>
      </c>
      <c r="D1207" t="str">
        <f>IF($D$1 =Events!$A$2,
VLOOKUP(
VLOOKUP($A1207,'[2]OSMEC ID + EVENT'!$A:$E,2,FALSE),Events!$B:$D,3,FALSE))</f>
        <v>E001</v>
      </c>
      <c r="E1207" t="str">
        <f>IF(E$1=Events!$A$3,
VLOOKUP(
VLOOKUP($A1207,'[2]OSMEC ID + EVENT'!$A:$E,3,FALSE),Events!B:D,3,FALSE))</f>
        <v>E002</v>
      </c>
      <c r="F1207" t="str">
        <f>IF($F$1=Events!$A$4,
VLOOKUP(
VLOOKUP($A1209,'[2]OSMEC ID + EVENT'!$A:$E,4,FALSE),Events!B:D,3,FALSE),)</f>
        <v>E003</v>
      </c>
      <c r="G1207" t="str">
        <f>IF($G$1=Events!$A$5,
VLOOKUP(
VLOOKUP($A1209,'[2]OSMEC ID + EVENT'!$A:$E,5,FALSE),Events!$B:$D,3,FALSE),)</f>
        <v>E004</v>
      </c>
      <c r="H1207" s="3" t="str">
        <f>IF($H$1= VLOOKUP($H$1,Events!$A:$D,1,FALSE),
VLOOKUP(
VLOOKUP(A1207,'[3]OSMEC ID + EVENT'!$A:$M,2,FALSE),Events!B:D,3,FALSE),)</f>
        <v>E005</v>
      </c>
      <c r="I1207" s="3" t="str">
        <f>IF(I$1= VLOOKUP(I$1,Events!$A:$D,1,FALSE),
VLOOKUP(
VLOOKUP($A1207,'[3]OSMEC ID + EVENT'!$A:$M,3,FALSE),Events!$B:$D,3,FALSE),)</f>
        <v>E006</v>
      </c>
      <c r="J1207" t="str">
        <f>IF(J$1= VLOOKUP(J$1,Events!$A:$D,1,FALSE),
VLOOKUP(
VLOOKUP($A1207,'[3]OSMEC ID + EVENT'!$A:$M,4,FALSE),Events!$B:$D,3,FALSE),)</f>
        <v>E007</v>
      </c>
      <c r="K1207" t="str">
        <f>IF(K$1= VLOOKUP(K$1,Events!$A:$D,1,FALSE),
VLOOKUP(
VLOOKUP($A1207,'[3]OSMEC ID + EVENT'!$A:$M,5,FALSE),Events!$B:$D,3,FALSE),)</f>
        <v>E008</v>
      </c>
      <c r="L1207" t="str">
        <f>IF(L$1= VLOOKUP(L$1,Events!$A:$D,1,FALSE),
VLOOKUP(
VLOOKUP($A1207,'[3]OSMEC ID + EVENT'!$A:$M,6,FALSE),Events!$B:$D,3,FALSE),)</f>
        <v>E009</v>
      </c>
      <c r="M1207" t="str">
        <f>IF(M$1= VLOOKUP(M$1,Events!$A:$D,1,FALSE),
VLOOKUP(
VLOOKUP($A1207,'[3]OSMEC ID + EVENT'!$A:$M,7,FALSE),Events!$B:$D,3,FALSE),)</f>
        <v>E010</v>
      </c>
      <c r="N1207" t="str">
        <f>IF(N$1= VLOOKUP(N$1,Events!$A:$D,1,FALSE),
VLOOKUP(
VLOOKUP($A1207,'[3]OSMEC ID + EVENT'!$A:$M,8,FALSE),Events!$B:$D,3,FALSE),)</f>
        <v>E011</v>
      </c>
      <c r="O1207" t="str">
        <f>IF(O$1= VLOOKUP(O$1,Events!$A:$D,1,FALSE),
VLOOKUP(
VLOOKUP($A1207,'[3]OSMEC ID + EVENT'!$A:$M,9,FALSE),Events!$B:$D,3,FALSE),)</f>
        <v>E012</v>
      </c>
      <c r="P1207" t="str">
        <f>IF(P$1= VLOOKUP(P$1,Events!$A:$D,1,FALSE),
VLOOKUP(
VLOOKUP($A1207,'[3]OSMEC ID + EVENT'!$A:$M,10,FALSE),Events!$B:$D,3,FALSE),)</f>
        <v>E013</v>
      </c>
      <c r="Q1207" t="str">
        <f>IF(Q$1= VLOOKUP(Q$1,Events!$A:$D,1,FALSE),
VLOOKUP(
VLOOKUP($A1207,'[3]OSMEC ID + EVENT'!$A:$M,11,FALSE),Events!$B:$D,3,FALSE),)</f>
        <v>E014</v>
      </c>
      <c r="R1207" t="str">
        <f>IF(R$1= VLOOKUP(R$1,Events!$A:$D,1,FALSE),
VLOOKUP(
VLOOKUP($A1207,'[3]OSMEC ID + EVENT'!$A:$M,12,FALSE),Events!$B:$D,3,FALSE),)</f>
        <v>E015</v>
      </c>
      <c r="S1207" t="str">
        <f>IF(S$1= VLOOKUP(S$1,Events!$A:$D,1,FALSE),
VLOOKUP(
VLOOKUP($A1207,'[3]OSMEC ID + EVENT'!$A:$M,13,FALSE),Events!$B:$D,3,FALSE),)</f>
        <v>E016</v>
      </c>
      <c r="T1207" t="str">
        <f>IF(
ISNA(MATCH(T$1,Events!$A:$A,0)),
0,
VLOOKUP(
VLOOKUP(A1207,'[4]OSMEC ID + EVENT'!$A:$I,2,FALSE),Events!$B:$D,3,FALSE))</f>
        <v>E017</v>
      </c>
      <c r="U1207" t="str">
        <f>IF(
ISNA(MATCH(U$1,Events!$A:$A,0)),
0,
VLOOKUP(
VLOOKUP($A1207,'[4]OSMEC ID + EVENT'!$A:$I,3,FALSE),Events!$B:$D,3,FALSE))</f>
        <v>E018</v>
      </c>
      <c r="V1207" t="str">
        <f>IF(
ISNA(MATCH(V$1,Events!$A:$A,0)),
0,
VLOOKUP(
VLOOKUP($A1207,'[4]OSMEC ID + EVENT'!$A:$I,4,FALSE),Events!$B:$D,3,FALSE))</f>
        <v>E019</v>
      </c>
      <c r="W1207" t="str">
        <f>IF(
ISNA(MATCH(W$1,Events!$A:$A,0)),
0,
VLOOKUP(
VLOOKUP($A1207,'[4]OSMEC ID + EVENT'!$A:$I,5,FALSE),Events!$B:$D,3,FALSE))</f>
        <v>E020</v>
      </c>
      <c r="X1207" t="str">
        <f>IF(
ISNA(MATCH(X$1,Events!$A:$A,0)),
0,
VLOOKUP(
VLOOKUP($A1207,'[4]OSMEC ID + EVENT'!$A:$I,6,FALSE),Events!$B:$D,3,FALSE))</f>
        <v>E021</v>
      </c>
      <c r="Y1207" t="str">
        <f>IF(
ISNA(MATCH(Y$1,Events!$A:$A,0)),
0,
VLOOKUP(
VLOOKUP($A1207,'[4]OSMEC ID + EVENT'!$A:$I,7,FALSE),Events!$B:$D,3,FALSE))</f>
        <v>E022</v>
      </c>
      <c r="Z1207" t="str">
        <f>IF(
ISNA(MATCH(Z$1,Events!$A:$A,0)),
0,
VLOOKUP(
VLOOKUP($A1207,'[4]OSMEC ID + EVENT'!$A:$I,8,FALSE),Events!$B:$D,3,FALSE))</f>
        <v>E023</v>
      </c>
      <c r="AA1207" t="str">
        <f>IFERROR(
VLOOKUP(
VLOOKUP(A1207,'[5]OSMEC ID + SUBJECT'!$A:$B,2,FALSE),Subjects!$B:$D,3,FALSE),"")</f>
        <v/>
      </c>
      <c r="AB1207" t="str">
        <f>IFERROR(
VLOOKUP(
VLOOKUP(A1207,'[6]OSMEC ID + SUBJECT'!$A:$B,2,FALSE),Subjects!B:D,3,FALSE),"")</f>
        <v/>
      </c>
      <c r="AC1207" t="str">
        <f>IFERROR(
VLOOKUP(
VLOOKUP(A1207,'[7]OSMEC-ID + SESSION'!$A:$B,2,FALSE),Subjects!$B:$D,3,FALSE),"")</f>
        <v/>
      </c>
      <c r="AD1207" t="str">
        <f>IFERROR(
VLOOKUP(
VLOOKUP(A1207,'[8]OSMEC ID + SESSION'!$A:$B,2,FALSE),Subjects!$B:$D,3,FALSE),"")</f>
        <v/>
      </c>
      <c r="AE1207" s="12" t="str">
        <f>IFERROR(
VLOOKUP(
VLOOKUP(A1207,'[9]OSMEC ID + SUBJECT'!$A:$B,2,FALSE),Subjects!$B:$D,3,FALSE),"")</f>
        <v/>
      </c>
      <c r="AF1207" t="str">
        <f>IFERROR(
VLOOKUP(
VLOOKUP(A1207,'[10]OSMEC ID + SESSION'!$A:$B,2,FALSE),Subjects!$B:$D,3),"")</f>
        <v/>
      </c>
    </row>
    <row r="1208" spans="1:32" x14ac:dyDescent="0.75">
      <c r="A1208" t="str">
        <f>Deligate_List!A1212</f>
        <v>OSMEC-1583</v>
      </c>
      <c r="B1208" t="str">
        <f>VLOOKUP(A1208,Deligate_List!A:B,2,FALSE)</f>
        <v>SAI SIRI MEDARAPU</v>
      </c>
      <c r="C1208" t="str">
        <f>IFERROR(
VLOOKUP(
VLOOKUP($A1208,'[1]OSMEC ID + WORKSHOP'!$A:$B,2,FALSE),Workshop!A:C,3,FALSE),"")</f>
        <v/>
      </c>
      <c r="D1208" t="str">
        <f>IF($D$1 =Events!$A$2,
VLOOKUP(
VLOOKUP($A1208,'[2]OSMEC ID + EVENT'!$A:$E,2,FALSE),Events!$B:$D,3,FALSE))</f>
        <v>E001</v>
      </c>
      <c r="E1208" t="str">
        <f>IF(E$1=Events!$A$3,
VLOOKUP(
VLOOKUP($A1208,'[2]OSMEC ID + EVENT'!$A:$E,3,FALSE),Events!B:D,3,FALSE))</f>
        <v>E002</v>
      </c>
      <c r="F1208" t="str">
        <f>IF($F$1=Events!$A$4,
VLOOKUP(
VLOOKUP($A1210,'[2]OSMEC ID + EVENT'!$A:$E,4,FALSE),Events!B:D,3,FALSE),)</f>
        <v>E003</v>
      </c>
      <c r="G1208" t="str">
        <f>IF($G$1=Events!$A$5,
VLOOKUP(
VLOOKUP($A1210,'[2]OSMEC ID + EVENT'!$A:$E,5,FALSE),Events!$B:$D,3,FALSE),)</f>
        <v>E004</v>
      </c>
      <c r="H1208" s="3" t="str">
        <f>IF($H$1= VLOOKUP($H$1,Events!$A:$D,1,FALSE),
VLOOKUP(
VLOOKUP(A1208,'[3]OSMEC ID + EVENT'!$A:$M,2,FALSE),Events!B:D,3,FALSE),)</f>
        <v>E005</v>
      </c>
      <c r="I1208" s="3" t="str">
        <f>IF(I$1= VLOOKUP(I$1,Events!$A:$D,1,FALSE),
VLOOKUP(
VLOOKUP($A1208,'[3]OSMEC ID + EVENT'!$A:$M,3,FALSE),Events!$B:$D,3,FALSE),)</f>
        <v>E006</v>
      </c>
      <c r="J1208" t="str">
        <f>IF(J$1= VLOOKUP(J$1,Events!$A:$D,1,FALSE),
VLOOKUP(
VLOOKUP($A1208,'[3]OSMEC ID + EVENT'!$A:$M,4,FALSE),Events!$B:$D,3,FALSE),)</f>
        <v>E007</v>
      </c>
      <c r="K1208" t="str">
        <f>IF(K$1= VLOOKUP(K$1,Events!$A:$D,1,FALSE),
VLOOKUP(
VLOOKUP($A1208,'[3]OSMEC ID + EVENT'!$A:$M,5,FALSE),Events!$B:$D,3,FALSE),)</f>
        <v>E008</v>
      </c>
      <c r="L1208" t="str">
        <f>IF(L$1= VLOOKUP(L$1,Events!$A:$D,1,FALSE),
VLOOKUP(
VLOOKUP($A1208,'[3]OSMEC ID + EVENT'!$A:$M,6,FALSE),Events!$B:$D,3,FALSE),)</f>
        <v>E009</v>
      </c>
      <c r="M1208" t="str">
        <f>IF(M$1= VLOOKUP(M$1,Events!$A:$D,1,FALSE),
VLOOKUP(
VLOOKUP($A1208,'[3]OSMEC ID + EVENT'!$A:$M,7,FALSE),Events!$B:$D,3,FALSE),)</f>
        <v>E010</v>
      </c>
      <c r="N1208" t="str">
        <f>IF(N$1= VLOOKUP(N$1,Events!$A:$D,1,FALSE),
VLOOKUP(
VLOOKUP($A1208,'[3]OSMEC ID + EVENT'!$A:$M,8,FALSE),Events!$B:$D,3,FALSE),)</f>
        <v>E011</v>
      </c>
      <c r="O1208" t="str">
        <f>IF(O$1= VLOOKUP(O$1,Events!$A:$D,1,FALSE),
VLOOKUP(
VLOOKUP($A1208,'[3]OSMEC ID + EVENT'!$A:$M,9,FALSE),Events!$B:$D,3,FALSE),)</f>
        <v>E012</v>
      </c>
      <c r="P1208" t="str">
        <f>IF(P$1= VLOOKUP(P$1,Events!$A:$D,1,FALSE),
VLOOKUP(
VLOOKUP($A1208,'[3]OSMEC ID + EVENT'!$A:$M,10,FALSE),Events!$B:$D,3,FALSE),)</f>
        <v>E013</v>
      </c>
      <c r="Q1208" t="str">
        <f>IF(Q$1= VLOOKUP(Q$1,Events!$A:$D,1,FALSE),
VLOOKUP(
VLOOKUP($A1208,'[3]OSMEC ID + EVENT'!$A:$M,11,FALSE),Events!$B:$D,3,FALSE),)</f>
        <v>E014</v>
      </c>
      <c r="R1208" t="str">
        <f>IF(R$1= VLOOKUP(R$1,Events!$A:$D,1,FALSE),
VLOOKUP(
VLOOKUP($A1208,'[3]OSMEC ID + EVENT'!$A:$M,12,FALSE),Events!$B:$D,3,FALSE),)</f>
        <v>E015</v>
      </c>
      <c r="S1208" t="str">
        <f>IF(S$1= VLOOKUP(S$1,Events!$A:$D,1,FALSE),
VLOOKUP(
VLOOKUP($A1208,'[3]OSMEC ID + EVENT'!$A:$M,13,FALSE),Events!$B:$D,3,FALSE),)</f>
        <v>E016</v>
      </c>
      <c r="T1208" t="str">
        <f>IF(
ISNA(MATCH(T$1,Events!$A:$A,0)),
0,
VLOOKUP(
VLOOKUP(A1208,'[4]OSMEC ID + EVENT'!$A:$I,2,FALSE),Events!$B:$D,3,FALSE))</f>
        <v>E017</v>
      </c>
      <c r="U1208" t="str">
        <f>IF(
ISNA(MATCH(U$1,Events!$A:$A,0)),
0,
VLOOKUP(
VLOOKUP($A1208,'[4]OSMEC ID + EVENT'!$A:$I,3,FALSE),Events!$B:$D,3,FALSE))</f>
        <v>E018</v>
      </c>
      <c r="V1208" t="str">
        <f>IF(
ISNA(MATCH(V$1,Events!$A:$A,0)),
0,
VLOOKUP(
VLOOKUP($A1208,'[4]OSMEC ID + EVENT'!$A:$I,4,FALSE),Events!$B:$D,3,FALSE))</f>
        <v>E019</v>
      </c>
      <c r="W1208" t="str">
        <f>IF(
ISNA(MATCH(W$1,Events!$A:$A,0)),
0,
VLOOKUP(
VLOOKUP($A1208,'[4]OSMEC ID + EVENT'!$A:$I,5,FALSE),Events!$B:$D,3,FALSE))</f>
        <v>E020</v>
      </c>
      <c r="X1208" t="str">
        <f>IF(
ISNA(MATCH(X$1,Events!$A:$A,0)),
0,
VLOOKUP(
VLOOKUP($A1208,'[4]OSMEC ID + EVENT'!$A:$I,6,FALSE),Events!$B:$D,3,FALSE))</f>
        <v>E021</v>
      </c>
      <c r="Y1208" t="str">
        <f>IF(
ISNA(MATCH(Y$1,Events!$A:$A,0)),
0,
VLOOKUP(
VLOOKUP($A1208,'[4]OSMEC ID + EVENT'!$A:$I,7,FALSE),Events!$B:$D,3,FALSE))</f>
        <v>E022</v>
      </c>
      <c r="Z1208" t="str">
        <f>IF(
ISNA(MATCH(Z$1,Events!$A:$A,0)),
0,
VLOOKUP(
VLOOKUP($A1208,'[4]OSMEC ID + EVENT'!$A:$I,8,FALSE),Events!$B:$D,3,FALSE))</f>
        <v>E023</v>
      </c>
      <c r="AA1208" t="str">
        <f>IFERROR(
VLOOKUP(
VLOOKUP(A1208,'[5]OSMEC ID + SUBJECT'!$A:$B,2,FALSE),Subjects!$B:$D,3,FALSE),"")</f>
        <v/>
      </c>
      <c r="AB1208" t="str">
        <f>IFERROR(
VLOOKUP(
VLOOKUP(A1208,'[6]OSMEC ID + SUBJECT'!$A:$B,2,FALSE),Subjects!B:D,3,FALSE),"")</f>
        <v/>
      </c>
      <c r="AC1208" t="str">
        <f>IFERROR(
VLOOKUP(
VLOOKUP(A1208,'[7]OSMEC-ID + SESSION'!$A:$B,2,FALSE),Subjects!$B:$D,3,FALSE),"")</f>
        <v/>
      </c>
      <c r="AD1208" t="str">
        <f>IFERROR(
VLOOKUP(
VLOOKUP(A1208,'[8]OSMEC ID + SESSION'!$A:$B,2,FALSE),Subjects!$B:$D,3,FALSE),"")</f>
        <v/>
      </c>
      <c r="AE1208" s="12" t="str">
        <f>IFERROR(
VLOOKUP(
VLOOKUP(A1208,'[9]OSMEC ID + SUBJECT'!$A:$B,2,FALSE),Subjects!$B:$D,3,FALSE),"")</f>
        <v/>
      </c>
      <c r="AF1208" t="str">
        <f>IFERROR(
VLOOKUP(
VLOOKUP(A1208,'[10]OSMEC ID + SESSION'!$A:$B,2,FALSE),Subjects!$B:$D,3),"")</f>
        <v/>
      </c>
    </row>
    <row r="1209" spans="1:32" x14ac:dyDescent="0.75">
      <c r="A1209" t="str">
        <f>Deligate_List!A1213</f>
        <v>OSMEC-1585</v>
      </c>
      <c r="B1209" t="str">
        <f>VLOOKUP(A1209,Deligate_List!A:B,2,FALSE)</f>
        <v>ABDUL MANNAN ABDUL KHAVI</v>
      </c>
      <c r="C1209" t="str">
        <f>IFERROR(
VLOOKUP(
VLOOKUP($A1209,'[1]OSMEC ID + WORKSHOP'!$A:$B,2,FALSE),Workshop!A:C,3,FALSE),"")</f>
        <v/>
      </c>
      <c r="D1209" t="str">
        <f>IF($D$1 =Events!$A$2,
VLOOKUP(
VLOOKUP($A1209,'[2]OSMEC ID + EVENT'!$A:$E,2,FALSE),Events!$B:$D,3,FALSE))</f>
        <v>E001</v>
      </c>
      <c r="E1209" t="str">
        <f>IF(E$1=Events!$A$3,
VLOOKUP(
VLOOKUP($A1209,'[2]OSMEC ID + EVENT'!$A:$E,3,FALSE),Events!B:D,3,FALSE))</f>
        <v>E002</v>
      </c>
      <c r="F1209" t="str">
        <f>IF($F$1=Events!$A$4,
VLOOKUP(
VLOOKUP($A1211,'[2]OSMEC ID + EVENT'!$A:$E,4,FALSE),Events!B:D,3,FALSE),)</f>
        <v>E003</v>
      </c>
      <c r="G1209" t="str">
        <f>IF($G$1=Events!$A$5,
VLOOKUP(
VLOOKUP($A1211,'[2]OSMEC ID + EVENT'!$A:$E,5,FALSE),Events!$B:$D,3,FALSE),)</f>
        <v>E004</v>
      </c>
      <c r="H1209" s="3" t="str">
        <f>IF($H$1= VLOOKUP($H$1,Events!$A:$D,1,FALSE),
VLOOKUP(
VLOOKUP(A1209,'[3]OSMEC ID + EVENT'!$A:$M,2,FALSE),Events!B:D,3,FALSE),)</f>
        <v>E005</v>
      </c>
      <c r="I1209" s="3" t="str">
        <f>IF(I$1= VLOOKUP(I$1,Events!$A:$D,1,FALSE),
VLOOKUP(
VLOOKUP($A1209,'[3]OSMEC ID + EVENT'!$A:$M,3,FALSE),Events!$B:$D,3,FALSE),)</f>
        <v>E006</v>
      </c>
      <c r="J1209" t="str">
        <f>IF(J$1= VLOOKUP(J$1,Events!$A:$D,1,FALSE),
VLOOKUP(
VLOOKUP($A1209,'[3]OSMEC ID + EVENT'!$A:$M,4,FALSE),Events!$B:$D,3,FALSE),)</f>
        <v>E007</v>
      </c>
      <c r="K1209" t="str">
        <f>IF(K$1= VLOOKUP(K$1,Events!$A:$D,1,FALSE),
VLOOKUP(
VLOOKUP($A1209,'[3]OSMEC ID + EVENT'!$A:$M,5,FALSE),Events!$B:$D,3,FALSE),)</f>
        <v>E008</v>
      </c>
      <c r="L1209" t="str">
        <f>IF(L$1= VLOOKUP(L$1,Events!$A:$D,1,FALSE),
VLOOKUP(
VLOOKUP($A1209,'[3]OSMEC ID + EVENT'!$A:$M,6,FALSE),Events!$B:$D,3,FALSE),)</f>
        <v>E009</v>
      </c>
      <c r="M1209" t="str">
        <f>IF(M$1= VLOOKUP(M$1,Events!$A:$D,1,FALSE),
VLOOKUP(
VLOOKUP($A1209,'[3]OSMEC ID + EVENT'!$A:$M,7,FALSE),Events!$B:$D,3,FALSE),)</f>
        <v>E010</v>
      </c>
      <c r="N1209" t="str">
        <f>IF(N$1= VLOOKUP(N$1,Events!$A:$D,1,FALSE),
VLOOKUP(
VLOOKUP($A1209,'[3]OSMEC ID + EVENT'!$A:$M,8,FALSE),Events!$B:$D,3,FALSE),)</f>
        <v>E011</v>
      </c>
      <c r="O1209" t="str">
        <f>IF(O$1= VLOOKUP(O$1,Events!$A:$D,1,FALSE),
VLOOKUP(
VLOOKUP($A1209,'[3]OSMEC ID + EVENT'!$A:$M,9,FALSE),Events!$B:$D,3,FALSE),)</f>
        <v>E012</v>
      </c>
      <c r="P1209" t="str">
        <f>IF(P$1= VLOOKUP(P$1,Events!$A:$D,1,FALSE),
VLOOKUP(
VLOOKUP($A1209,'[3]OSMEC ID + EVENT'!$A:$M,10,FALSE),Events!$B:$D,3,FALSE),)</f>
        <v>E013</v>
      </c>
      <c r="Q1209" t="str">
        <f>IF(Q$1= VLOOKUP(Q$1,Events!$A:$D,1,FALSE),
VLOOKUP(
VLOOKUP($A1209,'[3]OSMEC ID + EVENT'!$A:$M,11,FALSE),Events!$B:$D,3,FALSE),)</f>
        <v>E014</v>
      </c>
      <c r="R1209" t="str">
        <f>IF(R$1= VLOOKUP(R$1,Events!$A:$D,1,FALSE),
VLOOKUP(
VLOOKUP($A1209,'[3]OSMEC ID + EVENT'!$A:$M,12,FALSE),Events!$B:$D,3,FALSE),)</f>
        <v>E015</v>
      </c>
      <c r="S1209" t="str">
        <f>IF(S$1= VLOOKUP(S$1,Events!$A:$D,1,FALSE),
VLOOKUP(
VLOOKUP($A1209,'[3]OSMEC ID + EVENT'!$A:$M,13,FALSE),Events!$B:$D,3,FALSE),)</f>
        <v>E016</v>
      </c>
      <c r="T1209" t="str">
        <f>IF(
ISNA(MATCH(T$1,Events!$A:$A,0)),
0,
VLOOKUP(
VLOOKUP(A1209,'[4]OSMEC ID + EVENT'!$A:$I,2,FALSE),Events!$B:$D,3,FALSE))</f>
        <v>E017</v>
      </c>
      <c r="U1209" t="str">
        <f>IF(
ISNA(MATCH(U$1,Events!$A:$A,0)),
0,
VLOOKUP(
VLOOKUP($A1209,'[4]OSMEC ID + EVENT'!$A:$I,3,FALSE),Events!$B:$D,3,FALSE))</f>
        <v>E018</v>
      </c>
      <c r="V1209" t="str">
        <f>IF(
ISNA(MATCH(V$1,Events!$A:$A,0)),
0,
VLOOKUP(
VLOOKUP($A1209,'[4]OSMEC ID + EVENT'!$A:$I,4,FALSE),Events!$B:$D,3,FALSE))</f>
        <v>E019</v>
      </c>
      <c r="W1209" t="str">
        <f>IF(
ISNA(MATCH(W$1,Events!$A:$A,0)),
0,
VLOOKUP(
VLOOKUP($A1209,'[4]OSMEC ID + EVENT'!$A:$I,5,FALSE),Events!$B:$D,3,FALSE))</f>
        <v>E020</v>
      </c>
      <c r="X1209" t="str">
        <f>IF(
ISNA(MATCH(X$1,Events!$A:$A,0)),
0,
VLOOKUP(
VLOOKUP($A1209,'[4]OSMEC ID + EVENT'!$A:$I,6,FALSE),Events!$B:$D,3,FALSE))</f>
        <v>E021</v>
      </c>
      <c r="Y1209" t="str">
        <f>IF(
ISNA(MATCH(Y$1,Events!$A:$A,0)),
0,
VLOOKUP(
VLOOKUP($A1209,'[4]OSMEC ID + EVENT'!$A:$I,7,FALSE),Events!$B:$D,3,FALSE))</f>
        <v>E022</v>
      </c>
      <c r="Z1209" t="str">
        <f>IF(
ISNA(MATCH(Z$1,Events!$A:$A,0)),
0,
VLOOKUP(
VLOOKUP($A1209,'[4]OSMEC ID + EVENT'!$A:$I,8,FALSE),Events!$B:$D,3,FALSE))</f>
        <v>E023</v>
      </c>
      <c r="AA1209" t="str">
        <f>IFERROR(
VLOOKUP(
VLOOKUP(A1209,'[5]OSMEC ID + SUBJECT'!$A:$B,2,FALSE),Subjects!$B:$D,3,FALSE),"")</f>
        <v/>
      </c>
      <c r="AB1209" t="str">
        <f>IFERROR(
VLOOKUP(
VLOOKUP(A1209,'[6]OSMEC ID + SUBJECT'!$A:$B,2,FALSE),Subjects!B:D,3,FALSE),"")</f>
        <v/>
      </c>
      <c r="AC1209" t="str">
        <f>IFERROR(
VLOOKUP(
VLOOKUP(A1209,'[7]OSMEC-ID + SESSION'!$A:$B,2,FALSE),Subjects!$B:$D,3,FALSE),"")</f>
        <v/>
      </c>
      <c r="AD1209" t="str">
        <f>IFERROR(
VLOOKUP(
VLOOKUP(A1209,'[8]OSMEC ID + SESSION'!$A:$B,2,FALSE),Subjects!$B:$D,3,FALSE),"")</f>
        <v/>
      </c>
      <c r="AE1209" s="12" t="str">
        <f>IFERROR(
VLOOKUP(
VLOOKUP(A1209,'[9]OSMEC ID + SUBJECT'!$A:$B,2,FALSE),Subjects!$B:$D,3,FALSE),"")</f>
        <v/>
      </c>
      <c r="AF1209" t="str">
        <f>IFERROR(
VLOOKUP(
VLOOKUP(A1209,'[10]OSMEC ID + SESSION'!$A:$B,2,FALSE),Subjects!$B:$D,3),"")</f>
        <v/>
      </c>
    </row>
    <row r="1210" spans="1:32" x14ac:dyDescent="0.75">
      <c r="A1210" t="str">
        <f>Deligate_List!A1214</f>
        <v>OSMEC-1587</v>
      </c>
      <c r="B1210" t="str">
        <f>VLOOKUP(A1210,Deligate_List!A:B,2,FALSE)</f>
        <v>MALLE PRASANNA KUMAR</v>
      </c>
      <c r="C1210" t="str">
        <f>IFERROR(
VLOOKUP(
VLOOKUP($A1210,'[1]OSMEC ID + WORKSHOP'!$A:$B,2,FALSE),Workshop!A:C,3,FALSE),"")</f>
        <v>W012</v>
      </c>
      <c r="D1210" t="str">
        <f>IF($D$1 =Events!$A$2,
VLOOKUP(
VLOOKUP($A1210,'[2]OSMEC ID + EVENT'!$A:$E,2,FALSE),Events!$B:$D,3,FALSE))</f>
        <v>E001</v>
      </c>
      <c r="E1210" t="str">
        <f>IF(E$1=Events!$A$3,
VLOOKUP(
VLOOKUP($A1210,'[2]OSMEC ID + EVENT'!$A:$E,3,FALSE),Events!B:D,3,FALSE))</f>
        <v>E002</v>
      </c>
      <c r="F1210" t="str">
        <f>IF($F$1=Events!$A$4,
VLOOKUP(
VLOOKUP($A1212,'[2]OSMEC ID + EVENT'!$A:$E,4,FALSE),Events!B:D,3,FALSE),)</f>
        <v>E003</v>
      </c>
      <c r="G1210" t="str">
        <f>IF($G$1=Events!$A$5,
VLOOKUP(
VLOOKUP($A1212,'[2]OSMEC ID + EVENT'!$A:$E,5,FALSE),Events!$B:$D,3,FALSE),)</f>
        <v>E004</v>
      </c>
      <c r="H1210" s="3" t="str">
        <f>IF($H$1= VLOOKUP($H$1,Events!$A:$D,1,FALSE),
VLOOKUP(
VLOOKUP(A1210,'[3]OSMEC ID + EVENT'!$A:$M,2,FALSE),Events!B:D,3,FALSE),)</f>
        <v>E005</v>
      </c>
      <c r="I1210" s="3" t="str">
        <f>IF(I$1= VLOOKUP(I$1,Events!$A:$D,1,FALSE),
VLOOKUP(
VLOOKUP($A1210,'[3]OSMEC ID + EVENT'!$A:$M,3,FALSE),Events!$B:$D,3,FALSE),)</f>
        <v>E006</v>
      </c>
      <c r="J1210" t="str">
        <f>IF(J$1= VLOOKUP(J$1,Events!$A:$D,1,FALSE),
VLOOKUP(
VLOOKUP($A1210,'[3]OSMEC ID + EVENT'!$A:$M,4,FALSE),Events!$B:$D,3,FALSE),)</f>
        <v>E007</v>
      </c>
      <c r="K1210" t="str">
        <f>IF(K$1= VLOOKUP(K$1,Events!$A:$D,1,FALSE),
VLOOKUP(
VLOOKUP($A1210,'[3]OSMEC ID + EVENT'!$A:$M,5,FALSE),Events!$B:$D,3,FALSE),)</f>
        <v>E008</v>
      </c>
      <c r="L1210" t="str">
        <f>IF(L$1= VLOOKUP(L$1,Events!$A:$D,1,FALSE),
VLOOKUP(
VLOOKUP($A1210,'[3]OSMEC ID + EVENT'!$A:$M,6,FALSE),Events!$B:$D,3,FALSE),)</f>
        <v>E009</v>
      </c>
      <c r="M1210" t="str">
        <f>IF(M$1= VLOOKUP(M$1,Events!$A:$D,1,FALSE),
VLOOKUP(
VLOOKUP($A1210,'[3]OSMEC ID + EVENT'!$A:$M,7,FALSE),Events!$B:$D,3,FALSE),)</f>
        <v>E010</v>
      </c>
      <c r="N1210" t="str">
        <f>IF(N$1= VLOOKUP(N$1,Events!$A:$D,1,FALSE),
VLOOKUP(
VLOOKUP($A1210,'[3]OSMEC ID + EVENT'!$A:$M,8,FALSE),Events!$B:$D,3,FALSE),)</f>
        <v>E011</v>
      </c>
      <c r="O1210" t="str">
        <f>IF(O$1= VLOOKUP(O$1,Events!$A:$D,1,FALSE),
VLOOKUP(
VLOOKUP($A1210,'[3]OSMEC ID + EVENT'!$A:$M,9,FALSE),Events!$B:$D,3,FALSE),)</f>
        <v>E012</v>
      </c>
      <c r="P1210" t="str">
        <f>IF(P$1= VLOOKUP(P$1,Events!$A:$D,1,FALSE),
VLOOKUP(
VLOOKUP($A1210,'[3]OSMEC ID + EVENT'!$A:$M,10,FALSE),Events!$B:$D,3,FALSE),)</f>
        <v>E013</v>
      </c>
      <c r="Q1210" t="str">
        <f>IF(Q$1= VLOOKUP(Q$1,Events!$A:$D,1,FALSE),
VLOOKUP(
VLOOKUP($A1210,'[3]OSMEC ID + EVENT'!$A:$M,11,FALSE),Events!$B:$D,3,FALSE),)</f>
        <v>E014</v>
      </c>
      <c r="R1210" t="str">
        <f>IF(R$1= VLOOKUP(R$1,Events!$A:$D,1,FALSE),
VLOOKUP(
VLOOKUP($A1210,'[3]OSMEC ID + EVENT'!$A:$M,12,FALSE),Events!$B:$D,3,FALSE),)</f>
        <v>E015</v>
      </c>
      <c r="S1210" t="str">
        <f>IF(S$1= VLOOKUP(S$1,Events!$A:$D,1,FALSE),
VLOOKUP(
VLOOKUP($A1210,'[3]OSMEC ID + EVENT'!$A:$M,13,FALSE),Events!$B:$D,3,FALSE),)</f>
        <v>E016</v>
      </c>
      <c r="T1210" t="str">
        <f>IF(
ISNA(MATCH(T$1,Events!$A:$A,0)),
0,
VLOOKUP(
VLOOKUP(A1210,'[4]OSMEC ID + EVENT'!$A:$I,2,FALSE),Events!$B:$D,3,FALSE))</f>
        <v>E017</v>
      </c>
      <c r="U1210" t="str">
        <f>IF(
ISNA(MATCH(U$1,Events!$A:$A,0)),
0,
VLOOKUP(
VLOOKUP($A1210,'[4]OSMEC ID + EVENT'!$A:$I,3,FALSE),Events!$B:$D,3,FALSE))</f>
        <v>E018</v>
      </c>
      <c r="V1210" t="str">
        <f>IF(
ISNA(MATCH(V$1,Events!$A:$A,0)),
0,
VLOOKUP(
VLOOKUP($A1210,'[4]OSMEC ID + EVENT'!$A:$I,4,FALSE),Events!$B:$D,3,FALSE))</f>
        <v>E019</v>
      </c>
      <c r="W1210" t="str">
        <f>IF(
ISNA(MATCH(W$1,Events!$A:$A,0)),
0,
VLOOKUP(
VLOOKUP($A1210,'[4]OSMEC ID + EVENT'!$A:$I,5,FALSE),Events!$B:$D,3,FALSE))</f>
        <v>E020</v>
      </c>
      <c r="X1210" t="str">
        <f>IF(
ISNA(MATCH(X$1,Events!$A:$A,0)),
0,
VLOOKUP(
VLOOKUP($A1210,'[4]OSMEC ID + EVENT'!$A:$I,6,FALSE),Events!$B:$D,3,FALSE))</f>
        <v>E021</v>
      </c>
      <c r="Y1210" t="str">
        <f>IF(
ISNA(MATCH(Y$1,Events!$A:$A,0)),
0,
VLOOKUP(
VLOOKUP($A1210,'[4]OSMEC ID + EVENT'!$A:$I,7,FALSE),Events!$B:$D,3,FALSE))</f>
        <v>E022</v>
      </c>
      <c r="Z1210" t="str">
        <f>IF(
ISNA(MATCH(Z$1,Events!$A:$A,0)),
0,
VLOOKUP(
VLOOKUP($A1210,'[4]OSMEC ID + EVENT'!$A:$I,8,FALSE),Events!$B:$D,3,FALSE))</f>
        <v>E023</v>
      </c>
      <c r="AA1210" t="str">
        <f>IFERROR(
VLOOKUP(
VLOOKUP(A1210,'[5]OSMEC ID + SUBJECT'!$A:$B,2,FALSE),Subjects!$B:$D,3,FALSE),"")</f>
        <v/>
      </c>
      <c r="AB1210" t="str">
        <f>IFERROR(
VLOOKUP(
VLOOKUP(A1210,'[6]OSMEC ID + SUBJECT'!$A:$B,2,FALSE),Subjects!B:D,3,FALSE),"")</f>
        <v/>
      </c>
      <c r="AC1210" t="str">
        <f>IFERROR(
VLOOKUP(
VLOOKUP(A1210,'[7]OSMEC-ID + SESSION'!$A:$B,2,FALSE),Subjects!$B:$D,3,FALSE),"")</f>
        <v/>
      </c>
      <c r="AD1210" t="str">
        <f>IFERROR(
VLOOKUP(
VLOOKUP(A1210,'[8]OSMEC ID + SESSION'!$A:$B,2,FALSE),Subjects!$B:$D,3,FALSE),"")</f>
        <v/>
      </c>
      <c r="AE1210" s="12" t="str">
        <f>IFERROR(
VLOOKUP(
VLOOKUP(A1210,'[9]OSMEC ID + SUBJECT'!$A:$B,2,FALSE),Subjects!$B:$D,3,FALSE),"")</f>
        <v/>
      </c>
      <c r="AF1210" t="str">
        <f>IFERROR(
VLOOKUP(
VLOOKUP(A1210,'[10]OSMEC ID + SESSION'!$A:$B,2,FALSE),Subjects!$B:$D,3),"")</f>
        <v/>
      </c>
    </row>
    <row r="1211" spans="1:32" x14ac:dyDescent="0.75">
      <c r="A1211" t="str">
        <f>Deligate_List!A1215</f>
        <v>OSMEC-1589</v>
      </c>
      <c r="B1211" t="str">
        <f>VLOOKUP(A1211,Deligate_List!A:B,2,FALSE)</f>
        <v>RAMISETTY HEMA SAMEEKSHA</v>
      </c>
      <c r="C1211" t="str">
        <f>IFERROR(
VLOOKUP(
VLOOKUP($A1211,'[1]OSMEC ID + WORKSHOP'!$A:$B,2,FALSE),Workshop!A:C,3,FALSE),"")</f>
        <v>W012</v>
      </c>
      <c r="D1211" t="str">
        <f>IF($D$1 =Events!$A$2,
VLOOKUP(
VLOOKUP($A1211,'[2]OSMEC ID + EVENT'!$A:$E,2,FALSE),Events!$B:$D,3,FALSE))</f>
        <v>E001</v>
      </c>
      <c r="E1211" t="str">
        <f>IF(E$1=Events!$A$3,
VLOOKUP(
VLOOKUP($A1211,'[2]OSMEC ID + EVENT'!$A:$E,3,FALSE),Events!B:D,3,FALSE))</f>
        <v>E002</v>
      </c>
      <c r="F1211" t="str">
        <f>IF($F$1=Events!$A$4,
VLOOKUP(
VLOOKUP($A1213,'[2]OSMEC ID + EVENT'!$A:$E,4,FALSE),Events!B:D,3,FALSE),)</f>
        <v>E003</v>
      </c>
      <c r="G1211" t="str">
        <f>IF($G$1=Events!$A$5,
VLOOKUP(
VLOOKUP($A1213,'[2]OSMEC ID + EVENT'!$A:$E,5,FALSE),Events!$B:$D,3,FALSE),)</f>
        <v>E004</v>
      </c>
      <c r="H1211" s="3" t="str">
        <f>IF($H$1= VLOOKUP($H$1,Events!$A:$D,1,FALSE),
VLOOKUP(
VLOOKUP(A1211,'[3]OSMEC ID + EVENT'!$A:$M,2,FALSE),Events!B:D,3,FALSE),)</f>
        <v>E005</v>
      </c>
      <c r="I1211" s="3" t="str">
        <f>IF(I$1= VLOOKUP(I$1,Events!$A:$D,1,FALSE),
VLOOKUP(
VLOOKUP($A1211,'[3]OSMEC ID + EVENT'!$A:$M,3,FALSE),Events!$B:$D,3,FALSE),)</f>
        <v>E006</v>
      </c>
      <c r="J1211" t="str">
        <f>IF(J$1= VLOOKUP(J$1,Events!$A:$D,1,FALSE),
VLOOKUP(
VLOOKUP($A1211,'[3]OSMEC ID + EVENT'!$A:$M,4,FALSE),Events!$B:$D,3,FALSE),)</f>
        <v>E007</v>
      </c>
      <c r="K1211" t="str">
        <f>IF(K$1= VLOOKUP(K$1,Events!$A:$D,1,FALSE),
VLOOKUP(
VLOOKUP($A1211,'[3]OSMEC ID + EVENT'!$A:$M,5,FALSE),Events!$B:$D,3,FALSE),)</f>
        <v>E008</v>
      </c>
      <c r="L1211" t="str">
        <f>IF(L$1= VLOOKUP(L$1,Events!$A:$D,1,FALSE),
VLOOKUP(
VLOOKUP($A1211,'[3]OSMEC ID + EVENT'!$A:$M,6,FALSE),Events!$B:$D,3,FALSE),)</f>
        <v>E009</v>
      </c>
      <c r="M1211" t="str">
        <f>IF(M$1= VLOOKUP(M$1,Events!$A:$D,1,FALSE),
VLOOKUP(
VLOOKUP($A1211,'[3]OSMEC ID + EVENT'!$A:$M,7,FALSE),Events!$B:$D,3,FALSE),)</f>
        <v>E010</v>
      </c>
      <c r="N1211" t="str">
        <f>IF(N$1= VLOOKUP(N$1,Events!$A:$D,1,FALSE),
VLOOKUP(
VLOOKUP($A1211,'[3]OSMEC ID + EVENT'!$A:$M,8,FALSE),Events!$B:$D,3,FALSE),)</f>
        <v>E011</v>
      </c>
      <c r="O1211" t="str">
        <f>IF(O$1= VLOOKUP(O$1,Events!$A:$D,1,FALSE),
VLOOKUP(
VLOOKUP($A1211,'[3]OSMEC ID + EVENT'!$A:$M,9,FALSE),Events!$B:$D,3,FALSE),)</f>
        <v>E012</v>
      </c>
      <c r="P1211" t="str">
        <f>IF(P$1= VLOOKUP(P$1,Events!$A:$D,1,FALSE),
VLOOKUP(
VLOOKUP($A1211,'[3]OSMEC ID + EVENT'!$A:$M,10,FALSE),Events!$B:$D,3,FALSE),)</f>
        <v>E013</v>
      </c>
      <c r="Q1211" t="str">
        <f>IF(Q$1= VLOOKUP(Q$1,Events!$A:$D,1,FALSE),
VLOOKUP(
VLOOKUP($A1211,'[3]OSMEC ID + EVENT'!$A:$M,11,FALSE),Events!$B:$D,3,FALSE),)</f>
        <v>E014</v>
      </c>
      <c r="R1211" t="str">
        <f>IF(R$1= VLOOKUP(R$1,Events!$A:$D,1,FALSE),
VLOOKUP(
VLOOKUP($A1211,'[3]OSMEC ID + EVENT'!$A:$M,12,FALSE),Events!$B:$D,3,FALSE),)</f>
        <v>E015</v>
      </c>
      <c r="S1211" t="str">
        <f>IF(S$1= VLOOKUP(S$1,Events!$A:$D,1,FALSE),
VLOOKUP(
VLOOKUP($A1211,'[3]OSMEC ID + EVENT'!$A:$M,13,FALSE),Events!$B:$D,3,FALSE),)</f>
        <v>E016</v>
      </c>
      <c r="T1211" t="str">
        <f>IF(
ISNA(MATCH(T$1,Events!$A:$A,0)),
0,
VLOOKUP(
VLOOKUP(A1211,'[4]OSMEC ID + EVENT'!$A:$I,2,FALSE),Events!$B:$D,3,FALSE))</f>
        <v>E017</v>
      </c>
      <c r="U1211" t="str">
        <f>IF(
ISNA(MATCH(U$1,Events!$A:$A,0)),
0,
VLOOKUP(
VLOOKUP($A1211,'[4]OSMEC ID + EVENT'!$A:$I,3,FALSE),Events!$B:$D,3,FALSE))</f>
        <v>E018</v>
      </c>
      <c r="V1211" t="str">
        <f>IF(
ISNA(MATCH(V$1,Events!$A:$A,0)),
0,
VLOOKUP(
VLOOKUP($A1211,'[4]OSMEC ID + EVENT'!$A:$I,4,FALSE),Events!$B:$D,3,FALSE))</f>
        <v>E019</v>
      </c>
      <c r="W1211" t="str">
        <f>IF(
ISNA(MATCH(W$1,Events!$A:$A,0)),
0,
VLOOKUP(
VLOOKUP($A1211,'[4]OSMEC ID + EVENT'!$A:$I,5,FALSE),Events!$B:$D,3,FALSE))</f>
        <v>E020</v>
      </c>
      <c r="X1211" t="str">
        <f>IF(
ISNA(MATCH(X$1,Events!$A:$A,0)),
0,
VLOOKUP(
VLOOKUP($A1211,'[4]OSMEC ID + EVENT'!$A:$I,6,FALSE),Events!$B:$D,3,FALSE))</f>
        <v>E021</v>
      </c>
      <c r="Y1211" t="str">
        <f>IF(
ISNA(MATCH(Y$1,Events!$A:$A,0)),
0,
VLOOKUP(
VLOOKUP($A1211,'[4]OSMEC ID + EVENT'!$A:$I,7,FALSE),Events!$B:$D,3,FALSE))</f>
        <v>E022</v>
      </c>
      <c r="Z1211" t="str">
        <f>IF(
ISNA(MATCH(Z$1,Events!$A:$A,0)),
0,
VLOOKUP(
VLOOKUP($A1211,'[4]OSMEC ID + EVENT'!$A:$I,8,FALSE),Events!$B:$D,3,FALSE))</f>
        <v>E023</v>
      </c>
      <c r="AA1211" t="str">
        <f>IFERROR(
VLOOKUP(
VLOOKUP(A1211,'[5]OSMEC ID + SUBJECT'!$A:$B,2,FALSE),Subjects!$B:$D,3,FALSE),"")</f>
        <v/>
      </c>
      <c r="AB1211" t="str">
        <f>IFERROR(
VLOOKUP(
VLOOKUP(A1211,'[6]OSMEC ID + SUBJECT'!$A:$B,2,FALSE),Subjects!B:D,3,FALSE),"")</f>
        <v/>
      </c>
      <c r="AC1211" t="str">
        <f>IFERROR(
VLOOKUP(
VLOOKUP(A1211,'[7]OSMEC-ID + SESSION'!$A:$B,2,FALSE),Subjects!$B:$D,3,FALSE),"")</f>
        <v/>
      </c>
      <c r="AD1211" t="str">
        <f>IFERROR(
VLOOKUP(
VLOOKUP(A1211,'[8]OSMEC ID + SESSION'!$A:$B,2,FALSE),Subjects!$B:$D,3,FALSE),"")</f>
        <v/>
      </c>
      <c r="AE1211" s="12" t="str">
        <f>IFERROR(
VLOOKUP(
VLOOKUP(A1211,'[9]OSMEC ID + SUBJECT'!$A:$B,2,FALSE),Subjects!$B:$D,3,FALSE),"")</f>
        <v/>
      </c>
      <c r="AF1211" t="str">
        <f>IFERROR(
VLOOKUP(
VLOOKUP(A1211,'[10]OSMEC ID + SESSION'!$A:$B,2,FALSE),Subjects!$B:$D,3),"")</f>
        <v/>
      </c>
    </row>
    <row r="1212" spans="1:32" x14ac:dyDescent="0.75">
      <c r="A1212" t="str">
        <f>Deligate_List!A1216</f>
        <v>OSMEC-1591</v>
      </c>
      <c r="B1212" t="str">
        <f>VLOOKUP(A1212,Deligate_List!A:B,2,FALSE)</f>
        <v>SHAIK SHAFEEQ AHMAD</v>
      </c>
      <c r="C1212" t="str">
        <f>IFERROR(
VLOOKUP(
VLOOKUP($A1212,'[1]OSMEC ID + WORKSHOP'!$A:$B,2,FALSE),Workshop!A:C,3,FALSE),"")</f>
        <v/>
      </c>
      <c r="D1212" t="str">
        <f>IF($D$1 =Events!$A$2,
VLOOKUP(
VLOOKUP($A1212,'[2]OSMEC ID + EVENT'!$A:$E,2,FALSE),Events!$B:$D,3,FALSE))</f>
        <v>E001</v>
      </c>
      <c r="E1212" t="str">
        <f>IF(E$1=Events!$A$3,
VLOOKUP(
VLOOKUP($A1212,'[2]OSMEC ID + EVENT'!$A:$E,3,FALSE),Events!B:D,3,FALSE))</f>
        <v>E002</v>
      </c>
      <c r="F1212" t="str">
        <f>IF($F$1=Events!$A$4,
VLOOKUP(
VLOOKUP($A1214,'[2]OSMEC ID + EVENT'!$A:$E,4,FALSE),Events!B:D,3,FALSE),)</f>
        <v>E003</v>
      </c>
      <c r="G1212" t="str">
        <f>IF($G$1=Events!$A$5,
VLOOKUP(
VLOOKUP($A1214,'[2]OSMEC ID + EVENT'!$A:$E,5,FALSE),Events!$B:$D,3,FALSE),)</f>
        <v>E004</v>
      </c>
      <c r="H1212" s="3" t="str">
        <f>IF($H$1= VLOOKUP($H$1,Events!$A:$D,1,FALSE),
VLOOKUP(
VLOOKUP(A1212,'[3]OSMEC ID + EVENT'!$A:$M,2,FALSE),Events!B:D,3,FALSE),)</f>
        <v>E005</v>
      </c>
      <c r="I1212" s="3" t="str">
        <f>IF(I$1= VLOOKUP(I$1,Events!$A:$D,1,FALSE),
VLOOKUP(
VLOOKUP($A1212,'[3]OSMEC ID + EVENT'!$A:$M,3,FALSE),Events!$B:$D,3,FALSE),)</f>
        <v>E006</v>
      </c>
      <c r="J1212" t="str">
        <f>IF(J$1= VLOOKUP(J$1,Events!$A:$D,1,FALSE),
VLOOKUP(
VLOOKUP($A1212,'[3]OSMEC ID + EVENT'!$A:$M,4,FALSE),Events!$B:$D,3,FALSE),)</f>
        <v>E007</v>
      </c>
      <c r="K1212" t="str">
        <f>IF(K$1= VLOOKUP(K$1,Events!$A:$D,1,FALSE),
VLOOKUP(
VLOOKUP($A1212,'[3]OSMEC ID + EVENT'!$A:$M,5,FALSE),Events!$B:$D,3,FALSE),)</f>
        <v>E008</v>
      </c>
      <c r="L1212" t="str">
        <f>IF(L$1= VLOOKUP(L$1,Events!$A:$D,1,FALSE),
VLOOKUP(
VLOOKUP($A1212,'[3]OSMEC ID + EVENT'!$A:$M,6,FALSE),Events!$B:$D,3,FALSE),)</f>
        <v>E009</v>
      </c>
      <c r="M1212" t="str">
        <f>IF(M$1= VLOOKUP(M$1,Events!$A:$D,1,FALSE),
VLOOKUP(
VLOOKUP($A1212,'[3]OSMEC ID + EVENT'!$A:$M,7,FALSE),Events!$B:$D,3,FALSE),)</f>
        <v>E010</v>
      </c>
      <c r="N1212" t="str">
        <f>IF(N$1= VLOOKUP(N$1,Events!$A:$D,1,FALSE),
VLOOKUP(
VLOOKUP($A1212,'[3]OSMEC ID + EVENT'!$A:$M,8,FALSE),Events!$B:$D,3,FALSE),)</f>
        <v>E011</v>
      </c>
      <c r="O1212" t="str">
        <f>IF(O$1= VLOOKUP(O$1,Events!$A:$D,1,FALSE),
VLOOKUP(
VLOOKUP($A1212,'[3]OSMEC ID + EVENT'!$A:$M,9,FALSE),Events!$B:$D,3,FALSE),)</f>
        <v>E012</v>
      </c>
      <c r="P1212" t="str">
        <f>IF(P$1= VLOOKUP(P$1,Events!$A:$D,1,FALSE),
VLOOKUP(
VLOOKUP($A1212,'[3]OSMEC ID + EVENT'!$A:$M,10,FALSE),Events!$B:$D,3,FALSE),)</f>
        <v>E013</v>
      </c>
      <c r="Q1212" t="str">
        <f>IF(Q$1= VLOOKUP(Q$1,Events!$A:$D,1,FALSE),
VLOOKUP(
VLOOKUP($A1212,'[3]OSMEC ID + EVENT'!$A:$M,11,FALSE),Events!$B:$D,3,FALSE),)</f>
        <v>E014</v>
      </c>
      <c r="R1212" t="str">
        <f>IF(R$1= VLOOKUP(R$1,Events!$A:$D,1,FALSE),
VLOOKUP(
VLOOKUP($A1212,'[3]OSMEC ID + EVENT'!$A:$M,12,FALSE),Events!$B:$D,3,FALSE),)</f>
        <v>E015</v>
      </c>
      <c r="S1212" t="str">
        <f>IF(S$1= VLOOKUP(S$1,Events!$A:$D,1,FALSE),
VLOOKUP(
VLOOKUP($A1212,'[3]OSMEC ID + EVENT'!$A:$M,13,FALSE),Events!$B:$D,3,FALSE),)</f>
        <v>E016</v>
      </c>
      <c r="T1212" t="str">
        <f>IF(
ISNA(MATCH(T$1,Events!$A:$A,0)),
0,
VLOOKUP(
VLOOKUP(A1212,'[4]OSMEC ID + EVENT'!$A:$I,2,FALSE),Events!$B:$D,3,FALSE))</f>
        <v>E017</v>
      </c>
      <c r="U1212" t="str">
        <f>IF(
ISNA(MATCH(U$1,Events!$A:$A,0)),
0,
VLOOKUP(
VLOOKUP($A1212,'[4]OSMEC ID + EVENT'!$A:$I,3,FALSE),Events!$B:$D,3,FALSE))</f>
        <v>E018</v>
      </c>
      <c r="V1212" t="str">
        <f>IF(
ISNA(MATCH(V$1,Events!$A:$A,0)),
0,
VLOOKUP(
VLOOKUP($A1212,'[4]OSMEC ID + EVENT'!$A:$I,4,FALSE),Events!$B:$D,3,FALSE))</f>
        <v>E019</v>
      </c>
      <c r="W1212" t="str">
        <f>IF(
ISNA(MATCH(W$1,Events!$A:$A,0)),
0,
VLOOKUP(
VLOOKUP($A1212,'[4]OSMEC ID + EVENT'!$A:$I,5,FALSE),Events!$B:$D,3,FALSE))</f>
        <v>E020</v>
      </c>
      <c r="X1212" t="str">
        <f>IF(
ISNA(MATCH(X$1,Events!$A:$A,0)),
0,
VLOOKUP(
VLOOKUP($A1212,'[4]OSMEC ID + EVENT'!$A:$I,6,FALSE),Events!$B:$D,3,FALSE))</f>
        <v>E021</v>
      </c>
      <c r="Y1212" t="str">
        <f>IF(
ISNA(MATCH(Y$1,Events!$A:$A,0)),
0,
VLOOKUP(
VLOOKUP($A1212,'[4]OSMEC ID + EVENT'!$A:$I,7,FALSE),Events!$B:$D,3,FALSE))</f>
        <v>E022</v>
      </c>
      <c r="Z1212" t="str">
        <f>IF(
ISNA(MATCH(Z$1,Events!$A:$A,0)),
0,
VLOOKUP(
VLOOKUP($A1212,'[4]OSMEC ID + EVENT'!$A:$I,8,FALSE),Events!$B:$D,3,FALSE))</f>
        <v>E023</v>
      </c>
      <c r="AA1212" t="str">
        <f>IFERROR(
VLOOKUP(
VLOOKUP(A1212,'[5]OSMEC ID + SUBJECT'!$A:$B,2,FALSE),Subjects!$B:$D,3,FALSE),"")</f>
        <v/>
      </c>
      <c r="AB1212" t="str">
        <f>IFERROR(
VLOOKUP(
VLOOKUP(A1212,'[6]OSMEC ID + SUBJECT'!$A:$B,2,FALSE),Subjects!B:D,3,FALSE),"")</f>
        <v/>
      </c>
      <c r="AC1212" t="str">
        <f>IFERROR(
VLOOKUP(
VLOOKUP(A1212,'[7]OSMEC-ID + SESSION'!$A:$B,2,FALSE),Subjects!$B:$D,3,FALSE),"")</f>
        <v/>
      </c>
      <c r="AD1212" t="str">
        <f>IFERROR(
VLOOKUP(
VLOOKUP(A1212,'[8]OSMEC ID + SESSION'!$A:$B,2,FALSE),Subjects!$B:$D,3,FALSE),"")</f>
        <v/>
      </c>
      <c r="AE1212" s="12" t="str">
        <f>IFERROR(
VLOOKUP(
VLOOKUP(A1212,'[9]OSMEC ID + SUBJECT'!$A:$B,2,FALSE),Subjects!$B:$D,3,FALSE),"")</f>
        <v/>
      </c>
      <c r="AF1212" t="str">
        <f>IFERROR(
VLOOKUP(
VLOOKUP(A1212,'[10]OSMEC ID + SESSION'!$A:$B,2,FALSE),Subjects!$B:$D,3),"")</f>
        <v/>
      </c>
    </row>
    <row r="1213" spans="1:32" x14ac:dyDescent="0.75">
      <c r="A1213" t="str">
        <f>Deligate_List!A1217</f>
        <v>OSMEC-1592</v>
      </c>
      <c r="B1213" t="str">
        <f>VLOOKUP(A1213,Deligate_List!A:B,2,FALSE)</f>
        <v>Chetan Gorijala</v>
      </c>
      <c r="C1213" t="str">
        <f>IFERROR(
VLOOKUP(
VLOOKUP($A1213,'[1]OSMEC ID + WORKSHOP'!$A:$B,2,FALSE),Workshop!A:C,3,FALSE),"")</f>
        <v>W001</v>
      </c>
      <c r="D1213" t="str">
        <f>IF($D$1 =Events!$A$2,
VLOOKUP(
VLOOKUP($A1213,'[2]OSMEC ID + EVENT'!$A:$E,2,FALSE),Events!$B:$D,3,FALSE))</f>
        <v>E001</v>
      </c>
      <c r="E1213" t="str">
        <f>IF(E$1=Events!$A$3,
VLOOKUP(
VLOOKUP($A1213,'[2]OSMEC ID + EVENT'!$A:$E,3,FALSE),Events!B:D,3,FALSE))</f>
        <v>E002</v>
      </c>
      <c r="F1213" t="str">
        <f>IF($F$1=Events!$A$4,
VLOOKUP(
VLOOKUP($A1215,'[2]OSMEC ID + EVENT'!$A:$E,4,FALSE),Events!B:D,3,FALSE),)</f>
        <v>E003</v>
      </c>
      <c r="G1213" t="str">
        <f>IF($G$1=Events!$A$5,
VLOOKUP(
VLOOKUP($A1215,'[2]OSMEC ID + EVENT'!$A:$E,5,FALSE),Events!$B:$D,3,FALSE),)</f>
        <v>E004</v>
      </c>
      <c r="H1213" s="3" t="str">
        <f>IF($H$1= VLOOKUP($H$1,Events!$A:$D,1,FALSE),
VLOOKUP(
VLOOKUP(A1213,'[3]OSMEC ID + EVENT'!$A:$M,2,FALSE),Events!B:D,3,FALSE),)</f>
        <v>E005</v>
      </c>
      <c r="I1213" s="3" t="str">
        <f>IF(I$1= VLOOKUP(I$1,Events!$A:$D,1,FALSE),
VLOOKUP(
VLOOKUP($A1213,'[3]OSMEC ID + EVENT'!$A:$M,3,FALSE),Events!$B:$D,3,FALSE),)</f>
        <v>E006</v>
      </c>
      <c r="J1213" t="str">
        <f>IF(J$1= VLOOKUP(J$1,Events!$A:$D,1,FALSE),
VLOOKUP(
VLOOKUP($A1213,'[3]OSMEC ID + EVENT'!$A:$M,4,FALSE),Events!$B:$D,3,FALSE),)</f>
        <v>E007</v>
      </c>
      <c r="K1213" t="str">
        <f>IF(K$1= VLOOKUP(K$1,Events!$A:$D,1,FALSE),
VLOOKUP(
VLOOKUP($A1213,'[3]OSMEC ID + EVENT'!$A:$M,5,FALSE),Events!$B:$D,3,FALSE),)</f>
        <v>E008</v>
      </c>
      <c r="L1213" t="str">
        <f>IF(L$1= VLOOKUP(L$1,Events!$A:$D,1,FALSE),
VLOOKUP(
VLOOKUP($A1213,'[3]OSMEC ID + EVENT'!$A:$M,6,FALSE),Events!$B:$D,3,FALSE),)</f>
        <v>E009</v>
      </c>
      <c r="M1213" t="str">
        <f>IF(M$1= VLOOKUP(M$1,Events!$A:$D,1,FALSE),
VLOOKUP(
VLOOKUP($A1213,'[3]OSMEC ID + EVENT'!$A:$M,7,FALSE),Events!$B:$D,3,FALSE),)</f>
        <v>E010</v>
      </c>
      <c r="N1213" t="str">
        <f>IF(N$1= VLOOKUP(N$1,Events!$A:$D,1,FALSE),
VLOOKUP(
VLOOKUP($A1213,'[3]OSMEC ID + EVENT'!$A:$M,8,FALSE),Events!$B:$D,3,FALSE),)</f>
        <v>E011</v>
      </c>
      <c r="O1213" t="str">
        <f>IF(O$1= VLOOKUP(O$1,Events!$A:$D,1,FALSE),
VLOOKUP(
VLOOKUP($A1213,'[3]OSMEC ID + EVENT'!$A:$M,9,FALSE),Events!$B:$D,3,FALSE),)</f>
        <v>E012</v>
      </c>
      <c r="P1213" t="str">
        <f>IF(P$1= VLOOKUP(P$1,Events!$A:$D,1,FALSE),
VLOOKUP(
VLOOKUP($A1213,'[3]OSMEC ID + EVENT'!$A:$M,10,FALSE),Events!$B:$D,3,FALSE),)</f>
        <v>E013</v>
      </c>
      <c r="Q1213" t="str">
        <f>IF(Q$1= VLOOKUP(Q$1,Events!$A:$D,1,FALSE),
VLOOKUP(
VLOOKUP($A1213,'[3]OSMEC ID + EVENT'!$A:$M,11,FALSE),Events!$B:$D,3,FALSE),)</f>
        <v>E014</v>
      </c>
      <c r="R1213" t="str">
        <f>IF(R$1= VLOOKUP(R$1,Events!$A:$D,1,FALSE),
VLOOKUP(
VLOOKUP($A1213,'[3]OSMEC ID + EVENT'!$A:$M,12,FALSE),Events!$B:$D,3,FALSE),)</f>
        <v>E015</v>
      </c>
      <c r="S1213" t="str">
        <f>IF(S$1= VLOOKUP(S$1,Events!$A:$D,1,FALSE),
VLOOKUP(
VLOOKUP($A1213,'[3]OSMEC ID + EVENT'!$A:$M,13,FALSE),Events!$B:$D,3,FALSE),)</f>
        <v>E016</v>
      </c>
      <c r="T1213" t="str">
        <f>IF(
ISNA(MATCH(T$1,Events!$A:$A,0)),
0,
VLOOKUP(
VLOOKUP(A1213,'[4]OSMEC ID + EVENT'!$A:$I,2,FALSE),Events!$B:$D,3,FALSE))</f>
        <v>E017</v>
      </c>
      <c r="U1213" t="str">
        <f>IF(
ISNA(MATCH(U$1,Events!$A:$A,0)),
0,
VLOOKUP(
VLOOKUP($A1213,'[4]OSMEC ID + EVENT'!$A:$I,3,FALSE),Events!$B:$D,3,FALSE))</f>
        <v>E018</v>
      </c>
      <c r="V1213" t="str">
        <f>IF(
ISNA(MATCH(V$1,Events!$A:$A,0)),
0,
VLOOKUP(
VLOOKUP($A1213,'[4]OSMEC ID + EVENT'!$A:$I,4,FALSE),Events!$B:$D,3,FALSE))</f>
        <v>E019</v>
      </c>
      <c r="W1213" t="str">
        <f>IF(
ISNA(MATCH(W$1,Events!$A:$A,0)),
0,
VLOOKUP(
VLOOKUP($A1213,'[4]OSMEC ID + EVENT'!$A:$I,5,FALSE),Events!$B:$D,3,FALSE))</f>
        <v>E020</v>
      </c>
      <c r="X1213" t="str">
        <f>IF(
ISNA(MATCH(X$1,Events!$A:$A,0)),
0,
VLOOKUP(
VLOOKUP($A1213,'[4]OSMEC ID + EVENT'!$A:$I,6,FALSE),Events!$B:$D,3,FALSE))</f>
        <v>E021</v>
      </c>
      <c r="Y1213" t="str">
        <f>IF(
ISNA(MATCH(Y$1,Events!$A:$A,0)),
0,
VLOOKUP(
VLOOKUP($A1213,'[4]OSMEC ID + EVENT'!$A:$I,7,FALSE),Events!$B:$D,3,FALSE))</f>
        <v>E022</v>
      </c>
      <c r="Z1213" t="str">
        <f>IF(
ISNA(MATCH(Z$1,Events!$A:$A,0)),
0,
VLOOKUP(
VLOOKUP($A1213,'[4]OSMEC ID + EVENT'!$A:$I,8,FALSE),Events!$B:$D,3,FALSE))</f>
        <v>E023</v>
      </c>
      <c r="AA1213" t="str">
        <f>IFERROR(
VLOOKUP(
VLOOKUP(A1213,'[5]OSMEC ID + SUBJECT'!$A:$B,2,FALSE),Subjects!$B:$D,3,FALSE),"")</f>
        <v/>
      </c>
      <c r="AB1213" t="str">
        <f>IFERROR(
VLOOKUP(
VLOOKUP(A1213,'[6]OSMEC ID + SUBJECT'!$A:$B,2,FALSE),Subjects!B:D,3,FALSE),"")</f>
        <v/>
      </c>
      <c r="AC1213" t="str">
        <f>IFERROR(
VLOOKUP(
VLOOKUP(A1213,'[7]OSMEC-ID + SESSION'!$A:$B,2,FALSE),Subjects!$B:$D,3,FALSE),"")</f>
        <v/>
      </c>
      <c r="AD1213" t="str">
        <f>IFERROR(
VLOOKUP(
VLOOKUP(A1213,'[8]OSMEC ID + SESSION'!$A:$B,2,FALSE),Subjects!$B:$D,3,FALSE),"")</f>
        <v/>
      </c>
      <c r="AE1213" s="12" t="str">
        <f>IFERROR(
VLOOKUP(
VLOOKUP(A1213,'[9]OSMEC ID + SUBJECT'!$A:$B,2,FALSE),Subjects!$B:$D,3,FALSE),"")</f>
        <v/>
      </c>
      <c r="AF1213" t="str">
        <f>IFERROR(
VLOOKUP(
VLOOKUP(A1213,'[10]OSMEC ID + SESSION'!$A:$B,2,FALSE),Subjects!$B:$D,3),"")</f>
        <v/>
      </c>
    </row>
    <row r="1214" spans="1:32" x14ac:dyDescent="0.75">
      <c r="A1214" t="str">
        <f>Deligate_List!A1218</f>
        <v>OSMEC-1593</v>
      </c>
      <c r="B1214" t="str">
        <f>VLOOKUP(A1214,Deligate_List!A:B,2,FALSE)</f>
        <v>TIYA GUPTA</v>
      </c>
      <c r="C1214" t="str">
        <f>IFERROR(
VLOOKUP(
VLOOKUP($A1214,'[1]OSMEC ID + WORKSHOP'!$A:$B,2,FALSE),Workshop!A:C,3,FALSE),"")</f>
        <v/>
      </c>
      <c r="D1214" t="str">
        <f>IF($D$1 =Events!$A$2,
VLOOKUP(
VLOOKUP($A1214,'[2]OSMEC ID + EVENT'!$A:$E,2,FALSE),Events!$B:$D,3,FALSE))</f>
        <v>E001</v>
      </c>
      <c r="E1214" t="str">
        <f>IF(E$1=Events!$A$3,
VLOOKUP(
VLOOKUP($A1214,'[2]OSMEC ID + EVENT'!$A:$E,3,FALSE),Events!B:D,3,FALSE))</f>
        <v>E002</v>
      </c>
      <c r="F1214" t="str">
        <f>IF($F$1=Events!$A$4,
VLOOKUP(
VLOOKUP($A1216,'[2]OSMEC ID + EVENT'!$A:$E,4,FALSE),Events!B:D,3,FALSE),)</f>
        <v>E003</v>
      </c>
      <c r="G1214" t="str">
        <f>IF($G$1=Events!$A$5,
VLOOKUP(
VLOOKUP($A1216,'[2]OSMEC ID + EVENT'!$A:$E,5,FALSE),Events!$B:$D,3,FALSE),)</f>
        <v>E004</v>
      </c>
      <c r="H1214" s="3" t="str">
        <f>IF($H$1= VLOOKUP($H$1,Events!$A:$D,1,FALSE),
VLOOKUP(
VLOOKUP(A1214,'[3]OSMEC ID + EVENT'!$A:$M,2,FALSE),Events!B:D,3,FALSE),)</f>
        <v>E005</v>
      </c>
      <c r="I1214" s="3" t="str">
        <f>IF(I$1= VLOOKUP(I$1,Events!$A:$D,1,FALSE),
VLOOKUP(
VLOOKUP($A1214,'[3]OSMEC ID + EVENT'!$A:$M,3,FALSE),Events!$B:$D,3,FALSE),)</f>
        <v>E006</v>
      </c>
      <c r="J1214" t="str">
        <f>IF(J$1= VLOOKUP(J$1,Events!$A:$D,1,FALSE),
VLOOKUP(
VLOOKUP($A1214,'[3]OSMEC ID + EVENT'!$A:$M,4,FALSE),Events!$B:$D,3,FALSE),)</f>
        <v>E007</v>
      </c>
      <c r="K1214" t="str">
        <f>IF(K$1= VLOOKUP(K$1,Events!$A:$D,1,FALSE),
VLOOKUP(
VLOOKUP($A1214,'[3]OSMEC ID + EVENT'!$A:$M,5,FALSE),Events!$B:$D,3,FALSE),)</f>
        <v>E008</v>
      </c>
      <c r="L1214" t="str">
        <f>IF(L$1= VLOOKUP(L$1,Events!$A:$D,1,FALSE),
VLOOKUP(
VLOOKUP($A1214,'[3]OSMEC ID + EVENT'!$A:$M,6,FALSE),Events!$B:$D,3,FALSE),)</f>
        <v>E009</v>
      </c>
      <c r="M1214" t="str">
        <f>IF(M$1= VLOOKUP(M$1,Events!$A:$D,1,FALSE),
VLOOKUP(
VLOOKUP($A1214,'[3]OSMEC ID + EVENT'!$A:$M,7,FALSE),Events!$B:$D,3,FALSE),)</f>
        <v>E010</v>
      </c>
      <c r="N1214" t="str">
        <f>IF(N$1= VLOOKUP(N$1,Events!$A:$D,1,FALSE),
VLOOKUP(
VLOOKUP($A1214,'[3]OSMEC ID + EVENT'!$A:$M,8,FALSE),Events!$B:$D,3,FALSE),)</f>
        <v>E011</v>
      </c>
      <c r="O1214" t="str">
        <f>IF(O$1= VLOOKUP(O$1,Events!$A:$D,1,FALSE),
VLOOKUP(
VLOOKUP($A1214,'[3]OSMEC ID + EVENT'!$A:$M,9,FALSE),Events!$B:$D,3,FALSE),)</f>
        <v>E012</v>
      </c>
      <c r="P1214" t="str">
        <f>IF(P$1= VLOOKUP(P$1,Events!$A:$D,1,FALSE),
VLOOKUP(
VLOOKUP($A1214,'[3]OSMEC ID + EVENT'!$A:$M,10,FALSE),Events!$B:$D,3,FALSE),)</f>
        <v>E013</v>
      </c>
      <c r="Q1214" t="str">
        <f>IF(Q$1= VLOOKUP(Q$1,Events!$A:$D,1,FALSE),
VLOOKUP(
VLOOKUP($A1214,'[3]OSMEC ID + EVENT'!$A:$M,11,FALSE),Events!$B:$D,3,FALSE),)</f>
        <v>E014</v>
      </c>
      <c r="R1214" t="str">
        <f>IF(R$1= VLOOKUP(R$1,Events!$A:$D,1,FALSE),
VLOOKUP(
VLOOKUP($A1214,'[3]OSMEC ID + EVENT'!$A:$M,12,FALSE),Events!$B:$D,3,FALSE),)</f>
        <v>E015</v>
      </c>
      <c r="S1214" t="str">
        <f>IF(S$1= VLOOKUP(S$1,Events!$A:$D,1,FALSE),
VLOOKUP(
VLOOKUP($A1214,'[3]OSMEC ID + EVENT'!$A:$M,13,FALSE),Events!$B:$D,3,FALSE),)</f>
        <v>E016</v>
      </c>
      <c r="T1214" t="str">
        <f>IF(
ISNA(MATCH(T$1,Events!$A:$A,0)),
0,
VLOOKUP(
VLOOKUP(A1214,'[4]OSMEC ID + EVENT'!$A:$I,2,FALSE),Events!$B:$D,3,FALSE))</f>
        <v>E017</v>
      </c>
      <c r="U1214" t="str">
        <f>IF(
ISNA(MATCH(U$1,Events!$A:$A,0)),
0,
VLOOKUP(
VLOOKUP($A1214,'[4]OSMEC ID + EVENT'!$A:$I,3,FALSE),Events!$B:$D,3,FALSE))</f>
        <v>E018</v>
      </c>
      <c r="V1214" t="str">
        <f>IF(
ISNA(MATCH(V$1,Events!$A:$A,0)),
0,
VLOOKUP(
VLOOKUP($A1214,'[4]OSMEC ID + EVENT'!$A:$I,4,FALSE),Events!$B:$D,3,FALSE))</f>
        <v>E019</v>
      </c>
      <c r="W1214" t="str">
        <f>IF(
ISNA(MATCH(W$1,Events!$A:$A,0)),
0,
VLOOKUP(
VLOOKUP($A1214,'[4]OSMEC ID + EVENT'!$A:$I,5,FALSE),Events!$B:$D,3,FALSE))</f>
        <v>E020</v>
      </c>
      <c r="X1214" t="str">
        <f>IF(
ISNA(MATCH(X$1,Events!$A:$A,0)),
0,
VLOOKUP(
VLOOKUP($A1214,'[4]OSMEC ID + EVENT'!$A:$I,6,FALSE),Events!$B:$D,3,FALSE))</f>
        <v>E021</v>
      </c>
      <c r="Y1214" t="str">
        <f>IF(
ISNA(MATCH(Y$1,Events!$A:$A,0)),
0,
VLOOKUP(
VLOOKUP($A1214,'[4]OSMEC ID + EVENT'!$A:$I,7,FALSE),Events!$B:$D,3,FALSE))</f>
        <v>E022</v>
      </c>
      <c r="Z1214" t="str">
        <f>IF(
ISNA(MATCH(Z$1,Events!$A:$A,0)),
0,
VLOOKUP(
VLOOKUP($A1214,'[4]OSMEC ID + EVENT'!$A:$I,8,FALSE),Events!$B:$D,3,FALSE))</f>
        <v>E023</v>
      </c>
      <c r="AA1214" t="str">
        <f>IFERROR(
VLOOKUP(
VLOOKUP(A1214,'[5]OSMEC ID + SUBJECT'!$A:$B,2,FALSE),Subjects!$B:$D,3,FALSE),"")</f>
        <v/>
      </c>
      <c r="AB1214" t="str">
        <f>IFERROR(
VLOOKUP(
VLOOKUP(A1214,'[6]OSMEC ID + SUBJECT'!$A:$B,2,FALSE),Subjects!B:D,3,FALSE),"")</f>
        <v/>
      </c>
      <c r="AC1214" t="str">
        <f>IFERROR(
VLOOKUP(
VLOOKUP(A1214,'[7]OSMEC-ID + SESSION'!$A:$B,2,FALSE),Subjects!$B:$D,3,FALSE),"")</f>
        <v>S012</v>
      </c>
      <c r="AD1214" t="str">
        <f>IFERROR(
VLOOKUP(
VLOOKUP(A1214,'[8]OSMEC ID + SESSION'!$A:$B,2,FALSE),Subjects!$B:$D,3,FALSE),"")</f>
        <v/>
      </c>
      <c r="AE1214" s="12" t="str">
        <f>IFERROR(
VLOOKUP(
VLOOKUP(A1214,'[9]OSMEC ID + SUBJECT'!$A:$B,2,FALSE),Subjects!$B:$D,3,FALSE),"")</f>
        <v/>
      </c>
      <c r="AF1214" t="str">
        <f>IFERROR(
VLOOKUP(
VLOOKUP(A1214,'[10]OSMEC ID + SESSION'!$A:$B,2,FALSE),Subjects!$B:$D,3),"")</f>
        <v/>
      </c>
    </row>
    <row r="1215" spans="1:32" x14ac:dyDescent="0.75">
      <c r="A1215" t="str">
        <f>Deligate_List!A1219</f>
        <v>OSMEC-1595</v>
      </c>
      <c r="B1215" t="str">
        <f>VLOOKUP(A1215,Deligate_List!A:B,2,FALSE)</f>
        <v>MOHAMMED ZAHOOR AHMED KHAN</v>
      </c>
      <c r="C1215" t="str">
        <f>IFERROR(
VLOOKUP(
VLOOKUP($A1215,'[1]OSMEC ID + WORKSHOP'!$A:$B,2,FALSE),Workshop!A:C,3,FALSE),"")</f>
        <v>W011</v>
      </c>
      <c r="D1215" t="str">
        <f>IF($D$1 =Events!$A$2,
VLOOKUP(
VLOOKUP($A1215,'[2]OSMEC ID + EVENT'!$A:$E,2,FALSE),Events!$B:$D,3,FALSE))</f>
        <v>E001</v>
      </c>
      <c r="E1215" t="str">
        <f>IF(E$1=Events!$A$3,
VLOOKUP(
VLOOKUP($A1215,'[2]OSMEC ID + EVENT'!$A:$E,3,FALSE),Events!B:D,3,FALSE))</f>
        <v>E002</v>
      </c>
      <c r="F1215" t="str">
        <f>IF($F$1=Events!$A$4,
VLOOKUP(
VLOOKUP($A1217,'[2]OSMEC ID + EVENT'!$A:$E,4,FALSE),Events!B:D,3,FALSE),)</f>
        <v>E003</v>
      </c>
      <c r="G1215" t="str">
        <f>IF($G$1=Events!$A$5,
VLOOKUP(
VLOOKUP($A1217,'[2]OSMEC ID + EVENT'!$A:$E,5,FALSE),Events!$B:$D,3,FALSE),)</f>
        <v>E004</v>
      </c>
      <c r="H1215" s="3" t="str">
        <f>IF($H$1= VLOOKUP($H$1,Events!$A:$D,1,FALSE),
VLOOKUP(
VLOOKUP(A1215,'[3]OSMEC ID + EVENT'!$A:$M,2,FALSE),Events!B:D,3,FALSE),)</f>
        <v>E005</v>
      </c>
      <c r="I1215" s="3" t="str">
        <f>IF(I$1= VLOOKUP(I$1,Events!$A:$D,1,FALSE),
VLOOKUP(
VLOOKUP($A1215,'[3]OSMEC ID + EVENT'!$A:$M,3,FALSE),Events!$B:$D,3,FALSE),)</f>
        <v>E006</v>
      </c>
      <c r="J1215" t="str">
        <f>IF(J$1= VLOOKUP(J$1,Events!$A:$D,1,FALSE),
VLOOKUP(
VLOOKUP($A1215,'[3]OSMEC ID + EVENT'!$A:$M,4,FALSE),Events!$B:$D,3,FALSE),)</f>
        <v>E007</v>
      </c>
      <c r="K1215" t="str">
        <f>IF(K$1= VLOOKUP(K$1,Events!$A:$D,1,FALSE),
VLOOKUP(
VLOOKUP($A1215,'[3]OSMEC ID + EVENT'!$A:$M,5,FALSE),Events!$B:$D,3,FALSE),)</f>
        <v>E008</v>
      </c>
      <c r="L1215" t="str">
        <f>IF(L$1= VLOOKUP(L$1,Events!$A:$D,1,FALSE),
VLOOKUP(
VLOOKUP($A1215,'[3]OSMEC ID + EVENT'!$A:$M,6,FALSE),Events!$B:$D,3,FALSE),)</f>
        <v>E009</v>
      </c>
      <c r="M1215" t="str">
        <f>IF(M$1= VLOOKUP(M$1,Events!$A:$D,1,FALSE),
VLOOKUP(
VLOOKUP($A1215,'[3]OSMEC ID + EVENT'!$A:$M,7,FALSE),Events!$B:$D,3,FALSE),)</f>
        <v>E010</v>
      </c>
      <c r="N1215" t="str">
        <f>IF(N$1= VLOOKUP(N$1,Events!$A:$D,1,FALSE),
VLOOKUP(
VLOOKUP($A1215,'[3]OSMEC ID + EVENT'!$A:$M,8,FALSE),Events!$B:$D,3,FALSE),)</f>
        <v>E011</v>
      </c>
      <c r="O1215" t="str">
        <f>IF(O$1= VLOOKUP(O$1,Events!$A:$D,1,FALSE),
VLOOKUP(
VLOOKUP($A1215,'[3]OSMEC ID + EVENT'!$A:$M,9,FALSE),Events!$B:$D,3,FALSE),)</f>
        <v>E012</v>
      </c>
      <c r="P1215" t="str">
        <f>IF(P$1= VLOOKUP(P$1,Events!$A:$D,1,FALSE),
VLOOKUP(
VLOOKUP($A1215,'[3]OSMEC ID + EVENT'!$A:$M,10,FALSE),Events!$B:$D,3,FALSE),)</f>
        <v>E013</v>
      </c>
      <c r="Q1215" t="str">
        <f>IF(Q$1= VLOOKUP(Q$1,Events!$A:$D,1,FALSE),
VLOOKUP(
VLOOKUP($A1215,'[3]OSMEC ID + EVENT'!$A:$M,11,FALSE),Events!$B:$D,3,FALSE),)</f>
        <v>E014</v>
      </c>
      <c r="R1215" t="str">
        <f>IF(R$1= VLOOKUP(R$1,Events!$A:$D,1,FALSE),
VLOOKUP(
VLOOKUP($A1215,'[3]OSMEC ID + EVENT'!$A:$M,12,FALSE),Events!$B:$D,3,FALSE),)</f>
        <v>E015</v>
      </c>
      <c r="S1215" t="str">
        <f>IF(S$1= VLOOKUP(S$1,Events!$A:$D,1,FALSE),
VLOOKUP(
VLOOKUP($A1215,'[3]OSMEC ID + EVENT'!$A:$M,13,FALSE),Events!$B:$D,3,FALSE),)</f>
        <v>E016</v>
      </c>
      <c r="T1215" t="str">
        <f>IF(
ISNA(MATCH(T$1,Events!$A:$A,0)),
0,
VLOOKUP(
VLOOKUP(A1215,'[4]OSMEC ID + EVENT'!$A:$I,2,FALSE),Events!$B:$D,3,FALSE))</f>
        <v>E017</v>
      </c>
      <c r="U1215" t="str">
        <f>IF(
ISNA(MATCH(U$1,Events!$A:$A,0)),
0,
VLOOKUP(
VLOOKUP($A1215,'[4]OSMEC ID + EVENT'!$A:$I,3,FALSE),Events!$B:$D,3,FALSE))</f>
        <v>E018</v>
      </c>
      <c r="V1215" t="str">
        <f>IF(
ISNA(MATCH(V$1,Events!$A:$A,0)),
0,
VLOOKUP(
VLOOKUP($A1215,'[4]OSMEC ID + EVENT'!$A:$I,4,FALSE),Events!$B:$D,3,FALSE))</f>
        <v>E019</v>
      </c>
      <c r="W1215" t="str">
        <f>IF(
ISNA(MATCH(W$1,Events!$A:$A,0)),
0,
VLOOKUP(
VLOOKUP($A1215,'[4]OSMEC ID + EVENT'!$A:$I,5,FALSE),Events!$B:$D,3,FALSE))</f>
        <v>E020</v>
      </c>
      <c r="X1215" t="str">
        <f>IF(
ISNA(MATCH(X$1,Events!$A:$A,0)),
0,
VLOOKUP(
VLOOKUP($A1215,'[4]OSMEC ID + EVENT'!$A:$I,6,FALSE),Events!$B:$D,3,FALSE))</f>
        <v>E021</v>
      </c>
      <c r="Y1215" t="str">
        <f>IF(
ISNA(MATCH(Y$1,Events!$A:$A,0)),
0,
VLOOKUP(
VLOOKUP($A1215,'[4]OSMEC ID + EVENT'!$A:$I,7,FALSE),Events!$B:$D,3,FALSE))</f>
        <v>E022</v>
      </c>
      <c r="Z1215" t="str">
        <f>IF(
ISNA(MATCH(Z$1,Events!$A:$A,0)),
0,
VLOOKUP(
VLOOKUP($A1215,'[4]OSMEC ID + EVENT'!$A:$I,8,FALSE),Events!$B:$D,3,FALSE))</f>
        <v>E023</v>
      </c>
      <c r="AA1215" t="str">
        <f>IFERROR(
VLOOKUP(
VLOOKUP(A1215,'[5]OSMEC ID + SUBJECT'!$A:$B,2,FALSE),Subjects!$B:$D,3,FALSE),"")</f>
        <v/>
      </c>
      <c r="AB1215" t="str">
        <f>IFERROR(
VLOOKUP(
VLOOKUP(A1215,'[6]OSMEC ID + SUBJECT'!$A:$B,2,FALSE),Subjects!B:D,3,FALSE),"")</f>
        <v/>
      </c>
      <c r="AC1215" t="str">
        <f>IFERROR(
VLOOKUP(
VLOOKUP(A1215,'[7]OSMEC-ID + SESSION'!$A:$B,2,FALSE),Subjects!$B:$D,3,FALSE),"")</f>
        <v/>
      </c>
      <c r="AD1215" t="str">
        <f>IFERROR(
VLOOKUP(
VLOOKUP(A1215,'[8]OSMEC ID + SESSION'!$A:$B,2,FALSE),Subjects!$B:$D,3,FALSE),"")</f>
        <v/>
      </c>
      <c r="AE1215" s="12" t="str">
        <f>IFERROR(
VLOOKUP(
VLOOKUP(A1215,'[9]OSMEC ID + SUBJECT'!$A:$B,2,FALSE),Subjects!$B:$D,3,FALSE),"")</f>
        <v/>
      </c>
      <c r="AF1215" t="str">
        <f>IFERROR(
VLOOKUP(
VLOOKUP(A1215,'[10]OSMEC ID + SESSION'!$A:$B,2,FALSE),Subjects!$B:$D,3),"")</f>
        <v/>
      </c>
    </row>
    <row r="1216" spans="1:32" x14ac:dyDescent="0.75">
      <c r="A1216" t="str">
        <f>Deligate_List!A1220</f>
        <v>OSMEC-1596</v>
      </c>
      <c r="B1216" t="str">
        <f>VLOOKUP(A1216,Deligate_List!A:B,2,FALSE)</f>
        <v>NABEELA MARIYUM ANSARI</v>
      </c>
      <c r="C1216" t="str">
        <f>IFERROR(
VLOOKUP(
VLOOKUP($A1216,'[1]OSMEC ID + WORKSHOP'!$A:$B,2,FALSE),Workshop!A:C,3,FALSE),"")</f>
        <v/>
      </c>
      <c r="D1216" t="str">
        <f>IF($D$1 =Events!$A$2,
VLOOKUP(
VLOOKUP($A1216,'[2]OSMEC ID + EVENT'!$A:$E,2,FALSE),Events!$B:$D,3,FALSE))</f>
        <v>E001</v>
      </c>
      <c r="E1216" t="str">
        <f>IF(E$1=Events!$A$3,
VLOOKUP(
VLOOKUP($A1216,'[2]OSMEC ID + EVENT'!$A:$E,3,FALSE),Events!B:D,3,FALSE))</f>
        <v>E002</v>
      </c>
      <c r="F1216" t="str">
        <f>IF($F$1=Events!$A$4,
VLOOKUP(
VLOOKUP($A1218,'[2]OSMEC ID + EVENT'!$A:$E,4,FALSE),Events!B:D,3,FALSE),)</f>
        <v>E003</v>
      </c>
      <c r="G1216" t="str">
        <f>IF($G$1=Events!$A$5,
VLOOKUP(
VLOOKUP($A1218,'[2]OSMEC ID + EVENT'!$A:$E,5,FALSE),Events!$B:$D,3,FALSE),)</f>
        <v>E004</v>
      </c>
      <c r="H1216" s="3" t="str">
        <f>IF($H$1= VLOOKUP($H$1,Events!$A:$D,1,FALSE),
VLOOKUP(
VLOOKUP(A1216,'[3]OSMEC ID + EVENT'!$A:$M,2,FALSE),Events!B:D,3,FALSE),)</f>
        <v>E005</v>
      </c>
      <c r="I1216" s="3" t="str">
        <f>IF(I$1= VLOOKUP(I$1,Events!$A:$D,1,FALSE),
VLOOKUP(
VLOOKUP($A1216,'[3]OSMEC ID + EVENT'!$A:$M,3,FALSE),Events!$B:$D,3,FALSE),)</f>
        <v>E006</v>
      </c>
      <c r="J1216" t="str">
        <f>IF(J$1= VLOOKUP(J$1,Events!$A:$D,1,FALSE),
VLOOKUP(
VLOOKUP($A1216,'[3]OSMEC ID + EVENT'!$A:$M,4,FALSE),Events!$B:$D,3,FALSE),)</f>
        <v>E007</v>
      </c>
      <c r="K1216" t="str">
        <f>IF(K$1= VLOOKUP(K$1,Events!$A:$D,1,FALSE),
VLOOKUP(
VLOOKUP($A1216,'[3]OSMEC ID + EVENT'!$A:$M,5,FALSE),Events!$B:$D,3,FALSE),)</f>
        <v>E008</v>
      </c>
      <c r="L1216" t="str">
        <f>IF(L$1= VLOOKUP(L$1,Events!$A:$D,1,FALSE),
VLOOKUP(
VLOOKUP($A1216,'[3]OSMEC ID + EVENT'!$A:$M,6,FALSE),Events!$B:$D,3,FALSE),)</f>
        <v>E009</v>
      </c>
      <c r="M1216" t="str">
        <f>IF(M$1= VLOOKUP(M$1,Events!$A:$D,1,FALSE),
VLOOKUP(
VLOOKUP($A1216,'[3]OSMEC ID + EVENT'!$A:$M,7,FALSE),Events!$B:$D,3,FALSE),)</f>
        <v>E010</v>
      </c>
      <c r="N1216" t="str">
        <f>IF(N$1= VLOOKUP(N$1,Events!$A:$D,1,FALSE),
VLOOKUP(
VLOOKUP($A1216,'[3]OSMEC ID + EVENT'!$A:$M,8,FALSE),Events!$B:$D,3,FALSE),)</f>
        <v>E011</v>
      </c>
      <c r="O1216" t="str">
        <f>IF(O$1= VLOOKUP(O$1,Events!$A:$D,1,FALSE),
VLOOKUP(
VLOOKUP($A1216,'[3]OSMEC ID + EVENT'!$A:$M,9,FALSE),Events!$B:$D,3,FALSE),)</f>
        <v>E012</v>
      </c>
      <c r="P1216" t="str">
        <f>IF(P$1= VLOOKUP(P$1,Events!$A:$D,1,FALSE),
VLOOKUP(
VLOOKUP($A1216,'[3]OSMEC ID + EVENT'!$A:$M,10,FALSE),Events!$B:$D,3,FALSE),)</f>
        <v>E013</v>
      </c>
      <c r="Q1216" t="str">
        <f>IF(Q$1= VLOOKUP(Q$1,Events!$A:$D,1,FALSE),
VLOOKUP(
VLOOKUP($A1216,'[3]OSMEC ID + EVENT'!$A:$M,11,FALSE),Events!$B:$D,3,FALSE),)</f>
        <v>E014</v>
      </c>
      <c r="R1216" t="str">
        <f>IF(R$1= VLOOKUP(R$1,Events!$A:$D,1,FALSE),
VLOOKUP(
VLOOKUP($A1216,'[3]OSMEC ID + EVENT'!$A:$M,12,FALSE),Events!$B:$D,3,FALSE),)</f>
        <v>E015</v>
      </c>
      <c r="S1216" t="str">
        <f>IF(S$1= VLOOKUP(S$1,Events!$A:$D,1,FALSE),
VLOOKUP(
VLOOKUP($A1216,'[3]OSMEC ID + EVENT'!$A:$M,13,FALSE),Events!$B:$D,3,FALSE),)</f>
        <v>E016</v>
      </c>
      <c r="T1216" t="str">
        <f>IF(
ISNA(MATCH(T$1,Events!$A:$A,0)),
0,
VLOOKUP(
VLOOKUP(A1216,'[4]OSMEC ID + EVENT'!$A:$I,2,FALSE),Events!$B:$D,3,FALSE))</f>
        <v>E017</v>
      </c>
      <c r="U1216" t="str">
        <f>IF(
ISNA(MATCH(U$1,Events!$A:$A,0)),
0,
VLOOKUP(
VLOOKUP($A1216,'[4]OSMEC ID + EVENT'!$A:$I,3,FALSE),Events!$B:$D,3,FALSE))</f>
        <v>E018</v>
      </c>
      <c r="V1216" t="str">
        <f>IF(
ISNA(MATCH(V$1,Events!$A:$A,0)),
0,
VLOOKUP(
VLOOKUP($A1216,'[4]OSMEC ID + EVENT'!$A:$I,4,FALSE),Events!$B:$D,3,FALSE))</f>
        <v>E019</v>
      </c>
      <c r="W1216" t="str">
        <f>IF(
ISNA(MATCH(W$1,Events!$A:$A,0)),
0,
VLOOKUP(
VLOOKUP($A1216,'[4]OSMEC ID + EVENT'!$A:$I,5,FALSE),Events!$B:$D,3,FALSE))</f>
        <v>E020</v>
      </c>
      <c r="X1216" t="str">
        <f>IF(
ISNA(MATCH(X$1,Events!$A:$A,0)),
0,
VLOOKUP(
VLOOKUP($A1216,'[4]OSMEC ID + EVENT'!$A:$I,6,FALSE),Events!$B:$D,3,FALSE))</f>
        <v>E021</v>
      </c>
      <c r="Y1216" t="str">
        <f>IF(
ISNA(MATCH(Y$1,Events!$A:$A,0)),
0,
VLOOKUP(
VLOOKUP($A1216,'[4]OSMEC ID + EVENT'!$A:$I,7,FALSE),Events!$B:$D,3,FALSE))</f>
        <v>E022</v>
      </c>
      <c r="Z1216" t="str">
        <f>IF(
ISNA(MATCH(Z$1,Events!$A:$A,0)),
0,
VLOOKUP(
VLOOKUP($A1216,'[4]OSMEC ID + EVENT'!$A:$I,8,FALSE),Events!$B:$D,3,FALSE))</f>
        <v>E023</v>
      </c>
      <c r="AA1216" t="str">
        <f>IFERROR(
VLOOKUP(
VLOOKUP(A1216,'[5]OSMEC ID + SUBJECT'!$A:$B,2,FALSE),Subjects!$B:$D,3,FALSE),"")</f>
        <v/>
      </c>
      <c r="AB1216" t="str">
        <f>IFERROR(
VLOOKUP(
VLOOKUP(A1216,'[6]OSMEC ID + SUBJECT'!$A:$B,2,FALSE),Subjects!B:D,3,FALSE),"")</f>
        <v/>
      </c>
      <c r="AC1216" t="str">
        <f>IFERROR(
VLOOKUP(
VLOOKUP(A1216,'[7]OSMEC-ID + SESSION'!$A:$B,2,FALSE),Subjects!$B:$D,3,FALSE),"")</f>
        <v/>
      </c>
      <c r="AD1216" t="str">
        <f>IFERROR(
VLOOKUP(
VLOOKUP(A1216,'[8]OSMEC ID + SESSION'!$A:$B,2,FALSE),Subjects!$B:$D,3,FALSE),"")</f>
        <v/>
      </c>
      <c r="AE1216" s="12" t="str">
        <f>IFERROR(
VLOOKUP(
VLOOKUP(A1216,'[9]OSMEC ID + SUBJECT'!$A:$B,2,FALSE),Subjects!$B:$D,3,FALSE),"")</f>
        <v/>
      </c>
      <c r="AF1216" t="str">
        <f>IFERROR(
VLOOKUP(
VLOOKUP(A1216,'[10]OSMEC ID + SESSION'!$A:$B,2,FALSE),Subjects!$B:$D,3),"")</f>
        <v/>
      </c>
    </row>
    <row r="1217" spans="1:32" x14ac:dyDescent="0.75">
      <c r="A1217" t="str">
        <f>Deligate_List!A1221</f>
        <v>OSMEC-1597</v>
      </c>
      <c r="B1217" t="str">
        <f>VLOOKUP(A1217,Deligate_List!A:B,2,FALSE)</f>
        <v>YELUGAM VARSHA SREE</v>
      </c>
      <c r="C1217" t="str">
        <f>IFERROR(
VLOOKUP(
VLOOKUP($A1217,'[1]OSMEC ID + WORKSHOP'!$A:$B,2,FALSE),Workshop!A:C,3,FALSE),"")</f>
        <v/>
      </c>
      <c r="D1217" t="str">
        <f>IF($D$1 =Events!$A$2,
VLOOKUP(
VLOOKUP($A1217,'[2]OSMEC ID + EVENT'!$A:$E,2,FALSE),Events!$B:$D,3,FALSE))</f>
        <v>E001</v>
      </c>
      <c r="E1217" t="str">
        <f>IF(E$1=Events!$A$3,
VLOOKUP(
VLOOKUP($A1217,'[2]OSMEC ID + EVENT'!$A:$E,3,FALSE),Events!B:D,3,FALSE))</f>
        <v>E002</v>
      </c>
      <c r="F1217" t="str">
        <f>IF($F$1=Events!$A$4,
VLOOKUP(
VLOOKUP($A1219,'[2]OSMEC ID + EVENT'!$A:$E,4,FALSE),Events!B:D,3,FALSE),)</f>
        <v>E003</v>
      </c>
      <c r="G1217" t="str">
        <f>IF($G$1=Events!$A$5,
VLOOKUP(
VLOOKUP($A1219,'[2]OSMEC ID + EVENT'!$A:$E,5,FALSE),Events!$B:$D,3,FALSE),)</f>
        <v>E004</v>
      </c>
      <c r="H1217" s="3" t="str">
        <f>IF($H$1= VLOOKUP($H$1,Events!$A:$D,1,FALSE),
VLOOKUP(
VLOOKUP(A1217,'[3]OSMEC ID + EVENT'!$A:$M,2,FALSE),Events!B:D,3,FALSE),)</f>
        <v>E005</v>
      </c>
      <c r="I1217" s="3" t="str">
        <f>IF(I$1= VLOOKUP(I$1,Events!$A:$D,1,FALSE),
VLOOKUP(
VLOOKUP($A1217,'[3]OSMEC ID + EVENT'!$A:$M,3,FALSE),Events!$B:$D,3,FALSE),)</f>
        <v>E006</v>
      </c>
      <c r="J1217" t="str">
        <f>IF(J$1= VLOOKUP(J$1,Events!$A:$D,1,FALSE),
VLOOKUP(
VLOOKUP($A1217,'[3]OSMEC ID + EVENT'!$A:$M,4,FALSE),Events!$B:$D,3,FALSE),)</f>
        <v>E007</v>
      </c>
      <c r="K1217" t="str">
        <f>IF(K$1= VLOOKUP(K$1,Events!$A:$D,1,FALSE),
VLOOKUP(
VLOOKUP($A1217,'[3]OSMEC ID + EVENT'!$A:$M,5,FALSE),Events!$B:$D,3,FALSE),)</f>
        <v>E008</v>
      </c>
      <c r="L1217" t="str">
        <f>IF(L$1= VLOOKUP(L$1,Events!$A:$D,1,FALSE),
VLOOKUP(
VLOOKUP($A1217,'[3]OSMEC ID + EVENT'!$A:$M,6,FALSE),Events!$B:$D,3,FALSE),)</f>
        <v>E009</v>
      </c>
      <c r="M1217" t="str">
        <f>IF(M$1= VLOOKUP(M$1,Events!$A:$D,1,FALSE),
VLOOKUP(
VLOOKUP($A1217,'[3]OSMEC ID + EVENT'!$A:$M,7,FALSE),Events!$B:$D,3,FALSE),)</f>
        <v>E010</v>
      </c>
      <c r="N1217" t="str">
        <f>IF(N$1= VLOOKUP(N$1,Events!$A:$D,1,FALSE),
VLOOKUP(
VLOOKUP($A1217,'[3]OSMEC ID + EVENT'!$A:$M,8,FALSE),Events!$B:$D,3,FALSE),)</f>
        <v>E011</v>
      </c>
      <c r="O1217" t="str">
        <f>IF(O$1= VLOOKUP(O$1,Events!$A:$D,1,FALSE),
VLOOKUP(
VLOOKUP($A1217,'[3]OSMEC ID + EVENT'!$A:$M,9,FALSE),Events!$B:$D,3,FALSE),)</f>
        <v>E012</v>
      </c>
      <c r="P1217" t="str">
        <f>IF(P$1= VLOOKUP(P$1,Events!$A:$D,1,FALSE),
VLOOKUP(
VLOOKUP($A1217,'[3]OSMEC ID + EVENT'!$A:$M,10,FALSE),Events!$B:$D,3,FALSE),)</f>
        <v>E013</v>
      </c>
      <c r="Q1217" t="str">
        <f>IF(Q$1= VLOOKUP(Q$1,Events!$A:$D,1,FALSE),
VLOOKUP(
VLOOKUP($A1217,'[3]OSMEC ID + EVENT'!$A:$M,11,FALSE),Events!$B:$D,3,FALSE),)</f>
        <v>E014</v>
      </c>
      <c r="R1217" t="str">
        <f>IF(R$1= VLOOKUP(R$1,Events!$A:$D,1,FALSE),
VLOOKUP(
VLOOKUP($A1217,'[3]OSMEC ID + EVENT'!$A:$M,12,FALSE),Events!$B:$D,3,FALSE),)</f>
        <v>E015</v>
      </c>
      <c r="S1217" t="str">
        <f>IF(S$1= VLOOKUP(S$1,Events!$A:$D,1,FALSE),
VLOOKUP(
VLOOKUP($A1217,'[3]OSMEC ID + EVENT'!$A:$M,13,FALSE),Events!$B:$D,3,FALSE),)</f>
        <v>E016</v>
      </c>
      <c r="T1217" t="str">
        <f>IF(
ISNA(MATCH(T$1,Events!$A:$A,0)),
0,
VLOOKUP(
VLOOKUP(A1217,'[4]OSMEC ID + EVENT'!$A:$I,2,FALSE),Events!$B:$D,3,FALSE))</f>
        <v>E017</v>
      </c>
      <c r="U1217" t="str">
        <f>IF(
ISNA(MATCH(U$1,Events!$A:$A,0)),
0,
VLOOKUP(
VLOOKUP($A1217,'[4]OSMEC ID + EVENT'!$A:$I,3,FALSE),Events!$B:$D,3,FALSE))</f>
        <v>E018</v>
      </c>
      <c r="V1217" t="str">
        <f>IF(
ISNA(MATCH(V$1,Events!$A:$A,0)),
0,
VLOOKUP(
VLOOKUP($A1217,'[4]OSMEC ID + EVENT'!$A:$I,4,FALSE),Events!$B:$D,3,FALSE))</f>
        <v>E019</v>
      </c>
      <c r="W1217" t="str">
        <f>IF(
ISNA(MATCH(W$1,Events!$A:$A,0)),
0,
VLOOKUP(
VLOOKUP($A1217,'[4]OSMEC ID + EVENT'!$A:$I,5,FALSE),Events!$B:$D,3,FALSE))</f>
        <v>E020</v>
      </c>
      <c r="X1217" t="str">
        <f>IF(
ISNA(MATCH(X$1,Events!$A:$A,0)),
0,
VLOOKUP(
VLOOKUP($A1217,'[4]OSMEC ID + EVENT'!$A:$I,6,FALSE),Events!$B:$D,3,FALSE))</f>
        <v>E021</v>
      </c>
      <c r="Y1217" t="str">
        <f>IF(
ISNA(MATCH(Y$1,Events!$A:$A,0)),
0,
VLOOKUP(
VLOOKUP($A1217,'[4]OSMEC ID + EVENT'!$A:$I,7,FALSE),Events!$B:$D,3,FALSE))</f>
        <v>E022</v>
      </c>
      <c r="Z1217" t="str">
        <f>IF(
ISNA(MATCH(Z$1,Events!$A:$A,0)),
0,
VLOOKUP(
VLOOKUP($A1217,'[4]OSMEC ID + EVENT'!$A:$I,8,FALSE),Events!$B:$D,3,FALSE))</f>
        <v>E023</v>
      </c>
      <c r="AA1217" t="str">
        <f>IFERROR(
VLOOKUP(
VLOOKUP(A1217,'[5]OSMEC ID + SUBJECT'!$A:$B,2,FALSE),Subjects!$B:$D,3,FALSE),"")</f>
        <v/>
      </c>
      <c r="AB1217" t="str">
        <f>IFERROR(
VLOOKUP(
VLOOKUP(A1217,'[6]OSMEC ID + SUBJECT'!$A:$B,2,FALSE),Subjects!B:D,3,FALSE),"")</f>
        <v/>
      </c>
      <c r="AC1217" t="str">
        <f>IFERROR(
VLOOKUP(
VLOOKUP(A1217,'[7]OSMEC-ID + SESSION'!$A:$B,2,FALSE),Subjects!$B:$D,3,FALSE),"")</f>
        <v/>
      </c>
      <c r="AD1217" t="str">
        <f>IFERROR(
VLOOKUP(
VLOOKUP(A1217,'[8]OSMEC ID + SESSION'!$A:$B,2,FALSE),Subjects!$B:$D,3,FALSE),"")</f>
        <v/>
      </c>
      <c r="AE1217" s="12" t="str">
        <f>IFERROR(
VLOOKUP(
VLOOKUP(A1217,'[9]OSMEC ID + SUBJECT'!$A:$B,2,FALSE),Subjects!$B:$D,3,FALSE),"")</f>
        <v/>
      </c>
      <c r="AF1217" t="str">
        <f>IFERROR(
VLOOKUP(
VLOOKUP(A1217,'[10]OSMEC ID + SESSION'!$A:$B,2,FALSE),Subjects!$B:$D,3),"")</f>
        <v/>
      </c>
    </row>
    <row r="1218" spans="1:32" x14ac:dyDescent="0.75">
      <c r="A1218" t="str">
        <f>Deligate_List!A1222</f>
        <v>OSMEC-1598</v>
      </c>
      <c r="B1218" t="str">
        <f>VLOOKUP(A1218,Deligate_List!A:B,2,FALSE)</f>
        <v>NIBHANIPUDI SRI SATHYA LEENA</v>
      </c>
      <c r="C1218" t="str">
        <f>IFERROR(
VLOOKUP(
VLOOKUP($A1218,'[1]OSMEC ID + WORKSHOP'!$A:$B,2,FALSE),Workshop!A:C,3,FALSE),"")</f>
        <v/>
      </c>
      <c r="D1218" t="str">
        <f>IF($D$1 =Events!$A$2,
VLOOKUP(
VLOOKUP($A1218,'[2]OSMEC ID + EVENT'!$A:$E,2,FALSE),Events!$B:$D,3,FALSE))</f>
        <v>E001</v>
      </c>
      <c r="E1218" t="str">
        <f>IF(E$1=Events!$A$3,
VLOOKUP(
VLOOKUP($A1218,'[2]OSMEC ID + EVENT'!$A:$E,3,FALSE),Events!B:D,3,FALSE))</f>
        <v>E002</v>
      </c>
      <c r="F1218" t="str">
        <f>IF($F$1=Events!$A$4,
VLOOKUP(
VLOOKUP($A1220,'[2]OSMEC ID + EVENT'!$A:$E,4,FALSE),Events!B:D,3,FALSE),)</f>
        <v>E003</v>
      </c>
      <c r="G1218" t="str">
        <f>IF($G$1=Events!$A$5,
VLOOKUP(
VLOOKUP($A1220,'[2]OSMEC ID + EVENT'!$A:$E,5,FALSE),Events!$B:$D,3,FALSE),)</f>
        <v>E004</v>
      </c>
      <c r="H1218" s="3" t="str">
        <f>IF($H$1= VLOOKUP($H$1,Events!$A:$D,1,FALSE),
VLOOKUP(
VLOOKUP(A1218,'[3]OSMEC ID + EVENT'!$A:$M,2,FALSE),Events!B:D,3,FALSE),)</f>
        <v>E005</v>
      </c>
      <c r="I1218" s="3" t="str">
        <f>IF(I$1= VLOOKUP(I$1,Events!$A:$D,1,FALSE),
VLOOKUP(
VLOOKUP($A1218,'[3]OSMEC ID + EVENT'!$A:$M,3,FALSE),Events!$B:$D,3,FALSE),)</f>
        <v>E006</v>
      </c>
      <c r="J1218" t="str">
        <f>IF(J$1= VLOOKUP(J$1,Events!$A:$D,1,FALSE),
VLOOKUP(
VLOOKUP($A1218,'[3]OSMEC ID + EVENT'!$A:$M,4,FALSE),Events!$B:$D,3,FALSE),)</f>
        <v>E007</v>
      </c>
      <c r="K1218" t="str">
        <f>IF(K$1= VLOOKUP(K$1,Events!$A:$D,1,FALSE),
VLOOKUP(
VLOOKUP($A1218,'[3]OSMEC ID + EVENT'!$A:$M,5,FALSE),Events!$B:$D,3,FALSE),)</f>
        <v>E008</v>
      </c>
      <c r="L1218" t="str">
        <f>IF(L$1= VLOOKUP(L$1,Events!$A:$D,1,FALSE),
VLOOKUP(
VLOOKUP($A1218,'[3]OSMEC ID + EVENT'!$A:$M,6,FALSE),Events!$B:$D,3,FALSE),)</f>
        <v>E009</v>
      </c>
      <c r="M1218" t="str">
        <f>IF(M$1= VLOOKUP(M$1,Events!$A:$D,1,FALSE),
VLOOKUP(
VLOOKUP($A1218,'[3]OSMEC ID + EVENT'!$A:$M,7,FALSE),Events!$B:$D,3,FALSE),)</f>
        <v>E010</v>
      </c>
      <c r="N1218" t="str">
        <f>IF(N$1= VLOOKUP(N$1,Events!$A:$D,1,FALSE),
VLOOKUP(
VLOOKUP($A1218,'[3]OSMEC ID + EVENT'!$A:$M,8,FALSE),Events!$B:$D,3,FALSE),)</f>
        <v>E011</v>
      </c>
      <c r="O1218" t="str">
        <f>IF(O$1= VLOOKUP(O$1,Events!$A:$D,1,FALSE),
VLOOKUP(
VLOOKUP($A1218,'[3]OSMEC ID + EVENT'!$A:$M,9,FALSE),Events!$B:$D,3,FALSE),)</f>
        <v>E012</v>
      </c>
      <c r="P1218" t="str">
        <f>IF(P$1= VLOOKUP(P$1,Events!$A:$D,1,FALSE),
VLOOKUP(
VLOOKUP($A1218,'[3]OSMEC ID + EVENT'!$A:$M,10,FALSE),Events!$B:$D,3,FALSE),)</f>
        <v>E013</v>
      </c>
      <c r="Q1218" t="str">
        <f>IF(Q$1= VLOOKUP(Q$1,Events!$A:$D,1,FALSE),
VLOOKUP(
VLOOKUP($A1218,'[3]OSMEC ID + EVENT'!$A:$M,11,FALSE),Events!$B:$D,3,FALSE),)</f>
        <v>E014</v>
      </c>
      <c r="R1218" t="str">
        <f>IF(R$1= VLOOKUP(R$1,Events!$A:$D,1,FALSE),
VLOOKUP(
VLOOKUP($A1218,'[3]OSMEC ID + EVENT'!$A:$M,12,FALSE),Events!$B:$D,3,FALSE),)</f>
        <v>E015</v>
      </c>
      <c r="S1218" t="str">
        <f>IF(S$1= VLOOKUP(S$1,Events!$A:$D,1,FALSE),
VLOOKUP(
VLOOKUP($A1218,'[3]OSMEC ID + EVENT'!$A:$M,13,FALSE),Events!$B:$D,3,FALSE),)</f>
        <v>E016</v>
      </c>
      <c r="T1218" t="str">
        <f>IF(
ISNA(MATCH(T$1,Events!$A:$A,0)),
0,
VLOOKUP(
VLOOKUP(A1218,'[4]OSMEC ID + EVENT'!$A:$I,2,FALSE),Events!$B:$D,3,FALSE))</f>
        <v>E017</v>
      </c>
      <c r="U1218" t="str">
        <f>IF(
ISNA(MATCH(U$1,Events!$A:$A,0)),
0,
VLOOKUP(
VLOOKUP($A1218,'[4]OSMEC ID + EVENT'!$A:$I,3,FALSE),Events!$B:$D,3,FALSE))</f>
        <v>E018</v>
      </c>
      <c r="V1218" t="str">
        <f>IF(
ISNA(MATCH(V$1,Events!$A:$A,0)),
0,
VLOOKUP(
VLOOKUP($A1218,'[4]OSMEC ID + EVENT'!$A:$I,4,FALSE),Events!$B:$D,3,FALSE))</f>
        <v>E019</v>
      </c>
      <c r="W1218" t="str">
        <f>IF(
ISNA(MATCH(W$1,Events!$A:$A,0)),
0,
VLOOKUP(
VLOOKUP($A1218,'[4]OSMEC ID + EVENT'!$A:$I,5,FALSE),Events!$B:$D,3,FALSE))</f>
        <v>E020</v>
      </c>
      <c r="X1218" t="str">
        <f>IF(
ISNA(MATCH(X$1,Events!$A:$A,0)),
0,
VLOOKUP(
VLOOKUP($A1218,'[4]OSMEC ID + EVENT'!$A:$I,6,FALSE),Events!$B:$D,3,FALSE))</f>
        <v>E021</v>
      </c>
      <c r="Y1218" t="str">
        <f>IF(
ISNA(MATCH(Y$1,Events!$A:$A,0)),
0,
VLOOKUP(
VLOOKUP($A1218,'[4]OSMEC ID + EVENT'!$A:$I,7,FALSE),Events!$B:$D,3,FALSE))</f>
        <v>E022</v>
      </c>
      <c r="Z1218" t="str">
        <f>IF(
ISNA(MATCH(Z$1,Events!$A:$A,0)),
0,
VLOOKUP(
VLOOKUP($A1218,'[4]OSMEC ID + EVENT'!$A:$I,8,FALSE),Events!$B:$D,3,FALSE))</f>
        <v>E023</v>
      </c>
      <c r="AA1218" t="str">
        <f>IFERROR(
VLOOKUP(
VLOOKUP(A1218,'[5]OSMEC ID + SUBJECT'!$A:$B,2,FALSE),Subjects!$B:$D,3,FALSE),"")</f>
        <v/>
      </c>
      <c r="AB1218" t="str">
        <f>IFERROR(
VLOOKUP(
VLOOKUP(A1218,'[6]OSMEC ID + SUBJECT'!$A:$B,2,FALSE),Subjects!B:D,3,FALSE),"")</f>
        <v/>
      </c>
      <c r="AC1218" t="str">
        <f>IFERROR(
VLOOKUP(
VLOOKUP(A1218,'[7]OSMEC-ID + SESSION'!$A:$B,2,FALSE),Subjects!$B:$D,3,FALSE),"")</f>
        <v/>
      </c>
      <c r="AD1218" t="str">
        <f>IFERROR(
VLOOKUP(
VLOOKUP(A1218,'[8]OSMEC ID + SESSION'!$A:$B,2,FALSE),Subjects!$B:$D,3,FALSE),"")</f>
        <v/>
      </c>
      <c r="AE1218" s="12" t="str">
        <f>IFERROR(
VLOOKUP(
VLOOKUP(A1218,'[9]OSMEC ID + SUBJECT'!$A:$B,2,FALSE),Subjects!$B:$D,3,FALSE),"")</f>
        <v/>
      </c>
      <c r="AF1218" t="str">
        <f>IFERROR(
VLOOKUP(
VLOOKUP(A1218,'[10]OSMEC ID + SESSION'!$A:$B,2,FALSE),Subjects!$B:$D,3),"")</f>
        <v/>
      </c>
    </row>
    <row r="1219" spans="1:32" x14ac:dyDescent="0.75">
      <c r="A1219" t="str">
        <f>Deligate_List!A1223</f>
        <v>OSMEC-1599</v>
      </c>
      <c r="B1219" t="str">
        <f>VLOOKUP(A1219,Deligate_List!A:B,2,FALSE)</f>
        <v>HEMA REDDY G</v>
      </c>
      <c r="C1219" t="str">
        <f>IFERROR(
VLOOKUP(
VLOOKUP($A1219,'[1]OSMEC ID + WORKSHOP'!$A:$B,2,FALSE),Workshop!A:C,3,FALSE),"")</f>
        <v/>
      </c>
      <c r="D1219" t="str">
        <f>IF($D$1 =Events!$A$2,
VLOOKUP(
VLOOKUP($A1219,'[2]OSMEC ID + EVENT'!$A:$E,2,FALSE),Events!$B:$D,3,FALSE))</f>
        <v>E001</v>
      </c>
      <c r="E1219" t="str">
        <f>IF(E$1=Events!$A$3,
VLOOKUP(
VLOOKUP($A1219,'[2]OSMEC ID + EVENT'!$A:$E,3,FALSE),Events!B:D,3,FALSE))</f>
        <v>E002</v>
      </c>
      <c r="F1219" t="str">
        <f>IF($F$1=Events!$A$4,
VLOOKUP(
VLOOKUP($A1221,'[2]OSMEC ID + EVENT'!$A:$E,4,FALSE),Events!B:D,3,FALSE),)</f>
        <v>E003</v>
      </c>
      <c r="G1219" t="str">
        <f>IF($G$1=Events!$A$5,
VLOOKUP(
VLOOKUP($A1221,'[2]OSMEC ID + EVENT'!$A:$E,5,FALSE),Events!$B:$D,3,FALSE),)</f>
        <v>E004</v>
      </c>
      <c r="H1219" s="3" t="str">
        <f>IF($H$1= VLOOKUP($H$1,Events!$A:$D,1,FALSE),
VLOOKUP(
VLOOKUP(A1219,'[3]OSMEC ID + EVENT'!$A:$M,2,FALSE),Events!B:D,3,FALSE),)</f>
        <v>E005</v>
      </c>
      <c r="I1219" s="3" t="str">
        <f>IF(I$1= VLOOKUP(I$1,Events!$A:$D,1,FALSE),
VLOOKUP(
VLOOKUP($A1219,'[3]OSMEC ID + EVENT'!$A:$M,3,FALSE),Events!$B:$D,3,FALSE),)</f>
        <v>E006</v>
      </c>
      <c r="J1219" t="str">
        <f>IF(J$1= VLOOKUP(J$1,Events!$A:$D,1,FALSE),
VLOOKUP(
VLOOKUP($A1219,'[3]OSMEC ID + EVENT'!$A:$M,4,FALSE),Events!$B:$D,3,FALSE),)</f>
        <v>E007</v>
      </c>
      <c r="K1219" t="str">
        <f>IF(K$1= VLOOKUP(K$1,Events!$A:$D,1,FALSE),
VLOOKUP(
VLOOKUP($A1219,'[3]OSMEC ID + EVENT'!$A:$M,5,FALSE),Events!$B:$D,3,FALSE),)</f>
        <v>E008</v>
      </c>
      <c r="L1219" t="str">
        <f>IF(L$1= VLOOKUP(L$1,Events!$A:$D,1,FALSE),
VLOOKUP(
VLOOKUP($A1219,'[3]OSMEC ID + EVENT'!$A:$M,6,FALSE),Events!$B:$D,3,FALSE),)</f>
        <v>E009</v>
      </c>
      <c r="M1219" t="str">
        <f>IF(M$1= VLOOKUP(M$1,Events!$A:$D,1,FALSE),
VLOOKUP(
VLOOKUP($A1219,'[3]OSMEC ID + EVENT'!$A:$M,7,FALSE),Events!$B:$D,3,FALSE),)</f>
        <v>E010</v>
      </c>
      <c r="N1219" t="str">
        <f>IF(N$1= VLOOKUP(N$1,Events!$A:$D,1,FALSE),
VLOOKUP(
VLOOKUP($A1219,'[3]OSMEC ID + EVENT'!$A:$M,8,FALSE),Events!$B:$D,3,FALSE),)</f>
        <v>E011</v>
      </c>
      <c r="O1219" t="str">
        <f>IF(O$1= VLOOKUP(O$1,Events!$A:$D,1,FALSE),
VLOOKUP(
VLOOKUP($A1219,'[3]OSMEC ID + EVENT'!$A:$M,9,FALSE),Events!$B:$D,3,FALSE),)</f>
        <v>E012</v>
      </c>
      <c r="P1219" t="str">
        <f>IF(P$1= VLOOKUP(P$1,Events!$A:$D,1,FALSE),
VLOOKUP(
VLOOKUP($A1219,'[3]OSMEC ID + EVENT'!$A:$M,10,FALSE),Events!$B:$D,3,FALSE),)</f>
        <v>E013</v>
      </c>
      <c r="Q1219" t="str">
        <f>IF(Q$1= VLOOKUP(Q$1,Events!$A:$D,1,FALSE),
VLOOKUP(
VLOOKUP($A1219,'[3]OSMEC ID + EVENT'!$A:$M,11,FALSE),Events!$B:$D,3,FALSE),)</f>
        <v>E014</v>
      </c>
      <c r="R1219" t="str">
        <f>IF(R$1= VLOOKUP(R$1,Events!$A:$D,1,FALSE),
VLOOKUP(
VLOOKUP($A1219,'[3]OSMEC ID + EVENT'!$A:$M,12,FALSE),Events!$B:$D,3,FALSE),)</f>
        <v>E015</v>
      </c>
      <c r="S1219" t="str">
        <f>IF(S$1= VLOOKUP(S$1,Events!$A:$D,1,FALSE),
VLOOKUP(
VLOOKUP($A1219,'[3]OSMEC ID + EVENT'!$A:$M,13,FALSE),Events!$B:$D,3,FALSE),)</f>
        <v>E016</v>
      </c>
      <c r="T1219" t="str">
        <f>IF(
ISNA(MATCH(T$1,Events!$A:$A,0)),
0,
VLOOKUP(
VLOOKUP(A1219,'[4]OSMEC ID + EVENT'!$A:$I,2,FALSE),Events!$B:$D,3,FALSE))</f>
        <v>E017</v>
      </c>
      <c r="U1219" t="str">
        <f>IF(
ISNA(MATCH(U$1,Events!$A:$A,0)),
0,
VLOOKUP(
VLOOKUP($A1219,'[4]OSMEC ID + EVENT'!$A:$I,3,FALSE),Events!$B:$D,3,FALSE))</f>
        <v>E018</v>
      </c>
      <c r="V1219" t="str">
        <f>IF(
ISNA(MATCH(V$1,Events!$A:$A,0)),
0,
VLOOKUP(
VLOOKUP($A1219,'[4]OSMEC ID + EVENT'!$A:$I,4,FALSE),Events!$B:$D,3,FALSE))</f>
        <v>E019</v>
      </c>
      <c r="W1219" t="str">
        <f>IF(
ISNA(MATCH(W$1,Events!$A:$A,0)),
0,
VLOOKUP(
VLOOKUP($A1219,'[4]OSMEC ID + EVENT'!$A:$I,5,FALSE),Events!$B:$D,3,FALSE))</f>
        <v>E020</v>
      </c>
      <c r="X1219" t="str">
        <f>IF(
ISNA(MATCH(X$1,Events!$A:$A,0)),
0,
VLOOKUP(
VLOOKUP($A1219,'[4]OSMEC ID + EVENT'!$A:$I,6,FALSE),Events!$B:$D,3,FALSE))</f>
        <v>E021</v>
      </c>
      <c r="Y1219" t="str">
        <f>IF(
ISNA(MATCH(Y$1,Events!$A:$A,0)),
0,
VLOOKUP(
VLOOKUP($A1219,'[4]OSMEC ID + EVENT'!$A:$I,7,FALSE),Events!$B:$D,3,FALSE))</f>
        <v>E022</v>
      </c>
      <c r="Z1219" t="str">
        <f>IF(
ISNA(MATCH(Z$1,Events!$A:$A,0)),
0,
VLOOKUP(
VLOOKUP($A1219,'[4]OSMEC ID + EVENT'!$A:$I,8,FALSE),Events!$B:$D,3,FALSE))</f>
        <v>E023</v>
      </c>
      <c r="AA1219" t="str">
        <f>IFERROR(
VLOOKUP(
VLOOKUP(A1219,'[5]OSMEC ID + SUBJECT'!$A:$B,2,FALSE),Subjects!$B:$D,3,FALSE),"")</f>
        <v>S002</v>
      </c>
      <c r="AB1219" t="str">
        <f>IFERROR(
VLOOKUP(
VLOOKUP(A1219,'[6]OSMEC ID + SUBJECT'!$A:$B,2,FALSE),Subjects!B:D,3,FALSE),"")</f>
        <v/>
      </c>
      <c r="AC1219" t="str">
        <f>IFERROR(
VLOOKUP(
VLOOKUP(A1219,'[7]OSMEC-ID + SESSION'!$A:$B,2,FALSE),Subjects!$B:$D,3,FALSE),"")</f>
        <v/>
      </c>
      <c r="AD1219" t="str">
        <f>IFERROR(
VLOOKUP(
VLOOKUP(A1219,'[8]OSMEC ID + SESSION'!$A:$B,2,FALSE),Subjects!$B:$D,3,FALSE),"")</f>
        <v/>
      </c>
      <c r="AE1219" s="12" t="str">
        <f>IFERROR(
VLOOKUP(
VLOOKUP(A1219,'[9]OSMEC ID + SUBJECT'!$A:$B,2,FALSE),Subjects!$B:$D,3,FALSE),"")</f>
        <v/>
      </c>
      <c r="AF1219" t="str">
        <f>IFERROR(
VLOOKUP(
VLOOKUP(A1219,'[10]OSMEC ID + SESSION'!$A:$B,2,FALSE),Subjects!$B:$D,3),"")</f>
        <v/>
      </c>
    </row>
    <row r="1220" spans="1:32" x14ac:dyDescent="0.75">
      <c r="A1220" t="str">
        <f>Deligate_List!A1224</f>
        <v>OSMEC-1600</v>
      </c>
      <c r="B1220" t="str">
        <f>VLOOKUP(A1220,Deligate_List!A:B,2,FALSE)</f>
        <v>VAKADU CHANUKYA</v>
      </c>
      <c r="C1220" t="str">
        <f>IFERROR(
VLOOKUP(
VLOOKUP($A1220,'[1]OSMEC ID + WORKSHOP'!$A:$B,2,FALSE),Workshop!A:C,3,FALSE),"")</f>
        <v/>
      </c>
      <c r="D1220" t="str">
        <f>IF($D$1 =Events!$A$2,
VLOOKUP(
VLOOKUP($A1220,'[2]OSMEC ID + EVENT'!$A:$E,2,FALSE),Events!$B:$D,3,FALSE))</f>
        <v>E001</v>
      </c>
      <c r="E1220" t="str">
        <f>IF(E$1=Events!$A$3,
VLOOKUP(
VLOOKUP($A1220,'[2]OSMEC ID + EVENT'!$A:$E,3,FALSE),Events!B:D,3,FALSE))</f>
        <v>E002</v>
      </c>
      <c r="F1220" t="str">
        <f>IF($F$1=Events!$A$4,
VLOOKUP(
VLOOKUP($A1222,'[2]OSMEC ID + EVENT'!$A:$E,4,FALSE),Events!B:D,3,FALSE),)</f>
        <v>E003</v>
      </c>
      <c r="G1220" t="str">
        <f>IF($G$1=Events!$A$5,
VLOOKUP(
VLOOKUP($A1222,'[2]OSMEC ID + EVENT'!$A:$E,5,FALSE),Events!$B:$D,3,FALSE),)</f>
        <v>E004</v>
      </c>
      <c r="H1220" s="3" t="str">
        <f>IF($H$1= VLOOKUP($H$1,Events!$A:$D,1,FALSE),
VLOOKUP(
VLOOKUP(A1220,'[3]OSMEC ID + EVENT'!$A:$M,2,FALSE),Events!B:D,3,FALSE),)</f>
        <v>E005</v>
      </c>
      <c r="I1220" s="3" t="str">
        <f>IF(I$1= VLOOKUP(I$1,Events!$A:$D,1,FALSE),
VLOOKUP(
VLOOKUP($A1220,'[3]OSMEC ID + EVENT'!$A:$M,3,FALSE),Events!$B:$D,3,FALSE),)</f>
        <v>E006</v>
      </c>
      <c r="J1220" t="str">
        <f>IF(J$1= VLOOKUP(J$1,Events!$A:$D,1,FALSE),
VLOOKUP(
VLOOKUP($A1220,'[3]OSMEC ID + EVENT'!$A:$M,4,FALSE),Events!$B:$D,3,FALSE),)</f>
        <v>E007</v>
      </c>
      <c r="K1220" t="str">
        <f>IF(K$1= VLOOKUP(K$1,Events!$A:$D,1,FALSE),
VLOOKUP(
VLOOKUP($A1220,'[3]OSMEC ID + EVENT'!$A:$M,5,FALSE),Events!$B:$D,3,FALSE),)</f>
        <v>E008</v>
      </c>
      <c r="L1220" t="str">
        <f>IF(L$1= VLOOKUP(L$1,Events!$A:$D,1,FALSE),
VLOOKUP(
VLOOKUP($A1220,'[3]OSMEC ID + EVENT'!$A:$M,6,FALSE),Events!$B:$D,3,FALSE),)</f>
        <v>E009</v>
      </c>
      <c r="M1220" t="str">
        <f>IF(M$1= VLOOKUP(M$1,Events!$A:$D,1,FALSE),
VLOOKUP(
VLOOKUP($A1220,'[3]OSMEC ID + EVENT'!$A:$M,7,FALSE),Events!$B:$D,3,FALSE),)</f>
        <v>E010</v>
      </c>
      <c r="N1220" t="str">
        <f>IF(N$1= VLOOKUP(N$1,Events!$A:$D,1,FALSE),
VLOOKUP(
VLOOKUP($A1220,'[3]OSMEC ID + EVENT'!$A:$M,8,FALSE),Events!$B:$D,3,FALSE),)</f>
        <v>E011</v>
      </c>
      <c r="O1220" t="str">
        <f>IF(O$1= VLOOKUP(O$1,Events!$A:$D,1,FALSE),
VLOOKUP(
VLOOKUP($A1220,'[3]OSMEC ID + EVENT'!$A:$M,9,FALSE),Events!$B:$D,3,FALSE),)</f>
        <v>E012</v>
      </c>
      <c r="P1220" t="str">
        <f>IF(P$1= VLOOKUP(P$1,Events!$A:$D,1,FALSE),
VLOOKUP(
VLOOKUP($A1220,'[3]OSMEC ID + EVENT'!$A:$M,10,FALSE),Events!$B:$D,3,FALSE),)</f>
        <v>E013</v>
      </c>
      <c r="Q1220" t="str">
        <f>IF(Q$1= VLOOKUP(Q$1,Events!$A:$D,1,FALSE),
VLOOKUP(
VLOOKUP($A1220,'[3]OSMEC ID + EVENT'!$A:$M,11,FALSE),Events!$B:$D,3,FALSE),)</f>
        <v>E014</v>
      </c>
      <c r="R1220" t="str">
        <f>IF(R$1= VLOOKUP(R$1,Events!$A:$D,1,FALSE),
VLOOKUP(
VLOOKUP($A1220,'[3]OSMEC ID + EVENT'!$A:$M,12,FALSE),Events!$B:$D,3,FALSE),)</f>
        <v>E015</v>
      </c>
      <c r="S1220" t="str">
        <f>IF(S$1= VLOOKUP(S$1,Events!$A:$D,1,FALSE),
VLOOKUP(
VLOOKUP($A1220,'[3]OSMEC ID + EVENT'!$A:$M,13,FALSE),Events!$B:$D,3,FALSE),)</f>
        <v>E016</v>
      </c>
      <c r="T1220" t="str">
        <f>IF(
ISNA(MATCH(T$1,Events!$A:$A,0)),
0,
VLOOKUP(
VLOOKUP(A1220,'[4]OSMEC ID + EVENT'!$A:$I,2,FALSE),Events!$B:$D,3,FALSE))</f>
        <v>E017</v>
      </c>
      <c r="U1220" t="str">
        <f>IF(
ISNA(MATCH(U$1,Events!$A:$A,0)),
0,
VLOOKUP(
VLOOKUP($A1220,'[4]OSMEC ID + EVENT'!$A:$I,3,FALSE),Events!$B:$D,3,FALSE))</f>
        <v>E018</v>
      </c>
      <c r="V1220" t="str">
        <f>IF(
ISNA(MATCH(V$1,Events!$A:$A,0)),
0,
VLOOKUP(
VLOOKUP($A1220,'[4]OSMEC ID + EVENT'!$A:$I,4,FALSE),Events!$B:$D,3,FALSE))</f>
        <v>E019</v>
      </c>
      <c r="W1220" t="str">
        <f>IF(
ISNA(MATCH(W$1,Events!$A:$A,0)),
0,
VLOOKUP(
VLOOKUP($A1220,'[4]OSMEC ID + EVENT'!$A:$I,5,FALSE),Events!$B:$D,3,FALSE))</f>
        <v>E020</v>
      </c>
      <c r="X1220" t="str">
        <f>IF(
ISNA(MATCH(X$1,Events!$A:$A,0)),
0,
VLOOKUP(
VLOOKUP($A1220,'[4]OSMEC ID + EVENT'!$A:$I,6,FALSE),Events!$B:$D,3,FALSE))</f>
        <v>E021</v>
      </c>
      <c r="Y1220" t="str">
        <f>IF(
ISNA(MATCH(Y$1,Events!$A:$A,0)),
0,
VLOOKUP(
VLOOKUP($A1220,'[4]OSMEC ID + EVENT'!$A:$I,7,FALSE),Events!$B:$D,3,FALSE))</f>
        <v>E022</v>
      </c>
      <c r="Z1220" t="str">
        <f>IF(
ISNA(MATCH(Z$1,Events!$A:$A,0)),
0,
VLOOKUP(
VLOOKUP($A1220,'[4]OSMEC ID + EVENT'!$A:$I,8,FALSE),Events!$B:$D,3,FALSE))</f>
        <v>E023</v>
      </c>
      <c r="AA1220" t="str">
        <f>IFERROR(
VLOOKUP(
VLOOKUP(A1220,'[5]OSMEC ID + SUBJECT'!$A:$B,2,FALSE),Subjects!$B:$D,3,FALSE),"")</f>
        <v/>
      </c>
      <c r="AB1220" t="str">
        <f>IFERROR(
VLOOKUP(
VLOOKUP(A1220,'[6]OSMEC ID + SUBJECT'!$A:$B,2,FALSE),Subjects!B:D,3,FALSE),"")</f>
        <v/>
      </c>
      <c r="AC1220" t="str">
        <f>IFERROR(
VLOOKUP(
VLOOKUP(A1220,'[7]OSMEC-ID + SESSION'!$A:$B,2,FALSE),Subjects!$B:$D,3,FALSE),"")</f>
        <v/>
      </c>
      <c r="AD1220" t="str">
        <f>IFERROR(
VLOOKUP(
VLOOKUP(A1220,'[8]OSMEC ID + SESSION'!$A:$B,2,FALSE),Subjects!$B:$D,3,FALSE),"")</f>
        <v/>
      </c>
      <c r="AE1220" s="12" t="str">
        <f>IFERROR(
VLOOKUP(
VLOOKUP(A1220,'[9]OSMEC ID + SUBJECT'!$A:$B,2,FALSE),Subjects!$B:$D,3,FALSE),"")</f>
        <v/>
      </c>
      <c r="AF1220" t="str">
        <f>IFERROR(
VLOOKUP(
VLOOKUP(A1220,'[10]OSMEC ID + SESSION'!$A:$B,2,FALSE),Subjects!$B:$D,3),"")</f>
        <v/>
      </c>
    </row>
    <row r="1221" spans="1:32" x14ac:dyDescent="0.75">
      <c r="A1221" t="str">
        <f>Deligate_List!A1225</f>
        <v>OSMEC-1601</v>
      </c>
      <c r="B1221" t="str">
        <f>VLOOKUP(A1221,Deligate_List!A:B,2,FALSE)</f>
        <v>INDIRALA.SRAVANI</v>
      </c>
      <c r="C1221" t="str">
        <f>IFERROR(
VLOOKUP(
VLOOKUP($A1221,'[1]OSMEC ID + WORKSHOP'!$A:$B,2,FALSE),Workshop!A:C,3,FALSE),"")</f>
        <v/>
      </c>
      <c r="D1221" t="str">
        <f>IF($D$1 =Events!$A$2,
VLOOKUP(
VLOOKUP($A1221,'[2]OSMEC ID + EVENT'!$A:$E,2,FALSE),Events!$B:$D,3,FALSE))</f>
        <v>E001</v>
      </c>
      <c r="E1221" t="str">
        <f>IF(E$1=Events!$A$3,
VLOOKUP(
VLOOKUP($A1221,'[2]OSMEC ID + EVENT'!$A:$E,3,FALSE),Events!B:D,3,FALSE))</f>
        <v>E002</v>
      </c>
      <c r="F1221" t="str">
        <f>IF($F$1=Events!$A$4,
VLOOKUP(
VLOOKUP($A1223,'[2]OSMEC ID + EVENT'!$A:$E,4,FALSE),Events!B:D,3,FALSE),)</f>
        <v>E003</v>
      </c>
      <c r="G1221" t="str">
        <f>IF($G$1=Events!$A$5,
VLOOKUP(
VLOOKUP($A1223,'[2]OSMEC ID + EVENT'!$A:$E,5,FALSE),Events!$B:$D,3,FALSE),)</f>
        <v>E004</v>
      </c>
      <c r="H1221" s="3" t="str">
        <f>IF($H$1= VLOOKUP($H$1,Events!$A:$D,1,FALSE),
VLOOKUP(
VLOOKUP(A1221,'[3]OSMEC ID + EVENT'!$A:$M,2,FALSE),Events!B:D,3,FALSE),)</f>
        <v>E005</v>
      </c>
      <c r="I1221" s="3" t="str">
        <f>IF(I$1= VLOOKUP(I$1,Events!$A:$D,1,FALSE),
VLOOKUP(
VLOOKUP($A1221,'[3]OSMEC ID + EVENT'!$A:$M,3,FALSE),Events!$B:$D,3,FALSE),)</f>
        <v>E006</v>
      </c>
      <c r="J1221" t="str">
        <f>IF(J$1= VLOOKUP(J$1,Events!$A:$D,1,FALSE),
VLOOKUP(
VLOOKUP($A1221,'[3]OSMEC ID + EVENT'!$A:$M,4,FALSE),Events!$B:$D,3,FALSE),)</f>
        <v>E007</v>
      </c>
      <c r="K1221" t="str">
        <f>IF(K$1= VLOOKUP(K$1,Events!$A:$D,1,FALSE),
VLOOKUP(
VLOOKUP($A1221,'[3]OSMEC ID + EVENT'!$A:$M,5,FALSE),Events!$B:$D,3,FALSE),)</f>
        <v>E008</v>
      </c>
      <c r="L1221" t="str">
        <f>IF(L$1= VLOOKUP(L$1,Events!$A:$D,1,FALSE),
VLOOKUP(
VLOOKUP($A1221,'[3]OSMEC ID + EVENT'!$A:$M,6,FALSE),Events!$B:$D,3,FALSE),)</f>
        <v>E009</v>
      </c>
      <c r="M1221" t="str">
        <f>IF(M$1= VLOOKUP(M$1,Events!$A:$D,1,FALSE),
VLOOKUP(
VLOOKUP($A1221,'[3]OSMEC ID + EVENT'!$A:$M,7,FALSE),Events!$B:$D,3,FALSE),)</f>
        <v>E010</v>
      </c>
      <c r="N1221" t="str">
        <f>IF(N$1= VLOOKUP(N$1,Events!$A:$D,1,FALSE),
VLOOKUP(
VLOOKUP($A1221,'[3]OSMEC ID + EVENT'!$A:$M,8,FALSE),Events!$B:$D,3,FALSE),)</f>
        <v>E011</v>
      </c>
      <c r="O1221" t="str">
        <f>IF(O$1= VLOOKUP(O$1,Events!$A:$D,1,FALSE),
VLOOKUP(
VLOOKUP($A1221,'[3]OSMEC ID + EVENT'!$A:$M,9,FALSE),Events!$B:$D,3,FALSE),)</f>
        <v>E012</v>
      </c>
      <c r="P1221" t="str">
        <f>IF(P$1= VLOOKUP(P$1,Events!$A:$D,1,FALSE),
VLOOKUP(
VLOOKUP($A1221,'[3]OSMEC ID + EVENT'!$A:$M,10,FALSE),Events!$B:$D,3,FALSE),)</f>
        <v>E013</v>
      </c>
      <c r="Q1221" t="str">
        <f>IF(Q$1= VLOOKUP(Q$1,Events!$A:$D,1,FALSE),
VLOOKUP(
VLOOKUP($A1221,'[3]OSMEC ID + EVENT'!$A:$M,11,FALSE),Events!$B:$D,3,FALSE),)</f>
        <v>E014</v>
      </c>
      <c r="R1221" t="str">
        <f>IF(R$1= VLOOKUP(R$1,Events!$A:$D,1,FALSE),
VLOOKUP(
VLOOKUP($A1221,'[3]OSMEC ID + EVENT'!$A:$M,12,FALSE),Events!$B:$D,3,FALSE),)</f>
        <v>E015</v>
      </c>
      <c r="S1221" t="str">
        <f>IF(S$1= VLOOKUP(S$1,Events!$A:$D,1,FALSE),
VLOOKUP(
VLOOKUP($A1221,'[3]OSMEC ID + EVENT'!$A:$M,13,FALSE),Events!$B:$D,3,FALSE),)</f>
        <v>E016</v>
      </c>
      <c r="T1221" t="str">
        <f>IF(
ISNA(MATCH(T$1,Events!$A:$A,0)),
0,
VLOOKUP(
VLOOKUP(A1221,'[4]OSMEC ID + EVENT'!$A:$I,2,FALSE),Events!$B:$D,3,FALSE))</f>
        <v>E017</v>
      </c>
      <c r="U1221" t="str">
        <f>IF(
ISNA(MATCH(U$1,Events!$A:$A,0)),
0,
VLOOKUP(
VLOOKUP($A1221,'[4]OSMEC ID + EVENT'!$A:$I,3,FALSE),Events!$B:$D,3,FALSE))</f>
        <v>E018</v>
      </c>
      <c r="V1221" t="str">
        <f>IF(
ISNA(MATCH(V$1,Events!$A:$A,0)),
0,
VLOOKUP(
VLOOKUP($A1221,'[4]OSMEC ID + EVENT'!$A:$I,4,FALSE),Events!$B:$D,3,FALSE))</f>
        <v>E019</v>
      </c>
      <c r="W1221" t="str">
        <f>IF(
ISNA(MATCH(W$1,Events!$A:$A,0)),
0,
VLOOKUP(
VLOOKUP($A1221,'[4]OSMEC ID + EVENT'!$A:$I,5,FALSE),Events!$B:$D,3,FALSE))</f>
        <v>E020</v>
      </c>
      <c r="X1221" t="str">
        <f>IF(
ISNA(MATCH(X$1,Events!$A:$A,0)),
0,
VLOOKUP(
VLOOKUP($A1221,'[4]OSMEC ID + EVENT'!$A:$I,6,FALSE),Events!$B:$D,3,FALSE))</f>
        <v>E021</v>
      </c>
      <c r="Y1221" t="str">
        <f>IF(
ISNA(MATCH(Y$1,Events!$A:$A,0)),
0,
VLOOKUP(
VLOOKUP($A1221,'[4]OSMEC ID + EVENT'!$A:$I,7,FALSE),Events!$B:$D,3,FALSE))</f>
        <v>E022</v>
      </c>
      <c r="Z1221" t="str">
        <f>IF(
ISNA(MATCH(Z$1,Events!$A:$A,0)),
0,
VLOOKUP(
VLOOKUP($A1221,'[4]OSMEC ID + EVENT'!$A:$I,8,FALSE),Events!$B:$D,3,FALSE))</f>
        <v>E023</v>
      </c>
      <c r="AA1221" t="str">
        <f>IFERROR(
VLOOKUP(
VLOOKUP(A1221,'[5]OSMEC ID + SUBJECT'!$A:$B,2,FALSE),Subjects!$B:$D,3,FALSE),"")</f>
        <v/>
      </c>
      <c r="AB1221" t="str">
        <f>IFERROR(
VLOOKUP(
VLOOKUP(A1221,'[6]OSMEC ID + SUBJECT'!$A:$B,2,FALSE),Subjects!B:D,3,FALSE),"")</f>
        <v/>
      </c>
      <c r="AC1221" t="str">
        <f>IFERROR(
VLOOKUP(
VLOOKUP(A1221,'[7]OSMEC-ID + SESSION'!$A:$B,2,FALSE),Subjects!$B:$D,3,FALSE),"")</f>
        <v/>
      </c>
      <c r="AD1221" t="str">
        <f>IFERROR(
VLOOKUP(
VLOOKUP(A1221,'[8]OSMEC ID + SESSION'!$A:$B,2,FALSE),Subjects!$B:$D,3,FALSE),"")</f>
        <v/>
      </c>
      <c r="AE1221" s="12" t="str">
        <f>IFERROR(
VLOOKUP(
VLOOKUP(A1221,'[9]OSMEC ID + SUBJECT'!$A:$B,2,FALSE),Subjects!$B:$D,3,FALSE),"")</f>
        <v/>
      </c>
      <c r="AF1221" t="str">
        <f>IFERROR(
VLOOKUP(
VLOOKUP(A1221,'[10]OSMEC ID + SESSION'!$A:$B,2,FALSE),Subjects!$B:$D,3),"")</f>
        <v/>
      </c>
    </row>
    <row r="1222" spans="1:32" x14ac:dyDescent="0.75">
      <c r="A1222" t="str">
        <f>Deligate_List!A1226</f>
        <v>OSMEC-1602</v>
      </c>
      <c r="B1222" t="str">
        <f>VLOOKUP(A1222,Deligate_List!A:B,2,FALSE)</f>
        <v>MARIYA MAHEK</v>
      </c>
      <c r="C1222" t="str">
        <f>IFERROR(
VLOOKUP(
VLOOKUP($A1222,'[1]OSMEC ID + WORKSHOP'!$A:$B,2,FALSE),Workshop!A:C,3,FALSE),"")</f>
        <v>W008</v>
      </c>
      <c r="D1222" t="str">
        <f>IF($D$1 =Events!$A$2,
VLOOKUP(
VLOOKUP($A1222,'[2]OSMEC ID + EVENT'!$A:$E,2,FALSE),Events!$B:$D,3,FALSE))</f>
        <v>E001</v>
      </c>
      <c r="E1222" t="str">
        <f>IF(E$1=Events!$A$3,
VLOOKUP(
VLOOKUP($A1222,'[2]OSMEC ID + EVENT'!$A:$E,3,FALSE),Events!B:D,3,FALSE))</f>
        <v>E002</v>
      </c>
      <c r="F1222" t="str">
        <f>IF($F$1=Events!$A$4,
VLOOKUP(
VLOOKUP($A1224,'[2]OSMEC ID + EVENT'!$A:$E,4,FALSE),Events!B:D,3,FALSE),)</f>
        <v>E003</v>
      </c>
      <c r="G1222" t="str">
        <f>IF($G$1=Events!$A$5,
VLOOKUP(
VLOOKUP($A1224,'[2]OSMEC ID + EVENT'!$A:$E,5,FALSE),Events!$B:$D,3,FALSE),)</f>
        <v>E004</v>
      </c>
      <c r="H1222" s="3" t="str">
        <f>IF($H$1= VLOOKUP($H$1,Events!$A:$D,1,FALSE),
VLOOKUP(
VLOOKUP(A1222,'[3]OSMEC ID + EVENT'!$A:$M,2,FALSE),Events!B:D,3,FALSE),)</f>
        <v>E005</v>
      </c>
      <c r="I1222" s="3" t="str">
        <f>IF(I$1= VLOOKUP(I$1,Events!$A:$D,1,FALSE),
VLOOKUP(
VLOOKUP($A1222,'[3]OSMEC ID + EVENT'!$A:$M,3,FALSE),Events!$B:$D,3,FALSE),)</f>
        <v>E006</v>
      </c>
      <c r="J1222" t="str">
        <f>IF(J$1= VLOOKUP(J$1,Events!$A:$D,1,FALSE),
VLOOKUP(
VLOOKUP($A1222,'[3]OSMEC ID + EVENT'!$A:$M,4,FALSE),Events!$B:$D,3,FALSE),)</f>
        <v>E007</v>
      </c>
      <c r="K1222" t="str">
        <f>IF(K$1= VLOOKUP(K$1,Events!$A:$D,1,FALSE),
VLOOKUP(
VLOOKUP($A1222,'[3]OSMEC ID + EVENT'!$A:$M,5,FALSE),Events!$B:$D,3,FALSE),)</f>
        <v>E008</v>
      </c>
      <c r="L1222" t="str">
        <f>IF(L$1= VLOOKUP(L$1,Events!$A:$D,1,FALSE),
VLOOKUP(
VLOOKUP($A1222,'[3]OSMEC ID + EVENT'!$A:$M,6,FALSE),Events!$B:$D,3,FALSE),)</f>
        <v>E009</v>
      </c>
      <c r="M1222" t="str">
        <f>IF(M$1= VLOOKUP(M$1,Events!$A:$D,1,FALSE),
VLOOKUP(
VLOOKUP($A1222,'[3]OSMEC ID + EVENT'!$A:$M,7,FALSE),Events!$B:$D,3,FALSE),)</f>
        <v>E010</v>
      </c>
      <c r="N1222" t="str">
        <f>IF(N$1= VLOOKUP(N$1,Events!$A:$D,1,FALSE),
VLOOKUP(
VLOOKUP($A1222,'[3]OSMEC ID + EVENT'!$A:$M,8,FALSE),Events!$B:$D,3,FALSE),)</f>
        <v>E011</v>
      </c>
      <c r="O1222" t="str">
        <f>IF(O$1= VLOOKUP(O$1,Events!$A:$D,1,FALSE),
VLOOKUP(
VLOOKUP($A1222,'[3]OSMEC ID + EVENT'!$A:$M,9,FALSE),Events!$B:$D,3,FALSE),)</f>
        <v>E012</v>
      </c>
      <c r="P1222" t="str">
        <f>IF(P$1= VLOOKUP(P$1,Events!$A:$D,1,FALSE),
VLOOKUP(
VLOOKUP($A1222,'[3]OSMEC ID + EVENT'!$A:$M,10,FALSE),Events!$B:$D,3,FALSE),)</f>
        <v>E013</v>
      </c>
      <c r="Q1222" t="str">
        <f>IF(Q$1= VLOOKUP(Q$1,Events!$A:$D,1,FALSE),
VLOOKUP(
VLOOKUP($A1222,'[3]OSMEC ID + EVENT'!$A:$M,11,FALSE),Events!$B:$D,3,FALSE),)</f>
        <v>E014</v>
      </c>
      <c r="R1222" t="str">
        <f>IF(R$1= VLOOKUP(R$1,Events!$A:$D,1,FALSE),
VLOOKUP(
VLOOKUP($A1222,'[3]OSMEC ID + EVENT'!$A:$M,12,FALSE),Events!$B:$D,3,FALSE),)</f>
        <v>E015</v>
      </c>
      <c r="S1222" t="str">
        <f>IF(S$1= VLOOKUP(S$1,Events!$A:$D,1,FALSE),
VLOOKUP(
VLOOKUP($A1222,'[3]OSMEC ID + EVENT'!$A:$M,13,FALSE),Events!$B:$D,3,FALSE),)</f>
        <v>E016</v>
      </c>
      <c r="T1222" t="str">
        <f>IF(
ISNA(MATCH(T$1,Events!$A:$A,0)),
0,
VLOOKUP(
VLOOKUP(A1222,'[4]OSMEC ID + EVENT'!$A:$I,2,FALSE),Events!$B:$D,3,FALSE))</f>
        <v>E017</v>
      </c>
      <c r="U1222" t="str">
        <f>IF(
ISNA(MATCH(U$1,Events!$A:$A,0)),
0,
VLOOKUP(
VLOOKUP($A1222,'[4]OSMEC ID + EVENT'!$A:$I,3,FALSE),Events!$B:$D,3,FALSE))</f>
        <v>E018</v>
      </c>
      <c r="V1222" t="str">
        <f>IF(
ISNA(MATCH(V$1,Events!$A:$A,0)),
0,
VLOOKUP(
VLOOKUP($A1222,'[4]OSMEC ID + EVENT'!$A:$I,4,FALSE),Events!$B:$D,3,FALSE))</f>
        <v>E019</v>
      </c>
      <c r="W1222" t="str">
        <f>IF(
ISNA(MATCH(W$1,Events!$A:$A,0)),
0,
VLOOKUP(
VLOOKUP($A1222,'[4]OSMEC ID + EVENT'!$A:$I,5,FALSE),Events!$B:$D,3,FALSE))</f>
        <v>E020</v>
      </c>
      <c r="X1222" t="str">
        <f>IF(
ISNA(MATCH(X$1,Events!$A:$A,0)),
0,
VLOOKUP(
VLOOKUP($A1222,'[4]OSMEC ID + EVENT'!$A:$I,6,FALSE),Events!$B:$D,3,FALSE))</f>
        <v>E021</v>
      </c>
      <c r="Y1222" t="str">
        <f>IF(
ISNA(MATCH(Y$1,Events!$A:$A,0)),
0,
VLOOKUP(
VLOOKUP($A1222,'[4]OSMEC ID + EVENT'!$A:$I,7,FALSE),Events!$B:$D,3,FALSE))</f>
        <v>E022</v>
      </c>
      <c r="Z1222" t="str">
        <f>IF(
ISNA(MATCH(Z$1,Events!$A:$A,0)),
0,
VLOOKUP(
VLOOKUP($A1222,'[4]OSMEC ID + EVENT'!$A:$I,8,FALSE),Events!$B:$D,3,FALSE))</f>
        <v>E023</v>
      </c>
      <c r="AA1222" t="str">
        <f>IFERROR(
VLOOKUP(
VLOOKUP(A1222,'[5]OSMEC ID + SUBJECT'!$A:$B,2,FALSE),Subjects!$B:$D,3,FALSE),"")</f>
        <v/>
      </c>
      <c r="AB1222" t="str">
        <f>IFERROR(
VLOOKUP(
VLOOKUP(A1222,'[6]OSMEC ID + SUBJECT'!$A:$B,2,FALSE),Subjects!B:D,3,FALSE),"")</f>
        <v/>
      </c>
      <c r="AC1222" t="str">
        <f>IFERROR(
VLOOKUP(
VLOOKUP(A1222,'[7]OSMEC-ID + SESSION'!$A:$B,2,FALSE),Subjects!$B:$D,3,FALSE),"")</f>
        <v/>
      </c>
      <c r="AD1222" t="str">
        <f>IFERROR(
VLOOKUP(
VLOOKUP(A1222,'[8]OSMEC ID + SESSION'!$A:$B,2,FALSE),Subjects!$B:$D,3,FALSE),"")</f>
        <v/>
      </c>
      <c r="AE1222" s="12" t="str">
        <f>IFERROR(
VLOOKUP(
VLOOKUP(A1222,'[9]OSMEC ID + SUBJECT'!$A:$B,2,FALSE),Subjects!$B:$D,3,FALSE),"")</f>
        <v/>
      </c>
      <c r="AF1222" t="str">
        <f>IFERROR(
VLOOKUP(
VLOOKUP(A1222,'[10]OSMEC ID + SESSION'!$A:$B,2,FALSE),Subjects!$B:$D,3),"")</f>
        <v/>
      </c>
    </row>
    <row r="1223" spans="1:32" x14ac:dyDescent="0.75">
      <c r="A1223" t="str">
        <f>Deligate_List!A1227</f>
        <v>OSMEC-1603</v>
      </c>
      <c r="B1223" t="str">
        <f>VLOOKUP(A1223,Deligate_List!A:B,2,FALSE)</f>
        <v>AITHAM SUDEEP</v>
      </c>
      <c r="C1223" t="str">
        <f>IFERROR(
VLOOKUP(
VLOOKUP($A1223,'[1]OSMEC ID + WORKSHOP'!$A:$B,2,FALSE),Workshop!A:C,3,FALSE),"")</f>
        <v/>
      </c>
      <c r="D1223" t="str">
        <f>IF($D$1 =Events!$A$2,
VLOOKUP(
VLOOKUP($A1223,'[2]OSMEC ID + EVENT'!$A:$E,2,FALSE),Events!$B:$D,3,FALSE))</f>
        <v>E001</v>
      </c>
      <c r="E1223" t="str">
        <f>IF(E$1=Events!$A$3,
VLOOKUP(
VLOOKUP($A1223,'[2]OSMEC ID + EVENT'!$A:$E,3,FALSE),Events!B:D,3,FALSE))</f>
        <v>E002</v>
      </c>
      <c r="F1223" t="str">
        <f>IF($F$1=Events!$A$4,
VLOOKUP(
VLOOKUP($A1225,'[2]OSMEC ID + EVENT'!$A:$E,4,FALSE),Events!B:D,3,FALSE),)</f>
        <v>E003</v>
      </c>
      <c r="G1223" t="str">
        <f>IF($G$1=Events!$A$5,
VLOOKUP(
VLOOKUP($A1225,'[2]OSMEC ID + EVENT'!$A:$E,5,FALSE),Events!$B:$D,3,FALSE),)</f>
        <v>E004</v>
      </c>
      <c r="H1223" s="3" t="str">
        <f>IF($H$1= VLOOKUP($H$1,Events!$A:$D,1,FALSE),
VLOOKUP(
VLOOKUP(A1223,'[3]OSMEC ID + EVENT'!$A:$M,2,FALSE),Events!B:D,3,FALSE),)</f>
        <v>E005</v>
      </c>
      <c r="I1223" s="3" t="str">
        <f>IF(I$1= VLOOKUP(I$1,Events!$A:$D,1,FALSE),
VLOOKUP(
VLOOKUP($A1223,'[3]OSMEC ID + EVENT'!$A:$M,3,FALSE),Events!$B:$D,3,FALSE),)</f>
        <v>E006</v>
      </c>
      <c r="J1223" t="str">
        <f>IF(J$1= VLOOKUP(J$1,Events!$A:$D,1,FALSE),
VLOOKUP(
VLOOKUP($A1223,'[3]OSMEC ID + EVENT'!$A:$M,4,FALSE),Events!$B:$D,3,FALSE),)</f>
        <v>E007</v>
      </c>
      <c r="K1223" t="str">
        <f>IF(K$1= VLOOKUP(K$1,Events!$A:$D,1,FALSE),
VLOOKUP(
VLOOKUP($A1223,'[3]OSMEC ID + EVENT'!$A:$M,5,FALSE),Events!$B:$D,3,FALSE),)</f>
        <v>E008</v>
      </c>
      <c r="L1223" t="str">
        <f>IF(L$1= VLOOKUP(L$1,Events!$A:$D,1,FALSE),
VLOOKUP(
VLOOKUP($A1223,'[3]OSMEC ID + EVENT'!$A:$M,6,FALSE),Events!$B:$D,3,FALSE),)</f>
        <v>E009</v>
      </c>
      <c r="M1223" t="str">
        <f>IF(M$1= VLOOKUP(M$1,Events!$A:$D,1,FALSE),
VLOOKUP(
VLOOKUP($A1223,'[3]OSMEC ID + EVENT'!$A:$M,7,FALSE),Events!$B:$D,3,FALSE),)</f>
        <v>E010</v>
      </c>
      <c r="N1223" t="str">
        <f>IF(N$1= VLOOKUP(N$1,Events!$A:$D,1,FALSE),
VLOOKUP(
VLOOKUP($A1223,'[3]OSMEC ID + EVENT'!$A:$M,8,FALSE),Events!$B:$D,3,FALSE),)</f>
        <v>E011</v>
      </c>
      <c r="O1223" t="str">
        <f>IF(O$1= VLOOKUP(O$1,Events!$A:$D,1,FALSE),
VLOOKUP(
VLOOKUP($A1223,'[3]OSMEC ID + EVENT'!$A:$M,9,FALSE),Events!$B:$D,3,FALSE),)</f>
        <v>E012</v>
      </c>
      <c r="P1223" t="str">
        <f>IF(P$1= VLOOKUP(P$1,Events!$A:$D,1,FALSE),
VLOOKUP(
VLOOKUP($A1223,'[3]OSMEC ID + EVENT'!$A:$M,10,FALSE),Events!$B:$D,3,FALSE),)</f>
        <v>E013</v>
      </c>
      <c r="Q1223" t="str">
        <f>IF(Q$1= VLOOKUP(Q$1,Events!$A:$D,1,FALSE),
VLOOKUP(
VLOOKUP($A1223,'[3]OSMEC ID + EVENT'!$A:$M,11,FALSE),Events!$B:$D,3,FALSE),)</f>
        <v>E014</v>
      </c>
      <c r="R1223" t="str">
        <f>IF(R$1= VLOOKUP(R$1,Events!$A:$D,1,FALSE),
VLOOKUP(
VLOOKUP($A1223,'[3]OSMEC ID + EVENT'!$A:$M,12,FALSE),Events!$B:$D,3,FALSE),)</f>
        <v>E015</v>
      </c>
      <c r="S1223" t="str">
        <f>IF(S$1= VLOOKUP(S$1,Events!$A:$D,1,FALSE),
VLOOKUP(
VLOOKUP($A1223,'[3]OSMEC ID + EVENT'!$A:$M,13,FALSE),Events!$B:$D,3,FALSE),)</f>
        <v>E016</v>
      </c>
      <c r="T1223" t="str">
        <f>IF(
ISNA(MATCH(T$1,Events!$A:$A,0)),
0,
VLOOKUP(
VLOOKUP(A1223,'[4]OSMEC ID + EVENT'!$A:$I,2,FALSE),Events!$B:$D,3,FALSE))</f>
        <v>E017</v>
      </c>
      <c r="U1223" t="str">
        <f>IF(
ISNA(MATCH(U$1,Events!$A:$A,0)),
0,
VLOOKUP(
VLOOKUP($A1223,'[4]OSMEC ID + EVENT'!$A:$I,3,FALSE),Events!$B:$D,3,FALSE))</f>
        <v>E018</v>
      </c>
      <c r="V1223" t="str">
        <f>IF(
ISNA(MATCH(V$1,Events!$A:$A,0)),
0,
VLOOKUP(
VLOOKUP($A1223,'[4]OSMEC ID + EVENT'!$A:$I,4,FALSE),Events!$B:$D,3,FALSE))</f>
        <v>E019</v>
      </c>
      <c r="W1223" t="str">
        <f>IF(
ISNA(MATCH(W$1,Events!$A:$A,0)),
0,
VLOOKUP(
VLOOKUP($A1223,'[4]OSMEC ID + EVENT'!$A:$I,5,FALSE),Events!$B:$D,3,FALSE))</f>
        <v>E020</v>
      </c>
      <c r="X1223" t="str">
        <f>IF(
ISNA(MATCH(X$1,Events!$A:$A,0)),
0,
VLOOKUP(
VLOOKUP($A1223,'[4]OSMEC ID + EVENT'!$A:$I,6,FALSE),Events!$B:$D,3,FALSE))</f>
        <v>E021</v>
      </c>
      <c r="Y1223" t="str">
        <f>IF(
ISNA(MATCH(Y$1,Events!$A:$A,0)),
0,
VLOOKUP(
VLOOKUP($A1223,'[4]OSMEC ID + EVENT'!$A:$I,7,FALSE),Events!$B:$D,3,FALSE))</f>
        <v>E022</v>
      </c>
      <c r="Z1223" t="str">
        <f>IF(
ISNA(MATCH(Z$1,Events!$A:$A,0)),
0,
VLOOKUP(
VLOOKUP($A1223,'[4]OSMEC ID + EVENT'!$A:$I,8,FALSE),Events!$B:$D,3,FALSE))</f>
        <v>E023</v>
      </c>
      <c r="AA1223" t="str">
        <f>IFERROR(
VLOOKUP(
VLOOKUP(A1223,'[5]OSMEC ID + SUBJECT'!$A:$B,2,FALSE),Subjects!$B:$D,3,FALSE),"")</f>
        <v>S002</v>
      </c>
      <c r="AB1223" t="str">
        <f>IFERROR(
VLOOKUP(
VLOOKUP(A1223,'[6]OSMEC ID + SUBJECT'!$A:$B,2,FALSE),Subjects!B:D,3,FALSE),"")</f>
        <v/>
      </c>
      <c r="AC1223" t="str">
        <f>IFERROR(
VLOOKUP(
VLOOKUP(A1223,'[7]OSMEC-ID + SESSION'!$A:$B,2,FALSE),Subjects!$B:$D,3,FALSE),"")</f>
        <v/>
      </c>
      <c r="AD1223" t="str">
        <f>IFERROR(
VLOOKUP(
VLOOKUP(A1223,'[8]OSMEC ID + SESSION'!$A:$B,2,FALSE),Subjects!$B:$D,3,FALSE),"")</f>
        <v/>
      </c>
      <c r="AE1223" s="12" t="str">
        <f>IFERROR(
VLOOKUP(
VLOOKUP(A1223,'[9]OSMEC ID + SUBJECT'!$A:$B,2,FALSE),Subjects!$B:$D,3,FALSE),"")</f>
        <v/>
      </c>
      <c r="AF1223" t="str">
        <f>IFERROR(
VLOOKUP(
VLOOKUP(A1223,'[10]OSMEC ID + SESSION'!$A:$B,2,FALSE),Subjects!$B:$D,3),"")</f>
        <v/>
      </c>
    </row>
    <row r="1224" spans="1:32" x14ac:dyDescent="0.75">
      <c r="A1224" t="str">
        <f>Deligate_List!A1228</f>
        <v>OSMEC-1604</v>
      </c>
      <c r="B1224" t="str">
        <f>VLOOKUP(A1224,Deligate_List!A:B,2,FALSE)</f>
        <v>JIGYANSA DASH</v>
      </c>
      <c r="C1224" t="str">
        <f>IFERROR(
VLOOKUP(
VLOOKUP($A1224,'[1]OSMEC ID + WORKSHOP'!$A:$B,2,FALSE),Workshop!A:C,3,FALSE),"")</f>
        <v/>
      </c>
      <c r="D1224" t="str">
        <f>IF($D$1 =Events!$A$2,
VLOOKUP(
VLOOKUP($A1224,'[2]OSMEC ID + EVENT'!$A:$E,2,FALSE),Events!$B:$D,3,FALSE))</f>
        <v>E001</v>
      </c>
      <c r="E1224" t="str">
        <f>IF(E$1=Events!$A$3,
VLOOKUP(
VLOOKUP($A1224,'[2]OSMEC ID + EVENT'!$A:$E,3,FALSE),Events!B:D,3,FALSE))</f>
        <v>E002</v>
      </c>
      <c r="F1224" t="str">
        <f>IF($F$1=Events!$A$4,
VLOOKUP(
VLOOKUP($A1226,'[2]OSMEC ID + EVENT'!$A:$E,4,FALSE),Events!B:D,3,FALSE),)</f>
        <v>E003</v>
      </c>
      <c r="G1224" t="str">
        <f>IF($G$1=Events!$A$5,
VLOOKUP(
VLOOKUP($A1226,'[2]OSMEC ID + EVENT'!$A:$E,5,FALSE),Events!$B:$D,3,FALSE),)</f>
        <v>E004</v>
      </c>
      <c r="H1224" s="3" t="str">
        <f>IF($H$1= VLOOKUP($H$1,Events!$A:$D,1,FALSE),
VLOOKUP(
VLOOKUP(A1224,'[3]OSMEC ID + EVENT'!$A:$M,2,FALSE),Events!B:D,3,FALSE),)</f>
        <v>E005</v>
      </c>
      <c r="I1224" s="3" t="str">
        <f>IF(I$1= VLOOKUP(I$1,Events!$A:$D,1,FALSE),
VLOOKUP(
VLOOKUP($A1224,'[3]OSMEC ID + EVENT'!$A:$M,3,FALSE),Events!$B:$D,3,FALSE),)</f>
        <v>E006</v>
      </c>
      <c r="J1224" t="str">
        <f>IF(J$1= VLOOKUP(J$1,Events!$A:$D,1,FALSE),
VLOOKUP(
VLOOKUP($A1224,'[3]OSMEC ID + EVENT'!$A:$M,4,FALSE),Events!$B:$D,3,FALSE),)</f>
        <v>E007</v>
      </c>
      <c r="K1224" t="str">
        <f>IF(K$1= VLOOKUP(K$1,Events!$A:$D,1,FALSE),
VLOOKUP(
VLOOKUP($A1224,'[3]OSMEC ID + EVENT'!$A:$M,5,FALSE),Events!$B:$D,3,FALSE),)</f>
        <v>E008</v>
      </c>
      <c r="L1224" t="str">
        <f>IF(L$1= VLOOKUP(L$1,Events!$A:$D,1,FALSE),
VLOOKUP(
VLOOKUP($A1224,'[3]OSMEC ID + EVENT'!$A:$M,6,FALSE),Events!$B:$D,3,FALSE),)</f>
        <v>E009</v>
      </c>
      <c r="M1224" t="str">
        <f>IF(M$1= VLOOKUP(M$1,Events!$A:$D,1,FALSE),
VLOOKUP(
VLOOKUP($A1224,'[3]OSMEC ID + EVENT'!$A:$M,7,FALSE),Events!$B:$D,3,FALSE),)</f>
        <v>E010</v>
      </c>
      <c r="N1224" t="str">
        <f>IF(N$1= VLOOKUP(N$1,Events!$A:$D,1,FALSE),
VLOOKUP(
VLOOKUP($A1224,'[3]OSMEC ID + EVENT'!$A:$M,8,FALSE),Events!$B:$D,3,FALSE),)</f>
        <v>E011</v>
      </c>
      <c r="O1224" t="str">
        <f>IF(O$1= VLOOKUP(O$1,Events!$A:$D,1,FALSE),
VLOOKUP(
VLOOKUP($A1224,'[3]OSMEC ID + EVENT'!$A:$M,9,FALSE),Events!$B:$D,3,FALSE),)</f>
        <v>E012</v>
      </c>
      <c r="P1224" t="str">
        <f>IF(P$1= VLOOKUP(P$1,Events!$A:$D,1,FALSE),
VLOOKUP(
VLOOKUP($A1224,'[3]OSMEC ID + EVENT'!$A:$M,10,FALSE),Events!$B:$D,3,FALSE),)</f>
        <v>E013</v>
      </c>
      <c r="Q1224" t="str">
        <f>IF(Q$1= VLOOKUP(Q$1,Events!$A:$D,1,FALSE),
VLOOKUP(
VLOOKUP($A1224,'[3]OSMEC ID + EVENT'!$A:$M,11,FALSE),Events!$B:$D,3,FALSE),)</f>
        <v>E014</v>
      </c>
      <c r="R1224" t="str">
        <f>IF(R$1= VLOOKUP(R$1,Events!$A:$D,1,FALSE),
VLOOKUP(
VLOOKUP($A1224,'[3]OSMEC ID + EVENT'!$A:$M,12,FALSE),Events!$B:$D,3,FALSE),)</f>
        <v>E015</v>
      </c>
      <c r="S1224" t="str">
        <f>IF(S$1= VLOOKUP(S$1,Events!$A:$D,1,FALSE),
VLOOKUP(
VLOOKUP($A1224,'[3]OSMEC ID + EVENT'!$A:$M,13,FALSE),Events!$B:$D,3,FALSE),)</f>
        <v>E016</v>
      </c>
      <c r="T1224" t="str">
        <f>IF(
ISNA(MATCH(T$1,Events!$A:$A,0)),
0,
VLOOKUP(
VLOOKUP(A1224,'[4]OSMEC ID + EVENT'!$A:$I,2,FALSE),Events!$B:$D,3,FALSE))</f>
        <v>E017</v>
      </c>
      <c r="U1224" t="str">
        <f>IF(
ISNA(MATCH(U$1,Events!$A:$A,0)),
0,
VLOOKUP(
VLOOKUP($A1224,'[4]OSMEC ID + EVENT'!$A:$I,3,FALSE),Events!$B:$D,3,FALSE))</f>
        <v>E018</v>
      </c>
      <c r="V1224" t="str">
        <f>IF(
ISNA(MATCH(V$1,Events!$A:$A,0)),
0,
VLOOKUP(
VLOOKUP($A1224,'[4]OSMEC ID + EVENT'!$A:$I,4,FALSE),Events!$B:$D,3,FALSE))</f>
        <v>E019</v>
      </c>
      <c r="W1224" t="str">
        <f>IF(
ISNA(MATCH(W$1,Events!$A:$A,0)),
0,
VLOOKUP(
VLOOKUP($A1224,'[4]OSMEC ID + EVENT'!$A:$I,5,FALSE),Events!$B:$D,3,FALSE))</f>
        <v>E020</v>
      </c>
      <c r="X1224" t="str">
        <f>IF(
ISNA(MATCH(X$1,Events!$A:$A,0)),
0,
VLOOKUP(
VLOOKUP($A1224,'[4]OSMEC ID + EVENT'!$A:$I,6,FALSE),Events!$B:$D,3,FALSE))</f>
        <v>E021</v>
      </c>
      <c r="Y1224" t="str">
        <f>IF(
ISNA(MATCH(Y$1,Events!$A:$A,0)),
0,
VLOOKUP(
VLOOKUP($A1224,'[4]OSMEC ID + EVENT'!$A:$I,7,FALSE),Events!$B:$D,3,FALSE))</f>
        <v>E022</v>
      </c>
      <c r="Z1224" t="str">
        <f>IF(
ISNA(MATCH(Z$1,Events!$A:$A,0)),
0,
VLOOKUP(
VLOOKUP($A1224,'[4]OSMEC ID + EVENT'!$A:$I,8,FALSE),Events!$B:$D,3,FALSE))</f>
        <v>E023</v>
      </c>
      <c r="AA1224" t="str">
        <f>IFERROR(
VLOOKUP(
VLOOKUP(A1224,'[5]OSMEC ID + SUBJECT'!$A:$B,2,FALSE),Subjects!$B:$D,3,FALSE),"")</f>
        <v/>
      </c>
      <c r="AB1224" t="str">
        <f>IFERROR(
VLOOKUP(
VLOOKUP(A1224,'[6]OSMEC ID + SUBJECT'!$A:$B,2,FALSE),Subjects!B:D,3,FALSE),"")</f>
        <v/>
      </c>
      <c r="AC1224" t="str">
        <f>IFERROR(
VLOOKUP(
VLOOKUP(A1224,'[7]OSMEC-ID + SESSION'!$A:$B,2,FALSE),Subjects!$B:$D,3,FALSE),"")</f>
        <v/>
      </c>
      <c r="AD1224" t="str">
        <f>IFERROR(
VLOOKUP(
VLOOKUP(A1224,'[8]OSMEC ID + SESSION'!$A:$B,2,FALSE),Subjects!$B:$D,3,FALSE),"")</f>
        <v/>
      </c>
      <c r="AE1224" s="12" t="str">
        <f>IFERROR(
VLOOKUP(
VLOOKUP(A1224,'[9]OSMEC ID + SUBJECT'!$A:$B,2,FALSE),Subjects!$B:$D,3,FALSE),"")</f>
        <v/>
      </c>
      <c r="AF1224" t="str">
        <f>IFERROR(
VLOOKUP(
VLOOKUP(A1224,'[10]OSMEC ID + SESSION'!$A:$B,2,FALSE),Subjects!$B:$D,3),"")</f>
        <v/>
      </c>
    </row>
    <row r="1225" spans="1:32" x14ac:dyDescent="0.75">
      <c r="A1225" t="str">
        <f>Deligate_List!A1229</f>
        <v>OSMEC-1605</v>
      </c>
      <c r="B1225" t="str">
        <f>VLOOKUP(A1225,Deligate_List!A:B,2,FALSE)</f>
        <v>UTHPREKSHA BINDI RAJA</v>
      </c>
      <c r="C1225" t="str">
        <f>IFERROR(
VLOOKUP(
VLOOKUP($A1225,'[1]OSMEC ID + WORKSHOP'!$A:$B,2,FALSE),Workshop!A:C,3,FALSE),"")</f>
        <v/>
      </c>
      <c r="D1225" t="str">
        <f>IF($D$1 =Events!$A$2,
VLOOKUP(
VLOOKUP($A1225,'[2]OSMEC ID + EVENT'!$A:$E,2,FALSE),Events!$B:$D,3,FALSE))</f>
        <v>E001</v>
      </c>
      <c r="E1225" t="str">
        <f>IF(E$1=Events!$A$3,
VLOOKUP(
VLOOKUP($A1225,'[2]OSMEC ID + EVENT'!$A:$E,3,FALSE),Events!B:D,3,FALSE))</f>
        <v>E002</v>
      </c>
      <c r="F1225" t="str">
        <f>IF($F$1=Events!$A$4,
VLOOKUP(
VLOOKUP($A1227,'[2]OSMEC ID + EVENT'!$A:$E,4,FALSE),Events!B:D,3,FALSE),)</f>
        <v>E003</v>
      </c>
      <c r="G1225" t="str">
        <f>IF($G$1=Events!$A$5,
VLOOKUP(
VLOOKUP($A1227,'[2]OSMEC ID + EVENT'!$A:$E,5,FALSE),Events!$B:$D,3,FALSE),)</f>
        <v>E004</v>
      </c>
      <c r="H1225" s="3" t="str">
        <f>IF($H$1= VLOOKUP($H$1,Events!$A:$D,1,FALSE),
VLOOKUP(
VLOOKUP(A1225,'[3]OSMEC ID + EVENT'!$A:$M,2,FALSE),Events!B:D,3,FALSE),)</f>
        <v>E005</v>
      </c>
      <c r="I1225" s="3" t="str">
        <f>IF(I$1= VLOOKUP(I$1,Events!$A:$D,1,FALSE),
VLOOKUP(
VLOOKUP($A1225,'[3]OSMEC ID + EVENT'!$A:$M,3,FALSE),Events!$B:$D,3,FALSE),)</f>
        <v>E006</v>
      </c>
      <c r="J1225" t="str">
        <f>IF(J$1= VLOOKUP(J$1,Events!$A:$D,1,FALSE),
VLOOKUP(
VLOOKUP($A1225,'[3]OSMEC ID + EVENT'!$A:$M,4,FALSE),Events!$B:$D,3,FALSE),)</f>
        <v>E007</v>
      </c>
      <c r="K1225" t="str">
        <f>IF(K$1= VLOOKUP(K$1,Events!$A:$D,1,FALSE),
VLOOKUP(
VLOOKUP($A1225,'[3]OSMEC ID + EVENT'!$A:$M,5,FALSE),Events!$B:$D,3,FALSE),)</f>
        <v>E008</v>
      </c>
      <c r="L1225" t="str">
        <f>IF(L$1= VLOOKUP(L$1,Events!$A:$D,1,FALSE),
VLOOKUP(
VLOOKUP($A1225,'[3]OSMEC ID + EVENT'!$A:$M,6,FALSE),Events!$B:$D,3,FALSE),)</f>
        <v>E009</v>
      </c>
      <c r="M1225" t="str">
        <f>IF(M$1= VLOOKUP(M$1,Events!$A:$D,1,FALSE),
VLOOKUP(
VLOOKUP($A1225,'[3]OSMEC ID + EVENT'!$A:$M,7,FALSE),Events!$B:$D,3,FALSE),)</f>
        <v>E010</v>
      </c>
      <c r="N1225" t="str">
        <f>IF(N$1= VLOOKUP(N$1,Events!$A:$D,1,FALSE),
VLOOKUP(
VLOOKUP($A1225,'[3]OSMEC ID + EVENT'!$A:$M,8,FALSE),Events!$B:$D,3,FALSE),)</f>
        <v>E011</v>
      </c>
      <c r="O1225" t="str">
        <f>IF(O$1= VLOOKUP(O$1,Events!$A:$D,1,FALSE),
VLOOKUP(
VLOOKUP($A1225,'[3]OSMEC ID + EVENT'!$A:$M,9,FALSE),Events!$B:$D,3,FALSE),)</f>
        <v>E012</v>
      </c>
      <c r="P1225" t="str">
        <f>IF(P$1= VLOOKUP(P$1,Events!$A:$D,1,FALSE),
VLOOKUP(
VLOOKUP($A1225,'[3]OSMEC ID + EVENT'!$A:$M,10,FALSE),Events!$B:$D,3,FALSE),)</f>
        <v>E013</v>
      </c>
      <c r="Q1225" t="str">
        <f>IF(Q$1= VLOOKUP(Q$1,Events!$A:$D,1,FALSE),
VLOOKUP(
VLOOKUP($A1225,'[3]OSMEC ID + EVENT'!$A:$M,11,FALSE),Events!$B:$D,3,FALSE),)</f>
        <v>E014</v>
      </c>
      <c r="R1225" t="str">
        <f>IF(R$1= VLOOKUP(R$1,Events!$A:$D,1,FALSE),
VLOOKUP(
VLOOKUP($A1225,'[3]OSMEC ID + EVENT'!$A:$M,12,FALSE),Events!$B:$D,3,FALSE),)</f>
        <v>E015</v>
      </c>
      <c r="S1225" t="str">
        <f>IF(S$1= VLOOKUP(S$1,Events!$A:$D,1,FALSE),
VLOOKUP(
VLOOKUP($A1225,'[3]OSMEC ID + EVENT'!$A:$M,13,FALSE),Events!$B:$D,3,FALSE),)</f>
        <v>E016</v>
      </c>
      <c r="T1225" t="str">
        <f>IF(
ISNA(MATCH(T$1,Events!$A:$A,0)),
0,
VLOOKUP(
VLOOKUP(A1225,'[4]OSMEC ID + EVENT'!$A:$I,2,FALSE),Events!$B:$D,3,FALSE))</f>
        <v>E017</v>
      </c>
      <c r="U1225" t="str">
        <f>IF(
ISNA(MATCH(U$1,Events!$A:$A,0)),
0,
VLOOKUP(
VLOOKUP($A1225,'[4]OSMEC ID + EVENT'!$A:$I,3,FALSE),Events!$B:$D,3,FALSE))</f>
        <v>E018</v>
      </c>
      <c r="V1225" t="str">
        <f>IF(
ISNA(MATCH(V$1,Events!$A:$A,0)),
0,
VLOOKUP(
VLOOKUP($A1225,'[4]OSMEC ID + EVENT'!$A:$I,4,FALSE),Events!$B:$D,3,FALSE))</f>
        <v>E019</v>
      </c>
      <c r="W1225" t="str">
        <f>IF(
ISNA(MATCH(W$1,Events!$A:$A,0)),
0,
VLOOKUP(
VLOOKUP($A1225,'[4]OSMEC ID + EVENT'!$A:$I,5,FALSE),Events!$B:$D,3,FALSE))</f>
        <v>E020</v>
      </c>
      <c r="X1225" t="str">
        <f>IF(
ISNA(MATCH(X$1,Events!$A:$A,0)),
0,
VLOOKUP(
VLOOKUP($A1225,'[4]OSMEC ID + EVENT'!$A:$I,6,FALSE),Events!$B:$D,3,FALSE))</f>
        <v>E021</v>
      </c>
      <c r="Y1225" t="str">
        <f>IF(
ISNA(MATCH(Y$1,Events!$A:$A,0)),
0,
VLOOKUP(
VLOOKUP($A1225,'[4]OSMEC ID + EVENT'!$A:$I,7,FALSE),Events!$B:$D,3,FALSE))</f>
        <v>E022</v>
      </c>
      <c r="Z1225" t="str">
        <f>IF(
ISNA(MATCH(Z$1,Events!$A:$A,0)),
0,
VLOOKUP(
VLOOKUP($A1225,'[4]OSMEC ID + EVENT'!$A:$I,8,FALSE),Events!$B:$D,3,FALSE))</f>
        <v>E023</v>
      </c>
      <c r="AA1225" t="str">
        <f>IFERROR(
VLOOKUP(
VLOOKUP(A1225,'[5]OSMEC ID + SUBJECT'!$A:$B,2,FALSE),Subjects!$B:$D,3,FALSE),"")</f>
        <v/>
      </c>
      <c r="AB1225" t="str">
        <f>IFERROR(
VLOOKUP(
VLOOKUP(A1225,'[6]OSMEC ID + SUBJECT'!$A:$B,2,FALSE),Subjects!B:D,3,FALSE),"")</f>
        <v/>
      </c>
      <c r="AC1225" t="str">
        <f>IFERROR(
VLOOKUP(
VLOOKUP(A1225,'[7]OSMEC-ID + SESSION'!$A:$B,2,FALSE),Subjects!$B:$D,3,FALSE),"")</f>
        <v/>
      </c>
      <c r="AD1225" t="str">
        <f>IFERROR(
VLOOKUP(
VLOOKUP(A1225,'[8]OSMEC ID + SESSION'!$A:$B,2,FALSE),Subjects!$B:$D,3,FALSE),"")</f>
        <v/>
      </c>
      <c r="AE1225" s="12" t="str">
        <f>IFERROR(
VLOOKUP(
VLOOKUP(A1225,'[9]OSMEC ID + SUBJECT'!$A:$B,2,FALSE),Subjects!$B:$D,3,FALSE),"")</f>
        <v/>
      </c>
      <c r="AF1225" t="str">
        <f>IFERROR(
VLOOKUP(
VLOOKUP(A1225,'[10]OSMEC ID + SESSION'!$A:$B,2,FALSE),Subjects!$B:$D,3),"")</f>
        <v/>
      </c>
    </row>
    <row r="1226" spans="1:32" x14ac:dyDescent="0.75">
      <c r="A1226" t="str">
        <f>Deligate_List!A1230</f>
        <v>OSMEC-1606</v>
      </c>
      <c r="B1226" t="str">
        <f>VLOOKUP(A1226,Deligate_List!A:B,2,FALSE)</f>
        <v>SYED MOHAMMED BIABANI</v>
      </c>
      <c r="C1226" t="str">
        <f>IFERROR(
VLOOKUP(
VLOOKUP($A1226,'[1]OSMEC ID + WORKSHOP'!$A:$B,2,FALSE),Workshop!A:C,3,FALSE),"")</f>
        <v>W002</v>
      </c>
      <c r="D1226" t="str">
        <f>IF($D$1 =Events!$A$2,
VLOOKUP(
VLOOKUP($A1226,'[2]OSMEC ID + EVENT'!$A:$E,2,FALSE),Events!$B:$D,3,FALSE))</f>
        <v>E001</v>
      </c>
      <c r="E1226" t="str">
        <f>IF(E$1=Events!$A$3,
VLOOKUP(
VLOOKUP($A1226,'[2]OSMEC ID + EVENT'!$A:$E,3,FALSE),Events!B:D,3,FALSE))</f>
        <v>E002</v>
      </c>
      <c r="F1226" t="str">
        <f>IF($F$1=Events!$A$4,
VLOOKUP(
VLOOKUP($A1228,'[2]OSMEC ID + EVENT'!$A:$E,4,FALSE),Events!B:D,3,FALSE),)</f>
        <v>E003</v>
      </c>
      <c r="G1226" t="str">
        <f>IF($G$1=Events!$A$5,
VLOOKUP(
VLOOKUP($A1228,'[2]OSMEC ID + EVENT'!$A:$E,5,FALSE),Events!$B:$D,3,FALSE),)</f>
        <v>E004</v>
      </c>
      <c r="H1226" s="3" t="str">
        <f>IF($H$1= VLOOKUP($H$1,Events!$A:$D,1,FALSE),
VLOOKUP(
VLOOKUP(A1226,'[3]OSMEC ID + EVENT'!$A:$M,2,FALSE),Events!B:D,3,FALSE),)</f>
        <v>E005</v>
      </c>
      <c r="I1226" s="3" t="str">
        <f>IF(I$1= VLOOKUP(I$1,Events!$A:$D,1,FALSE),
VLOOKUP(
VLOOKUP($A1226,'[3]OSMEC ID + EVENT'!$A:$M,3,FALSE),Events!$B:$D,3,FALSE),)</f>
        <v>E006</v>
      </c>
      <c r="J1226" t="str">
        <f>IF(J$1= VLOOKUP(J$1,Events!$A:$D,1,FALSE),
VLOOKUP(
VLOOKUP($A1226,'[3]OSMEC ID + EVENT'!$A:$M,4,FALSE),Events!$B:$D,3,FALSE),)</f>
        <v>E007</v>
      </c>
      <c r="K1226" t="str">
        <f>IF(K$1= VLOOKUP(K$1,Events!$A:$D,1,FALSE),
VLOOKUP(
VLOOKUP($A1226,'[3]OSMEC ID + EVENT'!$A:$M,5,FALSE),Events!$B:$D,3,FALSE),)</f>
        <v>E008</v>
      </c>
      <c r="L1226" t="str">
        <f>IF(L$1= VLOOKUP(L$1,Events!$A:$D,1,FALSE),
VLOOKUP(
VLOOKUP($A1226,'[3]OSMEC ID + EVENT'!$A:$M,6,FALSE),Events!$B:$D,3,FALSE),)</f>
        <v>E009</v>
      </c>
      <c r="M1226" t="str">
        <f>IF(M$1= VLOOKUP(M$1,Events!$A:$D,1,FALSE),
VLOOKUP(
VLOOKUP($A1226,'[3]OSMEC ID + EVENT'!$A:$M,7,FALSE),Events!$B:$D,3,FALSE),)</f>
        <v>E010</v>
      </c>
      <c r="N1226" t="str">
        <f>IF(N$1= VLOOKUP(N$1,Events!$A:$D,1,FALSE),
VLOOKUP(
VLOOKUP($A1226,'[3]OSMEC ID + EVENT'!$A:$M,8,FALSE),Events!$B:$D,3,FALSE),)</f>
        <v>E011</v>
      </c>
      <c r="O1226" t="str">
        <f>IF(O$1= VLOOKUP(O$1,Events!$A:$D,1,FALSE),
VLOOKUP(
VLOOKUP($A1226,'[3]OSMEC ID + EVENT'!$A:$M,9,FALSE),Events!$B:$D,3,FALSE),)</f>
        <v>E012</v>
      </c>
      <c r="P1226" t="str">
        <f>IF(P$1= VLOOKUP(P$1,Events!$A:$D,1,FALSE),
VLOOKUP(
VLOOKUP($A1226,'[3]OSMEC ID + EVENT'!$A:$M,10,FALSE),Events!$B:$D,3,FALSE),)</f>
        <v>E013</v>
      </c>
      <c r="Q1226" t="str">
        <f>IF(Q$1= VLOOKUP(Q$1,Events!$A:$D,1,FALSE),
VLOOKUP(
VLOOKUP($A1226,'[3]OSMEC ID + EVENT'!$A:$M,11,FALSE),Events!$B:$D,3,FALSE),)</f>
        <v>E014</v>
      </c>
      <c r="R1226" t="str">
        <f>IF(R$1= VLOOKUP(R$1,Events!$A:$D,1,FALSE),
VLOOKUP(
VLOOKUP($A1226,'[3]OSMEC ID + EVENT'!$A:$M,12,FALSE),Events!$B:$D,3,FALSE),)</f>
        <v>E015</v>
      </c>
      <c r="S1226" t="str">
        <f>IF(S$1= VLOOKUP(S$1,Events!$A:$D,1,FALSE),
VLOOKUP(
VLOOKUP($A1226,'[3]OSMEC ID + EVENT'!$A:$M,13,FALSE),Events!$B:$D,3,FALSE),)</f>
        <v>E016</v>
      </c>
      <c r="T1226" t="str">
        <f>IF(
ISNA(MATCH(T$1,Events!$A:$A,0)),
0,
VLOOKUP(
VLOOKUP(A1226,'[4]OSMEC ID + EVENT'!$A:$I,2,FALSE),Events!$B:$D,3,FALSE))</f>
        <v>E017</v>
      </c>
      <c r="U1226" t="str">
        <f>IF(
ISNA(MATCH(U$1,Events!$A:$A,0)),
0,
VLOOKUP(
VLOOKUP($A1226,'[4]OSMEC ID + EVENT'!$A:$I,3,FALSE),Events!$B:$D,3,FALSE))</f>
        <v>E018</v>
      </c>
      <c r="V1226" t="str">
        <f>IF(
ISNA(MATCH(V$1,Events!$A:$A,0)),
0,
VLOOKUP(
VLOOKUP($A1226,'[4]OSMEC ID + EVENT'!$A:$I,4,FALSE),Events!$B:$D,3,FALSE))</f>
        <v>E019</v>
      </c>
      <c r="W1226" t="str">
        <f>IF(
ISNA(MATCH(W$1,Events!$A:$A,0)),
0,
VLOOKUP(
VLOOKUP($A1226,'[4]OSMEC ID + EVENT'!$A:$I,5,FALSE),Events!$B:$D,3,FALSE))</f>
        <v>E020</v>
      </c>
      <c r="X1226" t="str">
        <f>IF(
ISNA(MATCH(X$1,Events!$A:$A,0)),
0,
VLOOKUP(
VLOOKUP($A1226,'[4]OSMEC ID + EVENT'!$A:$I,6,FALSE),Events!$B:$D,3,FALSE))</f>
        <v>E021</v>
      </c>
      <c r="Y1226" t="str">
        <f>IF(
ISNA(MATCH(Y$1,Events!$A:$A,0)),
0,
VLOOKUP(
VLOOKUP($A1226,'[4]OSMEC ID + EVENT'!$A:$I,7,FALSE),Events!$B:$D,3,FALSE))</f>
        <v>E022</v>
      </c>
      <c r="Z1226" t="str">
        <f>IF(
ISNA(MATCH(Z$1,Events!$A:$A,0)),
0,
VLOOKUP(
VLOOKUP($A1226,'[4]OSMEC ID + EVENT'!$A:$I,8,FALSE),Events!$B:$D,3,FALSE))</f>
        <v>E023</v>
      </c>
      <c r="AA1226" t="str">
        <f>IFERROR(
VLOOKUP(
VLOOKUP(A1226,'[5]OSMEC ID + SUBJECT'!$A:$B,2,FALSE),Subjects!$B:$D,3,FALSE),"")</f>
        <v/>
      </c>
      <c r="AB1226" t="str">
        <f>IFERROR(
VLOOKUP(
VLOOKUP(A1226,'[6]OSMEC ID + SUBJECT'!$A:$B,2,FALSE),Subjects!B:D,3,FALSE),"")</f>
        <v/>
      </c>
      <c r="AC1226" t="str">
        <f>IFERROR(
VLOOKUP(
VLOOKUP(A1226,'[7]OSMEC-ID + SESSION'!$A:$B,2,FALSE),Subjects!$B:$D,3,FALSE),"")</f>
        <v/>
      </c>
      <c r="AD1226" t="str">
        <f>IFERROR(
VLOOKUP(
VLOOKUP(A1226,'[8]OSMEC ID + SESSION'!$A:$B,2,FALSE),Subjects!$B:$D,3,FALSE),"")</f>
        <v/>
      </c>
      <c r="AE1226" s="12" t="str">
        <f>IFERROR(
VLOOKUP(
VLOOKUP(A1226,'[9]OSMEC ID + SUBJECT'!$A:$B,2,FALSE),Subjects!$B:$D,3,FALSE),"")</f>
        <v/>
      </c>
      <c r="AF1226" t="str">
        <f>IFERROR(
VLOOKUP(
VLOOKUP(A1226,'[10]OSMEC ID + SESSION'!$A:$B,2,FALSE),Subjects!$B:$D,3),"")</f>
        <v/>
      </c>
    </row>
    <row r="1227" spans="1:32" x14ac:dyDescent="0.75">
      <c r="A1227" t="str">
        <f>Deligate_List!A1231</f>
        <v>OSMEC-1607</v>
      </c>
      <c r="B1227" t="str">
        <f>VLOOKUP(A1227,Deligate_List!A:B,2,FALSE)</f>
        <v>Vagmi kulkarni</v>
      </c>
      <c r="C1227" t="str">
        <f>IFERROR(
VLOOKUP(
VLOOKUP($A1227,'[1]OSMEC ID + WORKSHOP'!$A:$B,2,FALSE),Workshop!A:C,3,FALSE),"")</f>
        <v/>
      </c>
      <c r="D1227" t="str">
        <f>IF($D$1 =Events!$A$2,
VLOOKUP(
VLOOKUP($A1227,'[2]OSMEC ID + EVENT'!$A:$E,2,FALSE),Events!$B:$D,3,FALSE))</f>
        <v>E001</v>
      </c>
      <c r="E1227" t="str">
        <f>IF(E$1=Events!$A$3,
VLOOKUP(
VLOOKUP($A1227,'[2]OSMEC ID + EVENT'!$A:$E,3,FALSE),Events!B:D,3,FALSE))</f>
        <v>E002</v>
      </c>
      <c r="F1227" t="str">
        <f>IF($F$1=Events!$A$4,
VLOOKUP(
VLOOKUP($A1229,'[2]OSMEC ID + EVENT'!$A:$E,4,FALSE),Events!B:D,3,FALSE),)</f>
        <v>E003</v>
      </c>
      <c r="G1227" t="str">
        <f>IF($G$1=Events!$A$5,
VLOOKUP(
VLOOKUP($A1229,'[2]OSMEC ID + EVENT'!$A:$E,5,FALSE),Events!$B:$D,3,FALSE),)</f>
        <v>E004</v>
      </c>
      <c r="H1227" s="3" t="str">
        <f>IF($H$1= VLOOKUP($H$1,Events!$A:$D,1,FALSE),
VLOOKUP(
VLOOKUP(A1227,'[3]OSMEC ID + EVENT'!$A:$M,2,FALSE),Events!B:D,3,FALSE),)</f>
        <v>E005</v>
      </c>
      <c r="I1227" s="3" t="str">
        <f>IF(I$1= VLOOKUP(I$1,Events!$A:$D,1,FALSE),
VLOOKUP(
VLOOKUP($A1227,'[3]OSMEC ID + EVENT'!$A:$M,3,FALSE),Events!$B:$D,3,FALSE),)</f>
        <v>E006</v>
      </c>
      <c r="J1227" t="str">
        <f>IF(J$1= VLOOKUP(J$1,Events!$A:$D,1,FALSE),
VLOOKUP(
VLOOKUP($A1227,'[3]OSMEC ID + EVENT'!$A:$M,4,FALSE),Events!$B:$D,3,FALSE),)</f>
        <v>E007</v>
      </c>
      <c r="K1227" t="str">
        <f>IF(K$1= VLOOKUP(K$1,Events!$A:$D,1,FALSE),
VLOOKUP(
VLOOKUP($A1227,'[3]OSMEC ID + EVENT'!$A:$M,5,FALSE),Events!$B:$D,3,FALSE),)</f>
        <v>E008</v>
      </c>
      <c r="L1227" t="str">
        <f>IF(L$1= VLOOKUP(L$1,Events!$A:$D,1,FALSE),
VLOOKUP(
VLOOKUP($A1227,'[3]OSMEC ID + EVENT'!$A:$M,6,FALSE),Events!$B:$D,3,FALSE),)</f>
        <v>E009</v>
      </c>
      <c r="M1227" t="str">
        <f>IF(M$1= VLOOKUP(M$1,Events!$A:$D,1,FALSE),
VLOOKUP(
VLOOKUP($A1227,'[3]OSMEC ID + EVENT'!$A:$M,7,FALSE),Events!$B:$D,3,FALSE),)</f>
        <v>E010</v>
      </c>
      <c r="N1227" t="str">
        <f>IF(N$1= VLOOKUP(N$1,Events!$A:$D,1,FALSE),
VLOOKUP(
VLOOKUP($A1227,'[3]OSMEC ID + EVENT'!$A:$M,8,FALSE),Events!$B:$D,3,FALSE),)</f>
        <v>E011</v>
      </c>
      <c r="O1227" t="str">
        <f>IF(O$1= VLOOKUP(O$1,Events!$A:$D,1,FALSE),
VLOOKUP(
VLOOKUP($A1227,'[3]OSMEC ID + EVENT'!$A:$M,9,FALSE),Events!$B:$D,3,FALSE),)</f>
        <v>E012</v>
      </c>
      <c r="P1227" t="str">
        <f>IF(P$1= VLOOKUP(P$1,Events!$A:$D,1,FALSE),
VLOOKUP(
VLOOKUP($A1227,'[3]OSMEC ID + EVENT'!$A:$M,10,FALSE),Events!$B:$D,3,FALSE),)</f>
        <v>E013</v>
      </c>
      <c r="Q1227" t="str">
        <f>IF(Q$1= VLOOKUP(Q$1,Events!$A:$D,1,FALSE),
VLOOKUP(
VLOOKUP($A1227,'[3]OSMEC ID + EVENT'!$A:$M,11,FALSE),Events!$B:$D,3,FALSE),)</f>
        <v>E014</v>
      </c>
      <c r="R1227" t="str">
        <f>IF(R$1= VLOOKUP(R$1,Events!$A:$D,1,FALSE),
VLOOKUP(
VLOOKUP($A1227,'[3]OSMEC ID + EVENT'!$A:$M,12,FALSE),Events!$B:$D,3,FALSE),)</f>
        <v>E015</v>
      </c>
      <c r="S1227" t="str">
        <f>IF(S$1= VLOOKUP(S$1,Events!$A:$D,1,FALSE),
VLOOKUP(
VLOOKUP($A1227,'[3]OSMEC ID + EVENT'!$A:$M,13,FALSE),Events!$B:$D,3,FALSE),)</f>
        <v>E016</v>
      </c>
      <c r="T1227" t="str">
        <f>IF(
ISNA(MATCH(T$1,Events!$A:$A,0)),
0,
VLOOKUP(
VLOOKUP(A1227,'[4]OSMEC ID + EVENT'!$A:$I,2,FALSE),Events!$B:$D,3,FALSE))</f>
        <v>E017</v>
      </c>
      <c r="U1227" t="str">
        <f>IF(
ISNA(MATCH(U$1,Events!$A:$A,0)),
0,
VLOOKUP(
VLOOKUP($A1227,'[4]OSMEC ID + EVENT'!$A:$I,3,FALSE),Events!$B:$D,3,FALSE))</f>
        <v>E018</v>
      </c>
      <c r="V1227" t="str">
        <f>IF(
ISNA(MATCH(V$1,Events!$A:$A,0)),
0,
VLOOKUP(
VLOOKUP($A1227,'[4]OSMEC ID + EVENT'!$A:$I,4,FALSE),Events!$B:$D,3,FALSE))</f>
        <v>E019</v>
      </c>
      <c r="W1227" t="str">
        <f>IF(
ISNA(MATCH(W$1,Events!$A:$A,0)),
0,
VLOOKUP(
VLOOKUP($A1227,'[4]OSMEC ID + EVENT'!$A:$I,5,FALSE),Events!$B:$D,3,FALSE))</f>
        <v>E020</v>
      </c>
      <c r="X1227" t="str">
        <f>IF(
ISNA(MATCH(X$1,Events!$A:$A,0)),
0,
VLOOKUP(
VLOOKUP($A1227,'[4]OSMEC ID + EVENT'!$A:$I,6,FALSE),Events!$B:$D,3,FALSE))</f>
        <v>E021</v>
      </c>
      <c r="Y1227" t="str">
        <f>IF(
ISNA(MATCH(Y$1,Events!$A:$A,0)),
0,
VLOOKUP(
VLOOKUP($A1227,'[4]OSMEC ID + EVENT'!$A:$I,7,FALSE),Events!$B:$D,3,FALSE))</f>
        <v>E022</v>
      </c>
      <c r="Z1227" t="str">
        <f>IF(
ISNA(MATCH(Z$1,Events!$A:$A,0)),
0,
VLOOKUP(
VLOOKUP($A1227,'[4]OSMEC ID + EVENT'!$A:$I,8,FALSE),Events!$B:$D,3,FALSE))</f>
        <v>E023</v>
      </c>
      <c r="AA1227" t="str">
        <f>IFERROR(
VLOOKUP(
VLOOKUP(A1227,'[5]OSMEC ID + SUBJECT'!$A:$B,2,FALSE),Subjects!$B:$D,3,FALSE),"")</f>
        <v/>
      </c>
      <c r="AB1227" t="str">
        <f>IFERROR(
VLOOKUP(
VLOOKUP(A1227,'[6]OSMEC ID + SUBJECT'!$A:$B,2,FALSE),Subjects!B:D,3,FALSE),"")</f>
        <v/>
      </c>
      <c r="AC1227" t="str">
        <f>IFERROR(
VLOOKUP(
VLOOKUP(A1227,'[7]OSMEC-ID + SESSION'!$A:$B,2,FALSE),Subjects!$B:$D,3,FALSE),"")</f>
        <v/>
      </c>
      <c r="AD1227" t="str">
        <f>IFERROR(
VLOOKUP(
VLOOKUP(A1227,'[8]OSMEC ID + SESSION'!$A:$B,2,FALSE),Subjects!$B:$D,3,FALSE),"")</f>
        <v/>
      </c>
      <c r="AE1227" s="12" t="str">
        <f>IFERROR(
VLOOKUP(
VLOOKUP(A1227,'[9]OSMEC ID + SUBJECT'!$A:$B,2,FALSE),Subjects!$B:$D,3,FALSE),"")</f>
        <v/>
      </c>
      <c r="AF1227" t="str">
        <f>IFERROR(
VLOOKUP(
VLOOKUP(A1227,'[10]OSMEC ID + SESSION'!$A:$B,2,FALSE),Subjects!$B:$D,3),"")</f>
        <v/>
      </c>
    </row>
    <row r="1228" spans="1:32" x14ac:dyDescent="0.75">
      <c r="A1228" t="str">
        <f>Deligate_List!A1232</f>
        <v>OSMEC-1608</v>
      </c>
      <c r="B1228" t="str">
        <f>VLOOKUP(A1228,Deligate_List!A:B,2,FALSE)</f>
        <v>SYEDA NADA BANO</v>
      </c>
      <c r="C1228" t="str">
        <f>IFERROR(
VLOOKUP(
VLOOKUP($A1228,'[1]OSMEC ID + WORKSHOP'!$A:$B,2,FALSE),Workshop!A:C,3,FALSE),"")</f>
        <v>W002</v>
      </c>
      <c r="D1228" t="str">
        <f>IF($D$1 =Events!$A$2,
VLOOKUP(
VLOOKUP($A1228,'[2]OSMEC ID + EVENT'!$A:$E,2,FALSE),Events!$B:$D,3,FALSE))</f>
        <v>E001</v>
      </c>
      <c r="E1228" t="str">
        <f>IF(E$1=Events!$A$3,
VLOOKUP(
VLOOKUP($A1228,'[2]OSMEC ID + EVENT'!$A:$E,3,FALSE),Events!B:D,3,FALSE))</f>
        <v>E002</v>
      </c>
      <c r="F1228" t="str">
        <f>IF($F$1=Events!$A$4,
VLOOKUP(
VLOOKUP($A1230,'[2]OSMEC ID + EVENT'!$A:$E,4,FALSE),Events!B:D,3,FALSE),)</f>
        <v>E003</v>
      </c>
      <c r="G1228" t="str">
        <f>IF($G$1=Events!$A$5,
VLOOKUP(
VLOOKUP($A1230,'[2]OSMEC ID + EVENT'!$A:$E,5,FALSE),Events!$B:$D,3,FALSE),)</f>
        <v>E004</v>
      </c>
      <c r="H1228" s="3" t="str">
        <f>IF($H$1= VLOOKUP($H$1,Events!$A:$D,1,FALSE),
VLOOKUP(
VLOOKUP(A1228,'[3]OSMEC ID + EVENT'!$A:$M,2,FALSE),Events!B:D,3,FALSE),)</f>
        <v>E005</v>
      </c>
      <c r="I1228" s="3" t="str">
        <f>IF(I$1= VLOOKUP(I$1,Events!$A:$D,1,FALSE),
VLOOKUP(
VLOOKUP($A1228,'[3]OSMEC ID + EVENT'!$A:$M,3,FALSE),Events!$B:$D,3,FALSE),)</f>
        <v>E006</v>
      </c>
      <c r="J1228" t="str">
        <f>IF(J$1= VLOOKUP(J$1,Events!$A:$D,1,FALSE),
VLOOKUP(
VLOOKUP($A1228,'[3]OSMEC ID + EVENT'!$A:$M,4,FALSE),Events!$B:$D,3,FALSE),)</f>
        <v>E007</v>
      </c>
      <c r="K1228" t="str">
        <f>IF(K$1= VLOOKUP(K$1,Events!$A:$D,1,FALSE),
VLOOKUP(
VLOOKUP($A1228,'[3]OSMEC ID + EVENT'!$A:$M,5,FALSE),Events!$B:$D,3,FALSE),)</f>
        <v>E008</v>
      </c>
      <c r="L1228" t="str">
        <f>IF(L$1= VLOOKUP(L$1,Events!$A:$D,1,FALSE),
VLOOKUP(
VLOOKUP($A1228,'[3]OSMEC ID + EVENT'!$A:$M,6,FALSE),Events!$B:$D,3,FALSE),)</f>
        <v>E009</v>
      </c>
      <c r="M1228" t="str">
        <f>IF(M$1= VLOOKUP(M$1,Events!$A:$D,1,FALSE),
VLOOKUP(
VLOOKUP($A1228,'[3]OSMEC ID + EVENT'!$A:$M,7,FALSE),Events!$B:$D,3,FALSE),)</f>
        <v>E010</v>
      </c>
      <c r="N1228" t="str">
        <f>IF(N$1= VLOOKUP(N$1,Events!$A:$D,1,FALSE),
VLOOKUP(
VLOOKUP($A1228,'[3]OSMEC ID + EVENT'!$A:$M,8,FALSE),Events!$B:$D,3,FALSE),)</f>
        <v>E011</v>
      </c>
      <c r="O1228" t="str">
        <f>IF(O$1= VLOOKUP(O$1,Events!$A:$D,1,FALSE),
VLOOKUP(
VLOOKUP($A1228,'[3]OSMEC ID + EVENT'!$A:$M,9,FALSE),Events!$B:$D,3,FALSE),)</f>
        <v>E012</v>
      </c>
      <c r="P1228" t="str">
        <f>IF(P$1= VLOOKUP(P$1,Events!$A:$D,1,FALSE),
VLOOKUP(
VLOOKUP($A1228,'[3]OSMEC ID + EVENT'!$A:$M,10,FALSE),Events!$B:$D,3,FALSE),)</f>
        <v>E013</v>
      </c>
      <c r="Q1228" t="str">
        <f>IF(Q$1= VLOOKUP(Q$1,Events!$A:$D,1,FALSE),
VLOOKUP(
VLOOKUP($A1228,'[3]OSMEC ID + EVENT'!$A:$M,11,FALSE),Events!$B:$D,3,FALSE),)</f>
        <v>E014</v>
      </c>
      <c r="R1228" t="str">
        <f>IF(R$1= VLOOKUP(R$1,Events!$A:$D,1,FALSE),
VLOOKUP(
VLOOKUP($A1228,'[3]OSMEC ID + EVENT'!$A:$M,12,FALSE),Events!$B:$D,3,FALSE),)</f>
        <v>E015</v>
      </c>
      <c r="S1228" t="str">
        <f>IF(S$1= VLOOKUP(S$1,Events!$A:$D,1,FALSE),
VLOOKUP(
VLOOKUP($A1228,'[3]OSMEC ID + EVENT'!$A:$M,13,FALSE),Events!$B:$D,3,FALSE),)</f>
        <v>E016</v>
      </c>
      <c r="T1228" t="str">
        <f>IF(
ISNA(MATCH(T$1,Events!$A:$A,0)),
0,
VLOOKUP(
VLOOKUP(A1228,'[4]OSMEC ID + EVENT'!$A:$I,2,FALSE),Events!$B:$D,3,FALSE))</f>
        <v>E017</v>
      </c>
      <c r="U1228" t="str">
        <f>IF(
ISNA(MATCH(U$1,Events!$A:$A,0)),
0,
VLOOKUP(
VLOOKUP($A1228,'[4]OSMEC ID + EVENT'!$A:$I,3,FALSE),Events!$B:$D,3,FALSE))</f>
        <v>E018</v>
      </c>
      <c r="V1228" t="str">
        <f>IF(
ISNA(MATCH(V$1,Events!$A:$A,0)),
0,
VLOOKUP(
VLOOKUP($A1228,'[4]OSMEC ID + EVENT'!$A:$I,4,FALSE),Events!$B:$D,3,FALSE))</f>
        <v>E019</v>
      </c>
      <c r="W1228" t="str">
        <f>IF(
ISNA(MATCH(W$1,Events!$A:$A,0)),
0,
VLOOKUP(
VLOOKUP($A1228,'[4]OSMEC ID + EVENT'!$A:$I,5,FALSE),Events!$B:$D,3,FALSE))</f>
        <v>E020</v>
      </c>
      <c r="X1228" t="str">
        <f>IF(
ISNA(MATCH(X$1,Events!$A:$A,0)),
0,
VLOOKUP(
VLOOKUP($A1228,'[4]OSMEC ID + EVENT'!$A:$I,6,FALSE),Events!$B:$D,3,FALSE))</f>
        <v>E021</v>
      </c>
      <c r="Y1228" t="str">
        <f>IF(
ISNA(MATCH(Y$1,Events!$A:$A,0)),
0,
VLOOKUP(
VLOOKUP($A1228,'[4]OSMEC ID + EVENT'!$A:$I,7,FALSE),Events!$B:$D,3,FALSE))</f>
        <v>E022</v>
      </c>
      <c r="Z1228" t="str">
        <f>IF(
ISNA(MATCH(Z$1,Events!$A:$A,0)),
0,
VLOOKUP(
VLOOKUP($A1228,'[4]OSMEC ID + EVENT'!$A:$I,8,FALSE),Events!$B:$D,3,FALSE))</f>
        <v>E023</v>
      </c>
      <c r="AA1228" t="str">
        <f>IFERROR(
VLOOKUP(
VLOOKUP(A1228,'[5]OSMEC ID + SUBJECT'!$A:$B,2,FALSE),Subjects!$B:$D,3,FALSE),"")</f>
        <v/>
      </c>
      <c r="AB1228" t="str">
        <f>IFERROR(
VLOOKUP(
VLOOKUP(A1228,'[6]OSMEC ID + SUBJECT'!$A:$B,2,FALSE),Subjects!B:D,3,FALSE),"")</f>
        <v>S005</v>
      </c>
      <c r="AC1228" t="str">
        <f>IFERROR(
VLOOKUP(
VLOOKUP(A1228,'[7]OSMEC-ID + SESSION'!$A:$B,2,FALSE),Subjects!$B:$D,3,FALSE),"")</f>
        <v/>
      </c>
      <c r="AD1228" t="str">
        <f>IFERROR(
VLOOKUP(
VLOOKUP(A1228,'[8]OSMEC ID + SESSION'!$A:$B,2,FALSE),Subjects!$B:$D,3,FALSE),"")</f>
        <v/>
      </c>
      <c r="AE1228" s="12" t="str">
        <f>IFERROR(
VLOOKUP(
VLOOKUP(A1228,'[9]OSMEC ID + SUBJECT'!$A:$B,2,FALSE),Subjects!$B:$D,3,FALSE),"")</f>
        <v/>
      </c>
      <c r="AF1228" t="str">
        <f>IFERROR(
VLOOKUP(
VLOOKUP(A1228,'[10]OSMEC ID + SESSION'!$A:$B,2,FALSE),Subjects!$B:$D,3),"")</f>
        <v/>
      </c>
    </row>
    <row r="1229" spans="1:32" x14ac:dyDescent="0.75">
      <c r="A1229" t="str">
        <f>Deligate_List!A1233</f>
        <v>OSMEC-1609</v>
      </c>
      <c r="B1229" t="str">
        <f>VLOOKUP(A1229,Deligate_List!A:B,2,FALSE)</f>
        <v>AYESHA SIDDIQUA</v>
      </c>
      <c r="C1229" t="str">
        <f>IFERROR(
VLOOKUP(
VLOOKUP($A1229,'[1]OSMEC ID + WORKSHOP'!$A:$B,2,FALSE),Workshop!A:C,3,FALSE),"")</f>
        <v>W008</v>
      </c>
      <c r="D1229" t="str">
        <f>IF($D$1 =Events!$A$2,
VLOOKUP(
VLOOKUP($A1229,'[2]OSMEC ID + EVENT'!$A:$E,2,FALSE),Events!$B:$D,3,FALSE))</f>
        <v>E001</v>
      </c>
      <c r="E1229" t="str">
        <f>IF(E$1=Events!$A$3,
VLOOKUP(
VLOOKUP($A1229,'[2]OSMEC ID + EVENT'!$A:$E,3,FALSE),Events!B:D,3,FALSE))</f>
        <v>E002</v>
      </c>
      <c r="F1229" t="str">
        <f>IF($F$1=Events!$A$4,
VLOOKUP(
VLOOKUP($A1231,'[2]OSMEC ID + EVENT'!$A:$E,4,FALSE),Events!B:D,3,FALSE),)</f>
        <v>E003</v>
      </c>
      <c r="G1229" t="str">
        <f>IF($G$1=Events!$A$5,
VLOOKUP(
VLOOKUP($A1231,'[2]OSMEC ID + EVENT'!$A:$E,5,FALSE),Events!$B:$D,3,FALSE),)</f>
        <v>E004</v>
      </c>
      <c r="H1229" s="3" t="str">
        <f>IF($H$1= VLOOKUP($H$1,Events!$A:$D,1,FALSE),
VLOOKUP(
VLOOKUP(A1229,'[3]OSMEC ID + EVENT'!$A:$M,2,FALSE),Events!B:D,3,FALSE),)</f>
        <v>E005</v>
      </c>
      <c r="I1229" s="3" t="str">
        <f>IF(I$1= VLOOKUP(I$1,Events!$A:$D,1,FALSE),
VLOOKUP(
VLOOKUP($A1229,'[3]OSMEC ID + EVENT'!$A:$M,3,FALSE),Events!$B:$D,3,FALSE),)</f>
        <v>E006</v>
      </c>
      <c r="J1229" t="str">
        <f>IF(J$1= VLOOKUP(J$1,Events!$A:$D,1,FALSE),
VLOOKUP(
VLOOKUP($A1229,'[3]OSMEC ID + EVENT'!$A:$M,4,FALSE),Events!$B:$D,3,FALSE),)</f>
        <v>E007</v>
      </c>
      <c r="K1229" t="str">
        <f>IF(K$1= VLOOKUP(K$1,Events!$A:$D,1,FALSE),
VLOOKUP(
VLOOKUP($A1229,'[3]OSMEC ID + EVENT'!$A:$M,5,FALSE),Events!$B:$D,3,FALSE),)</f>
        <v>E008</v>
      </c>
      <c r="L1229" t="str">
        <f>IF(L$1= VLOOKUP(L$1,Events!$A:$D,1,FALSE),
VLOOKUP(
VLOOKUP($A1229,'[3]OSMEC ID + EVENT'!$A:$M,6,FALSE),Events!$B:$D,3,FALSE),)</f>
        <v>E009</v>
      </c>
      <c r="M1229" t="str">
        <f>IF(M$1= VLOOKUP(M$1,Events!$A:$D,1,FALSE),
VLOOKUP(
VLOOKUP($A1229,'[3]OSMEC ID + EVENT'!$A:$M,7,FALSE),Events!$B:$D,3,FALSE),)</f>
        <v>E010</v>
      </c>
      <c r="N1229" t="str">
        <f>IF(N$1= VLOOKUP(N$1,Events!$A:$D,1,FALSE),
VLOOKUP(
VLOOKUP($A1229,'[3]OSMEC ID + EVENT'!$A:$M,8,FALSE),Events!$B:$D,3,FALSE),)</f>
        <v>E011</v>
      </c>
      <c r="O1229" t="str">
        <f>IF(O$1= VLOOKUP(O$1,Events!$A:$D,1,FALSE),
VLOOKUP(
VLOOKUP($A1229,'[3]OSMEC ID + EVENT'!$A:$M,9,FALSE),Events!$B:$D,3,FALSE),)</f>
        <v>E012</v>
      </c>
      <c r="P1229" t="str">
        <f>IF(P$1= VLOOKUP(P$1,Events!$A:$D,1,FALSE),
VLOOKUP(
VLOOKUP($A1229,'[3]OSMEC ID + EVENT'!$A:$M,10,FALSE),Events!$B:$D,3,FALSE),)</f>
        <v>E013</v>
      </c>
      <c r="Q1229" t="str">
        <f>IF(Q$1= VLOOKUP(Q$1,Events!$A:$D,1,FALSE),
VLOOKUP(
VLOOKUP($A1229,'[3]OSMEC ID + EVENT'!$A:$M,11,FALSE),Events!$B:$D,3,FALSE),)</f>
        <v>E014</v>
      </c>
      <c r="R1229" t="str">
        <f>IF(R$1= VLOOKUP(R$1,Events!$A:$D,1,FALSE),
VLOOKUP(
VLOOKUP($A1229,'[3]OSMEC ID + EVENT'!$A:$M,12,FALSE),Events!$B:$D,3,FALSE),)</f>
        <v>E015</v>
      </c>
      <c r="S1229" t="str">
        <f>IF(S$1= VLOOKUP(S$1,Events!$A:$D,1,FALSE),
VLOOKUP(
VLOOKUP($A1229,'[3]OSMEC ID + EVENT'!$A:$M,13,FALSE),Events!$B:$D,3,FALSE),)</f>
        <v>E016</v>
      </c>
      <c r="T1229" t="str">
        <f>IF(
ISNA(MATCH(T$1,Events!$A:$A,0)),
0,
VLOOKUP(
VLOOKUP(A1229,'[4]OSMEC ID + EVENT'!$A:$I,2,FALSE),Events!$B:$D,3,FALSE))</f>
        <v>E017</v>
      </c>
      <c r="U1229" t="str">
        <f>IF(
ISNA(MATCH(U$1,Events!$A:$A,0)),
0,
VLOOKUP(
VLOOKUP($A1229,'[4]OSMEC ID + EVENT'!$A:$I,3,FALSE),Events!$B:$D,3,FALSE))</f>
        <v>E018</v>
      </c>
      <c r="V1229" t="str">
        <f>IF(
ISNA(MATCH(V$1,Events!$A:$A,0)),
0,
VLOOKUP(
VLOOKUP($A1229,'[4]OSMEC ID + EVENT'!$A:$I,4,FALSE),Events!$B:$D,3,FALSE))</f>
        <v>E019</v>
      </c>
      <c r="W1229" t="str">
        <f>IF(
ISNA(MATCH(W$1,Events!$A:$A,0)),
0,
VLOOKUP(
VLOOKUP($A1229,'[4]OSMEC ID + EVENT'!$A:$I,5,FALSE),Events!$B:$D,3,FALSE))</f>
        <v>E020</v>
      </c>
      <c r="X1229" t="str">
        <f>IF(
ISNA(MATCH(X$1,Events!$A:$A,0)),
0,
VLOOKUP(
VLOOKUP($A1229,'[4]OSMEC ID + EVENT'!$A:$I,6,FALSE),Events!$B:$D,3,FALSE))</f>
        <v>E021</v>
      </c>
      <c r="Y1229" t="str">
        <f>IF(
ISNA(MATCH(Y$1,Events!$A:$A,0)),
0,
VLOOKUP(
VLOOKUP($A1229,'[4]OSMEC ID + EVENT'!$A:$I,7,FALSE),Events!$B:$D,3,FALSE))</f>
        <v>E022</v>
      </c>
      <c r="Z1229" t="str">
        <f>IF(
ISNA(MATCH(Z$1,Events!$A:$A,0)),
0,
VLOOKUP(
VLOOKUP($A1229,'[4]OSMEC ID + EVENT'!$A:$I,8,FALSE),Events!$B:$D,3,FALSE))</f>
        <v>E023</v>
      </c>
      <c r="AA1229" t="str">
        <f>IFERROR(
VLOOKUP(
VLOOKUP(A1229,'[5]OSMEC ID + SUBJECT'!$A:$B,2,FALSE),Subjects!$B:$D,3,FALSE),"")</f>
        <v/>
      </c>
      <c r="AB1229" t="str">
        <f>IFERROR(
VLOOKUP(
VLOOKUP(A1229,'[6]OSMEC ID + SUBJECT'!$A:$B,2,FALSE),Subjects!B:D,3,FALSE),"")</f>
        <v/>
      </c>
      <c r="AC1229" t="str">
        <f>IFERROR(
VLOOKUP(
VLOOKUP(A1229,'[7]OSMEC-ID + SESSION'!$A:$B,2,FALSE),Subjects!$B:$D,3,FALSE),"")</f>
        <v/>
      </c>
      <c r="AD1229" t="str">
        <f>IFERROR(
VLOOKUP(
VLOOKUP(A1229,'[8]OSMEC ID + SESSION'!$A:$B,2,FALSE),Subjects!$B:$D,3,FALSE),"")</f>
        <v/>
      </c>
      <c r="AE1229" s="12" t="str">
        <f>IFERROR(
VLOOKUP(
VLOOKUP(A1229,'[9]OSMEC ID + SUBJECT'!$A:$B,2,FALSE),Subjects!$B:$D,3,FALSE),"")</f>
        <v/>
      </c>
      <c r="AF1229" t="str">
        <f>IFERROR(
VLOOKUP(
VLOOKUP(A1229,'[10]OSMEC ID + SESSION'!$A:$B,2,FALSE),Subjects!$B:$D,3),"")</f>
        <v/>
      </c>
    </row>
    <row r="1230" spans="1:32" x14ac:dyDescent="0.75">
      <c r="A1230" t="str">
        <f>Deligate_List!A1234</f>
        <v>OSMEC-1610</v>
      </c>
      <c r="B1230" t="str">
        <f>VLOOKUP(A1230,Deligate_List!A:B,2,FALSE)</f>
        <v>AYESHA WAHEED SYED</v>
      </c>
      <c r="C1230" t="str">
        <f>IFERROR(
VLOOKUP(
VLOOKUP($A1230,'[1]OSMEC ID + WORKSHOP'!$A:$B,2,FALSE),Workshop!A:C,3,FALSE),"")</f>
        <v>W010</v>
      </c>
      <c r="D1230" t="str">
        <f>IF($D$1 =Events!$A$2,
VLOOKUP(
VLOOKUP($A1230,'[2]OSMEC ID + EVENT'!$A:$E,2,FALSE),Events!$B:$D,3,FALSE))</f>
        <v>E001</v>
      </c>
      <c r="E1230" t="str">
        <f>IF(E$1=Events!$A$3,
VLOOKUP(
VLOOKUP($A1230,'[2]OSMEC ID + EVENT'!$A:$E,3,FALSE),Events!B:D,3,FALSE))</f>
        <v>E002</v>
      </c>
      <c r="F1230" t="str">
        <f>IF($F$1=Events!$A$4,
VLOOKUP(
VLOOKUP($A1232,'[2]OSMEC ID + EVENT'!$A:$E,4,FALSE),Events!B:D,3,FALSE),)</f>
        <v>E003</v>
      </c>
      <c r="G1230" t="str">
        <f>IF($G$1=Events!$A$5,
VLOOKUP(
VLOOKUP($A1232,'[2]OSMEC ID + EVENT'!$A:$E,5,FALSE),Events!$B:$D,3,FALSE),)</f>
        <v>E004</v>
      </c>
      <c r="H1230" s="3" t="str">
        <f>IF($H$1= VLOOKUP($H$1,Events!$A:$D,1,FALSE),
VLOOKUP(
VLOOKUP(A1230,'[3]OSMEC ID + EVENT'!$A:$M,2,FALSE),Events!B:D,3,FALSE),)</f>
        <v>E005</v>
      </c>
      <c r="I1230" s="3" t="str">
        <f>IF(I$1= VLOOKUP(I$1,Events!$A:$D,1,FALSE),
VLOOKUP(
VLOOKUP($A1230,'[3]OSMEC ID + EVENT'!$A:$M,3,FALSE),Events!$B:$D,3,FALSE),)</f>
        <v>E006</v>
      </c>
      <c r="J1230" t="str">
        <f>IF(J$1= VLOOKUP(J$1,Events!$A:$D,1,FALSE),
VLOOKUP(
VLOOKUP($A1230,'[3]OSMEC ID + EVENT'!$A:$M,4,FALSE),Events!$B:$D,3,FALSE),)</f>
        <v>E007</v>
      </c>
      <c r="K1230" t="str">
        <f>IF(K$1= VLOOKUP(K$1,Events!$A:$D,1,FALSE),
VLOOKUP(
VLOOKUP($A1230,'[3]OSMEC ID + EVENT'!$A:$M,5,FALSE),Events!$B:$D,3,FALSE),)</f>
        <v>E008</v>
      </c>
      <c r="L1230" t="str">
        <f>IF(L$1= VLOOKUP(L$1,Events!$A:$D,1,FALSE),
VLOOKUP(
VLOOKUP($A1230,'[3]OSMEC ID + EVENT'!$A:$M,6,FALSE),Events!$B:$D,3,FALSE),)</f>
        <v>E009</v>
      </c>
      <c r="M1230" t="str">
        <f>IF(M$1= VLOOKUP(M$1,Events!$A:$D,1,FALSE),
VLOOKUP(
VLOOKUP($A1230,'[3]OSMEC ID + EVENT'!$A:$M,7,FALSE),Events!$B:$D,3,FALSE),)</f>
        <v>E010</v>
      </c>
      <c r="N1230" t="str">
        <f>IF(N$1= VLOOKUP(N$1,Events!$A:$D,1,FALSE),
VLOOKUP(
VLOOKUP($A1230,'[3]OSMEC ID + EVENT'!$A:$M,8,FALSE),Events!$B:$D,3,FALSE),)</f>
        <v>E011</v>
      </c>
      <c r="O1230" t="str">
        <f>IF(O$1= VLOOKUP(O$1,Events!$A:$D,1,FALSE),
VLOOKUP(
VLOOKUP($A1230,'[3]OSMEC ID + EVENT'!$A:$M,9,FALSE),Events!$B:$D,3,FALSE),)</f>
        <v>E012</v>
      </c>
      <c r="P1230" t="str">
        <f>IF(P$1= VLOOKUP(P$1,Events!$A:$D,1,FALSE),
VLOOKUP(
VLOOKUP($A1230,'[3]OSMEC ID + EVENT'!$A:$M,10,FALSE),Events!$B:$D,3,FALSE),)</f>
        <v>E013</v>
      </c>
      <c r="Q1230" t="str">
        <f>IF(Q$1= VLOOKUP(Q$1,Events!$A:$D,1,FALSE),
VLOOKUP(
VLOOKUP($A1230,'[3]OSMEC ID + EVENT'!$A:$M,11,FALSE),Events!$B:$D,3,FALSE),)</f>
        <v>E014</v>
      </c>
      <c r="R1230" t="str">
        <f>IF(R$1= VLOOKUP(R$1,Events!$A:$D,1,FALSE),
VLOOKUP(
VLOOKUP($A1230,'[3]OSMEC ID + EVENT'!$A:$M,12,FALSE),Events!$B:$D,3,FALSE),)</f>
        <v>E015</v>
      </c>
      <c r="S1230" t="str">
        <f>IF(S$1= VLOOKUP(S$1,Events!$A:$D,1,FALSE),
VLOOKUP(
VLOOKUP($A1230,'[3]OSMEC ID + EVENT'!$A:$M,13,FALSE),Events!$B:$D,3,FALSE),)</f>
        <v>E016</v>
      </c>
      <c r="T1230" t="str">
        <f>IF(
ISNA(MATCH(T$1,Events!$A:$A,0)),
0,
VLOOKUP(
VLOOKUP(A1230,'[4]OSMEC ID + EVENT'!$A:$I,2,FALSE),Events!$B:$D,3,FALSE))</f>
        <v>E017</v>
      </c>
      <c r="U1230" t="str">
        <f>IF(
ISNA(MATCH(U$1,Events!$A:$A,0)),
0,
VLOOKUP(
VLOOKUP($A1230,'[4]OSMEC ID + EVENT'!$A:$I,3,FALSE),Events!$B:$D,3,FALSE))</f>
        <v>E018</v>
      </c>
      <c r="V1230" t="str">
        <f>IF(
ISNA(MATCH(V$1,Events!$A:$A,0)),
0,
VLOOKUP(
VLOOKUP($A1230,'[4]OSMEC ID + EVENT'!$A:$I,4,FALSE),Events!$B:$D,3,FALSE))</f>
        <v>E019</v>
      </c>
      <c r="W1230" t="str">
        <f>IF(
ISNA(MATCH(W$1,Events!$A:$A,0)),
0,
VLOOKUP(
VLOOKUP($A1230,'[4]OSMEC ID + EVENT'!$A:$I,5,FALSE),Events!$B:$D,3,FALSE))</f>
        <v>E020</v>
      </c>
      <c r="X1230" t="str">
        <f>IF(
ISNA(MATCH(X$1,Events!$A:$A,0)),
0,
VLOOKUP(
VLOOKUP($A1230,'[4]OSMEC ID + EVENT'!$A:$I,6,FALSE),Events!$B:$D,3,FALSE))</f>
        <v>E021</v>
      </c>
      <c r="Y1230" t="str">
        <f>IF(
ISNA(MATCH(Y$1,Events!$A:$A,0)),
0,
VLOOKUP(
VLOOKUP($A1230,'[4]OSMEC ID + EVENT'!$A:$I,7,FALSE),Events!$B:$D,3,FALSE))</f>
        <v>E022</v>
      </c>
      <c r="Z1230" t="str">
        <f>IF(
ISNA(MATCH(Z$1,Events!$A:$A,0)),
0,
VLOOKUP(
VLOOKUP($A1230,'[4]OSMEC ID + EVENT'!$A:$I,8,FALSE),Events!$B:$D,3,FALSE))</f>
        <v>E023</v>
      </c>
      <c r="AA1230" t="str">
        <f>IFERROR(
VLOOKUP(
VLOOKUP(A1230,'[5]OSMEC ID + SUBJECT'!$A:$B,2,FALSE),Subjects!$B:$D,3,FALSE),"")</f>
        <v/>
      </c>
      <c r="AB1230" t="str">
        <f>IFERROR(
VLOOKUP(
VLOOKUP(A1230,'[6]OSMEC ID + SUBJECT'!$A:$B,2,FALSE),Subjects!B:D,3,FALSE),"")</f>
        <v/>
      </c>
      <c r="AC1230" t="str">
        <f>IFERROR(
VLOOKUP(
VLOOKUP(A1230,'[7]OSMEC-ID + SESSION'!$A:$B,2,FALSE),Subjects!$B:$D,3,FALSE),"")</f>
        <v/>
      </c>
      <c r="AD1230" t="str">
        <f>IFERROR(
VLOOKUP(
VLOOKUP(A1230,'[8]OSMEC ID + SESSION'!$A:$B,2,FALSE),Subjects!$B:$D,3,FALSE),"")</f>
        <v/>
      </c>
      <c r="AE1230" s="12" t="str">
        <f>IFERROR(
VLOOKUP(
VLOOKUP(A1230,'[9]OSMEC ID + SUBJECT'!$A:$B,2,FALSE),Subjects!$B:$D,3,FALSE),"")</f>
        <v/>
      </c>
      <c r="AF1230" t="str">
        <f>IFERROR(
VLOOKUP(
VLOOKUP(A1230,'[10]OSMEC ID + SESSION'!$A:$B,2,FALSE),Subjects!$B:$D,3),"")</f>
        <v/>
      </c>
    </row>
    <row r="1231" spans="1:32" x14ac:dyDescent="0.75">
      <c r="A1231" t="str">
        <f>Deligate_List!A1235</f>
        <v>OSMEC-1611</v>
      </c>
      <c r="B1231" t="str">
        <f>VLOOKUP(A1231,Deligate_List!A:B,2,FALSE)</f>
        <v>SUMAIYYA MAHMOOD</v>
      </c>
      <c r="C1231" t="str">
        <f>IFERROR(
VLOOKUP(
VLOOKUP($A1231,'[1]OSMEC ID + WORKSHOP'!$A:$B,2,FALSE),Workshop!A:C,3,FALSE),"")</f>
        <v/>
      </c>
      <c r="D1231" t="str">
        <f>IF($D$1 =Events!$A$2,
VLOOKUP(
VLOOKUP($A1231,'[2]OSMEC ID + EVENT'!$A:$E,2,FALSE),Events!$B:$D,3,FALSE))</f>
        <v>E001</v>
      </c>
      <c r="E1231" t="str">
        <f>IF(E$1=Events!$A$3,
VLOOKUP(
VLOOKUP($A1231,'[2]OSMEC ID + EVENT'!$A:$E,3,FALSE),Events!B:D,3,FALSE))</f>
        <v>E002</v>
      </c>
      <c r="F1231" t="str">
        <f>IF($F$1=Events!$A$4,
VLOOKUP(
VLOOKUP($A1233,'[2]OSMEC ID + EVENT'!$A:$E,4,FALSE),Events!B:D,3,FALSE),)</f>
        <v>E003</v>
      </c>
      <c r="G1231" t="str">
        <f>IF($G$1=Events!$A$5,
VLOOKUP(
VLOOKUP($A1233,'[2]OSMEC ID + EVENT'!$A:$E,5,FALSE),Events!$B:$D,3,FALSE),)</f>
        <v>E004</v>
      </c>
      <c r="H1231" s="3" t="str">
        <f>IF($H$1= VLOOKUP($H$1,Events!$A:$D,1,FALSE),
VLOOKUP(
VLOOKUP(A1231,'[3]OSMEC ID + EVENT'!$A:$M,2,FALSE),Events!B:D,3,FALSE),)</f>
        <v>E005</v>
      </c>
      <c r="I1231" s="3" t="str">
        <f>IF(I$1= VLOOKUP(I$1,Events!$A:$D,1,FALSE),
VLOOKUP(
VLOOKUP($A1231,'[3]OSMEC ID + EVENT'!$A:$M,3,FALSE),Events!$B:$D,3,FALSE),)</f>
        <v>E006</v>
      </c>
      <c r="J1231" t="str">
        <f>IF(J$1= VLOOKUP(J$1,Events!$A:$D,1,FALSE),
VLOOKUP(
VLOOKUP($A1231,'[3]OSMEC ID + EVENT'!$A:$M,4,FALSE),Events!$B:$D,3,FALSE),)</f>
        <v>E007</v>
      </c>
      <c r="K1231" t="str">
        <f>IF(K$1= VLOOKUP(K$1,Events!$A:$D,1,FALSE),
VLOOKUP(
VLOOKUP($A1231,'[3]OSMEC ID + EVENT'!$A:$M,5,FALSE),Events!$B:$D,3,FALSE),)</f>
        <v>E008</v>
      </c>
      <c r="L1231" t="str">
        <f>IF(L$1= VLOOKUP(L$1,Events!$A:$D,1,FALSE),
VLOOKUP(
VLOOKUP($A1231,'[3]OSMEC ID + EVENT'!$A:$M,6,FALSE),Events!$B:$D,3,FALSE),)</f>
        <v>E009</v>
      </c>
      <c r="M1231" t="str">
        <f>IF(M$1= VLOOKUP(M$1,Events!$A:$D,1,FALSE),
VLOOKUP(
VLOOKUP($A1231,'[3]OSMEC ID + EVENT'!$A:$M,7,FALSE),Events!$B:$D,3,FALSE),)</f>
        <v>E010</v>
      </c>
      <c r="N1231" t="str">
        <f>IF(N$1= VLOOKUP(N$1,Events!$A:$D,1,FALSE),
VLOOKUP(
VLOOKUP($A1231,'[3]OSMEC ID + EVENT'!$A:$M,8,FALSE),Events!$B:$D,3,FALSE),)</f>
        <v>E011</v>
      </c>
      <c r="O1231" t="str">
        <f>IF(O$1= VLOOKUP(O$1,Events!$A:$D,1,FALSE),
VLOOKUP(
VLOOKUP($A1231,'[3]OSMEC ID + EVENT'!$A:$M,9,FALSE),Events!$B:$D,3,FALSE),)</f>
        <v>E012</v>
      </c>
      <c r="P1231" t="str">
        <f>IF(P$1= VLOOKUP(P$1,Events!$A:$D,1,FALSE),
VLOOKUP(
VLOOKUP($A1231,'[3]OSMEC ID + EVENT'!$A:$M,10,FALSE),Events!$B:$D,3,FALSE),)</f>
        <v>E013</v>
      </c>
      <c r="Q1231" t="str">
        <f>IF(Q$1= VLOOKUP(Q$1,Events!$A:$D,1,FALSE),
VLOOKUP(
VLOOKUP($A1231,'[3]OSMEC ID + EVENT'!$A:$M,11,FALSE),Events!$B:$D,3,FALSE),)</f>
        <v>E014</v>
      </c>
      <c r="R1231" t="str">
        <f>IF(R$1= VLOOKUP(R$1,Events!$A:$D,1,FALSE),
VLOOKUP(
VLOOKUP($A1231,'[3]OSMEC ID + EVENT'!$A:$M,12,FALSE),Events!$B:$D,3,FALSE),)</f>
        <v>E015</v>
      </c>
      <c r="S1231" t="str">
        <f>IF(S$1= VLOOKUP(S$1,Events!$A:$D,1,FALSE),
VLOOKUP(
VLOOKUP($A1231,'[3]OSMEC ID + EVENT'!$A:$M,13,FALSE),Events!$B:$D,3,FALSE),)</f>
        <v>E016</v>
      </c>
      <c r="T1231" t="str">
        <f>IF(
ISNA(MATCH(T$1,Events!$A:$A,0)),
0,
VLOOKUP(
VLOOKUP(A1231,'[4]OSMEC ID + EVENT'!$A:$I,2,FALSE),Events!$B:$D,3,FALSE))</f>
        <v>E017</v>
      </c>
      <c r="U1231" t="str">
        <f>IF(
ISNA(MATCH(U$1,Events!$A:$A,0)),
0,
VLOOKUP(
VLOOKUP($A1231,'[4]OSMEC ID + EVENT'!$A:$I,3,FALSE),Events!$B:$D,3,FALSE))</f>
        <v>E018</v>
      </c>
      <c r="V1231" t="str">
        <f>IF(
ISNA(MATCH(V$1,Events!$A:$A,0)),
0,
VLOOKUP(
VLOOKUP($A1231,'[4]OSMEC ID + EVENT'!$A:$I,4,FALSE),Events!$B:$D,3,FALSE))</f>
        <v>E019</v>
      </c>
      <c r="W1231" t="str">
        <f>IF(
ISNA(MATCH(W$1,Events!$A:$A,0)),
0,
VLOOKUP(
VLOOKUP($A1231,'[4]OSMEC ID + EVENT'!$A:$I,5,FALSE),Events!$B:$D,3,FALSE))</f>
        <v>E020</v>
      </c>
      <c r="X1231" t="str">
        <f>IF(
ISNA(MATCH(X$1,Events!$A:$A,0)),
0,
VLOOKUP(
VLOOKUP($A1231,'[4]OSMEC ID + EVENT'!$A:$I,6,FALSE),Events!$B:$D,3,FALSE))</f>
        <v>E021</v>
      </c>
      <c r="Y1231" t="str">
        <f>IF(
ISNA(MATCH(Y$1,Events!$A:$A,0)),
0,
VLOOKUP(
VLOOKUP($A1231,'[4]OSMEC ID + EVENT'!$A:$I,7,FALSE),Events!$B:$D,3,FALSE))</f>
        <v>E022</v>
      </c>
      <c r="Z1231" t="str">
        <f>IF(
ISNA(MATCH(Z$1,Events!$A:$A,0)),
0,
VLOOKUP(
VLOOKUP($A1231,'[4]OSMEC ID + EVENT'!$A:$I,8,FALSE),Events!$B:$D,3,FALSE))</f>
        <v>E023</v>
      </c>
      <c r="AA1231" t="str">
        <f>IFERROR(
VLOOKUP(
VLOOKUP(A1231,'[5]OSMEC ID + SUBJECT'!$A:$B,2,FALSE),Subjects!$B:$D,3,FALSE),"")</f>
        <v/>
      </c>
      <c r="AB1231" t="str">
        <f>IFERROR(
VLOOKUP(
VLOOKUP(A1231,'[6]OSMEC ID + SUBJECT'!$A:$B,2,FALSE),Subjects!B:D,3,FALSE),"")</f>
        <v/>
      </c>
      <c r="AC1231" t="str">
        <f>IFERROR(
VLOOKUP(
VLOOKUP(A1231,'[7]OSMEC-ID + SESSION'!$A:$B,2,FALSE),Subjects!$B:$D,3,FALSE),"")</f>
        <v/>
      </c>
      <c r="AD1231" t="str">
        <f>IFERROR(
VLOOKUP(
VLOOKUP(A1231,'[8]OSMEC ID + SESSION'!$A:$B,2,FALSE),Subjects!$B:$D,3,FALSE),"")</f>
        <v/>
      </c>
      <c r="AE1231" s="12" t="str">
        <f>IFERROR(
VLOOKUP(
VLOOKUP(A1231,'[9]OSMEC ID + SUBJECT'!$A:$B,2,FALSE),Subjects!$B:$D,3,FALSE),"")</f>
        <v/>
      </c>
      <c r="AF1231" t="str">
        <f>IFERROR(
VLOOKUP(
VLOOKUP(A1231,'[10]OSMEC ID + SESSION'!$A:$B,2,FALSE),Subjects!$B:$D,3),"")</f>
        <v/>
      </c>
    </row>
    <row r="1232" spans="1:32" x14ac:dyDescent="0.75">
      <c r="A1232" t="str">
        <f>Deligate_List!A1236</f>
        <v>OSMEC-1612</v>
      </c>
      <c r="B1232" t="str">
        <f>VLOOKUP(A1232,Deligate_List!A:B,2,FALSE)</f>
        <v>Khadija Khan</v>
      </c>
      <c r="C1232" t="str">
        <f>IFERROR(
VLOOKUP(
VLOOKUP($A1232,'[1]OSMEC ID + WORKSHOP'!$A:$B,2,FALSE),Workshop!A:C,3,FALSE),"")</f>
        <v/>
      </c>
      <c r="D1232" t="str">
        <f>IF($D$1 =Events!$A$2,
VLOOKUP(
VLOOKUP($A1232,'[2]OSMEC ID + EVENT'!$A:$E,2,FALSE),Events!$B:$D,3,FALSE))</f>
        <v>E001</v>
      </c>
      <c r="E1232" t="str">
        <f>IF(E$1=Events!$A$3,
VLOOKUP(
VLOOKUP($A1232,'[2]OSMEC ID + EVENT'!$A:$E,3,FALSE),Events!B:D,3,FALSE))</f>
        <v>E002</v>
      </c>
      <c r="F1232" t="str">
        <f>IF($F$1=Events!$A$4,
VLOOKUP(
VLOOKUP($A1234,'[2]OSMEC ID + EVENT'!$A:$E,4,FALSE),Events!B:D,3,FALSE),)</f>
        <v>E003</v>
      </c>
      <c r="G1232" t="str">
        <f>IF($G$1=Events!$A$5,
VLOOKUP(
VLOOKUP($A1234,'[2]OSMEC ID + EVENT'!$A:$E,5,FALSE),Events!$B:$D,3,FALSE),)</f>
        <v>E004</v>
      </c>
      <c r="H1232" s="3" t="str">
        <f>IF($H$1= VLOOKUP($H$1,Events!$A:$D,1,FALSE),
VLOOKUP(
VLOOKUP(A1232,'[3]OSMEC ID + EVENT'!$A:$M,2,FALSE),Events!B:D,3,FALSE),)</f>
        <v>E005</v>
      </c>
      <c r="I1232" s="3" t="str">
        <f>IF(I$1= VLOOKUP(I$1,Events!$A:$D,1,FALSE),
VLOOKUP(
VLOOKUP($A1232,'[3]OSMEC ID + EVENT'!$A:$M,3,FALSE),Events!$B:$D,3,FALSE),)</f>
        <v>E006</v>
      </c>
      <c r="J1232" t="str">
        <f>IF(J$1= VLOOKUP(J$1,Events!$A:$D,1,FALSE),
VLOOKUP(
VLOOKUP($A1232,'[3]OSMEC ID + EVENT'!$A:$M,4,FALSE),Events!$B:$D,3,FALSE),)</f>
        <v>E007</v>
      </c>
      <c r="K1232" t="str">
        <f>IF(K$1= VLOOKUP(K$1,Events!$A:$D,1,FALSE),
VLOOKUP(
VLOOKUP($A1232,'[3]OSMEC ID + EVENT'!$A:$M,5,FALSE),Events!$B:$D,3,FALSE),)</f>
        <v>E008</v>
      </c>
      <c r="L1232" t="str">
        <f>IF(L$1= VLOOKUP(L$1,Events!$A:$D,1,FALSE),
VLOOKUP(
VLOOKUP($A1232,'[3]OSMEC ID + EVENT'!$A:$M,6,FALSE),Events!$B:$D,3,FALSE),)</f>
        <v>E009</v>
      </c>
      <c r="M1232" t="str">
        <f>IF(M$1= VLOOKUP(M$1,Events!$A:$D,1,FALSE),
VLOOKUP(
VLOOKUP($A1232,'[3]OSMEC ID + EVENT'!$A:$M,7,FALSE),Events!$B:$D,3,FALSE),)</f>
        <v>E010</v>
      </c>
      <c r="N1232" t="str">
        <f>IF(N$1= VLOOKUP(N$1,Events!$A:$D,1,FALSE),
VLOOKUP(
VLOOKUP($A1232,'[3]OSMEC ID + EVENT'!$A:$M,8,FALSE),Events!$B:$D,3,FALSE),)</f>
        <v>E011</v>
      </c>
      <c r="O1232" t="str">
        <f>IF(O$1= VLOOKUP(O$1,Events!$A:$D,1,FALSE),
VLOOKUP(
VLOOKUP($A1232,'[3]OSMEC ID + EVENT'!$A:$M,9,FALSE),Events!$B:$D,3,FALSE),)</f>
        <v>E012</v>
      </c>
      <c r="P1232" t="str">
        <f>IF(P$1= VLOOKUP(P$1,Events!$A:$D,1,FALSE),
VLOOKUP(
VLOOKUP($A1232,'[3]OSMEC ID + EVENT'!$A:$M,10,FALSE),Events!$B:$D,3,FALSE),)</f>
        <v>E013</v>
      </c>
      <c r="Q1232" t="str">
        <f>IF(Q$1= VLOOKUP(Q$1,Events!$A:$D,1,FALSE),
VLOOKUP(
VLOOKUP($A1232,'[3]OSMEC ID + EVENT'!$A:$M,11,FALSE),Events!$B:$D,3,FALSE),)</f>
        <v>E014</v>
      </c>
      <c r="R1232" t="str">
        <f>IF(R$1= VLOOKUP(R$1,Events!$A:$D,1,FALSE),
VLOOKUP(
VLOOKUP($A1232,'[3]OSMEC ID + EVENT'!$A:$M,12,FALSE),Events!$B:$D,3,FALSE),)</f>
        <v>E015</v>
      </c>
      <c r="S1232" t="str">
        <f>IF(S$1= VLOOKUP(S$1,Events!$A:$D,1,FALSE),
VLOOKUP(
VLOOKUP($A1232,'[3]OSMEC ID + EVENT'!$A:$M,13,FALSE),Events!$B:$D,3,FALSE),)</f>
        <v>E016</v>
      </c>
      <c r="T1232" t="str">
        <f>IF(
ISNA(MATCH(T$1,Events!$A:$A,0)),
0,
VLOOKUP(
VLOOKUP(A1232,'[4]OSMEC ID + EVENT'!$A:$I,2,FALSE),Events!$B:$D,3,FALSE))</f>
        <v>E017</v>
      </c>
      <c r="U1232" t="str">
        <f>IF(
ISNA(MATCH(U$1,Events!$A:$A,0)),
0,
VLOOKUP(
VLOOKUP($A1232,'[4]OSMEC ID + EVENT'!$A:$I,3,FALSE),Events!$B:$D,3,FALSE))</f>
        <v>E018</v>
      </c>
      <c r="V1232" t="str">
        <f>IF(
ISNA(MATCH(V$1,Events!$A:$A,0)),
0,
VLOOKUP(
VLOOKUP($A1232,'[4]OSMEC ID + EVENT'!$A:$I,4,FALSE),Events!$B:$D,3,FALSE))</f>
        <v>E019</v>
      </c>
      <c r="W1232" t="str">
        <f>IF(
ISNA(MATCH(W$1,Events!$A:$A,0)),
0,
VLOOKUP(
VLOOKUP($A1232,'[4]OSMEC ID + EVENT'!$A:$I,5,FALSE),Events!$B:$D,3,FALSE))</f>
        <v>E020</v>
      </c>
      <c r="X1232" t="str">
        <f>IF(
ISNA(MATCH(X$1,Events!$A:$A,0)),
0,
VLOOKUP(
VLOOKUP($A1232,'[4]OSMEC ID + EVENT'!$A:$I,6,FALSE),Events!$B:$D,3,FALSE))</f>
        <v>E021</v>
      </c>
      <c r="Y1232" t="str">
        <f>IF(
ISNA(MATCH(Y$1,Events!$A:$A,0)),
0,
VLOOKUP(
VLOOKUP($A1232,'[4]OSMEC ID + EVENT'!$A:$I,7,FALSE),Events!$B:$D,3,FALSE))</f>
        <v>E022</v>
      </c>
      <c r="Z1232" t="str">
        <f>IF(
ISNA(MATCH(Z$1,Events!$A:$A,0)),
0,
VLOOKUP(
VLOOKUP($A1232,'[4]OSMEC ID + EVENT'!$A:$I,8,FALSE),Events!$B:$D,3,FALSE))</f>
        <v>E023</v>
      </c>
      <c r="AA1232" t="str">
        <f>IFERROR(
VLOOKUP(
VLOOKUP(A1232,'[5]OSMEC ID + SUBJECT'!$A:$B,2,FALSE),Subjects!$B:$D,3,FALSE),"")</f>
        <v/>
      </c>
      <c r="AB1232" t="str">
        <f>IFERROR(
VLOOKUP(
VLOOKUP(A1232,'[6]OSMEC ID + SUBJECT'!$A:$B,2,FALSE),Subjects!B:D,3,FALSE),"")</f>
        <v/>
      </c>
      <c r="AC1232" t="str">
        <f>IFERROR(
VLOOKUP(
VLOOKUP(A1232,'[7]OSMEC-ID + SESSION'!$A:$B,2,FALSE),Subjects!$B:$D,3,FALSE),"")</f>
        <v/>
      </c>
      <c r="AD1232" t="str">
        <f>IFERROR(
VLOOKUP(
VLOOKUP(A1232,'[8]OSMEC ID + SESSION'!$A:$B,2,FALSE),Subjects!$B:$D,3,FALSE),"")</f>
        <v/>
      </c>
      <c r="AE1232" s="12" t="str">
        <f>IFERROR(
VLOOKUP(
VLOOKUP(A1232,'[9]OSMEC ID + SUBJECT'!$A:$B,2,FALSE),Subjects!$B:$D,3,FALSE),"")</f>
        <v/>
      </c>
      <c r="AF1232" t="str">
        <f>IFERROR(
VLOOKUP(
VLOOKUP(A1232,'[10]OSMEC ID + SESSION'!$A:$B,2,FALSE),Subjects!$B:$D,3),"")</f>
        <v/>
      </c>
    </row>
    <row r="1233" spans="1:32" x14ac:dyDescent="0.75">
      <c r="A1233" t="str">
        <f>Deligate_List!A1237</f>
        <v>OSMEC-1613</v>
      </c>
      <c r="B1233" t="str">
        <f>VLOOKUP(A1233,Deligate_List!A:B,2,FALSE)</f>
        <v>YEMMA BHARGAVI</v>
      </c>
      <c r="C1233" t="str">
        <f>IFERROR(
VLOOKUP(
VLOOKUP($A1233,'[1]OSMEC ID + WORKSHOP'!$A:$B,2,FALSE),Workshop!A:C,3,FALSE),"")</f>
        <v/>
      </c>
      <c r="D1233" t="str">
        <f>IF($D$1 =Events!$A$2,
VLOOKUP(
VLOOKUP($A1233,'[2]OSMEC ID + EVENT'!$A:$E,2,FALSE),Events!$B:$D,3,FALSE))</f>
        <v>E001</v>
      </c>
      <c r="E1233" t="str">
        <f>IF(E$1=Events!$A$3,
VLOOKUP(
VLOOKUP($A1233,'[2]OSMEC ID + EVENT'!$A:$E,3,FALSE),Events!B:D,3,FALSE))</f>
        <v>E002</v>
      </c>
      <c r="F1233" t="str">
        <f>IF($F$1=Events!$A$4,
VLOOKUP(
VLOOKUP($A1235,'[2]OSMEC ID + EVENT'!$A:$E,4,FALSE),Events!B:D,3,FALSE),)</f>
        <v>E003</v>
      </c>
      <c r="G1233" t="str">
        <f>IF($G$1=Events!$A$5,
VLOOKUP(
VLOOKUP($A1235,'[2]OSMEC ID + EVENT'!$A:$E,5,FALSE),Events!$B:$D,3,FALSE),)</f>
        <v>E004</v>
      </c>
      <c r="H1233" s="3" t="str">
        <f>IF($H$1= VLOOKUP($H$1,Events!$A:$D,1,FALSE),
VLOOKUP(
VLOOKUP(A1233,'[3]OSMEC ID + EVENT'!$A:$M,2,FALSE),Events!B:D,3,FALSE),)</f>
        <v>E005</v>
      </c>
      <c r="I1233" s="3" t="str">
        <f>IF(I$1= VLOOKUP(I$1,Events!$A:$D,1,FALSE),
VLOOKUP(
VLOOKUP($A1233,'[3]OSMEC ID + EVENT'!$A:$M,3,FALSE),Events!$B:$D,3,FALSE),)</f>
        <v>E006</v>
      </c>
      <c r="J1233" t="str">
        <f>IF(J$1= VLOOKUP(J$1,Events!$A:$D,1,FALSE),
VLOOKUP(
VLOOKUP($A1233,'[3]OSMEC ID + EVENT'!$A:$M,4,FALSE),Events!$B:$D,3,FALSE),)</f>
        <v>E007</v>
      </c>
      <c r="K1233" t="str">
        <f>IF(K$1= VLOOKUP(K$1,Events!$A:$D,1,FALSE),
VLOOKUP(
VLOOKUP($A1233,'[3]OSMEC ID + EVENT'!$A:$M,5,FALSE),Events!$B:$D,3,FALSE),)</f>
        <v>E008</v>
      </c>
      <c r="L1233" t="str">
        <f>IF(L$1= VLOOKUP(L$1,Events!$A:$D,1,FALSE),
VLOOKUP(
VLOOKUP($A1233,'[3]OSMEC ID + EVENT'!$A:$M,6,FALSE),Events!$B:$D,3,FALSE),)</f>
        <v>E009</v>
      </c>
      <c r="M1233" t="str">
        <f>IF(M$1= VLOOKUP(M$1,Events!$A:$D,1,FALSE),
VLOOKUP(
VLOOKUP($A1233,'[3]OSMEC ID + EVENT'!$A:$M,7,FALSE),Events!$B:$D,3,FALSE),)</f>
        <v>E010</v>
      </c>
      <c r="N1233" t="str">
        <f>IF(N$1= VLOOKUP(N$1,Events!$A:$D,1,FALSE),
VLOOKUP(
VLOOKUP($A1233,'[3]OSMEC ID + EVENT'!$A:$M,8,FALSE),Events!$B:$D,3,FALSE),)</f>
        <v>E011</v>
      </c>
      <c r="O1233" t="str">
        <f>IF(O$1= VLOOKUP(O$1,Events!$A:$D,1,FALSE),
VLOOKUP(
VLOOKUP($A1233,'[3]OSMEC ID + EVENT'!$A:$M,9,FALSE),Events!$B:$D,3,FALSE),)</f>
        <v>E012</v>
      </c>
      <c r="P1233" t="str">
        <f>IF(P$1= VLOOKUP(P$1,Events!$A:$D,1,FALSE),
VLOOKUP(
VLOOKUP($A1233,'[3]OSMEC ID + EVENT'!$A:$M,10,FALSE),Events!$B:$D,3,FALSE),)</f>
        <v>E013</v>
      </c>
      <c r="Q1233" t="str">
        <f>IF(Q$1= VLOOKUP(Q$1,Events!$A:$D,1,FALSE),
VLOOKUP(
VLOOKUP($A1233,'[3]OSMEC ID + EVENT'!$A:$M,11,FALSE),Events!$B:$D,3,FALSE),)</f>
        <v>E014</v>
      </c>
      <c r="R1233" t="str">
        <f>IF(R$1= VLOOKUP(R$1,Events!$A:$D,1,FALSE),
VLOOKUP(
VLOOKUP($A1233,'[3]OSMEC ID + EVENT'!$A:$M,12,FALSE),Events!$B:$D,3,FALSE),)</f>
        <v>E015</v>
      </c>
      <c r="S1233" t="str">
        <f>IF(S$1= VLOOKUP(S$1,Events!$A:$D,1,FALSE),
VLOOKUP(
VLOOKUP($A1233,'[3]OSMEC ID + EVENT'!$A:$M,13,FALSE),Events!$B:$D,3,FALSE),)</f>
        <v>E016</v>
      </c>
      <c r="T1233" t="str">
        <f>IF(
ISNA(MATCH(T$1,Events!$A:$A,0)),
0,
VLOOKUP(
VLOOKUP(A1233,'[4]OSMEC ID + EVENT'!$A:$I,2,FALSE),Events!$B:$D,3,FALSE))</f>
        <v>E017</v>
      </c>
      <c r="U1233" t="str">
        <f>IF(
ISNA(MATCH(U$1,Events!$A:$A,0)),
0,
VLOOKUP(
VLOOKUP($A1233,'[4]OSMEC ID + EVENT'!$A:$I,3,FALSE),Events!$B:$D,3,FALSE))</f>
        <v>E018</v>
      </c>
      <c r="V1233" t="str">
        <f>IF(
ISNA(MATCH(V$1,Events!$A:$A,0)),
0,
VLOOKUP(
VLOOKUP($A1233,'[4]OSMEC ID + EVENT'!$A:$I,4,FALSE),Events!$B:$D,3,FALSE))</f>
        <v>E019</v>
      </c>
      <c r="W1233" t="str">
        <f>IF(
ISNA(MATCH(W$1,Events!$A:$A,0)),
0,
VLOOKUP(
VLOOKUP($A1233,'[4]OSMEC ID + EVENT'!$A:$I,5,FALSE),Events!$B:$D,3,FALSE))</f>
        <v>E020</v>
      </c>
      <c r="X1233" t="str">
        <f>IF(
ISNA(MATCH(X$1,Events!$A:$A,0)),
0,
VLOOKUP(
VLOOKUP($A1233,'[4]OSMEC ID + EVENT'!$A:$I,6,FALSE),Events!$B:$D,3,FALSE))</f>
        <v>E021</v>
      </c>
      <c r="Y1233" t="str">
        <f>IF(
ISNA(MATCH(Y$1,Events!$A:$A,0)),
0,
VLOOKUP(
VLOOKUP($A1233,'[4]OSMEC ID + EVENT'!$A:$I,7,FALSE),Events!$B:$D,3,FALSE))</f>
        <v>E022</v>
      </c>
      <c r="Z1233" t="str">
        <f>IF(
ISNA(MATCH(Z$1,Events!$A:$A,0)),
0,
VLOOKUP(
VLOOKUP($A1233,'[4]OSMEC ID + EVENT'!$A:$I,8,FALSE),Events!$B:$D,3,FALSE))</f>
        <v>E023</v>
      </c>
      <c r="AA1233" t="str">
        <f>IFERROR(
VLOOKUP(
VLOOKUP(A1233,'[5]OSMEC ID + SUBJECT'!$A:$B,2,FALSE),Subjects!$B:$D,3,FALSE),"")</f>
        <v/>
      </c>
      <c r="AB1233" t="str">
        <f>IFERROR(
VLOOKUP(
VLOOKUP(A1233,'[6]OSMEC ID + SUBJECT'!$A:$B,2,FALSE),Subjects!B:D,3,FALSE),"")</f>
        <v/>
      </c>
      <c r="AC1233" t="str">
        <f>IFERROR(
VLOOKUP(
VLOOKUP(A1233,'[7]OSMEC-ID + SESSION'!$A:$B,2,FALSE),Subjects!$B:$D,3,FALSE),"")</f>
        <v/>
      </c>
      <c r="AD1233" t="str">
        <f>IFERROR(
VLOOKUP(
VLOOKUP(A1233,'[8]OSMEC ID + SESSION'!$A:$B,2,FALSE),Subjects!$B:$D,3,FALSE),"")</f>
        <v/>
      </c>
      <c r="AE1233" s="12" t="str">
        <f>IFERROR(
VLOOKUP(
VLOOKUP(A1233,'[9]OSMEC ID + SUBJECT'!$A:$B,2,FALSE),Subjects!$B:$D,3,FALSE),"")</f>
        <v>S016</v>
      </c>
      <c r="AF1233" t="str">
        <f>IFERROR(
VLOOKUP(
VLOOKUP(A1233,'[10]OSMEC ID + SESSION'!$A:$B,2,FALSE),Subjects!$B:$D,3),"")</f>
        <v/>
      </c>
    </row>
    <row r="1234" spans="1:32" x14ac:dyDescent="0.75">
      <c r="A1234" t="str">
        <f>Deligate_List!A1238</f>
        <v>OSMEC-1615</v>
      </c>
      <c r="B1234" t="str">
        <f>VLOOKUP(A1234,Deligate_List!A:B,2,FALSE)</f>
        <v>VARTHIYA SAI KEERTHI</v>
      </c>
      <c r="C1234" t="str">
        <f>IFERROR(
VLOOKUP(
VLOOKUP($A1234,'[1]OSMEC ID + WORKSHOP'!$A:$B,2,FALSE),Workshop!A:C,3,FALSE),"")</f>
        <v>W009</v>
      </c>
      <c r="D1234" t="str">
        <f>IF($D$1 =Events!$A$2,
VLOOKUP(
VLOOKUP($A1234,'[2]OSMEC ID + EVENT'!$A:$E,2,FALSE),Events!$B:$D,3,FALSE))</f>
        <v>E001</v>
      </c>
      <c r="E1234" t="str">
        <f>IF(E$1=Events!$A$3,
VLOOKUP(
VLOOKUP($A1234,'[2]OSMEC ID + EVENT'!$A:$E,3,FALSE),Events!B:D,3,FALSE))</f>
        <v>E002</v>
      </c>
      <c r="F1234" t="str">
        <f>IF($F$1=Events!$A$4,
VLOOKUP(
VLOOKUP($A1236,'[2]OSMEC ID + EVENT'!$A:$E,4,FALSE),Events!B:D,3,FALSE),)</f>
        <v>E003</v>
      </c>
      <c r="G1234" t="str">
        <f>IF($G$1=Events!$A$5,
VLOOKUP(
VLOOKUP($A1236,'[2]OSMEC ID + EVENT'!$A:$E,5,FALSE),Events!$B:$D,3,FALSE),)</f>
        <v>E004</v>
      </c>
      <c r="H1234" s="3" t="str">
        <f>IF($H$1= VLOOKUP($H$1,Events!$A:$D,1,FALSE),
VLOOKUP(
VLOOKUP(A1234,'[3]OSMEC ID + EVENT'!$A:$M,2,FALSE),Events!B:D,3,FALSE),)</f>
        <v>E005</v>
      </c>
      <c r="I1234" s="3" t="str">
        <f>IF(I$1= VLOOKUP(I$1,Events!$A:$D,1,FALSE),
VLOOKUP(
VLOOKUP($A1234,'[3]OSMEC ID + EVENT'!$A:$M,3,FALSE),Events!$B:$D,3,FALSE),)</f>
        <v>E006</v>
      </c>
      <c r="J1234" t="str">
        <f>IF(J$1= VLOOKUP(J$1,Events!$A:$D,1,FALSE),
VLOOKUP(
VLOOKUP($A1234,'[3]OSMEC ID + EVENT'!$A:$M,4,FALSE),Events!$B:$D,3,FALSE),)</f>
        <v>E007</v>
      </c>
      <c r="K1234" t="str">
        <f>IF(K$1= VLOOKUP(K$1,Events!$A:$D,1,FALSE),
VLOOKUP(
VLOOKUP($A1234,'[3]OSMEC ID + EVENT'!$A:$M,5,FALSE),Events!$B:$D,3,FALSE),)</f>
        <v>E008</v>
      </c>
      <c r="L1234" t="str">
        <f>IF(L$1= VLOOKUP(L$1,Events!$A:$D,1,FALSE),
VLOOKUP(
VLOOKUP($A1234,'[3]OSMEC ID + EVENT'!$A:$M,6,FALSE),Events!$B:$D,3,FALSE),)</f>
        <v>E009</v>
      </c>
      <c r="M1234" t="str">
        <f>IF(M$1= VLOOKUP(M$1,Events!$A:$D,1,FALSE),
VLOOKUP(
VLOOKUP($A1234,'[3]OSMEC ID + EVENT'!$A:$M,7,FALSE),Events!$B:$D,3,FALSE),)</f>
        <v>E010</v>
      </c>
      <c r="N1234" t="str">
        <f>IF(N$1= VLOOKUP(N$1,Events!$A:$D,1,FALSE),
VLOOKUP(
VLOOKUP($A1234,'[3]OSMEC ID + EVENT'!$A:$M,8,FALSE),Events!$B:$D,3,FALSE),)</f>
        <v>E011</v>
      </c>
      <c r="O1234" t="str">
        <f>IF(O$1= VLOOKUP(O$1,Events!$A:$D,1,FALSE),
VLOOKUP(
VLOOKUP($A1234,'[3]OSMEC ID + EVENT'!$A:$M,9,FALSE),Events!$B:$D,3,FALSE),)</f>
        <v>E012</v>
      </c>
      <c r="P1234" t="str">
        <f>IF(P$1= VLOOKUP(P$1,Events!$A:$D,1,FALSE),
VLOOKUP(
VLOOKUP($A1234,'[3]OSMEC ID + EVENT'!$A:$M,10,FALSE),Events!$B:$D,3,FALSE),)</f>
        <v>E013</v>
      </c>
      <c r="Q1234" t="str">
        <f>IF(Q$1= VLOOKUP(Q$1,Events!$A:$D,1,FALSE),
VLOOKUP(
VLOOKUP($A1234,'[3]OSMEC ID + EVENT'!$A:$M,11,FALSE),Events!$B:$D,3,FALSE),)</f>
        <v>E014</v>
      </c>
      <c r="R1234" t="str">
        <f>IF(R$1= VLOOKUP(R$1,Events!$A:$D,1,FALSE),
VLOOKUP(
VLOOKUP($A1234,'[3]OSMEC ID + EVENT'!$A:$M,12,FALSE),Events!$B:$D,3,FALSE),)</f>
        <v>E015</v>
      </c>
      <c r="S1234" t="str">
        <f>IF(S$1= VLOOKUP(S$1,Events!$A:$D,1,FALSE),
VLOOKUP(
VLOOKUP($A1234,'[3]OSMEC ID + EVENT'!$A:$M,13,FALSE),Events!$B:$D,3,FALSE),)</f>
        <v>E016</v>
      </c>
      <c r="T1234" t="str">
        <f>IF(
ISNA(MATCH(T$1,Events!$A:$A,0)),
0,
VLOOKUP(
VLOOKUP(A1234,'[4]OSMEC ID + EVENT'!$A:$I,2,FALSE),Events!$B:$D,3,FALSE))</f>
        <v>E017</v>
      </c>
      <c r="U1234" t="str">
        <f>IF(
ISNA(MATCH(U$1,Events!$A:$A,0)),
0,
VLOOKUP(
VLOOKUP($A1234,'[4]OSMEC ID + EVENT'!$A:$I,3,FALSE),Events!$B:$D,3,FALSE))</f>
        <v>E018</v>
      </c>
      <c r="V1234" t="str">
        <f>IF(
ISNA(MATCH(V$1,Events!$A:$A,0)),
0,
VLOOKUP(
VLOOKUP($A1234,'[4]OSMEC ID + EVENT'!$A:$I,4,FALSE),Events!$B:$D,3,FALSE))</f>
        <v>E019</v>
      </c>
      <c r="W1234" t="str">
        <f>IF(
ISNA(MATCH(W$1,Events!$A:$A,0)),
0,
VLOOKUP(
VLOOKUP($A1234,'[4]OSMEC ID + EVENT'!$A:$I,5,FALSE),Events!$B:$D,3,FALSE))</f>
        <v>E020</v>
      </c>
      <c r="X1234" t="str">
        <f>IF(
ISNA(MATCH(X$1,Events!$A:$A,0)),
0,
VLOOKUP(
VLOOKUP($A1234,'[4]OSMEC ID + EVENT'!$A:$I,6,FALSE),Events!$B:$D,3,FALSE))</f>
        <v>E021</v>
      </c>
      <c r="Y1234" t="str">
        <f>IF(
ISNA(MATCH(Y$1,Events!$A:$A,0)),
0,
VLOOKUP(
VLOOKUP($A1234,'[4]OSMEC ID + EVENT'!$A:$I,7,FALSE),Events!$B:$D,3,FALSE))</f>
        <v>E022</v>
      </c>
      <c r="Z1234" t="str">
        <f>IF(
ISNA(MATCH(Z$1,Events!$A:$A,0)),
0,
VLOOKUP(
VLOOKUP($A1234,'[4]OSMEC ID + EVENT'!$A:$I,8,FALSE),Events!$B:$D,3,FALSE))</f>
        <v>E023</v>
      </c>
      <c r="AA1234" t="str">
        <f>IFERROR(
VLOOKUP(
VLOOKUP(A1234,'[5]OSMEC ID + SUBJECT'!$A:$B,2,FALSE),Subjects!$B:$D,3,FALSE),"")</f>
        <v/>
      </c>
      <c r="AB1234" t="str">
        <f>IFERROR(
VLOOKUP(
VLOOKUP(A1234,'[6]OSMEC ID + SUBJECT'!$A:$B,2,FALSE),Subjects!B:D,3,FALSE),"")</f>
        <v/>
      </c>
      <c r="AC1234" t="str">
        <f>IFERROR(
VLOOKUP(
VLOOKUP(A1234,'[7]OSMEC-ID + SESSION'!$A:$B,2,FALSE),Subjects!$B:$D,3,FALSE),"")</f>
        <v/>
      </c>
      <c r="AD1234" t="str">
        <f>IFERROR(
VLOOKUP(
VLOOKUP(A1234,'[8]OSMEC ID + SESSION'!$A:$B,2,FALSE),Subjects!$B:$D,3,FALSE),"")</f>
        <v/>
      </c>
      <c r="AE1234" s="12" t="str">
        <f>IFERROR(
VLOOKUP(
VLOOKUP(A1234,'[9]OSMEC ID + SUBJECT'!$A:$B,2,FALSE),Subjects!$B:$D,3,FALSE),"")</f>
        <v/>
      </c>
      <c r="AF1234" t="str">
        <f>IFERROR(
VLOOKUP(
VLOOKUP(A1234,'[10]OSMEC ID + SESSION'!$A:$B,2,FALSE),Subjects!$B:$D,3),"")</f>
        <v/>
      </c>
    </row>
    <row r="1235" spans="1:32" x14ac:dyDescent="0.75">
      <c r="A1235" t="str">
        <f>Deligate_List!A1239</f>
        <v>OSMEC-1614</v>
      </c>
      <c r="B1235" t="str">
        <f>VLOOKUP(A1235,Deligate_List!A:B,2,FALSE)</f>
        <v>MD REHAN FAZAL</v>
      </c>
      <c r="C1235" t="str">
        <f>IFERROR(
VLOOKUP(
VLOOKUP($A1235,'[1]OSMEC ID + WORKSHOP'!$A:$B,2,FALSE),Workshop!A:C,3,FALSE),"")</f>
        <v>W004</v>
      </c>
      <c r="D1235" t="str">
        <f>IF($D$1 =Events!$A$2,
VLOOKUP(
VLOOKUP($A1235,'[2]OSMEC ID + EVENT'!$A:$E,2,FALSE),Events!$B:$D,3,FALSE))</f>
        <v>E001</v>
      </c>
      <c r="E1235" t="str">
        <f>IF(E$1=Events!$A$3,
VLOOKUP(
VLOOKUP($A1235,'[2]OSMEC ID + EVENT'!$A:$E,3,FALSE),Events!B:D,3,FALSE))</f>
        <v>E002</v>
      </c>
      <c r="F1235" t="str">
        <f>IF($F$1=Events!$A$4,
VLOOKUP(
VLOOKUP($A1237,'[2]OSMEC ID + EVENT'!$A:$E,4,FALSE),Events!B:D,3,FALSE),)</f>
        <v>E003</v>
      </c>
      <c r="G1235" t="str">
        <f>IF($G$1=Events!$A$5,
VLOOKUP(
VLOOKUP($A1237,'[2]OSMEC ID + EVENT'!$A:$E,5,FALSE),Events!$B:$D,3,FALSE),)</f>
        <v>E004</v>
      </c>
      <c r="H1235" s="3" t="str">
        <f>IF($H$1= VLOOKUP($H$1,Events!$A:$D,1,FALSE),
VLOOKUP(
VLOOKUP(A1235,'[3]OSMEC ID + EVENT'!$A:$M,2,FALSE),Events!B:D,3,FALSE),)</f>
        <v>E005</v>
      </c>
      <c r="I1235" s="3" t="str">
        <f>IF(I$1= VLOOKUP(I$1,Events!$A:$D,1,FALSE),
VLOOKUP(
VLOOKUP($A1235,'[3]OSMEC ID + EVENT'!$A:$M,3,FALSE),Events!$B:$D,3,FALSE),)</f>
        <v>E006</v>
      </c>
      <c r="J1235" t="str">
        <f>IF(J$1= VLOOKUP(J$1,Events!$A:$D,1,FALSE),
VLOOKUP(
VLOOKUP($A1235,'[3]OSMEC ID + EVENT'!$A:$M,4,FALSE),Events!$B:$D,3,FALSE),)</f>
        <v>E007</v>
      </c>
      <c r="K1235" t="str">
        <f>IF(K$1= VLOOKUP(K$1,Events!$A:$D,1,FALSE),
VLOOKUP(
VLOOKUP($A1235,'[3]OSMEC ID + EVENT'!$A:$M,5,FALSE),Events!$B:$D,3,FALSE),)</f>
        <v>E008</v>
      </c>
      <c r="L1235" t="str">
        <f>IF(L$1= VLOOKUP(L$1,Events!$A:$D,1,FALSE),
VLOOKUP(
VLOOKUP($A1235,'[3]OSMEC ID + EVENT'!$A:$M,6,FALSE),Events!$B:$D,3,FALSE),)</f>
        <v>E009</v>
      </c>
      <c r="M1235" t="str">
        <f>IF(M$1= VLOOKUP(M$1,Events!$A:$D,1,FALSE),
VLOOKUP(
VLOOKUP($A1235,'[3]OSMEC ID + EVENT'!$A:$M,7,FALSE),Events!$B:$D,3,FALSE),)</f>
        <v>E010</v>
      </c>
      <c r="N1235" t="str">
        <f>IF(N$1= VLOOKUP(N$1,Events!$A:$D,1,FALSE),
VLOOKUP(
VLOOKUP($A1235,'[3]OSMEC ID + EVENT'!$A:$M,8,FALSE),Events!$B:$D,3,FALSE),)</f>
        <v>E011</v>
      </c>
      <c r="O1235" t="str">
        <f>IF(O$1= VLOOKUP(O$1,Events!$A:$D,1,FALSE),
VLOOKUP(
VLOOKUP($A1235,'[3]OSMEC ID + EVENT'!$A:$M,9,FALSE),Events!$B:$D,3,FALSE),)</f>
        <v>E012</v>
      </c>
      <c r="P1235" t="str">
        <f>IF(P$1= VLOOKUP(P$1,Events!$A:$D,1,FALSE),
VLOOKUP(
VLOOKUP($A1235,'[3]OSMEC ID + EVENT'!$A:$M,10,FALSE),Events!$B:$D,3,FALSE),)</f>
        <v>E013</v>
      </c>
      <c r="Q1235" t="str">
        <f>IF(Q$1= VLOOKUP(Q$1,Events!$A:$D,1,FALSE),
VLOOKUP(
VLOOKUP($A1235,'[3]OSMEC ID + EVENT'!$A:$M,11,FALSE),Events!$B:$D,3,FALSE),)</f>
        <v>E014</v>
      </c>
      <c r="R1235" t="str">
        <f>IF(R$1= VLOOKUP(R$1,Events!$A:$D,1,FALSE),
VLOOKUP(
VLOOKUP($A1235,'[3]OSMEC ID + EVENT'!$A:$M,12,FALSE),Events!$B:$D,3,FALSE),)</f>
        <v>E015</v>
      </c>
      <c r="S1235" t="str">
        <f>IF(S$1= VLOOKUP(S$1,Events!$A:$D,1,FALSE),
VLOOKUP(
VLOOKUP($A1235,'[3]OSMEC ID + EVENT'!$A:$M,13,FALSE),Events!$B:$D,3,FALSE),)</f>
        <v>E016</v>
      </c>
      <c r="T1235" t="str">
        <f>IF(
ISNA(MATCH(T$1,Events!$A:$A,0)),
0,
VLOOKUP(
VLOOKUP(A1235,'[4]OSMEC ID + EVENT'!$A:$I,2,FALSE),Events!$B:$D,3,FALSE))</f>
        <v>E017</v>
      </c>
      <c r="U1235" t="str">
        <f>IF(
ISNA(MATCH(U$1,Events!$A:$A,0)),
0,
VLOOKUP(
VLOOKUP($A1235,'[4]OSMEC ID + EVENT'!$A:$I,3,FALSE),Events!$B:$D,3,FALSE))</f>
        <v>E018</v>
      </c>
      <c r="V1235" t="str">
        <f>IF(
ISNA(MATCH(V$1,Events!$A:$A,0)),
0,
VLOOKUP(
VLOOKUP($A1235,'[4]OSMEC ID + EVENT'!$A:$I,4,FALSE),Events!$B:$D,3,FALSE))</f>
        <v>E019</v>
      </c>
      <c r="W1235" t="str">
        <f>IF(
ISNA(MATCH(W$1,Events!$A:$A,0)),
0,
VLOOKUP(
VLOOKUP($A1235,'[4]OSMEC ID + EVENT'!$A:$I,5,FALSE),Events!$B:$D,3,FALSE))</f>
        <v>E020</v>
      </c>
      <c r="X1235" t="str">
        <f>IF(
ISNA(MATCH(X$1,Events!$A:$A,0)),
0,
VLOOKUP(
VLOOKUP($A1235,'[4]OSMEC ID + EVENT'!$A:$I,6,FALSE),Events!$B:$D,3,FALSE))</f>
        <v>E021</v>
      </c>
      <c r="Y1235" t="str">
        <f>IF(
ISNA(MATCH(Y$1,Events!$A:$A,0)),
0,
VLOOKUP(
VLOOKUP($A1235,'[4]OSMEC ID + EVENT'!$A:$I,7,FALSE),Events!$B:$D,3,FALSE))</f>
        <v>E022</v>
      </c>
      <c r="Z1235" t="str">
        <f>IF(
ISNA(MATCH(Z$1,Events!$A:$A,0)),
0,
VLOOKUP(
VLOOKUP($A1235,'[4]OSMEC ID + EVENT'!$A:$I,8,FALSE),Events!$B:$D,3,FALSE))</f>
        <v>E023</v>
      </c>
      <c r="AA1235" t="str">
        <f>IFERROR(
VLOOKUP(
VLOOKUP(A1235,'[5]OSMEC ID + SUBJECT'!$A:$B,2,FALSE),Subjects!$B:$D,3,FALSE),"")</f>
        <v/>
      </c>
      <c r="AB1235" t="str">
        <f>IFERROR(
VLOOKUP(
VLOOKUP(A1235,'[6]OSMEC ID + SUBJECT'!$A:$B,2,FALSE),Subjects!B:D,3,FALSE),"")</f>
        <v/>
      </c>
      <c r="AC1235" t="str">
        <f>IFERROR(
VLOOKUP(
VLOOKUP(A1235,'[7]OSMEC-ID + SESSION'!$A:$B,2,FALSE),Subjects!$B:$D,3,FALSE),"")</f>
        <v/>
      </c>
      <c r="AD1235" t="str">
        <f>IFERROR(
VLOOKUP(
VLOOKUP(A1235,'[8]OSMEC ID + SESSION'!$A:$B,2,FALSE),Subjects!$B:$D,3,FALSE),"")</f>
        <v/>
      </c>
      <c r="AE1235" s="12" t="str">
        <f>IFERROR(
VLOOKUP(
VLOOKUP(A1235,'[9]OSMEC ID + SUBJECT'!$A:$B,2,FALSE),Subjects!$B:$D,3,FALSE),"")</f>
        <v/>
      </c>
      <c r="AF1235" t="str">
        <f>IFERROR(
VLOOKUP(
VLOOKUP(A1235,'[10]OSMEC ID + SESSION'!$A:$B,2,FALSE),Subjects!$B:$D,3),"")</f>
        <v/>
      </c>
    </row>
    <row r="1236" spans="1:32" x14ac:dyDescent="0.75">
      <c r="A1236" t="str">
        <f>Deligate_List!A1240</f>
        <v>OSMEC-1616</v>
      </c>
      <c r="B1236" t="str">
        <f>VLOOKUP(A1236,Deligate_List!A:B,2,FALSE)</f>
        <v>MONYA NANDI</v>
      </c>
      <c r="C1236" t="str">
        <f>IFERROR(
VLOOKUP(
VLOOKUP($A1236,'[1]OSMEC ID + WORKSHOP'!$A:$B,2,FALSE),Workshop!A:C,3,FALSE),"")</f>
        <v>W003</v>
      </c>
      <c r="D1236" t="str">
        <f>IF($D$1 =Events!$A$2,
VLOOKUP(
VLOOKUP($A1236,'[2]OSMEC ID + EVENT'!$A:$E,2,FALSE),Events!$B:$D,3,FALSE))</f>
        <v>E001</v>
      </c>
      <c r="E1236" t="str">
        <f>IF(E$1=Events!$A$3,
VLOOKUP(
VLOOKUP($A1236,'[2]OSMEC ID + EVENT'!$A:$E,3,FALSE),Events!B:D,3,FALSE))</f>
        <v>E002</v>
      </c>
      <c r="F1236" t="str">
        <f>IF($F$1=Events!$A$4,
VLOOKUP(
VLOOKUP($A1238,'[2]OSMEC ID + EVENT'!$A:$E,4,FALSE),Events!B:D,3,FALSE),)</f>
        <v>E003</v>
      </c>
      <c r="G1236" t="str">
        <f>IF($G$1=Events!$A$5,
VLOOKUP(
VLOOKUP($A1238,'[2]OSMEC ID + EVENT'!$A:$E,5,FALSE),Events!$B:$D,3,FALSE),)</f>
        <v>E004</v>
      </c>
      <c r="H1236" s="3" t="str">
        <f>IF($H$1= VLOOKUP($H$1,Events!$A:$D,1,FALSE),
VLOOKUP(
VLOOKUP(A1236,'[3]OSMEC ID + EVENT'!$A:$M,2,FALSE),Events!B:D,3,FALSE),)</f>
        <v>E005</v>
      </c>
      <c r="I1236" s="3" t="str">
        <f>IF(I$1= VLOOKUP(I$1,Events!$A:$D,1,FALSE),
VLOOKUP(
VLOOKUP($A1236,'[3]OSMEC ID + EVENT'!$A:$M,3,FALSE),Events!$B:$D,3,FALSE),)</f>
        <v>E006</v>
      </c>
      <c r="J1236" t="str">
        <f>IF(J$1= VLOOKUP(J$1,Events!$A:$D,1,FALSE),
VLOOKUP(
VLOOKUP($A1236,'[3]OSMEC ID + EVENT'!$A:$M,4,FALSE),Events!$B:$D,3,FALSE),)</f>
        <v>E007</v>
      </c>
      <c r="K1236" t="str">
        <f>IF(K$1= VLOOKUP(K$1,Events!$A:$D,1,FALSE),
VLOOKUP(
VLOOKUP($A1236,'[3]OSMEC ID + EVENT'!$A:$M,5,FALSE),Events!$B:$D,3,FALSE),)</f>
        <v>E008</v>
      </c>
      <c r="L1236" t="str">
        <f>IF(L$1= VLOOKUP(L$1,Events!$A:$D,1,FALSE),
VLOOKUP(
VLOOKUP($A1236,'[3]OSMEC ID + EVENT'!$A:$M,6,FALSE),Events!$B:$D,3,FALSE),)</f>
        <v>E009</v>
      </c>
      <c r="M1236" t="str">
        <f>IF(M$1= VLOOKUP(M$1,Events!$A:$D,1,FALSE),
VLOOKUP(
VLOOKUP($A1236,'[3]OSMEC ID + EVENT'!$A:$M,7,FALSE),Events!$B:$D,3,FALSE),)</f>
        <v>E010</v>
      </c>
      <c r="N1236" t="str">
        <f>IF(N$1= VLOOKUP(N$1,Events!$A:$D,1,FALSE),
VLOOKUP(
VLOOKUP($A1236,'[3]OSMEC ID + EVENT'!$A:$M,8,FALSE),Events!$B:$D,3,FALSE),)</f>
        <v>E011</v>
      </c>
      <c r="O1236" t="str">
        <f>IF(O$1= VLOOKUP(O$1,Events!$A:$D,1,FALSE),
VLOOKUP(
VLOOKUP($A1236,'[3]OSMEC ID + EVENT'!$A:$M,9,FALSE),Events!$B:$D,3,FALSE),)</f>
        <v>E012</v>
      </c>
      <c r="P1236" t="str">
        <f>IF(P$1= VLOOKUP(P$1,Events!$A:$D,1,FALSE),
VLOOKUP(
VLOOKUP($A1236,'[3]OSMEC ID + EVENT'!$A:$M,10,FALSE),Events!$B:$D,3,FALSE),)</f>
        <v>E013</v>
      </c>
      <c r="Q1236" t="str">
        <f>IF(Q$1= VLOOKUP(Q$1,Events!$A:$D,1,FALSE),
VLOOKUP(
VLOOKUP($A1236,'[3]OSMEC ID + EVENT'!$A:$M,11,FALSE),Events!$B:$D,3,FALSE),)</f>
        <v>E014</v>
      </c>
      <c r="R1236" t="str">
        <f>IF(R$1= VLOOKUP(R$1,Events!$A:$D,1,FALSE),
VLOOKUP(
VLOOKUP($A1236,'[3]OSMEC ID + EVENT'!$A:$M,12,FALSE),Events!$B:$D,3,FALSE),)</f>
        <v>E015</v>
      </c>
      <c r="S1236" t="str">
        <f>IF(S$1= VLOOKUP(S$1,Events!$A:$D,1,FALSE),
VLOOKUP(
VLOOKUP($A1236,'[3]OSMEC ID + EVENT'!$A:$M,13,FALSE),Events!$B:$D,3,FALSE),)</f>
        <v>E016</v>
      </c>
      <c r="T1236" t="str">
        <f>IF(
ISNA(MATCH(T$1,Events!$A:$A,0)),
0,
VLOOKUP(
VLOOKUP(A1236,'[4]OSMEC ID + EVENT'!$A:$I,2,FALSE),Events!$B:$D,3,FALSE))</f>
        <v>E017</v>
      </c>
      <c r="U1236" t="str">
        <f>IF(
ISNA(MATCH(U$1,Events!$A:$A,0)),
0,
VLOOKUP(
VLOOKUP($A1236,'[4]OSMEC ID + EVENT'!$A:$I,3,FALSE),Events!$B:$D,3,FALSE))</f>
        <v>E018</v>
      </c>
      <c r="V1236" t="str">
        <f>IF(
ISNA(MATCH(V$1,Events!$A:$A,0)),
0,
VLOOKUP(
VLOOKUP($A1236,'[4]OSMEC ID + EVENT'!$A:$I,4,FALSE),Events!$B:$D,3,FALSE))</f>
        <v>E019</v>
      </c>
      <c r="W1236" t="str">
        <f>IF(
ISNA(MATCH(W$1,Events!$A:$A,0)),
0,
VLOOKUP(
VLOOKUP($A1236,'[4]OSMEC ID + EVENT'!$A:$I,5,FALSE),Events!$B:$D,3,FALSE))</f>
        <v>E020</v>
      </c>
      <c r="X1236" t="str">
        <f>IF(
ISNA(MATCH(X$1,Events!$A:$A,0)),
0,
VLOOKUP(
VLOOKUP($A1236,'[4]OSMEC ID + EVENT'!$A:$I,6,FALSE),Events!$B:$D,3,FALSE))</f>
        <v>E021</v>
      </c>
      <c r="Y1236" t="str">
        <f>IF(
ISNA(MATCH(Y$1,Events!$A:$A,0)),
0,
VLOOKUP(
VLOOKUP($A1236,'[4]OSMEC ID + EVENT'!$A:$I,7,FALSE),Events!$B:$D,3,FALSE))</f>
        <v>E022</v>
      </c>
      <c r="Z1236" t="str">
        <f>IF(
ISNA(MATCH(Z$1,Events!$A:$A,0)),
0,
VLOOKUP(
VLOOKUP($A1236,'[4]OSMEC ID + EVENT'!$A:$I,8,FALSE),Events!$B:$D,3,FALSE))</f>
        <v>E023</v>
      </c>
      <c r="AA1236" t="str">
        <f>IFERROR(
VLOOKUP(
VLOOKUP(A1236,'[5]OSMEC ID + SUBJECT'!$A:$B,2,FALSE),Subjects!$B:$D,3,FALSE),"")</f>
        <v/>
      </c>
      <c r="AB1236" t="str">
        <f>IFERROR(
VLOOKUP(
VLOOKUP(A1236,'[6]OSMEC ID + SUBJECT'!$A:$B,2,FALSE),Subjects!B:D,3,FALSE),"")</f>
        <v/>
      </c>
      <c r="AC1236" t="str">
        <f>IFERROR(
VLOOKUP(
VLOOKUP(A1236,'[7]OSMEC-ID + SESSION'!$A:$B,2,FALSE),Subjects!$B:$D,3,FALSE),"")</f>
        <v/>
      </c>
      <c r="AD1236" t="str">
        <f>IFERROR(
VLOOKUP(
VLOOKUP(A1236,'[8]OSMEC ID + SESSION'!$A:$B,2,FALSE),Subjects!$B:$D,3,FALSE),"")</f>
        <v/>
      </c>
      <c r="AE1236" s="12" t="str">
        <f>IFERROR(
VLOOKUP(
VLOOKUP(A1236,'[9]OSMEC ID + SUBJECT'!$A:$B,2,FALSE),Subjects!$B:$D,3,FALSE),"")</f>
        <v/>
      </c>
      <c r="AF1236" t="str">
        <f>IFERROR(
VLOOKUP(
VLOOKUP(A1236,'[10]OSMEC ID + SESSION'!$A:$B,2,FALSE),Subjects!$B:$D,3),"")</f>
        <v/>
      </c>
    </row>
    <row r="1237" spans="1:32" x14ac:dyDescent="0.75">
      <c r="A1237" t="str">
        <f>Deligate_List!A1241</f>
        <v>OSMEC-1618</v>
      </c>
      <c r="B1237" t="str">
        <f>VLOOKUP(A1237,Deligate_List!A:B,2,FALSE)</f>
        <v>Zobia Aqeel</v>
      </c>
      <c r="C1237" t="str">
        <f>IFERROR(
VLOOKUP(
VLOOKUP($A1237,'[1]OSMEC ID + WORKSHOP'!$A:$B,2,FALSE),Workshop!A:C,3,FALSE),"")</f>
        <v/>
      </c>
      <c r="D1237" t="str">
        <f>IF($D$1 =Events!$A$2,
VLOOKUP(
VLOOKUP($A1237,'[2]OSMEC ID + EVENT'!$A:$E,2,FALSE),Events!$B:$D,3,FALSE))</f>
        <v>E001</v>
      </c>
      <c r="E1237" t="str">
        <f>IF(E$1=Events!$A$3,
VLOOKUP(
VLOOKUP($A1237,'[2]OSMEC ID + EVENT'!$A:$E,3,FALSE),Events!B:D,3,FALSE))</f>
        <v>E002</v>
      </c>
      <c r="F1237" t="str">
        <f>IF($F$1=Events!$A$4,
VLOOKUP(
VLOOKUP($A1239,'[2]OSMEC ID + EVENT'!$A:$E,4,FALSE),Events!B:D,3,FALSE),)</f>
        <v>E003</v>
      </c>
      <c r="G1237" t="str">
        <f>IF($G$1=Events!$A$5,
VLOOKUP(
VLOOKUP($A1239,'[2]OSMEC ID + EVENT'!$A:$E,5,FALSE),Events!$B:$D,3,FALSE),)</f>
        <v>E004</v>
      </c>
      <c r="H1237" s="3" t="str">
        <f>IF($H$1= VLOOKUP($H$1,Events!$A:$D,1,FALSE),
VLOOKUP(
VLOOKUP(A1237,'[3]OSMEC ID + EVENT'!$A:$M,2,FALSE),Events!B:D,3,FALSE),)</f>
        <v>E005</v>
      </c>
      <c r="I1237" s="3" t="str">
        <f>IF(I$1= VLOOKUP(I$1,Events!$A:$D,1,FALSE),
VLOOKUP(
VLOOKUP($A1237,'[3]OSMEC ID + EVENT'!$A:$M,3,FALSE),Events!$B:$D,3,FALSE),)</f>
        <v>E006</v>
      </c>
      <c r="J1237" t="str">
        <f>IF(J$1= VLOOKUP(J$1,Events!$A:$D,1,FALSE),
VLOOKUP(
VLOOKUP($A1237,'[3]OSMEC ID + EVENT'!$A:$M,4,FALSE),Events!$B:$D,3,FALSE),)</f>
        <v>E007</v>
      </c>
      <c r="K1237" t="str">
        <f>IF(K$1= VLOOKUP(K$1,Events!$A:$D,1,FALSE),
VLOOKUP(
VLOOKUP($A1237,'[3]OSMEC ID + EVENT'!$A:$M,5,FALSE),Events!$B:$D,3,FALSE),)</f>
        <v>E008</v>
      </c>
      <c r="L1237" t="str">
        <f>IF(L$1= VLOOKUP(L$1,Events!$A:$D,1,FALSE),
VLOOKUP(
VLOOKUP($A1237,'[3]OSMEC ID + EVENT'!$A:$M,6,FALSE),Events!$B:$D,3,FALSE),)</f>
        <v>E009</v>
      </c>
      <c r="M1237" t="str">
        <f>IF(M$1= VLOOKUP(M$1,Events!$A:$D,1,FALSE),
VLOOKUP(
VLOOKUP($A1237,'[3]OSMEC ID + EVENT'!$A:$M,7,FALSE),Events!$B:$D,3,FALSE),)</f>
        <v>E010</v>
      </c>
      <c r="N1237" t="str">
        <f>IF(N$1= VLOOKUP(N$1,Events!$A:$D,1,FALSE),
VLOOKUP(
VLOOKUP($A1237,'[3]OSMEC ID + EVENT'!$A:$M,8,FALSE),Events!$B:$D,3,FALSE),)</f>
        <v>E011</v>
      </c>
      <c r="O1237" t="str">
        <f>IF(O$1= VLOOKUP(O$1,Events!$A:$D,1,FALSE),
VLOOKUP(
VLOOKUP($A1237,'[3]OSMEC ID + EVENT'!$A:$M,9,FALSE),Events!$B:$D,3,FALSE),)</f>
        <v>E012</v>
      </c>
      <c r="P1237" t="str">
        <f>IF(P$1= VLOOKUP(P$1,Events!$A:$D,1,FALSE),
VLOOKUP(
VLOOKUP($A1237,'[3]OSMEC ID + EVENT'!$A:$M,10,FALSE),Events!$B:$D,3,FALSE),)</f>
        <v>E013</v>
      </c>
      <c r="Q1237" t="str">
        <f>IF(Q$1= VLOOKUP(Q$1,Events!$A:$D,1,FALSE),
VLOOKUP(
VLOOKUP($A1237,'[3]OSMEC ID + EVENT'!$A:$M,11,FALSE),Events!$B:$D,3,FALSE),)</f>
        <v>E014</v>
      </c>
      <c r="R1237" t="str">
        <f>IF(R$1= VLOOKUP(R$1,Events!$A:$D,1,FALSE),
VLOOKUP(
VLOOKUP($A1237,'[3]OSMEC ID + EVENT'!$A:$M,12,FALSE),Events!$B:$D,3,FALSE),)</f>
        <v>E015</v>
      </c>
      <c r="S1237" t="str">
        <f>IF(S$1= VLOOKUP(S$1,Events!$A:$D,1,FALSE),
VLOOKUP(
VLOOKUP($A1237,'[3]OSMEC ID + EVENT'!$A:$M,13,FALSE),Events!$B:$D,3,FALSE),)</f>
        <v>E016</v>
      </c>
      <c r="T1237" t="str">
        <f>IF(
ISNA(MATCH(T$1,Events!$A:$A,0)),
0,
VLOOKUP(
VLOOKUP(A1237,'[4]OSMEC ID + EVENT'!$A:$I,2,FALSE),Events!$B:$D,3,FALSE))</f>
        <v>E017</v>
      </c>
      <c r="U1237" t="str">
        <f>IF(
ISNA(MATCH(U$1,Events!$A:$A,0)),
0,
VLOOKUP(
VLOOKUP($A1237,'[4]OSMEC ID + EVENT'!$A:$I,3,FALSE),Events!$B:$D,3,FALSE))</f>
        <v>E018</v>
      </c>
      <c r="V1237" t="str">
        <f>IF(
ISNA(MATCH(V$1,Events!$A:$A,0)),
0,
VLOOKUP(
VLOOKUP($A1237,'[4]OSMEC ID + EVENT'!$A:$I,4,FALSE),Events!$B:$D,3,FALSE))</f>
        <v>E019</v>
      </c>
      <c r="W1237" t="str">
        <f>IF(
ISNA(MATCH(W$1,Events!$A:$A,0)),
0,
VLOOKUP(
VLOOKUP($A1237,'[4]OSMEC ID + EVENT'!$A:$I,5,FALSE),Events!$B:$D,3,FALSE))</f>
        <v>E020</v>
      </c>
      <c r="X1237" t="str">
        <f>IF(
ISNA(MATCH(X$1,Events!$A:$A,0)),
0,
VLOOKUP(
VLOOKUP($A1237,'[4]OSMEC ID + EVENT'!$A:$I,6,FALSE),Events!$B:$D,3,FALSE))</f>
        <v>E021</v>
      </c>
      <c r="Y1237" t="str">
        <f>IF(
ISNA(MATCH(Y$1,Events!$A:$A,0)),
0,
VLOOKUP(
VLOOKUP($A1237,'[4]OSMEC ID + EVENT'!$A:$I,7,FALSE),Events!$B:$D,3,FALSE))</f>
        <v>E022</v>
      </c>
      <c r="Z1237" t="str">
        <f>IF(
ISNA(MATCH(Z$1,Events!$A:$A,0)),
0,
VLOOKUP(
VLOOKUP($A1237,'[4]OSMEC ID + EVENT'!$A:$I,8,FALSE),Events!$B:$D,3,FALSE))</f>
        <v>E023</v>
      </c>
      <c r="AA1237" t="str">
        <f>IFERROR(
VLOOKUP(
VLOOKUP(A1237,'[5]OSMEC ID + SUBJECT'!$A:$B,2,FALSE),Subjects!$B:$D,3,FALSE),"")</f>
        <v/>
      </c>
      <c r="AB1237" t="str">
        <f>IFERROR(
VLOOKUP(
VLOOKUP(A1237,'[6]OSMEC ID + SUBJECT'!$A:$B,2,FALSE),Subjects!B:D,3,FALSE),"")</f>
        <v/>
      </c>
      <c r="AC1237" t="str">
        <f>IFERROR(
VLOOKUP(
VLOOKUP(A1237,'[7]OSMEC-ID + SESSION'!$A:$B,2,FALSE),Subjects!$B:$D,3,FALSE),"")</f>
        <v/>
      </c>
      <c r="AD1237" t="str">
        <f>IFERROR(
VLOOKUP(
VLOOKUP(A1237,'[8]OSMEC ID + SESSION'!$A:$B,2,FALSE),Subjects!$B:$D,3,FALSE),"")</f>
        <v/>
      </c>
      <c r="AE1237" s="12" t="str">
        <f>IFERROR(
VLOOKUP(
VLOOKUP(A1237,'[9]OSMEC ID + SUBJECT'!$A:$B,2,FALSE),Subjects!$B:$D,3,FALSE),"")</f>
        <v/>
      </c>
      <c r="AF1237" t="str">
        <f>IFERROR(
VLOOKUP(
VLOOKUP(A1237,'[10]OSMEC ID + SESSION'!$A:$B,2,FALSE),Subjects!$B:$D,3),"")</f>
        <v/>
      </c>
    </row>
    <row r="1238" spans="1:32" x14ac:dyDescent="0.75">
      <c r="A1238" t="str">
        <f>Deligate_List!A1242</f>
        <v>OSMEC-1617</v>
      </c>
      <c r="B1238" t="str">
        <f>VLOOKUP(A1238,Deligate_List!A:B,2,FALSE)</f>
        <v>SOHA FATIMA</v>
      </c>
      <c r="C1238" t="str">
        <f>IFERROR(
VLOOKUP(
VLOOKUP($A1238,'[1]OSMEC ID + WORKSHOP'!$A:$B,2,FALSE),Workshop!A:C,3,FALSE),"")</f>
        <v/>
      </c>
      <c r="D1238" t="str">
        <f>IF($D$1 =Events!$A$2,
VLOOKUP(
VLOOKUP($A1238,'[2]OSMEC ID + EVENT'!$A:$E,2,FALSE),Events!$B:$D,3,FALSE))</f>
        <v>E001</v>
      </c>
      <c r="E1238" t="str">
        <f>IF(E$1=Events!$A$3,
VLOOKUP(
VLOOKUP($A1238,'[2]OSMEC ID + EVENT'!$A:$E,3,FALSE),Events!B:D,3,FALSE))</f>
        <v>E002</v>
      </c>
      <c r="F1238" t="str">
        <f>IF($F$1=Events!$A$4,
VLOOKUP(
VLOOKUP($A1240,'[2]OSMEC ID + EVENT'!$A:$E,4,FALSE),Events!B:D,3,FALSE),)</f>
        <v>E003</v>
      </c>
      <c r="G1238" t="str">
        <f>IF($G$1=Events!$A$5,
VLOOKUP(
VLOOKUP($A1240,'[2]OSMEC ID + EVENT'!$A:$E,5,FALSE),Events!$B:$D,3,FALSE),)</f>
        <v>E004</v>
      </c>
      <c r="H1238" s="3" t="str">
        <f>IF($H$1= VLOOKUP($H$1,Events!$A:$D,1,FALSE),
VLOOKUP(
VLOOKUP(A1238,'[3]OSMEC ID + EVENT'!$A:$M,2,FALSE),Events!B:D,3,FALSE),)</f>
        <v>E005</v>
      </c>
      <c r="I1238" s="3" t="str">
        <f>IF(I$1= VLOOKUP(I$1,Events!$A:$D,1,FALSE),
VLOOKUP(
VLOOKUP($A1238,'[3]OSMEC ID + EVENT'!$A:$M,3,FALSE),Events!$B:$D,3,FALSE),)</f>
        <v>E006</v>
      </c>
      <c r="J1238" t="str">
        <f>IF(J$1= VLOOKUP(J$1,Events!$A:$D,1,FALSE),
VLOOKUP(
VLOOKUP($A1238,'[3]OSMEC ID + EVENT'!$A:$M,4,FALSE),Events!$B:$D,3,FALSE),)</f>
        <v>E007</v>
      </c>
      <c r="K1238" t="str">
        <f>IF(K$1= VLOOKUP(K$1,Events!$A:$D,1,FALSE),
VLOOKUP(
VLOOKUP($A1238,'[3]OSMEC ID + EVENT'!$A:$M,5,FALSE),Events!$B:$D,3,FALSE),)</f>
        <v>E008</v>
      </c>
      <c r="L1238" t="str">
        <f>IF(L$1= VLOOKUP(L$1,Events!$A:$D,1,FALSE),
VLOOKUP(
VLOOKUP($A1238,'[3]OSMEC ID + EVENT'!$A:$M,6,FALSE),Events!$B:$D,3,FALSE),)</f>
        <v>E009</v>
      </c>
      <c r="M1238" t="str">
        <f>IF(M$1= VLOOKUP(M$1,Events!$A:$D,1,FALSE),
VLOOKUP(
VLOOKUP($A1238,'[3]OSMEC ID + EVENT'!$A:$M,7,FALSE),Events!$B:$D,3,FALSE),)</f>
        <v>E010</v>
      </c>
      <c r="N1238" t="str">
        <f>IF(N$1= VLOOKUP(N$1,Events!$A:$D,1,FALSE),
VLOOKUP(
VLOOKUP($A1238,'[3]OSMEC ID + EVENT'!$A:$M,8,FALSE),Events!$B:$D,3,FALSE),)</f>
        <v>E011</v>
      </c>
      <c r="O1238" t="str">
        <f>IF(O$1= VLOOKUP(O$1,Events!$A:$D,1,FALSE),
VLOOKUP(
VLOOKUP($A1238,'[3]OSMEC ID + EVENT'!$A:$M,9,FALSE),Events!$B:$D,3,FALSE),)</f>
        <v>E012</v>
      </c>
      <c r="P1238" t="str">
        <f>IF(P$1= VLOOKUP(P$1,Events!$A:$D,1,FALSE),
VLOOKUP(
VLOOKUP($A1238,'[3]OSMEC ID + EVENT'!$A:$M,10,FALSE),Events!$B:$D,3,FALSE),)</f>
        <v>E013</v>
      </c>
      <c r="Q1238" t="str">
        <f>IF(Q$1= VLOOKUP(Q$1,Events!$A:$D,1,FALSE),
VLOOKUP(
VLOOKUP($A1238,'[3]OSMEC ID + EVENT'!$A:$M,11,FALSE),Events!$B:$D,3,FALSE),)</f>
        <v>E014</v>
      </c>
      <c r="R1238" t="str">
        <f>IF(R$1= VLOOKUP(R$1,Events!$A:$D,1,FALSE),
VLOOKUP(
VLOOKUP($A1238,'[3]OSMEC ID + EVENT'!$A:$M,12,FALSE),Events!$B:$D,3,FALSE),)</f>
        <v>E015</v>
      </c>
      <c r="S1238" t="str">
        <f>IF(S$1= VLOOKUP(S$1,Events!$A:$D,1,FALSE),
VLOOKUP(
VLOOKUP($A1238,'[3]OSMEC ID + EVENT'!$A:$M,13,FALSE),Events!$B:$D,3,FALSE),)</f>
        <v>E016</v>
      </c>
      <c r="T1238" t="str">
        <f>IF(
ISNA(MATCH(T$1,Events!$A:$A,0)),
0,
VLOOKUP(
VLOOKUP(A1238,'[4]OSMEC ID + EVENT'!$A:$I,2,FALSE),Events!$B:$D,3,FALSE))</f>
        <v>E017</v>
      </c>
      <c r="U1238" t="str">
        <f>IF(
ISNA(MATCH(U$1,Events!$A:$A,0)),
0,
VLOOKUP(
VLOOKUP($A1238,'[4]OSMEC ID + EVENT'!$A:$I,3,FALSE),Events!$B:$D,3,FALSE))</f>
        <v>E018</v>
      </c>
      <c r="V1238" t="str">
        <f>IF(
ISNA(MATCH(V$1,Events!$A:$A,0)),
0,
VLOOKUP(
VLOOKUP($A1238,'[4]OSMEC ID + EVENT'!$A:$I,4,FALSE),Events!$B:$D,3,FALSE))</f>
        <v>E019</v>
      </c>
      <c r="W1238" t="str">
        <f>IF(
ISNA(MATCH(W$1,Events!$A:$A,0)),
0,
VLOOKUP(
VLOOKUP($A1238,'[4]OSMEC ID + EVENT'!$A:$I,5,FALSE),Events!$B:$D,3,FALSE))</f>
        <v>E020</v>
      </c>
      <c r="X1238" t="str">
        <f>IF(
ISNA(MATCH(X$1,Events!$A:$A,0)),
0,
VLOOKUP(
VLOOKUP($A1238,'[4]OSMEC ID + EVENT'!$A:$I,6,FALSE),Events!$B:$D,3,FALSE))</f>
        <v>E021</v>
      </c>
      <c r="Y1238" t="str">
        <f>IF(
ISNA(MATCH(Y$1,Events!$A:$A,0)),
0,
VLOOKUP(
VLOOKUP($A1238,'[4]OSMEC ID + EVENT'!$A:$I,7,FALSE),Events!$B:$D,3,FALSE))</f>
        <v>E022</v>
      </c>
      <c r="Z1238" t="str">
        <f>IF(
ISNA(MATCH(Z$1,Events!$A:$A,0)),
0,
VLOOKUP(
VLOOKUP($A1238,'[4]OSMEC ID + EVENT'!$A:$I,8,FALSE),Events!$B:$D,3,FALSE))</f>
        <v>E023</v>
      </c>
      <c r="AA1238" t="str">
        <f>IFERROR(
VLOOKUP(
VLOOKUP(A1238,'[5]OSMEC ID + SUBJECT'!$A:$B,2,FALSE),Subjects!$B:$D,3,FALSE),"")</f>
        <v/>
      </c>
      <c r="AB1238" t="str">
        <f>IFERROR(
VLOOKUP(
VLOOKUP(A1238,'[6]OSMEC ID + SUBJECT'!$A:$B,2,FALSE),Subjects!B:D,3,FALSE),"")</f>
        <v/>
      </c>
      <c r="AC1238" t="str">
        <f>IFERROR(
VLOOKUP(
VLOOKUP(A1238,'[7]OSMEC-ID + SESSION'!$A:$B,2,FALSE),Subjects!$B:$D,3,FALSE),"")</f>
        <v/>
      </c>
      <c r="AD1238" t="str">
        <f>IFERROR(
VLOOKUP(
VLOOKUP(A1238,'[8]OSMEC ID + SESSION'!$A:$B,2,FALSE),Subjects!$B:$D,3,FALSE),"")</f>
        <v/>
      </c>
      <c r="AE1238" s="12" t="str">
        <f>IFERROR(
VLOOKUP(
VLOOKUP(A1238,'[9]OSMEC ID + SUBJECT'!$A:$B,2,FALSE),Subjects!$B:$D,3,FALSE),"")</f>
        <v/>
      </c>
      <c r="AF1238" t="str">
        <f>IFERROR(
VLOOKUP(
VLOOKUP(A1238,'[10]OSMEC ID + SESSION'!$A:$B,2,FALSE),Subjects!$B:$D,3),"")</f>
        <v/>
      </c>
    </row>
    <row r="1239" spans="1:32" x14ac:dyDescent="0.75">
      <c r="A1239" t="str">
        <f>Deligate_List!A1243</f>
        <v>OSMEC-1619</v>
      </c>
      <c r="B1239" t="str">
        <f>VLOOKUP(A1239,Deligate_List!A:B,2,FALSE)</f>
        <v>Prem Chand</v>
      </c>
      <c r="C1239" t="str">
        <f>IFERROR(
VLOOKUP(
VLOOKUP($A1239,'[1]OSMEC ID + WORKSHOP'!$A:$B,2,FALSE),Workshop!A:C,3,FALSE),"")</f>
        <v/>
      </c>
      <c r="D1239" t="str">
        <f>IF($D$1 =Events!$A$2,
VLOOKUP(
VLOOKUP($A1239,'[2]OSMEC ID + EVENT'!$A:$E,2,FALSE),Events!$B:$D,3,FALSE))</f>
        <v>E001</v>
      </c>
      <c r="E1239" t="str">
        <f>IF(E$1=Events!$A$3,
VLOOKUP(
VLOOKUP($A1239,'[2]OSMEC ID + EVENT'!$A:$E,3,FALSE),Events!B:D,3,FALSE))</f>
        <v>E002</v>
      </c>
      <c r="F1239" t="str">
        <f>IF($F$1=Events!$A$4,
VLOOKUP(
VLOOKUP($A1241,'[2]OSMEC ID + EVENT'!$A:$E,4,FALSE),Events!B:D,3,FALSE),)</f>
        <v>E003</v>
      </c>
      <c r="G1239" t="str">
        <f>IF($G$1=Events!$A$5,
VLOOKUP(
VLOOKUP($A1241,'[2]OSMEC ID + EVENT'!$A:$E,5,FALSE),Events!$B:$D,3,FALSE),)</f>
        <v>E004</v>
      </c>
      <c r="H1239" s="3" t="str">
        <f>IF($H$1= VLOOKUP($H$1,Events!$A:$D,1,FALSE),
VLOOKUP(
VLOOKUP(A1239,'[3]OSMEC ID + EVENT'!$A:$M,2,FALSE),Events!B:D,3,FALSE),)</f>
        <v>E005</v>
      </c>
      <c r="I1239" s="3" t="str">
        <f>IF(I$1= VLOOKUP(I$1,Events!$A:$D,1,FALSE),
VLOOKUP(
VLOOKUP($A1239,'[3]OSMEC ID + EVENT'!$A:$M,3,FALSE),Events!$B:$D,3,FALSE),)</f>
        <v>E006</v>
      </c>
      <c r="J1239" t="str">
        <f>IF(J$1= VLOOKUP(J$1,Events!$A:$D,1,FALSE),
VLOOKUP(
VLOOKUP($A1239,'[3]OSMEC ID + EVENT'!$A:$M,4,FALSE),Events!$B:$D,3,FALSE),)</f>
        <v>E007</v>
      </c>
      <c r="K1239" t="str">
        <f>IF(K$1= VLOOKUP(K$1,Events!$A:$D,1,FALSE),
VLOOKUP(
VLOOKUP($A1239,'[3]OSMEC ID + EVENT'!$A:$M,5,FALSE),Events!$B:$D,3,FALSE),)</f>
        <v>E008</v>
      </c>
      <c r="L1239" t="str">
        <f>IF(L$1= VLOOKUP(L$1,Events!$A:$D,1,FALSE),
VLOOKUP(
VLOOKUP($A1239,'[3]OSMEC ID + EVENT'!$A:$M,6,FALSE),Events!$B:$D,3,FALSE),)</f>
        <v>E009</v>
      </c>
      <c r="M1239" t="str">
        <f>IF(M$1= VLOOKUP(M$1,Events!$A:$D,1,FALSE),
VLOOKUP(
VLOOKUP($A1239,'[3]OSMEC ID + EVENT'!$A:$M,7,FALSE),Events!$B:$D,3,FALSE),)</f>
        <v>E010</v>
      </c>
      <c r="N1239" t="str">
        <f>IF(N$1= VLOOKUP(N$1,Events!$A:$D,1,FALSE),
VLOOKUP(
VLOOKUP($A1239,'[3]OSMEC ID + EVENT'!$A:$M,8,FALSE),Events!$B:$D,3,FALSE),)</f>
        <v>E011</v>
      </c>
      <c r="O1239" t="str">
        <f>IF(O$1= VLOOKUP(O$1,Events!$A:$D,1,FALSE),
VLOOKUP(
VLOOKUP($A1239,'[3]OSMEC ID + EVENT'!$A:$M,9,FALSE),Events!$B:$D,3,FALSE),)</f>
        <v>E012</v>
      </c>
      <c r="P1239" t="str">
        <f>IF(P$1= VLOOKUP(P$1,Events!$A:$D,1,FALSE),
VLOOKUP(
VLOOKUP($A1239,'[3]OSMEC ID + EVENT'!$A:$M,10,FALSE),Events!$B:$D,3,FALSE),)</f>
        <v>E013</v>
      </c>
      <c r="Q1239" t="str">
        <f>IF(Q$1= VLOOKUP(Q$1,Events!$A:$D,1,FALSE),
VLOOKUP(
VLOOKUP($A1239,'[3]OSMEC ID + EVENT'!$A:$M,11,FALSE),Events!$B:$D,3,FALSE),)</f>
        <v>E014</v>
      </c>
      <c r="R1239" t="str">
        <f>IF(R$1= VLOOKUP(R$1,Events!$A:$D,1,FALSE),
VLOOKUP(
VLOOKUP($A1239,'[3]OSMEC ID + EVENT'!$A:$M,12,FALSE),Events!$B:$D,3,FALSE),)</f>
        <v>E015</v>
      </c>
      <c r="S1239" t="str">
        <f>IF(S$1= VLOOKUP(S$1,Events!$A:$D,1,FALSE),
VLOOKUP(
VLOOKUP($A1239,'[3]OSMEC ID + EVENT'!$A:$M,13,FALSE),Events!$B:$D,3,FALSE),)</f>
        <v>E016</v>
      </c>
      <c r="T1239" t="str">
        <f>IF(
ISNA(MATCH(T$1,Events!$A:$A,0)),
0,
VLOOKUP(
VLOOKUP(A1239,'[4]OSMEC ID + EVENT'!$A:$I,2,FALSE),Events!$B:$D,3,FALSE))</f>
        <v>E017</v>
      </c>
      <c r="U1239" t="str">
        <f>IF(
ISNA(MATCH(U$1,Events!$A:$A,0)),
0,
VLOOKUP(
VLOOKUP($A1239,'[4]OSMEC ID + EVENT'!$A:$I,3,FALSE),Events!$B:$D,3,FALSE))</f>
        <v>E018</v>
      </c>
      <c r="V1239" t="str">
        <f>IF(
ISNA(MATCH(V$1,Events!$A:$A,0)),
0,
VLOOKUP(
VLOOKUP($A1239,'[4]OSMEC ID + EVENT'!$A:$I,4,FALSE),Events!$B:$D,3,FALSE))</f>
        <v>E019</v>
      </c>
      <c r="W1239" t="str">
        <f>IF(
ISNA(MATCH(W$1,Events!$A:$A,0)),
0,
VLOOKUP(
VLOOKUP($A1239,'[4]OSMEC ID + EVENT'!$A:$I,5,FALSE),Events!$B:$D,3,FALSE))</f>
        <v>E020</v>
      </c>
      <c r="X1239" t="str">
        <f>IF(
ISNA(MATCH(X$1,Events!$A:$A,0)),
0,
VLOOKUP(
VLOOKUP($A1239,'[4]OSMEC ID + EVENT'!$A:$I,6,FALSE),Events!$B:$D,3,FALSE))</f>
        <v>E021</v>
      </c>
      <c r="Y1239" t="str">
        <f>IF(
ISNA(MATCH(Y$1,Events!$A:$A,0)),
0,
VLOOKUP(
VLOOKUP($A1239,'[4]OSMEC ID + EVENT'!$A:$I,7,FALSE),Events!$B:$D,3,FALSE))</f>
        <v>E022</v>
      </c>
      <c r="Z1239" t="str">
        <f>IF(
ISNA(MATCH(Z$1,Events!$A:$A,0)),
0,
VLOOKUP(
VLOOKUP($A1239,'[4]OSMEC ID + EVENT'!$A:$I,8,FALSE),Events!$B:$D,3,FALSE))</f>
        <v>E023</v>
      </c>
      <c r="AA1239" t="str">
        <f>IFERROR(
VLOOKUP(
VLOOKUP(A1239,'[5]OSMEC ID + SUBJECT'!$A:$B,2,FALSE),Subjects!$B:$D,3,FALSE),"")</f>
        <v/>
      </c>
      <c r="AB1239" t="str">
        <f>IFERROR(
VLOOKUP(
VLOOKUP(A1239,'[6]OSMEC ID + SUBJECT'!$A:$B,2,FALSE),Subjects!B:D,3,FALSE),"")</f>
        <v/>
      </c>
      <c r="AC1239" t="str">
        <f>IFERROR(
VLOOKUP(
VLOOKUP(A1239,'[7]OSMEC-ID + SESSION'!$A:$B,2,FALSE),Subjects!$B:$D,3,FALSE),"")</f>
        <v/>
      </c>
      <c r="AD1239" t="str">
        <f>IFERROR(
VLOOKUP(
VLOOKUP(A1239,'[8]OSMEC ID + SESSION'!$A:$B,2,FALSE),Subjects!$B:$D,3,FALSE),"")</f>
        <v/>
      </c>
      <c r="AE1239" s="12" t="str">
        <f>IFERROR(
VLOOKUP(
VLOOKUP(A1239,'[9]OSMEC ID + SUBJECT'!$A:$B,2,FALSE),Subjects!$B:$D,3,FALSE),"")</f>
        <v/>
      </c>
      <c r="AF1239" t="str">
        <f>IFERROR(
VLOOKUP(
VLOOKUP(A1239,'[10]OSMEC ID + SESSION'!$A:$B,2,FALSE),Subjects!$B:$D,3),"")</f>
        <v/>
      </c>
    </row>
    <row r="1240" spans="1:32" x14ac:dyDescent="0.75">
      <c r="A1240" t="str">
        <f>Deligate_List!A1244</f>
        <v>OSMEC-1620</v>
      </c>
      <c r="B1240" t="str">
        <f>VLOOKUP(A1240,Deligate_List!A:B,2,FALSE)</f>
        <v>V Rishi Jayanth</v>
      </c>
      <c r="C1240" t="str">
        <f>IFERROR(
VLOOKUP(
VLOOKUP($A1240,'[1]OSMEC ID + WORKSHOP'!$A:$B,2,FALSE),Workshop!A:C,3,FALSE),"")</f>
        <v/>
      </c>
      <c r="D1240" t="str">
        <f>IF($D$1 =Events!$A$2,
VLOOKUP(
VLOOKUP($A1240,'[2]OSMEC ID + EVENT'!$A:$E,2,FALSE),Events!$B:$D,3,FALSE))</f>
        <v>E001</v>
      </c>
      <c r="E1240" t="str">
        <f>IF(E$1=Events!$A$3,
VLOOKUP(
VLOOKUP($A1240,'[2]OSMEC ID + EVENT'!$A:$E,3,FALSE),Events!B:D,3,FALSE))</f>
        <v>E002</v>
      </c>
      <c r="F1240" t="str">
        <f>IF($F$1=Events!$A$4,
VLOOKUP(
VLOOKUP($A1242,'[2]OSMEC ID + EVENT'!$A:$E,4,FALSE),Events!B:D,3,FALSE),)</f>
        <v>E003</v>
      </c>
      <c r="G1240" t="str">
        <f>IF($G$1=Events!$A$5,
VLOOKUP(
VLOOKUP($A1242,'[2]OSMEC ID + EVENT'!$A:$E,5,FALSE),Events!$B:$D,3,FALSE),)</f>
        <v>E004</v>
      </c>
      <c r="H1240" s="3" t="str">
        <f>IF($H$1= VLOOKUP($H$1,Events!$A:$D,1,FALSE),
VLOOKUP(
VLOOKUP(A1240,'[3]OSMEC ID + EVENT'!$A:$M,2,FALSE),Events!B:D,3,FALSE),)</f>
        <v>E005</v>
      </c>
      <c r="I1240" s="3" t="str">
        <f>IF(I$1= VLOOKUP(I$1,Events!$A:$D,1,FALSE),
VLOOKUP(
VLOOKUP($A1240,'[3]OSMEC ID + EVENT'!$A:$M,3,FALSE),Events!$B:$D,3,FALSE),)</f>
        <v>E006</v>
      </c>
      <c r="J1240" t="str">
        <f>IF(J$1= VLOOKUP(J$1,Events!$A:$D,1,FALSE),
VLOOKUP(
VLOOKUP($A1240,'[3]OSMEC ID + EVENT'!$A:$M,4,FALSE),Events!$B:$D,3,FALSE),)</f>
        <v>E007</v>
      </c>
      <c r="K1240" t="str">
        <f>IF(K$1= VLOOKUP(K$1,Events!$A:$D,1,FALSE),
VLOOKUP(
VLOOKUP($A1240,'[3]OSMEC ID + EVENT'!$A:$M,5,FALSE),Events!$B:$D,3,FALSE),)</f>
        <v>E008</v>
      </c>
      <c r="L1240" t="str">
        <f>IF(L$1= VLOOKUP(L$1,Events!$A:$D,1,FALSE),
VLOOKUP(
VLOOKUP($A1240,'[3]OSMEC ID + EVENT'!$A:$M,6,FALSE),Events!$B:$D,3,FALSE),)</f>
        <v>E009</v>
      </c>
      <c r="M1240" t="str">
        <f>IF(M$1= VLOOKUP(M$1,Events!$A:$D,1,FALSE),
VLOOKUP(
VLOOKUP($A1240,'[3]OSMEC ID + EVENT'!$A:$M,7,FALSE),Events!$B:$D,3,FALSE),)</f>
        <v>E010</v>
      </c>
      <c r="N1240" t="str">
        <f>IF(N$1= VLOOKUP(N$1,Events!$A:$D,1,FALSE),
VLOOKUP(
VLOOKUP($A1240,'[3]OSMEC ID + EVENT'!$A:$M,8,FALSE),Events!$B:$D,3,FALSE),)</f>
        <v>E011</v>
      </c>
      <c r="O1240" t="str">
        <f>IF(O$1= VLOOKUP(O$1,Events!$A:$D,1,FALSE),
VLOOKUP(
VLOOKUP($A1240,'[3]OSMEC ID + EVENT'!$A:$M,9,FALSE),Events!$B:$D,3,FALSE),)</f>
        <v>E012</v>
      </c>
      <c r="P1240" t="str">
        <f>IF(P$1= VLOOKUP(P$1,Events!$A:$D,1,FALSE),
VLOOKUP(
VLOOKUP($A1240,'[3]OSMEC ID + EVENT'!$A:$M,10,FALSE),Events!$B:$D,3,FALSE),)</f>
        <v>E013</v>
      </c>
      <c r="Q1240" t="str">
        <f>IF(Q$1= VLOOKUP(Q$1,Events!$A:$D,1,FALSE),
VLOOKUP(
VLOOKUP($A1240,'[3]OSMEC ID + EVENT'!$A:$M,11,FALSE),Events!$B:$D,3,FALSE),)</f>
        <v>E014</v>
      </c>
      <c r="R1240" t="str">
        <f>IF(R$1= VLOOKUP(R$1,Events!$A:$D,1,FALSE),
VLOOKUP(
VLOOKUP($A1240,'[3]OSMEC ID + EVENT'!$A:$M,12,FALSE),Events!$B:$D,3,FALSE),)</f>
        <v>E015</v>
      </c>
      <c r="S1240" t="str">
        <f>IF(S$1= VLOOKUP(S$1,Events!$A:$D,1,FALSE),
VLOOKUP(
VLOOKUP($A1240,'[3]OSMEC ID + EVENT'!$A:$M,13,FALSE),Events!$B:$D,3,FALSE),)</f>
        <v>E016</v>
      </c>
      <c r="T1240" t="str">
        <f>IF(
ISNA(MATCH(T$1,Events!$A:$A,0)),
0,
VLOOKUP(
VLOOKUP(A1240,'[4]OSMEC ID + EVENT'!$A:$I,2,FALSE),Events!$B:$D,3,FALSE))</f>
        <v>E017</v>
      </c>
      <c r="U1240" t="str">
        <f>IF(
ISNA(MATCH(U$1,Events!$A:$A,0)),
0,
VLOOKUP(
VLOOKUP($A1240,'[4]OSMEC ID + EVENT'!$A:$I,3,FALSE),Events!$B:$D,3,FALSE))</f>
        <v>E018</v>
      </c>
      <c r="V1240" t="str">
        <f>IF(
ISNA(MATCH(V$1,Events!$A:$A,0)),
0,
VLOOKUP(
VLOOKUP($A1240,'[4]OSMEC ID + EVENT'!$A:$I,4,FALSE),Events!$B:$D,3,FALSE))</f>
        <v>E019</v>
      </c>
      <c r="W1240" t="str">
        <f>IF(
ISNA(MATCH(W$1,Events!$A:$A,0)),
0,
VLOOKUP(
VLOOKUP($A1240,'[4]OSMEC ID + EVENT'!$A:$I,5,FALSE),Events!$B:$D,3,FALSE))</f>
        <v>E020</v>
      </c>
      <c r="X1240" t="str">
        <f>IF(
ISNA(MATCH(X$1,Events!$A:$A,0)),
0,
VLOOKUP(
VLOOKUP($A1240,'[4]OSMEC ID + EVENT'!$A:$I,6,FALSE),Events!$B:$D,3,FALSE))</f>
        <v>E021</v>
      </c>
      <c r="Y1240" t="str">
        <f>IF(
ISNA(MATCH(Y$1,Events!$A:$A,0)),
0,
VLOOKUP(
VLOOKUP($A1240,'[4]OSMEC ID + EVENT'!$A:$I,7,FALSE),Events!$B:$D,3,FALSE))</f>
        <v>E022</v>
      </c>
      <c r="Z1240" t="str">
        <f>IF(
ISNA(MATCH(Z$1,Events!$A:$A,0)),
0,
VLOOKUP(
VLOOKUP($A1240,'[4]OSMEC ID + EVENT'!$A:$I,8,FALSE),Events!$B:$D,3,FALSE))</f>
        <v>E023</v>
      </c>
      <c r="AA1240" t="str">
        <f>IFERROR(
VLOOKUP(
VLOOKUP(A1240,'[5]OSMEC ID + SUBJECT'!$A:$B,2,FALSE),Subjects!$B:$D,3,FALSE),"")</f>
        <v/>
      </c>
      <c r="AB1240" t="str">
        <f>IFERROR(
VLOOKUP(
VLOOKUP(A1240,'[6]OSMEC ID + SUBJECT'!$A:$B,2,FALSE),Subjects!B:D,3,FALSE),"")</f>
        <v/>
      </c>
      <c r="AC1240" t="str">
        <f>IFERROR(
VLOOKUP(
VLOOKUP(A1240,'[7]OSMEC-ID + SESSION'!$A:$B,2,FALSE),Subjects!$B:$D,3,FALSE),"")</f>
        <v/>
      </c>
      <c r="AD1240" t="str">
        <f>IFERROR(
VLOOKUP(
VLOOKUP(A1240,'[8]OSMEC ID + SESSION'!$A:$B,2,FALSE),Subjects!$B:$D,3,FALSE),"")</f>
        <v/>
      </c>
      <c r="AE1240" s="12" t="str">
        <f>IFERROR(
VLOOKUP(
VLOOKUP(A1240,'[9]OSMEC ID + SUBJECT'!$A:$B,2,FALSE),Subjects!$B:$D,3,FALSE),"")</f>
        <v/>
      </c>
      <c r="AF1240" t="str">
        <f>IFERROR(
VLOOKUP(
VLOOKUP(A1240,'[10]OSMEC ID + SESSION'!$A:$B,2,FALSE),Subjects!$B:$D,3),"")</f>
        <v/>
      </c>
    </row>
    <row r="1241" spans="1:32" x14ac:dyDescent="0.75">
      <c r="A1241" t="str">
        <f>Deligate_List!A1245</f>
        <v>OSMEC-1621</v>
      </c>
      <c r="B1241" t="str">
        <f>VLOOKUP(A1241,Deligate_List!A:B,2,FALSE)</f>
        <v>KHYATI KASARANENI</v>
      </c>
      <c r="C1241" t="str">
        <f>IFERROR(
VLOOKUP(
VLOOKUP($A1241,'[1]OSMEC ID + WORKSHOP'!$A:$B,2,FALSE),Workshop!A:C,3,FALSE),"")</f>
        <v>W012</v>
      </c>
      <c r="D1241" t="str">
        <f>IF($D$1 =Events!$A$2,
VLOOKUP(
VLOOKUP($A1241,'[2]OSMEC ID + EVENT'!$A:$E,2,FALSE),Events!$B:$D,3,FALSE))</f>
        <v>E001</v>
      </c>
      <c r="E1241" t="str">
        <f>IF(E$1=Events!$A$3,
VLOOKUP(
VLOOKUP($A1241,'[2]OSMEC ID + EVENT'!$A:$E,3,FALSE),Events!B:D,3,FALSE))</f>
        <v>E002</v>
      </c>
      <c r="F1241" t="str">
        <f>IF($F$1=Events!$A$4,
VLOOKUP(
VLOOKUP($A1243,'[2]OSMEC ID + EVENT'!$A:$E,4,FALSE),Events!B:D,3,FALSE),)</f>
        <v>E003</v>
      </c>
      <c r="G1241" t="str">
        <f>IF($G$1=Events!$A$5,
VLOOKUP(
VLOOKUP($A1243,'[2]OSMEC ID + EVENT'!$A:$E,5,FALSE),Events!$B:$D,3,FALSE),)</f>
        <v>E004</v>
      </c>
      <c r="H1241" s="3" t="str">
        <f>IF($H$1= VLOOKUP($H$1,Events!$A:$D,1,FALSE),
VLOOKUP(
VLOOKUP(A1241,'[3]OSMEC ID + EVENT'!$A:$M,2,FALSE),Events!B:D,3,FALSE),)</f>
        <v>E005</v>
      </c>
      <c r="I1241" s="3" t="str">
        <f>IF(I$1= VLOOKUP(I$1,Events!$A:$D,1,FALSE),
VLOOKUP(
VLOOKUP($A1241,'[3]OSMEC ID + EVENT'!$A:$M,3,FALSE),Events!$B:$D,3,FALSE),)</f>
        <v>E006</v>
      </c>
      <c r="J1241" t="str">
        <f>IF(J$1= VLOOKUP(J$1,Events!$A:$D,1,FALSE),
VLOOKUP(
VLOOKUP($A1241,'[3]OSMEC ID + EVENT'!$A:$M,4,FALSE),Events!$B:$D,3,FALSE),)</f>
        <v>E007</v>
      </c>
      <c r="K1241" t="str">
        <f>IF(K$1= VLOOKUP(K$1,Events!$A:$D,1,FALSE),
VLOOKUP(
VLOOKUP($A1241,'[3]OSMEC ID + EVENT'!$A:$M,5,FALSE),Events!$B:$D,3,FALSE),)</f>
        <v>E008</v>
      </c>
      <c r="L1241" t="str">
        <f>IF(L$1= VLOOKUP(L$1,Events!$A:$D,1,FALSE),
VLOOKUP(
VLOOKUP($A1241,'[3]OSMEC ID + EVENT'!$A:$M,6,FALSE),Events!$B:$D,3,FALSE),)</f>
        <v>E009</v>
      </c>
      <c r="M1241" t="str">
        <f>IF(M$1= VLOOKUP(M$1,Events!$A:$D,1,FALSE),
VLOOKUP(
VLOOKUP($A1241,'[3]OSMEC ID + EVENT'!$A:$M,7,FALSE),Events!$B:$D,3,FALSE),)</f>
        <v>E010</v>
      </c>
      <c r="N1241" t="str">
        <f>IF(N$1= VLOOKUP(N$1,Events!$A:$D,1,FALSE),
VLOOKUP(
VLOOKUP($A1241,'[3]OSMEC ID + EVENT'!$A:$M,8,FALSE),Events!$B:$D,3,FALSE),)</f>
        <v>E011</v>
      </c>
      <c r="O1241" t="str">
        <f>IF(O$1= VLOOKUP(O$1,Events!$A:$D,1,FALSE),
VLOOKUP(
VLOOKUP($A1241,'[3]OSMEC ID + EVENT'!$A:$M,9,FALSE),Events!$B:$D,3,FALSE),)</f>
        <v>E012</v>
      </c>
      <c r="P1241" t="str">
        <f>IF(P$1= VLOOKUP(P$1,Events!$A:$D,1,FALSE),
VLOOKUP(
VLOOKUP($A1241,'[3]OSMEC ID + EVENT'!$A:$M,10,FALSE),Events!$B:$D,3,FALSE),)</f>
        <v>E013</v>
      </c>
      <c r="Q1241" t="str">
        <f>IF(Q$1= VLOOKUP(Q$1,Events!$A:$D,1,FALSE),
VLOOKUP(
VLOOKUP($A1241,'[3]OSMEC ID + EVENT'!$A:$M,11,FALSE),Events!$B:$D,3,FALSE),)</f>
        <v>E014</v>
      </c>
      <c r="R1241" t="str">
        <f>IF(R$1= VLOOKUP(R$1,Events!$A:$D,1,FALSE),
VLOOKUP(
VLOOKUP($A1241,'[3]OSMEC ID + EVENT'!$A:$M,12,FALSE),Events!$B:$D,3,FALSE),)</f>
        <v>E015</v>
      </c>
      <c r="S1241" t="str">
        <f>IF(S$1= VLOOKUP(S$1,Events!$A:$D,1,FALSE),
VLOOKUP(
VLOOKUP($A1241,'[3]OSMEC ID + EVENT'!$A:$M,13,FALSE),Events!$B:$D,3,FALSE),)</f>
        <v>E016</v>
      </c>
      <c r="T1241" t="str">
        <f>IF(
ISNA(MATCH(T$1,Events!$A:$A,0)),
0,
VLOOKUP(
VLOOKUP(A1241,'[4]OSMEC ID + EVENT'!$A:$I,2,FALSE),Events!$B:$D,3,FALSE))</f>
        <v>E017</v>
      </c>
      <c r="U1241" t="str">
        <f>IF(
ISNA(MATCH(U$1,Events!$A:$A,0)),
0,
VLOOKUP(
VLOOKUP($A1241,'[4]OSMEC ID + EVENT'!$A:$I,3,FALSE),Events!$B:$D,3,FALSE))</f>
        <v>E018</v>
      </c>
      <c r="V1241" t="str">
        <f>IF(
ISNA(MATCH(V$1,Events!$A:$A,0)),
0,
VLOOKUP(
VLOOKUP($A1241,'[4]OSMEC ID + EVENT'!$A:$I,4,FALSE),Events!$B:$D,3,FALSE))</f>
        <v>E019</v>
      </c>
      <c r="W1241" t="str">
        <f>IF(
ISNA(MATCH(W$1,Events!$A:$A,0)),
0,
VLOOKUP(
VLOOKUP($A1241,'[4]OSMEC ID + EVENT'!$A:$I,5,FALSE),Events!$B:$D,3,FALSE))</f>
        <v>E020</v>
      </c>
      <c r="X1241" t="str">
        <f>IF(
ISNA(MATCH(X$1,Events!$A:$A,0)),
0,
VLOOKUP(
VLOOKUP($A1241,'[4]OSMEC ID + EVENT'!$A:$I,6,FALSE),Events!$B:$D,3,FALSE))</f>
        <v>E021</v>
      </c>
      <c r="Y1241" t="str">
        <f>IF(
ISNA(MATCH(Y$1,Events!$A:$A,0)),
0,
VLOOKUP(
VLOOKUP($A1241,'[4]OSMEC ID + EVENT'!$A:$I,7,FALSE),Events!$B:$D,3,FALSE))</f>
        <v>E022</v>
      </c>
      <c r="Z1241" t="str">
        <f>IF(
ISNA(MATCH(Z$1,Events!$A:$A,0)),
0,
VLOOKUP(
VLOOKUP($A1241,'[4]OSMEC ID + EVENT'!$A:$I,8,FALSE),Events!$B:$D,3,FALSE))</f>
        <v>E023</v>
      </c>
      <c r="AA1241" t="str">
        <f>IFERROR(
VLOOKUP(
VLOOKUP(A1241,'[5]OSMEC ID + SUBJECT'!$A:$B,2,FALSE),Subjects!$B:$D,3,FALSE),"")</f>
        <v/>
      </c>
      <c r="AB1241" t="str">
        <f>IFERROR(
VLOOKUP(
VLOOKUP(A1241,'[6]OSMEC ID + SUBJECT'!$A:$B,2,FALSE),Subjects!B:D,3,FALSE),"")</f>
        <v/>
      </c>
      <c r="AC1241" t="str">
        <f>IFERROR(
VLOOKUP(
VLOOKUP(A1241,'[7]OSMEC-ID + SESSION'!$A:$B,2,FALSE),Subjects!$B:$D,3,FALSE),"")</f>
        <v/>
      </c>
      <c r="AD1241" t="str">
        <f>IFERROR(
VLOOKUP(
VLOOKUP(A1241,'[8]OSMEC ID + SESSION'!$A:$B,2,FALSE),Subjects!$B:$D,3,FALSE),"")</f>
        <v/>
      </c>
      <c r="AE1241" s="12" t="str">
        <f>IFERROR(
VLOOKUP(
VLOOKUP(A1241,'[9]OSMEC ID + SUBJECT'!$A:$B,2,FALSE),Subjects!$B:$D,3,FALSE),"")</f>
        <v/>
      </c>
      <c r="AF1241" t="str">
        <f>IFERROR(
VLOOKUP(
VLOOKUP(A1241,'[10]OSMEC ID + SESSION'!$A:$B,2,FALSE),Subjects!$B:$D,3),"")</f>
        <v/>
      </c>
    </row>
    <row r="1242" spans="1:32" x14ac:dyDescent="0.75">
      <c r="A1242" t="str">
        <f>Deligate_List!A1246</f>
        <v>OSMEC-1622</v>
      </c>
      <c r="B1242" t="str">
        <f>VLOOKUP(A1242,Deligate_List!A:B,2,FALSE)</f>
        <v>GADILA  SAMSKRUTHI</v>
      </c>
      <c r="C1242" t="str">
        <f>IFERROR(
VLOOKUP(
VLOOKUP($A1242,'[1]OSMEC ID + WORKSHOP'!$A:$B,2,FALSE),Workshop!A:C,3,FALSE),"")</f>
        <v/>
      </c>
      <c r="D1242" t="str">
        <f>IF($D$1 =Events!$A$2,
VLOOKUP(
VLOOKUP($A1242,'[2]OSMEC ID + EVENT'!$A:$E,2,FALSE),Events!$B:$D,3,FALSE))</f>
        <v>E001</v>
      </c>
      <c r="E1242" t="str">
        <f>IF(E$1=Events!$A$3,
VLOOKUP(
VLOOKUP($A1242,'[2]OSMEC ID + EVENT'!$A:$E,3,FALSE),Events!B:D,3,FALSE))</f>
        <v>E002</v>
      </c>
      <c r="F1242" t="str">
        <f>IF($F$1=Events!$A$4,
VLOOKUP(
VLOOKUP($A1244,'[2]OSMEC ID + EVENT'!$A:$E,4,FALSE),Events!B:D,3,FALSE),)</f>
        <v>E003</v>
      </c>
      <c r="G1242" t="str">
        <f>IF($G$1=Events!$A$5,
VLOOKUP(
VLOOKUP($A1244,'[2]OSMEC ID + EVENT'!$A:$E,5,FALSE),Events!$B:$D,3,FALSE),)</f>
        <v>E004</v>
      </c>
      <c r="H1242" s="3" t="str">
        <f>IF($H$1= VLOOKUP($H$1,Events!$A:$D,1,FALSE),
VLOOKUP(
VLOOKUP(A1242,'[3]OSMEC ID + EVENT'!$A:$M,2,FALSE),Events!B:D,3,FALSE),)</f>
        <v>E005</v>
      </c>
      <c r="I1242" s="3" t="str">
        <f>IF(I$1= VLOOKUP(I$1,Events!$A:$D,1,FALSE),
VLOOKUP(
VLOOKUP($A1242,'[3]OSMEC ID + EVENT'!$A:$M,3,FALSE),Events!$B:$D,3,FALSE),)</f>
        <v>E006</v>
      </c>
      <c r="J1242" t="str">
        <f>IF(J$1= VLOOKUP(J$1,Events!$A:$D,1,FALSE),
VLOOKUP(
VLOOKUP($A1242,'[3]OSMEC ID + EVENT'!$A:$M,4,FALSE),Events!$B:$D,3,FALSE),)</f>
        <v>E007</v>
      </c>
      <c r="K1242" t="str">
        <f>IF(K$1= VLOOKUP(K$1,Events!$A:$D,1,FALSE),
VLOOKUP(
VLOOKUP($A1242,'[3]OSMEC ID + EVENT'!$A:$M,5,FALSE),Events!$B:$D,3,FALSE),)</f>
        <v>E008</v>
      </c>
      <c r="L1242" t="str">
        <f>IF(L$1= VLOOKUP(L$1,Events!$A:$D,1,FALSE),
VLOOKUP(
VLOOKUP($A1242,'[3]OSMEC ID + EVENT'!$A:$M,6,FALSE),Events!$B:$D,3,FALSE),)</f>
        <v>E009</v>
      </c>
      <c r="M1242" t="str">
        <f>IF(M$1= VLOOKUP(M$1,Events!$A:$D,1,FALSE),
VLOOKUP(
VLOOKUP($A1242,'[3]OSMEC ID + EVENT'!$A:$M,7,FALSE),Events!$B:$D,3,FALSE),)</f>
        <v>E010</v>
      </c>
      <c r="N1242" t="str">
        <f>IF(N$1= VLOOKUP(N$1,Events!$A:$D,1,FALSE),
VLOOKUP(
VLOOKUP($A1242,'[3]OSMEC ID + EVENT'!$A:$M,8,FALSE),Events!$B:$D,3,FALSE),)</f>
        <v>E011</v>
      </c>
      <c r="O1242" t="str">
        <f>IF(O$1= VLOOKUP(O$1,Events!$A:$D,1,FALSE),
VLOOKUP(
VLOOKUP($A1242,'[3]OSMEC ID + EVENT'!$A:$M,9,FALSE),Events!$B:$D,3,FALSE),)</f>
        <v>E012</v>
      </c>
      <c r="P1242" t="str">
        <f>IF(P$1= VLOOKUP(P$1,Events!$A:$D,1,FALSE),
VLOOKUP(
VLOOKUP($A1242,'[3]OSMEC ID + EVENT'!$A:$M,10,FALSE),Events!$B:$D,3,FALSE),)</f>
        <v>E013</v>
      </c>
      <c r="Q1242" t="str">
        <f>IF(Q$1= VLOOKUP(Q$1,Events!$A:$D,1,FALSE),
VLOOKUP(
VLOOKUP($A1242,'[3]OSMEC ID + EVENT'!$A:$M,11,FALSE),Events!$B:$D,3,FALSE),)</f>
        <v>E014</v>
      </c>
      <c r="R1242" t="str">
        <f>IF(R$1= VLOOKUP(R$1,Events!$A:$D,1,FALSE),
VLOOKUP(
VLOOKUP($A1242,'[3]OSMEC ID + EVENT'!$A:$M,12,FALSE),Events!$B:$D,3,FALSE),)</f>
        <v>E015</v>
      </c>
      <c r="S1242" t="str">
        <f>IF(S$1= VLOOKUP(S$1,Events!$A:$D,1,FALSE),
VLOOKUP(
VLOOKUP($A1242,'[3]OSMEC ID + EVENT'!$A:$M,13,FALSE),Events!$B:$D,3,FALSE),)</f>
        <v>E016</v>
      </c>
      <c r="T1242" t="str">
        <f>IF(
ISNA(MATCH(T$1,Events!$A:$A,0)),
0,
VLOOKUP(
VLOOKUP(A1242,'[4]OSMEC ID + EVENT'!$A:$I,2,FALSE),Events!$B:$D,3,FALSE))</f>
        <v>E017</v>
      </c>
      <c r="U1242" t="str">
        <f>IF(
ISNA(MATCH(U$1,Events!$A:$A,0)),
0,
VLOOKUP(
VLOOKUP($A1242,'[4]OSMEC ID + EVENT'!$A:$I,3,FALSE),Events!$B:$D,3,FALSE))</f>
        <v>E018</v>
      </c>
      <c r="V1242" t="str">
        <f>IF(
ISNA(MATCH(V$1,Events!$A:$A,0)),
0,
VLOOKUP(
VLOOKUP($A1242,'[4]OSMEC ID + EVENT'!$A:$I,4,FALSE),Events!$B:$D,3,FALSE))</f>
        <v>E019</v>
      </c>
      <c r="W1242" t="str">
        <f>IF(
ISNA(MATCH(W$1,Events!$A:$A,0)),
0,
VLOOKUP(
VLOOKUP($A1242,'[4]OSMEC ID + EVENT'!$A:$I,5,FALSE),Events!$B:$D,3,FALSE))</f>
        <v>E020</v>
      </c>
      <c r="X1242" t="str">
        <f>IF(
ISNA(MATCH(X$1,Events!$A:$A,0)),
0,
VLOOKUP(
VLOOKUP($A1242,'[4]OSMEC ID + EVENT'!$A:$I,6,FALSE),Events!$B:$D,3,FALSE))</f>
        <v>E021</v>
      </c>
      <c r="Y1242" t="str">
        <f>IF(
ISNA(MATCH(Y$1,Events!$A:$A,0)),
0,
VLOOKUP(
VLOOKUP($A1242,'[4]OSMEC ID + EVENT'!$A:$I,7,FALSE),Events!$B:$D,3,FALSE))</f>
        <v>E022</v>
      </c>
      <c r="Z1242" t="str">
        <f>IF(
ISNA(MATCH(Z$1,Events!$A:$A,0)),
0,
VLOOKUP(
VLOOKUP($A1242,'[4]OSMEC ID + EVENT'!$A:$I,8,FALSE),Events!$B:$D,3,FALSE))</f>
        <v>E023</v>
      </c>
      <c r="AA1242" t="str">
        <f>IFERROR(
VLOOKUP(
VLOOKUP(A1242,'[5]OSMEC ID + SUBJECT'!$A:$B,2,FALSE),Subjects!$B:$D,3,FALSE),"")</f>
        <v/>
      </c>
      <c r="AB1242" t="str">
        <f>IFERROR(
VLOOKUP(
VLOOKUP(A1242,'[6]OSMEC ID + SUBJECT'!$A:$B,2,FALSE),Subjects!B:D,3,FALSE),"")</f>
        <v/>
      </c>
      <c r="AC1242" t="str">
        <f>IFERROR(
VLOOKUP(
VLOOKUP(A1242,'[7]OSMEC-ID + SESSION'!$A:$B,2,FALSE),Subjects!$B:$D,3,FALSE),"")</f>
        <v/>
      </c>
      <c r="AD1242" t="str">
        <f>IFERROR(
VLOOKUP(
VLOOKUP(A1242,'[8]OSMEC ID + SESSION'!$A:$B,2,FALSE),Subjects!$B:$D,3,FALSE),"")</f>
        <v/>
      </c>
      <c r="AE1242" s="12" t="str">
        <f>IFERROR(
VLOOKUP(
VLOOKUP(A1242,'[9]OSMEC ID + SUBJECT'!$A:$B,2,FALSE),Subjects!$B:$D,3,FALSE),"")</f>
        <v/>
      </c>
      <c r="AF1242" t="str">
        <f>IFERROR(
VLOOKUP(
VLOOKUP(A1242,'[10]OSMEC ID + SESSION'!$A:$B,2,FALSE),Subjects!$B:$D,3),"")</f>
        <v/>
      </c>
    </row>
    <row r="1243" spans="1:32" x14ac:dyDescent="0.75">
      <c r="A1243" t="str">
        <f>Deligate_List!A1247</f>
        <v>OSMEC-1623</v>
      </c>
      <c r="B1243" t="str">
        <f>VLOOKUP(A1243,Deligate_List!A:B,2,FALSE)</f>
        <v>Goulla supriya</v>
      </c>
      <c r="C1243" t="str">
        <f>IFERROR(
VLOOKUP(
VLOOKUP($A1243,'[1]OSMEC ID + WORKSHOP'!$A:$B,2,FALSE),Workshop!A:C,3,FALSE),"")</f>
        <v/>
      </c>
      <c r="D1243" t="str">
        <f>IF($D$1 =Events!$A$2,
VLOOKUP(
VLOOKUP($A1243,'[2]OSMEC ID + EVENT'!$A:$E,2,FALSE),Events!$B:$D,3,FALSE))</f>
        <v>E001</v>
      </c>
      <c r="E1243" t="str">
        <f>IF(E$1=Events!$A$3,
VLOOKUP(
VLOOKUP($A1243,'[2]OSMEC ID + EVENT'!$A:$E,3,FALSE),Events!B:D,3,FALSE))</f>
        <v>E002</v>
      </c>
      <c r="F1243" t="str">
        <f>IF($F$1=Events!$A$4,
VLOOKUP(
VLOOKUP($A1245,'[2]OSMEC ID + EVENT'!$A:$E,4,FALSE),Events!B:D,3,FALSE),)</f>
        <v>E003</v>
      </c>
      <c r="G1243" t="str">
        <f>IF($G$1=Events!$A$5,
VLOOKUP(
VLOOKUP($A1245,'[2]OSMEC ID + EVENT'!$A:$E,5,FALSE),Events!$B:$D,3,FALSE),)</f>
        <v>E004</v>
      </c>
      <c r="H1243" s="3" t="str">
        <f>IF($H$1= VLOOKUP($H$1,Events!$A:$D,1,FALSE),
VLOOKUP(
VLOOKUP(A1243,'[3]OSMEC ID + EVENT'!$A:$M,2,FALSE),Events!B:D,3,FALSE),)</f>
        <v>E005</v>
      </c>
      <c r="I1243" s="3" t="str">
        <f>IF(I$1= VLOOKUP(I$1,Events!$A:$D,1,FALSE),
VLOOKUP(
VLOOKUP($A1243,'[3]OSMEC ID + EVENT'!$A:$M,3,FALSE),Events!$B:$D,3,FALSE),)</f>
        <v>E006</v>
      </c>
      <c r="J1243" t="str">
        <f>IF(J$1= VLOOKUP(J$1,Events!$A:$D,1,FALSE),
VLOOKUP(
VLOOKUP($A1243,'[3]OSMEC ID + EVENT'!$A:$M,4,FALSE),Events!$B:$D,3,FALSE),)</f>
        <v>E007</v>
      </c>
      <c r="K1243" t="str">
        <f>IF(K$1= VLOOKUP(K$1,Events!$A:$D,1,FALSE),
VLOOKUP(
VLOOKUP($A1243,'[3]OSMEC ID + EVENT'!$A:$M,5,FALSE),Events!$B:$D,3,FALSE),)</f>
        <v>E008</v>
      </c>
      <c r="L1243" t="str">
        <f>IF(L$1= VLOOKUP(L$1,Events!$A:$D,1,FALSE),
VLOOKUP(
VLOOKUP($A1243,'[3]OSMEC ID + EVENT'!$A:$M,6,FALSE),Events!$B:$D,3,FALSE),)</f>
        <v>E009</v>
      </c>
      <c r="M1243" t="str">
        <f>IF(M$1= VLOOKUP(M$1,Events!$A:$D,1,FALSE),
VLOOKUP(
VLOOKUP($A1243,'[3]OSMEC ID + EVENT'!$A:$M,7,FALSE),Events!$B:$D,3,FALSE),)</f>
        <v>E010</v>
      </c>
      <c r="N1243" t="str">
        <f>IF(N$1= VLOOKUP(N$1,Events!$A:$D,1,FALSE),
VLOOKUP(
VLOOKUP($A1243,'[3]OSMEC ID + EVENT'!$A:$M,8,FALSE),Events!$B:$D,3,FALSE),)</f>
        <v>E011</v>
      </c>
      <c r="O1243" t="str">
        <f>IF(O$1= VLOOKUP(O$1,Events!$A:$D,1,FALSE),
VLOOKUP(
VLOOKUP($A1243,'[3]OSMEC ID + EVENT'!$A:$M,9,FALSE),Events!$B:$D,3,FALSE),)</f>
        <v>E012</v>
      </c>
      <c r="P1243" t="str">
        <f>IF(P$1= VLOOKUP(P$1,Events!$A:$D,1,FALSE),
VLOOKUP(
VLOOKUP($A1243,'[3]OSMEC ID + EVENT'!$A:$M,10,FALSE),Events!$B:$D,3,FALSE),)</f>
        <v>E013</v>
      </c>
      <c r="Q1243" t="str">
        <f>IF(Q$1= VLOOKUP(Q$1,Events!$A:$D,1,FALSE),
VLOOKUP(
VLOOKUP($A1243,'[3]OSMEC ID + EVENT'!$A:$M,11,FALSE),Events!$B:$D,3,FALSE),)</f>
        <v>E014</v>
      </c>
      <c r="R1243" t="str">
        <f>IF(R$1= VLOOKUP(R$1,Events!$A:$D,1,FALSE),
VLOOKUP(
VLOOKUP($A1243,'[3]OSMEC ID + EVENT'!$A:$M,12,FALSE),Events!$B:$D,3,FALSE),)</f>
        <v>E015</v>
      </c>
      <c r="S1243" t="str">
        <f>IF(S$1= VLOOKUP(S$1,Events!$A:$D,1,FALSE),
VLOOKUP(
VLOOKUP($A1243,'[3]OSMEC ID + EVENT'!$A:$M,13,FALSE),Events!$B:$D,3,FALSE),)</f>
        <v>E016</v>
      </c>
      <c r="T1243" t="str">
        <f>IF(
ISNA(MATCH(T$1,Events!$A:$A,0)),
0,
VLOOKUP(
VLOOKUP(A1243,'[4]OSMEC ID + EVENT'!$A:$I,2,FALSE),Events!$B:$D,3,FALSE))</f>
        <v>E017</v>
      </c>
      <c r="U1243" t="str">
        <f>IF(
ISNA(MATCH(U$1,Events!$A:$A,0)),
0,
VLOOKUP(
VLOOKUP($A1243,'[4]OSMEC ID + EVENT'!$A:$I,3,FALSE),Events!$B:$D,3,FALSE))</f>
        <v>E018</v>
      </c>
      <c r="V1243" t="str">
        <f>IF(
ISNA(MATCH(V$1,Events!$A:$A,0)),
0,
VLOOKUP(
VLOOKUP($A1243,'[4]OSMEC ID + EVENT'!$A:$I,4,FALSE),Events!$B:$D,3,FALSE))</f>
        <v>E019</v>
      </c>
      <c r="W1243" t="str">
        <f>IF(
ISNA(MATCH(W$1,Events!$A:$A,0)),
0,
VLOOKUP(
VLOOKUP($A1243,'[4]OSMEC ID + EVENT'!$A:$I,5,FALSE),Events!$B:$D,3,FALSE))</f>
        <v>E020</v>
      </c>
      <c r="X1243" t="str">
        <f>IF(
ISNA(MATCH(X$1,Events!$A:$A,0)),
0,
VLOOKUP(
VLOOKUP($A1243,'[4]OSMEC ID + EVENT'!$A:$I,6,FALSE),Events!$B:$D,3,FALSE))</f>
        <v>E021</v>
      </c>
      <c r="Y1243" t="str">
        <f>IF(
ISNA(MATCH(Y$1,Events!$A:$A,0)),
0,
VLOOKUP(
VLOOKUP($A1243,'[4]OSMEC ID + EVENT'!$A:$I,7,FALSE),Events!$B:$D,3,FALSE))</f>
        <v>E022</v>
      </c>
      <c r="Z1243" t="str">
        <f>IF(
ISNA(MATCH(Z$1,Events!$A:$A,0)),
0,
VLOOKUP(
VLOOKUP($A1243,'[4]OSMEC ID + EVENT'!$A:$I,8,FALSE),Events!$B:$D,3,FALSE))</f>
        <v>E023</v>
      </c>
      <c r="AA1243" t="str">
        <f>IFERROR(
VLOOKUP(
VLOOKUP(A1243,'[5]OSMEC ID + SUBJECT'!$A:$B,2,FALSE),Subjects!$B:$D,3,FALSE),"")</f>
        <v/>
      </c>
      <c r="AB1243" t="str">
        <f>IFERROR(
VLOOKUP(
VLOOKUP(A1243,'[6]OSMEC ID + SUBJECT'!$A:$B,2,FALSE),Subjects!B:D,3,FALSE),"")</f>
        <v/>
      </c>
      <c r="AC1243" t="str">
        <f>IFERROR(
VLOOKUP(
VLOOKUP(A1243,'[7]OSMEC-ID + SESSION'!$A:$B,2,FALSE),Subjects!$B:$D,3,FALSE),"")</f>
        <v/>
      </c>
      <c r="AD1243" t="str">
        <f>IFERROR(
VLOOKUP(
VLOOKUP(A1243,'[8]OSMEC ID + SESSION'!$A:$B,2,FALSE),Subjects!$B:$D,3,FALSE),"")</f>
        <v/>
      </c>
      <c r="AE1243" s="12" t="str">
        <f>IFERROR(
VLOOKUP(
VLOOKUP(A1243,'[9]OSMEC ID + SUBJECT'!$A:$B,2,FALSE),Subjects!$B:$D,3,FALSE),"")</f>
        <v/>
      </c>
      <c r="AF1243" t="str">
        <f>IFERROR(
VLOOKUP(
VLOOKUP(A1243,'[10]OSMEC ID + SESSION'!$A:$B,2,FALSE),Subjects!$B:$D,3),"")</f>
        <v/>
      </c>
    </row>
    <row r="1244" spans="1:32" x14ac:dyDescent="0.75">
      <c r="A1244" t="str">
        <f>Deligate_List!A1248</f>
        <v>OSMEC-1624</v>
      </c>
      <c r="B1244" t="str">
        <f>VLOOKUP(A1244,Deligate_List!A:B,2,FALSE)</f>
        <v>VUDATHA SAI KALYAN</v>
      </c>
      <c r="C1244" t="str">
        <f>IFERROR(
VLOOKUP(
VLOOKUP($A1244,'[1]OSMEC ID + WORKSHOP'!$A:$B,2,FALSE),Workshop!A:C,3,FALSE),"")</f>
        <v>W013</v>
      </c>
      <c r="D1244" t="str">
        <f>IF($D$1 =Events!$A$2,
VLOOKUP(
VLOOKUP($A1244,'[2]OSMEC ID + EVENT'!$A:$E,2,FALSE),Events!$B:$D,3,FALSE))</f>
        <v>E001</v>
      </c>
      <c r="E1244" t="str">
        <f>IF(E$1=Events!$A$3,
VLOOKUP(
VLOOKUP($A1244,'[2]OSMEC ID + EVENT'!$A:$E,3,FALSE),Events!B:D,3,FALSE))</f>
        <v>E002</v>
      </c>
      <c r="F1244" t="str">
        <f>IF($F$1=Events!$A$4,
VLOOKUP(
VLOOKUP($A1246,'[2]OSMEC ID + EVENT'!$A:$E,4,FALSE),Events!B:D,3,FALSE),)</f>
        <v>E003</v>
      </c>
      <c r="G1244" t="str">
        <f>IF($G$1=Events!$A$5,
VLOOKUP(
VLOOKUP($A1246,'[2]OSMEC ID + EVENT'!$A:$E,5,FALSE),Events!$B:$D,3,FALSE),)</f>
        <v>E004</v>
      </c>
      <c r="H1244" s="3" t="str">
        <f>IF($H$1= VLOOKUP($H$1,Events!$A:$D,1,FALSE),
VLOOKUP(
VLOOKUP(A1244,'[3]OSMEC ID + EVENT'!$A:$M,2,FALSE),Events!B:D,3,FALSE),)</f>
        <v>E005</v>
      </c>
      <c r="I1244" s="3" t="str">
        <f>IF(I$1= VLOOKUP(I$1,Events!$A:$D,1,FALSE),
VLOOKUP(
VLOOKUP($A1244,'[3]OSMEC ID + EVENT'!$A:$M,3,FALSE),Events!$B:$D,3,FALSE),)</f>
        <v>E006</v>
      </c>
      <c r="J1244" t="str">
        <f>IF(J$1= VLOOKUP(J$1,Events!$A:$D,1,FALSE),
VLOOKUP(
VLOOKUP($A1244,'[3]OSMEC ID + EVENT'!$A:$M,4,FALSE),Events!$B:$D,3,FALSE),)</f>
        <v>E007</v>
      </c>
      <c r="K1244" t="str">
        <f>IF(K$1= VLOOKUP(K$1,Events!$A:$D,1,FALSE),
VLOOKUP(
VLOOKUP($A1244,'[3]OSMEC ID + EVENT'!$A:$M,5,FALSE),Events!$B:$D,3,FALSE),)</f>
        <v>E008</v>
      </c>
      <c r="L1244" t="str">
        <f>IF(L$1= VLOOKUP(L$1,Events!$A:$D,1,FALSE),
VLOOKUP(
VLOOKUP($A1244,'[3]OSMEC ID + EVENT'!$A:$M,6,FALSE),Events!$B:$D,3,FALSE),)</f>
        <v>E009</v>
      </c>
      <c r="M1244" t="str">
        <f>IF(M$1= VLOOKUP(M$1,Events!$A:$D,1,FALSE),
VLOOKUP(
VLOOKUP($A1244,'[3]OSMEC ID + EVENT'!$A:$M,7,FALSE),Events!$B:$D,3,FALSE),)</f>
        <v>E010</v>
      </c>
      <c r="N1244" t="str">
        <f>IF(N$1= VLOOKUP(N$1,Events!$A:$D,1,FALSE),
VLOOKUP(
VLOOKUP($A1244,'[3]OSMEC ID + EVENT'!$A:$M,8,FALSE),Events!$B:$D,3,FALSE),)</f>
        <v>E011</v>
      </c>
      <c r="O1244" t="str">
        <f>IF(O$1= VLOOKUP(O$1,Events!$A:$D,1,FALSE),
VLOOKUP(
VLOOKUP($A1244,'[3]OSMEC ID + EVENT'!$A:$M,9,FALSE),Events!$B:$D,3,FALSE),)</f>
        <v>E012</v>
      </c>
      <c r="P1244" t="str">
        <f>IF(P$1= VLOOKUP(P$1,Events!$A:$D,1,FALSE),
VLOOKUP(
VLOOKUP($A1244,'[3]OSMEC ID + EVENT'!$A:$M,10,FALSE),Events!$B:$D,3,FALSE),)</f>
        <v>E013</v>
      </c>
      <c r="Q1244" t="str">
        <f>IF(Q$1= VLOOKUP(Q$1,Events!$A:$D,1,FALSE),
VLOOKUP(
VLOOKUP($A1244,'[3]OSMEC ID + EVENT'!$A:$M,11,FALSE),Events!$B:$D,3,FALSE),)</f>
        <v>E014</v>
      </c>
      <c r="R1244" t="str">
        <f>IF(R$1= VLOOKUP(R$1,Events!$A:$D,1,FALSE),
VLOOKUP(
VLOOKUP($A1244,'[3]OSMEC ID + EVENT'!$A:$M,12,FALSE),Events!$B:$D,3,FALSE),)</f>
        <v>E015</v>
      </c>
      <c r="S1244" t="str">
        <f>IF(S$1= VLOOKUP(S$1,Events!$A:$D,1,FALSE),
VLOOKUP(
VLOOKUP($A1244,'[3]OSMEC ID + EVENT'!$A:$M,13,FALSE),Events!$B:$D,3,FALSE),)</f>
        <v>E016</v>
      </c>
      <c r="T1244" t="str">
        <f>IF(
ISNA(MATCH(T$1,Events!$A:$A,0)),
0,
VLOOKUP(
VLOOKUP(A1244,'[4]OSMEC ID + EVENT'!$A:$I,2,FALSE),Events!$B:$D,3,FALSE))</f>
        <v>E017</v>
      </c>
      <c r="U1244" t="str">
        <f>IF(
ISNA(MATCH(U$1,Events!$A:$A,0)),
0,
VLOOKUP(
VLOOKUP($A1244,'[4]OSMEC ID + EVENT'!$A:$I,3,FALSE),Events!$B:$D,3,FALSE))</f>
        <v>E018</v>
      </c>
      <c r="V1244" t="str">
        <f>IF(
ISNA(MATCH(V$1,Events!$A:$A,0)),
0,
VLOOKUP(
VLOOKUP($A1244,'[4]OSMEC ID + EVENT'!$A:$I,4,FALSE),Events!$B:$D,3,FALSE))</f>
        <v>E019</v>
      </c>
      <c r="W1244" t="str">
        <f>IF(
ISNA(MATCH(W$1,Events!$A:$A,0)),
0,
VLOOKUP(
VLOOKUP($A1244,'[4]OSMEC ID + EVENT'!$A:$I,5,FALSE),Events!$B:$D,3,FALSE))</f>
        <v>E020</v>
      </c>
      <c r="X1244" t="str">
        <f>IF(
ISNA(MATCH(X$1,Events!$A:$A,0)),
0,
VLOOKUP(
VLOOKUP($A1244,'[4]OSMEC ID + EVENT'!$A:$I,6,FALSE),Events!$B:$D,3,FALSE))</f>
        <v>E021</v>
      </c>
      <c r="Y1244" t="str">
        <f>IF(
ISNA(MATCH(Y$1,Events!$A:$A,0)),
0,
VLOOKUP(
VLOOKUP($A1244,'[4]OSMEC ID + EVENT'!$A:$I,7,FALSE),Events!$B:$D,3,FALSE))</f>
        <v>E022</v>
      </c>
      <c r="Z1244" t="str">
        <f>IF(
ISNA(MATCH(Z$1,Events!$A:$A,0)),
0,
VLOOKUP(
VLOOKUP($A1244,'[4]OSMEC ID + EVENT'!$A:$I,8,FALSE),Events!$B:$D,3,FALSE))</f>
        <v>E023</v>
      </c>
      <c r="AA1244" t="str">
        <f>IFERROR(
VLOOKUP(
VLOOKUP(A1244,'[5]OSMEC ID + SUBJECT'!$A:$B,2,FALSE),Subjects!$B:$D,3,FALSE),"")</f>
        <v/>
      </c>
      <c r="AB1244" t="str">
        <f>IFERROR(
VLOOKUP(
VLOOKUP(A1244,'[6]OSMEC ID + SUBJECT'!$A:$B,2,FALSE),Subjects!B:D,3,FALSE),"")</f>
        <v/>
      </c>
      <c r="AC1244" t="str">
        <f>IFERROR(
VLOOKUP(
VLOOKUP(A1244,'[7]OSMEC-ID + SESSION'!$A:$B,2,FALSE),Subjects!$B:$D,3,FALSE),"")</f>
        <v/>
      </c>
      <c r="AD1244" t="str">
        <f>IFERROR(
VLOOKUP(
VLOOKUP(A1244,'[8]OSMEC ID + SESSION'!$A:$B,2,FALSE),Subjects!$B:$D,3,FALSE),"")</f>
        <v/>
      </c>
      <c r="AE1244" s="12" t="str">
        <f>IFERROR(
VLOOKUP(
VLOOKUP(A1244,'[9]OSMEC ID + SUBJECT'!$A:$B,2,FALSE),Subjects!$B:$D,3,FALSE),"")</f>
        <v/>
      </c>
      <c r="AF1244" t="str">
        <f>IFERROR(
VLOOKUP(
VLOOKUP(A1244,'[10]OSMEC ID + SESSION'!$A:$B,2,FALSE),Subjects!$B:$D,3),"")</f>
        <v/>
      </c>
    </row>
    <row r="1245" spans="1:32" x14ac:dyDescent="0.75">
      <c r="A1245" t="str">
        <f>Deligate_List!A1249</f>
        <v>OSMEC-1625</v>
      </c>
      <c r="B1245" t="str">
        <f>VLOOKUP(A1245,Deligate_List!A:B,2,FALSE)</f>
        <v>R. KEERTHIGA</v>
      </c>
      <c r="C1245" t="str">
        <f>IFERROR(
VLOOKUP(
VLOOKUP($A1245,'[1]OSMEC ID + WORKSHOP'!$A:$B,2,FALSE),Workshop!A:C,3,FALSE),"")</f>
        <v/>
      </c>
      <c r="D1245" t="str">
        <f>IF($D$1 =Events!$A$2,
VLOOKUP(
VLOOKUP($A1245,'[2]OSMEC ID + EVENT'!$A:$E,2,FALSE),Events!$B:$D,3,FALSE))</f>
        <v>E001</v>
      </c>
      <c r="E1245" t="str">
        <f>IF(E$1=Events!$A$3,
VLOOKUP(
VLOOKUP($A1245,'[2]OSMEC ID + EVENT'!$A:$E,3,FALSE),Events!B:D,3,FALSE))</f>
        <v>E002</v>
      </c>
      <c r="F1245" t="str">
        <f>IF($F$1=Events!$A$4,
VLOOKUP(
VLOOKUP($A1247,'[2]OSMEC ID + EVENT'!$A:$E,4,FALSE),Events!B:D,3,FALSE),)</f>
        <v>E003</v>
      </c>
      <c r="G1245" t="str">
        <f>IF($G$1=Events!$A$5,
VLOOKUP(
VLOOKUP($A1247,'[2]OSMEC ID + EVENT'!$A:$E,5,FALSE),Events!$B:$D,3,FALSE),)</f>
        <v>E004</v>
      </c>
      <c r="H1245" s="3" t="str">
        <f>IF($H$1= VLOOKUP($H$1,Events!$A:$D,1,FALSE),
VLOOKUP(
VLOOKUP(A1245,'[3]OSMEC ID + EVENT'!$A:$M,2,FALSE),Events!B:D,3,FALSE),)</f>
        <v>E005</v>
      </c>
      <c r="I1245" s="3" t="str">
        <f>IF(I$1= VLOOKUP(I$1,Events!$A:$D,1,FALSE),
VLOOKUP(
VLOOKUP($A1245,'[3]OSMEC ID + EVENT'!$A:$M,3,FALSE),Events!$B:$D,3,FALSE),)</f>
        <v>E006</v>
      </c>
      <c r="J1245" t="str">
        <f>IF(J$1= VLOOKUP(J$1,Events!$A:$D,1,FALSE),
VLOOKUP(
VLOOKUP($A1245,'[3]OSMEC ID + EVENT'!$A:$M,4,FALSE),Events!$B:$D,3,FALSE),)</f>
        <v>E007</v>
      </c>
      <c r="K1245" t="str">
        <f>IF(K$1= VLOOKUP(K$1,Events!$A:$D,1,FALSE),
VLOOKUP(
VLOOKUP($A1245,'[3]OSMEC ID + EVENT'!$A:$M,5,FALSE),Events!$B:$D,3,FALSE),)</f>
        <v>E008</v>
      </c>
      <c r="L1245" t="str">
        <f>IF(L$1= VLOOKUP(L$1,Events!$A:$D,1,FALSE),
VLOOKUP(
VLOOKUP($A1245,'[3]OSMEC ID + EVENT'!$A:$M,6,FALSE),Events!$B:$D,3,FALSE),)</f>
        <v>E009</v>
      </c>
      <c r="M1245" t="str">
        <f>IF(M$1= VLOOKUP(M$1,Events!$A:$D,1,FALSE),
VLOOKUP(
VLOOKUP($A1245,'[3]OSMEC ID + EVENT'!$A:$M,7,FALSE),Events!$B:$D,3,FALSE),)</f>
        <v>E010</v>
      </c>
      <c r="N1245" t="str">
        <f>IF(N$1= VLOOKUP(N$1,Events!$A:$D,1,FALSE),
VLOOKUP(
VLOOKUP($A1245,'[3]OSMEC ID + EVENT'!$A:$M,8,FALSE),Events!$B:$D,3,FALSE),)</f>
        <v>E011</v>
      </c>
      <c r="O1245" t="str">
        <f>IF(O$1= VLOOKUP(O$1,Events!$A:$D,1,FALSE),
VLOOKUP(
VLOOKUP($A1245,'[3]OSMEC ID + EVENT'!$A:$M,9,FALSE),Events!$B:$D,3,FALSE),)</f>
        <v>E012</v>
      </c>
      <c r="P1245" t="str">
        <f>IF(P$1= VLOOKUP(P$1,Events!$A:$D,1,FALSE),
VLOOKUP(
VLOOKUP($A1245,'[3]OSMEC ID + EVENT'!$A:$M,10,FALSE),Events!$B:$D,3,FALSE),)</f>
        <v>E013</v>
      </c>
      <c r="Q1245" t="str">
        <f>IF(Q$1= VLOOKUP(Q$1,Events!$A:$D,1,FALSE),
VLOOKUP(
VLOOKUP($A1245,'[3]OSMEC ID + EVENT'!$A:$M,11,FALSE),Events!$B:$D,3,FALSE),)</f>
        <v>E014</v>
      </c>
      <c r="R1245" t="str">
        <f>IF(R$1= VLOOKUP(R$1,Events!$A:$D,1,FALSE),
VLOOKUP(
VLOOKUP($A1245,'[3]OSMEC ID + EVENT'!$A:$M,12,FALSE),Events!$B:$D,3,FALSE),)</f>
        <v>E015</v>
      </c>
      <c r="S1245" t="str">
        <f>IF(S$1= VLOOKUP(S$1,Events!$A:$D,1,FALSE),
VLOOKUP(
VLOOKUP($A1245,'[3]OSMEC ID + EVENT'!$A:$M,13,FALSE),Events!$B:$D,3,FALSE),)</f>
        <v>E016</v>
      </c>
      <c r="T1245" t="str">
        <f>IF(
ISNA(MATCH(T$1,Events!$A:$A,0)),
0,
VLOOKUP(
VLOOKUP(A1245,'[4]OSMEC ID + EVENT'!$A:$I,2,FALSE),Events!$B:$D,3,FALSE))</f>
        <v>E017</v>
      </c>
      <c r="U1245" t="str">
        <f>IF(
ISNA(MATCH(U$1,Events!$A:$A,0)),
0,
VLOOKUP(
VLOOKUP($A1245,'[4]OSMEC ID + EVENT'!$A:$I,3,FALSE),Events!$B:$D,3,FALSE))</f>
        <v>E018</v>
      </c>
      <c r="V1245" t="str">
        <f>IF(
ISNA(MATCH(V$1,Events!$A:$A,0)),
0,
VLOOKUP(
VLOOKUP($A1245,'[4]OSMEC ID + EVENT'!$A:$I,4,FALSE),Events!$B:$D,3,FALSE))</f>
        <v>E019</v>
      </c>
      <c r="W1245" t="str">
        <f>IF(
ISNA(MATCH(W$1,Events!$A:$A,0)),
0,
VLOOKUP(
VLOOKUP($A1245,'[4]OSMEC ID + EVENT'!$A:$I,5,FALSE),Events!$B:$D,3,FALSE))</f>
        <v>E020</v>
      </c>
      <c r="X1245" t="str">
        <f>IF(
ISNA(MATCH(X$1,Events!$A:$A,0)),
0,
VLOOKUP(
VLOOKUP($A1245,'[4]OSMEC ID + EVENT'!$A:$I,6,FALSE),Events!$B:$D,3,FALSE))</f>
        <v>E021</v>
      </c>
      <c r="Y1245" t="str">
        <f>IF(
ISNA(MATCH(Y$1,Events!$A:$A,0)),
0,
VLOOKUP(
VLOOKUP($A1245,'[4]OSMEC ID + EVENT'!$A:$I,7,FALSE),Events!$B:$D,3,FALSE))</f>
        <v>E022</v>
      </c>
      <c r="Z1245" t="str">
        <f>IF(
ISNA(MATCH(Z$1,Events!$A:$A,0)),
0,
VLOOKUP(
VLOOKUP($A1245,'[4]OSMEC ID + EVENT'!$A:$I,8,FALSE),Events!$B:$D,3,FALSE))</f>
        <v>E023</v>
      </c>
      <c r="AA1245" t="str">
        <f>IFERROR(
VLOOKUP(
VLOOKUP(A1245,'[5]OSMEC ID + SUBJECT'!$A:$B,2,FALSE),Subjects!$B:$D,3,FALSE),"")</f>
        <v>S002</v>
      </c>
      <c r="AB1245" t="str">
        <f>IFERROR(
VLOOKUP(
VLOOKUP(A1245,'[6]OSMEC ID + SUBJECT'!$A:$B,2,FALSE),Subjects!B:D,3,FALSE),"")</f>
        <v/>
      </c>
      <c r="AC1245" t="str">
        <f>IFERROR(
VLOOKUP(
VLOOKUP(A1245,'[7]OSMEC-ID + SESSION'!$A:$B,2,FALSE),Subjects!$B:$D,3,FALSE),"")</f>
        <v>S011</v>
      </c>
      <c r="AD1245" t="str">
        <f>IFERROR(
VLOOKUP(
VLOOKUP(A1245,'[8]OSMEC ID + SESSION'!$A:$B,2,FALSE),Subjects!$B:$D,3,FALSE),"")</f>
        <v/>
      </c>
      <c r="AE1245" s="12" t="str">
        <f>IFERROR(
VLOOKUP(
VLOOKUP(A1245,'[9]OSMEC ID + SUBJECT'!$A:$B,2,FALSE),Subjects!$B:$D,3,FALSE),"")</f>
        <v/>
      </c>
      <c r="AF1245" t="str">
        <f>IFERROR(
VLOOKUP(
VLOOKUP(A1245,'[10]OSMEC ID + SESSION'!$A:$B,2,FALSE),Subjects!$B:$D,3),"")</f>
        <v/>
      </c>
    </row>
    <row r="1246" spans="1:32" x14ac:dyDescent="0.75">
      <c r="A1246" t="str">
        <f>Deligate_List!A1250</f>
        <v>OSMEC-1627</v>
      </c>
      <c r="B1246" t="str">
        <f>VLOOKUP(A1246,Deligate_List!A:B,2,FALSE)</f>
        <v>M Archana</v>
      </c>
      <c r="C1246" t="str">
        <f>IFERROR(
VLOOKUP(
VLOOKUP($A1246,'[1]OSMEC ID + WORKSHOP'!$A:$B,2,FALSE),Workshop!A:C,3,FALSE),"")</f>
        <v>W011</v>
      </c>
      <c r="D1246" t="str">
        <f>IF($D$1 =Events!$A$2,
VLOOKUP(
VLOOKUP($A1246,'[2]OSMEC ID + EVENT'!$A:$E,2,FALSE),Events!$B:$D,3,FALSE))</f>
        <v>E001</v>
      </c>
      <c r="E1246" t="str">
        <f>IF(E$1=Events!$A$3,
VLOOKUP(
VLOOKUP($A1246,'[2]OSMEC ID + EVENT'!$A:$E,3,FALSE),Events!B:D,3,FALSE))</f>
        <v>E002</v>
      </c>
      <c r="F1246" t="str">
        <f>IF($F$1=Events!$A$4,
VLOOKUP(
VLOOKUP($A1248,'[2]OSMEC ID + EVENT'!$A:$E,4,FALSE),Events!B:D,3,FALSE),)</f>
        <v>E003</v>
      </c>
      <c r="G1246" t="str">
        <f>IF($G$1=Events!$A$5,
VLOOKUP(
VLOOKUP($A1248,'[2]OSMEC ID + EVENT'!$A:$E,5,FALSE),Events!$B:$D,3,FALSE),)</f>
        <v>E004</v>
      </c>
      <c r="H1246" s="3" t="str">
        <f>IF($H$1= VLOOKUP($H$1,Events!$A:$D,1,FALSE),
VLOOKUP(
VLOOKUP(A1246,'[3]OSMEC ID + EVENT'!$A:$M,2,FALSE),Events!B:D,3,FALSE),)</f>
        <v>E005</v>
      </c>
      <c r="I1246" s="3" t="str">
        <f>IF(I$1= VLOOKUP(I$1,Events!$A:$D,1,FALSE),
VLOOKUP(
VLOOKUP($A1246,'[3]OSMEC ID + EVENT'!$A:$M,3,FALSE),Events!$B:$D,3,FALSE),)</f>
        <v>E006</v>
      </c>
      <c r="J1246" t="str">
        <f>IF(J$1= VLOOKUP(J$1,Events!$A:$D,1,FALSE),
VLOOKUP(
VLOOKUP($A1246,'[3]OSMEC ID + EVENT'!$A:$M,4,FALSE),Events!$B:$D,3,FALSE),)</f>
        <v>E007</v>
      </c>
      <c r="K1246" t="str">
        <f>IF(K$1= VLOOKUP(K$1,Events!$A:$D,1,FALSE),
VLOOKUP(
VLOOKUP($A1246,'[3]OSMEC ID + EVENT'!$A:$M,5,FALSE),Events!$B:$D,3,FALSE),)</f>
        <v>E008</v>
      </c>
      <c r="L1246" t="str">
        <f>IF(L$1= VLOOKUP(L$1,Events!$A:$D,1,FALSE),
VLOOKUP(
VLOOKUP($A1246,'[3]OSMEC ID + EVENT'!$A:$M,6,FALSE),Events!$B:$D,3,FALSE),)</f>
        <v>E009</v>
      </c>
      <c r="M1246" t="str">
        <f>IF(M$1= VLOOKUP(M$1,Events!$A:$D,1,FALSE),
VLOOKUP(
VLOOKUP($A1246,'[3]OSMEC ID + EVENT'!$A:$M,7,FALSE),Events!$B:$D,3,FALSE),)</f>
        <v>E010</v>
      </c>
      <c r="N1246" t="str">
        <f>IF(N$1= VLOOKUP(N$1,Events!$A:$D,1,FALSE),
VLOOKUP(
VLOOKUP($A1246,'[3]OSMEC ID + EVENT'!$A:$M,8,FALSE),Events!$B:$D,3,FALSE),)</f>
        <v>E011</v>
      </c>
      <c r="O1246" t="str">
        <f>IF(O$1= VLOOKUP(O$1,Events!$A:$D,1,FALSE),
VLOOKUP(
VLOOKUP($A1246,'[3]OSMEC ID + EVENT'!$A:$M,9,FALSE),Events!$B:$D,3,FALSE),)</f>
        <v>E012</v>
      </c>
      <c r="P1246" t="str">
        <f>IF(P$1= VLOOKUP(P$1,Events!$A:$D,1,FALSE),
VLOOKUP(
VLOOKUP($A1246,'[3]OSMEC ID + EVENT'!$A:$M,10,FALSE),Events!$B:$D,3,FALSE),)</f>
        <v>E013</v>
      </c>
      <c r="Q1246" t="str">
        <f>IF(Q$1= VLOOKUP(Q$1,Events!$A:$D,1,FALSE),
VLOOKUP(
VLOOKUP($A1246,'[3]OSMEC ID + EVENT'!$A:$M,11,FALSE),Events!$B:$D,3,FALSE),)</f>
        <v>E014</v>
      </c>
      <c r="R1246" t="str">
        <f>IF(R$1= VLOOKUP(R$1,Events!$A:$D,1,FALSE),
VLOOKUP(
VLOOKUP($A1246,'[3]OSMEC ID + EVENT'!$A:$M,12,FALSE),Events!$B:$D,3,FALSE),)</f>
        <v>E015</v>
      </c>
      <c r="S1246" t="str">
        <f>IF(S$1= VLOOKUP(S$1,Events!$A:$D,1,FALSE),
VLOOKUP(
VLOOKUP($A1246,'[3]OSMEC ID + EVENT'!$A:$M,13,FALSE),Events!$B:$D,3,FALSE),)</f>
        <v>E016</v>
      </c>
      <c r="T1246" t="str">
        <f>IF(
ISNA(MATCH(T$1,Events!$A:$A,0)),
0,
VLOOKUP(
VLOOKUP(A1246,'[4]OSMEC ID + EVENT'!$A:$I,2,FALSE),Events!$B:$D,3,FALSE))</f>
        <v>E017</v>
      </c>
      <c r="U1246" t="str">
        <f>IF(
ISNA(MATCH(U$1,Events!$A:$A,0)),
0,
VLOOKUP(
VLOOKUP($A1246,'[4]OSMEC ID + EVENT'!$A:$I,3,FALSE),Events!$B:$D,3,FALSE))</f>
        <v>E018</v>
      </c>
      <c r="V1246" t="str">
        <f>IF(
ISNA(MATCH(V$1,Events!$A:$A,0)),
0,
VLOOKUP(
VLOOKUP($A1246,'[4]OSMEC ID + EVENT'!$A:$I,4,FALSE),Events!$B:$D,3,FALSE))</f>
        <v>E019</v>
      </c>
      <c r="W1246" t="str">
        <f>IF(
ISNA(MATCH(W$1,Events!$A:$A,0)),
0,
VLOOKUP(
VLOOKUP($A1246,'[4]OSMEC ID + EVENT'!$A:$I,5,FALSE),Events!$B:$D,3,FALSE))</f>
        <v>E020</v>
      </c>
      <c r="X1246" t="str">
        <f>IF(
ISNA(MATCH(X$1,Events!$A:$A,0)),
0,
VLOOKUP(
VLOOKUP($A1246,'[4]OSMEC ID + EVENT'!$A:$I,6,FALSE),Events!$B:$D,3,FALSE))</f>
        <v>E021</v>
      </c>
      <c r="Y1246" t="str">
        <f>IF(
ISNA(MATCH(Y$1,Events!$A:$A,0)),
0,
VLOOKUP(
VLOOKUP($A1246,'[4]OSMEC ID + EVENT'!$A:$I,7,FALSE),Events!$B:$D,3,FALSE))</f>
        <v>E022</v>
      </c>
      <c r="Z1246" t="str">
        <f>IF(
ISNA(MATCH(Z$1,Events!$A:$A,0)),
0,
VLOOKUP(
VLOOKUP($A1246,'[4]OSMEC ID + EVENT'!$A:$I,8,FALSE),Events!$B:$D,3,FALSE))</f>
        <v>E023</v>
      </c>
      <c r="AA1246" t="str">
        <f>IFERROR(
VLOOKUP(
VLOOKUP(A1246,'[5]OSMEC ID + SUBJECT'!$A:$B,2,FALSE),Subjects!$B:$D,3,FALSE),"")</f>
        <v/>
      </c>
      <c r="AB1246" t="str">
        <f>IFERROR(
VLOOKUP(
VLOOKUP(A1246,'[6]OSMEC ID + SUBJECT'!$A:$B,2,FALSE),Subjects!B:D,3,FALSE),"")</f>
        <v/>
      </c>
      <c r="AC1246" t="str">
        <f>IFERROR(
VLOOKUP(
VLOOKUP(A1246,'[7]OSMEC-ID + SESSION'!$A:$B,2,FALSE),Subjects!$B:$D,3,FALSE),"")</f>
        <v/>
      </c>
      <c r="AD1246" t="str">
        <f>IFERROR(
VLOOKUP(
VLOOKUP(A1246,'[8]OSMEC ID + SESSION'!$A:$B,2,FALSE),Subjects!$B:$D,3,FALSE),"")</f>
        <v/>
      </c>
      <c r="AE1246" s="12" t="str">
        <f>IFERROR(
VLOOKUP(
VLOOKUP(A1246,'[9]OSMEC ID + SUBJECT'!$A:$B,2,FALSE),Subjects!$B:$D,3,FALSE),"")</f>
        <v/>
      </c>
      <c r="AF1246" t="str">
        <f>IFERROR(
VLOOKUP(
VLOOKUP(A1246,'[10]OSMEC ID + SESSION'!$A:$B,2,FALSE),Subjects!$B:$D,3),"")</f>
        <v/>
      </c>
    </row>
    <row r="1247" spans="1:32" x14ac:dyDescent="0.75">
      <c r="A1247" t="str">
        <f>Deligate_List!A1251</f>
        <v>OSMEC-1629</v>
      </c>
      <c r="B1247" t="str">
        <f>VLOOKUP(A1247,Deligate_List!A:B,2,FALSE)</f>
        <v>MAANYA</v>
      </c>
      <c r="C1247" t="str">
        <f>IFERROR(
VLOOKUP(
VLOOKUP($A1247,'[1]OSMEC ID + WORKSHOP'!$A:$B,2,FALSE),Workshop!A:C,3,FALSE),"")</f>
        <v/>
      </c>
      <c r="D1247" t="str">
        <f>IF($D$1 =Events!$A$2,
VLOOKUP(
VLOOKUP($A1247,'[2]OSMEC ID + EVENT'!$A:$E,2,FALSE),Events!$B:$D,3,FALSE))</f>
        <v>E001</v>
      </c>
      <c r="E1247" t="str">
        <f>IF(E$1=Events!$A$3,
VLOOKUP(
VLOOKUP($A1247,'[2]OSMEC ID + EVENT'!$A:$E,3,FALSE),Events!B:D,3,FALSE))</f>
        <v>E002</v>
      </c>
      <c r="F1247" t="str">
        <f>IF($F$1=Events!$A$4,
VLOOKUP(
VLOOKUP($A1249,'[2]OSMEC ID + EVENT'!$A:$E,4,FALSE),Events!B:D,3,FALSE),)</f>
        <v>E003</v>
      </c>
      <c r="G1247" t="str">
        <f>IF($G$1=Events!$A$5,
VLOOKUP(
VLOOKUP($A1249,'[2]OSMEC ID + EVENT'!$A:$E,5,FALSE),Events!$B:$D,3,FALSE),)</f>
        <v>E004</v>
      </c>
      <c r="H1247" s="3" t="str">
        <f>IF($H$1= VLOOKUP($H$1,Events!$A:$D,1,FALSE),
VLOOKUP(
VLOOKUP(A1247,'[3]OSMEC ID + EVENT'!$A:$M,2,FALSE),Events!B:D,3,FALSE),)</f>
        <v>E005</v>
      </c>
      <c r="I1247" s="3" t="str">
        <f>IF(I$1= VLOOKUP(I$1,Events!$A:$D,1,FALSE),
VLOOKUP(
VLOOKUP($A1247,'[3]OSMEC ID + EVENT'!$A:$M,3,FALSE),Events!$B:$D,3,FALSE),)</f>
        <v>E006</v>
      </c>
      <c r="J1247" t="str">
        <f>IF(J$1= VLOOKUP(J$1,Events!$A:$D,1,FALSE),
VLOOKUP(
VLOOKUP($A1247,'[3]OSMEC ID + EVENT'!$A:$M,4,FALSE),Events!$B:$D,3,FALSE),)</f>
        <v>E007</v>
      </c>
      <c r="K1247" t="str">
        <f>IF(K$1= VLOOKUP(K$1,Events!$A:$D,1,FALSE),
VLOOKUP(
VLOOKUP($A1247,'[3]OSMEC ID + EVENT'!$A:$M,5,FALSE),Events!$B:$D,3,FALSE),)</f>
        <v>E008</v>
      </c>
      <c r="L1247" t="str">
        <f>IF(L$1= VLOOKUP(L$1,Events!$A:$D,1,FALSE),
VLOOKUP(
VLOOKUP($A1247,'[3]OSMEC ID + EVENT'!$A:$M,6,FALSE),Events!$B:$D,3,FALSE),)</f>
        <v>E009</v>
      </c>
      <c r="M1247" t="str">
        <f>IF(M$1= VLOOKUP(M$1,Events!$A:$D,1,FALSE),
VLOOKUP(
VLOOKUP($A1247,'[3]OSMEC ID + EVENT'!$A:$M,7,FALSE),Events!$B:$D,3,FALSE),)</f>
        <v>E010</v>
      </c>
      <c r="N1247" t="str">
        <f>IF(N$1= VLOOKUP(N$1,Events!$A:$D,1,FALSE),
VLOOKUP(
VLOOKUP($A1247,'[3]OSMEC ID + EVENT'!$A:$M,8,FALSE),Events!$B:$D,3,FALSE),)</f>
        <v>E011</v>
      </c>
      <c r="O1247" t="str">
        <f>IF(O$1= VLOOKUP(O$1,Events!$A:$D,1,FALSE),
VLOOKUP(
VLOOKUP($A1247,'[3]OSMEC ID + EVENT'!$A:$M,9,FALSE),Events!$B:$D,3,FALSE),)</f>
        <v>E012</v>
      </c>
      <c r="P1247" t="str">
        <f>IF(P$1= VLOOKUP(P$1,Events!$A:$D,1,FALSE),
VLOOKUP(
VLOOKUP($A1247,'[3]OSMEC ID + EVENT'!$A:$M,10,FALSE),Events!$B:$D,3,FALSE),)</f>
        <v>E013</v>
      </c>
      <c r="Q1247" t="str">
        <f>IF(Q$1= VLOOKUP(Q$1,Events!$A:$D,1,FALSE),
VLOOKUP(
VLOOKUP($A1247,'[3]OSMEC ID + EVENT'!$A:$M,11,FALSE),Events!$B:$D,3,FALSE),)</f>
        <v>E014</v>
      </c>
      <c r="R1247" t="str">
        <f>IF(R$1= VLOOKUP(R$1,Events!$A:$D,1,FALSE),
VLOOKUP(
VLOOKUP($A1247,'[3]OSMEC ID + EVENT'!$A:$M,12,FALSE),Events!$B:$D,3,FALSE),)</f>
        <v>E015</v>
      </c>
      <c r="S1247" t="str">
        <f>IF(S$1= VLOOKUP(S$1,Events!$A:$D,1,FALSE),
VLOOKUP(
VLOOKUP($A1247,'[3]OSMEC ID + EVENT'!$A:$M,13,FALSE),Events!$B:$D,3,FALSE),)</f>
        <v>E016</v>
      </c>
      <c r="T1247" t="str">
        <f>IF(
ISNA(MATCH(T$1,Events!$A:$A,0)),
0,
VLOOKUP(
VLOOKUP(A1247,'[4]OSMEC ID + EVENT'!$A:$I,2,FALSE),Events!$B:$D,3,FALSE))</f>
        <v>E017</v>
      </c>
      <c r="U1247" t="str">
        <f>IF(
ISNA(MATCH(U$1,Events!$A:$A,0)),
0,
VLOOKUP(
VLOOKUP($A1247,'[4]OSMEC ID + EVENT'!$A:$I,3,FALSE),Events!$B:$D,3,FALSE))</f>
        <v>E018</v>
      </c>
      <c r="V1247" t="str">
        <f>IF(
ISNA(MATCH(V$1,Events!$A:$A,0)),
0,
VLOOKUP(
VLOOKUP($A1247,'[4]OSMEC ID + EVENT'!$A:$I,4,FALSE),Events!$B:$D,3,FALSE))</f>
        <v>E019</v>
      </c>
      <c r="W1247" t="str">
        <f>IF(
ISNA(MATCH(W$1,Events!$A:$A,0)),
0,
VLOOKUP(
VLOOKUP($A1247,'[4]OSMEC ID + EVENT'!$A:$I,5,FALSE),Events!$B:$D,3,FALSE))</f>
        <v>E020</v>
      </c>
      <c r="X1247" t="str">
        <f>IF(
ISNA(MATCH(X$1,Events!$A:$A,0)),
0,
VLOOKUP(
VLOOKUP($A1247,'[4]OSMEC ID + EVENT'!$A:$I,6,FALSE),Events!$B:$D,3,FALSE))</f>
        <v>E021</v>
      </c>
      <c r="Y1247" t="str">
        <f>IF(
ISNA(MATCH(Y$1,Events!$A:$A,0)),
0,
VLOOKUP(
VLOOKUP($A1247,'[4]OSMEC ID + EVENT'!$A:$I,7,FALSE),Events!$B:$D,3,FALSE))</f>
        <v>E022</v>
      </c>
      <c r="Z1247" t="str">
        <f>IF(
ISNA(MATCH(Z$1,Events!$A:$A,0)),
0,
VLOOKUP(
VLOOKUP($A1247,'[4]OSMEC ID + EVENT'!$A:$I,8,FALSE),Events!$B:$D,3,FALSE))</f>
        <v>E023</v>
      </c>
      <c r="AA1247" t="str">
        <f>IFERROR(
VLOOKUP(
VLOOKUP(A1247,'[5]OSMEC ID + SUBJECT'!$A:$B,2,FALSE),Subjects!$B:$D,3,FALSE),"")</f>
        <v/>
      </c>
      <c r="AB1247" t="str">
        <f>IFERROR(
VLOOKUP(
VLOOKUP(A1247,'[6]OSMEC ID + SUBJECT'!$A:$B,2,FALSE),Subjects!B:D,3,FALSE),"")</f>
        <v>S004</v>
      </c>
      <c r="AC1247" t="str">
        <f>IFERROR(
VLOOKUP(
VLOOKUP(A1247,'[7]OSMEC-ID + SESSION'!$A:$B,2,FALSE),Subjects!$B:$D,3,FALSE),"")</f>
        <v/>
      </c>
      <c r="AD1247" t="str">
        <f>IFERROR(
VLOOKUP(
VLOOKUP(A1247,'[8]OSMEC ID + SESSION'!$A:$B,2,FALSE),Subjects!$B:$D,3,FALSE),"")</f>
        <v/>
      </c>
      <c r="AE1247" s="12" t="str">
        <f>IFERROR(
VLOOKUP(
VLOOKUP(A1247,'[9]OSMEC ID + SUBJECT'!$A:$B,2,FALSE),Subjects!$B:$D,3,FALSE),"")</f>
        <v/>
      </c>
      <c r="AF1247" t="str">
        <f>IFERROR(
VLOOKUP(
VLOOKUP(A1247,'[10]OSMEC ID + SESSION'!$A:$B,2,FALSE),Subjects!$B:$D,3),"")</f>
        <v/>
      </c>
    </row>
    <row r="1248" spans="1:32" x14ac:dyDescent="0.75">
      <c r="A1248" t="str">
        <f>Deligate_List!A1252</f>
        <v>OSMEC-1630</v>
      </c>
      <c r="B1248" t="str">
        <f>VLOOKUP(A1248,Deligate_List!A:B,2,FALSE)</f>
        <v>ANGELA B</v>
      </c>
      <c r="C1248" t="str">
        <f>IFERROR(
VLOOKUP(
VLOOKUP($A1248,'[1]OSMEC ID + WORKSHOP'!$A:$B,2,FALSE),Workshop!A:C,3,FALSE),"")</f>
        <v/>
      </c>
      <c r="D1248" t="str">
        <f>IF($D$1 =Events!$A$2,
VLOOKUP(
VLOOKUP($A1248,'[2]OSMEC ID + EVENT'!$A:$E,2,FALSE),Events!$B:$D,3,FALSE))</f>
        <v>E001</v>
      </c>
      <c r="E1248" t="str">
        <f>IF(E$1=Events!$A$3,
VLOOKUP(
VLOOKUP($A1248,'[2]OSMEC ID + EVENT'!$A:$E,3,FALSE),Events!B:D,3,FALSE))</f>
        <v>E002</v>
      </c>
      <c r="F1248" t="str">
        <f>IF($F$1=Events!$A$4,
VLOOKUP(
VLOOKUP($A1250,'[2]OSMEC ID + EVENT'!$A:$E,4,FALSE),Events!B:D,3,FALSE),)</f>
        <v>E003</v>
      </c>
      <c r="G1248" t="str">
        <f>IF($G$1=Events!$A$5,
VLOOKUP(
VLOOKUP($A1250,'[2]OSMEC ID + EVENT'!$A:$E,5,FALSE),Events!$B:$D,3,FALSE),)</f>
        <v>E004</v>
      </c>
      <c r="H1248" s="3" t="str">
        <f>IF($H$1= VLOOKUP($H$1,Events!$A:$D,1,FALSE),
VLOOKUP(
VLOOKUP(A1248,'[3]OSMEC ID + EVENT'!$A:$M,2,FALSE),Events!B:D,3,FALSE),)</f>
        <v>E005</v>
      </c>
      <c r="I1248" s="3" t="str">
        <f>IF(I$1= VLOOKUP(I$1,Events!$A:$D,1,FALSE),
VLOOKUP(
VLOOKUP($A1248,'[3]OSMEC ID + EVENT'!$A:$M,3,FALSE),Events!$B:$D,3,FALSE),)</f>
        <v>E006</v>
      </c>
      <c r="J1248" t="str">
        <f>IF(J$1= VLOOKUP(J$1,Events!$A:$D,1,FALSE),
VLOOKUP(
VLOOKUP($A1248,'[3]OSMEC ID + EVENT'!$A:$M,4,FALSE),Events!$B:$D,3,FALSE),)</f>
        <v>E007</v>
      </c>
      <c r="K1248" t="str">
        <f>IF(K$1= VLOOKUP(K$1,Events!$A:$D,1,FALSE),
VLOOKUP(
VLOOKUP($A1248,'[3]OSMEC ID + EVENT'!$A:$M,5,FALSE),Events!$B:$D,3,FALSE),)</f>
        <v>E008</v>
      </c>
      <c r="L1248" t="str">
        <f>IF(L$1= VLOOKUP(L$1,Events!$A:$D,1,FALSE),
VLOOKUP(
VLOOKUP($A1248,'[3]OSMEC ID + EVENT'!$A:$M,6,FALSE),Events!$B:$D,3,FALSE),)</f>
        <v>E009</v>
      </c>
      <c r="M1248" t="str">
        <f>IF(M$1= VLOOKUP(M$1,Events!$A:$D,1,FALSE),
VLOOKUP(
VLOOKUP($A1248,'[3]OSMEC ID + EVENT'!$A:$M,7,FALSE),Events!$B:$D,3,FALSE),)</f>
        <v>E010</v>
      </c>
      <c r="N1248" t="str">
        <f>IF(N$1= VLOOKUP(N$1,Events!$A:$D,1,FALSE),
VLOOKUP(
VLOOKUP($A1248,'[3]OSMEC ID + EVENT'!$A:$M,8,FALSE),Events!$B:$D,3,FALSE),)</f>
        <v>E011</v>
      </c>
      <c r="O1248" t="str">
        <f>IF(O$1= VLOOKUP(O$1,Events!$A:$D,1,FALSE),
VLOOKUP(
VLOOKUP($A1248,'[3]OSMEC ID + EVENT'!$A:$M,9,FALSE),Events!$B:$D,3,FALSE),)</f>
        <v>E012</v>
      </c>
      <c r="P1248" t="str">
        <f>IF(P$1= VLOOKUP(P$1,Events!$A:$D,1,FALSE),
VLOOKUP(
VLOOKUP($A1248,'[3]OSMEC ID + EVENT'!$A:$M,10,FALSE),Events!$B:$D,3,FALSE),)</f>
        <v>E013</v>
      </c>
      <c r="Q1248" t="str">
        <f>IF(Q$1= VLOOKUP(Q$1,Events!$A:$D,1,FALSE),
VLOOKUP(
VLOOKUP($A1248,'[3]OSMEC ID + EVENT'!$A:$M,11,FALSE),Events!$B:$D,3,FALSE),)</f>
        <v>E014</v>
      </c>
      <c r="R1248" t="str">
        <f>IF(R$1= VLOOKUP(R$1,Events!$A:$D,1,FALSE),
VLOOKUP(
VLOOKUP($A1248,'[3]OSMEC ID + EVENT'!$A:$M,12,FALSE),Events!$B:$D,3,FALSE),)</f>
        <v>E015</v>
      </c>
      <c r="S1248" t="str">
        <f>IF(S$1= VLOOKUP(S$1,Events!$A:$D,1,FALSE),
VLOOKUP(
VLOOKUP($A1248,'[3]OSMEC ID + EVENT'!$A:$M,13,FALSE),Events!$B:$D,3,FALSE),)</f>
        <v>E016</v>
      </c>
      <c r="T1248" t="str">
        <f>IF(
ISNA(MATCH(T$1,Events!$A:$A,0)),
0,
VLOOKUP(
VLOOKUP(A1248,'[4]OSMEC ID + EVENT'!$A:$I,2,FALSE),Events!$B:$D,3,FALSE))</f>
        <v>E017</v>
      </c>
      <c r="U1248" t="str">
        <f>IF(
ISNA(MATCH(U$1,Events!$A:$A,0)),
0,
VLOOKUP(
VLOOKUP($A1248,'[4]OSMEC ID + EVENT'!$A:$I,3,FALSE),Events!$B:$D,3,FALSE))</f>
        <v>E018</v>
      </c>
      <c r="V1248" t="str">
        <f>IF(
ISNA(MATCH(V$1,Events!$A:$A,0)),
0,
VLOOKUP(
VLOOKUP($A1248,'[4]OSMEC ID + EVENT'!$A:$I,4,FALSE),Events!$B:$D,3,FALSE))</f>
        <v>E019</v>
      </c>
      <c r="W1248" t="str">
        <f>IF(
ISNA(MATCH(W$1,Events!$A:$A,0)),
0,
VLOOKUP(
VLOOKUP($A1248,'[4]OSMEC ID + EVENT'!$A:$I,5,FALSE),Events!$B:$D,3,FALSE))</f>
        <v>E020</v>
      </c>
      <c r="X1248" t="str">
        <f>IF(
ISNA(MATCH(X$1,Events!$A:$A,0)),
0,
VLOOKUP(
VLOOKUP($A1248,'[4]OSMEC ID + EVENT'!$A:$I,6,FALSE),Events!$B:$D,3,FALSE))</f>
        <v>E021</v>
      </c>
      <c r="Y1248" t="str">
        <f>IF(
ISNA(MATCH(Y$1,Events!$A:$A,0)),
0,
VLOOKUP(
VLOOKUP($A1248,'[4]OSMEC ID + EVENT'!$A:$I,7,FALSE),Events!$B:$D,3,FALSE))</f>
        <v>E022</v>
      </c>
      <c r="Z1248" t="str">
        <f>IF(
ISNA(MATCH(Z$1,Events!$A:$A,0)),
0,
VLOOKUP(
VLOOKUP($A1248,'[4]OSMEC ID + EVENT'!$A:$I,8,FALSE),Events!$B:$D,3,FALSE))</f>
        <v>E023</v>
      </c>
      <c r="AA1248" t="str">
        <f>IFERROR(
VLOOKUP(
VLOOKUP(A1248,'[5]OSMEC ID + SUBJECT'!$A:$B,2,FALSE),Subjects!$B:$D,3,FALSE),"")</f>
        <v>S003</v>
      </c>
      <c r="AB1248" t="str">
        <f>IFERROR(
VLOOKUP(
VLOOKUP(A1248,'[6]OSMEC ID + SUBJECT'!$A:$B,2,FALSE),Subjects!B:D,3,FALSE),"")</f>
        <v/>
      </c>
      <c r="AC1248" t="str">
        <f>IFERROR(
VLOOKUP(
VLOOKUP(A1248,'[7]OSMEC-ID + SESSION'!$A:$B,2,FALSE),Subjects!$B:$D,3,FALSE),"")</f>
        <v/>
      </c>
      <c r="AD1248" t="str">
        <f>IFERROR(
VLOOKUP(
VLOOKUP(A1248,'[8]OSMEC ID + SESSION'!$A:$B,2,FALSE),Subjects!$B:$D,3,FALSE),"")</f>
        <v/>
      </c>
      <c r="AE1248" s="12" t="str">
        <f>IFERROR(
VLOOKUP(
VLOOKUP(A1248,'[9]OSMEC ID + SUBJECT'!$A:$B,2,FALSE),Subjects!$B:$D,3,FALSE),"")</f>
        <v/>
      </c>
      <c r="AF1248" t="str">
        <f>IFERROR(
VLOOKUP(
VLOOKUP(A1248,'[10]OSMEC ID + SESSION'!$A:$B,2,FALSE),Subjects!$B:$D,3),"")</f>
        <v/>
      </c>
    </row>
    <row r="1249" spans="1:32" x14ac:dyDescent="0.75">
      <c r="A1249" t="str">
        <f>Deligate_List!A1253</f>
        <v>OSMEC-1631</v>
      </c>
      <c r="B1249" t="str">
        <f>VLOOKUP(A1249,Deligate_List!A:B,2,FALSE)</f>
        <v>MARTHALA TEJASWINI REDDY</v>
      </c>
      <c r="C1249" t="str">
        <f>IFERROR(
VLOOKUP(
VLOOKUP($A1249,'[1]OSMEC ID + WORKSHOP'!$A:$B,2,FALSE),Workshop!A:C,3,FALSE),"")</f>
        <v>W009</v>
      </c>
      <c r="D1249" t="str">
        <f>IF($D$1 =Events!$A$2,
VLOOKUP(
VLOOKUP($A1249,'[2]OSMEC ID + EVENT'!$A:$E,2,FALSE),Events!$B:$D,3,FALSE))</f>
        <v>E001</v>
      </c>
      <c r="E1249" t="str">
        <f>IF(E$1=Events!$A$3,
VLOOKUP(
VLOOKUP($A1249,'[2]OSMEC ID + EVENT'!$A:$E,3,FALSE),Events!B:D,3,FALSE))</f>
        <v>E002</v>
      </c>
      <c r="F1249" t="str">
        <f>IF($F$1=Events!$A$4,
VLOOKUP(
VLOOKUP($A1251,'[2]OSMEC ID + EVENT'!$A:$E,4,FALSE),Events!B:D,3,FALSE),)</f>
        <v>E003</v>
      </c>
      <c r="G1249" t="str">
        <f>IF($G$1=Events!$A$5,
VLOOKUP(
VLOOKUP($A1251,'[2]OSMEC ID + EVENT'!$A:$E,5,FALSE),Events!$B:$D,3,FALSE),)</f>
        <v>E004</v>
      </c>
      <c r="H1249" s="3" t="str">
        <f>IF($H$1= VLOOKUP($H$1,Events!$A:$D,1,FALSE),
VLOOKUP(
VLOOKUP(A1249,'[3]OSMEC ID + EVENT'!$A:$M,2,FALSE),Events!B:D,3,FALSE),)</f>
        <v>E005</v>
      </c>
      <c r="I1249" s="3" t="str">
        <f>IF(I$1= VLOOKUP(I$1,Events!$A:$D,1,FALSE),
VLOOKUP(
VLOOKUP($A1249,'[3]OSMEC ID + EVENT'!$A:$M,3,FALSE),Events!$B:$D,3,FALSE),)</f>
        <v>E006</v>
      </c>
      <c r="J1249" t="str">
        <f>IF(J$1= VLOOKUP(J$1,Events!$A:$D,1,FALSE),
VLOOKUP(
VLOOKUP($A1249,'[3]OSMEC ID + EVENT'!$A:$M,4,FALSE),Events!$B:$D,3,FALSE),)</f>
        <v>E007</v>
      </c>
      <c r="K1249" t="str">
        <f>IF(K$1= VLOOKUP(K$1,Events!$A:$D,1,FALSE),
VLOOKUP(
VLOOKUP($A1249,'[3]OSMEC ID + EVENT'!$A:$M,5,FALSE),Events!$B:$D,3,FALSE),)</f>
        <v>E008</v>
      </c>
      <c r="L1249" t="str">
        <f>IF(L$1= VLOOKUP(L$1,Events!$A:$D,1,FALSE),
VLOOKUP(
VLOOKUP($A1249,'[3]OSMEC ID + EVENT'!$A:$M,6,FALSE),Events!$B:$D,3,FALSE),)</f>
        <v>E009</v>
      </c>
      <c r="M1249" t="str">
        <f>IF(M$1= VLOOKUP(M$1,Events!$A:$D,1,FALSE),
VLOOKUP(
VLOOKUP($A1249,'[3]OSMEC ID + EVENT'!$A:$M,7,FALSE),Events!$B:$D,3,FALSE),)</f>
        <v>E010</v>
      </c>
      <c r="N1249" t="str">
        <f>IF(N$1= VLOOKUP(N$1,Events!$A:$D,1,FALSE),
VLOOKUP(
VLOOKUP($A1249,'[3]OSMEC ID + EVENT'!$A:$M,8,FALSE),Events!$B:$D,3,FALSE),)</f>
        <v>E011</v>
      </c>
      <c r="O1249" t="str">
        <f>IF(O$1= VLOOKUP(O$1,Events!$A:$D,1,FALSE),
VLOOKUP(
VLOOKUP($A1249,'[3]OSMEC ID + EVENT'!$A:$M,9,FALSE),Events!$B:$D,3,FALSE),)</f>
        <v>E012</v>
      </c>
      <c r="P1249" t="str">
        <f>IF(P$1= VLOOKUP(P$1,Events!$A:$D,1,FALSE),
VLOOKUP(
VLOOKUP($A1249,'[3]OSMEC ID + EVENT'!$A:$M,10,FALSE),Events!$B:$D,3,FALSE),)</f>
        <v>E013</v>
      </c>
      <c r="Q1249" t="str">
        <f>IF(Q$1= VLOOKUP(Q$1,Events!$A:$D,1,FALSE),
VLOOKUP(
VLOOKUP($A1249,'[3]OSMEC ID + EVENT'!$A:$M,11,FALSE),Events!$B:$D,3,FALSE),)</f>
        <v>E014</v>
      </c>
      <c r="R1249" t="str">
        <f>IF(R$1= VLOOKUP(R$1,Events!$A:$D,1,FALSE),
VLOOKUP(
VLOOKUP($A1249,'[3]OSMEC ID + EVENT'!$A:$M,12,FALSE),Events!$B:$D,3,FALSE),)</f>
        <v>E015</v>
      </c>
      <c r="S1249" t="str">
        <f>IF(S$1= VLOOKUP(S$1,Events!$A:$D,1,FALSE),
VLOOKUP(
VLOOKUP($A1249,'[3]OSMEC ID + EVENT'!$A:$M,13,FALSE),Events!$B:$D,3,FALSE),)</f>
        <v>E016</v>
      </c>
      <c r="T1249" t="str">
        <f>IF(
ISNA(MATCH(T$1,Events!$A:$A,0)),
0,
VLOOKUP(
VLOOKUP(A1249,'[4]OSMEC ID + EVENT'!$A:$I,2,FALSE),Events!$B:$D,3,FALSE))</f>
        <v>E017</v>
      </c>
      <c r="U1249" t="str">
        <f>IF(
ISNA(MATCH(U$1,Events!$A:$A,0)),
0,
VLOOKUP(
VLOOKUP($A1249,'[4]OSMEC ID + EVENT'!$A:$I,3,FALSE),Events!$B:$D,3,FALSE))</f>
        <v>E018</v>
      </c>
      <c r="V1249" t="str">
        <f>IF(
ISNA(MATCH(V$1,Events!$A:$A,0)),
0,
VLOOKUP(
VLOOKUP($A1249,'[4]OSMEC ID + EVENT'!$A:$I,4,FALSE),Events!$B:$D,3,FALSE))</f>
        <v>E019</v>
      </c>
      <c r="W1249" t="str">
        <f>IF(
ISNA(MATCH(W$1,Events!$A:$A,0)),
0,
VLOOKUP(
VLOOKUP($A1249,'[4]OSMEC ID + EVENT'!$A:$I,5,FALSE),Events!$B:$D,3,FALSE))</f>
        <v>E020</v>
      </c>
      <c r="X1249" t="str">
        <f>IF(
ISNA(MATCH(X$1,Events!$A:$A,0)),
0,
VLOOKUP(
VLOOKUP($A1249,'[4]OSMEC ID + EVENT'!$A:$I,6,FALSE),Events!$B:$D,3,FALSE))</f>
        <v>E021</v>
      </c>
      <c r="Y1249" t="str">
        <f>IF(
ISNA(MATCH(Y$1,Events!$A:$A,0)),
0,
VLOOKUP(
VLOOKUP($A1249,'[4]OSMEC ID + EVENT'!$A:$I,7,FALSE),Events!$B:$D,3,FALSE))</f>
        <v>E022</v>
      </c>
      <c r="Z1249" t="str">
        <f>IF(
ISNA(MATCH(Z$1,Events!$A:$A,0)),
0,
VLOOKUP(
VLOOKUP($A1249,'[4]OSMEC ID + EVENT'!$A:$I,8,FALSE),Events!$B:$D,3,FALSE))</f>
        <v>E023</v>
      </c>
      <c r="AA1249" t="str">
        <f>IFERROR(
VLOOKUP(
VLOOKUP(A1249,'[5]OSMEC ID + SUBJECT'!$A:$B,2,FALSE),Subjects!$B:$D,3,FALSE),"")</f>
        <v/>
      </c>
      <c r="AB1249" t="str">
        <f>IFERROR(
VLOOKUP(
VLOOKUP(A1249,'[6]OSMEC ID + SUBJECT'!$A:$B,2,FALSE),Subjects!B:D,3,FALSE),"")</f>
        <v/>
      </c>
      <c r="AC1249" t="str">
        <f>IFERROR(
VLOOKUP(
VLOOKUP(A1249,'[7]OSMEC-ID + SESSION'!$A:$B,2,FALSE),Subjects!$B:$D,3,FALSE),"")</f>
        <v/>
      </c>
      <c r="AD1249" t="str">
        <f>IFERROR(
VLOOKUP(
VLOOKUP(A1249,'[8]OSMEC ID + SESSION'!$A:$B,2,FALSE),Subjects!$B:$D,3,FALSE),"")</f>
        <v/>
      </c>
      <c r="AE1249" s="12" t="str">
        <f>IFERROR(
VLOOKUP(
VLOOKUP(A1249,'[9]OSMEC ID + SUBJECT'!$A:$B,2,FALSE),Subjects!$B:$D,3,FALSE),"")</f>
        <v/>
      </c>
      <c r="AF1249" t="str">
        <f>IFERROR(
VLOOKUP(
VLOOKUP(A1249,'[10]OSMEC ID + SESSION'!$A:$B,2,FALSE),Subjects!$B:$D,3),"")</f>
        <v/>
      </c>
    </row>
    <row r="1250" spans="1:32" x14ac:dyDescent="0.75">
      <c r="A1250" t="str">
        <f>Deligate_List!A1254</f>
        <v>OSMEC-1632</v>
      </c>
      <c r="B1250" t="str">
        <f>VLOOKUP(A1250,Deligate_List!A:B,2,FALSE)</f>
        <v>Yada Bhavyasree</v>
      </c>
      <c r="C1250" t="str">
        <f>IFERROR(
VLOOKUP(
VLOOKUP($A1250,'[1]OSMEC ID + WORKSHOP'!$A:$B,2,FALSE),Workshop!A:C,3,FALSE),"")</f>
        <v>W011</v>
      </c>
      <c r="D1250" t="str">
        <f>IF($D$1 =Events!$A$2,
VLOOKUP(
VLOOKUP($A1250,'[2]OSMEC ID + EVENT'!$A:$E,2,FALSE),Events!$B:$D,3,FALSE))</f>
        <v>E001</v>
      </c>
      <c r="E1250" t="str">
        <f>IF(E$1=Events!$A$3,
VLOOKUP(
VLOOKUP($A1250,'[2]OSMEC ID + EVENT'!$A:$E,3,FALSE),Events!B:D,3,FALSE))</f>
        <v>E002</v>
      </c>
      <c r="F1250" t="str">
        <f>IF($F$1=Events!$A$4,
VLOOKUP(
VLOOKUP($A1252,'[2]OSMEC ID + EVENT'!$A:$E,4,FALSE),Events!B:D,3,FALSE),)</f>
        <v>E003</v>
      </c>
      <c r="G1250" t="str">
        <f>IF($G$1=Events!$A$5,
VLOOKUP(
VLOOKUP($A1252,'[2]OSMEC ID + EVENT'!$A:$E,5,FALSE),Events!$B:$D,3,FALSE),)</f>
        <v>E004</v>
      </c>
      <c r="H1250" s="3" t="str">
        <f>IF($H$1= VLOOKUP($H$1,Events!$A:$D,1,FALSE),
VLOOKUP(
VLOOKUP(A1250,'[3]OSMEC ID + EVENT'!$A:$M,2,FALSE),Events!B:D,3,FALSE),)</f>
        <v>E005</v>
      </c>
      <c r="I1250" s="3" t="str">
        <f>IF(I$1= VLOOKUP(I$1,Events!$A:$D,1,FALSE),
VLOOKUP(
VLOOKUP($A1250,'[3]OSMEC ID + EVENT'!$A:$M,3,FALSE),Events!$B:$D,3,FALSE),)</f>
        <v>E006</v>
      </c>
      <c r="J1250" t="str">
        <f>IF(J$1= VLOOKUP(J$1,Events!$A:$D,1,FALSE),
VLOOKUP(
VLOOKUP($A1250,'[3]OSMEC ID + EVENT'!$A:$M,4,FALSE),Events!$B:$D,3,FALSE),)</f>
        <v>E007</v>
      </c>
      <c r="K1250" t="str">
        <f>IF(K$1= VLOOKUP(K$1,Events!$A:$D,1,FALSE),
VLOOKUP(
VLOOKUP($A1250,'[3]OSMEC ID + EVENT'!$A:$M,5,FALSE),Events!$B:$D,3,FALSE),)</f>
        <v>E008</v>
      </c>
      <c r="L1250" t="str">
        <f>IF(L$1= VLOOKUP(L$1,Events!$A:$D,1,FALSE),
VLOOKUP(
VLOOKUP($A1250,'[3]OSMEC ID + EVENT'!$A:$M,6,FALSE),Events!$B:$D,3,FALSE),)</f>
        <v>E009</v>
      </c>
      <c r="M1250" t="str">
        <f>IF(M$1= VLOOKUP(M$1,Events!$A:$D,1,FALSE),
VLOOKUP(
VLOOKUP($A1250,'[3]OSMEC ID + EVENT'!$A:$M,7,FALSE),Events!$B:$D,3,FALSE),)</f>
        <v>E010</v>
      </c>
      <c r="N1250" t="str">
        <f>IF(N$1= VLOOKUP(N$1,Events!$A:$D,1,FALSE),
VLOOKUP(
VLOOKUP($A1250,'[3]OSMEC ID + EVENT'!$A:$M,8,FALSE),Events!$B:$D,3,FALSE),)</f>
        <v>E011</v>
      </c>
      <c r="O1250" t="str">
        <f>IF(O$1= VLOOKUP(O$1,Events!$A:$D,1,FALSE),
VLOOKUP(
VLOOKUP($A1250,'[3]OSMEC ID + EVENT'!$A:$M,9,FALSE),Events!$B:$D,3,FALSE),)</f>
        <v>E012</v>
      </c>
      <c r="P1250" t="str">
        <f>IF(P$1= VLOOKUP(P$1,Events!$A:$D,1,FALSE),
VLOOKUP(
VLOOKUP($A1250,'[3]OSMEC ID + EVENT'!$A:$M,10,FALSE),Events!$B:$D,3,FALSE),)</f>
        <v>E013</v>
      </c>
      <c r="Q1250" t="str">
        <f>IF(Q$1= VLOOKUP(Q$1,Events!$A:$D,1,FALSE),
VLOOKUP(
VLOOKUP($A1250,'[3]OSMEC ID + EVENT'!$A:$M,11,FALSE),Events!$B:$D,3,FALSE),)</f>
        <v>E014</v>
      </c>
      <c r="R1250" t="str">
        <f>IF(R$1= VLOOKUP(R$1,Events!$A:$D,1,FALSE),
VLOOKUP(
VLOOKUP($A1250,'[3]OSMEC ID + EVENT'!$A:$M,12,FALSE),Events!$B:$D,3,FALSE),)</f>
        <v>E015</v>
      </c>
      <c r="S1250" t="str">
        <f>IF(S$1= VLOOKUP(S$1,Events!$A:$D,1,FALSE),
VLOOKUP(
VLOOKUP($A1250,'[3]OSMEC ID + EVENT'!$A:$M,13,FALSE),Events!$B:$D,3,FALSE),)</f>
        <v>E016</v>
      </c>
      <c r="T1250" t="str">
        <f>IF(
ISNA(MATCH(T$1,Events!$A:$A,0)),
0,
VLOOKUP(
VLOOKUP(A1250,'[4]OSMEC ID + EVENT'!$A:$I,2,FALSE),Events!$B:$D,3,FALSE))</f>
        <v>E017</v>
      </c>
      <c r="U1250" t="str">
        <f>IF(
ISNA(MATCH(U$1,Events!$A:$A,0)),
0,
VLOOKUP(
VLOOKUP($A1250,'[4]OSMEC ID + EVENT'!$A:$I,3,FALSE),Events!$B:$D,3,FALSE))</f>
        <v>E018</v>
      </c>
      <c r="V1250" t="str">
        <f>IF(
ISNA(MATCH(V$1,Events!$A:$A,0)),
0,
VLOOKUP(
VLOOKUP($A1250,'[4]OSMEC ID + EVENT'!$A:$I,4,FALSE),Events!$B:$D,3,FALSE))</f>
        <v>E019</v>
      </c>
      <c r="W1250" t="str">
        <f>IF(
ISNA(MATCH(W$1,Events!$A:$A,0)),
0,
VLOOKUP(
VLOOKUP($A1250,'[4]OSMEC ID + EVENT'!$A:$I,5,FALSE),Events!$B:$D,3,FALSE))</f>
        <v>E020</v>
      </c>
      <c r="X1250" t="str">
        <f>IF(
ISNA(MATCH(X$1,Events!$A:$A,0)),
0,
VLOOKUP(
VLOOKUP($A1250,'[4]OSMEC ID + EVENT'!$A:$I,6,FALSE),Events!$B:$D,3,FALSE))</f>
        <v>E021</v>
      </c>
      <c r="Y1250" t="str">
        <f>IF(
ISNA(MATCH(Y$1,Events!$A:$A,0)),
0,
VLOOKUP(
VLOOKUP($A1250,'[4]OSMEC ID + EVENT'!$A:$I,7,FALSE),Events!$B:$D,3,FALSE))</f>
        <v>E022</v>
      </c>
      <c r="Z1250" t="str">
        <f>IF(
ISNA(MATCH(Z$1,Events!$A:$A,0)),
0,
VLOOKUP(
VLOOKUP($A1250,'[4]OSMEC ID + EVENT'!$A:$I,8,FALSE),Events!$B:$D,3,FALSE))</f>
        <v>E023</v>
      </c>
      <c r="AA1250" t="str">
        <f>IFERROR(
VLOOKUP(
VLOOKUP(A1250,'[5]OSMEC ID + SUBJECT'!$A:$B,2,FALSE),Subjects!$B:$D,3,FALSE),"")</f>
        <v/>
      </c>
      <c r="AB1250" t="str">
        <f>IFERROR(
VLOOKUP(
VLOOKUP(A1250,'[6]OSMEC ID + SUBJECT'!$A:$B,2,FALSE),Subjects!B:D,3,FALSE),"")</f>
        <v/>
      </c>
      <c r="AC1250" t="str">
        <f>IFERROR(
VLOOKUP(
VLOOKUP(A1250,'[7]OSMEC-ID + SESSION'!$A:$B,2,FALSE),Subjects!$B:$D,3,FALSE),"")</f>
        <v/>
      </c>
      <c r="AD1250" t="str">
        <f>IFERROR(
VLOOKUP(
VLOOKUP(A1250,'[8]OSMEC ID + SESSION'!$A:$B,2,FALSE),Subjects!$B:$D,3,FALSE),"")</f>
        <v/>
      </c>
      <c r="AE1250" s="12" t="str">
        <f>IFERROR(
VLOOKUP(
VLOOKUP(A1250,'[9]OSMEC ID + SUBJECT'!$A:$B,2,FALSE),Subjects!$B:$D,3,FALSE),"")</f>
        <v/>
      </c>
      <c r="AF1250" t="str">
        <f>IFERROR(
VLOOKUP(
VLOOKUP(A1250,'[10]OSMEC ID + SESSION'!$A:$B,2,FALSE),Subjects!$B:$D,3),"")</f>
        <v/>
      </c>
    </row>
    <row r="1251" spans="1:32" x14ac:dyDescent="0.75">
      <c r="A1251" t="str">
        <f>Deligate_List!A1255</f>
        <v>OSMEC-1633</v>
      </c>
      <c r="B1251" t="str">
        <f>VLOOKUP(A1251,Deligate_List!A:B,2,FALSE)</f>
        <v>SYED HUZAIFAH HASSAN</v>
      </c>
      <c r="C1251" t="str">
        <f>IFERROR(
VLOOKUP(
VLOOKUP($A1251,'[1]OSMEC ID + WORKSHOP'!$A:$B,2,FALSE),Workshop!A:C,3,FALSE),"")</f>
        <v>W013</v>
      </c>
      <c r="D1251" t="str">
        <f>IF($D$1 =Events!$A$2,
VLOOKUP(
VLOOKUP($A1251,'[2]OSMEC ID + EVENT'!$A:$E,2,FALSE),Events!$B:$D,3,FALSE))</f>
        <v>E001</v>
      </c>
      <c r="E1251" t="str">
        <f>IF(E$1=Events!$A$3,
VLOOKUP(
VLOOKUP($A1251,'[2]OSMEC ID + EVENT'!$A:$E,3,FALSE),Events!B:D,3,FALSE))</f>
        <v>E002</v>
      </c>
      <c r="F1251" t="str">
        <f>IF($F$1=Events!$A$4,
VLOOKUP(
VLOOKUP($A1253,'[2]OSMEC ID + EVENT'!$A:$E,4,FALSE),Events!B:D,3,FALSE),)</f>
        <v>E003</v>
      </c>
      <c r="G1251" t="str">
        <f>IF($G$1=Events!$A$5,
VLOOKUP(
VLOOKUP($A1253,'[2]OSMEC ID + EVENT'!$A:$E,5,FALSE),Events!$B:$D,3,FALSE),)</f>
        <v>E004</v>
      </c>
      <c r="H1251" s="3" t="str">
        <f>IF($H$1= VLOOKUP($H$1,Events!$A:$D,1,FALSE),
VLOOKUP(
VLOOKUP(A1251,'[3]OSMEC ID + EVENT'!$A:$M,2,FALSE),Events!B:D,3,FALSE),)</f>
        <v>E005</v>
      </c>
      <c r="I1251" s="3" t="str">
        <f>IF(I$1= VLOOKUP(I$1,Events!$A:$D,1,FALSE),
VLOOKUP(
VLOOKUP($A1251,'[3]OSMEC ID + EVENT'!$A:$M,3,FALSE),Events!$B:$D,3,FALSE),)</f>
        <v>E006</v>
      </c>
      <c r="J1251" t="str">
        <f>IF(J$1= VLOOKUP(J$1,Events!$A:$D,1,FALSE),
VLOOKUP(
VLOOKUP($A1251,'[3]OSMEC ID + EVENT'!$A:$M,4,FALSE),Events!$B:$D,3,FALSE),)</f>
        <v>E007</v>
      </c>
      <c r="K1251" t="str">
        <f>IF(K$1= VLOOKUP(K$1,Events!$A:$D,1,FALSE),
VLOOKUP(
VLOOKUP($A1251,'[3]OSMEC ID + EVENT'!$A:$M,5,FALSE),Events!$B:$D,3,FALSE),)</f>
        <v>E008</v>
      </c>
      <c r="L1251" t="str">
        <f>IF(L$1= VLOOKUP(L$1,Events!$A:$D,1,FALSE),
VLOOKUP(
VLOOKUP($A1251,'[3]OSMEC ID + EVENT'!$A:$M,6,FALSE),Events!$B:$D,3,FALSE),)</f>
        <v>E009</v>
      </c>
      <c r="M1251" t="str">
        <f>IF(M$1= VLOOKUP(M$1,Events!$A:$D,1,FALSE),
VLOOKUP(
VLOOKUP($A1251,'[3]OSMEC ID + EVENT'!$A:$M,7,FALSE),Events!$B:$D,3,FALSE),)</f>
        <v>E010</v>
      </c>
      <c r="N1251" t="str">
        <f>IF(N$1= VLOOKUP(N$1,Events!$A:$D,1,FALSE),
VLOOKUP(
VLOOKUP($A1251,'[3]OSMEC ID + EVENT'!$A:$M,8,FALSE),Events!$B:$D,3,FALSE),)</f>
        <v>E011</v>
      </c>
      <c r="O1251" t="str">
        <f>IF(O$1= VLOOKUP(O$1,Events!$A:$D,1,FALSE),
VLOOKUP(
VLOOKUP($A1251,'[3]OSMEC ID + EVENT'!$A:$M,9,FALSE),Events!$B:$D,3,FALSE),)</f>
        <v>E012</v>
      </c>
      <c r="P1251" t="str">
        <f>IF(P$1= VLOOKUP(P$1,Events!$A:$D,1,FALSE),
VLOOKUP(
VLOOKUP($A1251,'[3]OSMEC ID + EVENT'!$A:$M,10,FALSE),Events!$B:$D,3,FALSE),)</f>
        <v>E013</v>
      </c>
      <c r="Q1251" t="str">
        <f>IF(Q$1= VLOOKUP(Q$1,Events!$A:$D,1,FALSE),
VLOOKUP(
VLOOKUP($A1251,'[3]OSMEC ID + EVENT'!$A:$M,11,FALSE),Events!$B:$D,3,FALSE),)</f>
        <v>E014</v>
      </c>
      <c r="R1251" t="str">
        <f>IF(R$1= VLOOKUP(R$1,Events!$A:$D,1,FALSE),
VLOOKUP(
VLOOKUP($A1251,'[3]OSMEC ID + EVENT'!$A:$M,12,FALSE),Events!$B:$D,3,FALSE),)</f>
        <v>E015</v>
      </c>
      <c r="S1251" t="str">
        <f>IF(S$1= VLOOKUP(S$1,Events!$A:$D,1,FALSE),
VLOOKUP(
VLOOKUP($A1251,'[3]OSMEC ID + EVENT'!$A:$M,13,FALSE),Events!$B:$D,3,FALSE),)</f>
        <v>E016</v>
      </c>
      <c r="T1251" t="str">
        <f>IF(
ISNA(MATCH(T$1,Events!$A:$A,0)),
0,
VLOOKUP(
VLOOKUP(A1251,'[4]OSMEC ID + EVENT'!$A:$I,2,FALSE),Events!$B:$D,3,FALSE))</f>
        <v>E017</v>
      </c>
      <c r="U1251" t="str">
        <f>IF(
ISNA(MATCH(U$1,Events!$A:$A,0)),
0,
VLOOKUP(
VLOOKUP($A1251,'[4]OSMEC ID + EVENT'!$A:$I,3,FALSE),Events!$B:$D,3,FALSE))</f>
        <v>E018</v>
      </c>
      <c r="V1251" t="str">
        <f>IF(
ISNA(MATCH(V$1,Events!$A:$A,0)),
0,
VLOOKUP(
VLOOKUP($A1251,'[4]OSMEC ID + EVENT'!$A:$I,4,FALSE),Events!$B:$D,3,FALSE))</f>
        <v>E019</v>
      </c>
      <c r="W1251" t="str">
        <f>IF(
ISNA(MATCH(W$1,Events!$A:$A,0)),
0,
VLOOKUP(
VLOOKUP($A1251,'[4]OSMEC ID + EVENT'!$A:$I,5,FALSE),Events!$B:$D,3,FALSE))</f>
        <v>E020</v>
      </c>
      <c r="X1251" t="str">
        <f>IF(
ISNA(MATCH(X$1,Events!$A:$A,0)),
0,
VLOOKUP(
VLOOKUP($A1251,'[4]OSMEC ID + EVENT'!$A:$I,6,FALSE),Events!$B:$D,3,FALSE))</f>
        <v>E021</v>
      </c>
      <c r="Y1251" t="str">
        <f>IF(
ISNA(MATCH(Y$1,Events!$A:$A,0)),
0,
VLOOKUP(
VLOOKUP($A1251,'[4]OSMEC ID + EVENT'!$A:$I,7,FALSE),Events!$B:$D,3,FALSE))</f>
        <v>E022</v>
      </c>
      <c r="Z1251" t="str">
        <f>IF(
ISNA(MATCH(Z$1,Events!$A:$A,0)),
0,
VLOOKUP(
VLOOKUP($A1251,'[4]OSMEC ID + EVENT'!$A:$I,8,FALSE),Events!$B:$D,3,FALSE))</f>
        <v>E023</v>
      </c>
      <c r="AA1251" t="str">
        <f>IFERROR(
VLOOKUP(
VLOOKUP(A1251,'[5]OSMEC ID + SUBJECT'!$A:$B,2,FALSE),Subjects!$B:$D,3,FALSE),"")</f>
        <v/>
      </c>
      <c r="AB1251" t="str">
        <f>IFERROR(
VLOOKUP(
VLOOKUP(A1251,'[6]OSMEC ID + SUBJECT'!$A:$B,2,FALSE),Subjects!B:D,3,FALSE),"")</f>
        <v/>
      </c>
      <c r="AC1251" t="str">
        <f>IFERROR(
VLOOKUP(
VLOOKUP(A1251,'[7]OSMEC-ID + SESSION'!$A:$B,2,FALSE),Subjects!$B:$D,3,FALSE),"")</f>
        <v/>
      </c>
      <c r="AD1251" t="str">
        <f>IFERROR(
VLOOKUP(
VLOOKUP(A1251,'[8]OSMEC ID + SESSION'!$A:$B,2,FALSE),Subjects!$B:$D,3,FALSE),"")</f>
        <v/>
      </c>
      <c r="AE1251" s="12" t="str">
        <f>IFERROR(
VLOOKUP(
VLOOKUP(A1251,'[9]OSMEC ID + SUBJECT'!$A:$B,2,FALSE),Subjects!$B:$D,3,FALSE),"")</f>
        <v/>
      </c>
      <c r="AF1251" t="str">
        <f>IFERROR(
VLOOKUP(
VLOOKUP(A1251,'[10]OSMEC ID + SESSION'!$A:$B,2,FALSE),Subjects!$B:$D,3),"")</f>
        <v/>
      </c>
    </row>
    <row r="1252" spans="1:32" x14ac:dyDescent="0.75">
      <c r="A1252" t="str">
        <f>Deligate_List!A1256</f>
        <v>OSMEC-1635</v>
      </c>
      <c r="B1252" t="str">
        <f>VLOOKUP(A1252,Deligate_List!A:B,2,FALSE)</f>
        <v>UMAIR AHMAD</v>
      </c>
      <c r="C1252" t="str">
        <f>IFERROR(
VLOOKUP(
VLOOKUP($A1252,'[1]OSMEC ID + WORKSHOP'!$A:$B,2,FALSE),Workshop!A:C,3,FALSE),"")</f>
        <v/>
      </c>
      <c r="D1252" t="str">
        <f>IF($D$1 =Events!$A$2,
VLOOKUP(
VLOOKUP($A1252,'[2]OSMEC ID + EVENT'!$A:$E,2,FALSE),Events!$B:$D,3,FALSE))</f>
        <v>E001</v>
      </c>
      <c r="E1252" t="str">
        <f>IF(E$1=Events!$A$3,
VLOOKUP(
VLOOKUP($A1252,'[2]OSMEC ID + EVENT'!$A:$E,3,FALSE),Events!B:D,3,FALSE))</f>
        <v>E002</v>
      </c>
      <c r="F1252" t="str">
        <f>IF($F$1=Events!$A$4,
VLOOKUP(
VLOOKUP($A1254,'[2]OSMEC ID + EVENT'!$A:$E,4,FALSE),Events!B:D,3,FALSE),)</f>
        <v>E003</v>
      </c>
      <c r="G1252" t="str">
        <f>IF($G$1=Events!$A$5,
VLOOKUP(
VLOOKUP($A1254,'[2]OSMEC ID + EVENT'!$A:$E,5,FALSE),Events!$B:$D,3,FALSE),)</f>
        <v>E004</v>
      </c>
      <c r="H1252" s="3" t="str">
        <f>IF($H$1= VLOOKUP($H$1,Events!$A:$D,1,FALSE),
VLOOKUP(
VLOOKUP(A1252,'[3]OSMEC ID + EVENT'!$A:$M,2,FALSE),Events!B:D,3,FALSE),)</f>
        <v>E005</v>
      </c>
      <c r="I1252" s="3" t="str">
        <f>IF(I$1= VLOOKUP(I$1,Events!$A:$D,1,FALSE),
VLOOKUP(
VLOOKUP($A1252,'[3]OSMEC ID + EVENT'!$A:$M,3,FALSE),Events!$B:$D,3,FALSE),)</f>
        <v>E006</v>
      </c>
      <c r="J1252" t="str">
        <f>IF(J$1= VLOOKUP(J$1,Events!$A:$D,1,FALSE),
VLOOKUP(
VLOOKUP($A1252,'[3]OSMEC ID + EVENT'!$A:$M,4,FALSE),Events!$B:$D,3,FALSE),)</f>
        <v>E007</v>
      </c>
      <c r="K1252" t="str">
        <f>IF(K$1= VLOOKUP(K$1,Events!$A:$D,1,FALSE),
VLOOKUP(
VLOOKUP($A1252,'[3]OSMEC ID + EVENT'!$A:$M,5,FALSE),Events!$B:$D,3,FALSE),)</f>
        <v>E008</v>
      </c>
      <c r="L1252" t="str">
        <f>IF(L$1= VLOOKUP(L$1,Events!$A:$D,1,FALSE),
VLOOKUP(
VLOOKUP($A1252,'[3]OSMEC ID + EVENT'!$A:$M,6,FALSE),Events!$B:$D,3,FALSE),)</f>
        <v>E009</v>
      </c>
      <c r="M1252" t="str">
        <f>IF(M$1= VLOOKUP(M$1,Events!$A:$D,1,FALSE),
VLOOKUP(
VLOOKUP($A1252,'[3]OSMEC ID + EVENT'!$A:$M,7,FALSE),Events!$B:$D,3,FALSE),)</f>
        <v>E010</v>
      </c>
      <c r="N1252" t="str">
        <f>IF(N$1= VLOOKUP(N$1,Events!$A:$D,1,FALSE),
VLOOKUP(
VLOOKUP($A1252,'[3]OSMEC ID + EVENT'!$A:$M,8,FALSE),Events!$B:$D,3,FALSE),)</f>
        <v>E011</v>
      </c>
      <c r="O1252" t="str">
        <f>IF(O$1= VLOOKUP(O$1,Events!$A:$D,1,FALSE),
VLOOKUP(
VLOOKUP($A1252,'[3]OSMEC ID + EVENT'!$A:$M,9,FALSE),Events!$B:$D,3,FALSE),)</f>
        <v>E012</v>
      </c>
      <c r="P1252" t="str">
        <f>IF(P$1= VLOOKUP(P$1,Events!$A:$D,1,FALSE),
VLOOKUP(
VLOOKUP($A1252,'[3]OSMEC ID + EVENT'!$A:$M,10,FALSE),Events!$B:$D,3,FALSE),)</f>
        <v>E013</v>
      </c>
      <c r="Q1252" t="str">
        <f>IF(Q$1= VLOOKUP(Q$1,Events!$A:$D,1,FALSE),
VLOOKUP(
VLOOKUP($A1252,'[3]OSMEC ID + EVENT'!$A:$M,11,FALSE),Events!$B:$D,3,FALSE),)</f>
        <v>E014</v>
      </c>
      <c r="R1252" t="str">
        <f>IF(R$1= VLOOKUP(R$1,Events!$A:$D,1,FALSE),
VLOOKUP(
VLOOKUP($A1252,'[3]OSMEC ID + EVENT'!$A:$M,12,FALSE),Events!$B:$D,3,FALSE),)</f>
        <v>E015</v>
      </c>
      <c r="S1252" t="str">
        <f>IF(S$1= VLOOKUP(S$1,Events!$A:$D,1,FALSE),
VLOOKUP(
VLOOKUP($A1252,'[3]OSMEC ID + EVENT'!$A:$M,13,FALSE),Events!$B:$D,3,FALSE),)</f>
        <v>E016</v>
      </c>
      <c r="T1252" t="str">
        <f>IF(
ISNA(MATCH(T$1,Events!$A:$A,0)),
0,
VLOOKUP(
VLOOKUP(A1252,'[4]OSMEC ID + EVENT'!$A:$I,2,FALSE),Events!$B:$D,3,FALSE))</f>
        <v>E017</v>
      </c>
      <c r="U1252" t="str">
        <f>IF(
ISNA(MATCH(U$1,Events!$A:$A,0)),
0,
VLOOKUP(
VLOOKUP($A1252,'[4]OSMEC ID + EVENT'!$A:$I,3,FALSE),Events!$B:$D,3,FALSE))</f>
        <v>E018</v>
      </c>
      <c r="V1252" t="str">
        <f>IF(
ISNA(MATCH(V$1,Events!$A:$A,0)),
0,
VLOOKUP(
VLOOKUP($A1252,'[4]OSMEC ID + EVENT'!$A:$I,4,FALSE),Events!$B:$D,3,FALSE))</f>
        <v>E019</v>
      </c>
      <c r="W1252" t="str">
        <f>IF(
ISNA(MATCH(W$1,Events!$A:$A,0)),
0,
VLOOKUP(
VLOOKUP($A1252,'[4]OSMEC ID + EVENT'!$A:$I,5,FALSE),Events!$B:$D,3,FALSE))</f>
        <v>E020</v>
      </c>
      <c r="X1252" t="str">
        <f>IF(
ISNA(MATCH(X$1,Events!$A:$A,0)),
0,
VLOOKUP(
VLOOKUP($A1252,'[4]OSMEC ID + EVENT'!$A:$I,6,FALSE),Events!$B:$D,3,FALSE))</f>
        <v>E021</v>
      </c>
      <c r="Y1252" t="str">
        <f>IF(
ISNA(MATCH(Y$1,Events!$A:$A,0)),
0,
VLOOKUP(
VLOOKUP($A1252,'[4]OSMEC ID + EVENT'!$A:$I,7,FALSE),Events!$B:$D,3,FALSE))</f>
        <v>E022</v>
      </c>
      <c r="Z1252" t="str">
        <f>IF(
ISNA(MATCH(Z$1,Events!$A:$A,0)),
0,
VLOOKUP(
VLOOKUP($A1252,'[4]OSMEC ID + EVENT'!$A:$I,8,FALSE),Events!$B:$D,3,FALSE))</f>
        <v>E023</v>
      </c>
      <c r="AA1252" t="str">
        <f>IFERROR(
VLOOKUP(
VLOOKUP(A1252,'[5]OSMEC ID + SUBJECT'!$A:$B,2,FALSE),Subjects!$B:$D,3,FALSE),"")</f>
        <v/>
      </c>
      <c r="AB1252" t="str">
        <f>IFERROR(
VLOOKUP(
VLOOKUP(A1252,'[6]OSMEC ID + SUBJECT'!$A:$B,2,FALSE),Subjects!B:D,3,FALSE),"")</f>
        <v/>
      </c>
      <c r="AC1252" t="str">
        <f>IFERROR(
VLOOKUP(
VLOOKUP(A1252,'[7]OSMEC-ID + SESSION'!$A:$B,2,FALSE),Subjects!$B:$D,3,FALSE),"")</f>
        <v/>
      </c>
      <c r="AD1252" t="str">
        <f>IFERROR(
VLOOKUP(
VLOOKUP(A1252,'[8]OSMEC ID + SESSION'!$A:$B,2,FALSE),Subjects!$B:$D,3,FALSE),"")</f>
        <v/>
      </c>
      <c r="AE1252" s="12" t="str">
        <f>IFERROR(
VLOOKUP(
VLOOKUP(A1252,'[9]OSMEC ID + SUBJECT'!$A:$B,2,FALSE),Subjects!$B:$D,3,FALSE),"")</f>
        <v/>
      </c>
      <c r="AF1252" t="str">
        <f>IFERROR(
VLOOKUP(
VLOOKUP(A1252,'[10]OSMEC ID + SESSION'!$A:$B,2,FALSE),Subjects!$B:$D,3),"")</f>
        <v/>
      </c>
    </row>
    <row r="1253" spans="1:32" x14ac:dyDescent="0.75">
      <c r="A1253" t="str">
        <f>Deligate_List!A1257</f>
        <v>OSMEC-1636</v>
      </c>
      <c r="B1253" t="str">
        <f>VLOOKUP(A1253,Deligate_List!A:B,2,FALSE)</f>
        <v>RA .SENBAGA GUNA ARTHI</v>
      </c>
      <c r="C1253" t="str">
        <f>IFERROR(
VLOOKUP(
VLOOKUP($A1253,'[1]OSMEC ID + WORKSHOP'!$A:$B,2,FALSE),Workshop!A:C,3,FALSE),"")</f>
        <v/>
      </c>
      <c r="D1253" t="str">
        <f>IF($D$1 =Events!$A$2,
VLOOKUP(
VLOOKUP($A1253,'[2]OSMEC ID + EVENT'!$A:$E,2,FALSE),Events!$B:$D,3,FALSE))</f>
        <v>E001</v>
      </c>
      <c r="E1253" t="str">
        <f>IF(E$1=Events!$A$3,
VLOOKUP(
VLOOKUP($A1253,'[2]OSMEC ID + EVENT'!$A:$E,3,FALSE),Events!B:D,3,FALSE))</f>
        <v>E002</v>
      </c>
      <c r="F1253" t="str">
        <f>IF($F$1=Events!$A$4,
VLOOKUP(
VLOOKUP($A1255,'[2]OSMEC ID + EVENT'!$A:$E,4,FALSE),Events!B:D,3,FALSE),)</f>
        <v>E003</v>
      </c>
      <c r="G1253" t="str">
        <f>IF($G$1=Events!$A$5,
VLOOKUP(
VLOOKUP($A1255,'[2]OSMEC ID + EVENT'!$A:$E,5,FALSE),Events!$B:$D,3,FALSE),)</f>
        <v>E004</v>
      </c>
      <c r="H1253" s="3" t="str">
        <f>IF($H$1= VLOOKUP($H$1,Events!$A:$D,1,FALSE),
VLOOKUP(
VLOOKUP(A1253,'[3]OSMEC ID + EVENT'!$A:$M,2,FALSE),Events!B:D,3,FALSE),)</f>
        <v>E005</v>
      </c>
      <c r="I1253" s="3" t="str">
        <f>IF(I$1= VLOOKUP(I$1,Events!$A:$D,1,FALSE),
VLOOKUP(
VLOOKUP($A1253,'[3]OSMEC ID + EVENT'!$A:$M,3,FALSE),Events!$B:$D,3,FALSE),)</f>
        <v>E006</v>
      </c>
      <c r="J1253" t="str">
        <f>IF(J$1= VLOOKUP(J$1,Events!$A:$D,1,FALSE),
VLOOKUP(
VLOOKUP($A1253,'[3]OSMEC ID + EVENT'!$A:$M,4,FALSE),Events!$B:$D,3,FALSE),)</f>
        <v>E007</v>
      </c>
      <c r="K1253" t="str">
        <f>IF(K$1= VLOOKUP(K$1,Events!$A:$D,1,FALSE),
VLOOKUP(
VLOOKUP($A1253,'[3]OSMEC ID + EVENT'!$A:$M,5,FALSE),Events!$B:$D,3,FALSE),)</f>
        <v>E008</v>
      </c>
      <c r="L1253" t="str">
        <f>IF(L$1= VLOOKUP(L$1,Events!$A:$D,1,FALSE),
VLOOKUP(
VLOOKUP($A1253,'[3]OSMEC ID + EVENT'!$A:$M,6,FALSE),Events!$B:$D,3,FALSE),)</f>
        <v>E009</v>
      </c>
      <c r="M1253" t="str">
        <f>IF(M$1= VLOOKUP(M$1,Events!$A:$D,1,FALSE),
VLOOKUP(
VLOOKUP($A1253,'[3]OSMEC ID + EVENT'!$A:$M,7,FALSE),Events!$B:$D,3,FALSE),)</f>
        <v>E010</v>
      </c>
      <c r="N1253" t="str">
        <f>IF(N$1= VLOOKUP(N$1,Events!$A:$D,1,FALSE),
VLOOKUP(
VLOOKUP($A1253,'[3]OSMEC ID + EVENT'!$A:$M,8,FALSE),Events!$B:$D,3,FALSE),)</f>
        <v>E011</v>
      </c>
      <c r="O1253" t="str">
        <f>IF(O$1= VLOOKUP(O$1,Events!$A:$D,1,FALSE),
VLOOKUP(
VLOOKUP($A1253,'[3]OSMEC ID + EVENT'!$A:$M,9,FALSE),Events!$B:$D,3,FALSE),)</f>
        <v>E012</v>
      </c>
      <c r="P1253" t="str">
        <f>IF(P$1= VLOOKUP(P$1,Events!$A:$D,1,FALSE),
VLOOKUP(
VLOOKUP($A1253,'[3]OSMEC ID + EVENT'!$A:$M,10,FALSE),Events!$B:$D,3,FALSE),)</f>
        <v>E013</v>
      </c>
      <c r="Q1253" t="str">
        <f>IF(Q$1= VLOOKUP(Q$1,Events!$A:$D,1,FALSE),
VLOOKUP(
VLOOKUP($A1253,'[3]OSMEC ID + EVENT'!$A:$M,11,FALSE),Events!$B:$D,3,FALSE),)</f>
        <v>E014</v>
      </c>
      <c r="R1253" t="str">
        <f>IF(R$1= VLOOKUP(R$1,Events!$A:$D,1,FALSE),
VLOOKUP(
VLOOKUP($A1253,'[3]OSMEC ID + EVENT'!$A:$M,12,FALSE),Events!$B:$D,3,FALSE),)</f>
        <v>E015</v>
      </c>
      <c r="S1253" t="str">
        <f>IF(S$1= VLOOKUP(S$1,Events!$A:$D,1,FALSE),
VLOOKUP(
VLOOKUP($A1253,'[3]OSMEC ID + EVENT'!$A:$M,13,FALSE),Events!$B:$D,3,FALSE),)</f>
        <v>E016</v>
      </c>
      <c r="T1253" t="str">
        <f>IF(
ISNA(MATCH(T$1,Events!$A:$A,0)),
0,
VLOOKUP(
VLOOKUP(A1253,'[4]OSMEC ID + EVENT'!$A:$I,2,FALSE),Events!$B:$D,3,FALSE))</f>
        <v>E017</v>
      </c>
      <c r="U1253" t="str">
        <f>IF(
ISNA(MATCH(U$1,Events!$A:$A,0)),
0,
VLOOKUP(
VLOOKUP($A1253,'[4]OSMEC ID + EVENT'!$A:$I,3,FALSE),Events!$B:$D,3,FALSE))</f>
        <v>E018</v>
      </c>
      <c r="V1253" t="str">
        <f>IF(
ISNA(MATCH(V$1,Events!$A:$A,0)),
0,
VLOOKUP(
VLOOKUP($A1253,'[4]OSMEC ID + EVENT'!$A:$I,4,FALSE),Events!$B:$D,3,FALSE))</f>
        <v>E019</v>
      </c>
      <c r="W1253" t="str">
        <f>IF(
ISNA(MATCH(W$1,Events!$A:$A,0)),
0,
VLOOKUP(
VLOOKUP($A1253,'[4]OSMEC ID + EVENT'!$A:$I,5,FALSE),Events!$B:$D,3,FALSE))</f>
        <v>E020</v>
      </c>
      <c r="X1253" t="str">
        <f>IF(
ISNA(MATCH(X$1,Events!$A:$A,0)),
0,
VLOOKUP(
VLOOKUP($A1253,'[4]OSMEC ID + EVENT'!$A:$I,6,FALSE),Events!$B:$D,3,FALSE))</f>
        <v>E021</v>
      </c>
      <c r="Y1253" t="str">
        <f>IF(
ISNA(MATCH(Y$1,Events!$A:$A,0)),
0,
VLOOKUP(
VLOOKUP($A1253,'[4]OSMEC ID + EVENT'!$A:$I,7,FALSE),Events!$B:$D,3,FALSE))</f>
        <v>E022</v>
      </c>
      <c r="Z1253" t="str">
        <f>IF(
ISNA(MATCH(Z$1,Events!$A:$A,0)),
0,
VLOOKUP(
VLOOKUP($A1253,'[4]OSMEC ID + EVENT'!$A:$I,8,FALSE),Events!$B:$D,3,FALSE))</f>
        <v>E023</v>
      </c>
      <c r="AA1253" t="str">
        <f>IFERROR(
VLOOKUP(
VLOOKUP(A1253,'[5]OSMEC ID + SUBJECT'!$A:$B,2,FALSE),Subjects!$B:$D,3,FALSE),"")</f>
        <v/>
      </c>
      <c r="AB1253" t="str">
        <f>IFERROR(
VLOOKUP(
VLOOKUP(A1253,'[6]OSMEC ID + SUBJECT'!$A:$B,2,FALSE),Subjects!B:D,3,FALSE),"")</f>
        <v/>
      </c>
      <c r="AC1253" t="str">
        <f>IFERROR(
VLOOKUP(
VLOOKUP(A1253,'[7]OSMEC-ID + SESSION'!$A:$B,2,FALSE),Subjects!$B:$D,3,FALSE),"")</f>
        <v/>
      </c>
      <c r="AD1253" t="str">
        <f>IFERROR(
VLOOKUP(
VLOOKUP(A1253,'[8]OSMEC ID + SESSION'!$A:$B,2,FALSE),Subjects!$B:$D,3,FALSE),"")</f>
        <v/>
      </c>
      <c r="AE1253" s="12" t="str">
        <f>IFERROR(
VLOOKUP(
VLOOKUP(A1253,'[9]OSMEC ID + SUBJECT'!$A:$B,2,FALSE),Subjects!$B:$D,3,FALSE),"")</f>
        <v/>
      </c>
      <c r="AF1253" t="str">
        <f>IFERROR(
VLOOKUP(
VLOOKUP(A1253,'[10]OSMEC ID + SESSION'!$A:$B,2,FALSE),Subjects!$B:$D,3),"")</f>
        <v/>
      </c>
    </row>
    <row r="1254" spans="1:32" x14ac:dyDescent="0.75">
      <c r="A1254" t="str">
        <f>Deligate_List!A1258</f>
        <v>OSMEC-1637</v>
      </c>
      <c r="B1254" t="str">
        <f>VLOOKUP(A1254,Deligate_List!A:B,2,FALSE)</f>
        <v>Sai Pranavi Bijjala</v>
      </c>
      <c r="C1254" t="str">
        <f>IFERROR(
VLOOKUP(
VLOOKUP($A1254,'[1]OSMEC ID + WORKSHOP'!$A:$B,2,FALSE),Workshop!A:C,3,FALSE),"")</f>
        <v/>
      </c>
      <c r="D1254" t="str">
        <f>IF($D$1 =Events!$A$2,
VLOOKUP(
VLOOKUP($A1254,'[2]OSMEC ID + EVENT'!$A:$E,2,FALSE),Events!$B:$D,3,FALSE))</f>
        <v>E001</v>
      </c>
      <c r="E1254" t="str">
        <f>IF(E$1=Events!$A$3,
VLOOKUP(
VLOOKUP($A1254,'[2]OSMEC ID + EVENT'!$A:$E,3,FALSE),Events!B:D,3,FALSE))</f>
        <v>E002</v>
      </c>
      <c r="F1254" t="str">
        <f>IF($F$1=Events!$A$4,
VLOOKUP(
VLOOKUP($A1256,'[2]OSMEC ID + EVENT'!$A:$E,4,FALSE),Events!B:D,3,FALSE),)</f>
        <v>E003</v>
      </c>
      <c r="G1254" t="str">
        <f>IF($G$1=Events!$A$5,
VLOOKUP(
VLOOKUP($A1256,'[2]OSMEC ID + EVENT'!$A:$E,5,FALSE),Events!$B:$D,3,FALSE),)</f>
        <v>E004</v>
      </c>
      <c r="H1254" s="3" t="str">
        <f>IF($H$1= VLOOKUP($H$1,Events!$A:$D,1,FALSE),
VLOOKUP(
VLOOKUP(A1254,'[3]OSMEC ID + EVENT'!$A:$M,2,FALSE),Events!B:D,3,FALSE),)</f>
        <v>E005</v>
      </c>
      <c r="I1254" s="3" t="str">
        <f>IF(I$1= VLOOKUP(I$1,Events!$A:$D,1,FALSE),
VLOOKUP(
VLOOKUP($A1254,'[3]OSMEC ID + EVENT'!$A:$M,3,FALSE),Events!$B:$D,3,FALSE),)</f>
        <v>E006</v>
      </c>
      <c r="J1254" t="str">
        <f>IF(J$1= VLOOKUP(J$1,Events!$A:$D,1,FALSE),
VLOOKUP(
VLOOKUP($A1254,'[3]OSMEC ID + EVENT'!$A:$M,4,FALSE),Events!$B:$D,3,FALSE),)</f>
        <v>E007</v>
      </c>
      <c r="K1254" t="str">
        <f>IF(K$1= VLOOKUP(K$1,Events!$A:$D,1,FALSE),
VLOOKUP(
VLOOKUP($A1254,'[3]OSMEC ID + EVENT'!$A:$M,5,FALSE),Events!$B:$D,3,FALSE),)</f>
        <v>E008</v>
      </c>
      <c r="L1254" t="str">
        <f>IF(L$1= VLOOKUP(L$1,Events!$A:$D,1,FALSE),
VLOOKUP(
VLOOKUP($A1254,'[3]OSMEC ID + EVENT'!$A:$M,6,FALSE),Events!$B:$D,3,FALSE),)</f>
        <v>E009</v>
      </c>
      <c r="M1254" t="str">
        <f>IF(M$1= VLOOKUP(M$1,Events!$A:$D,1,FALSE),
VLOOKUP(
VLOOKUP($A1254,'[3]OSMEC ID + EVENT'!$A:$M,7,FALSE),Events!$B:$D,3,FALSE),)</f>
        <v>E010</v>
      </c>
      <c r="N1254" t="str">
        <f>IF(N$1= VLOOKUP(N$1,Events!$A:$D,1,FALSE),
VLOOKUP(
VLOOKUP($A1254,'[3]OSMEC ID + EVENT'!$A:$M,8,FALSE),Events!$B:$D,3,FALSE),)</f>
        <v>E011</v>
      </c>
      <c r="O1254" t="str">
        <f>IF(O$1= VLOOKUP(O$1,Events!$A:$D,1,FALSE),
VLOOKUP(
VLOOKUP($A1254,'[3]OSMEC ID + EVENT'!$A:$M,9,FALSE),Events!$B:$D,3,FALSE),)</f>
        <v>E012</v>
      </c>
      <c r="P1254" t="str">
        <f>IF(P$1= VLOOKUP(P$1,Events!$A:$D,1,FALSE),
VLOOKUP(
VLOOKUP($A1254,'[3]OSMEC ID + EVENT'!$A:$M,10,FALSE),Events!$B:$D,3,FALSE),)</f>
        <v>E013</v>
      </c>
      <c r="Q1254" t="str">
        <f>IF(Q$1= VLOOKUP(Q$1,Events!$A:$D,1,FALSE),
VLOOKUP(
VLOOKUP($A1254,'[3]OSMEC ID + EVENT'!$A:$M,11,FALSE),Events!$B:$D,3,FALSE),)</f>
        <v>E014</v>
      </c>
      <c r="R1254" t="str">
        <f>IF(R$1= VLOOKUP(R$1,Events!$A:$D,1,FALSE),
VLOOKUP(
VLOOKUP($A1254,'[3]OSMEC ID + EVENT'!$A:$M,12,FALSE),Events!$B:$D,3,FALSE),)</f>
        <v>E015</v>
      </c>
      <c r="S1254" t="str">
        <f>IF(S$1= VLOOKUP(S$1,Events!$A:$D,1,FALSE),
VLOOKUP(
VLOOKUP($A1254,'[3]OSMEC ID + EVENT'!$A:$M,13,FALSE),Events!$B:$D,3,FALSE),)</f>
        <v>E016</v>
      </c>
      <c r="T1254" t="str">
        <f>IF(
ISNA(MATCH(T$1,Events!$A:$A,0)),
0,
VLOOKUP(
VLOOKUP(A1254,'[4]OSMEC ID + EVENT'!$A:$I,2,FALSE),Events!$B:$D,3,FALSE))</f>
        <v>E017</v>
      </c>
      <c r="U1254" t="str">
        <f>IF(
ISNA(MATCH(U$1,Events!$A:$A,0)),
0,
VLOOKUP(
VLOOKUP($A1254,'[4]OSMEC ID + EVENT'!$A:$I,3,FALSE),Events!$B:$D,3,FALSE))</f>
        <v>E018</v>
      </c>
      <c r="V1254" t="str">
        <f>IF(
ISNA(MATCH(V$1,Events!$A:$A,0)),
0,
VLOOKUP(
VLOOKUP($A1254,'[4]OSMEC ID + EVENT'!$A:$I,4,FALSE),Events!$B:$D,3,FALSE))</f>
        <v>E019</v>
      </c>
      <c r="W1254" t="str">
        <f>IF(
ISNA(MATCH(W$1,Events!$A:$A,0)),
0,
VLOOKUP(
VLOOKUP($A1254,'[4]OSMEC ID + EVENT'!$A:$I,5,FALSE),Events!$B:$D,3,FALSE))</f>
        <v>E020</v>
      </c>
      <c r="X1254" t="str">
        <f>IF(
ISNA(MATCH(X$1,Events!$A:$A,0)),
0,
VLOOKUP(
VLOOKUP($A1254,'[4]OSMEC ID + EVENT'!$A:$I,6,FALSE),Events!$B:$D,3,FALSE))</f>
        <v>E021</v>
      </c>
      <c r="Y1254" t="str">
        <f>IF(
ISNA(MATCH(Y$1,Events!$A:$A,0)),
0,
VLOOKUP(
VLOOKUP($A1254,'[4]OSMEC ID + EVENT'!$A:$I,7,FALSE),Events!$B:$D,3,FALSE))</f>
        <v>E022</v>
      </c>
      <c r="Z1254" t="str">
        <f>IF(
ISNA(MATCH(Z$1,Events!$A:$A,0)),
0,
VLOOKUP(
VLOOKUP($A1254,'[4]OSMEC ID + EVENT'!$A:$I,8,FALSE),Events!$B:$D,3,FALSE))</f>
        <v>E023</v>
      </c>
      <c r="AA1254" t="str">
        <f>IFERROR(
VLOOKUP(
VLOOKUP(A1254,'[5]OSMEC ID + SUBJECT'!$A:$B,2,FALSE),Subjects!$B:$D,3,FALSE),"")</f>
        <v/>
      </c>
      <c r="AB1254" t="str">
        <f>IFERROR(
VLOOKUP(
VLOOKUP(A1254,'[6]OSMEC ID + SUBJECT'!$A:$B,2,FALSE),Subjects!B:D,3,FALSE),"")</f>
        <v/>
      </c>
      <c r="AC1254" t="str">
        <f>IFERROR(
VLOOKUP(
VLOOKUP(A1254,'[7]OSMEC-ID + SESSION'!$A:$B,2,FALSE),Subjects!$B:$D,3,FALSE),"")</f>
        <v/>
      </c>
      <c r="AD1254" t="str">
        <f>IFERROR(
VLOOKUP(
VLOOKUP(A1254,'[8]OSMEC ID + SESSION'!$A:$B,2,FALSE),Subjects!$B:$D,3,FALSE),"")</f>
        <v/>
      </c>
      <c r="AE1254" s="12" t="str">
        <f>IFERROR(
VLOOKUP(
VLOOKUP(A1254,'[9]OSMEC ID + SUBJECT'!$A:$B,2,FALSE),Subjects!$B:$D,3,FALSE),"")</f>
        <v/>
      </c>
      <c r="AF1254" t="str">
        <f>IFERROR(
VLOOKUP(
VLOOKUP(A1254,'[10]OSMEC ID + SESSION'!$A:$B,2,FALSE),Subjects!$B:$D,3),"")</f>
        <v/>
      </c>
    </row>
    <row r="1255" spans="1:32" x14ac:dyDescent="0.75">
      <c r="A1255" t="str">
        <f>Deligate_List!A1259</f>
        <v>OSMEC-1638</v>
      </c>
      <c r="B1255" t="str">
        <f>VLOOKUP(A1255,Deligate_List!A:B,2,FALSE)</f>
        <v>Mohammed</v>
      </c>
      <c r="C1255" t="str">
        <f>IFERROR(
VLOOKUP(
VLOOKUP($A1255,'[1]OSMEC ID + WORKSHOP'!$A:$B,2,FALSE),Workshop!A:C,3,FALSE),"")</f>
        <v>W009</v>
      </c>
      <c r="D1255" t="str">
        <f>IF($D$1 =Events!$A$2,
VLOOKUP(
VLOOKUP($A1255,'[2]OSMEC ID + EVENT'!$A:$E,2,FALSE),Events!$B:$D,3,FALSE))</f>
        <v>E001</v>
      </c>
      <c r="E1255" t="str">
        <f>IF(E$1=Events!$A$3,
VLOOKUP(
VLOOKUP($A1255,'[2]OSMEC ID + EVENT'!$A:$E,3,FALSE),Events!B:D,3,FALSE))</f>
        <v>E002</v>
      </c>
      <c r="F1255" t="str">
        <f>IF($F$1=Events!$A$4,
VLOOKUP(
VLOOKUP($A1257,'[2]OSMEC ID + EVENT'!$A:$E,4,FALSE),Events!B:D,3,FALSE),)</f>
        <v>E003</v>
      </c>
      <c r="G1255" t="str">
        <f>IF($G$1=Events!$A$5,
VLOOKUP(
VLOOKUP($A1257,'[2]OSMEC ID + EVENT'!$A:$E,5,FALSE),Events!$B:$D,3,FALSE),)</f>
        <v>E004</v>
      </c>
      <c r="H1255" s="3" t="str">
        <f>IF($H$1= VLOOKUP($H$1,Events!$A:$D,1,FALSE),
VLOOKUP(
VLOOKUP(A1255,'[3]OSMEC ID + EVENT'!$A:$M,2,FALSE),Events!B:D,3,FALSE),)</f>
        <v>E005</v>
      </c>
      <c r="I1255" s="3" t="str">
        <f>IF(I$1= VLOOKUP(I$1,Events!$A:$D,1,FALSE),
VLOOKUP(
VLOOKUP($A1255,'[3]OSMEC ID + EVENT'!$A:$M,3,FALSE),Events!$B:$D,3,FALSE),)</f>
        <v>E006</v>
      </c>
      <c r="J1255" t="str">
        <f>IF(J$1= VLOOKUP(J$1,Events!$A:$D,1,FALSE),
VLOOKUP(
VLOOKUP($A1255,'[3]OSMEC ID + EVENT'!$A:$M,4,FALSE),Events!$B:$D,3,FALSE),)</f>
        <v>E007</v>
      </c>
      <c r="K1255" t="str">
        <f>IF(K$1= VLOOKUP(K$1,Events!$A:$D,1,FALSE),
VLOOKUP(
VLOOKUP($A1255,'[3]OSMEC ID + EVENT'!$A:$M,5,FALSE),Events!$B:$D,3,FALSE),)</f>
        <v>E008</v>
      </c>
      <c r="L1255" t="str">
        <f>IF(L$1= VLOOKUP(L$1,Events!$A:$D,1,FALSE),
VLOOKUP(
VLOOKUP($A1255,'[3]OSMEC ID + EVENT'!$A:$M,6,FALSE),Events!$B:$D,3,FALSE),)</f>
        <v>E009</v>
      </c>
      <c r="M1255" t="str">
        <f>IF(M$1= VLOOKUP(M$1,Events!$A:$D,1,FALSE),
VLOOKUP(
VLOOKUP($A1255,'[3]OSMEC ID + EVENT'!$A:$M,7,FALSE),Events!$B:$D,3,FALSE),)</f>
        <v>E010</v>
      </c>
      <c r="N1255" t="str">
        <f>IF(N$1= VLOOKUP(N$1,Events!$A:$D,1,FALSE),
VLOOKUP(
VLOOKUP($A1255,'[3]OSMEC ID + EVENT'!$A:$M,8,FALSE),Events!$B:$D,3,FALSE),)</f>
        <v>E011</v>
      </c>
      <c r="O1255" t="str">
        <f>IF(O$1= VLOOKUP(O$1,Events!$A:$D,1,FALSE),
VLOOKUP(
VLOOKUP($A1255,'[3]OSMEC ID + EVENT'!$A:$M,9,FALSE),Events!$B:$D,3,FALSE),)</f>
        <v>E012</v>
      </c>
      <c r="P1255" t="str">
        <f>IF(P$1= VLOOKUP(P$1,Events!$A:$D,1,FALSE),
VLOOKUP(
VLOOKUP($A1255,'[3]OSMEC ID + EVENT'!$A:$M,10,FALSE),Events!$B:$D,3,FALSE),)</f>
        <v>E013</v>
      </c>
      <c r="Q1255" t="str">
        <f>IF(Q$1= VLOOKUP(Q$1,Events!$A:$D,1,FALSE),
VLOOKUP(
VLOOKUP($A1255,'[3]OSMEC ID + EVENT'!$A:$M,11,FALSE),Events!$B:$D,3,FALSE),)</f>
        <v>E014</v>
      </c>
      <c r="R1255" t="str">
        <f>IF(R$1= VLOOKUP(R$1,Events!$A:$D,1,FALSE),
VLOOKUP(
VLOOKUP($A1255,'[3]OSMEC ID + EVENT'!$A:$M,12,FALSE),Events!$B:$D,3,FALSE),)</f>
        <v>E015</v>
      </c>
      <c r="S1255" t="str">
        <f>IF(S$1= VLOOKUP(S$1,Events!$A:$D,1,FALSE),
VLOOKUP(
VLOOKUP($A1255,'[3]OSMEC ID + EVENT'!$A:$M,13,FALSE),Events!$B:$D,3,FALSE),)</f>
        <v>E016</v>
      </c>
      <c r="T1255" t="str">
        <f>IF(
ISNA(MATCH(T$1,Events!$A:$A,0)),
0,
VLOOKUP(
VLOOKUP(A1255,'[4]OSMEC ID + EVENT'!$A:$I,2,FALSE),Events!$B:$D,3,FALSE))</f>
        <v>E017</v>
      </c>
      <c r="U1255" t="str">
        <f>IF(
ISNA(MATCH(U$1,Events!$A:$A,0)),
0,
VLOOKUP(
VLOOKUP($A1255,'[4]OSMEC ID + EVENT'!$A:$I,3,FALSE),Events!$B:$D,3,FALSE))</f>
        <v>E018</v>
      </c>
      <c r="V1255" t="str">
        <f>IF(
ISNA(MATCH(V$1,Events!$A:$A,0)),
0,
VLOOKUP(
VLOOKUP($A1255,'[4]OSMEC ID + EVENT'!$A:$I,4,FALSE),Events!$B:$D,3,FALSE))</f>
        <v>E019</v>
      </c>
      <c r="W1255" t="str">
        <f>IF(
ISNA(MATCH(W$1,Events!$A:$A,0)),
0,
VLOOKUP(
VLOOKUP($A1255,'[4]OSMEC ID + EVENT'!$A:$I,5,FALSE),Events!$B:$D,3,FALSE))</f>
        <v>E020</v>
      </c>
      <c r="X1255" t="str">
        <f>IF(
ISNA(MATCH(X$1,Events!$A:$A,0)),
0,
VLOOKUP(
VLOOKUP($A1255,'[4]OSMEC ID + EVENT'!$A:$I,6,FALSE),Events!$B:$D,3,FALSE))</f>
        <v>E021</v>
      </c>
      <c r="Y1255" t="str">
        <f>IF(
ISNA(MATCH(Y$1,Events!$A:$A,0)),
0,
VLOOKUP(
VLOOKUP($A1255,'[4]OSMEC ID + EVENT'!$A:$I,7,FALSE),Events!$B:$D,3,FALSE))</f>
        <v>E022</v>
      </c>
      <c r="Z1255" t="str">
        <f>IF(
ISNA(MATCH(Z$1,Events!$A:$A,0)),
0,
VLOOKUP(
VLOOKUP($A1255,'[4]OSMEC ID + EVENT'!$A:$I,8,FALSE),Events!$B:$D,3,FALSE))</f>
        <v>E023</v>
      </c>
      <c r="AA1255" t="str">
        <f>IFERROR(
VLOOKUP(
VLOOKUP(A1255,'[5]OSMEC ID + SUBJECT'!$A:$B,2,FALSE),Subjects!$B:$D,3,FALSE),"")</f>
        <v/>
      </c>
      <c r="AB1255" t="str">
        <f>IFERROR(
VLOOKUP(
VLOOKUP(A1255,'[6]OSMEC ID + SUBJECT'!$A:$B,2,FALSE),Subjects!B:D,3,FALSE),"")</f>
        <v/>
      </c>
      <c r="AC1255" t="str">
        <f>IFERROR(
VLOOKUP(
VLOOKUP(A1255,'[7]OSMEC-ID + SESSION'!$A:$B,2,FALSE),Subjects!$B:$D,3,FALSE),"")</f>
        <v/>
      </c>
      <c r="AD1255" t="str">
        <f>IFERROR(
VLOOKUP(
VLOOKUP(A1255,'[8]OSMEC ID + SESSION'!$A:$B,2,FALSE),Subjects!$B:$D,3,FALSE),"")</f>
        <v/>
      </c>
      <c r="AE1255" s="12" t="str">
        <f>IFERROR(
VLOOKUP(
VLOOKUP(A1255,'[9]OSMEC ID + SUBJECT'!$A:$B,2,FALSE),Subjects!$B:$D,3,FALSE),"")</f>
        <v/>
      </c>
      <c r="AF1255" t="str">
        <f>IFERROR(
VLOOKUP(
VLOOKUP(A1255,'[10]OSMEC ID + SESSION'!$A:$B,2,FALSE),Subjects!$B:$D,3),"")</f>
        <v/>
      </c>
    </row>
    <row r="1256" spans="1:32" x14ac:dyDescent="0.75">
      <c r="A1256" t="str">
        <f>Deligate_List!A1260</f>
        <v>OSMEC-1640</v>
      </c>
      <c r="B1256" t="str">
        <f>VLOOKUP(A1256,Deligate_List!A:B,2,FALSE)</f>
        <v>Noumaan ali</v>
      </c>
      <c r="C1256" t="str">
        <f>IFERROR(
VLOOKUP(
VLOOKUP($A1256,'[1]OSMEC ID + WORKSHOP'!$A:$B,2,FALSE),Workshop!A:C,3,FALSE),"")</f>
        <v>W009</v>
      </c>
      <c r="D1256" t="str">
        <f>IF($D$1 =Events!$A$2,
VLOOKUP(
VLOOKUP($A1256,'[2]OSMEC ID + EVENT'!$A:$E,2,FALSE),Events!$B:$D,3,FALSE))</f>
        <v>E001</v>
      </c>
      <c r="E1256" t="str">
        <f>IF(E$1=Events!$A$3,
VLOOKUP(
VLOOKUP($A1256,'[2]OSMEC ID + EVENT'!$A:$E,3,FALSE),Events!B:D,3,FALSE))</f>
        <v>E002</v>
      </c>
      <c r="F1256" t="str">
        <f>IF($F$1=Events!$A$4,
VLOOKUP(
VLOOKUP($A1258,'[2]OSMEC ID + EVENT'!$A:$E,4,FALSE),Events!B:D,3,FALSE),)</f>
        <v>E003</v>
      </c>
      <c r="G1256" t="str">
        <f>IF($G$1=Events!$A$5,
VLOOKUP(
VLOOKUP($A1258,'[2]OSMEC ID + EVENT'!$A:$E,5,FALSE),Events!$B:$D,3,FALSE),)</f>
        <v>E004</v>
      </c>
      <c r="H1256" s="3" t="str">
        <f>IF($H$1= VLOOKUP($H$1,Events!$A:$D,1,FALSE),
VLOOKUP(
VLOOKUP(A1256,'[3]OSMEC ID + EVENT'!$A:$M,2,FALSE),Events!B:D,3,FALSE),)</f>
        <v>E005</v>
      </c>
      <c r="I1256" s="3" t="str">
        <f>IF(I$1= VLOOKUP(I$1,Events!$A:$D,1,FALSE),
VLOOKUP(
VLOOKUP($A1256,'[3]OSMEC ID + EVENT'!$A:$M,3,FALSE),Events!$B:$D,3,FALSE),)</f>
        <v>E006</v>
      </c>
      <c r="J1256" t="str">
        <f>IF(J$1= VLOOKUP(J$1,Events!$A:$D,1,FALSE),
VLOOKUP(
VLOOKUP($A1256,'[3]OSMEC ID + EVENT'!$A:$M,4,FALSE),Events!$B:$D,3,FALSE),)</f>
        <v>E007</v>
      </c>
      <c r="K1256" t="str">
        <f>IF(K$1= VLOOKUP(K$1,Events!$A:$D,1,FALSE),
VLOOKUP(
VLOOKUP($A1256,'[3]OSMEC ID + EVENT'!$A:$M,5,FALSE),Events!$B:$D,3,FALSE),)</f>
        <v>E008</v>
      </c>
      <c r="L1256" t="str">
        <f>IF(L$1= VLOOKUP(L$1,Events!$A:$D,1,FALSE),
VLOOKUP(
VLOOKUP($A1256,'[3]OSMEC ID + EVENT'!$A:$M,6,FALSE),Events!$B:$D,3,FALSE),)</f>
        <v>E009</v>
      </c>
      <c r="M1256" t="str">
        <f>IF(M$1= VLOOKUP(M$1,Events!$A:$D,1,FALSE),
VLOOKUP(
VLOOKUP($A1256,'[3]OSMEC ID + EVENT'!$A:$M,7,FALSE),Events!$B:$D,3,FALSE),)</f>
        <v>E010</v>
      </c>
      <c r="N1256" t="str">
        <f>IF(N$1= VLOOKUP(N$1,Events!$A:$D,1,FALSE),
VLOOKUP(
VLOOKUP($A1256,'[3]OSMEC ID + EVENT'!$A:$M,8,FALSE),Events!$B:$D,3,FALSE),)</f>
        <v>E011</v>
      </c>
      <c r="O1256" t="str">
        <f>IF(O$1= VLOOKUP(O$1,Events!$A:$D,1,FALSE),
VLOOKUP(
VLOOKUP($A1256,'[3]OSMEC ID + EVENT'!$A:$M,9,FALSE),Events!$B:$D,3,FALSE),)</f>
        <v>E012</v>
      </c>
      <c r="P1256" t="str">
        <f>IF(P$1= VLOOKUP(P$1,Events!$A:$D,1,FALSE),
VLOOKUP(
VLOOKUP($A1256,'[3]OSMEC ID + EVENT'!$A:$M,10,FALSE),Events!$B:$D,3,FALSE),)</f>
        <v>E013</v>
      </c>
      <c r="Q1256" t="str">
        <f>IF(Q$1= VLOOKUP(Q$1,Events!$A:$D,1,FALSE),
VLOOKUP(
VLOOKUP($A1256,'[3]OSMEC ID + EVENT'!$A:$M,11,FALSE),Events!$B:$D,3,FALSE),)</f>
        <v>E014</v>
      </c>
      <c r="R1256" t="str">
        <f>IF(R$1= VLOOKUP(R$1,Events!$A:$D,1,FALSE),
VLOOKUP(
VLOOKUP($A1256,'[3]OSMEC ID + EVENT'!$A:$M,12,FALSE),Events!$B:$D,3,FALSE),)</f>
        <v>E015</v>
      </c>
      <c r="S1256" t="str">
        <f>IF(S$1= VLOOKUP(S$1,Events!$A:$D,1,FALSE),
VLOOKUP(
VLOOKUP($A1256,'[3]OSMEC ID + EVENT'!$A:$M,13,FALSE),Events!$B:$D,3,FALSE),)</f>
        <v>E016</v>
      </c>
      <c r="T1256" t="str">
        <f>IF(
ISNA(MATCH(T$1,Events!$A:$A,0)),
0,
VLOOKUP(
VLOOKUP(A1256,'[4]OSMEC ID + EVENT'!$A:$I,2,FALSE),Events!$B:$D,3,FALSE))</f>
        <v>E017</v>
      </c>
      <c r="U1256" t="str">
        <f>IF(
ISNA(MATCH(U$1,Events!$A:$A,0)),
0,
VLOOKUP(
VLOOKUP($A1256,'[4]OSMEC ID + EVENT'!$A:$I,3,FALSE),Events!$B:$D,3,FALSE))</f>
        <v>E018</v>
      </c>
      <c r="V1256" t="str">
        <f>IF(
ISNA(MATCH(V$1,Events!$A:$A,0)),
0,
VLOOKUP(
VLOOKUP($A1256,'[4]OSMEC ID + EVENT'!$A:$I,4,FALSE),Events!$B:$D,3,FALSE))</f>
        <v>E019</v>
      </c>
      <c r="W1256" t="str">
        <f>IF(
ISNA(MATCH(W$1,Events!$A:$A,0)),
0,
VLOOKUP(
VLOOKUP($A1256,'[4]OSMEC ID + EVENT'!$A:$I,5,FALSE),Events!$B:$D,3,FALSE))</f>
        <v>E020</v>
      </c>
      <c r="X1256" t="str">
        <f>IF(
ISNA(MATCH(X$1,Events!$A:$A,0)),
0,
VLOOKUP(
VLOOKUP($A1256,'[4]OSMEC ID + EVENT'!$A:$I,6,FALSE),Events!$B:$D,3,FALSE))</f>
        <v>E021</v>
      </c>
      <c r="Y1256" t="str">
        <f>IF(
ISNA(MATCH(Y$1,Events!$A:$A,0)),
0,
VLOOKUP(
VLOOKUP($A1256,'[4]OSMEC ID + EVENT'!$A:$I,7,FALSE),Events!$B:$D,3,FALSE))</f>
        <v>E022</v>
      </c>
      <c r="Z1256" t="str">
        <f>IF(
ISNA(MATCH(Z$1,Events!$A:$A,0)),
0,
VLOOKUP(
VLOOKUP($A1256,'[4]OSMEC ID + EVENT'!$A:$I,8,FALSE),Events!$B:$D,3,FALSE))</f>
        <v>E023</v>
      </c>
      <c r="AA1256" t="str">
        <f>IFERROR(
VLOOKUP(
VLOOKUP(A1256,'[5]OSMEC ID + SUBJECT'!$A:$B,2,FALSE),Subjects!$B:$D,3,FALSE),"")</f>
        <v/>
      </c>
      <c r="AB1256" t="str">
        <f>IFERROR(
VLOOKUP(
VLOOKUP(A1256,'[6]OSMEC ID + SUBJECT'!$A:$B,2,FALSE),Subjects!B:D,3,FALSE),"")</f>
        <v/>
      </c>
      <c r="AC1256" t="str">
        <f>IFERROR(
VLOOKUP(
VLOOKUP(A1256,'[7]OSMEC-ID + SESSION'!$A:$B,2,FALSE),Subjects!$B:$D,3,FALSE),"")</f>
        <v/>
      </c>
      <c r="AD1256" t="str">
        <f>IFERROR(
VLOOKUP(
VLOOKUP(A1256,'[8]OSMEC ID + SESSION'!$A:$B,2,FALSE),Subjects!$B:$D,3,FALSE),"")</f>
        <v/>
      </c>
      <c r="AE1256" s="12" t="str">
        <f>IFERROR(
VLOOKUP(
VLOOKUP(A1256,'[9]OSMEC ID + SUBJECT'!$A:$B,2,FALSE),Subjects!$B:$D,3,FALSE),"")</f>
        <v/>
      </c>
      <c r="AF1256" t="str">
        <f>IFERROR(
VLOOKUP(
VLOOKUP(A1256,'[10]OSMEC ID + SESSION'!$A:$B,2,FALSE),Subjects!$B:$D,3),"")</f>
        <v/>
      </c>
    </row>
    <row r="1257" spans="1:32" x14ac:dyDescent="0.75">
      <c r="A1257" t="str">
        <f>Deligate_List!A1261</f>
        <v>OSMEC-1642</v>
      </c>
      <c r="B1257" t="str">
        <f>VLOOKUP(A1257,Deligate_List!A:B,2,FALSE)</f>
        <v>NAWAZIA BEGUM</v>
      </c>
      <c r="C1257" t="str">
        <f>IFERROR(
VLOOKUP(
VLOOKUP($A1257,'[1]OSMEC ID + WORKSHOP'!$A:$B,2,FALSE),Workshop!A:C,3,FALSE),"")</f>
        <v/>
      </c>
      <c r="D1257" t="str">
        <f>IF($D$1 =Events!$A$2,
VLOOKUP(
VLOOKUP($A1257,'[2]OSMEC ID + EVENT'!$A:$E,2,FALSE),Events!$B:$D,3,FALSE))</f>
        <v>E001</v>
      </c>
      <c r="E1257" t="str">
        <f>IF(E$1=Events!$A$3,
VLOOKUP(
VLOOKUP($A1257,'[2]OSMEC ID + EVENT'!$A:$E,3,FALSE),Events!B:D,3,FALSE))</f>
        <v>E002</v>
      </c>
      <c r="F1257" t="str">
        <f>IF($F$1=Events!$A$4,
VLOOKUP(
VLOOKUP($A1259,'[2]OSMEC ID + EVENT'!$A:$E,4,FALSE),Events!B:D,3,FALSE),)</f>
        <v>E003</v>
      </c>
      <c r="G1257" t="str">
        <f>IF($G$1=Events!$A$5,
VLOOKUP(
VLOOKUP($A1259,'[2]OSMEC ID + EVENT'!$A:$E,5,FALSE),Events!$B:$D,3,FALSE),)</f>
        <v>E004</v>
      </c>
      <c r="H1257" s="3" t="str">
        <f>IF($H$1= VLOOKUP($H$1,Events!$A:$D,1,FALSE),
VLOOKUP(
VLOOKUP(A1257,'[3]OSMEC ID + EVENT'!$A:$M,2,FALSE),Events!B:D,3,FALSE),)</f>
        <v>E005</v>
      </c>
      <c r="I1257" s="3" t="str">
        <f>IF(I$1= VLOOKUP(I$1,Events!$A:$D,1,FALSE),
VLOOKUP(
VLOOKUP($A1257,'[3]OSMEC ID + EVENT'!$A:$M,3,FALSE),Events!$B:$D,3,FALSE),)</f>
        <v>E006</v>
      </c>
      <c r="J1257" t="str">
        <f>IF(J$1= VLOOKUP(J$1,Events!$A:$D,1,FALSE),
VLOOKUP(
VLOOKUP($A1257,'[3]OSMEC ID + EVENT'!$A:$M,4,FALSE),Events!$B:$D,3,FALSE),)</f>
        <v>E007</v>
      </c>
      <c r="K1257" t="str">
        <f>IF(K$1= VLOOKUP(K$1,Events!$A:$D,1,FALSE),
VLOOKUP(
VLOOKUP($A1257,'[3]OSMEC ID + EVENT'!$A:$M,5,FALSE),Events!$B:$D,3,FALSE),)</f>
        <v>E008</v>
      </c>
      <c r="L1257" t="str">
        <f>IF(L$1= VLOOKUP(L$1,Events!$A:$D,1,FALSE),
VLOOKUP(
VLOOKUP($A1257,'[3]OSMEC ID + EVENT'!$A:$M,6,FALSE),Events!$B:$D,3,FALSE),)</f>
        <v>E009</v>
      </c>
      <c r="M1257" t="str">
        <f>IF(M$1= VLOOKUP(M$1,Events!$A:$D,1,FALSE),
VLOOKUP(
VLOOKUP($A1257,'[3]OSMEC ID + EVENT'!$A:$M,7,FALSE),Events!$B:$D,3,FALSE),)</f>
        <v>E010</v>
      </c>
      <c r="N1257" t="str">
        <f>IF(N$1= VLOOKUP(N$1,Events!$A:$D,1,FALSE),
VLOOKUP(
VLOOKUP($A1257,'[3]OSMEC ID + EVENT'!$A:$M,8,FALSE),Events!$B:$D,3,FALSE),)</f>
        <v>E011</v>
      </c>
      <c r="O1257" t="str">
        <f>IF(O$1= VLOOKUP(O$1,Events!$A:$D,1,FALSE),
VLOOKUP(
VLOOKUP($A1257,'[3]OSMEC ID + EVENT'!$A:$M,9,FALSE),Events!$B:$D,3,FALSE),)</f>
        <v>E012</v>
      </c>
      <c r="P1257" t="str">
        <f>IF(P$1= VLOOKUP(P$1,Events!$A:$D,1,FALSE),
VLOOKUP(
VLOOKUP($A1257,'[3]OSMEC ID + EVENT'!$A:$M,10,FALSE),Events!$B:$D,3,FALSE),)</f>
        <v>E013</v>
      </c>
      <c r="Q1257" t="str">
        <f>IF(Q$1= VLOOKUP(Q$1,Events!$A:$D,1,FALSE),
VLOOKUP(
VLOOKUP($A1257,'[3]OSMEC ID + EVENT'!$A:$M,11,FALSE),Events!$B:$D,3,FALSE),)</f>
        <v>E014</v>
      </c>
      <c r="R1257" t="str">
        <f>IF(R$1= VLOOKUP(R$1,Events!$A:$D,1,FALSE),
VLOOKUP(
VLOOKUP($A1257,'[3]OSMEC ID + EVENT'!$A:$M,12,FALSE),Events!$B:$D,3,FALSE),)</f>
        <v>E015</v>
      </c>
      <c r="S1257" t="str">
        <f>IF(S$1= VLOOKUP(S$1,Events!$A:$D,1,FALSE),
VLOOKUP(
VLOOKUP($A1257,'[3]OSMEC ID + EVENT'!$A:$M,13,FALSE),Events!$B:$D,3,FALSE),)</f>
        <v>E016</v>
      </c>
      <c r="T1257" t="str">
        <f>IF(
ISNA(MATCH(T$1,Events!$A:$A,0)),
0,
VLOOKUP(
VLOOKUP(A1257,'[4]OSMEC ID + EVENT'!$A:$I,2,FALSE),Events!$B:$D,3,FALSE))</f>
        <v>E017</v>
      </c>
      <c r="U1257" t="str">
        <f>IF(
ISNA(MATCH(U$1,Events!$A:$A,0)),
0,
VLOOKUP(
VLOOKUP($A1257,'[4]OSMEC ID + EVENT'!$A:$I,3,FALSE),Events!$B:$D,3,FALSE))</f>
        <v>E018</v>
      </c>
      <c r="V1257" t="str">
        <f>IF(
ISNA(MATCH(V$1,Events!$A:$A,0)),
0,
VLOOKUP(
VLOOKUP($A1257,'[4]OSMEC ID + EVENT'!$A:$I,4,FALSE),Events!$B:$D,3,FALSE))</f>
        <v>E019</v>
      </c>
      <c r="W1257" t="str">
        <f>IF(
ISNA(MATCH(W$1,Events!$A:$A,0)),
0,
VLOOKUP(
VLOOKUP($A1257,'[4]OSMEC ID + EVENT'!$A:$I,5,FALSE),Events!$B:$D,3,FALSE))</f>
        <v>E020</v>
      </c>
      <c r="X1257" t="str">
        <f>IF(
ISNA(MATCH(X$1,Events!$A:$A,0)),
0,
VLOOKUP(
VLOOKUP($A1257,'[4]OSMEC ID + EVENT'!$A:$I,6,FALSE),Events!$B:$D,3,FALSE))</f>
        <v>E021</v>
      </c>
      <c r="Y1257" t="str">
        <f>IF(
ISNA(MATCH(Y$1,Events!$A:$A,0)),
0,
VLOOKUP(
VLOOKUP($A1257,'[4]OSMEC ID + EVENT'!$A:$I,7,FALSE),Events!$B:$D,3,FALSE))</f>
        <v>E022</v>
      </c>
      <c r="Z1257" t="str">
        <f>IF(
ISNA(MATCH(Z$1,Events!$A:$A,0)),
0,
VLOOKUP(
VLOOKUP($A1257,'[4]OSMEC ID + EVENT'!$A:$I,8,FALSE),Events!$B:$D,3,FALSE))</f>
        <v>E023</v>
      </c>
      <c r="AA1257" t="str">
        <f>IFERROR(
VLOOKUP(
VLOOKUP(A1257,'[5]OSMEC ID + SUBJECT'!$A:$B,2,FALSE),Subjects!$B:$D,3,FALSE),"")</f>
        <v/>
      </c>
      <c r="AB1257" t="str">
        <f>IFERROR(
VLOOKUP(
VLOOKUP(A1257,'[6]OSMEC ID + SUBJECT'!$A:$B,2,FALSE),Subjects!B:D,3,FALSE),"")</f>
        <v/>
      </c>
      <c r="AC1257" t="str">
        <f>IFERROR(
VLOOKUP(
VLOOKUP(A1257,'[7]OSMEC-ID + SESSION'!$A:$B,2,FALSE),Subjects!$B:$D,3,FALSE),"")</f>
        <v/>
      </c>
      <c r="AD1257" t="str">
        <f>IFERROR(
VLOOKUP(
VLOOKUP(A1257,'[8]OSMEC ID + SESSION'!$A:$B,2,FALSE),Subjects!$B:$D,3,FALSE),"")</f>
        <v/>
      </c>
      <c r="AE1257" s="12" t="str">
        <f>IFERROR(
VLOOKUP(
VLOOKUP(A1257,'[9]OSMEC ID + SUBJECT'!$A:$B,2,FALSE),Subjects!$B:$D,3,FALSE),"")</f>
        <v/>
      </c>
      <c r="AF1257" t="str">
        <f>IFERROR(
VLOOKUP(
VLOOKUP(A1257,'[10]OSMEC ID + SESSION'!$A:$B,2,FALSE),Subjects!$B:$D,3),"")</f>
        <v/>
      </c>
    </row>
    <row r="1258" spans="1:32" x14ac:dyDescent="0.75">
      <c r="A1258" t="str">
        <f>Deligate_List!A1262</f>
        <v>OSMEC-1643</v>
      </c>
      <c r="B1258" t="str">
        <f>VLOOKUP(A1258,Deligate_List!A:B,2,FALSE)</f>
        <v>K MOKSHA SRI</v>
      </c>
      <c r="C1258" t="str">
        <f>IFERROR(
VLOOKUP(
VLOOKUP($A1258,'[1]OSMEC ID + WORKSHOP'!$A:$B,2,FALSE),Workshop!A:C,3,FALSE),"")</f>
        <v>W008</v>
      </c>
      <c r="D1258" t="str">
        <f>IF($D$1 =Events!$A$2,
VLOOKUP(
VLOOKUP($A1258,'[2]OSMEC ID + EVENT'!$A:$E,2,FALSE),Events!$B:$D,3,FALSE))</f>
        <v>E001</v>
      </c>
      <c r="E1258" t="str">
        <f>IF(E$1=Events!$A$3,
VLOOKUP(
VLOOKUP($A1258,'[2]OSMEC ID + EVENT'!$A:$E,3,FALSE),Events!B:D,3,FALSE))</f>
        <v>E002</v>
      </c>
      <c r="F1258" t="str">
        <f>IF($F$1=Events!$A$4,
VLOOKUP(
VLOOKUP($A1260,'[2]OSMEC ID + EVENT'!$A:$E,4,FALSE),Events!B:D,3,FALSE),)</f>
        <v>E003</v>
      </c>
      <c r="G1258" t="str">
        <f>IF($G$1=Events!$A$5,
VLOOKUP(
VLOOKUP($A1260,'[2]OSMEC ID + EVENT'!$A:$E,5,FALSE),Events!$B:$D,3,FALSE),)</f>
        <v>E004</v>
      </c>
      <c r="H1258" s="3" t="str">
        <f>IF($H$1= VLOOKUP($H$1,Events!$A:$D,1,FALSE),
VLOOKUP(
VLOOKUP(A1258,'[3]OSMEC ID + EVENT'!$A:$M,2,FALSE),Events!B:D,3,FALSE),)</f>
        <v>E005</v>
      </c>
      <c r="I1258" s="3" t="str">
        <f>IF(I$1= VLOOKUP(I$1,Events!$A:$D,1,FALSE),
VLOOKUP(
VLOOKUP($A1258,'[3]OSMEC ID + EVENT'!$A:$M,3,FALSE),Events!$B:$D,3,FALSE),)</f>
        <v>E006</v>
      </c>
      <c r="J1258" t="str">
        <f>IF(J$1= VLOOKUP(J$1,Events!$A:$D,1,FALSE),
VLOOKUP(
VLOOKUP($A1258,'[3]OSMEC ID + EVENT'!$A:$M,4,FALSE),Events!$B:$D,3,FALSE),)</f>
        <v>E007</v>
      </c>
      <c r="K1258" t="str">
        <f>IF(K$1= VLOOKUP(K$1,Events!$A:$D,1,FALSE),
VLOOKUP(
VLOOKUP($A1258,'[3]OSMEC ID + EVENT'!$A:$M,5,FALSE),Events!$B:$D,3,FALSE),)</f>
        <v>E008</v>
      </c>
      <c r="L1258" t="str">
        <f>IF(L$1= VLOOKUP(L$1,Events!$A:$D,1,FALSE),
VLOOKUP(
VLOOKUP($A1258,'[3]OSMEC ID + EVENT'!$A:$M,6,FALSE),Events!$B:$D,3,FALSE),)</f>
        <v>E009</v>
      </c>
      <c r="M1258" t="str">
        <f>IF(M$1= VLOOKUP(M$1,Events!$A:$D,1,FALSE),
VLOOKUP(
VLOOKUP($A1258,'[3]OSMEC ID + EVENT'!$A:$M,7,FALSE),Events!$B:$D,3,FALSE),)</f>
        <v>E010</v>
      </c>
      <c r="N1258" t="str">
        <f>IF(N$1= VLOOKUP(N$1,Events!$A:$D,1,FALSE),
VLOOKUP(
VLOOKUP($A1258,'[3]OSMEC ID + EVENT'!$A:$M,8,FALSE),Events!$B:$D,3,FALSE),)</f>
        <v>E011</v>
      </c>
      <c r="O1258" t="str">
        <f>IF(O$1= VLOOKUP(O$1,Events!$A:$D,1,FALSE),
VLOOKUP(
VLOOKUP($A1258,'[3]OSMEC ID + EVENT'!$A:$M,9,FALSE),Events!$B:$D,3,FALSE),)</f>
        <v>E012</v>
      </c>
      <c r="P1258" t="str">
        <f>IF(P$1= VLOOKUP(P$1,Events!$A:$D,1,FALSE),
VLOOKUP(
VLOOKUP($A1258,'[3]OSMEC ID + EVENT'!$A:$M,10,FALSE),Events!$B:$D,3,FALSE),)</f>
        <v>E013</v>
      </c>
      <c r="Q1258" t="str">
        <f>IF(Q$1= VLOOKUP(Q$1,Events!$A:$D,1,FALSE),
VLOOKUP(
VLOOKUP($A1258,'[3]OSMEC ID + EVENT'!$A:$M,11,FALSE),Events!$B:$D,3,FALSE),)</f>
        <v>E014</v>
      </c>
      <c r="R1258" t="str">
        <f>IF(R$1= VLOOKUP(R$1,Events!$A:$D,1,FALSE),
VLOOKUP(
VLOOKUP($A1258,'[3]OSMEC ID + EVENT'!$A:$M,12,FALSE),Events!$B:$D,3,FALSE),)</f>
        <v>E015</v>
      </c>
      <c r="S1258" t="str">
        <f>IF(S$1= VLOOKUP(S$1,Events!$A:$D,1,FALSE),
VLOOKUP(
VLOOKUP($A1258,'[3]OSMEC ID + EVENT'!$A:$M,13,FALSE),Events!$B:$D,3,FALSE),)</f>
        <v>E016</v>
      </c>
      <c r="T1258" t="str">
        <f>IF(
ISNA(MATCH(T$1,Events!$A:$A,0)),
0,
VLOOKUP(
VLOOKUP(A1258,'[4]OSMEC ID + EVENT'!$A:$I,2,FALSE),Events!$B:$D,3,FALSE))</f>
        <v>E017</v>
      </c>
      <c r="U1258" t="str">
        <f>IF(
ISNA(MATCH(U$1,Events!$A:$A,0)),
0,
VLOOKUP(
VLOOKUP($A1258,'[4]OSMEC ID + EVENT'!$A:$I,3,FALSE),Events!$B:$D,3,FALSE))</f>
        <v>E018</v>
      </c>
      <c r="V1258" t="str">
        <f>IF(
ISNA(MATCH(V$1,Events!$A:$A,0)),
0,
VLOOKUP(
VLOOKUP($A1258,'[4]OSMEC ID + EVENT'!$A:$I,4,FALSE),Events!$B:$D,3,FALSE))</f>
        <v>E019</v>
      </c>
      <c r="W1258" t="str">
        <f>IF(
ISNA(MATCH(W$1,Events!$A:$A,0)),
0,
VLOOKUP(
VLOOKUP($A1258,'[4]OSMEC ID + EVENT'!$A:$I,5,FALSE),Events!$B:$D,3,FALSE))</f>
        <v>E020</v>
      </c>
      <c r="X1258" t="str">
        <f>IF(
ISNA(MATCH(X$1,Events!$A:$A,0)),
0,
VLOOKUP(
VLOOKUP($A1258,'[4]OSMEC ID + EVENT'!$A:$I,6,FALSE),Events!$B:$D,3,FALSE))</f>
        <v>E021</v>
      </c>
      <c r="Y1258" t="str">
        <f>IF(
ISNA(MATCH(Y$1,Events!$A:$A,0)),
0,
VLOOKUP(
VLOOKUP($A1258,'[4]OSMEC ID + EVENT'!$A:$I,7,FALSE),Events!$B:$D,3,FALSE))</f>
        <v>E022</v>
      </c>
      <c r="Z1258" t="str">
        <f>IF(
ISNA(MATCH(Z$1,Events!$A:$A,0)),
0,
VLOOKUP(
VLOOKUP($A1258,'[4]OSMEC ID + EVENT'!$A:$I,8,FALSE),Events!$B:$D,3,FALSE))</f>
        <v>E023</v>
      </c>
      <c r="AA1258" t="str">
        <f>IFERROR(
VLOOKUP(
VLOOKUP(A1258,'[5]OSMEC ID + SUBJECT'!$A:$B,2,FALSE),Subjects!$B:$D,3,FALSE),"")</f>
        <v/>
      </c>
      <c r="AB1258" t="str">
        <f>IFERROR(
VLOOKUP(
VLOOKUP(A1258,'[6]OSMEC ID + SUBJECT'!$A:$B,2,FALSE),Subjects!B:D,3,FALSE),"")</f>
        <v/>
      </c>
      <c r="AC1258" t="str">
        <f>IFERROR(
VLOOKUP(
VLOOKUP(A1258,'[7]OSMEC-ID + SESSION'!$A:$B,2,FALSE),Subjects!$B:$D,3,FALSE),"")</f>
        <v/>
      </c>
      <c r="AD1258" t="str">
        <f>IFERROR(
VLOOKUP(
VLOOKUP(A1258,'[8]OSMEC ID + SESSION'!$A:$B,2,FALSE),Subjects!$B:$D,3,FALSE),"")</f>
        <v/>
      </c>
      <c r="AE1258" s="12" t="str">
        <f>IFERROR(
VLOOKUP(
VLOOKUP(A1258,'[9]OSMEC ID + SUBJECT'!$A:$B,2,FALSE),Subjects!$B:$D,3,FALSE),"")</f>
        <v/>
      </c>
      <c r="AF1258" t="str">
        <f>IFERROR(
VLOOKUP(
VLOOKUP(A1258,'[10]OSMEC ID + SESSION'!$A:$B,2,FALSE),Subjects!$B:$D,3),"")</f>
        <v/>
      </c>
    </row>
    <row r="1259" spans="1:32" x14ac:dyDescent="0.75">
      <c r="A1259" t="str">
        <f>Deligate_List!A1263</f>
        <v>OSMEC-1644</v>
      </c>
      <c r="B1259" t="str">
        <f>VLOOKUP(A1259,Deligate_List!A:B,2,FALSE)</f>
        <v>AISHWARYA BATTULA</v>
      </c>
      <c r="C1259" t="str">
        <f>IFERROR(
VLOOKUP(
VLOOKUP($A1259,'[1]OSMEC ID + WORKSHOP'!$A:$B,2,FALSE),Workshop!A:C,3,FALSE),"")</f>
        <v>W013</v>
      </c>
      <c r="D1259" t="str">
        <f>IF($D$1 =Events!$A$2,
VLOOKUP(
VLOOKUP($A1259,'[2]OSMEC ID + EVENT'!$A:$E,2,FALSE),Events!$B:$D,3,FALSE))</f>
        <v>E001</v>
      </c>
      <c r="E1259" t="str">
        <f>IF(E$1=Events!$A$3,
VLOOKUP(
VLOOKUP($A1259,'[2]OSMEC ID + EVENT'!$A:$E,3,FALSE),Events!B:D,3,FALSE))</f>
        <v>E002</v>
      </c>
      <c r="F1259" t="str">
        <f>IF($F$1=Events!$A$4,
VLOOKUP(
VLOOKUP($A1261,'[2]OSMEC ID + EVENT'!$A:$E,4,FALSE),Events!B:D,3,FALSE),)</f>
        <v>E003</v>
      </c>
      <c r="G1259" t="str">
        <f>IF($G$1=Events!$A$5,
VLOOKUP(
VLOOKUP($A1261,'[2]OSMEC ID + EVENT'!$A:$E,5,FALSE),Events!$B:$D,3,FALSE),)</f>
        <v>E004</v>
      </c>
      <c r="H1259" s="3" t="str">
        <f>IF($H$1= VLOOKUP($H$1,Events!$A:$D,1,FALSE),
VLOOKUP(
VLOOKUP(A1259,'[3]OSMEC ID + EVENT'!$A:$M,2,FALSE),Events!B:D,3,FALSE),)</f>
        <v>E005</v>
      </c>
      <c r="I1259" s="3" t="str">
        <f>IF(I$1= VLOOKUP(I$1,Events!$A:$D,1,FALSE),
VLOOKUP(
VLOOKUP($A1259,'[3]OSMEC ID + EVENT'!$A:$M,3,FALSE),Events!$B:$D,3,FALSE),)</f>
        <v>E006</v>
      </c>
      <c r="J1259" t="str">
        <f>IF(J$1= VLOOKUP(J$1,Events!$A:$D,1,FALSE),
VLOOKUP(
VLOOKUP($A1259,'[3]OSMEC ID + EVENT'!$A:$M,4,FALSE),Events!$B:$D,3,FALSE),)</f>
        <v>E007</v>
      </c>
      <c r="K1259" t="str">
        <f>IF(K$1= VLOOKUP(K$1,Events!$A:$D,1,FALSE),
VLOOKUP(
VLOOKUP($A1259,'[3]OSMEC ID + EVENT'!$A:$M,5,FALSE),Events!$B:$D,3,FALSE),)</f>
        <v>E008</v>
      </c>
      <c r="L1259" t="str">
        <f>IF(L$1= VLOOKUP(L$1,Events!$A:$D,1,FALSE),
VLOOKUP(
VLOOKUP($A1259,'[3]OSMEC ID + EVENT'!$A:$M,6,FALSE),Events!$B:$D,3,FALSE),)</f>
        <v>E009</v>
      </c>
      <c r="M1259" t="str">
        <f>IF(M$1= VLOOKUP(M$1,Events!$A:$D,1,FALSE),
VLOOKUP(
VLOOKUP($A1259,'[3]OSMEC ID + EVENT'!$A:$M,7,FALSE),Events!$B:$D,3,FALSE),)</f>
        <v>E010</v>
      </c>
      <c r="N1259" t="str">
        <f>IF(N$1= VLOOKUP(N$1,Events!$A:$D,1,FALSE),
VLOOKUP(
VLOOKUP($A1259,'[3]OSMEC ID + EVENT'!$A:$M,8,FALSE),Events!$B:$D,3,FALSE),)</f>
        <v>E011</v>
      </c>
      <c r="O1259" t="str">
        <f>IF(O$1= VLOOKUP(O$1,Events!$A:$D,1,FALSE),
VLOOKUP(
VLOOKUP($A1259,'[3]OSMEC ID + EVENT'!$A:$M,9,FALSE),Events!$B:$D,3,FALSE),)</f>
        <v>E012</v>
      </c>
      <c r="P1259" t="str">
        <f>IF(P$1= VLOOKUP(P$1,Events!$A:$D,1,FALSE),
VLOOKUP(
VLOOKUP($A1259,'[3]OSMEC ID + EVENT'!$A:$M,10,FALSE),Events!$B:$D,3,FALSE),)</f>
        <v>E013</v>
      </c>
      <c r="Q1259" t="str">
        <f>IF(Q$1= VLOOKUP(Q$1,Events!$A:$D,1,FALSE),
VLOOKUP(
VLOOKUP($A1259,'[3]OSMEC ID + EVENT'!$A:$M,11,FALSE),Events!$B:$D,3,FALSE),)</f>
        <v>E014</v>
      </c>
      <c r="R1259" t="str">
        <f>IF(R$1= VLOOKUP(R$1,Events!$A:$D,1,FALSE),
VLOOKUP(
VLOOKUP($A1259,'[3]OSMEC ID + EVENT'!$A:$M,12,FALSE),Events!$B:$D,3,FALSE),)</f>
        <v>E015</v>
      </c>
      <c r="S1259" t="str">
        <f>IF(S$1= VLOOKUP(S$1,Events!$A:$D,1,FALSE),
VLOOKUP(
VLOOKUP($A1259,'[3]OSMEC ID + EVENT'!$A:$M,13,FALSE),Events!$B:$D,3,FALSE),)</f>
        <v>E016</v>
      </c>
      <c r="T1259" t="str">
        <f>IF(
ISNA(MATCH(T$1,Events!$A:$A,0)),
0,
VLOOKUP(
VLOOKUP(A1259,'[4]OSMEC ID + EVENT'!$A:$I,2,FALSE),Events!$B:$D,3,FALSE))</f>
        <v>E017</v>
      </c>
      <c r="U1259" t="str">
        <f>IF(
ISNA(MATCH(U$1,Events!$A:$A,0)),
0,
VLOOKUP(
VLOOKUP($A1259,'[4]OSMEC ID + EVENT'!$A:$I,3,FALSE),Events!$B:$D,3,FALSE))</f>
        <v>E018</v>
      </c>
      <c r="V1259" t="str">
        <f>IF(
ISNA(MATCH(V$1,Events!$A:$A,0)),
0,
VLOOKUP(
VLOOKUP($A1259,'[4]OSMEC ID + EVENT'!$A:$I,4,FALSE),Events!$B:$D,3,FALSE))</f>
        <v>E019</v>
      </c>
      <c r="W1259" t="str">
        <f>IF(
ISNA(MATCH(W$1,Events!$A:$A,0)),
0,
VLOOKUP(
VLOOKUP($A1259,'[4]OSMEC ID + EVENT'!$A:$I,5,FALSE),Events!$B:$D,3,FALSE))</f>
        <v>E020</v>
      </c>
      <c r="X1259" t="str">
        <f>IF(
ISNA(MATCH(X$1,Events!$A:$A,0)),
0,
VLOOKUP(
VLOOKUP($A1259,'[4]OSMEC ID + EVENT'!$A:$I,6,FALSE),Events!$B:$D,3,FALSE))</f>
        <v>E021</v>
      </c>
      <c r="Y1259" t="str">
        <f>IF(
ISNA(MATCH(Y$1,Events!$A:$A,0)),
0,
VLOOKUP(
VLOOKUP($A1259,'[4]OSMEC ID + EVENT'!$A:$I,7,FALSE),Events!$B:$D,3,FALSE))</f>
        <v>E022</v>
      </c>
      <c r="Z1259" t="str">
        <f>IF(
ISNA(MATCH(Z$1,Events!$A:$A,0)),
0,
VLOOKUP(
VLOOKUP($A1259,'[4]OSMEC ID + EVENT'!$A:$I,8,FALSE),Events!$B:$D,3,FALSE))</f>
        <v>E023</v>
      </c>
      <c r="AA1259" t="str">
        <f>IFERROR(
VLOOKUP(
VLOOKUP(A1259,'[5]OSMEC ID + SUBJECT'!$A:$B,2,FALSE),Subjects!$B:$D,3,FALSE),"")</f>
        <v/>
      </c>
      <c r="AB1259" t="str">
        <f>IFERROR(
VLOOKUP(
VLOOKUP(A1259,'[6]OSMEC ID + SUBJECT'!$A:$B,2,FALSE),Subjects!B:D,3,FALSE),"")</f>
        <v/>
      </c>
      <c r="AC1259" t="str">
        <f>IFERROR(
VLOOKUP(
VLOOKUP(A1259,'[7]OSMEC-ID + SESSION'!$A:$B,2,FALSE),Subjects!$B:$D,3,FALSE),"")</f>
        <v/>
      </c>
      <c r="AD1259" t="str">
        <f>IFERROR(
VLOOKUP(
VLOOKUP(A1259,'[8]OSMEC ID + SESSION'!$A:$B,2,FALSE),Subjects!$B:$D,3,FALSE),"")</f>
        <v/>
      </c>
      <c r="AE1259" s="12" t="str">
        <f>IFERROR(
VLOOKUP(
VLOOKUP(A1259,'[9]OSMEC ID + SUBJECT'!$A:$B,2,FALSE),Subjects!$B:$D,3,FALSE),"")</f>
        <v/>
      </c>
      <c r="AF1259" t="str">
        <f>IFERROR(
VLOOKUP(
VLOOKUP(A1259,'[10]OSMEC ID + SESSION'!$A:$B,2,FALSE),Subjects!$B:$D,3),"")</f>
        <v/>
      </c>
    </row>
    <row r="1260" spans="1:32" x14ac:dyDescent="0.75">
      <c r="A1260" t="str">
        <f>Deligate_List!A1264</f>
        <v>OSMEC-1646</v>
      </c>
      <c r="B1260" t="str">
        <f>VLOOKUP(A1260,Deligate_List!A:B,2,FALSE)</f>
        <v>KAKANI SALOME JASPER</v>
      </c>
      <c r="C1260" t="str">
        <f>IFERROR(
VLOOKUP(
VLOOKUP($A1260,'[1]OSMEC ID + WORKSHOP'!$A:$B,2,FALSE),Workshop!A:C,3,FALSE),"")</f>
        <v>W003</v>
      </c>
      <c r="D1260" t="str">
        <f>IF($D$1 =Events!$A$2,
VLOOKUP(
VLOOKUP($A1260,'[2]OSMEC ID + EVENT'!$A:$E,2,FALSE),Events!$B:$D,3,FALSE))</f>
        <v>E001</v>
      </c>
      <c r="E1260" t="str">
        <f>IF(E$1=Events!$A$3,
VLOOKUP(
VLOOKUP($A1260,'[2]OSMEC ID + EVENT'!$A:$E,3,FALSE),Events!B:D,3,FALSE))</f>
        <v>E002</v>
      </c>
      <c r="F1260" t="str">
        <f>IF($F$1=Events!$A$4,
VLOOKUP(
VLOOKUP($A1262,'[2]OSMEC ID + EVENT'!$A:$E,4,FALSE),Events!B:D,3,FALSE),)</f>
        <v>E003</v>
      </c>
      <c r="G1260" t="str">
        <f>IF($G$1=Events!$A$5,
VLOOKUP(
VLOOKUP($A1262,'[2]OSMEC ID + EVENT'!$A:$E,5,FALSE),Events!$B:$D,3,FALSE),)</f>
        <v>E004</v>
      </c>
      <c r="H1260" s="3" t="str">
        <f>IF($H$1= VLOOKUP($H$1,Events!$A:$D,1,FALSE),
VLOOKUP(
VLOOKUP(A1260,'[3]OSMEC ID + EVENT'!$A:$M,2,FALSE),Events!B:D,3,FALSE),)</f>
        <v>E005</v>
      </c>
      <c r="I1260" s="3" t="str">
        <f>IF(I$1= VLOOKUP(I$1,Events!$A:$D,1,FALSE),
VLOOKUP(
VLOOKUP($A1260,'[3]OSMEC ID + EVENT'!$A:$M,3,FALSE),Events!$B:$D,3,FALSE),)</f>
        <v>E006</v>
      </c>
      <c r="J1260" t="str">
        <f>IF(J$1= VLOOKUP(J$1,Events!$A:$D,1,FALSE),
VLOOKUP(
VLOOKUP($A1260,'[3]OSMEC ID + EVENT'!$A:$M,4,FALSE),Events!$B:$D,3,FALSE),)</f>
        <v>E007</v>
      </c>
      <c r="K1260" t="str">
        <f>IF(K$1= VLOOKUP(K$1,Events!$A:$D,1,FALSE),
VLOOKUP(
VLOOKUP($A1260,'[3]OSMEC ID + EVENT'!$A:$M,5,FALSE),Events!$B:$D,3,FALSE),)</f>
        <v>E008</v>
      </c>
      <c r="L1260" t="str">
        <f>IF(L$1= VLOOKUP(L$1,Events!$A:$D,1,FALSE),
VLOOKUP(
VLOOKUP($A1260,'[3]OSMEC ID + EVENT'!$A:$M,6,FALSE),Events!$B:$D,3,FALSE),)</f>
        <v>E009</v>
      </c>
      <c r="M1260" t="str">
        <f>IF(M$1= VLOOKUP(M$1,Events!$A:$D,1,FALSE),
VLOOKUP(
VLOOKUP($A1260,'[3]OSMEC ID + EVENT'!$A:$M,7,FALSE),Events!$B:$D,3,FALSE),)</f>
        <v>E010</v>
      </c>
      <c r="N1260" t="str">
        <f>IF(N$1= VLOOKUP(N$1,Events!$A:$D,1,FALSE),
VLOOKUP(
VLOOKUP($A1260,'[3]OSMEC ID + EVENT'!$A:$M,8,FALSE),Events!$B:$D,3,FALSE),)</f>
        <v>E011</v>
      </c>
      <c r="O1260" t="str">
        <f>IF(O$1= VLOOKUP(O$1,Events!$A:$D,1,FALSE),
VLOOKUP(
VLOOKUP($A1260,'[3]OSMEC ID + EVENT'!$A:$M,9,FALSE),Events!$B:$D,3,FALSE),)</f>
        <v>E012</v>
      </c>
      <c r="P1260" t="str">
        <f>IF(P$1= VLOOKUP(P$1,Events!$A:$D,1,FALSE),
VLOOKUP(
VLOOKUP($A1260,'[3]OSMEC ID + EVENT'!$A:$M,10,FALSE),Events!$B:$D,3,FALSE),)</f>
        <v>E013</v>
      </c>
      <c r="Q1260" t="str">
        <f>IF(Q$1= VLOOKUP(Q$1,Events!$A:$D,1,FALSE),
VLOOKUP(
VLOOKUP($A1260,'[3]OSMEC ID + EVENT'!$A:$M,11,FALSE),Events!$B:$D,3,FALSE),)</f>
        <v>E014</v>
      </c>
      <c r="R1260" t="str">
        <f>IF(R$1= VLOOKUP(R$1,Events!$A:$D,1,FALSE),
VLOOKUP(
VLOOKUP($A1260,'[3]OSMEC ID + EVENT'!$A:$M,12,FALSE),Events!$B:$D,3,FALSE),)</f>
        <v>E015</v>
      </c>
      <c r="S1260" t="str">
        <f>IF(S$1= VLOOKUP(S$1,Events!$A:$D,1,FALSE),
VLOOKUP(
VLOOKUP($A1260,'[3]OSMEC ID + EVENT'!$A:$M,13,FALSE),Events!$B:$D,3,FALSE),)</f>
        <v>E016</v>
      </c>
      <c r="T1260" t="str">
        <f>IF(
ISNA(MATCH(T$1,Events!$A:$A,0)),
0,
VLOOKUP(
VLOOKUP(A1260,'[4]OSMEC ID + EVENT'!$A:$I,2,FALSE),Events!$B:$D,3,FALSE))</f>
        <v>E017</v>
      </c>
      <c r="U1260" t="str">
        <f>IF(
ISNA(MATCH(U$1,Events!$A:$A,0)),
0,
VLOOKUP(
VLOOKUP($A1260,'[4]OSMEC ID + EVENT'!$A:$I,3,FALSE),Events!$B:$D,3,FALSE))</f>
        <v>E018</v>
      </c>
      <c r="V1260" t="str">
        <f>IF(
ISNA(MATCH(V$1,Events!$A:$A,0)),
0,
VLOOKUP(
VLOOKUP($A1260,'[4]OSMEC ID + EVENT'!$A:$I,4,FALSE),Events!$B:$D,3,FALSE))</f>
        <v>E019</v>
      </c>
      <c r="W1260" t="str">
        <f>IF(
ISNA(MATCH(W$1,Events!$A:$A,0)),
0,
VLOOKUP(
VLOOKUP($A1260,'[4]OSMEC ID + EVENT'!$A:$I,5,FALSE),Events!$B:$D,3,FALSE))</f>
        <v>E020</v>
      </c>
      <c r="X1260" t="str">
        <f>IF(
ISNA(MATCH(X$1,Events!$A:$A,0)),
0,
VLOOKUP(
VLOOKUP($A1260,'[4]OSMEC ID + EVENT'!$A:$I,6,FALSE),Events!$B:$D,3,FALSE))</f>
        <v>E021</v>
      </c>
      <c r="Y1260" t="str">
        <f>IF(
ISNA(MATCH(Y$1,Events!$A:$A,0)),
0,
VLOOKUP(
VLOOKUP($A1260,'[4]OSMEC ID + EVENT'!$A:$I,7,FALSE),Events!$B:$D,3,FALSE))</f>
        <v>E022</v>
      </c>
      <c r="Z1260" t="str">
        <f>IF(
ISNA(MATCH(Z$1,Events!$A:$A,0)),
0,
VLOOKUP(
VLOOKUP($A1260,'[4]OSMEC ID + EVENT'!$A:$I,8,FALSE),Events!$B:$D,3,FALSE))</f>
        <v>E023</v>
      </c>
      <c r="AA1260" t="str">
        <f>IFERROR(
VLOOKUP(
VLOOKUP(A1260,'[5]OSMEC ID + SUBJECT'!$A:$B,2,FALSE),Subjects!$B:$D,3,FALSE),"")</f>
        <v/>
      </c>
      <c r="AB1260" t="str">
        <f>IFERROR(
VLOOKUP(
VLOOKUP(A1260,'[6]OSMEC ID + SUBJECT'!$A:$B,2,FALSE),Subjects!B:D,3,FALSE),"")</f>
        <v/>
      </c>
      <c r="AC1260" t="str">
        <f>IFERROR(
VLOOKUP(
VLOOKUP(A1260,'[7]OSMEC-ID + SESSION'!$A:$B,2,FALSE),Subjects!$B:$D,3,FALSE),"")</f>
        <v/>
      </c>
      <c r="AD1260" t="str">
        <f>IFERROR(
VLOOKUP(
VLOOKUP(A1260,'[8]OSMEC ID + SESSION'!$A:$B,2,FALSE),Subjects!$B:$D,3,FALSE),"")</f>
        <v/>
      </c>
      <c r="AE1260" s="12" t="str">
        <f>IFERROR(
VLOOKUP(
VLOOKUP(A1260,'[9]OSMEC ID + SUBJECT'!$A:$B,2,FALSE),Subjects!$B:$D,3,FALSE),"")</f>
        <v/>
      </c>
      <c r="AF1260" t="str">
        <f>IFERROR(
VLOOKUP(
VLOOKUP(A1260,'[10]OSMEC ID + SESSION'!$A:$B,2,FALSE),Subjects!$B:$D,3),"")</f>
        <v/>
      </c>
    </row>
    <row r="1261" spans="1:32" x14ac:dyDescent="0.75">
      <c r="A1261" t="str">
        <f>Deligate_List!A1265</f>
        <v>OSMEC-1647</v>
      </c>
      <c r="B1261" t="str">
        <f>VLOOKUP(A1261,Deligate_List!A:B,2,FALSE)</f>
        <v>RIFAAT ALI</v>
      </c>
      <c r="C1261" t="str">
        <f>IFERROR(
VLOOKUP(
VLOOKUP($A1261,'[1]OSMEC ID + WORKSHOP'!$A:$B,2,FALSE),Workshop!A:C,3,FALSE),"")</f>
        <v>W006</v>
      </c>
      <c r="D1261" t="str">
        <f>IF($D$1 =Events!$A$2,
VLOOKUP(
VLOOKUP($A1261,'[2]OSMEC ID + EVENT'!$A:$E,2,FALSE),Events!$B:$D,3,FALSE))</f>
        <v>E001</v>
      </c>
      <c r="E1261" t="str">
        <f>IF(E$1=Events!$A$3,
VLOOKUP(
VLOOKUP($A1261,'[2]OSMEC ID + EVENT'!$A:$E,3,FALSE),Events!B:D,3,FALSE))</f>
        <v>E002</v>
      </c>
      <c r="F1261" t="str">
        <f>IF($F$1=Events!$A$4,
VLOOKUP(
VLOOKUP($A1263,'[2]OSMEC ID + EVENT'!$A:$E,4,FALSE),Events!B:D,3,FALSE),)</f>
        <v>E003</v>
      </c>
      <c r="G1261" t="str">
        <f>IF($G$1=Events!$A$5,
VLOOKUP(
VLOOKUP($A1263,'[2]OSMEC ID + EVENT'!$A:$E,5,FALSE),Events!$B:$D,3,FALSE),)</f>
        <v>E004</v>
      </c>
      <c r="H1261" s="3" t="str">
        <f>IF($H$1= VLOOKUP($H$1,Events!$A:$D,1,FALSE),
VLOOKUP(
VLOOKUP(A1261,'[3]OSMEC ID + EVENT'!$A:$M,2,FALSE),Events!B:D,3,FALSE),)</f>
        <v>E005</v>
      </c>
      <c r="I1261" s="3" t="str">
        <f>IF(I$1= VLOOKUP(I$1,Events!$A:$D,1,FALSE),
VLOOKUP(
VLOOKUP($A1261,'[3]OSMEC ID + EVENT'!$A:$M,3,FALSE),Events!$B:$D,3,FALSE),)</f>
        <v>E006</v>
      </c>
      <c r="J1261" t="str">
        <f>IF(J$1= VLOOKUP(J$1,Events!$A:$D,1,FALSE),
VLOOKUP(
VLOOKUP($A1261,'[3]OSMEC ID + EVENT'!$A:$M,4,FALSE),Events!$B:$D,3,FALSE),)</f>
        <v>E007</v>
      </c>
      <c r="K1261" t="str">
        <f>IF(K$1= VLOOKUP(K$1,Events!$A:$D,1,FALSE),
VLOOKUP(
VLOOKUP($A1261,'[3]OSMEC ID + EVENT'!$A:$M,5,FALSE),Events!$B:$D,3,FALSE),)</f>
        <v>E008</v>
      </c>
      <c r="L1261" t="str">
        <f>IF(L$1= VLOOKUP(L$1,Events!$A:$D,1,FALSE),
VLOOKUP(
VLOOKUP($A1261,'[3]OSMEC ID + EVENT'!$A:$M,6,FALSE),Events!$B:$D,3,FALSE),)</f>
        <v>E009</v>
      </c>
      <c r="M1261" t="str">
        <f>IF(M$1= VLOOKUP(M$1,Events!$A:$D,1,FALSE),
VLOOKUP(
VLOOKUP($A1261,'[3]OSMEC ID + EVENT'!$A:$M,7,FALSE),Events!$B:$D,3,FALSE),)</f>
        <v>E010</v>
      </c>
      <c r="N1261" t="str">
        <f>IF(N$1= VLOOKUP(N$1,Events!$A:$D,1,FALSE),
VLOOKUP(
VLOOKUP($A1261,'[3]OSMEC ID + EVENT'!$A:$M,8,FALSE),Events!$B:$D,3,FALSE),)</f>
        <v>E011</v>
      </c>
      <c r="O1261" t="str">
        <f>IF(O$1= VLOOKUP(O$1,Events!$A:$D,1,FALSE),
VLOOKUP(
VLOOKUP($A1261,'[3]OSMEC ID + EVENT'!$A:$M,9,FALSE),Events!$B:$D,3,FALSE),)</f>
        <v>E012</v>
      </c>
      <c r="P1261" t="str">
        <f>IF(P$1= VLOOKUP(P$1,Events!$A:$D,1,FALSE),
VLOOKUP(
VLOOKUP($A1261,'[3]OSMEC ID + EVENT'!$A:$M,10,FALSE),Events!$B:$D,3,FALSE),)</f>
        <v>E013</v>
      </c>
      <c r="Q1261" t="str">
        <f>IF(Q$1= VLOOKUP(Q$1,Events!$A:$D,1,FALSE),
VLOOKUP(
VLOOKUP($A1261,'[3]OSMEC ID + EVENT'!$A:$M,11,FALSE),Events!$B:$D,3,FALSE),)</f>
        <v>E014</v>
      </c>
      <c r="R1261" t="str">
        <f>IF(R$1= VLOOKUP(R$1,Events!$A:$D,1,FALSE),
VLOOKUP(
VLOOKUP($A1261,'[3]OSMEC ID + EVENT'!$A:$M,12,FALSE),Events!$B:$D,3,FALSE),)</f>
        <v>E015</v>
      </c>
      <c r="S1261" t="str">
        <f>IF(S$1= VLOOKUP(S$1,Events!$A:$D,1,FALSE),
VLOOKUP(
VLOOKUP($A1261,'[3]OSMEC ID + EVENT'!$A:$M,13,FALSE),Events!$B:$D,3,FALSE),)</f>
        <v>E016</v>
      </c>
      <c r="T1261" t="str">
        <f>IF(
ISNA(MATCH(T$1,Events!$A:$A,0)),
0,
VLOOKUP(
VLOOKUP(A1261,'[4]OSMEC ID + EVENT'!$A:$I,2,FALSE),Events!$B:$D,3,FALSE))</f>
        <v>E017</v>
      </c>
      <c r="U1261" t="str">
        <f>IF(
ISNA(MATCH(U$1,Events!$A:$A,0)),
0,
VLOOKUP(
VLOOKUP($A1261,'[4]OSMEC ID + EVENT'!$A:$I,3,FALSE),Events!$B:$D,3,FALSE))</f>
        <v>E018</v>
      </c>
      <c r="V1261" t="str">
        <f>IF(
ISNA(MATCH(V$1,Events!$A:$A,0)),
0,
VLOOKUP(
VLOOKUP($A1261,'[4]OSMEC ID + EVENT'!$A:$I,4,FALSE),Events!$B:$D,3,FALSE))</f>
        <v>E019</v>
      </c>
      <c r="W1261" t="str">
        <f>IF(
ISNA(MATCH(W$1,Events!$A:$A,0)),
0,
VLOOKUP(
VLOOKUP($A1261,'[4]OSMEC ID + EVENT'!$A:$I,5,FALSE),Events!$B:$D,3,FALSE))</f>
        <v>E020</v>
      </c>
      <c r="X1261" t="str">
        <f>IF(
ISNA(MATCH(X$1,Events!$A:$A,0)),
0,
VLOOKUP(
VLOOKUP($A1261,'[4]OSMEC ID + EVENT'!$A:$I,6,FALSE),Events!$B:$D,3,FALSE))</f>
        <v>E021</v>
      </c>
      <c r="Y1261" t="str">
        <f>IF(
ISNA(MATCH(Y$1,Events!$A:$A,0)),
0,
VLOOKUP(
VLOOKUP($A1261,'[4]OSMEC ID + EVENT'!$A:$I,7,FALSE),Events!$B:$D,3,FALSE))</f>
        <v>E022</v>
      </c>
      <c r="Z1261" t="str">
        <f>IF(
ISNA(MATCH(Z$1,Events!$A:$A,0)),
0,
VLOOKUP(
VLOOKUP($A1261,'[4]OSMEC ID + EVENT'!$A:$I,8,FALSE),Events!$B:$D,3,FALSE))</f>
        <v>E023</v>
      </c>
      <c r="AA1261" t="str">
        <f>IFERROR(
VLOOKUP(
VLOOKUP(A1261,'[5]OSMEC ID + SUBJECT'!$A:$B,2,FALSE),Subjects!$B:$D,3,FALSE),"")</f>
        <v/>
      </c>
      <c r="AB1261" t="str">
        <f>IFERROR(
VLOOKUP(
VLOOKUP(A1261,'[6]OSMEC ID + SUBJECT'!$A:$B,2,FALSE),Subjects!B:D,3,FALSE),"")</f>
        <v/>
      </c>
      <c r="AC1261" t="str">
        <f>IFERROR(
VLOOKUP(
VLOOKUP(A1261,'[7]OSMEC-ID + SESSION'!$A:$B,2,FALSE),Subjects!$B:$D,3,FALSE),"")</f>
        <v/>
      </c>
      <c r="AD1261" t="str">
        <f>IFERROR(
VLOOKUP(
VLOOKUP(A1261,'[8]OSMEC ID + SESSION'!$A:$B,2,FALSE),Subjects!$B:$D,3,FALSE),"")</f>
        <v/>
      </c>
      <c r="AE1261" s="12" t="str">
        <f>IFERROR(
VLOOKUP(
VLOOKUP(A1261,'[9]OSMEC ID + SUBJECT'!$A:$B,2,FALSE),Subjects!$B:$D,3,FALSE),"")</f>
        <v/>
      </c>
      <c r="AF1261" t="str">
        <f>IFERROR(
VLOOKUP(
VLOOKUP(A1261,'[10]OSMEC ID + SESSION'!$A:$B,2,FALSE),Subjects!$B:$D,3),"")</f>
        <v/>
      </c>
    </row>
    <row r="1262" spans="1:32" x14ac:dyDescent="0.75">
      <c r="A1262" t="str">
        <f>Deligate_List!A1266</f>
        <v>OSMEC-1648</v>
      </c>
      <c r="B1262" t="str">
        <f>VLOOKUP(A1262,Deligate_List!A:B,2,FALSE)</f>
        <v>YAKKALA ASHRITH ABHAY</v>
      </c>
      <c r="C1262" t="str">
        <f>IFERROR(
VLOOKUP(
VLOOKUP($A1262,'[1]OSMEC ID + WORKSHOP'!$A:$B,2,FALSE),Workshop!A:C,3,FALSE),"")</f>
        <v/>
      </c>
      <c r="D1262" t="str">
        <f>IF($D$1 =Events!$A$2,
VLOOKUP(
VLOOKUP($A1262,'[2]OSMEC ID + EVENT'!$A:$E,2,FALSE),Events!$B:$D,3,FALSE))</f>
        <v>E001</v>
      </c>
      <c r="E1262" t="str">
        <f>IF(E$1=Events!$A$3,
VLOOKUP(
VLOOKUP($A1262,'[2]OSMEC ID + EVENT'!$A:$E,3,FALSE),Events!B:D,3,FALSE))</f>
        <v>E002</v>
      </c>
      <c r="F1262" t="str">
        <f>IF($F$1=Events!$A$4,
VLOOKUP(
VLOOKUP($A1264,'[2]OSMEC ID + EVENT'!$A:$E,4,FALSE),Events!B:D,3,FALSE),)</f>
        <v>E003</v>
      </c>
      <c r="G1262" t="str">
        <f>IF($G$1=Events!$A$5,
VLOOKUP(
VLOOKUP($A1264,'[2]OSMEC ID + EVENT'!$A:$E,5,FALSE),Events!$B:$D,3,FALSE),)</f>
        <v>E004</v>
      </c>
      <c r="H1262" s="3" t="str">
        <f>IF($H$1= VLOOKUP($H$1,Events!$A:$D,1,FALSE),
VLOOKUP(
VLOOKUP(A1262,'[3]OSMEC ID + EVENT'!$A:$M,2,FALSE),Events!B:D,3,FALSE),)</f>
        <v>E005</v>
      </c>
      <c r="I1262" s="3" t="str">
        <f>IF(I$1= VLOOKUP(I$1,Events!$A:$D,1,FALSE),
VLOOKUP(
VLOOKUP($A1262,'[3]OSMEC ID + EVENT'!$A:$M,3,FALSE),Events!$B:$D,3,FALSE),)</f>
        <v>E006</v>
      </c>
      <c r="J1262" t="str">
        <f>IF(J$1= VLOOKUP(J$1,Events!$A:$D,1,FALSE),
VLOOKUP(
VLOOKUP($A1262,'[3]OSMEC ID + EVENT'!$A:$M,4,FALSE),Events!$B:$D,3,FALSE),)</f>
        <v>E007</v>
      </c>
      <c r="K1262" t="str">
        <f>IF(K$1= VLOOKUP(K$1,Events!$A:$D,1,FALSE),
VLOOKUP(
VLOOKUP($A1262,'[3]OSMEC ID + EVENT'!$A:$M,5,FALSE),Events!$B:$D,3,FALSE),)</f>
        <v>E008</v>
      </c>
      <c r="L1262" t="str">
        <f>IF(L$1= VLOOKUP(L$1,Events!$A:$D,1,FALSE),
VLOOKUP(
VLOOKUP($A1262,'[3]OSMEC ID + EVENT'!$A:$M,6,FALSE),Events!$B:$D,3,FALSE),)</f>
        <v>E009</v>
      </c>
      <c r="M1262" t="str">
        <f>IF(M$1= VLOOKUP(M$1,Events!$A:$D,1,FALSE),
VLOOKUP(
VLOOKUP($A1262,'[3]OSMEC ID + EVENT'!$A:$M,7,FALSE),Events!$B:$D,3,FALSE),)</f>
        <v>E010</v>
      </c>
      <c r="N1262" t="str">
        <f>IF(N$1= VLOOKUP(N$1,Events!$A:$D,1,FALSE),
VLOOKUP(
VLOOKUP($A1262,'[3]OSMEC ID + EVENT'!$A:$M,8,FALSE),Events!$B:$D,3,FALSE),)</f>
        <v>E011</v>
      </c>
      <c r="O1262" t="str">
        <f>IF(O$1= VLOOKUP(O$1,Events!$A:$D,1,FALSE),
VLOOKUP(
VLOOKUP($A1262,'[3]OSMEC ID + EVENT'!$A:$M,9,FALSE),Events!$B:$D,3,FALSE),)</f>
        <v>E012</v>
      </c>
      <c r="P1262" t="str">
        <f>IF(P$1= VLOOKUP(P$1,Events!$A:$D,1,FALSE),
VLOOKUP(
VLOOKUP($A1262,'[3]OSMEC ID + EVENT'!$A:$M,10,FALSE),Events!$B:$D,3,FALSE),)</f>
        <v>E013</v>
      </c>
      <c r="Q1262" t="str">
        <f>IF(Q$1= VLOOKUP(Q$1,Events!$A:$D,1,FALSE),
VLOOKUP(
VLOOKUP($A1262,'[3]OSMEC ID + EVENT'!$A:$M,11,FALSE),Events!$B:$D,3,FALSE),)</f>
        <v>E014</v>
      </c>
      <c r="R1262" t="str">
        <f>IF(R$1= VLOOKUP(R$1,Events!$A:$D,1,FALSE),
VLOOKUP(
VLOOKUP($A1262,'[3]OSMEC ID + EVENT'!$A:$M,12,FALSE),Events!$B:$D,3,FALSE),)</f>
        <v>E015</v>
      </c>
      <c r="S1262" t="str">
        <f>IF(S$1= VLOOKUP(S$1,Events!$A:$D,1,FALSE),
VLOOKUP(
VLOOKUP($A1262,'[3]OSMEC ID + EVENT'!$A:$M,13,FALSE),Events!$B:$D,3,FALSE),)</f>
        <v>E016</v>
      </c>
      <c r="T1262" t="str">
        <f>IF(
ISNA(MATCH(T$1,Events!$A:$A,0)),
0,
VLOOKUP(
VLOOKUP(A1262,'[4]OSMEC ID + EVENT'!$A:$I,2,FALSE),Events!$B:$D,3,FALSE))</f>
        <v>E017</v>
      </c>
      <c r="U1262" t="str">
        <f>IF(
ISNA(MATCH(U$1,Events!$A:$A,0)),
0,
VLOOKUP(
VLOOKUP($A1262,'[4]OSMEC ID + EVENT'!$A:$I,3,FALSE),Events!$B:$D,3,FALSE))</f>
        <v>E018</v>
      </c>
      <c r="V1262" t="str">
        <f>IF(
ISNA(MATCH(V$1,Events!$A:$A,0)),
0,
VLOOKUP(
VLOOKUP($A1262,'[4]OSMEC ID + EVENT'!$A:$I,4,FALSE),Events!$B:$D,3,FALSE))</f>
        <v>E019</v>
      </c>
      <c r="W1262" t="str">
        <f>IF(
ISNA(MATCH(W$1,Events!$A:$A,0)),
0,
VLOOKUP(
VLOOKUP($A1262,'[4]OSMEC ID + EVENT'!$A:$I,5,FALSE),Events!$B:$D,3,FALSE))</f>
        <v>E020</v>
      </c>
      <c r="X1262" t="str">
        <f>IF(
ISNA(MATCH(X$1,Events!$A:$A,0)),
0,
VLOOKUP(
VLOOKUP($A1262,'[4]OSMEC ID + EVENT'!$A:$I,6,FALSE),Events!$B:$D,3,FALSE))</f>
        <v>E021</v>
      </c>
      <c r="Y1262" t="str">
        <f>IF(
ISNA(MATCH(Y$1,Events!$A:$A,0)),
0,
VLOOKUP(
VLOOKUP($A1262,'[4]OSMEC ID + EVENT'!$A:$I,7,FALSE),Events!$B:$D,3,FALSE))</f>
        <v>E022</v>
      </c>
      <c r="Z1262" t="str">
        <f>IF(
ISNA(MATCH(Z$1,Events!$A:$A,0)),
0,
VLOOKUP(
VLOOKUP($A1262,'[4]OSMEC ID + EVENT'!$A:$I,8,FALSE),Events!$B:$D,3,FALSE))</f>
        <v>E023</v>
      </c>
      <c r="AA1262" t="str">
        <f>IFERROR(
VLOOKUP(
VLOOKUP(A1262,'[5]OSMEC ID + SUBJECT'!$A:$B,2,FALSE),Subjects!$B:$D,3,FALSE),"")</f>
        <v/>
      </c>
      <c r="AB1262" t="str">
        <f>IFERROR(
VLOOKUP(
VLOOKUP(A1262,'[6]OSMEC ID + SUBJECT'!$A:$B,2,FALSE),Subjects!B:D,3,FALSE),"")</f>
        <v/>
      </c>
      <c r="AC1262" t="str">
        <f>IFERROR(
VLOOKUP(
VLOOKUP(A1262,'[7]OSMEC-ID + SESSION'!$A:$B,2,FALSE),Subjects!$B:$D,3,FALSE),"")</f>
        <v/>
      </c>
      <c r="AD1262" t="str">
        <f>IFERROR(
VLOOKUP(
VLOOKUP(A1262,'[8]OSMEC ID + SESSION'!$A:$B,2,FALSE),Subjects!$B:$D,3,FALSE),"")</f>
        <v/>
      </c>
      <c r="AE1262" s="12" t="str">
        <f>IFERROR(
VLOOKUP(
VLOOKUP(A1262,'[9]OSMEC ID + SUBJECT'!$A:$B,2,FALSE),Subjects!$B:$D,3,FALSE),"")</f>
        <v/>
      </c>
      <c r="AF1262" t="str">
        <f>IFERROR(
VLOOKUP(
VLOOKUP(A1262,'[10]OSMEC ID + SESSION'!$A:$B,2,FALSE),Subjects!$B:$D,3),"")</f>
        <v/>
      </c>
    </row>
    <row r="1263" spans="1:32" x14ac:dyDescent="0.75">
      <c r="A1263" t="str">
        <f>Deligate_List!A1267</f>
        <v>OSMEC-1649</v>
      </c>
      <c r="B1263" t="str">
        <f>VLOOKUP(A1263,Deligate_List!A:B,2,FALSE)</f>
        <v>GOULLA AISHWARYA</v>
      </c>
      <c r="C1263" t="str">
        <f>IFERROR(
VLOOKUP(
VLOOKUP($A1263,'[1]OSMEC ID + WORKSHOP'!$A:$B,2,FALSE),Workshop!A:C,3,FALSE),"")</f>
        <v>W012</v>
      </c>
      <c r="D1263" t="str">
        <f>IF($D$1 =Events!$A$2,
VLOOKUP(
VLOOKUP($A1263,'[2]OSMEC ID + EVENT'!$A:$E,2,FALSE),Events!$B:$D,3,FALSE))</f>
        <v>E001</v>
      </c>
      <c r="E1263" t="str">
        <f>IF(E$1=Events!$A$3,
VLOOKUP(
VLOOKUP($A1263,'[2]OSMEC ID + EVENT'!$A:$E,3,FALSE),Events!B:D,3,FALSE))</f>
        <v>E002</v>
      </c>
      <c r="F1263" t="str">
        <f>IF($F$1=Events!$A$4,
VLOOKUP(
VLOOKUP($A1265,'[2]OSMEC ID + EVENT'!$A:$E,4,FALSE),Events!B:D,3,FALSE),)</f>
        <v>E003</v>
      </c>
      <c r="G1263" t="str">
        <f>IF($G$1=Events!$A$5,
VLOOKUP(
VLOOKUP($A1265,'[2]OSMEC ID + EVENT'!$A:$E,5,FALSE),Events!$B:$D,3,FALSE),)</f>
        <v>E004</v>
      </c>
      <c r="H1263" s="3" t="str">
        <f>IF($H$1= VLOOKUP($H$1,Events!$A:$D,1,FALSE),
VLOOKUP(
VLOOKUP(A1263,'[3]OSMEC ID + EVENT'!$A:$M,2,FALSE),Events!B:D,3,FALSE),)</f>
        <v>E005</v>
      </c>
      <c r="I1263" s="3" t="str">
        <f>IF(I$1= VLOOKUP(I$1,Events!$A:$D,1,FALSE),
VLOOKUP(
VLOOKUP($A1263,'[3]OSMEC ID + EVENT'!$A:$M,3,FALSE),Events!$B:$D,3,FALSE),)</f>
        <v>E006</v>
      </c>
      <c r="J1263" t="str">
        <f>IF(J$1= VLOOKUP(J$1,Events!$A:$D,1,FALSE),
VLOOKUP(
VLOOKUP($A1263,'[3]OSMEC ID + EVENT'!$A:$M,4,FALSE),Events!$B:$D,3,FALSE),)</f>
        <v>E007</v>
      </c>
      <c r="K1263" t="str">
        <f>IF(K$1= VLOOKUP(K$1,Events!$A:$D,1,FALSE),
VLOOKUP(
VLOOKUP($A1263,'[3]OSMEC ID + EVENT'!$A:$M,5,FALSE),Events!$B:$D,3,FALSE),)</f>
        <v>E008</v>
      </c>
      <c r="L1263" t="str">
        <f>IF(L$1= VLOOKUP(L$1,Events!$A:$D,1,FALSE),
VLOOKUP(
VLOOKUP($A1263,'[3]OSMEC ID + EVENT'!$A:$M,6,FALSE),Events!$B:$D,3,FALSE),)</f>
        <v>E009</v>
      </c>
      <c r="M1263" t="str">
        <f>IF(M$1= VLOOKUP(M$1,Events!$A:$D,1,FALSE),
VLOOKUP(
VLOOKUP($A1263,'[3]OSMEC ID + EVENT'!$A:$M,7,FALSE),Events!$B:$D,3,FALSE),)</f>
        <v>E010</v>
      </c>
      <c r="N1263" t="str">
        <f>IF(N$1= VLOOKUP(N$1,Events!$A:$D,1,FALSE),
VLOOKUP(
VLOOKUP($A1263,'[3]OSMEC ID + EVENT'!$A:$M,8,FALSE),Events!$B:$D,3,FALSE),)</f>
        <v>E011</v>
      </c>
      <c r="O1263" t="str">
        <f>IF(O$1= VLOOKUP(O$1,Events!$A:$D,1,FALSE),
VLOOKUP(
VLOOKUP($A1263,'[3]OSMEC ID + EVENT'!$A:$M,9,FALSE),Events!$B:$D,3,FALSE),)</f>
        <v>E012</v>
      </c>
      <c r="P1263" t="str">
        <f>IF(P$1= VLOOKUP(P$1,Events!$A:$D,1,FALSE),
VLOOKUP(
VLOOKUP($A1263,'[3]OSMEC ID + EVENT'!$A:$M,10,FALSE),Events!$B:$D,3,FALSE),)</f>
        <v>E013</v>
      </c>
      <c r="Q1263" t="str">
        <f>IF(Q$1= VLOOKUP(Q$1,Events!$A:$D,1,FALSE),
VLOOKUP(
VLOOKUP($A1263,'[3]OSMEC ID + EVENT'!$A:$M,11,FALSE),Events!$B:$D,3,FALSE),)</f>
        <v>E014</v>
      </c>
      <c r="R1263" t="str">
        <f>IF(R$1= VLOOKUP(R$1,Events!$A:$D,1,FALSE),
VLOOKUP(
VLOOKUP($A1263,'[3]OSMEC ID + EVENT'!$A:$M,12,FALSE),Events!$B:$D,3,FALSE),)</f>
        <v>E015</v>
      </c>
      <c r="S1263" t="str">
        <f>IF(S$1= VLOOKUP(S$1,Events!$A:$D,1,FALSE),
VLOOKUP(
VLOOKUP($A1263,'[3]OSMEC ID + EVENT'!$A:$M,13,FALSE),Events!$B:$D,3,FALSE),)</f>
        <v>E016</v>
      </c>
      <c r="T1263" t="str">
        <f>IF(
ISNA(MATCH(T$1,Events!$A:$A,0)),
0,
VLOOKUP(
VLOOKUP(A1263,'[4]OSMEC ID + EVENT'!$A:$I,2,FALSE),Events!$B:$D,3,FALSE))</f>
        <v>E017</v>
      </c>
      <c r="U1263" t="str">
        <f>IF(
ISNA(MATCH(U$1,Events!$A:$A,0)),
0,
VLOOKUP(
VLOOKUP($A1263,'[4]OSMEC ID + EVENT'!$A:$I,3,FALSE),Events!$B:$D,3,FALSE))</f>
        <v>E018</v>
      </c>
      <c r="V1263" t="str">
        <f>IF(
ISNA(MATCH(V$1,Events!$A:$A,0)),
0,
VLOOKUP(
VLOOKUP($A1263,'[4]OSMEC ID + EVENT'!$A:$I,4,FALSE),Events!$B:$D,3,FALSE))</f>
        <v>E019</v>
      </c>
      <c r="W1263" t="str">
        <f>IF(
ISNA(MATCH(W$1,Events!$A:$A,0)),
0,
VLOOKUP(
VLOOKUP($A1263,'[4]OSMEC ID + EVENT'!$A:$I,5,FALSE),Events!$B:$D,3,FALSE))</f>
        <v>E020</v>
      </c>
      <c r="X1263" t="str">
        <f>IF(
ISNA(MATCH(X$1,Events!$A:$A,0)),
0,
VLOOKUP(
VLOOKUP($A1263,'[4]OSMEC ID + EVENT'!$A:$I,6,FALSE),Events!$B:$D,3,FALSE))</f>
        <v>E021</v>
      </c>
      <c r="Y1263" t="str">
        <f>IF(
ISNA(MATCH(Y$1,Events!$A:$A,0)),
0,
VLOOKUP(
VLOOKUP($A1263,'[4]OSMEC ID + EVENT'!$A:$I,7,FALSE),Events!$B:$D,3,FALSE))</f>
        <v>E022</v>
      </c>
      <c r="Z1263" t="str">
        <f>IF(
ISNA(MATCH(Z$1,Events!$A:$A,0)),
0,
VLOOKUP(
VLOOKUP($A1263,'[4]OSMEC ID + EVENT'!$A:$I,8,FALSE),Events!$B:$D,3,FALSE))</f>
        <v>E023</v>
      </c>
      <c r="AA1263" t="str">
        <f>IFERROR(
VLOOKUP(
VLOOKUP(A1263,'[5]OSMEC ID + SUBJECT'!$A:$B,2,FALSE),Subjects!$B:$D,3,FALSE),"")</f>
        <v/>
      </c>
      <c r="AB1263" t="str">
        <f>IFERROR(
VLOOKUP(
VLOOKUP(A1263,'[6]OSMEC ID + SUBJECT'!$A:$B,2,FALSE),Subjects!B:D,3,FALSE),"")</f>
        <v/>
      </c>
      <c r="AC1263" t="str">
        <f>IFERROR(
VLOOKUP(
VLOOKUP(A1263,'[7]OSMEC-ID + SESSION'!$A:$B,2,FALSE),Subjects!$B:$D,3,FALSE),"")</f>
        <v/>
      </c>
      <c r="AD1263" t="str">
        <f>IFERROR(
VLOOKUP(
VLOOKUP(A1263,'[8]OSMEC ID + SESSION'!$A:$B,2,FALSE),Subjects!$B:$D,3,FALSE),"")</f>
        <v/>
      </c>
      <c r="AE1263" s="12" t="str">
        <f>IFERROR(
VLOOKUP(
VLOOKUP(A1263,'[9]OSMEC ID + SUBJECT'!$A:$B,2,FALSE),Subjects!$B:$D,3,FALSE),"")</f>
        <v/>
      </c>
      <c r="AF1263" t="str">
        <f>IFERROR(
VLOOKUP(
VLOOKUP(A1263,'[10]OSMEC ID + SESSION'!$A:$B,2,FALSE),Subjects!$B:$D,3),"")</f>
        <v/>
      </c>
    </row>
    <row r="1264" spans="1:32" x14ac:dyDescent="0.75">
      <c r="A1264" t="str">
        <f>Deligate_List!A1268</f>
        <v>OSMEC-1650</v>
      </c>
      <c r="B1264" t="str">
        <f>VLOOKUP(A1264,Deligate_List!A:B,2,FALSE)</f>
        <v>ROLLA NIKHILA</v>
      </c>
      <c r="C1264" t="str">
        <f>IFERROR(
VLOOKUP(
VLOOKUP($A1264,'[1]OSMEC ID + WORKSHOP'!$A:$B,2,FALSE),Workshop!A:C,3,FALSE),"")</f>
        <v>W012</v>
      </c>
      <c r="D1264" t="str">
        <f>IF($D$1 =Events!$A$2,
VLOOKUP(
VLOOKUP($A1264,'[2]OSMEC ID + EVENT'!$A:$E,2,FALSE),Events!$B:$D,3,FALSE))</f>
        <v>E001</v>
      </c>
      <c r="E1264" t="str">
        <f>IF(E$1=Events!$A$3,
VLOOKUP(
VLOOKUP($A1264,'[2]OSMEC ID + EVENT'!$A:$E,3,FALSE),Events!B:D,3,FALSE))</f>
        <v>E002</v>
      </c>
      <c r="F1264" t="str">
        <f>IF($F$1=Events!$A$4,
VLOOKUP(
VLOOKUP($A1266,'[2]OSMEC ID + EVENT'!$A:$E,4,FALSE),Events!B:D,3,FALSE),)</f>
        <v>E003</v>
      </c>
      <c r="G1264" t="str">
        <f>IF($G$1=Events!$A$5,
VLOOKUP(
VLOOKUP($A1266,'[2]OSMEC ID + EVENT'!$A:$E,5,FALSE),Events!$B:$D,3,FALSE),)</f>
        <v>E004</v>
      </c>
      <c r="H1264" s="3" t="str">
        <f>IF($H$1= VLOOKUP($H$1,Events!$A:$D,1,FALSE),
VLOOKUP(
VLOOKUP(A1264,'[3]OSMEC ID + EVENT'!$A:$M,2,FALSE),Events!B:D,3,FALSE),)</f>
        <v>E005</v>
      </c>
      <c r="I1264" s="3" t="str">
        <f>IF(I$1= VLOOKUP(I$1,Events!$A:$D,1,FALSE),
VLOOKUP(
VLOOKUP($A1264,'[3]OSMEC ID + EVENT'!$A:$M,3,FALSE),Events!$B:$D,3,FALSE),)</f>
        <v>E006</v>
      </c>
      <c r="J1264" t="str">
        <f>IF(J$1= VLOOKUP(J$1,Events!$A:$D,1,FALSE),
VLOOKUP(
VLOOKUP($A1264,'[3]OSMEC ID + EVENT'!$A:$M,4,FALSE),Events!$B:$D,3,FALSE),)</f>
        <v>E007</v>
      </c>
      <c r="K1264" t="str">
        <f>IF(K$1= VLOOKUP(K$1,Events!$A:$D,1,FALSE),
VLOOKUP(
VLOOKUP($A1264,'[3]OSMEC ID + EVENT'!$A:$M,5,FALSE),Events!$B:$D,3,FALSE),)</f>
        <v>E008</v>
      </c>
      <c r="L1264" t="str">
        <f>IF(L$1= VLOOKUP(L$1,Events!$A:$D,1,FALSE),
VLOOKUP(
VLOOKUP($A1264,'[3]OSMEC ID + EVENT'!$A:$M,6,FALSE),Events!$B:$D,3,FALSE),)</f>
        <v>E009</v>
      </c>
      <c r="M1264" t="str">
        <f>IF(M$1= VLOOKUP(M$1,Events!$A:$D,1,FALSE),
VLOOKUP(
VLOOKUP($A1264,'[3]OSMEC ID + EVENT'!$A:$M,7,FALSE),Events!$B:$D,3,FALSE),)</f>
        <v>E010</v>
      </c>
      <c r="N1264" t="str">
        <f>IF(N$1= VLOOKUP(N$1,Events!$A:$D,1,FALSE),
VLOOKUP(
VLOOKUP($A1264,'[3]OSMEC ID + EVENT'!$A:$M,8,FALSE),Events!$B:$D,3,FALSE),)</f>
        <v>E011</v>
      </c>
      <c r="O1264" t="str">
        <f>IF(O$1= VLOOKUP(O$1,Events!$A:$D,1,FALSE),
VLOOKUP(
VLOOKUP($A1264,'[3]OSMEC ID + EVENT'!$A:$M,9,FALSE),Events!$B:$D,3,FALSE),)</f>
        <v>E012</v>
      </c>
      <c r="P1264" t="str">
        <f>IF(P$1= VLOOKUP(P$1,Events!$A:$D,1,FALSE),
VLOOKUP(
VLOOKUP($A1264,'[3]OSMEC ID + EVENT'!$A:$M,10,FALSE),Events!$B:$D,3,FALSE),)</f>
        <v>E013</v>
      </c>
      <c r="Q1264" t="str">
        <f>IF(Q$1= VLOOKUP(Q$1,Events!$A:$D,1,FALSE),
VLOOKUP(
VLOOKUP($A1264,'[3]OSMEC ID + EVENT'!$A:$M,11,FALSE),Events!$B:$D,3,FALSE),)</f>
        <v>E014</v>
      </c>
      <c r="R1264" t="str">
        <f>IF(R$1= VLOOKUP(R$1,Events!$A:$D,1,FALSE),
VLOOKUP(
VLOOKUP($A1264,'[3]OSMEC ID + EVENT'!$A:$M,12,FALSE),Events!$B:$D,3,FALSE),)</f>
        <v>E015</v>
      </c>
      <c r="S1264" t="str">
        <f>IF(S$1= VLOOKUP(S$1,Events!$A:$D,1,FALSE),
VLOOKUP(
VLOOKUP($A1264,'[3]OSMEC ID + EVENT'!$A:$M,13,FALSE),Events!$B:$D,3,FALSE),)</f>
        <v>E016</v>
      </c>
      <c r="T1264" t="str">
        <f>IF(
ISNA(MATCH(T$1,Events!$A:$A,0)),
0,
VLOOKUP(
VLOOKUP(A1264,'[4]OSMEC ID + EVENT'!$A:$I,2,FALSE),Events!$B:$D,3,FALSE))</f>
        <v>E017</v>
      </c>
      <c r="U1264" t="str">
        <f>IF(
ISNA(MATCH(U$1,Events!$A:$A,0)),
0,
VLOOKUP(
VLOOKUP($A1264,'[4]OSMEC ID + EVENT'!$A:$I,3,FALSE),Events!$B:$D,3,FALSE))</f>
        <v>E018</v>
      </c>
      <c r="V1264" t="str">
        <f>IF(
ISNA(MATCH(V$1,Events!$A:$A,0)),
0,
VLOOKUP(
VLOOKUP($A1264,'[4]OSMEC ID + EVENT'!$A:$I,4,FALSE),Events!$B:$D,3,FALSE))</f>
        <v>E019</v>
      </c>
      <c r="W1264" t="str">
        <f>IF(
ISNA(MATCH(W$1,Events!$A:$A,0)),
0,
VLOOKUP(
VLOOKUP($A1264,'[4]OSMEC ID + EVENT'!$A:$I,5,FALSE),Events!$B:$D,3,FALSE))</f>
        <v>E020</v>
      </c>
      <c r="X1264" t="str">
        <f>IF(
ISNA(MATCH(X$1,Events!$A:$A,0)),
0,
VLOOKUP(
VLOOKUP($A1264,'[4]OSMEC ID + EVENT'!$A:$I,6,FALSE),Events!$B:$D,3,FALSE))</f>
        <v>E021</v>
      </c>
      <c r="Y1264" t="str">
        <f>IF(
ISNA(MATCH(Y$1,Events!$A:$A,0)),
0,
VLOOKUP(
VLOOKUP($A1264,'[4]OSMEC ID + EVENT'!$A:$I,7,FALSE),Events!$B:$D,3,FALSE))</f>
        <v>E022</v>
      </c>
      <c r="Z1264" t="str">
        <f>IF(
ISNA(MATCH(Z$1,Events!$A:$A,0)),
0,
VLOOKUP(
VLOOKUP($A1264,'[4]OSMEC ID + EVENT'!$A:$I,8,FALSE),Events!$B:$D,3,FALSE))</f>
        <v>E023</v>
      </c>
      <c r="AA1264" t="str">
        <f>IFERROR(
VLOOKUP(
VLOOKUP(A1264,'[5]OSMEC ID + SUBJECT'!$A:$B,2,FALSE),Subjects!$B:$D,3,FALSE),"")</f>
        <v/>
      </c>
      <c r="AB1264" t="str">
        <f>IFERROR(
VLOOKUP(
VLOOKUP(A1264,'[6]OSMEC ID + SUBJECT'!$A:$B,2,FALSE),Subjects!B:D,3,FALSE),"")</f>
        <v/>
      </c>
      <c r="AC1264" t="str">
        <f>IFERROR(
VLOOKUP(
VLOOKUP(A1264,'[7]OSMEC-ID + SESSION'!$A:$B,2,FALSE),Subjects!$B:$D,3,FALSE),"")</f>
        <v/>
      </c>
      <c r="AD1264" t="str">
        <f>IFERROR(
VLOOKUP(
VLOOKUP(A1264,'[8]OSMEC ID + SESSION'!$A:$B,2,FALSE),Subjects!$B:$D,3,FALSE),"")</f>
        <v/>
      </c>
      <c r="AE1264" s="12" t="str">
        <f>IFERROR(
VLOOKUP(
VLOOKUP(A1264,'[9]OSMEC ID + SUBJECT'!$A:$B,2,FALSE),Subjects!$B:$D,3,FALSE),"")</f>
        <v/>
      </c>
      <c r="AF1264" t="str">
        <f>IFERROR(
VLOOKUP(
VLOOKUP(A1264,'[10]OSMEC ID + SESSION'!$A:$B,2,FALSE),Subjects!$B:$D,3),"")</f>
        <v/>
      </c>
    </row>
    <row r="1265" spans="1:32" x14ac:dyDescent="0.75">
      <c r="A1265" t="str">
        <f>Deligate_List!A1269</f>
        <v>OSMEC-1651</v>
      </c>
      <c r="B1265" t="str">
        <f>VLOOKUP(A1265,Deligate_List!A:B,2,FALSE)</f>
        <v>ASHRITH KRISHNA</v>
      </c>
      <c r="C1265" t="str">
        <f>IFERROR(
VLOOKUP(
VLOOKUP($A1265,'[1]OSMEC ID + WORKSHOP'!$A:$B,2,FALSE),Workshop!A:C,3,FALSE),"")</f>
        <v/>
      </c>
      <c r="D1265" t="str">
        <f>IF($D$1 =Events!$A$2,
VLOOKUP(
VLOOKUP($A1265,'[2]OSMEC ID + EVENT'!$A:$E,2,FALSE),Events!$B:$D,3,FALSE))</f>
        <v>E001</v>
      </c>
      <c r="E1265" t="str">
        <f>IF(E$1=Events!$A$3,
VLOOKUP(
VLOOKUP($A1265,'[2]OSMEC ID + EVENT'!$A:$E,3,FALSE),Events!B:D,3,FALSE))</f>
        <v>E002</v>
      </c>
      <c r="F1265" t="str">
        <f>IF($F$1=Events!$A$4,
VLOOKUP(
VLOOKUP($A1267,'[2]OSMEC ID + EVENT'!$A:$E,4,FALSE),Events!B:D,3,FALSE),)</f>
        <v>E003</v>
      </c>
      <c r="G1265" t="str">
        <f>IF($G$1=Events!$A$5,
VLOOKUP(
VLOOKUP($A1267,'[2]OSMEC ID + EVENT'!$A:$E,5,FALSE),Events!$B:$D,3,FALSE),)</f>
        <v>E004</v>
      </c>
      <c r="H1265" s="3" t="str">
        <f>IF($H$1= VLOOKUP($H$1,Events!$A:$D,1,FALSE),
VLOOKUP(
VLOOKUP(A1265,'[3]OSMEC ID + EVENT'!$A:$M,2,FALSE),Events!B:D,3,FALSE),)</f>
        <v>E005</v>
      </c>
      <c r="I1265" s="3" t="str">
        <f>IF(I$1= VLOOKUP(I$1,Events!$A:$D,1,FALSE),
VLOOKUP(
VLOOKUP($A1265,'[3]OSMEC ID + EVENT'!$A:$M,3,FALSE),Events!$B:$D,3,FALSE),)</f>
        <v>E006</v>
      </c>
      <c r="J1265" t="str">
        <f>IF(J$1= VLOOKUP(J$1,Events!$A:$D,1,FALSE),
VLOOKUP(
VLOOKUP($A1265,'[3]OSMEC ID + EVENT'!$A:$M,4,FALSE),Events!$B:$D,3,FALSE),)</f>
        <v>E007</v>
      </c>
      <c r="K1265" t="str">
        <f>IF(K$1= VLOOKUP(K$1,Events!$A:$D,1,FALSE),
VLOOKUP(
VLOOKUP($A1265,'[3]OSMEC ID + EVENT'!$A:$M,5,FALSE),Events!$B:$D,3,FALSE),)</f>
        <v>E008</v>
      </c>
      <c r="L1265" t="str">
        <f>IF(L$1= VLOOKUP(L$1,Events!$A:$D,1,FALSE),
VLOOKUP(
VLOOKUP($A1265,'[3]OSMEC ID + EVENT'!$A:$M,6,FALSE),Events!$B:$D,3,FALSE),)</f>
        <v>E009</v>
      </c>
      <c r="M1265" t="str">
        <f>IF(M$1= VLOOKUP(M$1,Events!$A:$D,1,FALSE),
VLOOKUP(
VLOOKUP($A1265,'[3]OSMEC ID + EVENT'!$A:$M,7,FALSE),Events!$B:$D,3,FALSE),)</f>
        <v>E010</v>
      </c>
      <c r="N1265" t="str">
        <f>IF(N$1= VLOOKUP(N$1,Events!$A:$D,1,FALSE),
VLOOKUP(
VLOOKUP($A1265,'[3]OSMEC ID + EVENT'!$A:$M,8,FALSE),Events!$B:$D,3,FALSE),)</f>
        <v>E011</v>
      </c>
      <c r="O1265" t="str">
        <f>IF(O$1= VLOOKUP(O$1,Events!$A:$D,1,FALSE),
VLOOKUP(
VLOOKUP($A1265,'[3]OSMEC ID + EVENT'!$A:$M,9,FALSE),Events!$B:$D,3,FALSE),)</f>
        <v>E012</v>
      </c>
      <c r="P1265" t="str">
        <f>IF(P$1= VLOOKUP(P$1,Events!$A:$D,1,FALSE),
VLOOKUP(
VLOOKUP($A1265,'[3]OSMEC ID + EVENT'!$A:$M,10,FALSE),Events!$B:$D,3,FALSE),)</f>
        <v>E013</v>
      </c>
      <c r="Q1265" t="str">
        <f>IF(Q$1= VLOOKUP(Q$1,Events!$A:$D,1,FALSE),
VLOOKUP(
VLOOKUP($A1265,'[3]OSMEC ID + EVENT'!$A:$M,11,FALSE),Events!$B:$D,3,FALSE),)</f>
        <v>E014</v>
      </c>
      <c r="R1265" t="str">
        <f>IF(R$1= VLOOKUP(R$1,Events!$A:$D,1,FALSE),
VLOOKUP(
VLOOKUP($A1265,'[3]OSMEC ID + EVENT'!$A:$M,12,FALSE),Events!$B:$D,3,FALSE),)</f>
        <v>E015</v>
      </c>
      <c r="S1265" t="str">
        <f>IF(S$1= VLOOKUP(S$1,Events!$A:$D,1,FALSE),
VLOOKUP(
VLOOKUP($A1265,'[3]OSMEC ID + EVENT'!$A:$M,13,FALSE),Events!$B:$D,3,FALSE),)</f>
        <v>E016</v>
      </c>
      <c r="T1265" t="str">
        <f>IF(
ISNA(MATCH(T$1,Events!$A:$A,0)),
0,
VLOOKUP(
VLOOKUP(A1265,'[4]OSMEC ID + EVENT'!$A:$I,2,FALSE),Events!$B:$D,3,FALSE))</f>
        <v>E017</v>
      </c>
      <c r="U1265" t="str">
        <f>IF(
ISNA(MATCH(U$1,Events!$A:$A,0)),
0,
VLOOKUP(
VLOOKUP($A1265,'[4]OSMEC ID + EVENT'!$A:$I,3,FALSE),Events!$B:$D,3,FALSE))</f>
        <v>E018</v>
      </c>
      <c r="V1265" t="str">
        <f>IF(
ISNA(MATCH(V$1,Events!$A:$A,0)),
0,
VLOOKUP(
VLOOKUP($A1265,'[4]OSMEC ID + EVENT'!$A:$I,4,FALSE),Events!$B:$D,3,FALSE))</f>
        <v>E019</v>
      </c>
      <c r="W1265" t="str">
        <f>IF(
ISNA(MATCH(W$1,Events!$A:$A,0)),
0,
VLOOKUP(
VLOOKUP($A1265,'[4]OSMEC ID + EVENT'!$A:$I,5,FALSE),Events!$B:$D,3,FALSE))</f>
        <v>E020</v>
      </c>
      <c r="X1265" t="str">
        <f>IF(
ISNA(MATCH(X$1,Events!$A:$A,0)),
0,
VLOOKUP(
VLOOKUP($A1265,'[4]OSMEC ID + EVENT'!$A:$I,6,FALSE),Events!$B:$D,3,FALSE))</f>
        <v>E021</v>
      </c>
      <c r="Y1265" t="str">
        <f>IF(
ISNA(MATCH(Y$1,Events!$A:$A,0)),
0,
VLOOKUP(
VLOOKUP($A1265,'[4]OSMEC ID + EVENT'!$A:$I,7,FALSE),Events!$B:$D,3,FALSE))</f>
        <v>E022</v>
      </c>
      <c r="Z1265" t="str">
        <f>IF(
ISNA(MATCH(Z$1,Events!$A:$A,0)),
0,
VLOOKUP(
VLOOKUP($A1265,'[4]OSMEC ID + EVENT'!$A:$I,8,FALSE),Events!$B:$D,3,FALSE))</f>
        <v>E023</v>
      </c>
      <c r="AA1265" t="str">
        <f>IFERROR(
VLOOKUP(
VLOOKUP(A1265,'[5]OSMEC ID + SUBJECT'!$A:$B,2,FALSE),Subjects!$B:$D,3,FALSE),"")</f>
        <v>S001</v>
      </c>
      <c r="AB1265" t="str">
        <f>IFERROR(
VLOOKUP(
VLOOKUP(A1265,'[6]OSMEC ID + SUBJECT'!$A:$B,2,FALSE),Subjects!B:D,3,FALSE),"")</f>
        <v/>
      </c>
      <c r="AC1265" t="str">
        <f>IFERROR(
VLOOKUP(
VLOOKUP(A1265,'[7]OSMEC-ID + SESSION'!$A:$B,2,FALSE),Subjects!$B:$D,3,FALSE),"")</f>
        <v/>
      </c>
      <c r="AD1265" t="str">
        <f>IFERROR(
VLOOKUP(
VLOOKUP(A1265,'[8]OSMEC ID + SESSION'!$A:$B,2,FALSE),Subjects!$B:$D,3,FALSE),"")</f>
        <v/>
      </c>
      <c r="AE1265" s="12" t="str">
        <f>IFERROR(
VLOOKUP(
VLOOKUP(A1265,'[9]OSMEC ID + SUBJECT'!$A:$B,2,FALSE),Subjects!$B:$D,3,FALSE),"")</f>
        <v/>
      </c>
      <c r="AF1265" t="str">
        <f>IFERROR(
VLOOKUP(
VLOOKUP(A1265,'[10]OSMEC ID + SESSION'!$A:$B,2,FALSE),Subjects!$B:$D,3),"")</f>
        <v/>
      </c>
    </row>
    <row r="1266" spans="1:32" x14ac:dyDescent="0.75">
      <c r="A1266" t="str">
        <f>Deligate_List!A1270</f>
        <v>OSMEC-1652</v>
      </c>
      <c r="B1266" t="str">
        <f>VLOOKUP(A1266,Deligate_List!A:B,2,FALSE)</f>
        <v>VODNALA MAITHILI</v>
      </c>
      <c r="C1266" t="str">
        <f>IFERROR(
VLOOKUP(
VLOOKUP($A1266,'[1]OSMEC ID + WORKSHOP'!$A:$B,2,FALSE),Workshop!A:C,3,FALSE),"")</f>
        <v>W012</v>
      </c>
      <c r="D1266" t="str">
        <f>IF($D$1 =Events!$A$2,
VLOOKUP(
VLOOKUP($A1266,'[2]OSMEC ID + EVENT'!$A:$E,2,FALSE),Events!$B:$D,3,FALSE))</f>
        <v>E001</v>
      </c>
      <c r="E1266" t="str">
        <f>IF(E$1=Events!$A$3,
VLOOKUP(
VLOOKUP($A1266,'[2]OSMEC ID + EVENT'!$A:$E,3,FALSE),Events!B:D,3,FALSE))</f>
        <v>E002</v>
      </c>
      <c r="F1266" t="str">
        <f>IF($F$1=Events!$A$4,
VLOOKUP(
VLOOKUP($A1268,'[2]OSMEC ID + EVENT'!$A:$E,4,FALSE),Events!B:D,3,FALSE),)</f>
        <v>E003</v>
      </c>
      <c r="G1266" t="str">
        <f>IF($G$1=Events!$A$5,
VLOOKUP(
VLOOKUP($A1268,'[2]OSMEC ID + EVENT'!$A:$E,5,FALSE),Events!$B:$D,3,FALSE),)</f>
        <v>E004</v>
      </c>
      <c r="H1266" s="3" t="str">
        <f>IF($H$1= VLOOKUP($H$1,Events!$A:$D,1,FALSE),
VLOOKUP(
VLOOKUP(A1266,'[3]OSMEC ID + EVENT'!$A:$M,2,FALSE),Events!B:D,3,FALSE),)</f>
        <v>E005</v>
      </c>
      <c r="I1266" s="3" t="str">
        <f>IF(I$1= VLOOKUP(I$1,Events!$A:$D,1,FALSE),
VLOOKUP(
VLOOKUP($A1266,'[3]OSMEC ID + EVENT'!$A:$M,3,FALSE),Events!$B:$D,3,FALSE),)</f>
        <v>E006</v>
      </c>
      <c r="J1266" t="str">
        <f>IF(J$1= VLOOKUP(J$1,Events!$A:$D,1,FALSE),
VLOOKUP(
VLOOKUP($A1266,'[3]OSMEC ID + EVENT'!$A:$M,4,FALSE),Events!$B:$D,3,FALSE),)</f>
        <v>E007</v>
      </c>
      <c r="K1266" t="str">
        <f>IF(K$1= VLOOKUP(K$1,Events!$A:$D,1,FALSE),
VLOOKUP(
VLOOKUP($A1266,'[3]OSMEC ID + EVENT'!$A:$M,5,FALSE),Events!$B:$D,3,FALSE),)</f>
        <v>E008</v>
      </c>
      <c r="L1266" t="str">
        <f>IF(L$1= VLOOKUP(L$1,Events!$A:$D,1,FALSE),
VLOOKUP(
VLOOKUP($A1266,'[3]OSMEC ID + EVENT'!$A:$M,6,FALSE),Events!$B:$D,3,FALSE),)</f>
        <v>E009</v>
      </c>
      <c r="M1266" t="str">
        <f>IF(M$1= VLOOKUP(M$1,Events!$A:$D,1,FALSE),
VLOOKUP(
VLOOKUP($A1266,'[3]OSMEC ID + EVENT'!$A:$M,7,FALSE),Events!$B:$D,3,FALSE),)</f>
        <v>E010</v>
      </c>
      <c r="N1266" t="str">
        <f>IF(N$1= VLOOKUP(N$1,Events!$A:$D,1,FALSE),
VLOOKUP(
VLOOKUP($A1266,'[3]OSMEC ID + EVENT'!$A:$M,8,FALSE),Events!$B:$D,3,FALSE),)</f>
        <v>E011</v>
      </c>
      <c r="O1266" t="str">
        <f>IF(O$1= VLOOKUP(O$1,Events!$A:$D,1,FALSE),
VLOOKUP(
VLOOKUP($A1266,'[3]OSMEC ID + EVENT'!$A:$M,9,FALSE),Events!$B:$D,3,FALSE),)</f>
        <v>E012</v>
      </c>
      <c r="P1266" t="str">
        <f>IF(P$1= VLOOKUP(P$1,Events!$A:$D,1,FALSE),
VLOOKUP(
VLOOKUP($A1266,'[3]OSMEC ID + EVENT'!$A:$M,10,FALSE),Events!$B:$D,3,FALSE),)</f>
        <v>E013</v>
      </c>
      <c r="Q1266" t="str">
        <f>IF(Q$1= VLOOKUP(Q$1,Events!$A:$D,1,FALSE),
VLOOKUP(
VLOOKUP($A1266,'[3]OSMEC ID + EVENT'!$A:$M,11,FALSE),Events!$B:$D,3,FALSE),)</f>
        <v>E014</v>
      </c>
      <c r="R1266" t="str">
        <f>IF(R$1= VLOOKUP(R$1,Events!$A:$D,1,FALSE),
VLOOKUP(
VLOOKUP($A1266,'[3]OSMEC ID + EVENT'!$A:$M,12,FALSE),Events!$B:$D,3,FALSE),)</f>
        <v>E015</v>
      </c>
      <c r="S1266" t="str">
        <f>IF(S$1= VLOOKUP(S$1,Events!$A:$D,1,FALSE),
VLOOKUP(
VLOOKUP($A1266,'[3]OSMEC ID + EVENT'!$A:$M,13,FALSE),Events!$B:$D,3,FALSE),)</f>
        <v>E016</v>
      </c>
      <c r="T1266" t="str">
        <f>IF(
ISNA(MATCH(T$1,Events!$A:$A,0)),
0,
VLOOKUP(
VLOOKUP(A1266,'[4]OSMEC ID + EVENT'!$A:$I,2,FALSE),Events!$B:$D,3,FALSE))</f>
        <v>E017</v>
      </c>
      <c r="U1266" t="str">
        <f>IF(
ISNA(MATCH(U$1,Events!$A:$A,0)),
0,
VLOOKUP(
VLOOKUP($A1266,'[4]OSMEC ID + EVENT'!$A:$I,3,FALSE),Events!$B:$D,3,FALSE))</f>
        <v>E018</v>
      </c>
      <c r="V1266" t="str">
        <f>IF(
ISNA(MATCH(V$1,Events!$A:$A,0)),
0,
VLOOKUP(
VLOOKUP($A1266,'[4]OSMEC ID + EVENT'!$A:$I,4,FALSE),Events!$B:$D,3,FALSE))</f>
        <v>E019</v>
      </c>
      <c r="W1266" t="str">
        <f>IF(
ISNA(MATCH(W$1,Events!$A:$A,0)),
0,
VLOOKUP(
VLOOKUP($A1266,'[4]OSMEC ID + EVENT'!$A:$I,5,FALSE),Events!$B:$D,3,FALSE))</f>
        <v>E020</v>
      </c>
      <c r="X1266" t="str">
        <f>IF(
ISNA(MATCH(X$1,Events!$A:$A,0)),
0,
VLOOKUP(
VLOOKUP($A1266,'[4]OSMEC ID + EVENT'!$A:$I,6,FALSE),Events!$B:$D,3,FALSE))</f>
        <v>E021</v>
      </c>
      <c r="Y1266" t="str">
        <f>IF(
ISNA(MATCH(Y$1,Events!$A:$A,0)),
0,
VLOOKUP(
VLOOKUP($A1266,'[4]OSMEC ID + EVENT'!$A:$I,7,FALSE),Events!$B:$D,3,FALSE))</f>
        <v>E022</v>
      </c>
      <c r="Z1266" t="str">
        <f>IF(
ISNA(MATCH(Z$1,Events!$A:$A,0)),
0,
VLOOKUP(
VLOOKUP($A1266,'[4]OSMEC ID + EVENT'!$A:$I,8,FALSE),Events!$B:$D,3,FALSE))</f>
        <v>E023</v>
      </c>
      <c r="AA1266" t="str">
        <f>IFERROR(
VLOOKUP(
VLOOKUP(A1266,'[5]OSMEC ID + SUBJECT'!$A:$B,2,FALSE),Subjects!$B:$D,3,FALSE),"")</f>
        <v/>
      </c>
      <c r="AB1266" t="str">
        <f>IFERROR(
VLOOKUP(
VLOOKUP(A1266,'[6]OSMEC ID + SUBJECT'!$A:$B,2,FALSE),Subjects!B:D,3,FALSE),"")</f>
        <v/>
      </c>
      <c r="AC1266" t="str">
        <f>IFERROR(
VLOOKUP(
VLOOKUP(A1266,'[7]OSMEC-ID + SESSION'!$A:$B,2,FALSE),Subjects!$B:$D,3,FALSE),"")</f>
        <v/>
      </c>
      <c r="AD1266" t="str">
        <f>IFERROR(
VLOOKUP(
VLOOKUP(A1266,'[8]OSMEC ID + SESSION'!$A:$B,2,FALSE),Subjects!$B:$D,3,FALSE),"")</f>
        <v/>
      </c>
      <c r="AE1266" s="12" t="str">
        <f>IFERROR(
VLOOKUP(
VLOOKUP(A1266,'[9]OSMEC ID + SUBJECT'!$A:$B,2,FALSE),Subjects!$B:$D,3,FALSE),"")</f>
        <v/>
      </c>
      <c r="AF1266" t="str">
        <f>IFERROR(
VLOOKUP(
VLOOKUP(A1266,'[10]OSMEC ID + SESSION'!$A:$B,2,FALSE),Subjects!$B:$D,3),"")</f>
        <v/>
      </c>
    </row>
    <row r="1267" spans="1:32" x14ac:dyDescent="0.75">
      <c r="A1267" t="str">
        <f>Deligate_List!A1271</f>
        <v>OSMEC-1653</v>
      </c>
      <c r="B1267" t="str">
        <f>VLOOKUP(A1267,Deligate_List!A:B,2,FALSE)</f>
        <v>ENV.Rachana</v>
      </c>
      <c r="C1267" t="str">
        <f>IFERROR(
VLOOKUP(
VLOOKUP($A1267,'[1]OSMEC ID + WORKSHOP'!$A:$B,2,FALSE),Workshop!A:C,3,FALSE),"")</f>
        <v/>
      </c>
      <c r="D1267" t="str">
        <f>IF($D$1 =Events!$A$2,
VLOOKUP(
VLOOKUP($A1267,'[2]OSMEC ID + EVENT'!$A:$E,2,FALSE),Events!$B:$D,3,FALSE))</f>
        <v>E001</v>
      </c>
      <c r="E1267" t="str">
        <f>IF(E$1=Events!$A$3,
VLOOKUP(
VLOOKUP($A1267,'[2]OSMEC ID + EVENT'!$A:$E,3,FALSE),Events!B:D,3,FALSE))</f>
        <v>E002</v>
      </c>
      <c r="F1267" t="str">
        <f>IF($F$1=Events!$A$4,
VLOOKUP(
VLOOKUP($A1269,'[2]OSMEC ID + EVENT'!$A:$E,4,FALSE),Events!B:D,3,FALSE),)</f>
        <v>E003</v>
      </c>
      <c r="G1267" t="str">
        <f>IF($G$1=Events!$A$5,
VLOOKUP(
VLOOKUP($A1269,'[2]OSMEC ID + EVENT'!$A:$E,5,FALSE),Events!$B:$D,3,FALSE),)</f>
        <v>E004</v>
      </c>
      <c r="H1267" s="3" t="str">
        <f>IF($H$1= VLOOKUP($H$1,Events!$A:$D,1,FALSE),
VLOOKUP(
VLOOKUP(A1267,'[3]OSMEC ID + EVENT'!$A:$M,2,FALSE),Events!B:D,3,FALSE),)</f>
        <v>E005</v>
      </c>
      <c r="I1267" s="3" t="str">
        <f>IF(I$1= VLOOKUP(I$1,Events!$A:$D,1,FALSE),
VLOOKUP(
VLOOKUP($A1267,'[3]OSMEC ID + EVENT'!$A:$M,3,FALSE),Events!$B:$D,3,FALSE),)</f>
        <v>E006</v>
      </c>
      <c r="J1267" t="str">
        <f>IF(J$1= VLOOKUP(J$1,Events!$A:$D,1,FALSE),
VLOOKUP(
VLOOKUP($A1267,'[3]OSMEC ID + EVENT'!$A:$M,4,FALSE),Events!$B:$D,3,FALSE),)</f>
        <v>E007</v>
      </c>
      <c r="K1267" t="str">
        <f>IF(K$1= VLOOKUP(K$1,Events!$A:$D,1,FALSE),
VLOOKUP(
VLOOKUP($A1267,'[3]OSMEC ID + EVENT'!$A:$M,5,FALSE),Events!$B:$D,3,FALSE),)</f>
        <v>E008</v>
      </c>
      <c r="L1267" t="str">
        <f>IF(L$1= VLOOKUP(L$1,Events!$A:$D,1,FALSE),
VLOOKUP(
VLOOKUP($A1267,'[3]OSMEC ID + EVENT'!$A:$M,6,FALSE),Events!$B:$D,3,FALSE),)</f>
        <v>E009</v>
      </c>
      <c r="M1267" t="str">
        <f>IF(M$1= VLOOKUP(M$1,Events!$A:$D,1,FALSE),
VLOOKUP(
VLOOKUP($A1267,'[3]OSMEC ID + EVENT'!$A:$M,7,FALSE),Events!$B:$D,3,FALSE),)</f>
        <v>E010</v>
      </c>
      <c r="N1267" t="str">
        <f>IF(N$1= VLOOKUP(N$1,Events!$A:$D,1,FALSE),
VLOOKUP(
VLOOKUP($A1267,'[3]OSMEC ID + EVENT'!$A:$M,8,FALSE),Events!$B:$D,3,FALSE),)</f>
        <v>E011</v>
      </c>
      <c r="O1267" t="str">
        <f>IF(O$1= VLOOKUP(O$1,Events!$A:$D,1,FALSE),
VLOOKUP(
VLOOKUP($A1267,'[3]OSMEC ID + EVENT'!$A:$M,9,FALSE),Events!$B:$D,3,FALSE),)</f>
        <v>E012</v>
      </c>
      <c r="P1267" t="str">
        <f>IF(P$1= VLOOKUP(P$1,Events!$A:$D,1,FALSE),
VLOOKUP(
VLOOKUP($A1267,'[3]OSMEC ID + EVENT'!$A:$M,10,FALSE),Events!$B:$D,3,FALSE),)</f>
        <v>E013</v>
      </c>
      <c r="Q1267" t="str">
        <f>IF(Q$1= VLOOKUP(Q$1,Events!$A:$D,1,FALSE),
VLOOKUP(
VLOOKUP($A1267,'[3]OSMEC ID + EVENT'!$A:$M,11,FALSE),Events!$B:$D,3,FALSE),)</f>
        <v>E014</v>
      </c>
      <c r="R1267" t="str">
        <f>IF(R$1= VLOOKUP(R$1,Events!$A:$D,1,FALSE),
VLOOKUP(
VLOOKUP($A1267,'[3]OSMEC ID + EVENT'!$A:$M,12,FALSE),Events!$B:$D,3,FALSE),)</f>
        <v>E015</v>
      </c>
      <c r="S1267" t="str">
        <f>IF(S$1= VLOOKUP(S$1,Events!$A:$D,1,FALSE),
VLOOKUP(
VLOOKUP($A1267,'[3]OSMEC ID + EVENT'!$A:$M,13,FALSE),Events!$B:$D,3,FALSE),)</f>
        <v>E016</v>
      </c>
      <c r="T1267" t="str">
        <f>IF(
ISNA(MATCH(T$1,Events!$A:$A,0)),
0,
VLOOKUP(
VLOOKUP(A1267,'[4]OSMEC ID + EVENT'!$A:$I,2,FALSE),Events!$B:$D,3,FALSE))</f>
        <v>E017</v>
      </c>
      <c r="U1267" t="str">
        <f>IF(
ISNA(MATCH(U$1,Events!$A:$A,0)),
0,
VLOOKUP(
VLOOKUP($A1267,'[4]OSMEC ID + EVENT'!$A:$I,3,FALSE),Events!$B:$D,3,FALSE))</f>
        <v>E018</v>
      </c>
      <c r="V1267" t="str">
        <f>IF(
ISNA(MATCH(V$1,Events!$A:$A,0)),
0,
VLOOKUP(
VLOOKUP($A1267,'[4]OSMEC ID + EVENT'!$A:$I,4,FALSE),Events!$B:$D,3,FALSE))</f>
        <v>E019</v>
      </c>
      <c r="W1267" t="str">
        <f>IF(
ISNA(MATCH(W$1,Events!$A:$A,0)),
0,
VLOOKUP(
VLOOKUP($A1267,'[4]OSMEC ID + EVENT'!$A:$I,5,FALSE),Events!$B:$D,3,FALSE))</f>
        <v>E020</v>
      </c>
      <c r="X1267" t="str">
        <f>IF(
ISNA(MATCH(X$1,Events!$A:$A,0)),
0,
VLOOKUP(
VLOOKUP($A1267,'[4]OSMEC ID + EVENT'!$A:$I,6,FALSE),Events!$B:$D,3,FALSE))</f>
        <v>E021</v>
      </c>
      <c r="Y1267" t="str">
        <f>IF(
ISNA(MATCH(Y$1,Events!$A:$A,0)),
0,
VLOOKUP(
VLOOKUP($A1267,'[4]OSMEC ID + EVENT'!$A:$I,7,FALSE),Events!$B:$D,3,FALSE))</f>
        <v>E022</v>
      </c>
      <c r="Z1267" t="str">
        <f>IF(
ISNA(MATCH(Z$1,Events!$A:$A,0)),
0,
VLOOKUP(
VLOOKUP($A1267,'[4]OSMEC ID + EVENT'!$A:$I,8,FALSE),Events!$B:$D,3,FALSE))</f>
        <v>E023</v>
      </c>
      <c r="AA1267" t="str">
        <f>IFERROR(
VLOOKUP(
VLOOKUP(A1267,'[5]OSMEC ID + SUBJECT'!$A:$B,2,FALSE),Subjects!$B:$D,3,FALSE),"")</f>
        <v>S001</v>
      </c>
      <c r="AB1267" t="str">
        <f>IFERROR(
VLOOKUP(
VLOOKUP(A1267,'[6]OSMEC ID + SUBJECT'!$A:$B,2,FALSE),Subjects!B:D,3,FALSE),"")</f>
        <v/>
      </c>
      <c r="AC1267" t="str">
        <f>IFERROR(
VLOOKUP(
VLOOKUP(A1267,'[7]OSMEC-ID + SESSION'!$A:$B,2,FALSE),Subjects!$B:$D,3,FALSE),"")</f>
        <v/>
      </c>
      <c r="AD1267" t="str">
        <f>IFERROR(
VLOOKUP(
VLOOKUP(A1267,'[8]OSMEC ID + SESSION'!$A:$B,2,FALSE),Subjects!$B:$D,3,FALSE),"")</f>
        <v/>
      </c>
      <c r="AE1267" s="12" t="str">
        <f>IFERROR(
VLOOKUP(
VLOOKUP(A1267,'[9]OSMEC ID + SUBJECT'!$A:$B,2,FALSE),Subjects!$B:$D,3,FALSE),"")</f>
        <v/>
      </c>
      <c r="AF1267" t="str">
        <f>IFERROR(
VLOOKUP(
VLOOKUP(A1267,'[10]OSMEC ID + SESSION'!$A:$B,2,FALSE),Subjects!$B:$D,3),"")</f>
        <v>S019</v>
      </c>
    </row>
    <row r="1268" spans="1:32" x14ac:dyDescent="0.75">
      <c r="A1268" t="str">
        <f>Deligate_List!A1272</f>
        <v>OSMEC-1654</v>
      </c>
      <c r="B1268" t="str">
        <f>VLOOKUP(A1268,Deligate_List!A:B,2,FALSE)</f>
        <v>ALETI NARSAREDDY</v>
      </c>
      <c r="C1268" t="str">
        <f>IFERROR(
VLOOKUP(
VLOOKUP($A1268,'[1]OSMEC ID + WORKSHOP'!$A:$B,2,FALSE),Workshop!A:C,3,FALSE),"")</f>
        <v/>
      </c>
      <c r="D1268" t="str">
        <f>IF($D$1 =Events!$A$2,
VLOOKUP(
VLOOKUP($A1268,'[2]OSMEC ID + EVENT'!$A:$E,2,FALSE),Events!$B:$D,3,FALSE))</f>
        <v>E001</v>
      </c>
      <c r="E1268" t="str">
        <f>IF(E$1=Events!$A$3,
VLOOKUP(
VLOOKUP($A1268,'[2]OSMEC ID + EVENT'!$A:$E,3,FALSE),Events!B:D,3,FALSE))</f>
        <v>E002</v>
      </c>
      <c r="F1268" t="str">
        <f>IF($F$1=Events!$A$4,
VLOOKUP(
VLOOKUP($A1270,'[2]OSMEC ID + EVENT'!$A:$E,4,FALSE),Events!B:D,3,FALSE),)</f>
        <v>E003</v>
      </c>
      <c r="G1268" t="str">
        <f>IF($G$1=Events!$A$5,
VLOOKUP(
VLOOKUP($A1270,'[2]OSMEC ID + EVENT'!$A:$E,5,FALSE),Events!$B:$D,3,FALSE),)</f>
        <v>E004</v>
      </c>
      <c r="H1268" s="3" t="str">
        <f>IF($H$1= VLOOKUP($H$1,Events!$A:$D,1,FALSE),
VLOOKUP(
VLOOKUP(A1268,'[3]OSMEC ID + EVENT'!$A:$M,2,FALSE),Events!B:D,3,FALSE),)</f>
        <v>E005</v>
      </c>
      <c r="I1268" s="3" t="str">
        <f>IF(I$1= VLOOKUP(I$1,Events!$A:$D,1,FALSE),
VLOOKUP(
VLOOKUP($A1268,'[3]OSMEC ID + EVENT'!$A:$M,3,FALSE),Events!$B:$D,3,FALSE),)</f>
        <v>E006</v>
      </c>
      <c r="J1268" t="str">
        <f>IF(J$1= VLOOKUP(J$1,Events!$A:$D,1,FALSE),
VLOOKUP(
VLOOKUP($A1268,'[3]OSMEC ID + EVENT'!$A:$M,4,FALSE),Events!$B:$D,3,FALSE),)</f>
        <v>E007</v>
      </c>
      <c r="K1268" t="str">
        <f>IF(K$1= VLOOKUP(K$1,Events!$A:$D,1,FALSE),
VLOOKUP(
VLOOKUP($A1268,'[3]OSMEC ID + EVENT'!$A:$M,5,FALSE),Events!$B:$D,3,FALSE),)</f>
        <v>E008</v>
      </c>
      <c r="L1268" t="str">
        <f>IF(L$1= VLOOKUP(L$1,Events!$A:$D,1,FALSE),
VLOOKUP(
VLOOKUP($A1268,'[3]OSMEC ID + EVENT'!$A:$M,6,FALSE),Events!$B:$D,3,FALSE),)</f>
        <v>E009</v>
      </c>
      <c r="M1268" t="str">
        <f>IF(M$1= VLOOKUP(M$1,Events!$A:$D,1,FALSE),
VLOOKUP(
VLOOKUP($A1268,'[3]OSMEC ID + EVENT'!$A:$M,7,FALSE),Events!$B:$D,3,FALSE),)</f>
        <v>E010</v>
      </c>
      <c r="N1268" t="str">
        <f>IF(N$1= VLOOKUP(N$1,Events!$A:$D,1,FALSE),
VLOOKUP(
VLOOKUP($A1268,'[3]OSMEC ID + EVENT'!$A:$M,8,FALSE),Events!$B:$D,3,FALSE),)</f>
        <v>E011</v>
      </c>
      <c r="O1268" t="str">
        <f>IF(O$1= VLOOKUP(O$1,Events!$A:$D,1,FALSE),
VLOOKUP(
VLOOKUP($A1268,'[3]OSMEC ID + EVENT'!$A:$M,9,FALSE),Events!$B:$D,3,FALSE),)</f>
        <v>E012</v>
      </c>
      <c r="P1268" t="str">
        <f>IF(P$1= VLOOKUP(P$1,Events!$A:$D,1,FALSE),
VLOOKUP(
VLOOKUP($A1268,'[3]OSMEC ID + EVENT'!$A:$M,10,FALSE),Events!$B:$D,3,FALSE),)</f>
        <v>E013</v>
      </c>
      <c r="Q1268" t="str">
        <f>IF(Q$1= VLOOKUP(Q$1,Events!$A:$D,1,FALSE),
VLOOKUP(
VLOOKUP($A1268,'[3]OSMEC ID + EVENT'!$A:$M,11,FALSE),Events!$B:$D,3,FALSE),)</f>
        <v>E014</v>
      </c>
      <c r="R1268" t="str">
        <f>IF(R$1= VLOOKUP(R$1,Events!$A:$D,1,FALSE),
VLOOKUP(
VLOOKUP($A1268,'[3]OSMEC ID + EVENT'!$A:$M,12,FALSE),Events!$B:$D,3,FALSE),)</f>
        <v>E015</v>
      </c>
      <c r="S1268" t="str">
        <f>IF(S$1= VLOOKUP(S$1,Events!$A:$D,1,FALSE),
VLOOKUP(
VLOOKUP($A1268,'[3]OSMEC ID + EVENT'!$A:$M,13,FALSE),Events!$B:$D,3,FALSE),)</f>
        <v>E016</v>
      </c>
      <c r="T1268" t="str">
        <f>IF(
ISNA(MATCH(T$1,Events!$A:$A,0)),
0,
VLOOKUP(
VLOOKUP(A1268,'[4]OSMEC ID + EVENT'!$A:$I,2,FALSE),Events!$B:$D,3,FALSE))</f>
        <v>E017</v>
      </c>
      <c r="U1268" t="str">
        <f>IF(
ISNA(MATCH(U$1,Events!$A:$A,0)),
0,
VLOOKUP(
VLOOKUP($A1268,'[4]OSMEC ID + EVENT'!$A:$I,3,FALSE),Events!$B:$D,3,FALSE))</f>
        <v>E018</v>
      </c>
      <c r="V1268" t="str">
        <f>IF(
ISNA(MATCH(V$1,Events!$A:$A,0)),
0,
VLOOKUP(
VLOOKUP($A1268,'[4]OSMEC ID + EVENT'!$A:$I,4,FALSE),Events!$B:$D,3,FALSE))</f>
        <v>E019</v>
      </c>
      <c r="W1268" t="str">
        <f>IF(
ISNA(MATCH(W$1,Events!$A:$A,0)),
0,
VLOOKUP(
VLOOKUP($A1268,'[4]OSMEC ID + EVENT'!$A:$I,5,FALSE),Events!$B:$D,3,FALSE))</f>
        <v>E020</v>
      </c>
      <c r="X1268" t="str">
        <f>IF(
ISNA(MATCH(X$1,Events!$A:$A,0)),
0,
VLOOKUP(
VLOOKUP($A1268,'[4]OSMEC ID + EVENT'!$A:$I,6,FALSE),Events!$B:$D,3,FALSE))</f>
        <v>E021</v>
      </c>
      <c r="Y1268" t="str">
        <f>IF(
ISNA(MATCH(Y$1,Events!$A:$A,0)),
0,
VLOOKUP(
VLOOKUP($A1268,'[4]OSMEC ID + EVENT'!$A:$I,7,FALSE),Events!$B:$D,3,FALSE))</f>
        <v>E022</v>
      </c>
      <c r="Z1268" t="str">
        <f>IF(
ISNA(MATCH(Z$1,Events!$A:$A,0)),
0,
VLOOKUP(
VLOOKUP($A1268,'[4]OSMEC ID + EVENT'!$A:$I,8,FALSE),Events!$B:$D,3,FALSE))</f>
        <v>E023</v>
      </c>
      <c r="AA1268" t="str">
        <f>IFERROR(
VLOOKUP(
VLOOKUP(A1268,'[5]OSMEC ID + SUBJECT'!$A:$B,2,FALSE),Subjects!$B:$D,3,FALSE),"")</f>
        <v>S001</v>
      </c>
      <c r="AB1268" t="str">
        <f>IFERROR(
VLOOKUP(
VLOOKUP(A1268,'[6]OSMEC ID + SUBJECT'!$A:$B,2,FALSE),Subjects!B:D,3,FALSE),"")</f>
        <v/>
      </c>
      <c r="AC1268" t="str">
        <f>IFERROR(
VLOOKUP(
VLOOKUP(A1268,'[7]OSMEC-ID + SESSION'!$A:$B,2,FALSE),Subjects!$B:$D,3,FALSE),"")</f>
        <v/>
      </c>
      <c r="AD1268" t="str">
        <f>IFERROR(
VLOOKUP(
VLOOKUP(A1268,'[8]OSMEC ID + SESSION'!$A:$B,2,FALSE),Subjects!$B:$D,3,FALSE),"")</f>
        <v/>
      </c>
      <c r="AE1268" s="12" t="str">
        <f>IFERROR(
VLOOKUP(
VLOOKUP(A1268,'[9]OSMEC ID + SUBJECT'!$A:$B,2,FALSE),Subjects!$B:$D,3,FALSE),"")</f>
        <v/>
      </c>
      <c r="AF1268" t="str">
        <f>IFERROR(
VLOOKUP(
VLOOKUP(A1268,'[10]OSMEC ID + SESSION'!$A:$B,2,FALSE),Subjects!$B:$D,3),"")</f>
        <v/>
      </c>
    </row>
    <row r="1269" spans="1:32" x14ac:dyDescent="0.75">
      <c r="A1269" t="str">
        <f>Deligate_List!A1273</f>
        <v>OSMEC-1655</v>
      </c>
      <c r="B1269" t="str">
        <f>VLOOKUP(A1269,Deligate_List!A:B,2,FALSE)</f>
        <v>RIA DANDAMUDI</v>
      </c>
      <c r="C1269" t="str">
        <f>IFERROR(
VLOOKUP(
VLOOKUP($A1269,'[1]OSMEC ID + WORKSHOP'!$A:$B,2,FALSE),Workshop!A:C,3,FALSE),"")</f>
        <v>W011</v>
      </c>
      <c r="D1269" t="str">
        <f>IF($D$1 =Events!$A$2,
VLOOKUP(
VLOOKUP($A1269,'[2]OSMEC ID + EVENT'!$A:$E,2,FALSE),Events!$B:$D,3,FALSE))</f>
        <v>E001</v>
      </c>
      <c r="E1269" t="str">
        <f>IF(E$1=Events!$A$3,
VLOOKUP(
VLOOKUP($A1269,'[2]OSMEC ID + EVENT'!$A:$E,3,FALSE),Events!B:D,3,FALSE))</f>
        <v>E002</v>
      </c>
      <c r="F1269" t="str">
        <f>IF($F$1=Events!$A$4,
VLOOKUP(
VLOOKUP($A1271,'[2]OSMEC ID + EVENT'!$A:$E,4,FALSE),Events!B:D,3,FALSE),)</f>
        <v>E003</v>
      </c>
      <c r="G1269" t="str">
        <f>IF($G$1=Events!$A$5,
VLOOKUP(
VLOOKUP($A1271,'[2]OSMEC ID + EVENT'!$A:$E,5,FALSE),Events!$B:$D,3,FALSE),)</f>
        <v>E004</v>
      </c>
      <c r="H1269" s="3" t="str">
        <f>IF($H$1= VLOOKUP($H$1,Events!$A:$D,1,FALSE),
VLOOKUP(
VLOOKUP(A1269,'[3]OSMEC ID + EVENT'!$A:$M,2,FALSE),Events!B:D,3,FALSE),)</f>
        <v>E005</v>
      </c>
      <c r="I1269" s="3" t="str">
        <f>IF(I$1= VLOOKUP(I$1,Events!$A:$D,1,FALSE),
VLOOKUP(
VLOOKUP($A1269,'[3]OSMEC ID + EVENT'!$A:$M,3,FALSE),Events!$B:$D,3,FALSE),)</f>
        <v>E006</v>
      </c>
      <c r="J1269" t="str">
        <f>IF(J$1= VLOOKUP(J$1,Events!$A:$D,1,FALSE),
VLOOKUP(
VLOOKUP($A1269,'[3]OSMEC ID + EVENT'!$A:$M,4,FALSE),Events!$B:$D,3,FALSE),)</f>
        <v>E007</v>
      </c>
      <c r="K1269" t="str">
        <f>IF(K$1= VLOOKUP(K$1,Events!$A:$D,1,FALSE),
VLOOKUP(
VLOOKUP($A1269,'[3]OSMEC ID + EVENT'!$A:$M,5,FALSE),Events!$B:$D,3,FALSE),)</f>
        <v>E008</v>
      </c>
      <c r="L1269" t="str">
        <f>IF(L$1= VLOOKUP(L$1,Events!$A:$D,1,FALSE),
VLOOKUP(
VLOOKUP($A1269,'[3]OSMEC ID + EVENT'!$A:$M,6,FALSE),Events!$B:$D,3,FALSE),)</f>
        <v>E009</v>
      </c>
      <c r="M1269" t="str">
        <f>IF(M$1= VLOOKUP(M$1,Events!$A:$D,1,FALSE),
VLOOKUP(
VLOOKUP($A1269,'[3]OSMEC ID + EVENT'!$A:$M,7,FALSE),Events!$B:$D,3,FALSE),)</f>
        <v>E010</v>
      </c>
      <c r="N1269" t="str">
        <f>IF(N$1= VLOOKUP(N$1,Events!$A:$D,1,FALSE),
VLOOKUP(
VLOOKUP($A1269,'[3]OSMEC ID + EVENT'!$A:$M,8,FALSE),Events!$B:$D,3,FALSE),)</f>
        <v>E011</v>
      </c>
      <c r="O1269" t="str">
        <f>IF(O$1= VLOOKUP(O$1,Events!$A:$D,1,FALSE),
VLOOKUP(
VLOOKUP($A1269,'[3]OSMEC ID + EVENT'!$A:$M,9,FALSE),Events!$B:$D,3,FALSE),)</f>
        <v>E012</v>
      </c>
      <c r="P1269" t="str">
        <f>IF(P$1= VLOOKUP(P$1,Events!$A:$D,1,FALSE),
VLOOKUP(
VLOOKUP($A1269,'[3]OSMEC ID + EVENT'!$A:$M,10,FALSE),Events!$B:$D,3,FALSE),)</f>
        <v>E013</v>
      </c>
      <c r="Q1269" t="str">
        <f>IF(Q$1= VLOOKUP(Q$1,Events!$A:$D,1,FALSE),
VLOOKUP(
VLOOKUP($A1269,'[3]OSMEC ID + EVENT'!$A:$M,11,FALSE),Events!$B:$D,3,FALSE),)</f>
        <v>E014</v>
      </c>
      <c r="R1269" t="str">
        <f>IF(R$1= VLOOKUP(R$1,Events!$A:$D,1,FALSE),
VLOOKUP(
VLOOKUP($A1269,'[3]OSMEC ID + EVENT'!$A:$M,12,FALSE),Events!$B:$D,3,FALSE),)</f>
        <v>E015</v>
      </c>
      <c r="S1269" t="str">
        <f>IF(S$1= VLOOKUP(S$1,Events!$A:$D,1,FALSE),
VLOOKUP(
VLOOKUP($A1269,'[3]OSMEC ID + EVENT'!$A:$M,13,FALSE),Events!$B:$D,3,FALSE),)</f>
        <v>E016</v>
      </c>
      <c r="T1269" t="str">
        <f>IF(
ISNA(MATCH(T$1,Events!$A:$A,0)),
0,
VLOOKUP(
VLOOKUP(A1269,'[4]OSMEC ID + EVENT'!$A:$I,2,FALSE),Events!$B:$D,3,FALSE))</f>
        <v>E017</v>
      </c>
      <c r="U1269" t="str">
        <f>IF(
ISNA(MATCH(U$1,Events!$A:$A,0)),
0,
VLOOKUP(
VLOOKUP($A1269,'[4]OSMEC ID + EVENT'!$A:$I,3,FALSE),Events!$B:$D,3,FALSE))</f>
        <v>E018</v>
      </c>
      <c r="V1269" t="str">
        <f>IF(
ISNA(MATCH(V$1,Events!$A:$A,0)),
0,
VLOOKUP(
VLOOKUP($A1269,'[4]OSMEC ID + EVENT'!$A:$I,4,FALSE),Events!$B:$D,3,FALSE))</f>
        <v>E019</v>
      </c>
      <c r="W1269" t="str">
        <f>IF(
ISNA(MATCH(W$1,Events!$A:$A,0)),
0,
VLOOKUP(
VLOOKUP($A1269,'[4]OSMEC ID + EVENT'!$A:$I,5,FALSE),Events!$B:$D,3,FALSE))</f>
        <v>E020</v>
      </c>
      <c r="X1269" t="str">
        <f>IF(
ISNA(MATCH(X$1,Events!$A:$A,0)),
0,
VLOOKUP(
VLOOKUP($A1269,'[4]OSMEC ID + EVENT'!$A:$I,6,FALSE),Events!$B:$D,3,FALSE))</f>
        <v>E021</v>
      </c>
      <c r="Y1269" t="str">
        <f>IF(
ISNA(MATCH(Y$1,Events!$A:$A,0)),
0,
VLOOKUP(
VLOOKUP($A1269,'[4]OSMEC ID + EVENT'!$A:$I,7,FALSE),Events!$B:$D,3,FALSE))</f>
        <v>E022</v>
      </c>
      <c r="Z1269" t="str">
        <f>IF(
ISNA(MATCH(Z$1,Events!$A:$A,0)),
0,
VLOOKUP(
VLOOKUP($A1269,'[4]OSMEC ID + EVENT'!$A:$I,8,FALSE),Events!$B:$D,3,FALSE))</f>
        <v>E023</v>
      </c>
      <c r="AA1269" t="str">
        <f>IFERROR(
VLOOKUP(
VLOOKUP(A1269,'[5]OSMEC ID + SUBJECT'!$A:$B,2,FALSE),Subjects!$B:$D,3,FALSE),"")</f>
        <v/>
      </c>
      <c r="AB1269" t="str">
        <f>IFERROR(
VLOOKUP(
VLOOKUP(A1269,'[6]OSMEC ID + SUBJECT'!$A:$B,2,FALSE),Subjects!B:D,3,FALSE),"")</f>
        <v/>
      </c>
      <c r="AC1269" t="str">
        <f>IFERROR(
VLOOKUP(
VLOOKUP(A1269,'[7]OSMEC-ID + SESSION'!$A:$B,2,FALSE),Subjects!$B:$D,3,FALSE),"")</f>
        <v/>
      </c>
      <c r="AD1269" t="str">
        <f>IFERROR(
VLOOKUP(
VLOOKUP(A1269,'[8]OSMEC ID + SESSION'!$A:$B,2,FALSE),Subjects!$B:$D,3,FALSE),"")</f>
        <v/>
      </c>
      <c r="AE1269" s="12" t="str">
        <f>IFERROR(
VLOOKUP(
VLOOKUP(A1269,'[9]OSMEC ID + SUBJECT'!$A:$B,2,FALSE),Subjects!$B:$D,3,FALSE),"")</f>
        <v/>
      </c>
      <c r="AF1269" t="str">
        <f>IFERROR(
VLOOKUP(
VLOOKUP(A1269,'[10]OSMEC ID + SESSION'!$A:$B,2,FALSE),Subjects!$B:$D,3),"")</f>
        <v/>
      </c>
    </row>
    <row r="1270" spans="1:32" x14ac:dyDescent="0.75">
      <c r="A1270" t="str">
        <f>Deligate_List!A1274</f>
        <v>OSMEC-1656</v>
      </c>
      <c r="B1270" t="str">
        <f>VLOOKUP(A1270,Deligate_List!A:B,2,FALSE)</f>
        <v>ARSALAN GHOURI</v>
      </c>
      <c r="C1270" t="str">
        <f>IFERROR(
VLOOKUP(
VLOOKUP($A1270,'[1]OSMEC ID + WORKSHOP'!$A:$B,2,FALSE),Workshop!A:C,3,FALSE),"")</f>
        <v/>
      </c>
      <c r="D1270" t="str">
        <f>IF($D$1 =Events!$A$2,
VLOOKUP(
VLOOKUP($A1270,'[2]OSMEC ID + EVENT'!$A:$E,2,FALSE),Events!$B:$D,3,FALSE))</f>
        <v>E001</v>
      </c>
      <c r="E1270" t="str">
        <f>IF(E$1=Events!$A$3,
VLOOKUP(
VLOOKUP($A1270,'[2]OSMEC ID + EVENT'!$A:$E,3,FALSE),Events!B:D,3,FALSE))</f>
        <v>E002</v>
      </c>
      <c r="F1270" t="str">
        <f>IF($F$1=Events!$A$4,
VLOOKUP(
VLOOKUP($A1272,'[2]OSMEC ID + EVENT'!$A:$E,4,FALSE),Events!B:D,3,FALSE),)</f>
        <v>E003</v>
      </c>
      <c r="G1270" t="str">
        <f>IF($G$1=Events!$A$5,
VLOOKUP(
VLOOKUP($A1272,'[2]OSMEC ID + EVENT'!$A:$E,5,FALSE),Events!$B:$D,3,FALSE),)</f>
        <v>E004</v>
      </c>
      <c r="H1270" s="3" t="str">
        <f>IF($H$1= VLOOKUP($H$1,Events!$A:$D,1,FALSE),
VLOOKUP(
VLOOKUP(A1270,'[3]OSMEC ID + EVENT'!$A:$M,2,FALSE),Events!B:D,3,FALSE),)</f>
        <v>E005</v>
      </c>
      <c r="I1270" s="3" t="str">
        <f>IF(I$1= VLOOKUP(I$1,Events!$A:$D,1,FALSE),
VLOOKUP(
VLOOKUP($A1270,'[3]OSMEC ID + EVENT'!$A:$M,3,FALSE),Events!$B:$D,3,FALSE),)</f>
        <v>E006</v>
      </c>
      <c r="J1270" t="str">
        <f>IF(J$1= VLOOKUP(J$1,Events!$A:$D,1,FALSE),
VLOOKUP(
VLOOKUP($A1270,'[3]OSMEC ID + EVENT'!$A:$M,4,FALSE),Events!$B:$D,3,FALSE),)</f>
        <v>E007</v>
      </c>
      <c r="K1270" t="str">
        <f>IF(K$1= VLOOKUP(K$1,Events!$A:$D,1,FALSE),
VLOOKUP(
VLOOKUP($A1270,'[3]OSMEC ID + EVENT'!$A:$M,5,FALSE),Events!$B:$D,3,FALSE),)</f>
        <v>E008</v>
      </c>
      <c r="L1270" t="str">
        <f>IF(L$1= VLOOKUP(L$1,Events!$A:$D,1,FALSE),
VLOOKUP(
VLOOKUP($A1270,'[3]OSMEC ID + EVENT'!$A:$M,6,FALSE),Events!$B:$D,3,FALSE),)</f>
        <v>E009</v>
      </c>
      <c r="M1270" t="str">
        <f>IF(M$1= VLOOKUP(M$1,Events!$A:$D,1,FALSE),
VLOOKUP(
VLOOKUP($A1270,'[3]OSMEC ID + EVENT'!$A:$M,7,FALSE),Events!$B:$D,3,FALSE),)</f>
        <v>E010</v>
      </c>
      <c r="N1270" t="str">
        <f>IF(N$1= VLOOKUP(N$1,Events!$A:$D,1,FALSE),
VLOOKUP(
VLOOKUP($A1270,'[3]OSMEC ID + EVENT'!$A:$M,8,FALSE),Events!$B:$D,3,FALSE),)</f>
        <v>E011</v>
      </c>
      <c r="O1270" t="str">
        <f>IF(O$1= VLOOKUP(O$1,Events!$A:$D,1,FALSE),
VLOOKUP(
VLOOKUP($A1270,'[3]OSMEC ID + EVENT'!$A:$M,9,FALSE),Events!$B:$D,3,FALSE),)</f>
        <v>E012</v>
      </c>
      <c r="P1270" t="str">
        <f>IF(P$1= VLOOKUP(P$1,Events!$A:$D,1,FALSE),
VLOOKUP(
VLOOKUP($A1270,'[3]OSMEC ID + EVENT'!$A:$M,10,FALSE),Events!$B:$D,3,FALSE),)</f>
        <v>E013</v>
      </c>
      <c r="Q1270" t="str">
        <f>IF(Q$1= VLOOKUP(Q$1,Events!$A:$D,1,FALSE),
VLOOKUP(
VLOOKUP($A1270,'[3]OSMEC ID + EVENT'!$A:$M,11,FALSE),Events!$B:$D,3,FALSE),)</f>
        <v>E014</v>
      </c>
      <c r="R1270" t="str">
        <f>IF(R$1= VLOOKUP(R$1,Events!$A:$D,1,FALSE),
VLOOKUP(
VLOOKUP($A1270,'[3]OSMEC ID + EVENT'!$A:$M,12,FALSE),Events!$B:$D,3,FALSE),)</f>
        <v>E015</v>
      </c>
      <c r="S1270" t="str">
        <f>IF(S$1= VLOOKUP(S$1,Events!$A:$D,1,FALSE),
VLOOKUP(
VLOOKUP($A1270,'[3]OSMEC ID + EVENT'!$A:$M,13,FALSE),Events!$B:$D,3,FALSE),)</f>
        <v>E016</v>
      </c>
      <c r="T1270" t="str">
        <f>IF(
ISNA(MATCH(T$1,Events!$A:$A,0)),
0,
VLOOKUP(
VLOOKUP(A1270,'[4]OSMEC ID + EVENT'!$A:$I,2,FALSE),Events!$B:$D,3,FALSE))</f>
        <v>E017</v>
      </c>
      <c r="U1270" t="str">
        <f>IF(
ISNA(MATCH(U$1,Events!$A:$A,0)),
0,
VLOOKUP(
VLOOKUP($A1270,'[4]OSMEC ID + EVENT'!$A:$I,3,FALSE),Events!$B:$D,3,FALSE))</f>
        <v>E018</v>
      </c>
      <c r="V1270" t="str">
        <f>IF(
ISNA(MATCH(V$1,Events!$A:$A,0)),
0,
VLOOKUP(
VLOOKUP($A1270,'[4]OSMEC ID + EVENT'!$A:$I,4,FALSE),Events!$B:$D,3,FALSE))</f>
        <v>E019</v>
      </c>
      <c r="W1270" t="str">
        <f>IF(
ISNA(MATCH(W$1,Events!$A:$A,0)),
0,
VLOOKUP(
VLOOKUP($A1270,'[4]OSMEC ID + EVENT'!$A:$I,5,FALSE),Events!$B:$D,3,FALSE))</f>
        <v>E020</v>
      </c>
      <c r="X1270" t="str">
        <f>IF(
ISNA(MATCH(X$1,Events!$A:$A,0)),
0,
VLOOKUP(
VLOOKUP($A1270,'[4]OSMEC ID + EVENT'!$A:$I,6,FALSE),Events!$B:$D,3,FALSE))</f>
        <v>E021</v>
      </c>
      <c r="Y1270" t="str">
        <f>IF(
ISNA(MATCH(Y$1,Events!$A:$A,0)),
0,
VLOOKUP(
VLOOKUP($A1270,'[4]OSMEC ID + EVENT'!$A:$I,7,FALSE),Events!$B:$D,3,FALSE))</f>
        <v>E022</v>
      </c>
      <c r="Z1270" t="str">
        <f>IF(
ISNA(MATCH(Z$1,Events!$A:$A,0)),
0,
VLOOKUP(
VLOOKUP($A1270,'[4]OSMEC ID + EVENT'!$A:$I,8,FALSE),Events!$B:$D,3,FALSE))</f>
        <v>E023</v>
      </c>
      <c r="AA1270" t="str">
        <f>IFERROR(
VLOOKUP(
VLOOKUP(A1270,'[5]OSMEC ID + SUBJECT'!$A:$B,2,FALSE),Subjects!$B:$D,3,FALSE),"")</f>
        <v/>
      </c>
      <c r="AB1270" t="str">
        <f>IFERROR(
VLOOKUP(
VLOOKUP(A1270,'[6]OSMEC ID + SUBJECT'!$A:$B,2,FALSE),Subjects!B:D,3,FALSE),"")</f>
        <v>S008</v>
      </c>
      <c r="AC1270" t="str">
        <f>IFERROR(
VLOOKUP(
VLOOKUP(A1270,'[7]OSMEC-ID + SESSION'!$A:$B,2,FALSE),Subjects!$B:$D,3,FALSE),"")</f>
        <v/>
      </c>
      <c r="AD1270" t="str">
        <f>IFERROR(
VLOOKUP(
VLOOKUP(A1270,'[8]OSMEC ID + SESSION'!$A:$B,2,FALSE),Subjects!$B:$D,3,FALSE),"")</f>
        <v/>
      </c>
      <c r="AE1270" s="12" t="str">
        <f>IFERROR(
VLOOKUP(
VLOOKUP(A1270,'[9]OSMEC ID + SUBJECT'!$A:$B,2,FALSE),Subjects!$B:$D,3,FALSE),"")</f>
        <v/>
      </c>
      <c r="AF1270" t="str">
        <f>IFERROR(
VLOOKUP(
VLOOKUP(A1270,'[10]OSMEC ID + SESSION'!$A:$B,2,FALSE),Subjects!$B:$D,3),"")</f>
        <v/>
      </c>
    </row>
    <row r="1271" spans="1:32" x14ac:dyDescent="0.75">
      <c r="A1271" t="str">
        <f>Deligate_List!A1275</f>
        <v>OSMEC-1657</v>
      </c>
      <c r="B1271" t="str">
        <f>VLOOKUP(A1271,Deligate_List!A:B,2,FALSE)</f>
        <v>UMAIMAH RUMAN</v>
      </c>
      <c r="C1271" t="str">
        <f>IFERROR(
VLOOKUP(
VLOOKUP($A1271,'[1]OSMEC ID + WORKSHOP'!$A:$B,2,FALSE),Workshop!A:C,3,FALSE),"")</f>
        <v/>
      </c>
      <c r="D1271" t="str">
        <f>IF($D$1 =Events!$A$2,
VLOOKUP(
VLOOKUP($A1271,'[2]OSMEC ID + EVENT'!$A:$E,2,FALSE),Events!$B:$D,3,FALSE))</f>
        <v>E001</v>
      </c>
      <c r="E1271" t="str">
        <f>IF(E$1=Events!$A$3,
VLOOKUP(
VLOOKUP($A1271,'[2]OSMEC ID + EVENT'!$A:$E,3,FALSE),Events!B:D,3,FALSE))</f>
        <v>E002</v>
      </c>
      <c r="F1271" t="str">
        <f>IF($F$1=Events!$A$4,
VLOOKUP(
VLOOKUP($A1273,'[2]OSMEC ID + EVENT'!$A:$E,4,FALSE),Events!B:D,3,FALSE),)</f>
        <v>E003</v>
      </c>
      <c r="G1271" t="str">
        <f>IF($G$1=Events!$A$5,
VLOOKUP(
VLOOKUP($A1273,'[2]OSMEC ID + EVENT'!$A:$E,5,FALSE),Events!$B:$D,3,FALSE),)</f>
        <v>E004</v>
      </c>
      <c r="H1271" s="3" t="str">
        <f>IF($H$1= VLOOKUP($H$1,Events!$A:$D,1,FALSE),
VLOOKUP(
VLOOKUP(A1271,'[3]OSMEC ID + EVENT'!$A:$M,2,FALSE),Events!B:D,3,FALSE),)</f>
        <v>E005</v>
      </c>
      <c r="I1271" s="3" t="str">
        <f>IF(I$1= VLOOKUP(I$1,Events!$A:$D,1,FALSE),
VLOOKUP(
VLOOKUP($A1271,'[3]OSMEC ID + EVENT'!$A:$M,3,FALSE),Events!$B:$D,3,FALSE),)</f>
        <v>E006</v>
      </c>
      <c r="J1271" t="str">
        <f>IF(J$1= VLOOKUP(J$1,Events!$A:$D,1,FALSE),
VLOOKUP(
VLOOKUP($A1271,'[3]OSMEC ID + EVENT'!$A:$M,4,FALSE),Events!$B:$D,3,FALSE),)</f>
        <v>E007</v>
      </c>
      <c r="K1271" t="str">
        <f>IF(K$1= VLOOKUP(K$1,Events!$A:$D,1,FALSE),
VLOOKUP(
VLOOKUP($A1271,'[3]OSMEC ID + EVENT'!$A:$M,5,FALSE),Events!$B:$D,3,FALSE),)</f>
        <v>E008</v>
      </c>
      <c r="L1271" t="str">
        <f>IF(L$1= VLOOKUP(L$1,Events!$A:$D,1,FALSE),
VLOOKUP(
VLOOKUP($A1271,'[3]OSMEC ID + EVENT'!$A:$M,6,FALSE),Events!$B:$D,3,FALSE),)</f>
        <v>E009</v>
      </c>
      <c r="M1271" t="str">
        <f>IF(M$1= VLOOKUP(M$1,Events!$A:$D,1,FALSE),
VLOOKUP(
VLOOKUP($A1271,'[3]OSMEC ID + EVENT'!$A:$M,7,FALSE),Events!$B:$D,3,FALSE),)</f>
        <v>E010</v>
      </c>
      <c r="N1271" t="str">
        <f>IF(N$1= VLOOKUP(N$1,Events!$A:$D,1,FALSE),
VLOOKUP(
VLOOKUP($A1271,'[3]OSMEC ID + EVENT'!$A:$M,8,FALSE),Events!$B:$D,3,FALSE),)</f>
        <v>E011</v>
      </c>
      <c r="O1271" t="str">
        <f>IF(O$1= VLOOKUP(O$1,Events!$A:$D,1,FALSE),
VLOOKUP(
VLOOKUP($A1271,'[3]OSMEC ID + EVENT'!$A:$M,9,FALSE),Events!$B:$D,3,FALSE),)</f>
        <v>E012</v>
      </c>
      <c r="P1271" t="str">
        <f>IF(P$1= VLOOKUP(P$1,Events!$A:$D,1,FALSE),
VLOOKUP(
VLOOKUP($A1271,'[3]OSMEC ID + EVENT'!$A:$M,10,FALSE),Events!$B:$D,3,FALSE),)</f>
        <v>E013</v>
      </c>
      <c r="Q1271" t="str">
        <f>IF(Q$1= VLOOKUP(Q$1,Events!$A:$D,1,FALSE),
VLOOKUP(
VLOOKUP($A1271,'[3]OSMEC ID + EVENT'!$A:$M,11,FALSE),Events!$B:$D,3,FALSE),)</f>
        <v>E014</v>
      </c>
      <c r="R1271" t="str">
        <f>IF(R$1= VLOOKUP(R$1,Events!$A:$D,1,FALSE),
VLOOKUP(
VLOOKUP($A1271,'[3]OSMEC ID + EVENT'!$A:$M,12,FALSE),Events!$B:$D,3,FALSE),)</f>
        <v>E015</v>
      </c>
      <c r="S1271" t="str">
        <f>IF(S$1= VLOOKUP(S$1,Events!$A:$D,1,FALSE),
VLOOKUP(
VLOOKUP($A1271,'[3]OSMEC ID + EVENT'!$A:$M,13,FALSE),Events!$B:$D,3,FALSE),)</f>
        <v>E016</v>
      </c>
      <c r="T1271" t="str">
        <f>IF(
ISNA(MATCH(T$1,Events!$A:$A,0)),
0,
VLOOKUP(
VLOOKUP(A1271,'[4]OSMEC ID + EVENT'!$A:$I,2,FALSE),Events!$B:$D,3,FALSE))</f>
        <v>E017</v>
      </c>
      <c r="U1271" t="str">
        <f>IF(
ISNA(MATCH(U$1,Events!$A:$A,0)),
0,
VLOOKUP(
VLOOKUP($A1271,'[4]OSMEC ID + EVENT'!$A:$I,3,FALSE),Events!$B:$D,3,FALSE))</f>
        <v>E018</v>
      </c>
      <c r="V1271" t="str">
        <f>IF(
ISNA(MATCH(V$1,Events!$A:$A,0)),
0,
VLOOKUP(
VLOOKUP($A1271,'[4]OSMEC ID + EVENT'!$A:$I,4,FALSE),Events!$B:$D,3,FALSE))</f>
        <v>E019</v>
      </c>
      <c r="W1271" t="str">
        <f>IF(
ISNA(MATCH(W$1,Events!$A:$A,0)),
0,
VLOOKUP(
VLOOKUP($A1271,'[4]OSMEC ID + EVENT'!$A:$I,5,FALSE),Events!$B:$D,3,FALSE))</f>
        <v>E020</v>
      </c>
      <c r="X1271" t="str">
        <f>IF(
ISNA(MATCH(X$1,Events!$A:$A,0)),
0,
VLOOKUP(
VLOOKUP($A1271,'[4]OSMEC ID + EVENT'!$A:$I,6,FALSE),Events!$B:$D,3,FALSE))</f>
        <v>E021</v>
      </c>
      <c r="Y1271" t="str">
        <f>IF(
ISNA(MATCH(Y$1,Events!$A:$A,0)),
0,
VLOOKUP(
VLOOKUP($A1271,'[4]OSMEC ID + EVENT'!$A:$I,7,FALSE),Events!$B:$D,3,FALSE))</f>
        <v>E022</v>
      </c>
      <c r="Z1271" t="str">
        <f>IF(
ISNA(MATCH(Z$1,Events!$A:$A,0)),
0,
VLOOKUP(
VLOOKUP($A1271,'[4]OSMEC ID + EVENT'!$A:$I,8,FALSE),Events!$B:$D,3,FALSE))</f>
        <v>E023</v>
      </c>
      <c r="AA1271" t="str">
        <f>IFERROR(
VLOOKUP(
VLOOKUP(A1271,'[5]OSMEC ID + SUBJECT'!$A:$B,2,FALSE),Subjects!$B:$D,3,FALSE),"")</f>
        <v/>
      </c>
      <c r="AB1271" t="str">
        <f>IFERROR(
VLOOKUP(
VLOOKUP(A1271,'[6]OSMEC ID + SUBJECT'!$A:$B,2,FALSE),Subjects!B:D,3,FALSE),"")</f>
        <v/>
      </c>
      <c r="AC1271" t="str">
        <f>IFERROR(
VLOOKUP(
VLOOKUP(A1271,'[7]OSMEC-ID + SESSION'!$A:$B,2,FALSE),Subjects!$B:$D,3,FALSE),"")</f>
        <v/>
      </c>
      <c r="AD1271" t="str">
        <f>IFERROR(
VLOOKUP(
VLOOKUP(A1271,'[8]OSMEC ID + SESSION'!$A:$B,2,FALSE),Subjects!$B:$D,3,FALSE),"")</f>
        <v/>
      </c>
      <c r="AE1271" s="12" t="str">
        <f>IFERROR(
VLOOKUP(
VLOOKUP(A1271,'[9]OSMEC ID + SUBJECT'!$A:$B,2,FALSE),Subjects!$B:$D,3,FALSE),"")</f>
        <v/>
      </c>
      <c r="AF1271" t="str">
        <f>IFERROR(
VLOOKUP(
VLOOKUP(A1271,'[10]OSMEC ID + SESSION'!$A:$B,2,FALSE),Subjects!$B:$D,3),"")</f>
        <v/>
      </c>
    </row>
    <row r="1272" spans="1:32" x14ac:dyDescent="0.75">
      <c r="A1272" t="str">
        <f>Deligate_List!A1276</f>
        <v>OSMEC-1658</v>
      </c>
      <c r="B1272" t="str">
        <f>VLOOKUP(A1272,Deligate_List!A:B,2,FALSE)</f>
        <v>Gayakwad kavya</v>
      </c>
      <c r="C1272" t="str">
        <f>IFERROR(
VLOOKUP(
VLOOKUP($A1272,'[1]OSMEC ID + WORKSHOP'!$A:$B,2,FALSE),Workshop!A:C,3,FALSE),"")</f>
        <v/>
      </c>
      <c r="D1272" t="str">
        <f>IF($D$1 =Events!$A$2,
VLOOKUP(
VLOOKUP($A1272,'[2]OSMEC ID + EVENT'!$A:$E,2,FALSE),Events!$B:$D,3,FALSE))</f>
        <v>E001</v>
      </c>
      <c r="E1272" t="str">
        <f>IF(E$1=Events!$A$3,
VLOOKUP(
VLOOKUP($A1272,'[2]OSMEC ID + EVENT'!$A:$E,3,FALSE),Events!B:D,3,FALSE))</f>
        <v>E002</v>
      </c>
      <c r="F1272" t="str">
        <f>IF($F$1=Events!$A$4,
VLOOKUP(
VLOOKUP($A1274,'[2]OSMEC ID + EVENT'!$A:$E,4,FALSE),Events!B:D,3,FALSE),)</f>
        <v>E003</v>
      </c>
      <c r="G1272" t="str">
        <f>IF($G$1=Events!$A$5,
VLOOKUP(
VLOOKUP($A1274,'[2]OSMEC ID + EVENT'!$A:$E,5,FALSE),Events!$B:$D,3,FALSE),)</f>
        <v>E004</v>
      </c>
      <c r="H1272" s="3" t="str">
        <f>IF($H$1= VLOOKUP($H$1,Events!$A:$D,1,FALSE),
VLOOKUP(
VLOOKUP(A1272,'[3]OSMEC ID + EVENT'!$A:$M,2,FALSE),Events!B:D,3,FALSE),)</f>
        <v>E005</v>
      </c>
      <c r="I1272" s="3" t="str">
        <f>IF(I$1= VLOOKUP(I$1,Events!$A:$D,1,FALSE),
VLOOKUP(
VLOOKUP($A1272,'[3]OSMEC ID + EVENT'!$A:$M,3,FALSE),Events!$B:$D,3,FALSE),)</f>
        <v>E006</v>
      </c>
      <c r="J1272" t="str">
        <f>IF(J$1= VLOOKUP(J$1,Events!$A:$D,1,FALSE),
VLOOKUP(
VLOOKUP($A1272,'[3]OSMEC ID + EVENT'!$A:$M,4,FALSE),Events!$B:$D,3,FALSE),)</f>
        <v>E007</v>
      </c>
      <c r="K1272" t="str">
        <f>IF(K$1= VLOOKUP(K$1,Events!$A:$D,1,FALSE),
VLOOKUP(
VLOOKUP($A1272,'[3]OSMEC ID + EVENT'!$A:$M,5,FALSE),Events!$B:$D,3,FALSE),)</f>
        <v>E008</v>
      </c>
      <c r="L1272" t="str">
        <f>IF(L$1= VLOOKUP(L$1,Events!$A:$D,1,FALSE),
VLOOKUP(
VLOOKUP($A1272,'[3]OSMEC ID + EVENT'!$A:$M,6,FALSE),Events!$B:$D,3,FALSE),)</f>
        <v>E009</v>
      </c>
      <c r="M1272" t="str">
        <f>IF(M$1= VLOOKUP(M$1,Events!$A:$D,1,FALSE),
VLOOKUP(
VLOOKUP($A1272,'[3]OSMEC ID + EVENT'!$A:$M,7,FALSE),Events!$B:$D,3,FALSE),)</f>
        <v>E010</v>
      </c>
      <c r="N1272" t="str">
        <f>IF(N$1= VLOOKUP(N$1,Events!$A:$D,1,FALSE),
VLOOKUP(
VLOOKUP($A1272,'[3]OSMEC ID + EVENT'!$A:$M,8,FALSE),Events!$B:$D,3,FALSE),)</f>
        <v>E011</v>
      </c>
      <c r="O1272" t="str">
        <f>IF(O$1= VLOOKUP(O$1,Events!$A:$D,1,FALSE),
VLOOKUP(
VLOOKUP($A1272,'[3]OSMEC ID + EVENT'!$A:$M,9,FALSE),Events!$B:$D,3,FALSE),)</f>
        <v>E012</v>
      </c>
      <c r="P1272" t="str">
        <f>IF(P$1= VLOOKUP(P$1,Events!$A:$D,1,FALSE),
VLOOKUP(
VLOOKUP($A1272,'[3]OSMEC ID + EVENT'!$A:$M,10,FALSE),Events!$B:$D,3,FALSE),)</f>
        <v>E013</v>
      </c>
      <c r="Q1272" t="str">
        <f>IF(Q$1= VLOOKUP(Q$1,Events!$A:$D,1,FALSE),
VLOOKUP(
VLOOKUP($A1272,'[3]OSMEC ID + EVENT'!$A:$M,11,FALSE),Events!$B:$D,3,FALSE),)</f>
        <v>E014</v>
      </c>
      <c r="R1272" t="str">
        <f>IF(R$1= VLOOKUP(R$1,Events!$A:$D,1,FALSE),
VLOOKUP(
VLOOKUP($A1272,'[3]OSMEC ID + EVENT'!$A:$M,12,FALSE),Events!$B:$D,3,FALSE),)</f>
        <v>E015</v>
      </c>
      <c r="S1272" t="str">
        <f>IF(S$1= VLOOKUP(S$1,Events!$A:$D,1,FALSE),
VLOOKUP(
VLOOKUP($A1272,'[3]OSMEC ID + EVENT'!$A:$M,13,FALSE),Events!$B:$D,3,FALSE),)</f>
        <v>E016</v>
      </c>
      <c r="T1272" t="str">
        <f>IF(
ISNA(MATCH(T$1,Events!$A:$A,0)),
0,
VLOOKUP(
VLOOKUP(A1272,'[4]OSMEC ID + EVENT'!$A:$I,2,FALSE),Events!$B:$D,3,FALSE))</f>
        <v>E017</v>
      </c>
      <c r="U1272" t="str">
        <f>IF(
ISNA(MATCH(U$1,Events!$A:$A,0)),
0,
VLOOKUP(
VLOOKUP($A1272,'[4]OSMEC ID + EVENT'!$A:$I,3,FALSE),Events!$B:$D,3,FALSE))</f>
        <v>E018</v>
      </c>
      <c r="V1272" t="str">
        <f>IF(
ISNA(MATCH(V$1,Events!$A:$A,0)),
0,
VLOOKUP(
VLOOKUP($A1272,'[4]OSMEC ID + EVENT'!$A:$I,4,FALSE),Events!$B:$D,3,FALSE))</f>
        <v>E019</v>
      </c>
      <c r="W1272" t="str">
        <f>IF(
ISNA(MATCH(W$1,Events!$A:$A,0)),
0,
VLOOKUP(
VLOOKUP($A1272,'[4]OSMEC ID + EVENT'!$A:$I,5,FALSE),Events!$B:$D,3,FALSE))</f>
        <v>E020</v>
      </c>
      <c r="X1272" t="str">
        <f>IF(
ISNA(MATCH(X$1,Events!$A:$A,0)),
0,
VLOOKUP(
VLOOKUP($A1272,'[4]OSMEC ID + EVENT'!$A:$I,6,FALSE),Events!$B:$D,3,FALSE))</f>
        <v>E021</v>
      </c>
      <c r="Y1272" t="str">
        <f>IF(
ISNA(MATCH(Y$1,Events!$A:$A,0)),
0,
VLOOKUP(
VLOOKUP($A1272,'[4]OSMEC ID + EVENT'!$A:$I,7,FALSE),Events!$B:$D,3,FALSE))</f>
        <v>E022</v>
      </c>
      <c r="Z1272" t="str">
        <f>IF(
ISNA(MATCH(Z$1,Events!$A:$A,0)),
0,
VLOOKUP(
VLOOKUP($A1272,'[4]OSMEC ID + EVENT'!$A:$I,8,FALSE),Events!$B:$D,3,FALSE))</f>
        <v>E023</v>
      </c>
      <c r="AA1272" t="str">
        <f>IFERROR(
VLOOKUP(
VLOOKUP(A1272,'[5]OSMEC ID + SUBJECT'!$A:$B,2,FALSE),Subjects!$B:$D,3,FALSE),"")</f>
        <v/>
      </c>
      <c r="AB1272" t="str">
        <f>IFERROR(
VLOOKUP(
VLOOKUP(A1272,'[6]OSMEC ID + SUBJECT'!$A:$B,2,FALSE),Subjects!B:D,3,FALSE),"")</f>
        <v>S007</v>
      </c>
      <c r="AC1272" t="str">
        <f>IFERROR(
VLOOKUP(
VLOOKUP(A1272,'[7]OSMEC-ID + SESSION'!$A:$B,2,FALSE),Subjects!$B:$D,3,FALSE),"")</f>
        <v/>
      </c>
      <c r="AD1272" t="str">
        <f>IFERROR(
VLOOKUP(
VLOOKUP(A1272,'[8]OSMEC ID + SESSION'!$A:$B,2,FALSE),Subjects!$B:$D,3,FALSE),"")</f>
        <v/>
      </c>
      <c r="AE1272" s="12" t="str">
        <f>IFERROR(
VLOOKUP(
VLOOKUP(A1272,'[9]OSMEC ID + SUBJECT'!$A:$B,2,FALSE),Subjects!$B:$D,3,FALSE),"")</f>
        <v/>
      </c>
      <c r="AF1272" t="str">
        <f>IFERROR(
VLOOKUP(
VLOOKUP(A1272,'[10]OSMEC ID + SESSION'!$A:$B,2,FALSE),Subjects!$B:$D,3),"")</f>
        <v/>
      </c>
    </row>
    <row r="1273" spans="1:32" x14ac:dyDescent="0.75">
      <c r="A1273" t="str">
        <f>Deligate_List!A1277</f>
        <v>OSMEC-1659</v>
      </c>
      <c r="B1273" t="str">
        <f>VLOOKUP(A1273,Deligate_List!A:B,2,FALSE)</f>
        <v>KALLURI SAI VIKRAM</v>
      </c>
      <c r="C1273" t="str">
        <f>IFERROR(
VLOOKUP(
VLOOKUP($A1273,'[1]OSMEC ID + WORKSHOP'!$A:$B,2,FALSE),Workshop!A:C,3,FALSE),"")</f>
        <v/>
      </c>
      <c r="D1273" t="str">
        <f>IF($D$1 =Events!$A$2,
VLOOKUP(
VLOOKUP($A1273,'[2]OSMEC ID + EVENT'!$A:$E,2,FALSE),Events!$B:$D,3,FALSE))</f>
        <v>E001</v>
      </c>
      <c r="E1273" t="str">
        <f>IF(E$1=Events!$A$3,
VLOOKUP(
VLOOKUP($A1273,'[2]OSMEC ID + EVENT'!$A:$E,3,FALSE),Events!B:D,3,FALSE))</f>
        <v>E002</v>
      </c>
      <c r="F1273" t="str">
        <f>IF($F$1=Events!$A$4,
VLOOKUP(
VLOOKUP($A1275,'[2]OSMEC ID + EVENT'!$A:$E,4,FALSE),Events!B:D,3,FALSE),)</f>
        <v>E003</v>
      </c>
      <c r="G1273" t="str">
        <f>IF($G$1=Events!$A$5,
VLOOKUP(
VLOOKUP($A1275,'[2]OSMEC ID + EVENT'!$A:$E,5,FALSE),Events!$B:$D,3,FALSE),)</f>
        <v>E004</v>
      </c>
      <c r="H1273" s="3" t="str">
        <f>IF($H$1= VLOOKUP($H$1,Events!$A:$D,1,FALSE),
VLOOKUP(
VLOOKUP(A1273,'[3]OSMEC ID + EVENT'!$A:$M,2,FALSE),Events!B:D,3,FALSE),)</f>
        <v>E005</v>
      </c>
      <c r="I1273" s="3" t="str">
        <f>IF(I$1= VLOOKUP(I$1,Events!$A:$D,1,FALSE),
VLOOKUP(
VLOOKUP($A1273,'[3]OSMEC ID + EVENT'!$A:$M,3,FALSE),Events!$B:$D,3,FALSE),)</f>
        <v>E006</v>
      </c>
      <c r="J1273" t="str">
        <f>IF(J$1= VLOOKUP(J$1,Events!$A:$D,1,FALSE),
VLOOKUP(
VLOOKUP($A1273,'[3]OSMEC ID + EVENT'!$A:$M,4,FALSE),Events!$B:$D,3,FALSE),)</f>
        <v>E007</v>
      </c>
      <c r="K1273" t="str">
        <f>IF(K$1= VLOOKUP(K$1,Events!$A:$D,1,FALSE),
VLOOKUP(
VLOOKUP($A1273,'[3]OSMEC ID + EVENT'!$A:$M,5,FALSE),Events!$B:$D,3,FALSE),)</f>
        <v>E008</v>
      </c>
      <c r="L1273" t="str">
        <f>IF(L$1= VLOOKUP(L$1,Events!$A:$D,1,FALSE),
VLOOKUP(
VLOOKUP($A1273,'[3]OSMEC ID + EVENT'!$A:$M,6,FALSE),Events!$B:$D,3,FALSE),)</f>
        <v>E009</v>
      </c>
      <c r="M1273" t="str">
        <f>IF(M$1= VLOOKUP(M$1,Events!$A:$D,1,FALSE),
VLOOKUP(
VLOOKUP($A1273,'[3]OSMEC ID + EVENT'!$A:$M,7,FALSE),Events!$B:$D,3,FALSE),)</f>
        <v>E010</v>
      </c>
      <c r="N1273" t="str">
        <f>IF(N$1= VLOOKUP(N$1,Events!$A:$D,1,FALSE),
VLOOKUP(
VLOOKUP($A1273,'[3]OSMEC ID + EVENT'!$A:$M,8,FALSE),Events!$B:$D,3,FALSE),)</f>
        <v>E011</v>
      </c>
      <c r="O1273" t="str">
        <f>IF(O$1= VLOOKUP(O$1,Events!$A:$D,1,FALSE),
VLOOKUP(
VLOOKUP($A1273,'[3]OSMEC ID + EVENT'!$A:$M,9,FALSE),Events!$B:$D,3,FALSE),)</f>
        <v>E012</v>
      </c>
      <c r="P1273" t="str">
        <f>IF(P$1= VLOOKUP(P$1,Events!$A:$D,1,FALSE),
VLOOKUP(
VLOOKUP($A1273,'[3]OSMEC ID + EVENT'!$A:$M,10,FALSE),Events!$B:$D,3,FALSE),)</f>
        <v>E013</v>
      </c>
      <c r="Q1273" t="str">
        <f>IF(Q$1= VLOOKUP(Q$1,Events!$A:$D,1,FALSE),
VLOOKUP(
VLOOKUP($A1273,'[3]OSMEC ID + EVENT'!$A:$M,11,FALSE),Events!$B:$D,3,FALSE),)</f>
        <v>E014</v>
      </c>
      <c r="R1273" t="str">
        <f>IF(R$1= VLOOKUP(R$1,Events!$A:$D,1,FALSE),
VLOOKUP(
VLOOKUP($A1273,'[3]OSMEC ID + EVENT'!$A:$M,12,FALSE),Events!$B:$D,3,FALSE),)</f>
        <v>E015</v>
      </c>
      <c r="S1273" t="str">
        <f>IF(S$1= VLOOKUP(S$1,Events!$A:$D,1,FALSE),
VLOOKUP(
VLOOKUP($A1273,'[3]OSMEC ID + EVENT'!$A:$M,13,FALSE),Events!$B:$D,3,FALSE),)</f>
        <v>E016</v>
      </c>
      <c r="T1273" t="str">
        <f>IF(
ISNA(MATCH(T$1,Events!$A:$A,0)),
0,
VLOOKUP(
VLOOKUP(A1273,'[4]OSMEC ID + EVENT'!$A:$I,2,FALSE),Events!$B:$D,3,FALSE))</f>
        <v>E017</v>
      </c>
      <c r="U1273" t="str">
        <f>IF(
ISNA(MATCH(U$1,Events!$A:$A,0)),
0,
VLOOKUP(
VLOOKUP($A1273,'[4]OSMEC ID + EVENT'!$A:$I,3,FALSE),Events!$B:$D,3,FALSE))</f>
        <v>E018</v>
      </c>
      <c r="V1273" t="str">
        <f>IF(
ISNA(MATCH(V$1,Events!$A:$A,0)),
0,
VLOOKUP(
VLOOKUP($A1273,'[4]OSMEC ID + EVENT'!$A:$I,4,FALSE),Events!$B:$D,3,FALSE))</f>
        <v>E019</v>
      </c>
      <c r="W1273" t="str">
        <f>IF(
ISNA(MATCH(W$1,Events!$A:$A,0)),
0,
VLOOKUP(
VLOOKUP($A1273,'[4]OSMEC ID + EVENT'!$A:$I,5,FALSE),Events!$B:$D,3,FALSE))</f>
        <v>E020</v>
      </c>
      <c r="X1273" t="str">
        <f>IF(
ISNA(MATCH(X$1,Events!$A:$A,0)),
0,
VLOOKUP(
VLOOKUP($A1273,'[4]OSMEC ID + EVENT'!$A:$I,6,FALSE),Events!$B:$D,3,FALSE))</f>
        <v>E021</v>
      </c>
      <c r="Y1273" t="str">
        <f>IF(
ISNA(MATCH(Y$1,Events!$A:$A,0)),
0,
VLOOKUP(
VLOOKUP($A1273,'[4]OSMEC ID + EVENT'!$A:$I,7,FALSE),Events!$B:$D,3,FALSE))</f>
        <v>E022</v>
      </c>
      <c r="Z1273" t="str">
        <f>IF(
ISNA(MATCH(Z$1,Events!$A:$A,0)),
0,
VLOOKUP(
VLOOKUP($A1273,'[4]OSMEC ID + EVENT'!$A:$I,8,FALSE),Events!$B:$D,3,FALSE))</f>
        <v>E023</v>
      </c>
      <c r="AA1273" t="str">
        <f>IFERROR(
VLOOKUP(
VLOOKUP(A1273,'[5]OSMEC ID + SUBJECT'!$A:$B,2,FALSE),Subjects!$B:$D,3,FALSE),"")</f>
        <v/>
      </c>
      <c r="AB1273" t="str">
        <f>IFERROR(
VLOOKUP(
VLOOKUP(A1273,'[6]OSMEC ID + SUBJECT'!$A:$B,2,FALSE),Subjects!B:D,3,FALSE),"")</f>
        <v/>
      </c>
      <c r="AC1273" t="str">
        <f>IFERROR(
VLOOKUP(
VLOOKUP(A1273,'[7]OSMEC-ID + SESSION'!$A:$B,2,FALSE),Subjects!$B:$D,3,FALSE),"")</f>
        <v/>
      </c>
      <c r="AD1273" t="str">
        <f>IFERROR(
VLOOKUP(
VLOOKUP(A1273,'[8]OSMEC ID + SESSION'!$A:$B,2,FALSE),Subjects!$B:$D,3,FALSE),"")</f>
        <v/>
      </c>
      <c r="AE1273" s="12" t="str">
        <f>IFERROR(
VLOOKUP(
VLOOKUP(A1273,'[9]OSMEC ID + SUBJECT'!$A:$B,2,FALSE),Subjects!$B:$D,3,FALSE),"")</f>
        <v/>
      </c>
      <c r="AF1273" t="str">
        <f>IFERROR(
VLOOKUP(
VLOOKUP(A1273,'[10]OSMEC ID + SESSION'!$A:$B,2,FALSE),Subjects!$B:$D,3),"")</f>
        <v/>
      </c>
    </row>
    <row r="1274" spans="1:32" x14ac:dyDescent="0.75">
      <c r="A1274" t="str">
        <f>Deligate_List!A1278</f>
        <v>OSMEC-1660</v>
      </c>
      <c r="B1274" t="str">
        <f>VLOOKUP(A1274,Deligate_List!A:B,2,FALSE)</f>
        <v>Neha Rama</v>
      </c>
      <c r="C1274" t="str">
        <f>IFERROR(
VLOOKUP(
VLOOKUP($A1274,'[1]OSMEC ID + WORKSHOP'!$A:$B,2,FALSE),Workshop!A:C,3,FALSE),"")</f>
        <v/>
      </c>
      <c r="D1274" t="str">
        <f>IF($D$1 =Events!$A$2,
VLOOKUP(
VLOOKUP($A1274,'[2]OSMEC ID + EVENT'!$A:$E,2,FALSE),Events!$B:$D,3,FALSE))</f>
        <v>E001</v>
      </c>
      <c r="E1274" t="str">
        <f>IF(E$1=Events!$A$3,
VLOOKUP(
VLOOKUP($A1274,'[2]OSMEC ID + EVENT'!$A:$E,3,FALSE),Events!B:D,3,FALSE))</f>
        <v>E002</v>
      </c>
      <c r="F1274" t="str">
        <f>IF($F$1=Events!$A$4,
VLOOKUP(
VLOOKUP($A1276,'[2]OSMEC ID + EVENT'!$A:$E,4,FALSE),Events!B:D,3,FALSE),)</f>
        <v>E003</v>
      </c>
      <c r="G1274" t="str">
        <f>IF($G$1=Events!$A$5,
VLOOKUP(
VLOOKUP($A1276,'[2]OSMEC ID + EVENT'!$A:$E,5,FALSE),Events!$B:$D,3,FALSE),)</f>
        <v>E004</v>
      </c>
      <c r="H1274" s="3" t="str">
        <f>IF($H$1= VLOOKUP($H$1,Events!$A:$D,1,FALSE),
VLOOKUP(
VLOOKUP(A1274,'[3]OSMEC ID + EVENT'!$A:$M,2,FALSE),Events!B:D,3,FALSE),)</f>
        <v>E005</v>
      </c>
      <c r="I1274" s="3" t="str">
        <f>IF(I$1= VLOOKUP(I$1,Events!$A:$D,1,FALSE),
VLOOKUP(
VLOOKUP($A1274,'[3]OSMEC ID + EVENT'!$A:$M,3,FALSE),Events!$B:$D,3,FALSE),)</f>
        <v>E006</v>
      </c>
      <c r="J1274" t="str">
        <f>IF(J$1= VLOOKUP(J$1,Events!$A:$D,1,FALSE),
VLOOKUP(
VLOOKUP($A1274,'[3]OSMEC ID + EVENT'!$A:$M,4,FALSE),Events!$B:$D,3,FALSE),)</f>
        <v>E007</v>
      </c>
      <c r="K1274" t="str">
        <f>IF(K$1= VLOOKUP(K$1,Events!$A:$D,1,FALSE),
VLOOKUP(
VLOOKUP($A1274,'[3]OSMEC ID + EVENT'!$A:$M,5,FALSE),Events!$B:$D,3,FALSE),)</f>
        <v>E008</v>
      </c>
      <c r="L1274" t="str">
        <f>IF(L$1= VLOOKUP(L$1,Events!$A:$D,1,FALSE),
VLOOKUP(
VLOOKUP($A1274,'[3]OSMEC ID + EVENT'!$A:$M,6,FALSE),Events!$B:$D,3,FALSE),)</f>
        <v>E009</v>
      </c>
      <c r="M1274" t="str">
        <f>IF(M$1= VLOOKUP(M$1,Events!$A:$D,1,FALSE),
VLOOKUP(
VLOOKUP($A1274,'[3]OSMEC ID + EVENT'!$A:$M,7,FALSE),Events!$B:$D,3,FALSE),)</f>
        <v>E010</v>
      </c>
      <c r="N1274" t="str">
        <f>IF(N$1= VLOOKUP(N$1,Events!$A:$D,1,FALSE),
VLOOKUP(
VLOOKUP($A1274,'[3]OSMEC ID + EVENT'!$A:$M,8,FALSE),Events!$B:$D,3,FALSE),)</f>
        <v>E011</v>
      </c>
      <c r="O1274" t="str">
        <f>IF(O$1= VLOOKUP(O$1,Events!$A:$D,1,FALSE),
VLOOKUP(
VLOOKUP($A1274,'[3]OSMEC ID + EVENT'!$A:$M,9,FALSE),Events!$B:$D,3,FALSE),)</f>
        <v>E012</v>
      </c>
      <c r="P1274" t="str">
        <f>IF(P$1= VLOOKUP(P$1,Events!$A:$D,1,FALSE),
VLOOKUP(
VLOOKUP($A1274,'[3]OSMEC ID + EVENT'!$A:$M,10,FALSE),Events!$B:$D,3,FALSE),)</f>
        <v>E013</v>
      </c>
      <c r="Q1274" t="str">
        <f>IF(Q$1= VLOOKUP(Q$1,Events!$A:$D,1,FALSE),
VLOOKUP(
VLOOKUP($A1274,'[3]OSMEC ID + EVENT'!$A:$M,11,FALSE),Events!$B:$D,3,FALSE),)</f>
        <v>E014</v>
      </c>
      <c r="R1274" t="str">
        <f>IF(R$1= VLOOKUP(R$1,Events!$A:$D,1,FALSE),
VLOOKUP(
VLOOKUP($A1274,'[3]OSMEC ID + EVENT'!$A:$M,12,FALSE),Events!$B:$D,3,FALSE),)</f>
        <v>E015</v>
      </c>
      <c r="S1274" t="str">
        <f>IF(S$1= VLOOKUP(S$1,Events!$A:$D,1,FALSE),
VLOOKUP(
VLOOKUP($A1274,'[3]OSMEC ID + EVENT'!$A:$M,13,FALSE),Events!$B:$D,3,FALSE),)</f>
        <v>E016</v>
      </c>
      <c r="T1274" t="str">
        <f>IF(
ISNA(MATCH(T$1,Events!$A:$A,0)),
0,
VLOOKUP(
VLOOKUP(A1274,'[4]OSMEC ID + EVENT'!$A:$I,2,FALSE),Events!$B:$D,3,FALSE))</f>
        <v>E017</v>
      </c>
      <c r="U1274" t="str">
        <f>IF(
ISNA(MATCH(U$1,Events!$A:$A,0)),
0,
VLOOKUP(
VLOOKUP($A1274,'[4]OSMEC ID + EVENT'!$A:$I,3,FALSE),Events!$B:$D,3,FALSE))</f>
        <v>E018</v>
      </c>
      <c r="V1274" t="str">
        <f>IF(
ISNA(MATCH(V$1,Events!$A:$A,0)),
0,
VLOOKUP(
VLOOKUP($A1274,'[4]OSMEC ID + EVENT'!$A:$I,4,FALSE),Events!$B:$D,3,FALSE))</f>
        <v>E019</v>
      </c>
      <c r="W1274" t="str">
        <f>IF(
ISNA(MATCH(W$1,Events!$A:$A,0)),
0,
VLOOKUP(
VLOOKUP($A1274,'[4]OSMEC ID + EVENT'!$A:$I,5,FALSE),Events!$B:$D,3,FALSE))</f>
        <v>E020</v>
      </c>
      <c r="X1274" t="str">
        <f>IF(
ISNA(MATCH(X$1,Events!$A:$A,0)),
0,
VLOOKUP(
VLOOKUP($A1274,'[4]OSMEC ID + EVENT'!$A:$I,6,FALSE),Events!$B:$D,3,FALSE))</f>
        <v>E021</v>
      </c>
      <c r="Y1274" t="str">
        <f>IF(
ISNA(MATCH(Y$1,Events!$A:$A,0)),
0,
VLOOKUP(
VLOOKUP($A1274,'[4]OSMEC ID + EVENT'!$A:$I,7,FALSE),Events!$B:$D,3,FALSE))</f>
        <v>E022</v>
      </c>
      <c r="Z1274" t="str">
        <f>IF(
ISNA(MATCH(Z$1,Events!$A:$A,0)),
0,
VLOOKUP(
VLOOKUP($A1274,'[4]OSMEC ID + EVENT'!$A:$I,8,FALSE),Events!$B:$D,3,FALSE))</f>
        <v>E023</v>
      </c>
      <c r="AA1274" t="str">
        <f>IFERROR(
VLOOKUP(
VLOOKUP(A1274,'[5]OSMEC ID + SUBJECT'!$A:$B,2,FALSE),Subjects!$B:$D,3,FALSE),"")</f>
        <v/>
      </c>
      <c r="AB1274" t="str">
        <f>IFERROR(
VLOOKUP(
VLOOKUP(A1274,'[6]OSMEC ID + SUBJECT'!$A:$B,2,FALSE),Subjects!B:D,3,FALSE),"")</f>
        <v/>
      </c>
      <c r="AC1274" t="str">
        <f>IFERROR(
VLOOKUP(
VLOOKUP(A1274,'[7]OSMEC-ID + SESSION'!$A:$B,2,FALSE),Subjects!$B:$D,3,FALSE),"")</f>
        <v/>
      </c>
      <c r="AD1274" t="str">
        <f>IFERROR(
VLOOKUP(
VLOOKUP(A1274,'[8]OSMEC ID + SESSION'!$A:$B,2,FALSE),Subjects!$B:$D,3,FALSE),"")</f>
        <v/>
      </c>
      <c r="AE1274" s="12" t="str">
        <f>IFERROR(
VLOOKUP(
VLOOKUP(A1274,'[9]OSMEC ID + SUBJECT'!$A:$B,2,FALSE),Subjects!$B:$D,3,FALSE),"")</f>
        <v>S018</v>
      </c>
      <c r="AF1274" t="str">
        <f>IFERROR(
VLOOKUP(
VLOOKUP(A1274,'[10]OSMEC ID + SESSION'!$A:$B,2,FALSE),Subjects!$B:$D,3),"")</f>
        <v/>
      </c>
    </row>
    <row r="1275" spans="1:32" x14ac:dyDescent="0.75">
      <c r="A1275" t="str">
        <f>Deligate_List!A1279</f>
        <v>OSMEC-1661</v>
      </c>
      <c r="B1275" t="str">
        <f>VLOOKUP(A1275,Deligate_List!A:B,2,FALSE)</f>
        <v>SUMEDHA K</v>
      </c>
      <c r="C1275" t="str">
        <f>IFERROR(
VLOOKUP(
VLOOKUP($A1275,'[1]OSMEC ID + WORKSHOP'!$A:$B,2,FALSE),Workshop!A:C,3,FALSE),"")</f>
        <v/>
      </c>
      <c r="D1275" t="str">
        <f>IF($D$1 =Events!$A$2,
VLOOKUP(
VLOOKUP($A1275,'[2]OSMEC ID + EVENT'!$A:$E,2,FALSE),Events!$B:$D,3,FALSE))</f>
        <v>E001</v>
      </c>
      <c r="E1275" t="str">
        <f>IF(E$1=Events!$A$3,
VLOOKUP(
VLOOKUP($A1275,'[2]OSMEC ID + EVENT'!$A:$E,3,FALSE),Events!B:D,3,FALSE))</f>
        <v>E002</v>
      </c>
      <c r="F1275" t="str">
        <f>IF($F$1=Events!$A$4,
VLOOKUP(
VLOOKUP($A1277,'[2]OSMEC ID + EVENT'!$A:$E,4,FALSE),Events!B:D,3,FALSE),)</f>
        <v>E003</v>
      </c>
      <c r="G1275" t="str">
        <f>IF($G$1=Events!$A$5,
VLOOKUP(
VLOOKUP($A1277,'[2]OSMEC ID + EVENT'!$A:$E,5,FALSE),Events!$B:$D,3,FALSE),)</f>
        <v>E004</v>
      </c>
      <c r="H1275" s="3" t="str">
        <f>IF($H$1= VLOOKUP($H$1,Events!$A:$D,1,FALSE),
VLOOKUP(
VLOOKUP(A1275,'[3]OSMEC ID + EVENT'!$A:$M,2,FALSE),Events!B:D,3,FALSE),)</f>
        <v>E005</v>
      </c>
      <c r="I1275" s="3" t="str">
        <f>IF(I$1= VLOOKUP(I$1,Events!$A:$D,1,FALSE),
VLOOKUP(
VLOOKUP($A1275,'[3]OSMEC ID + EVENT'!$A:$M,3,FALSE),Events!$B:$D,3,FALSE),)</f>
        <v>E006</v>
      </c>
      <c r="J1275" t="str">
        <f>IF(J$1= VLOOKUP(J$1,Events!$A:$D,1,FALSE),
VLOOKUP(
VLOOKUP($A1275,'[3]OSMEC ID + EVENT'!$A:$M,4,FALSE),Events!$B:$D,3,FALSE),)</f>
        <v>E007</v>
      </c>
      <c r="K1275" t="str">
        <f>IF(K$1= VLOOKUP(K$1,Events!$A:$D,1,FALSE),
VLOOKUP(
VLOOKUP($A1275,'[3]OSMEC ID + EVENT'!$A:$M,5,FALSE),Events!$B:$D,3,FALSE),)</f>
        <v>E008</v>
      </c>
      <c r="L1275" t="str">
        <f>IF(L$1= VLOOKUP(L$1,Events!$A:$D,1,FALSE),
VLOOKUP(
VLOOKUP($A1275,'[3]OSMEC ID + EVENT'!$A:$M,6,FALSE),Events!$B:$D,3,FALSE),)</f>
        <v>E009</v>
      </c>
      <c r="M1275" t="str">
        <f>IF(M$1= VLOOKUP(M$1,Events!$A:$D,1,FALSE),
VLOOKUP(
VLOOKUP($A1275,'[3]OSMEC ID + EVENT'!$A:$M,7,FALSE),Events!$B:$D,3,FALSE),)</f>
        <v>E010</v>
      </c>
      <c r="N1275" t="str">
        <f>IF(N$1= VLOOKUP(N$1,Events!$A:$D,1,FALSE),
VLOOKUP(
VLOOKUP($A1275,'[3]OSMEC ID + EVENT'!$A:$M,8,FALSE),Events!$B:$D,3,FALSE),)</f>
        <v>E011</v>
      </c>
      <c r="O1275" t="str">
        <f>IF(O$1= VLOOKUP(O$1,Events!$A:$D,1,FALSE),
VLOOKUP(
VLOOKUP($A1275,'[3]OSMEC ID + EVENT'!$A:$M,9,FALSE),Events!$B:$D,3,FALSE),)</f>
        <v>E012</v>
      </c>
      <c r="P1275" t="str">
        <f>IF(P$1= VLOOKUP(P$1,Events!$A:$D,1,FALSE),
VLOOKUP(
VLOOKUP($A1275,'[3]OSMEC ID + EVENT'!$A:$M,10,FALSE),Events!$B:$D,3,FALSE),)</f>
        <v>E013</v>
      </c>
      <c r="Q1275" t="str">
        <f>IF(Q$1= VLOOKUP(Q$1,Events!$A:$D,1,FALSE),
VLOOKUP(
VLOOKUP($A1275,'[3]OSMEC ID + EVENT'!$A:$M,11,FALSE),Events!$B:$D,3,FALSE),)</f>
        <v>E014</v>
      </c>
      <c r="R1275" t="str">
        <f>IF(R$1= VLOOKUP(R$1,Events!$A:$D,1,FALSE),
VLOOKUP(
VLOOKUP($A1275,'[3]OSMEC ID + EVENT'!$A:$M,12,FALSE),Events!$B:$D,3,FALSE),)</f>
        <v>E015</v>
      </c>
      <c r="S1275" t="str">
        <f>IF(S$1= VLOOKUP(S$1,Events!$A:$D,1,FALSE),
VLOOKUP(
VLOOKUP($A1275,'[3]OSMEC ID + EVENT'!$A:$M,13,FALSE),Events!$B:$D,3,FALSE),)</f>
        <v>E016</v>
      </c>
      <c r="T1275" t="str">
        <f>IF(
ISNA(MATCH(T$1,Events!$A:$A,0)),
0,
VLOOKUP(
VLOOKUP(A1275,'[4]OSMEC ID + EVENT'!$A:$I,2,FALSE),Events!$B:$D,3,FALSE))</f>
        <v>E017</v>
      </c>
      <c r="U1275" t="str">
        <f>IF(
ISNA(MATCH(U$1,Events!$A:$A,0)),
0,
VLOOKUP(
VLOOKUP($A1275,'[4]OSMEC ID + EVENT'!$A:$I,3,FALSE),Events!$B:$D,3,FALSE))</f>
        <v>E018</v>
      </c>
      <c r="V1275" t="str">
        <f>IF(
ISNA(MATCH(V$1,Events!$A:$A,0)),
0,
VLOOKUP(
VLOOKUP($A1275,'[4]OSMEC ID + EVENT'!$A:$I,4,FALSE),Events!$B:$D,3,FALSE))</f>
        <v>E019</v>
      </c>
      <c r="W1275" t="str">
        <f>IF(
ISNA(MATCH(W$1,Events!$A:$A,0)),
0,
VLOOKUP(
VLOOKUP($A1275,'[4]OSMEC ID + EVENT'!$A:$I,5,FALSE),Events!$B:$D,3,FALSE))</f>
        <v>E020</v>
      </c>
      <c r="X1275" t="str">
        <f>IF(
ISNA(MATCH(X$1,Events!$A:$A,0)),
0,
VLOOKUP(
VLOOKUP($A1275,'[4]OSMEC ID + EVENT'!$A:$I,6,FALSE),Events!$B:$D,3,FALSE))</f>
        <v>E021</v>
      </c>
      <c r="Y1275" t="str">
        <f>IF(
ISNA(MATCH(Y$1,Events!$A:$A,0)),
0,
VLOOKUP(
VLOOKUP($A1275,'[4]OSMEC ID + EVENT'!$A:$I,7,FALSE),Events!$B:$D,3,FALSE))</f>
        <v>E022</v>
      </c>
      <c r="Z1275" t="str">
        <f>IF(
ISNA(MATCH(Z$1,Events!$A:$A,0)),
0,
VLOOKUP(
VLOOKUP($A1275,'[4]OSMEC ID + EVENT'!$A:$I,8,FALSE),Events!$B:$D,3,FALSE))</f>
        <v>E023</v>
      </c>
      <c r="AA1275" t="str">
        <f>IFERROR(
VLOOKUP(
VLOOKUP(A1275,'[5]OSMEC ID + SUBJECT'!$A:$B,2,FALSE),Subjects!$B:$D,3,FALSE),"")</f>
        <v/>
      </c>
      <c r="AB1275" t="str">
        <f>IFERROR(
VLOOKUP(
VLOOKUP(A1275,'[6]OSMEC ID + SUBJECT'!$A:$B,2,FALSE),Subjects!B:D,3,FALSE),"")</f>
        <v/>
      </c>
      <c r="AC1275" t="str">
        <f>IFERROR(
VLOOKUP(
VLOOKUP(A1275,'[7]OSMEC-ID + SESSION'!$A:$B,2,FALSE),Subjects!$B:$D,3,FALSE),"")</f>
        <v/>
      </c>
      <c r="AD1275" t="str">
        <f>IFERROR(
VLOOKUP(
VLOOKUP(A1275,'[8]OSMEC ID + SESSION'!$A:$B,2,FALSE),Subjects!$B:$D,3,FALSE),"")</f>
        <v/>
      </c>
      <c r="AE1275" s="12" t="str">
        <f>IFERROR(
VLOOKUP(
VLOOKUP(A1275,'[9]OSMEC ID + SUBJECT'!$A:$B,2,FALSE),Subjects!$B:$D,3,FALSE),"")</f>
        <v/>
      </c>
      <c r="AF1275" t="str">
        <f>IFERROR(
VLOOKUP(
VLOOKUP(A1275,'[10]OSMEC ID + SESSION'!$A:$B,2,FALSE),Subjects!$B:$D,3),"")</f>
        <v/>
      </c>
    </row>
    <row r="1276" spans="1:32" x14ac:dyDescent="0.75">
      <c r="A1276" t="str">
        <f>Deligate_List!A1280</f>
        <v>OSMEC-1662</v>
      </c>
      <c r="B1276" t="str">
        <f>VLOOKUP(A1276,Deligate_List!A:B,2,FALSE)</f>
        <v>KANCHU NANDINI</v>
      </c>
      <c r="C1276" t="str">
        <f>IFERROR(
VLOOKUP(
VLOOKUP($A1276,'[1]OSMEC ID + WORKSHOP'!$A:$B,2,FALSE),Workshop!A:C,3,FALSE),"")</f>
        <v/>
      </c>
      <c r="D1276" t="str">
        <f>IF($D$1 =Events!$A$2,
VLOOKUP(
VLOOKUP($A1276,'[2]OSMEC ID + EVENT'!$A:$E,2,FALSE),Events!$B:$D,3,FALSE))</f>
        <v>E001</v>
      </c>
      <c r="E1276" t="str">
        <f>IF(E$1=Events!$A$3,
VLOOKUP(
VLOOKUP($A1276,'[2]OSMEC ID + EVENT'!$A:$E,3,FALSE),Events!B:D,3,FALSE))</f>
        <v>E002</v>
      </c>
      <c r="F1276" t="str">
        <f>IF($F$1=Events!$A$4,
VLOOKUP(
VLOOKUP($A1278,'[2]OSMEC ID + EVENT'!$A:$E,4,FALSE),Events!B:D,3,FALSE),)</f>
        <v>E003</v>
      </c>
      <c r="G1276" t="str">
        <f>IF($G$1=Events!$A$5,
VLOOKUP(
VLOOKUP($A1278,'[2]OSMEC ID + EVENT'!$A:$E,5,FALSE),Events!$B:$D,3,FALSE),)</f>
        <v>E004</v>
      </c>
      <c r="H1276" s="3" t="str">
        <f>IF($H$1= VLOOKUP($H$1,Events!$A:$D,1,FALSE),
VLOOKUP(
VLOOKUP(A1276,'[3]OSMEC ID + EVENT'!$A:$M,2,FALSE),Events!B:D,3,FALSE),)</f>
        <v>E005</v>
      </c>
      <c r="I1276" s="3" t="str">
        <f>IF(I$1= VLOOKUP(I$1,Events!$A:$D,1,FALSE),
VLOOKUP(
VLOOKUP($A1276,'[3]OSMEC ID + EVENT'!$A:$M,3,FALSE),Events!$B:$D,3,FALSE),)</f>
        <v>E006</v>
      </c>
      <c r="J1276" t="str">
        <f>IF(J$1= VLOOKUP(J$1,Events!$A:$D,1,FALSE),
VLOOKUP(
VLOOKUP($A1276,'[3]OSMEC ID + EVENT'!$A:$M,4,FALSE),Events!$B:$D,3,FALSE),)</f>
        <v>E007</v>
      </c>
      <c r="K1276" t="str">
        <f>IF(K$1= VLOOKUP(K$1,Events!$A:$D,1,FALSE),
VLOOKUP(
VLOOKUP($A1276,'[3]OSMEC ID + EVENT'!$A:$M,5,FALSE),Events!$B:$D,3,FALSE),)</f>
        <v>E008</v>
      </c>
      <c r="L1276" t="str">
        <f>IF(L$1= VLOOKUP(L$1,Events!$A:$D,1,FALSE),
VLOOKUP(
VLOOKUP($A1276,'[3]OSMEC ID + EVENT'!$A:$M,6,FALSE),Events!$B:$D,3,FALSE),)</f>
        <v>E009</v>
      </c>
      <c r="M1276" t="str">
        <f>IF(M$1= VLOOKUP(M$1,Events!$A:$D,1,FALSE),
VLOOKUP(
VLOOKUP($A1276,'[3]OSMEC ID + EVENT'!$A:$M,7,FALSE),Events!$B:$D,3,FALSE),)</f>
        <v>E010</v>
      </c>
      <c r="N1276" t="str">
        <f>IF(N$1= VLOOKUP(N$1,Events!$A:$D,1,FALSE),
VLOOKUP(
VLOOKUP($A1276,'[3]OSMEC ID + EVENT'!$A:$M,8,FALSE),Events!$B:$D,3,FALSE),)</f>
        <v>E011</v>
      </c>
      <c r="O1276" t="str">
        <f>IF(O$1= VLOOKUP(O$1,Events!$A:$D,1,FALSE),
VLOOKUP(
VLOOKUP($A1276,'[3]OSMEC ID + EVENT'!$A:$M,9,FALSE),Events!$B:$D,3,FALSE),)</f>
        <v>E012</v>
      </c>
      <c r="P1276" t="str">
        <f>IF(P$1= VLOOKUP(P$1,Events!$A:$D,1,FALSE),
VLOOKUP(
VLOOKUP($A1276,'[3]OSMEC ID + EVENT'!$A:$M,10,FALSE),Events!$B:$D,3,FALSE),)</f>
        <v>E013</v>
      </c>
      <c r="Q1276" t="str">
        <f>IF(Q$1= VLOOKUP(Q$1,Events!$A:$D,1,FALSE),
VLOOKUP(
VLOOKUP($A1276,'[3]OSMEC ID + EVENT'!$A:$M,11,FALSE),Events!$B:$D,3,FALSE),)</f>
        <v>E014</v>
      </c>
      <c r="R1276" t="str">
        <f>IF(R$1= VLOOKUP(R$1,Events!$A:$D,1,FALSE),
VLOOKUP(
VLOOKUP($A1276,'[3]OSMEC ID + EVENT'!$A:$M,12,FALSE),Events!$B:$D,3,FALSE),)</f>
        <v>E015</v>
      </c>
      <c r="S1276" t="str">
        <f>IF(S$1= VLOOKUP(S$1,Events!$A:$D,1,FALSE),
VLOOKUP(
VLOOKUP($A1276,'[3]OSMEC ID + EVENT'!$A:$M,13,FALSE),Events!$B:$D,3,FALSE),)</f>
        <v>E016</v>
      </c>
      <c r="T1276" t="str">
        <f>IF(
ISNA(MATCH(T$1,Events!$A:$A,0)),
0,
VLOOKUP(
VLOOKUP(A1276,'[4]OSMEC ID + EVENT'!$A:$I,2,FALSE),Events!$B:$D,3,FALSE))</f>
        <v>E017</v>
      </c>
      <c r="U1276" t="str">
        <f>IF(
ISNA(MATCH(U$1,Events!$A:$A,0)),
0,
VLOOKUP(
VLOOKUP($A1276,'[4]OSMEC ID + EVENT'!$A:$I,3,FALSE),Events!$B:$D,3,FALSE))</f>
        <v>E018</v>
      </c>
      <c r="V1276" t="str">
        <f>IF(
ISNA(MATCH(V$1,Events!$A:$A,0)),
0,
VLOOKUP(
VLOOKUP($A1276,'[4]OSMEC ID + EVENT'!$A:$I,4,FALSE),Events!$B:$D,3,FALSE))</f>
        <v>E019</v>
      </c>
      <c r="W1276" t="str">
        <f>IF(
ISNA(MATCH(W$1,Events!$A:$A,0)),
0,
VLOOKUP(
VLOOKUP($A1276,'[4]OSMEC ID + EVENT'!$A:$I,5,FALSE),Events!$B:$D,3,FALSE))</f>
        <v>E020</v>
      </c>
      <c r="X1276" t="str">
        <f>IF(
ISNA(MATCH(X$1,Events!$A:$A,0)),
0,
VLOOKUP(
VLOOKUP($A1276,'[4]OSMEC ID + EVENT'!$A:$I,6,FALSE),Events!$B:$D,3,FALSE))</f>
        <v>E021</v>
      </c>
      <c r="Y1276" t="str">
        <f>IF(
ISNA(MATCH(Y$1,Events!$A:$A,0)),
0,
VLOOKUP(
VLOOKUP($A1276,'[4]OSMEC ID + EVENT'!$A:$I,7,FALSE),Events!$B:$D,3,FALSE))</f>
        <v>E022</v>
      </c>
      <c r="Z1276" t="str">
        <f>IF(
ISNA(MATCH(Z$1,Events!$A:$A,0)),
0,
VLOOKUP(
VLOOKUP($A1276,'[4]OSMEC ID + EVENT'!$A:$I,8,FALSE),Events!$B:$D,3,FALSE))</f>
        <v>E023</v>
      </c>
      <c r="AA1276" t="str">
        <f>IFERROR(
VLOOKUP(
VLOOKUP(A1276,'[5]OSMEC ID + SUBJECT'!$A:$B,2,FALSE),Subjects!$B:$D,3,FALSE),"")</f>
        <v/>
      </c>
      <c r="AB1276" t="str">
        <f>IFERROR(
VLOOKUP(
VLOOKUP(A1276,'[6]OSMEC ID + SUBJECT'!$A:$B,2,FALSE),Subjects!B:D,3,FALSE),"")</f>
        <v/>
      </c>
      <c r="AC1276" t="str">
        <f>IFERROR(
VLOOKUP(
VLOOKUP(A1276,'[7]OSMEC-ID + SESSION'!$A:$B,2,FALSE),Subjects!$B:$D,3,FALSE),"")</f>
        <v/>
      </c>
      <c r="AD1276" t="str">
        <f>IFERROR(
VLOOKUP(
VLOOKUP(A1276,'[8]OSMEC ID + SESSION'!$A:$B,2,FALSE),Subjects!$B:$D,3,FALSE),"")</f>
        <v/>
      </c>
      <c r="AE1276" s="12" t="str">
        <f>IFERROR(
VLOOKUP(
VLOOKUP(A1276,'[9]OSMEC ID + SUBJECT'!$A:$B,2,FALSE),Subjects!$B:$D,3,FALSE),"")</f>
        <v/>
      </c>
      <c r="AF1276" t="str">
        <f>IFERROR(
VLOOKUP(
VLOOKUP(A1276,'[10]OSMEC ID + SESSION'!$A:$B,2,FALSE),Subjects!$B:$D,3),"")</f>
        <v/>
      </c>
    </row>
    <row r="1277" spans="1:32" x14ac:dyDescent="0.75">
      <c r="A1277" t="str">
        <f>Deligate_List!A1281</f>
        <v>OSMEC-1663</v>
      </c>
      <c r="B1277" t="str">
        <f>VLOOKUP(A1277,Deligate_List!A:B,2,FALSE)</f>
        <v>VENKATA HEMANTH</v>
      </c>
      <c r="C1277" t="str">
        <f>IFERROR(
VLOOKUP(
VLOOKUP($A1277,'[1]OSMEC ID + WORKSHOP'!$A:$B,2,FALSE),Workshop!A:C,3,FALSE),"")</f>
        <v/>
      </c>
      <c r="D1277" t="str">
        <f>IF($D$1 =Events!$A$2,
VLOOKUP(
VLOOKUP($A1277,'[2]OSMEC ID + EVENT'!$A:$E,2,FALSE),Events!$B:$D,3,FALSE))</f>
        <v>E001</v>
      </c>
      <c r="E1277" t="str">
        <f>IF(E$1=Events!$A$3,
VLOOKUP(
VLOOKUP($A1277,'[2]OSMEC ID + EVENT'!$A:$E,3,FALSE),Events!B:D,3,FALSE))</f>
        <v>E002</v>
      </c>
      <c r="F1277" t="str">
        <f>IF($F$1=Events!$A$4,
VLOOKUP(
VLOOKUP($A1279,'[2]OSMEC ID + EVENT'!$A:$E,4,FALSE),Events!B:D,3,FALSE),)</f>
        <v>E003</v>
      </c>
      <c r="G1277" t="str">
        <f>IF($G$1=Events!$A$5,
VLOOKUP(
VLOOKUP($A1279,'[2]OSMEC ID + EVENT'!$A:$E,5,FALSE),Events!$B:$D,3,FALSE),)</f>
        <v>E004</v>
      </c>
      <c r="H1277" s="3" t="str">
        <f>IF($H$1= VLOOKUP($H$1,Events!$A:$D,1,FALSE),
VLOOKUP(
VLOOKUP(A1277,'[3]OSMEC ID + EVENT'!$A:$M,2,FALSE),Events!B:D,3,FALSE),)</f>
        <v>E005</v>
      </c>
      <c r="I1277" s="3" t="str">
        <f>IF(I$1= VLOOKUP(I$1,Events!$A:$D,1,FALSE),
VLOOKUP(
VLOOKUP($A1277,'[3]OSMEC ID + EVENT'!$A:$M,3,FALSE),Events!$B:$D,3,FALSE),)</f>
        <v>E006</v>
      </c>
      <c r="J1277" t="str">
        <f>IF(J$1= VLOOKUP(J$1,Events!$A:$D,1,FALSE),
VLOOKUP(
VLOOKUP($A1277,'[3]OSMEC ID + EVENT'!$A:$M,4,FALSE),Events!$B:$D,3,FALSE),)</f>
        <v>E007</v>
      </c>
      <c r="K1277" t="str">
        <f>IF(K$1= VLOOKUP(K$1,Events!$A:$D,1,FALSE),
VLOOKUP(
VLOOKUP($A1277,'[3]OSMEC ID + EVENT'!$A:$M,5,FALSE),Events!$B:$D,3,FALSE),)</f>
        <v>E008</v>
      </c>
      <c r="L1277" t="str">
        <f>IF(L$1= VLOOKUP(L$1,Events!$A:$D,1,FALSE),
VLOOKUP(
VLOOKUP($A1277,'[3]OSMEC ID + EVENT'!$A:$M,6,FALSE),Events!$B:$D,3,FALSE),)</f>
        <v>E009</v>
      </c>
      <c r="M1277" t="str">
        <f>IF(M$1= VLOOKUP(M$1,Events!$A:$D,1,FALSE),
VLOOKUP(
VLOOKUP($A1277,'[3]OSMEC ID + EVENT'!$A:$M,7,FALSE),Events!$B:$D,3,FALSE),)</f>
        <v>E010</v>
      </c>
      <c r="N1277" t="str">
        <f>IF(N$1= VLOOKUP(N$1,Events!$A:$D,1,FALSE),
VLOOKUP(
VLOOKUP($A1277,'[3]OSMEC ID + EVENT'!$A:$M,8,FALSE),Events!$B:$D,3,FALSE),)</f>
        <v>E011</v>
      </c>
      <c r="O1277" t="str">
        <f>IF(O$1= VLOOKUP(O$1,Events!$A:$D,1,FALSE),
VLOOKUP(
VLOOKUP($A1277,'[3]OSMEC ID + EVENT'!$A:$M,9,FALSE),Events!$B:$D,3,FALSE),)</f>
        <v>E012</v>
      </c>
      <c r="P1277" t="str">
        <f>IF(P$1= VLOOKUP(P$1,Events!$A:$D,1,FALSE),
VLOOKUP(
VLOOKUP($A1277,'[3]OSMEC ID + EVENT'!$A:$M,10,FALSE),Events!$B:$D,3,FALSE),)</f>
        <v>E013</v>
      </c>
      <c r="Q1277" t="str">
        <f>IF(Q$1= VLOOKUP(Q$1,Events!$A:$D,1,FALSE),
VLOOKUP(
VLOOKUP($A1277,'[3]OSMEC ID + EVENT'!$A:$M,11,FALSE),Events!$B:$D,3,FALSE),)</f>
        <v>E014</v>
      </c>
      <c r="R1277" t="str">
        <f>IF(R$1= VLOOKUP(R$1,Events!$A:$D,1,FALSE),
VLOOKUP(
VLOOKUP($A1277,'[3]OSMEC ID + EVENT'!$A:$M,12,FALSE),Events!$B:$D,3,FALSE),)</f>
        <v>E015</v>
      </c>
      <c r="S1277" t="str">
        <f>IF(S$1= VLOOKUP(S$1,Events!$A:$D,1,FALSE),
VLOOKUP(
VLOOKUP($A1277,'[3]OSMEC ID + EVENT'!$A:$M,13,FALSE),Events!$B:$D,3,FALSE),)</f>
        <v>E016</v>
      </c>
      <c r="T1277" t="str">
        <f>IF(
ISNA(MATCH(T$1,Events!$A:$A,0)),
0,
VLOOKUP(
VLOOKUP(A1277,'[4]OSMEC ID + EVENT'!$A:$I,2,FALSE),Events!$B:$D,3,FALSE))</f>
        <v>E017</v>
      </c>
      <c r="U1277" t="str">
        <f>IF(
ISNA(MATCH(U$1,Events!$A:$A,0)),
0,
VLOOKUP(
VLOOKUP($A1277,'[4]OSMEC ID + EVENT'!$A:$I,3,FALSE),Events!$B:$D,3,FALSE))</f>
        <v>E018</v>
      </c>
      <c r="V1277" t="str">
        <f>IF(
ISNA(MATCH(V$1,Events!$A:$A,0)),
0,
VLOOKUP(
VLOOKUP($A1277,'[4]OSMEC ID + EVENT'!$A:$I,4,FALSE),Events!$B:$D,3,FALSE))</f>
        <v>E019</v>
      </c>
      <c r="W1277" t="str">
        <f>IF(
ISNA(MATCH(W$1,Events!$A:$A,0)),
0,
VLOOKUP(
VLOOKUP($A1277,'[4]OSMEC ID + EVENT'!$A:$I,5,FALSE),Events!$B:$D,3,FALSE))</f>
        <v>E020</v>
      </c>
      <c r="X1277" t="str">
        <f>IF(
ISNA(MATCH(X$1,Events!$A:$A,0)),
0,
VLOOKUP(
VLOOKUP($A1277,'[4]OSMEC ID + EVENT'!$A:$I,6,FALSE),Events!$B:$D,3,FALSE))</f>
        <v>E021</v>
      </c>
      <c r="Y1277" t="str">
        <f>IF(
ISNA(MATCH(Y$1,Events!$A:$A,0)),
0,
VLOOKUP(
VLOOKUP($A1277,'[4]OSMEC ID + EVENT'!$A:$I,7,FALSE),Events!$B:$D,3,FALSE))</f>
        <v>E022</v>
      </c>
      <c r="Z1277" t="str">
        <f>IF(
ISNA(MATCH(Z$1,Events!$A:$A,0)),
0,
VLOOKUP(
VLOOKUP($A1277,'[4]OSMEC ID + EVENT'!$A:$I,8,FALSE),Events!$B:$D,3,FALSE))</f>
        <v>E023</v>
      </c>
      <c r="AA1277" t="str">
        <f>IFERROR(
VLOOKUP(
VLOOKUP(A1277,'[5]OSMEC ID + SUBJECT'!$A:$B,2,FALSE),Subjects!$B:$D,3,FALSE),"")</f>
        <v/>
      </c>
      <c r="AB1277" t="str">
        <f>IFERROR(
VLOOKUP(
VLOOKUP(A1277,'[6]OSMEC ID + SUBJECT'!$A:$B,2,FALSE),Subjects!B:D,3,FALSE),"")</f>
        <v/>
      </c>
      <c r="AC1277" t="str">
        <f>IFERROR(
VLOOKUP(
VLOOKUP(A1277,'[7]OSMEC-ID + SESSION'!$A:$B,2,FALSE),Subjects!$B:$D,3,FALSE),"")</f>
        <v/>
      </c>
      <c r="AD1277" t="str">
        <f>IFERROR(
VLOOKUP(
VLOOKUP(A1277,'[8]OSMEC ID + SESSION'!$A:$B,2,FALSE),Subjects!$B:$D,3,FALSE),"")</f>
        <v/>
      </c>
      <c r="AE1277" s="12" t="str">
        <f>IFERROR(
VLOOKUP(
VLOOKUP(A1277,'[9]OSMEC ID + SUBJECT'!$A:$B,2,FALSE),Subjects!$B:$D,3,FALSE),"")</f>
        <v/>
      </c>
      <c r="AF1277" t="str">
        <f>IFERROR(
VLOOKUP(
VLOOKUP(A1277,'[10]OSMEC ID + SESSION'!$A:$B,2,FALSE),Subjects!$B:$D,3),"")</f>
        <v/>
      </c>
    </row>
    <row r="1278" spans="1:32" x14ac:dyDescent="0.75">
      <c r="A1278" t="str">
        <f>Deligate_List!A1282</f>
        <v>OSMEC-1664</v>
      </c>
      <c r="B1278" t="str">
        <f>VLOOKUP(A1278,Deligate_List!A:B,2,FALSE)</f>
        <v>Anish Gorla</v>
      </c>
      <c r="C1278" t="str">
        <f>IFERROR(
VLOOKUP(
VLOOKUP($A1278,'[1]OSMEC ID + WORKSHOP'!$A:$B,2,FALSE),Workshop!A:C,3,FALSE),"")</f>
        <v/>
      </c>
      <c r="D1278" t="str">
        <f>IF($D$1 =Events!$A$2,
VLOOKUP(
VLOOKUP($A1278,'[2]OSMEC ID + EVENT'!$A:$E,2,FALSE),Events!$B:$D,3,FALSE))</f>
        <v>E001</v>
      </c>
      <c r="E1278" t="str">
        <f>IF(E$1=Events!$A$3,
VLOOKUP(
VLOOKUP($A1278,'[2]OSMEC ID + EVENT'!$A:$E,3,FALSE),Events!B:D,3,FALSE))</f>
        <v>E002</v>
      </c>
      <c r="F1278" t="str">
        <f>IF($F$1=Events!$A$4,
VLOOKUP(
VLOOKUP($A1280,'[2]OSMEC ID + EVENT'!$A:$E,4,FALSE),Events!B:D,3,FALSE),)</f>
        <v>E003</v>
      </c>
      <c r="G1278" t="str">
        <f>IF($G$1=Events!$A$5,
VLOOKUP(
VLOOKUP($A1280,'[2]OSMEC ID + EVENT'!$A:$E,5,FALSE),Events!$B:$D,3,FALSE),)</f>
        <v>E004</v>
      </c>
      <c r="H1278" s="3" t="str">
        <f>IF($H$1= VLOOKUP($H$1,Events!$A:$D,1,FALSE),
VLOOKUP(
VLOOKUP(A1278,'[3]OSMEC ID + EVENT'!$A:$M,2,FALSE),Events!B:D,3,FALSE),)</f>
        <v>E005</v>
      </c>
      <c r="I1278" s="3" t="str">
        <f>IF(I$1= VLOOKUP(I$1,Events!$A:$D,1,FALSE),
VLOOKUP(
VLOOKUP($A1278,'[3]OSMEC ID + EVENT'!$A:$M,3,FALSE),Events!$B:$D,3,FALSE),)</f>
        <v>E006</v>
      </c>
      <c r="J1278" t="str">
        <f>IF(J$1= VLOOKUP(J$1,Events!$A:$D,1,FALSE),
VLOOKUP(
VLOOKUP($A1278,'[3]OSMEC ID + EVENT'!$A:$M,4,FALSE),Events!$B:$D,3,FALSE),)</f>
        <v>E007</v>
      </c>
      <c r="K1278" t="str">
        <f>IF(K$1= VLOOKUP(K$1,Events!$A:$D,1,FALSE),
VLOOKUP(
VLOOKUP($A1278,'[3]OSMEC ID + EVENT'!$A:$M,5,FALSE),Events!$B:$D,3,FALSE),)</f>
        <v>E008</v>
      </c>
      <c r="L1278" t="str">
        <f>IF(L$1= VLOOKUP(L$1,Events!$A:$D,1,FALSE),
VLOOKUP(
VLOOKUP($A1278,'[3]OSMEC ID + EVENT'!$A:$M,6,FALSE),Events!$B:$D,3,FALSE),)</f>
        <v>E009</v>
      </c>
      <c r="M1278" t="str">
        <f>IF(M$1= VLOOKUP(M$1,Events!$A:$D,1,FALSE),
VLOOKUP(
VLOOKUP($A1278,'[3]OSMEC ID + EVENT'!$A:$M,7,FALSE),Events!$B:$D,3,FALSE),)</f>
        <v>E010</v>
      </c>
      <c r="N1278" t="str">
        <f>IF(N$1= VLOOKUP(N$1,Events!$A:$D,1,FALSE),
VLOOKUP(
VLOOKUP($A1278,'[3]OSMEC ID + EVENT'!$A:$M,8,FALSE),Events!$B:$D,3,FALSE),)</f>
        <v>E011</v>
      </c>
      <c r="O1278" t="str">
        <f>IF(O$1= VLOOKUP(O$1,Events!$A:$D,1,FALSE),
VLOOKUP(
VLOOKUP($A1278,'[3]OSMEC ID + EVENT'!$A:$M,9,FALSE),Events!$B:$D,3,FALSE),)</f>
        <v>E012</v>
      </c>
      <c r="P1278" t="str">
        <f>IF(P$1= VLOOKUP(P$1,Events!$A:$D,1,FALSE),
VLOOKUP(
VLOOKUP($A1278,'[3]OSMEC ID + EVENT'!$A:$M,10,FALSE),Events!$B:$D,3,FALSE),)</f>
        <v>E013</v>
      </c>
      <c r="Q1278" t="str">
        <f>IF(Q$1= VLOOKUP(Q$1,Events!$A:$D,1,FALSE),
VLOOKUP(
VLOOKUP($A1278,'[3]OSMEC ID + EVENT'!$A:$M,11,FALSE),Events!$B:$D,3,FALSE),)</f>
        <v>E014</v>
      </c>
      <c r="R1278" t="str">
        <f>IF(R$1= VLOOKUP(R$1,Events!$A:$D,1,FALSE),
VLOOKUP(
VLOOKUP($A1278,'[3]OSMEC ID + EVENT'!$A:$M,12,FALSE),Events!$B:$D,3,FALSE),)</f>
        <v>E015</v>
      </c>
      <c r="S1278" t="str">
        <f>IF(S$1= VLOOKUP(S$1,Events!$A:$D,1,FALSE),
VLOOKUP(
VLOOKUP($A1278,'[3]OSMEC ID + EVENT'!$A:$M,13,FALSE),Events!$B:$D,3,FALSE),)</f>
        <v>E016</v>
      </c>
      <c r="T1278" t="str">
        <f>IF(
ISNA(MATCH(T$1,Events!$A:$A,0)),
0,
VLOOKUP(
VLOOKUP(A1278,'[4]OSMEC ID + EVENT'!$A:$I,2,FALSE),Events!$B:$D,3,FALSE))</f>
        <v>E017</v>
      </c>
      <c r="U1278" t="str">
        <f>IF(
ISNA(MATCH(U$1,Events!$A:$A,0)),
0,
VLOOKUP(
VLOOKUP($A1278,'[4]OSMEC ID + EVENT'!$A:$I,3,FALSE),Events!$B:$D,3,FALSE))</f>
        <v>E018</v>
      </c>
      <c r="V1278" t="str">
        <f>IF(
ISNA(MATCH(V$1,Events!$A:$A,0)),
0,
VLOOKUP(
VLOOKUP($A1278,'[4]OSMEC ID + EVENT'!$A:$I,4,FALSE),Events!$B:$D,3,FALSE))</f>
        <v>E019</v>
      </c>
      <c r="W1278" t="str">
        <f>IF(
ISNA(MATCH(W$1,Events!$A:$A,0)),
0,
VLOOKUP(
VLOOKUP($A1278,'[4]OSMEC ID + EVENT'!$A:$I,5,FALSE),Events!$B:$D,3,FALSE))</f>
        <v>E020</v>
      </c>
      <c r="X1278" t="str">
        <f>IF(
ISNA(MATCH(X$1,Events!$A:$A,0)),
0,
VLOOKUP(
VLOOKUP($A1278,'[4]OSMEC ID + EVENT'!$A:$I,6,FALSE),Events!$B:$D,3,FALSE))</f>
        <v>E021</v>
      </c>
      <c r="Y1278" t="str">
        <f>IF(
ISNA(MATCH(Y$1,Events!$A:$A,0)),
0,
VLOOKUP(
VLOOKUP($A1278,'[4]OSMEC ID + EVENT'!$A:$I,7,FALSE),Events!$B:$D,3,FALSE))</f>
        <v>E022</v>
      </c>
      <c r="Z1278" t="str">
        <f>IF(
ISNA(MATCH(Z$1,Events!$A:$A,0)),
0,
VLOOKUP(
VLOOKUP($A1278,'[4]OSMEC ID + EVENT'!$A:$I,8,FALSE),Events!$B:$D,3,FALSE))</f>
        <v>E023</v>
      </c>
      <c r="AA1278" t="str">
        <f>IFERROR(
VLOOKUP(
VLOOKUP(A1278,'[5]OSMEC ID + SUBJECT'!$A:$B,2,FALSE),Subjects!$B:$D,3,FALSE),"")</f>
        <v/>
      </c>
      <c r="AB1278" t="str">
        <f>IFERROR(
VLOOKUP(
VLOOKUP(A1278,'[6]OSMEC ID + SUBJECT'!$A:$B,2,FALSE),Subjects!B:D,3,FALSE),"")</f>
        <v/>
      </c>
      <c r="AC1278" t="str">
        <f>IFERROR(
VLOOKUP(
VLOOKUP(A1278,'[7]OSMEC-ID + SESSION'!$A:$B,2,FALSE),Subjects!$B:$D,3,FALSE),"")</f>
        <v/>
      </c>
      <c r="AD1278" t="str">
        <f>IFERROR(
VLOOKUP(
VLOOKUP(A1278,'[8]OSMEC ID + SESSION'!$A:$B,2,FALSE),Subjects!$B:$D,3,FALSE),"")</f>
        <v/>
      </c>
      <c r="AE1278" s="12" t="str">
        <f>IFERROR(
VLOOKUP(
VLOOKUP(A1278,'[9]OSMEC ID + SUBJECT'!$A:$B,2,FALSE),Subjects!$B:$D,3,FALSE),"")</f>
        <v/>
      </c>
      <c r="AF1278" t="str">
        <f>IFERROR(
VLOOKUP(
VLOOKUP(A1278,'[10]OSMEC ID + SESSION'!$A:$B,2,FALSE),Subjects!$B:$D,3),"")</f>
        <v/>
      </c>
    </row>
    <row r="1279" spans="1:32" x14ac:dyDescent="0.75">
      <c r="A1279" t="str">
        <f>Deligate_List!A1283</f>
        <v>OSMEC-1665</v>
      </c>
      <c r="B1279" t="str">
        <f>VLOOKUP(A1279,Deligate_List!A:B,2,FALSE)</f>
        <v>HOORIYA FIRDOUS</v>
      </c>
      <c r="C1279" t="str">
        <f>IFERROR(
VLOOKUP(
VLOOKUP($A1279,'[1]OSMEC ID + WORKSHOP'!$A:$B,2,FALSE),Workshop!A:C,3,FALSE),"")</f>
        <v/>
      </c>
      <c r="D1279" t="str">
        <f>IF($D$1 =Events!$A$2,
VLOOKUP(
VLOOKUP($A1279,'[2]OSMEC ID + EVENT'!$A:$E,2,FALSE),Events!$B:$D,3,FALSE))</f>
        <v>E001</v>
      </c>
      <c r="E1279" t="str">
        <f>IF(E$1=Events!$A$3,
VLOOKUP(
VLOOKUP($A1279,'[2]OSMEC ID + EVENT'!$A:$E,3,FALSE),Events!B:D,3,FALSE))</f>
        <v>E002</v>
      </c>
      <c r="F1279" t="str">
        <f>IF($F$1=Events!$A$4,
VLOOKUP(
VLOOKUP($A1281,'[2]OSMEC ID + EVENT'!$A:$E,4,FALSE),Events!B:D,3,FALSE),)</f>
        <v>E003</v>
      </c>
      <c r="G1279" t="str">
        <f>IF($G$1=Events!$A$5,
VLOOKUP(
VLOOKUP($A1281,'[2]OSMEC ID + EVENT'!$A:$E,5,FALSE),Events!$B:$D,3,FALSE),)</f>
        <v>E004</v>
      </c>
      <c r="H1279" s="3" t="str">
        <f>IF($H$1= VLOOKUP($H$1,Events!$A:$D,1,FALSE),
VLOOKUP(
VLOOKUP(A1279,'[3]OSMEC ID + EVENT'!$A:$M,2,FALSE),Events!B:D,3,FALSE),)</f>
        <v>E005</v>
      </c>
      <c r="I1279" s="3" t="str">
        <f>IF(I$1= VLOOKUP(I$1,Events!$A:$D,1,FALSE),
VLOOKUP(
VLOOKUP($A1279,'[3]OSMEC ID + EVENT'!$A:$M,3,FALSE),Events!$B:$D,3,FALSE),)</f>
        <v>E006</v>
      </c>
      <c r="J1279" t="str">
        <f>IF(J$1= VLOOKUP(J$1,Events!$A:$D,1,FALSE),
VLOOKUP(
VLOOKUP($A1279,'[3]OSMEC ID + EVENT'!$A:$M,4,FALSE),Events!$B:$D,3,FALSE),)</f>
        <v>E007</v>
      </c>
      <c r="K1279" t="str">
        <f>IF(K$1= VLOOKUP(K$1,Events!$A:$D,1,FALSE),
VLOOKUP(
VLOOKUP($A1279,'[3]OSMEC ID + EVENT'!$A:$M,5,FALSE),Events!$B:$D,3,FALSE),)</f>
        <v>E008</v>
      </c>
      <c r="L1279" t="str">
        <f>IF(L$1= VLOOKUP(L$1,Events!$A:$D,1,FALSE),
VLOOKUP(
VLOOKUP($A1279,'[3]OSMEC ID + EVENT'!$A:$M,6,FALSE),Events!$B:$D,3,FALSE),)</f>
        <v>E009</v>
      </c>
      <c r="M1279" t="str">
        <f>IF(M$1= VLOOKUP(M$1,Events!$A:$D,1,FALSE),
VLOOKUP(
VLOOKUP($A1279,'[3]OSMEC ID + EVENT'!$A:$M,7,FALSE),Events!$B:$D,3,FALSE),)</f>
        <v>E010</v>
      </c>
      <c r="N1279" t="str">
        <f>IF(N$1= VLOOKUP(N$1,Events!$A:$D,1,FALSE),
VLOOKUP(
VLOOKUP($A1279,'[3]OSMEC ID + EVENT'!$A:$M,8,FALSE),Events!$B:$D,3,FALSE),)</f>
        <v>E011</v>
      </c>
      <c r="O1279" t="str">
        <f>IF(O$1= VLOOKUP(O$1,Events!$A:$D,1,FALSE),
VLOOKUP(
VLOOKUP($A1279,'[3]OSMEC ID + EVENT'!$A:$M,9,FALSE),Events!$B:$D,3,FALSE),)</f>
        <v>E012</v>
      </c>
      <c r="P1279" t="str">
        <f>IF(P$1= VLOOKUP(P$1,Events!$A:$D,1,FALSE),
VLOOKUP(
VLOOKUP($A1279,'[3]OSMEC ID + EVENT'!$A:$M,10,FALSE),Events!$B:$D,3,FALSE),)</f>
        <v>E013</v>
      </c>
      <c r="Q1279" t="str">
        <f>IF(Q$1= VLOOKUP(Q$1,Events!$A:$D,1,FALSE),
VLOOKUP(
VLOOKUP($A1279,'[3]OSMEC ID + EVENT'!$A:$M,11,FALSE),Events!$B:$D,3,FALSE),)</f>
        <v>E014</v>
      </c>
      <c r="R1279" t="str">
        <f>IF(R$1= VLOOKUP(R$1,Events!$A:$D,1,FALSE),
VLOOKUP(
VLOOKUP($A1279,'[3]OSMEC ID + EVENT'!$A:$M,12,FALSE),Events!$B:$D,3,FALSE),)</f>
        <v>E015</v>
      </c>
      <c r="S1279" t="str">
        <f>IF(S$1= VLOOKUP(S$1,Events!$A:$D,1,FALSE),
VLOOKUP(
VLOOKUP($A1279,'[3]OSMEC ID + EVENT'!$A:$M,13,FALSE),Events!$B:$D,3,FALSE),)</f>
        <v>E016</v>
      </c>
      <c r="T1279" t="str">
        <f>IF(
ISNA(MATCH(T$1,Events!$A:$A,0)),
0,
VLOOKUP(
VLOOKUP(A1279,'[4]OSMEC ID + EVENT'!$A:$I,2,FALSE),Events!$B:$D,3,FALSE))</f>
        <v>E017</v>
      </c>
      <c r="U1279" t="str">
        <f>IF(
ISNA(MATCH(U$1,Events!$A:$A,0)),
0,
VLOOKUP(
VLOOKUP($A1279,'[4]OSMEC ID + EVENT'!$A:$I,3,FALSE),Events!$B:$D,3,FALSE))</f>
        <v>E018</v>
      </c>
      <c r="V1279" t="str">
        <f>IF(
ISNA(MATCH(V$1,Events!$A:$A,0)),
0,
VLOOKUP(
VLOOKUP($A1279,'[4]OSMEC ID + EVENT'!$A:$I,4,FALSE),Events!$B:$D,3,FALSE))</f>
        <v>E019</v>
      </c>
      <c r="W1279" t="str">
        <f>IF(
ISNA(MATCH(W$1,Events!$A:$A,0)),
0,
VLOOKUP(
VLOOKUP($A1279,'[4]OSMEC ID + EVENT'!$A:$I,5,FALSE),Events!$B:$D,3,FALSE))</f>
        <v>E020</v>
      </c>
      <c r="X1279" t="str">
        <f>IF(
ISNA(MATCH(X$1,Events!$A:$A,0)),
0,
VLOOKUP(
VLOOKUP($A1279,'[4]OSMEC ID + EVENT'!$A:$I,6,FALSE),Events!$B:$D,3,FALSE))</f>
        <v>E021</v>
      </c>
      <c r="Y1279" t="str">
        <f>IF(
ISNA(MATCH(Y$1,Events!$A:$A,0)),
0,
VLOOKUP(
VLOOKUP($A1279,'[4]OSMEC ID + EVENT'!$A:$I,7,FALSE),Events!$B:$D,3,FALSE))</f>
        <v>E022</v>
      </c>
      <c r="Z1279" t="str">
        <f>IF(
ISNA(MATCH(Z$1,Events!$A:$A,0)),
0,
VLOOKUP(
VLOOKUP($A1279,'[4]OSMEC ID + EVENT'!$A:$I,8,FALSE),Events!$B:$D,3,FALSE))</f>
        <v>E023</v>
      </c>
      <c r="AA1279" t="str">
        <f>IFERROR(
VLOOKUP(
VLOOKUP(A1279,'[5]OSMEC ID + SUBJECT'!$A:$B,2,FALSE),Subjects!$B:$D,3,FALSE),"")</f>
        <v>S002</v>
      </c>
      <c r="AB1279" t="str">
        <f>IFERROR(
VLOOKUP(
VLOOKUP(A1279,'[6]OSMEC ID + SUBJECT'!$A:$B,2,FALSE),Subjects!B:D,3,FALSE),"")</f>
        <v/>
      </c>
      <c r="AC1279" t="str">
        <f>IFERROR(
VLOOKUP(
VLOOKUP(A1279,'[7]OSMEC-ID + SESSION'!$A:$B,2,FALSE),Subjects!$B:$D,3,FALSE),"")</f>
        <v/>
      </c>
      <c r="AD1279" t="str">
        <f>IFERROR(
VLOOKUP(
VLOOKUP(A1279,'[8]OSMEC ID + SESSION'!$A:$B,2,FALSE),Subjects!$B:$D,3,FALSE),"")</f>
        <v/>
      </c>
      <c r="AE1279" s="12" t="str">
        <f>IFERROR(
VLOOKUP(
VLOOKUP(A1279,'[9]OSMEC ID + SUBJECT'!$A:$B,2,FALSE),Subjects!$B:$D,3,FALSE),"")</f>
        <v/>
      </c>
      <c r="AF1279" t="str">
        <f>IFERROR(
VLOOKUP(
VLOOKUP(A1279,'[10]OSMEC ID + SESSION'!$A:$B,2,FALSE),Subjects!$B:$D,3),"")</f>
        <v/>
      </c>
    </row>
    <row r="1280" spans="1:32" x14ac:dyDescent="0.75">
      <c r="A1280" t="str">
        <f>Deligate_List!A1284</f>
        <v>OSMEC-1666</v>
      </c>
      <c r="B1280" t="str">
        <f>VLOOKUP(A1280,Deligate_List!A:B,2,FALSE)</f>
        <v>BHUSHINI SHIVANI</v>
      </c>
      <c r="C1280" t="str">
        <f>IFERROR(
VLOOKUP(
VLOOKUP($A1280,'[1]OSMEC ID + WORKSHOP'!$A:$B,2,FALSE),Workshop!A:C,3,FALSE),"")</f>
        <v>W007</v>
      </c>
      <c r="D1280" t="str">
        <f>IF($D$1 =Events!$A$2,
VLOOKUP(
VLOOKUP($A1280,'[2]OSMEC ID + EVENT'!$A:$E,2,FALSE),Events!$B:$D,3,FALSE))</f>
        <v>E001</v>
      </c>
      <c r="E1280" t="str">
        <f>IF(E$1=Events!$A$3,
VLOOKUP(
VLOOKUP($A1280,'[2]OSMEC ID + EVENT'!$A:$E,3,FALSE),Events!B:D,3,FALSE))</f>
        <v>E002</v>
      </c>
      <c r="F1280" t="str">
        <f>IF($F$1=Events!$A$4,
VLOOKUP(
VLOOKUP($A1282,'[2]OSMEC ID + EVENT'!$A:$E,4,FALSE),Events!B:D,3,FALSE),)</f>
        <v>E003</v>
      </c>
      <c r="G1280" t="str">
        <f>IF($G$1=Events!$A$5,
VLOOKUP(
VLOOKUP($A1282,'[2]OSMEC ID + EVENT'!$A:$E,5,FALSE),Events!$B:$D,3,FALSE),)</f>
        <v>E004</v>
      </c>
      <c r="H1280" s="3" t="str">
        <f>IF($H$1= VLOOKUP($H$1,Events!$A:$D,1,FALSE),
VLOOKUP(
VLOOKUP(A1280,'[3]OSMEC ID + EVENT'!$A:$M,2,FALSE),Events!B:D,3,FALSE),)</f>
        <v>E005</v>
      </c>
      <c r="I1280" s="3" t="str">
        <f>IF(I$1= VLOOKUP(I$1,Events!$A:$D,1,FALSE),
VLOOKUP(
VLOOKUP($A1280,'[3]OSMEC ID + EVENT'!$A:$M,3,FALSE),Events!$B:$D,3,FALSE),)</f>
        <v>E006</v>
      </c>
      <c r="J1280" t="str">
        <f>IF(J$1= VLOOKUP(J$1,Events!$A:$D,1,FALSE),
VLOOKUP(
VLOOKUP($A1280,'[3]OSMEC ID + EVENT'!$A:$M,4,FALSE),Events!$B:$D,3,FALSE),)</f>
        <v>E007</v>
      </c>
      <c r="K1280" t="str">
        <f>IF(K$1= VLOOKUP(K$1,Events!$A:$D,1,FALSE),
VLOOKUP(
VLOOKUP($A1280,'[3]OSMEC ID + EVENT'!$A:$M,5,FALSE),Events!$B:$D,3,FALSE),)</f>
        <v>E008</v>
      </c>
      <c r="L1280" t="str">
        <f>IF(L$1= VLOOKUP(L$1,Events!$A:$D,1,FALSE),
VLOOKUP(
VLOOKUP($A1280,'[3]OSMEC ID + EVENT'!$A:$M,6,FALSE),Events!$B:$D,3,FALSE),)</f>
        <v>E009</v>
      </c>
      <c r="M1280" t="str">
        <f>IF(M$1= VLOOKUP(M$1,Events!$A:$D,1,FALSE),
VLOOKUP(
VLOOKUP($A1280,'[3]OSMEC ID + EVENT'!$A:$M,7,FALSE),Events!$B:$D,3,FALSE),)</f>
        <v>E010</v>
      </c>
      <c r="N1280" t="str">
        <f>IF(N$1= VLOOKUP(N$1,Events!$A:$D,1,FALSE),
VLOOKUP(
VLOOKUP($A1280,'[3]OSMEC ID + EVENT'!$A:$M,8,FALSE),Events!$B:$D,3,FALSE),)</f>
        <v>E011</v>
      </c>
      <c r="O1280" t="str">
        <f>IF(O$1= VLOOKUP(O$1,Events!$A:$D,1,FALSE),
VLOOKUP(
VLOOKUP($A1280,'[3]OSMEC ID + EVENT'!$A:$M,9,FALSE),Events!$B:$D,3,FALSE),)</f>
        <v>E012</v>
      </c>
      <c r="P1280" t="str">
        <f>IF(P$1= VLOOKUP(P$1,Events!$A:$D,1,FALSE),
VLOOKUP(
VLOOKUP($A1280,'[3]OSMEC ID + EVENT'!$A:$M,10,FALSE),Events!$B:$D,3,FALSE),)</f>
        <v>E013</v>
      </c>
      <c r="Q1280" t="str">
        <f>IF(Q$1= VLOOKUP(Q$1,Events!$A:$D,1,FALSE),
VLOOKUP(
VLOOKUP($A1280,'[3]OSMEC ID + EVENT'!$A:$M,11,FALSE),Events!$B:$D,3,FALSE),)</f>
        <v>E014</v>
      </c>
      <c r="R1280" t="str">
        <f>IF(R$1= VLOOKUP(R$1,Events!$A:$D,1,FALSE),
VLOOKUP(
VLOOKUP($A1280,'[3]OSMEC ID + EVENT'!$A:$M,12,FALSE),Events!$B:$D,3,FALSE),)</f>
        <v>E015</v>
      </c>
      <c r="S1280" t="str">
        <f>IF(S$1= VLOOKUP(S$1,Events!$A:$D,1,FALSE),
VLOOKUP(
VLOOKUP($A1280,'[3]OSMEC ID + EVENT'!$A:$M,13,FALSE),Events!$B:$D,3,FALSE),)</f>
        <v>E016</v>
      </c>
      <c r="T1280" t="str">
        <f>IF(
ISNA(MATCH(T$1,Events!$A:$A,0)),
0,
VLOOKUP(
VLOOKUP(A1280,'[4]OSMEC ID + EVENT'!$A:$I,2,FALSE),Events!$B:$D,3,FALSE))</f>
        <v>E017</v>
      </c>
      <c r="U1280" t="str">
        <f>IF(
ISNA(MATCH(U$1,Events!$A:$A,0)),
0,
VLOOKUP(
VLOOKUP($A1280,'[4]OSMEC ID + EVENT'!$A:$I,3,FALSE),Events!$B:$D,3,FALSE))</f>
        <v>E018</v>
      </c>
      <c r="V1280" t="str">
        <f>IF(
ISNA(MATCH(V$1,Events!$A:$A,0)),
0,
VLOOKUP(
VLOOKUP($A1280,'[4]OSMEC ID + EVENT'!$A:$I,4,FALSE),Events!$B:$D,3,FALSE))</f>
        <v>E019</v>
      </c>
      <c r="W1280" t="str">
        <f>IF(
ISNA(MATCH(W$1,Events!$A:$A,0)),
0,
VLOOKUP(
VLOOKUP($A1280,'[4]OSMEC ID + EVENT'!$A:$I,5,FALSE),Events!$B:$D,3,FALSE))</f>
        <v>E020</v>
      </c>
      <c r="X1280" t="str">
        <f>IF(
ISNA(MATCH(X$1,Events!$A:$A,0)),
0,
VLOOKUP(
VLOOKUP($A1280,'[4]OSMEC ID + EVENT'!$A:$I,6,FALSE),Events!$B:$D,3,FALSE))</f>
        <v>E021</v>
      </c>
      <c r="Y1280" t="str">
        <f>IF(
ISNA(MATCH(Y$1,Events!$A:$A,0)),
0,
VLOOKUP(
VLOOKUP($A1280,'[4]OSMEC ID + EVENT'!$A:$I,7,FALSE),Events!$B:$D,3,FALSE))</f>
        <v>E022</v>
      </c>
      <c r="Z1280" t="str">
        <f>IF(
ISNA(MATCH(Z$1,Events!$A:$A,0)),
0,
VLOOKUP(
VLOOKUP($A1280,'[4]OSMEC ID + EVENT'!$A:$I,8,FALSE),Events!$B:$D,3,FALSE))</f>
        <v>E023</v>
      </c>
      <c r="AA1280" t="str">
        <f>IFERROR(
VLOOKUP(
VLOOKUP(A1280,'[5]OSMEC ID + SUBJECT'!$A:$B,2,FALSE),Subjects!$B:$D,3,FALSE),"")</f>
        <v/>
      </c>
      <c r="AB1280" t="str">
        <f>IFERROR(
VLOOKUP(
VLOOKUP(A1280,'[6]OSMEC ID + SUBJECT'!$A:$B,2,FALSE),Subjects!B:D,3,FALSE),"")</f>
        <v/>
      </c>
      <c r="AC1280" t="str">
        <f>IFERROR(
VLOOKUP(
VLOOKUP(A1280,'[7]OSMEC-ID + SESSION'!$A:$B,2,FALSE),Subjects!$B:$D,3,FALSE),"")</f>
        <v/>
      </c>
      <c r="AD1280" t="str">
        <f>IFERROR(
VLOOKUP(
VLOOKUP(A1280,'[8]OSMEC ID + SESSION'!$A:$B,2,FALSE),Subjects!$B:$D,3,FALSE),"")</f>
        <v/>
      </c>
      <c r="AE1280" s="12" t="str">
        <f>IFERROR(
VLOOKUP(
VLOOKUP(A1280,'[9]OSMEC ID + SUBJECT'!$A:$B,2,FALSE),Subjects!$B:$D,3,FALSE),"")</f>
        <v/>
      </c>
      <c r="AF1280" t="str">
        <f>IFERROR(
VLOOKUP(
VLOOKUP(A1280,'[10]OSMEC ID + SESSION'!$A:$B,2,FALSE),Subjects!$B:$D,3),"")</f>
        <v/>
      </c>
    </row>
    <row r="1281" spans="1:32" x14ac:dyDescent="0.75">
      <c r="A1281" t="str">
        <f>Deligate_List!A1285</f>
        <v>OSMEC-1667</v>
      </c>
      <c r="B1281" t="str">
        <f>VLOOKUP(A1281,Deligate_List!A:B,2,FALSE)</f>
        <v>POTTABATHINI VYSHNAVI</v>
      </c>
      <c r="C1281" t="str">
        <f>IFERROR(
VLOOKUP(
VLOOKUP($A1281,'[1]OSMEC ID + WORKSHOP'!$A:$B,2,FALSE),Workshop!A:C,3,FALSE),"")</f>
        <v>W007</v>
      </c>
      <c r="D1281" t="str">
        <f>IF($D$1 =Events!$A$2,
VLOOKUP(
VLOOKUP($A1281,'[2]OSMEC ID + EVENT'!$A:$E,2,FALSE),Events!$B:$D,3,FALSE))</f>
        <v>E001</v>
      </c>
      <c r="E1281" t="str">
        <f>IF(E$1=Events!$A$3,
VLOOKUP(
VLOOKUP($A1281,'[2]OSMEC ID + EVENT'!$A:$E,3,FALSE),Events!B:D,3,FALSE))</f>
        <v>E002</v>
      </c>
      <c r="F1281" t="str">
        <f>IF($F$1=Events!$A$4,
VLOOKUP(
VLOOKUP($A1283,'[2]OSMEC ID + EVENT'!$A:$E,4,FALSE),Events!B:D,3,FALSE),)</f>
        <v>E003</v>
      </c>
      <c r="G1281" t="str">
        <f>IF($G$1=Events!$A$5,
VLOOKUP(
VLOOKUP($A1283,'[2]OSMEC ID + EVENT'!$A:$E,5,FALSE),Events!$B:$D,3,FALSE),)</f>
        <v>E004</v>
      </c>
      <c r="H1281" s="3" t="str">
        <f>IF($H$1= VLOOKUP($H$1,Events!$A:$D,1,FALSE),
VLOOKUP(
VLOOKUP(A1281,'[3]OSMEC ID + EVENT'!$A:$M,2,FALSE),Events!B:D,3,FALSE),)</f>
        <v>E005</v>
      </c>
      <c r="I1281" s="3" t="str">
        <f>IF(I$1= VLOOKUP(I$1,Events!$A:$D,1,FALSE),
VLOOKUP(
VLOOKUP($A1281,'[3]OSMEC ID + EVENT'!$A:$M,3,FALSE),Events!$B:$D,3,FALSE),)</f>
        <v>E006</v>
      </c>
      <c r="J1281" t="str">
        <f>IF(J$1= VLOOKUP(J$1,Events!$A:$D,1,FALSE),
VLOOKUP(
VLOOKUP($A1281,'[3]OSMEC ID + EVENT'!$A:$M,4,FALSE),Events!$B:$D,3,FALSE),)</f>
        <v>E007</v>
      </c>
      <c r="K1281" t="str">
        <f>IF(K$1= VLOOKUP(K$1,Events!$A:$D,1,FALSE),
VLOOKUP(
VLOOKUP($A1281,'[3]OSMEC ID + EVENT'!$A:$M,5,FALSE),Events!$B:$D,3,FALSE),)</f>
        <v>E008</v>
      </c>
      <c r="L1281" t="str">
        <f>IF(L$1= VLOOKUP(L$1,Events!$A:$D,1,FALSE),
VLOOKUP(
VLOOKUP($A1281,'[3]OSMEC ID + EVENT'!$A:$M,6,FALSE),Events!$B:$D,3,FALSE),)</f>
        <v>E009</v>
      </c>
      <c r="M1281" t="str">
        <f>IF(M$1= VLOOKUP(M$1,Events!$A:$D,1,FALSE),
VLOOKUP(
VLOOKUP($A1281,'[3]OSMEC ID + EVENT'!$A:$M,7,FALSE),Events!$B:$D,3,FALSE),)</f>
        <v>E010</v>
      </c>
      <c r="N1281" t="str">
        <f>IF(N$1= VLOOKUP(N$1,Events!$A:$D,1,FALSE),
VLOOKUP(
VLOOKUP($A1281,'[3]OSMEC ID + EVENT'!$A:$M,8,FALSE),Events!$B:$D,3,FALSE),)</f>
        <v>E011</v>
      </c>
      <c r="O1281" t="str">
        <f>IF(O$1= VLOOKUP(O$1,Events!$A:$D,1,FALSE),
VLOOKUP(
VLOOKUP($A1281,'[3]OSMEC ID + EVENT'!$A:$M,9,FALSE),Events!$B:$D,3,FALSE),)</f>
        <v>E012</v>
      </c>
      <c r="P1281" t="str">
        <f>IF(P$1= VLOOKUP(P$1,Events!$A:$D,1,FALSE),
VLOOKUP(
VLOOKUP($A1281,'[3]OSMEC ID + EVENT'!$A:$M,10,FALSE),Events!$B:$D,3,FALSE),)</f>
        <v>E013</v>
      </c>
      <c r="Q1281" t="str">
        <f>IF(Q$1= VLOOKUP(Q$1,Events!$A:$D,1,FALSE),
VLOOKUP(
VLOOKUP($A1281,'[3]OSMEC ID + EVENT'!$A:$M,11,FALSE),Events!$B:$D,3,FALSE),)</f>
        <v>E014</v>
      </c>
      <c r="R1281" t="str">
        <f>IF(R$1= VLOOKUP(R$1,Events!$A:$D,1,FALSE),
VLOOKUP(
VLOOKUP($A1281,'[3]OSMEC ID + EVENT'!$A:$M,12,FALSE),Events!$B:$D,3,FALSE),)</f>
        <v>E015</v>
      </c>
      <c r="S1281" t="str">
        <f>IF(S$1= VLOOKUP(S$1,Events!$A:$D,1,FALSE),
VLOOKUP(
VLOOKUP($A1281,'[3]OSMEC ID + EVENT'!$A:$M,13,FALSE),Events!$B:$D,3,FALSE),)</f>
        <v>E016</v>
      </c>
      <c r="T1281" t="str">
        <f>IF(
ISNA(MATCH(T$1,Events!$A:$A,0)),
0,
VLOOKUP(
VLOOKUP(A1281,'[4]OSMEC ID + EVENT'!$A:$I,2,FALSE),Events!$B:$D,3,FALSE))</f>
        <v>E017</v>
      </c>
      <c r="U1281" t="str">
        <f>IF(
ISNA(MATCH(U$1,Events!$A:$A,0)),
0,
VLOOKUP(
VLOOKUP($A1281,'[4]OSMEC ID + EVENT'!$A:$I,3,FALSE),Events!$B:$D,3,FALSE))</f>
        <v>E018</v>
      </c>
      <c r="V1281" t="str">
        <f>IF(
ISNA(MATCH(V$1,Events!$A:$A,0)),
0,
VLOOKUP(
VLOOKUP($A1281,'[4]OSMEC ID + EVENT'!$A:$I,4,FALSE),Events!$B:$D,3,FALSE))</f>
        <v>E019</v>
      </c>
      <c r="W1281" t="str">
        <f>IF(
ISNA(MATCH(W$1,Events!$A:$A,0)),
0,
VLOOKUP(
VLOOKUP($A1281,'[4]OSMEC ID + EVENT'!$A:$I,5,FALSE),Events!$B:$D,3,FALSE))</f>
        <v>E020</v>
      </c>
      <c r="X1281" t="str">
        <f>IF(
ISNA(MATCH(X$1,Events!$A:$A,0)),
0,
VLOOKUP(
VLOOKUP($A1281,'[4]OSMEC ID + EVENT'!$A:$I,6,FALSE),Events!$B:$D,3,FALSE))</f>
        <v>E021</v>
      </c>
      <c r="Y1281" t="str">
        <f>IF(
ISNA(MATCH(Y$1,Events!$A:$A,0)),
0,
VLOOKUP(
VLOOKUP($A1281,'[4]OSMEC ID + EVENT'!$A:$I,7,FALSE),Events!$B:$D,3,FALSE))</f>
        <v>E022</v>
      </c>
      <c r="Z1281" t="str">
        <f>IF(
ISNA(MATCH(Z$1,Events!$A:$A,0)),
0,
VLOOKUP(
VLOOKUP($A1281,'[4]OSMEC ID + EVENT'!$A:$I,8,FALSE),Events!$B:$D,3,FALSE))</f>
        <v>E023</v>
      </c>
      <c r="AA1281" t="str">
        <f>IFERROR(
VLOOKUP(
VLOOKUP(A1281,'[5]OSMEC ID + SUBJECT'!$A:$B,2,FALSE),Subjects!$B:$D,3,FALSE),"")</f>
        <v/>
      </c>
      <c r="AB1281" t="str">
        <f>IFERROR(
VLOOKUP(
VLOOKUP(A1281,'[6]OSMEC ID + SUBJECT'!$A:$B,2,FALSE),Subjects!B:D,3,FALSE),"")</f>
        <v/>
      </c>
      <c r="AC1281" t="str">
        <f>IFERROR(
VLOOKUP(
VLOOKUP(A1281,'[7]OSMEC-ID + SESSION'!$A:$B,2,FALSE),Subjects!$B:$D,3,FALSE),"")</f>
        <v/>
      </c>
      <c r="AD1281" t="str">
        <f>IFERROR(
VLOOKUP(
VLOOKUP(A1281,'[8]OSMEC ID + SESSION'!$A:$B,2,FALSE),Subjects!$B:$D,3,FALSE),"")</f>
        <v/>
      </c>
      <c r="AE1281" s="12" t="str">
        <f>IFERROR(
VLOOKUP(
VLOOKUP(A1281,'[9]OSMEC ID + SUBJECT'!$A:$B,2,FALSE),Subjects!$B:$D,3,FALSE),"")</f>
        <v/>
      </c>
      <c r="AF1281" t="str">
        <f>IFERROR(
VLOOKUP(
VLOOKUP(A1281,'[10]OSMEC ID + SESSION'!$A:$B,2,FALSE),Subjects!$B:$D,3),"")</f>
        <v/>
      </c>
    </row>
    <row r="1282" spans="1:32" x14ac:dyDescent="0.75">
      <c r="A1282" t="str">
        <f>Deligate_List!A1286</f>
        <v>OSMEC-1669</v>
      </c>
      <c r="B1282" t="str">
        <f>VLOOKUP(A1282,Deligate_List!A:B,2,FALSE)</f>
        <v>AMGOTH CHANDANA</v>
      </c>
      <c r="C1282" t="str">
        <f>IFERROR(
VLOOKUP(
VLOOKUP($A1282,'[1]OSMEC ID + WORKSHOP'!$A:$B,2,FALSE),Workshop!A:C,3,FALSE),"")</f>
        <v>W007</v>
      </c>
      <c r="D1282" t="str">
        <f>IF($D$1 =Events!$A$2,
VLOOKUP(
VLOOKUP($A1282,'[2]OSMEC ID + EVENT'!$A:$E,2,FALSE),Events!$B:$D,3,FALSE))</f>
        <v>E001</v>
      </c>
      <c r="E1282" t="str">
        <f>IF(E$1=Events!$A$3,
VLOOKUP(
VLOOKUP($A1282,'[2]OSMEC ID + EVENT'!$A:$E,3,FALSE),Events!B:D,3,FALSE))</f>
        <v>E002</v>
      </c>
      <c r="F1282" t="str">
        <f>IF($F$1=Events!$A$4,
VLOOKUP(
VLOOKUP($A1284,'[2]OSMEC ID + EVENT'!$A:$E,4,FALSE),Events!B:D,3,FALSE),)</f>
        <v>E003</v>
      </c>
      <c r="G1282" t="str">
        <f>IF($G$1=Events!$A$5,
VLOOKUP(
VLOOKUP($A1284,'[2]OSMEC ID + EVENT'!$A:$E,5,FALSE),Events!$B:$D,3,FALSE),)</f>
        <v>E004</v>
      </c>
      <c r="H1282" s="3" t="str">
        <f>IF($H$1= VLOOKUP($H$1,Events!$A:$D,1,FALSE),
VLOOKUP(
VLOOKUP(A1282,'[3]OSMEC ID + EVENT'!$A:$M,2,FALSE),Events!B:D,3,FALSE),)</f>
        <v>E005</v>
      </c>
      <c r="I1282" s="3" t="str">
        <f>IF(I$1= VLOOKUP(I$1,Events!$A:$D,1,FALSE),
VLOOKUP(
VLOOKUP($A1282,'[3]OSMEC ID + EVENT'!$A:$M,3,FALSE),Events!$B:$D,3,FALSE),)</f>
        <v>E006</v>
      </c>
      <c r="J1282" t="str">
        <f>IF(J$1= VLOOKUP(J$1,Events!$A:$D,1,FALSE),
VLOOKUP(
VLOOKUP($A1282,'[3]OSMEC ID + EVENT'!$A:$M,4,FALSE),Events!$B:$D,3,FALSE),)</f>
        <v>E007</v>
      </c>
      <c r="K1282" t="str">
        <f>IF(K$1= VLOOKUP(K$1,Events!$A:$D,1,FALSE),
VLOOKUP(
VLOOKUP($A1282,'[3]OSMEC ID + EVENT'!$A:$M,5,FALSE),Events!$B:$D,3,FALSE),)</f>
        <v>E008</v>
      </c>
      <c r="L1282" t="str">
        <f>IF(L$1= VLOOKUP(L$1,Events!$A:$D,1,FALSE),
VLOOKUP(
VLOOKUP($A1282,'[3]OSMEC ID + EVENT'!$A:$M,6,FALSE),Events!$B:$D,3,FALSE),)</f>
        <v>E009</v>
      </c>
      <c r="M1282" t="str">
        <f>IF(M$1= VLOOKUP(M$1,Events!$A:$D,1,FALSE),
VLOOKUP(
VLOOKUP($A1282,'[3]OSMEC ID + EVENT'!$A:$M,7,FALSE),Events!$B:$D,3,FALSE),)</f>
        <v>E010</v>
      </c>
      <c r="N1282" t="str">
        <f>IF(N$1= VLOOKUP(N$1,Events!$A:$D,1,FALSE),
VLOOKUP(
VLOOKUP($A1282,'[3]OSMEC ID + EVENT'!$A:$M,8,FALSE),Events!$B:$D,3,FALSE),)</f>
        <v>E011</v>
      </c>
      <c r="O1282" t="str">
        <f>IF(O$1= VLOOKUP(O$1,Events!$A:$D,1,FALSE),
VLOOKUP(
VLOOKUP($A1282,'[3]OSMEC ID + EVENT'!$A:$M,9,FALSE),Events!$B:$D,3,FALSE),)</f>
        <v>E012</v>
      </c>
      <c r="P1282" t="str">
        <f>IF(P$1= VLOOKUP(P$1,Events!$A:$D,1,FALSE),
VLOOKUP(
VLOOKUP($A1282,'[3]OSMEC ID + EVENT'!$A:$M,10,FALSE),Events!$B:$D,3,FALSE),)</f>
        <v>E013</v>
      </c>
      <c r="Q1282" t="str">
        <f>IF(Q$1= VLOOKUP(Q$1,Events!$A:$D,1,FALSE),
VLOOKUP(
VLOOKUP($A1282,'[3]OSMEC ID + EVENT'!$A:$M,11,FALSE),Events!$B:$D,3,FALSE),)</f>
        <v>E014</v>
      </c>
      <c r="R1282" t="str">
        <f>IF(R$1= VLOOKUP(R$1,Events!$A:$D,1,FALSE),
VLOOKUP(
VLOOKUP($A1282,'[3]OSMEC ID + EVENT'!$A:$M,12,FALSE),Events!$B:$D,3,FALSE),)</f>
        <v>E015</v>
      </c>
      <c r="S1282" t="str">
        <f>IF(S$1= VLOOKUP(S$1,Events!$A:$D,1,FALSE),
VLOOKUP(
VLOOKUP($A1282,'[3]OSMEC ID + EVENT'!$A:$M,13,FALSE),Events!$B:$D,3,FALSE),)</f>
        <v>E016</v>
      </c>
      <c r="T1282" t="str">
        <f>IF(
ISNA(MATCH(T$1,Events!$A:$A,0)),
0,
VLOOKUP(
VLOOKUP(A1282,'[4]OSMEC ID + EVENT'!$A:$I,2,FALSE),Events!$B:$D,3,FALSE))</f>
        <v>E017</v>
      </c>
      <c r="U1282" t="str">
        <f>IF(
ISNA(MATCH(U$1,Events!$A:$A,0)),
0,
VLOOKUP(
VLOOKUP($A1282,'[4]OSMEC ID + EVENT'!$A:$I,3,FALSE),Events!$B:$D,3,FALSE))</f>
        <v>E018</v>
      </c>
      <c r="V1282" t="str">
        <f>IF(
ISNA(MATCH(V$1,Events!$A:$A,0)),
0,
VLOOKUP(
VLOOKUP($A1282,'[4]OSMEC ID + EVENT'!$A:$I,4,FALSE),Events!$B:$D,3,FALSE))</f>
        <v>E019</v>
      </c>
      <c r="W1282" t="str">
        <f>IF(
ISNA(MATCH(W$1,Events!$A:$A,0)),
0,
VLOOKUP(
VLOOKUP($A1282,'[4]OSMEC ID + EVENT'!$A:$I,5,FALSE),Events!$B:$D,3,FALSE))</f>
        <v>E020</v>
      </c>
      <c r="X1282" t="str">
        <f>IF(
ISNA(MATCH(X$1,Events!$A:$A,0)),
0,
VLOOKUP(
VLOOKUP($A1282,'[4]OSMEC ID + EVENT'!$A:$I,6,FALSE),Events!$B:$D,3,FALSE))</f>
        <v>E021</v>
      </c>
      <c r="Y1282" t="str">
        <f>IF(
ISNA(MATCH(Y$1,Events!$A:$A,0)),
0,
VLOOKUP(
VLOOKUP($A1282,'[4]OSMEC ID + EVENT'!$A:$I,7,FALSE),Events!$B:$D,3,FALSE))</f>
        <v>E022</v>
      </c>
      <c r="Z1282" t="str">
        <f>IF(
ISNA(MATCH(Z$1,Events!$A:$A,0)),
0,
VLOOKUP(
VLOOKUP($A1282,'[4]OSMEC ID + EVENT'!$A:$I,8,FALSE),Events!$B:$D,3,FALSE))</f>
        <v>E023</v>
      </c>
      <c r="AA1282" t="str">
        <f>IFERROR(
VLOOKUP(
VLOOKUP(A1282,'[5]OSMEC ID + SUBJECT'!$A:$B,2,FALSE),Subjects!$B:$D,3,FALSE),"")</f>
        <v/>
      </c>
      <c r="AB1282" t="str">
        <f>IFERROR(
VLOOKUP(
VLOOKUP(A1282,'[6]OSMEC ID + SUBJECT'!$A:$B,2,FALSE),Subjects!B:D,3,FALSE),"")</f>
        <v/>
      </c>
      <c r="AC1282" t="str">
        <f>IFERROR(
VLOOKUP(
VLOOKUP(A1282,'[7]OSMEC-ID + SESSION'!$A:$B,2,FALSE),Subjects!$B:$D,3,FALSE),"")</f>
        <v/>
      </c>
      <c r="AD1282" t="str">
        <f>IFERROR(
VLOOKUP(
VLOOKUP(A1282,'[8]OSMEC ID + SESSION'!$A:$B,2,FALSE),Subjects!$B:$D,3,FALSE),"")</f>
        <v/>
      </c>
      <c r="AE1282" s="12" t="str">
        <f>IFERROR(
VLOOKUP(
VLOOKUP(A1282,'[9]OSMEC ID + SUBJECT'!$A:$B,2,FALSE),Subjects!$B:$D,3,FALSE),"")</f>
        <v/>
      </c>
      <c r="AF1282" t="str">
        <f>IFERROR(
VLOOKUP(
VLOOKUP(A1282,'[10]OSMEC ID + SESSION'!$A:$B,2,FALSE),Subjects!$B:$D,3),"")</f>
        <v/>
      </c>
    </row>
    <row r="1283" spans="1:32" x14ac:dyDescent="0.75">
      <c r="A1283" t="str">
        <f>Deligate_List!A1287</f>
        <v>OSMEC-1671</v>
      </c>
      <c r="B1283" t="str">
        <f>VLOOKUP(A1283,Deligate_List!A:B,2,FALSE)</f>
        <v>BHOOKYA DIVYA</v>
      </c>
      <c r="C1283" t="str">
        <f>IFERROR(
VLOOKUP(
VLOOKUP($A1283,'[1]OSMEC ID + WORKSHOP'!$A:$B,2,FALSE),Workshop!A:C,3,FALSE),"")</f>
        <v>W012</v>
      </c>
      <c r="D1283" t="str">
        <f>IF($D$1 =Events!$A$2,
VLOOKUP(
VLOOKUP($A1283,'[2]OSMEC ID + EVENT'!$A:$E,2,FALSE),Events!$B:$D,3,FALSE))</f>
        <v>E001</v>
      </c>
      <c r="E1283" t="str">
        <f>IF(E$1=Events!$A$3,
VLOOKUP(
VLOOKUP($A1283,'[2]OSMEC ID + EVENT'!$A:$E,3,FALSE),Events!B:D,3,FALSE))</f>
        <v>E002</v>
      </c>
      <c r="F1283" t="str">
        <f>IF($F$1=Events!$A$4,
VLOOKUP(
VLOOKUP($A1285,'[2]OSMEC ID + EVENT'!$A:$E,4,FALSE),Events!B:D,3,FALSE),)</f>
        <v>E003</v>
      </c>
      <c r="G1283" t="str">
        <f>IF($G$1=Events!$A$5,
VLOOKUP(
VLOOKUP($A1285,'[2]OSMEC ID + EVENT'!$A:$E,5,FALSE),Events!$B:$D,3,FALSE),)</f>
        <v>E004</v>
      </c>
      <c r="H1283" s="3" t="str">
        <f>IF($H$1= VLOOKUP($H$1,Events!$A:$D,1,FALSE),
VLOOKUP(
VLOOKUP(A1283,'[3]OSMEC ID + EVENT'!$A:$M,2,FALSE),Events!B:D,3,FALSE),)</f>
        <v>E005</v>
      </c>
      <c r="I1283" s="3" t="str">
        <f>IF(I$1= VLOOKUP(I$1,Events!$A:$D,1,FALSE),
VLOOKUP(
VLOOKUP($A1283,'[3]OSMEC ID + EVENT'!$A:$M,3,FALSE),Events!$B:$D,3,FALSE),)</f>
        <v>E006</v>
      </c>
      <c r="J1283" t="str">
        <f>IF(J$1= VLOOKUP(J$1,Events!$A:$D,1,FALSE),
VLOOKUP(
VLOOKUP($A1283,'[3]OSMEC ID + EVENT'!$A:$M,4,FALSE),Events!$B:$D,3,FALSE),)</f>
        <v>E007</v>
      </c>
      <c r="K1283" t="str">
        <f>IF(K$1= VLOOKUP(K$1,Events!$A:$D,1,FALSE),
VLOOKUP(
VLOOKUP($A1283,'[3]OSMEC ID + EVENT'!$A:$M,5,FALSE),Events!$B:$D,3,FALSE),)</f>
        <v>E008</v>
      </c>
      <c r="L1283" t="str">
        <f>IF(L$1= VLOOKUP(L$1,Events!$A:$D,1,FALSE),
VLOOKUP(
VLOOKUP($A1283,'[3]OSMEC ID + EVENT'!$A:$M,6,FALSE),Events!$B:$D,3,FALSE),)</f>
        <v>E009</v>
      </c>
      <c r="M1283" t="str">
        <f>IF(M$1= VLOOKUP(M$1,Events!$A:$D,1,FALSE),
VLOOKUP(
VLOOKUP($A1283,'[3]OSMEC ID + EVENT'!$A:$M,7,FALSE),Events!$B:$D,3,FALSE),)</f>
        <v>E010</v>
      </c>
      <c r="N1283" t="str">
        <f>IF(N$1= VLOOKUP(N$1,Events!$A:$D,1,FALSE),
VLOOKUP(
VLOOKUP($A1283,'[3]OSMEC ID + EVENT'!$A:$M,8,FALSE),Events!$B:$D,3,FALSE),)</f>
        <v>E011</v>
      </c>
      <c r="O1283" t="str">
        <f>IF(O$1= VLOOKUP(O$1,Events!$A:$D,1,FALSE),
VLOOKUP(
VLOOKUP($A1283,'[3]OSMEC ID + EVENT'!$A:$M,9,FALSE),Events!$B:$D,3,FALSE),)</f>
        <v>E012</v>
      </c>
      <c r="P1283" t="str">
        <f>IF(P$1= VLOOKUP(P$1,Events!$A:$D,1,FALSE),
VLOOKUP(
VLOOKUP($A1283,'[3]OSMEC ID + EVENT'!$A:$M,10,FALSE),Events!$B:$D,3,FALSE),)</f>
        <v>E013</v>
      </c>
      <c r="Q1283" t="str">
        <f>IF(Q$1= VLOOKUP(Q$1,Events!$A:$D,1,FALSE),
VLOOKUP(
VLOOKUP($A1283,'[3]OSMEC ID + EVENT'!$A:$M,11,FALSE),Events!$B:$D,3,FALSE),)</f>
        <v>E014</v>
      </c>
      <c r="R1283" t="str">
        <f>IF(R$1= VLOOKUP(R$1,Events!$A:$D,1,FALSE),
VLOOKUP(
VLOOKUP($A1283,'[3]OSMEC ID + EVENT'!$A:$M,12,FALSE),Events!$B:$D,3,FALSE),)</f>
        <v>E015</v>
      </c>
      <c r="S1283" t="str">
        <f>IF(S$1= VLOOKUP(S$1,Events!$A:$D,1,FALSE),
VLOOKUP(
VLOOKUP($A1283,'[3]OSMEC ID + EVENT'!$A:$M,13,FALSE),Events!$B:$D,3,FALSE),)</f>
        <v>E016</v>
      </c>
      <c r="T1283" t="str">
        <f>IF(
ISNA(MATCH(T$1,Events!$A:$A,0)),
0,
VLOOKUP(
VLOOKUP(A1283,'[4]OSMEC ID + EVENT'!$A:$I,2,FALSE),Events!$B:$D,3,FALSE))</f>
        <v>E017</v>
      </c>
      <c r="U1283" t="str">
        <f>IF(
ISNA(MATCH(U$1,Events!$A:$A,0)),
0,
VLOOKUP(
VLOOKUP($A1283,'[4]OSMEC ID + EVENT'!$A:$I,3,FALSE),Events!$B:$D,3,FALSE))</f>
        <v>E018</v>
      </c>
      <c r="V1283" t="str">
        <f>IF(
ISNA(MATCH(V$1,Events!$A:$A,0)),
0,
VLOOKUP(
VLOOKUP($A1283,'[4]OSMEC ID + EVENT'!$A:$I,4,FALSE),Events!$B:$D,3,FALSE))</f>
        <v>E019</v>
      </c>
      <c r="W1283" t="str">
        <f>IF(
ISNA(MATCH(W$1,Events!$A:$A,0)),
0,
VLOOKUP(
VLOOKUP($A1283,'[4]OSMEC ID + EVENT'!$A:$I,5,FALSE),Events!$B:$D,3,FALSE))</f>
        <v>E020</v>
      </c>
      <c r="X1283" t="str">
        <f>IF(
ISNA(MATCH(X$1,Events!$A:$A,0)),
0,
VLOOKUP(
VLOOKUP($A1283,'[4]OSMEC ID + EVENT'!$A:$I,6,FALSE),Events!$B:$D,3,FALSE))</f>
        <v>E021</v>
      </c>
      <c r="Y1283" t="str">
        <f>IF(
ISNA(MATCH(Y$1,Events!$A:$A,0)),
0,
VLOOKUP(
VLOOKUP($A1283,'[4]OSMEC ID + EVENT'!$A:$I,7,FALSE),Events!$B:$D,3,FALSE))</f>
        <v>E022</v>
      </c>
      <c r="Z1283" t="str">
        <f>IF(
ISNA(MATCH(Z$1,Events!$A:$A,0)),
0,
VLOOKUP(
VLOOKUP($A1283,'[4]OSMEC ID + EVENT'!$A:$I,8,FALSE),Events!$B:$D,3,FALSE))</f>
        <v>E023</v>
      </c>
      <c r="AA1283" t="str">
        <f>IFERROR(
VLOOKUP(
VLOOKUP(A1283,'[5]OSMEC ID + SUBJECT'!$A:$B,2,FALSE),Subjects!$B:$D,3,FALSE),"")</f>
        <v/>
      </c>
      <c r="AB1283" t="str">
        <f>IFERROR(
VLOOKUP(
VLOOKUP(A1283,'[6]OSMEC ID + SUBJECT'!$A:$B,2,FALSE),Subjects!B:D,3,FALSE),"")</f>
        <v/>
      </c>
      <c r="AC1283" t="str">
        <f>IFERROR(
VLOOKUP(
VLOOKUP(A1283,'[7]OSMEC-ID + SESSION'!$A:$B,2,FALSE),Subjects!$B:$D,3,FALSE),"")</f>
        <v/>
      </c>
      <c r="AD1283" t="str">
        <f>IFERROR(
VLOOKUP(
VLOOKUP(A1283,'[8]OSMEC ID + SESSION'!$A:$B,2,FALSE),Subjects!$B:$D,3,FALSE),"")</f>
        <v/>
      </c>
      <c r="AE1283" s="12" t="str">
        <f>IFERROR(
VLOOKUP(
VLOOKUP(A1283,'[9]OSMEC ID + SUBJECT'!$A:$B,2,FALSE),Subjects!$B:$D,3,FALSE),"")</f>
        <v/>
      </c>
      <c r="AF1283" t="str">
        <f>IFERROR(
VLOOKUP(
VLOOKUP(A1283,'[10]OSMEC ID + SESSION'!$A:$B,2,FALSE),Subjects!$B:$D,3),"")</f>
        <v/>
      </c>
    </row>
    <row r="1284" spans="1:32" x14ac:dyDescent="0.75">
      <c r="A1284" t="str">
        <f>Deligate_List!A1288</f>
        <v>OSMEC-1673</v>
      </c>
      <c r="B1284" t="str">
        <f>VLOOKUP(A1284,Deligate_List!A:B,2,FALSE)</f>
        <v>SUNKI LASYA PRIYA</v>
      </c>
      <c r="C1284" t="str">
        <f>IFERROR(
VLOOKUP(
VLOOKUP($A1284,'[1]OSMEC ID + WORKSHOP'!$A:$B,2,FALSE),Workshop!A:C,3,FALSE),"")</f>
        <v>W007</v>
      </c>
      <c r="D1284" t="str">
        <f>IF($D$1 =Events!$A$2,
VLOOKUP(
VLOOKUP($A1284,'[2]OSMEC ID + EVENT'!$A:$E,2,FALSE),Events!$B:$D,3,FALSE))</f>
        <v>E001</v>
      </c>
      <c r="E1284" t="str">
        <f>IF(E$1=Events!$A$3,
VLOOKUP(
VLOOKUP($A1284,'[2]OSMEC ID + EVENT'!$A:$E,3,FALSE),Events!B:D,3,FALSE))</f>
        <v>E002</v>
      </c>
      <c r="F1284" t="str">
        <f>IF($F$1=Events!$A$4,
VLOOKUP(
VLOOKUP($A1286,'[2]OSMEC ID + EVENT'!$A:$E,4,FALSE),Events!B:D,3,FALSE),)</f>
        <v>E003</v>
      </c>
      <c r="G1284" t="str">
        <f>IF($G$1=Events!$A$5,
VLOOKUP(
VLOOKUP($A1286,'[2]OSMEC ID + EVENT'!$A:$E,5,FALSE),Events!$B:$D,3,FALSE),)</f>
        <v>E004</v>
      </c>
      <c r="H1284" s="3" t="str">
        <f>IF($H$1= VLOOKUP($H$1,Events!$A:$D,1,FALSE),
VLOOKUP(
VLOOKUP(A1284,'[3]OSMEC ID + EVENT'!$A:$M,2,FALSE),Events!B:D,3,FALSE),)</f>
        <v>E005</v>
      </c>
      <c r="I1284" s="3" t="str">
        <f>IF(I$1= VLOOKUP(I$1,Events!$A:$D,1,FALSE),
VLOOKUP(
VLOOKUP($A1284,'[3]OSMEC ID + EVENT'!$A:$M,3,FALSE),Events!$B:$D,3,FALSE),)</f>
        <v>E006</v>
      </c>
      <c r="J1284" t="str">
        <f>IF(J$1= VLOOKUP(J$1,Events!$A:$D,1,FALSE),
VLOOKUP(
VLOOKUP($A1284,'[3]OSMEC ID + EVENT'!$A:$M,4,FALSE),Events!$B:$D,3,FALSE),)</f>
        <v>E007</v>
      </c>
      <c r="K1284" t="str">
        <f>IF(K$1= VLOOKUP(K$1,Events!$A:$D,1,FALSE),
VLOOKUP(
VLOOKUP($A1284,'[3]OSMEC ID + EVENT'!$A:$M,5,FALSE),Events!$B:$D,3,FALSE),)</f>
        <v>E008</v>
      </c>
      <c r="L1284" t="str">
        <f>IF(L$1= VLOOKUP(L$1,Events!$A:$D,1,FALSE),
VLOOKUP(
VLOOKUP($A1284,'[3]OSMEC ID + EVENT'!$A:$M,6,FALSE),Events!$B:$D,3,FALSE),)</f>
        <v>E009</v>
      </c>
      <c r="M1284" t="str">
        <f>IF(M$1= VLOOKUP(M$1,Events!$A:$D,1,FALSE),
VLOOKUP(
VLOOKUP($A1284,'[3]OSMEC ID + EVENT'!$A:$M,7,FALSE),Events!$B:$D,3,FALSE),)</f>
        <v>E010</v>
      </c>
      <c r="N1284" t="str">
        <f>IF(N$1= VLOOKUP(N$1,Events!$A:$D,1,FALSE),
VLOOKUP(
VLOOKUP($A1284,'[3]OSMEC ID + EVENT'!$A:$M,8,FALSE),Events!$B:$D,3,FALSE),)</f>
        <v>E011</v>
      </c>
      <c r="O1284" t="str">
        <f>IF(O$1= VLOOKUP(O$1,Events!$A:$D,1,FALSE),
VLOOKUP(
VLOOKUP($A1284,'[3]OSMEC ID + EVENT'!$A:$M,9,FALSE),Events!$B:$D,3,FALSE),)</f>
        <v>E012</v>
      </c>
      <c r="P1284" t="str">
        <f>IF(P$1= VLOOKUP(P$1,Events!$A:$D,1,FALSE),
VLOOKUP(
VLOOKUP($A1284,'[3]OSMEC ID + EVENT'!$A:$M,10,FALSE),Events!$B:$D,3,FALSE),)</f>
        <v>E013</v>
      </c>
      <c r="Q1284" t="str">
        <f>IF(Q$1= VLOOKUP(Q$1,Events!$A:$D,1,FALSE),
VLOOKUP(
VLOOKUP($A1284,'[3]OSMEC ID + EVENT'!$A:$M,11,FALSE),Events!$B:$D,3,FALSE),)</f>
        <v>E014</v>
      </c>
      <c r="R1284" t="str">
        <f>IF(R$1= VLOOKUP(R$1,Events!$A:$D,1,FALSE),
VLOOKUP(
VLOOKUP($A1284,'[3]OSMEC ID + EVENT'!$A:$M,12,FALSE),Events!$B:$D,3,FALSE),)</f>
        <v>E015</v>
      </c>
      <c r="S1284" t="str">
        <f>IF(S$1= VLOOKUP(S$1,Events!$A:$D,1,FALSE),
VLOOKUP(
VLOOKUP($A1284,'[3]OSMEC ID + EVENT'!$A:$M,13,FALSE),Events!$B:$D,3,FALSE),)</f>
        <v>E016</v>
      </c>
      <c r="T1284" t="str">
        <f>IF(
ISNA(MATCH(T$1,Events!$A:$A,0)),
0,
VLOOKUP(
VLOOKUP(A1284,'[4]OSMEC ID + EVENT'!$A:$I,2,FALSE),Events!$B:$D,3,FALSE))</f>
        <v>E017</v>
      </c>
      <c r="U1284" t="str">
        <f>IF(
ISNA(MATCH(U$1,Events!$A:$A,0)),
0,
VLOOKUP(
VLOOKUP($A1284,'[4]OSMEC ID + EVENT'!$A:$I,3,FALSE),Events!$B:$D,3,FALSE))</f>
        <v>E018</v>
      </c>
      <c r="V1284" t="str">
        <f>IF(
ISNA(MATCH(V$1,Events!$A:$A,0)),
0,
VLOOKUP(
VLOOKUP($A1284,'[4]OSMEC ID + EVENT'!$A:$I,4,FALSE),Events!$B:$D,3,FALSE))</f>
        <v>E019</v>
      </c>
      <c r="W1284" t="str">
        <f>IF(
ISNA(MATCH(W$1,Events!$A:$A,0)),
0,
VLOOKUP(
VLOOKUP($A1284,'[4]OSMEC ID + EVENT'!$A:$I,5,FALSE),Events!$B:$D,3,FALSE))</f>
        <v>E020</v>
      </c>
      <c r="X1284" t="str">
        <f>IF(
ISNA(MATCH(X$1,Events!$A:$A,0)),
0,
VLOOKUP(
VLOOKUP($A1284,'[4]OSMEC ID + EVENT'!$A:$I,6,FALSE),Events!$B:$D,3,FALSE))</f>
        <v>E021</v>
      </c>
      <c r="Y1284" t="str">
        <f>IF(
ISNA(MATCH(Y$1,Events!$A:$A,0)),
0,
VLOOKUP(
VLOOKUP($A1284,'[4]OSMEC ID + EVENT'!$A:$I,7,FALSE),Events!$B:$D,3,FALSE))</f>
        <v>E022</v>
      </c>
      <c r="Z1284" t="str">
        <f>IF(
ISNA(MATCH(Z$1,Events!$A:$A,0)),
0,
VLOOKUP(
VLOOKUP($A1284,'[4]OSMEC ID + EVENT'!$A:$I,8,FALSE),Events!$B:$D,3,FALSE))</f>
        <v>E023</v>
      </c>
      <c r="AA1284" t="str">
        <f>IFERROR(
VLOOKUP(
VLOOKUP(A1284,'[5]OSMEC ID + SUBJECT'!$A:$B,2,FALSE),Subjects!$B:$D,3,FALSE),"")</f>
        <v/>
      </c>
      <c r="AB1284" t="str">
        <f>IFERROR(
VLOOKUP(
VLOOKUP(A1284,'[6]OSMEC ID + SUBJECT'!$A:$B,2,FALSE),Subjects!B:D,3,FALSE),"")</f>
        <v/>
      </c>
      <c r="AC1284" t="str">
        <f>IFERROR(
VLOOKUP(
VLOOKUP(A1284,'[7]OSMEC-ID + SESSION'!$A:$B,2,FALSE),Subjects!$B:$D,3,FALSE),"")</f>
        <v/>
      </c>
      <c r="AD1284" t="str">
        <f>IFERROR(
VLOOKUP(
VLOOKUP(A1284,'[8]OSMEC ID + SESSION'!$A:$B,2,FALSE),Subjects!$B:$D,3,FALSE),"")</f>
        <v/>
      </c>
      <c r="AE1284" s="12" t="str">
        <f>IFERROR(
VLOOKUP(
VLOOKUP(A1284,'[9]OSMEC ID + SUBJECT'!$A:$B,2,FALSE),Subjects!$B:$D,3,FALSE),"")</f>
        <v/>
      </c>
      <c r="AF1284" t="str">
        <f>IFERROR(
VLOOKUP(
VLOOKUP(A1284,'[10]OSMEC ID + SESSION'!$A:$B,2,FALSE),Subjects!$B:$D,3),"")</f>
        <v/>
      </c>
    </row>
    <row r="1285" spans="1:32" x14ac:dyDescent="0.75">
      <c r="A1285" t="str">
        <f>Deligate_List!A1289</f>
        <v>OSMEC-1674</v>
      </c>
      <c r="B1285" t="str">
        <f>VLOOKUP(A1285,Deligate_List!A:B,2,FALSE)</f>
        <v>SHAIK KHADIJATUL KUBRA</v>
      </c>
      <c r="C1285" t="str">
        <f>IFERROR(
VLOOKUP(
VLOOKUP($A1285,'[1]OSMEC ID + WORKSHOP'!$A:$B,2,FALSE),Workshop!A:C,3,FALSE),"")</f>
        <v>W011</v>
      </c>
      <c r="D1285" t="str">
        <f>IF($D$1 =Events!$A$2,
VLOOKUP(
VLOOKUP($A1285,'[2]OSMEC ID + EVENT'!$A:$E,2,FALSE),Events!$B:$D,3,FALSE))</f>
        <v>E001</v>
      </c>
      <c r="E1285" t="str">
        <f>IF(E$1=Events!$A$3,
VLOOKUP(
VLOOKUP($A1285,'[2]OSMEC ID + EVENT'!$A:$E,3,FALSE),Events!B:D,3,FALSE))</f>
        <v>E002</v>
      </c>
      <c r="F1285" t="str">
        <f>IF($F$1=Events!$A$4,
VLOOKUP(
VLOOKUP($A1287,'[2]OSMEC ID + EVENT'!$A:$E,4,FALSE),Events!B:D,3,FALSE),)</f>
        <v>E003</v>
      </c>
      <c r="G1285" t="str">
        <f>IF($G$1=Events!$A$5,
VLOOKUP(
VLOOKUP($A1287,'[2]OSMEC ID + EVENT'!$A:$E,5,FALSE),Events!$B:$D,3,FALSE),)</f>
        <v>E004</v>
      </c>
      <c r="H1285" s="3" t="str">
        <f>IF($H$1= VLOOKUP($H$1,Events!$A:$D,1,FALSE),
VLOOKUP(
VLOOKUP(A1285,'[3]OSMEC ID + EVENT'!$A:$M,2,FALSE),Events!B:D,3,FALSE),)</f>
        <v>E005</v>
      </c>
      <c r="I1285" s="3" t="str">
        <f>IF(I$1= VLOOKUP(I$1,Events!$A:$D,1,FALSE),
VLOOKUP(
VLOOKUP($A1285,'[3]OSMEC ID + EVENT'!$A:$M,3,FALSE),Events!$B:$D,3,FALSE),)</f>
        <v>E006</v>
      </c>
      <c r="J1285" t="str">
        <f>IF(J$1= VLOOKUP(J$1,Events!$A:$D,1,FALSE),
VLOOKUP(
VLOOKUP($A1285,'[3]OSMEC ID + EVENT'!$A:$M,4,FALSE),Events!$B:$D,3,FALSE),)</f>
        <v>E007</v>
      </c>
      <c r="K1285" t="str">
        <f>IF(K$1= VLOOKUP(K$1,Events!$A:$D,1,FALSE),
VLOOKUP(
VLOOKUP($A1285,'[3]OSMEC ID + EVENT'!$A:$M,5,FALSE),Events!$B:$D,3,FALSE),)</f>
        <v>E008</v>
      </c>
      <c r="L1285" t="str">
        <f>IF(L$1= VLOOKUP(L$1,Events!$A:$D,1,FALSE),
VLOOKUP(
VLOOKUP($A1285,'[3]OSMEC ID + EVENT'!$A:$M,6,FALSE),Events!$B:$D,3,FALSE),)</f>
        <v>E009</v>
      </c>
      <c r="M1285" t="str">
        <f>IF(M$1= VLOOKUP(M$1,Events!$A:$D,1,FALSE),
VLOOKUP(
VLOOKUP($A1285,'[3]OSMEC ID + EVENT'!$A:$M,7,FALSE),Events!$B:$D,3,FALSE),)</f>
        <v>E010</v>
      </c>
      <c r="N1285" t="str">
        <f>IF(N$1= VLOOKUP(N$1,Events!$A:$D,1,FALSE),
VLOOKUP(
VLOOKUP($A1285,'[3]OSMEC ID + EVENT'!$A:$M,8,FALSE),Events!$B:$D,3,FALSE),)</f>
        <v>E011</v>
      </c>
      <c r="O1285" t="str">
        <f>IF(O$1= VLOOKUP(O$1,Events!$A:$D,1,FALSE),
VLOOKUP(
VLOOKUP($A1285,'[3]OSMEC ID + EVENT'!$A:$M,9,FALSE),Events!$B:$D,3,FALSE),)</f>
        <v>E012</v>
      </c>
      <c r="P1285" t="str">
        <f>IF(P$1= VLOOKUP(P$1,Events!$A:$D,1,FALSE),
VLOOKUP(
VLOOKUP($A1285,'[3]OSMEC ID + EVENT'!$A:$M,10,FALSE),Events!$B:$D,3,FALSE),)</f>
        <v>E013</v>
      </c>
      <c r="Q1285" t="str">
        <f>IF(Q$1= VLOOKUP(Q$1,Events!$A:$D,1,FALSE),
VLOOKUP(
VLOOKUP($A1285,'[3]OSMEC ID + EVENT'!$A:$M,11,FALSE),Events!$B:$D,3,FALSE),)</f>
        <v>E014</v>
      </c>
      <c r="R1285" t="str">
        <f>IF(R$1= VLOOKUP(R$1,Events!$A:$D,1,FALSE),
VLOOKUP(
VLOOKUP($A1285,'[3]OSMEC ID + EVENT'!$A:$M,12,FALSE),Events!$B:$D,3,FALSE),)</f>
        <v>E015</v>
      </c>
      <c r="S1285" t="str">
        <f>IF(S$1= VLOOKUP(S$1,Events!$A:$D,1,FALSE),
VLOOKUP(
VLOOKUP($A1285,'[3]OSMEC ID + EVENT'!$A:$M,13,FALSE),Events!$B:$D,3,FALSE),)</f>
        <v>E016</v>
      </c>
      <c r="T1285" t="str">
        <f>IF(
ISNA(MATCH(T$1,Events!$A:$A,0)),
0,
VLOOKUP(
VLOOKUP(A1285,'[4]OSMEC ID + EVENT'!$A:$I,2,FALSE),Events!$B:$D,3,FALSE))</f>
        <v>E017</v>
      </c>
      <c r="U1285" t="str">
        <f>IF(
ISNA(MATCH(U$1,Events!$A:$A,0)),
0,
VLOOKUP(
VLOOKUP($A1285,'[4]OSMEC ID + EVENT'!$A:$I,3,FALSE),Events!$B:$D,3,FALSE))</f>
        <v>E018</v>
      </c>
      <c r="V1285" t="str">
        <f>IF(
ISNA(MATCH(V$1,Events!$A:$A,0)),
0,
VLOOKUP(
VLOOKUP($A1285,'[4]OSMEC ID + EVENT'!$A:$I,4,FALSE),Events!$B:$D,3,FALSE))</f>
        <v>E019</v>
      </c>
      <c r="W1285" t="str">
        <f>IF(
ISNA(MATCH(W$1,Events!$A:$A,0)),
0,
VLOOKUP(
VLOOKUP($A1285,'[4]OSMEC ID + EVENT'!$A:$I,5,FALSE),Events!$B:$D,3,FALSE))</f>
        <v>E020</v>
      </c>
      <c r="X1285" t="str">
        <f>IF(
ISNA(MATCH(X$1,Events!$A:$A,0)),
0,
VLOOKUP(
VLOOKUP($A1285,'[4]OSMEC ID + EVENT'!$A:$I,6,FALSE),Events!$B:$D,3,FALSE))</f>
        <v>E021</v>
      </c>
      <c r="Y1285" t="str">
        <f>IF(
ISNA(MATCH(Y$1,Events!$A:$A,0)),
0,
VLOOKUP(
VLOOKUP($A1285,'[4]OSMEC ID + EVENT'!$A:$I,7,FALSE),Events!$B:$D,3,FALSE))</f>
        <v>E022</v>
      </c>
      <c r="Z1285" t="str">
        <f>IF(
ISNA(MATCH(Z$1,Events!$A:$A,0)),
0,
VLOOKUP(
VLOOKUP($A1285,'[4]OSMEC ID + EVENT'!$A:$I,8,FALSE),Events!$B:$D,3,FALSE))</f>
        <v>E023</v>
      </c>
      <c r="AA1285" t="str">
        <f>IFERROR(
VLOOKUP(
VLOOKUP(A1285,'[5]OSMEC ID + SUBJECT'!$A:$B,2,FALSE),Subjects!$B:$D,3,FALSE),"")</f>
        <v/>
      </c>
      <c r="AB1285" t="str">
        <f>IFERROR(
VLOOKUP(
VLOOKUP(A1285,'[6]OSMEC ID + SUBJECT'!$A:$B,2,FALSE),Subjects!B:D,3,FALSE),"")</f>
        <v/>
      </c>
      <c r="AC1285" t="str">
        <f>IFERROR(
VLOOKUP(
VLOOKUP(A1285,'[7]OSMEC-ID + SESSION'!$A:$B,2,FALSE),Subjects!$B:$D,3,FALSE),"")</f>
        <v/>
      </c>
      <c r="AD1285" t="str">
        <f>IFERROR(
VLOOKUP(
VLOOKUP(A1285,'[8]OSMEC ID + SESSION'!$A:$B,2,FALSE),Subjects!$B:$D,3,FALSE),"")</f>
        <v/>
      </c>
      <c r="AE1285" s="12" t="str">
        <f>IFERROR(
VLOOKUP(
VLOOKUP(A1285,'[9]OSMEC ID + SUBJECT'!$A:$B,2,FALSE),Subjects!$B:$D,3,FALSE),"")</f>
        <v/>
      </c>
      <c r="AF1285" t="str">
        <f>IFERROR(
VLOOKUP(
VLOOKUP(A1285,'[10]OSMEC ID + SESSION'!$A:$B,2,FALSE),Subjects!$B:$D,3),"")</f>
        <v/>
      </c>
    </row>
    <row r="1286" spans="1:32" x14ac:dyDescent="0.75">
      <c r="A1286" t="str">
        <f>Deligate_List!A1290</f>
        <v>OSMEC-1676</v>
      </c>
      <c r="B1286" t="str">
        <f>VLOOKUP(A1286,Deligate_List!A:B,2,FALSE)</f>
        <v>SHAIK FATHIMA ZOHRA</v>
      </c>
      <c r="C1286" t="str">
        <f>IFERROR(
VLOOKUP(
VLOOKUP($A1286,'[1]OSMEC ID + WORKSHOP'!$A:$B,2,FALSE),Workshop!A:C,3,FALSE),"")</f>
        <v>W004</v>
      </c>
      <c r="D1286" t="str">
        <f>IF($D$1 =Events!$A$2,
VLOOKUP(
VLOOKUP($A1286,'[2]OSMEC ID + EVENT'!$A:$E,2,FALSE),Events!$B:$D,3,FALSE))</f>
        <v>E001</v>
      </c>
      <c r="E1286" t="str">
        <f>IF(E$1=Events!$A$3,
VLOOKUP(
VLOOKUP($A1286,'[2]OSMEC ID + EVENT'!$A:$E,3,FALSE),Events!B:D,3,FALSE))</f>
        <v>E002</v>
      </c>
      <c r="F1286" t="str">
        <f>IF($F$1=Events!$A$4,
VLOOKUP(
VLOOKUP($A1288,'[2]OSMEC ID + EVENT'!$A:$E,4,FALSE),Events!B:D,3,FALSE),)</f>
        <v>E003</v>
      </c>
      <c r="G1286" t="str">
        <f>IF($G$1=Events!$A$5,
VLOOKUP(
VLOOKUP($A1288,'[2]OSMEC ID + EVENT'!$A:$E,5,FALSE),Events!$B:$D,3,FALSE),)</f>
        <v>E004</v>
      </c>
      <c r="H1286" s="3" t="str">
        <f>IF($H$1= VLOOKUP($H$1,Events!$A:$D,1,FALSE),
VLOOKUP(
VLOOKUP(A1286,'[3]OSMEC ID + EVENT'!$A:$M,2,FALSE),Events!B:D,3,FALSE),)</f>
        <v>E005</v>
      </c>
      <c r="I1286" s="3" t="str">
        <f>IF(I$1= VLOOKUP(I$1,Events!$A:$D,1,FALSE),
VLOOKUP(
VLOOKUP($A1286,'[3]OSMEC ID + EVENT'!$A:$M,3,FALSE),Events!$B:$D,3,FALSE),)</f>
        <v>E006</v>
      </c>
      <c r="J1286" t="str">
        <f>IF(J$1= VLOOKUP(J$1,Events!$A:$D,1,FALSE),
VLOOKUP(
VLOOKUP($A1286,'[3]OSMEC ID + EVENT'!$A:$M,4,FALSE),Events!$B:$D,3,FALSE),)</f>
        <v>E007</v>
      </c>
      <c r="K1286" t="str">
        <f>IF(K$1= VLOOKUP(K$1,Events!$A:$D,1,FALSE),
VLOOKUP(
VLOOKUP($A1286,'[3]OSMEC ID + EVENT'!$A:$M,5,FALSE),Events!$B:$D,3,FALSE),)</f>
        <v>E008</v>
      </c>
      <c r="L1286" t="str">
        <f>IF(L$1= VLOOKUP(L$1,Events!$A:$D,1,FALSE),
VLOOKUP(
VLOOKUP($A1286,'[3]OSMEC ID + EVENT'!$A:$M,6,FALSE),Events!$B:$D,3,FALSE),)</f>
        <v>E009</v>
      </c>
      <c r="M1286" t="str">
        <f>IF(M$1= VLOOKUP(M$1,Events!$A:$D,1,FALSE),
VLOOKUP(
VLOOKUP($A1286,'[3]OSMEC ID + EVENT'!$A:$M,7,FALSE),Events!$B:$D,3,FALSE),)</f>
        <v>E010</v>
      </c>
      <c r="N1286" t="str">
        <f>IF(N$1= VLOOKUP(N$1,Events!$A:$D,1,FALSE),
VLOOKUP(
VLOOKUP($A1286,'[3]OSMEC ID + EVENT'!$A:$M,8,FALSE),Events!$B:$D,3,FALSE),)</f>
        <v>E011</v>
      </c>
      <c r="O1286" t="str">
        <f>IF(O$1= VLOOKUP(O$1,Events!$A:$D,1,FALSE),
VLOOKUP(
VLOOKUP($A1286,'[3]OSMEC ID + EVENT'!$A:$M,9,FALSE),Events!$B:$D,3,FALSE),)</f>
        <v>E012</v>
      </c>
      <c r="P1286" t="str">
        <f>IF(P$1= VLOOKUP(P$1,Events!$A:$D,1,FALSE),
VLOOKUP(
VLOOKUP($A1286,'[3]OSMEC ID + EVENT'!$A:$M,10,FALSE),Events!$B:$D,3,FALSE),)</f>
        <v>E013</v>
      </c>
      <c r="Q1286" t="str">
        <f>IF(Q$1= VLOOKUP(Q$1,Events!$A:$D,1,FALSE),
VLOOKUP(
VLOOKUP($A1286,'[3]OSMEC ID + EVENT'!$A:$M,11,FALSE),Events!$B:$D,3,FALSE),)</f>
        <v>E014</v>
      </c>
      <c r="R1286" t="str">
        <f>IF(R$1= VLOOKUP(R$1,Events!$A:$D,1,FALSE),
VLOOKUP(
VLOOKUP($A1286,'[3]OSMEC ID + EVENT'!$A:$M,12,FALSE),Events!$B:$D,3,FALSE),)</f>
        <v>E015</v>
      </c>
      <c r="S1286" t="str">
        <f>IF(S$1= VLOOKUP(S$1,Events!$A:$D,1,FALSE),
VLOOKUP(
VLOOKUP($A1286,'[3]OSMEC ID + EVENT'!$A:$M,13,FALSE),Events!$B:$D,3,FALSE),)</f>
        <v>E016</v>
      </c>
      <c r="T1286" t="str">
        <f>IF(
ISNA(MATCH(T$1,Events!$A:$A,0)),
0,
VLOOKUP(
VLOOKUP(A1286,'[4]OSMEC ID + EVENT'!$A:$I,2,FALSE),Events!$B:$D,3,FALSE))</f>
        <v>E017</v>
      </c>
      <c r="U1286" t="str">
        <f>IF(
ISNA(MATCH(U$1,Events!$A:$A,0)),
0,
VLOOKUP(
VLOOKUP($A1286,'[4]OSMEC ID + EVENT'!$A:$I,3,FALSE),Events!$B:$D,3,FALSE))</f>
        <v>E018</v>
      </c>
      <c r="V1286" t="str">
        <f>IF(
ISNA(MATCH(V$1,Events!$A:$A,0)),
0,
VLOOKUP(
VLOOKUP($A1286,'[4]OSMEC ID + EVENT'!$A:$I,4,FALSE),Events!$B:$D,3,FALSE))</f>
        <v>E019</v>
      </c>
      <c r="W1286" t="str">
        <f>IF(
ISNA(MATCH(W$1,Events!$A:$A,0)),
0,
VLOOKUP(
VLOOKUP($A1286,'[4]OSMEC ID + EVENT'!$A:$I,5,FALSE),Events!$B:$D,3,FALSE))</f>
        <v>E020</v>
      </c>
      <c r="X1286" t="str">
        <f>IF(
ISNA(MATCH(X$1,Events!$A:$A,0)),
0,
VLOOKUP(
VLOOKUP($A1286,'[4]OSMEC ID + EVENT'!$A:$I,6,FALSE),Events!$B:$D,3,FALSE))</f>
        <v>E021</v>
      </c>
      <c r="Y1286" t="str">
        <f>IF(
ISNA(MATCH(Y$1,Events!$A:$A,0)),
0,
VLOOKUP(
VLOOKUP($A1286,'[4]OSMEC ID + EVENT'!$A:$I,7,FALSE),Events!$B:$D,3,FALSE))</f>
        <v>E022</v>
      </c>
      <c r="Z1286" t="str">
        <f>IF(
ISNA(MATCH(Z$1,Events!$A:$A,0)),
0,
VLOOKUP(
VLOOKUP($A1286,'[4]OSMEC ID + EVENT'!$A:$I,8,FALSE),Events!$B:$D,3,FALSE))</f>
        <v>E023</v>
      </c>
      <c r="AA1286" t="str">
        <f>IFERROR(
VLOOKUP(
VLOOKUP(A1286,'[5]OSMEC ID + SUBJECT'!$A:$B,2,FALSE),Subjects!$B:$D,3,FALSE),"")</f>
        <v/>
      </c>
      <c r="AB1286" t="str">
        <f>IFERROR(
VLOOKUP(
VLOOKUP(A1286,'[6]OSMEC ID + SUBJECT'!$A:$B,2,FALSE),Subjects!B:D,3,FALSE),"")</f>
        <v/>
      </c>
      <c r="AC1286" t="str">
        <f>IFERROR(
VLOOKUP(
VLOOKUP(A1286,'[7]OSMEC-ID + SESSION'!$A:$B,2,FALSE),Subjects!$B:$D,3,FALSE),"")</f>
        <v/>
      </c>
      <c r="AD1286" t="str">
        <f>IFERROR(
VLOOKUP(
VLOOKUP(A1286,'[8]OSMEC ID + SESSION'!$A:$B,2,FALSE),Subjects!$B:$D,3,FALSE),"")</f>
        <v/>
      </c>
      <c r="AE1286" s="12" t="str">
        <f>IFERROR(
VLOOKUP(
VLOOKUP(A1286,'[9]OSMEC ID + SUBJECT'!$A:$B,2,FALSE),Subjects!$B:$D,3,FALSE),"")</f>
        <v/>
      </c>
      <c r="AF1286" t="str">
        <f>IFERROR(
VLOOKUP(
VLOOKUP(A1286,'[10]OSMEC ID + SESSION'!$A:$B,2,FALSE),Subjects!$B:$D,3),"")</f>
        <v/>
      </c>
    </row>
    <row r="1287" spans="1:32" x14ac:dyDescent="0.75">
      <c r="A1287" t="str">
        <f>Deligate_List!A1291</f>
        <v>OSMEC-1678</v>
      </c>
      <c r="B1287" t="str">
        <f>VLOOKUP(A1287,Deligate_List!A:B,2,FALSE)</f>
        <v>MOHAMMAD ABDUL MALIK</v>
      </c>
      <c r="C1287" t="str">
        <f>IFERROR(
VLOOKUP(
VLOOKUP($A1287,'[1]OSMEC ID + WORKSHOP'!$A:$B,2,FALSE),Workshop!A:C,3,FALSE),"")</f>
        <v/>
      </c>
      <c r="D1287" t="str">
        <f>IF($D$1 =Events!$A$2,
VLOOKUP(
VLOOKUP($A1287,'[2]OSMEC ID + EVENT'!$A:$E,2,FALSE),Events!$B:$D,3,FALSE))</f>
        <v>E001</v>
      </c>
      <c r="E1287" t="str">
        <f>IF(E$1=Events!$A$3,
VLOOKUP(
VLOOKUP($A1287,'[2]OSMEC ID + EVENT'!$A:$E,3,FALSE),Events!B:D,3,FALSE))</f>
        <v>E002</v>
      </c>
      <c r="F1287" t="str">
        <f>IF($F$1=Events!$A$4,
VLOOKUP(
VLOOKUP($A1289,'[2]OSMEC ID + EVENT'!$A:$E,4,FALSE),Events!B:D,3,FALSE),)</f>
        <v>E003</v>
      </c>
      <c r="G1287" t="str">
        <f>IF($G$1=Events!$A$5,
VLOOKUP(
VLOOKUP($A1289,'[2]OSMEC ID + EVENT'!$A:$E,5,FALSE),Events!$B:$D,3,FALSE),)</f>
        <v>E004</v>
      </c>
      <c r="H1287" s="3" t="str">
        <f>IF($H$1= VLOOKUP($H$1,Events!$A:$D,1,FALSE),
VLOOKUP(
VLOOKUP(A1287,'[3]OSMEC ID + EVENT'!$A:$M,2,FALSE),Events!B:D,3,FALSE),)</f>
        <v>E005</v>
      </c>
      <c r="I1287" s="3" t="str">
        <f>IF(I$1= VLOOKUP(I$1,Events!$A:$D,1,FALSE),
VLOOKUP(
VLOOKUP($A1287,'[3]OSMEC ID + EVENT'!$A:$M,3,FALSE),Events!$B:$D,3,FALSE),)</f>
        <v>E006</v>
      </c>
      <c r="J1287" t="str">
        <f>IF(J$1= VLOOKUP(J$1,Events!$A:$D,1,FALSE),
VLOOKUP(
VLOOKUP($A1287,'[3]OSMEC ID + EVENT'!$A:$M,4,FALSE),Events!$B:$D,3,FALSE),)</f>
        <v>E007</v>
      </c>
      <c r="K1287" t="str">
        <f>IF(K$1= VLOOKUP(K$1,Events!$A:$D,1,FALSE),
VLOOKUP(
VLOOKUP($A1287,'[3]OSMEC ID + EVENT'!$A:$M,5,FALSE),Events!$B:$D,3,FALSE),)</f>
        <v>E008</v>
      </c>
      <c r="L1287" t="str">
        <f>IF(L$1= VLOOKUP(L$1,Events!$A:$D,1,FALSE),
VLOOKUP(
VLOOKUP($A1287,'[3]OSMEC ID + EVENT'!$A:$M,6,FALSE),Events!$B:$D,3,FALSE),)</f>
        <v>E009</v>
      </c>
      <c r="M1287" t="str">
        <f>IF(M$1= VLOOKUP(M$1,Events!$A:$D,1,FALSE),
VLOOKUP(
VLOOKUP($A1287,'[3]OSMEC ID + EVENT'!$A:$M,7,FALSE),Events!$B:$D,3,FALSE),)</f>
        <v>E010</v>
      </c>
      <c r="N1287" t="str">
        <f>IF(N$1= VLOOKUP(N$1,Events!$A:$D,1,FALSE),
VLOOKUP(
VLOOKUP($A1287,'[3]OSMEC ID + EVENT'!$A:$M,8,FALSE),Events!$B:$D,3,FALSE),)</f>
        <v>E011</v>
      </c>
      <c r="O1287" t="str">
        <f>IF(O$1= VLOOKUP(O$1,Events!$A:$D,1,FALSE),
VLOOKUP(
VLOOKUP($A1287,'[3]OSMEC ID + EVENT'!$A:$M,9,FALSE),Events!$B:$D,3,FALSE),)</f>
        <v>E012</v>
      </c>
      <c r="P1287" t="str">
        <f>IF(P$1= VLOOKUP(P$1,Events!$A:$D,1,FALSE),
VLOOKUP(
VLOOKUP($A1287,'[3]OSMEC ID + EVENT'!$A:$M,10,FALSE),Events!$B:$D,3,FALSE),)</f>
        <v>E013</v>
      </c>
      <c r="Q1287" t="str">
        <f>IF(Q$1= VLOOKUP(Q$1,Events!$A:$D,1,FALSE),
VLOOKUP(
VLOOKUP($A1287,'[3]OSMEC ID + EVENT'!$A:$M,11,FALSE),Events!$B:$D,3,FALSE),)</f>
        <v>E014</v>
      </c>
      <c r="R1287" t="str">
        <f>IF(R$1= VLOOKUP(R$1,Events!$A:$D,1,FALSE),
VLOOKUP(
VLOOKUP($A1287,'[3]OSMEC ID + EVENT'!$A:$M,12,FALSE),Events!$B:$D,3,FALSE),)</f>
        <v>E015</v>
      </c>
      <c r="S1287" t="str">
        <f>IF(S$1= VLOOKUP(S$1,Events!$A:$D,1,FALSE),
VLOOKUP(
VLOOKUP($A1287,'[3]OSMEC ID + EVENT'!$A:$M,13,FALSE),Events!$B:$D,3,FALSE),)</f>
        <v>E016</v>
      </c>
      <c r="T1287" t="str">
        <f>IF(
ISNA(MATCH(T$1,Events!$A:$A,0)),
0,
VLOOKUP(
VLOOKUP(A1287,'[4]OSMEC ID + EVENT'!$A:$I,2,FALSE),Events!$B:$D,3,FALSE))</f>
        <v>E017</v>
      </c>
      <c r="U1287" t="str">
        <f>IF(
ISNA(MATCH(U$1,Events!$A:$A,0)),
0,
VLOOKUP(
VLOOKUP($A1287,'[4]OSMEC ID + EVENT'!$A:$I,3,FALSE),Events!$B:$D,3,FALSE))</f>
        <v>E018</v>
      </c>
      <c r="V1287" t="str">
        <f>IF(
ISNA(MATCH(V$1,Events!$A:$A,0)),
0,
VLOOKUP(
VLOOKUP($A1287,'[4]OSMEC ID + EVENT'!$A:$I,4,FALSE),Events!$B:$D,3,FALSE))</f>
        <v>E019</v>
      </c>
      <c r="W1287" t="str">
        <f>IF(
ISNA(MATCH(W$1,Events!$A:$A,0)),
0,
VLOOKUP(
VLOOKUP($A1287,'[4]OSMEC ID + EVENT'!$A:$I,5,FALSE),Events!$B:$D,3,FALSE))</f>
        <v>E020</v>
      </c>
      <c r="X1287" t="str">
        <f>IF(
ISNA(MATCH(X$1,Events!$A:$A,0)),
0,
VLOOKUP(
VLOOKUP($A1287,'[4]OSMEC ID + EVENT'!$A:$I,6,FALSE),Events!$B:$D,3,FALSE))</f>
        <v>E021</v>
      </c>
      <c r="Y1287" t="str">
        <f>IF(
ISNA(MATCH(Y$1,Events!$A:$A,0)),
0,
VLOOKUP(
VLOOKUP($A1287,'[4]OSMEC ID + EVENT'!$A:$I,7,FALSE),Events!$B:$D,3,FALSE))</f>
        <v>E022</v>
      </c>
      <c r="Z1287" t="str">
        <f>IF(
ISNA(MATCH(Z$1,Events!$A:$A,0)),
0,
VLOOKUP(
VLOOKUP($A1287,'[4]OSMEC ID + EVENT'!$A:$I,8,FALSE),Events!$B:$D,3,FALSE))</f>
        <v>E023</v>
      </c>
      <c r="AA1287" t="str">
        <f>IFERROR(
VLOOKUP(
VLOOKUP(A1287,'[5]OSMEC ID + SUBJECT'!$A:$B,2,FALSE),Subjects!$B:$D,3,FALSE),"")</f>
        <v/>
      </c>
      <c r="AB1287" t="str">
        <f>IFERROR(
VLOOKUP(
VLOOKUP(A1287,'[6]OSMEC ID + SUBJECT'!$A:$B,2,FALSE),Subjects!B:D,3,FALSE),"")</f>
        <v>S005</v>
      </c>
      <c r="AC1287" t="str">
        <f>IFERROR(
VLOOKUP(
VLOOKUP(A1287,'[7]OSMEC-ID + SESSION'!$A:$B,2,FALSE),Subjects!$B:$D,3,FALSE),"")</f>
        <v/>
      </c>
      <c r="AD1287" t="str">
        <f>IFERROR(
VLOOKUP(
VLOOKUP(A1287,'[8]OSMEC ID + SESSION'!$A:$B,2,FALSE),Subjects!$B:$D,3,FALSE),"")</f>
        <v/>
      </c>
      <c r="AE1287" s="12" t="str">
        <f>IFERROR(
VLOOKUP(
VLOOKUP(A1287,'[9]OSMEC ID + SUBJECT'!$A:$B,2,FALSE),Subjects!$B:$D,3,FALSE),"")</f>
        <v/>
      </c>
      <c r="AF1287" t="str">
        <f>IFERROR(
VLOOKUP(
VLOOKUP(A1287,'[10]OSMEC ID + SESSION'!$A:$B,2,FALSE),Subjects!$B:$D,3),"")</f>
        <v/>
      </c>
    </row>
    <row r="1288" spans="1:32" x14ac:dyDescent="0.75">
      <c r="A1288" t="str">
        <f>Deligate_List!A1292</f>
        <v>OSMEC-1679</v>
      </c>
      <c r="B1288" t="str">
        <f>VLOOKUP(A1288,Deligate_List!A:B,2,FALSE)</f>
        <v>SHANIGARAM SACHETHAN</v>
      </c>
      <c r="C1288" t="str">
        <f>IFERROR(
VLOOKUP(
VLOOKUP($A1288,'[1]OSMEC ID + WORKSHOP'!$A:$B,2,FALSE),Workshop!A:C,3,FALSE),"")</f>
        <v>W009</v>
      </c>
      <c r="D1288" t="str">
        <f>IF($D$1 =Events!$A$2,
VLOOKUP(
VLOOKUP($A1288,'[2]OSMEC ID + EVENT'!$A:$E,2,FALSE),Events!$B:$D,3,FALSE))</f>
        <v>E001</v>
      </c>
      <c r="E1288" t="str">
        <f>IF(E$1=Events!$A$3,
VLOOKUP(
VLOOKUP($A1288,'[2]OSMEC ID + EVENT'!$A:$E,3,FALSE),Events!B:D,3,FALSE))</f>
        <v>E002</v>
      </c>
      <c r="F1288" t="str">
        <f>IF($F$1=Events!$A$4,
VLOOKUP(
VLOOKUP($A1290,'[2]OSMEC ID + EVENT'!$A:$E,4,FALSE),Events!B:D,3,FALSE),)</f>
        <v>E003</v>
      </c>
      <c r="G1288" t="str">
        <f>IF($G$1=Events!$A$5,
VLOOKUP(
VLOOKUP($A1290,'[2]OSMEC ID + EVENT'!$A:$E,5,FALSE),Events!$B:$D,3,FALSE),)</f>
        <v>E004</v>
      </c>
      <c r="H1288" s="3" t="str">
        <f>IF($H$1= VLOOKUP($H$1,Events!$A:$D,1,FALSE),
VLOOKUP(
VLOOKUP(A1288,'[3]OSMEC ID + EVENT'!$A:$M,2,FALSE),Events!B:D,3,FALSE),)</f>
        <v>E005</v>
      </c>
      <c r="I1288" s="3" t="str">
        <f>IF(I$1= VLOOKUP(I$1,Events!$A:$D,1,FALSE),
VLOOKUP(
VLOOKUP($A1288,'[3]OSMEC ID + EVENT'!$A:$M,3,FALSE),Events!$B:$D,3,FALSE),)</f>
        <v>E006</v>
      </c>
      <c r="J1288" t="str">
        <f>IF(J$1= VLOOKUP(J$1,Events!$A:$D,1,FALSE),
VLOOKUP(
VLOOKUP($A1288,'[3]OSMEC ID + EVENT'!$A:$M,4,FALSE),Events!$B:$D,3,FALSE),)</f>
        <v>E007</v>
      </c>
      <c r="K1288" t="str">
        <f>IF(K$1= VLOOKUP(K$1,Events!$A:$D,1,FALSE),
VLOOKUP(
VLOOKUP($A1288,'[3]OSMEC ID + EVENT'!$A:$M,5,FALSE),Events!$B:$D,3,FALSE),)</f>
        <v>E008</v>
      </c>
      <c r="L1288" t="str">
        <f>IF(L$1= VLOOKUP(L$1,Events!$A:$D,1,FALSE),
VLOOKUP(
VLOOKUP($A1288,'[3]OSMEC ID + EVENT'!$A:$M,6,FALSE),Events!$B:$D,3,FALSE),)</f>
        <v>E009</v>
      </c>
      <c r="M1288" t="str">
        <f>IF(M$1= VLOOKUP(M$1,Events!$A:$D,1,FALSE),
VLOOKUP(
VLOOKUP($A1288,'[3]OSMEC ID + EVENT'!$A:$M,7,FALSE),Events!$B:$D,3,FALSE),)</f>
        <v>E010</v>
      </c>
      <c r="N1288" t="str">
        <f>IF(N$1= VLOOKUP(N$1,Events!$A:$D,1,FALSE),
VLOOKUP(
VLOOKUP($A1288,'[3]OSMEC ID + EVENT'!$A:$M,8,FALSE),Events!$B:$D,3,FALSE),)</f>
        <v>E011</v>
      </c>
      <c r="O1288" t="str">
        <f>IF(O$1= VLOOKUP(O$1,Events!$A:$D,1,FALSE),
VLOOKUP(
VLOOKUP($A1288,'[3]OSMEC ID + EVENT'!$A:$M,9,FALSE),Events!$B:$D,3,FALSE),)</f>
        <v>E012</v>
      </c>
      <c r="P1288" t="str">
        <f>IF(P$1= VLOOKUP(P$1,Events!$A:$D,1,FALSE),
VLOOKUP(
VLOOKUP($A1288,'[3]OSMEC ID + EVENT'!$A:$M,10,FALSE),Events!$B:$D,3,FALSE),)</f>
        <v>E013</v>
      </c>
      <c r="Q1288" t="str">
        <f>IF(Q$1= VLOOKUP(Q$1,Events!$A:$D,1,FALSE),
VLOOKUP(
VLOOKUP($A1288,'[3]OSMEC ID + EVENT'!$A:$M,11,FALSE),Events!$B:$D,3,FALSE),)</f>
        <v>E014</v>
      </c>
      <c r="R1288" t="str">
        <f>IF(R$1= VLOOKUP(R$1,Events!$A:$D,1,FALSE),
VLOOKUP(
VLOOKUP($A1288,'[3]OSMEC ID + EVENT'!$A:$M,12,FALSE),Events!$B:$D,3,FALSE),)</f>
        <v>E015</v>
      </c>
      <c r="S1288" t="str">
        <f>IF(S$1= VLOOKUP(S$1,Events!$A:$D,1,FALSE),
VLOOKUP(
VLOOKUP($A1288,'[3]OSMEC ID + EVENT'!$A:$M,13,FALSE),Events!$B:$D,3,FALSE),)</f>
        <v>E016</v>
      </c>
      <c r="T1288" t="str">
        <f>IF(
ISNA(MATCH(T$1,Events!$A:$A,0)),
0,
VLOOKUP(
VLOOKUP(A1288,'[4]OSMEC ID + EVENT'!$A:$I,2,FALSE),Events!$B:$D,3,FALSE))</f>
        <v>E017</v>
      </c>
      <c r="U1288" t="str">
        <f>IF(
ISNA(MATCH(U$1,Events!$A:$A,0)),
0,
VLOOKUP(
VLOOKUP($A1288,'[4]OSMEC ID + EVENT'!$A:$I,3,FALSE),Events!$B:$D,3,FALSE))</f>
        <v>E018</v>
      </c>
      <c r="V1288" t="str">
        <f>IF(
ISNA(MATCH(V$1,Events!$A:$A,0)),
0,
VLOOKUP(
VLOOKUP($A1288,'[4]OSMEC ID + EVENT'!$A:$I,4,FALSE),Events!$B:$D,3,FALSE))</f>
        <v>E019</v>
      </c>
      <c r="W1288" t="str">
        <f>IF(
ISNA(MATCH(W$1,Events!$A:$A,0)),
0,
VLOOKUP(
VLOOKUP($A1288,'[4]OSMEC ID + EVENT'!$A:$I,5,FALSE),Events!$B:$D,3,FALSE))</f>
        <v>E020</v>
      </c>
      <c r="X1288" t="str">
        <f>IF(
ISNA(MATCH(X$1,Events!$A:$A,0)),
0,
VLOOKUP(
VLOOKUP($A1288,'[4]OSMEC ID + EVENT'!$A:$I,6,FALSE),Events!$B:$D,3,FALSE))</f>
        <v>E021</v>
      </c>
      <c r="Y1288" t="str">
        <f>IF(
ISNA(MATCH(Y$1,Events!$A:$A,0)),
0,
VLOOKUP(
VLOOKUP($A1288,'[4]OSMEC ID + EVENT'!$A:$I,7,FALSE),Events!$B:$D,3,FALSE))</f>
        <v>E022</v>
      </c>
      <c r="Z1288" t="str">
        <f>IF(
ISNA(MATCH(Z$1,Events!$A:$A,0)),
0,
VLOOKUP(
VLOOKUP($A1288,'[4]OSMEC ID + EVENT'!$A:$I,8,FALSE),Events!$B:$D,3,FALSE))</f>
        <v>E023</v>
      </c>
      <c r="AA1288" t="str">
        <f>IFERROR(
VLOOKUP(
VLOOKUP(A1288,'[5]OSMEC ID + SUBJECT'!$A:$B,2,FALSE),Subjects!$B:$D,3,FALSE),"")</f>
        <v/>
      </c>
      <c r="AB1288" t="str">
        <f>IFERROR(
VLOOKUP(
VLOOKUP(A1288,'[6]OSMEC ID + SUBJECT'!$A:$B,2,FALSE),Subjects!B:D,3,FALSE),"")</f>
        <v>S006</v>
      </c>
      <c r="AC1288" t="str">
        <f>IFERROR(
VLOOKUP(
VLOOKUP(A1288,'[7]OSMEC-ID + SESSION'!$A:$B,2,FALSE),Subjects!$B:$D,3,FALSE),"")</f>
        <v/>
      </c>
      <c r="AD1288" t="str">
        <f>IFERROR(
VLOOKUP(
VLOOKUP(A1288,'[8]OSMEC ID + SESSION'!$A:$B,2,FALSE),Subjects!$B:$D,3,FALSE),"")</f>
        <v/>
      </c>
      <c r="AE1288" s="12" t="str">
        <f>IFERROR(
VLOOKUP(
VLOOKUP(A1288,'[9]OSMEC ID + SUBJECT'!$A:$B,2,FALSE),Subjects!$B:$D,3,FALSE),"")</f>
        <v/>
      </c>
      <c r="AF1288" t="str">
        <f>IFERROR(
VLOOKUP(
VLOOKUP(A1288,'[10]OSMEC ID + SESSION'!$A:$B,2,FALSE),Subjects!$B:$D,3),"")</f>
        <v/>
      </c>
    </row>
    <row r="1289" spans="1:32" x14ac:dyDescent="0.75">
      <c r="A1289" t="str">
        <f>Deligate_List!A1293</f>
        <v>OSMEC-1680</v>
      </c>
      <c r="B1289" t="str">
        <f>VLOOKUP(A1289,Deligate_List!A:B,2,FALSE)</f>
        <v>BOINI KEERTHI YADAV</v>
      </c>
      <c r="C1289" t="str">
        <f>IFERROR(
VLOOKUP(
VLOOKUP($A1289,'[1]OSMEC ID + WORKSHOP'!$A:$B,2,FALSE),Workshop!A:C,3,FALSE),"")</f>
        <v>W002</v>
      </c>
      <c r="D1289" t="str">
        <f>IF($D$1 =Events!$A$2,
VLOOKUP(
VLOOKUP($A1289,'[2]OSMEC ID + EVENT'!$A:$E,2,FALSE),Events!$B:$D,3,FALSE))</f>
        <v>E001</v>
      </c>
      <c r="E1289" t="str">
        <f>IF(E$1=Events!$A$3,
VLOOKUP(
VLOOKUP($A1289,'[2]OSMEC ID + EVENT'!$A:$E,3,FALSE),Events!B:D,3,FALSE))</f>
        <v>E002</v>
      </c>
      <c r="F1289" t="str">
        <f>IF($F$1=Events!$A$4,
VLOOKUP(
VLOOKUP($A1291,'[2]OSMEC ID + EVENT'!$A:$E,4,FALSE),Events!B:D,3,FALSE),)</f>
        <v>E003</v>
      </c>
      <c r="G1289" t="str">
        <f>IF($G$1=Events!$A$5,
VLOOKUP(
VLOOKUP($A1291,'[2]OSMEC ID + EVENT'!$A:$E,5,FALSE),Events!$B:$D,3,FALSE),)</f>
        <v>E004</v>
      </c>
      <c r="H1289" s="3" t="str">
        <f>IF($H$1= VLOOKUP($H$1,Events!$A:$D,1,FALSE),
VLOOKUP(
VLOOKUP(A1289,'[3]OSMEC ID + EVENT'!$A:$M,2,FALSE),Events!B:D,3,FALSE),)</f>
        <v>E005</v>
      </c>
      <c r="I1289" s="3" t="str">
        <f>IF(I$1= VLOOKUP(I$1,Events!$A:$D,1,FALSE),
VLOOKUP(
VLOOKUP($A1289,'[3]OSMEC ID + EVENT'!$A:$M,3,FALSE),Events!$B:$D,3,FALSE),)</f>
        <v>E006</v>
      </c>
      <c r="J1289" t="str">
        <f>IF(J$1= VLOOKUP(J$1,Events!$A:$D,1,FALSE),
VLOOKUP(
VLOOKUP($A1289,'[3]OSMEC ID + EVENT'!$A:$M,4,FALSE),Events!$B:$D,3,FALSE),)</f>
        <v>E007</v>
      </c>
      <c r="K1289" t="str">
        <f>IF(K$1= VLOOKUP(K$1,Events!$A:$D,1,FALSE),
VLOOKUP(
VLOOKUP($A1289,'[3]OSMEC ID + EVENT'!$A:$M,5,FALSE),Events!$B:$D,3,FALSE),)</f>
        <v>E008</v>
      </c>
      <c r="L1289" t="str">
        <f>IF(L$1= VLOOKUP(L$1,Events!$A:$D,1,FALSE),
VLOOKUP(
VLOOKUP($A1289,'[3]OSMEC ID + EVENT'!$A:$M,6,FALSE),Events!$B:$D,3,FALSE),)</f>
        <v>E009</v>
      </c>
      <c r="M1289" t="str">
        <f>IF(M$1= VLOOKUP(M$1,Events!$A:$D,1,FALSE),
VLOOKUP(
VLOOKUP($A1289,'[3]OSMEC ID + EVENT'!$A:$M,7,FALSE),Events!$B:$D,3,FALSE),)</f>
        <v>E010</v>
      </c>
      <c r="N1289" t="str">
        <f>IF(N$1= VLOOKUP(N$1,Events!$A:$D,1,FALSE),
VLOOKUP(
VLOOKUP($A1289,'[3]OSMEC ID + EVENT'!$A:$M,8,FALSE),Events!$B:$D,3,FALSE),)</f>
        <v>E011</v>
      </c>
      <c r="O1289" t="str">
        <f>IF(O$1= VLOOKUP(O$1,Events!$A:$D,1,FALSE),
VLOOKUP(
VLOOKUP($A1289,'[3]OSMEC ID + EVENT'!$A:$M,9,FALSE),Events!$B:$D,3,FALSE),)</f>
        <v>E012</v>
      </c>
      <c r="P1289" t="str">
        <f>IF(P$1= VLOOKUP(P$1,Events!$A:$D,1,FALSE),
VLOOKUP(
VLOOKUP($A1289,'[3]OSMEC ID + EVENT'!$A:$M,10,FALSE),Events!$B:$D,3,FALSE),)</f>
        <v>E013</v>
      </c>
      <c r="Q1289" t="str">
        <f>IF(Q$1= VLOOKUP(Q$1,Events!$A:$D,1,FALSE),
VLOOKUP(
VLOOKUP($A1289,'[3]OSMEC ID + EVENT'!$A:$M,11,FALSE),Events!$B:$D,3,FALSE),)</f>
        <v>E014</v>
      </c>
      <c r="R1289" t="str">
        <f>IF(R$1= VLOOKUP(R$1,Events!$A:$D,1,FALSE),
VLOOKUP(
VLOOKUP($A1289,'[3]OSMEC ID + EVENT'!$A:$M,12,FALSE),Events!$B:$D,3,FALSE),)</f>
        <v>E015</v>
      </c>
      <c r="S1289" t="str">
        <f>IF(S$1= VLOOKUP(S$1,Events!$A:$D,1,FALSE),
VLOOKUP(
VLOOKUP($A1289,'[3]OSMEC ID + EVENT'!$A:$M,13,FALSE),Events!$B:$D,3,FALSE),)</f>
        <v>E016</v>
      </c>
      <c r="T1289" t="str">
        <f>IF(
ISNA(MATCH(T$1,Events!$A:$A,0)),
0,
VLOOKUP(
VLOOKUP(A1289,'[4]OSMEC ID + EVENT'!$A:$I,2,FALSE),Events!$B:$D,3,FALSE))</f>
        <v>E017</v>
      </c>
      <c r="U1289" t="str">
        <f>IF(
ISNA(MATCH(U$1,Events!$A:$A,0)),
0,
VLOOKUP(
VLOOKUP($A1289,'[4]OSMEC ID + EVENT'!$A:$I,3,FALSE),Events!$B:$D,3,FALSE))</f>
        <v>E018</v>
      </c>
      <c r="V1289" t="str">
        <f>IF(
ISNA(MATCH(V$1,Events!$A:$A,0)),
0,
VLOOKUP(
VLOOKUP($A1289,'[4]OSMEC ID + EVENT'!$A:$I,4,FALSE),Events!$B:$D,3,FALSE))</f>
        <v>E019</v>
      </c>
      <c r="W1289" t="str">
        <f>IF(
ISNA(MATCH(W$1,Events!$A:$A,0)),
0,
VLOOKUP(
VLOOKUP($A1289,'[4]OSMEC ID + EVENT'!$A:$I,5,FALSE),Events!$B:$D,3,FALSE))</f>
        <v>E020</v>
      </c>
      <c r="X1289" t="str">
        <f>IF(
ISNA(MATCH(X$1,Events!$A:$A,0)),
0,
VLOOKUP(
VLOOKUP($A1289,'[4]OSMEC ID + EVENT'!$A:$I,6,FALSE),Events!$B:$D,3,FALSE))</f>
        <v>E021</v>
      </c>
      <c r="Y1289" t="str">
        <f>IF(
ISNA(MATCH(Y$1,Events!$A:$A,0)),
0,
VLOOKUP(
VLOOKUP($A1289,'[4]OSMEC ID + EVENT'!$A:$I,7,FALSE),Events!$B:$D,3,FALSE))</f>
        <v>E022</v>
      </c>
      <c r="Z1289" t="str">
        <f>IF(
ISNA(MATCH(Z$1,Events!$A:$A,0)),
0,
VLOOKUP(
VLOOKUP($A1289,'[4]OSMEC ID + EVENT'!$A:$I,8,FALSE),Events!$B:$D,3,FALSE))</f>
        <v>E023</v>
      </c>
      <c r="AA1289" t="str">
        <f>IFERROR(
VLOOKUP(
VLOOKUP(A1289,'[5]OSMEC ID + SUBJECT'!$A:$B,2,FALSE),Subjects!$B:$D,3,FALSE),"")</f>
        <v/>
      </c>
      <c r="AB1289" t="str">
        <f>IFERROR(
VLOOKUP(
VLOOKUP(A1289,'[6]OSMEC ID + SUBJECT'!$A:$B,2,FALSE),Subjects!B:D,3,FALSE),"")</f>
        <v/>
      </c>
      <c r="AC1289" t="str">
        <f>IFERROR(
VLOOKUP(
VLOOKUP(A1289,'[7]OSMEC-ID + SESSION'!$A:$B,2,FALSE),Subjects!$B:$D,3,FALSE),"")</f>
        <v/>
      </c>
      <c r="AD1289" t="str">
        <f>IFERROR(
VLOOKUP(
VLOOKUP(A1289,'[8]OSMEC ID + SESSION'!$A:$B,2,FALSE),Subjects!$B:$D,3,FALSE),"")</f>
        <v/>
      </c>
      <c r="AE1289" s="12" t="str">
        <f>IFERROR(
VLOOKUP(
VLOOKUP(A1289,'[9]OSMEC ID + SUBJECT'!$A:$B,2,FALSE),Subjects!$B:$D,3,FALSE),"")</f>
        <v/>
      </c>
      <c r="AF1289" t="str">
        <f>IFERROR(
VLOOKUP(
VLOOKUP(A1289,'[10]OSMEC ID + SESSION'!$A:$B,2,FALSE),Subjects!$B:$D,3),"")</f>
        <v/>
      </c>
    </row>
    <row r="1290" spans="1:32" x14ac:dyDescent="0.75">
      <c r="A1290" t="str">
        <f>Deligate_List!A1294</f>
        <v>OSMEC-1681</v>
      </c>
      <c r="B1290" t="str">
        <f>VLOOKUP(A1290,Deligate_List!A:B,2,FALSE)</f>
        <v>DEEPAK KUMAR LAKAVATH</v>
      </c>
      <c r="C1290" t="str">
        <f>IFERROR(
VLOOKUP(
VLOOKUP($A1290,'[1]OSMEC ID + WORKSHOP'!$A:$B,2,FALSE),Workshop!A:C,3,FALSE),"")</f>
        <v/>
      </c>
      <c r="D1290" t="str">
        <f>IF($D$1 =Events!$A$2,
VLOOKUP(
VLOOKUP($A1290,'[2]OSMEC ID + EVENT'!$A:$E,2,FALSE),Events!$B:$D,3,FALSE))</f>
        <v>E001</v>
      </c>
      <c r="E1290" t="str">
        <f>IF(E$1=Events!$A$3,
VLOOKUP(
VLOOKUP($A1290,'[2]OSMEC ID + EVENT'!$A:$E,3,FALSE),Events!B:D,3,FALSE))</f>
        <v>E002</v>
      </c>
      <c r="F1290" t="str">
        <f>IF($F$1=Events!$A$4,
VLOOKUP(
VLOOKUP($A1292,'[2]OSMEC ID + EVENT'!$A:$E,4,FALSE),Events!B:D,3,FALSE),)</f>
        <v>E003</v>
      </c>
      <c r="G1290" t="str">
        <f>IF($G$1=Events!$A$5,
VLOOKUP(
VLOOKUP($A1292,'[2]OSMEC ID + EVENT'!$A:$E,5,FALSE),Events!$B:$D,3,FALSE),)</f>
        <v>E004</v>
      </c>
      <c r="H1290" s="3" t="str">
        <f>IF($H$1= VLOOKUP($H$1,Events!$A:$D,1,FALSE),
VLOOKUP(
VLOOKUP(A1290,'[3]OSMEC ID + EVENT'!$A:$M,2,FALSE),Events!B:D,3,FALSE),)</f>
        <v>E005</v>
      </c>
      <c r="I1290" s="3" t="str">
        <f>IF(I$1= VLOOKUP(I$1,Events!$A:$D,1,FALSE),
VLOOKUP(
VLOOKUP($A1290,'[3]OSMEC ID + EVENT'!$A:$M,3,FALSE),Events!$B:$D,3,FALSE),)</f>
        <v>E006</v>
      </c>
      <c r="J1290" t="str">
        <f>IF(J$1= VLOOKUP(J$1,Events!$A:$D,1,FALSE),
VLOOKUP(
VLOOKUP($A1290,'[3]OSMEC ID + EVENT'!$A:$M,4,FALSE),Events!$B:$D,3,FALSE),)</f>
        <v>E007</v>
      </c>
      <c r="K1290" t="str">
        <f>IF(K$1= VLOOKUP(K$1,Events!$A:$D,1,FALSE),
VLOOKUP(
VLOOKUP($A1290,'[3]OSMEC ID + EVENT'!$A:$M,5,FALSE),Events!$B:$D,3,FALSE),)</f>
        <v>E008</v>
      </c>
      <c r="L1290" t="str">
        <f>IF(L$1= VLOOKUP(L$1,Events!$A:$D,1,FALSE),
VLOOKUP(
VLOOKUP($A1290,'[3]OSMEC ID + EVENT'!$A:$M,6,FALSE),Events!$B:$D,3,FALSE),)</f>
        <v>E009</v>
      </c>
      <c r="M1290" t="str">
        <f>IF(M$1= VLOOKUP(M$1,Events!$A:$D,1,FALSE),
VLOOKUP(
VLOOKUP($A1290,'[3]OSMEC ID + EVENT'!$A:$M,7,FALSE),Events!$B:$D,3,FALSE),)</f>
        <v>E010</v>
      </c>
      <c r="N1290" t="str">
        <f>IF(N$1= VLOOKUP(N$1,Events!$A:$D,1,FALSE),
VLOOKUP(
VLOOKUP($A1290,'[3]OSMEC ID + EVENT'!$A:$M,8,FALSE),Events!$B:$D,3,FALSE),)</f>
        <v>E011</v>
      </c>
      <c r="O1290" t="str">
        <f>IF(O$1= VLOOKUP(O$1,Events!$A:$D,1,FALSE),
VLOOKUP(
VLOOKUP($A1290,'[3]OSMEC ID + EVENT'!$A:$M,9,FALSE),Events!$B:$D,3,FALSE),)</f>
        <v>E012</v>
      </c>
      <c r="P1290" t="str">
        <f>IF(P$1= VLOOKUP(P$1,Events!$A:$D,1,FALSE),
VLOOKUP(
VLOOKUP($A1290,'[3]OSMEC ID + EVENT'!$A:$M,10,FALSE),Events!$B:$D,3,FALSE),)</f>
        <v>E013</v>
      </c>
      <c r="Q1290" t="str">
        <f>IF(Q$1= VLOOKUP(Q$1,Events!$A:$D,1,FALSE),
VLOOKUP(
VLOOKUP($A1290,'[3]OSMEC ID + EVENT'!$A:$M,11,FALSE),Events!$B:$D,3,FALSE),)</f>
        <v>E014</v>
      </c>
      <c r="R1290" t="str">
        <f>IF(R$1= VLOOKUP(R$1,Events!$A:$D,1,FALSE),
VLOOKUP(
VLOOKUP($A1290,'[3]OSMEC ID + EVENT'!$A:$M,12,FALSE),Events!$B:$D,3,FALSE),)</f>
        <v>E015</v>
      </c>
      <c r="S1290" t="str">
        <f>IF(S$1= VLOOKUP(S$1,Events!$A:$D,1,FALSE),
VLOOKUP(
VLOOKUP($A1290,'[3]OSMEC ID + EVENT'!$A:$M,13,FALSE),Events!$B:$D,3,FALSE),)</f>
        <v>E016</v>
      </c>
      <c r="T1290" t="str">
        <f>IF(
ISNA(MATCH(T$1,Events!$A:$A,0)),
0,
VLOOKUP(
VLOOKUP(A1290,'[4]OSMEC ID + EVENT'!$A:$I,2,FALSE),Events!$B:$D,3,FALSE))</f>
        <v>E017</v>
      </c>
      <c r="U1290" t="str">
        <f>IF(
ISNA(MATCH(U$1,Events!$A:$A,0)),
0,
VLOOKUP(
VLOOKUP($A1290,'[4]OSMEC ID + EVENT'!$A:$I,3,FALSE),Events!$B:$D,3,FALSE))</f>
        <v>E018</v>
      </c>
      <c r="V1290" t="str">
        <f>IF(
ISNA(MATCH(V$1,Events!$A:$A,0)),
0,
VLOOKUP(
VLOOKUP($A1290,'[4]OSMEC ID + EVENT'!$A:$I,4,FALSE),Events!$B:$D,3,FALSE))</f>
        <v>E019</v>
      </c>
      <c r="W1290" t="str">
        <f>IF(
ISNA(MATCH(W$1,Events!$A:$A,0)),
0,
VLOOKUP(
VLOOKUP($A1290,'[4]OSMEC ID + EVENT'!$A:$I,5,FALSE),Events!$B:$D,3,FALSE))</f>
        <v>E020</v>
      </c>
      <c r="X1290" t="str">
        <f>IF(
ISNA(MATCH(X$1,Events!$A:$A,0)),
0,
VLOOKUP(
VLOOKUP($A1290,'[4]OSMEC ID + EVENT'!$A:$I,6,FALSE),Events!$B:$D,3,FALSE))</f>
        <v>E021</v>
      </c>
      <c r="Y1290" t="str">
        <f>IF(
ISNA(MATCH(Y$1,Events!$A:$A,0)),
0,
VLOOKUP(
VLOOKUP($A1290,'[4]OSMEC ID + EVENT'!$A:$I,7,FALSE),Events!$B:$D,3,FALSE))</f>
        <v>E022</v>
      </c>
      <c r="Z1290" t="str">
        <f>IF(
ISNA(MATCH(Z$1,Events!$A:$A,0)),
0,
VLOOKUP(
VLOOKUP($A1290,'[4]OSMEC ID + EVENT'!$A:$I,8,FALSE),Events!$B:$D,3,FALSE))</f>
        <v>E023</v>
      </c>
      <c r="AA1290" t="str">
        <f>IFERROR(
VLOOKUP(
VLOOKUP(A1290,'[5]OSMEC ID + SUBJECT'!$A:$B,2,FALSE),Subjects!$B:$D,3,FALSE),"")</f>
        <v/>
      </c>
      <c r="AB1290" t="str">
        <f>IFERROR(
VLOOKUP(
VLOOKUP(A1290,'[6]OSMEC ID + SUBJECT'!$A:$B,2,FALSE),Subjects!B:D,3,FALSE),"")</f>
        <v/>
      </c>
      <c r="AC1290" t="str">
        <f>IFERROR(
VLOOKUP(
VLOOKUP(A1290,'[7]OSMEC-ID + SESSION'!$A:$B,2,FALSE),Subjects!$B:$D,3,FALSE),"")</f>
        <v/>
      </c>
      <c r="AD1290" t="str">
        <f>IFERROR(
VLOOKUP(
VLOOKUP(A1290,'[8]OSMEC ID + SESSION'!$A:$B,2,FALSE),Subjects!$B:$D,3,FALSE),"")</f>
        <v/>
      </c>
      <c r="AE1290" s="12" t="str">
        <f>IFERROR(
VLOOKUP(
VLOOKUP(A1290,'[9]OSMEC ID + SUBJECT'!$A:$B,2,FALSE),Subjects!$B:$D,3,FALSE),"")</f>
        <v/>
      </c>
      <c r="AF1290" t="str">
        <f>IFERROR(
VLOOKUP(
VLOOKUP(A1290,'[10]OSMEC ID + SESSION'!$A:$B,2,FALSE),Subjects!$B:$D,3),"")</f>
        <v/>
      </c>
    </row>
    <row r="1291" spans="1:32" x14ac:dyDescent="0.75">
      <c r="A1291" t="str">
        <f>Deligate_List!A1295</f>
        <v>OSMEC-1682</v>
      </c>
      <c r="B1291" t="str">
        <f>VLOOKUP(A1291,Deligate_List!A:B,2,FALSE)</f>
        <v>TAHOORA AIMAN</v>
      </c>
      <c r="C1291" t="str">
        <f>IFERROR(
VLOOKUP(
VLOOKUP($A1291,'[1]OSMEC ID + WORKSHOP'!$A:$B,2,FALSE),Workshop!A:C,3,FALSE),"")</f>
        <v/>
      </c>
      <c r="D1291" t="str">
        <f>IF($D$1 =Events!$A$2,
VLOOKUP(
VLOOKUP($A1291,'[2]OSMEC ID + EVENT'!$A:$E,2,FALSE),Events!$B:$D,3,FALSE))</f>
        <v>E001</v>
      </c>
      <c r="E1291" t="str">
        <f>IF(E$1=Events!$A$3,
VLOOKUP(
VLOOKUP($A1291,'[2]OSMEC ID + EVENT'!$A:$E,3,FALSE),Events!B:D,3,FALSE))</f>
        <v>E002</v>
      </c>
      <c r="F1291" t="str">
        <f>IF($F$1=Events!$A$4,
VLOOKUP(
VLOOKUP($A1293,'[2]OSMEC ID + EVENT'!$A:$E,4,FALSE),Events!B:D,3,FALSE),)</f>
        <v>E003</v>
      </c>
      <c r="G1291" t="str">
        <f>IF($G$1=Events!$A$5,
VLOOKUP(
VLOOKUP($A1293,'[2]OSMEC ID + EVENT'!$A:$E,5,FALSE),Events!$B:$D,3,FALSE),)</f>
        <v>E004</v>
      </c>
      <c r="H1291" s="3" t="str">
        <f>IF($H$1= VLOOKUP($H$1,Events!$A:$D,1,FALSE),
VLOOKUP(
VLOOKUP(A1291,'[3]OSMEC ID + EVENT'!$A:$M,2,FALSE),Events!B:D,3,FALSE),)</f>
        <v>E005</v>
      </c>
      <c r="I1291" s="3" t="str">
        <f>IF(I$1= VLOOKUP(I$1,Events!$A:$D,1,FALSE),
VLOOKUP(
VLOOKUP($A1291,'[3]OSMEC ID + EVENT'!$A:$M,3,FALSE),Events!$B:$D,3,FALSE),)</f>
        <v>E006</v>
      </c>
      <c r="J1291" t="str">
        <f>IF(J$1= VLOOKUP(J$1,Events!$A:$D,1,FALSE),
VLOOKUP(
VLOOKUP($A1291,'[3]OSMEC ID + EVENT'!$A:$M,4,FALSE),Events!$B:$D,3,FALSE),)</f>
        <v>E007</v>
      </c>
      <c r="K1291" t="str">
        <f>IF(K$1= VLOOKUP(K$1,Events!$A:$D,1,FALSE),
VLOOKUP(
VLOOKUP($A1291,'[3]OSMEC ID + EVENT'!$A:$M,5,FALSE),Events!$B:$D,3,FALSE),)</f>
        <v>E008</v>
      </c>
      <c r="L1291" t="str">
        <f>IF(L$1= VLOOKUP(L$1,Events!$A:$D,1,FALSE),
VLOOKUP(
VLOOKUP($A1291,'[3]OSMEC ID + EVENT'!$A:$M,6,FALSE),Events!$B:$D,3,FALSE),)</f>
        <v>E009</v>
      </c>
      <c r="M1291" t="str">
        <f>IF(M$1= VLOOKUP(M$1,Events!$A:$D,1,FALSE),
VLOOKUP(
VLOOKUP($A1291,'[3]OSMEC ID + EVENT'!$A:$M,7,FALSE),Events!$B:$D,3,FALSE),)</f>
        <v>E010</v>
      </c>
      <c r="N1291" t="str">
        <f>IF(N$1= VLOOKUP(N$1,Events!$A:$D,1,FALSE),
VLOOKUP(
VLOOKUP($A1291,'[3]OSMEC ID + EVENT'!$A:$M,8,FALSE),Events!$B:$D,3,FALSE),)</f>
        <v>E011</v>
      </c>
      <c r="O1291" t="str">
        <f>IF(O$1= VLOOKUP(O$1,Events!$A:$D,1,FALSE),
VLOOKUP(
VLOOKUP($A1291,'[3]OSMEC ID + EVENT'!$A:$M,9,FALSE),Events!$B:$D,3,FALSE),)</f>
        <v>E012</v>
      </c>
      <c r="P1291" t="str">
        <f>IF(P$1= VLOOKUP(P$1,Events!$A:$D,1,FALSE),
VLOOKUP(
VLOOKUP($A1291,'[3]OSMEC ID + EVENT'!$A:$M,10,FALSE),Events!$B:$D,3,FALSE),)</f>
        <v>E013</v>
      </c>
      <c r="Q1291" t="str">
        <f>IF(Q$1= VLOOKUP(Q$1,Events!$A:$D,1,FALSE),
VLOOKUP(
VLOOKUP($A1291,'[3]OSMEC ID + EVENT'!$A:$M,11,FALSE),Events!$B:$D,3,FALSE),)</f>
        <v>E014</v>
      </c>
      <c r="R1291" t="str">
        <f>IF(R$1= VLOOKUP(R$1,Events!$A:$D,1,FALSE),
VLOOKUP(
VLOOKUP($A1291,'[3]OSMEC ID + EVENT'!$A:$M,12,FALSE),Events!$B:$D,3,FALSE),)</f>
        <v>E015</v>
      </c>
      <c r="S1291" t="str">
        <f>IF(S$1= VLOOKUP(S$1,Events!$A:$D,1,FALSE),
VLOOKUP(
VLOOKUP($A1291,'[3]OSMEC ID + EVENT'!$A:$M,13,FALSE),Events!$B:$D,3,FALSE),)</f>
        <v>E016</v>
      </c>
      <c r="T1291" t="str">
        <f>IF(
ISNA(MATCH(T$1,Events!$A:$A,0)),
0,
VLOOKUP(
VLOOKUP(A1291,'[4]OSMEC ID + EVENT'!$A:$I,2,FALSE),Events!$B:$D,3,FALSE))</f>
        <v>E017</v>
      </c>
      <c r="U1291" t="str">
        <f>IF(
ISNA(MATCH(U$1,Events!$A:$A,0)),
0,
VLOOKUP(
VLOOKUP($A1291,'[4]OSMEC ID + EVENT'!$A:$I,3,FALSE),Events!$B:$D,3,FALSE))</f>
        <v>E018</v>
      </c>
      <c r="V1291" t="str">
        <f>IF(
ISNA(MATCH(V$1,Events!$A:$A,0)),
0,
VLOOKUP(
VLOOKUP($A1291,'[4]OSMEC ID + EVENT'!$A:$I,4,FALSE),Events!$B:$D,3,FALSE))</f>
        <v>E019</v>
      </c>
      <c r="W1291" t="str">
        <f>IF(
ISNA(MATCH(W$1,Events!$A:$A,0)),
0,
VLOOKUP(
VLOOKUP($A1291,'[4]OSMEC ID + EVENT'!$A:$I,5,FALSE),Events!$B:$D,3,FALSE))</f>
        <v>E020</v>
      </c>
      <c r="X1291" t="str">
        <f>IF(
ISNA(MATCH(X$1,Events!$A:$A,0)),
0,
VLOOKUP(
VLOOKUP($A1291,'[4]OSMEC ID + EVENT'!$A:$I,6,FALSE),Events!$B:$D,3,FALSE))</f>
        <v>E021</v>
      </c>
      <c r="Y1291" t="str">
        <f>IF(
ISNA(MATCH(Y$1,Events!$A:$A,0)),
0,
VLOOKUP(
VLOOKUP($A1291,'[4]OSMEC ID + EVENT'!$A:$I,7,FALSE),Events!$B:$D,3,FALSE))</f>
        <v>E022</v>
      </c>
      <c r="Z1291" t="str">
        <f>IF(
ISNA(MATCH(Z$1,Events!$A:$A,0)),
0,
VLOOKUP(
VLOOKUP($A1291,'[4]OSMEC ID + EVENT'!$A:$I,8,FALSE),Events!$B:$D,3,FALSE))</f>
        <v>E023</v>
      </c>
      <c r="AA1291" t="str">
        <f>IFERROR(
VLOOKUP(
VLOOKUP(A1291,'[5]OSMEC ID + SUBJECT'!$A:$B,2,FALSE),Subjects!$B:$D,3,FALSE),"")</f>
        <v/>
      </c>
      <c r="AB1291" t="str">
        <f>IFERROR(
VLOOKUP(
VLOOKUP(A1291,'[6]OSMEC ID + SUBJECT'!$A:$B,2,FALSE),Subjects!B:D,3,FALSE),"")</f>
        <v/>
      </c>
      <c r="AC1291" t="str">
        <f>IFERROR(
VLOOKUP(
VLOOKUP(A1291,'[7]OSMEC-ID + SESSION'!$A:$B,2,FALSE),Subjects!$B:$D,3,FALSE),"")</f>
        <v/>
      </c>
      <c r="AD1291" t="str">
        <f>IFERROR(
VLOOKUP(
VLOOKUP(A1291,'[8]OSMEC ID + SESSION'!$A:$B,2,FALSE),Subjects!$B:$D,3,FALSE),"")</f>
        <v/>
      </c>
      <c r="AE1291" s="12" t="str">
        <f>IFERROR(
VLOOKUP(
VLOOKUP(A1291,'[9]OSMEC ID + SUBJECT'!$A:$B,2,FALSE),Subjects!$B:$D,3,FALSE),"")</f>
        <v/>
      </c>
      <c r="AF1291" t="str">
        <f>IFERROR(
VLOOKUP(
VLOOKUP(A1291,'[10]OSMEC ID + SESSION'!$A:$B,2,FALSE),Subjects!$B:$D,3),"")</f>
        <v/>
      </c>
    </row>
    <row r="1292" spans="1:32" x14ac:dyDescent="0.75">
      <c r="A1292" t="str">
        <f>Deligate_List!A1296</f>
        <v>OSMEC-1684</v>
      </c>
      <c r="B1292" t="str">
        <f>VLOOKUP(A1292,Deligate_List!A:B,2,FALSE)</f>
        <v>PRATYUSHA PASUMARTHI</v>
      </c>
      <c r="C1292" t="str">
        <f>IFERROR(
VLOOKUP(
VLOOKUP($A1292,'[1]OSMEC ID + WORKSHOP'!$A:$B,2,FALSE),Workshop!A:C,3,FALSE),"")</f>
        <v/>
      </c>
      <c r="D1292" t="str">
        <f>IF($D$1 =Events!$A$2,
VLOOKUP(
VLOOKUP($A1292,'[2]OSMEC ID + EVENT'!$A:$E,2,FALSE),Events!$B:$D,3,FALSE))</f>
        <v>E001</v>
      </c>
      <c r="E1292" t="str">
        <f>IF(E$1=Events!$A$3,
VLOOKUP(
VLOOKUP($A1292,'[2]OSMEC ID + EVENT'!$A:$E,3,FALSE),Events!B:D,3,FALSE))</f>
        <v>E002</v>
      </c>
      <c r="F1292" t="str">
        <f>IF($F$1=Events!$A$4,
VLOOKUP(
VLOOKUP($A1294,'[2]OSMEC ID + EVENT'!$A:$E,4,FALSE),Events!B:D,3,FALSE),)</f>
        <v>E003</v>
      </c>
      <c r="G1292" t="str">
        <f>IF($G$1=Events!$A$5,
VLOOKUP(
VLOOKUP($A1294,'[2]OSMEC ID + EVENT'!$A:$E,5,FALSE),Events!$B:$D,3,FALSE),)</f>
        <v>E004</v>
      </c>
      <c r="H1292" s="3" t="str">
        <f>IF($H$1= VLOOKUP($H$1,Events!$A:$D,1,FALSE),
VLOOKUP(
VLOOKUP(A1292,'[3]OSMEC ID + EVENT'!$A:$M,2,FALSE),Events!B:D,3,FALSE),)</f>
        <v>E005</v>
      </c>
      <c r="I1292" s="3" t="str">
        <f>IF(I$1= VLOOKUP(I$1,Events!$A:$D,1,FALSE),
VLOOKUP(
VLOOKUP($A1292,'[3]OSMEC ID + EVENT'!$A:$M,3,FALSE),Events!$B:$D,3,FALSE),)</f>
        <v>E006</v>
      </c>
      <c r="J1292" t="str">
        <f>IF(J$1= VLOOKUP(J$1,Events!$A:$D,1,FALSE),
VLOOKUP(
VLOOKUP($A1292,'[3]OSMEC ID + EVENT'!$A:$M,4,FALSE),Events!$B:$D,3,FALSE),)</f>
        <v>E007</v>
      </c>
      <c r="K1292" t="str">
        <f>IF(K$1= VLOOKUP(K$1,Events!$A:$D,1,FALSE),
VLOOKUP(
VLOOKUP($A1292,'[3]OSMEC ID + EVENT'!$A:$M,5,FALSE),Events!$B:$D,3,FALSE),)</f>
        <v>E008</v>
      </c>
      <c r="L1292" t="str">
        <f>IF(L$1= VLOOKUP(L$1,Events!$A:$D,1,FALSE),
VLOOKUP(
VLOOKUP($A1292,'[3]OSMEC ID + EVENT'!$A:$M,6,FALSE),Events!$B:$D,3,FALSE),)</f>
        <v>E009</v>
      </c>
      <c r="M1292" t="str">
        <f>IF(M$1= VLOOKUP(M$1,Events!$A:$D,1,FALSE),
VLOOKUP(
VLOOKUP($A1292,'[3]OSMEC ID + EVENT'!$A:$M,7,FALSE),Events!$B:$D,3,FALSE),)</f>
        <v>E010</v>
      </c>
      <c r="N1292" t="str">
        <f>IF(N$1= VLOOKUP(N$1,Events!$A:$D,1,FALSE),
VLOOKUP(
VLOOKUP($A1292,'[3]OSMEC ID + EVENT'!$A:$M,8,FALSE),Events!$B:$D,3,FALSE),)</f>
        <v>E011</v>
      </c>
      <c r="O1292" t="str">
        <f>IF(O$1= VLOOKUP(O$1,Events!$A:$D,1,FALSE),
VLOOKUP(
VLOOKUP($A1292,'[3]OSMEC ID + EVENT'!$A:$M,9,FALSE),Events!$B:$D,3,FALSE),)</f>
        <v>E012</v>
      </c>
      <c r="P1292" t="str">
        <f>IF(P$1= VLOOKUP(P$1,Events!$A:$D,1,FALSE),
VLOOKUP(
VLOOKUP($A1292,'[3]OSMEC ID + EVENT'!$A:$M,10,FALSE),Events!$B:$D,3,FALSE),)</f>
        <v>E013</v>
      </c>
      <c r="Q1292" t="str">
        <f>IF(Q$1= VLOOKUP(Q$1,Events!$A:$D,1,FALSE),
VLOOKUP(
VLOOKUP($A1292,'[3]OSMEC ID + EVENT'!$A:$M,11,FALSE),Events!$B:$D,3,FALSE),)</f>
        <v>E014</v>
      </c>
      <c r="R1292" t="str">
        <f>IF(R$1= VLOOKUP(R$1,Events!$A:$D,1,FALSE),
VLOOKUP(
VLOOKUP($A1292,'[3]OSMEC ID + EVENT'!$A:$M,12,FALSE),Events!$B:$D,3,FALSE),)</f>
        <v>E015</v>
      </c>
      <c r="S1292" t="str">
        <f>IF(S$1= VLOOKUP(S$1,Events!$A:$D,1,FALSE),
VLOOKUP(
VLOOKUP($A1292,'[3]OSMEC ID + EVENT'!$A:$M,13,FALSE),Events!$B:$D,3,FALSE),)</f>
        <v>E016</v>
      </c>
      <c r="T1292" t="str">
        <f>IF(
ISNA(MATCH(T$1,Events!$A:$A,0)),
0,
VLOOKUP(
VLOOKUP(A1292,'[4]OSMEC ID + EVENT'!$A:$I,2,FALSE),Events!$B:$D,3,FALSE))</f>
        <v>E017</v>
      </c>
      <c r="U1292" t="str">
        <f>IF(
ISNA(MATCH(U$1,Events!$A:$A,0)),
0,
VLOOKUP(
VLOOKUP($A1292,'[4]OSMEC ID + EVENT'!$A:$I,3,FALSE),Events!$B:$D,3,FALSE))</f>
        <v>E018</v>
      </c>
      <c r="V1292" t="str">
        <f>IF(
ISNA(MATCH(V$1,Events!$A:$A,0)),
0,
VLOOKUP(
VLOOKUP($A1292,'[4]OSMEC ID + EVENT'!$A:$I,4,FALSE),Events!$B:$D,3,FALSE))</f>
        <v>E019</v>
      </c>
      <c r="W1292" t="str">
        <f>IF(
ISNA(MATCH(W$1,Events!$A:$A,0)),
0,
VLOOKUP(
VLOOKUP($A1292,'[4]OSMEC ID + EVENT'!$A:$I,5,FALSE),Events!$B:$D,3,FALSE))</f>
        <v>E020</v>
      </c>
      <c r="X1292" t="str">
        <f>IF(
ISNA(MATCH(X$1,Events!$A:$A,0)),
0,
VLOOKUP(
VLOOKUP($A1292,'[4]OSMEC ID + EVENT'!$A:$I,6,FALSE),Events!$B:$D,3,FALSE))</f>
        <v>E021</v>
      </c>
      <c r="Y1292" t="str">
        <f>IF(
ISNA(MATCH(Y$1,Events!$A:$A,0)),
0,
VLOOKUP(
VLOOKUP($A1292,'[4]OSMEC ID + EVENT'!$A:$I,7,FALSE),Events!$B:$D,3,FALSE))</f>
        <v>E022</v>
      </c>
      <c r="Z1292" t="str">
        <f>IF(
ISNA(MATCH(Z$1,Events!$A:$A,0)),
0,
VLOOKUP(
VLOOKUP($A1292,'[4]OSMEC ID + EVENT'!$A:$I,8,FALSE),Events!$B:$D,3,FALSE))</f>
        <v>E023</v>
      </c>
      <c r="AA1292" t="str">
        <f>IFERROR(
VLOOKUP(
VLOOKUP(A1292,'[5]OSMEC ID + SUBJECT'!$A:$B,2,FALSE),Subjects!$B:$D,3,FALSE),"")</f>
        <v/>
      </c>
      <c r="AB1292" t="str">
        <f>IFERROR(
VLOOKUP(
VLOOKUP(A1292,'[6]OSMEC ID + SUBJECT'!$A:$B,2,FALSE),Subjects!B:D,3,FALSE),"")</f>
        <v/>
      </c>
      <c r="AC1292" t="str">
        <f>IFERROR(
VLOOKUP(
VLOOKUP(A1292,'[7]OSMEC-ID + SESSION'!$A:$B,2,FALSE),Subjects!$B:$D,3,FALSE),"")</f>
        <v/>
      </c>
      <c r="AD1292" t="str">
        <f>IFERROR(
VLOOKUP(
VLOOKUP(A1292,'[8]OSMEC ID + SESSION'!$A:$B,2,FALSE),Subjects!$B:$D,3,FALSE),"")</f>
        <v/>
      </c>
      <c r="AE1292" s="12" t="str">
        <f>IFERROR(
VLOOKUP(
VLOOKUP(A1292,'[9]OSMEC ID + SUBJECT'!$A:$B,2,FALSE),Subjects!$B:$D,3,FALSE),"")</f>
        <v/>
      </c>
      <c r="AF1292" t="str">
        <f>IFERROR(
VLOOKUP(
VLOOKUP(A1292,'[10]OSMEC ID + SESSION'!$A:$B,2,FALSE),Subjects!$B:$D,3),"")</f>
        <v/>
      </c>
    </row>
    <row r="1293" spans="1:32" x14ac:dyDescent="0.75">
      <c r="A1293" t="str">
        <f>Deligate_List!A1297</f>
        <v>OSMEC-1685</v>
      </c>
      <c r="B1293" t="str">
        <f>VLOOKUP(A1293,Deligate_List!A:B,2,FALSE)</f>
        <v>Ayesha Arfa</v>
      </c>
      <c r="C1293" t="str">
        <f>IFERROR(
VLOOKUP(
VLOOKUP($A1293,'[1]OSMEC ID + WORKSHOP'!$A:$B,2,FALSE),Workshop!A:C,3,FALSE),"")</f>
        <v/>
      </c>
      <c r="D1293" t="str">
        <f>IF($D$1 =Events!$A$2,
VLOOKUP(
VLOOKUP($A1293,'[2]OSMEC ID + EVENT'!$A:$E,2,FALSE),Events!$B:$D,3,FALSE))</f>
        <v>E001</v>
      </c>
      <c r="E1293" t="str">
        <f>IF(E$1=Events!$A$3,
VLOOKUP(
VLOOKUP($A1293,'[2]OSMEC ID + EVENT'!$A:$E,3,FALSE),Events!B:D,3,FALSE))</f>
        <v>E002</v>
      </c>
      <c r="F1293" t="str">
        <f>IF($F$1=Events!$A$4,
VLOOKUP(
VLOOKUP($A1295,'[2]OSMEC ID + EVENT'!$A:$E,4,FALSE),Events!B:D,3,FALSE),)</f>
        <v>E003</v>
      </c>
      <c r="G1293" t="str">
        <f>IF($G$1=Events!$A$5,
VLOOKUP(
VLOOKUP($A1295,'[2]OSMEC ID + EVENT'!$A:$E,5,FALSE),Events!$B:$D,3,FALSE),)</f>
        <v>E004</v>
      </c>
      <c r="H1293" s="3" t="str">
        <f>IF($H$1= VLOOKUP($H$1,Events!$A:$D,1,FALSE),
VLOOKUP(
VLOOKUP(A1293,'[3]OSMEC ID + EVENT'!$A:$M,2,FALSE),Events!B:D,3,FALSE),)</f>
        <v>E005</v>
      </c>
      <c r="I1293" s="3" t="str">
        <f>IF(I$1= VLOOKUP(I$1,Events!$A:$D,1,FALSE),
VLOOKUP(
VLOOKUP($A1293,'[3]OSMEC ID + EVENT'!$A:$M,3,FALSE),Events!$B:$D,3,FALSE),)</f>
        <v>E006</v>
      </c>
      <c r="J1293" t="str">
        <f>IF(J$1= VLOOKUP(J$1,Events!$A:$D,1,FALSE),
VLOOKUP(
VLOOKUP($A1293,'[3]OSMEC ID + EVENT'!$A:$M,4,FALSE),Events!$B:$D,3,FALSE),)</f>
        <v>E007</v>
      </c>
      <c r="K1293" t="str">
        <f>IF(K$1= VLOOKUP(K$1,Events!$A:$D,1,FALSE),
VLOOKUP(
VLOOKUP($A1293,'[3]OSMEC ID + EVENT'!$A:$M,5,FALSE),Events!$B:$D,3,FALSE),)</f>
        <v>E008</v>
      </c>
      <c r="L1293" t="str">
        <f>IF(L$1= VLOOKUP(L$1,Events!$A:$D,1,FALSE),
VLOOKUP(
VLOOKUP($A1293,'[3]OSMEC ID + EVENT'!$A:$M,6,FALSE),Events!$B:$D,3,FALSE),)</f>
        <v>E009</v>
      </c>
      <c r="M1293" t="str">
        <f>IF(M$1= VLOOKUP(M$1,Events!$A:$D,1,FALSE),
VLOOKUP(
VLOOKUP($A1293,'[3]OSMEC ID + EVENT'!$A:$M,7,FALSE),Events!$B:$D,3,FALSE),)</f>
        <v>E010</v>
      </c>
      <c r="N1293" t="str">
        <f>IF(N$1= VLOOKUP(N$1,Events!$A:$D,1,FALSE),
VLOOKUP(
VLOOKUP($A1293,'[3]OSMEC ID + EVENT'!$A:$M,8,FALSE),Events!$B:$D,3,FALSE),)</f>
        <v>E011</v>
      </c>
      <c r="O1293" t="str">
        <f>IF(O$1= VLOOKUP(O$1,Events!$A:$D,1,FALSE),
VLOOKUP(
VLOOKUP($A1293,'[3]OSMEC ID + EVENT'!$A:$M,9,FALSE),Events!$B:$D,3,FALSE),)</f>
        <v>E012</v>
      </c>
      <c r="P1293" t="str">
        <f>IF(P$1= VLOOKUP(P$1,Events!$A:$D,1,FALSE),
VLOOKUP(
VLOOKUP($A1293,'[3]OSMEC ID + EVENT'!$A:$M,10,FALSE),Events!$B:$D,3,FALSE),)</f>
        <v>E013</v>
      </c>
      <c r="Q1293" t="str">
        <f>IF(Q$1= VLOOKUP(Q$1,Events!$A:$D,1,FALSE),
VLOOKUP(
VLOOKUP($A1293,'[3]OSMEC ID + EVENT'!$A:$M,11,FALSE),Events!$B:$D,3,FALSE),)</f>
        <v>E014</v>
      </c>
      <c r="R1293" t="str">
        <f>IF(R$1= VLOOKUP(R$1,Events!$A:$D,1,FALSE),
VLOOKUP(
VLOOKUP($A1293,'[3]OSMEC ID + EVENT'!$A:$M,12,FALSE),Events!$B:$D,3,FALSE),)</f>
        <v>E015</v>
      </c>
      <c r="S1293" t="str">
        <f>IF(S$1= VLOOKUP(S$1,Events!$A:$D,1,FALSE),
VLOOKUP(
VLOOKUP($A1293,'[3]OSMEC ID + EVENT'!$A:$M,13,FALSE),Events!$B:$D,3,FALSE),)</f>
        <v>E016</v>
      </c>
      <c r="T1293" t="str">
        <f>IF(
ISNA(MATCH(T$1,Events!$A:$A,0)),
0,
VLOOKUP(
VLOOKUP(A1293,'[4]OSMEC ID + EVENT'!$A:$I,2,FALSE),Events!$B:$D,3,FALSE))</f>
        <v>E017</v>
      </c>
      <c r="U1293" t="str">
        <f>IF(
ISNA(MATCH(U$1,Events!$A:$A,0)),
0,
VLOOKUP(
VLOOKUP($A1293,'[4]OSMEC ID + EVENT'!$A:$I,3,FALSE),Events!$B:$D,3,FALSE))</f>
        <v>E018</v>
      </c>
      <c r="V1293" t="str">
        <f>IF(
ISNA(MATCH(V$1,Events!$A:$A,0)),
0,
VLOOKUP(
VLOOKUP($A1293,'[4]OSMEC ID + EVENT'!$A:$I,4,FALSE),Events!$B:$D,3,FALSE))</f>
        <v>E019</v>
      </c>
      <c r="W1293" t="str">
        <f>IF(
ISNA(MATCH(W$1,Events!$A:$A,0)),
0,
VLOOKUP(
VLOOKUP($A1293,'[4]OSMEC ID + EVENT'!$A:$I,5,FALSE),Events!$B:$D,3,FALSE))</f>
        <v>E020</v>
      </c>
      <c r="X1293" t="str">
        <f>IF(
ISNA(MATCH(X$1,Events!$A:$A,0)),
0,
VLOOKUP(
VLOOKUP($A1293,'[4]OSMEC ID + EVENT'!$A:$I,6,FALSE),Events!$B:$D,3,FALSE))</f>
        <v>E021</v>
      </c>
      <c r="Y1293" t="str">
        <f>IF(
ISNA(MATCH(Y$1,Events!$A:$A,0)),
0,
VLOOKUP(
VLOOKUP($A1293,'[4]OSMEC ID + EVENT'!$A:$I,7,FALSE),Events!$B:$D,3,FALSE))</f>
        <v>E022</v>
      </c>
      <c r="Z1293" t="str">
        <f>IF(
ISNA(MATCH(Z$1,Events!$A:$A,0)),
0,
VLOOKUP(
VLOOKUP($A1293,'[4]OSMEC ID + EVENT'!$A:$I,8,FALSE),Events!$B:$D,3,FALSE))</f>
        <v>E023</v>
      </c>
      <c r="AA1293" t="str">
        <f>IFERROR(
VLOOKUP(
VLOOKUP(A1293,'[5]OSMEC ID + SUBJECT'!$A:$B,2,FALSE),Subjects!$B:$D,3,FALSE),"")</f>
        <v/>
      </c>
      <c r="AB1293" t="str">
        <f>IFERROR(
VLOOKUP(
VLOOKUP(A1293,'[6]OSMEC ID + SUBJECT'!$A:$B,2,FALSE),Subjects!B:D,3,FALSE),"")</f>
        <v/>
      </c>
      <c r="AC1293" t="str">
        <f>IFERROR(
VLOOKUP(
VLOOKUP(A1293,'[7]OSMEC-ID + SESSION'!$A:$B,2,FALSE),Subjects!$B:$D,3,FALSE),"")</f>
        <v/>
      </c>
      <c r="AD1293" t="str">
        <f>IFERROR(
VLOOKUP(
VLOOKUP(A1293,'[8]OSMEC ID + SESSION'!$A:$B,2,FALSE),Subjects!$B:$D,3,FALSE),"")</f>
        <v/>
      </c>
      <c r="AE1293" s="12" t="str">
        <f>IFERROR(
VLOOKUP(
VLOOKUP(A1293,'[9]OSMEC ID + SUBJECT'!$A:$B,2,FALSE),Subjects!$B:$D,3,FALSE),"")</f>
        <v/>
      </c>
      <c r="AF1293" t="str">
        <f>IFERROR(
VLOOKUP(
VLOOKUP(A1293,'[10]OSMEC ID + SESSION'!$A:$B,2,FALSE),Subjects!$B:$D,3),"")</f>
        <v/>
      </c>
    </row>
    <row r="1294" spans="1:32" x14ac:dyDescent="0.75">
      <c r="A1294" t="str">
        <f>Deligate_List!A1298</f>
        <v>OSMEC-1686</v>
      </c>
      <c r="B1294" t="str">
        <f>VLOOKUP(A1294,Deligate_List!A:B,2,FALSE)</f>
        <v>UJJWAL KUMAR PANDEY</v>
      </c>
      <c r="C1294" t="str">
        <f>IFERROR(
VLOOKUP(
VLOOKUP($A1294,'[1]OSMEC ID + WORKSHOP'!$A:$B,2,FALSE),Workshop!A:C,3,FALSE),"")</f>
        <v/>
      </c>
      <c r="D1294" t="str">
        <f>IF($D$1 =Events!$A$2,
VLOOKUP(
VLOOKUP($A1294,'[2]OSMEC ID + EVENT'!$A:$E,2,FALSE),Events!$B:$D,3,FALSE))</f>
        <v>E001</v>
      </c>
      <c r="E1294" t="str">
        <f>IF(E$1=Events!$A$3,
VLOOKUP(
VLOOKUP($A1294,'[2]OSMEC ID + EVENT'!$A:$E,3,FALSE),Events!B:D,3,FALSE))</f>
        <v>E002</v>
      </c>
      <c r="F1294" t="str">
        <f>IF($F$1=Events!$A$4,
VLOOKUP(
VLOOKUP($A1296,'[2]OSMEC ID + EVENT'!$A:$E,4,FALSE),Events!B:D,3,FALSE),)</f>
        <v>E003</v>
      </c>
      <c r="G1294" t="str">
        <f>IF($G$1=Events!$A$5,
VLOOKUP(
VLOOKUP($A1296,'[2]OSMEC ID + EVENT'!$A:$E,5,FALSE),Events!$B:$D,3,FALSE),)</f>
        <v>E004</v>
      </c>
      <c r="H1294" s="3" t="str">
        <f>IF($H$1= VLOOKUP($H$1,Events!$A:$D,1,FALSE),
VLOOKUP(
VLOOKUP(A1294,'[3]OSMEC ID + EVENT'!$A:$M,2,FALSE),Events!B:D,3,FALSE),)</f>
        <v>E005</v>
      </c>
      <c r="I1294" s="3" t="str">
        <f>IF(I$1= VLOOKUP(I$1,Events!$A:$D,1,FALSE),
VLOOKUP(
VLOOKUP($A1294,'[3]OSMEC ID + EVENT'!$A:$M,3,FALSE),Events!$B:$D,3,FALSE),)</f>
        <v>E006</v>
      </c>
      <c r="J1294" t="str">
        <f>IF(J$1= VLOOKUP(J$1,Events!$A:$D,1,FALSE),
VLOOKUP(
VLOOKUP($A1294,'[3]OSMEC ID + EVENT'!$A:$M,4,FALSE),Events!$B:$D,3,FALSE),)</f>
        <v>E007</v>
      </c>
      <c r="K1294" t="str">
        <f>IF(K$1= VLOOKUP(K$1,Events!$A:$D,1,FALSE),
VLOOKUP(
VLOOKUP($A1294,'[3]OSMEC ID + EVENT'!$A:$M,5,FALSE),Events!$B:$D,3,FALSE),)</f>
        <v>E008</v>
      </c>
      <c r="L1294" t="str">
        <f>IF(L$1= VLOOKUP(L$1,Events!$A:$D,1,FALSE),
VLOOKUP(
VLOOKUP($A1294,'[3]OSMEC ID + EVENT'!$A:$M,6,FALSE),Events!$B:$D,3,FALSE),)</f>
        <v>E009</v>
      </c>
      <c r="M1294" t="str">
        <f>IF(M$1= VLOOKUP(M$1,Events!$A:$D,1,FALSE),
VLOOKUP(
VLOOKUP($A1294,'[3]OSMEC ID + EVENT'!$A:$M,7,FALSE),Events!$B:$D,3,FALSE),)</f>
        <v>E010</v>
      </c>
      <c r="N1294" t="str">
        <f>IF(N$1= VLOOKUP(N$1,Events!$A:$D,1,FALSE),
VLOOKUP(
VLOOKUP($A1294,'[3]OSMEC ID + EVENT'!$A:$M,8,FALSE),Events!$B:$D,3,FALSE),)</f>
        <v>E011</v>
      </c>
      <c r="O1294" t="str">
        <f>IF(O$1= VLOOKUP(O$1,Events!$A:$D,1,FALSE),
VLOOKUP(
VLOOKUP($A1294,'[3]OSMEC ID + EVENT'!$A:$M,9,FALSE),Events!$B:$D,3,FALSE),)</f>
        <v>E012</v>
      </c>
      <c r="P1294" t="str">
        <f>IF(P$1= VLOOKUP(P$1,Events!$A:$D,1,FALSE),
VLOOKUP(
VLOOKUP($A1294,'[3]OSMEC ID + EVENT'!$A:$M,10,FALSE),Events!$B:$D,3,FALSE),)</f>
        <v>E013</v>
      </c>
      <c r="Q1294" t="str">
        <f>IF(Q$1= VLOOKUP(Q$1,Events!$A:$D,1,FALSE),
VLOOKUP(
VLOOKUP($A1294,'[3]OSMEC ID + EVENT'!$A:$M,11,FALSE),Events!$B:$D,3,FALSE),)</f>
        <v>E014</v>
      </c>
      <c r="R1294" t="str">
        <f>IF(R$1= VLOOKUP(R$1,Events!$A:$D,1,FALSE),
VLOOKUP(
VLOOKUP($A1294,'[3]OSMEC ID + EVENT'!$A:$M,12,FALSE),Events!$B:$D,3,FALSE),)</f>
        <v>E015</v>
      </c>
      <c r="S1294" t="str">
        <f>IF(S$1= VLOOKUP(S$1,Events!$A:$D,1,FALSE),
VLOOKUP(
VLOOKUP($A1294,'[3]OSMEC ID + EVENT'!$A:$M,13,FALSE),Events!$B:$D,3,FALSE),)</f>
        <v>E016</v>
      </c>
      <c r="T1294" t="str">
        <f>IF(
ISNA(MATCH(T$1,Events!$A:$A,0)),
0,
VLOOKUP(
VLOOKUP(A1294,'[4]OSMEC ID + EVENT'!$A:$I,2,FALSE),Events!$B:$D,3,FALSE))</f>
        <v>E017</v>
      </c>
      <c r="U1294" t="str">
        <f>IF(
ISNA(MATCH(U$1,Events!$A:$A,0)),
0,
VLOOKUP(
VLOOKUP($A1294,'[4]OSMEC ID + EVENT'!$A:$I,3,FALSE),Events!$B:$D,3,FALSE))</f>
        <v>E018</v>
      </c>
      <c r="V1294" t="str">
        <f>IF(
ISNA(MATCH(V$1,Events!$A:$A,0)),
0,
VLOOKUP(
VLOOKUP($A1294,'[4]OSMEC ID + EVENT'!$A:$I,4,FALSE),Events!$B:$D,3,FALSE))</f>
        <v>E019</v>
      </c>
      <c r="W1294" t="str">
        <f>IF(
ISNA(MATCH(W$1,Events!$A:$A,0)),
0,
VLOOKUP(
VLOOKUP($A1294,'[4]OSMEC ID + EVENT'!$A:$I,5,FALSE),Events!$B:$D,3,FALSE))</f>
        <v>E020</v>
      </c>
      <c r="X1294" t="str">
        <f>IF(
ISNA(MATCH(X$1,Events!$A:$A,0)),
0,
VLOOKUP(
VLOOKUP($A1294,'[4]OSMEC ID + EVENT'!$A:$I,6,FALSE),Events!$B:$D,3,FALSE))</f>
        <v>E021</v>
      </c>
      <c r="Y1294" t="str">
        <f>IF(
ISNA(MATCH(Y$1,Events!$A:$A,0)),
0,
VLOOKUP(
VLOOKUP($A1294,'[4]OSMEC ID + EVENT'!$A:$I,7,FALSE),Events!$B:$D,3,FALSE))</f>
        <v>E022</v>
      </c>
      <c r="Z1294" t="str">
        <f>IF(
ISNA(MATCH(Z$1,Events!$A:$A,0)),
0,
VLOOKUP(
VLOOKUP($A1294,'[4]OSMEC ID + EVENT'!$A:$I,8,FALSE),Events!$B:$D,3,FALSE))</f>
        <v>E023</v>
      </c>
      <c r="AA1294" t="str">
        <f>IFERROR(
VLOOKUP(
VLOOKUP(A1294,'[5]OSMEC ID + SUBJECT'!$A:$B,2,FALSE),Subjects!$B:$D,3,FALSE),"")</f>
        <v/>
      </c>
      <c r="AB1294" t="str">
        <f>IFERROR(
VLOOKUP(
VLOOKUP(A1294,'[6]OSMEC ID + SUBJECT'!$A:$B,2,FALSE),Subjects!B:D,3,FALSE),"")</f>
        <v/>
      </c>
      <c r="AC1294" t="str">
        <f>IFERROR(
VLOOKUP(
VLOOKUP(A1294,'[7]OSMEC-ID + SESSION'!$A:$B,2,FALSE),Subjects!$B:$D,3,FALSE),"")</f>
        <v/>
      </c>
      <c r="AD1294" t="str">
        <f>IFERROR(
VLOOKUP(
VLOOKUP(A1294,'[8]OSMEC ID + SESSION'!$A:$B,2,FALSE),Subjects!$B:$D,3,FALSE),"")</f>
        <v/>
      </c>
      <c r="AE1294" s="12" t="str">
        <f>IFERROR(
VLOOKUP(
VLOOKUP(A1294,'[9]OSMEC ID + SUBJECT'!$A:$B,2,FALSE),Subjects!$B:$D,3,FALSE),"")</f>
        <v/>
      </c>
      <c r="AF1294" t="str">
        <f>IFERROR(
VLOOKUP(
VLOOKUP(A1294,'[10]OSMEC ID + SESSION'!$A:$B,2,FALSE),Subjects!$B:$D,3),"")</f>
        <v/>
      </c>
    </row>
    <row r="1295" spans="1:32" x14ac:dyDescent="0.75">
      <c r="A1295" t="str">
        <f>Deligate_List!A1299</f>
        <v>OSMEC-1687</v>
      </c>
      <c r="B1295" t="str">
        <f>VLOOKUP(A1295,Deligate_List!A:B,2,FALSE)</f>
        <v>MOHAMMAD MARIYAM</v>
      </c>
      <c r="C1295" t="str">
        <f>IFERROR(
VLOOKUP(
VLOOKUP($A1295,'[1]OSMEC ID + WORKSHOP'!$A:$B,2,FALSE),Workshop!A:C,3,FALSE),"")</f>
        <v/>
      </c>
      <c r="D1295" t="str">
        <f>IF($D$1 =Events!$A$2,
VLOOKUP(
VLOOKUP($A1295,'[2]OSMEC ID + EVENT'!$A:$E,2,FALSE),Events!$B:$D,3,FALSE))</f>
        <v>E001</v>
      </c>
      <c r="E1295" t="str">
        <f>IF(E$1=Events!$A$3,
VLOOKUP(
VLOOKUP($A1295,'[2]OSMEC ID + EVENT'!$A:$E,3,FALSE),Events!B:D,3,FALSE))</f>
        <v>E002</v>
      </c>
      <c r="F1295" t="str">
        <f>IF($F$1=Events!$A$4,
VLOOKUP(
VLOOKUP($A1297,'[2]OSMEC ID + EVENT'!$A:$E,4,FALSE),Events!B:D,3,FALSE),)</f>
        <v>E003</v>
      </c>
      <c r="G1295" t="str">
        <f>IF($G$1=Events!$A$5,
VLOOKUP(
VLOOKUP($A1297,'[2]OSMEC ID + EVENT'!$A:$E,5,FALSE),Events!$B:$D,3,FALSE),)</f>
        <v>E004</v>
      </c>
      <c r="H1295" s="3" t="str">
        <f>IF($H$1= VLOOKUP($H$1,Events!$A:$D,1,FALSE),
VLOOKUP(
VLOOKUP(A1295,'[3]OSMEC ID + EVENT'!$A:$M,2,FALSE),Events!B:D,3,FALSE),)</f>
        <v>E005</v>
      </c>
      <c r="I1295" s="3" t="str">
        <f>IF(I$1= VLOOKUP(I$1,Events!$A:$D,1,FALSE),
VLOOKUP(
VLOOKUP($A1295,'[3]OSMEC ID + EVENT'!$A:$M,3,FALSE),Events!$B:$D,3,FALSE),)</f>
        <v>E006</v>
      </c>
      <c r="J1295" t="str">
        <f>IF(J$1= VLOOKUP(J$1,Events!$A:$D,1,FALSE),
VLOOKUP(
VLOOKUP($A1295,'[3]OSMEC ID + EVENT'!$A:$M,4,FALSE),Events!$B:$D,3,FALSE),)</f>
        <v>E007</v>
      </c>
      <c r="K1295" t="str">
        <f>IF(K$1= VLOOKUP(K$1,Events!$A:$D,1,FALSE),
VLOOKUP(
VLOOKUP($A1295,'[3]OSMEC ID + EVENT'!$A:$M,5,FALSE),Events!$B:$D,3,FALSE),)</f>
        <v>E008</v>
      </c>
      <c r="L1295" t="str">
        <f>IF(L$1= VLOOKUP(L$1,Events!$A:$D,1,FALSE),
VLOOKUP(
VLOOKUP($A1295,'[3]OSMEC ID + EVENT'!$A:$M,6,FALSE),Events!$B:$D,3,FALSE),)</f>
        <v>E009</v>
      </c>
      <c r="M1295" t="str">
        <f>IF(M$1= VLOOKUP(M$1,Events!$A:$D,1,FALSE),
VLOOKUP(
VLOOKUP($A1295,'[3]OSMEC ID + EVENT'!$A:$M,7,FALSE),Events!$B:$D,3,FALSE),)</f>
        <v>E010</v>
      </c>
      <c r="N1295" t="str">
        <f>IF(N$1= VLOOKUP(N$1,Events!$A:$D,1,FALSE),
VLOOKUP(
VLOOKUP($A1295,'[3]OSMEC ID + EVENT'!$A:$M,8,FALSE),Events!$B:$D,3,FALSE),)</f>
        <v>E011</v>
      </c>
      <c r="O1295" t="str">
        <f>IF(O$1= VLOOKUP(O$1,Events!$A:$D,1,FALSE),
VLOOKUP(
VLOOKUP($A1295,'[3]OSMEC ID + EVENT'!$A:$M,9,FALSE),Events!$B:$D,3,FALSE),)</f>
        <v>E012</v>
      </c>
      <c r="P1295" t="str">
        <f>IF(P$1= VLOOKUP(P$1,Events!$A:$D,1,FALSE),
VLOOKUP(
VLOOKUP($A1295,'[3]OSMEC ID + EVENT'!$A:$M,10,FALSE),Events!$B:$D,3,FALSE),)</f>
        <v>E013</v>
      </c>
      <c r="Q1295" t="str">
        <f>IF(Q$1= VLOOKUP(Q$1,Events!$A:$D,1,FALSE),
VLOOKUP(
VLOOKUP($A1295,'[3]OSMEC ID + EVENT'!$A:$M,11,FALSE),Events!$B:$D,3,FALSE),)</f>
        <v>E014</v>
      </c>
      <c r="R1295" t="str">
        <f>IF(R$1= VLOOKUP(R$1,Events!$A:$D,1,FALSE),
VLOOKUP(
VLOOKUP($A1295,'[3]OSMEC ID + EVENT'!$A:$M,12,FALSE),Events!$B:$D,3,FALSE),)</f>
        <v>E015</v>
      </c>
      <c r="S1295" t="str">
        <f>IF(S$1= VLOOKUP(S$1,Events!$A:$D,1,FALSE),
VLOOKUP(
VLOOKUP($A1295,'[3]OSMEC ID + EVENT'!$A:$M,13,FALSE),Events!$B:$D,3,FALSE),)</f>
        <v>E016</v>
      </c>
      <c r="T1295" t="str">
        <f>IF(
ISNA(MATCH(T$1,Events!$A:$A,0)),
0,
VLOOKUP(
VLOOKUP(A1295,'[4]OSMEC ID + EVENT'!$A:$I,2,FALSE),Events!$B:$D,3,FALSE))</f>
        <v>E017</v>
      </c>
      <c r="U1295" t="str">
        <f>IF(
ISNA(MATCH(U$1,Events!$A:$A,0)),
0,
VLOOKUP(
VLOOKUP($A1295,'[4]OSMEC ID + EVENT'!$A:$I,3,FALSE),Events!$B:$D,3,FALSE))</f>
        <v>E018</v>
      </c>
      <c r="V1295" t="str">
        <f>IF(
ISNA(MATCH(V$1,Events!$A:$A,0)),
0,
VLOOKUP(
VLOOKUP($A1295,'[4]OSMEC ID + EVENT'!$A:$I,4,FALSE),Events!$B:$D,3,FALSE))</f>
        <v>E019</v>
      </c>
      <c r="W1295" t="str">
        <f>IF(
ISNA(MATCH(W$1,Events!$A:$A,0)),
0,
VLOOKUP(
VLOOKUP($A1295,'[4]OSMEC ID + EVENT'!$A:$I,5,FALSE),Events!$B:$D,3,FALSE))</f>
        <v>E020</v>
      </c>
      <c r="X1295" t="str">
        <f>IF(
ISNA(MATCH(X$1,Events!$A:$A,0)),
0,
VLOOKUP(
VLOOKUP($A1295,'[4]OSMEC ID + EVENT'!$A:$I,6,FALSE),Events!$B:$D,3,FALSE))</f>
        <v>E021</v>
      </c>
      <c r="Y1295" t="str">
        <f>IF(
ISNA(MATCH(Y$1,Events!$A:$A,0)),
0,
VLOOKUP(
VLOOKUP($A1295,'[4]OSMEC ID + EVENT'!$A:$I,7,FALSE),Events!$B:$D,3,FALSE))</f>
        <v>E022</v>
      </c>
      <c r="Z1295" t="str">
        <f>IF(
ISNA(MATCH(Z$1,Events!$A:$A,0)),
0,
VLOOKUP(
VLOOKUP($A1295,'[4]OSMEC ID + EVENT'!$A:$I,8,FALSE),Events!$B:$D,3,FALSE))</f>
        <v>E023</v>
      </c>
      <c r="AA1295" t="str">
        <f>IFERROR(
VLOOKUP(
VLOOKUP(A1295,'[5]OSMEC ID + SUBJECT'!$A:$B,2,FALSE),Subjects!$B:$D,3,FALSE),"")</f>
        <v/>
      </c>
      <c r="AB1295" t="str">
        <f>IFERROR(
VLOOKUP(
VLOOKUP(A1295,'[6]OSMEC ID + SUBJECT'!$A:$B,2,FALSE),Subjects!B:D,3,FALSE),"")</f>
        <v/>
      </c>
      <c r="AC1295" t="str">
        <f>IFERROR(
VLOOKUP(
VLOOKUP(A1295,'[7]OSMEC-ID + SESSION'!$A:$B,2,FALSE),Subjects!$B:$D,3,FALSE),"")</f>
        <v/>
      </c>
      <c r="AD1295" t="str">
        <f>IFERROR(
VLOOKUP(
VLOOKUP(A1295,'[8]OSMEC ID + SESSION'!$A:$B,2,FALSE),Subjects!$B:$D,3,FALSE),"")</f>
        <v/>
      </c>
      <c r="AE1295" s="12" t="str">
        <f>IFERROR(
VLOOKUP(
VLOOKUP(A1295,'[9]OSMEC ID + SUBJECT'!$A:$B,2,FALSE),Subjects!$B:$D,3,FALSE),"")</f>
        <v/>
      </c>
      <c r="AF1295" t="str">
        <f>IFERROR(
VLOOKUP(
VLOOKUP(A1295,'[10]OSMEC ID + SESSION'!$A:$B,2,FALSE),Subjects!$B:$D,3),"")</f>
        <v/>
      </c>
    </row>
    <row r="1296" spans="1:32" x14ac:dyDescent="0.75">
      <c r="A1296" t="str">
        <f>Deligate_List!A1300</f>
        <v>OSMEC-1688</v>
      </c>
      <c r="B1296" t="str">
        <f>VLOOKUP(A1296,Deligate_List!A:B,2,FALSE)</f>
        <v>Saisiddartha</v>
      </c>
      <c r="C1296" t="str">
        <f>IFERROR(
VLOOKUP(
VLOOKUP($A1296,'[1]OSMEC ID + WORKSHOP'!$A:$B,2,FALSE),Workshop!A:C,3,FALSE),"")</f>
        <v/>
      </c>
      <c r="D1296" t="str">
        <f>IF($D$1 =Events!$A$2,
VLOOKUP(
VLOOKUP($A1296,'[2]OSMEC ID + EVENT'!$A:$E,2,FALSE),Events!$B:$D,3,FALSE))</f>
        <v>E001</v>
      </c>
      <c r="E1296" t="str">
        <f>IF(E$1=Events!$A$3,
VLOOKUP(
VLOOKUP($A1296,'[2]OSMEC ID + EVENT'!$A:$E,3,FALSE),Events!B:D,3,FALSE))</f>
        <v>E002</v>
      </c>
      <c r="F1296" t="str">
        <f>IF($F$1=Events!$A$4,
VLOOKUP(
VLOOKUP($A1298,'[2]OSMEC ID + EVENT'!$A:$E,4,FALSE),Events!B:D,3,FALSE),)</f>
        <v>E003</v>
      </c>
      <c r="G1296" t="str">
        <f>IF($G$1=Events!$A$5,
VLOOKUP(
VLOOKUP($A1298,'[2]OSMEC ID + EVENT'!$A:$E,5,FALSE),Events!$B:$D,3,FALSE),)</f>
        <v>E004</v>
      </c>
      <c r="H1296" s="3" t="str">
        <f>IF($H$1= VLOOKUP($H$1,Events!$A:$D,1,FALSE),
VLOOKUP(
VLOOKUP(A1296,'[3]OSMEC ID + EVENT'!$A:$M,2,FALSE),Events!B:D,3,FALSE),)</f>
        <v>E005</v>
      </c>
      <c r="I1296" s="3" t="str">
        <f>IF(I$1= VLOOKUP(I$1,Events!$A:$D,1,FALSE),
VLOOKUP(
VLOOKUP($A1296,'[3]OSMEC ID + EVENT'!$A:$M,3,FALSE),Events!$B:$D,3,FALSE),)</f>
        <v>E006</v>
      </c>
      <c r="J1296" t="str">
        <f>IF(J$1= VLOOKUP(J$1,Events!$A:$D,1,FALSE),
VLOOKUP(
VLOOKUP($A1296,'[3]OSMEC ID + EVENT'!$A:$M,4,FALSE),Events!$B:$D,3,FALSE),)</f>
        <v>E007</v>
      </c>
      <c r="K1296" t="str">
        <f>IF(K$1= VLOOKUP(K$1,Events!$A:$D,1,FALSE),
VLOOKUP(
VLOOKUP($A1296,'[3]OSMEC ID + EVENT'!$A:$M,5,FALSE),Events!$B:$D,3,FALSE),)</f>
        <v>E008</v>
      </c>
      <c r="L1296" t="str">
        <f>IF(L$1= VLOOKUP(L$1,Events!$A:$D,1,FALSE),
VLOOKUP(
VLOOKUP($A1296,'[3]OSMEC ID + EVENT'!$A:$M,6,FALSE),Events!$B:$D,3,FALSE),)</f>
        <v>E009</v>
      </c>
      <c r="M1296" t="str">
        <f>IF(M$1= VLOOKUP(M$1,Events!$A:$D,1,FALSE),
VLOOKUP(
VLOOKUP($A1296,'[3]OSMEC ID + EVENT'!$A:$M,7,FALSE),Events!$B:$D,3,FALSE),)</f>
        <v>E010</v>
      </c>
      <c r="N1296" t="str">
        <f>IF(N$1= VLOOKUP(N$1,Events!$A:$D,1,FALSE),
VLOOKUP(
VLOOKUP($A1296,'[3]OSMEC ID + EVENT'!$A:$M,8,FALSE),Events!$B:$D,3,FALSE),)</f>
        <v>E011</v>
      </c>
      <c r="O1296" t="str">
        <f>IF(O$1= VLOOKUP(O$1,Events!$A:$D,1,FALSE),
VLOOKUP(
VLOOKUP($A1296,'[3]OSMEC ID + EVENT'!$A:$M,9,FALSE),Events!$B:$D,3,FALSE),)</f>
        <v>E012</v>
      </c>
      <c r="P1296" t="str">
        <f>IF(P$1= VLOOKUP(P$1,Events!$A:$D,1,FALSE),
VLOOKUP(
VLOOKUP($A1296,'[3]OSMEC ID + EVENT'!$A:$M,10,FALSE),Events!$B:$D,3,FALSE),)</f>
        <v>E013</v>
      </c>
      <c r="Q1296" t="str">
        <f>IF(Q$1= VLOOKUP(Q$1,Events!$A:$D,1,FALSE),
VLOOKUP(
VLOOKUP($A1296,'[3]OSMEC ID + EVENT'!$A:$M,11,FALSE),Events!$B:$D,3,FALSE),)</f>
        <v>E014</v>
      </c>
      <c r="R1296" t="str">
        <f>IF(R$1= VLOOKUP(R$1,Events!$A:$D,1,FALSE),
VLOOKUP(
VLOOKUP($A1296,'[3]OSMEC ID + EVENT'!$A:$M,12,FALSE),Events!$B:$D,3,FALSE),)</f>
        <v>E015</v>
      </c>
      <c r="S1296" t="str">
        <f>IF(S$1= VLOOKUP(S$1,Events!$A:$D,1,FALSE),
VLOOKUP(
VLOOKUP($A1296,'[3]OSMEC ID + EVENT'!$A:$M,13,FALSE),Events!$B:$D,3,FALSE),)</f>
        <v>E016</v>
      </c>
      <c r="T1296" t="str">
        <f>IF(
ISNA(MATCH(T$1,Events!$A:$A,0)),
0,
VLOOKUP(
VLOOKUP(A1296,'[4]OSMEC ID + EVENT'!$A:$I,2,FALSE),Events!$B:$D,3,FALSE))</f>
        <v>E017</v>
      </c>
      <c r="U1296" t="str">
        <f>IF(
ISNA(MATCH(U$1,Events!$A:$A,0)),
0,
VLOOKUP(
VLOOKUP($A1296,'[4]OSMEC ID + EVENT'!$A:$I,3,FALSE),Events!$B:$D,3,FALSE))</f>
        <v>E018</v>
      </c>
      <c r="V1296" t="str">
        <f>IF(
ISNA(MATCH(V$1,Events!$A:$A,0)),
0,
VLOOKUP(
VLOOKUP($A1296,'[4]OSMEC ID + EVENT'!$A:$I,4,FALSE),Events!$B:$D,3,FALSE))</f>
        <v>E019</v>
      </c>
      <c r="W1296" t="str">
        <f>IF(
ISNA(MATCH(W$1,Events!$A:$A,0)),
0,
VLOOKUP(
VLOOKUP($A1296,'[4]OSMEC ID + EVENT'!$A:$I,5,FALSE),Events!$B:$D,3,FALSE))</f>
        <v>E020</v>
      </c>
      <c r="X1296" t="str">
        <f>IF(
ISNA(MATCH(X$1,Events!$A:$A,0)),
0,
VLOOKUP(
VLOOKUP($A1296,'[4]OSMEC ID + EVENT'!$A:$I,6,FALSE),Events!$B:$D,3,FALSE))</f>
        <v>E021</v>
      </c>
      <c r="Y1296" t="str">
        <f>IF(
ISNA(MATCH(Y$1,Events!$A:$A,0)),
0,
VLOOKUP(
VLOOKUP($A1296,'[4]OSMEC ID + EVENT'!$A:$I,7,FALSE),Events!$B:$D,3,FALSE))</f>
        <v>E022</v>
      </c>
      <c r="Z1296" t="str">
        <f>IF(
ISNA(MATCH(Z$1,Events!$A:$A,0)),
0,
VLOOKUP(
VLOOKUP($A1296,'[4]OSMEC ID + EVENT'!$A:$I,8,FALSE),Events!$B:$D,3,FALSE))</f>
        <v>E023</v>
      </c>
      <c r="AA1296" t="str">
        <f>IFERROR(
VLOOKUP(
VLOOKUP(A1296,'[5]OSMEC ID + SUBJECT'!$A:$B,2,FALSE),Subjects!$B:$D,3,FALSE),"")</f>
        <v/>
      </c>
      <c r="AB1296" t="str">
        <f>IFERROR(
VLOOKUP(
VLOOKUP(A1296,'[6]OSMEC ID + SUBJECT'!$A:$B,2,FALSE),Subjects!B:D,3,FALSE),"")</f>
        <v/>
      </c>
      <c r="AC1296" t="str">
        <f>IFERROR(
VLOOKUP(
VLOOKUP(A1296,'[7]OSMEC-ID + SESSION'!$A:$B,2,FALSE),Subjects!$B:$D,3,FALSE),"")</f>
        <v/>
      </c>
      <c r="AD1296" t="str">
        <f>IFERROR(
VLOOKUP(
VLOOKUP(A1296,'[8]OSMEC ID + SESSION'!$A:$B,2,FALSE),Subjects!$B:$D,3,FALSE),"")</f>
        <v/>
      </c>
      <c r="AE1296" s="12" t="str">
        <f>IFERROR(
VLOOKUP(
VLOOKUP(A1296,'[9]OSMEC ID + SUBJECT'!$A:$B,2,FALSE),Subjects!$B:$D,3,FALSE),"")</f>
        <v/>
      </c>
      <c r="AF1296" t="str">
        <f>IFERROR(
VLOOKUP(
VLOOKUP(A1296,'[10]OSMEC ID + SESSION'!$A:$B,2,FALSE),Subjects!$B:$D,3),"")</f>
        <v/>
      </c>
    </row>
    <row r="1297" spans="1:32" x14ac:dyDescent="0.75">
      <c r="A1297" t="str">
        <f>Deligate_List!A1301</f>
        <v>OSMEC-1690</v>
      </c>
      <c r="B1297" t="str">
        <f>VLOOKUP(A1297,Deligate_List!A:B,2,FALSE)</f>
        <v>S SHAHANA FATIMA</v>
      </c>
      <c r="C1297" t="str">
        <f>IFERROR(
VLOOKUP(
VLOOKUP($A1297,'[1]OSMEC ID + WORKSHOP'!$A:$B,2,FALSE),Workshop!A:C,3,FALSE),"")</f>
        <v/>
      </c>
      <c r="D1297" t="str">
        <f>IF($D$1 =Events!$A$2,
VLOOKUP(
VLOOKUP($A1297,'[2]OSMEC ID + EVENT'!$A:$E,2,FALSE),Events!$B:$D,3,FALSE))</f>
        <v>E001</v>
      </c>
      <c r="E1297" t="str">
        <f>IF(E$1=Events!$A$3,
VLOOKUP(
VLOOKUP($A1297,'[2]OSMEC ID + EVENT'!$A:$E,3,FALSE),Events!B:D,3,FALSE))</f>
        <v>E002</v>
      </c>
      <c r="F1297" t="str">
        <f>IF($F$1=Events!$A$4,
VLOOKUP(
VLOOKUP($A1299,'[2]OSMEC ID + EVENT'!$A:$E,4,FALSE),Events!B:D,3,FALSE),)</f>
        <v>E003</v>
      </c>
      <c r="G1297" t="str">
        <f>IF($G$1=Events!$A$5,
VLOOKUP(
VLOOKUP($A1299,'[2]OSMEC ID + EVENT'!$A:$E,5,FALSE),Events!$B:$D,3,FALSE),)</f>
        <v>E004</v>
      </c>
      <c r="H1297" s="3" t="str">
        <f>IF($H$1= VLOOKUP($H$1,Events!$A:$D,1,FALSE),
VLOOKUP(
VLOOKUP(A1297,'[3]OSMEC ID + EVENT'!$A:$M,2,FALSE),Events!B:D,3,FALSE),)</f>
        <v>E005</v>
      </c>
      <c r="I1297" s="3" t="str">
        <f>IF(I$1= VLOOKUP(I$1,Events!$A:$D,1,FALSE),
VLOOKUP(
VLOOKUP($A1297,'[3]OSMEC ID + EVENT'!$A:$M,3,FALSE),Events!$B:$D,3,FALSE),)</f>
        <v>E006</v>
      </c>
      <c r="J1297" t="str">
        <f>IF(J$1= VLOOKUP(J$1,Events!$A:$D,1,FALSE),
VLOOKUP(
VLOOKUP($A1297,'[3]OSMEC ID + EVENT'!$A:$M,4,FALSE),Events!$B:$D,3,FALSE),)</f>
        <v>E007</v>
      </c>
      <c r="K1297" t="str">
        <f>IF(K$1= VLOOKUP(K$1,Events!$A:$D,1,FALSE),
VLOOKUP(
VLOOKUP($A1297,'[3]OSMEC ID + EVENT'!$A:$M,5,FALSE),Events!$B:$D,3,FALSE),)</f>
        <v>E008</v>
      </c>
      <c r="L1297" t="str">
        <f>IF(L$1= VLOOKUP(L$1,Events!$A:$D,1,FALSE),
VLOOKUP(
VLOOKUP($A1297,'[3]OSMEC ID + EVENT'!$A:$M,6,FALSE),Events!$B:$D,3,FALSE),)</f>
        <v>E009</v>
      </c>
      <c r="M1297" t="str">
        <f>IF(M$1= VLOOKUP(M$1,Events!$A:$D,1,FALSE),
VLOOKUP(
VLOOKUP($A1297,'[3]OSMEC ID + EVENT'!$A:$M,7,FALSE),Events!$B:$D,3,FALSE),)</f>
        <v>E010</v>
      </c>
      <c r="N1297" t="str">
        <f>IF(N$1= VLOOKUP(N$1,Events!$A:$D,1,FALSE),
VLOOKUP(
VLOOKUP($A1297,'[3]OSMEC ID + EVENT'!$A:$M,8,FALSE),Events!$B:$D,3,FALSE),)</f>
        <v>E011</v>
      </c>
      <c r="O1297" t="str">
        <f>IF(O$1= VLOOKUP(O$1,Events!$A:$D,1,FALSE),
VLOOKUP(
VLOOKUP($A1297,'[3]OSMEC ID + EVENT'!$A:$M,9,FALSE),Events!$B:$D,3,FALSE),)</f>
        <v>E012</v>
      </c>
      <c r="P1297" t="str">
        <f>IF(P$1= VLOOKUP(P$1,Events!$A:$D,1,FALSE),
VLOOKUP(
VLOOKUP($A1297,'[3]OSMEC ID + EVENT'!$A:$M,10,FALSE),Events!$B:$D,3,FALSE),)</f>
        <v>E013</v>
      </c>
      <c r="Q1297" t="str">
        <f>IF(Q$1= VLOOKUP(Q$1,Events!$A:$D,1,FALSE),
VLOOKUP(
VLOOKUP($A1297,'[3]OSMEC ID + EVENT'!$A:$M,11,FALSE),Events!$B:$D,3,FALSE),)</f>
        <v>E014</v>
      </c>
      <c r="R1297" t="str">
        <f>IF(R$1= VLOOKUP(R$1,Events!$A:$D,1,FALSE),
VLOOKUP(
VLOOKUP($A1297,'[3]OSMEC ID + EVENT'!$A:$M,12,FALSE),Events!$B:$D,3,FALSE),)</f>
        <v>E015</v>
      </c>
      <c r="S1297" t="str">
        <f>IF(S$1= VLOOKUP(S$1,Events!$A:$D,1,FALSE),
VLOOKUP(
VLOOKUP($A1297,'[3]OSMEC ID + EVENT'!$A:$M,13,FALSE),Events!$B:$D,3,FALSE),)</f>
        <v>E016</v>
      </c>
      <c r="T1297" t="str">
        <f>IF(
ISNA(MATCH(T$1,Events!$A:$A,0)),
0,
VLOOKUP(
VLOOKUP(A1297,'[4]OSMEC ID + EVENT'!$A:$I,2,FALSE),Events!$B:$D,3,FALSE))</f>
        <v>E017</v>
      </c>
      <c r="U1297" t="str">
        <f>IF(
ISNA(MATCH(U$1,Events!$A:$A,0)),
0,
VLOOKUP(
VLOOKUP($A1297,'[4]OSMEC ID + EVENT'!$A:$I,3,FALSE),Events!$B:$D,3,FALSE))</f>
        <v>E018</v>
      </c>
      <c r="V1297" t="str">
        <f>IF(
ISNA(MATCH(V$1,Events!$A:$A,0)),
0,
VLOOKUP(
VLOOKUP($A1297,'[4]OSMEC ID + EVENT'!$A:$I,4,FALSE),Events!$B:$D,3,FALSE))</f>
        <v>E019</v>
      </c>
      <c r="W1297" t="str">
        <f>IF(
ISNA(MATCH(W$1,Events!$A:$A,0)),
0,
VLOOKUP(
VLOOKUP($A1297,'[4]OSMEC ID + EVENT'!$A:$I,5,FALSE),Events!$B:$D,3,FALSE))</f>
        <v>E020</v>
      </c>
      <c r="X1297" t="str">
        <f>IF(
ISNA(MATCH(X$1,Events!$A:$A,0)),
0,
VLOOKUP(
VLOOKUP($A1297,'[4]OSMEC ID + EVENT'!$A:$I,6,FALSE),Events!$B:$D,3,FALSE))</f>
        <v>E021</v>
      </c>
      <c r="Y1297" t="str">
        <f>IF(
ISNA(MATCH(Y$1,Events!$A:$A,0)),
0,
VLOOKUP(
VLOOKUP($A1297,'[4]OSMEC ID + EVENT'!$A:$I,7,FALSE),Events!$B:$D,3,FALSE))</f>
        <v>E022</v>
      </c>
      <c r="Z1297" t="str">
        <f>IF(
ISNA(MATCH(Z$1,Events!$A:$A,0)),
0,
VLOOKUP(
VLOOKUP($A1297,'[4]OSMEC ID + EVENT'!$A:$I,8,FALSE),Events!$B:$D,3,FALSE))</f>
        <v>E023</v>
      </c>
      <c r="AA1297" t="str">
        <f>IFERROR(
VLOOKUP(
VLOOKUP(A1297,'[5]OSMEC ID + SUBJECT'!$A:$B,2,FALSE),Subjects!$B:$D,3,FALSE),"")</f>
        <v/>
      </c>
      <c r="AB1297" t="str">
        <f>IFERROR(
VLOOKUP(
VLOOKUP(A1297,'[6]OSMEC ID + SUBJECT'!$A:$B,2,FALSE),Subjects!B:D,3,FALSE),"")</f>
        <v/>
      </c>
      <c r="AC1297" t="str">
        <f>IFERROR(
VLOOKUP(
VLOOKUP(A1297,'[7]OSMEC-ID + SESSION'!$A:$B,2,FALSE),Subjects!$B:$D,3,FALSE),"")</f>
        <v/>
      </c>
      <c r="AD1297" t="str">
        <f>IFERROR(
VLOOKUP(
VLOOKUP(A1297,'[8]OSMEC ID + SESSION'!$A:$B,2,FALSE),Subjects!$B:$D,3,FALSE),"")</f>
        <v/>
      </c>
      <c r="AE1297" s="12" t="str">
        <f>IFERROR(
VLOOKUP(
VLOOKUP(A1297,'[9]OSMEC ID + SUBJECT'!$A:$B,2,FALSE),Subjects!$B:$D,3,FALSE),"")</f>
        <v/>
      </c>
      <c r="AF1297" t="str">
        <f>IFERROR(
VLOOKUP(
VLOOKUP(A1297,'[10]OSMEC ID + SESSION'!$A:$B,2,FALSE),Subjects!$B:$D,3),"")</f>
        <v/>
      </c>
    </row>
    <row r="1298" spans="1:32" x14ac:dyDescent="0.75">
      <c r="A1298" t="str">
        <f>Deligate_List!A1302</f>
        <v>OSMEC-1689</v>
      </c>
      <c r="B1298" t="str">
        <f>VLOOKUP(A1298,Deligate_List!A:B,2,FALSE)</f>
        <v>SYEDA FATEMA</v>
      </c>
      <c r="C1298" t="str">
        <f>IFERROR(
VLOOKUP(
VLOOKUP($A1298,'[1]OSMEC ID + WORKSHOP'!$A:$B,2,FALSE),Workshop!A:C,3,FALSE),"")</f>
        <v>W009</v>
      </c>
      <c r="D1298" t="str">
        <f>IF($D$1 =Events!$A$2,
VLOOKUP(
VLOOKUP($A1298,'[2]OSMEC ID + EVENT'!$A:$E,2,FALSE),Events!$B:$D,3,FALSE))</f>
        <v>E001</v>
      </c>
      <c r="E1298" t="str">
        <f>IF(E$1=Events!$A$3,
VLOOKUP(
VLOOKUP($A1298,'[2]OSMEC ID + EVENT'!$A:$E,3,FALSE),Events!B:D,3,FALSE))</f>
        <v>E002</v>
      </c>
      <c r="F1298" t="str">
        <f>IF($F$1=Events!$A$4,
VLOOKUP(
VLOOKUP($A1300,'[2]OSMEC ID + EVENT'!$A:$E,4,FALSE),Events!B:D,3,FALSE),)</f>
        <v>E003</v>
      </c>
      <c r="G1298" t="str">
        <f>IF($G$1=Events!$A$5,
VLOOKUP(
VLOOKUP($A1300,'[2]OSMEC ID + EVENT'!$A:$E,5,FALSE),Events!$B:$D,3,FALSE),)</f>
        <v>E004</v>
      </c>
      <c r="H1298" s="3" t="str">
        <f>IF($H$1= VLOOKUP($H$1,Events!$A:$D,1,FALSE),
VLOOKUP(
VLOOKUP(A1298,'[3]OSMEC ID + EVENT'!$A:$M,2,FALSE),Events!B:D,3,FALSE),)</f>
        <v>E005</v>
      </c>
      <c r="I1298" s="3" t="str">
        <f>IF(I$1= VLOOKUP(I$1,Events!$A:$D,1,FALSE),
VLOOKUP(
VLOOKUP($A1298,'[3]OSMEC ID + EVENT'!$A:$M,3,FALSE),Events!$B:$D,3,FALSE),)</f>
        <v>E006</v>
      </c>
      <c r="J1298" t="str">
        <f>IF(J$1= VLOOKUP(J$1,Events!$A:$D,1,FALSE),
VLOOKUP(
VLOOKUP($A1298,'[3]OSMEC ID + EVENT'!$A:$M,4,FALSE),Events!$B:$D,3,FALSE),)</f>
        <v>E007</v>
      </c>
      <c r="K1298" t="str">
        <f>IF(K$1= VLOOKUP(K$1,Events!$A:$D,1,FALSE),
VLOOKUP(
VLOOKUP($A1298,'[3]OSMEC ID + EVENT'!$A:$M,5,FALSE),Events!$B:$D,3,FALSE),)</f>
        <v>E008</v>
      </c>
      <c r="L1298" t="str">
        <f>IF(L$1= VLOOKUP(L$1,Events!$A:$D,1,FALSE),
VLOOKUP(
VLOOKUP($A1298,'[3]OSMEC ID + EVENT'!$A:$M,6,FALSE),Events!$B:$D,3,FALSE),)</f>
        <v>E009</v>
      </c>
      <c r="M1298" t="str">
        <f>IF(M$1= VLOOKUP(M$1,Events!$A:$D,1,FALSE),
VLOOKUP(
VLOOKUP($A1298,'[3]OSMEC ID + EVENT'!$A:$M,7,FALSE),Events!$B:$D,3,FALSE),)</f>
        <v>E010</v>
      </c>
      <c r="N1298" t="str">
        <f>IF(N$1= VLOOKUP(N$1,Events!$A:$D,1,FALSE),
VLOOKUP(
VLOOKUP($A1298,'[3]OSMEC ID + EVENT'!$A:$M,8,FALSE),Events!$B:$D,3,FALSE),)</f>
        <v>E011</v>
      </c>
      <c r="O1298" t="str">
        <f>IF(O$1= VLOOKUP(O$1,Events!$A:$D,1,FALSE),
VLOOKUP(
VLOOKUP($A1298,'[3]OSMEC ID + EVENT'!$A:$M,9,FALSE),Events!$B:$D,3,FALSE),)</f>
        <v>E012</v>
      </c>
      <c r="P1298" t="str">
        <f>IF(P$1= VLOOKUP(P$1,Events!$A:$D,1,FALSE),
VLOOKUP(
VLOOKUP($A1298,'[3]OSMEC ID + EVENT'!$A:$M,10,FALSE),Events!$B:$D,3,FALSE),)</f>
        <v>E013</v>
      </c>
      <c r="Q1298" t="str">
        <f>IF(Q$1= VLOOKUP(Q$1,Events!$A:$D,1,FALSE),
VLOOKUP(
VLOOKUP($A1298,'[3]OSMEC ID + EVENT'!$A:$M,11,FALSE),Events!$B:$D,3,FALSE),)</f>
        <v>E014</v>
      </c>
      <c r="R1298" t="str">
        <f>IF(R$1= VLOOKUP(R$1,Events!$A:$D,1,FALSE),
VLOOKUP(
VLOOKUP($A1298,'[3]OSMEC ID + EVENT'!$A:$M,12,FALSE),Events!$B:$D,3,FALSE),)</f>
        <v>E015</v>
      </c>
      <c r="S1298" t="str">
        <f>IF(S$1= VLOOKUP(S$1,Events!$A:$D,1,FALSE),
VLOOKUP(
VLOOKUP($A1298,'[3]OSMEC ID + EVENT'!$A:$M,13,FALSE),Events!$B:$D,3,FALSE),)</f>
        <v>E016</v>
      </c>
      <c r="T1298" t="str">
        <f>IF(
ISNA(MATCH(T$1,Events!$A:$A,0)),
0,
VLOOKUP(
VLOOKUP(A1298,'[4]OSMEC ID + EVENT'!$A:$I,2,FALSE),Events!$B:$D,3,FALSE))</f>
        <v>E017</v>
      </c>
      <c r="U1298" t="str">
        <f>IF(
ISNA(MATCH(U$1,Events!$A:$A,0)),
0,
VLOOKUP(
VLOOKUP($A1298,'[4]OSMEC ID + EVENT'!$A:$I,3,FALSE),Events!$B:$D,3,FALSE))</f>
        <v>E018</v>
      </c>
      <c r="V1298" t="str">
        <f>IF(
ISNA(MATCH(V$1,Events!$A:$A,0)),
0,
VLOOKUP(
VLOOKUP($A1298,'[4]OSMEC ID + EVENT'!$A:$I,4,FALSE),Events!$B:$D,3,FALSE))</f>
        <v>E019</v>
      </c>
      <c r="W1298" t="str">
        <f>IF(
ISNA(MATCH(W$1,Events!$A:$A,0)),
0,
VLOOKUP(
VLOOKUP($A1298,'[4]OSMEC ID + EVENT'!$A:$I,5,FALSE),Events!$B:$D,3,FALSE))</f>
        <v>E020</v>
      </c>
      <c r="X1298" t="str">
        <f>IF(
ISNA(MATCH(X$1,Events!$A:$A,0)),
0,
VLOOKUP(
VLOOKUP($A1298,'[4]OSMEC ID + EVENT'!$A:$I,6,FALSE),Events!$B:$D,3,FALSE))</f>
        <v>E021</v>
      </c>
      <c r="Y1298" t="str">
        <f>IF(
ISNA(MATCH(Y$1,Events!$A:$A,0)),
0,
VLOOKUP(
VLOOKUP($A1298,'[4]OSMEC ID + EVENT'!$A:$I,7,FALSE),Events!$B:$D,3,FALSE))</f>
        <v>E022</v>
      </c>
      <c r="Z1298" t="str">
        <f>IF(
ISNA(MATCH(Z$1,Events!$A:$A,0)),
0,
VLOOKUP(
VLOOKUP($A1298,'[4]OSMEC ID + EVENT'!$A:$I,8,FALSE),Events!$B:$D,3,FALSE))</f>
        <v>E023</v>
      </c>
      <c r="AA1298" t="str">
        <f>IFERROR(
VLOOKUP(
VLOOKUP(A1298,'[5]OSMEC ID + SUBJECT'!$A:$B,2,FALSE),Subjects!$B:$D,3,FALSE),"")</f>
        <v/>
      </c>
      <c r="AB1298" t="str">
        <f>IFERROR(
VLOOKUP(
VLOOKUP(A1298,'[6]OSMEC ID + SUBJECT'!$A:$B,2,FALSE),Subjects!B:D,3,FALSE),"")</f>
        <v/>
      </c>
      <c r="AC1298" t="str">
        <f>IFERROR(
VLOOKUP(
VLOOKUP(A1298,'[7]OSMEC-ID + SESSION'!$A:$B,2,FALSE),Subjects!$B:$D,3,FALSE),"")</f>
        <v/>
      </c>
      <c r="AD1298" t="str">
        <f>IFERROR(
VLOOKUP(
VLOOKUP(A1298,'[8]OSMEC ID + SESSION'!$A:$B,2,FALSE),Subjects!$B:$D,3,FALSE),"")</f>
        <v/>
      </c>
      <c r="AE1298" s="12" t="str">
        <f>IFERROR(
VLOOKUP(
VLOOKUP(A1298,'[9]OSMEC ID + SUBJECT'!$A:$B,2,FALSE),Subjects!$B:$D,3,FALSE),"")</f>
        <v/>
      </c>
      <c r="AF1298" t="str">
        <f>IFERROR(
VLOOKUP(
VLOOKUP(A1298,'[10]OSMEC ID + SESSION'!$A:$B,2,FALSE),Subjects!$B:$D,3),"")</f>
        <v/>
      </c>
    </row>
    <row r="1299" spans="1:32" x14ac:dyDescent="0.75">
      <c r="A1299" t="str">
        <f>Deligate_List!A1303</f>
        <v>OSMEC-1691</v>
      </c>
      <c r="B1299" t="str">
        <f>VLOOKUP(A1299,Deligate_List!A:B,2,FALSE)</f>
        <v>VANGALA SAMHITHA</v>
      </c>
      <c r="C1299" t="str">
        <f>IFERROR(
VLOOKUP(
VLOOKUP($A1299,'[1]OSMEC ID + WORKSHOP'!$A:$B,2,FALSE),Workshop!A:C,3,FALSE),"")</f>
        <v>W003</v>
      </c>
      <c r="D1299" t="str">
        <f>IF($D$1 =Events!$A$2,
VLOOKUP(
VLOOKUP($A1299,'[2]OSMEC ID + EVENT'!$A:$E,2,FALSE),Events!$B:$D,3,FALSE))</f>
        <v>E001</v>
      </c>
      <c r="E1299" t="str">
        <f>IF(E$1=Events!$A$3,
VLOOKUP(
VLOOKUP($A1299,'[2]OSMEC ID + EVENT'!$A:$E,3,FALSE),Events!B:D,3,FALSE))</f>
        <v>E002</v>
      </c>
      <c r="F1299" t="str">
        <f>IF($F$1=Events!$A$4,
VLOOKUP(
VLOOKUP($A1301,'[2]OSMEC ID + EVENT'!$A:$E,4,FALSE),Events!B:D,3,FALSE),)</f>
        <v>E003</v>
      </c>
      <c r="G1299" t="str">
        <f>IF($G$1=Events!$A$5,
VLOOKUP(
VLOOKUP($A1301,'[2]OSMEC ID + EVENT'!$A:$E,5,FALSE),Events!$B:$D,3,FALSE),)</f>
        <v>E004</v>
      </c>
      <c r="H1299" s="3" t="str">
        <f>IF($H$1= VLOOKUP($H$1,Events!$A:$D,1,FALSE),
VLOOKUP(
VLOOKUP(A1299,'[3]OSMEC ID + EVENT'!$A:$M,2,FALSE),Events!B:D,3,FALSE),)</f>
        <v>E005</v>
      </c>
      <c r="I1299" s="3" t="str">
        <f>IF(I$1= VLOOKUP(I$1,Events!$A:$D,1,FALSE),
VLOOKUP(
VLOOKUP($A1299,'[3]OSMEC ID + EVENT'!$A:$M,3,FALSE),Events!$B:$D,3,FALSE),)</f>
        <v>E006</v>
      </c>
      <c r="J1299" t="str">
        <f>IF(J$1= VLOOKUP(J$1,Events!$A:$D,1,FALSE),
VLOOKUP(
VLOOKUP($A1299,'[3]OSMEC ID + EVENT'!$A:$M,4,FALSE),Events!$B:$D,3,FALSE),)</f>
        <v>E007</v>
      </c>
      <c r="K1299" t="str">
        <f>IF(K$1= VLOOKUP(K$1,Events!$A:$D,1,FALSE),
VLOOKUP(
VLOOKUP($A1299,'[3]OSMEC ID + EVENT'!$A:$M,5,FALSE),Events!$B:$D,3,FALSE),)</f>
        <v>E008</v>
      </c>
      <c r="L1299" t="str">
        <f>IF(L$1= VLOOKUP(L$1,Events!$A:$D,1,FALSE),
VLOOKUP(
VLOOKUP($A1299,'[3]OSMEC ID + EVENT'!$A:$M,6,FALSE),Events!$B:$D,3,FALSE),)</f>
        <v>E009</v>
      </c>
      <c r="M1299" t="str">
        <f>IF(M$1= VLOOKUP(M$1,Events!$A:$D,1,FALSE),
VLOOKUP(
VLOOKUP($A1299,'[3]OSMEC ID + EVENT'!$A:$M,7,FALSE),Events!$B:$D,3,FALSE),)</f>
        <v>E010</v>
      </c>
      <c r="N1299" t="str">
        <f>IF(N$1= VLOOKUP(N$1,Events!$A:$D,1,FALSE),
VLOOKUP(
VLOOKUP($A1299,'[3]OSMEC ID + EVENT'!$A:$M,8,FALSE),Events!$B:$D,3,FALSE),)</f>
        <v>E011</v>
      </c>
      <c r="O1299" t="str">
        <f>IF(O$1= VLOOKUP(O$1,Events!$A:$D,1,FALSE),
VLOOKUP(
VLOOKUP($A1299,'[3]OSMEC ID + EVENT'!$A:$M,9,FALSE),Events!$B:$D,3,FALSE),)</f>
        <v>E012</v>
      </c>
      <c r="P1299" t="str">
        <f>IF(P$1= VLOOKUP(P$1,Events!$A:$D,1,FALSE),
VLOOKUP(
VLOOKUP($A1299,'[3]OSMEC ID + EVENT'!$A:$M,10,FALSE),Events!$B:$D,3,FALSE),)</f>
        <v>E013</v>
      </c>
      <c r="Q1299" t="str">
        <f>IF(Q$1= VLOOKUP(Q$1,Events!$A:$D,1,FALSE),
VLOOKUP(
VLOOKUP($A1299,'[3]OSMEC ID + EVENT'!$A:$M,11,FALSE),Events!$B:$D,3,FALSE),)</f>
        <v>E014</v>
      </c>
      <c r="R1299" t="str">
        <f>IF(R$1= VLOOKUP(R$1,Events!$A:$D,1,FALSE),
VLOOKUP(
VLOOKUP($A1299,'[3]OSMEC ID + EVENT'!$A:$M,12,FALSE),Events!$B:$D,3,FALSE),)</f>
        <v>E015</v>
      </c>
      <c r="S1299" t="str">
        <f>IF(S$1= VLOOKUP(S$1,Events!$A:$D,1,FALSE),
VLOOKUP(
VLOOKUP($A1299,'[3]OSMEC ID + EVENT'!$A:$M,13,FALSE),Events!$B:$D,3,FALSE),)</f>
        <v>E016</v>
      </c>
      <c r="T1299" t="str">
        <f>IF(
ISNA(MATCH(T$1,Events!$A:$A,0)),
0,
VLOOKUP(
VLOOKUP(A1299,'[4]OSMEC ID + EVENT'!$A:$I,2,FALSE),Events!$B:$D,3,FALSE))</f>
        <v>E017</v>
      </c>
      <c r="U1299" t="str">
        <f>IF(
ISNA(MATCH(U$1,Events!$A:$A,0)),
0,
VLOOKUP(
VLOOKUP($A1299,'[4]OSMEC ID + EVENT'!$A:$I,3,FALSE),Events!$B:$D,3,FALSE))</f>
        <v>E018</v>
      </c>
      <c r="V1299" t="str">
        <f>IF(
ISNA(MATCH(V$1,Events!$A:$A,0)),
0,
VLOOKUP(
VLOOKUP($A1299,'[4]OSMEC ID + EVENT'!$A:$I,4,FALSE),Events!$B:$D,3,FALSE))</f>
        <v>E019</v>
      </c>
      <c r="W1299" t="str">
        <f>IF(
ISNA(MATCH(W$1,Events!$A:$A,0)),
0,
VLOOKUP(
VLOOKUP($A1299,'[4]OSMEC ID + EVENT'!$A:$I,5,FALSE),Events!$B:$D,3,FALSE))</f>
        <v>E020</v>
      </c>
      <c r="X1299" t="str">
        <f>IF(
ISNA(MATCH(X$1,Events!$A:$A,0)),
0,
VLOOKUP(
VLOOKUP($A1299,'[4]OSMEC ID + EVENT'!$A:$I,6,FALSE),Events!$B:$D,3,FALSE))</f>
        <v>E021</v>
      </c>
      <c r="Y1299" t="str">
        <f>IF(
ISNA(MATCH(Y$1,Events!$A:$A,0)),
0,
VLOOKUP(
VLOOKUP($A1299,'[4]OSMEC ID + EVENT'!$A:$I,7,FALSE),Events!$B:$D,3,FALSE))</f>
        <v>E022</v>
      </c>
      <c r="Z1299" t="str">
        <f>IF(
ISNA(MATCH(Z$1,Events!$A:$A,0)),
0,
VLOOKUP(
VLOOKUP($A1299,'[4]OSMEC ID + EVENT'!$A:$I,8,FALSE),Events!$B:$D,3,FALSE))</f>
        <v>E023</v>
      </c>
      <c r="AA1299" t="str">
        <f>IFERROR(
VLOOKUP(
VLOOKUP(A1299,'[5]OSMEC ID + SUBJECT'!$A:$B,2,FALSE),Subjects!$B:$D,3,FALSE),"")</f>
        <v/>
      </c>
      <c r="AB1299" t="str">
        <f>IFERROR(
VLOOKUP(
VLOOKUP(A1299,'[6]OSMEC ID + SUBJECT'!$A:$B,2,FALSE),Subjects!B:D,3,FALSE),"")</f>
        <v/>
      </c>
      <c r="AC1299" t="str">
        <f>IFERROR(
VLOOKUP(
VLOOKUP(A1299,'[7]OSMEC-ID + SESSION'!$A:$B,2,FALSE),Subjects!$B:$D,3,FALSE),"")</f>
        <v/>
      </c>
      <c r="AD1299" t="str">
        <f>IFERROR(
VLOOKUP(
VLOOKUP(A1299,'[8]OSMEC ID + SESSION'!$A:$B,2,FALSE),Subjects!$B:$D,3,FALSE),"")</f>
        <v/>
      </c>
      <c r="AE1299" s="12" t="str">
        <f>IFERROR(
VLOOKUP(
VLOOKUP(A1299,'[9]OSMEC ID + SUBJECT'!$A:$B,2,FALSE),Subjects!$B:$D,3,FALSE),"")</f>
        <v/>
      </c>
      <c r="AF1299" t="str">
        <f>IFERROR(
VLOOKUP(
VLOOKUP(A1299,'[10]OSMEC ID + SESSION'!$A:$B,2,FALSE),Subjects!$B:$D,3),"")</f>
        <v/>
      </c>
    </row>
    <row r="1300" spans="1:32" x14ac:dyDescent="0.75">
      <c r="A1300" t="str">
        <f>Deligate_List!A1304</f>
        <v>OSMEC-1692</v>
      </c>
      <c r="B1300" t="str">
        <f>VLOOKUP(A1300,Deligate_List!A:B,2,FALSE)</f>
        <v>Bhavya Sree Challa</v>
      </c>
      <c r="C1300" t="str">
        <f>IFERROR(
VLOOKUP(
VLOOKUP($A1300,'[1]OSMEC ID + WORKSHOP'!$A:$B,2,FALSE),Workshop!A:C,3,FALSE),"")</f>
        <v/>
      </c>
      <c r="D1300" t="str">
        <f>IF($D$1 =Events!$A$2,
VLOOKUP(
VLOOKUP($A1300,'[2]OSMEC ID + EVENT'!$A:$E,2,FALSE),Events!$B:$D,3,FALSE))</f>
        <v>E001</v>
      </c>
      <c r="E1300" t="str">
        <f>IF(E$1=Events!$A$3,
VLOOKUP(
VLOOKUP($A1300,'[2]OSMEC ID + EVENT'!$A:$E,3,FALSE),Events!B:D,3,FALSE))</f>
        <v>E002</v>
      </c>
      <c r="F1300" t="str">
        <f>IF($F$1=Events!$A$4,
VLOOKUP(
VLOOKUP($A1302,'[2]OSMEC ID + EVENT'!$A:$E,4,FALSE),Events!B:D,3,FALSE),)</f>
        <v>E003</v>
      </c>
      <c r="G1300" t="str">
        <f>IF($G$1=Events!$A$5,
VLOOKUP(
VLOOKUP($A1302,'[2]OSMEC ID + EVENT'!$A:$E,5,FALSE),Events!$B:$D,3,FALSE),)</f>
        <v>E004</v>
      </c>
      <c r="H1300" s="3" t="str">
        <f>IF($H$1= VLOOKUP($H$1,Events!$A:$D,1,FALSE),
VLOOKUP(
VLOOKUP(A1300,'[3]OSMEC ID + EVENT'!$A:$M,2,FALSE),Events!B:D,3,FALSE),)</f>
        <v>E005</v>
      </c>
      <c r="I1300" s="3" t="str">
        <f>IF(I$1= VLOOKUP(I$1,Events!$A:$D,1,FALSE),
VLOOKUP(
VLOOKUP($A1300,'[3]OSMEC ID + EVENT'!$A:$M,3,FALSE),Events!$B:$D,3,FALSE),)</f>
        <v>E006</v>
      </c>
      <c r="J1300" t="str">
        <f>IF(J$1= VLOOKUP(J$1,Events!$A:$D,1,FALSE),
VLOOKUP(
VLOOKUP($A1300,'[3]OSMEC ID + EVENT'!$A:$M,4,FALSE),Events!$B:$D,3,FALSE),)</f>
        <v>E007</v>
      </c>
      <c r="K1300" t="str">
        <f>IF(K$1= VLOOKUP(K$1,Events!$A:$D,1,FALSE),
VLOOKUP(
VLOOKUP($A1300,'[3]OSMEC ID + EVENT'!$A:$M,5,FALSE),Events!$B:$D,3,FALSE),)</f>
        <v>E008</v>
      </c>
      <c r="L1300" t="str">
        <f>IF(L$1= VLOOKUP(L$1,Events!$A:$D,1,FALSE),
VLOOKUP(
VLOOKUP($A1300,'[3]OSMEC ID + EVENT'!$A:$M,6,FALSE),Events!$B:$D,3,FALSE),)</f>
        <v>E009</v>
      </c>
      <c r="M1300" t="str">
        <f>IF(M$1= VLOOKUP(M$1,Events!$A:$D,1,FALSE),
VLOOKUP(
VLOOKUP($A1300,'[3]OSMEC ID + EVENT'!$A:$M,7,FALSE),Events!$B:$D,3,FALSE),)</f>
        <v>E010</v>
      </c>
      <c r="N1300" t="str">
        <f>IF(N$1= VLOOKUP(N$1,Events!$A:$D,1,FALSE),
VLOOKUP(
VLOOKUP($A1300,'[3]OSMEC ID + EVENT'!$A:$M,8,FALSE),Events!$B:$D,3,FALSE),)</f>
        <v>E011</v>
      </c>
      <c r="O1300" t="str">
        <f>IF(O$1= VLOOKUP(O$1,Events!$A:$D,1,FALSE),
VLOOKUP(
VLOOKUP($A1300,'[3]OSMEC ID + EVENT'!$A:$M,9,FALSE),Events!$B:$D,3,FALSE),)</f>
        <v>E012</v>
      </c>
      <c r="P1300" t="str">
        <f>IF(P$1= VLOOKUP(P$1,Events!$A:$D,1,FALSE),
VLOOKUP(
VLOOKUP($A1300,'[3]OSMEC ID + EVENT'!$A:$M,10,FALSE),Events!$B:$D,3,FALSE),)</f>
        <v>E013</v>
      </c>
      <c r="Q1300" t="str">
        <f>IF(Q$1= VLOOKUP(Q$1,Events!$A:$D,1,FALSE),
VLOOKUP(
VLOOKUP($A1300,'[3]OSMEC ID + EVENT'!$A:$M,11,FALSE),Events!$B:$D,3,FALSE),)</f>
        <v>E014</v>
      </c>
      <c r="R1300" t="str">
        <f>IF(R$1= VLOOKUP(R$1,Events!$A:$D,1,FALSE),
VLOOKUP(
VLOOKUP($A1300,'[3]OSMEC ID + EVENT'!$A:$M,12,FALSE),Events!$B:$D,3,FALSE),)</f>
        <v>E015</v>
      </c>
      <c r="S1300" t="str">
        <f>IF(S$1= VLOOKUP(S$1,Events!$A:$D,1,FALSE),
VLOOKUP(
VLOOKUP($A1300,'[3]OSMEC ID + EVENT'!$A:$M,13,FALSE),Events!$B:$D,3,FALSE),)</f>
        <v>E016</v>
      </c>
      <c r="T1300" t="str">
        <f>IF(
ISNA(MATCH(T$1,Events!$A:$A,0)),
0,
VLOOKUP(
VLOOKUP(A1300,'[4]OSMEC ID + EVENT'!$A:$I,2,FALSE),Events!$B:$D,3,FALSE))</f>
        <v>E017</v>
      </c>
      <c r="U1300" t="str">
        <f>IF(
ISNA(MATCH(U$1,Events!$A:$A,0)),
0,
VLOOKUP(
VLOOKUP($A1300,'[4]OSMEC ID + EVENT'!$A:$I,3,FALSE),Events!$B:$D,3,FALSE))</f>
        <v>E018</v>
      </c>
      <c r="V1300" t="str">
        <f>IF(
ISNA(MATCH(V$1,Events!$A:$A,0)),
0,
VLOOKUP(
VLOOKUP($A1300,'[4]OSMEC ID + EVENT'!$A:$I,4,FALSE),Events!$B:$D,3,FALSE))</f>
        <v>E019</v>
      </c>
      <c r="W1300" t="str">
        <f>IF(
ISNA(MATCH(W$1,Events!$A:$A,0)),
0,
VLOOKUP(
VLOOKUP($A1300,'[4]OSMEC ID + EVENT'!$A:$I,5,FALSE),Events!$B:$D,3,FALSE))</f>
        <v>E020</v>
      </c>
      <c r="X1300" t="str">
        <f>IF(
ISNA(MATCH(X$1,Events!$A:$A,0)),
0,
VLOOKUP(
VLOOKUP($A1300,'[4]OSMEC ID + EVENT'!$A:$I,6,FALSE),Events!$B:$D,3,FALSE))</f>
        <v>E021</v>
      </c>
      <c r="Y1300" t="str">
        <f>IF(
ISNA(MATCH(Y$1,Events!$A:$A,0)),
0,
VLOOKUP(
VLOOKUP($A1300,'[4]OSMEC ID + EVENT'!$A:$I,7,FALSE),Events!$B:$D,3,FALSE))</f>
        <v>E022</v>
      </c>
      <c r="Z1300" t="str">
        <f>IF(
ISNA(MATCH(Z$1,Events!$A:$A,0)),
0,
VLOOKUP(
VLOOKUP($A1300,'[4]OSMEC ID + EVENT'!$A:$I,8,FALSE),Events!$B:$D,3,FALSE))</f>
        <v>E023</v>
      </c>
      <c r="AA1300" t="str">
        <f>IFERROR(
VLOOKUP(
VLOOKUP(A1300,'[5]OSMEC ID + SUBJECT'!$A:$B,2,FALSE),Subjects!$B:$D,3,FALSE),"")</f>
        <v/>
      </c>
      <c r="AB1300" t="str">
        <f>IFERROR(
VLOOKUP(
VLOOKUP(A1300,'[6]OSMEC ID + SUBJECT'!$A:$B,2,FALSE),Subjects!B:D,3,FALSE),"")</f>
        <v/>
      </c>
      <c r="AC1300" t="str">
        <f>IFERROR(
VLOOKUP(
VLOOKUP(A1300,'[7]OSMEC-ID + SESSION'!$A:$B,2,FALSE),Subjects!$B:$D,3,FALSE),"")</f>
        <v/>
      </c>
      <c r="AD1300" t="str">
        <f>IFERROR(
VLOOKUP(
VLOOKUP(A1300,'[8]OSMEC ID + SESSION'!$A:$B,2,FALSE),Subjects!$B:$D,3,FALSE),"")</f>
        <v/>
      </c>
      <c r="AE1300" s="12" t="str">
        <f>IFERROR(
VLOOKUP(
VLOOKUP(A1300,'[9]OSMEC ID + SUBJECT'!$A:$B,2,FALSE),Subjects!$B:$D,3,FALSE),"")</f>
        <v/>
      </c>
      <c r="AF1300" t="str">
        <f>IFERROR(
VLOOKUP(
VLOOKUP(A1300,'[10]OSMEC ID + SESSION'!$A:$B,2,FALSE),Subjects!$B:$D,3),"")</f>
        <v/>
      </c>
    </row>
    <row r="1301" spans="1:32" x14ac:dyDescent="0.75">
      <c r="A1301" t="str">
        <f>Deligate_List!A1305</f>
        <v>OSMEC-1694</v>
      </c>
      <c r="B1301" t="str">
        <f>VLOOKUP(A1301,Deligate_List!A:B,2,FALSE)</f>
        <v>SUHA KHAN</v>
      </c>
      <c r="C1301" t="str">
        <f>IFERROR(
VLOOKUP(
VLOOKUP($A1301,'[1]OSMEC ID + WORKSHOP'!$A:$B,2,FALSE),Workshop!A:C,3,FALSE),"")</f>
        <v>W011</v>
      </c>
      <c r="D1301" t="str">
        <f>IF($D$1 =Events!$A$2,
VLOOKUP(
VLOOKUP($A1301,'[2]OSMEC ID + EVENT'!$A:$E,2,FALSE),Events!$B:$D,3,FALSE))</f>
        <v>E001</v>
      </c>
      <c r="E1301" t="str">
        <f>IF(E$1=Events!$A$3,
VLOOKUP(
VLOOKUP($A1301,'[2]OSMEC ID + EVENT'!$A:$E,3,FALSE),Events!B:D,3,FALSE))</f>
        <v>E002</v>
      </c>
      <c r="F1301" t="str">
        <f>IF($F$1=Events!$A$4,
VLOOKUP(
VLOOKUP($A1303,'[2]OSMEC ID + EVENT'!$A:$E,4,FALSE),Events!B:D,3,FALSE),)</f>
        <v>E003</v>
      </c>
      <c r="G1301" t="str">
        <f>IF($G$1=Events!$A$5,
VLOOKUP(
VLOOKUP($A1303,'[2]OSMEC ID + EVENT'!$A:$E,5,FALSE),Events!$B:$D,3,FALSE),)</f>
        <v>E004</v>
      </c>
      <c r="H1301" s="3" t="str">
        <f>IF($H$1= VLOOKUP($H$1,Events!$A:$D,1,FALSE),
VLOOKUP(
VLOOKUP(A1301,'[3]OSMEC ID + EVENT'!$A:$M,2,FALSE),Events!B:D,3,FALSE),)</f>
        <v>E005</v>
      </c>
      <c r="I1301" s="3" t="str">
        <f>IF(I$1= VLOOKUP(I$1,Events!$A:$D,1,FALSE),
VLOOKUP(
VLOOKUP($A1301,'[3]OSMEC ID + EVENT'!$A:$M,3,FALSE),Events!$B:$D,3,FALSE),)</f>
        <v>E006</v>
      </c>
      <c r="J1301" t="str">
        <f>IF(J$1= VLOOKUP(J$1,Events!$A:$D,1,FALSE),
VLOOKUP(
VLOOKUP($A1301,'[3]OSMEC ID + EVENT'!$A:$M,4,FALSE),Events!$B:$D,3,FALSE),)</f>
        <v>E007</v>
      </c>
      <c r="K1301" t="str">
        <f>IF(K$1= VLOOKUP(K$1,Events!$A:$D,1,FALSE),
VLOOKUP(
VLOOKUP($A1301,'[3]OSMEC ID + EVENT'!$A:$M,5,FALSE),Events!$B:$D,3,FALSE),)</f>
        <v>E008</v>
      </c>
      <c r="L1301" t="str">
        <f>IF(L$1= VLOOKUP(L$1,Events!$A:$D,1,FALSE),
VLOOKUP(
VLOOKUP($A1301,'[3]OSMEC ID + EVENT'!$A:$M,6,FALSE),Events!$B:$D,3,FALSE),)</f>
        <v>E009</v>
      </c>
      <c r="M1301" t="str">
        <f>IF(M$1= VLOOKUP(M$1,Events!$A:$D,1,FALSE),
VLOOKUP(
VLOOKUP($A1301,'[3]OSMEC ID + EVENT'!$A:$M,7,FALSE),Events!$B:$D,3,FALSE),)</f>
        <v>E010</v>
      </c>
      <c r="N1301" t="str">
        <f>IF(N$1= VLOOKUP(N$1,Events!$A:$D,1,FALSE),
VLOOKUP(
VLOOKUP($A1301,'[3]OSMEC ID + EVENT'!$A:$M,8,FALSE),Events!$B:$D,3,FALSE),)</f>
        <v>E011</v>
      </c>
      <c r="O1301" t="str">
        <f>IF(O$1= VLOOKUP(O$1,Events!$A:$D,1,FALSE),
VLOOKUP(
VLOOKUP($A1301,'[3]OSMEC ID + EVENT'!$A:$M,9,FALSE),Events!$B:$D,3,FALSE),)</f>
        <v>E012</v>
      </c>
      <c r="P1301" t="str">
        <f>IF(P$1= VLOOKUP(P$1,Events!$A:$D,1,FALSE),
VLOOKUP(
VLOOKUP($A1301,'[3]OSMEC ID + EVENT'!$A:$M,10,FALSE),Events!$B:$D,3,FALSE),)</f>
        <v>E013</v>
      </c>
      <c r="Q1301" t="str">
        <f>IF(Q$1= VLOOKUP(Q$1,Events!$A:$D,1,FALSE),
VLOOKUP(
VLOOKUP($A1301,'[3]OSMEC ID + EVENT'!$A:$M,11,FALSE),Events!$B:$D,3,FALSE),)</f>
        <v>E014</v>
      </c>
      <c r="R1301" t="str">
        <f>IF(R$1= VLOOKUP(R$1,Events!$A:$D,1,FALSE),
VLOOKUP(
VLOOKUP($A1301,'[3]OSMEC ID + EVENT'!$A:$M,12,FALSE),Events!$B:$D,3,FALSE),)</f>
        <v>E015</v>
      </c>
      <c r="S1301" t="str">
        <f>IF(S$1= VLOOKUP(S$1,Events!$A:$D,1,FALSE),
VLOOKUP(
VLOOKUP($A1301,'[3]OSMEC ID + EVENT'!$A:$M,13,FALSE),Events!$B:$D,3,FALSE),)</f>
        <v>E016</v>
      </c>
      <c r="T1301" t="str">
        <f>IF(
ISNA(MATCH(T$1,Events!$A:$A,0)),
0,
VLOOKUP(
VLOOKUP(A1301,'[4]OSMEC ID + EVENT'!$A:$I,2,FALSE),Events!$B:$D,3,FALSE))</f>
        <v>E017</v>
      </c>
      <c r="U1301" t="str">
        <f>IF(
ISNA(MATCH(U$1,Events!$A:$A,0)),
0,
VLOOKUP(
VLOOKUP($A1301,'[4]OSMEC ID + EVENT'!$A:$I,3,FALSE),Events!$B:$D,3,FALSE))</f>
        <v>E018</v>
      </c>
      <c r="V1301" t="str">
        <f>IF(
ISNA(MATCH(V$1,Events!$A:$A,0)),
0,
VLOOKUP(
VLOOKUP($A1301,'[4]OSMEC ID + EVENT'!$A:$I,4,FALSE),Events!$B:$D,3,FALSE))</f>
        <v>E019</v>
      </c>
      <c r="W1301" t="str">
        <f>IF(
ISNA(MATCH(W$1,Events!$A:$A,0)),
0,
VLOOKUP(
VLOOKUP($A1301,'[4]OSMEC ID + EVENT'!$A:$I,5,FALSE),Events!$B:$D,3,FALSE))</f>
        <v>E020</v>
      </c>
      <c r="X1301" t="str">
        <f>IF(
ISNA(MATCH(X$1,Events!$A:$A,0)),
0,
VLOOKUP(
VLOOKUP($A1301,'[4]OSMEC ID + EVENT'!$A:$I,6,FALSE),Events!$B:$D,3,FALSE))</f>
        <v>E021</v>
      </c>
      <c r="Y1301" t="str">
        <f>IF(
ISNA(MATCH(Y$1,Events!$A:$A,0)),
0,
VLOOKUP(
VLOOKUP($A1301,'[4]OSMEC ID + EVENT'!$A:$I,7,FALSE),Events!$B:$D,3,FALSE))</f>
        <v>E022</v>
      </c>
      <c r="Z1301" t="str">
        <f>IF(
ISNA(MATCH(Z$1,Events!$A:$A,0)),
0,
VLOOKUP(
VLOOKUP($A1301,'[4]OSMEC ID + EVENT'!$A:$I,8,FALSE),Events!$B:$D,3,FALSE))</f>
        <v>E023</v>
      </c>
      <c r="AA1301" t="str">
        <f>IFERROR(
VLOOKUP(
VLOOKUP(A1301,'[5]OSMEC ID + SUBJECT'!$A:$B,2,FALSE),Subjects!$B:$D,3,FALSE),"")</f>
        <v/>
      </c>
      <c r="AB1301" t="str">
        <f>IFERROR(
VLOOKUP(
VLOOKUP(A1301,'[6]OSMEC ID + SUBJECT'!$A:$B,2,FALSE),Subjects!B:D,3,FALSE),"")</f>
        <v/>
      </c>
      <c r="AC1301" t="str">
        <f>IFERROR(
VLOOKUP(
VLOOKUP(A1301,'[7]OSMEC-ID + SESSION'!$A:$B,2,FALSE),Subjects!$B:$D,3,FALSE),"")</f>
        <v/>
      </c>
      <c r="AD1301" t="str">
        <f>IFERROR(
VLOOKUP(
VLOOKUP(A1301,'[8]OSMEC ID + SESSION'!$A:$B,2,FALSE),Subjects!$B:$D,3,FALSE),"")</f>
        <v/>
      </c>
      <c r="AE1301" s="12" t="str">
        <f>IFERROR(
VLOOKUP(
VLOOKUP(A1301,'[9]OSMEC ID + SUBJECT'!$A:$B,2,FALSE),Subjects!$B:$D,3,FALSE),"")</f>
        <v/>
      </c>
      <c r="AF1301" t="str">
        <f>IFERROR(
VLOOKUP(
VLOOKUP(A1301,'[10]OSMEC ID + SESSION'!$A:$B,2,FALSE),Subjects!$B:$D,3),"")</f>
        <v/>
      </c>
    </row>
    <row r="1302" spans="1:32" x14ac:dyDescent="0.75">
      <c r="A1302" t="str">
        <f>Deligate_List!A1306</f>
        <v>OSMEC-1693</v>
      </c>
      <c r="B1302" t="str">
        <f>VLOOKUP(A1302,Deligate_List!A:B,2,FALSE)</f>
        <v>ZUFIYAH SHAN</v>
      </c>
      <c r="C1302" t="str">
        <f>IFERROR(
VLOOKUP(
VLOOKUP($A1302,'[1]OSMEC ID + WORKSHOP'!$A:$B,2,FALSE),Workshop!A:C,3,FALSE),"")</f>
        <v>W011</v>
      </c>
      <c r="D1302" t="str">
        <f>IF($D$1 =Events!$A$2,
VLOOKUP(
VLOOKUP($A1302,'[2]OSMEC ID + EVENT'!$A:$E,2,FALSE),Events!$B:$D,3,FALSE))</f>
        <v>E001</v>
      </c>
      <c r="E1302" t="str">
        <f>IF(E$1=Events!$A$3,
VLOOKUP(
VLOOKUP($A1302,'[2]OSMEC ID + EVENT'!$A:$E,3,FALSE),Events!B:D,3,FALSE))</f>
        <v>E002</v>
      </c>
      <c r="F1302" t="str">
        <f>IF($F$1=Events!$A$4,
VLOOKUP(
VLOOKUP($A1304,'[2]OSMEC ID + EVENT'!$A:$E,4,FALSE),Events!B:D,3,FALSE),)</f>
        <v>E003</v>
      </c>
      <c r="G1302" t="str">
        <f>IF($G$1=Events!$A$5,
VLOOKUP(
VLOOKUP($A1304,'[2]OSMEC ID + EVENT'!$A:$E,5,FALSE),Events!$B:$D,3,FALSE),)</f>
        <v>E004</v>
      </c>
      <c r="H1302" s="3" t="str">
        <f>IF($H$1= VLOOKUP($H$1,Events!$A:$D,1,FALSE),
VLOOKUP(
VLOOKUP(A1302,'[3]OSMEC ID + EVENT'!$A:$M,2,FALSE),Events!B:D,3,FALSE),)</f>
        <v>E005</v>
      </c>
      <c r="I1302" s="3" t="str">
        <f>IF(I$1= VLOOKUP(I$1,Events!$A:$D,1,FALSE),
VLOOKUP(
VLOOKUP($A1302,'[3]OSMEC ID + EVENT'!$A:$M,3,FALSE),Events!$B:$D,3,FALSE),)</f>
        <v>E006</v>
      </c>
      <c r="J1302" t="str">
        <f>IF(J$1= VLOOKUP(J$1,Events!$A:$D,1,FALSE),
VLOOKUP(
VLOOKUP($A1302,'[3]OSMEC ID + EVENT'!$A:$M,4,FALSE),Events!$B:$D,3,FALSE),)</f>
        <v>E007</v>
      </c>
      <c r="K1302" t="str">
        <f>IF(K$1= VLOOKUP(K$1,Events!$A:$D,1,FALSE),
VLOOKUP(
VLOOKUP($A1302,'[3]OSMEC ID + EVENT'!$A:$M,5,FALSE),Events!$B:$D,3,FALSE),)</f>
        <v>E008</v>
      </c>
      <c r="L1302" t="str">
        <f>IF(L$1= VLOOKUP(L$1,Events!$A:$D,1,FALSE),
VLOOKUP(
VLOOKUP($A1302,'[3]OSMEC ID + EVENT'!$A:$M,6,FALSE),Events!$B:$D,3,FALSE),)</f>
        <v>E009</v>
      </c>
      <c r="M1302" t="str">
        <f>IF(M$1= VLOOKUP(M$1,Events!$A:$D,1,FALSE),
VLOOKUP(
VLOOKUP($A1302,'[3]OSMEC ID + EVENT'!$A:$M,7,FALSE),Events!$B:$D,3,FALSE),)</f>
        <v>E010</v>
      </c>
      <c r="N1302" t="str">
        <f>IF(N$1= VLOOKUP(N$1,Events!$A:$D,1,FALSE),
VLOOKUP(
VLOOKUP($A1302,'[3]OSMEC ID + EVENT'!$A:$M,8,FALSE),Events!$B:$D,3,FALSE),)</f>
        <v>E011</v>
      </c>
      <c r="O1302" t="str">
        <f>IF(O$1= VLOOKUP(O$1,Events!$A:$D,1,FALSE),
VLOOKUP(
VLOOKUP($A1302,'[3]OSMEC ID + EVENT'!$A:$M,9,FALSE),Events!$B:$D,3,FALSE),)</f>
        <v>E012</v>
      </c>
      <c r="P1302" t="str">
        <f>IF(P$1= VLOOKUP(P$1,Events!$A:$D,1,FALSE),
VLOOKUP(
VLOOKUP($A1302,'[3]OSMEC ID + EVENT'!$A:$M,10,FALSE),Events!$B:$D,3,FALSE),)</f>
        <v>E013</v>
      </c>
      <c r="Q1302" t="str">
        <f>IF(Q$1= VLOOKUP(Q$1,Events!$A:$D,1,FALSE),
VLOOKUP(
VLOOKUP($A1302,'[3]OSMEC ID + EVENT'!$A:$M,11,FALSE),Events!$B:$D,3,FALSE),)</f>
        <v>E014</v>
      </c>
      <c r="R1302" t="str">
        <f>IF(R$1= VLOOKUP(R$1,Events!$A:$D,1,FALSE),
VLOOKUP(
VLOOKUP($A1302,'[3]OSMEC ID + EVENT'!$A:$M,12,FALSE),Events!$B:$D,3,FALSE),)</f>
        <v>E015</v>
      </c>
      <c r="S1302" t="str">
        <f>IF(S$1= VLOOKUP(S$1,Events!$A:$D,1,FALSE),
VLOOKUP(
VLOOKUP($A1302,'[3]OSMEC ID + EVENT'!$A:$M,13,FALSE),Events!$B:$D,3,FALSE),)</f>
        <v>E016</v>
      </c>
      <c r="T1302" t="str">
        <f>IF(
ISNA(MATCH(T$1,Events!$A:$A,0)),
0,
VLOOKUP(
VLOOKUP(A1302,'[4]OSMEC ID + EVENT'!$A:$I,2,FALSE),Events!$B:$D,3,FALSE))</f>
        <v>E017</v>
      </c>
      <c r="U1302" t="str">
        <f>IF(
ISNA(MATCH(U$1,Events!$A:$A,0)),
0,
VLOOKUP(
VLOOKUP($A1302,'[4]OSMEC ID + EVENT'!$A:$I,3,FALSE),Events!$B:$D,3,FALSE))</f>
        <v>E018</v>
      </c>
      <c r="V1302" t="str">
        <f>IF(
ISNA(MATCH(V$1,Events!$A:$A,0)),
0,
VLOOKUP(
VLOOKUP($A1302,'[4]OSMEC ID + EVENT'!$A:$I,4,FALSE),Events!$B:$D,3,FALSE))</f>
        <v>E019</v>
      </c>
      <c r="W1302" t="str">
        <f>IF(
ISNA(MATCH(W$1,Events!$A:$A,0)),
0,
VLOOKUP(
VLOOKUP($A1302,'[4]OSMEC ID + EVENT'!$A:$I,5,FALSE),Events!$B:$D,3,FALSE))</f>
        <v>E020</v>
      </c>
      <c r="X1302" t="str">
        <f>IF(
ISNA(MATCH(X$1,Events!$A:$A,0)),
0,
VLOOKUP(
VLOOKUP($A1302,'[4]OSMEC ID + EVENT'!$A:$I,6,FALSE),Events!$B:$D,3,FALSE))</f>
        <v>E021</v>
      </c>
      <c r="Y1302" t="str">
        <f>IF(
ISNA(MATCH(Y$1,Events!$A:$A,0)),
0,
VLOOKUP(
VLOOKUP($A1302,'[4]OSMEC ID + EVENT'!$A:$I,7,FALSE),Events!$B:$D,3,FALSE))</f>
        <v>E022</v>
      </c>
      <c r="Z1302" t="str">
        <f>IF(
ISNA(MATCH(Z$1,Events!$A:$A,0)),
0,
VLOOKUP(
VLOOKUP($A1302,'[4]OSMEC ID + EVENT'!$A:$I,8,FALSE),Events!$B:$D,3,FALSE))</f>
        <v>E023</v>
      </c>
      <c r="AA1302" t="str">
        <f>IFERROR(
VLOOKUP(
VLOOKUP(A1302,'[5]OSMEC ID + SUBJECT'!$A:$B,2,FALSE),Subjects!$B:$D,3,FALSE),"")</f>
        <v/>
      </c>
      <c r="AB1302" t="str">
        <f>IFERROR(
VLOOKUP(
VLOOKUP(A1302,'[6]OSMEC ID + SUBJECT'!$A:$B,2,FALSE),Subjects!B:D,3,FALSE),"")</f>
        <v/>
      </c>
      <c r="AC1302" t="str">
        <f>IFERROR(
VLOOKUP(
VLOOKUP(A1302,'[7]OSMEC-ID + SESSION'!$A:$B,2,FALSE),Subjects!$B:$D,3,FALSE),"")</f>
        <v/>
      </c>
      <c r="AD1302" t="str">
        <f>IFERROR(
VLOOKUP(
VLOOKUP(A1302,'[8]OSMEC ID + SESSION'!$A:$B,2,FALSE),Subjects!$B:$D,3,FALSE),"")</f>
        <v/>
      </c>
      <c r="AE1302" s="12" t="str">
        <f>IFERROR(
VLOOKUP(
VLOOKUP(A1302,'[9]OSMEC ID + SUBJECT'!$A:$B,2,FALSE),Subjects!$B:$D,3,FALSE),"")</f>
        <v/>
      </c>
      <c r="AF1302" t="str">
        <f>IFERROR(
VLOOKUP(
VLOOKUP(A1302,'[10]OSMEC ID + SESSION'!$A:$B,2,FALSE),Subjects!$B:$D,3),"")</f>
        <v/>
      </c>
    </row>
    <row r="1303" spans="1:32" x14ac:dyDescent="0.75">
      <c r="A1303" t="str">
        <f>Deligate_List!A1307</f>
        <v>OSMEC-1695</v>
      </c>
      <c r="B1303" t="str">
        <f>VLOOKUP(A1303,Deligate_List!A:B,2,FALSE)</f>
        <v>POGAL SUSHMA REDDY</v>
      </c>
      <c r="C1303" t="str">
        <f>IFERROR(
VLOOKUP(
VLOOKUP($A1303,'[1]OSMEC ID + WORKSHOP'!$A:$B,2,FALSE),Workshop!A:C,3,FALSE),"")</f>
        <v>W006</v>
      </c>
      <c r="D1303" t="str">
        <f>IF($D$1 =Events!$A$2,
VLOOKUP(
VLOOKUP($A1303,'[2]OSMEC ID + EVENT'!$A:$E,2,FALSE),Events!$B:$D,3,FALSE))</f>
        <v>E001</v>
      </c>
      <c r="E1303" t="str">
        <f>IF(E$1=Events!$A$3,
VLOOKUP(
VLOOKUP($A1303,'[2]OSMEC ID + EVENT'!$A:$E,3,FALSE),Events!B:D,3,FALSE))</f>
        <v>E002</v>
      </c>
      <c r="F1303" t="str">
        <f>IF($F$1=Events!$A$4,
VLOOKUP(
VLOOKUP($A1305,'[2]OSMEC ID + EVENT'!$A:$E,4,FALSE),Events!B:D,3,FALSE),)</f>
        <v>E003</v>
      </c>
      <c r="G1303" t="str">
        <f>IF($G$1=Events!$A$5,
VLOOKUP(
VLOOKUP($A1305,'[2]OSMEC ID + EVENT'!$A:$E,5,FALSE),Events!$B:$D,3,FALSE),)</f>
        <v>E004</v>
      </c>
      <c r="H1303" s="3" t="str">
        <f>IF($H$1= VLOOKUP($H$1,Events!$A:$D,1,FALSE),
VLOOKUP(
VLOOKUP(A1303,'[3]OSMEC ID + EVENT'!$A:$M,2,FALSE),Events!B:D,3,FALSE),)</f>
        <v>E005</v>
      </c>
      <c r="I1303" s="3" t="str">
        <f>IF(I$1= VLOOKUP(I$1,Events!$A:$D,1,FALSE),
VLOOKUP(
VLOOKUP($A1303,'[3]OSMEC ID + EVENT'!$A:$M,3,FALSE),Events!$B:$D,3,FALSE),)</f>
        <v>E006</v>
      </c>
      <c r="J1303" t="str">
        <f>IF(J$1= VLOOKUP(J$1,Events!$A:$D,1,FALSE),
VLOOKUP(
VLOOKUP($A1303,'[3]OSMEC ID + EVENT'!$A:$M,4,FALSE),Events!$B:$D,3,FALSE),)</f>
        <v>E007</v>
      </c>
      <c r="K1303" t="str">
        <f>IF(K$1= VLOOKUP(K$1,Events!$A:$D,1,FALSE),
VLOOKUP(
VLOOKUP($A1303,'[3]OSMEC ID + EVENT'!$A:$M,5,FALSE),Events!$B:$D,3,FALSE),)</f>
        <v>E008</v>
      </c>
      <c r="L1303" t="str">
        <f>IF(L$1= VLOOKUP(L$1,Events!$A:$D,1,FALSE),
VLOOKUP(
VLOOKUP($A1303,'[3]OSMEC ID + EVENT'!$A:$M,6,FALSE),Events!$B:$D,3,FALSE),)</f>
        <v>E009</v>
      </c>
      <c r="M1303" t="str">
        <f>IF(M$1= VLOOKUP(M$1,Events!$A:$D,1,FALSE),
VLOOKUP(
VLOOKUP($A1303,'[3]OSMEC ID + EVENT'!$A:$M,7,FALSE),Events!$B:$D,3,FALSE),)</f>
        <v>E010</v>
      </c>
      <c r="N1303" t="str">
        <f>IF(N$1= VLOOKUP(N$1,Events!$A:$D,1,FALSE),
VLOOKUP(
VLOOKUP($A1303,'[3]OSMEC ID + EVENT'!$A:$M,8,FALSE),Events!$B:$D,3,FALSE),)</f>
        <v>E011</v>
      </c>
      <c r="O1303" t="str">
        <f>IF(O$1= VLOOKUP(O$1,Events!$A:$D,1,FALSE),
VLOOKUP(
VLOOKUP($A1303,'[3]OSMEC ID + EVENT'!$A:$M,9,FALSE),Events!$B:$D,3,FALSE),)</f>
        <v>E012</v>
      </c>
      <c r="P1303" t="str">
        <f>IF(P$1= VLOOKUP(P$1,Events!$A:$D,1,FALSE),
VLOOKUP(
VLOOKUP($A1303,'[3]OSMEC ID + EVENT'!$A:$M,10,FALSE),Events!$B:$D,3,FALSE),)</f>
        <v>E013</v>
      </c>
      <c r="Q1303" t="str">
        <f>IF(Q$1= VLOOKUP(Q$1,Events!$A:$D,1,FALSE),
VLOOKUP(
VLOOKUP($A1303,'[3]OSMEC ID + EVENT'!$A:$M,11,FALSE),Events!$B:$D,3,FALSE),)</f>
        <v>E014</v>
      </c>
      <c r="R1303" t="str">
        <f>IF(R$1= VLOOKUP(R$1,Events!$A:$D,1,FALSE),
VLOOKUP(
VLOOKUP($A1303,'[3]OSMEC ID + EVENT'!$A:$M,12,FALSE),Events!$B:$D,3,FALSE),)</f>
        <v>E015</v>
      </c>
      <c r="S1303" t="str">
        <f>IF(S$1= VLOOKUP(S$1,Events!$A:$D,1,FALSE),
VLOOKUP(
VLOOKUP($A1303,'[3]OSMEC ID + EVENT'!$A:$M,13,FALSE),Events!$B:$D,3,FALSE),)</f>
        <v>E016</v>
      </c>
      <c r="T1303" t="str">
        <f>IF(
ISNA(MATCH(T$1,Events!$A:$A,0)),
0,
VLOOKUP(
VLOOKUP(A1303,'[4]OSMEC ID + EVENT'!$A:$I,2,FALSE),Events!$B:$D,3,FALSE))</f>
        <v>E017</v>
      </c>
      <c r="U1303" t="str">
        <f>IF(
ISNA(MATCH(U$1,Events!$A:$A,0)),
0,
VLOOKUP(
VLOOKUP($A1303,'[4]OSMEC ID + EVENT'!$A:$I,3,FALSE),Events!$B:$D,3,FALSE))</f>
        <v>E018</v>
      </c>
      <c r="V1303" t="str">
        <f>IF(
ISNA(MATCH(V$1,Events!$A:$A,0)),
0,
VLOOKUP(
VLOOKUP($A1303,'[4]OSMEC ID + EVENT'!$A:$I,4,FALSE),Events!$B:$D,3,FALSE))</f>
        <v>E019</v>
      </c>
      <c r="W1303" t="str">
        <f>IF(
ISNA(MATCH(W$1,Events!$A:$A,0)),
0,
VLOOKUP(
VLOOKUP($A1303,'[4]OSMEC ID + EVENT'!$A:$I,5,FALSE),Events!$B:$D,3,FALSE))</f>
        <v>E020</v>
      </c>
      <c r="X1303" t="str">
        <f>IF(
ISNA(MATCH(X$1,Events!$A:$A,0)),
0,
VLOOKUP(
VLOOKUP($A1303,'[4]OSMEC ID + EVENT'!$A:$I,6,FALSE),Events!$B:$D,3,FALSE))</f>
        <v>E021</v>
      </c>
      <c r="Y1303" t="str">
        <f>IF(
ISNA(MATCH(Y$1,Events!$A:$A,0)),
0,
VLOOKUP(
VLOOKUP($A1303,'[4]OSMEC ID + EVENT'!$A:$I,7,FALSE),Events!$B:$D,3,FALSE))</f>
        <v>E022</v>
      </c>
      <c r="Z1303" t="str">
        <f>IF(
ISNA(MATCH(Z$1,Events!$A:$A,0)),
0,
VLOOKUP(
VLOOKUP($A1303,'[4]OSMEC ID + EVENT'!$A:$I,8,FALSE),Events!$B:$D,3,FALSE))</f>
        <v>E023</v>
      </c>
      <c r="AA1303" t="str">
        <f>IFERROR(
VLOOKUP(
VLOOKUP(A1303,'[5]OSMEC ID + SUBJECT'!$A:$B,2,FALSE),Subjects!$B:$D,3,FALSE),"")</f>
        <v/>
      </c>
      <c r="AB1303" t="str">
        <f>IFERROR(
VLOOKUP(
VLOOKUP(A1303,'[6]OSMEC ID + SUBJECT'!$A:$B,2,FALSE),Subjects!B:D,3,FALSE),"")</f>
        <v/>
      </c>
      <c r="AC1303" t="str">
        <f>IFERROR(
VLOOKUP(
VLOOKUP(A1303,'[7]OSMEC-ID + SESSION'!$A:$B,2,FALSE),Subjects!$B:$D,3,FALSE),"")</f>
        <v/>
      </c>
      <c r="AD1303" t="str">
        <f>IFERROR(
VLOOKUP(
VLOOKUP(A1303,'[8]OSMEC ID + SESSION'!$A:$B,2,FALSE),Subjects!$B:$D,3,FALSE),"")</f>
        <v/>
      </c>
      <c r="AE1303" s="12" t="str">
        <f>IFERROR(
VLOOKUP(
VLOOKUP(A1303,'[9]OSMEC ID + SUBJECT'!$A:$B,2,FALSE),Subjects!$B:$D,3,FALSE),"")</f>
        <v/>
      </c>
      <c r="AF1303" t="str">
        <f>IFERROR(
VLOOKUP(
VLOOKUP(A1303,'[10]OSMEC ID + SESSION'!$A:$B,2,FALSE),Subjects!$B:$D,3),"")</f>
        <v/>
      </c>
    </row>
    <row r="1304" spans="1:32" x14ac:dyDescent="0.75">
      <c r="A1304" t="str">
        <f>Deligate_List!A1308</f>
        <v>OSMEC-1696</v>
      </c>
      <c r="B1304" t="str">
        <f>VLOOKUP(A1304,Deligate_List!A:B,2,FALSE)</f>
        <v>RESHMITHA SAILU. UCHULA</v>
      </c>
      <c r="C1304" t="str">
        <f>IFERROR(
VLOOKUP(
VLOOKUP($A1304,'[1]OSMEC ID + WORKSHOP'!$A:$B,2,FALSE),Workshop!A:C,3,FALSE),"")</f>
        <v>W004</v>
      </c>
      <c r="D1304" t="str">
        <f>IF($D$1 =Events!$A$2,
VLOOKUP(
VLOOKUP($A1304,'[2]OSMEC ID + EVENT'!$A:$E,2,FALSE),Events!$B:$D,3,FALSE))</f>
        <v>E001</v>
      </c>
      <c r="E1304" t="str">
        <f>IF(E$1=Events!$A$3,
VLOOKUP(
VLOOKUP($A1304,'[2]OSMEC ID + EVENT'!$A:$E,3,FALSE),Events!B:D,3,FALSE))</f>
        <v>E002</v>
      </c>
      <c r="F1304" t="str">
        <f>IF($F$1=Events!$A$4,
VLOOKUP(
VLOOKUP($A1306,'[2]OSMEC ID + EVENT'!$A:$E,4,FALSE),Events!B:D,3,FALSE),)</f>
        <v>E003</v>
      </c>
      <c r="G1304" t="str">
        <f>IF($G$1=Events!$A$5,
VLOOKUP(
VLOOKUP($A1306,'[2]OSMEC ID + EVENT'!$A:$E,5,FALSE),Events!$B:$D,3,FALSE),)</f>
        <v>E004</v>
      </c>
      <c r="H1304" s="3" t="str">
        <f>IF($H$1= VLOOKUP($H$1,Events!$A:$D,1,FALSE),
VLOOKUP(
VLOOKUP(A1304,'[3]OSMEC ID + EVENT'!$A:$M,2,FALSE),Events!B:D,3,FALSE),)</f>
        <v>E005</v>
      </c>
      <c r="I1304" s="3" t="str">
        <f>IF(I$1= VLOOKUP(I$1,Events!$A:$D,1,FALSE),
VLOOKUP(
VLOOKUP($A1304,'[3]OSMEC ID + EVENT'!$A:$M,3,FALSE),Events!$B:$D,3,FALSE),)</f>
        <v>E006</v>
      </c>
      <c r="J1304" t="str">
        <f>IF(J$1= VLOOKUP(J$1,Events!$A:$D,1,FALSE),
VLOOKUP(
VLOOKUP($A1304,'[3]OSMEC ID + EVENT'!$A:$M,4,FALSE),Events!$B:$D,3,FALSE),)</f>
        <v>E007</v>
      </c>
      <c r="K1304" t="str">
        <f>IF(K$1= VLOOKUP(K$1,Events!$A:$D,1,FALSE),
VLOOKUP(
VLOOKUP($A1304,'[3]OSMEC ID + EVENT'!$A:$M,5,FALSE),Events!$B:$D,3,FALSE),)</f>
        <v>E008</v>
      </c>
      <c r="L1304" t="str">
        <f>IF(L$1= VLOOKUP(L$1,Events!$A:$D,1,FALSE),
VLOOKUP(
VLOOKUP($A1304,'[3]OSMEC ID + EVENT'!$A:$M,6,FALSE),Events!$B:$D,3,FALSE),)</f>
        <v>E009</v>
      </c>
      <c r="M1304" t="str">
        <f>IF(M$1= VLOOKUP(M$1,Events!$A:$D,1,FALSE),
VLOOKUP(
VLOOKUP($A1304,'[3]OSMEC ID + EVENT'!$A:$M,7,FALSE),Events!$B:$D,3,FALSE),)</f>
        <v>E010</v>
      </c>
      <c r="N1304" t="str">
        <f>IF(N$1= VLOOKUP(N$1,Events!$A:$D,1,FALSE),
VLOOKUP(
VLOOKUP($A1304,'[3]OSMEC ID + EVENT'!$A:$M,8,FALSE),Events!$B:$D,3,FALSE),)</f>
        <v>E011</v>
      </c>
      <c r="O1304" t="str">
        <f>IF(O$1= VLOOKUP(O$1,Events!$A:$D,1,FALSE),
VLOOKUP(
VLOOKUP($A1304,'[3]OSMEC ID + EVENT'!$A:$M,9,FALSE),Events!$B:$D,3,FALSE),)</f>
        <v>E012</v>
      </c>
      <c r="P1304" t="str">
        <f>IF(P$1= VLOOKUP(P$1,Events!$A:$D,1,FALSE),
VLOOKUP(
VLOOKUP($A1304,'[3]OSMEC ID + EVENT'!$A:$M,10,FALSE),Events!$B:$D,3,FALSE),)</f>
        <v>E013</v>
      </c>
      <c r="Q1304" t="str">
        <f>IF(Q$1= VLOOKUP(Q$1,Events!$A:$D,1,FALSE),
VLOOKUP(
VLOOKUP($A1304,'[3]OSMEC ID + EVENT'!$A:$M,11,FALSE),Events!$B:$D,3,FALSE),)</f>
        <v>E014</v>
      </c>
      <c r="R1304" t="str">
        <f>IF(R$1= VLOOKUP(R$1,Events!$A:$D,1,FALSE),
VLOOKUP(
VLOOKUP($A1304,'[3]OSMEC ID + EVENT'!$A:$M,12,FALSE),Events!$B:$D,3,FALSE),)</f>
        <v>E015</v>
      </c>
      <c r="S1304" t="str">
        <f>IF(S$1= VLOOKUP(S$1,Events!$A:$D,1,FALSE),
VLOOKUP(
VLOOKUP($A1304,'[3]OSMEC ID + EVENT'!$A:$M,13,FALSE),Events!$B:$D,3,FALSE),)</f>
        <v>E016</v>
      </c>
      <c r="T1304" t="str">
        <f>IF(
ISNA(MATCH(T$1,Events!$A:$A,0)),
0,
VLOOKUP(
VLOOKUP(A1304,'[4]OSMEC ID + EVENT'!$A:$I,2,FALSE),Events!$B:$D,3,FALSE))</f>
        <v>E017</v>
      </c>
      <c r="U1304" t="str">
        <f>IF(
ISNA(MATCH(U$1,Events!$A:$A,0)),
0,
VLOOKUP(
VLOOKUP($A1304,'[4]OSMEC ID + EVENT'!$A:$I,3,FALSE),Events!$B:$D,3,FALSE))</f>
        <v>E018</v>
      </c>
      <c r="V1304" t="str">
        <f>IF(
ISNA(MATCH(V$1,Events!$A:$A,0)),
0,
VLOOKUP(
VLOOKUP($A1304,'[4]OSMEC ID + EVENT'!$A:$I,4,FALSE),Events!$B:$D,3,FALSE))</f>
        <v>E019</v>
      </c>
      <c r="W1304" t="str">
        <f>IF(
ISNA(MATCH(W$1,Events!$A:$A,0)),
0,
VLOOKUP(
VLOOKUP($A1304,'[4]OSMEC ID + EVENT'!$A:$I,5,FALSE),Events!$B:$D,3,FALSE))</f>
        <v>E020</v>
      </c>
      <c r="X1304" t="str">
        <f>IF(
ISNA(MATCH(X$1,Events!$A:$A,0)),
0,
VLOOKUP(
VLOOKUP($A1304,'[4]OSMEC ID + EVENT'!$A:$I,6,FALSE),Events!$B:$D,3,FALSE))</f>
        <v>E021</v>
      </c>
      <c r="Y1304" t="str">
        <f>IF(
ISNA(MATCH(Y$1,Events!$A:$A,0)),
0,
VLOOKUP(
VLOOKUP($A1304,'[4]OSMEC ID + EVENT'!$A:$I,7,FALSE),Events!$B:$D,3,FALSE))</f>
        <v>E022</v>
      </c>
      <c r="Z1304" t="str">
        <f>IF(
ISNA(MATCH(Z$1,Events!$A:$A,0)),
0,
VLOOKUP(
VLOOKUP($A1304,'[4]OSMEC ID + EVENT'!$A:$I,8,FALSE),Events!$B:$D,3,FALSE))</f>
        <v>E023</v>
      </c>
      <c r="AA1304" t="str">
        <f>IFERROR(
VLOOKUP(
VLOOKUP(A1304,'[5]OSMEC ID + SUBJECT'!$A:$B,2,FALSE),Subjects!$B:$D,3,FALSE),"")</f>
        <v/>
      </c>
      <c r="AB1304" t="str">
        <f>IFERROR(
VLOOKUP(
VLOOKUP(A1304,'[6]OSMEC ID + SUBJECT'!$A:$B,2,FALSE),Subjects!B:D,3,FALSE),"")</f>
        <v/>
      </c>
      <c r="AC1304" t="str">
        <f>IFERROR(
VLOOKUP(
VLOOKUP(A1304,'[7]OSMEC-ID + SESSION'!$A:$B,2,FALSE),Subjects!$B:$D,3,FALSE),"")</f>
        <v/>
      </c>
      <c r="AD1304" t="str">
        <f>IFERROR(
VLOOKUP(
VLOOKUP(A1304,'[8]OSMEC ID + SESSION'!$A:$B,2,FALSE),Subjects!$B:$D,3,FALSE),"")</f>
        <v/>
      </c>
      <c r="AE1304" s="12" t="str">
        <f>IFERROR(
VLOOKUP(
VLOOKUP(A1304,'[9]OSMEC ID + SUBJECT'!$A:$B,2,FALSE),Subjects!$B:$D,3,FALSE),"")</f>
        <v/>
      </c>
      <c r="AF1304" t="str">
        <f>IFERROR(
VLOOKUP(
VLOOKUP(A1304,'[10]OSMEC ID + SESSION'!$A:$B,2,FALSE),Subjects!$B:$D,3),"")</f>
        <v/>
      </c>
    </row>
    <row r="1305" spans="1:32" x14ac:dyDescent="0.75">
      <c r="A1305" t="str">
        <f>Deligate_List!A1309</f>
        <v>OSMEC-1697</v>
      </c>
      <c r="B1305" t="str">
        <f>VLOOKUP(A1305,Deligate_List!A:B,2,FALSE)</f>
        <v>PASAM VENIKA RAO</v>
      </c>
      <c r="C1305" t="str">
        <f>IFERROR(
VLOOKUP(
VLOOKUP($A1305,'[1]OSMEC ID + WORKSHOP'!$A:$B,2,FALSE),Workshop!A:C,3,FALSE),"")</f>
        <v>W001</v>
      </c>
      <c r="D1305" t="str">
        <f>IF($D$1 =Events!$A$2,
VLOOKUP(
VLOOKUP($A1305,'[2]OSMEC ID + EVENT'!$A:$E,2,FALSE),Events!$B:$D,3,FALSE))</f>
        <v>E001</v>
      </c>
      <c r="E1305" t="str">
        <f>IF(E$1=Events!$A$3,
VLOOKUP(
VLOOKUP($A1305,'[2]OSMEC ID + EVENT'!$A:$E,3,FALSE),Events!B:D,3,FALSE))</f>
        <v>E002</v>
      </c>
      <c r="F1305" t="str">
        <f>IF($F$1=Events!$A$4,
VLOOKUP(
VLOOKUP($A1307,'[2]OSMEC ID + EVENT'!$A:$E,4,FALSE),Events!B:D,3,FALSE),)</f>
        <v>E003</v>
      </c>
      <c r="G1305" t="str">
        <f>IF($G$1=Events!$A$5,
VLOOKUP(
VLOOKUP($A1307,'[2]OSMEC ID + EVENT'!$A:$E,5,FALSE),Events!$B:$D,3,FALSE),)</f>
        <v>E004</v>
      </c>
      <c r="H1305" s="3" t="str">
        <f>IF($H$1= VLOOKUP($H$1,Events!$A:$D,1,FALSE),
VLOOKUP(
VLOOKUP(A1305,'[3]OSMEC ID + EVENT'!$A:$M,2,FALSE),Events!B:D,3,FALSE),)</f>
        <v>E005</v>
      </c>
      <c r="I1305" s="3" t="str">
        <f>IF(I$1= VLOOKUP(I$1,Events!$A:$D,1,FALSE),
VLOOKUP(
VLOOKUP($A1305,'[3]OSMEC ID + EVENT'!$A:$M,3,FALSE),Events!$B:$D,3,FALSE),)</f>
        <v>E006</v>
      </c>
      <c r="J1305" t="str">
        <f>IF(J$1= VLOOKUP(J$1,Events!$A:$D,1,FALSE),
VLOOKUP(
VLOOKUP($A1305,'[3]OSMEC ID + EVENT'!$A:$M,4,FALSE),Events!$B:$D,3,FALSE),)</f>
        <v>E007</v>
      </c>
      <c r="K1305" t="str">
        <f>IF(K$1= VLOOKUP(K$1,Events!$A:$D,1,FALSE),
VLOOKUP(
VLOOKUP($A1305,'[3]OSMEC ID + EVENT'!$A:$M,5,FALSE),Events!$B:$D,3,FALSE),)</f>
        <v>E008</v>
      </c>
      <c r="L1305" t="str">
        <f>IF(L$1= VLOOKUP(L$1,Events!$A:$D,1,FALSE),
VLOOKUP(
VLOOKUP($A1305,'[3]OSMEC ID + EVENT'!$A:$M,6,FALSE),Events!$B:$D,3,FALSE),)</f>
        <v>E009</v>
      </c>
      <c r="M1305" t="str">
        <f>IF(M$1= VLOOKUP(M$1,Events!$A:$D,1,FALSE),
VLOOKUP(
VLOOKUP($A1305,'[3]OSMEC ID + EVENT'!$A:$M,7,FALSE),Events!$B:$D,3,FALSE),)</f>
        <v>E010</v>
      </c>
      <c r="N1305" t="str">
        <f>IF(N$1= VLOOKUP(N$1,Events!$A:$D,1,FALSE),
VLOOKUP(
VLOOKUP($A1305,'[3]OSMEC ID + EVENT'!$A:$M,8,FALSE),Events!$B:$D,3,FALSE),)</f>
        <v>E011</v>
      </c>
      <c r="O1305" t="str">
        <f>IF(O$1= VLOOKUP(O$1,Events!$A:$D,1,FALSE),
VLOOKUP(
VLOOKUP($A1305,'[3]OSMEC ID + EVENT'!$A:$M,9,FALSE),Events!$B:$D,3,FALSE),)</f>
        <v>E012</v>
      </c>
      <c r="P1305" t="str">
        <f>IF(P$1= VLOOKUP(P$1,Events!$A:$D,1,FALSE),
VLOOKUP(
VLOOKUP($A1305,'[3]OSMEC ID + EVENT'!$A:$M,10,FALSE),Events!$B:$D,3,FALSE),)</f>
        <v>E013</v>
      </c>
      <c r="Q1305" t="str">
        <f>IF(Q$1= VLOOKUP(Q$1,Events!$A:$D,1,FALSE),
VLOOKUP(
VLOOKUP($A1305,'[3]OSMEC ID + EVENT'!$A:$M,11,FALSE),Events!$B:$D,3,FALSE),)</f>
        <v>E014</v>
      </c>
      <c r="R1305" t="str">
        <f>IF(R$1= VLOOKUP(R$1,Events!$A:$D,1,FALSE),
VLOOKUP(
VLOOKUP($A1305,'[3]OSMEC ID + EVENT'!$A:$M,12,FALSE),Events!$B:$D,3,FALSE),)</f>
        <v>E015</v>
      </c>
      <c r="S1305" t="str">
        <f>IF(S$1= VLOOKUP(S$1,Events!$A:$D,1,FALSE),
VLOOKUP(
VLOOKUP($A1305,'[3]OSMEC ID + EVENT'!$A:$M,13,FALSE),Events!$B:$D,3,FALSE),)</f>
        <v>E016</v>
      </c>
      <c r="T1305" t="str">
        <f>IF(
ISNA(MATCH(T$1,Events!$A:$A,0)),
0,
VLOOKUP(
VLOOKUP(A1305,'[4]OSMEC ID + EVENT'!$A:$I,2,FALSE),Events!$B:$D,3,FALSE))</f>
        <v>E017</v>
      </c>
      <c r="U1305" t="str">
        <f>IF(
ISNA(MATCH(U$1,Events!$A:$A,0)),
0,
VLOOKUP(
VLOOKUP($A1305,'[4]OSMEC ID + EVENT'!$A:$I,3,FALSE),Events!$B:$D,3,FALSE))</f>
        <v>E018</v>
      </c>
      <c r="V1305" t="str">
        <f>IF(
ISNA(MATCH(V$1,Events!$A:$A,0)),
0,
VLOOKUP(
VLOOKUP($A1305,'[4]OSMEC ID + EVENT'!$A:$I,4,FALSE),Events!$B:$D,3,FALSE))</f>
        <v>E019</v>
      </c>
      <c r="W1305" t="str">
        <f>IF(
ISNA(MATCH(W$1,Events!$A:$A,0)),
0,
VLOOKUP(
VLOOKUP($A1305,'[4]OSMEC ID + EVENT'!$A:$I,5,FALSE),Events!$B:$D,3,FALSE))</f>
        <v>E020</v>
      </c>
      <c r="X1305" t="str">
        <f>IF(
ISNA(MATCH(X$1,Events!$A:$A,0)),
0,
VLOOKUP(
VLOOKUP($A1305,'[4]OSMEC ID + EVENT'!$A:$I,6,FALSE),Events!$B:$D,3,FALSE))</f>
        <v>E021</v>
      </c>
      <c r="Y1305" t="str">
        <f>IF(
ISNA(MATCH(Y$1,Events!$A:$A,0)),
0,
VLOOKUP(
VLOOKUP($A1305,'[4]OSMEC ID + EVENT'!$A:$I,7,FALSE),Events!$B:$D,3,FALSE))</f>
        <v>E022</v>
      </c>
      <c r="Z1305" t="str">
        <f>IF(
ISNA(MATCH(Z$1,Events!$A:$A,0)),
0,
VLOOKUP(
VLOOKUP($A1305,'[4]OSMEC ID + EVENT'!$A:$I,8,FALSE),Events!$B:$D,3,FALSE))</f>
        <v>E023</v>
      </c>
      <c r="AA1305" t="str">
        <f>IFERROR(
VLOOKUP(
VLOOKUP(A1305,'[5]OSMEC ID + SUBJECT'!$A:$B,2,FALSE),Subjects!$B:$D,3,FALSE),"")</f>
        <v/>
      </c>
      <c r="AB1305" t="str">
        <f>IFERROR(
VLOOKUP(
VLOOKUP(A1305,'[6]OSMEC ID + SUBJECT'!$A:$B,2,FALSE),Subjects!B:D,3,FALSE),"")</f>
        <v/>
      </c>
      <c r="AC1305" t="str">
        <f>IFERROR(
VLOOKUP(
VLOOKUP(A1305,'[7]OSMEC-ID + SESSION'!$A:$B,2,FALSE),Subjects!$B:$D,3,FALSE),"")</f>
        <v/>
      </c>
      <c r="AD1305" t="str">
        <f>IFERROR(
VLOOKUP(
VLOOKUP(A1305,'[8]OSMEC ID + SESSION'!$A:$B,2,FALSE),Subjects!$B:$D,3,FALSE),"")</f>
        <v/>
      </c>
      <c r="AE1305" s="12" t="str">
        <f>IFERROR(
VLOOKUP(
VLOOKUP(A1305,'[9]OSMEC ID + SUBJECT'!$A:$B,2,FALSE),Subjects!$B:$D,3,FALSE),"")</f>
        <v/>
      </c>
      <c r="AF1305" t="str">
        <f>IFERROR(
VLOOKUP(
VLOOKUP(A1305,'[10]OSMEC ID + SESSION'!$A:$B,2,FALSE),Subjects!$B:$D,3),"")</f>
        <v/>
      </c>
    </row>
    <row r="1306" spans="1:32" x14ac:dyDescent="0.75">
      <c r="A1306" t="str">
        <f>Deligate_List!A1310</f>
        <v>OSMEC-1699</v>
      </c>
      <c r="B1306" t="str">
        <f>VLOOKUP(A1306,Deligate_List!A:B,2,FALSE)</f>
        <v>Samra Yaseen</v>
      </c>
      <c r="C1306" t="str">
        <f>IFERROR(
VLOOKUP(
VLOOKUP($A1306,'[1]OSMEC ID + WORKSHOP'!$A:$B,2,FALSE),Workshop!A:C,3,FALSE),"")</f>
        <v/>
      </c>
      <c r="D1306" t="str">
        <f>IF($D$1 =Events!$A$2,
VLOOKUP(
VLOOKUP($A1306,'[2]OSMEC ID + EVENT'!$A:$E,2,FALSE),Events!$B:$D,3,FALSE))</f>
        <v>E001</v>
      </c>
      <c r="E1306" t="str">
        <f>IF(E$1=Events!$A$3,
VLOOKUP(
VLOOKUP($A1306,'[2]OSMEC ID + EVENT'!$A:$E,3,FALSE),Events!B:D,3,FALSE))</f>
        <v>E002</v>
      </c>
      <c r="F1306" t="str">
        <f>IF($F$1=Events!$A$4,
VLOOKUP(
VLOOKUP($A1308,'[2]OSMEC ID + EVENT'!$A:$E,4,FALSE),Events!B:D,3,FALSE),)</f>
        <v>E003</v>
      </c>
      <c r="G1306" t="str">
        <f>IF($G$1=Events!$A$5,
VLOOKUP(
VLOOKUP($A1308,'[2]OSMEC ID + EVENT'!$A:$E,5,FALSE),Events!$B:$D,3,FALSE),)</f>
        <v>E004</v>
      </c>
      <c r="H1306" s="3" t="str">
        <f>IF($H$1= VLOOKUP($H$1,Events!$A:$D,1,FALSE),
VLOOKUP(
VLOOKUP(A1306,'[3]OSMEC ID + EVENT'!$A:$M,2,FALSE),Events!B:D,3,FALSE),)</f>
        <v>E005</v>
      </c>
      <c r="I1306" s="3" t="str">
        <f>IF(I$1= VLOOKUP(I$1,Events!$A:$D,1,FALSE),
VLOOKUP(
VLOOKUP($A1306,'[3]OSMEC ID + EVENT'!$A:$M,3,FALSE),Events!$B:$D,3,FALSE),)</f>
        <v>E006</v>
      </c>
      <c r="J1306" t="str">
        <f>IF(J$1= VLOOKUP(J$1,Events!$A:$D,1,FALSE),
VLOOKUP(
VLOOKUP($A1306,'[3]OSMEC ID + EVENT'!$A:$M,4,FALSE),Events!$B:$D,3,FALSE),)</f>
        <v>E007</v>
      </c>
      <c r="K1306" t="str">
        <f>IF(K$1= VLOOKUP(K$1,Events!$A:$D,1,FALSE),
VLOOKUP(
VLOOKUP($A1306,'[3]OSMEC ID + EVENT'!$A:$M,5,FALSE),Events!$B:$D,3,FALSE),)</f>
        <v>E008</v>
      </c>
      <c r="L1306" t="str">
        <f>IF(L$1= VLOOKUP(L$1,Events!$A:$D,1,FALSE),
VLOOKUP(
VLOOKUP($A1306,'[3]OSMEC ID + EVENT'!$A:$M,6,FALSE),Events!$B:$D,3,FALSE),)</f>
        <v>E009</v>
      </c>
      <c r="M1306" t="str">
        <f>IF(M$1= VLOOKUP(M$1,Events!$A:$D,1,FALSE),
VLOOKUP(
VLOOKUP($A1306,'[3]OSMEC ID + EVENT'!$A:$M,7,FALSE),Events!$B:$D,3,FALSE),)</f>
        <v>E010</v>
      </c>
      <c r="N1306" t="str">
        <f>IF(N$1= VLOOKUP(N$1,Events!$A:$D,1,FALSE),
VLOOKUP(
VLOOKUP($A1306,'[3]OSMEC ID + EVENT'!$A:$M,8,FALSE),Events!$B:$D,3,FALSE),)</f>
        <v>E011</v>
      </c>
      <c r="O1306" t="str">
        <f>IF(O$1= VLOOKUP(O$1,Events!$A:$D,1,FALSE),
VLOOKUP(
VLOOKUP($A1306,'[3]OSMEC ID + EVENT'!$A:$M,9,FALSE),Events!$B:$D,3,FALSE),)</f>
        <v>E012</v>
      </c>
      <c r="P1306" t="str">
        <f>IF(P$1= VLOOKUP(P$1,Events!$A:$D,1,FALSE),
VLOOKUP(
VLOOKUP($A1306,'[3]OSMEC ID + EVENT'!$A:$M,10,FALSE),Events!$B:$D,3,FALSE),)</f>
        <v>E013</v>
      </c>
      <c r="Q1306" t="str">
        <f>IF(Q$1= VLOOKUP(Q$1,Events!$A:$D,1,FALSE),
VLOOKUP(
VLOOKUP($A1306,'[3]OSMEC ID + EVENT'!$A:$M,11,FALSE),Events!$B:$D,3,FALSE),)</f>
        <v>E014</v>
      </c>
      <c r="R1306" t="str">
        <f>IF(R$1= VLOOKUP(R$1,Events!$A:$D,1,FALSE),
VLOOKUP(
VLOOKUP($A1306,'[3]OSMEC ID + EVENT'!$A:$M,12,FALSE),Events!$B:$D,3,FALSE),)</f>
        <v>E015</v>
      </c>
      <c r="S1306" t="str">
        <f>IF(S$1= VLOOKUP(S$1,Events!$A:$D,1,FALSE),
VLOOKUP(
VLOOKUP($A1306,'[3]OSMEC ID + EVENT'!$A:$M,13,FALSE),Events!$B:$D,3,FALSE),)</f>
        <v>E016</v>
      </c>
      <c r="T1306" t="str">
        <f>IF(
ISNA(MATCH(T$1,Events!$A:$A,0)),
0,
VLOOKUP(
VLOOKUP(A1306,'[4]OSMEC ID + EVENT'!$A:$I,2,FALSE),Events!$B:$D,3,FALSE))</f>
        <v>E017</v>
      </c>
      <c r="U1306" t="str">
        <f>IF(
ISNA(MATCH(U$1,Events!$A:$A,0)),
0,
VLOOKUP(
VLOOKUP($A1306,'[4]OSMEC ID + EVENT'!$A:$I,3,FALSE),Events!$B:$D,3,FALSE))</f>
        <v>E018</v>
      </c>
      <c r="V1306" t="str">
        <f>IF(
ISNA(MATCH(V$1,Events!$A:$A,0)),
0,
VLOOKUP(
VLOOKUP($A1306,'[4]OSMEC ID + EVENT'!$A:$I,4,FALSE),Events!$B:$D,3,FALSE))</f>
        <v>E019</v>
      </c>
      <c r="W1306" t="str">
        <f>IF(
ISNA(MATCH(W$1,Events!$A:$A,0)),
0,
VLOOKUP(
VLOOKUP($A1306,'[4]OSMEC ID + EVENT'!$A:$I,5,FALSE),Events!$B:$D,3,FALSE))</f>
        <v>E020</v>
      </c>
      <c r="X1306" t="str">
        <f>IF(
ISNA(MATCH(X$1,Events!$A:$A,0)),
0,
VLOOKUP(
VLOOKUP($A1306,'[4]OSMEC ID + EVENT'!$A:$I,6,FALSE),Events!$B:$D,3,FALSE))</f>
        <v>E021</v>
      </c>
      <c r="Y1306" t="str">
        <f>IF(
ISNA(MATCH(Y$1,Events!$A:$A,0)),
0,
VLOOKUP(
VLOOKUP($A1306,'[4]OSMEC ID + EVENT'!$A:$I,7,FALSE),Events!$B:$D,3,FALSE))</f>
        <v>E022</v>
      </c>
      <c r="Z1306" t="str">
        <f>IF(
ISNA(MATCH(Z$1,Events!$A:$A,0)),
0,
VLOOKUP(
VLOOKUP($A1306,'[4]OSMEC ID + EVENT'!$A:$I,8,FALSE),Events!$B:$D,3,FALSE))</f>
        <v>E023</v>
      </c>
      <c r="AA1306" t="str">
        <f>IFERROR(
VLOOKUP(
VLOOKUP(A1306,'[5]OSMEC ID + SUBJECT'!$A:$B,2,FALSE),Subjects!$B:$D,3,FALSE),"")</f>
        <v/>
      </c>
      <c r="AB1306" t="str">
        <f>IFERROR(
VLOOKUP(
VLOOKUP(A1306,'[6]OSMEC ID + SUBJECT'!$A:$B,2,FALSE),Subjects!B:D,3,FALSE),"")</f>
        <v/>
      </c>
      <c r="AC1306" t="str">
        <f>IFERROR(
VLOOKUP(
VLOOKUP(A1306,'[7]OSMEC-ID + SESSION'!$A:$B,2,FALSE),Subjects!$B:$D,3,FALSE),"")</f>
        <v/>
      </c>
      <c r="AD1306" t="str">
        <f>IFERROR(
VLOOKUP(
VLOOKUP(A1306,'[8]OSMEC ID + SESSION'!$A:$B,2,FALSE),Subjects!$B:$D,3,FALSE),"")</f>
        <v/>
      </c>
      <c r="AE1306" s="12" t="str">
        <f>IFERROR(
VLOOKUP(
VLOOKUP(A1306,'[9]OSMEC ID + SUBJECT'!$A:$B,2,FALSE),Subjects!$B:$D,3,FALSE),"")</f>
        <v/>
      </c>
      <c r="AF1306" t="str">
        <f>IFERROR(
VLOOKUP(
VLOOKUP(A1306,'[10]OSMEC ID + SESSION'!$A:$B,2,FALSE),Subjects!$B:$D,3),"")</f>
        <v/>
      </c>
    </row>
    <row r="1307" spans="1:32" x14ac:dyDescent="0.75">
      <c r="A1307" t="str">
        <f>Deligate_List!A1311</f>
        <v>OSMEC-1700</v>
      </c>
      <c r="B1307" t="str">
        <f>VLOOKUP(A1307,Deligate_List!A:B,2,FALSE)</f>
        <v>Amaanulla Syed</v>
      </c>
      <c r="C1307" t="str">
        <f>IFERROR(
VLOOKUP(
VLOOKUP($A1307,'[1]OSMEC ID + WORKSHOP'!$A:$B,2,FALSE),Workshop!A:C,3,FALSE),"")</f>
        <v/>
      </c>
      <c r="D1307" t="str">
        <f>IF($D$1 =Events!$A$2,
VLOOKUP(
VLOOKUP($A1307,'[2]OSMEC ID + EVENT'!$A:$E,2,FALSE),Events!$B:$D,3,FALSE))</f>
        <v>E001</v>
      </c>
      <c r="E1307" t="str">
        <f>IF(E$1=Events!$A$3,
VLOOKUP(
VLOOKUP($A1307,'[2]OSMEC ID + EVENT'!$A:$E,3,FALSE),Events!B:D,3,FALSE))</f>
        <v>E002</v>
      </c>
      <c r="F1307" t="str">
        <f>IF($F$1=Events!$A$4,
VLOOKUP(
VLOOKUP($A1309,'[2]OSMEC ID + EVENT'!$A:$E,4,FALSE),Events!B:D,3,FALSE),)</f>
        <v>E003</v>
      </c>
      <c r="G1307" t="str">
        <f>IF($G$1=Events!$A$5,
VLOOKUP(
VLOOKUP($A1309,'[2]OSMEC ID + EVENT'!$A:$E,5,FALSE),Events!$B:$D,3,FALSE),)</f>
        <v>E004</v>
      </c>
      <c r="H1307" s="3" t="str">
        <f>IF($H$1= VLOOKUP($H$1,Events!$A:$D,1,FALSE),
VLOOKUP(
VLOOKUP(A1307,'[3]OSMEC ID + EVENT'!$A:$M,2,FALSE),Events!B:D,3,FALSE),)</f>
        <v>E005</v>
      </c>
      <c r="I1307" s="3" t="str">
        <f>IF(I$1= VLOOKUP(I$1,Events!$A:$D,1,FALSE),
VLOOKUP(
VLOOKUP($A1307,'[3]OSMEC ID + EVENT'!$A:$M,3,FALSE),Events!$B:$D,3,FALSE),)</f>
        <v>E006</v>
      </c>
      <c r="J1307" t="str">
        <f>IF(J$1= VLOOKUP(J$1,Events!$A:$D,1,FALSE),
VLOOKUP(
VLOOKUP($A1307,'[3]OSMEC ID + EVENT'!$A:$M,4,FALSE),Events!$B:$D,3,FALSE),)</f>
        <v>E007</v>
      </c>
      <c r="K1307" t="str">
        <f>IF(K$1= VLOOKUP(K$1,Events!$A:$D,1,FALSE),
VLOOKUP(
VLOOKUP($A1307,'[3]OSMEC ID + EVENT'!$A:$M,5,FALSE),Events!$B:$D,3,FALSE),)</f>
        <v>E008</v>
      </c>
      <c r="L1307" t="str">
        <f>IF(L$1= VLOOKUP(L$1,Events!$A:$D,1,FALSE),
VLOOKUP(
VLOOKUP($A1307,'[3]OSMEC ID + EVENT'!$A:$M,6,FALSE),Events!$B:$D,3,FALSE),)</f>
        <v>E009</v>
      </c>
      <c r="M1307" t="str">
        <f>IF(M$1= VLOOKUP(M$1,Events!$A:$D,1,FALSE),
VLOOKUP(
VLOOKUP($A1307,'[3]OSMEC ID + EVENT'!$A:$M,7,FALSE),Events!$B:$D,3,FALSE),)</f>
        <v>E010</v>
      </c>
      <c r="N1307" t="str">
        <f>IF(N$1= VLOOKUP(N$1,Events!$A:$D,1,FALSE),
VLOOKUP(
VLOOKUP($A1307,'[3]OSMEC ID + EVENT'!$A:$M,8,FALSE),Events!$B:$D,3,FALSE),)</f>
        <v>E011</v>
      </c>
      <c r="O1307" t="str">
        <f>IF(O$1= VLOOKUP(O$1,Events!$A:$D,1,FALSE),
VLOOKUP(
VLOOKUP($A1307,'[3]OSMEC ID + EVENT'!$A:$M,9,FALSE),Events!$B:$D,3,FALSE),)</f>
        <v>E012</v>
      </c>
      <c r="P1307" t="str">
        <f>IF(P$1= VLOOKUP(P$1,Events!$A:$D,1,FALSE),
VLOOKUP(
VLOOKUP($A1307,'[3]OSMEC ID + EVENT'!$A:$M,10,FALSE),Events!$B:$D,3,FALSE),)</f>
        <v>E013</v>
      </c>
      <c r="Q1307" t="str">
        <f>IF(Q$1= VLOOKUP(Q$1,Events!$A:$D,1,FALSE),
VLOOKUP(
VLOOKUP($A1307,'[3]OSMEC ID + EVENT'!$A:$M,11,FALSE),Events!$B:$D,3,FALSE),)</f>
        <v>E014</v>
      </c>
      <c r="R1307" t="str">
        <f>IF(R$1= VLOOKUP(R$1,Events!$A:$D,1,FALSE),
VLOOKUP(
VLOOKUP($A1307,'[3]OSMEC ID + EVENT'!$A:$M,12,FALSE),Events!$B:$D,3,FALSE),)</f>
        <v>E015</v>
      </c>
      <c r="S1307" t="str">
        <f>IF(S$1= VLOOKUP(S$1,Events!$A:$D,1,FALSE),
VLOOKUP(
VLOOKUP($A1307,'[3]OSMEC ID + EVENT'!$A:$M,13,FALSE),Events!$B:$D,3,FALSE),)</f>
        <v>E016</v>
      </c>
      <c r="T1307" t="str">
        <f>IF(
ISNA(MATCH(T$1,Events!$A:$A,0)),
0,
VLOOKUP(
VLOOKUP(A1307,'[4]OSMEC ID + EVENT'!$A:$I,2,FALSE),Events!$B:$D,3,FALSE))</f>
        <v>E017</v>
      </c>
      <c r="U1307" t="str">
        <f>IF(
ISNA(MATCH(U$1,Events!$A:$A,0)),
0,
VLOOKUP(
VLOOKUP($A1307,'[4]OSMEC ID + EVENT'!$A:$I,3,FALSE),Events!$B:$D,3,FALSE))</f>
        <v>E018</v>
      </c>
      <c r="V1307" t="str">
        <f>IF(
ISNA(MATCH(V$1,Events!$A:$A,0)),
0,
VLOOKUP(
VLOOKUP($A1307,'[4]OSMEC ID + EVENT'!$A:$I,4,FALSE),Events!$B:$D,3,FALSE))</f>
        <v>E019</v>
      </c>
      <c r="W1307" t="str">
        <f>IF(
ISNA(MATCH(W$1,Events!$A:$A,0)),
0,
VLOOKUP(
VLOOKUP($A1307,'[4]OSMEC ID + EVENT'!$A:$I,5,FALSE),Events!$B:$D,3,FALSE))</f>
        <v>E020</v>
      </c>
      <c r="X1307" t="str">
        <f>IF(
ISNA(MATCH(X$1,Events!$A:$A,0)),
0,
VLOOKUP(
VLOOKUP($A1307,'[4]OSMEC ID + EVENT'!$A:$I,6,FALSE),Events!$B:$D,3,FALSE))</f>
        <v>E021</v>
      </c>
      <c r="Y1307" t="str">
        <f>IF(
ISNA(MATCH(Y$1,Events!$A:$A,0)),
0,
VLOOKUP(
VLOOKUP($A1307,'[4]OSMEC ID + EVENT'!$A:$I,7,FALSE),Events!$B:$D,3,FALSE))</f>
        <v>E022</v>
      </c>
      <c r="Z1307" t="str">
        <f>IF(
ISNA(MATCH(Z$1,Events!$A:$A,0)),
0,
VLOOKUP(
VLOOKUP($A1307,'[4]OSMEC ID + EVENT'!$A:$I,8,FALSE),Events!$B:$D,3,FALSE))</f>
        <v>E023</v>
      </c>
      <c r="AA1307" t="str">
        <f>IFERROR(
VLOOKUP(
VLOOKUP(A1307,'[5]OSMEC ID + SUBJECT'!$A:$B,2,FALSE),Subjects!$B:$D,3,FALSE),"")</f>
        <v/>
      </c>
      <c r="AB1307" t="str">
        <f>IFERROR(
VLOOKUP(
VLOOKUP(A1307,'[6]OSMEC ID + SUBJECT'!$A:$B,2,FALSE),Subjects!B:D,3,FALSE),"")</f>
        <v/>
      </c>
      <c r="AC1307" t="str">
        <f>IFERROR(
VLOOKUP(
VLOOKUP(A1307,'[7]OSMEC-ID + SESSION'!$A:$B,2,FALSE),Subjects!$B:$D,3,FALSE),"")</f>
        <v/>
      </c>
      <c r="AD1307" t="str">
        <f>IFERROR(
VLOOKUP(
VLOOKUP(A1307,'[8]OSMEC ID + SESSION'!$A:$B,2,FALSE),Subjects!$B:$D,3,FALSE),"")</f>
        <v/>
      </c>
      <c r="AE1307" s="12" t="str">
        <f>IFERROR(
VLOOKUP(
VLOOKUP(A1307,'[9]OSMEC ID + SUBJECT'!$A:$B,2,FALSE),Subjects!$B:$D,3,FALSE),"")</f>
        <v/>
      </c>
      <c r="AF1307" t="str">
        <f>IFERROR(
VLOOKUP(
VLOOKUP(A1307,'[10]OSMEC ID + SESSION'!$A:$B,2,FALSE),Subjects!$B:$D,3),"")</f>
        <v/>
      </c>
    </row>
    <row r="1308" spans="1:32" x14ac:dyDescent="0.75">
      <c r="A1308" t="str">
        <f>Deligate_List!A1312</f>
        <v>OSMEC-1701</v>
      </c>
      <c r="B1308" t="str">
        <f>VLOOKUP(A1308,Deligate_List!A:B,2,FALSE)</f>
        <v>SHARMIN</v>
      </c>
      <c r="C1308" t="str">
        <f>IFERROR(
VLOOKUP(
VLOOKUP($A1308,'[1]OSMEC ID + WORKSHOP'!$A:$B,2,FALSE),Workshop!A:C,3,FALSE),"")</f>
        <v/>
      </c>
      <c r="D1308" t="str">
        <f>IF($D$1 =Events!$A$2,
VLOOKUP(
VLOOKUP($A1308,'[2]OSMEC ID + EVENT'!$A:$E,2,FALSE),Events!$B:$D,3,FALSE))</f>
        <v>E001</v>
      </c>
      <c r="E1308" t="str">
        <f>IF(E$1=Events!$A$3,
VLOOKUP(
VLOOKUP($A1308,'[2]OSMEC ID + EVENT'!$A:$E,3,FALSE),Events!B:D,3,FALSE))</f>
        <v>E002</v>
      </c>
      <c r="F1308" t="str">
        <f>IF($F$1=Events!$A$4,
VLOOKUP(
VLOOKUP($A1310,'[2]OSMEC ID + EVENT'!$A:$E,4,FALSE),Events!B:D,3,FALSE),)</f>
        <v>E003</v>
      </c>
      <c r="G1308" t="str">
        <f>IF($G$1=Events!$A$5,
VLOOKUP(
VLOOKUP($A1310,'[2]OSMEC ID + EVENT'!$A:$E,5,FALSE),Events!$B:$D,3,FALSE),)</f>
        <v>E004</v>
      </c>
      <c r="H1308" s="3" t="str">
        <f>IF($H$1= VLOOKUP($H$1,Events!$A:$D,1,FALSE),
VLOOKUP(
VLOOKUP(A1308,'[3]OSMEC ID + EVENT'!$A:$M,2,FALSE),Events!B:D,3,FALSE),)</f>
        <v>E005</v>
      </c>
      <c r="I1308" s="3" t="str">
        <f>IF(I$1= VLOOKUP(I$1,Events!$A:$D,1,FALSE),
VLOOKUP(
VLOOKUP($A1308,'[3]OSMEC ID + EVENT'!$A:$M,3,FALSE),Events!$B:$D,3,FALSE),)</f>
        <v>E006</v>
      </c>
      <c r="J1308" t="str">
        <f>IF(J$1= VLOOKUP(J$1,Events!$A:$D,1,FALSE),
VLOOKUP(
VLOOKUP($A1308,'[3]OSMEC ID + EVENT'!$A:$M,4,FALSE),Events!$B:$D,3,FALSE),)</f>
        <v>E007</v>
      </c>
      <c r="K1308" t="str">
        <f>IF(K$1= VLOOKUP(K$1,Events!$A:$D,1,FALSE),
VLOOKUP(
VLOOKUP($A1308,'[3]OSMEC ID + EVENT'!$A:$M,5,FALSE),Events!$B:$D,3,FALSE),)</f>
        <v>E008</v>
      </c>
      <c r="L1308" t="str">
        <f>IF(L$1= VLOOKUP(L$1,Events!$A:$D,1,FALSE),
VLOOKUP(
VLOOKUP($A1308,'[3]OSMEC ID + EVENT'!$A:$M,6,FALSE),Events!$B:$D,3,FALSE),)</f>
        <v>E009</v>
      </c>
      <c r="M1308" t="str">
        <f>IF(M$1= VLOOKUP(M$1,Events!$A:$D,1,FALSE),
VLOOKUP(
VLOOKUP($A1308,'[3]OSMEC ID + EVENT'!$A:$M,7,FALSE),Events!$B:$D,3,FALSE),)</f>
        <v>E010</v>
      </c>
      <c r="N1308" t="str">
        <f>IF(N$1= VLOOKUP(N$1,Events!$A:$D,1,FALSE),
VLOOKUP(
VLOOKUP($A1308,'[3]OSMEC ID + EVENT'!$A:$M,8,FALSE),Events!$B:$D,3,FALSE),)</f>
        <v>E011</v>
      </c>
      <c r="O1308" t="str">
        <f>IF(O$1= VLOOKUP(O$1,Events!$A:$D,1,FALSE),
VLOOKUP(
VLOOKUP($A1308,'[3]OSMEC ID + EVENT'!$A:$M,9,FALSE),Events!$B:$D,3,FALSE),)</f>
        <v>E012</v>
      </c>
      <c r="P1308" t="str">
        <f>IF(P$1= VLOOKUP(P$1,Events!$A:$D,1,FALSE),
VLOOKUP(
VLOOKUP($A1308,'[3]OSMEC ID + EVENT'!$A:$M,10,FALSE),Events!$B:$D,3,FALSE),)</f>
        <v>E013</v>
      </c>
      <c r="Q1308" t="str">
        <f>IF(Q$1= VLOOKUP(Q$1,Events!$A:$D,1,FALSE),
VLOOKUP(
VLOOKUP($A1308,'[3]OSMEC ID + EVENT'!$A:$M,11,FALSE),Events!$B:$D,3,FALSE),)</f>
        <v>E014</v>
      </c>
      <c r="R1308" t="str">
        <f>IF(R$1= VLOOKUP(R$1,Events!$A:$D,1,FALSE),
VLOOKUP(
VLOOKUP($A1308,'[3]OSMEC ID + EVENT'!$A:$M,12,FALSE),Events!$B:$D,3,FALSE),)</f>
        <v>E015</v>
      </c>
      <c r="S1308" t="str">
        <f>IF(S$1= VLOOKUP(S$1,Events!$A:$D,1,FALSE),
VLOOKUP(
VLOOKUP($A1308,'[3]OSMEC ID + EVENT'!$A:$M,13,FALSE),Events!$B:$D,3,FALSE),)</f>
        <v>E016</v>
      </c>
      <c r="T1308" t="str">
        <f>IF(
ISNA(MATCH(T$1,Events!$A:$A,0)),
0,
VLOOKUP(
VLOOKUP(A1308,'[4]OSMEC ID + EVENT'!$A:$I,2,FALSE),Events!$B:$D,3,FALSE))</f>
        <v>E017</v>
      </c>
      <c r="U1308" t="str">
        <f>IF(
ISNA(MATCH(U$1,Events!$A:$A,0)),
0,
VLOOKUP(
VLOOKUP($A1308,'[4]OSMEC ID + EVENT'!$A:$I,3,FALSE),Events!$B:$D,3,FALSE))</f>
        <v>E018</v>
      </c>
      <c r="V1308" t="str">
        <f>IF(
ISNA(MATCH(V$1,Events!$A:$A,0)),
0,
VLOOKUP(
VLOOKUP($A1308,'[4]OSMEC ID + EVENT'!$A:$I,4,FALSE),Events!$B:$D,3,FALSE))</f>
        <v>E019</v>
      </c>
      <c r="W1308" t="str">
        <f>IF(
ISNA(MATCH(W$1,Events!$A:$A,0)),
0,
VLOOKUP(
VLOOKUP($A1308,'[4]OSMEC ID + EVENT'!$A:$I,5,FALSE),Events!$B:$D,3,FALSE))</f>
        <v>E020</v>
      </c>
      <c r="X1308" t="str">
        <f>IF(
ISNA(MATCH(X$1,Events!$A:$A,0)),
0,
VLOOKUP(
VLOOKUP($A1308,'[4]OSMEC ID + EVENT'!$A:$I,6,FALSE),Events!$B:$D,3,FALSE))</f>
        <v>E021</v>
      </c>
      <c r="Y1308" t="str">
        <f>IF(
ISNA(MATCH(Y$1,Events!$A:$A,0)),
0,
VLOOKUP(
VLOOKUP($A1308,'[4]OSMEC ID + EVENT'!$A:$I,7,FALSE),Events!$B:$D,3,FALSE))</f>
        <v>E022</v>
      </c>
      <c r="Z1308" t="str">
        <f>IF(
ISNA(MATCH(Z$1,Events!$A:$A,0)),
0,
VLOOKUP(
VLOOKUP($A1308,'[4]OSMEC ID + EVENT'!$A:$I,8,FALSE),Events!$B:$D,3,FALSE))</f>
        <v>E023</v>
      </c>
      <c r="AA1308" t="str">
        <f>IFERROR(
VLOOKUP(
VLOOKUP(A1308,'[5]OSMEC ID + SUBJECT'!$A:$B,2,FALSE),Subjects!$B:$D,3,FALSE),"")</f>
        <v/>
      </c>
      <c r="AB1308" t="str">
        <f>IFERROR(
VLOOKUP(
VLOOKUP(A1308,'[6]OSMEC ID + SUBJECT'!$A:$B,2,FALSE),Subjects!B:D,3,FALSE),"")</f>
        <v/>
      </c>
      <c r="AC1308" t="str">
        <f>IFERROR(
VLOOKUP(
VLOOKUP(A1308,'[7]OSMEC-ID + SESSION'!$A:$B,2,FALSE),Subjects!$B:$D,3,FALSE),"")</f>
        <v/>
      </c>
      <c r="AD1308" t="str">
        <f>IFERROR(
VLOOKUP(
VLOOKUP(A1308,'[8]OSMEC ID + SESSION'!$A:$B,2,FALSE),Subjects!$B:$D,3,FALSE),"")</f>
        <v/>
      </c>
      <c r="AE1308" s="12" t="str">
        <f>IFERROR(
VLOOKUP(
VLOOKUP(A1308,'[9]OSMEC ID + SUBJECT'!$A:$B,2,FALSE),Subjects!$B:$D,3,FALSE),"")</f>
        <v/>
      </c>
      <c r="AF1308" t="str">
        <f>IFERROR(
VLOOKUP(
VLOOKUP(A1308,'[10]OSMEC ID + SESSION'!$A:$B,2,FALSE),Subjects!$B:$D,3),"")</f>
        <v/>
      </c>
    </row>
    <row r="1309" spans="1:32" x14ac:dyDescent="0.75">
      <c r="A1309" t="str">
        <f>Deligate_List!A1313</f>
        <v>OSMEC-1703</v>
      </c>
      <c r="B1309" t="str">
        <f>VLOOKUP(A1309,Deligate_List!A:B,2,FALSE)</f>
        <v>SRITEJA GOUD MEDDELA</v>
      </c>
      <c r="C1309" t="str">
        <f>IFERROR(
VLOOKUP(
VLOOKUP($A1309,'[1]OSMEC ID + WORKSHOP'!$A:$B,2,FALSE),Workshop!A:C,3,FALSE),"")</f>
        <v/>
      </c>
      <c r="D1309" t="str">
        <f>IF($D$1 =Events!$A$2,
VLOOKUP(
VLOOKUP($A1309,'[2]OSMEC ID + EVENT'!$A:$E,2,FALSE),Events!$B:$D,3,FALSE))</f>
        <v>E001</v>
      </c>
      <c r="E1309" t="str">
        <f>IF(E$1=Events!$A$3,
VLOOKUP(
VLOOKUP($A1309,'[2]OSMEC ID + EVENT'!$A:$E,3,FALSE),Events!B:D,3,FALSE))</f>
        <v>E002</v>
      </c>
      <c r="F1309" t="str">
        <f>IF($F$1=Events!$A$4,
VLOOKUP(
VLOOKUP($A1311,'[2]OSMEC ID + EVENT'!$A:$E,4,FALSE),Events!B:D,3,FALSE),)</f>
        <v>E003</v>
      </c>
      <c r="G1309" t="str">
        <f>IF($G$1=Events!$A$5,
VLOOKUP(
VLOOKUP($A1311,'[2]OSMEC ID + EVENT'!$A:$E,5,FALSE),Events!$B:$D,3,FALSE),)</f>
        <v>E004</v>
      </c>
      <c r="H1309" s="3" t="str">
        <f>IF($H$1= VLOOKUP($H$1,Events!$A:$D,1,FALSE),
VLOOKUP(
VLOOKUP(A1309,'[3]OSMEC ID + EVENT'!$A:$M,2,FALSE),Events!B:D,3,FALSE),)</f>
        <v>E005</v>
      </c>
      <c r="I1309" s="3" t="str">
        <f>IF(I$1= VLOOKUP(I$1,Events!$A:$D,1,FALSE),
VLOOKUP(
VLOOKUP($A1309,'[3]OSMEC ID + EVENT'!$A:$M,3,FALSE),Events!$B:$D,3,FALSE),)</f>
        <v>E006</v>
      </c>
      <c r="J1309" t="str">
        <f>IF(J$1= VLOOKUP(J$1,Events!$A:$D,1,FALSE),
VLOOKUP(
VLOOKUP($A1309,'[3]OSMEC ID + EVENT'!$A:$M,4,FALSE),Events!$B:$D,3,FALSE),)</f>
        <v>E007</v>
      </c>
      <c r="K1309" t="str">
        <f>IF(K$1= VLOOKUP(K$1,Events!$A:$D,1,FALSE),
VLOOKUP(
VLOOKUP($A1309,'[3]OSMEC ID + EVENT'!$A:$M,5,FALSE),Events!$B:$D,3,FALSE),)</f>
        <v>E008</v>
      </c>
      <c r="L1309" t="str">
        <f>IF(L$1= VLOOKUP(L$1,Events!$A:$D,1,FALSE),
VLOOKUP(
VLOOKUP($A1309,'[3]OSMEC ID + EVENT'!$A:$M,6,FALSE),Events!$B:$D,3,FALSE),)</f>
        <v>E009</v>
      </c>
      <c r="M1309" t="str">
        <f>IF(M$1= VLOOKUP(M$1,Events!$A:$D,1,FALSE),
VLOOKUP(
VLOOKUP($A1309,'[3]OSMEC ID + EVENT'!$A:$M,7,FALSE),Events!$B:$D,3,FALSE),)</f>
        <v>E010</v>
      </c>
      <c r="N1309" t="str">
        <f>IF(N$1= VLOOKUP(N$1,Events!$A:$D,1,FALSE),
VLOOKUP(
VLOOKUP($A1309,'[3]OSMEC ID + EVENT'!$A:$M,8,FALSE),Events!$B:$D,3,FALSE),)</f>
        <v>E011</v>
      </c>
      <c r="O1309" t="str">
        <f>IF(O$1= VLOOKUP(O$1,Events!$A:$D,1,FALSE),
VLOOKUP(
VLOOKUP($A1309,'[3]OSMEC ID + EVENT'!$A:$M,9,FALSE),Events!$B:$D,3,FALSE),)</f>
        <v>E012</v>
      </c>
      <c r="P1309" t="str">
        <f>IF(P$1= VLOOKUP(P$1,Events!$A:$D,1,FALSE),
VLOOKUP(
VLOOKUP($A1309,'[3]OSMEC ID + EVENT'!$A:$M,10,FALSE),Events!$B:$D,3,FALSE),)</f>
        <v>E013</v>
      </c>
      <c r="Q1309" t="str">
        <f>IF(Q$1= VLOOKUP(Q$1,Events!$A:$D,1,FALSE),
VLOOKUP(
VLOOKUP($A1309,'[3]OSMEC ID + EVENT'!$A:$M,11,FALSE),Events!$B:$D,3,FALSE),)</f>
        <v>E014</v>
      </c>
      <c r="R1309" t="str">
        <f>IF(R$1= VLOOKUP(R$1,Events!$A:$D,1,FALSE),
VLOOKUP(
VLOOKUP($A1309,'[3]OSMEC ID + EVENT'!$A:$M,12,FALSE),Events!$B:$D,3,FALSE),)</f>
        <v>E015</v>
      </c>
      <c r="S1309" t="str">
        <f>IF(S$1= VLOOKUP(S$1,Events!$A:$D,1,FALSE),
VLOOKUP(
VLOOKUP($A1309,'[3]OSMEC ID + EVENT'!$A:$M,13,FALSE),Events!$B:$D,3,FALSE),)</f>
        <v>E016</v>
      </c>
      <c r="T1309" t="str">
        <f>IF(
ISNA(MATCH(T$1,Events!$A:$A,0)),
0,
VLOOKUP(
VLOOKUP(A1309,'[4]OSMEC ID + EVENT'!$A:$I,2,FALSE),Events!$B:$D,3,FALSE))</f>
        <v>E017</v>
      </c>
      <c r="U1309" t="str">
        <f>IF(
ISNA(MATCH(U$1,Events!$A:$A,0)),
0,
VLOOKUP(
VLOOKUP($A1309,'[4]OSMEC ID + EVENT'!$A:$I,3,FALSE),Events!$B:$D,3,FALSE))</f>
        <v>E018</v>
      </c>
      <c r="V1309" t="str">
        <f>IF(
ISNA(MATCH(V$1,Events!$A:$A,0)),
0,
VLOOKUP(
VLOOKUP($A1309,'[4]OSMEC ID + EVENT'!$A:$I,4,FALSE),Events!$B:$D,3,FALSE))</f>
        <v>E019</v>
      </c>
      <c r="W1309" t="str">
        <f>IF(
ISNA(MATCH(W$1,Events!$A:$A,0)),
0,
VLOOKUP(
VLOOKUP($A1309,'[4]OSMEC ID + EVENT'!$A:$I,5,FALSE),Events!$B:$D,3,FALSE))</f>
        <v>E020</v>
      </c>
      <c r="X1309" t="str">
        <f>IF(
ISNA(MATCH(X$1,Events!$A:$A,0)),
0,
VLOOKUP(
VLOOKUP($A1309,'[4]OSMEC ID + EVENT'!$A:$I,6,FALSE),Events!$B:$D,3,FALSE))</f>
        <v>E021</v>
      </c>
      <c r="Y1309" t="str">
        <f>IF(
ISNA(MATCH(Y$1,Events!$A:$A,0)),
0,
VLOOKUP(
VLOOKUP($A1309,'[4]OSMEC ID + EVENT'!$A:$I,7,FALSE),Events!$B:$D,3,FALSE))</f>
        <v>E022</v>
      </c>
      <c r="Z1309" t="str">
        <f>IF(
ISNA(MATCH(Z$1,Events!$A:$A,0)),
0,
VLOOKUP(
VLOOKUP($A1309,'[4]OSMEC ID + EVENT'!$A:$I,8,FALSE),Events!$B:$D,3,FALSE))</f>
        <v>E023</v>
      </c>
      <c r="AA1309" t="str">
        <f>IFERROR(
VLOOKUP(
VLOOKUP(A1309,'[5]OSMEC ID + SUBJECT'!$A:$B,2,FALSE),Subjects!$B:$D,3,FALSE),"")</f>
        <v/>
      </c>
      <c r="AB1309" t="str">
        <f>IFERROR(
VLOOKUP(
VLOOKUP(A1309,'[6]OSMEC ID + SUBJECT'!$A:$B,2,FALSE),Subjects!B:D,3,FALSE),"")</f>
        <v>S006</v>
      </c>
      <c r="AC1309" t="str">
        <f>IFERROR(
VLOOKUP(
VLOOKUP(A1309,'[7]OSMEC-ID + SESSION'!$A:$B,2,FALSE),Subjects!$B:$D,3,FALSE),"")</f>
        <v/>
      </c>
      <c r="AD1309" t="str">
        <f>IFERROR(
VLOOKUP(
VLOOKUP(A1309,'[8]OSMEC ID + SESSION'!$A:$B,2,FALSE),Subjects!$B:$D,3,FALSE),"")</f>
        <v/>
      </c>
      <c r="AE1309" s="12" t="str">
        <f>IFERROR(
VLOOKUP(
VLOOKUP(A1309,'[9]OSMEC ID + SUBJECT'!$A:$B,2,FALSE),Subjects!$B:$D,3,FALSE),"")</f>
        <v/>
      </c>
      <c r="AF1309" t="str">
        <f>IFERROR(
VLOOKUP(
VLOOKUP(A1309,'[10]OSMEC ID + SESSION'!$A:$B,2,FALSE),Subjects!$B:$D,3),"")</f>
        <v/>
      </c>
    </row>
    <row r="1310" spans="1:32" x14ac:dyDescent="0.75">
      <c r="A1310" t="str">
        <f>Deligate_List!A1314</f>
        <v>OSMEC-1705</v>
      </c>
      <c r="B1310" t="str">
        <f>VLOOKUP(A1310,Deligate_List!A:B,2,FALSE)</f>
        <v>MOHIT KRISHNA JAGARLAMUDI</v>
      </c>
      <c r="C1310" t="str">
        <f>IFERROR(
VLOOKUP(
VLOOKUP($A1310,'[1]OSMEC ID + WORKSHOP'!$A:$B,2,FALSE),Workshop!A:C,3,FALSE),"")</f>
        <v/>
      </c>
      <c r="D1310" t="str">
        <f>IF($D$1 =Events!$A$2,
VLOOKUP(
VLOOKUP($A1310,'[2]OSMEC ID + EVENT'!$A:$E,2,FALSE),Events!$B:$D,3,FALSE))</f>
        <v>E001</v>
      </c>
      <c r="E1310" t="str">
        <f>IF(E$1=Events!$A$3,
VLOOKUP(
VLOOKUP($A1310,'[2]OSMEC ID + EVENT'!$A:$E,3,FALSE),Events!B:D,3,FALSE))</f>
        <v>E002</v>
      </c>
      <c r="F1310" t="str">
        <f>IF($F$1=Events!$A$4,
VLOOKUP(
VLOOKUP($A1312,'[2]OSMEC ID + EVENT'!$A:$E,4,FALSE),Events!B:D,3,FALSE),)</f>
        <v>E003</v>
      </c>
      <c r="G1310" t="str">
        <f>IF($G$1=Events!$A$5,
VLOOKUP(
VLOOKUP($A1312,'[2]OSMEC ID + EVENT'!$A:$E,5,FALSE),Events!$B:$D,3,FALSE),)</f>
        <v>E004</v>
      </c>
      <c r="H1310" s="3" t="str">
        <f>IF($H$1= VLOOKUP($H$1,Events!$A:$D,1,FALSE),
VLOOKUP(
VLOOKUP(A1310,'[3]OSMEC ID + EVENT'!$A:$M,2,FALSE),Events!B:D,3,FALSE),)</f>
        <v>E005</v>
      </c>
      <c r="I1310" s="3" t="str">
        <f>IF(I$1= VLOOKUP(I$1,Events!$A:$D,1,FALSE),
VLOOKUP(
VLOOKUP($A1310,'[3]OSMEC ID + EVENT'!$A:$M,3,FALSE),Events!$B:$D,3,FALSE),)</f>
        <v>E006</v>
      </c>
      <c r="J1310" t="str">
        <f>IF(J$1= VLOOKUP(J$1,Events!$A:$D,1,FALSE),
VLOOKUP(
VLOOKUP($A1310,'[3]OSMEC ID + EVENT'!$A:$M,4,FALSE),Events!$B:$D,3,FALSE),)</f>
        <v>E007</v>
      </c>
      <c r="K1310" t="str">
        <f>IF(K$1= VLOOKUP(K$1,Events!$A:$D,1,FALSE),
VLOOKUP(
VLOOKUP($A1310,'[3]OSMEC ID + EVENT'!$A:$M,5,FALSE),Events!$B:$D,3,FALSE),)</f>
        <v>E008</v>
      </c>
      <c r="L1310" t="str">
        <f>IF(L$1= VLOOKUP(L$1,Events!$A:$D,1,FALSE),
VLOOKUP(
VLOOKUP($A1310,'[3]OSMEC ID + EVENT'!$A:$M,6,FALSE),Events!$B:$D,3,FALSE),)</f>
        <v>E009</v>
      </c>
      <c r="M1310" t="str">
        <f>IF(M$1= VLOOKUP(M$1,Events!$A:$D,1,FALSE),
VLOOKUP(
VLOOKUP($A1310,'[3]OSMEC ID + EVENT'!$A:$M,7,FALSE),Events!$B:$D,3,FALSE),)</f>
        <v>E010</v>
      </c>
      <c r="N1310" t="str">
        <f>IF(N$1= VLOOKUP(N$1,Events!$A:$D,1,FALSE),
VLOOKUP(
VLOOKUP($A1310,'[3]OSMEC ID + EVENT'!$A:$M,8,FALSE),Events!$B:$D,3,FALSE),)</f>
        <v>E011</v>
      </c>
      <c r="O1310" t="str">
        <f>IF(O$1= VLOOKUP(O$1,Events!$A:$D,1,FALSE),
VLOOKUP(
VLOOKUP($A1310,'[3]OSMEC ID + EVENT'!$A:$M,9,FALSE),Events!$B:$D,3,FALSE),)</f>
        <v>E012</v>
      </c>
      <c r="P1310" t="str">
        <f>IF(P$1= VLOOKUP(P$1,Events!$A:$D,1,FALSE),
VLOOKUP(
VLOOKUP($A1310,'[3]OSMEC ID + EVENT'!$A:$M,10,FALSE),Events!$B:$D,3,FALSE),)</f>
        <v>E013</v>
      </c>
      <c r="Q1310" t="str">
        <f>IF(Q$1= VLOOKUP(Q$1,Events!$A:$D,1,FALSE),
VLOOKUP(
VLOOKUP($A1310,'[3]OSMEC ID + EVENT'!$A:$M,11,FALSE),Events!$B:$D,3,FALSE),)</f>
        <v>E014</v>
      </c>
      <c r="R1310" t="str">
        <f>IF(R$1= VLOOKUP(R$1,Events!$A:$D,1,FALSE),
VLOOKUP(
VLOOKUP($A1310,'[3]OSMEC ID + EVENT'!$A:$M,12,FALSE),Events!$B:$D,3,FALSE),)</f>
        <v>E015</v>
      </c>
      <c r="S1310" t="str">
        <f>IF(S$1= VLOOKUP(S$1,Events!$A:$D,1,FALSE),
VLOOKUP(
VLOOKUP($A1310,'[3]OSMEC ID + EVENT'!$A:$M,13,FALSE),Events!$B:$D,3,FALSE),)</f>
        <v>E016</v>
      </c>
      <c r="T1310" t="str">
        <f>IF(
ISNA(MATCH(T$1,Events!$A:$A,0)),
0,
VLOOKUP(
VLOOKUP(A1310,'[4]OSMEC ID + EVENT'!$A:$I,2,FALSE),Events!$B:$D,3,FALSE))</f>
        <v>E017</v>
      </c>
      <c r="U1310" t="str">
        <f>IF(
ISNA(MATCH(U$1,Events!$A:$A,0)),
0,
VLOOKUP(
VLOOKUP($A1310,'[4]OSMEC ID + EVENT'!$A:$I,3,FALSE),Events!$B:$D,3,FALSE))</f>
        <v>E018</v>
      </c>
      <c r="V1310" t="str">
        <f>IF(
ISNA(MATCH(V$1,Events!$A:$A,0)),
0,
VLOOKUP(
VLOOKUP($A1310,'[4]OSMEC ID + EVENT'!$A:$I,4,FALSE),Events!$B:$D,3,FALSE))</f>
        <v>E019</v>
      </c>
      <c r="W1310" t="str">
        <f>IF(
ISNA(MATCH(W$1,Events!$A:$A,0)),
0,
VLOOKUP(
VLOOKUP($A1310,'[4]OSMEC ID + EVENT'!$A:$I,5,FALSE),Events!$B:$D,3,FALSE))</f>
        <v>E020</v>
      </c>
      <c r="X1310" t="str">
        <f>IF(
ISNA(MATCH(X$1,Events!$A:$A,0)),
0,
VLOOKUP(
VLOOKUP($A1310,'[4]OSMEC ID + EVENT'!$A:$I,6,FALSE),Events!$B:$D,3,FALSE))</f>
        <v>E021</v>
      </c>
      <c r="Y1310" t="str">
        <f>IF(
ISNA(MATCH(Y$1,Events!$A:$A,0)),
0,
VLOOKUP(
VLOOKUP($A1310,'[4]OSMEC ID + EVENT'!$A:$I,7,FALSE),Events!$B:$D,3,FALSE))</f>
        <v>E022</v>
      </c>
      <c r="Z1310" t="str">
        <f>IF(
ISNA(MATCH(Z$1,Events!$A:$A,0)),
0,
VLOOKUP(
VLOOKUP($A1310,'[4]OSMEC ID + EVENT'!$A:$I,8,FALSE),Events!$B:$D,3,FALSE))</f>
        <v>E023</v>
      </c>
      <c r="AA1310" t="str">
        <f>IFERROR(
VLOOKUP(
VLOOKUP(A1310,'[5]OSMEC ID + SUBJECT'!$A:$B,2,FALSE),Subjects!$B:$D,3,FALSE),"")</f>
        <v>S003</v>
      </c>
      <c r="AB1310" t="str">
        <f>IFERROR(
VLOOKUP(
VLOOKUP(A1310,'[6]OSMEC ID + SUBJECT'!$A:$B,2,FALSE),Subjects!B:D,3,FALSE),"")</f>
        <v/>
      </c>
      <c r="AC1310" t="str">
        <f>IFERROR(
VLOOKUP(
VLOOKUP(A1310,'[7]OSMEC-ID + SESSION'!$A:$B,2,FALSE),Subjects!$B:$D,3,FALSE),"")</f>
        <v/>
      </c>
      <c r="AD1310" t="str">
        <f>IFERROR(
VLOOKUP(
VLOOKUP(A1310,'[8]OSMEC ID + SESSION'!$A:$B,2,FALSE),Subjects!$B:$D,3,FALSE),"")</f>
        <v/>
      </c>
      <c r="AE1310" s="12" t="str">
        <f>IFERROR(
VLOOKUP(
VLOOKUP(A1310,'[9]OSMEC ID + SUBJECT'!$A:$B,2,FALSE),Subjects!$B:$D,3,FALSE),"")</f>
        <v/>
      </c>
      <c r="AF1310" t="str">
        <f>IFERROR(
VLOOKUP(
VLOOKUP(A1310,'[10]OSMEC ID + SESSION'!$A:$B,2,FALSE),Subjects!$B:$D,3),"")</f>
        <v/>
      </c>
    </row>
    <row r="1311" spans="1:32" x14ac:dyDescent="0.75">
      <c r="A1311" t="str">
        <f>Deligate_List!A1315</f>
        <v>OSMEC-1706</v>
      </c>
      <c r="B1311" t="str">
        <f>VLOOKUP(A1311,Deligate_List!A:B,2,FALSE)</f>
        <v>POTHARAJU PARDHAVESA</v>
      </c>
      <c r="C1311" t="str">
        <f>IFERROR(
VLOOKUP(
VLOOKUP($A1311,'[1]OSMEC ID + WORKSHOP'!$A:$B,2,FALSE),Workshop!A:C,3,FALSE),"")</f>
        <v/>
      </c>
      <c r="D1311" t="str">
        <f>IF($D$1 =Events!$A$2,
VLOOKUP(
VLOOKUP($A1311,'[2]OSMEC ID + EVENT'!$A:$E,2,FALSE),Events!$B:$D,3,FALSE))</f>
        <v>E001</v>
      </c>
      <c r="E1311" t="str">
        <f>IF(E$1=Events!$A$3,
VLOOKUP(
VLOOKUP($A1311,'[2]OSMEC ID + EVENT'!$A:$E,3,FALSE),Events!B:D,3,FALSE))</f>
        <v>E002</v>
      </c>
      <c r="F1311" t="str">
        <f>IF($F$1=Events!$A$4,
VLOOKUP(
VLOOKUP($A1313,'[2]OSMEC ID + EVENT'!$A:$E,4,FALSE),Events!B:D,3,FALSE),)</f>
        <v>E003</v>
      </c>
      <c r="G1311" t="str">
        <f>IF($G$1=Events!$A$5,
VLOOKUP(
VLOOKUP($A1313,'[2]OSMEC ID + EVENT'!$A:$E,5,FALSE),Events!$B:$D,3,FALSE),)</f>
        <v>E004</v>
      </c>
      <c r="H1311" s="3" t="str">
        <f>IF($H$1= VLOOKUP($H$1,Events!$A:$D,1,FALSE),
VLOOKUP(
VLOOKUP(A1311,'[3]OSMEC ID + EVENT'!$A:$M,2,FALSE),Events!B:D,3,FALSE),)</f>
        <v>E005</v>
      </c>
      <c r="I1311" s="3" t="str">
        <f>IF(I$1= VLOOKUP(I$1,Events!$A:$D,1,FALSE),
VLOOKUP(
VLOOKUP($A1311,'[3]OSMEC ID + EVENT'!$A:$M,3,FALSE),Events!$B:$D,3,FALSE),)</f>
        <v>E006</v>
      </c>
      <c r="J1311" t="str">
        <f>IF(J$1= VLOOKUP(J$1,Events!$A:$D,1,FALSE),
VLOOKUP(
VLOOKUP($A1311,'[3]OSMEC ID + EVENT'!$A:$M,4,FALSE),Events!$B:$D,3,FALSE),)</f>
        <v>E007</v>
      </c>
      <c r="K1311" t="str">
        <f>IF(K$1= VLOOKUP(K$1,Events!$A:$D,1,FALSE),
VLOOKUP(
VLOOKUP($A1311,'[3]OSMEC ID + EVENT'!$A:$M,5,FALSE),Events!$B:$D,3,FALSE),)</f>
        <v>E008</v>
      </c>
      <c r="L1311" t="str">
        <f>IF(L$1= VLOOKUP(L$1,Events!$A:$D,1,FALSE),
VLOOKUP(
VLOOKUP($A1311,'[3]OSMEC ID + EVENT'!$A:$M,6,FALSE),Events!$B:$D,3,FALSE),)</f>
        <v>E009</v>
      </c>
      <c r="M1311" t="str">
        <f>IF(M$1= VLOOKUP(M$1,Events!$A:$D,1,FALSE),
VLOOKUP(
VLOOKUP($A1311,'[3]OSMEC ID + EVENT'!$A:$M,7,FALSE),Events!$B:$D,3,FALSE),)</f>
        <v>E010</v>
      </c>
      <c r="N1311" t="str">
        <f>IF(N$1= VLOOKUP(N$1,Events!$A:$D,1,FALSE),
VLOOKUP(
VLOOKUP($A1311,'[3]OSMEC ID + EVENT'!$A:$M,8,FALSE),Events!$B:$D,3,FALSE),)</f>
        <v>E011</v>
      </c>
      <c r="O1311" t="str">
        <f>IF(O$1= VLOOKUP(O$1,Events!$A:$D,1,FALSE),
VLOOKUP(
VLOOKUP($A1311,'[3]OSMEC ID + EVENT'!$A:$M,9,FALSE),Events!$B:$D,3,FALSE),)</f>
        <v>E012</v>
      </c>
      <c r="P1311" t="str">
        <f>IF(P$1= VLOOKUP(P$1,Events!$A:$D,1,FALSE),
VLOOKUP(
VLOOKUP($A1311,'[3]OSMEC ID + EVENT'!$A:$M,10,FALSE),Events!$B:$D,3,FALSE),)</f>
        <v>E013</v>
      </c>
      <c r="Q1311" t="str">
        <f>IF(Q$1= VLOOKUP(Q$1,Events!$A:$D,1,FALSE),
VLOOKUP(
VLOOKUP($A1311,'[3]OSMEC ID + EVENT'!$A:$M,11,FALSE),Events!$B:$D,3,FALSE),)</f>
        <v>E014</v>
      </c>
      <c r="R1311" t="str">
        <f>IF(R$1= VLOOKUP(R$1,Events!$A:$D,1,FALSE),
VLOOKUP(
VLOOKUP($A1311,'[3]OSMEC ID + EVENT'!$A:$M,12,FALSE),Events!$B:$D,3,FALSE),)</f>
        <v>E015</v>
      </c>
      <c r="S1311" t="str">
        <f>IF(S$1= VLOOKUP(S$1,Events!$A:$D,1,FALSE),
VLOOKUP(
VLOOKUP($A1311,'[3]OSMEC ID + EVENT'!$A:$M,13,FALSE),Events!$B:$D,3,FALSE),)</f>
        <v>E016</v>
      </c>
      <c r="T1311" t="str">
        <f>IF(
ISNA(MATCH(T$1,Events!$A:$A,0)),
0,
VLOOKUP(
VLOOKUP(A1311,'[4]OSMEC ID + EVENT'!$A:$I,2,FALSE),Events!$B:$D,3,FALSE))</f>
        <v>E017</v>
      </c>
      <c r="U1311" t="str">
        <f>IF(
ISNA(MATCH(U$1,Events!$A:$A,0)),
0,
VLOOKUP(
VLOOKUP($A1311,'[4]OSMEC ID + EVENT'!$A:$I,3,FALSE),Events!$B:$D,3,FALSE))</f>
        <v>E018</v>
      </c>
      <c r="V1311" t="str">
        <f>IF(
ISNA(MATCH(V$1,Events!$A:$A,0)),
0,
VLOOKUP(
VLOOKUP($A1311,'[4]OSMEC ID + EVENT'!$A:$I,4,FALSE),Events!$B:$D,3,FALSE))</f>
        <v>E019</v>
      </c>
      <c r="W1311" t="str">
        <f>IF(
ISNA(MATCH(W$1,Events!$A:$A,0)),
0,
VLOOKUP(
VLOOKUP($A1311,'[4]OSMEC ID + EVENT'!$A:$I,5,FALSE),Events!$B:$D,3,FALSE))</f>
        <v>E020</v>
      </c>
      <c r="X1311" t="str">
        <f>IF(
ISNA(MATCH(X$1,Events!$A:$A,0)),
0,
VLOOKUP(
VLOOKUP($A1311,'[4]OSMEC ID + EVENT'!$A:$I,6,FALSE),Events!$B:$D,3,FALSE))</f>
        <v>E021</v>
      </c>
      <c r="Y1311" t="str">
        <f>IF(
ISNA(MATCH(Y$1,Events!$A:$A,0)),
0,
VLOOKUP(
VLOOKUP($A1311,'[4]OSMEC ID + EVENT'!$A:$I,7,FALSE),Events!$B:$D,3,FALSE))</f>
        <v>E022</v>
      </c>
      <c r="Z1311" t="str">
        <f>IF(
ISNA(MATCH(Z$1,Events!$A:$A,0)),
0,
VLOOKUP(
VLOOKUP($A1311,'[4]OSMEC ID + EVENT'!$A:$I,8,FALSE),Events!$B:$D,3,FALSE))</f>
        <v>E023</v>
      </c>
      <c r="AA1311" t="str">
        <f>IFERROR(
VLOOKUP(
VLOOKUP(A1311,'[5]OSMEC ID + SUBJECT'!$A:$B,2,FALSE),Subjects!$B:$D,3,FALSE),"")</f>
        <v>S003</v>
      </c>
      <c r="AB1311" t="str">
        <f>IFERROR(
VLOOKUP(
VLOOKUP(A1311,'[6]OSMEC ID + SUBJECT'!$A:$B,2,FALSE),Subjects!B:D,3,FALSE),"")</f>
        <v/>
      </c>
      <c r="AC1311" t="str">
        <f>IFERROR(
VLOOKUP(
VLOOKUP(A1311,'[7]OSMEC-ID + SESSION'!$A:$B,2,FALSE),Subjects!$B:$D,3,FALSE),"")</f>
        <v/>
      </c>
      <c r="AD1311" t="str">
        <f>IFERROR(
VLOOKUP(
VLOOKUP(A1311,'[8]OSMEC ID + SESSION'!$A:$B,2,FALSE),Subjects!$B:$D,3,FALSE),"")</f>
        <v/>
      </c>
      <c r="AE1311" s="12" t="str">
        <f>IFERROR(
VLOOKUP(
VLOOKUP(A1311,'[9]OSMEC ID + SUBJECT'!$A:$B,2,FALSE),Subjects!$B:$D,3,FALSE),"")</f>
        <v/>
      </c>
      <c r="AF1311" t="str">
        <f>IFERROR(
VLOOKUP(
VLOOKUP(A1311,'[10]OSMEC ID + SESSION'!$A:$B,2,FALSE),Subjects!$B:$D,3),"")</f>
        <v/>
      </c>
    </row>
    <row r="1312" spans="1:32" x14ac:dyDescent="0.75">
      <c r="A1312" t="str">
        <f>Deligate_List!A1316</f>
        <v>OSMEC-1707</v>
      </c>
      <c r="B1312" t="str">
        <f>VLOOKUP(A1312,Deligate_List!A:B,2,FALSE)</f>
        <v>Meghana koppula</v>
      </c>
      <c r="C1312" t="str">
        <f>IFERROR(
VLOOKUP(
VLOOKUP($A1312,'[1]OSMEC ID + WORKSHOP'!$A:$B,2,FALSE),Workshop!A:C,3,FALSE),"")</f>
        <v/>
      </c>
      <c r="D1312" t="str">
        <f>IF($D$1 =Events!$A$2,
VLOOKUP(
VLOOKUP($A1312,'[2]OSMEC ID + EVENT'!$A:$E,2,FALSE),Events!$B:$D,3,FALSE))</f>
        <v>E001</v>
      </c>
      <c r="E1312" t="str">
        <f>IF(E$1=Events!$A$3,
VLOOKUP(
VLOOKUP($A1312,'[2]OSMEC ID + EVENT'!$A:$E,3,FALSE),Events!B:D,3,FALSE))</f>
        <v>E002</v>
      </c>
      <c r="F1312" t="str">
        <f>IF($F$1=Events!$A$4,
VLOOKUP(
VLOOKUP($A1314,'[2]OSMEC ID + EVENT'!$A:$E,4,FALSE),Events!B:D,3,FALSE),)</f>
        <v>E003</v>
      </c>
      <c r="G1312" t="str">
        <f>IF($G$1=Events!$A$5,
VLOOKUP(
VLOOKUP($A1314,'[2]OSMEC ID + EVENT'!$A:$E,5,FALSE),Events!$B:$D,3,FALSE),)</f>
        <v>E004</v>
      </c>
      <c r="H1312" s="3" t="str">
        <f>IF($H$1= VLOOKUP($H$1,Events!$A:$D,1,FALSE),
VLOOKUP(
VLOOKUP(A1312,'[3]OSMEC ID + EVENT'!$A:$M,2,FALSE),Events!B:D,3,FALSE),)</f>
        <v>E005</v>
      </c>
      <c r="I1312" s="3" t="str">
        <f>IF(I$1= VLOOKUP(I$1,Events!$A:$D,1,FALSE),
VLOOKUP(
VLOOKUP($A1312,'[3]OSMEC ID + EVENT'!$A:$M,3,FALSE),Events!$B:$D,3,FALSE),)</f>
        <v>E006</v>
      </c>
      <c r="J1312" t="str">
        <f>IF(J$1= VLOOKUP(J$1,Events!$A:$D,1,FALSE),
VLOOKUP(
VLOOKUP($A1312,'[3]OSMEC ID + EVENT'!$A:$M,4,FALSE),Events!$B:$D,3,FALSE),)</f>
        <v>E007</v>
      </c>
      <c r="K1312" t="str">
        <f>IF(K$1= VLOOKUP(K$1,Events!$A:$D,1,FALSE),
VLOOKUP(
VLOOKUP($A1312,'[3]OSMEC ID + EVENT'!$A:$M,5,FALSE),Events!$B:$D,3,FALSE),)</f>
        <v>E008</v>
      </c>
      <c r="L1312" t="str">
        <f>IF(L$1= VLOOKUP(L$1,Events!$A:$D,1,FALSE),
VLOOKUP(
VLOOKUP($A1312,'[3]OSMEC ID + EVENT'!$A:$M,6,FALSE),Events!$B:$D,3,FALSE),)</f>
        <v>E009</v>
      </c>
      <c r="M1312" t="str">
        <f>IF(M$1= VLOOKUP(M$1,Events!$A:$D,1,FALSE),
VLOOKUP(
VLOOKUP($A1312,'[3]OSMEC ID + EVENT'!$A:$M,7,FALSE),Events!$B:$D,3,FALSE),)</f>
        <v>E010</v>
      </c>
      <c r="N1312" t="str">
        <f>IF(N$1= VLOOKUP(N$1,Events!$A:$D,1,FALSE),
VLOOKUP(
VLOOKUP($A1312,'[3]OSMEC ID + EVENT'!$A:$M,8,FALSE),Events!$B:$D,3,FALSE),)</f>
        <v>E011</v>
      </c>
      <c r="O1312" t="str">
        <f>IF(O$1= VLOOKUP(O$1,Events!$A:$D,1,FALSE),
VLOOKUP(
VLOOKUP($A1312,'[3]OSMEC ID + EVENT'!$A:$M,9,FALSE),Events!$B:$D,3,FALSE),)</f>
        <v>E012</v>
      </c>
      <c r="P1312" t="str">
        <f>IF(P$1= VLOOKUP(P$1,Events!$A:$D,1,FALSE),
VLOOKUP(
VLOOKUP($A1312,'[3]OSMEC ID + EVENT'!$A:$M,10,FALSE),Events!$B:$D,3,FALSE),)</f>
        <v>E013</v>
      </c>
      <c r="Q1312" t="str">
        <f>IF(Q$1= VLOOKUP(Q$1,Events!$A:$D,1,FALSE),
VLOOKUP(
VLOOKUP($A1312,'[3]OSMEC ID + EVENT'!$A:$M,11,FALSE),Events!$B:$D,3,FALSE),)</f>
        <v>E014</v>
      </c>
      <c r="R1312" t="str">
        <f>IF(R$1= VLOOKUP(R$1,Events!$A:$D,1,FALSE),
VLOOKUP(
VLOOKUP($A1312,'[3]OSMEC ID + EVENT'!$A:$M,12,FALSE),Events!$B:$D,3,FALSE),)</f>
        <v>E015</v>
      </c>
      <c r="S1312" t="str">
        <f>IF(S$1= VLOOKUP(S$1,Events!$A:$D,1,FALSE),
VLOOKUP(
VLOOKUP($A1312,'[3]OSMEC ID + EVENT'!$A:$M,13,FALSE),Events!$B:$D,3,FALSE),)</f>
        <v>E016</v>
      </c>
      <c r="T1312" t="str">
        <f>IF(
ISNA(MATCH(T$1,Events!$A:$A,0)),
0,
VLOOKUP(
VLOOKUP(A1312,'[4]OSMEC ID + EVENT'!$A:$I,2,FALSE),Events!$B:$D,3,FALSE))</f>
        <v>E017</v>
      </c>
      <c r="U1312" t="str">
        <f>IF(
ISNA(MATCH(U$1,Events!$A:$A,0)),
0,
VLOOKUP(
VLOOKUP($A1312,'[4]OSMEC ID + EVENT'!$A:$I,3,FALSE),Events!$B:$D,3,FALSE))</f>
        <v>E018</v>
      </c>
      <c r="V1312" t="str">
        <f>IF(
ISNA(MATCH(V$1,Events!$A:$A,0)),
0,
VLOOKUP(
VLOOKUP($A1312,'[4]OSMEC ID + EVENT'!$A:$I,4,FALSE),Events!$B:$D,3,FALSE))</f>
        <v>E019</v>
      </c>
      <c r="W1312" t="str">
        <f>IF(
ISNA(MATCH(W$1,Events!$A:$A,0)),
0,
VLOOKUP(
VLOOKUP($A1312,'[4]OSMEC ID + EVENT'!$A:$I,5,FALSE),Events!$B:$D,3,FALSE))</f>
        <v>E020</v>
      </c>
      <c r="X1312" t="str">
        <f>IF(
ISNA(MATCH(X$1,Events!$A:$A,0)),
0,
VLOOKUP(
VLOOKUP($A1312,'[4]OSMEC ID + EVENT'!$A:$I,6,FALSE),Events!$B:$D,3,FALSE))</f>
        <v>E021</v>
      </c>
      <c r="Y1312" t="str">
        <f>IF(
ISNA(MATCH(Y$1,Events!$A:$A,0)),
0,
VLOOKUP(
VLOOKUP($A1312,'[4]OSMEC ID + EVENT'!$A:$I,7,FALSE),Events!$B:$D,3,FALSE))</f>
        <v>E022</v>
      </c>
      <c r="Z1312" t="str">
        <f>IF(
ISNA(MATCH(Z$1,Events!$A:$A,0)),
0,
VLOOKUP(
VLOOKUP($A1312,'[4]OSMEC ID + EVENT'!$A:$I,8,FALSE),Events!$B:$D,3,FALSE))</f>
        <v>E023</v>
      </c>
      <c r="AA1312" t="str">
        <f>IFERROR(
VLOOKUP(
VLOOKUP(A1312,'[5]OSMEC ID + SUBJECT'!$A:$B,2,FALSE),Subjects!$B:$D,3,FALSE),"")</f>
        <v/>
      </c>
      <c r="AB1312" t="str">
        <f>IFERROR(
VLOOKUP(
VLOOKUP(A1312,'[6]OSMEC ID + SUBJECT'!$A:$B,2,FALSE),Subjects!B:D,3,FALSE),"")</f>
        <v/>
      </c>
      <c r="AC1312" t="str">
        <f>IFERROR(
VLOOKUP(
VLOOKUP(A1312,'[7]OSMEC-ID + SESSION'!$A:$B,2,FALSE),Subjects!$B:$D,3,FALSE),"")</f>
        <v/>
      </c>
      <c r="AD1312" t="str">
        <f>IFERROR(
VLOOKUP(
VLOOKUP(A1312,'[8]OSMEC ID + SESSION'!$A:$B,2,FALSE),Subjects!$B:$D,3,FALSE),"")</f>
        <v/>
      </c>
      <c r="AE1312" s="12" t="str">
        <f>IFERROR(
VLOOKUP(
VLOOKUP(A1312,'[9]OSMEC ID + SUBJECT'!$A:$B,2,FALSE),Subjects!$B:$D,3,FALSE),"")</f>
        <v/>
      </c>
      <c r="AF1312" t="str">
        <f>IFERROR(
VLOOKUP(
VLOOKUP(A1312,'[10]OSMEC ID + SESSION'!$A:$B,2,FALSE),Subjects!$B:$D,3),"")</f>
        <v/>
      </c>
    </row>
    <row r="1313" spans="1:32" x14ac:dyDescent="0.75">
      <c r="A1313" t="str">
        <f>Deligate_List!A1317</f>
        <v>OSMEC-1708</v>
      </c>
      <c r="B1313" t="str">
        <f>VLOOKUP(A1313,Deligate_List!A:B,2,FALSE)</f>
        <v>TAHLIL FAKEHA</v>
      </c>
      <c r="C1313" t="str">
        <f>IFERROR(
VLOOKUP(
VLOOKUP($A1313,'[1]OSMEC ID + WORKSHOP'!$A:$B,2,FALSE),Workshop!A:C,3,FALSE),"")</f>
        <v/>
      </c>
      <c r="D1313" t="str">
        <f>IF($D$1 =Events!$A$2,
VLOOKUP(
VLOOKUP($A1313,'[2]OSMEC ID + EVENT'!$A:$E,2,FALSE),Events!$B:$D,3,FALSE))</f>
        <v>E001</v>
      </c>
      <c r="E1313" t="str">
        <f>IF(E$1=Events!$A$3,
VLOOKUP(
VLOOKUP($A1313,'[2]OSMEC ID + EVENT'!$A:$E,3,FALSE),Events!B:D,3,FALSE))</f>
        <v>E002</v>
      </c>
      <c r="F1313" t="str">
        <f>IF($F$1=Events!$A$4,
VLOOKUP(
VLOOKUP($A1315,'[2]OSMEC ID + EVENT'!$A:$E,4,FALSE),Events!B:D,3,FALSE),)</f>
        <v>E003</v>
      </c>
      <c r="G1313" t="str">
        <f>IF($G$1=Events!$A$5,
VLOOKUP(
VLOOKUP($A1315,'[2]OSMEC ID + EVENT'!$A:$E,5,FALSE),Events!$B:$D,3,FALSE),)</f>
        <v>E004</v>
      </c>
      <c r="H1313" s="3" t="str">
        <f>IF($H$1= VLOOKUP($H$1,Events!$A:$D,1,FALSE),
VLOOKUP(
VLOOKUP(A1313,'[3]OSMEC ID + EVENT'!$A:$M,2,FALSE),Events!B:D,3,FALSE),)</f>
        <v>E005</v>
      </c>
      <c r="I1313" s="3" t="str">
        <f>IF(I$1= VLOOKUP(I$1,Events!$A:$D,1,FALSE),
VLOOKUP(
VLOOKUP($A1313,'[3]OSMEC ID + EVENT'!$A:$M,3,FALSE),Events!$B:$D,3,FALSE),)</f>
        <v>E006</v>
      </c>
      <c r="J1313" t="str">
        <f>IF(J$1= VLOOKUP(J$1,Events!$A:$D,1,FALSE),
VLOOKUP(
VLOOKUP($A1313,'[3]OSMEC ID + EVENT'!$A:$M,4,FALSE),Events!$B:$D,3,FALSE),)</f>
        <v>E007</v>
      </c>
      <c r="K1313" t="str">
        <f>IF(K$1= VLOOKUP(K$1,Events!$A:$D,1,FALSE),
VLOOKUP(
VLOOKUP($A1313,'[3]OSMEC ID + EVENT'!$A:$M,5,FALSE),Events!$B:$D,3,FALSE),)</f>
        <v>E008</v>
      </c>
      <c r="L1313" t="str">
        <f>IF(L$1= VLOOKUP(L$1,Events!$A:$D,1,FALSE),
VLOOKUP(
VLOOKUP($A1313,'[3]OSMEC ID + EVENT'!$A:$M,6,FALSE),Events!$B:$D,3,FALSE),)</f>
        <v>E009</v>
      </c>
      <c r="M1313" t="str">
        <f>IF(M$1= VLOOKUP(M$1,Events!$A:$D,1,FALSE),
VLOOKUP(
VLOOKUP($A1313,'[3]OSMEC ID + EVENT'!$A:$M,7,FALSE),Events!$B:$D,3,FALSE),)</f>
        <v>E010</v>
      </c>
      <c r="N1313" t="str">
        <f>IF(N$1= VLOOKUP(N$1,Events!$A:$D,1,FALSE),
VLOOKUP(
VLOOKUP($A1313,'[3]OSMEC ID + EVENT'!$A:$M,8,FALSE),Events!$B:$D,3,FALSE),)</f>
        <v>E011</v>
      </c>
      <c r="O1313" t="str">
        <f>IF(O$1= VLOOKUP(O$1,Events!$A:$D,1,FALSE),
VLOOKUP(
VLOOKUP($A1313,'[3]OSMEC ID + EVENT'!$A:$M,9,FALSE),Events!$B:$D,3,FALSE),)</f>
        <v>E012</v>
      </c>
      <c r="P1313" t="str">
        <f>IF(P$1= VLOOKUP(P$1,Events!$A:$D,1,FALSE),
VLOOKUP(
VLOOKUP($A1313,'[3]OSMEC ID + EVENT'!$A:$M,10,FALSE),Events!$B:$D,3,FALSE),)</f>
        <v>E013</v>
      </c>
      <c r="Q1313" t="str">
        <f>IF(Q$1= VLOOKUP(Q$1,Events!$A:$D,1,FALSE),
VLOOKUP(
VLOOKUP($A1313,'[3]OSMEC ID + EVENT'!$A:$M,11,FALSE),Events!$B:$D,3,FALSE),)</f>
        <v>E014</v>
      </c>
      <c r="R1313" t="str">
        <f>IF(R$1= VLOOKUP(R$1,Events!$A:$D,1,FALSE),
VLOOKUP(
VLOOKUP($A1313,'[3]OSMEC ID + EVENT'!$A:$M,12,FALSE),Events!$B:$D,3,FALSE),)</f>
        <v>E015</v>
      </c>
      <c r="S1313" t="str">
        <f>IF(S$1= VLOOKUP(S$1,Events!$A:$D,1,FALSE),
VLOOKUP(
VLOOKUP($A1313,'[3]OSMEC ID + EVENT'!$A:$M,13,FALSE),Events!$B:$D,3,FALSE),)</f>
        <v>E016</v>
      </c>
      <c r="T1313" t="str">
        <f>IF(
ISNA(MATCH(T$1,Events!$A:$A,0)),
0,
VLOOKUP(
VLOOKUP(A1313,'[4]OSMEC ID + EVENT'!$A:$I,2,FALSE),Events!$B:$D,3,FALSE))</f>
        <v>E017</v>
      </c>
      <c r="U1313" t="str">
        <f>IF(
ISNA(MATCH(U$1,Events!$A:$A,0)),
0,
VLOOKUP(
VLOOKUP($A1313,'[4]OSMEC ID + EVENT'!$A:$I,3,FALSE),Events!$B:$D,3,FALSE))</f>
        <v>E018</v>
      </c>
      <c r="V1313" t="str">
        <f>IF(
ISNA(MATCH(V$1,Events!$A:$A,0)),
0,
VLOOKUP(
VLOOKUP($A1313,'[4]OSMEC ID + EVENT'!$A:$I,4,FALSE),Events!$B:$D,3,FALSE))</f>
        <v>E019</v>
      </c>
      <c r="W1313" t="str">
        <f>IF(
ISNA(MATCH(W$1,Events!$A:$A,0)),
0,
VLOOKUP(
VLOOKUP($A1313,'[4]OSMEC ID + EVENT'!$A:$I,5,FALSE),Events!$B:$D,3,FALSE))</f>
        <v>E020</v>
      </c>
      <c r="X1313" t="str">
        <f>IF(
ISNA(MATCH(X$1,Events!$A:$A,0)),
0,
VLOOKUP(
VLOOKUP($A1313,'[4]OSMEC ID + EVENT'!$A:$I,6,FALSE),Events!$B:$D,3,FALSE))</f>
        <v>E021</v>
      </c>
      <c r="Y1313" t="str">
        <f>IF(
ISNA(MATCH(Y$1,Events!$A:$A,0)),
0,
VLOOKUP(
VLOOKUP($A1313,'[4]OSMEC ID + EVENT'!$A:$I,7,FALSE),Events!$B:$D,3,FALSE))</f>
        <v>E022</v>
      </c>
      <c r="Z1313" t="str">
        <f>IF(
ISNA(MATCH(Z$1,Events!$A:$A,0)),
0,
VLOOKUP(
VLOOKUP($A1313,'[4]OSMEC ID + EVENT'!$A:$I,8,FALSE),Events!$B:$D,3,FALSE))</f>
        <v>E023</v>
      </c>
      <c r="AA1313" t="str">
        <f>IFERROR(
VLOOKUP(
VLOOKUP(A1313,'[5]OSMEC ID + SUBJECT'!$A:$B,2,FALSE),Subjects!$B:$D,3,FALSE),"")</f>
        <v/>
      </c>
      <c r="AB1313" t="str">
        <f>IFERROR(
VLOOKUP(
VLOOKUP(A1313,'[6]OSMEC ID + SUBJECT'!$A:$B,2,FALSE),Subjects!B:D,3,FALSE),"")</f>
        <v/>
      </c>
      <c r="AC1313" t="str">
        <f>IFERROR(
VLOOKUP(
VLOOKUP(A1313,'[7]OSMEC-ID + SESSION'!$A:$B,2,FALSE),Subjects!$B:$D,3,FALSE),"")</f>
        <v/>
      </c>
      <c r="AD1313" t="str">
        <f>IFERROR(
VLOOKUP(
VLOOKUP(A1313,'[8]OSMEC ID + SESSION'!$A:$B,2,FALSE),Subjects!$B:$D,3,FALSE),"")</f>
        <v/>
      </c>
      <c r="AE1313" s="12" t="str">
        <f>IFERROR(
VLOOKUP(
VLOOKUP(A1313,'[9]OSMEC ID + SUBJECT'!$A:$B,2,FALSE),Subjects!$B:$D,3,FALSE),"")</f>
        <v/>
      </c>
      <c r="AF1313" t="str">
        <f>IFERROR(
VLOOKUP(
VLOOKUP(A1313,'[10]OSMEC ID + SESSION'!$A:$B,2,FALSE),Subjects!$B:$D,3),"")</f>
        <v/>
      </c>
    </row>
    <row r="1314" spans="1:32" x14ac:dyDescent="0.75">
      <c r="A1314" t="str">
        <f>Deligate_List!A1318</f>
        <v>OSMEC-1709</v>
      </c>
      <c r="B1314" t="str">
        <f>VLOOKUP(A1314,Deligate_List!A:B,2,FALSE)</f>
        <v>SHARANYA MUTHYALA</v>
      </c>
      <c r="C1314" t="str">
        <f>IFERROR(
VLOOKUP(
VLOOKUP($A1314,'[1]OSMEC ID + WORKSHOP'!$A:$B,2,FALSE),Workshop!A:C,3,FALSE),"")</f>
        <v>W011</v>
      </c>
      <c r="D1314" t="str">
        <f>IF($D$1 =Events!$A$2,
VLOOKUP(
VLOOKUP($A1314,'[2]OSMEC ID + EVENT'!$A:$E,2,FALSE),Events!$B:$D,3,FALSE))</f>
        <v>E001</v>
      </c>
      <c r="E1314" t="str">
        <f>IF(E$1=Events!$A$3,
VLOOKUP(
VLOOKUP($A1314,'[2]OSMEC ID + EVENT'!$A:$E,3,FALSE),Events!B:D,3,FALSE))</f>
        <v>E002</v>
      </c>
      <c r="F1314" t="str">
        <f>IF($F$1=Events!$A$4,
VLOOKUP(
VLOOKUP($A1316,'[2]OSMEC ID + EVENT'!$A:$E,4,FALSE),Events!B:D,3,FALSE),)</f>
        <v>E003</v>
      </c>
      <c r="G1314" t="str">
        <f>IF($G$1=Events!$A$5,
VLOOKUP(
VLOOKUP($A1316,'[2]OSMEC ID + EVENT'!$A:$E,5,FALSE),Events!$B:$D,3,FALSE),)</f>
        <v>E004</v>
      </c>
      <c r="H1314" s="3" t="str">
        <f>IF($H$1= VLOOKUP($H$1,Events!$A:$D,1,FALSE),
VLOOKUP(
VLOOKUP(A1314,'[3]OSMEC ID + EVENT'!$A:$M,2,FALSE),Events!B:D,3,FALSE),)</f>
        <v>E005</v>
      </c>
      <c r="I1314" s="3" t="str">
        <f>IF(I$1= VLOOKUP(I$1,Events!$A:$D,1,FALSE),
VLOOKUP(
VLOOKUP($A1314,'[3]OSMEC ID + EVENT'!$A:$M,3,FALSE),Events!$B:$D,3,FALSE),)</f>
        <v>E006</v>
      </c>
      <c r="J1314" t="str">
        <f>IF(J$1= VLOOKUP(J$1,Events!$A:$D,1,FALSE),
VLOOKUP(
VLOOKUP($A1314,'[3]OSMEC ID + EVENT'!$A:$M,4,FALSE),Events!$B:$D,3,FALSE),)</f>
        <v>E007</v>
      </c>
      <c r="K1314" t="str">
        <f>IF(K$1= VLOOKUP(K$1,Events!$A:$D,1,FALSE),
VLOOKUP(
VLOOKUP($A1314,'[3]OSMEC ID + EVENT'!$A:$M,5,FALSE),Events!$B:$D,3,FALSE),)</f>
        <v>E008</v>
      </c>
      <c r="L1314" t="str">
        <f>IF(L$1= VLOOKUP(L$1,Events!$A:$D,1,FALSE),
VLOOKUP(
VLOOKUP($A1314,'[3]OSMEC ID + EVENT'!$A:$M,6,FALSE),Events!$B:$D,3,FALSE),)</f>
        <v>E009</v>
      </c>
      <c r="M1314" t="str">
        <f>IF(M$1= VLOOKUP(M$1,Events!$A:$D,1,FALSE),
VLOOKUP(
VLOOKUP($A1314,'[3]OSMEC ID + EVENT'!$A:$M,7,FALSE),Events!$B:$D,3,FALSE),)</f>
        <v>E010</v>
      </c>
      <c r="N1314" t="str">
        <f>IF(N$1= VLOOKUP(N$1,Events!$A:$D,1,FALSE),
VLOOKUP(
VLOOKUP($A1314,'[3]OSMEC ID + EVENT'!$A:$M,8,FALSE),Events!$B:$D,3,FALSE),)</f>
        <v>E011</v>
      </c>
      <c r="O1314" t="str">
        <f>IF(O$1= VLOOKUP(O$1,Events!$A:$D,1,FALSE),
VLOOKUP(
VLOOKUP($A1314,'[3]OSMEC ID + EVENT'!$A:$M,9,FALSE),Events!$B:$D,3,FALSE),)</f>
        <v>E012</v>
      </c>
      <c r="P1314" t="str">
        <f>IF(P$1= VLOOKUP(P$1,Events!$A:$D,1,FALSE),
VLOOKUP(
VLOOKUP($A1314,'[3]OSMEC ID + EVENT'!$A:$M,10,FALSE),Events!$B:$D,3,FALSE),)</f>
        <v>E013</v>
      </c>
      <c r="Q1314" t="str">
        <f>IF(Q$1= VLOOKUP(Q$1,Events!$A:$D,1,FALSE),
VLOOKUP(
VLOOKUP($A1314,'[3]OSMEC ID + EVENT'!$A:$M,11,FALSE),Events!$B:$D,3,FALSE),)</f>
        <v>E014</v>
      </c>
      <c r="R1314" t="str">
        <f>IF(R$1= VLOOKUP(R$1,Events!$A:$D,1,FALSE),
VLOOKUP(
VLOOKUP($A1314,'[3]OSMEC ID + EVENT'!$A:$M,12,FALSE),Events!$B:$D,3,FALSE),)</f>
        <v>E015</v>
      </c>
      <c r="S1314" t="str">
        <f>IF(S$1= VLOOKUP(S$1,Events!$A:$D,1,FALSE),
VLOOKUP(
VLOOKUP($A1314,'[3]OSMEC ID + EVENT'!$A:$M,13,FALSE),Events!$B:$D,3,FALSE),)</f>
        <v>E016</v>
      </c>
      <c r="T1314" t="str">
        <f>IF(
ISNA(MATCH(T$1,Events!$A:$A,0)),
0,
VLOOKUP(
VLOOKUP(A1314,'[4]OSMEC ID + EVENT'!$A:$I,2,FALSE),Events!$B:$D,3,FALSE))</f>
        <v>E017</v>
      </c>
      <c r="U1314" t="str">
        <f>IF(
ISNA(MATCH(U$1,Events!$A:$A,0)),
0,
VLOOKUP(
VLOOKUP($A1314,'[4]OSMEC ID + EVENT'!$A:$I,3,FALSE),Events!$B:$D,3,FALSE))</f>
        <v>E018</v>
      </c>
      <c r="V1314" t="str">
        <f>IF(
ISNA(MATCH(V$1,Events!$A:$A,0)),
0,
VLOOKUP(
VLOOKUP($A1314,'[4]OSMEC ID + EVENT'!$A:$I,4,FALSE),Events!$B:$D,3,FALSE))</f>
        <v>E019</v>
      </c>
      <c r="W1314" t="str">
        <f>IF(
ISNA(MATCH(W$1,Events!$A:$A,0)),
0,
VLOOKUP(
VLOOKUP($A1314,'[4]OSMEC ID + EVENT'!$A:$I,5,FALSE),Events!$B:$D,3,FALSE))</f>
        <v>E020</v>
      </c>
      <c r="X1314" t="str">
        <f>IF(
ISNA(MATCH(X$1,Events!$A:$A,0)),
0,
VLOOKUP(
VLOOKUP($A1314,'[4]OSMEC ID + EVENT'!$A:$I,6,FALSE),Events!$B:$D,3,FALSE))</f>
        <v>E021</v>
      </c>
      <c r="Y1314" t="str">
        <f>IF(
ISNA(MATCH(Y$1,Events!$A:$A,0)),
0,
VLOOKUP(
VLOOKUP($A1314,'[4]OSMEC ID + EVENT'!$A:$I,7,FALSE),Events!$B:$D,3,FALSE))</f>
        <v>E022</v>
      </c>
      <c r="Z1314" t="str">
        <f>IF(
ISNA(MATCH(Z$1,Events!$A:$A,0)),
0,
VLOOKUP(
VLOOKUP($A1314,'[4]OSMEC ID + EVENT'!$A:$I,8,FALSE),Events!$B:$D,3,FALSE))</f>
        <v>E023</v>
      </c>
      <c r="AA1314" t="str">
        <f>IFERROR(
VLOOKUP(
VLOOKUP(A1314,'[5]OSMEC ID + SUBJECT'!$A:$B,2,FALSE),Subjects!$B:$D,3,FALSE),"")</f>
        <v/>
      </c>
      <c r="AB1314" t="str">
        <f>IFERROR(
VLOOKUP(
VLOOKUP(A1314,'[6]OSMEC ID + SUBJECT'!$A:$B,2,FALSE),Subjects!B:D,3,FALSE),"")</f>
        <v/>
      </c>
      <c r="AC1314" t="str">
        <f>IFERROR(
VLOOKUP(
VLOOKUP(A1314,'[7]OSMEC-ID + SESSION'!$A:$B,2,FALSE),Subjects!$B:$D,3,FALSE),"")</f>
        <v/>
      </c>
      <c r="AD1314" t="str">
        <f>IFERROR(
VLOOKUP(
VLOOKUP(A1314,'[8]OSMEC ID + SESSION'!$A:$B,2,FALSE),Subjects!$B:$D,3,FALSE),"")</f>
        <v/>
      </c>
      <c r="AE1314" s="12" t="str">
        <f>IFERROR(
VLOOKUP(
VLOOKUP(A1314,'[9]OSMEC ID + SUBJECT'!$A:$B,2,FALSE),Subjects!$B:$D,3,FALSE),"")</f>
        <v/>
      </c>
      <c r="AF1314" t="str">
        <f>IFERROR(
VLOOKUP(
VLOOKUP(A1314,'[10]OSMEC ID + SESSION'!$A:$B,2,FALSE),Subjects!$B:$D,3),"")</f>
        <v/>
      </c>
    </row>
    <row r="1315" spans="1:32" x14ac:dyDescent="0.75">
      <c r="A1315" t="str">
        <f>Deligate_List!A1319</f>
        <v>OSMEC-1710</v>
      </c>
      <c r="B1315" t="str">
        <f>VLOOKUP(A1315,Deligate_List!A:B,2,FALSE)</f>
        <v>SANIA NISHATH</v>
      </c>
      <c r="C1315" t="str">
        <f>IFERROR(
VLOOKUP(
VLOOKUP($A1315,'[1]OSMEC ID + WORKSHOP'!$A:$B,2,FALSE),Workshop!A:C,3,FALSE),"")</f>
        <v/>
      </c>
      <c r="D1315" t="str">
        <f>IF($D$1 =Events!$A$2,
VLOOKUP(
VLOOKUP($A1315,'[2]OSMEC ID + EVENT'!$A:$E,2,FALSE),Events!$B:$D,3,FALSE))</f>
        <v>E001</v>
      </c>
      <c r="E1315" t="str">
        <f>IF(E$1=Events!$A$3,
VLOOKUP(
VLOOKUP($A1315,'[2]OSMEC ID + EVENT'!$A:$E,3,FALSE),Events!B:D,3,FALSE))</f>
        <v>E002</v>
      </c>
      <c r="F1315" t="str">
        <f>IF($F$1=Events!$A$4,
VLOOKUP(
VLOOKUP($A1317,'[2]OSMEC ID + EVENT'!$A:$E,4,FALSE),Events!B:D,3,FALSE),)</f>
        <v>E003</v>
      </c>
      <c r="G1315" t="str">
        <f>IF($G$1=Events!$A$5,
VLOOKUP(
VLOOKUP($A1317,'[2]OSMEC ID + EVENT'!$A:$E,5,FALSE),Events!$B:$D,3,FALSE),)</f>
        <v>E004</v>
      </c>
      <c r="H1315" s="3" t="str">
        <f>IF($H$1= VLOOKUP($H$1,Events!$A:$D,1,FALSE),
VLOOKUP(
VLOOKUP(A1315,'[3]OSMEC ID + EVENT'!$A:$M,2,FALSE),Events!B:D,3,FALSE),)</f>
        <v>E005</v>
      </c>
      <c r="I1315" s="3" t="str">
        <f>IF(I$1= VLOOKUP(I$1,Events!$A:$D,1,FALSE),
VLOOKUP(
VLOOKUP($A1315,'[3]OSMEC ID + EVENT'!$A:$M,3,FALSE),Events!$B:$D,3,FALSE),)</f>
        <v>E006</v>
      </c>
      <c r="J1315" t="str">
        <f>IF(J$1= VLOOKUP(J$1,Events!$A:$D,1,FALSE),
VLOOKUP(
VLOOKUP($A1315,'[3]OSMEC ID + EVENT'!$A:$M,4,FALSE),Events!$B:$D,3,FALSE),)</f>
        <v>E007</v>
      </c>
      <c r="K1315" t="str">
        <f>IF(K$1= VLOOKUP(K$1,Events!$A:$D,1,FALSE),
VLOOKUP(
VLOOKUP($A1315,'[3]OSMEC ID + EVENT'!$A:$M,5,FALSE),Events!$B:$D,3,FALSE),)</f>
        <v>E008</v>
      </c>
      <c r="L1315" t="str">
        <f>IF(L$1= VLOOKUP(L$1,Events!$A:$D,1,FALSE),
VLOOKUP(
VLOOKUP($A1315,'[3]OSMEC ID + EVENT'!$A:$M,6,FALSE),Events!$B:$D,3,FALSE),)</f>
        <v>E009</v>
      </c>
      <c r="M1315" t="str">
        <f>IF(M$1= VLOOKUP(M$1,Events!$A:$D,1,FALSE),
VLOOKUP(
VLOOKUP($A1315,'[3]OSMEC ID + EVENT'!$A:$M,7,FALSE),Events!$B:$D,3,FALSE),)</f>
        <v>E010</v>
      </c>
      <c r="N1315" t="str">
        <f>IF(N$1= VLOOKUP(N$1,Events!$A:$D,1,FALSE),
VLOOKUP(
VLOOKUP($A1315,'[3]OSMEC ID + EVENT'!$A:$M,8,FALSE),Events!$B:$D,3,FALSE),)</f>
        <v>E011</v>
      </c>
      <c r="O1315" t="str">
        <f>IF(O$1= VLOOKUP(O$1,Events!$A:$D,1,FALSE),
VLOOKUP(
VLOOKUP($A1315,'[3]OSMEC ID + EVENT'!$A:$M,9,FALSE),Events!$B:$D,3,FALSE),)</f>
        <v>E012</v>
      </c>
      <c r="P1315" t="str">
        <f>IF(P$1= VLOOKUP(P$1,Events!$A:$D,1,FALSE),
VLOOKUP(
VLOOKUP($A1315,'[3]OSMEC ID + EVENT'!$A:$M,10,FALSE),Events!$B:$D,3,FALSE),)</f>
        <v>E013</v>
      </c>
      <c r="Q1315" t="str">
        <f>IF(Q$1= VLOOKUP(Q$1,Events!$A:$D,1,FALSE),
VLOOKUP(
VLOOKUP($A1315,'[3]OSMEC ID + EVENT'!$A:$M,11,FALSE),Events!$B:$D,3,FALSE),)</f>
        <v>E014</v>
      </c>
      <c r="R1315" t="str">
        <f>IF(R$1= VLOOKUP(R$1,Events!$A:$D,1,FALSE),
VLOOKUP(
VLOOKUP($A1315,'[3]OSMEC ID + EVENT'!$A:$M,12,FALSE),Events!$B:$D,3,FALSE),)</f>
        <v>E015</v>
      </c>
      <c r="S1315" t="str">
        <f>IF(S$1= VLOOKUP(S$1,Events!$A:$D,1,FALSE),
VLOOKUP(
VLOOKUP($A1315,'[3]OSMEC ID + EVENT'!$A:$M,13,FALSE),Events!$B:$D,3,FALSE),)</f>
        <v>E016</v>
      </c>
      <c r="T1315" t="str">
        <f>IF(
ISNA(MATCH(T$1,Events!$A:$A,0)),
0,
VLOOKUP(
VLOOKUP(A1315,'[4]OSMEC ID + EVENT'!$A:$I,2,FALSE),Events!$B:$D,3,FALSE))</f>
        <v>E017</v>
      </c>
      <c r="U1315" t="str">
        <f>IF(
ISNA(MATCH(U$1,Events!$A:$A,0)),
0,
VLOOKUP(
VLOOKUP($A1315,'[4]OSMEC ID + EVENT'!$A:$I,3,FALSE),Events!$B:$D,3,FALSE))</f>
        <v>E018</v>
      </c>
      <c r="V1315" t="str">
        <f>IF(
ISNA(MATCH(V$1,Events!$A:$A,0)),
0,
VLOOKUP(
VLOOKUP($A1315,'[4]OSMEC ID + EVENT'!$A:$I,4,FALSE),Events!$B:$D,3,FALSE))</f>
        <v>E019</v>
      </c>
      <c r="W1315" t="str">
        <f>IF(
ISNA(MATCH(W$1,Events!$A:$A,0)),
0,
VLOOKUP(
VLOOKUP($A1315,'[4]OSMEC ID + EVENT'!$A:$I,5,FALSE),Events!$B:$D,3,FALSE))</f>
        <v>E020</v>
      </c>
      <c r="X1315" t="str">
        <f>IF(
ISNA(MATCH(X$1,Events!$A:$A,0)),
0,
VLOOKUP(
VLOOKUP($A1315,'[4]OSMEC ID + EVENT'!$A:$I,6,FALSE),Events!$B:$D,3,FALSE))</f>
        <v>E021</v>
      </c>
      <c r="Y1315" t="str">
        <f>IF(
ISNA(MATCH(Y$1,Events!$A:$A,0)),
0,
VLOOKUP(
VLOOKUP($A1315,'[4]OSMEC ID + EVENT'!$A:$I,7,FALSE),Events!$B:$D,3,FALSE))</f>
        <v>E022</v>
      </c>
      <c r="Z1315" t="str">
        <f>IF(
ISNA(MATCH(Z$1,Events!$A:$A,0)),
0,
VLOOKUP(
VLOOKUP($A1315,'[4]OSMEC ID + EVENT'!$A:$I,8,FALSE),Events!$B:$D,3,FALSE))</f>
        <v>E023</v>
      </c>
      <c r="AA1315" t="str">
        <f>IFERROR(
VLOOKUP(
VLOOKUP(A1315,'[5]OSMEC ID + SUBJECT'!$A:$B,2,FALSE),Subjects!$B:$D,3,FALSE),"")</f>
        <v/>
      </c>
      <c r="AB1315" t="str">
        <f>IFERROR(
VLOOKUP(
VLOOKUP(A1315,'[6]OSMEC ID + SUBJECT'!$A:$B,2,FALSE),Subjects!B:D,3,FALSE),"")</f>
        <v/>
      </c>
      <c r="AC1315" t="str">
        <f>IFERROR(
VLOOKUP(
VLOOKUP(A1315,'[7]OSMEC-ID + SESSION'!$A:$B,2,FALSE),Subjects!$B:$D,3,FALSE),"")</f>
        <v/>
      </c>
      <c r="AD1315" t="str">
        <f>IFERROR(
VLOOKUP(
VLOOKUP(A1315,'[8]OSMEC ID + SESSION'!$A:$B,2,FALSE),Subjects!$B:$D,3,FALSE),"")</f>
        <v/>
      </c>
      <c r="AE1315" s="12" t="str">
        <f>IFERROR(
VLOOKUP(
VLOOKUP(A1315,'[9]OSMEC ID + SUBJECT'!$A:$B,2,FALSE),Subjects!$B:$D,3,FALSE),"")</f>
        <v/>
      </c>
      <c r="AF1315" t="str">
        <f>IFERROR(
VLOOKUP(
VLOOKUP(A1315,'[10]OSMEC ID + SESSION'!$A:$B,2,FALSE),Subjects!$B:$D,3),"")</f>
        <v/>
      </c>
    </row>
    <row r="1316" spans="1:32" x14ac:dyDescent="0.75">
      <c r="A1316" t="str">
        <f>Deligate_List!A1320</f>
        <v>OSMEC-1712</v>
      </c>
      <c r="B1316" t="str">
        <f>VLOOKUP(A1316,Deligate_List!A:B,2,FALSE)</f>
        <v>Rithika Guptha</v>
      </c>
      <c r="C1316" t="str">
        <f>IFERROR(
VLOOKUP(
VLOOKUP($A1316,'[1]OSMEC ID + WORKSHOP'!$A:$B,2,FALSE),Workshop!A:C,3,FALSE),"")</f>
        <v/>
      </c>
      <c r="D1316" t="str">
        <f>IF($D$1 =Events!$A$2,
VLOOKUP(
VLOOKUP($A1316,'[2]OSMEC ID + EVENT'!$A:$E,2,FALSE),Events!$B:$D,3,FALSE))</f>
        <v>E001</v>
      </c>
      <c r="E1316" t="str">
        <f>IF(E$1=Events!$A$3,
VLOOKUP(
VLOOKUP($A1316,'[2]OSMEC ID + EVENT'!$A:$E,3,FALSE),Events!B:D,3,FALSE))</f>
        <v>E002</v>
      </c>
      <c r="F1316" t="str">
        <f>IF($F$1=Events!$A$4,
VLOOKUP(
VLOOKUP($A1318,'[2]OSMEC ID + EVENT'!$A:$E,4,FALSE),Events!B:D,3,FALSE),)</f>
        <v>E003</v>
      </c>
      <c r="G1316" t="str">
        <f>IF($G$1=Events!$A$5,
VLOOKUP(
VLOOKUP($A1318,'[2]OSMEC ID + EVENT'!$A:$E,5,FALSE),Events!$B:$D,3,FALSE),)</f>
        <v>E004</v>
      </c>
      <c r="H1316" s="3" t="str">
        <f>IF($H$1= VLOOKUP($H$1,Events!$A:$D,1,FALSE),
VLOOKUP(
VLOOKUP(A1316,'[3]OSMEC ID + EVENT'!$A:$M,2,FALSE),Events!B:D,3,FALSE),)</f>
        <v>E005</v>
      </c>
      <c r="I1316" s="3" t="str">
        <f>IF(I$1= VLOOKUP(I$1,Events!$A:$D,1,FALSE),
VLOOKUP(
VLOOKUP($A1316,'[3]OSMEC ID + EVENT'!$A:$M,3,FALSE),Events!$B:$D,3,FALSE),)</f>
        <v>E006</v>
      </c>
      <c r="J1316" t="str">
        <f>IF(J$1= VLOOKUP(J$1,Events!$A:$D,1,FALSE),
VLOOKUP(
VLOOKUP($A1316,'[3]OSMEC ID + EVENT'!$A:$M,4,FALSE),Events!$B:$D,3,FALSE),)</f>
        <v>E007</v>
      </c>
      <c r="K1316" t="str">
        <f>IF(K$1= VLOOKUP(K$1,Events!$A:$D,1,FALSE),
VLOOKUP(
VLOOKUP($A1316,'[3]OSMEC ID + EVENT'!$A:$M,5,FALSE),Events!$B:$D,3,FALSE),)</f>
        <v>E008</v>
      </c>
      <c r="L1316" t="str">
        <f>IF(L$1= VLOOKUP(L$1,Events!$A:$D,1,FALSE),
VLOOKUP(
VLOOKUP($A1316,'[3]OSMEC ID + EVENT'!$A:$M,6,FALSE),Events!$B:$D,3,FALSE),)</f>
        <v>E009</v>
      </c>
      <c r="M1316" t="str">
        <f>IF(M$1= VLOOKUP(M$1,Events!$A:$D,1,FALSE),
VLOOKUP(
VLOOKUP($A1316,'[3]OSMEC ID + EVENT'!$A:$M,7,FALSE),Events!$B:$D,3,FALSE),)</f>
        <v>E010</v>
      </c>
      <c r="N1316" t="str">
        <f>IF(N$1= VLOOKUP(N$1,Events!$A:$D,1,FALSE),
VLOOKUP(
VLOOKUP($A1316,'[3]OSMEC ID + EVENT'!$A:$M,8,FALSE),Events!$B:$D,3,FALSE),)</f>
        <v>E011</v>
      </c>
      <c r="O1316" t="str">
        <f>IF(O$1= VLOOKUP(O$1,Events!$A:$D,1,FALSE),
VLOOKUP(
VLOOKUP($A1316,'[3]OSMEC ID + EVENT'!$A:$M,9,FALSE),Events!$B:$D,3,FALSE),)</f>
        <v>E012</v>
      </c>
      <c r="P1316" t="str">
        <f>IF(P$1= VLOOKUP(P$1,Events!$A:$D,1,FALSE),
VLOOKUP(
VLOOKUP($A1316,'[3]OSMEC ID + EVENT'!$A:$M,10,FALSE),Events!$B:$D,3,FALSE),)</f>
        <v>E013</v>
      </c>
      <c r="Q1316" t="str">
        <f>IF(Q$1= VLOOKUP(Q$1,Events!$A:$D,1,FALSE),
VLOOKUP(
VLOOKUP($A1316,'[3]OSMEC ID + EVENT'!$A:$M,11,FALSE),Events!$B:$D,3,FALSE),)</f>
        <v>E014</v>
      </c>
      <c r="R1316" t="str">
        <f>IF(R$1= VLOOKUP(R$1,Events!$A:$D,1,FALSE),
VLOOKUP(
VLOOKUP($A1316,'[3]OSMEC ID + EVENT'!$A:$M,12,FALSE),Events!$B:$D,3,FALSE),)</f>
        <v>E015</v>
      </c>
      <c r="S1316" t="str">
        <f>IF(S$1= VLOOKUP(S$1,Events!$A:$D,1,FALSE),
VLOOKUP(
VLOOKUP($A1316,'[3]OSMEC ID + EVENT'!$A:$M,13,FALSE),Events!$B:$D,3,FALSE),)</f>
        <v>E016</v>
      </c>
      <c r="T1316" t="str">
        <f>IF(
ISNA(MATCH(T$1,Events!$A:$A,0)),
0,
VLOOKUP(
VLOOKUP(A1316,'[4]OSMEC ID + EVENT'!$A:$I,2,FALSE),Events!$B:$D,3,FALSE))</f>
        <v>E017</v>
      </c>
      <c r="U1316" t="str">
        <f>IF(
ISNA(MATCH(U$1,Events!$A:$A,0)),
0,
VLOOKUP(
VLOOKUP($A1316,'[4]OSMEC ID + EVENT'!$A:$I,3,FALSE),Events!$B:$D,3,FALSE))</f>
        <v>E018</v>
      </c>
      <c r="V1316" t="str">
        <f>IF(
ISNA(MATCH(V$1,Events!$A:$A,0)),
0,
VLOOKUP(
VLOOKUP($A1316,'[4]OSMEC ID + EVENT'!$A:$I,4,FALSE),Events!$B:$D,3,FALSE))</f>
        <v>E019</v>
      </c>
      <c r="W1316" t="str">
        <f>IF(
ISNA(MATCH(W$1,Events!$A:$A,0)),
0,
VLOOKUP(
VLOOKUP($A1316,'[4]OSMEC ID + EVENT'!$A:$I,5,FALSE),Events!$B:$D,3,FALSE))</f>
        <v>E020</v>
      </c>
      <c r="X1316" t="str">
        <f>IF(
ISNA(MATCH(X$1,Events!$A:$A,0)),
0,
VLOOKUP(
VLOOKUP($A1316,'[4]OSMEC ID + EVENT'!$A:$I,6,FALSE),Events!$B:$D,3,FALSE))</f>
        <v>E021</v>
      </c>
      <c r="Y1316" t="str">
        <f>IF(
ISNA(MATCH(Y$1,Events!$A:$A,0)),
0,
VLOOKUP(
VLOOKUP($A1316,'[4]OSMEC ID + EVENT'!$A:$I,7,FALSE),Events!$B:$D,3,FALSE))</f>
        <v>E022</v>
      </c>
      <c r="Z1316" t="str">
        <f>IF(
ISNA(MATCH(Z$1,Events!$A:$A,0)),
0,
VLOOKUP(
VLOOKUP($A1316,'[4]OSMEC ID + EVENT'!$A:$I,8,FALSE),Events!$B:$D,3,FALSE))</f>
        <v>E023</v>
      </c>
      <c r="AA1316" t="str">
        <f>IFERROR(
VLOOKUP(
VLOOKUP(A1316,'[5]OSMEC ID + SUBJECT'!$A:$B,2,FALSE),Subjects!$B:$D,3,FALSE),"")</f>
        <v/>
      </c>
      <c r="AB1316" t="str">
        <f>IFERROR(
VLOOKUP(
VLOOKUP(A1316,'[6]OSMEC ID + SUBJECT'!$A:$B,2,FALSE),Subjects!B:D,3,FALSE),"")</f>
        <v/>
      </c>
      <c r="AC1316" t="str">
        <f>IFERROR(
VLOOKUP(
VLOOKUP(A1316,'[7]OSMEC-ID + SESSION'!$A:$B,2,FALSE),Subjects!$B:$D,3,FALSE),"")</f>
        <v/>
      </c>
      <c r="AD1316" t="str">
        <f>IFERROR(
VLOOKUP(
VLOOKUP(A1316,'[8]OSMEC ID + SESSION'!$A:$B,2,FALSE),Subjects!$B:$D,3,FALSE),"")</f>
        <v/>
      </c>
      <c r="AE1316" s="12" t="str">
        <f>IFERROR(
VLOOKUP(
VLOOKUP(A1316,'[9]OSMEC ID + SUBJECT'!$A:$B,2,FALSE),Subjects!$B:$D,3,FALSE),"")</f>
        <v/>
      </c>
      <c r="AF1316" t="str">
        <f>IFERROR(
VLOOKUP(
VLOOKUP(A1316,'[10]OSMEC ID + SESSION'!$A:$B,2,FALSE),Subjects!$B:$D,3),"")</f>
        <v/>
      </c>
    </row>
    <row r="1317" spans="1:32" x14ac:dyDescent="0.75">
      <c r="A1317" t="str">
        <f>Deligate_List!A1321</f>
        <v>OSMEC-1713</v>
      </c>
      <c r="B1317" t="str">
        <f>VLOOKUP(A1317,Deligate_List!A:B,2,FALSE)</f>
        <v>ADVAITHA KOTTAPALLI</v>
      </c>
      <c r="C1317" t="str">
        <f>IFERROR(
VLOOKUP(
VLOOKUP($A1317,'[1]OSMEC ID + WORKSHOP'!$A:$B,2,FALSE),Workshop!A:C,3,FALSE),"")</f>
        <v/>
      </c>
      <c r="D1317" t="str">
        <f>IF($D$1 =Events!$A$2,
VLOOKUP(
VLOOKUP($A1317,'[2]OSMEC ID + EVENT'!$A:$E,2,FALSE),Events!$B:$D,3,FALSE))</f>
        <v>E001</v>
      </c>
      <c r="E1317" t="str">
        <f>IF(E$1=Events!$A$3,
VLOOKUP(
VLOOKUP($A1317,'[2]OSMEC ID + EVENT'!$A:$E,3,FALSE),Events!B:D,3,FALSE))</f>
        <v>E002</v>
      </c>
      <c r="F1317" t="str">
        <f>IF($F$1=Events!$A$4,
VLOOKUP(
VLOOKUP($A1319,'[2]OSMEC ID + EVENT'!$A:$E,4,FALSE),Events!B:D,3,FALSE),)</f>
        <v>E003</v>
      </c>
      <c r="G1317" t="str">
        <f>IF($G$1=Events!$A$5,
VLOOKUP(
VLOOKUP($A1319,'[2]OSMEC ID + EVENT'!$A:$E,5,FALSE),Events!$B:$D,3,FALSE),)</f>
        <v>E004</v>
      </c>
      <c r="H1317" s="3" t="str">
        <f>IF($H$1= VLOOKUP($H$1,Events!$A:$D,1,FALSE),
VLOOKUP(
VLOOKUP(A1317,'[3]OSMEC ID + EVENT'!$A:$M,2,FALSE),Events!B:D,3,FALSE),)</f>
        <v>E005</v>
      </c>
      <c r="I1317" s="3" t="str">
        <f>IF(I$1= VLOOKUP(I$1,Events!$A:$D,1,FALSE),
VLOOKUP(
VLOOKUP($A1317,'[3]OSMEC ID + EVENT'!$A:$M,3,FALSE),Events!$B:$D,3,FALSE),)</f>
        <v>E006</v>
      </c>
      <c r="J1317" t="str">
        <f>IF(J$1= VLOOKUP(J$1,Events!$A:$D,1,FALSE),
VLOOKUP(
VLOOKUP($A1317,'[3]OSMEC ID + EVENT'!$A:$M,4,FALSE),Events!$B:$D,3,FALSE),)</f>
        <v>E007</v>
      </c>
      <c r="K1317" t="str">
        <f>IF(K$1= VLOOKUP(K$1,Events!$A:$D,1,FALSE),
VLOOKUP(
VLOOKUP($A1317,'[3]OSMEC ID + EVENT'!$A:$M,5,FALSE),Events!$B:$D,3,FALSE),)</f>
        <v>E008</v>
      </c>
      <c r="L1317" t="str">
        <f>IF(L$1= VLOOKUP(L$1,Events!$A:$D,1,FALSE),
VLOOKUP(
VLOOKUP($A1317,'[3]OSMEC ID + EVENT'!$A:$M,6,FALSE),Events!$B:$D,3,FALSE),)</f>
        <v>E009</v>
      </c>
      <c r="M1317" t="str">
        <f>IF(M$1= VLOOKUP(M$1,Events!$A:$D,1,FALSE),
VLOOKUP(
VLOOKUP($A1317,'[3]OSMEC ID + EVENT'!$A:$M,7,FALSE),Events!$B:$D,3,FALSE),)</f>
        <v>E010</v>
      </c>
      <c r="N1317" t="str">
        <f>IF(N$1= VLOOKUP(N$1,Events!$A:$D,1,FALSE),
VLOOKUP(
VLOOKUP($A1317,'[3]OSMEC ID + EVENT'!$A:$M,8,FALSE),Events!$B:$D,3,FALSE),)</f>
        <v>E011</v>
      </c>
      <c r="O1317" t="str">
        <f>IF(O$1= VLOOKUP(O$1,Events!$A:$D,1,FALSE),
VLOOKUP(
VLOOKUP($A1317,'[3]OSMEC ID + EVENT'!$A:$M,9,FALSE),Events!$B:$D,3,FALSE),)</f>
        <v>E012</v>
      </c>
      <c r="P1317" t="str">
        <f>IF(P$1= VLOOKUP(P$1,Events!$A:$D,1,FALSE),
VLOOKUP(
VLOOKUP($A1317,'[3]OSMEC ID + EVENT'!$A:$M,10,FALSE),Events!$B:$D,3,FALSE),)</f>
        <v>E013</v>
      </c>
      <c r="Q1317" t="str">
        <f>IF(Q$1= VLOOKUP(Q$1,Events!$A:$D,1,FALSE),
VLOOKUP(
VLOOKUP($A1317,'[3]OSMEC ID + EVENT'!$A:$M,11,FALSE),Events!$B:$D,3,FALSE),)</f>
        <v>E014</v>
      </c>
      <c r="R1317" t="str">
        <f>IF(R$1= VLOOKUP(R$1,Events!$A:$D,1,FALSE),
VLOOKUP(
VLOOKUP($A1317,'[3]OSMEC ID + EVENT'!$A:$M,12,FALSE),Events!$B:$D,3,FALSE),)</f>
        <v>E015</v>
      </c>
      <c r="S1317" t="str">
        <f>IF(S$1= VLOOKUP(S$1,Events!$A:$D,1,FALSE),
VLOOKUP(
VLOOKUP($A1317,'[3]OSMEC ID + EVENT'!$A:$M,13,FALSE),Events!$B:$D,3,FALSE),)</f>
        <v>E016</v>
      </c>
      <c r="T1317" t="str">
        <f>IF(
ISNA(MATCH(T$1,Events!$A:$A,0)),
0,
VLOOKUP(
VLOOKUP(A1317,'[4]OSMEC ID + EVENT'!$A:$I,2,FALSE),Events!$B:$D,3,FALSE))</f>
        <v>E017</v>
      </c>
      <c r="U1317" t="str">
        <f>IF(
ISNA(MATCH(U$1,Events!$A:$A,0)),
0,
VLOOKUP(
VLOOKUP($A1317,'[4]OSMEC ID + EVENT'!$A:$I,3,FALSE),Events!$B:$D,3,FALSE))</f>
        <v>E018</v>
      </c>
      <c r="V1317" t="str">
        <f>IF(
ISNA(MATCH(V$1,Events!$A:$A,0)),
0,
VLOOKUP(
VLOOKUP($A1317,'[4]OSMEC ID + EVENT'!$A:$I,4,FALSE),Events!$B:$D,3,FALSE))</f>
        <v>E019</v>
      </c>
      <c r="W1317" t="str">
        <f>IF(
ISNA(MATCH(W$1,Events!$A:$A,0)),
0,
VLOOKUP(
VLOOKUP($A1317,'[4]OSMEC ID + EVENT'!$A:$I,5,FALSE),Events!$B:$D,3,FALSE))</f>
        <v>E020</v>
      </c>
      <c r="X1317" t="str">
        <f>IF(
ISNA(MATCH(X$1,Events!$A:$A,0)),
0,
VLOOKUP(
VLOOKUP($A1317,'[4]OSMEC ID + EVENT'!$A:$I,6,FALSE),Events!$B:$D,3,FALSE))</f>
        <v>E021</v>
      </c>
      <c r="Y1317" t="str">
        <f>IF(
ISNA(MATCH(Y$1,Events!$A:$A,0)),
0,
VLOOKUP(
VLOOKUP($A1317,'[4]OSMEC ID + EVENT'!$A:$I,7,FALSE),Events!$B:$D,3,FALSE))</f>
        <v>E022</v>
      </c>
      <c r="Z1317" t="str">
        <f>IF(
ISNA(MATCH(Z$1,Events!$A:$A,0)),
0,
VLOOKUP(
VLOOKUP($A1317,'[4]OSMEC ID + EVENT'!$A:$I,8,FALSE),Events!$B:$D,3,FALSE))</f>
        <v>E023</v>
      </c>
      <c r="AA1317" t="str">
        <f>IFERROR(
VLOOKUP(
VLOOKUP(A1317,'[5]OSMEC ID + SUBJECT'!$A:$B,2,FALSE),Subjects!$B:$D,3,FALSE),"")</f>
        <v/>
      </c>
      <c r="AB1317" t="str">
        <f>IFERROR(
VLOOKUP(
VLOOKUP(A1317,'[6]OSMEC ID + SUBJECT'!$A:$B,2,FALSE),Subjects!B:D,3,FALSE),"")</f>
        <v>S007</v>
      </c>
      <c r="AC1317" t="str">
        <f>IFERROR(
VLOOKUP(
VLOOKUP(A1317,'[7]OSMEC-ID + SESSION'!$A:$B,2,FALSE),Subjects!$B:$D,3,FALSE),"")</f>
        <v/>
      </c>
      <c r="AD1317" t="str">
        <f>IFERROR(
VLOOKUP(
VLOOKUP(A1317,'[8]OSMEC ID + SESSION'!$A:$B,2,FALSE),Subjects!$B:$D,3,FALSE),"")</f>
        <v/>
      </c>
      <c r="AE1317" s="12" t="str">
        <f>IFERROR(
VLOOKUP(
VLOOKUP(A1317,'[9]OSMEC ID + SUBJECT'!$A:$B,2,FALSE),Subjects!$B:$D,3,FALSE),"")</f>
        <v/>
      </c>
      <c r="AF1317" t="str">
        <f>IFERROR(
VLOOKUP(
VLOOKUP(A1317,'[10]OSMEC ID + SESSION'!$A:$B,2,FALSE),Subjects!$B:$D,3),"")</f>
        <v/>
      </c>
    </row>
    <row r="1318" spans="1:32" x14ac:dyDescent="0.75">
      <c r="A1318" t="str">
        <f>Deligate_List!A1322</f>
        <v>OSMEC-1714</v>
      </c>
      <c r="B1318" t="str">
        <f>VLOOKUP(A1318,Deligate_List!A:B,2,FALSE)</f>
        <v>SHARANYA KOUNDINYA</v>
      </c>
      <c r="C1318" t="str">
        <f>IFERROR(
VLOOKUP(
VLOOKUP($A1318,'[1]OSMEC ID + WORKSHOP'!$A:$B,2,FALSE),Workshop!A:C,3,FALSE),"")</f>
        <v/>
      </c>
      <c r="D1318" t="str">
        <f>IF($D$1 =Events!$A$2,
VLOOKUP(
VLOOKUP($A1318,'[2]OSMEC ID + EVENT'!$A:$E,2,FALSE),Events!$B:$D,3,FALSE))</f>
        <v>E001</v>
      </c>
      <c r="E1318" t="str">
        <f>IF(E$1=Events!$A$3,
VLOOKUP(
VLOOKUP($A1318,'[2]OSMEC ID + EVENT'!$A:$E,3,FALSE),Events!B:D,3,FALSE))</f>
        <v>E002</v>
      </c>
      <c r="F1318" t="str">
        <f>IF($F$1=Events!$A$4,
VLOOKUP(
VLOOKUP($A1320,'[2]OSMEC ID + EVENT'!$A:$E,4,FALSE),Events!B:D,3,FALSE),)</f>
        <v>E003</v>
      </c>
      <c r="G1318" t="str">
        <f>IF($G$1=Events!$A$5,
VLOOKUP(
VLOOKUP($A1320,'[2]OSMEC ID + EVENT'!$A:$E,5,FALSE),Events!$B:$D,3,FALSE),)</f>
        <v>E004</v>
      </c>
      <c r="H1318" s="3" t="str">
        <f>IF($H$1= VLOOKUP($H$1,Events!$A:$D,1,FALSE),
VLOOKUP(
VLOOKUP(A1318,'[3]OSMEC ID + EVENT'!$A:$M,2,FALSE),Events!B:D,3,FALSE),)</f>
        <v>E005</v>
      </c>
      <c r="I1318" s="3" t="str">
        <f>IF(I$1= VLOOKUP(I$1,Events!$A:$D,1,FALSE),
VLOOKUP(
VLOOKUP($A1318,'[3]OSMEC ID + EVENT'!$A:$M,3,FALSE),Events!$B:$D,3,FALSE),)</f>
        <v>E006</v>
      </c>
      <c r="J1318" t="str">
        <f>IF(J$1= VLOOKUP(J$1,Events!$A:$D,1,FALSE),
VLOOKUP(
VLOOKUP($A1318,'[3]OSMEC ID + EVENT'!$A:$M,4,FALSE),Events!$B:$D,3,FALSE),)</f>
        <v>E007</v>
      </c>
      <c r="K1318" t="str">
        <f>IF(K$1= VLOOKUP(K$1,Events!$A:$D,1,FALSE),
VLOOKUP(
VLOOKUP($A1318,'[3]OSMEC ID + EVENT'!$A:$M,5,FALSE),Events!$B:$D,3,FALSE),)</f>
        <v>E008</v>
      </c>
      <c r="L1318" t="str">
        <f>IF(L$1= VLOOKUP(L$1,Events!$A:$D,1,FALSE),
VLOOKUP(
VLOOKUP($A1318,'[3]OSMEC ID + EVENT'!$A:$M,6,FALSE),Events!$B:$D,3,FALSE),)</f>
        <v>E009</v>
      </c>
      <c r="M1318" t="str">
        <f>IF(M$1= VLOOKUP(M$1,Events!$A:$D,1,FALSE),
VLOOKUP(
VLOOKUP($A1318,'[3]OSMEC ID + EVENT'!$A:$M,7,FALSE),Events!$B:$D,3,FALSE),)</f>
        <v>E010</v>
      </c>
      <c r="N1318" t="str">
        <f>IF(N$1= VLOOKUP(N$1,Events!$A:$D,1,FALSE),
VLOOKUP(
VLOOKUP($A1318,'[3]OSMEC ID + EVENT'!$A:$M,8,FALSE),Events!$B:$D,3,FALSE),)</f>
        <v>E011</v>
      </c>
      <c r="O1318" t="str">
        <f>IF(O$1= VLOOKUP(O$1,Events!$A:$D,1,FALSE),
VLOOKUP(
VLOOKUP($A1318,'[3]OSMEC ID + EVENT'!$A:$M,9,FALSE),Events!$B:$D,3,FALSE),)</f>
        <v>E012</v>
      </c>
      <c r="P1318" t="str">
        <f>IF(P$1= VLOOKUP(P$1,Events!$A:$D,1,FALSE),
VLOOKUP(
VLOOKUP($A1318,'[3]OSMEC ID + EVENT'!$A:$M,10,FALSE),Events!$B:$D,3,FALSE),)</f>
        <v>E013</v>
      </c>
      <c r="Q1318" t="str">
        <f>IF(Q$1= VLOOKUP(Q$1,Events!$A:$D,1,FALSE),
VLOOKUP(
VLOOKUP($A1318,'[3]OSMEC ID + EVENT'!$A:$M,11,FALSE),Events!$B:$D,3,FALSE),)</f>
        <v>E014</v>
      </c>
      <c r="R1318" t="str">
        <f>IF(R$1= VLOOKUP(R$1,Events!$A:$D,1,FALSE),
VLOOKUP(
VLOOKUP($A1318,'[3]OSMEC ID + EVENT'!$A:$M,12,FALSE),Events!$B:$D,3,FALSE),)</f>
        <v>E015</v>
      </c>
      <c r="S1318" t="str">
        <f>IF(S$1= VLOOKUP(S$1,Events!$A:$D,1,FALSE),
VLOOKUP(
VLOOKUP($A1318,'[3]OSMEC ID + EVENT'!$A:$M,13,FALSE),Events!$B:$D,3,FALSE),)</f>
        <v>E016</v>
      </c>
      <c r="T1318" t="str">
        <f>IF(
ISNA(MATCH(T$1,Events!$A:$A,0)),
0,
VLOOKUP(
VLOOKUP(A1318,'[4]OSMEC ID + EVENT'!$A:$I,2,FALSE),Events!$B:$D,3,FALSE))</f>
        <v>E017</v>
      </c>
      <c r="U1318" t="str">
        <f>IF(
ISNA(MATCH(U$1,Events!$A:$A,0)),
0,
VLOOKUP(
VLOOKUP($A1318,'[4]OSMEC ID + EVENT'!$A:$I,3,FALSE),Events!$B:$D,3,FALSE))</f>
        <v>E018</v>
      </c>
      <c r="V1318" t="str">
        <f>IF(
ISNA(MATCH(V$1,Events!$A:$A,0)),
0,
VLOOKUP(
VLOOKUP($A1318,'[4]OSMEC ID + EVENT'!$A:$I,4,FALSE),Events!$B:$D,3,FALSE))</f>
        <v>E019</v>
      </c>
      <c r="W1318" t="str">
        <f>IF(
ISNA(MATCH(W$1,Events!$A:$A,0)),
0,
VLOOKUP(
VLOOKUP($A1318,'[4]OSMEC ID + EVENT'!$A:$I,5,FALSE),Events!$B:$D,3,FALSE))</f>
        <v>E020</v>
      </c>
      <c r="X1318" t="str">
        <f>IF(
ISNA(MATCH(X$1,Events!$A:$A,0)),
0,
VLOOKUP(
VLOOKUP($A1318,'[4]OSMEC ID + EVENT'!$A:$I,6,FALSE),Events!$B:$D,3,FALSE))</f>
        <v>E021</v>
      </c>
      <c r="Y1318" t="str">
        <f>IF(
ISNA(MATCH(Y$1,Events!$A:$A,0)),
0,
VLOOKUP(
VLOOKUP($A1318,'[4]OSMEC ID + EVENT'!$A:$I,7,FALSE),Events!$B:$D,3,FALSE))</f>
        <v>E022</v>
      </c>
      <c r="Z1318" t="str">
        <f>IF(
ISNA(MATCH(Z$1,Events!$A:$A,0)),
0,
VLOOKUP(
VLOOKUP($A1318,'[4]OSMEC ID + EVENT'!$A:$I,8,FALSE),Events!$B:$D,3,FALSE))</f>
        <v>E023</v>
      </c>
      <c r="AA1318" t="str">
        <f>IFERROR(
VLOOKUP(
VLOOKUP(A1318,'[5]OSMEC ID + SUBJECT'!$A:$B,2,FALSE),Subjects!$B:$D,3,FALSE),"")</f>
        <v/>
      </c>
      <c r="AB1318" t="str">
        <f>IFERROR(
VLOOKUP(
VLOOKUP(A1318,'[6]OSMEC ID + SUBJECT'!$A:$B,2,FALSE),Subjects!B:D,3,FALSE),"")</f>
        <v>S007</v>
      </c>
      <c r="AC1318" t="str">
        <f>IFERROR(
VLOOKUP(
VLOOKUP(A1318,'[7]OSMEC-ID + SESSION'!$A:$B,2,FALSE),Subjects!$B:$D,3,FALSE),"")</f>
        <v/>
      </c>
      <c r="AD1318" t="str">
        <f>IFERROR(
VLOOKUP(
VLOOKUP(A1318,'[8]OSMEC ID + SESSION'!$A:$B,2,FALSE),Subjects!$B:$D,3,FALSE),"")</f>
        <v/>
      </c>
      <c r="AE1318" s="12" t="str">
        <f>IFERROR(
VLOOKUP(
VLOOKUP(A1318,'[9]OSMEC ID + SUBJECT'!$A:$B,2,FALSE),Subjects!$B:$D,3,FALSE),"")</f>
        <v/>
      </c>
      <c r="AF1318" t="str">
        <f>IFERROR(
VLOOKUP(
VLOOKUP(A1318,'[10]OSMEC ID + SESSION'!$A:$B,2,FALSE),Subjects!$B:$D,3),"")</f>
        <v/>
      </c>
    </row>
    <row r="1319" spans="1:32" x14ac:dyDescent="0.75">
      <c r="A1319" t="str">
        <f>Deligate_List!A1323</f>
        <v>OSMEC-1715</v>
      </c>
      <c r="B1319" t="str">
        <f>VLOOKUP(A1319,Deligate_List!A:B,2,FALSE)</f>
        <v>MARZIYAH</v>
      </c>
      <c r="C1319" t="str">
        <f>IFERROR(
VLOOKUP(
VLOOKUP($A1319,'[1]OSMEC ID + WORKSHOP'!$A:$B,2,FALSE),Workshop!A:C,3,FALSE),"")</f>
        <v/>
      </c>
      <c r="D1319" t="str">
        <f>IF($D$1 =Events!$A$2,
VLOOKUP(
VLOOKUP($A1319,'[2]OSMEC ID + EVENT'!$A:$E,2,FALSE),Events!$B:$D,3,FALSE))</f>
        <v>E001</v>
      </c>
      <c r="E1319" t="str">
        <f>IF(E$1=Events!$A$3,
VLOOKUP(
VLOOKUP($A1319,'[2]OSMEC ID + EVENT'!$A:$E,3,FALSE),Events!B:D,3,FALSE))</f>
        <v>E002</v>
      </c>
      <c r="F1319" t="str">
        <f>IF($F$1=Events!$A$4,
VLOOKUP(
VLOOKUP($A1321,'[2]OSMEC ID + EVENT'!$A:$E,4,FALSE),Events!B:D,3,FALSE),)</f>
        <v>E003</v>
      </c>
      <c r="G1319" t="str">
        <f>IF($G$1=Events!$A$5,
VLOOKUP(
VLOOKUP($A1321,'[2]OSMEC ID + EVENT'!$A:$E,5,FALSE),Events!$B:$D,3,FALSE),)</f>
        <v>E004</v>
      </c>
      <c r="H1319" s="3" t="str">
        <f>IF($H$1= VLOOKUP($H$1,Events!$A:$D,1,FALSE),
VLOOKUP(
VLOOKUP(A1319,'[3]OSMEC ID + EVENT'!$A:$M,2,FALSE),Events!B:D,3,FALSE),)</f>
        <v>E005</v>
      </c>
      <c r="I1319" s="3" t="str">
        <f>IF(I$1= VLOOKUP(I$1,Events!$A:$D,1,FALSE),
VLOOKUP(
VLOOKUP($A1319,'[3]OSMEC ID + EVENT'!$A:$M,3,FALSE),Events!$B:$D,3,FALSE),)</f>
        <v>E006</v>
      </c>
      <c r="J1319" t="str">
        <f>IF(J$1= VLOOKUP(J$1,Events!$A:$D,1,FALSE),
VLOOKUP(
VLOOKUP($A1319,'[3]OSMEC ID + EVENT'!$A:$M,4,FALSE),Events!$B:$D,3,FALSE),)</f>
        <v>E007</v>
      </c>
      <c r="K1319" t="str">
        <f>IF(K$1= VLOOKUP(K$1,Events!$A:$D,1,FALSE),
VLOOKUP(
VLOOKUP($A1319,'[3]OSMEC ID + EVENT'!$A:$M,5,FALSE),Events!$B:$D,3,FALSE),)</f>
        <v>E008</v>
      </c>
      <c r="L1319" t="str">
        <f>IF(L$1= VLOOKUP(L$1,Events!$A:$D,1,FALSE),
VLOOKUP(
VLOOKUP($A1319,'[3]OSMEC ID + EVENT'!$A:$M,6,FALSE),Events!$B:$D,3,FALSE),)</f>
        <v>E009</v>
      </c>
      <c r="M1319" t="str">
        <f>IF(M$1= VLOOKUP(M$1,Events!$A:$D,1,FALSE),
VLOOKUP(
VLOOKUP($A1319,'[3]OSMEC ID + EVENT'!$A:$M,7,FALSE),Events!$B:$D,3,FALSE),)</f>
        <v>E010</v>
      </c>
      <c r="N1319" t="str">
        <f>IF(N$1= VLOOKUP(N$1,Events!$A:$D,1,FALSE),
VLOOKUP(
VLOOKUP($A1319,'[3]OSMEC ID + EVENT'!$A:$M,8,FALSE),Events!$B:$D,3,FALSE),)</f>
        <v>E011</v>
      </c>
      <c r="O1319" t="str">
        <f>IF(O$1= VLOOKUP(O$1,Events!$A:$D,1,FALSE),
VLOOKUP(
VLOOKUP($A1319,'[3]OSMEC ID + EVENT'!$A:$M,9,FALSE),Events!$B:$D,3,FALSE),)</f>
        <v>E012</v>
      </c>
      <c r="P1319" t="str">
        <f>IF(P$1= VLOOKUP(P$1,Events!$A:$D,1,FALSE),
VLOOKUP(
VLOOKUP($A1319,'[3]OSMEC ID + EVENT'!$A:$M,10,FALSE),Events!$B:$D,3,FALSE),)</f>
        <v>E013</v>
      </c>
      <c r="Q1319" t="str">
        <f>IF(Q$1= VLOOKUP(Q$1,Events!$A:$D,1,FALSE),
VLOOKUP(
VLOOKUP($A1319,'[3]OSMEC ID + EVENT'!$A:$M,11,FALSE),Events!$B:$D,3,FALSE),)</f>
        <v>E014</v>
      </c>
      <c r="R1319" t="str">
        <f>IF(R$1= VLOOKUP(R$1,Events!$A:$D,1,FALSE),
VLOOKUP(
VLOOKUP($A1319,'[3]OSMEC ID + EVENT'!$A:$M,12,FALSE),Events!$B:$D,3,FALSE),)</f>
        <v>E015</v>
      </c>
      <c r="S1319" t="str">
        <f>IF(S$1= VLOOKUP(S$1,Events!$A:$D,1,FALSE),
VLOOKUP(
VLOOKUP($A1319,'[3]OSMEC ID + EVENT'!$A:$M,13,FALSE),Events!$B:$D,3,FALSE),)</f>
        <v>E016</v>
      </c>
      <c r="T1319" t="str">
        <f>IF(
ISNA(MATCH(T$1,Events!$A:$A,0)),
0,
VLOOKUP(
VLOOKUP(A1319,'[4]OSMEC ID + EVENT'!$A:$I,2,FALSE),Events!$B:$D,3,FALSE))</f>
        <v>E017</v>
      </c>
      <c r="U1319" t="str">
        <f>IF(
ISNA(MATCH(U$1,Events!$A:$A,0)),
0,
VLOOKUP(
VLOOKUP($A1319,'[4]OSMEC ID + EVENT'!$A:$I,3,FALSE),Events!$B:$D,3,FALSE))</f>
        <v>E018</v>
      </c>
      <c r="V1319" t="str">
        <f>IF(
ISNA(MATCH(V$1,Events!$A:$A,0)),
0,
VLOOKUP(
VLOOKUP($A1319,'[4]OSMEC ID + EVENT'!$A:$I,4,FALSE),Events!$B:$D,3,FALSE))</f>
        <v>E019</v>
      </c>
      <c r="W1319" t="str">
        <f>IF(
ISNA(MATCH(W$1,Events!$A:$A,0)),
0,
VLOOKUP(
VLOOKUP($A1319,'[4]OSMEC ID + EVENT'!$A:$I,5,FALSE),Events!$B:$D,3,FALSE))</f>
        <v>E020</v>
      </c>
      <c r="X1319" t="str">
        <f>IF(
ISNA(MATCH(X$1,Events!$A:$A,0)),
0,
VLOOKUP(
VLOOKUP($A1319,'[4]OSMEC ID + EVENT'!$A:$I,6,FALSE),Events!$B:$D,3,FALSE))</f>
        <v>E021</v>
      </c>
      <c r="Y1319" t="str">
        <f>IF(
ISNA(MATCH(Y$1,Events!$A:$A,0)),
0,
VLOOKUP(
VLOOKUP($A1319,'[4]OSMEC ID + EVENT'!$A:$I,7,FALSE),Events!$B:$D,3,FALSE))</f>
        <v>E022</v>
      </c>
      <c r="Z1319" t="str">
        <f>IF(
ISNA(MATCH(Z$1,Events!$A:$A,0)),
0,
VLOOKUP(
VLOOKUP($A1319,'[4]OSMEC ID + EVENT'!$A:$I,8,FALSE),Events!$B:$D,3,FALSE))</f>
        <v>E023</v>
      </c>
      <c r="AA1319" t="str">
        <f>IFERROR(
VLOOKUP(
VLOOKUP(A1319,'[5]OSMEC ID + SUBJECT'!$A:$B,2,FALSE),Subjects!$B:$D,3,FALSE),"")</f>
        <v/>
      </c>
      <c r="AB1319" t="str">
        <f>IFERROR(
VLOOKUP(
VLOOKUP(A1319,'[6]OSMEC ID + SUBJECT'!$A:$B,2,FALSE),Subjects!B:D,3,FALSE),"")</f>
        <v/>
      </c>
      <c r="AC1319" t="str">
        <f>IFERROR(
VLOOKUP(
VLOOKUP(A1319,'[7]OSMEC-ID + SESSION'!$A:$B,2,FALSE),Subjects!$B:$D,3,FALSE),"")</f>
        <v/>
      </c>
      <c r="AD1319" t="str">
        <f>IFERROR(
VLOOKUP(
VLOOKUP(A1319,'[8]OSMEC ID + SESSION'!$A:$B,2,FALSE),Subjects!$B:$D,3,FALSE),"")</f>
        <v/>
      </c>
      <c r="AE1319" s="12" t="str">
        <f>IFERROR(
VLOOKUP(
VLOOKUP(A1319,'[9]OSMEC ID + SUBJECT'!$A:$B,2,FALSE),Subjects!$B:$D,3,FALSE),"")</f>
        <v/>
      </c>
      <c r="AF1319" t="str">
        <f>IFERROR(
VLOOKUP(
VLOOKUP(A1319,'[10]OSMEC ID + SESSION'!$A:$B,2,FALSE),Subjects!$B:$D,3),"")</f>
        <v/>
      </c>
    </row>
    <row r="1320" spans="1:32" x14ac:dyDescent="0.75">
      <c r="A1320" t="str">
        <f>Deligate_List!A1324</f>
        <v>OSMEC-1716</v>
      </c>
      <c r="B1320" t="str">
        <f>VLOOKUP(A1320,Deligate_List!A:B,2,FALSE)</f>
        <v>KANNAPALLY SRINIVAS GEETIKA</v>
      </c>
      <c r="C1320" t="str">
        <f>IFERROR(
VLOOKUP(
VLOOKUP($A1320,'[1]OSMEC ID + WORKSHOP'!$A:$B,2,FALSE),Workshop!A:C,3,FALSE),"")</f>
        <v/>
      </c>
      <c r="D1320" t="str">
        <f>IF($D$1 =Events!$A$2,
VLOOKUP(
VLOOKUP($A1320,'[2]OSMEC ID + EVENT'!$A:$E,2,FALSE),Events!$B:$D,3,FALSE))</f>
        <v>E001</v>
      </c>
      <c r="E1320" t="str">
        <f>IF(E$1=Events!$A$3,
VLOOKUP(
VLOOKUP($A1320,'[2]OSMEC ID + EVENT'!$A:$E,3,FALSE),Events!B:D,3,FALSE))</f>
        <v>E002</v>
      </c>
      <c r="F1320" t="str">
        <f>IF($F$1=Events!$A$4,
VLOOKUP(
VLOOKUP($A1322,'[2]OSMEC ID + EVENT'!$A:$E,4,FALSE),Events!B:D,3,FALSE),)</f>
        <v>E003</v>
      </c>
      <c r="G1320" t="str">
        <f>IF($G$1=Events!$A$5,
VLOOKUP(
VLOOKUP($A1322,'[2]OSMEC ID + EVENT'!$A:$E,5,FALSE),Events!$B:$D,3,FALSE),)</f>
        <v>E004</v>
      </c>
      <c r="H1320" s="3" t="str">
        <f>IF($H$1= VLOOKUP($H$1,Events!$A:$D,1,FALSE),
VLOOKUP(
VLOOKUP(A1320,'[3]OSMEC ID + EVENT'!$A:$M,2,FALSE),Events!B:D,3,FALSE),)</f>
        <v>E005</v>
      </c>
      <c r="I1320" s="3" t="str">
        <f>IF(I$1= VLOOKUP(I$1,Events!$A:$D,1,FALSE),
VLOOKUP(
VLOOKUP($A1320,'[3]OSMEC ID + EVENT'!$A:$M,3,FALSE),Events!$B:$D,3,FALSE),)</f>
        <v>E006</v>
      </c>
      <c r="J1320" t="str">
        <f>IF(J$1= VLOOKUP(J$1,Events!$A:$D,1,FALSE),
VLOOKUP(
VLOOKUP($A1320,'[3]OSMEC ID + EVENT'!$A:$M,4,FALSE),Events!$B:$D,3,FALSE),)</f>
        <v>E007</v>
      </c>
      <c r="K1320" t="str">
        <f>IF(K$1= VLOOKUP(K$1,Events!$A:$D,1,FALSE),
VLOOKUP(
VLOOKUP($A1320,'[3]OSMEC ID + EVENT'!$A:$M,5,FALSE),Events!$B:$D,3,FALSE),)</f>
        <v>E008</v>
      </c>
      <c r="L1320" t="str">
        <f>IF(L$1= VLOOKUP(L$1,Events!$A:$D,1,FALSE),
VLOOKUP(
VLOOKUP($A1320,'[3]OSMEC ID + EVENT'!$A:$M,6,FALSE),Events!$B:$D,3,FALSE),)</f>
        <v>E009</v>
      </c>
      <c r="M1320" t="str">
        <f>IF(M$1= VLOOKUP(M$1,Events!$A:$D,1,FALSE),
VLOOKUP(
VLOOKUP($A1320,'[3]OSMEC ID + EVENT'!$A:$M,7,FALSE),Events!$B:$D,3,FALSE),)</f>
        <v>E010</v>
      </c>
      <c r="N1320" t="str">
        <f>IF(N$1= VLOOKUP(N$1,Events!$A:$D,1,FALSE),
VLOOKUP(
VLOOKUP($A1320,'[3]OSMEC ID + EVENT'!$A:$M,8,FALSE),Events!$B:$D,3,FALSE),)</f>
        <v>E011</v>
      </c>
      <c r="O1320" t="str">
        <f>IF(O$1= VLOOKUP(O$1,Events!$A:$D,1,FALSE),
VLOOKUP(
VLOOKUP($A1320,'[3]OSMEC ID + EVENT'!$A:$M,9,FALSE),Events!$B:$D,3,FALSE),)</f>
        <v>E012</v>
      </c>
      <c r="P1320" t="str">
        <f>IF(P$1= VLOOKUP(P$1,Events!$A:$D,1,FALSE),
VLOOKUP(
VLOOKUP($A1320,'[3]OSMEC ID + EVENT'!$A:$M,10,FALSE),Events!$B:$D,3,FALSE),)</f>
        <v>E013</v>
      </c>
      <c r="Q1320" t="str">
        <f>IF(Q$1= VLOOKUP(Q$1,Events!$A:$D,1,FALSE),
VLOOKUP(
VLOOKUP($A1320,'[3]OSMEC ID + EVENT'!$A:$M,11,FALSE),Events!$B:$D,3,FALSE),)</f>
        <v>E014</v>
      </c>
      <c r="R1320" t="str">
        <f>IF(R$1= VLOOKUP(R$1,Events!$A:$D,1,FALSE),
VLOOKUP(
VLOOKUP($A1320,'[3]OSMEC ID + EVENT'!$A:$M,12,FALSE),Events!$B:$D,3,FALSE),)</f>
        <v>E015</v>
      </c>
      <c r="S1320" t="str">
        <f>IF(S$1= VLOOKUP(S$1,Events!$A:$D,1,FALSE),
VLOOKUP(
VLOOKUP($A1320,'[3]OSMEC ID + EVENT'!$A:$M,13,FALSE),Events!$B:$D,3,FALSE),)</f>
        <v>E016</v>
      </c>
      <c r="T1320" t="str">
        <f>IF(
ISNA(MATCH(T$1,Events!$A:$A,0)),
0,
VLOOKUP(
VLOOKUP(A1320,'[4]OSMEC ID + EVENT'!$A:$I,2,FALSE),Events!$B:$D,3,FALSE))</f>
        <v>E017</v>
      </c>
      <c r="U1320" t="str">
        <f>IF(
ISNA(MATCH(U$1,Events!$A:$A,0)),
0,
VLOOKUP(
VLOOKUP($A1320,'[4]OSMEC ID + EVENT'!$A:$I,3,FALSE),Events!$B:$D,3,FALSE))</f>
        <v>E018</v>
      </c>
      <c r="V1320" t="str">
        <f>IF(
ISNA(MATCH(V$1,Events!$A:$A,0)),
0,
VLOOKUP(
VLOOKUP($A1320,'[4]OSMEC ID + EVENT'!$A:$I,4,FALSE),Events!$B:$D,3,FALSE))</f>
        <v>E019</v>
      </c>
      <c r="W1320" t="str">
        <f>IF(
ISNA(MATCH(W$1,Events!$A:$A,0)),
0,
VLOOKUP(
VLOOKUP($A1320,'[4]OSMEC ID + EVENT'!$A:$I,5,FALSE),Events!$B:$D,3,FALSE))</f>
        <v>E020</v>
      </c>
      <c r="X1320" t="str">
        <f>IF(
ISNA(MATCH(X$1,Events!$A:$A,0)),
0,
VLOOKUP(
VLOOKUP($A1320,'[4]OSMEC ID + EVENT'!$A:$I,6,FALSE),Events!$B:$D,3,FALSE))</f>
        <v>E021</v>
      </c>
      <c r="Y1320" t="str">
        <f>IF(
ISNA(MATCH(Y$1,Events!$A:$A,0)),
0,
VLOOKUP(
VLOOKUP($A1320,'[4]OSMEC ID + EVENT'!$A:$I,7,FALSE),Events!$B:$D,3,FALSE))</f>
        <v>E022</v>
      </c>
      <c r="Z1320" t="str">
        <f>IF(
ISNA(MATCH(Z$1,Events!$A:$A,0)),
0,
VLOOKUP(
VLOOKUP($A1320,'[4]OSMEC ID + EVENT'!$A:$I,8,FALSE),Events!$B:$D,3,FALSE))</f>
        <v>E023</v>
      </c>
      <c r="AA1320" t="str">
        <f>IFERROR(
VLOOKUP(
VLOOKUP(A1320,'[5]OSMEC ID + SUBJECT'!$A:$B,2,FALSE),Subjects!$B:$D,3,FALSE),"")</f>
        <v/>
      </c>
      <c r="AB1320" t="str">
        <f>IFERROR(
VLOOKUP(
VLOOKUP(A1320,'[6]OSMEC ID + SUBJECT'!$A:$B,2,FALSE),Subjects!B:D,3,FALSE),"")</f>
        <v/>
      </c>
      <c r="AC1320" t="str">
        <f>IFERROR(
VLOOKUP(
VLOOKUP(A1320,'[7]OSMEC-ID + SESSION'!$A:$B,2,FALSE),Subjects!$B:$D,3,FALSE),"")</f>
        <v/>
      </c>
      <c r="AD1320" t="str">
        <f>IFERROR(
VLOOKUP(
VLOOKUP(A1320,'[8]OSMEC ID + SESSION'!$A:$B,2,FALSE),Subjects!$B:$D,3,FALSE),"")</f>
        <v/>
      </c>
      <c r="AE1320" s="12" t="str">
        <f>IFERROR(
VLOOKUP(
VLOOKUP(A1320,'[9]OSMEC ID + SUBJECT'!$A:$B,2,FALSE),Subjects!$B:$D,3,FALSE),"")</f>
        <v/>
      </c>
      <c r="AF1320" t="str">
        <f>IFERROR(
VLOOKUP(
VLOOKUP(A1320,'[10]OSMEC ID + SESSION'!$A:$B,2,FALSE),Subjects!$B:$D,3),"")</f>
        <v/>
      </c>
    </row>
    <row r="1321" spans="1:32" x14ac:dyDescent="0.75">
      <c r="A1321" t="str">
        <f>Deligate_List!A1325</f>
        <v>OSMEC-1717</v>
      </c>
      <c r="B1321" t="str">
        <f>VLOOKUP(A1321,Deligate_List!A:B,2,FALSE)</f>
        <v>MOTE SAI KUMAR</v>
      </c>
      <c r="C1321" t="str">
        <f>IFERROR(
VLOOKUP(
VLOOKUP($A1321,'[1]OSMEC ID + WORKSHOP'!$A:$B,2,FALSE),Workshop!A:C,3,FALSE),"")</f>
        <v/>
      </c>
      <c r="D1321" t="str">
        <f>IF($D$1 =Events!$A$2,
VLOOKUP(
VLOOKUP($A1321,'[2]OSMEC ID + EVENT'!$A:$E,2,FALSE),Events!$B:$D,3,FALSE))</f>
        <v>E001</v>
      </c>
      <c r="E1321" t="str">
        <f>IF(E$1=Events!$A$3,
VLOOKUP(
VLOOKUP($A1321,'[2]OSMEC ID + EVENT'!$A:$E,3,FALSE),Events!B:D,3,FALSE))</f>
        <v>E002</v>
      </c>
      <c r="F1321" t="str">
        <f>IF($F$1=Events!$A$4,
VLOOKUP(
VLOOKUP($A1323,'[2]OSMEC ID + EVENT'!$A:$E,4,FALSE),Events!B:D,3,FALSE),)</f>
        <v>E003</v>
      </c>
      <c r="G1321" t="str">
        <f>IF($G$1=Events!$A$5,
VLOOKUP(
VLOOKUP($A1323,'[2]OSMEC ID + EVENT'!$A:$E,5,FALSE),Events!$B:$D,3,FALSE),)</f>
        <v>E004</v>
      </c>
      <c r="H1321" s="3" t="str">
        <f>IF($H$1= VLOOKUP($H$1,Events!$A:$D,1,FALSE),
VLOOKUP(
VLOOKUP(A1321,'[3]OSMEC ID + EVENT'!$A:$M,2,FALSE),Events!B:D,3,FALSE),)</f>
        <v>E005</v>
      </c>
      <c r="I1321" s="3" t="str">
        <f>IF(I$1= VLOOKUP(I$1,Events!$A:$D,1,FALSE),
VLOOKUP(
VLOOKUP($A1321,'[3]OSMEC ID + EVENT'!$A:$M,3,FALSE),Events!$B:$D,3,FALSE),)</f>
        <v>E006</v>
      </c>
      <c r="J1321" t="str">
        <f>IF(J$1= VLOOKUP(J$1,Events!$A:$D,1,FALSE),
VLOOKUP(
VLOOKUP($A1321,'[3]OSMEC ID + EVENT'!$A:$M,4,FALSE),Events!$B:$D,3,FALSE),)</f>
        <v>E007</v>
      </c>
      <c r="K1321" t="str">
        <f>IF(K$1= VLOOKUP(K$1,Events!$A:$D,1,FALSE),
VLOOKUP(
VLOOKUP($A1321,'[3]OSMEC ID + EVENT'!$A:$M,5,FALSE),Events!$B:$D,3,FALSE),)</f>
        <v>E008</v>
      </c>
      <c r="L1321" t="str">
        <f>IF(L$1= VLOOKUP(L$1,Events!$A:$D,1,FALSE),
VLOOKUP(
VLOOKUP($A1321,'[3]OSMEC ID + EVENT'!$A:$M,6,FALSE),Events!$B:$D,3,FALSE),)</f>
        <v>E009</v>
      </c>
      <c r="M1321" t="str">
        <f>IF(M$1= VLOOKUP(M$1,Events!$A:$D,1,FALSE),
VLOOKUP(
VLOOKUP($A1321,'[3]OSMEC ID + EVENT'!$A:$M,7,FALSE),Events!$B:$D,3,FALSE),)</f>
        <v>E010</v>
      </c>
      <c r="N1321" t="str">
        <f>IF(N$1= VLOOKUP(N$1,Events!$A:$D,1,FALSE),
VLOOKUP(
VLOOKUP($A1321,'[3]OSMEC ID + EVENT'!$A:$M,8,FALSE),Events!$B:$D,3,FALSE),)</f>
        <v>E011</v>
      </c>
      <c r="O1321" t="str">
        <f>IF(O$1= VLOOKUP(O$1,Events!$A:$D,1,FALSE),
VLOOKUP(
VLOOKUP($A1321,'[3]OSMEC ID + EVENT'!$A:$M,9,FALSE),Events!$B:$D,3,FALSE),)</f>
        <v>E012</v>
      </c>
      <c r="P1321" t="str">
        <f>IF(P$1= VLOOKUP(P$1,Events!$A:$D,1,FALSE),
VLOOKUP(
VLOOKUP($A1321,'[3]OSMEC ID + EVENT'!$A:$M,10,FALSE),Events!$B:$D,3,FALSE),)</f>
        <v>E013</v>
      </c>
      <c r="Q1321" t="str">
        <f>IF(Q$1= VLOOKUP(Q$1,Events!$A:$D,1,FALSE),
VLOOKUP(
VLOOKUP($A1321,'[3]OSMEC ID + EVENT'!$A:$M,11,FALSE),Events!$B:$D,3,FALSE),)</f>
        <v>E014</v>
      </c>
      <c r="R1321" t="str">
        <f>IF(R$1= VLOOKUP(R$1,Events!$A:$D,1,FALSE),
VLOOKUP(
VLOOKUP($A1321,'[3]OSMEC ID + EVENT'!$A:$M,12,FALSE),Events!$B:$D,3,FALSE),)</f>
        <v>E015</v>
      </c>
      <c r="S1321" t="str">
        <f>IF(S$1= VLOOKUP(S$1,Events!$A:$D,1,FALSE),
VLOOKUP(
VLOOKUP($A1321,'[3]OSMEC ID + EVENT'!$A:$M,13,FALSE),Events!$B:$D,3,FALSE),)</f>
        <v>E016</v>
      </c>
      <c r="T1321" t="str">
        <f>IF(
ISNA(MATCH(T$1,Events!$A:$A,0)),
0,
VLOOKUP(
VLOOKUP(A1321,'[4]OSMEC ID + EVENT'!$A:$I,2,FALSE),Events!$B:$D,3,FALSE))</f>
        <v>E017</v>
      </c>
      <c r="U1321" t="str">
        <f>IF(
ISNA(MATCH(U$1,Events!$A:$A,0)),
0,
VLOOKUP(
VLOOKUP($A1321,'[4]OSMEC ID + EVENT'!$A:$I,3,FALSE),Events!$B:$D,3,FALSE))</f>
        <v>E018</v>
      </c>
      <c r="V1321" t="str">
        <f>IF(
ISNA(MATCH(V$1,Events!$A:$A,0)),
0,
VLOOKUP(
VLOOKUP($A1321,'[4]OSMEC ID + EVENT'!$A:$I,4,FALSE),Events!$B:$D,3,FALSE))</f>
        <v>E019</v>
      </c>
      <c r="W1321" t="str">
        <f>IF(
ISNA(MATCH(W$1,Events!$A:$A,0)),
0,
VLOOKUP(
VLOOKUP($A1321,'[4]OSMEC ID + EVENT'!$A:$I,5,FALSE),Events!$B:$D,3,FALSE))</f>
        <v>E020</v>
      </c>
      <c r="X1321" t="str">
        <f>IF(
ISNA(MATCH(X$1,Events!$A:$A,0)),
0,
VLOOKUP(
VLOOKUP($A1321,'[4]OSMEC ID + EVENT'!$A:$I,6,FALSE),Events!$B:$D,3,FALSE))</f>
        <v>E021</v>
      </c>
      <c r="Y1321" t="str">
        <f>IF(
ISNA(MATCH(Y$1,Events!$A:$A,0)),
0,
VLOOKUP(
VLOOKUP($A1321,'[4]OSMEC ID + EVENT'!$A:$I,7,FALSE),Events!$B:$D,3,FALSE))</f>
        <v>E022</v>
      </c>
      <c r="Z1321" t="str">
        <f>IF(
ISNA(MATCH(Z$1,Events!$A:$A,0)),
0,
VLOOKUP(
VLOOKUP($A1321,'[4]OSMEC ID + EVENT'!$A:$I,8,FALSE),Events!$B:$D,3,FALSE))</f>
        <v>E023</v>
      </c>
      <c r="AA1321" t="str">
        <f>IFERROR(
VLOOKUP(
VLOOKUP(A1321,'[5]OSMEC ID + SUBJECT'!$A:$B,2,FALSE),Subjects!$B:$D,3,FALSE),"")</f>
        <v/>
      </c>
      <c r="AB1321" t="str">
        <f>IFERROR(
VLOOKUP(
VLOOKUP(A1321,'[6]OSMEC ID + SUBJECT'!$A:$B,2,FALSE),Subjects!B:D,3,FALSE),"")</f>
        <v/>
      </c>
      <c r="AC1321" t="str">
        <f>IFERROR(
VLOOKUP(
VLOOKUP(A1321,'[7]OSMEC-ID + SESSION'!$A:$B,2,FALSE),Subjects!$B:$D,3,FALSE),"")</f>
        <v/>
      </c>
      <c r="AD1321" t="str">
        <f>IFERROR(
VLOOKUP(
VLOOKUP(A1321,'[8]OSMEC ID + SESSION'!$A:$B,2,FALSE),Subjects!$B:$D,3,FALSE),"")</f>
        <v/>
      </c>
      <c r="AE1321" s="12" t="str">
        <f>IFERROR(
VLOOKUP(
VLOOKUP(A1321,'[9]OSMEC ID + SUBJECT'!$A:$B,2,FALSE),Subjects!$B:$D,3,FALSE),"")</f>
        <v/>
      </c>
      <c r="AF1321" t="str">
        <f>IFERROR(
VLOOKUP(
VLOOKUP(A1321,'[10]OSMEC ID + SESSION'!$A:$B,2,FALSE),Subjects!$B:$D,3),"")</f>
        <v/>
      </c>
    </row>
    <row r="1322" spans="1:32" x14ac:dyDescent="0.75">
      <c r="A1322" t="str">
        <f>Deligate_List!A1326</f>
        <v>OSMEC-1719</v>
      </c>
      <c r="B1322" t="str">
        <f>VLOOKUP(A1322,Deligate_List!A:B,2,FALSE)</f>
        <v>LIKHITA.M</v>
      </c>
      <c r="C1322" t="str">
        <f>IFERROR(
VLOOKUP(
VLOOKUP($A1322,'[1]OSMEC ID + WORKSHOP'!$A:$B,2,FALSE),Workshop!A:C,3,FALSE),"")</f>
        <v/>
      </c>
      <c r="D1322" t="str">
        <f>IF($D$1 =Events!$A$2,
VLOOKUP(
VLOOKUP($A1322,'[2]OSMEC ID + EVENT'!$A:$E,2,FALSE),Events!$B:$D,3,FALSE))</f>
        <v>E001</v>
      </c>
      <c r="E1322" t="str">
        <f>IF(E$1=Events!$A$3,
VLOOKUP(
VLOOKUP($A1322,'[2]OSMEC ID + EVENT'!$A:$E,3,FALSE),Events!B:D,3,FALSE))</f>
        <v>E002</v>
      </c>
      <c r="F1322" t="str">
        <f>IF($F$1=Events!$A$4,
VLOOKUP(
VLOOKUP($A1324,'[2]OSMEC ID + EVENT'!$A:$E,4,FALSE),Events!B:D,3,FALSE),)</f>
        <v>E003</v>
      </c>
      <c r="G1322" t="str">
        <f>IF($G$1=Events!$A$5,
VLOOKUP(
VLOOKUP($A1324,'[2]OSMEC ID + EVENT'!$A:$E,5,FALSE),Events!$B:$D,3,FALSE),)</f>
        <v>E004</v>
      </c>
      <c r="H1322" s="3" t="str">
        <f>IF($H$1= VLOOKUP($H$1,Events!$A:$D,1,FALSE),
VLOOKUP(
VLOOKUP(A1322,'[3]OSMEC ID + EVENT'!$A:$M,2,FALSE),Events!B:D,3,FALSE),)</f>
        <v>E005</v>
      </c>
      <c r="I1322" s="3" t="str">
        <f>IF(I$1= VLOOKUP(I$1,Events!$A:$D,1,FALSE),
VLOOKUP(
VLOOKUP($A1322,'[3]OSMEC ID + EVENT'!$A:$M,3,FALSE),Events!$B:$D,3,FALSE),)</f>
        <v>E006</v>
      </c>
      <c r="J1322" t="str">
        <f>IF(J$1= VLOOKUP(J$1,Events!$A:$D,1,FALSE),
VLOOKUP(
VLOOKUP($A1322,'[3]OSMEC ID + EVENT'!$A:$M,4,FALSE),Events!$B:$D,3,FALSE),)</f>
        <v>E007</v>
      </c>
      <c r="K1322" t="str">
        <f>IF(K$1= VLOOKUP(K$1,Events!$A:$D,1,FALSE),
VLOOKUP(
VLOOKUP($A1322,'[3]OSMEC ID + EVENT'!$A:$M,5,FALSE),Events!$B:$D,3,FALSE),)</f>
        <v>E008</v>
      </c>
      <c r="L1322" t="str">
        <f>IF(L$1= VLOOKUP(L$1,Events!$A:$D,1,FALSE),
VLOOKUP(
VLOOKUP($A1322,'[3]OSMEC ID + EVENT'!$A:$M,6,FALSE),Events!$B:$D,3,FALSE),)</f>
        <v>E009</v>
      </c>
      <c r="M1322" t="str">
        <f>IF(M$1= VLOOKUP(M$1,Events!$A:$D,1,FALSE),
VLOOKUP(
VLOOKUP($A1322,'[3]OSMEC ID + EVENT'!$A:$M,7,FALSE),Events!$B:$D,3,FALSE),)</f>
        <v>E010</v>
      </c>
      <c r="N1322" t="str">
        <f>IF(N$1= VLOOKUP(N$1,Events!$A:$D,1,FALSE),
VLOOKUP(
VLOOKUP($A1322,'[3]OSMEC ID + EVENT'!$A:$M,8,FALSE),Events!$B:$D,3,FALSE),)</f>
        <v>E011</v>
      </c>
      <c r="O1322" t="str">
        <f>IF(O$1= VLOOKUP(O$1,Events!$A:$D,1,FALSE),
VLOOKUP(
VLOOKUP($A1322,'[3]OSMEC ID + EVENT'!$A:$M,9,FALSE),Events!$B:$D,3,FALSE),)</f>
        <v>E012</v>
      </c>
      <c r="P1322" t="str">
        <f>IF(P$1= VLOOKUP(P$1,Events!$A:$D,1,FALSE),
VLOOKUP(
VLOOKUP($A1322,'[3]OSMEC ID + EVENT'!$A:$M,10,FALSE),Events!$B:$D,3,FALSE),)</f>
        <v>E013</v>
      </c>
      <c r="Q1322" t="str">
        <f>IF(Q$1= VLOOKUP(Q$1,Events!$A:$D,1,FALSE),
VLOOKUP(
VLOOKUP($A1322,'[3]OSMEC ID + EVENT'!$A:$M,11,FALSE),Events!$B:$D,3,FALSE),)</f>
        <v>E014</v>
      </c>
      <c r="R1322" t="str">
        <f>IF(R$1= VLOOKUP(R$1,Events!$A:$D,1,FALSE),
VLOOKUP(
VLOOKUP($A1322,'[3]OSMEC ID + EVENT'!$A:$M,12,FALSE),Events!$B:$D,3,FALSE),)</f>
        <v>E015</v>
      </c>
      <c r="S1322" t="str">
        <f>IF(S$1= VLOOKUP(S$1,Events!$A:$D,1,FALSE),
VLOOKUP(
VLOOKUP($A1322,'[3]OSMEC ID + EVENT'!$A:$M,13,FALSE),Events!$B:$D,3,FALSE),)</f>
        <v>E016</v>
      </c>
      <c r="T1322" t="str">
        <f>IF(
ISNA(MATCH(T$1,Events!$A:$A,0)),
0,
VLOOKUP(
VLOOKUP(A1322,'[4]OSMEC ID + EVENT'!$A:$I,2,FALSE),Events!$B:$D,3,FALSE))</f>
        <v>E017</v>
      </c>
      <c r="U1322" t="str">
        <f>IF(
ISNA(MATCH(U$1,Events!$A:$A,0)),
0,
VLOOKUP(
VLOOKUP($A1322,'[4]OSMEC ID + EVENT'!$A:$I,3,FALSE),Events!$B:$D,3,FALSE))</f>
        <v>E018</v>
      </c>
      <c r="V1322" t="str">
        <f>IF(
ISNA(MATCH(V$1,Events!$A:$A,0)),
0,
VLOOKUP(
VLOOKUP($A1322,'[4]OSMEC ID + EVENT'!$A:$I,4,FALSE),Events!$B:$D,3,FALSE))</f>
        <v>E019</v>
      </c>
      <c r="W1322" t="str">
        <f>IF(
ISNA(MATCH(W$1,Events!$A:$A,0)),
0,
VLOOKUP(
VLOOKUP($A1322,'[4]OSMEC ID + EVENT'!$A:$I,5,FALSE),Events!$B:$D,3,FALSE))</f>
        <v>E020</v>
      </c>
      <c r="X1322" t="str">
        <f>IF(
ISNA(MATCH(X$1,Events!$A:$A,0)),
0,
VLOOKUP(
VLOOKUP($A1322,'[4]OSMEC ID + EVENT'!$A:$I,6,FALSE),Events!$B:$D,3,FALSE))</f>
        <v>E021</v>
      </c>
      <c r="Y1322" t="str">
        <f>IF(
ISNA(MATCH(Y$1,Events!$A:$A,0)),
0,
VLOOKUP(
VLOOKUP($A1322,'[4]OSMEC ID + EVENT'!$A:$I,7,FALSE),Events!$B:$D,3,FALSE))</f>
        <v>E022</v>
      </c>
      <c r="Z1322" t="str">
        <f>IF(
ISNA(MATCH(Z$1,Events!$A:$A,0)),
0,
VLOOKUP(
VLOOKUP($A1322,'[4]OSMEC ID + EVENT'!$A:$I,8,FALSE),Events!$B:$D,3,FALSE))</f>
        <v>E023</v>
      </c>
      <c r="AA1322" t="str">
        <f>IFERROR(
VLOOKUP(
VLOOKUP(A1322,'[5]OSMEC ID + SUBJECT'!$A:$B,2,FALSE),Subjects!$B:$D,3,FALSE),"")</f>
        <v/>
      </c>
      <c r="AB1322" t="str">
        <f>IFERROR(
VLOOKUP(
VLOOKUP(A1322,'[6]OSMEC ID + SUBJECT'!$A:$B,2,FALSE),Subjects!B:D,3,FALSE),"")</f>
        <v/>
      </c>
      <c r="AC1322" t="str">
        <f>IFERROR(
VLOOKUP(
VLOOKUP(A1322,'[7]OSMEC-ID + SESSION'!$A:$B,2,FALSE),Subjects!$B:$D,3,FALSE),"")</f>
        <v/>
      </c>
      <c r="AD1322" t="str">
        <f>IFERROR(
VLOOKUP(
VLOOKUP(A1322,'[8]OSMEC ID + SESSION'!$A:$B,2,FALSE),Subjects!$B:$D,3,FALSE),"")</f>
        <v/>
      </c>
      <c r="AE1322" s="12" t="str">
        <f>IFERROR(
VLOOKUP(
VLOOKUP(A1322,'[9]OSMEC ID + SUBJECT'!$A:$B,2,FALSE),Subjects!$B:$D,3,FALSE),"")</f>
        <v/>
      </c>
      <c r="AF1322" t="str">
        <f>IFERROR(
VLOOKUP(
VLOOKUP(A1322,'[10]OSMEC ID + SESSION'!$A:$B,2,FALSE),Subjects!$B:$D,3),"")</f>
        <v/>
      </c>
    </row>
    <row r="1323" spans="1:32" x14ac:dyDescent="0.75">
      <c r="A1323" t="str">
        <f>Deligate_List!A1327</f>
        <v>OSMEC-1720</v>
      </c>
      <c r="B1323" t="str">
        <f>VLOOKUP(A1323,Deligate_List!A:B,2,FALSE)</f>
        <v>GEETANJALI PONANGI</v>
      </c>
      <c r="C1323" t="str">
        <f>IFERROR(
VLOOKUP(
VLOOKUP($A1323,'[1]OSMEC ID + WORKSHOP'!$A:$B,2,FALSE),Workshop!A:C,3,FALSE),"")</f>
        <v/>
      </c>
      <c r="D1323" t="str">
        <f>IF($D$1 =Events!$A$2,
VLOOKUP(
VLOOKUP($A1323,'[2]OSMEC ID + EVENT'!$A:$E,2,FALSE),Events!$B:$D,3,FALSE))</f>
        <v>E001</v>
      </c>
      <c r="E1323" t="str">
        <f>IF(E$1=Events!$A$3,
VLOOKUP(
VLOOKUP($A1323,'[2]OSMEC ID + EVENT'!$A:$E,3,FALSE),Events!B:D,3,FALSE))</f>
        <v>E002</v>
      </c>
      <c r="F1323" t="str">
        <f>IF($F$1=Events!$A$4,
VLOOKUP(
VLOOKUP($A1325,'[2]OSMEC ID + EVENT'!$A:$E,4,FALSE),Events!B:D,3,FALSE),)</f>
        <v>E003</v>
      </c>
      <c r="G1323" t="str">
        <f>IF($G$1=Events!$A$5,
VLOOKUP(
VLOOKUP($A1325,'[2]OSMEC ID + EVENT'!$A:$E,5,FALSE),Events!$B:$D,3,FALSE),)</f>
        <v>E004</v>
      </c>
      <c r="H1323" s="3" t="str">
        <f>IF($H$1= VLOOKUP($H$1,Events!$A:$D,1,FALSE),
VLOOKUP(
VLOOKUP(A1323,'[3]OSMEC ID + EVENT'!$A:$M,2,FALSE),Events!B:D,3,FALSE),)</f>
        <v>E005</v>
      </c>
      <c r="I1323" s="3" t="str">
        <f>IF(I$1= VLOOKUP(I$1,Events!$A:$D,1,FALSE),
VLOOKUP(
VLOOKUP($A1323,'[3]OSMEC ID + EVENT'!$A:$M,3,FALSE),Events!$B:$D,3,FALSE),)</f>
        <v>E006</v>
      </c>
      <c r="J1323" t="str">
        <f>IF(J$1= VLOOKUP(J$1,Events!$A:$D,1,FALSE),
VLOOKUP(
VLOOKUP($A1323,'[3]OSMEC ID + EVENT'!$A:$M,4,FALSE),Events!$B:$D,3,FALSE),)</f>
        <v>E007</v>
      </c>
      <c r="K1323" t="str">
        <f>IF(K$1= VLOOKUP(K$1,Events!$A:$D,1,FALSE),
VLOOKUP(
VLOOKUP($A1323,'[3]OSMEC ID + EVENT'!$A:$M,5,FALSE),Events!$B:$D,3,FALSE),)</f>
        <v>E008</v>
      </c>
      <c r="L1323" t="str">
        <f>IF(L$1= VLOOKUP(L$1,Events!$A:$D,1,FALSE),
VLOOKUP(
VLOOKUP($A1323,'[3]OSMEC ID + EVENT'!$A:$M,6,FALSE),Events!$B:$D,3,FALSE),)</f>
        <v>E009</v>
      </c>
      <c r="M1323" t="str">
        <f>IF(M$1= VLOOKUP(M$1,Events!$A:$D,1,FALSE),
VLOOKUP(
VLOOKUP($A1323,'[3]OSMEC ID + EVENT'!$A:$M,7,FALSE),Events!$B:$D,3,FALSE),)</f>
        <v>E010</v>
      </c>
      <c r="N1323" t="str">
        <f>IF(N$1= VLOOKUP(N$1,Events!$A:$D,1,FALSE),
VLOOKUP(
VLOOKUP($A1323,'[3]OSMEC ID + EVENT'!$A:$M,8,FALSE),Events!$B:$D,3,FALSE),)</f>
        <v>E011</v>
      </c>
      <c r="O1323" t="str">
        <f>IF(O$1= VLOOKUP(O$1,Events!$A:$D,1,FALSE),
VLOOKUP(
VLOOKUP($A1323,'[3]OSMEC ID + EVENT'!$A:$M,9,FALSE),Events!$B:$D,3,FALSE),)</f>
        <v>E012</v>
      </c>
      <c r="P1323" t="str">
        <f>IF(P$1= VLOOKUP(P$1,Events!$A:$D,1,FALSE),
VLOOKUP(
VLOOKUP($A1323,'[3]OSMEC ID + EVENT'!$A:$M,10,FALSE),Events!$B:$D,3,FALSE),)</f>
        <v>E013</v>
      </c>
      <c r="Q1323" t="str">
        <f>IF(Q$1= VLOOKUP(Q$1,Events!$A:$D,1,FALSE),
VLOOKUP(
VLOOKUP($A1323,'[3]OSMEC ID + EVENT'!$A:$M,11,FALSE),Events!$B:$D,3,FALSE),)</f>
        <v>E014</v>
      </c>
      <c r="R1323" t="str">
        <f>IF(R$1= VLOOKUP(R$1,Events!$A:$D,1,FALSE),
VLOOKUP(
VLOOKUP($A1323,'[3]OSMEC ID + EVENT'!$A:$M,12,FALSE),Events!$B:$D,3,FALSE),)</f>
        <v>E015</v>
      </c>
      <c r="S1323" t="str">
        <f>IF(S$1= VLOOKUP(S$1,Events!$A:$D,1,FALSE),
VLOOKUP(
VLOOKUP($A1323,'[3]OSMEC ID + EVENT'!$A:$M,13,FALSE),Events!$B:$D,3,FALSE),)</f>
        <v>E016</v>
      </c>
      <c r="T1323" t="str">
        <f>IF(
ISNA(MATCH(T$1,Events!$A:$A,0)),
0,
VLOOKUP(
VLOOKUP(A1323,'[4]OSMEC ID + EVENT'!$A:$I,2,FALSE),Events!$B:$D,3,FALSE))</f>
        <v>E017</v>
      </c>
      <c r="U1323" t="str">
        <f>IF(
ISNA(MATCH(U$1,Events!$A:$A,0)),
0,
VLOOKUP(
VLOOKUP($A1323,'[4]OSMEC ID + EVENT'!$A:$I,3,FALSE),Events!$B:$D,3,FALSE))</f>
        <v>E018</v>
      </c>
      <c r="V1323" t="str">
        <f>IF(
ISNA(MATCH(V$1,Events!$A:$A,0)),
0,
VLOOKUP(
VLOOKUP($A1323,'[4]OSMEC ID + EVENT'!$A:$I,4,FALSE),Events!$B:$D,3,FALSE))</f>
        <v>E019</v>
      </c>
      <c r="W1323" t="str">
        <f>IF(
ISNA(MATCH(W$1,Events!$A:$A,0)),
0,
VLOOKUP(
VLOOKUP($A1323,'[4]OSMEC ID + EVENT'!$A:$I,5,FALSE),Events!$B:$D,3,FALSE))</f>
        <v>E020</v>
      </c>
      <c r="X1323" t="str">
        <f>IF(
ISNA(MATCH(X$1,Events!$A:$A,0)),
0,
VLOOKUP(
VLOOKUP($A1323,'[4]OSMEC ID + EVENT'!$A:$I,6,FALSE),Events!$B:$D,3,FALSE))</f>
        <v>E021</v>
      </c>
      <c r="Y1323" t="str">
        <f>IF(
ISNA(MATCH(Y$1,Events!$A:$A,0)),
0,
VLOOKUP(
VLOOKUP($A1323,'[4]OSMEC ID + EVENT'!$A:$I,7,FALSE),Events!$B:$D,3,FALSE))</f>
        <v>E022</v>
      </c>
      <c r="Z1323" t="str">
        <f>IF(
ISNA(MATCH(Z$1,Events!$A:$A,0)),
0,
VLOOKUP(
VLOOKUP($A1323,'[4]OSMEC ID + EVENT'!$A:$I,8,FALSE),Events!$B:$D,3,FALSE))</f>
        <v>E023</v>
      </c>
      <c r="AA1323" t="str">
        <f>IFERROR(
VLOOKUP(
VLOOKUP(A1323,'[5]OSMEC ID + SUBJECT'!$A:$B,2,FALSE),Subjects!$B:$D,3,FALSE),"")</f>
        <v/>
      </c>
      <c r="AB1323" t="str">
        <f>IFERROR(
VLOOKUP(
VLOOKUP(A1323,'[6]OSMEC ID + SUBJECT'!$A:$B,2,FALSE),Subjects!B:D,3,FALSE),"")</f>
        <v/>
      </c>
      <c r="AC1323" t="str">
        <f>IFERROR(
VLOOKUP(
VLOOKUP(A1323,'[7]OSMEC-ID + SESSION'!$A:$B,2,FALSE),Subjects!$B:$D,3,FALSE),"")</f>
        <v/>
      </c>
      <c r="AD1323" t="str">
        <f>IFERROR(
VLOOKUP(
VLOOKUP(A1323,'[8]OSMEC ID + SESSION'!$A:$B,2,FALSE),Subjects!$B:$D,3,FALSE),"")</f>
        <v/>
      </c>
      <c r="AE1323" s="12" t="str">
        <f>IFERROR(
VLOOKUP(
VLOOKUP(A1323,'[9]OSMEC ID + SUBJECT'!$A:$B,2,FALSE),Subjects!$B:$D,3,FALSE),"")</f>
        <v/>
      </c>
      <c r="AF1323" t="str">
        <f>IFERROR(
VLOOKUP(
VLOOKUP(A1323,'[10]OSMEC ID + SESSION'!$A:$B,2,FALSE),Subjects!$B:$D,3),"")</f>
        <v/>
      </c>
    </row>
    <row r="1324" spans="1:32" x14ac:dyDescent="0.75">
      <c r="A1324" t="str">
        <f>Deligate_List!A1328</f>
        <v>OSMEC-1722</v>
      </c>
      <c r="B1324" t="str">
        <f>VLOOKUP(A1324,Deligate_List!A:B,2,FALSE)</f>
        <v>MD TANZIL ZEHRA SULTANA</v>
      </c>
      <c r="C1324" t="str">
        <f>IFERROR(
VLOOKUP(
VLOOKUP($A1324,'[1]OSMEC ID + WORKSHOP'!$A:$B,2,FALSE),Workshop!A:C,3,FALSE),"")</f>
        <v>W008</v>
      </c>
      <c r="D1324" t="str">
        <f>IF($D$1 =Events!$A$2,
VLOOKUP(
VLOOKUP($A1324,'[2]OSMEC ID + EVENT'!$A:$E,2,FALSE),Events!$B:$D,3,FALSE))</f>
        <v>E001</v>
      </c>
      <c r="E1324" t="str">
        <f>IF(E$1=Events!$A$3,
VLOOKUP(
VLOOKUP($A1324,'[2]OSMEC ID + EVENT'!$A:$E,3,FALSE),Events!B:D,3,FALSE))</f>
        <v>E002</v>
      </c>
      <c r="F1324" t="str">
        <f>IF($F$1=Events!$A$4,
VLOOKUP(
VLOOKUP($A1326,'[2]OSMEC ID + EVENT'!$A:$E,4,FALSE),Events!B:D,3,FALSE),)</f>
        <v>E003</v>
      </c>
      <c r="G1324" t="str">
        <f>IF($G$1=Events!$A$5,
VLOOKUP(
VLOOKUP($A1326,'[2]OSMEC ID + EVENT'!$A:$E,5,FALSE),Events!$B:$D,3,FALSE),)</f>
        <v>E004</v>
      </c>
      <c r="H1324" s="3" t="str">
        <f>IF($H$1= VLOOKUP($H$1,Events!$A:$D,1,FALSE),
VLOOKUP(
VLOOKUP(A1324,'[3]OSMEC ID + EVENT'!$A:$M,2,FALSE),Events!B:D,3,FALSE),)</f>
        <v>E005</v>
      </c>
      <c r="I1324" s="3" t="str">
        <f>IF(I$1= VLOOKUP(I$1,Events!$A:$D,1,FALSE),
VLOOKUP(
VLOOKUP($A1324,'[3]OSMEC ID + EVENT'!$A:$M,3,FALSE),Events!$B:$D,3,FALSE),)</f>
        <v>E006</v>
      </c>
      <c r="J1324" t="str">
        <f>IF(J$1= VLOOKUP(J$1,Events!$A:$D,1,FALSE),
VLOOKUP(
VLOOKUP($A1324,'[3]OSMEC ID + EVENT'!$A:$M,4,FALSE),Events!$B:$D,3,FALSE),)</f>
        <v>E007</v>
      </c>
      <c r="K1324" t="str">
        <f>IF(K$1= VLOOKUP(K$1,Events!$A:$D,1,FALSE),
VLOOKUP(
VLOOKUP($A1324,'[3]OSMEC ID + EVENT'!$A:$M,5,FALSE),Events!$B:$D,3,FALSE),)</f>
        <v>E008</v>
      </c>
      <c r="L1324" t="str">
        <f>IF(L$1= VLOOKUP(L$1,Events!$A:$D,1,FALSE),
VLOOKUP(
VLOOKUP($A1324,'[3]OSMEC ID + EVENT'!$A:$M,6,FALSE),Events!$B:$D,3,FALSE),)</f>
        <v>E009</v>
      </c>
      <c r="M1324" t="str">
        <f>IF(M$1= VLOOKUP(M$1,Events!$A:$D,1,FALSE),
VLOOKUP(
VLOOKUP($A1324,'[3]OSMEC ID + EVENT'!$A:$M,7,FALSE),Events!$B:$D,3,FALSE),)</f>
        <v>E010</v>
      </c>
      <c r="N1324" t="str">
        <f>IF(N$1= VLOOKUP(N$1,Events!$A:$D,1,FALSE),
VLOOKUP(
VLOOKUP($A1324,'[3]OSMEC ID + EVENT'!$A:$M,8,FALSE),Events!$B:$D,3,FALSE),)</f>
        <v>E011</v>
      </c>
      <c r="O1324" t="str">
        <f>IF(O$1= VLOOKUP(O$1,Events!$A:$D,1,FALSE),
VLOOKUP(
VLOOKUP($A1324,'[3]OSMEC ID + EVENT'!$A:$M,9,FALSE),Events!$B:$D,3,FALSE),)</f>
        <v>E012</v>
      </c>
      <c r="P1324" t="str">
        <f>IF(P$1= VLOOKUP(P$1,Events!$A:$D,1,FALSE),
VLOOKUP(
VLOOKUP($A1324,'[3]OSMEC ID + EVENT'!$A:$M,10,FALSE),Events!$B:$D,3,FALSE),)</f>
        <v>E013</v>
      </c>
      <c r="Q1324" t="str">
        <f>IF(Q$1= VLOOKUP(Q$1,Events!$A:$D,1,FALSE),
VLOOKUP(
VLOOKUP($A1324,'[3]OSMEC ID + EVENT'!$A:$M,11,FALSE),Events!$B:$D,3,FALSE),)</f>
        <v>E014</v>
      </c>
      <c r="R1324" t="str">
        <f>IF(R$1= VLOOKUP(R$1,Events!$A:$D,1,FALSE),
VLOOKUP(
VLOOKUP($A1324,'[3]OSMEC ID + EVENT'!$A:$M,12,FALSE),Events!$B:$D,3,FALSE),)</f>
        <v>E015</v>
      </c>
      <c r="S1324" t="str">
        <f>IF(S$1= VLOOKUP(S$1,Events!$A:$D,1,FALSE),
VLOOKUP(
VLOOKUP($A1324,'[3]OSMEC ID + EVENT'!$A:$M,13,FALSE),Events!$B:$D,3,FALSE),)</f>
        <v>E016</v>
      </c>
      <c r="T1324" t="str">
        <f>IF(
ISNA(MATCH(T$1,Events!$A:$A,0)),
0,
VLOOKUP(
VLOOKUP(A1324,'[4]OSMEC ID + EVENT'!$A:$I,2,FALSE),Events!$B:$D,3,FALSE))</f>
        <v>E017</v>
      </c>
      <c r="U1324" t="str">
        <f>IF(
ISNA(MATCH(U$1,Events!$A:$A,0)),
0,
VLOOKUP(
VLOOKUP($A1324,'[4]OSMEC ID + EVENT'!$A:$I,3,FALSE),Events!$B:$D,3,FALSE))</f>
        <v>E018</v>
      </c>
      <c r="V1324" t="str">
        <f>IF(
ISNA(MATCH(V$1,Events!$A:$A,0)),
0,
VLOOKUP(
VLOOKUP($A1324,'[4]OSMEC ID + EVENT'!$A:$I,4,FALSE),Events!$B:$D,3,FALSE))</f>
        <v>E019</v>
      </c>
      <c r="W1324" t="str">
        <f>IF(
ISNA(MATCH(W$1,Events!$A:$A,0)),
0,
VLOOKUP(
VLOOKUP($A1324,'[4]OSMEC ID + EVENT'!$A:$I,5,FALSE),Events!$B:$D,3,FALSE))</f>
        <v>E020</v>
      </c>
      <c r="X1324" t="str">
        <f>IF(
ISNA(MATCH(X$1,Events!$A:$A,0)),
0,
VLOOKUP(
VLOOKUP($A1324,'[4]OSMEC ID + EVENT'!$A:$I,6,FALSE),Events!$B:$D,3,FALSE))</f>
        <v>E021</v>
      </c>
      <c r="Y1324" t="str">
        <f>IF(
ISNA(MATCH(Y$1,Events!$A:$A,0)),
0,
VLOOKUP(
VLOOKUP($A1324,'[4]OSMEC ID + EVENT'!$A:$I,7,FALSE),Events!$B:$D,3,FALSE))</f>
        <v>E022</v>
      </c>
      <c r="Z1324" t="str">
        <f>IF(
ISNA(MATCH(Z$1,Events!$A:$A,0)),
0,
VLOOKUP(
VLOOKUP($A1324,'[4]OSMEC ID + EVENT'!$A:$I,8,FALSE),Events!$B:$D,3,FALSE))</f>
        <v>E023</v>
      </c>
      <c r="AA1324" t="str">
        <f>IFERROR(
VLOOKUP(
VLOOKUP(A1324,'[5]OSMEC ID + SUBJECT'!$A:$B,2,FALSE),Subjects!$B:$D,3,FALSE),"")</f>
        <v/>
      </c>
      <c r="AB1324" t="str">
        <f>IFERROR(
VLOOKUP(
VLOOKUP(A1324,'[6]OSMEC ID + SUBJECT'!$A:$B,2,FALSE),Subjects!B:D,3,FALSE),"")</f>
        <v/>
      </c>
      <c r="AC1324" t="str">
        <f>IFERROR(
VLOOKUP(
VLOOKUP(A1324,'[7]OSMEC-ID + SESSION'!$A:$B,2,FALSE),Subjects!$B:$D,3,FALSE),"")</f>
        <v/>
      </c>
      <c r="AD1324" t="str">
        <f>IFERROR(
VLOOKUP(
VLOOKUP(A1324,'[8]OSMEC ID + SESSION'!$A:$B,2,FALSE),Subjects!$B:$D,3,FALSE),"")</f>
        <v/>
      </c>
      <c r="AE1324" s="12" t="str">
        <f>IFERROR(
VLOOKUP(
VLOOKUP(A1324,'[9]OSMEC ID + SUBJECT'!$A:$B,2,FALSE),Subjects!$B:$D,3,FALSE),"")</f>
        <v/>
      </c>
      <c r="AF1324" t="str">
        <f>IFERROR(
VLOOKUP(
VLOOKUP(A1324,'[10]OSMEC ID + SESSION'!$A:$B,2,FALSE),Subjects!$B:$D,3),"")</f>
        <v/>
      </c>
    </row>
    <row r="1325" spans="1:32" x14ac:dyDescent="0.75">
      <c r="A1325" t="str">
        <f>Deligate_List!A1329</f>
        <v>OSMEC-1723</v>
      </c>
      <c r="B1325" t="str">
        <f>VLOOKUP(A1325,Deligate_List!A:B,2,FALSE)</f>
        <v>JUVVA KUSHWANTH BABU</v>
      </c>
      <c r="C1325" t="str">
        <f>IFERROR(
VLOOKUP(
VLOOKUP($A1325,'[1]OSMEC ID + WORKSHOP'!$A:$B,2,FALSE),Workshop!A:C,3,FALSE),"")</f>
        <v/>
      </c>
      <c r="D1325" t="str">
        <f>IF($D$1 =Events!$A$2,
VLOOKUP(
VLOOKUP($A1325,'[2]OSMEC ID + EVENT'!$A:$E,2,FALSE),Events!$B:$D,3,FALSE))</f>
        <v>E001</v>
      </c>
      <c r="E1325" t="str">
        <f>IF(E$1=Events!$A$3,
VLOOKUP(
VLOOKUP($A1325,'[2]OSMEC ID + EVENT'!$A:$E,3,FALSE),Events!B:D,3,FALSE))</f>
        <v>E002</v>
      </c>
      <c r="F1325" t="str">
        <f>IF($F$1=Events!$A$4,
VLOOKUP(
VLOOKUP($A1327,'[2]OSMEC ID + EVENT'!$A:$E,4,FALSE),Events!B:D,3,FALSE),)</f>
        <v>E003</v>
      </c>
      <c r="G1325" t="str">
        <f>IF($G$1=Events!$A$5,
VLOOKUP(
VLOOKUP($A1327,'[2]OSMEC ID + EVENT'!$A:$E,5,FALSE),Events!$B:$D,3,FALSE),)</f>
        <v>E004</v>
      </c>
      <c r="H1325" s="3" t="str">
        <f>IF($H$1= VLOOKUP($H$1,Events!$A:$D,1,FALSE),
VLOOKUP(
VLOOKUP(A1325,'[3]OSMEC ID + EVENT'!$A:$M,2,FALSE),Events!B:D,3,FALSE),)</f>
        <v>E005</v>
      </c>
      <c r="I1325" s="3" t="str">
        <f>IF(I$1= VLOOKUP(I$1,Events!$A:$D,1,FALSE),
VLOOKUP(
VLOOKUP($A1325,'[3]OSMEC ID + EVENT'!$A:$M,3,FALSE),Events!$B:$D,3,FALSE),)</f>
        <v>E006</v>
      </c>
      <c r="J1325" t="str">
        <f>IF(J$1= VLOOKUP(J$1,Events!$A:$D,1,FALSE),
VLOOKUP(
VLOOKUP($A1325,'[3]OSMEC ID + EVENT'!$A:$M,4,FALSE),Events!$B:$D,3,FALSE),)</f>
        <v>E007</v>
      </c>
      <c r="K1325" t="str">
        <f>IF(K$1= VLOOKUP(K$1,Events!$A:$D,1,FALSE),
VLOOKUP(
VLOOKUP($A1325,'[3]OSMEC ID + EVENT'!$A:$M,5,FALSE),Events!$B:$D,3,FALSE),)</f>
        <v>E008</v>
      </c>
      <c r="L1325" t="str">
        <f>IF(L$1= VLOOKUP(L$1,Events!$A:$D,1,FALSE),
VLOOKUP(
VLOOKUP($A1325,'[3]OSMEC ID + EVENT'!$A:$M,6,FALSE),Events!$B:$D,3,FALSE),)</f>
        <v>E009</v>
      </c>
      <c r="M1325" t="str">
        <f>IF(M$1= VLOOKUP(M$1,Events!$A:$D,1,FALSE),
VLOOKUP(
VLOOKUP($A1325,'[3]OSMEC ID + EVENT'!$A:$M,7,FALSE),Events!$B:$D,3,FALSE),)</f>
        <v>E010</v>
      </c>
      <c r="N1325" t="str">
        <f>IF(N$1= VLOOKUP(N$1,Events!$A:$D,1,FALSE),
VLOOKUP(
VLOOKUP($A1325,'[3]OSMEC ID + EVENT'!$A:$M,8,FALSE),Events!$B:$D,3,FALSE),)</f>
        <v>E011</v>
      </c>
      <c r="O1325" t="str">
        <f>IF(O$1= VLOOKUP(O$1,Events!$A:$D,1,FALSE),
VLOOKUP(
VLOOKUP($A1325,'[3]OSMEC ID + EVENT'!$A:$M,9,FALSE),Events!$B:$D,3,FALSE),)</f>
        <v>E012</v>
      </c>
      <c r="P1325" t="str">
        <f>IF(P$1= VLOOKUP(P$1,Events!$A:$D,1,FALSE),
VLOOKUP(
VLOOKUP($A1325,'[3]OSMEC ID + EVENT'!$A:$M,10,FALSE),Events!$B:$D,3,FALSE),)</f>
        <v>E013</v>
      </c>
      <c r="Q1325" t="str">
        <f>IF(Q$1= VLOOKUP(Q$1,Events!$A:$D,1,FALSE),
VLOOKUP(
VLOOKUP($A1325,'[3]OSMEC ID + EVENT'!$A:$M,11,FALSE),Events!$B:$D,3,FALSE),)</f>
        <v>E014</v>
      </c>
      <c r="R1325" t="str">
        <f>IF(R$1= VLOOKUP(R$1,Events!$A:$D,1,FALSE),
VLOOKUP(
VLOOKUP($A1325,'[3]OSMEC ID + EVENT'!$A:$M,12,FALSE),Events!$B:$D,3,FALSE),)</f>
        <v>E015</v>
      </c>
      <c r="S1325" t="str">
        <f>IF(S$1= VLOOKUP(S$1,Events!$A:$D,1,FALSE),
VLOOKUP(
VLOOKUP($A1325,'[3]OSMEC ID + EVENT'!$A:$M,13,FALSE),Events!$B:$D,3,FALSE),)</f>
        <v>E016</v>
      </c>
      <c r="T1325" t="str">
        <f>IF(
ISNA(MATCH(T$1,Events!$A:$A,0)),
0,
VLOOKUP(
VLOOKUP(A1325,'[4]OSMEC ID + EVENT'!$A:$I,2,FALSE),Events!$B:$D,3,FALSE))</f>
        <v>E017</v>
      </c>
      <c r="U1325" t="str">
        <f>IF(
ISNA(MATCH(U$1,Events!$A:$A,0)),
0,
VLOOKUP(
VLOOKUP($A1325,'[4]OSMEC ID + EVENT'!$A:$I,3,FALSE),Events!$B:$D,3,FALSE))</f>
        <v>E018</v>
      </c>
      <c r="V1325" t="str">
        <f>IF(
ISNA(MATCH(V$1,Events!$A:$A,0)),
0,
VLOOKUP(
VLOOKUP($A1325,'[4]OSMEC ID + EVENT'!$A:$I,4,FALSE),Events!$B:$D,3,FALSE))</f>
        <v>E019</v>
      </c>
      <c r="W1325" t="str">
        <f>IF(
ISNA(MATCH(W$1,Events!$A:$A,0)),
0,
VLOOKUP(
VLOOKUP($A1325,'[4]OSMEC ID + EVENT'!$A:$I,5,FALSE),Events!$B:$D,3,FALSE))</f>
        <v>E020</v>
      </c>
      <c r="X1325" t="str">
        <f>IF(
ISNA(MATCH(X$1,Events!$A:$A,0)),
0,
VLOOKUP(
VLOOKUP($A1325,'[4]OSMEC ID + EVENT'!$A:$I,6,FALSE),Events!$B:$D,3,FALSE))</f>
        <v>E021</v>
      </c>
      <c r="Y1325" t="str">
        <f>IF(
ISNA(MATCH(Y$1,Events!$A:$A,0)),
0,
VLOOKUP(
VLOOKUP($A1325,'[4]OSMEC ID + EVENT'!$A:$I,7,FALSE),Events!$B:$D,3,FALSE))</f>
        <v>E022</v>
      </c>
      <c r="Z1325" t="str">
        <f>IF(
ISNA(MATCH(Z$1,Events!$A:$A,0)),
0,
VLOOKUP(
VLOOKUP($A1325,'[4]OSMEC ID + EVENT'!$A:$I,8,FALSE),Events!$B:$D,3,FALSE))</f>
        <v>E023</v>
      </c>
      <c r="AA1325" t="str">
        <f>IFERROR(
VLOOKUP(
VLOOKUP(A1325,'[5]OSMEC ID + SUBJECT'!$A:$B,2,FALSE),Subjects!$B:$D,3,FALSE),"")</f>
        <v/>
      </c>
      <c r="AB1325" t="str">
        <f>IFERROR(
VLOOKUP(
VLOOKUP(A1325,'[6]OSMEC ID + SUBJECT'!$A:$B,2,FALSE),Subjects!B:D,3,FALSE),"")</f>
        <v/>
      </c>
      <c r="AC1325" t="str">
        <f>IFERROR(
VLOOKUP(
VLOOKUP(A1325,'[7]OSMEC-ID + SESSION'!$A:$B,2,FALSE),Subjects!$B:$D,3,FALSE),"")</f>
        <v/>
      </c>
      <c r="AD1325" t="str">
        <f>IFERROR(
VLOOKUP(
VLOOKUP(A1325,'[8]OSMEC ID + SESSION'!$A:$B,2,FALSE),Subjects!$B:$D,3,FALSE),"")</f>
        <v/>
      </c>
      <c r="AE1325" s="12" t="str">
        <f>IFERROR(
VLOOKUP(
VLOOKUP(A1325,'[9]OSMEC ID + SUBJECT'!$A:$B,2,FALSE),Subjects!$B:$D,3,FALSE),"")</f>
        <v/>
      </c>
      <c r="AF1325" t="str">
        <f>IFERROR(
VLOOKUP(
VLOOKUP(A1325,'[10]OSMEC ID + SESSION'!$A:$B,2,FALSE),Subjects!$B:$D,3),"")</f>
        <v/>
      </c>
    </row>
    <row r="1326" spans="1:32" x14ac:dyDescent="0.75">
      <c r="A1326" t="str">
        <f>Deligate_List!A1330</f>
        <v>OSMEC-1724</v>
      </c>
      <c r="B1326" t="str">
        <f>VLOOKUP(A1326,Deligate_List!A:B,2,FALSE)</f>
        <v>ANSHRAH  SANIA</v>
      </c>
      <c r="C1326" t="str">
        <f>IFERROR(
VLOOKUP(
VLOOKUP($A1326,'[1]OSMEC ID + WORKSHOP'!$A:$B,2,FALSE),Workshop!A:C,3,FALSE),"")</f>
        <v/>
      </c>
      <c r="D1326" t="str">
        <f>IF($D$1 =Events!$A$2,
VLOOKUP(
VLOOKUP($A1326,'[2]OSMEC ID + EVENT'!$A:$E,2,FALSE),Events!$B:$D,3,FALSE))</f>
        <v>E001</v>
      </c>
      <c r="E1326" t="str">
        <f>IF(E$1=Events!$A$3,
VLOOKUP(
VLOOKUP($A1326,'[2]OSMEC ID + EVENT'!$A:$E,3,FALSE),Events!B:D,3,FALSE))</f>
        <v>E002</v>
      </c>
      <c r="F1326" t="str">
        <f>IF($F$1=Events!$A$4,
VLOOKUP(
VLOOKUP($A1328,'[2]OSMEC ID + EVENT'!$A:$E,4,FALSE),Events!B:D,3,FALSE),)</f>
        <v>E003</v>
      </c>
      <c r="G1326" t="str">
        <f>IF($G$1=Events!$A$5,
VLOOKUP(
VLOOKUP($A1328,'[2]OSMEC ID + EVENT'!$A:$E,5,FALSE),Events!$B:$D,3,FALSE),)</f>
        <v>E004</v>
      </c>
      <c r="H1326" s="3" t="str">
        <f>IF($H$1= VLOOKUP($H$1,Events!$A:$D,1,FALSE),
VLOOKUP(
VLOOKUP(A1326,'[3]OSMEC ID + EVENT'!$A:$M,2,FALSE),Events!B:D,3,FALSE),)</f>
        <v>E005</v>
      </c>
      <c r="I1326" s="3" t="str">
        <f>IF(I$1= VLOOKUP(I$1,Events!$A:$D,1,FALSE),
VLOOKUP(
VLOOKUP($A1326,'[3]OSMEC ID + EVENT'!$A:$M,3,FALSE),Events!$B:$D,3,FALSE),)</f>
        <v>E006</v>
      </c>
      <c r="J1326" t="str">
        <f>IF(J$1= VLOOKUP(J$1,Events!$A:$D,1,FALSE),
VLOOKUP(
VLOOKUP($A1326,'[3]OSMEC ID + EVENT'!$A:$M,4,FALSE),Events!$B:$D,3,FALSE),)</f>
        <v>E007</v>
      </c>
      <c r="K1326" t="str">
        <f>IF(K$1= VLOOKUP(K$1,Events!$A:$D,1,FALSE),
VLOOKUP(
VLOOKUP($A1326,'[3]OSMEC ID + EVENT'!$A:$M,5,FALSE),Events!$B:$D,3,FALSE),)</f>
        <v>E008</v>
      </c>
      <c r="L1326" t="str">
        <f>IF(L$1= VLOOKUP(L$1,Events!$A:$D,1,FALSE),
VLOOKUP(
VLOOKUP($A1326,'[3]OSMEC ID + EVENT'!$A:$M,6,FALSE),Events!$B:$D,3,FALSE),)</f>
        <v>E009</v>
      </c>
      <c r="M1326" t="str">
        <f>IF(M$1= VLOOKUP(M$1,Events!$A:$D,1,FALSE),
VLOOKUP(
VLOOKUP($A1326,'[3]OSMEC ID + EVENT'!$A:$M,7,FALSE),Events!$B:$D,3,FALSE),)</f>
        <v>E010</v>
      </c>
      <c r="N1326" t="str">
        <f>IF(N$1= VLOOKUP(N$1,Events!$A:$D,1,FALSE),
VLOOKUP(
VLOOKUP($A1326,'[3]OSMEC ID + EVENT'!$A:$M,8,FALSE),Events!$B:$D,3,FALSE),)</f>
        <v>E011</v>
      </c>
      <c r="O1326" t="str">
        <f>IF(O$1= VLOOKUP(O$1,Events!$A:$D,1,FALSE),
VLOOKUP(
VLOOKUP($A1326,'[3]OSMEC ID + EVENT'!$A:$M,9,FALSE),Events!$B:$D,3,FALSE),)</f>
        <v>E012</v>
      </c>
      <c r="P1326" t="str">
        <f>IF(P$1= VLOOKUP(P$1,Events!$A:$D,1,FALSE),
VLOOKUP(
VLOOKUP($A1326,'[3]OSMEC ID + EVENT'!$A:$M,10,FALSE),Events!$B:$D,3,FALSE),)</f>
        <v>E013</v>
      </c>
      <c r="Q1326" t="str">
        <f>IF(Q$1= VLOOKUP(Q$1,Events!$A:$D,1,FALSE),
VLOOKUP(
VLOOKUP($A1326,'[3]OSMEC ID + EVENT'!$A:$M,11,FALSE),Events!$B:$D,3,FALSE),)</f>
        <v>E014</v>
      </c>
      <c r="R1326" t="str">
        <f>IF(R$1= VLOOKUP(R$1,Events!$A:$D,1,FALSE),
VLOOKUP(
VLOOKUP($A1326,'[3]OSMEC ID + EVENT'!$A:$M,12,FALSE),Events!$B:$D,3,FALSE),)</f>
        <v>E015</v>
      </c>
      <c r="S1326" t="str">
        <f>IF(S$1= VLOOKUP(S$1,Events!$A:$D,1,FALSE),
VLOOKUP(
VLOOKUP($A1326,'[3]OSMEC ID + EVENT'!$A:$M,13,FALSE),Events!$B:$D,3,FALSE),)</f>
        <v>E016</v>
      </c>
      <c r="T1326" t="str">
        <f>IF(
ISNA(MATCH(T$1,Events!$A:$A,0)),
0,
VLOOKUP(
VLOOKUP(A1326,'[4]OSMEC ID + EVENT'!$A:$I,2,FALSE),Events!$B:$D,3,FALSE))</f>
        <v>E017</v>
      </c>
      <c r="U1326" t="str">
        <f>IF(
ISNA(MATCH(U$1,Events!$A:$A,0)),
0,
VLOOKUP(
VLOOKUP($A1326,'[4]OSMEC ID + EVENT'!$A:$I,3,FALSE),Events!$B:$D,3,FALSE))</f>
        <v>E018</v>
      </c>
      <c r="V1326" t="str">
        <f>IF(
ISNA(MATCH(V$1,Events!$A:$A,0)),
0,
VLOOKUP(
VLOOKUP($A1326,'[4]OSMEC ID + EVENT'!$A:$I,4,FALSE),Events!$B:$D,3,FALSE))</f>
        <v>E019</v>
      </c>
      <c r="W1326" t="str">
        <f>IF(
ISNA(MATCH(W$1,Events!$A:$A,0)),
0,
VLOOKUP(
VLOOKUP($A1326,'[4]OSMEC ID + EVENT'!$A:$I,5,FALSE),Events!$B:$D,3,FALSE))</f>
        <v>E020</v>
      </c>
      <c r="X1326" t="str">
        <f>IF(
ISNA(MATCH(X$1,Events!$A:$A,0)),
0,
VLOOKUP(
VLOOKUP($A1326,'[4]OSMEC ID + EVENT'!$A:$I,6,FALSE),Events!$B:$D,3,FALSE))</f>
        <v>E021</v>
      </c>
      <c r="Y1326" t="str">
        <f>IF(
ISNA(MATCH(Y$1,Events!$A:$A,0)),
0,
VLOOKUP(
VLOOKUP($A1326,'[4]OSMEC ID + EVENT'!$A:$I,7,FALSE),Events!$B:$D,3,FALSE))</f>
        <v>E022</v>
      </c>
      <c r="Z1326" t="str">
        <f>IF(
ISNA(MATCH(Z$1,Events!$A:$A,0)),
0,
VLOOKUP(
VLOOKUP($A1326,'[4]OSMEC ID + EVENT'!$A:$I,8,FALSE),Events!$B:$D,3,FALSE))</f>
        <v>E023</v>
      </c>
      <c r="AA1326" t="str">
        <f>IFERROR(
VLOOKUP(
VLOOKUP(A1326,'[5]OSMEC ID + SUBJECT'!$A:$B,2,FALSE),Subjects!$B:$D,3,FALSE),"")</f>
        <v/>
      </c>
      <c r="AB1326" t="str">
        <f>IFERROR(
VLOOKUP(
VLOOKUP(A1326,'[6]OSMEC ID + SUBJECT'!$A:$B,2,FALSE),Subjects!B:D,3,FALSE),"")</f>
        <v/>
      </c>
      <c r="AC1326" t="str">
        <f>IFERROR(
VLOOKUP(
VLOOKUP(A1326,'[7]OSMEC-ID + SESSION'!$A:$B,2,FALSE),Subjects!$B:$D,3,FALSE),"")</f>
        <v/>
      </c>
      <c r="AD1326" t="str">
        <f>IFERROR(
VLOOKUP(
VLOOKUP(A1326,'[8]OSMEC ID + SESSION'!$A:$B,2,FALSE),Subjects!$B:$D,3,FALSE),"")</f>
        <v/>
      </c>
      <c r="AE1326" s="12" t="str">
        <f>IFERROR(
VLOOKUP(
VLOOKUP(A1326,'[9]OSMEC ID + SUBJECT'!$A:$B,2,FALSE),Subjects!$B:$D,3,FALSE),"")</f>
        <v/>
      </c>
      <c r="AF1326" t="str">
        <f>IFERROR(
VLOOKUP(
VLOOKUP(A1326,'[10]OSMEC ID + SESSION'!$A:$B,2,FALSE),Subjects!$B:$D,3),"")</f>
        <v/>
      </c>
    </row>
    <row r="1327" spans="1:32" x14ac:dyDescent="0.75">
      <c r="A1327" t="str">
        <f>Deligate_List!A1331</f>
        <v>OSMEC-1725</v>
      </c>
      <c r="B1327" t="str">
        <f>VLOOKUP(A1327,Deligate_List!A:B,2,FALSE)</f>
        <v>SHUBHA REDDY KANDHADA</v>
      </c>
      <c r="C1327" t="str">
        <f>IFERROR(
VLOOKUP(
VLOOKUP($A1327,'[1]OSMEC ID + WORKSHOP'!$A:$B,2,FALSE),Workshop!A:C,3,FALSE),"")</f>
        <v>W002</v>
      </c>
      <c r="D1327" t="str">
        <f>IF($D$1 =Events!$A$2,
VLOOKUP(
VLOOKUP($A1327,'[2]OSMEC ID + EVENT'!$A:$E,2,FALSE),Events!$B:$D,3,FALSE))</f>
        <v>E001</v>
      </c>
      <c r="E1327" t="str">
        <f>IF(E$1=Events!$A$3,
VLOOKUP(
VLOOKUP($A1327,'[2]OSMEC ID + EVENT'!$A:$E,3,FALSE),Events!B:D,3,FALSE))</f>
        <v>E002</v>
      </c>
      <c r="F1327" t="str">
        <f>IF($F$1=Events!$A$4,
VLOOKUP(
VLOOKUP($A1329,'[2]OSMEC ID + EVENT'!$A:$E,4,FALSE),Events!B:D,3,FALSE),)</f>
        <v>E003</v>
      </c>
      <c r="G1327" t="str">
        <f>IF($G$1=Events!$A$5,
VLOOKUP(
VLOOKUP($A1329,'[2]OSMEC ID + EVENT'!$A:$E,5,FALSE),Events!$B:$D,3,FALSE),)</f>
        <v>E004</v>
      </c>
      <c r="H1327" s="3" t="str">
        <f>IF($H$1= VLOOKUP($H$1,Events!$A:$D,1,FALSE),
VLOOKUP(
VLOOKUP(A1327,'[3]OSMEC ID + EVENT'!$A:$M,2,FALSE),Events!B:D,3,FALSE),)</f>
        <v>E005</v>
      </c>
      <c r="I1327" s="3" t="str">
        <f>IF(I$1= VLOOKUP(I$1,Events!$A:$D,1,FALSE),
VLOOKUP(
VLOOKUP($A1327,'[3]OSMEC ID + EVENT'!$A:$M,3,FALSE),Events!$B:$D,3,FALSE),)</f>
        <v>E006</v>
      </c>
      <c r="J1327" t="str">
        <f>IF(J$1= VLOOKUP(J$1,Events!$A:$D,1,FALSE),
VLOOKUP(
VLOOKUP($A1327,'[3]OSMEC ID + EVENT'!$A:$M,4,FALSE),Events!$B:$D,3,FALSE),)</f>
        <v>E007</v>
      </c>
      <c r="K1327" t="str">
        <f>IF(K$1= VLOOKUP(K$1,Events!$A:$D,1,FALSE),
VLOOKUP(
VLOOKUP($A1327,'[3]OSMEC ID + EVENT'!$A:$M,5,FALSE),Events!$B:$D,3,FALSE),)</f>
        <v>E008</v>
      </c>
      <c r="L1327" t="str">
        <f>IF(L$1= VLOOKUP(L$1,Events!$A:$D,1,FALSE),
VLOOKUP(
VLOOKUP($A1327,'[3]OSMEC ID + EVENT'!$A:$M,6,FALSE),Events!$B:$D,3,FALSE),)</f>
        <v>E009</v>
      </c>
      <c r="M1327" t="str">
        <f>IF(M$1= VLOOKUP(M$1,Events!$A:$D,1,FALSE),
VLOOKUP(
VLOOKUP($A1327,'[3]OSMEC ID + EVENT'!$A:$M,7,FALSE),Events!$B:$D,3,FALSE),)</f>
        <v>E010</v>
      </c>
      <c r="N1327" t="str">
        <f>IF(N$1= VLOOKUP(N$1,Events!$A:$D,1,FALSE),
VLOOKUP(
VLOOKUP($A1327,'[3]OSMEC ID + EVENT'!$A:$M,8,FALSE),Events!$B:$D,3,FALSE),)</f>
        <v>E011</v>
      </c>
      <c r="O1327" t="str">
        <f>IF(O$1= VLOOKUP(O$1,Events!$A:$D,1,FALSE),
VLOOKUP(
VLOOKUP($A1327,'[3]OSMEC ID + EVENT'!$A:$M,9,FALSE),Events!$B:$D,3,FALSE),)</f>
        <v>E012</v>
      </c>
      <c r="P1327" t="str">
        <f>IF(P$1= VLOOKUP(P$1,Events!$A:$D,1,FALSE),
VLOOKUP(
VLOOKUP($A1327,'[3]OSMEC ID + EVENT'!$A:$M,10,FALSE),Events!$B:$D,3,FALSE),)</f>
        <v>E013</v>
      </c>
      <c r="Q1327" t="str">
        <f>IF(Q$1= VLOOKUP(Q$1,Events!$A:$D,1,FALSE),
VLOOKUP(
VLOOKUP($A1327,'[3]OSMEC ID + EVENT'!$A:$M,11,FALSE),Events!$B:$D,3,FALSE),)</f>
        <v>E014</v>
      </c>
      <c r="R1327" t="str">
        <f>IF(R$1= VLOOKUP(R$1,Events!$A:$D,1,FALSE),
VLOOKUP(
VLOOKUP($A1327,'[3]OSMEC ID + EVENT'!$A:$M,12,FALSE),Events!$B:$D,3,FALSE),)</f>
        <v>E015</v>
      </c>
      <c r="S1327" t="str">
        <f>IF(S$1= VLOOKUP(S$1,Events!$A:$D,1,FALSE),
VLOOKUP(
VLOOKUP($A1327,'[3]OSMEC ID + EVENT'!$A:$M,13,FALSE),Events!$B:$D,3,FALSE),)</f>
        <v>E016</v>
      </c>
      <c r="T1327" t="str">
        <f>IF(
ISNA(MATCH(T$1,Events!$A:$A,0)),
0,
VLOOKUP(
VLOOKUP(A1327,'[4]OSMEC ID + EVENT'!$A:$I,2,FALSE),Events!$B:$D,3,FALSE))</f>
        <v>E017</v>
      </c>
      <c r="U1327" t="str">
        <f>IF(
ISNA(MATCH(U$1,Events!$A:$A,0)),
0,
VLOOKUP(
VLOOKUP($A1327,'[4]OSMEC ID + EVENT'!$A:$I,3,FALSE),Events!$B:$D,3,FALSE))</f>
        <v>E018</v>
      </c>
      <c r="V1327" t="str">
        <f>IF(
ISNA(MATCH(V$1,Events!$A:$A,0)),
0,
VLOOKUP(
VLOOKUP($A1327,'[4]OSMEC ID + EVENT'!$A:$I,4,FALSE),Events!$B:$D,3,FALSE))</f>
        <v>E019</v>
      </c>
      <c r="W1327" t="str">
        <f>IF(
ISNA(MATCH(W$1,Events!$A:$A,0)),
0,
VLOOKUP(
VLOOKUP($A1327,'[4]OSMEC ID + EVENT'!$A:$I,5,FALSE),Events!$B:$D,3,FALSE))</f>
        <v>E020</v>
      </c>
      <c r="X1327" t="str">
        <f>IF(
ISNA(MATCH(X$1,Events!$A:$A,0)),
0,
VLOOKUP(
VLOOKUP($A1327,'[4]OSMEC ID + EVENT'!$A:$I,6,FALSE),Events!$B:$D,3,FALSE))</f>
        <v>E021</v>
      </c>
      <c r="Y1327" t="str">
        <f>IF(
ISNA(MATCH(Y$1,Events!$A:$A,0)),
0,
VLOOKUP(
VLOOKUP($A1327,'[4]OSMEC ID + EVENT'!$A:$I,7,FALSE),Events!$B:$D,3,FALSE))</f>
        <v>E022</v>
      </c>
      <c r="Z1327" t="str">
        <f>IF(
ISNA(MATCH(Z$1,Events!$A:$A,0)),
0,
VLOOKUP(
VLOOKUP($A1327,'[4]OSMEC ID + EVENT'!$A:$I,8,FALSE),Events!$B:$D,3,FALSE))</f>
        <v>E023</v>
      </c>
      <c r="AA1327" t="str">
        <f>IFERROR(
VLOOKUP(
VLOOKUP(A1327,'[5]OSMEC ID + SUBJECT'!$A:$B,2,FALSE),Subjects!$B:$D,3,FALSE),"")</f>
        <v/>
      </c>
      <c r="AB1327" t="str">
        <f>IFERROR(
VLOOKUP(
VLOOKUP(A1327,'[6]OSMEC ID + SUBJECT'!$A:$B,2,FALSE),Subjects!B:D,3,FALSE),"")</f>
        <v/>
      </c>
      <c r="AC1327" t="str">
        <f>IFERROR(
VLOOKUP(
VLOOKUP(A1327,'[7]OSMEC-ID + SESSION'!$A:$B,2,FALSE),Subjects!$B:$D,3,FALSE),"")</f>
        <v/>
      </c>
      <c r="AD1327" t="str">
        <f>IFERROR(
VLOOKUP(
VLOOKUP(A1327,'[8]OSMEC ID + SESSION'!$A:$B,2,FALSE),Subjects!$B:$D,3,FALSE),"")</f>
        <v/>
      </c>
      <c r="AE1327" s="12" t="str">
        <f>IFERROR(
VLOOKUP(
VLOOKUP(A1327,'[9]OSMEC ID + SUBJECT'!$A:$B,2,FALSE),Subjects!$B:$D,3,FALSE),"")</f>
        <v/>
      </c>
      <c r="AF1327" t="str">
        <f>IFERROR(
VLOOKUP(
VLOOKUP(A1327,'[10]OSMEC ID + SESSION'!$A:$B,2,FALSE),Subjects!$B:$D,3),"")</f>
        <v/>
      </c>
    </row>
    <row r="1328" spans="1:32" x14ac:dyDescent="0.75">
      <c r="A1328" t="str">
        <f>Deligate_List!A1332</f>
        <v>OSMEC-1726</v>
      </c>
      <c r="B1328" t="str">
        <f>VLOOKUP(A1328,Deligate_List!A:B,2,FALSE)</f>
        <v>PADAKANTI ABHISHTA</v>
      </c>
      <c r="C1328" t="str">
        <f>IFERROR(
VLOOKUP(
VLOOKUP($A1328,'[1]OSMEC ID + WORKSHOP'!$A:$B,2,FALSE),Workshop!A:C,3,FALSE),"")</f>
        <v>W007</v>
      </c>
      <c r="D1328" t="str">
        <f>IF($D$1 =Events!$A$2,
VLOOKUP(
VLOOKUP($A1328,'[2]OSMEC ID + EVENT'!$A:$E,2,FALSE),Events!$B:$D,3,FALSE))</f>
        <v>E001</v>
      </c>
      <c r="E1328" t="str">
        <f>IF(E$1=Events!$A$3,
VLOOKUP(
VLOOKUP($A1328,'[2]OSMEC ID + EVENT'!$A:$E,3,FALSE),Events!B:D,3,FALSE))</f>
        <v>E002</v>
      </c>
      <c r="F1328" t="str">
        <f>IF($F$1=Events!$A$4,
VLOOKUP(
VLOOKUP($A1330,'[2]OSMEC ID + EVENT'!$A:$E,4,FALSE),Events!B:D,3,FALSE),)</f>
        <v>E003</v>
      </c>
      <c r="G1328" t="str">
        <f>IF($G$1=Events!$A$5,
VLOOKUP(
VLOOKUP($A1330,'[2]OSMEC ID + EVENT'!$A:$E,5,FALSE),Events!$B:$D,3,FALSE),)</f>
        <v>E004</v>
      </c>
      <c r="H1328" s="3" t="str">
        <f>IF($H$1= VLOOKUP($H$1,Events!$A:$D,1,FALSE),
VLOOKUP(
VLOOKUP(A1328,'[3]OSMEC ID + EVENT'!$A:$M,2,FALSE),Events!B:D,3,FALSE),)</f>
        <v>E005</v>
      </c>
      <c r="I1328" s="3" t="str">
        <f>IF(I$1= VLOOKUP(I$1,Events!$A:$D,1,FALSE),
VLOOKUP(
VLOOKUP($A1328,'[3]OSMEC ID + EVENT'!$A:$M,3,FALSE),Events!$B:$D,3,FALSE),)</f>
        <v>E006</v>
      </c>
      <c r="J1328" t="str">
        <f>IF(J$1= VLOOKUP(J$1,Events!$A:$D,1,FALSE),
VLOOKUP(
VLOOKUP($A1328,'[3]OSMEC ID + EVENT'!$A:$M,4,FALSE),Events!$B:$D,3,FALSE),)</f>
        <v>E007</v>
      </c>
      <c r="K1328" t="str">
        <f>IF(K$1= VLOOKUP(K$1,Events!$A:$D,1,FALSE),
VLOOKUP(
VLOOKUP($A1328,'[3]OSMEC ID + EVENT'!$A:$M,5,FALSE),Events!$B:$D,3,FALSE),)</f>
        <v>E008</v>
      </c>
      <c r="L1328" t="str">
        <f>IF(L$1= VLOOKUP(L$1,Events!$A:$D,1,FALSE),
VLOOKUP(
VLOOKUP($A1328,'[3]OSMEC ID + EVENT'!$A:$M,6,FALSE),Events!$B:$D,3,FALSE),)</f>
        <v>E009</v>
      </c>
      <c r="M1328" t="str">
        <f>IF(M$1= VLOOKUP(M$1,Events!$A:$D,1,FALSE),
VLOOKUP(
VLOOKUP($A1328,'[3]OSMEC ID + EVENT'!$A:$M,7,FALSE),Events!$B:$D,3,FALSE),)</f>
        <v>E010</v>
      </c>
      <c r="N1328" t="str">
        <f>IF(N$1= VLOOKUP(N$1,Events!$A:$D,1,FALSE),
VLOOKUP(
VLOOKUP($A1328,'[3]OSMEC ID + EVENT'!$A:$M,8,FALSE),Events!$B:$D,3,FALSE),)</f>
        <v>E011</v>
      </c>
      <c r="O1328" t="str">
        <f>IF(O$1= VLOOKUP(O$1,Events!$A:$D,1,FALSE),
VLOOKUP(
VLOOKUP($A1328,'[3]OSMEC ID + EVENT'!$A:$M,9,FALSE),Events!$B:$D,3,FALSE),)</f>
        <v>E012</v>
      </c>
      <c r="P1328" t="str">
        <f>IF(P$1= VLOOKUP(P$1,Events!$A:$D,1,FALSE),
VLOOKUP(
VLOOKUP($A1328,'[3]OSMEC ID + EVENT'!$A:$M,10,FALSE),Events!$B:$D,3,FALSE),)</f>
        <v>E013</v>
      </c>
      <c r="Q1328" t="str">
        <f>IF(Q$1= VLOOKUP(Q$1,Events!$A:$D,1,FALSE),
VLOOKUP(
VLOOKUP($A1328,'[3]OSMEC ID + EVENT'!$A:$M,11,FALSE),Events!$B:$D,3,FALSE),)</f>
        <v>E014</v>
      </c>
      <c r="R1328" t="str">
        <f>IF(R$1= VLOOKUP(R$1,Events!$A:$D,1,FALSE),
VLOOKUP(
VLOOKUP($A1328,'[3]OSMEC ID + EVENT'!$A:$M,12,FALSE),Events!$B:$D,3,FALSE),)</f>
        <v>E015</v>
      </c>
      <c r="S1328" t="str">
        <f>IF(S$1= VLOOKUP(S$1,Events!$A:$D,1,FALSE),
VLOOKUP(
VLOOKUP($A1328,'[3]OSMEC ID + EVENT'!$A:$M,13,FALSE),Events!$B:$D,3,FALSE),)</f>
        <v>E016</v>
      </c>
      <c r="T1328" t="str">
        <f>IF(
ISNA(MATCH(T$1,Events!$A:$A,0)),
0,
VLOOKUP(
VLOOKUP(A1328,'[4]OSMEC ID + EVENT'!$A:$I,2,FALSE),Events!$B:$D,3,FALSE))</f>
        <v>E017</v>
      </c>
      <c r="U1328" t="str">
        <f>IF(
ISNA(MATCH(U$1,Events!$A:$A,0)),
0,
VLOOKUP(
VLOOKUP($A1328,'[4]OSMEC ID + EVENT'!$A:$I,3,FALSE),Events!$B:$D,3,FALSE))</f>
        <v>E018</v>
      </c>
      <c r="V1328" t="str">
        <f>IF(
ISNA(MATCH(V$1,Events!$A:$A,0)),
0,
VLOOKUP(
VLOOKUP($A1328,'[4]OSMEC ID + EVENT'!$A:$I,4,FALSE),Events!$B:$D,3,FALSE))</f>
        <v>E019</v>
      </c>
      <c r="W1328" t="str">
        <f>IF(
ISNA(MATCH(W$1,Events!$A:$A,0)),
0,
VLOOKUP(
VLOOKUP($A1328,'[4]OSMEC ID + EVENT'!$A:$I,5,FALSE),Events!$B:$D,3,FALSE))</f>
        <v>E020</v>
      </c>
      <c r="X1328" t="str">
        <f>IF(
ISNA(MATCH(X$1,Events!$A:$A,0)),
0,
VLOOKUP(
VLOOKUP($A1328,'[4]OSMEC ID + EVENT'!$A:$I,6,FALSE),Events!$B:$D,3,FALSE))</f>
        <v>E021</v>
      </c>
      <c r="Y1328" t="str">
        <f>IF(
ISNA(MATCH(Y$1,Events!$A:$A,0)),
0,
VLOOKUP(
VLOOKUP($A1328,'[4]OSMEC ID + EVENT'!$A:$I,7,FALSE),Events!$B:$D,3,FALSE))</f>
        <v>E022</v>
      </c>
      <c r="Z1328" t="str">
        <f>IF(
ISNA(MATCH(Z$1,Events!$A:$A,0)),
0,
VLOOKUP(
VLOOKUP($A1328,'[4]OSMEC ID + EVENT'!$A:$I,8,FALSE),Events!$B:$D,3,FALSE))</f>
        <v>E023</v>
      </c>
      <c r="AA1328" t="str">
        <f>IFERROR(
VLOOKUP(
VLOOKUP(A1328,'[5]OSMEC ID + SUBJECT'!$A:$B,2,FALSE),Subjects!$B:$D,3,FALSE),"")</f>
        <v/>
      </c>
      <c r="AB1328" t="str">
        <f>IFERROR(
VLOOKUP(
VLOOKUP(A1328,'[6]OSMEC ID + SUBJECT'!$A:$B,2,FALSE),Subjects!B:D,3,FALSE),"")</f>
        <v/>
      </c>
      <c r="AC1328" t="str">
        <f>IFERROR(
VLOOKUP(
VLOOKUP(A1328,'[7]OSMEC-ID + SESSION'!$A:$B,2,FALSE),Subjects!$B:$D,3,FALSE),"")</f>
        <v/>
      </c>
      <c r="AD1328" t="str">
        <f>IFERROR(
VLOOKUP(
VLOOKUP(A1328,'[8]OSMEC ID + SESSION'!$A:$B,2,FALSE),Subjects!$B:$D,3,FALSE),"")</f>
        <v/>
      </c>
      <c r="AE1328" s="12" t="str">
        <f>IFERROR(
VLOOKUP(
VLOOKUP(A1328,'[9]OSMEC ID + SUBJECT'!$A:$B,2,FALSE),Subjects!$B:$D,3,FALSE),"")</f>
        <v/>
      </c>
      <c r="AF1328" t="str">
        <f>IFERROR(
VLOOKUP(
VLOOKUP(A1328,'[10]OSMEC ID + SESSION'!$A:$B,2,FALSE),Subjects!$B:$D,3),"")</f>
        <v/>
      </c>
    </row>
    <row r="1329" spans="1:32" x14ac:dyDescent="0.75">
      <c r="A1329" t="str">
        <f>Deligate_List!A1333</f>
        <v>OSMEC-1727</v>
      </c>
      <c r="B1329" t="str">
        <f>VLOOKUP(A1329,Deligate_List!A:B,2,FALSE)</f>
        <v>Singam Surya Nivas</v>
      </c>
      <c r="C1329" t="str">
        <f>IFERROR(
VLOOKUP(
VLOOKUP($A1329,'[1]OSMEC ID + WORKSHOP'!$A:$B,2,FALSE),Workshop!A:C,3,FALSE),"")</f>
        <v>W011</v>
      </c>
      <c r="D1329" t="str">
        <f>IF($D$1 =Events!$A$2,
VLOOKUP(
VLOOKUP($A1329,'[2]OSMEC ID + EVENT'!$A:$E,2,FALSE),Events!$B:$D,3,FALSE))</f>
        <v>E001</v>
      </c>
      <c r="E1329" t="str">
        <f>IF(E$1=Events!$A$3,
VLOOKUP(
VLOOKUP($A1329,'[2]OSMEC ID + EVENT'!$A:$E,3,FALSE),Events!B:D,3,FALSE))</f>
        <v>E002</v>
      </c>
      <c r="F1329" t="str">
        <f>IF($F$1=Events!$A$4,
VLOOKUP(
VLOOKUP($A1331,'[2]OSMEC ID + EVENT'!$A:$E,4,FALSE),Events!B:D,3,FALSE),)</f>
        <v>E003</v>
      </c>
      <c r="G1329" t="str">
        <f>IF($G$1=Events!$A$5,
VLOOKUP(
VLOOKUP($A1331,'[2]OSMEC ID + EVENT'!$A:$E,5,FALSE),Events!$B:$D,3,FALSE),)</f>
        <v>E004</v>
      </c>
      <c r="H1329" s="3" t="str">
        <f>IF($H$1= VLOOKUP($H$1,Events!$A:$D,1,FALSE),
VLOOKUP(
VLOOKUP(A1329,'[3]OSMEC ID + EVENT'!$A:$M,2,FALSE),Events!B:D,3,FALSE),)</f>
        <v>E005</v>
      </c>
      <c r="I1329" s="3" t="str">
        <f>IF(I$1= VLOOKUP(I$1,Events!$A:$D,1,FALSE),
VLOOKUP(
VLOOKUP($A1329,'[3]OSMEC ID + EVENT'!$A:$M,3,FALSE),Events!$B:$D,3,FALSE),)</f>
        <v>E006</v>
      </c>
      <c r="J1329" t="str">
        <f>IF(J$1= VLOOKUP(J$1,Events!$A:$D,1,FALSE),
VLOOKUP(
VLOOKUP($A1329,'[3]OSMEC ID + EVENT'!$A:$M,4,FALSE),Events!$B:$D,3,FALSE),)</f>
        <v>E007</v>
      </c>
      <c r="K1329" t="str">
        <f>IF(K$1= VLOOKUP(K$1,Events!$A:$D,1,FALSE),
VLOOKUP(
VLOOKUP($A1329,'[3]OSMEC ID + EVENT'!$A:$M,5,FALSE),Events!$B:$D,3,FALSE),)</f>
        <v>E008</v>
      </c>
      <c r="L1329" t="str">
        <f>IF(L$1= VLOOKUP(L$1,Events!$A:$D,1,FALSE),
VLOOKUP(
VLOOKUP($A1329,'[3]OSMEC ID + EVENT'!$A:$M,6,FALSE),Events!$B:$D,3,FALSE),)</f>
        <v>E009</v>
      </c>
      <c r="M1329" t="str">
        <f>IF(M$1= VLOOKUP(M$1,Events!$A:$D,1,FALSE),
VLOOKUP(
VLOOKUP($A1329,'[3]OSMEC ID + EVENT'!$A:$M,7,FALSE),Events!$B:$D,3,FALSE),)</f>
        <v>E010</v>
      </c>
      <c r="N1329" t="str">
        <f>IF(N$1= VLOOKUP(N$1,Events!$A:$D,1,FALSE),
VLOOKUP(
VLOOKUP($A1329,'[3]OSMEC ID + EVENT'!$A:$M,8,FALSE),Events!$B:$D,3,FALSE),)</f>
        <v>E011</v>
      </c>
      <c r="O1329" t="str">
        <f>IF(O$1= VLOOKUP(O$1,Events!$A:$D,1,FALSE),
VLOOKUP(
VLOOKUP($A1329,'[3]OSMEC ID + EVENT'!$A:$M,9,FALSE),Events!$B:$D,3,FALSE),)</f>
        <v>E012</v>
      </c>
      <c r="P1329" t="str">
        <f>IF(P$1= VLOOKUP(P$1,Events!$A:$D,1,FALSE),
VLOOKUP(
VLOOKUP($A1329,'[3]OSMEC ID + EVENT'!$A:$M,10,FALSE),Events!$B:$D,3,FALSE),)</f>
        <v>E013</v>
      </c>
      <c r="Q1329" t="str">
        <f>IF(Q$1= VLOOKUP(Q$1,Events!$A:$D,1,FALSE),
VLOOKUP(
VLOOKUP($A1329,'[3]OSMEC ID + EVENT'!$A:$M,11,FALSE),Events!$B:$D,3,FALSE),)</f>
        <v>E014</v>
      </c>
      <c r="R1329" t="str">
        <f>IF(R$1= VLOOKUP(R$1,Events!$A:$D,1,FALSE),
VLOOKUP(
VLOOKUP($A1329,'[3]OSMEC ID + EVENT'!$A:$M,12,FALSE),Events!$B:$D,3,FALSE),)</f>
        <v>E015</v>
      </c>
      <c r="S1329" t="str">
        <f>IF(S$1= VLOOKUP(S$1,Events!$A:$D,1,FALSE),
VLOOKUP(
VLOOKUP($A1329,'[3]OSMEC ID + EVENT'!$A:$M,13,FALSE),Events!$B:$D,3,FALSE),)</f>
        <v>E016</v>
      </c>
      <c r="T1329" t="str">
        <f>IF(
ISNA(MATCH(T$1,Events!$A:$A,0)),
0,
VLOOKUP(
VLOOKUP(A1329,'[4]OSMEC ID + EVENT'!$A:$I,2,FALSE),Events!$B:$D,3,FALSE))</f>
        <v>E017</v>
      </c>
      <c r="U1329" t="str">
        <f>IF(
ISNA(MATCH(U$1,Events!$A:$A,0)),
0,
VLOOKUP(
VLOOKUP($A1329,'[4]OSMEC ID + EVENT'!$A:$I,3,FALSE),Events!$B:$D,3,FALSE))</f>
        <v>E018</v>
      </c>
      <c r="V1329" t="str">
        <f>IF(
ISNA(MATCH(V$1,Events!$A:$A,0)),
0,
VLOOKUP(
VLOOKUP($A1329,'[4]OSMEC ID + EVENT'!$A:$I,4,FALSE),Events!$B:$D,3,FALSE))</f>
        <v>E019</v>
      </c>
      <c r="W1329" t="str">
        <f>IF(
ISNA(MATCH(W$1,Events!$A:$A,0)),
0,
VLOOKUP(
VLOOKUP($A1329,'[4]OSMEC ID + EVENT'!$A:$I,5,FALSE),Events!$B:$D,3,FALSE))</f>
        <v>E020</v>
      </c>
      <c r="X1329" t="str">
        <f>IF(
ISNA(MATCH(X$1,Events!$A:$A,0)),
0,
VLOOKUP(
VLOOKUP($A1329,'[4]OSMEC ID + EVENT'!$A:$I,6,FALSE),Events!$B:$D,3,FALSE))</f>
        <v>E021</v>
      </c>
      <c r="Y1329" t="str">
        <f>IF(
ISNA(MATCH(Y$1,Events!$A:$A,0)),
0,
VLOOKUP(
VLOOKUP($A1329,'[4]OSMEC ID + EVENT'!$A:$I,7,FALSE),Events!$B:$D,3,FALSE))</f>
        <v>E022</v>
      </c>
      <c r="Z1329" t="str">
        <f>IF(
ISNA(MATCH(Z$1,Events!$A:$A,0)),
0,
VLOOKUP(
VLOOKUP($A1329,'[4]OSMEC ID + EVENT'!$A:$I,8,FALSE),Events!$B:$D,3,FALSE))</f>
        <v>E023</v>
      </c>
      <c r="AA1329" t="str">
        <f>IFERROR(
VLOOKUP(
VLOOKUP(A1329,'[5]OSMEC ID + SUBJECT'!$A:$B,2,FALSE),Subjects!$B:$D,3,FALSE),"")</f>
        <v/>
      </c>
      <c r="AB1329" t="str">
        <f>IFERROR(
VLOOKUP(
VLOOKUP(A1329,'[6]OSMEC ID + SUBJECT'!$A:$B,2,FALSE),Subjects!B:D,3,FALSE),"")</f>
        <v/>
      </c>
      <c r="AC1329" t="str">
        <f>IFERROR(
VLOOKUP(
VLOOKUP(A1329,'[7]OSMEC-ID + SESSION'!$A:$B,2,FALSE),Subjects!$B:$D,3,FALSE),"")</f>
        <v/>
      </c>
      <c r="AD1329" t="str">
        <f>IFERROR(
VLOOKUP(
VLOOKUP(A1329,'[8]OSMEC ID + SESSION'!$A:$B,2,FALSE),Subjects!$B:$D,3,FALSE),"")</f>
        <v/>
      </c>
      <c r="AE1329" s="12" t="str">
        <f>IFERROR(
VLOOKUP(
VLOOKUP(A1329,'[9]OSMEC ID + SUBJECT'!$A:$B,2,FALSE),Subjects!$B:$D,3,FALSE),"")</f>
        <v/>
      </c>
      <c r="AF1329" t="str">
        <f>IFERROR(
VLOOKUP(
VLOOKUP(A1329,'[10]OSMEC ID + SESSION'!$A:$B,2,FALSE),Subjects!$B:$D,3),"")</f>
        <v/>
      </c>
    </row>
    <row r="1330" spans="1:32" x14ac:dyDescent="0.75">
      <c r="A1330" t="str">
        <f>Deligate_List!A1334</f>
        <v>OSMEC-1728</v>
      </c>
      <c r="B1330" t="str">
        <f>VLOOKUP(A1330,Deligate_List!A:B,2,FALSE)</f>
        <v>SOMALI YADAV</v>
      </c>
      <c r="C1330" t="str">
        <f>IFERROR(
VLOOKUP(
VLOOKUP($A1330,'[1]OSMEC ID + WORKSHOP'!$A:$B,2,FALSE),Workshop!A:C,3,FALSE),"")</f>
        <v/>
      </c>
      <c r="D1330" t="str">
        <f>IF($D$1 =Events!$A$2,
VLOOKUP(
VLOOKUP($A1330,'[2]OSMEC ID + EVENT'!$A:$E,2,FALSE),Events!$B:$D,3,FALSE))</f>
        <v>E001</v>
      </c>
      <c r="E1330" t="str">
        <f>IF(E$1=Events!$A$3,
VLOOKUP(
VLOOKUP($A1330,'[2]OSMEC ID + EVENT'!$A:$E,3,FALSE),Events!B:D,3,FALSE))</f>
        <v>E002</v>
      </c>
      <c r="F1330" t="str">
        <f>IF($F$1=Events!$A$4,
VLOOKUP(
VLOOKUP($A1332,'[2]OSMEC ID + EVENT'!$A:$E,4,FALSE),Events!B:D,3,FALSE),)</f>
        <v>E003</v>
      </c>
      <c r="G1330" t="str">
        <f>IF($G$1=Events!$A$5,
VLOOKUP(
VLOOKUP($A1332,'[2]OSMEC ID + EVENT'!$A:$E,5,FALSE),Events!$B:$D,3,FALSE),)</f>
        <v>E004</v>
      </c>
      <c r="H1330" s="3" t="str">
        <f>IF($H$1= VLOOKUP($H$1,Events!$A:$D,1,FALSE),
VLOOKUP(
VLOOKUP(A1330,'[3]OSMEC ID + EVENT'!$A:$M,2,FALSE),Events!B:D,3,FALSE),)</f>
        <v>E005</v>
      </c>
      <c r="I1330" s="3" t="str">
        <f>IF(I$1= VLOOKUP(I$1,Events!$A:$D,1,FALSE),
VLOOKUP(
VLOOKUP($A1330,'[3]OSMEC ID + EVENT'!$A:$M,3,FALSE),Events!$B:$D,3,FALSE),)</f>
        <v>E006</v>
      </c>
      <c r="J1330" t="str">
        <f>IF(J$1= VLOOKUP(J$1,Events!$A:$D,1,FALSE),
VLOOKUP(
VLOOKUP($A1330,'[3]OSMEC ID + EVENT'!$A:$M,4,FALSE),Events!$B:$D,3,FALSE),)</f>
        <v>E007</v>
      </c>
      <c r="K1330" t="str">
        <f>IF(K$1= VLOOKUP(K$1,Events!$A:$D,1,FALSE),
VLOOKUP(
VLOOKUP($A1330,'[3]OSMEC ID + EVENT'!$A:$M,5,FALSE),Events!$B:$D,3,FALSE),)</f>
        <v>E008</v>
      </c>
      <c r="L1330" t="str">
        <f>IF(L$1= VLOOKUP(L$1,Events!$A:$D,1,FALSE),
VLOOKUP(
VLOOKUP($A1330,'[3]OSMEC ID + EVENT'!$A:$M,6,FALSE),Events!$B:$D,3,FALSE),)</f>
        <v>E009</v>
      </c>
      <c r="M1330" t="str">
        <f>IF(M$1= VLOOKUP(M$1,Events!$A:$D,1,FALSE),
VLOOKUP(
VLOOKUP($A1330,'[3]OSMEC ID + EVENT'!$A:$M,7,FALSE),Events!$B:$D,3,FALSE),)</f>
        <v>E010</v>
      </c>
      <c r="N1330" t="str">
        <f>IF(N$1= VLOOKUP(N$1,Events!$A:$D,1,FALSE),
VLOOKUP(
VLOOKUP($A1330,'[3]OSMEC ID + EVENT'!$A:$M,8,FALSE),Events!$B:$D,3,FALSE),)</f>
        <v>E011</v>
      </c>
      <c r="O1330" t="str">
        <f>IF(O$1= VLOOKUP(O$1,Events!$A:$D,1,FALSE),
VLOOKUP(
VLOOKUP($A1330,'[3]OSMEC ID + EVENT'!$A:$M,9,FALSE),Events!$B:$D,3,FALSE),)</f>
        <v>E012</v>
      </c>
      <c r="P1330" t="str">
        <f>IF(P$1= VLOOKUP(P$1,Events!$A:$D,1,FALSE),
VLOOKUP(
VLOOKUP($A1330,'[3]OSMEC ID + EVENT'!$A:$M,10,FALSE),Events!$B:$D,3,FALSE),)</f>
        <v>E013</v>
      </c>
      <c r="Q1330" t="str">
        <f>IF(Q$1= VLOOKUP(Q$1,Events!$A:$D,1,FALSE),
VLOOKUP(
VLOOKUP($A1330,'[3]OSMEC ID + EVENT'!$A:$M,11,FALSE),Events!$B:$D,3,FALSE),)</f>
        <v>E014</v>
      </c>
      <c r="R1330" t="str">
        <f>IF(R$1= VLOOKUP(R$1,Events!$A:$D,1,FALSE),
VLOOKUP(
VLOOKUP($A1330,'[3]OSMEC ID + EVENT'!$A:$M,12,FALSE),Events!$B:$D,3,FALSE),)</f>
        <v>E015</v>
      </c>
      <c r="S1330" t="str">
        <f>IF(S$1= VLOOKUP(S$1,Events!$A:$D,1,FALSE),
VLOOKUP(
VLOOKUP($A1330,'[3]OSMEC ID + EVENT'!$A:$M,13,FALSE),Events!$B:$D,3,FALSE),)</f>
        <v>E016</v>
      </c>
      <c r="T1330" t="str">
        <f>IF(
ISNA(MATCH(T$1,Events!$A:$A,0)),
0,
VLOOKUP(
VLOOKUP(A1330,'[4]OSMEC ID + EVENT'!$A:$I,2,FALSE),Events!$B:$D,3,FALSE))</f>
        <v>E017</v>
      </c>
      <c r="U1330" t="str">
        <f>IF(
ISNA(MATCH(U$1,Events!$A:$A,0)),
0,
VLOOKUP(
VLOOKUP($A1330,'[4]OSMEC ID + EVENT'!$A:$I,3,FALSE),Events!$B:$D,3,FALSE))</f>
        <v>E018</v>
      </c>
      <c r="V1330" t="str">
        <f>IF(
ISNA(MATCH(V$1,Events!$A:$A,0)),
0,
VLOOKUP(
VLOOKUP($A1330,'[4]OSMEC ID + EVENT'!$A:$I,4,FALSE),Events!$B:$D,3,FALSE))</f>
        <v>E019</v>
      </c>
      <c r="W1330" t="str">
        <f>IF(
ISNA(MATCH(W$1,Events!$A:$A,0)),
0,
VLOOKUP(
VLOOKUP($A1330,'[4]OSMEC ID + EVENT'!$A:$I,5,FALSE),Events!$B:$D,3,FALSE))</f>
        <v>E020</v>
      </c>
      <c r="X1330" t="str">
        <f>IF(
ISNA(MATCH(X$1,Events!$A:$A,0)),
0,
VLOOKUP(
VLOOKUP($A1330,'[4]OSMEC ID + EVENT'!$A:$I,6,FALSE),Events!$B:$D,3,FALSE))</f>
        <v>E021</v>
      </c>
      <c r="Y1330" t="str">
        <f>IF(
ISNA(MATCH(Y$1,Events!$A:$A,0)),
0,
VLOOKUP(
VLOOKUP($A1330,'[4]OSMEC ID + EVENT'!$A:$I,7,FALSE),Events!$B:$D,3,FALSE))</f>
        <v>E022</v>
      </c>
      <c r="Z1330" t="str">
        <f>IF(
ISNA(MATCH(Z$1,Events!$A:$A,0)),
0,
VLOOKUP(
VLOOKUP($A1330,'[4]OSMEC ID + EVENT'!$A:$I,8,FALSE),Events!$B:$D,3,FALSE))</f>
        <v>E023</v>
      </c>
      <c r="AA1330" t="str">
        <f>IFERROR(
VLOOKUP(
VLOOKUP(A1330,'[5]OSMEC ID + SUBJECT'!$A:$B,2,FALSE),Subjects!$B:$D,3,FALSE),"")</f>
        <v/>
      </c>
      <c r="AB1330" t="str">
        <f>IFERROR(
VLOOKUP(
VLOOKUP(A1330,'[6]OSMEC ID + SUBJECT'!$A:$B,2,FALSE),Subjects!B:D,3,FALSE),"")</f>
        <v/>
      </c>
      <c r="AC1330" t="str">
        <f>IFERROR(
VLOOKUP(
VLOOKUP(A1330,'[7]OSMEC-ID + SESSION'!$A:$B,2,FALSE),Subjects!$B:$D,3,FALSE),"")</f>
        <v/>
      </c>
      <c r="AD1330" t="str">
        <f>IFERROR(
VLOOKUP(
VLOOKUP(A1330,'[8]OSMEC ID + SESSION'!$A:$B,2,FALSE),Subjects!$B:$D,3,FALSE),"")</f>
        <v/>
      </c>
      <c r="AE1330" s="12" t="str">
        <f>IFERROR(
VLOOKUP(
VLOOKUP(A1330,'[9]OSMEC ID + SUBJECT'!$A:$B,2,FALSE),Subjects!$B:$D,3,FALSE),"")</f>
        <v/>
      </c>
      <c r="AF1330" t="str">
        <f>IFERROR(
VLOOKUP(
VLOOKUP(A1330,'[10]OSMEC ID + SESSION'!$A:$B,2,FALSE),Subjects!$B:$D,3),"")</f>
        <v/>
      </c>
    </row>
    <row r="1331" spans="1:32" x14ac:dyDescent="0.75">
      <c r="A1331" t="str">
        <f>Deligate_List!A1335</f>
        <v>OSMEC-1729</v>
      </c>
      <c r="B1331" t="str">
        <f>VLOOKUP(A1331,Deligate_List!A:B,2,FALSE)</f>
        <v>Voggu Abhi Varsha</v>
      </c>
      <c r="C1331" t="str">
        <f>IFERROR(
VLOOKUP(
VLOOKUP($A1331,'[1]OSMEC ID + WORKSHOP'!$A:$B,2,FALSE),Workshop!A:C,3,FALSE),"")</f>
        <v/>
      </c>
      <c r="D1331" t="str">
        <f>IF($D$1 =Events!$A$2,
VLOOKUP(
VLOOKUP($A1331,'[2]OSMEC ID + EVENT'!$A:$E,2,FALSE),Events!$B:$D,3,FALSE))</f>
        <v>E001</v>
      </c>
      <c r="E1331" t="str">
        <f>IF(E$1=Events!$A$3,
VLOOKUP(
VLOOKUP($A1331,'[2]OSMEC ID + EVENT'!$A:$E,3,FALSE),Events!B:D,3,FALSE))</f>
        <v>E002</v>
      </c>
      <c r="F1331" t="str">
        <f>IF($F$1=Events!$A$4,
VLOOKUP(
VLOOKUP($A1333,'[2]OSMEC ID + EVENT'!$A:$E,4,FALSE),Events!B:D,3,FALSE),)</f>
        <v>E003</v>
      </c>
      <c r="G1331" t="str">
        <f>IF($G$1=Events!$A$5,
VLOOKUP(
VLOOKUP($A1333,'[2]OSMEC ID + EVENT'!$A:$E,5,FALSE),Events!$B:$D,3,FALSE),)</f>
        <v>E004</v>
      </c>
      <c r="H1331" s="3" t="str">
        <f>IF($H$1= VLOOKUP($H$1,Events!$A:$D,1,FALSE),
VLOOKUP(
VLOOKUP(A1331,'[3]OSMEC ID + EVENT'!$A:$M,2,FALSE),Events!B:D,3,FALSE),)</f>
        <v>E005</v>
      </c>
      <c r="I1331" s="3" t="str">
        <f>IF(I$1= VLOOKUP(I$1,Events!$A:$D,1,FALSE),
VLOOKUP(
VLOOKUP($A1331,'[3]OSMEC ID + EVENT'!$A:$M,3,FALSE),Events!$B:$D,3,FALSE),)</f>
        <v>E006</v>
      </c>
      <c r="J1331" t="str">
        <f>IF(J$1= VLOOKUP(J$1,Events!$A:$D,1,FALSE),
VLOOKUP(
VLOOKUP($A1331,'[3]OSMEC ID + EVENT'!$A:$M,4,FALSE),Events!$B:$D,3,FALSE),)</f>
        <v>E007</v>
      </c>
      <c r="K1331" t="str">
        <f>IF(K$1= VLOOKUP(K$1,Events!$A:$D,1,FALSE),
VLOOKUP(
VLOOKUP($A1331,'[3]OSMEC ID + EVENT'!$A:$M,5,FALSE),Events!$B:$D,3,FALSE),)</f>
        <v>E008</v>
      </c>
      <c r="L1331" t="str">
        <f>IF(L$1= VLOOKUP(L$1,Events!$A:$D,1,FALSE),
VLOOKUP(
VLOOKUP($A1331,'[3]OSMEC ID + EVENT'!$A:$M,6,FALSE),Events!$B:$D,3,FALSE),)</f>
        <v>E009</v>
      </c>
      <c r="M1331" t="str">
        <f>IF(M$1= VLOOKUP(M$1,Events!$A:$D,1,FALSE),
VLOOKUP(
VLOOKUP($A1331,'[3]OSMEC ID + EVENT'!$A:$M,7,FALSE),Events!$B:$D,3,FALSE),)</f>
        <v>E010</v>
      </c>
      <c r="N1331" t="str">
        <f>IF(N$1= VLOOKUP(N$1,Events!$A:$D,1,FALSE),
VLOOKUP(
VLOOKUP($A1331,'[3]OSMEC ID + EVENT'!$A:$M,8,FALSE),Events!$B:$D,3,FALSE),)</f>
        <v>E011</v>
      </c>
      <c r="O1331" t="str">
        <f>IF(O$1= VLOOKUP(O$1,Events!$A:$D,1,FALSE),
VLOOKUP(
VLOOKUP($A1331,'[3]OSMEC ID + EVENT'!$A:$M,9,FALSE),Events!$B:$D,3,FALSE),)</f>
        <v>E012</v>
      </c>
      <c r="P1331" t="str">
        <f>IF(P$1= VLOOKUP(P$1,Events!$A:$D,1,FALSE),
VLOOKUP(
VLOOKUP($A1331,'[3]OSMEC ID + EVENT'!$A:$M,10,FALSE),Events!$B:$D,3,FALSE),)</f>
        <v>E013</v>
      </c>
      <c r="Q1331" t="str">
        <f>IF(Q$1= VLOOKUP(Q$1,Events!$A:$D,1,FALSE),
VLOOKUP(
VLOOKUP($A1331,'[3]OSMEC ID + EVENT'!$A:$M,11,FALSE),Events!$B:$D,3,FALSE),)</f>
        <v>E014</v>
      </c>
      <c r="R1331" t="str">
        <f>IF(R$1= VLOOKUP(R$1,Events!$A:$D,1,FALSE),
VLOOKUP(
VLOOKUP($A1331,'[3]OSMEC ID + EVENT'!$A:$M,12,FALSE),Events!$B:$D,3,FALSE),)</f>
        <v>E015</v>
      </c>
      <c r="S1331" t="str">
        <f>IF(S$1= VLOOKUP(S$1,Events!$A:$D,1,FALSE),
VLOOKUP(
VLOOKUP($A1331,'[3]OSMEC ID + EVENT'!$A:$M,13,FALSE),Events!$B:$D,3,FALSE),)</f>
        <v>E016</v>
      </c>
      <c r="T1331" t="str">
        <f>IF(
ISNA(MATCH(T$1,Events!$A:$A,0)),
0,
VLOOKUP(
VLOOKUP(A1331,'[4]OSMEC ID + EVENT'!$A:$I,2,FALSE),Events!$B:$D,3,FALSE))</f>
        <v>E017</v>
      </c>
      <c r="U1331" t="str">
        <f>IF(
ISNA(MATCH(U$1,Events!$A:$A,0)),
0,
VLOOKUP(
VLOOKUP($A1331,'[4]OSMEC ID + EVENT'!$A:$I,3,FALSE),Events!$B:$D,3,FALSE))</f>
        <v>E018</v>
      </c>
      <c r="V1331" t="str">
        <f>IF(
ISNA(MATCH(V$1,Events!$A:$A,0)),
0,
VLOOKUP(
VLOOKUP($A1331,'[4]OSMEC ID + EVENT'!$A:$I,4,FALSE),Events!$B:$D,3,FALSE))</f>
        <v>E019</v>
      </c>
      <c r="W1331" t="str">
        <f>IF(
ISNA(MATCH(W$1,Events!$A:$A,0)),
0,
VLOOKUP(
VLOOKUP($A1331,'[4]OSMEC ID + EVENT'!$A:$I,5,FALSE),Events!$B:$D,3,FALSE))</f>
        <v>E020</v>
      </c>
      <c r="X1331" t="str">
        <f>IF(
ISNA(MATCH(X$1,Events!$A:$A,0)),
0,
VLOOKUP(
VLOOKUP($A1331,'[4]OSMEC ID + EVENT'!$A:$I,6,FALSE),Events!$B:$D,3,FALSE))</f>
        <v>E021</v>
      </c>
      <c r="Y1331" t="str">
        <f>IF(
ISNA(MATCH(Y$1,Events!$A:$A,0)),
0,
VLOOKUP(
VLOOKUP($A1331,'[4]OSMEC ID + EVENT'!$A:$I,7,FALSE),Events!$B:$D,3,FALSE))</f>
        <v>E022</v>
      </c>
      <c r="Z1331" t="str">
        <f>IF(
ISNA(MATCH(Z$1,Events!$A:$A,0)),
0,
VLOOKUP(
VLOOKUP($A1331,'[4]OSMEC ID + EVENT'!$A:$I,8,FALSE),Events!$B:$D,3,FALSE))</f>
        <v>E023</v>
      </c>
      <c r="AA1331" t="str">
        <f>IFERROR(
VLOOKUP(
VLOOKUP(A1331,'[5]OSMEC ID + SUBJECT'!$A:$B,2,FALSE),Subjects!$B:$D,3,FALSE),"")</f>
        <v/>
      </c>
      <c r="AB1331" t="str">
        <f>IFERROR(
VLOOKUP(
VLOOKUP(A1331,'[6]OSMEC ID + SUBJECT'!$A:$B,2,FALSE),Subjects!B:D,3,FALSE),"")</f>
        <v/>
      </c>
      <c r="AC1331" t="str">
        <f>IFERROR(
VLOOKUP(
VLOOKUP(A1331,'[7]OSMEC-ID + SESSION'!$A:$B,2,FALSE),Subjects!$B:$D,3,FALSE),"")</f>
        <v/>
      </c>
      <c r="AD1331" t="str">
        <f>IFERROR(
VLOOKUP(
VLOOKUP(A1331,'[8]OSMEC ID + SESSION'!$A:$B,2,FALSE),Subjects!$B:$D,3,FALSE),"")</f>
        <v/>
      </c>
      <c r="AE1331" s="12" t="str">
        <f>IFERROR(
VLOOKUP(
VLOOKUP(A1331,'[9]OSMEC ID + SUBJECT'!$A:$B,2,FALSE),Subjects!$B:$D,3,FALSE),"")</f>
        <v/>
      </c>
      <c r="AF1331" t="str">
        <f>IFERROR(
VLOOKUP(
VLOOKUP(A1331,'[10]OSMEC ID + SESSION'!$A:$B,2,FALSE),Subjects!$B:$D,3),"")</f>
        <v/>
      </c>
    </row>
    <row r="1332" spans="1:32" x14ac:dyDescent="0.75">
      <c r="A1332" t="str">
        <f>Deligate_List!A1336</f>
        <v>OSMEC-1732</v>
      </c>
      <c r="B1332" t="str">
        <f>VLOOKUP(A1332,Deligate_List!A:B,2,FALSE)</f>
        <v>PODDATOORI NAMAH SHIVAYA</v>
      </c>
      <c r="C1332" t="str">
        <f>IFERROR(
VLOOKUP(
VLOOKUP($A1332,'[1]OSMEC ID + WORKSHOP'!$A:$B,2,FALSE),Workshop!A:C,3,FALSE),"")</f>
        <v/>
      </c>
      <c r="D1332" t="str">
        <f>IF($D$1 =Events!$A$2,
VLOOKUP(
VLOOKUP($A1332,'[2]OSMEC ID + EVENT'!$A:$E,2,FALSE),Events!$B:$D,3,FALSE))</f>
        <v>E001</v>
      </c>
      <c r="E1332" t="str">
        <f>IF(E$1=Events!$A$3,
VLOOKUP(
VLOOKUP($A1332,'[2]OSMEC ID + EVENT'!$A:$E,3,FALSE),Events!B:D,3,FALSE))</f>
        <v>E002</v>
      </c>
      <c r="F1332" t="str">
        <f>IF($F$1=Events!$A$4,
VLOOKUP(
VLOOKUP($A1334,'[2]OSMEC ID + EVENT'!$A:$E,4,FALSE),Events!B:D,3,FALSE),)</f>
        <v>E003</v>
      </c>
      <c r="G1332" t="str">
        <f>IF($G$1=Events!$A$5,
VLOOKUP(
VLOOKUP($A1334,'[2]OSMEC ID + EVENT'!$A:$E,5,FALSE),Events!$B:$D,3,FALSE),)</f>
        <v>E004</v>
      </c>
      <c r="H1332" s="3" t="str">
        <f>IF($H$1= VLOOKUP($H$1,Events!$A:$D,1,FALSE),
VLOOKUP(
VLOOKUP(A1332,'[3]OSMEC ID + EVENT'!$A:$M,2,FALSE),Events!B:D,3,FALSE),)</f>
        <v>E005</v>
      </c>
      <c r="I1332" s="3" t="str">
        <f>IF(I$1= VLOOKUP(I$1,Events!$A:$D,1,FALSE),
VLOOKUP(
VLOOKUP($A1332,'[3]OSMEC ID + EVENT'!$A:$M,3,FALSE),Events!$B:$D,3,FALSE),)</f>
        <v>E006</v>
      </c>
      <c r="J1332" t="str">
        <f>IF(J$1= VLOOKUP(J$1,Events!$A:$D,1,FALSE),
VLOOKUP(
VLOOKUP($A1332,'[3]OSMEC ID + EVENT'!$A:$M,4,FALSE),Events!$B:$D,3,FALSE),)</f>
        <v>E007</v>
      </c>
      <c r="K1332" t="str">
        <f>IF(K$1= VLOOKUP(K$1,Events!$A:$D,1,FALSE),
VLOOKUP(
VLOOKUP($A1332,'[3]OSMEC ID + EVENT'!$A:$M,5,FALSE),Events!$B:$D,3,FALSE),)</f>
        <v>E008</v>
      </c>
      <c r="L1332" t="str">
        <f>IF(L$1= VLOOKUP(L$1,Events!$A:$D,1,FALSE),
VLOOKUP(
VLOOKUP($A1332,'[3]OSMEC ID + EVENT'!$A:$M,6,FALSE),Events!$B:$D,3,FALSE),)</f>
        <v>E009</v>
      </c>
      <c r="M1332" t="str">
        <f>IF(M$1= VLOOKUP(M$1,Events!$A:$D,1,FALSE),
VLOOKUP(
VLOOKUP($A1332,'[3]OSMEC ID + EVENT'!$A:$M,7,FALSE),Events!$B:$D,3,FALSE),)</f>
        <v>E010</v>
      </c>
      <c r="N1332" t="str">
        <f>IF(N$1= VLOOKUP(N$1,Events!$A:$D,1,FALSE),
VLOOKUP(
VLOOKUP($A1332,'[3]OSMEC ID + EVENT'!$A:$M,8,FALSE),Events!$B:$D,3,FALSE),)</f>
        <v>E011</v>
      </c>
      <c r="O1332" t="str">
        <f>IF(O$1= VLOOKUP(O$1,Events!$A:$D,1,FALSE),
VLOOKUP(
VLOOKUP($A1332,'[3]OSMEC ID + EVENT'!$A:$M,9,FALSE),Events!$B:$D,3,FALSE),)</f>
        <v>E012</v>
      </c>
      <c r="P1332" t="str">
        <f>IF(P$1= VLOOKUP(P$1,Events!$A:$D,1,FALSE),
VLOOKUP(
VLOOKUP($A1332,'[3]OSMEC ID + EVENT'!$A:$M,10,FALSE),Events!$B:$D,3,FALSE),)</f>
        <v>E013</v>
      </c>
      <c r="Q1332" t="str">
        <f>IF(Q$1= VLOOKUP(Q$1,Events!$A:$D,1,FALSE),
VLOOKUP(
VLOOKUP($A1332,'[3]OSMEC ID + EVENT'!$A:$M,11,FALSE),Events!$B:$D,3,FALSE),)</f>
        <v>E014</v>
      </c>
      <c r="R1332" t="str">
        <f>IF(R$1= VLOOKUP(R$1,Events!$A:$D,1,FALSE),
VLOOKUP(
VLOOKUP($A1332,'[3]OSMEC ID + EVENT'!$A:$M,12,FALSE),Events!$B:$D,3,FALSE),)</f>
        <v>E015</v>
      </c>
      <c r="S1332" t="str">
        <f>IF(S$1= VLOOKUP(S$1,Events!$A:$D,1,FALSE),
VLOOKUP(
VLOOKUP($A1332,'[3]OSMEC ID + EVENT'!$A:$M,13,FALSE),Events!$B:$D,3,FALSE),)</f>
        <v>E016</v>
      </c>
      <c r="T1332" t="str">
        <f>IF(
ISNA(MATCH(T$1,Events!$A:$A,0)),
0,
VLOOKUP(
VLOOKUP(A1332,'[4]OSMEC ID + EVENT'!$A:$I,2,FALSE),Events!$B:$D,3,FALSE))</f>
        <v>E017</v>
      </c>
      <c r="U1332" t="str">
        <f>IF(
ISNA(MATCH(U$1,Events!$A:$A,0)),
0,
VLOOKUP(
VLOOKUP($A1332,'[4]OSMEC ID + EVENT'!$A:$I,3,FALSE),Events!$B:$D,3,FALSE))</f>
        <v>E018</v>
      </c>
      <c r="V1332" t="str">
        <f>IF(
ISNA(MATCH(V$1,Events!$A:$A,0)),
0,
VLOOKUP(
VLOOKUP($A1332,'[4]OSMEC ID + EVENT'!$A:$I,4,FALSE),Events!$B:$D,3,FALSE))</f>
        <v>E019</v>
      </c>
      <c r="W1332" t="str">
        <f>IF(
ISNA(MATCH(W$1,Events!$A:$A,0)),
0,
VLOOKUP(
VLOOKUP($A1332,'[4]OSMEC ID + EVENT'!$A:$I,5,FALSE),Events!$B:$D,3,FALSE))</f>
        <v>E020</v>
      </c>
      <c r="X1332" t="str">
        <f>IF(
ISNA(MATCH(X$1,Events!$A:$A,0)),
0,
VLOOKUP(
VLOOKUP($A1332,'[4]OSMEC ID + EVENT'!$A:$I,6,FALSE),Events!$B:$D,3,FALSE))</f>
        <v>E021</v>
      </c>
      <c r="Y1332" t="str">
        <f>IF(
ISNA(MATCH(Y$1,Events!$A:$A,0)),
0,
VLOOKUP(
VLOOKUP($A1332,'[4]OSMEC ID + EVENT'!$A:$I,7,FALSE),Events!$B:$D,3,FALSE))</f>
        <v>E022</v>
      </c>
      <c r="Z1332" t="str">
        <f>IF(
ISNA(MATCH(Z$1,Events!$A:$A,0)),
0,
VLOOKUP(
VLOOKUP($A1332,'[4]OSMEC ID + EVENT'!$A:$I,8,FALSE),Events!$B:$D,3,FALSE))</f>
        <v>E023</v>
      </c>
      <c r="AA1332" t="str">
        <f>IFERROR(
VLOOKUP(
VLOOKUP(A1332,'[5]OSMEC ID + SUBJECT'!$A:$B,2,FALSE),Subjects!$B:$D,3,FALSE),"")</f>
        <v>S002</v>
      </c>
      <c r="AB1332" t="str">
        <f>IFERROR(
VLOOKUP(
VLOOKUP(A1332,'[6]OSMEC ID + SUBJECT'!$A:$B,2,FALSE),Subjects!B:D,3,FALSE),"")</f>
        <v/>
      </c>
      <c r="AC1332" t="str">
        <f>IFERROR(
VLOOKUP(
VLOOKUP(A1332,'[7]OSMEC-ID + SESSION'!$A:$B,2,FALSE),Subjects!$B:$D,3,FALSE),"")</f>
        <v/>
      </c>
      <c r="AD1332" t="str">
        <f>IFERROR(
VLOOKUP(
VLOOKUP(A1332,'[8]OSMEC ID + SESSION'!$A:$B,2,FALSE),Subjects!$B:$D,3,FALSE),"")</f>
        <v/>
      </c>
      <c r="AE1332" s="12" t="str">
        <f>IFERROR(
VLOOKUP(
VLOOKUP(A1332,'[9]OSMEC ID + SUBJECT'!$A:$B,2,FALSE),Subjects!$B:$D,3,FALSE),"")</f>
        <v/>
      </c>
      <c r="AF1332" t="str">
        <f>IFERROR(
VLOOKUP(
VLOOKUP(A1332,'[10]OSMEC ID + SESSION'!$A:$B,2,FALSE),Subjects!$B:$D,3),"")</f>
        <v/>
      </c>
    </row>
    <row r="1333" spans="1:32" x14ac:dyDescent="0.75">
      <c r="A1333" t="str">
        <f>Deligate_List!A1337</f>
        <v>OSMEC-1730</v>
      </c>
      <c r="B1333" t="str">
        <f>VLOOKUP(A1333,Deligate_List!A:B,2,FALSE)</f>
        <v>DEEKSHA KULKARNI</v>
      </c>
      <c r="C1333" t="str">
        <f>IFERROR(
VLOOKUP(
VLOOKUP($A1333,'[1]OSMEC ID + WORKSHOP'!$A:$B,2,FALSE),Workshop!A:C,3,FALSE),"")</f>
        <v/>
      </c>
      <c r="D1333" t="str">
        <f>IF($D$1 =Events!$A$2,
VLOOKUP(
VLOOKUP($A1333,'[2]OSMEC ID + EVENT'!$A:$E,2,FALSE),Events!$B:$D,3,FALSE))</f>
        <v>E001</v>
      </c>
      <c r="E1333" t="str">
        <f>IF(E$1=Events!$A$3,
VLOOKUP(
VLOOKUP($A1333,'[2]OSMEC ID + EVENT'!$A:$E,3,FALSE),Events!B:D,3,FALSE))</f>
        <v>E002</v>
      </c>
      <c r="F1333" t="str">
        <f>IF($F$1=Events!$A$4,
VLOOKUP(
VLOOKUP($A1335,'[2]OSMEC ID + EVENT'!$A:$E,4,FALSE),Events!B:D,3,FALSE),)</f>
        <v>E003</v>
      </c>
      <c r="G1333" t="str">
        <f>IF($G$1=Events!$A$5,
VLOOKUP(
VLOOKUP($A1335,'[2]OSMEC ID + EVENT'!$A:$E,5,FALSE),Events!$B:$D,3,FALSE),)</f>
        <v>E004</v>
      </c>
      <c r="H1333" s="3" t="str">
        <f>IF($H$1= VLOOKUP($H$1,Events!$A:$D,1,FALSE),
VLOOKUP(
VLOOKUP(A1333,'[3]OSMEC ID + EVENT'!$A:$M,2,FALSE),Events!B:D,3,FALSE),)</f>
        <v>E005</v>
      </c>
      <c r="I1333" s="3" t="str">
        <f>IF(I$1= VLOOKUP(I$1,Events!$A:$D,1,FALSE),
VLOOKUP(
VLOOKUP($A1333,'[3]OSMEC ID + EVENT'!$A:$M,3,FALSE),Events!$B:$D,3,FALSE),)</f>
        <v>E006</v>
      </c>
      <c r="J1333" t="str">
        <f>IF(J$1= VLOOKUP(J$1,Events!$A:$D,1,FALSE),
VLOOKUP(
VLOOKUP($A1333,'[3]OSMEC ID + EVENT'!$A:$M,4,FALSE),Events!$B:$D,3,FALSE),)</f>
        <v>E007</v>
      </c>
      <c r="K1333" t="str">
        <f>IF(K$1= VLOOKUP(K$1,Events!$A:$D,1,FALSE),
VLOOKUP(
VLOOKUP($A1333,'[3]OSMEC ID + EVENT'!$A:$M,5,FALSE),Events!$B:$D,3,FALSE),)</f>
        <v>E008</v>
      </c>
      <c r="L1333" t="str">
        <f>IF(L$1= VLOOKUP(L$1,Events!$A:$D,1,FALSE),
VLOOKUP(
VLOOKUP($A1333,'[3]OSMEC ID + EVENT'!$A:$M,6,FALSE),Events!$B:$D,3,FALSE),)</f>
        <v>E009</v>
      </c>
      <c r="M1333" t="str">
        <f>IF(M$1= VLOOKUP(M$1,Events!$A:$D,1,FALSE),
VLOOKUP(
VLOOKUP($A1333,'[3]OSMEC ID + EVENT'!$A:$M,7,FALSE),Events!$B:$D,3,FALSE),)</f>
        <v>E010</v>
      </c>
      <c r="N1333" t="str">
        <f>IF(N$1= VLOOKUP(N$1,Events!$A:$D,1,FALSE),
VLOOKUP(
VLOOKUP($A1333,'[3]OSMEC ID + EVENT'!$A:$M,8,FALSE),Events!$B:$D,3,FALSE),)</f>
        <v>E011</v>
      </c>
      <c r="O1333" t="str">
        <f>IF(O$1= VLOOKUP(O$1,Events!$A:$D,1,FALSE),
VLOOKUP(
VLOOKUP($A1333,'[3]OSMEC ID + EVENT'!$A:$M,9,FALSE),Events!$B:$D,3,FALSE),)</f>
        <v>E012</v>
      </c>
      <c r="P1333" t="str">
        <f>IF(P$1= VLOOKUP(P$1,Events!$A:$D,1,FALSE),
VLOOKUP(
VLOOKUP($A1333,'[3]OSMEC ID + EVENT'!$A:$M,10,FALSE),Events!$B:$D,3,FALSE),)</f>
        <v>E013</v>
      </c>
      <c r="Q1333" t="str">
        <f>IF(Q$1= VLOOKUP(Q$1,Events!$A:$D,1,FALSE),
VLOOKUP(
VLOOKUP($A1333,'[3]OSMEC ID + EVENT'!$A:$M,11,FALSE),Events!$B:$D,3,FALSE),)</f>
        <v>E014</v>
      </c>
      <c r="R1333" t="str">
        <f>IF(R$1= VLOOKUP(R$1,Events!$A:$D,1,FALSE),
VLOOKUP(
VLOOKUP($A1333,'[3]OSMEC ID + EVENT'!$A:$M,12,FALSE),Events!$B:$D,3,FALSE),)</f>
        <v>E015</v>
      </c>
      <c r="S1333" t="str">
        <f>IF(S$1= VLOOKUP(S$1,Events!$A:$D,1,FALSE),
VLOOKUP(
VLOOKUP($A1333,'[3]OSMEC ID + EVENT'!$A:$M,13,FALSE),Events!$B:$D,3,FALSE),)</f>
        <v>E016</v>
      </c>
      <c r="T1333" t="str">
        <f>IF(
ISNA(MATCH(T$1,Events!$A:$A,0)),
0,
VLOOKUP(
VLOOKUP(A1333,'[4]OSMEC ID + EVENT'!$A:$I,2,FALSE),Events!$B:$D,3,FALSE))</f>
        <v>E017</v>
      </c>
      <c r="U1333" t="str">
        <f>IF(
ISNA(MATCH(U$1,Events!$A:$A,0)),
0,
VLOOKUP(
VLOOKUP($A1333,'[4]OSMEC ID + EVENT'!$A:$I,3,FALSE),Events!$B:$D,3,FALSE))</f>
        <v>E018</v>
      </c>
      <c r="V1333" t="str">
        <f>IF(
ISNA(MATCH(V$1,Events!$A:$A,0)),
0,
VLOOKUP(
VLOOKUP($A1333,'[4]OSMEC ID + EVENT'!$A:$I,4,FALSE),Events!$B:$D,3,FALSE))</f>
        <v>E019</v>
      </c>
      <c r="W1333" t="str">
        <f>IF(
ISNA(MATCH(W$1,Events!$A:$A,0)),
0,
VLOOKUP(
VLOOKUP($A1333,'[4]OSMEC ID + EVENT'!$A:$I,5,FALSE),Events!$B:$D,3,FALSE))</f>
        <v>E020</v>
      </c>
      <c r="X1333" t="str">
        <f>IF(
ISNA(MATCH(X$1,Events!$A:$A,0)),
0,
VLOOKUP(
VLOOKUP($A1333,'[4]OSMEC ID + EVENT'!$A:$I,6,FALSE),Events!$B:$D,3,FALSE))</f>
        <v>E021</v>
      </c>
      <c r="Y1333" t="str">
        <f>IF(
ISNA(MATCH(Y$1,Events!$A:$A,0)),
0,
VLOOKUP(
VLOOKUP($A1333,'[4]OSMEC ID + EVENT'!$A:$I,7,FALSE),Events!$B:$D,3,FALSE))</f>
        <v>E022</v>
      </c>
      <c r="Z1333" t="str">
        <f>IF(
ISNA(MATCH(Z$1,Events!$A:$A,0)),
0,
VLOOKUP(
VLOOKUP($A1333,'[4]OSMEC ID + EVENT'!$A:$I,8,FALSE),Events!$B:$D,3,FALSE))</f>
        <v>E023</v>
      </c>
      <c r="AA1333" t="str">
        <f>IFERROR(
VLOOKUP(
VLOOKUP(A1333,'[5]OSMEC ID + SUBJECT'!$A:$B,2,FALSE),Subjects!$B:$D,3,FALSE),"")</f>
        <v>S002</v>
      </c>
      <c r="AB1333" t="str">
        <f>IFERROR(
VLOOKUP(
VLOOKUP(A1333,'[6]OSMEC ID + SUBJECT'!$A:$B,2,FALSE),Subjects!B:D,3,FALSE),"")</f>
        <v/>
      </c>
      <c r="AC1333" t="str">
        <f>IFERROR(
VLOOKUP(
VLOOKUP(A1333,'[7]OSMEC-ID + SESSION'!$A:$B,2,FALSE),Subjects!$B:$D,3,FALSE),"")</f>
        <v/>
      </c>
      <c r="AD1333" t="str">
        <f>IFERROR(
VLOOKUP(
VLOOKUP(A1333,'[8]OSMEC ID + SESSION'!$A:$B,2,FALSE),Subjects!$B:$D,3,FALSE),"")</f>
        <v/>
      </c>
      <c r="AE1333" s="12" t="str">
        <f>IFERROR(
VLOOKUP(
VLOOKUP(A1333,'[9]OSMEC ID + SUBJECT'!$A:$B,2,FALSE),Subjects!$B:$D,3,FALSE),"")</f>
        <v/>
      </c>
      <c r="AF1333" t="str">
        <f>IFERROR(
VLOOKUP(
VLOOKUP(A1333,'[10]OSMEC ID + SESSION'!$A:$B,2,FALSE),Subjects!$B:$D,3),"")</f>
        <v/>
      </c>
    </row>
    <row r="1334" spans="1:32" x14ac:dyDescent="0.75">
      <c r="A1334" t="str">
        <f>Deligate_List!A1338</f>
        <v>OSMEC-1733</v>
      </c>
      <c r="B1334" t="str">
        <f>VLOOKUP(A1334,Deligate_List!A:B,2,FALSE)</f>
        <v>Akshara Veena Panga</v>
      </c>
      <c r="C1334" t="str">
        <f>IFERROR(
VLOOKUP(
VLOOKUP($A1334,'[1]OSMEC ID + WORKSHOP'!$A:$B,2,FALSE),Workshop!A:C,3,FALSE),"")</f>
        <v/>
      </c>
      <c r="D1334" t="str">
        <f>IF($D$1 =Events!$A$2,
VLOOKUP(
VLOOKUP($A1334,'[2]OSMEC ID + EVENT'!$A:$E,2,FALSE),Events!$B:$D,3,FALSE))</f>
        <v>E001</v>
      </c>
      <c r="E1334" t="str">
        <f>IF(E$1=Events!$A$3,
VLOOKUP(
VLOOKUP($A1334,'[2]OSMEC ID + EVENT'!$A:$E,3,FALSE),Events!B:D,3,FALSE))</f>
        <v>E002</v>
      </c>
      <c r="F1334" t="str">
        <f>IF($F$1=Events!$A$4,
VLOOKUP(
VLOOKUP($A1336,'[2]OSMEC ID + EVENT'!$A:$E,4,FALSE),Events!B:D,3,FALSE),)</f>
        <v>E003</v>
      </c>
      <c r="G1334" t="str">
        <f>IF($G$1=Events!$A$5,
VLOOKUP(
VLOOKUP($A1336,'[2]OSMEC ID + EVENT'!$A:$E,5,FALSE),Events!$B:$D,3,FALSE),)</f>
        <v>E004</v>
      </c>
      <c r="H1334" s="3" t="str">
        <f>IF($H$1= VLOOKUP($H$1,Events!$A:$D,1,FALSE),
VLOOKUP(
VLOOKUP(A1334,'[3]OSMEC ID + EVENT'!$A:$M,2,FALSE),Events!B:D,3,FALSE),)</f>
        <v>E005</v>
      </c>
      <c r="I1334" s="3" t="str">
        <f>IF(I$1= VLOOKUP(I$1,Events!$A:$D,1,FALSE),
VLOOKUP(
VLOOKUP($A1334,'[3]OSMEC ID + EVENT'!$A:$M,3,FALSE),Events!$B:$D,3,FALSE),)</f>
        <v>E006</v>
      </c>
      <c r="J1334" t="str">
        <f>IF(J$1= VLOOKUP(J$1,Events!$A:$D,1,FALSE),
VLOOKUP(
VLOOKUP($A1334,'[3]OSMEC ID + EVENT'!$A:$M,4,FALSE),Events!$B:$D,3,FALSE),)</f>
        <v>E007</v>
      </c>
      <c r="K1334" t="str">
        <f>IF(K$1= VLOOKUP(K$1,Events!$A:$D,1,FALSE),
VLOOKUP(
VLOOKUP($A1334,'[3]OSMEC ID + EVENT'!$A:$M,5,FALSE),Events!$B:$D,3,FALSE),)</f>
        <v>E008</v>
      </c>
      <c r="L1334" t="str">
        <f>IF(L$1= VLOOKUP(L$1,Events!$A:$D,1,FALSE),
VLOOKUP(
VLOOKUP($A1334,'[3]OSMEC ID + EVENT'!$A:$M,6,FALSE),Events!$B:$D,3,FALSE),)</f>
        <v>E009</v>
      </c>
      <c r="M1334" t="str">
        <f>IF(M$1= VLOOKUP(M$1,Events!$A:$D,1,FALSE),
VLOOKUP(
VLOOKUP($A1334,'[3]OSMEC ID + EVENT'!$A:$M,7,FALSE),Events!$B:$D,3,FALSE),)</f>
        <v>E010</v>
      </c>
      <c r="N1334" t="str">
        <f>IF(N$1= VLOOKUP(N$1,Events!$A:$D,1,FALSE),
VLOOKUP(
VLOOKUP($A1334,'[3]OSMEC ID + EVENT'!$A:$M,8,FALSE),Events!$B:$D,3,FALSE),)</f>
        <v>E011</v>
      </c>
      <c r="O1334" t="str">
        <f>IF(O$1= VLOOKUP(O$1,Events!$A:$D,1,FALSE),
VLOOKUP(
VLOOKUP($A1334,'[3]OSMEC ID + EVENT'!$A:$M,9,FALSE),Events!$B:$D,3,FALSE),)</f>
        <v>E012</v>
      </c>
      <c r="P1334" t="str">
        <f>IF(P$1= VLOOKUP(P$1,Events!$A:$D,1,FALSE),
VLOOKUP(
VLOOKUP($A1334,'[3]OSMEC ID + EVENT'!$A:$M,10,FALSE),Events!$B:$D,3,FALSE),)</f>
        <v>E013</v>
      </c>
      <c r="Q1334" t="str">
        <f>IF(Q$1= VLOOKUP(Q$1,Events!$A:$D,1,FALSE),
VLOOKUP(
VLOOKUP($A1334,'[3]OSMEC ID + EVENT'!$A:$M,11,FALSE),Events!$B:$D,3,FALSE),)</f>
        <v>E014</v>
      </c>
      <c r="R1334" t="str">
        <f>IF(R$1= VLOOKUP(R$1,Events!$A:$D,1,FALSE),
VLOOKUP(
VLOOKUP($A1334,'[3]OSMEC ID + EVENT'!$A:$M,12,FALSE),Events!$B:$D,3,FALSE),)</f>
        <v>E015</v>
      </c>
      <c r="S1334" t="str">
        <f>IF(S$1= VLOOKUP(S$1,Events!$A:$D,1,FALSE),
VLOOKUP(
VLOOKUP($A1334,'[3]OSMEC ID + EVENT'!$A:$M,13,FALSE),Events!$B:$D,3,FALSE),)</f>
        <v>E016</v>
      </c>
      <c r="T1334" t="str">
        <f>IF(
ISNA(MATCH(T$1,Events!$A:$A,0)),
0,
VLOOKUP(
VLOOKUP(A1334,'[4]OSMEC ID + EVENT'!$A:$I,2,FALSE),Events!$B:$D,3,FALSE))</f>
        <v>E017</v>
      </c>
      <c r="U1334" t="str">
        <f>IF(
ISNA(MATCH(U$1,Events!$A:$A,0)),
0,
VLOOKUP(
VLOOKUP($A1334,'[4]OSMEC ID + EVENT'!$A:$I,3,FALSE),Events!$B:$D,3,FALSE))</f>
        <v>E018</v>
      </c>
      <c r="V1334" t="str">
        <f>IF(
ISNA(MATCH(V$1,Events!$A:$A,0)),
0,
VLOOKUP(
VLOOKUP($A1334,'[4]OSMEC ID + EVENT'!$A:$I,4,FALSE),Events!$B:$D,3,FALSE))</f>
        <v>E019</v>
      </c>
      <c r="W1334" t="str">
        <f>IF(
ISNA(MATCH(W$1,Events!$A:$A,0)),
0,
VLOOKUP(
VLOOKUP($A1334,'[4]OSMEC ID + EVENT'!$A:$I,5,FALSE),Events!$B:$D,3,FALSE))</f>
        <v>E020</v>
      </c>
      <c r="X1334" t="str">
        <f>IF(
ISNA(MATCH(X$1,Events!$A:$A,0)),
0,
VLOOKUP(
VLOOKUP($A1334,'[4]OSMEC ID + EVENT'!$A:$I,6,FALSE),Events!$B:$D,3,FALSE))</f>
        <v>E021</v>
      </c>
      <c r="Y1334" t="str">
        <f>IF(
ISNA(MATCH(Y$1,Events!$A:$A,0)),
0,
VLOOKUP(
VLOOKUP($A1334,'[4]OSMEC ID + EVENT'!$A:$I,7,FALSE),Events!$B:$D,3,FALSE))</f>
        <v>E022</v>
      </c>
      <c r="Z1334" t="str">
        <f>IF(
ISNA(MATCH(Z$1,Events!$A:$A,0)),
0,
VLOOKUP(
VLOOKUP($A1334,'[4]OSMEC ID + EVENT'!$A:$I,8,FALSE),Events!$B:$D,3,FALSE))</f>
        <v>E023</v>
      </c>
      <c r="AA1334" t="str">
        <f>IFERROR(
VLOOKUP(
VLOOKUP(A1334,'[5]OSMEC ID + SUBJECT'!$A:$B,2,FALSE),Subjects!$B:$D,3,FALSE),"")</f>
        <v/>
      </c>
      <c r="AB1334" t="str">
        <f>IFERROR(
VLOOKUP(
VLOOKUP(A1334,'[6]OSMEC ID + SUBJECT'!$A:$B,2,FALSE),Subjects!B:D,3,FALSE),"")</f>
        <v>S008</v>
      </c>
      <c r="AC1334" t="str">
        <f>IFERROR(
VLOOKUP(
VLOOKUP(A1334,'[7]OSMEC-ID + SESSION'!$A:$B,2,FALSE),Subjects!$B:$D,3,FALSE),"")</f>
        <v/>
      </c>
      <c r="AD1334" t="str">
        <f>IFERROR(
VLOOKUP(
VLOOKUP(A1334,'[8]OSMEC ID + SESSION'!$A:$B,2,FALSE),Subjects!$B:$D,3,FALSE),"")</f>
        <v/>
      </c>
      <c r="AE1334" s="12" t="str">
        <f>IFERROR(
VLOOKUP(
VLOOKUP(A1334,'[9]OSMEC ID + SUBJECT'!$A:$B,2,FALSE),Subjects!$B:$D,3,FALSE),"")</f>
        <v/>
      </c>
      <c r="AF1334" t="str">
        <f>IFERROR(
VLOOKUP(
VLOOKUP(A1334,'[10]OSMEC ID + SESSION'!$A:$B,2,FALSE),Subjects!$B:$D,3),"")</f>
        <v/>
      </c>
    </row>
    <row r="1335" spans="1:32" x14ac:dyDescent="0.75">
      <c r="A1335" t="str">
        <f>Deligate_List!A1339</f>
        <v>OSMEC-1734</v>
      </c>
      <c r="B1335" t="str">
        <f>VLOOKUP(A1335,Deligate_List!A:B,2,FALSE)</f>
        <v>RAVULA HARITHA REDDY</v>
      </c>
      <c r="C1335" t="str">
        <f>IFERROR(
VLOOKUP(
VLOOKUP($A1335,'[1]OSMEC ID + WORKSHOP'!$A:$B,2,FALSE),Workshop!A:C,3,FALSE),"")</f>
        <v>W013</v>
      </c>
      <c r="D1335" t="str">
        <f>IF($D$1 =Events!$A$2,
VLOOKUP(
VLOOKUP($A1335,'[2]OSMEC ID + EVENT'!$A:$E,2,FALSE),Events!$B:$D,3,FALSE))</f>
        <v>E001</v>
      </c>
      <c r="E1335" t="str">
        <f>IF(E$1=Events!$A$3,
VLOOKUP(
VLOOKUP($A1335,'[2]OSMEC ID + EVENT'!$A:$E,3,FALSE),Events!B:D,3,FALSE))</f>
        <v>E002</v>
      </c>
      <c r="F1335" t="str">
        <f>IF($F$1=Events!$A$4,
VLOOKUP(
VLOOKUP($A1337,'[2]OSMEC ID + EVENT'!$A:$E,4,FALSE),Events!B:D,3,FALSE),)</f>
        <v>E003</v>
      </c>
      <c r="G1335" t="str">
        <f>IF($G$1=Events!$A$5,
VLOOKUP(
VLOOKUP($A1337,'[2]OSMEC ID + EVENT'!$A:$E,5,FALSE),Events!$B:$D,3,FALSE),)</f>
        <v>E004</v>
      </c>
      <c r="H1335" s="3" t="str">
        <f>IF($H$1= VLOOKUP($H$1,Events!$A:$D,1,FALSE),
VLOOKUP(
VLOOKUP(A1335,'[3]OSMEC ID + EVENT'!$A:$M,2,FALSE),Events!B:D,3,FALSE),)</f>
        <v>E005</v>
      </c>
      <c r="I1335" s="3" t="str">
        <f>IF(I$1= VLOOKUP(I$1,Events!$A:$D,1,FALSE),
VLOOKUP(
VLOOKUP($A1335,'[3]OSMEC ID + EVENT'!$A:$M,3,FALSE),Events!$B:$D,3,FALSE),)</f>
        <v>E006</v>
      </c>
      <c r="J1335" t="str">
        <f>IF(J$1= VLOOKUP(J$1,Events!$A:$D,1,FALSE),
VLOOKUP(
VLOOKUP($A1335,'[3]OSMEC ID + EVENT'!$A:$M,4,FALSE),Events!$B:$D,3,FALSE),)</f>
        <v>E007</v>
      </c>
      <c r="K1335" t="str">
        <f>IF(K$1= VLOOKUP(K$1,Events!$A:$D,1,FALSE),
VLOOKUP(
VLOOKUP($A1335,'[3]OSMEC ID + EVENT'!$A:$M,5,FALSE),Events!$B:$D,3,FALSE),)</f>
        <v>E008</v>
      </c>
      <c r="L1335" t="str">
        <f>IF(L$1= VLOOKUP(L$1,Events!$A:$D,1,FALSE),
VLOOKUP(
VLOOKUP($A1335,'[3]OSMEC ID + EVENT'!$A:$M,6,FALSE),Events!$B:$D,3,FALSE),)</f>
        <v>E009</v>
      </c>
      <c r="M1335" t="str">
        <f>IF(M$1= VLOOKUP(M$1,Events!$A:$D,1,FALSE),
VLOOKUP(
VLOOKUP($A1335,'[3]OSMEC ID + EVENT'!$A:$M,7,FALSE),Events!$B:$D,3,FALSE),)</f>
        <v>E010</v>
      </c>
      <c r="N1335" t="str">
        <f>IF(N$1= VLOOKUP(N$1,Events!$A:$D,1,FALSE),
VLOOKUP(
VLOOKUP($A1335,'[3]OSMEC ID + EVENT'!$A:$M,8,FALSE),Events!$B:$D,3,FALSE),)</f>
        <v>E011</v>
      </c>
      <c r="O1335" t="str">
        <f>IF(O$1= VLOOKUP(O$1,Events!$A:$D,1,FALSE),
VLOOKUP(
VLOOKUP($A1335,'[3]OSMEC ID + EVENT'!$A:$M,9,FALSE),Events!$B:$D,3,FALSE),)</f>
        <v>E012</v>
      </c>
      <c r="P1335" t="str">
        <f>IF(P$1= VLOOKUP(P$1,Events!$A:$D,1,FALSE),
VLOOKUP(
VLOOKUP($A1335,'[3]OSMEC ID + EVENT'!$A:$M,10,FALSE),Events!$B:$D,3,FALSE),)</f>
        <v>E013</v>
      </c>
      <c r="Q1335" t="str">
        <f>IF(Q$1= VLOOKUP(Q$1,Events!$A:$D,1,FALSE),
VLOOKUP(
VLOOKUP($A1335,'[3]OSMEC ID + EVENT'!$A:$M,11,FALSE),Events!$B:$D,3,FALSE),)</f>
        <v>E014</v>
      </c>
      <c r="R1335" t="str">
        <f>IF(R$1= VLOOKUP(R$1,Events!$A:$D,1,FALSE),
VLOOKUP(
VLOOKUP($A1335,'[3]OSMEC ID + EVENT'!$A:$M,12,FALSE),Events!$B:$D,3,FALSE),)</f>
        <v>E015</v>
      </c>
      <c r="S1335" t="str">
        <f>IF(S$1= VLOOKUP(S$1,Events!$A:$D,1,FALSE),
VLOOKUP(
VLOOKUP($A1335,'[3]OSMEC ID + EVENT'!$A:$M,13,FALSE),Events!$B:$D,3,FALSE),)</f>
        <v>E016</v>
      </c>
      <c r="T1335" t="str">
        <f>IF(
ISNA(MATCH(T$1,Events!$A:$A,0)),
0,
VLOOKUP(
VLOOKUP(A1335,'[4]OSMEC ID + EVENT'!$A:$I,2,FALSE),Events!$B:$D,3,FALSE))</f>
        <v>E017</v>
      </c>
      <c r="U1335" t="str">
        <f>IF(
ISNA(MATCH(U$1,Events!$A:$A,0)),
0,
VLOOKUP(
VLOOKUP($A1335,'[4]OSMEC ID + EVENT'!$A:$I,3,FALSE),Events!$B:$D,3,FALSE))</f>
        <v>E018</v>
      </c>
      <c r="V1335" t="str">
        <f>IF(
ISNA(MATCH(V$1,Events!$A:$A,0)),
0,
VLOOKUP(
VLOOKUP($A1335,'[4]OSMEC ID + EVENT'!$A:$I,4,FALSE),Events!$B:$D,3,FALSE))</f>
        <v>E019</v>
      </c>
      <c r="W1335" t="str">
        <f>IF(
ISNA(MATCH(W$1,Events!$A:$A,0)),
0,
VLOOKUP(
VLOOKUP($A1335,'[4]OSMEC ID + EVENT'!$A:$I,5,FALSE),Events!$B:$D,3,FALSE))</f>
        <v>E020</v>
      </c>
      <c r="X1335" t="str">
        <f>IF(
ISNA(MATCH(X$1,Events!$A:$A,0)),
0,
VLOOKUP(
VLOOKUP($A1335,'[4]OSMEC ID + EVENT'!$A:$I,6,FALSE),Events!$B:$D,3,FALSE))</f>
        <v>E021</v>
      </c>
      <c r="Y1335" t="str">
        <f>IF(
ISNA(MATCH(Y$1,Events!$A:$A,0)),
0,
VLOOKUP(
VLOOKUP($A1335,'[4]OSMEC ID + EVENT'!$A:$I,7,FALSE),Events!$B:$D,3,FALSE))</f>
        <v>E022</v>
      </c>
      <c r="Z1335" t="str">
        <f>IF(
ISNA(MATCH(Z$1,Events!$A:$A,0)),
0,
VLOOKUP(
VLOOKUP($A1335,'[4]OSMEC ID + EVENT'!$A:$I,8,FALSE),Events!$B:$D,3,FALSE))</f>
        <v>E023</v>
      </c>
      <c r="AA1335" t="str">
        <f>IFERROR(
VLOOKUP(
VLOOKUP(A1335,'[5]OSMEC ID + SUBJECT'!$A:$B,2,FALSE),Subjects!$B:$D,3,FALSE),"")</f>
        <v/>
      </c>
      <c r="AB1335" t="str">
        <f>IFERROR(
VLOOKUP(
VLOOKUP(A1335,'[6]OSMEC ID + SUBJECT'!$A:$B,2,FALSE),Subjects!B:D,3,FALSE),"")</f>
        <v/>
      </c>
      <c r="AC1335" t="str">
        <f>IFERROR(
VLOOKUP(
VLOOKUP(A1335,'[7]OSMEC-ID + SESSION'!$A:$B,2,FALSE),Subjects!$B:$D,3,FALSE),"")</f>
        <v/>
      </c>
      <c r="AD1335" t="str">
        <f>IFERROR(
VLOOKUP(
VLOOKUP(A1335,'[8]OSMEC ID + SESSION'!$A:$B,2,FALSE),Subjects!$B:$D,3,FALSE),"")</f>
        <v/>
      </c>
      <c r="AE1335" s="12" t="str">
        <f>IFERROR(
VLOOKUP(
VLOOKUP(A1335,'[9]OSMEC ID + SUBJECT'!$A:$B,2,FALSE),Subjects!$B:$D,3,FALSE),"")</f>
        <v/>
      </c>
      <c r="AF1335" t="str">
        <f>IFERROR(
VLOOKUP(
VLOOKUP(A1335,'[10]OSMEC ID + SESSION'!$A:$B,2,FALSE),Subjects!$B:$D,3),"")</f>
        <v/>
      </c>
    </row>
    <row r="1336" spans="1:32" x14ac:dyDescent="0.75">
      <c r="A1336" t="str">
        <f>Deligate_List!A1340</f>
        <v>OSMEC-1735</v>
      </c>
      <c r="B1336" t="str">
        <f>VLOOKUP(A1336,Deligate_List!A:B,2,FALSE)</f>
        <v>MATHANGI JAYANTH JOEL</v>
      </c>
      <c r="C1336" t="str">
        <f>IFERROR(
VLOOKUP(
VLOOKUP($A1336,'[1]OSMEC ID + WORKSHOP'!$A:$B,2,FALSE),Workshop!A:C,3,FALSE),"")</f>
        <v>W007</v>
      </c>
      <c r="D1336" t="str">
        <f>IF($D$1 =Events!$A$2,
VLOOKUP(
VLOOKUP($A1336,'[2]OSMEC ID + EVENT'!$A:$E,2,FALSE),Events!$B:$D,3,FALSE))</f>
        <v>E001</v>
      </c>
      <c r="E1336" t="str">
        <f>IF(E$1=Events!$A$3,
VLOOKUP(
VLOOKUP($A1336,'[2]OSMEC ID + EVENT'!$A:$E,3,FALSE),Events!B:D,3,FALSE))</f>
        <v>E002</v>
      </c>
      <c r="F1336" t="str">
        <f>IF($F$1=Events!$A$4,
VLOOKUP(
VLOOKUP($A1338,'[2]OSMEC ID + EVENT'!$A:$E,4,FALSE),Events!B:D,3,FALSE),)</f>
        <v>E003</v>
      </c>
      <c r="G1336" t="str">
        <f>IF($G$1=Events!$A$5,
VLOOKUP(
VLOOKUP($A1338,'[2]OSMEC ID + EVENT'!$A:$E,5,FALSE),Events!$B:$D,3,FALSE),)</f>
        <v>E004</v>
      </c>
      <c r="H1336" s="3" t="str">
        <f>IF($H$1= VLOOKUP($H$1,Events!$A:$D,1,FALSE),
VLOOKUP(
VLOOKUP(A1336,'[3]OSMEC ID + EVENT'!$A:$M,2,FALSE),Events!B:D,3,FALSE),)</f>
        <v>E005</v>
      </c>
      <c r="I1336" s="3" t="str">
        <f>IF(I$1= VLOOKUP(I$1,Events!$A:$D,1,FALSE),
VLOOKUP(
VLOOKUP($A1336,'[3]OSMEC ID + EVENT'!$A:$M,3,FALSE),Events!$B:$D,3,FALSE),)</f>
        <v>E006</v>
      </c>
      <c r="J1336" t="str">
        <f>IF(J$1= VLOOKUP(J$1,Events!$A:$D,1,FALSE),
VLOOKUP(
VLOOKUP($A1336,'[3]OSMEC ID + EVENT'!$A:$M,4,FALSE),Events!$B:$D,3,FALSE),)</f>
        <v>E007</v>
      </c>
      <c r="K1336" t="str">
        <f>IF(K$1= VLOOKUP(K$1,Events!$A:$D,1,FALSE),
VLOOKUP(
VLOOKUP($A1336,'[3]OSMEC ID + EVENT'!$A:$M,5,FALSE),Events!$B:$D,3,FALSE),)</f>
        <v>E008</v>
      </c>
      <c r="L1336" t="str">
        <f>IF(L$1= VLOOKUP(L$1,Events!$A:$D,1,FALSE),
VLOOKUP(
VLOOKUP($A1336,'[3]OSMEC ID + EVENT'!$A:$M,6,FALSE),Events!$B:$D,3,FALSE),)</f>
        <v>E009</v>
      </c>
      <c r="M1336" t="str">
        <f>IF(M$1= VLOOKUP(M$1,Events!$A:$D,1,FALSE),
VLOOKUP(
VLOOKUP($A1336,'[3]OSMEC ID + EVENT'!$A:$M,7,FALSE),Events!$B:$D,3,FALSE),)</f>
        <v>E010</v>
      </c>
      <c r="N1336" t="str">
        <f>IF(N$1= VLOOKUP(N$1,Events!$A:$D,1,FALSE),
VLOOKUP(
VLOOKUP($A1336,'[3]OSMEC ID + EVENT'!$A:$M,8,FALSE),Events!$B:$D,3,FALSE),)</f>
        <v>E011</v>
      </c>
      <c r="O1336" t="str">
        <f>IF(O$1= VLOOKUP(O$1,Events!$A:$D,1,FALSE),
VLOOKUP(
VLOOKUP($A1336,'[3]OSMEC ID + EVENT'!$A:$M,9,FALSE),Events!$B:$D,3,FALSE),)</f>
        <v>E012</v>
      </c>
      <c r="P1336" t="str">
        <f>IF(P$1= VLOOKUP(P$1,Events!$A:$D,1,FALSE),
VLOOKUP(
VLOOKUP($A1336,'[3]OSMEC ID + EVENT'!$A:$M,10,FALSE),Events!$B:$D,3,FALSE),)</f>
        <v>E013</v>
      </c>
      <c r="Q1336" t="str">
        <f>IF(Q$1= VLOOKUP(Q$1,Events!$A:$D,1,FALSE),
VLOOKUP(
VLOOKUP($A1336,'[3]OSMEC ID + EVENT'!$A:$M,11,FALSE),Events!$B:$D,3,FALSE),)</f>
        <v>E014</v>
      </c>
      <c r="R1336" t="str">
        <f>IF(R$1= VLOOKUP(R$1,Events!$A:$D,1,FALSE),
VLOOKUP(
VLOOKUP($A1336,'[3]OSMEC ID + EVENT'!$A:$M,12,FALSE),Events!$B:$D,3,FALSE),)</f>
        <v>E015</v>
      </c>
      <c r="S1336" t="str">
        <f>IF(S$1= VLOOKUP(S$1,Events!$A:$D,1,FALSE),
VLOOKUP(
VLOOKUP($A1336,'[3]OSMEC ID + EVENT'!$A:$M,13,FALSE),Events!$B:$D,3,FALSE),)</f>
        <v>E016</v>
      </c>
      <c r="T1336" t="str">
        <f>IF(
ISNA(MATCH(T$1,Events!$A:$A,0)),
0,
VLOOKUP(
VLOOKUP(A1336,'[4]OSMEC ID + EVENT'!$A:$I,2,FALSE),Events!$B:$D,3,FALSE))</f>
        <v>E017</v>
      </c>
      <c r="U1336" t="str">
        <f>IF(
ISNA(MATCH(U$1,Events!$A:$A,0)),
0,
VLOOKUP(
VLOOKUP($A1336,'[4]OSMEC ID + EVENT'!$A:$I,3,FALSE),Events!$B:$D,3,FALSE))</f>
        <v>E018</v>
      </c>
      <c r="V1336" t="str">
        <f>IF(
ISNA(MATCH(V$1,Events!$A:$A,0)),
0,
VLOOKUP(
VLOOKUP($A1336,'[4]OSMEC ID + EVENT'!$A:$I,4,FALSE),Events!$B:$D,3,FALSE))</f>
        <v>E019</v>
      </c>
      <c r="W1336" t="str">
        <f>IF(
ISNA(MATCH(W$1,Events!$A:$A,0)),
0,
VLOOKUP(
VLOOKUP($A1336,'[4]OSMEC ID + EVENT'!$A:$I,5,FALSE),Events!$B:$D,3,FALSE))</f>
        <v>E020</v>
      </c>
      <c r="X1336" t="str">
        <f>IF(
ISNA(MATCH(X$1,Events!$A:$A,0)),
0,
VLOOKUP(
VLOOKUP($A1336,'[4]OSMEC ID + EVENT'!$A:$I,6,FALSE),Events!$B:$D,3,FALSE))</f>
        <v>E021</v>
      </c>
      <c r="Y1336" t="str">
        <f>IF(
ISNA(MATCH(Y$1,Events!$A:$A,0)),
0,
VLOOKUP(
VLOOKUP($A1336,'[4]OSMEC ID + EVENT'!$A:$I,7,FALSE),Events!$B:$D,3,FALSE))</f>
        <v>E022</v>
      </c>
      <c r="Z1336" t="str">
        <f>IF(
ISNA(MATCH(Z$1,Events!$A:$A,0)),
0,
VLOOKUP(
VLOOKUP($A1336,'[4]OSMEC ID + EVENT'!$A:$I,8,FALSE),Events!$B:$D,3,FALSE))</f>
        <v>E023</v>
      </c>
      <c r="AA1336" t="str">
        <f>IFERROR(
VLOOKUP(
VLOOKUP(A1336,'[5]OSMEC ID + SUBJECT'!$A:$B,2,FALSE),Subjects!$B:$D,3,FALSE),"")</f>
        <v/>
      </c>
      <c r="AB1336" t="str">
        <f>IFERROR(
VLOOKUP(
VLOOKUP(A1336,'[6]OSMEC ID + SUBJECT'!$A:$B,2,FALSE),Subjects!B:D,3,FALSE),"")</f>
        <v/>
      </c>
      <c r="AC1336" t="str">
        <f>IFERROR(
VLOOKUP(
VLOOKUP(A1336,'[7]OSMEC-ID + SESSION'!$A:$B,2,FALSE),Subjects!$B:$D,3,FALSE),"")</f>
        <v/>
      </c>
      <c r="AD1336" t="str">
        <f>IFERROR(
VLOOKUP(
VLOOKUP(A1336,'[8]OSMEC ID + SESSION'!$A:$B,2,FALSE),Subjects!$B:$D,3,FALSE),"")</f>
        <v/>
      </c>
      <c r="AE1336" s="12" t="str">
        <f>IFERROR(
VLOOKUP(
VLOOKUP(A1336,'[9]OSMEC ID + SUBJECT'!$A:$B,2,FALSE),Subjects!$B:$D,3,FALSE),"")</f>
        <v/>
      </c>
      <c r="AF1336" t="str">
        <f>IFERROR(
VLOOKUP(
VLOOKUP(A1336,'[10]OSMEC ID + SESSION'!$A:$B,2,FALSE),Subjects!$B:$D,3),"")</f>
        <v/>
      </c>
    </row>
    <row r="1337" spans="1:32" x14ac:dyDescent="0.75">
      <c r="A1337" t="str">
        <f>Deligate_List!A1341</f>
        <v>OSMEC-1737</v>
      </c>
      <c r="B1337" t="str">
        <f>VLOOKUP(A1337,Deligate_List!A:B,2,FALSE)</f>
        <v>PANDI THANU SRI</v>
      </c>
      <c r="C1337" t="str">
        <f>IFERROR(
VLOOKUP(
VLOOKUP($A1337,'[1]OSMEC ID + WORKSHOP'!$A:$B,2,FALSE),Workshop!A:C,3,FALSE),"")</f>
        <v/>
      </c>
      <c r="D1337" t="str">
        <f>IF($D$1 =Events!$A$2,
VLOOKUP(
VLOOKUP($A1337,'[2]OSMEC ID + EVENT'!$A:$E,2,FALSE),Events!$B:$D,3,FALSE))</f>
        <v>E001</v>
      </c>
      <c r="E1337" t="str">
        <f>IF(E$1=Events!$A$3,
VLOOKUP(
VLOOKUP($A1337,'[2]OSMEC ID + EVENT'!$A:$E,3,FALSE),Events!B:D,3,FALSE))</f>
        <v>E002</v>
      </c>
      <c r="F1337" t="str">
        <f>IF($F$1=Events!$A$4,
VLOOKUP(
VLOOKUP($A1339,'[2]OSMEC ID + EVENT'!$A:$E,4,FALSE),Events!B:D,3,FALSE),)</f>
        <v>E003</v>
      </c>
      <c r="G1337" t="str">
        <f>IF($G$1=Events!$A$5,
VLOOKUP(
VLOOKUP($A1339,'[2]OSMEC ID + EVENT'!$A:$E,5,FALSE),Events!$B:$D,3,FALSE),)</f>
        <v>E004</v>
      </c>
      <c r="H1337" s="3" t="str">
        <f>IF($H$1= VLOOKUP($H$1,Events!$A:$D,1,FALSE),
VLOOKUP(
VLOOKUP(A1337,'[3]OSMEC ID + EVENT'!$A:$M,2,FALSE),Events!B:D,3,FALSE),)</f>
        <v>E005</v>
      </c>
      <c r="I1337" s="3" t="str">
        <f>IF(I$1= VLOOKUP(I$1,Events!$A:$D,1,FALSE),
VLOOKUP(
VLOOKUP($A1337,'[3]OSMEC ID + EVENT'!$A:$M,3,FALSE),Events!$B:$D,3,FALSE),)</f>
        <v>E006</v>
      </c>
      <c r="J1337" t="str">
        <f>IF(J$1= VLOOKUP(J$1,Events!$A:$D,1,FALSE),
VLOOKUP(
VLOOKUP($A1337,'[3]OSMEC ID + EVENT'!$A:$M,4,FALSE),Events!$B:$D,3,FALSE),)</f>
        <v>E007</v>
      </c>
      <c r="K1337" t="str">
        <f>IF(K$1= VLOOKUP(K$1,Events!$A:$D,1,FALSE),
VLOOKUP(
VLOOKUP($A1337,'[3]OSMEC ID + EVENT'!$A:$M,5,FALSE),Events!$B:$D,3,FALSE),)</f>
        <v>E008</v>
      </c>
      <c r="L1337" t="str">
        <f>IF(L$1= VLOOKUP(L$1,Events!$A:$D,1,FALSE),
VLOOKUP(
VLOOKUP($A1337,'[3]OSMEC ID + EVENT'!$A:$M,6,FALSE),Events!$B:$D,3,FALSE),)</f>
        <v>E009</v>
      </c>
      <c r="M1337" t="str">
        <f>IF(M$1= VLOOKUP(M$1,Events!$A:$D,1,FALSE),
VLOOKUP(
VLOOKUP($A1337,'[3]OSMEC ID + EVENT'!$A:$M,7,FALSE),Events!$B:$D,3,FALSE),)</f>
        <v>E010</v>
      </c>
      <c r="N1337" t="str">
        <f>IF(N$1= VLOOKUP(N$1,Events!$A:$D,1,FALSE),
VLOOKUP(
VLOOKUP($A1337,'[3]OSMEC ID + EVENT'!$A:$M,8,FALSE),Events!$B:$D,3,FALSE),)</f>
        <v>E011</v>
      </c>
      <c r="O1337" t="str">
        <f>IF(O$1= VLOOKUP(O$1,Events!$A:$D,1,FALSE),
VLOOKUP(
VLOOKUP($A1337,'[3]OSMEC ID + EVENT'!$A:$M,9,FALSE),Events!$B:$D,3,FALSE),)</f>
        <v>E012</v>
      </c>
      <c r="P1337" t="str">
        <f>IF(P$1= VLOOKUP(P$1,Events!$A:$D,1,FALSE),
VLOOKUP(
VLOOKUP($A1337,'[3]OSMEC ID + EVENT'!$A:$M,10,FALSE),Events!$B:$D,3,FALSE),)</f>
        <v>E013</v>
      </c>
      <c r="Q1337" t="str">
        <f>IF(Q$1= VLOOKUP(Q$1,Events!$A:$D,1,FALSE),
VLOOKUP(
VLOOKUP($A1337,'[3]OSMEC ID + EVENT'!$A:$M,11,FALSE),Events!$B:$D,3,FALSE),)</f>
        <v>E014</v>
      </c>
      <c r="R1337" t="str">
        <f>IF(R$1= VLOOKUP(R$1,Events!$A:$D,1,FALSE),
VLOOKUP(
VLOOKUP($A1337,'[3]OSMEC ID + EVENT'!$A:$M,12,FALSE),Events!$B:$D,3,FALSE),)</f>
        <v>E015</v>
      </c>
      <c r="S1337" t="str">
        <f>IF(S$1= VLOOKUP(S$1,Events!$A:$D,1,FALSE),
VLOOKUP(
VLOOKUP($A1337,'[3]OSMEC ID + EVENT'!$A:$M,13,FALSE),Events!$B:$D,3,FALSE),)</f>
        <v>E016</v>
      </c>
      <c r="T1337" t="str">
        <f>IF(
ISNA(MATCH(T$1,Events!$A:$A,0)),
0,
VLOOKUP(
VLOOKUP(A1337,'[4]OSMEC ID + EVENT'!$A:$I,2,FALSE),Events!$B:$D,3,FALSE))</f>
        <v>E017</v>
      </c>
      <c r="U1337" t="str">
        <f>IF(
ISNA(MATCH(U$1,Events!$A:$A,0)),
0,
VLOOKUP(
VLOOKUP($A1337,'[4]OSMEC ID + EVENT'!$A:$I,3,FALSE),Events!$B:$D,3,FALSE))</f>
        <v>E018</v>
      </c>
      <c r="V1337" t="str">
        <f>IF(
ISNA(MATCH(V$1,Events!$A:$A,0)),
0,
VLOOKUP(
VLOOKUP($A1337,'[4]OSMEC ID + EVENT'!$A:$I,4,FALSE),Events!$B:$D,3,FALSE))</f>
        <v>E019</v>
      </c>
      <c r="W1337" t="str">
        <f>IF(
ISNA(MATCH(W$1,Events!$A:$A,0)),
0,
VLOOKUP(
VLOOKUP($A1337,'[4]OSMEC ID + EVENT'!$A:$I,5,FALSE),Events!$B:$D,3,FALSE))</f>
        <v>E020</v>
      </c>
      <c r="X1337" t="str">
        <f>IF(
ISNA(MATCH(X$1,Events!$A:$A,0)),
0,
VLOOKUP(
VLOOKUP($A1337,'[4]OSMEC ID + EVENT'!$A:$I,6,FALSE),Events!$B:$D,3,FALSE))</f>
        <v>E021</v>
      </c>
      <c r="Y1337" t="str">
        <f>IF(
ISNA(MATCH(Y$1,Events!$A:$A,0)),
0,
VLOOKUP(
VLOOKUP($A1337,'[4]OSMEC ID + EVENT'!$A:$I,7,FALSE),Events!$B:$D,3,FALSE))</f>
        <v>E022</v>
      </c>
      <c r="Z1337" t="str">
        <f>IF(
ISNA(MATCH(Z$1,Events!$A:$A,0)),
0,
VLOOKUP(
VLOOKUP($A1337,'[4]OSMEC ID + EVENT'!$A:$I,8,FALSE),Events!$B:$D,3,FALSE))</f>
        <v>E023</v>
      </c>
      <c r="AA1337" t="str">
        <f>IFERROR(
VLOOKUP(
VLOOKUP(A1337,'[5]OSMEC ID + SUBJECT'!$A:$B,2,FALSE),Subjects!$B:$D,3,FALSE),"")</f>
        <v/>
      </c>
      <c r="AB1337" t="str">
        <f>IFERROR(
VLOOKUP(
VLOOKUP(A1337,'[6]OSMEC ID + SUBJECT'!$A:$B,2,FALSE),Subjects!B:D,3,FALSE),"")</f>
        <v/>
      </c>
      <c r="AC1337" t="str">
        <f>IFERROR(
VLOOKUP(
VLOOKUP(A1337,'[7]OSMEC-ID + SESSION'!$A:$B,2,FALSE),Subjects!$B:$D,3,FALSE),"")</f>
        <v/>
      </c>
      <c r="AD1337" t="str">
        <f>IFERROR(
VLOOKUP(
VLOOKUP(A1337,'[8]OSMEC ID + SESSION'!$A:$B,2,FALSE),Subjects!$B:$D,3,FALSE),"")</f>
        <v/>
      </c>
      <c r="AE1337" s="12" t="str">
        <f>IFERROR(
VLOOKUP(
VLOOKUP(A1337,'[9]OSMEC ID + SUBJECT'!$A:$B,2,FALSE),Subjects!$B:$D,3,FALSE),"")</f>
        <v/>
      </c>
      <c r="AF1337" t="str">
        <f>IFERROR(
VLOOKUP(
VLOOKUP(A1337,'[10]OSMEC ID + SESSION'!$A:$B,2,FALSE),Subjects!$B:$D,3),"")</f>
        <v/>
      </c>
    </row>
    <row r="1338" spans="1:32" x14ac:dyDescent="0.75">
      <c r="A1338" t="str">
        <f>Deligate_List!A1342</f>
        <v>OSMEC-1736</v>
      </c>
      <c r="B1338" t="str">
        <f>VLOOKUP(A1338,Deligate_List!A:B,2,FALSE)</f>
        <v>Vishwanath Diya</v>
      </c>
      <c r="C1338" t="str">
        <f>IFERROR(
VLOOKUP(
VLOOKUP($A1338,'[1]OSMEC ID + WORKSHOP'!$A:$B,2,FALSE),Workshop!A:C,3,FALSE),"")</f>
        <v>W008</v>
      </c>
      <c r="D1338" t="str">
        <f>IF($D$1 =Events!$A$2,
VLOOKUP(
VLOOKUP($A1338,'[2]OSMEC ID + EVENT'!$A:$E,2,FALSE),Events!$B:$D,3,FALSE))</f>
        <v>E001</v>
      </c>
      <c r="E1338" t="str">
        <f>IF(E$1=Events!$A$3,
VLOOKUP(
VLOOKUP($A1338,'[2]OSMEC ID + EVENT'!$A:$E,3,FALSE),Events!B:D,3,FALSE))</f>
        <v>E002</v>
      </c>
      <c r="F1338" t="str">
        <f>IF($F$1=Events!$A$4,
VLOOKUP(
VLOOKUP($A1340,'[2]OSMEC ID + EVENT'!$A:$E,4,FALSE),Events!B:D,3,FALSE),)</f>
        <v>E003</v>
      </c>
      <c r="G1338" t="str">
        <f>IF($G$1=Events!$A$5,
VLOOKUP(
VLOOKUP($A1340,'[2]OSMEC ID + EVENT'!$A:$E,5,FALSE),Events!$B:$D,3,FALSE),)</f>
        <v>E004</v>
      </c>
      <c r="H1338" s="3" t="str">
        <f>IF($H$1= VLOOKUP($H$1,Events!$A:$D,1,FALSE),
VLOOKUP(
VLOOKUP(A1338,'[3]OSMEC ID + EVENT'!$A:$M,2,FALSE),Events!B:D,3,FALSE),)</f>
        <v>E005</v>
      </c>
      <c r="I1338" s="3" t="str">
        <f>IF(I$1= VLOOKUP(I$1,Events!$A:$D,1,FALSE),
VLOOKUP(
VLOOKUP($A1338,'[3]OSMEC ID + EVENT'!$A:$M,3,FALSE),Events!$B:$D,3,FALSE),)</f>
        <v>E006</v>
      </c>
      <c r="J1338" t="str">
        <f>IF(J$1= VLOOKUP(J$1,Events!$A:$D,1,FALSE),
VLOOKUP(
VLOOKUP($A1338,'[3]OSMEC ID + EVENT'!$A:$M,4,FALSE),Events!$B:$D,3,FALSE),)</f>
        <v>E007</v>
      </c>
      <c r="K1338" t="str">
        <f>IF(K$1= VLOOKUP(K$1,Events!$A:$D,1,FALSE),
VLOOKUP(
VLOOKUP($A1338,'[3]OSMEC ID + EVENT'!$A:$M,5,FALSE),Events!$B:$D,3,FALSE),)</f>
        <v>E008</v>
      </c>
      <c r="L1338" t="str">
        <f>IF(L$1= VLOOKUP(L$1,Events!$A:$D,1,FALSE),
VLOOKUP(
VLOOKUP($A1338,'[3]OSMEC ID + EVENT'!$A:$M,6,FALSE),Events!$B:$D,3,FALSE),)</f>
        <v>E009</v>
      </c>
      <c r="M1338" t="str">
        <f>IF(M$1= VLOOKUP(M$1,Events!$A:$D,1,FALSE),
VLOOKUP(
VLOOKUP($A1338,'[3]OSMEC ID + EVENT'!$A:$M,7,FALSE),Events!$B:$D,3,FALSE),)</f>
        <v>E010</v>
      </c>
      <c r="N1338" t="str">
        <f>IF(N$1= VLOOKUP(N$1,Events!$A:$D,1,FALSE),
VLOOKUP(
VLOOKUP($A1338,'[3]OSMEC ID + EVENT'!$A:$M,8,FALSE),Events!$B:$D,3,FALSE),)</f>
        <v>E011</v>
      </c>
      <c r="O1338" t="str">
        <f>IF(O$1= VLOOKUP(O$1,Events!$A:$D,1,FALSE),
VLOOKUP(
VLOOKUP($A1338,'[3]OSMEC ID + EVENT'!$A:$M,9,FALSE),Events!$B:$D,3,FALSE),)</f>
        <v>E012</v>
      </c>
      <c r="P1338" t="str">
        <f>IF(P$1= VLOOKUP(P$1,Events!$A:$D,1,FALSE),
VLOOKUP(
VLOOKUP($A1338,'[3]OSMEC ID + EVENT'!$A:$M,10,FALSE),Events!$B:$D,3,FALSE),)</f>
        <v>E013</v>
      </c>
      <c r="Q1338" t="str">
        <f>IF(Q$1= VLOOKUP(Q$1,Events!$A:$D,1,FALSE),
VLOOKUP(
VLOOKUP($A1338,'[3]OSMEC ID + EVENT'!$A:$M,11,FALSE),Events!$B:$D,3,FALSE),)</f>
        <v>E014</v>
      </c>
      <c r="R1338" t="str">
        <f>IF(R$1= VLOOKUP(R$1,Events!$A:$D,1,FALSE),
VLOOKUP(
VLOOKUP($A1338,'[3]OSMEC ID + EVENT'!$A:$M,12,FALSE),Events!$B:$D,3,FALSE),)</f>
        <v>E015</v>
      </c>
      <c r="S1338" t="str">
        <f>IF(S$1= VLOOKUP(S$1,Events!$A:$D,1,FALSE),
VLOOKUP(
VLOOKUP($A1338,'[3]OSMEC ID + EVENT'!$A:$M,13,FALSE),Events!$B:$D,3,FALSE),)</f>
        <v>E016</v>
      </c>
      <c r="T1338" t="str">
        <f>IF(
ISNA(MATCH(T$1,Events!$A:$A,0)),
0,
VLOOKUP(
VLOOKUP(A1338,'[4]OSMEC ID + EVENT'!$A:$I,2,FALSE),Events!$B:$D,3,FALSE))</f>
        <v>E017</v>
      </c>
      <c r="U1338" t="str">
        <f>IF(
ISNA(MATCH(U$1,Events!$A:$A,0)),
0,
VLOOKUP(
VLOOKUP($A1338,'[4]OSMEC ID + EVENT'!$A:$I,3,FALSE),Events!$B:$D,3,FALSE))</f>
        <v>E018</v>
      </c>
      <c r="V1338" t="str">
        <f>IF(
ISNA(MATCH(V$1,Events!$A:$A,0)),
0,
VLOOKUP(
VLOOKUP($A1338,'[4]OSMEC ID + EVENT'!$A:$I,4,FALSE),Events!$B:$D,3,FALSE))</f>
        <v>E019</v>
      </c>
      <c r="W1338" t="str">
        <f>IF(
ISNA(MATCH(W$1,Events!$A:$A,0)),
0,
VLOOKUP(
VLOOKUP($A1338,'[4]OSMEC ID + EVENT'!$A:$I,5,FALSE),Events!$B:$D,3,FALSE))</f>
        <v>E020</v>
      </c>
      <c r="X1338" t="str">
        <f>IF(
ISNA(MATCH(X$1,Events!$A:$A,0)),
0,
VLOOKUP(
VLOOKUP($A1338,'[4]OSMEC ID + EVENT'!$A:$I,6,FALSE),Events!$B:$D,3,FALSE))</f>
        <v>E021</v>
      </c>
      <c r="Y1338" t="str">
        <f>IF(
ISNA(MATCH(Y$1,Events!$A:$A,0)),
0,
VLOOKUP(
VLOOKUP($A1338,'[4]OSMEC ID + EVENT'!$A:$I,7,FALSE),Events!$B:$D,3,FALSE))</f>
        <v>E022</v>
      </c>
      <c r="Z1338" t="str">
        <f>IF(
ISNA(MATCH(Z$1,Events!$A:$A,0)),
0,
VLOOKUP(
VLOOKUP($A1338,'[4]OSMEC ID + EVENT'!$A:$I,8,FALSE),Events!$B:$D,3,FALSE))</f>
        <v>E023</v>
      </c>
      <c r="AA1338" t="str">
        <f>IFERROR(
VLOOKUP(
VLOOKUP(A1338,'[5]OSMEC ID + SUBJECT'!$A:$B,2,FALSE),Subjects!$B:$D,3,FALSE),"")</f>
        <v/>
      </c>
      <c r="AB1338" t="str">
        <f>IFERROR(
VLOOKUP(
VLOOKUP(A1338,'[6]OSMEC ID + SUBJECT'!$A:$B,2,FALSE),Subjects!B:D,3,FALSE),"")</f>
        <v/>
      </c>
      <c r="AC1338" t="str">
        <f>IFERROR(
VLOOKUP(
VLOOKUP(A1338,'[7]OSMEC-ID + SESSION'!$A:$B,2,FALSE),Subjects!$B:$D,3,FALSE),"")</f>
        <v/>
      </c>
      <c r="AD1338" t="str">
        <f>IFERROR(
VLOOKUP(
VLOOKUP(A1338,'[8]OSMEC ID + SESSION'!$A:$B,2,FALSE),Subjects!$B:$D,3,FALSE),"")</f>
        <v/>
      </c>
      <c r="AE1338" s="12" t="str">
        <f>IFERROR(
VLOOKUP(
VLOOKUP(A1338,'[9]OSMEC ID + SUBJECT'!$A:$B,2,FALSE),Subjects!$B:$D,3,FALSE),"")</f>
        <v/>
      </c>
      <c r="AF1338" t="str">
        <f>IFERROR(
VLOOKUP(
VLOOKUP(A1338,'[10]OSMEC ID + SESSION'!$A:$B,2,FALSE),Subjects!$B:$D,3),"")</f>
        <v/>
      </c>
    </row>
    <row r="1339" spans="1:32" x14ac:dyDescent="0.75">
      <c r="A1339" t="str">
        <f>Deligate_List!A1343</f>
        <v>OSMEC-1738</v>
      </c>
      <c r="B1339" t="str">
        <f>VLOOKUP(A1339,Deligate_List!A:B,2,FALSE)</f>
        <v>NUNNA DIVYA NAGA SAI PRATHYUSHA</v>
      </c>
      <c r="C1339" t="str">
        <f>IFERROR(
VLOOKUP(
VLOOKUP($A1339,'[1]OSMEC ID + WORKSHOP'!$A:$B,2,FALSE),Workshop!A:C,3,FALSE),"")</f>
        <v/>
      </c>
      <c r="D1339" t="str">
        <f>IF($D$1 =Events!$A$2,
VLOOKUP(
VLOOKUP($A1339,'[2]OSMEC ID + EVENT'!$A:$E,2,FALSE),Events!$B:$D,3,FALSE))</f>
        <v>E001</v>
      </c>
      <c r="E1339" t="str">
        <f>IF(E$1=Events!$A$3,
VLOOKUP(
VLOOKUP($A1339,'[2]OSMEC ID + EVENT'!$A:$E,3,FALSE),Events!B:D,3,FALSE))</f>
        <v>E002</v>
      </c>
      <c r="F1339" t="str">
        <f>IF($F$1=Events!$A$4,
VLOOKUP(
VLOOKUP($A1341,'[2]OSMEC ID + EVENT'!$A:$E,4,FALSE),Events!B:D,3,FALSE),)</f>
        <v>E003</v>
      </c>
      <c r="G1339" t="str">
        <f>IF($G$1=Events!$A$5,
VLOOKUP(
VLOOKUP($A1341,'[2]OSMEC ID + EVENT'!$A:$E,5,FALSE),Events!$B:$D,3,FALSE),)</f>
        <v>E004</v>
      </c>
      <c r="H1339" s="3" t="str">
        <f>IF($H$1= VLOOKUP($H$1,Events!$A:$D,1,FALSE),
VLOOKUP(
VLOOKUP(A1339,'[3]OSMEC ID + EVENT'!$A:$M,2,FALSE),Events!B:D,3,FALSE),)</f>
        <v>E005</v>
      </c>
      <c r="I1339" s="3" t="str">
        <f>IF(I$1= VLOOKUP(I$1,Events!$A:$D,1,FALSE),
VLOOKUP(
VLOOKUP($A1339,'[3]OSMEC ID + EVENT'!$A:$M,3,FALSE),Events!$B:$D,3,FALSE),)</f>
        <v>E006</v>
      </c>
      <c r="J1339" t="str">
        <f>IF(J$1= VLOOKUP(J$1,Events!$A:$D,1,FALSE),
VLOOKUP(
VLOOKUP($A1339,'[3]OSMEC ID + EVENT'!$A:$M,4,FALSE),Events!$B:$D,3,FALSE),)</f>
        <v>E007</v>
      </c>
      <c r="K1339" t="str">
        <f>IF(K$1= VLOOKUP(K$1,Events!$A:$D,1,FALSE),
VLOOKUP(
VLOOKUP($A1339,'[3]OSMEC ID + EVENT'!$A:$M,5,FALSE),Events!$B:$D,3,FALSE),)</f>
        <v>E008</v>
      </c>
      <c r="L1339" t="str">
        <f>IF(L$1= VLOOKUP(L$1,Events!$A:$D,1,FALSE),
VLOOKUP(
VLOOKUP($A1339,'[3]OSMEC ID + EVENT'!$A:$M,6,FALSE),Events!$B:$D,3,FALSE),)</f>
        <v>E009</v>
      </c>
      <c r="M1339" t="str">
        <f>IF(M$1= VLOOKUP(M$1,Events!$A:$D,1,FALSE),
VLOOKUP(
VLOOKUP($A1339,'[3]OSMEC ID + EVENT'!$A:$M,7,FALSE),Events!$B:$D,3,FALSE),)</f>
        <v>E010</v>
      </c>
      <c r="N1339" t="str">
        <f>IF(N$1= VLOOKUP(N$1,Events!$A:$D,1,FALSE),
VLOOKUP(
VLOOKUP($A1339,'[3]OSMEC ID + EVENT'!$A:$M,8,FALSE),Events!$B:$D,3,FALSE),)</f>
        <v>E011</v>
      </c>
      <c r="O1339" t="str">
        <f>IF(O$1= VLOOKUP(O$1,Events!$A:$D,1,FALSE),
VLOOKUP(
VLOOKUP($A1339,'[3]OSMEC ID + EVENT'!$A:$M,9,FALSE),Events!$B:$D,3,FALSE),)</f>
        <v>E012</v>
      </c>
      <c r="P1339" t="str">
        <f>IF(P$1= VLOOKUP(P$1,Events!$A:$D,1,FALSE),
VLOOKUP(
VLOOKUP($A1339,'[3]OSMEC ID + EVENT'!$A:$M,10,FALSE),Events!$B:$D,3,FALSE),)</f>
        <v>E013</v>
      </c>
      <c r="Q1339" t="str">
        <f>IF(Q$1= VLOOKUP(Q$1,Events!$A:$D,1,FALSE),
VLOOKUP(
VLOOKUP($A1339,'[3]OSMEC ID + EVENT'!$A:$M,11,FALSE),Events!$B:$D,3,FALSE),)</f>
        <v>E014</v>
      </c>
      <c r="R1339" t="str">
        <f>IF(R$1= VLOOKUP(R$1,Events!$A:$D,1,FALSE),
VLOOKUP(
VLOOKUP($A1339,'[3]OSMEC ID + EVENT'!$A:$M,12,FALSE),Events!$B:$D,3,FALSE),)</f>
        <v>E015</v>
      </c>
      <c r="S1339" t="str">
        <f>IF(S$1= VLOOKUP(S$1,Events!$A:$D,1,FALSE),
VLOOKUP(
VLOOKUP($A1339,'[3]OSMEC ID + EVENT'!$A:$M,13,FALSE),Events!$B:$D,3,FALSE),)</f>
        <v>E016</v>
      </c>
      <c r="T1339" t="str">
        <f>IF(
ISNA(MATCH(T$1,Events!$A:$A,0)),
0,
VLOOKUP(
VLOOKUP(A1339,'[4]OSMEC ID + EVENT'!$A:$I,2,FALSE),Events!$B:$D,3,FALSE))</f>
        <v>E017</v>
      </c>
      <c r="U1339" t="str">
        <f>IF(
ISNA(MATCH(U$1,Events!$A:$A,0)),
0,
VLOOKUP(
VLOOKUP($A1339,'[4]OSMEC ID + EVENT'!$A:$I,3,FALSE),Events!$B:$D,3,FALSE))</f>
        <v>E018</v>
      </c>
      <c r="V1339" t="str">
        <f>IF(
ISNA(MATCH(V$1,Events!$A:$A,0)),
0,
VLOOKUP(
VLOOKUP($A1339,'[4]OSMEC ID + EVENT'!$A:$I,4,FALSE),Events!$B:$D,3,FALSE))</f>
        <v>E019</v>
      </c>
      <c r="W1339" t="str">
        <f>IF(
ISNA(MATCH(W$1,Events!$A:$A,0)),
0,
VLOOKUP(
VLOOKUP($A1339,'[4]OSMEC ID + EVENT'!$A:$I,5,FALSE),Events!$B:$D,3,FALSE))</f>
        <v>E020</v>
      </c>
      <c r="X1339" t="str">
        <f>IF(
ISNA(MATCH(X$1,Events!$A:$A,0)),
0,
VLOOKUP(
VLOOKUP($A1339,'[4]OSMEC ID + EVENT'!$A:$I,6,FALSE),Events!$B:$D,3,FALSE))</f>
        <v>E021</v>
      </c>
      <c r="Y1339" t="str">
        <f>IF(
ISNA(MATCH(Y$1,Events!$A:$A,0)),
0,
VLOOKUP(
VLOOKUP($A1339,'[4]OSMEC ID + EVENT'!$A:$I,7,FALSE),Events!$B:$D,3,FALSE))</f>
        <v>E022</v>
      </c>
      <c r="Z1339" t="str">
        <f>IF(
ISNA(MATCH(Z$1,Events!$A:$A,0)),
0,
VLOOKUP(
VLOOKUP($A1339,'[4]OSMEC ID + EVENT'!$A:$I,8,FALSE),Events!$B:$D,3,FALSE))</f>
        <v>E023</v>
      </c>
      <c r="AA1339" t="str">
        <f>IFERROR(
VLOOKUP(
VLOOKUP(A1339,'[5]OSMEC ID + SUBJECT'!$A:$B,2,FALSE),Subjects!$B:$D,3,FALSE),"")</f>
        <v/>
      </c>
      <c r="AB1339" t="str">
        <f>IFERROR(
VLOOKUP(
VLOOKUP(A1339,'[6]OSMEC ID + SUBJECT'!$A:$B,2,FALSE),Subjects!B:D,3,FALSE),"")</f>
        <v/>
      </c>
      <c r="AC1339" t="str">
        <f>IFERROR(
VLOOKUP(
VLOOKUP(A1339,'[7]OSMEC-ID + SESSION'!$A:$B,2,FALSE),Subjects!$B:$D,3,FALSE),"")</f>
        <v/>
      </c>
      <c r="AD1339" t="str">
        <f>IFERROR(
VLOOKUP(
VLOOKUP(A1339,'[8]OSMEC ID + SESSION'!$A:$B,2,FALSE),Subjects!$B:$D,3,FALSE),"")</f>
        <v/>
      </c>
      <c r="AE1339" s="12" t="str">
        <f>IFERROR(
VLOOKUP(
VLOOKUP(A1339,'[9]OSMEC ID + SUBJECT'!$A:$B,2,FALSE),Subjects!$B:$D,3,FALSE),"")</f>
        <v/>
      </c>
      <c r="AF1339" t="str">
        <f>IFERROR(
VLOOKUP(
VLOOKUP(A1339,'[10]OSMEC ID + SESSION'!$A:$B,2,FALSE),Subjects!$B:$D,3),"")</f>
        <v/>
      </c>
    </row>
    <row r="1340" spans="1:32" x14ac:dyDescent="0.75">
      <c r="A1340" t="str">
        <f>Deligate_List!A1344</f>
        <v>OSMEC-1739</v>
      </c>
      <c r="B1340" t="str">
        <f>VLOOKUP(A1340,Deligate_List!A:B,2,FALSE)</f>
        <v>Seela Mani prasanna</v>
      </c>
      <c r="C1340" t="str">
        <f>IFERROR(
VLOOKUP(
VLOOKUP($A1340,'[1]OSMEC ID + WORKSHOP'!$A:$B,2,FALSE),Workshop!A:C,3,FALSE),"")</f>
        <v/>
      </c>
      <c r="D1340" t="str">
        <f>IF($D$1 =Events!$A$2,
VLOOKUP(
VLOOKUP($A1340,'[2]OSMEC ID + EVENT'!$A:$E,2,FALSE),Events!$B:$D,3,FALSE))</f>
        <v>E001</v>
      </c>
      <c r="E1340" t="str">
        <f>IF(E$1=Events!$A$3,
VLOOKUP(
VLOOKUP($A1340,'[2]OSMEC ID + EVENT'!$A:$E,3,FALSE),Events!B:D,3,FALSE))</f>
        <v>E002</v>
      </c>
      <c r="F1340" t="str">
        <f>IF($F$1=Events!$A$4,
VLOOKUP(
VLOOKUP($A1342,'[2]OSMEC ID + EVENT'!$A:$E,4,FALSE),Events!B:D,3,FALSE),)</f>
        <v>E003</v>
      </c>
      <c r="G1340" t="str">
        <f>IF($G$1=Events!$A$5,
VLOOKUP(
VLOOKUP($A1342,'[2]OSMEC ID + EVENT'!$A:$E,5,FALSE),Events!$B:$D,3,FALSE),)</f>
        <v>E004</v>
      </c>
      <c r="H1340" s="3" t="str">
        <f>IF($H$1= VLOOKUP($H$1,Events!$A:$D,1,FALSE),
VLOOKUP(
VLOOKUP(A1340,'[3]OSMEC ID + EVENT'!$A:$M,2,FALSE),Events!B:D,3,FALSE),)</f>
        <v>E005</v>
      </c>
      <c r="I1340" s="3" t="str">
        <f>IF(I$1= VLOOKUP(I$1,Events!$A:$D,1,FALSE),
VLOOKUP(
VLOOKUP($A1340,'[3]OSMEC ID + EVENT'!$A:$M,3,FALSE),Events!$B:$D,3,FALSE),)</f>
        <v>E006</v>
      </c>
      <c r="J1340" t="str">
        <f>IF(J$1= VLOOKUP(J$1,Events!$A:$D,1,FALSE),
VLOOKUP(
VLOOKUP($A1340,'[3]OSMEC ID + EVENT'!$A:$M,4,FALSE),Events!$B:$D,3,FALSE),)</f>
        <v>E007</v>
      </c>
      <c r="K1340" t="str">
        <f>IF(K$1= VLOOKUP(K$1,Events!$A:$D,1,FALSE),
VLOOKUP(
VLOOKUP($A1340,'[3]OSMEC ID + EVENT'!$A:$M,5,FALSE),Events!$B:$D,3,FALSE),)</f>
        <v>E008</v>
      </c>
      <c r="L1340" t="str">
        <f>IF(L$1= VLOOKUP(L$1,Events!$A:$D,1,FALSE),
VLOOKUP(
VLOOKUP($A1340,'[3]OSMEC ID + EVENT'!$A:$M,6,FALSE),Events!$B:$D,3,FALSE),)</f>
        <v>E009</v>
      </c>
      <c r="M1340" t="str">
        <f>IF(M$1= VLOOKUP(M$1,Events!$A:$D,1,FALSE),
VLOOKUP(
VLOOKUP($A1340,'[3]OSMEC ID + EVENT'!$A:$M,7,FALSE),Events!$B:$D,3,FALSE),)</f>
        <v>E010</v>
      </c>
      <c r="N1340" t="str">
        <f>IF(N$1= VLOOKUP(N$1,Events!$A:$D,1,FALSE),
VLOOKUP(
VLOOKUP($A1340,'[3]OSMEC ID + EVENT'!$A:$M,8,FALSE),Events!$B:$D,3,FALSE),)</f>
        <v>E011</v>
      </c>
      <c r="O1340" t="str">
        <f>IF(O$1= VLOOKUP(O$1,Events!$A:$D,1,FALSE),
VLOOKUP(
VLOOKUP($A1340,'[3]OSMEC ID + EVENT'!$A:$M,9,FALSE),Events!$B:$D,3,FALSE),)</f>
        <v>E012</v>
      </c>
      <c r="P1340" t="str">
        <f>IF(P$1= VLOOKUP(P$1,Events!$A:$D,1,FALSE),
VLOOKUP(
VLOOKUP($A1340,'[3]OSMEC ID + EVENT'!$A:$M,10,FALSE),Events!$B:$D,3,FALSE),)</f>
        <v>E013</v>
      </c>
      <c r="Q1340" t="str">
        <f>IF(Q$1= VLOOKUP(Q$1,Events!$A:$D,1,FALSE),
VLOOKUP(
VLOOKUP($A1340,'[3]OSMEC ID + EVENT'!$A:$M,11,FALSE),Events!$B:$D,3,FALSE),)</f>
        <v>E014</v>
      </c>
      <c r="R1340" t="str">
        <f>IF(R$1= VLOOKUP(R$1,Events!$A:$D,1,FALSE),
VLOOKUP(
VLOOKUP($A1340,'[3]OSMEC ID + EVENT'!$A:$M,12,FALSE),Events!$B:$D,3,FALSE),)</f>
        <v>E015</v>
      </c>
      <c r="S1340" t="str">
        <f>IF(S$1= VLOOKUP(S$1,Events!$A:$D,1,FALSE),
VLOOKUP(
VLOOKUP($A1340,'[3]OSMEC ID + EVENT'!$A:$M,13,FALSE),Events!$B:$D,3,FALSE),)</f>
        <v>E016</v>
      </c>
      <c r="T1340" t="str">
        <f>IF(
ISNA(MATCH(T$1,Events!$A:$A,0)),
0,
VLOOKUP(
VLOOKUP(A1340,'[4]OSMEC ID + EVENT'!$A:$I,2,FALSE),Events!$B:$D,3,FALSE))</f>
        <v>E017</v>
      </c>
      <c r="U1340" t="str">
        <f>IF(
ISNA(MATCH(U$1,Events!$A:$A,0)),
0,
VLOOKUP(
VLOOKUP($A1340,'[4]OSMEC ID + EVENT'!$A:$I,3,FALSE),Events!$B:$D,3,FALSE))</f>
        <v>E018</v>
      </c>
      <c r="V1340" t="str">
        <f>IF(
ISNA(MATCH(V$1,Events!$A:$A,0)),
0,
VLOOKUP(
VLOOKUP($A1340,'[4]OSMEC ID + EVENT'!$A:$I,4,FALSE),Events!$B:$D,3,FALSE))</f>
        <v>E019</v>
      </c>
      <c r="W1340" t="str">
        <f>IF(
ISNA(MATCH(W$1,Events!$A:$A,0)),
0,
VLOOKUP(
VLOOKUP($A1340,'[4]OSMEC ID + EVENT'!$A:$I,5,FALSE),Events!$B:$D,3,FALSE))</f>
        <v>E020</v>
      </c>
      <c r="X1340" t="str">
        <f>IF(
ISNA(MATCH(X$1,Events!$A:$A,0)),
0,
VLOOKUP(
VLOOKUP($A1340,'[4]OSMEC ID + EVENT'!$A:$I,6,FALSE),Events!$B:$D,3,FALSE))</f>
        <v>E021</v>
      </c>
      <c r="Y1340" t="str">
        <f>IF(
ISNA(MATCH(Y$1,Events!$A:$A,0)),
0,
VLOOKUP(
VLOOKUP($A1340,'[4]OSMEC ID + EVENT'!$A:$I,7,FALSE),Events!$B:$D,3,FALSE))</f>
        <v>E022</v>
      </c>
      <c r="Z1340" t="str">
        <f>IF(
ISNA(MATCH(Z$1,Events!$A:$A,0)),
0,
VLOOKUP(
VLOOKUP($A1340,'[4]OSMEC ID + EVENT'!$A:$I,8,FALSE),Events!$B:$D,3,FALSE))</f>
        <v>E023</v>
      </c>
      <c r="AA1340" t="str">
        <f>IFERROR(
VLOOKUP(
VLOOKUP(A1340,'[5]OSMEC ID + SUBJECT'!$A:$B,2,FALSE),Subjects!$B:$D,3,FALSE),"")</f>
        <v>S002</v>
      </c>
      <c r="AB1340" t="str">
        <f>IFERROR(
VLOOKUP(
VLOOKUP(A1340,'[6]OSMEC ID + SUBJECT'!$A:$B,2,FALSE),Subjects!B:D,3,FALSE),"")</f>
        <v/>
      </c>
      <c r="AC1340" t="str">
        <f>IFERROR(
VLOOKUP(
VLOOKUP(A1340,'[7]OSMEC-ID + SESSION'!$A:$B,2,FALSE),Subjects!$B:$D,3,FALSE),"")</f>
        <v/>
      </c>
      <c r="AD1340" t="str">
        <f>IFERROR(
VLOOKUP(
VLOOKUP(A1340,'[8]OSMEC ID + SESSION'!$A:$B,2,FALSE),Subjects!$B:$D,3,FALSE),"")</f>
        <v>S014</v>
      </c>
      <c r="AE1340" s="12" t="str">
        <f>IFERROR(
VLOOKUP(
VLOOKUP(A1340,'[9]OSMEC ID + SUBJECT'!$A:$B,2,FALSE),Subjects!$B:$D,3,FALSE),"")</f>
        <v/>
      </c>
      <c r="AF1340" t="str">
        <f>IFERROR(
VLOOKUP(
VLOOKUP(A1340,'[10]OSMEC ID + SESSION'!$A:$B,2,FALSE),Subjects!$B:$D,3),"")</f>
        <v/>
      </c>
    </row>
    <row r="1341" spans="1:32" x14ac:dyDescent="0.75">
      <c r="A1341" t="str">
        <f>Deligate_List!A1345</f>
        <v>OSMEC-1740</v>
      </c>
      <c r="B1341" t="str">
        <f>VLOOKUP(A1341,Deligate_List!A:B,2,FALSE)</f>
        <v>KOMMINENI VENKATA SAI THARUN</v>
      </c>
      <c r="C1341" t="str">
        <f>IFERROR(
VLOOKUP(
VLOOKUP($A1341,'[1]OSMEC ID + WORKSHOP'!$A:$B,2,FALSE),Workshop!A:C,3,FALSE),"")</f>
        <v>W003</v>
      </c>
      <c r="D1341" t="str">
        <f>IF($D$1 =Events!$A$2,
VLOOKUP(
VLOOKUP($A1341,'[2]OSMEC ID + EVENT'!$A:$E,2,FALSE),Events!$B:$D,3,FALSE))</f>
        <v>E001</v>
      </c>
      <c r="E1341" t="str">
        <f>IF(E$1=Events!$A$3,
VLOOKUP(
VLOOKUP($A1341,'[2]OSMEC ID + EVENT'!$A:$E,3,FALSE),Events!B:D,3,FALSE))</f>
        <v>E002</v>
      </c>
      <c r="F1341" t="str">
        <f>IF($F$1=Events!$A$4,
VLOOKUP(
VLOOKUP($A1343,'[2]OSMEC ID + EVENT'!$A:$E,4,FALSE),Events!B:D,3,FALSE),)</f>
        <v>E003</v>
      </c>
      <c r="G1341" t="str">
        <f>IF($G$1=Events!$A$5,
VLOOKUP(
VLOOKUP($A1343,'[2]OSMEC ID + EVENT'!$A:$E,5,FALSE),Events!$B:$D,3,FALSE),)</f>
        <v>E004</v>
      </c>
      <c r="H1341" s="3" t="str">
        <f>IF($H$1= VLOOKUP($H$1,Events!$A:$D,1,FALSE),
VLOOKUP(
VLOOKUP(A1341,'[3]OSMEC ID + EVENT'!$A:$M,2,FALSE),Events!B:D,3,FALSE),)</f>
        <v>E005</v>
      </c>
      <c r="I1341" s="3" t="str">
        <f>IF(I$1= VLOOKUP(I$1,Events!$A:$D,1,FALSE),
VLOOKUP(
VLOOKUP($A1341,'[3]OSMEC ID + EVENT'!$A:$M,3,FALSE),Events!$B:$D,3,FALSE),)</f>
        <v>E006</v>
      </c>
      <c r="J1341" t="str">
        <f>IF(J$1= VLOOKUP(J$1,Events!$A:$D,1,FALSE),
VLOOKUP(
VLOOKUP($A1341,'[3]OSMEC ID + EVENT'!$A:$M,4,FALSE),Events!$B:$D,3,FALSE),)</f>
        <v>E007</v>
      </c>
      <c r="K1341" t="str">
        <f>IF(K$1= VLOOKUP(K$1,Events!$A:$D,1,FALSE),
VLOOKUP(
VLOOKUP($A1341,'[3]OSMEC ID + EVENT'!$A:$M,5,FALSE),Events!$B:$D,3,FALSE),)</f>
        <v>E008</v>
      </c>
      <c r="L1341" t="str">
        <f>IF(L$1= VLOOKUP(L$1,Events!$A:$D,1,FALSE),
VLOOKUP(
VLOOKUP($A1341,'[3]OSMEC ID + EVENT'!$A:$M,6,FALSE),Events!$B:$D,3,FALSE),)</f>
        <v>E009</v>
      </c>
      <c r="M1341" t="str">
        <f>IF(M$1= VLOOKUP(M$1,Events!$A:$D,1,FALSE),
VLOOKUP(
VLOOKUP($A1341,'[3]OSMEC ID + EVENT'!$A:$M,7,FALSE),Events!$B:$D,3,FALSE),)</f>
        <v>E010</v>
      </c>
      <c r="N1341" t="str">
        <f>IF(N$1= VLOOKUP(N$1,Events!$A:$D,1,FALSE),
VLOOKUP(
VLOOKUP($A1341,'[3]OSMEC ID + EVENT'!$A:$M,8,FALSE),Events!$B:$D,3,FALSE),)</f>
        <v>E011</v>
      </c>
      <c r="O1341" t="str">
        <f>IF(O$1= VLOOKUP(O$1,Events!$A:$D,1,FALSE),
VLOOKUP(
VLOOKUP($A1341,'[3]OSMEC ID + EVENT'!$A:$M,9,FALSE),Events!$B:$D,3,FALSE),)</f>
        <v>E012</v>
      </c>
      <c r="P1341" t="str">
        <f>IF(P$1= VLOOKUP(P$1,Events!$A:$D,1,FALSE),
VLOOKUP(
VLOOKUP($A1341,'[3]OSMEC ID + EVENT'!$A:$M,10,FALSE),Events!$B:$D,3,FALSE),)</f>
        <v>E013</v>
      </c>
      <c r="Q1341" t="str">
        <f>IF(Q$1= VLOOKUP(Q$1,Events!$A:$D,1,FALSE),
VLOOKUP(
VLOOKUP($A1341,'[3]OSMEC ID + EVENT'!$A:$M,11,FALSE),Events!$B:$D,3,FALSE),)</f>
        <v>E014</v>
      </c>
      <c r="R1341" t="str">
        <f>IF(R$1= VLOOKUP(R$1,Events!$A:$D,1,FALSE),
VLOOKUP(
VLOOKUP($A1341,'[3]OSMEC ID + EVENT'!$A:$M,12,FALSE),Events!$B:$D,3,FALSE),)</f>
        <v>E015</v>
      </c>
      <c r="S1341" t="str">
        <f>IF(S$1= VLOOKUP(S$1,Events!$A:$D,1,FALSE),
VLOOKUP(
VLOOKUP($A1341,'[3]OSMEC ID + EVENT'!$A:$M,13,FALSE),Events!$B:$D,3,FALSE),)</f>
        <v>E016</v>
      </c>
      <c r="T1341" t="str">
        <f>IF(
ISNA(MATCH(T$1,Events!$A:$A,0)),
0,
VLOOKUP(
VLOOKUP(A1341,'[4]OSMEC ID + EVENT'!$A:$I,2,FALSE),Events!$B:$D,3,FALSE))</f>
        <v>E017</v>
      </c>
      <c r="U1341" t="str">
        <f>IF(
ISNA(MATCH(U$1,Events!$A:$A,0)),
0,
VLOOKUP(
VLOOKUP($A1341,'[4]OSMEC ID + EVENT'!$A:$I,3,FALSE),Events!$B:$D,3,FALSE))</f>
        <v>E018</v>
      </c>
      <c r="V1341" t="str">
        <f>IF(
ISNA(MATCH(V$1,Events!$A:$A,0)),
0,
VLOOKUP(
VLOOKUP($A1341,'[4]OSMEC ID + EVENT'!$A:$I,4,FALSE),Events!$B:$D,3,FALSE))</f>
        <v>E019</v>
      </c>
      <c r="W1341" t="str">
        <f>IF(
ISNA(MATCH(W$1,Events!$A:$A,0)),
0,
VLOOKUP(
VLOOKUP($A1341,'[4]OSMEC ID + EVENT'!$A:$I,5,FALSE),Events!$B:$D,3,FALSE))</f>
        <v>E020</v>
      </c>
      <c r="X1341" t="str">
        <f>IF(
ISNA(MATCH(X$1,Events!$A:$A,0)),
0,
VLOOKUP(
VLOOKUP($A1341,'[4]OSMEC ID + EVENT'!$A:$I,6,FALSE),Events!$B:$D,3,FALSE))</f>
        <v>E021</v>
      </c>
      <c r="Y1341" t="str">
        <f>IF(
ISNA(MATCH(Y$1,Events!$A:$A,0)),
0,
VLOOKUP(
VLOOKUP($A1341,'[4]OSMEC ID + EVENT'!$A:$I,7,FALSE),Events!$B:$D,3,FALSE))</f>
        <v>E022</v>
      </c>
      <c r="Z1341" t="str">
        <f>IF(
ISNA(MATCH(Z$1,Events!$A:$A,0)),
0,
VLOOKUP(
VLOOKUP($A1341,'[4]OSMEC ID + EVENT'!$A:$I,8,FALSE),Events!$B:$D,3,FALSE))</f>
        <v>E023</v>
      </c>
      <c r="AA1341" t="str">
        <f>IFERROR(
VLOOKUP(
VLOOKUP(A1341,'[5]OSMEC ID + SUBJECT'!$A:$B,2,FALSE),Subjects!$B:$D,3,FALSE),"")</f>
        <v/>
      </c>
      <c r="AB1341" t="str">
        <f>IFERROR(
VLOOKUP(
VLOOKUP(A1341,'[6]OSMEC ID + SUBJECT'!$A:$B,2,FALSE),Subjects!B:D,3,FALSE),"")</f>
        <v>S006</v>
      </c>
      <c r="AC1341" t="str">
        <f>IFERROR(
VLOOKUP(
VLOOKUP(A1341,'[7]OSMEC-ID + SESSION'!$A:$B,2,FALSE),Subjects!$B:$D,3,FALSE),"")</f>
        <v/>
      </c>
      <c r="AD1341" t="str">
        <f>IFERROR(
VLOOKUP(
VLOOKUP(A1341,'[8]OSMEC ID + SESSION'!$A:$B,2,FALSE),Subjects!$B:$D,3,FALSE),"")</f>
        <v/>
      </c>
      <c r="AE1341" s="12" t="str">
        <f>IFERROR(
VLOOKUP(
VLOOKUP(A1341,'[9]OSMEC ID + SUBJECT'!$A:$B,2,FALSE),Subjects!$B:$D,3,FALSE),"")</f>
        <v/>
      </c>
      <c r="AF1341" t="str">
        <f>IFERROR(
VLOOKUP(
VLOOKUP(A1341,'[10]OSMEC ID + SESSION'!$A:$B,2,FALSE),Subjects!$B:$D,3),"")</f>
        <v/>
      </c>
    </row>
    <row r="1342" spans="1:32" x14ac:dyDescent="0.75">
      <c r="A1342" t="str">
        <f>Deligate_List!A1346</f>
        <v>OSMEC-1741</v>
      </c>
      <c r="B1342" t="str">
        <f>VLOOKUP(A1342,Deligate_List!A:B,2,FALSE)</f>
        <v>PRIYAMSH TUMMA</v>
      </c>
      <c r="C1342" t="str">
        <f>IFERROR(
VLOOKUP(
VLOOKUP($A1342,'[1]OSMEC ID + WORKSHOP'!$A:$B,2,FALSE),Workshop!A:C,3,FALSE),"")</f>
        <v/>
      </c>
      <c r="D1342" t="str">
        <f>IF($D$1 =Events!$A$2,
VLOOKUP(
VLOOKUP($A1342,'[2]OSMEC ID + EVENT'!$A:$E,2,FALSE),Events!$B:$D,3,FALSE))</f>
        <v>E001</v>
      </c>
      <c r="E1342" t="str">
        <f>IF(E$1=Events!$A$3,
VLOOKUP(
VLOOKUP($A1342,'[2]OSMEC ID + EVENT'!$A:$E,3,FALSE),Events!B:D,3,FALSE))</f>
        <v>E002</v>
      </c>
      <c r="F1342" t="str">
        <f>IF($F$1=Events!$A$4,
VLOOKUP(
VLOOKUP($A1344,'[2]OSMEC ID + EVENT'!$A:$E,4,FALSE),Events!B:D,3,FALSE),)</f>
        <v>E003</v>
      </c>
      <c r="G1342" t="str">
        <f>IF($G$1=Events!$A$5,
VLOOKUP(
VLOOKUP($A1344,'[2]OSMEC ID + EVENT'!$A:$E,5,FALSE),Events!$B:$D,3,FALSE),)</f>
        <v>E004</v>
      </c>
      <c r="H1342" s="3" t="str">
        <f>IF($H$1= VLOOKUP($H$1,Events!$A:$D,1,FALSE),
VLOOKUP(
VLOOKUP(A1342,'[3]OSMEC ID + EVENT'!$A:$M,2,FALSE),Events!B:D,3,FALSE),)</f>
        <v>E005</v>
      </c>
      <c r="I1342" s="3" t="str">
        <f>IF(I$1= VLOOKUP(I$1,Events!$A:$D,1,FALSE),
VLOOKUP(
VLOOKUP($A1342,'[3]OSMEC ID + EVENT'!$A:$M,3,FALSE),Events!$B:$D,3,FALSE),)</f>
        <v>E006</v>
      </c>
      <c r="J1342" t="str">
        <f>IF(J$1= VLOOKUP(J$1,Events!$A:$D,1,FALSE),
VLOOKUP(
VLOOKUP($A1342,'[3]OSMEC ID + EVENT'!$A:$M,4,FALSE),Events!$B:$D,3,FALSE),)</f>
        <v>E007</v>
      </c>
      <c r="K1342" t="str">
        <f>IF(K$1= VLOOKUP(K$1,Events!$A:$D,1,FALSE),
VLOOKUP(
VLOOKUP($A1342,'[3]OSMEC ID + EVENT'!$A:$M,5,FALSE),Events!$B:$D,3,FALSE),)</f>
        <v>E008</v>
      </c>
      <c r="L1342" t="str">
        <f>IF(L$1= VLOOKUP(L$1,Events!$A:$D,1,FALSE),
VLOOKUP(
VLOOKUP($A1342,'[3]OSMEC ID + EVENT'!$A:$M,6,FALSE),Events!$B:$D,3,FALSE),)</f>
        <v>E009</v>
      </c>
      <c r="M1342" t="str">
        <f>IF(M$1= VLOOKUP(M$1,Events!$A:$D,1,FALSE),
VLOOKUP(
VLOOKUP($A1342,'[3]OSMEC ID + EVENT'!$A:$M,7,FALSE),Events!$B:$D,3,FALSE),)</f>
        <v>E010</v>
      </c>
      <c r="N1342" t="str">
        <f>IF(N$1= VLOOKUP(N$1,Events!$A:$D,1,FALSE),
VLOOKUP(
VLOOKUP($A1342,'[3]OSMEC ID + EVENT'!$A:$M,8,FALSE),Events!$B:$D,3,FALSE),)</f>
        <v>E011</v>
      </c>
      <c r="O1342" t="str">
        <f>IF(O$1= VLOOKUP(O$1,Events!$A:$D,1,FALSE),
VLOOKUP(
VLOOKUP($A1342,'[3]OSMEC ID + EVENT'!$A:$M,9,FALSE),Events!$B:$D,3,FALSE),)</f>
        <v>E012</v>
      </c>
      <c r="P1342" t="str">
        <f>IF(P$1= VLOOKUP(P$1,Events!$A:$D,1,FALSE),
VLOOKUP(
VLOOKUP($A1342,'[3]OSMEC ID + EVENT'!$A:$M,10,FALSE),Events!$B:$D,3,FALSE),)</f>
        <v>E013</v>
      </c>
      <c r="Q1342" t="str">
        <f>IF(Q$1= VLOOKUP(Q$1,Events!$A:$D,1,FALSE),
VLOOKUP(
VLOOKUP($A1342,'[3]OSMEC ID + EVENT'!$A:$M,11,FALSE),Events!$B:$D,3,FALSE),)</f>
        <v>E014</v>
      </c>
      <c r="R1342" t="str">
        <f>IF(R$1= VLOOKUP(R$1,Events!$A:$D,1,FALSE),
VLOOKUP(
VLOOKUP($A1342,'[3]OSMEC ID + EVENT'!$A:$M,12,FALSE),Events!$B:$D,3,FALSE),)</f>
        <v>E015</v>
      </c>
      <c r="S1342" t="str">
        <f>IF(S$1= VLOOKUP(S$1,Events!$A:$D,1,FALSE),
VLOOKUP(
VLOOKUP($A1342,'[3]OSMEC ID + EVENT'!$A:$M,13,FALSE),Events!$B:$D,3,FALSE),)</f>
        <v>E016</v>
      </c>
      <c r="T1342" t="str">
        <f>IF(
ISNA(MATCH(T$1,Events!$A:$A,0)),
0,
VLOOKUP(
VLOOKUP(A1342,'[4]OSMEC ID + EVENT'!$A:$I,2,FALSE),Events!$B:$D,3,FALSE))</f>
        <v>E017</v>
      </c>
      <c r="U1342" t="str">
        <f>IF(
ISNA(MATCH(U$1,Events!$A:$A,0)),
0,
VLOOKUP(
VLOOKUP($A1342,'[4]OSMEC ID + EVENT'!$A:$I,3,FALSE),Events!$B:$D,3,FALSE))</f>
        <v>E018</v>
      </c>
      <c r="V1342" t="str">
        <f>IF(
ISNA(MATCH(V$1,Events!$A:$A,0)),
0,
VLOOKUP(
VLOOKUP($A1342,'[4]OSMEC ID + EVENT'!$A:$I,4,FALSE),Events!$B:$D,3,FALSE))</f>
        <v>E019</v>
      </c>
      <c r="W1342" t="str">
        <f>IF(
ISNA(MATCH(W$1,Events!$A:$A,0)),
0,
VLOOKUP(
VLOOKUP($A1342,'[4]OSMEC ID + EVENT'!$A:$I,5,FALSE),Events!$B:$D,3,FALSE))</f>
        <v>E020</v>
      </c>
      <c r="X1342" t="str">
        <f>IF(
ISNA(MATCH(X$1,Events!$A:$A,0)),
0,
VLOOKUP(
VLOOKUP($A1342,'[4]OSMEC ID + EVENT'!$A:$I,6,FALSE),Events!$B:$D,3,FALSE))</f>
        <v>E021</v>
      </c>
      <c r="Y1342" t="str">
        <f>IF(
ISNA(MATCH(Y$1,Events!$A:$A,0)),
0,
VLOOKUP(
VLOOKUP($A1342,'[4]OSMEC ID + EVENT'!$A:$I,7,FALSE),Events!$B:$D,3,FALSE))</f>
        <v>E022</v>
      </c>
      <c r="Z1342" t="str">
        <f>IF(
ISNA(MATCH(Z$1,Events!$A:$A,0)),
0,
VLOOKUP(
VLOOKUP($A1342,'[4]OSMEC ID + EVENT'!$A:$I,8,FALSE),Events!$B:$D,3,FALSE))</f>
        <v>E023</v>
      </c>
      <c r="AA1342" t="str">
        <f>IFERROR(
VLOOKUP(
VLOOKUP(A1342,'[5]OSMEC ID + SUBJECT'!$A:$B,2,FALSE),Subjects!$B:$D,3,FALSE),"")</f>
        <v/>
      </c>
      <c r="AB1342" t="str">
        <f>IFERROR(
VLOOKUP(
VLOOKUP(A1342,'[6]OSMEC ID + SUBJECT'!$A:$B,2,FALSE),Subjects!B:D,3,FALSE),"")</f>
        <v/>
      </c>
      <c r="AC1342" t="str">
        <f>IFERROR(
VLOOKUP(
VLOOKUP(A1342,'[7]OSMEC-ID + SESSION'!$A:$B,2,FALSE),Subjects!$B:$D,3,FALSE),"")</f>
        <v/>
      </c>
      <c r="AD1342" t="str">
        <f>IFERROR(
VLOOKUP(
VLOOKUP(A1342,'[8]OSMEC ID + SESSION'!$A:$B,2,FALSE),Subjects!$B:$D,3,FALSE),"")</f>
        <v/>
      </c>
      <c r="AE1342" s="12" t="str">
        <f>IFERROR(
VLOOKUP(
VLOOKUP(A1342,'[9]OSMEC ID + SUBJECT'!$A:$B,2,FALSE),Subjects!$B:$D,3,FALSE),"")</f>
        <v/>
      </c>
      <c r="AF1342" t="str">
        <f>IFERROR(
VLOOKUP(
VLOOKUP(A1342,'[10]OSMEC ID + SESSION'!$A:$B,2,FALSE),Subjects!$B:$D,3),"")</f>
        <v/>
      </c>
    </row>
    <row r="1343" spans="1:32" x14ac:dyDescent="0.75">
      <c r="A1343" t="str">
        <f>Deligate_List!A1347</f>
        <v>OSMEC-1742</v>
      </c>
      <c r="B1343" t="str">
        <f>VLOOKUP(A1343,Deligate_List!A:B,2,FALSE)</f>
        <v>AMRUTHA NANDINI RATNAPU</v>
      </c>
      <c r="C1343" t="str">
        <f>IFERROR(
VLOOKUP(
VLOOKUP($A1343,'[1]OSMEC ID + WORKSHOP'!$A:$B,2,FALSE),Workshop!A:C,3,FALSE),"")</f>
        <v/>
      </c>
      <c r="D1343" t="str">
        <f>IF($D$1 =Events!$A$2,
VLOOKUP(
VLOOKUP($A1343,'[2]OSMEC ID + EVENT'!$A:$E,2,FALSE),Events!$B:$D,3,FALSE))</f>
        <v>E001</v>
      </c>
      <c r="E1343" t="str">
        <f>IF(E$1=Events!$A$3,
VLOOKUP(
VLOOKUP($A1343,'[2]OSMEC ID + EVENT'!$A:$E,3,FALSE),Events!B:D,3,FALSE))</f>
        <v>E002</v>
      </c>
      <c r="F1343" t="str">
        <f>IF($F$1=Events!$A$4,
VLOOKUP(
VLOOKUP($A1345,'[2]OSMEC ID + EVENT'!$A:$E,4,FALSE),Events!B:D,3,FALSE),)</f>
        <v>E003</v>
      </c>
      <c r="G1343" t="str">
        <f>IF($G$1=Events!$A$5,
VLOOKUP(
VLOOKUP($A1345,'[2]OSMEC ID + EVENT'!$A:$E,5,FALSE),Events!$B:$D,3,FALSE),)</f>
        <v>E004</v>
      </c>
      <c r="H1343" s="3" t="str">
        <f>IF($H$1= VLOOKUP($H$1,Events!$A:$D,1,FALSE),
VLOOKUP(
VLOOKUP(A1343,'[3]OSMEC ID + EVENT'!$A:$M,2,FALSE),Events!B:D,3,FALSE),)</f>
        <v>E005</v>
      </c>
      <c r="I1343" s="3" t="str">
        <f>IF(I$1= VLOOKUP(I$1,Events!$A:$D,1,FALSE),
VLOOKUP(
VLOOKUP($A1343,'[3]OSMEC ID + EVENT'!$A:$M,3,FALSE),Events!$B:$D,3,FALSE),)</f>
        <v>E006</v>
      </c>
      <c r="J1343" t="str">
        <f>IF(J$1= VLOOKUP(J$1,Events!$A:$D,1,FALSE),
VLOOKUP(
VLOOKUP($A1343,'[3]OSMEC ID + EVENT'!$A:$M,4,FALSE),Events!$B:$D,3,FALSE),)</f>
        <v>E007</v>
      </c>
      <c r="K1343" t="str">
        <f>IF(K$1= VLOOKUP(K$1,Events!$A:$D,1,FALSE),
VLOOKUP(
VLOOKUP($A1343,'[3]OSMEC ID + EVENT'!$A:$M,5,FALSE),Events!$B:$D,3,FALSE),)</f>
        <v>E008</v>
      </c>
      <c r="L1343" t="str">
        <f>IF(L$1= VLOOKUP(L$1,Events!$A:$D,1,FALSE),
VLOOKUP(
VLOOKUP($A1343,'[3]OSMEC ID + EVENT'!$A:$M,6,FALSE),Events!$B:$D,3,FALSE),)</f>
        <v>E009</v>
      </c>
      <c r="M1343" t="str">
        <f>IF(M$1= VLOOKUP(M$1,Events!$A:$D,1,FALSE),
VLOOKUP(
VLOOKUP($A1343,'[3]OSMEC ID + EVENT'!$A:$M,7,FALSE),Events!$B:$D,3,FALSE),)</f>
        <v>E010</v>
      </c>
      <c r="N1343" t="str">
        <f>IF(N$1= VLOOKUP(N$1,Events!$A:$D,1,FALSE),
VLOOKUP(
VLOOKUP($A1343,'[3]OSMEC ID + EVENT'!$A:$M,8,FALSE),Events!$B:$D,3,FALSE),)</f>
        <v>E011</v>
      </c>
      <c r="O1343" t="str">
        <f>IF(O$1= VLOOKUP(O$1,Events!$A:$D,1,FALSE),
VLOOKUP(
VLOOKUP($A1343,'[3]OSMEC ID + EVENT'!$A:$M,9,FALSE),Events!$B:$D,3,FALSE),)</f>
        <v>E012</v>
      </c>
      <c r="P1343" t="str">
        <f>IF(P$1= VLOOKUP(P$1,Events!$A:$D,1,FALSE),
VLOOKUP(
VLOOKUP($A1343,'[3]OSMEC ID + EVENT'!$A:$M,10,FALSE),Events!$B:$D,3,FALSE),)</f>
        <v>E013</v>
      </c>
      <c r="Q1343" t="str">
        <f>IF(Q$1= VLOOKUP(Q$1,Events!$A:$D,1,FALSE),
VLOOKUP(
VLOOKUP($A1343,'[3]OSMEC ID + EVENT'!$A:$M,11,FALSE),Events!$B:$D,3,FALSE),)</f>
        <v>E014</v>
      </c>
      <c r="R1343" t="str">
        <f>IF(R$1= VLOOKUP(R$1,Events!$A:$D,1,FALSE),
VLOOKUP(
VLOOKUP($A1343,'[3]OSMEC ID + EVENT'!$A:$M,12,FALSE),Events!$B:$D,3,FALSE),)</f>
        <v>E015</v>
      </c>
      <c r="S1343" t="str">
        <f>IF(S$1= VLOOKUP(S$1,Events!$A:$D,1,FALSE),
VLOOKUP(
VLOOKUP($A1343,'[3]OSMEC ID + EVENT'!$A:$M,13,FALSE),Events!$B:$D,3,FALSE),)</f>
        <v>E016</v>
      </c>
      <c r="T1343" t="str">
        <f>IF(
ISNA(MATCH(T$1,Events!$A:$A,0)),
0,
VLOOKUP(
VLOOKUP(A1343,'[4]OSMEC ID + EVENT'!$A:$I,2,FALSE),Events!$B:$D,3,FALSE))</f>
        <v>E017</v>
      </c>
      <c r="U1343" t="str">
        <f>IF(
ISNA(MATCH(U$1,Events!$A:$A,0)),
0,
VLOOKUP(
VLOOKUP($A1343,'[4]OSMEC ID + EVENT'!$A:$I,3,FALSE),Events!$B:$D,3,FALSE))</f>
        <v>E018</v>
      </c>
      <c r="V1343" t="str">
        <f>IF(
ISNA(MATCH(V$1,Events!$A:$A,0)),
0,
VLOOKUP(
VLOOKUP($A1343,'[4]OSMEC ID + EVENT'!$A:$I,4,FALSE),Events!$B:$D,3,FALSE))</f>
        <v>E019</v>
      </c>
      <c r="W1343" t="str">
        <f>IF(
ISNA(MATCH(W$1,Events!$A:$A,0)),
0,
VLOOKUP(
VLOOKUP($A1343,'[4]OSMEC ID + EVENT'!$A:$I,5,FALSE),Events!$B:$D,3,FALSE))</f>
        <v>E020</v>
      </c>
      <c r="X1343" t="str">
        <f>IF(
ISNA(MATCH(X$1,Events!$A:$A,0)),
0,
VLOOKUP(
VLOOKUP($A1343,'[4]OSMEC ID + EVENT'!$A:$I,6,FALSE),Events!$B:$D,3,FALSE))</f>
        <v>E021</v>
      </c>
      <c r="Y1343" t="str">
        <f>IF(
ISNA(MATCH(Y$1,Events!$A:$A,0)),
0,
VLOOKUP(
VLOOKUP($A1343,'[4]OSMEC ID + EVENT'!$A:$I,7,FALSE),Events!$B:$D,3,FALSE))</f>
        <v>E022</v>
      </c>
      <c r="Z1343" t="str">
        <f>IF(
ISNA(MATCH(Z$1,Events!$A:$A,0)),
0,
VLOOKUP(
VLOOKUP($A1343,'[4]OSMEC ID + EVENT'!$A:$I,8,FALSE),Events!$B:$D,3,FALSE))</f>
        <v>E023</v>
      </c>
      <c r="AA1343" t="str">
        <f>IFERROR(
VLOOKUP(
VLOOKUP(A1343,'[5]OSMEC ID + SUBJECT'!$A:$B,2,FALSE),Subjects!$B:$D,3,FALSE),"")</f>
        <v/>
      </c>
      <c r="AB1343" t="str">
        <f>IFERROR(
VLOOKUP(
VLOOKUP(A1343,'[6]OSMEC ID + SUBJECT'!$A:$B,2,FALSE),Subjects!B:D,3,FALSE),"")</f>
        <v/>
      </c>
      <c r="AC1343" t="str">
        <f>IFERROR(
VLOOKUP(
VLOOKUP(A1343,'[7]OSMEC-ID + SESSION'!$A:$B,2,FALSE),Subjects!$B:$D,3,FALSE),"")</f>
        <v/>
      </c>
      <c r="AD1343" t="str">
        <f>IFERROR(
VLOOKUP(
VLOOKUP(A1343,'[8]OSMEC ID + SESSION'!$A:$B,2,FALSE),Subjects!$B:$D,3,FALSE),"")</f>
        <v/>
      </c>
      <c r="AE1343" s="12" t="str">
        <f>IFERROR(
VLOOKUP(
VLOOKUP(A1343,'[9]OSMEC ID + SUBJECT'!$A:$B,2,FALSE),Subjects!$B:$D,3,FALSE),"")</f>
        <v/>
      </c>
      <c r="AF1343" t="str">
        <f>IFERROR(
VLOOKUP(
VLOOKUP(A1343,'[10]OSMEC ID + SESSION'!$A:$B,2,FALSE),Subjects!$B:$D,3),"")</f>
        <v/>
      </c>
    </row>
    <row r="1344" spans="1:32" x14ac:dyDescent="0.75">
      <c r="A1344" t="str">
        <f>Deligate_List!A1348</f>
        <v>OSMEC-1743</v>
      </c>
      <c r="B1344" t="str">
        <f>VLOOKUP(A1344,Deligate_List!A:B,2,FALSE)</f>
        <v>REYSHIKHA ANJANA</v>
      </c>
      <c r="C1344" t="str">
        <f>IFERROR(
VLOOKUP(
VLOOKUP($A1344,'[1]OSMEC ID + WORKSHOP'!$A:$B,2,FALSE),Workshop!A:C,3,FALSE),"")</f>
        <v/>
      </c>
      <c r="D1344" t="str">
        <f>IF($D$1 =Events!$A$2,
VLOOKUP(
VLOOKUP($A1344,'[2]OSMEC ID + EVENT'!$A:$E,2,FALSE),Events!$B:$D,3,FALSE))</f>
        <v>E001</v>
      </c>
      <c r="E1344" t="str">
        <f>IF(E$1=Events!$A$3,
VLOOKUP(
VLOOKUP($A1344,'[2]OSMEC ID + EVENT'!$A:$E,3,FALSE),Events!B:D,3,FALSE))</f>
        <v>E002</v>
      </c>
      <c r="F1344" t="str">
        <f>IF($F$1=Events!$A$4,
VLOOKUP(
VLOOKUP($A1346,'[2]OSMEC ID + EVENT'!$A:$E,4,FALSE),Events!B:D,3,FALSE),)</f>
        <v>E003</v>
      </c>
      <c r="G1344" t="str">
        <f>IF($G$1=Events!$A$5,
VLOOKUP(
VLOOKUP($A1346,'[2]OSMEC ID + EVENT'!$A:$E,5,FALSE),Events!$B:$D,3,FALSE),)</f>
        <v>E004</v>
      </c>
      <c r="H1344" s="3" t="str">
        <f>IF($H$1= VLOOKUP($H$1,Events!$A:$D,1,FALSE),
VLOOKUP(
VLOOKUP(A1344,'[3]OSMEC ID + EVENT'!$A:$M,2,FALSE),Events!B:D,3,FALSE),)</f>
        <v>E005</v>
      </c>
      <c r="I1344" s="3" t="str">
        <f>IF(I$1= VLOOKUP(I$1,Events!$A:$D,1,FALSE),
VLOOKUP(
VLOOKUP($A1344,'[3]OSMEC ID + EVENT'!$A:$M,3,FALSE),Events!$B:$D,3,FALSE),)</f>
        <v>E006</v>
      </c>
      <c r="J1344" t="str">
        <f>IF(J$1= VLOOKUP(J$1,Events!$A:$D,1,FALSE),
VLOOKUP(
VLOOKUP($A1344,'[3]OSMEC ID + EVENT'!$A:$M,4,FALSE),Events!$B:$D,3,FALSE),)</f>
        <v>E007</v>
      </c>
      <c r="K1344" t="str">
        <f>IF(K$1= VLOOKUP(K$1,Events!$A:$D,1,FALSE),
VLOOKUP(
VLOOKUP($A1344,'[3]OSMEC ID + EVENT'!$A:$M,5,FALSE),Events!$B:$D,3,FALSE),)</f>
        <v>E008</v>
      </c>
      <c r="L1344" t="str">
        <f>IF(L$1= VLOOKUP(L$1,Events!$A:$D,1,FALSE),
VLOOKUP(
VLOOKUP($A1344,'[3]OSMEC ID + EVENT'!$A:$M,6,FALSE),Events!$B:$D,3,FALSE),)</f>
        <v>E009</v>
      </c>
      <c r="M1344" t="str">
        <f>IF(M$1= VLOOKUP(M$1,Events!$A:$D,1,FALSE),
VLOOKUP(
VLOOKUP($A1344,'[3]OSMEC ID + EVENT'!$A:$M,7,FALSE),Events!$B:$D,3,FALSE),)</f>
        <v>E010</v>
      </c>
      <c r="N1344" t="str">
        <f>IF(N$1= VLOOKUP(N$1,Events!$A:$D,1,FALSE),
VLOOKUP(
VLOOKUP($A1344,'[3]OSMEC ID + EVENT'!$A:$M,8,FALSE),Events!$B:$D,3,FALSE),)</f>
        <v>E011</v>
      </c>
      <c r="O1344" t="str">
        <f>IF(O$1= VLOOKUP(O$1,Events!$A:$D,1,FALSE),
VLOOKUP(
VLOOKUP($A1344,'[3]OSMEC ID + EVENT'!$A:$M,9,FALSE),Events!$B:$D,3,FALSE),)</f>
        <v>E012</v>
      </c>
      <c r="P1344" t="str">
        <f>IF(P$1= VLOOKUP(P$1,Events!$A:$D,1,FALSE),
VLOOKUP(
VLOOKUP($A1344,'[3]OSMEC ID + EVENT'!$A:$M,10,FALSE),Events!$B:$D,3,FALSE),)</f>
        <v>E013</v>
      </c>
      <c r="Q1344" t="str">
        <f>IF(Q$1= VLOOKUP(Q$1,Events!$A:$D,1,FALSE),
VLOOKUP(
VLOOKUP($A1344,'[3]OSMEC ID + EVENT'!$A:$M,11,FALSE),Events!$B:$D,3,FALSE),)</f>
        <v>E014</v>
      </c>
      <c r="R1344" t="str">
        <f>IF(R$1= VLOOKUP(R$1,Events!$A:$D,1,FALSE),
VLOOKUP(
VLOOKUP($A1344,'[3]OSMEC ID + EVENT'!$A:$M,12,FALSE),Events!$B:$D,3,FALSE),)</f>
        <v>E015</v>
      </c>
      <c r="S1344" t="str">
        <f>IF(S$1= VLOOKUP(S$1,Events!$A:$D,1,FALSE),
VLOOKUP(
VLOOKUP($A1344,'[3]OSMEC ID + EVENT'!$A:$M,13,FALSE),Events!$B:$D,3,FALSE),)</f>
        <v>E016</v>
      </c>
      <c r="T1344" t="str">
        <f>IF(
ISNA(MATCH(T$1,Events!$A:$A,0)),
0,
VLOOKUP(
VLOOKUP(A1344,'[4]OSMEC ID + EVENT'!$A:$I,2,FALSE),Events!$B:$D,3,FALSE))</f>
        <v>E017</v>
      </c>
      <c r="U1344" t="str">
        <f>IF(
ISNA(MATCH(U$1,Events!$A:$A,0)),
0,
VLOOKUP(
VLOOKUP($A1344,'[4]OSMEC ID + EVENT'!$A:$I,3,FALSE),Events!$B:$D,3,FALSE))</f>
        <v>E018</v>
      </c>
      <c r="V1344" t="str">
        <f>IF(
ISNA(MATCH(V$1,Events!$A:$A,0)),
0,
VLOOKUP(
VLOOKUP($A1344,'[4]OSMEC ID + EVENT'!$A:$I,4,FALSE),Events!$B:$D,3,FALSE))</f>
        <v>E019</v>
      </c>
      <c r="W1344" t="str">
        <f>IF(
ISNA(MATCH(W$1,Events!$A:$A,0)),
0,
VLOOKUP(
VLOOKUP($A1344,'[4]OSMEC ID + EVENT'!$A:$I,5,FALSE),Events!$B:$D,3,FALSE))</f>
        <v>E020</v>
      </c>
      <c r="X1344" t="str">
        <f>IF(
ISNA(MATCH(X$1,Events!$A:$A,0)),
0,
VLOOKUP(
VLOOKUP($A1344,'[4]OSMEC ID + EVENT'!$A:$I,6,FALSE),Events!$B:$D,3,FALSE))</f>
        <v>E021</v>
      </c>
      <c r="Y1344" t="str">
        <f>IF(
ISNA(MATCH(Y$1,Events!$A:$A,0)),
0,
VLOOKUP(
VLOOKUP($A1344,'[4]OSMEC ID + EVENT'!$A:$I,7,FALSE),Events!$B:$D,3,FALSE))</f>
        <v>E022</v>
      </c>
      <c r="Z1344" t="str">
        <f>IF(
ISNA(MATCH(Z$1,Events!$A:$A,0)),
0,
VLOOKUP(
VLOOKUP($A1344,'[4]OSMEC ID + EVENT'!$A:$I,8,FALSE),Events!$B:$D,3,FALSE))</f>
        <v>E023</v>
      </c>
      <c r="AA1344" t="str">
        <f>IFERROR(
VLOOKUP(
VLOOKUP(A1344,'[5]OSMEC ID + SUBJECT'!$A:$B,2,FALSE),Subjects!$B:$D,3,FALSE),"")</f>
        <v/>
      </c>
      <c r="AB1344" t="str">
        <f>IFERROR(
VLOOKUP(
VLOOKUP(A1344,'[6]OSMEC ID + SUBJECT'!$A:$B,2,FALSE),Subjects!B:D,3,FALSE),"")</f>
        <v/>
      </c>
      <c r="AC1344" t="str">
        <f>IFERROR(
VLOOKUP(
VLOOKUP(A1344,'[7]OSMEC-ID + SESSION'!$A:$B,2,FALSE),Subjects!$B:$D,3,FALSE),"")</f>
        <v/>
      </c>
      <c r="AD1344" t="str">
        <f>IFERROR(
VLOOKUP(
VLOOKUP(A1344,'[8]OSMEC ID + SESSION'!$A:$B,2,FALSE),Subjects!$B:$D,3,FALSE),"")</f>
        <v/>
      </c>
      <c r="AE1344" s="12" t="str">
        <f>IFERROR(
VLOOKUP(
VLOOKUP(A1344,'[9]OSMEC ID + SUBJECT'!$A:$B,2,FALSE),Subjects!$B:$D,3,FALSE),"")</f>
        <v/>
      </c>
      <c r="AF1344" t="str">
        <f>IFERROR(
VLOOKUP(
VLOOKUP(A1344,'[10]OSMEC ID + SESSION'!$A:$B,2,FALSE),Subjects!$B:$D,3),"")</f>
        <v/>
      </c>
    </row>
    <row r="1345" spans="1:32" x14ac:dyDescent="0.75">
      <c r="A1345" t="str">
        <f>Deligate_List!A1349</f>
        <v>OSMEC-1744</v>
      </c>
      <c r="B1345" t="str">
        <f>VLOOKUP(A1345,Deligate_List!A:B,2,FALSE)</f>
        <v>KATAKAM BHAVANA</v>
      </c>
      <c r="C1345" t="str">
        <f>IFERROR(
VLOOKUP(
VLOOKUP($A1345,'[1]OSMEC ID + WORKSHOP'!$A:$B,2,FALSE),Workshop!A:C,3,FALSE),"")</f>
        <v/>
      </c>
      <c r="D1345" t="str">
        <f>IF($D$1 =Events!$A$2,
VLOOKUP(
VLOOKUP($A1345,'[2]OSMEC ID + EVENT'!$A:$E,2,FALSE),Events!$B:$D,3,FALSE))</f>
        <v>E001</v>
      </c>
      <c r="E1345" t="str">
        <f>IF(E$1=Events!$A$3,
VLOOKUP(
VLOOKUP($A1345,'[2]OSMEC ID + EVENT'!$A:$E,3,FALSE),Events!B:D,3,FALSE))</f>
        <v>E002</v>
      </c>
      <c r="F1345" t="str">
        <f>IF($F$1=Events!$A$4,
VLOOKUP(
VLOOKUP($A1347,'[2]OSMEC ID + EVENT'!$A:$E,4,FALSE),Events!B:D,3,FALSE),)</f>
        <v>E003</v>
      </c>
      <c r="G1345" t="str">
        <f>IF($G$1=Events!$A$5,
VLOOKUP(
VLOOKUP($A1347,'[2]OSMEC ID + EVENT'!$A:$E,5,FALSE),Events!$B:$D,3,FALSE),)</f>
        <v>E004</v>
      </c>
      <c r="H1345" s="3" t="str">
        <f>IF($H$1= VLOOKUP($H$1,Events!$A:$D,1,FALSE),
VLOOKUP(
VLOOKUP(A1345,'[3]OSMEC ID + EVENT'!$A:$M,2,FALSE),Events!B:D,3,FALSE),)</f>
        <v>E005</v>
      </c>
      <c r="I1345" s="3" t="str">
        <f>IF(I$1= VLOOKUP(I$1,Events!$A:$D,1,FALSE),
VLOOKUP(
VLOOKUP($A1345,'[3]OSMEC ID + EVENT'!$A:$M,3,FALSE),Events!$B:$D,3,FALSE),)</f>
        <v>E006</v>
      </c>
      <c r="J1345" t="str">
        <f>IF(J$1= VLOOKUP(J$1,Events!$A:$D,1,FALSE),
VLOOKUP(
VLOOKUP($A1345,'[3]OSMEC ID + EVENT'!$A:$M,4,FALSE),Events!$B:$D,3,FALSE),)</f>
        <v>E007</v>
      </c>
      <c r="K1345" t="str">
        <f>IF(K$1= VLOOKUP(K$1,Events!$A:$D,1,FALSE),
VLOOKUP(
VLOOKUP($A1345,'[3]OSMEC ID + EVENT'!$A:$M,5,FALSE),Events!$B:$D,3,FALSE),)</f>
        <v>E008</v>
      </c>
      <c r="L1345" t="str">
        <f>IF(L$1= VLOOKUP(L$1,Events!$A:$D,1,FALSE),
VLOOKUP(
VLOOKUP($A1345,'[3]OSMEC ID + EVENT'!$A:$M,6,FALSE),Events!$B:$D,3,FALSE),)</f>
        <v>E009</v>
      </c>
      <c r="M1345" t="str">
        <f>IF(M$1= VLOOKUP(M$1,Events!$A:$D,1,FALSE),
VLOOKUP(
VLOOKUP($A1345,'[3]OSMEC ID + EVENT'!$A:$M,7,FALSE),Events!$B:$D,3,FALSE),)</f>
        <v>E010</v>
      </c>
      <c r="N1345" t="str">
        <f>IF(N$1= VLOOKUP(N$1,Events!$A:$D,1,FALSE),
VLOOKUP(
VLOOKUP($A1345,'[3]OSMEC ID + EVENT'!$A:$M,8,FALSE),Events!$B:$D,3,FALSE),)</f>
        <v>E011</v>
      </c>
      <c r="O1345" t="str">
        <f>IF(O$1= VLOOKUP(O$1,Events!$A:$D,1,FALSE),
VLOOKUP(
VLOOKUP($A1345,'[3]OSMEC ID + EVENT'!$A:$M,9,FALSE),Events!$B:$D,3,FALSE),)</f>
        <v>E012</v>
      </c>
      <c r="P1345" t="str">
        <f>IF(P$1= VLOOKUP(P$1,Events!$A:$D,1,FALSE),
VLOOKUP(
VLOOKUP($A1345,'[3]OSMEC ID + EVENT'!$A:$M,10,FALSE),Events!$B:$D,3,FALSE),)</f>
        <v>E013</v>
      </c>
      <c r="Q1345" t="str">
        <f>IF(Q$1= VLOOKUP(Q$1,Events!$A:$D,1,FALSE),
VLOOKUP(
VLOOKUP($A1345,'[3]OSMEC ID + EVENT'!$A:$M,11,FALSE),Events!$B:$D,3,FALSE),)</f>
        <v>E014</v>
      </c>
      <c r="R1345" t="str">
        <f>IF(R$1= VLOOKUP(R$1,Events!$A:$D,1,FALSE),
VLOOKUP(
VLOOKUP($A1345,'[3]OSMEC ID + EVENT'!$A:$M,12,FALSE),Events!$B:$D,3,FALSE),)</f>
        <v>E015</v>
      </c>
      <c r="S1345" t="str">
        <f>IF(S$1= VLOOKUP(S$1,Events!$A:$D,1,FALSE),
VLOOKUP(
VLOOKUP($A1345,'[3]OSMEC ID + EVENT'!$A:$M,13,FALSE),Events!$B:$D,3,FALSE),)</f>
        <v>E016</v>
      </c>
      <c r="T1345" t="str">
        <f>IF(
ISNA(MATCH(T$1,Events!$A:$A,0)),
0,
VLOOKUP(
VLOOKUP(A1345,'[4]OSMEC ID + EVENT'!$A:$I,2,FALSE),Events!$B:$D,3,FALSE))</f>
        <v>E017</v>
      </c>
      <c r="U1345" t="str">
        <f>IF(
ISNA(MATCH(U$1,Events!$A:$A,0)),
0,
VLOOKUP(
VLOOKUP($A1345,'[4]OSMEC ID + EVENT'!$A:$I,3,FALSE),Events!$B:$D,3,FALSE))</f>
        <v>E018</v>
      </c>
      <c r="V1345" t="str">
        <f>IF(
ISNA(MATCH(V$1,Events!$A:$A,0)),
0,
VLOOKUP(
VLOOKUP($A1345,'[4]OSMEC ID + EVENT'!$A:$I,4,FALSE),Events!$B:$D,3,FALSE))</f>
        <v>E019</v>
      </c>
      <c r="W1345" t="str">
        <f>IF(
ISNA(MATCH(W$1,Events!$A:$A,0)),
0,
VLOOKUP(
VLOOKUP($A1345,'[4]OSMEC ID + EVENT'!$A:$I,5,FALSE),Events!$B:$D,3,FALSE))</f>
        <v>E020</v>
      </c>
      <c r="X1345" t="str">
        <f>IF(
ISNA(MATCH(X$1,Events!$A:$A,0)),
0,
VLOOKUP(
VLOOKUP($A1345,'[4]OSMEC ID + EVENT'!$A:$I,6,FALSE),Events!$B:$D,3,FALSE))</f>
        <v>E021</v>
      </c>
      <c r="Y1345" t="str">
        <f>IF(
ISNA(MATCH(Y$1,Events!$A:$A,0)),
0,
VLOOKUP(
VLOOKUP($A1345,'[4]OSMEC ID + EVENT'!$A:$I,7,FALSE),Events!$B:$D,3,FALSE))</f>
        <v>E022</v>
      </c>
      <c r="Z1345" t="str">
        <f>IF(
ISNA(MATCH(Z$1,Events!$A:$A,0)),
0,
VLOOKUP(
VLOOKUP($A1345,'[4]OSMEC ID + EVENT'!$A:$I,8,FALSE),Events!$B:$D,3,FALSE))</f>
        <v>E023</v>
      </c>
      <c r="AA1345" t="str">
        <f>IFERROR(
VLOOKUP(
VLOOKUP(A1345,'[5]OSMEC ID + SUBJECT'!$A:$B,2,FALSE),Subjects!$B:$D,3,FALSE),"")</f>
        <v/>
      </c>
      <c r="AB1345" t="str">
        <f>IFERROR(
VLOOKUP(
VLOOKUP(A1345,'[6]OSMEC ID + SUBJECT'!$A:$B,2,FALSE),Subjects!B:D,3,FALSE),"")</f>
        <v/>
      </c>
      <c r="AC1345" t="str">
        <f>IFERROR(
VLOOKUP(
VLOOKUP(A1345,'[7]OSMEC-ID + SESSION'!$A:$B,2,FALSE),Subjects!$B:$D,3,FALSE),"")</f>
        <v/>
      </c>
      <c r="AD1345" t="str">
        <f>IFERROR(
VLOOKUP(
VLOOKUP(A1345,'[8]OSMEC ID + SESSION'!$A:$B,2,FALSE),Subjects!$B:$D,3,FALSE),"")</f>
        <v/>
      </c>
      <c r="AE1345" s="12" t="str">
        <f>IFERROR(
VLOOKUP(
VLOOKUP(A1345,'[9]OSMEC ID + SUBJECT'!$A:$B,2,FALSE),Subjects!$B:$D,3,FALSE),"")</f>
        <v/>
      </c>
      <c r="AF1345" t="str">
        <f>IFERROR(
VLOOKUP(
VLOOKUP(A1345,'[10]OSMEC ID + SESSION'!$A:$B,2,FALSE),Subjects!$B:$D,3),"")</f>
        <v/>
      </c>
    </row>
    <row r="1346" spans="1:32" x14ac:dyDescent="0.75">
      <c r="A1346" t="str">
        <f>Deligate_List!A1350</f>
        <v>OSMEC-1745</v>
      </c>
      <c r="B1346" t="str">
        <f>VLOOKUP(A1346,Deligate_List!A:B,2,FALSE)</f>
        <v>MUBASHIR HASAN</v>
      </c>
      <c r="C1346" t="str">
        <f>IFERROR(
VLOOKUP(
VLOOKUP($A1346,'[1]OSMEC ID + WORKSHOP'!$A:$B,2,FALSE),Workshop!A:C,3,FALSE),"")</f>
        <v/>
      </c>
      <c r="D1346" t="str">
        <f>IF($D$1 =Events!$A$2,
VLOOKUP(
VLOOKUP($A1346,'[2]OSMEC ID + EVENT'!$A:$E,2,FALSE),Events!$B:$D,3,FALSE))</f>
        <v>E001</v>
      </c>
      <c r="E1346" t="str">
        <f>IF(E$1=Events!$A$3,
VLOOKUP(
VLOOKUP($A1346,'[2]OSMEC ID + EVENT'!$A:$E,3,FALSE),Events!B:D,3,FALSE))</f>
        <v>E002</v>
      </c>
      <c r="F1346" t="str">
        <f>IF($F$1=Events!$A$4,
VLOOKUP(
VLOOKUP($A1348,'[2]OSMEC ID + EVENT'!$A:$E,4,FALSE),Events!B:D,3,FALSE),)</f>
        <v>E003</v>
      </c>
      <c r="G1346" t="str">
        <f>IF($G$1=Events!$A$5,
VLOOKUP(
VLOOKUP($A1348,'[2]OSMEC ID + EVENT'!$A:$E,5,FALSE),Events!$B:$D,3,FALSE),)</f>
        <v>E004</v>
      </c>
      <c r="H1346" s="3" t="str">
        <f>IF($H$1= VLOOKUP($H$1,Events!$A:$D,1,FALSE),
VLOOKUP(
VLOOKUP(A1346,'[3]OSMEC ID + EVENT'!$A:$M,2,FALSE),Events!B:D,3,FALSE),)</f>
        <v>E005</v>
      </c>
      <c r="I1346" s="3" t="str">
        <f>IF(I$1= VLOOKUP(I$1,Events!$A:$D,1,FALSE),
VLOOKUP(
VLOOKUP($A1346,'[3]OSMEC ID + EVENT'!$A:$M,3,FALSE),Events!$B:$D,3,FALSE),)</f>
        <v>E006</v>
      </c>
      <c r="J1346" t="str">
        <f>IF(J$1= VLOOKUP(J$1,Events!$A:$D,1,FALSE),
VLOOKUP(
VLOOKUP($A1346,'[3]OSMEC ID + EVENT'!$A:$M,4,FALSE),Events!$B:$D,3,FALSE),)</f>
        <v>E007</v>
      </c>
      <c r="K1346" t="str">
        <f>IF(K$1= VLOOKUP(K$1,Events!$A:$D,1,FALSE),
VLOOKUP(
VLOOKUP($A1346,'[3]OSMEC ID + EVENT'!$A:$M,5,FALSE),Events!$B:$D,3,FALSE),)</f>
        <v>E008</v>
      </c>
      <c r="L1346" t="str">
        <f>IF(L$1= VLOOKUP(L$1,Events!$A:$D,1,FALSE),
VLOOKUP(
VLOOKUP($A1346,'[3]OSMEC ID + EVENT'!$A:$M,6,FALSE),Events!$B:$D,3,FALSE),)</f>
        <v>E009</v>
      </c>
      <c r="M1346" t="str">
        <f>IF(M$1= VLOOKUP(M$1,Events!$A:$D,1,FALSE),
VLOOKUP(
VLOOKUP($A1346,'[3]OSMEC ID + EVENT'!$A:$M,7,FALSE),Events!$B:$D,3,FALSE),)</f>
        <v>E010</v>
      </c>
      <c r="N1346" t="str">
        <f>IF(N$1= VLOOKUP(N$1,Events!$A:$D,1,FALSE),
VLOOKUP(
VLOOKUP($A1346,'[3]OSMEC ID + EVENT'!$A:$M,8,FALSE),Events!$B:$D,3,FALSE),)</f>
        <v>E011</v>
      </c>
      <c r="O1346" t="str">
        <f>IF(O$1= VLOOKUP(O$1,Events!$A:$D,1,FALSE),
VLOOKUP(
VLOOKUP($A1346,'[3]OSMEC ID + EVENT'!$A:$M,9,FALSE),Events!$B:$D,3,FALSE),)</f>
        <v>E012</v>
      </c>
      <c r="P1346" t="str">
        <f>IF(P$1= VLOOKUP(P$1,Events!$A:$D,1,FALSE),
VLOOKUP(
VLOOKUP($A1346,'[3]OSMEC ID + EVENT'!$A:$M,10,FALSE),Events!$B:$D,3,FALSE),)</f>
        <v>E013</v>
      </c>
      <c r="Q1346" t="str">
        <f>IF(Q$1= VLOOKUP(Q$1,Events!$A:$D,1,FALSE),
VLOOKUP(
VLOOKUP($A1346,'[3]OSMEC ID + EVENT'!$A:$M,11,FALSE),Events!$B:$D,3,FALSE),)</f>
        <v>E014</v>
      </c>
      <c r="R1346" t="str">
        <f>IF(R$1= VLOOKUP(R$1,Events!$A:$D,1,FALSE),
VLOOKUP(
VLOOKUP($A1346,'[3]OSMEC ID + EVENT'!$A:$M,12,FALSE),Events!$B:$D,3,FALSE),)</f>
        <v>E015</v>
      </c>
      <c r="S1346" t="str">
        <f>IF(S$1= VLOOKUP(S$1,Events!$A:$D,1,FALSE),
VLOOKUP(
VLOOKUP($A1346,'[3]OSMEC ID + EVENT'!$A:$M,13,FALSE),Events!$B:$D,3,FALSE),)</f>
        <v>E016</v>
      </c>
      <c r="T1346" t="str">
        <f>IF(
ISNA(MATCH(T$1,Events!$A:$A,0)),
0,
VLOOKUP(
VLOOKUP(A1346,'[4]OSMEC ID + EVENT'!$A:$I,2,FALSE),Events!$B:$D,3,FALSE))</f>
        <v>E017</v>
      </c>
      <c r="U1346" t="str">
        <f>IF(
ISNA(MATCH(U$1,Events!$A:$A,0)),
0,
VLOOKUP(
VLOOKUP($A1346,'[4]OSMEC ID + EVENT'!$A:$I,3,FALSE),Events!$B:$D,3,FALSE))</f>
        <v>E018</v>
      </c>
      <c r="V1346" t="str">
        <f>IF(
ISNA(MATCH(V$1,Events!$A:$A,0)),
0,
VLOOKUP(
VLOOKUP($A1346,'[4]OSMEC ID + EVENT'!$A:$I,4,FALSE),Events!$B:$D,3,FALSE))</f>
        <v>E019</v>
      </c>
      <c r="W1346" t="str">
        <f>IF(
ISNA(MATCH(W$1,Events!$A:$A,0)),
0,
VLOOKUP(
VLOOKUP($A1346,'[4]OSMEC ID + EVENT'!$A:$I,5,FALSE),Events!$B:$D,3,FALSE))</f>
        <v>E020</v>
      </c>
      <c r="X1346" t="str">
        <f>IF(
ISNA(MATCH(X$1,Events!$A:$A,0)),
0,
VLOOKUP(
VLOOKUP($A1346,'[4]OSMEC ID + EVENT'!$A:$I,6,FALSE),Events!$B:$D,3,FALSE))</f>
        <v>E021</v>
      </c>
      <c r="Y1346" t="str">
        <f>IF(
ISNA(MATCH(Y$1,Events!$A:$A,0)),
0,
VLOOKUP(
VLOOKUP($A1346,'[4]OSMEC ID + EVENT'!$A:$I,7,FALSE),Events!$B:$D,3,FALSE))</f>
        <v>E022</v>
      </c>
      <c r="Z1346" t="str">
        <f>IF(
ISNA(MATCH(Z$1,Events!$A:$A,0)),
0,
VLOOKUP(
VLOOKUP($A1346,'[4]OSMEC ID + EVENT'!$A:$I,8,FALSE),Events!$B:$D,3,FALSE))</f>
        <v>E023</v>
      </c>
      <c r="AA1346" t="str">
        <f>IFERROR(
VLOOKUP(
VLOOKUP(A1346,'[5]OSMEC ID + SUBJECT'!$A:$B,2,FALSE),Subjects!$B:$D,3,FALSE),"")</f>
        <v/>
      </c>
      <c r="AB1346" t="str">
        <f>IFERROR(
VLOOKUP(
VLOOKUP(A1346,'[6]OSMEC ID + SUBJECT'!$A:$B,2,FALSE),Subjects!B:D,3,FALSE),"")</f>
        <v/>
      </c>
      <c r="AC1346" t="str">
        <f>IFERROR(
VLOOKUP(
VLOOKUP(A1346,'[7]OSMEC-ID + SESSION'!$A:$B,2,FALSE),Subjects!$B:$D,3,FALSE),"")</f>
        <v/>
      </c>
      <c r="AD1346" t="str">
        <f>IFERROR(
VLOOKUP(
VLOOKUP(A1346,'[8]OSMEC ID + SESSION'!$A:$B,2,FALSE),Subjects!$B:$D,3,FALSE),"")</f>
        <v/>
      </c>
      <c r="AE1346" s="12" t="str">
        <f>IFERROR(
VLOOKUP(
VLOOKUP(A1346,'[9]OSMEC ID + SUBJECT'!$A:$B,2,FALSE),Subjects!$B:$D,3,FALSE),"")</f>
        <v/>
      </c>
      <c r="AF1346" t="str">
        <f>IFERROR(
VLOOKUP(
VLOOKUP(A1346,'[10]OSMEC ID + SESSION'!$A:$B,2,FALSE),Subjects!$B:$D,3),"")</f>
        <v/>
      </c>
    </row>
    <row r="1347" spans="1:32" x14ac:dyDescent="0.75">
      <c r="A1347" t="str">
        <f>Deligate_List!A1351</f>
        <v>OSMEC-1746</v>
      </c>
      <c r="B1347" t="str">
        <f>VLOOKUP(A1347,Deligate_List!A:B,2,FALSE)</f>
        <v>JOLADARASI VIJAY KRISHNA YADAV</v>
      </c>
      <c r="C1347" t="str">
        <f>IFERROR(
VLOOKUP(
VLOOKUP($A1347,'[1]OSMEC ID + WORKSHOP'!$A:$B,2,FALSE),Workshop!A:C,3,FALSE),"")</f>
        <v>W003</v>
      </c>
      <c r="D1347" t="str">
        <f>IF($D$1 =Events!$A$2,
VLOOKUP(
VLOOKUP($A1347,'[2]OSMEC ID + EVENT'!$A:$E,2,FALSE),Events!$B:$D,3,FALSE))</f>
        <v>E001</v>
      </c>
      <c r="E1347" t="str">
        <f>IF(E$1=Events!$A$3,
VLOOKUP(
VLOOKUP($A1347,'[2]OSMEC ID + EVENT'!$A:$E,3,FALSE),Events!B:D,3,FALSE))</f>
        <v>E002</v>
      </c>
      <c r="F1347" t="str">
        <f>IF($F$1=Events!$A$4,
VLOOKUP(
VLOOKUP($A1349,'[2]OSMEC ID + EVENT'!$A:$E,4,FALSE),Events!B:D,3,FALSE),)</f>
        <v>E003</v>
      </c>
      <c r="G1347" t="str">
        <f>IF($G$1=Events!$A$5,
VLOOKUP(
VLOOKUP($A1349,'[2]OSMEC ID + EVENT'!$A:$E,5,FALSE),Events!$B:$D,3,FALSE),)</f>
        <v>E004</v>
      </c>
      <c r="H1347" s="3" t="str">
        <f>IF($H$1= VLOOKUP($H$1,Events!$A:$D,1,FALSE),
VLOOKUP(
VLOOKUP(A1347,'[3]OSMEC ID + EVENT'!$A:$M,2,FALSE),Events!B:D,3,FALSE),)</f>
        <v>E005</v>
      </c>
      <c r="I1347" s="3" t="str">
        <f>IF(I$1= VLOOKUP(I$1,Events!$A:$D,1,FALSE),
VLOOKUP(
VLOOKUP($A1347,'[3]OSMEC ID + EVENT'!$A:$M,3,FALSE),Events!$B:$D,3,FALSE),)</f>
        <v>E006</v>
      </c>
      <c r="J1347" t="str">
        <f>IF(J$1= VLOOKUP(J$1,Events!$A:$D,1,FALSE),
VLOOKUP(
VLOOKUP($A1347,'[3]OSMEC ID + EVENT'!$A:$M,4,FALSE),Events!$B:$D,3,FALSE),)</f>
        <v>E007</v>
      </c>
      <c r="K1347" t="str">
        <f>IF(K$1= VLOOKUP(K$1,Events!$A:$D,1,FALSE),
VLOOKUP(
VLOOKUP($A1347,'[3]OSMEC ID + EVENT'!$A:$M,5,FALSE),Events!$B:$D,3,FALSE),)</f>
        <v>E008</v>
      </c>
      <c r="L1347" t="str">
        <f>IF(L$1= VLOOKUP(L$1,Events!$A:$D,1,FALSE),
VLOOKUP(
VLOOKUP($A1347,'[3]OSMEC ID + EVENT'!$A:$M,6,FALSE),Events!$B:$D,3,FALSE),)</f>
        <v>E009</v>
      </c>
      <c r="M1347" t="str">
        <f>IF(M$1= VLOOKUP(M$1,Events!$A:$D,1,FALSE),
VLOOKUP(
VLOOKUP($A1347,'[3]OSMEC ID + EVENT'!$A:$M,7,FALSE),Events!$B:$D,3,FALSE),)</f>
        <v>E010</v>
      </c>
      <c r="N1347" t="str">
        <f>IF(N$1= VLOOKUP(N$1,Events!$A:$D,1,FALSE),
VLOOKUP(
VLOOKUP($A1347,'[3]OSMEC ID + EVENT'!$A:$M,8,FALSE),Events!$B:$D,3,FALSE),)</f>
        <v>E011</v>
      </c>
      <c r="O1347" t="str">
        <f>IF(O$1= VLOOKUP(O$1,Events!$A:$D,1,FALSE),
VLOOKUP(
VLOOKUP($A1347,'[3]OSMEC ID + EVENT'!$A:$M,9,FALSE),Events!$B:$D,3,FALSE),)</f>
        <v>E012</v>
      </c>
      <c r="P1347" t="str">
        <f>IF(P$1= VLOOKUP(P$1,Events!$A:$D,1,FALSE),
VLOOKUP(
VLOOKUP($A1347,'[3]OSMEC ID + EVENT'!$A:$M,10,FALSE),Events!$B:$D,3,FALSE),)</f>
        <v>E013</v>
      </c>
      <c r="Q1347" t="str">
        <f>IF(Q$1= VLOOKUP(Q$1,Events!$A:$D,1,FALSE),
VLOOKUP(
VLOOKUP($A1347,'[3]OSMEC ID + EVENT'!$A:$M,11,FALSE),Events!$B:$D,3,FALSE),)</f>
        <v>E014</v>
      </c>
      <c r="R1347" t="str">
        <f>IF(R$1= VLOOKUP(R$1,Events!$A:$D,1,FALSE),
VLOOKUP(
VLOOKUP($A1347,'[3]OSMEC ID + EVENT'!$A:$M,12,FALSE),Events!$B:$D,3,FALSE),)</f>
        <v>E015</v>
      </c>
      <c r="S1347" t="str">
        <f>IF(S$1= VLOOKUP(S$1,Events!$A:$D,1,FALSE),
VLOOKUP(
VLOOKUP($A1347,'[3]OSMEC ID + EVENT'!$A:$M,13,FALSE),Events!$B:$D,3,FALSE),)</f>
        <v>E016</v>
      </c>
      <c r="T1347" t="str">
        <f>IF(
ISNA(MATCH(T$1,Events!$A:$A,0)),
0,
VLOOKUP(
VLOOKUP(A1347,'[4]OSMEC ID + EVENT'!$A:$I,2,FALSE),Events!$B:$D,3,FALSE))</f>
        <v>E017</v>
      </c>
      <c r="U1347" t="str">
        <f>IF(
ISNA(MATCH(U$1,Events!$A:$A,0)),
0,
VLOOKUP(
VLOOKUP($A1347,'[4]OSMEC ID + EVENT'!$A:$I,3,FALSE),Events!$B:$D,3,FALSE))</f>
        <v>E018</v>
      </c>
      <c r="V1347" t="str">
        <f>IF(
ISNA(MATCH(V$1,Events!$A:$A,0)),
0,
VLOOKUP(
VLOOKUP($A1347,'[4]OSMEC ID + EVENT'!$A:$I,4,FALSE),Events!$B:$D,3,FALSE))</f>
        <v>E019</v>
      </c>
      <c r="W1347" t="str">
        <f>IF(
ISNA(MATCH(W$1,Events!$A:$A,0)),
0,
VLOOKUP(
VLOOKUP($A1347,'[4]OSMEC ID + EVENT'!$A:$I,5,FALSE),Events!$B:$D,3,FALSE))</f>
        <v>E020</v>
      </c>
      <c r="X1347" t="str">
        <f>IF(
ISNA(MATCH(X$1,Events!$A:$A,0)),
0,
VLOOKUP(
VLOOKUP($A1347,'[4]OSMEC ID + EVENT'!$A:$I,6,FALSE),Events!$B:$D,3,FALSE))</f>
        <v>E021</v>
      </c>
      <c r="Y1347" t="str">
        <f>IF(
ISNA(MATCH(Y$1,Events!$A:$A,0)),
0,
VLOOKUP(
VLOOKUP($A1347,'[4]OSMEC ID + EVENT'!$A:$I,7,FALSE),Events!$B:$D,3,FALSE))</f>
        <v>E022</v>
      </c>
      <c r="Z1347" t="str">
        <f>IF(
ISNA(MATCH(Z$1,Events!$A:$A,0)),
0,
VLOOKUP(
VLOOKUP($A1347,'[4]OSMEC ID + EVENT'!$A:$I,8,FALSE),Events!$B:$D,3,FALSE))</f>
        <v>E023</v>
      </c>
      <c r="AA1347" t="str">
        <f>IFERROR(
VLOOKUP(
VLOOKUP(A1347,'[5]OSMEC ID + SUBJECT'!$A:$B,2,FALSE),Subjects!$B:$D,3,FALSE),"")</f>
        <v/>
      </c>
      <c r="AB1347" t="str">
        <f>IFERROR(
VLOOKUP(
VLOOKUP(A1347,'[6]OSMEC ID + SUBJECT'!$A:$B,2,FALSE),Subjects!B:D,3,FALSE),"")</f>
        <v/>
      </c>
      <c r="AC1347" t="str">
        <f>IFERROR(
VLOOKUP(
VLOOKUP(A1347,'[7]OSMEC-ID + SESSION'!$A:$B,2,FALSE),Subjects!$B:$D,3,FALSE),"")</f>
        <v/>
      </c>
      <c r="AD1347" t="str">
        <f>IFERROR(
VLOOKUP(
VLOOKUP(A1347,'[8]OSMEC ID + SESSION'!$A:$B,2,FALSE),Subjects!$B:$D,3,FALSE),"")</f>
        <v/>
      </c>
      <c r="AE1347" s="12" t="str">
        <f>IFERROR(
VLOOKUP(
VLOOKUP(A1347,'[9]OSMEC ID + SUBJECT'!$A:$B,2,FALSE),Subjects!$B:$D,3,FALSE),"")</f>
        <v/>
      </c>
      <c r="AF1347" t="str">
        <f>IFERROR(
VLOOKUP(
VLOOKUP(A1347,'[10]OSMEC ID + SESSION'!$A:$B,2,FALSE),Subjects!$B:$D,3),"")</f>
        <v/>
      </c>
    </row>
    <row r="1348" spans="1:32" x14ac:dyDescent="0.75">
      <c r="A1348" t="str">
        <f>Deligate_List!A1352</f>
        <v>OSMEC-1747</v>
      </c>
      <c r="B1348" t="str">
        <f>VLOOKUP(A1348,Deligate_List!A:B,2,FALSE)</f>
        <v>SHIREEN BEGUM</v>
      </c>
      <c r="C1348" t="str">
        <f>IFERROR(
VLOOKUP(
VLOOKUP($A1348,'[1]OSMEC ID + WORKSHOP'!$A:$B,2,FALSE),Workshop!A:C,3,FALSE),"")</f>
        <v/>
      </c>
      <c r="D1348" t="str">
        <f>IF($D$1 =Events!$A$2,
VLOOKUP(
VLOOKUP($A1348,'[2]OSMEC ID + EVENT'!$A:$E,2,FALSE),Events!$B:$D,3,FALSE))</f>
        <v>E001</v>
      </c>
      <c r="E1348" t="str">
        <f>IF(E$1=Events!$A$3,
VLOOKUP(
VLOOKUP($A1348,'[2]OSMEC ID + EVENT'!$A:$E,3,FALSE),Events!B:D,3,FALSE))</f>
        <v>E002</v>
      </c>
      <c r="F1348" t="str">
        <f>IF($F$1=Events!$A$4,
VLOOKUP(
VLOOKUP($A1350,'[2]OSMEC ID + EVENT'!$A:$E,4,FALSE),Events!B:D,3,FALSE),)</f>
        <v>E003</v>
      </c>
      <c r="G1348" t="str">
        <f>IF($G$1=Events!$A$5,
VLOOKUP(
VLOOKUP($A1350,'[2]OSMEC ID + EVENT'!$A:$E,5,FALSE),Events!$B:$D,3,FALSE),)</f>
        <v>E004</v>
      </c>
      <c r="H1348" s="3" t="str">
        <f>IF($H$1= VLOOKUP($H$1,Events!$A:$D,1,FALSE),
VLOOKUP(
VLOOKUP(A1348,'[3]OSMEC ID + EVENT'!$A:$M,2,FALSE),Events!B:D,3,FALSE),)</f>
        <v>E005</v>
      </c>
      <c r="I1348" s="3" t="str">
        <f>IF(I$1= VLOOKUP(I$1,Events!$A:$D,1,FALSE),
VLOOKUP(
VLOOKUP($A1348,'[3]OSMEC ID + EVENT'!$A:$M,3,FALSE),Events!$B:$D,3,FALSE),)</f>
        <v>E006</v>
      </c>
      <c r="J1348" t="str">
        <f>IF(J$1= VLOOKUP(J$1,Events!$A:$D,1,FALSE),
VLOOKUP(
VLOOKUP($A1348,'[3]OSMEC ID + EVENT'!$A:$M,4,FALSE),Events!$B:$D,3,FALSE),)</f>
        <v>E007</v>
      </c>
      <c r="K1348" t="str">
        <f>IF(K$1= VLOOKUP(K$1,Events!$A:$D,1,FALSE),
VLOOKUP(
VLOOKUP($A1348,'[3]OSMEC ID + EVENT'!$A:$M,5,FALSE),Events!$B:$D,3,FALSE),)</f>
        <v>E008</v>
      </c>
      <c r="L1348" t="str">
        <f>IF(L$1= VLOOKUP(L$1,Events!$A:$D,1,FALSE),
VLOOKUP(
VLOOKUP($A1348,'[3]OSMEC ID + EVENT'!$A:$M,6,FALSE),Events!$B:$D,3,FALSE),)</f>
        <v>E009</v>
      </c>
      <c r="M1348" t="str">
        <f>IF(M$1= VLOOKUP(M$1,Events!$A:$D,1,FALSE),
VLOOKUP(
VLOOKUP($A1348,'[3]OSMEC ID + EVENT'!$A:$M,7,FALSE),Events!$B:$D,3,FALSE),)</f>
        <v>E010</v>
      </c>
      <c r="N1348" t="str">
        <f>IF(N$1= VLOOKUP(N$1,Events!$A:$D,1,FALSE),
VLOOKUP(
VLOOKUP($A1348,'[3]OSMEC ID + EVENT'!$A:$M,8,FALSE),Events!$B:$D,3,FALSE),)</f>
        <v>E011</v>
      </c>
      <c r="O1348" t="str">
        <f>IF(O$1= VLOOKUP(O$1,Events!$A:$D,1,FALSE),
VLOOKUP(
VLOOKUP($A1348,'[3]OSMEC ID + EVENT'!$A:$M,9,FALSE),Events!$B:$D,3,FALSE),)</f>
        <v>E012</v>
      </c>
      <c r="P1348" t="str">
        <f>IF(P$1= VLOOKUP(P$1,Events!$A:$D,1,FALSE),
VLOOKUP(
VLOOKUP($A1348,'[3]OSMEC ID + EVENT'!$A:$M,10,FALSE),Events!$B:$D,3,FALSE),)</f>
        <v>E013</v>
      </c>
      <c r="Q1348" t="str">
        <f>IF(Q$1= VLOOKUP(Q$1,Events!$A:$D,1,FALSE),
VLOOKUP(
VLOOKUP($A1348,'[3]OSMEC ID + EVENT'!$A:$M,11,FALSE),Events!$B:$D,3,FALSE),)</f>
        <v>E014</v>
      </c>
      <c r="R1348" t="str">
        <f>IF(R$1= VLOOKUP(R$1,Events!$A:$D,1,FALSE),
VLOOKUP(
VLOOKUP($A1348,'[3]OSMEC ID + EVENT'!$A:$M,12,FALSE),Events!$B:$D,3,FALSE),)</f>
        <v>E015</v>
      </c>
      <c r="S1348" t="str">
        <f>IF(S$1= VLOOKUP(S$1,Events!$A:$D,1,FALSE),
VLOOKUP(
VLOOKUP($A1348,'[3]OSMEC ID + EVENT'!$A:$M,13,FALSE),Events!$B:$D,3,FALSE),)</f>
        <v>E016</v>
      </c>
      <c r="T1348" t="str">
        <f>IF(
ISNA(MATCH(T$1,Events!$A:$A,0)),
0,
VLOOKUP(
VLOOKUP(A1348,'[4]OSMEC ID + EVENT'!$A:$I,2,FALSE),Events!$B:$D,3,FALSE))</f>
        <v>E017</v>
      </c>
      <c r="U1348" t="str">
        <f>IF(
ISNA(MATCH(U$1,Events!$A:$A,0)),
0,
VLOOKUP(
VLOOKUP($A1348,'[4]OSMEC ID + EVENT'!$A:$I,3,FALSE),Events!$B:$D,3,FALSE))</f>
        <v>E018</v>
      </c>
      <c r="V1348" t="str">
        <f>IF(
ISNA(MATCH(V$1,Events!$A:$A,0)),
0,
VLOOKUP(
VLOOKUP($A1348,'[4]OSMEC ID + EVENT'!$A:$I,4,FALSE),Events!$B:$D,3,FALSE))</f>
        <v>E019</v>
      </c>
      <c r="W1348" t="str">
        <f>IF(
ISNA(MATCH(W$1,Events!$A:$A,0)),
0,
VLOOKUP(
VLOOKUP($A1348,'[4]OSMEC ID + EVENT'!$A:$I,5,FALSE),Events!$B:$D,3,FALSE))</f>
        <v>E020</v>
      </c>
      <c r="X1348" t="str">
        <f>IF(
ISNA(MATCH(X$1,Events!$A:$A,0)),
0,
VLOOKUP(
VLOOKUP($A1348,'[4]OSMEC ID + EVENT'!$A:$I,6,FALSE),Events!$B:$D,3,FALSE))</f>
        <v>E021</v>
      </c>
      <c r="Y1348" t="str">
        <f>IF(
ISNA(MATCH(Y$1,Events!$A:$A,0)),
0,
VLOOKUP(
VLOOKUP($A1348,'[4]OSMEC ID + EVENT'!$A:$I,7,FALSE),Events!$B:$D,3,FALSE))</f>
        <v>E022</v>
      </c>
      <c r="Z1348" t="str">
        <f>IF(
ISNA(MATCH(Z$1,Events!$A:$A,0)),
0,
VLOOKUP(
VLOOKUP($A1348,'[4]OSMEC ID + EVENT'!$A:$I,8,FALSE),Events!$B:$D,3,FALSE))</f>
        <v>E023</v>
      </c>
      <c r="AA1348" t="str">
        <f>IFERROR(
VLOOKUP(
VLOOKUP(A1348,'[5]OSMEC ID + SUBJECT'!$A:$B,2,FALSE),Subjects!$B:$D,3,FALSE),"")</f>
        <v/>
      </c>
      <c r="AB1348" t="str">
        <f>IFERROR(
VLOOKUP(
VLOOKUP(A1348,'[6]OSMEC ID + SUBJECT'!$A:$B,2,FALSE),Subjects!B:D,3,FALSE),"")</f>
        <v>S005</v>
      </c>
      <c r="AC1348" t="str">
        <f>IFERROR(
VLOOKUP(
VLOOKUP(A1348,'[7]OSMEC-ID + SESSION'!$A:$B,2,FALSE),Subjects!$B:$D,3,FALSE),"")</f>
        <v/>
      </c>
      <c r="AD1348" t="str">
        <f>IFERROR(
VLOOKUP(
VLOOKUP(A1348,'[8]OSMEC ID + SESSION'!$A:$B,2,FALSE),Subjects!$B:$D,3,FALSE),"")</f>
        <v/>
      </c>
      <c r="AE1348" s="12" t="str">
        <f>IFERROR(
VLOOKUP(
VLOOKUP(A1348,'[9]OSMEC ID + SUBJECT'!$A:$B,2,FALSE),Subjects!$B:$D,3,FALSE),"")</f>
        <v/>
      </c>
      <c r="AF1348" t="str">
        <f>IFERROR(
VLOOKUP(
VLOOKUP(A1348,'[10]OSMEC ID + SESSION'!$A:$B,2,FALSE),Subjects!$B:$D,3),"")</f>
        <v/>
      </c>
    </row>
    <row r="1349" spans="1:32" x14ac:dyDescent="0.75">
      <c r="A1349" t="str">
        <f>Deligate_List!A1353</f>
        <v>OSMEC-1748</v>
      </c>
      <c r="B1349" t="str">
        <f>VLOOKUP(A1349,Deligate_List!A:B,2,FALSE)</f>
        <v>SAMYUKTHA</v>
      </c>
      <c r="C1349" t="str">
        <f>IFERROR(
VLOOKUP(
VLOOKUP($A1349,'[1]OSMEC ID + WORKSHOP'!$A:$B,2,FALSE),Workshop!A:C,3,FALSE),"")</f>
        <v/>
      </c>
      <c r="D1349" t="str">
        <f>IF($D$1 =Events!$A$2,
VLOOKUP(
VLOOKUP($A1349,'[2]OSMEC ID + EVENT'!$A:$E,2,FALSE),Events!$B:$D,3,FALSE))</f>
        <v>E001</v>
      </c>
      <c r="E1349" t="str">
        <f>IF(E$1=Events!$A$3,
VLOOKUP(
VLOOKUP($A1349,'[2]OSMEC ID + EVENT'!$A:$E,3,FALSE),Events!B:D,3,FALSE))</f>
        <v>E002</v>
      </c>
      <c r="F1349" t="str">
        <f>IF($F$1=Events!$A$4,
VLOOKUP(
VLOOKUP($A1351,'[2]OSMEC ID + EVENT'!$A:$E,4,FALSE),Events!B:D,3,FALSE),)</f>
        <v>E003</v>
      </c>
      <c r="G1349" t="str">
        <f>IF($G$1=Events!$A$5,
VLOOKUP(
VLOOKUP($A1351,'[2]OSMEC ID + EVENT'!$A:$E,5,FALSE),Events!$B:$D,3,FALSE),)</f>
        <v>E004</v>
      </c>
      <c r="H1349" s="3" t="str">
        <f>IF($H$1= VLOOKUP($H$1,Events!$A:$D,1,FALSE),
VLOOKUP(
VLOOKUP(A1349,'[3]OSMEC ID + EVENT'!$A:$M,2,FALSE),Events!B:D,3,FALSE),)</f>
        <v>E005</v>
      </c>
      <c r="I1349" s="3" t="str">
        <f>IF(I$1= VLOOKUP(I$1,Events!$A:$D,1,FALSE),
VLOOKUP(
VLOOKUP($A1349,'[3]OSMEC ID + EVENT'!$A:$M,3,FALSE),Events!$B:$D,3,FALSE),)</f>
        <v>E006</v>
      </c>
      <c r="J1349" t="str">
        <f>IF(J$1= VLOOKUP(J$1,Events!$A:$D,1,FALSE),
VLOOKUP(
VLOOKUP($A1349,'[3]OSMEC ID + EVENT'!$A:$M,4,FALSE),Events!$B:$D,3,FALSE),)</f>
        <v>E007</v>
      </c>
      <c r="K1349" t="str">
        <f>IF(K$1= VLOOKUP(K$1,Events!$A:$D,1,FALSE),
VLOOKUP(
VLOOKUP($A1349,'[3]OSMEC ID + EVENT'!$A:$M,5,FALSE),Events!$B:$D,3,FALSE),)</f>
        <v>E008</v>
      </c>
      <c r="L1349" t="str">
        <f>IF(L$1= VLOOKUP(L$1,Events!$A:$D,1,FALSE),
VLOOKUP(
VLOOKUP($A1349,'[3]OSMEC ID + EVENT'!$A:$M,6,FALSE),Events!$B:$D,3,FALSE),)</f>
        <v>E009</v>
      </c>
      <c r="M1349" t="str">
        <f>IF(M$1= VLOOKUP(M$1,Events!$A:$D,1,FALSE),
VLOOKUP(
VLOOKUP($A1349,'[3]OSMEC ID + EVENT'!$A:$M,7,FALSE),Events!$B:$D,3,FALSE),)</f>
        <v>E010</v>
      </c>
      <c r="N1349" t="str">
        <f>IF(N$1= VLOOKUP(N$1,Events!$A:$D,1,FALSE),
VLOOKUP(
VLOOKUP($A1349,'[3]OSMEC ID + EVENT'!$A:$M,8,FALSE),Events!$B:$D,3,FALSE),)</f>
        <v>E011</v>
      </c>
      <c r="O1349" t="str">
        <f>IF(O$1= VLOOKUP(O$1,Events!$A:$D,1,FALSE),
VLOOKUP(
VLOOKUP($A1349,'[3]OSMEC ID + EVENT'!$A:$M,9,FALSE),Events!$B:$D,3,FALSE),)</f>
        <v>E012</v>
      </c>
      <c r="P1349" t="str">
        <f>IF(P$1= VLOOKUP(P$1,Events!$A:$D,1,FALSE),
VLOOKUP(
VLOOKUP($A1349,'[3]OSMEC ID + EVENT'!$A:$M,10,FALSE),Events!$B:$D,3,FALSE),)</f>
        <v>E013</v>
      </c>
      <c r="Q1349" t="str">
        <f>IF(Q$1= VLOOKUP(Q$1,Events!$A:$D,1,FALSE),
VLOOKUP(
VLOOKUP($A1349,'[3]OSMEC ID + EVENT'!$A:$M,11,FALSE),Events!$B:$D,3,FALSE),)</f>
        <v>E014</v>
      </c>
      <c r="R1349" t="str">
        <f>IF(R$1= VLOOKUP(R$1,Events!$A:$D,1,FALSE),
VLOOKUP(
VLOOKUP($A1349,'[3]OSMEC ID + EVENT'!$A:$M,12,FALSE),Events!$B:$D,3,FALSE),)</f>
        <v>E015</v>
      </c>
      <c r="S1349" t="str">
        <f>IF(S$1= VLOOKUP(S$1,Events!$A:$D,1,FALSE),
VLOOKUP(
VLOOKUP($A1349,'[3]OSMEC ID + EVENT'!$A:$M,13,FALSE),Events!$B:$D,3,FALSE),)</f>
        <v>E016</v>
      </c>
      <c r="T1349" t="str">
        <f>IF(
ISNA(MATCH(T$1,Events!$A:$A,0)),
0,
VLOOKUP(
VLOOKUP(A1349,'[4]OSMEC ID + EVENT'!$A:$I,2,FALSE),Events!$B:$D,3,FALSE))</f>
        <v>E017</v>
      </c>
      <c r="U1349" t="str">
        <f>IF(
ISNA(MATCH(U$1,Events!$A:$A,0)),
0,
VLOOKUP(
VLOOKUP($A1349,'[4]OSMEC ID + EVENT'!$A:$I,3,FALSE),Events!$B:$D,3,FALSE))</f>
        <v>E018</v>
      </c>
      <c r="V1349" t="str">
        <f>IF(
ISNA(MATCH(V$1,Events!$A:$A,0)),
0,
VLOOKUP(
VLOOKUP($A1349,'[4]OSMEC ID + EVENT'!$A:$I,4,FALSE),Events!$B:$D,3,FALSE))</f>
        <v>E019</v>
      </c>
      <c r="W1349" t="str">
        <f>IF(
ISNA(MATCH(W$1,Events!$A:$A,0)),
0,
VLOOKUP(
VLOOKUP($A1349,'[4]OSMEC ID + EVENT'!$A:$I,5,FALSE),Events!$B:$D,3,FALSE))</f>
        <v>E020</v>
      </c>
      <c r="X1349" t="str">
        <f>IF(
ISNA(MATCH(X$1,Events!$A:$A,0)),
0,
VLOOKUP(
VLOOKUP($A1349,'[4]OSMEC ID + EVENT'!$A:$I,6,FALSE),Events!$B:$D,3,FALSE))</f>
        <v>E021</v>
      </c>
      <c r="Y1349" t="str">
        <f>IF(
ISNA(MATCH(Y$1,Events!$A:$A,0)),
0,
VLOOKUP(
VLOOKUP($A1349,'[4]OSMEC ID + EVENT'!$A:$I,7,FALSE),Events!$B:$D,3,FALSE))</f>
        <v>E022</v>
      </c>
      <c r="Z1349" t="str">
        <f>IF(
ISNA(MATCH(Z$1,Events!$A:$A,0)),
0,
VLOOKUP(
VLOOKUP($A1349,'[4]OSMEC ID + EVENT'!$A:$I,8,FALSE),Events!$B:$D,3,FALSE))</f>
        <v>E023</v>
      </c>
      <c r="AA1349" t="str">
        <f>IFERROR(
VLOOKUP(
VLOOKUP(A1349,'[5]OSMEC ID + SUBJECT'!$A:$B,2,FALSE),Subjects!$B:$D,3,FALSE),"")</f>
        <v/>
      </c>
      <c r="AB1349" t="str">
        <f>IFERROR(
VLOOKUP(
VLOOKUP(A1349,'[6]OSMEC ID + SUBJECT'!$A:$B,2,FALSE),Subjects!B:D,3,FALSE),"")</f>
        <v/>
      </c>
      <c r="AC1349" t="str">
        <f>IFERROR(
VLOOKUP(
VLOOKUP(A1349,'[7]OSMEC-ID + SESSION'!$A:$B,2,FALSE),Subjects!$B:$D,3,FALSE),"")</f>
        <v/>
      </c>
      <c r="AD1349" t="str">
        <f>IFERROR(
VLOOKUP(
VLOOKUP(A1349,'[8]OSMEC ID + SESSION'!$A:$B,2,FALSE),Subjects!$B:$D,3,FALSE),"")</f>
        <v/>
      </c>
      <c r="AE1349" s="12" t="str">
        <f>IFERROR(
VLOOKUP(
VLOOKUP(A1349,'[9]OSMEC ID + SUBJECT'!$A:$B,2,FALSE),Subjects!$B:$D,3,FALSE),"")</f>
        <v>S016</v>
      </c>
      <c r="AF1349" t="str">
        <f>IFERROR(
VLOOKUP(
VLOOKUP(A1349,'[10]OSMEC ID + SESSION'!$A:$B,2,FALSE),Subjects!$B:$D,3),"")</f>
        <v/>
      </c>
    </row>
    <row r="1350" spans="1:32" x14ac:dyDescent="0.75">
      <c r="A1350" t="str">
        <f>Deligate_List!A1354</f>
        <v>OSMEC-1749</v>
      </c>
      <c r="B1350" t="str">
        <f>VLOOKUP(A1350,Deligate_List!A:B,2,FALSE)</f>
        <v>CHITTURI SRI SAI ANISH</v>
      </c>
      <c r="C1350" t="str">
        <f>IFERROR(
VLOOKUP(
VLOOKUP($A1350,'[1]OSMEC ID + WORKSHOP'!$A:$B,2,FALSE),Workshop!A:C,3,FALSE),"")</f>
        <v>W007</v>
      </c>
      <c r="D1350" t="str">
        <f>IF($D$1 =Events!$A$2,
VLOOKUP(
VLOOKUP($A1350,'[2]OSMEC ID + EVENT'!$A:$E,2,FALSE),Events!$B:$D,3,FALSE))</f>
        <v>E001</v>
      </c>
      <c r="E1350" t="str">
        <f>IF(E$1=Events!$A$3,
VLOOKUP(
VLOOKUP($A1350,'[2]OSMEC ID + EVENT'!$A:$E,3,FALSE),Events!B:D,3,FALSE))</f>
        <v>E002</v>
      </c>
      <c r="F1350" t="str">
        <f>IF($F$1=Events!$A$4,
VLOOKUP(
VLOOKUP($A1352,'[2]OSMEC ID + EVENT'!$A:$E,4,FALSE),Events!B:D,3,FALSE),)</f>
        <v>E003</v>
      </c>
      <c r="G1350" t="str">
        <f>IF($G$1=Events!$A$5,
VLOOKUP(
VLOOKUP($A1352,'[2]OSMEC ID + EVENT'!$A:$E,5,FALSE),Events!$B:$D,3,FALSE),)</f>
        <v>E004</v>
      </c>
      <c r="H1350" s="3" t="str">
        <f>IF($H$1= VLOOKUP($H$1,Events!$A:$D,1,FALSE),
VLOOKUP(
VLOOKUP(A1350,'[3]OSMEC ID + EVENT'!$A:$M,2,FALSE),Events!B:D,3,FALSE),)</f>
        <v>E005</v>
      </c>
      <c r="I1350" s="3" t="str">
        <f>IF(I$1= VLOOKUP(I$1,Events!$A:$D,1,FALSE),
VLOOKUP(
VLOOKUP($A1350,'[3]OSMEC ID + EVENT'!$A:$M,3,FALSE),Events!$B:$D,3,FALSE),)</f>
        <v>E006</v>
      </c>
      <c r="J1350" t="str">
        <f>IF(J$1= VLOOKUP(J$1,Events!$A:$D,1,FALSE),
VLOOKUP(
VLOOKUP($A1350,'[3]OSMEC ID + EVENT'!$A:$M,4,FALSE),Events!$B:$D,3,FALSE),)</f>
        <v>E007</v>
      </c>
      <c r="K1350" t="str">
        <f>IF(K$1= VLOOKUP(K$1,Events!$A:$D,1,FALSE),
VLOOKUP(
VLOOKUP($A1350,'[3]OSMEC ID + EVENT'!$A:$M,5,FALSE),Events!$B:$D,3,FALSE),)</f>
        <v>E008</v>
      </c>
      <c r="L1350" t="str">
        <f>IF(L$1= VLOOKUP(L$1,Events!$A:$D,1,FALSE),
VLOOKUP(
VLOOKUP($A1350,'[3]OSMEC ID + EVENT'!$A:$M,6,FALSE),Events!$B:$D,3,FALSE),)</f>
        <v>E009</v>
      </c>
      <c r="M1350" t="str">
        <f>IF(M$1= VLOOKUP(M$1,Events!$A:$D,1,FALSE),
VLOOKUP(
VLOOKUP($A1350,'[3]OSMEC ID + EVENT'!$A:$M,7,FALSE),Events!$B:$D,3,FALSE),)</f>
        <v>E010</v>
      </c>
      <c r="N1350" t="str">
        <f>IF(N$1= VLOOKUP(N$1,Events!$A:$D,1,FALSE),
VLOOKUP(
VLOOKUP($A1350,'[3]OSMEC ID + EVENT'!$A:$M,8,FALSE),Events!$B:$D,3,FALSE),)</f>
        <v>E011</v>
      </c>
      <c r="O1350" t="str">
        <f>IF(O$1= VLOOKUP(O$1,Events!$A:$D,1,FALSE),
VLOOKUP(
VLOOKUP($A1350,'[3]OSMEC ID + EVENT'!$A:$M,9,FALSE),Events!$B:$D,3,FALSE),)</f>
        <v>E012</v>
      </c>
      <c r="P1350" t="str">
        <f>IF(P$1= VLOOKUP(P$1,Events!$A:$D,1,FALSE),
VLOOKUP(
VLOOKUP($A1350,'[3]OSMEC ID + EVENT'!$A:$M,10,FALSE),Events!$B:$D,3,FALSE),)</f>
        <v>E013</v>
      </c>
      <c r="Q1350" t="str">
        <f>IF(Q$1= VLOOKUP(Q$1,Events!$A:$D,1,FALSE),
VLOOKUP(
VLOOKUP($A1350,'[3]OSMEC ID + EVENT'!$A:$M,11,FALSE),Events!$B:$D,3,FALSE),)</f>
        <v>E014</v>
      </c>
      <c r="R1350" t="str">
        <f>IF(R$1= VLOOKUP(R$1,Events!$A:$D,1,FALSE),
VLOOKUP(
VLOOKUP($A1350,'[3]OSMEC ID + EVENT'!$A:$M,12,FALSE),Events!$B:$D,3,FALSE),)</f>
        <v>E015</v>
      </c>
      <c r="S1350" t="str">
        <f>IF(S$1= VLOOKUP(S$1,Events!$A:$D,1,FALSE),
VLOOKUP(
VLOOKUP($A1350,'[3]OSMEC ID + EVENT'!$A:$M,13,FALSE),Events!$B:$D,3,FALSE),)</f>
        <v>E016</v>
      </c>
      <c r="T1350" t="str">
        <f>IF(
ISNA(MATCH(T$1,Events!$A:$A,0)),
0,
VLOOKUP(
VLOOKUP(A1350,'[4]OSMEC ID + EVENT'!$A:$I,2,FALSE),Events!$B:$D,3,FALSE))</f>
        <v>E017</v>
      </c>
      <c r="U1350" t="str">
        <f>IF(
ISNA(MATCH(U$1,Events!$A:$A,0)),
0,
VLOOKUP(
VLOOKUP($A1350,'[4]OSMEC ID + EVENT'!$A:$I,3,FALSE),Events!$B:$D,3,FALSE))</f>
        <v>E018</v>
      </c>
      <c r="V1350" t="str">
        <f>IF(
ISNA(MATCH(V$1,Events!$A:$A,0)),
0,
VLOOKUP(
VLOOKUP($A1350,'[4]OSMEC ID + EVENT'!$A:$I,4,FALSE),Events!$B:$D,3,FALSE))</f>
        <v>E019</v>
      </c>
      <c r="W1350" t="str">
        <f>IF(
ISNA(MATCH(W$1,Events!$A:$A,0)),
0,
VLOOKUP(
VLOOKUP($A1350,'[4]OSMEC ID + EVENT'!$A:$I,5,FALSE),Events!$B:$D,3,FALSE))</f>
        <v>E020</v>
      </c>
      <c r="X1350" t="str">
        <f>IF(
ISNA(MATCH(X$1,Events!$A:$A,0)),
0,
VLOOKUP(
VLOOKUP($A1350,'[4]OSMEC ID + EVENT'!$A:$I,6,FALSE),Events!$B:$D,3,FALSE))</f>
        <v>E021</v>
      </c>
      <c r="Y1350" t="str">
        <f>IF(
ISNA(MATCH(Y$1,Events!$A:$A,0)),
0,
VLOOKUP(
VLOOKUP($A1350,'[4]OSMEC ID + EVENT'!$A:$I,7,FALSE),Events!$B:$D,3,FALSE))</f>
        <v>E022</v>
      </c>
      <c r="Z1350" t="str">
        <f>IF(
ISNA(MATCH(Z$1,Events!$A:$A,0)),
0,
VLOOKUP(
VLOOKUP($A1350,'[4]OSMEC ID + EVENT'!$A:$I,8,FALSE),Events!$B:$D,3,FALSE))</f>
        <v>E023</v>
      </c>
      <c r="AA1350" t="str">
        <f>IFERROR(
VLOOKUP(
VLOOKUP(A1350,'[5]OSMEC ID + SUBJECT'!$A:$B,2,FALSE),Subjects!$B:$D,3,FALSE),"")</f>
        <v/>
      </c>
      <c r="AB1350" t="str">
        <f>IFERROR(
VLOOKUP(
VLOOKUP(A1350,'[6]OSMEC ID + SUBJECT'!$A:$B,2,FALSE),Subjects!B:D,3,FALSE),"")</f>
        <v/>
      </c>
      <c r="AC1350" t="str">
        <f>IFERROR(
VLOOKUP(
VLOOKUP(A1350,'[7]OSMEC-ID + SESSION'!$A:$B,2,FALSE),Subjects!$B:$D,3,FALSE),"")</f>
        <v/>
      </c>
      <c r="AD1350" t="str">
        <f>IFERROR(
VLOOKUP(
VLOOKUP(A1350,'[8]OSMEC ID + SESSION'!$A:$B,2,FALSE),Subjects!$B:$D,3,FALSE),"")</f>
        <v/>
      </c>
      <c r="AE1350" s="12" t="str">
        <f>IFERROR(
VLOOKUP(
VLOOKUP(A1350,'[9]OSMEC ID + SUBJECT'!$A:$B,2,FALSE),Subjects!$B:$D,3,FALSE),"")</f>
        <v/>
      </c>
      <c r="AF1350" t="str">
        <f>IFERROR(
VLOOKUP(
VLOOKUP(A1350,'[10]OSMEC ID + SESSION'!$A:$B,2,FALSE),Subjects!$B:$D,3),"")</f>
        <v/>
      </c>
    </row>
    <row r="1351" spans="1:32" x14ac:dyDescent="0.75">
      <c r="A1351" t="str">
        <f>Deligate_List!A1355</f>
        <v>OSMEC-1751</v>
      </c>
      <c r="B1351" t="str">
        <f>VLOOKUP(A1351,Deligate_List!A:B,2,FALSE)</f>
        <v>P V SAI PRABHU CHAKRAVARTHI</v>
      </c>
      <c r="C1351" t="str">
        <f>IFERROR(
VLOOKUP(
VLOOKUP($A1351,'[1]OSMEC ID + WORKSHOP'!$A:$B,2,FALSE),Workshop!A:C,3,FALSE),"")</f>
        <v/>
      </c>
      <c r="D1351" t="str">
        <f>IF($D$1 =Events!$A$2,
VLOOKUP(
VLOOKUP($A1351,'[2]OSMEC ID + EVENT'!$A:$E,2,FALSE),Events!$B:$D,3,FALSE))</f>
        <v>E001</v>
      </c>
      <c r="E1351" t="str">
        <f>IF(E$1=Events!$A$3,
VLOOKUP(
VLOOKUP($A1351,'[2]OSMEC ID + EVENT'!$A:$E,3,FALSE),Events!B:D,3,FALSE))</f>
        <v>E002</v>
      </c>
      <c r="F1351" t="str">
        <f>IF($F$1=Events!$A$4,
VLOOKUP(
VLOOKUP($A1353,'[2]OSMEC ID + EVENT'!$A:$E,4,FALSE),Events!B:D,3,FALSE),)</f>
        <v>E003</v>
      </c>
      <c r="G1351" t="str">
        <f>IF($G$1=Events!$A$5,
VLOOKUP(
VLOOKUP($A1353,'[2]OSMEC ID + EVENT'!$A:$E,5,FALSE),Events!$B:$D,3,FALSE),)</f>
        <v>E004</v>
      </c>
      <c r="H1351" s="3" t="str">
        <f>IF($H$1= VLOOKUP($H$1,Events!$A:$D,1,FALSE),
VLOOKUP(
VLOOKUP(A1351,'[3]OSMEC ID + EVENT'!$A:$M,2,FALSE),Events!B:D,3,FALSE),)</f>
        <v>E005</v>
      </c>
      <c r="I1351" s="3" t="str">
        <f>IF(I$1= VLOOKUP(I$1,Events!$A:$D,1,FALSE),
VLOOKUP(
VLOOKUP($A1351,'[3]OSMEC ID + EVENT'!$A:$M,3,FALSE),Events!$B:$D,3,FALSE),)</f>
        <v>E006</v>
      </c>
      <c r="J1351" t="str">
        <f>IF(J$1= VLOOKUP(J$1,Events!$A:$D,1,FALSE),
VLOOKUP(
VLOOKUP($A1351,'[3]OSMEC ID + EVENT'!$A:$M,4,FALSE),Events!$B:$D,3,FALSE),)</f>
        <v>E007</v>
      </c>
      <c r="K1351" t="str">
        <f>IF(K$1= VLOOKUP(K$1,Events!$A:$D,1,FALSE),
VLOOKUP(
VLOOKUP($A1351,'[3]OSMEC ID + EVENT'!$A:$M,5,FALSE),Events!$B:$D,3,FALSE),)</f>
        <v>E008</v>
      </c>
      <c r="L1351" t="str">
        <f>IF(L$1= VLOOKUP(L$1,Events!$A:$D,1,FALSE),
VLOOKUP(
VLOOKUP($A1351,'[3]OSMEC ID + EVENT'!$A:$M,6,FALSE),Events!$B:$D,3,FALSE),)</f>
        <v>E009</v>
      </c>
      <c r="M1351" t="str">
        <f>IF(M$1= VLOOKUP(M$1,Events!$A:$D,1,FALSE),
VLOOKUP(
VLOOKUP($A1351,'[3]OSMEC ID + EVENT'!$A:$M,7,FALSE),Events!$B:$D,3,FALSE),)</f>
        <v>E010</v>
      </c>
      <c r="N1351" t="str">
        <f>IF(N$1= VLOOKUP(N$1,Events!$A:$D,1,FALSE),
VLOOKUP(
VLOOKUP($A1351,'[3]OSMEC ID + EVENT'!$A:$M,8,FALSE),Events!$B:$D,3,FALSE),)</f>
        <v>E011</v>
      </c>
      <c r="O1351" t="str">
        <f>IF(O$1= VLOOKUP(O$1,Events!$A:$D,1,FALSE),
VLOOKUP(
VLOOKUP($A1351,'[3]OSMEC ID + EVENT'!$A:$M,9,FALSE),Events!$B:$D,3,FALSE),)</f>
        <v>E012</v>
      </c>
      <c r="P1351" t="str">
        <f>IF(P$1= VLOOKUP(P$1,Events!$A:$D,1,FALSE),
VLOOKUP(
VLOOKUP($A1351,'[3]OSMEC ID + EVENT'!$A:$M,10,FALSE),Events!$B:$D,3,FALSE),)</f>
        <v>E013</v>
      </c>
      <c r="Q1351" t="str">
        <f>IF(Q$1= VLOOKUP(Q$1,Events!$A:$D,1,FALSE),
VLOOKUP(
VLOOKUP($A1351,'[3]OSMEC ID + EVENT'!$A:$M,11,FALSE),Events!$B:$D,3,FALSE),)</f>
        <v>E014</v>
      </c>
      <c r="R1351" t="str">
        <f>IF(R$1= VLOOKUP(R$1,Events!$A:$D,1,FALSE),
VLOOKUP(
VLOOKUP($A1351,'[3]OSMEC ID + EVENT'!$A:$M,12,FALSE),Events!$B:$D,3,FALSE),)</f>
        <v>E015</v>
      </c>
      <c r="S1351" t="str">
        <f>IF(S$1= VLOOKUP(S$1,Events!$A:$D,1,FALSE),
VLOOKUP(
VLOOKUP($A1351,'[3]OSMEC ID + EVENT'!$A:$M,13,FALSE),Events!$B:$D,3,FALSE),)</f>
        <v>E016</v>
      </c>
      <c r="T1351" t="str">
        <f>IF(
ISNA(MATCH(T$1,Events!$A:$A,0)),
0,
VLOOKUP(
VLOOKUP(A1351,'[4]OSMEC ID + EVENT'!$A:$I,2,FALSE),Events!$B:$D,3,FALSE))</f>
        <v>E017</v>
      </c>
      <c r="U1351" t="str">
        <f>IF(
ISNA(MATCH(U$1,Events!$A:$A,0)),
0,
VLOOKUP(
VLOOKUP($A1351,'[4]OSMEC ID + EVENT'!$A:$I,3,FALSE),Events!$B:$D,3,FALSE))</f>
        <v>E018</v>
      </c>
      <c r="V1351" t="str">
        <f>IF(
ISNA(MATCH(V$1,Events!$A:$A,0)),
0,
VLOOKUP(
VLOOKUP($A1351,'[4]OSMEC ID + EVENT'!$A:$I,4,FALSE),Events!$B:$D,3,FALSE))</f>
        <v>E019</v>
      </c>
      <c r="W1351" t="str">
        <f>IF(
ISNA(MATCH(W$1,Events!$A:$A,0)),
0,
VLOOKUP(
VLOOKUP($A1351,'[4]OSMEC ID + EVENT'!$A:$I,5,FALSE),Events!$B:$D,3,FALSE))</f>
        <v>E020</v>
      </c>
      <c r="X1351" t="str">
        <f>IF(
ISNA(MATCH(X$1,Events!$A:$A,0)),
0,
VLOOKUP(
VLOOKUP($A1351,'[4]OSMEC ID + EVENT'!$A:$I,6,FALSE),Events!$B:$D,3,FALSE))</f>
        <v>E021</v>
      </c>
      <c r="Y1351" t="str">
        <f>IF(
ISNA(MATCH(Y$1,Events!$A:$A,0)),
0,
VLOOKUP(
VLOOKUP($A1351,'[4]OSMEC ID + EVENT'!$A:$I,7,FALSE),Events!$B:$D,3,FALSE))</f>
        <v>E022</v>
      </c>
      <c r="Z1351" t="str">
        <f>IF(
ISNA(MATCH(Z$1,Events!$A:$A,0)),
0,
VLOOKUP(
VLOOKUP($A1351,'[4]OSMEC ID + EVENT'!$A:$I,8,FALSE),Events!$B:$D,3,FALSE))</f>
        <v>E023</v>
      </c>
      <c r="AA1351" t="str">
        <f>IFERROR(
VLOOKUP(
VLOOKUP(A1351,'[5]OSMEC ID + SUBJECT'!$A:$B,2,FALSE),Subjects!$B:$D,3,FALSE),"")</f>
        <v/>
      </c>
      <c r="AB1351" t="str">
        <f>IFERROR(
VLOOKUP(
VLOOKUP(A1351,'[6]OSMEC ID + SUBJECT'!$A:$B,2,FALSE),Subjects!B:D,3,FALSE),"")</f>
        <v/>
      </c>
      <c r="AC1351" t="str">
        <f>IFERROR(
VLOOKUP(
VLOOKUP(A1351,'[7]OSMEC-ID + SESSION'!$A:$B,2,FALSE),Subjects!$B:$D,3,FALSE),"")</f>
        <v/>
      </c>
      <c r="AD1351" t="str">
        <f>IFERROR(
VLOOKUP(
VLOOKUP(A1351,'[8]OSMEC ID + SESSION'!$A:$B,2,FALSE),Subjects!$B:$D,3,FALSE),"")</f>
        <v/>
      </c>
      <c r="AE1351" s="12" t="str">
        <f>IFERROR(
VLOOKUP(
VLOOKUP(A1351,'[9]OSMEC ID + SUBJECT'!$A:$B,2,FALSE),Subjects!$B:$D,3,FALSE),"")</f>
        <v/>
      </c>
      <c r="AF1351" t="str">
        <f>IFERROR(
VLOOKUP(
VLOOKUP(A1351,'[10]OSMEC ID + SESSION'!$A:$B,2,FALSE),Subjects!$B:$D,3),"")</f>
        <v/>
      </c>
    </row>
    <row r="1352" spans="1:32" x14ac:dyDescent="0.75">
      <c r="A1352" t="str">
        <f>Deligate_List!A1356</f>
        <v>OSMEC-1752</v>
      </c>
      <c r="B1352" t="str">
        <f>VLOOKUP(A1352,Deligate_List!A:B,2,FALSE)</f>
        <v>GERA DOMINIC ROHAN</v>
      </c>
      <c r="C1352" t="str">
        <f>IFERROR(
VLOOKUP(
VLOOKUP($A1352,'[1]OSMEC ID + WORKSHOP'!$A:$B,2,FALSE),Workshop!A:C,3,FALSE),"")</f>
        <v>W011</v>
      </c>
      <c r="D1352" t="str">
        <f>IF($D$1 =Events!$A$2,
VLOOKUP(
VLOOKUP($A1352,'[2]OSMEC ID + EVENT'!$A:$E,2,FALSE),Events!$B:$D,3,FALSE))</f>
        <v>E001</v>
      </c>
      <c r="E1352" t="str">
        <f>IF(E$1=Events!$A$3,
VLOOKUP(
VLOOKUP($A1352,'[2]OSMEC ID + EVENT'!$A:$E,3,FALSE),Events!B:D,3,FALSE))</f>
        <v>E002</v>
      </c>
      <c r="F1352" t="str">
        <f>IF($F$1=Events!$A$4,
VLOOKUP(
VLOOKUP($A1354,'[2]OSMEC ID + EVENT'!$A:$E,4,FALSE),Events!B:D,3,FALSE),)</f>
        <v>E003</v>
      </c>
      <c r="G1352" t="str">
        <f>IF($G$1=Events!$A$5,
VLOOKUP(
VLOOKUP($A1354,'[2]OSMEC ID + EVENT'!$A:$E,5,FALSE),Events!$B:$D,3,FALSE),)</f>
        <v>E004</v>
      </c>
      <c r="H1352" s="3" t="str">
        <f>IF($H$1= VLOOKUP($H$1,Events!$A:$D,1,FALSE),
VLOOKUP(
VLOOKUP(A1352,'[3]OSMEC ID + EVENT'!$A:$M,2,FALSE),Events!B:D,3,FALSE),)</f>
        <v>E005</v>
      </c>
      <c r="I1352" s="3" t="str">
        <f>IF(I$1= VLOOKUP(I$1,Events!$A:$D,1,FALSE),
VLOOKUP(
VLOOKUP($A1352,'[3]OSMEC ID + EVENT'!$A:$M,3,FALSE),Events!$B:$D,3,FALSE),)</f>
        <v>E006</v>
      </c>
      <c r="J1352" t="str">
        <f>IF(J$1= VLOOKUP(J$1,Events!$A:$D,1,FALSE),
VLOOKUP(
VLOOKUP($A1352,'[3]OSMEC ID + EVENT'!$A:$M,4,FALSE),Events!$B:$D,3,FALSE),)</f>
        <v>E007</v>
      </c>
      <c r="K1352" t="str">
        <f>IF(K$1= VLOOKUP(K$1,Events!$A:$D,1,FALSE),
VLOOKUP(
VLOOKUP($A1352,'[3]OSMEC ID + EVENT'!$A:$M,5,FALSE),Events!$B:$D,3,FALSE),)</f>
        <v>E008</v>
      </c>
      <c r="L1352" t="str">
        <f>IF(L$1= VLOOKUP(L$1,Events!$A:$D,1,FALSE),
VLOOKUP(
VLOOKUP($A1352,'[3]OSMEC ID + EVENT'!$A:$M,6,FALSE),Events!$B:$D,3,FALSE),)</f>
        <v>E009</v>
      </c>
      <c r="M1352" t="str">
        <f>IF(M$1= VLOOKUP(M$1,Events!$A:$D,1,FALSE),
VLOOKUP(
VLOOKUP($A1352,'[3]OSMEC ID + EVENT'!$A:$M,7,FALSE),Events!$B:$D,3,FALSE),)</f>
        <v>E010</v>
      </c>
      <c r="N1352" t="str">
        <f>IF(N$1= VLOOKUP(N$1,Events!$A:$D,1,FALSE),
VLOOKUP(
VLOOKUP($A1352,'[3]OSMEC ID + EVENT'!$A:$M,8,FALSE),Events!$B:$D,3,FALSE),)</f>
        <v>E011</v>
      </c>
      <c r="O1352" t="str">
        <f>IF(O$1= VLOOKUP(O$1,Events!$A:$D,1,FALSE),
VLOOKUP(
VLOOKUP($A1352,'[3]OSMEC ID + EVENT'!$A:$M,9,FALSE),Events!$B:$D,3,FALSE),)</f>
        <v>E012</v>
      </c>
      <c r="P1352" t="str">
        <f>IF(P$1= VLOOKUP(P$1,Events!$A:$D,1,FALSE),
VLOOKUP(
VLOOKUP($A1352,'[3]OSMEC ID + EVENT'!$A:$M,10,FALSE),Events!$B:$D,3,FALSE),)</f>
        <v>E013</v>
      </c>
      <c r="Q1352" t="str">
        <f>IF(Q$1= VLOOKUP(Q$1,Events!$A:$D,1,FALSE),
VLOOKUP(
VLOOKUP($A1352,'[3]OSMEC ID + EVENT'!$A:$M,11,FALSE),Events!$B:$D,3,FALSE),)</f>
        <v>E014</v>
      </c>
      <c r="R1352" t="str">
        <f>IF(R$1= VLOOKUP(R$1,Events!$A:$D,1,FALSE),
VLOOKUP(
VLOOKUP($A1352,'[3]OSMEC ID + EVENT'!$A:$M,12,FALSE),Events!$B:$D,3,FALSE),)</f>
        <v>E015</v>
      </c>
      <c r="S1352" t="str">
        <f>IF(S$1= VLOOKUP(S$1,Events!$A:$D,1,FALSE),
VLOOKUP(
VLOOKUP($A1352,'[3]OSMEC ID + EVENT'!$A:$M,13,FALSE),Events!$B:$D,3,FALSE),)</f>
        <v>E016</v>
      </c>
      <c r="T1352" t="str">
        <f>IF(
ISNA(MATCH(T$1,Events!$A:$A,0)),
0,
VLOOKUP(
VLOOKUP(A1352,'[4]OSMEC ID + EVENT'!$A:$I,2,FALSE),Events!$B:$D,3,FALSE))</f>
        <v>E017</v>
      </c>
      <c r="U1352" t="str">
        <f>IF(
ISNA(MATCH(U$1,Events!$A:$A,0)),
0,
VLOOKUP(
VLOOKUP($A1352,'[4]OSMEC ID + EVENT'!$A:$I,3,FALSE),Events!$B:$D,3,FALSE))</f>
        <v>E018</v>
      </c>
      <c r="V1352" t="str">
        <f>IF(
ISNA(MATCH(V$1,Events!$A:$A,0)),
0,
VLOOKUP(
VLOOKUP($A1352,'[4]OSMEC ID + EVENT'!$A:$I,4,FALSE),Events!$B:$D,3,FALSE))</f>
        <v>E019</v>
      </c>
      <c r="W1352" t="str">
        <f>IF(
ISNA(MATCH(W$1,Events!$A:$A,0)),
0,
VLOOKUP(
VLOOKUP($A1352,'[4]OSMEC ID + EVENT'!$A:$I,5,FALSE),Events!$B:$D,3,FALSE))</f>
        <v>E020</v>
      </c>
      <c r="X1352" t="str">
        <f>IF(
ISNA(MATCH(X$1,Events!$A:$A,0)),
0,
VLOOKUP(
VLOOKUP($A1352,'[4]OSMEC ID + EVENT'!$A:$I,6,FALSE),Events!$B:$D,3,FALSE))</f>
        <v>E021</v>
      </c>
      <c r="Y1352" t="str">
        <f>IF(
ISNA(MATCH(Y$1,Events!$A:$A,0)),
0,
VLOOKUP(
VLOOKUP($A1352,'[4]OSMEC ID + EVENT'!$A:$I,7,FALSE),Events!$B:$D,3,FALSE))</f>
        <v>E022</v>
      </c>
      <c r="Z1352" t="str">
        <f>IF(
ISNA(MATCH(Z$1,Events!$A:$A,0)),
0,
VLOOKUP(
VLOOKUP($A1352,'[4]OSMEC ID + EVENT'!$A:$I,8,FALSE),Events!$B:$D,3,FALSE))</f>
        <v>E023</v>
      </c>
      <c r="AA1352" t="str">
        <f>IFERROR(
VLOOKUP(
VLOOKUP(A1352,'[5]OSMEC ID + SUBJECT'!$A:$B,2,FALSE),Subjects!$B:$D,3,FALSE),"")</f>
        <v/>
      </c>
      <c r="AB1352" t="str">
        <f>IFERROR(
VLOOKUP(
VLOOKUP(A1352,'[6]OSMEC ID + SUBJECT'!$A:$B,2,FALSE),Subjects!B:D,3,FALSE),"")</f>
        <v/>
      </c>
      <c r="AC1352" t="str">
        <f>IFERROR(
VLOOKUP(
VLOOKUP(A1352,'[7]OSMEC-ID + SESSION'!$A:$B,2,FALSE),Subjects!$B:$D,3,FALSE),"")</f>
        <v/>
      </c>
      <c r="AD1352" t="str">
        <f>IFERROR(
VLOOKUP(
VLOOKUP(A1352,'[8]OSMEC ID + SESSION'!$A:$B,2,FALSE),Subjects!$B:$D,3,FALSE),"")</f>
        <v/>
      </c>
      <c r="AE1352" s="12" t="str">
        <f>IFERROR(
VLOOKUP(
VLOOKUP(A1352,'[9]OSMEC ID + SUBJECT'!$A:$B,2,FALSE),Subjects!$B:$D,3,FALSE),"")</f>
        <v/>
      </c>
      <c r="AF1352" t="str">
        <f>IFERROR(
VLOOKUP(
VLOOKUP(A1352,'[10]OSMEC ID + SESSION'!$A:$B,2,FALSE),Subjects!$B:$D,3),"")</f>
        <v/>
      </c>
    </row>
    <row r="1353" spans="1:32" x14ac:dyDescent="0.75">
      <c r="A1353" t="str">
        <f>Deligate_List!A1357</f>
        <v>OSMEC-1753</v>
      </c>
      <c r="B1353" t="str">
        <f>VLOOKUP(A1353,Deligate_List!A:B,2,FALSE)</f>
        <v>Tejas Shinde</v>
      </c>
      <c r="C1353" t="str">
        <f>IFERROR(
VLOOKUP(
VLOOKUP($A1353,'[1]OSMEC ID + WORKSHOP'!$A:$B,2,FALSE),Workshop!A:C,3,FALSE),"")</f>
        <v/>
      </c>
      <c r="D1353" t="str">
        <f>IF($D$1 =Events!$A$2,
VLOOKUP(
VLOOKUP($A1353,'[2]OSMEC ID + EVENT'!$A:$E,2,FALSE),Events!$B:$D,3,FALSE))</f>
        <v>E001</v>
      </c>
      <c r="E1353" t="str">
        <f>IF(E$1=Events!$A$3,
VLOOKUP(
VLOOKUP($A1353,'[2]OSMEC ID + EVENT'!$A:$E,3,FALSE),Events!B:D,3,FALSE))</f>
        <v>E002</v>
      </c>
      <c r="F1353" t="str">
        <f>IF($F$1=Events!$A$4,
VLOOKUP(
VLOOKUP($A1355,'[2]OSMEC ID + EVENT'!$A:$E,4,FALSE),Events!B:D,3,FALSE),)</f>
        <v>E003</v>
      </c>
      <c r="G1353" t="str">
        <f>IF($G$1=Events!$A$5,
VLOOKUP(
VLOOKUP($A1355,'[2]OSMEC ID + EVENT'!$A:$E,5,FALSE),Events!$B:$D,3,FALSE),)</f>
        <v>E004</v>
      </c>
      <c r="H1353" s="3" t="str">
        <f>IF($H$1= VLOOKUP($H$1,Events!$A:$D,1,FALSE),
VLOOKUP(
VLOOKUP(A1353,'[3]OSMEC ID + EVENT'!$A:$M,2,FALSE),Events!B:D,3,FALSE),)</f>
        <v>E005</v>
      </c>
      <c r="I1353" s="3" t="str">
        <f>IF(I$1= VLOOKUP(I$1,Events!$A:$D,1,FALSE),
VLOOKUP(
VLOOKUP($A1353,'[3]OSMEC ID + EVENT'!$A:$M,3,FALSE),Events!$B:$D,3,FALSE),)</f>
        <v>E006</v>
      </c>
      <c r="J1353" t="str">
        <f>IF(J$1= VLOOKUP(J$1,Events!$A:$D,1,FALSE),
VLOOKUP(
VLOOKUP($A1353,'[3]OSMEC ID + EVENT'!$A:$M,4,FALSE),Events!$B:$D,3,FALSE),)</f>
        <v>E007</v>
      </c>
      <c r="K1353" t="str">
        <f>IF(K$1= VLOOKUP(K$1,Events!$A:$D,1,FALSE),
VLOOKUP(
VLOOKUP($A1353,'[3]OSMEC ID + EVENT'!$A:$M,5,FALSE),Events!$B:$D,3,FALSE),)</f>
        <v>E008</v>
      </c>
      <c r="L1353" t="str">
        <f>IF(L$1= VLOOKUP(L$1,Events!$A:$D,1,FALSE),
VLOOKUP(
VLOOKUP($A1353,'[3]OSMEC ID + EVENT'!$A:$M,6,FALSE),Events!$B:$D,3,FALSE),)</f>
        <v>E009</v>
      </c>
      <c r="M1353" t="str">
        <f>IF(M$1= VLOOKUP(M$1,Events!$A:$D,1,FALSE),
VLOOKUP(
VLOOKUP($A1353,'[3]OSMEC ID + EVENT'!$A:$M,7,FALSE),Events!$B:$D,3,FALSE),)</f>
        <v>E010</v>
      </c>
      <c r="N1353" t="str">
        <f>IF(N$1= VLOOKUP(N$1,Events!$A:$D,1,FALSE),
VLOOKUP(
VLOOKUP($A1353,'[3]OSMEC ID + EVENT'!$A:$M,8,FALSE),Events!$B:$D,3,FALSE),)</f>
        <v>E011</v>
      </c>
      <c r="O1353" t="str">
        <f>IF(O$1= VLOOKUP(O$1,Events!$A:$D,1,FALSE),
VLOOKUP(
VLOOKUP($A1353,'[3]OSMEC ID + EVENT'!$A:$M,9,FALSE),Events!$B:$D,3,FALSE),)</f>
        <v>E012</v>
      </c>
      <c r="P1353" t="str">
        <f>IF(P$1= VLOOKUP(P$1,Events!$A:$D,1,FALSE),
VLOOKUP(
VLOOKUP($A1353,'[3]OSMEC ID + EVENT'!$A:$M,10,FALSE),Events!$B:$D,3,FALSE),)</f>
        <v>E013</v>
      </c>
      <c r="Q1353" t="str">
        <f>IF(Q$1= VLOOKUP(Q$1,Events!$A:$D,1,FALSE),
VLOOKUP(
VLOOKUP($A1353,'[3]OSMEC ID + EVENT'!$A:$M,11,FALSE),Events!$B:$D,3,FALSE),)</f>
        <v>E014</v>
      </c>
      <c r="R1353" t="str">
        <f>IF(R$1= VLOOKUP(R$1,Events!$A:$D,1,FALSE),
VLOOKUP(
VLOOKUP($A1353,'[3]OSMEC ID + EVENT'!$A:$M,12,FALSE),Events!$B:$D,3,FALSE),)</f>
        <v>E015</v>
      </c>
      <c r="S1353" t="str">
        <f>IF(S$1= VLOOKUP(S$1,Events!$A:$D,1,FALSE),
VLOOKUP(
VLOOKUP($A1353,'[3]OSMEC ID + EVENT'!$A:$M,13,FALSE),Events!$B:$D,3,FALSE),)</f>
        <v>E016</v>
      </c>
      <c r="T1353" t="str">
        <f>IF(
ISNA(MATCH(T$1,Events!$A:$A,0)),
0,
VLOOKUP(
VLOOKUP(A1353,'[4]OSMEC ID + EVENT'!$A:$I,2,FALSE),Events!$B:$D,3,FALSE))</f>
        <v>E017</v>
      </c>
      <c r="U1353" t="str">
        <f>IF(
ISNA(MATCH(U$1,Events!$A:$A,0)),
0,
VLOOKUP(
VLOOKUP($A1353,'[4]OSMEC ID + EVENT'!$A:$I,3,FALSE),Events!$B:$D,3,FALSE))</f>
        <v>E018</v>
      </c>
      <c r="V1353" t="str">
        <f>IF(
ISNA(MATCH(V$1,Events!$A:$A,0)),
0,
VLOOKUP(
VLOOKUP($A1353,'[4]OSMEC ID + EVENT'!$A:$I,4,FALSE),Events!$B:$D,3,FALSE))</f>
        <v>E019</v>
      </c>
      <c r="W1353" t="str">
        <f>IF(
ISNA(MATCH(W$1,Events!$A:$A,0)),
0,
VLOOKUP(
VLOOKUP($A1353,'[4]OSMEC ID + EVENT'!$A:$I,5,FALSE),Events!$B:$D,3,FALSE))</f>
        <v>E020</v>
      </c>
      <c r="X1353" t="str">
        <f>IF(
ISNA(MATCH(X$1,Events!$A:$A,0)),
0,
VLOOKUP(
VLOOKUP($A1353,'[4]OSMEC ID + EVENT'!$A:$I,6,FALSE),Events!$B:$D,3,FALSE))</f>
        <v>E021</v>
      </c>
      <c r="Y1353" t="str">
        <f>IF(
ISNA(MATCH(Y$1,Events!$A:$A,0)),
0,
VLOOKUP(
VLOOKUP($A1353,'[4]OSMEC ID + EVENT'!$A:$I,7,FALSE),Events!$B:$D,3,FALSE))</f>
        <v>E022</v>
      </c>
      <c r="Z1353" t="str">
        <f>IF(
ISNA(MATCH(Z$1,Events!$A:$A,0)),
0,
VLOOKUP(
VLOOKUP($A1353,'[4]OSMEC ID + EVENT'!$A:$I,8,FALSE),Events!$B:$D,3,FALSE))</f>
        <v>E023</v>
      </c>
      <c r="AA1353" t="str">
        <f>IFERROR(
VLOOKUP(
VLOOKUP(A1353,'[5]OSMEC ID + SUBJECT'!$A:$B,2,FALSE),Subjects!$B:$D,3,FALSE),"")</f>
        <v/>
      </c>
      <c r="AB1353" t="str">
        <f>IFERROR(
VLOOKUP(
VLOOKUP(A1353,'[6]OSMEC ID + SUBJECT'!$A:$B,2,FALSE),Subjects!B:D,3,FALSE),"")</f>
        <v/>
      </c>
      <c r="AC1353" t="str">
        <f>IFERROR(
VLOOKUP(
VLOOKUP(A1353,'[7]OSMEC-ID + SESSION'!$A:$B,2,FALSE),Subjects!$B:$D,3,FALSE),"")</f>
        <v/>
      </c>
      <c r="AD1353" t="str">
        <f>IFERROR(
VLOOKUP(
VLOOKUP(A1353,'[8]OSMEC ID + SESSION'!$A:$B,2,FALSE),Subjects!$B:$D,3,FALSE),"")</f>
        <v/>
      </c>
      <c r="AE1353" s="12" t="str">
        <f>IFERROR(
VLOOKUP(
VLOOKUP(A1353,'[9]OSMEC ID + SUBJECT'!$A:$B,2,FALSE),Subjects!$B:$D,3,FALSE),"")</f>
        <v/>
      </c>
      <c r="AF1353" t="str">
        <f>IFERROR(
VLOOKUP(
VLOOKUP(A1353,'[10]OSMEC ID + SESSION'!$A:$B,2,FALSE),Subjects!$B:$D,3),"")</f>
        <v/>
      </c>
    </row>
    <row r="1354" spans="1:32" x14ac:dyDescent="0.75">
      <c r="A1354" t="str">
        <f>Deligate_List!A1358</f>
        <v>OSMEC-1755</v>
      </c>
      <c r="B1354" t="str">
        <f>VLOOKUP(A1354,Deligate_List!A:B,2,FALSE)</f>
        <v>TALLA KUSUMA REDDY</v>
      </c>
      <c r="C1354" t="str">
        <f>IFERROR(
VLOOKUP(
VLOOKUP($A1354,'[1]OSMEC ID + WORKSHOP'!$A:$B,2,FALSE),Workshop!A:C,3,FALSE),"")</f>
        <v/>
      </c>
      <c r="D1354" t="str">
        <f>IF($D$1 =Events!$A$2,
VLOOKUP(
VLOOKUP($A1354,'[2]OSMEC ID + EVENT'!$A:$E,2,FALSE),Events!$B:$D,3,FALSE))</f>
        <v>E001</v>
      </c>
      <c r="E1354" t="str">
        <f>IF(E$1=Events!$A$3,
VLOOKUP(
VLOOKUP($A1354,'[2]OSMEC ID + EVENT'!$A:$E,3,FALSE),Events!B:D,3,FALSE))</f>
        <v>E002</v>
      </c>
      <c r="F1354" t="str">
        <f>IF($F$1=Events!$A$4,
VLOOKUP(
VLOOKUP($A1356,'[2]OSMEC ID + EVENT'!$A:$E,4,FALSE),Events!B:D,3,FALSE),)</f>
        <v>E003</v>
      </c>
      <c r="G1354" t="str">
        <f>IF($G$1=Events!$A$5,
VLOOKUP(
VLOOKUP($A1356,'[2]OSMEC ID + EVENT'!$A:$E,5,FALSE),Events!$B:$D,3,FALSE),)</f>
        <v>E004</v>
      </c>
      <c r="H1354" s="3" t="str">
        <f>IF($H$1= VLOOKUP($H$1,Events!$A:$D,1,FALSE),
VLOOKUP(
VLOOKUP(A1354,'[3]OSMEC ID + EVENT'!$A:$M,2,FALSE),Events!B:D,3,FALSE),)</f>
        <v>E005</v>
      </c>
      <c r="I1354" s="3" t="str">
        <f>IF(I$1= VLOOKUP(I$1,Events!$A:$D,1,FALSE),
VLOOKUP(
VLOOKUP($A1354,'[3]OSMEC ID + EVENT'!$A:$M,3,FALSE),Events!$B:$D,3,FALSE),)</f>
        <v>E006</v>
      </c>
      <c r="J1354" t="str">
        <f>IF(J$1= VLOOKUP(J$1,Events!$A:$D,1,FALSE),
VLOOKUP(
VLOOKUP($A1354,'[3]OSMEC ID + EVENT'!$A:$M,4,FALSE),Events!$B:$D,3,FALSE),)</f>
        <v>E007</v>
      </c>
      <c r="K1354" t="str">
        <f>IF(K$1= VLOOKUP(K$1,Events!$A:$D,1,FALSE),
VLOOKUP(
VLOOKUP($A1354,'[3]OSMEC ID + EVENT'!$A:$M,5,FALSE),Events!$B:$D,3,FALSE),)</f>
        <v>E008</v>
      </c>
      <c r="L1354" t="str">
        <f>IF(L$1= VLOOKUP(L$1,Events!$A:$D,1,FALSE),
VLOOKUP(
VLOOKUP($A1354,'[3]OSMEC ID + EVENT'!$A:$M,6,FALSE),Events!$B:$D,3,FALSE),)</f>
        <v>E009</v>
      </c>
      <c r="M1354" t="str">
        <f>IF(M$1= VLOOKUP(M$1,Events!$A:$D,1,FALSE),
VLOOKUP(
VLOOKUP($A1354,'[3]OSMEC ID + EVENT'!$A:$M,7,FALSE),Events!$B:$D,3,FALSE),)</f>
        <v>E010</v>
      </c>
      <c r="N1354" t="str">
        <f>IF(N$1= VLOOKUP(N$1,Events!$A:$D,1,FALSE),
VLOOKUP(
VLOOKUP($A1354,'[3]OSMEC ID + EVENT'!$A:$M,8,FALSE),Events!$B:$D,3,FALSE),)</f>
        <v>E011</v>
      </c>
      <c r="O1354" t="str">
        <f>IF(O$1= VLOOKUP(O$1,Events!$A:$D,1,FALSE),
VLOOKUP(
VLOOKUP($A1354,'[3]OSMEC ID + EVENT'!$A:$M,9,FALSE),Events!$B:$D,3,FALSE),)</f>
        <v>E012</v>
      </c>
      <c r="P1354" t="str">
        <f>IF(P$1= VLOOKUP(P$1,Events!$A:$D,1,FALSE),
VLOOKUP(
VLOOKUP($A1354,'[3]OSMEC ID + EVENT'!$A:$M,10,FALSE),Events!$B:$D,3,FALSE),)</f>
        <v>E013</v>
      </c>
      <c r="Q1354" t="str">
        <f>IF(Q$1= VLOOKUP(Q$1,Events!$A:$D,1,FALSE),
VLOOKUP(
VLOOKUP($A1354,'[3]OSMEC ID + EVENT'!$A:$M,11,FALSE),Events!$B:$D,3,FALSE),)</f>
        <v>E014</v>
      </c>
      <c r="R1354" t="str">
        <f>IF(R$1= VLOOKUP(R$1,Events!$A:$D,1,FALSE),
VLOOKUP(
VLOOKUP($A1354,'[3]OSMEC ID + EVENT'!$A:$M,12,FALSE),Events!$B:$D,3,FALSE),)</f>
        <v>E015</v>
      </c>
      <c r="S1354" t="str">
        <f>IF(S$1= VLOOKUP(S$1,Events!$A:$D,1,FALSE),
VLOOKUP(
VLOOKUP($A1354,'[3]OSMEC ID + EVENT'!$A:$M,13,FALSE),Events!$B:$D,3,FALSE),)</f>
        <v>E016</v>
      </c>
      <c r="T1354" t="str">
        <f>IF(
ISNA(MATCH(T$1,Events!$A:$A,0)),
0,
VLOOKUP(
VLOOKUP(A1354,'[4]OSMEC ID + EVENT'!$A:$I,2,FALSE),Events!$B:$D,3,FALSE))</f>
        <v>E017</v>
      </c>
      <c r="U1354" t="str">
        <f>IF(
ISNA(MATCH(U$1,Events!$A:$A,0)),
0,
VLOOKUP(
VLOOKUP($A1354,'[4]OSMEC ID + EVENT'!$A:$I,3,FALSE),Events!$B:$D,3,FALSE))</f>
        <v>E018</v>
      </c>
      <c r="V1354" t="str">
        <f>IF(
ISNA(MATCH(V$1,Events!$A:$A,0)),
0,
VLOOKUP(
VLOOKUP($A1354,'[4]OSMEC ID + EVENT'!$A:$I,4,FALSE),Events!$B:$D,3,FALSE))</f>
        <v>E019</v>
      </c>
      <c r="W1354" t="str">
        <f>IF(
ISNA(MATCH(W$1,Events!$A:$A,0)),
0,
VLOOKUP(
VLOOKUP($A1354,'[4]OSMEC ID + EVENT'!$A:$I,5,FALSE),Events!$B:$D,3,FALSE))</f>
        <v>E020</v>
      </c>
      <c r="X1354" t="str">
        <f>IF(
ISNA(MATCH(X$1,Events!$A:$A,0)),
0,
VLOOKUP(
VLOOKUP($A1354,'[4]OSMEC ID + EVENT'!$A:$I,6,FALSE),Events!$B:$D,3,FALSE))</f>
        <v>E021</v>
      </c>
      <c r="Y1354" t="str">
        <f>IF(
ISNA(MATCH(Y$1,Events!$A:$A,0)),
0,
VLOOKUP(
VLOOKUP($A1354,'[4]OSMEC ID + EVENT'!$A:$I,7,FALSE),Events!$B:$D,3,FALSE))</f>
        <v>E022</v>
      </c>
      <c r="Z1354" t="str">
        <f>IF(
ISNA(MATCH(Z$1,Events!$A:$A,0)),
0,
VLOOKUP(
VLOOKUP($A1354,'[4]OSMEC ID + EVENT'!$A:$I,8,FALSE),Events!$B:$D,3,FALSE))</f>
        <v>E023</v>
      </c>
      <c r="AA1354" t="str">
        <f>IFERROR(
VLOOKUP(
VLOOKUP(A1354,'[5]OSMEC ID + SUBJECT'!$A:$B,2,FALSE),Subjects!$B:$D,3,FALSE),"")</f>
        <v/>
      </c>
      <c r="AB1354" t="str">
        <f>IFERROR(
VLOOKUP(
VLOOKUP(A1354,'[6]OSMEC ID + SUBJECT'!$A:$B,2,FALSE),Subjects!B:D,3,FALSE),"")</f>
        <v/>
      </c>
      <c r="AC1354" t="str">
        <f>IFERROR(
VLOOKUP(
VLOOKUP(A1354,'[7]OSMEC-ID + SESSION'!$A:$B,2,FALSE),Subjects!$B:$D,3,FALSE),"")</f>
        <v/>
      </c>
      <c r="AD1354" t="str">
        <f>IFERROR(
VLOOKUP(
VLOOKUP(A1354,'[8]OSMEC ID + SESSION'!$A:$B,2,FALSE),Subjects!$B:$D,3,FALSE),"")</f>
        <v/>
      </c>
      <c r="AE1354" s="12" t="str">
        <f>IFERROR(
VLOOKUP(
VLOOKUP(A1354,'[9]OSMEC ID + SUBJECT'!$A:$B,2,FALSE),Subjects!$B:$D,3,FALSE),"")</f>
        <v/>
      </c>
      <c r="AF1354" t="str">
        <f>IFERROR(
VLOOKUP(
VLOOKUP(A1354,'[10]OSMEC ID + SESSION'!$A:$B,2,FALSE),Subjects!$B:$D,3),"")</f>
        <v/>
      </c>
    </row>
    <row r="1355" spans="1:32" x14ac:dyDescent="0.75">
      <c r="A1355" t="str">
        <f>Deligate_List!A1359</f>
        <v>OSMEC-1757</v>
      </c>
      <c r="B1355" t="str">
        <f>VLOOKUP(A1355,Deligate_List!A:B,2,FALSE)</f>
        <v>Marri. GnanaSruthi</v>
      </c>
      <c r="C1355" t="str">
        <f>IFERROR(
VLOOKUP(
VLOOKUP($A1355,'[1]OSMEC ID + WORKSHOP'!$A:$B,2,FALSE),Workshop!A:C,3,FALSE),"")</f>
        <v/>
      </c>
      <c r="D1355" t="str">
        <f>IF($D$1 =Events!$A$2,
VLOOKUP(
VLOOKUP($A1355,'[2]OSMEC ID + EVENT'!$A:$E,2,FALSE),Events!$B:$D,3,FALSE))</f>
        <v>E001</v>
      </c>
      <c r="E1355" t="str">
        <f>IF(E$1=Events!$A$3,
VLOOKUP(
VLOOKUP($A1355,'[2]OSMEC ID + EVENT'!$A:$E,3,FALSE),Events!B:D,3,FALSE))</f>
        <v>E002</v>
      </c>
      <c r="F1355" t="str">
        <f>IF($F$1=Events!$A$4,
VLOOKUP(
VLOOKUP($A1357,'[2]OSMEC ID + EVENT'!$A:$E,4,FALSE),Events!B:D,3,FALSE),)</f>
        <v>E003</v>
      </c>
      <c r="G1355" t="str">
        <f>IF($G$1=Events!$A$5,
VLOOKUP(
VLOOKUP($A1357,'[2]OSMEC ID + EVENT'!$A:$E,5,FALSE),Events!$B:$D,3,FALSE),)</f>
        <v>E004</v>
      </c>
      <c r="H1355" s="3" t="str">
        <f>IF($H$1= VLOOKUP($H$1,Events!$A:$D,1,FALSE),
VLOOKUP(
VLOOKUP(A1355,'[3]OSMEC ID + EVENT'!$A:$M,2,FALSE),Events!B:D,3,FALSE),)</f>
        <v>E005</v>
      </c>
      <c r="I1355" s="3" t="str">
        <f>IF(I$1= VLOOKUP(I$1,Events!$A:$D,1,FALSE),
VLOOKUP(
VLOOKUP($A1355,'[3]OSMEC ID + EVENT'!$A:$M,3,FALSE),Events!$B:$D,3,FALSE),)</f>
        <v>E006</v>
      </c>
      <c r="J1355" t="str">
        <f>IF(J$1= VLOOKUP(J$1,Events!$A:$D,1,FALSE),
VLOOKUP(
VLOOKUP($A1355,'[3]OSMEC ID + EVENT'!$A:$M,4,FALSE),Events!$B:$D,3,FALSE),)</f>
        <v>E007</v>
      </c>
      <c r="K1355" t="str">
        <f>IF(K$1= VLOOKUP(K$1,Events!$A:$D,1,FALSE),
VLOOKUP(
VLOOKUP($A1355,'[3]OSMEC ID + EVENT'!$A:$M,5,FALSE),Events!$B:$D,3,FALSE),)</f>
        <v>E008</v>
      </c>
      <c r="L1355" t="str">
        <f>IF(L$1= VLOOKUP(L$1,Events!$A:$D,1,FALSE),
VLOOKUP(
VLOOKUP($A1355,'[3]OSMEC ID + EVENT'!$A:$M,6,FALSE),Events!$B:$D,3,FALSE),)</f>
        <v>E009</v>
      </c>
      <c r="M1355" t="str">
        <f>IF(M$1= VLOOKUP(M$1,Events!$A:$D,1,FALSE),
VLOOKUP(
VLOOKUP($A1355,'[3]OSMEC ID + EVENT'!$A:$M,7,FALSE),Events!$B:$D,3,FALSE),)</f>
        <v>E010</v>
      </c>
      <c r="N1355" t="str">
        <f>IF(N$1= VLOOKUP(N$1,Events!$A:$D,1,FALSE),
VLOOKUP(
VLOOKUP($A1355,'[3]OSMEC ID + EVENT'!$A:$M,8,FALSE),Events!$B:$D,3,FALSE),)</f>
        <v>E011</v>
      </c>
      <c r="O1355" t="str">
        <f>IF(O$1= VLOOKUP(O$1,Events!$A:$D,1,FALSE),
VLOOKUP(
VLOOKUP($A1355,'[3]OSMEC ID + EVENT'!$A:$M,9,FALSE),Events!$B:$D,3,FALSE),)</f>
        <v>E012</v>
      </c>
      <c r="P1355" t="str">
        <f>IF(P$1= VLOOKUP(P$1,Events!$A:$D,1,FALSE),
VLOOKUP(
VLOOKUP($A1355,'[3]OSMEC ID + EVENT'!$A:$M,10,FALSE),Events!$B:$D,3,FALSE),)</f>
        <v>E013</v>
      </c>
      <c r="Q1355" t="str">
        <f>IF(Q$1= VLOOKUP(Q$1,Events!$A:$D,1,FALSE),
VLOOKUP(
VLOOKUP($A1355,'[3]OSMEC ID + EVENT'!$A:$M,11,FALSE),Events!$B:$D,3,FALSE),)</f>
        <v>E014</v>
      </c>
      <c r="R1355" t="str">
        <f>IF(R$1= VLOOKUP(R$1,Events!$A:$D,1,FALSE),
VLOOKUP(
VLOOKUP($A1355,'[3]OSMEC ID + EVENT'!$A:$M,12,FALSE),Events!$B:$D,3,FALSE),)</f>
        <v>E015</v>
      </c>
      <c r="S1355" t="str">
        <f>IF(S$1= VLOOKUP(S$1,Events!$A:$D,1,FALSE),
VLOOKUP(
VLOOKUP($A1355,'[3]OSMEC ID + EVENT'!$A:$M,13,FALSE),Events!$B:$D,3,FALSE),)</f>
        <v>E016</v>
      </c>
      <c r="T1355" t="str">
        <f>IF(
ISNA(MATCH(T$1,Events!$A:$A,0)),
0,
VLOOKUP(
VLOOKUP(A1355,'[4]OSMEC ID + EVENT'!$A:$I,2,FALSE),Events!$B:$D,3,FALSE))</f>
        <v>E017</v>
      </c>
      <c r="U1355" t="str">
        <f>IF(
ISNA(MATCH(U$1,Events!$A:$A,0)),
0,
VLOOKUP(
VLOOKUP($A1355,'[4]OSMEC ID + EVENT'!$A:$I,3,FALSE),Events!$B:$D,3,FALSE))</f>
        <v>E018</v>
      </c>
      <c r="V1355" t="str">
        <f>IF(
ISNA(MATCH(V$1,Events!$A:$A,0)),
0,
VLOOKUP(
VLOOKUP($A1355,'[4]OSMEC ID + EVENT'!$A:$I,4,FALSE),Events!$B:$D,3,FALSE))</f>
        <v>E019</v>
      </c>
      <c r="W1355" t="str">
        <f>IF(
ISNA(MATCH(W$1,Events!$A:$A,0)),
0,
VLOOKUP(
VLOOKUP($A1355,'[4]OSMEC ID + EVENT'!$A:$I,5,FALSE),Events!$B:$D,3,FALSE))</f>
        <v>E020</v>
      </c>
      <c r="X1355" t="str">
        <f>IF(
ISNA(MATCH(X$1,Events!$A:$A,0)),
0,
VLOOKUP(
VLOOKUP($A1355,'[4]OSMEC ID + EVENT'!$A:$I,6,FALSE),Events!$B:$D,3,FALSE))</f>
        <v>E021</v>
      </c>
      <c r="Y1355" t="str">
        <f>IF(
ISNA(MATCH(Y$1,Events!$A:$A,0)),
0,
VLOOKUP(
VLOOKUP($A1355,'[4]OSMEC ID + EVENT'!$A:$I,7,FALSE),Events!$B:$D,3,FALSE))</f>
        <v>E022</v>
      </c>
      <c r="Z1355" t="str">
        <f>IF(
ISNA(MATCH(Z$1,Events!$A:$A,0)),
0,
VLOOKUP(
VLOOKUP($A1355,'[4]OSMEC ID + EVENT'!$A:$I,8,FALSE),Events!$B:$D,3,FALSE))</f>
        <v>E023</v>
      </c>
      <c r="AA1355" t="str">
        <f>IFERROR(
VLOOKUP(
VLOOKUP(A1355,'[5]OSMEC ID + SUBJECT'!$A:$B,2,FALSE),Subjects!$B:$D,3,FALSE),"")</f>
        <v/>
      </c>
      <c r="AB1355" t="str">
        <f>IFERROR(
VLOOKUP(
VLOOKUP(A1355,'[6]OSMEC ID + SUBJECT'!$A:$B,2,FALSE),Subjects!B:D,3,FALSE),"")</f>
        <v/>
      </c>
      <c r="AC1355" t="str">
        <f>IFERROR(
VLOOKUP(
VLOOKUP(A1355,'[7]OSMEC-ID + SESSION'!$A:$B,2,FALSE),Subjects!$B:$D,3,FALSE),"")</f>
        <v/>
      </c>
      <c r="AD1355" t="str">
        <f>IFERROR(
VLOOKUP(
VLOOKUP(A1355,'[8]OSMEC ID + SESSION'!$A:$B,2,FALSE),Subjects!$B:$D,3,FALSE),"")</f>
        <v/>
      </c>
      <c r="AE1355" s="12" t="str">
        <f>IFERROR(
VLOOKUP(
VLOOKUP(A1355,'[9]OSMEC ID + SUBJECT'!$A:$B,2,FALSE),Subjects!$B:$D,3,FALSE),"")</f>
        <v/>
      </c>
      <c r="AF1355" t="str">
        <f>IFERROR(
VLOOKUP(
VLOOKUP(A1355,'[10]OSMEC ID + SESSION'!$A:$B,2,FALSE),Subjects!$B:$D,3),"")</f>
        <v/>
      </c>
    </row>
    <row r="1356" spans="1:32" x14ac:dyDescent="0.75">
      <c r="A1356" t="str">
        <f>Deligate_List!A1360</f>
        <v>OSMEC-1756</v>
      </c>
      <c r="B1356" t="str">
        <f>VLOOKUP(A1356,Deligate_List!A:B,2,FALSE)</f>
        <v>HAARIKA KATRAGADDA</v>
      </c>
      <c r="C1356" t="str">
        <f>IFERROR(
VLOOKUP(
VLOOKUP($A1356,'[1]OSMEC ID + WORKSHOP'!$A:$B,2,FALSE),Workshop!A:C,3,FALSE),"")</f>
        <v/>
      </c>
      <c r="D1356" t="str">
        <f>IF($D$1 =Events!$A$2,
VLOOKUP(
VLOOKUP($A1356,'[2]OSMEC ID + EVENT'!$A:$E,2,FALSE),Events!$B:$D,3,FALSE))</f>
        <v>E001</v>
      </c>
      <c r="E1356" t="str">
        <f>IF(E$1=Events!$A$3,
VLOOKUP(
VLOOKUP($A1356,'[2]OSMEC ID + EVENT'!$A:$E,3,FALSE),Events!B:D,3,FALSE))</f>
        <v>E002</v>
      </c>
      <c r="F1356" t="str">
        <f>IF($F$1=Events!$A$4,
VLOOKUP(
VLOOKUP($A1358,'[2]OSMEC ID + EVENT'!$A:$E,4,FALSE),Events!B:D,3,FALSE),)</f>
        <v>E003</v>
      </c>
      <c r="G1356" t="str">
        <f>IF($G$1=Events!$A$5,
VLOOKUP(
VLOOKUP($A1358,'[2]OSMEC ID + EVENT'!$A:$E,5,FALSE),Events!$B:$D,3,FALSE),)</f>
        <v>E004</v>
      </c>
      <c r="H1356" s="3" t="str">
        <f>IF($H$1= VLOOKUP($H$1,Events!$A:$D,1,FALSE),
VLOOKUP(
VLOOKUP(A1356,'[3]OSMEC ID + EVENT'!$A:$M,2,FALSE),Events!B:D,3,FALSE),)</f>
        <v>E005</v>
      </c>
      <c r="I1356" s="3" t="str">
        <f>IF(I$1= VLOOKUP(I$1,Events!$A:$D,1,FALSE),
VLOOKUP(
VLOOKUP($A1356,'[3]OSMEC ID + EVENT'!$A:$M,3,FALSE),Events!$B:$D,3,FALSE),)</f>
        <v>E006</v>
      </c>
      <c r="J1356" t="str">
        <f>IF(J$1= VLOOKUP(J$1,Events!$A:$D,1,FALSE),
VLOOKUP(
VLOOKUP($A1356,'[3]OSMEC ID + EVENT'!$A:$M,4,FALSE),Events!$B:$D,3,FALSE),)</f>
        <v>E007</v>
      </c>
      <c r="K1356" t="str">
        <f>IF(K$1= VLOOKUP(K$1,Events!$A:$D,1,FALSE),
VLOOKUP(
VLOOKUP($A1356,'[3]OSMEC ID + EVENT'!$A:$M,5,FALSE),Events!$B:$D,3,FALSE),)</f>
        <v>E008</v>
      </c>
      <c r="L1356" t="str">
        <f>IF(L$1= VLOOKUP(L$1,Events!$A:$D,1,FALSE),
VLOOKUP(
VLOOKUP($A1356,'[3]OSMEC ID + EVENT'!$A:$M,6,FALSE),Events!$B:$D,3,FALSE),)</f>
        <v>E009</v>
      </c>
      <c r="M1356" t="str">
        <f>IF(M$1= VLOOKUP(M$1,Events!$A:$D,1,FALSE),
VLOOKUP(
VLOOKUP($A1356,'[3]OSMEC ID + EVENT'!$A:$M,7,FALSE),Events!$B:$D,3,FALSE),)</f>
        <v>E010</v>
      </c>
      <c r="N1356" t="str">
        <f>IF(N$1= VLOOKUP(N$1,Events!$A:$D,1,FALSE),
VLOOKUP(
VLOOKUP($A1356,'[3]OSMEC ID + EVENT'!$A:$M,8,FALSE),Events!$B:$D,3,FALSE),)</f>
        <v>E011</v>
      </c>
      <c r="O1356" t="str">
        <f>IF(O$1= VLOOKUP(O$1,Events!$A:$D,1,FALSE),
VLOOKUP(
VLOOKUP($A1356,'[3]OSMEC ID + EVENT'!$A:$M,9,FALSE),Events!$B:$D,3,FALSE),)</f>
        <v>E012</v>
      </c>
      <c r="P1356" t="str">
        <f>IF(P$1= VLOOKUP(P$1,Events!$A:$D,1,FALSE),
VLOOKUP(
VLOOKUP($A1356,'[3]OSMEC ID + EVENT'!$A:$M,10,FALSE),Events!$B:$D,3,FALSE),)</f>
        <v>E013</v>
      </c>
      <c r="Q1356" t="str">
        <f>IF(Q$1= VLOOKUP(Q$1,Events!$A:$D,1,FALSE),
VLOOKUP(
VLOOKUP($A1356,'[3]OSMEC ID + EVENT'!$A:$M,11,FALSE),Events!$B:$D,3,FALSE),)</f>
        <v>E014</v>
      </c>
      <c r="R1356" t="str">
        <f>IF(R$1= VLOOKUP(R$1,Events!$A:$D,1,FALSE),
VLOOKUP(
VLOOKUP($A1356,'[3]OSMEC ID + EVENT'!$A:$M,12,FALSE),Events!$B:$D,3,FALSE),)</f>
        <v>E015</v>
      </c>
      <c r="S1356" t="str">
        <f>IF(S$1= VLOOKUP(S$1,Events!$A:$D,1,FALSE),
VLOOKUP(
VLOOKUP($A1356,'[3]OSMEC ID + EVENT'!$A:$M,13,FALSE),Events!$B:$D,3,FALSE),)</f>
        <v>E016</v>
      </c>
      <c r="T1356" t="str">
        <f>IF(
ISNA(MATCH(T$1,Events!$A:$A,0)),
0,
VLOOKUP(
VLOOKUP(A1356,'[4]OSMEC ID + EVENT'!$A:$I,2,FALSE),Events!$B:$D,3,FALSE))</f>
        <v>E017</v>
      </c>
      <c r="U1356" t="str">
        <f>IF(
ISNA(MATCH(U$1,Events!$A:$A,0)),
0,
VLOOKUP(
VLOOKUP($A1356,'[4]OSMEC ID + EVENT'!$A:$I,3,FALSE),Events!$B:$D,3,FALSE))</f>
        <v>E018</v>
      </c>
      <c r="V1356" t="str">
        <f>IF(
ISNA(MATCH(V$1,Events!$A:$A,0)),
0,
VLOOKUP(
VLOOKUP($A1356,'[4]OSMEC ID + EVENT'!$A:$I,4,FALSE),Events!$B:$D,3,FALSE))</f>
        <v>E019</v>
      </c>
      <c r="W1356" t="str">
        <f>IF(
ISNA(MATCH(W$1,Events!$A:$A,0)),
0,
VLOOKUP(
VLOOKUP($A1356,'[4]OSMEC ID + EVENT'!$A:$I,5,FALSE),Events!$B:$D,3,FALSE))</f>
        <v>E020</v>
      </c>
      <c r="X1356" t="str">
        <f>IF(
ISNA(MATCH(X$1,Events!$A:$A,0)),
0,
VLOOKUP(
VLOOKUP($A1356,'[4]OSMEC ID + EVENT'!$A:$I,6,FALSE),Events!$B:$D,3,FALSE))</f>
        <v>E021</v>
      </c>
      <c r="Y1356" t="str">
        <f>IF(
ISNA(MATCH(Y$1,Events!$A:$A,0)),
0,
VLOOKUP(
VLOOKUP($A1356,'[4]OSMEC ID + EVENT'!$A:$I,7,FALSE),Events!$B:$D,3,FALSE))</f>
        <v>E022</v>
      </c>
      <c r="Z1356" t="str">
        <f>IF(
ISNA(MATCH(Z$1,Events!$A:$A,0)),
0,
VLOOKUP(
VLOOKUP($A1356,'[4]OSMEC ID + EVENT'!$A:$I,8,FALSE),Events!$B:$D,3,FALSE))</f>
        <v>E023</v>
      </c>
      <c r="AA1356" t="str">
        <f>IFERROR(
VLOOKUP(
VLOOKUP(A1356,'[5]OSMEC ID + SUBJECT'!$A:$B,2,FALSE),Subjects!$B:$D,3,FALSE),"")</f>
        <v/>
      </c>
      <c r="AB1356" t="str">
        <f>IFERROR(
VLOOKUP(
VLOOKUP(A1356,'[6]OSMEC ID + SUBJECT'!$A:$B,2,FALSE),Subjects!B:D,3,FALSE),"")</f>
        <v/>
      </c>
      <c r="AC1356" t="str">
        <f>IFERROR(
VLOOKUP(
VLOOKUP(A1356,'[7]OSMEC-ID + SESSION'!$A:$B,2,FALSE),Subjects!$B:$D,3,FALSE),"")</f>
        <v/>
      </c>
      <c r="AD1356" t="str">
        <f>IFERROR(
VLOOKUP(
VLOOKUP(A1356,'[8]OSMEC ID + SESSION'!$A:$B,2,FALSE),Subjects!$B:$D,3,FALSE),"")</f>
        <v/>
      </c>
      <c r="AE1356" s="12" t="str">
        <f>IFERROR(
VLOOKUP(
VLOOKUP(A1356,'[9]OSMEC ID + SUBJECT'!$A:$B,2,FALSE),Subjects!$B:$D,3,FALSE),"")</f>
        <v/>
      </c>
      <c r="AF1356" t="str">
        <f>IFERROR(
VLOOKUP(
VLOOKUP(A1356,'[10]OSMEC ID + SESSION'!$A:$B,2,FALSE),Subjects!$B:$D,3),"")</f>
        <v/>
      </c>
    </row>
    <row r="1357" spans="1:32" x14ac:dyDescent="0.75">
      <c r="A1357" t="str">
        <f>Deligate_List!A1361</f>
        <v>OSMEC-1759</v>
      </c>
      <c r="B1357" t="str">
        <f>VLOOKUP(A1357,Deligate_List!A:B,2,FALSE)</f>
        <v>GUDURU JYOSTNA KRISHNAPRIYA</v>
      </c>
      <c r="C1357" t="str">
        <f>IFERROR(
VLOOKUP(
VLOOKUP($A1357,'[1]OSMEC ID + WORKSHOP'!$A:$B,2,FALSE),Workshop!A:C,3,FALSE),"")</f>
        <v/>
      </c>
      <c r="D1357" t="str">
        <f>IF($D$1 =Events!$A$2,
VLOOKUP(
VLOOKUP($A1357,'[2]OSMEC ID + EVENT'!$A:$E,2,FALSE),Events!$B:$D,3,FALSE))</f>
        <v>E001</v>
      </c>
      <c r="E1357" t="str">
        <f>IF(E$1=Events!$A$3,
VLOOKUP(
VLOOKUP($A1357,'[2]OSMEC ID + EVENT'!$A:$E,3,FALSE),Events!B:D,3,FALSE))</f>
        <v>E002</v>
      </c>
      <c r="F1357" t="str">
        <f>IF($F$1=Events!$A$4,
VLOOKUP(
VLOOKUP($A1359,'[2]OSMEC ID + EVENT'!$A:$E,4,FALSE),Events!B:D,3,FALSE),)</f>
        <v>E003</v>
      </c>
      <c r="G1357" t="str">
        <f>IF($G$1=Events!$A$5,
VLOOKUP(
VLOOKUP($A1359,'[2]OSMEC ID + EVENT'!$A:$E,5,FALSE),Events!$B:$D,3,FALSE),)</f>
        <v>E004</v>
      </c>
      <c r="H1357" s="3" t="str">
        <f>IF($H$1= VLOOKUP($H$1,Events!$A:$D,1,FALSE),
VLOOKUP(
VLOOKUP(A1357,'[3]OSMEC ID + EVENT'!$A:$M,2,FALSE),Events!B:D,3,FALSE),)</f>
        <v>E005</v>
      </c>
      <c r="I1357" s="3" t="str">
        <f>IF(I$1= VLOOKUP(I$1,Events!$A:$D,1,FALSE),
VLOOKUP(
VLOOKUP($A1357,'[3]OSMEC ID + EVENT'!$A:$M,3,FALSE),Events!$B:$D,3,FALSE),)</f>
        <v>E006</v>
      </c>
      <c r="J1357" t="str">
        <f>IF(J$1= VLOOKUP(J$1,Events!$A:$D,1,FALSE),
VLOOKUP(
VLOOKUP($A1357,'[3]OSMEC ID + EVENT'!$A:$M,4,FALSE),Events!$B:$D,3,FALSE),)</f>
        <v>E007</v>
      </c>
      <c r="K1357" t="str">
        <f>IF(K$1= VLOOKUP(K$1,Events!$A:$D,1,FALSE),
VLOOKUP(
VLOOKUP($A1357,'[3]OSMEC ID + EVENT'!$A:$M,5,FALSE),Events!$B:$D,3,FALSE),)</f>
        <v>E008</v>
      </c>
      <c r="L1357" t="str">
        <f>IF(L$1= VLOOKUP(L$1,Events!$A:$D,1,FALSE),
VLOOKUP(
VLOOKUP($A1357,'[3]OSMEC ID + EVENT'!$A:$M,6,FALSE),Events!$B:$D,3,FALSE),)</f>
        <v>E009</v>
      </c>
      <c r="M1357" t="str">
        <f>IF(M$1= VLOOKUP(M$1,Events!$A:$D,1,FALSE),
VLOOKUP(
VLOOKUP($A1357,'[3]OSMEC ID + EVENT'!$A:$M,7,FALSE),Events!$B:$D,3,FALSE),)</f>
        <v>E010</v>
      </c>
      <c r="N1357" t="str">
        <f>IF(N$1= VLOOKUP(N$1,Events!$A:$D,1,FALSE),
VLOOKUP(
VLOOKUP($A1357,'[3]OSMEC ID + EVENT'!$A:$M,8,FALSE),Events!$B:$D,3,FALSE),)</f>
        <v>E011</v>
      </c>
      <c r="O1357" t="str">
        <f>IF(O$1= VLOOKUP(O$1,Events!$A:$D,1,FALSE),
VLOOKUP(
VLOOKUP($A1357,'[3]OSMEC ID + EVENT'!$A:$M,9,FALSE),Events!$B:$D,3,FALSE),)</f>
        <v>E012</v>
      </c>
      <c r="P1357" t="str">
        <f>IF(P$1= VLOOKUP(P$1,Events!$A:$D,1,FALSE),
VLOOKUP(
VLOOKUP($A1357,'[3]OSMEC ID + EVENT'!$A:$M,10,FALSE),Events!$B:$D,3,FALSE),)</f>
        <v>E013</v>
      </c>
      <c r="Q1357" t="str">
        <f>IF(Q$1= VLOOKUP(Q$1,Events!$A:$D,1,FALSE),
VLOOKUP(
VLOOKUP($A1357,'[3]OSMEC ID + EVENT'!$A:$M,11,FALSE),Events!$B:$D,3,FALSE),)</f>
        <v>E014</v>
      </c>
      <c r="R1357" t="str">
        <f>IF(R$1= VLOOKUP(R$1,Events!$A:$D,1,FALSE),
VLOOKUP(
VLOOKUP($A1357,'[3]OSMEC ID + EVENT'!$A:$M,12,FALSE),Events!$B:$D,3,FALSE),)</f>
        <v>E015</v>
      </c>
      <c r="S1357" t="str">
        <f>IF(S$1= VLOOKUP(S$1,Events!$A:$D,1,FALSE),
VLOOKUP(
VLOOKUP($A1357,'[3]OSMEC ID + EVENT'!$A:$M,13,FALSE),Events!$B:$D,3,FALSE),)</f>
        <v>E016</v>
      </c>
      <c r="T1357" t="str">
        <f>IF(
ISNA(MATCH(T$1,Events!$A:$A,0)),
0,
VLOOKUP(
VLOOKUP(A1357,'[4]OSMEC ID + EVENT'!$A:$I,2,FALSE),Events!$B:$D,3,FALSE))</f>
        <v>E017</v>
      </c>
      <c r="U1357" t="str">
        <f>IF(
ISNA(MATCH(U$1,Events!$A:$A,0)),
0,
VLOOKUP(
VLOOKUP($A1357,'[4]OSMEC ID + EVENT'!$A:$I,3,FALSE),Events!$B:$D,3,FALSE))</f>
        <v>E018</v>
      </c>
      <c r="V1357" t="str">
        <f>IF(
ISNA(MATCH(V$1,Events!$A:$A,0)),
0,
VLOOKUP(
VLOOKUP($A1357,'[4]OSMEC ID + EVENT'!$A:$I,4,FALSE),Events!$B:$D,3,FALSE))</f>
        <v>E019</v>
      </c>
      <c r="W1357" t="str">
        <f>IF(
ISNA(MATCH(W$1,Events!$A:$A,0)),
0,
VLOOKUP(
VLOOKUP($A1357,'[4]OSMEC ID + EVENT'!$A:$I,5,FALSE),Events!$B:$D,3,FALSE))</f>
        <v>E020</v>
      </c>
      <c r="X1357" t="str">
        <f>IF(
ISNA(MATCH(X$1,Events!$A:$A,0)),
0,
VLOOKUP(
VLOOKUP($A1357,'[4]OSMEC ID + EVENT'!$A:$I,6,FALSE),Events!$B:$D,3,FALSE))</f>
        <v>E021</v>
      </c>
      <c r="Y1357" t="str">
        <f>IF(
ISNA(MATCH(Y$1,Events!$A:$A,0)),
0,
VLOOKUP(
VLOOKUP($A1357,'[4]OSMEC ID + EVENT'!$A:$I,7,FALSE),Events!$B:$D,3,FALSE))</f>
        <v>E022</v>
      </c>
      <c r="Z1357" t="str">
        <f>IF(
ISNA(MATCH(Z$1,Events!$A:$A,0)),
0,
VLOOKUP(
VLOOKUP($A1357,'[4]OSMEC ID + EVENT'!$A:$I,8,FALSE),Events!$B:$D,3,FALSE))</f>
        <v>E023</v>
      </c>
      <c r="AA1357" t="str">
        <f>IFERROR(
VLOOKUP(
VLOOKUP(A1357,'[5]OSMEC ID + SUBJECT'!$A:$B,2,FALSE),Subjects!$B:$D,3,FALSE),"")</f>
        <v/>
      </c>
      <c r="AB1357" t="str">
        <f>IFERROR(
VLOOKUP(
VLOOKUP(A1357,'[6]OSMEC ID + SUBJECT'!$A:$B,2,FALSE),Subjects!B:D,3,FALSE),"")</f>
        <v/>
      </c>
      <c r="AC1357" t="str">
        <f>IFERROR(
VLOOKUP(
VLOOKUP(A1357,'[7]OSMEC-ID + SESSION'!$A:$B,2,FALSE),Subjects!$B:$D,3,FALSE),"")</f>
        <v/>
      </c>
      <c r="AD1357" t="str">
        <f>IFERROR(
VLOOKUP(
VLOOKUP(A1357,'[8]OSMEC ID + SESSION'!$A:$B,2,FALSE),Subjects!$B:$D,3,FALSE),"")</f>
        <v/>
      </c>
      <c r="AE1357" s="12" t="str">
        <f>IFERROR(
VLOOKUP(
VLOOKUP(A1357,'[9]OSMEC ID + SUBJECT'!$A:$B,2,FALSE),Subjects!$B:$D,3,FALSE),"")</f>
        <v/>
      </c>
      <c r="AF1357" t="str">
        <f>IFERROR(
VLOOKUP(
VLOOKUP(A1357,'[10]OSMEC ID + SESSION'!$A:$B,2,FALSE),Subjects!$B:$D,3),"")</f>
        <v/>
      </c>
    </row>
    <row r="1358" spans="1:32" x14ac:dyDescent="0.75">
      <c r="A1358" t="str">
        <f>Deligate_List!A1362</f>
        <v>OSMEC-1760</v>
      </c>
      <c r="B1358" t="str">
        <f>VLOOKUP(A1358,Deligate_List!A:B,2,FALSE)</f>
        <v>SAI DIKSHITA THOTAKURA</v>
      </c>
      <c r="C1358" t="str">
        <f>IFERROR(
VLOOKUP(
VLOOKUP($A1358,'[1]OSMEC ID + WORKSHOP'!$A:$B,2,FALSE),Workshop!A:C,3,FALSE),"")</f>
        <v/>
      </c>
      <c r="D1358" t="str">
        <f>IF($D$1 =Events!$A$2,
VLOOKUP(
VLOOKUP($A1358,'[2]OSMEC ID + EVENT'!$A:$E,2,FALSE),Events!$B:$D,3,FALSE))</f>
        <v>E001</v>
      </c>
      <c r="E1358" t="str">
        <f>IF(E$1=Events!$A$3,
VLOOKUP(
VLOOKUP($A1358,'[2]OSMEC ID + EVENT'!$A:$E,3,FALSE),Events!B:D,3,FALSE))</f>
        <v>E002</v>
      </c>
      <c r="F1358" t="str">
        <f>IF($F$1=Events!$A$4,
VLOOKUP(
VLOOKUP($A1360,'[2]OSMEC ID + EVENT'!$A:$E,4,FALSE),Events!B:D,3,FALSE),)</f>
        <v>E003</v>
      </c>
      <c r="G1358" t="str">
        <f>IF($G$1=Events!$A$5,
VLOOKUP(
VLOOKUP($A1360,'[2]OSMEC ID + EVENT'!$A:$E,5,FALSE),Events!$B:$D,3,FALSE),)</f>
        <v>E004</v>
      </c>
      <c r="H1358" s="3" t="str">
        <f>IF($H$1= VLOOKUP($H$1,Events!$A:$D,1,FALSE),
VLOOKUP(
VLOOKUP(A1358,'[3]OSMEC ID + EVENT'!$A:$M,2,FALSE),Events!B:D,3,FALSE),)</f>
        <v>E005</v>
      </c>
      <c r="I1358" s="3" t="str">
        <f>IF(I$1= VLOOKUP(I$1,Events!$A:$D,1,FALSE),
VLOOKUP(
VLOOKUP($A1358,'[3]OSMEC ID + EVENT'!$A:$M,3,FALSE),Events!$B:$D,3,FALSE),)</f>
        <v>E006</v>
      </c>
      <c r="J1358" t="str">
        <f>IF(J$1= VLOOKUP(J$1,Events!$A:$D,1,FALSE),
VLOOKUP(
VLOOKUP($A1358,'[3]OSMEC ID + EVENT'!$A:$M,4,FALSE),Events!$B:$D,3,FALSE),)</f>
        <v>E007</v>
      </c>
      <c r="K1358" t="str">
        <f>IF(K$1= VLOOKUP(K$1,Events!$A:$D,1,FALSE),
VLOOKUP(
VLOOKUP($A1358,'[3]OSMEC ID + EVENT'!$A:$M,5,FALSE),Events!$B:$D,3,FALSE),)</f>
        <v>E008</v>
      </c>
      <c r="L1358" t="str">
        <f>IF(L$1= VLOOKUP(L$1,Events!$A:$D,1,FALSE),
VLOOKUP(
VLOOKUP($A1358,'[3]OSMEC ID + EVENT'!$A:$M,6,FALSE),Events!$B:$D,3,FALSE),)</f>
        <v>E009</v>
      </c>
      <c r="M1358" t="str">
        <f>IF(M$1= VLOOKUP(M$1,Events!$A:$D,1,FALSE),
VLOOKUP(
VLOOKUP($A1358,'[3]OSMEC ID + EVENT'!$A:$M,7,FALSE),Events!$B:$D,3,FALSE),)</f>
        <v>E010</v>
      </c>
      <c r="N1358" t="str">
        <f>IF(N$1= VLOOKUP(N$1,Events!$A:$D,1,FALSE),
VLOOKUP(
VLOOKUP($A1358,'[3]OSMEC ID + EVENT'!$A:$M,8,FALSE),Events!$B:$D,3,FALSE),)</f>
        <v>E011</v>
      </c>
      <c r="O1358" t="str">
        <f>IF(O$1= VLOOKUP(O$1,Events!$A:$D,1,FALSE),
VLOOKUP(
VLOOKUP($A1358,'[3]OSMEC ID + EVENT'!$A:$M,9,FALSE),Events!$B:$D,3,FALSE),)</f>
        <v>E012</v>
      </c>
      <c r="P1358" t="str">
        <f>IF(P$1= VLOOKUP(P$1,Events!$A:$D,1,FALSE),
VLOOKUP(
VLOOKUP($A1358,'[3]OSMEC ID + EVENT'!$A:$M,10,FALSE),Events!$B:$D,3,FALSE),)</f>
        <v>E013</v>
      </c>
      <c r="Q1358" t="str">
        <f>IF(Q$1= VLOOKUP(Q$1,Events!$A:$D,1,FALSE),
VLOOKUP(
VLOOKUP($A1358,'[3]OSMEC ID + EVENT'!$A:$M,11,FALSE),Events!$B:$D,3,FALSE),)</f>
        <v>E014</v>
      </c>
      <c r="R1358" t="str">
        <f>IF(R$1= VLOOKUP(R$1,Events!$A:$D,1,FALSE),
VLOOKUP(
VLOOKUP($A1358,'[3]OSMEC ID + EVENT'!$A:$M,12,FALSE),Events!$B:$D,3,FALSE),)</f>
        <v>E015</v>
      </c>
      <c r="S1358" t="str">
        <f>IF(S$1= VLOOKUP(S$1,Events!$A:$D,1,FALSE),
VLOOKUP(
VLOOKUP($A1358,'[3]OSMEC ID + EVENT'!$A:$M,13,FALSE),Events!$B:$D,3,FALSE),)</f>
        <v>E016</v>
      </c>
      <c r="T1358" t="str">
        <f>IF(
ISNA(MATCH(T$1,Events!$A:$A,0)),
0,
VLOOKUP(
VLOOKUP(A1358,'[4]OSMEC ID + EVENT'!$A:$I,2,FALSE),Events!$B:$D,3,FALSE))</f>
        <v>E017</v>
      </c>
      <c r="U1358" t="str">
        <f>IF(
ISNA(MATCH(U$1,Events!$A:$A,0)),
0,
VLOOKUP(
VLOOKUP($A1358,'[4]OSMEC ID + EVENT'!$A:$I,3,FALSE),Events!$B:$D,3,FALSE))</f>
        <v>E018</v>
      </c>
      <c r="V1358" t="str">
        <f>IF(
ISNA(MATCH(V$1,Events!$A:$A,0)),
0,
VLOOKUP(
VLOOKUP($A1358,'[4]OSMEC ID + EVENT'!$A:$I,4,FALSE),Events!$B:$D,3,FALSE))</f>
        <v>E019</v>
      </c>
      <c r="W1358" t="str">
        <f>IF(
ISNA(MATCH(W$1,Events!$A:$A,0)),
0,
VLOOKUP(
VLOOKUP($A1358,'[4]OSMEC ID + EVENT'!$A:$I,5,FALSE),Events!$B:$D,3,FALSE))</f>
        <v>E020</v>
      </c>
      <c r="X1358" t="str">
        <f>IF(
ISNA(MATCH(X$1,Events!$A:$A,0)),
0,
VLOOKUP(
VLOOKUP($A1358,'[4]OSMEC ID + EVENT'!$A:$I,6,FALSE),Events!$B:$D,3,FALSE))</f>
        <v>E021</v>
      </c>
      <c r="Y1358" t="str">
        <f>IF(
ISNA(MATCH(Y$1,Events!$A:$A,0)),
0,
VLOOKUP(
VLOOKUP($A1358,'[4]OSMEC ID + EVENT'!$A:$I,7,FALSE),Events!$B:$D,3,FALSE))</f>
        <v>E022</v>
      </c>
      <c r="Z1358" t="str">
        <f>IF(
ISNA(MATCH(Z$1,Events!$A:$A,0)),
0,
VLOOKUP(
VLOOKUP($A1358,'[4]OSMEC ID + EVENT'!$A:$I,8,FALSE),Events!$B:$D,3,FALSE))</f>
        <v>E023</v>
      </c>
      <c r="AA1358" t="str">
        <f>IFERROR(
VLOOKUP(
VLOOKUP(A1358,'[5]OSMEC ID + SUBJECT'!$A:$B,2,FALSE),Subjects!$B:$D,3,FALSE),"")</f>
        <v/>
      </c>
      <c r="AB1358" t="str">
        <f>IFERROR(
VLOOKUP(
VLOOKUP(A1358,'[6]OSMEC ID + SUBJECT'!$A:$B,2,FALSE),Subjects!B:D,3,FALSE),"")</f>
        <v/>
      </c>
      <c r="AC1358" t="str">
        <f>IFERROR(
VLOOKUP(
VLOOKUP(A1358,'[7]OSMEC-ID + SESSION'!$A:$B,2,FALSE),Subjects!$B:$D,3,FALSE),"")</f>
        <v/>
      </c>
      <c r="AD1358" t="str">
        <f>IFERROR(
VLOOKUP(
VLOOKUP(A1358,'[8]OSMEC ID + SESSION'!$A:$B,2,FALSE),Subjects!$B:$D,3,FALSE),"")</f>
        <v/>
      </c>
      <c r="AE1358" s="12" t="str">
        <f>IFERROR(
VLOOKUP(
VLOOKUP(A1358,'[9]OSMEC ID + SUBJECT'!$A:$B,2,FALSE),Subjects!$B:$D,3,FALSE),"")</f>
        <v/>
      </c>
      <c r="AF1358" t="str">
        <f>IFERROR(
VLOOKUP(
VLOOKUP(A1358,'[10]OSMEC ID + SESSION'!$A:$B,2,FALSE),Subjects!$B:$D,3),"")</f>
        <v/>
      </c>
    </row>
    <row r="1359" spans="1:32" x14ac:dyDescent="0.75">
      <c r="A1359" t="str">
        <f>Deligate_List!A1363</f>
        <v>OSMEC-1762</v>
      </c>
      <c r="B1359" t="str">
        <f>VLOOKUP(A1359,Deligate_List!A:B,2,FALSE)</f>
        <v>VARNITHA GORTI</v>
      </c>
      <c r="C1359" t="str">
        <f>IFERROR(
VLOOKUP(
VLOOKUP($A1359,'[1]OSMEC ID + WORKSHOP'!$A:$B,2,FALSE),Workshop!A:C,3,FALSE),"")</f>
        <v/>
      </c>
      <c r="D1359" t="str">
        <f>IF($D$1 =Events!$A$2,
VLOOKUP(
VLOOKUP($A1359,'[2]OSMEC ID + EVENT'!$A:$E,2,FALSE),Events!$B:$D,3,FALSE))</f>
        <v>E001</v>
      </c>
      <c r="E1359" t="str">
        <f>IF(E$1=Events!$A$3,
VLOOKUP(
VLOOKUP($A1359,'[2]OSMEC ID + EVENT'!$A:$E,3,FALSE),Events!B:D,3,FALSE))</f>
        <v>E002</v>
      </c>
      <c r="F1359" t="str">
        <f>IF($F$1=Events!$A$4,
VLOOKUP(
VLOOKUP($A1361,'[2]OSMEC ID + EVENT'!$A:$E,4,FALSE),Events!B:D,3,FALSE),)</f>
        <v>E003</v>
      </c>
      <c r="G1359" t="str">
        <f>IF($G$1=Events!$A$5,
VLOOKUP(
VLOOKUP($A1361,'[2]OSMEC ID + EVENT'!$A:$E,5,FALSE),Events!$B:$D,3,FALSE),)</f>
        <v>E004</v>
      </c>
      <c r="H1359" s="3" t="str">
        <f>IF($H$1= VLOOKUP($H$1,Events!$A:$D,1,FALSE),
VLOOKUP(
VLOOKUP(A1359,'[3]OSMEC ID + EVENT'!$A:$M,2,FALSE),Events!B:D,3,FALSE),)</f>
        <v>E005</v>
      </c>
      <c r="I1359" s="3" t="str">
        <f>IF(I$1= VLOOKUP(I$1,Events!$A:$D,1,FALSE),
VLOOKUP(
VLOOKUP($A1359,'[3]OSMEC ID + EVENT'!$A:$M,3,FALSE),Events!$B:$D,3,FALSE),)</f>
        <v>E006</v>
      </c>
      <c r="J1359" t="str">
        <f>IF(J$1= VLOOKUP(J$1,Events!$A:$D,1,FALSE),
VLOOKUP(
VLOOKUP($A1359,'[3]OSMEC ID + EVENT'!$A:$M,4,FALSE),Events!$B:$D,3,FALSE),)</f>
        <v>E007</v>
      </c>
      <c r="K1359" t="str">
        <f>IF(K$1= VLOOKUP(K$1,Events!$A:$D,1,FALSE),
VLOOKUP(
VLOOKUP($A1359,'[3]OSMEC ID + EVENT'!$A:$M,5,FALSE),Events!$B:$D,3,FALSE),)</f>
        <v>E008</v>
      </c>
      <c r="L1359" t="str">
        <f>IF(L$1= VLOOKUP(L$1,Events!$A:$D,1,FALSE),
VLOOKUP(
VLOOKUP($A1359,'[3]OSMEC ID + EVENT'!$A:$M,6,FALSE),Events!$B:$D,3,FALSE),)</f>
        <v>E009</v>
      </c>
      <c r="M1359" t="str">
        <f>IF(M$1= VLOOKUP(M$1,Events!$A:$D,1,FALSE),
VLOOKUP(
VLOOKUP($A1359,'[3]OSMEC ID + EVENT'!$A:$M,7,FALSE),Events!$B:$D,3,FALSE),)</f>
        <v>E010</v>
      </c>
      <c r="N1359" t="str">
        <f>IF(N$1= VLOOKUP(N$1,Events!$A:$D,1,FALSE),
VLOOKUP(
VLOOKUP($A1359,'[3]OSMEC ID + EVENT'!$A:$M,8,FALSE),Events!$B:$D,3,FALSE),)</f>
        <v>E011</v>
      </c>
      <c r="O1359" t="str">
        <f>IF(O$1= VLOOKUP(O$1,Events!$A:$D,1,FALSE),
VLOOKUP(
VLOOKUP($A1359,'[3]OSMEC ID + EVENT'!$A:$M,9,FALSE),Events!$B:$D,3,FALSE),)</f>
        <v>E012</v>
      </c>
      <c r="P1359" t="str">
        <f>IF(P$1= VLOOKUP(P$1,Events!$A:$D,1,FALSE),
VLOOKUP(
VLOOKUP($A1359,'[3]OSMEC ID + EVENT'!$A:$M,10,FALSE),Events!$B:$D,3,FALSE),)</f>
        <v>E013</v>
      </c>
      <c r="Q1359" t="str">
        <f>IF(Q$1= VLOOKUP(Q$1,Events!$A:$D,1,FALSE),
VLOOKUP(
VLOOKUP($A1359,'[3]OSMEC ID + EVENT'!$A:$M,11,FALSE),Events!$B:$D,3,FALSE),)</f>
        <v>E014</v>
      </c>
      <c r="R1359" t="str">
        <f>IF(R$1= VLOOKUP(R$1,Events!$A:$D,1,FALSE),
VLOOKUP(
VLOOKUP($A1359,'[3]OSMEC ID + EVENT'!$A:$M,12,FALSE),Events!$B:$D,3,FALSE),)</f>
        <v>E015</v>
      </c>
      <c r="S1359" t="str">
        <f>IF(S$1= VLOOKUP(S$1,Events!$A:$D,1,FALSE),
VLOOKUP(
VLOOKUP($A1359,'[3]OSMEC ID + EVENT'!$A:$M,13,FALSE),Events!$B:$D,3,FALSE),)</f>
        <v>E016</v>
      </c>
      <c r="T1359" t="str">
        <f>IF(
ISNA(MATCH(T$1,Events!$A:$A,0)),
0,
VLOOKUP(
VLOOKUP(A1359,'[4]OSMEC ID + EVENT'!$A:$I,2,FALSE),Events!$B:$D,3,FALSE))</f>
        <v>E017</v>
      </c>
      <c r="U1359" t="str">
        <f>IF(
ISNA(MATCH(U$1,Events!$A:$A,0)),
0,
VLOOKUP(
VLOOKUP($A1359,'[4]OSMEC ID + EVENT'!$A:$I,3,FALSE),Events!$B:$D,3,FALSE))</f>
        <v>E018</v>
      </c>
      <c r="V1359" t="str">
        <f>IF(
ISNA(MATCH(V$1,Events!$A:$A,0)),
0,
VLOOKUP(
VLOOKUP($A1359,'[4]OSMEC ID + EVENT'!$A:$I,4,FALSE),Events!$B:$D,3,FALSE))</f>
        <v>E019</v>
      </c>
      <c r="W1359" t="str">
        <f>IF(
ISNA(MATCH(W$1,Events!$A:$A,0)),
0,
VLOOKUP(
VLOOKUP($A1359,'[4]OSMEC ID + EVENT'!$A:$I,5,FALSE),Events!$B:$D,3,FALSE))</f>
        <v>E020</v>
      </c>
      <c r="X1359" t="str">
        <f>IF(
ISNA(MATCH(X$1,Events!$A:$A,0)),
0,
VLOOKUP(
VLOOKUP($A1359,'[4]OSMEC ID + EVENT'!$A:$I,6,FALSE),Events!$B:$D,3,FALSE))</f>
        <v>E021</v>
      </c>
      <c r="Y1359" t="str">
        <f>IF(
ISNA(MATCH(Y$1,Events!$A:$A,0)),
0,
VLOOKUP(
VLOOKUP($A1359,'[4]OSMEC ID + EVENT'!$A:$I,7,FALSE),Events!$B:$D,3,FALSE))</f>
        <v>E022</v>
      </c>
      <c r="Z1359" t="str">
        <f>IF(
ISNA(MATCH(Z$1,Events!$A:$A,0)),
0,
VLOOKUP(
VLOOKUP($A1359,'[4]OSMEC ID + EVENT'!$A:$I,8,FALSE),Events!$B:$D,3,FALSE))</f>
        <v>E023</v>
      </c>
      <c r="AA1359" t="str">
        <f>IFERROR(
VLOOKUP(
VLOOKUP(A1359,'[5]OSMEC ID + SUBJECT'!$A:$B,2,FALSE),Subjects!$B:$D,3,FALSE),"")</f>
        <v/>
      </c>
      <c r="AB1359" t="str">
        <f>IFERROR(
VLOOKUP(
VLOOKUP(A1359,'[6]OSMEC ID + SUBJECT'!$A:$B,2,FALSE),Subjects!B:D,3,FALSE),"")</f>
        <v/>
      </c>
      <c r="AC1359" t="str">
        <f>IFERROR(
VLOOKUP(
VLOOKUP(A1359,'[7]OSMEC-ID + SESSION'!$A:$B,2,FALSE),Subjects!$B:$D,3,FALSE),"")</f>
        <v/>
      </c>
      <c r="AD1359" t="str">
        <f>IFERROR(
VLOOKUP(
VLOOKUP(A1359,'[8]OSMEC ID + SESSION'!$A:$B,2,FALSE),Subjects!$B:$D,3,FALSE),"")</f>
        <v/>
      </c>
      <c r="AE1359" s="12" t="str">
        <f>IFERROR(
VLOOKUP(
VLOOKUP(A1359,'[9]OSMEC ID + SUBJECT'!$A:$B,2,FALSE),Subjects!$B:$D,3,FALSE),"")</f>
        <v/>
      </c>
      <c r="AF1359" t="str">
        <f>IFERROR(
VLOOKUP(
VLOOKUP(A1359,'[10]OSMEC ID + SESSION'!$A:$B,2,FALSE),Subjects!$B:$D,3),"")</f>
        <v/>
      </c>
    </row>
    <row r="1360" spans="1:32" x14ac:dyDescent="0.75">
      <c r="A1360" t="str">
        <f>Deligate_List!A1364</f>
        <v>OSMEC-1763</v>
      </c>
      <c r="B1360" t="str">
        <f>VLOOKUP(A1360,Deligate_List!A:B,2,FALSE)</f>
        <v>VANKUDOTHU NIHARIKA</v>
      </c>
      <c r="C1360" t="str">
        <f>IFERROR(
VLOOKUP(
VLOOKUP($A1360,'[1]OSMEC ID + WORKSHOP'!$A:$B,2,FALSE),Workshop!A:C,3,FALSE),"")</f>
        <v>W007</v>
      </c>
      <c r="D1360" t="str">
        <f>IF($D$1 =Events!$A$2,
VLOOKUP(
VLOOKUP($A1360,'[2]OSMEC ID + EVENT'!$A:$E,2,FALSE),Events!$B:$D,3,FALSE))</f>
        <v>E001</v>
      </c>
      <c r="E1360" t="str">
        <f>IF(E$1=Events!$A$3,
VLOOKUP(
VLOOKUP($A1360,'[2]OSMEC ID + EVENT'!$A:$E,3,FALSE),Events!B:D,3,FALSE))</f>
        <v>E002</v>
      </c>
      <c r="F1360" t="str">
        <f>IF($F$1=Events!$A$4,
VLOOKUP(
VLOOKUP($A1362,'[2]OSMEC ID + EVENT'!$A:$E,4,FALSE),Events!B:D,3,FALSE),)</f>
        <v>E003</v>
      </c>
      <c r="G1360" t="str">
        <f>IF($G$1=Events!$A$5,
VLOOKUP(
VLOOKUP($A1362,'[2]OSMEC ID + EVENT'!$A:$E,5,FALSE),Events!$B:$D,3,FALSE),)</f>
        <v>E004</v>
      </c>
      <c r="H1360" s="3" t="str">
        <f>IF($H$1= VLOOKUP($H$1,Events!$A:$D,1,FALSE),
VLOOKUP(
VLOOKUP(A1360,'[3]OSMEC ID + EVENT'!$A:$M,2,FALSE),Events!B:D,3,FALSE),)</f>
        <v>E005</v>
      </c>
      <c r="I1360" s="3" t="str">
        <f>IF(I$1= VLOOKUP(I$1,Events!$A:$D,1,FALSE),
VLOOKUP(
VLOOKUP($A1360,'[3]OSMEC ID + EVENT'!$A:$M,3,FALSE),Events!$B:$D,3,FALSE),)</f>
        <v>E006</v>
      </c>
      <c r="J1360" t="str">
        <f>IF(J$1= VLOOKUP(J$1,Events!$A:$D,1,FALSE),
VLOOKUP(
VLOOKUP($A1360,'[3]OSMEC ID + EVENT'!$A:$M,4,FALSE),Events!$B:$D,3,FALSE),)</f>
        <v>E007</v>
      </c>
      <c r="K1360" t="str">
        <f>IF(K$1= VLOOKUP(K$1,Events!$A:$D,1,FALSE),
VLOOKUP(
VLOOKUP($A1360,'[3]OSMEC ID + EVENT'!$A:$M,5,FALSE),Events!$B:$D,3,FALSE),)</f>
        <v>E008</v>
      </c>
      <c r="L1360" t="str">
        <f>IF(L$1= VLOOKUP(L$1,Events!$A:$D,1,FALSE),
VLOOKUP(
VLOOKUP($A1360,'[3]OSMEC ID + EVENT'!$A:$M,6,FALSE),Events!$B:$D,3,FALSE),)</f>
        <v>E009</v>
      </c>
      <c r="M1360" t="str">
        <f>IF(M$1= VLOOKUP(M$1,Events!$A:$D,1,FALSE),
VLOOKUP(
VLOOKUP($A1360,'[3]OSMEC ID + EVENT'!$A:$M,7,FALSE),Events!$B:$D,3,FALSE),)</f>
        <v>E010</v>
      </c>
      <c r="N1360" t="str">
        <f>IF(N$1= VLOOKUP(N$1,Events!$A:$D,1,FALSE),
VLOOKUP(
VLOOKUP($A1360,'[3]OSMEC ID + EVENT'!$A:$M,8,FALSE),Events!$B:$D,3,FALSE),)</f>
        <v>E011</v>
      </c>
      <c r="O1360" t="str">
        <f>IF(O$1= VLOOKUP(O$1,Events!$A:$D,1,FALSE),
VLOOKUP(
VLOOKUP($A1360,'[3]OSMEC ID + EVENT'!$A:$M,9,FALSE),Events!$B:$D,3,FALSE),)</f>
        <v>E012</v>
      </c>
      <c r="P1360" t="str">
        <f>IF(P$1= VLOOKUP(P$1,Events!$A:$D,1,FALSE),
VLOOKUP(
VLOOKUP($A1360,'[3]OSMEC ID + EVENT'!$A:$M,10,FALSE),Events!$B:$D,3,FALSE),)</f>
        <v>E013</v>
      </c>
      <c r="Q1360" t="str">
        <f>IF(Q$1= VLOOKUP(Q$1,Events!$A:$D,1,FALSE),
VLOOKUP(
VLOOKUP($A1360,'[3]OSMEC ID + EVENT'!$A:$M,11,FALSE),Events!$B:$D,3,FALSE),)</f>
        <v>E014</v>
      </c>
      <c r="R1360" t="str">
        <f>IF(R$1= VLOOKUP(R$1,Events!$A:$D,1,FALSE),
VLOOKUP(
VLOOKUP($A1360,'[3]OSMEC ID + EVENT'!$A:$M,12,FALSE),Events!$B:$D,3,FALSE),)</f>
        <v>E015</v>
      </c>
      <c r="S1360" t="str">
        <f>IF(S$1= VLOOKUP(S$1,Events!$A:$D,1,FALSE),
VLOOKUP(
VLOOKUP($A1360,'[3]OSMEC ID + EVENT'!$A:$M,13,FALSE),Events!$B:$D,3,FALSE),)</f>
        <v>E016</v>
      </c>
      <c r="T1360" t="str">
        <f>IF(
ISNA(MATCH(T$1,Events!$A:$A,0)),
0,
VLOOKUP(
VLOOKUP(A1360,'[4]OSMEC ID + EVENT'!$A:$I,2,FALSE),Events!$B:$D,3,FALSE))</f>
        <v>E017</v>
      </c>
      <c r="U1360" t="str">
        <f>IF(
ISNA(MATCH(U$1,Events!$A:$A,0)),
0,
VLOOKUP(
VLOOKUP($A1360,'[4]OSMEC ID + EVENT'!$A:$I,3,FALSE),Events!$B:$D,3,FALSE))</f>
        <v>E018</v>
      </c>
      <c r="V1360" t="str">
        <f>IF(
ISNA(MATCH(V$1,Events!$A:$A,0)),
0,
VLOOKUP(
VLOOKUP($A1360,'[4]OSMEC ID + EVENT'!$A:$I,4,FALSE),Events!$B:$D,3,FALSE))</f>
        <v>E019</v>
      </c>
      <c r="W1360" t="str">
        <f>IF(
ISNA(MATCH(W$1,Events!$A:$A,0)),
0,
VLOOKUP(
VLOOKUP($A1360,'[4]OSMEC ID + EVENT'!$A:$I,5,FALSE),Events!$B:$D,3,FALSE))</f>
        <v>E020</v>
      </c>
      <c r="X1360" t="str">
        <f>IF(
ISNA(MATCH(X$1,Events!$A:$A,0)),
0,
VLOOKUP(
VLOOKUP($A1360,'[4]OSMEC ID + EVENT'!$A:$I,6,FALSE),Events!$B:$D,3,FALSE))</f>
        <v>E021</v>
      </c>
      <c r="Y1360" t="str">
        <f>IF(
ISNA(MATCH(Y$1,Events!$A:$A,0)),
0,
VLOOKUP(
VLOOKUP($A1360,'[4]OSMEC ID + EVENT'!$A:$I,7,FALSE),Events!$B:$D,3,FALSE))</f>
        <v>E022</v>
      </c>
      <c r="Z1360" t="str">
        <f>IF(
ISNA(MATCH(Z$1,Events!$A:$A,0)),
0,
VLOOKUP(
VLOOKUP($A1360,'[4]OSMEC ID + EVENT'!$A:$I,8,FALSE),Events!$B:$D,3,FALSE))</f>
        <v>E023</v>
      </c>
      <c r="AA1360" t="str">
        <f>IFERROR(
VLOOKUP(
VLOOKUP(A1360,'[5]OSMEC ID + SUBJECT'!$A:$B,2,FALSE),Subjects!$B:$D,3,FALSE),"")</f>
        <v/>
      </c>
      <c r="AB1360" t="str">
        <f>IFERROR(
VLOOKUP(
VLOOKUP(A1360,'[6]OSMEC ID + SUBJECT'!$A:$B,2,FALSE),Subjects!B:D,3,FALSE),"")</f>
        <v/>
      </c>
      <c r="AC1360" t="str">
        <f>IFERROR(
VLOOKUP(
VLOOKUP(A1360,'[7]OSMEC-ID + SESSION'!$A:$B,2,FALSE),Subjects!$B:$D,3,FALSE),"")</f>
        <v/>
      </c>
      <c r="AD1360" t="str">
        <f>IFERROR(
VLOOKUP(
VLOOKUP(A1360,'[8]OSMEC ID + SESSION'!$A:$B,2,FALSE),Subjects!$B:$D,3,FALSE),"")</f>
        <v/>
      </c>
      <c r="AE1360" s="12" t="str">
        <f>IFERROR(
VLOOKUP(
VLOOKUP(A1360,'[9]OSMEC ID + SUBJECT'!$A:$B,2,FALSE),Subjects!$B:$D,3,FALSE),"")</f>
        <v/>
      </c>
      <c r="AF1360" t="str">
        <f>IFERROR(
VLOOKUP(
VLOOKUP(A1360,'[10]OSMEC ID + SESSION'!$A:$B,2,FALSE),Subjects!$B:$D,3),"")</f>
        <v/>
      </c>
    </row>
    <row r="1361" spans="1:32" x14ac:dyDescent="0.75">
      <c r="A1361" t="str">
        <f>Deligate_List!A1365</f>
        <v>OSMEC-1764</v>
      </c>
      <c r="B1361" t="str">
        <f>VLOOKUP(A1361,Deligate_List!A:B,2,FALSE)</f>
        <v>Gangula Santhoshi Abhigna</v>
      </c>
      <c r="C1361" t="str">
        <f>IFERROR(
VLOOKUP(
VLOOKUP($A1361,'[1]OSMEC ID + WORKSHOP'!$A:$B,2,FALSE),Workshop!A:C,3,FALSE),"")</f>
        <v/>
      </c>
      <c r="D1361" t="str">
        <f>IF($D$1 =Events!$A$2,
VLOOKUP(
VLOOKUP($A1361,'[2]OSMEC ID + EVENT'!$A:$E,2,FALSE),Events!$B:$D,3,FALSE))</f>
        <v>E001</v>
      </c>
      <c r="E1361" t="str">
        <f>IF(E$1=Events!$A$3,
VLOOKUP(
VLOOKUP($A1361,'[2]OSMEC ID + EVENT'!$A:$E,3,FALSE),Events!B:D,3,FALSE))</f>
        <v>E002</v>
      </c>
      <c r="F1361" t="str">
        <f>IF($F$1=Events!$A$4,
VLOOKUP(
VLOOKUP($A1363,'[2]OSMEC ID + EVENT'!$A:$E,4,FALSE),Events!B:D,3,FALSE),)</f>
        <v>E003</v>
      </c>
      <c r="G1361" t="str">
        <f>IF($G$1=Events!$A$5,
VLOOKUP(
VLOOKUP($A1363,'[2]OSMEC ID + EVENT'!$A:$E,5,FALSE),Events!$B:$D,3,FALSE),)</f>
        <v>E004</v>
      </c>
      <c r="H1361" s="3" t="str">
        <f>IF($H$1= VLOOKUP($H$1,Events!$A:$D,1,FALSE),
VLOOKUP(
VLOOKUP(A1361,'[3]OSMEC ID + EVENT'!$A:$M,2,FALSE),Events!B:D,3,FALSE),)</f>
        <v>E005</v>
      </c>
      <c r="I1361" s="3" t="str">
        <f>IF(I$1= VLOOKUP(I$1,Events!$A:$D,1,FALSE),
VLOOKUP(
VLOOKUP($A1361,'[3]OSMEC ID + EVENT'!$A:$M,3,FALSE),Events!$B:$D,3,FALSE),)</f>
        <v>E006</v>
      </c>
      <c r="J1361" t="str">
        <f>IF(J$1= VLOOKUP(J$1,Events!$A:$D,1,FALSE),
VLOOKUP(
VLOOKUP($A1361,'[3]OSMEC ID + EVENT'!$A:$M,4,FALSE),Events!$B:$D,3,FALSE),)</f>
        <v>E007</v>
      </c>
      <c r="K1361" t="str">
        <f>IF(K$1= VLOOKUP(K$1,Events!$A:$D,1,FALSE),
VLOOKUP(
VLOOKUP($A1361,'[3]OSMEC ID + EVENT'!$A:$M,5,FALSE),Events!$B:$D,3,FALSE),)</f>
        <v>E008</v>
      </c>
      <c r="L1361" t="str">
        <f>IF(L$1= VLOOKUP(L$1,Events!$A:$D,1,FALSE),
VLOOKUP(
VLOOKUP($A1361,'[3]OSMEC ID + EVENT'!$A:$M,6,FALSE),Events!$B:$D,3,FALSE),)</f>
        <v>E009</v>
      </c>
      <c r="M1361" t="str">
        <f>IF(M$1= VLOOKUP(M$1,Events!$A:$D,1,FALSE),
VLOOKUP(
VLOOKUP($A1361,'[3]OSMEC ID + EVENT'!$A:$M,7,FALSE),Events!$B:$D,3,FALSE),)</f>
        <v>E010</v>
      </c>
      <c r="N1361" t="str">
        <f>IF(N$1= VLOOKUP(N$1,Events!$A:$D,1,FALSE),
VLOOKUP(
VLOOKUP($A1361,'[3]OSMEC ID + EVENT'!$A:$M,8,FALSE),Events!$B:$D,3,FALSE),)</f>
        <v>E011</v>
      </c>
      <c r="O1361" t="str">
        <f>IF(O$1= VLOOKUP(O$1,Events!$A:$D,1,FALSE),
VLOOKUP(
VLOOKUP($A1361,'[3]OSMEC ID + EVENT'!$A:$M,9,FALSE),Events!$B:$D,3,FALSE),)</f>
        <v>E012</v>
      </c>
      <c r="P1361" t="str">
        <f>IF(P$1= VLOOKUP(P$1,Events!$A:$D,1,FALSE),
VLOOKUP(
VLOOKUP($A1361,'[3]OSMEC ID + EVENT'!$A:$M,10,FALSE),Events!$B:$D,3,FALSE),)</f>
        <v>E013</v>
      </c>
      <c r="Q1361" t="str">
        <f>IF(Q$1= VLOOKUP(Q$1,Events!$A:$D,1,FALSE),
VLOOKUP(
VLOOKUP($A1361,'[3]OSMEC ID + EVENT'!$A:$M,11,FALSE),Events!$B:$D,3,FALSE),)</f>
        <v>E014</v>
      </c>
      <c r="R1361" t="str">
        <f>IF(R$1= VLOOKUP(R$1,Events!$A:$D,1,FALSE),
VLOOKUP(
VLOOKUP($A1361,'[3]OSMEC ID + EVENT'!$A:$M,12,FALSE),Events!$B:$D,3,FALSE),)</f>
        <v>E015</v>
      </c>
      <c r="S1361" t="str">
        <f>IF(S$1= VLOOKUP(S$1,Events!$A:$D,1,FALSE),
VLOOKUP(
VLOOKUP($A1361,'[3]OSMEC ID + EVENT'!$A:$M,13,FALSE),Events!$B:$D,3,FALSE),)</f>
        <v>E016</v>
      </c>
      <c r="T1361" t="str">
        <f>IF(
ISNA(MATCH(T$1,Events!$A:$A,0)),
0,
VLOOKUP(
VLOOKUP(A1361,'[4]OSMEC ID + EVENT'!$A:$I,2,FALSE),Events!$B:$D,3,FALSE))</f>
        <v>E017</v>
      </c>
      <c r="U1361" t="str">
        <f>IF(
ISNA(MATCH(U$1,Events!$A:$A,0)),
0,
VLOOKUP(
VLOOKUP($A1361,'[4]OSMEC ID + EVENT'!$A:$I,3,FALSE),Events!$B:$D,3,FALSE))</f>
        <v>E018</v>
      </c>
      <c r="V1361" t="str">
        <f>IF(
ISNA(MATCH(V$1,Events!$A:$A,0)),
0,
VLOOKUP(
VLOOKUP($A1361,'[4]OSMEC ID + EVENT'!$A:$I,4,FALSE),Events!$B:$D,3,FALSE))</f>
        <v>E019</v>
      </c>
      <c r="W1361" t="str">
        <f>IF(
ISNA(MATCH(W$1,Events!$A:$A,0)),
0,
VLOOKUP(
VLOOKUP($A1361,'[4]OSMEC ID + EVENT'!$A:$I,5,FALSE),Events!$B:$D,3,FALSE))</f>
        <v>E020</v>
      </c>
      <c r="X1361" t="str">
        <f>IF(
ISNA(MATCH(X$1,Events!$A:$A,0)),
0,
VLOOKUP(
VLOOKUP($A1361,'[4]OSMEC ID + EVENT'!$A:$I,6,FALSE),Events!$B:$D,3,FALSE))</f>
        <v>E021</v>
      </c>
      <c r="Y1361" t="str">
        <f>IF(
ISNA(MATCH(Y$1,Events!$A:$A,0)),
0,
VLOOKUP(
VLOOKUP($A1361,'[4]OSMEC ID + EVENT'!$A:$I,7,FALSE),Events!$B:$D,3,FALSE))</f>
        <v>E022</v>
      </c>
      <c r="Z1361" t="str">
        <f>IF(
ISNA(MATCH(Z$1,Events!$A:$A,0)),
0,
VLOOKUP(
VLOOKUP($A1361,'[4]OSMEC ID + EVENT'!$A:$I,8,FALSE),Events!$B:$D,3,FALSE))</f>
        <v>E023</v>
      </c>
      <c r="AA1361" t="str">
        <f>IFERROR(
VLOOKUP(
VLOOKUP(A1361,'[5]OSMEC ID + SUBJECT'!$A:$B,2,FALSE),Subjects!$B:$D,3,FALSE),"")</f>
        <v/>
      </c>
      <c r="AB1361" t="str">
        <f>IFERROR(
VLOOKUP(
VLOOKUP(A1361,'[6]OSMEC ID + SUBJECT'!$A:$B,2,FALSE),Subjects!B:D,3,FALSE),"")</f>
        <v/>
      </c>
      <c r="AC1361" t="str">
        <f>IFERROR(
VLOOKUP(
VLOOKUP(A1361,'[7]OSMEC-ID + SESSION'!$A:$B,2,FALSE),Subjects!$B:$D,3,FALSE),"")</f>
        <v/>
      </c>
      <c r="AD1361" t="str">
        <f>IFERROR(
VLOOKUP(
VLOOKUP(A1361,'[8]OSMEC ID + SESSION'!$A:$B,2,FALSE),Subjects!$B:$D,3,FALSE),"")</f>
        <v/>
      </c>
      <c r="AE1361" s="12" t="str">
        <f>IFERROR(
VLOOKUP(
VLOOKUP(A1361,'[9]OSMEC ID + SUBJECT'!$A:$B,2,FALSE),Subjects!$B:$D,3,FALSE),"")</f>
        <v/>
      </c>
      <c r="AF1361" t="str">
        <f>IFERROR(
VLOOKUP(
VLOOKUP(A1361,'[10]OSMEC ID + SESSION'!$A:$B,2,FALSE),Subjects!$B:$D,3),"")</f>
        <v/>
      </c>
    </row>
    <row r="1362" spans="1:32" x14ac:dyDescent="0.75">
      <c r="A1362" t="str">
        <f>Deligate_List!A1366</f>
        <v>OSMEC-1766</v>
      </c>
      <c r="B1362" t="str">
        <f>VLOOKUP(A1362,Deligate_List!A:B,2,FALSE)</f>
        <v>AYESHA AZHAR</v>
      </c>
      <c r="C1362" t="str">
        <f>IFERROR(
VLOOKUP(
VLOOKUP($A1362,'[1]OSMEC ID + WORKSHOP'!$A:$B,2,FALSE),Workshop!A:C,3,FALSE),"")</f>
        <v/>
      </c>
      <c r="D1362" t="str">
        <f>IF($D$1 =Events!$A$2,
VLOOKUP(
VLOOKUP($A1362,'[2]OSMEC ID + EVENT'!$A:$E,2,FALSE),Events!$B:$D,3,FALSE))</f>
        <v>E001</v>
      </c>
      <c r="E1362" t="str">
        <f>IF(E$1=Events!$A$3,
VLOOKUP(
VLOOKUP($A1362,'[2]OSMEC ID + EVENT'!$A:$E,3,FALSE),Events!B:D,3,FALSE))</f>
        <v>E002</v>
      </c>
      <c r="F1362" t="str">
        <f>IF($F$1=Events!$A$4,
VLOOKUP(
VLOOKUP($A1364,'[2]OSMEC ID + EVENT'!$A:$E,4,FALSE),Events!B:D,3,FALSE),)</f>
        <v>E003</v>
      </c>
      <c r="G1362" t="str">
        <f>IF($G$1=Events!$A$5,
VLOOKUP(
VLOOKUP($A1364,'[2]OSMEC ID + EVENT'!$A:$E,5,FALSE),Events!$B:$D,3,FALSE),)</f>
        <v>E004</v>
      </c>
      <c r="H1362" s="3" t="str">
        <f>IF($H$1= VLOOKUP($H$1,Events!$A:$D,1,FALSE),
VLOOKUP(
VLOOKUP(A1362,'[3]OSMEC ID + EVENT'!$A:$M,2,FALSE),Events!B:D,3,FALSE),)</f>
        <v>E005</v>
      </c>
      <c r="I1362" s="3" t="str">
        <f>IF(I$1= VLOOKUP(I$1,Events!$A:$D,1,FALSE),
VLOOKUP(
VLOOKUP($A1362,'[3]OSMEC ID + EVENT'!$A:$M,3,FALSE),Events!$B:$D,3,FALSE),)</f>
        <v>E006</v>
      </c>
      <c r="J1362" t="str">
        <f>IF(J$1= VLOOKUP(J$1,Events!$A:$D,1,FALSE),
VLOOKUP(
VLOOKUP($A1362,'[3]OSMEC ID + EVENT'!$A:$M,4,FALSE),Events!$B:$D,3,FALSE),)</f>
        <v>E007</v>
      </c>
      <c r="K1362" t="str">
        <f>IF(K$1= VLOOKUP(K$1,Events!$A:$D,1,FALSE),
VLOOKUP(
VLOOKUP($A1362,'[3]OSMEC ID + EVENT'!$A:$M,5,FALSE),Events!$B:$D,3,FALSE),)</f>
        <v>E008</v>
      </c>
      <c r="L1362" t="str">
        <f>IF(L$1= VLOOKUP(L$1,Events!$A:$D,1,FALSE),
VLOOKUP(
VLOOKUP($A1362,'[3]OSMEC ID + EVENT'!$A:$M,6,FALSE),Events!$B:$D,3,FALSE),)</f>
        <v>E009</v>
      </c>
      <c r="M1362" t="str">
        <f>IF(M$1= VLOOKUP(M$1,Events!$A:$D,1,FALSE),
VLOOKUP(
VLOOKUP($A1362,'[3]OSMEC ID + EVENT'!$A:$M,7,FALSE),Events!$B:$D,3,FALSE),)</f>
        <v>E010</v>
      </c>
      <c r="N1362" t="str">
        <f>IF(N$1= VLOOKUP(N$1,Events!$A:$D,1,FALSE),
VLOOKUP(
VLOOKUP($A1362,'[3]OSMEC ID + EVENT'!$A:$M,8,FALSE),Events!$B:$D,3,FALSE),)</f>
        <v>E011</v>
      </c>
      <c r="O1362" t="str">
        <f>IF(O$1= VLOOKUP(O$1,Events!$A:$D,1,FALSE),
VLOOKUP(
VLOOKUP($A1362,'[3]OSMEC ID + EVENT'!$A:$M,9,FALSE),Events!$B:$D,3,FALSE),)</f>
        <v>E012</v>
      </c>
      <c r="P1362" t="str">
        <f>IF(P$1= VLOOKUP(P$1,Events!$A:$D,1,FALSE),
VLOOKUP(
VLOOKUP($A1362,'[3]OSMEC ID + EVENT'!$A:$M,10,FALSE),Events!$B:$D,3,FALSE),)</f>
        <v>E013</v>
      </c>
      <c r="Q1362" t="str">
        <f>IF(Q$1= VLOOKUP(Q$1,Events!$A:$D,1,FALSE),
VLOOKUP(
VLOOKUP($A1362,'[3]OSMEC ID + EVENT'!$A:$M,11,FALSE),Events!$B:$D,3,FALSE),)</f>
        <v>E014</v>
      </c>
      <c r="R1362" t="str">
        <f>IF(R$1= VLOOKUP(R$1,Events!$A:$D,1,FALSE),
VLOOKUP(
VLOOKUP($A1362,'[3]OSMEC ID + EVENT'!$A:$M,12,FALSE),Events!$B:$D,3,FALSE),)</f>
        <v>E015</v>
      </c>
      <c r="S1362" t="str">
        <f>IF(S$1= VLOOKUP(S$1,Events!$A:$D,1,FALSE),
VLOOKUP(
VLOOKUP($A1362,'[3]OSMEC ID + EVENT'!$A:$M,13,FALSE),Events!$B:$D,3,FALSE),)</f>
        <v>E016</v>
      </c>
      <c r="T1362" t="str">
        <f>IF(
ISNA(MATCH(T$1,Events!$A:$A,0)),
0,
VLOOKUP(
VLOOKUP(A1362,'[4]OSMEC ID + EVENT'!$A:$I,2,FALSE),Events!$B:$D,3,FALSE))</f>
        <v>E017</v>
      </c>
      <c r="U1362" t="str">
        <f>IF(
ISNA(MATCH(U$1,Events!$A:$A,0)),
0,
VLOOKUP(
VLOOKUP($A1362,'[4]OSMEC ID + EVENT'!$A:$I,3,FALSE),Events!$B:$D,3,FALSE))</f>
        <v>E018</v>
      </c>
      <c r="V1362" t="str">
        <f>IF(
ISNA(MATCH(V$1,Events!$A:$A,0)),
0,
VLOOKUP(
VLOOKUP($A1362,'[4]OSMEC ID + EVENT'!$A:$I,4,FALSE),Events!$B:$D,3,FALSE))</f>
        <v>E019</v>
      </c>
      <c r="W1362" t="str">
        <f>IF(
ISNA(MATCH(W$1,Events!$A:$A,0)),
0,
VLOOKUP(
VLOOKUP($A1362,'[4]OSMEC ID + EVENT'!$A:$I,5,FALSE),Events!$B:$D,3,FALSE))</f>
        <v>E020</v>
      </c>
      <c r="X1362" t="str">
        <f>IF(
ISNA(MATCH(X$1,Events!$A:$A,0)),
0,
VLOOKUP(
VLOOKUP($A1362,'[4]OSMEC ID + EVENT'!$A:$I,6,FALSE),Events!$B:$D,3,FALSE))</f>
        <v>E021</v>
      </c>
      <c r="Y1362" t="str">
        <f>IF(
ISNA(MATCH(Y$1,Events!$A:$A,0)),
0,
VLOOKUP(
VLOOKUP($A1362,'[4]OSMEC ID + EVENT'!$A:$I,7,FALSE),Events!$B:$D,3,FALSE))</f>
        <v>E022</v>
      </c>
      <c r="Z1362" t="str">
        <f>IF(
ISNA(MATCH(Z$1,Events!$A:$A,0)),
0,
VLOOKUP(
VLOOKUP($A1362,'[4]OSMEC ID + EVENT'!$A:$I,8,FALSE),Events!$B:$D,3,FALSE))</f>
        <v>E023</v>
      </c>
      <c r="AA1362" t="str">
        <f>IFERROR(
VLOOKUP(
VLOOKUP(A1362,'[5]OSMEC ID + SUBJECT'!$A:$B,2,FALSE),Subjects!$B:$D,3,FALSE),"")</f>
        <v>S003</v>
      </c>
      <c r="AB1362" t="str">
        <f>IFERROR(
VLOOKUP(
VLOOKUP(A1362,'[6]OSMEC ID + SUBJECT'!$A:$B,2,FALSE),Subjects!B:D,3,FALSE),"")</f>
        <v/>
      </c>
      <c r="AC1362" t="str">
        <f>IFERROR(
VLOOKUP(
VLOOKUP(A1362,'[7]OSMEC-ID + SESSION'!$A:$B,2,FALSE),Subjects!$B:$D,3,FALSE),"")</f>
        <v/>
      </c>
      <c r="AD1362" t="str">
        <f>IFERROR(
VLOOKUP(
VLOOKUP(A1362,'[8]OSMEC ID + SESSION'!$A:$B,2,FALSE),Subjects!$B:$D,3,FALSE),"")</f>
        <v/>
      </c>
      <c r="AE1362" s="12" t="str">
        <f>IFERROR(
VLOOKUP(
VLOOKUP(A1362,'[9]OSMEC ID + SUBJECT'!$A:$B,2,FALSE),Subjects!$B:$D,3,FALSE),"")</f>
        <v/>
      </c>
      <c r="AF1362" t="str">
        <f>IFERROR(
VLOOKUP(
VLOOKUP(A1362,'[10]OSMEC ID + SESSION'!$A:$B,2,FALSE),Subjects!$B:$D,3),"")</f>
        <v/>
      </c>
    </row>
    <row r="1363" spans="1:32" x14ac:dyDescent="0.75">
      <c r="A1363" t="str">
        <f>Deligate_List!A1367</f>
        <v>OSMEC-1767</v>
      </c>
      <c r="B1363" t="str">
        <f>VLOOKUP(A1363,Deligate_List!A:B,2,FALSE)</f>
        <v>JAZA ZAINAB</v>
      </c>
      <c r="C1363" t="str">
        <f>IFERROR(
VLOOKUP(
VLOOKUP($A1363,'[1]OSMEC ID + WORKSHOP'!$A:$B,2,FALSE),Workshop!A:C,3,FALSE),"")</f>
        <v/>
      </c>
      <c r="D1363" t="str">
        <f>IF($D$1 =Events!$A$2,
VLOOKUP(
VLOOKUP($A1363,'[2]OSMEC ID + EVENT'!$A:$E,2,FALSE),Events!$B:$D,3,FALSE))</f>
        <v>E001</v>
      </c>
      <c r="E1363" t="str">
        <f>IF(E$1=Events!$A$3,
VLOOKUP(
VLOOKUP($A1363,'[2]OSMEC ID + EVENT'!$A:$E,3,FALSE),Events!B:D,3,FALSE))</f>
        <v>E002</v>
      </c>
      <c r="F1363" t="str">
        <f>IF($F$1=Events!$A$4,
VLOOKUP(
VLOOKUP($A1365,'[2]OSMEC ID + EVENT'!$A:$E,4,FALSE),Events!B:D,3,FALSE),)</f>
        <v>E003</v>
      </c>
      <c r="G1363" t="str">
        <f>IF($G$1=Events!$A$5,
VLOOKUP(
VLOOKUP($A1365,'[2]OSMEC ID + EVENT'!$A:$E,5,FALSE),Events!$B:$D,3,FALSE),)</f>
        <v>E004</v>
      </c>
      <c r="H1363" s="3" t="str">
        <f>IF($H$1= VLOOKUP($H$1,Events!$A:$D,1,FALSE),
VLOOKUP(
VLOOKUP(A1363,'[3]OSMEC ID + EVENT'!$A:$M,2,FALSE),Events!B:D,3,FALSE),)</f>
        <v>E005</v>
      </c>
      <c r="I1363" s="3" t="str">
        <f>IF(I$1= VLOOKUP(I$1,Events!$A:$D,1,FALSE),
VLOOKUP(
VLOOKUP($A1363,'[3]OSMEC ID + EVENT'!$A:$M,3,FALSE),Events!$B:$D,3,FALSE),)</f>
        <v>E006</v>
      </c>
      <c r="J1363" t="str">
        <f>IF(J$1= VLOOKUP(J$1,Events!$A:$D,1,FALSE),
VLOOKUP(
VLOOKUP($A1363,'[3]OSMEC ID + EVENT'!$A:$M,4,FALSE),Events!$B:$D,3,FALSE),)</f>
        <v>E007</v>
      </c>
      <c r="K1363" t="str">
        <f>IF(K$1= VLOOKUP(K$1,Events!$A:$D,1,FALSE),
VLOOKUP(
VLOOKUP($A1363,'[3]OSMEC ID + EVENT'!$A:$M,5,FALSE),Events!$B:$D,3,FALSE),)</f>
        <v>E008</v>
      </c>
      <c r="L1363" t="str">
        <f>IF(L$1= VLOOKUP(L$1,Events!$A:$D,1,FALSE),
VLOOKUP(
VLOOKUP($A1363,'[3]OSMEC ID + EVENT'!$A:$M,6,FALSE),Events!$B:$D,3,FALSE),)</f>
        <v>E009</v>
      </c>
      <c r="M1363" t="str">
        <f>IF(M$1= VLOOKUP(M$1,Events!$A:$D,1,FALSE),
VLOOKUP(
VLOOKUP($A1363,'[3]OSMEC ID + EVENT'!$A:$M,7,FALSE),Events!$B:$D,3,FALSE),)</f>
        <v>E010</v>
      </c>
      <c r="N1363" t="str">
        <f>IF(N$1= VLOOKUP(N$1,Events!$A:$D,1,FALSE),
VLOOKUP(
VLOOKUP($A1363,'[3]OSMEC ID + EVENT'!$A:$M,8,FALSE),Events!$B:$D,3,FALSE),)</f>
        <v>E011</v>
      </c>
      <c r="O1363" t="str">
        <f>IF(O$1= VLOOKUP(O$1,Events!$A:$D,1,FALSE),
VLOOKUP(
VLOOKUP($A1363,'[3]OSMEC ID + EVENT'!$A:$M,9,FALSE),Events!$B:$D,3,FALSE),)</f>
        <v>E012</v>
      </c>
      <c r="P1363" t="str">
        <f>IF(P$1= VLOOKUP(P$1,Events!$A:$D,1,FALSE),
VLOOKUP(
VLOOKUP($A1363,'[3]OSMEC ID + EVENT'!$A:$M,10,FALSE),Events!$B:$D,3,FALSE),)</f>
        <v>E013</v>
      </c>
      <c r="Q1363" t="str">
        <f>IF(Q$1= VLOOKUP(Q$1,Events!$A:$D,1,FALSE),
VLOOKUP(
VLOOKUP($A1363,'[3]OSMEC ID + EVENT'!$A:$M,11,FALSE),Events!$B:$D,3,FALSE),)</f>
        <v>E014</v>
      </c>
      <c r="R1363" t="str">
        <f>IF(R$1= VLOOKUP(R$1,Events!$A:$D,1,FALSE),
VLOOKUP(
VLOOKUP($A1363,'[3]OSMEC ID + EVENT'!$A:$M,12,FALSE),Events!$B:$D,3,FALSE),)</f>
        <v>E015</v>
      </c>
      <c r="S1363" t="str">
        <f>IF(S$1= VLOOKUP(S$1,Events!$A:$D,1,FALSE),
VLOOKUP(
VLOOKUP($A1363,'[3]OSMEC ID + EVENT'!$A:$M,13,FALSE),Events!$B:$D,3,FALSE),)</f>
        <v>E016</v>
      </c>
      <c r="T1363" t="str">
        <f>IF(
ISNA(MATCH(T$1,Events!$A:$A,0)),
0,
VLOOKUP(
VLOOKUP(A1363,'[4]OSMEC ID + EVENT'!$A:$I,2,FALSE),Events!$B:$D,3,FALSE))</f>
        <v>E017</v>
      </c>
      <c r="U1363" t="str">
        <f>IF(
ISNA(MATCH(U$1,Events!$A:$A,0)),
0,
VLOOKUP(
VLOOKUP($A1363,'[4]OSMEC ID + EVENT'!$A:$I,3,FALSE),Events!$B:$D,3,FALSE))</f>
        <v>E018</v>
      </c>
      <c r="V1363" t="str">
        <f>IF(
ISNA(MATCH(V$1,Events!$A:$A,0)),
0,
VLOOKUP(
VLOOKUP($A1363,'[4]OSMEC ID + EVENT'!$A:$I,4,FALSE),Events!$B:$D,3,FALSE))</f>
        <v>E019</v>
      </c>
      <c r="W1363" t="str">
        <f>IF(
ISNA(MATCH(W$1,Events!$A:$A,0)),
0,
VLOOKUP(
VLOOKUP($A1363,'[4]OSMEC ID + EVENT'!$A:$I,5,FALSE),Events!$B:$D,3,FALSE))</f>
        <v>E020</v>
      </c>
      <c r="X1363" t="str">
        <f>IF(
ISNA(MATCH(X$1,Events!$A:$A,0)),
0,
VLOOKUP(
VLOOKUP($A1363,'[4]OSMEC ID + EVENT'!$A:$I,6,FALSE),Events!$B:$D,3,FALSE))</f>
        <v>E021</v>
      </c>
      <c r="Y1363" t="str">
        <f>IF(
ISNA(MATCH(Y$1,Events!$A:$A,0)),
0,
VLOOKUP(
VLOOKUP($A1363,'[4]OSMEC ID + EVENT'!$A:$I,7,FALSE),Events!$B:$D,3,FALSE))</f>
        <v>E022</v>
      </c>
      <c r="Z1363" t="str">
        <f>IF(
ISNA(MATCH(Z$1,Events!$A:$A,0)),
0,
VLOOKUP(
VLOOKUP($A1363,'[4]OSMEC ID + EVENT'!$A:$I,8,FALSE),Events!$B:$D,3,FALSE))</f>
        <v>E023</v>
      </c>
      <c r="AA1363" t="str">
        <f>IFERROR(
VLOOKUP(
VLOOKUP(A1363,'[5]OSMEC ID + SUBJECT'!$A:$B,2,FALSE),Subjects!$B:$D,3,FALSE),"")</f>
        <v/>
      </c>
      <c r="AB1363" t="str">
        <f>IFERROR(
VLOOKUP(
VLOOKUP(A1363,'[6]OSMEC ID + SUBJECT'!$A:$B,2,FALSE),Subjects!B:D,3,FALSE),"")</f>
        <v/>
      </c>
      <c r="AC1363" t="str">
        <f>IFERROR(
VLOOKUP(
VLOOKUP(A1363,'[7]OSMEC-ID + SESSION'!$A:$B,2,FALSE),Subjects!$B:$D,3,FALSE),"")</f>
        <v/>
      </c>
      <c r="AD1363" t="str">
        <f>IFERROR(
VLOOKUP(
VLOOKUP(A1363,'[8]OSMEC ID + SESSION'!$A:$B,2,FALSE),Subjects!$B:$D,3,FALSE),"")</f>
        <v/>
      </c>
      <c r="AE1363" s="12" t="str">
        <f>IFERROR(
VLOOKUP(
VLOOKUP(A1363,'[9]OSMEC ID + SUBJECT'!$A:$B,2,FALSE),Subjects!$B:$D,3,FALSE),"")</f>
        <v/>
      </c>
      <c r="AF1363" t="str">
        <f>IFERROR(
VLOOKUP(
VLOOKUP(A1363,'[10]OSMEC ID + SESSION'!$A:$B,2,FALSE),Subjects!$B:$D,3),"")</f>
        <v/>
      </c>
    </row>
    <row r="1364" spans="1:32" x14ac:dyDescent="0.75">
      <c r="A1364" t="str">
        <f>Deligate_List!A1368</f>
        <v>OSMEC-1768</v>
      </c>
      <c r="B1364" t="str">
        <f>VLOOKUP(A1364,Deligate_List!A:B,2,FALSE)</f>
        <v>NIKHATH FATIMA</v>
      </c>
      <c r="C1364" t="str">
        <f>IFERROR(
VLOOKUP(
VLOOKUP($A1364,'[1]OSMEC ID + WORKSHOP'!$A:$B,2,FALSE),Workshop!A:C,3,FALSE),"")</f>
        <v/>
      </c>
      <c r="D1364" t="str">
        <f>IF($D$1 =Events!$A$2,
VLOOKUP(
VLOOKUP($A1364,'[2]OSMEC ID + EVENT'!$A:$E,2,FALSE),Events!$B:$D,3,FALSE))</f>
        <v>E001</v>
      </c>
      <c r="E1364" t="str">
        <f>IF(E$1=Events!$A$3,
VLOOKUP(
VLOOKUP($A1364,'[2]OSMEC ID + EVENT'!$A:$E,3,FALSE),Events!B:D,3,FALSE))</f>
        <v>E002</v>
      </c>
      <c r="F1364" t="str">
        <f>IF($F$1=Events!$A$4,
VLOOKUP(
VLOOKUP($A1366,'[2]OSMEC ID + EVENT'!$A:$E,4,FALSE),Events!B:D,3,FALSE),)</f>
        <v>E003</v>
      </c>
      <c r="G1364" t="str">
        <f>IF($G$1=Events!$A$5,
VLOOKUP(
VLOOKUP($A1366,'[2]OSMEC ID + EVENT'!$A:$E,5,FALSE),Events!$B:$D,3,FALSE),)</f>
        <v>E004</v>
      </c>
      <c r="H1364" s="3" t="str">
        <f>IF($H$1= VLOOKUP($H$1,Events!$A:$D,1,FALSE),
VLOOKUP(
VLOOKUP(A1364,'[3]OSMEC ID + EVENT'!$A:$M,2,FALSE),Events!B:D,3,FALSE),)</f>
        <v>E005</v>
      </c>
      <c r="I1364" s="3" t="str">
        <f>IF(I$1= VLOOKUP(I$1,Events!$A:$D,1,FALSE),
VLOOKUP(
VLOOKUP($A1364,'[3]OSMEC ID + EVENT'!$A:$M,3,FALSE),Events!$B:$D,3,FALSE),)</f>
        <v>E006</v>
      </c>
      <c r="J1364" t="str">
        <f>IF(J$1= VLOOKUP(J$1,Events!$A:$D,1,FALSE),
VLOOKUP(
VLOOKUP($A1364,'[3]OSMEC ID + EVENT'!$A:$M,4,FALSE),Events!$B:$D,3,FALSE),)</f>
        <v>E007</v>
      </c>
      <c r="K1364" t="str">
        <f>IF(K$1= VLOOKUP(K$1,Events!$A:$D,1,FALSE),
VLOOKUP(
VLOOKUP($A1364,'[3]OSMEC ID + EVENT'!$A:$M,5,FALSE),Events!$B:$D,3,FALSE),)</f>
        <v>E008</v>
      </c>
      <c r="L1364" t="str">
        <f>IF(L$1= VLOOKUP(L$1,Events!$A:$D,1,FALSE),
VLOOKUP(
VLOOKUP($A1364,'[3]OSMEC ID + EVENT'!$A:$M,6,FALSE),Events!$B:$D,3,FALSE),)</f>
        <v>E009</v>
      </c>
      <c r="M1364" t="str">
        <f>IF(M$1= VLOOKUP(M$1,Events!$A:$D,1,FALSE),
VLOOKUP(
VLOOKUP($A1364,'[3]OSMEC ID + EVENT'!$A:$M,7,FALSE),Events!$B:$D,3,FALSE),)</f>
        <v>E010</v>
      </c>
      <c r="N1364" t="str">
        <f>IF(N$1= VLOOKUP(N$1,Events!$A:$D,1,FALSE),
VLOOKUP(
VLOOKUP($A1364,'[3]OSMEC ID + EVENT'!$A:$M,8,FALSE),Events!$B:$D,3,FALSE),)</f>
        <v>E011</v>
      </c>
      <c r="O1364" t="str">
        <f>IF(O$1= VLOOKUP(O$1,Events!$A:$D,1,FALSE),
VLOOKUP(
VLOOKUP($A1364,'[3]OSMEC ID + EVENT'!$A:$M,9,FALSE),Events!$B:$D,3,FALSE),)</f>
        <v>E012</v>
      </c>
      <c r="P1364" t="str">
        <f>IF(P$1= VLOOKUP(P$1,Events!$A:$D,1,FALSE),
VLOOKUP(
VLOOKUP($A1364,'[3]OSMEC ID + EVENT'!$A:$M,10,FALSE),Events!$B:$D,3,FALSE),)</f>
        <v>E013</v>
      </c>
      <c r="Q1364" t="str">
        <f>IF(Q$1= VLOOKUP(Q$1,Events!$A:$D,1,FALSE),
VLOOKUP(
VLOOKUP($A1364,'[3]OSMEC ID + EVENT'!$A:$M,11,FALSE),Events!$B:$D,3,FALSE),)</f>
        <v>E014</v>
      </c>
      <c r="R1364" t="str">
        <f>IF(R$1= VLOOKUP(R$1,Events!$A:$D,1,FALSE),
VLOOKUP(
VLOOKUP($A1364,'[3]OSMEC ID + EVENT'!$A:$M,12,FALSE),Events!$B:$D,3,FALSE),)</f>
        <v>E015</v>
      </c>
      <c r="S1364" t="str">
        <f>IF(S$1= VLOOKUP(S$1,Events!$A:$D,1,FALSE),
VLOOKUP(
VLOOKUP($A1364,'[3]OSMEC ID + EVENT'!$A:$M,13,FALSE),Events!$B:$D,3,FALSE),)</f>
        <v>E016</v>
      </c>
      <c r="T1364" t="str">
        <f>IF(
ISNA(MATCH(T$1,Events!$A:$A,0)),
0,
VLOOKUP(
VLOOKUP(A1364,'[4]OSMEC ID + EVENT'!$A:$I,2,FALSE),Events!$B:$D,3,FALSE))</f>
        <v>E017</v>
      </c>
      <c r="U1364" t="str">
        <f>IF(
ISNA(MATCH(U$1,Events!$A:$A,0)),
0,
VLOOKUP(
VLOOKUP($A1364,'[4]OSMEC ID + EVENT'!$A:$I,3,FALSE),Events!$B:$D,3,FALSE))</f>
        <v>E018</v>
      </c>
      <c r="V1364" t="str">
        <f>IF(
ISNA(MATCH(V$1,Events!$A:$A,0)),
0,
VLOOKUP(
VLOOKUP($A1364,'[4]OSMEC ID + EVENT'!$A:$I,4,FALSE),Events!$B:$D,3,FALSE))</f>
        <v>E019</v>
      </c>
      <c r="W1364" t="str">
        <f>IF(
ISNA(MATCH(W$1,Events!$A:$A,0)),
0,
VLOOKUP(
VLOOKUP($A1364,'[4]OSMEC ID + EVENT'!$A:$I,5,FALSE),Events!$B:$D,3,FALSE))</f>
        <v>E020</v>
      </c>
      <c r="X1364" t="str">
        <f>IF(
ISNA(MATCH(X$1,Events!$A:$A,0)),
0,
VLOOKUP(
VLOOKUP($A1364,'[4]OSMEC ID + EVENT'!$A:$I,6,FALSE),Events!$B:$D,3,FALSE))</f>
        <v>E021</v>
      </c>
      <c r="Y1364" t="str">
        <f>IF(
ISNA(MATCH(Y$1,Events!$A:$A,0)),
0,
VLOOKUP(
VLOOKUP($A1364,'[4]OSMEC ID + EVENT'!$A:$I,7,FALSE),Events!$B:$D,3,FALSE))</f>
        <v>E022</v>
      </c>
      <c r="Z1364" t="str">
        <f>IF(
ISNA(MATCH(Z$1,Events!$A:$A,0)),
0,
VLOOKUP(
VLOOKUP($A1364,'[4]OSMEC ID + EVENT'!$A:$I,8,FALSE),Events!$B:$D,3,FALSE))</f>
        <v>E023</v>
      </c>
      <c r="AA1364" t="str">
        <f>IFERROR(
VLOOKUP(
VLOOKUP(A1364,'[5]OSMEC ID + SUBJECT'!$A:$B,2,FALSE),Subjects!$B:$D,3,FALSE),"")</f>
        <v/>
      </c>
      <c r="AB1364" t="str">
        <f>IFERROR(
VLOOKUP(
VLOOKUP(A1364,'[6]OSMEC ID + SUBJECT'!$A:$B,2,FALSE),Subjects!B:D,3,FALSE),"")</f>
        <v>S007</v>
      </c>
      <c r="AC1364" t="str">
        <f>IFERROR(
VLOOKUP(
VLOOKUP(A1364,'[7]OSMEC-ID + SESSION'!$A:$B,2,FALSE),Subjects!$B:$D,3,FALSE),"")</f>
        <v/>
      </c>
      <c r="AD1364" t="str">
        <f>IFERROR(
VLOOKUP(
VLOOKUP(A1364,'[8]OSMEC ID + SESSION'!$A:$B,2,FALSE),Subjects!$B:$D,3,FALSE),"")</f>
        <v/>
      </c>
      <c r="AE1364" s="12" t="str">
        <f>IFERROR(
VLOOKUP(
VLOOKUP(A1364,'[9]OSMEC ID + SUBJECT'!$A:$B,2,FALSE),Subjects!$B:$D,3,FALSE),"")</f>
        <v/>
      </c>
      <c r="AF1364" t="str">
        <f>IFERROR(
VLOOKUP(
VLOOKUP(A1364,'[10]OSMEC ID + SESSION'!$A:$B,2,FALSE),Subjects!$B:$D,3),"")</f>
        <v/>
      </c>
    </row>
    <row r="1365" spans="1:32" x14ac:dyDescent="0.75">
      <c r="A1365" t="str">
        <f>Deligate_List!A1369</f>
        <v>OSMEC-1769</v>
      </c>
      <c r="B1365" t="str">
        <f>VLOOKUP(A1365,Deligate_List!A:B,2,FALSE)</f>
        <v>CHILUKURI SAI SUSEN NADH</v>
      </c>
      <c r="C1365" t="str">
        <f>IFERROR(
VLOOKUP(
VLOOKUP($A1365,'[1]OSMEC ID + WORKSHOP'!$A:$B,2,FALSE),Workshop!A:C,3,FALSE),"")</f>
        <v/>
      </c>
      <c r="D1365" t="str">
        <f>IF($D$1 =Events!$A$2,
VLOOKUP(
VLOOKUP($A1365,'[2]OSMEC ID + EVENT'!$A:$E,2,FALSE),Events!$B:$D,3,FALSE))</f>
        <v>E001</v>
      </c>
      <c r="E1365" t="str">
        <f>IF(E$1=Events!$A$3,
VLOOKUP(
VLOOKUP($A1365,'[2]OSMEC ID + EVENT'!$A:$E,3,FALSE),Events!B:D,3,FALSE))</f>
        <v>E002</v>
      </c>
      <c r="F1365" t="str">
        <f>IF($F$1=Events!$A$4,
VLOOKUP(
VLOOKUP($A1367,'[2]OSMEC ID + EVENT'!$A:$E,4,FALSE),Events!B:D,3,FALSE),)</f>
        <v>E003</v>
      </c>
      <c r="G1365" t="str">
        <f>IF($G$1=Events!$A$5,
VLOOKUP(
VLOOKUP($A1367,'[2]OSMEC ID + EVENT'!$A:$E,5,FALSE),Events!$B:$D,3,FALSE),)</f>
        <v>E004</v>
      </c>
      <c r="H1365" s="3" t="str">
        <f>IF($H$1= VLOOKUP($H$1,Events!$A:$D,1,FALSE),
VLOOKUP(
VLOOKUP(A1365,'[3]OSMEC ID + EVENT'!$A:$M,2,FALSE),Events!B:D,3,FALSE),)</f>
        <v>E005</v>
      </c>
      <c r="I1365" s="3" t="str">
        <f>IF(I$1= VLOOKUP(I$1,Events!$A:$D,1,FALSE),
VLOOKUP(
VLOOKUP($A1365,'[3]OSMEC ID + EVENT'!$A:$M,3,FALSE),Events!$B:$D,3,FALSE),)</f>
        <v>E006</v>
      </c>
      <c r="J1365" t="str">
        <f>IF(J$1= VLOOKUP(J$1,Events!$A:$D,1,FALSE),
VLOOKUP(
VLOOKUP($A1365,'[3]OSMEC ID + EVENT'!$A:$M,4,FALSE),Events!$B:$D,3,FALSE),)</f>
        <v>E007</v>
      </c>
      <c r="K1365" t="str">
        <f>IF(K$1= VLOOKUP(K$1,Events!$A:$D,1,FALSE),
VLOOKUP(
VLOOKUP($A1365,'[3]OSMEC ID + EVENT'!$A:$M,5,FALSE),Events!$B:$D,3,FALSE),)</f>
        <v>E008</v>
      </c>
      <c r="L1365" t="str">
        <f>IF(L$1= VLOOKUP(L$1,Events!$A:$D,1,FALSE),
VLOOKUP(
VLOOKUP($A1365,'[3]OSMEC ID + EVENT'!$A:$M,6,FALSE),Events!$B:$D,3,FALSE),)</f>
        <v>E009</v>
      </c>
      <c r="M1365" t="str">
        <f>IF(M$1= VLOOKUP(M$1,Events!$A:$D,1,FALSE),
VLOOKUP(
VLOOKUP($A1365,'[3]OSMEC ID + EVENT'!$A:$M,7,FALSE),Events!$B:$D,3,FALSE),)</f>
        <v>E010</v>
      </c>
      <c r="N1365" t="str">
        <f>IF(N$1= VLOOKUP(N$1,Events!$A:$D,1,FALSE),
VLOOKUP(
VLOOKUP($A1365,'[3]OSMEC ID + EVENT'!$A:$M,8,FALSE),Events!$B:$D,3,FALSE),)</f>
        <v>E011</v>
      </c>
      <c r="O1365" t="str">
        <f>IF(O$1= VLOOKUP(O$1,Events!$A:$D,1,FALSE),
VLOOKUP(
VLOOKUP($A1365,'[3]OSMEC ID + EVENT'!$A:$M,9,FALSE),Events!$B:$D,3,FALSE),)</f>
        <v>E012</v>
      </c>
      <c r="P1365" t="str">
        <f>IF(P$1= VLOOKUP(P$1,Events!$A:$D,1,FALSE),
VLOOKUP(
VLOOKUP($A1365,'[3]OSMEC ID + EVENT'!$A:$M,10,FALSE),Events!$B:$D,3,FALSE),)</f>
        <v>E013</v>
      </c>
      <c r="Q1365" t="str">
        <f>IF(Q$1= VLOOKUP(Q$1,Events!$A:$D,1,FALSE),
VLOOKUP(
VLOOKUP($A1365,'[3]OSMEC ID + EVENT'!$A:$M,11,FALSE),Events!$B:$D,3,FALSE),)</f>
        <v>E014</v>
      </c>
      <c r="R1365" t="str">
        <f>IF(R$1= VLOOKUP(R$1,Events!$A:$D,1,FALSE),
VLOOKUP(
VLOOKUP($A1365,'[3]OSMEC ID + EVENT'!$A:$M,12,FALSE),Events!$B:$D,3,FALSE),)</f>
        <v>E015</v>
      </c>
      <c r="S1365" t="str">
        <f>IF(S$1= VLOOKUP(S$1,Events!$A:$D,1,FALSE),
VLOOKUP(
VLOOKUP($A1365,'[3]OSMEC ID + EVENT'!$A:$M,13,FALSE),Events!$B:$D,3,FALSE),)</f>
        <v>E016</v>
      </c>
      <c r="T1365" t="str">
        <f>IF(
ISNA(MATCH(T$1,Events!$A:$A,0)),
0,
VLOOKUP(
VLOOKUP(A1365,'[4]OSMEC ID + EVENT'!$A:$I,2,FALSE),Events!$B:$D,3,FALSE))</f>
        <v>E017</v>
      </c>
      <c r="U1365" t="str">
        <f>IF(
ISNA(MATCH(U$1,Events!$A:$A,0)),
0,
VLOOKUP(
VLOOKUP($A1365,'[4]OSMEC ID + EVENT'!$A:$I,3,FALSE),Events!$B:$D,3,FALSE))</f>
        <v>E018</v>
      </c>
      <c r="V1365" t="str">
        <f>IF(
ISNA(MATCH(V$1,Events!$A:$A,0)),
0,
VLOOKUP(
VLOOKUP($A1365,'[4]OSMEC ID + EVENT'!$A:$I,4,FALSE),Events!$B:$D,3,FALSE))</f>
        <v>E019</v>
      </c>
      <c r="W1365" t="str">
        <f>IF(
ISNA(MATCH(W$1,Events!$A:$A,0)),
0,
VLOOKUP(
VLOOKUP($A1365,'[4]OSMEC ID + EVENT'!$A:$I,5,FALSE),Events!$B:$D,3,FALSE))</f>
        <v>E020</v>
      </c>
      <c r="X1365" t="str">
        <f>IF(
ISNA(MATCH(X$1,Events!$A:$A,0)),
0,
VLOOKUP(
VLOOKUP($A1365,'[4]OSMEC ID + EVENT'!$A:$I,6,FALSE),Events!$B:$D,3,FALSE))</f>
        <v>E021</v>
      </c>
      <c r="Y1365" t="str">
        <f>IF(
ISNA(MATCH(Y$1,Events!$A:$A,0)),
0,
VLOOKUP(
VLOOKUP($A1365,'[4]OSMEC ID + EVENT'!$A:$I,7,FALSE),Events!$B:$D,3,FALSE))</f>
        <v>E022</v>
      </c>
      <c r="Z1365" t="str">
        <f>IF(
ISNA(MATCH(Z$1,Events!$A:$A,0)),
0,
VLOOKUP(
VLOOKUP($A1365,'[4]OSMEC ID + EVENT'!$A:$I,8,FALSE),Events!$B:$D,3,FALSE))</f>
        <v>E023</v>
      </c>
      <c r="AA1365" t="str">
        <f>IFERROR(
VLOOKUP(
VLOOKUP(A1365,'[5]OSMEC ID + SUBJECT'!$A:$B,2,FALSE),Subjects!$B:$D,3,FALSE),"")</f>
        <v/>
      </c>
      <c r="AB1365" t="str">
        <f>IFERROR(
VLOOKUP(
VLOOKUP(A1365,'[6]OSMEC ID + SUBJECT'!$A:$B,2,FALSE),Subjects!B:D,3,FALSE),"")</f>
        <v/>
      </c>
      <c r="AC1365" t="str">
        <f>IFERROR(
VLOOKUP(
VLOOKUP(A1365,'[7]OSMEC-ID + SESSION'!$A:$B,2,FALSE),Subjects!$B:$D,3,FALSE),"")</f>
        <v/>
      </c>
      <c r="AD1365" t="str">
        <f>IFERROR(
VLOOKUP(
VLOOKUP(A1365,'[8]OSMEC ID + SESSION'!$A:$B,2,FALSE),Subjects!$B:$D,3,FALSE),"")</f>
        <v/>
      </c>
      <c r="AE1365" s="12" t="str">
        <f>IFERROR(
VLOOKUP(
VLOOKUP(A1365,'[9]OSMEC ID + SUBJECT'!$A:$B,2,FALSE),Subjects!$B:$D,3,FALSE),"")</f>
        <v/>
      </c>
      <c r="AF1365" t="str">
        <f>IFERROR(
VLOOKUP(
VLOOKUP(A1365,'[10]OSMEC ID + SESSION'!$A:$B,2,FALSE),Subjects!$B:$D,3),"")</f>
        <v/>
      </c>
    </row>
    <row r="1366" spans="1:32" x14ac:dyDescent="0.75">
      <c r="A1366" t="str">
        <f>Deligate_List!A1370</f>
        <v>OSMEC-1770</v>
      </c>
      <c r="B1366" t="str">
        <f>VLOOKUP(A1366,Deligate_List!A:B,2,FALSE)</f>
        <v>CHINTHALACHERUVU MARY ANUHYA SAI</v>
      </c>
      <c r="C1366" t="str">
        <f>IFERROR(
VLOOKUP(
VLOOKUP($A1366,'[1]OSMEC ID + WORKSHOP'!$A:$B,2,FALSE),Workshop!A:C,3,FALSE),"")</f>
        <v>W006</v>
      </c>
      <c r="D1366" t="str">
        <f>IF($D$1 =Events!$A$2,
VLOOKUP(
VLOOKUP($A1366,'[2]OSMEC ID + EVENT'!$A:$E,2,FALSE),Events!$B:$D,3,FALSE))</f>
        <v>E001</v>
      </c>
      <c r="E1366" t="str">
        <f>IF(E$1=Events!$A$3,
VLOOKUP(
VLOOKUP($A1366,'[2]OSMEC ID + EVENT'!$A:$E,3,FALSE),Events!B:D,3,FALSE))</f>
        <v>E002</v>
      </c>
      <c r="F1366" t="str">
        <f>IF($F$1=Events!$A$4,
VLOOKUP(
VLOOKUP($A1368,'[2]OSMEC ID + EVENT'!$A:$E,4,FALSE),Events!B:D,3,FALSE),)</f>
        <v>E003</v>
      </c>
      <c r="G1366" t="str">
        <f>IF($G$1=Events!$A$5,
VLOOKUP(
VLOOKUP($A1368,'[2]OSMEC ID + EVENT'!$A:$E,5,FALSE),Events!$B:$D,3,FALSE),)</f>
        <v>E004</v>
      </c>
      <c r="H1366" s="3" t="str">
        <f>IF($H$1= VLOOKUP($H$1,Events!$A:$D,1,FALSE),
VLOOKUP(
VLOOKUP(A1366,'[3]OSMEC ID + EVENT'!$A:$M,2,FALSE),Events!B:D,3,FALSE),)</f>
        <v>E005</v>
      </c>
      <c r="I1366" s="3" t="str">
        <f>IF(I$1= VLOOKUP(I$1,Events!$A:$D,1,FALSE),
VLOOKUP(
VLOOKUP($A1366,'[3]OSMEC ID + EVENT'!$A:$M,3,FALSE),Events!$B:$D,3,FALSE),)</f>
        <v>E006</v>
      </c>
      <c r="J1366" t="str">
        <f>IF(J$1= VLOOKUP(J$1,Events!$A:$D,1,FALSE),
VLOOKUP(
VLOOKUP($A1366,'[3]OSMEC ID + EVENT'!$A:$M,4,FALSE),Events!$B:$D,3,FALSE),)</f>
        <v>E007</v>
      </c>
      <c r="K1366" t="str">
        <f>IF(K$1= VLOOKUP(K$1,Events!$A:$D,1,FALSE),
VLOOKUP(
VLOOKUP($A1366,'[3]OSMEC ID + EVENT'!$A:$M,5,FALSE),Events!$B:$D,3,FALSE),)</f>
        <v>E008</v>
      </c>
      <c r="L1366" t="str">
        <f>IF(L$1= VLOOKUP(L$1,Events!$A:$D,1,FALSE),
VLOOKUP(
VLOOKUP($A1366,'[3]OSMEC ID + EVENT'!$A:$M,6,FALSE),Events!$B:$D,3,FALSE),)</f>
        <v>E009</v>
      </c>
      <c r="M1366" t="str">
        <f>IF(M$1= VLOOKUP(M$1,Events!$A:$D,1,FALSE),
VLOOKUP(
VLOOKUP($A1366,'[3]OSMEC ID + EVENT'!$A:$M,7,FALSE),Events!$B:$D,3,FALSE),)</f>
        <v>E010</v>
      </c>
      <c r="N1366" t="str">
        <f>IF(N$1= VLOOKUP(N$1,Events!$A:$D,1,FALSE),
VLOOKUP(
VLOOKUP($A1366,'[3]OSMEC ID + EVENT'!$A:$M,8,FALSE),Events!$B:$D,3,FALSE),)</f>
        <v>E011</v>
      </c>
      <c r="O1366" t="str">
        <f>IF(O$1= VLOOKUP(O$1,Events!$A:$D,1,FALSE),
VLOOKUP(
VLOOKUP($A1366,'[3]OSMEC ID + EVENT'!$A:$M,9,FALSE),Events!$B:$D,3,FALSE),)</f>
        <v>E012</v>
      </c>
      <c r="P1366" t="str">
        <f>IF(P$1= VLOOKUP(P$1,Events!$A:$D,1,FALSE),
VLOOKUP(
VLOOKUP($A1366,'[3]OSMEC ID + EVENT'!$A:$M,10,FALSE),Events!$B:$D,3,FALSE),)</f>
        <v>E013</v>
      </c>
      <c r="Q1366" t="str">
        <f>IF(Q$1= VLOOKUP(Q$1,Events!$A:$D,1,FALSE),
VLOOKUP(
VLOOKUP($A1366,'[3]OSMEC ID + EVENT'!$A:$M,11,FALSE),Events!$B:$D,3,FALSE),)</f>
        <v>E014</v>
      </c>
      <c r="R1366" t="str">
        <f>IF(R$1= VLOOKUP(R$1,Events!$A:$D,1,FALSE),
VLOOKUP(
VLOOKUP($A1366,'[3]OSMEC ID + EVENT'!$A:$M,12,FALSE),Events!$B:$D,3,FALSE),)</f>
        <v>E015</v>
      </c>
      <c r="S1366" t="str">
        <f>IF(S$1= VLOOKUP(S$1,Events!$A:$D,1,FALSE),
VLOOKUP(
VLOOKUP($A1366,'[3]OSMEC ID + EVENT'!$A:$M,13,FALSE),Events!$B:$D,3,FALSE),)</f>
        <v>E016</v>
      </c>
      <c r="T1366" t="str">
        <f>IF(
ISNA(MATCH(T$1,Events!$A:$A,0)),
0,
VLOOKUP(
VLOOKUP(A1366,'[4]OSMEC ID + EVENT'!$A:$I,2,FALSE),Events!$B:$D,3,FALSE))</f>
        <v>E017</v>
      </c>
      <c r="U1366" t="str">
        <f>IF(
ISNA(MATCH(U$1,Events!$A:$A,0)),
0,
VLOOKUP(
VLOOKUP($A1366,'[4]OSMEC ID + EVENT'!$A:$I,3,FALSE),Events!$B:$D,3,FALSE))</f>
        <v>E018</v>
      </c>
      <c r="V1366" t="str">
        <f>IF(
ISNA(MATCH(V$1,Events!$A:$A,0)),
0,
VLOOKUP(
VLOOKUP($A1366,'[4]OSMEC ID + EVENT'!$A:$I,4,FALSE),Events!$B:$D,3,FALSE))</f>
        <v>E019</v>
      </c>
      <c r="W1366" t="str">
        <f>IF(
ISNA(MATCH(W$1,Events!$A:$A,0)),
0,
VLOOKUP(
VLOOKUP($A1366,'[4]OSMEC ID + EVENT'!$A:$I,5,FALSE),Events!$B:$D,3,FALSE))</f>
        <v>E020</v>
      </c>
      <c r="X1366" t="str">
        <f>IF(
ISNA(MATCH(X$1,Events!$A:$A,0)),
0,
VLOOKUP(
VLOOKUP($A1366,'[4]OSMEC ID + EVENT'!$A:$I,6,FALSE),Events!$B:$D,3,FALSE))</f>
        <v>E021</v>
      </c>
      <c r="Y1366" t="str">
        <f>IF(
ISNA(MATCH(Y$1,Events!$A:$A,0)),
0,
VLOOKUP(
VLOOKUP($A1366,'[4]OSMEC ID + EVENT'!$A:$I,7,FALSE),Events!$B:$D,3,FALSE))</f>
        <v>E022</v>
      </c>
      <c r="Z1366" t="str">
        <f>IF(
ISNA(MATCH(Z$1,Events!$A:$A,0)),
0,
VLOOKUP(
VLOOKUP($A1366,'[4]OSMEC ID + EVENT'!$A:$I,8,FALSE),Events!$B:$D,3,FALSE))</f>
        <v>E023</v>
      </c>
      <c r="AA1366" t="str">
        <f>IFERROR(
VLOOKUP(
VLOOKUP(A1366,'[5]OSMEC ID + SUBJECT'!$A:$B,2,FALSE),Subjects!$B:$D,3,FALSE),"")</f>
        <v/>
      </c>
      <c r="AB1366" t="str">
        <f>IFERROR(
VLOOKUP(
VLOOKUP(A1366,'[6]OSMEC ID + SUBJECT'!$A:$B,2,FALSE),Subjects!B:D,3,FALSE),"")</f>
        <v/>
      </c>
      <c r="AC1366" t="str">
        <f>IFERROR(
VLOOKUP(
VLOOKUP(A1366,'[7]OSMEC-ID + SESSION'!$A:$B,2,FALSE),Subjects!$B:$D,3,FALSE),"")</f>
        <v/>
      </c>
      <c r="AD1366" t="str">
        <f>IFERROR(
VLOOKUP(
VLOOKUP(A1366,'[8]OSMEC ID + SESSION'!$A:$B,2,FALSE),Subjects!$B:$D,3,FALSE),"")</f>
        <v/>
      </c>
      <c r="AE1366" s="12" t="str">
        <f>IFERROR(
VLOOKUP(
VLOOKUP(A1366,'[9]OSMEC ID + SUBJECT'!$A:$B,2,FALSE),Subjects!$B:$D,3,FALSE),"")</f>
        <v/>
      </c>
      <c r="AF1366" t="str">
        <f>IFERROR(
VLOOKUP(
VLOOKUP(A1366,'[10]OSMEC ID + SESSION'!$A:$B,2,FALSE),Subjects!$B:$D,3),"")</f>
        <v/>
      </c>
    </row>
    <row r="1367" spans="1:32" x14ac:dyDescent="0.75">
      <c r="A1367" t="str">
        <f>Deligate_List!A1371</f>
        <v>OSMEC-1771</v>
      </c>
      <c r="B1367" t="str">
        <f>VLOOKUP(A1367,Deligate_List!A:B,2,FALSE)</f>
        <v>PRANAVI SAI VENKATA SRI HYMAVATHI</v>
      </c>
      <c r="C1367" t="str">
        <f>IFERROR(
VLOOKUP(
VLOOKUP($A1367,'[1]OSMEC ID + WORKSHOP'!$A:$B,2,FALSE),Workshop!A:C,3,FALSE),"")</f>
        <v>W012</v>
      </c>
      <c r="D1367" t="str">
        <f>IF($D$1 =Events!$A$2,
VLOOKUP(
VLOOKUP($A1367,'[2]OSMEC ID + EVENT'!$A:$E,2,FALSE),Events!$B:$D,3,FALSE))</f>
        <v>E001</v>
      </c>
      <c r="E1367" t="str">
        <f>IF(E$1=Events!$A$3,
VLOOKUP(
VLOOKUP($A1367,'[2]OSMEC ID + EVENT'!$A:$E,3,FALSE),Events!B:D,3,FALSE))</f>
        <v>E002</v>
      </c>
      <c r="F1367" t="str">
        <f>IF($F$1=Events!$A$4,
VLOOKUP(
VLOOKUP($A1369,'[2]OSMEC ID + EVENT'!$A:$E,4,FALSE),Events!B:D,3,FALSE),)</f>
        <v>E003</v>
      </c>
      <c r="G1367" t="str">
        <f>IF($G$1=Events!$A$5,
VLOOKUP(
VLOOKUP($A1369,'[2]OSMEC ID + EVENT'!$A:$E,5,FALSE),Events!$B:$D,3,FALSE),)</f>
        <v>E004</v>
      </c>
      <c r="H1367" s="3" t="str">
        <f>IF($H$1= VLOOKUP($H$1,Events!$A:$D,1,FALSE),
VLOOKUP(
VLOOKUP(A1367,'[3]OSMEC ID + EVENT'!$A:$M,2,FALSE),Events!B:D,3,FALSE),)</f>
        <v>E005</v>
      </c>
      <c r="I1367" s="3" t="str">
        <f>IF(I$1= VLOOKUP(I$1,Events!$A:$D,1,FALSE),
VLOOKUP(
VLOOKUP($A1367,'[3]OSMEC ID + EVENT'!$A:$M,3,FALSE),Events!$B:$D,3,FALSE),)</f>
        <v>E006</v>
      </c>
      <c r="J1367" t="str">
        <f>IF(J$1= VLOOKUP(J$1,Events!$A:$D,1,FALSE),
VLOOKUP(
VLOOKUP($A1367,'[3]OSMEC ID + EVENT'!$A:$M,4,FALSE),Events!$B:$D,3,FALSE),)</f>
        <v>E007</v>
      </c>
      <c r="K1367" t="str">
        <f>IF(K$1= VLOOKUP(K$1,Events!$A:$D,1,FALSE),
VLOOKUP(
VLOOKUP($A1367,'[3]OSMEC ID + EVENT'!$A:$M,5,FALSE),Events!$B:$D,3,FALSE),)</f>
        <v>E008</v>
      </c>
      <c r="L1367" t="str">
        <f>IF(L$1= VLOOKUP(L$1,Events!$A:$D,1,FALSE),
VLOOKUP(
VLOOKUP($A1367,'[3]OSMEC ID + EVENT'!$A:$M,6,FALSE),Events!$B:$D,3,FALSE),)</f>
        <v>E009</v>
      </c>
      <c r="M1367" t="str">
        <f>IF(M$1= VLOOKUP(M$1,Events!$A:$D,1,FALSE),
VLOOKUP(
VLOOKUP($A1367,'[3]OSMEC ID + EVENT'!$A:$M,7,FALSE),Events!$B:$D,3,FALSE),)</f>
        <v>E010</v>
      </c>
      <c r="N1367" t="str">
        <f>IF(N$1= VLOOKUP(N$1,Events!$A:$D,1,FALSE),
VLOOKUP(
VLOOKUP($A1367,'[3]OSMEC ID + EVENT'!$A:$M,8,FALSE),Events!$B:$D,3,FALSE),)</f>
        <v>E011</v>
      </c>
      <c r="O1367" t="str">
        <f>IF(O$1= VLOOKUP(O$1,Events!$A:$D,1,FALSE),
VLOOKUP(
VLOOKUP($A1367,'[3]OSMEC ID + EVENT'!$A:$M,9,FALSE),Events!$B:$D,3,FALSE),)</f>
        <v>E012</v>
      </c>
      <c r="P1367" t="str">
        <f>IF(P$1= VLOOKUP(P$1,Events!$A:$D,1,FALSE),
VLOOKUP(
VLOOKUP($A1367,'[3]OSMEC ID + EVENT'!$A:$M,10,FALSE),Events!$B:$D,3,FALSE),)</f>
        <v>E013</v>
      </c>
      <c r="Q1367" t="str">
        <f>IF(Q$1= VLOOKUP(Q$1,Events!$A:$D,1,FALSE),
VLOOKUP(
VLOOKUP($A1367,'[3]OSMEC ID + EVENT'!$A:$M,11,FALSE),Events!$B:$D,3,FALSE),)</f>
        <v>E014</v>
      </c>
      <c r="R1367" t="str">
        <f>IF(R$1= VLOOKUP(R$1,Events!$A:$D,1,FALSE),
VLOOKUP(
VLOOKUP($A1367,'[3]OSMEC ID + EVENT'!$A:$M,12,FALSE),Events!$B:$D,3,FALSE),)</f>
        <v>E015</v>
      </c>
      <c r="S1367" t="str">
        <f>IF(S$1= VLOOKUP(S$1,Events!$A:$D,1,FALSE),
VLOOKUP(
VLOOKUP($A1367,'[3]OSMEC ID + EVENT'!$A:$M,13,FALSE),Events!$B:$D,3,FALSE),)</f>
        <v>E016</v>
      </c>
      <c r="T1367" t="str">
        <f>IF(
ISNA(MATCH(T$1,Events!$A:$A,0)),
0,
VLOOKUP(
VLOOKUP(A1367,'[4]OSMEC ID + EVENT'!$A:$I,2,FALSE),Events!$B:$D,3,FALSE))</f>
        <v>E017</v>
      </c>
      <c r="U1367" t="str">
        <f>IF(
ISNA(MATCH(U$1,Events!$A:$A,0)),
0,
VLOOKUP(
VLOOKUP($A1367,'[4]OSMEC ID + EVENT'!$A:$I,3,FALSE),Events!$B:$D,3,FALSE))</f>
        <v>E018</v>
      </c>
      <c r="V1367" t="str">
        <f>IF(
ISNA(MATCH(V$1,Events!$A:$A,0)),
0,
VLOOKUP(
VLOOKUP($A1367,'[4]OSMEC ID + EVENT'!$A:$I,4,FALSE),Events!$B:$D,3,FALSE))</f>
        <v>E019</v>
      </c>
      <c r="W1367" t="str">
        <f>IF(
ISNA(MATCH(W$1,Events!$A:$A,0)),
0,
VLOOKUP(
VLOOKUP($A1367,'[4]OSMEC ID + EVENT'!$A:$I,5,FALSE),Events!$B:$D,3,FALSE))</f>
        <v>E020</v>
      </c>
      <c r="X1367" t="str">
        <f>IF(
ISNA(MATCH(X$1,Events!$A:$A,0)),
0,
VLOOKUP(
VLOOKUP($A1367,'[4]OSMEC ID + EVENT'!$A:$I,6,FALSE),Events!$B:$D,3,FALSE))</f>
        <v>E021</v>
      </c>
      <c r="Y1367" t="str">
        <f>IF(
ISNA(MATCH(Y$1,Events!$A:$A,0)),
0,
VLOOKUP(
VLOOKUP($A1367,'[4]OSMEC ID + EVENT'!$A:$I,7,FALSE),Events!$B:$D,3,FALSE))</f>
        <v>E022</v>
      </c>
      <c r="Z1367" t="str">
        <f>IF(
ISNA(MATCH(Z$1,Events!$A:$A,0)),
0,
VLOOKUP(
VLOOKUP($A1367,'[4]OSMEC ID + EVENT'!$A:$I,8,FALSE),Events!$B:$D,3,FALSE))</f>
        <v>E023</v>
      </c>
      <c r="AA1367" t="str">
        <f>IFERROR(
VLOOKUP(
VLOOKUP(A1367,'[5]OSMEC ID + SUBJECT'!$A:$B,2,FALSE),Subjects!$B:$D,3,FALSE),"")</f>
        <v/>
      </c>
      <c r="AB1367" t="str">
        <f>IFERROR(
VLOOKUP(
VLOOKUP(A1367,'[6]OSMEC ID + SUBJECT'!$A:$B,2,FALSE),Subjects!B:D,3,FALSE),"")</f>
        <v/>
      </c>
      <c r="AC1367" t="str">
        <f>IFERROR(
VLOOKUP(
VLOOKUP(A1367,'[7]OSMEC-ID + SESSION'!$A:$B,2,FALSE),Subjects!$B:$D,3,FALSE),"")</f>
        <v/>
      </c>
      <c r="AD1367" t="str">
        <f>IFERROR(
VLOOKUP(
VLOOKUP(A1367,'[8]OSMEC ID + SESSION'!$A:$B,2,FALSE),Subjects!$B:$D,3,FALSE),"")</f>
        <v/>
      </c>
      <c r="AE1367" s="12" t="str">
        <f>IFERROR(
VLOOKUP(
VLOOKUP(A1367,'[9]OSMEC ID + SUBJECT'!$A:$B,2,FALSE),Subjects!$B:$D,3,FALSE),"")</f>
        <v/>
      </c>
      <c r="AF1367" t="str">
        <f>IFERROR(
VLOOKUP(
VLOOKUP(A1367,'[10]OSMEC ID + SESSION'!$A:$B,2,FALSE),Subjects!$B:$D,3),"")</f>
        <v/>
      </c>
    </row>
    <row r="1368" spans="1:32" x14ac:dyDescent="0.75">
      <c r="A1368" t="str">
        <f>Deligate_List!A1372</f>
        <v>OSMEC-1773</v>
      </c>
      <c r="B1368" t="str">
        <f>VLOOKUP(A1368,Deligate_List!A:B,2,FALSE)</f>
        <v>T. AKSHARA</v>
      </c>
      <c r="C1368" t="str">
        <f>IFERROR(
VLOOKUP(
VLOOKUP($A1368,'[1]OSMEC ID + WORKSHOP'!$A:$B,2,FALSE),Workshop!A:C,3,FALSE),"")</f>
        <v/>
      </c>
      <c r="D1368" t="str">
        <f>IF($D$1 =Events!$A$2,
VLOOKUP(
VLOOKUP($A1368,'[2]OSMEC ID + EVENT'!$A:$E,2,FALSE),Events!$B:$D,3,FALSE))</f>
        <v>E001</v>
      </c>
      <c r="E1368" t="str">
        <f>IF(E$1=Events!$A$3,
VLOOKUP(
VLOOKUP($A1368,'[2]OSMEC ID + EVENT'!$A:$E,3,FALSE),Events!B:D,3,FALSE))</f>
        <v>E002</v>
      </c>
      <c r="F1368" t="str">
        <f>IF($F$1=Events!$A$4,
VLOOKUP(
VLOOKUP($A1370,'[2]OSMEC ID + EVENT'!$A:$E,4,FALSE),Events!B:D,3,FALSE),)</f>
        <v>E003</v>
      </c>
      <c r="G1368" t="str">
        <f>IF($G$1=Events!$A$5,
VLOOKUP(
VLOOKUP($A1370,'[2]OSMEC ID + EVENT'!$A:$E,5,FALSE),Events!$B:$D,3,FALSE),)</f>
        <v>E004</v>
      </c>
      <c r="H1368" s="3" t="str">
        <f>IF($H$1= VLOOKUP($H$1,Events!$A:$D,1,FALSE),
VLOOKUP(
VLOOKUP(A1368,'[3]OSMEC ID + EVENT'!$A:$M,2,FALSE),Events!B:D,3,FALSE),)</f>
        <v>E005</v>
      </c>
      <c r="I1368" s="3" t="str">
        <f>IF(I$1= VLOOKUP(I$1,Events!$A:$D,1,FALSE),
VLOOKUP(
VLOOKUP($A1368,'[3]OSMEC ID + EVENT'!$A:$M,3,FALSE),Events!$B:$D,3,FALSE),)</f>
        <v>E006</v>
      </c>
      <c r="J1368" t="str">
        <f>IF(J$1= VLOOKUP(J$1,Events!$A:$D,1,FALSE),
VLOOKUP(
VLOOKUP($A1368,'[3]OSMEC ID + EVENT'!$A:$M,4,FALSE),Events!$B:$D,3,FALSE),)</f>
        <v>E007</v>
      </c>
      <c r="K1368" t="str">
        <f>IF(K$1= VLOOKUP(K$1,Events!$A:$D,1,FALSE),
VLOOKUP(
VLOOKUP($A1368,'[3]OSMEC ID + EVENT'!$A:$M,5,FALSE),Events!$B:$D,3,FALSE),)</f>
        <v>E008</v>
      </c>
      <c r="L1368" t="str">
        <f>IF(L$1= VLOOKUP(L$1,Events!$A:$D,1,FALSE),
VLOOKUP(
VLOOKUP($A1368,'[3]OSMEC ID + EVENT'!$A:$M,6,FALSE),Events!$B:$D,3,FALSE),)</f>
        <v>E009</v>
      </c>
      <c r="M1368" t="str">
        <f>IF(M$1= VLOOKUP(M$1,Events!$A:$D,1,FALSE),
VLOOKUP(
VLOOKUP($A1368,'[3]OSMEC ID + EVENT'!$A:$M,7,FALSE),Events!$B:$D,3,FALSE),)</f>
        <v>E010</v>
      </c>
      <c r="N1368" t="str">
        <f>IF(N$1= VLOOKUP(N$1,Events!$A:$D,1,FALSE),
VLOOKUP(
VLOOKUP($A1368,'[3]OSMEC ID + EVENT'!$A:$M,8,FALSE),Events!$B:$D,3,FALSE),)</f>
        <v>E011</v>
      </c>
      <c r="O1368" t="str">
        <f>IF(O$1= VLOOKUP(O$1,Events!$A:$D,1,FALSE),
VLOOKUP(
VLOOKUP($A1368,'[3]OSMEC ID + EVENT'!$A:$M,9,FALSE),Events!$B:$D,3,FALSE),)</f>
        <v>E012</v>
      </c>
      <c r="P1368" t="str">
        <f>IF(P$1= VLOOKUP(P$1,Events!$A:$D,1,FALSE),
VLOOKUP(
VLOOKUP($A1368,'[3]OSMEC ID + EVENT'!$A:$M,10,FALSE),Events!$B:$D,3,FALSE),)</f>
        <v>E013</v>
      </c>
      <c r="Q1368" t="str">
        <f>IF(Q$1= VLOOKUP(Q$1,Events!$A:$D,1,FALSE),
VLOOKUP(
VLOOKUP($A1368,'[3]OSMEC ID + EVENT'!$A:$M,11,FALSE),Events!$B:$D,3,FALSE),)</f>
        <v>E014</v>
      </c>
      <c r="R1368" t="str">
        <f>IF(R$1= VLOOKUP(R$1,Events!$A:$D,1,FALSE),
VLOOKUP(
VLOOKUP($A1368,'[3]OSMEC ID + EVENT'!$A:$M,12,FALSE),Events!$B:$D,3,FALSE),)</f>
        <v>E015</v>
      </c>
      <c r="S1368" t="str">
        <f>IF(S$1= VLOOKUP(S$1,Events!$A:$D,1,FALSE),
VLOOKUP(
VLOOKUP($A1368,'[3]OSMEC ID + EVENT'!$A:$M,13,FALSE),Events!$B:$D,3,FALSE),)</f>
        <v>E016</v>
      </c>
      <c r="T1368" t="str">
        <f>IF(
ISNA(MATCH(T$1,Events!$A:$A,0)),
0,
VLOOKUP(
VLOOKUP(A1368,'[4]OSMEC ID + EVENT'!$A:$I,2,FALSE),Events!$B:$D,3,FALSE))</f>
        <v>E017</v>
      </c>
      <c r="U1368" t="str">
        <f>IF(
ISNA(MATCH(U$1,Events!$A:$A,0)),
0,
VLOOKUP(
VLOOKUP($A1368,'[4]OSMEC ID + EVENT'!$A:$I,3,FALSE),Events!$B:$D,3,FALSE))</f>
        <v>E018</v>
      </c>
      <c r="V1368" t="str">
        <f>IF(
ISNA(MATCH(V$1,Events!$A:$A,0)),
0,
VLOOKUP(
VLOOKUP($A1368,'[4]OSMEC ID + EVENT'!$A:$I,4,FALSE),Events!$B:$D,3,FALSE))</f>
        <v>E019</v>
      </c>
      <c r="W1368" t="str">
        <f>IF(
ISNA(MATCH(W$1,Events!$A:$A,0)),
0,
VLOOKUP(
VLOOKUP($A1368,'[4]OSMEC ID + EVENT'!$A:$I,5,FALSE),Events!$B:$D,3,FALSE))</f>
        <v>E020</v>
      </c>
      <c r="X1368" t="str">
        <f>IF(
ISNA(MATCH(X$1,Events!$A:$A,0)),
0,
VLOOKUP(
VLOOKUP($A1368,'[4]OSMEC ID + EVENT'!$A:$I,6,FALSE),Events!$B:$D,3,FALSE))</f>
        <v>E021</v>
      </c>
      <c r="Y1368" t="str">
        <f>IF(
ISNA(MATCH(Y$1,Events!$A:$A,0)),
0,
VLOOKUP(
VLOOKUP($A1368,'[4]OSMEC ID + EVENT'!$A:$I,7,FALSE),Events!$B:$D,3,FALSE))</f>
        <v>E022</v>
      </c>
      <c r="Z1368" t="str">
        <f>IF(
ISNA(MATCH(Z$1,Events!$A:$A,0)),
0,
VLOOKUP(
VLOOKUP($A1368,'[4]OSMEC ID + EVENT'!$A:$I,8,FALSE),Events!$B:$D,3,FALSE))</f>
        <v>E023</v>
      </c>
      <c r="AA1368" t="str">
        <f>IFERROR(
VLOOKUP(
VLOOKUP(A1368,'[5]OSMEC ID + SUBJECT'!$A:$B,2,FALSE),Subjects!$B:$D,3,FALSE),"")</f>
        <v/>
      </c>
      <c r="AB1368" t="str">
        <f>IFERROR(
VLOOKUP(
VLOOKUP(A1368,'[6]OSMEC ID + SUBJECT'!$A:$B,2,FALSE),Subjects!B:D,3,FALSE),"")</f>
        <v>S004</v>
      </c>
      <c r="AC1368" t="str">
        <f>IFERROR(
VLOOKUP(
VLOOKUP(A1368,'[7]OSMEC-ID + SESSION'!$A:$B,2,FALSE),Subjects!$B:$D,3,FALSE),"")</f>
        <v/>
      </c>
      <c r="AD1368" t="str">
        <f>IFERROR(
VLOOKUP(
VLOOKUP(A1368,'[8]OSMEC ID + SESSION'!$A:$B,2,FALSE),Subjects!$B:$D,3,FALSE),"")</f>
        <v/>
      </c>
      <c r="AE1368" s="12" t="str">
        <f>IFERROR(
VLOOKUP(
VLOOKUP(A1368,'[9]OSMEC ID + SUBJECT'!$A:$B,2,FALSE),Subjects!$B:$D,3,FALSE),"")</f>
        <v/>
      </c>
      <c r="AF1368" t="str">
        <f>IFERROR(
VLOOKUP(
VLOOKUP(A1368,'[10]OSMEC ID + SESSION'!$A:$B,2,FALSE),Subjects!$B:$D,3),"")</f>
        <v/>
      </c>
    </row>
    <row r="1369" spans="1:32" x14ac:dyDescent="0.75">
      <c r="A1369" t="str">
        <f>Deligate_List!A1373</f>
        <v>OSMEC-1774</v>
      </c>
      <c r="B1369" t="str">
        <f>VLOOKUP(A1369,Deligate_List!A:B,2,FALSE)</f>
        <v>HITESH GURRAM</v>
      </c>
      <c r="C1369" t="str">
        <f>IFERROR(
VLOOKUP(
VLOOKUP($A1369,'[1]OSMEC ID + WORKSHOP'!$A:$B,2,FALSE),Workshop!A:C,3,FALSE),"")</f>
        <v>W009</v>
      </c>
      <c r="D1369" t="str">
        <f>IF($D$1 =Events!$A$2,
VLOOKUP(
VLOOKUP($A1369,'[2]OSMEC ID + EVENT'!$A:$E,2,FALSE),Events!$B:$D,3,FALSE))</f>
        <v>E001</v>
      </c>
      <c r="E1369" t="str">
        <f>IF(E$1=Events!$A$3,
VLOOKUP(
VLOOKUP($A1369,'[2]OSMEC ID + EVENT'!$A:$E,3,FALSE),Events!B:D,3,FALSE))</f>
        <v>E002</v>
      </c>
      <c r="F1369" t="str">
        <f>IF($F$1=Events!$A$4,
VLOOKUP(
VLOOKUP($A1371,'[2]OSMEC ID + EVENT'!$A:$E,4,FALSE),Events!B:D,3,FALSE),)</f>
        <v>E003</v>
      </c>
      <c r="G1369" t="str">
        <f>IF($G$1=Events!$A$5,
VLOOKUP(
VLOOKUP($A1371,'[2]OSMEC ID + EVENT'!$A:$E,5,FALSE),Events!$B:$D,3,FALSE),)</f>
        <v>E004</v>
      </c>
      <c r="H1369" s="3" t="str">
        <f>IF($H$1= VLOOKUP($H$1,Events!$A:$D,1,FALSE),
VLOOKUP(
VLOOKUP(A1369,'[3]OSMEC ID + EVENT'!$A:$M,2,FALSE),Events!B:D,3,FALSE),)</f>
        <v>E005</v>
      </c>
      <c r="I1369" s="3" t="str">
        <f>IF(I$1= VLOOKUP(I$1,Events!$A:$D,1,FALSE),
VLOOKUP(
VLOOKUP($A1369,'[3]OSMEC ID + EVENT'!$A:$M,3,FALSE),Events!$B:$D,3,FALSE),)</f>
        <v>E006</v>
      </c>
      <c r="J1369" t="str">
        <f>IF(J$1= VLOOKUP(J$1,Events!$A:$D,1,FALSE),
VLOOKUP(
VLOOKUP($A1369,'[3]OSMEC ID + EVENT'!$A:$M,4,FALSE),Events!$B:$D,3,FALSE),)</f>
        <v>E007</v>
      </c>
      <c r="K1369" t="str">
        <f>IF(K$1= VLOOKUP(K$1,Events!$A:$D,1,FALSE),
VLOOKUP(
VLOOKUP($A1369,'[3]OSMEC ID + EVENT'!$A:$M,5,FALSE),Events!$B:$D,3,FALSE),)</f>
        <v>E008</v>
      </c>
      <c r="L1369" t="str">
        <f>IF(L$1= VLOOKUP(L$1,Events!$A:$D,1,FALSE),
VLOOKUP(
VLOOKUP($A1369,'[3]OSMEC ID + EVENT'!$A:$M,6,FALSE),Events!$B:$D,3,FALSE),)</f>
        <v>E009</v>
      </c>
      <c r="M1369" t="str">
        <f>IF(M$1= VLOOKUP(M$1,Events!$A:$D,1,FALSE),
VLOOKUP(
VLOOKUP($A1369,'[3]OSMEC ID + EVENT'!$A:$M,7,FALSE),Events!$B:$D,3,FALSE),)</f>
        <v>E010</v>
      </c>
      <c r="N1369" t="str">
        <f>IF(N$1= VLOOKUP(N$1,Events!$A:$D,1,FALSE),
VLOOKUP(
VLOOKUP($A1369,'[3]OSMEC ID + EVENT'!$A:$M,8,FALSE),Events!$B:$D,3,FALSE),)</f>
        <v>E011</v>
      </c>
      <c r="O1369" t="str">
        <f>IF(O$1= VLOOKUP(O$1,Events!$A:$D,1,FALSE),
VLOOKUP(
VLOOKUP($A1369,'[3]OSMEC ID + EVENT'!$A:$M,9,FALSE),Events!$B:$D,3,FALSE),)</f>
        <v>E012</v>
      </c>
      <c r="P1369" t="str">
        <f>IF(P$1= VLOOKUP(P$1,Events!$A:$D,1,FALSE),
VLOOKUP(
VLOOKUP($A1369,'[3]OSMEC ID + EVENT'!$A:$M,10,FALSE),Events!$B:$D,3,FALSE),)</f>
        <v>E013</v>
      </c>
      <c r="Q1369" t="str">
        <f>IF(Q$1= VLOOKUP(Q$1,Events!$A:$D,1,FALSE),
VLOOKUP(
VLOOKUP($A1369,'[3]OSMEC ID + EVENT'!$A:$M,11,FALSE),Events!$B:$D,3,FALSE),)</f>
        <v>E014</v>
      </c>
      <c r="R1369" t="str">
        <f>IF(R$1= VLOOKUP(R$1,Events!$A:$D,1,FALSE),
VLOOKUP(
VLOOKUP($A1369,'[3]OSMEC ID + EVENT'!$A:$M,12,FALSE),Events!$B:$D,3,FALSE),)</f>
        <v>E015</v>
      </c>
      <c r="S1369" t="str">
        <f>IF(S$1= VLOOKUP(S$1,Events!$A:$D,1,FALSE),
VLOOKUP(
VLOOKUP($A1369,'[3]OSMEC ID + EVENT'!$A:$M,13,FALSE),Events!$B:$D,3,FALSE),)</f>
        <v>E016</v>
      </c>
      <c r="T1369" t="str">
        <f>IF(
ISNA(MATCH(T$1,Events!$A:$A,0)),
0,
VLOOKUP(
VLOOKUP(A1369,'[4]OSMEC ID + EVENT'!$A:$I,2,FALSE),Events!$B:$D,3,FALSE))</f>
        <v>E017</v>
      </c>
      <c r="U1369" t="str">
        <f>IF(
ISNA(MATCH(U$1,Events!$A:$A,0)),
0,
VLOOKUP(
VLOOKUP($A1369,'[4]OSMEC ID + EVENT'!$A:$I,3,FALSE),Events!$B:$D,3,FALSE))</f>
        <v>E018</v>
      </c>
      <c r="V1369" t="str">
        <f>IF(
ISNA(MATCH(V$1,Events!$A:$A,0)),
0,
VLOOKUP(
VLOOKUP($A1369,'[4]OSMEC ID + EVENT'!$A:$I,4,FALSE),Events!$B:$D,3,FALSE))</f>
        <v>E019</v>
      </c>
      <c r="W1369" t="str">
        <f>IF(
ISNA(MATCH(W$1,Events!$A:$A,0)),
0,
VLOOKUP(
VLOOKUP($A1369,'[4]OSMEC ID + EVENT'!$A:$I,5,FALSE),Events!$B:$D,3,FALSE))</f>
        <v>E020</v>
      </c>
      <c r="X1369" t="str">
        <f>IF(
ISNA(MATCH(X$1,Events!$A:$A,0)),
0,
VLOOKUP(
VLOOKUP($A1369,'[4]OSMEC ID + EVENT'!$A:$I,6,FALSE),Events!$B:$D,3,FALSE))</f>
        <v>E021</v>
      </c>
      <c r="Y1369" t="str">
        <f>IF(
ISNA(MATCH(Y$1,Events!$A:$A,0)),
0,
VLOOKUP(
VLOOKUP($A1369,'[4]OSMEC ID + EVENT'!$A:$I,7,FALSE),Events!$B:$D,3,FALSE))</f>
        <v>E022</v>
      </c>
      <c r="Z1369" t="str">
        <f>IF(
ISNA(MATCH(Z$1,Events!$A:$A,0)),
0,
VLOOKUP(
VLOOKUP($A1369,'[4]OSMEC ID + EVENT'!$A:$I,8,FALSE),Events!$B:$D,3,FALSE))</f>
        <v>E023</v>
      </c>
      <c r="AA1369" t="str">
        <f>IFERROR(
VLOOKUP(
VLOOKUP(A1369,'[5]OSMEC ID + SUBJECT'!$A:$B,2,FALSE),Subjects!$B:$D,3,FALSE),"")</f>
        <v/>
      </c>
      <c r="AB1369" t="str">
        <f>IFERROR(
VLOOKUP(
VLOOKUP(A1369,'[6]OSMEC ID + SUBJECT'!$A:$B,2,FALSE),Subjects!B:D,3,FALSE),"")</f>
        <v/>
      </c>
      <c r="AC1369" t="str">
        <f>IFERROR(
VLOOKUP(
VLOOKUP(A1369,'[7]OSMEC-ID + SESSION'!$A:$B,2,FALSE),Subjects!$B:$D,3,FALSE),"")</f>
        <v/>
      </c>
      <c r="AD1369" t="str">
        <f>IFERROR(
VLOOKUP(
VLOOKUP(A1369,'[8]OSMEC ID + SESSION'!$A:$B,2,FALSE),Subjects!$B:$D,3,FALSE),"")</f>
        <v/>
      </c>
      <c r="AE1369" s="12" t="str">
        <f>IFERROR(
VLOOKUP(
VLOOKUP(A1369,'[9]OSMEC ID + SUBJECT'!$A:$B,2,FALSE),Subjects!$B:$D,3,FALSE),"")</f>
        <v/>
      </c>
      <c r="AF1369" t="str">
        <f>IFERROR(
VLOOKUP(
VLOOKUP(A1369,'[10]OSMEC ID + SESSION'!$A:$B,2,FALSE),Subjects!$B:$D,3),"")</f>
        <v/>
      </c>
    </row>
    <row r="1370" spans="1:32" x14ac:dyDescent="0.75">
      <c r="A1370" t="str">
        <f>Deligate_List!A1374</f>
        <v>OSMEC-1775</v>
      </c>
      <c r="B1370" t="str">
        <f>VLOOKUP(A1370,Deligate_List!A:B,2,FALSE)</f>
        <v>Vidita Tekumala</v>
      </c>
      <c r="C1370" t="str">
        <f>IFERROR(
VLOOKUP(
VLOOKUP($A1370,'[1]OSMEC ID + WORKSHOP'!$A:$B,2,FALSE),Workshop!A:C,3,FALSE),"")</f>
        <v/>
      </c>
      <c r="D1370" t="str">
        <f>IF($D$1 =Events!$A$2,
VLOOKUP(
VLOOKUP($A1370,'[2]OSMEC ID + EVENT'!$A:$E,2,FALSE),Events!$B:$D,3,FALSE))</f>
        <v>E001</v>
      </c>
      <c r="E1370" t="str">
        <f>IF(E$1=Events!$A$3,
VLOOKUP(
VLOOKUP($A1370,'[2]OSMEC ID + EVENT'!$A:$E,3,FALSE),Events!B:D,3,FALSE))</f>
        <v>E002</v>
      </c>
      <c r="F1370" t="str">
        <f>IF($F$1=Events!$A$4,
VLOOKUP(
VLOOKUP($A1372,'[2]OSMEC ID + EVENT'!$A:$E,4,FALSE),Events!B:D,3,FALSE),)</f>
        <v>E003</v>
      </c>
      <c r="G1370" t="str">
        <f>IF($G$1=Events!$A$5,
VLOOKUP(
VLOOKUP($A1372,'[2]OSMEC ID + EVENT'!$A:$E,5,FALSE),Events!$B:$D,3,FALSE),)</f>
        <v>E004</v>
      </c>
      <c r="H1370" s="3" t="str">
        <f>IF($H$1= VLOOKUP($H$1,Events!$A:$D,1,FALSE),
VLOOKUP(
VLOOKUP(A1370,'[3]OSMEC ID + EVENT'!$A:$M,2,FALSE),Events!B:D,3,FALSE),)</f>
        <v>E005</v>
      </c>
      <c r="I1370" s="3" t="str">
        <f>IF(I$1= VLOOKUP(I$1,Events!$A:$D,1,FALSE),
VLOOKUP(
VLOOKUP($A1370,'[3]OSMEC ID + EVENT'!$A:$M,3,FALSE),Events!$B:$D,3,FALSE),)</f>
        <v>E006</v>
      </c>
      <c r="J1370" t="str">
        <f>IF(J$1= VLOOKUP(J$1,Events!$A:$D,1,FALSE),
VLOOKUP(
VLOOKUP($A1370,'[3]OSMEC ID + EVENT'!$A:$M,4,FALSE),Events!$B:$D,3,FALSE),)</f>
        <v>E007</v>
      </c>
      <c r="K1370" t="str">
        <f>IF(K$1= VLOOKUP(K$1,Events!$A:$D,1,FALSE),
VLOOKUP(
VLOOKUP($A1370,'[3]OSMEC ID + EVENT'!$A:$M,5,FALSE),Events!$B:$D,3,FALSE),)</f>
        <v>E008</v>
      </c>
      <c r="L1370" t="str">
        <f>IF(L$1= VLOOKUP(L$1,Events!$A:$D,1,FALSE),
VLOOKUP(
VLOOKUP($A1370,'[3]OSMEC ID + EVENT'!$A:$M,6,FALSE),Events!$B:$D,3,FALSE),)</f>
        <v>E009</v>
      </c>
      <c r="M1370" t="str">
        <f>IF(M$1= VLOOKUP(M$1,Events!$A:$D,1,FALSE),
VLOOKUP(
VLOOKUP($A1370,'[3]OSMEC ID + EVENT'!$A:$M,7,FALSE),Events!$B:$D,3,FALSE),)</f>
        <v>E010</v>
      </c>
      <c r="N1370" t="str">
        <f>IF(N$1= VLOOKUP(N$1,Events!$A:$D,1,FALSE),
VLOOKUP(
VLOOKUP($A1370,'[3]OSMEC ID + EVENT'!$A:$M,8,FALSE),Events!$B:$D,3,FALSE),)</f>
        <v>E011</v>
      </c>
      <c r="O1370" t="str">
        <f>IF(O$1= VLOOKUP(O$1,Events!$A:$D,1,FALSE),
VLOOKUP(
VLOOKUP($A1370,'[3]OSMEC ID + EVENT'!$A:$M,9,FALSE),Events!$B:$D,3,FALSE),)</f>
        <v>E012</v>
      </c>
      <c r="P1370" t="str">
        <f>IF(P$1= VLOOKUP(P$1,Events!$A:$D,1,FALSE),
VLOOKUP(
VLOOKUP($A1370,'[3]OSMEC ID + EVENT'!$A:$M,10,FALSE),Events!$B:$D,3,FALSE),)</f>
        <v>E013</v>
      </c>
      <c r="Q1370" t="str">
        <f>IF(Q$1= VLOOKUP(Q$1,Events!$A:$D,1,FALSE),
VLOOKUP(
VLOOKUP($A1370,'[3]OSMEC ID + EVENT'!$A:$M,11,FALSE),Events!$B:$D,3,FALSE),)</f>
        <v>E014</v>
      </c>
      <c r="R1370" t="str">
        <f>IF(R$1= VLOOKUP(R$1,Events!$A:$D,1,FALSE),
VLOOKUP(
VLOOKUP($A1370,'[3]OSMEC ID + EVENT'!$A:$M,12,FALSE),Events!$B:$D,3,FALSE),)</f>
        <v>E015</v>
      </c>
      <c r="S1370" t="str">
        <f>IF(S$1= VLOOKUP(S$1,Events!$A:$D,1,FALSE),
VLOOKUP(
VLOOKUP($A1370,'[3]OSMEC ID + EVENT'!$A:$M,13,FALSE),Events!$B:$D,3,FALSE),)</f>
        <v>E016</v>
      </c>
      <c r="T1370" t="str">
        <f>IF(
ISNA(MATCH(T$1,Events!$A:$A,0)),
0,
VLOOKUP(
VLOOKUP(A1370,'[4]OSMEC ID + EVENT'!$A:$I,2,FALSE),Events!$B:$D,3,FALSE))</f>
        <v>E017</v>
      </c>
      <c r="U1370" t="str">
        <f>IF(
ISNA(MATCH(U$1,Events!$A:$A,0)),
0,
VLOOKUP(
VLOOKUP($A1370,'[4]OSMEC ID + EVENT'!$A:$I,3,FALSE),Events!$B:$D,3,FALSE))</f>
        <v>E018</v>
      </c>
      <c r="V1370" t="str">
        <f>IF(
ISNA(MATCH(V$1,Events!$A:$A,0)),
0,
VLOOKUP(
VLOOKUP($A1370,'[4]OSMEC ID + EVENT'!$A:$I,4,FALSE),Events!$B:$D,3,FALSE))</f>
        <v>E019</v>
      </c>
      <c r="W1370" t="str">
        <f>IF(
ISNA(MATCH(W$1,Events!$A:$A,0)),
0,
VLOOKUP(
VLOOKUP($A1370,'[4]OSMEC ID + EVENT'!$A:$I,5,FALSE),Events!$B:$D,3,FALSE))</f>
        <v>E020</v>
      </c>
      <c r="X1370" t="str">
        <f>IF(
ISNA(MATCH(X$1,Events!$A:$A,0)),
0,
VLOOKUP(
VLOOKUP($A1370,'[4]OSMEC ID + EVENT'!$A:$I,6,FALSE),Events!$B:$D,3,FALSE))</f>
        <v>E021</v>
      </c>
      <c r="Y1370" t="str">
        <f>IF(
ISNA(MATCH(Y$1,Events!$A:$A,0)),
0,
VLOOKUP(
VLOOKUP($A1370,'[4]OSMEC ID + EVENT'!$A:$I,7,FALSE),Events!$B:$D,3,FALSE))</f>
        <v>E022</v>
      </c>
      <c r="Z1370" t="str">
        <f>IF(
ISNA(MATCH(Z$1,Events!$A:$A,0)),
0,
VLOOKUP(
VLOOKUP($A1370,'[4]OSMEC ID + EVENT'!$A:$I,8,FALSE),Events!$B:$D,3,FALSE))</f>
        <v>E023</v>
      </c>
      <c r="AA1370" t="str">
        <f>IFERROR(
VLOOKUP(
VLOOKUP(A1370,'[5]OSMEC ID + SUBJECT'!$A:$B,2,FALSE),Subjects!$B:$D,3,FALSE),"")</f>
        <v/>
      </c>
      <c r="AB1370" t="str">
        <f>IFERROR(
VLOOKUP(
VLOOKUP(A1370,'[6]OSMEC ID + SUBJECT'!$A:$B,2,FALSE),Subjects!B:D,3,FALSE),"")</f>
        <v>S004</v>
      </c>
      <c r="AC1370" t="str">
        <f>IFERROR(
VLOOKUP(
VLOOKUP(A1370,'[7]OSMEC-ID + SESSION'!$A:$B,2,FALSE),Subjects!$B:$D,3,FALSE),"")</f>
        <v/>
      </c>
      <c r="AD1370" t="str">
        <f>IFERROR(
VLOOKUP(
VLOOKUP(A1370,'[8]OSMEC ID + SESSION'!$A:$B,2,FALSE),Subjects!$B:$D,3,FALSE),"")</f>
        <v/>
      </c>
      <c r="AE1370" s="12" t="str">
        <f>IFERROR(
VLOOKUP(
VLOOKUP(A1370,'[9]OSMEC ID + SUBJECT'!$A:$B,2,FALSE),Subjects!$B:$D,3,FALSE),"")</f>
        <v/>
      </c>
      <c r="AF1370" t="str">
        <f>IFERROR(
VLOOKUP(
VLOOKUP(A1370,'[10]OSMEC ID + SESSION'!$A:$B,2,FALSE),Subjects!$B:$D,3),"")</f>
        <v/>
      </c>
    </row>
    <row r="1371" spans="1:32" x14ac:dyDescent="0.75">
      <c r="A1371" t="str">
        <f>Deligate_List!A1375</f>
        <v>OSMEC-1776</v>
      </c>
      <c r="B1371" t="str">
        <f>VLOOKUP(A1371,Deligate_List!A:B,2,FALSE)</f>
        <v>DASARI POOJASRI</v>
      </c>
      <c r="C1371" t="str">
        <f>IFERROR(
VLOOKUP(
VLOOKUP($A1371,'[1]OSMEC ID + WORKSHOP'!$A:$B,2,FALSE),Workshop!A:C,3,FALSE),"")</f>
        <v/>
      </c>
      <c r="D1371" t="str">
        <f>IF($D$1 =Events!$A$2,
VLOOKUP(
VLOOKUP($A1371,'[2]OSMEC ID + EVENT'!$A:$E,2,FALSE),Events!$B:$D,3,FALSE))</f>
        <v>E001</v>
      </c>
      <c r="E1371" t="str">
        <f>IF(E$1=Events!$A$3,
VLOOKUP(
VLOOKUP($A1371,'[2]OSMEC ID + EVENT'!$A:$E,3,FALSE),Events!B:D,3,FALSE))</f>
        <v>E002</v>
      </c>
      <c r="F1371" t="str">
        <f>IF($F$1=Events!$A$4,
VLOOKUP(
VLOOKUP($A1373,'[2]OSMEC ID + EVENT'!$A:$E,4,FALSE),Events!B:D,3,FALSE),)</f>
        <v>E003</v>
      </c>
      <c r="G1371" t="str">
        <f>IF($G$1=Events!$A$5,
VLOOKUP(
VLOOKUP($A1373,'[2]OSMEC ID + EVENT'!$A:$E,5,FALSE),Events!$B:$D,3,FALSE),)</f>
        <v>E004</v>
      </c>
      <c r="H1371" s="3" t="str">
        <f>IF($H$1= VLOOKUP($H$1,Events!$A:$D,1,FALSE),
VLOOKUP(
VLOOKUP(A1371,'[3]OSMEC ID + EVENT'!$A:$M,2,FALSE),Events!B:D,3,FALSE),)</f>
        <v>E005</v>
      </c>
      <c r="I1371" s="3" t="str">
        <f>IF(I$1= VLOOKUP(I$1,Events!$A:$D,1,FALSE),
VLOOKUP(
VLOOKUP($A1371,'[3]OSMEC ID + EVENT'!$A:$M,3,FALSE),Events!$B:$D,3,FALSE),)</f>
        <v>E006</v>
      </c>
      <c r="J1371" t="str">
        <f>IF(J$1= VLOOKUP(J$1,Events!$A:$D,1,FALSE),
VLOOKUP(
VLOOKUP($A1371,'[3]OSMEC ID + EVENT'!$A:$M,4,FALSE),Events!$B:$D,3,FALSE),)</f>
        <v>E007</v>
      </c>
      <c r="K1371" t="str">
        <f>IF(K$1= VLOOKUP(K$1,Events!$A:$D,1,FALSE),
VLOOKUP(
VLOOKUP($A1371,'[3]OSMEC ID + EVENT'!$A:$M,5,FALSE),Events!$B:$D,3,FALSE),)</f>
        <v>E008</v>
      </c>
      <c r="L1371" t="str">
        <f>IF(L$1= VLOOKUP(L$1,Events!$A:$D,1,FALSE),
VLOOKUP(
VLOOKUP($A1371,'[3]OSMEC ID + EVENT'!$A:$M,6,FALSE),Events!$B:$D,3,FALSE),)</f>
        <v>E009</v>
      </c>
      <c r="M1371" t="str">
        <f>IF(M$1= VLOOKUP(M$1,Events!$A:$D,1,FALSE),
VLOOKUP(
VLOOKUP($A1371,'[3]OSMEC ID + EVENT'!$A:$M,7,FALSE),Events!$B:$D,3,FALSE),)</f>
        <v>E010</v>
      </c>
      <c r="N1371" t="str">
        <f>IF(N$1= VLOOKUP(N$1,Events!$A:$D,1,FALSE),
VLOOKUP(
VLOOKUP($A1371,'[3]OSMEC ID + EVENT'!$A:$M,8,FALSE),Events!$B:$D,3,FALSE),)</f>
        <v>E011</v>
      </c>
      <c r="O1371" t="str">
        <f>IF(O$1= VLOOKUP(O$1,Events!$A:$D,1,FALSE),
VLOOKUP(
VLOOKUP($A1371,'[3]OSMEC ID + EVENT'!$A:$M,9,FALSE),Events!$B:$D,3,FALSE),)</f>
        <v>E012</v>
      </c>
      <c r="P1371" t="str">
        <f>IF(P$1= VLOOKUP(P$1,Events!$A:$D,1,FALSE),
VLOOKUP(
VLOOKUP($A1371,'[3]OSMEC ID + EVENT'!$A:$M,10,FALSE),Events!$B:$D,3,FALSE),)</f>
        <v>E013</v>
      </c>
      <c r="Q1371" t="str">
        <f>IF(Q$1= VLOOKUP(Q$1,Events!$A:$D,1,FALSE),
VLOOKUP(
VLOOKUP($A1371,'[3]OSMEC ID + EVENT'!$A:$M,11,FALSE),Events!$B:$D,3,FALSE),)</f>
        <v>E014</v>
      </c>
      <c r="R1371" t="str">
        <f>IF(R$1= VLOOKUP(R$1,Events!$A:$D,1,FALSE),
VLOOKUP(
VLOOKUP($A1371,'[3]OSMEC ID + EVENT'!$A:$M,12,FALSE),Events!$B:$D,3,FALSE),)</f>
        <v>E015</v>
      </c>
      <c r="S1371" t="str">
        <f>IF(S$1= VLOOKUP(S$1,Events!$A:$D,1,FALSE),
VLOOKUP(
VLOOKUP($A1371,'[3]OSMEC ID + EVENT'!$A:$M,13,FALSE),Events!$B:$D,3,FALSE),)</f>
        <v>E016</v>
      </c>
      <c r="T1371" t="str">
        <f>IF(
ISNA(MATCH(T$1,Events!$A:$A,0)),
0,
VLOOKUP(
VLOOKUP(A1371,'[4]OSMEC ID + EVENT'!$A:$I,2,FALSE),Events!$B:$D,3,FALSE))</f>
        <v>E017</v>
      </c>
      <c r="U1371" t="str">
        <f>IF(
ISNA(MATCH(U$1,Events!$A:$A,0)),
0,
VLOOKUP(
VLOOKUP($A1371,'[4]OSMEC ID + EVENT'!$A:$I,3,FALSE),Events!$B:$D,3,FALSE))</f>
        <v>E018</v>
      </c>
      <c r="V1371" t="str">
        <f>IF(
ISNA(MATCH(V$1,Events!$A:$A,0)),
0,
VLOOKUP(
VLOOKUP($A1371,'[4]OSMEC ID + EVENT'!$A:$I,4,FALSE),Events!$B:$D,3,FALSE))</f>
        <v>E019</v>
      </c>
      <c r="W1371" t="str">
        <f>IF(
ISNA(MATCH(W$1,Events!$A:$A,0)),
0,
VLOOKUP(
VLOOKUP($A1371,'[4]OSMEC ID + EVENT'!$A:$I,5,FALSE),Events!$B:$D,3,FALSE))</f>
        <v>E020</v>
      </c>
      <c r="X1371" t="str">
        <f>IF(
ISNA(MATCH(X$1,Events!$A:$A,0)),
0,
VLOOKUP(
VLOOKUP($A1371,'[4]OSMEC ID + EVENT'!$A:$I,6,FALSE),Events!$B:$D,3,FALSE))</f>
        <v>E021</v>
      </c>
      <c r="Y1371" t="str">
        <f>IF(
ISNA(MATCH(Y$1,Events!$A:$A,0)),
0,
VLOOKUP(
VLOOKUP($A1371,'[4]OSMEC ID + EVENT'!$A:$I,7,FALSE),Events!$B:$D,3,FALSE))</f>
        <v>E022</v>
      </c>
      <c r="Z1371" t="str">
        <f>IF(
ISNA(MATCH(Z$1,Events!$A:$A,0)),
0,
VLOOKUP(
VLOOKUP($A1371,'[4]OSMEC ID + EVENT'!$A:$I,8,FALSE),Events!$B:$D,3,FALSE))</f>
        <v>E023</v>
      </c>
      <c r="AA1371" t="str">
        <f>IFERROR(
VLOOKUP(
VLOOKUP(A1371,'[5]OSMEC ID + SUBJECT'!$A:$B,2,FALSE),Subjects!$B:$D,3,FALSE),"")</f>
        <v/>
      </c>
      <c r="AB1371" t="str">
        <f>IFERROR(
VLOOKUP(
VLOOKUP(A1371,'[6]OSMEC ID + SUBJECT'!$A:$B,2,FALSE),Subjects!B:D,3,FALSE),"")</f>
        <v>S009</v>
      </c>
      <c r="AC1371" t="str">
        <f>IFERROR(
VLOOKUP(
VLOOKUP(A1371,'[7]OSMEC-ID + SESSION'!$A:$B,2,FALSE),Subjects!$B:$D,3,FALSE),"")</f>
        <v/>
      </c>
      <c r="AD1371" t="str">
        <f>IFERROR(
VLOOKUP(
VLOOKUP(A1371,'[8]OSMEC ID + SESSION'!$A:$B,2,FALSE),Subjects!$B:$D,3,FALSE),"")</f>
        <v/>
      </c>
      <c r="AE1371" s="12" t="str">
        <f>IFERROR(
VLOOKUP(
VLOOKUP(A1371,'[9]OSMEC ID + SUBJECT'!$A:$B,2,FALSE),Subjects!$B:$D,3,FALSE),"")</f>
        <v/>
      </c>
      <c r="AF1371" t="str">
        <f>IFERROR(
VLOOKUP(
VLOOKUP(A1371,'[10]OSMEC ID + SESSION'!$A:$B,2,FALSE),Subjects!$B:$D,3),"")</f>
        <v/>
      </c>
    </row>
    <row r="1372" spans="1:32" x14ac:dyDescent="0.75">
      <c r="A1372" t="str">
        <f>Deligate_List!A1376</f>
        <v>OSMEC-1777</v>
      </c>
      <c r="B1372" t="str">
        <f>VLOOKUP(A1372,Deligate_List!A:B,2,FALSE)</f>
        <v>KAMIREDDY GOPI</v>
      </c>
      <c r="C1372" t="str">
        <f>IFERROR(
VLOOKUP(
VLOOKUP($A1372,'[1]OSMEC ID + WORKSHOP'!$A:$B,2,FALSE),Workshop!A:C,3,FALSE),"")</f>
        <v>W009</v>
      </c>
      <c r="D1372" t="str">
        <f>IF($D$1 =Events!$A$2,
VLOOKUP(
VLOOKUP($A1372,'[2]OSMEC ID + EVENT'!$A:$E,2,FALSE),Events!$B:$D,3,FALSE))</f>
        <v>E001</v>
      </c>
      <c r="E1372" t="str">
        <f>IF(E$1=Events!$A$3,
VLOOKUP(
VLOOKUP($A1372,'[2]OSMEC ID + EVENT'!$A:$E,3,FALSE),Events!B:D,3,FALSE))</f>
        <v>E002</v>
      </c>
      <c r="F1372" t="str">
        <f>IF($F$1=Events!$A$4,
VLOOKUP(
VLOOKUP($A1374,'[2]OSMEC ID + EVENT'!$A:$E,4,FALSE),Events!B:D,3,FALSE),)</f>
        <v>E003</v>
      </c>
      <c r="G1372" t="str">
        <f>IF($G$1=Events!$A$5,
VLOOKUP(
VLOOKUP($A1374,'[2]OSMEC ID + EVENT'!$A:$E,5,FALSE),Events!$B:$D,3,FALSE),)</f>
        <v>E004</v>
      </c>
      <c r="H1372" s="3" t="str">
        <f>IF($H$1= VLOOKUP($H$1,Events!$A:$D,1,FALSE),
VLOOKUP(
VLOOKUP(A1372,'[3]OSMEC ID + EVENT'!$A:$M,2,FALSE),Events!B:D,3,FALSE),)</f>
        <v>E005</v>
      </c>
      <c r="I1372" s="3" t="str">
        <f>IF(I$1= VLOOKUP(I$1,Events!$A:$D,1,FALSE),
VLOOKUP(
VLOOKUP($A1372,'[3]OSMEC ID + EVENT'!$A:$M,3,FALSE),Events!$B:$D,3,FALSE),)</f>
        <v>E006</v>
      </c>
      <c r="J1372" t="str">
        <f>IF(J$1= VLOOKUP(J$1,Events!$A:$D,1,FALSE),
VLOOKUP(
VLOOKUP($A1372,'[3]OSMEC ID + EVENT'!$A:$M,4,FALSE),Events!$B:$D,3,FALSE),)</f>
        <v>E007</v>
      </c>
      <c r="K1372" t="str">
        <f>IF(K$1= VLOOKUP(K$1,Events!$A:$D,1,FALSE),
VLOOKUP(
VLOOKUP($A1372,'[3]OSMEC ID + EVENT'!$A:$M,5,FALSE),Events!$B:$D,3,FALSE),)</f>
        <v>E008</v>
      </c>
      <c r="L1372" t="str">
        <f>IF(L$1= VLOOKUP(L$1,Events!$A:$D,1,FALSE),
VLOOKUP(
VLOOKUP($A1372,'[3]OSMEC ID + EVENT'!$A:$M,6,FALSE),Events!$B:$D,3,FALSE),)</f>
        <v>E009</v>
      </c>
      <c r="M1372" t="str">
        <f>IF(M$1= VLOOKUP(M$1,Events!$A:$D,1,FALSE),
VLOOKUP(
VLOOKUP($A1372,'[3]OSMEC ID + EVENT'!$A:$M,7,FALSE),Events!$B:$D,3,FALSE),)</f>
        <v>E010</v>
      </c>
      <c r="N1372" t="str">
        <f>IF(N$1= VLOOKUP(N$1,Events!$A:$D,1,FALSE),
VLOOKUP(
VLOOKUP($A1372,'[3]OSMEC ID + EVENT'!$A:$M,8,FALSE),Events!$B:$D,3,FALSE),)</f>
        <v>E011</v>
      </c>
      <c r="O1372" t="str">
        <f>IF(O$1= VLOOKUP(O$1,Events!$A:$D,1,FALSE),
VLOOKUP(
VLOOKUP($A1372,'[3]OSMEC ID + EVENT'!$A:$M,9,FALSE),Events!$B:$D,3,FALSE),)</f>
        <v>E012</v>
      </c>
      <c r="P1372" t="str">
        <f>IF(P$1= VLOOKUP(P$1,Events!$A:$D,1,FALSE),
VLOOKUP(
VLOOKUP($A1372,'[3]OSMEC ID + EVENT'!$A:$M,10,FALSE),Events!$B:$D,3,FALSE),)</f>
        <v>E013</v>
      </c>
      <c r="Q1372" t="str">
        <f>IF(Q$1= VLOOKUP(Q$1,Events!$A:$D,1,FALSE),
VLOOKUP(
VLOOKUP($A1372,'[3]OSMEC ID + EVENT'!$A:$M,11,FALSE),Events!$B:$D,3,FALSE),)</f>
        <v>E014</v>
      </c>
      <c r="R1372" t="str">
        <f>IF(R$1= VLOOKUP(R$1,Events!$A:$D,1,FALSE),
VLOOKUP(
VLOOKUP($A1372,'[3]OSMEC ID + EVENT'!$A:$M,12,FALSE),Events!$B:$D,3,FALSE),)</f>
        <v>E015</v>
      </c>
      <c r="S1372" t="str">
        <f>IF(S$1= VLOOKUP(S$1,Events!$A:$D,1,FALSE),
VLOOKUP(
VLOOKUP($A1372,'[3]OSMEC ID + EVENT'!$A:$M,13,FALSE),Events!$B:$D,3,FALSE),)</f>
        <v>E016</v>
      </c>
      <c r="T1372" t="str">
        <f>IF(
ISNA(MATCH(T$1,Events!$A:$A,0)),
0,
VLOOKUP(
VLOOKUP(A1372,'[4]OSMEC ID + EVENT'!$A:$I,2,FALSE),Events!$B:$D,3,FALSE))</f>
        <v>E017</v>
      </c>
      <c r="U1372" t="str">
        <f>IF(
ISNA(MATCH(U$1,Events!$A:$A,0)),
0,
VLOOKUP(
VLOOKUP($A1372,'[4]OSMEC ID + EVENT'!$A:$I,3,FALSE),Events!$B:$D,3,FALSE))</f>
        <v>E018</v>
      </c>
      <c r="V1372" t="str">
        <f>IF(
ISNA(MATCH(V$1,Events!$A:$A,0)),
0,
VLOOKUP(
VLOOKUP($A1372,'[4]OSMEC ID + EVENT'!$A:$I,4,FALSE),Events!$B:$D,3,FALSE))</f>
        <v>E019</v>
      </c>
      <c r="W1372" t="str">
        <f>IF(
ISNA(MATCH(W$1,Events!$A:$A,0)),
0,
VLOOKUP(
VLOOKUP($A1372,'[4]OSMEC ID + EVENT'!$A:$I,5,FALSE),Events!$B:$D,3,FALSE))</f>
        <v>E020</v>
      </c>
      <c r="X1372" t="str">
        <f>IF(
ISNA(MATCH(X$1,Events!$A:$A,0)),
0,
VLOOKUP(
VLOOKUP($A1372,'[4]OSMEC ID + EVENT'!$A:$I,6,FALSE),Events!$B:$D,3,FALSE))</f>
        <v>E021</v>
      </c>
      <c r="Y1372" t="str">
        <f>IF(
ISNA(MATCH(Y$1,Events!$A:$A,0)),
0,
VLOOKUP(
VLOOKUP($A1372,'[4]OSMEC ID + EVENT'!$A:$I,7,FALSE),Events!$B:$D,3,FALSE))</f>
        <v>E022</v>
      </c>
      <c r="Z1372" t="str">
        <f>IF(
ISNA(MATCH(Z$1,Events!$A:$A,0)),
0,
VLOOKUP(
VLOOKUP($A1372,'[4]OSMEC ID + EVENT'!$A:$I,8,FALSE),Events!$B:$D,3,FALSE))</f>
        <v>E023</v>
      </c>
      <c r="AA1372" t="str">
        <f>IFERROR(
VLOOKUP(
VLOOKUP(A1372,'[5]OSMEC ID + SUBJECT'!$A:$B,2,FALSE),Subjects!$B:$D,3,FALSE),"")</f>
        <v/>
      </c>
      <c r="AB1372" t="str">
        <f>IFERROR(
VLOOKUP(
VLOOKUP(A1372,'[6]OSMEC ID + SUBJECT'!$A:$B,2,FALSE),Subjects!B:D,3,FALSE),"")</f>
        <v/>
      </c>
      <c r="AC1372" t="str">
        <f>IFERROR(
VLOOKUP(
VLOOKUP(A1372,'[7]OSMEC-ID + SESSION'!$A:$B,2,FALSE),Subjects!$B:$D,3,FALSE),"")</f>
        <v/>
      </c>
      <c r="AD1372" t="str">
        <f>IFERROR(
VLOOKUP(
VLOOKUP(A1372,'[8]OSMEC ID + SESSION'!$A:$B,2,FALSE),Subjects!$B:$D,3,FALSE),"")</f>
        <v/>
      </c>
      <c r="AE1372" s="12" t="str">
        <f>IFERROR(
VLOOKUP(
VLOOKUP(A1372,'[9]OSMEC ID + SUBJECT'!$A:$B,2,FALSE),Subjects!$B:$D,3,FALSE),"")</f>
        <v/>
      </c>
      <c r="AF1372" t="str">
        <f>IFERROR(
VLOOKUP(
VLOOKUP(A1372,'[10]OSMEC ID + SESSION'!$A:$B,2,FALSE),Subjects!$B:$D,3),"")</f>
        <v/>
      </c>
    </row>
    <row r="1373" spans="1:32" x14ac:dyDescent="0.75">
      <c r="A1373" t="str">
        <f>Deligate_List!A1377</f>
        <v>OSMEC-1778</v>
      </c>
      <c r="B1373" t="str">
        <f>VLOOKUP(A1373,Deligate_List!A:B,2,FALSE)</f>
        <v>AKANSHA VANJERVADEKAR</v>
      </c>
      <c r="C1373" t="str">
        <f>IFERROR(
VLOOKUP(
VLOOKUP($A1373,'[1]OSMEC ID + WORKSHOP'!$A:$B,2,FALSE),Workshop!A:C,3,FALSE),"")</f>
        <v>W006</v>
      </c>
      <c r="D1373" t="str">
        <f>IF($D$1 =Events!$A$2,
VLOOKUP(
VLOOKUP($A1373,'[2]OSMEC ID + EVENT'!$A:$E,2,FALSE),Events!$B:$D,3,FALSE))</f>
        <v>E001</v>
      </c>
      <c r="E1373" t="str">
        <f>IF(E$1=Events!$A$3,
VLOOKUP(
VLOOKUP($A1373,'[2]OSMEC ID + EVENT'!$A:$E,3,FALSE),Events!B:D,3,FALSE))</f>
        <v>E002</v>
      </c>
      <c r="F1373" t="str">
        <f>IF($F$1=Events!$A$4,
VLOOKUP(
VLOOKUP($A1375,'[2]OSMEC ID + EVENT'!$A:$E,4,FALSE),Events!B:D,3,FALSE),)</f>
        <v>E003</v>
      </c>
      <c r="G1373" t="str">
        <f>IF($G$1=Events!$A$5,
VLOOKUP(
VLOOKUP($A1375,'[2]OSMEC ID + EVENT'!$A:$E,5,FALSE),Events!$B:$D,3,FALSE),)</f>
        <v>E004</v>
      </c>
      <c r="H1373" s="3" t="str">
        <f>IF($H$1= VLOOKUP($H$1,Events!$A:$D,1,FALSE),
VLOOKUP(
VLOOKUP(A1373,'[3]OSMEC ID + EVENT'!$A:$M,2,FALSE),Events!B:D,3,FALSE),)</f>
        <v>E005</v>
      </c>
      <c r="I1373" s="3" t="str">
        <f>IF(I$1= VLOOKUP(I$1,Events!$A:$D,1,FALSE),
VLOOKUP(
VLOOKUP($A1373,'[3]OSMEC ID + EVENT'!$A:$M,3,FALSE),Events!$B:$D,3,FALSE),)</f>
        <v>E006</v>
      </c>
      <c r="J1373" t="str">
        <f>IF(J$1= VLOOKUP(J$1,Events!$A:$D,1,FALSE),
VLOOKUP(
VLOOKUP($A1373,'[3]OSMEC ID + EVENT'!$A:$M,4,FALSE),Events!$B:$D,3,FALSE),)</f>
        <v>E007</v>
      </c>
      <c r="K1373" t="str">
        <f>IF(K$1= VLOOKUP(K$1,Events!$A:$D,1,FALSE),
VLOOKUP(
VLOOKUP($A1373,'[3]OSMEC ID + EVENT'!$A:$M,5,FALSE),Events!$B:$D,3,FALSE),)</f>
        <v>E008</v>
      </c>
      <c r="L1373" t="str">
        <f>IF(L$1= VLOOKUP(L$1,Events!$A:$D,1,FALSE),
VLOOKUP(
VLOOKUP($A1373,'[3]OSMEC ID + EVENT'!$A:$M,6,FALSE),Events!$B:$D,3,FALSE),)</f>
        <v>E009</v>
      </c>
      <c r="M1373" t="str">
        <f>IF(M$1= VLOOKUP(M$1,Events!$A:$D,1,FALSE),
VLOOKUP(
VLOOKUP($A1373,'[3]OSMEC ID + EVENT'!$A:$M,7,FALSE),Events!$B:$D,3,FALSE),)</f>
        <v>E010</v>
      </c>
      <c r="N1373" t="str">
        <f>IF(N$1= VLOOKUP(N$1,Events!$A:$D,1,FALSE),
VLOOKUP(
VLOOKUP($A1373,'[3]OSMEC ID + EVENT'!$A:$M,8,FALSE),Events!$B:$D,3,FALSE),)</f>
        <v>E011</v>
      </c>
      <c r="O1373" t="str">
        <f>IF(O$1= VLOOKUP(O$1,Events!$A:$D,1,FALSE),
VLOOKUP(
VLOOKUP($A1373,'[3]OSMEC ID + EVENT'!$A:$M,9,FALSE),Events!$B:$D,3,FALSE),)</f>
        <v>E012</v>
      </c>
      <c r="P1373" t="str">
        <f>IF(P$1= VLOOKUP(P$1,Events!$A:$D,1,FALSE),
VLOOKUP(
VLOOKUP($A1373,'[3]OSMEC ID + EVENT'!$A:$M,10,FALSE),Events!$B:$D,3,FALSE),)</f>
        <v>E013</v>
      </c>
      <c r="Q1373" t="str">
        <f>IF(Q$1= VLOOKUP(Q$1,Events!$A:$D,1,FALSE),
VLOOKUP(
VLOOKUP($A1373,'[3]OSMEC ID + EVENT'!$A:$M,11,FALSE),Events!$B:$D,3,FALSE),)</f>
        <v>E014</v>
      </c>
      <c r="R1373" t="str">
        <f>IF(R$1= VLOOKUP(R$1,Events!$A:$D,1,FALSE),
VLOOKUP(
VLOOKUP($A1373,'[3]OSMEC ID + EVENT'!$A:$M,12,FALSE),Events!$B:$D,3,FALSE),)</f>
        <v>E015</v>
      </c>
      <c r="S1373" t="str">
        <f>IF(S$1= VLOOKUP(S$1,Events!$A:$D,1,FALSE),
VLOOKUP(
VLOOKUP($A1373,'[3]OSMEC ID + EVENT'!$A:$M,13,FALSE),Events!$B:$D,3,FALSE),)</f>
        <v>E016</v>
      </c>
      <c r="T1373" t="str">
        <f>IF(
ISNA(MATCH(T$1,Events!$A:$A,0)),
0,
VLOOKUP(
VLOOKUP(A1373,'[4]OSMEC ID + EVENT'!$A:$I,2,FALSE),Events!$B:$D,3,FALSE))</f>
        <v>E017</v>
      </c>
      <c r="U1373" t="str">
        <f>IF(
ISNA(MATCH(U$1,Events!$A:$A,0)),
0,
VLOOKUP(
VLOOKUP($A1373,'[4]OSMEC ID + EVENT'!$A:$I,3,FALSE),Events!$B:$D,3,FALSE))</f>
        <v>E018</v>
      </c>
      <c r="V1373" t="str">
        <f>IF(
ISNA(MATCH(V$1,Events!$A:$A,0)),
0,
VLOOKUP(
VLOOKUP($A1373,'[4]OSMEC ID + EVENT'!$A:$I,4,FALSE),Events!$B:$D,3,FALSE))</f>
        <v>E019</v>
      </c>
      <c r="W1373" t="str">
        <f>IF(
ISNA(MATCH(W$1,Events!$A:$A,0)),
0,
VLOOKUP(
VLOOKUP($A1373,'[4]OSMEC ID + EVENT'!$A:$I,5,FALSE),Events!$B:$D,3,FALSE))</f>
        <v>E020</v>
      </c>
      <c r="X1373" t="str">
        <f>IF(
ISNA(MATCH(X$1,Events!$A:$A,0)),
0,
VLOOKUP(
VLOOKUP($A1373,'[4]OSMEC ID + EVENT'!$A:$I,6,FALSE),Events!$B:$D,3,FALSE))</f>
        <v>E021</v>
      </c>
      <c r="Y1373" t="str">
        <f>IF(
ISNA(MATCH(Y$1,Events!$A:$A,0)),
0,
VLOOKUP(
VLOOKUP($A1373,'[4]OSMEC ID + EVENT'!$A:$I,7,FALSE),Events!$B:$D,3,FALSE))</f>
        <v>E022</v>
      </c>
      <c r="Z1373" t="str">
        <f>IF(
ISNA(MATCH(Z$1,Events!$A:$A,0)),
0,
VLOOKUP(
VLOOKUP($A1373,'[4]OSMEC ID + EVENT'!$A:$I,8,FALSE),Events!$B:$D,3,FALSE))</f>
        <v>E023</v>
      </c>
      <c r="AA1373" t="str">
        <f>IFERROR(
VLOOKUP(
VLOOKUP(A1373,'[5]OSMEC ID + SUBJECT'!$A:$B,2,FALSE),Subjects!$B:$D,3,FALSE),"")</f>
        <v/>
      </c>
      <c r="AB1373" t="str">
        <f>IFERROR(
VLOOKUP(
VLOOKUP(A1373,'[6]OSMEC ID + SUBJECT'!$A:$B,2,FALSE),Subjects!B:D,3,FALSE),"")</f>
        <v>S006</v>
      </c>
      <c r="AC1373" t="str">
        <f>IFERROR(
VLOOKUP(
VLOOKUP(A1373,'[7]OSMEC-ID + SESSION'!$A:$B,2,FALSE),Subjects!$B:$D,3,FALSE),"")</f>
        <v/>
      </c>
      <c r="AD1373" t="str">
        <f>IFERROR(
VLOOKUP(
VLOOKUP(A1373,'[8]OSMEC ID + SESSION'!$A:$B,2,FALSE),Subjects!$B:$D,3,FALSE),"")</f>
        <v/>
      </c>
      <c r="AE1373" s="12" t="str">
        <f>IFERROR(
VLOOKUP(
VLOOKUP(A1373,'[9]OSMEC ID + SUBJECT'!$A:$B,2,FALSE),Subjects!$B:$D,3,FALSE),"")</f>
        <v/>
      </c>
      <c r="AF1373" t="str">
        <f>IFERROR(
VLOOKUP(
VLOOKUP(A1373,'[10]OSMEC ID + SESSION'!$A:$B,2,FALSE),Subjects!$B:$D,3),"")</f>
        <v/>
      </c>
    </row>
    <row r="1374" spans="1:32" x14ac:dyDescent="0.75">
      <c r="A1374" t="str">
        <f>Deligate_List!A1378</f>
        <v>OSMEC-1779</v>
      </c>
      <c r="B1374" t="str">
        <f>VLOOKUP(A1374,Deligate_List!A:B,2,FALSE)</f>
        <v>Maseera Naureen</v>
      </c>
      <c r="C1374" t="str">
        <f>IFERROR(
VLOOKUP(
VLOOKUP($A1374,'[1]OSMEC ID + WORKSHOP'!$A:$B,2,FALSE),Workshop!A:C,3,FALSE),"")</f>
        <v/>
      </c>
      <c r="D1374" t="str">
        <f>IF($D$1 =Events!$A$2,
VLOOKUP(
VLOOKUP($A1374,'[2]OSMEC ID + EVENT'!$A:$E,2,FALSE),Events!$B:$D,3,FALSE))</f>
        <v>E001</v>
      </c>
      <c r="E1374" t="str">
        <f>IF(E$1=Events!$A$3,
VLOOKUP(
VLOOKUP($A1374,'[2]OSMEC ID + EVENT'!$A:$E,3,FALSE),Events!B:D,3,FALSE))</f>
        <v>E002</v>
      </c>
      <c r="F1374" t="str">
        <f>IF($F$1=Events!$A$4,
VLOOKUP(
VLOOKUP($A1376,'[2]OSMEC ID + EVENT'!$A:$E,4,FALSE),Events!B:D,3,FALSE),)</f>
        <v>E003</v>
      </c>
      <c r="G1374" t="str">
        <f>IF($G$1=Events!$A$5,
VLOOKUP(
VLOOKUP($A1376,'[2]OSMEC ID + EVENT'!$A:$E,5,FALSE),Events!$B:$D,3,FALSE),)</f>
        <v>E004</v>
      </c>
      <c r="H1374" s="3" t="str">
        <f>IF($H$1= VLOOKUP($H$1,Events!$A:$D,1,FALSE),
VLOOKUP(
VLOOKUP(A1374,'[3]OSMEC ID + EVENT'!$A:$M,2,FALSE),Events!B:D,3,FALSE),)</f>
        <v>E005</v>
      </c>
      <c r="I1374" s="3" t="str">
        <f>IF(I$1= VLOOKUP(I$1,Events!$A:$D,1,FALSE),
VLOOKUP(
VLOOKUP($A1374,'[3]OSMEC ID + EVENT'!$A:$M,3,FALSE),Events!$B:$D,3,FALSE),)</f>
        <v>E006</v>
      </c>
      <c r="J1374" t="str">
        <f>IF(J$1= VLOOKUP(J$1,Events!$A:$D,1,FALSE),
VLOOKUP(
VLOOKUP($A1374,'[3]OSMEC ID + EVENT'!$A:$M,4,FALSE),Events!$B:$D,3,FALSE),)</f>
        <v>E007</v>
      </c>
      <c r="K1374" t="str">
        <f>IF(K$1= VLOOKUP(K$1,Events!$A:$D,1,FALSE),
VLOOKUP(
VLOOKUP($A1374,'[3]OSMEC ID + EVENT'!$A:$M,5,FALSE),Events!$B:$D,3,FALSE),)</f>
        <v>E008</v>
      </c>
      <c r="L1374" t="str">
        <f>IF(L$1= VLOOKUP(L$1,Events!$A:$D,1,FALSE),
VLOOKUP(
VLOOKUP($A1374,'[3]OSMEC ID + EVENT'!$A:$M,6,FALSE),Events!$B:$D,3,FALSE),)</f>
        <v>E009</v>
      </c>
      <c r="M1374" t="str">
        <f>IF(M$1= VLOOKUP(M$1,Events!$A:$D,1,FALSE),
VLOOKUP(
VLOOKUP($A1374,'[3]OSMEC ID + EVENT'!$A:$M,7,FALSE),Events!$B:$D,3,FALSE),)</f>
        <v>E010</v>
      </c>
      <c r="N1374" t="str">
        <f>IF(N$1= VLOOKUP(N$1,Events!$A:$D,1,FALSE),
VLOOKUP(
VLOOKUP($A1374,'[3]OSMEC ID + EVENT'!$A:$M,8,FALSE),Events!$B:$D,3,FALSE),)</f>
        <v>E011</v>
      </c>
      <c r="O1374" t="str">
        <f>IF(O$1= VLOOKUP(O$1,Events!$A:$D,1,FALSE),
VLOOKUP(
VLOOKUP($A1374,'[3]OSMEC ID + EVENT'!$A:$M,9,FALSE),Events!$B:$D,3,FALSE),)</f>
        <v>E012</v>
      </c>
      <c r="P1374" t="str">
        <f>IF(P$1= VLOOKUP(P$1,Events!$A:$D,1,FALSE),
VLOOKUP(
VLOOKUP($A1374,'[3]OSMEC ID + EVENT'!$A:$M,10,FALSE),Events!$B:$D,3,FALSE),)</f>
        <v>E013</v>
      </c>
      <c r="Q1374" t="str">
        <f>IF(Q$1= VLOOKUP(Q$1,Events!$A:$D,1,FALSE),
VLOOKUP(
VLOOKUP($A1374,'[3]OSMEC ID + EVENT'!$A:$M,11,FALSE),Events!$B:$D,3,FALSE),)</f>
        <v>E014</v>
      </c>
      <c r="R1374" t="str">
        <f>IF(R$1= VLOOKUP(R$1,Events!$A:$D,1,FALSE),
VLOOKUP(
VLOOKUP($A1374,'[3]OSMEC ID + EVENT'!$A:$M,12,FALSE),Events!$B:$D,3,FALSE),)</f>
        <v>E015</v>
      </c>
      <c r="S1374" t="str">
        <f>IF(S$1= VLOOKUP(S$1,Events!$A:$D,1,FALSE),
VLOOKUP(
VLOOKUP($A1374,'[3]OSMEC ID + EVENT'!$A:$M,13,FALSE),Events!$B:$D,3,FALSE),)</f>
        <v>E016</v>
      </c>
      <c r="T1374" t="str">
        <f>IF(
ISNA(MATCH(T$1,Events!$A:$A,0)),
0,
VLOOKUP(
VLOOKUP(A1374,'[4]OSMEC ID + EVENT'!$A:$I,2,FALSE),Events!$B:$D,3,FALSE))</f>
        <v>E017</v>
      </c>
      <c r="U1374" t="str">
        <f>IF(
ISNA(MATCH(U$1,Events!$A:$A,0)),
0,
VLOOKUP(
VLOOKUP($A1374,'[4]OSMEC ID + EVENT'!$A:$I,3,FALSE),Events!$B:$D,3,FALSE))</f>
        <v>E018</v>
      </c>
      <c r="V1374" t="str">
        <f>IF(
ISNA(MATCH(V$1,Events!$A:$A,0)),
0,
VLOOKUP(
VLOOKUP($A1374,'[4]OSMEC ID + EVENT'!$A:$I,4,FALSE),Events!$B:$D,3,FALSE))</f>
        <v>E019</v>
      </c>
      <c r="W1374" t="str">
        <f>IF(
ISNA(MATCH(W$1,Events!$A:$A,0)),
0,
VLOOKUP(
VLOOKUP($A1374,'[4]OSMEC ID + EVENT'!$A:$I,5,FALSE),Events!$B:$D,3,FALSE))</f>
        <v>E020</v>
      </c>
      <c r="X1374" t="str">
        <f>IF(
ISNA(MATCH(X$1,Events!$A:$A,0)),
0,
VLOOKUP(
VLOOKUP($A1374,'[4]OSMEC ID + EVENT'!$A:$I,6,FALSE),Events!$B:$D,3,FALSE))</f>
        <v>E021</v>
      </c>
      <c r="Y1374" t="str">
        <f>IF(
ISNA(MATCH(Y$1,Events!$A:$A,0)),
0,
VLOOKUP(
VLOOKUP($A1374,'[4]OSMEC ID + EVENT'!$A:$I,7,FALSE),Events!$B:$D,3,FALSE))</f>
        <v>E022</v>
      </c>
      <c r="Z1374" t="str">
        <f>IF(
ISNA(MATCH(Z$1,Events!$A:$A,0)),
0,
VLOOKUP(
VLOOKUP($A1374,'[4]OSMEC ID + EVENT'!$A:$I,8,FALSE),Events!$B:$D,3,FALSE))</f>
        <v>E023</v>
      </c>
      <c r="AA1374" t="str">
        <f>IFERROR(
VLOOKUP(
VLOOKUP(A1374,'[5]OSMEC ID + SUBJECT'!$A:$B,2,FALSE),Subjects!$B:$D,3,FALSE),"")</f>
        <v/>
      </c>
      <c r="AB1374" t="str">
        <f>IFERROR(
VLOOKUP(
VLOOKUP(A1374,'[6]OSMEC ID + SUBJECT'!$A:$B,2,FALSE),Subjects!B:D,3,FALSE),"")</f>
        <v/>
      </c>
      <c r="AC1374" t="str">
        <f>IFERROR(
VLOOKUP(
VLOOKUP(A1374,'[7]OSMEC-ID + SESSION'!$A:$B,2,FALSE),Subjects!$B:$D,3,FALSE),"")</f>
        <v/>
      </c>
      <c r="AD1374" t="str">
        <f>IFERROR(
VLOOKUP(
VLOOKUP(A1374,'[8]OSMEC ID + SESSION'!$A:$B,2,FALSE),Subjects!$B:$D,3,FALSE),"")</f>
        <v/>
      </c>
      <c r="AE1374" s="12" t="str">
        <f>IFERROR(
VLOOKUP(
VLOOKUP(A1374,'[9]OSMEC ID + SUBJECT'!$A:$B,2,FALSE),Subjects!$B:$D,3,FALSE),"")</f>
        <v/>
      </c>
      <c r="AF1374" t="str">
        <f>IFERROR(
VLOOKUP(
VLOOKUP(A1374,'[10]OSMEC ID + SESSION'!$A:$B,2,FALSE),Subjects!$B:$D,3),"")</f>
        <v/>
      </c>
    </row>
    <row r="1375" spans="1:32" x14ac:dyDescent="0.75">
      <c r="A1375" t="str">
        <f>Deligate_List!A1379</f>
        <v>OSMEC-1780</v>
      </c>
      <c r="B1375" t="str">
        <f>VLOOKUP(A1375,Deligate_List!A:B,2,FALSE)</f>
        <v>SONY CHRYSOLITE GOURPADEY</v>
      </c>
      <c r="C1375" t="str">
        <f>IFERROR(
VLOOKUP(
VLOOKUP($A1375,'[1]OSMEC ID + WORKSHOP'!$A:$B,2,FALSE),Workshop!A:C,3,FALSE),"")</f>
        <v>W011</v>
      </c>
      <c r="D1375" t="str">
        <f>IF($D$1 =Events!$A$2,
VLOOKUP(
VLOOKUP($A1375,'[2]OSMEC ID + EVENT'!$A:$E,2,FALSE),Events!$B:$D,3,FALSE))</f>
        <v>E001</v>
      </c>
      <c r="E1375" t="str">
        <f>IF(E$1=Events!$A$3,
VLOOKUP(
VLOOKUP($A1375,'[2]OSMEC ID + EVENT'!$A:$E,3,FALSE),Events!B:D,3,FALSE))</f>
        <v>E002</v>
      </c>
      <c r="F1375" t="str">
        <f>IF($F$1=Events!$A$4,
VLOOKUP(
VLOOKUP($A1377,'[2]OSMEC ID + EVENT'!$A:$E,4,FALSE),Events!B:D,3,FALSE),)</f>
        <v>E003</v>
      </c>
      <c r="G1375" t="str">
        <f>IF($G$1=Events!$A$5,
VLOOKUP(
VLOOKUP($A1377,'[2]OSMEC ID + EVENT'!$A:$E,5,FALSE),Events!$B:$D,3,FALSE),)</f>
        <v>E004</v>
      </c>
      <c r="H1375" s="3" t="str">
        <f>IF($H$1= VLOOKUP($H$1,Events!$A:$D,1,FALSE),
VLOOKUP(
VLOOKUP(A1375,'[3]OSMEC ID + EVENT'!$A:$M,2,FALSE),Events!B:D,3,FALSE),)</f>
        <v>E005</v>
      </c>
      <c r="I1375" s="3" t="str">
        <f>IF(I$1= VLOOKUP(I$1,Events!$A:$D,1,FALSE),
VLOOKUP(
VLOOKUP($A1375,'[3]OSMEC ID + EVENT'!$A:$M,3,FALSE),Events!$B:$D,3,FALSE),)</f>
        <v>E006</v>
      </c>
      <c r="J1375" t="str">
        <f>IF(J$1= VLOOKUP(J$1,Events!$A:$D,1,FALSE),
VLOOKUP(
VLOOKUP($A1375,'[3]OSMEC ID + EVENT'!$A:$M,4,FALSE),Events!$B:$D,3,FALSE),)</f>
        <v>E007</v>
      </c>
      <c r="K1375" t="str">
        <f>IF(K$1= VLOOKUP(K$1,Events!$A:$D,1,FALSE),
VLOOKUP(
VLOOKUP($A1375,'[3]OSMEC ID + EVENT'!$A:$M,5,FALSE),Events!$B:$D,3,FALSE),)</f>
        <v>E008</v>
      </c>
      <c r="L1375" t="str">
        <f>IF(L$1= VLOOKUP(L$1,Events!$A:$D,1,FALSE),
VLOOKUP(
VLOOKUP($A1375,'[3]OSMEC ID + EVENT'!$A:$M,6,FALSE),Events!$B:$D,3,FALSE),)</f>
        <v>E009</v>
      </c>
      <c r="M1375" t="str">
        <f>IF(M$1= VLOOKUP(M$1,Events!$A:$D,1,FALSE),
VLOOKUP(
VLOOKUP($A1375,'[3]OSMEC ID + EVENT'!$A:$M,7,FALSE),Events!$B:$D,3,FALSE),)</f>
        <v>E010</v>
      </c>
      <c r="N1375" t="str">
        <f>IF(N$1= VLOOKUP(N$1,Events!$A:$D,1,FALSE),
VLOOKUP(
VLOOKUP($A1375,'[3]OSMEC ID + EVENT'!$A:$M,8,FALSE),Events!$B:$D,3,FALSE),)</f>
        <v>E011</v>
      </c>
      <c r="O1375" t="str">
        <f>IF(O$1= VLOOKUP(O$1,Events!$A:$D,1,FALSE),
VLOOKUP(
VLOOKUP($A1375,'[3]OSMEC ID + EVENT'!$A:$M,9,FALSE),Events!$B:$D,3,FALSE),)</f>
        <v>E012</v>
      </c>
      <c r="P1375" t="str">
        <f>IF(P$1= VLOOKUP(P$1,Events!$A:$D,1,FALSE),
VLOOKUP(
VLOOKUP($A1375,'[3]OSMEC ID + EVENT'!$A:$M,10,FALSE),Events!$B:$D,3,FALSE),)</f>
        <v>E013</v>
      </c>
      <c r="Q1375" t="str">
        <f>IF(Q$1= VLOOKUP(Q$1,Events!$A:$D,1,FALSE),
VLOOKUP(
VLOOKUP($A1375,'[3]OSMEC ID + EVENT'!$A:$M,11,FALSE),Events!$B:$D,3,FALSE),)</f>
        <v>E014</v>
      </c>
      <c r="R1375" t="str">
        <f>IF(R$1= VLOOKUP(R$1,Events!$A:$D,1,FALSE),
VLOOKUP(
VLOOKUP($A1375,'[3]OSMEC ID + EVENT'!$A:$M,12,FALSE),Events!$B:$D,3,FALSE),)</f>
        <v>E015</v>
      </c>
      <c r="S1375" t="str">
        <f>IF(S$1= VLOOKUP(S$1,Events!$A:$D,1,FALSE),
VLOOKUP(
VLOOKUP($A1375,'[3]OSMEC ID + EVENT'!$A:$M,13,FALSE),Events!$B:$D,3,FALSE),)</f>
        <v>E016</v>
      </c>
      <c r="T1375" t="str">
        <f>IF(
ISNA(MATCH(T$1,Events!$A:$A,0)),
0,
VLOOKUP(
VLOOKUP(A1375,'[4]OSMEC ID + EVENT'!$A:$I,2,FALSE),Events!$B:$D,3,FALSE))</f>
        <v>E017</v>
      </c>
      <c r="U1375" t="str">
        <f>IF(
ISNA(MATCH(U$1,Events!$A:$A,0)),
0,
VLOOKUP(
VLOOKUP($A1375,'[4]OSMEC ID + EVENT'!$A:$I,3,FALSE),Events!$B:$D,3,FALSE))</f>
        <v>E018</v>
      </c>
      <c r="V1375" t="str">
        <f>IF(
ISNA(MATCH(V$1,Events!$A:$A,0)),
0,
VLOOKUP(
VLOOKUP($A1375,'[4]OSMEC ID + EVENT'!$A:$I,4,FALSE),Events!$B:$D,3,FALSE))</f>
        <v>E019</v>
      </c>
      <c r="W1375" t="str">
        <f>IF(
ISNA(MATCH(W$1,Events!$A:$A,0)),
0,
VLOOKUP(
VLOOKUP($A1375,'[4]OSMEC ID + EVENT'!$A:$I,5,FALSE),Events!$B:$D,3,FALSE))</f>
        <v>E020</v>
      </c>
      <c r="X1375" t="str">
        <f>IF(
ISNA(MATCH(X$1,Events!$A:$A,0)),
0,
VLOOKUP(
VLOOKUP($A1375,'[4]OSMEC ID + EVENT'!$A:$I,6,FALSE),Events!$B:$D,3,FALSE))</f>
        <v>E021</v>
      </c>
      <c r="Y1375" t="str">
        <f>IF(
ISNA(MATCH(Y$1,Events!$A:$A,0)),
0,
VLOOKUP(
VLOOKUP($A1375,'[4]OSMEC ID + EVENT'!$A:$I,7,FALSE),Events!$B:$D,3,FALSE))</f>
        <v>E022</v>
      </c>
      <c r="Z1375" t="str">
        <f>IF(
ISNA(MATCH(Z$1,Events!$A:$A,0)),
0,
VLOOKUP(
VLOOKUP($A1375,'[4]OSMEC ID + EVENT'!$A:$I,8,FALSE),Events!$B:$D,3,FALSE))</f>
        <v>E023</v>
      </c>
      <c r="AA1375" t="str">
        <f>IFERROR(
VLOOKUP(
VLOOKUP(A1375,'[5]OSMEC ID + SUBJECT'!$A:$B,2,FALSE),Subjects!$B:$D,3,FALSE),"")</f>
        <v/>
      </c>
      <c r="AB1375" t="str">
        <f>IFERROR(
VLOOKUP(
VLOOKUP(A1375,'[6]OSMEC ID + SUBJECT'!$A:$B,2,FALSE),Subjects!B:D,3,FALSE),"")</f>
        <v>S006</v>
      </c>
      <c r="AC1375" t="str">
        <f>IFERROR(
VLOOKUP(
VLOOKUP(A1375,'[7]OSMEC-ID + SESSION'!$A:$B,2,FALSE),Subjects!$B:$D,3,FALSE),"")</f>
        <v/>
      </c>
      <c r="AD1375" t="str">
        <f>IFERROR(
VLOOKUP(
VLOOKUP(A1375,'[8]OSMEC ID + SESSION'!$A:$B,2,FALSE),Subjects!$B:$D,3,FALSE),"")</f>
        <v/>
      </c>
      <c r="AE1375" s="12" t="str">
        <f>IFERROR(
VLOOKUP(
VLOOKUP(A1375,'[9]OSMEC ID + SUBJECT'!$A:$B,2,FALSE),Subjects!$B:$D,3,FALSE),"")</f>
        <v/>
      </c>
      <c r="AF1375" t="str">
        <f>IFERROR(
VLOOKUP(
VLOOKUP(A1375,'[10]OSMEC ID + SESSION'!$A:$B,2,FALSE),Subjects!$B:$D,3),"")</f>
        <v/>
      </c>
    </row>
    <row r="1376" spans="1:32" x14ac:dyDescent="0.75">
      <c r="A1376" t="str">
        <f>Deligate_List!A1380</f>
        <v>OSMEC-1784</v>
      </c>
      <c r="B1376" t="str">
        <f>VLOOKUP(A1376,Deligate_List!A:B,2,FALSE)</f>
        <v>THOTA KEERTHANA</v>
      </c>
      <c r="C1376" t="str">
        <f>IFERROR(
VLOOKUP(
VLOOKUP($A1376,'[1]OSMEC ID + WORKSHOP'!$A:$B,2,FALSE),Workshop!A:C,3,FALSE),"")</f>
        <v/>
      </c>
      <c r="D1376" t="str">
        <f>IF($D$1 =Events!$A$2,
VLOOKUP(
VLOOKUP($A1376,'[2]OSMEC ID + EVENT'!$A:$E,2,FALSE),Events!$B:$D,3,FALSE))</f>
        <v>E001</v>
      </c>
      <c r="E1376" t="str">
        <f>IF(E$1=Events!$A$3,
VLOOKUP(
VLOOKUP($A1376,'[2]OSMEC ID + EVENT'!$A:$E,3,FALSE),Events!B:D,3,FALSE))</f>
        <v>E002</v>
      </c>
      <c r="F1376" t="str">
        <f>IF($F$1=Events!$A$4,
VLOOKUP(
VLOOKUP($A1378,'[2]OSMEC ID + EVENT'!$A:$E,4,FALSE),Events!B:D,3,FALSE),)</f>
        <v>E003</v>
      </c>
      <c r="G1376" t="str">
        <f>IF($G$1=Events!$A$5,
VLOOKUP(
VLOOKUP($A1378,'[2]OSMEC ID + EVENT'!$A:$E,5,FALSE),Events!$B:$D,3,FALSE),)</f>
        <v>E004</v>
      </c>
      <c r="H1376" s="3" t="str">
        <f>IF($H$1= VLOOKUP($H$1,Events!$A:$D,1,FALSE),
VLOOKUP(
VLOOKUP(A1376,'[3]OSMEC ID + EVENT'!$A:$M,2,FALSE),Events!B:D,3,FALSE),)</f>
        <v>E005</v>
      </c>
      <c r="I1376" s="3" t="str">
        <f>IF(I$1= VLOOKUP(I$1,Events!$A:$D,1,FALSE),
VLOOKUP(
VLOOKUP($A1376,'[3]OSMEC ID + EVENT'!$A:$M,3,FALSE),Events!$B:$D,3,FALSE),)</f>
        <v>E006</v>
      </c>
      <c r="J1376" t="str">
        <f>IF(J$1= VLOOKUP(J$1,Events!$A:$D,1,FALSE),
VLOOKUP(
VLOOKUP($A1376,'[3]OSMEC ID + EVENT'!$A:$M,4,FALSE),Events!$B:$D,3,FALSE),)</f>
        <v>E007</v>
      </c>
      <c r="K1376" t="str">
        <f>IF(K$1= VLOOKUP(K$1,Events!$A:$D,1,FALSE),
VLOOKUP(
VLOOKUP($A1376,'[3]OSMEC ID + EVENT'!$A:$M,5,FALSE),Events!$B:$D,3,FALSE),)</f>
        <v>E008</v>
      </c>
      <c r="L1376" t="str">
        <f>IF(L$1= VLOOKUP(L$1,Events!$A:$D,1,FALSE),
VLOOKUP(
VLOOKUP($A1376,'[3]OSMEC ID + EVENT'!$A:$M,6,FALSE),Events!$B:$D,3,FALSE),)</f>
        <v>E009</v>
      </c>
      <c r="M1376" t="str">
        <f>IF(M$1= VLOOKUP(M$1,Events!$A:$D,1,FALSE),
VLOOKUP(
VLOOKUP($A1376,'[3]OSMEC ID + EVENT'!$A:$M,7,FALSE),Events!$B:$D,3,FALSE),)</f>
        <v>E010</v>
      </c>
      <c r="N1376" t="str">
        <f>IF(N$1= VLOOKUP(N$1,Events!$A:$D,1,FALSE),
VLOOKUP(
VLOOKUP($A1376,'[3]OSMEC ID + EVENT'!$A:$M,8,FALSE),Events!$B:$D,3,FALSE),)</f>
        <v>E011</v>
      </c>
      <c r="O1376" t="str">
        <f>IF(O$1= VLOOKUP(O$1,Events!$A:$D,1,FALSE),
VLOOKUP(
VLOOKUP($A1376,'[3]OSMEC ID + EVENT'!$A:$M,9,FALSE),Events!$B:$D,3,FALSE),)</f>
        <v>E012</v>
      </c>
      <c r="P1376" t="str">
        <f>IF(P$1= VLOOKUP(P$1,Events!$A:$D,1,FALSE),
VLOOKUP(
VLOOKUP($A1376,'[3]OSMEC ID + EVENT'!$A:$M,10,FALSE),Events!$B:$D,3,FALSE),)</f>
        <v>E013</v>
      </c>
      <c r="Q1376" t="str">
        <f>IF(Q$1= VLOOKUP(Q$1,Events!$A:$D,1,FALSE),
VLOOKUP(
VLOOKUP($A1376,'[3]OSMEC ID + EVENT'!$A:$M,11,FALSE),Events!$B:$D,3,FALSE),)</f>
        <v>E014</v>
      </c>
      <c r="R1376" t="str">
        <f>IF(R$1= VLOOKUP(R$1,Events!$A:$D,1,FALSE),
VLOOKUP(
VLOOKUP($A1376,'[3]OSMEC ID + EVENT'!$A:$M,12,FALSE),Events!$B:$D,3,FALSE),)</f>
        <v>E015</v>
      </c>
      <c r="S1376" t="str">
        <f>IF(S$1= VLOOKUP(S$1,Events!$A:$D,1,FALSE),
VLOOKUP(
VLOOKUP($A1376,'[3]OSMEC ID + EVENT'!$A:$M,13,FALSE),Events!$B:$D,3,FALSE),)</f>
        <v>E016</v>
      </c>
      <c r="T1376" t="str">
        <f>IF(
ISNA(MATCH(T$1,Events!$A:$A,0)),
0,
VLOOKUP(
VLOOKUP(A1376,'[4]OSMEC ID + EVENT'!$A:$I,2,FALSE),Events!$B:$D,3,FALSE))</f>
        <v>E017</v>
      </c>
      <c r="U1376" t="str">
        <f>IF(
ISNA(MATCH(U$1,Events!$A:$A,0)),
0,
VLOOKUP(
VLOOKUP($A1376,'[4]OSMEC ID + EVENT'!$A:$I,3,FALSE),Events!$B:$D,3,FALSE))</f>
        <v>E018</v>
      </c>
      <c r="V1376" t="str">
        <f>IF(
ISNA(MATCH(V$1,Events!$A:$A,0)),
0,
VLOOKUP(
VLOOKUP($A1376,'[4]OSMEC ID + EVENT'!$A:$I,4,FALSE),Events!$B:$D,3,FALSE))</f>
        <v>E019</v>
      </c>
      <c r="W1376" t="str">
        <f>IF(
ISNA(MATCH(W$1,Events!$A:$A,0)),
0,
VLOOKUP(
VLOOKUP($A1376,'[4]OSMEC ID + EVENT'!$A:$I,5,FALSE),Events!$B:$D,3,FALSE))</f>
        <v>E020</v>
      </c>
      <c r="X1376" t="str">
        <f>IF(
ISNA(MATCH(X$1,Events!$A:$A,0)),
0,
VLOOKUP(
VLOOKUP($A1376,'[4]OSMEC ID + EVENT'!$A:$I,6,FALSE),Events!$B:$D,3,FALSE))</f>
        <v>E021</v>
      </c>
      <c r="Y1376" t="str">
        <f>IF(
ISNA(MATCH(Y$1,Events!$A:$A,0)),
0,
VLOOKUP(
VLOOKUP($A1376,'[4]OSMEC ID + EVENT'!$A:$I,7,FALSE),Events!$B:$D,3,FALSE))</f>
        <v>E022</v>
      </c>
      <c r="Z1376" t="str">
        <f>IF(
ISNA(MATCH(Z$1,Events!$A:$A,0)),
0,
VLOOKUP(
VLOOKUP($A1376,'[4]OSMEC ID + EVENT'!$A:$I,8,FALSE),Events!$B:$D,3,FALSE))</f>
        <v>E023</v>
      </c>
      <c r="AA1376" t="str">
        <f>IFERROR(
VLOOKUP(
VLOOKUP(A1376,'[5]OSMEC ID + SUBJECT'!$A:$B,2,FALSE),Subjects!$B:$D,3,FALSE),"")</f>
        <v/>
      </c>
      <c r="AB1376" t="str">
        <f>IFERROR(
VLOOKUP(
VLOOKUP(A1376,'[6]OSMEC ID + SUBJECT'!$A:$B,2,FALSE),Subjects!B:D,3,FALSE),"")</f>
        <v/>
      </c>
      <c r="AC1376" t="str">
        <f>IFERROR(
VLOOKUP(
VLOOKUP(A1376,'[7]OSMEC-ID + SESSION'!$A:$B,2,FALSE),Subjects!$B:$D,3,FALSE),"")</f>
        <v/>
      </c>
      <c r="AD1376" t="str">
        <f>IFERROR(
VLOOKUP(
VLOOKUP(A1376,'[8]OSMEC ID + SESSION'!$A:$B,2,FALSE),Subjects!$B:$D,3,FALSE),"")</f>
        <v/>
      </c>
      <c r="AE1376" s="12" t="str">
        <f>IFERROR(
VLOOKUP(
VLOOKUP(A1376,'[9]OSMEC ID + SUBJECT'!$A:$B,2,FALSE),Subjects!$B:$D,3,FALSE),"")</f>
        <v/>
      </c>
      <c r="AF1376" t="str">
        <f>IFERROR(
VLOOKUP(
VLOOKUP(A1376,'[10]OSMEC ID + SESSION'!$A:$B,2,FALSE),Subjects!$B:$D,3),"")</f>
        <v/>
      </c>
    </row>
    <row r="1377" spans="1:32" x14ac:dyDescent="0.75">
      <c r="A1377" t="str">
        <f>Deligate_List!A1381</f>
        <v>OSMEC-1781</v>
      </c>
      <c r="B1377" t="str">
        <f>VLOOKUP(A1377,Deligate_List!A:B,2,FALSE)</f>
        <v>VANSHIKA SANJAYSINGH THAKUR</v>
      </c>
      <c r="C1377" t="str">
        <f>IFERROR(
VLOOKUP(
VLOOKUP($A1377,'[1]OSMEC ID + WORKSHOP'!$A:$B,2,FALSE),Workshop!A:C,3,FALSE),"")</f>
        <v>W008</v>
      </c>
      <c r="D1377" t="str">
        <f>IF($D$1 =Events!$A$2,
VLOOKUP(
VLOOKUP($A1377,'[2]OSMEC ID + EVENT'!$A:$E,2,FALSE),Events!$B:$D,3,FALSE))</f>
        <v>E001</v>
      </c>
      <c r="E1377" t="str">
        <f>IF(E$1=Events!$A$3,
VLOOKUP(
VLOOKUP($A1377,'[2]OSMEC ID + EVENT'!$A:$E,3,FALSE),Events!B:D,3,FALSE))</f>
        <v>E002</v>
      </c>
      <c r="F1377" t="str">
        <f>IF($F$1=Events!$A$4,
VLOOKUP(
VLOOKUP($A1379,'[2]OSMEC ID + EVENT'!$A:$E,4,FALSE),Events!B:D,3,FALSE),)</f>
        <v>E003</v>
      </c>
      <c r="G1377" t="str">
        <f>IF($G$1=Events!$A$5,
VLOOKUP(
VLOOKUP($A1379,'[2]OSMEC ID + EVENT'!$A:$E,5,FALSE),Events!$B:$D,3,FALSE),)</f>
        <v>E004</v>
      </c>
      <c r="H1377" s="3" t="str">
        <f>IF($H$1= VLOOKUP($H$1,Events!$A:$D,1,FALSE),
VLOOKUP(
VLOOKUP(A1377,'[3]OSMEC ID + EVENT'!$A:$M,2,FALSE),Events!B:D,3,FALSE),)</f>
        <v>E005</v>
      </c>
      <c r="I1377" s="3" t="str">
        <f>IF(I$1= VLOOKUP(I$1,Events!$A:$D,1,FALSE),
VLOOKUP(
VLOOKUP($A1377,'[3]OSMEC ID + EVENT'!$A:$M,3,FALSE),Events!$B:$D,3,FALSE),)</f>
        <v>E006</v>
      </c>
      <c r="J1377" t="str">
        <f>IF(J$1= VLOOKUP(J$1,Events!$A:$D,1,FALSE),
VLOOKUP(
VLOOKUP($A1377,'[3]OSMEC ID + EVENT'!$A:$M,4,FALSE),Events!$B:$D,3,FALSE),)</f>
        <v>E007</v>
      </c>
      <c r="K1377" t="str">
        <f>IF(K$1= VLOOKUP(K$1,Events!$A:$D,1,FALSE),
VLOOKUP(
VLOOKUP($A1377,'[3]OSMEC ID + EVENT'!$A:$M,5,FALSE),Events!$B:$D,3,FALSE),)</f>
        <v>E008</v>
      </c>
      <c r="L1377" t="str">
        <f>IF(L$1= VLOOKUP(L$1,Events!$A:$D,1,FALSE),
VLOOKUP(
VLOOKUP($A1377,'[3]OSMEC ID + EVENT'!$A:$M,6,FALSE),Events!$B:$D,3,FALSE),)</f>
        <v>E009</v>
      </c>
      <c r="M1377" t="str">
        <f>IF(M$1= VLOOKUP(M$1,Events!$A:$D,1,FALSE),
VLOOKUP(
VLOOKUP($A1377,'[3]OSMEC ID + EVENT'!$A:$M,7,FALSE),Events!$B:$D,3,FALSE),)</f>
        <v>E010</v>
      </c>
      <c r="N1377" t="str">
        <f>IF(N$1= VLOOKUP(N$1,Events!$A:$D,1,FALSE),
VLOOKUP(
VLOOKUP($A1377,'[3]OSMEC ID + EVENT'!$A:$M,8,FALSE),Events!$B:$D,3,FALSE),)</f>
        <v>E011</v>
      </c>
      <c r="O1377" t="str">
        <f>IF(O$1= VLOOKUP(O$1,Events!$A:$D,1,FALSE),
VLOOKUP(
VLOOKUP($A1377,'[3]OSMEC ID + EVENT'!$A:$M,9,FALSE),Events!$B:$D,3,FALSE),)</f>
        <v>E012</v>
      </c>
      <c r="P1377" t="str">
        <f>IF(P$1= VLOOKUP(P$1,Events!$A:$D,1,FALSE),
VLOOKUP(
VLOOKUP($A1377,'[3]OSMEC ID + EVENT'!$A:$M,10,FALSE),Events!$B:$D,3,FALSE),)</f>
        <v>E013</v>
      </c>
      <c r="Q1377" t="str">
        <f>IF(Q$1= VLOOKUP(Q$1,Events!$A:$D,1,FALSE),
VLOOKUP(
VLOOKUP($A1377,'[3]OSMEC ID + EVENT'!$A:$M,11,FALSE),Events!$B:$D,3,FALSE),)</f>
        <v>E014</v>
      </c>
      <c r="R1377" t="str">
        <f>IF(R$1= VLOOKUP(R$1,Events!$A:$D,1,FALSE),
VLOOKUP(
VLOOKUP($A1377,'[3]OSMEC ID + EVENT'!$A:$M,12,FALSE),Events!$B:$D,3,FALSE),)</f>
        <v>E015</v>
      </c>
      <c r="S1377" t="str">
        <f>IF(S$1= VLOOKUP(S$1,Events!$A:$D,1,FALSE),
VLOOKUP(
VLOOKUP($A1377,'[3]OSMEC ID + EVENT'!$A:$M,13,FALSE),Events!$B:$D,3,FALSE),)</f>
        <v>E016</v>
      </c>
      <c r="T1377" t="str">
        <f>IF(
ISNA(MATCH(T$1,Events!$A:$A,0)),
0,
VLOOKUP(
VLOOKUP(A1377,'[4]OSMEC ID + EVENT'!$A:$I,2,FALSE),Events!$B:$D,3,FALSE))</f>
        <v>E017</v>
      </c>
      <c r="U1377" t="str">
        <f>IF(
ISNA(MATCH(U$1,Events!$A:$A,0)),
0,
VLOOKUP(
VLOOKUP($A1377,'[4]OSMEC ID + EVENT'!$A:$I,3,FALSE),Events!$B:$D,3,FALSE))</f>
        <v>E018</v>
      </c>
      <c r="V1377" t="str">
        <f>IF(
ISNA(MATCH(V$1,Events!$A:$A,0)),
0,
VLOOKUP(
VLOOKUP($A1377,'[4]OSMEC ID + EVENT'!$A:$I,4,FALSE),Events!$B:$D,3,FALSE))</f>
        <v>E019</v>
      </c>
      <c r="W1377" t="str">
        <f>IF(
ISNA(MATCH(W$1,Events!$A:$A,0)),
0,
VLOOKUP(
VLOOKUP($A1377,'[4]OSMEC ID + EVENT'!$A:$I,5,FALSE),Events!$B:$D,3,FALSE))</f>
        <v>E020</v>
      </c>
      <c r="X1377" t="str">
        <f>IF(
ISNA(MATCH(X$1,Events!$A:$A,0)),
0,
VLOOKUP(
VLOOKUP($A1377,'[4]OSMEC ID + EVENT'!$A:$I,6,FALSE),Events!$B:$D,3,FALSE))</f>
        <v>E021</v>
      </c>
      <c r="Y1377" t="str">
        <f>IF(
ISNA(MATCH(Y$1,Events!$A:$A,0)),
0,
VLOOKUP(
VLOOKUP($A1377,'[4]OSMEC ID + EVENT'!$A:$I,7,FALSE),Events!$B:$D,3,FALSE))</f>
        <v>E022</v>
      </c>
      <c r="Z1377" t="str">
        <f>IF(
ISNA(MATCH(Z$1,Events!$A:$A,0)),
0,
VLOOKUP(
VLOOKUP($A1377,'[4]OSMEC ID + EVENT'!$A:$I,8,FALSE),Events!$B:$D,3,FALSE))</f>
        <v>E023</v>
      </c>
      <c r="AA1377" t="str">
        <f>IFERROR(
VLOOKUP(
VLOOKUP(A1377,'[5]OSMEC ID + SUBJECT'!$A:$B,2,FALSE),Subjects!$B:$D,3,FALSE),"")</f>
        <v/>
      </c>
      <c r="AB1377" t="str">
        <f>IFERROR(
VLOOKUP(
VLOOKUP(A1377,'[6]OSMEC ID + SUBJECT'!$A:$B,2,FALSE),Subjects!B:D,3,FALSE),"")</f>
        <v/>
      </c>
      <c r="AC1377" t="str">
        <f>IFERROR(
VLOOKUP(
VLOOKUP(A1377,'[7]OSMEC-ID + SESSION'!$A:$B,2,FALSE),Subjects!$B:$D,3,FALSE),"")</f>
        <v/>
      </c>
      <c r="AD1377" t="str">
        <f>IFERROR(
VLOOKUP(
VLOOKUP(A1377,'[8]OSMEC ID + SESSION'!$A:$B,2,FALSE),Subjects!$B:$D,3,FALSE),"")</f>
        <v/>
      </c>
      <c r="AE1377" s="12" t="str">
        <f>IFERROR(
VLOOKUP(
VLOOKUP(A1377,'[9]OSMEC ID + SUBJECT'!$A:$B,2,FALSE),Subjects!$B:$D,3,FALSE),"")</f>
        <v/>
      </c>
      <c r="AF1377" t="str">
        <f>IFERROR(
VLOOKUP(
VLOOKUP(A1377,'[10]OSMEC ID + SESSION'!$A:$B,2,FALSE),Subjects!$B:$D,3),"")</f>
        <v/>
      </c>
    </row>
    <row r="1378" spans="1:32" x14ac:dyDescent="0.75">
      <c r="A1378" t="str">
        <f>Deligate_List!A1382</f>
        <v>OSMEC-1783</v>
      </c>
      <c r="B1378" t="str">
        <f>VLOOKUP(A1378,Deligate_List!A:B,2,FALSE)</f>
        <v>MUPPU SAHASRA</v>
      </c>
      <c r="C1378" t="str">
        <f>IFERROR(
VLOOKUP(
VLOOKUP($A1378,'[1]OSMEC ID + WORKSHOP'!$A:$B,2,FALSE),Workshop!A:C,3,FALSE),"")</f>
        <v>W001</v>
      </c>
      <c r="D1378" t="str">
        <f>IF($D$1 =Events!$A$2,
VLOOKUP(
VLOOKUP($A1378,'[2]OSMEC ID + EVENT'!$A:$E,2,FALSE),Events!$B:$D,3,FALSE))</f>
        <v>E001</v>
      </c>
      <c r="E1378" t="str">
        <f>IF(E$1=Events!$A$3,
VLOOKUP(
VLOOKUP($A1378,'[2]OSMEC ID + EVENT'!$A:$E,3,FALSE),Events!B:D,3,FALSE))</f>
        <v>E002</v>
      </c>
      <c r="F1378" t="str">
        <f>IF($F$1=Events!$A$4,
VLOOKUP(
VLOOKUP($A1380,'[2]OSMEC ID + EVENT'!$A:$E,4,FALSE),Events!B:D,3,FALSE),)</f>
        <v>E003</v>
      </c>
      <c r="G1378" t="str">
        <f>IF($G$1=Events!$A$5,
VLOOKUP(
VLOOKUP($A1380,'[2]OSMEC ID + EVENT'!$A:$E,5,FALSE),Events!$B:$D,3,FALSE),)</f>
        <v>E004</v>
      </c>
      <c r="H1378" s="3" t="str">
        <f>IF($H$1= VLOOKUP($H$1,Events!$A:$D,1,FALSE),
VLOOKUP(
VLOOKUP(A1378,'[3]OSMEC ID + EVENT'!$A:$M,2,FALSE),Events!B:D,3,FALSE),)</f>
        <v>E005</v>
      </c>
      <c r="I1378" s="3" t="str">
        <f>IF(I$1= VLOOKUP(I$1,Events!$A:$D,1,FALSE),
VLOOKUP(
VLOOKUP($A1378,'[3]OSMEC ID + EVENT'!$A:$M,3,FALSE),Events!$B:$D,3,FALSE),)</f>
        <v>E006</v>
      </c>
      <c r="J1378" t="str">
        <f>IF(J$1= VLOOKUP(J$1,Events!$A:$D,1,FALSE),
VLOOKUP(
VLOOKUP($A1378,'[3]OSMEC ID + EVENT'!$A:$M,4,FALSE),Events!$B:$D,3,FALSE),)</f>
        <v>E007</v>
      </c>
      <c r="K1378" t="str">
        <f>IF(K$1= VLOOKUP(K$1,Events!$A:$D,1,FALSE),
VLOOKUP(
VLOOKUP($A1378,'[3]OSMEC ID + EVENT'!$A:$M,5,FALSE),Events!$B:$D,3,FALSE),)</f>
        <v>E008</v>
      </c>
      <c r="L1378" t="str">
        <f>IF(L$1= VLOOKUP(L$1,Events!$A:$D,1,FALSE),
VLOOKUP(
VLOOKUP($A1378,'[3]OSMEC ID + EVENT'!$A:$M,6,FALSE),Events!$B:$D,3,FALSE),)</f>
        <v>E009</v>
      </c>
      <c r="M1378" t="str">
        <f>IF(M$1= VLOOKUP(M$1,Events!$A:$D,1,FALSE),
VLOOKUP(
VLOOKUP($A1378,'[3]OSMEC ID + EVENT'!$A:$M,7,FALSE),Events!$B:$D,3,FALSE),)</f>
        <v>E010</v>
      </c>
      <c r="N1378" t="str">
        <f>IF(N$1= VLOOKUP(N$1,Events!$A:$D,1,FALSE),
VLOOKUP(
VLOOKUP($A1378,'[3]OSMEC ID + EVENT'!$A:$M,8,FALSE),Events!$B:$D,3,FALSE),)</f>
        <v>E011</v>
      </c>
      <c r="O1378" t="str">
        <f>IF(O$1= VLOOKUP(O$1,Events!$A:$D,1,FALSE),
VLOOKUP(
VLOOKUP($A1378,'[3]OSMEC ID + EVENT'!$A:$M,9,FALSE),Events!$B:$D,3,FALSE),)</f>
        <v>E012</v>
      </c>
      <c r="P1378" t="str">
        <f>IF(P$1= VLOOKUP(P$1,Events!$A:$D,1,FALSE),
VLOOKUP(
VLOOKUP($A1378,'[3]OSMEC ID + EVENT'!$A:$M,10,FALSE),Events!$B:$D,3,FALSE),)</f>
        <v>E013</v>
      </c>
      <c r="Q1378" t="str">
        <f>IF(Q$1= VLOOKUP(Q$1,Events!$A:$D,1,FALSE),
VLOOKUP(
VLOOKUP($A1378,'[3]OSMEC ID + EVENT'!$A:$M,11,FALSE),Events!$B:$D,3,FALSE),)</f>
        <v>E014</v>
      </c>
      <c r="R1378" t="str">
        <f>IF(R$1= VLOOKUP(R$1,Events!$A:$D,1,FALSE),
VLOOKUP(
VLOOKUP($A1378,'[3]OSMEC ID + EVENT'!$A:$M,12,FALSE),Events!$B:$D,3,FALSE),)</f>
        <v>E015</v>
      </c>
      <c r="S1378" t="str">
        <f>IF(S$1= VLOOKUP(S$1,Events!$A:$D,1,FALSE),
VLOOKUP(
VLOOKUP($A1378,'[3]OSMEC ID + EVENT'!$A:$M,13,FALSE),Events!$B:$D,3,FALSE),)</f>
        <v>E016</v>
      </c>
      <c r="T1378" t="str">
        <f>IF(
ISNA(MATCH(T$1,Events!$A:$A,0)),
0,
VLOOKUP(
VLOOKUP(A1378,'[4]OSMEC ID + EVENT'!$A:$I,2,FALSE),Events!$B:$D,3,FALSE))</f>
        <v>E017</v>
      </c>
      <c r="U1378" t="str">
        <f>IF(
ISNA(MATCH(U$1,Events!$A:$A,0)),
0,
VLOOKUP(
VLOOKUP($A1378,'[4]OSMEC ID + EVENT'!$A:$I,3,FALSE),Events!$B:$D,3,FALSE))</f>
        <v>E018</v>
      </c>
      <c r="V1378" t="str">
        <f>IF(
ISNA(MATCH(V$1,Events!$A:$A,0)),
0,
VLOOKUP(
VLOOKUP($A1378,'[4]OSMEC ID + EVENT'!$A:$I,4,FALSE),Events!$B:$D,3,FALSE))</f>
        <v>E019</v>
      </c>
      <c r="W1378" t="str">
        <f>IF(
ISNA(MATCH(W$1,Events!$A:$A,0)),
0,
VLOOKUP(
VLOOKUP($A1378,'[4]OSMEC ID + EVENT'!$A:$I,5,FALSE),Events!$B:$D,3,FALSE))</f>
        <v>E020</v>
      </c>
      <c r="X1378" t="str">
        <f>IF(
ISNA(MATCH(X$1,Events!$A:$A,0)),
0,
VLOOKUP(
VLOOKUP($A1378,'[4]OSMEC ID + EVENT'!$A:$I,6,FALSE),Events!$B:$D,3,FALSE))</f>
        <v>E021</v>
      </c>
      <c r="Y1378" t="str">
        <f>IF(
ISNA(MATCH(Y$1,Events!$A:$A,0)),
0,
VLOOKUP(
VLOOKUP($A1378,'[4]OSMEC ID + EVENT'!$A:$I,7,FALSE),Events!$B:$D,3,FALSE))</f>
        <v>E022</v>
      </c>
      <c r="Z1378" t="str">
        <f>IF(
ISNA(MATCH(Z$1,Events!$A:$A,0)),
0,
VLOOKUP(
VLOOKUP($A1378,'[4]OSMEC ID + EVENT'!$A:$I,8,FALSE),Events!$B:$D,3,FALSE))</f>
        <v>E023</v>
      </c>
      <c r="AA1378" t="str">
        <f>IFERROR(
VLOOKUP(
VLOOKUP(A1378,'[5]OSMEC ID + SUBJECT'!$A:$B,2,FALSE),Subjects!$B:$D,3,FALSE),"")</f>
        <v/>
      </c>
      <c r="AB1378" t="str">
        <f>IFERROR(
VLOOKUP(
VLOOKUP(A1378,'[6]OSMEC ID + SUBJECT'!$A:$B,2,FALSE),Subjects!B:D,3,FALSE),"")</f>
        <v/>
      </c>
      <c r="AC1378" t="str">
        <f>IFERROR(
VLOOKUP(
VLOOKUP(A1378,'[7]OSMEC-ID + SESSION'!$A:$B,2,FALSE),Subjects!$B:$D,3,FALSE),"")</f>
        <v/>
      </c>
      <c r="AD1378" t="str">
        <f>IFERROR(
VLOOKUP(
VLOOKUP(A1378,'[8]OSMEC ID + SESSION'!$A:$B,2,FALSE),Subjects!$B:$D,3,FALSE),"")</f>
        <v/>
      </c>
      <c r="AE1378" s="12" t="str">
        <f>IFERROR(
VLOOKUP(
VLOOKUP(A1378,'[9]OSMEC ID + SUBJECT'!$A:$B,2,FALSE),Subjects!$B:$D,3,FALSE),"")</f>
        <v/>
      </c>
      <c r="AF1378" t="str">
        <f>IFERROR(
VLOOKUP(
VLOOKUP(A1378,'[10]OSMEC ID + SESSION'!$A:$B,2,FALSE),Subjects!$B:$D,3),"")</f>
        <v/>
      </c>
    </row>
    <row r="1379" spans="1:32" x14ac:dyDescent="0.75">
      <c r="A1379" t="str">
        <f>Deligate_List!A1383</f>
        <v>OSMEC-1785</v>
      </c>
      <c r="B1379" t="str">
        <f>VLOOKUP(A1379,Deligate_List!A:B,2,FALSE)</f>
        <v>KANNAMGUNTA SRI MANO THARUNSEKHAR</v>
      </c>
      <c r="C1379" t="str">
        <f>IFERROR(
VLOOKUP(
VLOOKUP($A1379,'[1]OSMEC ID + WORKSHOP'!$A:$B,2,FALSE),Workshop!A:C,3,FALSE),"")</f>
        <v>W009</v>
      </c>
      <c r="D1379" t="str">
        <f>IF($D$1 =Events!$A$2,
VLOOKUP(
VLOOKUP($A1379,'[2]OSMEC ID + EVENT'!$A:$E,2,FALSE),Events!$B:$D,3,FALSE))</f>
        <v>E001</v>
      </c>
      <c r="E1379" t="str">
        <f>IF(E$1=Events!$A$3,
VLOOKUP(
VLOOKUP($A1379,'[2]OSMEC ID + EVENT'!$A:$E,3,FALSE),Events!B:D,3,FALSE))</f>
        <v>E002</v>
      </c>
      <c r="F1379" t="str">
        <f>IF($F$1=Events!$A$4,
VLOOKUP(
VLOOKUP($A1381,'[2]OSMEC ID + EVENT'!$A:$E,4,FALSE),Events!B:D,3,FALSE),)</f>
        <v>E003</v>
      </c>
      <c r="G1379" t="str">
        <f>IF($G$1=Events!$A$5,
VLOOKUP(
VLOOKUP($A1381,'[2]OSMEC ID + EVENT'!$A:$E,5,FALSE),Events!$B:$D,3,FALSE),)</f>
        <v>E004</v>
      </c>
      <c r="H1379" s="3" t="str">
        <f>IF($H$1= VLOOKUP($H$1,Events!$A:$D,1,FALSE),
VLOOKUP(
VLOOKUP(A1379,'[3]OSMEC ID + EVENT'!$A:$M,2,FALSE),Events!B:D,3,FALSE),)</f>
        <v>E005</v>
      </c>
      <c r="I1379" s="3" t="str">
        <f>IF(I$1= VLOOKUP(I$1,Events!$A:$D,1,FALSE),
VLOOKUP(
VLOOKUP($A1379,'[3]OSMEC ID + EVENT'!$A:$M,3,FALSE),Events!$B:$D,3,FALSE),)</f>
        <v>E006</v>
      </c>
      <c r="J1379" t="str">
        <f>IF(J$1= VLOOKUP(J$1,Events!$A:$D,1,FALSE),
VLOOKUP(
VLOOKUP($A1379,'[3]OSMEC ID + EVENT'!$A:$M,4,FALSE),Events!$B:$D,3,FALSE),)</f>
        <v>E007</v>
      </c>
      <c r="K1379" t="str">
        <f>IF(K$1= VLOOKUP(K$1,Events!$A:$D,1,FALSE),
VLOOKUP(
VLOOKUP($A1379,'[3]OSMEC ID + EVENT'!$A:$M,5,FALSE),Events!$B:$D,3,FALSE),)</f>
        <v>E008</v>
      </c>
      <c r="L1379" t="str">
        <f>IF(L$1= VLOOKUP(L$1,Events!$A:$D,1,FALSE),
VLOOKUP(
VLOOKUP($A1379,'[3]OSMEC ID + EVENT'!$A:$M,6,FALSE),Events!$B:$D,3,FALSE),)</f>
        <v>E009</v>
      </c>
      <c r="M1379" t="str">
        <f>IF(M$1= VLOOKUP(M$1,Events!$A:$D,1,FALSE),
VLOOKUP(
VLOOKUP($A1379,'[3]OSMEC ID + EVENT'!$A:$M,7,FALSE),Events!$B:$D,3,FALSE),)</f>
        <v>E010</v>
      </c>
      <c r="N1379" t="str">
        <f>IF(N$1= VLOOKUP(N$1,Events!$A:$D,1,FALSE),
VLOOKUP(
VLOOKUP($A1379,'[3]OSMEC ID + EVENT'!$A:$M,8,FALSE),Events!$B:$D,3,FALSE),)</f>
        <v>E011</v>
      </c>
      <c r="O1379" t="str">
        <f>IF(O$1= VLOOKUP(O$1,Events!$A:$D,1,FALSE),
VLOOKUP(
VLOOKUP($A1379,'[3]OSMEC ID + EVENT'!$A:$M,9,FALSE),Events!$B:$D,3,FALSE),)</f>
        <v>E012</v>
      </c>
      <c r="P1379" t="str">
        <f>IF(P$1= VLOOKUP(P$1,Events!$A:$D,1,FALSE),
VLOOKUP(
VLOOKUP($A1379,'[3]OSMEC ID + EVENT'!$A:$M,10,FALSE),Events!$B:$D,3,FALSE),)</f>
        <v>E013</v>
      </c>
      <c r="Q1379" t="str">
        <f>IF(Q$1= VLOOKUP(Q$1,Events!$A:$D,1,FALSE),
VLOOKUP(
VLOOKUP($A1379,'[3]OSMEC ID + EVENT'!$A:$M,11,FALSE),Events!$B:$D,3,FALSE),)</f>
        <v>E014</v>
      </c>
      <c r="R1379" t="str">
        <f>IF(R$1= VLOOKUP(R$1,Events!$A:$D,1,FALSE),
VLOOKUP(
VLOOKUP($A1379,'[3]OSMEC ID + EVENT'!$A:$M,12,FALSE),Events!$B:$D,3,FALSE),)</f>
        <v>E015</v>
      </c>
      <c r="S1379" t="str">
        <f>IF(S$1= VLOOKUP(S$1,Events!$A:$D,1,FALSE),
VLOOKUP(
VLOOKUP($A1379,'[3]OSMEC ID + EVENT'!$A:$M,13,FALSE),Events!$B:$D,3,FALSE),)</f>
        <v>E016</v>
      </c>
      <c r="T1379" t="str">
        <f>IF(
ISNA(MATCH(T$1,Events!$A:$A,0)),
0,
VLOOKUP(
VLOOKUP(A1379,'[4]OSMEC ID + EVENT'!$A:$I,2,FALSE),Events!$B:$D,3,FALSE))</f>
        <v>E017</v>
      </c>
      <c r="U1379" t="str">
        <f>IF(
ISNA(MATCH(U$1,Events!$A:$A,0)),
0,
VLOOKUP(
VLOOKUP($A1379,'[4]OSMEC ID + EVENT'!$A:$I,3,FALSE),Events!$B:$D,3,FALSE))</f>
        <v>E018</v>
      </c>
      <c r="V1379" t="str">
        <f>IF(
ISNA(MATCH(V$1,Events!$A:$A,0)),
0,
VLOOKUP(
VLOOKUP($A1379,'[4]OSMEC ID + EVENT'!$A:$I,4,FALSE),Events!$B:$D,3,FALSE))</f>
        <v>E019</v>
      </c>
      <c r="W1379" t="str">
        <f>IF(
ISNA(MATCH(W$1,Events!$A:$A,0)),
0,
VLOOKUP(
VLOOKUP($A1379,'[4]OSMEC ID + EVENT'!$A:$I,5,FALSE),Events!$B:$D,3,FALSE))</f>
        <v>E020</v>
      </c>
      <c r="X1379" t="str">
        <f>IF(
ISNA(MATCH(X$1,Events!$A:$A,0)),
0,
VLOOKUP(
VLOOKUP($A1379,'[4]OSMEC ID + EVENT'!$A:$I,6,FALSE),Events!$B:$D,3,FALSE))</f>
        <v>E021</v>
      </c>
      <c r="Y1379" t="str">
        <f>IF(
ISNA(MATCH(Y$1,Events!$A:$A,0)),
0,
VLOOKUP(
VLOOKUP($A1379,'[4]OSMEC ID + EVENT'!$A:$I,7,FALSE),Events!$B:$D,3,FALSE))</f>
        <v>E022</v>
      </c>
      <c r="Z1379" t="str">
        <f>IF(
ISNA(MATCH(Z$1,Events!$A:$A,0)),
0,
VLOOKUP(
VLOOKUP($A1379,'[4]OSMEC ID + EVENT'!$A:$I,8,FALSE),Events!$B:$D,3,FALSE))</f>
        <v>E023</v>
      </c>
      <c r="AA1379" t="str">
        <f>IFERROR(
VLOOKUP(
VLOOKUP(A1379,'[5]OSMEC ID + SUBJECT'!$A:$B,2,FALSE),Subjects!$B:$D,3,FALSE),"")</f>
        <v/>
      </c>
      <c r="AB1379" t="str">
        <f>IFERROR(
VLOOKUP(
VLOOKUP(A1379,'[6]OSMEC ID + SUBJECT'!$A:$B,2,FALSE),Subjects!B:D,3,FALSE),"")</f>
        <v/>
      </c>
      <c r="AC1379" t="str">
        <f>IFERROR(
VLOOKUP(
VLOOKUP(A1379,'[7]OSMEC-ID + SESSION'!$A:$B,2,FALSE),Subjects!$B:$D,3,FALSE),"")</f>
        <v/>
      </c>
      <c r="AD1379" t="str">
        <f>IFERROR(
VLOOKUP(
VLOOKUP(A1379,'[8]OSMEC ID + SESSION'!$A:$B,2,FALSE),Subjects!$B:$D,3,FALSE),"")</f>
        <v/>
      </c>
      <c r="AE1379" s="12" t="str">
        <f>IFERROR(
VLOOKUP(
VLOOKUP(A1379,'[9]OSMEC ID + SUBJECT'!$A:$B,2,FALSE),Subjects!$B:$D,3,FALSE),"")</f>
        <v/>
      </c>
      <c r="AF1379" t="str">
        <f>IFERROR(
VLOOKUP(
VLOOKUP(A1379,'[10]OSMEC ID + SESSION'!$A:$B,2,FALSE),Subjects!$B:$D,3),"")</f>
        <v/>
      </c>
    </row>
    <row r="1380" spans="1:32" x14ac:dyDescent="0.75">
      <c r="A1380" t="str">
        <f>Deligate_List!A1384</f>
        <v>OSMEC-1786</v>
      </c>
      <c r="B1380" t="str">
        <f>VLOOKUP(A1380,Deligate_List!A:B,2,FALSE)</f>
        <v>NABIHA</v>
      </c>
      <c r="C1380" t="str">
        <f>IFERROR(
VLOOKUP(
VLOOKUP($A1380,'[1]OSMEC ID + WORKSHOP'!$A:$B,2,FALSE),Workshop!A:C,3,FALSE),"")</f>
        <v>W011</v>
      </c>
      <c r="D1380" t="str">
        <f>IF($D$1 =Events!$A$2,
VLOOKUP(
VLOOKUP($A1380,'[2]OSMEC ID + EVENT'!$A:$E,2,FALSE),Events!$B:$D,3,FALSE))</f>
        <v>E001</v>
      </c>
      <c r="E1380" t="str">
        <f>IF(E$1=Events!$A$3,
VLOOKUP(
VLOOKUP($A1380,'[2]OSMEC ID + EVENT'!$A:$E,3,FALSE),Events!B:D,3,FALSE))</f>
        <v>E002</v>
      </c>
      <c r="F1380" t="str">
        <f>IF($F$1=Events!$A$4,
VLOOKUP(
VLOOKUP($A1382,'[2]OSMEC ID + EVENT'!$A:$E,4,FALSE),Events!B:D,3,FALSE),)</f>
        <v>E003</v>
      </c>
      <c r="G1380" t="str">
        <f>IF($G$1=Events!$A$5,
VLOOKUP(
VLOOKUP($A1382,'[2]OSMEC ID + EVENT'!$A:$E,5,FALSE),Events!$B:$D,3,FALSE),)</f>
        <v>E004</v>
      </c>
      <c r="H1380" s="3" t="str">
        <f>IF($H$1= VLOOKUP($H$1,Events!$A:$D,1,FALSE),
VLOOKUP(
VLOOKUP(A1380,'[3]OSMEC ID + EVENT'!$A:$M,2,FALSE),Events!B:D,3,FALSE),)</f>
        <v>E005</v>
      </c>
      <c r="I1380" s="3" t="str">
        <f>IF(I$1= VLOOKUP(I$1,Events!$A:$D,1,FALSE),
VLOOKUP(
VLOOKUP($A1380,'[3]OSMEC ID + EVENT'!$A:$M,3,FALSE),Events!$B:$D,3,FALSE),)</f>
        <v>E006</v>
      </c>
      <c r="J1380" t="str">
        <f>IF(J$1= VLOOKUP(J$1,Events!$A:$D,1,FALSE),
VLOOKUP(
VLOOKUP($A1380,'[3]OSMEC ID + EVENT'!$A:$M,4,FALSE),Events!$B:$D,3,FALSE),)</f>
        <v>E007</v>
      </c>
      <c r="K1380" t="str">
        <f>IF(K$1= VLOOKUP(K$1,Events!$A:$D,1,FALSE),
VLOOKUP(
VLOOKUP($A1380,'[3]OSMEC ID + EVENT'!$A:$M,5,FALSE),Events!$B:$D,3,FALSE),)</f>
        <v>E008</v>
      </c>
      <c r="L1380" t="str">
        <f>IF(L$1= VLOOKUP(L$1,Events!$A:$D,1,FALSE),
VLOOKUP(
VLOOKUP($A1380,'[3]OSMEC ID + EVENT'!$A:$M,6,FALSE),Events!$B:$D,3,FALSE),)</f>
        <v>E009</v>
      </c>
      <c r="M1380" t="str">
        <f>IF(M$1= VLOOKUP(M$1,Events!$A:$D,1,FALSE),
VLOOKUP(
VLOOKUP($A1380,'[3]OSMEC ID + EVENT'!$A:$M,7,FALSE),Events!$B:$D,3,FALSE),)</f>
        <v>E010</v>
      </c>
      <c r="N1380" t="str">
        <f>IF(N$1= VLOOKUP(N$1,Events!$A:$D,1,FALSE),
VLOOKUP(
VLOOKUP($A1380,'[3]OSMEC ID + EVENT'!$A:$M,8,FALSE),Events!$B:$D,3,FALSE),)</f>
        <v>E011</v>
      </c>
      <c r="O1380" t="str">
        <f>IF(O$1= VLOOKUP(O$1,Events!$A:$D,1,FALSE),
VLOOKUP(
VLOOKUP($A1380,'[3]OSMEC ID + EVENT'!$A:$M,9,FALSE),Events!$B:$D,3,FALSE),)</f>
        <v>E012</v>
      </c>
      <c r="P1380" t="str">
        <f>IF(P$1= VLOOKUP(P$1,Events!$A:$D,1,FALSE),
VLOOKUP(
VLOOKUP($A1380,'[3]OSMEC ID + EVENT'!$A:$M,10,FALSE),Events!$B:$D,3,FALSE),)</f>
        <v>E013</v>
      </c>
      <c r="Q1380" t="str">
        <f>IF(Q$1= VLOOKUP(Q$1,Events!$A:$D,1,FALSE),
VLOOKUP(
VLOOKUP($A1380,'[3]OSMEC ID + EVENT'!$A:$M,11,FALSE),Events!$B:$D,3,FALSE),)</f>
        <v>E014</v>
      </c>
      <c r="R1380" t="str">
        <f>IF(R$1= VLOOKUP(R$1,Events!$A:$D,1,FALSE),
VLOOKUP(
VLOOKUP($A1380,'[3]OSMEC ID + EVENT'!$A:$M,12,FALSE),Events!$B:$D,3,FALSE),)</f>
        <v>E015</v>
      </c>
      <c r="S1380" t="str">
        <f>IF(S$1= VLOOKUP(S$1,Events!$A:$D,1,FALSE),
VLOOKUP(
VLOOKUP($A1380,'[3]OSMEC ID + EVENT'!$A:$M,13,FALSE),Events!$B:$D,3,FALSE),)</f>
        <v>E016</v>
      </c>
      <c r="T1380" t="str">
        <f>IF(
ISNA(MATCH(T$1,Events!$A:$A,0)),
0,
VLOOKUP(
VLOOKUP(A1380,'[4]OSMEC ID + EVENT'!$A:$I,2,FALSE),Events!$B:$D,3,FALSE))</f>
        <v>E017</v>
      </c>
      <c r="U1380" t="str">
        <f>IF(
ISNA(MATCH(U$1,Events!$A:$A,0)),
0,
VLOOKUP(
VLOOKUP($A1380,'[4]OSMEC ID + EVENT'!$A:$I,3,FALSE),Events!$B:$D,3,FALSE))</f>
        <v>E018</v>
      </c>
      <c r="V1380" t="str">
        <f>IF(
ISNA(MATCH(V$1,Events!$A:$A,0)),
0,
VLOOKUP(
VLOOKUP($A1380,'[4]OSMEC ID + EVENT'!$A:$I,4,FALSE),Events!$B:$D,3,FALSE))</f>
        <v>E019</v>
      </c>
      <c r="W1380" t="str">
        <f>IF(
ISNA(MATCH(W$1,Events!$A:$A,0)),
0,
VLOOKUP(
VLOOKUP($A1380,'[4]OSMEC ID + EVENT'!$A:$I,5,FALSE),Events!$B:$D,3,FALSE))</f>
        <v>E020</v>
      </c>
      <c r="X1380" t="str">
        <f>IF(
ISNA(MATCH(X$1,Events!$A:$A,0)),
0,
VLOOKUP(
VLOOKUP($A1380,'[4]OSMEC ID + EVENT'!$A:$I,6,FALSE),Events!$B:$D,3,FALSE))</f>
        <v>E021</v>
      </c>
      <c r="Y1380" t="str">
        <f>IF(
ISNA(MATCH(Y$1,Events!$A:$A,0)),
0,
VLOOKUP(
VLOOKUP($A1380,'[4]OSMEC ID + EVENT'!$A:$I,7,FALSE),Events!$B:$D,3,FALSE))</f>
        <v>E022</v>
      </c>
      <c r="Z1380" t="str">
        <f>IF(
ISNA(MATCH(Z$1,Events!$A:$A,0)),
0,
VLOOKUP(
VLOOKUP($A1380,'[4]OSMEC ID + EVENT'!$A:$I,8,FALSE),Events!$B:$D,3,FALSE))</f>
        <v>E023</v>
      </c>
      <c r="AA1380" t="str">
        <f>IFERROR(
VLOOKUP(
VLOOKUP(A1380,'[5]OSMEC ID + SUBJECT'!$A:$B,2,FALSE),Subjects!$B:$D,3,FALSE),"")</f>
        <v/>
      </c>
      <c r="AB1380" t="str">
        <f>IFERROR(
VLOOKUP(
VLOOKUP(A1380,'[6]OSMEC ID + SUBJECT'!$A:$B,2,FALSE),Subjects!B:D,3,FALSE),"")</f>
        <v/>
      </c>
      <c r="AC1380" t="str">
        <f>IFERROR(
VLOOKUP(
VLOOKUP(A1380,'[7]OSMEC-ID + SESSION'!$A:$B,2,FALSE),Subjects!$B:$D,3,FALSE),"")</f>
        <v/>
      </c>
      <c r="AD1380" t="str">
        <f>IFERROR(
VLOOKUP(
VLOOKUP(A1380,'[8]OSMEC ID + SESSION'!$A:$B,2,FALSE),Subjects!$B:$D,3,FALSE),"")</f>
        <v/>
      </c>
      <c r="AE1380" s="12" t="str">
        <f>IFERROR(
VLOOKUP(
VLOOKUP(A1380,'[9]OSMEC ID + SUBJECT'!$A:$B,2,FALSE),Subjects!$B:$D,3,FALSE),"")</f>
        <v/>
      </c>
      <c r="AF1380" t="str">
        <f>IFERROR(
VLOOKUP(
VLOOKUP(A1380,'[10]OSMEC ID + SESSION'!$A:$B,2,FALSE),Subjects!$B:$D,3),"")</f>
        <v/>
      </c>
    </row>
    <row r="1381" spans="1:32" x14ac:dyDescent="0.75">
      <c r="A1381" t="str">
        <f>Deligate_List!A1385</f>
        <v>OSMEC-1787</v>
      </c>
      <c r="B1381" t="str">
        <f>VLOOKUP(A1381,Deligate_List!A:B,2,FALSE)</f>
        <v>AMENA FATIMA</v>
      </c>
      <c r="C1381" t="str">
        <f>IFERROR(
VLOOKUP(
VLOOKUP($A1381,'[1]OSMEC ID + WORKSHOP'!$A:$B,2,FALSE),Workshop!A:C,3,FALSE),"")</f>
        <v>W010</v>
      </c>
      <c r="D1381" t="str">
        <f>IF($D$1 =Events!$A$2,
VLOOKUP(
VLOOKUP($A1381,'[2]OSMEC ID + EVENT'!$A:$E,2,FALSE),Events!$B:$D,3,FALSE))</f>
        <v>E001</v>
      </c>
      <c r="E1381" t="str">
        <f>IF(E$1=Events!$A$3,
VLOOKUP(
VLOOKUP($A1381,'[2]OSMEC ID + EVENT'!$A:$E,3,FALSE),Events!B:D,3,FALSE))</f>
        <v>E002</v>
      </c>
      <c r="F1381" t="str">
        <f>IF($F$1=Events!$A$4,
VLOOKUP(
VLOOKUP($A1383,'[2]OSMEC ID + EVENT'!$A:$E,4,FALSE),Events!B:D,3,FALSE),)</f>
        <v>E003</v>
      </c>
      <c r="G1381" t="str">
        <f>IF($G$1=Events!$A$5,
VLOOKUP(
VLOOKUP($A1383,'[2]OSMEC ID + EVENT'!$A:$E,5,FALSE),Events!$B:$D,3,FALSE),)</f>
        <v>E004</v>
      </c>
      <c r="H1381" s="3" t="str">
        <f>IF($H$1= VLOOKUP($H$1,Events!$A:$D,1,FALSE),
VLOOKUP(
VLOOKUP(A1381,'[3]OSMEC ID + EVENT'!$A:$M,2,FALSE),Events!B:D,3,FALSE),)</f>
        <v>E005</v>
      </c>
      <c r="I1381" s="3" t="str">
        <f>IF(I$1= VLOOKUP(I$1,Events!$A:$D,1,FALSE),
VLOOKUP(
VLOOKUP($A1381,'[3]OSMEC ID + EVENT'!$A:$M,3,FALSE),Events!$B:$D,3,FALSE),)</f>
        <v>E006</v>
      </c>
      <c r="J1381" t="str">
        <f>IF(J$1= VLOOKUP(J$1,Events!$A:$D,1,FALSE),
VLOOKUP(
VLOOKUP($A1381,'[3]OSMEC ID + EVENT'!$A:$M,4,FALSE),Events!$B:$D,3,FALSE),)</f>
        <v>E007</v>
      </c>
      <c r="K1381" t="str">
        <f>IF(K$1= VLOOKUP(K$1,Events!$A:$D,1,FALSE),
VLOOKUP(
VLOOKUP($A1381,'[3]OSMEC ID + EVENT'!$A:$M,5,FALSE),Events!$B:$D,3,FALSE),)</f>
        <v>E008</v>
      </c>
      <c r="L1381" t="str">
        <f>IF(L$1= VLOOKUP(L$1,Events!$A:$D,1,FALSE),
VLOOKUP(
VLOOKUP($A1381,'[3]OSMEC ID + EVENT'!$A:$M,6,FALSE),Events!$B:$D,3,FALSE),)</f>
        <v>E009</v>
      </c>
      <c r="M1381" t="str">
        <f>IF(M$1= VLOOKUP(M$1,Events!$A:$D,1,FALSE),
VLOOKUP(
VLOOKUP($A1381,'[3]OSMEC ID + EVENT'!$A:$M,7,FALSE),Events!$B:$D,3,FALSE),)</f>
        <v>E010</v>
      </c>
      <c r="N1381" t="str">
        <f>IF(N$1= VLOOKUP(N$1,Events!$A:$D,1,FALSE),
VLOOKUP(
VLOOKUP($A1381,'[3]OSMEC ID + EVENT'!$A:$M,8,FALSE),Events!$B:$D,3,FALSE),)</f>
        <v>E011</v>
      </c>
      <c r="O1381" t="str">
        <f>IF(O$1= VLOOKUP(O$1,Events!$A:$D,1,FALSE),
VLOOKUP(
VLOOKUP($A1381,'[3]OSMEC ID + EVENT'!$A:$M,9,FALSE),Events!$B:$D,3,FALSE),)</f>
        <v>E012</v>
      </c>
      <c r="P1381" t="str">
        <f>IF(P$1= VLOOKUP(P$1,Events!$A:$D,1,FALSE),
VLOOKUP(
VLOOKUP($A1381,'[3]OSMEC ID + EVENT'!$A:$M,10,FALSE),Events!$B:$D,3,FALSE),)</f>
        <v>E013</v>
      </c>
      <c r="Q1381" t="str">
        <f>IF(Q$1= VLOOKUP(Q$1,Events!$A:$D,1,FALSE),
VLOOKUP(
VLOOKUP($A1381,'[3]OSMEC ID + EVENT'!$A:$M,11,FALSE),Events!$B:$D,3,FALSE),)</f>
        <v>E014</v>
      </c>
      <c r="R1381" t="str">
        <f>IF(R$1= VLOOKUP(R$1,Events!$A:$D,1,FALSE),
VLOOKUP(
VLOOKUP($A1381,'[3]OSMEC ID + EVENT'!$A:$M,12,FALSE),Events!$B:$D,3,FALSE),)</f>
        <v>E015</v>
      </c>
      <c r="S1381" t="str">
        <f>IF(S$1= VLOOKUP(S$1,Events!$A:$D,1,FALSE),
VLOOKUP(
VLOOKUP($A1381,'[3]OSMEC ID + EVENT'!$A:$M,13,FALSE),Events!$B:$D,3,FALSE),)</f>
        <v>E016</v>
      </c>
      <c r="T1381" t="str">
        <f>IF(
ISNA(MATCH(T$1,Events!$A:$A,0)),
0,
VLOOKUP(
VLOOKUP(A1381,'[4]OSMEC ID + EVENT'!$A:$I,2,FALSE),Events!$B:$D,3,FALSE))</f>
        <v>E017</v>
      </c>
      <c r="U1381" t="str">
        <f>IF(
ISNA(MATCH(U$1,Events!$A:$A,0)),
0,
VLOOKUP(
VLOOKUP($A1381,'[4]OSMEC ID + EVENT'!$A:$I,3,FALSE),Events!$B:$D,3,FALSE))</f>
        <v>E018</v>
      </c>
      <c r="V1381" t="str">
        <f>IF(
ISNA(MATCH(V$1,Events!$A:$A,0)),
0,
VLOOKUP(
VLOOKUP($A1381,'[4]OSMEC ID + EVENT'!$A:$I,4,FALSE),Events!$B:$D,3,FALSE))</f>
        <v>E019</v>
      </c>
      <c r="W1381" t="str">
        <f>IF(
ISNA(MATCH(W$1,Events!$A:$A,0)),
0,
VLOOKUP(
VLOOKUP($A1381,'[4]OSMEC ID + EVENT'!$A:$I,5,FALSE),Events!$B:$D,3,FALSE))</f>
        <v>E020</v>
      </c>
      <c r="X1381" t="str">
        <f>IF(
ISNA(MATCH(X$1,Events!$A:$A,0)),
0,
VLOOKUP(
VLOOKUP($A1381,'[4]OSMEC ID + EVENT'!$A:$I,6,FALSE),Events!$B:$D,3,FALSE))</f>
        <v>E021</v>
      </c>
      <c r="Y1381" t="str">
        <f>IF(
ISNA(MATCH(Y$1,Events!$A:$A,0)),
0,
VLOOKUP(
VLOOKUP($A1381,'[4]OSMEC ID + EVENT'!$A:$I,7,FALSE),Events!$B:$D,3,FALSE))</f>
        <v>E022</v>
      </c>
      <c r="Z1381" t="str">
        <f>IF(
ISNA(MATCH(Z$1,Events!$A:$A,0)),
0,
VLOOKUP(
VLOOKUP($A1381,'[4]OSMEC ID + EVENT'!$A:$I,8,FALSE),Events!$B:$D,3,FALSE))</f>
        <v>E023</v>
      </c>
      <c r="AA1381" t="str">
        <f>IFERROR(
VLOOKUP(
VLOOKUP(A1381,'[5]OSMEC ID + SUBJECT'!$A:$B,2,FALSE),Subjects!$B:$D,3,FALSE),"")</f>
        <v/>
      </c>
      <c r="AB1381" t="str">
        <f>IFERROR(
VLOOKUP(
VLOOKUP(A1381,'[6]OSMEC ID + SUBJECT'!$A:$B,2,FALSE),Subjects!B:D,3,FALSE),"")</f>
        <v/>
      </c>
      <c r="AC1381" t="str">
        <f>IFERROR(
VLOOKUP(
VLOOKUP(A1381,'[7]OSMEC-ID + SESSION'!$A:$B,2,FALSE),Subjects!$B:$D,3,FALSE),"")</f>
        <v/>
      </c>
      <c r="AD1381" t="str">
        <f>IFERROR(
VLOOKUP(
VLOOKUP(A1381,'[8]OSMEC ID + SESSION'!$A:$B,2,FALSE),Subjects!$B:$D,3,FALSE),"")</f>
        <v/>
      </c>
      <c r="AE1381" s="12" t="str">
        <f>IFERROR(
VLOOKUP(
VLOOKUP(A1381,'[9]OSMEC ID + SUBJECT'!$A:$B,2,FALSE),Subjects!$B:$D,3,FALSE),"")</f>
        <v/>
      </c>
      <c r="AF1381" t="str">
        <f>IFERROR(
VLOOKUP(
VLOOKUP(A1381,'[10]OSMEC ID + SESSION'!$A:$B,2,FALSE),Subjects!$B:$D,3),"")</f>
        <v/>
      </c>
    </row>
    <row r="1382" spans="1:32" x14ac:dyDescent="0.75">
      <c r="A1382" t="str">
        <f>Deligate_List!A1386</f>
        <v>OSMEC-1789</v>
      </c>
      <c r="B1382" t="str">
        <f>VLOOKUP(A1382,Deligate_List!A:B,2,FALSE)</f>
        <v>VADLAMUDI SAIHARSHITHA</v>
      </c>
      <c r="C1382" t="str">
        <f>IFERROR(
VLOOKUP(
VLOOKUP($A1382,'[1]OSMEC ID + WORKSHOP'!$A:$B,2,FALSE),Workshop!A:C,3,FALSE),"")</f>
        <v/>
      </c>
      <c r="D1382" t="str">
        <f>IF($D$1 =Events!$A$2,
VLOOKUP(
VLOOKUP($A1382,'[2]OSMEC ID + EVENT'!$A:$E,2,FALSE),Events!$B:$D,3,FALSE))</f>
        <v>E001</v>
      </c>
      <c r="E1382" t="str">
        <f>IF(E$1=Events!$A$3,
VLOOKUP(
VLOOKUP($A1382,'[2]OSMEC ID + EVENT'!$A:$E,3,FALSE),Events!B:D,3,FALSE))</f>
        <v>E002</v>
      </c>
      <c r="F1382" t="str">
        <f>IF($F$1=Events!$A$4,
VLOOKUP(
VLOOKUP($A1384,'[2]OSMEC ID + EVENT'!$A:$E,4,FALSE),Events!B:D,3,FALSE),)</f>
        <v>E003</v>
      </c>
      <c r="G1382" t="str">
        <f>IF($G$1=Events!$A$5,
VLOOKUP(
VLOOKUP($A1384,'[2]OSMEC ID + EVENT'!$A:$E,5,FALSE),Events!$B:$D,3,FALSE),)</f>
        <v>E004</v>
      </c>
      <c r="H1382" s="3" t="str">
        <f>IF($H$1= VLOOKUP($H$1,Events!$A:$D,1,FALSE),
VLOOKUP(
VLOOKUP(A1382,'[3]OSMEC ID + EVENT'!$A:$M,2,FALSE),Events!B:D,3,FALSE),)</f>
        <v>E005</v>
      </c>
      <c r="I1382" s="3" t="str">
        <f>IF(I$1= VLOOKUP(I$1,Events!$A:$D,1,FALSE),
VLOOKUP(
VLOOKUP($A1382,'[3]OSMEC ID + EVENT'!$A:$M,3,FALSE),Events!$B:$D,3,FALSE),)</f>
        <v>E006</v>
      </c>
      <c r="J1382" t="str">
        <f>IF(J$1= VLOOKUP(J$1,Events!$A:$D,1,FALSE),
VLOOKUP(
VLOOKUP($A1382,'[3]OSMEC ID + EVENT'!$A:$M,4,FALSE),Events!$B:$D,3,FALSE),)</f>
        <v>E007</v>
      </c>
      <c r="K1382" t="str">
        <f>IF(K$1= VLOOKUP(K$1,Events!$A:$D,1,FALSE),
VLOOKUP(
VLOOKUP($A1382,'[3]OSMEC ID + EVENT'!$A:$M,5,FALSE),Events!$B:$D,3,FALSE),)</f>
        <v>E008</v>
      </c>
      <c r="L1382" t="str">
        <f>IF(L$1= VLOOKUP(L$1,Events!$A:$D,1,FALSE),
VLOOKUP(
VLOOKUP($A1382,'[3]OSMEC ID + EVENT'!$A:$M,6,FALSE),Events!$B:$D,3,FALSE),)</f>
        <v>E009</v>
      </c>
      <c r="M1382" t="str">
        <f>IF(M$1= VLOOKUP(M$1,Events!$A:$D,1,FALSE),
VLOOKUP(
VLOOKUP($A1382,'[3]OSMEC ID + EVENT'!$A:$M,7,FALSE),Events!$B:$D,3,FALSE),)</f>
        <v>E010</v>
      </c>
      <c r="N1382" t="str">
        <f>IF(N$1= VLOOKUP(N$1,Events!$A:$D,1,FALSE),
VLOOKUP(
VLOOKUP($A1382,'[3]OSMEC ID + EVENT'!$A:$M,8,FALSE),Events!$B:$D,3,FALSE),)</f>
        <v>E011</v>
      </c>
      <c r="O1382" t="str">
        <f>IF(O$1= VLOOKUP(O$1,Events!$A:$D,1,FALSE),
VLOOKUP(
VLOOKUP($A1382,'[3]OSMEC ID + EVENT'!$A:$M,9,FALSE),Events!$B:$D,3,FALSE),)</f>
        <v>E012</v>
      </c>
      <c r="P1382" t="str">
        <f>IF(P$1= VLOOKUP(P$1,Events!$A:$D,1,FALSE),
VLOOKUP(
VLOOKUP($A1382,'[3]OSMEC ID + EVENT'!$A:$M,10,FALSE),Events!$B:$D,3,FALSE),)</f>
        <v>E013</v>
      </c>
      <c r="Q1382" t="str">
        <f>IF(Q$1= VLOOKUP(Q$1,Events!$A:$D,1,FALSE),
VLOOKUP(
VLOOKUP($A1382,'[3]OSMEC ID + EVENT'!$A:$M,11,FALSE),Events!$B:$D,3,FALSE),)</f>
        <v>E014</v>
      </c>
      <c r="R1382" t="str">
        <f>IF(R$1= VLOOKUP(R$1,Events!$A:$D,1,FALSE),
VLOOKUP(
VLOOKUP($A1382,'[3]OSMEC ID + EVENT'!$A:$M,12,FALSE),Events!$B:$D,3,FALSE),)</f>
        <v>E015</v>
      </c>
      <c r="S1382" t="str">
        <f>IF(S$1= VLOOKUP(S$1,Events!$A:$D,1,FALSE),
VLOOKUP(
VLOOKUP($A1382,'[3]OSMEC ID + EVENT'!$A:$M,13,FALSE),Events!$B:$D,3,FALSE),)</f>
        <v>E016</v>
      </c>
      <c r="T1382" t="str">
        <f>IF(
ISNA(MATCH(T$1,Events!$A:$A,0)),
0,
VLOOKUP(
VLOOKUP(A1382,'[4]OSMEC ID + EVENT'!$A:$I,2,FALSE),Events!$B:$D,3,FALSE))</f>
        <v>E017</v>
      </c>
      <c r="U1382" t="str">
        <f>IF(
ISNA(MATCH(U$1,Events!$A:$A,0)),
0,
VLOOKUP(
VLOOKUP($A1382,'[4]OSMEC ID + EVENT'!$A:$I,3,FALSE),Events!$B:$D,3,FALSE))</f>
        <v>E018</v>
      </c>
      <c r="V1382" t="str">
        <f>IF(
ISNA(MATCH(V$1,Events!$A:$A,0)),
0,
VLOOKUP(
VLOOKUP($A1382,'[4]OSMEC ID + EVENT'!$A:$I,4,FALSE),Events!$B:$D,3,FALSE))</f>
        <v>E019</v>
      </c>
      <c r="W1382" t="str">
        <f>IF(
ISNA(MATCH(W$1,Events!$A:$A,0)),
0,
VLOOKUP(
VLOOKUP($A1382,'[4]OSMEC ID + EVENT'!$A:$I,5,FALSE),Events!$B:$D,3,FALSE))</f>
        <v>E020</v>
      </c>
      <c r="X1382" t="str">
        <f>IF(
ISNA(MATCH(X$1,Events!$A:$A,0)),
0,
VLOOKUP(
VLOOKUP($A1382,'[4]OSMEC ID + EVENT'!$A:$I,6,FALSE),Events!$B:$D,3,FALSE))</f>
        <v>E021</v>
      </c>
      <c r="Y1382" t="str">
        <f>IF(
ISNA(MATCH(Y$1,Events!$A:$A,0)),
0,
VLOOKUP(
VLOOKUP($A1382,'[4]OSMEC ID + EVENT'!$A:$I,7,FALSE),Events!$B:$D,3,FALSE))</f>
        <v>E022</v>
      </c>
      <c r="Z1382" t="str">
        <f>IF(
ISNA(MATCH(Z$1,Events!$A:$A,0)),
0,
VLOOKUP(
VLOOKUP($A1382,'[4]OSMEC ID + EVENT'!$A:$I,8,FALSE),Events!$B:$D,3,FALSE))</f>
        <v>E023</v>
      </c>
      <c r="AA1382" t="str">
        <f>IFERROR(
VLOOKUP(
VLOOKUP(A1382,'[5]OSMEC ID + SUBJECT'!$A:$B,2,FALSE),Subjects!$B:$D,3,FALSE),"")</f>
        <v/>
      </c>
      <c r="AB1382" t="str">
        <f>IFERROR(
VLOOKUP(
VLOOKUP(A1382,'[6]OSMEC ID + SUBJECT'!$A:$B,2,FALSE),Subjects!B:D,3,FALSE),"")</f>
        <v/>
      </c>
      <c r="AC1382" t="str">
        <f>IFERROR(
VLOOKUP(
VLOOKUP(A1382,'[7]OSMEC-ID + SESSION'!$A:$B,2,FALSE),Subjects!$B:$D,3,FALSE),"")</f>
        <v/>
      </c>
      <c r="AD1382" t="str">
        <f>IFERROR(
VLOOKUP(
VLOOKUP(A1382,'[8]OSMEC ID + SESSION'!$A:$B,2,FALSE),Subjects!$B:$D,3,FALSE),"")</f>
        <v/>
      </c>
      <c r="AE1382" s="12" t="str">
        <f>IFERROR(
VLOOKUP(
VLOOKUP(A1382,'[9]OSMEC ID + SUBJECT'!$A:$B,2,FALSE),Subjects!$B:$D,3,FALSE),"")</f>
        <v/>
      </c>
      <c r="AF1382" t="str">
        <f>IFERROR(
VLOOKUP(
VLOOKUP(A1382,'[10]OSMEC ID + SESSION'!$A:$B,2,FALSE),Subjects!$B:$D,3),"")</f>
        <v/>
      </c>
    </row>
    <row r="1383" spans="1:32" x14ac:dyDescent="0.75">
      <c r="A1383" t="str">
        <f>Deligate_List!A1387</f>
        <v>OSMEC-1790</v>
      </c>
      <c r="B1383" t="str">
        <f>VLOOKUP(A1383,Deligate_List!A:B,2,FALSE)</f>
        <v>ARYA BACHU</v>
      </c>
      <c r="C1383" t="str">
        <f>IFERROR(
VLOOKUP(
VLOOKUP($A1383,'[1]OSMEC ID + WORKSHOP'!$A:$B,2,FALSE),Workshop!A:C,3,FALSE),"")</f>
        <v>W010</v>
      </c>
      <c r="D1383" t="str">
        <f>IF($D$1 =Events!$A$2,
VLOOKUP(
VLOOKUP($A1383,'[2]OSMEC ID + EVENT'!$A:$E,2,FALSE),Events!$B:$D,3,FALSE))</f>
        <v>E001</v>
      </c>
      <c r="E1383" t="str">
        <f>IF(E$1=Events!$A$3,
VLOOKUP(
VLOOKUP($A1383,'[2]OSMEC ID + EVENT'!$A:$E,3,FALSE),Events!B:D,3,FALSE))</f>
        <v>E002</v>
      </c>
      <c r="F1383" t="str">
        <f>IF($F$1=Events!$A$4,
VLOOKUP(
VLOOKUP($A1385,'[2]OSMEC ID + EVENT'!$A:$E,4,FALSE),Events!B:D,3,FALSE),)</f>
        <v>E003</v>
      </c>
      <c r="G1383" t="str">
        <f>IF($G$1=Events!$A$5,
VLOOKUP(
VLOOKUP($A1385,'[2]OSMEC ID + EVENT'!$A:$E,5,FALSE),Events!$B:$D,3,FALSE),)</f>
        <v>E004</v>
      </c>
      <c r="H1383" s="3" t="str">
        <f>IF($H$1= VLOOKUP($H$1,Events!$A:$D,1,FALSE),
VLOOKUP(
VLOOKUP(A1383,'[3]OSMEC ID + EVENT'!$A:$M,2,FALSE),Events!B:D,3,FALSE),)</f>
        <v>E005</v>
      </c>
      <c r="I1383" s="3" t="str">
        <f>IF(I$1= VLOOKUP(I$1,Events!$A:$D,1,FALSE),
VLOOKUP(
VLOOKUP($A1383,'[3]OSMEC ID + EVENT'!$A:$M,3,FALSE),Events!$B:$D,3,FALSE),)</f>
        <v>E006</v>
      </c>
      <c r="J1383" t="str">
        <f>IF(J$1= VLOOKUP(J$1,Events!$A:$D,1,FALSE),
VLOOKUP(
VLOOKUP($A1383,'[3]OSMEC ID + EVENT'!$A:$M,4,FALSE),Events!$B:$D,3,FALSE),)</f>
        <v>E007</v>
      </c>
      <c r="K1383" t="str">
        <f>IF(K$1= VLOOKUP(K$1,Events!$A:$D,1,FALSE),
VLOOKUP(
VLOOKUP($A1383,'[3]OSMEC ID + EVENT'!$A:$M,5,FALSE),Events!$B:$D,3,FALSE),)</f>
        <v>E008</v>
      </c>
      <c r="L1383" t="str">
        <f>IF(L$1= VLOOKUP(L$1,Events!$A:$D,1,FALSE),
VLOOKUP(
VLOOKUP($A1383,'[3]OSMEC ID + EVENT'!$A:$M,6,FALSE),Events!$B:$D,3,FALSE),)</f>
        <v>E009</v>
      </c>
      <c r="M1383" t="str">
        <f>IF(M$1= VLOOKUP(M$1,Events!$A:$D,1,FALSE),
VLOOKUP(
VLOOKUP($A1383,'[3]OSMEC ID + EVENT'!$A:$M,7,FALSE),Events!$B:$D,3,FALSE),)</f>
        <v>E010</v>
      </c>
      <c r="N1383" t="str">
        <f>IF(N$1= VLOOKUP(N$1,Events!$A:$D,1,FALSE),
VLOOKUP(
VLOOKUP($A1383,'[3]OSMEC ID + EVENT'!$A:$M,8,FALSE),Events!$B:$D,3,FALSE),)</f>
        <v>E011</v>
      </c>
      <c r="O1383" t="str">
        <f>IF(O$1= VLOOKUP(O$1,Events!$A:$D,1,FALSE),
VLOOKUP(
VLOOKUP($A1383,'[3]OSMEC ID + EVENT'!$A:$M,9,FALSE),Events!$B:$D,3,FALSE),)</f>
        <v>E012</v>
      </c>
      <c r="P1383" t="str">
        <f>IF(P$1= VLOOKUP(P$1,Events!$A:$D,1,FALSE),
VLOOKUP(
VLOOKUP($A1383,'[3]OSMEC ID + EVENT'!$A:$M,10,FALSE),Events!$B:$D,3,FALSE),)</f>
        <v>E013</v>
      </c>
      <c r="Q1383" t="str">
        <f>IF(Q$1= VLOOKUP(Q$1,Events!$A:$D,1,FALSE),
VLOOKUP(
VLOOKUP($A1383,'[3]OSMEC ID + EVENT'!$A:$M,11,FALSE),Events!$B:$D,3,FALSE),)</f>
        <v>E014</v>
      </c>
      <c r="R1383" t="str">
        <f>IF(R$1= VLOOKUP(R$1,Events!$A:$D,1,FALSE),
VLOOKUP(
VLOOKUP($A1383,'[3]OSMEC ID + EVENT'!$A:$M,12,FALSE),Events!$B:$D,3,FALSE),)</f>
        <v>E015</v>
      </c>
      <c r="S1383" t="str">
        <f>IF(S$1= VLOOKUP(S$1,Events!$A:$D,1,FALSE),
VLOOKUP(
VLOOKUP($A1383,'[3]OSMEC ID + EVENT'!$A:$M,13,FALSE),Events!$B:$D,3,FALSE),)</f>
        <v>E016</v>
      </c>
      <c r="T1383" t="str">
        <f>IF(
ISNA(MATCH(T$1,Events!$A:$A,0)),
0,
VLOOKUP(
VLOOKUP(A1383,'[4]OSMEC ID + EVENT'!$A:$I,2,FALSE),Events!$B:$D,3,FALSE))</f>
        <v>E017</v>
      </c>
      <c r="U1383" t="str">
        <f>IF(
ISNA(MATCH(U$1,Events!$A:$A,0)),
0,
VLOOKUP(
VLOOKUP($A1383,'[4]OSMEC ID + EVENT'!$A:$I,3,FALSE),Events!$B:$D,3,FALSE))</f>
        <v>E018</v>
      </c>
      <c r="V1383" t="str">
        <f>IF(
ISNA(MATCH(V$1,Events!$A:$A,0)),
0,
VLOOKUP(
VLOOKUP($A1383,'[4]OSMEC ID + EVENT'!$A:$I,4,FALSE),Events!$B:$D,3,FALSE))</f>
        <v>E019</v>
      </c>
      <c r="W1383" t="str">
        <f>IF(
ISNA(MATCH(W$1,Events!$A:$A,0)),
0,
VLOOKUP(
VLOOKUP($A1383,'[4]OSMEC ID + EVENT'!$A:$I,5,FALSE),Events!$B:$D,3,FALSE))</f>
        <v>E020</v>
      </c>
      <c r="X1383" t="str">
        <f>IF(
ISNA(MATCH(X$1,Events!$A:$A,0)),
0,
VLOOKUP(
VLOOKUP($A1383,'[4]OSMEC ID + EVENT'!$A:$I,6,FALSE),Events!$B:$D,3,FALSE))</f>
        <v>E021</v>
      </c>
      <c r="Y1383" t="str">
        <f>IF(
ISNA(MATCH(Y$1,Events!$A:$A,0)),
0,
VLOOKUP(
VLOOKUP($A1383,'[4]OSMEC ID + EVENT'!$A:$I,7,FALSE),Events!$B:$D,3,FALSE))</f>
        <v>E022</v>
      </c>
      <c r="Z1383" t="str">
        <f>IF(
ISNA(MATCH(Z$1,Events!$A:$A,0)),
0,
VLOOKUP(
VLOOKUP($A1383,'[4]OSMEC ID + EVENT'!$A:$I,8,FALSE),Events!$B:$D,3,FALSE))</f>
        <v>E023</v>
      </c>
      <c r="AA1383" t="str">
        <f>IFERROR(
VLOOKUP(
VLOOKUP(A1383,'[5]OSMEC ID + SUBJECT'!$A:$B,2,FALSE),Subjects!$B:$D,3,FALSE),"")</f>
        <v/>
      </c>
      <c r="AB1383" t="str">
        <f>IFERROR(
VLOOKUP(
VLOOKUP(A1383,'[6]OSMEC ID + SUBJECT'!$A:$B,2,FALSE),Subjects!B:D,3,FALSE),"")</f>
        <v/>
      </c>
      <c r="AC1383" t="str">
        <f>IFERROR(
VLOOKUP(
VLOOKUP(A1383,'[7]OSMEC-ID + SESSION'!$A:$B,2,FALSE),Subjects!$B:$D,3,FALSE),"")</f>
        <v/>
      </c>
      <c r="AD1383" t="str">
        <f>IFERROR(
VLOOKUP(
VLOOKUP(A1383,'[8]OSMEC ID + SESSION'!$A:$B,2,FALSE),Subjects!$B:$D,3,FALSE),"")</f>
        <v/>
      </c>
      <c r="AE1383" s="12" t="str">
        <f>IFERROR(
VLOOKUP(
VLOOKUP(A1383,'[9]OSMEC ID + SUBJECT'!$A:$B,2,FALSE),Subjects!$B:$D,3,FALSE),"")</f>
        <v/>
      </c>
      <c r="AF1383" t="str">
        <f>IFERROR(
VLOOKUP(
VLOOKUP(A1383,'[10]OSMEC ID + SESSION'!$A:$B,2,FALSE),Subjects!$B:$D,3),"")</f>
        <v/>
      </c>
    </row>
    <row r="1384" spans="1:32" x14ac:dyDescent="0.75">
      <c r="A1384" t="str">
        <f>Deligate_List!A1388</f>
        <v>OSMEC-1791</v>
      </c>
      <c r="B1384" t="str">
        <f>VLOOKUP(A1384,Deligate_List!A:B,2,FALSE)</f>
        <v>Budharaju Aakanksha varma</v>
      </c>
      <c r="C1384" t="str">
        <f>IFERROR(
VLOOKUP(
VLOOKUP($A1384,'[1]OSMEC ID + WORKSHOP'!$A:$B,2,FALSE),Workshop!A:C,3,FALSE),"")</f>
        <v/>
      </c>
      <c r="D1384" t="str">
        <f>IF($D$1 =Events!$A$2,
VLOOKUP(
VLOOKUP($A1384,'[2]OSMEC ID + EVENT'!$A:$E,2,FALSE),Events!$B:$D,3,FALSE))</f>
        <v>E001</v>
      </c>
      <c r="E1384" t="str">
        <f>IF(E$1=Events!$A$3,
VLOOKUP(
VLOOKUP($A1384,'[2]OSMEC ID + EVENT'!$A:$E,3,FALSE),Events!B:D,3,FALSE))</f>
        <v>E002</v>
      </c>
      <c r="F1384" t="str">
        <f>IF($F$1=Events!$A$4,
VLOOKUP(
VLOOKUP($A1386,'[2]OSMEC ID + EVENT'!$A:$E,4,FALSE),Events!B:D,3,FALSE),)</f>
        <v>E003</v>
      </c>
      <c r="G1384" t="str">
        <f>IF($G$1=Events!$A$5,
VLOOKUP(
VLOOKUP($A1386,'[2]OSMEC ID + EVENT'!$A:$E,5,FALSE),Events!$B:$D,3,FALSE),)</f>
        <v>E004</v>
      </c>
      <c r="H1384" s="3" t="str">
        <f>IF($H$1= VLOOKUP($H$1,Events!$A:$D,1,FALSE),
VLOOKUP(
VLOOKUP(A1384,'[3]OSMEC ID + EVENT'!$A:$M,2,FALSE),Events!B:D,3,FALSE),)</f>
        <v>E005</v>
      </c>
      <c r="I1384" s="3" t="str">
        <f>IF(I$1= VLOOKUP(I$1,Events!$A:$D,1,FALSE),
VLOOKUP(
VLOOKUP($A1384,'[3]OSMEC ID + EVENT'!$A:$M,3,FALSE),Events!$B:$D,3,FALSE),)</f>
        <v>E006</v>
      </c>
      <c r="J1384" t="str">
        <f>IF(J$1= VLOOKUP(J$1,Events!$A:$D,1,FALSE),
VLOOKUP(
VLOOKUP($A1384,'[3]OSMEC ID + EVENT'!$A:$M,4,FALSE),Events!$B:$D,3,FALSE),)</f>
        <v>E007</v>
      </c>
      <c r="K1384" t="str">
        <f>IF(K$1= VLOOKUP(K$1,Events!$A:$D,1,FALSE),
VLOOKUP(
VLOOKUP($A1384,'[3]OSMEC ID + EVENT'!$A:$M,5,FALSE),Events!$B:$D,3,FALSE),)</f>
        <v>E008</v>
      </c>
      <c r="L1384" t="str">
        <f>IF(L$1= VLOOKUP(L$1,Events!$A:$D,1,FALSE),
VLOOKUP(
VLOOKUP($A1384,'[3]OSMEC ID + EVENT'!$A:$M,6,FALSE),Events!$B:$D,3,FALSE),)</f>
        <v>E009</v>
      </c>
      <c r="M1384" t="str">
        <f>IF(M$1= VLOOKUP(M$1,Events!$A:$D,1,FALSE),
VLOOKUP(
VLOOKUP($A1384,'[3]OSMEC ID + EVENT'!$A:$M,7,FALSE),Events!$B:$D,3,FALSE),)</f>
        <v>E010</v>
      </c>
      <c r="N1384" t="str">
        <f>IF(N$1= VLOOKUP(N$1,Events!$A:$D,1,FALSE),
VLOOKUP(
VLOOKUP($A1384,'[3]OSMEC ID + EVENT'!$A:$M,8,FALSE),Events!$B:$D,3,FALSE),)</f>
        <v>E011</v>
      </c>
      <c r="O1384" t="str">
        <f>IF(O$1= VLOOKUP(O$1,Events!$A:$D,1,FALSE),
VLOOKUP(
VLOOKUP($A1384,'[3]OSMEC ID + EVENT'!$A:$M,9,FALSE),Events!$B:$D,3,FALSE),)</f>
        <v>E012</v>
      </c>
      <c r="P1384" t="str">
        <f>IF(P$1= VLOOKUP(P$1,Events!$A:$D,1,FALSE),
VLOOKUP(
VLOOKUP($A1384,'[3]OSMEC ID + EVENT'!$A:$M,10,FALSE),Events!$B:$D,3,FALSE),)</f>
        <v>E013</v>
      </c>
      <c r="Q1384" t="str">
        <f>IF(Q$1= VLOOKUP(Q$1,Events!$A:$D,1,FALSE),
VLOOKUP(
VLOOKUP($A1384,'[3]OSMEC ID + EVENT'!$A:$M,11,FALSE),Events!$B:$D,3,FALSE),)</f>
        <v>E014</v>
      </c>
      <c r="R1384" t="str">
        <f>IF(R$1= VLOOKUP(R$1,Events!$A:$D,1,FALSE),
VLOOKUP(
VLOOKUP($A1384,'[3]OSMEC ID + EVENT'!$A:$M,12,FALSE),Events!$B:$D,3,FALSE),)</f>
        <v>E015</v>
      </c>
      <c r="S1384" t="str">
        <f>IF(S$1= VLOOKUP(S$1,Events!$A:$D,1,FALSE),
VLOOKUP(
VLOOKUP($A1384,'[3]OSMEC ID + EVENT'!$A:$M,13,FALSE),Events!$B:$D,3,FALSE),)</f>
        <v>E016</v>
      </c>
      <c r="T1384" t="str">
        <f>IF(
ISNA(MATCH(T$1,Events!$A:$A,0)),
0,
VLOOKUP(
VLOOKUP(A1384,'[4]OSMEC ID + EVENT'!$A:$I,2,FALSE),Events!$B:$D,3,FALSE))</f>
        <v>E017</v>
      </c>
      <c r="U1384" t="str">
        <f>IF(
ISNA(MATCH(U$1,Events!$A:$A,0)),
0,
VLOOKUP(
VLOOKUP($A1384,'[4]OSMEC ID + EVENT'!$A:$I,3,FALSE),Events!$B:$D,3,FALSE))</f>
        <v>E018</v>
      </c>
      <c r="V1384" t="str">
        <f>IF(
ISNA(MATCH(V$1,Events!$A:$A,0)),
0,
VLOOKUP(
VLOOKUP($A1384,'[4]OSMEC ID + EVENT'!$A:$I,4,FALSE),Events!$B:$D,3,FALSE))</f>
        <v>E019</v>
      </c>
      <c r="W1384" t="str">
        <f>IF(
ISNA(MATCH(W$1,Events!$A:$A,0)),
0,
VLOOKUP(
VLOOKUP($A1384,'[4]OSMEC ID + EVENT'!$A:$I,5,FALSE),Events!$B:$D,3,FALSE))</f>
        <v>E020</v>
      </c>
      <c r="X1384" t="str">
        <f>IF(
ISNA(MATCH(X$1,Events!$A:$A,0)),
0,
VLOOKUP(
VLOOKUP($A1384,'[4]OSMEC ID + EVENT'!$A:$I,6,FALSE),Events!$B:$D,3,FALSE))</f>
        <v>E021</v>
      </c>
      <c r="Y1384" t="str">
        <f>IF(
ISNA(MATCH(Y$1,Events!$A:$A,0)),
0,
VLOOKUP(
VLOOKUP($A1384,'[4]OSMEC ID + EVENT'!$A:$I,7,FALSE),Events!$B:$D,3,FALSE))</f>
        <v>E022</v>
      </c>
      <c r="Z1384" t="str">
        <f>IF(
ISNA(MATCH(Z$1,Events!$A:$A,0)),
0,
VLOOKUP(
VLOOKUP($A1384,'[4]OSMEC ID + EVENT'!$A:$I,8,FALSE),Events!$B:$D,3,FALSE))</f>
        <v>E023</v>
      </c>
      <c r="AA1384" t="str">
        <f>IFERROR(
VLOOKUP(
VLOOKUP(A1384,'[5]OSMEC ID + SUBJECT'!$A:$B,2,FALSE),Subjects!$B:$D,3,FALSE),"")</f>
        <v/>
      </c>
      <c r="AB1384" t="str">
        <f>IFERROR(
VLOOKUP(
VLOOKUP(A1384,'[6]OSMEC ID + SUBJECT'!$A:$B,2,FALSE),Subjects!B:D,3,FALSE),"")</f>
        <v/>
      </c>
      <c r="AC1384" t="str">
        <f>IFERROR(
VLOOKUP(
VLOOKUP(A1384,'[7]OSMEC-ID + SESSION'!$A:$B,2,FALSE),Subjects!$B:$D,3,FALSE),"")</f>
        <v/>
      </c>
      <c r="AD1384" t="str">
        <f>IFERROR(
VLOOKUP(
VLOOKUP(A1384,'[8]OSMEC ID + SESSION'!$A:$B,2,FALSE),Subjects!$B:$D,3,FALSE),"")</f>
        <v/>
      </c>
      <c r="AE1384" s="12" t="str">
        <f>IFERROR(
VLOOKUP(
VLOOKUP(A1384,'[9]OSMEC ID + SUBJECT'!$A:$B,2,FALSE),Subjects!$B:$D,3,FALSE),"")</f>
        <v/>
      </c>
      <c r="AF1384" t="str">
        <f>IFERROR(
VLOOKUP(
VLOOKUP(A1384,'[10]OSMEC ID + SESSION'!$A:$B,2,FALSE),Subjects!$B:$D,3),"")</f>
        <v/>
      </c>
    </row>
    <row r="1385" spans="1:32" x14ac:dyDescent="0.75">
      <c r="A1385" t="str">
        <f>Deligate_List!A1389</f>
        <v>OSMEC-1792</v>
      </c>
      <c r="B1385" t="str">
        <f>VLOOKUP(A1385,Deligate_List!A:B,2,FALSE)</f>
        <v>SHAIK AYESHA SAMREEN</v>
      </c>
      <c r="C1385" t="str">
        <f>IFERROR(
VLOOKUP(
VLOOKUP($A1385,'[1]OSMEC ID + WORKSHOP'!$A:$B,2,FALSE),Workshop!A:C,3,FALSE),"")</f>
        <v>W002</v>
      </c>
      <c r="D1385" t="str">
        <f>IF($D$1 =Events!$A$2,
VLOOKUP(
VLOOKUP($A1385,'[2]OSMEC ID + EVENT'!$A:$E,2,FALSE),Events!$B:$D,3,FALSE))</f>
        <v>E001</v>
      </c>
      <c r="E1385" t="str">
        <f>IF(E$1=Events!$A$3,
VLOOKUP(
VLOOKUP($A1385,'[2]OSMEC ID + EVENT'!$A:$E,3,FALSE),Events!B:D,3,FALSE))</f>
        <v>E002</v>
      </c>
      <c r="F1385" t="str">
        <f>IF($F$1=Events!$A$4,
VLOOKUP(
VLOOKUP($A1387,'[2]OSMEC ID + EVENT'!$A:$E,4,FALSE),Events!B:D,3,FALSE),)</f>
        <v>E003</v>
      </c>
      <c r="G1385" t="str">
        <f>IF($G$1=Events!$A$5,
VLOOKUP(
VLOOKUP($A1387,'[2]OSMEC ID + EVENT'!$A:$E,5,FALSE),Events!$B:$D,3,FALSE),)</f>
        <v>E004</v>
      </c>
      <c r="H1385" s="3" t="str">
        <f>IF($H$1= VLOOKUP($H$1,Events!$A:$D,1,FALSE),
VLOOKUP(
VLOOKUP(A1385,'[3]OSMEC ID + EVENT'!$A:$M,2,FALSE),Events!B:D,3,FALSE),)</f>
        <v>E005</v>
      </c>
      <c r="I1385" s="3" t="str">
        <f>IF(I$1= VLOOKUP(I$1,Events!$A:$D,1,FALSE),
VLOOKUP(
VLOOKUP($A1385,'[3]OSMEC ID + EVENT'!$A:$M,3,FALSE),Events!$B:$D,3,FALSE),)</f>
        <v>E006</v>
      </c>
      <c r="J1385" t="str">
        <f>IF(J$1= VLOOKUP(J$1,Events!$A:$D,1,FALSE),
VLOOKUP(
VLOOKUP($A1385,'[3]OSMEC ID + EVENT'!$A:$M,4,FALSE),Events!$B:$D,3,FALSE),)</f>
        <v>E007</v>
      </c>
      <c r="K1385" t="str">
        <f>IF(K$1= VLOOKUP(K$1,Events!$A:$D,1,FALSE),
VLOOKUP(
VLOOKUP($A1385,'[3]OSMEC ID + EVENT'!$A:$M,5,FALSE),Events!$B:$D,3,FALSE),)</f>
        <v>E008</v>
      </c>
      <c r="L1385" t="str">
        <f>IF(L$1= VLOOKUP(L$1,Events!$A:$D,1,FALSE),
VLOOKUP(
VLOOKUP($A1385,'[3]OSMEC ID + EVENT'!$A:$M,6,FALSE),Events!$B:$D,3,FALSE),)</f>
        <v>E009</v>
      </c>
      <c r="M1385" t="str">
        <f>IF(M$1= VLOOKUP(M$1,Events!$A:$D,1,FALSE),
VLOOKUP(
VLOOKUP($A1385,'[3]OSMEC ID + EVENT'!$A:$M,7,FALSE),Events!$B:$D,3,FALSE),)</f>
        <v>E010</v>
      </c>
      <c r="N1385" t="str">
        <f>IF(N$1= VLOOKUP(N$1,Events!$A:$D,1,FALSE),
VLOOKUP(
VLOOKUP($A1385,'[3]OSMEC ID + EVENT'!$A:$M,8,FALSE),Events!$B:$D,3,FALSE),)</f>
        <v>E011</v>
      </c>
      <c r="O1385" t="str">
        <f>IF(O$1= VLOOKUP(O$1,Events!$A:$D,1,FALSE),
VLOOKUP(
VLOOKUP($A1385,'[3]OSMEC ID + EVENT'!$A:$M,9,FALSE),Events!$B:$D,3,FALSE),)</f>
        <v>E012</v>
      </c>
      <c r="P1385" t="str">
        <f>IF(P$1= VLOOKUP(P$1,Events!$A:$D,1,FALSE),
VLOOKUP(
VLOOKUP($A1385,'[3]OSMEC ID + EVENT'!$A:$M,10,FALSE),Events!$B:$D,3,FALSE),)</f>
        <v>E013</v>
      </c>
      <c r="Q1385" t="str">
        <f>IF(Q$1= VLOOKUP(Q$1,Events!$A:$D,1,FALSE),
VLOOKUP(
VLOOKUP($A1385,'[3]OSMEC ID + EVENT'!$A:$M,11,FALSE),Events!$B:$D,3,FALSE),)</f>
        <v>E014</v>
      </c>
      <c r="R1385" t="str">
        <f>IF(R$1= VLOOKUP(R$1,Events!$A:$D,1,FALSE),
VLOOKUP(
VLOOKUP($A1385,'[3]OSMEC ID + EVENT'!$A:$M,12,FALSE),Events!$B:$D,3,FALSE),)</f>
        <v>E015</v>
      </c>
      <c r="S1385" t="str">
        <f>IF(S$1= VLOOKUP(S$1,Events!$A:$D,1,FALSE),
VLOOKUP(
VLOOKUP($A1385,'[3]OSMEC ID + EVENT'!$A:$M,13,FALSE),Events!$B:$D,3,FALSE),)</f>
        <v>E016</v>
      </c>
      <c r="T1385" t="str">
        <f>IF(
ISNA(MATCH(T$1,Events!$A:$A,0)),
0,
VLOOKUP(
VLOOKUP(A1385,'[4]OSMEC ID + EVENT'!$A:$I,2,FALSE),Events!$B:$D,3,FALSE))</f>
        <v>E017</v>
      </c>
      <c r="U1385" t="str">
        <f>IF(
ISNA(MATCH(U$1,Events!$A:$A,0)),
0,
VLOOKUP(
VLOOKUP($A1385,'[4]OSMEC ID + EVENT'!$A:$I,3,FALSE),Events!$B:$D,3,FALSE))</f>
        <v>E018</v>
      </c>
      <c r="V1385" t="str">
        <f>IF(
ISNA(MATCH(V$1,Events!$A:$A,0)),
0,
VLOOKUP(
VLOOKUP($A1385,'[4]OSMEC ID + EVENT'!$A:$I,4,FALSE),Events!$B:$D,3,FALSE))</f>
        <v>E019</v>
      </c>
      <c r="W1385" t="str">
        <f>IF(
ISNA(MATCH(W$1,Events!$A:$A,0)),
0,
VLOOKUP(
VLOOKUP($A1385,'[4]OSMEC ID + EVENT'!$A:$I,5,FALSE),Events!$B:$D,3,FALSE))</f>
        <v>E020</v>
      </c>
      <c r="X1385" t="str">
        <f>IF(
ISNA(MATCH(X$1,Events!$A:$A,0)),
0,
VLOOKUP(
VLOOKUP($A1385,'[4]OSMEC ID + EVENT'!$A:$I,6,FALSE),Events!$B:$D,3,FALSE))</f>
        <v>E021</v>
      </c>
      <c r="Y1385" t="str">
        <f>IF(
ISNA(MATCH(Y$1,Events!$A:$A,0)),
0,
VLOOKUP(
VLOOKUP($A1385,'[4]OSMEC ID + EVENT'!$A:$I,7,FALSE),Events!$B:$D,3,FALSE))</f>
        <v>E022</v>
      </c>
      <c r="Z1385" t="str">
        <f>IF(
ISNA(MATCH(Z$1,Events!$A:$A,0)),
0,
VLOOKUP(
VLOOKUP($A1385,'[4]OSMEC ID + EVENT'!$A:$I,8,FALSE),Events!$B:$D,3,FALSE))</f>
        <v>E023</v>
      </c>
      <c r="AA1385" t="str">
        <f>IFERROR(
VLOOKUP(
VLOOKUP(A1385,'[5]OSMEC ID + SUBJECT'!$A:$B,2,FALSE),Subjects!$B:$D,3,FALSE),"")</f>
        <v/>
      </c>
      <c r="AB1385" t="str">
        <f>IFERROR(
VLOOKUP(
VLOOKUP(A1385,'[6]OSMEC ID + SUBJECT'!$A:$B,2,FALSE),Subjects!B:D,3,FALSE),"")</f>
        <v/>
      </c>
      <c r="AC1385" t="str">
        <f>IFERROR(
VLOOKUP(
VLOOKUP(A1385,'[7]OSMEC-ID + SESSION'!$A:$B,2,FALSE),Subjects!$B:$D,3,FALSE),"")</f>
        <v/>
      </c>
      <c r="AD1385" t="str">
        <f>IFERROR(
VLOOKUP(
VLOOKUP(A1385,'[8]OSMEC ID + SESSION'!$A:$B,2,FALSE),Subjects!$B:$D,3,FALSE),"")</f>
        <v/>
      </c>
      <c r="AE1385" s="12" t="str">
        <f>IFERROR(
VLOOKUP(
VLOOKUP(A1385,'[9]OSMEC ID + SUBJECT'!$A:$B,2,FALSE),Subjects!$B:$D,3,FALSE),"")</f>
        <v/>
      </c>
      <c r="AF1385" t="str">
        <f>IFERROR(
VLOOKUP(
VLOOKUP(A1385,'[10]OSMEC ID + SESSION'!$A:$B,2,FALSE),Subjects!$B:$D,3),"")</f>
        <v/>
      </c>
    </row>
    <row r="1386" spans="1:32" x14ac:dyDescent="0.75">
      <c r="A1386" t="str">
        <f>Deligate_List!A1390</f>
        <v>OSMEC-1793</v>
      </c>
      <c r="B1386" t="str">
        <f>VLOOKUP(A1386,Deligate_List!A:B,2,FALSE)</f>
        <v>SREEYASH DARIMIDI</v>
      </c>
      <c r="C1386" t="str">
        <f>IFERROR(
VLOOKUP(
VLOOKUP($A1386,'[1]OSMEC ID + WORKSHOP'!$A:$B,2,FALSE),Workshop!A:C,3,FALSE),"")</f>
        <v>W011</v>
      </c>
      <c r="D1386" t="str">
        <f>IF($D$1 =Events!$A$2,
VLOOKUP(
VLOOKUP($A1386,'[2]OSMEC ID + EVENT'!$A:$E,2,FALSE),Events!$B:$D,3,FALSE))</f>
        <v>E001</v>
      </c>
      <c r="E1386" t="str">
        <f>IF(E$1=Events!$A$3,
VLOOKUP(
VLOOKUP($A1386,'[2]OSMEC ID + EVENT'!$A:$E,3,FALSE),Events!B:D,3,FALSE))</f>
        <v>E002</v>
      </c>
      <c r="F1386" t="str">
        <f>IF($F$1=Events!$A$4,
VLOOKUP(
VLOOKUP($A1388,'[2]OSMEC ID + EVENT'!$A:$E,4,FALSE),Events!B:D,3,FALSE),)</f>
        <v>E003</v>
      </c>
      <c r="G1386" t="str">
        <f>IF($G$1=Events!$A$5,
VLOOKUP(
VLOOKUP($A1388,'[2]OSMEC ID + EVENT'!$A:$E,5,FALSE),Events!$B:$D,3,FALSE),)</f>
        <v>E004</v>
      </c>
      <c r="H1386" s="3" t="str">
        <f>IF($H$1= VLOOKUP($H$1,Events!$A:$D,1,FALSE),
VLOOKUP(
VLOOKUP(A1386,'[3]OSMEC ID + EVENT'!$A:$M,2,FALSE),Events!B:D,3,FALSE),)</f>
        <v>E005</v>
      </c>
      <c r="I1386" s="3" t="str">
        <f>IF(I$1= VLOOKUP(I$1,Events!$A:$D,1,FALSE),
VLOOKUP(
VLOOKUP($A1386,'[3]OSMEC ID + EVENT'!$A:$M,3,FALSE),Events!$B:$D,3,FALSE),)</f>
        <v>E006</v>
      </c>
      <c r="J1386" t="str">
        <f>IF(J$1= VLOOKUP(J$1,Events!$A:$D,1,FALSE),
VLOOKUP(
VLOOKUP($A1386,'[3]OSMEC ID + EVENT'!$A:$M,4,FALSE),Events!$B:$D,3,FALSE),)</f>
        <v>E007</v>
      </c>
      <c r="K1386" t="str">
        <f>IF(K$1= VLOOKUP(K$1,Events!$A:$D,1,FALSE),
VLOOKUP(
VLOOKUP($A1386,'[3]OSMEC ID + EVENT'!$A:$M,5,FALSE),Events!$B:$D,3,FALSE),)</f>
        <v>E008</v>
      </c>
      <c r="L1386" t="str">
        <f>IF(L$1= VLOOKUP(L$1,Events!$A:$D,1,FALSE),
VLOOKUP(
VLOOKUP($A1386,'[3]OSMEC ID + EVENT'!$A:$M,6,FALSE),Events!$B:$D,3,FALSE),)</f>
        <v>E009</v>
      </c>
      <c r="M1386" t="str">
        <f>IF(M$1= VLOOKUP(M$1,Events!$A:$D,1,FALSE),
VLOOKUP(
VLOOKUP($A1386,'[3]OSMEC ID + EVENT'!$A:$M,7,FALSE),Events!$B:$D,3,FALSE),)</f>
        <v>E010</v>
      </c>
      <c r="N1386" t="str">
        <f>IF(N$1= VLOOKUP(N$1,Events!$A:$D,1,FALSE),
VLOOKUP(
VLOOKUP($A1386,'[3]OSMEC ID + EVENT'!$A:$M,8,FALSE),Events!$B:$D,3,FALSE),)</f>
        <v>E011</v>
      </c>
      <c r="O1386" t="str">
        <f>IF(O$1= VLOOKUP(O$1,Events!$A:$D,1,FALSE),
VLOOKUP(
VLOOKUP($A1386,'[3]OSMEC ID + EVENT'!$A:$M,9,FALSE),Events!$B:$D,3,FALSE),)</f>
        <v>E012</v>
      </c>
      <c r="P1386" t="str">
        <f>IF(P$1= VLOOKUP(P$1,Events!$A:$D,1,FALSE),
VLOOKUP(
VLOOKUP($A1386,'[3]OSMEC ID + EVENT'!$A:$M,10,FALSE),Events!$B:$D,3,FALSE),)</f>
        <v>E013</v>
      </c>
      <c r="Q1386" t="str">
        <f>IF(Q$1= VLOOKUP(Q$1,Events!$A:$D,1,FALSE),
VLOOKUP(
VLOOKUP($A1386,'[3]OSMEC ID + EVENT'!$A:$M,11,FALSE),Events!$B:$D,3,FALSE),)</f>
        <v>E014</v>
      </c>
      <c r="R1386" t="str">
        <f>IF(R$1= VLOOKUP(R$1,Events!$A:$D,1,FALSE),
VLOOKUP(
VLOOKUP($A1386,'[3]OSMEC ID + EVENT'!$A:$M,12,FALSE),Events!$B:$D,3,FALSE),)</f>
        <v>E015</v>
      </c>
      <c r="S1386" t="str">
        <f>IF(S$1= VLOOKUP(S$1,Events!$A:$D,1,FALSE),
VLOOKUP(
VLOOKUP($A1386,'[3]OSMEC ID + EVENT'!$A:$M,13,FALSE),Events!$B:$D,3,FALSE),)</f>
        <v>E016</v>
      </c>
      <c r="T1386" t="str">
        <f>IF(
ISNA(MATCH(T$1,Events!$A:$A,0)),
0,
VLOOKUP(
VLOOKUP(A1386,'[4]OSMEC ID + EVENT'!$A:$I,2,FALSE),Events!$B:$D,3,FALSE))</f>
        <v>E017</v>
      </c>
      <c r="U1386" t="str">
        <f>IF(
ISNA(MATCH(U$1,Events!$A:$A,0)),
0,
VLOOKUP(
VLOOKUP($A1386,'[4]OSMEC ID + EVENT'!$A:$I,3,FALSE),Events!$B:$D,3,FALSE))</f>
        <v>E018</v>
      </c>
      <c r="V1386" t="str">
        <f>IF(
ISNA(MATCH(V$1,Events!$A:$A,0)),
0,
VLOOKUP(
VLOOKUP($A1386,'[4]OSMEC ID + EVENT'!$A:$I,4,FALSE),Events!$B:$D,3,FALSE))</f>
        <v>E019</v>
      </c>
      <c r="W1386" t="str">
        <f>IF(
ISNA(MATCH(W$1,Events!$A:$A,0)),
0,
VLOOKUP(
VLOOKUP($A1386,'[4]OSMEC ID + EVENT'!$A:$I,5,FALSE),Events!$B:$D,3,FALSE))</f>
        <v>E020</v>
      </c>
      <c r="X1386" t="str">
        <f>IF(
ISNA(MATCH(X$1,Events!$A:$A,0)),
0,
VLOOKUP(
VLOOKUP($A1386,'[4]OSMEC ID + EVENT'!$A:$I,6,FALSE),Events!$B:$D,3,FALSE))</f>
        <v>E021</v>
      </c>
      <c r="Y1386" t="str">
        <f>IF(
ISNA(MATCH(Y$1,Events!$A:$A,0)),
0,
VLOOKUP(
VLOOKUP($A1386,'[4]OSMEC ID + EVENT'!$A:$I,7,FALSE),Events!$B:$D,3,FALSE))</f>
        <v>E022</v>
      </c>
      <c r="Z1386" t="str">
        <f>IF(
ISNA(MATCH(Z$1,Events!$A:$A,0)),
0,
VLOOKUP(
VLOOKUP($A1386,'[4]OSMEC ID + EVENT'!$A:$I,8,FALSE),Events!$B:$D,3,FALSE))</f>
        <v>E023</v>
      </c>
      <c r="AA1386" t="str">
        <f>IFERROR(
VLOOKUP(
VLOOKUP(A1386,'[5]OSMEC ID + SUBJECT'!$A:$B,2,FALSE),Subjects!$B:$D,3,FALSE),"")</f>
        <v/>
      </c>
      <c r="AB1386" t="str">
        <f>IFERROR(
VLOOKUP(
VLOOKUP(A1386,'[6]OSMEC ID + SUBJECT'!$A:$B,2,FALSE),Subjects!B:D,3,FALSE),"")</f>
        <v/>
      </c>
      <c r="AC1386" t="str">
        <f>IFERROR(
VLOOKUP(
VLOOKUP(A1386,'[7]OSMEC-ID + SESSION'!$A:$B,2,FALSE),Subjects!$B:$D,3,FALSE),"")</f>
        <v/>
      </c>
      <c r="AD1386" t="str">
        <f>IFERROR(
VLOOKUP(
VLOOKUP(A1386,'[8]OSMEC ID + SESSION'!$A:$B,2,FALSE),Subjects!$B:$D,3,FALSE),"")</f>
        <v/>
      </c>
      <c r="AE1386" s="12" t="str">
        <f>IFERROR(
VLOOKUP(
VLOOKUP(A1386,'[9]OSMEC ID + SUBJECT'!$A:$B,2,FALSE),Subjects!$B:$D,3,FALSE),"")</f>
        <v/>
      </c>
      <c r="AF1386" t="str">
        <f>IFERROR(
VLOOKUP(
VLOOKUP(A1386,'[10]OSMEC ID + SESSION'!$A:$B,2,FALSE),Subjects!$B:$D,3),"")</f>
        <v/>
      </c>
    </row>
    <row r="1387" spans="1:32" x14ac:dyDescent="0.75">
      <c r="A1387" t="str">
        <f>Deligate_List!A1391</f>
        <v>OSMEC-1794</v>
      </c>
      <c r="B1387" t="str">
        <f>VLOOKUP(A1387,Deligate_List!A:B,2,FALSE)</f>
        <v>GANGULA SANTHOSHI ABHIGNA</v>
      </c>
      <c r="C1387" t="str">
        <f>IFERROR(
VLOOKUP(
VLOOKUP($A1387,'[1]OSMEC ID + WORKSHOP'!$A:$B,2,FALSE),Workshop!A:C,3,FALSE),"")</f>
        <v/>
      </c>
      <c r="D1387" t="str">
        <f>IF($D$1 =Events!$A$2,
VLOOKUP(
VLOOKUP($A1387,'[2]OSMEC ID + EVENT'!$A:$E,2,FALSE),Events!$B:$D,3,FALSE))</f>
        <v>E001</v>
      </c>
      <c r="E1387" t="str">
        <f>IF(E$1=Events!$A$3,
VLOOKUP(
VLOOKUP($A1387,'[2]OSMEC ID + EVENT'!$A:$E,3,FALSE),Events!B:D,3,FALSE))</f>
        <v>E002</v>
      </c>
      <c r="F1387" t="str">
        <f>IF($F$1=Events!$A$4,
VLOOKUP(
VLOOKUP($A1389,'[2]OSMEC ID + EVENT'!$A:$E,4,FALSE),Events!B:D,3,FALSE),)</f>
        <v>E003</v>
      </c>
      <c r="G1387" t="str">
        <f>IF($G$1=Events!$A$5,
VLOOKUP(
VLOOKUP($A1389,'[2]OSMEC ID + EVENT'!$A:$E,5,FALSE),Events!$B:$D,3,FALSE),)</f>
        <v>E004</v>
      </c>
      <c r="H1387" s="3" t="str">
        <f>IF($H$1= VLOOKUP($H$1,Events!$A:$D,1,FALSE),
VLOOKUP(
VLOOKUP(A1387,'[3]OSMEC ID + EVENT'!$A:$M,2,FALSE),Events!B:D,3,FALSE),)</f>
        <v>E005</v>
      </c>
      <c r="I1387" s="3" t="str">
        <f>IF(I$1= VLOOKUP(I$1,Events!$A:$D,1,FALSE),
VLOOKUP(
VLOOKUP($A1387,'[3]OSMEC ID + EVENT'!$A:$M,3,FALSE),Events!$B:$D,3,FALSE),)</f>
        <v>E006</v>
      </c>
      <c r="J1387" t="str">
        <f>IF(J$1= VLOOKUP(J$1,Events!$A:$D,1,FALSE),
VLOOKUP(
VLOOKUP($A1387,'[3]OSMEC ID + EVENT'!$A:$M,4,FALSE),Events!$B:$D,3,FALSE),)</f>
        <v>E007</v>
      </c>
      <c r="K1387" t="str">
        <f>IF(K$1= VLOOKUP(K$1,Events!$A:$D,1,FALSE),
VLOOKUP(
VLOOKUP($A1387,'[3]OSMEC ID + EVENT'!$A:$M,5,FALSE),Events!$B:$D,3,FALSE),)</f>
        <v>E008</v>
      </c>
      <c r="L1387" t="str">
        <f>IF(L$1= VLOOKUP(L$1,Events!$A:$D,1,FALSE),
VLOOKUP(
VLOOKUP($A1387,'[3]OSMEC ID + EVENT'!$A:$M,6,FALSE),Events!$B:$D,3,FALSE),)</f>
        <v>E009</v>
      </c>
      <c r="M1387" t="str">
        <f>IF(M$1= VLOOKUP(M$1,Events!$A:$D,1,FALSE),
VLOOKUP(
VLOOKUP($A1387,'[3]OSMEC ID + EVENT'!$A:$M,7,FALSE),Events!$B:$D,3,FALSE),)</f>
        <v>E010</v>
      </c>
      <c r="N1387" t="str">
        <f>IF(N$1= VLOOKUP(N$1,Events!$A:$D,1,FALSE),
VLOOKUP(
VLOOKUP($A1387,'[3]OSMEC ID + EVENT'!$A:$M,8,FALSE),Events!$B:$D,3,FALSE),)</f>
        <v>E011</v>
      </c>
      <c r="O1387" t="str">
        <f>IF(O$1= VLOOKUP(O$1,Events!$A:$D,1,FALSE),
VLOOKUP(
VLOOKUP($A1387,'[3]OSMEC ID + EVENT'!$A:$M,9,FALSE),Events!$B:$D,3,FALSE),)</f>
        <v>E012</v>
      </c>
      <c r="P1387" t="str">
        <f>IF(P$1= VLOOKUP(P$1,Events!$A:$D,1,FALSE),
VLOOKUP(
VLOOKUP($A1387,'[3]OSMEC ID + EVENT'!$A:$M,10,FALSE),Events!$B:$D,3,FALSE),)</f>
        <v>E013</v>
      </c>
      <c r="Q1387" t="str">
        <f>IF(Q$1= VLOOKUP(Q$1,Events!$A:$D,1,FALSE),
VLOOKUP(
VLOOKUP($A1387,'[3]OSMEC ID + EVENT'!$A:$M,11,FALSE),Events!$B:$D,3,FALSE),)</f>
        <v>E014</v>
      </c>
      <c r="R1387" t="str">
        <f>IF(R$1= VLOOKUP(R$1,Events!$A:$D,1,FALSE),
VLOOKUP(
VLOOKUP($A1387,'[3]OSMEC ID + EVENT'!$A:$M,12,FALSE),Events!$B:$D,3,FALSE),)</f>
        <v>E015</v>
      </c>
      <c r="S1387" t="str">
        <f>IF(S$1= VLOOKUP(S$1,Events!$A:$D,1,FALSE),
VLOOKUP(
VLOOKUP($A1387,'[3]OSMEC ID + EVENT'!$A:$M,13,FALSE),Events!$B:$D,3,FALSE),)</f>
        <v>E016</v>
      </c>
      <c r="T1387" t="str">
        <f>IF(
ISNA(MATCH(T$1,Events!$A:$A,0)),
0,
VLOOKUP(
VLOOKUP(A1387,'[4]OSMEC ID + EVENT'!$A:$I,2,FALSE),Events!$B:$D,3,FALSE))</f>
        <v>E017</v>
      </c>
      <c r="U1387" t="str">
        <f>IF(
ISNA(MATCH(U$1,Events!$A:$A,0)),
0,
VLOOKUP(
VLOOKUP($A1387,'[4]OSMEC ID + EVENT'!$A:$I,3,FALSE),Events!$B:$D,3,FALSE))</f>
        <v>E018</v>
      </c>
      <c r="V1387" t="str">
        <f>IF(
ISNA(MATCH(V$1,Events!$A:$A,0)),
0,
VLOOKUP(
VLOOKUP($A1387,'[4]OSMEC ID + EVENT'!$A:$I,4,FALSE),Events!$B:$D,3,FALSE))</f>
        <v>E019</v>
      </c>
      <c r="W1387" t="str">
        <f>IF(
ISNA(MATCH(W$1,Events!$A:$A,0)),
0,
VLOOKUP(
VLOOKUP($A1387,'[4]OSMEC ID + EVENT'!$A:$I,5,FALSE),Events!$B:$D,3,FALSE))</f>
        <v>E020</v>
      </c>
      <c r="X1387" t="str">
        <f>IF(
ISNA(MATCH(X$1,Events!$A:$A,0)),
0,
VLOOKUP(
VLOOKUP($A1387,'[4]OSMEC ID + EVENT'!$A:$I,6,FALSE),Events!$B:$D,3,FALSE))</f>
        <v>E021</v>
      </c>
      <c r="Y1387" t="str">
        <f>IF(
ISNA(MATCH(Y$1,Events!$A:$A,0)),
0,
VLOOKUP(
VLOOKUP($A1387,'[4]OSMEC ID + EVENT'!$A:$I,7,FALSE),Events!$B:$D,3,FALSE))</f>
        <v>E022</v>
      </c>
      <c r="Z1387" t="str">
        <f>IF(
ISNA(MATCH(Z$1,Events!$A:$A,0)),
0,
VLOOKUP(
VLOOKUP($A1387,'[4]OSMEC ID + EVENT'!$A:$I,8,FALSE),Events!$B:$D,3,FALSE))</f>
        <v>E023</v>
      </c>
      <c r="AA1387" t="str">
        <f>IFERROR(
VLOOKUP(
VLOOKUP(A1387,'[5]OSMEC ID + SUBJECT'!$A:$B,2,FALSE),Subjects!$B:$D,3,FALSE),"")</f>
        <v>S002</v>
      </c>
      <c r="AB1387" t="str">
        <f>IFERROR(
VLOOKUP(
VLOOKUP(A1387,'[6]OSMEC ID + SUBJECT'!$A:$B,2,FALSE),Subjects!B:D,3,FALSE),"")</f>
        <v/>
      </c>
      <c r="AC1387" t="str">
        <f>IFERROR(
VLOOKUP(
VLOOKUP(A1387,'[7]OSMEC-ID + SESSION'!$A:$B,2,FALSE),Subjects!$B:$D,3,FALSE),"")</f>
        <v/>
      </c>
      <c r="AD1387" t="str">
        <f>IFERROR(
VLOOKUP(
VLOOKUP(A1387,'[8]OSMEC ID + SESSION'!$A:$B,2,FALSE),Subjects!$B:$D,3,FALSE),"")</f>
        <v/>
      </c>
      <c r="AE1387" s="12" t="str">
        <f>IFERROR(
VLOOKUP(
VLOOKUP(A1387,'[9]OSMEC ID + SUBJECT'!$A:$B,2,FALSE),Subjects!$B:$D,3,FALSE),"")</f>
        <v/>
      </c>
      <c r="AF1387" t="str">
        <f>IFERROR(
VLOOKUP(
VLOOKUP(A1387,'[10]OSMEC ID + SESSION'!$A:$B,2,FALSE),Subjects!$B:$D,3),"")</f>
        <v/>
      </c>
    </row>
    <row r="1388" spans="1:32" x14ac:dyDescent="0.75">
      <c r="A1388" t="str">
        <f>Deligate_List!A1392</f>
        <v>OSMEC-1795</v>
      </c>
      <c r="B1388" t="str">
        <f>VLOOKUP(A1388,Deligate_List!A:B,2,FALSE)</f>
        <v>ATULYA DARLINA</v>
      </c>
      <c r="C1388" t="str">
        <f>IFERROR(
VLOOKUP(
VLOOKUP($A1388,'[1]OSMEC ID + WORKSHOP'!$A:$B,2,FALSE),Workshop!A:C,3,FALSE),"")</f>
        <v/>
      </c>
      <c r="D1388" t="str">
        <f>IF($D$1 =Events!$A$2,
VLOOKUP(
VLOOKUP($A1388,'[2]OSMEC ID + EVENT'!$A:$E,2,FALSE),Events!$B:$D,3,FALSE))</f>
        <v>E001</v>
      </c>
      <c r="E1388" t="str">
        <f>IF(E$1=Events!$A$3,
VLOOKUP(
VLOOKUP($A1388,'[2]OSMEC ID + EVENT'!$A:$E,3,FALSE),Events!B:D,3,FALSE))</f>
        <v>E002</v>
      </c>
      <c r="F1388" t="str">
        <f>IF($F$1=Events!$A$4,
VLOOKUP(
VLOOKUP($A1390,'[2]OSMEC ID + EVENT'!$A:$E,4,FALSE),Events!B:D,3,FALSE),)</f>
        <v>E003</v>
      </c>
      <c r="G1388" t="str">
        <f>IF($G$1=Events!$A$5,
VLOOKUP(
VLOOKUP($A1390,'[2]OSMEC ID + EVENT'!$A:$E,5,FALSE),Events!$B:$D,3,FALSE),)</f>
        <v>E004</v>
      </c>
      <c r="H1388" s="3" t="str">
        <f>IF($H$1= VLOOKUP($H$1,Events!$A:$D,1,FALSE),
VLOOKUP(
VLOOKUP(A1388,'[3]OSMEC ID + EVENT'!$A:$M,2,FALSE),Events!B:D,3,FALSE),)</f>
        <v>E005</v>
      </c>
      <c r="I1388" s="3" t="str">
        <f>IF(I$1= VLOOKUP(I$1,Events!$A:$D,1,FALSE),
VLOOKUP(
VLOOKUP($A1388,'[3]OSMEC ID + EVENT'!$A:$M,3,FALSE),Events!$B:$D,3,FALSE),)</f>
        <v>E006</v>
      </c>
      <c r="J1388" t="str">
        <f>IF(J$1= VLOOKUP(J$1,Events!$A:$D,1,FALSE),
VLOOKUP(
VLOOKUP($A1388,'[3]OSMEC ID + EVENT'!$A:$M,4,FALSE),Events!$B:$D,3,FALSE),)</f>
        <v>E007</v>
      </c>
      <c r="K1388" t="str">
        <f>IF(K$1= VLOOKUP(K$1,Events!$A:$D,1,FALSE),
VLOOKUP(
VLOOKUP($A1388,'[3]OSMEC ID + EVENT'!$A:$M,5,FALSE),Events!$B:$D,3,FALSE),)</f>
        <v>E008</v>
      </c>
      <c r="L1388" t="str">
        <f>IF(L$1= VLOOKUP(L$1,Events!$A:$D,1,FALSE),
VLOOKUP(
VLOOKUP($A1388,'[3]OSMEC ID + EVENT'!$A:$M,6,FALSE),Events!$B:$D,3,FALSE),)</f>
        <v>E009</v>
      </c>
      <c r="M1388" t="str">
        <f>IF(M$1= VLOOKUP(M$1,Events!$A:$D,1,FALSE),
VLOOKUP(
VLOOKUP($A1388,'[3]OSMEC ID + EVENT'!$A:$M,7,FALSE),Events!$B:$D,3,FALSE),)</f>
        <v>E010</v>
      </c>
      <c r="N1388" t="str">
        <f>IF(N$1= VLOOKUP(N$1,Events!$A:$D,1,FALSE),
VLOOKUP(
VLOOKUP($A1388,'[3]OSMEC ID + EVENT'!$A:$M,8,FALSE),Events!$B:$D,3,FALSE),)</f>
        <v>E011</v>
      </c>
      <c r="O1388" t="str">
        <f>IF(O$1= VLOOKUP(O$1,Events!$A:$D,1,FALSE),
VLOOKUP(
VLOOKUP($A1388,'[3]OSMEC ID + EVENT'!$A:$M,9,FALSE),Events!$B:$D,3,FALSE),)</f>
        <v>E012</v>
      </c>
      <c r="P1388" t="str">
        <f>IF(P$1= VLOOKUP(P$1,Events!$A:$D,1,FALSE),
VLOOKUP(
VLOOKUP($A1388,'[3]OSMEC ID + EVENT'!$A:$M,10,FALSE),Events!$B:$D,3,FALSE),)</f>
        <v>E013</v>
      </c>
      <c r="Q1388" t="str">
        <f>IF(Q$1= VLOOKUP(Q$1,Events!$A:$D,1,FALSE),
VLOOKUP(
VLOOKUP($A1388,'[3]OSMEC ID + EVENT'!$A:$M,11,FALSE),Events!$B:$D,3,FALSE),)</f>
        <v>E014</v>
      </c>
      <c r="R1388" t="str">
        <f>IF(R$1= VLOOKUP(R$1,Events!$A:$D,1,FALSE),
VLOOKUP(
VLOOKUP($A1388,'[3]OSMEC ID + EVENT'!$A:$M,12,FALSE),Events!$B:$D,3,FALSE),)</f>
        <v>E015</v>
      </c>
      <c r="S1388" t="str">
        <f>IF(S$1= VLOOKUP(S$1,Events!$A:$D,1,FALSE),
VLOOKUP(
VLOOKUP($A1388,'[3]OSMEC ID + EVENT'!$A:$M,13,FALSE),Events!$B:$D,3,FALSE),)</f>
        <v>E016</v>
      </c>
      <c r="T1388" t="str">
        <f>IF(
ISNA(MATCH(T$1,Events!$A:$A,0)),
0,
VLOOKUP(
VLOOKUP(A1388,'[4]OSMEC ID + EVENT'!$A:$I,2,FALSE),Events!$B:$D,3,FALSE))</f>
        <v>E017</v>
      </c>
      <c r="U1388" t="str">
        <f>IF(
ISNA(MATCH(U$1,Events!$A:$A,0)),
0,
VLOOKUP(
VLOOKUP($A1388,'[4]OSMEC ID + EVENT'!$A:$I,3,FALSE),Events!$B:$D,3,FALSE))</f>
        <v>E018</v>
      </c>
      <c r="V1388" t="str">
        <f>IF(
ISNA(MATCH(V$1,Events!$A:$A,0)),
0,
VLOOKUP(
VLOOKUP($A1388,'[4]OSMEC ID + EVENT'!$A:$I,4,FALSE),Events!$B:$D,3,FALSE))</f>
        <v>E019</v>
      </c>
      <c r="W1388" t="str">
        <f>IF(
ISNA(MATCH(W$1,Events!$A:$A,0)),
0,
VLOOKUP(
VLOOKUP($A1388,'[4]OSMEC ID + EVENT'!$A:$I,5,FALSE),Events!$B:$D,3,FALSE))</f>
        <v>E020</v>
      </c>
      <c r="X1388" t="str">
        <f>IF(
ISNA(MATCH(X$1,Events!$A:$A,0)),
0,
VLOOKUP(
VLOOKUP($A1388,'[4]OSMEC ID + EVENT'!$A:$I,6,FALSE),Events!$B:$D,3,FALSE))</f>
        <v>E021</v>
      </c>
      <c r="Y1388" t="str">
        <f>IF(
ISNA(MATCH(Y$1,Events!$A:$A,0)),
0,
VLOOKUP(
VLOOKUP($A1388,'[4]OSMEC ID + EVENT'!$A:$I,7,FALSE),Events!$B:$D,3,FALSE))</f>
        <v>E022</v>
      </c>
      <c r="Z1388" t="str">
        <f>IF(
ISNA(MATCH(Z$1,Events!$A:$A,0)),
0,
VLOOKUP(
VLOOKUP($A1388,'[4]OSMEC ID + EVENT'!$A:$I,8,FALSE),Events!$B:$D,3,FALSE))</f>
        <v>E023</v>
      </c>
      <c r="AA1388" t="str">
        <f>IFERROR(
VLOOKUP(
VLOOKUP(A1388,'[5]OSMEC ID + SUBJECT'!$A:$B,2,FALSE),Subjects!$B:$D,3,FALSE),"")</f>
        <v/>
      </c>
      <c r="AB1388" t="str">
        <f>IFERROR(
VLOOKUP(
VLOOKUP(A1388,'[6]OSMEC ID + SUBJECT'!$A:$B,2,FALSE),Subjects!B:D,3,FALSE),"")</f>
        <v/>
      </c>
      <c r="AC1388" t="str">
        <f>IFERROR(
VLOOKUP(
VLOOKUP(A1388,'[7]OSMEC-ID + SESSION'!$A:$B,2,FALSE),Subjects!$B:$D,3,FALSE),"")</f>
        <v/>
      </c>
      <c r="AD1388" t="str">
        <f>IFERROR(
VLOOKUP(
VLOOKUP(A1388,'[8]OSMEC ID + SESSION'!$A:$B,2,FALSE),Subjects!$B:$D,3,FALSE),"")</f>
        <v/>
      </c>
      <c r="AE1388" s="12" t="str">
        <f>IFERROR(
VLOOKUP(
VLOOKUP(A1388,'[9]OSMEC ID + SUBJECT'!$A:$B,2,FALSE),Subjects!$B:$D,3,FALSE),"")</f>
        <v/>
      </c>
      <c r="AF1388" t="str">
        <f>IFERROR(
VLOOKUP(
VLOOKUP(A1388,'[10]OSMEC ID + SESSION'!$A:$B,2,FALSE),Subjects!$B:$D,3),"")</f>
        <v/>
      </c>
    </row>
    <row r="1389" spans="1:32" x14ac:dyDescent="0.75">
      <c r="A1389" t="str">
        <f>Deligate_List!A1393</f>
        <v>OSMEC-1796</v>
      </c>
      <c r="B1389" t="str">
        <f>VLOOKUP(A1389,Deligate_List!A:B,2,FALSE)</f>
        <v>RUCHITA YEDDU</v>
      </c>
      <c r="C1389" t="str">
        <f>IFERROR(
VLOOKUP(
VLOOKUP($A1389,'[1]OSMEC ID + WORKSHOP'!$A:$B,2,FALSE),Workshop!A:C,3,FALSE),"")</f>
        <v/>
      </c>
      <c r="D1389" t="str">
        <f>IF($D$1 =Events!$A$2,
VLOOKUP(
VLOOKUP($A1389,'[2]OSMEC ID + EVENT'!$A:$E,2,FALSE),Events!$B:$D,3,FALSE))</f>
        <v>E001</v>
      </c>
      <c r="E1389" t="str">
        <f>IF(E$1=Events!$A$3,
VLOOKUP(
VLOOKUP($A1389,'[2]OSMEC ID + EVENT'!$A:$E,3,FALSE),Events!B:D,3,FALSE))</f>
        <v>E002</v>
      </c>
      <c r="F1389" t="str">
        <f>IF($F$1=Events!$A$4,
VLOOKUP(
VLOOKUP($A1391,'[2]OSMEC ID + EVENT'!$A:$E,4,FALSE),Events!B:D,3,FALSE),)</f>
        <v>E003</v>
      </c>
      <c r="G1389" t="str">
        <f>IF($G$1=Events!$A$5,
VLOOKUP(
VLOOKUP($A1391,'[2]OSMEC ID + EVENT'!$A:$E,5,FALSE),Events!$B:$D,3,FALSE),)</f>
        <v>E004</v>
      </c>
      <c r="H1389" s="3" t="str">
        <f>IF($H$1= VLOOKUP($H$1,Events!$A:$D,1,FALSE),
VLOOKUP(
VLOOKUP(A1389,'[3]OSMEC ID + EVENT'!$A:$M,2,FALSE),Events!B:D,3,FALSE),)</f>
        <v>E005</v>
      </c>
      <c r="I1389" s="3" t="str">
        <f>IF(I$1= VLOOKUP(I$1,Events!$A:$D,1,FALSE),
VLOOKUP(
VLOOKUP($A1389,'[3]OSMEC ID + EVENT'!$A:$M,3,FALSE),Events!$B:$D,3,FALSE),)</f>
        <v>E006</v>
      </c>
      <c r="J1389" t="str">
        <f>IF(J$1= VLOOKUP(J$1,Events!$A:$D,1,FALSE),
VLOOKUP(
VLOOKUP($A1389,'[3]OSMEC ID + EVENT'!$A:$M,4,FALSE),Events!$B:$D,3,FALSE),)</f>
        <v>E007</v>
      </c>
      <c r="K1389" t="str">
        <f>IF(K$1= VLOOKUP(K$1,Events!$A:$D,1,FALSE),
VLOOKUP(
VLOOKUP($A1389,'[3]OSMEC ID + EVENT'!$A:$M,5,FALSE),Events!$B:$D,3,FALSE),)</f>
        <v>E008</v>
      </c>
      <c r="L1389" t="str">
        <f>IF(L$1= VLOOKUP(L$1,Events!$A:$D,1,FALSE),
VLOOKUP(
VLOOKUP($A1389,'[3]OSMEC ID + EVENT'!$A:$M,6,FALSE),Events!$B:$D,3,FALSE),)</f>
        <v>E009</v>
      </c>
      <c r="M1389" t="str">
        <f>IF(M$1= VLOOKUP(M$1,Events!$A:$D,1,FALSE),
VLOOKUP(
VLOOKUP($A1389,'[3]OSMEC ID + EVENT'!$A:$M,7,FALSE),Events!$B:$D,3,FALSE),)</f>
        <v>E010</v>
      </c>
      <c r="N1389" t="str">
        <f>IF(N$1= VLOOKUP(N$1,Events!$A:$D,1,FALSE),
VLOOKUP(
VLOOKUP($A1389,'[3]OSMEC ID + EVENT'!$A:$M,8,FALSE),Events!$B:$D,3,FALSE),)</f>
        <v>E011</v>
      </c>
      <c r="O1389" t="str">
        <f>IF(O$1= VLOOKUP(O$1,Events!$A:$D,1,FALSE),
VLOOKUP(
VLOOKUP($A1389,'[3]OSMEC ID + EVENT'!$A:$M,9,FALSE),Events!$B:$D,3,FALSE),)</f>
        <v>E012</v>
      </c>
      <c r="P1389" t="str">
        <f>IF(P$1= VLOOKUP(P$1,Events!$A:$D,1,FALSE),
VLOOKUP(
VLOOKUP($A1389,'[3]OSMEC ID + EVENT'!$A:$M,10,FALSE),Events!$B:$D,3,FALSE),)</f>
        <v>E013</v>
      </c>
      <c r="Q1389" t="str">
        <f>IF(Q$1= VLOOKUP(Q$1,Events!$A:$D,1,FALSE),
VLOOKUP(
VLOOKUP($A1389,'[3]OSMEC ID + EVENT'!$A:$M,11,FALSE),Events!$B:$D,3,FALSE),)</f>
        <v>E014</v>
      </c>
      <c r="R1389" t="str">
        <f>IF(R$1= VLOOKUP(R$1,Events!$A:$D,1,FALSE),
VLOOKUP(
VLOOKUP($A1389,'[3]OSMEC ID + EVENT'!$A:$M,12,FALSE),Events!$B:$D,3,FALSE),)</f>
        <v>E015</v>
      </c>
      <c r="S1389" t="str">
        <f>IF(S$1= VLOOKUP(S$1,Events!$A:$D,1,FALSE),
VLOOKUP(
VLOOKUP($A1389,'[3]OSMEC ID + EVENT'!$A:$M,13,FALSE),Events!$B:$D,3,FALSE),)</f>
        <v>E016</v>
      </c>
      <c r="T1389" t="str">
        <f>IF(
ISNA(MATCH(T$1,Events!$A:$A,0)),
0,
VLOOKUP(
VLOOKUP(A1389,'[4]OSMEC ID + EVENT'!$A:$I,2,FALSE),Events!$B:$D,3,FALSE))</f>
        <v>E017</v>
      </c>
      <c r="U1389" t="str">
        <f>IF(
ISNA(MATCH(U$1,Events!$A:$A,0)),
0,
VLOOKUP(
VLOOKUP($A1389,'[4]OSMEC ID + EVENT'!$A:$I,3,FALSE),Events!$B:$D,3,FALSE))</f>
        <v>E018</v>
      </c>
      <c r="V1389" t="str">
        <f>IF(
ISNA(MATCH(V$1,Events!$A:$A,0)),
0,
VLOOKUP(
VLOOKUP($A1389,'[4]OSMEC ID + EVENT'!$A:$I,4,FALSE),Events!$B:$D,3,FALSE))</f>
        <v>E019</v>
      </c>
      <c r="W1389" t="str">
        <f>IF(
ISNA(MATCH(W$1,Events!$A:$A,0)),
0,
VLOOKUP(
VLOOKUP($A1389,'[4]OSMEC ID + EVENT'!$A:$I,5,FALSE),Events!$B:$D,3,FALSE))</f>
        <v>E020</v>
      </c>
      <c r="X1389" t="str">
        <f>IF(
ISNA(MATCH(X$1,Events!$A:$A,0)),
0,
VLOOKUP(
VLOOKUP($A1389,'[4]OSMEC ID + EVENT'!$A:$I,6,FALSE),Events!$B:$D,3,FALSE))</f>
        <v>E021</v>
      </c>
      <c r="Y1389" t="str">
        <f>IF(
ISNA(MATCH(Y$1,Events!$A:$A,0)),
0,
VLOOKUP(
VLOOKUP($A1389,'[4]OSMEC ID + EVENT'!$A:$I,7,FALSE),Events!$B:$D,3,FALSE))</f>
        <v>E022</v>
      </c>
      <c r="Z1389" t="str">
        <f>IF(
ISNA(MATCH(Z$1,Events!$A:$A,0)),
0,
VLOOKUP(
VLOOKUP($A1389,'[4]OSMEC ID + EVENT'!$A:$I,8,FALSE),Events!$B:$D,3,FALSE))</f>
        <v>E023</v>
      </c>
      <c r="AA1389" t="str">
        <f>IFERROR(
VLOOKUP(
VLOOKUP(A1389,'[5]OSMEC ID + SUBJECT'!$A:$B,2,FALSE),Subjects!$B:$D,3,FALSE),"")</f>
        <v/>
      </c>
      <c r="AB1389" t="str">
        <f>IFERROR(
VLOOKUP(
VLOOKUP(A1389,'[6]OSMEC ID + SUBJECT'!$A:$B,2,FALSE),Subjects!B:D,3,FALSE),"")</f>
        <v/>
      </c>
      <c r="AC1389" t="str">
        <f>IFERROR(
VLOOKUP(
VLOOKUP(A1389,'[7]OSMEC-ID + SESSION'!$A:$B,2,FALSE),Subjects!$B:$D,3,FALSE),"")</f>
        <v/>
      </c>
      <c r="AD1389" t="str">
        <f>IFERROR(
VLOOKUP(
VLOOKUP(A1389,'[8]OSMEC ID + SESSION'!$A:$B,2,FALSE),Subjects!$B:$D,3,FALSE),"")</f>
        <v/>
      </c>
      <c r="AE1389" s="12" t="str">
        <f>IFERROR(
VLOOKUP(
VLOOKUP(A1389,'[9]OSMEC ID + SUBJECT'!$A:$B,2,FALSE),Subjects!$B:$D,3,FALSE),"")</f>
        <v/>
      </c>
      <c r="AF1389" t="str">
        <f>IFERROR(
VLOOKUP(
VLOOKUP(A1389,'[10]OSMEC ID + SESSION'!$A:$B,2,FALSE),Subjects!$B:$D,3),"")</f>
        <v/>
      </c>
    </row>
    <row r="1390" spans="1:32" x14ac:dyDescent="0.75">
      <c r="A1390" t="str">
        <f>Deligate_List!A1394</f>
        <v>OSMEC-1797</v>
      </c>
      <c r="B1390" t="str">
        <f>VLOOKUP(A1390,Deligate_List!A:B,2,FALSE)</f>
        <v>ADDI MANSI REDDY</v>
      </c>
      <c r="C1390" t="str">
        <f>IFERROR(
VLOOKUP(
VLOOKUP($A1390,'[1]OSMEC ID + WORKSHOP'!$A:$B,2,FALSE),Workshop!A:C,3,FALSE),"")</f>
        <v/>
      </c>
      <c r="D1390" t="str">
        <f>IF($D$1 =Events!$A$2,
VLOOKUP(
VLOOKUP($A1390,'[2]OSMEC ID + EVENT'!$A:$E,2,FALSE),Events!$B:$D,3,FALSE))</f>
        <v>E001</v>
      </c>
      <c r="E1390" t="str">
        <f>IF(E$1=Events!$A$3,
VLOOKUP(
VLOOKUP($A1390,'[2]OSMEC ID + EVENT'!$A:$E,3,FALSE),Events!B:D,3,FALSE))</f>
        <v>E002</v>
      </c>
      <c r="F1390" t="str">
        <f>IF($F$1=Events!$A$4,
VLOOKUP(
VLOOKUP($A1392,'[2]OSMEC ID + EVENT'!$A:$E,4,FALSE),Events!B:D,3,FALSE),)</f>
        <v>E003</v>
      </c>
      <c r="G1390" t="str">
        <f>IF($G$1=Events!$A$5,
VLOOKUP(
VLOOKUP($A1392,'[2]OSMEC ID + EVENT'!$A:$E,5,FALSE),Events!$B:$D,3,FALSE),)</f>
        <v>E004</v>
      </c>
      <c r="H1390" s="3" t="str">
        <f>IF($H$1= VLOOKUP($H$1,Events!$A:$D,1,FALSE),
VLOOKUP(
VLOOKUP(A1390,'[3]OSMEC ID + EVENT'!$A:$M,2,FALSE),Events!B:D,3,FALSE),)</f>
        <v>E005</v>
      </c>
      <c r="I1390" s="3" t="str">
        <f>IF(I$1= VLOOKUP(I$1,Events!$A:$D,1,FALSE),
VLOOKUP(
VLOOKUP($A1390,'[3]OSMEC ID + EVENT'!$A:$M,3,FALSE),Events!$B:$D,3,FALSE),)</f>
        <v>E006</v>
      </c>
      <c r="J1390" t="str">
        <f>IF(J$1= VLOOKUP(J$1,Events!$A:$D,1,FALSE),
VLOOKUP(
VLOOKUP($A1390,'[3]OSMEC ID + EVENT'!$A:$M,4,FALSE),Events!$B:$D,3,FALSE),)</f>
        <v>E007</v>
      </c>
      <c r="K1390" t="str">
        <f>IF(K$1= VLOOKUP(K$1,Events!$A:$D,1,FALSE),
VLOOKUP(
VLOOKUP($A1390,'[3]OSMEC ID + EVENT'!$A:$M,5,FALSE),Events!$B:$D,3,FALSE),)</f>
        <v>E008</v>
      </c>
      <c r="L1390" t="str">
        <f>IF(L$1= VLOOKUP(L$1,Events!$A:$D,1,FALSE),
VLOOKUP(
VLOOKUP($A1390,'[3]OSMEC ID + EVENT'!$A:$M,6,FALSE),Events!$B:$D,3,FALSE),)</f>
        <v>E009</v>
      </c>
      <c r="M1390" t="str">
        <f>IF(M$1= VLOOKUP(M$1,Events!$A:$D,1,FALSE),
VLOOKUP(
VLOOKUP($A1390,'[3]OSMEC ID + EVENT'!$A:$M,7,FALSE),Events!$B:$D,3,FALSE),)</f>
        <v>E010</v>
      </c>
      <c r="N1390" t="str">
        <f>IF(N$1= VLOOKUP(N$1,Events!$A:$D,1,FALSE),
VLOOKUP(
VLOOKUP($A1390,'[3]OSMEC ID + EVENT'!$A:$M,8,FALSE),Events!$B:$D,3,FALSE),)</f>
        <v>E011</v>
      </c>
      <c r="O1390" t="str">
        <f>IF(O$1= VLOOKUP(O$1,Events!$A:$D,1,FALSE),
VLOOKUP(
VLOOKUP($A1390,'[3]OSMEC ID + EVENT'!$A:$M,9,FALSE),Events!$B:$D,3,FALSE),)</f>
        <v>E012</v>
      </c>
      <c r="P1390" t="str">
        <f>IF(P$1= VLOOKUP(P$1,Events!$A:$D,1,FALSE),
VLOOKUP(
VLOOKUP($A1390,'[3]OSMEC ID + EVENT'!$A:$M,10,FALSE),Events!$B:$D,3,FALSE),)</f>
        <v>E013</v>
      </c>
      <c r="Q1390" t="str">
        <f>IF(Q$1= VLOOKUP(Q$1,Events!$A:$D,1,FALSE),
VLOOKUP(
VLOOKUP($A1390,'[3]OSMEC ID + EVENT'!$A:$M,11,FALSE),Events!$B:$D,3,FALSE),)</f>
        <v>E014</v>
      </c>
      <c r="R1390" t="str">
        <f>IF(R$1= VLOOKUP(R$1,Events!$A:$D,1,FALSE),
VLOOKUP(
VLOOKUP($A1390,'[3]OSMEC ID + EVENT'!$A:$M,12,FALSE),Events!$B:$D,3,FALSE),)</f>
        <v>E015</v>
      </c>
      <c r="S1390" t="str">
        <f>IF(S$1= VLOOKUP(S$1,Events!$A:$D,1,FALSE),
VLOOKUP(
VLOOKUP($A1390,'[3]OSMEC ID + EVENT'!$A:$M,13,FALSE),Events!$B:$D,3,FALSE),)</f>
        <v>E016</v>
      </c>
      <c r="T1390" t="str">
        <f>IF(
ISNA(MATCH(T$1,Events!$A:$A,0)),
0,
VLOOKUP(
VLOOKUP(A1390,'[4]OSMEC ID + EVENT'!$A:$I,2,FALSE),Events!$B:$D,3,FALSE))</f>
        <v>E017</v>
      </c>
      <c r="U1390" t="str">
        <f>IF(
ISNA(MATCH(U$1,Events!$A:$A,0)),
0,
VLOOKUP(
VLOOKUP($A1390,'[4]OSMEC ID + EVENT'!$A:$I,3,FALSE),Events!$B:$D,3,FALSE))</f>
        <v>E018</v>
      </c>
      <c r="V1390" t="str">
        <f>IF(
ISNA(MATCH(V$1,Events!$A:$A,0)),
0,
VLOOKUP(
VLOOKUP($A1390,'[4]OSMEC ID + EVENT'!$A:$I,4,FALSE),Events!$B:$D,3,FALSE))</f>
        <v>E019</v>
      </c>
      <c r="W1390" t="str">
        <f>IF(
ISNA(MATCH(W$1,Events!$A:$A,0)),
0,
VLOOKUP(
VLOOKUP($A1390,'[4]OSMEC ID + EVENT'!$A:$I,5,FALSE),Events!$B:$D,3,FALSE))</f>
        <v>E020</v>
      </c>
      <c r="X1390" t="str">
        <f>IF(
ISNA(MATCH(X$1,Events!$A:$A,0)),
0,
VLOOKUP(
VLOOKUP($A1390,'[4]OSMEC ID + EVENT'!$A:$I,6,FALSE),Events!$B:$D,3,FALSE))</f>
        <v>E021</v>
      </c>
      <c r="Y1390" t="str">
        <f>IF(
ISNA(MATCH(Y$1,Events!$A:$A,0)),
0,
VLOOKUP(
VLOOKUP($A1390,'[4]OSMEC ID + EVENT'!$A:$I,7,FALSE),Events!$B:$D,3,FALSE))</f>
        <v>E022</v>
      </c>
      <c r="Z1390" t="str">
        <f>IF(
ISNA(MATCH(Z$1,Events!$A:$A,0)),
0,
VLOOKUP(
VLOOKUP($A1390,'[4]OSMEC ID + EVENT'!$A:$I,8,FALSE),Events!$B:$D,3,FALSE))</f>
        <v>E023</v>
      </c>
      <c r="AA1390" t="str">
        <f>IFERROR(
VLOOKUP(
VLOOKUP(A1390,'[5]OSMEC ID + SUBJECT'!$A:$B,2,FALSE),Subjects!$B:$D,3,FALSE),"")</f>
        <v/>
      </c>
      <c r="AB1390" t="str">
        <f>IFERROR(
VLOOKUP(
VLOOKUP(A1390,'[6]OSMEC ID + SUBJECT'!$A:$B,2,FALSE),Subjects!B:D,3,FALSE),"")</f>
        <v/>
      </c>
      <c r="AC1390" t="str">
        <f>IFERROR(
VLOOKUP(
VLOOKUP(A1390,'[7]OSMEC-ID + SESSION'!$A:$B,2,FALSE),Subjects!$B:$D,3,FALSE),"")</f>
        <v/>
      </c>
      <c r="AD1390" t="str">
        <f>IFERROR(
VLOOKUP(
VLOOKUP(A1390,'[8]OSMEC ID + SESSION'!$A:$B,2,FALSE),Subjects!$B:$D,3,FALSE),"")</f>
        <v/>
      </c>
      <c r="AE1390" s="12" t="str">
        <f>IFERROR(
VLOOKUP(
VLOOKUP(A1390,'[9]OSMEC ID + SUBJECT'!$A:$B,2,FALSE),Subjects!$B:$D,3,FALSE),"")</f>
        <v/>
      </c>
      <c r="AF1390" t="str">
        <f>IFERROR(
VLOOKUP(
VLOOKUP(A1390,'[10]OSMEC ID + SESSION'!$A:$B,2,FALSE),Subjects!$B:$D,3),"")</f>
        <v/>
      </c>
    </row>
    <row r="1391" spans="1:32" x14ac:dyDescent="0.75">
      <c r="A1391" t="str">
        <f>Deligate_List!A1395</f>
        <v>OSMEC-1798</v>
      </c>
      <c r="B1391" t="str">
        <f>VLOOKUP(A1391,Deligate_List!A:B,2,FALSE)</f>
        <v>Subodh REDDY</v>
      </c>
      <c r="C1391" t="str">
        <f>IFERROR(
VLOOKUP(
VLOOKUP($A1391,'[1]OSMEC ID + WORKSHOP'!$A:$B,2,FALSE),Workshop!A:C,3,FALSE),"")</f>
        <v/>
      </c>
      <c r="D1391" t="str">
        <f>IF($D$1 =Events!$A$2,
VLOOKUP(
VLOOKUP($A1391,'[2]OSMEC ID + EVENT'!$A:$E,2,FALSE),Events!$B:$D,3,FALSE))</f>
        <v>E001</v>
      </c>
      <c r="E1391" t="str">
        <f>IF(E$1=Events!$A$3,
VLOOKUP(
VLOOKUP($A1391,'[2]OSMEC ID + EVENT'!$A:$E,3,FALSE),Events!B:D,3,FALSE))</f>
        <v>E002</v>
      </c>
      <c r="F1391" t="str">
        <f>IF($F$1=Events!$A$4,
VLOOKUP(
VLOOKUP($A1393,'[2]OSMEC ID + EVENT'!$A:$E,4,FALSE),Events!B:D,3,FALSE),)</f>
        <v>E003</v>
      </c>
      <c r="G1391" t="str">
        <f>IF($G$1=Events!$A$5,
VLOOKUP(
VLOOKUP($A1393,'[2]OSMEC ID + EVENT'!$A:$E,5,FALSE),Events!$B:$D,3,FALSE),)</f>
        <v>E004</v>
      </c>
      <c r="H1391" s="3" t="str">
        <f>IF($H$1= VLOOKUP($H$1,Events!$A:$D,1,FALSE),
VLOOKUP(
VLOOKUP(A1391,'[3]OSMEC ID + EVENT'!$A:$M,2,FALSE),Events!B:D,3,FALSE),)</f>
        <v>E005</v>
      </c>
      <c r="I1391" s="3" t="str">
        <f>IF(I$1= VLOOKUP(I$1,Events!$A:$D,1,FALSE),
VLOOKUP(
VLOOKUP($A1391,'[3]OSMEC ID + EVENT'!$A:$M,3,FALSE),Events!$B:$D,3,FALSE),)</f>
        <v>E006</v>
      </c>
      <c r="J1391" t="str">
        <f>IF(J$1= VLOOKUP(J$1,Events!$A:$D,1,FALSE),
VLOOKUP(
VLOOKUP($A1391,'[3]OSMEC ID + EVENT'!$A:$M,4,FALSE),Events!$B:$D,3,FALSE),)</f>
        <v>E007</v>
      </c>
      <c r="K1391" t="str">
        <f>IF(K$1= VLOOKUP(K$1,Events!$A:$D,1,FALSE),
VLOOKUP(
VLOOKUP($A1391,'[3]OSMEC ID + EVENT'!$A:$M,5,FALSE),Events!$B:$D,3,FALSE),)</f>
        <v>E008</v>
      </c>
      <c r="L1391" t="str">
        <f>IF(L$1= VLOOKUP(L$1,Events!$A:$D,1,FALSE),
VLOOKUP(
VLOOKUP($A1391,'[3]OSMEC ID + EVENT'!$A:$M,6,FALSE),Events!$B:$D,3,FALSE),)</f>
        <v>E009</v>
      </c>
      <c r="M1391" t="str">
        <f>IF(M$1= VLOOKUP(M$1,Events!$A:$D,1,FALSE),
VLOOKUP(
VLOOKUP($A1391,'[3]OSMEC ID + EVENT'!$A:$M,7,FALSE),Events!$B:$D,3,FALSE),)</f>
        <v>E010</v>
      </c>
      <c r="N1391" t="str">
        <f>IF(N$1= VLOOKUP(N$1,Events!$A:$D,1,FALSE),
VLOOKUP(
VLOOKUP($A1391,'[3]OSMEC ID + EVENT'!$A:$M,8,FALSE),Events!$B:$D,3,FALSE),)</f>
        <v>E011</v>
      </c>
      <c r="O1391" t="str">
        <f>IF(O$1= VLOOKUP(O$1,Events!$A:$D,1,FALSE),
VLOOKUP(
VLOOKUP($A1391,'[3]OSMEC ID + EVENT'!$A:$M,9,FALSE),Events!$B:$D,3,FALSE),)</f>
        <v>E012</v>
      </c>
      <c r="P1391" t="str">
        <f>IF(P$1= VLOOKUP(P$1,Events!$A:$D,1,FALSE),
VLOOKUP(
VLOOKUP($A1391,'[3]OSMEC ID + EVENT'!$A:$M,10,FALSE),Events!$B:$D,3,FALSE),)</f>
        <v>E013</v>
      </c>
      <c r="Q1391" t="str">
        <f>IF(Q$1= VLOOKUP(Q$1,Events!$A:$D,1,FALSE),
VLOOKUP(
VLOOKUP($A1391,'[3]OSMEC ID + EVENT'!$A:$M,11,FALSE),Events!$B:$D,3,FALSE),)</f>
        <v>E014</v>
      </c>
      <c r="R1391" t="str">
        <f>IF(R$1= VLOOKUP(R$1,Events!$A:$D,1,FALSE),
VLOOKUP(
VLOOKUP($A1391,'[3]OSMEC ID + EVENT'!$A:$M,12,FALSE),Events!$B:$D,3,FALSE),)</f>
        <v>E015</v>
      </c>
      <c r="S1391" t="str">
        <f>IF(S$1= VLOOKUP(S$1,Events!$A:$D,1,FALSE),
VLOOKUP(
VLOOKUP($A1391,'[3]OSMEC ID + EVENT'!$A:$M,13,FALSE),Events!$B:$D,3,FALSE),)</f>
        <v>E016</v>
      </c>
      <c r="T1391" t="str">
        <f>IF(
ISNA(MATCH(T$1,Events!$A:$A,0)),
0,
VLOOKUP(
VLOOKUP(A1391,'[4]OSMEC ID + EVENT'!$A:$I,2,FALSE),Events!$B:$D,3,FALSE))</f>
        <v>E017</v>
      </c>
      <c r="U1391" t="str">
        <f>IF(
ISNA(MATCH(U$1,Events!$A:$A,0)),
0,
VLOOKUP(
VLOOKUP($A1391,'[4]OSMEC ID + EVENT'!$A:$I,3,FALSE),Events!$B:$D,3,FALSE))</f>
        <v>E018</v>
      </c>
      <c r="V1391" t="str">
        <f>IF(
ISNA(MATCH(V$1,Events!$A:$A,0)),
0,
VLOOKUP(
VLOOKUP($A1391,'[4]OSMEC ID + EVENT'!$A:$I,4,FALSE),Events!$B:$D,3,FALSE))</f>
        <v>E019</v>
      </c>
      <c r="W1391" t="str">
        <f>IF(
ISNA(MATCH(W$1,Events!$A:$A,0)),
0,
VLOOKUP(
VLOOKUP($A1391,'[4]OSMEC ID + EVENT'!$A:$I,5,FALSE),Events!$B:$D,3,FALSE))</f>
        <v>E020</v>
      </c>
      <c r="X1391" t="str">
        <f>IF(
ISNA(MATCH(X$1,Events!$A:$A,0)),
0,
VLOOKUP(
VLOOKUP($A1391,'[4]OSMEC ID + EVENT'!$A:$I,6,FALSE),Events!$B:$D,3,FALSE))</f>
        <v>E021</v>
      </c>
      <c r="Y1391" t="str">
        <f>IF(
ISNA(MATCH(Y$1,Events!$A:$A,0)),
0,
VLOOKUP(
VLOOKUP($A1391,'[4]OSMEC ID + EVENT'!$A:$I,7,FALSE),Events!$B:$D,3,FALSE))</f>
        <v>E022</v>
      </c>
      <c r="Z1391" t="str">
        <f>IF(
ISNA(MATCH(Z$1,Events!$A:$A,0)),
0,
VLOOKUP(
VLOOKUP($A1391,'[4]OSMEC ID + EVENT'!$A:$I,8,FALSE),Events!$B:$D,3,FALSE))</f>
        <v>E023</v>
      </c>
      <c r="AA1391" t="str">
        <f>IFERROR(
VLOOKUP(
VLOOKUP(A1391,'[5]OSMEC ID + SUBJECT'!$A:$B,2,FALSE),Subjects!$B:$D,3,FALSE),"")</f>
        <v/>
      </c>
      <c r="AB1391" t="str">
        <f>IFERROR(
VLOOKUP(
VLOOKUP(A1391,'[6]OSMEC ID + SUBJECT'!$A:$B,2,FALSE),Subjects!B:D,3,FALSE),"")</f>
        <v/>
      </c>
      <c r="AC1391" t="str">
        <f>IFERROR(
VLOOKUP(
VLOOKUP(A1391,'[7]OSMEC-ID + SESSION'!$A:$B,2,FALSE),Subjects!$B:$D,3,FALSE),"")</f>
        <v/>
      </c>
      <c r="AD1391" t="str">
        <f>IFERROR(
VLOOKUP(
VLOOKUP(A1391,'[8]OSMEC ID + SESSION'!$A:$B,2,FALSE),Subjects!$B:$D,3,FALSE),"")</f>
        <v/>
      </c>
      <c r="AE1391" s="12" t="str">
        <f>IFERROR(
VLOOKUP(
VLOOKUP(A1391,'[9]OSMEC ID + SUBJECT'!$A:$B,2,FALSE),Subjects!$B:$D,3,FALSE),"")</f>
        <v/>
      </c>
      <c r="AF1391" t="str">
        <f>IFERROR(
VLOOKUP(
VLOOKUP(A1391,'[10]OSMEC ID + SESSION'!$A:$B,2,FALSE),Subjects!$B:$D,3),"")</f>
        <v/>
      </c>
    </row>
    <row r="1392" spans="1:32" x14ac:dyDescent="0.75">
      <c r="A1392" t="str">
        <f>Deligate_List!A1396</f>
        <v>OSMEC-1799</v>
      </c>
      <c r="B1392" t="str">
        <f>VLOOKUP(A1392,Deligate_List!A:B,2,FALSE)</f>
        <v>ROSHAN VARMA CHEMUDUGUNTA</v>
      </c>
      <c r="C1392" t="str">
        <f>IFERROR(
VLOOKUP(
VLOOKUP($A1392,'[1]OSMEC ID + WORKSHOP'!$A:$B,2,FALSE),Workshop!A:C,3,FALSE),"")</f>
        <v/>
      </c>
      <c r="D1392" t="str">
        <f>IF($D$1 =Events!$A$2,
VLOOKUP(
VLOOKUP($A1392,'[2]OSMEC ID + EVENT'!$A:$E,2,FALSE),Events!$B:$D,3,FALSE))</f>
        <v>E001</v>
      </c>
      <c r="E1392" t="str">
        <f>IF(E$1=Events!$A$3,
VLOOKUP(
VLOOKUP($A1392,'[2]OSMEC ID + EVENT'!$A:$E,3,FALSE),Events!B:D,3,FALSE))</f>
        <v>E002</v>
      </c>
      <c r="F1392" t="str">
        <f>IF($F$1=Events!$A$4,
VLOOKUP(
VLOOKUP($A1394,'[2]OSMEC ID + EVENT'!$A:$E,4,FALSE),Events!B:D,3,FALSE),)</f>
        <v>E003</v>
      </c>
      <c r="G1392" t="str">
        <f>IF($G$1=Events!$A$5,
VLOOKUP(
VLOOKUP($A1394,'[2]OSMEC ID + EVENT'!$A:$E,5,FALSE),Events!$B:$D,3,FALSE),)</f>
        <v>E004</v>
      </c>
      <c r="H1392" s="3" t="str">
        <f>IF($H$1= VLOOKUP($H$1,Events!$A:$D,1,FALSE),
VLOOKUP(
VLOOKUP(A1392,'[3]OSMEC ID + EVENT'!$A:$M,2,FALSE),Events!B:D,3,FALSE),)</f>
        <v>E005</v>
      </c>
      <c r="I1392" s="3" t="str">
        <f>IF(I$1= VLOOKUP(I$1,Events!$A:$D,1,FALSE),
VLOOKUP(
VLOOKUP($A1392,'[3]OSMEC ID + EVENT'!$A:$M,3,FALSE),Events!$B:$D,3,FALSE),)</f>
        <v>E006</v>
      </c>
      <c r="J1392" t="str">
        <f>IF(J$1= VLOOKUP(J$1,Events!$A:$D,1,FALSE),
VLOOKUP(
VLOOKUP($A1392,'[3]OSMEC ID + EVENT'!$A:$M,4,FALSE),Events!$B:$D,3,FALSE),)</f>
        <v>E007</v>
      </c>
      <c r="K1392" t="str">
        <f>IF(K$1= VLOOKUP(K$1,Events!$A:$D,1,FALSE),
VLOOKUP(
VLOOKUP($A1392,'[3]OSMEC ID + EVENT'!$A:$M,5,FALSE),Events!$B:$D,3,FALSE),)</f>
        <v>E008</v>
      </c>
      <c r="L1392" t="str">
        <f>IF(L$1= VLOOKUP(L$1,Events!$A:$D,1,FALSE),
VLOOKUP(
VLOOKUP($A1392,'[3]OSMEC ID + EVENT'!$A:$M,6,FALSE),Events!$B:$D,3,FALSE),)</f>
        <v>E009</v>
      </c>
      <c r="M1392" t="str">
        <f>IF(M$1= VLOOKUP(M$1,Events!$A:$D,1,FALSE),
VLOOKUP(
VLOOKUP($A1392,'[3]OSMEC ID + EVENT'!$A:$M,7,FALSE),Events!$B:$D,3,FALSE),)</f>
        <v>E010</v>
      </c>
      <c r="N1392" t="str">
        <f>IF(N$1= VLOOKUP(N$1,Events!$A:$D,1,FALSE),
VLOOKUP(
VLOOKUP($A1392,'[3]OSMEC ID + EVENT'!$A:$M,8,FALSE),Events!$B:$D,3,FALSE),)</f>
        <v>E011</v>
      </c>
      <c r="O1392" t="str">
        <f>IF(O$1= VLOOKUP(O$1,Events!$A:$D,1,FALSE),
VLOOKUP(
VLOOKUP($A1392,'[3]OSMEC ID + EVENT'!$A:$M,9,FALSE),Events!$B:$D,3,FALSE),)</f>
        <v>E012</v>
      </c>
      <c r="P1392" t="str">
        <f>IF(P$1= VLOOKUP(P$1,Events!$A:$D,1,FALSE),
VLOOKUP(
VLOOKUP($A1392,'[3]OSMEC ID + EVENT'!$A:$M,10,FALSE),Events!$B:$D,3,FALSE),)</f>
        <v>E013</v>
      </c>
      <c r="Q1392" t="str">
        <f>IF(Q$1= VLOOKUP(Q$1,Events!$A:$D,1,FALSE),
VLOOKUP(
VLOOKUP($A1392,'[3]OSMEC ID + EVENT'!$A:$M,11,FALSE),Events!$B:$D,3,FALSE),)</f>
        <v>E014</v>
      </c>
      <c r="R1392" t="str">
        <f>IF(R$1= VLOOKUP(R$1,Events!$A:$D,1,FALSE),
VLOOKUP(
VLOOKUP($A1392,'[3]OSMEC ID + EVENT'!$A:$M,12,FALSE),Events!$B:$D,3,FALSE),)</f>
        <v>E015</v>
      </c>
      <c r="S1392" t="str">
        <f>IF(S$1= VLOOKUP(S$1,Events!$A:$D,1,FALSE),
VLOOKUP(
VLOOKUP($A1392,'[3]OSMEC ID + EVENT'!$A:$M,13,FALSE),Events!$B:$D,3,FALSE),)</f>
        <v>E016</v>
      </c>
      <c r="T1392" t="str">
        <f>IF(
ISNA(MATCH(T$1,Events!$A:$A,0)),
0,
VLOOKUP(
VLOOKUP(A1392,'[4]OSMEC ID + EVENT'!$A:$I,2,FALSE),Events!$B:$D,3,FALSE))</f>
        <v>E017</v>
      </c>
      <c r="U1392" t="str">
        <f>IF(
ISNA(MATCH(U$1,Events!$A:$A,0)),
0,
VLOOKUP(
VLOOKUP($A1392,'[4]OSMEC ID + EVENT'!$A:$I,3,FALSE),Events!$B:$D,3,FALSE))</f>
        <v>E018</v>
      </c>
      <c r="V1392" t="str">
        <f>IF(
ISNA(MATCH(V$1,Events!$A:$A,0)),
0,
VLOOKUP(
VLOOKUP($A1392,'[4]OSMEC ID + EVENT'!$A:$I,4,FALSE),Events!$B:$D,3,FALSE))</f>
        <v>E019</v>
      </c>
      <c r="W1392" t="str">
        <f>IF(
ISNA(MATCH(W$1,Events!$A:$A,0)),
0,
VLOOKUP(
VLOOKUP($A1392,'[4]OSMEC ID + EVENT'!$A:$I,5,FALSE),Events!$B:$D,3,FALSE))</f>
        <v>E020</v>
      </c>
      <c r="X1392" t="str">
        <f>IF(
ISNA(MATCH(X$1,Events!$A:$A,0)),
0,
VLOOKUP(
VLOOKUP($A1392,'[4]OSMEC ID + EVENT'!$A:$I,6,FALSE),Events!$B:$D,3,FALSE))</f>
        <v>E021</v>
      </c>
      <c r="Y1392" t="str">
        <f>IF(
ISNA(MATCH(Y$1,Events!$A:$A,0)),
0,
VLOOKUP(
VLOOKUP($A1392,'[4]OSMEC ID + EVENT'!$A:$I,7,FALSE),Events!$B:$D,3,FALSE))</f>
        <v>E022</v>
      </c>
      <c r="Z1392" t="str">
        <f>IF(
ISNA(MATCH(Z$1,Events!$A:$A,0)),
0,
VLOOKUP(
VLOOKUP($A1392,'[4]OSMEC ID + EVENT'!$A:$I,8,FALSE),Events!$B:$D,3,FALSE))</f>
        <v>E023</v>
      </c>
      <c r="AA1392" t="str">
        <f>IFERROR(
VLOOKUP(
VLOOKUP(A1392,'[5]OSMEC ID + SUBJECT'!$A:$B,2,FALSE),Subjects!$B:$D,3,FALSE),"")</f>
        <v/>
      </c>
      <c r="AB1392" t="str">
        <f>IFERROR(
VLOOKUP(
VLOOKUP(A1392,'[6]OSMEC ID + SUBJECT'!$A:$B,2,FALSE),Subjects!B:D,3,FALSE),"")</f>
        <v>S006</v>
      </c>
      <c r="AC1392" t="str">
        <f>IFERROR(
VLOOKUP(
VLOOKUP(A1392,'[7]OSMEC-ID + SESSION'!$A:$B,2,FALSE),Subjects!$B:$D,3,FALSE),"")</f>
        <v/>
      </c>
      <c r="AD1392" t="str">
        <f>IFERROR(
VLOOKUP(
VLOOKUP(A1392,'[8]OSMEC ID + SESSION'!$A:$B,2,FALSE),Subjects!$B:$D,3,FALSE),"")</f>
        <v/>
      </c>
      <c r="AE1392" s="12" t="str">
        <f>IFERROR(
VLOOKUP(
VLOOKUP(A1392,'[9]OSMEC ID + SUBJECT'!$A:$B,2,FALSE),Subjects!$B:$D,3,FALSE),"")</f>
        <v/>
      </c>
      <c r="AF1392" t="str">
        <f>IFERROR(
VLOOKUP(
VLOOKUP(A1392,'[10]OSMEC ID + SESSION'!$A:$B,2,FALSE),Subjects!$B:$D,3),"")</f>
        <v/>
      </c>
    </row>
    <row r="1393" spans="1:32" x14ac:dyDescent="0.75">
      <c r="A1393" t="str">
        <f>Deligate_List!A1397</f>
        <v>OSMEC-1800</v>
      </c>
      <c r="B1393" t="str">
        <f>VLOOKUP(A1393,Deligate_List!A:B,2,FALSE)</f>
        <v>SHAIK SAKEENA CHANDINI</v>
      </c>
      <c r="C1393" t="str">
        <f>IFERROR(
VLOOKUP(
VLOOKUP($A1393,'[1]OSMEC ID + WORKSHOP'!$A:$B,2,FALSE),Workshop!A:C,3,FALSE),"")</f>
        <v>W006</v>
      </c>
      <c r="D1393" t="str">
        <f>IF($D$1 =Events!$A$2,
VLOOKUP(
VLOOKUP($A1393,'[2]OSMEC ID + EVENT'!$A:$E,2,FALSE),Events!$B:$D,3,FALSE))</f>
        <v>E001</v>
      </c>
      <c r="E1393" t="str">
        <f>IF(E$1=Events!$A$3,
VLOOKUP(
VLOOKUP($A1393,'[2]OSMEC ID + EVENT'!$A:$E,3,FALSE),Events!B:D,3,FALSE))</f>
        <v>E002</v>
      </c>
      <c r="F1393" t="str">
        <f>IF($F$1=Events!$A$4,
VLOOKUP(
VLOOKUP($A1395,'[2]OSMEC ID + EVENT'!$A:$E,4,FALSE),Events!B:D,3,FALSE),)</f>
        <v>E003</v>
      </c>
      <c r="G1393" t="str">
        <f>IF($G$1=Events!$A$5,
VLOOKUP(
VLOOKUP($A1395,'[2]OSMEC ID + EVENT'!$A:$E,5,FALSE),Events!$B:$D,3,FALSE),)</f>
        <v>E004</v>
      </c>
      <c r="H1393" s="3" t="str">
        <f>IF($H$1= VLOOKUP($H$1,Events!$A:$D,1,FALSE),
VLOOKUP(
VLOOKUP(A1393,'[3]OSMEC ID + EVENT'!$A:$M,2,FALSE),Events!B:D,3,FALSE),)</f>
        <v>E005</v>
      </c>
      <c r="I1393" s="3" t="str">
        <f>IF(I$1= VLOOKUP(I$1,Events!$A:$D,1,FALSE),
VLOOKUP(
VLOOKUP($A1393,'[3]OSMEC ID + EVENT'!$A:$M,3,FALSE),Events!$B:$D,3,FALSE),)</f>
        <v>E006</v>
      </c>
      <c r="J1393" t="str">
        <f>IF(J$1= VLOOKUP(J$1,Events!$A:$D,1,FALSE),
VLOOKUP(
VLOOKUP($A1393,'[3]OSMEC ID + EVENT'!$A:$M,4,FALSE),Events!$B:$D,3,FALSE),)</f>
        <v>E007</v>
      </c>
      <c r="K1393" t="str">
        <f>IF(K$1= VLOOKUP(K$1,Events!$A:$D,1,FALSE),
VLOOKUP(
VLOOKUP($A1393,'[3]OSMEC ID + EVENT'!$A:$M,5,FALSE),Events!$B:$D,3,FALSE),)</f>
        <v>E008</v>
      </c>
      <c r="L1393" t="str">
        <f>IF(L$1= VLOOKUP(L$1,Events!$A:$D,1,FALSE),
VLOOKUP(
VLOOKUP($A1393,'[3]OSMEC ID + EVENT'!$A:$M,6,FALSE),Events!$B:$D,3,FALSE),)</f>
        <v>E009</v>
      </c>
      <c r="M1393" t="str">
        <f>IF(M$1= VLOOKUP(M$1,Events!$A:$D,1,FALSE),
VLOOKUP(
VLOOKUP($A1393,'[3]OSMEC ID + EVENT'!$A:$M,7,FALSE),Events!$B:$D,3,FALSE),)</f>
        <v>E010</v>
      </c>
      <c r="N1393" t="str">
        <f>IF(N$1= VLOOKUP(N$1,Events!$A:$D,1,FALSE),
VLOOKUP(
VLOOKUP($A1393,'[3]OSMEC ID + EVENT'!$A:$M,8,FALSE),Events!$B:$D,3,FALSE),)</f>
        <v>E011</v>
      </c>
      <c r="O1393" t="str">
        <f>IF(O$1= VLOOKUP(O$1,Events!$A:$D,1,FALSE),
VLOOKUP(
VLOOKUP($A1393,'[3]OSMEC ID + EVENT'!$A:$M,9,FALSE),Events!$B:$D,3,FALSE),)</f>
        <v>E012</v>
      </c>
      <c r="P1393" t="str">
        <f>IF(P$1= VLOOKUP(P$1,Events!$A:$D,1,FALSE),
VLOOKUP(
VLOOKUP($A1393,'[3]OSMEC ID + EVENT'!$A:$M,10,FALSE),Events!$B:$D,3,FALSE),)</f>
        <v>E013</v>
      </c>
      <c r="Q1393" t="str">
        <f>IF(Q$1= VLOOKUP(Q$1,Events!$A:$D,1,FALSE),
VLOOKUP(
VLOOKUP($A1393,'[3]OSMEC ID + EVENT'!$A:$M,11,FALSE),Events!$B:$D,3,FALSE),)</f>
        <v>E014</v>
      </c>
      <c r="R1393" t="str">
        <f>IF(R$1= VLOOKUP(R$1,Events!$A:$D,1,FALSE),
VLOOKUP(
VLOOKUP($A1393,'[3]OSMEC ID + EVENT'!$A:$M,12,FALSE),Events!$B:$D,3,FALSE),)</f>
        <v>E015</v>
      </c>
      <c r="S1393" t="str">
        <f>IF(S$1= VLOOKUP(S$1,Events!$A:$D,1,FALSE),
VLOOKUP(
VLOOKUP($A1393,'[3]OSMEC ID + EVENT'!$A:$M,13,FALSE),Events!$B:$D,3,FALSE),)</f>
        <v>E016</v>
      </c>
      <c r="T1393" t="str">
        <f>IF(
ISNA(MATCH(T$1,Events!$A:$A,0)),
0,
VLOOKUP(
VLOOKUP(A1393,'[4]OSMEC ID + EVENT'!$A:$I,2,FALSE),Events!$B:$D,3,FALSE))</f>
        <v>E017</v>
      </c>
      <c r="U1393" t="str">
        <f>IF(
ISNA(MATCH(U$1,Events!$A:$A,0)),
0,
VLOOKUP(
VLOOKUP($A1393,'[4]OSMEC ID + EVENT'!$A:$I,3,FALSE),Events!$B:$D,3,FALSE))</f>
        <v>E018</v>
      </c>
      <c r="V1393" t="str">
        <f>IF(
ISNA(MATCH(V$1,Events!$A:$A,0)),
0,
VLOOKUP(
VLOOKUP($A1393,'[4]OSMEC ID + EVENT'!$A:$I,4,FALSE),Events!$B:$D,3,FALSE))</f>
        <v>E019</v>
      </c>
      <c r="W1393" t="str">
        <f>IF(
ISNA(MATCH(W$1,Events!$A:$A,0)),
0,
VLOOKUP(
VLOOKUP($A1393,'[4]OSMEC ID + EVENT'!$A:$I,5,FALSE),Events!$B:$D,3,FALSE))</f>
        <v>E020</v>
      </c>
      <c r="X1393" t="str">
        <f>IF(
ISNA(MATCH(X$1,Events!$A:$A,0)),
0,
VLOOKUP(
VLOOKUP($A1393,'[4]OSMEC ID + EVENT'!$A:$I,6,FALSE),Events!$B:$D,3,FALSE))</f>
        <v>E021</v>
      </c>
      <c r="Y1393" t="str">
        <f>IF(
ISNA(MATCH(Y$1,Events!$A:$A,0)),
0,
VLOOKUP(
VLOOKUP($A1393,'[4]OSMEC ID + EVENT'!$A:$I,7,FALSE),Events!$B:$D,3,FALSE))</f>
        <v>E022</v>
      </c>
      <c r="Z1393" t="str">
        <f>IF(
ISNA(MATCH(Z$1,Events!$A:$A,0)),
0,
VLOOKUP(
VLOOKUP($A1393,'[4]OSMEC ID + EVENT'!$A:$I,8,FALSE),Events!$B:$D,3,FALSE))</f>
        <v>E023</v>
      </c>
      <c r="AA1393" t="str">
        <f>IFERROR(
VLOOKUP(
VLOOKUP(A1393,'[5]OSMEC ID + SUBJECT'!$A:$B,2,FALSE),Subjects!$B:$D,3,FALSE),"")</f>
        <v/>
      </c>
      <c r="AB1393" t="str">
        <f>IFERROR(
VLOOKUP(
VLOOKUP(A1393,'[6]OSMEC ID + SUBJECT'!$A:$B,2,FALSE),Subjects!B:D,3,FALSE),"")</f>
        <v/>
      </c>
      <c r="AC1393" t="str">
        <f>IFERROR(
VLOOKUP(
VLOOKUP(A1393,'[7]OSMEC-ID + SESSION'!$A:$B,2,FALSE),Subjects!$B:$D,3,FALSE),"")</f>
        <v/>
      </c>
      <c r="AD1393" t="str">
        <f>IFERROR(
VLOOKUP(
VLOOKUP(A1393,'[8]OSMEC ID + SESSION'!$A:$B,2,FALSE),Subjects!$B:$D,3,FALSE),"")</f>
        <v/>
      </c>
      <c r="AE1393" s="12" t="str">
        <f>IFERROR(
VLOOKUP(
VLOOKUP(A1393,'[9]OSMEC ID + SUBJECT'!$A:$B,2,FALSE),Subjects!$B:$D,3,FALSE),"")</f>
        <v/>
      </c>
      <c r="AF1393" t="str">
        <f>IFERROR(
VLOOKUP(
VLOOKUP(A1393,'[10]OSMEC ID + SESSION'!$A:$B,2,FALSE),Subjects!$B:$D,3),"")</f>
        <v/>
      </c>
    </row>
    <row r="1394" spans="1:32" x14ac:dyDescent="0.75">
      <c r="A1394" t="str">
        <f>Deligate_List!A1398</f>
        <v>OSMEC-1801</v>
      </c>
      <c r="B1394" t="str">
        <f>VLOOKUP(A1394,Deligate_List!A:B,2,FALSE)</f>
        <v>B.Meghana</v>
      </c>
      <c r="C1394" t="str">
        <f>IFERROR(
VLOOKUP(
VLOOKUP($A1394,'[1]OSMEC ID + WORKSHOP'!$A:$B,2,FALSE),Workshop!A:C,3,FALSE),"")</f>
        <v>W007</v>
      </c>
      <c r="D1394" t="str">
        <f>IF($D$1 =Events!$A$2,
VLOOKUP(
VLOOKUP($A1394,'[2]OSMEC ID + EVENT'!$A:$E,2,FALSE),Events!$B:$D,3,FALSE))</f>
        <v>E001</v>
      </c>
      <c r="E1394" t="str">
        <f>IF(E$1=Events!$A$3,
VLOOKUP(
VLOOKUP($A1394,'[2]OSMEC ID + EVENT'!$A:$E,3,FALSE),Events!B:D,3,FALSE))</f>
        <v>E002</v>
      </c>
      <c r="F1394" t="str">
        <f>IF($F$1=Events!$A$4,
VLOOKUP(
VLOOKUP($A1396,'[2]OSMEC ID + EVENT'!$A:$E,4,FALSE),Events!B:D,3,FALSE),)</f>
        <v>E003</v>
      </c>
      <c r="G1394" t="str">
        <f>IF($G$1=Events!$A$5,
VLOOKUP(
VLOOKUP($A1396,'[2]OSMEC ID + EVENT'!$A:$E,5,FALSE),Events!$B:$D,3,FALSE),)</f>
        <v>E004</v>
      </c>
      <c r="H1394" s="3" t="str">
        <f>IF($H$1= VLOOKUP($H$1,Events!$A:$D,1,FALSE),
VLOOKUP(
VLOOKUP(A1394,'[3]OSMEC ID + EVENT'!$A:$M,2,FALSE),Events!B:D,3,FALSE),)</f>
        <v>E005</v>
      </c>
      <c r="I1394" s="3" t="str">
        <f>IF(I$1= VLOOKUP(I$1,Events!$A:$D,1,FALSE),
VLOOKUP(
VLOOKUP($A1394,'[3]OSMEC ID + EVENT'!$A:$M,3,FALSE),Events!$B:$D,3,FALSE),)</f>
        <v>E006</v>
      </c>
      <c r="J1394" t="str">
        <f>IF(J$1= VLOOKUP(J$1,Events!$A:$D,1,FALSE),
VLOOKUP(
VLOOKUP($A1394,'[3]OSMEC ID + EVENT'!$A:$M,4,FALSE),Events!$B:$D,3,FALSE),)</f>
        <v>E007</v>
      </c>
      <c r="K1394" t="str">
        <f>IF(K$1= VLOOKUP(K$1,Events!$A:$D,1,FALSE),
VLOOKUP(
VLOOKUP($A1394,'[3]OSMEC ID + EVENT'!$A:$M,5,FALSE),Events!$B:$D,3,FALSE),)</f>
        <v>E008</v>
      </c>
      <c r="L1394" t="str">
        <f>IF(L$1= VLOOKUP(L$1,Events!$A:$D,1,FALSE),
VLOOKUP(
VLOOKUP($A1394,'[3]OSMEC ID + EVENT'!$A:$M,6,FALSE),Events!$B:$D,3,FALSE),)</f>
        <v>E009</v>
      </c>
      <c r="M1394" t="str">
        <f>IF(M$1= VLOOKUP(M$1,Events!$A:$D,1,FALSE),
VLOOKUP(
VLOOKUP($A1394,'[3]OSMEC ID + EVENT'!$A:$M,7,FALSE),Events!$B:$D,3,FALSE),)</f>
        <v>E010</v>
      </c>
      <c r="N1394" t="str">
        <f>IF(N$1= VLOOKUP(N$1,Events!$A:$D,1,FALSE),
VLOOKUP(
VLOOKUP($A1394,'[3]OSMEC ID + EVENT'!$A:$M,8,FALSE),Events!$B:$D,3,FALSE),)</f>
        <v>E011</v>
      </c>
      <c r="O1394" t="str">
        <f>IF(O$1= VLOOKUP(O$1,Events!$A:$D,1,FALSE),
VLOOKUP(
VLOOKUP($A1394,'[3]OSMEC ID + EVENT'!$A:$M,9,FALSE),Events!$B:$D,3,FALSE),)</f>
        <v>E012</v>
      </c>
      <c r="P1394" t="str">
        <f>IF(P$1= VLOOKUP(P$1,Events!$A:$D,1,FALSE),
VLOOKUP(
VLOOKUP($A1394,'[3]OSMEC ID + EVENT'!$A:$M,10,FALSE),Events!$B:$D,3,FALSE),)</f>
        <v>E013</v>
      </c>
      <c r="Q1394" t="str">
        <f>IF(Q$1= VLOOKUP(Q$1,Events!$A:$D,1,FALSE),
VLOOKUP(
VLOOKUP($A1394,'[3]OSMEC ID + EVENT'!$A:$M,11,FALSE),Events!$B:$D,3,FALSE),)</f>
        <v>E014</v>
      </c>
      <c r="R1394" t="str">
        <f>IF(R$1= VLOOKUP(R$1,Events!$A:$D,1,FALSE),
VLOOKUP(
VLOOKUP($A1394,'[3]OSMEC ID + EVENT'!$A:$M,12,FALSE),Events!$B:$D,3,FALSE),)</f>
        <v>E015</v>
      </c>
      <c r="S1394" t="str">
        <f>IF(S$1= VLOOKUP(S$1,Events!$A:$D,1,FALSE),
VLOOKUP(
VLOOKUP($A1394,'[3]OSMEC ID + EVENT'!$A:$M,13,FALSE),Events!$B:$D,3,FALSE),)</f>
        <v>E016</v>
      </c>
      <c r="T1394" t="str">
        <f>IF(
ISNA(MATCH(T$1,Events!$A:$A,0)),
0,
VLOOKUP(
VLOOKUP(A1394,'[4]OSMEC ID + EVENT'!$A:$I,2,FALSE),Events!$B:$D,3,FALSE))</f>
        <v>E017</v>
      </c>
      <c r="U1394" t="str">
        <f>IF(
ISNA(MATCH(U$1,Events!$A:$A,0)),
0,
VLOOKUP(
VLOOKUP($A1394,'[4]OSMEC ID + EVENT'!$A:$I,3,FALSE),Events!$B:$D,3,FALSE))</f>
        <v>E018</v>
      </c>
      <c r="V1394" t="str">
        <f>IF(
ISNA(MATCH(V$1,Events!$A:$A,0)),
0,
VLOOKUP(
VLOOKUP($A1394,'[4]OSMEC ID + EVENT'!$A:$I,4,FALSE),Events!$B:$D,3,FALSE))</f>
        <v>E019</v>
      </c>
      <c r="W1394" t="str">
        <f>IF(
ISNA(MATCH(W$1,Events!$A:$A,0)),
0,
VLOOKUP(
VLOOKUP($A1394,'[4]OSMEC ID + EVENT'!$A:$I,5,FALSE),Events!$B:$D,3,FALSE))</f>
        <v>E020</v>
      </c>
      <c r="X1394" t="str">
        <f>IF(
ISNA(MATCH(X$1,Events!$A:$A,0)),
0,
VLOOKUP(
VLOOKUP($A1394,'[4]OSMEC ID + EVENT'!$A:$I,6,FALSE),Events!$B:$D,3,FALSE))</f>
        <v>E021</v>
      </c>
      <c r="Y1394" t="str">
        <f>IF(
ISNA(MATCH(Y$1,Events!$A:$A,0)),
0,
VLOOKUP(
VLOOKUP($A1394,'[4]OSMEC ID + EVENT'!$A:$I,7,FALSE),Events!$B:$D,3,FALSE))</f>
        <v>E022</v>
      </c>
      <c r="Z1394" t="str">
        <f>IF(
ISNA(MATCH(Z$1,Events!$A:$A,0)),
0,
VLOOKUP(
VLOOKUP($A1394,'[4]OSMEC ID + EVENT'!$A:$I,8,FALSE),Events!$B:$D,3,FALSE))</f>
        <v>E023</v>
      </c>
      <c r="AA1394" t="str">
        <f>IFERROR(
VLOOKUP(
VLOOKUP(A1394,'[5]OSMEC ID + SUBJECT'!$A:$B,2,FALSE),Subjects!$B:$D,3,FALSE),"")</f>
        <v/>
      </c>
      <c r="AB1394" t="str">
        <f>IFERROR(
VLOOKUP(
VLOOKUP(A1394,'[6]OSMEC ID + SUBJECT'!$A:$B,2,FALSE),Subjects!B:D,3,FALSE),"")</f>
        <v/>
      </c>
      <c r="AC1394" t="str">
        <f>IFERROR(
VLOOKUP(
VLOOKUP(A1394,'[7]OSMEC-ID + SESSION'!$A:$B,2,FALSE),Subjects!$B:$D,3,FALSE),"")</f>
        <v/>
      </c>
      <c r="AD1394" t="str">
        <f>IFERROR(
VLOOKUP(
VLOOKUP(A1394,'[8]OSMEC ID + SESSION'!$A:$B,2,FALSE),Subjects!$B:$D,3,FALSE),"")</f>
        <v/>
      </c>
      <c r="AE1394" s="12" t="str">
        <f>IFERROR(
VLOOKUP(
VLOOKUP(A1394,'[9]OSMEC ID + SUBJECT'!$A:$B,2,FALSE),Subjects!$B:$D,3,FALSE),"")</f>
        <v/>
      </c>
      <c r="AF1394" t="str">
        <f>IFERROR(
VLOOKUP(
VLOOKUP(A1394,'[10]OSMEC ID + SESSION'!$A:$B,2,FALSE),Subjects!$B:$D,3),"")</f>
        <v/>
      </c>
    </row>
    <row r="1395" spans="1:32" x14ac:dyDescent="0.75">
      <c r="A1395" t="str">
        <f>Deligate_List!A1399</f>
        <v>OSMEC-1802</v>
      </c>
      <c r="B1395" t="str">
        <f>VLOOKUP(A1395,Deligate_List!A:B,2,FALSE)</f>
        <v>TALLURU VENKATA KAVYA LAKSHMI</v>
      </c>
      <c r="C1395" t="str">
        <f>IFERROR(
VLOOKUP(
VLOOKUP($A1395,'[1]OSMEC ID + WORKSHOP'!$A:$B,2,FALSE),Workshop!A:C,3,FALSE),"")</f>
        <v>W008</v>
      </c>
      <c r="D1395" t="str">
        <f>IF($D$1 =Events!$A$2,
VLOOKUP(
VLOOKUP($A1395,'[2]OSMEC ID + EVENT'!$A:$E,2,FALSE),Events!$B:$D,3,FALSE))</f>
        <v>E001</v>
      </c>
      <c r="E1395" t="str">
        <f>IF(E$1=Events!$A$3,
VLOOKUP(
VLOOKUP($A1395,'[2]OSMEC ID + EVENT'!$A:$E,3,FALSE),Events!B:D,3,FALSE))</f>
        <v>E002</v>
      </c>
      <c r="F1395" t="str">
        <f>IF($F$1=Events!$A$4,
VLOOKUP(
VLOOKUP($A1397,'[2]OSMEC ID + EVENT'!$A:$E,4,FALSE),Events!B:D,3,FALSE),)</f>
        <v>E003</v>
      </c>
      <c r="G1395" t="str">
        <f>IF($G$1=Events!$A$5,
VLOOKUP(
VLOOKUP($A1397,'[2]OSMEC ID + EVENT'!$A:$E,5,FALSE),Events!$B:$D,3,FALSE),)</f>
        <v>E004</v>
      </c>
      <c r="H1395" s="3" t="str">
        <f>IF($H$1= VLOOKUP($H$1,Events!$A:$D,1,FALSE),
VLOOKUP(
VLOOKUP(A1395,'[3]OSMEC ID + EVENT'!$A:$M,2,FALSE),Events!B:D,3,FALSE),)</f>
        <v>E005</v>
      </c>
      <c r="I1395" s="3" t="str">
        <f>IF(I$1= VLOOKUP(I$1,Events!$A:$D,1,FALSE),
VLOOKUP(
VLOOKUP($A1395,'[3]OSMEC ID + EVENT'!$A:$M,3,FALSE),Events!$B:$D,3,FALSE),)</f>
        <v>E006</v>
      </c>
      <c r="J1395" t="str">
        <f>IF(J$1= VLOOKUP(J$1,Events!$A:$D,1,FALSE),
VLOOKUP(
VLOOKUP($A1395,'[3]OSMEC ID + EVENT'!$A:$M,4,FALSE),Events!$B:$D,3,FALSE),)</f>
        <v>E007</v>
      </c>
      <c r="K1395" t="str">
        <f>IF(K$1= VLOOKUP(K$1,Events!$A:$D,1,FALSE),
VLOOKUP(
VLOOKUP($A1395,'[3]OSMEC ID + EVENT'!$A:$M,5,FALSE),Events!$B:$D,3,FALSE),)</f>
        <v>E008</v>
      </c>
      <c r="L1395" t="str">
        <f>IF(L$1= VLOOKUP(L$1,Events!$A:$D,1,FALSE),
VLOOKUP(
VLOOKUP($A1395,'[3]OSMEC ID + EVENT'!$A:$M,6,FALSE),Events!$B:$D,3,FALSE),)</f>
        <v>E009</v>
      </c>
      <c r="M1395" t="str">
        <f>IF(M$1= VLOOKUP(M$1,Events!$A:$D,1,FALSE),
VLOOKUP(
VLOOKUP($A1395,'[3]OSMEC ID + EVENT'!$A:$M,7,FALSE),Events!$B:$D,3,FALSE),)</f>
        <v>E010</v>
      </c>
      <c r="N1395" t="str">
        <f>IF(N$1= VLOOKUP(N$1,Events!$A:$D,1,FALSE),
VLOOKUP(
VLOOKUP($A1395,'[3]OSMEC ID + EVENT'!$A:$M,8,FALSE),Events!$B:$D,3,FALSE),)</f>
        <v>E011</v>
      </c>
      <c r="O1395" t="str">
        <f>IF(O$1= VLOOKUP(O$1,Events!$A:$D,1,FALSE),
VLOOKUP(
VLOOKUP($A1395,'[3]OSMEC ID + EVENT'!$A:$M,9,FALSE),Events!$B:$D,3,FALSE),)</f>
        <v>E012</v>
      </c>
      <c r="P1395" t="str">
        <f>IF(P$1= VLOOKUP(P$1,Events!$A:$D,1,FALSE),
VLOOKUP(
VLOOKUP($A1395,'[3]OSMEC ID + EVENT'!$A:$M,10,FALSE),Events!$B:$D,3,FALSE),)</f>
        <v>E013</v>
      </c>
      <c r="Q1395" t="str">
        <f>IF(Q$1= VLOOKUP(Q$1,Events!$A:$D,1,FALSE),
VLOOKUP(
VLOOKUP($A1395,'[3]OSMEC ID + EVENT'!$A:$M,11,FALSE),Events!$B:$D,3,FALSE),)</f>
        <v>E014</v>
      </c>
      <c r="R1395" t="str">
        <f>IF(R$1= VLOOKUP(R$1,Events!$A:$D,1,FALSE),
VLOOKUP(
VLOOKUP($A1395,'[3]OSMEC ID + EVENT'!$A:$M,12,FALSE),Events!$B:$D,3,FALSE),)</f>
        <v>E015</v>
      </c>
      <c r="S1395" t="str">
        <f>IF(S$1= VLOOKUP(S$1,Events!$A:$D,1,FALSE),
VLOOKUP(
VLOOKUP($A1395,'[3]OSMEC ID + EVENT'!$A:$M,13,FALSE),Events!$B:$D,3,FALSE),)</f>
        <v>E016</v>
      </c>
      <c r="T1395" t="str">
        <f>IF(
ISNA(MATCH(T$1,Events!$A:$A,0)),
0,
VLOOKUP(
VLOOKUP(A1395,'[4]OSMEC ID + EVENT'!$A:$I,2,FALSE),Events!$B:$D,3,FALSE))</f>
        <v>E017</v>
      </c>
      <c r="U1395" t="str">
        <f>IF(
ISNA(MATCH(U$1,Events!$A:$A,0)),
0,
VLOOKUP(
VLOOKUP($A1395,'[4]OSMEC ID + EVENT'!$A:$I,3,FALSE),Events!$B:$D,3,FALSE))</f>
        <v>E018</v>
      </c>
      <c r="V1395" t="str">
        <f>IF(
ISNA(MATCH(V$1,Events!$A:$A,0)),
0,
VLOOKUP(
VLOOKUP($A1395,'[4]OSMEC ID + EVENT'!$A:$I,4,FALSE),Events!$B:$D,3,FALSE))</f>
        <v>E019</v>
      </c>
      <c r="W1395" t="str">
        <f>IF(
ISNA(MATCH(W$1,Events!$A:$A,0)),
0,
VLOOKUP(
VLOOKUP($A1395,'[4]OSMEC ID + EVENT'!$A:$I,5,FALSE),Events!$B:$D,3,FALSE))</f>
        <v>E020</v>
      </c>
      <c r="X1395" t="str">
        <f>IF(
ISNA(MATCH(X$1,Events!$A:$A,0)),
0,
VLOOKUP(
VLOOKUP($A1395,'[4]OSMEC ID + EVENT'!$A:$I,6,FALSE),Events!$B:$D,3,FALSE))</f>
        <v>E021</v>
      </c>
      <c r="Y1395" t="str">
        <f>IF(
ISNA(MATCH(Y$1,Events!$A:$A,0)),
0,
VLOOKUP(
VLOOKUP($A1395,'[4]OSMEC ID + EVENT'!$A:$I,7,FALSE),Events!$B:$D,3,FALSE))</f>
        <v>E022</v>
      </c>
      <c r="Z1395" t="str">
        <f>IF(
ISNA(MATCH(Z$1,Events!$A:$A,0)),
0,
VLOOKUP(
VLOOKUP($A1395,'[4]OSMEC ID + EVENT'!$A:$I,8,FALSE),Events!$B:$D,3,FALSE))</f>
        <v>E023</v>
      </c>
      <c r="AA1395" t="str">
        <f>IFERROR(
VLOOKUP(
VLOOKUP(A1395,'[5]OSMEC ID + SUBJECT'!$A:$B,2,FALSE),Subjects!$B:$D,3,FALSE),"")</f>
        <v/>
      </c>
      <c r="AB1395" t="str">
        <f>IFERROR(
VLOOKUP(
VLOOKUP(A1395,'[6]OSMEC ID + SUBJECT'!$A:$B,2,FALSE),Subjects!B:D,3,FALSE),"")</f>
        <v/>
      </c>
      <c r="AC1395" t="str">
        <f>IFERROR(
VLOOKUP(
VLOOKUP(A1395,'[7]OSMEC-ID + SESSION'!$A:$B,2,FALSE),Subjects!$B:$D,3,FALSE),"")</f>
        <v/>
      </c>
      <c r="AD1395" t="str">
        <f>IFERROR(
VLOOKUP(
VLOOKUP(A1395,'[8]OSMEC ID + SESSION'!$A:$B,2,FALSE),Subjects!$B:$D,3,FALSE),"")</f>
        <v/>
      </c>
      <c r="AE1395" s="12" t="str">
        <f>IFERROR(
VLOOKUP(
VLOOKUP(A1395,'[9]OSMEC ID + SUBJECT'!$A:$B,2,FALSE),Subjects!$B:$D,3,FALSE),"")</f>
        <v/>
      </c>
      <c r="AF1395" t="str">
        <f>IFERROR(
VLOOKUP(
VLOOKUP(A1395,'[10]OSMEC ID + SESSION'!$A:$B,2,FALSE),Subjects!$B:$D,3),"")</f>
        <v/>
      </c>
    </row>
    <row r="1396" spans="1:32" x14ac:dyDescent="0.75">
      <c r="A1396" t="str">
        <f>Deligate_List!A1400</f>
        <v>OSMEC-1803</v>
      </c>
      <c r="B1396" t="str">
        <f>VLOOKUP(A1396,Deligate_List!A:B,2,FALSE)</f>
        <v>SHAIK HAMEEDA NASREEN</v>
      </c>
      <c r="C1396" t="str">
        <f>IFERROR(
VLOOKUP(
VLOOKUP($A1396,'[1]OSMEC ID + WORKSHOP'!$A:$B,2,FALSE),Workshop!A:C,3,FALSE),"")</f>
        <v>W011</v>
      </c>
      <c r="D1396" t="str">
        <f>IF($D$1 =Events!$A$2,
VLOOKUP(
VLOOKUP($A1396,'[2]OSMEC ID + EVENT'!$A:$E,2,FALSE),Events!$B:$D,3,FALSE))</f>
        <v>E001</v>
      </c>
      <c r="E1396" t="str">
        <f>IF(E$1=Events!$A$3,
VLOOKUP(
VLOOKUP($A1396,'[2]OSMEC ID + EVENT'!$A:$E,3,FALSE),Events!B:D,3,FALSE))</f>
        <v>E002</v>
      </c>
      <c r="F1396" t="str">
        <f>IF($F$1=Events!$A$4,
VLOOKUP(
VLOOKUP($A1398,'[2]OSMEC ID + EVENT'!$A:$E,4,FALSE),Events!B:D,3,FALSE),)</f>
        <v>E003</v>
      </c>
      <c r="G1396" t="str">
        <f>IF($G$1=Events!$A$5,
VLOOKUP(
VLOOKUP($A1398,'[2]OSMEC ID + EVENT'!$A:$E,5,FALSE),Events!$B:$D,3,FALSE),)</f>
        <v>E004</v>
      </c>
      <c r="H1396" s="3" t="str">
        <f>IF($H$1= VLOOKUP($H$1,Events!$A:$D,1,FALSE),
VLOOKUP(
VLOOKUP(A1396,'[3]OSMEC ID + EVENT'!$A:$M,2,FALSE),Events!B:D,3,FALSE),)</f>
        <v>E005</v>
      </c>
      <c r="I1396" s="3" t="str">
        <f>IF(I$1= VLOOKUP(I$1,Events!$A:$D,1,FALSE),
VLOOKUP(
VLOOKUP($A1396,'[3]OSMEC ID + EVENT'!$A:$M,3,FALSE),Events!$B:$D,3,FALSE),)</f>
        <v>E006</v>
      </c>
      <c r="J1396" t="str">
        <f>IF(J$1= VLOOKUP(J$1,Events!$A:$D,1,FALSE),
VLOOKUP(
VLOOKUP($A1396,'[3]OSMEC ID + EVENT'!$A:$M,4,FALSE),Events!$B:$D,3,FALSE),)</f>
        <v>E007</v>
      </c>
      <c r="K1396" t="str">
        <f>IF(K$1= VLOOKUP(K$1,Events!$A:$D,1,FALSE),
VLOOKUP(
VLOOKUP($A1396,'[3]OSMEC ID + EVENT'!$A:$M,5,FALSE),Events!$B:$D,3,FALSE),)</f>
        <v>E008</v>
      </c>
      <c r="L1396" t="str">
        <f>IF(L$1= VLOOKUP(L$1,Events!$A:$D,1,FALSE),
VLOOKUP(
VLOOKUP($A1396,'[3]OSMEC ID + EVENT'!$A:$M,6,FALSE),Events!$B:$D,3,FALSE),)</f>
        <v>E009</v>
      </c>
      <c r="M1396" t="str">
        <f>IF(M$1= VLOOKUP(M$1,Events!$A:$D,1,FALSE),
VLOOKUP(
VLOOKUP($A1396,'[3]OSMEC ID + EVENT'!$A:$M,7,FALSE),Events!$B:$D,3,FALSE),)</f>
        <v>E010</v>
      </c>
      <c r="N1396" t="str">
        <f>IF(N$1= VLOOKUP(N$1,Events!$A:$D,1,FALSE),
VLOOKUP(
VLOOKUP($A1396,'[3]OSMEC ID + EVENT'!$A:$M,8,FALSE),Events!$B:$D,3,FALSE),)</f>
        <v>E011</v>
      </c>
      <c r="O1396" t="str">
        <f>IF(O$1= VLOOKUP(O$1,Events!$A:$D,1,FALSE),
VLOOKUP(
VLOOKUP($A1396,'[3]OSMEC ID + EVENT'!$A:$M,9,FALSE),Events!$B:$D,3,FALSE),)</f>
        <v>E012</v>
      </c>
      <c r="P1396" t="str">
        <f>IF(P$1= VLOOKUP(P$1,Events!$A:$D,1,FALSE),
VLOOKUP(
VLOOKUP($A1396,'[3]OSMEC ID + EVENT'!$A:$M,10,FALSE),Events!$B:$D,3,FALSE),)</f>
        <v>E013</v>
      </c>
      <c r="Q1396" t="str">
        <f>IF(Q$1= VLOOKUP(Q$1,Events!$A:$D,1,FALSE),
VLOOKUP(
VLOOKUP($A1396,'[3]OSMEC ID + EVENT'!$A:$M,11,FALSE),Events!$B:$D,3,FALSE),)</f>
        <v>E014</v>
      </c>
      <c r="R1396" t="str">
        <f>IF(R$1= VLOOKUP(R$1,Events!$A:$D,1,FALSE),
VLOOKUP(
VLOOKUP($A1396,'[3]OSMEC ID + EVENT'!$A:$M,12,FALSE),Events!$B:$D,3,FALSE),)</f>
        <v>E015</v>
      </c>
      <c r="S1396" t="str">
        <f>IF(S$1= VLOOKUP(S$1,Events!$A:$D,1,FALSE),
VLOOKUP(
VLOOKUP($A1396,'[3]OSMEC ID + EVENT'!$A:$M,13,FALSE),Events!$B:$D,3,FALSE),)</f>
        <v>E016</v>
      </c>
      <c r="T1396" t="str">
        <f>IF(
ISNA(MATCH(T$1,Events!$A:$A,0)),
0,
VLOOKUP(
VLOOKUP(A1396,'[4]OSMEC ID + EVENT'!$A:$I,2,FALSE),Events!$B:$D,3,FALSE))</f>
        <v>E017</v>
      </c>
      <c r="U1396" t="str">
        <f>IF(
ISNA(MATCH(U$1,Events!$A:$A,0)),
0,
VLOOKUP(
VLOOKUP($A1396,'[4]OSMEC ID + EVENT'!$A:$I,3,FALSE),Events!$B:$D,3,FALSE))</f>
        <v>E018</v>
      </c>
      <c r="V1396" t="str">
        <f>IF(
ISNA(MATCH(V$1,Events!$A:$A,0)),
0,
VLOOKUP(
VLOOKUP($A1396,'[4]OSMEC ID + EVENT'!$A:$I,4,FALSE),Events!$B:$D,3,FALSE))</f>
        <v>E019</v>
      </c>
      <c r="W1396" t="str">
        <f>IF(
ISNA(MATCH(W$1,Events!$A:$A,0)),
0,
VLOOKUP(
VLOOKUP($A1396,'[4]OSMEC ID + EVENT'!$A:$I,5,FALSE),Events!$B:$D,3,FALSE))</f>
        <v>E020</v>
      </c>
      <c r="X1396" t="str">
        <f>IF(
ISNA(MATCH(X$1,Events!$A:$A,0)),
0,
VLOOKUP(
VLOOKUP($A1396,'[4]OSMEC ID + EVENT'!$A:$I,6,FALSE),Events!$B:$D,3,FALSE))</f>
        <v>E021</v>
      </c>
      <c r="Y1396" t="str">
        <f>IF(
ISNA(MATCH(Y$1,Events!$A:$A,0)),
0,
VLOOKUP(
VLOOKUP($A1396,'[4]OSMEC ID + EVENT'!$A:$I,7,FALSE),Events!$B:$D,3,FALSE))</f>
        <v>E022</v>
      </c>
      <c r="Z1396" t="str">
        <f>IF(
ISNA(MATCH(Z$1,Events!$A:$A,0)),
0,
VLOOKUP(
VLOOKUP($A1396,'[4]OSMEC ID + EVENT'!$A:$I,8,FALSE),Events!$B:$D,3,FALSE))</f>
        <v>E023</v>
      </c>
      <c r="AA1396" t="str">
        <f>IFERROR(
VLOOKUP(
VLOOKUP(A1396,'[5]OSMEC ID + SUBJECT'!$A:$B,2,FALSE),Subjects!$B:$D,3,FALSE),"")</f>
        <v/>
      </c>
      <c r="AB1396" t="str">
        <f>IFERROR(
VLOOKUP(
VLOOKUP(A1396,'[6]OSMEC ID + SUBJECT'!$A:$B,2,FALSE),Subjects!B:D,3,FALSE),"")</f>
        <v/>
      </c>
      <c r="AC1396" t="str">
        <f>IFERROR(
VLOOKUP(
VLOOKUP(A1396,'[7]OSMEC-ID + SESSION'!$A:$B,2,FALSE),Subjects!$B:$D,3,FALSE),"")</f>
        <v/>
      </c>
      <c r="AD1396" t="str">
        <f>IFERROR(
VLOOKUP(
VLOOKUP(A1396,'[8]OSMEC ID + SESSION'!$A:$B,2,FALSE),Subjects!$B:$D,3,FALSE),"")</f>
        <v/>
      </c>
      <c r="AE1396" s="12" t="str">
        <f>IFERROR(
VLOOKUP(
VLOOKUP(A1396,'[9]OSMEC ID + SUBJECT'!$A:$B,2,FALSE),Subjects!$B:$D,3,FALSE),"")</f>
        <v/>
      </c>
      <c r="AF1396" t="str">
        <f>IFERROR(
VLOOKUP(
VLOOKUP(A1396,'[10]OSMEC ID + SESSION'!$A:$B,2,FALSE),Subjects!$B:$D,3),"")</f>
        <v/>
      </c>
    </row>
    <row r="1397" spans="1:32" x14ac:dyDescent="0.75">
      <c r="A1397" t="str">
        <f>Deligate_List!A1401</f>
        <v>OSMEC-1804</v>
      </c>
      <c r="B1397" t="str">
        <f>VLOOKUP(A1397,Deligate_List!A:B,2,FALSE)</f>
        <v>Shravya palakurthi</v>
      </c>
      <c r="C1397" t="str">
        <f>IFERROR(
VLOOKUP(
VLOOKUP($A1397,'[1]OSMEC ID + WORKSHOP'!$A:$B,2,FALSE),Workshop!A:C,3,FALSE),"")</f>
        <v/>
      </c>
      <c r="D1397" t="str">
        <f>IF($D$1 =Events!$A$2,
VLOOKUP(
VLOOKUP($A1397,'[2]OSMEC ID + EVENT'!$A:$E,2,FALSE),Events!$B:$D,3,FALSE))</f>
        <v>E001</v>
      </c>
      <c r="E1397" t="str">
        <f>IF(E$1=Events!$A$3,
VLOOKUP(
VLOOKUP($A1397,'[2]OSMEC ID + EVENT'!$A:$E,3,FALSE),Events!B:D,3,FALSE))</f>
        <v>E002</v>
      </c>
      <c r="F1397" t="str">
        <f>IF($F$1=Events!$A$4,
VLOOKUP(
VLOOKUP($A1399,'[2]OSMEC ID + EVENT'!$A:$E,4,FALSE),Events!B:D,3,FALSE),)</f>
        <v>E003</v>
      </c>
      <c r="G1397" t="str">
        <f>IF($G$1=Events!$A$5,
VLOOKUP(
VLOOKUP($A1399,'[2]OSMEC ID + EVENT'!$A:$E,5,FALSE),Events!$B:$D,3,FALSE),)</f>
        <v>E004</v>
      </c>
      <c r="H1397" s="3" t="str">
        <f>IF($H$1= VLOOKUP($H$1,Events!$A:$D,1,FALSE),
VLOOKUP(
VLOOKUP(A1397,'[3]OSMEC ID + EVENT'!$A:$M,2,FALSE),Events!B:D,3,FALSE),)</f>
        <v>E005</v>
      </c>
      <c r="I1397" s="3" t="str">
        <f>IF(I$1= VLOOKUP(I$1,Events!$A:$D,1,FALSE),
VLOOKUP(
VLOOKUP($A1397,'[3]OSMEC ID + EVENT'!$A:$M,3,FALSE),Events!$B:$D,3,FALSE),)</f>
        <v>E006</v>
      </c>
      <c r="J1397" t="str">
        <f>IF(J$1= VLOOKUP(J$1,Events!$A:$D,1,FALSE),
VLOOKUP(
VLOOKUP($A1397,'[3]OSMEC ID + EVENT'!$A:$M,4,FALSE),Events!$B:$D,3,FALSE),)</f>
        <v>E007</v>
      </c>
      <c r="K1397" t="str">
        <f>IF(K$1= VLOOKUP(K$1,Events!$A:$D,1,FALSE),
VLOOKUP(
VLOOKUP($A1397,'[3]OSMEC ID + EVENT'!$A:$M,5,FALSE),Events!$B:$D,3,FALSE),)</f>
        <v>E008</v>
      </c>
      <c r="L1397" t="str">
        <f>IF(L$1= VLOOKUP(L$1,Events!$A:$D,1,FALSE),
VLOOKUP(
VLOOKUP($A1397,'[3]OSMEC ID + EVENT'!$A:$M,6,FALSE),Events!$B:$D,3,FALSE),)</f>
        <v>E009</v>
      </c>
      <c r="M1397" t="str">
        <f>IF(M$1= VLOOKUP(M$1,Events!$A:$D,1,FALSE),
VLOOKUP(
VLOOKUP($A1397,'[3]OSMEC ID + EVENT'!$A:$M,7,FALSE),Events!$B:$D,3,FALSE),)</f>
        <v>E010</v>
      </c>
      <c r="N1397" t="str">
        <f>IF(N$1= VLOOKUP(N$1,Events!$A:$D,1,FALSE),
VLOOKUP(
VLOOKUP($A1397,'[3]OSMEC ID + EVENT'!$A:$M,8,FALSE),Events!$B:$D,3,FALSE),)</f>
        <v>E011</v>
      </c>
      <c r="O1397" t="str">
        <f>IF(O$1= VLOOKUP(O$1,Events!$A:$D,1,FALSE),
VLOOKUP(
VLOOKUP($A1397,'[3]OSMEC ID + EVENT'!$A:$M,9,FALSE),Events!$B:$D,3,FALSE),)</f>
        <v>E012</v>
      </c>
      <c r="P1397" t="str">
        <f>IF(P$1= VLOOKUP(P$1,Events!$A:$D,1,FALSE),
VLOOKUP(
VLOOKUP($A1397,'[3]OSMEC ID + EVENT'!$A:$M,10,FALSE),Events!$B:$D,3,FALSE),)</f>
        <v>E013</v>
      </c>
      <c r="Q1397" t="str">
        <f>IF(Q$1= VLOOKUP(Q$1,Events!$A:$D,1,FALSE),
VLOOKUP(
VLOOKUP($A1397,'[3]OSMEC ID + EVENT'!$A:$M,11,FALSE),Events!$B:$D,3,FALSE),)</f>
        <v>E014</v>
      </c>
      <c r="R1397" t="str">
        <f>IF(R$1= VLOOKUP(R$1,Events!$A:$D,1,FALSE),
VLOOKUP(
VLOOKUP($A1397,'[3]OSMEC ID + EVENT'!$A:$M,12,FALSE),Events!$B:$D,3,FALSE),)</f>
        <v>E015</v>
      </c>
      <c r="S1397" t="str">
        <f>IF(S$1= VLOOKUP(S$1,Events!$A:$D,1,FALSE),
VLOOKUP(
VLOOKUP($A1397,'[3]OSMEC ID + EVENT'!$A:$M,13,FALSE),Events!$B:$D,3,FALSE),)</f>
        <v>E016</v>
      </c>
      <c r="T1397" t="str">
        <f>IF(
ISNA(MATCH(T$1,Events!$A:$A,0)),
0,
VLOOKUP(
VLOOKUP(A1397,'[4]OSMEC ID + EVENT'!$A:$I,2,FALSE),Events!$B:$D,3,FALSE))</f>
        <v>E017</v>
      </c>
      <c r="U1397" t="str">
        <f>IF(
ISNA(MATCH(U$1,Events!$A:$A,0)),
0,
VLOOKUP(
VLOOKUP($A1397,'[4]OSMEC ID + EVENT'!$A:$I,3,FALSE),Events!$B:$D,3,FALSE))</f>
        <v>E018</v>
      </c>
      <c r="V1397" t="str">
        <f>IF(
ISNA(MATCH(V$1,Events!$A:$A,0)),
0,
VLOOKUP(
VLOOKUP($A1397,'[4]OSMEC ID + EVENT'!$A:$I,4,FALSE),Events!$B:$D,3,FALSE))</f>
        <v>E019</v>
      </c>
      <c r="W1397" t="str">
        <f>IF(
ISNA(MATCH(W$1,Events!$A:$A,0)),
0,
VLOOKUP(
VLOOKUP($A1397,'[4]OSMEC ID + EVENT'!$A:$I,5,FALSE),Events!$B:$D,3,FALSE))</f>
        <v>E020</v>
      </c>
      <c r="X1397" t="str">
        <f>IF(
ISNA(MATCH(X$1,Events!$A:$A,0)),
0,
VLOOKUP(
VLOOKUP($A1397,'[4]OSMEC ID + EVENT'!$A:$I,6,FALSE),Events!$B:$D,3,FALSE))</f>
        <v>E021</v>
      </c>
      <c r="Y1397" t="str">
        <f>IF(
ISNA(MATCH(Y$1,Events!$A:$A,0)),
0,
VLOOKUP(
VLOOKUP($A1397,'[4]OSMEC ID + EVENT'!$A:$I,7,FALSE),Events!$B:$D,3,FALSE))</f>
        <v>E022</v>
      </c>
      <c r="Z1397" t="str">
        <f>IF(
ISNA(MATCH(Z$1,Events!$A:$A,0)),
0,
VLOOKUP(
VLOOKUP($A1397,'[4]OSMEC ID + EVENT'!$A:$I,8,FALSE),Events!$B:$D,3,FALSE))</f>
        <v>E023</v>
      </c>
      <c r="AA1397" t="str">
        <f>IFERROR(
VLOOKUP(
VLOOKUP(A1397,'[5]OSMEC ID + SUBJECT'!$A:$B,2,FALSE),Subjects!$B:$D,3,FALSE),"")</f>
        <v/>
      </c>
      <c r="AB1397" t="str">
        <f>IFERROR(
VLOOKUP(
VLOOKUP(A1397,'[6]OSMEC ID + SUBJECT'!$A:$B,2,FALSE),Subjects!B:D,3,FALSE),"")</f>
        <v/>
      </c>
      <c r="AC1397" t="str">
        <f>IFERROR(
VLOOKUP(
VLOOKUP(A1397,'[7]OSMEC-ID + SESSION'!$A:$B,2,FALSE),Subjects!$B:$D,3,FALSE),"")</f>
        <v/>
      </c>
      <c r="AD1397" t="str">
        <f>IFERROR(
VLOOKUP(
VLOOKUP(A1397,'[8]OSMEC ID + SESSION'!$A:$B,2,FALSE),Subjects!$B:$D,3,FALSE),"")</f>
        <v/>
      </c>
      <c r="AE1397" s="12" t="str">
        <f>IFERROR(
VLOOKUP(
VLOOKUP(A1397,'[9]OSMEC ID + SUBJECT'!$A:$B,2,FALSE),Subjects!$B:$D,3,FALSE),"")</f>
        <v/>
      </c>
      <c r="AF1397" t="str">
        <f>IFERROR(
VLOOKUP(
VLOOKUP(A1397,'[10]OSMEC ID + SESSION'!$A:$B,2,FALSE),Subjects!$B:$D,3),"")</f>
        <v/>
      </c>
    </row>
    <row r="1398" spans="1:32" x14ac:dyDescent="0.75">
      <c r="A1398" t="str">
        <f>Deligate_List!A1402</f>
        <v>OSMEC-1805</v>
      </c>
      <c r="B1398" t="str">
        <f>VLOOKUP(A1398,Deligate_List!A:B,2,FALSE)</f>
        <v>POTTUMUTTU HARI SRIHITHA</v>
      </c>
      <c r="C1398" t="str">
        <f>IFERROR(
VLOOKUP(
VLOOKUP($A1398,'[1]OSMEC ID + WORKSHOP'!$A:$B,2,FALSE),Workshop!A:C,3,FALSE),"")</f>
        <v/>
      </c>
      <c r="D1398" t="str">
        <f>IF($D$1 =Events!$A$2,
VLOOKUP(
VLOOKUP($A1398,'[2]OSMEC ID + EVENT'!$A:$E,2,FALSE),Events!$B:$D,3,FALSE))</f>
        <v>E001</v>
      </c>
      <c r="E1398" t="str">
        <f>IF(E$1=Events!$A$3,
VLOOKUP(
VLOOKUP($A1398,'[2]OSMEC ID + EVENT'!$A:$E,3,FALSE),Events!B:D,3,FALSE))</f>
        <v>E002</v>
      </c>
      <c r="F1398" t="str">
        <f>IF($F$1=Events!$A$4,
VLOOKUP(
VLOOKUP($A1400,'[2]OSMEC ID + EVENT'!$A:$E,4,FALSE),Events!B:D,3,FALSE),)</f>
        <v>E003</v>
      </c>
      <c r="G1398" t="str">
        <f>IF($G$1=Events!$A$5,
VLOOKUP(
VLOOKUP($A1400,'[2]OSMEC ID + EVENT'!$A:$E,5,FALSE),Events!$B:$D,3,FALSE),)</f>
        <v>E004</v>
      </c>
      <c r="H1398" s="3" t="str">
        <f>IF($H$1= VLOOKUP($H$1,Events!$A:$D,1,FALSE),
VLOOKUP(
VLOOKUP(A1398,'[3]OSMEC ID + EVENT'!$A:$M,2,FALSE),Events!B:D,3,FALSE),)</f>
        <v>E005</v>
      </c>
      <c r="I1398" s="3" t="str">
        <f>IF(I$1= VLOOKUP(I$1,Events!$A:$D,1,FALSE),
VLOOKUP(
VLOOKUP($A1398,'[3]OSMEC ID + EVENT'!$A:$M,3,FALSE),Events!$B:$D,3,FALSE),)</f>
        <v>E006</v>
      </c>
      <c r="J1398" t="str">
        <f>IF(J$1= VLOOKUP(J$1,Events!$A:$D,1,FALSE),
VLOOKUP(
VLOOKUP($A1398,'[3]OSMEC ID + EVENT'!$A:$M,4,FALSE),Events!$B:$D,3,FALSE),)</f>
        <v>E007</v>
      </c>
      <c r="K1398" t="str">
        <f>IF(K$1= VLOOKUP(K$1,Events!$A:$D,1,FALSE),
VLOOKUP(
VLOOKUP($A1398,'[3]OSMEC ID + EVENT'!$A:$M,5,FALSE),Events!$B:$D,3,FALSE),)</f>
        <v>E008</v>
      </c>
      <c r="L1398" t="str">
        <f>IF(L$1= VLOOKUP(L$1,Events!$A:$D,1,FALSE),
VLOOKUP(
VLOOKUP($A1398,'[3]OSMEC ID + EVENT'!$A:$M,6,FALSE),Events!$B:$D,3,FALSE),)</f>
        <v>E009</v>
      </c>
      <c r="M1398" t="str">
        <f>IF(M$1= VLOOKUP(M$1,Events!$A:$D,1,FALSE),
VLOOKUP(
VLOOKUP($A1398,'[3]OSMEC ID + EVENT'!$A:$M,7,FALSE),Events!$B:$D,3,FALSE),)</f>
        <v>E010</v>
      </c>
      <c r="N1398" t="str">
        <f>IF(N$1= VLOOKUP(N$1,Events!$A:$D,1,FALSE),
VLOOKUP(
VLOOKUP($A1398,'[3]OSMEC ID + EVENT'!$A:$M,8,FALSE),Events!$B:$D,3,FALSE),)</f>
        <v>E011</v>
      </c>
      <c r="O1398" t="str">
        <f>IF(O$1= VLOOKUP(O$1,Events!$A:$D,1,FALSE),
VLOOKUP(
VLOOKUP($A1398,'[3]OSMEC ID + EVENT'!$A:$M,9,FALSE),Events!$B:$D,3,FALSE),)</f>
        <v>E012</v>
      </c>
      <c r="P1398" t="str">
        <f>IF(P$1= VLOOKUP(P$1,Events!$A:$D,1,FALSE),
VLOOKUP(
VLOOKUP($A1398,'[3]OSMEC ID + EVENT'!$A:$M,10,FALSE),Events!$B:$D,3,FALSE),)</f>
        <v>E013</v>
      </c>
      <c r="Q1398" t="str">
        <f>IF(Q$1= VLOOKUP(Q$1,Events!$A:$D,1,FALSE),
VLOOKUP(
VLOOKUP($A1398,'[3]OSMEC ID + EVENT'!$A:$M,11,FALSE),Events!$B:$D,3,FALSE),)</f>
        <v>E014</v>
      </c>
      <c r="R1398" t="str">
        <f>IF(R$1= VLOOKUP(R$1,Events!$A:$D,1,FALSE),
VLOOKUP(
VLOOKUP($A1398,'[3]OSMEC ID + EVENT'!$A:$M,12,FALSE),Events!$B:$D,3,FALSE),)</f>
        <v>E015</v>
      </c>
      <c r="S1398" t="str">
        <f>IF(S$1= VLOOKUP(S$1,Events!$A:$D,1,FALSE),
VLOOKUP(
VLOOKUP($A1398,'[3]OSMEC ID + EVENT'!$A:$M,13,FALSE),Events!$B:$D,3,FALSE),)</f>
        <v>E016</v>
      </c>
      <c r="T1398" t="str">
        <f>IF(
ISNA(MATCH(T$1,Events!$A:$A,0)),
0,
VLOOKUP(
VLOOKUP(A1398,'[4]OSMEC ID + EVENT'!$A:$I,2,FALSE),Events!$B:$D,3,FALSE))</f>
        <v>E017</v>
      </c>
      <c r="U1398" t="str">
        <f>IF(
ISNA(MATCH(U$1,Events!$A:$A,0)),
0,
VLOOKUP(
VLOOKUP($A1398,'[4]OSMEC ID + EVENT'!$A:$I,3,FALSE),Events!$B:$D,3,FALSE))</f>
        <v>E018</v>
      </c>
      <c r="V1398" t="str">
        <f>IF(
ISNA(MATCH(V$1,Events!$A:$A,0)),
0,
VLOOKUP(
VLOOKUP($A1398,'[4]OSMEC ID + EVENT'!$A:$I,4,FALSE),Events!$B:$D,3,FALSE))</f>
        <v>E019</v>
      </c>
      <c r="W1398" t="str">
        <f>IF(
ISNA(MATCH(W$1,Events!$A:$A,0)),
0,
VLOOKUP(
VLOOKUP($A1398,'[4]OSMEC ID + EVENT'!$A:$I,5,FALSE),Events!$B:$D,3,FALSE))</f>
        <v>E020</v>
      </c>
      <c r="X1398" t="str">
        <f>IF(
ISNA(MATCH(X$1,Events!$A:$A,0)),
0,
VLOOKUP(
VLOOKUP($A1398,'[4]OSMEC ID + EVENT'!$A:$I,6,FALSE),Events!$B:$D,3,FALSE))</f>
        <v>E021</v>
      </c>
      <c r="Y1398" t="str">
        <f>IF(
ISNA(MATCH(Y$1,Events!$A:$A,0)),
0,
VLOOKUP(
VLOOKUP($A1398,'[4]OSMEC ID + EVENT'!$A:$I,7,FALSE),Events!$B:$D,3,FALSE))</f>
        <v>E022</v>
      </c>
      <c r="Z1398" t="str">
        <f>IF(
ISNA(MATCH(Z$1,Events!$A:$A,0)),
0,
VLOOKUP(
VLOOKUP($A1398,'[4]OSMEC ID + EVENT'!$A:$I,8,FALSE),Events!$B:$D,3,FALSE))</f>
        <v>E023</v>
      </c>
      <c r="AA1398" t="str">
        <f>IFERROR(
VLOOKUP(
VLOOKUP(A1398,'[5]OSMEC ID + SUBJECT'!$A:$B,2,FALSE),Subjects!$B:$D,3,FALSE),"")</f>
        <v/>
      </c>
      <c r="AB1398" t="str">
        <f>IFERROR(
VLOOKUP(
VLOOKUP(A1398,'[6]OSMEC ID + SUBJECT'!$A:$B,2,FALSE),Subjects!B:D,3,FALSE),"")</f>
        <v>S008</v>
      </c>
      <c r="AC1398" t="str">
        <f>IFERROR(
VLOOKUP(
VLOOKUP(A1398,'[7]OSMEC-ID + SESSION'!$A:$B,2,FALSE),Subjects!$B:$D,3,FALSE),"")</f>
        <v/>
      </c>
      <c r="AD1398" t="str">
        <f>IFERROR(
VLOOKUP(
VLOOKUP(A1398,'[8]OSMEC ID + SESSION'!$A:$B,2,FALSE),Subjects!$B:$D,3,FALSE),"")</f>
        <v/>
      </c>
      <c r="AE1398" s="12" t="str">
        <f>IFERROR(
VLOOKUP(
VLOOKUP(A1398,'[9]OSMEC ID + SUBJECT'!$A:$B,2,FALSE),Subjects!$B:$D,3,FALSE),"")</f>
        <v/>
      </c>
      <c r="AF1398" t="str">
        <f>IFERROR(
VLOOKUP(
VLOOKUP(A1398,'[10]OSMEC ID + SESSION'!$A:$B,2,FALSE),Subjects!$B:$D,3),"")</f>
        <v/>
      </c>
    </row>
    <row r="1399" spans="1:32" x14ac:dyDescent="0.75">
      <c r="A1399" t="str">
        <f>Deligate_List!A1403</f>
        <v>OSMEC-1806</v>
      </c>
      <c r="B1399" t="str">
        <f>VLOOKUP(A1399,Deligate_List!A:B,2,FALSE)</f>
        <v>P Geetika Satish</v>
      </c>
      <c r="C1399" t="str">
        <f>IFERROR(
VLOOKUP(
VLOOKUP($A1399,'[1]OSMEC ID + WORKSHOP'!$A:$B,2,FALSE),Workshop!A:C,3,FALSE),"")</f>
        <v/>
      </c>
      <c r="D1399" t="str">
        <f>IF($D$1 =Events!$A$2,
VLOOKUP(
VLOOKUP($A1399,'[2]OSMEC ID + EVENT'!$A:$E,2,FALSE),Events!$B:$D,3,FALSE))</f>
        <v>E001</v>
      </c>
      <c r="E1399" t="str">
        <f>IF(E$1=Events!$A$3,
VLOOKUP(
VLOOKUP($A1399,'[2]OSMEC ID + EVENT'!$A:$E,3,FALSE),Events!B:D,3,FALSE))</f>
        <v>E002</v>
      </c>
      <c r="F1399" t="str">
        <f>IF($F$1=Events!$A$4,
VLOOKUP(
VLOOKUP($A1401,'[2]OSMEC ID + EVENT'!$A:$E,4,FALSE),Events!B:D,3,FALSE),)</f>
        <v>E003</v>
      </c>
      <c r="G1399" t="str">
        <f>IF($G$1=Events!$A$5,
VLOOKUP(
VLOOKUP($A1401,'[2]OSMEC ID + EVENT'!$A:$E,5,FALSE),Events!$B:$D,3,FALSE),)</f>
        <v>E004</v>
      </c>
      <c r="H1399" s="3" t="str">
        <f>IF($H$1= VLOOKUP($H$1,Events!$A:$D,1,FALSE),
VLOOKUP(
VLOOKUP(A1399,'[3]OSMEC ID + EVENT'!$A:$M,2,FALSE),Events!B:D,3,FALSE),)</f>
        <v>E005</v>
      </c>
      <c r="I1399" s="3" t="str">
        <f>IF(I$1= VLOOKUP(I$1,Events!$A:$D,1,FALSE),
VLOOKUP(
VLOOKUP($A1399,'[3]OSMEC ID + EVENT'!$A:$M,3,FALSE),Events!$B:$D,3,FALSE),)</f>
        <v>E006</v>
      </c>
      <c r="J1399" t="str">
        <f>IF(J$1= VLOOKUP(J$1,Events!$A:$D,1,FALSE),
VLOOKUP(
VLOOKUP($A1399,'[3]OSMEC ID + EVENT'!$A:$M,4,FALSE),Events!$B:$D,3,FALSE),)</f>
        <v>E007</v>
      </c>
      <c r="K1399" t="str">
        <f>IF(K$1= VLOOKUP(K$1,Events!$A:$D,1,FALSE),
VLOOKUP(
VLOOKUP($A1399,'[3]OSMEC ID + EVENT'!$A:$M,5,FALSE),Events!$B:$D,3,FALSE),)</f>
        <v>E008</v>
      </c>
      <c r="L1399" t="str">
        <f>IF(L$1= VLOOKUP(L$1,Events!$A:$D,1,FALSE),
VLOOKUP(
VLOOKUP($A1399,'[3]OSMEC ID + EVENT'!$A:$M,6,FALSE),Events!$B:$D,3,FALSE),)</f>
        <v>E009</v>
      </c>
      <c r="M1399" t="str">
        <f>IF(M$1= VLOOKUP(M$1,Events!$A:$D,1,FALSE),
VLOOKUP(
VLOOKUP($A1399,'[3]OSMEC ID + EVENT'!$A:$M,7,FALSE),Events!$B:$D,3,FALSE),)</f>
        <v>E010</v>
      </c>
      <c r="N1399" t="str">
        <f>IF(N$1= VLOOKUP(N$1,Events!$A:$D,1,FALSE),
VLOOKUP(
VLOOKUP($A1399,'[3]OSMEC ID + EVENT'!$A:$M,8,FALSE),Events!$B:$D,3,FALSE),)</f>
        <v>E011</v>
      </c>
      <c r="O1399" t="str">
        <f>IF(O$1= VLOOKUP(O$1,Events!$A:$D,1,FALSE),
VLOOKUP(
VLOOKUP($A1399,'[3]OSMEC ID + EVENT'!$A:$M,9,FALSE),Events!$B:$D,3,FALSE),)</f>
        <v>E012</v>
      </c>
      <c r="P1399" t="str">
        <f>IF(P$1= VLOOKUP(P$1,Events!$A:$D,1,FALSE),
VLOOKUP(
VLOOKUP($A1399,'[3]OSMEC ID + EVENT'!$A:$M,10,FALSE),Events!$B:$D,3,FALSE),)</f>
        <v>E013</v>
      </c>
      <c r="Q1399" t="str">
        <f>IF(Q$1= VLOOKUP(Q$1,Events!$A:$D,1,FALSE),
VLOOKUP(
VLOOKUP($A1399,'[3]OSMEC ID + EVENT'!$A:$M,11,FALSE),Events!$B:$D,3,FALSE),)</f>
        <v>E014</v>
      </c>
      <c r="R1399" t="str">
        <f>IF(R$1= VLOOKUP(R$1,Events!$A:$D,1,FALSE),
VLOOKUP(
VLOOKUP($A1399,'[3]OSMEC ID + EVENT'!$A:$M,12,FALSE),Events!$B:$D,3,FALSE),)</f>
        <v>E015</v>
      </c>
      <c r="S1399" t="str">
        <f>IF(S$1= VLOOKUP(S$1,Events!$A:$D,1,FALSE),
VLOOKUP(
VLOOKUP($A1399,'[3]OSMEC ID + EVENT'!$A:$M,13,FALSE),Events!$B:$D,3,FALSE),)</f>
        <v>E016</v>
      </c>
      <c r="T1399" t="str">
        <f>IF(
ISNA(MATCH(T$1,Events!$A:$A,0)),
0,
VLOOKUP(
VLOOKUP(A1399,'[4]OSMEC ID + EVENT'!$A:$I,2,FALSE),Events!$B:$D,3,FALSE))</f>
        <v>E017</v>
      </c>
      <c r="U1399" t="str">
        <f>IF(
ISNA(MATCH(U$1,Events!$A:$A,0)),
0,
VLOOKUP(
VLOOKUP($A1399,'[4]OSMEC ID + EVENT'!$A:$I,3,FALSE),Events!$B:$D,3,FALSE))</f>
        <v>E018</v>
      </c>
      <c r="V1399" t="str">
        <f>IF(
ISNA(MATCH(V$1,Events!$A:$A,0)),
0,
VLOOKUP(
VLOOKUP($A1399,'[4]OSMEC ID + EVENT'!$A:$I,4,FALSE),Events!$B:$D,3,FALSE))</f>
        <v>E019</v>
      </c>
      <c r="W1399" t="str">
        <f>IF(
ISNA(MATCH(W$1,Events!$A:$A,0)),
0,
VLOOKUP(
VLOOKUP($A1399,'[4]OSMEC ID + EVENT'!$A:$I,5,FALSE),Events!$B:$D,3,FALSE))</f>
        <v>E020</v>
      </c>
      <c r="X1399" t="str">
        <f>IF(
ISNA(MATCH(X$1,Events!$A:$A,0)),
0,
VLOOKUP(
VLOOKUP($A1399,'[4]OSMEC ID + EVENT'!$A:$I,6,FALSE),Events!$B:$D,3,FALSE))</f>
        <v>E021</v>
      </c>
      <c r="Y1399" t="str">
        <f>IF(
ISNA(MATCH(Y$1,Events!$A:$A,0)),
0,
VLOOKUP(
VLOOKUP($A1399,'[4]OSMEC ID + EVENT'!$A:$I,7,FALSE),Events!$B:$D,3,FALSE))</f>
        <v>E022</v>
      </c>
      <c r="Z1399" t="str">
        <f>IF(
ISNA(MATCH(Z$1,Events!$A:$A,0)),
0,
VLOOKUP(
VLOOKUP($A1399,'[4]OSMEC ID + EVENT'!$A:$I,8,FALSE),Events!$B:$D,3,FALSE))</f>
        <v>E023</v>
      </c>
      <c r="AA1399" t="str">
        <f>IFERROR(
VLOOKUP(
VLOOKUP(A1399,'[5]OSMEC ID + SUBJECT'!$A:$B,2,FALSE),Subjects!$B:$D,3,FALSE),"")</f>
        <v/>
      </c>
      <c r="AB1399" t="str">
        <f>IFERROR(
VLOOKUP(
VLOOKUP(A1399,'[6]OSMEC ID + SUBJECT'!$A:$B,2,FALSE),Subjects!B:D,3,FALSE),"")</f>
        <v/>
      </c>
      <c r="AC1399" t="str">
        <f>IFERROR(
VLOOKUP(
VLOOKUP(A1399,'[7]OSMEC-ID + SESSION'!$A:$B,2,FALSE),Subjects!$B:$D,3,FALSE),"")</f>
        <v/>
      </c>
      <c r="AD1399" t="str">
        <f>IFERROR(
VLOOKUP(
VLOOKUP(A1399,'[8]OSMEC ID + SESSION'!$A:$B,2,FALSE),Subjects!$B:$D,3,FALSE),"")</f>
        <v/>
      </c>
      <c r="AE1399" s="12" t="str">
        <f>IFERROR(
VLOOKUP(
VLOOKUP(A1399,'[9]OSMEC ID + SUBJECT'!$A:$B,2,FALSE),Subjects!$B:$D,3,FALSE),"")</f>
        <v/>
      </c>
      <c r="AF1399" t="str">
        <f>IFERROR(
VLOOKUP(
VLOOKUP(A1399,'[10]OSMEC ID + SESSION'!$A:$B,2,FALSE),Subjects!$B:$D,3),"")</f>
        <v/>
      </c>
    </row>
    <row r="1400" spans="1:32" x14ac:dyDescent="0.75">
      <c r="A1400" t="str">
        <f>Deligate_List!A1404</f>
        <v>OSMEC-1807</v>
      </c>
      <c r="B1400" t="str">
        <f>VLOOKUP(A1400,Deligate_List!A:B,2,FALSE)</f>
        <v>V SAI VARUN REDDY</v>
      </c>
      <c r="C1400" t="str">
        <f>IFERROR(
VLOOKUP(
VLOOKUP($A1400,'[1]OSMEC ID + WORKSHOP'!$A:$B,2,FALSE),Workshop!A:C,3,FALSE),"")</f>
        <v>W004</v>
      </c>
      <c r="D1400" t="str">
        <f>IF($D$1 =Events!$A$2,
VLOOKUP(
VLOOKUP($A1400,'[2]OSMEC ID + EVENT'!$A:$E,2,FALSE),Events!$B:$D,3,FALSE))</f>
        <v>E001</v>
      </c>
      <c r="E1400" t="str">
        <f>IF(E$1=Events!$A$3,
VLOOKUP(
VLOOKUP($A1400,'[2]OSMEC ID + EVENT'!$A:$E,3,FALSE),Events!B:D,3,FALSE))</f>
        <v>E002</v>
      </c>
      <c r="F1400" t="str">
        <f>IF($F$1=Events!$A$4,
VLOOKUP(
VLOOKUP($A1402,'[2]OSMEC ID + EVENT'!$A:$E,4,FALSE),Events!B:D,3,FALSE),)</f>
        <v>E003</v>
      </c>
      <c r="G1400" t="str">
        <f>IF($G$1=Events!$A$5,
VLOOKUP(
VLOOKUP($A1402,'[2]OSMEC ID + EVENT'!$A:$E,5,FALSE),Events!$B:$D,3,FALSE),)</f>
        <v>E004</v>
      </c>
      <c r="H1400" s="3" t="str">
        <f>IF($H$1= VLOOKUP($H$1,Events!$A:$D,1,FALSE),
VLOOKUP(
VLOOKUP(A1400,'[3]OSMEC ID + EVENT'!$A:$M,2,FALSE),Events!B:D,3,FALSE),)</f>
        <v>E005</v>
      </c>
      <c r="I1400" s="3" t="str">
        <f>IF(I$1= VLOOKUP(I$1,Events!$A:$D,1,FALSE),
VLOOKUP(
VLOOKUP($A1400,'[3]OSMEC ID + EVENT'!$A:$M,3,FALSE),Events!$B:$D,3,FALSE),)</f>
        <v>E006</v>
      </c>
      <c r="J1400" t="str">
        <f>IF(J$1= VLOOKUP(J$1,Events!$A:$D,1,FALSE),
VLOOKUP(
VLOOKUP($A1400,'[3]OSMEC ID + EVENT'!$A:$M,4,FALSE),Events!$B:$D,3,FALSE),)</f>
        <v>E007</v>
      </c>
      <c r="K1400" t="str">
        <f>IF(K$1= VLOOKUP(K$1,Events!$A:$D,1,FALSE),
VLOOKUP(
VLOOKUP($A1400,'[3]OSMEC ID + EVENT'!$A:$M,5,FALSE),Events!$B:$D,3,FALSE),)</f>
        <v>E008</v>
      </c>
      <c r="L1400" t="str">
        <f>IF(L$1= VLOOKUP(L$1,Events!$A:$D,1,FALSE),
VLOOKUP(
VLOOKUP($A1400,'[3]OSMEC ID + EVENT'!$A:$M,6,FALSE),Events!$B:$D,3,FALSE),)</f>
        <v>E009</v>
      </c>
      <c r="M1400" t="str">
        <f>IF(M$1= VLOOKUP(M$1,Events!$A:$D,1,FALSE),
VLOOKUP(
VLOOKUP($A1400,'[3]OSMEC ID + EVENT'!$A:$M,7,FALSE),Events!$B:$D,3,FALSE),)</f>
        <v>E010</v>
      </c>
      <c r="N1400" t="str">
        <f>IF(N$1= VLOOKUP(N$1,Events!$A:$D,1,FALSE),
VLOOKUP(
VLOOKUP($A1400,'[3]OSMEC ID + EVENT'!$A:$M,8,FALSE),Events!$B:$D,3,FALSE),)</f>
        <v>E011</v>
      </c>
      <c r="O1400" t="str">
        <f>IF(O$1= VLOOKUP(O$1,Events!$A:$D,1,FALSE),
VLOOKUP(
VLOOKUP($A1400,'[3]OSMEC ID + EVENT'!$A:$M,9,FALSE),Events!$B:$D,3,FALSE),)</f>
        <v>E012</v>
      </c>
      <c r="P1400" t="str">
        <f>IF(P$1= VLOOKUP(P$1,Events!$A:$D,1,FALSE),
VLOOKUP(
VLOOKUP($A1400,'[3]OSMEC ID + EVENT'!$A:$M,10,FALSE),Events!$B:$D,3,FALSE),)</f>
        <v>E013</v>
      </c>
      <c r="Q1400" t="str">
        <f>IF(Q$1= VLOOKUP(Q$1,Events!$A:$D,1,FALSE),
VLOOKUP(
VLOOKUP($A1400,'[3]OSMEC ID + EVENT'!$A:$M,11,FALSE),Events!$B:$D,3,FALSE),)</f>
        <v>E014</v>
      </c>
      <c r="R1400" t="str">
        <f>IF(R$1= VLOOKUP(R$1,Events!$A:$D,1,FALSE),
VLOOKUP(
VLOOKUP($A1400,'[3]OSMEC ID + EVENT'!$A:$M,12,FALSE),Events!$B:$D,3,FALSE),)</f>
        <v>E015</v>
      </c>
      <c r="S1400" t="str">
        <f>IF(S$1= VLOOKUP(S$1,Events!$A:$D,1,FALSE),
VLOOKUP(
VLOOKUP($A1400,'[3]OSMEC ID + EVENT'!$A:$M,13,FALSE),Events!$B:$D,3,FALSE),)</f>
        <v>E016</v>
      </c>
      <c r="T1400" t="str">
        <f>IF(
ISNA(MATCH(T$1,Events!$A:$A,0)),
0,
VLOOKUP(
VLOOKUP(A1400,'[4]OSMEC ID + EVENT'!$A:$I,2,FALSE),Events!$B:$D,3,FALSE))</f>
        <v>E017</v>
      </c>
      <c r="U1400" t="str">
        <f>IF(
ISNA(MATCH(U$1,Events!$A:$A,0)),
0,
VLOOKUP(
VLOOKUP($A1400,'[4]OSMEC ID + EVENT'!$A:$I,3,FALSE),Events!$B:$D,3,FALSE))</f>
        <v>E018</v>
      </c>
      <c r="V1400" t="str">
        <f>IF(
ISNA(MATCH(V$1,Events!$A:$A,0)),
0,
VLOOKUP(
VLOOKUP($A1400,'[4]OSMEC ID + EVENT'!$A:$I,4,FALSE),Events!$B:$D,3,FALSE))</f>
        <v>E019</v>
      </c>
      <c r="W1400" t="str">
        <f>IF(
ISNA(MATCH(W$1,Events!$A:$A,0)),
0,
VLOOKUP(
VLOOKUP($A1400,'[4]OSMEC ID + EVENT'!$A:$I,5,FALSE),Events!$B:$D,3,FALSE))</f>
        <v>E020</v>
      </c>
      <c r="X1400" t="str">
        <f>IF(
ISNA(MATCH(X$1,Events!$A:$A,0)),
0,
VLOOKUP(
VLOOKUP($A1400,'[4]OSMEC ID + EVENT'!$A:$I,6,FALSE),Events!$B:$D,3,FALSE))</f>
        <v>E021</v>
      </c>
      <c r="Y1400" t="str">
        <f>IF(
ISNA(MATCH(Y$1,Events!$A:$A,0)),
0,
VLOOKUP(
VLOOKUP($A1400,'[4]OSMEC ID + EVENT'!$A:$I,7,FALSE),Events!$B:$D,3,FALSE))</f>
        <v>E022</v>
      </c>
      <c r="Z1400" t="str">
        <f>IF(
ISNA(MATCH(Z$1,Events!$A:$A,0)),
0,
VLOOKUP(
VLOOKUP($A1400,'[4]OSMEC ID + EVENT'!$A:$I,8,FALSE),Events!$B:$D,3,FALSE))</f>
        <v>E023</v>
      </c>
      <c r="AA1400" t="str">
        <f>IFERROR(
VLOOKUP(
VLOOKUP(A1400,'[5]OSMEC ID + SUBJECT'!$A:$B,2,FALSE),Subjects!$B:$D,3,FALSE),"")</f>
        <v/>
      </c>
      <c r="AB1400" t="str">
        <f>IFERROR(
VLOOKUP(
VLOOKUP(A1400,'[6]OSMEC ID + SUBJECT'!$A:$B,2,FALSE),Subjects!B:D,3,FALSE),"")</f>
        <v/>
      </c>
      <c r="AC1400" t="str">
        <f>IFERROR(
VLOOKUP(
VLOOKUP(A1400,'[7]OSMEC-ID + SESSION'!$A:$B,2,FALSE),Subjects!$B:$D,3,FALSE),"")</f>
        <v/>
      </c>
      <c r="AD1400" t="str">
        <f>IFERROR(
VLOOKUP(
VLOOKUP(A1400,'[8]OSMEC ID + SESSION'!$A:$B,2,FALSE),Subjects!$B:$D,3,FALSE),"")</f>
        <v/>
      </c>
      <c r="AE1400" s="12" t="str">
        <f>IFERROR(
VLOOKUP(
VLOOKUP(A1400,'[9]OSMEC ID + SUBJECT'!$A:$B,2,FALSE),Subjects!$B:$D,3,FALSE),"")</f>
        <v/>
      </c>
      <c r="AF1400" t="str">
        <f>IFERROR(
VLOOKUP(
VLOOKUP(A1400,'[10]OSMEC ID + SESSION'!$A:$B,2,FALSE),Subjects!$B:$D,3),"")</f>
        <v/>
      </c>
    </row>
    <row r="1401" spans="1:32" x14ac:dyDescent="0.75">
      <c r="A1401" t="str">
        <f>Deligate_List!A1405</f>
        <v>OSMEC-1808</v>
      </c>
      <c r="B1401" t="str">
        <f>VLOOKUP(A1401,Deligate_List!A:B,2,FALSE)</f>
        <v>SHAIK SADIQ</v>
      </c>
      <c r="C1401" t="str">
        <f>IFERROR(
VLOOKUP(
VLOOKUP($A1401,'[1]OSMEC ID + WORKSHOP'!$A:$B,2,FALSE),Workshop!A:C,3,FALSE),"")</f>
        <v/>
      </c>
      <c r="D1401" t="str">
        <f>IF($D$1 =Events!$A$2,
VLOOKUP(
VLOOKUP($A1401,'[2]OSMEC ID + EVENT'!$A:$E,2,FALSE),Events!$B:$D,3,FALSE))</f>
        <v>E001</v>
      </c>
      <c r="E1401" t="str">
        <f>IF(E$1=Events!$A$3,
VLOOKUP(
VLOOKUP($A1401,'[2]OSMEC ID + EVENT'!$A:$E,3,FALSE),Events!B:D,3,FALSE))</f>
        <v>E002</v>
      </c>
      <c r="F1401" t="str">
        <f>IF($F$1=Events!$A$4,
VLOOKUP(
VLOOKUP($A1403,'[2]OSMEC ID + EVENT'!$A:$E,4,FALSE),Events!B:D,3,FALSE),)</f>
        <v>E003</v>
      </c>
      <c r="G1401" t="str">
        <f>IF($G$1=Events!$A$5,
VLOOKUP(
VLOOKUP($A1403,'[2]OSMEC ID + EVENT'!$A:$E,5,FALSE),Events!$B:$D,3,FALSE),)</f>
        <v>E004</v>
      </c>
      <c r="H1401" s="3" t="str">
        <f>IF($H$1= VLOOKUP($H$1,Events!$A:$D,1,FALSE),
VLOOKUP(
VLOOKUP(A1401,'[3]OSMEC ID + EVENT'!$A:$M,2,FALSE),Events!B:D,3,FALSE),)</f>
        <v>E005</v>
      </c>
      <c r="I1401" s="3" t="str">
        <f>IF(I$1= VLOOKUP(I$1,Events!$A:$D,1,FALSE),
VLOOKUP(
VLOOKUP($A1401,'[3]OSMEC ID + EVENT'!$A:$M,3,FALSE),Events!$B:$D,3,FALSE),)</f>
        <v>E006</v>
      </c>
      <c r="J1401" t="str">
        <f>IF(J$1= VLOOKUP(J$1,Events!$A:$D,1,FALSE),
VLOOKUP(
VLOOKUP($A1401,'[3]OSMEC ID + EVENT'!$A:$M,4,FALSE),Events!$B:$D,3,FALSE),)</f>
        <v>E007</v>
      </c>
      <c r="K1401" t="str">
        <f>IF(K$1= VLOOKUP(K$1,Events!$A:$D,1,FALSE),
VLOOKUP(
VLOOKUP($A1401,'[3]OSMEC ID + EVENT'!$A:$M,5,FALSE),Events!$B:$D,3,FALSE),)</f>
        <v>E008</v>
      </c>
      <c r="L1401" t="str">
        <f>IF(L$1= VLOOKUP(L$1,Events!$A:$D,1,FALSE),
VLOOKUP(
VLOOKUP($A1401,'[3]OSMEC ID + EVENT'!$A:$M,6,FALSE),Events!$B:$D,3,FALSE),)</f>
        <v>E009</v>
      </c>
      <c r="M1401" t="str">
        <f>IF(M$1= VLOOKUP(M$1,Events!$A:$D,1,FALSE),
VLOOKUP(
VLOOKUP($A1401,'[3]OSMEC ID + EVENT'!$A:$M,7,FALSE),Events!$B:$D,3,FALSE),)</f>
        <v>E010</v>
      </c>
      <c r="N1401" t="str">
        <f>IF(N$1= VLOOKUP(N$1,Events!$A:$D,1,FALSE),
VLOOKUP(
VLOOKUP($A1401,'[3]OSMEC ID + EVENT'!$A:$M,8,FALSE),Events!$B:$D,3,FALSE),)</f>
        <v>E011</v>
      </c>
      <c r="O1401" t="str">
        <f>IF(O$1= VLOOKUP(O$1,Events!$A:$D,1,FALSE),
VLOOKUP(
VLOOKUP($A1401,'[3]OSMEC ID + EVENT'!$A:$M,9,FALSE),Events!$B:$D,3,FALSE),)</f>
        <v>E012</v>
      </c>
      <c r="P1401" t="str">
        <f>IF(P$1= VLOOKUP(P$1,Events!$A:$D,1,FALSE),
VLOOKUP(
VLOOKUP($A1401,'[3]OSMEC ID + EVENT'!$A:$M,10,FALSE),Events!$B:$D,3,FALSE),)</f>
        <v>E013</v>
      </c>
      <c r="Q1401" t="str">
        <f>IF(Q$1= VLOOKUP(Q$1,Events!$A:$D,1,FALSE),
VLOOKUP(
VLOOKUP($A1401,'[3]OSMEC ID + EVENT'!$A:$M,11,FALSE),Events!$B:$D,3,FALSE),)</f>
        <v>E014</v>
      </c>
      <c r="R1401" t="str">
        <f>IF(R$1= VLOOKUP(R$1,Events!$A:$D,1,FALSE),
VLOOKUP(
VLOOKUP($A1401,'[3]OSMEC ID + EVENT'!$A:$M,12,FALSE),Events!$B:$D,3,FALSE),)</f>
        <v>E015</v>
      </c>
      <c r="S1401" t="str">
        <f>IF(S$1= VLOOKUP(S$1,Events!$A:$D,1,FALSE),
VLOOKUP(
VLOOKUP($A1401,'[3]OSMEC ID + EVENT'!$A:$M,13,FALSE),Events!$B:$D,3,FALSE),)</f>
        <v>E016</v>
      </c>
      <c r="T1401" t="str">
        <f>IF(
ISNA(MATCH(T$1,Events!$A:$A,0)),
0,
VLOOKUP(
VLOOKUP(A1401,'[4]OSMEC ID + EVENT'!$A:$I,2,FALSE),Events!$B:$D,3,FALSE))</f>
        <v>E017</v>
      </c>
      <c r="U1401" t="str">
        <f>IF(
ISNA(MATCH(U$1,Events!$A:$A,0)),
0,
VLOOKUP(
VLOOKUP($A1401,'[4]OSMEC ID + EVENT'!$A:$I,3,FALSE),Events!$B:$D,3,FALSE))</f>
        <v>E018</v>
      </c>
      <c r="V1401" t="str">
        <f>IF(
ISNA(MATCH(V$1,Events!$A:$A,0)),
0,
VLOOKUP(
VLOOKUP($A1401,'[4]OSMEC ID + EVENT'!$A:$I,4,FALSE),Events!$B:$D,3,FALSE))</f>
        <v>E019</v>
      </c>
      <c r="W1401" t="str">
        <f>IF(
ISNA(MATCH(W$1,Events!$A:$A,0)),
0,
VLOOKUP(
VLOOKUP($A1401,'[4]OSMEC ID + EVENT'!$A:$I,5,FALSE),Events!$B:$D,3,FALSE))</f>
        <v>E020</v>
      </c>
      <c r="X1401" t="str">
        <f>IF(
ISNA(MATCH(X$1,Events!$A:$A,0)),
0,
VLOOKUP(
VLOOKUP($A1401,'[4]OSMEC ID + EVENT'!$A:$I,6,FALSE),Events!$B:$D,3,FALSE))</f>
        <v>E021</v>
      </c>
      <c r="Y1401" t="str">
        <f>IF(
ISNA(MATCH(Y$1,Events!$A:$A,0)),
0,
VLOOKUP(
VLOOKUP($A1401,'[4]OSMEC ID + EVENT'!$A:$I,7,FALSE),Events!$B:$D,3,FALSE))</f>
        <v>E022</v>
      </c>
      <c r="Z1401" t="str">
        <f>IF(
ISNA(MATCH(Z$1,Events!$A:$A,0)),
0,
VLOOKUP(
VLOOKUP($A1401,'[4]OSMEC ID + EVENT'!$A:$I,8,FALSE),Events!$B:$D,3,FALSE))</f>
        <v>E023</v>
      </c>
      <c r="AA1401" t="str">
        <f>IFERROR(
VLOOKUP(
VLOOKUP(A1401,'[5]OSMEC ID + SUBJECT'!$A:$B,2,FALSE),Subjects!$B:$D,3,FALSE),"")</f>
        <v/>
      </c>
      <c r="AB1401" t="str">
        <f>IFERROR(
VLOOKUP(
VLOOKUP(A1401,'[6]OSMEC ID + SUBJECT'!$A:$B,2,FALSE),Subjects!B:D,3,FALSE),"")</f>
        <v/>
      </c>
      <c r="AC1401" t="str">
        <f>IFERROR(
VLOOKUP(
VLOOKUP(A1401,'[7]OSMEC-ID + SESSION'!$A:$B,2,FALSE),Subjects!$B:$D,3,FALSE),"")</f>
        <v/>
      </c>
      <c r="AD1401" t="str">
        <f>IFERROR(
VLOOKUP(
VLOOKUP(A1401,'[8]OSMEC ID + SESSION'!$A:$B,2,FALSE),Subjects!$B:$D,3,FALSE),"")</f>
        <v/>
      </c>
      <c r="AE1401" s="12" t="str">
        <f>IFERROR(
VLOOKUP(
VLOOKUP(A1401,'[9]OSMEC ID + SUBJECT'!$A:$B,2,FALSE),Subjects!$B:$D,3,FALSE),"")</f>
        <v/>
      </c>
      <c r="AF1401" t="str">
        <f>IFERROR(
VLOOKUP(
VLOOKUP(A1401,'[10]OSMEC ID + SESSION'!$A:$B,2,FALSE),Subjects!$B:$D,3),"")</f>
        <v/>
      </c>
    </row>
    <row r="1402" spans="1:32" x14ac:dyDescent="0.75">
      <c r="A1402" t="str">
        <f>Deligate_List!A1406</f>
        <v>OSMEC-1809</v>
      </c>
      <c r="B1402" t="str">
        <f>VLOOKUP(A1402,Deligate_List!A:B,2,FALSE)</f>
        <v>SINGAMSETTY LAKSHMI BRAHMANI</v>
      </c>
      <c r="C1402" t="str">
        <f>IFERROR(
VLOOKUP(
VLOOKUP($A1402,'[1]OSMEC ID + WORKSHOP'!$A:$B,2,FALSE),Workshop!A:C,3,FALSE),"")</f>
        <v/>
      </c>
      <c r="D1402" t="str">
        <f>IF($D$1 =Events!$A$2,
VLOOKUP(
VLOOKUP($A1402,'[2]OSMEC ID + EVENT'!$A:$E,2,FALSE),Events!$B:$D,3,FALSE))</f>
        <v>E001</v>
      </c>
      <c r="E1402" t="str">
        <f>IF(E$1=Events!$A$3,
VLOOKUP(
VLOOKUP($A1402,'[2]OSMEC ID + EVENT'!$A:$E,3,FALSE),Events!B:D,3,FALSE))</f>
        <v>E002</v>
      </c>
      <c r="F1402" t="str">
        <f>IF($F$1=Events!$A$4,
VLOOKUP(
VLOOKUP($A1404,'[2]OSMEC ID + EVENT'!$A:$E,4,FALSE),Events!B:D,3,FALSE),)</f>
        <v>E003</v>
      </c>
      <c r="G1402" t="str">
        <f>IF($G$1=Events!$A$5,
VLOOKUP(
VLOOKUP($A1404,'[2]OSMEC ID + EVENT'!$A:$E,5,FALSE),Events!$B:$D,3,FALSE),)</f>
        <v>E004</v>
      </c>
      <c r="H1402" s="3" t="str">
        <f>IF($H$1= VLOOKUP($H$1,Events!$A:$D,1,FALSE),
VLOOKUP(
VLOOKUP(A1402,'[3]OSMEC ID + EVENT'!$A:$M,2,FALSE),Events!B:D,3,FALSE),)</f>
        <v>E005</v>
      </c>
      <c r="I1402" s="3" t="str">
        <f>IF(I$1= VLOOKUP(I$1,Events!$A:$D,1,FALSE),
VLOOKUP(
VLOOKUP($A1402,'[3]OSMEC ID + EVENT'!$A:$M,3,FALSE),Events!$B:$D,3,FALSE),)</f>
        <v>E006</v>
      </c>
      <c r="J1402" t="str">
        <f>IF(J$1= VLOOKUP(J$1,Events!$A:$D,1,FALSE),
VLOOKUP(
VLOOKUP($A1402,'[3]OSMEC ID + EVENT'!$A:$M,4,FALSE),Events!$B:$D,3,FALSE),)</f>
        <v>E007</v>
      </c>
      <c r="K1402" t="str">
        <f>IF(K$1= VLOOKUP(K$1,Events!$A:$D,1,FALSE),
VLOOKUP(
VLOOKUP($A1402,'[3]OSMEC ID + EVENT'!$A:$M,5,FALSE),Events!$B:$D,3,FALSE),)</f>
        <v>E008</v>
      </c>
      <c r="L1402" t="str">
        <f>IF(L$1= VLOOKUP(L$1,Events!$A:$D,1,FALSE),
VLOOKUP(
VLOOKUP($A1402,'[3]OSMEC ID + EVENT'!$A:$M,6,FALSE),Events!$B:$D,3,FALSE),)</f>
        <v>E009</v>
      </c>
      <c r="M1402" t="str">
        <f>IF(M$1= VLOOKUP(M$1,Events!$A:$D,1,FALSE),
VLOOKUP(
VLOOKUP($A1402,'[3]OSMEC ID + EVENT'!$A:$M,7,FALSE),Events!$B:$D,3,FALSE),)</f>
        <v>E010</v>
      </c>
      <c r="N1402" t="str">
        <f>IF(N$1= VLOOKUP(N$1,Events!$A:$D,1,FALSE),
VLOOKUP(
VLOOKUP($A1402,'[3]OSMEC ID + EVENT'!$A:$M,8,FALSE),Events!$B:$D,3,FALSE),)</f>
        <v>E011</v>
      </c>
      <c r="O1402" t="str">
        <f>IF(O$1= VLOOKUP(O$1,Events!$A:$D,1,FALSE),
VLOOKUP(
VLOOKUP($A1402,'[3]OSMEC ID + EVENT'!$A:$M,9,FALSE),Events!$B:$D,3,FALSE),)</f>
        <v>E012</v>
      </c>
      <c r="P1402" t="str">
        <f>IF(P$1= VLOOKUP(P$1,Events!$A:$D,1,FALSE),
VLOOKUP(
VLOOKUP($A1402,'[3]OSMEC ID + EVENT'!$A:$M,10,FALSE),Events!$B:$D,3,FALSE),)</f>
        <v>E013</v>
      </c>
      <c r="Q1402" t="str">
        <f>IF(Q$1= VLOOKUP(Q$1,Events!$A:$D,1,FALSE),
VLOOKUP(
VLOOKUP($A1402,'[3]OSMEC ID + EVENT'!$A:$M,11,FALSE),Events!$B:$D,3,FALSE),)</f>
        <v>E014</v>
      </c>
      <c r="R1402" t="str">
        <f>IF(R$1= VLOOKUP(R$1,Events!$A:$D,1,FALSE),
VLOOKUP(
VLOOKUP($A1402,'[3]OSMEC ID + EVENT'!$A:$M,12,FALSE),Events!$B:$D,3,FALSE),)</f>
        <v>E015</v>
      </c>
      <c r="S1402" t="str">
        <f>IF(S$1= VLOOKUP(S$1,Events!$A:$D,1,FALSE),
VLOOKUP(
VLOOKUP($A1402,'[3]OSMEC ID + EVENT'!$A:$M,13,FALSE),Events!$B:$D,3,FALSE),)</f>
        <v>E016</v>
      </c>
      <c r="T1402" t="str">
        <f>IF(
ISNA(MATCH(T$1,Events!$A:$A,0)),
0,
VLOOKUP(
VLOOKUP(A1402,'[4]OSMEC ID + EVENT'!$A:$I,2,FALSE),Events!$B:$D,3,FALSE))</f>
        <v>E017</v>
      </c>
      <c r="U1402" t="str">
        <f>IF(
ISNA(MATCH(U$1,Events!$A:$A,0)),
0,
VLOOKUP(
VLOOKUP($A1402,'[4]OSMEC ID + EVENT'!$A:$I,3,FALSE),Events!$B:$D,3,FALSE))</f>
        <v>E018</v>
      </c>
      <c r="V1402" t="str">
        <f>IF(
ISNA(MATCH(V$1,Events!$A:$A,0)),
0,
VLOOKUP(
VLOOKUP($A1402,'[4]OSMEC ID + EVENT'!$A:$I,4,FALSE),Events!$B:$D,3,FALSE))</f>
        <v>E019</v>
      </c>
      <c r="W1402" t="str">
        <f>IF(
ISNA(MATCH(W$1,Events!$A:$A,0)),
0,
VLOOKUP(
VLOOKUP($A1402,'[4]OSMEC ID + EVENT'!$A:$I,5,FALSE),Events!$B:$D,3,FALSE))</f>
        <v>E020</v>
      </c>
      <c r="X1402" t="str">
        <f>IF(
ISNA(MATCH(X$1,Events!$A:$A,0)),
0,
VLOOKUP(
VLOOKUP($A1402,'[4]OSMEC ID + EVENT'!$A:$I,6,FALSE),Events!$B:$D,3,FALSE))</f>
        <v>E021</v>
      </c>
      <c r="Y1402" t="str">
        <f>IF(
ISNA(MATCH(Y$1,Events!$A:$A,0)),
0,
VLOOKUP(
VLOOKUP($A1402,'[4]OSMEC ID + EVENT'!$A:$I,7,FALSE),Events!$B:$D,3,FALSE))</f>
        <v>E022</v>
      </c>
      <c r="Z1402" t="str">
        <f>IF(
ISNA(MATCH(Z$1,Events!$A:$A,0)),
0,
VLOOKUP(
VLOOKUP($A1402,'[4]OSMEC ID + EVENT'!$A:$I,8,FALSE),Events!$B:$D,3,FALSE))</f>
        <v>E023</v>
      </c>
      <c r="AA1402" t="str">
        <f>IFERROR(
VLOOKUP(
VLOOKUP(A1402,'[5]OSMEC ID + SUBJECT'!$A:$B,2,FALSE),Subjects!$B:$D,3,FALSE),"")</f>
        <v/>
      </c>
      <c r="AB1402" t="str">
        <f>IFERROR(
VLOOKUP(
VLOOKUP(A1402,'[6]OSMEC ID + SUBJECT'!$A:$B,2,FALSE),Subjects!B:D,3,FALSE),"")</f>
        <v>S004</v>
      </c>
      <c r="AC1402" t="str">
        <f>IFERROR(
VLOOKUP(
VLOOKUP(A1402,'[7]OSMEC-ID + SESSION'!$A:$B,2,FALSE),Subjects!$B:$D,3,FALSE),"")</f>
        <v/>
      </c>
      <c r="AD1402" t="str">
        <f>IFERROR(
VLOOKUP(
VLOOKUP(A1402,'[8]OSMEC ID + SESSION'!$A:$B,2,FALSE),Subjects!$B:$D,3,FALSE),"")</f>
        <v/>
      </c>
      <c r="AE1402" s="12" t="str">
        <f>IFERROR(
VLOOKUP(
VLOOKUP(A1402,'[9]OSMEC ID + SUBJECT'!$A:$B,2,FALSE),Subjects!$B:$D,3,FALSE),"")</f>
        <v/>
      </c>
      <c r="AF1402" t="str">
        <f>IFERROR(
VLOOKUP(
VLOOKUP(A1402,'[10]OSMEC ID + SESSION'!$A:$B,2,FALSE),Subjects!$B:$D,3),"")</f>
        <v/>
      </c>
    </row>
    <row r="1403" spans="1:32" x14ac:dyDescent="0.75">
      <c r="A1403" t="str">
        <f>Deligate_List!A1407</f>
        <v>OSMEC-1810</v>
      </c>
      <c r="B1403" t="str">
        <f>VLOOKUP(A1403,Deligate_List!A:B,2,FALSE)</f>
        <v>S KISHORE</v>
      </c>
      <c r="C1403" t="str">
        <f>IFERROR(
VLOOKUP(
VLOOKUP($A1403,'[1]OSMEC ID + WORKSHOP'!$A:$B,2,FALSE),Workshop!A:C,3,FALSE),"")</f>
        <v>W006</v>
      </c>
      <c r="D1403" t="str">
        <f>IF($D$1 =Events!$A$2,
VLOOKUP(
VLOOKUP($A1403,'[2]OSMEC ID + EVENT'!$A:$E,2,FALSE),Events!$B:$D,3,FALSE))</f>
        <v>E001</v>
      </c>
      <c r="E1403" t="str">
        <f>IF(E$1=Events!$A$3,
VLOOKUP(
VLOOKUP($A1403,'[2]OSMEC ID + EVENT'!$A:$E,3,FALSE),Events!B:D,3,FALSE))</f>
        <v>E002</v>
      </c>
      <c r="F1403" t="str">
        <f>IF($F$1=Events!$A$4,
VLOOKUP(
VLOOKUP($A1405,'[2]OSMEC ID + EVENT'!$A:$E,4,FALSE),Events!B:D,3,FALSE),)</f>
        <v>E003</v>
      </c>
      <c r="G1403" t="str">
        <f>IF($G$1=Events!$A$5,
VLOOKUP(
VLOOKUP($A1405,'[2]OSMEC ID + EVENT'!$A:$E,5,FALSE),Events!$B:$D,3,FALSE),)</f>
        <v>E004</v>
      </c>
      <c r="H1403" s="3" t="str">
        <f>IF($H$1= VLOOKUP($H$1,Events!$A:$D,1,FALSE),
VLOOKUP(
VLOOKUP(A1403,'[3]OSMEC ID + EVENT'!$A:$M,2,FALSE),Events!B:D,3,FALSE),)</f>
        <v>E005</v>
      </c>
      <c r="I1403" s="3" t="str">
        <f>IF(I$1= VLOOKUP(I$1,Events!$A:$D,1,FALSE),
VLOOKUP(
VLOOKUP($A1403,'[3]OSMEC ID + EVENT'!$A:$M,3,FALSE),Events!$B:$D,3,FALSE),)</f>
        <v>E006</v>
      </c>
      <c r="J1403" t="str">
        <f>IF(J$1= VLOOKUP(J$1,Events!$A:$D,1,FALSE),
VLOOKUP(
VLOOKUP($A1403,'[3]OSMEC ID + EVENT'!$A:$M,4,FALSE),Events!$B:$D,3,FALSE),)</f>
        <v>E007</v>
      </c>
      <c r="K1403" t="str">
        <f>IF(K$1= VLOOKUP(K$1,Events!$A:$D,1,FALSE),
VLOOKUP(
VLOOKUP($A1403,'[3]OSMEC ID + EVENT'!$A:$M,5,FALSE),Events!$B:$D,3,FALSE),)</f>
        <v>E008</v>
      </c>
      <c r="L1403" t="str">
        <f>IF(L$1= VLOOKUP(L$1,Events!$A:$D,1,FALSE),
VLOOKUP(
VLOOKUP($A1403,'[3]OSMEC ID + EVENT'!$A:$M,6,FALSE),Events!$B:$D,3,FALSE),)</f>
        <v>E009</v>
      </c>
      <c r="M1403" t="str">
        <f>IF(M$1= VLOOKUP(M$1,Events!$A:$D,1,FALSE),
VLOOKUP(
VLOOKUP($A1403,'[3]OSMEC ID + EVENT'!$A:$M,7,FALSE),Events!$B:$D,3,FALSE),)</f>
        <v>E010</v>
      </c>
      <c r="N1403" t="str">
        <f>IF(N$1= VLOOKUP(N$1,Events!$A:$D,1,FALSE),
VLOOKUP(
VLOOKUP($A1403,'[3]OSMEC ID + EVENT'!$A:$M,8,FALSE),Events!$B:$D,3,FALSE),)</f>
        <v>E011</v>
      </c>
      <c r="O1403" t="str">
        <f>IF(O$1= VLOOKUP(O$1,Events!$A:$D,1,FALSE),
VLOOKUP(
VLOOKUP($A1403,'[3]OSMEC ID + EVENT'!$A:$M,9,FALSE),Events!$B:$D,3,FALSE),)</f>
        <v>E012</v>
      </c>
      <c r="P1403" t="str">
        <f>IF(P$1= VLOOKUP(P$1,Events!$A:$D,1,FALSE),
VLOOKUP(
VLOOKUP($A1403,'[3]OSMEC ID + EVENT'!$A:$M,10,FALSE),Events!$B:$D,3,FALSE),)</f>
        <v>E013</v>
      </c>
      <c r="Q1403" t="str">
        <f>IF(Q$1= VLOOKUP(Q$1,Events!$A:$D,1,FALSE),
VLOOKUP(
VLOOKUP($A1403,'[3]OSMEC ID + EVENT'!$A:$M,11,FALSE),Events!$B:$D,3,FALSE),)</f>
        <v>E014</v>
      </c>
      <c r="R1403" t="str">
        <f>IF(R$1= VLOOKUP(R$1,Events!$A:$D,1,FALSE),
VLOOKUP(
VLOOKUP($A1403,'[3]OSMEC ID + EVENT'!$A:$M,12,FALSE),Events!$B:$D,3,FALSE),)</f>
        <v>E015</v>
      </c>
      <c r="S1403" t="str">
        <f>IF(S$1= VLOOKUP(S$1,Events!$A:$D,1,FALSE),
VLOOKUP(
VLOOKUP($A1403,'[3]OSMEC ID + EVENT'!$A:$M,13,FALSE),Events!$B:$D,3,FALSE),)</f>
        <v>E016</v>
      </c>
      <c r="T1403" t="str">
        <f>IF(
ISNA(MATCH(T$1,Events!$A:$A,0)),
0,
VLOOKUP(
VLOOKUP(A1403,'[4]OSMEC ID + EVENT'!$A:$I,2,FALSE),Events!$B:$D,3,FALSE))</f>
        <v>E017</v>
      </c>
      <c r="U1403" t="str">
        <f>IF(
ISNA(MATCH(U$1,Events!$A:$A,0)),
0,
VLOOKUP(
VLOOKUP($A1403,'[4]OSMEC ID + EVENT'!$A:$I,3,FALSE),Events!$B:$D,3,FALSE))</f>
        <v>E018</v>
      </c>
      <c r="V1403" t="str">
        <f>IF(
ISNA(MATCH(V$1,Events!$A:$A,0)),
0,
VLOOKUP(
VLOOKUP($A1403,'[4]OSMEC ID + EVENT'!$A:$I,4,FALSE),Events!$B:$D,3,FALSE))</f>
        <v>E019</v>
      </c>
      <c r="W1403" t="str">
        <f>IF(
ISNA(MATCH(W$1,Events!$A:$A,0)),
0,
VLOOKUP(
VLOOKUP($A1403,'[4]OSMEC ID + EVENT'!$A:$I,5,FALSE),Events!$B:$D,3,FALSE))</f>
        <v>E020</v>
      </c>
      <c r="X1403" t="str">
        <f>IF(
ISNA(MATCH(X$1,Events!$A:$A,0)),
0,
VLOOKUP(
VLOOKUP($A1403,'[4]OSMEC ID + EVENT'!$A:$I,6,FALSE),Events!$B:$D,3,FALSE))</f>
        <v>E021</v>
      </c>
      <c r="Y1403" t="str">
        <f>IF(
ISNA(MATCH(Y$1,Events!$A:$A,0)),
0,
VLOOKUP(
VLOOKUP($A1403,'[4]OSMEC ID + EVENT'!$A:$I,7,FALSE),Events!$B:$D,3,FALSE))</f>
        <v>E022</v>
      </c>
      <c r="Z1403" t="str">
        <f>IF(
ISNA(MATCH(Z$1,Events!$A:$A,0)),
0,
VLOOKUP(
VLOOKUP($A1403,'[4]OSMEC ID + EVENT'!$A:$I,8,FALSE),Events!$B:$D,3,FALSE))</f>
        <v>E023</v>
      </c>
      <c r="AA1403" t="str">
        <f>IFERROR(
VLOOKUP(
VLOOKUP(A1403,'[5]OSMEC ID + SUBJECT'!$A:$B,2,FALSE),Subjects!$B:$D,3,FALSE),"")</f>
        <v/>
      </c>
      <c r="AB1403" t="str">
        <f>IFERROR(
VLOOKUP(
VLOOKUP(A1403,'[6]OSMEC ID + SUBJECT'!$A:$B,2,FALSE),Subjects!B:D,3,FALSE),"")</f>
        <v/>
      </c>
      <c r="AC1403" t="str">
        <f>IFERROR(
VLOOKUP(
VLOOKUP(A1403,'[7]OSMEC-ID + SESSION'!$A:$B,2,FALSE),Subjects!$B:$D,3,FALSE),"")</f>
        <v/>
      </c>
      <c r="AD1403" t="str">
        <f>IFERROR(
VLOOKUP(
VLOOKUP(A1403,'[8]OSMEC ID + SESSION'!$A:$B,2,FALSE),Subjects!$B:$D,3,FALSE),"")</f>
        <v/>
      </c>
      <c r="AE1403" s="12" t="str">
        <f>IFERROR(
VLOOKUP(
VLOOKUP(A1403,'[9]OSMEC ID + SUBJECT'!$A:$B,2,FALSE),Subjects!$B:$D,3,FALSE),"")</f>
        <v/>
      </c>
      <c r="AF1403" t="str">
        <f>IFERROR(
VLOOKUP(
VLOOKUP(A1403,'[10]OSMEC ID + SESSION'!$A:$B,2,FALSE),Subjects!$B:$D,3),"")</f>
        <v/>
      </c>
    </row>
    <row r="1404" spans="1:32" x14ac:dyDescent="0.75">
      <c r="A1404" t="str">
        <f>Deligate_List!A1408</f>
        <v>OSMEC-1811</v>
      </c>
      <c r="B1404" t="str">
        <f>VLOOKUP(A1404,Deligate_List!A:B,2,FALSE)</f>
        <v>GEETIKA MALLADI</v>
      </c>
      <c r="C1404" t="str">
        <f>IFERROR(
VLOOKUP(
VLOOKUP($A1404,'[1]OSMEC ID + WORKSHOP'!$A:$B,2,FALSE),Workshop!A:C,3,FALSE),"")</f>
        <v/>
      </c>
      <c r="D1404" t="str">
        <f>IF($D$1 =Events!$A$2,
VLOOKUP(
VLOOKUP($A1404,'[2]OSMEC ID + EVENT'!$A:$E,2,FALSE),Events!$B:$D,3,FALSE))</f>
        <v>E001</v>
      </c>
      <c r="E1404" t="str">
        <f>IF(E$1=Events!$A$3,
VLOOKUP(
VLOOKUP($A1404,'[2]OSMEC ID + EVENT'!$A:$E,3,FALSE),Events!B:D,3,FALSE))</f>
        <v>E002</v>
      </c>
      <c r="F1404" t="str">
        <f>IF($F$1=Events!$A$4,
VLOOKUP(
VLOOKUP($A1406,'[2]OSMEC ID + EVENT'!$A:$E,4,FALSE),Events!B:D,3,FALSE),)</f>
        <v>E003</v>
      </c>
      <c r="G1404" t="str">
        <f>IF($G$1=Events!$A$5,
VLOOKUP(
VLOOKUP($A1406,'[2]OSMEC ID + EVENT'!$A:$E,5,FALSE),Events!$B:$D,3,FALSE),)</f>
        <v>E004</v>
      </c>
      <c r="H1404" s="3" t="str">
        <f>IF($H$1= VLOOKUP($H$1,Events!$A:$D,1,FALSE),
VLOOKUP(
VLOOKUP(A1404,'[3]OSMEC ID + EVENT'!$A:$M,2,FALSE),Events!B:D,3,FALSE),)</f>
        <v>E005</v>
      </c>
      <c r="I1404" s="3" t="str">
        <f>IF(I$1= VLOOKUP(I$1,Events!$A:$D,1,FALSE),
VLOOKUP(
VLOOKUP($A1404,'[3]OSMEC ID + EVENT'!$A:$M,3,FALSE),Events!$B:$D,3,FALSE),)</f>
        <v>E006</v>
      </c>
      <c r="J1404" t="str">
        <f>IF(J$1= VLOOKUP(J$1,Events!$A:$D,1,FALSE),
VLOOKUP(
VLOOKUP($A1404,'[3]OSMEC ID + EVENT'!$A:$M,4,FALSE),Events!$B:$D,3,FALSE),)</f>
        <v>E007</v>
      </c>
      <c r="K1404" t="str">
        <f>IF(K$1= VLOOKUP(K$1,Events!$A:$D,1,FALSE),
VLOOKUP(
VLOOKUP($A1404,'[3]OSMEC ID + EVENT'!$A:$M,5,FALSE),Events!$B:$D,3,FALSE),)</f>
        <v>E008</v>
      </c>
      <c r="L1404" t="str">
        <f>IF(L$1= VLOOKUP(L$1,Events!$A:$D,1,FALSE),
VLOOKUP(
VLOOKUP($A1404,'[3]OSMEC ID + EVENT'!$A:$M,6,FALSE),Events!$B:$D,3,FALSE),)</f>
        <v>E009</v>
      </c>
      <c r="M1404" t="str">
        <f>IF(M$1= VLOOKUP(M$1,Events!$A:$D,1,FALSE),
VLOOKUP(
VLOOKUP($A1404,'[3]OSMEC ID + EVENT'!$A:$M,7,FALSE),Events!$B:$D,3,FALSE),)</f>
        <v>E010</v>
      </c>
      <c r="N1404" t="str">
        <f>IF(N$1= VLOOKUP(N$1,Events!$A:$D,1,FALSE),
VLOOKUP(
VLOOKUP($A1404,'[3]OSMEC ID + EVENT'!$A:$M,8,FALSE),Events!$B:$D,3,FALSE),)</f>
        <v>E011</v>
      </c>
      <c r="O1404" t="str">
        <f>IF(O$1= VLOOKUP(O$1,Events!$A:$D,1,FALSE),
VLOOKUP(
VLOOKUP($A1404,'[3]OSMEC ID + EVENT'!$A:$M,9,FALSE),Events!$B:$D,3,FALSE),)</f>
        <v>E012</v>
      </c>
      <c r="P1404" t="str">
        <f>IF(P$1= VLOOKUP(P$1,Events!$A:$D,1,FALSE),
VLOOKUP(
VLOOKUP($A1404,'[3]OSMEC ID + EVENT'!$A:$M,10,FALSE),Events!$B:$D,3,FALSE),)</f>
        <v>E013</v>
      </c>
      <c r="Q1404" t="str">
        <f>IF(Q$1= VLOOKUP(Q$1,Events!$A:$D,1,FALSE),
VLOOKUP(
VLOOKUP($A1404,'[3]OSMEC ID + EVENT'!$A:$M,11,FALSE),Events!$B:$D,3,FALSE),)</f>
        <v>E014</v>
      </c>
      <c r="R1404" t="str">
        <f>IF(R$1= VLOOKUP(R$1,Events!$A:$D,1,FALSE),
VLOOKUP(
VLOOKUP($A1404,'[3]OSMEC ID + EVENT'!$A:$M,12,FALSE),Events!$B:$D,3,FALSE),)</f>
        <v>E015</v>
      </c>
      <c r="S1404" t="str">
        <f>IF(S$1= VLOOKUP(S$1,Events!$A:$D,1,FALSE),
VLOOKUP(
VLOOKUP($A1404,'[3]OSMEC ID + EVENT'!$A:$M,13,FALSE),Events!$B:$D,3,FALSE),)</f>
        <v>E016</v>
      </c>
      <c r="T1404" t="str">
        <f>IF(
ISNA(MATCH(T$1,Events!$A:$A,0)),
0,
VLOOKUP(
VLOOKUP(A1404,'[4]OSMEC ID + EVENT'!$A:$I,2,FALSE),Events!$B:$D,3,FALSE))</f>
        <v>E017</v>
      </c>
      <c r="U1404" t="str">
        <f>IF(
ISNA(MATCH(U$1,Events!$A:$A,0)),
0,
VLOOKUP(
VLOOKUP($A1404,'[4]OSMEC ID + EVENT'!$A:$I,3,FALSE),Events!$B:$D,3,FALSE))</f>
        <v>E018</v>
      </c>
      <c r="V1404" t="str">
        <f>IF(
ISNA(MATCH(V$1,Events!$A:$A,0)),
0,
VLOOKUP(
VLOOKUP($A1404,'[4]OSMEC ID + EVENT'!$A:$I,4,FALSE),Events!$B:$D,3,FALSE))</f>
        <v>E019</v>
      </c>
      <c r="W1404" t="str">
        <f>IF(
ISNA(MATCH(W$1,Events!$A:$A,0)),
0,
VLOOKUP(
VLOOKUP($A1404,'[4]OSMEC ID + EVENT'!$A:$I,5,FALSE),Events!$B:$D,3,FALSE))</f>
        <v>E020</v>
      </c>
      <c r="X1404" t="str">
        <f>IF(
ISNA(MATCH(X$1,Events!$A:$A,0)),
0,
VLOOKUP(
VLOOKUP($A1404,'[4]OSMEC ID + EVENT'!$A:$I,6,FALSE),Events!$B:$D,3,FALSE))</f>
        <v>E021</v>
      </c>
      <c r="Y1404" t="str">
        <f>IF(
ISNA(MATCH(Y$1,Events!$A:$A,0)),
0,
VLOOKUP(
VLOOKUP($A1404,'[4]OSMEC ID + EVENT'!$A:$I,7,FALSE),Events!$B:$D,3,FALSE))</f>
        <v>E022</v>
      </c>
      <c r="Z1404" t="str">
        <f>IF(
ISNA(MATCH(Z$1,Events!$A:$A,0)),
0,
VLOOKUP(
VLOOKUP($A1404,'[4]OSMEC ID + EVENT'!$A:$I,8,FALSE),Events!$B:$D,3,FALSE))</f>
        <v>E023</v>
      </c>
      <c r="AA1404" t="str">
        <f>IFERROR(
VLOOKUP(
VLOOKUP(A1404,'[5]OSMEC ID + SUBJECT'!$A:$B,2,FALSE),Subjects!$B:$D,3,FALSE),"")</f>
        <v/>
      </c>
      <c r="AB1404" t="str">
        <f>IFERROR(
VLOOKUP(
VLOOKUP(A1404,'[6]OSMEC ID + SUBJECT'!$A:$B,2,FALSE),Subjects!B:D,3,FALSE),"")</f>
        <v/>
      </c>
      <c r="AC1404" t="str">
        <f>IFERROR(
VLOOKUP(
VLOOKUP(A1404,'[7]OSMEC-ID + SESSION'!$A:$B,2,FALSE),Subjects!$B:$D,3,FALSE),"")</f>
        <v/>
      </c>
      <c r="AD1404" t="str">
        <f>IFERROR(
VLOOKUP(
VLOOKUP(A1404,'[8]OSMEC ID + SESSION'!$A:$B,2,FALSE),Subjects!$B:$D,3,FALSE),"")</f>
        <v/>
      </c>
      <c r="AE1404" s="12" t="str">
        <f>IFERROR(
VLOOKUP(
VLOOKUP(A1404,'[9]OSMEC ID + SUBJECT'!$A:$B,2,FALSE),Subjects!$B:$D,3,FALSE),"")</f>
        <v/>
      </c>
      <c r="AF1404" t="str">
        <f>IFERROR(
VLOOKUP(
VLOOKUP(A1404,'[10]OSMEC ID + SESSION'!$A:$B,2,FALSE),Subjects!$B:$D,3),"")</f>
        <v/>
      </c>
    </row>
    <row r="1405" spans="1:32" x14ac:dyDescent="0.75">
      <c r="A1405" t="str">
        <f>Deligate_List!A1409</f>
        <v>OSMEC-1812</v>
      </c>
      <c r="B1405" t="str">
        <f>VLOOKUP(A1405,Deligate_List!A:B,2,FALSE)</f>
        <v>BORRA SRI DEVI</v>
      </c>
      <c r="C1405" t="str">
        <f>IFERROR(
VLOOKUP(
VLOOKUP($A1405,'[1]OSMEC ID + WORKSHOP'!$A:$B,2,FALSE),Workshop!A:C,3,FALSE),"")</f>
        <v>W009</v>
      </c>
      <c r="D1405" t="str">
        <f>IF($D$1 =Events!$A$2,
VLOOKUP(
VLOOKUP($A1405,'[2]OSMEC ID + EVENT'!$A:$E,2,FALSE),Events!$B:$D,3,FALSE))</f>
        <v>E001</v>
      </c>
      <c r="E1405" t="str">
        <f>IF(E$1=Events!$A$3,
VLOOKUP(
VLOOKUP($A1405,'[2]OSMEC ID + EVENT'!$A:$E,3,FALSE),Events!B:D,3,FALSE))</f>
        <v>E002</v>
      </c>
      <c r="F1405" t="str">
        <f>IF($F$1=Events!$A$4,
VLOOKUP(
VLOOKUP($A1407,'[2]OSMEC ID + EVENT'!$A:$E,4,FALSE),Events!B:D,3,FALSE),)</f>
        <v>E003</v>
      </c>
      <c r="G1405" t="str">
        <f>IF($G$1=Events!$A$5,
VLOOKUP(
VLOOKUP($A1407,'[2]OSMEC ID + EVENT'!$A:$E,5,FALSE),Events!$B:$D,3,FALSE),)</f>
        <v>E004</v>
      </c>
      <c r="H1405" s="3" t="str">
        <f>IF($H$1= VLOOKUP($H$1,Events!$A:$D,1,FALSE),
VLOOKUP(
VLOOKUP(A1405,'[3]OSMEC ID + EVENT'!$A:$M,2,FALSE),Events!B:D,3,FALSE),)</f>
        <v>E005</v>
      </c>
      <c r="I1405" s="3" t="str">
        <f>IF(I$1= VLOOKUP(I$1,Events!$A:$D,1,FALSE),
VLOOKUP(
VLOOKUP($A1405,'[3]OSMEC ID + EVENT'!$A:$M,3,FALSE),Events!$B:$D,3,FALSE),)</f>
        <v>E006</v>
      </c>
      <c r="J1405" t="str">
        <f>IF(J$1= VLOOKUP(J$1,Events!$A:$D,1,FALSE),
VLOOKUP(
VLOOKUP($A1405,'[3]OSMEC ID + EVENT'!$A:$M,4,FALSE),Events!$B:$D,3,FALSE),)</f>
        <v>E007</v>
      </c>
      <c r="K1405" t="str">
        <f>IF(K$1= VLOOKUP(K$1,Events!$A:$D,1,FALSE),
VLOOKUP(
VLOOKUP($A1405,'[3]OSMEC ID + EVENT'!$A:$M,5,FALSE),Events!$B:$D,3,FALSE),)</f>
        <v>E008</v>
      </c>
      <c r="L1405" t="str">
        <f>IF(L$1= VLOOKUP(L$1,Events!$A:$D,1,FALSE),
VLOOKUP(
VLOOKUP($A1405,'[3]OSMEC ID + EVENT'!$A:$M,6,FALSE),Events!$B:$D,3,FALSE),)</f>
        <v>E009</v>
      </c>
      <c r="M1405" t="str">
        <f>IF(M$1= VLOOKUP(M$1,Events!$A:$D,1,FALSE),
VLOOKUP(
VLOOKUP($A1405,'[3]OSMEC ID + EVENT'!$A:$M,7,FALSE),Events!$B:$D,3,FALSE),)</f>
        <v>E010</v>
      </c>
      <c r="N1405" t="str">
        <f>IF(N$1= VLOOKUP(N$1,Events!$A:$D,1,FALSE),
VLOOKUP(
VLOOKUP($A1405,'[3]OSMEC ID + EVENT'!$A:$M,8,FALSE),Events!$B:$D,3,FALSE),)</f>
        <v>E011</v>
      </c>
      <c r="O1405" t="str">
        <f>IF(O$1= VLOOKUP(O$1,Events!$A:$D,1,FALSE),
VLOOKUP(
VLOOKUP($A1405,'[3]OSMEC ID + EVENT'!$A:$M,9,FALSE),Events!$B:$D,3,FALSE),)</f>
        <v>E012</v>
      </c>
      <c r="P1405" t="str">
        <f>IF(P$1= VLOOKUP(P$1,Events!$A:$D,1,FALSE),
VLOOKUP(
VLOOKUP($A1405,'[3]OSMEC ID + EVENT'!$A:$M,10,FALSE),Events!$B:$D,3,FALSE),)</f>
        <v>E013</v>
      </c>
      <c r="Q1405" t="str">
        <f>IF(Q$1= VLOOKUP(Q$1,Events!$A:$D,1,FALSE),
VLOOKUP(
VLOOKUP($A1405,'[3]OSMEC ID + EVENT'!$A:$M,11,FALSE),Events!$B:$D,3,FALSE),)</f>
        <v>E014</v>
      </c>
      <c r="R1405" t="str">
        <f>IF(R$1= VLOOKUP(R$1,Events!$A:$D,1,FALSE),
VLOOKUP(
VLOOKUP($A1405,'[3]OSMEC ID + EVENT'!$A:$M,12,FALSE),Events!$B:$D,3,FALSE),)</f>
        <v>E015</v>
      </c>
      <c r="S1405" t="str">
        <f>IF(S$1= VLOOKUP(S$1,Events!$A:$D,1,FALSE),
VLOOKUP(
VLOOKUP($A1405,'[3]OSMEC ID + EVENT'!$A:$M,13,FALSE),Events!$B:$D,3,FALSE),)</f>
        <v>E016</v>
      </c>
      <c r="T1405" t="str">
        <f>IF(
ISNA(MATCH(T$1,Events!$A:$A,0)),
0,
VLOOKUP(
VLOOKUP(A1405,'[4]OSMEC ID + EVENT'!$A:$I,2,FALSE),Events!$B:$D,3,FALSE))</f>
        <v>E017</v>
      </c>
      <c r="U1405" t="str">
        <f>IF(
ISNA(MATCH(U$1,Events!$A:$A,0)),
0,
VLOOKUP(
VLOOKUP($A1405,'[4]OSMEC ID + EVENT'!$A:$I,3,FALSE),Events!$B:$D,3,FALSE))</f>
        <v>E018</v>
      </c>
      <c r="V1405" t="str">
        <f>IF(
ISNA(MATCH(V$1,Events!$A:$A,0)),
0,
VLOOKUP(
VLOOKUP($A1405,'[4]OSMEC ID + EVENT'!$A:$I,4,FALSE),Events!$B:$D,3,FALSE))</f>
        <v>E019</v>
      </c>
      <c r="W1405" t="str">
        <f>IF(
ISNA(MATCH(W$1,Events!$A:$A,0)),
0,
VLOOKUP(
VLOOKUP($A1405,'[4]OSMEC ID + EVENT'!$A:$I,5,FALSE),Events!$B:$D,3,FALSE))</f>
        <v>E020</v>
      </c>
      <c r="X1405" t="str">
        <f>IF(
ISNA(MATCH(X$1,Events!$A:$A,0)),
0,
VLOOKUP(
VLOOKUP($A1405,'[4]OSMEC ID + EVENT'!$A:$I,6,FALSE),Events!$B:$D,3,FALSE))</f>
        <v>E021</v>
      </c>
      <c r="Y1405" t="str">
        <f>IF(
ISNA(MATCH(Y$1,Events!$A:$A,0)),
0,
VLOOKUP(
VLOOKUP($A1405,'[4]OSMEC ID + EVENT'!$A:$I,7,FALSE),Events!$B:$D,3,FALSE))</f>
        <v>E022</v>
      </c>
      <c r="Z1405" t="str">
        <f>IF(
ISNA(MATCH(Z$1,Events!$A:$A,0)),
0,
VLOOKUP(
VLOOKUP($A1405,'[4]OSMEC ID + EVENT'!$A:$I,8,FALSE),Events!$B:$D,3,FALSE))</f>
        <v>E023</v>
      </c>
      <c r="AA1405" t="str">
        <f>IFERROR(
VLOOKUP(
VLOOKUP(A1405,'[5]OSMEC ID + SUBJECT'!$A:$B,2,FALSE),Subjects!$B:$D,3,FALSE),"")</f>
        <v/>
      </c>
      <c r="AB1405" t="str">
        <f>IFERROR(
VLOOKUP(
VLOOKUP(A1405,'[6]OSMEC ID + SUBJECT'!$A:$B,2,FALSE),Subjects!B:D,3,FALSE),"")</f>
        <v/>
      </c>
      <c r="AC1405" t="str">
        <f>IFERROR(
VLOOKUP(
VLOOKUP(A1405,'[7]OSMEC-ID + SESSION'!$A:$B,2,FALSE),Subjects!$B:$D,3,FALSE),"")</f>
        <v/>
      </c>
      <c r="AD1405" t="str">
        <f>IFERROR(
VLOOKUP(
VLOOKUP(A1405,'[8]OSMEC ID + SESSION'!$A:$B,2,FALSE),Subjects!$B:$D,3,FALSE),"")</f>
        <v/>
      </c>
      <c r="AE1405" s="12" t="str">
        <f>IFERROR(
VLOOKUP(
VLOOKUP(A1405,'[9]OSMEC ID + SUBJECT'!$A:$B,2,FALSE),Subjects!$B:$D,3,FALSE),"")</f>
        <v/>
      </c>
      <c r="AF1405" t="str">
        <f>IFERROR(
VLOOKUP(
VLOOKUP(A1405,'[10]OSMEC ID + SESSION'!$A:$B,2,FALSE),Subjects!$B:$D,3),"")</f>
        <v/>
      </c>
    </row>
    <row r="1406" spans="1:32" x14ac:dyDescent="0.75">
      <c r="A1406" t="str">
        <f>Deligate_List!A1410</f>
        <v>OSMEC-1815</v>
      </c>
      <c r="B1406" t="str">
        <f>VLOOKUP(A1406,Deligate_List!A:B,2,FALSE)</f>
        <v>SAFIYA SALAH</v>
      </c>
      <c r="C1406" t="str">
        <f>IFERROR(
VLOOKUP(
VLOOKUP($A1406,'[1]OSMEC ID + WORKSHOP'!$A:$B,2,FALSE),Workshop!A:C,3,FALSE),"")</f>
        <v>W001</v>
      </c>
      <c r="D1406" t="str">
        <f>IF($D$1 =Events!$A$2,
VLOOKUP(
VLOOKUP($A1406,'[2]OSMEC ID + EVENT'!$A:$E,2,FALSE),Events!$B:$D,3,FALSE))</f>
        <v>E001</v>
      </c>
      <c r="E1406" t="str">
        <f>IF(E$1=Events!$A$3,
VLOOKUP(
VLOOKUP($A1406,'[2]OSMEC ID + EVENT'!$A:$E,3,FALSE),Events!B:D,3,FALSE))</f>
        <v>E002</v>
      </c>
      <c r="F1406" t="str">
        <f>IF($F$1=Events!$A$4,
VLOOKUP(
VLOOKUP($A1408,'[2]OSMEC ID + EVENT'!$A:$E,4,FALSE),Events!B:D,3,FALSE),)</f>
        <v>E003</v>
      </c>
      <c r="G1406" t="str">
        <f>IF($G$1=Events!$A$5,
VLOOKUP(
VLOOKUP($A1408,'[2]OSMEC ID + EVENT'!$A:$E,5,FALSE),Events!$B:$D,3,FALSE),)</f>
        <v>E004</v>
      </c>
      <c r="H1406" s="3" t="str">
        <f>IF($H$1= VLOOKUP($H$1,Events!$A:$D,1,FALSE),
VLOOKUP(
VLOOKUP(A1406,'[3]OSMEC ID + EVENT'!$A:$M,2,FALSE),Events!B:D,3,FALSE),)</f>
        <v>E005</v>
      </c>
      <c r="I1406" s="3" t="str">
        <f>IF(I$1= VLOOKUP(I$1,Events!$A:$D,1,FALSE),
VLOOKUP(
VLOOKUP($A1406,'[3]OSMEC ID + EVENT'!$A:$M,3,FALSE),Events!$B:$D,3,FALSE),)</f>
        <v>E006</v>
      </c>
      <c r="J1406" t="str">
        <f>IF(J$1= VLOOKUP(J$1,Events!$A:$D,1,FALSE),
VLOOKUP(
VLOOKUP($A1406,'[3]OSMEC ID + EVENT'!$A:$M,4,FALSE),Events!$B:$D,3,FALSE),)</f>
        <v>E007</v>
      </c>
      <c r="K1406" t="str">
        <f>IF(K$1= VLOOKUP(K$1,Events!$A:$D,1,FALSE),
VLOOKUP(
VLOOKUP($A1406,'[3]OSMEC ID + EVENT'!$A:$M,5,FALSE),Events!$B:$D,3,FALSE),)</f>
        <v>E008</v>
      </c>
      <c r="L1406" t="str">
        <f>IF(L$1= VLOOKUP(L$1,Events!$A:$D,1,FALSE),
VLOOKUP(
VLOOKUP($A1406,'[3]OSMEC ID + EVENT'!$A:$M,6,FALSE),Events!$B:$D,3,FALSE),)</f>
        <v>E009</v>
      </c>
      <c r="M1406" t="str">
        <f>IF(M$1= VLOOKUP(M$1,Events!$A:$D,1,FALSE),
VLOOKUP(
VLOOKUP($A1406,'[3]OSMEC ID + EVENT'!$A:$M,7,FALSE),Events!$B:$D,3,FALSE),)</f>
        <v>E010</v>
      </c>
      <c r="N1406" t="str">
        <f>IF(N$1= VLOOKUP(N$1,Events!$A:$D,1,FALSE),
VLOOKUP(
VLOOKUP($A1406,'[3]OSMEC ID + EVENT'!$A:$M,8,FALSE),Events!$B:$D,3,FALSE),)</f>
        <v>E011</v>
      </c>
      <c r="O1406" t="str">
        <f>IF(O$1= VLOOKUP(O$1,Events!$A:$D,1,FALSE),
VLOOKUP(
VLOOKUP($A1406,'[3]OSMEC ID + EVENT'!$A:$M,9,FALSE),Events!$B:$D,3,FALSE),)</f>
        <v>E012</v>
      </c>
      <c r="P1406" t="str">
        <f>IF(P$1= VLOOKUP(P$1,Events!$A:$D,1,FALSE),
VLOOKUP(
VLOOKUP($A1406,'[3]OSMEC ID + EVENT'!$A:$M,10,FALSE),Events!$B:$D,3,FALSE),)</f>
        <v>E013</v>
      </c>
      <c r="Q1406" t="str">
        <f>IF(Q$1= VLOOKUP(Q$1,Events!$A:$D,1,FALSE),
VLOOKUP(
VLOOKUP($A1406,'[3]OSMEC ID + EVENT'!$A:$M,11,FALSE),Events!$B:$D,3,FALSE),)</f>
        <v>E014</v>
      </c>
      <c r="R1406" t="str">
        <f>IF(R$1= VLOOKUP(R$1,Events!$A:$D,1,FALSE),
VLOOKUP(
VLOOKUP($A1406,'[3]OSMEC ID + EVENT'!$A:$M,12,FALSE),Events!$B:$D,3,FALSE),)</f>
        <v>E015</v>
      </c>
      <c r="S1406" t="str">
        <f>IF(S$1= VLOOKUP(S$1,Events!$A:$D,1,FALSE),
VLOOKUP(
VLOOKUP($A1406,'[3]OSMEC ID + EVENT'!$A:$M,13,FALSE),Events!$B:$D,3,FALSE),)</f>
        <v>E016</v>
      </c>
      <c r="T1406" t="str">
        <f>IF(
ISNA(MATCH(T$1,Events!$A:$A,0)),
0,
VLOOKUP(
VLOOKUP(A1406,'[4]OSMEC ID + EVENT'!$A:$I,2,FALSE),Events!$B:$D,3,FALSE))</f>
        <v>E017</v>
      </c>
      <c r="U1406" t="str">
        <f>IF(
ISNA(MATCH(U$1,Events!$A:$A,0)),
0,
VLOOKUP(
VLOOKUP($A1406,'[4]OSMEC ID + EVENT'!$A:$I,3,FALSE),Events!$B:$D,3,FALSE))</f>
        <v>E018</v>
      </c>
      <c r="V1406" t="str">
        <f>IF(
ISNA(MATCH(V$1,Events!$A:$A,0)),
0,
VLOOKUP(
VLOOKUP($A1406,'[4]OSMEC ID + EVENT'!$A:$I,4,FALSE),Events!$B:$D,3,FALSE))</f>
        <v>E019</v>
      </c>
      <c r="W1406" t="str">
        <f>IF(
ISNA(MATCH(W$1,Events!$A:$A,0)),
0,
VLOOKUP(
VLOOKUP($A1406,'[4]OSMEC ID + EVENT'!$A:$I,5,FALSE),Events!$B:$D,3,FALSE))</f>
        <v>E020</v>
      </c>
      <c r="X1406" t="str">
        <f>IF(
ISNA(MATCH(X$1,Events!$A:$A,0)),
0,
VLOOKUP(
VLOOKUP($A1406,'[4]OSMEC ID + EVENT'!$A:$I,6,FALSE),Events!$B:$D,3,FALSE))</f>
        <v>E021</v>
      </c>
      <c r="Y1406" t="str">
        <f>IF(
ISNA(MATCH(Y$1,Events!$A:$A,0)),
0,
VLOOKUP(
VLOOKUP($A1406,'[4]OSMEC ID + EVENT'!$A:$I,7,FALSE),Events!$B:$D,3,FALSE))</f>
        <v>E022</v>
      </c>
      <c r="Z1406" t="str">
        <f>IF(
ISNA(MATCH(Z$1,Events!$A:$A,0)),
0,
VLOOKUP(
VLOOKUP($A1406,'[4]OSMEC ID + EVENT'!$A:$I,8,FALSE),Events!$B:$D,3,FALSE))</f>
        <v>E023</v>
      </c>
      <c r="AA1406" t="str">
        <f>IFERROR(
VLOOKUP(
VLOOKUP(A1406,'[5]OSMEC ID + SUBJECT'!$A:$B,2,FALSE),Subjects!$B:$D,3,FALSE),"")</f>
        <v/>
      </c>
      <c r="AB1406" t="str">
        <f>IFERROR(
VLOOKUP(
VLOOKUP(A1406,'[6]OSMEC ID + SUBJECT'!$A:$B,2,FALSE),Subjects!B:D,3,FALSE),"")</f>
        <v/>
      </c>
      <c r="AC1406" t="str">
        <f>IFERROR(
VLOOKUP(
VLOOKUP(A1406,'[7]OSMEC-ID + SESSION'!$A:$B,2,FALSE),Subjects!$B:$D,3,FALSE),"")</f>
        <v/>
      </c>
      <c r="AD1406" t="str">
        <f>IFERROR(
VLOOKUP(
VLOOKUP(A1406,'[8]OSMEC ID + SESSION'!$A:$B,2,FALSE),Subjects!$B:$D,3,FALSE),"")</f>
        <v/>
      </c>
      <c r="AE1406" s="12" t="str">
        <f>IFERROR(
VLOOKUP(
VLOOKUP(A1406,'[9]OSMEC ID + SUBJECT'!$A:$B,2,FALSE),Subjects!$B:$D,3,FALSE),"")</f>
        <v/>
      </c>
      <c r="AF1406" t="str">
        <f>IFERROR(
VLOOKUP(
VLOOKUP(A1406,'[10]OSMEC ID + SESSION'!$A:$B,2,FALSE),Subjects!$B:$D,3),"")</f>
        <v/>
      </c>
    </row>
    <row r="1407" spans="1:32" x14ac:dyDescent="0.75">
      <c r="A1407" t="str">
        <f>Deligate_List!A1411</f>
        <v>OSMEC-1813</v>
      </c>
      <c r="B1407" t="str">
        <f>VLOOKUP(A1407,Deligate_List!A:B,2,FALSE)</f>
        <v>GALLA HARSHASREE</v>
      </c>
      <c r="C1407" t="str">
        <f>IFERROR(
VLOOKUP(
VLOOKUP($A1407,'[1]OSMEC ID + WORKSHOP'!$A:$B,2,FALSE),Workshop!A:C,3,FALSE),"")</f>
        <v>W013</v>
      </c>
      <c r="D1407" t="str">
        <f>IF($D$1 =Events!$A$2,
VLOOKUP(
VLOOKUP($A1407,'[2]OSMEC ID + EVENT'!$A:$E,2,FALSE),Events!$B:$D,3,FALSE))</f>
        <v>E001</v>
      </c>
      <c r="E1407" t="str">
        <f>IF(E$1=Events!$A$3,
VLOOKUP(
VLOOKUP($A1407,'[2]OSMEC ID + EVENT'!$A:$E,3,FALSE),Events!B:D,3,FALSE))</f>
        <v>E002</v>
      </c>
      <c r="F1407" t="str">
        <f>IF($F$1=Events!$A$4,
VLOOKUP(
VLOOKUP($A1409,'[2]OSMEC ID + EVENT'!$A:$E,4,FALSE),Events!B:D,3,FALSE),)</f>
        <v>E003</v>
      </c>
      <c r="G1407" t="str">
        <f>IF($G$1=Events!$A$5,
VLOOKUP(
VLOOKUP($A1409,'[2]OSMEC ID + EVENT'!$A:$E,5,FALSE),Events!$B:$D,3,FALSE),)</f>
        <v>E004</v>
      </c>
      <c r="H1407" s="3" t="str">
        <f>IF($H$1= VLOOKUP($H$1,Events!$A:$D,1,FALSE),
VLOOKUP(
VLOOKUP(A1407,'[3]OSMEC ID + EVENT'!$A:$M,2,FALSE),Events!B:D,3,FALSE),)</f>
        <v>E005</v>
      </c>
      <c r="I1407" s="3" t="str">
        <f>IF(I$1= VLOOKUP(I$1,Events!$A:$D,1,FALSE),
VLOOKUP(
VLOOKUP($A1407,'[3]OSMEC ID + EVENT'!$A:$M,3,FALSE),Events!$B:$D,3,FALSE),)</f>
        <v>E006</v>
      </c>
      <c r="J1407" t="str">
        <f>IF(J$1= VLOOKUP(J$1,Events!$A:$D,1,FALSE),
VLOOKUP(
VLOOKUP($A1407,'[3]OSMEC ID + EVENT'!$A:$M,4,FALSE),Events!$B:$D,3,FALSE),)</f>
        <v>E007</v>
      </c>
      <c r="K1407" t="str">
        <f>IF(K$1= VLOOKUP(K$1,Events!$A:$D,1,FALSE),
VLOOKUP(
VLOOKUP($A1407,'[3]OSMEC ID + EVENT'!$A:$M,5,FALSE),Events!$B:$D,3,FALSE),)</f>
        <v>E008</v>
      </c>
      <c r="L1407" t="str">
        <f>IF(L$1= VLOOKUP(L$1,Events!$A:$D,1,FALSE),
VLOOKUP(
VLOOKUP($A1407,'[3]OSMEC ID + EVENT'!$A:$M,6,FALSE),Events!$B:$D,3,FALSE),)</f>
        <v>E009</v>
      </c>
      <c r="M1407" t="str">
        <f>IF(M$1= VLOOKUP(M$1,Events!$A:$D,1,FALSE),
VLOOKUP(
VLOOKUP($A1407,'[3]OSMEC ID + EVENT'!$A:$M,7,FALSE),Events!$B:$D,3,FALSE),)</f>
        <v>E010</v>
      </c>
      <c r="N1407" t="str">
        <f>IF(N$1= VLOOKUP(N$1,Events!$A:$D,1,FALSE),
VLOOKUP(
VLOOKUP($A1407,'[3]OSMEC ID + EVENT'!$A:$M,8,FALSE),Events!$B:$D,3,FALSE),)</f>
        <v>E011</v>
      </c>
      <c r="O1407" t="str">
        <f>IF(O$1= VLOOKUP(O$1,Events!$A:$D,1,FALSE),
VLOOKUP(
VLOOKUP($A1407,'[3]OSMEC ID + EVENT'!$A:$M,9,FALSE),Events!$B:$D,3,FALSE),)</f>
        <v>E012</v>
      </c>
      <c r="P1407" t="str">
        <f>IF(P$1= VLOOKUP(P$1,Events!$A:$D,1,FALSE),
VLOOKUP(
VLOOKUP($A1407,'[3]OSMEC ID + EVENT'!$A:$M,10,FALSE),Events!$B:$D,3,FALSE),)</f>
        <v>E013</v>
      </c>
      <c r="Q1407" t="str">
        <f>IF(Q$1= VLOOKUP(Q$1,Events!$A:$D,1,FALSE),
VLOOKUP(
VLOOKUP($A1407,'[3]OSMEC ID + EVENT'!$A:$M,11,FALSE),Events!$B:$D,3,FALSE),)</f>
        <v>E014</v>
      </c>
      <c r="R1407" t="str">
        <f>IF(R$1= VLOOKUP(R$1,Events!$A:$D,1,FALSE),
VLOOKUP(
VLOOKUP($A1407,'[3]OSMEC ID + EVENT'!$A:$M,12,FALSE),Events!$B:$D,3,FALSE),)</f>
        <v>E015</v>
      </c>
      <c r="S1407" t="str">
        <f>IF(S$1= VLOOKUP(S$1,Events!$A:$D,1,FALSE),
VLOOKUP(
VLOOKUP($A1407,'[3]OSMEC ID + EVENT'!$A:$M,13,FALSE),Events!$B:$D,3,FALSE),)</f>
        <v>E016</v>
      </c>
      <c r="T1407" t="str">
        <f>IF(
ISNA(MATCH(T$1,Events!$A:$A,0)),
0,
VLOOKUP(
VLOOKUP(A1407,'[4]OSMEC ID + EVENT'!$A:$I,2,FALSE),Events!$B:$D,3,FALSE))</f>
        <v>E017</v>
      </c>
      <c r="U1407" t="str">
        <f>IF(
ISNA(MATCH(U$1,Events!$A:$A,0)),
0,
VLOOKUP(
VLOOKUP($A1407,'[4]OSMEC ID + EVENT'!$A:$I,3,FALSE),Events!$B:$D,3,FALSE))</f>
        <v>E018</v>
      </c>
      <c r="V1407" t="str">
        <f>IF(
ISNA(MATCH(V$1,Events!$A:$A,0)),
0,
VLOOKUP(
VLOOKUP($A1407,'[4]OSMEC ID + EVENT'!$A:$I,4,FALSE),Events!$B:$D,3,FALSE))</f>
        <v>E019</v>
      </c>
      <c r="W1407" t="str">
        <f>IF(
ISNA(MATCH(W$1,Events!$A:$A,0)),
0,
VLOOKUP(
VLOOKUP($A1407,'[4]OSMEC ID + EVENT'!$A:$I,5,FALSE),Events!$B:$D,3,FALSE))</f>
        <v>E020</v>
      </c>
      <c r="X1407" t="str">
        <f>IF(
ISNA(MATCH(X$1,Events!$A:$A,0)),
0,
VLOOKUP(
VLOOKUP($A1407,'[4]OSMEC ID + EVENT'!$A:$I,6,FALSE),Events!$B:$D,3,FALSE))</f>
        <v>E021</v>
      </c>
      <c r="Y1407" t="str">
        <f>IF(
ISNA(MATCH(Y$1,Events!$A:$A,0)),
0,
VLOOKUP(
VLOOKUP($A1407,'[4]OSMEC ID + EVENT'!$A:$I,7,FALSE),Events!$B:$D,3,FALSE))</f>
        <v>E022</v>
      </c>
      <c r="Z1407" t="str">
        <f>IF(
ISNA(MATCH(Z$1,Events!$A:$A,0)),
0,
VLOOKUP(
VLOOKUP($A1407,'[4]OSMEC ID + EVENT'!$A:$I,8,FALSE),Events!$B:$D,3,FALSE))</f>
        <v>E023</v>
      </c>
      <c r="AA1407" t="str">
        <f>IFERROR(
VLOOKUP(
VLOOKUP(A1407,'[5]OSMEC ID + SUBJECT'!$A:$B,2,FALSE),Subjects!$B:$D,3,FALSE),"")</f>
        <v/>
      </c>
      <c r="AB1407" t="str">
        <f>IFERROR(
VLOOKUP(
VLOOKUP(A1407,'[6]OSMEC ID + SUBJECT'!$A:$B,2,FALSE),Subjects!B:D,3,FALSE),"")</f>
        <v/>
      </c>
      <c r="AC1407" t="str">
        <f>IFERROR(
VLOOKUP(
VLOOKUP(A1407,'[7]OSMEC-ID + SESSION'!$A:$B,2,FALSE),Subjects!$B:$D,3,FALSE),"")</f>
        <v/>
      </c>
      <c r="AD1407" t="str">
        <f>IFERROR(
VLOOKUP(
VLOOKUP(A1407,'[8]OSMEC ID + SESSION'!$A:$B,2,FALSE),Subjects!$B:$D,3,FALSE),"")</f>
        <v/>
      </c>
      <c r="AE1407" s="12" t="str">
        <f>IFERROR(
VLOOKUP(
VLOOKUP(A1407,'[9]OSMEC ID + SUBJECT'!$A:$B,2,FALSE),Subjects!$B:$D,3,FALSE),"")</f>
        <v/>
      </c>
      <c r="AF1407" t="str">
        <f>IFERROR(
VLOOKUP(
VLOOKUP(A1407,'[10]OSMEC ID + SESSION'!$A:$B,2,FALSE),Subjects!$B:$D,3),"")</f>
        <v/>
      </c>
    </row>
    <row r="1408" spans="1:32" x14ac:dyDescent="0.75">
      <c r="A1408" t="str">
        <f>Deligate_List!A1412</f>
        <v>OSMEC-1816</v>
      </c>
      <c r="B1408" t="str">
        <f>VLOOKUP(A1408,Deligate_List!A:B,2,FALSE)</f>
        <v>MOHAMMED FAYYAZUDDIN ARSHAD</v>
      </c>
      <c r="C1408" t="str">
        <f>IFERROR(
VLOOKUP(
VLOOKUP($A1408,'[1]OSMEC ID + WORKSHOP'!$A:$B,2,FALSE),Workshop!A:C,3,FALSE),"")</f>
        <v>W001</v>
      </c>
      <c r="D1408" t="str">
        <f>IF($D$1 =Events!$A$2,
VLOOKUP(
VLOOKUP($A1408,'[2]OSMEC ID + EVENT'!$A:$E,2,FALSE),Events!$B:$D,3,FALSE))</f>
        <v>E001</v>
      </c>
      <c r="E1408" t="str">
        <f>IF(E$1=Events!$A$3,
VLOOKUP(
VLOOKUP($A1408,'[2]OSMEC ID + EVENT'!$A:$E,3,FALSE),Events!B:D,3,FALSE))</f>
        <v>E002</v>
      </c>
      <c r="F1408" t="str">
        <f>IF($F$1=Events!$A$4,
VLOOKUP(
VLOOKUP($A1410,'[2]OSMEC ID + EVENT'!$A:$E,4,FALSE),Events!B:D,3,FALSE),)</f>
        <v>E003</v>
      </c>
      <c r="G1408" t="str">
        <f>IF($G$1=Events!$A$5,
VLOOKUP(
VLOOKUP($A1410,'[2]OSMEC ID + EVENT'!$A:$E,5,FALSE),Events!$B:$D,3,FALSE),)</f>
        <v>E004</v>
      </c>
      <c r="H1408" s="3" t="str">
        <f>IF($H$1= VLOOKUP($H$1,Events!$A:$D,1,FALSE),
VLOOKUP(
VLOOKUP(A1408,'[3]OSMEC ID + EVENT'!$A:$M,2,FALSE),Events!B:D,3,FALSE),)</f>
        <v>E005</v>
      </c>
      <c r="I1408" s="3" t="str">
        <f>IF(I$1= VLOOKUP(I$1,Events!$A:$D,1,FALSE),
VLOOKUP(
VLOOKUP($A1408,'[3]OSMEC ID + EVENT'!$A:$M,3,FALSE),Events!$B:$D,3,FALSE),)</f>
        <v>E006</v>
      </c>
      <c r="J1408" t="str">
        <f>IF(J$1= VLOOKUP(J$1,Events!$A:$D,1,FALSE),
VLOOKUP(
VLOOKUP($A1408,'[3]OSMEC ID + EVENT'!$A:$M,4,FALSE),Events!$B:$D,3,FALSE),)</f>
        <v>E007</v>
      </c>
      <c r="K1408" t="str">
        <f>IF(K$1= VLOOKUP(K$1,Events!$A:$D,1,FALSE),
VLOOKUP(
VLOOKUP($A1408,'[3]OSMEC ID + EVENT'!$A:$M,5,FALSE),Events!$B:$D,3,FALSE),)</f>
        <v>E008</v>
      </c>
      <c r="L1408" t="str">
        <f>IF(L$1= VLOOKUP(L$1,Events!$A:$D,1,FALSE),
VLOOKUP(
VLOOKUP($A1408,'[3]OSMEC ID + EVENT'!$A:$M,6,FALSE),Events!$B:$D,3,FALSE),)</f>
        <v>E009</v>
      </c>
      <c r="M1408" t="str">
        <f>IF(M$1= VLOOKUP(M$1,Events!$A:$D,1,FALSE),
VLOOKUP(
VLOOKUP($A1408,'[3]OSMEC ID + EVENT'!$A:$M,7,FALSE),Events!$B:$D,3,FALSE),)</f>
        <v>E010</v>
      </c>
      <c r="N1408" t="str">
        <f>IF(N$1= VLOOKUP(N$1,Events!$A:$D,1,FALSE),
VLOOKUP(
VLOOKUP($A1408,'[3]OSMEC ID + EVENT'!$A:$M,8,FALSE),Events!$B:$D,3,FALSE),)</f>
        <v>E011</v>
      </c>
      <c r="O1408" t="str">
        <f>IF(O$1= VLOOKUP(O$1,Events!$A:$D,1,FALSE),
VLOOKUP(
VLOOKUP($A1408,'[3]OSMEC ID + EVENT'!$A:$M,9,FALSE),Events!$B:$D,3,FALSE),)</f>
        <v>E012</v>
      </c>
      <c r="P1408" t="str">
        <f>IF(P$1= VLOOKUP(P$1,Events!$A:$D,1,FALSE),
VLOOKUP(
VLOOKUP($A1408,'[3]OSMEC ID + EVENT'!$A:$M,10,FALSE),Events!$B:$D,3,FALSE),)</f>
        <v>E013</v>
      </c>
      <c r="Q1408" t="str">
        <f>IF(Q$1= VLOOKUP(Q$1,Events!$A:$D,1,FALSE),
VLOOKUP(
VLOOKUP($A1408,'[3]OSMEC ID + EVENT'!$A:$M,11,FALSE),Events!$B:$D,3,FALSE),)</f>
        <v>E014</v>
      </c>
      <c r="R1408" t="str">
        <f>IF(R$1= VLOOKUP(R$1,Events!$A:$D,1,FALSE),
VLOOKUP(
VLOOKUP($A1408,'[3]OSMEC ID + EVENT'!$A:$M,12,FALSE),Events!$B:$D,3,FALSE),)</f>
        <v>E015</v>
      </c>
      <c r="S1408" t="str">
        <f>IF(S$1= VLOOKUP(S$1,Events!$A:$D,1,FALSE),
VLOOKUP(
VLOOKUP($A1408,'[3]OSMEC ID + EVENT'!$A:$M,13,FALSE),Events!$B:$D,3,FALSE),)</f>
        <v>E016</v>
      </c>
      <c r="T1408" t="str">
        <f>IF(
ISNA(MATCH(T$1,Events!$A:$A,0)),
0,
VLOOKUP(
VLOOKUP(A1408,'[4]OSMEC ID + EVENT'!$A:$I,2,FALSE),Events!$B:$D,3,FALSE))</f>
        <v>E017</v>
      </c>
      <c r="U1408" t="str">
        <f>IF(
ISNA(MATCH(U$1,Events!$A:$A,0)),
0,
VLOOKUP(
VLOOKUP($A1408,'[4]OSMEC ID + EVENT'!$A:$I,3,FALSE),Events!$B:$D,3,FALSE))</f>
        <v>E018</v>
      </c>
      <c r="V1408" t="str">
        <f>IF(
ISNA(MATCH(V$1,Events!$A:$A,0)),
0,
VLOOKUP(
VLOOKUP($A1408,'[4]OSMEC ID + EVENT'!$A:$I,4,FALSE),Events!$B:$D,3,FALSE))</f>
        <v>E019</v>
      </c>
      <c r="W1408" t="str">
        <f>IF(
ISNA(MATCH(W$1,Events!$A:$A,0)),
0,
VLOOKUP(
VLOOKUP($A1408,'[4]OSMEC ID + EVENT'!$A:$I,5,FALSE),Events!$B:$D,3,FALSE))</f>
        <v>E020</v>
      </c>
      <c r="X1408" t="str">
        <f>IF(
ISNA(MATCH(X$1,Events!$A:$A,0)),
0,
VLOOKUP(
VLOOKUP($A1408,'[4]OSMEC ID + EVENT'!$A:$I,6,FALSE),Events!$B:$D,3,FALSE))</f>
        <v>E021</v>
      </c>
      <c r="Y1408" t="str">
        <f>IF(
ISNA(MATCH(Y$1,Events!$A:$A,0)),
0,
VLOOKUP(
VLOOKUP($A1408,'[4]OSMEC ID + EVENT'!$A:$I,7,FALSE),Events!$B:$D,3,FALSE))</f>
        <v>E022</v>
      </c>
      <c r="Z1408" t="str">
        <f>IF(
ISNA(MATCH(Z$1,Events!$A:$A,0)),
0,
VLOOKUP(
VLOOKUP($A1408,'[4]OSMEC ID + EVENT'!$A:$I,8,FALSE),Events!$B:$D,3,FALSE))</f>
        <v>E023</v>
      </c>
      <c r="AA1408" t="str">
        <f>IFERROR(
VLOOKUP(
VLOOKUP(A1408,'[5]OSMEC ID + SUBJECT'!$A:$B,2,FALSE),Subjects!$B:$D,3,FALSE),"")</f>
        <v/>
      </c>
      <c r="AB1408" t="str">
        <f>IFERROR(
VLOOKUP(
VLOOKUP(A1408,'[6]OSMEC ID + SUBJECT'!$A:$B,2,FALSE),Subjects!B:D,3,FALSE),"")</f>
        <v/>
      </c>
      <c r="AC1408" t="str">
        <f>IFERROR(
VLOOKUP(
VLOOKUP(A1408,'[7]OSMEC-ID + SESSION'!$A:$B,2,FALSE),Subjects!$B:$D,3,FALSE),"")</f>
        <v/>
      </c>
      <c r="AD1408" t="str">
        <f>IFERROR(
VLOOKUP(
VLOOKUP(A1408,'[8]OSMEC ID + SESSION'!$A:$B,2,FALSE),Subjects!$B:$D,3,FALSE),"")</f>
        <v/>
      </c>
      <c r="AE1408" s="12" t="str">
        <f>IFERROR(
VLOOKUP(
VLOOKUP(A1408,'[9]OSMEC ID + SUBJECT'!$A:$B,2,FALSE),Subjects!$B:$D,3,FALSE),"")</f>
        <v/>
      </c>
      <c r="AF1408" t="str">
        <f>IFERROR(
VLOOKUP(
VLOOKUP(A1408,'[10]OSMEC ID + SESSION'!$A:$B,2,FALSE),Subjects!$B:$D,3),"")</f>
        <v/>
      </c>
    </row>
    <row r="1409" spans="1:32" x14ac:dyDescent="0.75">
      <c r="A1409" t="str">
        <f>Deligate_List!A1413</f>
        <v>OSMEC-1817</v>
      </c>
      <c r="B1409" t="str">
        <f>VLOOKUP(A1409,Deligate_List!A:B,2,FALSE)</f>
        <v>SIDRA AFREEN</v>
      </c>
      <c r="C1409" t="str">
        <f>IFERROR(
VLOOKUP(
VLOOKUP($A1409,'[1]OSMEC ID + WORKSHOP'!$A:$B,2,FALSE),Workshop!A:C,3,FALSE),"")</f>
        <v/>
      </c>
      <c r="D1409" t="str">
        <f>IF($D$1 =Events!$A$2,
VLOOKUP(
VLOOKUP($A1409,'[2]OSMEC ID + EVENT'!$A:$E,2,FALSE),Events!$B:$D,3,FALSE))</f>
        <v>E001</v>
      </c>
      <c r="E1409" t="str">
        <f>IF(E$1=Events!$A$3,
VLOOKUP(
VLOOKUP($A1409,'[2]OSMEC ID + EVENT'!$A:$E,3,FALSE),Events!B:D,3,FALSE))</f>
        <v>E002</v>
      </c>
      <c r="F1409" t="str">
        <f>IF($F$1=Events!$A$4,
VLOOKUP(
VLOOKUP($A1411,'[2]OSMEC ID + EVENT'!$A:$E,4,FALSE),Events!B:D,3,FALSE),)</f>
        <v>E003</v>
      </c>
      <c r="G1409" t="str">
        <f>IF($G$1=Events!$A$5,
VLOOKUP(
VLOOKUP($A1411,'[2]OSMEC ID + EVENT'!$A:$E,5,FALSE),Events!$B:$D,3,FALSE),)</f>
        <v>E004</v>
      </c>
      <c r="H1409" s="3" t="str">
        <f>IF($H$1= VLOOKUP($H$1,Events!$A:$D,1,FALSE),
VLOOKUP(
VLOOKUP(A1409,'[3]OSMEC ID + EVENT'!$A:$M,2,FALSE),Events!B:D,3,FALSE),)</f>
        <v>E005</v>
      </c>
      <c r="I1409" s="3" t="str">
        <f>IF(I$1= VLOOKUP(I$1,Events!$A:$D,1,FALSE),
VLOOKUP(
VLOOKUP($A1409,'[3]OSMEC ID + EVENT'!$A:$M,3,FALSE),Events!$B:$D,3,FALSE),)</f>
        <v>E006</v>
      </c>
      <c r="J1409" t="str">
        <f>IF(J$1= VLOOKUP(J$1,Events!$A:$D,1,FALSE),
VLOOKUP(
VLOOKUP($A1409,'[3]OSMEC ID + EVENT'!$A:$M,4,FALSE),Events!$B:$D,3,FALSE),)</f>
        <v>E007</v>
      </c>
      <c r="K1409" t="str">
        <f>IF(K$1= VLOOKUP(K$1,Events!$A:$D,1,FALSE),
VLOOKUP(
VLOOKUP($A1409,'[3]OSMEC ID + EVENT'!$A:$M,5,FALSE),Events!$B:$D,3,FALSE),)</f>
        <v>E008</v>
      </c>
      <c r="L1409" t="str">
        <f>IF(L$1= VLOOKUP(L$1,Events!$A:$D,1,FALSE),
VLOOKUP(
VLOOKUP($A1409,'[3]OSMEC ID + EVENT'!$A:$M,6,FALSE),Events!$B:$D,3,FALSE),)</f>
        <v>E009</v>
      </c>
      <c r="M1409" t="str">
        <f>IF(M$1= VLOOKUP(M$1,Events!$A:$D,1,FALSE),
VLOOKUP(
VLOOKUP($A1409,'[3]OSMEC ID + EVENT'!$A:$M,7,FALSE),Events!$B:$D,3,FALSE),)</f>
        <v>E010</v>
      </c>
      <c r="N1409" t="str">
        <f>IF(N$1= VLOOKUP(N$1,Events!$A:$D,1,FALSE),
VLOOKUP(
VLOOKUP($A1409,'[3]OSMEC ID + EVENT'!$A:$M,8,FALSE),Events!$B:$D,3,FALSE),)</f>
        <v>E011</v>
      </c>
      <c r="O1409" t="str">
        <f>IF(O$1= VLOOKUP(O$1,Events!$A:$D,1,FALSE),
VLOOKUP(
VLOOKUP($A1409,'[3]OSMEC ID + EVENT'!$A:$M,9,FALSE),Events!$B:$D,3,FALSE),)</f>
        <v>E012</v>
      </c>
      <c r="P1409" t="str">
        <f>IF(P$1= VLOOKUP(P$1,Events!$A:$D,1,FALSE),
VLOOKUP(
VLOOKUP($A1409,'[3]OSMEC ID + EVENT'!$A:$M,10,FALSE),Events!$B:$D,3,FALSE),)</f>
        <v>E013</v>
      </c>
      <c r="Q1409" t="str">
        <f>IF(Q$1= VLOOKUP(Q$1,Events!$A:$D,1,FALSE),
VLOOKUP(
VLOOKUP($A1409,'[3]OSMEC ID + EVENT'!$A:$M,11,FALSE),Events!$B:$D,3,FALSE),)</f>
        <v>E014</v>
      </c>
      <c r="R1409" t="str">
        <f>IF(R$1= VLOOKUP(R$1,Events!$A:$D,1,FALSE),
VLOOKUP(
VLOOKUP($A1409,'[3]OSMEC ID + EVENT'!$A:$M,12,FALSE),Events!$B:$D,3,FALSE),)</f>
        <v>E015</v>
      </c>
      <c r="S1409" t="str">
        <f>IF(S$1= VLOOKUP(S$1,Events!$A:$D,1,FALSE),
VLOOKUP(
VLOOKUP($A1409,'[3]OSMEC ID + EVENT'!$A:$M,13,FALSE),Events!$B:$D,3,FALSE),)</f>
        <v>E016</v>
      </c>
      <c r="T1409" t="str">
        <f>IF(
ISNA(MATCH(T$1,Events!$A:$A,0)),
0,
VLOOKUP(
VLOOKUP(A1409,'[4]OSMEC ID + EVENT'!$A:$I,2,FALSE),Events!$B:$D,3,FALSE))</f>
        <v>E017</v>
      </c>
      <c r="U1409" t="str">
        <f>IF(
ISNA(MATCH(U$1,Events!$A:$A,0)),
0,
VLOOKUP(
VLOOKUP($A1409,'[4]OSMEC ID + EVENT'!$A:$I,3,FALSE),Events!$B:$D,3,FALSE))</f>
        <v>E018</v>
      </c>
      <c r="V1409" t="str">
        <f>IF(
ISNA(MATCH(V$1,Events!$A:$A,0)),
0,
VLOOKUP(
VLOOKUP($A1409,'[4]OSMEC ID + EVENT'!$A:$I,4,FALSE),Events!$B:$D,3,FALSE))</f>
        <v>E019</v>
      </c>
      <c r="W1409" t="str">
        <f>IF(
ISNA(MATCH(W$1,Events!$A:$A,0)),
0,
VLOOKUP(
VLOOKUP($A1409,'[4]OSMEC ID + EVENT'!$A:$I,5,FALSE),Events!$B:$D,3,FALSE))</f>
        <v>E020</v>
      </c>
      <c r="X1409" t="str">
        <f>IF(
ISNA(MATCH(X$1,Events!$A:$A,0)),
0,
VLOOKUP(
VLOOKUP($A1409,'[4]OSMEC ID + EVENT'!$A:$I,6,FALSE),Events!$B:$D,3,FALSE))</f>
        <v>E021</v>
      </c>
      <c r="Y1409" t="str">
        <f>IF(
ISNA(MATCH(Y$1,Events!$A:$A,0)),
0,
VLOOKUP(
VLOOKUP($A1409,'[4]OSMEC ID + EVENT'!$A:$I,7,FALSE),Events!$B:$D,3,FALSE))</f>
        <v>E022</v>
      </c>
      <c r="Z1409" t="str">
        <f>IF(
ISNA(MATCH(Z$1,Events!$A:$A,0)),
0,
VLOOKUP(
VLOOKUP($A1409,'[4]OSMEC ID + EVENT'!$A:$I,8,FALSE),Events!$B:$D,3,FALSE))</f>
        <v>E023</v>
      </c>
      <c r="AA1409" t="str">
        <f>IFERROR(
VLOOKUP(
VLOOKUP(A1409,'[5]OSMEC ID + SUBJECT'!$A:$B,2,FALSE),Subjects!$B:$D,3,FALSE),"")</f>
        <v/>
      </c>
      <c r="AB1409" t="str">
        <f>IFERROR(
VLOOKUP(
VLOOKUP(A1409,'[6]OSMEC ID + SUBJECT'!$A:$B,2,FALSE),Subjects!B:D,3,FALSE),"")</f>
        <v/>
      </c>
      <c r="AC1409" t="str">
        <f>IFERROR(
VLOOKUP(
VLOOKUP(A1409,'[7]OSMEC-ID + SESSION'!$A:$B,2,FALSE),Subjects!$B:$D,3,FALSE),"")</f>
        <v/>
      </c>
      <c r="AD1409" t="str">
        <f>IFERROR(
VLOOKUP(
VLOOKUP(A1409,'[8]OSMEC ID + SESSION'!$A:$B,2,FALSE),Subjects!$B:$D,3,FALSE),"")</f>
        <v/>
      </c>
      <c r="AE1409" s="12" t="str">
        <f>IFERROR(
VLOOKUP(
VLOOKUP(A1409,'[9]OSMEC ID + SUBJECT'!$A:$B,2,FALSE),Subjects!$B:$D,3,FALSE),"")</f>
        <v/>
      </c>
      <c r="AF1409" t="str">
        <f>IFERROR(
VLOOKUP(
VLOOKUP(A1409,'[10]OSMEC ID + SESSION'!$A:$B,2,FALSE),Subjects!$B:$D,3),"")</f>
        <v/>
      </c>
    </row>
    <row r="1410" spans="1:32" x14ac:dyDescent="0.75">
      <c r="A1410" t="str">
        <f>Deligate_List!A1414</f>
        <v>OSMEC-1818</v>
      </c>
      <c r="B1410" t="str">
        <f>VLOOKUP(A1410,Deligate_List!A:B,2,FALSE)</f>
        <v>SIMRAN KHATOON</v>
      </c>
      <c r="C1410" t="str">
        <f>IFERROR(
VLOOKUP(
VLOOKUP($A1410,'[1]OSMEC ID + WORKSHOP'!$A:$B,2,FALSE),Workshop!A:C,3,FALSE),"")</f>
        <v>W011</v>
      </c>
      <c r="D1410" t="str">
        <f>IF($D$1 =Events!$A$2,
VLOOKUP(
VLOOKUP($A1410,'[2]OSMEC ID + EVENT'!$A:$E,2,FALSE),Events!$B:$D,3,FALSE))</f>
        <v>E001</v>
      </c>
      <c r="E1410" t="str">
        <f>IF(E$1=Events!$A$3,
VLOOKUP(
VLOOKUP($A1410,'[2]OSMEC ID + EVENT'!$A:$E,3,FALSE),Events!B:D,3,FALSE))</f>
        <v>E002</v>
      </c>
      <c r="F1410" t="str">
        <f>IF($F$1=Events!$A$4,
VLOOKUP(
VLOOKUP($A1412,'[2]OSMEC ID + EVENT'!$A:$E,4,FALSE),Events!B:D,3,FALSE),)</f>
        <v>E003</v>
      </c>
      <c r="G1410" t="str">
        <f>IF($G$1=Events!$A$5,
VLOOKUP(
VLOOKUP($A1412,'[2]OSMEC ID + EVENT'!$A:$E,5,FALSE),Events!$B:$D,3,FALSE),)</f>
        <v>E004</v>
      </c>
      <c r="H1410" s="3" t="str">
        <f>IF($H$1= VLOOKUP($H$1,Events!$A:$D,1,FALSE),
VLOOKUP(
VLOOKUP(A1410,'[3]OSMEC ID + EVENT'!$A:$M,2,FALSE),Events!B:D,3,FALSE),)</f>
        <v>E005</v>
      </c>
      <c r="I1410" s="3" t="str">
        <f>IF(I$1= VLOOKUP(I$1,Events!$A:$D,1,FALSE),
VLOOKUP(
VLOOKUP($A1410,'[3]OSMEC ID + EVENT'!$A:$M,3,FALSE),Events!$B:$D,3,FALSE),)</f>
        <v>E006</v>
      </c>
      <c r="J1410" t="str">
        <f>IF(J$1= VLOOKUP(J$1,Events!$A:$D,1,FALSE),
VLOOKUP(
VLOOKUP($A1410,'[3]OSMEC ID + EVENT'!$A:$M,4,FALSE),Events!$B:$D,3,FALSE),)</f>
        <v>E007</v>
      </c>
      <c r="K1410" t="str">
        <f>IF(K$1= VLOOKUP(K$1,Events!$A:$D,1,FALSE),
VLOOKUP(
VLOOKUP($A1410,'[3]OSMEC ID + EVENT'!$A:$M,5,FALSE),Events!$B:$D,3,FALSE),)</f>
        <v>E008</v>
      </c>
      <c r="L1410" t="str">
        <f>IF(L$1= VLOOKUP(L$1,Events!$A:$D,1,FALSE),
VLOOKUP(
VLOOKUP($A1410,'[3]OSMEC ID + EVENT'!$A:$M,6,FALSE),Events!$B:$D,3,FALSE),)</f>
        <v>E009</v>
      </c>
      <c r="M1410" t="str">
        <f>IF(M$1= VLOOKUP(M$1,Events!$A:$D,1,FALSE),
VLOOKUP(
VLOOKUP($A1410,'[3]OSMEC ID + EVENT'!$A:$M,7,FALSE),Events!$B:$D,3,FALSE),)</f>
        <v>E010</v>
      </c>
      <c r="N1410" t="str">
        <f>IF(N$1= VLOOKUP(N$1,Events!$A:$D,1,FALSE),
VLOOKUP(
VLOOKUP($A1410,'[3]OSMEC ID + EVENT'!$A:$M,8,FALSE),Events!$B:$D,3,FALSE),)</f>
        <v>E011</v>
      </c>
      <c r="O1410" t="str">
        <f>IF(O$1= VLOOKUP(O$1,Events!$A:$D,1,FALSE),
VLOOKUP(
VLOOKUP($A1410,'[3]OSMEC ID + EVENT'!$A:$M,9,FALSE),Events!$B:$D,3,FALSE),)</f>
        <v>E012</v>
      </c>
      <c r="P1410" t="str">
        <f>IF(P$1= VLOOKUP(P$1,Events!$A:$D,1,FALSE),
VLOOKUP(
VLOOKUP($A1410,'[3]OSMEC ID + EVENT'!$A:$M,10,FALSE),Events!$B:$D,3,FALSE),)</f>
        <v>E013</v>
      </c>
      <c r="Q1410" t="str">
        <f>IF(Q$1= VLOOKUP(Q$1,Events!$A:$D,1,FALSE),
VLOOKUP(
VLOOKUP($A1410,'[3]OSMEC ID + EVENT'!$A:$M,11,FALSE),Events!$B:$D,3,FALSE),)</f>
        <v>E014</v>
      </c>
      <c r="R1410" t="str">
        <f>IF(R$1= VLOOKUP(R$1,Events!$A:$D,1,FALSE),
VLOOKUP(
VLOOKUP($A1410,'[3]OSMEC ID + EVENT'!$A:$M,12,FALSE),Events!$B:$D,3,FALSE),)</f>
        <v>E015</v>
      </c>
      <c r="S1410" t="str">
        <f>IF(S$1= VLOOKUP(S$1,Events!$A:$D,1,FALSE),
VLOOKUP(
VLOOKUP($A1410,'[3]OSMEC ID + EVENT'!$A:$M,13,FALSE),Events!$B:$D,3,FALSE),)</f>
        <v>E016</v>
      </c>
      <c r="T1410" t="str">
        <f>IF(
ISNA(MATCH(T$1,Events!$A:$A,0)),
0,
VLOOKUP(
VLOOKUP(A1410,'[4]OSMEC ID + EVENT'!$A:$I,2,FALSE),Events!$B:$D,3,FALSE))</f>
        <v>E017</v>
      </c>
      <c r="U1410" t="str">
        <f>IF(
ISNA(MATCH(U$1,Events!$A:$A,0)),
0,
VLOOKUP(
VLOOKUP($A1410,'[4]OSMEC ID + EVENT'!$A:$I,3,FALSE),Events!$B:$D,3,FALSE))</f>
        <v>E018</v>
      </c>
      <c r="V1410" t="str">
        <f>IF(
ISNA(MATCH(V$1,Events!$A:$A,0)),
0,
VLOOKUP(
VLOOKUP($A1410,'[4]OSMEC ID + EVENT'!$A:$I,4,FALSE),Events!$B:$D,3,FALSE))</f>
        <v>E019</v>
      </c>
      <c r="W1410" t="str">
        <f>IF(
ISNA(MATCH(W$1,Events!$A:$A,0)),
0,
VLOOKUP(
VLOOKUP($A1410,'[4]OSMEC ID + EVENT'!$A:$I,5,FALSE),Events!$B:$D,3,FALSE))</f>
        <v>E020</v>
      </c>
      <c r="X1410" t="str">
        <f>IF(
ISNA(MATCH(X$1,Events!$A:$A,0)),
0,
VLOOKUP(
VLOOKUP($A1410,'[4]OSMEC ID + EVENT'!$A:$I,6,FALSE),Events!$B:$D,3,FALSE))</f>
        <v>E021</v>
      </c>
      <c r="Y1410" t="str">
        <f>IF(
ISNA(MATCH(Y$1,Events!$A:$A,0)),
0,
VLOOKUP(
VLOOKUP($A1410,'[4]OSMEC ID + EVENT'!$A:$I,7,FALSE),Events!$B:$D,3,FALSE))</f>
        <v>E022</v>
      </c>
      <c r="Z1410" t="str">
        <f>IF(
ISNA(MATCH(Z$1,Events!$A:$A,0)),
0,
VLOOKUP(
VLOOKUP($A1410,'[4]OSMEC ID + EVENT'!$A:$I,8,FALSE),Events!$B:$D,3,FALSE))</f>
        <v>E023</v>
      </c>
      <c r="AA1410" t="str">
        <f>IFERROR(
VLOOKUP(
VLOOKUP(A1410,'[5]OSMEC ID + SUBJECT'!$A:$B,2,FALSE),Subjects!$B:$D,3,FALSE),"")</f>
        <v/>
      </c>
      <c r="AB1410" t="str">
        <f>IFERROR(
VLOOKUP(
VLOOKUP(A1410,'[6]OSMEC ID + SUBJECT'!$A:$B,2,FALSE),Subjects!B:D,3,FALSE),"")</f>
        <v/>
      </c>
      <c r="AC1410" t="str">
        <f>IFERROR(
VLOOKUP(
VLOOKUP(A1410,'[7]OSMEC-ID + SESSION'!$A:$B,2,FALSE),Subjects!$B:$D,3,FALSE),"")</f>
        <v/>
      </c>
      <c r="AD1410" t="str">
        <f>IFERROR(
VLOOKUP(
VLOOKUP(A1410,'[8]OSMEC ID + SESSION'!$A:$B,2,FALSE),Subjects!$B:$D,3,FALSE),"")</f>
        <v/>
      </c>
      <c r="AE1410" s="12" t="str">
        <f>IFERROR(
VLOOKUP(
VLOOKUP(A1410,'[9]OSMEC ID + SUBJECT'!$A:$B,2,FALSE),Subjects!$B:$D,3,FALSE),"")</f>
        <v/>
      </c>
      <c r="AF1410" t="str">
        <f>IFERROR(
VLOOKUP(
VLOOKUP(A1410,'[10]OSMEC ID + SESSION'!$A:$B,2,FALSE),Subjects!$B:$D,3),"")</f>
        <v/>
      </c>
    </row>
    <row r="1411" spans="1:32" x14ac:dyDescent="0.75">
      <c r="A1411" t="str">
        <f>Deligate_List!A1415</f>
        <v>OSMEC-1819</v>
      </c>
      <c r="B1411" t="str">
        <f>VLOOKUP(A1411,Deligate_List!A:B,2,FALSE)</f>
        <v>Lade Shreya</v>
      </c>
      <c r="C1411" t="str">
        <f>IFERROR(
VLOOKUP(
VLOOKUP($A1411,'[1]OSMEC ID + WORKSHOP'!$A:$B,2,FALSE),Workshop!A:C,3,FALSE),"")</f>
        <v>W013</v>
      </c>
      <c r="D1411" t="str">
        <f>IF($D$1 =Events!$A$2,
VLOOKUP(
VLOOKUP($A1411,'[2]OSMEC ID + EVENT'!$A:$E,2,FALSE),Events!$B:$D,3,FALSE))</f>
        <v>E001</v>
      </c>
      <c r="E1411" t="str">
        <f>IF(E$1=Events!$A$3,
VLOOKUP(
VLOOKUP($A1411,'[2]OSMEC ID + EVENT'!$A:$E,3,FALSE),Events!B:D,3,FALSE))</f>
        <v>E002</v>
      </c>
      <c r="F1411" t="str">
        <f>IF($F$1=Events!$A$4,
VLOOKUP(
VLOOKUP($A1413,'[2]OSMEC ID + EVENT'!$A:$E,4,FALSE),Events!B:D,3,FALSE),)</f>
        <v>E003</v>
      </c>
      <c r="G1411" t="str">
        <f>IF($G$1=Events!$A$5,
VLOOKUP(
VLOOKUP($A1413,'[2]OSMEC ID + EVENT'!$A:$E,5,FALSE),Events!$B:$D,3,FALSE),)</f>
        <v>E004</v>
      </c>
      <c r="H1411" s="3" t="str">
        <f>IF($H$1= VLOOKUP($H$1,Events!$A:$D,1,FALSE),
VLOOKUP(
VLOOKUP(A1411,'[3]OSMEC ID + EVENT'!$A:$M,2,FALSE),Events!B:D,3,FALSE),)</f>
        <v>E005</v>
      </c>
      <c r="I1411" s="3" t="str">
        <f>IF(I$1= VLOOKUP(I$1,Events!$A:$D,1,FALSE),
VLOOKUP(
VLOOKUP($A1411,'[3]OSMEC ID + EVENT'!$A:$M,3,FALSE),Events!$B:$D,3,FALSE),)</f>
        <v>E006</v>
      </c>
      <c r="J1411" t="str">
        <f>IF(J$1= VLOOKUP(J$1,Events!$A:$D,1,FALSE),
VLOOKUP(
VLOOKUP($A1411,'[3]OSMEC ID + EVENT'!$A:$M,4,FALSE),Events!$B:$D,3,FALSE),)</f>
        <v>E007</v>
      </c>
      <c r="K1411" t="str">
        <f>IF(K$1= VLOOKUP(K$1,Events!$A:$D,1,FALSE),
VLOOKUP(
VLOOKUP($A1411,'[3]OSMEC ID + EVENT'!$A:$M,5,FALSE),Events!$B:$D,3,FALSE),)</f>
        <v>E008</v>
      </c>
      <c r="L1411" t="str">
        <f>IF(L$1= VLOOKUP(L$1,Events!$A:$D,1,FALSE),
VLOOKUP(
VLOOKUP($A1411,'[3]OSMEC ID + EVENT'!$A:$M,6,FALSE),Events!$B:$D,3,FALSE),)</f>
        <v>E009</v>
      </c>
      <c r="M1411" t="str">
        <f>IF(M$1= VLOOKUP(M$1,Events!$A:$D,1,FALSE),
VLOOKUP(
VLOOKUP($A1411,'[3]OSMEC ID + EVENT'!$A:$M,7,FALSE),Events!$B:$D,3,FALSE),)</f>
        <v>E010</v>
      </c>
      <c r="N1411" t="str">
        <f>IF(N$1= VLOOKUP(N$1,Events!$A:$D,1,FALSE),
VLOOKUP(
VLOOKUP($A1411,'[3]OSMEC ID + EVENT'!$A:$M,8,FALSE),Events!$B:$D,3,FALSE),)</f>
        <v>E011</v>
      </c>
      <c r="O1411" t="str">
        <f>IF(O$1= VLOOKUP(O$1,Events!$A:$D,1,FALSE),
VLOOKUP(
VLOOKUP($A1411,'[3]OSMEC ID + EVENT'!$A:$M,9,FALSE),Events!$B:$D,3,FALSE),)</f>
        <v>E012</v>
      </c>
      <c r="P1411" t="str">
        <f>IF(P$1= VLOOKUP(P$1,Events!$A:$D,1,FALSE),
VLOOKUP(
VLOOKUP($A1411,'[3]OSMEC ID + EVENT'!$A:$M,10,FALSE),Events!$B:$D,3,FALSE),)</f>
        <v>E013</v>
      </c>
      <c r="Q1411" t="str">
        <f>IF(Q$1= VLOOKUP(Q$1,Events!$A:$D,1,FALSE),
VLOOKUP(
VLOOKUP($A1411,'[3]OSMEC ID + EVENT'!$A:$M,11,FALSE),Events!$B:$D,3,FALSE),)</f>
        <v>E014</v>
      </c>
      <c r="R1411" t="str">
        <f>IF(R$1= VLOOKUP(R$1,Events!$A:$D,1,FALSE),
VLOOKUP(
VLOOKUP($A1411,'[3]OSMEC ID + EVENT'!$A:$M,12,FALSE),Events!$B:$D,3,FALSE),)</f>
        <v>E015</v>
      </c>
      <c r="S1411" t="str">
        <f>IF(S$1= VLOOKUP(S$1,Events!$A:$D,1,FALSE),
VLOOKUP(
VLOOKUP($A1411,'[3]OSMEC ID + EVENT'!$A:$M,13,FALSE),Events!$B:$D,3,FALSE),)</f>
        <v>E016</v>
      </c>
      <c r="T1411" t="str">
        <f>IF(
ISNA(MATCH(T$1,Events!$A:$A,0)),
0,
VLOOKUP(
VLOOKUP(A1411,'[4]OSMEC ID + EVENT'!$A:$I,2,FALSE),Events!$B:$D,3,FALSE))</f>
        <v>E017</v>
      </c>
      <c r="U1411" t="str">
        <f>IF(
ISNA(MATCH(U$1,Events!$A:$A,0)),
0,
VLOOKUP(
VLOOKUP($A1411,'[4]OSMEC ID + EVENT'!$A:$I,3,FALSE),Events!$B:$D,3,FALSE))</f>
        <v>E018</v>
      </c>
      <c r="V1411" t="str">
        <f>IF(
ISNA(MATCH(V$1,Events!$A:$A,0)),
0,
VLOOKUP(
VLOOKUP($A1411,'[4]OSMEC ID + EVENT'!$A:$I,4,FALSE),Events!$B:$D,3,FALSE))</f>
        <v>E019</v>
      </c>
      <c r="W1411" t="str">
        <f>IF(
ISNA(MATCH(W$1,Events!$A:$A,0)),
0,
VLOOKUP(
VLOOKUP($A1411,'[4]OSMEC ID + EVENT'!$A:$I,5,FALSE),Events!$B:$D,3,FALSE))</f>
        <v>E020</v>
      </c>
      <c r="X1411" t="str">
        <f>IF(
ISNA(MATCH(X$1,Events!$A:$A,0)),
0,
VLOOKUP(
VLOOKUP($A1411,'[4]OSMEC ID + EVENT'!$A:$I,6,FALSE),Events!$B:$D,3,FALSE))</f>
        <v>E021</v>
      </c>
      <c r="Y1411" t="str">
        <f>IF(
ISNA(MATCH(Y$1,Events!$A:$A,0)),
0,
VLOOKUP(
VLOOKUP($A1411,'[4]OSMEC ID + EVENT'!$A:$I,7,FALSE),Events!$B:$D,3,FALSE))</f>
        <v>E022</v>
      </c>
      <c r="Z1411" t="str">
        <f>IF(
ISNA(MATCH(Z$1,Events!$A:$A,0)),
0,
VLOOKUP(
VLOOKUP($A1411,'[4]OSMEC ID + EVENT'!$A:$I,8,FALSE),Events!$B:$D,3,FALSE))</f>
        <v>E023</v>
      </c>
      <c r="AA1411" t="str">
        <f>IFERROR(
VLOOKUP(
VLOOKUP(A1411,'[5]OSMEC ID + SUBJECT'!$A:$B,2,FALSE),Subjects!$B:$D,3,FALSE),"")</f>
        <v/>
      </c>
      <c r="AB1411" t="str">
        <f>IFERROR(
VLOOKUP(
VLOOKUP(A1411,'[6]OSMEC ID + SUBJECT'!$A:$B,2,FALSE),Subjects!B:D,3,FALSE),"")</f>
        <v/>
      </c>
      <c r="AC1411" t="str">
        <f>IFERROR(
VLOOKUP(
VLOOKUP(A1411,'[7]OSMEC-ID + SESSION'!$A:$B,2,FALSE),Subjects!$B:$D,3,FALSE),"")</f>
        <v/>
      </c>
      <c r="AD1411" t="str">
        <f>IFERROR(
VLOOKUP(
VLOOKUP(A1411,'[8]OSMEC ID + SESSION'!$A:$B,2,FALSE),Subjects!$B:$D,3,FALSE),"")</f>
        <v/>
      </c>
      <c r="AE1411" s="12" t="str">
        <f>IFERROR(
VLOOKUP(
VLOOKUP(A1411,'[9]OSMEC ID + SUBJECT'!$A:$B,2,FALSE),Subjects!$B:$D,3,FALSE),"")</f>
        <v/>
      </c>
      <c r="AF1411" t="str">
        <f>IFERROR(
VLOOKUP(
VLOOKUP(A1411,'[10]OSMEC ID + SESSION'!$A:$B,2,FALSE),Subjects!$B:$D,3),"")</f>
        <v/>
      </c>
    </row>
    <row r="1412" spans="1:32" x14ac:dyDescent="0.75">
      <c r="A1412" t="str">
        <f>Deligate_List!A1416</f>
        <v>OSMEC-1820</v>
      </c>
      <c r="B1412" t="str">
        <f>VLOOKUP(A1412,Deligate_List!A:B,2,FALSE)</f>
        <v>VECHALAPU V V S L JYOTHIRMAI</v>
      </c>
      <c r="C1412" t="str">
        <f>IFERROR(
VLOOKUP(
VLOOKUP($A1412,'[1]OSMEC ID + WORKSHOP'!$A:$B,2,FALSE),Workshop!A:C,3,FALSE),"")</f>
        <v>W002</v>
      </c>
      <c r="D1412" t="str">
        <f>IF($D$1 =Events!$A$2,
VLOOKUP(
VLOOKUP($A1412,'[2]OSMEC ID + EVENT'!$A:$E,2,FALSE),Events!$B:$D,3,FALSE))</f>
        <v>E001</v>
      </c>
      <c r="E1412" t="str">
        <f>IF(E$1=Events!$A$3,
VLOOKUP(
VLOOKUP($A1412,'[2]OSMEC ID + EVENT'!$A:$E,3,FALSE),Events!B:D,3,FALSE))</f>
        <v>E002</v>
      </c>
      <c r="F1412" t="str">
        <f>IF($F$1=Events!$A$4,
VLOOKUP(
VLOOKUP($A1414,'[2]OSMEC ID + EVENT'!$A:$E,4,FALSE),Events!B:D,3,FALSE),)</f>
        <v>E003</v>
      </c>
      <c r="G1412" t="str">
        <f>IF($G$1=Events!$A$5,
VLOOKUP(
VLOOKUP($A1414,'[2]OSMEC ID + EVENT'!$A:$E,5,FALSE),Events!$B:$D,3,FALSE),)</f>
        <v>E004</v>
      </c>
      <c r="H1412" s="3" t="str">
        <f>IF($H$1= VLOOKUP($H$1,Events!$A:$D,1,FALSE),
VLOOKUP(
VLOOKUP(A1412,'[3]OSMEC ID + EVENT'!$A:$M,2,FALSE),Events!B:D,3,FALSE),)</f>
        <v>E005</v>
      </c>
      <c r="I1412" s="3" t="str">
        <f>IF(I$1= VLOOKUP(I$1,Events!$A:$D,1,FALSE),
VLOOKUP(
VLOOKUP($A1412,'[3]OSMEC ID + EVENT'!$A:$M,3,FALSE),Events!$B:$D,3,FALSE),)</f>
        <v>E006</v>
      </c>
      <c r="J1412" t="str">
        <f>IF(J$1= VLOOKUP(J$1,Events!$A:$D,1,FALSE),
VLOOKUP(
VLOOKUP($A1412,'[3]OSMEC ID + EVENT'!$A:$M,4,FALSE),Events!$B:$D,3,FALSE),)</f>
        <v>E007</v>
      </c>
      <c r="K1412" t="str">
        <f>IF(K$1= VLOOKUP(K$1,Events!$A:$D,1,FALSE),
VLOOKUP(
VLOOKUP($A1412,'[3]OSMEC ID + EVENT'!$A:$M,5,FALSE),Events!$B:$D,3,FALSE),)</f>
        <v>E008</v>
      </c>
      <c r="L1412" t="str">
        <f>IF(L$1= VLOOKUP(L$1,Events!$A:$D,1,FALSE),
VLOOKUP(
VLOOKUP($A1412,'[3]OSMEC ID + EVENT'!$A:$M,6,FALSE),Events!$B:$D,3,FALSE),)</f>
        <v>E009</v>
      </c>
      <c r="M1412" t="str">
        <f>IF(M$1= VLOOKUP(M$1,Events!$A:$D,1,FALSE),
VLOOKUP(
VLOOKUP($A1412,'[3]OSMEC ID + EVENT'!$A:$M,7,FALSE),Events!$B:$D,3,FALSE),)</f>
        <v>E010</v>
      </c>
      <c r="N1412" t="str">
        <f>IF(N$1= VLOOKUP(N$1,Events!$A:$D,1,FALSE),
VLOOKUP(
VLOOKUP($A1412,'[3]OSMEC ID + EVENT'!$A:$M,8,FALSE),Events!$B:$D,3,FALSE),)</f>
        <v>E011</v>
      </c>
      <c r="O1412" t="str">
        <f>IF(O$1= VLOOKUP(O$1,Events!$A:$D,1,FALSE),
VLOOKUP(
VLOOKUP($A1412,'[3]OSMEC ID + EVENT'!$A:$M,9,FALSE),Events!$B:$D,3,FALSE),)</f>
        <v>E012</v>
      </c>
      <c r="P1412" t="str">
        <f>IF(P$1= VLOOKUP(P$1,Events!$A:$D,1,FALSE),
VLOOKUP(
VLOOKUP($A1412,'[3]OSMEC ID + EVENT'!$A:$M,10,FALSE),Events!$B:$D,3,FALSE),)</f>
        <v>E013</v>
      </c>
      <c r="Q1412" t="str">
        <f>IF(Q$1= VLOOKUP(Q$1,Events!$A:$D,1,FALSE),
VLOOKUP(
VLOOKUP($A1412,'[3]OSMEC ID + EVENT'!$A:$M,11,FALSE),Events!$B:$D,3,FALSE),)</f>
        <v>E014</v>
      </c>
      <c r="R1412" t="str">
        <f>IF(R$1= VLOOKUP(R$1,Events!$A:$D,1,FALSE),
VLOOKUP(
VLOOKUP($A1412,'[3]OSMEC ID + EVENT'!$A:$M,12,FALSE),Events!$B:$D,3,FALSE),)</f>
        <v>E015</v>
      </c>
      <c r="S1412" t="str">
        <f>IF(S$1= VLOOKUP(S$1,Events!$A:$D,1,FALSE),
VLOOKUP(
VLOOKUP($A1412,'[3]OSMEC ID + EVENT'!$A:$M,13,FALSE),Events!$B:$D,3,FALSE),)</f>
        <v>E016</v>
      </c>
      <c r="T1412" t="str">
        <f>IF(
ISNA(MATCH(T$1,Events!$A:$A,0)),
0,
VLOOKUP(
VLOOKUP(A1412,'[4]OSMEC ID + EVENT'!$A:$I,2,FALSE),Events!$B:$D,3,FALSE))</f>
        <v>E017</v>
      </c>
      <c r="U1412" t="str">
        <f>IF(
ISNA(MATCH(U$1,Events!$A:$A,0)),
0,
VLOOKUP(
VLOOKUP($A1412,'[4]OSMEC ID + EVENT'!$A:$I,3,FALSE),Events!$B:$D,3,FALSE))</f>
        <v>E018</v>
      </c>
      <c r="V1412" t="str">
        <f>IF(
ISNA(MATCH(V$1,Events!$A:$A,0)),
0,
VLOOKUP(
VLOOKUP($A1412,'[4]OSMEC ID + EVENT'!$A:$I,4,FALSE),Events!$B:$D,3,FALSE))</f>
        <v>E019</v>
      </c>
      <c r="W1412" t="str">
        <f>IF(
ISNA(MATCH(W$1,Events!$A:$A,0)),
0,
VLOOKUP(
VLOOKUP($A1412,'[4]OSMEC ID + EVENT'!$A:$I,5,FALSE),Events!$B:$D,3,FALSE))</f>
        <v>E020</v>
      </c>
      <c r="X1412" t="str">
        <f>IF(
ISNA(MATCH(X$1,Events!$A:$A,0)),
0,
VLOOKUP(
VLOOKUP($A1412,'[4]OSMEC ID + EVENT'!$A:$I,6,FALSE),Events!$B:$D,3,FALSE))</f>
        <v>E021</v>
      </c>
      <c r="Y1412" t="str">
        <f>IF(
ISNA(MATCH(Y$1,Events!$A:$A,0)),
0,
VLOOKUP(
VLOOKUP($A1412,'[4]OSMEC ID + EVENT'!$A:$I,7,FALSE),Events!$B:$D,3,FALSE))</f>
        <v>E022</v>
      </c>
      <c r="Z1412" t="str">
        <f>IF(
ISNA(MATCH(Z$1,Events!$A:$A,0)),
0,
VLOOKUP(
VLOOKUP($A1412,'[4]OSMEC ID + EVENT'!$A:$I,8,FALSE),Events!$B:$D,3,FALSE))</f>
        <v>E023</v>
      </c>
      <c r="AA1412" t="str">
        <f>IFERROR(
VLOOKUP(
VLOOKUP(A1412,'[5]OSMEC ID + SUBJECT'!$A:$B,2,FALSE),Subjects!$B:$D,3,FALSE),"")</f>
        <v/>
      </c>
      <c r="AB1412" t="str">
        <f>IFERROR(
VLOOKUP(
VLOOKUP(A1412,'[6]OSMEC ID + SUBJECT'!$A:$B,2,FALSE),Subjects!B:D,3,FALSE),"")</f>
        <v/>
      </c>
      <c r="AC1412" t="str">
        <f>IFERROR(
VLOOKUP(
VLOOKUP(A1412,'[7]OSMEC-ID + SESSION'!$A:$B,2,FALSE),Subjects!$B:$D,3,FALSE),"")</f>
        <v/>
      </c>
      <c r="AD1412" t="str">
        <f>IFERROR(
VLOOKUP(
VLOOKUP(A1412,'[8]OSMEC ID + SESSION'!$A:$B,2,FALSE),Subjects!$B:$D,3,FALSE),"")</f>
        <v/>
      </c>
      <c r="AE1412" s="12" t="str">
        <f>IFERROR(
VLOOKUP(
VLOOKUP(A1412,'[9]OSMEC ID + SUBJECT'!$A:$B,2,FALSE),Subjects!$B:$D,3,FALSE),"")</f>
        <v/>
      </c>
      <c r="AF1412" t="str">
        <f>IFERROR(
VLOOKUP(
VLOOKUP(A1412,'[10]OSMEC ID + SESSION'!$A:$B,2,FALSE),Subjects!$B:$D,3),"")</f>
        <v/>
      </c>
    </row>
    <row r="1413" spans="1:32" x14ac:dyDescent="0.75">
      <c r="A1413" t="str">
        <f>Deligate_List!A1417</f>
        <v>OSMEC-1821</v>
      </c>
      <c r="B1413" t="str">
        <f>VLOOKUP(A1413,Deligate_List!A:B,2,FALSE)</f>
        <v>BEULAH BASCULA</v>
      </c>
      <c r="C1413" t="str">
        <f>IFERROR(
VLOOKUP(
VLOOKUP($A1413,'[1]OSMEC ID + WORKSHOP'!$A:$B,2,FALSE),Workshop!A:C,3,FALSE),"")</f>
        <v>W012</v>
      </c>
      <c r="D1413" t="str">
        <f>IF($D$1 =Events!$A$2,
VLOOKUP(
VLOOKUP($A1413,'[2]OSMEC ID + EVENT'!$A:$E,2,FALSE),Events!$B:$D,3,FALSE))</f>
        <v>E001</v>
      </c>
      <c r="E1413" t="str">
        <f>IF(E$1=Events!$A$3,
VLOOKUP(
VLOOKUP($A1413,'[2]OSMEC ID + EVENT'!$A:$E,3,FALSE),Events!B:D,3,FALSE))</f>
        <v>E002</v>
      </c>
      <c r="F1413" t="str">
        <f>IF($F$1=Events!$A$4,
VLOOKUP(
VLOOKUP($A1415,'[2]OSMEC ID + EVENT'!$A:$E,4,FALSE),Events!B:D,3,FALSE),)</f>
        <v>E003</v>
      </c>
      <c r="G1413" t="str">
        <f>IF($G$1=Events!$A$5,
VLOOKUP(
VLOOKUP($A1415,'[2]OSMEC ID + EVENT'!$A:$E,5,FALSE),Events!$B:$D,3,FALSE),)</f>
        <v>E004</v>
      </c>
      <c r="H1413" s="3" t="str">
        <f>IF($H$1= VLOOKUP($H$1,Events!$A:$D,1,FALSE),
VLOOKUP(
VLOOKUP(A1413,'[3]OSMEC ID + EVENT'!$A:$M,2,FALSE),Events!B:D,3,FALSE),)</f>
        <v>E005</v>
      </c>
      <c r="I1413" s="3" t="str">
        <f>IF(I$1= VLOOKUP(I$1,Events!$A:$D,1,FALSE),
VLOOKUP(
VLOOKUP($A1413,'[3]OSMEC ID + EVENT'!$A:$M,3,FALSE),Events!$B:$D,3,FALSE),)</f>
        <v>E006</v>
      </c>
      <c r="J1413" t="str">
        <f>IF(J$1= VLOOKUP(J$1,Events!$A:$D,1,FALSE),
VLOOKUP(
VLOOKUP($A1413,'[3]OSMEC ID + EVENT'!$A:$M,4,FALSE),Events!$B:$D,3,FALSE),)</f>
        <v>E007</v>
      </c>
      <c r="K1413" t="str">
        <f>IF(K$1= VLOOKUP(K$1,Events!$A:$D,1,FALSE),
VLOOKUP(
VLOOKUP($A1413,'[3]OSMEC ID + EVENT'!$A:$M,5,FALSE),Events!$B:$D,3,FALSE),)</f>
        <v>E008</v>
      </c>
      <c r="L1413" t="str">
        <f>IF(L$1= VLOOKUP(L$1,Events!$A:$D,1,FALSE),
VLOOKUP(
VLOOKUP($A1413,'[3]OSMEC ID + EVENT'!$A:$M,6,FALSE),Events!$B:$D,3,FALSE),)</f>
        <v>E009</v>
      </c>
      <c r="M1413" t="str">
        <f>IF(M$1= VLOOKUP(M$1,Events!$A:$D,1,FALSE),
VLOOKUP(
VLOOKUP($A1413,'[3]OSMEC ID + EVENT'!$A:$M,7,FALSE),Events!$B:$D,3,FALSE),)</f>
        <v>E010</v>
      </c>
      <c r="N1413" t="str">
        <f>IF(N$1= VLOOKUP(N$1,Events!$A:$D,1,FALSE),
VLOOKUP(
VLOOKUP($A1413,'[3]OSMEC ID + EVENT'!$A:$M,8,FALSE),Events!$B:$D,3,FALSE),)</f>
        <v>E011</v>
      </c>
      <c r="O1413" t="str">
        <f>IF(O$1= VLOOKUP(O$1,Events!$A:$D,1,FALSE),
VLOOKUP(
VLOOKUP($A1413,'[3]OSMEC ID + EVENT'!$A:$M,9,FALSE),Events!$B:$D,3,FALSE),)</f>
        <v>E012</v>
      </c>
      <c r="P1413" t="str">
        <f>IF(P$1= VLOOKUP(P$1,Events!$A:$D,1,FALSE),
VLOOKUP(
VLOOKUP($A1413,'[3]OSMEC ID + EVENT'!$A:$M,10,FALSE),Events!$B:$D,3,FALSE),)</f>
        <v>E013</v>
      </c>
      <c r="Q1413" t="str">
        <f>IF(Q$1= VLOOKUP(Q$1,Events!$A:$D,1,FALSE),
VLOOKUP(
VLOOKUP($A1413,'[3]OSMEC ID + EVENT'!$A:$M,11,FALSE),Events!$B:$D,3,FALSE),)</f>
        <v>E014</v>
      </c>
      <c r="R1413" t="str">
        <f>IF(R$1= VLOOKUP(R$1,Events!$A:$D,1,FALSE),
VLOOKUP(
VLOOKUP($A1413,'[3]OSMEC ID + EVENT'!$A:$M,12,FALSE),Events!$B:$D,3,FALSE),)</f>
        <v>E015</v>
      </c>
      <c r="S1413" t="str">
        <f>IF(S$1= VLOOKUP(S$1,Events!$A:$D,1,FALSE),
VLOOKUP(
VLOOKUP($A1413,'[3]OSMEC ID + EVENT'!$A:$M,13,FALSE),Events!$B:$D,3,FALSE),)</f>
        <v>E016</v>
      </c>
      <c r="T1413" t="str">
        <f>IF(
ISNA(MATCH(T$1,Events!$A:$A,0)),
0,
VLOOKUP(
VLOOKUP(A1413,'[4]OSMEC ID + EVENT'!$A:$I,2,FALSE),Events!$B:$D,3,FALSE))</f>
        <v>E017</v>
      </c>
      <c r="U1413" t="str">
        <f>IF(
ISNA(MATCH(U$1,Events!$A:$A,0)),
0,
VLOOKUP(
VLOOKUP($A1413,'[4]OSMEC ID + EVENT'!$A:$I,3,FALSE),Events!$B:$D,3,FALSE))</f>
        <v>E018</v>
      </c>
      <c r="V1413" t="str">
        <f>IF(
ISNA(MATCH(V$1,Events!$A:$A,0)),
0,
VLOOKUP(
VLOOKUP($A1413,'[4]OSMEC ID + EVENT'!$A:$I,4,FALSE),Events!$B:$D,3,FALSE))</f>
        <v>E019</v>
      </c>
      <c r="W1413" t="str">
        <f>IF(
ISNA(MATCH(W$1,Events!$A:$A,0)),
0,
VLOOKUP(
VLOOKUP($A1413,'[4]OSMEC ID + EVENT'!$A:$I,5,FALSE),Events!$B:$D,3,FALSE))</f>
        <v>E020</v>
      </c>
      <c r="X1413" t="str">
        <f>IF(
ISNA(MATCH(X$1,Events!$A:$A,0)),
0,
VLOOKUP(
VLOOKUP($A1413,'[4]OSMEC ID + EVENT'!$A:$I,6,FALSE),Events!$B:$D,3,FALSE))</f>
        <v>E021</v>
      </c>
      <c r="Y1413" t="str">
        <f>IF(
ISNA(MATCH(Y$1,Events!$A:$A,0)),
0,
VLOOKUP(
VLOOKUP($A1413,'[4]OSMEC ID + EVENT'!$A:$I,7,FALSE),Events!$B:$D,3,FALSE))</f>
        <v>E022</v>
      </c>
      <c r="Z1413" t="str">
        <f>IF(
ISNA(MATCH(Z$1,Events!$A:$A,0)),
0,
VLOOKUP(
VLOOKUP($A1413,'[4]OSMEC ID + EVENT'!$A:$I,8,FALSE),Events!$B:$D,3,FALSE))</f>
        <v>E023</v>
      </c>
      <c r="AA1413" t="str">
        <f>IFERROR(
VLOOKUP(
VLOOKUP(A1413,'[5]OSMEC ID + SUBJECT'!$A:$B,2,FALSE),Subjects!$B:$D,3,FALSE),"")</f>
        <v/>
      </c>
      <c r="AB1413" t="str">
        <f>IFERROR(
VLOOKUP(
VLOOKUP(A1413,'[6]OSMEC ID + SUBJECT'!$A:$B,2,FALSE),Subjects!B:D,3,FALSE),"")</f>
        <v/>
      </c>
      <c r="AC1413" t="str">
        <f>IFERROR(
VLOOKUP(
VLOOKUP(A1413,'[7]OSMEC-ID + SESSION'!$A:$B,2,FALSE),Subjects!$B:$D,3,FALSE),"")</f>
        <v/>
      </c>
      <c r="AD1413" t="str">
        <f>IFERROR(
VLOOKUP(
VLOOKUP(A1413,'[8]OSMEC ID + SESSION'!$A:$B,2,FALSE),Subjects!$B:$D,3,FALSE),"")</f>
        <v/>
      </c>
      <c r="AE1413" s="12" t="str">
        <f>IFERROR(
VLOOKUP(
VLOOKUP(A1413,'[9]OSMEC ID + SUBJECT'!$A:$B,2,FALSE),Subjects!$B:$D,3,FALSE),"")</f>
        <v/>
      </c>
      <c r="AF1413" t="str">
        <f>IFERROR(
VLOOKUP(
VLOOKUP(A1413,'[10]OSMEC ID + SESSION'!$A:$B,2,FALSE),Subjects!$B:$D,3),"")</f>
        <v/>
      </c>
    </row>
    <row r="1414" spans="1:32" x14ac:dyDescent="0.75">
      <c r="A1414" t="str">
        <f>Deligate_List!A1418</f>
        <v>OSMEC-1822</v>
      </c>
      <c r="B1414" t="str">
        <f>VLOOKUP(A1414,Deligate_List!A:B,2,FALSE)</f>
        <v>SYED AREEB HASAN QUADRI</v>
      </c>
      <c r="C1414" t="str">
        <f>IFERROR(
VLOOKUP(
VLOOKUP($A1414,'[1]OSMEC ID + WORKSHOP'!$A:$B,2,FALSE),Workshop!A:C,3,FALSE),"")</f>
        <v>W005</v>
      </c>
      <c r="D1414" t="str">
        <f>IF($D$1 =Events!$A$2,
VLOOKUP(
VLOOKUP($A1414,'[2]OSMEC ID + EVENT'!$A:$E,2,FALSE),Events!$B:$D,3,FALSE))</f>
        <v>E001</v>
      </c>
      <c r="E1414" t="str">
        <f>IF(E$1=Events!$A$3,
VLOOKUP(
VLOOKUP($A1414,'[2]OSMEC ID + EVENT'!$A:$E,3,FALSE),Events!B:D,3,FALSE))</f>
        <v>E002</v>
      </c>
      <c r="F1414" t="str">
        <f>IF($F$1=Events!$A$4,
VLOOKUP(
VLOOKUP($A1416,'[2]OSMEC ID + EVENT'!$A:$E,4,FALSE),Events!B:D,3,FALSE),)</f>
        <v>E003</v>
      </c>
      <c r="G1414" t="str">
        <f>IF($G$1=Events!$A$5,
VLOOKUP(
VLOOKUP($A1416,'[2]OSMEC ID + EVENT'!$A:$E,5,FALSE),Events!$B:$D,3,FALSE),)</f>
        <v>E004</v>
      </c>
      <c r="H1414" s="3" t="str">
        <f>IF($H$1= VLOOKUP($H$1,Events!$A:$D,1,FALSE),
VLOOKUP(
VLOOKUP(A1414,'[3]OSMEC ID + EVENT'!$A:$M,2,FALSE),Events!B:D,3,FALSE),)</f>
        <v>E005</v>
      </c>
      <c r="I1414" s="3" t="str">
        <f>IF(I$1= VLOOKUP(I$1,Events!$A:$D,1,FALSE),
VLOOKUP(
VLOOKUP($A1414,'[3]OSMEC ID + EVENT'!$A:$M,3,FALSE),Events!$B:$D,3,FALSE),)</f>
        <v>E006</v>
      </c>
      <c r="J1414" t="str">
        <f>IF(J$1= VLOOKUP(J$1,Events!$A:$D,1,FALSE),
VLOOKUP(
VLOOKUP($A1414,'[3]OSMEC ID + EVENT'!$A:$M,4,FALSE),Events!$B:$D,3,FALSE),)</f>
        <v>E007</v>
      </c>
      <c r="K1414" t="str">
        <f>IF(K$1= VLOOKUP(K$1,Events!$A:$D,1,FALSE),
VLOOKUP(
VLOOKUP($A1414,'[3]OSMEC ID + EVENT'!$A:$M,5,FALSE),Events!$B:$D,3,FALSE),)</f>
        <v>E008</v>
      </c>
      <c r="L1414" t="str">
        <f>IF(L$1= VLOOKUP(L$1,Events!$A:$D,1,FALSE),
VLOOKUP(
VLOOKUP($A1414,'[3]OSMEC ID + EVENT'!$A:$M,6,FALSE),Events!$B:$D,3,FALSE),)</f>
        <v>E009</v>
      </c>
      <c r="M1414" t="str">
        <f>IF(M$1= VLOOKUP(M$1,Events!$A:$D,1,FALSE),
VLOOKUP(
VLOOKUP($A1414,'[3]OSMEC ID + EVENT'!$A:$M,7,FALSE),Events!$B:$D,3,FALSE),)</f>
        <v>E010</v>
      </c>
      <c r="N1414" t="str">
        <f>IF(N$1= VLOOKUP(N$1,Events!$A:$D,1,FALSE),
VLOOKUP(
VLOOKUP($A1414,'[3]OSMEC ID + EVENT'!$A:$M,8,FALSE),Events!$B:$D,3,FALSE),)</f>
        <v>E011</v>
      </c>
      <c r="O1414" t="str">
        <f>IF(O$1= VLOOKUP(O$1,Events!$A:$D,1,FALSE),
VLOOKUP(
VLOOKUP($A1414,'[3]OSMEC ID + EVENT'!$A:$M,9,FALSE),Events!$B:$D,3,FALSE),)</f>
        <v>E012</v>
      </c>
      <c r="P1414" t="str">
        <f>IF(P$1= VLOOKUP(P$1,Events!$A:$D,1,FALSE),
VLOOKUP(
VLOOKUP($A1414,'[3]OSMEC ID + EVENT'!$A:$M,10,FALSE),Events!$B:$D,3,FALSE),)</f>
        <v>E013</v>
      </c>
      <c r="Q1414" t="str">
        <f>IF(Q$1= VLOOKUP(Q$1,Events!$A:$D,1,FALSE),
VLOOKUP(
VLOOKUP($A1414,'[3]OSMEC ID + EVENT'!$A:$M,11,FALSE),Events!$B:$D,3,FALSE),)</f>
        <v>E014</v>
      </c>
      <c r="R1414" t="str">
        <f>IF(R$1= VLOOKUP(R$1,Events!$A:$D,1,FALSE),
VLOOKUP(
VLOOKUP($A1414,'[3]OSMEC ID + EVENT'!$A:$M,12,FALSE),Events!$B:$D,3,FALSE),)</f>
        <v>E015</v>
      </c>
      <c r="S1414" t="str">
        <f>IF(S$1= VLOOKUP(S$1,Events!$A:$D,1,FALSE),
VLOOKUP(
VLOOKUP($A1414,'[3]OSMEC ID + EVENT'!$A:$M,13,FALSE),Events!$B:$D,3,FALSE),)</f>
        <v>E016</v>
      </c>
      <c r="T1414" t="str">
        <f>IF(
ISNA(MATCH(T$1,Events!$A:$A,0)),
0,
VLOOKUP(
VLOOKUP(A1414,'[4]OSMEC ID + EVENT'!$A:$I,2,FALSE),Events!$B:$D,3,FALSE))</f>
        <v>E017</v>
      </c>
      <c r="U1414" t="str">
        <f>IF(
ISNA(MATCH(U$1,Events!$A:$A,0)),
0,
VLOOKUP(
VLOOKUP($A1414,'[4]OSMEC ID + EVENT'!$A:$I,3,FALSE),Events!$B:$D,3,FALSE))</f>
        <v>E018</v>
      </c>
      <c r="V1414" t="str">
        <f>IF(
ISNA(MATCH(V$1,Events!$A:$A,0)),
0,
VLOOKUP(
VLOOKUP($A1414,'[4]OSMEC ID + EVENT'!$A:$I,4,FALSE),Events!$B:$D,3,FALSE))</f>
        <v>E019</v>
      </c>
      <c r="W1414" t="str">
        <f>IF(
ISNA(MATCH(W$1,Events!$A:$A,0)),
0,
VLOOKUP(
VLOOKUP($A1414,'[4]OSMEC ID + EVENT'!$A:$I,5,FALSE),Events!$B:$D,3,FALSE))</f>
        <v>E020</v>
      </c>
      <c r="X1414" t="str">
        <f>IF(
ISNA(MATCH(X$1,Events!$A:$A,0)),
0,
VLOOKUP(
VLOOKUP($A1414,'[4]OSMEC ID + EVENT'!$A:$I,6,FALSE),Events!$B:$D,3,FALSE))</f>
        <v>E021</v>
      </c>
      <c r="Y1414" t="str">
        <f>IF(
ISNA(MATCH(Y$1,Events!$A:$A,0)),
0,
VLOOKUP(
VLOOKUP($A1414,'[4]OSMEC ID + EVENT'!$A:$I,7,FALSE),Events!$B:$D,3,FALSE))</f>
        <v>E022</v>
      </c>
      <c r="Z1414" t="str">
        <f>IF(
ISNA(MATCH(Z$1,Events!$A:$A,0)),
0,
VLOOKUP(
VLOOKUP($A1414,'[4]OSMEC ID + EVENT'!$A:$I,8,FALSE),Events!$B:$D,3,FALSE))</f>
        <v>E023</v>
      </c>
      <c r="AA1414" t="str">
        <f>IFERROR(
VLOOKUP(
VLOOKUP(A1414,'[5]OSMEC ID + SUBJECT'!$A:$B,2,FALSE),Subjects!$B:$D,3,FALSE),"")</f>
        <v/>
      </c>
      <c r="AB1414" t="str">
        <f>IFERROR(
VLOOKUP(
VLOOKUP(A1414,'[6]OSMEC ID + SUBJECT'!$A:$B,2,FALSE),Subjects!B:D,3,FALSE),"")</f>
        <v/>
      </c>
      <c r="AC1414" t="str">
        <f>IFERROR(
VLOOKUP(
VLOOKUP(A1414,'[7]OSMEC-ID + SESSION'!$A:$B,2,FALSE),Subjects!$B:$D,3,FALSE),"")</f>
        <v/>
      </c>
      <c r="AD1414" t="str">
        <f>IFERROR(
VLOOKUP(
VLOOKUP(A1414,'[8]OSMEC ID + SESSION'!$A:$B,2,FALSE),Subjects!$B:$D,3,FALSE),"")</f>
        <v/>
      </c>
      <c r="AE1414" s="12" t="str">
        <f>IFERROR(
VLOOKUP(
VLOOKUP(A1414,'[9]OSMEC ID + SUBJECT'!$A:$B,2,FALSE),Subjects!$B:$D,3,FALSE),"")</f>
        <v/>
      </c>
      <c r="AF1414" t="str">
        <f>IFERROR(
VLOOKUP(
VLOOKUP(A1414,'[10]OSMEC ID + SESSION'!$A:$B,2,FALSE),Subjects!$B:$D,3),"")</f>
        <v/>
      </c>
    </row>
    <row r="1415" spans="1:32" x14ac:dyDescent="0.75">
      <c r="A1415" t="str">
        <f>Deligate_List!A1419</f>
        <v>OSMEC-1824</v>
      </c>
      <c r="B1415" t="str">
        <f>VLOOKUP(A1415,Deligate_List!A:B,2,FALSE)</f>
        <v>SNEHITHA DEVI</v>
      </c>
      <c r="C1415" t="str">
        <f>IFERROR(
VLOOKUP(
VLOOKUP($A1415,'[1]OSMEC ID + WORKSHOP'!$A:$B,2,FALSE),Workshop!A:C,3,FALSE),"")</f>
        <v>W002</v>
      </c>
      <c r="D1415" t="str">
        <f>IF($D$1 =Events!$A$2,
VLOOKUP(
VLOOKUP($A1415,'[2]OSMEC ID + EVENT'!$A:$E,2,FALSE),Events!$B:$D,3,FALSE))</f>
        <v>E001</v>
      </c>
      <c r="E1415" t="str">
        <f>IF(E$1=Events!$A$3,
VLOOKUP(
VLOOKUP($A1415,'[2]OSMEC ID + EVENT'!$A:$E,3,FALSE),Events!B:D,3,FALSE))</f>
        <v>E002</v>
      </c>
      <c r="F1415" t="str">
        <f>IF($F$1=Events!$A$4,
VLOOKUP(
VLOOKUP($A1417,'[2]OSMEC ID + EVENT'!$A:$E,4,FALSE),Events!B:D,3,FALSE),)</f>
        <v>E003</v>
      </c>
      <c r="G1415" t="str">
        <f>IF($G$1=Events!$A$5,
VLOOKUP(
VLOOKUP($A1417,'[2]OSMEC ID + EVENT'!$A:$E,5,FALSE),Events!$B:$D,3,FALSE),)</f>
        <v>E004</v>
      </c>
      <c r="H1415" s="3" t="str">
        <f>IF($H$1= VLOOKUP($H$1,Events!$A:$D,1,FALSE),
VLOOKUP(
VLOOKUP(A1415,'[3]OSMEC ID + EVENT'!$A:$M,2,FALSE),Events!B:D,3,FALSE),)</f>
        <v>E005</v>
      </c>
      <c r="I1415" s="3" t="str">
        <f>IF(I$1= VLOOKUP(I$1,Events!$A:$D,1,FALSE),
VLOOKUP(
VLOOKUP($A1415,'[3]OSMEC ID + EVENT'!$A:$M,3,FALSE),Events!$B:$D,3,FALSE),)</f>
        <v>E006</v>
      </c>
      <c r="J1415" t="str">
        <f>IF(J$1= VLOOKUP(J$1,Events!$A:$D,1,FALSE),
VLOOKUP(
VLOOKUP($A1415,'[3]OSMEC ID + EVENT'!$A:$M,4,FALSE),Events!$B:$D,3,FALSE),)</f>
        <v>E007</v>
      </c>
      <c r="K1415" t="str">
        <f>IF(K$1= VLOOKUP(K$1,Events!$A:$D,1,FALSE),
VLOOKUP(
VLOOKUP($A1415,'[3]OSMEC ID + EVENT'!$A:$M,5,FALSE),Events!$B:$D,3,FALSE),)</f>
        <v>E008</v>
      </c>
      <c r="L1415" t="str">
        <f>IF(L$1= VLOOKUP(L$1,Events!$A:$D,1,FALSE),
VLOOKUP(
VLOOKUP($A1415,'[3]OSMEC ID + EVENT'!$A:$M,6,FALSE),Events!$B:$D,3,FALSE),)</f>
        <v>E009</v>
      </c>
      <c r="M1415" t="str">
        <f>IF(M$1= VLOOKUP(M$1,Events!$A:$D,1,FALSE),
VLOOKUP(
VLOOKUP($A1415,'[3]OSMEC ID + EVENT'!$A:$M,7,FALSE),Events!$B:$D,3,FALSE),)</f>
        <v>E010</v>
      </c>
      <c r="N1415" t="str">
        <f>IF(N$1= VLOOKUP(N$1,Events!$A:$D,1,FALSE),
VLOOKUP(
VLOOKUP($A1415,'[3]OSMEC ID + EVENT'!$A:$M,8,FALSE),Events!$B:$D,3,FALSE),)</f>
        <v>E011</v>
      </c>
      <c r="O1415" t="str">
        <f>IF(O$1= VLOOKUP(O$1,Events!$A:$D,1,FALSE),
VLOOKUP(
VLOOKUP($A1415,'[3]OSMEC ID + EVENT'!$A:$M,9,FALSE),Events!$B:$D,3,FALSE),)</f>
        <v>E012</v>
      </c>
      <c r="P1415" t="str">
        <f>IF(P$1= VLOOKUP(P$1,Events!$A:$D,1,FALSE),
VLOOKUP(
VLOOKUP($A1415,'[3]OSMEC ID + EVENT'!$A:$M,10,FALSE),Events!$B:$D,3,FALSE),)</f>
        <v>E013</v>
      </c>
      <c r="Q1415" t="str">
        <f>IF(Q$1= VLOOKUP(Q$1,Events!$A:$D,1,FALSE),
VLOOKUP(
VLOOKUP($A1415,'[3]OSMEC ID + EVENT'!$A:$M,11,FALSE),Events!$B:$D,3,FALSE),)</f>
        <v>E014</v>
      </c>
      <c r="R1415" t="str">
        <f>IF(R$1= VLOOKUP(R$1,Events!$A:$D,1,FALSE),
VLOOKUP(
VLOOKUP($A1415,'[3]OSMEC ID + EVENT'!$A:$M,12,FALSE),Events!$B:$D,3,FALSE),)</f>
        <v>E015</v>
      </c>
      <c r="S1415" t="str">
        <f>IF(S$1= VLOOKUP(S$1,Events!$A:$D,1,FALSE),
VLOOKUP(
VLOOKUP($A1415,'[3]OSMEC ID + EVENT'!$A:$M,13,FALSE),Events!$B:$D,3,FALSE),)</f>
        <v>E016</v>
      </c>
      <c r="T1415" t="str">
        <f>IF(
ISNA(MATCH(T$1,Events!$A:$A,0)),
0,
VLOOKUP(
VLOOKUP(A1415,'[4]OSMEC ID + EVENT'!$A:$I,2,FALSE),Events!$B:$D,3,FALSE))</f>
        <v>E017</v>
      </c>
      <c r="U1415" t="str">
        <f>IF(
ISNA(MATCH(U$1,Events!$A:$A,0)),
0,
VLOOKUP(
VLOOKUP($A1415,'[4]OSMEC ID + EVENT'!$A:$I,3,FALSE),Events!$B:$D,3,FALSE))</f>
        <v>E018</v>
      </c>
      <c r="V1415" t="str">
        <f>IF(
ISNA(MATCH(V$1,Events!$A:$A,0)),
0,
VLOOKUP(
VLOOKUP($A1415,'[4]OSMEC ID + EVENT'!$A:$I,4,FALSE),Events!$B:$D,3,FALSE))</f>
        <v>E019</v>
      </c>
      <c r="W1415" t="str">
        <f>IF(
ISNA(MATCH(W$1,Events!$A:$A,0)),
0,
VLOOKUP(
VLOOKUP($A1415,'[4]OSMEC ID + EVENT'!$A:$I,5,FALSE),Events!$B:$D,3,FALSE))</f>
        <v>E020</v>
      </c>
      <c r="X1415" t="str">
        <f>IF(
ISNA(MATCH(X$1,Events!$A:$A,0)),
0,
VLOOKUP(
VLOOKUP($A1415,'[4]OSMEC ID + EVENT'!$A:$I,6,FALSE),Events!$B:$D,3,FALSE))</f>
        <v>E021</v>
      </c>
      <c r="Y1415" t="str">
        <f>IF(
ISNA(MATCH(Y$1,Events!$A:$A,0)),
0,
VLOOKUP(
VLOOKUP($A1415,'[4]OSMEC ID + EVENT'!$A:$I,7,FALSE),Events!$B:$D,3,FALSE))</f>
        <v>E022</v>
      </c>
      <c r="Z1415" t="str">
        <f>IF(
ISNA(MATCH(Z$1,Events!$A:$A,0)),
0,
VLOOKUP(
VLOOKUP($A1415,'[4]OSMEC ID + EVENT'!$A:$I,8,FALSE),Events!$B:$D,3,FALSE))</f>
        <v>E023</v>
      </c>
      <c r="AA1415" t="str">
        <f>IFERROR(
VLOOKUP(
VLOOKUP(A1415,'[5]OSMEC ID + SUBJECT'!$A:$B,2,FALSE),Subjects!$B:$D,3,FALSE),"")</f>
        <v/>
      </c>
      <c r="AB1415" t="str">
        <f>IFERROR(
VLOOKUP(
VLOOKUP(A1415,'[6]OSMEC ID + SUBJECT'!$A:$B,2,FALSE),Subjects!B:D,3,FALSE),"")</f>
        <v/>
      </c>
      <c r="AC1415" t="str">
        <f>IFERROR(
VLOOKUP(
VLOOKUP(A1415,'[7]OSMEC-ID + SESSION'!$A:$B,2,FALSE),Subjects!$B:$D,3,FALSE),"")</f>
        <v/>
      </c>
      <c r="AD1415" t="str">
        <f>IFERROR(
VLOOKUP(
VLOOKUP(A1415,'[8]OSMEC ID + SESSION'!$A:$B,2,FALSE),Subjects!$B:$D,3,FALSE),"")</f>
        <v/>
      </c>
      <c r="AE1415" s="12" t="str">
        <f>IFERROR(
VLOOKUP(
VLOOKUP(A1415,'[9]OSMEC ID + SUBJECT'!$A:$B,2,FALSE),Subjects!$B:$D,3,FALSE),"")</f>
        <v/>
      </c>
      <c r="AF1415" t="str">
        <f>IFERROR(
VLOOKUP(
VLOOKUP(A1415,'[10]OSMEC ID + SESSION'!$A:$B,2,FALSE),Subjects!$B:$D,3),"")</f>
        <v/>
      </c>
    </row>
    <row r="1416" spans="1:32" x14ac:dyDescent="0.75">
      <c r="A1416" t="str">
        <f>Deligate_List!A1420</f>
        <v>OSMEC-1823</v>
      </c>
      <c r="B1416" t="str">
        <f>VLOOKUP(A1416,Deligate_List!A:B,2,FALSE)</f>
        <v>NAISA NAHEED</v>
      </c>
      <c r="C1416" t="str">
        <f>IFERROR(
VLOOKUP(
VLOOKUP($A1416,'[1]OSMEC ID + WORKSHOP'!$A:$B,2,FALSE),Workshop!A:C,3,FALSE),"")</f>
        <v>W006</v>
      </c>
      <c r="D1416" t="str">
        <f>IF($D$1 =Events!$A$2,
VLOOKUP(
VLOOKUP($A1416,'[2]OSMEC ID + EVENT'!$A:$E,2,FALSE),Events!$B:$D,3,FALSE))</f>
        <v>E001</v>
      </c>
      <c r="E1416" t="str">
        <f>IF(E$1=Events!$A$3,
VLOOKUP(
VLOOKUP($A1416,'[2]OSMEC ID + EVENT'!$A:$E,3,FALSE),Events!B:D,3,FALSE))</f>
        <v>E002</v>
      </c>
      <c r="F1416" t="str">
        <f>IF($F$1=Events!$A$4,
VLOOKUP(
VLOOKUP($A1418,'[2]OSMEC ID + EVENT'!$A:$E,4,FALSE),Events!B:D,3,FALSE),)</f>
        <v>E003</v>
      </c>
      <c r="G1416" t="str">
        <f>IF($G$1=Events!$A$5,
VLOOKUP(
VLOOKUP($A1418,'[2]OSMEC ID + EVENT'!$A:$E,5,FALSE),Events!$B:$D,3,FALSE),)</f>
        <v>E004</v>
      </c>
      <c r="H1416" s="3" t="str">
        <f>IF($H$1= VLOOKUP($H$1,Events!$A:$D,1,FALSE),
VLOOKUP(
VLOOKUP(A1416,'[3]OSMEC ID + EVENT'!$A:$M,2,FALSE),Events!B:D,3,FALSE),)</f>
        <v>E005</v>
      </c>
      <c r="I1416" s="3" t="str">
        <f>IF(I$1= VLOOKUP(I$1,Events!$A:$D,1,FALSE),
VLOOKUP(
VLOOKUP($A1416,'[3]OSMEC ID + EVENT'!$A:$M,3,FALSE),Events!$B:$D,3,FALSE),)</f>
        <v>E006</v>
      </c>
      <c r="J1416" t="str">
        <f>IF(J$1= VLOOKUP(J$1,Events!$A:$D,1,FALSE),
VLOOKUP(
VLOOKUP($A1416,'[3]OSMEC ID + EVENT'!$A:$M,4,FALSE),Events!$B:$D,3,FALSE),)</f>
        <v>E007</v>
      </c>
      <c r="K1416" t="str">
        <f>IF(K$1= VLOOKUP(K$1,Events!$A:$D,1,FALSE),
VLOOKUP(
VLOOKUP($A1416,'[3]OSMEC ID + EVENT'!$A:$M,5,FALSE),Events!$B:$D,3,FALSE),)</f>
        <v>E008</v>
      </c>
      <c r="L1416" t="str">
        <f>IF(L$1= VLOOKUP(L$1,Events!$A:$D,1,FALSE),
VLOOKUP(
VLOOKUP($A1416,'[3]OSMEC ID + EVENT'!$A:$M,6,FALSE),Events!$B:$D,3,FALSE),)</f>
        <v>E009</v>
      </c>
      <c r="M1416" t="str">
        <f>IF(M$1= VLOOKUP(M$1,Events!$A:$D,1,FALSE),
VLOOKUP(
VLOOKUP($A1416,'[3]OSMEC ID + EVENT'!$A:$M,7,FALSE),Events!$B:$D,3,FALSE),)</f>
        <v>E010</v>
      </c>
      <c r="N1416" t="str">
        <f>IF(N$1= VLOOKUP(N$1,Events!$A:$D,1,FALSE),
VLOOKUP(
VLOOKUP($A1416,'[3]OSMEC ID + EVENT'!$A:$M,8,FALSE),Events!$B:$D,3,FALSE),)</f>
        <v>E011</v>
      </c>
      <c r="O1416" t="str">
        <f>IF(O$1= VLOOKUP(O$1,Events!$A:$D,1,FALSE),
VLOOKUP(
VLOOKUP($A1416,'[3]OSMEC ID + EVENT'!$A:$M,9,FALSE),Events!$B:$D,3,FALSE),)</f>
        <v>E012</v>
      </c>
      <c r="P1416" t="str">
        <f>IF(P$1= VLOOKUP(P$1,Events!$A:$D,1,FALSE),
VLOOKUP(
VLOOKUP($A1416,'[3]OSMEC ID + EVENT'!$A:$M,10,FALSE),Events!$B:$D,3,FALSE),)</f>
        <v>E013</v>
      </c>
      <c r="Q1416" t="str">
        <f>IF(Q$1= VLOOKUP(Q$1,Events!$A:$D,1,FALSE),
VLOOKUP(
VLOOKUP($A1416,'[3]OSMEC ID + EVENT'!$A:$M,11,FALSE),Events!$B:$D,3,FALSE),)</f>
        <v>E014</v>
      </c>
      <c r="R1416" t="str">
        <f>IF(R$1= VLOOKUP(R$1,Events!$A:$D,1,FALSE),
VLOOKUP(
VLOOKUP($A1416,'[3]OSMEC ID + EVENT'!$A:$M,12,FALSE),Events!$B:$D,3,FALSE),)</f>
        <v>E015</v>
      </c>
      <c r="S1416" t="str">
        <f>IF(S$1= VLOOKUP(S$1,Events!$A:$D,1,FALSE),
VLOOKUP(
VLOOKUP($A1416,'[3]OSMEC ID + EVENT'!$A:$M,13,FALSE),Events!$B:$D,3,FALSE),)</f>
        <v>E016</v>
      </c>
      <c r="T1416" t="str">
        <f>IF(
ISNA(MATCH(T$1,Events!$A:$A,0)),
0,
VLOOKUP(
VLOOKUP(A1416,'[4]OSMEC ID + EVENT'!$A:$I,2,FALSE),Events!$B:$D,3,FALSE))</f>
        <v>E017</v>
      </c>
      <c r="U1416" t="str">
        <f>IF(
ISNA(MATCH(U$1,Events!$A:$A,0)),
0,
VLOOKUP(
VLOOKUP($A1416,'[4]OSMEC ID + EVENT'!$A:$I,3,FALSE),Events!$B:$D,3,FALSE))</f>
        <v>E018</v>
      </c>
      <c r="V1416" t="str">
        <f>IF(
ISNA(MATCH(V$1,Events!$A:$A,0)),
0,
VLOOKUP(
VLOOKUP($A1416,'[4]OSMEC ID + EVENT'!$A:$I,4,FALSE),Events!$B:$D,3,FALSE))</f>
        <v>E019</v>
      </c>
      <c r="W1416" t="str">
        <f>IF(
ISNA(MATCH(W$1,Events!$A:$A,0)),
0,
VLOOKUP(
VLOOKUP($A1416,'[4]OSMEC ID + EVENT'!$A:$I,5,FALSE),Events!$B:$D,3,FALSE))</f>
        <v>E020</v>
      </c>
      <c r="X1416" t="str">
        <f>IF(
ISNA(MATCH(X$1,Events!$A:$A,0)),
0,
VLOOKUP(
VLOOKUP($A1416,'[4]OSMEC ID + EVENT'!$A:$I,6,FALSE),Events!$B:$D,3,FALSE))</f>
        <v>E021</v>
      </c>
      <c r="Y1416" t="str">
        <f>IF(
ISNA(MATCH(Y$1,Events!$A:$A,0)),
0,
VLOOKUP(
VLOOKUP($A1416,'[4]OSMEC ID + EVENT'!$A:$I,7,FALSE),Events!$B:$D,3,FALSE))</f>
        <v>E022</v>
      </c>
      <c r="Z1416" t="str">
        <f>IF(
ISNA(MATCH(Z$1,Events!$A:$A,0)),
0,
VLOOKUP(
VLOOKUP($A1416,'[4]OSMEC ID + EVENT'!$A:$I,8,FALSE),Events!$B:$D,3,FALSE))</f>
        <v>E023</v>
      </c>
      <c r="AA1416" t="str">
        <f>IFERROR(
VLOOKUP(
VLOOKUP(A1416,'[5]OSMEC ID + SUBJECT'!$A:$B,2,FALSE),Subjects!$B:$D,3,FALSE),"")</f>
        <v/>
      </c>
      <c r="AB1416" t="str">
        <f>IFERROR(
VLOOKUP(
VLOOKUP(A1416,'[6]OSMEC ID + SUBJECT'!$A:$B,2,FALSE),Subjects!B:D,3,FALSE),"")</f>
        <v/>
      </c>
      <c r="AC1416" t="str">
        <f>IFERROR(
VLOOKUP(
VLOOKUP(A1416,'[7]OSMEC-ID + SESSION'!$A:$B,2,FALSE),Subjects!$B:$D,3,FALSE),"")</f>
        <v/>
      </c>
      <c r="AD1416" t="str">
        <f>IFERROR(
VLOOKUP(
VLOOKUP(A1416,'[8]OSMEC ID + SESSION'!$A:$B,2,FALSE),Subjects!$B:$D,3,FALSE),"")</f>
        <v/>
      </c>
      <c r="AE1416" s="12" t="str">
        <f>IFERROR(
VLOOKUP(
VLOOKUP(A1416,'[9]OSMEC ID + SUBJECT'!$A:$B,2,FALSE),Subjects!$B:$D,3,FALSE),"")</f>
        <v/>
      </c>
      <c r="AF1416" t="str">
        <f>IFERROR(
VLOOKUP(
VLOOKUP(A1416,'[10]OSMEC ID + SESSION'!$A:$B,2,FALSE),Subjects!$B:$D,3),"")</f>
        <v/>
      </c>
    </row>
    <row r="1417" spans="1:32" x14ac:dyDescent="0.75">
      <c r="A1417" t="str">
        <f>Deligate_List!A1421</f>
        <v>OSMEC-1825</v>
      </c>
      <c r="B1417" t="str">
        <f>VLOOKUP(A1417,Deligate_List!A:B,2,FALSE)</f>
        <v>Kandula Venkata Reshma Shivani</v>
      </c>
      <c r="C1417" t="str">
        <f>IFERROR(
VLOOKUP(
VLOOKUP($A1417,'[1]OSMEC ID + WORKSHOP'!$A:$B,2,FALSE),Workshop!A:C,3,FALSE),"")</f>
        <v>W002</v>
      </c>
      <c r="D1417" t="str">
        <f>IF($D$1 =Events!$A$2,
VLOOKUP(
VLOOKUP($A1417,'[2]OSMEC ID + EVENT'!$A:$E,2,FALSE),Events!$B:$D,3,FALSE))</f>
        <v>E001</v>
      </c>
      <c r="E1417" t="str">
        <f>IF(E$1=Events!$A$3,
VLOOKUP(
VLOOKUP($A1417,'[2]OSMEC ID + EVENT'!$A:$E,3,FALSE),Events!B:D,3,FALSE))</f>
        <v>E002</v>
      </c>
      <c r="F1417" t="str">
        <f>IF($F$1=Events!$A$4,
VLOOKUP(
VLOOKUP($A1419,'[2]OSMEC ID + EVENT'!$A:$E,4,FALSE),Events!B:D,3,FALSE),)</f>
        <v>E003</v>
      </c>
      <c r="G1417" t="str">
        <f>IF($G$1=Events!$A$5,
VLOOKUP(
VLOOKUP($A1419,'[2]OSMEC ID + EVENT'!$A:$E,5,FALSE),Events!$B:$D,3,FALSE),)</f>
        <v>E004</v>
      </c>
      <c r="H1417" s="3" t="str">
        <f>IF($H$1= VLOOKUP($H$1,Events!$A:$D,1,FALSE),
VLOOKUP(
VLOOKUP(A1417,'[3]OSMEC ID + EVENT'!$A:$M,2,FALSE),Events!B:D,3,FALSE),)</f>
        <v>E005</v>
      </c>
      <c r="I1417" s="3" t="str">
        <f>IF(I$1= VLOOKUP(I$1,Events!$A:$D,1,FALSE),
VLOOKUP(
VLOOKUP($A1417,'[3]OSMEC ID + EVENT'!$A:$M,3,FALSE),Events!$B:$D,3,FALSE),)</f>
        <v>E006</v>
      </c>
      <c r="J1417" t="str">
        <f>IF(J$1= VLOOKUP(J$1,Events!$A:$D,1,FALSE),
VLOOKUP(
VLOOKUP($A1417,'[3]OSMEC ID + EVENT'!$A:$M,4,FALSE),Events!$B:$D,3,FALSE),)</f>
        <v>E007</v>
      </c>
      <c r="K1417" t="str">
        <f>IF(K$1= VLOOKUP(K$1,Events!$A:$D,1,FALSE),
VLOOKUP(
VLOOKUP($A1417,'[3]OSMEC ID + EVENT'!$A:$M,5,FALSE),Events!$B:$D,3,FALSE),)</f>
        <v>E008</v>
      </c>
      <c r="L1417" t="str">
        <f>IF(L$1= VLOOKUP(L$1,Events!$A:$D,1,FALSE),
VLOOKUP(
VLOOKUP($A1417,'[3]OSMEC ID + EVENT'!$A:$M,6,FALSE),Events!$B:$D,3,FALSE),)</f>
        <v>E009</v>
      </c>
      <c r="M1417" t="str">
        <f>IF(M$1= VLOOKUP(M$1,Events!$A:$D,1,FALSE),
VLOOKUP(
VLOOKUP($A1417,'[3]OSMEC ID + EVENT'!$A:$M,7,FALSE),Events!$B:$D,3,FALSE),)</f>
        <v>E010</v>
      </c>
      <c r="N1417" t="str">
        <f>IF(N$1= VLOOKUP(N$1,Events!$A:$D,1,FALSE),
VLOOKUP(
VLOOKUP($A1417,'[3]OSMEC ID + EVENT'!$A:$M,8,FALSE),Events!$B:$D,3,FALSE),)</f>
        <v>E011</v>
      </c>
      <c r="O1417" t="str">
        <f>IF(O$1= VLOOKUP(O$1,Events!$A:$D,1,FALSE),
VLOOKUP(
VLOOKUP($A1417,'[3]OSMEC ID + EVENT'!$A:$M,9,FALSE),Events!$B:$D,3,FALSE),)</f>
        <v>E012</v>
      </c>
      <c r="P1417" t="str">
        <f>IF(P$1= VLOOKUP(P$1,Events!$A:$D,1,FALSE),
VLOOKUP(
VLOOKUP($A1417,'[3]OSMEC ID + EVENT'!$A:$M,10,FALSE),Events!$B:$D,3,FALSE),)</f>
        <v>E013</v>
      </c>
      <c r="Q1417" t="str">
        <f>IF(Q$1= VLOOKUP(Q$1,Events!$A:$D,1,FALSE),
VLOOKUP(
VLOOKUP($A1417,'[3]OSMEC ID + EVENT'!$A:$M,11,FALSE),Events!$B:$D,3,FALSE),)</f>
        <v>E014</v>
      </c>
      <c r="R1417" t="str">
        <f>IF(R$1= VLOOKUP(R$1,Events!$A:$D,1,FALSE),
VLOOKUP(
VLOOKUP($A1417,'[3]OSMEC ID + EVENT'!$A:$M,12,FALSE),Events!$B:$D,3,FALSE),)</f>
        <v>E015</v>
      </c>
      <c r="S1417" t="str">
        <f>IF(S$1= VLOOKUP(S$1,Events!$A:$D,1,FALSE),
VLOOKUP(
VLOOKUP($A1417,'[3]OSMEC ID + EVENT'!$A:$M,13,FALSE),Events!$B:$D,3,FALSE),)</f>
        <v>E016</v>
      </c>
      <c r="T1417" t="str">
        <f>IF(
ISNA(MATCH(T$1,Events!$A:$A,0)),
0,
VLOOKUP(
VLOOKUP(A1417,'[4]OSMEC ID + EVENT'!$A:$I,2,FALSE),Events!$B:$D,3,FALSE))</f>
        <v>E017</v>
      </c>
      <c r="U1417" t="str">
        <f>IF(
ISNA(MATCH(U$1,Events!$A:$A,0)),
0,
VLOOKUP(
VLOOKUP($A1417,'[4]OSMEC ID + EVENT'!$A:$I,3,FALSE),Events!$B:$D,3,FALSE))</f>
        <v>E018</v>
      </c>
      <c r="V1417" t="str">
        <f>IF(
ISNA(MATCH(V$1,Events!$A:$A,0)),
0,
VLOOKUP(
VLOOKUP($A1417,'[4]OSMEC ID + EVENT'!$A:$I,4,FALSE),Events!$B:$D,3,FALSE))</f>
        <v>E019</v>
      </c>
      <c r="W1417" t="str">
        <f>IF(
ISNA(MATCH(W$1,Events!$A:$A,0)),
0,
VLOOKUP(
VLOOKUP($A1417,'[4]OSMEC ID + EVENT'!$A:$I,5,FALSE),Events!$B:$D,3,FALSE))</f>
        <v>E020</v>
      </c>
      <c r="X1417" t="str">
        <f>IF(
ISNA(MATCH(X$1,Events!$A:$A,0)),
0,
VLOOKUP(
VLOOKUP($A1417,'[4]OSMEC ID + EVENT'!$A:$I,6,FALSE),Events!$B:$D,3,FALSE))</f>
        <v>E021</v>
      </c>
      <c r="Y1417" t="str">
        <f>IF(
ISNA(MATCH(Y$1,Events!$A:$A,0)),
0,
VLOOKUP(
VLOOKUP($A1417,'[4]OSMEC ID + EVENT'!$A:$I,7,FALSE),Events!$B:$D,3,FALSE))</f>
        <v>E022</v>
      </c>
      <c r="Z1417" t="str">
        <f>IF(
ISNA(MATCH(Z$1,Events!$A:$A,0)),
0,
VLOOKUP(
VLOOKUP($A1417,'[4]OSMEC ID + EVENT'!$A:$I,8,FALSE),Events!$B:$D,3,FALSE))</f>
        <v>E023</v>
      </c>
      <c r="AA1417" t="str">
        <f>IFERROR(
VLOOKUP(
VLOOKUP(A1417,'[5]OSMEC ID + SUBJECT'!$A:$B,2,FALSE),Subjects!$B:$D,3,FALSE),"")</f>
        <v/>
      </c>
      <c r="AB1417" t="str">
        <f>IFERROR(
VLOOKUP(
VLOOKUP(A1417,'[6]OSMEC ID + SUBJECT'!$A:$B,2,FALSE),Subjects!B:D,3,FALSE),"")</f>
        <v/>
      </c>
      <c r="AC1417" t="str">
        <f>IFERROR(
VLOOKUP(
VLOOKUP(A1417,'[7]OSMEC-ID + SESSION'!$A:$B,2,FALSE),Subjects!$B:$D,3,FALSE),"")</f>
        <v/>
      </c>
      <c r="AD1417" t="str">
        <f>IFERROR(
VLOOKUP(
VLOOKUP(A1417,'[8]OSMEC ID + SESSION'!$A:$B,2,FALSE),Subjects!$B:$D,3,FALSE),"")</f>
        <v/>
      </c>
      <c r="AE1417" s="12" t="str">
        <f>IFERROR(
VLOOKUP(
VLOOKUP(A1417,'[9]OSMEC ID + SUBJECT'!$A:$B,2,FALSE),Subjects!$B:$D,3,FALSE),"")</f>
        <v/>
      </c>
      <c r="AF1417" t="str">
        <f>IFERROR(
VLOOKUP(
VLOOKUP(A1417,'[10]OSMEC ID + SESSION'!$A:$B,2,FALSE),Subjects!$B:$D,3),"")</f>
        <v/>
      </c>
    </row>
    <row r="1418" spans="1:32" x14ac:dyDescent="0.75">
      <c r="A1418" t="str">
        <f>Deligate_List!A1422</f>
        <v>OSMEC-1827</v>
      </c>
      <c r="B1418" t="str">
        <f>VLOOKUP(A1418,Deligate_List!A:B,2,FALSE)</f>
        <v>ISHA BADHE</v>
      </c>
      <c r="C1418" t="str">
        <f>IFERROR(
VLOOKUP(
VLOOKUP($A1418,'[1]OSMEC ID + WORKSHOP'!$A:$B,2,FALSE),Workshop!A:C,3,FALSE),"")</f>
        <v/>
      </c>
      <c r="D1418" t="str">
        <f>IF($D$1 =Events!$A$2,
VLOOKUP(
VLOOKUP($A1418,'[2]OSMEC ID + EVENT'!$A:$E,2,FALSE),Events!$B:$D,3,FALSE))</f>
        <v>E001</v>
      </c>
      <c r="E1418" t="str">
        <f>IF(E$1=Events!$A$3,
VLOOKUP(
VLOOKUP($A1418,'[2]OSMEC ID + EVENT'!$A:$E,3,FALSE),Events!B:D,3,FALSE))</f>
        <v>E002</v>
      </c>
      <c r="F1418" t="str">
        <f>IF($F$1=Events!$A$4,
VLOOKUP(
VLOOKUP($A1420,'[2]OSMEC ID + EVENT'!$A:$E,4,FALSE),Events!B:D,3,FALSE),)</f>
        <v>E003</v>
      </c>
      <c r="G1418" t="str">
        <f>IF($G$1=Events!$A$5,
VLOOKUP(
VLOOKUP($A1420,'[2]OSMEC ID + EVENT'!$A:$E,5,FALSE),Events!$B:$D,3,FALSE),)</f>
        <v>E004</v>
      </c>
      <c r="H1418" s="3" t="str">
        <f>IF($H$1= VLOOKUP($H$1,Events!$A:$D,1,FALSE),
VLOOKUP(
VLOOKUP(A1418,'[3]OSMEC ID + EVENT'!$A:$M,2,FALSE),Events!B:D,3,FALSE),)</f>
        <v>E005</v>
      </c>
      <c r="I1418" s="3" t="str">
        <f>IF(I$1= VLOOKUP(I$1,Events!$A:$D,1,FALSE),
VLOOKUP(
VLOOKUP($A1418,'[3]OSMEC ID + EVENT'!$A:$M,3,FALSE),Events!$B:$D,3,FALSE),)</f>
        <v>E006</v>
      </c>
      <c r="J1418" t="str">
        <f>IF(J$1= VLOOKUP(J$1,Events!$A:$D,1,FALSE),
VLOOKUP(
VLOOKUP($A1418,'[3]OSMEC ID + EVENT'!$A:$M,4,FALSE),Events!$B:$D,3,FALSE),)</f>
        <v>E007</v>
      </c>
      <c r="K1418" t="str">
        <f>IF(K$1= VLOOKUP(K$1,Events!$A:$D,1,FALSE),
VLOOKUP(
VLOOKUP($A1418,'[3]OSMEC ID + EVENT'!$A:$M,5,FALSE),Events!$B:$D,3,FALSE),)</f>
        <v>E008</v>
      </c>
      <c r="L1418" t="str">
        <f>IF(L$1= VLOOKUP(L$1,Events!$A:$D,1,FALSE),
VLOOKUP(
VLOOKUP($A1418,'[3]OSMEC ID + EVENT'!$A:$M,6,FALSE),Events!$B:$D,3,FALSE),)</f>
        <v>E009</v>
      </c>
      <c r="M1418" t="str">
        <f>IF(M$1= VLOOKUP(M$1,Events!$A:$D,1,FALSE),
VLOOKUP(
VLOOKUP($A1418,'[3]OSMEC ID + EVENT'!$A:$M,7,FALSE),Events!$B:$D,3,FALSE),)</f>
        <v>E010</v>
      </c>
      <c r="N1418" t="str">
        <f>IF(N$1= VLOOKUP(N$1,Events!$A:$D,1,FALSE),
VLOOKUP(
VLOOKUP($A1418,'[3]OSMEC ID + EVENT'!$A:$M,8,FALSE),Events!$B:$D,3,FALSE),)</f>
        <v>E011</v>
      </c>
      <c r="O1418" t="str">
        <f>IF(O$1= VLOOKUP(O$1,Events!$A:$D,1,FALSE),
VLOOKUP(
VLOOKUP($A1418,'[3]OSMEC ID + EVENT'!$A:$M,9,FALSE),Events!$B:$D,3,FALSE),)</f>
        <v>E012</v>
      </c>
      <c r="P1418" t="str">
        <f>IF(P$1= VLOOKUP(P$1,Events!$A:$D,1,FALSE),
VLOOKUP(
VLOOKUP($A1418,'[3]OSMEC ID + EVENT'!$A:$M,10,FALSE),Events!$B:$D,3,FALSE),)</f>
        <v>E013</v>
      </c>
      <c r="Q1418" t="str">
        <f>IF(Q$1= VLOOKUP(Q$1,Events!$A:$D,1,FALSE),
VLOOKUP(
VLOOKUP($A1418,'[3]OSMEC ID + EVENT'!$A:$M,11,FALSE),Events!$B:$D,3,FALSE),)</f>
        <v>E014</v>
      </c>
      <c r="R1418" t="str">
        <f>IF(R$1= VLOOKUP(R$1,Events!$A:$D,1,FALSE),
VLOOKUP(
VLOOKUP($A1418,'[3]OSMEC ID + EVENT'!$A:$M,12,FALSE),Events!$B:$D,3,FALSE),)</f>
        <v>E015</v>
      </c>
      <c r="S1418" t="str">
        <f>IF(S$1= VLOOKUP(S$1,Events!$A:$D,1,FALSE),
VLOOKUP(
VLOOKUP($A1418,'[3]OSMEC ID + EVENT'!$A:$M,13,FALSE),Events!$B:$D,3,FALSE),)</f>
        <v>E016</v>
      </c>
      <c r="T1418" t="str">
        <f>IF(
ISNA(MATCH(T$1,Events!$A:$A,0)),
0,
VLOOKUP(
VLOOKUP(A1418,'[4]OSMEC ID + EVENT'!$A:$I,2,FALSE),Events!$B:$D,3,FALSE))</f>
        <v>E017</v>
      </c>
      <c r="U1418" t="str">
        <f>IF(
ISNA(MATCH(U$1,Events!$A:$A,0)),
0,
VLOOKUP(
VLOOKUP($A1418,'[4]OSMEC ID + EVENT'!$A:$I,3,FALSE),Events!$B:$D,3,FALSE))</f>
        <v>E018</v>
      </c>
      <c r="V1418" t="str">
        <f>IF(
ISNA(MATCH(V$1,Events!$A:$A,0)),
0,
VLOOKUP(
VLOOKUP($A1418,'[4]OSMEC ID + EVENT'!$A:$I,4,FALSE),Events!$B:$D,3,FALSE))</f>
        <v>E019</v>
      </c>
      <c r="W1418" t="str">
        <f>IF(
ISNA(MATCH(W$1,Events!$A:$A,0)),
0,
VLOOKUP(
VLOOKUP($A1418,'[4]OSMEC ID + EVENT'!$A:$I,5,FALSE),Events!$B:$D,3,FALSE))</f>
        <v>E020</v>
      </c>
      <c r="X1418" t="str">
        <f>IF(
ISNA(MATCH(X$1,Events!$A:$A,0)),
0,
VLOOKUP(
VLOOKUP($A1418,'[4]OSMEC ID + EVENT'!$A:$I,6,FALSE),Events!$B:$D,3,FALSE))</f>
        <v>E021</v>
      </c>
      <c r="Y1418" t="str">
        <f>IF(
ISNA(MATCH(Y$1,Events!$A:$A,0)),
0,
VLOOKUP(
VLOOKUP($A1418,'[4]OSMEC ID + EVENT'!$A:$I,7,FALSE),Events!$B:$D,3,FALSE))</f>
        <v>E022</v>
      </c>
      <c r="Z1418" t="str">
        <f>IF(
ISNA(MATCH(Z$1,Events!$A:$A,0)),
0,
VLOOKUP(
VLOOKUP($A1418,'[4]OSMEC ID + EVENT'!$A:$I,8,FALSE),Events!$B:$D,3,FALSE))</f>
        <v>E023</v>
      </c>
      <c r="AA1418" t="str">
        <f>IFERROR(
VLOOKUP(
VLOOKUP(A1418,'[5]OSMEC ID + SUBJECT'!$A:$B,2,FALSE),Subjects!$B:$D,3,FALSE),"")</f>
        <v/>
      </c>
      <c r="AB1418" t="str">
        <f>IFERROR(
VLOOKUP(
VLOOKUP(A1418,'[6]OSMEC ID + SUBJECT'!$A:$B,2,FALSE),Subjects!B:D,3,FALSE),"")</f>
        <v/>
      </c>
      <c r="AC1418" t="str">
        <f>IFERROR(
VLOOKUP(
VLOOKUP(A1418,'[7]OSMEC-ID + SESSION'!$A:$B,2,FALSE),Subjects!$B:$D,3,FALSE),"")</f>
        <v/>
      </c>
      <c r="AD1418" t="str">
        <f>IFERROR(
VLOOKUP(
VLOOKUP(A1418,'[8]OSMEC ID + SESSION'!$A:$B,2,FALSE),Subjects!$B:$D,3,FALSE),"")</f>
        <v/>
      </c>
      <c r="AE1418" s="12" t="str">
        <f>IFERROR(
VLOOKUP(
VLOOKUP(A1418,'[9]OSMEC ID + SUBJECT'!$A:$B,2,FALSE),Subjects!$B:$D,3,FALSE),"")</f>
        <v/>
      </c>
      <c r="AF1418" t="str">
        <f>IFERROR(
VLOOKUP(
VLOOKUP(A1418,'[10]OSMEC ID + SESSION'!$A:$B,2,FALSE),Subjects!$B:$D,3),"")</f>
        <v/>
      </c>
    </row>
    <row r="1419" spans="1:32" x14ac:dyDescent="0.75">
      <c r="A1419" t="str">
        <f>Deligate_List!A1423</f>
        <v>OSMEC-1826</v>
      </c>
      <c r="B1419" t="str">
        <f>VLOOKUP(A1419,Deligate_List!A:B,2,FALSE)</f>
        <v>AAMNA ABDUL WASAY</v>
      </c>
      <c r="C1419" t="str">
        <f>IFERROR(
VLOOKUP(
VLOOKUP($A1419,'[1]OSMEC ID + WORKSHOP'!$A:$B,2,FALSE),Workshop!A:C,3,FALSE),"")</f>
        <v>W005</v>
      </c>
      <c r="D1419" t="str">
        <f>IF($D$1 =Events!$A$2,
VLOOKUP(
VLOOKUP($A1419,'[2]OSMEC ID + EVENT'!$A:$E,2,FALSE),Events!$B:$D,3,FALSE))</f>
        <v>E001</v>
      </c>
      <c r="E1419" t="str">
        <f>IF(E$1=Events!$A$3,
VLOOKUP(
VLOOKUP($A1419,'[2]OSMEC ID + EVENT'!$A:$E,3,FALSE),Events!B:D,3,FALSE))</f>
        <v>E002</v>
      </c>
      <c r="F1419" t="str">
        <f>IF($F$1=Events!$A$4,
VLOOKUP(
VLOOKUP($A1421,'[2]OSMEC ID + EVENT'!$A:$E,4,FALSE),Events!B:D,3,FALSE),)</f>
        <v>E003</v>
      </c>
      <c r="G1419" t="str">
        <f>IF($G$1=Events!$A$5,
VLOOKUP(
VLOOKUP($A1421,'[2]OSMEC ID + EVENT'!$A:$E,5,FALSE),Events!$B:$D,3,FALSE),)</f>
        <v>E004</v>
      </c>
      <c r="H1419" s="3" t="str">
        <f>IF($H$1= VLOOKUP($H$1,Events!$A:$D,1,FALSE),
VLOOKUP(
VLOOKUP(A1419,'[3]OSMEC ID + EVENT'!$A:$M,2,FALSE),Events!B:D,3,FALSE),)</f>
        <v>E005</v>
      </c>
      <c r="I1419" s="3" t="str">
        <f>IF(I$1= VLOOKUP(I$1,Events!$A:$D,1,FALSE),
VLOOKUP(
VLOOKUP($A1419,'[3]OSMEC ID + EVENT'!$A:$M,3,FALSE),Events!$B:$D,3,FALSE),)</f>
        <v>E006</v>
      </c>
      <c r="J1419" t="str">
        <f>IF(J$1= VLOOKUP(J$1,Events!$A:$D,1,FALSE),
VLOOKUP(
VLOOKUP($A1419,'[3]OSMEC ID + EVENT'!$A:$M,4,FALSE),Events!$B:$D,3,FALSE),)</f>
        <v>E007</v>
      </c>
      <c r="K1419" t="str">
        <f>IF(K$1= VLOOKUP(K$1,Events!$A:$D,1,FALSE),
VLOOKUP(
VLOOKUP($A1419,'[3]OSMEC ID + EVENT'!$A:$M,5,FALSE),Events!$B:$D,3,FALSE),)</f>
        <v>E008</v>
      </c>
      <c r="L1419" t="str">
        <f>IF(L$1= VLOOKUP(L$1,Events!$A:$D,1,FALSE),
VLOOKUP(
VLOOKUP($A1419,'[3]OSMEC ID + EVENT'!$A:$M,6,FALSE),Events!$B:$D,3,FALSE),)</f>
        <v>E009</v>
      </c>
      <c r="M1419" t="str">
        <f>IF(M$1= VLOOKUP(M$1,Events!$A:$D,1,FALSE),
VLOOKUP(
VLOOKUP($A1419,'[3]OSMEC ID + EVENT'!$A:$M,7,FALSE),Events!$B:$D,3,FALSE),)</f>
        <v>E010</v>
      </c>
      <c r="N1419" t="str">
        <f>IF(N$1= VLOOKUP(N$1,Events!$A:$D,1,FALSE),
VLOOKUP(
VLOOKUP($A1419,'[3]OSMEC ID + EVENT'!$A:$M,8,FALSE),Events!$B:$D,3,FALSE),)</f>
        <v>E011</v>
      </c>
      <c r="O1419" t="str">
        <f>IF(O$1= VLOOKUP(O$1,Events!$A:$D,1,FALSE),
VLOOKUP(
VLOOKUP($A1419,'[3]OSMEC ID + EVENT'!$A:$M,9,FALSE),Events!$B:$D,3,FALSE),)</f>
        <v>E012</v>
      </c>
      <c r="P1419" t="str">
        <f>IF(P$1= VLOOKUP(P$1,Events!$A:$D,1,FALSE),
VLOOKUP(
VLOOKUP($A1419,'[3]OSMEC ID + EVENT'!$A:$M,10,FALSE),Events!$B:$D,3,FALSE),)</f>
        <v>E013</v>
      </c>
      <c r="Q1419" t="str">
        <f>IF(Q$1= VLOOKUP(Q$1,Events!$A:$D,1,FALSE),
VLOOKUP(
VLOOKUP($A1419,'[3]OSMEC ID + EVENT'!$A:$M,11,FALSE),Events!$B:$D,3,FALSE),)</f>
        <v>E014</v>
      </c>
      <c r="R1419" t="str">
        <f>IF(R$1= VLOOKUP(R$1,Events!$A:$D,1,FALSE),
VLOOKUP(
VLOOKUP($A1419,'[3]OSMEC ID + EVENT'!$A:$M,12,FALSE),Events!$B:$D,3,FALSE),)</f>
        <v>E015</v>
      </c>
      <c r="S1419" t="str">
        <f>IF(S$1= VLOOKUP(S$1,Events!$A:$D,1,FALSE),
VLOOKUP(
VLOOKUP($A1419,'[3]OSMEC ID + EVENT'!$A:$M,13,FALSE),Events!$B:$D,3,FALSE),)</f>
        <v>E016</v>
      </c>
      <c r="T1419" t="str">
        <f>IF(
ISNA(MATCH(T$1,Events!$A:$A,0)),
0,
VLOOKUP(
VLOOKUP(A1419,'[4]OSMEC ID + EVENT'!$A:$I,2,FALSE),Events!$B:$D,3,FALSE))</f>
        <v>E017</v>
      </c>
      <c r="U1419" t="str">
        <f>IF(
ISNA(MATCH(U$1,Events!$A:$A,0)),
0,
VLOOKUP(
VLOOKUP($A1419,'[4]OSMEC ID + EVENT'!$A:$I,3,FALSE),Events!$B:$D,3,FALSE))</f>
        <v>E018</v>
      </c>
      <c r="V1419" t="str">
        <f>IF(
ISNA(MATCH(V$1,Events!$A:$A,0)),
0,
VLOOKUP(
VLOOKUP($A1419,'[4]OSMEC ID + EVENT'!$A:$I,4,FALSE),Events!$B:$D,3,FALSE))</f>
        <v>E019</v>
      </c>
      <c r="W1419" t="str">
        <f>IF(
ISNA(MATCH(W$1,Events!$A:$A,0)),
0,
VLOOKUP(
VLOOKUP($A1419,'[4]OSMEC ID + EVENT'!$A:$I,5,FALSE),Events!$B:$D,3,FALSE))</f>
        <v>E020</v>
      </c>
      <c r="X1419" t="str">
        <f>IF(
ISNA(MATCH(X$1,Events!$A:$A,0)),
0,
VLOOKUP(
VLOOKUP($A1419,'[4]OSMEC ID + EVENT'!$A:$I,6,FALSE),Events!$B:$D,3,FALSE))</f>
        <v>E021</v>
      </c>
      <c r="Y1419" t="str">
        <f>IF(
ISNA(MATCH(Y$1,Events!$A:$A,0)),
0,
VLOOKUP(
VLOOKUP($A1419,'[4]OSMEC ID + EVENT'!$A:$I,7,FALSE),Events!$B:$D,3,FALSE))</f>
        <v>E022</v>
      </c>
      <c r="Z1419" t="str">
        <f>IF(
ISNA(MATCH(Z$1,Events!$A:$A,0)),
0,
VLOOKUP(
VLOOKUP($A1419,'[4]OSMEC ID + EVENT'!$A:$I,8,FALSE),Events!$B:$D,3,FALSE))</f>
        <v>E023</v>
      </c>
      <c r="AA1419" t="str">
        <f>IFERROR(
VLOOKUP(
VLOOKUP(A1419,'[5]OSMEC ID + SUBJECT'!$A:$B,2,FALSE),Subjects!$B:$D,3,FALSE),"")</f>
        <v/>
      </c>
      <c r="AB1419" t="str">
        <f>IFERROR(
VLOOKUP(
VLOOKUP(A1419,'[6]OSMEC ID + SUBJECT'!$A:$B,2,FALSE),Subjects!B:D,3,FALSE),"")</f>
        <v/>
      </c>
      <c r="AC1419" t="str">
        <f>IFERROR(
VLOOKUP(
VLOOKUP(A1419,'[7]OSMEC-ID + SESSION'!$A:$B,2,FALSE),Subjects!$B:$D,3,FALSE),"")</f>
        <v/>
      </c>
      <c r="AD1419" t="str">
        <f>IFERROR(
VLOOKUP(
VLOOKUP(A1419,'[8]OSMEC ID + SESSION'!$A:$B,2,FALSE),Subjects!$B:$D,3,FALSE),"")</f>
        <v/>
      </c>
      <c r="AE1419" s="12" t="str">
        <f>IFERROR(
VLOOKUP(
VLOOKUP(A1419,'[9]OSMEC ID + SUBJECT'!$A:$B,2,FALSE),Subjects!$B:$D,3,FALSE),"")</f>
        <v/>
      </c>
      <c r="AF1419" t="str">
        <f>IFERROR(
VLOOKUP(
VLOOKUP(A1419,'[10]OSMEC ID + SESSION'!$A:$B,2,FALSE),Subjects!$B:$D,3),"")</f>
        <v/>
      </c>
    </row>
    <row r="1420" spans="1:32" x14ac:dyDescent="0.75">
      <c r="A1420" t="str">
        <f>Deligate_List!A1424</f>
        <v>OSMEC-1828</v>
      </c>
      <c r="B1420" t="str">
        <f>VLOOKUP(A1420,Deligate_List!A:B,2,FALSE)</f>
        <v>SHAIK FARIYA MEHNAZ</v>
      </c>
      <c r="C1420" t="str">
        <f>IFERROR(
VLOOKUP(
VLOOKUP($A1420,'[1]OSMEC ID + WORKSHOP'!$A:$B,2,FALSE),Workshop!A:C,3,FALSE),"")</f>
        <v>W001</v>
      </c>
      <c r="D1420" t="str">
        <f>IF($D$1 =Events!$A$2,
VLOOKUP(
VLOOKUP($A1420,'[2]OSMEC ID + EVENT'!$A:$E,2,FALSE),Events!$B:$D,3,FALSE))</f>
        <v>E001</v>
      </c>
      <c r="E1420" t="str">
        <f>IF(E$1=Events!$A$3,
VLOOKUP(
VLOOKUP($A1420,'[2]OSMEC ID + EVENT'!$A:$E,3,FALSE),Events!B:D,3,FALSE))</f>
        <v>E002</v>
      </c>
      <c r="F1420" t="str">
        <f>IF($F$1=Events!$A$4,
VLOOKUP(
VLOOKUP($A1422,'[2]OSMEC ID + EVENT'!$A:$E,4,FALSE),Events!B:D,3,FALSE),)</f>
        <v>E003</v>
      </c>
      <c r="G1420" t="str">
        <f>IF($G$1=Events!$A$5,
VLOOKUP(
VLOOKUP($A1422,'[2]OSMEC ID + EVENT'!$A:$E,5,FALSE),Events!$B:$D,3,FALSE),)</f>
        <v>E004</v>
      </c>
      <c r="H1420" s="3" t="str">
        <f>IF($H$1= VLOOKUP($H$1,Events!$A:$D,1,FALSE),
VLOOKUP(
VLOOKUP(A1420,'[3]OSMEC ID + EVENT'!$A:$M,2,FALSE),Events!B:D,3,FALSE),)</f>
        <v>E005</v>
      </c>
      <c r="I1420" s="3" t="str">
        <f>IF(I$1= VLOOKUP(I$1,Events!$A:$D,1,FALSE),
VLOOKUP(
VLOOKUP($A1420,'[3]OSMEC ID + EVENT'!$A:$M,3,FALSE),Events!$B:$D,3,FALSE),)</f>
        <v>E006</v>
      </c>
      <c r="J1420" t="str">
        <f>IF(J$1= VLOOKUP(J$1,Events!$A:$D,1,FALSE),
VLOOKUP(
VLOOKUP($A1420,'[3]OSMEC ID + EVENT'!$A:$M,4,FALSE),Events!$B:$D,3,FALSE),)</f>
        <v>E007</v>
      </c>
      <c r="K1420" t="str">
        <f>IF(K$1= VLOOKUP(K$1,Events!$A:$D,1,FALSE),
VLOOKUP(
VLOOKUP($A1420,'[3]OSMEC ID + EVENT'!$A:$M,5,FALSE),Events!$B:$D,3,FALSE),)</f>
        <v>E008</v>
      </c>
      <c r="L1420" t="str">
        <f>IF(L$1= VLOOKUP(L$1,Events!$A:$D,1,FALSE),
VLOOKUP(
VLOOKUP($A1420,'[3]OSMEC ID + EVENT'!$A:$M,6,FALSE),Events!$B:$D,3,FALSE),)</f>
        <v>E009</v>
      </c>
      <c r="M1420" t="str">
        <f>IF(M$1= VLOOKUP(M$1,Events!$A:$D,1,FALSE),
VLOOKUP(
VLOOKUP($A1420,'[3]OSMEC ID + EVENT'!$A:$M,7,FALSE),Events!$B:$D,3,FALSE),)</f>
        <v>E010</v>
      </c>
      <c r="N1420" t="str">
        <f>IF(N$1= VLOOKUP(N$1,Events!$A:$D,1,FALSE),
VLOOKUP(
VLOOKUP($A1420,'[3]OSMEC ID + EVENT'!$A:$M,8,FALSE),Events!$B:$D,3,FALSE),)</f>
        <v>E011</v>
      </c>
      <c r="O1420" t="str">
        <f>IF(O$1= VLOOKUP(O$1,Events!$A:$D,1,FALSE),
VLOOKUP(
VLOOKUP($A1420,'[3]OSMEC ID + EVENT'!$A:$M,9,FALSE),Events!$B:$D,3,FALSE),)</f>
        <v>E012</v>
      </c>
      <c r="P1420" t="str">
        <f>IF(P$1= VLOOKUP(P$1,Events!$A:$D,1,FALSE),
VLOOKUP(
VLOOKUP($A1420,'[3]OSMEC ID + EVENT'!$A:$M,10,FALSE),Events!$B:$D,3,FALSE),)</f>
        <v>E013</v>
      </c>
      <c r="Q1420" t="str">
        <f>IF(Q$1= VLOOKUP(Q$1,Events!$A:$D,1,FALSE),
VLOOKUP(
VLOOKUP($A1420,'[3]OSMEC ID + EVENT'!$A:$M,11,FALSE),Events!$B:$D,3,FALSE),)</f>
        <v>E014</v>
      </c>
      <c r="R1420" t="str">
        <f>IF(R$1= VLOOKUP(R$1,Events!$A:$D,1,FALSE),
VLOOKUP(
VLOOKUP($A1420,'[3]OSMEC ID + EVENT'!$A:$M,12,FALSE),Events!$B:$D,3,FALSE),)</f>
        <v>E015</v>
      </c>
      <c r="S1420" t="str">
        <f>IF(S$1= VLOOKUP(S$1,Events!$A:$D,1,FALSE),
VLOOKUP(
VLOOKUP($A1420,'[3]OSMEC ID + EVENT'!$A:$M,13,FALSE),Events!$B:$D,3,FALSE),)</f>
        <v>E016</v>
      </c>
      <c r="T1420" t="str">
        <f>IF(
ISNA(MATCH(T$1,Events!$A:$A,0)),
0,
VLOOKUP(
VLOOKUP(A1420,'[4]OSMEC ID + EVENT'!$A:$I,2,FALSE),Events!$B:$D,3,FALSE))</f>
        <v>E017</v>
      </c>
      <c r="U1420" t="str">
        <f>IF(
ISNA(MATCH(U$1,Events!$A:$A,0)),
0,
VLOOKUP(
VLOOKUP($A1420,'[4]OSMEC ID + EVENT'!$A:$I,3,FALSE),Events!$B:$D,3,FALSE))</f>
        <v>E018</v>
      </c>
      <c r="V1420" t="str">
        <f>IF(
ISNA(MATCH(V$1,Events!$A:$A,0)),
0,
VLOOKUP(
VLOOKUP($A1420,'[4]OSMEC ID + EVENT'!$A:$I,4,FALSE),Events!$B:$D,3,FALSE))</f>
        <v>E019</v>
      </c>
      <c r="W1420" t="str">
        <f>IF(
ISNA(MATCH(W$1,Events!$A:$A,0)),
0,
VLOOKUP(
VLOOKUP($A1420,'[4]OSMEC ID + EVENT'!$A:$I,5,FALSE),Events!$B:$D,3,FALSE))</f>
        <v>E020</v>
      </c>
      <c r="X1420" t="str">
        <f>IF(
ISNA(MATCH(X$1,Events!$A:$A,0)),
0,
VLOOKUP(
VLOOKUP($A1420,'[4]OSMEC ID + EVENT'!$A:$I,6,FALSE),Events!$B:$D,3,FALSE))</f>
        <v>E021</v>
      </c>
      <c r="Y1420" t="str">
        <f>IF(
ISNA(MATCH(Y$1,Events!$A:$A,0)),
0,
VLOOKUP(
VLOOKUP($A1420,'[4]OSMEC ID + EVENT'!$A:$I,7,FALSE),Events!$B:$D,3,FALSE))</f>
        <v>E022</v>
      </c>
      <c r="Z1420" t="str">
        <f>IF(
ISNA(MATCH(Z$1,Events!$A:$A,0)),
0,
VLOOKUP(
VLOOKUP($A1420,'[4]OSMEC ID + EVENT'!$A:$I,8,FALSE),Events!$B:$D,3,FALSE))</f>
        <v>E023</v>
      </c>
      <c r="AA1420" t="str">
        <f>IFERROR(
VLOOKUP(
VLOOKUP(A1420,'[5]OSMEC ID + SUBJECT'!$A:$B,2,FALSE),Subjects!$B:$D,3,FALSE),"")</f>
        <v/>
      </c>
      <c r="AB1420" t="str">
        <f>IFERROR(
VLOOKUP(
VLOOKUP(A1420,'[6]OSMEC ID + SUBJECT'!$A:$B,2,FALSE),Subjects!B:D,3,FALSE),"")</f>
        <v/>
      </c>
      <c r="AC1420" t="str">
        <f>IFERROR(
VLOOKUP(
VLOOKUP(A1420,'[7]OSMEC-ID + SESSION'!$A:$B,2,FALSE),Subjects!$B:$D,3,FALSE),"")</f>
        <v/>
      </c>
      <c r="AD1420" t="str">
        <f>IFERROR(
VLOOKUP(
VLOOKUP(A1420,'[8]OSMEC ID + SESSION'!$A:$B,2,FALSE),Subjects!$B:$D,3,FALSE),"")</f>
        <v/>
      </c>
      <c r="AE1420" s="12" t="str">
        <f>IFERROR(
VLOOKUP(
VLOOKUP(A1420,'[9]OSMEC ID + SUBJECT'!$A:$B,2,FALSE),Subjects!$B:$D,3,FALSE),"")</f>
        <v/>
      </c>
      <c r="AF1420" t="str">
        <f>IFERROR(
VLOOKUP(
VLOOKUP(A1420,'[10]OSMEC ID + SESSION'!$A:$B,2,FALSE),Subjects!$B:$D,3),"")</f>
        <v/>
      </c>
    </row>
    <row r="1421" spans="1:32" x14ac:dyDescent="0.75">
      <c r="A1421" t="str">
        <f>Deligate_List!A1425</f>
        <v>OSMEC-1829</v>
      </c>
      <c r="B1421" t="str">
        <f>VLOOKUP(A1421,Deligate_List!A:B,2,FALSE)</f>
        <v>D Sai Sachin</v>
      </c>
      <c r="C1421" t="str">
        <f>IFERROR(
VLOOKUP(
VLOOKUP($A1421,'[1]OSMEC ID + WORKSHOP'!$A:$B,2,FALSE),Workshop!A:C,3,FALSE),"")</f>
        <v/>
      </c>
      <c r="D1421" t="str">
        <f>IF($D$1 =Events!$A$2,
VLOOKUP(
VLOOKUP($A1421,'[2]OSMEC ID + EVENT'!$A:$E,2,FALSE),Events!$B:$D,3,FALSE))</f>
        <v>E001</v>
      </c>
      <c r="E1421" t="str">
        <f>IF(E$1=Events!$A$3,
VLOOKUP(
VLOOKUP($A1421,'[2]OSMEC ID + EVENT'!$A:$E,3,FALSE),Events!B:D,3,FALSE))</f>
        <v>E002</v>
      </c>
      <c r="F1421" t="str">
        <f>IF($F$1=Events!$A$4,
VLOOKUP(
VLOOKUP($A1423,'[2]OSMEC ID + EVENT'!$A:$E,4,FALSE),Events!B:D,3,FALSE),)</f>
        <v>E003</v>
      </c>
      <c r="G1421" t="str">
        <f>IF($G$1=Events!$A$5,
VLOOKUP(
VLOOKUP($A1423,'[2]OSMEC ID + EVENT'!$A:$E,5,FALSE),Events!$B:$D,3,FALSE),)</f>
        <v>E004</v>
      </c>
      <c r="H1421" s="3" t="str">
        <f>IF($H$1= VLOOKUP($H$1,Events!$A:$D,1,FALSE),
VLOOKUP(
VLOOKUP(A1421,'[3]OSMEC ID + EVENT'!$A:$M,2,FALSE),Events!B:D,3,FALSE),)</f>
        <v>E005</v>
      </c>
      <c r="I1421" s="3" t="str">
        <f>IF(I$1= VLOOKUP(I$1,Events!$A:$D,1,FALSE),
VLOOKUP(
VLOOKUP($A1421,'[3]OSMEC ID + EVENT'!$A:$M,3,FALSE),Events!$B:$D,3,FALSE),)</f>
        <v>E006</v>
      </c>
      <c r="J1421" t="str">
        <f>IF(J$1= VLOOKUP(J$1,Events!$A:$D,1,FALSE),
VLOOKUP(
VLOOKUP($A1421,'[3]OSMEC ID + EVENT'!$A:$M,4,FALSE),Events!$B:$D,3,FALSE),)</f>
        <v>E007</v>
      </c>
      <c r="K1421" t="str">
        <f>IF(K$1= VLOOKUP(K$1,Events!$A:$D,1,FALSE),
VLOOKUP(
VLOOKUP($A1421,'[3]OSMEC ID + EVENT'!$A:$M,5,FALSE),Events!$B:$D,3,FALSE),)</f>
        <v>E008</v>
      </c>
      <c r="L1421" t="str">
        <f>IF(L$1= VLOOKUP(L$1,Events!$A:$D,1,FALSE),
VLOOKUP(
VLOOKUP($A1421,'[3]OSMEC ID + EVENT'!$A:$M,6,FALSE),Events!$B:$D,3,FALSE),)</f>
        <v>E009</v>
      </c>
      <c r="M1421" t="str">
        <f>IF(M$1= VLOOKUP(M$1,Events!$A:$D,1,FALSE),
VLOOKUP(
VLOOKUP($A1421,'[3]OSMEC ID + EVENT'!$A:$M,7,FALSE),Events!$B:$D,3,FALSE),)</f>
        <v>E010</v>
      </c>
      <c r="N1421" t="str">
        <f>IF(N$1= VLOOKUP(N$1,Events!$A:$D,1,FALSE),
VLOOKUP(
VLOOKUP($A1421,'[3]OSMEC ID + EVENT'!$A:$M,8,FALSE),Events!$B:$D,3,FALSE),)</f>
        <v>E011</v>
      </c>
      <c r="O1421" t="str">
        <f>IF(O$1= VLOOKUP(O$1,Events!$A:$D,1,FALSE),
VLOOKUP(
VLOOKUP($A1421,'[3]OSMEC ID + EVENT'!$A:$M,9,FALSE),Events!$B:$D,3,FALSE),)</f>
        <v>E012</v>
      </c>
      <c r="P1421" t="str">
        <f>IF(P$1= VLOOKUP(P$1,Events!$A:$D,1,FALSE),
VLOOKUP(
VLOOKUP($A1421,'[3]OSMEC ID + EVENT'!$A:$M,10,FALSE),Events!$B:$D,3,FALSE),)</f>
        <v>E013</v>
      </c>
      <c r="Q1421" t="str">
        <f>IF(Q$1= VLOOKUP(Q$1,Events!$A:$D,1,FALSE),
VLOOKUP(
VLOOKUP($A1421,'[3]OSMEC ID + EVENT'!$A:$M,11,FALSE),Events!$B:$D,3,FALSE),)</f>
        <v>E014</v>
      </c>
      <c r="R1421" t="str">
        <f>IF(R$1= VLOOKUP(R$1,Events!$A:$D,1,FALSE),
VLOOKUP(
VLOOKUP($A1421,'[3]OSMEC ID + EVENT'!$A:$M,12,FALSE),Events!$B:$D,3,FALSE),)</f>
        <v>E015</v>
      </c>
      <c r="S1421" t="str">
        <f>IF(S$1= VLOOKUP(S$1,Events!$A:$D,1,FALSE),
VLOOKUP(
VLOOKUP($A1421,'[3]OSMEC ID + EVENT'!$A:$M,13,FALSE),Events!$B:$D,3,FALSE),)</f>
        <v>E016</v>
      </c>
      <c r="T1421" t="str">
        <f>IF(
ISNA(MATCH(T$1,Events!$A:$A,0)),
0,
VLOOKUP(
VLOOKUP(A1421,'[4]OSMEC ID + EVENT'!$A:$I,2,FALSE),Events!$B:$D,3,FALSE))</f>
        <v>E017</v>
      </c>
      <c r="U1421" t="str">
        <f>IF(
ISNA(MATCH(U$1,Events!$A:$A,0)),
0,
VLOOKUP(
VLOOKUP($A1421,'[4]OSMEC ID + EVENT'!$A:$I,3,FALSE),Events!$B:$D,3,FALSE))</f>
        <v>E018</v>
      </c>
      <c r="V1421" t="str">
        <f>IF(
ISNA(MATCH(V$1,Events!$A:$A,0)),
0,
VLOOKUP(
VLOOKUP($A1421,'[4]OSMEC ID + EVENT'!$A:$I,4,FALSE),Events!$B:$D,3,FALSE))</f>
        <v>E019</v>
      </c>
      <c r="W1421" t="str">
        <f>IF(
ISNA(MATCH(W$1,Events!$A:$A,0)),
0,
VLOOKUP(
VLOOKUP($A1421,'[4]OSMEC ID + EVENT'!$A:$I,5,FALSE),Events!$B:$D,3,FALSE))</f>
        <v>E020</v>
      </c>
      <c r="X1421" t="str">
        <f>IF(
ISNA(MATCH(X$1,Events!$A:$A,0)),
0,
VLOOKUP(
VLOOKUP($A1421,'[4]OSMEC ID + EVENT'!$A:$I,6,FALSE),Events!$B:$D,3,FALSE))</f>
        <v>E021</v>
      </c>
      <c r="Y1421" t="str">
        <f>IF(
ISNA(MATCH(Y$1,Events!$A:$A,0)),
0,
VLOOKUP(
VLOOKUP($A1421,'[4]OSMEC ID + EVENT'!$A:$I,7,FALSE),Events!$B:$D,3,FALSE))</f>
        <v>E022</v>
      </c>
      <c r="Z1421" t="str">
        <f>IF(
ISNA(MATCH(Z$1,Events!$A:$A,0)),
0,
VLOOKUP(
VLOOKUP($A1421,'[4]OSMEC ID + EVENT'!$A:$I,8,FALSE),Events!$B:$D,3,FALSE))</f>
        <v>E023</v>
      </c>
      <c r="AA1421" t="str">
        <f>IFERROR(
VLOOKUP(
VLOOKUP(A1421,'[5]OSMEC ID + SUBJECT'!$A:$B,2,FALSE),Subjects!$B:$D,3,FALSE),"")</f>
        <v/>
      </c>
      <c r="AB1421" t="str">
        <f>IFERROR(
VLOOKUP(
VLOOKUP(A1421,'[6]OSMEC ID + SUBJECT'!$A:$B,2,FALSE),Subjects!B:D,3,FALSE),"")</f>
        <v>S009</v>
      </c>
      <c r="AC1421" t="str">
        <f>IFERROR(
VLOOKUP(
VLOOKUP(A1421,'[7]OSMEC-ID + SESSION'!$A:$B,2,FALSE),Subjects!$B:$D,3,FALSE),"")</f>
        <v/>
      </c>
      <c r="AD1421" t="str">
        <f>IFERROR(
VLOOKUP(
VLOOKUP(A1421,'[8]OSMEC ID + SESSION'!$A:$B,2,FALSE),Subjects!$B:$D,3,FALSE),"")</f>
        <v/>
      </c>
      <c r="AE1421" s="12" t="str">
        <f>IFERROR(
VLOOKUP(
VLOOKUP(A1421,'[9]OSMEC ID + SUBJECT'!$A:$B,2,FALSE),Subjects!$B:$D,3,FALSE),"")</f>
        <v/>
      </c>
      <c r="AF1421" t="str">
        <f>IFERROR(
VLOOKUP(
VLOOKUP(A1421,'[10]OSMEC ID + SESSION'!$A:$B,2,FALSE),Subjects!$B:$D,3),"")</f>
        <v/>
      </c>
    </row>
    <row r="1422" spans="1:32" x14ac:dyDescent="0.75">
      <c r="A1422" t="str">
        <f>Deligate_List!A1426</f>
        <v>OSMEC-1830</v>
      </c>
      <c r="B1422" t="str">
        <f>VLOOKUP(A1422,Deligate_List!A:B,2,FALSE)</f>
        <v>T. VENKATA SAI KEERTHANA</v>
      </c>
      <c r="C1422" t="str">
        <f>IFERROR(
VLOOKUP(
VLOOKUP($A1422,'[1]OSMEC ID + WORKSHOP'!$A:$B,2,FALSE),Workshop!A:C,3,FALSE),"")</f>
        <v/>
      </c>
      <c r="D1422" t="str">
        <f>IF($D$1 =Events!$A$2,
VLOOKUP(
VLOOKUP($A1422,'[2]OSMEC ID + EVENT'!$A:$E,2,FALSE),Events!$B:$D,3,FALSE))</f>
        <v>E001</v>
      </c>
      <c r="E1422" t="str">
        <f>IF(E$1=Events!$A$3,
VLOOKUP(
VLOOKUP($A1422,'[2]OSMEC ID + EVENT'!$A:$E,3,FALSE),Events!B:D,3,FALSE))</f>
        <v>E002</v>
      </c>
      <c r="F1422" t="str">
        <f>IF($F$1=Events!$A$4,
VLOOKUP(
VLOOKUP($A1424,'[2]OSMEC ID + EVENT'!$A:$E,4,FALSE),Events!B:D,3,FALSE),)</f>
        <v>E003</v>
      </c>
      <c r="G1422" t="str">
        <f>IF($G$1=Events!$A$5,
VLOOKUP(
VLOOKUP($A1424,'[2]OSMEC ID + EVENT'!$A:$E,5,FALSE),Events!$B:$D,3,FALSE),)</f>
        <v>E004</v>
      </c>
      <c r="H1422" s="3" t="str">
        <f>IF($H$1= VLOOKUP($H$1,Events!$A:$D,1,FALSE),
VLOOKUP(
VLOOKUP(A1422,'[3]OSMEC ID + EVENT'!$A:$M,2,FALSE),Events!B:D,3,FALSE),)</f>
        <v>E005</v>
      </c>
      <c r="I1422" s="3" t="str">
        <f>IF(I$1= VLOOKUP(I$1,Events!$A:$D,1,FALSE),
VLOOKUP(
VLOOKUP($A1422,'[3]OSMEC ID + EVENT'!$A:$M,3,FALSE),Events!$B:$D,3,FALSE),)</f>
        <v>E006</v>
      </c>
      <c r="J1422" t="str">
        <f>IF(J$1= VLOOKUP(J$1,Events!$A:$D,1,FALSE),
VLOOKUP(
VLOOKUP($A1422,'[3]OSMEC ID + EVENT'!$A:$M,4,FALSE),Events!$B:$D,3,FALSE),)</f>
        <v>E007</v>
      </c>
      <c r="K1422" t="str">
        <f>IF(K$1= VLOOKUP(K$1,Events!$A:$D,1,FALSE),
VLOOKUP(
VLOOKUP($A1422,'[3]OSMEC ID + EVENT'!$A:$M,5,FALSE),Events!$B:$D,3,FALSE),)</f>
        <v>E008</v>
      </c>
      <c r="L1422" t="str">
        <f>IF(L$1= VLOOKUP(L$1,Events!$A:$D,1,FALSE),
VLOOKUP(
VLOOKUP($A1422,'[3]OSMEC ID + EVENT'!$A:$M,6,FALSE),Events!$B:$D,3,FALSE),)</f>
        <v>E009</v>
      </c>
      <c r="M1422" t="str">
        <f>IF(M$1= VLOOKUP(M$1,Events!$A:$D,1,FALSE),
VLOOKUP(
VLOOKUP($A1422,'[3]OSMEC ID + EVENT'!$A:$M,7,FALSE),Events!$B:$D,3,FALSE),)</f>
        <v>E010</v>
      </c>
      <c r="N1422" t="str">
        <f>IF(N$1= VLOOKUP(N$1,Events!$A:$D,1,FALSE),
VLOOKUP(
VLOOKUP($A1422,'[3]OSMEC ID + EVENT'!$A:$M,8,FALSE),Events!$B:$D,3,FALSE),)</f>
        <v>E011</v>
      </c>
      <c r="O1422" t="str">
        <f>IF(O$1= VLOOKUP(O$1,Events!$A:$D,1,FALSE),
VLOOKUP(
VLOOKUP($A1422,'[3]OSMEC ID + EVENT'!$A:$M,9,FALSE),Events!$B:$D,3,FALSE),)</f>
        <v>E012</v>
      </c>
      <c r="P1422" t="str">
        <f>IF(P$1= VLOOKUP(P$1,Events!$A:$D,1,FALSE),
VLOOKUP(
VLOOKUP($A1422,'[3]OSMEC ID + EVENT'!$A:$M,10,FALSE),Events!$B:$D,3,FALSE),)</f>
        <v>E013</v>
      </c>
      <c r="Q1422" t="str">
        <f>IF(Q$1= VLOOKUP(Q$1,Events!$A:$D,1,FALSE),
VLOOKUP(
VLOOKUP($A1422,'[3]OSMEC ID + EVENT'!$A:$M,11,FALSE),Events!$B:$D,3,FALSE),)</f>
        <v>E014</v>
      </c>
      <c r="R1422" t="str">
        <f>IF(R$1= VLOOKUP(R$1,Events!$A:$D,1,FALSE),
VLOOKUP(
VLOOKUP($A1422,'[3]OSMEC ID + EVENT'!$A:$M,12,FALSE),Events!$B:$D,3,FALSE),)</f>
        <v>E015</v>
      </c>
      <c r="S1422" t="str">
        <f>IF(S$1= VLOOKUP(S$1,Events!$A:$D,1,FALSE),
VLOOKUP(
VLOOKUP($A1422,'[3]OSMEC ID + EVENT'!$A:$M,13,FALSE),Events!$B:$D,3,FALSE),)</f>
        <v>E016</v>
      </c>
      <c r="T1422" t="str">
        <f>IF(
ISNA(MATCH(T$1,Events!$A:$A,0)),
0,
VLOOKUP(
VLOOKUP(A1422,'[4]OSMEC ID + EVENT'!$A:$I,2,FALSE),Events!$B:$D,3,FALSE))</f>
        <v>E017</v>
      </c>
      <c r="U1422" t="str">
        <f>IF(
ISNA(MATCH(U$1,Events!$A:$A,0)),
0,
VLOOKUP(
VLOOKUP($A1422,'[4]OSMEC ID + EVENT'!$A:$I,3,FALSE),Events!$B:$D,3,FALSE))</f>
        <v>E018</v>
      </c>
      <c r="V1422" t="str">
        <f>IF(
ISNA(MATCH(V$1,Events!$A:$A,0)),
0,
VLOOKUP(
VLOOKUP($A1422,'[4]OSMEC ID + EVENT'!$A:$I,4,FALSE),Events!$B:$D,3,FALSE))</f>
        <v>E019</v>
      </c>
      <c r="W1422" t="str">
        <f>IF(
ISNA(MATCH(W$1,Events!$A:$A,0)),
0,
VLOOKUP(
VLOOKUP($A1422,'[4]OSMEC ID + EVENT'!$A:$I,5,FALSE),Events!$B:$D,3,FALSE))</f>
        <v>E020</v>
      </c>
      <c r="X1422" t="str">
        <f>IF(
ISNA(MATCH(X$1,Events!$A:$A,0)),
0,
VLOOKUP(
VLOOKUP($A1422,'[4]OSMEC ID + EVENT'!$A:$I,6,FALSE),Events!$B:$D,3,FALSE))</f>
        <v>E021</v>
      </c>
      <c r="Y1422" t="str">
        <f>IF(
ISNA(MATCH(Y$1,Events!$A:$A,0)),
0,
VLOOKUP(
VLOOKUP($A1422,'[4]OSMEC ID + EVENT'!$A:$I,7,FALSE),Events!$B:$D,3,FALSE))</f>
        <v>E022</v>
      </c>
      <c r="Z1422" t="str">
        <f>IF(
ISNA(MATCH(Z$1,Events!$A:$A,0)),
0,
VLOOKUP(
VLOOKUP($A1422,'[4]OSMEC ID + EVENT'!$A:$I,8,FALSE),Events!$B:$D,3,FALSE))</f>
        <v>E023</v>
      </c>
      <c r="AA1422" t="str">
        <f>IFERROR(
VLOOKUP(
VLOOKUP(A1422,'[5]OSMEC ID + SUBJECT'!$A:$B,2,FALSE),Subjects!$B:$D,3,FALSE),"")</f>
        <v/>
      </c>
      <c r="AB1422" t="str">
        <f>IFERROR(
VLOOKUP(
VLOOKUP(A1422,'[6]OSMEC ID + SUBJECT'!$A:$B,2,FALSE),Subjects!B:D,3,FALSE),"")</f>
        <v/>
      </c>
      <c r="AC1422" t="str">
        <f>IFERROR(
VLOOKUP(
VLOOKUP(A1422,'[7]OSMEC-ID + SESSION'!$A:$B,2,FALSE),Subjects!$B:$D,3,FALSE),"")</f>
        <v/>
      </c>
      <c r="AD1422" t="str">
        <f>IFERROR(
VLOOKUP(
VLOOKUP(A1422,'[8]OSMEC ID + SESSION'!$A:$B,2,FALSE),Subjects!$B:$D,3,FALSE),"")</f>
        <v/>
      </c>
      <c r="AE1422" s="12" t="str">
        <f>IFERROR(
VLOOKUP(
VLOOKUP(A1422,'[9]OSMEC ID + SUBJECT'!$A:$B,2,FALSE),Subjects!$B:$D,3,FALSE),"")</f>
        <v>S016</v>
      </c>
      <c r="AF1422" t="str">
        <f>IFERROR(
VLOOKUP(
VLOOKUP(A1422,'[10]OSMEC ID + SESSION'!$A:$B,2,FALSE),Subjects!$B:$D,3),"")</f>
        <v/>
      </c>
    </row>
    <row r="1423" spans="1:32" x14ac:dyDescent="0.75">
      <c r="A1423" t="str">
        <f>Deligate_List!A1427</f>
        <v>OSMEC-1831</v>
      </c>
      <c r="B1423" t="str">
        <f>VLOOKUP(A1423,Deligate_List!A:B,2,FALSE)</f>
        <v>SYEDA AYESHA FATIMA</v>
      </c>
      <c r="C1423" t="str">
        <f>IFERROR(
VLOOKUP(
VLOOKUP($A1423,'[1]OSMEC ID + WORKSHOP'!$A:$B,2,FALSE),Workshop!A:C,3,FALSE),"")</f>
        <v>W007</v>
      </c>
      <c r="D1423" t="str">
        <f>IF($D$1 =Events!$A$2,
VLOOKUP(
VLOOKUP($A1423,'[2]OSMEC ID + EVENT'!$A:$E,2,FALSE),Events!$B:$D,3,FALSE))</f>
        <v>E001</v>
      </c>
      <c r="E1423" t="str">
        <f>IF(E$1=Events!$A$3,
VLOOKUP(
VLOOKUP($A1423,'[2]OSMEC ID + EVENT'!$A:$E,3,FALSE),Events!B:D,3,FALSE))</f>
        <v>E002</v>
      </c>
      <c r="F1423" t="str">
        <f>IF($F$1=Events!$A$4,
VLOOKUP(
VLOOKUP($A1425,'[2]OSMEC ID + EVENT'!$A:$E,4,FALSE),Events!B:D,3,FALSE),)</f>
        <v>E003</v>
      </c>
      <c r="G1423" t="str">
        <f>IF($G$1=Events!$A$5,
VLOOKUP(
VLOOKUP($A1425,'[2]OSMEC ID + EVENT'!$A:$E,5,FALSE),Events!$B:$D,3,FALSE),)</f>
        <v>E004</v>
      </c>
      <c r="H1423" s="3" t="str">
        <f>IF($H$1= VLOOKUP($H$1,Events!$A:$D,1,FALSE),
VLOOKUP(
VLOOKUP(A1423,'[3]OSMEC ID + EVENT'!$A:$M,2,FALSE),Events!B:D,3,FALSE),)</f>
        <v>E005</v>
      </c>
      <c r="I1423" s="3" t="str">
        <f>IF(I$1= VLOOKUP(I$1,Events!$A:$D,1,FALSE),
VLOOKUP(
VLOOKUP($A1423,'[3]OSMEC ID + EVENT'!$A:$M,3,FALSE),Events!$B:$D,3,FALSE),)</f>
        <v>E006</v>
      </c>
      <c r="J1423" t="str">
        <f>IF(J$1= VLOOKUP(J$1,Events!$A:$D,1,FALSE),
VLOOKUP(
VLOOKUP($A1423,'[3]OSMEC ID + EVENT'!$A:$M,4,FALSE),Events!$B:$D,3,FALSE),)</f>
        <v>E007</v>
      </c>
      <c r="K1423" t="str">
        <f>IF(K$1= VLOOKUP(K$1,Events!$A:$D,1,FALSE),
VLOOKUP(
VLOOKUP($A1423,'[3]OSMEC ID + EVENT'!$A:$M,5,FALSE),Events!$B:$D,3,FALSE),)</f>
        <v>E008</v>
      </c>
      <c r="L1423" t="str">
        <f>IF(L$1= VLOOKUP(L$1,Events!$A:$D,1,FALSE),
VLOOKUP(
VLOOKUP($A1423,'[3]OSMEC ID + EVENT'!$A:$M,6,FALSE),Events!$B:$D,3,FALSE),)</f>
        <v>E009</v>
      </c>
      <c r="M1423" t="str">
        <f>IF(M$1= VLOOKUP(M$1,Events!$A:$D,1,FALSE),
VLOOKUP(
VLOOKUP($A1423,'[3]OSMEC ID + EVENT'!$A:$M,7,FALSE),Events!$B:$D,3,FALSE),)</f>
        <v>E010</v>
      </c>
      <c r="N1423" t="str">
        <f>IF(N$1= VLOOKUP(N$1,Events!$A:$D,1,FALSE),
VLOOKUP(
VLOOKUP($A1423,'[3]OSMEC ID + EVENT'!$A:$M,8,FALSE),Events!$B:$D,3,FALSE),)</f>
        <v>E011</v>
      </c>
      <c r="O1423" t="str">
        <f>IF(O$1= VLOOKUP(O$1,Events!$A:$D,1,FALSE),
VLOOKUP(
VLOOKUP($A1423,'[3]OSMEC ID + EVENT'!$A:$M,9,FALSE),Events!$B:$D,3,FALSE),)</f>
        <v>E012</v>
      </c>
      <c r="P1423" t="str">
        <f>IF(P$1= VLOOKUP(P$1,Events!$A:$D,1,FALSE),
VLOOKUP(
VLOOKUP($A1423,'[3]OSMEC ID + EVENT'!$A:$M,10,FALSE),Events!$B:$D,3,FALSE),)</f>
        <v>E013</v>
      </c>
      <c r="Q1423" t="str">
        <f>IF(Q$1= VLOOKUP(Q$1,Events!$A:$D,1,FALSE),
VLOOKUP(
VLOOKUP($A1423,'[3]OSMEC ID + EVENT'!$A:$M,11,FALSE),Events!$B:$D,3,FALSE),)</f>
        <v>E014</v>
      </c>
      <c r="R1423" t="str">
        <f>IF(R$1= VLOOKUP(R$1,Events!$A:$D,1,FALSE),
VLOOKUP(
VLOOKUP($A1423,'[3]OSMEC ID + EVENT'!$A:$M,12,FALSE),Events!$B:$D,3,FALSE),)</f>
        <v>E015</v>
      </c>
      <c r="S1423" t="str">
        <f>IF(S$1= VLOOKUP(S$1,Events!$A:$D,1,FALSE),
VLOOKUP(
VLOOKUP($A1423,'[3]OSMEC ID + EVENT'!$A:$M,13,FALSE),Events!$B:$D,3,FALSE),)</f>
        <v>E016</v>
      </c>
      <c r="T1423" t="str">
        <f>IF(
ISNA(MATCH(T$1,Events!$A:$A,0)),
0,
VLOOKUP(
VLOOKUP(A1423,'[4]OSMEC ID + EVENT'!$A:$I,2,FALSE),Events!$B:$D,3,FALSE))</f>
        <v>E017</v>
      </c>
      <c r="U1423" t="str">
        <f>IF(
ISNA(MATCH(U$1,Events!$A:$A,0)),
0,
VLOOKUP(
VLOOKUP($A1423,'[4]OSMEC ID + EVENT'!$A:$I,3,FALSE),Events!$B:$D,3,FALSE))</f>
        <v>E018</v>
      </c>
      <c r="V1423" t="str">
        <f>IF(
ISNA(MATCH(V$1,Events!$A:$A,0)),
0,
VLOOKUP(
VLOOKUP($A1423,'[4]OSMEC ID + EVENT'!$A:$I,4,FALSE),Events!$B:$D,3,FALSE))</f>
        <v>E019</v>
      </c>
      <c r="W1423" t="str">
        <f>IF(
ISNA(MATCH(W$1,Events!$A:$A,0)),
0,
VLOOKUP(
VLOOKUP($A1423,'[4]OSMEC ID + EVENT'!$A:$I,5,FALSE),Events!$B:$D,3,FALSE))</f>
        <v>E020</v>
      </c>
      <c r="X1423" t="str">
        <f>IF(
ISNA(MATCH(X$1,Events!$A:$A,0)),
0,
VLOOKUP(
VLOOKUP($A1423,'[4]OSMEC ID + EVENT'!$A:$I,6,FALSE),Events!$B:$D,3,FALSE))</f>
        <v>E021</v>
      </c>
      <c r="Y1423" t="str">
        <f>IF(
ISNA(MATCH(Y$1,Events!$A:$A,0)),
0,
VLOOKUP(
VLOOKUP($A1423,'[4]OSMEC ID + EVENT'!$A:$I,7,FALSE),Events!$B:$D,3,FALSE))</f>
        <v>E022</v>
      </c>
      <c r="Z1423" t="str">
        <f>IF(
ISNA(MATCH(Z$1,Events!$A:$A,0)),
0,
VLOOKUP(
VLOOKUP($A1423,'[4]OSMEC ID + EVENT'!$A:$I,8,FALSE),Events!$B:$D,3,FALSE))</f>
        <v>E023</v>
      </c>
      <c r="AA1423" t="str">
        <f>IFERROR(
VLOOKUP(
VLOOKUP(A1423,'[5]OSMEC ID + SUBJECT'!$A:$B,2,FALSE),Subjects!$B:$D,3,FALSE),"")</f>
        <v/>
      </c>
      <c r="AB1423" t="str">
        <f>IFERROR(
VLOOKUP(
VLOOKUP(A1423,'[6]OSMEC ID + SUBJECT'!$A:$B,2,FALSE),Subjects!B:D,3,FALSE),"")</f>
        <v/>
      </c>
      <c r="AC1423" t="str">
        <f>IFERROR(
VLOOKUP(
VLOOKUP(A1423,'[7]OSMEC-ID + SESSION'!$A:$B,2,FALSE),Subjects!$B:$D,3,FALSE),"")</f>
        <v/>
      </c>
      <c r="AD1423" t="str">
        <f>IFERROR(
VLOOKUP(
VLOOKUP(A1423,'[8]OSMEC ID + SESSION'!$A:$B,2,FALSE),Subjects!$B:$D,3,FALSE),"")</f>
        <v/>
      </c>
      <c r="AE1423" s="12" t="str">
        <f>IFERROR(
VLOOKUP(
VLOOKUP(A1423,'[9]OSMEC ID + SUBJECT'!$A:$B,2,FALSE),Subjects!$B:$D,3,FALSE),"")</f>
        <v/>
      </c>
      <c r="AF1423" t="str">
        <f>IFERROR(
VLOOKUP(
VLOOKUP(A1423,'[10]OSMEC ID + SESSION'!$A:$B,2,FALSE),Subjects!$B:$D,3),"")</f>
        <v/>
      </c>
    </row>
    <row r="1424" spans="1:32" x14ac:dyDescent="0.75">
      <c r="A1424" t="str">
        <f>Deligate_List!A1428</f>
        <v>OSMEC-1832</v>
      </c>
      <c r="B1424" t="str">
        <f>VLOOKUP(A1424,Deligate_List!A:B,2,FALSE)</f>
        <v>DANDU SUDHARSHINI</v>
      </c>
      <c r="C1424" t="str">
        <f>IFERROR(
VLOOKUP(
VLOOKUP($A1424,'[1]OSMEC ID + WORKSHOP'!$A:$B,2,FALSE),Workshop!A:C,3,FALSE),"")</f>
        <v/>
      </c>
      <c r="D1424" t="str">
        <f>IF($D$1 =Events!$A$2,
VLOOKUP(
VLOOKUP($A1424,'[2]OSMEC ID + EVENT'!$A:$E,2,FALSE),Events!$B:$D,3,FALSE))</f>
        <v>E001</v>
      </c>
      <c r="E1424" t="str">
        <f>IF(E$1=Events!$A$3,
VLOOKUP(
VLOOKUP($A1424,'[2]OSMEC ID + EVENT'!$A:$E,3,FALSE),Events!B:D,3,FALSE))</f>
        <v>E002</v>
      </c>
      <c r="F1424" t="str">
        <f>IF($F$1=Events!$A$4,
VLOOKUP(
VLOOKUP($A1426,'[2]OSMEC ID + EVENT'!$A:$E,4,FALSE),Events!B:D,3,FALSE),)</f>
        <v>E003</v>
      </c>
      <c r="G1424" t="str">
        <f>IF($G$1=Events!$A$5,
VLOOKUP(
VLOOKUP($A1426,'[2]OSMEC ID + EVENT'!$A:$E,5,FALSE),Events!$B:$D,3,FALSE),)</f>
        <v>E004</v>
      </c>
      <c r="H1424" s="3" t="str">
        <f>IF($H$1= VLOOKUP($H$1,Events!$A:$D,1,FALSE),
VLOOKUP(
VLOOKUP(A1424,'[3]OSMEC ID + EVENT'!$A:$M,2,FALSE),Events!B:D,3,FALSE),)</f>
        <v>E005</v>
      </c>
      <c r="I1424" s="3" t="str">
        <f>IF(I$1= VLOOKUP(I$1,Events!$A:$D,1,FALSE),
VLOOKUP(
VLOOKUP($A1424,'[3]OSMEC ID + EVENT'!$A:$M,3,FALSE),Events!$B:$D,3,FALSE),)</f>
        <v>E006</v>
      </c>
      <c r="J1424" t="str">
        <f>IF(J$1= VLOOKUP(J$1,Events!$A:$D,1,FALSE),
VLOOKUP(
VLOOKUP($A1424,'[3]OSMEC ID + EVENT'!$A:$M,4,FALSE),Events!$B:$D,3,FALSE),)</f>
        <v>E007</v>
      </c>
      <c r="K1424" t="str">
        <f>IF(K$1= VLOOKUP(K$1,Events!$A:$D,1,FALSE),
VLOOKUP(
VLOOKUP($A1424,'[3]OSMEC ID + EVENT'!$A:$M,5,FALSE),Events!$B:$D,3,FALSE),)</f>
        <v>E008</v>
      </c>
      <c r="L1424" t="str">
        <f>IF(L$1= VLOOKUP(L$1,Events!$A:$D,1,FALSE),
VLOOKUP(
VLOOKUP($A1424,'[3]OSMEC ID + EVENT'!$A:$M,6,FALSE),Events!$B:$D,3,FALSE),)</f>
        <v>E009</v>
      </c>
      <c r="M1424" t="str">
        <f>IF(M$1= VLOOKUP(M$1,Events!$A:$D,1,FALSE),
VLOOKUP(
VLOOKUP($A1424,'[3]OSMEC ID + EVENT'!$A:$M,7,FALSE),Events!$B:$D,3,FALSE),)</f>
        <v>E010</v>
      </c>
      <c r="N1424" t="str">
        <f>IF(N$1= VLOOKUP(N$1,Events!$A:$D,1,FALSE),
VLOOKUP(
VLOOKUP($A1424,'[3]OSMEC ID + EVENT'!$A:$M,8,FALSE),Events!$B:$D,3,FALSE),)</f>
        <v>E011</v>
      </c>
      <c r="O1424" t="str">
        <f>IF(O$1= VLOOKUP(O$1,Events!$A:$D,1,FALSE),
VLOOKUP(
VLOOKUP($A1424,'[3]OSMEC ID + EVENT'!$A:$M,9,FALSE),Events!$B:$D,3,FALSE),)</f>
        <v>E012</v>
      </c>
      <c r="P1424" t="str">
        <f>IF(P$1= VLOOKUP(P$1,Events!$A:$D,1,FALSE),
VLOOKUP(
VLOOKUP($A1424,'[3]OSMEC ID + EVENT'!$A:$M,10,FALSE),Events!$B:$D,3,FALSE),)</f>
        <v>E013</v>
      </c>
      <c r="Q1424" t="str">
        <f>IF(Q$1= VLOOKUP(Q$1,Events!$A:$D,1,FALSE),
VLOOKUP(
VLOOKUP($A1424,'[3]OSMEC ID + EVENT'!$A:$M,11,FALSE),Events!$B:$D,3,FALSE),)</f>
        <v>E014</v>
      </c>
      <c r="R1424" t="str">
        <f>IF(R$1= VLOOKUP(R$1,Events!$A:$D,1,FALSE),
VLOOKUP(
VLOOKUP($A1424,'[3]OSMEC ID + EVENT'!$A:$M,12,FALSE),Events!$B:$D,3,FALSE),)</f>
        <v>E015</v>
      </c>
      <c r="S1424" t="str">
        <f>IF(S$1= VLOOKUP(S$1,Events!$A:$D,1,FALSE),
VLOOKUP(
VLOOKUP($A1424,'[3]OSMEC ID + EVENT'!$A:$M,13,FALSE),Events!$B:$D,3,FALSE),)</f>
        <v>E016</v>
      </c>
      <c r="T1424" t="str">
        <f>IF(
ISNA(MATCH(T$1,Events!$A:$A,0)),
0,
VLOOKUP(
VLOOKUP(A1424,'[4]OSMEC ID + EVENT'!$A:$I,2,FALSE),Events!$B:$D,3,FALSE))</f>
        <v>E017</v>
      </c>
      <c r="U1424" t="str">
        <f>IF(
ISNA(MATCH(U$1,Events!$A:$A,0)),
0,
VLOOKUP(
VLOOKUP($A1424,'[4]OSMEC ID + EVENT'!$A:$I,3,FALSE),Events!$B:$D,3,FALSE))</f>
        <v>E018</v>
      </c>
      <c r="V1424" t="str">
        <f>IF(
ISNA(MATCH(V$1,Events!$A:$A,0)),
0,
VLOOKUP(
VLOOKUP($A1424,'[4]OSMEC ID + EVENT'!$A:$I,4,FALSE),Events!$B:$D,3,FALSE))</f>
        <v>E019</v>
      </c>
      <c r="W1424" t="str">
        <f>IF(
ISNA(MATCH(W$1,Events!$A:$A,0)),
0,
VLOOKUP(
VLOOKUP($A1424,'[4]OSMEC ID + EVENT'!$A:$I,5,FALSE),Events!$B:$D,3,FALSE))</f>
        <v>E020</v>
      </c>
      <c r="X1424" t="str">
        <f>IF(
ISNA(MATCH(X$1,Events!$A:$A,0)),
0,
VLOOKUP(
VLOOKUP($A1424,'[4]OSMEC ID + EVENT'!$A:$I,6,FALSE),Events!$B:$D,3,FALSE))</f>
        <v>E021</v>
      </c>
      <c r="Y1424" t="str">
        <f>IF(
ISNA(MATCH(Y$1,Events!$A:$A,0)),
0,
VLOOKUP(
VLOOKUP($A1424,'[4]OSMEC ID + EVENT'!$A:$I,7,FALSE),Events!$B:$D,3,FALSE))</f>
        <v>E022</v>
      </c>
      <c r="Z1424" t="str">
        <f>IF(
ISNA(MATCH(Z$1,Events!$A:$A,0)),
0,
VLOOKUP(
VLOOKUP($A1424,'[4]OSMEC ID + EVENT'!$A:$I,8,FALSE),Events!$B:$D,3,FALSE))</f>
        <v>E023</v>
      </c>
      <c r="AA1424" t="str">
        <f>IFERROR(
VLOOKUP(
VLOOKUP(A1424,'[5]OSMEC ID + SUBJECT'!$A:$B,2,FALSE),Subjects!$B:$D,3,FALSE),"")</f>
        <v/>
      </c>
      <c r="AB1424" t="str">
        <f>IFERROR(
VLOOKUP(
VLOOKUP(A1424,'[6]OSMEC ID + SUBJECT'!$A:$B,2,FALSE),Subjects!B:D,3,FALSE),"")</f>
        <v/>
      </c>
      <c r="AC1424" t="str">
        <f>IFERROR(
VLOOKUP(
VLOOKUP(A1424,'[7]OSMEC-ID + SESSION'!$A:$B,2,FALSE),Subjects!$B:$D,3,FALSE),"")</f>
        <v/>
      </c>
      <c r="AD1424" t="str">
        <f>IFERROR(
VLOOKUP(
VLOOKUP(A1424,'[8]OSMEC ID + SESSION'!$A:$B,2,FALSE),Subjects!$B:$D,3,FALSE),"")</f>
        <v/>
      </c>
      <c r="AE1424" s="12" t="str">
        <f>IFERROR(
VLOOKUP(
VLOOKUP(A1424,'[9]OSMEC ID + SUBJECT'!$A:$B,2,FALSE),Subjects!$B:$D,3,FALSE),"")</f>
        <v/>
      </c>
      <c r="AF1424" t="str">
        <f>IFERROR(
VLOOKUP(
VLOOKUP(A1424,'[10]OSMEC ID + SESSION'!$A:$B,2,FALSE),Subjects!$B:$D,3),"")</f>
        <v/>
      </c>
    </row>
    <row r="1425" spans="1:32" x14ac:dyDescent="0.75">
      <c r="A1425" t="str">
        <f>Deligate_List!A1429</f>
        <v>OSMEC-1834</v>
      </c>
      <c r="B1425" t="str">
        <f>VLOOKUP(A1425,Deligate_List!A:B,2,FALSE)</f>
        <v>SANIA</v>
      </c>
      <c r="C1425" t="str">
        <f>IFERROR(
VLOOKUP(
VLOOKUP($A1425,'[1]OSMEC ID + WORKSHOP'!$A:$B,2,FALSE),Workshop!A:C,3,FALSE),"")</f>
        <v/>
      </c>
      <c r="D1425" t="str">
        <f>IF($D$1 =Events!$A$2,
VLOOKUP(
VLOOKUP($A1425,'[2]OSMEC ID + EVENT'!$A:$E,2,FALSE),Events!$B:$D,3,FALSE))</f>
        <v>E001</v>
      </c>
      <c r="E1425" t="str">
        <f>IF(E$1=Events!$A$3,
VLOOKUP(
VLOOKUP($A1425,'[2]OSMEC ID + EVENT'!$A:$E,3,FALSE),Events!B:D,3,FALSE))</f>
        <v>E002</v>
      </c>
      <c r="F1425" t="str">
        <f>IF($F$1=Events!$A$4,
VLOOKUP(
VLOOKUP($A1427,'[2]OSMEC ID + EVENT'!$A:$E,4,FALSE),Events!B:D,3,FALSE),)</f>
        <v>E003</v>
      </c>
      <c r="G1425" t="str">
        <f>IF($G$1=Events!$A$5,
VLOOKUP(
VLOOKUP($A1427,'[2]OSMEC ID + EVENT'!$A:$E,5,FALSE),Events!$B:$D,3,FALSE),)</f>
        <v>E004</v>
      </c>
      <c r="H1425" s="3" t="str">
        <f>IF($H$1= VLOOKUP($H$1,Events!$A:$D,1,FALSE),
VLOOKUP(
VLOOKUP(A1425,'[3]OSMEC ID + EVENT'!$A:$M,2,FALSE),Events!B:D,3,FALSE),)</f>
        <v>E005</v>
      </c>
      <c r="I1425" s="3" t="str">
        <f>IF(I$1= VLOOKUP(I$1,Events!$A:$D,1,FALSE),
VLOOKUP(
VLOOKUP($A1425,'[3]OSMEC ID + EVENT'!$A:$M,3,FALSE),Events!$B:$D,3,FALSE),)</f>
        <v>E006</v>
      </c>
      <c r="J1425" t="str">
        <f>IF(J$1= VLOOKUP(J$1,Events!$A:$D,1,FALSE),
VLOOKUP(
VLOOKUP($A1425,'[3]OSMEC ID + EVENT'!$A:$M,4,FALSE),Events!$B:$D,3,FALSE),)</f>
        <v>E007</v>
      </c>
      <c r="K1425" t="str">
        <f>IF(K$1= VLOOKUP(K$1,Events!$A:$D,1,FALSE),
VLOOKUP(
VLOOKUP($A1425,'[3]OSMEC ID + EVENT'!$A:$M,5,FALSE),Events!$B:$D,3,FALSE),)</f>
        <v>E008</v>
      </c>
      <c r="L1425" t="str">
        <f>IF(L$1= VLOOKUP(L$1,Events!$A:$D,1,FALSE),
VLOOKUP(
VLOOKUP($A1425,'[3]OSMEC ID + EVENT'!$A:$M,6,FALSE),Events!$B:$D,3,FALSE),)</f>
        <v>E009</v>
      </c>
      <c r="M1425" t="str">
        <f>IF(M$1= VLOOKUP(M$1,Events!$A:$D,1,FALSE),
VLOOKUP(
VLOOKUP($A1425,'[3]OSMEC ID + EVENT'!$A:$M,7,FALSE),Events!$B:$D,3,FALSE),)</f>
        <v>E010</v>
      </c>
      <c r="N1425" t="str">
        <f>IF(N$1= VLOOKUP(N$1,Events!$A:$D,1,FALSE),
VLOOKUP(
VLOOKUP($A1425,'[3]OSMEC ID + EVENT'!$A:$M,8,FALSE),Events!$B:$D,3,FALSE),)</f>
        <v>E011</v>
      </c>
      <c r="O1425" t="str">
        <f>IF(O$1= VLOOKUP(O$1,Events!$A:$D,1,FALSE),
VLOOKUP(
VLOOKUP($A1425,'[3]OSMEC ID + EVENT'!$A:$M,9,FALSE),Events!$B:$D,3,FALSE),)</f>
        <v>E012</v>
      </c>
      <c r="P1425" t="str">
        <f>IF(P$1= VLOOKUP(P$1,Events!$A:$D,1,FALSE),
VLOOKUP(
VLOOKUP($A1425,'[3]OSMEC ID + EVENT'!$A:$M,10,FALSE),Events!$B:$D,3,FALSE),)</f>
        <v>E013</v>
      </c>
      <c r="Q1425" t="str">
        <f>IF(Q$1= VLOOKUP(Q$1,Events!$A:$D,1,FALSE),
VLOOKUP(
VLOOKUP($A1425,'[3]OSMEC ID + EVENT'!$A:$M,11,FALSE),Events!$B:$D,3,FALSE),)</f>
        <v>E014</v>
      </c>
      <c r="R1425" t="str">
        <f>IF(R$1= VLOOKUP(R$1,Events!$A:$D,1,FALSE),
VLOOKUP(
VLOOKUP($A1425,'[3]OSMEC ID + EVENT'!$A:$M,12,FALSE),Events!$B:$D,3,FALSE),)</f>
        <v>E015</v>
      </c>
      <c r="S1425" t="str">
        <f>IF(S$1= VLOOKUP(S$1,Events!$A:$D,1,FALSE),
VLOOKUP(
VLOOKUP($A1425,'[3]OSMEC ID + EVENT'!$A:$M,13,FALSE),Events!$B:$D,3,FALSE),)</f>
        <v>E016</v>
      </c>
      <c r="T1425" t="str">
        <f>IF(
ISNA(MATCH(T$1,Events!$A:$A,0)),
0,
VLOOKUP(
VLOOKUP(A1425,'[4]OSMEC ID + EVENT'!$A:$I,2,FALSE),Events!$B:$D,3,FALSE))</f>
        <v>E017</v>
      </c>
      <c r="U1425" t="str">
        <f>IF(
ISNA(MATCH(U$1,Events!$A:$A,0)),
0,
VLOOKUP(
VLOOKUP($A1425,'[4]OSMEC ID + EVENT'!$A:$I,3,FALSE),Events!$B:$D,3,FALSE))</f>
        <v>E018</v>
      </c>
      <c r="V1425" t="str">
        <f>IF(
ISNA(MATCH(V$1,Events!$A:$A,0)),
0,
VLOOKUP(
VLOOKUP($A1425,'[4]OSMEC ID + EVENT'!$A:$I,4,FALSE),Events!$B:$D,3,FALSE))</f>
        <v>E019</v>
      </c>
      <c r="W1425" t="str">
        <f>IF(
ISNA(MATCH(W$1,Events!$A:$A,0)),
0,
VLOOKUP(
VLOOKUP($A1425,'[4]OSMEC ID + EVENT'!$A:$I,5,FALSE),Events!$B:$D,3,FALSE))</f>
        <v>E020</v>
      </c>
      <c r="X1425" t="str">
        <f>IF(
ISNA(MATCH(X$1,Events!$A:$A,0)),
0,
VLOOKUP(
VLOOKUP($A1425,'[4]OSMEC ID + EVENT'!$A:$I,6,FALSE),Events!$B:$D,3,FALSE))</f>
        <v>E021</v>
      </c>
      <c r="Y1425" t="str">
        <f>IF(
ISNA(MATCH(Y$1,Events!$A:$A,0)),
0,
VLOOKUP(
VLOOKUP($A1425,'[4]OSMEC ID + EVENT'!$A:$I,7,FALSE),Events!$B:$D,3,FALSE))</f>
        <v>E022</v>
      </c>
      <c r="Z1425" t="str">
        <f>IF(
ISNA(MATCH(Z$1,Events!$A:$A,0)),
0,
VLOOKUP(
VLOOKUP($A1425,'[4]OSMEC ID + EVENT'!$A:$I,8,FALSE),Events!$B:$D,3,FALSE))</f>
        <v>E023</v>
      </c>
      <c r="AA1425" t="str">
        <f>IFERROR(
VLOOKUP(
VLOOKUP(A1425,'[5]OSMEC ID + SUBJECT'!$A:$B,2,FALSE),Subjects!$B:$D,3,FALSE),"")</f>
        <v/>
      </c>
      <c r="AB1425" t="str">
        <f>IFERROR(
VLOOKUP(
VLOOKUP(A1425,'[6]OSMEC ID + SUBJECT'!$A:$B,2,FALSE),Subjects!B:D,3,FALSE),"")</f>
        <v/>
      </c>
      <c r="AC1425" t="str">
        <f>IFERROR(
VLOOKUP(
VLOOKUP(A1425,'[7]OSMEC-ID + SESSION'!$A:$B,2,FALSE),Subjects!$B:$D,3,FALSE),"")</f>
        <v/>
      </c>
      <c r="AD1425" t="str">
        <f>IFERROR(
VLOOKUP(
VLOOKUP(A1425,'[8]OSMEC ID + SESSION'!$A:$B,2,FALSE),Subjects!$B:$D,3,FALSE),"")</f>
        <v/>
      </c>
      <c r="AE1425" s="12" t="str">
        <f>IFERROR(
VLOOKUP(
VLOOKUP(A1425,'[9]OSMEC ID + SUBJECT'!$A:$B,2,FALSE),Subjects!$B:$D,3,FALSE),"")</f>
        <v/>
      </c>
      <c r="AF1425" t="str">
        <f>IFERROR(
VLOOKUP(
VLOOKUP(A1425,'[10]OSMEC ID + SESSION'!$A:$B,2,FALSE),Subjects!$B:$D,3),"")</f>
        <v/>
      </c>
    </row>
    <row r="1426" spans="1:32" x14ac:dyDescent="0.75">
      <c r="A1426" t="str">
        <f>Deligate_List!A1430</f>
        <v>OSMEC-1836</v>
      </c>
      <c r="B1426" t="str">
        <f>VLOOKUP(A1426,Deligate_List!A:B,2,FALSE)</f>
        <v>GAYATHRI MIDDE</v>
      </c>
      <c r="C1426" t="str">
        <f>IFERROR(
VLOOKUP(
VLOOKUP($A1426,'[1]OSMEC ID + WORKSHOP'!$A:$B,2,FALSE),Workshop!A:C,3,FALSE),"")</f>
        <v/>
      </c>
      <c r="D1426" t="str">
        <f>IF($D$1 =Events!$A$2,
VLOOKUP(
VLOOKUP($A1426,'[2]OSMEC ID + EVENT'!$A:$E,2,FALSE),Events!$B:$D,3,FALSE))</f>
        <v>E001</v>
      </c>
      <c r="E1426" t="str">
        <f>IF(E$1=Events!$A$3,
VLOOKUP(
VLOOKUP($A1426,'[2]OSMEC ID + EVENT'!$A:$E,3,FALSE),Events!B:D,3,FALSE))</f>
        <v>E002</v>
      </c>
      <c r="F1426" t="str">
        <f>IF($F$1=Events!$A$4,
VLOOKUP(
VLOOKUP($A1428,'[2]OSMEC ID + EVENT'!$A:$E,4,FALSE),Events!B:D,3,FALSE),)</f>
        <v>E003</v>
      </c>
      <c r="G1426" t="str">
        <f>IF($G$1=Events!$A$5,
VLOOKUP(
VLOOKUP($A1428,'[2]OSMEC ID + EVENT'!$A:$E,5,FALSE),Events!$B:$D,3,FALSE),)</f>
        <v>E004</v>
      </c>
      <c r="H1426" s="3" t="str">
        <f>IF($H$1= VLOOKUP($H$1,Events!$A:$D,1,FALSE),
VLOOKUP(
VLOOKUP(A1426,'[3]OSMEC ID + EVENT'!$A:$M,2,FALSE),Events!B:D,3,FALSE),)</f>
        <v>E005</v>
      </c>
      <c r="I1426" s="3" t="str">
        <f>IF(I$1= VLOOKUP(I$1,Events!$A:$D,1,FALSE),
VLOOKUP(
VLOOKUP($A1426,'[3]OSMEC ID + EVENT'!$A:$M,3,FALSE),Events!$B:$D,3,FALSE),)</f>
        <v>E006</v>
      </c>
      <c r="J1426" t="str">
        <f>IF(J$1= VLOOKUP(J$1,Events!$A:$D,1,FALSE),
VLOOKUP(
VLOOKUP($A1426,'[3]OSMEC ID + EVENT'!$A:$M,4,FALSE),Events!$B:$D,3,FALSE),)</f>
        <v>E007</v>
      </c>
      <c r="K1426" t="str">
        <f>IF(K$1= VLOOKUP(K$1,Events!$A:$D,1,FALSE),
VLOOKUP(
VLOOKUP($A1426,'[3]OSMEC ID + EVENT'!$A:$M,5,FALSE),Events!$B:$D,3,FALSE),)</f>
        <v>E008</v>
      </c>
      <c r="L1426" t="str">
        <f>IF(L$1= VLOOKUP(L$1,Events!$A:$D,1,FALSE),
VLOOKUP(
VLOOKUP($A1426,'[3]OSMEC ID + EVENT'!$A:$M,6,FALSE),Events!$B:$D,3,FALSE),)</f>
        <v>E009</v>
      </c>
      <c r="M1426" t="str">
        <f>IF(M$1= VLOOKUP(M$1,Events!$A:$D,1,FALSE),
VLOOKUP(
VLOOKUP($A1426,'[3]OSMEC ID + EVENT'!$A:$M,7,FALSE),Events!$B:$D,3,FALSE),)</f>
        <v>E010</v>
      </c>
      <c r="N1426" t="str">
        <f>IF(N$1= VLOOKUP(N$1,Events!$A:$D,1,FALSE),
VLOOKUP(
VLOOKUP($A1426,'[3]OSMEC ID + EVENT'!$A:$M,8,FALSE),Events!$B:$D,3,FALSE),)</f>
        <v>E011</v>
      </c>
      <c r="O1426" t="str">
        <f>IF(O$1= VLOOKUP(O$1,Events!$A:$D,1,FALSE),
VLOOKUP(
VLOOKUP($A1426,'[3]OSMEC ID + EVENT'!$A:$M,9,FALSE),Events!$B:$D,3,FALSE),)</f>
        <v>E012</v>
      </c>
      <c r="P1426" t="str">
        <f>IF(P$1= VLOOKUP(P$1,Events!$A:$D,1,FALSE),
VLOOKUP(
VLOOKUP($A1426,'[3]OSMEC ID + EVENT'!$A:$M,10,FALSE),Events!$B:$D,3,FALSE),)</f>
        <v>E013</v>
      </c>
      <c r="Q1426" t="str">
        <f>IF(Q$1= VLOOKUP(Q$1,Events!$A:$D,1,FALSE),
VLOOKUP(
VLOOKUP($A1426,'[3]OSMEC ID + EVENT'!$A:$M,11,FALSE),Events!$B:$D,3,FALSE),)</f>
        <v>E014</v>
      </c>
      <c r="R1426" t="str">
        <f>IF(R$1= VLOOKUP(R$1,Events!$A:$D,1,FALSE),
VLOOKUP(
VLOOKUP($A1426,'[3]OSMEC ID + EVENT'!$A:$M,12,FALSE),Events!$B:$D,3,FALSE),)</f>
        <v>E015</v>
      </c>
      <c r="S1426" t="str">
        <f>IF(S$1= VLOOKUP(S$1,Events!$A:$D,1,FALSE),
VLOOKUP(
VLOOKUP($A1426,'[3]OSMEC ID + EVENT'!$A:$M,13,FALSE),Events!$B:$D,3,FALSE),)</f>
        <v>E016</v>
      </c>
      <c r="T1426" t="str">
        <f>IF(
ISNA(MATCH(T$1,Events!$A:$A,0)),
0,
VLOOKUP(
VLOOKUP(A1426,'[4]OSMEC ID + EVENT'!$A:$I,2,FALSE),Events!$B:$D,3,FALSE))</f>
        <v>E017</v>
      </c>
      <c r="U1426" t="str">
        <f>IF(
ISNA(MATCH(U$1,Events!$A:$A,0)),
0,
VLOOKUP(
VLOOKUP($A1426,'[4]OSMEC ID + EVENT'!$A:$I,3,FALSE),Events!$B:$D,3,FALSE))</f>
        <v>E018</v>
      </c>
      <c r="V1426" t="str">
        <f>IF(
ISNA(MATCH(V$1,Events!$A:$A,0)),
0,
VLOOKUP(
VLOOKUP($A1426,'[4]OSMEC ID + EVENT'!$A:$I,4,FALSE),Events!$B:$D,3,FALSE))</f>
        <v>E019</v>
      </c>
      <c r="W1426" t="str">
        <f>IF(
ISNA(MATCH(W$1,Events!$A:$A,0)),
0,
VLOOKUP(
VLOOKUP($A1426,'[4]OSMEC ID + EVENT'!$A:$I,5,FALSE),Events!$B:$D,3,FALSE))</f>
        <v>E020</v>
      </c>
      <c r="X1426" t="str">
        <f>IF(
ISNA(MATCH(X$1,Events!$A:$A,0)),
0,
VLOOKUP(
VLOOKUP($A1426,'[4]OSMEC ID + EVENT'!$A:$I,6,FALSE),Events!$B:$D,3,FALSE))</f>
        <v>E021</v>
      </c>
      <c r="Y1426" t="str">
        <f>IF(
ISNA(MATCH(Y$1,Events!$A:$A,0)),
0,
VLOOKUP(
VLOOKUP($A1426,'[4]OSMEC ID + EVENT'!$A:$I,7,FALSE),Events!$B:$D,3,FALSE))</f>
        <v>E022</v>
      </c>
      <c r="Z1426" t="str">
        <f>IF(
ISNA(MATCH(Z$1,Events!$A:$A,0)),
0,
VLOOKUP(
VLOOKUP($A1426,'[4]OSMEC ID + EVENT'!$A:$I,8,FALSE),Events!$B:$D,3,FALSE))</f>
        <v>E023</v>
      </c>
      <c r="AA1426" t="str">
        <f>IFERROR(
VLOOKUP(
VLOOKUP(A1426,'[5]OSMEC ID + SUBJECT'!$A:$B,2,FALSE),Subjects!$B:$D,3,FALSE),"")</f>
        <v/>
      </c>
      <c r="AB1426" t="str">
        <f>IFERROR(
VLOOKUP(
VLOOKUP(A1426,'[6]OSMEC ID + SUBJECT'!$A:$B,2,FALSE),Subjects!B:D,3,FALSE),"")</f>
        <v/>
      </c>
      <c r="AC1426" t="str">
        <f>IFERROR(
VLOOKUP(
VLOOKUP(A1426,'[7]OSMEC-ID + SESSION'!$A:$B,2,FALSE),Subjects!$B:$D,3,FALSE),"")</f>
        <v/>
      </c>
      <c r="AD1426" t="str">
        <f>IFERROR(
VLOOKUP(
VLOOKUP(A1426,'[8]OSMEC ID + SESSION'!$A:$B,2,FALSE),Subjects!$B:$D,3,FALSE),"")</f>
        <v/>
      </c>
      <c r="AE1426" s="12" t="str">
        <f>IFERROR(
VLOOKUP(
VLOOKUP(A1426,'[9]OSMEC ID + SUBJECT'!$A:$B,2,FALSE),Subjects!$B:$D,3,FALSE),"")</f>
        <v/>
      </c>
      <c r="AF1426" t="str">
        <f>IFERROR(
VLOOKUP(
VLOOKUP(A1426,'[10]OSMEC ID + SESSION'!$A:$B,2,FALSE),Subjects!$B:$D,3),"")</f>
        <v/>
      </c>
    </row>
    <row r="1427" spans="1:32" x14ac:dyDescent="0.75">
      <c r="A1427" t="str">
        <f>Deligate_List!A1431</f>
        <v>OSMEC-1837</v>
      </c>
      <c r="B1427" t="str">
        <f>VLOOKUP(A1427,Deligate_List!A:B,2,FALSE)</f>
        <v>ZEBA SANIYA</v>
      </c>
      <c r="C1427" t="str">
        <f>IFERROR(
VLOOKUP(
VLOOKUP($A1427,'[1]OSMEC ID + WORKSHOP'!$A:$B,2,FALSE),Workshop!A:C,3,FALSE),"")</f>
        <v/>
      </c>
      <c r="D1427" t="str">
        <f>IF($D$1 =Events!$A$2,
VLOOKUP(
VLOOKUP($A1427,'[2]OSMEC ID + EVENT'!$A:$E,2,FALSE),Events!$B:$D,3,FALSE))</f>
        <v>E001</v>
      </c>
      <c r="E1427" t="str">
        <f>IF(E$1=Events!$A$3,
VLOOKUP(
VLOOKUP($A1427,'[2]OSMEC ID + EVENT'!$A:$E,3,FALSE),Events!B:D,3,FALSE))</f>
        <v>E002</v>
      </c>
      <c r="F1427" t="str">
        <f>IF($F$1=Events!$A$4,
VLOOKUP(
VLOOKUP($A1429,'[2]OSMEC ID + EVENT'!$A:$E,4,FALSE),Events!B:D,3,FALSE),)</f>
        <v>E003</v>
      </c>
      <c r="G1427" t="str">
        <f>IF($G$1=Events!$A$5,
VLOOKUP(
VLOOKUP($A1429,'[2]OSMEC ID + EVENT'!$A:$E,5,FALSE),Events!$B:$D,3,FALSE),)</f>
        <v>E004</v>
      </c>
      <c r="H1427" s="3" t="str">
        <f>IF($H$1= VLOOKUP($H$1,Events!$A:$D,1,FALSE),
VLOOKUP(
VLOOKUP(A1427,'[3]OSMEC ID + EVENT'!$A:$M,2,FALSE),Events!B:D,3,FALSE),)</f>
        <v>E005</v>
      </c>
      <c r="I1427" s="3" t="str">
        <f>IF(I$1= VLOOKUP(I$1,Events!$A:$D,1,FALSE),
VLOOKUP(
VLOOKUP($A1427,'[3]OSMEC ID + EVENT'!$A:$M,3,FALSE),Events!$B:$D,3,FALSE),)</f>
        <v>E006</v>
      </c>
      <c r="J1427" t="str">
        <f>IF(J$1= VLOOKUP(J$1,Events!$A:$D,1,FALSE),
VLOOKUP(
VLOOKUP($A1427,'[3]OSMEC ID + EVENT'!$A:$M,4,FALSE),Events!$B:$D,3,FALSE),)</f>
        <v>E007</v>
      </c>
      <c r="K1427" t="str">
        <f>IF(K$1= VLOOKUP(K$1,Events!$A:$D,1,FALSE),
VLOOKUP(
VLOOKUP($A1427,'[3]OSMEC ID + EVENT'!$A:$M,5,FALSE),Events!$B:$D,3,FALSE),)</f>
        <v>E008</v>
      </c>
      <c r="L1427" t="str">
        <f>IF(L$1= VLOOKUP(L$1,Events!$A:$D,1,FALSE),
VLOOKUP(
VLOOKUP($A1427,'[3]OSMEC ID + EVENT'!$A:$M,6,FALSE),Events!$B:$D,3,FALSE),)</f>
        <v>E009</v>
      </c>
      <c r="M1427" t="str">
        <f>IF(M$1= VLOOKUP(M$1,Events!$A:$D,1,FALSE),
VLOOKUP(
VLOOKUP($A1427,'[3]OSMEC ID + EVENT'!$A:$M,7,FALSE),Events!$B:$D,3,FALSE),)</f>
        <v>E010</v>
      </c>
      <c r="N1427" t="str">
        <f>IF(N$1= VLOOKUP(N$1,Events!$A:$D,1,FALSE),
VLOOKUP(
VLOOKUP($A1427,'[3]OSMEC ID + EVENT'!$A:$M,8,FALSE),Events!$B:$D,3,FALSE),)</f>
        <v>E011</v>
      </c>
      <c r="O1427" t="str">
        <f>IF(O$1= VLOOKUP(O$1,Events!$A:$D,1,FALSE),
VLOOKUP(
VLOOKUP($A1427,'[3]OSMEC ID + EVENT'!$A:$M,9,FALSE),Events!$B:$D,3,FALSE),)</f>
        <v>E012</v>
      </c>
      <c r="P1427" t="str">
        <f>IF(P$1= VLOOKUP(P$1,Events!$A:$D,1,FALSE),
VLOOKUP(
VLOOKUP($A1427,'[3]OSMEC ID + EVENT'!$A:$M,10,FALSE),Events!$B:$D,3,FALSE),)</f>
        <v>E013</v>
      </c>
      <c r="Q1427" t="str">
        <f>IF(Q$1= VLOOKUP(Q$1,Events!$A:$D,1,FALSE),
VLOOKUP(
VLOOKUP($A1427,'[3]OSMEC ID + EVENT'!$A:$M,11,FALSE),Events!$B:$D,3,FALSE),)</f>
        <v>E014</v>
      </c>
      <c r="R1427" t="str">
        <f>IF(R$1= VLOOKUP(R$1,Events!$A:$D,1,FALSE),
VLOOKUP(
VLOOKUP($A1427,'[3]OSMEC ID + EVENT'!$A:$M,12,FALSE),Events!$B:$D,3,FALSE),)</f>
        <v>E015</v>
      </c>
      <c r="S1427" t="str">
        <f>IF(S$1= VLOOKUP(S$1,Events!$A:$D,1,FALSE),
VLOOKUP(
VLOOKUP($A1427,'[3]OSMEC ID + EVENT'!$A:$M,13,FALSE),Events!$B:$D,3,FALSE),)</f>
        <v>E016</v>
      </c>
      <c r="T1427" t="str">
        <f>IF(
ISNA(MATCH(T$1,Events!$A:$A,0)),
0,
VLOOKUP(
VLOOKUP(A1427,'[4]OSMEC ID + EVENT'!$A:$I,2,FALSE),Events!$B:$D,3,FALSE))</f>
        <v>E017</v>
      </c>
      <c r="U1427" t="str">
        <f>IF(
ISNA(MATCH(U$1,Events!$A:$A,0)),
0,
VLOOKUP(
VLOOKUP($A1427,'[4]OSMEC ID + EVENT'!$A:$I,3,FALSE),Events!$B:$D,3,FALSE))</f>
        <v>E018</v>
      </c>
      <c r="V1427" t="str">
        <f>IF(
ISNA(MATCH(V$1,Events!$A:$A,0)),
0,
VLOOKUP(
VLOOKUP($A1427,'[4]OSMEC ID + EVENT'!$A:$I,4,FALSE),Events!$B:$D,3,FALSE))</f>
        <v>E019</v>
      </c>
      <c r="W1427" t="str">
        <f>IF(
ISNA(MATCH(W$1,Events!$A:$A,0)),
0,
VLOOKUP(
VLOOKUP($A1427,'[4]OSMEC ID + EVENT'!$A:$I,5,FALSE),Events!$B:$D,3,FALSE))</f>
        <v>E020</v>
      </c>
      <c r="X1427" t="str">
        <f>IF(
ISNA(MATCH(X$1,Events!$A:$A,0)),
0,
VLOOKUP(
VLOOKUP($A1427,'[4]OSMEC ID + EVENT'!$A:$I,6,FALSE),Events!$B:$D,3,FALSE))</f>
        <v>E021</v>
      </c>
      <c r="Y1427" t="str">
        <f>IF(
ISNA(MATCH(Y$1,Events!$A:$A,0)),
0,
VLOOKUP(
VLOOKUP($A1427,'[4]OSMEC ID + EVENT'!$A:$I,7,FALSE),Events!$B:$D,3,FALSE))</f>
        <v>E022</v>
      </c>
      <c r="Z1427" t="str">
        <f>IF(
ISNA(MATCH(Z$1,Events!$A:$A,0)),
0,
VLOOKUP(
VLOOKUP($A1427,'[4]OSMEC ID + EVENT'!$A:$I,8,FALSE),Events!$B:$D,3,FALSE))</f>
        <v>E023</v>
      </c>
      <c r="AA1427" t="str">
        <f>IFERROR(
VLOOKUP(
VLOOKUP(A1427,'[5]OSMEC ID + SUBJECT'!$A:$B,2,FALSE),Subjects!$B:$D,3,FALSE),"")</f>
        <v/>
      </c>
      <c r="AB1427" t="str">
        <f>IFERROR(
VLOOKUP(
VLOOKUP(A1427,'[6]OSMEC ID + SUBJECT'!$A:$B,2,FALSE),Subjects!B:D,3,FALSE),"")</f>
        <v/>
      </c>
      <c r="AC1427" t="str">
        <f>IFERROR(
VLOOKUP(
VLOOKUP(A1427,'[7]OSMEC-ID + SESSION'!$A:$B,2,FALSE),Subjects!$B:$D,3,FALSE),"")</f>
        <v/>
      </c>
      <c r="AD1427" t="str">
        <f>IFERROR(
VLOOKUP(
VLOOKUP(A1427,'[8]OSMEC ID + SESSION'!$A:$B,2,FALSE),Subjects!$B:$D,3,FALSE),"")</f>
        <v/>
      </c>
      <c r="AE1427" s="12" t="str">
        <f>IFERROR(
VLOOKUP(
VLOOKUP(A1427,'[9]OSMEC ID + SUBJECT'!$A:$B,2,FALSE),Subjects!$B:$D,3,FALSE),"")</f>
        <v/>
      </c>
      <c r="AF1427" t="str">
        <f>IFERROR(
VLOOKUP(
VLOOKUP(A1427,'[10]OSMEC ID + SESSION'!$A:$B,2,FALSE),Subjects!$B:$D,3),"")</f>
        <v/>
      </c>
    </row>
    <row r="1428" spans="1:32" x14ac:dyDescent="0.75">
      <c r="A1428" t="str">
        <f>Deligate_List!A1432</f>
        <v>OSMEC-1839</v>
      </c>
      <c r="B1428" t="str">
        <f>VLOOKUP(A1428,Deligate_List!A:B,2,FALSE)</f>
        <v>T Hruthika Reddy</v>
      </c>
      <c r="C1428" t="str">
        <f>IFERROR(
VLOOKUP(
VLOOKUP($A1428,'[1]OSMEC ID + WORKSHOP'!$A:$B,2,FALSE),Workshop!A:C,3,FALSE),"")</f>
        <v/>
      </c>
      <c r="D1428" t="str">
        <f>IF($D$1 =Events!$A$2,
VLOOKUP(
VLOOKUP($A1428,'[2]OSMEC ID + EVENT'!$A:$E,2,FALSE),Events!$B:$D,3,FALSE))</f>
        <v>E001</v>
      </c>
      <c r="E1428" t="str">
        <f>IF(E$1=Events!$A$3,
VLOOKUP(
VLOOKUP($A1428,'[2]OSMEC ID + EVENT'!$A:$E,3,FALSE),Events!B:D,3,FALSE))</f>
        <v>E002</v>
      </c>
      <c r="F1428" t="str">
        <f>IF($F$1=Events!$A$4,
VLOOKUP(
VLOOKUP($A1430,'[2]OSMEC ID + EVENT'!$A:$E,4,FALSE),Events!B:D,3,FALSE),)</f>
        <v>E003</v>
      </c>
      <c r="G1428" t="str">
        <f>IF($G$1=Events!$A$5,
VLOOKUP(
VLOOKUP($A1430,'[2]OSMEC ID + EVENT'!$A:$E,5,FALSE),Events!$B:$D,3,FALSE),)</f>
        <v>E004</v>
      </c>
      <c r="H1428" s="3" t="str">
        <f>IF($H$1= VLOOKUP($H$1,Events!$A:$D,1,FALSE),
VLOOKUP(
VLOOKUP(A1428,'[3]OSMEC ID + EVENT'!$A:$M,2,FALSE),Events!B:D,3,FALSE),)</f>
        <v>E005</v>
      </c>
      <c r="I1428" s="3" t="str">
        <f>IF(I$1= VLOOKUP(I$1,Events!$A:$D,1,FALSE),
VLOOKUP(
VLOOKUP($A1428,'[3]OSMEC ID + EVENT'!$A:$M,3,FALSE),Events!$B:$D,3,FALSE),)</f>
        <v>E006</v>
      </c>
      <c r="J1428" t="str">
        <f>IF(J$1= VLOOKUP(J$1,Events!$A:$D,1,FALSE),
VLOOKUP(
VLOOKUP($A1428,'[3]OSMEC ID + EVENT'!$A:$M,4,FALSE),Events!$B:$D,3,FALSE),)</f>
        <v>E007</v>
      </c>
      <c r="K1428" t="str">
        <f>IF(K$1= VLOOKUP(K$1,Events!$A:$D,1,FALSE),
VLOOKUP(
VLOOKUP($A1428,'[3]OSMEC ID + EVENT'!$A:$M,5,FALSE),Events!$B:$D,3,FALSE),)</f>
        <v>E008</v>
      </c>
      <c r="L1428" t="str">
        <f>IF(L$1= VLOOKUP(L$1,Events!$A:$D,1,FALSE),
VLOOKUP(
VLOOKUP($A1428,'[3]OSMEC ID + EVENT'!$A:$M,6,FALSE),Events!$B:$D,3,FALSE),)</f>
        <v>E009</v>
      </c>
      <c r="M1428" t="str">
        <f>IF(M$1= VLOOKUP(M$1,Events!$A:$D,1,FALSE),
VLOOKUP(
VLOOKUP($A1428,'[3]OSMEC ID + EVENT'!$A:$M,7,FALSE),Events!$B:$D,3,FALSE),)</f>
        <v>E010</v>
      </c>
      <c r="N1428" t="str">
        <f>IF(N$1= VLOOKUP(N$1,Events!$A:$D,1,FALSE),
VLOOKUP(
VLOOKUP($A1428,'[3]OSMEC ID + EVENT'!$A:$M,8,FALSE),Events!$B:$D,3,FALSE),)</f>
        <v>E011</v>
      </c>
      <c r="O1428" t="str">
        <f>IF(O$1= VLOOKUP(O$1,Events!$A:$D,1,FALSE),
VLOOKUP(
VLOOKUP($A1428,'[3]OSMEC ID + EVENT'!$A:$M,9,FALSE),Events!$B:$D,3,FALSE),)</f>
        <v>E012</v>
      </c>
      <c r="P1428" t="str">
        <f>IF(P$1= VLOOKUP(P$1,Events!$A:$D,1,FALSE),
VLOOKUP(
VLOOKUP($A1428,'[3]OSMEC ID + EVENT'!$A:$M,10,FALSE),Events!$B:$D,3,FALSE),)</f>
        <v>E013</v>
      </c>
      <c r="Q1428" t="str">
        <f>IF(Q$1= VLOOKUP(Q$1,Events!$A:$D,1,FALSE),
VLOOKUP(
VLOOKUP($A1428,'[3]OSMEC ID + EVENT'!$A:$M,11,FALSE),Events!$B:$D,3,FALSE),)</f>
        <v>E014</v>
      </c>
      <c r="R1428" t="str">
        <f>IF(R$1= VLOOKUP(R$1,Events!$A:$D,1,FALSE),
VLOOKUP(
VLOOKUP($A1428,'[3]OSMEC ID + EVENT'!$A:$M,12,FALSE),Events!$B:$D,3,FALSE),)</f>
        <v>E015</v>
      </c>
      <c r="S1428" t="str">
        <f>IF(S$1= VLOOKUP(S$1,Events!$A:$D,1,FALSE),
VLOOKUP(
VLOOKUP($A1428,'[3]OSMEC ID + EVENT'!$A:$M,13,FALSE),Events!$B:$D,3,FALSE),)</f>
        <v>E016</v>
      </c>
      <c r="T1428" t="str">
        <f>IF(
ISNA(MATCH(T$1,Events!$A:$A,0)),
0,
VLOOKUP(
VLOOKUP(A1428,'[4]OSMEC ID + EVENT'!$A:$I,2,FALSE),Events!$B:$D,3,FALSE))</f>
        <v>E017</v>
      </c>
      <c r="U1428" t="str">
        <f>IF(
ISNA(MATCH(U$1,Events!$A:$A,0)),
0,
VLOOKUP(
VLOOKUP($A1428,'[4]OSMEC ID + EVENT'!$A:$I,3,FALSE),Events!$B:$D,3,FALSE))</f>
        <v>E018</v>
      </c>
      <c r="V1428" t="str">
        <f>IF(
ISNA(MATCH(V$1,Events!$A:$A,0)),
0,
VLOOKUP(
VLOOKUP($A1428,'[4]OSMEC ID + EVENT'!$A:$I,4,FALSE),Events!$B:$D,3,FALSE))</f>
        <v>E019</v>
      </c>
      <c r="W1428" t="str">
        <f>IF(
ISNA(MATCH(W$1,Events!$A:$A,0)),
0,
VLOOKUP(
VLOOKUP($A1428,'[4]OSMEC ID + EVENT'!$A:$I,5,FALSE),Events!$B:$D,3,FALSE))</f>
        <v>E020</v>
      </c>
      <c r="X1428" t="str">
        <f>IF(
ISNA(MATCH(X$1,Events!$A:$A,0)),
0,
VLOOKUP(
VLOOKUP($A1428,'[4]OSMEC ID + EVENT'!$A:$I,6,FALSE),Events!$B:$D,3,FALSE))</f>
        <v>E021</v>
      </c>
      <c r="Y1428" t="str">
        <f>IF(
ISNA(MATCH(Y$1,Events!$A:$A,0)),
0,
VLOOKUP(
VLOOKUP($A1428,'[4]OSMEC ID + EVENT'!$A:$I,7,FALSE),Events!$B:$D,3,FALSE))</f>
        <v>E022</v>
      </c>
      <c r="Z1428" t="str">
        <f>IF(
ISNA(MATCH(Z$1,Events!$A:$A,0)),
0,
VLOOKUP(
VLOOKUP($A1428,'[4]OSMEC ID + EVENT'!$A:$I,8,FALSE),Events!$B:$D,3,FALSE))</f>
        <v>E023</v>
      </c>
      <c r="AA1428" t="str">
        <f>IFERROR(
VLOOKUP(
VLOOKUP(A1428,'[5]OSMEC ID + SUBJECT'!$A:$B,2,FALSE),Subjects!$B:$D,3,FALSE),"")</f>
        <v/>
      </c>
      <c r="AB1428" t="str">
        <f>IFERROR(
VLOOKUP(
VLOOKUP(A1428,'[6]OSMEC ID + SUBJECT'!$A:$B,2,FALSE),Subjects!B:D,3,FALSE),"")</f>
        <v>S009</v>
      </c>
      <c r="AC1428" t="str">
        <f>IFERROR(
VLOOKUP(
VLOOKUP(A1428,'[7]OSMEC-ID + SESSION'!$A:$B,2,FALSE),Subjects!$B:$D,3,FALSE),"")</f>
        <v/>
      </c>
      <c r="AD1428" t="str">
        <f>IFERROR(
VLOOKUP(
VLOOKUP(A1428,'[8]OSMEC ID + SESSION'!$A:$B,2,FALSE),Subjects!$B:$D,3,FALSE),"")</f>
        <v/>
      </c>
      <c r="AE1428" s="12" t="str">
        <f>IFERROR(
VLOOKUP(
VLOOKUP(A1428,'[9]OSMEC ID + SUBJECT'!$A:$B,2,FALSE),Subjects!$B:$D,3,FALSE),"")</f>
        <v/>
      </c>
      <c r="AF1428" t="str">
        <f>IFERROR(
VLOOKUP(
VLOOKUP(A1428,'[10]OSMEC ID + SESSION'!$A:$B,2,FALSE),Subjects!$B:$D,3),"")</f>
        <v/>
      </c>
    </row>
    <row r="1429" spans="1:32" x14ac:dyDescent="0.75">
      <c r="A1429" t="str">
        <f>Deligate_List!A1433</f>
        <v>OSMEC-1840</v>
      </c>
      <c r="B1429" t="str">
        <f>VLOOKUP(A1429,Deligate_List!A:B,2,FALSE)</f>
        <v>ANJALI DOLUI</v>
      </c>
      <c r="C1429" t="str">
        <f>IFERROR(
VLOOKUP(
VLOOKUP($A1429,'[1]OSMEC ID + WORKSHOP'!$A:$B,2,FALSE),Workshop!A:C,3,FALSE),"")</f>
        <v>W005</v>
      </c>
      <c r="D1429" t="str">
        <f>IF($D$1 =Events!$A$2,
VLOOKUP(
VLOOKUP($A1429,'[2]OSMEC ID + EVENT'!$A:$E,2,FALSE),Events!$B:$D,3,FALSE))</f>
        <v>E001</v>
      </c>
      <c r="E1429" t="str">
        <f>IF(E$1=Events!$A$3,
VLOOKUP(
VLOOKUP($A1429,'[2]OSMEC ID + EVENT'!$A:$E,3,FALSE),Events!B:D,3,FALSE))</f>
        <v>E002</v>
      </c>
      <c r="F1429" t="str">
        <f>IF($F$1=Events!$A$4,
VLOOKUP(
VLOOKUP($A1431,'[2]OSMEC ID + EVENT'!$A:$E,4,FALSE),Events!B:D,3,FALSE),)</f>
        <v>E003</v>
      </c>
      <c r="G1429" t="str">
        <f>IF($G$1=Events!$A$5,
VLOOKUP(
VLOOKUP($A1431,'[2]OSMEC ID + EVENT'!$A:$E,5,FALSE),Events!$B:$D,3,FALSE),)</f>
        <v>E004</v>
      </c>
      <c r="H1429" s="3" t="str">
        <f>IF($H$1= VLOOKUP($H$1,Events!$A:$D,1,FALSE),
VLOOKUP(
VLOOKUP(A1429,'[3]OSMEC ID + EVENT'!$A:$M,2,FALSE),Events!B:D,3,FALSE),)</f>
        <v>E005</v>
      </c>
      <c r="I1429" s="3" t="str">
        <f>IF(I$1= VLOOKUP(I$1,Events!$A:$D,1,FALSE),
VLOOKUP(
VLOOKUP($A1429,'[3]OSMEC ID + EVENT'!$A:$M,3,FALSE),Events!$B:$D,3,FALSE),)</f>
        <v>E006</v>
      </c>
      <c r="J1429" t="str">
        <f>IF(J$1= VLOOKUP(J$1,Events!$A:$D,1,FALSE),
VLOOKUP(
VLOOKUP($A1429,'[3]OSMEC ID + EVENT'!$A:$M,4,FALSE),Events!$B:$D,3,FALSE),)</f>
        <v>E007</v>
      </c>
      <c r="K1429" t="str">
        <f>IF(K$1= VLOOKUP(K$1,Events!$A:$D,1,FALSE),
VLOOKUP(
VLOOKUP($A1429,'[3]OSMEC ID + EVENT'!$A:$M,5,FALSE),Events!$B:$D,3,FALSE),)</f>
        <v>E008</v>
      </c>
      <c r="L1429" t="str">
        <f>IF(L$1= VLOOKUP(L$1,Events!$A:$D,1,FALSE),
VLOOKUP(
VLOOKUP($A1429,'[3]OSMEC ID + EVENT'!$A:$M,6,FALSE),Events!$B:$D,3,FALSE),)</f>
        <v>E009</v>
      </c>
      <c r="M1429" t="str">
        <f>IF(M$1= VLOOKUP(M$1,Events!$A:$D,1,FALSE),
VLOOKUP(
VLOOKUP($A1429,'[3]OSMEC ID + EVENT'!$A:$M,7,FALSE),Events!$B:$D,3,FALSE),)</f>
        <v>E010</v>
      </c>
      <c r="N1429" t="str">
        <f>IF(N$1= VLOOKUP(N$1,Events!$A:$D,1,FALSE),
VLOOKUP(
VLOOKUP($A1429,'[3]OSMEC ID + EVENT'!$A:$M,8,FALSE),Events!$B:$D,3,FALSE),)</f>
        <v>E011</v>
      </c>
      <c r="O1429" t="str">
        <f>IF(O$1= VLOOKUP(O$1,Events!$A:$D,1,FALSE),
VLOOKUP(
VLOOKUP($A1429,'[3]OSMEC ID + EVENT'!$A:$M,9,FALSE),Events!$B:$D,3,FALSE),)</f>
        <v>E012</v>
      </c>
      <c r="P1429" t="str">
        <f>IF(P$1= VLOOKUP(P$1,Events!$A:$D,1,FALSE),
VLOOKUP(
VLOOKUP($A1429,'[3]OSMEC ID + EVENT'!$A:$M,10,FALSE),Events!$B:$D,3,FALSE),)</f>
        <v>E013</v>
      </c>
      <c r="Q1429" t="str">
        <f>IF(Q$1= VLOOKUP(Q$1,Events!$A:$D,1,FALSE),
VLOOKUP(
VLOOKUP($A1429,'[3]OSMEC ID + EVENT'!$A:$M,11,FALSE),Events!$B:$D,3,FALSE),)</f>
        <v>E014</v>
      </c>
      <c r="R1429" t="str">
        <f>IF(R$1= VLOOKUP(R$1,Events!$A:$D,1,FALSE),
VLOOKUP(
VLOOKUP($A1429,'[3]OSMEC ID + EVENT'!$A:$M,12,FALSE),Events!$B:$D,3,FALSE),)</f>
        <v>E015</v>
      </c>
      <c r="S1429" t="str">
        <f>IF(S$1= VLOOKUP(S$1,Events!$A:$D,1,FALSE),
VLOOKUP(
VLOOKUP($A1429,'[3]OSMEC ID + EVENT'!$A:$M,13,FALSE),Events!$B:$D,3,FALSE),)</f>
        <v>E016</v>
      </c>
      <c r="T1429" t="str">
        <f>IF(
ISNA(MATCH(T$1,Events!$A:$A,0)),
0,
VLOOKUP(
VLOOKUP(A1429,'[4]OSMEC ID + EVENT'!$A:$I,2,FALSE),Events!$B:$D,3,FALSE))</f>
        <v>E017</v>
      </c>
      <c r="U1429" t="str">
        <f>IF(
ISNA(MATCH(U$1,Events!$A:$A,0)),
0,
VLOOKUP(
VLOOKUP($A1429,'[4]OSMEC ID + EVENT'!$A:$I,3,FALSE),Events!$B:$D,3,FALSE))</f>
        <v>E018</v>
      </c>
      <c r="V1429" t="str">
        <f>IF(
ISNA(MATCH(V$1,Events!$A:$A,0)),
0,
VLOOKUP(
VLOOKUP($A1429,'[4]OSMEC ID + EVENT'!$A:$I,4,FALSE),Events!$B:$D,3,FALSE))</f>
        <v>E019</v>
      </c>
      <c r="W1429" t="str">
        <f>IF(
ISNA(MATCH(W$1,Events!$A:$A,0)),
0,
VLOOKUP(
VLOOKUP($A1429,'[4]OSMEC ID + EVENT'!$A:$I,5,FALSE),Events!$B:$D,3,FALSE))</f>
        <v>E020</v>
      </c>
      <c r="X1429" t="str">
        <f>IF(
ISNA(MATCH(X$1,Events!$A:$A,0)),
0,
VLOOKUP(
VLOOKUP($A1429,'[4]OSMEC ID + EVENT'!$A:$I,6,FALSE),Events!$B:$D,3,FALSE))</f>
        <v>E021</v>
      </c>
      <c r="Y1429" t="str">
        <f>IF(
ISNA(MATCH(Y$1,Events!$A:$A,0)),
0,
VLOOKUP(
VLOOKUP($A1429,'[4]OSMEC ID + EVENT'!$A:$I,7,FALSE),Events!$B:$D,3,FALSE))</f>
        <v>E022</v>
      </c>
      <c r="Z1429" t="str">
        <f>IF(
ISNA(MATCH(Z$1,Events!$A:$A,0)),
0,
VLOOKUP(
VLOOKUP($A1429,'[4]OSMEC ID + EVENT'!$A:$I,8,FALSE),Events!$B:$D,3,FALSE))</f>
        <v>E023</v>
      </c>
      <c r="AA1429" t="str">
        <f>IFERROR(
VLOOKUP(
VLOOKUP(A1429,'[5]OSMEC ID + SUBJECT'!$A:$B,2,FALSE),Subjects!$B:$D,3,FALSE),"")</f>
        <v/>
      </c>
      <c r="AB1429" t="str">
        <f>IFERROR(
VLOOKUP(
VLOOKUP(A1429,'[6]OSMEC ID + SUBJECT'!$A:$B,2,FALSE),Subjects!B:D,3,FALSE),"")</f>
        <v>S005</v>
      </c>
      <c r="AC1429" t="str">
        <f>IFERROR(
VLOOKUP(
VLOOKUP(A1429,'[7]OSMEC-ID + SESSION'!$A:$B,2,FALSE),Subjects!$B:$D,3,FALSE),"")</f>
        <v/>
      </c>
      <c r="AD1429" t="str">
        <f>IFERROR(
VLOOKUP(
VLOOKUP(A1429,'[8]OSMEC ID + SESSION'!$A:$B,2,FALSE),Subjects!$B:$D,3,FALSE),"")</f>
        <v/>
      </c>
      <c r="AE1429" s="12" t="str">
        <f>IFERROR(
VLOOKUP(
VLOOKUP(A1429,'[9]OSMEC ID + SUBJECT'!$A:$B,2,FALSE),Subjects!$B:$D,3,FALSE),"")</f>
        <v/>
      </c>
      <c r="AF1429" t="str">
        <f>IFERROR(
VLOOKUP(
VLOOKUP(A1429,'[10]OSMEC ID + SESSION'!$A:$B,2,FALSE),Subjects!$B:$D,3),"")</f>
        <v/>
      </c>
    </row>
    <row r="1430" spans="1:32" x14ac:dyDescent="0.75">
      <c r="A1430" t="str">
        <f>Deligate_List!A1434</f>
        <v>OSMEC-1841</v>
      </c>
      <c r="B1430" t="str">
        <f>VLOOKUP(A1430,Deligate_List!A:B,2,FALSE)</f>
        <v>Nivedita Singh</v>
      </c>
      <c r="C1430" t="str">
        <f>IFERROR(
VLOOKUP(
VLOOKUP($A1430,'[1]OSMEC ID + WORKSHOP'!$A:$B,2,FALSE),Workshop!A:C,3,FALSE),"")</f>
        <v/>
      </c>
      <c r="D1430" t="str">
        <f>IF($D$1 =Events!$A$2,
VLOOKUP(
VLOOKUP($A1430,'[2]OSMEC ID + EVENT'!$A:$E,2,FALSE),Events!$B:$D,3,FALSE))</f>
        <v>E001</v>
      </c>
      <c r="E1430" t="str">
        <f>IF(E$1=Events!$A$3,
VLOOKUP(
VLOOKUP($A1430,'[2]OSMEC ID + EVENT'!$A:$E,3,FALSE),Events!B:D,3,FALSE))</f>
        <v>E002</v>
      </c>
      <c r="F1430" t="str">
        <f>IF($F$1=Events!$A$4,
VLOOKUP(
VLOOKUP($A1432,'[2]OSMEC ID + EVENT'!$A:$E,4,FALSE),Events!B:D,3,FALSE),)</f>
        <v>E003</v>
      </c>
      <c r="G1430" t="str">
        <f>IF($G$1=Events!$A$5,
VLOOKUP(
VLOOKUP($A1432,'[2]OSMEC ID + EVENT'!$A:$E,5,FALSE),Events!$B:$D,3,FALSE),)</f>
        <v>E004</v>
      </c>
      <c r="H1430" s="3" t="str">
        <f>IF($H$1= VLOOKUP($H$1,Events!$A:$D,1,FALSE),
VLOOKUP(
VLOOKUP(A1430,'[3]OSMEC ID + EVENT'!$A:$M,2,FALSE),Events!B:D,3,FALSE),)</f>
        <v>E005</v>
      </c>
      <c r="I1430" s="3" t="str">
        <f>IF(I$1= VLOOKUP(I$1,Events!$A:$D,1,FALSE),
VLOOKUP(
VLOOKUP($A1430,'[3]OSMEC ID + EVENT'!$A:$M,3,FALSE),Events!$B:$D,3,FALSE),)</f>
        <v>E006</v>
      </c>
      <c r="J1430" t="str">
        <f>IF(J$1= VLOOKUP(J$1,Events!$A:$D,1,FALSE),
VLOOKUP(
VLOOKUP($A1430,'[3]OSMEC ID + EVENT'!$A:$M,4,FALSE),Events!$B:$D,3,FALSE),)</f>
        <v>E007</v>
      </c>
      <c r="K1430" t="str">
        <f>IF(K$1= VLOOKUP(K$1,Events!$A:$D,1,FALSE),
VLOOKUP(
VLOOKUP($A1430,'[3]OSMEC ID + EVENT'!$A:$M,5,FALSE),Events!$B:$D,3,FALSE),)</f>
        <v>E008</v>
      </c>
      <c r="L1430" t="str">
        <f>IF(L$1= VLOOKUP(L$1,Events!$A:$D,1,FALSE),
VLOOKUP(
VLOOKUP($A1430,'[3]OSMEC ID + EVENT'!$A:$M,6,FALSE),Events!$B:$D,3,FALSE),)</f>
        <v>E009</v>
      </c>
      <c r="M1430" t="str">
        <f>IF(M$1= VLOOKUP(M$1,Events!$A:$D,1,FALSE),
VLOOKUP(
VLOOKUP($A1430,'[3]OSMEC ID + EVENT'!$A:$M,7,FALSE),Events!$B:$D,3,FALSE),)</f>
        <v>E010</v>
      </c>
      <c r="N1430" t="str">
        <f>IF(N$1= VLOOKUP(N$1,Events!$A:$D,1,FALSE),
VLOOKUP(
VLOOKUP($A1430,'[3]OSMEC ID + EVENT'!$A:$M,8,FALSE),Events!$B:$D,3,FALSE),)</f>
        <v>E011</v>
      </c>
      <c r="O1430" t="str">
        <f>IF(O$1= VLOOKUP(O$1,Events!$A:$D,1,FALSE),
VLOOKUP(
VLOOKUP($A1430,'[3]OSMEC ID + EVENT'!$A:$M,9,FALSE),Events!$B:$D,3,FALSE),)</f>
        <v>E012</v>
      </c>
      <c r="P1430" t="str">
        <f>IF(P$1= VLOOKUP(P$1,Events!$A:$D,1,FALSE),
VLOOKUP(
VLOOKUP($A1430,'[3]OSMEC ID + EVENT'!$A:$M,10,FALSE),Events!$B:$D,3,FALSE),)</f>
        <v>E013</v>
      </c>
      <c r="Q1430" t="str">
        <f>IF(Q$1= VLOOKUP(Q$1,Events!$A:$D,1,FALSE),
VLOOKUP(
VLOOKUP($A1430,'[3]OSMEC ID + EVENT'!$A:$M,11,FALSE),Events!$B:$D,3,FALSE),)</f>
        <v>E014</v>
      </c>
      <c r="R1430" t="str">
        <f>IF(R$1= VLOOKUP(R$1,Events!$A:$D,1,FALSE),
VLOOKUP(
VLOOKUP($A1430,'[3]OSMEC ID + EVENT'!$A:$M,12,FALSE),Events!$B:$D,3,FALSE),)</f>
        <v>E015</v>
      </c>
      <c r="S1430" t="str">
        <f>IF(S$1= VLOOKUP(S$1,Events!$A:$D,1,FALSE),
VLOOKUP(
VLOOKUP($A1430,'[3]OSMEC ID + EVENT'!$A:$M,13,FALSE),Events!$B:$D,3,FALSE),)</f>
        <v>E016</v>
      </c>
      <c r="T1430" t="str">
        <f>IF(
ISNA(MATCH(T$1,Events!$A:$A,0)),
0,
VLOOKUP(
VLOOKUP(A1430,'[4]OSMEC ID + EVENT'!$A:$I,2,FALSE),Events!$B:$D,3,FALSE))</f>
        <v>E017</v>
      </c>
      <c r="U1430" t="str">
        <f>IF(
ISNA(MATCH(U$1,Events!$A:$A,0)),
0,
VLOOKUP(
VLOOKUP($A1430,'[4]OSMEC ID + EVENT'!$A:$I,3,FALSE),Events!$B:$D,3,FALSE))</f>
        <v>E018</v>
      </c>
      <c r="V1430" t="str">
        <f>IF(
ISNA(MATCH(V$1,Events!$A:$A,0)),
0,
VLOOKUP(
VLOOKUP($A1430,'[4]OSMEC ID + EVENT'!$A:$I,4,FALSE),Events!$B:$D,3,FALSE))</f>
        <v>E019</v>
      </c>
      <c r="W1430" t="str">
        <f>IF(
ISNA(MATCH(W$1,Events!$A:$A,0)),
0,
VLOOKUP(
VLOOKUP($A1430,'[4]OSMEC ID + EVENT'!$A:$I,5,FALSE),Events!$B:$D,3,FALSE))</f>
        <v>E020</v>
      </c>
      <c r="X1430" t="str">
        <f>IF(
ISNA(MATCH(X$1,Events!$A:$A,0)),
0,
VLOOKUP(
VLOOKUP($A1430,'[4]OSMEC ID + EVENT'!$A:$I,6,FALSE),Events!$B:$D,3,FALSE))</f>
        <v>E021</v>
      </c>
      <c r="Y1430" t="str">
        <f>IF(
ISNA(MATCH(Y$1,Events!$A:$A,0)),
0,
VLOOKUP(
VLOOKUP($A1430,'[4]OSMEC ID + EVENT'!$A:$I,7,FALSE),Events!$B:$D,3,FALSE))</f>
        <v>E022</v>
      </c>
      <c r="Z1430" t="str">
        <f>IF(
ISNA(MATCH(Z$1,Events!$A:$A,0)),
0,
VLOOKUP(
VLOOKUP($A1430,'[4]OSMEC ID + EVENT'!$A:$I,8,FALSE),Events!$B:$D,3,FALSE))</f>
        <v>E023</v>
      </c>
      <c r="AA1430" t="str">
        <f>IFERROR(
VLOOKUP(
VLOOKUP(A1430,'[5]OSMEC ID + SUBJECT'!$A:$B,2,FALSE),Subjects!$B:$D,3,FALSE),"")</f>
        <v/>
      </c>
      <c r="AB1430" t="str">
        <f>IFERROR(
VLOOKUP(
VLOOKUP(A1430,'[6]OSMEC ID + SUBJECT'!$A:$B,2,FALSE),Subjects!B:D,3,FALSE),"")</f>
        <v/>
      </c>
      <c r="AC1430" t="str">
        <f>IFERROR(
VLOOKUP(
VLOOKUP(A1430,'[7]OSMEC-ID + SESSION'!$A:$B,2,FALSE),Subjects!$B:$D,3,FALSE),"")</f>
        <v/>
      </c>
      <c r="AD1430" t="str">
        <f>IFERROR(
VLOOKUP(
VLOOKUP(A1430,'[8]OSMEC ID + SESSION'!$A:$B,2,FALSE),Subjects!$B:$D,3,FALSE),"")</f>
        <v/>
      </c>
      <c r="AE1430" s="12" t="str">
        <f>IFERROR(
VLOOKUP(
VLOOKUP(A1430,'[9]OSMEC ID + SUBJECT'!$A:$B,2,FALSE),Subjects!$B:$D,3,FALSE),"")</f>
        <v/>
      </c>
      <c r="AF1430" t="str">
        <f>IFERROR(
VLOOKUP(
VLOOKUP(A1430,'[10]OSMEC ID + SESSION'!$A:$B,2,FALSE),Subjects!$B:$D,3),"")</f>
        <v/>
      </c>
    </row>
    <row r="1431" spans="1:32" x14ac:dyDescent="0.75">
      <c r="A1431" t="str">
        <f>Deligate_List!A1435</f>
        <v>OSMEC-1843</v>
      </c>
      <c r="B1431" t="str">
        <f>VLOOKUP(A1431,Deligate_List!A:B,2,FALSE)</f>
        <v>SAMEEHA PARVEEN</v>
      </c>
      <c r="C1431" t="str">
        <f>IFERROR(
VLOOKUP(
VLOOKUP($A1431,'[1]OSMEC ID + WORKSHOP'!$A:$B,2,FALSE),Workshop!A:C,3,FALSE),"")</f>
        <v/>
      </c>
      <c r="D1431" t="str">
        <f>IF($D$1 =Events!$A$2,
VLOOKUP(
VLOOKUP($A1431,'[2]OSMEC ID + EVENT'!$A:$E,2,FALSE),Events!$B:$D,3,FALSE))</f>
        <v>E001</v>
      </c>
      <c r="E1431" t="str">
        <f>IF(E$1=Events!$A$3,
VLOOKUP(
VLOOKUP($A1431,'[2]OSMEC ID + EVENT'!$A:$E,3,FALSE),Events!B:D,3,FALSE))</f>
        <v>E002</v>
      </c>
      <c r="F1431" t="str">
        <f>IF($F$1=Events!$A$4,
VLOOKUP(
VLOOKUP($A1433,'[2]OSMEC ID + EVENT'!$A:$E,4,FALSE),Events!B:D,3,FALSE),)</f>
        <v>E003</v>
      </c>
      <c r="G1431" t="str">
        <f>IF($G$1=Events!$A$5,
VLOOKUP(
VLOOKUP($A1433,'[2]OSMEC ID + EVENT'!$A:$E,5,FALSE),Events!$B:$D,3,FALSE),)</f>
        <v>E004</v>
      </c>
      <c r="H1431" s="3" t="str">
        <f>IF($H$1= VLOOKUP($H$1,Events!$A:$D,1,FALSE),
VLOOKUP(
VLOOKUP(A1431,'[3]OSMEC ID + EVENT'!$A:$M,2,FALSE),Events!B:D,3,FALSE),)</f>
        <v>E005</v>
      </c>
      <c r="I1431" s="3" t="str">
        <f>IF(I$1= VLOOKUP(I$1,Events!$A:$D,1,FALSE),
VLOOKUP(
VLOOKUP($A1431,'[3]OSMEC ID + EVENT'!$A:$M,3,FALSE),Events!$B:$D,3,FALSE),)</f>
        <v>E006</v>
      </c>
      <c r="J1431" t="str">
        <f>IF(J$1= VLOOKUP(J$1,Events!$A:$D,1,FALSE),
VLOOKUP(
VLOOKUP($A1431,'[3]OSMEC ID + EVENT'!$A:$M,4,FALSE),Events!$B:$D,3,FALSE),)</f>
        <v>E007</v>
      </c>
      <c r="K1431" t="str">
        <f>IF(K$1= VLOOKUP(K$1,Events!$A:$D,1,FALSE),
VLOOKUP(
VLOOKUP($A1431,'[3]OSMEC ID + EVENT'!$A:$M,5,FALSE),Events!$B:$D,3,FALSE),)</f>
        <v>E008</v>
      </c>
      <c r="L1431" t="str">
        <f>IF(L$1= VLOOKUP(L$1,Events!$A:$D,1,FALSE),
VLOOKUP(
VLOOKUP($A1431,'[3]OSMEC ID + EVENT'!$A:$M,6,FALSE),Events!$B:$D,3,FALSE),)</f>
        <v>E009</v>
      </c>
      <c r="M1431" t="str">
        <f>IF(M$1= VLOOKUP(M$1,Events!$A:$D,1,FALSE),
VLOOKUP(
VLOOKUP($A1431,'[3]OSMEC ID + EVENT'!$A:$M,7,FALSE),Events!$B:$D,3,FALSE),)</f>
        <v>E010</v>
      </c>
      <c r="N1431" t="str">
        <f>IF(N$1= VLOOKUP(N$1,Events!$A:$D,1,FALSE),
VLOOKUP(
VLOOKUP($A1431,'[3]OSMEC ID + EVENT'!$A:$M,8,FALSE),Events!$B:$D,3,FALSE),)</f>
        <v>E011</v>
      </c>
      <c r="O1431" t="str">
        <f>IF(O$1= VLOOKUP(O$1,Events!$A:$D,1,FALSE),
VLOOKUP(
VLOOKUP($A1431,'[3]OSMEC ID + EVENT'!$A:$M,9,FALSE),Events!$B:$D,3,FALSE),)</f>
        <v>E012</v>
      </c>
      <c r="P1431" t="str">
        <f>IF(P$1= VLOOKUP(P$1,Events!$A:$D,1,FALSE),
VLOOKUP(
VLOOKUP($A1431,'[3]OSMEC ID + EVENT'!$A:$M,10,FALSE),Events!$B:$D,3,FALSE),)</f>
        <v>E013</v>
      </c>
      <c r="Q1431" t="str">
        <f>IF(Q$1= VLOOKUP(Q$1,Events!$A:$D,1,FALSE),
VLOOKUP(
VLOOKUP($A1431,'[3]OSMEC ID + EVENT'!$A:$M,11,FALSE),Events!$B:$D,3,FALSE),)</f>
        <v>E014</v>
      </c>
      <c r="R1431" t="str">
        <f>IF(R$1= VLOOKUP(R$1,Events!$A:$D,1,FALSE),
VLOOKUP(
VLOOKUP($A1431,'[3]OSMEC ID + EVENT'!$A:$M,12,FALSE),Events!$B:$D,3,FALSE),)</f>
        <v>E015</v>
      </c>
      <c r="S1431" t="str">
        <f>IF(S$1= VLOOKUP(S$1,Events!$A:$D,1,FALSE),
VLOOKUP(
VLOOKUP($A1431,'[3]OSMEC ID + EVENT'!$A:$M,13,FALSE),Events!$B:$D,3,FALSE),)</f>
        <v>E016</v>
      </c>
      <c r="T1431" t="str">
        <f>IF(
ISNA(MATCH(T$1,Events!$A:$A,0)),
0,
VLOOKUP(
VLOOKUP(A1431,'[4]OSMEC ID + EVENT'!$A:$I,2,FALSE),Events!$B:$D,3,FALSE))</f>
        <v>E017</v>
      </c>
      <c r="U1431" t="str">
        <f>IF(
ISNA(MATCH(U$1,Events!$A:$A,0)),
0,
VLOOKUP(
VLOOKUP($A1431,'[4]OSMEC ID + EVENT'!$A:$I,3,FALSE),Events!$B:$D,3,FALSE))</f>
        <v>E018</v>
      </c>
      <c r="V1431" t="str">
        <f>IF(
ISNA(MATCH(V$1,Events!$A:$A,0)),
0,
VLOOKUP(
VLOOKUP($A1431,'[4]OSMEC ID + EVENT'!$A:$I,4,FALSE),Events!$B:$D,3,FALSE))</f>
        <v>E019</v>
      </c>
      <c r="W1431" t="str">
        <f>IF(
ISNA(MATCH(W$1,Events!$A:$A,0)),
0,
VLOOKUP(
VLOOKUP($A1431,'[4]OSMEC ID + EVENT'!$A:$I,5,FALSE),Events!$B:$D,3,FALSE))</f>
        <v>E020</v>
      </c>
      <c r="X1431" t="str">
        <f>IF(
ISNA(MATCH(X$1,Events!$A:$A,0)),
0,
VLOOKUP(
VLOOKUP($A1431,'[4]OSMEC ID + EVENT'!$A:$I,6,FALSE),Events!$B:$D,3,FALSE))</f>
        <v>E021</v>
      </c>
      <c r="Y1431" t="str">
        <f>IF(
ISNA(MATCH(Y$1,Events!$A:$A,0)),
0,
VLOOKUP(
VLOOKUP($A1431,'[4]OSMEC ID + EVENT'!$A:$I,7,FALSE),Events!$B:$D,3,FALSE))</f>
        <v>E022</v>
      </c>
      <c r="Z1431" t="str">
        <f>IF(
ISNA(MATCH(Z$1,Events!$A:$A,0)),
0,
VLOOKUP(
VLOOKUP($A1431,'[4]OSMEC ID + EVENT'!$A:$I,8,FALSE),Events!$B:$D,3,FALSE))</f>
        <v>E023</v>
      </c>
      <c r="AA1431" t="str">
        <f>IFERROR(
VLOOKUP(
VLOOKUP(A1431,'[5]OSMEC ID + SUBJECT'!$A:$B,2,FALSE),Subjects!$B:$D,3,FALSE),"")</f>
        <v/>
      </c>
      <c r="AB1431" t="str">
        <f>IFERROR(
VLOOKUP(
VLOOKUP(A1431,'[6]OSMEC ID + SUBJECT'!$A:$B,2,FALSE),Subjects!B:D,3,FALSE),"")</f>
        <v/>
      </c>
      <c r="AC1431" t="str">
        <f>IFERROR(
VLOOKUP(
VLOOKUP(A1431,'[7]OSMEC-ID + SESSION'!$A:$B,2,FALSE),Subjects!$B:$D,3,FALSE),"")</f>
        <v/>
      </c>
      <c r="AD1431" t="str">
        <f>IFERROR(
VLOOKUP(
VLOOKUP(A1431,'[8]OSMEC ID + SESSION'!$A:$B,2,FALSE),Subjects!$B:$D,3,FALSE),"")</f>
        <v/>
      </c>
      <c r="AE1431" s="12" t="str">
        <f>IFERROR(
VLOOKUP(
VLOOKUP(A1431,'[9]OSMEC ID + SUBJECT'!$A:$B,2,FALSE),Subjects!$B:$D,3,FALSE),"")</f>
        <v/>
      </c>
      <c r="AF1431" t="str">
        <f>IFERROR(
VLOOKUP(
VLOOKUP(A1431,'[10]OSMEC ID + SESSION'!$A:$B,2,FALSE),Subjects!$B:$D,3),"")</f>
        <v/>
      </c>
    </row>
    <row r="1432" spans="1:32" x14ac:dyDescent="0.75">
      <c r="A1432" t="str">
        <f>Deligate_List!A1436</f>
        <v>OSMEC-1844</v>
      </c>
      <c r="B1432" t="str">
        <f>VLOOKUP(A1432,Deligate_List!A:B,2,FALSE)</f>
        <v>Bahure Uditanshusingh Chandrasen</v>
      </c>
      <c r="C1432" t="str">
        <f>IFERROR(
VLOOKUP(
VLOOKUP($A1432,'[1]OSMEC ID + WORKSHOP'!$A:$B,2,FALSE),Workshop!A:C,3,FALSE),"")</f>
        <v/>
      </c>
      <c r="D1432" t="str">
        <f>IF($D$1 =Events!$A$2,
VLOOKUP(
VLOOKUP($A1432,'[2]OSMEC ID + EVENT'!$A:$E,2,FALSE),Events!$B:$D,3,FALSE))</f>
        <v>E001</v>
      </c>
      <c r="E1432" t="str">
        <f>IF(E$1=Events!$A$3,
VLOOKUP(
VLOOKUP($A1432,'[2]OSMEC ID + EVENT'!$A:$E,3,FALSE),Events!B:D,3,FALSE))</f>
        <v>E002</v>
      </c>
      <c r="F1432" t="str">
        <f>IF($F$1=Events!$A$4,
VLOOKUP(
VLOOKUP($A1434,'[2]OSMEC ID + EVENT'!$A:$E,4,FALSE),Events!B:D,3,FALSE),)</f>
        <v>E003</v>
      </c>
      <c r="G1432" t="str">
        <f>IF($G$1=Events!$A$5,
VLOOKUP(
VLOOKUP($A1434,'[2]OSMEC ID + EVENT'!$A:$E,5,FALSE),Events!$B:$D,3,FALSE),)</f>
        <v>E004</v>
      </c>
      <c r="H1432" s="3" t="str">
        <f>IF($H$1= VLOOKUP($H$1,Events!$A:$D,1,FALSE),
VLOOKUP(
VLOOKUP(A1432,'[3]OSMEC ID + EVENT'!$A:$M,2,FALSE),Events!B:D,3,FALSE),)</f>
        <v>E005</v>
      </c>
      <c r="I1432" s="3" t="str">
        <f>IF(I$1= VLOOKUP(I$1,Events!$A:$D,1,FALSE),
VLOOKUP(
VLOOKUP($A1432,'[3]OSMEC ID + EVENT'!$A:$M,3,FALSE),Events!$B:$D,3,FALSE),)</f>
        <v>E006</v>
      </c>
      <c r="J1432" t="str">
        <f>IF(J$1= VLOOKUP(J$1,Events!$A:$D,1,FALSE),
VLOOKUP(
VLOOKUP($A1432,'[3]OSMEC ID + EVENT'!$A:$M,4,FALSE),Events!$B:$D,3,FALSE),)</f>
        <v>E007</v>
      </c>
      <c r="K1432" t="str">
        <f>IF(K$1= VLOOKUP(K$1,Events!$A:$D,1,FALSE),
VLOOKUP(
VLOOKUP($A1432,'[3]OSMEC ID + EVENT'!$A:$M,5,FALSE),Events!$B:$D,3,FALSE),)</f>
        <v>E008</v>
      </c>
      <c r="L1432" t="str">
        <f>IF(L$1= VLOOKUP(L$1,Events!$A:$D,1,FALSE),
VLOOKUP(
VLOOKUP($A1432,'[3]OSMEC ID + EVENT'!$A:$M,6,FALSE),Events!$B:$D,3,FALSE),)</f>
        <v>E009</v>
      </c>
      <c r="M1432" t="str">
        <f>IF(M$1= VLOOKUP(M$1,Events!$A:$D,1,FALSE),
VLOOKUP(
VLOOKUP($A1432,'[3]OSMEC ID + EVENT'!$A:$M,7,FALSE),Events!$B:$D,3,FALSE),)</f>
        <v>E010</v>
      </c>
      <c r="N1432" t="str">
        <f>IF(N$1= VLOOKUP(N$1,Events!$A:$D,1,FALSE),
VLOOKUP(
VLOOKUP($A1432,'[3]OSMEC ID + EVENT'!$A:$M,8,FALSE),Events!$B:$D,3,FALSE),)</f>
        <v>E011</v>
      </c>
      <c r="O1432" t="str">
        <f>IF(O$1= VLOOKUP(O$1,Events!$A:$D,1,FALSE),
VLOOKUP(
VLOOKUP($A1432,'[3]OSMEC ID + EVENT'!$A:$M,9,FALSE),Events!$B:$D,3,FALSE),)</f>
        <v>E012</v>
      </c>
      <c r="P1432" t="str">
        <f>IF(P$1= VLOOKUP(P$1,Events!$A:$D,1,FALSE),
VLOOKUP(
VLOOKUP($A1432,'[3]OSMEC ID + EVENT'!$A:$M,10,FALSE),Events!$B:$D,3,FALSE),)</f>
        <v>E013</v>
      </c>
      <c r="Q1432" t="str">
        <f>IF(Q$1= VLOOKUP(Q$1,Events!$A:$D,1,FALSE),
VLOOKUP(
VLOOKUP($A1432,'[3]OSMEC ID + EVENT'!$A:$M,11,FALSE),Events!$B:$D,3,FALSE),)</f>
        <v>E014</v>
      </c>
      <c r="R1432" t="str">
        <f>IF(R$1= VLOOKUP(R$1,Events!$A:$D,1,FALSE),
VLOOKUP(
VLOOKUP($A1432,'[3]OSMEC ID + EVENT'!$A:$M,12,FALSE),Events!$B:$D,3,FALSE),)</f>
        <v>E015</v>
      </c>
      <c r="S1432" t="str">
        <f>IF(S$1= VLOOKUP(S$1,Events!$A:$D,1,FALSE),
VLOOKUP(
VLOOKUP($A1432,'[3]OSMEC ID + EVENT'!$A:$M,13,FALSE),Events!$B:$D,3,FALSE),)</f>
        <v>E016</v>
      </c>
      <c r="T1432" t="str">
        <f>IF(
ISNA(MATCH(T$1,Events!$A:$A,0)),
0,
VLOOKUP(
VLOOKUP(A1432,'[4]OSMEC ID + EVENT'!$A:$I,2,FALSE),Events!$B:$D,3,FALSE))</f>
        <v>E017</v>
      </c>
      <c r="U1432" t="str">
        <f>IF(
ISNA(MATCH(U$1,Events!$A:$A,0)),
0,
VLOOKUP(
VLOOKUP($A1432,'[4]OSMEC ID + EVENT'!$A:$I,3,FALSE),Events!$B:$D,3,FALSE))</f>
        <v>E018</v>
      </c>
      <c r="V1432" t="str">
        <f>IF(
ISNA(MATCH(V$1,Events!$A:$A,0)),
0,
VLOOKUP(
VLOOKUP($A1432,'[4]OSMEC ID + EVENT'!$A:$I,4,FALSE),Events!$B:$D,3,FALSE))</f>
        <v>E019</v>
      </c>
      <c r="W1432" t="str">
        <f>IF(
ISNA(MATCH(W$1,Events!$A:$A,0)),
0,
VLOOKUP(
VLOOKUP($A1432,'[4]OSMEC ID + EVENT'!$A:$I,5,FALSE),Events!$B:$D,3,FALSE))</f>
        <v>E020</v>
      </c>
      <c r="X1432" t="str">
        <f>IF(
ISNA(MATCH(X$1,Events!$A:$A,0)),
0,
VLOOKUP(
VLOOKUP($A1432,'[4]OSMEC ID + EVENT'!$A:$I,6,FALSE),Events!$B:$D,3,FALSE))</f>
        <v>E021</v>
      </c>
      <c r="Y1432" t="str">
        <f>IF(
ISNA(MATCH(Y$1,Events!$A:$A,0)),
0,
VLOOKUP(
VLOOKUP($A1432,'[4]OSMEC ID + EVENT'!$A:$I,7,FALSE),Events!$B:$D,3,FALSE))</f>
        <v>E022</v>
      </c>
      <c r="Z1432" t="str">
        <f>IF(
ISNA(MATCH(Z$1,Events!$A:$A,0)),
0,
VLOOKUP(
VLOOKUP($A1432,'[4]OSMEC ID + EVENT'!$A:$I,8,FALSE),Events!$B:$D,3,FALSE))</f>
        <v>E023</v>
      </c>
      <c r="AA1432" t="str">
        <f>IFERROR(
VLOOKUP(
VLOOKUP(A1432,'[5]OSMEC ID + SUBJECT'!$A:$B,2,FALSE),Subjects!$B:$D,3,FALSE),"")</f>
        <v/>
      </c>
      <c r="AB1432" t="str">
        <f>IFERROR(
VLOOKUP(
VLOOKUP(A1432,'[6]OSMEC ID + SUBJECT'!$A:$B,2,FALSE),Subjects!B:D,3,FALSE),"")</f>
        <v/>
      </c>
      <c r="AC1432" t="str">
        <f>IFERROR(
VLOOKUP(
VLOOKUP(A1432,'[7]OSMEC-ID + SESSION'!$A:$B,2,FALSE),Subjects!$B:$D,3,FALSE),"")</f>
        <v>S013</v>
      </c>
      <c r="AD1432" t="str">
        <f>IFERROR(
VLOOKUP(
VLOOKUP(A1432,'[8]OSMEC ID + SESSION'!$A:$B,2,FALSE),Subjects!$B:$D,3,FALSE),"")</f>
        <v/>
      </c>
      <c r="AE1432" s="12" t="str">
        <f>IFERROR(
VLOOKUP(
VLOOKUP(A1432,'[9]OSMEC ID + SUBJECT'!$A:$B,2,FALSE),Subjects!$B:$D,3,FALSE),"")</f>
        <v/>
      </c>
      <c r="AF1432" t="str">
        <f>IFERROR(
VLOOKUP(
VLOOKUP(A1432,'[10]OSMEC ID + SESSION'!$A:$B,2,FALSE),Subjects!$B:$D,3),"")</f>
        <v/>
      </c>
    </row>
    <row r="1433" spans="1:32" x14ac:dyDescent="0.75">
      <c r="A1433" t="str">
        <f>Deligate_List!A1437</f>
        <v>OSMEC-1845</v>
      </c>
      <c r="B1433" t="str">
        <f>VLOOKUP(A1433,Deligate_List!A:B,2,FALSE)</f>
        <v>Zaid bhurani</v>
      </c>
      <c r="C1433" t="str">
        <f>IFERROR(
VLOOKUP(
VLOOKUP($A1433,'[1]OSMEC ID + WORKSHOP'!$A:$B,2,FALSE),Workshop!A:C,3,FALSE),"")</f>
        <v>W006</v>
      </c>
      <c r="D1433" t="str">
        <f>IF($D$1 =Events!$A$2,
VLOOKUP(
VLOOKUP($A1433,'[2]OSMEC ID + EVENT'!$A:$E,2,FALSE),Events!$B:$D,3,FALSE))</f>
        <v>E001</v>
      </c>
      <c r="E1433" t="str">
        <f>IF(E$1=Events!$A$3,
VLOOKUP(
VLOOKUP($A1433,'[2]OSMEC ID + EVENT'!$A:$E,3,FALSE),Events!B:D,3,FALSE))</f>
        <v>E002</v>
      </c>
      <c r="F1433" t="str">
        <f>IF($F$1=Events!$A$4,
VLOOKUP(
VLOOKUP($A1435,'[2]OSMEC ID + EVENT'!$A:$E,4,FALSE),Events!B:D,3,FALSE),)</f>
        <v>E003</v>
      </c>
      <c r="G1433" t="str">
        <f>IF($G$1=Events!$A$5,
VLOOKUP(
VLOOKUP($A1435,'[2]OSMEC ID + EVENT'!$A:$E,5,FALSE),Events!$B:$D,3,FALSE),)</f>
        <v>E004</v>
      </c>
      <c r="H1433" s="3" t="str">
        <f>IF($H$1= VLOOKUP($H$1,Events!$A:$D,1,FALSE),
VLOOKUP(
VLOOKUP(A1433,'[3]OSMEC ID + EVENT'!$A:$M,2,FALSE),Events!B:D,3,FALSE),)</f>
        <v>E005</v>
      </c>
      <c r="I1433" s="3" t="str">
        <f>IF(I$1= VLOOKUP(I$1,Events!$A:$D,1,FALSE),
VLOOKUP(
VLOOKUP($A1433,'[3]OSMEC ID + EVENT'!$A:$M,3,FALSE),Events!$B:$D,3,FALSE),)</f>
        <v>E006</v>
      </c>
      <c r="J1433" t="str">
        <f>IF(J$1= VLOOKUP(J$1,Events!$A:$D,1,FALSE),
VLOOKUP(
VLOOKUP($A1433,'[3]OSMEC ID + EVENT'!$A:$M,4,FALSE),Events!$B:$D,3,FALSE),)</f>
        <v>E007</v>
      </c>
      <c r="K1433" t="str">
        <f>IF(K$1= VLOOKUP(K$1,Events!$A:$D,1,FALSE),
VLOOKUP(
VLOOKUP($A1433,'[3]OSMEC ID + EVENT'!$A:$M,5,FALSE),Events!$B:$D,3,FALSE),)</f>
        <v>E008</v>
      </c>
      <c r="L1433" t="str">
        <f>IF(L$1= VLOOKUP(L$1,Events!$A:$D,1,FALSE),
VLOOKUP(
VLOOKUP($A1433,'[3]OSMEC ID + EVENT'!$A:$M,6,FALSE),Events!$B:$D,3,FALSE),)</f>
        <v>E009</v>
      </c>
      <c r="M1433" t="str">
        <f>IF(M$1= VLOOKUP(M$1,Events!$A:$D,1,FALSE),
VLOOKUP(
VLOOKUP($A1433,'[3]OSMEC ID + EVENT'!$A:$M,7,FALSE),Events!$B:$D,3,FALSE),)</f>
        <v>E010</v>
      </c>
      <c r="N1433" t="str">
        <f>IF(N$1= VLOOKUP(N$1,Events!$A:$D,1,FALSE),
VLOOKUP(
VLOOKUP($A1433,'[3]OSMEC ID + EVENT'!$A:$M,8,FALSE),Events!$B:$D,3,FALSE),)</f>
        <v>E011</v>
      </c>
      <c r="O1433" t="str">
        <f>IF(O$1= VLOOKUP(O$1,Events!$A:$D,1,FALSE),
VLOOKUP(
VLOOKUP($A1433,'[3]OSMEC ID + EVENT'!$A:$M,9,FALSE),Events!$B:$D,3,FALSE),)</f>
        <v>E012</v>
      </c>
      <c r="P1433" t="str">
        <f>IF(P$1= VLOOKUP(P$1,Events!$A:$D,1,FALSE),
VLOOKUP(
VLOOKUP($A1433,'[3]OSMEC ID + EVENT'!$A:$M,10,FALSE),Events!$B:$D,3,FALSE),)</f>
        <v>E013</v>
      </c>
      <c r="Q1433" t="str">
        <f>IF(Q$1= VLOOKUP(Q$1,Events!$A:$D,1,FALSE),
VLOOKUP(
VLOOKUP($A1433,'[3]OSMEC ID + EVENT'!$A:$M,11,FALSE),Events!$B:$D,3,FALSE),)</f>
        <v>E014</v>
      </c>
      <c r="R1433" t="str">
        <f>IF(R$1= VLOOKUP(R$1,Events!$A:$D,1,FALSE),
VLOOKUP(
VLOOKUP($A1433,'[3]OSMEC ID + EVENT'!$A:$M,12,FALSE),Events!$B:$D,3,FALSE),)</f>
        <v>E015</v>
      </c>
      <c r="S1433" t="str">
        <f>IF(S$1= VLOOKUP(S$1,Events!$A:$D,1,FALSE),
VLOOKUP(
VLOOKUP($A1433,'[3]OSMEC ID + EVENT'!$A:$M,13,FALSE),Events!$B:$D,3,FALSE),)</f>
        <v>E016</v>
      </c>
      <c r="T1433" t="str">
        <f>IF(
ISNA(MATCH(T$1,Events!$A:$A,0)),
0,
VLOOKUP(
VLOOKUP(A1433,'[4]OSMEC ID + EVENT'!$A:$I,2,FALSE),Events!$B:$D,3,FALSE))</f>
        <v>E017</v>
      </c>
      <c r="U1433" t="str">
        <f>IF(
ISNA(MATCH(U$1,Events!$A:$A,0)),
0,
VLOOKUP(
VLOOKUP($A1433,'[4]OSMEC ID + EVENT'!$A:$I,3,FALSE),Events!$B:$D,3,FALSE))</f>
        <v>E018</v>
      </c>
      <c r="V1433" t="str">
        <f>IF(
ISNA(MATCH(V$1,Events!$A:$A,0)),
0,
VLOOKUP(
VLOOKUP($A1433,'[4]OSMEC ID + EVENT'!$A:$I,4,FALSE),Events!$B:$D,3,FALSE))</f>
        <v>E019</v>
      </c>
      <c r="W1433" t="str">
        <f>IF(
ISNA(MATCH(W$1,Events!$A:$A,0)),
0,
VLOOKUP(
VLOOKUP($A1433,'[4]OSMEC ID + EVENT'!$A:$I,5,FALSE),Events!$B:$D,3,FALSE))</f>
        <v>E020</v>
      </c>
      <c r="X1433" t="str">
        <f>IF(
ISNA(MATCH(X$1,Events!$A:$A,0)),
0,
VLOOKUP(
VLOOKUP($A1433,'[4]OSMEC ID + EVENT'!$A:$I,6,FALSE),Events!$B:$D,3,FALSE))</f>
        <v>E021</v>
      </c>
      <c r="Y1433" t="str">
        <f>IF(
ISNA(MATCH(Y$1,Events!$A:$A,0)),
0,
VLOOKUP(
VLOOKUP($A1433,'[4]OSMEC ID + EVENT'!$A:$I,7,FALSE),Events!$B:$D,3,FALSE))</f>
        <v>E022</v>
      </c>
      <c r="Z1433" t="str">
        <f>IF(
ISNA(MATCH(Z$1,Events!$A:$A,0)),
0,
VLOOKUP(
VLOOKUP($A1433,'[4]OSMEC ID + EVENT'!$A:$I,8,FALSE),Events!$B:$D,3,FALSE))</f>
        <v>E023</v>
      </c>
      <c r="AA1433" t="str">
        <f>IFERROR(
VLOOKUP(
VLOOKUP(A1433,'[5]OSMEC ID + SUBJECT'!$A:$B,2,FALSE),Subjects!$B:$D,3,FALSE),"")</f>
        <v/>
      </c>
      <c r="AB1433" t="str">
        <f>IFERROR(
VLOOKUP(
VLOOKUP(A1433,'[6]OSMEC ID + SUBJECT'!$A:$B,2,FALSE),Subjects!B:D,3,FALSE),"")</f>
        <v/>
      </c>
      <c r="AC1433" t="str">
        <f>IFERROR(
VLOOKUP(
VLOOKUP(A1433,'[7]OSMEC-ID + SESSION'!$A:$B,2,FALSE),Subjects!$B:$D,3,FALSE),"")</f>
        <v/>
      </c>
      <c r="AD1433" t="str">
        <f>IFERROR(
VLOOKUP(
VLOOKUP(A1433,'[8]OSMEC ID + SESSION'!$A:$B,2,FALSE),Subjects!$B:$D,3,FALSE),"")</f>
        <v/>
      </c>
      <c r="AE1433" s="12" t="str">
        <f>IFERROR(
VLOOKUP(
VLOOKUP(A1433,'[9]OSMEC ID + SUBJECT'!$A:$B,2,FALSE),Subjects!$B:$D,3,FALSE),"")</f>
        <v/>
      </c>
      <c r="AF1433" t="str">
        <f>IFERROR(
VLOOKUP(
VLOOKUP(A1433,'[10]OSMEC ID + SESSION'!$A:$B,2,FALSE),Subjects!$B:$D,3),"")</f>
        <v/>
      </c>
    </row>
    <row r="1434" spans="1:32" x14ac:dyDescent="0.75">
      <c r="A1434" t="str">
        <f>Deligate_List!A1438</f>
        <v>OSMEC-1846</v>
      </c>
      <c r="B1434" t="str">
        <f>VLOOKUP(A1434,Deligate_List!A:B,2,FALSE)</f>
        <v>SAYEDA AIYESHA FATHIMA</v>
      </c>
      <c r="C1434" t="str">
        <f>IFERROR(
VLOOKUP(
VLOOKUP($A1434,'[1]OSMEC ID + WORKSHOP'!$A:$B,2,FALSE),Workshop!A:C,3,FALSE),"")</f>
        <v/>
      </c>
      <c r="D1434" t="str">
        <f>IF($D$1 =Events!$A$2,
VLOOKUP(
VLOOKUP($A1434,'[2]OSMEC ID + EVENT'!$A:$E,2,FALSE),Events!$B:$D,3,FALSE))</f>
        <v>E001</v>
      </c>
      <c r="E1434" t="str">
        <f>IF(E$1=Events!$A$3,
VLOOKUP(
VLOOKUP($A1434,'[2]OSMEC ID + EVENT'!$A:$E,3,FALSE),Events!B:D,3,FALSE))</f>
        <v>E002</v>
      </c>
      <c r="F1434" t="str">
        <f>IF($F$1=Events!$A$4,
VLOOKUP(
VLOOKUP($A1436,'[2]OSMEC ID + EVENT'!$A:$E,4,FALSE),Events!B:D,3,FALSE),)</f>
        <v>E003</v>
      </c>
      <c r="G1434" t="str">
        <f>IF($G$1=Events!$A$5,
VLOOKUP(
VLOOKUP($A1436,'[2]OSMEC ID + EVENT'!$A:$E,5,FALSE),Events!$B:$D,3,FALSE),)</f>
        <v>E004</v>
      </c>
      <c r="H1434" s="3" t="str">
        <f>IF($H$1= VLOOKUP($H$1,Events!$A:$D,1,FALSE),
VLOOKUP(
VLOOKUP(A1434,'[3]OSMEC ID + EVENT'!$A:$M,2,FALSE),Events!B:D,3,FALSE),)</f>
        <v>E005</v>
      </c>
      <c r="I1434" s="3" t="str">
        <f>IF(I$1= VLOOKUP(I$1,Events!$A:$D,1,FALSE),
VLOOKUP(
VLOOKUP($A1434,'[3]OSMEC ID + EVENT'!$A:$M,3,FALSE),Events!$B:$D,3,FALSE),)</f>
        <v>E006</v>
      </c>
      <c r="J1434" t="str">
        <f>IF(J$1= VLOOKUP(J$1,Events!$A:$D,1,FALSE),
VLOOKUP(
VLOOKUP($A1434,'[3]OSMEC ID + EVENT'!$A:$M,4,FALSE),Events!$B:$D,3,FALSE),)</f>
        <v>E007</v>
      </c>
      <c r="K1434" t="str">
        <f>IF(K$1= VLOOKUP(K$1,Events!$A:$D,1,FALSE),
VLOOKUP(
VLOOKUP($A1434,'[3]OSMEC ID + EVENT'!$A:$M,5,FALSE),Events!$B:$D,3,FALSE),)</f>
        <v>E008</v>
      </c>
      <c r="L1434" t="str">
        <f>IF(L$1= VLOOKUP(L$1,Events!$A:$D,1,FALSE),
VLOOKUP(
VLOOKUP($A1434,'[3]OSMEC ID + EVENT'!$A:$M,6,FALSE),Events!$B:$D,3,FALSE),)</f>
        <v>E009</v>
      </c>
      <c r="M1434" t="str">
        <f>IF(M$1= VLOOKUP(M$1,Events!$A:$D,1,FALSE),
VLOOKUP(
VLOOKUP($A1434,'[3]OSMEC ID + EVENT'!$A:$M,7,FALSE),Events!$B:$D,3,FALSE),)</f>
        <v>E010</v>
      </c>
      <c r="N1434" t="str">
        <f>IF(N$1= VLOOKUP(N$1,Events!$A:$D,1,FALSE),
VLOOKUP(
VLOOKUP($A1434,'[3]OSMEC ID + EVENT'!$A:$M,8,FALSE),Events!$B:$D,3,FALSE),)</f>
        <v>E011</v>
      </c>
      <c r="O1434" t="str">
        <f>IF(O$1= VLOOKUP(O$1,Events!$A:$D,1,FALSE),
VLOOKUP(
VLOOKUP($A1434,'[3]OSMEC ID + EVENT'!$A:$M,9,FALSE),Events!$B:$D,3,FALSE),)</f>
        <v>E012</v>
      </c>
      <c r="P1434" t="str">
        <f>IF(P$1= VLOOKUP(P$1,Events!$A:$D,1,FALSE),
VLOOKUP(
VLOOKUP($A1434,'[3]OSMEC ID + EVENT'!$A:$M,10,FALSE),Events!$B:$D,3,FALSE),)</f>
        <v>E013</v>
      </c>
      <c r="Q1434" t="str">
        <f>IF(Q$1= VLOOKUP(Q$1,Events!$A:$D,1,FALSE),
VLOOKUP(
VLOOKUP($A1434,'[3]OSMEC ID + EVENT'!$A:$M,11,FALSE),Events!$B:$D,3,FALSE),)</f>
        <v>E014</v>
      </c>
      <c r="R1434" t="str">
        <f>IF(R$1= VLOOKUP(R$1,Events!$A:$D,1,FALSE),
VLOOKUP(
VLOOKUP($A1434,'[3]OSMEC ID + EVENT'!$A:$M,12,FALSE),Events!$B:$D,3,FALSE),)</f>
        <v>E015</v>
      </c>
      <c r="S1434" t="str">
        <f>IF(S$1= VLOOKUP(S$1,Events!$A:$D,1,FALSE),
VLOOKUP(
VLOOKUP($A1434,'[3]OSMEC ID + EVENT'!$A:$M,13,FALSE),Events!$B:$D,3,FALSE),)</f>
        <v>E016</v>
      </c>
      <c r="T1434" t="str">
        <f>IF(
ISNA(MATCH(T$1,Events!$A:$A,0)),
0,
VLOOKUP(
VLOOKUP(A1434,'[4]OSMEC ID + EVENT'!$A:$I,2,FALSE),Events!$B:$D,3,FALSE))</f>
        <v>E017</v>
      </c>
      <c r="U1434" t="str">
        <f>IF(
ISNA(MATCH(U$1,Events!$A:$A,0)),
0,
VLOOKUP(
VLOOKUP($A1434,'[4]OSMEC ID + EVENT'!$A:$I,3,FALSE),Events!$B:$D,3,FALSE))</f>
        <v>E018</v>
      </c>
      <c r="V1434" t="str">
        <f>IF(
ISNA(MATCH(V$1,Events!$A:$A,0)),
0,
VLOOKUP(
VLOOKUP($A1434,'[4]OSMEC ID + EVENT'!$A:$I,4,FALSE),Events!$B:$D,3,FALSE))</f>
        <v>E019</v>
      </c>
      <c r="W1434" t="str">
        <f>IF(
ISNA(MATCH(W$1,Events!$A:$A,0)),
0,
VLOOKUP(
VLOOKUP($A1434,'[4]OSMEC ID + EVENT'!$A:$I,5,FALSE),Events!$B:$D,3,FALSE))</f>
        <v>E020</v>
      </c>
      <c r="X1434" t="str">
        <f>IF(
ISNA(MATCH(X$1,Events!$A:$A,0)),
0,
VLOOKUP(
VLOOKUP($A1434,'[4]OSMEC ID + EVENT'!$A:$I,6,FALSE),Events!$B:$D,3,FALSE))</f>
        <v>E021</v>
      </c>
      <c r="Y1434" t="str">
        <f>IF(
ISNA(MATCH(Y$1,Events!$A:$A,0)),
0,
VLOOKUP(
VLOOKUP($A1434,'[4]OSMEC ID + EVENT'!$A:$I,7,FALSE),Events!$B:$D,3,FALSE))</f>
        <v>E022</v>
      </c>
      <c r="Z1434" t="str">
        <f>IF(
ISNA(MATCH(Z$1,Events!$A:$A,0)),
0,
VLOOKUP(
VLOOKUP($A1434,'[4]OSMEC ID + EVENT'!$A:$I,8,FALSE),Events!$B:$D,3,FALSE))</f>
        <v>E023</v>
      </c>
      <c r="AA1434" t="str">
        <f>IFERROR(
VLOOKUP(
VLOOKUP(A1434,'[5]OSMEC ID + SUBJECT'!$A:$B,2,FALSE),Subjects!$B:$D,3,FALSE),"")</f>
        <v/>
      </c>
      <c r="AB1434" t="str">
        <f>IFERROR(
VLOOKUP(
VLOOKUP(A1434,'[6]OSMEC ID + SUBJECT'!$A:$B,2,FALSE),Subjects!B:D,3,FALSE),"")</f>
        <v/>
      </c>
      <c r="AC1434" t="str">
        <f>IFERROR(
VLOOKUP(
VLOOKUP(A1434,'[7]OSMEC-ID + SESSION'!$A:$B,2,FALSE),Subjects!$B:$D,3,FALSE),"")</f>
        <v/>
      </c>
      <c r="AD1434" t="str">
        <f>IFERROR(
VLOOKUP(
VLOOKUP(A1434,'[8]OSMEC ID + SESSION'!$A:$B,2,FALSE),Subjects!$B:$D,3,FALSE),"")</f>
        <v/>
      </c>
      <c r="AE1434" s="12" t="str">
        <f>IFERROR(
VLOOKUP(
VLOOKUP(A1434,'[9]OSMEC ID + SUBJECT'!$A:$B,2,FALSE),Subjects!$B:$D,3,FALSE),"")</f>
        <v/>
      </c>
      <c r="AF1434" t="str">
        <f>IFERROR(
VLOOKUP(
VLOOKUP(A1434,'[10]OSMEC ID + SESSION'!$A:$B,2,FALSE),Subjects!$B:$D,3),"")</f>
        <v/>
      </c>
    </row>
    <row r="1435" spans="1:32" x14ac:dyDescent="0.75">
      <c r="A1435" t="str">
        <f>Deligate_List!A1439</f>
        <v>OSMEC-1847</v>
      </c>
      <c r="B1435" t="str">
        <f>VLOOKUP(A1435,Deligate_List!A:B,2,FALSE)</f>
        <v>K NAMRATA REDDY</v>
      </c>
      <c r="C1435" t="str">
        <f>IFERROR(
VLOOKUP(
VLOOKUP($A1435,'[1]OSMEC ID + WORKSHOP'!$A:$B,2,FALSE),Workshop!A:C,3,FALSE),"")</f>
        <v>W003</v>
      </c>
      <c r="D1435" t="str">
        <f>IF($D$1 =Events!$A$2,
VLOOKUP(
VLOOKUP($A1435,'[2]OSMEC ID + EVENT'!$A:$E,2,FALSE),Events!$B:$D,3,FALSE))</f>
        <v>E001</v>
      </c>
      <c r="E1435" t="str">
        <f>IF(E$1=Events!$A$3,
VLOOKUP(
VLOOKUP($A1435,'[2]OSMEC ID + EVENT'!$A:$E,3,FALSE),Events!B:D,3,FALSE))</f>
        <v>E002</v>
      </c>
      <c r="F1435" t="str">
        <f>IF($F$1=Events!$A$4,
VLOOKUP(
VLOOKUP($A1437,'[2]OSMEC ID + EVENT'!$A:$E,4,FALSE),Events!B:D,3,FALSE),)</f>
        <v>E003</v>
      </c>
      <c r="G1435" t="str">
        <f>IF($G$1=Events!$A$5,
VLOOKUP(
VLOOKUP($A1437,'[2]OSMEC ID + EVENT'!$A:$E,5,FALSE),Events!$B:$D,3,FALSE),)</f>
        <v>E004</v>
      </c>
      <c r="H1435" s="3" t="str">
        <f>IF($H$1= VLOOKUP($H$1,Events!$A:$D,1,FALSE),
VLOOKUP(
VLOOKUP(A1435,'[3]OSMEC ID + EVENT'!$A:$M,2,FALSE),Events!B:D,3,FALSE),)</f>
        <v>E005</v>
      </c>
      <c r="I1435" s="3" t="str">
        <f>IF(I$1= VLOOKUP(I$1,Events!$A:$D,1,FALSE),
VLOOKUP(
VLOOKUP($A1435,'[3]OSMEC ID + EVENT'!$A:$M,3,FALSE),Events!$B:$D,3,FALSE),)</f>
        <v>E006</v>
      </c>
      <c r="J1435" t="str">
        <f>IF(J$1= VLOOKUP(J$1,Events!$A:$D,1,FALSE),
VLOOKUP(
VLOOKUP($A1435,'[3]OSMEC ID + EVENT'!$A:$M,4,FALSE),Events!$B:$D,3,FALSE),)</f>
        <v>E007</v>
      </c>
      <c r="K1435" t="str">
        <f>IF(K$1= VLOOKUP(K$1,Events!$A:$D,1,FALSE),
VLOOKUP(
VLOOKUP($A1435,'[3]OSMEC ID + EVENT'!$A:$M,5,FALSE),Events!$B:$D,3,FALSE),)</f>
        <v>E008</v>
      </c>
      <c r="L1435" t="str">
        <f>IF(L$1= VLOOKUP(L$1,Events!$A:$D,1,FALSE),
VLOOKUP(
VLOOKUP($A1435,'[3]OSMEC ID + EVENT'!$A:$M,6,FALSE),Events!$B:$D,3,FALSE),)</f>
        <v>E009</v>
      </c>
      <c r="M1435" t="str">
        <f>IF(M$1= VLOOKUP(M$1,Events!$A:$D,1,FALSE),
VLOOKUP(
VLOOKUP($A1435,'[3]OSMEC ID + EVENT'!$A:$M,7,FALSE),Events!$B:$D,3,FALSE),)</f>
        <v>E010</v>
      </c>
      <c r="N1435" t="str">
        <f>IF(N$1= VLOOKUP(N$1,Events!$A:$D,1,FALSE),
VLOOKUP(
VLOOKUP($A1435,'[3]OSMEC ID + EVENT'!$A:$M,8,FALSE),Events!$B:$D,3,FALSE),)</f>
        <v>E011</v>
      </c>
      <c r="O1435" t="str">
        <f>IF(O$1= VLOOKUP(O$1,Events!$A:$D,1,FALSE),
VLOOKUP(
VLOOKUP($A1435,'[3]OSMEC ID + EVENT'!$A:$M,9,FALSE),Events!$B:$D,3,FALSE),)</f>
        <v>E012</v>
      </c>
      <c r="P1435" t="str">
        <f>IF(P$1= VLOOKUP(P$1,Events!$A:$D,1,FALSE),
VLOOKUP(
VLOOKUP($A1435,'[3]OSMEC ID + EVENT'!$A:$M,10,FALSE),Events!$B:$D,3,FALSE),)</f>
        <v>E013</v>
      </c>
      <c r="Q1435" t="str">
        <f>IF(Q$1= VLOOKUP(Q$1,Events!$A:$D,1,FALSE),
VLOOKUP(
VLOOKUP($A1435,'[3]OSMEC ID + EVENT'!$A:$M,11,FALSE),Events!$B:$D,3,FALSE),)</f>
        <v>E014</v>
      </c>
      <c r="R1435" t="str">
        <f>IF(R$1= VLOOKUP(R$1,Events!$A:$D,1,FALSE),
VLOOKUP(
VLOOKUP($A1435,'[3]OSMEC ID + EVENT'!$A:$M,12,FALSE),Events!$B:$D,3,FALSE),)</f>
        <v>E015</v>
      </c>
      <c r="S1435" t="str">
        <f>IF(S$1= VLOOKUP(S$1,Events!$A:$D,1,FALSE),
VLOOKUP(
VLOOKUP($A1435,'[3]OSMEC ID + EVENT'!$A:$M,13,FALSE),Events!$B:$D,3,FALSE),)</f>
        <v>E016</v>
      </c>
      <c r="T1435" t="str">
        <f>IF(
ISNA(MATCH(T$1,Events!$A:$A,0)),
0,
VLOOKUP(
VLOOKUP(A1435,'[4]OSMEC ID + EVENT'!$A:$I,2,FALSE),Events!$B:$D,3,FALSE))</f>
        <v>E017</v>
      </c>
      <c r="U1435" t="str">
        <f>IF(
ISNA(MATCH(U$1,Events!$A:$A,0)),
0,
VLOOKUP(
VLOOKUP($A1435,'[4]OSMEC ID + EVENT'!$A:$I,3,FALSE),Events!$B:$D,3,FALSE))</f>
        <v>E018</v>
      </c>
      <c r="V1435" t="str">
        <f>IF(
ISNA(MATCH(V$1,Events!$A:$A,0)),
0,
VLOOKUP(
VLOOKUP($A1435,'[4]OSMEC ID + EVENT'!$A:$I,4,FALSE),Events!$B:$D,3,FALSE))</f>
        <v>E019</v>
      </c>
      <c r="W1435" t="str">
        <f>IF(
ISNA(MATCH(W$1,Events!$A:$A,0)),
0,
VLOOKUP(
VLOOKUP($A1435,'[4]OSMEC ID + EVENT'!$A:$I,5,FALSE),Events!$B:$D,3,FALSE))</f>
        <v>E020</v>
      </c>
      <c r="X1435" t="str">
        <f>IF(
ISNA(MATCH(X$1,Events!$A:$A,0)),
0,
VLOOKUP(
VLOOKUP($A1435,'[4]OSMEC ID + EVENT'!$A:$I,6,FALSE),Events!$B:$D,3,FALSE))</f>
        <v>E021</v>
      </c>
      <c r="Y1435" t="str">
        <f>IF(
ISNA(MATCH(Y$1,Events!$A:$A,0)),
0,
VLOOKUP(
VLOOKUP($A1435,'[4]OSMEC ID + EVENT'!$A:$I,7,FALSE),Events!$B:$D,3,FALSE))</f>
        <v>E022</v>
      </c>
      <c r="Z1435" t="str">
        <f>IF(
ISNA(MATCH(Z$1,Events!$A:$A,0)),
0,
VLOOKUP(
VLOOKUP($A1435,'[4]OSMEC ID + EVENT'!$A:$I,8,FALSE),Events!$B:$D,3,FALSE))</f>
        <v>E023</v>
      </c>
      <c r="AA1435" t="str">
        <f>IFERROR(
VLOOKUP(
VLOOKUP(A1435,'[5]OSMEC ID + SUBJECT'!$A:$B,2,FALSE),Subjects!$B:$D,3,FALSE),"")</f>
        <v/>
      </c>
      <c r="AB1435" t="str">
        <f>IFERROR(
VLOOKUP(
VLOOKUP(A1435,'[6]OSMEC ID + SUBJECT'!$A:$B,2,FALSE),Subjects!B:D,3,FALSE),"")</f>
        <v/>
      </c>
      <c r="AC1435" t="str">
        <f>IFERROR(
VLOOKUP(
VLOOKUP(A1435,'[7]OSMEC-ID + SESSION'!$A:$B,2,FALSE),Subjects!$B:$D,3,FALSE),"")</f>
        <v/>
      </c>
      <c r="AD1435" t="str">
        <f>IFERROR(
VLOOKUP(
VLOOKUP(A1435,'[8]OSMEC ID + SESSION'!$A:$B,2,FALSE),Subjects!$B:$D,3,FALSE),"")</f>
        <v/>
      </c>
      <c r="AE1435" s="12" t="str">
        <f>IFERROR(
VLOOKUP(
VLOOKUP(A1435,'[9]OSMEC ID + SUBJECT'!$A:$B,2,FALSE),Subjects!$B:$D,3,FALSE),"")</f>
        <v/>
      </c>
      <c r="AF1435" t="str">
        <f>IFERROR(
VLOOKUP(
VLOOKUP(A1435,'[10]OSMEC ID + SESSION'!$A:$B,2,FALSE),Subjects!$B:$D,3),"")</f>
        <v/>
      </c>
    </row>
    <row r="1436" spans="1:32" x14ac:dyDescent="0.75">
      <c r="A1436" t="str">
        <f>Deligate_List!A1440</f>
        <v>OSMEC-1848</v>
      </c>
      <c r="B1436" t="str">
        <f>VLOOKUP(A1436,Deligate_List!A:B,2,FALSE)</f>
        <v>GAYATHRI KOPPARTHI</v>
      </c>
      <c r="C1436" t="str">
        <f>IFERROR(
VLOOKUP(
VLOOKUP($A1436,'[1]OSMEC ID + WORKSHOP'!$A:$B,2,FALSE),Workshop!A:C,3,FALSE),"")</f>
        <v/>
      </c>
      <c r="D1436" t="str">
        <f>IF($D$1 =Events!$A$2,
VLOOKUP(
VLOOKUP($A1436,'[2]OSMEC ID + EVENT'!$A:$E,2,FALSE),Events!$B:$D,3,FALSE))</f>
        <v>E001</v>
      </c>
      <c r="E1436" t="str">
        <f>IF(E$1=Events!$A$3,
VLOOKUP(
VLOOKUP($A1436,'[2]OSMEC ID + EVENT'!$A:$E,3,FALSE),Events!B:D,3,FALSE))</f>
        <v>E002</v>
      </c>
      <c r="F1436" t="str">
        <f>IF($F$1=Events!$A$4,
VLOOKUP(
VLOOKUP($A1438,'[2]OSMEC ID + EVENT'!$A:$E,4,FALSE),Events!B:D,3,FALSE),)</f>
        <v>E003</v>
      </c>
      <c r="G1436" t="str">
        <f>IF($G$1=Events!$A$5,
VLOOKUP(
VLOOKUP($A1438,'[2]OSMEC ID + EVENT'!$A:$E,5,FALSE),Events!$B:$D,3,FALSE),)</f>
        <v>E004</v>
      </c>
      <c r="H1436" s="3" t="str">
        <f>IF($H$1= VLOOKUP($H$1,Events!$A:$D,1,FALSE),
VLOOKUP(
VLOOKUP(A1436,'[3]OSMEC ID + EVENT'!$A:$M,2,FALSE),Events!B:D,3,FALSE),)</f>
        <v>E005</v>
      </c>
      <c r="I1436" s="3" t="str">
        <f>IF(I$1= VLOOKUP(I$1,Events!$A:$D,1,FALSE),
VLOOKUP(
VLOOKUP($A1436,'[3]OSMEC ID + EVENT'!$A:$M,3,FALSE),Events!$B:$D,3,FALSE),)</f>
        <v>E006</v>
      </c>
      <c r="J1436" t="str">
        <f>IF(J$1= VLOOKUP(J$1,Events!$A:$D,1,FALSE),
VLOOKUP(
VLOOKUP($A1436,'[3]OSMEC ID + EVENT'!$A:$M,4,FALSE),Events!$B:$D,3,FALSE),)</f>
        <v>E007</v>
      </c>
      <c r="K1436" t="str">
        <f>IF(K$1= VLOOKUP(K$1,Events!$A:$D,1,FALSE),
VLOOKUP(
VLOOKUP($A1436,'[3]OSMEC ID + EVENT'!$A:$M,5,FALSE),Events!$B:$D,3,FALSE),)</f>
        <v>E008</v>
      </c>
      <c r="L1436" t="str">
        <f>IF(L$1= VLOOKUP(L$1,Events!$A:$D,1,FALSE),
VLOOKUP(
VLOOKUP($A1436,'[3]OSMEC ID + EVENT'!$A:$M,6,FALSE),Events!$B:$D,3,FALSE),)</f>
        <v>E009</v>
      </c>
      <c r="M1436" t="str">
        <f>IF(M$1= VLOOKUP(M$1,Events!$A:$D,1,FALSE),
VLOOKUP(
VLOOKUP($A1436,'[3]OSMEC ID + EVENT'!$A:$M,7,FALSE),Events!$B:$D,3,FALSE),)</f>
        <v>E010</v>
      </c>
      <c r="N1436" t="str">
        <f>IF(N$1= VLOOKUP(N$1,Events!$A:$D,1,FALSE),
VLOOKUP(
VLOOKUP($A1436,'[3]OSMEC ID + EVENT'!$A:$M,8,FALSE),Events!$B:$D,3,FALSE),)</f>
        <v>E011</v>
      </c>
      <c r="O1436" t="str">
        <f>IF(O$1= VLOOKUP(O$1,Events!$A:$D,1,FALSE),
VLOOKUP(
VLOOKUP($A1436,'[3]OSMEC ID + EVENT'!$A:$M,9,FALSE),Events!$B:$D,3,FALSE),)</f>
        <v>E012</v>
      </c>
      <c r="P1436" t="str">
        <f>IF(P$1= VLOOKUP(P$1,Events!$A:$D,1,FALSE),
VLOOKUP(
VLOOKUP($A1436,'[3]OSMEC ID + EVENT'!$A:$M,10,FALSE),Events!$B:$D,3,FALSE),)</f>
        <v>E013</v>
      </c>
      <c r="Q1436" t="str">
        <f>IF(Q$1= VLOOKUP(Q$1,Events!$A:$D,1,FALSE),
VLOOKUP(
VLOOKUP($A1436,'[3]OSMEC ID + EVENT'!$A:$M,11,FALSE),Events!$B:$D,3,FALSE),)</f>
        <v>E014</v>
      </c>
      <c r="R1436" t="str">
        <f>IF(R$1= VLOOKUP(R$1,Events!$A:$D,1,FALSE),
VLOOKUP(
VLOOKUP($A1436,'[3]OSMEC ID + EVENT'!$A:$M,12,FALSE),Events!$B:$D,3,FALSE),)</f>
        <v>E015</v>
      </c>
      <c r="S1436" t="str">
        <f>IF(S$1= VLOOKUP(S$1,Events!$A:$D,1,FALSE),
VLOOKUP(
VLOOKUP($A1436,'[3]OSMEC ID + EVENT'!$A:$M,13,FALSE),Events!$B:$D,3,FALSE),)</f>
        <v>E016</v>
      </c>
      <c r="T1436" t="str">
        <f>IF(
ISNA(MATCH(T$1,Events!$A:$A,0)),
0,
VLOOKUP(
VLOOKUP(A1436,'[4]OSMEC ID + EVENT'!$A:$I,2,FALSE),Events!$B:$D,3,FALSE))</f>
        <v>E017</v>
      </c>
      <c r="U1436" t="str">
        <f>IF(
ISNA(MATCH(U$1,Events!$A:$A,0)),
0,
VLOOKUP(
VLOOKUP($A1436,'[4]OSMEC ID + EVENT'!$A:$I,3,FALSE),Events!$B:$D,3,FALSE))</f>
        <v>E018</v>
      </c>
      <c r="V1436" t="str">
        <f>IF(
ISNA(MATCH(V$1,Events!$A:$A,0)),
0,
VLOOKUP(
VLOOKUP($A1436,'[4]OSMEC ID + EVENT'!$A:$I,4,FALSE),Events!$B:$D,3,FALSE))</f>
        <v>E019</v>
      </c>
      <c r="W1436" t="str">
        <f>IF(
ISNA(MATCH(W$1,Events!$A:$A,0)),
0,
VLOOKUP(
VLOOKUP($A1436,'[4]OSMEC ID + EVENT'!$A:$I,5,FALSE),Events!$B:$D,3,FALSE))</f>
        <v>E020</v>
      </c>
      <c r="X1436" t="str">
        <f>IF(
ISNA(MATCH(X$1,Events!$A:$A,0)),
0,
VLOOKUP(
VLOOKUP($A1436,'[4]OSMEC ID + EVENT'!$A:$I,6,FALSE),Events!$B:$D,3,FALSE))</f>
        <v>E021</v>
      </c>
      <c r="Y1436" t="str">
        <f>IF(
ISNA(MATCH(Y$1,Events!$A:$A,0)),
0,
VLOOKUP(
VLOOKUP($A1436,'[4]OSMEC ID + EVENT'!$A:$I,7,FALSE),Events!$B:$D,3,FALSE))</f>
        <v>E022</v>
      </c>
      <c r="Z1436" t="str">
        <f>IF(
ISNA(MATCH(Z$1,Events!$A:$A,0)),
0,
VLOOKUP(
VLOOKUP($A1436,'[4]OSMEC ID + EVENT'!$A:$I,8,FALSE),Events!$B:$D,3,FALSE))</f>
        <v>E023</v>
      </c>
      <c r="AA1436" t="str">
        <f>IFERROR(
VLOOKUP(
VLOOKUP(A1436,'[5]OSMEC ID + SUBJECT'!$A:$B,2,FALSE),Subjects!$B:$D,3,FALSE),"")</f>
        <v/>
      </c>
      <c r="AB1436" t="str">
        <f>IFERROR(
VLOOKUP(
VLOOKUP(A1436,'[6]OSMEC ID + SUBJECT'!$A:$B,2,FALSE),Subjects!B:D,3,FALSE),"")</f>
        <v/>
      </c>
      <c r="AC1436" t="str">
        <f>IFERROR(
VLOOKUP(
VLOOKUP(A1436,'[7]OSMEC-ID + SESSION'!$A:$B,2,FALSE),Subjects!$B:$D,3,FALSE),"")</f>
        <v/>
      </c>
      <c r="AD1436" t="str">
        <f>IFERROR(
VLOOKUP(
VLOOKUP(A1436,'[8]OSMEC ID + SESSION'!$A:$B,2,FALSE),Subjects!$B:$D,3,FALSE),"")</f>
        <v/>
      </c>
      <c r="AE1436" s="12" t="str">
        <f>IFERROR(
VLOOKUP(
VLOOKUP(A1436,'[9]OSMEC ID + SUBJECT'!$A:$B,2,FALSE),Subjects!$B:$D,3,FALSE),"")</f>
        <v/>
      </c>
      <c r="AF1436" t="str">
        <f>IFERROR(
VLOOKUP(
VLOOKUP(A1436,'[10]OSMEC ID + SESSION'!$A:$B,2,FALSE),Subjects!$B:$D,3),"")</f>
        <v/>
      </c>
    </row>
    <row r="1437" spans="1:32" x14ac:dyDescent="0.75">
      <c r="A1437" t="str">
        <f>Deligate_List!A1441</f>
        <v>OSMEC-1849</v>
      </c>
      <c r="B1437" t="str">
        <f>VLOOKUP(A1437,Deligate_List!A:B,2,FALSE)</f>
        <v>B GAGANA SHREE</v>
      </c>
      <c r="C1437" t="str">
        <f>IFERROR(
VLOOKUP(
VLOOKUP($A1437,'[1]OSMEC ID + WORKSHOP'!$A:$B,2,FALSE),Workshop!A:C,3,FALSE),"")</f>
        <v>W008</v>
      </c>
      <c r="D1437" t="str">
        <f>IF($D$1 =Events!$A$2,
VLOOKUP(
VLOOKUP($A1437,'[2]OSMEC ID + EVENT'!$A:$E,2,FALSE),Events!$B:$D,3,FALSE))</f>
        <v>E001</v>
      </c>
      <c r="E1437" t="str">
        <f>IF(E$1=Events!$A$3,
VLOOKUP(
VLOOKUP($A1437,'[2]OSMEC ID + EVENT'!$A:$E,3,FALSE),Events!B:D,3,FALSE))</f>
        <v>E002</v>
      </c>
      <c r="F1437" t="str">
        <f>IF($F$1=Events!$A$4,
VLOOKUP(
VLOOKUP($A1439,'[2]OSMEC ID + EVENT'!$A:$E,4,FALSE),Events!B:D,3,FALSE),)</f>
        <v>E003</v>
      </c>
      <c r="G1437" t="str">
        <f>IF($G$1=Events!$A$5,
VLOOKUP(
VLOOKUP($A1439,'[2]OSMEC ID + EVENT'!$A:$E,5,FALSE),Events!$B:$D,3,FALSE),)</f>
        <v>E004</v>
      </c>
      <c r="H1437" s="3" t="str">
        <f>IF($H$1= VLOOKUP($H$1,Events!$A:$D,1,FALSE),
VLOOKUP(
VLOOKUP(A1437,'[3]OSMEC ID + EVENT'!$A:$M,2,FALSE),Events!B:D,3,FALSE),)</f>
        <v>E005</v>
      </c>
      <c r="I1437" s="3" t="str">
        <f>IF(I$1= VLOOKUP(I$1,Events!$A:$D,1,FALSE),
VLOOKUP(
VLOOKUP($A1437,'[3]OSMEC ID + EVENT'!$A:$M,3,FALSE),Events!$B:$D,3,FALSE),)</f>
        <v>E006</v>
      </c>
      <c r="J1437" t="str">
        <f>IF(J$1= VLOOKUP(J$1,Events!$A:$D,1,FALSE),
VLOOKUP(
VLOOKUP($A1437,'[3]OSMEC ID + EVENT'!$A:$M,4,FALSE),Events!$B:$D,3,FALSE),)</f>
        <v>E007</v>
      </c>
      <c r="K1437" t="str">
        <f>IF(K$1= VLOOKUP(K$1,Events!$A:$D,1,FALSE),
VLOOKUP(
VLOOKUP($A1437,'[3]OSMEC ID + EVENT'!$A:$M,5,FALSE),Events!$B:$D,3,FALSE),)</f>
        <v>E008</v>
      </c>
      <c r="L1437" t="str">
        <f>IF(L$1= VLOOKUP(L$1,Events!$A:$D,1,FALSE),
VLOOKUP(
VLOOKUP($A1437,'[3]OSMEC ID + EVENT'!$A:$M,6,FALSE),Events!$B:$D,3,FALSE),)</f>
        <v>E009</v>
      </c>
      <c r="M1437" t="str">
        <f>IF(M$1= VLOOKUP(M$1,Events!$A:$D,1,FALSE),
VLOOKUP(
VLOOKUP($A1437,'[3]OSMEC ID + EVENT'!$A:$M,7,FALSE),Events!$B:$D,3,FALSE),)</f>
        <v>E010</v>
      </c>
      <c r="N1437" t="str">
        <f>IF(N$1= VLOOKUP(N$1,Events!$A:$D,1,FALSE),
VLOOKUP(
VLOOKUP($A1437,'[3]OSMEC ID + EVENT'!$A:$M,8,FALSE),Events!$B:$D,3,FALSE),)</f>
        <v>E011</v>
      </c>
      <c r="O1437" t="str">
        <f>IF(O$1= VLOOKUP(O$1,Events!$A:$D,1,FALSE),
VLOOKUP(
VLOOKUP($A1437,'[3]OSMEC ID + EVENT'!$A:$M,9,FALSE),Events!$B:$D,3,FALSE),)</f>
        <v>E012</v>
      </c>
      <c r="P1437" t="str">
        <f>IF(P$1= VLOOKUP(P$1,Events!$A:$D,1,FALSE),
VLOOKUP(
VLOOKUP($A1437,'[3]OSMEC ID + EVENT'!$A:$M,10,FALSE),Events!$B:$D,3,FALSE),)</f>
        <v>E013</v>
      </c>
      <c r="Q1437" t="str">
        <f>IF(Q$1= VLOOKUP(Q$1,Events!$A:$D,1,FALSE),
VLOOKUP(
VLOOKUP($A1437,'[3]OSMEC ID + EVENT'!$A:$M,11,FALSE),Events!$B:$D,3,FALSE),)</f>
        <v>E014</v>
      </c>
      <c r="R1437" t="str">
        <f>IF(R$1= VLOOKUP(R$1,Events!$A:$D,1,FALSE),
VLOOKUP(
VLOOKUP($A1437,'[3]OSMEC ID + EVENT'!$A:$M,12,FALSE),Events!$B:$D,3,FALSE),)</f>
        <v>E015</v>
      </c>
      <c r="S1437" t="str">
        <f>IF(S$1= VLOOKUP(S$1,Events!$A:$D,1,FALSE),
VLOOKUP(
VLOOKUP($A1437,'[3]OSMEC ID + EVENT'!$A:$M,13,FALSE),Events!$B:$D,3,FALSE),)</f>
        <v>E016</v>
      </c>
      <c r="T1437" t="str">
        <f>IF(
ISNA(MATCH(T$1,Events!$A:$A,0)),
0,
VLOOKUP(
VLOOKUP(A1437,'[4]OSMEC ID + EVENT'!$A:$I,2,FALSE),Events!$B:$D,3,FALSE))</f>
        <v>E017</v>
      </c>
      <c r="U1437" t="str">
        <f>IF(
ISNA(MATCH(U$1,Events!$A:$A,0)),
0,
VLOOKUP(
VLOOKUP($A1437,'[4]OSMEC ID + EVENT'!$A:$I,3,FALSE),Events!$B:$D,3,FALSE))</f>
        <v>E018</v>
      </c>
      <c r="V1437" t="str">
        <f>IF(
ISNA(MATCH(V$1,Events!$A:$A,0)),
0,
VLOOKUP(
VLOOKUP($A1437,'[4]OSMEC ID + EVENT'!$A:$I,4,FALSE),Events!$B:$D,3,FALSE))</f>
        <v>E019</v>
      </c>
      <c r="W1437" t="str">
        <f>IF(
ISNA(MATCH(W$1,Events!$A:$A,0)),
0,
VLOOKUP(
VLOOKUP($A1437,'[4]OSMEC ID + EVENT'!$A:$I,5,FALSE),Events!$B:$D,3,FALSE))</f>
        <v>E020</v>
      </c>
      <c r="X1437" t="str">
        <f>IF(
ISNA(MATCH(X$1,Events!$A:$A,0)),
0,
VLOOKUP(
VLOOKUP($A1437,'[4]OSMEC ID + EVENT'!$A:$I,6,FALSE),Events!$B:$D,3,FALSE))</f>
        <v>E021</v>
      </c>
      <c r="Y1437" t="str">
        <f>IF(
ISNA(MATCH(Y$1,Events!$A:$A,0)),
0,
VLOOKUP(
VLOOKUP($A1437,'[4]OSMEC ID + EVENT'!$A:$I,7,FALSE),Events!$B:$D,3,FALSE))</f>
        <v>E022</v>
      </c>
      <c r="Z1437" t="str">
        <f>IF(
ISNA(MATCH(Z$1,Events!$A:$A,0)),
0,
VLOOKUP(
VLOOKUP($A1437,'[4]OSMEC ID + EVENT'!$A:$I,8,FALSE),Events!$B:$D,3,FALSE))</f>
        <v>E023</v>
      </c>
      <c r="AA1437" t="str">
        <f>IFERROR(
VLOOKUP(
VLOOKUP(A1437,'[5]OSMEC ID + SUBJECT'!$A:$B,2,FALSE),Subjects!$B:$D,3,FALSE),"")</f>
        <v/>
      </c>
      <c r="AB1437" t="str">
        <f>IFERROR(
VLOOKUP(
VLOOKUP(A1437,'[6]OSMEC ID + SUBJECT'!$A:$B,2,FALSE),Subjects!B:D,3,FALSE),"")</f>
        <v>S006</v>
      </c>
      <c r="AC1437" t="str">
        <f>IFERROR(
VLOOKUP(
VLOOKUP(A1437,'[7]OSMEC-ID + SESSION'!$A:$B,2,FALSE),Subjects!$B:$D,3,FALSE),"")</f>
        <v/>
      </c>
      <c r="AD1437" t="str">
        <f>IFERROR(
VLOOKUP(
VLOOKUP(A1437,'[8]OSMEC ID + SESSION'!$A:$B,2,FALSE),Subjects!$B:$D,3,FALSE),"")</f>
        <v/>
      </c>
      <c r="AE1437" s="12" t="str">
        <f>IFERROR(
VLOOKUP(
VLOOKUP(A1437,'[9]OSMEC ID + SUBJECT'!$A:$B,2,FALSE),Subjects!$B:$D,3,FALSE),"")</f>
        <v/>
      </c>
      <c r="AF1437" t="str">
        <f>IFERROR(
VLOOKUP(
VLOOKUP(A1437,'[10]OSMEC ID + SESSION'!$A:$B,2,FALSE),Subjects!$B:$D,3),"")</f>
        <v/>
      </c>
    </row>
    <row r="1438" spans="1:32" x14ac:dyDescent="0.75">
      <c r="A1438" t="str">
        <f>Deligate_List!A1442</f>
        <v>OSMEC-1850</v>
      </c>
      <c r="B1438" t="str">
        <f>VLOOKUP(A1438,Deligate_List!A:B,2,FALSE)</f>
        <v>SHARANYA NANDIPATI</v>
      </c>
      <c r="C1438" t="str">
        <f>IFERROR(
VLOOKUP(
VLOOKUP($A1438,'[1]OSMEC ID + WORKSHOP'!$A:$B,2,FALSE),Workshop!A:C,3,FALSE),"")</f>
        <v/>
      </c>
      <c r="D1438" t="str">
        <f>IF($D$1 =Events!$A$2,
VLOOKUP(
VLOOKUP($A1438,'[2]OSMEC ID + EVENT'!$A:$E,2,FALSE),Events!$B:$D,3,FALSE))</f>
        <v>E001</v>
      </c>
      <c r="E1438" t="str">
        <f>IF(E$1=Events!$A$3,
VLOOKUP(
VLOOKUP($A1438,'[2]OSMEC ID + EVENT'!$A:$E,3,FALSE),Events!B:D,3,FALSE))</f>
        <v>E002</v>
      </c>
      <c r="F1438" t="str">
        <f>IF($F$1=Events!$A$4,
VLOOKUP(
VLOOKUP($A1440,'[2]OSMEC ID + EVENT'!$A:$E,4,FALSE),Events!B:D,3,FALSE),)</f>
        <v>E003</v>
      </c>
      <c r="G1438" t="str">
        <f>IF($G$1=Events!$A$5,
VLOOKUP(
VLOOKUP($A1440,'[2]OSMEC ID + EVENT'!$A:$E,5,FALSE),Events!$B:$D,3,FALSE),)</f>
        <v>E004</v>
      </c>
      <c r="H1438" s="3" t="str">
        <f>IF($H$1= VLOOKUP($H$1,Events!$A:$D,1,FALSE),
VLOOKUP(
VLOOKUP(A1438,'[3]OSMEC ID + EVENT'!$A:$M,2,FALSE),Events!B:D,3,FALSE),)</f>
        <v>E005</v>
      </c>
      <c r="I1438" s="3" t="str">
        <f>IF(I$1= VLOOKUP(I$1,Events!$A:$D,1,FALSE),
VLOOKUP(
VLOOKUP($A1438,'[3]OSMEC ID + EVENT'!$A:$M,3,FALSE),Events!$B:$D,3,FALSE),)</f>
        <v>E006</v>
      </c>
      <c r="J1438" t="str">
        <f>IF(J$1= VLOOKUP(J$1,Events!$A:$D,1,FALSE),
VLOOKUP(
VLOOKUP($A1438,'[3]OSMEC ID + EVENT'!$A:$M,4,FALSE),Events!$B:$D,3,FALSE),)</f>
        <v>E007</v>
      </c>
      <c r="K1438" t="str">
        <f>IF(K$1= VLOOKUP(K$1,Events!$A:$D,1,FALSE),
VLOOKUP(
VLOOKUP($A1438,'[3]OSMEC ID + EVENT'!$A:$M,5,FALSE),Events!$B:$D,3,FALSE),)</f>
        <v>E008</v>
      </c>
      <c r="L1438" t="str">
        <f>IF(L$1= VLOOKUP(L$1,Events!$A:$D,1,FALSE),
VLOOKUP(
VLOOKUP($A1438,'[3]OSMEC ID + EVENT'!$A:$M,6,FALSE),Events!$B:$D,3,FALSE),)</f>
        <v>E009</v>
      </c>
      <c r="M1438" t="str">
        <f>IF(M$1= VLOOKUP(M$1,Events!$A:$D,1,FALSE),
VLOOKUP(
VLOOKUP($A1438,'[3]OSMEC ID + EVENT'!$A:$M,7,FALSE),Events!$B:$D,3,FALSE),)</f>
        <v>E010</v>
      </c>
      <c r="N1438" t="str">
        <f>IF(N$1= VLOOKUP(N$1,Events!$A:$D,1,FALSE),
VLOOKUP(
VLOOKUP($A1438,'[3]OSMEC ID + EVENT'!$A:$M,8,FALSE),Events!$B:$D,3,FALSE),)</f>
        <v>E011</v>
      </c>
      <c r="O1438" t="str">
        <f>IF(O$1= VLOOKUP(O$1,Events!$A:$D,1,FALSE),
VLOOKUP(
VLOOKUP($A1438,'[3]OSMEC ID + EVENT'!$A:$M,9,FALSE),Events!$B:$D,3,FALSE),)</f>
        <v>E012</v>
      </c>
      <c r="P1438" t="str">
        <f>IF(P$1= VLOOKUP(P$1,Events!$A:$D,1,FALSE),
VLOOKUP(
VLOOKUP($A1438,'[3]OSMEC ID + EVENT'!$A:$M,10,FALSE),Events!$B:$D,3,FALSE),)</f>
        <v>E013</v>
      </c>
      <c r="Q1438" t="str">
        <f>IF(Q$1= VLOOKUP(Q$1,Events!$A:$D,1,FALSE),
VLOOKUP(
VLOOKUP($A1438,'[3]OSMEC ID + EVENT'!$A:$M,11,FALSE),Events!$B:$D,3,FALSE),)</f>
        <v>E014</v>
      </c>
      <c r="R1438" t="str">
        <f>IF(R$1= VLOOKUP(R$1,Events!$A:$D,1,FALSE),
VLOOKUP(
VLOOKUP($A1438,'[3]OSMEC ID + EVENT'!$A:$M,12,FALSE),Events!$B:$D,3,FALSE),)</f>
        <v>E015</v>
      </c>
      <c r="S1438" t="str">
        <f>IF(S$1= VLOOKUP(S$1,Events!$A:$D,1,FALSE),
VLOOKUP(
VLOOKUP($A1438,'[3]OSMEC ID + EVENT'!$A:$M,13,FALSE),Events!$B:$D,3,FALSE),)</f>
        <v>E016</v>
      </c>
      <c r="T1438" t="str">
        <f>IF(
ISNA(MATCH(T$1,Events!$A:$A,0)),
0,
VLOOKUP(
VLOOKUP(A1438,'[4]OSMEC ID + EVENT'!$A:$I,2,FALSE),Events!$B:$D,3,FALSE))</f>
        <v>E017</v>
      </c>
      <c r="U1438" t="str">
        <f>IF(
ISNA(MATCH(U$1,Events!$A:$A,0)),
0,
VLOOKUP(
VLOOKUP($A1438,'[4]OSMEC ID + EVENT'!$A:$I,3,FALSE),Events!$B:$D,3,FALSE))</f>
        <v>E018</v>
      </c>
      <c r="V1438" t="str">
        <f>IF(
ISNA(MATCH(V$1,Events!$A:$A,0)),
0,
VLOOKUP(
VLOOKUP($A1438,'[4]OSMEC ID + EVENT'!$A:$I,4,FALSE),Events!$B:$D,3,FALSE))</f>
        <v>E019</v>
      </c>
      <c r="W1438" t="str">
        <f>IF(
ISNA(MATCH(W$1,Events!$A:$A,0)),
0,
VLOOKUP(
VLOOKUP($A1438,'[4]OSMEC ID + EVENT'!$A:$I,5,FALSE),Events!$B:$D,3,FALSE))</f>
        <v>E020</v>
      </c>
      <c r="X1438" t="str">
        <f>IF(
ISNA(MATCH(X$1,Events!$A:$A,0)),
0,
VLOOKUP(
VLOOKUP($A1438,'[4]OSMEC ID + EVENT'!$A:$I,6,FALSE),Events!$B:$D,3,FALSE))</f>
        <v>E021</v>
      </c>
      <c r="Y1438" t="str">
        <f>IF(
ISNA(MATCH(Y$1,Events!$A:$A,0)),
0,
VLOOKUP(
VLOOKUP($A1438,'[4]OSMEC ID + EVENT'!$A:$I,7,FALSE),Events!$B:$D,3,FALSE))</f>
        <v>E022</v>
      </c>
      <c r="Z1438" t="str">
        <f>IF(
ISNA(MATCH(Z$1,Events!$A:$A,0)),
0,
VLOOKUP(
VLOOKUP($A1438,'[4]OSMEC ID + EVENT'!$A:$I,8,FALSE),Events!$B:$D,3,FALSE))</f>
        <v>E023</v>
      </c>
      <c r="AA1438" t="str">
        <f>IFERROR(
VLOOKUP(
VLOOKUP(A1438,'[5]OSMEC ID + SUBJECT'!$A:$B,2,FALSE),Subjects!$B:$D,3,FALSE),"")</f>
        <v>S002</v>
      </c>
      <c r="AB1438" t="str">
        <f>IFERROR(
VLOOKUP(
VLOOKUP(A1438,'[6]OSMEC ID + SUBJECT'!$A:$B,2,FALSE),Subjects!B:D,3,FALSE),"")</f>
        <v/>
      </c>
      <c r="AC1438" t="str">
        <f>IFERROR(
VLOOKUP(
VLOOKUP(A1438,'[7]OSMEC-ID + SESSION'!$A:$B,2,FALSE),Subjects!$B:$D,3,FALSE),"")</f>
        <v/>
      </c>
      <c r="AD1438" t="str">
        <f>IFERROR(
VLOOKUP(
VLOOKUP(A1438,'[8]OSMEC ID + SESSION'!$A:$B,2,FALSE),Subjects!$B:$D,3,FALSE),"")</f>
        <v/>
      </c>
      <c r="AE1438" s="12" t="str">
        <f>IFERROR(
VLOOKUP(
VLOOKUP(A1438,'[9]OSMEC ID + SUBJECT'!$A:$B,2,FALSE),Subjects!$B:$D,3,FALSE),"")</f>
        <v/>
      </c>
      <c r="AF1438" t="str">
        <f>IFERROR(
VLOOKUP(
VLOOKUP(A1438,'[10]OSMEC ID + SESSION'!$A:$B,2,FALSE),Subjects!$B:$D,3),"")</f>
        <v/>
      </c>
    </row>
    <row r="1439" spans="1:32" x14ac:dyDescent="0.75">
      <c r="A1439" t="str">
        <f>Deligate_List!A1443</f>
        <v>OSMEC-1851</v>
      </c>
      <c r="B1439" t="str">
        <f>VLOOKUP(A1439,Deligate_List!A:B,2,FALSE)</f>
        <v>KANDULURU MAHITHA</v>
      </c>
      <c r="C1439" t="str">
        <f>IFERROR(
VLOOKUP(
VLOOKUP($A1439,'[1]OSMEC ID + WORKSHOP'!$A:$B,2,FALSE),Workshop!A:C,3,FALSE),"")</f>
        <v/>
      </c>
      <c r="D1439" t="str">
        <f>IF($D$1 =Events!$A$2,
VLOOKUP(
VLOOKUP($A1439,'[2]OSMEC ID + EVENT'!$A:$E,2,FALSE),Events!$B:$D,3,FALSE))</f>
        <v>E001</v>
      </c>
      <c r="E1439" t="str">
        <f>IF(E$1=Events!$A$3,
VLOOKUP(
VLOOKUP($A1439,'[2]OSMEC ID + EVENT'!$A:$E,3,FALSE),Events!B:D,3,FALSE))</f>
        <v>E002</v>
      </c>
      <c r="F1439" t="str">
        <f>IF($F$1=Events!$A$4,
VLOOKUP(
VLOOKUP($A1441,'[2]OSMEC ID + EVENT'!$A:$E,4,FALSE),Events!B:D,3,FALSE),)</f>
        <v>E003</v>
      </c>
      <c r="G1439" t="str">
        <f>IF($G$1=Events!$A$5,
VLOOKUP(
VLOOKUP($A1441,'[2]OSMEC ID + EVENT'!$A:$E,5,FALSE),Events!$B:$D,3,FALSE),)</f>
        <v>E004</v>
      </c>
      <c r="H1439" s="3" t="str">
        <f>IF($H$1= VLOOKUP($H$1,Events!$A:$D,1,FALSE),
VLOOKUP(
VLOOKUP(A1439,'[3]OSMEC ID + EVENT'!$A:$M,2,FALSE),Events!B:D,3,FALSE),)</f>
        <v>E005</v>
      </c>
      <c r="I1439" s="3" t="str">
        <f>IF(I$1= VLOOKUP(I$1,Events!$A:$D,1,FALSE),
VLOOKUP(
VLOOKUP($A1439,'[3]OSMEC ID + EVENT'!$A:$M,3,FALSE),Events!$B:$D,3,FALSE),)</f>
        <v>E006</v>
      </c>
      <c r="J1439" t="str">
        <f>IF(J$1= VLOOKUP(J$1,Events!$A:$D,1,FALSE),
VLOOKUP(
VLOOKUP($A1439,'[3]OSMEC ID + EVENT'!$A:$M,4,FALSE),Events!$B:$D,3,FALSE),)</f>
        <v>E007</v>
      </c>
      <c r="K1439" t="str">
        <f>IF(K$1= VLOOKUP(K$1,Events!$A:$D,1,FALSE),
VLOOKUP(
VLOOKUP($A1439,'[3]OSMEC ID + EVENT'!$A:$M,5,FALSE),Events!$B:$D,3,FALSE),)</f>
        <v>E008</v>
      </c>
      <c r="L1439" t="str">
        <f>IF(L$1= VLOOKUP(L$1,Events!$A:$D,1,FALSE),
VLOOKUP(
VLOOKUP($A1439,'[3]OSMEC ID + EVENT'!$A:$M,6,FALSE),Events!$B:$D,3,FALSE),)</f>
        <v>E009</v>
      </c>
      <c r="M1439" t="str">
        <f>IF(M$1= VLOOKUP(M$1,Events!$A:$D,1,FALSE),
VLOOKUP(
VLOOKUP($A1439,'[3]OSMEC ID + EVENT'!$A:$M,7,FALSE),Events!$B:$D,3,FALSE),)</f>
        <v>E010</v>
      </c>
      <c r="N1439" t="str">
        <f>IF(N$1= VLOOKUP(N$1,Events!$A:$D,1,FALSE),
VLOOKUP(
VLOOKUP($A1439,'[3]OSMEC ID + EVENT'!$A:$M,8,FALSE),Events!$B:$D,3,FALSE),)</f>
        <v>E011</v>
      </c>
      <c r="O1439" t="str">
        <f>IF(O$1= VLOOKUP(O$1,Events!$A:$D,1,FALSE),
VLOOKUP(
VLOOKUP($A1439,'[3]OSMEC ID + EVENT'!$A:$M,9,FALSE),Events!$B:$D,3,FALSE),)</f>
        <v>E012</v>
      </c>
      <c r="P1439" t="str">
        <f>IF(P$1= VLOOKUP(P$1,Events!$A:$D,1,FALSE),
VLOOKUP(
VLOOKUP($A1439,'[3]OSMEC ID + EVENT'!$A:$M,10,FALSE),Events!$B:$D,3,FALSE),)</f>
        <v>E013</v>
      </c>
      <c r="Q1439" t="str">
        <f>IF(Q$1= VLOOKUP(Q$1,Events!$A:$D,1,FALSE),
VLOOKUP(
VLOOKUP($A1439,'[3]OSMEC ID + EVENT'!$A:$M,11,FALSE),Events!$B:$D,3,FALSE),)</f>
        <v>E014</v>
      </c>
      <c r="R1439" t="str">
        <f>IF(R$1= VLOOKUP(R$1,Events!$A:$D,1,FALSE),
VLOOKUP(
VLOOKUP($A1439,'[3]OSMEC ID + EVENT'!$A:$M,12,FALSE),Events!$B:$D,3,FALSE),)</f>
        <v>E015</v>
      </c>
      <c r="S1439" t="str">
        <f>IF(S$1= VLOOKUP(S$1,Events!$A:$D,1,FALSE),
VLOOKUP(
VLOOKUP($A1439,'[3]OSMEC ID + EVENT'!$A:$M,13,FALSE),Events!$B:$D,3,FALSE),)</f>
        <v>E016</v>
      </c>
      <c r="T1439" t="str">
        <f>IF(
ISNA(MATCH(T$1,Events!$A:$A,0)),
0,
VLOOKUP(
VLOOKUP(A1439,'[4]OSMEC ID + EVENT'!$A:$I,2,FALSE),Events!$B:$D,3,FALSE))</f>
        <v>E017</v>
      </c>
      <c r="U1439" t="str">
        <f>IF(
ISNA(MATCH(U$1,Events!$A:$A,0)),
0,
VLOOKUP(
VLOOKUP($A1439,'[4]OSMEC ID + EVENT'!$A:$I,3,FALSE),Events!$B:$D,3,FALSE))</f>
        <v>E018</v>
      </c>
      <c r="V1439" t="str">
        <f>IF(
ISNA(MATCH(V$1,Events!$A:$A,0)),
0,
VLOOKUP(
VLOOKUP($A1439,'[4]OSMEC ID + EVENT'!$A:$I,4,FALSE),Events!$B:$D,3,FALSE))</f>
        <v>E019</v>
      </c>
      <c r="W1439" t="str">
        <f>IF(
ISNA(MATCH(W$1,Events!$A:$A,0)),
0,
VLOOKUP(
VLOOKUP($A1439,'[4]OSMEC ID + EVENT'!$A:$I,5,FALSE),Events!$B:$D,3,FALSE))</f>
        <v>E020</v>
      </c>
      <c r="X1439" t="str">
        <f>IF(
ISNA(MATCH(X$1,Events!$A:$A,0)),
0,
VLOOKUP(
VLOOKUP($A1439,'[4]OSMEC ID + EVENT'!$A:$I,6,FALSE),Events!$B:$D,3,FALSE))</f>
        <v>E021</v>
      </c>
      <c r="Y1439" t="str">
        <f>IF(
ISNA(MATCH(Y$1,Events!$A:$A,0)),
0,
VLOOKUP(
VLOOKUP($A1439,'[4]OSMEC ID + EVENT'!$A:$I,7,FALSE),Events!$B:$D,3,FALSE))</f>
        <v>E022</v>
      </c>
      <c r="Z1439" t="str">
        <f>IF(
ISNA(MATCH(Z$1,Events!$A:$A,0)),
0,
VLOOKUP(
VLOOKUP($A1439,'[4]OSMEC ID + EVENT'!$A:$I,8,FALSE),Events!$B:$D,3,FALSE))</f>
        <v>E023</v>
      </c>
      <c r="AA1439" t="str">
        <f>IFERROR(
VLOOKUP(
VLOOKUP(A1439,'[5]OSMEC ID + SUBJECT'!$A:$B,2,FALSE),Subjects!$B:$D,3,FALSE),"")</f>
        <v>S002</v>
      </c>
      <c r="AB1439" t="str">
        <f>IFERROR(
VLOOKUP(
VLOOKUP(A1439,'[6]OSMEC ID + SUBJECT'!$A:$B,2,FALSE),Subjects!B:D,3,FALSE),"")</f>
        <v/>
      </c>
      <c r="AC1439" t="str">
        <f>IFERROR(
VLOOKUP(
VLOOKUP(A1439,'[7]OSMEC-ID + SESSION'!$A:$B,2,FALSE),Subjects!$B:$D,3,FALSE),"")</f>
        <v/>
      </c>
      <c r="AD1439" t="str">
        <f>IFERROR(
VLOOKUP(
VLOOKUP(A1439,'[8]OSMEC ID + SESSION'!$A:$B,2,FALSE),Subjects!$B:$D,3,FALSE),"")</f>
        <v/>
      </c>
      <c r="AE1439" s="12" t="str">
        <f>IFERROR(
VLOOKUP(
VLOOKUP(A1439,'[9]OSMEC ID + SUBJECT'!$A:$B,2,FALSE),Subjects!$B:$D,3,FALSE),"")</f>
        <v/>
      </c>
      <c r="AF1439" t="str">
        <f>IFERROR(
VLOOKUP(
VLOOKUP(A1439,'[10]OSMEC ID + SESSION'!$A:$B,2,FALSE),Subjects!$B:$D,3),"")</f>
        <v/>
      </c>
    </row>
    <row r="1440" spans="1:32" x14ac:dyDescent="0.75">
      <c r="A1440" t="str">
        <f>Deligate_List!A1444</f>
        <v>OSMEC-1852</v>
      </c>
      <c r="B1440" t="str">
        <f>VLOOKUP(A1440,Deligate_List!A:B,2,FALSE)</f>
        <v>NAGALLA USRITHA KRISHNA</v>
      </c>
      <c r="C1440" t="str">
        <f>IFERROR(
VLOOKUP(
VLOOKUP($A1440,'[1]OSMEC ID + WORKSHOP'!$A:$B,2,FALSE),Workshop!A:C,3,FALSE),"")</f>
        <v/>
      </c>
      <c r="D1440" t="str">
        <f>IF($D$1 =Events!$A$2,
VLOOKUP(
VLOOKUP($A1440,'[2]OSMEC ID + EVENT'!$A:$E,2,FALSE),Events!$B:$D,3,FALSE))</f>
        <v>E001</v>
      </c>
      <c r="E1440" t="str">
        <f>IF(E$1=Events!$A$3,
VLOOKUP(
VLOOKUP($A1440,'[2]OSMEC ID + EVENT'!$A:$E,3,FALSE),Events!B:D,3,FALSE))</f>
        <v>E002</v>
      </c>
      <c r="F1440" t="str">
        <f>IF($F$1=Events!$A$4,
VLOOKUP(
VLOOKUP($A1442,'[2]OSMEC ID + EVENT'!$A:$E,4,FALSE),Events!B:D,3,FALSE),)</f>
        <v>E003</v>
      </c>
      <c r="G1440" t="str">
        <f>IF($G$1=Events!$A$5,
VLOOKUP(
VLOOKUP($A1442,'[2]OSMEC ID + EVENT'!$A:$E,5,FALSE),Events!$B:$D,3,FALSE),)</f>
        <v>E004</v>
      </c>
      <c r="H1440" s="3" t="str">
        <f>IF($H$1= VLOOKUP($H$1,Events!$A:$D,1,FALSE),
VLOOKUP(
VLOOKUP(A1440,'[3]OSMEC ID + EVENT'!$A:$M,2,FALSE),Events!B:D,3,FALSE),)</f>
        <v>E005</v>
      </c>
      <c r="I1440" s="3" t="str">
        <f>IF(I$1= VLOOKUP(I$1,Events!$A:$D,1,FALSE),
VLOOKUP(
VLOOKUP($A1440,'[3]OSMEC ID + EVENT'!$A:$M,3,FALSE),Events!$B:$D,3,FALSE),)</f>
        <v>E006</v>
      </c>
      <c r="J1440" t="str">
        <f>IF(J$1= VLOOKUP(J$1,Events!$A:$D,1,FALSE),
VLOOKUP(
VLOOKUP($A1440,'[3]OSMEC ID + EVENT'!$A:$M,4,FALSE),Events!$B:$D,3,FALSE),)</f>
        <v>E007</v>
      </c>
      <c r="K1440" t="str">
        <f>IF(K$1= VLOOKUP(K$1,Events!$A:$D,1,FALSE),
VLOOKUP(
VLOOKUP($A1440,'[3]OSMEC ID + EVENT'!$A:$M,5,FALSE),Events!$B:$D,3,FALSE),)</f>
        <v>E008</v>
      </c>
      <c r="L1440" t="str">
        <f>IF(L$1= VLOOKUP(L$1,Events!$A:$D,1,FALSE),
VLOOKUP(
VLOOKUP($A1440,'[3]OSMEC ID + EVENT'!$A:$M,6,FALSE),Events!$B:$D,3,FALSE),)</f>
        <v>E009</v>
      </c>
      <c r="M1440" t="str">
        <f>IF(M$1= VLOOKUP(M$1,Events!$A:$D,1,FALSE),
VLOOKUP(
VLOOKUP($A1440,'[3]OSMEC ID + EVENT'!$A:$M,7,FALSE),Events!$B:$D,3,FALSE),)</f>
        <v>E010</v>
      </c>
      <c r="N1440" t="str">
        <f>IF(N$1= VLOOKUP(N$1,Events!$A:$D,1,FALSE),
VLOOKUP(
VLOOKUP($A1440,'[3]OSMEC ID + EVENT'!$A:$M,8,FALSE),Events!$B:$D,3,FALSE),)</f>
        <v>E011</v>
      </c>
      <c r="O1440" t="str">
        <f>IF(O$1= VLOOKUP(O$1,Events!$A:$D,1,FALSE),
VLOOKUP(
VLOOKUP($A1440,'[3]OSMEC ID + EVENT'!$A:$M,9,FALSE),Events!$B:$D,3,FALSE),)</f>
        <v>E012</v>
      </c>
      <c r="P1440" t="str">
        <f>IF(P$1= VLOOKUP(P$1,Events!$A:$D,1,FALSE),
VLOOKUP(
VLOOKUP($A1440,'[3]OSMEC ID + EVENT'!$A:$M,10,FALSE),Events!$B:$D,3,FALSE),)</f>
        <v>E013</v>
      </c>
      <c r="Q1440" t="str">
        <f>IF(Q$1= VLOOKUP(Q$1,Events!$A:$D,1,FALSE),
VLOOKUP(
VLOOKUP($A1440,'[3]OSMEC ID + EVENT'!$A:$M,11,FALSE),Events!$B:$D,3,FALSE),)</f>
        <v>E014</v>
      </c>
      <c r="R1440" t="str">
        <f>IF(R$1= VLOOKUP(R$1,Events!$A:$D,1,FALSE),
VLOOKUP(
VLOOKUP($A1440,'[3]OSMEC ID + EVENT'!$A:$M,12,FALSE),Events!$B:$D,3,FALSE),)</f>
        <v>E015</v>
      </c>
      <c r="S1440" t="str">
        <f>IF(S$1= VLOOKUP(S$1,Events!$A:$D,1,FALSE),
VLOOKUP(
VLOOKUP($A1440,'[3]OSMEC ID + EVENT'!$A:$M,13,FALSE),Events!$B:$D,3,FALSE),)</f>
        <v>E016</v>
      </c>
      <c r="T1440" t="str">
        <f>IF(
ISNA(MATCH(T$1,Events!$A:$A,0)),
0,
VLOOKUP(
VLOOKUP(A1440,'[4]OSMEC ID + EVENT'!$A:$I,2,FALSE),Events!$B:$D,3,FALSE))</f>
        <v>E017</v>
      </c>
      <c r="U1440" t="str">
        <f>IF(
ISNA(MATCH(U$1,Events!$A:$A,0)),
0,
VLOOKUP(
VLOOKUP($A1440,'[4]OSMEC ID + EVENT'!$A:$I,3,FALSE),Events!$B:$D,3,FALSE))</f>
        <v>E018</v>
      </c>
      <c r="V1440" t="str">
        <f>IF(
ISNA(MATCH(V$1,Events!$A:$A,0)),
0,
VLOOKUP(
VLOOKUP($A1440,'[4]OSMEC ID + EVENT'!$A:$I,4,FALSE),Events!$B:$D,3,FALSE))</f>
        <v>E019</v>
      </c>
      <c r="W1440" t="str">
        <f>IF(
ISNA(MATCH(W$1,Events!$A:$A,0)),
0,
VLOOKUP(
VLOOKUP($A1440,'[4]OSMEC ID + EVENT'!$A:$I,5,FALSE),Events!$B:$D,3,FALSE))</f>
        <v>E020</v>
      </c>
      <c r="X1440" t="str">
        <f>IF(
ISNA(MATCH(X$1,Events!$A:$A,0)),
0,
VLOOKUP(
VLOOKUP($A1440,'[4]OSMEC ID + EVENT'!$A:$I,6,FALSE),Events!$B:$D,3,FALSE))</f>
        <v>E021</v>
      </c>
      <c r="Y1440" t="str">
        <f>IF(
ISNA(MATCH(Y$1,Events!$A:$A,0)),
0,
VLOOKUP(
VLOOKUP($A1440,'[4]OSMEC ID + EVENT'!$A:$I,7,FALSE),Events!$B:$D,3,FALSE))</f>
        <v>E022</v>
      </c>
      <c r="Z1440" t="str">
        <f>IF(
ISNA(MATCH(Z$1,Events!$A:$A,0)),
0,
VLOOKUP(
VLOOKUP($A1440,'[4]OSMEC ID + EVENT'!$A:$I,8,FALSE),Events!$B:$D,3,FALSE))</f>
        <v>E023</v>
      </c>
      <c r="AA1440" t="str">
        <f>IFERROR(
VLOOKUP(
VLOOKUP(A1440,'[5]OSMEC ID + SUBJECT'!$A:$B,2,FALSE),Subjects!$B:$D,3,FALSE),"")</f>
        <v/>
      </c>
      <c r="AB1440" t="str">
        <f>IFERROR(
VLOOKUP(
VLOOKUP(A1440,'[6]OSMEC ID + SUBJECT'!$A:$B,2,FALSE),Subjects!B:D,3,FALSE),"")</f>
        <v/>
      </c>
      <c r="AC1440" t="str">
        <f>IFERROR(
VLOOKUP(
VLOOKUP(A1440,'[7]OSMEC-ID + SESSION'!$A:$B,2,FALSE),Subjects!$B:$D,3,FALSE),"")</f>
        <v>S010</v>
      </c>
      <c r="AD1440" t="str">
        <f>IFERROR(
VLOOKUP(
VLOOKUP(A1440,'[8]OSMEC ID + SESSION'!$A:$B,2,FALSE),Subjects!$B:$D,3,FALSE),"")</f>
        <v/>
      </c>
      <c r="AE1440" s="12" t="str">
        <f>IFERROR(
VLOOKUP(
VLOOKUP(A1440,'[9]OSMEC ID + SUBJECT'!$A:$B,2,FALSE),Subjects!$B:$D,3,FALSE),"")</f>
        <v/>
      </c>
      <c r="AF1440" t="str">
        <f>IFERROR(
VLOOKUP(
VLOOKUP(A1440,'[10]OSMEC ID + SESSION'!$A:$B,2,FALSE),Subjects!$B:$D,3),"")</f>
        <v>S020</v>
      </c>
    </row>
    <row r="1441" spans="1:32" x14ac:dyDescent="0.75">
      <c r="A1441" t="str">
        <f>Deligate_List!A1445</f>
        <v>OSMEC-1853</v>
      </c>
      <c r="B1441" t="str">
        <f>VLOOKUP(A1441,Deligate_List!A:B,2,FALSE)</f>
        <v>Telu Saketha Ram</v>
      </c>
      <c r="C1441" t="str">
        <f>IFERROR(
VLOOKUP(
VLOOKUP($A1441,'[1]OSMEC ID + WORKSHOP'!$A:$B,2,FALSE),Workshop!A:C,3,FALSE),"")</f>
        <v>W013</v>
      </c>
      <c r="D1441" t="str">
        <f>IF($D$1 =Events!$A$2,
VLOOKUP(
VLOOKUP($A1441,'[2]OSMEC ID + EVENT'!$A:$E,2,FALSE),Events!$B:$D,3,FALSE))</f>
        <v>E001</v>
      </c>
      <c r="E1441" t="str">
        <f>IF(E$1=Events!$A$3,
VLOOKUP(
VLOOKUP($A1441,'[2]OSMEC ID + EVENT'!$A:$E,3,FALSE),Events!B:D,3,FALSE))</f>
        <v>E002</v>
      </c>
      <c r="F1441" t="str">
        <f>IF($F$1=Events!$A$4,
VLOOKUP(
VLOOKUP($A1443,'[2]OSMEC ID + EVENT'!$A:$E,4,FALSE),Events!B:D,3,FALSE),)</f>
        <v>E003</v>
      </c>
      <c r="G1441" t="str">
        <f>IF($G$1=Events!$A$5,
VLOOKUP(
VLOOKUP($A1443,'[2]OSMEC ID + EVENT'!$A:$E,5,FALSE),Events!$B:$D,3,FALSE),)</f>
        <v>E004</v>
      </c>
      <c r="H1441" s="3" t="str">
        <f>IF($H$1= VLOOKUP($H$1,Events!$A:$D,1,FALSE),
VLOOKUP(
VLOOKUP(A1441,'[3]OSMEC ID + EVENT'!$A:$M,2,FALSE),Events!B:D,3,FALSE),)</f>
        <v>E005</v>
      </c>
      <c r="I1441" s="3" t="str">
        <f>IF(I$1= VLOOKUP(I$1,Events!$A:$D,1,FALSE),
VLOOKUP(
VLOOKUP($A1441,'[3]OSMEC ID + EVENT'!$A:$M,3,FALSE),Events!$B:$D,3,FALSE),)</f>
        <v>E006</v>
      </c>
      <c r="J1441" t="str">
        <f>IF(J$1= VLOOKUP(J$1,Events!$A:$D,1,FALSE),
VLOOKUP(
VLOOKUP($A1441,'[3]OSMEC ID + EVENT'!$A:$M,4,FALSE),Events!$B:$D,3,FALSE),)</f>
        <v>E007</v>
      </c>
      <c r="K1441" t="str">
        <f>IF(K$1= VLOOKUP(K$1,Events!$A:$D,1,FALSE),
VLOOKUP(
VLOOKUP($A1441,'[3]OSMEC ID + EVENT'!$A:$M,5,FALSE),Events!$B:$D,3,FALSE),)</f>
        <v>E008</v>
      </c>
      <c r="L1441" t="str">
        <f>IF(L$1= VLOOKUP(L$1,Events!$A:$D,1,FALSE),
VLOOKUP(
VLOOKUP($A1441,'[3]OSMEC ID + EVENT'!$A:$M,6,FALSE),Events!$B:$D,3,FALSE),)</f>
        <v>E009</v>
      </c>
      <c r="M1441" t="str">
        <f>IF(M$1= VLOOKUP(M$1,Events!$A:$D,1,FALSE),
VLOOKUP(
VLOOKUP($A1441,'[3]OSMEC ID + EVENT'!$A:$M,7,FALSE),Events!$B:$D,3,FALSE),)</f>
        <v>E010</v>
      </c>
      <c r="N1441" t="str">
        <f>IF(N$1= VLOOKUP(N$1,Events!$A:$D,1,FALSE),
VLOOKUP(
VLOOKUP($A1441,'[3]OSMEC ID + EVENT'!$A:$M,8,FALSE),Events!$B:$D,3,FALSE),)</f>
        <v>E011</v>
      </c>
      <c r="O1441" t="str">
        <f>IF(O$1= VLOOKUP(O$1,Events!$A:$D,1,FALSE),
VLOOKUP(
VLOOKUP($A1441,'[3]OSMEC ID + EVENT'!$A:$M,9,FALSE),Events!$B:$D,3,FALSE),)</f>
        <v>E012</v>
      </c>
      <c r="P1441" t="str">
        <f>IF(P$1= VLOOKUP(P$1,Events!$A:$D,1,FALSE),
VLOOKUP(
VLOOKUP($A1441,'[3]OSMEC ID + EVENT'!$A:$M,10,FALSE),Events!$B:$D,3,FALSE),)</f>
        <v>E013</v>
      </c>
      <c r="Q1441" t="str">
        <f>IF(Q$1= VLOOKUP(Q$1,Events!$A:$D,1,FALSE),
VLOOKUP(
VLOOKUP($A1441,'[3]OSMEC ID + EVENT'!$A:$M,11,FALSE),Events!$B:$D,3,FALSE),)</f>
        <v>E014</v>
      </c>
      <c r="R1441" t="str">
        <f>IF(R$1= VLOOKUP(R$1,Events!$A:$D,1,FALSE),
VLOOKUP(
VLOOKUP($A1441,'[3]OSMEC ID + EVENT'!$A:$M,12,FALSE),Events!$B:$D,3,FALSE),)</f>
        <v>E015</v>
      </c>
      <c r="S1441" t="str">
        <f>IF(S$1= VLOOKUP(S$1,Events!$A:$D,1,FALSE),
VLOOKUP(
VLOOKUP($A1441,'[3]OSMEC ID + EVENT'!$A:$M,13,FALSE),Events!$B:$D,3,FALSE),)</f>
        <v>E016</v>
      </c>
      <c r="T1441" t="str">
        <f>IF(
ISNA(MATCH(T$1,Events!$A:$A,0)),
0,
VLOOKUP(
VLOOKUP(A1441,'[4]OSMEC ID + EVENT'!$A:$I,2,FALSE),Events!$B:$D,3,FALSE))</f>
        <v>E017</v>
      </c>
      <c r="U1441" t="str">
        <f>IF(
ISNA(MATCH(U$1,Events!$A:$A,0)),
0,
VLOOKUP(
VLOOKUP($A1441,'[4]OSMEC ID + EVENT'!$A:$I,3,FALSE),Events!$B:$D,3,FALSE))</f>
        <v>E018</v>
      </c>
      <c r="V1441" t="str">
        <f>IF(
ISNA(MATCH(V$1,Events!$A:$A,0)),
0,
VLOOKUP(
VLOOKUP($A1441,'[4]OSMEC ID + EVENT'!$A:$I,4,FALSE),Events!$B:$D,3,FALSE))</f>
        <v>E019</v>
      </c>
      <c r="W1441" t="str">
        <f>IF(
ISNA(MATCH(W$1,Events!$A:$A,0)),
0,
VLOOKUP(
VLOOKUP($A1441,'[4]OSMEC ID + EVENT'!$A:$I,5,FALSE),Events!$B:$D,3,FALSE))</f>
        <v>E020</v>
      </c>
      <c r="X1441" t="str">
        <f>IF(
ISNA(MATCH(X$1,Events!$A:$A,0)),
0,
VLOOKUP(
VLOOKUP($A1441,'[4]OSMEC ID + EVENT'!$A:$I,6,FALSE),Events!$B:$D,3,FALSE))</f>
        <v>E021</v>
      </c>
      <c r="Y1441" t="str">
        <f>IF(
ISNA(MATCH(Y$1,Events!$A:$A,0)),
0,
VLOOKUP(
VLOOKUP($A1441,'[4]OSMEC ID + EVENT'!$A:$I,7,FALSE),Events!$B:$D,3,FALSE))</f>
        <v>E022</v>
      </c>
      <c r="Z1441" t="str">
        <f>IF(
ISNA(MATCH(Z$1,Events!$A:$A,0)),
0,
VLOOKUP(
VLOOKUP($A1441,'[4]OSMEC ID + EVENT'!$A:$I,8,FALSE),Events!$B:$D,3,FALSE))</f>
        <v>E023</v>
      </c>
      <c r="AA1441" t="str">
        <f>IFERROR(
VLOOKUP(
VLOOKUP(A1441,'[5]OSMEC ID + SUBJECT'!$A:$B,2,FALSE),Subjects!$B:$D,3,FALSE),"")</f>
        <v/>
      </c>
      <c r="AB1441" t="str">
        <f>IFERROR(
VLOOKUP(
VLOOKUP(A1441,'[6]OSMEC ID + SUBJECT'!$A:$B,2,FALSE),Subjects!B:D,3,FALSE),"")</f>
        <v/>
      </c>
      <c r="AC1441" t="str">
        <f>IFERROR(
VLOOKUP(
VLOOKUP(A1441,'[7]OSMEC-ID + SESSION'!$A:$B,2,FALSE),Subjects!$B:$D,3,FALSE),"")</f>
        <v/>
      </c>
      <c r="AD1441" t="str">
        <f>IFERROR(
VLOOKUP(
VLOOKUP(A1441,'[8]OSMEC ID + SESSION'!$A:$B,2,FALSE),Subjects!$B:$D,3,FALSE),"")</f>
        <v/>
      </c>
      <c r="AE1441" s="12" t="str">
        <f>IFERROR(
VLOOKUP(
VLOOKUP(A1441,'[9]OSMEC ID + SUBJECT'!$A:$B,2,FALSE),Subjects!$B:$D,3,FALSE),"")</f>
        <v/>
      </c>
      <c r="AF1441" t="str">
        <f>IFERROR(
VLOOKUP(
VLOOKUP(A1441,'[10]OSMEC ID + SESSION'!$A:$B,2,FALSE),Subjects!$B:$D,3),"")</f>
        <v/>
      </c>
    </row>
    <row r="1442" spans="1:32" x14ac:dyDescent="0.75">
      <c r="A1442" t="str">
        <f>Deligate_List!A1446</f>
        <v>OSMEC-1854</v>
      </c>
      <c r="B1442" t="str">
        <f>VLOOKUP(A1442,Deligate_List!A:B,2,FALSE)</f>
        <v>BALMURI SAANVITHA RAO</v>
      </c>
      <c r="C1442" t="str">
        <f>IFERROR(
VLOOKUP(
VLOOKUP($A1442,'[1]OSMEC ID + WORKSHOP'!$A:$B,2,FALSE),Workshop!A:C,3,FALSE),"")</f>
        <v/>
      </c>
      <c r="D1442" t="str">
        <f>IF($D$1 =Events!$A$2,
VLOOKUP(
VLOOKUP($A1442,'[2]OSMEC ID + EVENT'!$A:$E,2,FALSE),Events!$B:$D,3,FALSE))</f>
        <v>E001</v>
      </c>
      <c r="E1442" t="str">
        <f>IF(E$1=Events!$A$3,
VLOOKUP(
VLOOKUP($A1442,'[2]OSMEC ID + EVENT'!$A:$E,3,FALSE),Events!B:D,3,FALSE))</f>
        <v>E002</v>
      </c>
      <c r="F1442" t="str">
        <f>IF($F$1=Events!$A$4,
VLOOKUP(
VLOOKUP($A1444,'[2]OSMEC ID + EVENT'!$A:$E,4,FALSE),Events!B:D,3,FALSE),)</f>
        <v>E003</v>
      </c>
      <c r="G1442" t="str">
        <f>IF($G$1=Events!$A$5,
VLOOKUP(
VLOOKUP($A1444,'[2]OSMEC ID + EVENT'!$A:$E,5,FALSE),Events!$B:$D,3,FALSE),)</f>
        <v>E004</v>
      </c>
      <c r="H1442" s="3" t="str">
        <f>IF($H$1= VLOOKUP($H$1,Events!$A:$D,1,FALSE),
VLOOKUP(
VLOOKUP(A1442,'[3]OSMEC ID + EVENT'!$A:$M,2,FALSE),Events!B:D,3,FALSE),)</f>
        <v>E005</v>
      </c>
      <c r="I1442" s="3" t="str">
        <f>IF(I$1= VLOOKUP(I$1,Events!$A:$D,1,FALSE),
VLOOKUP(
VLOOKUP($A1442,'[3]OSMEC ID + EVENT'!$A:$M,3,FALSE),Events!$B:$D,3,FALSE),)</f>
        <v>E006</v>
      </c>
      <c r="J1442" t="str">
        <f>IF(J$1= VLOOKUP(J$1,Events!$A:$D,1,FALSE),
VLOOKUP(
VLOOKUP($A1442,'[3]OSMEC ID + EVENT'!$A:$M,4,FALSE),Events!$B:$D,3,FALSE),)</f>
        <v>E007</v>
      </c>
      <c r="K1442" t="str">
        <f>IF(K$1= VLOOKUP(K$1,Events!$A:$D,1,FALSE),
VLOOKUP(
VLOOKUP($A1442,'[3]OSMEC ID + EVENT'!$A:$M,5,FALSE),Events!$B:$D,3,FALSE),)</f>
        <v>E008</v>
      </c>
      <c r="L1442" t="str">
        <f>IF(L$1= VLOOKUP(L$1,Events!$A:$D,1,FALSE),
VLOOKUP(
VLOOKUP($A1442,'[3]OSMEC ID + EVENT'!$A:$M,6,FALSE),Events!$B:$D,3,FALSE),)</f>
        <v>E009</v>
      </c>
      <c r="M1442" t="str">
        <f>IF(M$1= VLOOKUP(M$1,Events!$A:$D,1,FALSE),
VLOOKUP(
VLOOKUP($A1442,'[3]OSMEC ID + EVENT'!$A:$M,7,FALSE),Events!$B:$D,3,FALSE),)</f>
        <v>E010</v>
      </c>
      <c r="N1442" t="str">
        <f>IF(N$1= VLOOKUP(N$1,Events!$A:$D,1,FALSE),
VLOOKUP(
VLOOKUP($A1442,'[3]OSMEC ID + EVENT'!$A:$M,8,FALSE),Events!$B:$D,3,FALSE),)</f>
        <v>E011</v>
      </c>
      <c r="O1442" t="str">
        <f>IF(O$1= VLOOKUP(O$1,Events!$A:$D,1,FALSE),
VLOOKUP(
VLOOKUP($A1442,'[3]OSMEC ID + EVENT'!$A:$M,9,FALSE),Events!$B:$D,3,FALSE),)</f>
        <v>E012</v>
      </c>
      <c r="P1442" t="str">
        <f>IF(P$1= VLOOKUP(P$1,Events!$A:$D,1,FALSE),
VLOOKUP(
VLOOKUP($A1442,'[3]OSMEC ID + EVENT'!$A:$M,10,FALSE),Events!$B:$D,3,FALSE),)</f>
        <v>E013</v>
      </c>
      <c r="Q1442" t="str">
        <f>IF(Q$1= VLOOKUP(Q$1,Events!$A:$D,1,FALSE),
VLOOKUP(
VLOOKUP($A1442,'[3]OSMEC ID + EVENT'!$A:$M,11,FALSE),Events!$B:$D,3,FALSE),)</f>
        <v>E014</v>
      </c>
      <c r="R1442" t="str">
        <f>IF(R$1= VLOOKUP(R$1,Events!$A:$D,1,FALSE),
VLOOKUP(
VLOOKUP($A1442,'[3]OSMEC ID + EVENT'!$A:$M,12,FALSE),Events!$B:$D,3,FALSE),)</f>
        <v>E015</v>
      </c>
      <c r="S1442" t="str">
        <f>IF(S$1= VLOOKUP(S$1,Events!$A:$D,1,FALSE),
VLOOKUP(
VLOOKUP($A1442,'[3]OSMEC ID + EVENT'!$A:$M,13,FALSE),Events!$B:$D,3,FALSE),)</f>
        <v>E016</v>
      </c>
      <c r="T1442" t="str">
        <f>IF(
ISNA(MATCH(T$1,Events!$A:$A,0)),
0,
VLOOKUP(
VLOOKUP(A1442,'[4]OSMEC ID + EVENT'!$A:$I,2,FALSE),Events!$B:$D,3,FALSE))</f>
        <v>E017</v>
      </c>
      <c r="U1442" t="str">
        <f>IF(
ISNA(MATCH(U$1,Events!$A:$A,0)),
0,
VLOOKUP(
VLOOKUP($A1442,'[4]OSMEC ID + EVENT'!$A:$I,3,FALSE),Events!$B:$D,3,FALSE))</f>
        <v>E018</v>
      </c>
      <c r="V1442" t="str">
        <f>IF(
ISNA(MATCH(V$1,Events!$A:$A,0)),
0,
VLOOKUP(
VLOOKUP($A1442,'[4]OSMEC ID + EVENT'!$A:$I,4,FALSE),Events!$B:$D,3,FALSE))</f>
        <v>E019</v>
      </c>
      <c r="W1442" t="str">
        <f>IF(
ISNA(MATCH(W$1,Events!$A:$A,0)),
0,
VLOOKUP(
VLOOKUP($A1442,'[4]OSMEC ID + EVENT'!$A:$I,5,FALSE),Events!$B:$D,3,FALSE))</f>
        <v>E020</v>
      </c>
      <c r="X1442" t="str">
        <f>IF(
ISNA(MATCH(X$1,Events!$A:$A,0)),
0,
VLOOKUP(
VLOOKUP($A1442,'[4]OSMEC ID + EVENT'!$A:$I,6,FALSE),Events!$B:$D,3,FALSE))</f>
        <v>E021</v>
      </c>
      <c r="Y1442" t="str">
        <f>IF(
ISNA(MATCH(Y$1,Events!$A:$A,0)),
0,
VLOOKUP(
VLOOKUP($A1442,'[4]OSMEC ID + EVENT'!$A:$I,7,FALSE),Events!$B:$D,3,FALSE))</f>
        <v>E022</v>
      </c>
      <c r="Z1442" t="str">
        <f>IF(
ISNA(MATCH(Z$1,Events!$A:$A,0)),
0,
VLOOKUP(
VLOOKUP($A1442,'[4]OSMEC ID + EVENT'!$A:$I,8,FALSE),Events!$B:$D,3,FALSE))</f>
        <v>E023</v>
      </c>
      <c r="AA1442" t="str">
        <f>IFERROR(
VLOOKUP(
VLOOKUP(A1442,'[5]OSMEC ID + SUBJECT'!$A:$B,2,FALSE),Subjects!$B:$D,3,FALSE),"")</f>
        <v/>
      </c>
      <c r="AB1442" t="str">
        <f>IFERROR(
VLOOKUP(
VLOOKUP(A1442,'[6]OSMEC ID + SUBJECT'!$A:$B,2,FALSE),Subjects!B:D,3,FALSE),"")</f>
        <v/>
      </c>
      <c r="AC1442" t="str">
        <f>IFERROR(
VLOOKUP(
VLOOKUP(A1442,'[7]OSMEC-ID + SESSION'!$A:$B,2,FALSE),Subjects!$B:$D,3,FALSE),"")</f>
        <v/>
      </c>
      <c r="AD1442" t="str">
        <f>IFERROR(
VLOOKUP(
VLOOKUP(A1442,'[8]OSMEC ID + SESSION'!$A:$B,2,FALSE),Subjects!$B:$D,3,FALSE),"")</f>
        <v/>
      </c>
      <c r="AE1442" s="12" t="str">
        <f>IFERROR(
VLOOKUP(
VLOOKUP(A1442,'[9]OSMEC ID + SUBJECT'!$A:$B,2,FALSE),Subjects!$B:$D,3,FALSE),"")</f>
        <v/>
      </c>
      <c r="AF1442" t="str">
        <f>IFERROR(
VLOOKUP(
VLOOKUP(A1442,'[10]OSMEC ID + SESSION'!$A:$B,2,FALSE),Subjects!$B:$D,3),"")</f>
        <v>S020</v>
      </c>
    </row>
    <row r="1443" spans="1:32" x14ac:dyDescent="0.75">
      <c r="A1443" t="str">
        <f>Deligate_List!A1447</f>
        <v>OSMEC-1855</v>
      </c>
      <c r="B1443" t="str">
        <f>VLOOKUP(A1443,Deligate_List!A:B,2,FALSE)</f>
        <v>DHANUSH AMBULA</v>
      </c>
      <c r="C1443" t="str">
        <f>IFERROR(
VLOOKUP(
VLOOKUP($A1443,'[1]OSMEC ID + WORKSHOP'!$A:$B,2,FALSE),Workshop!A:C,3,FALSE),"")</f>
        <v/>
      </c>
      <c r="D1443" t="str">
        <f>IF($D$1 =Events!$A$2,
VLOOKUP(
VLOOKUP($A1443,'[2]OSMEC ID + EVENT'!$A:$E,2,FALSE),Events!$B:$D,3,FALSE))</f>
        <v>E001</v>
      </c>
      <c r="E1443" t="str">
        <f>IF(E$1=Events!$A$3,
VLOOKUP(
VLOOKUP($A1443,'[2]OSMEC ID + EVENT'!$A:$E,3,FALSE),Events!B:D,3,FALSE))</f>
        <v>E002</v>
      </c>
      <c r="F1443" t="str">
        <f>IF($F$1=Events!$A$4,
VLOOKUP(
VLOOKUP($A1445,'[2]OSMEC ID + EVENT'!$A:$E,4,FALSE),Events!B:D,3,FALSE),)</f>
        <v>E003</v>
      </c>
      <c r="G1443" t="str">
        <f>IF($G$1=Events!$A$5,
VLOOKUP(
VLOOKUP($A1445,'[2]OSMEC ID + EVENT'!$A:$E,5,FALSE),Events!$B:$D,3,FALSE),)</f>
        <v>E004</v>
      </c>
      <c r="H1443" s="3" t="str">
        <f>IF($H$1= VLOOKUP($H$1,Events!$A:$D,1,FALSE),
VLOOKUP(
VLOOKUP(A1443,'[3]OSMEC ID + EVENT'!$A:$M,2,FALSE),Events!B:D,3,FALSE),)</f>
        <v>E005</v>
      </c>
      <c r="I1443" s="3" t="str">
        <f>IF(I$1= VLOOKUP(I$1,Events!$A:$D,1,FALSE),
VLOOKUP(
VLOOKUP($A1443,'[3]OSMEC ID + EVENT'!$A:$M,3,FALSE),Events!$B:$D,3,FALSE),)</f>
        <v>E006</v>
      </c>
      <c r="J1443" t="str">
        <f>IF(J$1= VLOOKUP(J$1,Events!$A:$D,1,FALSE),
VLOOKUP(
VLOOKUP($A1443,'[3]OSMEC ID + EVENT'!$A:$M,4,FALSE),Events!$B:$D,3,FALSE),)</f>
        <v>E007</v>
      </c>
      <c r="K1443" t="str">
        <f>IF(K$1= VLOOKUP(K$1,Events!$A:$D,1,FALSE),
VLOOKUP(
VLOOKUP($A1443,'[3]OSMEC ID + EVENT'!$A:$M,5,FALSE),Events!$B:$D,3,FALSE),)</f>
        <v>E008</v>
      </c>
      <c r="L1443" t="str">
        <f>IF(L$1= VLOOKUP(L$1,Events!$A:$D,1,FALSE),
VLOOKUP(
VLOOKUP($A1443,'[3]OSMEC ID + EVENT'!$A:$M,6,FALSE),Events!$B:$D,3,FALSE),)</f>
        <v>E009</v>
      </c>
      <c r="M1443" t="str">
        <f>IF(M$1= VLOOKUP(M$1,Events!$A:$D,1,FALSE),
VLOOKUP(
VLOOKUP($A1443,'[3]OSMEC ID + EVENT'!$A:$M,7,FALSE),Events!$B:$D,3,FALSE),)</f>
        <v>E010</v>
      </c>
      <c r="N1443" t="str">
        <f>IF(N$1= VLOOKUP(N$1,Events!$A:$D,1,FALSE),
VLOOKUP(
VLOOKUP($A1443,'[3]OSMEC ID + EVENT'!$A:$M,8,FALSE),Events!$B:$D,3,FALSE),)</f>
        <v>E011</v>
      </c>
      <c r="O1443" t="str">
        <f>IF(O$1= VLOOKUP(O$1,Events!$A:$D,1,FALSE),
VLOOKUP(
VLOOKUP($A1443,'[3]OSMEC ID + EVENT'!$A:$M,9,FALSE),Events!$B:$D,3,FALSE),)</f>
        <v>E012</v>
      </c>
      <c r="P1443" t="str">
        <f>IF(P$1= VLOOKUP(P$1,Events!$A:$D,1,FALSE),
VLOOKUP(
VLOOKUP($A1443,'[3]OSMEC ID + EVENT'!$A:$M,10,FALSE),Events!$B:$D,3,FALSE),)</f>
        <v>E013</v>
      </c>
      <c r="Q1443" t="str">
        <f>IF(Q$1= VLOOKUP(Q$1,Events!$A:$D,1,FALSE),
VLOOKUP(
VLOOKUP($A1443,'[3]OSMEC ID + EVENT'!$A:$M,11,FALSE),Events!$B:$D,3,FALSE),)</f>
        <v>E014</v>
      </c>
      <c r="R1443" t="str">
        <f>IF(R$1= VLOOKUP(R$1,Events!$A:$D,1,FALSE),
VLOOKUP(
VLOOKUP($A1443,'[3]OSMEC ID + EVENT'!$A:$M,12,FALSE),Events!$B:$D,3,FALSE),)</f>
        <v>E015</v>
      </c>
      <c r="S1443" t="str">
        <f>IF(S$1= VLOOKUP(S$1,Events!$A:$D,1,FALSE),
VLOOKUP(
VLOOKUP($A1443,'[3]OSMEC ID + EVENT'!$A:$M,13,FALSE),Events!$B:$D,3,FALSE),)</f>
        <v>E016</v>
      </c>
      <c r="T1443" t="str">
        <f>IF(
ISNA(MATCH(T$1,Events!$A:$A,0)),
0,
VLOOKUP(
VLOOKUP(A1443,'[4]OSMEC ID + EVENT'!$A:$I,2,FALSE),Events!$B:$D,3,FALSE))</f>
        <v>E017</v>
      </c>
      <c r="U1443" t="str">
        <f>IF(
ISNA(MATCH(U$1,Events!$A:$A,0)),
0,
VLOOKUP(
VLOOKUP($A1443,'[4]OSMEC ID + EVENT'!$A:$I,3,FALSE),Events!$B:$D,3,FALSE))</f>
        <v>E018</v>
      </c>
      <c r="V1443" t="str">
        <f>IF(
ISNA(MATCH(V$1,Events!$A:$A,0)),
0,
VLOOKUP(
VLOOKUP($A1443,'[4]OSMEC ID + EVENT'!$A:$I,4,FALSE),Events!$B:$D,3,FALSE))</f>
        <v>E019</v>
      </c>
      <c r="W1443" t="str">
        <f>IF(
ISNA(MATCH(W$1,Events!$A:$A,0)),
0,
VLOOKUP(
VLOOKUP($A1443,'[4]OSMEC ID + EVENT'!$A:$I,5,FALSE),Events!$B:$D,3,FALSE))</f>
        <v>E020</v>
      </c>
      <c r="X1443" t="str">
        <f>IF(
ISNA(MATCH(X$1,Events!$A:$A,0)),
0,
VLOOKUP(
VLOOKUP($A1443,'[4]OSMEC ID + EVENT'!$A:$I,6,FALSE),Events!$B:$D,3,FALSE))</f>
        <v>E021</v>
      </c>
      <c r="Y1443" t="str">
        <f>IF(
ISNA(MATCH(Y$1,Events!$A:$A,0)),
0,
VLOOKUP(
VLOOKUP($A1443,'[4]OSMEC ID + EVENT'!$A:$I,7,FALSE),Events!$B:$D,3,FALSE))</f>
        <v>E022</v>
      </c>
      <c r="Z1443" t="str">
        <f>IF(
ISNA(MATCH(Z$1,Events!$A:$A,0)),
0,
VLOOKUP(
VLOOKUP($A1443,'[4]OSMEC ID + EVENT'!$A:$I,8,FALSE),Events!$B:$D,3,FALSE))</f>
        <v>E023</v>
      </c>
      <c r="AA1443" t="str">
        <f>IFERROR(
VLOOKUP(
VLOOKUP(A1443,'[5]OSMEC ID + SUBJECT'!$A:$B,2,FALSE),Subjects!$B:$D,3,FALSE),"")</f>
        <v/>
      </c>
      <c r="AB1443" t="str">
        <f>IFERROR(
VLOOKUP(
VLOOKUP(A1443,'[6]OSMEC ID + SUBJECT'!$A:$B,2,FALSE),Subjects!B:D,3,FALSE),"")</f>
        <v/>
      </c>
      <c r="AC1443" t="str">
        <f>IFERROR(
VLOOKUP(
VLOOKUP(A1443,'[7]OSMEC-ID + SESSION'!$A:$B,2,FALSE),Subjects!$B:$D,3,FALSE),"")</f>
        <v/>
      </c>
      <c r="AD1443" t="str">
        <f>IFERROR(
VLOOKUP(
VLOOKUP(A1443,'[8]OSMEC ID + SESSION'!$A:$B,2,FALSE),Subjects!$B:$D,3,FALSE),"")</f>
        <v/>
      </c>
      <c r="AE1443" s="12" t="str">
        <f>IFERROR(
VLOOKUP(
VLOOKUP(A1443,'[9]OSMEC ID + SUBJECT'!$A:$B,2,FALSE),Subjects!$B:$D,3,FALSE),"")</f>
        <v/>
      </c>
      <c r="AF1443" t="str">
        <f>IFERROR(
VLOOKUP(
VLOOKUP(A1443,'[10]OSMEC ID + SESSION'!$A:$B,2,FALSE),Subjects!$B:$D,3),"")</f>
        <v/>
      </c>
    </row>
    <row r="1444" spans="1:32" x14ac:dyDescent="0.75">
      <c r="A1444" t="str">
        <f>Deligate_List!A1448</f>
        <v>OSMEC-1856</v>
      </c>
      <c r="B1444" t="str">
        <f>VLOOKUP(A1444,Deligate_List!A:B,2,FALSE)</f>
        <v>KOTTU PADMA POOJITHA</v>
      </c>
      <c r="C1444" t="str">
        <f>IFERROR(
VLOOKUP(
VLOOKUP($A1444,'[1]OSMEC ID + WORKSHOP'!$A:$B,2,FALSE),Workshop!A:C,3,FALSE),"")</f>
        <v/>
      </c>
      <c r="D1444" t="str">
        <f>IF($D$1 =Events!$A$2,
VLOOKUP(
VLOOKUP($A1444,'[2]OSMEC ID + EVENT'!$A:$E,2,FALSE),Events!$B:$D,3,FALSE))</f>
        <v>E001</v>
      </c>
      <c r="E1444" t="str">
        <f>IF(E$1=Events!$A$3,
VLOOKUP(
VLOOKUP($A1444,'[2]OSMEC ID + EVENT'!$A:$E,3,FALSE),Events!B:D,3,FALSE))</f>
        <v>E002</v>
      </c>
      <c r="F1444" t="str">
        <f>IF($F$1=Events!$A$4,
VLOOKUP(
VLOOKUP($A1446,'[2]OSMEC ID + EVENT'!$A:$E,4,FALSE),Events!B:D,3,FALSE),)</f>
        <v>E003</v>
      </c>
      <c r="G1444" t="str">
        <f>IF($G$1=Events!$A$5,
VLOOKUP(
VLOOKUP($A1446,'[2]OSMEC ID + EVENT'!$A:$E,5,FALSE),Events!$B:$D,3,FALSE),)</f>
        <v>E004</v>
      </c>
      <c r="H1444" s="3" t="str">
        <f>IF($H$1= VLOOKUP($H$1,Events!$A:$D,1,FALSE),
VLOOKUP(
VLOOKUP(A1444,'[3]OSMEC ID + EVENT'!$A:$M,2,FALSE),Events!B:D,3,FALSE),)</f>
        <v>E005</v>
      </c>
      <c r="I1444" s="3" t="str">
        <f>IF(I$1= VLOOKUP(I$1,Events!$A:$D,1,FALSE),
VLOOKUP(
VLOOKUP($A1444,'[3]OSMEC ID + EVENT'!$A:$M,3,FALSE),Events!$B:$D,3,FALSE),)</f>
        <v>E006</v>
      </c>
      <c r="J1444" t="str">
        <f>IF(J$1= VLOOKUP(J$1,Events!$A:$D,1,FALSE),
VLOOKUP(
VLOOKUP($A1444,'[3]OSMEC ID + EVENT'!$A:$M,4,FALSE),Events!$B:$D,3,FALSE),)</f>
        <v>E007</v>
      </c>
      <c r="K1444" t="str">
        <f>IF(K$1= VLOOKUP(K$1,Events!$A:$D,1,FALSE),
VLOOKUP(
VLOOKUP($A1444,'[3]OSMEC ID + EVENT'!$A:$M,5,FALSE),Events!$B:$D,3,FALSE),)</f>
        <v>E008</v>
      </c>
      <c r="L1444" t="str">
        <f>IF(L$1= VLOOKUP(L$1,Events!$A:$D,1,FALSE),
VLOOKUP(
VLOOKUP($A1444,'[3]OSMEC ID + EVENT'!$A:$M,6,FALSE),Events!$B:$D,3,FALSE),)</f>
        <v>E009</v>
      </c>
      <c r="M1444" t="str">
        <f>IF(M$1= VLOOKUP(M$1,Events!$A:$D,1,FALSE),
VLOOKUP(
VLOOKUP($A1444,'[3]OSMEC ID + EVENT'!$A:$M,7,FALSE),Events!$B:$D,3,FALSE),)</f>
        <v>E010</v>
      </c>
      <c r="N1444" t="str">
        <f>IF(N$1= VLOOKUP(N$1,Events!$A:$D,1,FALSE),
VLOOKUP(
VLOOKUP($A1444,'[3]OSMEC ID + EVENT'!$A:$M,8,FALSE),Events!$B:$D,3,FALSE),)</f>
        <v>E011</v>
      </c>
      <c r="O1444" t="str">
        <f>IF(O$1= VLOOKUP(O$1,Events!$A:$D,1,FALSE),
VLOOKUP(
VLOOKUP($A1444,'[3]OSMEC ID + EVENT'!$A:$M,9,FALSE),Events!$B:$D,3,FALSE),)</f>
        <v>E012</v>
      </c>
      <c r="P1444" t="str">
        <f>IF(P$1= VLOOKUP(P$1,Events!$A:$D,1,FALSE),
VLOOKUP(
VLOOKUP($A1444,'[3]OSMEC ID + EVENT'!$A:$M,10,FALSE),Events!$B:$D,3,FALSE),)</f>
        <v>E013</v>
      </c>
      <c r="Q1444" t="str">
        <f>IF(Q$1= VLOOKUP(Q$1,Events!$A:$D,1,FALSE),
VLOOKUP(
VLOOKUP($A1444,'[3]OSMEC ID + EVENT'!$A:$M,11,FALSE),Events!$B:$D,3,FALSE),)</f>
        <v>E014</v>
      </c>
      <c r="R1444" t="str">
        <f>IF(R$1= VLOOKUP(R$1,Events!$A:$D,1,FALSE),
VLOOKUP(
VLOOKUP($A1444,'[3]OSMEC ID + EVENT'!$A:$M,12,FALSE),Events!$B:$D,3,FALSE),)</f>
        <v>E015</v>
      </c>
      <c r="S1444" t="str">
        <f>IF(S$1= VLOOKUP(S$1,Events!$A:$D,1,FALSE),
VLOOKUP(
VLOOKUP($A1444,'[3]OSMEC ID + EVENT'!$A:$M,13,FALSE),Events!$B:$D,3,FALSE),)</f>
        <v>E016</v>
      </c>
      <c r="T1444" t="str">
        <f>IF(
ISNA(MATCH(T$1,Events!$A:$A,0)),
0,
VLOOKUP(
VLOOKUP(A1444,'[4]OSMEC ID + EVENT'!$A:$I,2,FALSE),Events!$B:$D,3,FALSE))</f>
        <v>E017</v>
      </c>
      <c r="U1444" t="str">
        <f>IF(
ISNA(MATCH(U$1,Events!$A:$A,0)),
0,
VLOOKUP(
VLOOKUP($A1444,'[4]OSMEC ID + EVENT'!$A:$I,3,FALSE),Events!$B:$D,3,FALSE))</f>
        <v>E018</v>
      </c>
      <c r="V1444" t="str">
        <f>IF(
ISNA(MATCH(V$1,Events!$A:$A,0)),
0,
VLOOKUP(
VLOOKUP($A1444,'[4]OSMEC ID + EVENT'!$A:$I,4,FALSE),Events!$B:$D,3,FALSE))</f>
        <v>E019</v>
      </c>
      <c r="W1444" t="str">
        <f>IF(
ISNA(MATCH(W$1,Events!$A:$A,0)),
0,
VLOOKUP(
VLOOKUP($A1444,'[4]OSMEC ID + EVENT'!$A:$I,5,FALSE),Events!$B:$D,3,FALSE))</f>
        <v>E020</v>
      </c>
      <c r="X1444" t="str">
        <f>IF(
ISNA(MATCH(X$1,Events!$A:$A,0)),
0,
VLOOKUP(
VLOOKUP($A1444,'[4]OSMEC ID + EVENT'!$A:$I,6,FALSE),Events!$B:$D,3,FALSE))</f>
        <v>E021</v>
      </c>
      <c r="Y1444" t="str">
        <f>IF(
ISNA(MATCH(Y$1,Events!$A:$A,0)),
0,
VLOOKUP(
VLOOKUP($A1444,'[4]OSMEC ID + EVENT'!$A:$I,7,FALSE),Events!$B:$D,3,FALSE))</f>
        <v>E022</v>
      </c>
      <c r="Z1444" t="str">
        <f>IF(
ISNA(MATCH(Z$1,Events!$A:$A,0)),
0,
VLOOKUP(
VLOOKUP($A1444,'[4]OSMEC ID + EVENT'!$A:$I,8,FALSE),Events!$B:$D,3,FALSE))</f>
        <v>E023</v>
      </c>
      <c r="AA1444" t="str">
        <f>IFERROR(
VLOOKUP(
VLOOKUP(A1444,'[5]OSMEC ID + SUBJECT'!$A:$B,2,FALSE),Subjects!$B:$D,3,FALSE),"")</f>
        <v/>
      </c>
      <c r="AB1444" t="str">
        <f>IFERROR(
VLOOKUP(
VLOOKUP(A1444,'[6]OSMEC ID + SUBJECT'!$A:$B,2,FALSE),Subjects!B:D,3,FALSE),"")</f>
        <v/>
      </c>
      <c r="AC1444" t="str">
        <f>IFERROR(
VLOOKUP(
VLOOKUP(A1444,'[7]OSMEC-ID + SESSION'!$A:$B,2,FALSE),Subjects!$B:$D,3,FALSE),"")</f>
        <v/>
      </c>
      <c r="AD1444" t="str">
        <f>IFERROR(
VLOOKUP(
VLOOKUP(A1444,'[8]OSMEC ID + SESSION'!$A:$B,2,FALSE),Subjects!$B:$D,3,FALSE),"")</f>
        <v/>
      </c>
      <c r="AE1444" s="12" t="str">
        <f>IFERROR(
VLOOKUP(
VLOOKUP(A1444,'[9]OSMEC ID + SUBJECT'!$A:$B,2,FALSE),Subjects!$B:$D,3,FALSE),"")</f>
        <v/>
      </c>
      <c r="AF1444" t="str">
        <f>IFERROR(
VLOOKUP(
VLOOKUP(A1444,'[10]OSMEC ID + SESSION'!$A:$B,2,FALSE),Subjects!$B:$D,3),"")</f>
        <v/>
      </c>
    </row>
    <row r="1445" spans="1:32" x14ac:dyDescent="0.75">
      <c r="A1445" t="str">
        <f>Deligate_List!A1449</f>
        <v>OSMEC-1857</v>
      </c>
      <c r="B1445" t="str">
        <f>VLOOKUP(A1445,Deligate_List!A:B,2,FALSE)</f>
        <v>DAKSH KUMAR SHAVILI</v>
      </c>
      <c r="C1445" t="str">
        <f>IFERROR(
VLOOKUP(
VLOOKUP($A1445,'[1]OSMEC ID + WORKSHOP'!$A:$B,2,FALSE),Workshop!A:C,3,FALSE),"")</f>
        <v>W013</v>
      </c>
      <c r="D1445" t="str">
        <f>IF($D$1 =Events!$A$2,
VLOOKUP(
VLOOKUP($A1445,'[2]OSMEC ID + EVENT'!$A:$E,2,FALSE),Events!$B:$D,3,FALSE))</f>
        <v>E001</v>
      </c>
      <c r="E1445" t="str">
        <f>IF(E$1=Events!$A$3,
VLOOKUP(
VLOOKUP($A1445,'[2]OSMEC ID + EVENT'!$A:$E,3,FALSE),Events!B:D,3,FALSE))</f>
        <v>E002</v>
      </c>
      <c r="F1445" t="str">
        <f>IF($F$1=Events!$A$4,
VLOOKUP(
VLOOKUP($A1447,'[2]OSMEC ID + EVENT'!$A:$E,4,FALSE),Events!B:D,3,FALSE),)</f>
        <v>E003</v>
      </c>
      <c r="G1445" t="str">
        <f>IF($G$1=Events!$A$5,
VLOOKUP(
VLOOKUP($A1447,'[2]OSMEC ID + EVENT'!$A:$E,5,FALSE),Events!$B:$D,3,FALSE),)</f>
        <v>E004</v>
      </c>
      <c r="H1445" s="3" t="str">
        <f>IF($H$1= VLOOKUP($H$1,Events!$A:$D,1,FALSE),
VLOOKUP(
VLOOKUP(A1445,'[3]OSMEC ID + EVENT'!$A:$M,2,FALSE),Events!B:D,3,FALSE),)</f>
        <v>E005</v>
      </c>
      <c r="I1445" s="3" t="str">
        <f>IF(I$1= VLOOKUP(I$1,Events!$A:$D,1,FALSE),
VLOOKUP(
VLOOKUP($A1445,'[3]OSMEC ID + EVENT'!$A:$M,3,FALSE),Events!$B:$D,3,FALSE),)</f>
        <v>E006</v>
      </c>
      <c r="J1445" t="str">
        <f>IF(J$1= VLOOKUP(J$1,Events!$A:$D,1,FALSE),
VLOOKUP(
VLOOKUP($A1445,'[3]OSMEC ID + EVENT'!$A:$M,4,FALSE),Events!$B:$D,3,FALSE),)</f>
        <v>E007</v>
      </c>
      <c r="K1445" t="str">
        <f>IF(K$1= VLOOKUP(K$1,Events!$A:$D,1,FALSE),
VLOOKUP(
VLOOKUP($A1445,'[3]OSMEC ID + EVENT'!$A:$M,5,FALSE),Events!$B:$D,3,FALSE),)</f>
        <v>E008</v>
      </c>
      <c r="L1445" t="str">
        <f>IF(L$1= VLOOKUP(L$1,Events!$A:$D,1,FALSE),
VLOOKUP(
VLOOKUP($A1445,'[3]OSMEC ID + EVENT'!$A:$M,6,FALSE),Events!$B:$D,3,FALSE),)</f>
        <v>E009</v>
      </c>
      <c r="M1445" t="str">
        <f>IF(M$1= VLOOKUP(M$1,Events!$A:$D,1,FALSE),
VLOOKUP(
VLOOKUP($A1445,'[3]OSMEC ID + EVENT'!$A:$M,7,FALSE),Events!$B:$D,3,FALSE),)</f>
        <v>E010</v>
      </c>
      <c r="N1445" t="str">
        <f>IF(N$1= VLOOKUP(N$1,Events!$A:$D,1,FALSE),
VLOOKUP(
VLOOKUP($A1445,'[3]OSMEC ID + EVENT'!$A:$M,8,FALSE),Events!$B:$D,3,FALSE),)</f>
        <v>E011</v>
      </c>
      <c r="O1445" t="str">
        <f>IF(O$1= VLOOKUP(O$1,Events!$A:$D,1,FALSE),
VLOOKUP(
VLOOKUP($A1445,'[3]OSMEC ID + EVENT'!$A:$M,9,FALSE),Events!$B:$D,3,FALSE),)</f>
        <v>E012</v>
      </c>
      <c r="P1445" t="str">
        <f>IF(P$1= VLOOKUP(P$1,Events!$A:$D,1,FALSE),
VLOOKUP(
VLOOKUP($A1445,'[3]OSMEC ID + EVENT'!$A:$M,10,FALSE),Events!$B:$D,3,FALSE),)</f>
        <v>E013</v>
      </c>
      <c r="Q1445" t="str">
        <f>IF(Q$1= VLOOKUP(Q$1,Events!$A:$D,1,FALSE),
VLOOKUP(
VLOOKUP($A1445,'[3]OSMEC ID + EVENT'!$A:$M,11,FALSE),Events!$B:$D,3,FALSE),)</f>
        <v>E014</v>
      </c>
      <c r="R1445" t="str">
        <f>IF(R$1= VLOOKUP(R$1,Events!$A:$D,1,FALSE),
VLOOKUP(
VLOOKUP($A1445,'[3]OSMEC ID + EVENT'!$A:$M,12,FALSE),Events!$B:$D,3,FALSE),)</f>
        <v>E015</v>
      </c>
      <c r="S1445" t="str">
        <f>IF(S$1= VLOOKUP(S$1,Events!$A:$D,1,FALSE),
VLOOKUP(
VLOOKUP($A1445,'[3]OSMEC ID + EVENT'!$A:$M,13,FALSE),Events!$B:$D,3,FALSE),)</f>
        <v>E016</v>
      </c>
      <c r="T1445" t="str">
        <f>IF(
ISNA(MATCH(T$1,Events!$A:$A,0)),
0,
VLOOKUP(
VLOOKUP(A1445,'[4]OSMEC ID + EVENT'!$A:$I,2,FALSE),Events!$B:$D,3,FALSE))</f>
        <v>E017</v>
      </c>
      <c r="U1445" t="str">
        <f>IF(
ISNA(MATCH(U$1,Events!$A:$A,0)),
0,
VLOOKUP(
VLOOKUP($A1445,'[4]OSMEC ID + EVENT'!$A:$I,3,FALSE),Events!$B:$D,3,FALSE))</f>
        <v>E018</v>
      </c>
      <c r="V1445" t="str">
        <f>IF(
ISNA(MATCH(V$1,Events!$A:$A,0)),
0,
VLOOKUP(
VLOOKUP($A1445,'[4]OSMEC ID + EVENT'!$A:$I,4,FALSE),Events!$B:$D,3,FALSE))</f>
        <v>E019</v>
      </c>
      <c r="W1445" t="str">
        <f>IF(
ISNA(MATCH(W$1,Events!$A:$A,0)),
0,
VLOOKUP(
VLOOKUP($A1445,'[4]OSMEC ID + EVENT'!$A:$I,5,FALSE),Events!$B:$D,3,FALSE))</f>
        <v>E020</v>
      </c>
      <c r="X1445" t="str">
        <f>IF(
ISNA(MATCH(X$1,Events!$A:$A,0)),
0,
VLOOKUP(
VLOOKUP($A1445,'[4]OSMEC ID + EVENT'!$A:$I,6,FALSE),Events!$B:$D,3,FALSE))</f>
        <v>E021</v>
      </c>
      <c r="Y1445" t="str">
        <f>IF(
ISNA(MATCH(Y$1,Events!$A:$A,0)),
0,
VLOOKUP(
VLOOKUP($A1445,'[4]OSMEC ID + EVENT'!$A:$I,7,FALSE),Events!$B:$D,3,FALSE))</f>
        <v>E022</v>
      </c>
      <c r="Z1445" t="str">
        <f>IF(
ISNA(MATCH(Z$1,Events!$A:$A,0)),
0,
VLOOKUP(
VLOOKUP($A1445,'[4]OSMEC ID + EVENT'!$A:$I,8,FALSE),Events!$B:$D,3,FALSE))</f>
        <v>E023</v>
      </c>
      <c r="AA1445" t="str">
        <f>IFERROR(
VLOOKUP(
VLOOKUP(A1445,'[5]OSMEC ID + SUBJECT'!$A:$B,2,FALSE),Subjects!$B:$D,3,FALSE),"")</f>
        <v/>
      </c>
      <c r="AB1445" t="str">
        <f>IFERROR(
VLOOKUP(
VLOOKUP(A1445,'[6]OSMEC ID + SUBJECT'!$A:$B,2,FALSE),Subjects!B:D,3,FALSE),"")</f>
        <v/>
      </c>
      <c r="AC1445" t="str">
        <f>IFERROR(
VLOOKUP(
VLOOKUP(A1445,'[7]OSMEC-ID + SESSION'!$A:$B,2,FALSE),Subjects!$B:$D,3,FALSE),"")</f>
        <v/>
      </c>
      <c r="AD1445" t="str">
        <f>IFERROR(
VLOOKUP(
VLOOKUP(A1445,'[8]OSMEC ID + SESSION'!$A:$B,2,FALSE),Subjects!$B:$D,3,FALSE),"")</f>
        <v/>
      </c>
      <c r="AE1445" s="12" t="str">
        <f>IFERROR(
VLOOKUP(
VLOOKUP(A1445,'[9]OSMEC ID + SUBJECT'!$A:$B,2,FALSE),Subjects!$B:$D,3,FALSE),"")</f>
        <v/>
      </c>
      <c r="AF1445" t="str">
        <f>IFERROR(
VLOOKUP(
VLOOKUP(A1445,'[10]OSMEC ID + SESSION'!$A:$B,2,FALSE),Subjects!$B:$D,3),"")</f>
        <v/>
      </c>
    </row>
    <row r="1446" spans="1:32" x14ac:dyDescent="0.75">
      <c r="A1446" t="str">
        <f>Deligate_List!A1450</f>
        <v>OSMEC-1858</v>
      </c>
      <c r="B1446" t="str">
        <f>VLOOKUP(A1446,Deligate_List!A:B,2,FALSE)</f>
        <v>LIKHITA.M</v>
      </c>
      <c r="C1446" t="str">
        <f>IFERROR(
VLOOKUP(
VLOOKUP($A1446,'[1]OSMEC ID + WORKSHOP'!$A:$B,2,FALSE),Workshop!A:C,3,FALSE),"")</f>
        <v/>
      </c>
      <c r="D1446" t="str">
        <f>IF($D$1 =Events!$A$2,
VLOOKUP(
VLOOKUP($A1446,'[2]OSMEC ID + EVENT'!$A:$E,2,FALSE),Events!$B:$D,3,FALSE))</f>
        <v>E001</v>
      </c>
      <c r="E1446" t="str">
        <f>IF(E$1=Events!$A$3,
VLOOKUP(
VLOOKUP($A1446,'[2]OSMEC ID + EVENT'!$A:$E,3,FALSE),Events!B:D,3,FALSE))</f>
        <v>E002</v>
      </c>
      <c r="F1446" t="str">
        <f>IF($F$1=Events!$A$4,
VLOOKUP(
VLOOKUP($A1448,'[2]OSMEC ID + EVENT'!$A:$E,4,FALSE),Events!B:D,3,FALSE),)</f>
        <v>E003</v>
      </c>
      <c r="G1446" t="str">
        <f>IF($G$1=Events!$A$5,
VLOOKUP(
VLOOKUP($A1448,'[2]OSMEC ID + EVENT'!$A:$E,5,FALSE),Events!$B:$D,3,FALSE),)</f>
        <v>E004</v>
      </c>
      <c r="H1446" s="3" t="str">
        <f>IF($H$1= VLOOKUP($H$1,Events!$A:$D,1,FALSE),
VLOOKUP(
VLOOKUP(A1446,'[3]OSMEC ID + EVENT'!$A:$M,2,FALSE),Events!B:D,3,FALSE),)</f>
        <v>E005</v>
      </c>
      <c r="I1446" s="3" t="str">
        <f>IF(I$1= VLOOKUP(I$1,Events!$A:$D,1,FALSE),
VLOOKUP(
VLOOKUP($A1446,'[3]OSMEC ID + EVENT'!$A:$M,3,FALSE),Events!$B:$D,3,FALSE),)</f>
        <v>E006</v>
      </c>
      <c r="J1446" t="str">
        <f>IF(J$1= VLOOKUP(J$1,Events!$A:$D,1,FALSE),
VLOOKUP(
VLOOKUP($A1446,'[3]OSMEC ID + EVENT'!$A:$M,4,FALSE),Events!$B:$D,3,FALSE),)</f>
        <v>E007</v>
      </c>
      <c r="K1446" t="str">
        <f>IF(K$1= VLOOKUP(K$1,Events!$A:$D,1,FALSE),
VLOOKUP(
VLOOKUP($A1446,'[3]OSMEC ID + EVENT'!$A:$M,5,FALSE),Events!$B:$D,3,FALSE),)</f>
        <v>E008</v>
      </c>
      <c r="L1446" t="str">
        <f>IF(L$1= VLOOKUP(L$1,Events!$A:$D,1,FALSE),
VLOOKUP(
VLOOKUP($A1446,'[3]OSMEC ID + EVENT'!$A:$M,6,FALSE),Events!$B:$D,3,FALSE),)</f>
        <v>E009</v>
      </c>
      <c r="M1446" t="str">
        <f>IF(M$1= VLOOKUP(M$1,Events!$A:$D,1,FALSE),
VLOOKUP(
VLOOKUP($A1446,'[3]OSMEC ID + EVENT'!$A:$M,7,FALSE),Events!$B:$D,3,FALSE),)</f>
        <v>E010</v>
      </c>
      <c r="N1446" t="str">
        <f>IF(N$1= VLOOKUP(N$1,Events!$A:$D,1,FALSE),
VLOOKUP(
VLOOKUP($A1446,'[3]OSMEC ID + EVENT'!$A:$M,8,FALSE),Events!$B:$D,3,FALSE),)</f>
        <v>E011</v>
      </c>
      <c r="O1446" t="str">
        <f>IF(O$1= VLOOKUP(O$1,Events!$A:$D,1,FALSE),
VLOOKUP(
VLOOKUP($A1446,'[3]OSMEC ID + EVENT'!$A:$M,9,FALSE),Events!$B:$D,3,FALSE),)</f>
        <v>E012</v>
      </c>
      <c r="P1446" t="str">
        <f>IF(P$1= VLOOKUP(P$1,Events!$A:$D,1,FALSE),
VLOOKUP(
VLOOKUP($A1446,'[3]OSMEC ID + EVENT'!$A:$M,10,FALSE),Events!$B:$D,3,FALSE),)</f>
        <v>E013</v>
      </c>
      <c r="Q1446" t="str">
        <f>IF(Q$1= VLOOKUP(Q$1,Events!$A:$D,1,FALSE),
VLOOKUP(
VLOOKUP($A1446,'[3]OSMEC ID + EVENT'!$A:$M,11,FALSE),Events!$B:$D,3,FALSE),)</f>
        <v>E014</v>
      </c>
      <c r="R1446" t="str">
        <f>IF(R$1= VLOOKUP(R$1,Events!$A:$D,1,FALSE),
VLOOKUP(
VLOOKUP($A1446,'[3]OSMEC ID + EVENT'!$A:$M,12,FALSE),Events!$B:$D,3,FALSE),)</f>
        <v>E015</v>
      </c>
      <c r="S1446" t="str">
        <f>IF(S$1= VLOOKUP(S$1,Events!$A:$D,1,FALSE),
VLOOKUP(
VLOOKUP($A1446,'[3]OSMEC ID + EVENT'!$A:$M,13,FALSE),Events!$B:$D,3,FALSE),)</f>
        <v>E016</v>
      </c>
      <c r="T1446" t="str">
        <f>IF(
ISNA(MATCH(T$1,Events!$A:$A,0)),
0,
VLOOKUP(
VLOOKUP(A1446,'[4]OSMEC ID + EVENT'!$A:$I,2,FALSE),Events!$B:$D,3,FALSE))</f>
        <v>E017</v>
      </c>
      <c r="U1446" t="str">
        <f>IF(
ISNA(MATCH(U$1,Events!$A:$A,0)),
0,
VLOOKUP(
VLOOKUP($A1446,'[4]OSMEC ID + EVENT'!$A:$I,3,FALSE),Events!$B:$D,3,FALSE))</f>
        <v>E018</v>
      </c>
      <c r="V1446" t="str">
        <f>IF(
ISNA(MATCH(V$1,Events!$A:$A,0)),
0,
VLOOKUP(
VLOOKUP($A1446,'[4]OSMEC ID + EVENT'!$A:$I,4,FALSE),Events!$B:$D,3,FALSE))</f>
        <v>E019</v>
      </c>
      <c r="W1446" t="str">
        <f>IF(
ISNA(MATCH(W$1,Events!$A:$A,0)),
0,
VLOOKUP(
VLOOKUP($A1446,'[4]OSMEC ID + EVENT'!$A:$I,5,FALSE),Events!$B:$D,3,FALSE))</f>
        <v>E020</v>
      </c>
      <c r="X1446" t="str">
        <f>IF(
ISNA(MATCH(X$1,Events!$A:$A,0)),
0,
VLOOKUP(
VLOOKUP($A1446,'[4]OSMEC ID + EVENT'!$A:$I,6,FALSE),Events!$B:$D,3,FALSE))</f>
        <v>E021</v>
      </c>
      <c r="Y1446" t="str">
        <f>IF(
ISNA(MATCH(Y$1,Events!$A:$A,0)),
0,
VLOOKUP(
VLOOKUP($A1446,'[4]OSMEC ID + EVENT'!$A:$I,7,FALSE),Events!$B:$D,3,FALSE))</f>
        <v>E022</v>
      </c>
      <c r="Z1446" t="str">
        <f>IF(
ISNA(MATCH(Z$1,Events!$A:$A,0)),
0,
VLOOKUP(
VLOOKUP($A1446,'[4]OSMEC ID + EVENT'!$A:$I,8,FALSE),Events!$B:$D,3,FALSE))</f>
        <v>E023</v>
      </c>
      <c r="AA1446" t="str">
        <f>IFERROR(
VLOOKUP(
VLOOKUP(A1446,'[5]OSMEC ID + SUBJECT'!$A:$B,2,FALSE),Subjects!$B:$D,3,FALSE),"")</f>
        <v/>
      </c>
      <c r="AB1446" t="str">
        <f>IFERROR(
VLOOKUP(
VLOOKUP(A1446,'[6]OSMEC ID + SUBJECT'!$A:$B,2,FALSE),Subjects!B:D,3,FALSE),"")</f>
        <v/>
      </c>
      <c r="AC1446" t="str">
        <f>IFERROR(
VLOOKUP(
VLOOKUP(A1446,'[7]OSMEC-ID + SESSION'!$A:$B,2,FALSE),Subjects!$B:$D,3,FALSE),"")</f>
        <v/>
      </c>
      <c r="AD1446" t="str">
        <f>IFERROR(
VLOOKUP(
VLOOKUP(A1446,'[8]OSMEC ID + SESSION'!$A:$B,2,FALSE),Subjects!$B:$D,3,FALSE),"")</f>
        <v/>
      </c>
      <c r="AE1446" s="12" t="str">
        <f>IFERROR(
VLOOKUP(
VLOOKUP(A1446,'[9]OSMEC ID + SUBJECT'!$A:$B,2,FALSE),Subjects!$B:$D,3,FALSE),"")</f>
        <v/>
      </c>
      <c r="AF1446" t="str">
        <f>IFERROR(
VLOOKUP(
VLOOKUP(A1446,'[10]OSMEC ID + SESSION'!$A:$B,2,FALSE),Subjects!$B:$D,3),"")</f>
        <v/>
      </c>
    </row>
    <row r="1447" spans="1:32" x14ac:dyDescent="0.75">
      <c r="A1447" t="str">
        <f>Deligate_List!A1451</f>
        <v>OSMEC-1859</v>
      </c>
      <c r="B1447" t="str">
        <f>VLOOKUP(A1447,Deligate_List!A:B,2,FALSE)</f>
        <v>K HARSHITHA</v>
      </c>
      <c r="C1447" t="str">
        <f>IFERROR(
VLOOKUP(
VLOOKUP($A1447,'[1]OSMEC ID + WORKSHOP'!$A:$B,2,FALSE),Workshop!A:C,3,FALSE),"")</f>
        <v/>
      </c>
      <c r="D1447" t="str">
        <f>IF($D$1 =Events!$A$2,
VLOOKUP(
VLOOKUP($A1447,'[2]OSMEC ID + EVENT'!$A:$E,2,FALSE),Events!$B:$D,3,FALSE))</f>
        <v>E001</v>
      </c>
      <c r="E1447" t="str">
        <f>IF(E$1=Events!$A$3,
VLOOKUP(
VLOOKUP($A1447,'[2]OSMEC ID + EVENT'!$A:$E,3,FALSE),Events!B:D,3,FALSE))</f>
        <v>E002</v>
      </c>
      <c r="F1447" t="str">
        <f>IF($F$1=Events!$A$4,
VLOOKUP(
VLOOKUP($A1449,'[2]OSMEC ID + EVENT'!$A:$E,4,FALSE),Events!B:D,3,FALSE),)</f>
        <v>E003</v>
      </c>
      <c r="G1447" t="str">
        <f>IF($G$1=Events!$A$5,
VLOOKUP(
VLOOKUP($A1449,'[2]OSMEC ID + EVENT'!$A:$E,5,FALSE),Events!$B:$D,3,FALSE),)</f>
        <v>E004</v>
      </c>
      <c r="H1447" s="3" t="str">
        <f>IF($H$1= VLOOKUP($H$1,Events!$A:$D,1,FALSE),
VLOOKUP(
VLOOKUP(A1447,'[3]OSMEC ID + EVENT'!$A:$M,2,FALSE),Events!B:D,3,FALSE),)</f>
        <v>E005</v>
      </c>
      <c r="I1447" s="3" t="str">
        <f>IF(I$1= VLOOKUP(I$1,Events!$A:$D,1,FALSE),
VLOOKUP(
VLOOKUP($A1447,'[3]OSMEC ID + EVENT'!$A:$M,3,FALSE),Events!$B:$D,3,FALSE),)</f>
        <v>E006</v>
      </c>
      <c r="J1447" t="str">
        <f>IF(J$1= VLOOKUP(J$1,Events!$A:$D,1,FALSE),
VLOOKUP(
VLOOKUP($A1447,'[3]OSMEC ID + EVENT'!$A:$M,4,FALSE),Events!$B:$D,3,FALSE),)</f>
        <v>E007</v>
      </c>
      <c r="K1447" t="str">
        <f>IF(K$1= VLOOKUP(K$1,Events!$A:$D,1,FALSE),
VLOOKUP(
VLOOKUP($A1447,'[3]OSMEC ID + EVENT'!$A:$M,5,FALSE),Events!$B:$D,3,FALSE),)</f>
        <v>E008</v>
      </c>
      <c r="L1447" t="str">
        <f>IF(L$1= VLOOKUP(L$1,Events!$A:$D,1,FALSE),
VLOOKUP(
VLOOKUP($A1447,'[3]OSMEC ID + EVENT'!$A:$M,6,FALSE),Events!$B:$D,3,FALSE),)</f>
        <v>E009</v>
      </c>
      <c r="M1447" t="str">
        <f>IF(M$1= VLOOKUP(M$1,Events!$A:$D,1,FALSE),
VLOOKUP(
VLOOKUP($A1447,'[3]OSMEC ID + EVENT'!$A:$M,7,FALSE),Events!$B:$D,3,FALSE),)</f>
        <v>E010</v>
      </c>
      <c r="N1447" t="str">
        <f>IF(N$1= VLOOKUP(N$1,Events!$A:$D,1,FALSE),
VLOOKUP(
VLOOKUP($A1447,'[3]OSMEC ID + EVENT'!$A:$M,8,FALSE),Events!$B:$D,3,FALSE),)</f>
        <v>E011</v>
      </c>
      <c r="O1447" t="str">
        <f>IF(O$1= VLOOKUP(O$1,Events!$A:$D,1,FALSE),
VLOOKUP(
VLOOKUP($A1447,'[3]OSMEC ID + EVENT'!$A:$M,9,FALSE),Events!$B:$D,3,FALSE),)</f>
        <v>E012</v>
      </c>
      <c r="P1447" t="str">
        <f>IF(P$1= VLOOKUP(P$1,Events!$A:$D,1,FALSE),
VLOOKUP(
VLOOKUP($A1447,'[3]OSMEC ID + EVENT'!$A:$M,10,FALSE),Events!$B:$D,3,FALSE),)</f>
        <v>E013</v>
      </c>
      <c r="Q1447" t="str">
        <f>IF(Q$1= VLOOKUP(Q$1,Events!$A:$D,1,FALSE),
VLOOKUP(
VLOOKUP($A1447,'[3]OSMEC ID + EVENT'!$A:$M,11,FALSE),Events!$B:$D,3,FALSE),)</f>
        <v>E014</v>
      </c>
      <c r="R1447" t="str">
        <f>IF(R$1= VLOOKUP(R$1,Events!$A:$D,1,FALSE),
VLOOKUP(
VLOOKUP($A1447,'[3]OSMEC ID + EVENT'!$A:$M,12,FALSE),Events!$B:$D,3,FALSE),)</f>
        <v>E015</v>
      </c>
      <c r="S1447" t="str">
        <f>IF(S$1= VLOOKUP(S$1,Events!$A:$D,1,FALSE),
VLOOKUP(
VLOOKUP($A1447,'[3]OSMEC ID + EVENT'!$A:$M,13,FALSE),Events!$B:$D,3,FALSE),)</f>
        <v>E016</v>
      </c>
      <c r="T1447" t="str">
        <f>IF(
ISNA(MATCH(T$1,Events!$A:$A,0)),
0,
VLOOKUP(
VLOOKUP(A1447,'[4]OSMEC ID + EVENT'!$A:$I,2,FALSE),Events!$B:$D,3,FALSE))</f>
        <v>E017</v>
      </c>
      <c r="U1447" t="str">
        <f>IF(
ISNA(MATCH(U$1,Events!$A:$A,0)),
0,
VLOOKUP(
VLOOKUP($A1447,'[4]OSMEC ID + EVENT'!$A:$I,3,FALSE),Events!$B:$D,3,FALSE))</f>
        <v>E018</v>
      </c>
      <c r="V1447" t="str">
        <f>IF(
ISNA(MATCH(V$1,Events!$A:$A,0)),
0,
VLOOKUP(
VLOOKUP($A1447,'[4]OSMEC ID + EVENT'!$A:$I,4,FALSE),Events!$B:$D,3,FALSE))</f>
        <v>E019</v>
      </c>
      <c r="W1447" t="str">
        <f>IF(
ISNA(MATCH(W$1,Events!$A:$A,0)),
0,
VLOOKUP(
VLOOKUP($A1447,'[4]OSMEC ID + EVENT'!$A:$I,5,FALSE),Events!$B:$D,3,FALSE))</f>
        <v>E020</v>
      </c>
      <c r="X1447" t="str">
        <f>IF(
ISNA(MATCH(X$1,Events!$A:$A,0)),
0,
VLOOKUP(
VLOOKUP($A1447,'[4]OSMEC ID + EVENT'!$A:$I,6,FALSE),Events!$B:$D,3,FALSE))</f>
        <v>E021</v>
      </c>
      <c r="Y1447" t="str">
        <f>IF(
ISNA(MATCH(Y$1,Events!$A:$A,0)),
0,
VLOOKUP(
VLOOKUP($A1447,'[4]OSMEC ID + EVENT'!$A:$I,7,FALSE),Events!$B:$D,3,FALSE))</f>
        <v>E022</v>
      </c>
      <c r="Z1447" t="str">
        <f>IF(
ISNA(MATCH(Z$1,Events!$A:$A,0)),
0,
VLOOKUP(
VLOOKUP($A1447,'[4]OSMEC ID + EVENT'!$A:$I,8,FALSE),Events!$B:$D,3,FALSE))</f>
        <v>E023</v>
      </c>
      <c r="AA1447" t="str">
        <f>IFERROR(
VLOOKUP(
VLOOKUP(A1447,'[5]OSMEC ID + SUBJECT'!$A:$B,2,FALSE),Subjects!$B:$D,3,FALSE),"")</f>
        <v>S002</v>
      </c>
      <c r="AB1447" t="str">
        <f>IFERROR(
VLOOKUP(
VLOOKUP(A1447,'[6]OSMEC ID + SUBJECT'!$A:$B,2,FALSE),Subjects!B:D,3,FALSE),"")</f>
        <v/>
      </c>
      <c r="AC1447" t="str">
        <f>IFERROR(
VLOOKUP(
VLOOKUP(A1447,'[7]OSMEC-ID + SESSION'!$A:$B,2,FALSE),Subjects!$B:$D,3,FALSE),"")</f>
        <v/>
      </c>
      <c r="AD1447" t="str">
        <f>IFERROR(
VLOOKUP(
VLOOKUP(A1447,'[8]OSMEC ID + SESSION'!$A:$B,2,FALSE),Subjects!$B:$D,3,FALSE),"")</f>
        <v/>
      </c>
      <c r="AE1447" s="12" t="str">
        <f>IFERROR(
VLOOKUP(
VLOOKUP(A1447,'[9]OSMEC ID + SUBJECT'!$A:$B,2,FALSE),Subjects!$B:$D,3,FALSE),"")</f>
        <v/>
      </c>
      <c r="AF1447" t="str">
        <f>IFERROR(
VLOOKUP(
VLOOKUP(A1447,'[10]OSMEC ID + SESSION'!$A:$B,2,FALSE),Subjects!$B:$D,3),"")</f>
        <v/>
      </c>
    </row>
    <row r="1448" spans="1:32" x14ac:dyDescent="0.75">
      <c r="A1448" t="str">
        <f>Deligate_List!A1452</f>
        <v>OSMEC-1860</v>
      </c>
      <c r="B1448" t="str">
        <f>VLOOKUP(A1448,Deligate_List!A:B,2,FALSE)</f>
        <v>Geethika Jasti</v>
      </c>
      <c r="C1448" t="str">
        <f>IFERROR(
VLOOKUP(
VLOOKUP($A1448,'[1]OSMEC ID + WORKSHOP'!$A:$B,2,FALSE),Workshop!A:C,3,FALSE),"")</f>
        <v/>
      </c>
      <c r="D1448" t="str">
        <f>IF($D$1 =Events!$A$2,
VLOOKUP(
VLOOKUP($A1448,'[2]OSMEC ID + EVENT'!$A:$E,2,FALSE),Events!$B:$D,3,FALSE))</f>
        <v>E001</v>
      </c>
      <c r="E1448" t="str">
        <f>IF(E$1=Events!$A$3,
VLOOKUP(
VLOOKUP($A1448,'[2]OSMEC ID + EVENT'!$A:$E,3,FALSE),Events!B:D,3,FALSE))</f>
        <v>E002</v>
      </c>
      <c r="F1448" t="str">
        <f>IF($F$1=Events!$A$4,
VLOOKUP(
VLOOKUP($A1450,'[2]OSMEC ID + EVENT'!$A:$E,4,FALSE),Events!B:D,3,FALSE),)</f>
        <v>E003</v>
      </c>
      <c r="G1448" t="str">
        <f>IF($G$1=Events!$A$5,
VLOOKUP(
VLOOKUP($A1450,'[2]OSMEC ID + EVENT'!$A:$E,5,FALSE),Events!$B:$D,3,FALSE),)</f>
        <v>E004</v>
      </c>
      <c r="H1448" s="3" t="str">
        <f>IF($H$1= VLOOKUP($H$1,Events!$A:$D,1,FALSE),
VLOOKUP(
VLOOKUP(A1448,'[3]OSMEC ID + EVENT'!$A:$M,2,FALSE),Events!B:D,3,FALSE),)</f>
        <v>E005</v>
      </c>
      <c r="I1448" s="3" t="str">
        <f>IF(I$1= VLOOKUP(I$1,Events!$A:$D,1,FALSE),
VLOOKUP(
VLOOKUP($A1448,'[3]OSMEC ID + EVENT'!$A:$M,3,FALSE),Events!$B:$D,3,FALSE),)</f>
        <v>E006</v>
      </c>
      <c r="J1448" t="str">
        <f>IF(J$1= VLOOKUP(J$1,Events!$A:$D,1,FALSE),
VLOOKUP(
VLOOKUP($A1448,'[3]OSMEC ID + EVENT'!$A:$M,4,FALSE),Events!$B:$D,3,FALSE),)</f>
        <v>E007</v>
      </c>
      <c r="K1448" t="str">
        <f>IF(K$1= VLOOKUP(K$1,Events!$A:$D,1,FALSE),
VLOOKUP(
VLOOKUP($A1448,'[3]OSMEC ID + EVENT'!$A:$M,5,FALSE),Events!$B:$D,3,FALSE),)</f>
        <v>E008</v>
      </c>
      <c r="L1448" t="str">
        <f>IF(L$1= VLOOKUP(L$1,Events!$A:$D,1,FALSE),
VLOOKUP(
VLOOKUP($A1448,'[3]OSMEC ID + EVENT'!$A:$M,6,FALSE),Events!$B:$D,3,FALSE),)</f>
        <v>E009</v>
      </c>
      <c r="M1448" t="str">
        <f>IF(M$1= VLOOKUP(M$1,Events!$A:$D,1,FALSE),
VLOOKUP(
VLOOKUP($A1448,'[3]OSMEC ID + EVENT'!$A:$M,7,FALSE),Events!$B:$D,3,FALSE),)</f>
        <v>E010</v>
      </c>
      <c r="N1448" t="str">
        <f>IF(N$1= VLOOKUP(N$1,Events!$A:$D,1,FALSE),
VLOOKUP(
VLOOKUP($A1448,'[3]OSMEC ID + EVENT'!$A:$M,8,FALSE),Events!$B:$D,3,FALSE),)</f>
        <v>E011</v>
      </c>
      <c r="O1448" t="str">
        <f>IF(O$1= VLOOKUP(O$1,Events!$A:$D,1,FALSE),
VLOOKUP(
VLOOKUP($A1448,'[3]OSMEC ID + EVENT'!$A:$M,9,FALSE),Events!$B:$D,3,FALSE),)</f>
        <v>E012</v>
      </c>
      <c r="P1448" t="str">
        <f>IF(P$1= VLOOKUP(P$1,Events!$A:$D,1,FALSE),
VLOOKUP(
VLOOKUP($A1448,'[3]OSMEC ID + EVENT'!$A:$M,10,FALSE),Events!$B:$D,3,FALSE),)</f>
        <v>E013</v>
      </c>
      <c r="Q1448" t="str">
        <f>IF(Q$1= VLOOKUP(Q$1,Events!$A:$D,1,FALSE),
VLOOKUP(
VLOOKUP($A1448,'[3]OSMEC ID + EVENT'!$A:$M,11,FALSE),Events!$B:$D,3,FALSE),)</f>
        <v>E014</v>
      </c>
      <c r="R1448" t="str">
        <f>IF(R$1= VLOOKUP(R$1,Events!$A:$D,1,FALSE),
VLOOKUP(
VLOOKUP($A1448,'[3]OSMEC ID + EVENT'!$A:$M,12,FALSE),Events!$B:$D,3,FALSE),)</f>
        <v>E015</v>
      </c>
      <c r="S1448" t="str">
        <f>IF(S$1= VLOOKUP(S$1,Events!$A:$D,1,FALSE),
VLOOKUP(
VLOOKUP($A1448,'[3]OSMEC ID + EVENT'!$A:$M,13,FALSE),Events!$B:$D,3,FALSE),)</f>
        <v>E016</v>
      </c>
      <c r="T1448" t="str">
        <f>IF(
ISNA(MATCH(T$1,Events!$A:$A,0)),
0,
VLOOKUP(
VLOOKUP(A1448,'[4]OSMEC ID + EVENT'!$A:$I,2,FALSE),Events!$B:$D,3,FALSE))</f>
        <v>E017</v>
      </c>
      <c r="U1448" t="str">
        <f>IF(
ISNA(MATCH(U$1,Events!$A:$A,0)),
0,
VLOOKUP(
VLOOKUP($A1448,'[4]OSMEC ID + EVENT'!$A:$I,3,FALSE),Events!$B:$D,3,FALSE))</f>
        <v>E018</v>
      </c>
      <c r="V1448" t="str">
        <f>IF(
ISNA(MATCH(V$1,Events!$A:$A,0)),
0,
VLOOKUP(
VLOOKUP($A1448,'[4]OSMEC ID + EVENT'!$A:$I,4,FALSE),Events!$B:$D,3,FALSE))</f>
        <v>E019</v>
      </c>
      <c r="W1448" t="str">
        <f>IF(
ISNA(MATCH(W$1,Events!$A:$A,0)),
0,
VLOOKUP(
VLOOKUP($A1448,'[4]OSMEC ID + EVENT'!$A:$I,5,FALSE),Events!$B:$D,3,FALSE))</f>
        <v>E020</v>
      </c>
      <c r="X1448" t="str">
        <f>IF(
ISNA(MATCH(X$1,Events!$A:$A,0)),
0,
VLOOKUP(
VLOOKUP($A1448,'[4]OSMEC ID + EVENT'!$A:$I,6,FALSE),Events!$B:$D,3,FALSE))</f>
        <v>E021</v>
      </c>
      <c r="Y1448" t="str">
        <f>IF(
ISNA(MATCH(Y$1,Events!$A:$A,0)),
0,
VLOOKUP(
VLOOKUP($A1448,'[4]OSMEC ID + EVENT'!$A:$I,7,FALSE),Events!$B:$D,3,FALSE))</f>
        <v>E022</v>
      </c>
      <c r="Z1448" t="str">
        <f>IF(
ISNA(MATCH(Z$1,Events!$A:$A,0)),
0,
VLOOKUP(
VLOOKUP($A1448,'[4]OSMEC ID + EVENT'!$A:$I,8,FALSE),Events!$B:$D,3,FALSE))</f>
        <v>E023</v>
      </c>
      <c r="AA1448" t="str">
        <f>IFERROR(
VLOOKUP(
VLOOKUP(A1448,'[5]OSMEC ID + SUBJECT'!$A:$B,2,FALSE),Subjects!$B:$D,3,FALSE),"")</f>
        <v/>
      </c>
      <c r="AB1448" t="str">
        <f>IFERROR(
VLOOKUP(
VLOOKUP(A1448,'[6]OSMEC ID + SUBJECT'!$A:$B,2,FALSE),Subjects!B:D,3,FALSE),"")</f>
        <v/>
      </c>
      <c r="AC1448" t="str">
        <f>IFERROR(
VLOOKUP(
VLOOKUP(A1448,'[7]OSMEC-ID + SESSION'!$A:$B,2,FALSE),Subjects!$B:$D,3,FALSE),"")</f>
        <v>S010</v>
      </c>
      <c r="AD1448" t="str">
        <f>IFERROR(
VLOOKUP(
VLOOKUP(A1448,'[8]OSMEC ID + SESSION'!$A:$B,2,FALSE),Subjects!$B:$D,3,FALSE),"")</f>
        <v/>
      </c>
      <c r="AE1448" s="12" t="str">
        <f>IFERROR(
VLOOKUP(
VLOOKUP(A1448,'[9]OSMEC ID + SUBJECT'!$A:$B,2,FALSE),Subjects!$B:$D,3,FALSE),"")</f>
        <v>S018</v>
      </c>
      <c r="AF1448" t="str">
        <f>IFERROR(
VLOOKUP(
VLOOKUP(A1448,'[10]OSMEC ID + SESSION'!$A:$B,2,FALSE),Subjects!$B:$D,3),"")</f>
        <v>S019</v>
      </c>
    </row>
    <row r="1449" spans="1:32" x14ac:dyDescent="0.75">
      <c r="A1449" t="str">
        <f>Deligate_List!A1453</f>
        <v>OSMEC-1862</v>
      </c>
      <c r="B1449" t="str">
        <f>VLOOKUP(A1449,Deligate_List!A:B,2,FALSE)</f>
        <v>LAWDHYA SRAVAN</v>
      </c>
      <c r="C1449" t="str">
        <f>IFERROR(
VLOOKUP(
VLOOKUP($A1449,'[1]OSMEC ID + WORKSHOP'!$A:$B,2,FALSE),Workshop!A:C,3,FALSE),"")</f>
        <v/>
      </c>
      <c r="D1449" t="str">
        <f>IF($D$1 =Events!$A$2,
VLOOKUP(
VLOOKUP($A1449,'[2]OSMEC ID + EVENT'!$A:$E,2,FALSE),Events!$B:$D,3,FALSE))</f>
        <v>E001</v>
      </c>
      <c r="E1449" t="str">
        <f>IF(E$1=Events!$A$3,
VLOOKUP(
VLOOKUP($A1449,'[2]OSMEC ID + EVENT'!$A:$E,3,FALSE),Events!B:D,3,FALSE))</f>
        <v>E002</v>
      </c>
      <c r="F1449" t="str">
        <f>IF($F$1=Events!$A$4,
VLOOKUP(
VLOOKUP($A1451,'[2]OSMEC ID + EVENT'!$A:$E,4,FALSE),Events!B:D,3,FALSE),)</f>
        <v>E003</v>
      </c>
      <c r="G1449" t="str">
        <f>IF($G$1=Events!$A$5,
VLOOKUP(
VLOOKUP($A1451,'[2]OSMEC ID + EVENT'!$A:$E,5,FALSE),Events!$B:$D,3,FALSE),)</f>
        <v>E004</v>
      </c>
      <c r="H1449" s="3" t="str">
        <f>IF($H$1= VLOOKUP($H$1,Events!$A:$D,1,FALSE),
VLOOKUP(
VLOOKUP(A1449,'[3]OSMEC ID + EVENT'!$A:$M,2,FALSE),Events!B:D,3,FALSE),)</f>
        <v>E005</v>
      </c>
      <c r="I1449" s="3" t="str">
        <f>IF(I$1= VLOOKUP(I$1,Events!$A:$D,1,FALSE),
VLOOKUP(
VLOOKUP($A1449,'[3]OSMEC ID + EVENT'!$A:$M,3,FALSE),Events!$B:$D,3,FALSE),)</f>
        <v>E006</v>
      </c>
      <c r="J1449" t="str">
        <f>IF(J$1= VLOOKUP(J$1,Events!$A:$D,1,FALSE),
VLOOKUP(
VLOOKUP($A1449,'[3]OSMEC ID + EVENT'!$A:$M,4,FALSE),Events!$B:$D,3,FALSE),)</f>
        <v>E007</v>
      </c>
      <c r="K1449" t="str">
        <f>IF(K$1= VLOOKUP(K$1,Events!$A:$D,1,FALSE),
VLOOKUP(
VLOOKUP($A1449,'[3]OSMEC ID + EVENT'!$A:$M,5,FALSE),Events!$B:$D,3,FALSE),)</f>
        <v>E008</v>
      </c>
      <c r="L1449" t="str">
        <f>IF(L$1= VLOOKUP(L$1,Events!$A:$D,1,FALSE),
VLOOKUP(
VLOOKUP($A1449,'[3]OSMEC ID + EVENT'!$A:$M,6,FALSE),Events!$B:$D,3,FALSE),)</f>
        <v>E009</v>
      </c>
      <c r="M1449" t="str">
        <f>IF(M$1= VLOOKUP(M$1,Events!$A:$D,1,FALSE),
VLOOKUP(
VLOOKUP($A1449,'[3]OSMEC ID + EVENT'!$A:$M,7,FALSE),Events!$B:$D,3,FALSE),)</f>
        <v>E010</v>
      </c>
      <c r="N1449" t="str">
        <f>IF(N$1= VLOOKUP(N$1,Events!$A:$D,1,FALSE),
VLOOKUP(
VLOOKUP($A1449,'[3]OSMEC ID + EVENT'!$A:$M,8,FALSE),Events!$B:$D,3,FALSE),)</f>
        <v>E011</v>
      </c>
      <c r="O1449" t="str">
        <f>IF(O$1= VLOOKUP(O$1,Events!$A:$D,1,FALSE),
VLOOKUP(
VLOOKUP($A1449,'[3]OSMEC ID + EVENT'!$A:$M,9,FALSE),Events!$B:$D,3,FALSE),)</f>
        <v>E012</v>
      </c>
      <c r="P1449" t="str">
        <f>IF(P$1= VLOOKUP(P$1,Events!$A:$D,1,FALSE),
VLOOKUP(
VLOOKUP($A1449,'[3]OSMEC ID + EVENT'!$A:$M,10,FALSE),Events!$B:$D,3,FALSE),)</f>
        <v>E013</v>
      </c>
      <c r="Q1449" t="str">
        <f>IF(Q$1= VLOOKUP(Q$1,Events!$A:$D,1,FALSE),
VLOOKUP(
VLOOKUP($A1449,'[3]OSMEC ID + EVENT'!$A:$M,11,FALSE),Events!$B:$D,3,FALSE),)</f>
        <v>E014</v>
      </c>
      <c r="R1449" t="str">
        <f>IF(R$1= VLOOKUP(R$1,Events!$A:$D,1,FALSE),
VLOOKUP(
VLOOKUP($A1449,'[3]OSMEC ID + EVENT'!$A:$M,12,FALSE),Events!$B:$D,3,FALSE),)</f>
        <v>E015</v>
      </c>
      <c r="S1449" t="str">
        <f>IF(S$1= VLOOKUP(S$1,Events!$A:$D,1,FALSE),
VLOOKUP(
VLOOKUP($A1449,'[3]OSMEC ID + EVENT'!$A:$M,13,FALSE),Events!$B:$D,3,FALSE),)</f>
        <v>E016</v>
      </c>
      <c r="T1449" t="str">
        <f>IF(
ISNA(MATCH(T$1,Events!$A:$A,0)),
0,
VLOOKUP(
VLOOKUP(A1449,'[4]OSMEC ID + EVENT'!$A:$I,2,FALSE),Events!$B:$D,3,FALSE))</f>
        <v>E017</v>
      </c>
      <c r="U1449" t="str">
        <f>IF(
ISNA(MATCH(U$1,Events!$A:$A,0)),
0,
VLOOKUP(
VLOOKUP($A1449,'[4]OSMEC ID + EVENT'!$A:$I,3,FALSE),Events!$B:$D,3,FALSE))</f>
        <v>E018</v>
      </c>
      <c r="V1449" t="str">
        <f>IF(
ISNA(MATCH(V$1,Events!$A:$A,0)),
0,
VLOOKUP(
VLOOKUP($A1449,'[4]OSMEC ID + EVENT'!$A:$I,4,FALSE),Events!$B:$D,3,FALSE))</f>
        <v>E019</v>
      </c>
      <c r="W1449" t="str">
        <f>IF(
ISNA(MATCH(W$1,Events!$A:$A,0)),
0,
VLOOKUP(
VLOOKUP($A1449,'[4]OSMEC ID + EVENT'!$A:$I,5,FALSE),Events!$B:$D,3,FALSE))</f>
        <v>E020</v>
      </c>
      <c r="X1449" t="str">
        <f>IF(
ISNA(MATCH(X$1,Events!$A:$A,0)),
0,
VLOOKUP(
VLOOKUP($A1449,'[4]OSMEC ID + EVENT'!$A:$I,6,FALSE),Events!$B:$D,3,FALSE))</f>
        <v>E021</v>
      </c>
      <c r="Y1449" t="str">
        <f>IF(
ISNA(MATCH(Y$1,Events!$A:$A,0)),
0,
VLOOKUP(
VLOOKUP($A1449,'[4]OSMEC ID + EVENT'!$A:$I,7,FALSE),Events!$B:$D,3,FALSE))</f>
        <v>E022</v>
      </c>
      <c r="Z1449" t="str">
        <f>IF(
ISNA(MATCH(Z$1,Events!$A:$A,0)),
0,
VLOOKUP(
VLOOKUP($A1449,'[4]OSMEC ID + EVENT'!$A:$I,8,FALSE),Events!$B:$D,3,FALSE))</f>
        <v>E023</v>
      </c>
      <c r="AA1449" t="str">
        <f>IFERROR(
VLOOKUP(
VLOOKUP(A1449,'[5]OSMEC ID + SUBJECT'!$A:$B,2,FALSE),Subjects!$B:$D,3,FALSE),"")</f>
        <v/>
      </c>
      <c r="AB1449" t="str">
        <f>IFERROR(
VLOOKUP(
VLOOKUP(A1449,'[6]OSMEC ID + SUBJECT'!$A:$B,2,FALSE),Subjects!B:D,3,FALSE),"")</f>
        <v/>
      </c>
      <c r="AC1449" t="str">
        <f>IFERROR(
VLOOKUP(
VLOOKUP(A1449,'[7]OSMEC-ID + SESSION'!$A:$B,2,FALSE),Subjects!$B:$D,3,FALSE),"")</f>
        <v/>
      </c>
      <c r="AD1449" t="str">
        <f>IFERROR(
VLOOKUP(
VLOOKUP(A1449,'[8]OSMEC ID + SESSION'!$A:$B,2,FALSE),Subjects!$B:$D,3,FALSE),"")</f>
        <v/>
      </c>
      <c r="AE1449" s="12" t="str">
        <f>IFERROR(
VLOOKUP(
VLOOKUP(A1449,'[9]OSMEC ID + SUBJECT'!$A:$B,2,FALSE),Subjects!$B:$D,3,FALSE),"")</f>
        <v/>
      </c>
      <c r="AF1449" t="str">
        <f>IFERROR(
VLOOKUP(
VLOOKUP(A1449,'[10]OSMEC ID + SESSION'!$A:$B,2,FALSE),Subjects!$B:$D,3),"")</f>
        <v/>
      </c>
    </row>
    <row r="1450" spans="1:32" x14ac:dyDescent="0.75">
      <c r="A1450" t="str">
        <f>Deligate_List!A1454</f>
        <v>OSMEC-1864</v>
      </c>
      <c r="B1450" t="str">
        <f>VLOOKUP(A1450,Deligate_List!A:B,2,FALSE)</f>
        <v>ANJANA KROVVIDI</v>
      </c>
      <c r="C1450" t="str">
        <f>IFERROR(
VLOOKUP(
VLOOKUP($A1450,'[1]OSMEC ID + WORKSHOP'!$A:$B,2,FALSE),Workshop!A:C,3,FALSE),"")</f>
        <v>W004</v>
      </c>
      <c r="D1450" t="str">
        <f>IF($D$1 =Events!$A$2,
VLOOKUP(
VLOOKUP($A1450,'[2]OSMEC ID + EVENT'!$A:$E,2,FALSE),Events!$B:$D,3,FALSE))</f>
        <v>E001</v>
      </c>
      <c r="E1450" t="str">
        <f>IF(E$1=Events!$A$3,
VLOOKUP(
VLOOKUP($A1450,'[2]OSMEC ID + EVENT'!$A:$E,3,FALSE),Events!B:D,3,FALSE))</f>
        <v>E002</v>
      </c>
      <c r="F1450" t="str">
        <f>IF($F$1=Events!$A$4,
VLOOKUP(
VLOOKUP($A1452,'[2]OSMEC ID + EVENT'!$A:$E,4,FALSE),Events!B:D,3,FALSE),)</f>
        <v>E003</v>
      </c>
      <c r="G1450" t="str">
        <f>IF($G$1=Events!$A$5,
VLOOKUP(
VLOOKUP($A1452,'[2]OSMEC ID + EVENT'!$A:$E,5,FALSE),Events!$B:$D,3,FALSE),)</f>
        <v>E004</v>
      </c>
      <c r="H1450" s="3" t="str">
        <f>IF($H$1= VLOOKUP($H$1,Events!$A:$D,1,FALSE),
VLOOKUP(
VLOOKUP(A1450,'[3]OSMEC ID + EVENT'!$A:$M,2,FALSE),Events!B:D,3,FALSE),)</f>
        <v>E005</v>
      </c>
      <c r="I1450" s="3" t="str">
        <f>IF(I$1= VLOOKUP(I$1,Events!$A:$D,1,FALSE),
VLOOKUP(
VLOOKUP($A1450,'[3]OSMEC ID + EVENT'!$A:$M,3,FALSE),Events!$B:$D,3,FALSE),)</f>
        <v>E006</v>
      </c>
      <c r="J1450" t="str">
        <f>IF(J$1= VLOOKUP(J$1,Events!$A:$D,1,FALSE),
VLOOKUP(
VLOOKUP($A1450,'[3]OSMEC ID + EVENT'!$A:$M,4,FALSE),Events!$B:$D,3,FALSE),)</f>
        <v>E007</v>
      </c>
      <c r="K1450" t="str">
        <f>IF(K$1= VLOOKUP(K$1,Events!$A:$D,1,FALSE),
VLOOKUP(
VLOOKUP($A1450,'[3]OSMEC ID + EVENT'!$A:$M,5,FALSE),Events!$B:$D,3,FALSE),)</f>
        <v>E008</v>
      </c>
      <c r="L1450" t="str">
        <f>IF(L$1= VLOOKUP(L$1,Events!$A:$D,1,FALSE),
VLOOKUP(
VLOOKUP($A1450,'[3]OSMEC ID + EVENT'!$A:$M,6,FALSE),Events!$B:$D,3,FALSE),)</f>
        <v>E009</v>
      </c>
      <c r="M1450" t="str">
        <f>IF(M$1= VLOOKUP(M$1,Events!$A:$D,1,FALSE),
VLOOKUP(
VLOOKUP($A1450,'[3]OSMEC ID + EVENT'!$A:$M,7,FALSE),Events!$B:$D,3,FALSE),)</f>
        <v>E010</v>
      </c>
      <c r="N1450" t="str">
        <f>IF(N$1= VLOOKUP(N$1,Events!$A:$D,1,FALSE),
VLOOKUP(
VLOOKUP($A1450,'[3]OSMEC ID + EVENT'!$A:$M,8,FALSE),Events!$B:$D,3,FALSE),)</f>
        <v>E011</v>
      </c>
      <c r="O1450" t="str">
        <f>IF(O$1= VLOOKUP(O$1,Events!$A:$D,1,FALSE),
VLOOKUP(
VLOOKUP($A1450,'[3]OSMEC ID + EVENT'!$A:$M,9,FALSE),Events!$B:$D,3,FALSE),)</f>
        <v>E012</v>
      </c>
      <c r="P1450" t="str">
        <f>IF(P$1= VLOOKUP(P$1,Events!$A:$D,1,FALSE),
VLOOKUP(
VLOOKUP($A1450,'[3]OSMEC ID + EVENT'!$A:$M,10,FALSE),Events!$B:$D,3,FALSE),)</f>
        <v>E013</v>
      </c>
      <c r="Q1450" t="str">
        <f>IF(Q$1= VLOOKUP(Q$1,Events!$A:$D,1,FALSE),
VLOOKUP(
VLOOKUP($A1450,'[3]OSMEC ID + EVENT'!$A:$M,11,FALSE),Events!$B:$D,3,FALSE),)</f>
        <v>E014</v>
      </c>
      <c r="R1450" t="str">
        <f>IF(R$1= VLOOKUP(R$1,Events!$A:$D,1,FALSE),
VLOOKUP(
VLOOKUP($A1450,'[3]OSMEC ID + EVENT'!$A:$M,12,FALSE),Events!$B:$D,3,FALSE),)</f>
        <v>E015</v>
      </c>
      <c r="S1450" t="str">
        <f>IF(S$1= VLOOKUP(S$1,Events!$A:$D,1,FALSE),
VLOOKUP(
VLOOKUP($A1450,'[3]OSMEC ID + EVENT'!$A:$M,13,FALSE),Events!$B:$D,3,FALSE),)</f>
        <v>E016</v>
      </c>
      <c r="T1450" t="str">
        <f>IF(
ISNA(MATCH(T$1,Events!$A:$A,0)),
0,
VLOOKUP(
VLOOKUP(A1450,'[4]OSMEC ID + EVENT'!$A:$I,2,FALSE),Events!$B:$D,3,FALSE))</f>
        <v>E017</v>
      </c>
      <c r="U1450" t="str">
        <f>IF(
ISNA(MATCH(U$1,Events!$A:$A,0)),
0,
VLOOKUP(
VLOOKUP($A1450,'[4]OSMEC ID + EVENT'!$A:$I,3,FALSE),Events!$B:$D,3,FALSE))</f>
        <v>E018</v>
      </c>
      <c r="V1450" t="str">
        <f>IF(
ISNA(MATCH(V$1,Events!$A:$A,0)),
0,
VLOOKUP(
VLOOKUP($A1450,'[4]OSMEC ID + EVENT'!$A:$I,4,FALSE),Events!$B:$D,3,FALSE))</f>
        <v>E019</v>
      </c>
      <c r="W1450" t="str">
        <f>IF(
ISNA(MATCH(W$1,Events!$A:$A,0)),
0,
VLOOKUP(
VLOOKUP($A1450,'[4]OSMEC ID + EVENT'!$A:$I,5,FALSE),Events!$B:$D,3,FALSE))</f>
        <v>E020</v>
      </c>
      <c r="X1450" t="str">
        <f>IF(
ISNA(MATCH(X$1,Events!$A:$A,0)),
0,
VLOOKUP(
VLOOKUP($A1450,'[4]OSMEC ID + EVENT'!$A:$I,6,FALSE),Events!$B:$D,3,FALSE))</f>
        <v>E021</v>
      </c>
      <c r="Y1450" t="str">
        <f>IF(
ISNA(MATCH(Y$1,Events!$A:$A,0)),
0,
VLOOKUP(
VLOOKUP($A1450,'[4]OSMEC ID + EVENT'!$A:$I,7,FALSE),Events!$B:$D,3,FALSE))</f>
        <v>E022</v>
      </c>
      <c r="Z1450" t="str">
        <f>IF(
ISNA(MATCH(Z$1,Events!$A:$A,0)),
0,
VLOOKUP(
VLOOKUP($A1450,'[4]OSMEC ID + EVENT'!$A:$I,8,FALSE),Events!$B:$D,3,FALSE))</f>
        <v>E023</v>
      </c>
      <c r="AA1450" t="str">
        <f>IFERROR(
VLOOKUP(
VLOOKUP(A1450,'[5]OSMEC ID + SUBJECT'!$A:$B,2,FALSE),Subjects!$B:$D,3,FALSE),"")</f>
        <v/>
      </c>
      <c r="AB1450" t="str">
        <f>IFERROR(
VLOOKUP(
VLOOKUP(A1450,'[6]OSMEC ID + SUBJECT'!$A:$B,2,FALSE),Subjects!B:D,3,FALSE),"")</f>
        <v/>
      </c>
      <c r="AC1450" t="str">
        <f>IFERROR(
VLOOKUP(
VLOOKUP(A1450,'[7]OSMEC-ID + SESSION'!$A:$B,2,FALSE),Subjects!$B:$D,3,FALSE),"")</f>
        <v/>
      </c>
      <c r="AD1450" t="str">
        <f>IFERROR(
VLOOKUP(
VLOOKUP(A1450,'[8]OSMEC ID + SESSION'!$A:$B,2,FALSE),Subjects!$B:$D,3,FALSE),"")</f>
        <v/>
      </c>
      <c r="AE1450" s="12" t="str">
        <f>IFERROR(
VLOOKUP(
VLOOKUP(A1450,'[9]OSMEC ID + SUBJECT'!$A:$B,2,FALSE),Subjects!$B:$D,3,FALSE),"")</f>
        <v/>
      </c>
      <c r="AF1450" t="str">
        <f>IFERROR(
VLOOKUP(
VLOOKUP(A1450,'[10]OSMEC ID + SESSION'!$A:$B,2,FALSE),Subjects!$B:$D,3),"")</f>
        <v/>
      </c>
    </row>
    <row r="1451" spans="1:32" x14ac:dyDescent="0.75">
      <c r="A1451" t="str">
        <f>Deligate_List!A1455</f>
        <v>OSMEC-1863</v>
      </c>
      <c r="B1451" t="str">
        <f>VLOOKUP(A1451,Deligate_List!A:B,2,FALSE)</f>
        <v>KORAMONI NITHISHA</v>
      </c>
      <c r="C1451" t="str">
        <f>IFERROR(
VLOOKUP(
VLOOKUP($A1451,'[1]OSMEC ID + WORKSHOP'!$A:$B,2,FALSE),Workshop!A:C,3,FALSE),"")</f>
        <v/>
      </c>
      <c r="D1451" t="str">
        <f>IF($D$1 =Events!$A$2,
VLOOKUP(
VLOOKUP($A1451,'[2]OSMEC ID + EVENT'!$A:$E,2,FALSE),Events!$B:$D,3,FALSE))</f>
        <v>E001</v>
      </c>
      <c r="E1451" t="str">
        <f>IF(E$1=Events!$A$3,
VLOOKUP(
VLOOKUP($A1451,'[2]OSMEC ID + EVENT'!$A:$E,3,FALSE),Events!B:D,3,FALSE))</f>
        <v>E002</v>
      </c>
      <c r="F1451" t="str">
        <f>IF($F$1=Events!$A$4,
VLOOKUP(
VLOOKUP($A1453,'[2]OSMEC ID + EVENT'!$A:$E,4,FALSE),Events!B:D,3,FALSE),)</f>
        <v>E003</v>
      </c>
      <c r="G1451" t="str">
        <f>IF($G$1=Events!$A$5,
VLOOKUP(
VLOOKUP($A1453,'[2]OSMEC ID + EVENT'!$A:$E,5,FALSE),Events!$B:$D,3,FALSE),)</f>
        <v>E004</v>
      </c>
      <c r="H1451" s="3" t="str">
        <f>IF($H$1= VLOOKUP($H$1,Events!$A:$D,1,FALSE),
VLOOKUP(
VLOOKUP(A1451,'[3]OSMEC ID + EVENT'!$A:$M,2,FALSE),Events!B:D,3,FALSE),)</f>
        <v>E005</v>
      </c>
      <c r="I1451" s="3" t="str">
        <f>IF(I$1= VLOOKUP(I$1,Events!$A:$D,1,FALSE),
VLOOKUP(
VLOOKUP($A1451,'[3]OSMEC ID + EVENT'!$A:$M,3,FALSE),Events!$B:$D,3,FALSE),)</f>
        <v>E006</v>
      </c>
      <c r="J1451" t="str">
        <f>IF(J$1= VLOOKUP(J$1,Events!$A:$D,1,FALSE),
VLOOKUP(
VLOOKUP($A1451,'[3]OSMEC ID + EVENT'!$A:$M,4,FALSE),Events!$B:$D,3,FALSE),)</f>
        <v>E007</v>
      </c>
      <c r="K1451" t="str">
        <f>IF(K$1= VLOOKUP(K$1,Events!$A:$D,1,FALSE),
VLOOKUP(
VLOOKUP($A1451,'[3]OSMEC ID + EVENT'!$A:$M,5,FALSE),Events!$B:$D,3,FALSE),)</f>
        <v>E008</v>
      </c>
      <c r="L1451" t="str">
        <f>IF(L$1= VLOOKUP(L$1,Events!$A:$D,1,FALSE),
VLOOKUP(
VLOOKUP($A1451,'[3]OSMEC ID + EVENT'!$A:$M,6,FALSE),Events!$B:$D,3,FALSE),)</f>
        <v>E009</v>
      </c>
      <c r="M1451" t="str">
        <f>IF(M$1= VLOOKUP(M$1,Events!$A:$D,1,FALSE),
VLOOKUP(
VLOOKUP($A1451,'[3]OSMEC ID + EVENT'!$A:$M,7,FALSE),Events!$B:$D,3,FALSE),)</f>
        <v>E010</v>
      </c>
      <c r="N1451" t="str">
        <f>IF(N$1= VLOOKUP(N$1,Events!$A:$D,1,FALSE),
VLOOKUP(
VLOOKUP($A1451,'[3]OSMEC ID + EVENT'!$A:$M,8,FALSE),Events!$B:$D,3,FALSE),)</f>
        <v>E011</v>
      </c>
      <c r="O1451" t="str">
        <f>IF(O$1= VLOOKUP(O$1,Events!$A:$D,1,FALSE),
VLOOKUP(
VLOOKUP($A1451,'[3]OSMEC ID + EVENT'!$A:$M,9,FALSE),Events!$B:$D,3,FALSE),)</f>
        <v>E012</v>
      </c>
      <c r="P1451" t="str">
        <f>IF(P$1= VLOOKUP(P$1,Events!$A:$D,1,FALSE),
VLOOKUP(
VLOOKUP($A1451,'[3]OSMEC ID + EVENT'!$A:$M,10,FALSE),Events!$B:$D,3,FALSE),)</f>
        <v>E013</v>
      </c>
      <c r="Q1451" t="str">
        <f>IF(Q$1= VLOOKUP(Q$1,Events!$A:$D,1,FALSE),
VLOOKUP(
VLOOKUP($A1451,'[3]OSMEC ID + EVENT'!$A:$M,11,FALSE),Events!$B:$D,3,FALSE),)</f>
        <v>E014</v>
      </c>
      <c r="R1451" t="str">
        <f>IF(R$1= VLOOKUP(R$1,Events!$A:$D,1,FALSE),
VLOOKUP(
VLOOKUP($A1451,'[3]OSMEC ID + EVENT'!$A:$M,12,FALSE),Events!$B:$D,3,FALSE),)</f>
        <v>E015</v>
      </c>
      <c r="S1451" t="str">
        <f>IF(S$1= VLOOKUP(S$1,Events!$A:$D,1,FALSE),
VLOOKUP(
VLOOKUP($A1451,'[3]OSMEC ID + EVENT'!$A:$M,13,FALSE),Events!$B:$D,3,FALSE),)</f>
        <v>E016</v>
      </c>
      <c r="T1451" t="str">
        <f>IF(
ISNA(MATCH(T$1,Events!$A:$A,0)),
0,
VLOOKUP(
VLOOKUP(A1451,'[4]OSMEC ID + EVENT'!$A:$I,2,FALSE),Events!$B:$D,3,FALSE))</f>
        <v>E017</v>
      </c>
      <c r="U1451" t="str">
        <f>IF(
ISNA(MATCH(U$1,Events!$A:$A,0)),
0,
VLOOKUP(
VLOOKUP($A1451,'[4]OSMEC ID + EVENT'!$A:$I,3,FALSE),Events!$B:$D,3,FALSE))</f>
        <v>E018</v>
      </c>
      <c r="V1451" t="str">
        <f>IF(
ISNA(MATCH(V$1,Events!$A:$A,0)),
0,
VLOOKUP(
VLOOKUP($A1451,'[4]OSMEC ID + EVENT'!$A:$I,4,FALSE),Events!$B:$D,3,FALSE))</f>
        <v>E019</v>
      </c>
      <c r="W1451" t="str">
        <f>IF(
ISNA(MATCH(W$1,Events!$A:$A,0)),
0,
VLOOKUP(
VLOOKUP($A1451,'[4]OSMEC ID + EVENT'!$A:$I,5,FALSE),Events!$B:$D,3,FALSE))</f>
        <v>E020</v>
      </c>
      <c r="X1451" t="str">
        <f>IF(
ISNA(MATCH(X$1,Events!$A:$A,0)),
0,
VLOOKUP(
VLOOKUP($A1451,'[4]OSMEC ID + EVENT'!$A:$I,6,FALSE),Events!$B:$D,3,FALSE))</f>
        <v>E021</v>
      </c>
      <c r="Y1451" t="str">
        <f>IF(
ISNA(MATCH(Y$1,Events!$A:$A,0)),
0,
VLOOKUP(
VLOOKUP($A1451,'[4]OSMEC ID + EVENT'!$A:$I,7,FALSE),Events!$B:$D,3,FALSE))</f>
        <v>E022</v>
      </c>
      <c r="Z1451" t="str">
        <f>IF(
ISNA(MATCH(Z$1,Events!$A:$A,0)),
0,
VLOOKUP(
VLOOKUP($A1451,'[4]OSMEC ID + EVENT'!$A:$I,8,FALSE),Events!$B:$D,3,FALSE))</f>
        <v>E023</v>
      </c>
      <c r="AA1451" t="str">
        <f>IFERROR(
VLOOKUP(
VLOOKUP(A1451,'[5]OSMEC ID + SUBJECT'!$A:$B,2,FALSE),Subjects!$B:$D,3,FALSE),"")</f>
        <v/>
      </c>
      <c r="AB1451" t="str">
        <f>IFERROR(
VLOOKUP(
VLOOKUP(A1451,'[6]OSMEC ID + SUBJECT'!$A:$B,2,FALSE),Subjects!B:D,3,FALSE),"")</f>
        <v/>
      </c>
      <c r="AC1451" t="str">
        <f>IFERROR(
VLOOKUP(
VLOOKUP(A1451,'[7]OSMEC-ID + SESSION'!$A:$B,2,FALSE),Subjects!$B:$D,3,FALSE),"")</f>
        <v/>
      </c>
      <c r="AD1451" t="str">
        <f>IFERROR(
VLOOKUP(
VLOOKUP(A1451,'[8]OSMEC ID + SESSION'!$A:$B,2,FALSE),Subjects!$B:$D,3,FALSE),"")</f>
        <v/>
      </c>
      <c r="AE1451" s="12" t="str">
        <f>IFERROR(
VLOOKUP(
VLOOKUP(A1451,'[9]OSMEC ID + SUBJECT'!$A:$B,2,FALSE),Subjects!$B:$D,3,FALSE),"")</f>
        <v/>
      </c>
      <c r="AF1451" t="str">
        <f>IFERROR(
VLOOKUP(
VLOOKUP(A1451,'[10]OSMEC ID + SESSION'!$A:$B,2,FALSE),Subjects!$B:$D,3),"")</f>
        <v/>
      </c>
    </row>
    <row r="1452" spans="1:32" x14ac:dyDescent="0.75">
      <c r="A1452" t="str">
        <f>Deligate_List!A1456</f>
        <v>OSMEC-1865</v>
      </c>
      <c r="B1452" t="str">
        <f>VLOOKUP(A1452,Deligate_List!A:B,2,FALSE)</f>
        <v>ARJULA SARIKA</v>
      </c>
      <c r="C1452" t="str">
        <f>IFERROR(
VLOOKUP(
VLOOKUP($A1452,'[1]OSMEC ID + WORKSHOP'!$A:$B,2,FALSE),Workshop!A:C,3,FALSE),"")</f>
        <v/>
      </c>
      <c r="D1452" t="str">
        <f>IF($D$1 =Events!$A$2,
VLOOKUP(
VLOOKUP($A1452,'[2]OSMEC ID + EVENT'!$A:$E,2,FALSE),Events!$B:$D,3,FALSE))</f>
        <v>E001</v>
      </c>
      <c r="E1452" t="str">
        <f>IF(E$1=Events!$A$3,
VLOOKUP(
VLOOKUP($A1452,'[2]OSMEC ID + EVENT'!$A:$E,3,FALSE),Events!B:D,3,FALSE))</f>
        <v>E002</v>
      </c>
      <c r="F1452" t="str">
        <f>IF($F$1=Events!$A$4,
VLOOKUP(
VLOOKUP($A1454,'[2]OSMEC ID + EVENT'!$A:$E,4,FALSE),Events!B:D,3,FALSE),)</f>
        <v>E003</v>
      </c>
      <c r="G1452" t="str">
        <f>IF($G$1=Events!$A$5,
VLOOKUP(
VLOOKUP($A1454,'[2]OSMEC ID + EVENT'!$A:$E,5,FALSE),Events!$B:$D,3,FALSE),)</f>
        <v>E004</v>
      </c>
      <c r="H1452" s="3" t="str">
        <f>IF($H$1= VLOOKUP($H$1,Events!$A:$D,1,FALSE),
VLOOKUP(
VLOOKUP(A1452,'[3]OSMEC ID + EVENT'!$A:$M,2,FALSE),Events!B:D,3,FALSE),)</f>
        <v>E005</v>
      </c>
      <c r="I1452" s="3" t="str">
        <f>IF(I$1= VLOOKUP(I$1,Events!$A:$D,1,FALSE),
VLOOKUP(
VLOOKUP($A1452,'[3]OSMEC ID + EVENT'!$A:$M,3,FALSE),Events!$B:$D,3,FALSE),)</f>
        <v>E006</v>
      </c>
      <c r="J1452" t="str">
        <f>IF(J$1= VLOOKUP(J$1,Events!$A:$D,1,FALSE),
VLOOKUP(
VLOOKUP($A1452,'[3]OSMEC ID + EVENT'!$A:$M,4,FALSE),Events!$B:$D,3,FALSE),)</f>
        <v>E007</v>
      </c>
      <c r="K1452" t="str">
        <f>IF(K$1= VLOOKUP(K$1,Events!$A:$D,1,FALSE),
VLOOKUP(
VLOOKUP($A1452,'[3]OSMEC ID + EVENT'!$A:$M,5,FALSE),Events!$B:$D,3,FALSE),)</f>
        <v>E008</v>
      </c>
      <c r="L1452" t="str">
        <f>IF(L$1= VLOOKUP(L$1,Events!$A:$D,1,FALSE),
VLOOKUP(
VLOOKUP($A1452,'[3]OSMEC ID + EVENT'!$A:$M,6,FALSE),Events!$B:$D,3,FALSE),)</f>
        <v>E009</v>
      </c>
      <c r="M1452" t="str">
        <f>IF(M$1= VLOOKUP(M$1,Events!$A:$D,1,FALSE),
VLOOKUP(
VLOOKUP($A1452,'[3]OSMEC ID + EVENT'!$A:$M,7,FALSE),Events!$B:$D,3,FALSE),)</f>
        <v>E010</v>
      </c>
      <c r="N1452" t="str">
        <f>IF(N$1= VLOOKUP(N$1,Events!$A:$D,1,FALSE),
VLOOKUP(
VLOOKUP($A1452,'[3]OSMEC ID + EVENT'!$A:$M,8,FALSE),Events!$B:$D,3,FALSE),)</f>
        <v>E011</v>
      </c>
      <c r="O1452" t="str">
        <f>IF(O$1= VLOOKUP(O$1,Events!$A:$D,1,FALSE),
VLOOKUP(
VLOOKUP($A1452,'[3]OSMEC ID + EVENT'!$A:$M,9,FALSE),Events!$B:$D,3,FALSE),)</f>
        <v>E012</v>
      </c>
      <c r="P1452" t="str">
        <f>IF(P$1= VLOOKUP(P$1,Events!$A:$D,1,FALSE),
VLOOKUP(
VLOOKUP($A1452,'[3]OSMEC ID + EVENT'!$A:$M,10,FALSE),Events!$B:$D,3,FALSE),)</f>
        <v>E013</v>
      </c>
      <c r="Q1452" t="str">
        <f>IF(Q$1= VLOOKUP(Q$1,Events!$A:$D,1,FALSE),
VLOOKUP(
VLOOKUP($A1452,'[3]OSMEC ID + EVENT'!$A:$M,11,FALSE),Events!$B:$D,3,FALSE),)</f>
        <v>E014</v>
      </c>
      <c r="R1452" t="str">
        <f>IF(R$1= VLOOKUP(R$1,Events!$A:$D,1,FALSE),
VLOOKUP(
VLOOKUP($A1452,'[3]OSMEC ID + EVENT'!$A:$M,12,FALSE),Events!$B:$D,3,FALSE),)</f>
        <v>E015</v>
      </c>
      <c r="S1452" t="str">
        <f>IF(S$1= VLOOKUP(S$1,Events!$A:$D,1,FALSE),
VLOOKUP(
VLOOKUP($A1452,'[3]OSMEC ID + EVENT'!$A:$M,13,FALSE),Events!$B:$D,3,FALSE),)</f>
        <v>E016</v>
      </c>
      <c r="T1452" t="str">
        <f>IF(
ISNA(MATCH(T$1,Events!$A:$A,0)),
0,
VLOOKUP(
VLOOKUP(A1452,'[4]OSMEC ID + EVENT'!$A:$I,2,FALSE),Events!$B:$D,3,FALSE))</f>
        <v>E017</v>
      </c>
      <c r="U1452" t="str">
        <f>IF(
ISNA(MATCH(U$1,Events!$A:$A,0)),
0,
VLOOKUP(
VLOOKUP($A1452,'[4]OSMEC ID + EVENT'!$A:$I,3,FALSE),Events!$B:$D,3,FALSE))</f>
        <v>E018</v>
      </c>
      <c r="V1452" t="str">
        <f>IF(
ISNA(MATCH(V$1,Events!$A:$A,0)),
0,
VLOOKUP(
VLOOKUP($A1452,'[4]OSMEC ID + EVENT'!$A:$I,4,FALSE),Events!$B:$D,3,FALSE))</f>
        <v>E019</v>
      </c>
      <c r="W1452" t="str">
        <f>IF(
ISNA(MATCH(W$1,Events!$A:$A,0)),
0,
VLOOKUP(
VLOOKUP($A1452,'[4]OSMEC ID + EVENT'!$A:$I,5,FALSE),Events!$B:$D,3,FALSE))</f>
        <v>E020</v>
      </c>
      <c r="X1452" t="str">
        <f>IF(
ISNA(MATCH(X$1,Events!$A:$A,0)),
0,
VLOOKUP(
VLOOKUP($A1452,'[4]OSMEC ID + EVENT'!$A:$I,6,FALSE),Events!$B:$D,3,FALSE))</f>
        <v>E021</v>
      </c>
      <c r="Y1452" t="str">
        <f>IF(
ISNA(MATCH(Y$1,Events!$A:$A,0)),
0,
VLOOKUP(
VLOOKUP($A1452,'[4]OSMEC ID + EVENT'!$A:$I,7,FALSE),Events!$B:$D,3,FALSE))</f>
        <v>E022</v>
      </c>
      <c r="Z1452" t="str">
        <f>IF(
ISNA(MATCH(Z$1,Events!$A:$A,0)),
0,
VLOOKUP(
VLOOKUP($A1452,'[4]OSMEC ID + EVENT'!$A:$I,8,FALSE),Events!$B:$D,3,FALSE))</f>
        <v>E023</v>
      </c>
      <c r="AA1452" t="str">
        <f>IFERROR(
VLOOKUP(
VLOOKUP(A1452,'[5]OSMEC ID + SUBJECT'!$A:$B,2,FALSE),Subjects!$B:$D,3,FALSE),"")</f>
        <v/>
      </c>
      <c r="AB1452" t="str">
        <f>IFERROR(
VLOOKUP(
VLOOKUP(A1452,'[6]OSMEC ID + SUBJECT'!$A:$B,2,FALSE),Subjects!B:D,3,FALSE),"")</f>
        <v/>
      </c>
      <c r="AC1452" t="str">
        <f>IFERROR(
VLOOKUP(
VLOOKUP(A1452,'[7]OSMEC-ID + SESSION'!$A:$B,2,FALSE),Subjects!$B:$D,3,FALSE),"")</f>
        <v/>
      </c>
      <c r="AD1452" t="str">
        <f>IFERROR(
VLOOKUP(
VLOOKUP(A1452,'[8]OSMEC ID + SESSION'!$A:$B,2,FALSE),Subjects!$B:$D,3,FALSE),"")</f>
        <v/>
      </c>
      <c r="AE1452" s="12" t="str">
        <f>IFERROR(
VLOOKUP(
VLOOKUP(A1452,'[9]OSMEC ID + SUBJECT'!$A:$B,2,FALSE),Subjects!$B:$D,3,FALSE),"")</f>
        <v/>
      </c>
      <c r="AF1452" t="str">
        <f>IFERROR(
VLOOKUP(
VLOOKUP(A1452,'[10]OSMEC ID + SESSION'!$A:$B,2,FALSE),Subjects!$B:$D,3),"")</f>
        <v/>
      </c>
    </row>
    <row r="1453" spans="1:32" x14ac:dyDescent="0.75">
      <c r="A1453" t="str">
        <f>Deligate_List!A1457</f>
        <v>OSMEC-1866</v>
      </c>
      <c r="B1453" t="str">
        <f>VLOOKUP(A1453,Deligate_List!A:B,2,FALSE)</f>
        <v>PITLAM MANJULA REDDY</v>
      </c>
      <c r="C1453" t="str">
        <f>IFERROR(
VLOOKUP(
VLOOKUP($A1453,'[1]OSMEC ID + WORKSHOP'!$A:$B,2,FALSE),Workshop!A:C,3,FALSE),"")</f>
        <v>W004</v>
      </c>
      <c r="D1453" t="str">
        <f>IF($D$1 =Events!$A$2,
VLOOKUP(
VLOOKUP($A1453,'[2]OSMEC ID + EVENT'!$A:$E,2,FALSE),Events!$B:$D,3,FALSE))</f>
        <v>E001</v>
      </c>
      <c r="E1453" t="str">
        <f>IF(E$1=Events!$A$3,
VLOOKUP(
VLOOKUP($A1453,'[2]OSMEC ID + EVENT'!$A:$E,3,FALSE),Events!B:D,3,FALSE))</f>
        <v>E002</v>
      </c>
      <c r="F1453" t="str">
        <f>IF($F$1=Events!$A$4,
VLOOKUP(
VLOOKUP($A1455,'[2]OSMEC ID + EVENT'!$A:$E,4,FALSE),Events!B:D,3,FALSE),)</f>
        <v>E003</v>
      </c>
      <c r="G1453" t="str">
        <f>IF($G$1=Events!$A$5,
VLOOKUP(
VLOOKUP($A1455,'[2]OSMEC ID + EVENT'!$A:$E,5,FALSE),Events!$B:$D,3,FALSE),)</f>
        <v>E004</v>
      </c>
      <c r="H1453" s="3" t="str">
        <f>IF($H$1= VLOOKUP($H$1,Events!$A:$D,1,FALSE),
VLOOKUP(
VLOOKUP(A1453,'[3]OSMEC ID + EVENT'!$A:$M,2,FALSE),Events!B:D,3,FALSE),)</f>
        <v>E005</v>
      </c>
      <c r="I1453" s="3" t="str">
        <f>IF(I$1= VLOOKUP(I$1,Events!$A:$D,1,FALSE),
VLOOKUP(
VLOOKUP($A1453,'[3]OSMEC ID + EVENT'!$A:$M,3,FALSE),Events!$B:$D,3,FALSE),)</f>
        <v>E006</v>
      </c>
      <c r="J1453" t="str">
        <f>IF(J$1= VLOOKUP(J$1,Events!$A:$D,1,FALSE),
VLOOKUP(
VLOOKUP($A1453,'[3]OSMEC ID + EVENT'!$A:$M,4,FALSE),Events!$B:$D,3,FALSE),)</f>
        <v>E007</v>
      </c>
      <c r="K1453" t="str">
        <f>IF(K$1= VLOOKUP(K$1,Events!$A:$D,1,FALSE),
VLOOKUP(
VLOOKUP($A1453,'[3]OSMEC ID + EVENT'!$A:$M,5,FALSE),Events!$B:$D,3,FALSE),)</f>
        <v>E008</v>
      </c>
      <c r="L1453" t="str">
        <f>IF(L$1= VLOOKUP(L$1,Events!$A:$D,1,FALSE),
VLOOKUP(
VLOOKUP($A1453,'[3]OSMEC ID + EVENT'!$A:$M,6,FALSE),Events!$B:$D,3,FALSE),)</f>
        <v>E009</v>
      </c>
      <c r="M1453" t="str">
        <f>IF(M$1= VLOOKUP(M$1,Events!$A:$D,1,FALSE),
VLOOKUP(
VLOOKUP($A1453,'[3]OSMEC ID + EVENT'!$A:$M,7,FALSE),Events!$B:$D,3,FALSE),)</f>
        <v>E010</v>
      </c>
      <c r="N1453" t="str">
        <f>IF(N$1= VLOOKUP(N$1,Events!$A:$D,1,FALSE),
VLOOKUP(
VLOOKUP($A1453,'[3]OSMEC ID + EVENT'!$A:$M,8,FALSE),Events!$B:$D,3,FALSE),)</f>
        <v>E011</v>
      </c>
      <c r="O1453" t="str">
        <f>IF(O$1= VLOOKUP(O$1,Events!$A:$D,1,FALSE),
VLOOKUP(
VLOOKUP($A1453,'[3]OSMEC ID + EVENT'!$A:$M,9,FALSE),Events!$B:$D,3,FALSE),)</f>
        <v>E012</v>
      </c>
      <c r="P1453" t="str">
        <f>IF(P$1= VLOOKUP(P$1,Events!$A:$D,1,FALSE),
VLOOKUP(
VLOOKUP($A1453,'[3]OSMEC ID + EVENT'!$A:$M,10,FALSE),Events!$B:$D,3,FALSE),)</f>
        <v>E013</v>
      </c>
      <c r="Q1453" t="str">
        <f>IF(Q$1= VLOOKUP(Q$1,Events!$A:$D,1,FALSE),
VLOOKUP(
VLOOKUP($A1453,'[3]OSMEC ID + EVENT'!$A:$M,11,FALSE),Events!$B:$D,3,FALSE),)</f>
        <v>E014</v>
      </c>
      <c r="R1453" t="str">
        <f>IF(R$1= VLOOKUP(R$1,Events!$A:$D,1,FALSE),
VLOOKUP(
VLOOKUP($A1453,'[3]OSMEC ID + EVENT'!$A:$M,12,FALSE),Events!$B:$D,3,FALSE),)</f>
        <v>E015</v>
      </c>
      <c r="S1453" t="str">
        <f>IF(S$1= VLOOKUP(S$1,Events!$A:$D,1,FALSE),
VLOOKUP(
VLOOKUP($A1453,'[3]OSMEC ID + EVENT'!$A:$M,13,FALSE),Events!$B:$D,3,FALSE),)</f>
        <v>E016</v>
      </c>
      <c r="T1453" t="str">
        <f>IF(
ISNA(MATCH(T$1,Events!$A:$A,0)),
0,
VLOOKUP(
VLOOKUP(A1453,'[4]OSMEC ID + EVENT'!$A:$I,2,FALSE),Events!$B:$D,3,FALSE))</f>
        <v>E017</v>
      </c>
      <c r="U1453" t="str">
        <f>IF(
ISNA(MATCH(U$1,Events!$A:$A,0)),
0,
VLOOKUP(
VLOOKUP($A1453,'[4]OSMEC ID + EVENT'!$A:$I,3,FALSE),Events!$B:$D,3,FALSE))</f>
        <v>E018</v>
      </c>
      <c r="V1453" t="str">
        <f>IF(
ISNA(MATCH(V$1,Events!$A:$A,0)),
0,
VLOOKUP(
VLOOKUP($A1453,'[4]OSMEC ID + EVENT'!$A:$I,4,FALSE),Events!$B:$D,3,FALSE))</f>
        <v>E019</v>
      </c>
      <c r="W1453" t="str">
        <f>IF(
ISNA(MATCH(W$1,Events!$A:$A,0)),
0,
VLOOKUP(
VLOOKUP($A1453,'[4]OSMEC ID + EVENT'!$A:$I,5,FALSE),Events!$B:$D,3,FALSE))</f>
        <v>E020</v>
      </c>
      <c r="X1453" t="str">
        <f>IF(
ISNA(MATCH(X$1,Events!$A:$A,0)),
0,
VLOOKUP(
VLOOKUP($A1453,'[4]OSMEC ID + EVENT'!$A:$I,6,FALSE),Events!$B:$D,3,FALSE))</f>
        <v>E021</v>
      </c>
      <c r="Y1453" t="str">
        <f>IF(
ISNA(MATCH(Y$1,Events!$A:$A,0)),
0,
VLOOKUP(
VLOOKUP($A1453,'[4]OSMEC ID + EVENT'!$A:$I,7,FALSE),Events!$B:$D,3,FALSE))</f>
        <v>E022</v>
      </c>
      <c r="Z1453" t="str">
        <f>IF(
ISNA(MATCH(Z$1,Events!$A:$A,0)),
0,
VLOOKUP(
VLOOKUP($A1453,'[4]OSMEC ID + EVENT'!$A:$I,8,FALSE),Events!$B:$D,3,FALSE))</f>
        <v>E023</v>
      </c>
      <c r="AA1453" t="str">
        <f>IFERROR(
VLOOKUP(
VLOOKUP(A1453,'[5]OSMEC ID + SUBJECT'!$A:$B,2,FALSE),Subjects!$B:$D,3,FALSE),"")</f>
        <v/>
      </c>
      <c r="AB1453" t="str">
        <f>IFERROR(
VLOOKUP(
VLOOKUP(A1453,'[6]OSMEC ID + SUBJECT'!$A:$B,2,FALSE),Subjects!B:D,3,FALSE),"")</f>
        <v/>
      </c>
      <c r="AC1453" t="str">
        <f>IFERROR(
VLOOKUP(
VLOOKUP(A1453,'[7]OSMEC-ID + SESSION'!$A:$B,2,FALSE),Subjects!$B:$D,3,FALSE),"")</f>
        <v/>
      </c>
      <c r="AD1453" t="str">
        <f>IFERROR(
VLOOKUP(
VLOOKUP(A1453,'[8]OSMEC ID + SESSION'!$A:$B,2,FALSE),Subjects!$B:$D,3,FALSE),"")</f>
        <v/>
      </c>
      <c r="AE1453" s="12" t="str">
        <f>IFERROR(
VLOOKUP(
VLOOKUP(A1453,'[9]OSMEC ID + SUBJECT'!$A:$B,2,FALSE),Subjects!$B:$D,3,FALSE),"")</f>
        <v/>
      </c>
      <c r="AF1453" t="str">
        <f>IFERROR(
VLOOKUP(
VLOOKUP(A1453,'[10]OSMEC ID + SESSION'!$A:$B,2,FALSE),Subjects!$B:$D,3),"")</f>
        <v/>
      </c>
    </row>
    <row r="1454" spans="1:32" x14ac:dyDescent="0.75">
      <c r="A1454" t="str">
        <f>Deligate_List!A1458</f>
        <v>OSMEC-1867</v>
      </c>
      <c r="B1454" t="str">
        <f>VLOOKUP(A1454,Deligate_List!A:B,2,FALSE)</f>
        <v>ARMAN JOSHI</v>
      </c>
      <c r="C1454" t="str">
        <f>IFERROR(
VLOOKUP(
VLOOKUP($A1454,'[1]OSMEC ID + WORKSHOP'!$A:$B,2,FALSE),Workshop!A:C,3,FALSE),"")</f>
        <v/>
      </c>
      <c r="D1454" t="str">
        <f>IF($D$1 =Events!$A$2,
VLOOKUP(
VLOOKUP($A1454,'[2]OSMEC ID + EVENT'!$A:$E,2,FALSE),Events!$B:$D,3,FALSE))</f>
        <v>E001</v>
      </c>
      <c r="E1454" t="str">
        <f>IF(E$1=Events!$A$3,
VLOOKUP(
VLOOKUP($A1454,'[2]OSMEC ID + EVENT'!$A:$E,3,FALSE),Events!B:D,3,FALSE))</f>
        <v>E002</v>
      </c>
      <c r="F1454" t="str">
        <f>IF($F$1=Events!$A$4,
VLOOKUP(
VLOOKUP($A1456,'[2]OSMEC ID + EVENT'!$A:$E,4,FALSE),Events!B:D,3,FALSE),)</f>
        <v>E003</v>
      </c>
      <c r="G1454" t="str">
        <f>IF($G$1=Events!$A$5,
VLOOKUP(
VLOOKUP($A1456,'[2]OSMEC ID + EVENT'!$A:$E,5,FALSE),Events!$B:$D,3,FALSE),)</f>
        <v>E004</v>
      </c>
      <c r="H1454" s="3" t="str">
        <f>IF($H$1= VLOOKUP($H$1,Events!$A:$D,1,FALSE),
VLOOKUP(
VLOOKUP(A1454,'[3]OSMEC ID + EVENT'!$A:$M,2,FALSE),Events!B:D,3,FALSE),)</f>
        <v>E005</v>
      </c>
      <c r="I1454" s="3" t="str">
        <f>IF(I$1= VLOOKUP(I$1,Events!$A:$D,1,FALSE),
VLOOKUP(
VLOOKUP($A1454,'[3]OSMEC ID + EVENT'!$A:$M,3,FALSE),Events!$B:$D,3,FALSE),)</f>
        <v>E006</v>
      </c>
      <c r="J1454" t="str">
        <f>IF(J$1= VLOOKUP(J$1,Events!$A:$D,1,FALSE),
VLOOKUP(
VLOOKUP($A1454,'[3]OSMEC ID + EVENT'!$A:$M,4,FALSE),Events!$B:$D,3,FALSE),)</f>
        <v>E007</v>
      </c>
      <c r="K1454" t="str">
        <f>IF(K$1= VLOOKUP(K$1,Events!$A:$D,1,FALSE),
VLOOKUP(
VLOOKUP($A1454,'[3]OSMEC ID + EVENT'!$A:$M,5,FALSE),Events!$B:$D,3,FALSE),)</f>
        <v>E008</v>
      </c>
      <c r="L1454" t="str">
        <f>IF(L$1= VLOOKUP(L$1,Events!$A:$D,1,FALSE),
VLOOKUP(
VLOOKUP($A1454,'[3]OSMEC ID + EVENT'!$A:$M,6,FALSE),Events!$B:$D,3,FALSE),)</f>
        <v>E009</v>
      </c>
      <c r="M1454" t="str">
        <f>IF(M$1= VLOOKUP(M$1,Events!$A:$D,1,FALSE),
VLOOKUP(
VLOOKUP($A1454,'[3]OSMEC ID + EVENT'!$A:$M,7,FALSE),Events!$B:$D,3,FALSE),)</f>
        <v>E010</v>
      </c>
      <c r="N1454" t="str">
        <f>IF(N$1= VLOOKUP(N$1,Events!$A:$D,1,FALSE),
VLOOKUP(
VLOOKUP($A1454,'[3]OSMEC ID + EVENT'!$A:$M,8,FALSE),Events!$B:$D,3,FALSE),)</f>
        <v>E011</v>
      </c>
      <c r="O1454" t="str">
        <f>IF(O$1= VLOOKUP(O$1,Events!$A:$D,1,FALSE),
VLOOKUP(
VLOOKUP($A1454,'[3]OSMEC ID + EVENT'!$A:$M,9,FALSE),Events!$B:$D,3,FALSE),)</f>
        <v>E012</v>
      </c>
      <c r="P1454" t="str">
        <f>IF(P$1= VLOOKUP(P$1,Events!$A:$D,1,FALSE),
VLOOKUP(
VLOOKUP($A1454,'[3]OSMEC ID + EVENT'!$A:$M,10,FALSE),Events!$B:$D,3,FALSE),)</f>
        <v>E013</v>
      </c>
      <c r="Q1454" t="str">
        <f>IF(Q$1= VLOOKUP(Q$1,Events!$A:$D,1,FALSE),
VLOOKUP(
VLOOKUP($A1454,'[3]OSMEC ID + EVENT'!$A:$M,11,FALSE),Events!$B:$D,3,FALSE),)</f>
        <v>E014</v>
      </c>
      <c r="R1454" t="str">
        <f>IF(R$1= VLOOKUP(R$1,Events!$A:$D,1,FALSE),
VLOOKUP(
VLOOKUP($A1454,'[3]OSMEC ID + EVENT'!$A:$M,12,FALSE),Events!$B:$D,3,FALSE),)</f>
        <v>E015</v>
      </c>
      <c r="S1454" t="str">
        <f>IF(S$1= VLOOKUP(S$1,Events!$A:$D,1,FALSE),
VLOOKUP(
VLOOKUP($A1454,'[3]OSMEC ID + EVENT'!$A:$M,13,FALSE),Events!$B:$D,3,FALSE),)</f>
        <v>E016</v>
      </c>
      <c r="T1454" t="str">
        <f>IF(
ISNA(MATCH(T$1,Events!$A:$A,0)),
0,
VLOOKUP(
VLOOKUP(A1454,'[4]OSMEC ID + EVENT'!$A:$I,2,FALSE),Events!$B:$D,3,FALSE))</f>
        <v>E017</v>
      </c>
      <c r="U1454" t="str">
        <f>IF(
ISNA(MATCH(U$1,Events!$A:$A,0)),
0,
VLOOKUP(
VLOOKUP($A1454,'[4]OSMEC ID + EVENT'!$A:$I,3,FALSE),Events!$B:$D,3,FALSE))</f>
        <v>E018</v>
      </c>
      <c r="V1454" t="str">
        <f>IF(
ISNA(MATCH(V$1,Events!$A:$A,0)),
0,
VLOOKUP(
VLOOKUP($A1454,'[4]OSMEC ID + EVENT'!$A:$I,4,FALSE),Events!$B:$D,3,FALSE))</f>
        <v>E019</v>
      </c>
      <c r="W1454" t="str">
        <f>IF(
ISNA(MATCH(W$1,Events!$A:$A,0)),
0,
VLOOKUP(
VLOOKUP($A1454,'[4]OSMEC ID + EVENT'!$A:$I,5,FALSE),Events!$B:$D,3,FALSE))</f>
        <v>E020</v>
      </c>
      <c r="X1454" t="str">
        <f>IF(
ISNA(MATCH(X$1,Events!$A:$A,0)),
0,
VLOOKUP(
VLOOKUP($A1454,'[4]OSMEC ID + EVENT'!$A:$I,6,FALSE),Events!$B:$D,3,FALSE))</f>
        <v>E021</v>
      </c>
      <c r="Y1454" t="str">
        <f>IF(
ISNA(MATCH(Y$1,Events!$A:$A,0)),
0,
VLOOKUP(
VLOOKUP($A1454,'[4]OSMEC ID + EVENT'!$A:$I,7,FALSE),Events!$B:$D,3,FALSE))</f>
        <v>E022</v>
      </c>
      <c r="Z1454" t="str">
        <f>IF(
ISNA(MATCH(Z$1,Events!$A:$A,0)),
0,
VLOOKUP(
VLOOKUP($A1454,'[4]OSMEC ID + EVENT'!$A:$I,8,FALSE),Events!$B:$D,3,FALSE))</f>
        <v>E023</v>
      </c>
      <c r="AA1454" t="str">
        <f>IFERROR(
VLOOKUP(
VLOOKUP(A1454,'[5]OSMEC ID + SUBJECT'!$A:$B,2,FALSE),Subjects!$B:$D,3,FALSE),"")</f>
        <v/>
      </c>
      <c r="AB1454" t="str">
        <f>IFERROR(
VLOOKUP(
VLOOKUP(A1454,'[6]OSMEC ID + SUBJECT'!$A:$B,2,FALSE),Subjects!B:D,3,FALSE),"")</f>
        <v/>
      </c>
      <c r="AC1454" t="str">
        <f>IFERROR(
VLOOKUP(
VLOOKUP(A1454,'[7]OSMEC-ID + SESSION'!$A:$B,2,FALSE),Subjects!$B:$D,3,FALSE),"")</f>
        <v/>
      </c>
      <c r="AD1454" t="str">
        <f>IFERROR(
VLOOKUP(
VLOOKUP(A1454,'[8]OSMEC ID + SESSION'!$A:$B,2,FALSE),Subjects!$B:$D,3,FALSE),"")</f>
        <v/>
      </c>
      <c r="AE1454" s="12" t="str">
        <f>IFERROR(
VLOOKUP(
VLOOKUP(A1454,'[9]OSMEC ID + SUBJECT'!$A:$B,2,FALSE),Subjects!$B:$D,3,FALSE),"")</f>
        <v/>
      </c>
      <c r="AF1454" t="str">
        <f>IFERROR(
VLOOKUP(
VLOOKUP(A1454,'[10]OSMEC ID + SESSION'!$A:$B,2,FALSE),Subjects!$B:$D,3),"")</f>
        <v/>
      </c>
    </row>
    <row r="1455" spans="1:32" x14ac:dyDescent="0.75">
      <c r="A1455" t="str">
        <f>Deligate_List!A1459</f>
        <v>OSMEC-1868</v>
      </c>
      <c r="B1455" t="str">
        <f>VLOOKUP(A1455,Deligate_List!A:B,2,FALSE)</f>
        <v>RAJABOYINA RAMA SAI ROHAN</v>
      </c>
      <c r="C1455" t="str">
        <f>IFERROR(
VLOOKUP(
VLOOKUP($A1455,'[1]OSMEC ID + WORKSHOP'!$A:$B,2,FALSE),Workshop!A:C,3,FALSE),"")</f>
        <v/>
      </c>
      <c r="D1455" t="str">
        <f>IF($D$1 =Events!$A$2,
VLOOKUP(
VLOOKUP($A1455,'[2]OSMEC ID + EVENT'!$A:$E,2,FALSE),Events!$B:$D,3,FALSE))</f>
        <v>E001</v>
      </c>
      <c r="E1455" t="str">
        <f>IF(E$1=Events!$A$3,
VLOOKUP(
VLOOKUP($A1455,'[2]OSMEC ID + EVENT'!$A:$E,3,FALSE),Events!B:D,3,FALSE))</f>
        <v>E002</v>
      </c>
      <c r="F1455" t="str">
        <f>IF($F$1=Events!$A$4,
VLOOKUP(
VLOOKUP($A1457,'[2]OSMEC ID + EVENT'!$A:$E,4,FALSE),Events!B:D,3,FALSE),)</f>
        <v>E003</v>
      </c>
      <c r="G1455" t="str">
        <f>IF($G$1=Events!$A$5,
VLOOKUP(
VLOOKUP($A1457,'[2]OSMEC ID + EVENT'!$A:$E,5,FALSE),Events!$B:$D,3,FALSE),)</f>
        <v>E004</v>
      </c>
      <c r="H1455" s="3" t="str">
        <f>IF($H$1= VLOOKUP($H$1,Events!$A:$D,1,FALSE),
VLOOKUP(
VLOOKUP(A1455,'[3]OSMEC ID + EVENT'!$A:$M,2,FALSE),Events!B:D,3,FALSE),)</f>
        <v>E005</v>
      </c>
      <c r="I1455" s="3" t="str">
        <f>IF(I$1= VLOOKUP(I$1,Events!$A:$D,1,FALSE),
VLOOKUP(
VLOOKUP($A1455,'[3]OSMEC ID + EVENT'!$A:$M,3,FALSE),Events!$B:$D,3,FALSE),)</f>
        <v>E006</v>
      </c>
      <c r="J1455" t="str">
        <f>IF(J$1= VLOOKUP(J$1,Events!$A:$D,1,FALSE),
VLOOKUP(
VLOOKUP($A1455,'[3]OSMEC ID + EVENT'!$A:$M,4,FALSE),Events!$B:$D,3,FALSE),)</f>
        <v>E007</v>
      </c>
      <c r="K1455" t="str">
        <f>IF(K$1= VLOOKUP(K$1,Events!$A:$D,1,FALSE),
VLOOKUP(
VLOOKUP($A1455,'[3]OSMEC ID + EVENT'!$A:$M,5,FALSE),Events!$B:$D,3,FALSE),)</f>
        <v>E008</v>
      </c>
      <c r="L1455" t="str">
        <f>IF(L$1= VLOOKUP(L$1,Events!$A:$D,1,FALSE),
VLOOKUP(
VLOOKUP($A1455,'[3]OSMEC ID + EVENT'!$A:$M,6,FALSE),Events!$B:$D,3,FALSE),)</f>
        <v>E009</v>
      </c>
      <c r="M1455" t="str">
        <f>IF(M$1= VLOOKUP(M$1,Events!$A:$D,1,FALSE),
VLOOKUP(
VLOOKUP($A1455,'[3]OSMEC ID + EVENT'!$A:$M,7,FALSE),Events!$B:$D,3,FALSE),)</f>
        <v>E010</v>
      </c>
      <c r="N1455" t="str">
        <f>IF(N$1= VLOOKUP(N$1,Events!$A:$D,1,FALSE),
VLOOKUP(
VLOOKUP($A1455,'[3]OSMEC ID + EVENT'!$A:$M,8,FALSE),Events!$B:$D,3,FALSE),)</f>
        <v>E011</v>
      </c>
      <c r="O1455" t="str">
        <f>IF(O$1= VLOOKUP(O$1,Events!$A:$D,1,FALSE),
VLOOKUP(
VLOOKUP($A1455,'[3]OSMEC ID + EVENT'!$A:$M,9,FALSE),Events!$B:$D,3,FALSE),)</f>
        <v>E012</v>
      </c>
      <c r="P1455" t="str">
        <f>IF(P$1= VLOOKUP(P$1,Events!$A:$D,1,FALSE),
VLOOKUP(
VLOOKUP($A1455,'[3]OSMEC ID + EVENT'!$A:$M,10,FALSE),Events!$B:$D,3,FALSE),)</f>
        <v>E013</v>
      </c>
      <c r="Q1455" t="str">
        <f>IF(Q$1= VLOOKUP(Q$1,Events!$A:$D,1,FALSE),
VLOOKUP(
VLOOKUP($A1455,'[3]OSMEC ID + EVENT'!$A:$M,11,FALSE),Events!$B:$D,3,FALSE),)</f>
        <v>E014</v>
      </c>
      <c r="R1455" t="str">
        <f>IF(R$1= VLOOKUP(R$1,Events!$A:$D,1,FALSE),
VLOOKUP(
VLOOKUP($A1455,'[3]OSMEC ID + EVENT'!$A:$M,12,FALSE),Events!$B:$D,3,FALSE),)</f>
        <v>E015</v>
      </c>
      <c r="S1455" t="str">
        <f>IF(S$1= VLOOKUP(S$1,Events!$A:$D,1,FALSE),
VLOOKUP(
VLOOKUP($A1455,'[3]OSMEC ID + EVENT'!$A:$M,13,FALSE),Events!$B:$D,3,FALSE),)</f>
        <v>E016</v>
      </c>
      <c r="T1455" t="str">
        <f>IF(
ISNA(MATCH(T$1,Events!$A:$A,0)),
0,
VLOOKUP(
VLOOKUP(A1455,'[4]OSMEC ID + EVENT'!$A:$I,2,FALSE),Events!$B:$D,3,FALSE))</f>
        <v>E017</v>
      </c>
      <c r="U1455" t="str">
        <f>IF(
ISNA(MATCH(U$1,Events!$A:$A,0)),
0,
VLOOKUP(
VLOOKUP($A1455,'[4]OSMEC ID + EVENT'!$A:$I,3,FALSE),Events!$B:$D,3,FALSE))</f>
        <v>E018</v>
      </c>
      <c r="V1455" t="str">
        <f>IF(
ISNA(MATCH(V$1,Events!$A:$A,0)),
0,
VLOOKUP(
VLOOKUP($A1455,'[4]OSMEC ID + EVENT'!$A:$I,4,FALSE),Events!$B:$D,3,FALSE))</f>
        <v>E019</v>
      </c>
      <c r="W1455" t="str">
        <f>IF(
ISNA(MATCH(W$1,Events!$A:$A,0)),
0,
VLOOKUP(
VLOOKUP($A1455,'[4]OSMEC ID + EVENT'!$A:$I,5,FALSE),Events!$B:$D,3,FALSE))</f>
        <v>E020</v>
      </c>
      <c r="X1455" t="str">
        <f>IF(
ISNA(MATCH(X$1,Events!$A:$A,0)),
0,
VLOOKUP(
VLOOKUP($A1455,'[4]OSMEC ID + EVENT'!$A:$I,6,FALSE),Events!$B:$D,3,FALSE))</f>
        <v>E021</v>
      </c>
      <c r="Y1455" t="str">
        <f>IF(
ISNA(MATCH(Y$1,Events!$A:$A,0)),
0,
VLOOKUP(
VLOOKUP($A1455,'[4]OSMEC ID + EVENT'!$A:$I,7,FALSE),Events!$B:$D,3,FALSE))</f>
        <v>E022</v>
      </c>
      <c r="Z1455" t="str">
        <f>IF(
ISNA(MATCH(Z$1,Events!$A:$A,0)),
0,
VLOOKUP(
VLOOKUP($A1455,'[4]OSMEC ID + EVENT'!$A:$I,8,FALSE),Events!$B:$D,3,FALSE))</f>
        <v>E023</v>
      </c>
      <c r="AA1455" t="str">
        <f>IFERROR(
VLOOKUP(
VLOOKUP(A1455,'[5]OSMEC ID + SUBJECT'!$A:$B,2,FALSE),Subjects!$B:$D,3,FALSE),"")</f>
        <v>S003</v>
      </c>
      <c r="AB1455" t="str">
        <f>IFERROR(
VLOOKUP(
VLOOKUP(A1455,'[6]OSMEC ID + SUBJECT'!$A:$B,2,FALSE),Subjects!B:D,3,FALSE),"")</f>
        <v/>
      </c>
      <c r="AC1455" t="str">
        <f>IFERROR(
VLOOKUP(
VLOOKUP(A1455,'[7]OSMEC-ID + SESSION'!$A:$B,2,FALSE),Subjects!$B:$D,3,FALSE),"")</f>
        <v/>
      </c>
      <c r="AD1455" t="str">
        <f>IFERROR(
VLOOKUP(
VLOOKUP(A1455,'[8]OSMEC ID + SESSION'!$A:$B,2,FALSE),Subjects!$B:$D,3,FALSE),"")</f>
        <v/>
      </c>
      <c r="AE1455" s="12" t="str">
        <f>IFERROR(
VLOOKUP(
VLOOKUP(A1455,'[9]OSMEC ID + SUBJECT'!$A:$B,2,FALSE),Subjects!$B:$D,3,FALSE),"")</f>
        <v/>
      </c>
      <c r="AF1455" t="str">
        <f>IFERROR(
VLOOKUP(
VLOOKUP(A1455,'[10]OSMEC ID + SESSION'!$A:$B,2,FALSE),Subjects!$B:$D,3),"")</f>
        <v/>
      </c>
    </row>
    <row r="1456" spans="1:32" x14ac:dyDescent="0.75">
      <c r="A1456" t="str">
        <f>Deligate_List!A1460</f>
        <v>OSMEC-1869</v>
      </c>
      <c r="B1456" t="str">
        <f>VLOOKUP(A1456,Deligate_List!A:B,2,FALSE)</f>
        <v>TOORPU REECHA REDDY</v>
      </c>
      <c r="C1456" t="str">
        <f>IFERROR(
VLOOKUP(
VLOOKUP($A1456,'[1]OSMEC ID + WORKSHOP'!$A:$B,2,FALSE),Workshop!A:C,3,FALSE),"")</f>
        <v/>
      </c>
      <c r="D1456" t="str">
        <f>IF($D$1 =Events!$A$2,
VLOOKUP(
VLOOKUP($A1456,'[2]OSMEC ID + EVENT'!$A:$E,2,FALSE),Events!$B:$D,3,FALSE))</f>
        <v>E001</v>
      </c>
      <c r="E1456" t="str">
        <f>IF(E$1=Events!$A$3,
VLOOKUP(
VLOOKUP($A1456,'[2]OSMEC ID + EVENT'!$A:$E,3,FALSE),Events!B:D,3,FALSE))</f>
        <v>E002</v>
      </c>
      <c r="F1456" t="str">
        <f>IF($F$1=Events!$A$4,
VLOOKUP(
VLOOKUP($A1458,'[2]OSMEC ID + EVENT'!$A:$E,4,FALSE),Events!B:D,3,FALSE),)</f>
        <v>E003</v>
      </c>
      <c r="G1456" t="str">
        <f>IF($G$1=Events!$A$5,
VLOOKUP(
VLOOKUP($A1458,'[2]OSMEC ID + EVENT'!$A:$E,5,FALSE),Events!$B:$D,3,FALSE),)</f>
        <v>E004</v>
      </c>
      <c r="H1456" s="3" t="str">
        <f>IF($H$1= VLOOKUP($H$1,Events!$A:$D,1,FALSE),
VLOOKUP(
VLOOKUP(A1456,'[3]OSMEC ID + EVENT'!$A:$M,2,FALSE),Events!B:D,3,FALSE),)</f>
        <v>E005</v>
      </c>
      <c r="I1456" s="3" t="str">
        <f>IF(I$1= VLOOKUP(I$1,Events!$A:$D,1,FALSE),
VLOOKUP(
VLOOKUP($A1456,'[3]OSMEC ID + EVENT'!$A:$M,3,FALSE),Events!$B:$D,3,FALSE),)</f>
        <v>E006</v>
      </c>
      <c r="J1456" t="str">
        <f>IF(J$1= VLOOKUP(J$1,Events!$A:$D,1,FALSE),
VLOOKUP(
VLOOKUP($A1456,'[3]OSMEC ID + EVENT'!$A:$M,4,FALSE),Events!$B:$D,3,FALSE),)</f>
        <v>E007</v>
      </c>
      <c r="K1456" t="str">
        <f>IF(K$1= VLOOKUP(K$1,Events!$A:$D,1,FALSE),
VLOOKUP(
VLOOKUP($A1456,'[3]OSMEC ID + EVENT'!$A:$M,5,FALSE),Events!$B:$D,3,FALSE),)</f>
        <v>E008</v>
      </c>
      <c r="L1456" t="str">
        <f>IF(L$1= VLOOKUP(L$1,Events!$A:$D,1,FALSE),
VLOOKUP(
VLOOKUP($A1456,'[3]OSMEC ID + EVENT'!$A:$M,6,FALSE),Events!$B:$D,3,FALSE),)</f>
        <v>E009</v>
      </c>
      <c r="M1456" t="str">
        <f>IF(M$1= VLOOKUP(M$1,Events!$A:$D,1,FALSE),
VLOOKUP(
VLOOKUP($A1456,'[3]OSMEC ID + EVENT'!$A:$M,7,FALSE),Events!$B:$D,3,FALSE),)</f>
        <v>E010</v>
      </c>
      <c r="N1456" t="str">
        <f>IF(N$1= VLOOKUP(N$1,Events!$A:$D,1,FALSE),
VLOOKUP(
VLOOKUP($A1456,'[3]OSMEC ID + EVENT'!$A:$M,8,FALSE),Events!$B:$D,3,FALSE),)</f>
        <v>E011</v>
      </c>
      <c r="O1456" t="str">
        <f>IF(O$1= VLOOKUP(O$1,Events!$A:$D,1,FALSE),
VLOOKUP(
VLOOKUP($A1456,'[3]OSMEC ID + EVENT'!$A:$M,9,FALSE),Events!$B:$D,3,FALSE),)</f>
        <v>E012</v>
      </c>
      <c r="P1456" t="str">
        <f>IF(P$1= VLOOKUP(P$1,Events!$A:$D,1,FALSE),
VLOOKUP(
VLOOKUP($A1456,'[3]OSMEC ID + EVENT'!$A:$M,10,FALSE),Events!$B:$D,3,FALSE),)</f>
        <v>E013</v>
      </c>
      <c r="Q1456" t="str">
        <f>IF(Q$1= VLOOKUP(Q$1,Events!$A:$D,1,FALSE),
VLOOKUP(
VLOOKUP($A1456,'[3]OSMEC ID + EVENT'!$A:$M,11,FALSE),Events!$B:$D,3,FALSE),)</f>
        <v>E014</v>
      </c>
      <c r="R1456" t="str">
        <f>IF(R$1= VLOOKUP(R$1,Events!$A:$D,1,FALSE),
VLOOKUP(
VLOOKUP($A1456,'[3]OSMEC ID + EVENT'!$A:$M,12,FALSE),Events!$B:$D,3,FALSE),)</f>
        <v>E015</v>
      </c>
      <c r="S1456" t="str">
        <f>IF(S$1= VLOOKUP(S$1,Events!$A:$D,1,FALSE),
VLOOKUP(
VLOOKUP($A1456,'[3]OSMEC ID + EVENT'!$A:$M,13,FALSE),Events!$B:$D,3,FALSE),)</f>
        <v>E016</v>
      </c>
      <c r="T1456" t="str">
        <f>IF(
ISNA(MATCH(T$1,Events!$A:$A,0)),
0,
VLOOKUP(
VLOOKUP(A1456,'[4]OSMEC ID + EVENT'!$A:$I,2,FALSE),Events!$B:$D,3,FALSE))</f>
        <v>E017</v>
      </c>
      <c r="U1456" t="str">
        <f>IF(
ISNA(MATCH(U$1,Events!$A:$A,0)),
0,
VLOOKUP(
VLOOKUP($A1456,'[4]OSMEC ID + EVENT'!$A:$I,3,FALSE),Events!$B:$D,3,FALSE))</f>
        <v>E018</v>
      </c>
      <c r="V1456" t="str">
        <f>IF(
ISNA(MATCH(V$1,Events!$A:$A,0)),
0,
VLOOKUP(
VLOOKUP($A1456,'[4]OSMEC ID + EVENT'!$A:$I,4,FALSE),Events!$B:$D,3,FALSE))</f>
        <v>E019</v>
      </c>
      <c r="W1456" t="str">
        <f>IF(
ISNA(MATCH(W$1,Events!$A:$A,0)),
0,
VLOOKUP(
VLOOKUP($A1456,'[4]OSMEC ID + EVENT'!$A:$I,5,FALSE),Events!$B:$D,3,FALSE))</f>
        <v>E020</v>
      </c>
      <c r="X1456" t="str">
        <f>IF(
ISNA(MATCH(X$1,Events!$A:$A,0)),
0,
VLOOKUP(
VLOOKUP($A1456,'[4]OSMEC ID + EVENT'!$A:$I,6,FALSE),Events!$B:$D,3,FALSE))</f>
        <v>E021</v>
      </c>
      <c r="Y1456" t="str">
        <f>IF(
ISNA(MATCH(Y$1,Events!$A:$A,0)),
0,
VLOOKUP(
VLOOKUP($A1456,'[4]OSMEC ID + EVENT'!$A:$I,7,FALSE),Events!$B:$D,3,FALSE))</f>
        <v>E022</v>
      </c>
      <c r="Z1456" t="str">
        <f>IF(
ISNA(MATCH(Z$1,Events!$A:$A,0)),
0,
VLOOKUP(
VLOOKUP($A1456,'[4]OSMEC ID + EVENT'!$A:$I,8,FALSE),Events!$B:$D,3,FALSE))</f>
        <v>E023</v>
      </c>
      <c r="AA1456" t="str">
        <f>IFERROR(
VLOOKUP(
VLOOKUP(A1456,'[5]OSMEC ID + SUBJECT'!$A:$B,2,FALSE),Subjects!$B:$D,3,FALSE),"")</f>
        <v/>
      </c>
      <c r="AB1456" t="str">
        <f>IFERROR(
VLOOKUP(
VLOOKUP(A1456,'[6]OSMEC ID + SUBJECT'!$A:$B,2,FALSE),Subjects!B:D,3,FALSE),"")</f>
        <v/>
      </c>
      <c r="AC1456" t="str">
        <f>IFERROR(
VLOOKUP(
VLOOKUP(A1456,'[7]OSMEC-ID + SESSION'!$A:$B,2,FALSE),Subjects!$B:$D,3,FALSE),"")</f>
        <v/>
      </c>
      <c r="AD1456" t="str">
        <f>IFERROR(
VLOOKUP(
VLOOKUP(A1456,'[8]OSMEC ID + SESSION'!$A:$B,2,FALSE),Subjects!$B:$D,3,FALSE),"")</f>
        <v/>
      </c>
      <c r="AE1456" s="12" t="str">
        <f>IFERROR(
VLOOKUP(
VLOOKUP(A1456,'[9]OSMEC ID + SUBJECT'!$A:$B,2,FALSE),Subjects!$B:$D,3,FALSE),"")</f>
        <v/>
      </c>
      <c r="AF1456" t="str">
        <f>IFERROR(
VLOOKUP(
VLOOKUP(A1456,'[10]OSMEC ID + SESSION'!$A:$B,2,FALSE),Subjects!$B:$D,3),"")</f>
        <v/>
      </c>
    </row>
    <row r="1457" spans="1:32" x14ac:dyDescent="0.75">
      <c r="A1457" t="str">
        <f>Deligate_List!A1461</f>
        <v>OSMEC-1873</v>
      </c>
      <c r="B1457" t="str">
        <f>VLOOKUP(A1457,Deligate_List!A:B,2,FALSE)</f>
        <v>PATLOLLA VARSHA REDDY</v>
      </c>
      <c r="C1457" t="str">
        <f>IFERROR(
VLOOKUP(
VLOOKUP($A1457,'[1]OSMEC ID + WORKSHOP'!$A:$B,2,FALSE),Workshop!A:C,3,FALSE),"")</f>
        <v/>
      </c>
      <c r="D1457" t="str">
        <f>IF($D$1 =Events!$A$2,
VLOOKUP(
VLOOKUP($A1457,'[2]OSMEC ID + EVENT'!$A:$E,2,FALSE),Events!$B:$D,3,FALSE))</f>
        <v>E001</v>
      </c>
      <c r="E1457" t="str">
        <f>IF(E$1=Events!$A$3,
VLOOKUP(
VLOOKUP($A1457,'[2]OSMEC ID + EVENT'!$A:$E,3,FALSE),Events!B:D,3,FALSE))</f>
        <v>E002</v>
      </c>
      <c r="F1457" t="str">
        <f>IF($F$1=Events!$A$4,
VLOOKUP(
VLOOKUP($A1459,'[2]OSMEC ID + EVENT'!$A:$E,4,FALSE),Events!B:D,3,FALSE),)</f>
        <v>E003</v>
      </c>
      <c r="G1457" t="str">
        <f>IF($G$1=Events!$A$5,
VLOOKUP(
VLOOKUP($A1459,'[2]OSMEC ID + EVENT'!$A:$E,5,FALSE),Events!$B:$D,3,FALSE),)</f>
        <v>E004</v>
      </c>
      <c r="H1457" s="3" t="str">
        <f>IF($H$1= VLOOKUP($H$1,Events!$A:$D,1,FALSE),
VLOOKUP(
VLOOKUP(A1457,'[3]OSMEC ID + EVENT'!$A:$M,2,FALSE),Events!B:D,3,FALSE),)</f>
        <v>E005</v>
      </c>
      <c r="I1457" s="3" t="str">
        <f>IF(I$1= VLOOKUP(I$1,Events!$A:$D,1,FALSE),
VLOOKUP(
VLOOKUP($A1457,'[3]OSMEC ID + EVENT'!$A:$M,3,FALSE),Events!$B:$D,3,FALSE),)</f>
        <v>E006</v>
      </c>
      <c r="J1457" t="str">
        <f>IF(J$1= VLOOKUP(J$1,Events!$A:$D,1,FALSE),
VLOOKUP(
VLOOKUP($A1457,'[3]OSMEC ID + EVENT'!$A:$M,4,FALSE),Events!$B:$D,3,FALSE),)</f>
        <v>E007</v>
      </c>
      <c r="K1457" t="str">
        <f>IF(K$1= VLOOKUP(K$1,Events!$A:$D,1,FALSE),
VLOOKUP(
VLOOKUP($A1457,'[3]OSMEC ID + EVENT'!$A:$M,5,FALSE),Events!$B:$D,3,FALSE),)</f>
        <v>E008</v>
      </c>
      <c r="L1457" t="str">
        <f>IF(L$1= VLOOKUP(L$1,Events!$A:$D,1,FALSE),
VLOOKUP(
VLOOKUP($A1457,'[3]OSMEC ID + EVENT'!$A:$M,6,FALSE),Events!$B:$D,3,FALSE),)</f>
        <v>E009</v>
      </c>
      <c r="M1457" t="str">
        <f>IF(M$1= VLOOKUP(M$1,Events!$A:$D,1,FALSE),
VLOOKUP(
VLOOKUP($A1457,'[3]OSMEC ID + EVENT'!$A:$M,7,FALSE),Events!$B:$D,3,FALSE),)</f>
        <v>E010</v>
      </c>
      <c r="N1457" t="str">
        <f>IF(N$1= VLOOKUP(N$1,Events!$A:$D,1,FALSE),
VLOOKUP(
VLOOKUP($A1457,'[3]OSMEC ID + EVENT'!$A:$M,8,FALSE),Events!$B:$D,3,FALSE),)</f>
        <v>E011</v>
      </c>
      <c r="O1457" t="str">
        <f>IF(O$1= VLOOKUP(O$1,Events!$A:$D,1,FALSE),
VLOOKUP(
VLOOKUP($A1457,'[3]OSMEC ID + EVENT'!$A:$M,9,FALSE),Events!$B:$D,3,FALSE),)</f>
        <v>E012</v>
      </c>
      <c r="P1457" t="str">
        <f>IF(P$1= VLOOKUP(P$1,Events!$A:$D,1,FALSE),
VLOOKUP(
VLOOKUP($A1457,'[3]OSMEC ID + EVENT'!$A:$M,10,FALSE),Events!$B:$D,3,FALSE),)</f>
        <v>E013</v>
      </c>
      <c r="Q1457" t="str">
        <f>IF(Q$1= VLOOKUP(Q$1,Events!$A:$D,1,FALSE),
VLOOKUP(
VLOOKUP($A1457,'[3]OSMEC ID + EVENT'!$A:$M,11,FALSE),Events!$B:$D,3,FALSE),)</f>
        <v>E014</v>
      </c>
      <c r="R1457" t="str">
        <f>IF(R$1= VLOOKUP(R$1,Events!$A:$D,1,FALSE),
VLOOKUP(
VLOOKUP($A1457,'[3]OSMEC ID + EVENT'!$A:$M,12,FALSE),Events!$B:$D,3,FALSE),)</f>
        <v>E015</v>
      </c>
      <c r="S1457" t="str">
        <f>IF(S$1= VLOOKUP(S$1,Events!$A:$D,1,FALSE),
VLOOKUP(
VLOOKUP($A1457,'[3]OSMEC ID + EVENT'!$A:$M,13,FALSE),Events!$B:$D,3,FALSE),)</f>
        <v>E016</v>
      </c>
      <c r="T1457" t="str">
        <f>IF(
ISNA(MATCH(T$1,Events!$A:$A,0)),
0,
VLOOKUP(
VLOOKUP(A1457,'[4]OSMEC ID + EVENT'!$A:$I,2,FALSE),Events!$B:$D,3,FALSE))</f>
        <v>E017</v>
      </c>
      <c r="U1457" t="str">
        <f>IF(
ISNA(MATCH(U$1,Events!$A:$A,0)),
0,
VLOOKUP(
VLOOKUP($A1457,'[4]OSMEC ID + EVENT'!$A:$I,3,FALSE),Events!$B:$D,3,FALSE))</f>
        <v>E018</v>
      </c>
      <c r="V1457" t="str">
        <f>IF(
ISNA(MATCH(V$1,Events!$A:$A,0)),
0,
VLOOKUP(
VLOOKUP($A1457,'[4]OSMEC ID + EVENT'!$A:$I,4,FALSE),Events!$B:$D,3,FALSE))</f>
        <v>E019</v>
      </c>
      <c r="W1457" t="str">
        <f>IF(
ISNA(MATCH(W$1,Events!$A:$A,0)),
0,
VLOOKUP(
VLOOKUP($A1457,'[4]OSMEC ID + EVENT'!$A:$I,5,FALSE),Events!$B:$D,3,FALSE))</f>
        <v>E020</v>
      </c>
      <c r="X1457" t="str">
        <f>IF(
ISNA(MATCH(X$1,Events!$A:$A,0)),
0,
VLOOKUP(
VLOOKUP($A1457,'[4]OSMEC ID + EVENT'!$A:$I,6,FALSE),Events!$B:$D,3,FALSE))</f>
        <v>E021</v>
      </c>
      <c r="Y1457" t="str">
        <f>IF(
ISNA(MATCH(Y$1,Events!$A:$A,0)),
0,
VLOOKUP(
VLOOKUP($A1457,'[4]OSMEC ID + EVENT'!$A:$I,7,FALSE),Events!$B:$D,3,FALSE))</f>
        <v>E022</v>
      </c>
      <c r="Z1457" t="str">
        <f>IF(
ISNA(MATCH(Z$1,Events!$A:$A,0)),
0,
VLOOKUP(
VLOOKUP($A1457,'[4]OSMEC ID + EVENT'!$A:$I,8,FALSE),Events!$B:$D,3,FALSE))</f>
        <v>E023</v>
      </c>
      <c r="AA1457" t="str">
        <f>IFERROR(
VLOOKUP(
VLOOKUP(A1457,'[5]OSMEC ID + SUBJECT'!$A:$B,2,FALSE),Subjects!$B:$D,3,FALSE),"")</f>
        <v>S002</v>
      </c>
      <c r="AB1457" t="str">
        <f>IFERROR(
VLOOKUP(
VLOOKUP(A1457,'[6]OSMEC ID + SUBJECT'!$A:$B,2,FALSE),Subjects!B:D,3,FALSE),"")</f>
        <v/>
      </c>
      <c r="AC1457" t="str">
        <f>IFERROR(
VLOOKUP(
VLOOKUP(A1457,'[7]OSMEC-ID + SESSION'!$A:$B,2,FALSE),Subjects!$B:$D,3,FALSE),"")</f>
        <v/>
      </c>
      <c r="AD1457" t="str">
        <f>IFERROR(
VLOOKUP(
VLOOKUP(A1457,'[8]OSMEC ID + SESSION'!$A:$B,2,FALSE),Subjects!$B:$D,3,FALSE),"")</f>
        <v/>
      </c>
      <c r="AE1457" s="12" t="str">
        <f>IFERROR(
VLOOKUP(
VLOOKUP(A1457,'[9]OSMEC ID + SUBJECT'!$A:$B,2,FALSE),Subjects!$B:$D,3,FALSE),"")</f>
        <v/>
      </c>
      <c r="AF1457" t="str">
        <f>IFERROR(
VLOOKUP(
VLOOKUP(A1457,'[10]OSMEC ID + SESSION'!$A:$B,2,FALSE),Subjects!$B:$D,3),"")</f>
        <v/>
      </c>
    </row>
    <row r="1458" spans="1:32" x14ac:dyDescent="0.75">
      <c r="A1458" t="str">
        <f>Deligate_List!A1462</f>
        <v>OSMEC-1870</v>
      </c>
      <c r="B1458" t="str">
        <f>VLOOKUP(A1458,Deligate_List!A:B,2,FALSE)</f>
        <v>SHRUTISOWMYA PATTJOSHI</v>
      </c>
      <c r="C1458" t="str">
        <f>IFERROR(
VLOOKUP(
VLOOKUP($A1458,'[1]OSMEC ID + WORKSHOP'!$A:$B,2,FALSE),Workshop!A:C,3,FALSE),"")</f>
        <v/>
      </c>
      <c r="D1458" t="str">
        <f>IF($D$1 =Events!$A$2,
VLOOKUP(
VLOOKUP($A1458,'[2]OSMEC ID + EVENT'!$A:$E,2,FALSE),Events!$B:$D,3,FALSE))</f>
        <v>E001</v>
      </c>
      <c r="E1458" t="str">
        <f>IF(E$1=Events!$A$3,
VLOOKUP(
VLOOKUP($A1458,'[2]OSMEC ID + EVENT'!$A:$E,3,FALSE),Events!B:D,3,FALSE))</f>
        <v>E002</v>
      </c>
      <c r="F1458" t="str">
        <f>IF($F$1=Events!$A$4,
VLOOKUP(
VLOOKUP($A1460,'[2]OSMEC ID + EVENT'!$A:$E,4,FALSE),Events!B:D,3,FALSE),)</f>
        <v>E003</v>
      </c>
      <c r="G1458" t="str">
        <f>IF($G$1=Events!$A$5,
VLOOKUP(
VLOOKUP($A1460,'[2]OSMEC ID + EVENT'!$A:$E,5,FALSE),Events!$B:$D,3,FALSE),)</f>
        <v>E004</v>
      </c>
      <c r="H1458" s="3" t="str">
        <f>IF($H$1= VLOOKUP($H$1,Events!$A:$D,1,FALSE),
VLOOKUP(
VLOOKUP(A1458,'[3]OSMEC ID + EVENT'!$A:$M,2,FALSE),Events!B:D,3,FALSE),)</f>
        <v>E005</v>
      </c>
      <c r="I1458" s="3" t="str">
        <f>IF(I$1= VLOOKUP(I$1,Events!$A:$D,1,FALSE),
VLOOKUP(
VLOOKUP($A1458,'[3]OSMEC ID + EVENT'!$A:$M,3,FALSE),Events!$B:$D,3,FALSE),)</f>
        <v>E006</v>
      </c>
      <c r="J1458" t="str">
        <f>IF(J$1= VLOOKUP(J$1,Events!$A:$D,1,FALSE),
VLOOKUP(
VLOOKUP($A1458,'[3]OSMEC ID + EVENT'!$A:$M,4,FALSE),Events!$B:$D,3,FALSE),)</f>
        <v>E007</v>
      </c>
      <c r="K1458" t="str">
        <f>IF(K$1= VLOOKUP(K$1,Events!$A:$D,1,FALSE),
VLOOKUP(
VLOOKUP($A1458,'[3]OSMEC ID + EVENT'!$A:$M,5,FALSE),Events!$B:$D,3,FALSE),)</f>
        <v>E008</v>
      </c>
      <c r="L1458" t="str">
        <f>IF(L$1= VLOOKUP(L$1,Events!$A:$D,1,FALSE),
VLOOKUP(
VLOOKUP($A1458,'[3]OSMEC ID + EVENT'!$A:$M,6,FALSE),Events!$B:$D,3,FALSE),)</f>
        <v>E009</v>
      </c>
      <c r="M1458" t="str">
        <f>IF(M$1= VLOOKUP(M$1,Events!$A:$D,1,FALSE),
VLOOKUP(
VLOOKUP($A1458,'[3]OSMEC ID + EVENT'!$A:$M,7,FALSE),Events!$B:$D,3,FALSE),)</f>
        <v>E010</v>
      </c>
      <c r="N1458" t="str">
        <f>IF(N$1= VLOOKUP(N$1,Events!$A:$D,1,FALSE),
VLOOKUP(
VLOOKUP($A1458,'[3]OSMEC ID + EVENT'!$A:$M,8,FALSE),Events!$B:$D,3,FALSE),)</f>
        <v>E011</v>
      </c>
      <c r="O1458" t="str">
        <f>IF(O$1= VLOOKUP(O$1,Events!$A:$D,1,FALSE),
VLOOKUP(
VLOOKUP($A1458,'[3]OSMEC ID + EVENT'!$A:$M,9,FALSE),Events!$B:$D,3,FALSE),)</f>
        <v>E012</v>
      </c>
      <c r="P1458" t="str">
        <f>IF(P$1= VLOOKUP(P$1,Events!$A:$D,1,FALSE),
VLOOKUP(
VLOOKUP($A1458,'[3]OSMEC ID + EVENT'!$A:$M,10,FALSE),Events!$B:$D,3,FALSE),)</f>
        <v>E013</v>
      </c>
      <c r="Q1458" t="str">
        <f>IF(Q$1= VLOOKUP(Q$1,Events!$A:$D,1,FALSE),
VLOOKUP(
VLOOKUP($A1458,'[3]OSMEC ID + EVENT'!$A:$M,11,FALSE),Events!$B:$D,3,FALSE),)</f>
        <v>E014</v>
      </c>
      <c r="R1458" t="str">
        <f>IF(R$1= VLOOKUP(R$1,Events!$A:$D,1,FALSE),
VLOOKUP(
VLOOKUP($A1458,'[3]OSMEC ID + EVENT'!$A:$M,12,FALSE),Events!$B:$D,3,FALSE),)</f>
        <v>E015</v>
      </c>
      <c r="S1458" t="str">
        <f>IF(S$1= VLOOKUP(S$1,Events!$A:$D,1,FALSE),
VLOOKUP(
VLOOKUP($A1458,'[3]OSMEC ID + EVENT'!$A:$M,13,FALSE),Events!$B:$D,3,FALSE),)</f>
        <v>E016</v>
      </c>
      <c r="T1458" t="str">
        <f>IF(
ISNA(MATCH(T$1,Events!$A:$A,0)),
0,
VLOOKUP(
VLOOKUP(A1458,'[4]OSMEC ID + EVENT'!$A:$I,2,FALSE),Events!$B:$D,3,FALSE))</f>
        <v>E017</v>
      </c>
      <c r="U1458" t="str">
        <f>IF(
ISNA(MATCH(U$1,Events!$A:$A,0)),
0,
VLOOKUP(
VLOOKUP($A1458,'[4]OSMEC ID + EVENT'!$A:$I,3,FALSE),Events!$B:$D,3,FALSE))</f>
        <v>E018</v>
      </c>
      <c r="V1458" t="str">
        <f>IF(
ISNA(MATCH(V$1,Events!$A:$A,0)),
0,
VLOOKUP(
VLOOKUP($A1458,'[4]OSMEC ID + EVENT'!$A:$I,4,FALSE),Events!$B:$D,3,FALSE))</f>
        <v>E019</v>
      </c>
      <c r="W1458" t="str">
        <f>IF(
ISNA(MATCH(W$1,Events!$A:$A,0)),
0,
VLOOKUP(
VLOOKUP($A1458,'[4]OSMEC ID + EVENT'!$A:$I,5,FALSE),Events!$B:$D,3,FALSE))</f>
        <v>E020</v>
      </c>
      <c r="X1458" t="str">
        <f>IF(
ISNA(MATCH(X$1,Events!$A:$A,0)),
0,
VLOOKUP(
VLOOKUP($A1458,'[4]OSMEC ID + EVENT'!$A:$I,6,FALSE),Events!$B:$D,3,FALSE))</f>
        <v>E021</v>
      </c>
      <c r="Y1458" t="str">
        <f>IF(
ISNA(MATCH(Y$1,Events!$A:$A,0)),
0,
VLOOKUP(
VLOOKUP($A1458,'[4]OSMEC ID + EVENT'!$A:$I,7,FALSE),Events!$B:$D,3,FALSE))</f>
        <v>E022</v>
      </c>
      <c r="Z1458" t="str">
        <f>IF(
ISNA(MATCH(Z$1,Events!$A:$A,0)),
0,
VLOOKUP(
VLOOKUP($A1458,'[4]OSMEC ID + EVENT'!$A:$I,8,FALSE),Events!$B:$D,3,FALSE))</f>
        <v>E023</v>
      </c>
      <c r="AA1458" t="str">
        <f>IFERROR(
VLOOKUP(
VLOOKUP(A1458,'[5]OSMEC ID + SUBJECT'!$A:$B,2,FALSE),Subjects!$B:$D,3,FALSE),"")</f>
        <v/>
      </c>
      <c r="AB1458" t="str">
        <f>IFERROR(
VLOOKUP(
VLOOKUP(A1458,'[6]OSMEC ID + SUBJECT'!$A:$B,2,FALSE),Subjects!B:D,3,FALSE),"")</f>
        <v/>
      </c>
      <c r="AC1458" t="str">
        <f>IFERROR(
VLOOKUP(
VLOOKUP(A1458,'[7]OSMEC-ID + SESSION'!$A:$B,2,FALSE),Subjects!$B:$D,3,FALSE),"")</f>
        <v/>
      </c>
      <c r="AD1458" t="str">
        <f>IFERROR(
VLOOKUP(
VLOOKUP(A1458,'[8]OSMEC ID + SESSION'!$A:$B,2,FALSE),Subjects!$B:$D,3,FALSE),"")</f>
        <v/>
      </c>
      <c r="AE1458" s="12" t="str">
        <f>IFERROR(
VLOOKUP(
VLOOKUP(A1458,'[9]OSMEC ID + SUBJECT'!$A:$B,2,FALSE),Subjects!$B:$D,3,FALSE),"")</f>
        <v/>
      </c>
      <c r="AF1458" t="str">
        <f>IFERROR(
VLOOKUP(
VLOOKUP(A1458,'[10]OSMEC ID + SESSION'!$A:$B,2,FALSE),Subjects!$B:$D,3),"")</f>
        <v/>
      </c>
    </row>
    <row r="1459" spans="1:32" x14ac:dyDescent="0.75">
      <c r="A1459" t="str">
        <f>Deligate_List!A1463</f>
        <v>OSMEC-1872</v>
      </c>
      <c r="B1459" t="str">
        <f>VLOOKUP(A1459,Deligate_List!A:B,2,FALSE)</f>
        <v>BODA ESTHER SWARNA LATHA</v>
      </c>
      <c r="C1459" t="str">
        <f>IFERROR(
VLOOKUP(
VLOOKUP($A1459,'[1]OSMEC ID + WORKSHOP'!$A:$B,2,FALSE),Workshop!A:C,3,FALSE),"")</f>
        <v>W004</v>
      </c>
      <c r="D1459" t="str">
        <f>IF($D$1 =Events!$A$2,
VLOOKUP(
VLOOKUP($A1459,'[2]OSMEC ID + EVENT'!$A:$E,2,FALSE),Events!$B:$D,3,FALSE))</f>
        <v>E001</v>
      </c>
      <c r="E1459" t="str">
        <f>IF(E$1=Events!$A$3,
VLOOKUP(
VLOOKUP($A1459,'[2]OSMEC ID + EVENT'!$A:$E,3,FALSE),Events!B:D,3,FALSE))</f>
        <v>E002</v>
      </c>
      <c r="F1459" t="str">
        <f>IF($F$1=Events!$A$4,
VLOOKUP(
VLOOKUP($A1461,'[2]OSMEC ID + EVENT'!$A:$E,4,FALSE),Events!B:D,3,FALSE),)</f>
        <v>E003</v>
      </c>
      <c r="G1459" t="str">
        <f>IF($G$1=Events!$A$5,
VLOOKUP(
VLOOKUP($A1461,'[2]OSMEC ID + EVENT'!$A:$E,5,FALSE),Events!$B:$D,3,FALSE),)</f>
        <v>E004</v>
      </c>
      <c r="H1459" s="3" t="str">
        <f>IF($H$1= VLOOKUP($H$1,Events!$A:$D,1,FALSE),
VLOOKUP(
VLOOKUP(A1459,'[3]OSMEC ID + EVENT'!$A:$M,2,FALSE),Events!B:D,3,FALSE),)</f>
        <v>E005</v>
      </c>
      <c r="I1459" s="3" t="str">
        <f>IF(I$1= VLOOKUP(I$1,Events!$A:$D,1,FALSE),
VLOOKUP(
VLOOKUP($A1459,'[3]OSMEC ID + EVENT'!$A:$M,3,FALSE),Events!$B:$D,3,FALSE),)</f>
        <v>E006</v>
      </c>
      <c r="J1459" t="str">
        <f>IF(J$1= VLOOKUP(J$1,Events!$A:$D,1,FALSE),
VLOOKUP(
VLOOKUP($A1459,'[3]OSMEC ID + EVENT'!$A:$M,4,FALSE),Events!$B:$D,3,FALSE),)</f>
        <v>E007</v>
      </c>
      <c r="K1459" t="str">
        <f>IF(K$1= VLOOKUP(K$1,Events!$A:$D,1,FALSE),
VLOOKUP(
VLOOKUP($A1459,'[3]OSMEC ID + EVENT'!$A:$M,5,FALSE),Events!$B:$D,3,FALSE),)</f>
        <v>E008</v>
      </c>
      <c r="L1459" t="str">
        <f>IF(L$1= VLOOKUP(L$1,Events!$A:$D,1,FALSE),
VLOOKUP(
VLOOKUP($A1459,'[3]OSMEC ID + EVENT'!$A:$M,6,FALSE),Events!$B:$D,3,FALSE),)</f>
        <v>E009</v>
      </c>
      <c r="M1459" t="str">
        <f>IF(M$1= VLOOKUP(M$1,Events!$A:$D,1,FALSE),
VLOOKUP(
VLOOKUP($A1459,'[3]OSMEC ID + EVENT'!$A:$M,7,FALSE),Events!$B:$D,3,FALSE),)</f>
        <v>E010</v>
      </c>
      <c r="N1459" t="str">
        <f>IF(N$1= VLOOKUP(N$1,Events!$A:$D,1,FALSE),
VLOOKUP(
VLOOKUP($A1459,'[3]OSMEC ID + EVENT'!$A:$M,8,FALSE),Events!$B:$D,3,FALSE),)</f>
        <v>E011</v>
      </c>
      <c r="O1459" t="str">
        <f>IF(O$1= VLOOKUP(O$1,Events!$A:$D,1,FALSE),
VLOOKUP(
VLOOKUP($A1459,'[3]OSMEC ID + EVENT'!$A:$M,9,FALSE),Events!$B:$D,3,FALSE),)</f>
        <v>E012</v>
      </c>
      <c r="P1459" t="str">
        <f>IF(P$1= VLOOKUP(P$1,Events!$A:$D,1,FALSE),
VLOOKUP(
VLOOKUP($A1459,'[3]OSMEC ID + EVENT'!$A:$M,10,FALSE),Events!$B:$D,3,FALSE),)</f>
        <v>E013</v>
      </c>
      <c r="Q1459" t="str">
        <f>IF(Q$1= VLOOKUP(Q$1,Events!$A:$D,1,FALSE),
VLOOKUP(
VLOOKUP($A1459,'[3]OSMEC ID + EVENT'!$A:$M,11,FALSE),Events!$B:$D,3,FALSE),)</f>
        <v>E014</v>
      </c>
      <c r="R1459" t="str">
        <f>IF(R$1= VLOOKUP(R$1,Events!$A:$D,1,FALSE),
VLOOKUP(
VLOOKUP($A1459,'[3]OSMEC ID + EVENT'!$A:$M,12,FALSE),Events!$B:$D,3,FALSE),)</f>
        <v>E015</v>
      </c>
      <c r="S1459" t="str">
        <f>IF(S$1= VLOOKUP(S$1,Events!$A:$D,1,FALSE),
VLOOKUP(
VLOOKUP($A1459,'[3]OSMEC ID + EVENT'!$A:$M,13,FALSE),Events!$B:$D,3,FALSE),)</f>
        <v>E016</v>
      </c>
      <c r="T1459" t="str">
        <f>IF(
ISNA(MATCH(T$1,Events!$A:$A,0)),
0,
VLOOKUP(
VLOOKUP(A1459,'[4]OSMEC ID + EVENT'!$A:$I,2,FALSE),Events!$B:$D,3,FALSE))</f>
        <v>E017</v>
      </c>
      <c r="U1459" t="str">
        <f>IF(
ISNA(MATCH(U$1,Events!$A:$A,0)),
0,
VLOOKUP(
VLOOKUP($A1459,'[4]OSMEC ID + EVENT'!$A:$I,3,FALSE),Events!$B:$D,3,FALSE))</f>
        <v>E018</v>
      </c>
      <c r="V1459" t="str">
        <f>IF(
ISNA(MATCH(V$1,Events!$A:$A,0)),
0,
VLOOKUP(
VLOOKUP($A1459,'[4]OSMEC ID + EVENT'!$A:$I,4,FALSE),Events!$B:$D,3,FALSE))</f>
        <v>E019</v>
      </c>
      <c r="W1459" t="str">
        <f>IF(
ISNA(MATCH(W$1,Events!$A:$A,0)),
0,
VLOOKUP(
VLOOKUP($A1459,'[4]OSMEC ID + EVENT'!$A:$I,5,FALSE),Events!$B:$D,3,FALSE))</f>
        <v>E020</v>
      </c>
      <c r="X1459" t="str">
        <f>IF(
ISNA(MATCH(X$1,Events!$A:$A,0)),
0,
VLOOKUP(
VLOOKUP($A1459,'[4]OSMEC ID + EVENT'!$A:$I,6,FALSE),Events!$B:$D,3,FALSE))</f>
        <v>E021</v>
      </c>
      <c r="Y1459" t="str">
        <f>IF(
ISNA(MATCH(Y$1,Events!$A:$A,0)),
0,
VLOOKUP(
VLOOKUP($A1459,'[4]OSMEC ID + EVENT'!$A:$I,7,FALSE),Events!$B:$D,3,FALSE))</f>
        <v>E022</v>
      </c>
      <c r="Z1459" t="str">
        <f>IF(
ISNA(MATCH(Z$1,Events!$A:$A,0)),
0,
VLOOKUP(
VLOOKUP($A1459,'[4]OSMEC ID + EVENT'!$A:$I,8,FALSE),Events!$B:$D,3,FALSE))</f>
        <v>E023</v>
      </c>
      <c r="AA1459" t="str">
        <f>IFERROR(
VLOOKUP(
VLOOKUP(A1459,'[5]OSMEC ID + SUBJECT'!$A:$B,2,FALSE),Subjects!$B:$D,3,FALSE),"")</f>
        <v/>
      </c>
      <c r="AB1459" t="str">
        <f>IFERROR(
VLOOKUP(
VLOOKUP(A1459,'[6]OSMEC ID + SUBJECT'!$A:$B,2,FALSE),Subjects!B:D,3,FALSE),"")</f>
        <v/>
      </c>
      <c r="AC1459" t="str">
        <f>IFERROR(
VLOOKUP(
VLOOKUP(A1459,'[7]OSMEC-ID + SESSION'!$A:$B,2,FALSE),Subjects!$B:$D,3,FALSE),"")</f>
        <v/>
      </c>
      <c r="AD1459" t="str">
        <f>IFERROR(
VLOOKUP(
VLOOKUP(A1459,'[8]OSMEC ID + SESSION'!$A:$B,2,FALSE),Subjects!$B:$D,3,FALSE),"")</f>
        <v/>
      </c>
      <c r="AE1459" s="12" t="str">
        <f>IFERROR(
VLOOKUP(
VLOOKUP(A1459,'[9]OSMEC ID + SUBJECT'!$A:$B,2,FALSE),Subjects!$B:$D,3,FALSE),"")</f>
        <v/>
      </c>
      <c r="AF1459" t="str">
        <f>IFERROR(
VLOOKUP(
VLOOKUP(A1459,'[10]OSMEC ID + SESSION'!$A:$B,2,FALSE),Subjects!$B:$D,3),"")</f>
        <v/>
      </c>
    </row>
    <row r="1460" spans="1:32" x14ac:dyDescent="0.75">
      <c r="A1460" t="str">
        <f>Deligate_List!A1464</f>
        <v>OSMEC-1876</v>
      </c>
      <c r="B1460" t="str">
        <f>VLOOKUP(A1460,Deligate_List!A:B,2,FALSE)</f>
        <v>MEDAPATI SRIHAASA</v>
      </c>
      <c r="C1460" t="str">
        <f>IFERROR(
VLOOKUP(
VLOOKUP($A1460,'[1]OSMEC ID + WORKSHOP'!$A:$B,2,FALSE),Workshop!A:C,3,FALSE),"")</f>
        <v>W008</v>
      </c>
      <c r="D1460" t="str">
        <f>IF($D$1 =Events!$A$2,
VLOOKUP(
VLOOKUP($A1460,'[2]OSMEC ID + EVENT'!$A:$E,2,FALSE),Events!$B:$D,3,FALSE))</f>
        <v>E001</v>
      </c>
      <c r="E1460" t="str">
        <f>IF(E$1=Events!$A$3,
VLOOKUP(
VLOOKUP($A1460,'[2]OSMEC ID + EVENT'!$A:$E,3,FALSE),Events!B:D,3,FALSE))</f>
        <v>E002</v>
      </c>
      <c r="F1460" t="str">
        <f>IF($F$1=Events!$A$4,
VLOOKUP(
VLOOKUP($A1462,'[2]OSMEC ID + EVENT'!$A:$E,4,FALSE),Events!B:D,3,FALSE),)</f>
        <v>E003</v>
      </c>
      <c r="G1460" t="str">
        <f>IF($G$1=Events!$A$5,
VLOOKUP(
VLOOKUP($A1462,'[2]OSMEC ID + EVENT'!$A:$E,5,FALSE),Events!$B:$D,3,FALSE),)</f>
        <v>E004</v>
      </c>
      <c r="H1460" s="3" t="str">
        <f>IF($H$1= VLOOKUP($H$1,Events!$A:$D,1,FALSE),
VLOOKUP(
VLOOKUP(A1460,'[3]OSMEC ID + EVENT'!$A:$M,2,FALSE),Events!B:D,3,FALSE),)</f>
        <v>E005</v>
      </c>
      <c r="I1460" s="3" t="str">
        <f>IF(I$1= VLOOKUP(I$1,Events!$A:$D,1,FALSE),
VLOOKUP(
VLOOKUP($A1460,'[3]OSMEC ID + EVENT'!$A:$M,3,FALSE),Events!$B:$D,3,FALSE),)</f>
        <v>E006</v>
      </c>
      <c r="J1460" t="str">
        <f>IF(J$1= VLOOKUP(J$1,Events!$A:$D,1,FALSE),
VLOOKUP(
VLOOKUP($A1460,'[3]OSMEC ID + EVENT'!$A:$M,4,FALSE),Events!$B:$D,3,FALSE),)</f>
        <v>E007</v>
      </c>
      <c r="K1460" t="str">
        <f>IF(K$1= VLOOKUP(K$1,Events!$A:$D,1,FALSE),
VLOOKUP(
VLOOKUP($A1460,'[3]OSMEC ID + EVENT'!$A:$M,5,FALSE),Events!$B:$D,3,FALSE),)</f>
        <v>E008</v>
      </c>
      <c r="L1460" t="str">
        <f>IF(L$1= VLOOKUP(L$1,Events!$A:$D,1,FALSE),
VLOOKUP(
VLOOKUP($A1460,'[3]OSMEC ID + EVENT'!$A:$M,6,FALSE),Events!$B:$D,3,FALSE),)</f>
        <v>E009</v>
      </c>
      <c r="M1460" t="str">
        <f>IF(M$1= VLOOKUP(M$1,Events!$A:$D,1,FALSE),
VLOOKUP(
VLOOKUP($A1460,'[3]OSMEC ID + EVENT'!$A:$M,7,FALSE),Events!$B:$D,3,FALSE),)</f>
        <v>E010</v>
      </c>
      <c r="N1460" t="str">
        <f>IF(N$1= VLOOKUP(N$1,Events!$A:$D,1,FALSE),
VLOOKUP(
VLOOKUP($A1460,'[3]OSMEC ID + EVENT'!$A:$M,8,FALSE),Events!$B:$D,3,FALSE),)</f>
        <v>E011</v>
      </c>
      <c r="O1460" t="str">
        <f>IF(O$1= VLOOKUP(O$1,Events!$A:$D,1,FALSE),
VLOOKUP(
VLOOKUP($A1460,'[3]OSMEC ID + EVENT'!$A:$M,9,FALSE),Events!$B:$D,3,FALSE),)</f>
        <v>E012</v>
      </c>
      <c r="P1460" t="str">
        <f>IF(P$1= VLOOKUP(P$1,Events!$A:$D,1,FALSE),
VLOOKUP(
VLOOKUP($A1460,'[3]OSMEC ID + EVENT'!$A:$M,10,FALSE),Events!$B:$D,3,FALSE),)</f>
        <v>E013</v>
      </c>
      <c r="Q1460" t="str">
        <f>IF(Q$1= VLOOKUP(Q$1,Events!$A:$D,1,FALSE),
VLOOKUP(
VLOOKUP($A1460,'[3]OSMEC ID + EVENT'!$A:$M,11,FALSE),Events!$B:$D,3,FALSE),)</f>
        <v>E014</v>
      </c>
      <c r="R1460" t="str">
        <f>IF(R$1= VLOOKUP(R$1,Events!$A:$D,1,FALSE),
VLOOKUP(
VLOOKUP($A1460,'[3]OSMEC ID + EVENT'!$A:$M,12,FALSE),Events!$B:$D,3,FALSE),)</f>
        <v>E015</v>
      </c>
      <c r="S1460" t="str">
        <f>IF(S$1= VLOOKUP(S$1,Events!$A:$D,1,FALSE),
VLOOKUP(
VLOOKUP($A1460,'[3]OSMEC ID + EVENT'!$A:$M,13,FALSE),Events!$B:$D,3,FALSE),)</f>
        <v>E016</v>
      </c>
      <c r="T1460" t="str">
        <f>IF(
ISNA(MATCH(T$1,Events!$A:$A,0)),
0,
VLOOKUP(
VLOOKUP(A1460,'[4]OSMEC ID + EVENT'!$A:$I,2,FALSE),Events!$B:$D,3,FALSE))</f>
        <v>E017</v>
      </c>
      <c r="U1460" t="str">
        <f>IF(
ISNA(MATCH(U$1,Events!$A:$A,0)),
0,
VLOOKUP(
VLOOKUP($A1460,'[4]OSMEC ID + EVENT'!$A:$I,3,FALSE),Events!$B:$D,3,FALSE))</f>
        <v>E018</v>
      </c>
      <c r="V1460" t="str">
        <f>IF(
ISNA(MATCH(V$1,Events!$A:$A,0)),
0,
VLOOKUP(
VLOOKUP($A1460,'[4]OSMEC ID + EVENT'!$A:$I,4,FALSE),Events!$B:$D,3,FALSE))</f>
        <v>E019</v>
      </c>
      <c r="W1460" t="str">
        <f>IF(
ISNA(MATCH(W$1,Events!$A:$A,0)),
0,
VLOOKUP(
VLOOKUP($A1460,'[4]OSMEC ID + EVENT'!$A:$I,5,FALSE),Events!$B:$D,3,FALSE))</f>
        <v>E020</v>
      </c>
      <c r="X1460" t="str">
        <f>IF(
ISNA(MATCH(X$1,Events!$A:$A,0)),
0,
VLOOKUP(
VLOOKUP($A1460,'[4]OSMEC ID + EVENT'!$A:$I,6,FALSE),Events!$B:$D,3,FALSE))</f>
        <v>E021</v>
      </c>
      <c r="Y1460" t="str">
        <f>IF(
ISNA(MATCH(Y$1,Events!$A:$A,0)),
0,
VLOOKUP(
VLOOKUP($A1460,'[4]OSMEC ID + EVENT'!$A:$I,7,FALSE),Events!$B:$D,3,FALSE))</f>
        <v>E022</v>
      </c>
      <c r="Z1460" t="str">
        <f>IF(
ISNA(MATCH(Z$1,Events!$A:$A,0)),
0,
VLOOKUP(
VLOOKUP($A1460,'[4]OSMEC ID + EVENT'!$A:$I,8,FALSE),Events!$B:$D,3,FALSE))</f>
        <v>E023</v>
      </c>
      <c r="AA1460" t="str">
        <f>IFERROR(
VLOOKUP(
VLOOKUP(A1460,'[5]OSMEC ID + SUBJECT'!$A:$B,2,FALSE),Subjects!$B:$D,3,FALSE),"")</f>
        <v/>
      </c>
      <c r="AB1460" t="str">
        <f>IFERROR(
VLOOKUP(
VLOOKUP(A1460,'[6]OSMEC ID + SUBJECT'!$A:$B,2,FALSE),Subjects!B:D,3,FALSE),"")</f>
        <v/>
      </c>
      <c r="AC1460" t="str">
        <f>IFERROR(
VLOOKUP(
VLOOKUP(A1460,'[7]OSMEC-ID + SESSION'!$A:$B,2,FALSE),Subjects!$B:$D,3,FALSE),"")</f>
        <v/>
      </c>
      <c r="AD1460" t="str">
        <f>IFERROR(
VLOOKUP(
VLOOKUP(A1460,'[8]OSMEC ID + SESSION'!$A:$B,2,FALSE),Subjects!$B:$D,3,FALSE),"")</f>
        <v/>
      </c>
      <c r="AE1460" s="12" t="str">
        <f>IFERROR(
VLOOKUP(
VLOOKUP(A1460,'[9]OSMEC ID + SUBJECT'!$A:$B,2,FALSE),Subjects!$B:$D,3,FALSE),"")</f>
        <v/>
      </c>
      <c r="AF1460" t="str">
        <f>IFERROR(
VLOOKUP(
VLOOKUP(A1460,'[10]OSMEC ID + SESSION'!$A:$B,2,FALSE),Subjects!$B:$D,3),"")</f>
        <v/>
      </c>
    </row>
    <row r="1461" spans="1:32" x14ac:dyDescent="0.75">
      <c r="A1461" t="str">
        <f>Deligate_List!A1465</f>
        <v>OSMEC-1890</v>
      </c>
      <c r="B1461" t="str">
        <f>VLOOKUP(A1461,Deligate_List!A:B,2,FALSE)</f>
        <v>LINGALBINI KATIKE SANA TABASSUM</v>
      </c>
      <c r="C1461" t="str">
        <f>IFERROR(
VLOOKUP(
VLOOKUP($A1461,'[1]OSMEC ID + WORKSHOP'!$A:$B,2,FALSE),Workshop!A:C,3,FALSE),"")</f>
        <v>W009</v>
      </c>
      <c r="D1461" t="str">
        <f>IF($D$1 =Events!$A$2,
VLOOKUP(
VLOOKUP($A1461,'[2]OSMEC ID + EVENT'!$A:$E,2,FALSE),Events!$B:$D,3,FALSE))</f>
        <v>E001</v>
      </c>
      <c r="E1461" t="str">
        <f>IF(E$1=Events!$A$3,
VLOOKUP(
VLOOKUP($A1461,'[2]OSMEC ID + EVENT'!$A:$E,3,FALSE),Events!B:D,3,FALSE))</f>
        <v>E002</v>
      </c>
      <c r="F1461" t="str">
        <f>IF($F$1=Events!$A$4,
VLOOKUP(
VLOOKUP($A1463,'[2]OSMEC ID + EVENT'!$A:$E,4,FALSE),Events!B:D,3,FALSE),)</f>
        <v>E003</v>
      </c>
      <c r="G1461" t="str">
        <f>IF($G$1=Events!$A$5,
VLOOKUP(
VLOOKUP($A1463,'[2]OSMEC ID + EVENT'!$A:$E,5,FALSE),Events!$B:$D,3,FALSE),)</f>
        <v>E004</v>
      </c>
      <c r="H1461" s="3" t="str">
        <f>IF($H$1= VLOOKUP($H$1,Events!$A:$D,1,FALSE),
VLOOKUP(
VLOOKUP(A1461,'[3]OSMEC ID + EVENT'!$A:$M,2,FALSE),Events!B:D,3,FALSE),)</f>
        <v>E005</v>
      </c>
      <c r="I1461" s="3" t="str">
        <f>IF(I$1= VLOOKUP(I$1,Events!$A:$D,1,FALSE),
VLOOKUP(
VLOOKUP($A1461,'[3]OSMEC ID + EVENT'!$A:$M,3,FALSE),Events!$B:$D,3,FALSE),)</f>
        <v>E006</v>
      </c>
      <c r="J1461" t="str">
        <f>IF(J$1= VLOOKUP(J$1,Events!$A:$D,1,FALSE),
VLOOKUP(
VLOOKUP($A1461,'[3]OSMEC ID + EVENT'!$A:$M,4,FALSE),Events!$B:$D,3,FALSE),)</f>
        <v>E007</v>
      </c>
      <c r="K1461" t="str">
        <f>IF(K$1= VLOOKUP(K$1,Events!$A:$D,1,FALSE),
VLOOKUP(
VLOOKUP($A1461,'[3]OSMEC ID + EVENT'!$A:$M,5,FALSE),Events!$B:$D,3,FALSE),)</f>
        <v>E008</v>
      </c>
      <c r="L1461" t="str">
        <f>IF(L$1= VLOOKUP(L$1,Events!$A:$D,1,FALSE),
VLOOKUP(
VLOOKUP($A1461,'[3]OSMEC ID + EVENT'!$A:$M,6,FALSE),Events!$B:$D,3,FALSE),)</f>
        <v>E009</v>
      </c>
      <c r="M1461" t="str">
        <f>IF(M$1= VLOOKUP(M$1,Events!$A:$D,1,FALSE),
VLOOKUP(
VLOOKUP($A1461,'[3]OSMEC ID + EVENT'!$A:$M,7,FALSE),Events!$B:$D,3,FALSE),)</f>
        <v>E010</v>
      </c>
      <c r="N1461" t="str">
        <f>IF(N$1= VLOOKUP(N$1,Events!$A:$D,1,FALSE),
VLOOKUP(
VLOOKUP($A1461,'[3]OSMEC ID + EVENT'!$A:$M,8,FALSE),Events!$B:$D,3,FALSE),)</f>
        <v>E011</v>
      </c>
      <c r="O1461" t="str">
        <f>IF(O$1= VLOOKUP(O$1,Events!$A:$D,1,FALSE),
VLOOKUP(
VLOOKUP($A1461,'[3]OSMEC ID + EVENT'!$A:$M,9,FALSE),Events!$B:$D,3,FALSE),)</f>
        <v>E012</v>
      </c>
      <c r="P1461" t="str">
        <f>IF(P$1= VLOOKUP(P$1,Events!$A:$D,1,FALSE),
VLOOKUP(
VLOOKUP($A1461,'[3]OSMEC ID + EVENT'!$A:$M,10,FALSE),Events!$B:$D,3,FALSE),)</f>
        <v>E013</v>
      </c>
      <c r="Q1461" t="str">
        <f>IF(Q$1= VLOOKUP(Q$1,Events!$A:$D,1,FALSE),
VLOOKUP(
VLOOKUP($A1461,'[3]OSMEC ID + EVENT'!$A:$M,11,FALSE),Events!$B:$D,3,FALSE),)</f>
        <v>E014</v>
      </c>
      <c r="R1461" t="str">
        <f>IF(R$1= VLOOKUP(R$1,Events!$A:$D,1,FALSE),
VLOOKUP(
VLOOKUP($A1461,'[3]OSMEC ID + EVENT'!$A:$M,12,FALSE),Events!$B:$D,3,FALSE),)</f>
        <v>E015</v>
      </c>
      <c r="S1461" t="str">
        <f>IF(S$1= VLOOKUP(S$1,Events!$A:$D,1,FALSE),
VLOOKUP(
VLOOKUP($A1461,'[3]OSMEC ID + EVENT'!$A:$M,13,FALSE),Events!$B:$D,3,FALSE),)</f>
        <v>E016</v>
      </c>
      <c r="T1461" t="str">
        <f>IF(
ISNA(MATCH(T$1,Events!$A:$A,0)),
0,
VLOOKUP(
VLOOKUP(A1461,'[4]OSMEC ID + EVENT'!$A:$I,2,FALSE),Events!$B:$D,3,FALSE))</f>
        <v>E017</v>
      </c>
      <c r="U1461" t="str">
        <f>IF(
ISNA(MATCH(U$1,Events!$A:$A,0)),
0,
VLOOKUP(
VLOOKUP($A1461,'[4]OSMEC ID + EVENT'!$A:$I,3,FALSE),Events!$B:$D,3,FALSE))</f>
        <v>E018</v>
      </c>
      <c r="V1461" t="str">
        <f>IF(
ISNA(MATCH(V$1,Events!$A:$A,0)),
0,
VLOOKUP(
VLOOKUP($A1461,'[4]OSMEC ID + EVENT'!$A:$I,4,FALSE),Events!$B:$D,3,FALSE))</f>
        <v>E019</v>
      </c>
      <c r="W1461" t="str">
        <f>IF(
ISNA(MATCH(W$1,Events!$A:$A,0)),
0,
VLOOKUP(
VLOOKUP($A1461,'[4]OSMEC ID + EVENT'!$A:$I,5,FALSE),Events!$B:$D,3,FALSE))</f>
        <v>E020</v>
      </c>
      <c r="X1461" t="str">
        <f>IF(
ISNA(MATCH(X$1,Events!$A:$A,0)),
0,
VLOOKUP(
VLOOKUP($A1461,'[4]OSMEC ID + EVENT'!$A:$I,6,FALSE),Events!$B:$D,3,FALSE))</f>
        <v>E021</v>
      </c>
      <c r="Y1461" t="str">
        <f>IF(
ISNA(MATCH(Y$1,Events!$A:$A,0)),
0,
VLOOKUP(
VLOOKUP($A1461,'[4]OSMEC ID + EVENT'!$A:$I,7,FALSE),Events!$B:$D,3,FALSE))</f>
        <v>E022</v>
      </c>
      <c r="Z1461" t="str">
        <f>IF(
ISNA(MATCH(Z$1,Events!$A:$A,0)),
0,
VLOOKUP(
VLOOKUP($A1461,'[4]OSMEC ID + EVENT'!$A:$I,8,FALSE),Events!$B:$D,3,FALSE))</f>
        <v>E023</v>
      </c>
      <c r="AA1461" t="str">
        <f>IFERROR(
VLOOKUP(
VLOOKUP(A1461,'[5]OSMEC ID + SUBJECT'!$A:$B,2,FALSE),Subjects!$B:$D,3,FALSE),"")</f>
        <v/>
      </c>
      <c r="AB1461" t="str">
        <f>IFERROR(
VLOOKUP(
VLOOKUP(A1461,'[6]OSMEC ID + SUBJECT'!$A:$B,2,FALSE),Subjects!B:D,3,FALSE),"")</f>
        <v/>
      </c>
      <c r="AC1461" t="str">
        <f>IFERROR(
VLOOKUP(
VLOOKUP(A1461,'[7]OSMEC-ID + SESSION'!$A:$B,2,FALSE),Subjects!$B:$D,3,FALSE),"")</f>
        <v/>
      </c>
      <c r="AD1461" t="str">
        <f>IFERROR(
VLOOKUP(
VLOOKUP(A1461,'[8]OSMEC ID + SESSION'!$A:$B,2,FALSE),Subjects!$B:$D,3,FALSE),"")</f>
        <v/>
      </c>
      <c r="AE1461" s="12" t="str">
        <f>IFERROR(
VLOOKUP(
VLOOKUP(A1461,'[9]OSMEC ID + SUBJECT'!$A:$B,2,FALSE),Subjects!$B:$D,3,FALSE),"")</f>
        <v/>
      </c>
      <c r="AF1461" t="str">
        <f>IFERROR(
VLOOKUP(
VLOOKUP(A1461,'[10]OSMEC ID + SESSION'!$A:$B,2,FALSE),Subjects!$B:$D,3),"")</f>
        <v/>
      </c>
    </row>
    <row r="1462" spans="1:32" x14ac:dyDescent="0.75">
      <c r="A1462" t="str">
        <f>Deligate_List!A1466</f>
        <v>OSMEC-1875</v>
      </c>
      <c r="B1462" t="str">
        <f>VLOOKUP(A1462,Deligate_List!A:B,2,FALSE)</f>
        <v>PURVA PRAVIN SAWANT</v>
      </c>
      <c r="C1462" t="str">
        <f>IFERROR(
VLOOKUP(
VLOOKUP($A1462,'[1]OSMEC ID + WORKSHOP'!$A:$B,2,FALSE),Workshop!A:C,3,FALSE),"")</f>
        <v/>
      </c>
      <c r="D1462" t="str">
        <f>IF($D$1 =Events!$A$2,
VLOOKUP(
VLOOKUP($A1462,'[2]OSMEC ID + EVENT'!$A:$E,2,FALSE),Events!$B:$D,3,FALSE))</f>
        <v>E001</v>
      </c>
      <c r="E1462" t="str">
        <f>IF(E$1=Events!$A$3,
VLOOKUP(
VLOOKUP($A1462,'[2]OSMEC ID + EVENT'!$A:$E,3,FALSE),Events!B:D,3,FALSE))</f>
        <v>E002</v>
      </c>
      <c r="F1462" t="str">
        <f>IF($F$1=Events!$A$4,
VLOOKUP(
VLOOKUP($A1464,'[2]OSMEC ID + EVENT'!$A:$E,4,FALSE),Events!B:D,3,FALSE),)</f>
        <v>E003</v>
      </c>
      <c r="G1462" t="str">
        <f>IF($G$1=Events!$A$5,
VLOOKUP(
VLOOKUP($A1464,'[2]OSMEC ID + EVENT'!$A:$E,5,FALSE),Events!$B:$D,3,FALSE),)</f>
        <v>E004</v>
      </c>
      <c r="H1462" s="3" t="str">
        <f>IF($H$1= VLOOKUP($H$1,Events!$A:$D,1,FALSE),
VLOOKUP(
VLOOKUP(A1462,'[3]OSMEC ID + EVENT'!$A:$M,2,FALSE),Events!B:D,3,FALSE),)</f>
        <v>E005</v>
      </c>
      <c r="I1462" s="3" t="str">
        <f>IF(I$1= VLOOKUP(I$1,Events!$A:$D,1,FALSE),
VLOOKUP(
VLOOKUP($A1462,'[3]OSMEC ID + EVENT'!$A:$M,3,FALSE),Events!$B:$D,3,FALSE),)</f>
        <v>E006</v>
      </c>
      <c r="J1462" t="str">
        <f>IF(J$1= VLOOKUP(J$1,Events!$A:$D,1,FALSE),
VLOOKUP(
VLOOKUP($A1462,'[3]OSMEC ID + EVENT'!$A:$M,4,FALSE),Events!$B:$D,3,FALSE),)</f>
        <v>E007</v>
      </c>
      <c r="K1462" t="str">
        <f>IF(K$1= VLOOKUP(K$1,Events!$A:$D,1,FALSE),
VLOOKUP(
VLOOKUP($A1462,'[3]OSMEC ID + EVENT'!$A:$M,5,FALSE),Events!$B:$D,3,FALSE),)</f>
        <v>E008</v>
      </c>
      <c r="L1462" t="str">
        <f>IF(L$1= VLOOKUP(L$1,Events!$A:$D,1,FALSE),
VLOOKUP(
VLOOKUP($A1462,'[3]OSMEC ID + EVENT'!$A:$M,6,FALSE),Events!$B:$D,3,FALSE),)</f>
        <v>E009</v>
      </c>
      <c r="M1462" t="str">
        <f>IF(M$1= VLOOKUP(M$1,Events!$A:$D,1,FALSE),
VLOOKUP(
VLOOKUP($A1462,'[3]OSMEC ID + EVENT'!$A:$M,7,FALSE),Events!$B:$D,3,FALSE),)</f>
        <v>E010</v>
      </c>
      <c r="N1462" t="str">
        <f>IF(N$1= VLOOKUP(N$1,Events!$A:$D,1,FALSE),
VLOOKUP(
VLOOKUP($A1462,'[3]OSMEC ID + EVENT'!$A:$M,8,FALSE),Events!$B:$D,3,FALSE),)</f>
        <v>E011</v>
      </c>
      <c r="O1462" t="str">
        <f>IF(O$1= VLOOKUP(O$1,Events!$A:$D,1,FALSE),
VLOOKUP(
VLOOKUP($A1462,'[3]OSMEC ID + EVENT'!$A:$M,9,FALSE),Events!$B:$D,3,FALSE),)</f>
        <v>E012</v>
      </c>
      <c r="P1462" t="str">
        <f>IF(P$1= VLOOKUP(P$1,Events!$A:$D,1,FALSE),
VLOOKUP(
VLOOKUP($A1462,'[3]OSMEC ID + EVENT'!$A:$M,10,FALSE),Events!$B:$D,3,FALSE),)</f>
        <v>E013</v>
      </c>
      <c r="Q1462" t="str">
        <f>IF(Q$1= VLOOKUP(Q$1,Events!$A:$D,1,FALSE),
VLOOKUP(
VLOOKUP($A1462,'[3]OSMEC ID + EVENT'!$A:$M,11,FALSE),Events!$B:$D,3,FALSE),)</f>
        <v>E014</v>
      </c>
      <c r="R1462" t="str">
        <f>IF(R$1= VLOOKUP(R$1,Events!$A:$D,1,FALSE),
VLOOKUP(
VLOOKUP($A1462,'[3]OSMEC ID + EVENT'!$A:$M,12,FALSE),Events!$B:$D,3,FALSE),)</f>
        <v>E015</v>
      </c>
      <c r="S1462" t="str">
        <f>IF(S$1= VLOOKUP(S$1,Events!$A:$D,1,FALSE),
VLOOKUP(
VLOOKUP($A1462,'[3]OSMEC ID + EVENT'!$A:$M,13,FALSE),Events!$B:$D,3,FALSE),)</f>
        <v>E016</v>
      </c>
      <c r="T1462" t="str">
        <f>IF(
ISNA(MATCH(T$1,Events!$A:$A,0)),
0,
VLOOKUP(
VLOOKUP(A1462,'[4]OSMEC ID + EVENT'!$A:$I,2,FALSE),Events!$B:$D,3,FALSE))</f>
        <v>E017</v>
      </c>
      <c r="U1462" t="str">
        <f>IF(
ISNA(MATCH(U$1,Events!$A:$A,0)),
0,
VLOOKUP(
VLOOKUP($A1462,'[4]OSMEC ID + EVENT'!$A:$I,3,FALSE),Events!$B:$D,3,FALSE))</f>
        <v>E018</v>
      </c>
      <c r="V1462" t="str">
        <f>IF(
ISNA(MATCH(V$1,Events!$A:$A,0)),
0,
VLOOKUP(
VLOOKUP($A1462,'[4]OSMEC ID + EVENT'!$A:$I,4,FALSE),Events!$B:$D,3,FALSE))</f>
        <v>E019</v>
      </c>
      <c r="W1462" t="str">
        <f>IF(
ISNA(MATCH(W$1,Events!$A:$A,0)),
0,
VLOOKUP(
VLOOKUP($A1462,'[4]OSMEC ID + EVENT'!$A:$I,5,FALSE),Events!$B:$D,3,FALSE))</f>
        <v>E020</v>
      </c>
      <c r="X1462" t="str">
        <f>IF(
ISNA(MATCH(X$1,Events!$A:$A,0)),
0,
VLOOKUP(
VLOOKUP($A1462,'[4]OSMEC ID + EVENT'!$A:$I,6,FALSE),Events!$B:$D,3,FALSE))</f>
        <v>E021</v>
      </c>
      <c r="Y1462" t="str">
        <f>IF(
ISNA(MATCH(Y$1,Events!$A:$A,0)),
0,
VLOOKUP(
VLOOKUP($A1462,'[4]OSMEC ID + EVENT'!$A:$I,7,FALSE),Events!$B:$D,3,FALSE))</f>
        <v>E022</v>
      </c>
      <c r="Z1462" t="str">
        <f>IF(
ISNA(MATCH(Z$1,Events!$A:$A,0)),
0,
VLOOKUP(
VLOOKUP($A1462,'[4]OSMEC ID + EVENT'!$A:$I,8,FALSE),Events!$B:$D,3,FALSE))</f>
        <v>E023</v>
      </c>
      <c r="AA1462" t="str">
        <f>IFERROR(
VLOOKUP(
VLOOKUP(A1462,'[5]OSMEC ID + SUBJECT'!$A:$B,2,FALSE),Subjects!$B:$D,3,FALSE),"")</f>
        <v/>
      </c>
      <c r="AB1462" t="str">
        <f>IFERROR(
VLOOKUP(
VLOOKUP(A1462,'[6]OSMEC ID + SUBJECT'!$A:$B,2,FALSE),Subjects!B:D,3,FALSE),"")</f>
        <v/>
      </c>
      <c r="AC1462" t="str">
        <f>IFERROR(
VLOOKUP(
VLOOKUP(A1462,'[7]OSMEC-ID + SESSION'!$A:$B,2,FALSE),Subjects!$B:$D,3,FALSE),"")</f>
        <v/>
      </c>
      <c r="AD1462" t="str">
        <f>IFERROR(
VLOOKUP(
VLOOKUP(A1462,'[8]OSMEC ID + SESSION'!$A:$B,2,FALSE),Subjects!$B:$D,3,FALSE),"")</f>
        <v/>
      </c>
      <c r="AE1462" s="12" t="str">
        <f>IFERROR(
VLOOKUP(
VLOOKUP(A1462,'[9]OSMEC ID + SUBJECT'!$A:$B,2,FALSE),Subjects!$B:$D,3,FALSE),"")</f>
        <v/>
      </c>
      <c r="AF1462" t="str">
        <f>IFERROR(
VLOOKUP(
VLOOKUP(A1462,'[10]OSMEC ID + SESSION'!$A:$B,2,FALSE),Subjects!$B:$D,3),"")</f>
        <v/>
      </c>
    </row>
    <row r="1463" spans="1:32" x14ac:dyDescent="0.75">
      <c r="A1463" t="str">
        <f>Deligate_List!A1467</f>
        <v>OSMEC-1874</v>
      </c>
      <c r="B1463" t="str">
        <f>VLOOKUP(A1463,Deligate_List!A:B,2,FALSE)</f>
        <v>JAPLEEN KAUR</v>
      </c>
      <c r="C1463" t="str">
        <f>IFERROR(
VLOOKUP(
VLOOKUP($A1463,'[1]OSMEC ID + WORKSHOP'!$A:$B,2,FALSE),Workshop!A:C,3,FALSE),"")</f>
        <v>W008</v>
      </c>
      <c r="D1463" t="str">
        <f>IF($D$1 =Events!$A$2,
VLOOKUP(
VLOOKUP($A1463,'[2]OSMEC ID + EVENT'!$A:$E,2,FALSE),Events!$B:$D,3,FALSE))</f>
        <v>E001</v>
      </c>
      <c r="E1463" t="str">
        <f>IF(E$1=Events!$A$3,
VLOOKUP(
VLOOKUP($A1463,'[2]OSMEC ID + EVENT'!$A:$E,3,FALSE),Events!B:D,3,FALSE))</f>
        <v>E002</v>
      </c>
      <c r="F1463" t="str">
        <f>IF($F$1=Events!$A$4,
VLOOKUP(
VLOOKUP($A1465,'[2]OSMEC ID + EVENT'!$A:$E,4,FALSE),Events!B:D,3,FALSE),)</f>
        <v>E003</v>
      </c>
      <c r="G1463" t="str">
        <f>IF($G$1=Events!$A$5,
VLOOKUP(
VLOOKUP($A1465,'[2]OSMEC ID + EVENT'!$A:$E,5,FALSE),Events!$B:$D,3,FALSE),)</f>
        <v>E004</v>
      </c>
      <c r="H1463" s="3" t="str">
        <f>IF($H$1= VLOOKUP($H$1,Events!$A:$D,1,FALSE),
VLOOKUP(
VLOOKUP(A1463,'[3]OSMEC ID + EVENT'!$A:$M,2,FALSE),Events!B:D,3,FALSE),)</f>
        <v>E005</v>
      </c>
      <c r="I1463" s="3" t="str">
        <f>IF(I$1= VLOOKUP(I$1,Events!$A:$D,1,FALSE),
VLOOKUP(
VLOOKUP($A1463,'[3]OSMEC ID + EVENT'!$A:$M,3,FALSE),Events!$B:$D,3,FALSE),)</f>
        <v>E006</v>
      </c>
      <c r="J1463" t="str">
        <f>IF(J$1= VLOOKUP(J$1,Events!$A:$D,1,FALSE),
VLOOKUP(
VLOOKUP($A1463,'[3]OSMEC ID + EVENT'!$A:$M,4,FALSE),Events!$B:$D,3,FALSE),)</f>
        <v>E007</v>
      </c>
      <c r="K1463" t="str">
        <f>IF(K$1= VLOOKUP(K$1,Events!$A:$D,1,FALSE),
VLOOKUP(
VLOOKUP($A1463,'[3]OSMEC ID + EVENT'!$A:$M,5,FALSE),Events!$B:$D,3,FALSE),)</f>
        <v>E008</v>
      </c>
      <c r="L1463" t="str">
        <f>IF(L$1= VLOOKUP(L$1,Events!$A:$D,1,FALSE),
VLOOKUP(
VLOOKUP($A1463,'[3]OSMEC ID + EVENT'!$A:$M,6,FALSE),Events!$B:$D,3,FALSE),)</f>
        <v>E009</v>
      </c>
      <c r="M1463" t="str">
        <f>IF(M$1= VLOOKUP(M$1,Events!$A:$D,1,FALSE),
VLOOKUP(
VLOOKUP($A1463,'[3]OSMEC ID + EVENT'!$A:$M,7,FALSE),Events!$B:$D,3,FALSE),)</f>
        <v>E010</v>
      </c>
      <c r="N1463" t="str">
        <f>IF(N$1= VLOOKUP(N$1,Events!$A:$D,1,FALSE),
VLOOKUP(
VLOOKUP($A1463,'[3]OSMEC ID + EVENT'!$A:$M,8,FALSE),Events!$B:$D,3,FALSE),)</f>
        <v>E011</v>
      </c>
      <c r="O1463" t="str">
        <f>IF(O$1= VLOOKUP(O$1,Events!$A:$D,1,FALSE),
VLOOKUP(
VLOOKUP($A1463,'[3]OSMEC ID + EVENT'!$A:$M,9,FALSE),Events!$B:$D,3,FALSE),)</f>
        <v>E012</v>
      </c>
      <c r="P1463" t="str">
        <f>IF(P$1= VLOOKUP(P$1,Events!$A:$D,1,FALSE),
VLOOKUP(
VLOOKUP($A1463,'[3]OSMEC ID + EVENT'!$A:$M,10,FALSE),Events!$B:$D,3,FALSE),)</f>
        <v>E013</v>
      </c>
      <c r="Q1463" t="str">
        <f>IF(Q$1= VLOOKUP(Q$1,Events!$A:$D,1,FALSE),
VLOOKUP(
VLOOKUP($A1463,'[3]OSMEC ID + EVENT'!$A:$M,11,FALSE),Events!$B:$D,3,FALSE),)</f>
        <v>E014</v>
      </c>
      <c r="R1463" t="str">
        <f>IF(R$1= VLOOKUP(R$1,Events!$A:$D,1,FALSE),
VLOOKUP(
VLOOKUP($A1463,'[3]OSMEC ID + EVENT'!$A:$M,12,FALSE),Events!$B:$D,3,FALSE),)</f>
        <v>E015</v>
      </c>
      <c r="S1463" t="str">
        <f>IF(S$1= VLOOKUP(S$1,Events!$A:$D,1,FALSE),
VLOOKUP(
VLOOKUP($A1463,'[3]OSMEC ID + EVENT'!$A:$M,13,FALSE),Events!$B:$D,3,FALSE),)</f>
        <v>E016</v>
      </c>
      <c r="T1463" t="str">
        <f>IF(
ISNA(MATCH(T$1,Events!$A:$A,0)),
0,
VLOOKUP(
VLOOKUP(A1463,'[4]OSMEC ID + EVENT'!$A:$I,2,FALSE),Events!$B:$D,3,FALSE))</f>
        <v>E017</v>
      </c>
      <c r="U1463" t="str">
        <f>IF(
ISNA(MATCH(U$1,Events!$A:$A,0)),
0,
VLOOKUP(
VLOOKUP($A1463,'[4]OSMEC ID + EVENT'!$A:$I,3,FALSE),Events!$B:$D,3,FALSE))</f>
        <v>E018</v>
      </c>
      <c r="V1463" t="str">
        <f>IF(
ISNA(MATCH(V$1,Events!$A:$A,0)),
0,
VLOOKUP(
VLOOKUP($A1463,'[4]OSMEC ID + EVENT'!$A:$I,4,FALSE),Events!$B:$D,3,FALSE))</f>
        <v>E019</v>
      </c>
      <c r="W1463" t="str">
        <f>IF(
ISNA(MATCH(W$1,Events!$A:$A,0)),
0,
VLOOKUP(
VLOOKUP($A1463,'[4]OSMEC ID + EVENT'!$A:$I,5,FALSE),Events!$B:$D,3,FALSE))</f>
        <v>E020</v>
      </c>
      <c r="X1463" t="str">
        <f>IF(
ISNA(MATCH(X$1,Events!$A:$A,0)),
0,
VLOOKUP(
VLOOKUP($A1463,'[4]OSMEC ID + EVENT'!$A:$I,6,FALSE),Events!$B:$D,3,FALSE))</f>
        <v>E021</v>
      </c>
      <c r="Y1463" t="str">
        <f>IF(
ISNA(MATCH(Y$1,Events!$A:$A,0)),
0,
VLOOKUP(
VLOOKUP($A1463,'[4]OSMEC ID + EVENT'!$A:$I,7,FALSE),Events!$B:$D,3,FALSE))</f>
        <v>E022</v>
      </c>
      <c r="Z1463" t="str">
        <f>IF(
ISNA(MATCH(Z$1,Events!$A:$A,0)),
0,
VLOOKUP(
VLOOKUP($A1463,'[4]OSMEC ID + EVENT'!$A:$I,8,FALSE),Events!$B:$D,3,FALSE))</f>
        <v>E023</v>
      </c>
      <c r="AA1463" t="str">
        <f>IFERROR(
VLOOKUP(
VLOOKUP(A1463,'[5]OSMEC ID + SUBJECT'!$A:$B,2,FALSE),Subjects!$B:$D,3,FALSE),"")</f>
        <v/>
      </c>
      <c r="AB1463" t="str">
        <f>IFERROR(
VLOOKUP(
VLOOKUP(A1463,'[6]OSMEC ID + SUBJECT'!$A:$B,2,FALSE),Subjects!B:D,3,FALSE),"")</f>
        <v/>
      </c>
      <c r="AC1463" t="str">
        <f>IFERROR(
VLOOKUP(
VLOOKUP(A1463,'[7]OSMEC-ID + SESSION'!$A:$B,2,FALSE),Subjects!$B:$D,3,FALSE),"")</f>
        <v/>
      </c>
      <c r="AD1463" t="str">
        <f>IFERROR(
VLOOKUP(
VLOOKUP(A1463,'[8]OSMEC ID + SESSION'!$A:$B,2,FALSE),Subjects!$B:$D,3,FALSE),"")</f>
        <v/>
      </c>
      <c r="AE1463" s="12" t="str">
        <f>IFERROR(
VLOOKUP(
VLOOKUP(A1463,'[9]OSMEC ID + SUBJECT'!$A:$B,2,FALSE),Subjects!$B:$D,3,FALSE),"")</f>
        <v/>
      </c>
      <c r="AF1463" t="str">
        <f>IFERROR(
VLOOKUP(
VLOOKUP(A1463,'[10]OSMEC ID + SESSION'!$A:$B,2,FALSE),Subjects!$B:$D,3),"")</f>
        <v/>
      </c>
    </row>
    <row r="1464" spans="1:32" x14ac:dyDescent="0.75">
      <c r="A1464" t="str">
        <f>Deligate_List!A1468</f>
        <v>OSMEC-1878</v>
      </c>
      <c r="B1464" t="str">
        <f>VLOOKUP(A1464,Deligate_List!A:B,2,FALSE)</f>
        <v>TEMBERVENI PRANAVI</v>
      </c>
      <c r="C1464" t="str">
        <f>IFERROR(
VLOOKUP(
VLOOKUP($A1464,'[1]OSMEC ID + WORKSHOP'!$A:$B,2,FALSE),Workshop!A:C,3,FALSE),"")</f>
        <v>W013</v>
      </c>
      <c r="D1464" t="str">
        <f>IF($D$1 =Events!$A$2,
VLOOKUP(
VLOOKUP($A1464,'[2]OSMEC ID + EVENT'!$A:$E,2,FALSE),Events!$B:$D,3,FALSE))</f>
        <v>E001</v>
      </c>
      <c r="E1464" t="str">
        <f>IF(E$1=Events!$A$3,
VLOOKUP(
VLOOKUP($A1464,'[2]OSMEC ID + EVENT'!$A:$E,3,FALSE),Events!B:D,3,FALSE))</f>
        <v>E002</v>
      </c>
      <c r="F1464" t="str">
        <f>IF($F$1=Events!$A$4,
VLOOKUP(
VLOOKUP($A1466,'[2]OSMEC ID + EVENT'!$A:$E,4,FALSE),Events!B:D,3,FALSE),)</f>
        <v>E003</v>
      </c>
      <c r="G1464" t="str">
        <f>IF($G$1=Events!$A$5,
VLOOKUP(
VLOOKUP($A1466,'[2]OSMEC ID + EVENT'!$A:$E,5,FALSE),Events!$B:$D,3,FALSE),)</f>
        <v>E004</v>
      </c>
      <c r="H1464" s="3" t="str">
        <f>IF($H$1= VLOOKUP($H$1,Events!$A:$D,1,FALSE),
VLOOKUP(
VLOOKUP(A1464,'[3]OSMEC ID + EVENT'!$A:$M,2,FALSE),Events!B:D,3,FALSE),)</f>
        <v>E005</v>
      </c>
      <c r="I1464" s="3" t="str">
        <f>IF(I$1= VLOOKUP(I$1,Events!$A:$D,1,FALSE),
VLOOKUP(
VLOOKUP($A1464,'[3]OSMEC ID + EVENT'!$A:$M,3,FALSE),Events!$B:$D,3,FALSE),)</f>
        <v>E006</v>
      </c>
      <c r="J1464" t="str">
        <f>IF(J$1= VLOOKUP(J$1,Events!$A:$D,1,FALSE),
VLOOKUP(
VLOOKUP($A1464,'[3]OSMEC ID + EVENT'!$A:$M,4,FALSE),Events!$B:$D,3,FALSE),)</f>
        <v>E007</v>
      </c>
      <c r="K1464" t="str">
        <f>IF(K$1= VLOOKUP(K$1,Events!$A:$D,1,FALSE),
VLOOKUP(
VLOOKUP($A1464,'[3]OSMEC ID + EVENT'!$A:$M,5,FALSE),Events!$B:$D,3,FALSE),)</f>
        <v>E008</v>
      </c>
      <c r="L1464" t="str">
        <f>IF(L$1= VLOOKUP(L$1,Events!$A:$D,1,FALSE),
VLOOKUP(
VLOOKUP($A1464,'[3]OSMEC ID + EVENT'!$A:$M,6,FALSE),Events!$B:$D,3,FALSE),)</f>
        <v>E009</v>
      </c>
      <c r="M1464" t="str">
        <f>IF(M$1= VLOOKUP(M$1,Events!$A:$D,1,FALSE),
VLOOKUP(
VLOOKUP($A1464,'[3]OSMEC ID + EVENT'!$A:$M,7,FALSE),Events!$B:$D,3,FALSE),)</f>
        <v>E010</v>
      </c>
      <c r="N1464" t="str">
        <f>IF(N$1= VLOOKUP(N$1,Events!$A:$D,1,FALSE),
VLOOKUP(
VLOOKUP($A1464,'[3]OSMEC ID + EVENT'!$A:$M,8,FALSE),Events!$B:$D,3,FALSE),)</f>
        <v>E011</v>
      </c>
      <c r="O1464" t="str">
        <f>IF(O$1= VLOOKUP(O$1,Events!$A:$D,1,FALSE),
VLOOKUP(
VLOOKUP($A1464,'[3]OSMEC ID + EVENT'!$A:$M,9,FALSE),Events!$B:$D,3,FALSE),)</f>
        <v>E012</v>
      </c>
      <c r="P1464" t="str">
        <f>IF(P$1= VLOOKUP(P$1,Events!$A:$D,1,FALSE),
VLOOKUP(
VLOOKUP($A1464,'[3]OSMEC ID + EVENT'!$A:$M,10,FALSE),Events!$B:$D,3,FALSE),)</f>
        <v>E013</v>
      </c>
      <c r="Q1464" t="str">
        <f>IF(Q$1= VLOOKUP(Q$1,Events!$A:$D,1,FALSE),
VLOOKUP(
VLOOKUP($A1464,'[3]OSMEC ID + EVENT'!$A:$M,11,FALSE),Events!$B:$D,3,FALSE),)</f>
        <v>E014</v>
      </c>
      <c r="R1464" t="str">
        <f>IF(R$1= VLOOKUP(R$1,Events!$A:$D,1,FALSE),
VLOOKUP(
VLOOKUP($A1464,'[3]OSMEC ID + EVENT'!$A:$M,12,FALSE),Events!$B:$D,3,FALSE),)</f>
        <v>E015</v>
      </c>
      <c r="S1464" t="str">
        <f>IF(S$1= VLOOKUP(S$1,Events!$A:$D,1,FALSE),
VLOOKUP(
VLOOKUP($A1464,'[3]OSMEC ID + EVENT'!$A:$M,13,FALSE),Events!$B:$D,3,FALSE),)</f>
        <v>E016</v>
      </c>
      <c r="T1464" t="str">
        <f>IF(
ISNA(MATCH(T$1,Events!$A:$A,0)),
0,
VLOOKUP(
VLOOKUP(A1464,'[4]OSMEC ID + EVENT'!$A:$I,2,FALSE),Events!$B:$D,3,FALSE))</f>
        <v>E017</v>
      </c>
      <c r="U1464" t="str">
        <f>IF(
ISNA(MATCH(U$1,Events!$A:$A,0)),
0,
VLOOKUP(
VLOOKUP($A1464,'[4]OSMEC ID + EVENT'!$A:$I,3,FALSE),Events!$B:$D,3,FALSE))</f>
        <v>E018</v>
      </c>
      <c r="V1464" t="str">
        <f>IF(
ISNA(MATCH(V$1,Events!$A:$A,0)),
0,
VLOOKUP(
VLOOKUP($A1464,'[4]OSMEC ID + EVENT'!$A:$I,4,FALSE),Events!$B:$D,3,FALSE))</f>
        <v>E019</v>
      </c>
      <c r="W1464" t="str">
        <f>IF(
ISNA(MATCH(W$1,Events!$A:$A,0)),
0,
VLOOKUP(
VLOOKUP($A1464,'[4]OSMEC ID + EVENT'!$A:$I,5,FALSE),Events!$B:$D,3,FALSE))</f>
        <v>E020</v>
      </c>
      <c r="X1464" t="str">
        <f>IF(
ISNA(MATCH(X$1,Events!$A:$A,0)),
0,
VLOOKUP(
VLOOKUP($A1464,'[4]OSMEC ID + EVENT'!$A:$I,6,FALSE),Events!$B:$D,3,FALSE))</f>
        <v>E021</v>
      </c>
      <c r="Y1464" t="str">
        <f>IF(
ISNA(MATCH(Y$1,Events!$A:$A,0)),
0,
VLOOKUP(
VLOOKUP($A1464,'[4]OSMEC ID + EVENT'!$A:$I,7,FALSE),Events!$B:$D,3,FALSE))</f>
        <v>E022</v>
      </c>
      <c r="Z1464" t="str">
        <f>IF(
ISNA(MATCH(Z$1,Events!$A:$A,0)),
0,
VLOOKUP(
VLOOKUP($A1464,'[4]OSMEC ID + EVENT'!$A:$I,8,FALSE),Events!$B:$D,3,FALSE))</f>
        <v>E023</v>
      </c>
      <c r="AA1464" t="str">
        <f>IFERROR(
VLOOKUP(
VLOOKUP(A1464,'[5]OSMEC ID + SUBJECT'!$A:$B,2,FALSE),Subjects!$B:$D,3,FALSE),"")</f>
        <v/>
      </c>
      <c r="AB1464" t="str">
        <f>IFERROR(
VLOOKUP(
VLOOKUP(A1464,'[6]OSMEC ID + SUBJECT'!$A:$B,2,FALSE),Subjects!B:D,3,FALSE),"")</f>
        <v/>
      </c>
      <c r="AC1464" t="str">
        <f>IFERROR(
VLOOKUP(
VLOOKUP(A1464,'[7]OSMEC-ID + SESSION'!$A:$B,2,FALSE),Subjects!$B:$D,3,FALSE),"")</f>
        <v/>
      </c>
      <c r="AD1464" t="str">
        <f>IFERROR(
VLOOKUP(
VLOOKUP(A1464,'[8]OSMEC ID + SESSION'!$A:$B,2,FALSE),Subjects!$B:$D,3,FALSE),"")</f>
        <v/>
      </c>
      <c r="AE1464" s="12" t="str">
        <f>IFERROR(
VLOOKUP(
VLOOKUP(A1464,'[9]OSMEC ID + SUBJECT'!$A:$B,2,FALSE),Subjects!$B:$D,3,FALSE),"")</f>
        <v/>
      </c>
      <c r="AF1464" t="str">
        <f>IFERROR(
VLOOKUP(
VLOOKUP(A1464,'[10]OSMEC ID + SESSION'!$A:$B,2,FALSE),Subjects!$B:$D,3),"")</f>
        <v/>
      </c>
    </row>
    <row r="1465" spans="1:32" x14ac:dyDescent="0.75">
      <c r="A1465" t="str">
        <f>Deligate_List!A1469</f>
        <v>OSMEC-1877</v>
      </c>
      <c r="B1465" t="str">
        <f>VLOOKUP(A1465,Deligate_List!A:B,2,FALSE)</f>
        <v>SHREYA SANTOSH DURUGKAR</v>
      </c>
      <c r="C1465" t="str">
        <f>IFERROR(
VLOOKUP(
VLOOKUP($A1465,'[1]OSMEC ID + WORKSHOP'!$A:$B,2,FALSE),Workshop!A:C,3,FALSE),"")</f>
        <v>W001</v>
      </c>
      <c r="D1465" t="str">
        <f>IF($D$1 =Events!$A$2,
VLOOKUP(
VLOOKUP($A1465,'[2]OSMEC ID + EVENT'!$A:$E,2,FALSE),Events!$B:$D,3,FALSE))</f>
        <v>E001</v>
      </c>
      <c r="E1465" t="str">
        <f>IF(E$1=Events!$A$3,
VLOOKUP(
VLOOKUP($A1465,'[2]OSMEC ID + EVENT'!$A:$E,3,FALSE),Events!B:D,3,FALSE))</f>
        <v>E002</v>
      </c>
      <c r="F1465" t="str">
        <f>IF($F$1=Events!$A$4,
VLOOKUP(
VLOOKUP($A1467,'[2]OSMEC ID + EVENT'!$A:$E,4,FALSE),Events!B:D,3,FALSE),)</f>
        <v>E003</v>
      </c>
      <c r="G1465" t="str">
        <f>IF($G$1=Events!$A$5,
VLOOKUP(
VLOOKUP($A1467,'[2]OSMEC ID + EVENT'!$A:$E,5,FALSE),Events!$B:$D,3,FALSE),)</f>
        <v>E004</v>
      </c>
      <c r="H1465" s="3" t="str">
        <f>IF($H$1= VLOOKUP($H$1,Events!$A:$D,1,FALSE),
VLOOKUP(
VLOOKUP(A1465,'[3]OSMEC ID + EVENT'!$A:$M,2,FALSE),Events!B:D,3,FALSE),)</f>
        <v>E005</v>
      </c>
      <c r="I1465" s="3" t="str">
        <f>IF(I$1= VLOOKUP(I$1,Events!$A:$D,1,FALSE),
VLOOKUP(
VLOOKUP($A1465,'[3]OSMEC ID + EVENT'!$A:$M,3,FALSE),Events!$B:$D,3,FALSE),)</f>
        <v>E006</v>
      </c>
      <c r="J1465" t="str">
        <f>IF(J$1= VLOOKUP(J$1,Events!$A:$D,1,FALSE),
VLOOKUP(
VLOOKUP($A1465,'[3]OSMEC ID + EVENT'!$A:$M,4,FALSE),Events!$B:$D,3,FALSE),)</f>
        <v>E007</v>
      </c>
      <c r="K1465" t="str">
        <f>IF(K$1= VLOOKUP(K$1,Events!$A:$D,1,FALSE),
VLOOKUP(
VLOOKUP($A1465,'[3]OSMEC ID + EVENT'!$A:$M,5,FALSE),Events!$B:$D,3,FALSE),)</f>
        <v>E008</v>
      </c>
      <c r="L1465" t="str">
        <f>IF(L$1= VLOOKUP(L$1,Events!$A:$D,1,FALSE),
VLOOKUP(
VLOOKUP($A1465,'[3]OSMEC ID + EVENT'!$A:$M,6,FALSE),Events!$B:$D,3,FALSE),)</f>
        <v>E009</v>
      </c>
      <c r="M1465" t="str">
        <f>IF(M$1= VLOOKUP(M$1,Events!$A:$D,1,FALSE),
VLOOKUP(
VLOOKUP($A1465,'[3]OSMEC ID + EVENT'!$A:$M,7,FALSE),Events!$B:$D,3,FALSE),)</f>
        <v>E010</v>
      </c>
      <c r="N1465" t="str">
        <f>IF(N$1= VLOOKUP(N$1,Events!$A:$D,1,FALSE),
VLOOKUP(
VLOOKUP($A1465,'[3]OSMEC ID + EVENT'!$A:$M,8,FALSE),Events!$B:$D,3,FALSE),)</f>
        <v>E011</v>
      </c>
      <c r="O1465" t="str">
        <f>IF(O$1= VLOOKUP(O$1,Events!$A:$D,1,FALSE),
VLOOKUP(
VLOOKUP($A1465,'[3]OSMEC ID + EVENT'!$A:$M,9,FALSE),Events!$B:$D,3,FALSE),)</f>
        <v>E012</v>
      </c>
      <c r="P1465" t="str">
        <f>IF(P$1= VLOOKUP(P$1,Events!$A:$D,1,FALSE),
VLOOKUP(
VLOOKUP($A1465,'[3]OSMEC ID + EVENT'!$A:$M,10,FALSE),Events!$B:$D,3,FALSE),)</f>
        <v>E013</v>
      </c>
      <c r="Q1465" t="str">
        <f>IF(Q$1= VLOOKUP(Q$1,Events!$A:$D,1,FALSE),
VLOOKUP(
VLOOKUP($A1465,'[3]OSMEC ID + EVENT'!$A:$M,11,FALSE),Events!$B:$D,3,FALSE),)</f>
        <v>E014</v>
      </c>
      <c r="R1465" t="str">
        <f>IF(R$1= VLOOKUP(R$1,Events!$A:$D,1,FALSE),
VLOOKUP(
VLOOKUP($A1465,'[3]OSMEC ID + EVENT'!$A:$M,12,FALSE),Events!$B:$D,3,FALSE),)</f>
        <v>E015</v>
      </c>
      <c r="S1465" t="str">
        <f>IF(S$1= VLOOKUP(S$1,Events!$A:$D,1,FALSE),
VLOOKUP(
VLOOKUP($A1465,'[3]OSMEC ID + EVENT'!$A:$M,13,FALSE),Events!$B:$D,3,FALSE),)</f>
        <v>E016</v>
      </c>
      <c r="T1465" t="str">
        <f>IF(
ISNA(MATCH(T$1,Events!$A:$A,0)),
0,
VLOOKUP(
VLOOKUP(A1465,'[4]OSMEC ID + EVENT'!$A:$I,2,FALSE),Events!$B:$D,3,FALSE))</f>
        <v>E017</v>
      </c>
      <c r="U1465" t="str">
        <f>IF(
ISNA(MATCH(U$1,Events!$A:$A,0)),
0,
VLOOKUP(
VLOOKUP($A1465,'[4]OSMEC ID + EVENT'!$A:$I,3,FALSE),Events!$B:$D,3,FALSE))</f>
        <v>E018</v>
      </c>
      <c r="V1465" t="str">
        <f>IF(
ISNA(MATCH(V$1,Events!$A:$A,0)),
0,
VLOOKUP(
VLOOKUP($A1465,'[4]OSMEC ID + EVENT'!$A:$I,4,FALSE),Events!$B:$D,3,FALSE))</f>
        <v>E019</v>
      </c>
      <c r="W1465" t="str">
        <f>IF(
ISNA(MATCH(W$1,Events!$A:$A,0)),
0,
VLOOKUP(
VLOOKUP($A1465,'[4]OSMEC ID + EVENT'!$A:$I,5,FALSE),Events!$B:$D,3,FALSE))</f>
        <v>E020</v>
      </c>
      <c r="X1465" t="str">
        <f>IF(
ISNA(MATCH(X$1,Events!$A:$A,0)),
0,
VLOOKUP(
VLOOKUP($A1465,'[4]OSMEC ID + EVENT'!$A:$I,6,FALSE),Events!$B:$D,3,FALSE))</f>
        <v>E021</v>
      </c>
      <c r="Y1465" t="str">
        <f>IF(
ISNA(MATCH(Y$1,Events!$A:$A,0)),
0,
VLOOKUP(
VLOOKUP($A1465,'[4]OSMEC ID + EVENT'!$A:$I,7,FALSE),Events!$B:$D,3,FALSE))</f>
        <v>E022</v>
      </c>
      <c r="Z1465" t="str">
        <f>IF(
ISNA(MATCH(Z$1,Events!$A:$A,0)),
0,
VLOOKUP(
VLOOKUP($A1465,'[4]OSMEC ID + EVENT'!$A:$I,8,FALSE),Events!$B:$D,3,FALSE))</f>
        <v>E023</v>
      </c>
      <c r="AA1465" t="str">
        <f>IFERROR(
VLOOKUP(
VLOOKUP(A1465,'[5]OSMEC ID + SUBJECT'!$A:$B,2,FALSE),Subjects!$B:$D,3,FALSE),"")</f>
        <v/>
      </c>
      <c r="AB1465" t="str">
        <f>IFERROR(
VLOOKUP(
VLOOKUP(A1465,'[6]OSMEC ID + SUBJECT'!$A:$B,2,FALSE),Subjects!B:D,3,FALSE),"")</f>
        <v/>
      </c>
      <c r="AC1465" t="str">
        <f>IFERROR(
VLOOKUP(
VLOOKUP(A1465,'[7]OSMEC-ID + SESSION'!$A:$B,2,FALSE),Subjects!$B:$D,3,FALSE),"")</f>
        <v/>
      </c>
      <c r="AD1465" t="str">
        <f>IFERROR(
VLOOKUP(
VLOOKUP(A1465,'[8]OSMEC ID + SESSION'!$A:$B,2,FALSE),Subjects!$B:$D,3,FALSE),"")</f>
        <v/>
      </c>
      <c r="AE1465" s="12" t="str">
        <f>IFERROR(
VLOOKUP(
VLOOKUP(A1465,'[9]OSMEC ID + SUBJECT'!$A:$B,2,FALSE),Subjects!$B:$D,3,FALSE),"")</f>
        <v/>
      </c>
      <c r="AF1465" t="str">
        <f>IFERROR(
VLOOKUP(
VLOOKUP(A1465,'[10]OSMEC ID + SESSION'!$A:$B,2,FALSE),Subjects!$B:$D,3),"")</f>
        <v/>
      </c>
    </row>
    <row r="1466" spans="1:32" x14ac:dyDescent="0.75">
      <c r="A1466" t="str">
        <f>Deligate_List!A1470</f>
        <v>OSMEC-1898</v>
      </c>
      <c r="B1466" t="str">
        <f>VLOOKUP(A1466,Deligate_List!A:B,2,FALSE)</f>
        <v>MAMIDAKULA CHARITHA</v>
      </c>
      <c r="C1466" t="str">
        <f>IFERROR(
VLOOKUP(
VLOOKUP($A1466,'[1]OSMEC ID + WORKSHOP'!$A:$B,2,FALSE),Workshop!A:C,3,FALSE),"")</f>
        <v/>
      </c>
      <c r="D1466" t="str">
        <f>IF($D$1 =Events!$A$2,
VLOOKUP(
VLOOKUP($A1466,'[2]OSMEC ID + EVENT'!$A:$E,2,FALSE),Events!$B:$D,3,FALSE))</f>
        <v>E001</v>
      </c>
      <c r="E1466" t="str">
        <f>IF(E$1=Events!$A$3,
VLOOKUP(
VLOOKUP($A1466,'[2]OSMEC ID + EVENT'!$A:$E,3,FALSE),Events!B:D,3,FALSE))</f>
        <v>E002</v>
      </c>
      <c r="F1466" t="str">
        <f>IF($F$1=Events!$A$4,
VLOOKUP(
VLOOKUP($A1468,'[2]OSMEC ID + EVENT'!$A:$E,4,FALSE),Events!B:D,3,FALSE),)</f>
        <v>E003</v>
      </c>
      <c r="G1466" t="str">
        <f>IF($G$1=Events!$A$5,
VLOOKUP(
VLOOKUP($A1468,'[2]OSMEC ID + EVENT'!$A:$E,5,FALSE),Events!$B:$D,3,FALSE),)</f>
        <v>E004</v>
      </c>
      <c r="H1466" s="3" t="str">
        <f>IF($H$1= VLOOKUP($H$1,Events!$A:$D,1,FALSE),
VLOOKUP(
VLOOKUP(A1466,'[3]OSMEC ID + EVENT'!$A:$M,2,FALSE),Events!B:D,3,FALSE),)</f>
        <v>E005</v>
      </c>
      <c r="I1466" s="3" t="str">
        <f>IF(I$1= VLOOKUP(I$1,Events!$A:$D,1,FALSE),
VLOOKUP(
VLOOKUP($A1466,'[3]OSMEC ID + EVENT'!$A:$M,3,FALSE),Events!$B:$D,3,FALSE),)</f>
        <v>E006</v>
      </c>
      <c r="J1466" t="str">
        <f>IF(J$1= VLOOKUP(J$1,Events!$A:$D,1,FALSE),
VLOOKUP(
VLOOKUP($A1466,'[3]OSMEC ID + EVENT'!$A:$M,4,FALSE),Events!$B:$D,3,FALSE),)</f>
        <v>E007</v>
      </c>
      <c r="K1466" t="str">
        <f>IF(K$1= VLOOKUP(K$1,Events!$A:$D,1,FALSE),
VLOOKUP(
VLOOKUP($A1466,'[3]OSMEC ID + EVENT'!$A:$M,5,FALSE),Events!$B:$D,3,FALSE),)</f>
        <v>E008</v>
      </c>
      <c r="L1466" t="str">
        <f>IF(L$1= VLOOKUP(L$1,Events!$A:$D,1,FALSE),
VLOOKUP(
VLOOKUP($A1466,'[3]OSMEC ID + EVENT'!$A:$M,6,FALSE),Events!$B:$D,3,FALSE),)</f>
        <v>E009</v>
      </c>
      <c r="M1466" t="str">
        <f>IF(M$1= VLOOKUP(M$1,Events!$A:$D,1,FALSE),
VLOOKUP(
VLOOKUP($A1466,'[3]OSMEC ID + EVENT'!$A:$M,7,FALSE),Events!$B:$D,3,FALSE),)</f>
        <v>E010</v>
      </c>
      <c r="N1466" t="str">
        <f>IF(N$1= VLOOKUP(N$1,Events!$A:$D,1,FALSE),
VLOOKUP(
VLOOKUP($A1466,'[3]OSMEC ID + EVENT'!$A:$M,8,FALSE),Events!$B:$D,3,FALSE),)</f>
        <v>E011</v>
      </c>
      <c r="O1466" t="str">
        <f>IF(O$1= VLOOKUP(O$1,Events!$A:$D,1,FALSE),
VLOOKUP(
VLOOKUP($A1466,'[3]OSMEC ID + EVENT'!$A:$M,9,FALSE),Events!$B:$D,3,FALSE),)</f>
        <v>E012</v>
      </c>
      <c r="P1466" t="str">
        <f>IF(P$1= VLOOKUP(P$1,Events!$A:$D,1,FALSE),
VLOOKUP(
VLOOKUP($A1466,'[3]OSMEC ID + EVENT'!$A:$M,10,FALSE),Events!$B:$D,3,FALSE),)</f>
        <v>E013</v>
      </c>
      <c r="Q1466" t="str">
        <f>IF(Q$1= VLOOKUP(Q$1,Events!$A:$D,1,FALSE),
VLOOKUP(
VLOOKUP($A1466,'[3]OSMEC ID + EVENT'!$A:$M,11,FALSE),Events!$B:$D,3,FALSE),)</f>
        <v>E014</v>
      </c>
      <c r="R1466" t="str">
        <f>IF(R$1= VLOOKUP(R$1,Events!$A:$D,1,FALSE),
VLOOKUP(
VLOOKUP($A1466,'[3]OSMEC ID + EVENT'!$A:$M,12,FALSE),Events!$B:$D,3,FALSE),)</f>
        <v>E015</v>
      </c>
      <c r="S1466" t="str">
        <f>IF(S$1= VLOOKUP(S$1,Events!$A:$D,1,FALSE),
VLOOKUP(
VLOOKUP($A1466,'[3]OSMEC ID + EVENT'!$A:$M,13,FALSE),Events!$B:$D,3,FALSE),)</f>
        <v>E016</v>
      </c>
      <c r="T1466" t="str">
        <f>IF(
ISNA(MATCH(T$1,Events!$A:$A,0)),
0,
VLOOKUP(
VLOOKUP(A1466,'[4]OSMEC ID + EVENT'!$A:$I,2,FALSE),Events!$B:$D,3,FALSE))</f>
        <v>E017</v>
      </c>
      <c r="U1466" t="str">
        <f>IF(
ISNA(MATCH(U$1,Events!$A:$A,0)),
0,
VLOOKUP(
VLOOKUP($A1466,'[4]OSMEC ID + EVENT'!$A:$I,3,FALSE),Events!$B:$D,3,FALSE))</f>
        <v>E018</v>
      </c>
      <c r="V1466" t="str">
        <f>IF(
ISNA(MATCH(V$1,Events!$A:$A,0)),
0,
VLOOKUP(
VLOOKUP($A1466,'[4]OSMEC ID + EVENT'!$A:$I,4,FALSE),Events!$B:$D,3,FALSE))</f>
        <v>E019</v>
      </c>
      <c r="W1466" t="str">
        <f>IF(
ISNA(MATCH(W$1,Events!$A:$A,0)),
0,
VLOOKUP(
VLOOKUP($A1466,'[4]OSMEC ID + EVENT'!$A:$I,5,FALSE),Events!$B:$D,3,FALSE))</f>
        <v>E020</v>
      </c>
      <c r="X1466" t="str">
        <f>IF(
ISNA(MATCH(X$1,Events!$A:$A,0)),
0,
VLOOKUP(
VLOOKUP($A1466,'[4]OSMEC ID + EVENT'!$A:$I,6,FALSE),Events!$B:$D,3,FALSE))</f>
        <v>E021</v>
      </c>
      <c r="Y1466" t="str">
        <f>IF(
ISNA(MATCH(Y$1,Events!$A:$A,0)),
0,
VLOOKUP(
VLOOKUP($A1466,'[4]OSMEC ID + EVENT'!$A:$I,7,FALSE),Events!$B:$D,3,FALSE))</f>
        <v>E022</v>
      </c>
      <c r="Z1466" t="str">
        <f>IF(
ISNA(MATCH(Z$1,Events!$A:$A,0)),
0,
VLOOKUP(
VLOOKUP($A1466,'[4]OSMEC ID + EVENT'!$A:$I,8,FALSE),Events!$B:$D,3,FALSE))</f>
        <v>E023</v>
      </c>
      <c r="AA1466" t="str">
        <f>IFERROR(
VLOOKUP(
VLOOKUP(A1466,'[5]OSMEC ID + SUBJECT'!$A:$B,2,FALSE),Subjects!$B:$D,3,FALSE),"")</f>
        <v/>
      </c>
      <c r="AB1466" t="str">
        <f>IFERROR(
VLOOKUP(
VLOOKUP(A1466,'[6]OSMEC ID + SUBJECT'!$A:$B,2,FALSE),Subjects!B:D,3,FALSE),"")</f>
        <v/>
      </c>
      <c r="AC1466" t="str">
        <f>IFERROR(
VLOOKUP(
VLOOKUP(A1466,'[7]OSMEC-ID + SESSION'!$A:$B,2,FALSE),Subjects!$B:$D,3,FALSE),"")</f>
        <v/>
      </c>
      <c r="AD1466" t="str">
        <f>IFERROR(
VLOOKUP(
VLOOKUP(A1466,'[8]OSMEC ID + SESSION'!$A:$B,2,FALSE),Subjects!$B:$D,3,FALSE),"")</f>
        <v/>
      </c>
      <c r="AE1466" s="12" t="str">
        <f>IFERROR(
VLOOKUP(
VLOOKUP(A1466,'[9]OSMEC ID + SUBJECT'!$A:$B,2,FALSE),Subjects!$B:$D,3,FALSE),"")</f>
        <v/>
      </c>
      <c r="AF1466" t="str">
        <f>IFERROR(
VLOOKUP(
VLOOKUP(A1466,'[10]OSMEC ID + SESSION'!$A:$B,2,FALSE),Subjects!$B:$D,3),"")</f>
        <v/>
      </c>
    </row>
    <row r="1467" spans="1:32" x14ac:dyDescent="0.75">
      <c r="A1467" t="str">
        <f>Deligate_List!A1471</f>
        <v>OSMEC-1879</v>
      </c>
      <c r="B1467" t="str">
        <f>VLOOKUP(A1467,Deligate_List!A:B,2,FALSE)</f>
        <v>AARYAMALA V P</v>
      </c>
      <c r="C1467" t="str">
        <f>IFERROR(
VLOOKUP(
VLOOKUP($A1467,'[1]OSMEC ID + WORKSHOP'!$A:$B,2,FALSE),Workshop!A:C,3,FALSE),"")</f>
        <v/>
      </c>
      <c r="D1467" t="str">
        <f>IF($D$1 =Events!$A$2,
VLOOKUP(
VLOOKUP($A1467,'[2]OSMEC ID + EVENT'!$A:$E,2,FALSE),Events!$B:$D,3,FALSE))</f>
        <v>E001</v>
      </c>
      <c r="E1467" t="str">
        <f>IF(E$1=Events!$A$3,
VLOOKUP(
VLOOKUP($A1467,'[2]OSMEC ID + EVENT'!$A:$E,3,FALSE),Events!B:D,3,FALSE))</f>
        <v>E002</v>
      </c>
      <c r="F1467" t="str">
        <f>IF($F$1=Events!$A$4,
VLOOKUP(
VLOOKUP($A1469,'[2]OSMEC ID + EVENT'!$A:$E,4,FALSE),Events!B:D,3,FALSE),)</f>
        <v>E003</v>
      </c>
      <c r="G1467" t="str">
        <f>IF($G$1=Events!$A$5,
VLOOKUP(
VLOOKUP($A1469,'[2]OSMEC ID + EVENT'!$A:$E,5,FALSE),Events!$B:$D,3,FALSE),)</f>
        <v>E004</v>
      </c>
      <c r="H1467" s="3" t="str">
        <f>IF($H$1= VLOOKUP($H$1,Events!$A:$D,1,FALSE),
VLOOKUP(
VLOOKUP(A1467,'[3]OSMEC ID + EVENT'!$A:$M,2,FALSE),Events!B:D,3,FALSE),)</f>
        <v>E005</v>
      </c>
      <c r="I1467" s="3" t="str">
        <f>IF(I$1= VLOOKUP(I$1,Events!$A:$D,1,FALSE),
VLOOKUP(
VLOOKUP($A1467,'[3]OSMEC ID + EVENT'!$A:$M,3,FALSE),Events!$B:$D,3,FALSE),)</f>
        <v>E006</v>
      </c>
      <c r="J1467" t="str">
        <f>IF(J$1= VLOOKUP(J$1,Events!$A:$D,1,FALSE),
VLOOKUP(
VLOOKUP($A1467,'[3]OSMEC ID + EVENT'!$A:$M,4,FALSE),Events!$B:$D,3,FALSE),)</f>
        <v>E007</v>
      </c>
      <c r="K1467" t="str">
        <f>IF(K$1= VLOOKUP(K$1,Events!$A:$D,1,FALSE),
VLOOKUP(
VLOOKUP($A1467,'[3]OSMEC ID + EVENT'!$A:$M,5,FALSE),Events!$B:$D,3,FALSE),)</f>
        <v>E008</v>
      </c>
      <c r="L1467" t="str">
        <f>IF(L$1= VLOOKUP(L$1,Events!$A:$D,1,FALSE),
VLOOKUP(
VLOOKUP($A1467,'[3]OSMEC ID + EVENT'!$A:$M,6,FALSE),Events!$B:$D,3,FALSE),)</f>
        <v>E009</v>
      </c>
      <c r="M1467" t="str">
        <f>IF(M$1= VLOOKUP(M$1,Events!$A:$D,1,FALSE),
VLOOKUP(
VLOOKUP($A1467,'[3]OSMEC ID + EVENT'!$A:$M,7,FALSE),Events!$B:$D,3,FALSE),)</f>
        <v>E010</v>
      </c>
      <c r="N1467" t="str">
        <f>IF(N$1= VLOOKUP(N$1,Events!$A:$D,1,FALSE),
VLOOKUP(
VLOOKUP($A1467,'[3]OSMEC ID + EVENT'!$A:$M,8,FALSE),Events!$B:$D,3,FALSE),)</f>
        <v>E011</v>
      </c>
      <c r="O1467" t="str">
        <f>IF(O$1= VLOOKUP(O$1,Events!$A:$D,1,FALSE),
VLOOKUP(
VLOOKUP($A1467,'[3]OSMEC ID + EVENT'!$A:$M,9,FALSE),Events!$B:$D,3,FALSE),)</f>
        <v>E012</v>
      </c>
      <c r="P1467" t="str">
        <f>IF(P$1= VLOOKUP(P$1,Events!$A:$D,1,FALSE),
VLOOKUP(
VLOOKUP($A1467,'[3]OSMEC ID + EVENT'!$A:$M,10,FALSE),Events!$B:$D,3,FALSE),)</f>
        <v>E013</v>
      </c>
      <c r="Q1467" t="str">
        <f>IF(Q$1= VLOOKUP(Q$1,Events!$A:$D,1,FALSE),
VLOOKUP(
VLOOKUP($A1467,'[3]OSMEC ID + EVENT'!$A:$M,11,FALSE),Events!$B:$D,3,FALSE),)</f>
        <v>E014</v>
      </c>
      <c r="R1467" t="str">
        <f>IF(R$1= VLOOKUP(R$1,Events!$A:$D,1,FALSE),
VLOOKUP(
VLOOKUP($A1467,'[3]OSMEC ID + EVENT'!$A:$M,12,FALSE),Events!$B:$D,3,FALSE),)</f>
        <v>E015</v>
      </c>
      <c r="S1467" t="str">
        <f>IF(S$1= VLOOKUP(S$1,Events!$A:$D,1,FALSE),
VLOOKUP(
VLOOKUP($A1467,'[3]OSMEC ID + EVENT'!$A:$M,13,FALSE),Events!$B:$D,3,FALSE),)</f>
        <v>E016</v>
      </c>
      <c r="T1467" t="str">
        <f>IF(
ISNA(MATCH(T$1,Events!$A:$A,0)),
0,
VLOOKUP(
VLOOKUP(A1467,'[4]OSMEC ID + EVENT'!$A:$I,2,FALSE),Events!$B:$D,3,FALSE))</f>
        <v>E017</v>
      </c>
      <c r="U1467" t="str">
        <f>IF(
ISNA(MATCH(U$1,Events!$A:$A,0)),
0,
VLOOKUP(
VLOOKUP($A1467,'[4]OSMEC ID + EVENT'!$A:$I,3,FALSE),Events!$B:$D,3,FALSE))</f>
        <v>E018</v>
      </c>
      <c r="V1467" t="str">
        <f>IF(
ISNA(MATCH(V$1,Events!$A:$A,0)),
0,
VLOOKUP(
VLOOKUP($A1467,'[4]OSMEC ID + EVENT'!$A:$I,4,FALSE),Events!$B:$D,3,FALSE))</f>
        <v>E019</v>
      </c>
      <c r="W1467" t="str">
        <f>IF(
ISNA(MATCH(W$1,Events!$A:$A,0)),
0,
VLOOKUP(
VLOOKUP($A1467,'[4]OSMEC ID + EVENT'!$A:$I,5,FALSE),Events!$B:$D,3,FALSE))</f>
        <v>E020</v>
      </c>
      <c r="X1467" t="str">
        <f>IF(
ISNA(MATCH(X$1,Events!$A:$A,0)),
0,
VLOOKUP(
VLOOKUP($A1467,'[4]OSMEC ID + EVENT'!$A:$I,6,FALSE),Events!$B:$D,3,FALSE))</f>
        <v>E021</v>
      </c>
      <c r="Y1467" t="str">
        <f>IF(
ISNA(MATCH(Y$1,Events!$A:$A,0)),
0,
VLOOKUP(
VLOOKUP($A1467,'[4]OSMEC ID + EVENT'!$A:$I,7,FALSE),Events!$B:$D,3,FALSE))</f>
        <v>E022</v>
      </c>
      <c r="Z1467" t="str">
        <f>IF(
ISNA(MATCH(Z$1,Events!$A:$A,0)),
0,
VLOOKUP(
VLOOKUP($A1467,'[4]OSMEC ID + EVENT'!$A:$I,8,FALSE),Events!$B:$D,3,FALSE))</f>
        <v>E023</v>
      </c>
      <c r="AA1467" t="str">
        <f>IFERROR(
VLOOKUP(
VLOOKUP(A1467,'[5]OSMEC ID + SUBJECT'!$A:$B,2,FALSE),Subjects!$B:$D,3,FALSE),"")</f>
        <v/>
      </c>
      <c r="AB1467" t="str">
        <f>IFERROR(
VLOOKUP(
VLOOKUP(A1467,'[6]OSMEC ID + SUBJECT'!$A:$B,2,FALSE),Subjects!B:D,3,FALSE),"")</f>
        <v/>
      </c>
      <c r="AC1467" t="str">
        <f>IFERROR(
VLOOKUP(
VLOOKUP(A1467,'[7]OSMEC-ID + SESSION'!$A:$B,2,FALSE),Subjects!$B:$D,3,FALSE),"")</f>
        <v/>
      </c>
      <c r="AD1467" t="str">
        <f>IFERROR(
VLOOKUP(
VLOOKUP(A1467,'[8]OSMEC ID + SESSION'!$A:$B,2,FALSE),Subjects!$B:$D,3,FALSE),"")</f>
        <v/>
      </c>
      <c r="AE1467" s="12" t="str">
        <f>IFERROR(
VLOOKUP(
VLOOKUP(A1467,'[9]OSMEC ID + SUBJECT'!$A:$B,2,FALSE),Subjects!$B:$D,3,FALSE),"")</f>
        <v/>
      </c>
      <c r="AF1467" t="str">
        <f>IFERROR(
VLOOKUP(
VLOOKUP(A1467,'[10]OSMEC ID + SESSION'!$A:$B,2,FALSE),Subjects!$B:$D,3),"")</f>
        <v/>
      </c>
    </row>
    <row r="1468" spans="1:32" x14ac:dyDescent="0.75">
      <c r="A1468" t="str">
        <f>Deligate_List!A1472</f>
        <v>OSMEC-1880</v>
      </c>
      <c r="B1468" t="str">
        <f>VLOOKUP(A1468,Deligate_List!A:B,2,FALSE)</f>
        <v>ADITI SHUKLA</v>
      </c>
      <c r="C1468" t="str">
        <f>IFERROR(
VLOOKUP(
VLOOKUP($A1468,'[1]OSMEC ID + WORKSHOP'!$A:$B,2,FALSE),Workshop!A:C,3,FALSE),"")</f>
        <v>W009</v>
      </c>
      <c r="D1468" t="str">
        <f>IF($D$1 =Events!$A$2,
VLOOKUP(
VLOOKUP($A1468,'[2]OSMEC ID + EVENT'!$A:$E,2,FALSE),Events!$B:$D,3,FALSE))</f>
        <v>E001</v>
      </c>
      <c r="E1468" t="str">
        <f>IF(E$1=Events!$A$3,
VLOOKUP(
VLOOKUP($A1468,'[2]OSMEC ID + EVENT'!$A:$E,3,FALSE),Events!B:D,3,FALSE))</f>
        <v>E002</v>
      </c>
      <c r="F1468" t="str">
        <f>IF($F$1=Events!$A$4,
VLOOKUP(
VLOOKUP($A1470,'[2]OSMEC ID + EVENT'!$A:$E,4,FALSE),Events!B:D,3,FALSE),)</f>
        <v>E003</v>
      </c>
      <c r="G1468" t="str">
        <f>IF($G$1=Events!$A$5,
VLOOKUP(
VLOOKUP($A1470,'[2]OSMEC ID + EVENT'!$A:$E,5,FALSE),Events!$B:$D,3,FALSE),)</f>
        <v>E004</v>
      </c>
      <c r="H1468" s="3" t="str">
        <f>IF($H$1= VLOOKUP($H$1,Events!$A:$D,1,FALSE),
VLOOKUP(
VLOOKUP(A1468,'[3]OSMEC ID + EVENT'!$A:$M,2,FALSE),Events!B:D,3,FALSE),)</f>
        <v>E005</v>
      </c>
      <c r="I1468" s="3" t="str">
        <f>IF(I$1= VLOOKUP(I$1,Events!$A:$D,1,FALSE),
VLOOKUP(
VLOOKUP($A1468,'[3]OSMEC ID + EVENT'!$A:$M,3,FALSE),Events!$B:$D,3,FALSE),)</f>
        <v>E006</v>
      </c>
      <c r="J1468" t="str">
        <f>IF(J$1= VLOOKUP(J$1,Events!$A:$D,1,FALSE),
VLOOKUP(
VLOOKUP($A1468,'[3]OSMEC ID + EVENT'!$A:$M,4,FALSE),Events!$B:$D,3,FALSE),)</f>
        <v>E007</v>
      </c>
      <c r="K1468" t="str">
        <f>IF(K$1= VLOOKUP(K$1,Events!$A:$D,1,FALSE),
VLOOKUP(
VLOOKUP($A1468,'[3]OSMEC ID + EVENT'!$A:$M,5,FALSE),Events!$B:$D,3,FALSE),)</f>
        <v>E008</v>
      </c>
      <c r="L1468" t="str">
        <f>IF(L$1= VLOOKUP(L$1,Events!$A:$D,1,FALSE),
VLOOKUP(
VLOOKUP($A1468,'[3]OSMEC ID + EVENT'!$A:$M,6,FALSE),Events!$B:$D,3,FALSE),)</f>
        <v>E009</v>
      </c>
      <c r="M1468" t="str">
        <f>IF(M$1= VLOOKUP(M$1,Events!$A:$D,1,FALSE),
VLOOKUP(
VLOOKUP($A1468,'[3]OSMEC ID + EVENT'!$A:$M,7,FALSE),Events!$B:$D,3,FALSE),)</f>
        <v>E010</v>
      </c>
      <c r="N1468" t="str">
        <f>IF(N$1= VLOOKUP(N$1,Events!$A:$D,1,FALSE),
VLOOKUP(
VLOOKUP($A1468,'[3]OSMEC ID + EVENT'!$A:$M,8,FALSE),Events!$B:$D,3,FALSE),)</f>
        <v>E011</v>
      </c>
      <c r="O1468" t="str">
        <f>IF(O$1= VLOOKUP(O$1,Events!$A:$D,1,FALSE),
VLOOKUP(
VLOOKUP($A1468,'[3]OSMEC ID + EVENT'!$A:$M,9,FALSE),Events!$B:$D,3,FALSE),)</f>
        <v>E012</v>
      </c>
      <c r="P1468" t="str">
        <f>IF(P$1= VLOOKUP(P$1,Events!$A:$D,1,FALSE),
VLOOKUP(
VLOOKUP($A1468,'[3]OSMEC ID + EVENT'!$A:$M,10,FALSE),Events!$B:$D,3,FALSE),)</f>
        <v>E013</v>
      </c>
      <c r="Q1468" t="str">
        <f>IF(Q$1= VLOOKUP(Q$1,Events!$A:$D,1,FALSE),
VLOOKUP(
VLOOKUP($A1468,'[3]OSMEC ID + EVENT'!$A:$M,11,FALSE),Events!$B:$D,3,FALSE),)</f>
        <v>E014</v>
      </c>
      <c r="R1468" t="str">
        <f>IF(R$1= VLOOKUP(R$1,Events!$A:$D,1,FALSE),
VLOOKUP(
VLOOKUP($A1468,'[3]OSMEC ID + EVENT'!$A:$M,12,FALSE),Events!$B:$D,3,FALSE),)</f>
        <v>E015</v>
      </c>
      <c r="S1468" t="str">
        <f>IF(S$1= VLOOKUP(S$1,Events!$A:$D,1,FALSE),
VLOOKUP(
VLOOKUP($A1468,'[3]OSMEC ID + EVENT'!$A:$M,13,FALSE),Events!$B:$D,3,FALSE),)</f>
        <v>E016</v>
      </c>
      <c r="T1468" t="str">
        <f>IF(
ISNA(MATCH(T$1,Events!$A:$A,0)),
0,
VLOOKUP(
VLOOKUP(A1468,'[4]OSMEC ID + EVENT'!$A:$I,2,FALSE),Events!$B:$D,3,FALSE))</f>
        <v>E017</v>
      </c>
      <c r="U1468" t="str">
        <f>IF(
ISNA(MATCH(U$1,Events!$A:$A,0)),
0,
VLOOKUP(
VLOOKUP($A1468,'[4]OSMEC ID + EVENT'!$A:$I,3,FALSE),Events!$B:$D,3,FALSE))</f>
        <v>E018</v>
      </c>
      <c r="V1468" t="str">
        <f>IF(
ISNA(MATCH(V$1,Events!$A:$A,0)),
0,
VLOOKUP(
VLOOKUP($A1468,'[4]OSMEC ID + EVENT'!$A:$I,4,FALSE),Events!$B:$D,3,FALSE))</f>
        <v>E019</v>
      </c>
      <c r="W1468" t="str">
        <f>IF(
ISNA(MATCH(W$1,Events!$A:$A,0)),
0,
VLOOKUP(
VLOOKUP($A1468,'[4]OSMEC ID + EVENT'!$A:$I,5,FALSE),Events!$B:$D,3,FALSE))</f>
        <v>E020</v>
      </c>
      <c r="X1468" t="str">
        <f>IF(
ISNA(MATCH(X$1,Events!$A:$A,0)),
0,
VLOOKUP(
VLOOKUP($A1468,'[4]OSMEC ID + EVENT'!$A:$I,6,FALSE),Events!$B:$D,3,FALSE))</f>
        <v>E021</v>
      </c>
      <c r="Y1468" t="str">
        <f>IF(
ISNA(MATCH(Y$1,Events!$A:$A,0)),
0,
VLOOKUP(
VLOOKUP($A1468,'[4]OSMEC ID + EVENT'!$A:$I,7,FALSE),Events!$B:$D,3,FALSE))</f>
        <v>E022</v>
      </c>
      <c r="Z1468" t="str">
        <f>IF(
ISNA(MATCH(Z$1,Events!$A:$A,0)),
0,
VLOOKUP(
VLOOKUP($A1468,'[4]OSMEC ID + EVENT'!$A:$I,8,FALSE),Events!$B:$D,3,FALSE))</f>
        <v>E023</v>
      </c>
      <c r="AA1468" t="str">
        <f>IFERROR(
VLOOKUP(
VLOOKUP(A1468,'[5]OSMEC ID + SUBJECT'!$A:$B,2,FALSE),Subjects!$B:$D,3,FALSE),"")</f>
        <v/>
      </c>
      <c r="AB1468" t="str">
        <f>IFERROR(
VLOOKUP(
VLOOKUP(A1468,'[6]OSMEC ID + SUBJECT'!$A:$B,2,FALSE),Subjects!B:D,3,FALSE),"")</f>
        <v>S007</v>
      </c>
      <c r="AC1468" t="str">
        <f>IFERROR(
VLOOKUP(
VLOOKUP(A1468,'[7]OSMEC-ID + SESSION'!$A:$B,2,FALSE),Subjects!$B:$D,3,FALSE),"")</f>
        <v/>
      </c>
      <c r="AD1468" t="str">
        <f>IFERROR(
VLOOKUP(
VLOOKUP(A1468,'[8]OSMEC ID + SESSION'!$A:$B,2,FALSE),Subjects!$B:$D,3,FALSE),"")</f>
        <v/>
      </c>
      <c r="AE1468" s="12" t="str">
        <f>IFERROR(
VLOOKUP(
VLOOKUP(A1468,'[9]OSMEC ID + SUBJECT'!$A:$B,2,FALSE),Subjects!$B:$D,3,FALSE),"")</f>
        <v/>
      </c>
      <c r="AF1468" t="str">
        <f>IFERROR(
VLOOKUP(
VLOOKUP(A1468,'[10]OSMEC ID + SESSION'!$A:$B,2,FALSE),Subjects!$B:$D,3),"")</f>
        <v>S019</v>
      </c>
    </row>
    <row r="1469" spans="1:32" x14ac:dyDescent="0.75">
      <c r="A1469" t="str">
        <f>Deligate_List!A1473</f>
        <v>OSMEC-1882</v>
      </c>
      <c r="B1469" t="str">
        <f>VLOOKUP(A1469,Deligate_List!A:B,2,FALSE)</f>
        <v>N Suhitha Priya</v>
      </c>
      <c r="C1469" t="str">
        <f>IFERROR(
VLOOKUP(
VLOOKUP($A1469,'[1]OSMEC ID + WORKSHOP'!$A:$B,2,FALSE),Workshop!A:C,3,FALSE),"")</f>
        <v>W009</v>
      </c>
      <c r="D1469" t="str">
        <f>IF($D$1 =Events!$A$2,
VLOOKUP(
VLOOKUP($A1469,'[2]OSMEC ID + EVENT'!$A:$E,2,FALSE),Events!$B:$D,3,FALSE))</f>
        <v>E001</v>
      </c>
      <c r="E1469" t="str">
        <f>IF(E$1=Events!$A$3,
VLOOKUP(
VLOOKUP($A1469,'[2]OSMEC ID + EVENT'!$A:$E,3,FALSE),Events!B:D,3,FALSE))</f>
        <v>E002</v>
      </c>
      <c r="F1469" t="str">
        <f>IF($F$1=Events!$A$4,
VLOOKUP(
VLOOKUP($A1471,'[2]OSMEC ID + EVENT'!$A:$E,4,FALSE),Events!B:D,3,FALSE),)</f>
        <v>E003</v>
      </c>
      <c r="G1469" t="str">
        <f>IF($G$1=Events!$A$5,
VLOOKUP(
VLOOKUP($A1471,'[2]OSMEC ID + EVENT'!$A:$E,5,FALSE),Events!$B:$D,3,FALSE),)</f>
        <v>E004</v>
      </c>
      <c r="H1469" s="3" t="str">
        <f>IF($H$1= VLOOKUP($H$1,Events!$A:$D,1,FALSE),
VLOOKUP(
VLOOKUP(A1469,'[3]OSMEC ID + EVENT'!$A:$M,2,FALSE),Events!B:D,3,FALSE),)</f>
        <v>E005</v>
      </c>
      <c r="I1469" s="3" t="str">
        <f>IF(I$1= VLOOKUP(I$1,Events!$A:$D,1,FALSE),
VLOOKUP(
VLOOKUP($A1469,'[3]OSMEC ID + EVENT'!$A:$M,3,FALSE),Events!$B:$D,3,FALSE),)</f>
        <v>E006</v>
      </c>
      <c r="J1469" t="str">
        <f>IF(J$1= VLOOKUP(J$1,Events!$A:$D,1,FALSE),
VLOOKUP(
VLOOKUP($A1469,'[3]OSMEC ID + EVENT'!$A:$M,4,FALSE),Events!$B:$D,3,FALSE),)</f>
        <v>E007</v>
      </c>
      <c r="K1469" t="str">
        <f>IF(K$1= VLOOKUP(K$1,Events!$A:$D,1,FALSE),
VLOOKUP(
VLOOKUP($A1469,'[3]OSMEC ID + EVENT'!$A:$M,5,FALSE),Events!$B:$D,3,FALSE),)</f>
        <v>E008</v>
      </c>
      <c r="L1469" t="str">
        <f>IF(L$1= VLOOKUP(L$1,Events!$A:$D,1,FALSE),
VLOOKUP(
VLOOKUP($A1469,'[3]OSMEC ID + EVENT'!$A:$M,6,FALSE),Events!$B:$D,3,FALSE),)</f>
        <v>E009</v>
      </c>
      <c r="M1469" t="str">
        <f>IF(M$1= VLOOKUP(M$1,Events!$A:$D,1,FALSE),
VLOOKUP(
VLOOKUP($A1469,'[3]OSMEC ID + EVENT'!$A:$M,7,FALSE),Events!$B:$D,3,FALSE),)</f>
        <v>E010</v>
      </c>
      <c r="N1469" t="str">
        <f>IF(N$1= VLOOKUP(N$1,Events!$A:$D,1,FALSE),
VLOOKUP(
VLOOKUP($A1469,'[3]OSMEC ID + EVENT'!$A:$M,8,FALSE),Events!$B:$D,3,FALSE),)</f>
        <v>E011</v>
      </c>
      <c r="O1469" t="str">
        <f>IF(O$1= VLOOKUP(O$1,Events!$A:$D,1,FALSE),
VLOOKUP(
VLOOKUP($A1469,'[3]OSMEC ID + EVENT'!$A:$M,9,FALSE),Events!$B:$D,3,FALSE),)</f>
        <v>E012</v>
      </c>
      <c r="P1469" t="str">
        <f>IF(P$1= VLOOKUP(P$1,Events!$A:$D,1,FALSE),
VLOOKUP(
VLOOKUP($A1469,'[3]OSMEC ID + EVENT'!$A:$M,10,FALSE),Events!$B:$D,3,FALSE),)</f>
        <v>E013</v>
      </c>
      <c r="Q1469" t="str">
        <f>IF(Q$1= VLOOKUP(Q$1,Events!$A:$D,1,FALSE),
VLOOKUP(
VLOOKUP($A1469,'[3]OSMEC ID + EVENT'!$A:$M,11,FALSE),Events!$B:$D,3,FALSE),)</f>
        <v>E014</v>
      </c>
      <c r="R1469" t="str">
        <f>IF(R$1= VLOOKUP(R$1,Events!$A:$D,1,FALSE),
VLOOKUP(
VLOOKUP($A1469,'[3]OSMEC ID + EVENT'!$A:$M,12,FALSE),Events!$B:$D,3,FALSE),)</f>
        <v>E015</v>
      </c>
      <c r="S1469" t="str">
        <f>IF(S$1= VLOOKUP(S$1,Events!$A:$D,1,FALSE),
VLOOKUP(
VLOOKUP($A1469,'[3]OSMEC ID + EVENT'!$A:$M,13,FALSE),Events!$B:$D,3,FALSE),)</f>
        <v>E016</v>
      </c>
      <c r="T1469" t="str">
        <f>IF(
ISNA(MATCH(T$1,Events!$A:$A,0)),
0,
VLOOKUP(
VLOOKUP(A1469,'[4]OSMEC ID + EVENT'!$A:$I,2,FALSE),Events!$B:$D,3,FALSE))</f>
        <v>E017</v>
      </c>
      <c r="U1469" t="str">
        <f>IF(
ISNA(MATCH(U$1,Events!$A:$A,0)),
0,
VLOOKUP(
VLOOKUP($A1469,'[4]OSMEC ID + EVENT'!$A:$I,3,FALSE),Events!$B:$D,3,FALSE))</f>
        <v>E018</v>
      </c>
      <c r="V1469" t="str">
        <f>IF(
ISNA(MATCH(V$1,Events!$A:$A,0)),
0,
VLOOKUP(
VLOOKUP($A1469,'[4]OSMEC ID + EVENT'!$A:$I,4,FALSE),Events!$B:$D,3,FALSE))</f>
        <v>E019</v>
      </c>
      <c r="W1469" t="str">
        <f>IF(
ISNA(MATCH(W$1,Events!$A:$A,0)),
0,
VLOOKUP(
VLOOKUP($A1469,'[4]OSMEC ID + EVENT'!$A:$I,5,FALSE),Events!$B:$D,3,FALSE))</f>
        <v>E020</v>
      </c>
      <c r="X1469" t="str">
        <f>IF(
ISNA(MATCH(X$1,Events!$A:$A,0)),
0,
VLOOKUP(
VLOOKUP($A1469,'[4]OSMEC ID + EVENT'!$A:$I,6,FALSE),Events!$B:$D,3,FALSE))</f>
        <v>E021</v>
      </c>
      <c r="Y1469" t="str">
        <f>IF(
ISNA(MATCH(Y$1,Events!$A:$A,0)),
0,
VLOOKUP(
VLOOKUP($A1469,'[4]OSMEC ID + EVENT'!$A:$I,7,FALSE),Events!$B:$D,3,FALSE))</f>
        <v>E022</v>
      </c>
      <c r="Z1469" t="str">
        <f>IF(
ISNA(MATCH(Z$1,Events!$A:$A,0)),
0,
VLOOKUP(
VLOOKUP($A1469,'[4]OSMEC ID + EVENT'!$A:$I,8,FALSE),Events!$B:$D,3,FALSE))</f>
        <v>E023</v>
      </c>
      <c r="AA1469" t="str">
        <f>IFERROR(
VLOOKUP(
VLOOKUP(A1469,'[5]OSMEC ID + SUBJECT'!$A:$B,2,FALSE),Subjects!$B:$D,3,FALSE),"")</f>
        <v/>
      </c>
      <c r="AB1469" t="str">
        <f>IFERROR(
VLOOKUP(
VLOOKUP(A1469,'[6]OSMEC ID + SUBJECT'!$A:$B,2,FALSE),Subjects!B:D,3,FALSE),"")</f>
        <v/>
      </c>
      <c r="AC1469" t="str">
        <f>IFERROR(
VLOOKUP(
VLOOKUP(A1469,'[7]OSMEC-ID + SESSION'!$A:$B,2,FALSE),Subjects!$B:$D,3,FALSE),"")</f>
        <v/>
      </c>
      <c r="AD1469" t="str">
        <f>IFERROR(
VLOOKUP(
VLOOKUP(A1469,'[8]OSMEC ID + SESSION'!$A:$B,2,FALSE),Subjects!$B:$D,3,FALSE),"")</f>
        <v/>
      </c>
      <c r="AE1469" s="12" t="str">
        <f>IFERROR(
VLOOKUP(
VLOOKUP(A1469,'[9]OSMEC ID + SUBJECT'!$A:$B,2,FALSE),Subjects!$B:$D,3,FALSE),"")</f>
        <v/>
      </c>
      <c r="AF1469" t="str">
        <f>IFERROR(
VLOOKUP(
VLOOKUP(A1469,'[10]OSMEC ID + SESSION'!$A:$B,2,FALSE),Subjects!$B:$D,3),"")</f>
        <v/>
      </c>
    </row>
    <row r="1470" spans="1:32" x14ac:dyDescent="0.75">
      <c r="A1470" t="str">
        <f>Deligate_List!A1474</f>
        <v>OSMEC-1881</v>
      </c>
      <c r="B1470" t="str">
        <f>VLOOKUP(A1470,Deligate_List!A:B,2,FALSE)</f>
        <v>VISWALEKHA VUMMALETI</v>
      </c>
      <c r="C1470" t="str">
        <f>IFERROR(
VLOOKUP(
VLOOKUP($A1470,'[1]OSMEC ID + WORKSHOP'!$A:$B,2,FALSE),Workshop!A:C,3,FALSE),"")</f>
        <v>W008</v>
      </c>
      <c r="D1470" t="str">
        <f>IF($D$1 =Events!$A$2,
VLOOKUP(
VLOOKUP($A1470,'[2]OSMEC ID + EVENT'!$A:$E,2,FALSE),Events!$B:$D,3,FALSE))</f>
        <v>E001</v>
      </c>
      <c r="E1470" t="str">
        <f>IF(E$1=Events!$A$3,
VLOOKUP(
VLOOKUP($A1470,'[2]OSMEC ID + EVENT'!$A:$E,3,FALSE),Events!B:D,3,FALSE))</f>
        <v>E002</v>
      </c>
      <c r="F1470" t="str">
        <f>IF($F$1=Events!$A$4,
VLOOKUP(
VLOOKUP($A1472,'[2]OSMEC ID + EVENT'!$A:$E,4,FALSE),Events!B:D,3,FALSE),)</f>
        <v>E003</v>
      </c>
      <c r="G1470" t="str">
        <f>IF($G$1=Events!$A$5,
VLOOKUP(
VLOOKUP($A1472,'[2]OSMEC ID + EVENT'!$A:$E,5,FALSE),Events!$B:$D,3,FALSE),)</f>
        <v>E004</v>
      </c>
      <c r="H1470" s="3" t="str">
        <f>IF($H$1= VLOOKUP($H$1,Events!$A:$D,1,FALSE),
VLOOKUP(
VLOOKUP(A1470,'[3]OSMEC ID + EVENT'!$A:$M,2,FALSE),Events!B:D,3,FALSE),)</f>
        <v>E005</v>
      </c>
      <c r="I1470" s="3" t="str">
        <f>IF(I$1= VLOOKUP(I$1,Events!$A:$D,1,FALSE),
VLOOKUP(
VLOOKUP($A1470,'[3]OSMEC ID + EVENT'!$A:$M,3,FALSE),Events!$B:$D,3,FALSE),)</f>
        <v>E006</v>
      </c>
      <c r="J1470" t="str">
        <f>IF(J$1= VLOOKUP(J$1,Events!$A:$D,1,FALSE),
VLOOKUP(
VLOOKUP($A1470,'[3]OSMEC ID + EVENT'!$A:$M,4,FALSE),Events!$B:$D,3,FALSE),)</f>
        <v>E007</v>
      </c>
      <c r="K1470" t="str">
        <f>IF(K$1= VLOOKUP(K$1,Events!$A:$D,1,FALSE),
VLOOKUP(
VLOOKUP($A1470,'[3]OSMEC ID + EVENT'!$A:$M,5,FALSE),Events!$B:$D,3,FALSE),)</f>
        <v>E008</v>
      </c>
      <c r="L1470" t="str">
        <f>IF(L$1= VLOOKUP(L$1,Events!$A:$D,1,FALSE),
VLOOKUP(
VLOOKUP($A1470,'[3]OSMEC ID + EVENT'!$A:$M,6,FALSE),Events!$B:$D,3,FALSE),)</f>
        <v>E009</v>
      </c>
      <c r="M1470" t="str">
        <f>IF(M$1= VLOOKUP(M$1,Events!$A:$D,1,FALSE),
VLOOKUP(
VLOOKUP($A1470,'[3]OSMEC ID + EVENT'!$A:$M,7,FALSE),Events!$B:$D,3,FALSE),)</f>
        <v>E010</v>
      </c>
      <c r="N1470" t="str">
        <f>IF(N$1= VLOOKUP(N$1,Events!$A:$D,1,FALSE),
VLOOKUP(
VLOOKUP($A1470,'[3]OSMEC ID + EVENT'!$A:$M,8,FALSE),Events!$B:$D,3,FALSE),)</f>
        <v>E011</v>
      </c>
      <c r="O1470" t="str">
        <f>IF(O$1= VLOOKUP(O$1,Events!$A:$D,1,FALSE),
VLOOKUP(
VLOOKUP($A1470,'[3]OSMEC ID + EVENT'!$A:$M,9,FALSE),Events!$B:$D,3,FALSE),)</f>
        <v>E012</v>
      </c>
      <c r="P1470" t="str">
        <f>IF(P$1= VLOOKUP(P$1,Events!$A:$D,1,FALSE),
VLOOKUP(
VLOOKUP($A1470,'[3]OSMEC ID + EVENT'!$A:$M,10,FALSE),Events!$B:$D,3,FALSE),)</f>
        <v>E013</v>
      </c>
      <c r="Q1470" t="str">
        <f>IF(Q$1= VLOOKUP(Q$1,Events!$A:$D,1,FALSE),
VLOOKUP(
VLOOKUP($A1470,'[3]OSMEC ID + EVENT'!$A:$M,11,FALSE),Events!$B:$D,3,FALSE),)</f>
        <v>E014</v>
      </c>
      <c r="R1470" t="str">
        <f>IF(R$1= VLOOKUP(R$1,Events!$A:$D,1,FALSE),
VLOOKUP(
VLOOKUP($A1470,'[3]OSMEC ID + EVENT'!$A:$M,12,FALSE),Events!$B:$D,3,FALSE),)</f>
        <v>E015</v>
      </c>
      <c r="S1470" t="str">
        <f>IF(S$1= VLOOKUP(S$1,Events!$A:$D,1,FALSE),
VLOOKUP(
VLOOKUP($A1470,'[3]OSMEC ID + EVENT'!$A:$M,13,FALSE),Events!$B:$D,3,FALSE),)</f>
        <v>E016</v>
      </c>
      <c r="T1470" t="str">
        <f>IF(
ISNA(MATCH(T$1,Events!$A:$A,0)),
0,
VLOOKUP(
VLOOKUP(A1470,'[4]OSMEC ID + EVENT'!$A:$I,2,FALSE),Events!$B:$D,3,FALSE))</f>
        <v>E017</v>
      </c>
      <c r="U1470" t="str">
        <f>IF(
ISNA(MATCH(U$1,Events!$A:$A,0)),
0,
VLOOKUP(
VLOOKUP($A1470,'[4]OSMEC ID + EVENT'!$A:$I,3,FALSE),Events!$B:$D,3,FALSE))</f>
        <v>E018</v>
      </c>
      <c r="V1470" t="str">
        <f>IF(
ISNA(MATCH(V$1,Events!$A:$A,0)),
0,
VLOOKUP(
VLOOKUP($A1470,'[4]OSMEC ID + EVENT'!$A:$I,4,FALSE),Events!$B:$D,3,FALSE))</f>
        <v>E019</v>
      </c>
      <c r="W1470" t="str">
        <f>IF(
ISNA(MATCH(W$1,Events!$A:$A,0)),
0,
VLOOKUP(
VLOOKUP($A1470,'[4]OSMEC ID + EVENT'!$A:$I,5,FALSE),Events!$B:$D,3,FALSE))</f>
        <v>E020</v>
      </c>
      <c r="X1470" t="str">
        <f>IF(
ISNA(MATCH(X$1,Events!$A:$A,0)),
0,
VLOOKUP(
VLOOKUP($A1470,'[4]OSMEC ID + EVENT'!$A:$I,6,FALSE),Events!$B:$D,3,FALSE))</f>
        <v>E021</v>
      </c>
      <c r="Y1470" t="str">
        <f>IF(
ISNA(MATCH(Y$1,Events!$A:$A,0)),
0,
VLOOKUP(
VLOOKUP($A1470,'[4]OSMEC ID + EVENT'!$A:$I,7,FALSE),Events!$B:$D,3,FALSE))</f>
        <v>E022</v>
      </c>
      <c r="Z1470" t="str">
        <f>IF(
ISNA(MATCH(Z$1,Events!$A:$A,0)),
0,
VLOOKUP(
VLOOKUP($A1470,'[4]OSMEC ID + EVENT'!$A:$I,8,FALSE),Events!$B:$D,3,FALSE))</f>
        <v>E023</v>
      </c>
      <c r="AA1470" t="str">
        <f>IFERROR(
VLOOKUP(
VLOOKUP(A1470,'[5]OSMEC ID + SUBJECT'!$A:$B,2,FALSE),Subjects!$B:$D,3,FALSE),"")</f>
        <v/>
      </c>
      <c r="AB1470" t="str">
        <f>IFERROR(
VLOOKUP(
VLOOKUP(A1470,'[6]OSMEC ID + SUBJECT'!$A:$B,2,FALSE),Subjects!B:D,3,FALSE),"")</f>
        <v/>
      </c>
      <c r="AC1470" t="str">
        <f>IFERROR(
VLOOKUP(
VLOOKUP(A1470,'[7]OSMEC-ID + SESSION'!$A:$B,2,FALSE),Subjects!$B:$D,3,FALSE),"")</f>
        <v/>
      </c>
      <c r="AD1470" t="str">
        <f>IFERROR(
VLOOKUP(
VLOOKUP(A1470,'[8]OSMEC ID + SESSION'!$A:$B,2,FALSE),Subjects!$B:$D,3,FALSE),"")</f>
        <v/>
      </c>
      <c r="AE1470" s="12" t="str">
        <f>IFERROR(
VLOOKUP(
VLOOKUP(A1470,'[9]OSMEC ID + SUBJECT'!$A:$B,2,FALSE),Subjects!$B:$D,3,FALSE),"")</f>
        <v/>
      </c>
      <c r="AF1470" t="str">
        <f>IFERROR(
VLOOKUP(
VLOOKUP(A1470,'[10]OSMEC ID + SESSION'!$A:$B,2,FALSE),Subjects!$B:$D,3),"")</f>
        <v/>
      </c>
    </row>
    <row r="1471" spans="1:32" x14ac:dyDescent="0.75">
      <c r="A1471" t="str">
        <f>Deligate_List!A1475</f>
        <v>OSMEC-1892</v>
      </c>
      <c r="B1471" t="str">
        <f>VLOOKUP(A1471,Deligate_List!A:B,2,FALSE)</f>
        <v>Sneha shree reddy .K</v>
      </c>
      <c r="C1471" t="str">
        <f>IFERROR(
VLOOKUP(
VLOOKUP($A1471,'[1]OSMEC ID + WORKSHOP'!$A:$B,2,FALSE),Workshop!A:C,3,FALSE),"")</f>
        <v/>
      </c>
      <c r="D1471" t="str">
        <f>IF($D$1 =Events!$A$2,
VLOOKUP(
VLOOKUP($A1471,'[2]OSMEC ID + EVENT'!$A:$E,2,FALSE),Events!$B:$D,3,FALSE))</f>
        <v>E001</v>
      </c>
      <c r="E1471" t="str">
        <f>IF(E$1=Events!$A$3,
VLOOKUP(
VLOOKUP($A1471,'[2]OSMEC ID + EVENT'!$A:$E,3,FALSE),Events!B:D,3,FALSE))</f>
        <v>E002</v>
      </c>
      <c r="F1471" t="str">
        <f>IF($F$1=Events!$A$4,
VLOOKUP(
VLOOKUP($A1473,'[2]OSMEC ID + EVENT'!$A:$E,4,FALSE),Events!B:D,3,FALSE),)</f>
        <v>E003</v>
      </c>
      <c r="G1471" t="str">
        <f>IF($G$1=Events!$A$5,
VLOOKUP(
VLOOKUP($A1473,'[2]OSMEC ID + EVENT'!$A:$E,5,FALSE),Events!$B:$D,3,FALSE),)</f>
        <v>E004</v>
      </c>
      <c r="H1471" s="3" t="str">
        <f>IF($H$1= VLOOKUP($H$1,Events!$A:$D,1,FALSE),
VLOOKUP(
VLOOKUP(A1471,'[3]OSMEC ID + EVENT'!$A:$M,2,FALSE),Events!B:D,3,FALSE),)</f>
        <v>E005</v>
      </c>
      <c r="I1471" s="3" t="str">
        <f>IF(I$1= VLOOKUP(I$1,Events!$A:$D,1,FALSE),
VLOOKUP(
VLOOKUP($A1471,'[3]OSMEC ID + EVENT'!$A:$M,3,FALSE),Events!$B:$D,3,FALSE),)</f>
        <v>E006</v>
      </c>
      <c r="J1471" t="str">
        <f>IF(J$1= VLOOKUP(J$1,Events!$A:$D,1,FALSE),
VLOOKUP(
VLOOKUP($A1471,'[3]OSMEC ID + EVENT'!$A:$M,4,FALSE),Events!$B:$D,3,FALSE),)</f>
        <v>E007</v>
      </c>
      <c r="K1471" t="str">
        <f>IF(K$1= VLOOKUP(K$1,Events!$A:$D,1,FALSE),
VLOOKUP(
VLOOKUP($A1471,'[3]OSMEC ID + EVENT'!$A:$M,5,FALSE),Events!$B:$D,3,FALSE),)</f>
        <v>E008</v>
      </c>
      <c r="L1471" t="str">
        <f>IF(L$1= VLOOKUP(L$1,Events!$A:$D,1,FALSE),
VLOOKUP(
VLOOKUP($A1471,'[3]OSMEC ID + EVENT'!$A:$M,6,FALSE),Events!$B:$D,3,FALSE),)</f>
        <v>E009</v>
      </c>
      <c r="M1471" t="str">
        <f>IF(M$1= VLOOKUP(M$1,Events!$A:$D,1,FALSE),
VLOOKUP(
VLOOKUP($A1471,'[3]OSMEC ID + EVENT'!$A:$M,7,FALSE),Events!$B:$D,3,FALSE),)</f>
        <v>E010</v>
      </c>
      <c r="N1471" t="str">
        <f>IF(N$1= VLOOKUP(N$1,Events!$A:$D,1,FALSE),
VLOOKUP(
VLOOKUP($A1471,'[3]OSMEC ID + EVENT'!$A:$M,8,FALSE),Events!$B:$D,3,FALSE),)</f>
        <v>E011</v>
      </c>
      <c r="O1471" t="str">
        <f>IF(O$1= VLOOKUP(O$1,Events!$A:$D,1,FALSE),
VLOOKUP(
VLOOKUP($A1471,'[3]OSMEC ID + EVENT'!$A:$M,9,FALSE),Events!$B:$D,3,FALSE),)</f>
        <v>E012</v>
      </c>
      <c r="P1471" t="str">
        <f>IF(P$1= VLOOKUP(P$1,Events!$A:$D,1,FALSE),
VLOOKUP(
VLOOKUP($A1471,'[3]OSMEC ID + EVENT'!$A:$M,10,FALSE),Events!$B:$D,3,FALSE),)</f>
        <v>E013</v>
      </c>
      <c r="Q1471" t="str">
        <f>IF(Q$1= VLOOKUP(Q$1,Events!$A:$D,1,FALSE),
VLOOKUP(
VLOOKUP($A1471,'[3]OSMEC ID + EVENT'!$A:$M,11,FALSE),Events!$B:$D,3,FALSE),)</f>
        <v>E014</v>
      </c>
      <c r="R1471" t="str">
        <f>IF(R$1= VLOOKUP(R$1,Events!$A:$D,1,FALSE),
VLOOKUP(
VLOOKUP($A1471,'[3]OSMEC ID + EVENT'!$A:$M,12,FALSE),Events!$B:$D,3,FALSE),)</f>
        <v>E015</v>
      </c>
      <c r="S1471" t="str">
        <f>IF(S$1= VLOOKUP(S$1,Events!$A:$D,1,FALSE),
VLOOKUP(
VLOOKUP($A1471,'[3]OSMEC ID + EVENT'!$A:$M,13,FALSE),Events!$B:$D,3,FALSE),)</f>
        <v>E016</v>
      </c>
      <c r="T1471" t="str">
        <f>IF(
ISNA(MATCH(T$1,Events!$A:$A,0)),
0,
VLOOKUP(
VLOOKUP(A1471,'[4]OSMEC ID + EVENT'!$A:$I,2,FALSE),Events!$B:$D,3,FALSE))</f>
        <v>E017</v>
      </c>
      <c r="U1471" t="str">
        <f>IF(
ISNA(MATCH(U$1,Events!$A:$A,0)),
0,
VLOOKUP(
VLOOKUP($A1471,'[4]OSMEC ID + EVENT'!$A:$I,3,FALSE),Events!$B:$D,3,FALSE))</f>
        <v>E018</v>
      </c>
      <c r="V1471" t="str">
        <f>IF(
ISNA(MATCH(V$1,Events!$A:$A,0)),
0,
VLOOKUP(
VLOOKUP($A1471,'[4]OSMEC ID + EVENT'!$A:$I,4,FALSE),Events!$B:$D,3,FALSE))</f>
        <v>E019</v>
      </c>
      <c r="W1471" t="str">
        <f>IF(
ISNA(MATCH(W$1,Events!$A:$A,0)),
0,
VLOOKUP(
VLOOKUP($A1471,'[4]OSMEC ID + EVENT'!$A:$I,5,FALSE),Events!$B:$D,3,FALSE))</f>
        <v>E020</v>
      </c>
      <c r="X1471" t="str">
        <f>IF(
ISNA(MATCH(X$1,Events!$A:$A,0)),
0,
VLOOKUP(
VLOOKUP($A1471,'[4]OSMEC ID + EVENT'!$A:$I,6,FALSE),Events!$B:$D,3,FALSE))</f>
        <v>E021</v>
      </c>
      <c r="Y1471" t="str">
        <f>IF(
ISNA(MATCH(Y$1,Events!$A:$A,0)),
0,
VLOOKUP(
VLOOKUP($A1471,'[4]OSMEC ID + EVENT'!$A:$I,7,FALSE),Events!$B:$D,3,FALSE))</f>
        <v>E022</v>
      </c>
      <c r="Z1471" t="str">
        <f>IF(
ISNA(MATCH(Z$1,Events!$A:$A,0)),
0,
VLOOKUP(
VLOOKUP($A1471,'[4]OSMEC ID + EVENT'!$A:$I,8,FALSE),Events!$B:$D,3,FALSE))</f>
        <v>E023</v>
      </c>
      <c r="AA1471" t="str">
        <f>IFERROR(
VLOOKUP(
VLOOKUP(A1471,'[5]OSMEC ID + SUBJECT'!$A:$B,2,FALSE),Subjects!$B:$D,3,FALSE),"")</f>
        <v/>
      </c>
      <c r="AB1471" t="str">
        <f>IFERROR(
VLOOKUP(
VLOOKUP(A1471,'[6]OSMEC ID + SUBJECT'!$A:$B,2,FALSE),Subjects!B:D,3,FALSE),"")</f>
        <v/>
      </c>
      <c r="AC1471" t="str">
        <f>IFERROR(
VLOOKUP(
VLOOKUP(A1471,'[7]OSMEC-ID + SESSION'!$A:$B,2,FALSE),Subjects!$B:$D,3,FALSE),"")</f>
        <v/>
      </c>
      <c r="AD1471" t="str">
        <f>IFERROR(
VLOOKUP(
VLOOKUP(A1471,'[8]OSMEC ID + SESSION'!$A:$B,2,FALSE),Subjects!$B:$D,3,FALSE),"")</f>
        <v/>
      </c>
      <c r="AE1471" s="12" t="str">
        <f>IFERROR(
VLOOKUP(
VLOOKUP(A1471,'[9]OSMEC ID + SUBJECT'!$A:$B,2,FALSE),Subjects!$B:$D,3,FALSE),"")</f>
        <v/>
      </c>
      <c r="AF1471" t="str">
        <f>IFERROR(
VLOOKUP(
VLOOKUP(A1471,'[10]OSMEC ID + SESSION'!$A:$B,2,FALSE),Subjects!$B:$D,3),"")</f>
        <v/>
      </c>
    </row>
    <row r="1472" spans="1:32" x14ac:dyDescent="0.75">
      <c r="A1472" t="str">
        <f>Deligate_List!A1476</f>
        <v>OSMEC-1883</v>
      </c>
      <c r="B1472" t="str">
        <f>VLOOKUP(A1472,Deligate_List!A:B,2,FALSE)</f>
        <v>MADUPOJU ALEKHYA</v>
      </c>
      <c r="C1472" t="str">
        <f>IFERROR(
VLOOKUP(
VLOOKUP($A1472,'[1]OSMEC ID + WORKSHOP'!$A:$B,2,FALSE),Workshop!A:C,3,FALSE),"")</f>
        <v/>
      </c>
      <c r="D1472" t="str">
        <f>IF($D$1 =Events!$A$2,
VLOOKUP(
VLOOKUP($A1472,'[2]OSMEC ID + EVENT'!$A:$E,2,FALSE),Events!$B:$D,3,FALSE))</f>
        <v>E001</v>
      </c>
      <c r="E1472" t="str">
        <f>IF(E$1=Events!$A$3,
VLOOKUP(
VLOOKUP($A1472,'[2]OSMEC ID + EVENT'!$A:$E,3,FALSE),Events!B:D,3,FALSE))</f>
        <v>E002</v>
      </c>
      <c r="F1472" t="str">
        <f>IF($F$1=Events!$A$4,
VLOOKUP(
VLOOKUP($A1474,'[2]OSMEC ID + EVENT'!$A:$E,4,FALSE),Events!B:D,3,FALSE),)</f>
        <v>E003</v>
      </c>
      <c r="G1472" t="str">
        <f>IF($G$1=Events!$A$5,
VLOOKUP(
VLOOKUP($A1474,'[2]OSMEC ID + EVENT'!$A:$E,5,FALSE),Events!$B:$D,3,FALSE),)</f>
        <v>E004</v>
      </c>
      <c r="H1472" s="3" t="str">
        <f>IF($H$1= VLOOKUP($H$1,Events!$A:$D,1,FALSE),
VLOOKUP(
VLOOKUP(A1472,'[3]OSMEC ID + EVENT'!$A:$M,2,FALSE),Events!B:D,3,FALSE),)</f>
        <v>E005</v>
      </c>
      <c r="I1472" s="3" t="str">
        <f>IF(I$1= VLOOKUP(I$1,Events!$A:$D,1,FALSE),
VLOOKUP(
VLOOKUP($A1472,'[3]OSMEC ID + EVENT'!$A:$M,3,FALSE),Events!$B:$D,3,FALSE),)</f>
        <v>E006</v>
      </c>
      <c r="J1472" t="str">
        <f>IF(J$1= VLOOKUP(J$1,Events!$A:$D,1,FALSE),
VLOOKUP(
VLOOKUP($A1472,'[3]OSMEC ID + EVENT'!$A:$M,4,FALSE),Events!$B:$D,3,FALSE),)</f>
        <v>E007</v>
      </c>
      <c r="K1472" t="str">
        <f>IF(K$1= VLOOKUP(K$1,Events!$A:$D,1,FALSE),
VLOOKUP(
VLOOKUP($A1472,'[3]OSMEC ID + EVENT'!$A:$M,5,FALSE),Events!$B:$D,3,FALSE),)</f>
        <v>E008</v>
      </c>
      <c r="L1472" t="str">
        <f>IF(L$1= VLOOKUP(L$1,Events!$A:$D,1,FALSE),
VLOOKUP(
VLOOKUP($A1472,'[3]OSMEC ID + EVENT'!$A:$M,6,FALSE),Events!$B:$D,3,FALSE),)</f>
        <v>E009</v>
      </c>
      <c r="M1472" t="str">
        <f>IF(M$1= VLOOKUP(M$1,Events!$A:$D,1,FALSE),
VLOOKUP(
VLOOKUP($A1472,'[3]OSMEC ID + EVENT'!$A:$M,7,FALSE),Events!$B:$D,3,FALSE),)</f>
        <v>E010</v>
      </c>
      <c r="N1472" t="str">
        <f>IF(N$1= VLOOKUP(N$1,Events!$A:$D,1,FALSE),
VLOOKUP(
VLOOKUP($A1472,'[3]OSMEC ID + EVENT'!$A:$M,8,FALSE),Events!$B:$D,3,FALSE),)</f>
        <v>E011</v>
      </c>
      <c r="O1472" t="str">
        <f>IF(O$1= VLOOKUP(O$1,Events!$A:$D,1,FALSE),
VLOOKUP(
VLOOKUP($A1472,'[3]OSMEC ID + EVENT'!$A:$M,9,FALSE),Events!$B:$D,3,FALSE),)</f>
        <v>E012</v>
      </c>
      <c r="P1472" t="str">
        <f>IF(P$1= VLOOKUP(P$1,Events!$A:$D,1,FALSE),
VLOOKUP(
VLOOKUP($A1472,'[3]OSMEC ID + EVENT'!$A:$M,10,FALSE),Events!$B:$D,3,FALSE),)</f>
        <v>E013</v>
      </c>
      <c r="Q1472" t="str">
        <f>IF(Q$1= VLOOKUP(Q$1,Events!$A:$D,1,FALSE),
VLOOKUP(
VLOOKUP($A1472,'[3]OSMEC ID + EVENT'!$A:$M,11,FALSE),Events!$B:$D,3,FALSE),)</f>
        <v>E014</v>
      </c>
      <c r="R1472" t="str">
        <f>IF(R$1= VLOOKUP(R$1,Events!$A:$D,1,FALSE),
VLOOKUP(
VLOOKUP($A1472,'[3]OSMEC ID + EVENT'!$A:$M,12,FALSE),Events!$B:$D,3,FALSE),)</f>
        <v>E015</v>
      </c>
      <c r="S1472" t="str">
        <f>IF(S$1= VLOOKUP(S$1,Events!$A:$D,1,FALSE),
VLOOKUP(
VLOOKUP($A1472,'[3]OSMEC ID + EVENT'!$A:$M,13,FALSE),Events!$B:$D,3,FALSE),)</f>
        <v>E016</v>
      </c>
      <c r="T1472" t="str">
        <f>IF(
ISNA(MATCH(T$1,Events!$A:$A,0)),
0,
VLOOKUP(
VLOOKUP(A1472,'[4]OSMEC ID + EVENT'!$A:$I,2,FALSE),Events!$B:$D,3,FALSE))</f>
        <v>E017</v>
      </c>
      <c r="U1472" t="str">
        <f>IF(
ISNA(MATCH(U$1,Events!$A:$A,0)),
0,
VLOOKUP(
VLOOKUP($A1472,'[4]OSMEC ID + EVENT'!$A:$I,3,FALSE),Events!$B:$D,3,FALSE))</f>
        <v>E018</v>
      </c>
      <c r="V1472" t="str">
        <f>IF(
ISNA(MATCH(V$1,Events!$A:$A,0)),
0,
VLOOKUP(
VLOOKUP($A1472,'[4]OSMEC ID + EVENT'!$A:$I,4,FALSE),Events!$B:$D,3,FALSE))</f>
        <v>E019</v>
      </c>
      <c r="W1472" t="str">
        <f>IF(
ISNA(MATCH(W$1,Events!$A:$A,0)),
0,
VLOOKUP(
VLOOKUP($A1472,'[4]OSMEC ID + EVENT'!$A:$I,5,FALSE),Events!$B:$D,3,FALSE))</f>
        <v>E020</v>
      </c>
      <c r="X1472" t="str">
        <f>IF(
ISNA(MATCH(X$1,Events!$A:$A,0)),
0,
VLOOKUP(
VLOOKUP($A1472,'[4]OSMEC ID + EVENT'!$A:$I,6,FALSE),Events!$B:$D,3,FALSE))</f>
        <v>E021</v>
      </c>
      <c r="Y1472" t="str">
        <f>IF(
ISNA(MATCH(Y$1,Events!$A:$A,0)),
0,
VLOOKUP(
VLOOKUP($A1472,'[4]OSMEC ID + EVENT'!$A:$I,7,FALSE),Events!$B:$D,3,FALSE))</f>
        <v>E022</v>
      </c>
      <c r="Z1472" t="str">
        <f>IF(
ISNA(MATCH(Z$1,Events!$A:$A,0)),
0,
VLOOKUP(
VLOOKUP($A1472,'[4]OSMEC ID + EVENT'!$A:$I,8,FALSE),Events!$B:$D,3,FALSE))</f>
        <v>E023</v>
      </c>
      <c r="AA1472" t="str">
        <f>IFERROR(
VLOOKUP(
VLOOKUP(A1472,'[5]OSMEC ID + SUBJECT'!$A:$B,2,FALSE),Subjects!$B:$D,3,FALSE),"")</f>
        <v/>
      </c>
      <c r="AB1472" t="str">
        <f>IFERROR(
VLOOKUP(
VLOOKUP(A1472,'[6]OSMEC ID + SUBJECT'!$A:$B,2,FALSE),Subjects!B:D,3,FALSE),"")</f>
        <v/>
      </c>
      <c r="AC1472" t="str">
        <f>IFERROR(
VLOOKUP(
VLOOKUP(A1472,'[7]OSMEC-ID + SESSION'!$A:$B,2,FALSE),Subjects!$B:$D,3,FALSE),"")</f>
        <v/>
      </c>
      <c r="AD1472" t="str">
        <f>IFERROR(
VLOOKUP(
VLOOKUP(A1472,'[8]OSMEC ID + SESSION'!$A:$B,2,FALSE),Subjects!$B:$D,3,FALSE),"")</f>
        <v/>
      </c>
      <c r="AE1472" s="12" t="str">
        <f>IFERROR(
VLOOKUP(
VLOOKUP(A1472,'[9]OSMEC ID + SUBJECT'!$A:$B,2,FALSE),Subjects!$B:$D,3,FALSE),"")</f>
        <v/>
      </c>
      <c r="AF1472" t="str">
        <f>IFERROR(
VLOOKUP(
VLOOKUP(A1472,'[10]OSMEC ID + SESSION'!$A:$B,2,FALSE),Subjects!$B:$D,3),"")</f>
        <v/>
      </c>
    </row>
    <row r="1473" spans="1:32" x14ac:dyDescent="0.75">
      <c r="A1473" t="str">
        <f>Deligate_List!A1477</f>
        <v>OSMEC-1884</v>
      </c>
      <c r="B1473" t="str">
        <f>VLOOKUP(A1473,Deligate_List!A:B,2,FALSE)</f>
        <v>SATHRI LAVANYA</v>
      </c>
      <c r="C1473" t="str">
        <f>IFERROR(
VLOOKUP(
VLOOKUP($A1473,'[1]OSMEC ID + WORKSHOP'!$A:$B,2,FALSE),Workshop!A:C,3,FALSE),"")</f>
        <v/>
      </c>
      <c r="D1473" t="str">
        <f>IF($D$1 =Events!$A$2,
VLOOKUP(
VLOOKUP($A1473,'[2]OSMEC ID + EVENT'!$A:$E,2,FALSE),Events!$B:$D,3,FALSE))</f>
        <v>E001</v>
      </c>
      <c r="E1473" t="str">
        <f>IF(E$1=Events!$A$3,
VLOOKUP(
VLOOKUP($A1473,'[2]OSMEC ID + EVENT'!$A:$E,3,FALSE),Events!B:D,3,FALSE))</f>
        <v>E002</v>
      </c>
      <c r="F1473" t="str">
        <f>IF($F$1=Events!$A$4,
VLOOKUP(
VLOOKUP($A1475,'[2]OSMEC ID + EVENT'!$A:$E,4,FALSE),Events!B:D,3,FALSE),)</f>
        <v>E003</v>
      </c>
      <c r="G1473" t="str">
        <f>IF($G$1=Events!$A$5,
VLOOKUP(
VLOOKUP($A1475,'[2]OSMEC ID + EVENT'!$A:$E,5,FALSE),Events!$B:$D,3,FALSE),)</f>
        <v>E004</v>
      </c>
      <c r="H1473" s="3" t="str">
        <f>IF($H$1= VLOOKUP($H$1,Events!$A:$D,1,FALSE),
VLOOKUP(
VLOOKUP(A1473,'[3]OSMEC ID + EVENT'!$A:$M,2,FALSE),Events!B:D,3,FALSE),)</f>
        <v>E005</v>
      </c>
      <c r="I1473" s="3" t="str">
        <f>IF(I$1= VLOOKUP(I$1,Events!$A:$D,1,FALSE),
VLOOKUP(
VLOOKUP($A1473,'[3]OSMEC ID + EVENT'!$A:$M,3,FALSE),Events!$B:$D,3,FALSE),)</f>
        <v>E006</v>
      </c>
      <c r="J1473" t="str">
        <f>IF(J$1= VLOOKUP(J$1,Events!$A:$D,1,FALSE),
VLOOKUP(
VLOOKUP($A1473,'[3]OSMEC ID + EVENT'!$A:$M,4,FALSE),Events!$B:$D,3,FALSE),)</f>
        <v>E007</v>
      </c>
      <c r="K1473" t="str">
        <f>IF(K$1= VLOOKUP(K$1,Events!$A:$D,1,FALSE),
VLOOKUP(
VLOOKUP($A1473,'[3]OSMEC ID + EVENT'!$A:$M,5,FALSE),Events!$B:$D,3,FALSE),)</f>
        <v>E008</v>
      </c>
      <c r="L1473" t="str">
        <f>IF(L$1= VLOOKUP(L$1,Events!$A:$D,1,FALSE),
VLOOKUP(
VLOOKUP($A1473,'[3]OSMEC ID + EVENT'!$A:$M,6,FALSE),Events!$B:$D,3,FALSE),)</f>
        <v>E009</v>
      </c>
      <c r="M1473" t="str">
        <f>IF(M$1= VLOOKUP(M$1,Events!$A:$D,1,FALSE),
VLOOKUP(
VLOOKUP($A1473,'[3]OSMEC ID + EVENT'!$A:$M,7,FALSE),Events!$B:$D,3,FALSE),)</f>
        <v>E010</v>
      </c>
      <c r="N1473" t="str">
        <f>IF(N$1= VLOOKUP(N$1,Events!$A:$D,1,FALSE),
VLOOKUP(
VLOOKUP($A1473,'[3]OSMEC ID + EVENT'!$A:$M,8,FALSE),Events!$B:$D,3,FALSE),)</f>
        <v>E011</v>
      </c>
      <c r="O1473" t="str">
        <f>IF(O$1= VLOOKUP(O$1,Events!$A:$D,1,FALSE),
VLOOKUP(
VLOOKUP($A1473,'[3]OSMEC ID + EVENT'!$A:$M,9,FALSE),Events!$B:$D,3,FALSE),)</f>
        <v>E012</v>
      </c>
      <c r="P1473" t="str">
        <f>IF(P$1= VLOOKUP(P$1,Events!$A:$D,1,FALSE),
VLOOKUP(
VLOOKUP($A1473,'[3]OSMEC ID + EVENT'!$A:$M,10,FALSE),Events!$B:$D,3,FALSE),)</f>
        <v>E013</v>
      </c>
      <c r="Q1473" t="str">
        <f>IF(Q$1= VLOOKUP(Q$1,Events!$A:$D,1,FALSE),
VLOOKUP(
VLOOKUP($A1473,'[3]OSMEC ID + EVENT'!$A:$M,11,FALSE),Events!$B:$D,3,FALSE),)</f>
        <v>E014</v>
      </c>
      <c r="R1473" t="str">
        <f>IF(R$1= VLOOKUP(R$1,Events!$A:$D,1,FALSE),
VLOOKUP(
VLOOKUP($A1473,'[3]OSMEC ID + EVENT'!$A:$M,12,FALSE),Events!$B:$D,3,FALSE),)</f>
        <v>E015</v>
      </c>
      <c r="S1473" t="str">
        <f>IF(S$1= VLOOKUP(S$1,Events!$A:$D,1,FALSE),
VLOOKUP(
VLOOKUP($A1473,'[3]OSMEC ID + EVENT'!$A:$M,13,FALSE),Events!$B:$D,3,FALSE),)</f>
        <v>E016</v>
      </c>
      <c r="T1473" t="str">
        <f>IF(
ISNA(MATCH(T$1,Events!$A:$A,0)),
0,
VLOOKUP(
VLOOKUP(A1473,'[4]OSMEC ID + EVENT'!$A:$I,2,FALSE),Events!$B:$D,3,FALSE))</f>
        <v>E017</v>
      </c>
      <c r="U1473" t="str">
        <f>IF(
ISNA(MATCH(U$1,Events!$A:$A,0)),
0,
VLOOKUP(
VLOOKUP($A1473,'[4]OSMEC ID + EVENT'!$A:$I,3,FALSE),Events!$B:$D,3,FALSE))</f>
        <v>E018</v>
      </c>
      <c r="V1473" t="str">
        <f>IF(
ISNA(MATCH(V$1,Events!$A:$A,0)),
0,
VLOOKUP(
VLOOKUP($A1473,'[4]OSMEC ID + EVENT'!$A:$I,4,FALSE),Events!$B:$D,3,FALSE))</f>
        <v>E019</v>
      </c>
      <c r="W1473" t="str">
        <f>IF(
ISNA(MATCH(W$1,Events!$A:$A,0)),
0,
VLOOKUP(
VLOOKUP($A1473,'[4]OSMEC ID + EVENT'!$A:$I,5,FALSE),Events!$B:$D,3,FALSE))</f>
        <v>E020</v>
      </c>
      <c r="X1473" t="str">
        <f>IF(
ISNA(MATCH(X$1,Events!$A:$A,0)),
0,
VLOOKUP(
VLOOKUP($A1473,'[4]OSMEC ID + EVENT'!$A:$I,6,FALSE),Events!$B:$D,3,FALSE))</f>
        <v>E021</v>
      </c>
      <c r="Y1473" t="str">
        <f>IF(
ISNA(MATCH(Y$1,Events!$A:$A,0)),
0,
VLOOKUP(
VLOOKUP($A1473,'[4]OSMEC ID + EVENT'!$A:$I,7,FALSE),Events!$B:$D,3,FALSE))</f>
        <v>E022</v>
      </c>
      <c r="Z1473" t="str">
        <f>IF(
ISNA(MATCH(Z$1,Events!$A:$A,0)),
0,
VLOOKUP(
VLOOKUP($A1473,'[4]OSMEC ID + EVENT'!$A:$I,8,FALSE),Events!$B:$D,3,FALSE))</f>
        <v>E023</v>
      </c>
      <c r="AA1473" t="str">
        <f>IFERROR(
VLOOKUP(
VLOOKUP(A1473,'[5]OSMEC ID + SUBJECT'!$A:$B,2,FALSE),Subjects!$B:$D,3,FALSE),"")</f>
        <v/>
      </c>
      <c r="AB1473" t="str">
        <f>IFERROR(
VLOOKUP(
VLOOKUP(A1473,'[6]OSMEC ID + SUBJECT'!$A:$B,2,FALSE),Subjects!B:D,3,FALSE),"")</f>
        <v/>
      </c>
      <c r="AC1473" t="str">
        <f>IFERROR(
VLOOKUP(
VLOOKUP(A1473,'[7]OSMEC-ID + SESSION'!$A:$B,2,FALSE),Subjects!$B:$D,3,FALSE),"")</f>
        <v/>
      </c>
      <c r="AD1473" t="str">
        <f>IFERROR(
VLOOKUP(
VLOOKUP(A1473,'[8]OSMEC ID + SESSION'!$A:$B,2,FALSE),Subjects!$B:$D,3,FALSE),"")</f>
        <v/>
      </c>
      <c r="AE1473" s="12" t="str">
        <f>IFERROR(
VLOOKUP(
VLOOKUP(A1473,'[9]OSMEC ID + SUBJECT'!$A:$B,2,FALSE),Subjects!$B:$D,3,FALSE),"")</f>
        <v>S016</v>
      </c>
      <c r="AF1473" t="str">
        <f>IFERROR(
VLOOKUP(
VLOOKUP(A1473,'[10]OSMEC ID + SESSION'!$A:$B,2,FALSE),Subjects!$B:$D,3),"")</f>
        <v/>
      </c>
    </row>
    <row r="1474" spans="1:32" x14ac:dyDescent="0.75">
      <c r="A1474" t="str">
        <f>Deligate_List!A1478</f>
        <v>OSMEC-1886</v>
      </c>
      <c r="B1474" t="str">
        <f>VLOOKUP(A1474,Deligate_List!A:B,2,FALSE)</f>
        <v>PITTA JESITHA</v>
      </c>
      <c r="C1474" t="str">
        <f>IFERROR(
VLOOKUP(
VLOOKUP($A1474,'[1]OSMEC ID + WORKSHOP'!$A:$B,2,FALSE),Workshop!A:C,3,FALSE),"")</f>
        <v>W012</v>
      </c>
      <c r="D1474" t="str">
        <f>IF($D$1 =Events!$A$2,
VLOOKUP(
VLOOKUP($A1474,'[2]OSMEC ID + EVENT'!$A:$E,2,FALSE),Events!$B:$D,3,FALSE))</f>
        <v>E001</v>
      </c>
      <c r="E1474" t="str">
        <f>IF(E$1=Events!$A$3,
VLOOKUP(
VLOOKUP($A1474,'[2]OSMEC ID + EVENT'!$A:$E,3,FALSE),Events!B:D,3,FALSE))</f>
        <v>E002</v>
      </c>
      <c r="F1474" t="str">
        <f>IF($F$1=Events!$A$4,
VLOOKUP(
VLOOKUP($A1476,'[2]OSMEC ID + EVENT'!$A:$E,4,FALSE),Events!B:D,3,FALSE),)</f>
        <v>E003</v>
      </c>
      <c r="G1474" t="str">
        <f>IF($G$1=Events!$A$5,
VLOOKUP(
VLOOKUP($A1476,'[2]OSMEC ID + EVENT'!$A:$E,5,FALSE),Events!$B:$D,3,FALSE),)</f>
        <v>E004</v>
      </c>
      <c r="H1474" s="3" t="str">
        <f>IF($H$1= VLOOKUP($H$1,Events!$A:$D,1,FALSE),
VLOOKUP(
VLOOKUP(A1474,'[3]OSMEC ID + EVENT'!$A:$M,2,FALSE),Events!B:D,3,FALSE),)</f>
        <v>E005</v>
      </c>
      <c r="I1474" s="3" t="str">
        <f>IF(I$1= VLOOKUP(I$1,Events!$A:$D,1,FALSE),
VLOOKUP(
VLOOKUP($A1474,'[3]OSMEC ID + EVENT'!$A:$M,3,FALSE),Events!$B:$D,3,FALSE),)</f>
        <v>E006</v>
      </c>
      <c r="J1474" t="str">
        <f>IF(J$1= VLOOKUP(J$1,Events!$A:$D,1,FALSE),
VLOOKUP(
VLOOKUP($A1474,'[3]OSMEC ID + EVENT'!$A:$M,4,FALSE),Events!$B:$D,3,FALSE),)</f>
        <v>E007</v>
      </c>
      <c r="K1474" t="str">
        <f>IF(K$1= VLOOKUP(K$1,Events!$A:$D,1,FALSE),
VLOOKUP(
VLOOKUP($A1474,'[3]OSMEC ID + EVENT'!$A:$M,5,FALSE),Events!$B:$D,3,FALSE),)</f>
        <v>E008</v>
      </c>
      <c r="L1474" t="str">
        <f>IF(L$1= VLOOKUP(L$1,Events!$A:$D,1,FALSE),
VLOOKUP(
VLOOKUP($A1474,'[3]OSMEC ID + EVENT'!$A:$M,6,FALSE),Events!$B:$D,3,FALSE),)</f>
        <v>E009</v>
      </c>
      <c r="M1474" t="str">
        <f>IF(M$1= VLOOKUP(M$1,Events!$A:$D,1,FALSE),
VLOOKUP(
VLOOKUP($A1474,'[3]OSMEC ID + EVENT'!$A:$M,7,FALSE),Events!$B:$D,3,FALSE),)</f>
        <v>E010</v>
      </c>
      <c r="N1474" t="str">
        <f>IF(N$1= VLOOKUP(N$1,Events!$A:$D,1,FALSE),
VLOOKUP(
VLOOKUP($A1474,'[3]OSMEC ID + EVENT'!$A:$M,8,FALSE),Events!$B:$D,3,FALSE),)</f>
        <v>E011</v>
      </c>
      <c r="O1474" t="str">
        <f>IF(O$1= VLOOKUP(O$1,Events!$A:$D,1,FALSE),
VLOOKUP(
VLOOKUP($A1474,'[3]OSMEC ID + EVENT'!$A:$M,9,FALSE),Events!$B:$D,3,FALSE),)</f>
        <v>E012</v>
      </c>
      <c r="P1474" t="str">
        <f>IF(P$1= VLOOKUP(P$1,Events!$A:$D,1,FALSE),
VLOOKUP(
VLOOKUP($A1474,'[3]OSMEC ID + EVENT'!$A:$M,10,FALSE),Events!$B:$D,3,FALSE),)</f>
        <v>E013</v>
      </c>
      <c r="Q1474" t="str">
        <f>IF(Q$1= VLOOKUP(Q$1,Events!$A:$D,1,FALSE),
VLOOKUP(
VLOOKUP($A1474,'[3]OSMEC ID + EVENT'!$A:$M,11,FALSE),Events!$B:$D,3,FALSE),)</f>
        <v>E014</v>
      </c>
      <c r="R1474" t="str">
        <f>IF(R$1= VLOOKUP(R$1,Events!$A:$D,1,FALSE),
VLOOKUP(
VLOOKUP($A1474,'[3]OSMEC ID + EVENT'!$A:$M,12,FALSE),Events!$B:$D,3,FALSE),)</f>
        <v>E015</v>
      </c>
      <c r="S1474" t="str">
        <f>IF(S$1= VLOOKUP(S$1,Events!$A:$D,1,FALSE),
VLOOKUP(
VLOOKUP($A1474,'[3]OSMEC ID + EVENT'!$A:$M,13,FALSE),Events!$B:$D,3,FALSE),)</f>
        <v>E016</v>
      </c>
      <c r="T1474" t="str">
        <f>IF(
ISNA(MATCH(T$1,Events!$A:$A,0)),
0,
VLOOKUP(
VLOOKUP(A1474,'[4]OSMEC ID + EVENT'!$A:$I,2,FALSE),Events!$B:$D,3,FALSE))</f>
        <v>E017</v>
      </c>
      <c r="U1474" t="str">
        <f>IF(
ISNA(MATCH(U$1,Events!$A:$A,0)),
0,
VLOOKUP(
VLOOKUP($A1474,'[4]OSMEC ID + EVENT'!$A:$I,3,FALSE),Events!$B:$D,3,FALSE))</f>
        <v>E018</v>
      </c>
      <c r="V1474" t="str">
        <f>IF(
ISNA(MATCH(V$1,Events!$A:$A,0)),
0,
VLOOKUP(
VLOOKUP($A1474,'[4]OSMEC ID + EVENT'!$A:$I,4,FALSE),Events!$B:$D,3,FALSE))</f>
        <v>E019</v>
      </c>
      <c r="W1474" t="str">
        <f>IF(
ISNA(MATCH(W$1,Events!$A:$A,0)),
0,
VLOOKUP(
VLOOKUP($A1474,'[4]OSMEC ID + EVENT'!$A:$I,5,FALSE),Events!$B:$D,3,FALSE))</f>
        <v>E020</v>
      </c>
      <c r="X1474" t="str">
        <f>IF(
ISNA(MATCH(X$1,Events!$A:$A,0)),
0,
VLOOKUP(
VLOOKUP($A1474,'[4]OSMEC ID + EVENT'!$A:$I,6,FALSE),Events!$B:$D,3,FALSE))</f>
        <v>E021</v>
      </c>
      <c r="Y1474" t="str">
        <f>IF(
ISNA(MATCH(Y$1,Events!$A:$A,0)),
0,
VLOOKUP(
VLOOKUP($A1474,'[4]OSMEC ID + EVENT'!$A:$I,7,FALSE),Events!$B:$D,3,FALSE))</f>
        <v>E022</v>
      </c>
      <c r="Z1474" t="str">
        <f>IF(
ISNA(MATCH(Z$1,Events!$A:$A,0)),
0,
VLOOKUP(
VLOOKUP($A1474,'[4]OSMEC ID + EVENT'!$A:$I,8,FALSE),Events!$B:$D,3,FALSE))</f>
        <v>E023</v>
      </c>
      <c r="AA1474" t="str">
        <f>IFERROR(
VLOOKUP(
VLOOKUP(A1474,'[5]OSMEC ID + SUBJECT'!$A:$B,2,FALSE),Subjects!$B:$D,3,FALSE),"")</f>
        <v/>
      </c>
      <c r="AB1474" t="str">
        <f>IFERROR(
VLOOKUP(
VLOOKUP(A1474,'[6]OSMEC ID + SUBJECT'!$A:$B,2,FALSE),Subjects!B:D,3,FALSE),"")</f>
        <v/>
      </c>
      <c r="AC1474" t="str">
        <f>IFERROR(
VLOOKUP(
VLOOKUP(A1474,'[7]OSMEC-ID + SESSION'!$A:$B,2,FALSE),Subjects!$B:$D,3,FALSE),"")</f>
        <v/>
      </c>
      <c r="AD1474" t="str">
        <f>IFERROR(
VLOOKUP(
VLOOKUP(A1474,'[8]OSMEC ID + SESSION'!$A:$B,2,FALSE),Subjects!$B:$D,3,FALSE),"")</f>
        <v/>
      </c>
      <c r="AE1474" s="12" t="str">
        <f>IFERROR(
VLOOKUP(
VLOOKUP(A1474,'[9]OSMEC ID + SUBJECT'!$A:$B,2,FALSE),Subjects!$B:$D,3,FALSE),"")</f>
        <v/>
      </c>
      <c r="AF1474" t="str">
        <f>IFERROR(
VLOOKUP(
VLOOKUP(A1474,'[10]OSMEC ID + SESSION'!$A:$B,2,FALSE),Subjects!$B:$D,3),"")</f>
        <v/>
      </c>
    </row>
    <row r="1475" spans="1:32" x14ac:dyDescent="0.75">
      <c r="A1475" t="str">
        <f>Deligate_List!A1479</f>
        <v>OSMEC-1888</v>
      </c>
      <c r="B1475" t="str">
        <f>VLOOKUP(A1475,Deligate_List!A:B,2,FALSE)</f>
        <v>CHINMAYI PARIMI</v>
      </c>
      <c r="C1475" t="str">
        <f>IFERROR(
VLOOKUP(
VLOOKUP($A1475,'[1]OSMEC ID + WORKSHOP'!$A:$B,2,FALSE),Workshop!A:C,3,FALSE),"")</f>
        <v>W001</v>
      </c>
      <c r="D1475" t="str">
        <f>IF($D$1 =Events!$A$2,
VLOOKUP(
VLOOKUP($A1475,'[2]OSMEC ID + EVENT'!$A:$E,2,FALSE),Events!$B:$D,3,FALSE))</f>
        <v>E001</v>
      </c>
      <c r="E1475" t="str">
        <f>IF(E$1=Events!$A$3,
VLOOKUP(
VLOOKUP($A1475,'[2]OSMEC ID + EVENT'!$A:$E,3,FALSE),Events!B:D,3,FALSE))</f>
        <v>E002</v>
      </c>
      <c r="F1475" t="str">
        <f>IF($F$1=Events!$A$4,
VLOOKUP(
VLOOKUP($A1477,'[2]OSMEC ID + EVENT'!$A:$E,4,FALSE),Events!B:D,3,FALSE),)</f>
        <v>E003</v>
      </c>
      <c r="G1475" t="str">
        <f>IF($G$1=Events!$A$5,
VLOOKUP(
VLOOKUP($A1477,'[2]OSMEC ID + EVENT'!$A:$E,5,FALSE),Events!$B:$D,3,FALSE),)</f>
        <v>E004</v>
      </c>
      <c r="H1475" s="3" t="str">
        <f>IF($H$1= VLOOKUP($H$1,Events!$A:$D,1,FALSE),
VLOOKUP(
VLOOKUP(A1475,'[3]OSMEC ID + EVENT'!$A:$M,2,FALSE),Events!B:D,3,FALSE),)</f>
        <v>E005</v>
      </c>
      <c r="I1475" s="3" t="str">
        <f>IF(I$1= VLOOKUP(I$1,Events!$A:$D,1,FALSE),
VLOOKUP(
VLOOKUP($A1475,'[3]OSMEC ID + EVENT'!$A:$M,3,FALSE),Events!$B:$D,3,FALSE),)</f>
        <v>E006</v>
      </c>
      <c r="J1475" t="str">
        <f>IF(J$1= VLOOKUP(J$1,Events!$A:$D,1,FALSE),
VLOOKUP(
VLOOKUP($A1475,'[3]OSMEC ID + EVENT'!$A:$M,4,FALSE),Events!$B:$D,3,FALSE),)</f>
        <v>E007</v>
      </c>
      <c r="K1475" t="str">
        <f>IF(K$1= VLOOKUP(K$1,Events!$A:$D,1,FALSE),
VLOOKUP(
VLOOKUP($A1475,'[3]OSMEC ID + EVENT'!$A:$M,5,FALSE),Events!$B:$D,3,FALSE),)</f>
        <v>E008</v>
      </c>
      <c r="L1475" t="str">
        <f>IF(L$1= VLOOKUP(L$1,Events!$A:$D,1,FALSE),
VLOOKUP(
VLOOKUP($A1475,'[3]OSMEC ID + EVENT'!$A:$M,6,FALSE),Events!$B:$D,3,FALSE),)</f>
        <v>E009</v>
      </c>
      <c r="M1475" t="str">
        <f>IF(M$1= VLOOKUP(M$1,Events!$A:$D,1,FALSE),
VLOOKUP(
VLOOKUP($A1475,'[3]OSMEC ID + EVENT'!$A:$M,7,FALSE),Events!$B:$D,3,FALSE),)</f>
        <v>E010</v>
      </c>
      <c r="N1475" t="str">
        <f>IF(N$1= VLOOKUP(N$1,Events!$A:$D,1,FALSE),
VLOOKUP(
VLOOKUP($A1475,'[3]OSMEC ID + EVENT'!$A:$M,8,FALSE),Events!$B:$D,3,FALSE),)</f>
        <v>E011</v>
      </c>
      <c r="O1475" t="str">
        <f>IF(O$1= VLOOKUP(O$1,Events!$A:$D,1,FALSE),
VLOOKUP(
VLOOKUP($A1475,'[3]OSMEC ID + EVENT'!$A:$M,9,FALSE),Events!$B:$D,3,FALSE),)</f>
        <v>E012</v>
      </c>
      <c r="P1475" t="str">
        <f>IF(P$1= VLOOKUP(P$1,Events!$A:$D,1,FALSE),
VLOOKUP(
VLOOKUP($A1475,'[3]OSMEC ID + EVENT'!$A:$M,10,FALSE),Events!$B:$D,3,FALSE),)</f>
        <v>E013</v>
      </c>
      <c r="Q1475" t="str">
        <f>IF(Q$1= VLOOKUP(Q$1,Events!$A:$D,1,FALSE),
VLOOKUP(
VLOOKUP($A1475,'[3]OSMEC ID + EVENT'!$A:$M,11,FALSE),Events!$B:$D,3,FALSE),)</f>
        <v>E014</v>
      </c>
      <c r="R1475" t="str">
        <f>IF(R$1= VLOOKUP(R$1,Events!$A:$D,1,FALSE),
VLOOKUP(
VLOOKUP($A1475,'[3]OSMEC ID + EVENT'!$A:$M,12,FALSE),Events!$B:$D,3,FALSE),)</f>
        <v>E015</v>
      </c>
      <c r="S1475" t="str">
        <f>IF(S$1= VLOOKUP(S$1,Events!$A:$D,1,FALSE),
VLOOKUP(
VLOOKUP($A1475,'[3]OSMEC ID + EVENT'!$A:$M,13,FALSE),Events!$B:$D,3,FALSE),)</f>
        <v>E016</v>
      </c>
      <c r="T1475" t="str">
        <f>IF(
ISNA(MATCH(T$1,Events!$A:$A,0)),
0,
VLOOKUP(
VLOOKUP(A1475,'[4]OSMEC ID + EVENT'!$A:$I,2,FALSE),Events!$B:$D,3,FALSE))</f>
        <v>E017</v>
      </c>
      <c r="U1475" t="str">
        <f>IF(
ISNA(MATCH(U$1,Events!$A:$A,0)),
0,
VLOOKUP(
VLOOKUP($A1475,'[4]OSMEC ID + EVENT'!$A:$I,3,FALSE),Events!$B:$D,3,FALSE))</f>
        <v>E018</v>
      </c>
      <c r="V1475" t="str">
        <f>IF(
ISNA(MATCH(V$1,Events!$A:$A,0)),
0,
VLOOKUP(
VLOOKUP($A1475,'[4]OSMEC ID + EVENT'!$A:$I,4,FALSE),Events!$B:$D,3,FALSE))</f>
        <v>E019</v>
      </c>
      <c r="W1475" t="str">
        <f>IF(
ISNA(MATCH(W$1,Events!$A:$A,0)),
0,
VLOOKUP(
VLOOKUP($A1475,'[4]OSMEC ID + EVENT'!$A:$I,5,FALSE),Events!$B:$D,3,FALSE))</f>
        <v>E020</v>
      </c>
      <c r="X1475" t="str">
        <f>IF(
ISNA(MATCH(X$1,Events!$A:$A,0)),
0,
VLOOKUP(
VLOOKUP($A1475,'[4]OSMEC ID + EVENT'!$A:$I,6,FALSE),Events!$B:$D,3,FALSE))</f>
        <v>E021</v>
      </c>
      <c r="Y1475" t="str">
        <f>IF(
ISNA(MATCH(Y$1,Events!$A:$A,0)),
0,
VLOOKUP(
VLOOKUP($A1475,'[4]OSMEC ID + EVENT'!$A:$I,7,FALSE),Events!$B:$D,3,FALSE))</f>
        <v>E022</v>
      </c>
      <c r="Z1475" t="str">
        <f>IF(
ISNA(MATCH(Z$1,Events!$A:$A,0)),
0,
VLOOKUP(
VLOOKUP($A1475,'[4]OSMEC ID + EVENT'!$A:$I,8,FALSE),Events!$B:$D,3,FALSE))</f>
        <v>E023</v>
      </c>
      <c r="AA1475" t="str">
        <f>IFERROR(
VLOOKUP(
VLOOKUP(A1475,'[5]OSMEC ID + SUBJECT'!$A:$B,2,FALSE),Subjects!$B:$D,3,FALSE),"")</f>
        <v/>
      </c>
      <c r="AB1475" t="str">
        <f>IFERROR(
VLOOKUP(
VLOOKUP(A1475,'[6]OSMEC ID + SUBJECT'!$A:$B,2,FALSE),Subjects!B:D,3,FALSE),"")</f>
        <v/>
      </c>
      <c r="AC1475" t="str">
        <f>IFERROR(
VLOOKUP(
VLOOKUP(A1475,'[7]OSMEC-ID + SESSION'!$A:$B,2,FALSE),Subjects!$B:$D,3,FALSE),"")</f>
        <v/>
      </c>
      <c r="AD1475" t="str">
        <f>IFERROR(
VLOOKUP(
VLOOKUP(A1475,'[8]OSMEC ID + SESSION'!$A:$B,2,FALSE),Subjects!$B:$D,3,FALSE),"")</f>
        <v/>
      </c>
      <c r="AE1475" s="12" t="str">
        <f>IFERROR(
VLOOKUP(
VLOOKUP(A1475,'[9]OSMEC ID + SUBJECT'!$A:$B,2,FALSE),Subjects!$B:$D,3,FALSE),"")</f>
        <v/>
      </c>
      <c r="AF1475" t="str">
        <f>IFERROR(
VLOOKUP(
VLOOKUP(A1475,'[10]OSMEC ID + SESSION'!$A:$B,2,FALSE),Subjects!$B:$D,3),"")</f>
        <v/>
      </c>
    </row>
    <row r="1476" spans="1:32" x14ac:dyDescent="0.75">
      <c r="A1476" t="str">
        <f>Deligate_List!A1480</f>
        <v>OSMEC-1887</v>
      </c>
      <c r="B1476" t="str">
        <f>VLOOKUP(A1476,Deligate_List!A:B,2,FALSE)</f>
        <v>DIYA CHOUDHARY</v>
      </c>
      <c r="C1476" t="str">
        <f>IFERROR(
VLOOKUP(
VLOOKUP($A1476,'[1]OSMEC ID + WORKSHOP'!$A:$B,2,FALSE),Workshop!A:C,3,FALSE),"")</f>
        <v>W006</v>
      </c>
      <c r="D1476" t="str">
        <f>IF($D$1 =Events!$A$2,
VLOOKUP(
VLOOKUP($A1476,'[2]OSMEC ID + EVENT'!$A:$E,2,FALSE),Events!$B:$D,3,FALSE))</f>
        <v>E001</v>
      </c>
      <c r="E1476" t="str">
        <f>IF(E$1=Events!$A$3,
VLOOKUP(
VLOOKUP($A1476,'[2]OSMEC ID + EVENT'!$A:$E,3,FALSE),Events!B:D,3,FALSE))</f>
        <v>E002</v>
      </c>
      <c r="F1476" t="str">
        <f>IF($F$1=Events!$A$4,
VLOOKUP(
VLOOKUP($A1478,'[2]OSMEC ID + EVENT'!$A:$E,4,FALSE),Events!B:D,3,FALSE),)</f>
        <v>E003</v>
      </c>
      <c r="G1476" t="str">
        <f>IF($G$1=Events!$A$5,
VLOOKUP(
VLOOKUP($A1478,'[2]OSMEC ID + EVENT'!$A:$E,5,FALSE),Events!$B:$D,3,FALSE),)</f>
        <v>E004</v>
      </c>
      <c r="H1476" s="3" t="str">
        <f>IF($H$1= VLOOKUP($H$1,Events!$A:$D,1,FALSE),
VLOOKUP(
VLOOKUP(A1476,'[3]OSMEC ID + EVENT'!$A:$M,2,FALSE),Events!B:D,3,FALSE),)</f>
        <v>E005</v>
      </c>
      <c r="I1476" s="3" t="str">
        <f>IF(I$1= VLOOKUP(I$1,Events!$A:$D,1,FALSE),
VLOOKUP(
VLOOKUP($A1476,'[3]OSMEC ID + EVENT'!$A:$M,3,FALSE),Events!$B:$D,3,FALSE),)</f>
        <v>E006</v>
      </c>
      <c r="J1476" t="str">
        <f>IF(J$1= VLOOKUP(J$1,Events!$A:$D,1,FALSE),
VLOOKUP(
VLOOKUP($A1476,'[3]OSMEC ID + EVENT'!$A:$M,4,FALSE),Events!$B:$D,3,FALSE),)</f>
        <v>E007</v>
      </c>
      <c r="K1476" t="str">
        <f>IF(K$1= VLOOKUP(K$1,Events!$A:$D,1,FALSE),
VLOOKUP(
VLOOKUP($A1476,'[3]OSMEC ID + EVENT'!$A:$M,5,FALSE),Events!$B:$D,3,FALSE),)</f>
        <v>E008</v>
      </c>
      <c r="L1476" t="str">
        <f>IF(L$1= VLOOKUP(L$1,Events!$A:$D,1,FALSE),
VLOOKUP(
VLOOKUP($A1476,'[3]OSMEC ID + EVENT'!$A:$M,6,FALSE),Events!$B:$D,3,FALSE),)</f>
        <v>E009</v>
      </c>
      <c r="M1476" t="str">
        <f>IF(M$1= VLOOKUP(M$1,Events!$A:$D,1,FALSE),
VLOOKUP(
VLOOKUP($A1476,'[3]OSMEC ID + EVENT'!$A:$M,7,FALSE),Events!$B:$D,3,FALSE),)</f>
        <v>E010</v>
      </c>
      <c r="N1476" t="str">
        <f>IF(N$1= VLOOKUP(N$1,Events!$A:$D,1,FALSE),
VLOOKUP(
VLOOKUP($A1476,'[3]OSMEC ID + EVENT'!$A:$M,8,FALSE),Events!$B:$D,3,FALSE),)</f>
        <v>E011</v>
      </c>
      <c r="O1476" t="str">
        <f>IF(O$1= VLOOKUP(O$1,Events!$A:$D,1,FALSE),
VLOOKUP(
VLOOKUP($A1476,'[3]OSMEC ID + EVENT'!$A:$M,9,FALSE),Events!$B:$D,3,FALSE),)</f>
        <v>E012</v>
      </c>
      <c r="P1476" t="str">
        <f>IF(P$1= VLOOKUP(P$1,Events!$A:$D,1,FALSE),
VLOOKUP(
VLOOKUP($A1476,'[3]OSMEC ID + EVENT'!$A:$M,10,FALSE),Events!$B:$D,3,FALSE),)</f>
        <v>E013</v>
      </c>
      <c r="Q1476" t="str">
        <f>IF(Q$1= VLOOKUP(Q$1,Events!$A:$D,1,FALSE),
VLOOKUP(
VLOOKUP($A1476,'[3]OSMEC ID + EVENT'!$A:$M,11,FALSE),Events!$B:$D,3,FALSE),)</f>
        <v>E014</v>
      </c>
      <c r="R1476" t="str">
        <f>IF(R$1= VLOOKUP(R$1,Events!$A:$D,1,FALSE),
VLOOKUP(
VLOOKUP($A1476,'[3]OSMEC ID + EVENT'!$A:$M,12,FALSE),Events!$B:$D,3,FALSE),)</f>
        <v>E015</v>
      </c>
      <c r="S1476" t="str">
        <f>IF(S$1= VLOOKUP(S$1,Events!$A:$D,1,FALSE),
VLOOKUP(
VLOOKUP($A1476,'[3]OSMEC ID + EVENT'!$A:$M,13,FALSE),Events!$B:$D,3,FALSE),)</f>
        <v>E016</v>
      </c>
      <c r="T1476" t="str">
        <f>IF(
ISNA(MATCH(T$1,Events!$A:$A,0)),
0,
VLOOKUP(
VLOOKUP(A1476,'[4]OSMEC ID + EVENT'!$A:$I,2,FALSE),Events!$B:$D,3,FALSE))</f>
        <v>E017</v>
      </c>
      <c r="U1476" t="str">
        <f>IF(
ISNA(MATCH(U$1,Events!$A:$A,0)),
0,
VLOOKUP(
VLOOKUP($A1476,'[4]OSMEC ID + EVENT'!$A:$I,3,FALSE),Events!$B:$D,3,FALSE))</f>
        <v>E018</v>
      </c>
      <c r="V1476" t="str">
        <f>IF(
ISNA(MATCH(V$1,Events!$A:$A,0)),
0,
VLOOKUP(
VLOOKUP($A1476,'[4]OSMEC ID + EVENT'!$A:$I,4,FALSE),Events!$B:$D,3,FALSE))</f>
        <v>E019</v>
      </c>
      <c r="W1476" t="str">
        <f>IF(
ISNA(MATCH(W$1,Events!$A:$A,0)),
0,
VLOOKUP(
VLOOKUP($A1476,'[4]OSMEC ID + EVENT'!$A:$I,5,FALSE),Events!$B:$D,3,FALSE))</f>
        <v>E020</v>
      </c>
      <c r="X1476" t="str">
        <f>IF(
ISNA(MATCH(X$1,Events!$A:$A,0)),
0,
VLOOKUP(
VLOOKUP($A1476,'[4]OSMEC ID + EVENT'!$A:$I,6,FALSE),Events!$B:$D,3,FALSE))</f>
        <v>E021</v>
      </c>
      <c r="Y1476" t="str">
        <f>IF(
ISNA(MATCH(Y$1,Events!$A:$A,0)),
0,
VLOOKUP(
VLOOKUP($A1476,'[4]OSMEC ID + EVENT'!$A:$I,7,FALSE),Events!$B:$D,3,FALSE))</f>
        <v>E022</v>
      </c>
      <c r="Z1476" t="str">
        <f>IF(
ISNA(MATCH(Z$1,Events!$A:$A,0)),
0,
VLOOKUP(
VLOOKUP($A1476,'[4]OSMEC ID + EVENT'!$A:$I,8,FALSE),Events!$B:$D,3,FALSE))</f>
        <v>E023</v>
      </c>
      <c r="AA1476" t="str">
        <f>IFERROR(
VLOOKUP(
VLOOKUP(A1476,'[5]OSMEC ID + SUBJECT'!$A:$B,2,FALSE),Subjects!$B:$D,3,FALSE),"")</f>
        <v/>
      </c>
      <c r="AB1476" t="str">
        <f>IFERROR(
VLOOKUP(
VLOOKUP(A1476,'[6]OSMEC ID + SUBJECT'!$A:$B,2,FALSE),Subjects!B:D,3,FALSE),"")</f>
        <v/>
      </c>
      <c r="AC1476" t="str">
        <f>IFERROR(
VLOOKUP(
VLOOKUP(A1476,'[7]OSMEC-ID + SESSION'!$A:$B,2,FALSE),Subjects!$B:$D,3,FALSE),"")</f>
        <v/>
      </c>
      <c r="AD1476" t="str">
        <f>IFERROR(
VLOOKUP(
VLOOKUP(A1476,'[8]OSMEC ID + SESSION'!$A:$B,2,FALSE),Subjects!$B:$D,3,FALSE),"")</f>
        <v/>
      </c>
      <c r="AE1476" s="12" t="str">
        <f>IFERROR(
VLOOKUP(
VLOOKUP(A1476,'[9]OSMEC ID + SUBJECT'!$A:$B,2,FALSE),Subjects!$B:$D,3,FALSE),"")</f>
        <v/>
      </c>
      <c r="AF1476" t="str">
        <f>IFERROR(
VLOOKUP(
VLOOKUP(A1476,'[10]OSMEC ID + SESSION'!$A:$B,2,FALSE),Subjects!$B:$D,3),"")</f>
        <v/>
      </c>
    </row>
    <row r="1477" spans="1:32" x14ac:dyDescent="0.75">
      <c r="A1477" t="str">
        <f>Deligate_List!A1481</f>
        <v>OSMEC-1889</v>
      </c>
      <c r="B1477" t="str">
        <f>VLOOKUP(A1477,Deligate_List!A:B,2,FALSE)</f>
        <v>Pranavi Gajjala</v>
      </c>
      <c r="C1477" t="str">
        <f>IFERROR(
VLOOKUP(
VLOOKUP($A1477,'[1]OSMEC ID + WORKSHOP'!$A:$B,2,FALSE),Workshop!A:C,3,FALSE),"")</f>
        <v/>
      </c>
      <c r="D1477" t="str">
        <f>IF($D$1 =Events!$A$2,
VLOOKUP(
VLOOKUP($A1477,'[2]OSMEC ID + EVENT'!$A:$E,2,FALSE),Events!$B:$D,3,FALSE))</f>
        <v>E001</v>
      </c>
      <c r="E1477" t="str">
        <f>IF(E$1=Events!$A$3,
VLOOKUP(
VLOOKUP($A1477,'[2]OSMEC ID + EVENT'!$A:$E,3,FALSE),Events!B:D,3,FALSE))</f>
        <v>E002</v>
      </c>
      <c r="F1477" t="str">
        <f>IF($F$1=Events!$A$4,
VLOOKUP(
VLOOKUP($A1479,'[2]OSMEC ID + EVENT'!$A:$E,4,FALSE),Events!B:D,3,FALSE),)</f>
        <v>E003</v>
      </c>
      <c r="G1477" t="str">
        <f>IF($G$1=Events!$A$5,
VLOOKUP(
VLOOKUP($A1479,'[2]OSMEC ID + EVENT'!$A:$E,5,FALSE),Events!$B:$D,3,FALSE),)</f>
        <v>E004</v>
      </c>
      <c r="H1477" s="3" t="str">
        <f>IF($H$1= VLOOKUP($H$1,Events!$A:$D,1,FALSE),
VLOOKUP(
VLOOKUP(A1477,'[3]OSMEC ID + EVENT'!$A:$M,2,FALSE),Events!B:D,3,FALSE),)</f>
        <v>E005</v>
      </c>
      <c r="I1477" s="3" t="str">
        <f>IF(I$1= VLOOKUP(I$1,Events!$A:$D,1,FALSE),
VLOOKUP(
VLOOKUP($A1477,'[3]OSMEC ID + EVENT'!$A:$M,3,FALSE),Events!$B:$D,3,FALSE),)</f>
        <v>E006</v>
      </c>
      <c r="J1477" t="str">
        <f>IF(J$1= VLOOKUP(J$1,Events!$A:$D,1,FALSE),
VLOOKUP(
VLOOKUP($A1477,'[3]OSMEC ID + EVENT'!$A:$M,4,FALSE),Events!$B:$D,3,FALSE),)</f>
        <v>E007</v>
      </c>
      <c r="K1477" t="str">
        <f>IF(K$1= VLOOKUP(K$1,Events!$A:$D,1,FALSE),
VLOOKUP(
VLOOKUP($A1477,'[3]OSMEC ID + EVENT'!$A:$M,5,FALSE),Events!$B:$D,3,FALSE),)</f>
        <v>E008</v>
      </c>
      <c r="L1477" t="str">
        <f>IF(L$1= VLOOKUP(L$1,Events!$A:$D,1,FALSE),
VLOOKUP(
VLOOKUP($A1477,'[3]OSMEC ID + EVENT'!$A:$M,6,FALSE),Events!$B:$D,3,FALSE),)</f>
        <v>E009</v>
      </c>
      <c r="M1477" t="str">
        <f>IF(M$1= VLOOKUP(M$1,Events!$A:$D,1,FALSE),
VLOOKUP(
VLOOKUP($A1477,'[3]OSMEC ID + EVENT'!$A:$M,7,FALSE),Events!$B:$D,3,FALSE),)</f>
        <v>E010</v>
      </c>
      <c r="N1477" t="str">
        <f>IF(N$1= VLOOKUP(N$1,Events!$A:$D,1,FALSE),
VLOOKUP(
VLOOKUP($A1477,'[3]OSMEC ID + EVENT'!$A:$M,8,FALSE),Events!$B:$D,3,FALSE),)</f>
        <v>E011</v>
      </c>
      <c r="O1477" t="str">
        <f>IF(O$1= VLOOKUP(O$1,Events!$A:$D,1,FALSE),
VLOOKUP(
VLOOKUP($A1477,'[3]OSMEC ID + EVENT'!$A:$M,9,FALSE),Events!$B:$D,3,FALSE),)</f>
        <v>E012</v>
      </c>
      <c r="P1477" t="str">
        <f>IF(P$1= VLOOKUP(P$1,Events!$A:$D,1,FALSE),
VLOOKUP(
VLOOKUP($A1477,'[3]OSMEC ID + EVENT'!$A:$M,10,FALSE),Events!$B:$D,3,FALSE),)</f>
        <v>E013</v>
      </c>
      <c r="Q1477" t="str">
        <f>IF(Q$1= VLOOKUP(Q$1,Events!$A:$D,1,FALSE),
VLOOKUP(
VLOOKUP($A1477,'[3]OSMEC ID + EVENT'!$A:$M,11,FALSE),Events!$B:$D,3,FALSE),)</f>
        <v>E014</v>
      </c>
      <c r="R1477" t="str">
        <f>IF(R$1= VLOOKUP(R$1,Events!$A:$D,1,FALSE),
VLOOKUP(
VLOOKUP($A1477,'[3]OSMEC ID + EVENT'!$A:$M,12,FALSE),Events!$B:$D,3,FALSE),)</f>
        <v>E015</v>
      </c>
      <c r="S1477" t="str">
        <f>IF(S$1= VLOOKUP(S$1,Events!$A:$D,1,FALSE),
VLOOKUP(
VLOOKUP($A1477,'[3]OSMEC ID + EVENT'!$A:$M,13,FALSE),Events!$B:$D,3,FALSE),)</f>
        <v>E016</v>
      </c>
      <c r="T1477" t="str">
        <f>IF(
ISNA(MATCH(T$1,Events!$A:$A,0)),
0,
VLOOKUP(
VLOOKUP(A1477,'[4]OSMEC ID + EVENT'!$A:$I,2,FALSE),Events!$B:$D,3,FALSE))</f>
        <v>E017</v>
      </c>
      <c r="U1477" t="str">
        <f>IF(
ISNA(MATCH(U$1,Events!$A:$A,0)),
0,
VLOOKUP(
VLOOKUP($A1477,'[4]OSMEC ID + EVENT'!$A:$I,3,FALSE),Events!$B:$D,3,FALSE))</f>
        <v>E018</v>
      </c>
      <c r="V1477" t="str">
        <f>IF(
ISNA(MATCH(V$1,Events!$A:$A,0)),
0,
VLOOKUP(
VLOOKUP($A1477,'[4]OSMEC ID + EVENT'!$A:$I,4,FALSE),Events!$B:$D,3,FALSE))</f>
        <v>E019</v>
      </c>
      <c r="W1477" t="str">
        <f>IF(
ISNA(MATCH(W$1,Events!$A:$A,0)),
0,
VLOOKUP(
VLOOKUP($A1477,'[4]OSMEC ID + EVENT'!$A:$I,5,FALSE),Events!$B:$D,3,FALSE))</f>
        <v>E020</v>
      </c>
      <c r="X1477" t="str">
        <f>IF(
ISNA(MATCH(X$1,Events!$A:$A,0)),
0,
VLOOKUP(
VLOOKUP($A1477,'[4]OSMEC ID + EVENT'!$A:$I,6,FALSE),Events!$B:$D,3,FALSE))</f>
        <v>E021</v>
      </c>
      <c r="Y1477" t="str">
        <f>IF(
ISNA(MATCH(Y$1,Events!$A:$A,0)),
0,
VLOOKUP(
VLOOKUP($A1477,'[4]OSMEC ID + EVENT'!$A:$I,7,FALSE),Events!$B:$D,3,FALSE))</f>
        <v>E022</v>
      </c>
      <c r="Z1477" t="str">
        <f>IF(
ISNA(MATCH(Z$1,Events!$A:$A,0)),
0,
VLOOKUP(
VLOOKUP($A1477,'[4]OSMEC ID + EVENT'!$A:$I,8,FALSE),Events!$B:$D,3,FALSE))</f>
        <v>E023</v>
      </c>
      <c r="AA1477" t="str">
        <f>IFERROR(
VLOOKUP(
VLOOKUP(A1477,'[5]OSMEC ID + SUBJECT'!$A:$B,2,FALSE),Subjects!$B:$D,3,FALSE),"")</f>
        <v/>
      </c>
      <c r="AB1477" t="str">
        <f>IFERROR(
VLOOKUP(
VLOOKUP(A1477,'[6]OSMEC ID + SUBJECT'!$A:$B,2,FALSE),Subjects!B:D,3,FALSE),"")</f>
        <v/>
      </c>
      <c r="AC1477" t="str">
        <f>IFERROR(
VLOOKUP(
VLOOKUP(A1477,'[7]OSMEC-ID + SESSION'!$A:$B,2,FALSE),Subjects!$B:$D,3,FALSE),"")</f>
        <v>S013</v>
      </c>
      <c r="AD1477" t="str">
        <f>IFERROR(
VLOOKUP(
VLOOKUP(A1477,'[8]OSMEC ID + SESSION'!$A:$B,2,FALSE),Subjects!$B:$D,3,FALSE),"")</f>
        <v/>
      </c>
      <c r="AE1477" s="12" t="str">
        <f>IFERROR(
VLOOKUP(
VLOOKUP(A1477,'[9]OSMEC ID + SUBJECT'!$A:$B,2,FALSE),Subjects!$B:$D,3,FALSE),"")</f>
        <v/>
      </c>
      <c r="AF1477" t="str">
        <f>IFERROR(
VLOOKUP(
VLOOKUP(A1477,'[10]OSMEC ID + SESSION'!$A:$B,2,FALSE),Subjects!$B:$D,3),"")</f>
        <v/>
      </c>
    </row>
    <row r="1478" spans="1:32" x14ac:dyDescent="0.75">
      <c r="A1478" t="str">
        <f>Deligate_List!A1482</f>
        <v>OSMEC-1893</v>
      </c>
      <c r="B1478" t="str">
        <f>VLOOKUP(A1478,Deligate_List!A:B,2,FALSE)</f>
        <v>Kankat mukteshwari</v>
      </c>
      <c r="C1478" t="str">
        <f>IFERROR(
VLOOKUP(
VLOOKUP($A1478,'[1]OSMEC ID + WORKSHOP'!$A:$B,2,FALSE),Workshop!A:C,3,FALSE),"")</f>
        <v/>
      </c>
      <c r="D1478" t="str">
        <f>IF($D$1 =Events!$A$2,
VLOOKUP(
VLOOKUP($A1478,'[2]OSMEC ID + EVENT'!$A:$E,2,FALSE),Events!$B:$D,3,FALSE))</f>
        <v>E001</v>
      </c>
      <c r="E1478" t="str">
        <f>IF(E$1=Events!$A$3,
VLOOKUP(
VLOOKUP($A1478,'[2]OSMEC ID + EVENT'!$A:$E,3,FALSE),Events!B:D,3,FALSE))</f>
        <v>E002</v>
      </c>
      <c r="F1478" t="str">
        <f>IF($F$1=Events!$A$4,
VLOOKUP(
VLOOKUP($A1480,'[2]OSMEC ID + EVENT'!$A:$E,4,FALSE),Events!B:D,3,FALSE),)</f>
        <v>E003</v>
      </c>
      <c r="G1478" t="str">
        <f>IF($G$1=Events!$A$5,
VLOOKUP(
VLOOKUP($A1480,'[2]OSMEC ID + EVENT'!$A:$E,5,FALSE),Events!$B:$D,3,FALSE),)</f>
        <v>E004</v>
      </c>
      <c r="H1478" s="3" t="str">
        <f>IF($H$1= VLOOKUP($H$1,Events!$A:$D,1,FALSE),
VLOOKUP(
VLOOKUP(A1478,'[3]OSMEC ID + EVENT'!$A:$M,2,FALSE),Events!B:D,3,FALSE),)</f>
        <v>E005</v>
      </c>
      <c r="I1478" s="3" t="str">
        <f>IF(I$1= VLOOKUP(I$1,Events!$A:$D,1,FALSE),
VLOOKUP(
VLOOKUP($A1478,'[3]OSMEC ID + EVENT'!$A:$M,3,FALSE),Events!$B:$D,3,FALSE),)</f>
        <v>E006</v>
      </c>
      <c r="J1478" t="str">
        <f>IF(J$1= VLOOKUP(J$1,Events!$A:$D,1,FALSE),
VLOOKUP(
VLOOKUP($A1478,'[3]OSMEC ID + EVENT'!$A:$M,4,FALSE),Events!$B:$D,3,FALSE),)</f>
        <v>E007</v>
      </c>
      <c r="K1478" t="str">
        <f>IF(K$1= VLOOKUP(K$1,Events!$A:$D,1,FALSE),
VLOOKUP(
VLOOKUP($A1478,'[3]OSMEC ID + EVENT'!$A:$M,5,FALSE),Events!$B:$D,3,FALSE),)</f>
        <v>E008</v>
      </c>
      <c r="L1478" t="str">
        <f>IF(L$1= VLOOKUP(L$1,Events!$A:$D,1,FALSE),
VLOOKUP(
VLOOKUP($A1478,'[3]OSMEC ID + EVENT'!$A:$M,6,FALSE),Events!$B:$D,3,FALSE),)</f>
        <v>E009</v>
      </c>
      <c r="M1478" t="str">
        <f>IF(M$1= VLOOKUP(M$1,Events!$A:$D,1,FALSE),
VLOOKUP(
VLOOKUP($A1478,'[3]OSMEC ID + EVENT'!$A:$M,7,FALSE),Events!$B:$D,3,FALSE),)</f>
        <v>E010</v>
      </c>
      <c r="N1478" t="str">
        <f>IF(N$1= VLOOKUP(N$1,Events!$A:$D,1,FALSE),
VLOOKUP(
VLOOKUP($A1478,'[3]OSMEC ID + EVENT'!$A:$M,8,FALSE),Events!$B:$D,3,FALSE),)</f>
        <v>E011</v>
      </c>
      <c r="O1478" t="str">
        <f>IF(O$1= VLOOKUP(O$1,Events!$A:$D,1,FALSE),
VLOOKUP(
VLOOKUP($A1478,'[3]OSMEC ID + EVENT'!$A:$M,9,FALSE),Events!$B:$D,3,FALSE),)</f>
        <v>E012</v>
      </c>
      <c r="P1478" t="str">
        <f>IF(P$1= VLOOKUP(P$1,Events!$A:$D,1,FALSE),
VLOOKUP(
VLOOKUP($A1478,'[3]OSMEC ID + EVENT'!$A:$M,10,FALSE),Events!$B:$D,3,FALSE),)</f>
        <v>E013</v>
      </c>
      <c r="Q1478" t="str">
        <f>IF(Q$1= VLOOKUP(Q$1,Events!$A:$D,1,FALSE),
VLOOKUP(
VLOOKUP($A1478,'[3]OSMEC ID + EVENT'!$A:$M,11,FALSE),Events!$B:$D,3,FALSE),)</f>
        <v>E014</v>
      </c>
      <c r="R1478" t="str">
        <f>IF(R$1= VLOOKUP(R$1,Events!$A:$D,1,FALSE),
VLOOKUP(
VLOOKUP($A1478,'[3]OSMEC ID + EVENT'!$A:$M,12,FALSE),Events!$B:$D,3,FALSE),)</f>
        <v>E015</v>
      </c>
      <c r="S1478" t="str">
        <f>IF(S$1= VLOOKUP(S$1,Events!$A:$D,1,FALSE),
VLOOKUP(
VLOOKUP($A1478,'[3]OSMEC ID + EVENT'!$A:$M,13,FALSE),Events!$B:$D,3,FALSE),)</f>
        <v>E016</v>
      </c>
      <c r="T1478" t="str">
        <f>IF(
ISNA(MATCH(T$1,Events!$A:$A,0)),
0,
VLOOKUP(
VLOOKUP(A1478,'[4]OSMEC ID + EVENT'!$A:$I,2,FALSE),Events!$B:$D,3,FALSE))</f>
        <v>E017</v>
      </c>
      <c r="U1478" t="str">
        <f>IF(
ISNA(MATCH(U$1,Events!$A:$A,0)),
0,
VLOOKUP(
VLOOKUP($A1478,'[4]OSMEC ID + EVENT'!$A:$I,3,FALSE),Events!$B:$D,3,FALSE))</f>
        <v>E018</v>
      </c>
      <c r="V1478" t="str">
        <f>IF(
ISNA(MATCH(V$1,Events!$A:$A,0)),
0,
VLOOKUP(
VLOOKUP($A1478,'[4]OSMEC ID + EVENT'!$A:$I,4,FALSE),Events!$B:$D,3,FALSE))</f>
        <v>E019</v>
      </c>
      <c r="W1478" t="str">
        <f>IF(
ISNA(MATCH(W$1,Events!$A:$A,0)),
0,
VLOOKUP(
VLOOKUP($A1478,'[4]OSMEC ID + EVENT'!$A:$I,5,FALSE),Events!$B:$D,3,FALSE))</f>
        <v>E020</v>
      </c>
      <c r="X1478" t="str">
        <f>IF(
ISNA(MATCH(X$1,Events!$A:$A,0)),
0,
VLOOKUP(
VLOOKUP($A1478,'[4]OSMEC ID + EVENT'!$A:$I,6,FALSE),Events!$B:$D,3,FALSE))</f>
        <v>E021</v>
      </c>
      <c r="Y1478" t="str">
        <f>IF(
ISNA(MATCH(Y$1,Events!$A:$A,0)),
0,
VLOOKUP(
VLOOKUP($A1478,'[4]OSMEC ID + EVENT'!$A:$I,7,FALSE),Events!$B:$D,3,FALSE))</f>
        <v>E022</v>
      </c>
      <c r="Z1478" t="str">
        <f>IF(
ISNA(MATCH(Z$1,Events!$A:$A,0)),
0,
VLOOKUP(
VLOOKUP($A1478,'[4]OSMEC ID + EVENT'!$A:$I,8,FALSE),Events!$B:$D,3,FALSE))</f>
        <v>E023</v>
      </c>
      <c r="AA1478" t="str">
        <f>IFERROR(
VLOOKUP(
VLOOKUP(A1478,'[5]OSMEC ID + SUBJECT'!$A:$B,2,FALSE),Subjects!$B:$D,3,FALSE),"")</f>
        <v/>
      </c>
      <c r="AB1478" t="str">
        <f>IFERROR(
VLOOKUP(
VLOOKUP(A1478,'[6]OSMEC ID + SUBJECT'!$A:$B,2,FALSE),Subjects!B:D,3,FALSE),"")</f>
        <v/>
      </c>
      <c r="AC1478" t="str">
        <f>IFERROR(
VLOOKUP(
VLOOKUP(A1478,'[7]OSMEC-ID + SESSION'!$A:$B,2,FALSE),Subjects!$B:$D,3,FALSE),"")</f>
        <v/>
      </c>
      <c r="AD1478" t="str">
        <f>IFERROR(
VLOOKUP(
VLOOKUP(A1478,'[8]OSMEC ID + SESSION'!$A:$B,2,FALSE),Subjects!$B:$D,3,FALSE),"")</f>
        <v/>
      </c>
      <c r="AE1478" s="12" t="str">
        <f>IFERROR(
VLOOKUP(
VLOOKUP(A1478,'[9]OSMEC ID + SUBJECT'!$A:$B,2,FALSE),Subjects!$B:$D,3,FALSE),"")</f>
        <v/>
      </c>
      <c r="AF1478" t="str">
        <f>IFERROR(
VLOOKUP(
VLOOKUP(A1478,'[10]OSMEC ID + SESSION'!$A:$B,2,FALSE),Subjects!$B:$D,3),"")</f>
        <v/>
      </c>
    </row>
    <row r="1479" spans="1:32" x14ac:dyDescent="0.75">
      <c r="A1479" t="str">
        <f>Deligate_List!A1483</f>
        <v>OSMEC-1891</v>
      </c>
      <c r="B1479" t="str">
        <f>VLOOKUP(A1479,Deligate_List!A:B,2,FALSE)</f>
        <v>MAVULETI VIDHATHRI</v>
      </c>
      <c r="C1479" t="str">
        <f>IFERROR(
VLOOKUP(
VLOOKUP($A1479,'[1]OSMEC ID + WORKSHOP'!$A:$B,2,FALSE),Workshop!A:C,3,FALSE),"")</f>
        <v/>
      </c>
      <c r="D1479" t="str">
        <f>IF($D$1 =Events!$A$2,
VLOOKUP(
VLOOKUP($A1479,'[2]OSMEC ID + EVENT'!$A:$E,2,FALSE),Events!$B:$D,3,FALSE))</f>
        <v>E001</v>
      </c>
      <c r="E1479" t="str">
        <f>IF(E$1=Events!$A$3,
VLOOKUP(
VLOOKUP($A1479,'[2]OSMEC ID + EVENT'!$A:$E,3,FALSE),Events!B:D,3,FALSE))</f>
        <v>E002</v>
      </c>
      <c r="F1479" t="str">
        <f>IF($F$1=Events!$A$4,
VLOOKUP(
VLOOKUP($A1481,'[2]OSMEC ID + EVENT'!$A:$E,4,FALSE),Events!B:D,3,FALSE),)</f>
        <v>E003</v>
      </c>
      <c r="G1479" t="str">
        <f>IF($G$1=Events!$A$5,
VLOOKUP(
VLOOKUP($A1481,'[2]OSMEC ID + EVENT'!$A:$E,5,FALSE),Events!$B:$D,3,FALSE),)</f>
        <v>E004</v>
      </c>
      <c r="H1479" s="3" t="str">
        <f>IF($H$1= VLOOKUP($H$1,Events!$A:$D,1,FALSE),
VLOOKUP(
VLOOKUP(A1479,'[3]OSMEC ID + EVENT'!$A:$M,2,FALSE),Events!B:D,3,FALSE),)</f>
        <v>E005</v>
      </c>
      <c r="I1479" s="3" t="str">
        <f>IF(I$1= VLOOKUP(I$1,Events!$A:$D,1,FALSE),
VLOOKUP(
VLOOKUP($A1479,'[3]OSMEC ID + EVENT'!$A:$M,3,FALSE),Events!$B:$D,3,FALSE),)</f>
        <v>E006</v>
      </c>
      <c r="J1479" t="str">
        <f>IF(J$1= VLOOKUP(J$1,Events!$A:$D,1,FALSE),
VLOOKUP(
VLOOKUP($A1479,'[3]OSMEC ID + EVENT'!$A:$M,4,FALSE),Events!$B:$D,3,FALSE),)</f>
        <v>E007</v>
      </c>
      <c r="K1479" t="str">
        <f>IF(K$1= VLOOKUP(K$1,Events!$A:$D,1,FALSE),
VLOOKUP(
VLOOKUP($A1479,'[3]OSMEC ID + EVENT'!$A:$M,5,FALSE),Events!$B:$D,3,FALSE),)</f>
        <v>E008</v>
      </c>
      <c r="L1479" t="str">
        <f>IF(L$1= VLOOKUP(L$1,Events!$A:$D,1,FALSE),
VLOOKUP(
VLOOKUP($A1479,'[3]OSMEC ID + EVENT'!$A:$M,6,FALSE),Events!$B:$D,3,FALSE),)</f>
        <v>E009</v>
      </c>
      <c r="M1479" t="str">
        <f>IF(M$1= VLOOKUP(M$1,Events!$A:$D,1,FALSE),
VLOOKUP(
VLOOKUP($A1479,'[3]OSMEC ID + EVENT'!$A:$M,7,FALSE),Events!$B:$D,3,FALSE),)</f>
        <v>E010</v>
      </c>
      <c r="N1479" t="str">
        <f>IF(N$1= VLOOKUP(N$1,Events!$A:$D,1,FALSE),
VLOOKUP(
VLOOKUP($A1479,'[3]OSMEC ID + EVENT'!$A:$M,8,FALSE),Events!$B:$D,3,FALSE),)</f>
        <v>E011</v>
      </c>
      <c r="O1479" t="str">
        <f>IF(O$1= VLOOKUP(O$1,Events!$A:$D,1,FALSE),
VLOOKUP(
VLOOKUP($A1479,'[3]OSMEC ID + EVENT'!$A:$M,9,FALSE),Events!$B:$D,3,FALSE),)</f>
        <v>E012</v>
      </c>
      <c r="P1479" t="str">
        <f>IF(P$1= VLOOKUP(P$1,Events!$A:$D,1,FALSE),
VLOOKUP(
VLOOKUP($A1479,'[3]OSMEC ID + EVENT'!$A:$M,10,FALSE),Events!$B:$D,3,FALSE),)</f>
        <v>E013</v>
      </c>
      <c r="Q1479" t="str">
        <f>IF(Q$1= VLOOKUP(Q$1,Events!$A:$D,1,FALSE),
VLOOKUP(
VLOOKUP($A1479,'[3]OSMEC ID + EVENT'!$A:$M,11,FALSE),Events!$B:$D,3,FALSE),)</f>
        <v>E014</v>
      </c>
      <c r="R1479" t="str">
        <f>IF(R$1= VLOOKUP(R$1,Events!$A:$D,1,FALSE),
VLOOKUP(
VLOOKUP($A1479,'[3]OSMEC ID + EVENT'!$A:$M,12,FALSE),Events!$B:$D,3,FALSE),)</f>
        <v>E015</v>
      </c>
      <c r="S1479" t="str">
        <f>IF(S$1= VLOOKUP(S$1,Events!$A:$D,1,FALSE),
VLOOKUP(
VLOOKUP($A1479,'[3]OSMEC ID + EVENT'!$A:$M,13,FALSE),Events!$B:$D,3,FALSE),)</f>
        <v>E016</v>
      </c>
      <c r="T1479" t="str">
        <f>IF(
ISNA(MATCH(T$1,Events!$A:$A,0)),
0,
VLOOKUP(
VLOOKUP(A1479,'[4]OSMEC ID + EVENT'!$A:$I,2,FALSE),Events!$B:$D,3,FALSE))</f>
        <v>E017</v>
      </c>
      <c r="U1479" t="str">
        <f>IF(
ISNA(MATCH(U$1,Events!$A:$A,0)),
0,
VLOOKUP(
VLOOKUP($A1479,'[4]OSMEC ID + EVENT'!$A:$I,3,FALSE),Events!$B:$D,3,FALSE))</f>
        <v>E018</v>
      </c>
      <c r="V1479" t="str">
        <f>IF(
ISNA(MATCH(V$1,Events!$A:$A,0)),
0,
VLOOKUP(
VLOOKUP($A1479,'[4]OSMEC ID + EVENT'!$A:$I,4,FALSE),Events!$B:$D,3,FALSE))</f>
        <v>E019</v>
      </c>
      <c r="W1479" t="str">
        <f>IF(
ISNA(MATCH(W$1,Events!$A:$A,0)),
0,
VLOOKUP(
VLOOKUP($A1479,'[4]OSMEC ID + EVENT'!$A:$I,5,FALSE),Events!$B:$D,3,FALSE))</f>
        <v>E020</v>
      </c>
      <c r="X1479" t="str">
        <f>IF(
ISNA(MATCH(X$1,Events!$A:$A,0)),
0,
VLOOKUP(
VLOOKUP($A1479,'[4]OSMEC ID + EVENT'!$A:$I,6,FALSE),Events!$B:$D,3,FALSE))</f>
        <v>E021</v>
      </c>
      <c r="Y1479" t="str">
        <f>IF(
ISNA(MATCH(Y$1,Events!$A:$A,0)),
0,
VLOOKUP(
VLOOKUP($A1479,'[4]OSMEC ID + EVENT'!$A:$I,7,FALSE),Events!$B:$D,3,FALSE))</f>
        <v>E022</v>
      </c>
      <c r="Z1479" t="str">
        <f>IF(
ISNA(MATCH(Z$1,Events!$A:$A,0)),
0,
VLOOKUP(
VLOOKUP($A1479,'[4]OSMEC ID + EVENT'!$A:$I,8,FALSE),Events!$B:$D,3,FALSE))</f>
        <v>E023</v>
      </c>
      <c r="AA1479" t="str">
        <f>IFERROR(
VLOOKUP(
VLOOKUP(A1479,'[5]OSMEC ID + SUBJECT'!$A:$B,2,FALSE),Subjects!$B:$D,3,FALSE),"")</f>
        <v/>
      </c>
      <c r="AB1479" t="str">
        <f>IFERROR(
VLOOKUP(
VLOOKUP(A1479,'[6]OSMEC ID + SUBJECT'!$A:$B,2,FALSE),Subjects!B:D,3,FALSE),"")</f>
        <v/>
      </c>
      <c r="AC1479" t="str">
        <f>IFERROR(
VLOOKUP(
VLOOKUP(A1479,'[7]OSMEC-ID + SESSION'!$A:$B,2,FALSE),Subjects!$B:$D,3,FALSE),"")</f>
        <v/>
      </c>
      <c r="AD1479" t="str">
        <f>IFERROR(
VLOOKUP(
VLOOKUP(A1479,'[8]OSMEC ID + SESSION'!$A:$B,2,FALSE),Subjects!$B:$D,3,FALSE),"")</f>
        <v/>
      </c>
      <c r="AE1479" s="12" t="str">
        <f>IFERROR(
VLOOKUP(
VLOOKUP(A1479,'[9]OSMEC ID + SUBJECT'!$A:$B,2,FALSE),Subjects!$B:$D,3,FALSE),"")</f>
        <v/>
      </c>
      <c r="AF1479" t="str">
        <f>IFERROR(
VLOOKUP(
VLOOKUP(A1479,'[10]OSMEC ID + SESSION'!$A:$B,2,FALSE),Subjects!$B:$D,3),"")</f>
        <v/>
      </c>
    </row>
    <row r="1480" spans="1:32" x14ac:dyDescent="0.75">
      <c r="A1480" t="str">
        <f>Deligate_List!A1484</f>
        <v>OSMEC-1894</v>
      </c>
      <c r="B1480" t="str">
        <f>VLOOKUP(A1480,Deligate_List!A:B,2,FALSE)</f>
        <v>Gaddameedi Spoorthi</v>
      </c>
      <c r="C1480" t="str">
        <f>IFERROR(
VLOOKUP(
VLOOKUP($A1480,'[1]OSMEC ID + WORKSHOP'!$A:$B,2,FALSE),Workshop!A:C,3,FALSE),"")</f>
        <v/>
      </c>
      <c r="D1480" t="str">
        <f>IF($D$1 =Events!$A$2,
VLOOKUP(
VLOOKUP($A1480,'[2]OSMEC ID + EVENT'!$A:$E,2,FALSE),Events!$B:$D,3,FALSE))</f>
        <v>E001</v>
      </c>
      <c r="E1480" t="str">
        <f>IF(E$1=Events!$A$3,
VLOOKUP(
VLOOKUP($A1480,'[2]OSMEC ID + EVENT'!$A:$E,3,FALSE),Events!B:D,3,FALSE))</f>
        <v>E002</v>
      </c>
      <c r="F1480" t="str">
        <f>IF($F$1=Events!$A$4,
VLOOKUP(
VLOOKUP($A1482,'[2]OSMEC ID + EVENT'!$A:$E,4,FALSE),Events!B:D,3,FALSE),)</f>
        <v>E003</v>
      </c>
      <c r="G1480" t="str">
        <f>IF($G$1=Events!$A$5,
VLOOKUP(
VLOOKUP($A1482,'[2]OSMEC ID + EVENT'!$A:$E,5,FALSE),Events!$B:$D,3,FALSE),)</f>
        <v>E004</v>
      </c>
      <c r="H1480" s="3" t="str">
        <f>IF($H$1= VLOOKUP($H$1,Events!$A:$D,1,FALSE),
VLOOKUP(
VLOOKUP(A1480,'[3]OSMEC ID + EVENT'!$A:$M,2,FALSE),Events!B:D,3,FALSE),)</f>
        <v>E005</v>
      </c>
      <c r="I1480" s="3" t="str">
        <f>IF(I$1= VLOOKUP(I$1,Events!$A:$D,1,FALSE),
VLOOKUP(
VLOOKUP($A1480,'[3]OSMEC ID + EVENT'!$A:$M,3,FALSE),Events!$B:$D,3,FALSE),)</f>
        <v>E006</v>
      </c>
      <c r="J1480" t="str">
        <f>IF(J$1= VLOOKUP(J$1,Events!$A:$D,1,FALSE),
VLOOKUP(
VLOOKUP($A1480,'[3]OSMEC ID + EVENT'!$A:$M,4,FALSE),Events!$B:$D,3,FALSE),)</f>
        <v>E007</v>
      </c>
      <c r="K1480" t="str">
        <f>IF(K$1= VLOOKUP(K$1,Events!$A:$D,1,FALSE),
VLOOKUP(
VLOOKUP($A1480,'[3]OSMEC ID + EVENT'!$A:$M,5,FALSE),Events!$B:$D,3,FALSE),)</f>
        <v>E008</v>
      </c>
      <c r="L1480" t="str">
        <f>IF(L$1= VLOOKUP(L$1,Events!$A:$D,1,FALSE),
VLOOKUP(
VLOOKUP($A1480,'[3]OSMEC ID + EVENT'!$A:$M,6,FALSE),Events!$B:$D,3,FALSE),)</f>
        <v>E009</v>
      </c>
      <c r="M1480" t="str">
        <f>IF(M$1= VLOOKUP(M$1,Events!$A:$D,1,FALSE),
VLOOKUP(
VLOOKUP($A1480,'[3]OSMEC ID + EVENT'!$A:$M,7,FALSE),Events!$B:$D,3,FALSE),)</f>
        <v>E010</v>
      </c>
      <c r="N1480" t="str">
        <f>IF(N$1= VLOOKUP(N$1,Events!$A:$D,1,FALSE),
VLOOKUP(
VLOOKUP($A1480,'[3]OSMEC ID + EVENT'!$A:$M,8,FALSE),Events!$B:$D,3,FALSE),)</f>
        <v>E011</v>
      </c>
      <c r="O1480" t="str">
        <f>IF(O$1= VLOOKUP(O$1,Events!$A:$D,1,FALSE),
VLOOKUP(
VLOOKUP($A1480,'[3]OSMEC ID + EVENT'!$A:$M,9,FALSE),Events!$B:$D,3,FALSE),)</f>
        <v>E012</v>
      </c>
      <c r="P1480" t="str">
        <f>IF(P$1= VLOOKUP(P$1,Events!$A:$D,1,FALSE),
VLOOKUP(
VLOOKUP($A1480,'[3]OSMEC ID + EVENT'!$A:$M,10,FALSE),Events!$B:$D,3,FALSE),)</f>
        <v>E013</v>
      </c>
      <c r="Q1480" t="str">
        <f>IF(Q$1= VLOOKUP(Q$1,Events!$A:$D,1,FALSE),
VLOOKUP(
VLOOKUP($A1480,'[3]OSMEC ID + EVENT'!$A:$M,11,FALSE),Events!$B:$D,3,FALSE),)</f>
        <v>E014</v>
      </c>
      <c r="R1480" t="str">
        <f>IF(R$1= VLOOKUP(R$1,Events!$A:$D,1,FALSE),
VLOOKUP(
VLOOKUP($A1480,'[3]OSMEC ID + EVENT'!$A:$M,12,FALSE),Events!$B:$D,3,FALSE),)</f>
        <v>E015</v>
      </c>
      <c r="S1480" t="str">
        <f>IF(S$1= VLOOKUP(S$1,Events!$A:$D,1,FALSE),
VLOOKUP(
VLOOKUP($A1480,'[3]OSMEC ID + EVENT'!$A:$M,13,FALSE),Events!$B:$D,3,FALSE),)</f>
        <v>E016</v>
      </c>
      <c r="T1480" t="str">
        <f>IF(
ISNA(MATCH(T$1,Events!$A:$A,0)),
0,
VLOOKUP(
VLOOKUP(A1480,'[4]OSMEC ID + EVENT'!$A:$I,2,FALSE),Events!$B:$D,3,FALSE))</f>
        <v>E017</v>
      </c>
      <c r="U1480" t="str">
        <f>IF(
ISNA(MATCH(U$1,Events!$A:$A,0)),
0,
VLOOKUP(
VLOOKUP($A1480,'[4]OSMEC ID + EVENT'!$A:$I,3,FALSE),Events!$B:$D,3,FALSE))</f>
        <v>E018</v>
      </c>
      <c r="V1480" t="str">
        <f>IF(
ISNA(MATCH(V$1,Events!$A:$A,0)),
0,
VLOOKUP(
VLOOKUP($A1480,'[4]OSMEC ID + EVENT'!$A:$I,4,FALSE),Events!$B:$D,3,FALSE))</f>
        <v>E019</v>
      </c>
      <c r="W1480" t="str">
        <f>IF(
ISNA(MATCH(W$1,Events!$A:$A,0)),
0,
VLOOKUP(
VLOOKUP($A1480,'[4]OSMEC ID + EVENT'!$A:$I,5,FALSE),Events!$B:$D,3,FALSE))</f>
        <v>E020</v>
      </c>
      <c r="X1480" t="str">
        <f>IF(
ISNA(MATCH(X$1,Events!$A:$A,0)),
0,
VLOOKUP(
VLOOKUP($A1480,'[4]OSMEC ID + EVENT'!$A:$I,6,FALSE),Events!$B:$D,3,FALSE))</f>
        <v>E021</v>
      </c>
      <c r="Y1480" t="str">
        <f>IF(
ISNA(MATCH(Y$1,Events!$A:$A,0)),
0,
VLOOKUP(
VLOOKUP($A1480,'[4]OSMEC ID + EVENT'!$A:$I,7,FALSE),Events!$B:$D,3,FALSE))</f>
        <v>E022</v>
      </c>
      <c r="Z1480" t="str">
        <f>IF(
ISNA(MATCH(Z$1,Events!$A:$A,0)),
0,
VLOOKUP(
VLOOKUP($A1480,'[4]OSMEC ID + EVENT'!$A:$I,8,FALSE),Events!$B:$D,3,FALSE))</f>
        <v>E023</v>
      </c>
      <c r="AA1480" t="str">
        <f>IFERROR(
VLOOKUP(
VLOOKUP(A1480,'[5]OSMEC ID + SUBJECT'!$A:$B,2,FALSE),Subjects!$B:$D,3,FALSE),"")</f>
        <v/>
      </c>
      <c r="AB1480" t="str">
        <f>IFERROR(
VLOOKUP(
VLOOKUP(A1480,'[6]OSMEC ID + SUBJECT'!$A:$B,2,FALSE),Subjects!B:D,3,FALSE),"")</f>
        <v/>
      </c>
      <c r="AC1480" t="str">
        <f>IFERROR(
VLOOKUP(
VLOOKUP(A1480,'[7]OSMEC-ID + SESSION'!$A:$B,2,FALSE),Subjects!$B:$D,3,FALSE),"")</f>
        <v/>
      </c>
      <c r="AD1480" t="str">
        <f>IFERROR(
VLOOKUP(
VLOOKUP(A1480,'[8]OSMEC ID + SESSION'!$A:$B,2,FALSE),Subjects!$B:$D,3,FALSE),"")</f>
        <v/>
      </c>
      <c r="AE1480" s="12" t="str">
        <f>IFERROR(
VLOOKUP(
VLOOKUP(A1480,'[9]OSMEC ID + SUBJECT'!$A:$B,2,FALSE),Subjects!$B:$D,3,FALSE),"")</f>
        <v/>
      </c>
      <c r="AF1480" t="str">
        <f>IFERROR(
VLOOKUP(
VLOOKUP(A1480,'[10]OSMEC ID + SESSION'!$A:$B,2,FALSE),Subjects!$B:$D,3),"")</f>
        <v/>
      </c>
    </row>
    <row r="1481" spans="1:32" x14ac:dyDescent="0.75">
      <c r="A1481" t="str">
        <f>Deligate_List!A1485</f>
        <v>OSMEC-1895</v>
      </c>
      <c r="B1481" t="str">
        <f>VLOOKUP(A1481,Deligate_List!A:B,2,FALSE)</f>
        <v>VALLIKA EVANGELINE KANTH</v>
      </c>
      <c r="C1481" t="str">
        <f>IFERROR(
VLOOKUP(
VLOOKUP($A1481,'[1]OSMEC ID + WORKSHOP'!$A:$B,2,FALSE),Workshop!A:C,3,FALSE),"")</f>
        <v>W002</v>
      </c>
      <c r="D1481" t="str">
        <f>IF($D$1 =Events!$A$2,
VLOOKUP(
VLOOKUP($A1481,'[2]OSMEC ID + EVENT'!$A:$E,2,FALSE),Events!$B:$D,3,FALSE))</f>
        <v>E001</v>
      </c>
      <c r="E1481" t="str">
        <f>IF(E$1=Events!$A$3,
VLOOKUP(
VLOOKUP($A1481,'[2]OSMEC ID + EVENT'!$A:$E,3,FALSE),Events!B:D,3,FALSE))</f>
        <v>E002</v>
      </c>
      <c r="F1481" t="str">
        <f>IF($F$1=Events!$A$4,
VLOOKUP(
VLOOKUP($A1483,'[2]OSMEC ID + EVENT'!$A:$E,4,FALSE),Events!B:D,3,FALSE),)</f>
        <v>E003</v>
      </c>
      <c r="G1481" t="str">
        <f>IF($G$1=Events!$A$5,
VLOOKUP(
VLOOKUP($A1483,'[2]OSMEC ID + EVENT'!$A:$E,5,FALSE),Events!$B:$D,3,FALSE),)</f>
        <v>E004</v>
      </c>
      <c r="H1481" s="3" t="str">
        <f>IF($H$1= VLOOKUP($H$1,Events!$A:$D,1,FALSE),
VLOOKUP(
VLOOKUP(A1481,'[3]OSMEC ID + EVENT'!$A:$M,2,FALSE),Events!B:D,3,FALSE),)</f>
        <v>E005</v>
      </c>
      <c r="I1481" s="3" t="str">
        <f>IF(I$1= VLOOKUP(I$1,Events!$A:$D,1,FALSE),
VLOOKUP(
VLOOKUP($A1481,'[3]OSMEC ID + EVENT'!$A:$M,3,FALSE),Events!$B:$D,3,FALSE),)</f>
        <v>E006</v>
      </c>
      <c r="J1481" t="str">
        <f>IF(J$1= VLOOKUP(J$1,Events!$A:$D,1,FALSE),
VLOOKUP(
VLOOKUP($A1481,'[3]OSMEC ID + EVENT'!$A:$M,4,FALSE),Events!$B:$D,3,FALSE),)</f>
        <v>E007</v>
      </c>
      <c r="K1481" t="str">
        <f>IF(K$1= VLOOKUP(K$1,Events!$A:$D,1,FALSE),
VLOOKUP(
VLOOKUP($A1481,'[3]OSMEC ID + EVENT'!$A:$M,5,FALSE),Events!$B:$D,3,FALSE),)</f>
        <v>E008</v>
      </c>
      <c r="L1481" t="str">
        <f>IF(L$1= VLOOKUP(L$1,Events!$A:$D,1,FALSE),
VLOOKUP(
VLOOKUP($A1481,'[3]OSMEC ID + EVENT'!$A:$M,6,FALSE),Events!$B:$D,3,FALSE),)</f>
        <v>E009</v>
      </c>
      <c r="M1481" t="str">
        <f>IF(M$1= VLOOKUP(M$1,Events!$A:$D,1,FALSE),
VLOOKUP(
VLOOKUP($A1481,'[3]OSMEC ID + EVENT'!$A:$M,7,FALSE),Events!$B:$D,3,FALSE),)</f>
        <v>E010</v>
      </c>
      <c r="N1481" t="str">
        <f>IF(N$1= VLOOKUP(N$1,Events!$A:$D,1,FALSE),
VLOOKUP(
VLOOKUP($A1481,'[3]OSMEC ID + EVENT'!$A:$M,8,FALSE),Events!$B:$D,3,FALSE),)</f>
        <v>E011</v>
      </c>
      <c r="O1481" t="str">
        <f>IF(O$1= VLOOKUP(O$1,Events!$A:$D,1,FALSE),
VLOOKUP(
VLOOKUP($A1481,'[3]OSMEC ID + EVENT'!$A:$M,9,FALSE),Events!$B:$D,3,FALSE),)</f>
        <v>E012</v>
      </c>
      <c r="P1481" t="str">
        <f>IF(P$1= VLOOKUP(P$1,Events!$A:$D,1,FALSE),
VLOOKUP(
VLOOKUP($A1481,'[3]OSMEC ID + EVENT'!$A:$M,10,FALSE),Events!$B:$D,3,FALSE),)</f>
        <v>E013</v>
      </c>
      <c r="Q1481" t="str">
        <f>IF(Q$1= VLOOKUP(Q$1,Events!$A:$D,1,FALSE),
VLOOKUP(
VLOOKUP($A1481,'[3]OSMEC ID + EVENT'!$A:$M,11,FALSE),Events!$B:$D,3,FALSE),)</f>
        <v>E014</v>
      </c>
      <c r="R1481" t="str">
        <f>IF(R$1= VLOOKUP(R$1,Events!$A:$D,1,FALSE),
VLOOKUP(
VLOOKUP($A1481,'[3]OSMEC ID + EVENT'!$A:$M,12,FALSE),Events!$B:$D,3,FALSE),)</f>
        <v>E015</v>
      </c>
      <c r="S1481" t="str">
        <f>IF(S$1= VLOOKUP(S$1,Events!$A:$D,1,FALSE),
VLOOKUP(
VLOOKUP($A1481,'[3]OSMEC ID + EVENT'!$A:$M,13,FALSE),Events!$B:$D,3,FALSE),)</f>
        <v>E016</v>
      </c>
      <c r="T1481" t="str">
        <f>IF(
ISNA(MATCH(T$1,Events!$A:$A,0)),
0,
VLOOKUP(
VLOOKUP(A1481,'[4]OSMEC ID + EVENT'!$A:$I,2,FALSE),Events!$B:$D,3,FALSE))</f>
        <v>E017</v>
      </c>
      <c r="U1481" t="str">
        <f>IF(
ISNA(MATCH(U$1,Events!$A:$A,0)),
0,
VLOOKUP(
VLOOKUP($A1481,'[4]OSMEC ID + EVENT'!$A:$I,3,FALSE),Events!$B:$D,3,FALSE))</f>
        <v>E018</v>
      </c>
      <c r="V1481" t="str">
        <f>IF(
ISNA(MATCH(V$1,Events!$A:$A,0)),
0,
VLOOKUP(
VLOOKUP($A1481,'[4]OSMEC ID + EVENT'!$A:$I,4,FALSE),Events!$B:$D,3,FALSE))</f>
        <v>E019</v>
      </c>
      <c r="W1481" t="str">
        <f>IF(
ISNA(MATCH(W$1,Events!$A:$A,0)),
0,
VLOOKUP(
VLOOKUP($A1481,'[4]OSMEC ID + EVENT'!$A:$I,5,FALSE),Events!$B:$D,3,FALSE))</f>
        <v>E020</v>
      </c>
      <c r="X1481" t="str">
        <f>IF(
ISNA(MATCH(X$1,Events!$A:$A,0)),
0,
VLOOKUP(
VLOOKUP($A1481,'[4]OSMEC ID + EVENT'!$A:$I,6,FALSE),Events!$B:$D,3,FALSE))</f>
        <v>E021</v>
      </c>
      <c r="Y1481" t="str">
        <f>IF(
ISNA(MATCH(Y$1,Events!$A:$A,0)),
0,
VLOOKUP(
VLOOKUP($A1481,'[4]OSMEC ID + EVENT'!$A:$I,7,FALSE),Events!$B:$D,3,FALSE))</f>
        <v>E022</v>
      </c>
      <c r="Z1481" t="str">
        <f>IF(
ISNA(MATCH(Z$1,Events!$A:$A,0)),
0,
VLOOKUP(
VLOOKUP($A1481,'[4]OSMEC ID + EVENT'!$A:$I,8,FALSE),Events!$B:$D,3,FALSE))</f>
        <v>E023</v>
      </c>
      <c r="AA1481" t="str">
        <f>IFERROR(
VLOOKUP(
VLOOKUP(A1481,'[5]OSMEC ID + SUBJECT'!$A:$B,2,FALSE),Subjects!$B:$D,3,FALSE),"")</f>
        <v/>
      </c>
      <c r="AB1481" t="str">
        <f>IFERROR(
VLOOKUP(
VLOOKUP(A1481,'[6]OSMEC ID + SUBJECT'!$A:$B,2,FALSE),Subjects!B:D,3,FALSE),"")</f>
        <v/>
      </c>
      <c r="AC1481" t="str">
        <f>IFERROR(
VLOOKUP(
VLOOKUP(A1481,'[7]OSMEC-ID + SESSION'!$A:$B,2,FALSE),Subjects!$B:$D,3,FALSE),"")</f>
        <v/>
      </c>
      <c r="AD1481" t="str">
        <f>IFERROR(
VLOOKUP(
VLOOKUP(A1481,'[8]OSMEC ID + SESSION'!$A:$B,2,FALSE),Subjects!$B:$D,3,FALSE),"")</f>
        <v/>
      </c>
      <c r="AE1481" s="12" t="str">
        <f>IFERROR(
VLOOKUP(
VLOOKUP(A1481,'[9]OSMEC ID + SUBJECT'!$A:$B,2,FALSE),Subjects!$B:$D,3,FALSE),"")</f>
        <v/>
      </c>
      <c r="AF1481" t="str">
        <f>IFERROR(
VLOOKUP(
VLOOKUP(A1481,'[10]OSMEC ID + SESSION'!$A:$B,2,FALSE),Subjects!$B:$D,3),"")</f>
        <v/>
      </c>
    </row>
    <row r="1482" spans="1:32" x14ac:dyDescent="0.75">
      <c r="A1482" t="str">
        <f>Deligate_List!A1486</f>
        <v>OSMEC-1896</v>
      </c>
      <c r="B1482" t="str">
        <f>VLOOKUP(A1482,Deligate_List!A:B,2,FALSE)</f>
        <v>FEHNAZ NAZAR</v>
      </c>
      <c r="C1482" t="str">
        <f>IFERROR(
VLOOKUP(
VLOOKUP($A1482,'[1]OSMEC ID + WORKSHOP'!$A:$B,2,FALSE),Workshop!A:C,3,FALSE),"")</f>
        <v/>
      </c>
      <c r="D1482" t="str">
        <f>IF($D$1 =Events!$A$2,
VLOOKUP(
VLOOKUP($A1482,'[2]OSMEC ID + EVENT'!$A:$E,2,FALSE),Events!$B:$D,3,FALSE))</f>
        <v>E001</v>
      </c>
      <c r="E1482" t="str">
        <f>IF(E$1=Events!$A$3,
VLOOKUP(
VLOOKUP($A1482,'[2]OSMEC ID + EVENT'!$A:$E,3,FALSE),Events!B:D,3,FALSE))</f>
        <v>E002</v>
      </c>
      <c r="F1482" t="str">
        <f>IF($F$1=Events!$A$4,
VLOOKUP(
VLOOKUP($A1484,'[2]OSMEC ID + EVENT'!$A:$E,4,FALSE),Events!B:D,3,FALSE),)</f>
        <v>E003</v>
      </c>
      <c r="G1482" t="str">
        <f>IF($G$1=Events!$A$5,
VLOOKUP(
VLOOKUP($A1484,'[2]OSMEC ID + EVENT'!$A:$E,5,FALSE),Events!$B:$D,3,FALSE),)</f>
        <v>E004</v>
      </c>
      <c r="H1482" s="3" t="str">
        <f>IF($H$1= VLOOKUP($H$1,Events!$A:$D,1,FALSE),
VLOOKUP(
VLOOKUP(A1482,'[3]OSMEC ID + EVENT'!$A:$M,2,FALSE),Events!B:D,3,FALSE),)</f>
        <v>E005</v>
      </c>
      <c r="I1482" s="3" t="str">
        <f>IF(I$1= VLOOKUP(I$1,Events!$A:$D,1,FALSE),
VLOOKUP(
VLOOKUP($A1482,'[3]OSMEC ID + EVENT'!$A:$M,3,FALSE),Events!$B:$D,3,FALSE),)</f>
        <v>E006</v>
      </c>
      <c r="J1482" t="str">
        <f>IF(J$1= VLOOKUP(J$1,Events!$A:$D,1,FALSE),
VLOOKUP(
VLOOKUP($A1482,'[3]OSMEC ID + EVENT'!$A:$M,4,FALSE),Events!$B:$D,3,FALSE),)</f>
        <v>E007</v>
      </c>
      <c r="K1482" t="str">
        <f>IF(K$1= VLOOKUP(K$1,Events!$A:$D,1,FALSE),
VLOOKUP(
VLOOKUP($A1482,'[3]OSMEC ID + EVENT'!$A:$M,5,FALSE),Events!$B:$D,3,FALSE),)</f>
        <v>E008</v>
      </c>
      <c r="L1482" t="str">
        <f>IF(L$1= VLOOKUP(L$1,Events!$A:$D,1,FALSE),
VLOOKUP(
VLOOKUP($A1482,'[3]OSMEC ID + EVENT'!$A:$M,6,FALSE),Events!$B:$D,3,FALSE),)</f>
        <v>E009</v>
      </c>
      <c r="M1482" t="str">
        <f>IF(M$1= VLOOKUP(M$1,Events!$A:$D,1,FALSE),
VLOOKUP(
VLOOKUP($A1482,'[3]OSMEC ID + EVENT'!$A:$M,7,FALSE),Events!$B:$D,3,FALSE),)</f>
        <v>E010</v>
      </c>
      <c r="N1482" t="str">
        <f>IF(N$1= VLOOKUP(N$1,Events!$A:$D,1,FALSE),
VLOOKUP(
VLOOKUP($A1482,'[3]OSMEC ID + EVENT'!$A:$M,8,FALSE),Events!$B:$D,3,FALSE),)</f>
        <v>E011</v>
      </c>
      <c r="O1482" t="str">
        <f>IF(O$1= VLOOKUP(O$1,Events!$A:$D,1,FALSE),
VLOOKUP(
VLOOKUP($A1482,'[3]OSMEC ID + EVENT'!$A:$M,9,FALSE),Events!$B:$D,3,FALSE),)</f>
        <v>E012</v>
      </c>
      <c r="P1482" t="str">
        <f>IF(P$1= VLOOKUP(P$1,Events!$A:$D,1,FALSE),
VLOOKUP(
VLOOKUP($A1482,'[3]OSMEC ID + EVENT'!$A:$M,10,FALSE),Events!$B:$D,3,FALSE),)</f>
        <v>E013</v>
      </c>
      <c r="Q1482" t="str">
        <f>IF(Q$1= VLOOKUP(Q$1,Events!$A:$D,1,FALSE),
VLOOKUP(
VLOOKUP($A1482,'[3]OSMEC ID + EVENT'!$A:$M,11,FALSE),Events!$B:$D,3,FALSE),)</f>
        <v>E014</v>
      </c>
      <c r="R1482" t="str">
        <f>IF(R$1= VLOOKUP(R$1,Events!$A:$D,1,FALSE),
VLOOKUP(
VLOOKUP($A1482,'[3]OSMEC ID + EVENT'!$A:$M,12,FALSE),Events!$B:$D,3,FALSE),)</f>
        <v>E015</v>
      </c>
      <c r="S1482" t="str">
        <f>IF(S$1= VLOOKUP(S$1,Events!$A:$D,1,FALSE),
VLOOKUP(
VLOOKUP($A1482,'[3]OSMEC ID + EVENT'!$A:$M,13,FALSE),Events!$B:$D,3,FALSE),)</f>
        <v>E016</v>
      </c>
      <c r="T1482" t="str">
        <f>IF(
ISNA(MATCH(T$1,Events!$A:$A,0)),
0,
VLOOKUP(
VLOOKUP(A1482,'[4]OSMEC ID + EVENT'!$A:$I,2,FALSE),Events!$B:$D,3,FALSE))</f>
        <v>E017</v>
      </c>
      <c r="U1482" t="str">
        <f>IF(
ISNA(MATCH(U$1,Events!$A:$A,0)),
0,
VLOOKUP(
VLOOKUP($A1482,'[4]OSMEC ID + EVENT'!$A:$I,3,FALSE),Events!$B:$D,3,FALSE))</f>
        <v>E018</v>
      </c>
      <c r="V1482" t="str">
        <f>IF(
ISNA(MATCH(V$1,Events!$A:$A,0)),
0,
VLOOKUP(
VLOOKUP($A1482,'[4]OSMEC ID + EVENT'!$A:$I,4,FALSE),Events!$B:$D,3,FALSE))</f>
        <v>E019</v>
      </c>
      <c r="W1482" t="str">
        <f>IF(
ISNA(MATCH(W$1,Events!$A:$A,0)),
0,
VLOOKUP(
VLOOKUP($A1482,'[4]OSMEC ID + EVENT'!$A:$I,5,FALSE),Events!$B:$D,3,FALSE))</f>
        <v>E020</v>
      </c>
      <c r="X1482" t="str">
        <f>IF(
ISNA(MATCH(X$1,Events!$A:$A,0)),
0,
VLOOKUP(
VLOOKUP($A1482,'[4]OSMEC ID + EVENT'!$A:$I,6,FALSE),Events!$B:$D,3,FALSE))</f>
        <v>E021</v>
      </c>
      <c r="Y1482" t="str">
        <f>IF(
ISNA(MATCH(Y$1,Events!$A:$A,0)),
0,
VLOOKUP(
VLOOKUP($A1482,'[4]OSMEC ID + EVENT'!$A:$I,7,FALSE),Events!$B:$D,3,FALSE))</f>
        <v>E022</v>
      </c>
      <c r="Z1482" t="str">
        <f>IF(
ISNA(MATCH(Z$1,Events!$A:$A,0)),
0,
VLOOKUP(
VLOOKUP($A1482,'[4]OSMEC ID + EVENT'!$A:$I,8,FALSE),Events!$B:$D,3,FALSE))</f>
        <v>E023</v>
      </c>
      <c r="AA1482" t="str">
        <f>IFERROR(
VLOOKUP(
VLOOKUP(A1482,'[5]OSMEC ID + SUBJECT'!$A:$B,2,FALSE),Subjects!$B:$D,3,FALSE),"")</f>
        <v/>
      </c>
      <c r="AB1482" t="str">
        <f>IFERROR(
VLOOKUP(
VLOOKUP(A1482,'[6]OSMEC ID + SUBJECT'!$A:$B,2,FALSE),Subjects!B:D,3,FALSE),"")</f>
        <v/>
      </c>
      <c r="AC1482" t="str">
        <f>IFERROR(
VLOOKUP(
VLOOKUP(A1482,'[7]OSMEC-ID + SESSION'!$A:$B,2,FALSE),Subjects!$B:$D,3,FALSE),"")</f>
        <v/>
      </c>
      <c r="AD1482" t="str">
        <f>IFERROR(
VLOOKUP(
VLOOKUP(A1482,'[8]OSMEC ID + SESSION'!$A:$B,2,FALSE),Subjects!$B:$D,3,FALSE),"")</f>
        <v/>
      </c>
      <c r="AE1482" s="12" t="str">
        <f>IFERROR(
VLOOKUP(
VLOOKUP(A1482,'[9]OSMEC ID + SUBJECT'!$A:$B,2,FALSE),Subjects!$B:$D,3,FALSE),"")</f>
        <v/>
      </c>
      <c r="AF1482" t="str">
        <f>IFERROR(
VLOOKUP(
VLOOKUP(A1482,'[10]OSMEC ID + SESSION'!$A:$B,2,FALSE),Subjects!$B:$D,3),"")</f>
        <v/>
      </c>
    </row>
    <row r="1483" spans="1:32" x14ac:dyDescent="0.75">
      <c r="A1483" t="str">
        <f>Deligate_List!A1487</f>
        <v>OSMEC-1897</v>
      </c>
      <c r="B1483" t="str">
        <f>VLOOKUP(A1483,Deligate_List!A:B,2,FALSE)</f>
        <v>Madhari Nikhitha</v>
      </c>
      <c r="C1483" t="str">
        <f>IFERROR(
VLOOKUP(
VLOOKUP($A1483,'[1]OSMEC ID + WORKSHOP'!$A:$B,2,FALSE),Workshop!A:C,3,FALSE),"")</f>
        <v/>
      </c>
      <c r="D1483" t="str">
        <f>IF($D$1 =Events!$A$2,
VLOOKUP(
VLOOKUP($A1483,'[2]OSMEC ID + EVENT'!$A:$E,2,FALSE),Events!$B:$D,3,FALSE))</f>
        <v>E001</v>
      </c>
      <c r="E1483" t="str">
        <f>IF(E$1=Events!$A$3,
VLOOKUP(
VLOOKUP($A1483,'[2]OSMEC ID + EVENT'!$A:$E,3,FALSE),Events!B:D,3,FALSE))</f>
        <v>E002</v>
      </c>
      <c r="F1483" t="str">
        <f>IF($F$1=Events!$A$4,
VLOOKUP(
VLOOKUP($A1485,'[2]OSMEC ID + EVENT'!$A:$E,4,FALSE),Events!B:D,3,FALSE),)</f>
        <v>E003</v>
      </c>
      <c r="G1483" t="str">
        <f>IF($G$1=Events!$A$5,
VLOOKUP(
VLOOKUP($A1485,'[2]OSMEC ID + EVENT'!$A:$E,5,FALSE),Events!$B:$D,3,FALSE),)</f>
        <v>E004</v>
      </c>
      <c r="H1483" s="3" t="str">
        <f>IF($H$1= VLOOKUP($H$1,Events!$A:$D,1,FALSE),
VLOOKUP(
VLOOKUP(A1483,'[3]OSMEC ID + EVENT'!$A:$M,2,FALSE),Events!B:D,3,FALSE),)</f>
        <v>E005</v>
      </c>
      <c r="I1483" s="3" t="str">
        <f>IF(I$1= VLOOKUP(I$1,Events!$A:$D,1,FALSE),
VLOOKUP(
VLOOKUP($A1483,'[3]OSMEC ID + EVENT'!$A:$M,3,FALSE),Events!$B:$D,3,FALSE),)</f>
        <v>E006</v>
      </c>
      <c r="J1483" t="str">
        <f>IF(J$1= VLOOKUP(J$1,Events!$A:$D,1,FALSE),
VLOOKUP(
VLOOKUP($A1483,'[3]OSMEC ID + EVENT'!$A:$M,4,FALSE),Events!$B:$D,3,FALSE),)</f>
        <v>E007</v>
      </c>
      <c r="K1483" t="str">
        <f>IF(K$1= VLOOKUP(K$1,Events!$A:$D,1,FALSE),
VLOOKUP(
VLOOKUP($A1483,'[3]OSMEC ID + EVENT'!$A:$M,5,FALSE),Events!$B:$D,3,FALSE),)</f>
        <v>E008</v>
      </c>
      <c r="L1483" t="str">
        <f>IF(L$1= VLOOKUP(L$1,Events!$A:$D,1,FALSE),
VLOOKUP(
VLOOKUP($A1483,'[3]OSMEC ID + EVENT'!$A:$M,6,FALSE),Events!$B:$D,3,FALSE),)</f>
        <v>E009</v>
      </c>
      <c r="M1483" t="str">
        <f>IF(M$1= VLOOKUP(M$1,Events!$A:$D,1,FALSE),
VLOOKUP(
VLOOKUP($A1483,'[3]OSMEC ID + EVENT'!$A:$M,7,FALSE),Events!$B:$D,3,FALSE),)</f>
        <v>E010</v>
      </c>
      <c r="N1483" t="str">
        <f>IF(N$1= VLOOKUP(N$1,Events!$A:$D,1,FALSE),
VLOOKUP(
VLOOKUP($A1483,'[3]OSMEC ID + EVENT'!$A:$M,8,FALSE),Events!$B:$D,3,FALSE),)</f>
        <v>E011</v>
      </c>
      <c r="O1483" t="str">
        <f>IF(O$1= VLOOKUP(O$1,Events!$A:$D,1,FALSE),
VLOOKUP(
VLOOKUP($A1483,'[3]OSMEC ID + EVENT'!$A:$M,9,FALSE),Events!$B:$D,3,FALSE),)</f>
        <v>E012</v>
      </c>
      <c r="P1483" t="str">
        <f>IF(P$1= VLOOKUP(P$1,Events!$A:$D,1,FALSE),
VLOOKUP(
VLOOKUP($A1483,'[3]OSMEC ID + EVENT'!$A:$M,10,FALSE),Events!$B:$D,3,FALSE),)</f>
        <v>E013</v>
      </c>
      <c r="Q1483" t="str">
        <f>IF(Q$1= VLOOKUP(Q$1,Events!$A:$D,1,FALSE),
VLOOKUP(
VLOOKUP($A1483,'[3]OSMEC ID + EVENT'!$A:$M,11,FALSE),Events!$B:$D,3,FALSE),)</f>
        <v>E014</v>
      </c>
      <c r="R1483" t="str">
        <f>IF(R$1= VLOOKUP(R$1,Events!$A:$D,1,FALSE),
VLOOKUP(
VLOOKUP($A1483,'[3]OSMEC ID + EVENT'!$A:$M,12,FALSE),Events!$B:$D,3,FALSE),)</f>
        <v>E015</v>
      </c>
      <c r="S1483" t="str">
        <f>IF(S$1= VLOOKUP(S$1,Events!$A:$D,1,FALSE),
VLOOKUP(
VLOOKUP($A1483,'[3]OSMEC ID + EVENT'!$A:$M,13,FALSE),Events!$B:$D,3,FALSE),)</f>
        <v>E016</v>
      </c>
      <c r="T1483" t="str">
        <f>IF(
ISNA(MATCH(T$1,Events!$A:$A,0)),
0,
VLOOKUP(
VLOOKUP(A1483,'[4]OSMEC ID + EVENT'!$A:$I,2,FALSE),Events!$B:$D,3,FALSE))</f>
        <v>E017</v>
      </c>
      <c r="U1483" t="str">
        <f>IF(
ISNA(MATCH(U$1,Events!$A:$A,0)),
0,
VLOOKUP(
VLOOKUP($A1483,'[4]OSMEC ID + EVENT'!$A:$I,3,FALSE),Events!$B:$D,3,FALSE))</f>
        <v>E018</v>
      </c>
      <c r="V1483" t="str">
        <f>IF(
ISNA(MATCH(V$1,Events!$A:$A,0)),
0,
VLOOKUP(
VLOOKUP($A1483,'[4]OSMEC ID + EVENT'!$A:$I,4,FALSE),Events!$B:$D,3,FALSE))</f>
        <v>E019</v>
      </c>
      <c r="W1483" t="str">
        <f>IF(
ISNA(MATCH(W$1,Events!$A:$A,0)),
0,
VLOOKUP(
VLOOKUP($A1483,'[4]OSMEC ID + EVENT'!$A:$I,5,FALSE),Events!$B:$D,3,FALSE))</f>
        <v>E020</v>
      </c>
      <c r="X1483" t="str">
        <f>IF(
ISNA(MATCH(X$1,Events!$A:$A,0)),
0,
VLOOKUP(
VLOOKUP($A1483,'[4]OSMEC ID + EVENT'!$A:$I,6,FALSE),Events!$B:$D,3,FALSE))</f>
        <v>E021</v>
      </c>
      <c r="Y1483" t="str">
        <f>IF(
ISNA(MATCH(Y$1,Events!$A:$A,0)),
0,
VLOOKUP(
VLOOKUP($A1483,'[4]OSMEC ID + EVENT'!$A:$I,7,FALSE),Events!$B:$D,3,FALSE))</f>
        <v>E022</v>
      </c>
      <c r="Z1483" t="str">
        <f>IF(
ISNA(MATCH(Z$1,Events!$A:$A,0)),
0,
VLOOKUP(
VLOOKUP($A1483,'[4]OSMEC ID + EVENT'!$A:$I,8,FALSE),Events!$B:$D,3,FALSE))</f>
        <v>E023</v>
      </c>
      <c r="AA1483" t="str">
        <f>IFERROR(
VLOOKUP(
VLOOKUP(A1483,'[5]OSMEC ID + SUBJECT'!$A:$B,2,FALSE),Subjects!$B:$D,3,FALSE),"")</f>
        <v/>
      </c>
      <c r="AB1483" t="str">
        <f>IFERROR(
VLOOKUP(
VLOOKUP(A1483,'[6]OSMEC ID + SUBJECT'!$A:$B,2,FALSE),Subjects!B:D,3,FALSE),"")</f>
        <v/>
      </c>
      <c r="AC1483" t="str">
        <f>IFERROR(
VLOOKUP(
VLOOKUP(A1483,'[7]OSMEC-ID + SESSION'!$A:$B,2,FALSE),Subjects!$B:$D,3,FALSE),"")</f>
        <v/>
      </c>
      <c r="AD1483" t="str">
        <f>IFERROR(
VLOOKUP(
VLOOKUP(A1483,'[8]OSMEC ID + SESSION'!$A:$B,2,FALSE),Subjects!$B:$D,3,FALSE),"")</f>
        <v/>
      </c>
      <c r="AE1483" s="12" t="str">
        <f>IFERROR(
VLOOKUP(
VLOOKUP(A1483,'[9]OSMEC ID + SUBJECT'!$A:$B,2,FALSE),Subjects!$B:$D,3,FALSE),"")</f>
        <v/>
      </c>
      <c r="AF1483" t="str">
        <f>IFERROR(
VLOOKUP(
VLOOKUP(A1483,'[10]OSMEC ID + SESSION'!$A:$B,2,FALSE),Subjects!$B:$D,3),"")</f>
        <v/>
      </c>
    </row>
    <row r="1484" spans="1:32" x14ac:dyDescent="0.75">
      <c r="A1484" t="str">
        <f>Deligate_List!A1488</f>
        <v>OSMEC-1899</v>
      </c>
      <c r="B1484" t="str">
        <f>VLOOKUP(A1484,Deligate_List!A:B,2,FALSE)</f>
        <v>DASARI SONYU</v>
      </c>
      <c r="C1484" t="str">
        <f>IFERROR(
VLOOKUP(
VLOOKUP($A1484,'[1]OSMEC ID + WORKSHOP'!$A:$B,2,FALSE),Workshop!A:C,3,FALSE),"")</f>
        <v/>
      </c>
      <c r="D1484" t="str">
        <f>IF($D$1 =Events!$A$2,
VLOOKUP(
VLOOKUP($A1484,'[2]OSMEC ID + EVENT'!$A:$E,2,FALSE),Events!$B:$D,3,FALSE))</f>
        <v>E001</v>
      </c>
      <c r="E1484" t="str">
        <f>IF(E$1=Events!$A$3,
VLOOKUP(
VLOOKUP($A1484,'[2]OSMEC ID + EVENT'!$A:$E,3,FALSE),Events!B:D,3,FALSE))</f>
        <v>E002</v>
      </c>
      <c r="F1484" t="str">
        <f>IF($F$1=Events!$A$4,
VLOOKUP(
VLOOKUP($A1486,'[2]OSMEC ID + EVENT'!$A:$E,4,FALSE),Events!B:D,3,FALSE),)</f>
        <v>E003</v>
      </c>
      <c r="G1484" t="str">
        <f>IF($G$1=Events!$A$5,
VLOOKUP(
VLOOKUP($A1486,'[2]OSMEC ID + EVENT'!$A:$E,5,FALSE),Events!$B:$D,3,FALSE),)</f>
        <v>E004</v>
      </c>
      <c r="H1484" s="3" t="str">
        <f>IF($H$1= VLOOKUP($H$1,Events!$A:$D,1,FALSE),
VLOOKUP(
VLOOKUP(A1484,'[3]OSMEC ID + EVENT'!$A:$M,2,FALSE),Events!B:D,3,FALSE),)</f>
        <v>E005</v>
      </c>
      <c r="I1484" s="3" t="str">
        <f>IF(I$1= VLOOKUP(I$1,Events!$A:$D,1,FALSE),
VLOOKUP(
VLOOKUP($A1484,'[3]OSMEC ID + EVENT'!$A:$M,3,FALSE),Events!$B:$D,3,FALSE),)</f>
        <v>E006</v>
      </c>
      <c r="J1484" t="str">
        <f>IF(J$1= VLOOKUP(J$1,Events!$A:$D,1,FALSE),
VLOOKUP(
VLOOKUP($A1484,'[3]OSMEC ID + EVENT'!$A:$M,4,FALSE),Events!$B:$D,3,FALSE),)</f>
        <v>E007</v>
      </c>
      <c r="K1484" t="str">
        <f>IF(K$1= VLOOKUP(K$1,Events!$A:$D,1,FALSE),
VLOOKUP(
VLOOKUP($A1484,'[3]OSMEC ID + EVENT'!$A:$M,5,FALSE),Events!$B:$D,3,FALSE),)</f>
        <v>E008</v>
      </c>
      <c r="L1484" t="str">
        <f>IF(L$1= VLOOKUP(L$1,Events!$A:$D,1,FALSE),
VLOOKUP(
VLOOKUP($A1484,'[3]OSMEC ID + EVENT'!$A:$M,6,FALSE),Events!$B:$D,3,FALSE),)</f>
        <v>E009</v>
      </c>
      <c r="M1484" t="str">
        <f>IF(M$1= VLOOKUP(M$1,Events!$A:$D,1,FALSE),
VLOOKUP(
VLOOKUP($A1484,'[3]OSMEC ID + EVENT'!$A:$M,7,FALSE),Events!$B:$D,3,FALSE),)</f>
        <v>E010</v>
      </c>
      <c r="N1484" t="str">
        <f>IF(N$1= VLOOKUP(N$1,Events!$A:$D,1,FALSE),
VLOOKUP(
VLOOKUP($A1484,'[3]OSMEC ID + EVENT'!$A:$M,8,FALSE),Events!$B:$D,3,FALSE),)</f>
        <v>E011</v>
      </c>
      <c r="O1484" t="str">
        <f>IF(O$1= VLOOKUP(O$1,Events!$A:$D,1,FALSE),
VLOOKUP(
VLOOKUP($A1484,'[3]OSMEC ID + EVENT'!$A:$M,9,FALSE),Events!$B:$D,3,FALSE),)</f>
        <v>E012</v>
      </c>
      <c r="P1484" t="str">
        <f>IF(P$1= VLOOKUP(P$1,Events!$A:$D,1,FALSE),
VLOOKUP(
VLOOKUP($A1484,'[3]OSMEC ID + EVENT'!$A:$M,10,FALSE),Events!$B:$D,3,FALSE),)</f>
        <v>E013</v>
      </c>
      <c r="Q1484" t="str">
        <f>IF(Q$1= VLOOKUP(Q$1,Events!$A:$D,1,FALSE),
VLOOKUP(
VLOOKUP($A1484,'[3]OSMEC ID + EVENT'!$A:$M,11,FALSE),Events!$B:$D,3,FALSE),)</f>
        <v>E014</v>
      </c>
      <c r="R1484" t="str">
        <f>IF(R$1= VLOOKUP(R$1,Events!$A:$D,1,FALSE),
VLOOKUP(
VLOOKUP($A1484,'[3]OSMEC ID + EVENT'!$A:$M,12,FALSE),Events!$B:$D,3,FALSE),)</f>
        <v>E015</v>
      </c>
      <c r="S1484" t="str">
        <f>IF(S$1= VLOOKUP(S$1,Events!$A:$D,1,FALSE),
VLOOKUP(
VLOOKUP($A1484,'[3]OSMEC ID + EVENT'!$A:$M,13,FALSE),Events!$B:$D,3,FALSE),)</f>
        <v>E016</v>
      </c>
      <c r="T1484" t="str">
        <f>IF(
ISNA(MATCH(T$1,Events!$A:$A,0)),
0,
VLOOKUP(
VLOOKUP(A1484,'[4]OSMEC ID + EVENT'!$A:$I,2,FALSE),Events!$B:$D,3,FALSE))</f>
        <v>E017</v>
      </c>
      <c r="U1484" t="str">
        <f>IF(
ISNA(MATCH(U$1,Events!$A:$A,0)),
0,
VLOOKUP(
VLOOKUP($A1484,'[4]OSMEC ID + EVENT'!$A:$I,3,FALSE),Events!$B:$D,3,FALSE))</f>
        <v>E018</v>
      </c>
      <c r="V1484" t="str">
        <f>IF(
ISNA(MATCH(V$1,Events!$A:$A,0)),
0,
VLOOKUP(
VLOOKUP($A1484,'[4]OSMEC ID + EVENT'!$A:$I,4,FALSE),Events!$B:$D,3,FALSE))</f>
        <v>E019</v>
      </c>
      <c r="W1484" t="str">
        <f>IF(
ISNA(MATCH(W$1,Events!$A:$A,0)),
0,
VLOOKUP(
VLOOKUP($A1484,'[4]OSMEC ID + EVENT'!$A:$I,5,FALSE),Events!$B:$D,3,FALSE))</f>
        <v>E020</v>
      </c>
      <c r="X1484" t="str">
        <f>IF(
ISNA(MATCH(X$1,Events!$A:$A,0)),
0,
VLOOKUP(
VLOOKUP($A1484,'[4]OSMEC ID + EVENT'!$A:$I,6,FALSE),Events!$B:$D,3,FALSE))</f>
        <v>E021</v>
      </c>
      <c r="Y1484" t="str">
        <f>IF(
ISNA(MATCH(Y$1,Events!$A:$A,0)),
0,
VLOOKUP(
VLOOKUP($A1484,'[4]OSMEC ID + EVENT'!$A:$I,7,FALSE),Events!$B:$D,3,FALSE))</f>
        <v>E022</v>
      </c>
      <c r="Z1484" t="str">
        <f>IF(
ISNA(MATCH(Z$1,Events!$A:$A,0)),
0,
VLOOKUP(
VLOOKUP($A1484,'[4]OSMEC ID + EVENT'!$A:$I,8,FALSE),Events!$B:$D,3,FALSE))</f>
        <v>E023</v>
      </c>
      <c r="AA1484" t="str">
        <f>IFERROR(
VLOOKUP(
VLOOKUP(A1484,'[5]OSMEC ID + SUBJECT'!$A:$B,2,FALSE),Subjects!$B:$D,3,FALSE),"")</f>
        <v/>
      </c>
      <c r="AB1484" t="str">
        <f>IFERROR(
VLOOKUP(
VLOOKUP(A1484,'[6]OSMEC ID + SUBJECT'!$A:$B,2,FALSE),Subjects!B:D,3,FALSE),"")</f>
        <v/>
      </c>
      <c r="AC1484" t="str">
        <f>IFERROR(
VLOOKUP(
VLOOKUP(A1484,'[7]OSMEC-ID + SESSION'!$A:$B,2,FALSE),Subjects!$B:$D,3,FALSE),"")</f>
        <v/>
      </c>
      <c r="AD1484" t="str">
        <f>IFERROR(
VLOOKUP(
VLOOKUP(A1484,'[8]OSMEC ID + SESSION'!$A:$B,2,FALSE),Subjects!$B:$D,3,FALSE),"")</f>
        <v/>
      </c>
      <c r="AE1484" s="12" t="str">
        <f>IFERROR(
VLOOKUP(
VLOOKUP(A1484,'[9]OSMEC ID + SUBJECT'!$A:$B,2,FALSE),Subjects!$B:$D,3,FALSE),"")</f>
        <v/>
      </c>
      <c r="AF1484" t="str">
        <f>IFERROR(
VLOOKUP(
VLOOKUP(A1484,'[10]OSMEC ID + SESSION'!$A:$B,2,FALSE),Subjects!$B:$D,3),"")</f>
        <v/>
      </c>
    </row>
    <row r="1485" spans="1:32" x14ac:dyDescent="0.75">
      <c r="A1485" t="str">
        <f>Deligate_List!A1489</f>
        <v>OSMEC-1902</v>
      </c>
      <c r="B1485" t="str">
        <f>VLOOKUP(A1485,Deligate_List!A:B,2,FALSE)</f>
        <v>PATLOLLA SAIPRIYA</v>
      </c>
      <c r="C1485" t="str">
        <f>IFERROR(
VLOOKUP(
VLOOKUP($A1485,'[1]OSMEC ID + WORKSHOP'!$A:$B,2,FALSE),Workshop!A:C,3,FALSE),"")</f>
        <v/>
      </c>
      <c r="D1485" t="str">
        <f>IF($D$1 =Events!$A$2,
VLOOKUP(
VLOOKUP($A1485,'[2]OSMEC ID + EVENT'!$A:$E,2,FALSE),Events!$B:$D,3,FALSE))</f>
        <v>E001</v>
      </c>
      <c r="E1485" t="str">
        <f>IF(E$1=Events!$A$3,
VLOOKUP(
VLOOKUP($A1485,'[2]OSMEC ID + EVENT'!$A:$E,3,FALSE),Events!B:D,3,FALSE))</f>
        <v>E002</v>
      </c>
      <c r="F1485" t="str">
        <f>IF($F$1=Events!$A$4,
VLOOKUP(
VLOOKUP($A1487,'[2]OSMEC ID + EVENT'!$A:$E,4,FALSE),Events!B:D,3,FALSE),)</f>
        <v>E003</v>
      </c>
      <c r="G1485" t="str">
        <f>IF($G$1=Events!$A$5,
VLOOKUP(
VLOOKUP($A1487,'[2]OSMEC ID + EVENT'!$A:$E,5,FALSE),Events!$B:$D,3,FALSE),)</f>
        <v>E004</v>
      </c>
      <c r="H1485" s="3" t="str">
        <f>IF($H$1= VLOOKUP($H$1,Events!$A:$D,1,FALSE),
VLOOKUP(
VLOOKUP(A1485,'[3]OSMEC ID + EVENT'!$A:$M,2,FALSE),Events!B:D,3,FALSE),)</f>
        <v>E005</v>
      </c>
      <c r="I1485" s="3" t="str">
        <f>IF(I$1= VLOOKUP(I$1,Events!$A:$D,1,FALSE),
VLOOKUP(
VLOOKUP($A1485,'[3]OSMEC ID + EVENT'!$A:$M,3,FALSE),Events!$B:$D,3,FALSE),)</f>
        <v>E006</v>
      </c>
      <c r="J1485" t="str">
        <f>IF(J$1= VLOOKUP(J$1,Events!$A:$D,1,FALSE),
VLOOKUP(
VLOOKUP($A1485,'[3]OSMEC ID + EVENT'!$A:$M,4,FALSE),Events!$B:$D,3,FALSE),)</f>
        <v>E007</v>
      </c>
      <c r="K1485" t="str">
        <f>IF(K$1= VLOOKUP(K$1,Events!$A:$D,1,FALSE),
VLOOKUP(
VLOOKUP($A1485,'[3]OSMEC ID + EVENT'!$A:$M,5,FALSE),Events!$B:$D,3,FALSE),)</f>
        <v>E008</v>
      </c>
      <c r="L1485" t="str">
        <f>IF(L$1= VLOOKUP(L$1,Events!$A:$D,1,FALSE),
VLOOKUP(
VLOOKUP($A1485,'[3]OSMEC ID + EVENT'!$A:$M,6,FALSE),Events!$B:$D,3,FALSE),)</f>
        <v>E009</v>
      </c>
      <c r="M1485" t="str">
        <f>IF(M$1= VLOOKUP(M$1,Events!$A:$D,1,FALSE),
VLOOKUP(
VLOOKUP($A1485,'[3]OSMEC ID + EVENT'!$A:$M,7,FALSE),Events!$B:$D,3,FALSE),)</f>
        <v>E010</v>
      </c>
      <c r="N1485" t="str">
        <f>IF(N$1= VLOOKUP(N$1,Events!$A:$D,1,FALSE),
VLOOKUP(
VLOOKUP($A1485,'[3]OSMEC ID + EVENT'!$A:$M,8,FALSE),Events!$B:$D,3,FALSE),)</f>
        <v>E011</v>
      </c>
      <c r="O1485" t="str">
        <f>IF(O$1= VLOOKUP(O$1,Events!$A:$D,1,FALSE),
VLOOKUP(
VLOOKUP($A1485,'[3]OSMEC ID + EVENT'!$A:$M,9,FALSE),Events!$B:$D,3,FALSE),)</f>
        <v>E012</v>
      </c>
      <c r="P1485" t="str">
        <f>IF(P$1= VLOOKUP(P$1,Events!$A:$D,1,FALSE),
VLOOKUP(
VLOOKUP($A1485,'[3]OSMEC ID + EVENT'!$A:$M,10,FALSE),Events!$B:$D,3,FALSE),)</f>
        <v>E013</v>
      </c>
      <c r="Q1485" t="str">
        <f>IF(Q$1= VLOOKUP(Q$1,Events!$A:$D,1,FALSE),
VLOOKUP(
VLOOKUP($A1485,'[3]OSMEC ID + EVENT'!$A:$M,11,FALSE),Events!$B:$D,3,FALSE),)</f>
        <v>E014</v>
      </c>
      <c r="R1485" t="str">
        <f>IF(R$1= VLOOKUP(R$1,Events!$A:$D,1,FALSE),
VLOOKUP(
VLOOKUP($A1485,'[3]OSMEC ID + EVENT'!$A:$M,12,FALSE),Events!$B:$D,3,FALSE),)</f>
        <v>E015</v>
      </c>
      <c r="S1485" t="str">
        <f>IF(S$1= VLOOKUP(S$1,Events!$A:$D,1,FALSE),
VLOOKUP(
VLOOKUP($A1485,'[3]OSMEC ID + EVENT'!$A:$M,13,FALSE),Events!$B:$D,3,FALSE),)</f>
        <v>E016</v>
      </c>
      <c r="T1485" t="str">
        <f>IF(
ISNA(MATCH(T$1,Events!$A:$A,0)),
0,
VLOOKUP(
VLOOKUP(A1485,'[4]OSMEC ID + EVENT'!$A:$I,2,FALSE),Events!$B:$D,3,FALSE))</f>
        <v>E017</v>
      </c>
      <c r="U1485" t="str">
        <f>IF(
ISNA(MATCH(U$1,Events!$A:$A,0)),
0,
VLOOKUP(
VLOOKUP($A1485,'[4]OSMEC ID + EVENT'!$A:$I,3,FALSE),Events!$B:$D,3,FALSE))</f>
        <v>E018</v>
      </c>
      <c r="V1485" t="str">
        <f>IF(
ISNA(MATCH(V$1,Events!$A:$A,0)),
0,
VLOOKUP(
VLOOKUP($A1485,'[4]OSMEC ID + EVENT'!$A:$I,4,FALSE),Events!$B:$D,3,FALSE))</f>
        <v>E019</v>
      </c>
      <c r="W1485" t="str">
        <f>IF(
ISNA(MATCH(W$1,Events!$A:$A,0)),
0,
VLOOKUP(
VLOOKUP($A1485,'[4]OSMEC ID + EVENT'!$A:$I,5,FALSE),Events!$B:$D,3,FALSE))</f>
        <v>E020</v>
      </c>
      <c r="X1485" t="str">
        <f>IF(
ISNA(MATCH(X$1,Events!$A:$A,0)),
0,
VLOOKUP(
VLOOKUP($A1485,'[4]OSMEC ID + EVENT'!$A:$I,6,FALSE),Events!$B:$D,3,FALSE))</f>
        <v>E021</v>
      </c>
      <c r="Y1485" t="str">
        <f>IF(
ISNA(MATCH(Y$1,Events!$A:$A,0)),
0,
VLOOKUP(
VLOOKUP($A1485,'[4]OSMEC ID + EVENT'!$A:$I,7,FALSE),Events!$B:$D,3,FALSE))</f>
        <v>E022</v>
      </c>
      <c r="Z1485" t="str">
        <f>IF(
ISNA(MATCH(Z$1,Events!$A:$A,0)),
0,
VLOOKUP(
VLOOKUP($A1485,'[4]OSMEC ID + EVENT'!$A:$I,8,FALSE),Events!$B:$D,3,FALSE))</f>
        <v>E023</v>
      </c>
      <c r="AA1485" t="str">
        <f>IFERROR(
VLOOKUP(
VLOOKUP(A1485,'[5]OSMEC ID + SUBJECT'!$A:$B,2,FALSE),Subjects!$B:$D,3,FALSE),"")</f>
        <v/>
      </c>
      <c r="AB1485" t="str">
        <f>IFERROR(
VLOOKUP(
VLOOKUP(A1485,'[6]OSMEC ID + SUBJECT'!$A:$B,2,FALSE),Subjects!B:D,3,FALSE),"")</f>
        <v/>
      </c>
      <c r="AC1485" t="str">
        <f>IFERROR(
VLOOKUP(
VLOOKUP(A1485,'[7]OSMEC-ID + SESSION'!$A:$B,2,FALSE),Subjects!$B:$D,3,FALSE),"")</f>
        <v/>
      </c>
      <c r="AD1485" t="str">
        <f>IFERROR(
VLOOKUP(
VLOOKUP(A1485,'[8]OSMEC ID + SESSION'!$A:$B,2,FALSE),Subjects!$B:$D,3,FALSE),"")</f>
        <v/>
      </c>
      <c r="AE1485" s="12" t="str">
        <f>IFERROR(
VLOOKUP(
VLOOKUP(A1485,'[9]OSMEC ID + SUBJECT'!$A:$B,2,FALSE),Subjects!$B:$D,3,FALSE),"")</f>
        <v>S016</v>
      </c>
      <c r="AF1485" t="str">
        <f>IFERROR(
VLOOKUP(
VLOOKUP(A1485,'[10]OSMEC ID + SESSION'!$A:$B,2,FALSE),Subjects!$B:$D,3),"")</f>
        <v/>
      </c>
    </row>
    <row r="1486" spans="1:32" x14ac:dyDescent="0.75">
      <c r="A1486" t="str">
        <f>Deligate_List!A1490</f>
        <v>OSMEC-1901</v>
      </c>
      <c r="B1486" t="str">
        <f>VLOOKUP(A1486,Deligate_List!A:B,2,FALSE)</f>
        <v>R RAJALAKSHMI</v>
      </c>
      <c r="C1486" t="str">
        <f>IFERROR(
VLOOKUP(
VLOOKUP($A1486,'[1]OSMEC ID + WORKSHOP'!$A:$B,2,FALSE),Workshop!A:C,3,FALSE),"")</f>
        <v/>
      </c>
      <c r="D1486" t="str">
        <f>IF($D$1 =Events!$A$2,
VLOOKUP(
VLOOKUP($A1486,'[2]OSMEC ID + EVENT'!$A:$E,2,FALSE),Events!$B:$D,3,FALSE))</f>
        <v>E001</v>
      </c>
      <c r="E1486" t="str">
        <f>IF(E$1=Events!$A$3,
VLOOKUP(
VLOOKUP($A1486,'[2]OSMEC ID + EVENT'!$A:$E,3,FALSE),Events!B:D,3,FALSE))</f>
        <v>E002</v>
      </c>
      <c r="F1486" t="str">
        <f>IF($F$1=Events!$A$4,
VLOOKUP(
VLOOKUP($A1488,'[2]OSMEC ID + EVENT'!$A:$E,4,FALSE),Events!B:D,3,FALSE),)</f>
        <v>E003</v>
      </c>
      <c r="G1486" t="str">
        <f>IF($G$1=Events!$A$5,
VLOOKUP(
VLOOKUP($A1488,'[2]OSMEC ID + EVENT'!$A:$E,5,FALSE),Events!$B:$D,3,FALSE),)</f>
        <v>E004</v>
      </c>
      <c r="H1486" s="3" t="str">
        <f>IF($H$1= VLOOKUP($H$1,Events!$A:$D,1,FALSE),
VLOOKUP(
VLOOKUP(A1486,'[3]OSMEC ID + EVENT'!$A:$M,2,FALSE),Events!B:D,3,FALSE),)</f>
        <v>E005</v>
      </c>
      <c r="I1486" s="3" t="str">
        <f>IF(I$1= VLOOKUP(I$1,Events!$A:$D,1,FALSE),
VLOOKUP(
VLOOKUP($A1486,'[3]OSMEC ID + EVENT'!$A:$M,3,FALSE),Events!$B:$D,3,FALSE),)</f>
        <v>E006</v>
      </c>
      <c r="J1486" t="str">
        <f>IF(J$1= VLOOKUP(J$1,Events!$A:$D,1,FALSE),
VLOOKUP(
VLOOKUP($A1486,'[3]OSMEC ID + EVENT'!$A:$M,4,FALSE),Events!$B:$D,3,FALSE),)</f>
        <v>E007</v>
      </c>
      <c r="K1486" t="str">
        <f>IF(K$1= VLOOKUP(K$1,Events!$A:$D,1,FALSE),
VLOOKUP(
VLOOKUP($A1486,'[3]OSMEC ID + EVENT'!$A:$M,5,FALSE),Events!$B:$D,3,FALSE),)</f>
        <v>E008</v>
      </c>
      <c r="L1486" t="str">
        <f>IF(L$1= VLOOKUP(L$1,Events!$A:$D,1,FALSE),
VLOOKUP(
VLOOKUP($A1486,'[3]OSMEC ID + EVENT'!$A:$M,6,FALSE),Events!$B:$D,3,FALSE),)</f>
        <v>E009</v>
      </c>
      <c r="M1486" t="str">
        <f>IF(M$1= VLOOKUP(M$1,Events!$A:$D,1,FALSE),
VLOOKUP(
VLOOKUP($A1486,'[3]OSMEC ID + EVENT'!$A:$M,7,FALSE),Events!$B:$D,3,FALSE),)</f>
        <v>E010</v>
      </c>
      <c r="N1486" t="str">
        <f>IF(N$1= VLOOKUP(N$1,Events!$A:$D,1,FALSE),
VLOOKUP(
VLOOKUP($A1486,'[3]OSMEC ID + EVENT'!$A:$M,8,FALSE),Events!$B:$D,3,FALSE),)</f>
        <v>E011</v>
      </c>
      <c r="O1486" t="str">
        <f>IF(O$1= VLOOKUP(O$1,Events!$A:$D,1,FALSE),
VLOOKUP(
VLOOKUP($A1486,'[3]OSMEC ID + EVENT'!$A:$M,9,FALSE),Events!$B:$D,3,FALSE),)</f>
        <v>E012</v>
      </c>
      <c r="P1486" t="str">
        <f>IF(P$1= VLOOKUP(P$1,Events!$A:$D,1,FALSE),
VLOOKUP(
VLOOKUP($A1486,'[3]OSMEC ID + EVENT'!$A:$M,10,FALSE),Events!$B:$D,3,FALSE),)</f>
        <v>E013</v>
      </c>
      <c r="Q1486" t="str">
        <f>IF(Q$1= VLOOKUP(Q$1,Events!$A:$D,1,FALSE),
VLOOKUP(
VLOOKUP($A1486,'[3]OSMEC ID + EVENT'!$A:$M,11,FALSE),Events!$B:$D,3,FALSE),)</f>
        <v>E014</v>
      </c>
      <c r="R1486" t="str">
        <f>IF(R$1= VLOOKUP(R$1,Events!$A:$D,1,FALSE),
VLOOKUP(
VLOOKUP($A1486,'[3]OSMEC ID + EVENT'!$A:$M,12,FALSE),Events!$B:$D,3,FALSE),)</f>
        <v>E015</v>
      </c>
      <c r="S1486" t="str">
        <f>IF(S$1= VLOOKUP(S$1,Events!$A:$D,1,FALSE),
VLOOKUP(
VLOOKUP($A1486,'[3]OSMEC ID + EVENT'!$A:$M,13,FALSE),Events!$B:$D,3,FALSE),)</f>
        <v>E016</v>
      </c>
      <c r="T1486" t="str">
        <f>IF(
ISNA(MATCH(T$1,Events!$A:$A,0)),
0,
VLOOKUP(
VLOOKUP(A1486,'[4]OSMEC ID + EVENT'!$A:$I,2,FALSE),Events!$B:$D,3,FALSE))</f>
        <v>E017</v>
      </c>
      <c r="U1486" t="str">
        <f>IF(
ISNA(MATCH(U$1,Events!$A:$A,0)),
0,
VLOOKUP(
VLOOKUP($A1486,'[4]OSMEC ID + EVENT'!$A:$I,3,FALSE),Events!$B:$D,3,FALSE))</f>
        <v>E018</v>
      </c>
      <c r="V1486" t="str">
        <f>IF(
ISNA(MATCH(V$1,Events!$A:$A,0)),
0,
VLOOKUP(
VLOOKUP($A1486,'[4]OSMEC ID + EVENT'!$A:$I,4,FALSE),Events!$B:$D,3,FALSE))</f>
        <v>E019</v>
      </c>
      <c r="W1486" t="str">
        <f>IF(
ISNA(MATCH(W$1,Events!$A:$A,0)),
0,
VLOOKUP(
VLOOKUP($A1486,'[4]OSMEC ID + EVENT'!$A:$I,5,FALSE),Events!$B:$D,3,FALSE))</f>
        <v>E020</v>
      </c>
      <c r="X1486" t="str">
        <f>IF(
ISNA(MATCH(X$1,Events!$A:$A,0)),
0,
VLOOKUP(
VLOOKUP($A1486,'[4]OSMEC ID + EVENT'!$A:$I,6,FALSE),Events!$B:$D,3,FALSE))</f>
        <v>E021</v>
      </c>
      <c r="Y1486" t="str">
        <f>IF(
ISNA(MATCH(Y$1,Events!$A:$A,0)),
0,
VLOOKUP(
VLOOKUP($A1486,'[4]OSMEC ID + EVENT'!$A:$I,7,FALSE),Events!$B:$D,3,FALSE))</f>
        <v>E022</v>
      </c>
      <c r="Z1486" t="str">
        <f>IF(
ISNA(MATCH(Z$1,Events!$A:$A,0)),
0,
VLOOKUP(
VLOOKUP($A1486,'[4]OSMEC ID + EVENT'!$A:$I,8,FALSE),Events!$B:$D,3,FALSE))</f>
        <v>E023</v>
      </c>
      <c r="AA1486" t="str">
        <f>IFERROR(
VLOOKUP(
VLOOKUP(A1486,'[5]OSMEC ID + SUBJECT'!$A:$B,2,FALSE),Subjects!$B:$D,3,FALSE),"")</f>
        <v/>
      </c>
      <c r="AB1486" t="str">
        <f>IFERROR(
VLOOKUP(
VLOOKUP(A1486,'[6]OSMEC ID + SUBJECT'!$A:$B,2,FALSE),Subjects!B:D,3,FALSE),"")</f>
        <v/>
      </c>
      <c r="AC1486" t="str">
        <f>IFERROR(
VLOOKUP(
VLOOKUP(A1486,'[7]OSMEC-ID + SESSION'!$A:$B,2,FALSE),Subjects!$B:$D,3,FALSE),"")</f>
        <v/>
      </c>
      <c r="AD1486" t="str">
        <f>IFERROR(
VLOOKUP(
VLOOKUP(A1486,'[8]OSMEC ID + SESSION'!$A:$B,2,FALSE),Subjects!$B:$D,3,FALSE),"")</f>
        <v/>
      </c>
      <c r="AE1486" s="12" t="str">
        <f>IFERROR(
VLOOKUP(
VLOOKUP(A1486,'[9]OSMEC ID + SUBJECT'!$A:$B,2,FALSE),Subjects!$B:$D,3,FALSE),"")</f>
        <v/>
      </c>
      <c r="AF1486" t="str">
        <f>IFERROR(
VLOOKUP(
VLOOKUP(A1486,'[10]OSMEC ID + SESSION'!$A:$B,2,FALSE),Subjects!$B:$D,3),"")</f>
        <v/>
      </c>
    </row>
    <row r="1487" spans="1:32" x14ac:dyDescent="0.75">
      <c r="A1487" t="str">
        <f>Deligate_List!A1491</f>
        <v>OSMEC-1904</v>
      </c>
      <c r="B1487" t="str">
        <f>VLOOKUP(A1487,Deligate_List!A:B,2,FALSE)</f>
        <v>NANDINI ASAMPALLI</v>
      </c>
      <c r="C1487" t="str">
        <f>IFERROR(
VLOOKUP(
VLOOKUP($A1487,'[1]OSMEC ID + WORKSHOP'!$A:$B,2,FALSE),Workshop!A:C,3,FALSE),"")</f>
        <v/>
      </c>
      <c r="D1487" t="str">
        <f>IF($D$1 =Events!$A$2,
VLOOKUP(
VLOOKUP($A1487,'[2]OSMEC ID + EVENT'!$A:$E,2,FALSE),Events!$B:$D,3,FALSE))</f>
        <v>E001</v>
      </c>
      <c r="E1487" t="str">
        <f>IF(E$1=Events!$A$3,
VLOOKUP(
VLOOKUP($A1487,'[2]OSMEC ID + EVENT'!$A:$E,3,FALSE),Events!B:D,3,FALSE))</f>
        <v>E002</v>
      </c>
      <c r="F1487" t="str">
        <f>IF($F$1=Events!$A$4,
VLOOKUP(
VLOOKUP($A1489,'[2]OSMEC ID + EVENT'!$A:$E,4,FALSE),Events!B:D,3,FALSE),)</f>
        <v>E003</v>
      </c>
      <c r="G1487" t="str">
        <f>IF($G$1=Events!$A$5,
VLOOKUP(
VLOOKUP($A1489,'[2]OSMEC ID + EVENT'!$A:$E,5,FALSE),Events!$B:$D,3,FALSE),)</f>
        <v>E004</v>
      </c>
      <c r="H1487" s="3" t="str">
        <f>IF($H$1= VLOOKUP($H$1,Events!$A:$D,1,FALSE),
VLOOKUP(
VLOOKUP(A1487,'[3]OSMEC ID + EVENT'!$A:$M,2,FALSE),Events!B:D,3,FALSE),)</f>
        <v>E005</v>
      </c>
      <c r="I1487" s="3" t="str">
        <f>IF(I$1= VLOOKUP(I$1,Events!$A:$D,1,FALSE),
VLOOKUP(
VLOOKUP($A1487,'[3]OSMEC ID + EVENT'!$A:$M,3,FALSE),Events!$B:$D,3,FALSE),)</f>
        <v>E006</v>
      </c>
      <c r="J1487" t="str">
        <f>IF(J$1= VLOOKUP(J$1,Events!$A:$D,1,FALSE),
VLOOKUP(
VLOOKUP($A1487,'[3]OSMEC ID + EVENT'!$A:$M,4,FALSE),Events!$B:$D,3,FALSE),)</f>
        <v>E007</v>
      </c>
      <c r="K1487" t="str">
        <f>IF(K$1= VLOOKUP(K$1,Events!$A:$D,1,FALSE),
VLOOKUP(
VLOOKUP($A1487,'[3]OSMEC ID + EVENT'!$A:$M,5,FALSE),Events!$B:$D,3,FALSE),)</f>
        <v>E008</v>
      </c>
      <c r="L1487" t="str">
        <f>IF(L$1= VLOOKUP(L$1,Events!$A:$D,1,FALSE),
VLOOKUP(
VLOOKUP($A1487,'[3]OSMEC ID + EVENT'!$A:$M,6,FALSE),Events!$B:$D,3,FALSE),)</f>
        <v>E009</v>
      </c>
      <c r="M1487" t="str">
        <f>IF(M$1= VLOOKUP(M$1,Events!$A:$D,1,FALSE),
VLOOKUP(
VLOOKUP($A1487,'[3]OSMEC ID + EVENT'!$A:$M,7,FALSE),Events!$B:$D,3,FALSE),)</f>
        <v>E010</v>
      </c>
      <c r="N1487" t="str">
        <f>IF(N$1= VLOOKUP(N$1,Events!$A:$D,1,FALSE),
VLOOKUP(
VLOOKUP($A1487,'[3]OSMEC ID + EVENT'!$A:$M,8,FALSE),Events!$B:$D,3,FALSE),)</f>
        <v>E011</v>
      </c>
      <c r="O1487" t="str">
        <f>IF(O$1= VLOOKUP(O$1,Events!$A:$D,1,FALSE),
VLOOKUP(
VLOOKUP($A1487,'[3]OSMEC ID + EVENT'!$A:$M,9,FALSE),Events!$B:$D,3,FALSE),)</f>
        <v>E012</v>
      </c>
      <c r="P1487" t="str">
        <f>IF(P$1= VLOOKUP(P$1,Events!$A:$D,1,FALSE),
VLOOKUP(
VLOOKUP($A1487,'[3]OSMEC ID + EVENT'!$A:$M,10,FALSE),Events!$B:$D,3,FALSE),)</f>
        <v>E013</v>
      </c>
      <c r="Q1487" t="str">
        <f>IF(Q$1= VLOOKUP(Q$1,Events!$A:$D,1,FALSE),
VLOOKUP(
VLOOKUP($A1487,'[3]OSMEC ID + EVENT'!$A:$M,11,FALSE),Events!$B:$D,3,FALSE),)</f>
        <v>E014</v>
      </c>
      <c r="R1487" t="str">
        <f>IF(R$1= VLOOKUP(R$1,Events!$A:$D,1,FALSE),
VLOOKUP(
VLOOKUP($A1487,'[3]OSMEC ID + EVENT'!$A:$M,12,FALSE),Events!$B:$D,3,FALSE),)</f>
        <v>E015</v>
      </c>
      <c r="S1487" t="str">
        <f>IF(S$1= VLOOKUP(S$1,Events!$A:$D,1,FALSE),
VLOOKUP(
VLOOKUP($A1487,'[3]OSMEC ID + EVENT'!$A:$M,13,FALSE),Events!$B:$D,3,FALSE),)</f>
        <v>E016</v>
      </c>
      <c r="T1487" t="str">
        <f>IF(
ISNA(MATCH(T$1,Events!$A:$A,0)),
0,
VLOOKUP(
VLOOKUP(A1487,'[4]OSMEC ID + EVENT'!$A:$I,2,FALSE),Events!$B:$D,3,FALSE))</f>
        <v>E017</v>
      </c>
      <c r="U1487" t="str">
        <f>IF(
ISNA(MATCH(U$1,Events!$A:$A,0)),
0,
VLOOKUP(
VLOOKUP($A1487,'[4]OSMEC ID + EVENT'!$A:$I,3,FALSE),Events!$B:$D,3,FALSE))</f>
        <v>E018</v>
      </c>
      <c r="V1487" t="str">
        <f>IF(
ISNA(MATCH(V$1,Events!$A:$A,0)),
0,
VLOOKUP(
VLOOKUP($A1487,'[4]OSMEC ID + EVENT'!$A:$I,4,FALSE),Events!$B:$D,3,FALSE))</f>
        <v>E019</v>
      </c>
      <c r="W1487" t="str">
        <f>IF(
ISNA(MATCH(W$1,Events!$A:$A,0)),
0,
VLOOKUP(
VLOOKUP($A1487,'[4]OSMEC ID + EVENT'!$A:$I,5,FALSE),Events!$B:$D,3,FALSE))</f>
        <v>E020</v>
      </c>
      <c r="X1487" t="str">
        <f>IF(
ISNA(MATCH(X$1,Events!$A:$A,0)),
0,
VLOOKUP(
VLOOKUP($A1487,'[4]OSMEC ID + EVENT'!$A:$I,6,FALSE),Events!$B:$D,3,FALSE))</f>
        <v>E021</v>
      </c>
      <c r="Y1487" t="str">
        <f>IF(
ISNA(MATCH(Y$1,Events!$A:$A,0)),
0,
VLOOKUP(
VLOOKUP($A1487,'[4]OSMEC ID + EVENT'!$A:$I,7,FALSE),Events!$B:$D,3,FALSE))</f>
        <v>E022</v>
      </c>
      <c r="Z1487" t="str">
        <f>IF(
ISNA(MATCH(Z$1,Events!$A:$A,0)),
0,
VLOOKUP(
VLOOKUP($A1487,'[4]OSMEC ID + EVENT'!$A:$I,8,FALSE),Events!$B:$D,3,FALSE))</f>
        <v>E023</v>
      </c>
      <c r="AA1487" t="str">
        <f>IFERROR(
VLOOKUP(
VLOOKUP(A1487,'[5]OSMEC ID + SUBJECT'!$A:$B,2,FALSE),Subjects!$B:$D,3,FALSE),"")</f>
        <v/>
      </c>
      <c r="AB1487" t="str">
        <f>IFERROR(
VLOOKUP(
VLOOKUP(A1487,'[6]OSMEC ID + SUBJECT'!$A:$B,2,FALSE),Subjects!B:D,3,FALSE),"")</f>
        <v/>
      </c>
      <c r="AC1487" t="str">
        <f>IFERROR(
VLOOKUP(
VLOOKUP(A1487,'[7]OSMEC-ID + SESSION'!$A:$B,2,FALSE),Subjects!$B:$D,3,FALSE),"")</f>
        <v/>
      </c>
      <c r="AD1487" t="str">
        <f>IFERROR(
VLOOKUP(
VLOOKUP(A1487,'[8]OSMEC ID + SESSION'!$A:$B,2,FALSE),Subjects!$B:$D,3,FALSE),"")</f>
        <v/>
      </c>
      <c r="AE1487" s="12" t="str">
        <f>IFERROR(
VLOOKUP(
VLOOKUP(A1487,'[9]OSMEC ID + SUBJECT'!$A:$B,2,FALSE),Subjects!$B:$D,3,FALSE),"")</f>
        <v/>
      </c>
      <c r="AF1487" t="str">
        <f>IFERROR(
VLOOKUP(
VLOOKUP(A1487,'[10]OSMEC ID + SESSION'!$A:$B,2,FALSE),Subjects!$B:$D,3),"")</f>
        <v/>
      </c>
    </row>
    <row r="1488" spans="1:32" x14ac:dyDescent="0.75">
      <c r="A1488" t="str">
        <f>Deligate_List!A1492</f>
        <v>OSMEC-1903</v>
      </c>
      <c r="B1488" t="str">
        <f>VLOOKUP(A1488,Deligate_List!A:B,2,FALSE)</f>
        <v>Rabia Sultana</v>
      </c>
      <c r="C1488" t="str">
        <f>IFERROR(
VLOOKUP(
VLOOKUP($A1488,'[1]OSMEC ID + WORKSHOP'!$A:$B,2,FALSE),Workshop!A:C,3,FALSE),"")</f>
        <v>W011</v>
      </c>
      <c r="D1488" t="str">
        <f>IF($D$1 =Events!$A$2,
VLOOKUP(
VLOOKUP($A1488,'[2]OSMEC ID + EVENT'!$A:$E,2,FALSE),Events!$B:$D,3,FALSE))</f>
        <v>E001</v>
      </c>
      <c r="E1488" t="str">
        <f>IF(E$1=Events!$A$3,
VLOOKUP(
VLOOKUP($A1488,'[2]OSMEC ID + EVENT'!$A:$E,3,FALSE),Events!B:D,3,FALSE))</f>
        <v>E002</v>
      </c>
      <c r="F1488" t="str">
        <f>IF($F$1=Events!$A$4,
VLOOKUP(
VLOOKUP($A1490,'[2]OSMEC ID + EVENT'!$A:$E,4,FALSE),Events!B:D,3,FALSE),)</f>
        <v>E003</v>
      </c>
      <c r="G1488" t="str">
        <f>IF($G$1=Events!$A$5,
VLOOKUP(
VLOOKUP($A1490,'[2]OSMEC ID + EVENT'!$A:$E,5,FALSE),Events!$B:$D,3,FALSE),)</f>
        <v>E004</v>
      </c>
      <c r="H1488" s="3" t="str">
        <f>IF($H$1= VLOOKUP($H$1,Events!$A:$D,1,FALSE),
VLOOKUP(
VLOOKUP(A1488,'[3]OSMEC ID + EVENT'!$A:$M,2,FALSE),Events!B:D,3,FALSE),)</f>
        <v>E005</v>
      </c>
      <c r="I1488" s="3" t="str">
        <f>IF(I$1= VLOOKUP(I$1,Events!$A:$D,1,FALSE),
VLOOKUP(
VLOOKUP($A1488,'[3]OSMEC ID + EVENT'!$A:$M,3,FALSE),Events!$B:$D,3,FALSE),)</f>
        <v>E006</v>
      </c>
      <c r="J1488" t="str">
        <f>IF(J$1= VLOOKUP(J$1,Events!$A:$D,1,FALSE),
VLOOKUP(
VLOOKUP($A1488,'[3]OSMEC ID + EVENT'!$A:$M,4,FALSE),Events!$B:$D,3,FALSE),)</f>
        <v>E007</v>
      </c>
      <c r="K1488" t="str">
        <f>IF(K$1= VLOOKUP(K$1,Events!$A:$D,1,FALSE),
VLOOKUP(
VLOOKUP($A1488,'[3]OSMEC ID + EVENT'!$A:$M,5,FALSE),Events!$B:$D,3,FALSE),)</f>
        <v>E008</v>
      </c>
      <c r="L1488" t="str">
        <f>IF(L$1= VLOOKUP(L$1,Events!$A:$D,1,FALSE),
VLOOKUP(
VLOOKUP($A1488,'[3]OSMEC ID + EVENT'!$A:$M,6,FALSE),Events!$B:$D,3,FALSE),)</f>
        <v>E009</v>
      </c>
      <c r="M1488" t="str">
        <f>IF(M$1= VLOOKUP(M$1,Events!$A:$D,1,FALSE),
VLOOKUP(
VLOOKUP($A1488,'[3]OSMEC ID + EVENT'!$A:$M,7,FALSE),Events!$B:$D,3,FALSE),)</f>
        <v>E010</v>
      </c>
      <c r="N1488" t="str">
        <f>IF(N$1= VLOOKUP(N$1,Events!$A:$D,1,FALSE),
VLOOKUP(
VLOOKUP($A1488,'[3]OSMEC ID + EVENT'!$A:$M,8,FALSE),Events!$B:$D,3,FALSE),)</f>
        <v>E011</v>
      </c>
      <c r="O1488" t="str">
        <f>IF(O$1= VLOOKUP(O$1,Events!$A:$D,1,FALSE),
VLOOKUP(
VLOOKUP($A1488,'[3]OSMEC ID + EVENT'!$A:$M,9,FALSE),Events!$B:$D,3,FALSE),)</f>
        <v>E012</v>
      </c>
      <c r="P1488" t="str">
        <f>IF(P$1= VLOOKUP(P$1,Events!$A:$D,1,FALSE),
VLOOKUP(
VLOOKUP($A1488,'[3]OSMEC ID + EVENT'!$A:$M,10,FALSE),Events!$B:$D,3,FALSE),)</f>
        <v>E013</v>
      </c>
      <c r="Q1488" t="str">
        <f>IF(Q$1= VLOOKUP(Q$1,Events!$A:$D,1,FALSE),
VLOOKUP(
VLOOKUP($A1488,'[3]OSMEC ID + EVENT'!$A:$M,11,FALSE),Events!$B:$D,3,FALSE),)</f>
        <v>E014</v>
      </c>
      <c r="R1488" t="str">
        <f>IF(R$1= VLOOKUP(R$1,Events!$A:$D,1,FALSE),
VLOOKUP(
VLOOKUP($A1488,'[3]OSMEC ID + EVENT'!$A:$M,12,FALSE),Events!$B:$D,3,FALSE),)</f>
        <v>E015</v>
      </c>
      <c r="S1488" t="str">
        <f>IF(S$1= VLOOKUP(S$1,Events!$A:$D,1,FALSE),
VLOOKUP(
VLOOKUP($A1488,'[3]OSMEC ID + EVENT'!$A:$M,13,FALSE),Events!$B:$D,3,FALSE),)</f>
        <v>E016</v>
      </c>
      <c r="T1488" t="str">
        <f>IF(
ISNA(MATCH(T$1,Events!$A:$A,0)),
0,
VLOOKUP(
VLOOKUP(A1488,'[4]OSMEC ID + EVENT'!$A:$I,2,FALSE),Events!$B:$D,3,FALSE))</f>
        <v>E017</v>
      </c>
      <c r="U1488" t="str">
        <f>IF(
ISNA(MATCH(U$1,Events!$A:$A,0)),
0,
VLOOKUP(
VLOOKUP($A1488,'[4]OSMEC ID + EVENT'!$A:$I,3,FALSE),Events!$B:$D,3,FALSE))</f>
        <v>E018</v>
      </c>
      <c r="V1488" t="str">
        <f>IF(
ISNA(MATCH(V$1,Events!$A:$A,0)),
0,
VLOOKUP(
VLOOKUP($A1488,'[4]OSMEC ID + EVENT'!$A:$I,4,FALSE),Events!$B:$D,3,FALSE))</f>
        <v>E019</v>
      </c>
      <c r="W1488" t="str">
        <f>IF(
ISNA(MATCH(W$1,Events!$A:$A,0)),
0,
VLOOKUP(
VLOOKUP($A1488,'[4]OSMEC ID + EVENT'!$A:$I,5,FALSE),Events!$B:$D,3,FALSE))</f>
        <v>E020</v>
      </c>
      <c r="X1488" t="str">
        <f>IF(
ISNA(MATCH(X$1,Events!$A:$A,0)),
0,
VLOOKUP(
VLOOKUP($A1488,'[4]OSMEC ID + EVENT'!$A:$I,6,FALSE),Events!$B:$D,3,FALSE))</f>
        <v>E021</v>
      </c>
      <c r="Y1488" t="str">
        <f>IF(
ISNA(MATCH(Y$1,Events!$A:$A,0)),
0,
VLOOKUP(
VLOOKUP($A1488,'[4]OSMEC ID + EVENT'!$A:$I,7,FALSE),Events!$B:$D,3,FALSE))</f>
        <v>E022</v>
      </c>
      <c r="Z1488" t="str">
        <f>IF(
ISNA(MATCH(Z$1,Events!$A:$A,0)),
0,
VLOOKUP(
VLOOKUP($A1488,'[4]OSMEC ID + EVENT'!$A:$I,8,FALSE),Events!$B:$D,3,FALSE))</f>
        <v>E023</v>
      </c>
      <c r="AA1488" t="str">
        <f>IFERROR(
VLOOKUP(
VLOOKUP(A1488,'[5]OSMEC ID + SUBJECT'!$A:$B,2,FALSE),Subjects!$B:$D,3,FALSE),"")</f>
        <v/>
      </c>
      <c r="AB1488" t="str">
        <f>IFERROR(
VLOOKUP(
VLOOKUP(A1488,'[6]OSMEC ID + SUBJECT'!$A:$B,2,FALSE),Subjects!B:D,3,FALSE),"")</f>
        <v/>
      </c>
      <c r="AC1488" t="str">
        <f>IFERROR(
VLOOKUP(
VLOOKUP(A1488,'[7]OSMEC-ID + SESSION'!$A:$B,2,FALSE),Subjects!$B:$D,3,FALSE),"")</f>
        <v/>
      </c>
      <c r="AD1488" t="str">
        <f>IFERROR(
VLOOKUP(
VLOOKUP(A1488,'[8]OSMEC ID + SESSION'!$A:$B,2,FALSE),Subjects!$B:$D,3,FALSE),"")</f>
        <v/>
      </c>
      <c r="AE1488" s="12" t="str">
        <f>IFERROR(
VLOOKUP(
VLOOKUP(A1488,'[9]OSMEC ID + SUBJECT'!$A:$B,2,FALSE),Subjects!$B:$D,3,FALSE),"")</f>
        <v/>
      </c>
      <c r="AF1488" t="str">
        <f>IFERROR(
VLOOKUP(
VLOOKUP(A1488,'[10]OSMEC ID + SESSION'!$A:$B,2,FALSE),Subjects!$B:$D,3),"")</f>
        <v/>
      </c>
    </row>
    <row r="1489" spans="1:32" x14ac:dyDescent="0.75">
      <c r="A1489" t="str">
        <f>Deligate_List!A1493</f>
        <v>OSMEC-1905</v>
      </c>
      <c r="B1489" t="str">
        <f>VLOOKUP(A1489,Deligate_List!A:B,2,FALSE)</f>
        <v>AYESHA SULTANA S.M.</v>
      </c>
      <c r="C1489" t="str">
        <f>IFERROR(
VLOOKUP(
VLOOKUP($A1489,'[1]OSMEC ID + WORKSHOP'!$A:$B,2,FALSE),Workshop!A:C,3,FALSE),"")</f>
        <v>W011</v>
      </c>
      <c r="D1489" t="str">
        <f>IF($D$1 =Events!$A$2,
VLOOKUP(
VLOOKUP($A1489,'[2]OSMEC ID + EVENT'!$A:$E,2,FALSE),Events!$B:$D,3,FALSE))</f>
        <v>E001</v>
      </c>
      <c r="E1489" t="str">
        <f>IF(E$1=Events!$A$3,
VLOOKUP(
VLOOKUP($A1489,'[2]OSMEC ID + EVENT'!$A:$E,3,FALSE),Events!B:D,3,FALSE))</f>
        <v>E002</v>
      </c>
      <c r="F1489" t="str">
        <f>IF($F$1=Events!$A$4,
VLOOKUP(
VLOOKUP($A1491,'[2]OSMEC ID + EVENT'!$A:$E,4,FALSE),Events!B:D,3,FALSE),)</f>
        <v>E003</v>
      </c>
      <c r="G1489" t="str">
        <f>IF($G$1=Events!$A$5,
VLOOKUP(
VLOOKUP($A1491,'[2]OSMEC ID + EVENT'!$A:$E,5,FALSE),Events!$B:$D,3,FALSE),)</f>
        <v>E004</v>
      </c>
      <c r="H1489" s="3" t="str">
        <f>IF($H$1= VLOOKUP($H$1,Events!$A:$D,1,FALSE),
VLOOKUP(
VLOOKUP(A1489,'[3]OSMEC ID + EVENT'!$A:$M,2,FALSE),Events!B:D,3,FALSE),)</f>
        <v>E005</v>
      </c>
      <c r="I1489" s="3" t="str">
        <f>IF(I$1= VLOOKUP(I$1,Events!$A:$D,1,FALSE),
VLOOKUP(
VLOOKUP($A1489,'[3]OSMEC ID + EVENT'!$A:$M,3,FALSE),Events!$B:$D,3,FALSE),)</f>
        <v>E006</v>
      </c>
      <c r="J1489" t="str">
        <f>IF(J$1= VLOOKUP(J$1,Events!$A:$D,1,FALSE),
VLOOKUP(
VLOOKUP($A1489,'[3]OSMEC ID + EVENT'!$A:$M,4,FALSE),Events!$B:$D,3,FALSE),)</f>
        <v>E007</v>
      </c>
      <c r="K1489" t="str">
        <f>IF(K$1= VLOOKUP(K$1,Events!$A:$D,1,FALSE),
VLOOKUP(
VLOOKUP($A1489,'[3]OSMEC ID + EVENT'!$A:$M,5,FALSE),Events!$B:$D,3,FALSE),)</f>
        <v>E008</v>
      </c>
      <c r="L1489" t="str">
        <f>IF(L$1= VLOOKUP(L$1,Events!$A:$D,1,FALSE),
VLOOKUP(
VLOOKUP($A1489,'[3]OSMEC ID + EVENT'!$A:$M,6,FALSE),Events!$B:$D,3,FALSE),)</f>
        <v>E009</v>
      </c>
      <c r="M1489" t="str">
        <f>IF(M$1= VLOOKUP(M$1,Events!$A:$D,1,FALSE),
VLOOKUP(
VLOOKUP($A1489,'[3]OSMEC ID + EVENT'!$A:$M,7,FALSE),Events!$B:$D,3,FALSE),)</f>
        <v>E010</v>
      </c>
      <c r="N1489" t="str">
        <f>IF(N$1= VLOOKUP(N$1,Events!$A:$D,1,FALSE),
VLOOKUP(
VLOOKUP($A1489,'[3]OSMEC ID + EVENT'!$A:$M,8,FALSE),Events!$B:$D,3,FALSE),)</f>
        <v>E011</v>
      </c>
      <c r="O1489" t="str">
        <f>IF(O$1= VLOOKUP(O$1,Events!$A:$D,1,FALSE),
VLOOKUP(
VLOOKUP($A1489,'[3]OSMEC ID + EVENT'!$A:$M,9,FALSE),Events!$B:$D,3,FALSE),)</f>
        <v>E012</v>
      </c>
      <c r="P1489" t="str">
        <f>IF(P$1= VLOOKUP(P$1,Events!$A:$D,1,FALSE),
VLOOKUP(
VLOOKUP($A1489,'[3]OSMEC ID + EVENT'!$A:$M,10,FALSE),Events!$B:$D,3,FALSE),)</f>
        <v>E013</v>
      </c>
      <c r="Q1489" t="str">
        <f>IF(Q$1= VLOOKUP(Q$1,Events!$A:$D,1,FALSE),
VLOOKUP(
VLOOKUP($A1489,'[3]OSMEC ID + EVENT'!$A:$M,11,FALSE),Events!$B:$D,3,FALSE),)</f>
        <v>E014</v>
      </c>
      <c r="R1489" t="str">
        <f>IF(R$1= VLOOKUP(R$1,Events!$A:$D,1,FALSE),
VLOOKUP(
VLOOKUP($A1489,'[3]OSMEC ID + EVENT'!$A:$M,12,FALSE),Events!$B:$D,3,FALSE),)</f>
        <v>E015</v>
      </c>
      <c r="S1489" t="str">
        <f>IF(S$1= VLOOKUP(S$1,Events!$A:$D,1,FALSE),
VLOOKUP(
VLOOKUP($A1489,'[3]OSMEC ID + EVENT'!$A:$M,13,FALSE),Events!$B:$D,3,FALSE),)</f>
        <v>E016</v>
      </c>
      <c r="T1489" t="str">
        <f>IF(
ISNA(MATCH(T$1,Events!$A:$A,0)),
0,
VLOOKUP(
VLOOKUP(A1489,'[4]OSMEC ID + EVENT'!$A:$I,2,FALSE),Events!$B:$D,3,FALSE))</f>
        <v>E017</v>
      </c>
      <c r="U1489" t="str">
        <f>IF(
ISNA(MATCH(U$1,Events!$A:$A,0)),
0,
VLOOKUP(
VLOOKUP($A1489,'[4]OSMEC ID + EVENT'!$A:$I,3,FALSE),Events!$B:$D,3,FALSE))</f>
        <v>E018</v>
      </c>
      <c r="V1489" t="str">
        <f>IF(
ISNA(MATCH(V$1,Events!$A:$A,0)),
0,
VLOOKUP(
VLOOKUP($A1489,'[4]OSMEC ID + EVENT'!$A:$I,4,FALSE),Events!$B:$D,3,FALSE))</f>
        <v>E019</v>
      </c>
      <c r="W1489" t="str">
        <f>IF(
ISNA(MATCH(W$1,Events!$A:$A,0)),
0,
VLOOKUP(
VLOOKUP($A1489,'[4]OSMEC ID + EVENT'!$A:$I,5,FALSE),Events!$B:$D,3,FALSE))</f>
        <v>E020</v>
      </c>
      <c r="X1489" t="str">
        <f>IF(
ISNA(MATCH(X$1,Events!$A:$A,0)),
0,
VLOOKUP(
VLOOKUP($A1489,'[4]OSMEC ID + EVENT'!$A:$I,6,FALSE),Events!$B:$D,3,FALSE))</f>
        <v>E021</v>
      </c>
      <c r="Y1489" t="str">
        <f>IF(
ISNA(MATCH(Y$1,Events!$A:$A,0)),
0,
VLOOKUP(
VLOOKUP($A1489,'[4]OSMEC ID + EVENT'!$A:$I,7,FALSE),Events!$B:$D,3,FALSE))</f>
        <v>E022</v>
      </c>
      <c r="Z1489" t="str">
        <f>IF(
ISNA(MATCH(Z$1,Events!$A:$A,0)),
0,
VLOOKUP(
VLOOKUP($A1489,'[4]OSMEC ID + EVENT'!$A:$I,8,FALSE),Events!$B:$D,3,FALSE))</f>
        <v>E023</v>
      </c>
      <c r="AA1489" t="str">
        <f>IFERROR(
VLOOKUP(
VLOOKUP(A1489,'[5]OSMEC ID + SUBJECT'!$A:$B,2,FALSE),Subjects!$B:$D,3,FALSE),"")</f>
        <v/>
      </c>
      <c r="AB1489" t="str">
        <f>IFERROR(
VLOOKUP(
VLOOKUP(A1489,'[6]OSMEC ID + SUBJECT'!$A:$B,2,FALSE),Subjects!B:D,3,FALSE),"")</f>
        <v/>
      </c>
      <c r="AC1489" t="str">
        <f>IFERROR(
VLOOKUP(
VLOOKUP(A1489,'[7]OSMEC-ID + SESSION'!$A:$B,2,FALSE),Subjects!$B:$D,3,FALSE),"")</f>
        <v/>
      </c>
      <c r="AD1489" t="str">
        <f>IFERROR(
VLOOKUP(
VLOOKUP(A1489,'[8]OSMEC ID + SESSION'!$A:$B,2,FALSE),Subjects!$B:$D,3,FALSE),"")</f>
        <v/>
      </c>
      <c r="AE1489" s="12" t="str">
        <f>IFERROR(
VLOOKUP(
VLOOKUP(A1489,'[9]OSMEC ID + SUBJECT'!$A:$B,2,FALSE),Subjects!$B:$D,3,FALSE),"")</f>
        <v/>
      </c>
      <c r="AF1489" t="str">
        <f>IFERROR(
VLOOKUP(
VLOOKUP(A1489,'[10]OSMEC ID + SESSION'!$A:$B,2,FALSE),Subjects!$B:$D,3),"")</f>
        <v/>
      </c>
    </row>
    <row r="1490" spans="1:32" x14ac:dyDescent="0.75">
      <c r="A1490" t="str">
        <f>Deligate_List!A1494</f>
        <v>OSMEC-1997</v>
      </c>
      <c r="B1490" t="str">
        <f>VLOOKUP(A1490,Deligate_List!A:B,2,FALSE)</f>
        <v>Madhari Nikhitha</v>
      </c>
      <c r="C1490" t="str">
        <f>IFERROR(
VLOOKUP(
VLOOKUP($A1490,'[1]OSMEC ID + WORKSHOP'!$A:$B,2,FALSE),Workshop!A:C,3,FALSE),"")</f>
        <v>W012</v>
      </c>
      <c r="D1490" t="str">
        <f>IF($D$1 =Events!$A$2,
VLOOKUP(
VLOOKUP($A1490,'[2]OSMEC ID + EVENT'!$A:$E,2,FALSE),Events!$B:$D,3,FALSE))</f>
        <v>E001</v>
      </c>
      <c r="E1490" t="str">
        <f>IF(E$1=Events!$A$3,
VLOOKUP(
VLOOKUP($A1490,'[2]OSMEC ID + EVENT'!$A:$E,3,FALSE),Events!B:D,3,FALSE))</f>
        <v>E002</v>
      </c>
      <c r="F1490" t="str">
        <f>IF($F$1=Events!$A$4,
VLOOKUP(
VLOOKUP($A1492,'[2]OSMEC ID + EVENT'!$A:$E,4,FALSE),Events!B:D,3,FALSE),)</f>
        <v>E003</v>
      </c>
      <c r="G1490" t="str">
        <f>IF($G$1=Events!$A$5,
VLOOKUP(
VLOOKUP($A1492,'[2]OSMEC ID + EVENT'!$A:$E,5,FALSE),Events!$B:$D,3,FALSE),)</f>
        <v>E004</v>
      </c>
      <c r="H1490" s="3" t="str">
        <f>IF($H$1= VLOOKUP($H$1,Events!$A:$D,1,FALSE),
VLOOKUP(
VLOOKUP(A1490,'[3]OSMEC ID + EVENT'!$A:$M,2,FALSE),Events!B:D,3,FALSE),)</f>
        <v>E005</v>
      </c>
      <c r="I1490" s="3" t="str">
        <f>IF(I$1= VLOOKUP(I$1,Events!$A:$D,1,FALSE),
VLOOKUP(
VLOOKUP($A1490,'[3]OSMEC ID + EVENT'!$A:$M,3,FALSE),Events!$B:$D,3,FALSE),)</f>
        <v>E006</v>
      </c>
      <c r="J1490" t="str">
        <f>IF(J$1= VLOOKUP(J$1,Events!$A:$D,1,FALSE),
VLOOKUP(
VLOOKUP($A1490,'[3]OSMEC ID + EVENT'!$A:$M,4,FALSE),Events!$B:$D,3,FALSE),)</f>
        <v>E007</v>
      </c>
      <c r="K1490" t="str">
        <f>IF(K$1= VLOOKUP(K$1,Events!$A:$D,1,FALSE),
VLOOKUP(
VLOOKUP($A1490,'[3]OSMEC ID + EVENT'!$A:$M,5,FALSE),Events!$B:$D,3,FALSE),)</f>
        <v>E008</v>
      </c>
      <c r="L1490" t="str">
        <f>IF(L$1= VLOOKUP(L$1,Events!$A:$D,1,FALSE),
VLOOKUP(
VLOOKUP($A1490,'[3]OSMEC ID + EVENT'!$A:$M,6,FALSE),Events!$B:$D,3,FALSE),)</f>
        <v>E009</v>
      </c>
      <c r="M1490" t="str">
        <f>IF(M$1= VLOOKUP(M$1,Events!$A:$D,1,FALSE),
VLOOKUP(
VLOOKUP($A1490,'[3]OSMEC ID + EVENT'!$A:$M,7,FALSE),Events!$B:$D,3,FALSE),)</f>
        <v>E010</v>
      </c>
      <c r="N1490" t="str">
        <f>IF(N$1= VLOOKUP(N$1,Events!$A:$D,1,FALSE),
VLOOKUP(
VLOOKUP($A1490,'[3]OSMEC ID + EVENT'!$A:$M,8,FALSE),Events!$B:$D,3,FALSE),)</f>
        <v>E011</v>
      </c>
      <c r="O1490" t="str">
        <f>IF(O$1= VLOOKUP(O$1,Events!$A:$D,1,FALSE),
VLOOKUP(
VLOOKUP($A1490,'[3]OSMEC ID + EVENT'!$A:$M,9,FALSE),Events!$B:$D,3,FALSE),)</f>
        <v>E012</v>
      </c>
      <c r="P1490" t="str">
        <f>IF(P$1= VLOOKUP(P$1,Events!$A:$D,1,FALSE),
VLOOKUP(
VLOOKUP($A1490,'[3]OSMEC ID + EVENT'!$A:$M,10,FALSE),Events!$B:$D,3,FALSE),)</f>
        <v>E013</v>
      </c>
      <c r="Q1490" t="str">
        <f>IF(Q$1= VLOOKUP(Q$1,Events!$A:$D,1,FALSE),
VLOOKUP(
VLOOKUP($A1490,'[3]OSMEC ID + EVENT'!$A:$M,11,FALSE),Events!$B:$D,3,FALSE),)</f>
        <v>E014</v>
      </c>
      <c r="R1490" t="str">
        <f>IF(R$1= VLOOKUP(R$1,Events!$A:$D,1,FALSE),
VLOOKUP(
VLOOKUP($A1490,'[3]OSMEC ID + EVENT'!$A:$M,12,FALSE),Events!$B:$D,3,FALSE),)</f>
        <v>E015</v>
      </c>
      <c r="S1490" t="str">
        <f>IF(S$1= VLOOKUP(S$1,Events!$A:$D,1,FALSE),
VLOOKUP(
VLOOKUP($A1490,'[3]OSMEC ID + EVENT'!$A:$M,13,FALSE),Events!$B:$D,3,FALSE),)</f>
        <v>E016</v>
      </c>
      <c r="T1490" t="str">
        <f>IF(
ISNA(MATCH(T$1,Events!$A:$A,0)),
0,
VLOOKUP(
VLOOKUP(A1490,'[4]OSMEC ID + EVENT'!$A:$I,2,FALSE),Events!$B:$D,3,FALSE))</f>
        <v>E017</v>
      </c>
      <c r="U1490" t="str">
        <f>IF(
ISNA(MATCH(U$1,Events!$A:$A,0)),
0,
VLOOKUP(
VLOOKUP($A1490,'[4]OSMEC ID + EVENT'!$A:$I,3,FALSE),Events!$B:$D,3,FALSE))</f>
        <v>E018</v>
      </c>
      <c r="V1490" t="str">
        <f>IF(
ISNA(MATCH(V$1,Events!$A:$A,0)),
0,
VLOOKUP(
VLOOKUP($A1490,'[4]OSMEC ID + EVENT'!$A:$I,4,FALSE),Events!$B:$D,3,FALSE))</f>
        <v>E019</v>
      </c>
      <c r="W1490" t="str">
        <f>IF(
ISNA(MATCH(W$1,Events!$A:$A,0)),
0,
VLOOKUP(
VLOOKUP($A1490,'[4]OSMEC ID + EVENT'!$A:$I,5,FALSE),Events!$B:$D,3,FALSE))</f>
        <v>E020</v>
      </c>
      <c r="X1490" t="str">
        <f>IF(
ISNA(MATCH(X$1,Events!$A:$A,0)),
0,
VLOOKUP(
VLOOKUP($A1490,'[4]OSMEC ID + EVENT'!$A:$I,6,FALSE),Events!$B:$D,3,FALSE))</f>
        <v>E021</v>
      </c>
      <c r="Y1490" t="str">
        <f>IF(
ISNA(MATCH(Y$1,Events!$A:$A,0)),
0,
VLOOKUP(
VLOOKUP($A1490,'[4]OSMEC ID + EVENT'!$A:$I,7,FALSE),Events!$B:$D,3,FALSE))</f>
        <v>E022</v>
      </c>
      <c r="Z1490" t="str">
        <f>IF(
ISNA(MATCH(Z$1,Events!$A:$A,0)),
0,
VLOOKUP(
VLOOKUP($A1490,'[4]OSMEC ID + EVENT'!$A:$I,8,FALSE),Events!$B:$D,3,FALSE))</f>
        <v>E023</v>
      </c>
      <c r="AA1490" t="str">
        <f>IFERROR(
VLOOKUP(
VLOOKUP(A1490,'[5]OSMEC ID + SUBJECT'!$A:$B,2,FALSE),Subjects!$B:$D,3,FALSE),"")</f>
        <v/>
      </c>
      <c r="AB1490" t="str">
        <f>IFERROR(
VLOOKUP(
VLOOKUP(A1490,'[6]OSMEC ID + SUBJECT'!$A:$B,2,FALSE),Subjects!B:D,3,FALSE),"")</f>
        <v/>
      </c>
      <c r="AC1490" t="str">
        <f>IFERROR(
VLOOKUP(
VLOOKUP(A1490,'[7]OSMEC-ID + SESSION'!$A:$B,2,FALSE),Subjects!$B:$D,3,FALSE),"")</f>
        <v/>
      </c>
      <c r="AD1490" t="str">
        <f>IFERROR(
VLOOKUP(
VLOOKUP(A1490,'[8]OSMEC ID + SESSION'!$A:$B,2,FALSE),Subjects!$B:$D,3,FALSE),"")</f>
        <v/>
      </c>
      <c r="AE1490" s="12" t="str">
        <f>IFERROR(
VLOOKUP(
VLOOKUP(A1490,'[9]OSMEC ID + SUBJECT'!$A:$B,2,FALSE),Subjects!$B:$D,3,FALSE),"")</f>
        <v/>
      </c>
      <c r="AF1490" t="str">
        <f>IFERROR(
VLOOKUP(
VLOOKUP(A1490,'[10]OSMEC ID + SESSION'!$A:$B,2,FALSE),Subjects!$B:$D,3),"")</f>
        <v/>
      </c>
    </row>
    <row r="1491" spans="1:32" x14ac:dyDescent="0.75">
      <c r="A1491" t="str">
        <f>Deligate_List!A1495</f>
        <v>OSMEC-1906</v>
      </c>
      <c r="B1491" t="str">
        <f>VLOOKUP(A1491,Deligate_List!A:B,2,FALSE)</f>
        <v>MALLIKA DONTHAMSETTY</v>
      </c>
      <c r="C1491" t="str">
        <f>IFERROR(
VLOOKUP(
VLOOKUP($A1491,'[1]OSMEC ID + WORKSHOP'!$A:$B,2,FALSE),Workshop!A:C,3,FALSE),"")</f>
        <v>W003</v>
      </c>
      <c r="D1491" t="str">
        <f>IF($D$1 =Events!$A$2,
VLOOKUP(
VLOOKUP($A1491,'[2]OSMEC ID + EVENT'!$A:$E,2,FALSE),Events!$B:$D,3,FALSE))</f>
        <v>E001</v>
      </c>
      <c r="E1491" t="str">
        <f>IF(E$1=Events!$A$3,
VLOOKUP(
VLOOKUP($A1491,'[2]OSMEC ID + EVENT'!$A:$E,3,FALSE),Events!B:D,3,FALSE))</f>
        <v>E002</v>
      </c>
      <c r="F1491" t="str">
        <f>IF($F$1=Events!$A$4,
VLOOKUP(
VLOOKUP($A1493,'[2]OSMEC ID + EVENT'!$A:$E,4,FALSE),Events!B:D,3,FALSE),)</f>
        <v>E003</v>
      </c>
      <c r="G1491" t="str">
        <f>IF($G$1=Events!$A$5,
VLOOKUP(
VLOOKUP($A1493,'[2]OSMEC ID + EVENT'!$A:$E,5,FALSE),Events!$B:$D,3,FALSE),)</f>
        <v>E004</v>
      </c>
      <c r="H1491" s="3" t="str">
        <f>IF($H$1= VLOOKUP($H$1,Events!$A:$D,1,FALSE),
VLOOKUP(
VLOOKUP(A1491,'[3]OSMEC ID + EVENT'!$A:$M,2,FALSE),Events!B:D,3,FALSE),)</f>
        <v>E005</v>
      </c>
      <c r="I1491" s="3" t="str">
        <f>IF(I$1= VLOOKUP(I$1,Events!$A:$D,1,FALSE),
VLOOKUP(
VLOOKUP($A1491,'[3]OSMEC ID + EVENT'!$A:$M,3,FALSE),Events!$B:$D,3,FALSE),)</f>
        <v>E006</v>
      </c>
      <c r="J1491" t="str">
        <f>IF(J$1= VLOOKUP(J$1,Events!$A:$D,1,FALSE),
VLOOKUP(
VLOOKUP($A1491,'[3]OSMEC ID + EVENT'!$A:$M,4,FALSE),Events!$B:$D,3,FALSE),)</f>
        <v>E007</v>
      </c>
      <c r="K1491" t="str">
        <f>IF(K$1= VLOOKUP(K$1,Events!$A:$D,1,FALSE),
VLOOKUP(
VLOOKUP($A1491,'[3]OSMEC ID + EVENT'!$A:$M,5,FALSE),Events!$B:$D,3,FALSE),)</f>
        <v>E008</v>
      </c>
      <c r="L1491" t="str">
        <f>IF(L$1= VLOOKUP(L$1,Events!$A:$D,1,FALSE),
VLOOKUP(
VLOOKUP($A1491,'[3]OSMEC ID + EVENT'!$A:$M,6,FALSE),Events!$B:$D,3,FALSE),)</f>
        <v>E009</v>
      </c>
      <c r="M1491" t="str">
        <f>IF(M$1= VLOOKUP(M$1,Events!$A:$D,1,FALSE),
VLOOKUP(
VLOOKUP($A1491,'[3]OSMEC ID + EVENT'!$A:$M,7,FALSE),Events!$B:$D,3,FALSE),)</f>
        <v>E010</v>
      </c>
      <c r="N1491" t="str">
        <f>IF(N$1= VLOOKUP(N$1,Events!$A:$D,1,FALSE),
VLOOKUP(
VLOOKUP($A1491,'[3]OSMEC ID + EVENT'!$A:$M,8,FALSE),Events!$B:$D,3,FALSE),)</f>
        <v>E011</v>
      </c>
      <c r="O1491" t="str">
        <f>IF(O$1= VLOOKUP(O$1,Events!$A:$D,1,FALSE),
VLOOKUP(
VLOOKUP($A1491,'[3]OSMEC ID + EVENT'!$A:$M,9,FALSE),Events!$B:$D,3,FALSE),)</f>
        <v>E012</v>
      </c>
      <c r="P1491" t="str">
        <f>IF(P$1= VLOOKUP(P$1,Events!$A:$D,1,FALSE),
VLOOKUP(
VLOOKUP($A1491,'[3]OSMEC ID + EVENT'!$A:$M,10,FALSE),Events!$B:$D,3,FALSE),)</f>
        <v>E013</v>
      </c>
      <c r="Q1491" t="str">
        <f>IF(Q$1= VLOOKUP(Q$1,Events!$A:$D,1,FALSE),
VLOOKUP(
VLOOKUP($A1491,'[3]OSMEC ID + EVENT'!$A:$M,11,FALSE),Events!$B:$D,3,FALSE),)</f>
        <v>E014</v>
      </c>
      <c r="R1491" t="str">
        <f>IF(R$1= VLOOKUP(R$1,Events!$A:$D,1,FALSE),
VLOOKUP(
VLOOKUP($A1491,'[3]OSMEC ID + EVENT'!$A:$M,12,FALSE),Events!$B:$D,3,FALSE),)</f>
        <v>E015</v>
      </c>
      <c r="S1491" t="str">
        <f>IF(S$1= VLOOKUP(S$1,Events!$A:$D,1,FALSE),
VLOOKUP(
VLOOKUP($A1491,'[3]OSMEC ID + EVENT'!$A:$M,13,FALSE),Events!$B:$D,3,FALSE),)</f>
        <v>E016</v>
      </c>
      <c r="T1491" t="str">
        <f>IF(
ISNA(MATCH(T$1,Events!$A:$A,0)),
0,
VLOOKUP(
VLOOKUP(A1491,'[4]OSMEC ID + EVENT'!$A:$I,2,FALSE),Events!$B:$D,3,FALSE))</f>
        <v>E017</v>
      </c>
      <c r="U1491" t="str">
        <f>IF(
ISNA(MATCH(U$1,Events!$A:$A,0)),
0,
VLOOKUP(
VLOOKUP($A1491,'[4]OSMEC ID + EVENT'!$A:$I,3,FALSE),Events!$B:$D,3,FALSE))</f>
        <v>E018</v>
      </c>
      <c r="V1491" t="str">
        <f>IF(
ISNA(MATCH(V$1,Events!$A:$A,0)),
0,
VLOOKUP(
VLOOKUP($A1491,'[4]OSMEC ID + EVENT'!$A:$I,4,FALSE),Events!$B:$D,3,FALSE))</f>
        <v>E019</v>
      </c>
      <c r="W1491" t="str">
        <f>IF(
ISNA(MATCH(W$1,Events!$A:$A,0)),
0,
VLOOKUP(
VLOOKUP($A1491,'[4]OSMEC ID + EVENT'!$A:$I,5,FALSE),Events!$B:$D,3,FALSE))</f>
        <v>E020</v>
      </c>
      <c r="X1491" t="str">
        <f>IF(
ISNA(MATCH(X$1,Events!$A:$A,0)),
0,
VLOOKUP(
VLOOKUP($A1491,'[4]OSMEC ID + EVENT'!$A:$I,6,FALSE),Events!$B:$D,3,FALSE))</f>
        <v>E021</v>
      </c>
      <c r="Y1491" t="str">
        <f>IF(
ISNA(MATCH(Y$1,Events!$A:$A,0)),
0,
VLOOKUP(
VLOOKUP($A1491,'[4]OSMEC ID + EVENT'!$A:$I,7,FALSE),Events!$B:$D,3,FALSE))</f>
        <v>E022</v>
      </c>
      <c r="Z1491" t="str">
        <f>IF(
ISNA(MATCH(Z$1,Events!$A:$A,0)),
0,
VLOOKUP(
VLOOKUP($A1491,'[4]OSMEC ID + EVENT'!$A:$I,8,FALSE),Events!$B:$D,3,FALSE))</f>
        <v>E023</v>
      </c>
      <c r="AA1491" t="str">
        <f>IFERROR(
VLOOKUP(
VLOOKUP(A1491,'[5]OSMEC ID + SUBJECT'!$A:$B,2,FALSE),Subjects!$B:$D,3,FALSE),"")</f>
        <v/>
      </c>
      <c r="AB1491" t="str">
        <f>IFERROR(
VLOOKUP(
VLOOKUP(A1491,'[6]OSMEC ID + SUBJECT'!$A:$B,2,FALSE),Subjects!B:D,3,FALSE),"")</f>
        <v/>
      </c>
      <c r="AC1491" t="str">
        <f>IFERROR(
VLOOKUP(
VLOOKUP(A1491,'[7]OSMEC-ID + SESSION'!$A:$B,2,FALSE),Subjects!$B:$D,3,FALSE),"")</f>
        <v/>
      </c>
      <c r="AD1491" t="str">
        <f>IFERROR(
VLOOKUP(
VLOOKUP(A1491,'[8]OSMEC ID + SESSION'!$A:$B,2,FALSE),Subjects!$B:$D,3,FALSE),"")</f>
        <v/>
      </c>
      <c r="AE1491" s="12" t="str">
        <f>IFERROR(
VLOOKUP(
VLOOKUP(A1491,'[9]OSMEC ID + SUBJECT'!$A:$B,2,FALSE),Subjects!$B:$D,3,FALSE),"")</f>
        <v/>
      </c>
      <c r="AF1491" t="str">
        <f>IFERROR(
VLOOKUP(
VLOOKUP(A1491,'[10]OSMEC ID + SESSION'!$A:$B,2,FALSE),Subjects!$B:$D,3),"")</f>
        <v/>
      </c>
    </row>
    <row r="1492" spans="1:32" x14ac:dyDescent="0.75">
      <c r="A1492" t="str">
        <f>Deligate_List!A1496</f>
        <v>OSMEC-1909</v>
      </c>
      <c r="B1492" t="str">
        <f>VLOOKUP(A1492,Deligate_List!A:B,2,FALSE)</f>
        <v>LAKSHMI SREEJA SEETHIRAJU</v>
      </c>
      <c r="C1492" t="str">
        <f>IFERROR(
VLOOKUP(
VLOOKUP($A1492,'[1]OSMEC ID + WORKSHOP'!$A:$B,2,FALSE),Workshop!A:C,3,FALSE),"")</f>
        <v/>
      </c>
      <c r="D1492" t="str">
        <f>IF($D$1 =Events!$A$2,
VLOOKUP(
VLOOKUP($A1492,'[2]OSMEC ID + EVENT'!$A:$E,2,FALSE),Events!$B:$D,3,FALSE))</f>
        <v>E001</v>
      </c>
      <c r="E1492" t="str">
        <f>IF(E$1=Events!$A$3,
VLOOKUP(
VLOOKUP($A1492,'[2]OSMEC ID + EVENT'!$A:$E,3,FALSE),Events!B:D,3,FALSE))</f>
        <v>E002</v>
      </c>
      <c r="F1492" t="str">
        <f>IF($F$1=Events!$A$4,
VLOOKUP(
VLOOKUP($A1494,'[2]OSMEC ID + EVENT'!$A:$E,4,FALSE),Events!B:D,3,FALSE),)</f>
        <v>E003</v>
      </c>
      <c r="G1492" t="str">
        <f>IF($G$1=Events!$A$5,
VLOOKUP(
VLOOKUP($A1494,'[2]OSMEC ID + EVENT'!$A:$E,5,FALSE),Events!$B:$D,3,FALSE),)</f>
        <v>E004</v>
      </c>
      <c r="H1492" s="3" t="str">
        <f>IF($H$1= VLOOKUP($H$1,Events!$A:$D,1,FALSE),
VLOOKUP(
VLOOKUP(A1492,'[3]OSMEC ID + EVENT'!$A:$M,2,FALSE),Events!B:D,3,FALSE),)</f>
        <v>E005</v>
      </c>
      <c r="I1492" s="3" t="str">
        <f>IF(I$1= VLOOKUP(I$1,Events!$A:$D,1,FALSE),
VLOOKUP(
VLOOKUP($A1492,'[3]OSMEC ID + EVENT'!$A:$M,3,FALSE),Events!$B:$D,3,FALSE),)</f>
        <v>E006</v>
      </c>
      <c r="J1492" t="str">
        <f>IF(J$1= VLOOKUP(J$1,Events!$A:$D,1,FALSE),
VLOOKUP(
VLOOKUP($A1492,'[3]OSMEC ID + EVENT'!$A:$M,4,FALSE),Events!$B:$D,3,FALSE),)</f>
        <v>E007</v>
      </c>
      <c r="K1492" t="str">
        <f>IF(K$1= VLOOKUP(K$1,Events!$A:$D,1,FALSE),
VLOOKUP(
VLOOKUP($A1492,'[3]OSMEC ID + EVENT'!$A:$M,5,FALSE),Events!$B:$D,3,FALSE),)</f>
        <v>E008</v>
      </c>
      <c r="L1492" t="str">
        <f>IF(L$1= VLOOKUP(L$1,Events!$A:$D,1,FALSE),
VLOOKUP(
VLOOKUP($A1492,'[3]OSMEC ID + EVENT'!$A:$M,6,FALSE),Events!$B:$D,3,FALSE),)</f>
        <v>E009</v>
      </c>
      <c r="M1492" t="str">
        <f>IF(M$1= VLOOKUP(M$1,Events!$A:$D,1,FALSE),
VLOOKUP(
VLOOKUP($A1492,'[3]OSMEC ID + EVENT'!$A:$M,7,FALSE),Events!$B:$D,3,FALSE),)</f>
        <v>E010</v>
      </c>
      <c r="N1492" t="str">
        <f>IF(N$1= VLOOKUP(N$1,Events!$A:$D,1,FALSE),
VLOOKUP(
VLOOKUP($A1492,'[3]OSMEC ID + EVENT'!$A:$M,8,FALSE),Events!$B:$D,3,FALSE),)</f>
        <v>E011</v>
      </c>
      <c r="O1492" t="str">
        <f>IF(O$1= VLOOKUP(O$1,Events!$A:$D,1,FALSE),
VLOOKUP(
VLOOKUP($A1492,'[3]OSMEC ID + EVENT'!$A:$M,9,FALSE),Events!$B:$D,3,FALSE),)</f>
        <v>E012</v>
      </c>
      <c r="P1492" t="str">
        <f>IF(P$1= VLOOKUP(P$1,Events!$A:$D,1,FALSE),
VLOOKUP(
VLOOKUP($A1492,'[3]OSMEC ID + EVENT'!$A:$M,10,FALSE),Events!$B:$D,3,FALSE),)</f>
        <v>E013</v>
      </c>
      <c r="Q1492" t="str">
        <f>IF(Q$1= VLOOKUP(Q$1,Events!$A:$D,1,FALSE),
VLOOKUP(
VLOOKUP($A1492,'[3]OSMEC ID + EVENT'!$A:$M,11,FALSE),Events!$B:$D,3,FALSE),)</f>
        <v>E014</v>
      </c>
      <c r="R1492" t="str">
        <f>IF(R$1= VLOOKUP(R$1,Events!$A:$D,1,FALSE),
VLOOKUP(
VLOOKUP($A1492,'[3]OSMEC ID + EVENT'!$A:$M,12,FALSE),Events!$B:$D,3,FALSE),)</f>
        <v>E015</v>
      </c>
      <c r="S1492" t="str">
        <f>IF(S$1= VLOOKUP(S$1,Events!$A:$D,1,FALSE),
VLOOKUP(
VLOOKUP($A1492,'[3]OSMEC ID + EVENT'!$A:$M,13,FALSE),Events!$B:$D,3,FALSE),)</f>
        <v>E016</v>
      </c>
      <c r="T1492" t="str">
        <f>IF(
ISNA(MATCH(T$1,Events!$A:$A,0)),
0,
VLOOKUP(
VLOOKUP(A1492,'[4]OSMEC ID + EVENT'!$A:$I,2,FALSE),Events!$B:$D,3,FALSE))</f>
        <v>E017</v>
      </c>
      <c r="U1492" t="str">
        <f>IF(
ISNA(MATCH(U$1,Events!$A:$A,0)),
0,
VLOOKUP(
VLOOKUP($A1492,'[4]OSMEC ID + EVENT'!$A:$I,3,FALSE),Events!$B:$D,3,FALSE))</f>
        <v>E018</v>
      </c>
      <c r="V1492" t="str">
        <f>IF(
ISNA(MATCH(V$1,Events!$A:$A,0)),
0,
VLOOKUP(
VLOOKUP($A1492,'[4]OSMEC ID + EVENT'!$A:$I,4,FALSE),Events!$B:$D,3,FALSE))</f>
        <v>E019</v>
      </c>
      <c r="W1492" t="str">
        <f>IF(
ISNA(MATCH(W$1,Events!$A:$A,0)),
0,
VLOOKUP(
VLOOKUP($A1492,'[4]OSMEC ID + EVENT'!$A:$I,5,FALSE),Events!$B:$D,3,FALSE))</f>
        <v>E020</v>
      </c>
      <c r="X1492" t="str">
        <f>IF(
ISNA(MATCH(X$1,Events!$A:$A,0)),
0,
VLOOKUP(
VLOOKUP($A1492,'[4]OSMEC ID + EVENT'!$A:$I,6,FALSE),Events!$B:$D,3,FALSE))</f>
        <v>E021</v>
      </c>
      <c r="Y1492" t="str">
        <f>IF(
ISNA(MATCH(Y$1,Events!$A:$A,0)),
0,
VLOOKUP(
VLOOKUP($A1492,'[4]OSMEC ID + EVENT'!$A:$I,7,FALSE),Events!$B:$D,3,FALSE))</f>
        <v>E022</v>
      </c>
      <c r="Z1492" t="str">
        <f>IF(
ISNA(MATCH(Z$1,Events!$A:$A,0)),
0,
VLOOKUP(
VLOOKUP($A1492,'[4]OSMEC ID + EVENT'!$A:$I,8,FALSE),Events!$B:$D,3,FALSE))</f>
        <v>E023</v>
      </c>
      <c r="AA1492" t="str">
        <f>IFERROR(
VLOOKUP(
VLOOKUP(A1492,'[5]OSMEC ID + SUBJECT'!$A:$B,2,FALSE),Subjects!$B:$D,3,FALSE),"")</f>
        <v/>
      </c>
      <c r="AB1492" t="str">
        <f>IFERROR(
VLOOKUP(
VLOOKUP(A1492,'[6]OSMEC ID + SUBJECT'!$A:$B,2,FALSE),Subjects!B:D,3,FALSE),"")</f>
        <v/>
      </c>
      <c r="AC1492" t="str">
        <f>IFERROR(
VLOOKUP(
VLOOKUP(A1492,'[7]OSMEC-ID + SESSION'!$A:$B,2,FALSE),Subjects!$B:$D,3,FALSE),"")</f>
        <v/>
      </c>
      <c r="AD1492" t="str">
        <f>IFERROR(
VLOOKUP(
VLOOKUP(A1492,'[8]OSMEC ID + SESSION'!$A:$B,2,FALSE),Subjects!$B:$D,3,FALSE),"")</f>
        <v/>
      </c>
      <c r="AE1492" s="12" t="str">
        <f>IFERROR(
VLOOKUP(
VLOOKUP(A1492,'[9]OSMEC ID + SUBJECT'!$A:$B,2,FALSE),Subjects!$B:$D,3,FALSE),"")</f>
        <v/>
      </c>
      <c r="AF1492" t="str">
        <f>IFERROR(
VLOOKUP(
VLOOKUP(A1492,'[10]OSMEC ID + SESSION'!$A:$B,2,FALSE),Subjects!$B:$D,3),"")</f>
        <v/>
      </c>
    </row>
    <row r="1493" spans="1:32" x14ac:dyDescent="0.75">
      <c r="A1493" t="str">
        <f>Deligate_List!A1497</f>
        <v>OSMEC-1908</v>
      </c>
      <c r="B1493" t="str">
        <f>VLOOKUP(A1493,Deligate_List!A:B,2,FALSE)</f>
        <v>Syeda zeba thaseen</v>
      </c>
      <c r="C1493" t="str">
        <f>IFERROR(
VLOOKUP(
VLOOKUP($A1493,'[1]OSMEC ID + WORKSHOP'!$A:$B,2,FALSE),Workshop!A:C,3,FALSE),"")</f>
        <v/>
      </c>
      <c r="D1493" t="str">
        <f>IF($D$1 =Events!$A$2,
VLOOKUP(
VLOOKUP($A1493,'[2]OSMEC ID + EVENT'!$A:$E,2,FALSE),Events!$B:$D,3,FALSE))</f>
        <v>E001</v>
      </c>
      <c r="E1493" t="str">
        <f>IF(E$1=Events!$A$3,
VLOOKUP(
VLOOKUP($A1493,'[2]OSMEC ID + EVENT'!$A:$E,3,FALSE),Events!B:D,3,FALSE))</f>
        <v>E002</v>
      </c>
      <c r="F1493" t="str">
        <f>IF($F$1=Events!$A$4,
VLOOKUP(
VLOOKUP($A1495,'[2]OSMEC ID + EVENT'!$A:$E,4,FALSE),Events!B:D,3,FALSE),)</f>
        <v>E003</v>
      </c>
      <c r="G1493" t="str">
        <f>IF($G$1=Events!$A$5,
VLOOKUP(
VLOOKUP($A1495,'[2]OSMEC ID + EVENT'!$A:$E,5,FALSE),Events!$B:$D,3,FALSE),)</f>
        <v>E004</v>
      </c>
      <c r="H1493" s="3" t="str">
        <f>IF($H$1= VLOOKUP($H$1,Events!$A:$D,1,FALSE),
VLOOKUP(
VLOOKUP(A1493,'[3]OSMEC ID + EVENT'!$A:$M,2,FALSE),Events!B:D,3,FALSE),)</f>
        <v>E005</v>
      </c>
      <c r="I1493" s="3" t="str">
        <f>IF(I$1= VLOOKUP(I$1,Events!$A:$D,1,FALSE),
VLOOKUP(
VLOOKUP($A1493,'[3]OSMEC ID + EVENT'!$A:$M,3,FALSE),Events!$B:$D,3,FALSE),)</f>
        <v>E006</v>
      </c>
      <c r="J1493" t="str">
        <f>IF(J$1= VLOOKUP(J$1,Events!$A:$D,1,FALSE),
VLOOKUP(
VLOOKUP($A1493,'[3]OSMEC ID + EVENT'!$A:$M,4,FALSE),Events!$B:$D,3,FALSE),)</f>
        <v>E007</v>
      </c>
      <c r="K1493" t="str">
        <f>IF(K$1= VLOOKUP(K$1,Events!$A:$D,1,FALSE),
VLOOKUP(
VLOOKUP($A1493,'[3]OSMEC ID + EVENT'!$A:$M,5,FALSE),Events!$B:$D,3,FALSE),)</f>
        <v>E008</v>
      </c>
      <c r="L1493" t="str">
        <f>IF(L$1= VLOOKUP(L$1,Events!$A:$D,1,FALSE),
VLOOKUP(
VLOOKUP($A1493,'[3]OSMEC ID + EVENT'!$A:$M,6,FALSE),Events!$B:$D,3,FALSE),)</f>
        <v>E009</v>
      </c>
      <c r="M1493" t="str">
        <f>IF(M$1= VLOOKUP(M$1,Events!$A:$D,1,FALSE),
VLOOKUP(
VLOOKUP($A1493,'[3]OSMEC ID + EVENT'!$A:$M,7,FALSE),Events!$B:$D,3,FALSE),)</f>
        <v>E010</v>
      </c>
      <c r="N1493" t="str">
        <f>IF(N$1= VLOOKUP(N$1,Events!$A:$D,1,FALSE),
VLOOKUP(
VLOOKUP($A1493,'[3]OSMEC ID + EVENT'!$A:$M,8,FALSE),Events!$B:$D,3,FALSE),)</f>
        <v>E011</v>
      </c>
      <c r="O1493" t="str">
        <f>IF(O$1= VLOOKUP(O$1,Events!$A:$D,1,FALSE),
VLOOKUP(
VLOOKUP($A1493,'[3]OSMEC ID + EVENT'!$A:$M,9,FALSE),Events!$B:$D,3,FALSE),)</f>
        <v>E012</v>
      </c>
      <c r="P1493" t="str">
        <f>IF(P$1= VLOOKUP(P$1,Events!$A:$D,1,FALSE),
VLOOKUP(
VLOOKUP($A1493,'[3]OSMEC ID + EVENT'!$A:$M,10,FALSE),Events!$B:$D,3,FALSE),)</f>
        <v>E013</v>
      </c>
      <c r="Q1493" t="str">
        <f>IF(Q$1= VLOOKUP(Q$1,Events!$A:$D,1,FALSE),
VLOOKUP(
VLOOKUP($A1493,'[3]OSMEC ID + EVENT'!$A:$M,11,FALSE),Events!$B:$D,3,FALSE),)</f>
        <v>E014</v>
      </c>
      <c r="R1493" t="str">
        <f>IF(R$1= VLOOKUP(R$1,Events!$A:$D,1,FALSE),
VLOOKUP(
VLOOKUP($A1493,'[3]OSMEC ID + EVENT'!$A:$M,12,FALSE),Events!$B:$D,3,FALSE),)</f>
        <v>E015</v>
      </c>
      <c r="S1493" t="str">
        <f>IF(S$1= VLOOKUP(S$1,Events!$A:$D,1,FALSE),
VLOOKUP(
VLOOKUP($A1493,'[3]OSMEC ID + EVENT'!$A:$M,13,FALSE),Events!$B:$D,3,FALSE),)</f>
        <v>E016</v>
      </c>
      <c r="T1493" t="str">
        <f>IF(
ISNA(MATCH(T$1,Events!$A:$A,0)),
0,
VLOOKUP(
VLOOKUP(A1493,'[4]OSMEC ID + EVENT'!$A:$I,2,FALSE),Events!$B:$D,3,FALSE))</f>
        <v>E017</v>
      </c>
      <c r="U1493" t="str">
        <f>IF(
ISNA(MATCH(U$1,Events!$A:$A,0)),
0,
VLOOKUP(
VLOOKUP($A1493,'[4]OSMEC ID + EVENT'!$A:$I,3,FALSE),Events!$B:$D,3,FALSE))</f>
        <v>E018</v>
      </c>
      <c r="V1493" t="str">
        <f>IF(
ISNA(MATCH(V$1,Events!$A:$A,0)),
0,
VLOOKUP(
VLOOKUP($A1493,'[4]OSMEC ID + EVENT'!$A:$I,4,FALSE),Events!$B:$D,3,FALSE))</f>
        <v>E019</v>
      </c>
      <c r="W1493" t="str">
        <f>IF(
ISNA(MATCH(W$1,Events!$A:$A,0)),
0,
VLOOKUP(
VLOOKUP($A1493,'[4]OSMEC ID + EVENT'!$A:$I,5,FALSE),Events!$B:$D,3,FALSE))</f>
        <v>E020</v>
      </c>
      <c r="X1493" t="str">
        <f>IF(
ISNA(MATCH(X$1,Events!$A:$A,0)),
0,
VLOOKUP(
VLOOKUP($A1493,'[4]OSMEC ID + EVENT'!$A:$I,6,FALSE),Events!$B:$D,3,FALSE))</f>
        <v>E021</v>
      </c>
      <c r="Y1493" t="str">
        <f>IF(
ISNA(MATCH(Y$1,Events!$A:$A,0)),
0,
VLOOKUP(
VLOOKUP($A1493,'[4]OSMEC ID + EVENT'!$A:$I,7,FALSE),Events!$B:$D,3,FALSE))</f>
        <v>E022</v>
      </c>
      <c r="Z1493" t="str">
        <f>IF(
ISNA(MATCH(Z$1,Events!$A:$A,0)),
0,
VLOOKUP(
VLOOKUP($A1493,'[4]OSMEC ID + EVENT'!$A:$I,8,FALSE),Events!$B:$D,3,FALSE))</f>
        <v>E023</v>
      </c>
      <c r="AA1493" t="str">
        <f>IFERROR(
VLOOKUP(
VLOOKUP(A1493,'[5]OSMEC ID + SUBJECT'!$A:$B,2,FALSE),Subjects!$B:$D,3,FALSE),"")</f>
        <v/>
      </c>
      <c r="AB1493" t="str">
        <f>IFERROR(
VLOOKUP(
VLOOKUP(A1493,'[6]OSMEC ID + SUBJECT'!$A:$B,2,FALSE),Subjects!B:D,3,FALSE),"")</f>
        <v/>
      </c>
      <c r="AC1493" t="str">
        <f>IFERROR(
VLOOKUP(
VLOOKUP(A1493,'[7]OSMEC-ID + SESSION'!$A:$B,2,FALSE),Subjects!$B:$D,3,FALSE),"")</f>
        <v/>
      </c>
      <c r="AD1493" t="str">
        <f>IFERROR(
VLOOKUP(
VLOOKUP(A1493,'[8]OSMEC ID + SESSION'!$A:$B,2,FALSE),Subjects!$B:$D,3,FALSE),"")</f>
        <v/>
      </c>
      <c r="AE1493" s="12" t="str">
        <f>IFERROR(
VLOOKUP(
VLOOKUP(A1493,'[9]OSMEC ID + SUBJECT'!$A:$B,2,FALSE),Subjects!$B:$D,3,FALSE),"")</f>
        <v/>
      </c>
      <c r="AF1493" t="str">
        <f>IFERROR(
VLOOKUP(
VLOOKUP(A1493,'[10]OSMEC ID + SESSION'!$A:$B,2,FALSE),Subjects!$B:$D,3),"")</f>
        <v/>
      </c>
    </row>
    <row r="1494" spans="1:32" x14ac:dyDescent="0.75">
      <c r="A1494" t="str">
        <f>Deligate_List!A1498</f>
        <v>OSMEC-1907</v>
      </c>
      <c r="B1494" t="str">
        <f>VLOOKUP(A1494,Deligate_List!A:B,2,FALSE)</f>
        <v>MOHIDDIN BEEBI</v>
      </c>
      <c r="C1494" t="str">
        <f>IFERROR(
VLOOKUP(
VLOOKUP($A1494,'[1]OSMEC ID + WORKSHOP'!$A:$B,2,FALSE),Workshop!A:C,3,FALSE),"")</f>
        <v>W011</v>
      </c>
      <c r="D1494" t="str">
        <f>IF($D$1 =Events!$A$2,
VLOOKUP(
VLOOKUP($A1494,'[2]OSMEC ID + EVENT'!$A:$E,2,FALSE),Events!$B:$D,3,FALSE))</f>
        <v>E001</v>
      </c>
      <c r="E1494" t="str">
        <f>IF(E$1=Events!$A$3,
VLOOKUP(
VLOOKUP($A1494,'[2]OSMEC ID + EVENT'!$A:$E,3,FALSE),Events!B:D,3,FALSE))</f>
        <v>E002</v>
      </c>
      <c r="F1494" t="str">
        <f>IF($F$1=Events!$A$4,
VLOOKUP(
VLOOKUP($A1496,'[2]OSMEC ID + EVENT'!$A:$E,4,FALSE),Events!B:D,3,FALSE),)</f>
        <v>E003</v>
      </c>
      <c r="G1494" t="str">
        <f>IF($G$1=Events!$A$5,
VLOOKUP(
VLOOKUP($A1496,'[2]OSMEC ID + EVENT'!$A:$E,5,FALSE),Events!$B:$D,3,FALSE),)</f>
        <v>E004</v>
      </c>
      <c r="H1494" s="3" t="str">
        <f>IF($H$1= VLOOKUP($H$1,Events!$A:$D,1,FALSE),
VLOOKUP(
VLOOKUP(A1494,'[3]OSMEC ID + EVENT'!$A:$M,2,FALSE),Events!B:D,3,FALSE),)</f>
        <v>E005</v>
      </c>
      <c r="I1494" s="3" t="str">
        <f>IF(I$1= VLOOKUP(I$1,Events!$A:$D,1,FALSE),
VLOOKUP(
VLOOKUP($A1494,'[3]OSMEC ID + EVENT'!$A:$M,3,FALSE),Events!$B:$D,3,FALSE),)</f>
        <v>E006</v>
      </c>
      <c r="J1494" t="str">
        <f>IF(J$1= VLOOKUP(J$1,Events!$A:$D,1,FALSE),
VLOOKUP(
VLOOKUP($A1494,'[3]OSMEC ID + EVENT'!$A:$M,4,FALSE),Events!$B:$D,3,FALSE),)</f>
        <v>E007</v>
      </c>
      <c r="K1494" t="str">
        <f>IF(K$1= VLOOKUP(K$1,Events!$A:$D,1,FALSE),
VLOOKUP(
VLOOKUP($A1494,'[3]OSMEC ID + EVENT'!$A:$M,5,FALSE),Events!$B:$D,3,FALSE),)</f>
        <v>E008</v>
      </c>
      <c r="L1494" t="str">
        <f>IF(L$1= VLOOKUP(L$1,Events!$A:$D,1,FALSE),
VLOOKUP(
VLOOKUP($A1494,'[3]OSMEC ID + EVENT'!$A:$M,6,FALSE),Events!$B:$D,3,FALSE),)</f>
        <v>E009</v>
      </c>
      <c r="M1494" t="str">
        <f>IF(M$1= VLOOKUP(M$1,Events!$A:$D,1,FALSE),
VLOOKUP(
VLOOKUP($A1494,'[3]OSMEC ID + EVENT'!$A:$M,7,FALSE),Events!$B:$D,3,FALSE),)</f>
        <v>E010</v>
      </c>
      <c r="N1494" t="str">
        <f>IF(N$1= VLOOKUP(N$1,Events!$A:$D,1,FALSE),
VLOOKUP(
VLOOKUP($A1494,'[3]OSMEC ID + EVENT'!$A:$M,8,FALSE),Events!$B:$D,3,FALSE),)</f>
        <v>E011</v>
      </c>
      <c r="O1494" t="str">
        <f>IF(O$1= VLOOKUP(O$1,Events!$A:$D,1,FALSE),
VLOOKUP(
VLOOKUP($A1494,'[3]OSMEC ID + EVENT'!$A:$M,9,FALSE),Events!$B:$D,3,FALSE),)</f>
        <v>E012</v>
      </c>
      <c r="P1494" t="str">
        <f>IF(P$1= VLOOKUP(P$1,Events!$A:$D,1,FALSE),
VLOOKUP(
VLOOKUP($A1494,'[3]OSMEC ID + EVENT'!$A:$M,10,FALSE),Events!$B:$D,3,FALSE),)</f>
        <v>E013</v>
      </c>
      <c r="Q1494" t="str">
        <f>IF(Q$1= VLOOKUP(Q$1,Events!$A:$D,1,FALSE),
VLOOKUP(
VLOOKUP($A1494,'[3]OSMEC ID + EVENT'!$A:$M,11,FALSE),Events!$B:$D,3,FALSE),)</f>
        <v>E014</v>
      </c>
      <c r="R1494" t="str">
        <f>IF(R$1= VLOOKUP(R$1,Events!$A:$D,1,FALSE),
VLOOKUP(
VLOOKUP($A1494,'[3]OSMEC ID + EVENT'!$A:$M,12,FALSE),Events!$B:$D,3,FALSE),)</f>
        <v>E015</v>
      </c>
      <c r="S1494" t="str">
        <f>IF(S$1= VLOOKUP(S$1,Events!$A:$D,1,FALSE),
VLOOKUP(
VLOOKUP($A1494,'[3]OSMEC ID + EVENT'!$A:$M,13,FALSE),Events!$B:$D,3,FALSE),)</f>
        <v>E016</v>
      </c>
      <c r="T1494" t="str">
        <f>IF(
ISNA(MATCH(T$1,Events!$A:$A,0)),
0,
VLOOKUP(
VLOOKUP(A1494,'[4]OSMEC ID + EVENT'!$A:$I,2,FALSE),Events!$B:$D,3,FALSE))</f>
        <v>E017</v>
      </c>
      <c r="U1494" t="str">
        <f>IF(
ISNA(MATCH(U$1,Events!$A:$A,0)),
0,
VLOOKUP(
VLOOKUP($A1494,'[4]OSMEC ID + EVENT'!$A:$I,3,FALSE),Events!$B:$D,3,FALSE))</f>
        <v>E018</v>
      </c>
      <c r="V1494" t="str">
        <f>IF(
ISNA(MATCH(V$1,Events!$A:$A,0)),
0,
VLOOKUP(
VLOOKUP($A1494,'[4]OSMEC ID + EVENT'!$A:$I,4,FALSE),Events!$B:$D,3,FALSE))</f>
        <v>E019</v>
      </c>
      <c r="W1494" t="str">
        <f>IF(
ISNA(MATCH(W$1,Events!$A:$A,0)),
0,
VLOOKUP(
VLOOKUP($A1494,'[4]OSMEC ID + EVENT'!$A:$I,5,FALSE),Events!$B:$D,3,FALSE))</f>
        <v>E020</v>
      </c>
      <c r="X1494" t="str">
        <f>IF(
ISNA(MATCH(X$1,Events!$A:$A,0)),
0,
VLOOKUP(
VLOOKUP($A1494,'[4]OSMEC ID + EVENT'!$A:$I,6,FALSE),Events!$B:$D,3,FALSE))</f>
        <v>E021</v>
      </c>
      <c r="Y1494" t="str">
        <f>IF(
ISNA(MATCH(Y$1,Events!$A:$A,0)),
0,
VLOOKUP(
VLOOKUP($A1494,'[4]OSMEC ID + EVENT'!$A:$I,7,FALSE),Events!$B:$D,3,FALSE))</f>
        <v>E022</v>
      </c>
      <c r="Z1494" t="str">
        <f>IF(
ISNA(MATCH(Z$1,Events!$A:$A,0)),
0,
VLOOKUP(
VLOOKUP($A1494,'[4]OSMEC ID + EVENT'!$A:$I,8,FALSE),Events!$B:$D,3,FALSE))</f>
        <v>E023</v>
      </c>
      <c r="AA1494" t="str">
        <f>IFERROR(
VLOOKUP(
VLOOKUP(A1494,'[5]OSMEC ID + SUBJECT'!$A:$B,2,FALSE),Subjects!$B:$D,3,FALSE),"")</f>
        <v/>
      </c>
      <c r="AB1494" t="str">
        <f>IFERROR(
VLOOKUP(
VLOOKUP(A1494,'[6]OSMEC ID + SUBJECT'!$A:$B,2,FALSE),Subjects!B:D,3,FALSE),"")</f>
        <v/>
      </c>
      <c r="AC1494" t="str">
        <f>IFERROR(
VLOOKUP(
VLOOKUP(A1494,'[7]OSMEC-ID + SESSION'!$A:$B,2,FALSE),Subjects!$B:$D,3,FALSE),"")</f>
        <v/>
      </c>
      <c r="AD1494" t="str">
        <f>IFERROR(
VLOOKUP(
VLOOKUP(A1494,'[8]OSMEC ID + SESSION'!$A:$B,2,FALSE),Subjects!$B:$D,3,FALSE),"")</f>
        <v/>
      </c>
      <c r="AE1494" s="12" t="str">
        <f>IFERROR(
VLOOKUP(
VLOOKUP(A1494,'[9]OSMEC ID + SUBJECT'!$A:$B,2,FALSE),Subjects!$B:$D,3,FALSE),"")</f>
        <v/>
      </c>
      <c r="AF1494" t="str">
        <f>IFERROR(
VLOOKUP(
VLOOKUP(A1494,'[10]OSMEC ID + SESSION'!$A:$B,2,FALSE),Subjects!$B:$D,3),"")</f>
        <v/>
      </c>
    </row>
    <row r="1495" spans="1:32" x14ac:dyDescent="0.75">
      <c r="A1495" t="str">
        <f>Deligate_List!A1499</f>
        <v>OSMEC-1910</v>
      </c>
      <c r="B1495" t="str">
        <f>VLOOKUP(A1495,Deligate_List!A:B,2,FALSE)</f>
        <v>A.SAI KEERTHANA</v>
      </c>
      <c r="C1495" t="str">
        <f>IFERROR(
VLOOKUP(
VLOOKUP($A1495,'[1]OSMEC ID + WORKSHOP'!$A:$B,2,FALSE),Workshop!A:C,3,FALSE),"")</f>
        <v/>
      </c>
      <c r="D1495" t="str">
        <f>IF($D$1 =Events!$A$2,
VLOOKUP(
VLOOKUP($A1495,'[2]OSMEC ID + EVENT'!$A:$E,2,FALSE),Events!$B:$D,3,FALSE))</f>
        <v>E001</v>
      </c>
      <c r="E1495" t="str">
        <f>IF(E$1=Events!$A$3,
VLOOKUP(
VLOOKUP($A1495,'[2]OSMEC ID + EVENT'!$A:$E,3,FALSE),Events!B:D,3,FALSE))</f>
        <v>E002</v>
      </c>
      <c r="F1495" t="str">
        <f>IF($F$1=Events!$A$4,
VLOOKUP(
VLOOKUP($A1497,'[2]OSMEC ID + EVENT'!$A:$E,4,FALSE),Events!B:D,3,FALSE),)</f>
        <v>E003</v>
      </c>
      <c r="G1495" t="str">
        <f>IF($G$1=Events!$A$5,
VLOOKUP(
VLOOKUP($A1497,'[2]OSMEC ID + EVENT'!$A:$E,5,FALSE),Events!$B:$D,3,FALSE),)</f>
        <v>E004</v>
      </c>
      <c r="H1495" s="3" t="str">
        <f>IF($H$1= VLOOKUP($H$1,Events!$A:$D,1,FALSE),
VLOOKUP(
VLOOKUP(A1495,'[3]OSMEC ID + EVENT'!$A:$M,2,FALSE),Events!B:D,3,FALSE),)</f>
        <v>E005</v>
      </c>
      <c r="I1495" s="3" t="str">
        <f>IF(I$1= VLOOKUP(I$1,Events!$A:$D,1,FALSE),
VLOOKUP(
VLOOKUP($A1495,'[3]OSMEC ID + EVENT'!$A:$M,3,FALSE),Events!$B:$D,3,FALSE),)</f>
        <v>E006</v>
      </c>
      <c r="J1495" t="str">
        <f>IF(J$1= VLOOKUP(J$1,Events!$A:$D,1,FALSE),
VLOOKUP(
VLOOKUP($A1495,'[3]OSMEC ID + EVENT'!$A:$M,4,FALSE),Events!$B:$D,3,FALSE),)</f>
        <v>E007</v>
      </c>
      <c r="K1495" t="str">
        <f>IF(K$1= VLOOKUP(K$1,Events!$A:$D,1,FALSE),
VLOOKUP(
VLOOKUP($A1495,'[3]OSMEC ID + EVENT'!$A:$M,5,FALSE),Events!$B:$D,3,FALSE),)</f>
        <v>E008</v>
      </c>
      <c r="L1495" t="str">
        <f>IF(L$1= VLOOKUP(L$1,Events!$A:$D,1,FALSE),
VLOOKUP(
VLOOKUP($A1495,'[3]OSMEC ID + EVENT'!$A:$M,6,FALSE),Events!$B:$D,3,FALSE),)</f>
        <v>E009</v>
      </c>
      <c r="M1495" t="str">
        <f>IF(M$1= VLOOKUP(M$1,Events!$A:$D,1,FALSE),
VLOOKUP(
VLOOKUP($A1495,'[3]OSMEC ID + EVENT'!$A:$M,7,FALSE),Events!$B:$D,3,FALSE),)</f>
        <v>E010</v>
      </c>
      <c r="N1495" t="str">
        <f>IF(N$1= VLOOKUP(N$1,Events!$A:$D,1,FALSE),
VLOOKUP(
VLOOKUP($A1495,'[3]OSMEC ID + EVENT'!$A:$M,8,FALSE),Events!$B:$D,3,FALSE),)</f>
        <v>E011</v>
      </c>
      <c r="O1495" t="str">
        <f>IF(O$1= VLOOKUP(O$1,Events!$A:$D,1,FALSE),
VLOOKUP(
VLOOKUP($A1495,'[3]OSMEC ID + EVENT'!$A:$M,9,FALSE),Events!$B:$D,3,FALSE),)</f>
        <v>E012</v>
      </c>
      <c r="P1495" t="str">
        <f>IF(P$1= VLOOKUP(P$1,Events!$A:$D,1,FALSE),
VLOOKUP(
VLOOKUP($A1495,'[3]OSMEC ID + EVENT'!$A:$M,10,FALSE),Events!$B:$D,3,FALSE),)</f>
        <v>E013</v>
      </c>
      <c r="Q1495" t="str">
        <f>IF(Q$1= VLOOKUP(Q$1,Events!$A:$D,1,FALSE),
VLOOKUP(
VLOOKUP($A1495,'[3]OSMEC ID + EVENT'!$A:$M,11,FALSE),Events!$B:$D,3,FALSE),)</f>
        <v>E014</v>
      </c>
      <c r="R1495" t="str">
        <f>IF(R$1= VLOOKUP(R$1,Events!$A:$D,1,FALSE),
VLOOKUP(
VLOOKUP($A1495,'[3]OSMEC ID + EVENT'!$A:$M,12,FALSE),Events!$B:$D,3,FALSE),)</f>
        <v>E015</v>
      </c>
      <c r="S1495" t="str">
        <f>IF(S$1= VLOOKUP(S$1,Events!$A:$D,1,FALSE),
VLOOKUP(
VLOOKUP($A1495,'[3]OSMEC ID + EVENT'!$A:$M,13,FALSE),Events!$B:$D,3,FALSE),)</f>
        <v>E016</v>
      </c>
      <c r="T1495" t="str">
        <f>IF(
ISNA(MATCH(T$1,Events!$A:$A,0)),
0,
VLOOKUP(
VLOOKUP(A1495,'[4]OSMEC ID + EVENT'!$A:$I,2,FALSE),Events!$B:$D,3,FALSE))</f>
        <v>E017</v>
      </c>
      <c r="U1495" t="str">
        <f>IF(
ISNA(MATCH(U$1,Events!$A:$A,0)),
0,
VLOOKUP(
VLOOKUP($A1495,'[4]OSMEC ID + EVENT'!$A:$I,3,FALSE),Events!$B:$D,3,FALSE))</f>
        <v>E018</v>
      </c>
      <c r="V1495" t="str">
        <f>IF(
ISNA(MATCH(V$1,Events!$A:$A,0)),
0,
VLOOKUP(
VLOOKUP($A1495,'[4]OSMEC ID + EVENT'!$A:$I,4,FALSE),Events!$B:$D,3,FALSE))</f>
        <v>E019</v>
      </c>
      <c r="W1495" t="str">
        <f>IF(
ISNA(MATCH(W$1,Events!$A:$A,0)),
0,
VLOOKUP(
VLOOKUP($A1495,'[4]OSMEC ID + EVENT'!$A:$I,5,FALSE),Events!$B:$D,3,FALSE))</f>
        <v>E020</v>
      </c>
      <c r="X1495" t="str">
        <f>IF(
ISNA(MATCH(X$1,Events!$A:$A,0)),
0,
VLOOKUP(
VLOOKUP($A1495,'[4]OSMEC ID + EVENT'!$A:$I,6,FALSE),Events!$B:$D,3,FALSE))</f>
        <v>E021</v>
      </c>
      <c r="Y1495" t="str">
        <f>IF(
ISNA(MATCH(Y$1,Events!$A:$A,0)),
0,
VLOOKUP(
VLOOKUP($A1495,'[4]OSMEC ID + EVENT'!$A:$I,7,FALSE),Events!$B:$D,3,FALSE))</f>
        <v>E022</v>
      </c>
      <c r="Z1495" t="str">
        <f>IF(
ISNA(MATCH(Z$1,Events!$A:$A,0)),
0,
VLOOKUP(
VLOOKUP($A1495,'[4]OSMEC ID + EVENT'!$A:$I,8,FALSE),Events!$B:$D,3,FALSE))</f>
        <v>E023</v>
      </c>
      <c r="AA1495" t="str">
        <f>IFERROR(
VLOOKUP(
VLOOKUP(A1495,'[5]OSMEC ID + SUBJECT'!$A:$B,2,FALSE),Subjects!$B:$D,3,FALSE),"")</f>
        <v/>
      </c>
      <c r="AB1495" t="str">
        <f>IFERROR(
VLOOKUP(
VLOOKUP(A1495,'[6]OSMEC ID + SUBJECT'!$A:$B,2,FALSE),Subjects!B:D,3,FALSE),"")</f>
        <v/>
      </c>
      <c r="AC1495" t="str">
        <f>IFERROR(
VLOOKUP(
VLOOKUP(A1495,'[7]OSMEC-ID + SESSION'!$A:$B,2,FALSE),Subjects!$B:$D,3,FALSE),"")</f>
        <v/>
      </c>
      <c r="AD1495" t="str">
        <f>IFERROR(
VLOOKUP(
VLOOKUP(A1495,'[8]OSMEC ID + SESSION'!$A:$B,2,FALSE),Subjects!$B:$D,3,FALSE),"")</f>
        <v/>
      </c>
      <c r="AE1495" s="12" t="str">
        <f>IFERROR(
VLOOKUP(
VLOOKUP(A1495,'[9]OSMEC ID + SUBJECT'!$A:$B,2,FALSE),Subjects!$B:$D,3,FALSE),"")</f>
        <v/>
      </c>
      <c r="AF1495" t="str">
        <f>IFERROR(
VLOOKUP(
VLOOKUP(A1495,'[10]OSMEC ID + SESSION'!$A:$B,2,FALSE),Subjects!$B:$D,3),"")</f>
        <v/>
      </c>
    </row>
    <row r="1496" spans="1:32" x14ac:dyDescent="0.75">
      <c r="A1496" t="str">
        <f>Deligate_List!A1500</f>
        <v>OSMEC-1911</v>
      </c>
      <c r="B1496" t="str">
        <f>VLOOKUP(A1496,Deligate_List!A:B,2,FALSE)</f>
        <v>NIDA FATIMA</v>
      </c>
      <c r="C1496" t="str">
        <f>IFERROR(
VLOOKUP(
VLOOKUP($A1496,'[1]OSMEC ID + WORKSHOP'!$A:$B,2,FALSE),Workshop!A:C,3,FALSE),"")</f>
        <v/>
      </c>
      <c r="D1496" t="str">
        <f>IF($D$1 =Events!$A$2,
VLOOKUP(
VLOOKUP($A1496,'[2]OSMEC ID + EVENT'!$A:$E,2,FALSE),Events!$B:$D,3,FALSE))</f>
        <v>E001</v>
      </c>
      <c r="E1496" t="str">
        <f>IF(E$1=Events!$A$3,
VLOOKUP(
VLOOKUP($A1496,'[2]OSMEC ID + EVENT'!$A:$E,3,FALSE),Events!B:D,3,FALSE))</f>
        <v>E002</v>
      </c>
      <c r="F1496" t="str">
        <f>IF($F$1=Events!$A$4,
VLOOKUP(
VLOOKUP($A1498,'[2]OSMEC ID + EVENT'!$A:$E,4,FALSE),Events!B:D,3,FALSE),)</f>
        <v>E003</v>
      </c>
      <c r="G1496" t="str">
        <f>IF($G$1=Events!$A$5,
VLOOKUP(
VLOOKUP($A1498,'[2]OSMEC ID + EVENT'!$A:$E,5,FALSE),Events!$B:$D,3,FALSE),)</f>
        <v>E004</v>
      </c>
      <c r="H1496" s="3" t="str">
        <f>IF($H$1= VLOOKUP($H$1,Events!$A:$D,1,FALSE),
VLOOKUP(
VLOOKUP(A1496,'[3]OSMEC ID + EVENT'!$A:$M,2,FALSE),Events!B:D,3,FALSE),)</f>
        <v>E005</v>
      </c>
      <c r="I1496" s="3" t="str">
        <f>IF(I$1= VLOOKUP(I$1,Events!$A:$D,1,FALSE),
VLOOKUP(
VLOOKUP($A1496,'[3]OSMEC ID + EVENT'!$A:$M,3,FALSE),Events!$B:$D,3,FALSE),)</f>
        <v>E006</v>
      </c>
      <c r="J1496" t="str">
        <f>IF(J$1= VLOOKUP(J$1,Events!$A:$D,1,FALSE),
VLOOKUP(
VLOOKUP($A1496,'[3]OSMEC ID + EVENT'!$A:$M,4,FALSE),Events!$B:$D,3,FALSE),)</f>
        <v>E007</v>
      </c>
      <c r="K1496" t="str">
        <f>IF(K$1= VLOOKUP(K$1,Events!$A:$D,1,FALSE),
VLOOKUP(
VLOOKUP($A1496,'[3]OSMEC ID + EVENT'!$A:$M,5,FALSE),Events!$B:$D,3,FALSE),)</f>
        <v>E008</v>
      </c>
      <c r="L1496" t="str">
        <f>IF(L$1= VLOOKUP(L$1,Events!$A:$D,1,FALSE),
VLOOKUP(
VLOOKUP($A1496,'[3]OSMEC ID + EVENT'!$A:$M,6,FALSE),Events!$B:$D,3,FALSE),)</f>
        <v>E009</v>
      </c>
      <c r="M1496" t="str">
        <f>IF(M$1= VLOOKUP(M$1,Events!$A:$D,1,FALSE),
VLOOKUP(
VLOOKUP($A1496,'[3]OSMEC ID + EVENT'!$A:$M,7,FALSE),Events!$B:$D,3,FALSE),)</f>
        <v>E010</v>
      </c>
      <c r="N1496" t="str">
        <f>IF(N$1= VLOOKUP(N$1,Events!$A:$D,1,FALSE),
VLOOKUP(
VLOOKUP($A1496,'[3]OSMEC ID + EVENT'!$A:$M,8,FALSE),Events!$B:$D,3,FALSE),)</f>
        <v>E011</v>
      </c>
      <c r="O1496" t="str">
        <f>IF(O$1= VLOOKUP(O$1,Events!$A:$D,1,FALSE),
VLOOKUP(
VLOOKUP($A1496,'[3]OSMEC ID + EVENT'!$A:$M,9,FALSE),Events!$B:$D,3,FALSE),)</f>
        <v>E012</v>
      </c>
      <c r="P1496" t="str">
        <f>IF(P$1= VLOOKUP(P$1,Events!$A:$D,1,FALSE),
VLOOKUP(
VLOOKUP($A1496,'[3]OSMEC ID + EVENT'!$A:$M,10,FALSE),Events!$B:$D,3,FALSE),)</f>
        <v>E013</v>
      </c>
      <c r="Q1496" t="str">
        <f>IF(Q$1= VLOOKUP(Q$1,Events!$A:$D,1,FALSE),
VLOOKUP(
VLOOKUP($A1496,'[3]OSMEC ID + EVENT'!$A:$M,11,FALSE),Events!$B:$D,3,FALSE),)</f>
        <v>E014</v>
      </c>
      <c r="R1496" t="str">
        <f>IF(R$1= VLOOKUP(R$1,Events!$A:$D,1,FALSE),
VLOOKUP(
VLOOKUP($A1496,'[3]OSMEC ID + EVENT'!$A:$M,12,FALSE),Events!$B:$D,3,FALSE),)</f>
        <v>E015</v>
      </c>
      <c r="S1496" t="str">
        <f>IF(S$1= VLOOKUP(S$1,Events!$A:$D,1,FALSE),
VLOOKUP(
VLOOKUP($A1496,'[3]OSMEC ID + EVENT'!$A:$M,13,FALSE),Events!$B:$D,3,FALSE),)</f>
        <v>E016</v>
      </c>
      <c r="T1496" t="str">
        <f>IF(
ISNA(MATCH(T$1,Events!$A:$A,0)),
0,
VLOOKUP(
VLOOKUP(A1496,'[4]OSMEC ID + EVENT'!$A:$I,2,FALSE),Events!$B:$D,3,FALSE))</f>
        <v>E017</v>
      </c>
      <c r="U1496" t="str">
        <f>IF(
ISNA(MATCH(U$1,Events!$A:$A,0)),
0,
VLOOKUP(
VLOOKUP($A1496,'[4]OSMEC ID + EVENT'!$A:$I,3,FALSE),Events!$B:$D,3,FALSE))</f>
        <v>E018</v>
      </c>
      <c r="V1496" t="str">
        <f>IF(
ISNA(MATCH(V$1,Events!$A:$A,0)),
0,
VLOOKUP(
VLOOKUP($A1496,'[4]OSMEC ID + EVENT'!$A:$I,4,FALSE),Events!$B:$D,3,FALSE))</f>
        <v>E019</v>
      </c>
      <c r="W1496" t="str">
        <f>IF(
ISNA(MATCH(W$1,Events!$A:$A,0)),
0,
VLOOKUP(
VLOOKUP($A1496,'[4]OSMEC ID + EVENT'!$A:$I,5,FALSE),Events!$B:$D,3,FALSE))</f>
        <v>E020</v>
      </c>
      <c r="X1496" t="str">
        <f>IF(
ISNA(MATCH(X$1,Events!$A:$A,0)),
0,
VLOOKUP(
VLOOKUP($A1496,'[4]OSMEC ID + EVENT'!$A:$I,6,FALSE),Events!$B:$D,3,FALSE))</f>
        <v>E021</v>
      </c>
      <c r="Y1496" t="str">
        <f>IF(
ISNA(MATCH(Y$1,Events!$A:$A,0)),
0,
VLOOKUP(
VLOOKUP($A1496,'[4]OSMEC ID + EVENT'!$A:$I,7,FALSE),Events!$B:$D,3,FALSE))</f>
        <v>E022</v>
      </c>
      <c r="Z1496" t="str">
        <f>IF(
ISNA(MATCH(Z$1,Events!$A:$A,0)),
0,
VLOOKUP(
VLOOKUP($A1496,'[4]OSMEC ID + EVENT'!$A:$I,8,FALSE),Events!$B:$D,3,FALSE))</f>
        <v>E023</v>
      </c>
      <c r="AA1496" t="str">
        <f>IFERROR(
VLOOKUP(
VLOOKUP(A1496,'[5]OSMEC ID + SUBJECT'!$A:$B,2,FALSE),Subjects!$B:$D,3,FALSE),"")</f>
        <v/>
      </c>
      <c r="AB1496" t="str">
        <f>IFERROR(
VLOOKUP(
VLOOKUP(A1496,'[6]OSMEC ID + SUBJECT'!$A:$B,2,FALSE),Subjects!B:D,3,FALSE),"")</f>
        <v/>
      </c>
      <c r="AC1496" t="str">
        <f>IFERROR(
VLOOKUP(
VLOOKUP(A1496,'[7]OSMEC-ID + SESSION'!$A:$B,2,FALSE),Subjects!$B:$D,3,FALSE),"")</f>
        <v/>
      </c>
      <c r="AD1496" t="str">
        <f>IFERROR(
VLOOKUP(
VLOOKUP(A1496,'[8]OSMEC ID + SESSION'!$A:$B,2,FALSE),Subjects!$B:$D,3,FALSE),"")</f>
        <v/>
      </c>
      <c r="AE1496" s="12" t="str">
        <f>IFERROR(
VLOOKUP(
VLOOKUP(A1496,'[9]OSMEC ID + SUBJECT'!$A:$B,2,FALSE),Subjects!$B:$D,3,FALSE),"")</f>
        <v/>
      </c>
      <c r="AF1496" t="str">
        <f>IFERROR(
VLOOKUP(
VLOOKUP(A1496,'[10]OSMEC ID + SESSION'!$A:$B,2,FALSE),Subjects!$B:$D,3),"")</f>
        <v/>
      </c>
    </row>
    <row r="1497" spans="1:32" x14ac:dyDescent="0.75">
      <c r="A1497" t="str">
        <f>Deligate_List!A1501</f>
        <v>OSMEC-1912</v>
      </c>
      <c r="B1497" t="str">
        <f>VLOOKUP(A1497,Deligate_List!A:B,2,FALSE)</f>
        <v>JUVERIYA TAHSEEN</v>
      </c>
      <c r="C1497" t="str">
        <f>IFERROR(
VLOOKUP(
VLOOKUP($A1497,'[1]OSMEC ID + WORKSHOP'!$A:$B,2,FALSE),Workshop!A:C,3,FALSE),"")</f>
        <v>W011</v>
      </c>
      <c r="D1497" t="str">
        <f>IF($D$1 =Events!$A$2,
VLOOKUP(
VLOOKUP($A1497,'[2]OSMEC ID + EVENT'!$A:$E,2,FALSE),Events!$B:$D,3,FALSE))</f>
        <v>E001</v>
      </c>
      <c r="E1497" t="str">
        <f>IF(E$1=Events!$A$3,
VLOOKUP(
VLOOKUP($A1497,'[2]OSMEC ID + EVENT'!$A:$E,3,FALSE),Events!B:D,3,FALSE))</f>
        <v>E002</v>
      </c>
      <c r="F1497" t="str">
        <f>IF($F$1=Events!$A$4,
VLOOKUP(
VLOOKUP($A1499,'[2]OSMEC ID + EVENT'!$A:$E,4,FALSE),Events!B:D,3,FALSE),)</f>
        <v>E003</v>
      </c>
      <c r="G1497" t="str">
        <f>IF($G$1=Events!$A$5,
VLOOKUP(
VLOOKUP($A1499,'[2]OSMEC ID + EVENT'!$A:$E,5,FALSE),Events!$B:$D,3,FALSE),)</f>
        <v>E004</v>
      </c>
      <c r="H1497" s="3" t="str">
        <f>IF($H$1= VLOOKUP($H$1,Events!$A:$D,1,FALSE),
VLOOKUP(
VLOOKUP(A1497,'[3]OSMEC ID + EVENT'!$A:$M,2,FALSE),Events!B:D,3,FALSE),)</f>
        <v>E005</v>
      </c>
      <c r="I1497" s="3" t="str">
        <f>IF(I$1= VLOOKUP(I$1,Events!$A:$D,1,FALSE),
VLOOKUP(
VLOOKUP($A1497,'[3]OSMEC ID + EVENT'!$A:$M,3,FALSE),Events!$B:$D,3,FALSE),)</f>
        <v>E006</v>
      </c>
      <c r="J1497" t="str">
        <f>IF(J$1= VLOOKUP(J$1,Events!$A:$D,1,FALSE),
VLOOKUP(
VLOOKUP($A1497,'[3]OSMEC ID + EVENT'!$A:$M,4,FALSE),Events!$B:$D,3,FALSE),)</f>
        <v>E007</v>
      </c>
      <c r="K1497" t="str">
        <f>IF(K$1= VLOOKUP(K$1,Events!$A:$D,1,FALSE),
VLOOKUP(
VLOOKUP($A1497,'[3]OSMEC ID + EVENT'!$A:$M,5,FALSE),Events!$B:$D,3,FALSE),)</f>
        <v>E008</v>
      </c>
      <c r="L1497" t="str">
        <f>IF(L$1= VLOOKUP(L$1,Events!$A:$D,1,FALSE),
VLOOKUP(
VLOOKUP($A1497,'[3]OSMEC ID + EVENT'!$A:$M,6,FALSE),Events!$B:$D,3,FALSE),)</f>
        <v>E009</v>
      </c>
      <c r="M1497" t="str">
        <f>IF(M$1= VLOOKUP(M$1,Events!$A:$D,1,FALSE),
VLOOKUP(
VLOOKUP($A1497,'[3]OSMEC ID + EVENT'!$A:$M,7,FALSE),Events!$B:$D,3,FALSE),)</f>
        <v>E010</v>
      </c>
      <c r="N1497" t="str">
        <f>IF(N$1= VLOOKUP(N$1,Events!$A:$D,1,FALSE),
VLOOKUP(
VLOOKUP($A1497,'[3]OSMEC ID + EVENT'!$A:$M,8,FALSE),Events!$B:$D,3,FALSE),)</f>
        <v>E011</v>
      </c>
      <c r="O1497" t="str">
        <f>IF(O$1= VLOOKUP(O$1,Events!$A:$D,1,FALSE),
VLOOKUP(
VLOOKUP($A1497,'[3]OSMEC ID + EVENT'!$A:$M,9,FALSE),Events!$B:$D,3,FALSE),)</f>
        <v>E012</v>
      </c>
      <c r="P1497" t="str">
        <f>IF(P$1= VLOOKUP(P$1,Events!$A:$D,1,FALSE),
VLOOKUP(
VLOOKUP($A1497,'[3]OSMEC ID + EVENT'!$A:$M,10,FALSE),Events!$B:$D,3,FALSE),)</f>
        <v>E013</v>
      </c>
      <c r="Q1497" t="str">
        <f>IF(Q$1= VLOOKUP(Q$1,Events!$A:$D,1,FALSE),
VLOOKUP(
VLOOKUP($A1497,'[3]OSMEC ID + EVENT'!$A:$M,11,FALSE),Events!$B:$D,3,FALSE),)</f>
        <v>E014</v>
      </c>
      <c r="R1497" t="str">
        <f>IF(R$1= VLOOKUP(R$1,Events!$A:$D,1,FALSE),
VLOOKUP(
VLOOKUP($A1497,'[3]OSMEC ID + EVENT'!$A:$M,12,FALSE),Events!$B:$D,3,FALSE),)</f>
        <v>E015</v>
      </c>
      <c r="S1497" t="str">
        <f>IF(S$1= VLOOKUP(S$1,Events!$A:$D,1,FALSE),
VLOOKUP(
VLOOKUP($A1497,'[3]OSMEC ID + EVENT'!$A:$M,13,FALSE),Events!$B:$D,3,FALSE),)</f>
        <v>E016</v>
      </c>
      <c r="T1497" t="str">
        <f>IF(
ISNA(MATCH(T$1,Events!$A:$A,0)),
0,
VLOOKUP(
VLOOKUP(A1497,'[4]OSMEC ID + EVENT'!$A:$I,2,FALSE),Events!$B:$D,3,FALSE))</f>
        <v>E017</v>
      </c>
      <c r="U1497" t="str">
        <f>IF(
ISNA(MATCH(U$1,Events!$A:$A,0)),
0,
VLOOKUP(
VLOOKUP($A1497,'[4]OSMEC ID + EVENT'!$A:$I,3,FALSE),Events!$B:$D,3,FALSE))</f>
        <v>E018</v>
      </c>
      <c r="V1497" t="str">
        <f>IF(
ISNA(MATCH(V$1,Events!$A:$A,0)),
0,
VLOOKUP(
VLOOKUP($A1497,'[4]OSMEC ID + EVENT'!$A:$I,4,FALSE),Events!$B:$D,3,FALSE))</f>
        <v>E019</v>
      </c>
      <c r="W1497" t="str">
        <f>IF(
ISNA(MATCH(W$1,Events!$A:$A,0)),
0,
VLOOKUP(
VLOOKUP($A1497,'[4]OSMEC ID + EVENT'!$A:$I,5,FALSE),Events!$B:$D,3,FALSE))</f>
        <v>E020</v>
      </c>
      <c r="X1497" t="str">
        <f>IF(
ISNA(MATCH(X$1,Events!$A:$A,0)),
0,
VLOOKUP(
VLOOKUP($A1497,'[4]OSMEC ID + EVENT'!$A:$I,6,FALSE),Events!$B:$D,3,FALSE))</f>
        <v>E021</v>
      </c>
      <c r="Y1497" t="str">
        <f>IF(
ISNA(MATCH(Y$1,Events!$A:$A,0)),
0,
VLOOKUP(
VLOOKUP($A1497,'[4]OSMEC ID + EVENT'!$A:$I,7,FALSE),Events!$B:$D,3,FALSE))</f>
        <v>E022</v>
      </c>
      <c r="Z1497" t="str">
        <f>IF(
ISNA(MATCH(Z$1,Events!$A:$A,0)),
0,
VLOOKUP(
VLOOKUP($A1497,'[4]OSMEC ID + EVENT'!$A:$I,8,FALSE),Events!$B:$D,3,FALSE))</f>
        <v>E023</v>
      </c>
      <c r="AA1497" t="str">
        <f>IFERROR(
VLOOKUP(
VLOOKUP(A1497,'[5]OSMEC ID + SUBJECT'!$A:$B,2,FALSE),Subjects!$B:$D,3,FALSE),"")</f>
        <v/>
      </c>
      <c r="AB1497" t="str">
        <f>IFERROR(
VLOOKUP(
VLOOKUP(A1497,'[6]OSMEC ID + SUBJECT'!$A:$B,2,FALSE),Subjects!B:D,3,FALSE),"")</f>
        <v/>
      </c>
      <c r="AC1497" t="str">
        <f>IFERROR(
VLOOKUP(
VLOOKUP(A1497,'[7]OSMEC-ID + SESSION'!$A:$B,2,FALSE),Subjects!$B:$D,3,FALSE),"")</f>
        <v/>
      </c>
      <c r="AD1497" t="str">
        <f>IFERROR(
VLOOKUP(
VLOOKUP(A1497,'[8]OSMEC ID + SESSION'!$A:$B,2,FALSE),Subjects!$B:$D,3,FALSE),"")</f>
        <v/>
      </c>
      <c r="AE1497" s="12" t="str">
        <f>IFERROR(
VLOOKUP(
VLOOKUP(A1497,'[9]OSMEC ID + SUBJECT'!$A:$B,2,FALSE),Subjects!$B:$D,3,FALSE),"")</f>
        <v/>
      </c>
      <c r="AF1497" t="str">
        <f>IFERROR(
VLOOKUP(
VLOOKUP(A1497,'[10]OSMEC ID + SESSION'!$A:$B,2,FALSE),Subjects!$B:$D,3),"")</f>
        <v/>
      </c>
    </row>
    <row r="1498" spans="1:32" x14ac:dyDescent="0.75">
      <c r="A1498" t="str">
        <f>Deligate_List!A1502</f>
        <v>OSMEC-1913</v>
      </c>
      <c r="B1498" t="str">
        <f>VLOOKUP(A1498,Deligate_List!A:B,2,FALSE)</f>
        <v>MARYAM HUSSAIN</v>
      </c>
      <c r="C1498" t="str">
        <f>IFERROR(
VLOOKUP(
VLOOKUP($A1498,'[1]OSMEC ID + WORKSHOP'!$A:$B,2,FALSE),Workshop!A:C,3,FALSE),"")</f>
        <v/>
      </c>
      <c r="D1498" t="str">
        <f>IF($D$1 =Events!$A$2,
VLOOKUP(
VLOOKUP($A1498,'[2]OSMEC ID + EVENT'!$A:$E,2,FALSE),Events!$B:$D,3,FALSE))</f>
        <v>E001</v>
      </c>
      <c r="E1498" t="str">
        <f>IF(E$1=Events!$A$3,
VLOOKUP(
VLOOKUP($A1498,'[2]OSMEC ID + EVENT'!$A:$E,3,FALSE),Events!B:D,3,FALSE))</f>
        <v>E002</v>
      </c>
      <c r="F1498" t="str">
        <f>IF($F$1=Events!$A$4,
VLOOKUP(
VLOOKUP($A1500,'[2]OSMEC ID + EVENT'!$A:$E,4,FALSE),Events!B:D,3,FALSE),)</f>
        <v>E003</v>
      </c>
      <c r="G1498" t="str">
        <f>IF($G$1=Events!$A$5,
VLOOKUP(
VLOOKUP($A1500,'[2]OSMEC ID + EVENT'!$A:$E,5,FALSE),Events!$B:$D,3,FALSE),)</f>
        <v>E004</v>
      </c>
      <c r="H1498" s="3" t="str">
        <f>IF($H$1= VLOOKUP($H$1,Events!$A:$D,1,FALSE),
VLOOKUP(
VLOOKUP(A1498,'[3]OSMEC ID + EVENT'!$A:$M,2,FALSE),Events!B:D,3,FALSE),)</f>
        <v>E005</v>
      </c>
      <c r="I1498" s="3" t="str">
        <f>IF(I$1= VLOOKUP(I$1,Events!$A:$D,1,FALSE),
VLOOKUP(
VLOOKUP($A1498,'[3]OSMEC ID + EVENT'!$A:$M,3,FALSE),Events!$B:$D,3,FALSE),)</f>
        <v>E006</v>
      </c>
      <c r="J1498" t="str">
        <f>IF(J$1= VLOOKUP(J$1,Events!$A:$D,1,FALSE),
VLOOKUP(
VLOOKUP($A1498,'[3]OSMEC ID + EVENT'!$A:$M,4,FALSE),Events!$B:$D,3,FALSE),)</f>
        <v>E007</v>
      </c>
      <c r="K1498" t="str">
        <f>IF(K$1= VLOOKUP(K$1,Events!$A:$D,1,FALSE),
VLOOKUP(
VLOOKUP($A1498,'[3]OSMEC ID + EVENT'!$A:$M,5,FALSE),Events!$B:$D,3,FALSE),)</f>
        <v>E008</v>
      </c>
      <c r="L1498" t="str">
        <f>IF(L$1= VLOOKUP(L$1,Events!$A:$D,1,FALSE),
VLOOKUP(
VLOOKUP($A1498,'[3]OSMEC ID + EVENT'!$A:$M,6,FALSE),Events!$B:$D,3,FALSE),)</f>
        <v>E009</v>
      </c>
      <c r="M1498" t="str">
        <f>IF(M$1= VLOOKUP(M$1,Events!$A:$D,1,FALSE),
VLOOKUP(
VLOOKUP($A1498,'[3]OSMEC ID + EVENT'!$A:$M,7,FALSE),Events!$B:$D,3,FALSE),)</f>
        <v>E010</v>
      </c>
      <c r="N1498" t="str">
        <f>IF(N$1= VLOOKUP(N$1,Events!$A:$D,1,FALSE),
VLOOKUP(
VLOOKUP($A1498,'[3]OSMEC ID + EVENT'!$A:$M,8,FALSE),Events!$B:$D,3,FALSE),)</f>
        <v>E011</v>
      </c>
      <c r="O1498" t="str">
        <f>IF(O$1= VLOOKUP(O$1,Events!$A:$D,1,FALSE),
VLOOKUP(
VLOOKUP($A1498,'[3]OSMEC ID + EVENT'!$A:$M,9,FALSE),Events!$B:$D,3,FALSE),)</f>
        <v>E012</v>
      </c>
      <c r="P1498" t="str">
        <f>IF(P$1= VLOOKUP(P$1,Events!$A:$D,1,FALSE),
VLOOKUP(
VLOOKUP($A1498,'[3]OSMEC ID + EVENT'!$A:$M,10,FALSE),Events!$B:$D,3,FALSE),)</f>
        <v>E013</v>
      </c>
      <c r="Q1498" t="str">
        <f>IF(Q$1= VLOOKUP(Q$1,Events!$A:$D,1,FALSE),
VLOOKUP(
VLOOKUP($A1498,'[3]OSMEC ID + EVENT'!$A:$M,11,FALSE),Events!$B:$D,3,FALSE),)</f>
        <v>E014</v>
      </c>
      <c r="R1498" t="str">
        <f>IF(R$1= VLOOKUP(R$1,Events!$A:$D,1,FALSE),
VLOOKUP(
VLOOKUP($A1498,'[3]OSMEC ID + EVENT'!$A:$M,12,FALSE),Events!$B:$D,3,FALSE),)</f>
        <v>E015</v>
      </c>
      <c r="S1498" t="str">
        <f>IF(S$1= VLOOKUP(S$1,Events!$A:$D,1,FALSE),
VLOOKUP(
VLOOKUP($A1498,'[3]OSMEC ID + EVENT'!$A:$M,13,FALSE),Events!$B:$D,3,FALSE),)</f>
        <v>E016</v>
      </c>
      <c r="T1498" t="str">
        <f>IF(
ISNA(MATCH(T$1,Events!$A:$A,0)),
0,
VLOOKUP(
VLOOKUP(A1498,'[4]OSMEC ID + EVENT'!$A:$I,2,FALSE),Events!$B:$D,3,FALSE))</f>
        <v>E017</v>
      </c>
      <c r="U1498" t="str">
        <f>IF(
ISNA(MATCH(U$1,Events!$A:$A,0)),
0,
VLOOKUP(
VLOOKUP($A1498,'[4]OSMEC ID + EVENT'!$A:$I,3,FALSE),Events!$B:$D,3,FALSE))</f>
        <v>E018</v>
      </c>
      <c r="V1498" t="str">
        <f>IF(
ISNA(MATCH(V$1,Events!$A:$A,0)),
0,
VLOOKUP(
VLOOKUP($A1498,'[4]OSMEC ID + EVENT'!$A:$I,4,FALSE),Events!$B:$D,3,FALSE))</f>
        <v>E019</v>
      </c>
      <c r="W1498" t="str">
        <f>IF(
ISNA(MATCH(W$1,Events!$A:$A,0)),
0,
VLOOKUP(
VLOOKUP($A1498,'[4]OSMEC ID + EVENT'!$A:$I,5,FALSE),Events!$B:$D,3,FALSE))</f>
        <v>E020</v>
      </c>
      <c r="X1498" t="str">
        <f>IF(
ISNA(MATCH(X$1,Events!$A:$A,0)),
0,
VLOOKUP(
VLOOKUP($A1498,'[4]OSMEC ID + EVENT'!$A:$I,6,FALSE),Events!$B:$D,3,FALSE))</f>
        <v>E021</v>
      </c>
      <c r="Y1498" t="str">
        <f>IF(
ISNA(MATCH(Y$1,Events!$A:$A,0)),
0,
VLOOKUP(
VLOOKUP($A1498,'[4]OSMEC ID + EVENT'!$A:$I,7,FALSE),Events!$B:$D,3,FALSE))</f>
        <v>E022</v>
      </c>
      <c r="Z1498" t="str">
        <f>IF(
ISNA(MATCH(Z$1,Events!$A:$A,0)),
0,
VLOOKUP(
VLOOKUP($A1498,'[4]OSMEC ID + EVENT'!$A:$I,8,FALSE),Events!$B:$D,3,FALSE))</f>
        <v>E023</v>
      </c>
      <c r="AA1498" t="str">
        <f>IFERROR(
VLOOKUP(
VLOOKUP(A1498,'[5]OSMEC ID + SUBJECT'!$A:$B,2,FALSE),Subjects!$B:$D,3,FALSE),"")</f>
        <v/>
      </c>
      <c r="AB1498" t="str">
        <f>IFERROR(
VLOOKUP(
VLOOKUP(A1498,'[6]OSMEC ID + SUBJECT'!$A:$B,2,FALSE),Subjects!B:D,3,FALSE),"")</f>
        <v>S004</v>
      </c>
      <c r="AC1498" t="str">
        <f>IFERROR(
VLOOKUP(
VLOOKUP(A1498,'[7]OSMEC-ID + SESSION'!$A:$B,2,FALSE),Subjects!$B:$D,3,FALSE),"")</f>
        <v/>
      </c>
      <c r="AD1498" t="str">
        <f>IFERROR(
VLOOKUP(
VLOOKUP(A1498,'[8]OSMEC ID + SESSION'!$A:$B,2,FALSE),Subjects!$B:$D,3,FALSE),"")</f>
        <v/>
      </c>
      <c r="AE1498" s="12" t="str">
        <f>IFERROR(
VLOOKUP(
VLOOKUP(A1498,'[9]OSMEC ID + SUBJECT'!$A:$B,2,FALSE),Subjects!$B:$D,3,FALSE),"")</f>
        <v/>
      </c>
      <c r="AF1498" t="str">
        <f>IFERROR(
VLOOKUP(
VLOOKUP(A1498,'[10]OSMEC ID + SESSION'!$A:$B,2,FALSE),Subjects!$B:$D,3),"")</f>
        <v/>
      </c>
    </row>
    <row r="1499" spans="1:32" x14ac:dyDescent="0.75">
      <c r="A1499" t="str">
        <f>Deligate_List!A1503</f>
        <v>OSMEC-1914</v>
      </c>
      <c r="B1499" t="str">
        <f>VLOOKUP(A1499,Deligate_List!A:B,2,FALSE)</f>
        <v>MYNENI SHWETA CHOUDARY</v>
      </c>
      <c r="C1499" t="str">
        <f>IFERROR(
VLOOKUP(
VLOOKUP($A1499,'[1]OSMEC ID + WORKSHOP'!$A:$B,2,FALSE),Workshop!A:C,3,FALSE),"")</f>
        <v/>
      </c>
      <c r="D1499" t="str">
        <f>IF($D$1 =Events!$A$2,
VLOOKUP(
VLOOKUP($A1499,'[2]OSMEC ID + EVENT'!$A:$E,2,FALSE),Events!$B:$D,3,FALSE))</f>
        <v>E001</v>
      </c>
      <c r="E1499" t="str">
        <f>IF(E$1=Events!$A$3,
VLOOKUP(
VLOOKUP($A1499,'[2]OSMEC ID + EVENT'!$A:$E,3,FALSE),Events!B:D,3,FALSE))</f>
        <v>E002</v>
      </c>
      <c r="F1499" t="str">
        <f>IF($F$1=Events!$A$4,
VLOOKUP(
VLOOKUP($A1501,'[2]OSMEC ID + EVENT'!$A:$E,4,FALSE),Events!B:D,3,FALSE),)</f>
        <v>E003</v>
      </c>
      <c r="G1499" t="str">
        <f>IF($G$1=Events!$A$5,
VLOOKUP(
VLOOKUP($A1501,'[2]OSMEC ID + EVENT'!$A:$E,5,FALSE),Events!$B:$D,3,FALSE),)</f>
        <v>E004</v>
      </c>
      <c r="H1499" s="3" t="str">
        <f>IF($H$1= VLOOKUP($H$1,Events!$A:$D,1,FALSE),
VLOOKUP(
VLOOKUP(A1499,'[3]OSMEC ID + EVENT'!$A:$M,2,FALSE),Events!B:D,3,FALSE),)</f>
        <v>E005</v>
      </c>
      <c r="I1499" s="3" t="str">
        <f>IF(I$1= VLOOKUP(I$1,Events!$A:$D,1,FALSE),
VLOOKUP(
VLOOKUP($A1499,'[3]OSMEC ID + EVENT'!$A:$M,3,FALSE),Events!$B:$D,3,FALSE),)</f>
        <v>E006</v>
      </c>
      <c r="J1499" t="str">
        <f>IF(J$1= VLOOKUP(J$1,Events!$A:$D,1,FALSE),
VLOOKUP(
VLOOKUP($A1499,'[3]OSMEC ID + EVENT'!$A:$M,4,FALSE),Events!$B:$D,3,FALSE),)</f>
        <v>E007</v>
      </c>
      <c r="K1499" t="str">
        <f>IF(K$1= VLOOKUP(K$1,Events!$A:$D,1,FALSE),
VLOOKUP(
VLOOKUP($A1499,'[3]OSMEC ID + EVENT'!$A:$M,5,FALSE),Events!$B:$D,3,FALSE),)</f>
        <v>E008</v>
      </c>
      <c r="L1499" t="str">
        <f>IF(L$1= VLOOKUP(L$1,Events!$A:$D,1,FALSE),
VLOOKUP(
VLOOKUP($A1499,'[3]OSMEC ID + EVENT'!$A:$M,6,FALSE),Events!$B:$D,3,FALSE),)</f>
        <v>E009</v>
      </c>
      <c r="M1499" t="str">
        <f>IF(M$1= VLOOKUP(M$1,Events!$A:$D,1,FALSE),
VLOOKUP(
VLOOKUP($A1499,'[3]OSMEC ID + EVENT'!$A:$M,7,FALSE),Events!$B:$D,3,FALSE),)</f>
        <v>E010</v>
      </c>
      <c r="N1499" t="str">
        <f>IF(N$1= VLOOKUP(N$1,Events!$A:$D,1,FALSE),
VLOOKUP(
VLOOKUP($A1499,'[3]OSMEC ID + EVENT'!$A:$M,8,FALSE),Events!$B:$D,3,FALSE),)</f>
        <v>E011</v>
      </c>
      <c r="O1499" t="str">
        <f>IF(O$1= VLOOKUP(O$1,Events!$A:$D,1,FALSE),
VLOOKUP(
VLOOKUP($A1499,'[3]OSMEC ID + EVENT'!$A:$M,9,FALSE),Events!$B:$D,3,FALSE),)</f>
        <v>E012</v>
      </c>
      <c r="P1499" t="str">
        <f>IF(P$1= VLOOKUP(P$1,Events!$A:$D,1,FALSE),
VLOOKUP(
VLOOKUP($A1499,'[3]OSMEC ID + EVENT'!$A:$M,10,FALSE),Events!$B:$D,3,FALSE),)</f>
        <v>E013</v>
      </c>
      <c r="Q1499" t="str">
        <f>IF(Q$1= VLOOKUP(Q$1,Events!$A:$D,1,FALSE),
VLOOKUP(
VLOOKUP($A1499,'[3]OSMEC ID + EVENT'!$A:$M,11,FALSE),Events!$B:$D,3,FALSE),)</f>
        <v>E014</v>
      </c>
      <c r="R1499" t="str">
        <f>IF(R$1= VLOOKUP(R$1,Events!$A:$D,1,FALSE),
VLOOKUP(
VLOOKUP($A1499,'[3]OSMEC ID + EVENT'!$A:$M,12,FALSE),Events!$B:$D,3,FALSE),)</f>
        <v>E015</v>
      </c>
      <c r="S1499" t="str">
        <f>IF(S$1= VLOOKUP(S$1,Events!$A:$D,1,FALSE),
VLOOKUP(
VLOOKUP($A1499,'[3]OSMEC ID + EVENT'!$A:$M,13,FALSE),Events!$B:$D,3,FALSE),)</f>
        <v>E016</v>
      </c>
      <c r="T1499" t="str">
        <f>IF(
ISNA(MATCH(T$1,Events!$A:$A,0)),
0,
VLOOKUP(
VLOOKUP(A1499,'[4]OSMEC ID + EVENT'!$A:$I,2,FALSE),Events!$B:$D,3,FALSE))</f>
        <v>E017</v>
      </c>
      <c r="U1499" t="str">
        <f>IF(
ISNA(MATCH(U$1,Events!$A:$A,0)),
0,
VLOOKUP(
VLOOKUP($A1499,'[4]OSMEC ID + EVENT'!$A:$I,3,FALSE),Events!$B:$D,3,FALSE))</f>
        <v>E018</v>
      </c>
      <c r="V1499" t="str">
        <f>IF(
ISNA(MATCH(V$1,Events!$A:$A,0)),
0,
VLOOKUP(
VLOOKUP($A1499,'[4]OSMEC ID + EVENT'!$A:$I,4,FALSE),Events!$B:$D,3,FALSE))</f>
        <v>E019</v>
      </c>
      <c r="W1499" t="str">
        <f>IF(
ISNA(MATCH(W$1,Events!$A:$A,0)),
0,
VLOOKUP(
VLOOKUP($A1499,'[4]OSMEC ID + EVENT'!$A:$I,5,FALSE),Events!$B:$D,3,FALSE))</f>
        <v>E020</v>
      </c>
      <c r="X1499" t="str">
        <f>IF(
ISNA(MATCH(X$1,Events!$A:$A,0)),
0,
VLOOKUP(
VLOOKUP($A1499,'[4]OSMEC ID + EVENT'!$A:$I,6,FALSE),Events!$B:$D,3,FALSE))</f>
        <v>E021</v>
      </c>
      <c r="Y1499" t="str">
        <f>IF(
ISNA(MATCH(Y$1,Events!$A:$A,0)),
0,
VLOOKUP(
VLOOKUP($A1499,'[4]OSMEC ID + EVENT'!$A:$I,7,FALSE),Events!$B:$D,3,FALSE))</f>
        <v>E022</v>
      </c>
      <c r="Z1499" t="str">
        <f>IF(
ISNA(MATCH(Z$1,Events!$A:$A,0)),
0,
VLOOKUP(
VLOOKUP($A1499,'[4]OSMEC ID + EVENT'!$A:$I,8,FALSE),Events!$B:$D,3,FALSE))</f>
        <v>E023</v>
      </c>
      <c r="AA1499" t="str">
        <f>IFERROR(
VLOOKUP(
VLOOKUP(A1499,'[5]OSMEC ID + SUBJECT'!$A:$B,2,FALSE),Subjects!$B:$D,3,FALSE),"")</f>
        <v/>
      </c>
      <c r="AB1499" t="str">
        <f>IFERROR(
VLOOKUP(
VLOOKUP(A1499,'[6]OSMEC ID + SUBJECT'!$A:$B,2,FALSE),Subjects!B:D,3,FALSE),"")</f>
        <v/>
      </c>
      <c r="AC1499" t="str">
        <f>IFERROR(
VLOOKUP(
VLOOKUP(A1499,'[7]OSMEC-ID + SESSION'!$A:$B,2,FALSE),Subjects!$B:$D,3,FALSE),"")</f>
        <v/>
      </c>
      <c r="AD1499" t="str">
        <f>IFERROR(
VLOOKUP(
VLOOKUP(A1499,'[8]OSMEC ID + SESSION'!$A:$B,2,FALSE),Subjects!$B:$D,3,FALSE),"")</f>
        <v/>
      </c>
      <c r="AE1499" s="12" t="str">
        <f>IFERROR(
VLOOKUP(
VLOOKUP(A1499,'[9]OSMEC ID + SUBJECT'!$A:$B,2,FALSE),Subjects!$B:$D,3,FALSE),"")</f>
        <v/>
      </c>
      <c r="AF1499" t="str">
        <f>IFERROR(
VLOOKUP(
VLOOKUP(A1499,'[10]OSMEC ID + SESSION'!$A:$B,2,FALSE),Subjects!$B:$D,3),"")</f>
        <v/>
      </c>
    </row>
    <row r="1500" spans="1:32" x14ac:dyDescent="0.75">
      <c r="A1500" t="str">
        <f>Deligate_List!A1504</f>
        <v>OSMEC-1915</v>
      </c>
      <c r="B1500" t="str">
        <f>VLOOKUP(A1500,Deligate_List!A:B,2,FALSE)</f>
        <v>SAMAAH PARVEEN</v>
      </c>
      <c r="C1500" t="str">
        <f>IFERROR(
VLOOKUP(
VLOOKUP($A1500,'[1]OSMEC ID + WORKSHOP'!$A:$B,2,FALSE),Workshop!A:C,3,FALSE),"")</f>
        <v>W006</v>
      </c>
      <c r="D1500" t="str">
        <f>IF($D$1 =Events!$A$2,
VLOOKUP(
VLOOKUP($A1500,'[2]OSMEC ID + EVENT'!$A:$E,2,FALSE),Events!$B:$D,3,FALSE))</f>
        <v>E001</v>
      </c>
      <c r="E1500" t="str">
        <f>IF(E$1=Events!$A$3,
VLOOKUP(
VLOOKUP($A1500,'[2]OSMEC ID + EVENT'!$A:$E,3,FALSE),Events!B:D,3,FALSE))</f>
        <v>E002</v>
      </c>
      <c r="F1500" t="str">
        <f>IF($F$1=Events!$A$4,
VLOOKUP(
VLOOKUP($A1502,'[2]OSMEC ID + EVENT'!$A:$E,4,FALSE),Events!B:D,3,FALSE),)</f>
        <v>E003</v>
      </c>
      <c r="G1500" t="str">
        <f>IF($G$1=Events!$A$5,
VLOOKUP(
VLOOKUP($A1502,'[2]OSMEC ID + EVENT'!$A:$E,5,FALSE),Events!$B:$D,3,FALSE),)</f>
        <v>E004</v>
      </c>
      <c r="H1500" s="3" t="str">
        <f>IF($H$1= VLOOKUP($H$1,Events!$A:$D,1,FALSE),
VLOOKUP(
VLOOKUP(A1500,'[3]OSMEC ID + EVENT'!$A:$M,2,FALSE),Events!B:D,3,FALSE),)</f>
        <v>E005</v>
      </c>
      <c r="I1500" s="3" t="str">
        <f>IF(I$1= VLOOKUP(I$1,Events!$A:$D,1,FALSE),
VLOOKUP(
VLOOKUP($A1500,'[3]OSMEC ID + EVENT'!$A:$M,3,FALSE),Events!$B:$D,3,FALSE),)</f>
        <v>E006</v>
      </c>
      <c r="J1500" t="str">
        <f>IF(J$1= VLOOKUP(J$1,Events!$A:$D,1,FALSE),
VLOOKUP(
VLOOKUP($A1500,'[3]OSMEC ID + EVENT'!$A:$M,4,FALSE),Events!$B:$D,3,FALSE),)</f>
        <v>E007</v>
      </c>
      <c r="K1500" t="str">
        <f>IF(K$1= VLOOKUP(K$1,Events!$A:$D,1,FALSE),
VLOOKUP(
VLOOKUP($A1500,'[3]OSMEC ID + EVENT'!$A:$M,5,FALSE),Events!$B:$D,3,FALSE),)</f>
        <v>E008</v>
      </c>
      <c r="L1500" t="str">
        <f>IF(L$1= VLOOKUP(L$1,Events!$A:$D,1,FALSE),
VLOOKUP(
VLOOKUP($A1500,'[3]OSMEC ID + EVENT'!$A:$M,6,FALSE),Events!$B:$D,3,FALSE),)</f>
        <v>E009</v>
      </c>
      <c r="M1500" t="str">
        <f>IF(M$1= VLOOKUP(M$1,Events!$A:$D,1,FALSE),
VLOOKUP(
VLOOKUP($A1500,'[3]OSMEC ID + EVENT'!$A:$M,7,FALSE),Events!$B:$D,3,FALSE),)</f>
        <v>E010</v>
      </c>
      <c r="N1500" t="str">
        <f>IF(N$1= VLOOKUP(N$1,Events!$A:$D,1,FALSE),
VLOOKUP(
VLOOKUP($A1500,'[3]OSMEC ID + EVENT'!$A:$M,8,FALSE),Events!$B:$D,3,FALSE),)</f>
        <v>E011</v>
      </c>
      <c r="O1500" t="str">
        <f>IF(O$1= VLOOKUP(O$1,Events!$A:$D,1,FALSE),
VLOOKUP(
VLOOKUP($A1500,'[3]OSMEC ID + EVENT'!$A:$M,9,FALSE),Events!$B:$D,3,FALSE),)</f>
        <v>E012</v>
      </c>
      <c r="P1500" t="str">
        <f>IF(P$1= VLOOKUP(P$1,Events!$A:$D,1,FALSE),
VLOOKUP(
VLOOKUP($A1500,'[3]OSMEC ID + EVENT'!$A:$M,10,FALSE),Events!$B:$D,3,FALSE),)</f>
        <v>E013</v>
      </c>
      <c r="Q1500" t="str">
        <f>IF(Q$1= VLOOKUP(Q$1,Events!$A:$D,1,FALSE),
VLOOKUP(
VLOOKUP($A1500,'[3]OSMEC ID + EVENT'!$A:$M,11,FALSE),Events!$B:$D,3,FALSE),)</f>
        <v>E014</v>
      </c>
      <c r="R1500" t="str">
        <f>IF(R$1= VLOOKUP(R$1,Events!$A:$D,1,FALSE),
VLOOKUP(
VLOOKUP($A1500,'[3]OSMEC ID + EVENT'!$A:$M,12,FALSE),Events!$B:$D,3,FALSE),)</f>
        <v>E015</v>
      </c>
      <c r="S1500" t="str">
        <f>IF(S$1= VLOOKUP(S$1,Events!$A:$D,1,FALSE),
VLOOKUP(
VLOOKUP($A1500,'[3]OSMEC ID + EVENT'!$A:$M,13,FALSE),Events!$B:$D,3,FALSE),)</f>
        <v>E016</v>
      </c>
      <c r="T1500" t="str">
        <f>IF(
ISNA(MATCH(T$1,Events!$A:$A,0)),
0,
VLOOKUP(
VLOOKUP(A1500,'[4]OSMEC ID + EVENT'!$A:$I,2,FALSE),Events!$B:$D,3,FALSE))</f>
        <v>E017</v>
      </c>
      <c r="U1500" t="str">
        <f>IF(
ISNA(MATCH(U$1,Events!$A:$A,0)),
0,
VLOOKUP(
VLOOKUP($A1500,'[4]OSMEC ID + EVENT'!$A:$I,3,FALSE),Events!$B:$D,3,FALSE))</f>
        <v>E018</v>
      </c>
      <c r="V1500" t="str">
        <f>IF(
ISNA(MATCH(V$1,Events!$A:$A,0)),
0,
VLOOKUP(
VLOOKUP($A1500,'[4]OSMEC ID + EVENT'!$A:$I,4,FALSE),Events!$B:$D,3,FALSE))</f>
        <v>E019</v>
      </c>
      <c r="W1500" t="str">
        <f>IF(
ISNA(MATCH(W$1,Events!$A:$A,0)),
0,
VLOOKUP(
VLOOKUP($A1500,'[4]OSMEC ID + EVENT'!$A:$I,5,FALSE),Events!$B:$D,3,FALSE))</f>
        <v>E020</v>
      </c>
      <c r="X1500" t="str">
        <f>IF(
ISNA(MATCH(X$1,Events!$A:$A,0)),
0,
VLOOKUP(
VLOOKUP($A1500,'[4]OSMEC ID + EVENT'!$A:$I,6,FALSE),Events!$B:$D,3,FALSE))</f>
        <v>E021</v>
      </c>
      <c r="Y1500" t="str">
        <f>IF(
ISNA(MATCH(Y$1,Events!$A:$A,0)),
0,
VLOOKUP(
VLOOKUP($A1500,'[4]OSMEC ID + EVENT'!$A:$I,7,FALSE),Events!$B:$D,3,FALSE))</f>
        <v>E022</v>
      </c>
      <c r="Z1500" t="str">
        <f>IF(
ISNA(MATCH(Z$1,Events!$A:$A,0)),
0,
VLOOKUP(
VLOOKUP($A1500,'[4]OSMEC ID + EVENT'!$A:$I,8,FALSE),Events!$B:$D,3,FALSE))</f>
        <v>E023</v>
      </c>
      <c r="AA1500" t="str">
        <f>IFERROR(
VLOOKUP(
VLOOKUP(A1500,'[5]OSMEC ID + SUBJECT'!$A:$B,2,FALSE),Subjects!$B:$D,3,FALSE),"")</f>
        <v/>
      </c>
      <c r="AB1500" t="str">
        <f>IFERROR(
VLOOKUP(
VLOOKUP(A1500,'[6]OSMEC ID + SUBJECT'!$A:$B,2,FALSE),Subjects!B:D,3,FALSE),"")</f>
        <v/>
      </c>
      <c r="AC1500" t="str">
        <f>IFERROR(
VLOOKUP(
VLOOKUP(A1500,'[7]OSMEC-ID + SESSION'!$A:$B,2,FALSE),Subjects!$B:$D,3,FALSE),"")</f>
        <v/>
      </c>
      <c r="AD1500" t="str">
        <f>IFERROR(
VLOOKUP(
VLOOKUP(A1500,'[8]OSMEC ID + SESSION'!$A:$B,2,FALSE),Subjects!$B:$D,3,FALSE),"")</f>
        <v/>
      </c>
      <c r="AE1500" s="12" t="str">
        <f>IFERROR(
VLOOKUP(
VLOOKUP(A1500,'[9]OSMEC ID + SUBJECT'!$A:$B,2,FALSE),Subjects!$B:$D,3,FALSE),"")</f>
        <v/>
      </c>
      <c r="AF1500" t="str">
        <f>IFERROR(
VLOOKUP(
VLOOKUP(A1500,'[10]OSMEC ID + SESSION'!$A:$B,2,FALSE),Subjects!$B:$D,3),"")</f>
        <v/>
      </c>
    </row>
    <row r="1501" spans="1:32" x14ac:dyDescent="0.75">
      <c r="A1501" t="str">
        <f>Deligate_List!A1505</f>
        <v>OSMEC-1916</v>
      </c>
      <c r="B1501" t="str">
        <f>VLOOKUP(A1501,Deligate_List!A:B,2,FALSE)</f>
        <v>MOHAMMAD ISMAIL BAIG</v>
      </c>
      <c r="C1501" t="str">
        <f>IFERROR(
VLOOKUP(
VLOOKUP($A1501,'[1]OSMEC ID + WORKSHOP'!$A:$B,2,FALSE),Workshop!A:C,3,FALSE),"")</f>
        <v>W010</v>
      </c>
      <c r="D1501" t="str">
        <f>IF($D$1 =Events!$A$2,
VLOOKUP(
VLOOKUP($A1501,'[2]OSMEC ID + EVENT'!$A:$E,2,FALSE),Events!$B:$D,3,FALSE))</f>
        <v>E001</v>
      </c>
      <c r="E1501" t="str">
        <f>IF(E$1=Events!$A$3,
VLOOKUP(
VLOOKUP($A1501,'[2]OSMEC ID + EVENT'!$A:$E,3,FALSE),Events!B:D,3,FALSE))</f>
        <v>E002</v>
      </c>
      <c r="F1501" t="str">
        <f>IF($F$1=Events!$A$4,
VLOOKUP(
VLOOKUP($A1503,'[2]OSMEC ID + EVENT'!$A:$E,4,FALSE),Events!B:D,3,FALSE),)</f>
        <v>E003</v>
      </c>
      <c r="G1501" t="str">
        <f>IF($G$1=Events!$A$5,
VLOOKUP(
VLOOKUP($A1503,'[2]OSMEC ID + EVENT'!$A:$E,5,FALSE),Events!$B:$D,3,FALSE),)</f>
        <v>E004</v>
      </c>
      <c r="H1501" s="3" t="str">
        <f>IF($H$1= VLOOKUP($H$1,Events!$A:$D,1,FALSE),
VLOOKUP(
VLOOKUP(A1501,'[3]OSMEC ID + EVENT'!$A:$M,2,FALSE),Events!B:D,3,FALSE),)</f>
        <v>E005</v>
      </c>
      <c r="I1501" s="3" t="str">
        <f>IF(I$1= VLOOKUP(I$1,Events!$A:$D,1,FALSE),
VLOOKUP(
VLOOKUP($A1501,'[3]OSMEC ID + EVENT'!$A:$M,3,FALSE),Events!$B:$D,3,FALSE),)</f>
        <v>E006</v>
      </c>
      <c r="J1501" t="str">
        <f>IF(J$1= VLOOKUP(J$1,Events!$A:$D,1,FALSE),
VLOOKUP(
VLOOKUP($A1501,'[3]OSMEC ID + EVENT'!$A:$M,4,FALSE),Events!$B:$D,3,FALSE),)</f>
        <v>E007</v>
      </c>
      <c r="K1501" t="str">
        <f>IF(K$1= VLOOKUP(K$1,Events!$A:$D,1,FALSE),
VLOOKUP(
VLOOKUP($A1501,'[3]OSMEC ID + EVENT'!$A:$M,5,FALSE),Events!$B:$D,3,FALSE),)</f>
        <v>E008</v>
      </c>
      <c r="L1501" t="str">
        <f>IF(L$1= VLOOKUP(L$1,Events!$A:$D,1,FALSE),
VLOOKUP(
VLOOKUP($A1501,'[3]OSMEC ID + EVENT'!$A:$M,6,FALSE),Events!$B:$D,3,FALSE),)</f>
        <v>E009</v>
      </c>
      <c r="M1501" t="str">
        <f>IF(M$1= VLOOKUP(M$1,Events!$A:$D,1,FALSE),
VLOOKUP(
VLOOKUP($A1501,'[3]OSMEC ID + EVENT'!$A:$M,7,FALSE),Events!$B:$D,3,FALSE),)</f>
        <v>E010</v>
      </c>
      <c r="N1501" t="str">
        <f>IF(N$1= VLOOKUP(N$1,Events!$A:$D,1,FALSE),
VLOOKUP(
VLOOKUP($A1501,'[3]OSMEC ID + EVENT'!$A:$M,8,FALSE),Events!$B:$D,3,FALSE),)</f>
        <v>E011</v>
      </c>
      <c r="O1501" t="str">
        <f>IF(O$1= VLOOKUP(O$1,Events!$A:$D,1,FALSE),
VLOOKUP(
VLOOKUP($A1501,'[3]OSMEC ID + EVENT'!$A:$M,9,FALSE),Events!$B:$D,3,FALSE),)</f>
        <v>E012</v>
      </c>
      <c r="P1501" t="str">
        <f>IF(P$1= VLOOKUP(P$1,Events!$A:$D,1,FALSE),
VLOOKUP(
VLOOKUP($A1501,'[3]OSMEC ID + EVENT'!$A:$M,10,FALSE),Events!$B:$D,3,FALSE),)</f>
        <v>E013</v>
      </c>
      <c r="Q1501" t="str">
        <f>IF(Q$1= VLOOKUP(Q$1,Events!$A:$D,1,FALSE),
VLOOKUP(
VLOOKUP($A1501,'[3]OSMEC ID + EVENT'!$A:$M,11,FALSE),Events!$B:$D,3,FALSE),)</f>
        <v>E014</v>
      </c>
      <c r="R1501" t="str">
        <f>IF(R$1= VLOOKUP(R$1,Events!$A:$D,1,FALSE),
VLOOKUP(
VLOOKUP($A1501,'[3]OSMEC ID + EVENT'!$A:$M,12,FALSE),Events!$B:$D,3,FALSE),)</f>
        <v>E015</v>
      </c>
      <c r="S1501" t="str">
        <f>IF(S$1= VLOOKUP(S$1,Events!$A:$D,1,FALSE),
VLOOKUP(
VLOOKUP($A1501,'[3]OSMEC ID + EVENT'!$A:$M,13,FALSE),Events!$B:$D,3,FALSE),)</f>
        <v>E016</v>
      </c>
      <c r="T1501" t="str">
        <f>IF(
ISNA(MATCH(T$1,Events!$A:$A,0)),
0,
VLOOKUP(
VLOOKUP(A1501,'[4]OSMEC ID + EVENT'!$A:$I,2,FALSE),Events!$B:$D,3,FALSE))</f>
        <v>E017</v>
      </c>
      <c r="U1501" t="str">
        <f>IF(
ISNA(MATCH(U$1,Events!$A:$A,0)),
0,
VLOOKUP(
VLOOKUP($A1501,'[4]OSMEC ID + EVENT'!$A:$I,3,FALSE),Events!$B:$D,3,FALSE))</f>
        <v>E018</v>
      </c>
      <c r="V1501" t="str">
        <f>IF(
ISNA(MATCH(V$1,Events!$A:$A,0)),
0,
VLOOKUP(
VLOOKUP($A1501,'[4]OSMEC ID + EVENT'!$A:$I,4,FALSE),Events!$B:$D,3,FALSE))</f>
        <v>E019</v>
      </c>
      <c r="W1501" t="str">
        <f>IF(
ISNA(MATCH(W$1,Events!$A:$A,0)),
0,
VLOOKUP(
VLOOKUP($A1501,'[4]OSMEC ID + EVENT'!$A:$I,5,FALSE),Events!$B:$D,3,FALSE))</f>
        <v>E020</v>
      </c>
      <c r="X1501" t="str">
        <f>IF(
ISNA(MATCH(X$1,Events!$A:$A,0)),
0,
VLOOKUP(
VLOOKUP($A1501,'[4]OSMEC ID + EVENT'!$A:$I,6,FALSE),Events!$B:$D,3,FALSE))</f>
        <v>E021</v>
      </c>
      <c r="Y1501" t="str">
        <f>IF(
ISNA(MATCH(Y$1,Events!$A:$A,0)),
0,
VLOOKUP(
VLOOKUP($A1501,'[4]OSMEC ID + EVENT'!$A:$I,7,FALSE),Events!$B:$D,3,FALSE))</f>
        <v>E022</v>
      </c>
      <c r="Z1501" t="str">
        <f>IF(
ISNA(MATCH(Z$1,Events!$A:$A,0)),
0,
VLOOKUP(
VLOOKUP($A1501,'[4]OSMEC ID + EVENT'!$A:$I,8,FALSE),Events!$B:$D,3,FALSE))</f>
        <v>E023</v>
      </c>
      <c r="AA1501" t="str">
        <f>IFERROR(
VLOOKUP(
VLOOKUP(A1501,'[5]OSMEC ID + SUBJECT'!$A:$B,2,FALSE),Subjects!$B:$D,3,FALSE),"")</f>
        <v/>
      </c>
      <c r="AB1501" t="str">
        <f>IFERROR(
VLOOKUP(
VLOOKUP(A1501,'[6]OSMEC ID + SUBJECT'!$A:$B,2,FALSE),Subjects!B:D,3,FALSE),"")</f>
        <v/>
      </c>
      <c r="AC1501" t="str">
        <f>IFERROR(
VLOOKUP(
VLOOKUP(A1501,'[7]OSMEC-ID + SESSION'!$A:$B,2,FALSE),Subjects!$B:$D,3,FALSE),"")</f>
        <v/>
      </c>
      <c r="AD1501" t="str">
        <f>IFERROR(
VLOOKUP(
VLOOKUP(A1501,'[8]OSMEC ID + SESSION'!$A:$B,2,FALSE),Subjects!$B:$D,3,FALSE),"")</f>
        <v/>
      </c>
      <c r="AE1501" s="12" t="str">
        <f>IFERROR(
VLOOKUP(
VLOOKUP(A1501,'[9]OSMEC ID + SUBJECT'!$A:$B,2,FALSE),Subjects!$B:$D,3,FALSE),"")</f>
        <v/>
      </c>
      <c r="AF1501" t="str">
        <f>IFERROR(
VLOOKUP(
VLOOKUP(A1501,'[10]OSMEC ID + SESSION'!$A:$B,2,FALSE),Subjects!$B:$D,3),"")</f>
        <v/>
      </c>
    </row>
    <row r="1502" spans="1:32" x14ac:dyDescent="0.75">
      <c r="A1502" t="str">
        <f>Deligate_List!A1506</f>
        <v>OSMEC-1918</v>
      </c>
      <c r="B1502" t="str">
        <f>VLOOKUP(A1502,Deligate_List!A:B,2,FALSE)</f>
        <v>PEDDABOINA HEMANI</v>
      </c>
      <c r="C1502" t="str">
        <f>IFERROR(
VLOOKUP(
VLOOKUP($A1502,'[1]OSMEC ID + WORKSHOP'!$A:$B,2,FALSE),Workshop!A:C,3,FALSE),"")</f>
        <v/>
      </c>
      <c r="D1502" t="str">
        <f>IF($D$1 =Events!$A$2,
VLOOKUP(
VLOOKUP($A1502,'[2]OSMEC ID + EVENT'!$A:$E,2,FALSE),Events!$B:$D,3,FALSE))</f>
        <v>E001</v>
      </c>
      <c r="E1502" t="str">
        <f>IF(E$1=Events!$A$3,
VLOOKUP(
VLOOKUP($A1502,'[2]OSMEC ID + EVENT'!$A:$E,3,FALSE),Events!B:D,3,FALSE))</f>
        <v>E002</v>
      </c>
      <c r="F1502" t="str">
        <f>IF($F$1=Events!$A$4,
VLOOKUP(
VLOOKUP($A1504,'[2]OSMEC ID + EVENT'!$A:$E,4,FALSE),Events!B:D,3,FALSE),)</f>
        <v>E003</v>
      </c>
      <c r="G1502" t="str">
        <f>IF($G$1=Events!$A$5,
VLOOKUP(
VLOOKUP($A1504,'[2]OSMEC ID + EVENT'!$A:$E,5,FALSE),Events!$B:$D,3,FALSE),)</f>
        <v>E004</v>
      </c>
      <c r="H1502" s="3" t="str">
        <f>IF($H$1= VLOOKUP($H$1,Events!$A:$D,1,FALSE),
VLOOKUP(
VLOOKUP(A1502,'[3]OSMEC ID + EVENT'!$A:$M,2,FALSE),Events!B:D,3,FALSE),)</f>
        <v>E005</v>
      </c>
      <c r="I1502" s="3" t="str">
        <f>IF(I$1= VLOOKUP(I$1,Events!$A:$D,1,FALSE),
VLOOKUP(
VLOOKUP($A1502,'[3]OSMEC ID + EVENT'!$A:$M,3,FALSE),Events!$B:$D,3,FALSE),)</f>
        <v>E006</v>
      </c>
      <c r="J1502" t="str">
        <f>IF(J$1= VLOOKUP(J$1,Events!$A:$D,1,FALSE),
VLOOKUP(
VLOOKUP($A1502,'[3]OSMEC ID + EVENT'!$A:$M,4,FALSE),Events!$B:$D,3,FALSE),)</f>
        <v>E007</v>
      </c>
      <c r="K1502" t="str">
        <f>IF(K$1= VLOOKUP(K$1,Events!$A:$D,1,FALSE),
VLOOKUP(
VLOOKUP($A1502,'[3]OSMEC ID + EVENT'!$A:$M,5,FALSE),Events!$B:$D,3,FALSE),)</f>
        <v>E008</v>
      </c>
      <c r="L1502" t="str">
        <f>IF(L$1= VLOOKUP(L$1,Events!$A:$D,1,FALSE),
VLOOKUP(
VLOOKUP($A1502,'[3]OSMEC ID + EVENT'!$A:$M,6,FALSE),Events!$B:$D,3,FALSE),)</f>
        <v>E009</v>
      </c>
      <c r="M1502" t="str">
        <f>IF(M$1= VLOOKUP(M$1,Events!$A:$D,1,FALSE),
VLOOKUP(
VLOOKUP($A1502,'[3]OSMEC ID + EVENT'!$A:$M,7,FALSE),Events!$B:$D,3,FALSE),)</f>
        <v>E010</v>
      </c>
      <c r="N1502" t="str">
        <f>IF(N$1= VLOOKUP(N$1,Events!$A:$D,1,FALSE),
VLOOKUP(
VLOOKUP($A1502,'[3]OSMEC ID + EVENT'!$A:$M,8,FALSE),Events!$B:$D,3,FALSE),)</f>
        <v>E011</v>
      </c>
      <c r="O1502" t="str">
        <f>IF(O$1= VLOOKUP(O$1,Events!$A:$D,1,FALSE),
VLOOKUP(
VLOOKUP($A1502,'[3]OSMEC ID + EVENT'!$A:$M,9,FALSE),Events!$B:$D,3,FALSE),)</f>
        <v>E012</v>
      </c>
      <c r="P1502" t="str">
        <f>IF(P$1= VLOOKUP(P$1,Events!$A:$D,1,FALSE),
VLOOKUP(
VLOOKUP($A1502,'[3]OSMEC ID + EVENT'!$A:$M,10,FALSE),Events!$B:$D,3,FALSE),)</f>
        <v>E013</v>
      </c>
      <c r="Q1502" t="str">
        <f>IF(Q$1= VLOOKUP(Q$1,Events!$A:$D,1,FALSE),
VLOOKUP(
VLOOKUP($A1502,'[3]OSMEC ID + EVENT'!$A:$M,11,FALSE),Events!$B:$D,3,FALSE),)</f>
        <v>E014</v>
      </c>
      <c r="R1502" t="str">
        <f>IF(R$1= VLOOKUP(R$1,Events!$A:$D,1,FALSE),
VLOOKUP(
VLOOKUP($A1502,'[3]OSMEC ID + EVENT'!$A:$M,12,FALSE),Events!$B:$D,3,FALSE),)</f>
        <v>E015</v>
      </c>
      <c r="S1502" t="str">
        <f>IF(S$1= VLOOKUP(S$1,Events!$A:$D,1,FALSE),
VLOOKUP(
VLOOKUP($A1502,'[3]OSMEC ID + EVENT'!$A:$M,13,FALSE),Events!$B:$D,3,FALSE),)</f>
        <v>E016</v>
      </c>
      <c r="T1502" t="str">
        <f>IF(
ISNA(MATCH(T$1,Events!$A:$A,0)),
0,
VLOOKUP(
VLOOKUP(A1502,'[4]OSMEC ID + EVENT'!$A:$I,2,FALSE),Events!$B:$D,3,FALSE))</f>
        <v>E017</v>
      </c>
      <c r="U1502" t="str">
        <f>IF(
ISNA(MATCH(U$1,Events!$A:$A,0)),
0,
VLOOKUP(
VLOOKUP($A1502,'[4]OSMEC ID + EVENT'!$A:$I,3,FALSE),Events!$B:$D,3,FALSE))</f>
        <v>E018</v>
      </c>
      <c r="V1502" t="str">
        <f>IF(
ISNA(MATCH(V$1,Events!$A:$A,0)),
0,
VLOOKUP(
VLOOKUP($A1502,'[4]OSMEC ID + EVENT'!$A:$I,4,FALSE),Events!$B:$D,3,FALSE))</f>
        <v>E019</v>
      </c>
      <c r="W1502" t="str">
        <f>IF(
ISNA(MATCH(W$1,Events!$A:$A,0)),
0,
VLOOKUP(
VLOOKUP($A1502,'[4]OSMEC ID + EVENT'!$A:$I,5,FALSE),Events!$B:$D,3,FALSE))</f>
        <v>E020</v>
      </c>
      <c r="X1502" t="str">
        <f>IF(
ISNA(MATCH(X$1,Events!$A:$A,0)),
0,
VLOOKUP(
VLOOKUP($A1502,'[4]OSMEC ID + EVENT'!$A:$I,6,FALSE),Events!$B:$D,3,FALSE))</f>
        <v>E021</v>
      </c>
      <c r="Y1502" t="str">
        <f>IF(
ISNA(MATCH(Y$1,Events!$A:$A,0)),
0,
VLOOKUP(
VLOOKUP($A1502,'[4]OSMEC ID + EVENT'!$A:$I,7,FALSE),Events!$B:$D,3,FALSE))</f>
        <v>E022</v>
      </c>
      <c r="Z1502" t="str">
        <f>IF(
ISNA(MATCH(Z$1,Events!$A:$A,0)),
0,
VLOOKUP(
VLOOKUP($A1502,'[4]OSMEC ID + EVENT'!$A:$I,8,FALSE),Events!$B:$D,3,FALSE))</f>
        <v>E023</v>
      </c>
      <c r="AA1502" t="str">
        <f>IFERROR(
VLOOKUP(
VLOOKUP(A1502,'[5]OSMEC ID + SUBJECT'!$A:$B,2,FALSE),Subjects!$B:$D,3,FALSE),"")</f>
        <v/>
      </c>
      <c r="AB1502" t="str">
        <f>IFERROR(
VLOOKUP(
VLOOKUP(A1502,'[6]OSMEC ID + SUBJECT'!$A:$B,2,FALSE),Subjects!B:D,3,FALSE),"")</f>
        <v/>
      </c>
      <c r="AC1502" t="str">
        <f>IFERROR(
VLOOKUP(
VLOOKUP(A1502,'[7]OSMEC-ID + SESSION'!$A:$B,2,FALSE),Subjects!$B:$D,3,FALSE),"")</f>
        <v/>
      </c>
      <c r="AD1502" t="str">
        <f>IFERROR(
VLOOKUP(
VLOOKUP(A1502,'[8]OSMEC ID + SESSION'!$A:$B,2,FALSE),Subjects!$B:$D,3,FALSE),"")</f>
        <v/>
      </c>
      <c r="AE1502" s="12" t="str">
        <f>IFERROR(
VLOOKUP(
VLOOKUP(A1502,'[9]OSMEC ID + SUBJECT'!$A:$B,2,FALSE),Subjects!$B:$D,3,FALSE),"")</f>
        <v>S016</v>
      </c>
      <c r="AF1502" t="str">
        <f>IFERROR(
VLOOKUP(
VLOOKUP(A1502,'[10]OSMEC ID + SESSION'!$A:$B,2,FALSE),Subjects!$B:$D,3),"")</f>
        <v/>
      </c>
    </row>
    <row r="1503" spans="1:32" x14ac:dyDescent="0.75">
      <c r="A1503" t="str">
        <f>Deligate_List!A1507</f>
        <v>OSMEC-1919</v>
      </c>
      <c r="B1503" t="str">
        <f>VLOOKUP(A1503,Deligate_List!A:B,2,FALSE)</f>
        <v>GOPIKONDA SHREYA SRI</v>
      </c>
      <c r="C1503" t="str">
        <f>IFERROR(
VLOOKUP(
VLOOKUP($A1503,'[1]OSMEC ID + WORKSHOP'!$A:$B,2,FALSE),Workshop!A:C,3,FALSE),"")</f>
        <v/>
      </c>
      <c r="D1503" t="str">
        <f>IF($D$1 =Events!$A$2,
VLOOKUP(
VLOOKUP($A1503,'[2]OSMEC ID + EVENT'!$A:$E,2,FALSE),Events!$B:$D,3,FALSE))</f>
        <v>E001</v>
      </c>
      <c r="E1503" t="str">
        <f>IF(E$1=Events!$A$3,
VLOOKUP(
VLOOKUP($A1503,'[2]OSMEC ID + EVENT'!$A:$E,3,FALSE),Events!B:D,3,FALSE))</f>
        <v>E002</v>
      </c>
      <c r="F1503" t="str">
        <f>IF($F$1=Events!$A$4,
VLOOKUP(
VLOOKUP($A1505,'[2]OSMEC ID + EVENT'!$A:$E,4,FALSE),Events!B:D,3,FALSE),)</f>
        <v>E003</v>
      </c>
      <c r="G1503" t="str">
        <f>IF($G$1=Events!$A$5,
VLOOKUP(
VLOOKUP($A1505,'[2]OSMEC ID + EVENT'!$A:$E,5,FALSE),Events!$B:$D,3,FALSE),)</f>
        <v>E004</v>
      </c>
      <c r="H1503" s="3" t="str">
        <f>IF($H$1= VLOOKUP($H$1,Events!$A:$D,1,FALSE),
VLOOKUP(
VLOOKUP(A1503,'[3]OSMEC ID + EVENT'!$A:$M,2,FALSE),Events!B:D,3,FALSE),)</f>
        <v>E005</v>
      </c>
      <c r="I1503" s="3" t="str">
        <f>IF(I$1= VLOOKUP(I$1,Events!$A:$D,1,FALSE),
VLOOKUP(
VLOOKUP($A1503,'[3]OSMEC ID + EVENT'!$A:$M,3,FALSE),Events!$B:$D,3,FALSE),)</f>
        <v>E006</v>
      </c>
      <c r="J1503" t="str">
        <f>IF(J$1= VLOOKUP(J$1,Events!$A:$D,1,FALSE),
VLOOKUP(
VLOOKUP($A1503,'[3]OSMEC ID + EVENT'!$A:$M,4,FALSE),Events!$B:$D,3,FALSE),)</f>
        <v>E007</v>
      </c>
      <c r="K1503" t="str">
        <f>IF(K$1= VLOOKUP(K$1,Events!$A:$D,1,FALSE),
VLOOKUP(
VLOOKUP($A1503,'[3]OSMEC ID + EVENT'!$A:$M,5,FALSE),Events!$B:$D,3,FALSE),)</f>
        <v>E008</v>
      </c>
      <c r="L1503" t="str">
        <f>IF(L$1= VLOOKUP(L$1,Events!$A:$D,1,FALSE),
VLOOKUP(
VLOOKUP($A1503,'[3]OSMEC ID + EVENT'!$A:$M,6,FALSE),Events!$B:$D,3,FALSE),)</f>
        <v>E009</v>
      </c>
      <c r="M1503" t="str">
        <f>IF(M$1= VLOOKUP(M$1,Events!$A:$D,1,FALSE),
VLOOKUP(
VLOOKUP($A1503,'[3]OSMEC ID + EVENT'!$A:$M,7,FALSE),Events!$B:$D,3,FALSE),)</f>
        <v>E010</v>
      </c>
      <c r="N1503" t="str">
        <f>IF(N$1= VLOOKUP(N$1,Events!$A:$D,1,FALSE),
VLOOKUP(
VLOOKUP($A1503,'[3]OSMEC ID + EVENT'!$A:$M,8,FALSE),Events!$B:$D,3,FALSE),)</f>
        <v>E011</v>
      </c>
      <c r="O1503" t="str">
        <f>IF(O$1= VLOOKUP(O$1,Events!$A:$D,1,FALSE),
VLOOKUP(
VLOOKUP($A1503,'[3]OSMEC ID + EVENT'!$A:$M,9,FALSE),Events!$B:$D,3,FALSE),)</f>
        <v>E012</v>
      </c>
      <c r="P1503" t="str">
        <f>IF(P$1= VLOOKUP(P$1,Events!$A:$D,1,FALSE),
VLOOKUP(
VLOOKUP($A1503,'[3]OSMEC ID + EVENT'!$A:$M,10,FALSE),Events!$B:$D,3,FALSE),)</f>
        <v>E013</v>
      </c>
      <c r="Q1503" t="str">
        <f>IF(Q$1= VLOOKUP(Q$1,Events!$A:$D,1,FALSE),
VLOOKUP(
VLOOKUP($A1503,'[3]OSMEC ID + EVENT'!$A:$M,11,FALSE),Events!$B:$D,3,FALSE),)</f>
        <v>E014</v>
      </c>
      <c r="R1503" t="str">
        <f>IF(R$1= VLOOKUP(R$1,Events!$A:$D,1,FALSE),
VLOOKUP(
VLOOKUP($A1503,'[3]OSMEC ID + EVENT'!$A:$M,12,FALSE),Events!$B:$D,3,FALSE),)</f>
        <v>E015</v>
      </c>
      <c r="S1503" t="str">
        <f>IF(S$1= VLOOKUP(S$1,Events!$A:$D,1,FALSE),
VLOOKUP(
VLOOKUP($A1503,'[3]OSMEC ID + EVENT'!$A:$M,13,FALSE),Events!$B:$D,3,FALSE),)</f>
        <v>E016</v>
      </c>
      <c r="T1503" t="str">
        <f>IF(
ISNA(MATCH(T$1,Events!$A:$A,0)),
0,
VLOOKUP(
VLOOKUP(A1503,'[4]OSMEC ID + EVENT'!$A:$I,2,FALSE),Events!$B:$D,3,FALSE))</f>
        <v>E017</v>
      </c>
      <c r="U1503" t="str">
        <f>IF(
ISNA(MATCH(U$1,Events!$A:$A,0)),
0,
VLOOKUP(
VLOOKUP($A1503,'[4]OSMEC ID + EVENT'!$A:$I,3,FALSE),Events!$B:$D,3,FALSE))</f>
        <v>E018</v>
      </c>
      <c r="V1503" t="str">
        <f>IF(
ISNA(MATCH(V$1,Events!$A:$A,0)),
0,
VLOOKUP(
VLOOKUP($A1503,'[4]OSMEC ID + EVENT'!$A:$I,4,FALSE),Events!$B:$D,3,FALSE))</f>
        <v>E019</v>
      </c>
      <c r="W1503" t="str">
        <f>IF(
ISNA(MATCH(W$1,Events!$A:$A,0)),
0,
VLOOKUP(
VLOOKUP($A1503,'[4]OSMEC ID + EVENT'!$A:$I,5,FALSE),Events!$B:$D,3,FALSE))</f>
        <v>E020</v>
      </c>
      <c r="X1503" t="str">
        <f>IF(
ISNA(MATCH(X$1,Events!$A:$A,0)),
0,
VLOOKUP(
VLOOKUP($A1503,'[4]OSMEC ID + EVENT'!$A:$I,6,FALSE),Events!$B:$D,3,FALSE))</f>
        <v>E021</v>
      </c>
      <c r="Y1503" t="str">
        <f>IF(
ISNA(MATCH(Y$1,Events!$A:$A,0)),
0,
VLOOKUP(
VLOOKUP($A1503,'[4]OSMEC ID + EVENT'!$A:$I,7,FALSE),Events!$B:$D,3,FALSE))</f>
        <v>E022</v>
      </c>
      <c r="Z1503" t="str">
        <f>IF(
ISNA(MATCH(Z$1,Events!$A:$A,0)),
0,
VLOOKUP(
VLOOKUP($A1503,'[4]OSMEC ID + EVENT'!$A:$I,8,FALSE),Events!$B:$D,3,FALSE))</f>
        <v>E023</v>
      </c>
      <c r="AA1503" t="str">
        <f>IFERROR(
VLOOKUP(
VLOOKUP(A1503,'[5]OSMEC ID + SUBJECT'!$A:$B,2,FALSE),Subjects!$B:$D,3,FALSE),"")</f>
        <v/>
      </c>
      <c r="AB1503" t="str">
        <f>IFERROR(
VLOOKUP(
VLOOKUP(A1503,'[6]OSMEC ID + SUBJECT'!$A:$B,2,FALSE),Subjects!B:D,3,FALSE),"")</f>
        <v/>
      </c>
      <c r="AC1503" t="str">
        <f>IFERROR(
VLOOKUP(
VLOOKUP(A1503,'[7]OSMEC-ID + SESSION'!$A:$B,2,FALSE),Subjects!$B:$D,3,FALSE),"")</f>
        <v/>
      </c>
      <c r="AD1503" t="str">
        <f>IFERROR(
VLOOKUP(
VLOOKUP(A1503,'[8]OSMEC ID + SESSION'!$A:$B,2,FALSE),Subjects!$B:$D,3,FALSE),"")</f>
        <v/>
      </c>
      <c r="AE1503" s="12" t="str">
        <f>IFERROR(
VLOOKUP(
VLOOKUP(A1503,'[9]OSMEC ID + SUBJECT'!$A:$B,2,FALSE),Subjects!$B:$D,3,FALSE),"")</f>
        <v>S016</v>
      </c>
      <c r="AF1503" t="str">
        <f>IFERROR(
VLOOKUP(
VLOOKUP(A1503,'[10]OSMEC ID + SESSION'!$A:$B,2,FALSE),Subjects!$B:$D,3),"")</f>
        <v/>
      </c>
    </row>
    <row r="1504" spans="1:32" x14ac:dyDescent="0.75">
      <c r="A1504" t="str">
        <f>Deligate_List!A1508</f>
        <v>OSMEC-1920</v>
      </c>
      <c r="B1504" t="str">
        <f>VLOOKUP(A1504,Deligate_List!A:B,2,FALSE)</f>
        <v>VNR SRI PRANAVI</v>
      </c>
      <c r="C1504" t="str">
        <f>IFERROR(
VLOOKUP(
VLOOKUP($A1504,'[1]OSMEC ID + WORKSHOP'!$A:$B,2,FALSE),Workshop!A:C,3,FALSE),"")</f>
        <v>W004</v>
      </c>
      <c r="D1504" t="str">
        <f>IF($D$1 =Events!$A$2,
VLOOKUP(
VLOOKUP($A1504,'[2]OSMEC ID + EVENT'!$A:$E,2,FALSE),Events!$B:$D,3,FALSE))</f>
        <v>E001</v>
      </c>
      <c r="E1504" t="str">
        <f>IF(E$1=Events!$A$3,
VLOOKUP(
VLOOKUP($A1504,'[2]OSMEC ID + EVENT'!$A:$E,3,FALSE),Events!B:D,3,FALSE))</f>
        <v>E002</v>
      </c>
      <c r="F1504" t="str">
        <f>IF($F$1=Events!$A$4,
VLOOKUP(
VLOOKUP($A1506,'[2]OSMEC ID + EVENT'!$A:$E,4,FALSE),Events!B:D,3,FALSE),)</f>
        <v>E003</v>
      </c>
      <c r="G1504" t="str">
        <f>IF($G$1=Events!$A$5,
VLOOKUP(
VLOOKUP($A1506,'[2]OSMEC ID + EVENT'!$A:$E,5,FALSE),Events!$B:$D,3,FALSE),)</f>
        <v>E004</v>
      </c>
      <c r="H1504" s="3" t="str">
        <f>IF($H$1= VLOOKUP($H$1,Events!$A:$D,1,FALSE),
VLOOKUP(
VLOOKUP(A1504,'[3]OSMEC ID + EVENT'!$A:$M,2,FALSE),Events!B:D,3,FALSE),)</f>
        <v>E005</v>
      </c>
      <c r="I1504" s="3" t="str">
        <f>IF(I$1= VLOOKUP(I$1,Events!$A:$D,1,FALSE),
VLOOKUP(
VLOOKUP($A1504,'[3]OSMEC ID + EVENT'!$A:$M,3,FALSE),Events!$B:$D,3,FALSE),)</f>
        <v>E006</v>
      </c>
      <c r="J1504" t="str">
        <f>IF(J$1= VLOOKUP(J$1,Events!$A:$D,1,FALSE),
VLOOKUP(
VLOOKUP($A1504,'[3]OSMEC ID + EVENT'!$A:$M,4,FALSE),Events!$B:$D,3,FALSE),)</f>
        <v>E007</v>
      </c>
      <c r="K1504" t="str">
        <f>IF(K$1= VLOOKUP(K$1,Events!$A:$D,1,FALSE),
VLOOKUP(
VLOOKUP($A1504,'[3]OSMEC ID + EVENT'!$A:$M,5,FALSE),Events!$B:$D,3,FALSE),)</f>
        <v>E008</v>
      </c>
      <c r="L1504" t="str">
        <f>IF(L$1= VLOOKUP(L$1,Events!$A:$D,1,FALSE),
VLOOKUP(
VLOOKUP($A1504,'[3]OSMEC ID + EVENT'!$A:$M,6,FALSE),Events!$B:$D,3,FALSE),)</f>
        <v>E009</v>
      </c>
      <c r="M1504" t="str">
        <f>IF(M$1= VLOOKUP(M$1,Events!$A:$D,1,FALSE),
VLOOKUP(
VLOOKUP($A1504,'[3]OSMEC ID + EVENT'!$A:$M,7,FALSE),Events!$B:$D,3,FALSE),)</f>
        <v>E010</v>
      </c>
      <c r="N1504" t="str">
        <f>IF(N$1= VLOOKUP(N$1,Events!$A:$D,1,FALSE),
VLOOKUP(
VLOOKUP($A1504,'[3]OSMEC ID + EVENT'!$A:$M,8,FALSE),Events!$B:$D,3,FALSE),)</f>
        <v>E011</v>
      </c>
      <c r="O1504" t="str">
        <f>IF(O$1= VLOOKUP(O$1,Events!$A:$D,1,FALSE),
VLOOKUP(
VLOOKUP($A1504,'[3]OSMEC ID + EVENT'!$A:$M,9,FALSE),Events!$B:$D,3,FALSE),)</f>
        <v>E012</v>
      </c>
      <c r="P1504" t="str">
        <f>IF(P$1= VLOOKUP(P$1,Events!$A:$D,1,FALSE),
VLOOKUP(
VLOOKUP($A1504,'[3]OSMEC ID + EVENT'!$A:$M,10,FALSE),Events!$B:$D,3,FALSE),)</f>
        <v>E013</v>
      </c>
      <c r="Q1504" t="str">
        <f>IF(Q$1= VLOOKUP(Q$1,Events!$A:$D,1,FALSE),
VLOOKUP(
VLOOKUP($A1504,'[3]OSMEC ID + EVENT'!$A:$M,11,FALSE),Events!$B:$D,3,FALSE),)</f>
        <v>E014</v>
      </c>
      <c r="R1504" t="str">
        <f>IF(R$1= VLOOKUP(R$1,Events!$A:$D,1,FALSE),
VLOOKUP(
VLOOKUP($A1504,'[3]OSMEC ID + EVENT'!$A:$M,12,FALSE),Events!$B:$D,3,FALSE),)</f>
        <v>E015</v>
      </c>
      <c r="S1504" t="str">
        <f>IF(S$1= VLOOKUP(S$1,Events!$A:$D,1,FALSE),
VLOOKUP(
VLOOKUP($A1504,'[3]OSMEC ID + EVENT'!$A:$M,13,FALSE),Events!$B:$D,3,FALSE),)</f>
        <v>E016</v>
      </c>
      <c r="T1504" t="str">
        <f>IF(
ISNA(MATCH(T$1,Events!$A:$A,0)),
0,
VLOOKUP(
VLOOKUP(A1504,'[4]OSMEC ID + EVENT'!$A:$I,2,FALSE),Events!$B:$D,3,FALSE))</f>
        <v>E017</v>
      </c>
      <c r="U1504" t="str">
        <f>IF(
ISNA(MATCH(U$1,Events!$A:$A,0)),
0,
VLOOKUP(
VLOOKUP($A1504,'[4]OSMEC ID + EVENT'!$A:$I,3,FALSE),Events!$B:$D,3,FALSE))</f>
        <v>E018</v>
      </c>
      <c r="V1504" t="str">
        <f>IF(
ISNA(MATCH(V$1,Events!$A:$A,0)),
0,
VLOOKUP(
VLOOKUP($A1504,'[4]OSMEC ID + EVENT'!$A:$I,4,FALSE),Events!$B:$D,3,FALSE))</f>
        <v>E019</v>
      </c>
      <c r="W1504" t="str">
        <f>IF(
ISNA(MATCH(W$1,Events!$A:$A,0)),
0,
VLOOKUP(
VLOOKUP($A1504,'[4]OSMEC ID + EVENT'!$A:$I,5,FALSE),Events!$B:$D,3,FALSE))</f>
        <v>E020</v>
      </c>
      <c r="X1504" t="str">
        <f>IF(
ISNA(MATCH(X$1,Events!$A:$A,0)),
0,
VLOOKUP(
VLOOKUP($A1504,'[4]OSMEC ID + EVENT'!$A:$I,6,FALSE),Events!$B:$D,3,FALSE))</f>
        <v>E021</v>
      </c>
      <c r="Y1504" t="str">
        <f>IF(
ISNA(MATCH(Y$1,Events!$A:$A,0)),
0,
VLOOKUP(
VLOOKUP($A1504,'[4]OSMEC ID + EVENT'!$A:$I,7,FALSE),Events!$B:$D,3,FALSE))</f>
        <v>E022</v>
      </c>
      <c r="Z1504" t="str">
        <f>IF(
ISNA(MATCH(Z$1,Events!$A:$A,0)),
0,
VLOOKUP(
VLOOKUP($A1504,'[4]OSMEC ID + EVENT'!$A:$I,8,FALSE),Events!$B:$D,3,FALSE))</f>
        <v>E023</v>
      </c>
      <c r="AA1504" t="str">
        <f>IFERROR(
VLOOKUP(
VLOOKUP(A1504,'[5]OSMEC ID + SUBJECT'!$A:$B,2,FALSE),Subjects!$B:$D,3,FALSE),"")</f>
        <v/>
      </c>
      <c r="AB1504" t="str">
        <f>IFERROR(
VLOOKUP(
VLOOKUP(A1504,'[6]OSMEC ID + SUBJECT'!$A:$B,2,FALSE),Subjects!B:D,3,FALSE),"")</f>
        <v>S006</v>
      </c>
      <c r="AC1504" t="str">
        <f>IFERROR(
VLOOKUP(
VLOOKUP(A1504,'[7]OSMEC-ID + SESSION'!$A:$B,2,FALSE),Subjects!$B:$D,3,FALSE),"")</f>
        <v/>
      </c>
      <c r="AD1504" t="str">
        <f>IFERROR(
VLOOKUP(
VLOOKUP(A1504,'[8]OSMEC ID + SESSION'!$A:$B,2,FALSE),Subjects!$B:$D,3,FALSE),"")</f>
        <v/>
      </c>
      <c r="AE1504" s="12" t="str">
        <f>IFERROR(
VLOOKUP(
VLOOKUP(A1504,'[9]OSMEC ID + SUBJECT'!$A:$B,2,FALSE),Subjects!$B:$D,3,FALSE),"")</f>
        <v/>
      </c>
      <c r="AF1504" t="str">
        <f>IFERROR(
VLOOKUP(
VLOOKUP(A1504,'[10]OSMEC ID + SESSION'!$A:$B,2,FALSE),Subjects!$B:$D,3),"")</f>
        <v/>
      </c>
    </row>
    <row r="1505" spans="1:32" x14ac:dyDescent="0.75">
      <c r="A1505" t="str">
        <f>Deligate_List!A1509</f>
        <v>OSMEC-1921</v>
      </c>
      <c r="B1505" t="str">
        <f>VLOOKUP(A1505,Deligate_List!A:B,2,FALSE)</f>
        <v>SHAIK TASVEEN ISHAAN</v>
      </c>
      <c r="C1505" t="str">
        <f>IFERROR(
VLOOKUP(
VLOOKUP($A1505,'[1]OSMEC ID + WORKSHOP'!$A:$B,2,FALSE),Workshop!A:C,3,FALSE),"")</f>
        <v>W010</v>
      </c>
      <c r="D1505" t="str">
        <f>IF($D$1 =Events!$A$2,
VLOOKUP(
VLOOKUP($A1505,'[2]OSMEC ID + EVENT'!$A:$E,2,FALSE),Events!$B:$D,3,FALSE))</f>
        <v>E001</v>
      </c>
      <c r="E1505" t="str">
        <f>IF(E$1=Events!$A$3,
VLOOKUP(
VLOOKUP($A1505,'[2]OSMEC ID + EVENT'!$A:$E,3,FALSE),Events!B:D,3,FALSE))</f>
        <v>E002</v>
      </c>
      <c r="F1505" t="str">
        <f>IF($F$1=Events!$A$4,
VLOOKUP(
VLOOKUP($A1507,'[2]OSMEC ID + EVENT'!$A:$E,4,FALSE),Events!B:D,3,FALSE),)</f>
        <v>E003</v>
      </c>
      <c r="G1505" t="str">
        <f>IF($G$1=Events!$A$5,
VLOOKUP(
VLOOKUP($A1507,'[2]OSMEC ID + EVENT'!$A:$E,5,FALSE),Events!$B:$D,3,FALSE),)</f>
        <v>E004</v>
      </c>
      <c r="H1505" s="3" t="str">
        <f>IF($H$1= VLOOKUP($H$1,Events!$A:$D,1,FALSE),
VLOOKUP(
VLOOKUP(A1505,'[3]OSMEC ID + EVENT'!$A:$M,2,FALSE),Events!B:D,3,FALSE),)</f>
        <v>E005</v>
      </c>
      <c r="I1505" s="3" t="str">
        <f>IF(I$1= VLOOKUP(I$1,Events!$A:$D,1,FALSE),
VLOOKUP(
VLOOKUP($A1505,'[3]OSMEC ID + EVENT'!$A:$M,3,FALSE),Events!$B:$D,3,FALSE),)</f>
        <v>E006</v>
      </c>
      <c r="J1505" t="str">
        <f>IF(J$1= VLOOKUP(J$1,Events!$A:$D,1,FALSE),
VLOOKUP(
VLOOKUP($A1505,'[3]OSMEC ID + EVENT'!$A:$M,4,FALSE),Events!$B:$D,3,FALSE),)</f>
        <v>E007</v>
      </c>
      <c r="K1505" t="str">
        <f>IF(K$1= VLOOKUP(K$1,Events!$A:$D,1,FALSE),
VLOOKUP(
VLOOKUP($A1505,'[3]OSMEC ID + EVENT'!$A:$M,5,FALSE),Events!$B:$D,3,FALSE),)</f>
        <v>E008</v>
      </c>
      <c r="L1505" t="str">
        <f>IF(L$1= VLOOKUP(L$1,Events!$A:$D,1,FALSE),
VLOOKUP(
VLOOKUP($A1505,'[3]OSMEC ID + EVENT'!$A:$M,6,FALSE),Events!$B:$D,3,FALSE),)</f>
        <v>E009</v>
      </c>
      <c r="M1505" t="str">
        <f>IF(M$1= VLOOKUP(M$1,Events!$A:$D,1,FALSE),
VLOOKUP(
VLOOKUP($A1505,'[3]OSMEC ID + EVENT'!$A:$M,7,FALSE),Events!$B:$D,3,FALSE),)</f>
        <v>E010</v>
      </c>
      <c r="N1505" t="str">
        <f>IF(N$1= VLOOKUP(N$1,Events!$A:$D,1,FALSE),
VLOOKUP(
VLOOKUP($A1505,'[3]OSMEC ID + EVENT'!$A:$M,8,FALSE),Events!$B:$D,3,FALSE),)</f>
        <v>E011</v>
      </c>
      <c r="O1505" t="str">
        <f>IF(O$1= VLOOKUP(O$1,Events!$A:$D,1,FALSE),
VLOOKUP(
VLOOKUP($A1505,'[3]OSMEC ID + EVENT'!$A:$M,9,FALSE),Events!$B:$D,3,FALSE),)</f>
        <v>E012</v>
      </c>
      <c r="P1505" t="str">
        <f>IF(P$1= VLOOKUP(P$1,Events!$A:$D,1,FALSE),
VLOOKUP(
VLOOKUP($A1505,'[3]OSMEC ID + EVENT'!$A:$M,10,FALSE),Events!$B:$D,3,FALSE),)</f>
        <v>E013</v>
      </c>
      <c r="Q1505" t="str">
        <f>IF(Q$1= VLOOKUP(Q$1,Events!$A:$D,1,FALSE),
VLOOKUP(
VLOOKUP($A1505,'[3]OSMEC ID + EVENT'!$A:$M,11,FALSE),Events!$B:$D,3,FALSE),)</f>
        <v>E014</v>
      </c>
      <c r="R1505" t="str">
        <f>IF(R$1= VLOOKUP(R$1,Events!$A:$D,1,FALSE),
VLOOKUP(
VLOOKUP($A1505,'[3]OSMEC ID + EVENT'!$A:$M,12,FALSE),Events!$B:$D,3,FALSE),)</f>
        <v>E015</v>
      </c>
      <c r="S1505" t="str">
        <f>IF(S$1= VLOOKUP(S$1,Events!$A:$D,1,FALSE),
VLOOKUP(
VLOOKUP($A1505,'[3]OSMEC ID + EVENT'!$A:$M,13,FALSE),Events!$B:$D,3,FALSE),)</f>
        <v>E016</v>
      </c>
      <c r="T1505" t="str">
        <f>IF(
ISNA(MATCH(T$1,Events!$A:$A,0)),
0,
VLOOKUP(
VLOOKUP(A1505,'[4]OSMEC ID + EVENT'!$A:$I,2,FALSE),Events!$B:$D,3,FALSE))</f>
        <v>E017</v>
      </c>
      <c r="U1505" t="str">
        <f>IF(
ISNA(MATCH(U$1,Events!$A:$A,0)),
0,
VLOOKUP(
VLOOKUP($A1505,'[4]OSMEC ID + EVENT'!$A:$I,3,FALSE),Events!$B:$D,3,FALSE))</f>
        <v>E018</v>
      </c>
      <c r="V1505" t="str">
        <f>IF(
ISNA(MATCH(V$1,Events!$A:$A,0)),
0,
VLOOKUP(
VLOOKUP($A1505,'[4]OSMEC ID + EVENT'!$A:$I,4,FALSE),Events!$B:$D,3,FALSE))</f>
        <v>E019</v>
      </c>
      <c r="W1505" t="str">
        <f>IF(
ISNA(MATCH(W$1,Events!$A:$A,0)),
0,
VLOOKUP(
VLOOKUP($A1505,'[4]OSMEC ID + EVENT'!$A:$I,5,FALSE),Events!$B:$D,3,FALSE))</f>
        <v>E020</v>
      </c>
      <c r="X1505" t="str">
        <f>IF(
ISNA(MATCH(X$1,Events!$A:$A,0)),
0,
VLOOKUP(
VLOOKUP($A1505,'[4]OSMEC ID + EVENT'!$A:$I,6,FALSE),Events!$B:$D,3,FALSE))</f>
        <v>E021</v>
      </c>
      <c r="Y1505" t="str">
        <f>IF(
ISNA(MATCH(Y$1,Events!$A:$A,0)),
0,
VLOOKUP(
VLOOKUP($A1505,'[4]OSMEC ID + EVENT'!$A:$I,7,FALSE),Events!$B:$D,3,FALSE))</f>
        <v>E022</v>
      </c>
      <c r="Z1505" t="str">
        <f>IF(
ISNA(MATCH(Z$1,Events!$A:$A,0)),
0,
VLOOKUP(
VLOOKUP($A1505,'[4]OSMEC ID + EVENT'!$A:$I,8,FALSE),Events!$B:$D,3,FALSE))</f>
        <v>E023</v>
      </c>
      <c r="AA1505" t="str">
        <f>IFERROR(
VLOOKUP(
VLOOKUP(A1505,'[5]OSMEC ID + SUBJECT'!$A:$B,2,FALSE),Subjects!$B:$D,3,FALSE),"")</f>
        <v/>
      </c>
      <c r="AB1505" t="str">
        <f>IFERROR(
VLOOKUP(
VLOOKUP(A1505,'[6]OSMEC ID + SUBJECT'!$A:$B,2,FALSE),Subjects!B:D,3,FALSE),"")</f>
        <v/>
      </c>
      <c r="AC1505" t="str">
        <f>IFERROR(
VLOOKUP(
VLOOKUP(A1505,'[7]OSMEC-ID + SESSION'!$A:$B,2,FALSE),Subjects!$B:$D,3,FALSE),"")</f>
        <v/>
      </c>
      <c r="AD1505" t="str">
        <f>IFERROR(
VLOOKUP(
VLOOKUP(A1505,'[8]OSMEC ID + SESSION'!$A:$B,2,FALSE),Subjects!$B:$D,3,FALSE),"")</f>
        <v/>
      </c>
      <c r="AE1505" s="12" t="str">
        <f>IFERROR(
VLOOKUP(
VLOOKUP(A1505,'[9]OSMEC ID + SUBJECT'!$A:$B,2,FALSE),Subjects!$B:$D,3,FALSE),"")</f>
        <v/>
      </c>
      <c r="AF1505" t="str">
        <f>IFERROR(
VLOOKUP(
VLOOKUP(A1505,'[10]OSMEC ID + SESSION'!$A:$B,2,FALSE),Subjects!$B:$D,3),"")</f>
        <v/>
      </c>
    </row>
    <row r="1506" spans="1:32" x14ac:dyDescent="0.75">
      <c r="A1506" t="str">
        <f>Deligate_List!A1510</f>
        <v>OSMEC-1924</v>
      </c>
      <c r="B1506" t="str">
        <f>VLOOKUP(A1506,Deligate_List!A:B,2,FALSE)</f>
        <v>Shaik Mubashreen</v>
      </c>
      <c r="C1506" t="str">
        <f>IFERROR(
VLOOKUP(
VLOOKUP($A1506,'[1]OSMEC ID + WORKSHOP'!$A:$B,2,FALSE),Workshop!A:C,3,FALSE),"")</f>
        <v>W013</v>
      </c>
      <c r="D1506" t="str">
        <f>IF($D$1 =Events!$A$2,
VLOOKUP(
VLOOKUP($A1506,'[2]OSMEC ID + EVENT'!$A:$E,2,FALSE),Events!$B:$D,3,FALSE))</f>
        <v>E001</v>
      </c>
      <c r="E1506" t="str">
        <f>IF(E$1=Events!$A$3,
VLOOKUP(
VLOOKUP($A1506,'[2]OSMEC ID + EVENT'!$A:$E,3,FALSE),Events!B:D,3,FALSE))</f>
        <v>E002</v>
      </c>
      <c r="F1506" t="str">
        <f>IF($F$1=Events!$A$4,
VLOOKUP(
VLOOKUP($A1508,'[2]OSMEC ID + EVENT'!$A:$E,4,FALSE),Events!B:D,3,FALSE),)</f>
        <v>E003</v>
      </c>
      <c r="G1506" t="str">
        <f>IF($G$1=Events!$A$5,
VLOOKUP(
VLOOKUP($A1508,'[2]OSMEC ID + EVENT'!$A:$E,5,FALSE),Events!$B:$D,3,FALSE),)</f>
        <v>E004</v>
      </c>
      <c r="H1506" s="3" t="str">
        <f>IF($H$1= VLOOKUP($H$1,Events!$A:$D,1,FALSE),
VLOOKUP(
VLOOKUP(A1506,'[3]OSMEC ID + EVENT'!$A:$M,2,FALSE),Events!B:D,3,FALSE),)</f>
        <v>E005</v>
      </c>
      <c r="I1506" s="3" t="str">
        <f>IF(I$1= VLOOKUP(I$1,Events!$A:$D,1,FALSE),
VLOOKUP(
VLOOKUP($A1506,'[3]OSMEC ID + EVENT'!$A:$M,3,FALSE),Events!$B:$D,3,FALSE),)</f>
        <v>E006</v>
      </c>
      <c r="J1506" t="str">
        <f>IF(J$1= VLOOKUP(J$1,Events!$A:$D,1,FALSE),
VLOOKUP(
VLOOKUP($A1506,'[3]OSMEC ID + EVENT'!$A:$M,4,FALSE),Events!$B:$D,3,FALSE),)</f>
        <v>E007</v>
      </c>
      <c r="K1506" t="str">
        <f>IF(K$1= VLOOKUP(K$1,Events!$A:$D,1,FALSE),
VLOOKUP(
VLOOKUP($A1506,'[3]OSMEC ID + EVENT'!$A:$M,5,FALSE),Events!$B:$D,3,FALSE),)</f>
        <v>E008</v>
      </c>
      <c r="L1506" t="str">
        <f>IF(L$1= VLOOKUP(L$1,Events!$A:$D,1,FALSE),
VLOOKUP(
VLOOKUP($A1506,'[3]OSMEC ID + EVENT'!$A:$M,6,FALSE),Events!$B:$D,3,FALSE),)</f>
        <v>E009</v>
      </c>
      <c r="M1506" t="str">
        <f>IF(M$1= VLOOKUP(M$1,Events!$A:$D,1,FALSE),
VLOOKUP(
VLOOKUP($A1506,'[3]OSMEC ID + EVENT'!$A:$M,7,FALSE),Events!$B:$D,3,FALSE),)</f>
        <v>E010</v>
      </c>
      <c r="N1506" t="str">
        <f>IF(N$1= VLOOKUP(N$1,Events!$A:$D,1,FALSE),
VLOOKUP(
VLOOKUP($A1506,'[3]OSMEC ID + EVENT'!$A:$M,8,FALSE),Events!$B:$D,3,FALSE),)</f>
        <v>E011</v>
      </c>
      <c r="O1506" t="str">
        <f>IF(O$1= VLOOKUP(O$1,Events!$A:$D,1,FALSE),
VLOOKUP(
VLOOKUP($A1506,'[3]OSMEC ID + EVENT'!$A:$M,9,FALSE),Events!$B:$D,3,FALSE),)</f>
        <v>E012</v>
      </c>
      <c r="P1506" t="str">
        <f>IF(P$1= VLOOKUP(P$1,Events!$A:$D,1,FALSE),
VLOOKUP(
VLOOKUP($A1506,'[3]OSMEC ID + EVENT'!$A:$M,10,FALSE),Events!$B:$D,3,FALSE),)</f>
        <v>E013</v>
      </c>
      <c r="Q1506" t="str">
        <f>IF(Q$1= VLOOKUP(Q$1,Events!$A:$D,1,FALSE),
VLOOKUP(
VLOOKUP($A1506,'[3]OSMEC ID + EVENT'!$A:$M,11,FALSE),Events!$B:$D,3,FALSE),)</f>
        <v>E014</v>
      </c>
      <c r="R1506" t="str">
        <f>IF(R$1= VLOOKUP(R$1,Events!$A:$D,1,FALSE),
VLOOKUP(
VLOOKUP($A1506,'[3]OSMEC ID + EVENT'!$A:$M,12,FALSE),Events!$B:$D,3,FALSE),)</f>
        <v>E015</v>
      </c>
      <c r="S1506" t="str">
        <f>IF(S$1= VLOOKUP(S$1,Events!$A:$D,1,FALSE),
VLOOKUP(
VLOOKUP($A1506,'[3]OSMEC ID + EVENT'!$A:$M,13,FALSE),Events!$B:$D,3,FALSE),)</f>
        <v>E016</v>
      </c>
      <c r="T1506" t="str">
        <f>IF(
ISNA(MATCH(T$1,Events!$A:$A,0)),
0,
VLOOKUP(
VLOOKUP(A1506,'[4]OSMEC ID + EVENT'!$A:$I,2,FALSE),Events!$B:$D,3,FALSE))</f>
        <v>E017</v>
      </c>
      <c r="U1506" t="str">
        <f>IF(
ISNA(MATCH(U$1,Events!$A:$A,0)),
0,
VLOOKUP(
VLOOKUP($A1506,'[4]OSMEC ID + EVENT'!$A:$I,3,FALSE),Events!$B:$D,3,FALSE))</f>
        <v>E018</v>
      </c>
      <c r="V1506" t="str">
        <f>IF(
ISNA(MATCH(V$1,Events!$A:$A,0)),
0,
VLOOKUP(
VLOOKUP($A1506,'[4]OSMEC ID + EVENT'!$A:$I,4,FALSE),Events!$B:$D,3,FALSE))</f>
        <v>E019</v>
      </c>
      <c r="W1506" t="str">
        <f>IF(
ISNA(MATCH(W$1,Events!$A:$A,0)),
0,
VLOOKUP(
VLOOKUP($A1506,'[4]OSMEC ID + EVENT'!$A:$I,5,FALSE),Events!$B:$D,3,FALSE))</f>
        <v>E020</v>
      </c>
      <c r="X1506" t="str">
        <f>IF(
ISNA(MATCH(X$1,Events!$A:$A,0)),
0,
VLOOKUP(
VLOOKUP($A1506,'[4]OSMEC ID + EVENT'!$A:$I,6,FALSE),Events!$B:$D,3,FALSE))</f>
        <v>E021</v>
      </c>
      <c r="Y1506" t="str">
        <f>IF(
ISNA(MATCH(Y$1,Events!$A:$A,0)),
0,
VLOOKUP(
VLOOKUP($A1506,'[4]OSMEC ID + EVENT'!$A:$I,7,FALSE),Events!$B:$D,3,FALSE))</f>
        <v>E022</v>
      </c>
      <c r="Z1506" t="str">
        <f>IF(
ISNA(MATCH(Z$1,Events!$A:$A,0)),
0,
VLOOKUP(
VLOOKUP($A1506,'[4]OSMEC ID + EVENT'!$A:$I,8,FALSE),Events!$B:$D,3,FALSE))</f>
        <v>E023</v>
      </c>
      <c r="AA1506" t="str">
        <f>IFERROR(
VLOOKUP(
VLOOKUP(A1506,'[5]OSMEC ID + SUBJECT'!$A:$B,2,FALSE),Subjects!$B:$D,3,FALSE),"")</f>
        <v/>
      </c>
      <c r="AB1506" t="str">
        <f>IFERROR(
VLOOKUP(
VLOOKUP(A1506,'[6]OSMEC ID + SUBJECT'!$A:$B,2,FALSE),Subjects!B:D,3,FALSE),"")</f>
        <v/>
      </c>
      <c r="AC1506" t="str">
        <f>IFERROR(
VLOOKUP(
VLOOKUP(A1506,'[7]OSMEC-ID + SESSION'!$A:$B,2,FALSE),Subjects!$B:$D,3,FALSE),"")</f>
        <v/>
      </c>
      <c r="AD1506" t="str">
        <f>IFERROR(
VLOOKUP(
VLOOKUP(A1506,'[8]OSMEC ID + SESSION'!$A:$B,2,FALSE),Subjects!$B:$D,3,FALSE),"")</f>
        <v/>
      </c>
      <c r="AE1506" s="12" t="str">
        <f>IFERROR(
VLOOKUP(
VLOOKUP(A1506,'[9]OSMEC ID + SUBJECT'!$A:$B,2,FALSE),Subjects!$B:$D,3,FALSE),"")</f>
        <v/>
      </c>
      <c r="AF1506" t="str">
        <f>IFERROR(
VLOOKUP(
VLOOKUP(A1506,'[10]OSMEC ID + SESSION'!$A:$B,2,FALSE),Subjects!$B:$D,3),"")</f>
        <v/>
      </c>
    </row>
    <row r="1507" spans="1:32" x14ac:dyDescent="0.75">
      <c r="A1507" t="str">
        <f>Deligate_List!A1511</f>
        <v>OSMEC-1922</v>
      </c>
      <c r="B1507" t="str">
        <f>VLOOKUP(A1507,Deligate_List!A:B,2,FALSE)</f>
        <v>SYED SAMEERA</v>
      </c>
      <c r="C1507" t="str">
        <f>IFERROR(
VLOOKUP(
VLOOKUP($A1507,'[1]OSMEC ID + WORKSHOP'!$A:$B,2,FALSE),Workshop!A:C,3,FALSE),"")</f>
        <v>W006</v>
      </c>
      <c r="D1507" t="str">
        <f>IF($D$1 =Events!$A$2,
VLOOKUP(
VLOOKUP($A1507,'[2]OSMEC ID + EVENT'!$A:$E,2,FALSE),Events!$B:$D,3,FALSE))</f>
        <v>E001</v>
      </c>
      <c r="E1507" t="str">
        <f>IF(E$1=Events!$A$3,
VLOOKUP(
VLOOKUP($A1507,'[2]OSMEC ID + EVENT'!$A:$E,3,FALSE),Events!B:D,3,FALSE))</f>
        <v>E002</v>
      </c>
      <c r="F1507" t="str">
        <f>IF($F$1=Events!$A$4,
VLOOKUP(
VLOOKUP($A1509,'[2]OSMEC ID + EVENT'!$A:$E,4,FALSE),Events!B:D,3,FALSE),)</f>
        <v>E003</v>
      </c>
      <c r="G1507" t="str">
        <f>IF($G$1=Events!$A$5,
VLOOKUP(
VLOOKUP($A1509,'[2]OSMEC ID + EVENT'!$A:$E,5,FALSE),Events!$B:$D,3,FALSE),)</f>
        <v>E004</v>
      </c>
      <c r="H1507" s="3" t="str">
        <f>IF($H$1= VLOOKUP($H$1,Events!$A:$D,1,FALSE),
VLOOKUP(
VLOOKUP(A1507,'[3]OSMEC ID + EVENT'!$A:$M,2,FALSE),Events!B:D,3,FALSE),)</f>
        <v>E005</v>
      </c>
      <c r="I1507" s="3" t="str">
        <f>IF(I$1= VLOOKUP(I$1,Events!$A:$D,1,FALSE),
VLOOKUP(
VLOOKUP($A1507,'[3]OSMEC ID + EVENT'!$A:$M,3,FALSE),Events!$B:$D,3,FALSE),)</f>
        <v>E006</v>
      </c>
      <c r="J1507" t="str">
        <f>IF(J$1= VLOOKUP(J$1,Events!$A:$D,1,FALSE),
VLOOKUP(
VLOOKUP($A1507,'[3]OSMEC ID + EVENT'!$A:$M,4,FALSE),Events!$B:$D,3,FALSE),)</f>
        <v>E007</v>
      </c>
      <c r="K1507" t="str">
        <f>IF(K$1= VLOOKUP(K$1,Events!$A:$D,1,FALSE),
VLOOKUP(
VLOOKUP($A1507,'[3]OSMEC ID + EVENT'!$A:$M,5,FALSE),Events!$B:$D,3,FALSE),)</f>
        <v>E008</v>
      </c>
      <c r="L1507" t="str">
        <f>IF(L$1= VLOOKUP(L$1,Events!$A:$D,1,FALSE),
VLOOKUP(
VLOOKUP($A1507,'[3]OSMEC ID + EVENT'!$A:$M,6,FALSE),Events!$B:$D,3,FALSE),)</f>
        <v>E009</v>
      </c>
      <c r="M1507" t="str">
        <f>IF(M$1= VLOOKUP(M$1,Events!$A:$D,1,FALSE),
VLOOKUP(
VLOOKUP($A1507,'[3]OSMEC ID + EVENT'!$A:$M,7,FALSE),Events!$B:$D,3,FALSE),)</f>
        <v>E010</v>
      </c>
      <c r="N1507" t="str">
        <f>IF(N$1= VLOOKUP(N$1,Events!$A:$D,1,FALSE),
VLOOKUP(
VLOOKUP($A1507,'[3]OSMEC ID + EVENT'!$A:$M,8,FALSE),Events!$B:$D,3,FALSE),)</f>
        <v>E011</v>
      </c>
      <c r="O1507" t="str">
        <f>IF(O$1= VLOOKUP(O$1,Events!$A:$D,1,FALSE),
VLOOKUP(
VLOOKUP($A1507,'[3]OSMEC ID + EVENT'!$A:$M,9,FALSE),Events!$B:$D,3,FALSE),)</f>
        <v>E012</v>
      </c>
      <c r="P1507" t="str">
        <f>IF(P$1= VLOOKUP(P$1,Events!$A:$D,1,FALSE),
VLOOKUP(
VLOOKUP($A1507,'[3]OSMEC ID + EVENT'!$A:$M,10,FALSE),Events!$B:$D,3,FALSE),)</f>
        <v>E013</v>
      </c>
      <c r="Q1507" t="str">
        <f>IF(Q$1= VLOOKUP(Q$1,Events!$A:$D,1,FALSE),
VLOOKUP(
VLOOKUP($A1507,'[3]OSMEC ID + EVENT'!$A:$M,11,FALSE),Events!$B:$D,3,FALSE),)</f>
        <v>E014</v>
      </c>
      <c r="R1507" t="str">
        <f>IF(R$1= VLOOKUP(R$1,Events!$A:$D,1,FALSE),
VLOOKUP(
VLOOKUP($A1507,'[3]OSMEC ID + EVENT'!$A:$M,12,FALSE),Events!$B:$D,3,FALSE),)</f>
        <v>E015</v>
      </c>
      <c r="S1507" t="str">
        <f>IF(S$1= VLOOKUP(S$1,Events!$A:$D,1,FALSE),
VLOOKUP(
VLOOKUP($A1507,'[3]OSMEC ID + EVENT'!$A:$M,13,FALSE),Events!$B:$D,3,FALSE),)</f>
        <v>E016</v>
      </c>
      <c r="T1507" t="str">
        <f>IF(
ISNA(MATCH(T$1,Events!$A:$A,0)),
0,
VLOOKUP(
VLOOKUP(A1507,'[4]OSMEC ID + EVENT'!$A:$I,2,FALSE),Events!$B:$D,3,FALSE))</f>
        <v>E017</v>
      </c>
      <c r="U1507" t="str">
        <f>IF(
ISNA(MATCH(U$1,Events!$A:$A,0)),
0,
VLOOKUP(
VLOOKUP($A1507,'[4]OSMEC ID + EVENT'!$A:$I,3,FALSE),Events!$B:$D,3,FALSE))</f>
        <v>E018</v>
      </c>
      <c r="V1507" t="str">
        <f>IF(
ISNA(MATCH(V$1,Events!$A:$A,0)),
0,
VLOOKUP(
VLOOKUP($A1507,'[4]OSMEC ID + EVENT'!$A:$I,4,FALSE),Events!$B:$D,3,FALSE))</f>
        <v>E019</v>
      </c>
      <c r="W1507" t="str">
        <f>IF(
ISNA(MATCH(W$1,Events!$A:$A,0)),
0,
VLOOKUP(
VLOOKUP($A1507,'[4]OSMEC ID + EVENT'!$A:$I,5,FALSE),Events!$B:$D,3,FALSE))</f>
        <v>E020</v>
      </c>
      <c r="X1507" t="str">
        <f>IF(
ISNA(MATCH(X$1,Events!$A:$A,0)),
0,
VLOOKUP(
VLOOKUP($A1507,'[4]OSMEC ID + EVENT'!$A:$I,6,FALSE),Events!$B:$D,3,FALSE))</f>
        <v>E021</v>
      </c>
      <c r="Y1507" t="str">
        <f>IF(
ISNA(MATCH(Y$1,Events!$A:$A,0)),
0,
VLOOKUP(
VLOOKUP($A1507,'[4]OSMEC ID + EVENT'!$A:$I,7,FALSE),Events!$B:$D,3,FALSE))</f>
        <v>E022</v>
      </c>
      <c r="Z1507" t="str">
        <f>IF(
ISNA(MATCH(Z$1,Events!$A:$A,0)),
0,
VLOOKUP(
VLOOKUP($A1507,'[4]OSMEC ID + EVENT'!$A:$I,8,FALSE),Events!$B:$D,3,FALSE))</f>
        <v>E023</v>
      </c>
      <c r="AA1507" t="str">
        <f>IFERROR(
VLOOKUP(
VLOOKUP(A1507,'[5]OSMEC ID + SUBJECT'!$A:$B,2,FALSE),Subjects!$B:$D,3,FALSE),"")</f>
        <v/>
      </c>
      <c r="AB1507" t="str">
        <f>IFERROR(
VLOOKUP(
VLOOKUP(A1507,'[6]OSMEC ID + SUBJECT'!$A:$B,2,FALSE),Subjects!B:D,3,FALSE),"")</f>
        <v/>
      </c>
      <c r="AC1507" t="str">
        <f>IFERROR(
VLOOKUP(
VLOOKUP(A1507,'[7]OSMEC-ID + SESSION'!$A:$B,2,FALSE),Subjects!$B:$D,3,FALSE),"")</f>
        <v/>
      </c>
      <c r="AD1507" t="str">
        <f>IFERROR(
VLOOKUP(
VLOOKUP(A1507,'[8]OSMEC ID + SESSION'!$A:$B,2,FALSE),Subjects!$B:$D,3,FALSE),"")</f>
        <v/>
      </c>
      <c r="AE1507" s="12" t="str">
        <f>IFERROR(
VLOOKUP(
VLOOKUP(A1507,'[9]OSMEC ID + SUBJECT'!$A:$B,2,FALSE),Subjects!$B:$D,3,FALSE),"")</f>
        <v/>
      </c>
      <c r="AF1507" t="str">
        <f>IFERROR(
VLOOKUP(
VLOOKUP(A1507,'[10]OSMEC ID + SESSION'!$A:$B,2,FALSE),Subjects!$B:$D,3),"")</f>
        <v/>
      </c>
    </row>
    <row r="1508" spans="1:32" x14ac:dyDescent="0.75">
      <c r="A1508" t="str">
        <f>Deligate_List!A1512</f>
        <v>OSMEC-1923</v>
      </c>
      <c r="B1508" t="str">
        <f>VLOOKUP(A1508,Deligate_List!A:B,2,FALSE)</f>
        <v>NETHRANANDH</v>
      </c>
      <c r="C1508" t="str">
        <f>IFERROR(
VLOOKUP(
VLOOKUP($A1508,'[1]OSMEC ID + WORKSHOP'!$A:$B,2,FALSE),Workshop!A:C,3,FALSE),"")</f>
        <v>W005</v>
      </c>
      <c r="D1508" t="str">
        <f>IF($D$1 =Events!$A$2,
VLOOKUP(
VLOOKUP($A1508,'[2]OSMEC ID + EVENT'!$A:$E,2,FALSE),Events!$B:$D,3,FALSE))</f>
        <v>E001</v>
      </c>
      <c r="E1508" t="str">
        <f>IF(E$1=Events!$A$3,
VLOOKUP(
VLOOKUP($A1508,'[2]OSMEC ID + EVENT'!$A:$E,3,FALSE),Events!B:D,3,FALSE))</f>
        <v>E002</v>
      </c>
      <c r="F1508" t="str">
        <f>IF($F$1=Events!$A$4,
VLOOKUP(
VLOOKUP($A1510,'[2]OSMEC ID + EVENT'!$A:$E,4,FALSE),Events!B:D,3,FALSE),)</f>
        <v>E003</v>
      </c>
      <c r="G1508" t="str">
        <f>IF($G$1=Events!$A$5,
VLOOKUP(
VLOOKUP($A1510,'[2]OSMEC ID + EVENT'!$A:$E,5,FALSE),Events!$B:$D,3,FALSE),)</f>
        <v>E004</v>
      </c>
      <c r="H1508" s="3" t="str">
        <f>IF($H$1= VLOOKUP($H$1,Events!$A:$D,1,FALSE),
VLOOKUP(
VLOOKUP(A1508,'[3]OSMEC ID + EVENT'!$A:$M,2,FALSE),Events!B:D,3,FALSE),)</f>
        <v>E005</v>
      </c>
      <c r="I1508" s="3" t="str">
        <f>IF(I$1= VLOOKUP(I$1,Events!$A:$D,1,FALSE),
VLOOKUP(
VLOOKUP($A1508,'[3]OSMEC ID + EVENT'!$A:$M,3,FALSE),Events!$B:$D,3,FALSE),)</f>
        <v>E006</v>
      </c>
      <c r="J1508" t="str">
        <f>IF(J$1= VLOOKUP(J$1,Events!$A:$D,1,FALSE),
VLOOKUP(
VLOOKUP($A1508,'[3]OSMEC ID + EVENT'!$A:$M,4,FALSE),Events!$B:$D,3,FALSE),)</f>
        <v>E007</v>
      </c>
      <c r="K1508" t="str">
        <f>IF(K$1= VLOOKUP(K$1,Events!$A:$D,1,FALSE),
VLOOKUP(
VLOOKUP($A1508,'[3]OSMEC ID + EVENT'!$A:$M,5,FALSE),Events!$B:$D,3,FALSE),)</f>
        <v>E008</v>
      </c>
      <c r="L1508" t="str">
        <f>IF(L$1= VLOOKUP(L$1,Events!$A:$D,1,FALSE),
VLOOKUP(
VLOOKUP($A1508,'[3]OSMEC ID + EVENT'!$A:$M,6,FALSE),Events!$B:$D,3,FALSE),)</f>
        <v>E009</v>
      </c>
      <c r="M1508" t="str">
        <f>IF(M$1= VLOOKUP(M$1,Events!$A:$D,1,FALSE),
VLOOKUP(
VLOOKUP($A1508,'[3]OSMEC ID + EVENT'!$A:$M,7,FALSE),Events!$B:$D,3,FALSE),)</f>
        <v>E010</v>
      </c>
      <c r="N1508" t="str">
        <f>IF(N$1= VLOOKUP(N$1,Events!$A:$D,1,FALSE),
VLOOKUP(
VLOOKUP($A1508,'[3]OSMEC ID + EVENT'!$A:$M,8,FALSE),Events!$B:$D,3,FALSE),)</f>
        <v>E011</v>
      </c>
      <c r="O1508" t="str">
        <f>IF(O$1= VLOOKUP(O$1,Events!$A:$D,1,FALSE),
VLOOKUP(
VLOOKUP($A1508,'[3]OSMEC ID + EVENT'!$A:$M,9,FALSE),Events!$B:$D,3,FALSE),)</f>
        <v>E012</v>
      </c>
      <c r="P1508" t="str">
        <f>IF(P$1= VLOOKUP(P$1,Events!$A:$D,1,FALSE),
VLOOKUP(
VLOOKUP($A1508,'[3]OSMEC ID + EVENT'!$A:$M,10,FALSE),Events!$B:$D,3,FALSE),)</f>
        <v>E013</v>
      </c>
      <c r="Q1508" t="str">
        <f>IF(Q$1= VLOOKUP(Q$1,Events!$A:$D,1,FALSE),
VLOOKUP(
VLOOKUP($A1508,'[3]OSMEC ID + EVENT'!$A:$M,11,FALSE),Events!$B:$D,3,FALSE),)</f>
        <v>E014</v>
      </c>
      <c r="R1508" t="str">
        <f>IF(R$1= VLOOKUP(R$1,Events!$A:$D,1,FALSE),
VLOOKUP(
VLOOKUP($A1508,'[3]OSMEC ID + EVENT'!$A:$M,12,FALSE),Events!$B:$D,3,FALSE),)</f>
        <v>E015</v>
      </c>
      <c r="S1508" t="str">
        <f>IF(S$1= VLOOKUP(S$1,Events!$A:$D,1,FALSE),
VLOOKUP(
VLOOKUP($A1508,'[3]OSMEC ID + EVENT'!$A:$M,13,FALSE),Events!$B:$D,3,FALSE),)</f>
        <v>E016</v>
      </c>
      <c r="T1508" t="str">
        <f>IF(
ISNA(MATCH(T$1,Events!$A:$A,0)),
0,
VLOOKUP(
VLOOKUP(A1508,'[4]OSMEC ID + EVENT'!$A:$I,2,FALSE),Events!$B:$D,3,FALSE))</f>
        <v>E017</v>
      </c>
      <c r="U1508" t="str">
        <f>IF(
ISNA(MATCH(U$1,Events!$A:$A,0)),
0,
VLOOKUP(
VLOOKUP($A1508,'[4]OSMEC ID + EVENT'!$A:$I,3,FALSE),Events!$B:$D,3,FALSE))</f>
        <v>E018</v>
      </c>
      <c r="V1508" t="str">
        <f>IF(
ISNA(MATCH(V$1,Events!$A:$A,0)),
0,
VLOOKUP(
VLOOKUP($A1508,'[4]OSMEC ID + EVENT'!$A:$I,4,FALSE),Events!$B:$D,3,FALSE))</f>
        <v>E019</v>
      </c>
      <c r="W1508" t="str">
        <f>IF(
ISNA(MATCH(W$1,Events!$A:$A,0)),
0,
VLOOKUP(
VLOOKUP($A1508,'[4]OSMEC ID + EVENT'!$A:$I,5,FALSE),Events!$B:$D,3,FALSE))</f>
        <v>E020</v>
      </c>
      <c r="X1508" t="str">
        <f>IF(
ISNA(MATCH(X$1,Events!$A:$A,0)),
0,
VLOOKUP(
VLOOKUP($A1508,'[4]OSMEC ID + EVENT'!$A:$I,6,FALSE),Events!$B:$D,3,FALSE))</f>
        <v>E021</v>
      </c>
      <c r="Y1508" t="str">
        <f>IF(
ISNA(MATCH(Y$1,Events!$A:$A,0)),
0,
VLOOKUP(
VLOOKUP($A1508,'[4]OSMEC ID + EVENT'!$A:$I,7,FALSE),Events!$B:$D,3,FALSE))</f>
        <v>E022</v>
      </c>
      <c r="Z1508" t="str">
        <f>IF(
ISNA(MATCH(Z$1,Events!$A:$A,0)),
0,
VLOOKUP(
VLOOKUP($A1508,'[4]OSMEC ID + EVENT'!$A:$I,8,FALSE),Events!$B:$D,3,FALSE))</f>
        <v>E023</v>
      </c>
      <c r="AA1508" t="str">
        <f>IFERROR(
VLOOKUP(
VLOOKUP(A1508,'[5]OSMEC ID + SUBJECT'!$A:$B,2,FALSE),Subjects!$B:$D,3,FALSE),"")</f>
        <v/>
      </c>
      <c r="AB1508" t="str">
        <f>IFERROR(
VLOOKUP(
VLOOKUP(A1508,'[6]OSMEC ID + SUBJECT'!$A:$B,2,FALSE),Subjects!B:D,3,FALSE),"")</f>
        <v/>
      </c>
      <c r="AC1508" t="str">
        <f>IFERROR(
VLOOKUP(
VLOOKUP(A1508,'[7]OSMEC-ID + SESSION'!$A:$B,2,FALSE),Subjects!$B:$D,3,FALSE),"")</f>
        <v/>
      </c>
      <c r="AD1508" t="str">
        <f>IFERROR(
VLOOKUP(
VLOOKUP(A1508,'[8]OSMEC ID + SESSION'!$A:$B,2,FALSE),Subjects!$B:$D,3,FALSE),"")</f>
        <v/>
      </c>
      <c r="AE1508" s="12" t="str">
        <f>IFERROR(
VLOOKUP(
VLOOKUP(A1508,'[9]OSMEC ID + SUBJECT'!$A:$B,2,FALSE),Subjects!$B:$D,3,FALSE),"")</f>
        <v/>
      </c>
      <c r="AF1508" t="str">
        <f>IFERROR(
VLOOKUP(
VLOOKUP(A1508,'[10]OSMEC ID + SESSION'!$A:$B,2,FALSE),Subjects!$B:$D,3),"")</f>
        <v/>
      </c>
    </row>
    <row r="1509" spans="1:32" x14ac:dyDescent="0.75">
      <c r="A1509" t="str">
        <f>Deligate_List!A1513</f>
        <v>OSMEC-1926</v>
      </c>
      <c r="B1509" t="str">
        <f>VLOOKUP(A1509,Deligate_List!A:B,2,FALSE)</f>
        <v>N Durga Sravya</v>
      </c>
      <c r="C1509" t="str">
        <f>IFERROR(
VLOOKUP(
VLOOKUP($A1509,'[1]OSMEC ID + WORKSHOP'!$A:$B,2,FALSE),Workshop!A:C,3,FALSE),"")</f>
        <v>W013</v>
      </c>
      <c r="D1509" t="str">
        <f>IF($D$1 =Events!$A$2,
VLOOKUP(
VLOOKUP($A1509,'[2]OSMEC ID + EVENT'!$A:$E,2,FALSE),Events!$B:$D,3,FALSE))</f>
        <v>E001</v>
      </c>
      <c r="E1509" t="str">
        <f>IF(E$1=Events!$A$3,
VLOOKUP(
VLOOKUP($A1509,'[2]OSMEC ID + EVENT'!$A:$E,3,FALSE),Events!B:D,3,FALSE))</f>
        <v>E002</v>
      </c>
      <c r="F1509" t="str">
        <f>IF($F$1=Events!$A$4,
VLOOKUP(
VLOOKUP($A1511,'[2]OSMEC ID + EVENT'!$A:$E,4,FALSE),Events!B:D,3,FALSE),)</f>
        <v>E003</v>
      </c>
      <c r="G1509" t="str">
        <f>IF($G$1=Events!$A$5,
VLOOKUP(
VLOOKUP($A1511,'[2]OSMEC ID + EVENT'!$A:$E,5,FALSE),Events!$B:$D,3,FALSE),)</f>
        <v>E004</v>
      </c>
      <c r="H1509" s="3" t="str">
        <f>IF($H$1= VLOOKUP($H$1,Events!$A:$D,1,FALSE),
VLOOKUP(
VLOOKUP(A1509,'[3]OSMEC ID + EVENT'!$A:$M,2,FALSE),Events!B:D,3,FALSE),)</f>
        <v>E005</v>
      </c>
      <c r="I1509" s="3" t="str">
        <f>IF(I$1= VLOOKUP(I$1,Events!$A:$D,1,FALSE),
VLOOKUP(
VLOOKUP($A1509,'[3]OSMEC ID + EVENT'!$A:$M,3,FALSE),Events!$B:$D,3,FALSE),)</f>
        <v>E006</v>
      </c>
      <c r="J1509" t="str">
        <f>IF(J$1= VLOOKUP(J$1,Events!$A:$D,1,FALSE),
VLOOKUP(
VLOOKUP($A1509,'[3]OSMEC ID + EVENT'!$A:$M,4,FALSE),Events!$B:$D,3,FALSE),)</f>
        <v>E007</v>
      </c>
      <c r="K1509" t="str">
        <f>IF(K$1= VLOOKUP(K$1,Events!$A:$D,1,FALSE),
VLOOKUP(
VLOOKUP($A1509,'[3]OSMEC ID + EVENT'!$A:$M,5,FALSE),Events!$B:$D,3,FALSE),)</f>
        <v>E008</v>
      </c>
      <c r="L1509" t="str">
        <f>IF(L$1= VLOOKUP(L$1,Events!$A:$D,1,FALSE),
VLOOKUP(
VLOOKUP($A1509,'[3]OSMEC ID + EVENT'!$A:$M,6,FALSE),Events!$B:$D,3,FALSE),)</f>
        <v>E009</v>
      </c>
      <c r="M1509" t="str">
        <f>IF(M$1= VLOOKUP(M$1,Events!$A:$D,1,FALSE),
VLOOKUP(
VLOOKUP($A1509,'[3]OSMEC ID + EVENT'!$A:$M,7,FALSE),Events!$B:$D,3,FALSE),)</f>
        <v>E010</v>
      </c>
      <c r="N1509" t="str">
        <f>IF(N$1= VLOOKUP(N$1,Events!$A:$D,1,FALSE),
VLOOKUP(
VLOOKUP($A1509,'[3]OSMEC ID + EVENT'!$A:$M,8,FALSE),Events!$B:$D,3,FALSE),)</f>
        <v>E011</v>
      </c>
      <c r="O1509" t="str">
        <f>IF(O$1= VLOOKUP(O$1,Events!$A:$D,1,FALSE),
VLOOKUP(
VLOOKUP($A1509,'[3]OSMEC ID + EVENT'!$A:$M,9,FALSE),Events!$B:$D,3,FALSE),)</f>
        <v>E012</v>
      </c>
      <c r="P1509" t="str">
        <f>IF(P$1= VLOOKUP(P$1,Events!$A:$D,1,FALSE),
VLOOKUP(
VLOOKUP($A1509,'[3]OSMEC ID + EVENT'!$A:$M,10,FALSE),Events!$B:$D,3,FALSE),)</f>
        <v>E013</v>
      </c>
      <c r="Q1509" t="str">
        <f>IF(Q$1= VLOOKUP(Q$1,Events!$A:$D,1,FALSE),
VLOOKUP(
VLOOKUP($A1509,'[3]OSMEC ID + EVENT'!$A:$M,11,FALSE),Events!$B:$D,3,FALSE),)</f>
        <v>E014</v>
      </c>
      <c r="R1509" t="str">
        <f>IF(R$1= VLOOKUP(R$1,Events!$A:$D,1,FALSE),
VLOOKUP(
VLOOKUP($A1509,'[3]OSMEC ID + EVENT'!$A:$M,12,FALSE),Events!$B:$D,3,FALSE),)</f>
        <v>E015</v>
      </c>
      <c r="S1509" t="str">
        <f>IF(S$1= VLOOKUP(S$1,Events!$A:$D,1,FALSE),
VLOOKUP(
VLOOKUP($A1509,'[3]OSMEC ID + EVENT'!$A:$M,13,FALSE),Events!$B:$D,3,FALSE),)</f>
        <v>E016</v>
      </c>
      <c r="T1509" t="str">
        <f>IF(
ISNA(MATCH(T$1,Events!$A:$A,0)),
0,
VLOOKUP(
VLOOKUP(A1509,'[4]OSMEC ID + EVENT'!$A:$I,2,FALSE),Events!$B:$D,3,FALSE))</f>
        <v>E017</v>
      </c>
      <c r="U1509" t="str">
        <f>IF(
ISNA(MATCH(U$1,Events!$A:$A,0)),
0,
VLOOKUP(
VLOOKUP($A1509,'[4]OSMEC ID + EVENT'!$A:$I,3,FALSE),Events!$B:$D,3,FALSE))</f>
        <v>E018</v>
      </c>
      <c r="V1509" t="str">
        <f>IF(
ISNA(MATCH(V$1,Events!$A:$A,0)),
0,
VLOOKUP(
VLOOKUP($A1509,'[4]OSMEC ID + EVENT'!$A:$I,4,FALSE),Events!$B:$D,3,FALSE))</f>
        <v>E019</v>
      </c>
      <c r="W1509" t="str">
        <f>IF(
ISNA(MATCH(W$1,Events!$A:$A,0)),
0,
VLOOKUP(
VLOOKUP($A1509,'[4]OSMEC ID + EVENT'!$A:$I,5,FALSE),Events!$B:$D,3,FALSE))</f>
        <v>E020</v>
      </c>
      <c r="X1509" t="str">
        <f>IF(
ISNA(MATCH(X$1,Events!$A:$A,0)),
0,
VLOOKUP(
VLOOKUP($A1509,'[4]OSMEC ID + EVENT'!$A:$I,6,FALSE),Events!$B:$D,3,FALSE))</f>
        <v>E021</v>
      </c>
      <c r="Y1509" t="str">
        <f>IF(
ISNA(MATCH(Y$1,Events!$A:$A,0)),
0,
VLOOKUP(
VLOOKUP($A1509,'[4]OSMEC ID + EVENT'!$A:$I,7,FALSE),Events!$B:$D,3,FALSE))</f>
        <v>E022</v>
      </c>
      <c r="Z1509" t="str">
        <f>IF(
ISNA(MATCH(Z$1,Events!$A:$A,0)),
0,
VLOOKUP(
VLOOKUP($A1509,'[4]OSMEC ID + EVENT'!$A:$I,8,FALSE),Events!$B:$D,3,FALSE))</f>
        <v>E023</v>
      </c>
      <c r="AA1509" t="str">
        <f>IFERROR(
VLOOKUP(
VLOOKUP(A1509,'[5]OSMEC ID + SUBJECT'!$A:$B,2,FALSE),Subjects!$B:$D,3,FALSE),"")</f>
        <v/>
      </c>
      <c r="AB1509" t="str">
        <f>IFERROR(
VLOOKUP(
VLOOKUP(A1509,'[6]OSMEC ID + SUBJECT'!$A:$B,2,FALSE),Subjects!B:D,3,FALSE),"")</f>
        <v/>
      </c>
      <c r="AC1509" t="str">
        <f>IFERROR(
VLOOKUP(
VLOOKUP(A1509,'[7]OSMEC-ID + SESSION'!$A:$B,2,FALSE),Subjects!$B:$D,3,FALSE),"")</f>
        <v/>
      </c>
      <c r="AD1509" t="str">
        <f>IFERROR(
VLOOKUP(
VLOOKUP(A1509,'[8]OSMEC ID + SESSION'!$A:$B,2,FALSE),Subjects!$B:$D,3,FALSE),"")</f>
        <v/>
      </c>
      <c r="AE1509" s="12" t="str">
        <f>IFERROR(
VLOOKUP(
VLOOKUP(A1509,'[9]OSMEC ID + SUBJECT'!$A:$B,2,FALSE),Subjects!$B:$D,3,FALSE),"")</f>
        <v/>
      </c>
      <c r="AF1509" t="str">
        <f>IFERROR(
VLOOKUP(
VLOOKUP(A1509,'[10]OSMEC ID + SESSION'!$A:$B,2,FALSE),Subjects!$B:$D,3),"")</f>
        <v/>
      </c>
    </row>
    <row r="1510" spans="1:32" x14ac:dyDescent="0.75">
      <c r="A1510" t="str">
        <f>Deligate_List!A1514</f>
        <v>OSMEC-1925</v>
      </c>
      <c r="B1510" t="str">
        <f>VLOOKUP(A1510,Deligate_List!A:B,2,FALSE)</f>
        <v>NALLAN CHAKRAVARTHULA SARANI</v>
      </c>
      <c r="C1510" t="str">
        <f>IFERROR(
VLOOKUP(
VLOOKUP($A1510,'[1]OSMEC ID + WORKSHOP'!$A:$B,2,FALSE),Workshop!A:C,3,FALSE),"")</f>
        <v>W003</v>
      </c>
      <c r="D1510" t="str">
        <f>IF($D$1 =Events!$A$2,
VLOOKUP(
VLOOKUP($A1510,'[2]OSMEC ID + EVENT'!$A:$E,2,FALSE),Events!$B:$D,3,FALSE))</f>
        <v>E001</v>
      </c>
      <c r="E1510" t="str">
        <f>IF(E$1=Events!$A$3,
VLOOKUP(
VLOOKUP($A1510,'[2]OSMEC ID + EVENT'!$A:$E,3,FALSE),Events!B:D,3,FALSE))</f>
        <v>E002</v>
      </c>
      <c r="F1510" t="str">
        <f>IF($F$1=Events!$A$4,
VLOOKUP(
VLOOKUP($A1512,'[2]OSMEC ID + EVENT'!$A:$E,4,FALSE),Events!B:D,3,FALSE),)</f>
        <v>E003</v>
      </c>
      <c r="G1510" t="str">
        <f>IF($G$1=Events!$A$5,
VLOOKUP(
VLOOKUP($A1512,'[2]OSMEC ID + EVENT'!$A:$E,5,FALSE),Events!$B:$D,3,FALSE),)</f>
        <v>E004</v>
      </c>
      <c r="H1510" s="3" t="str">
        <f>IF($H$1= VLOOKUP($H$1,Events!$A:$D,1,FALSE),
VLOOKUP(
VLOOKUP(A1510,'[3]OSMEC ID + EVENT'!$A:$M,2,FALSE),Events!B:D,3,FALSE),)</f>
        <v>E005</v>
      </c>
      <c r="I1510" s="3" t="str">
        <f>IF(I$1= VLOOKUP(I$1,Events!$A:$D,1,FALSE),
VLOOKUP(
VLOOKUP($A1510,'[3]OSMEC ID + EVENT'!$A:$M,3,FALSE),Events!$B:$D,3,FALSE),)</f>
        <v>E006</v>
      </c>
      <c r="J1510" t="str">
        <f>IF(J$1= VLOOKUP(J$1,Events!$A:$D,1,FALSE),
VLOOKUP(
VLOOKUP($A1510,'[3]OSMEC ID + EVENT'!$A:$M,4,FALSE),Events!$B:$D,3,FALSE),)</f>
        <v>E007</v>
      </c>
      <c r="K1510" t="str">
        <f>IF(K$1= VLOOKUP(K$1,Events!$A:$D,1,FALSE),
VLOOKUP(
VLOOKUP($A1510,'[3]OSMEC ID + EVENT'!$A:$M,5,FALSE),Events!$B:$D,3,FALSE),)</f>
        <v>E008</v>
      </c>
      <c r="L1510" t="str">
        <f>IF(L$1= VLOOKUP(L$1,Events!$A:$D,1,FALSE),
VLOOKUP(
VLOOKUP($A1510,'[3]OSMEC ID + EVENT'!$A:$M,6,FALSE),Events!$B:$D,3,FALSE),)</f>
        <v>E009</v>
      </c>
      <c r="M1510" t="str">
        <f>IF(M$1= VLOOKUP(M$1,Events!$A:$D,1,FALSE),
VLOOKUP(
VLOOKUP($A1510,'[3]OSMEC ID + EVENT'!$A:$M,7,FALSE),Events!$B:$D,3,FALSE),)</f>
        <v>E010</v>
      </c>
      <c r="N1510" t="str">
        <f>IF(N$1= VLOOKUP(N$1,Events!$A:$D,1,FALSE),
VLOOKUP(
VLOOKUP($A1510,'[3]OSMEC ID + EVENT'!$A:$M,8,FALSE),Events!$B:$D,3,FALSE),)</f>
        <v>E011</v>
      </c>
      <c r="O1510" t="str">
        <f>IF(O$1= VLOOKUP(O$1,Events!$A:$D,1,FALSE),
VLOOKUP(
VLOOKUP($A1510,'[3]OSMEC ID + EVENT'!$A:$M,9,FALSE),Events!$B:$D,3,FALSE),)</f>
        <v>E012</v>
      </c>
      <c r="P1510" t="str">
        <f>IF(P$1= VLOOKUP(P$1,Events!$A:$D,1,FALSE),
VLOOKUP(
VLOOKUP($A1510,'[3]OSMEC ID + EVENT'!$A:$M,10,FALSE),Events!$B:$D,3,FALSE),)</f>
        <v>E013</v>
      </c>
      <c r="Q1510" t="str">
        <f>IF(Q$1= VLOOKUP(Q$1,Events!$A:$D,1,FALSE),
VLOOKUP(
VLOOKUP($A1510,'[3]OSMEC ID + EVENT'!$A:$M,11,FALSE),Events!$B:$D,3,FALSE),)</f>
        <v>E014</v>
      </c>
      <c r="R1510" t="str">
        <f>IF(R$1= VLOOKUP(R$1,Events!$A:$D,1,FALSE),
VLOOKUP(
VLOOKUP($A1510,'[3]OSMEC ID + EVENT'!$A:$M,12,FALSE),Events!$B:$D,3,FALSE),)</f>
        <v>E015</v>
      </c>
      <c r="S1510" t="str">
        <f>IF(S$1= VLOOKUP(S$1,Events!$A:$D,1,FALSE),
VLOOKUP(
VLOOKUP($A1510,'[3]OSMEC ID + EVENT'!$A:$M,13,FALSE),Events!$B:$D,3,FALSE),)</f>
        <v>E016</v>
      </c>
      <c r="T1510" t="str">
        <f>IF(
ISNA(MATCH(T$1,Events!$A:$A,0)),
0,
VLOOKUP(
VLOOKUP(A1510,'[4]OSMEC ID + EVENT'!$A:$I,2,FALSE),Events!$B:$D,3,FALSE))</f>
        <v>E017</v>
      </c>
      <c r="U1510" t="str">
        <f>IF(
ISNA(MATCH(U$1,Events!$A:$A,0)),
0,
VLOOKUP(
VLOOKUP($A1510,'[4]OSMEC ID + EVENT'!$A:$I,3,FALSE),Events!$B:$D,3,FALSE))</f>
        <v>E018</v>
      </c>
      <c r="V1510" t="str">
        <f>IF(
ISNA(MATCH(V$1,Events!$A:$A,0)),
0,
VLOOKUP(
VLOOKUP($A1510,'[4]OSMEC ID + EVENT'!$A:$I,4,FALSE),Events!$B:$D,3,FALSE))</f>
        <v>E019</v>
      </c>
      <c r="W1510" t="str">
        <f>IF(
ISNA(MATCH(W$1,Events!$A:$A,0)),
0,
VLOOKUP(
VLOOKUP($A1510,'[4]OSMEC ID + EVENT'!$A:$I,5,FALSE),Events!$B:$D,3,FALSE))</f>
        <v>E020</v>
      </c>
      <c r="X1510" t="str">
        <f>IF(
ISNA(MATCH(X$1,Events!$A:$A,0)),
0,
VLOOKUP(
VLOOKUP($A1510,'[4]OSMEC ID + EVENT'!$A:$I,6,FALSE),Events!$B:$D,3,FALSE))</f>
        <v>E021</v>
      </c>
      <c r="Y1510" t="str">
        <f>IF(
ISNA(MATCH(Y$1,Events!$A:$A,0)),
0,
VLOOKUP(
VLOOKUP($A1510,'[4]OSMEC ID + EVENT'!$A:$I,7,FALSE),Events!$B:$D,3,FALSE))</f>
        <v>E022</v>
      </c>
      <c r="Z1510" t="str">
        <f>IF(
ISNA(MATCH(Z$1,Events!$A:$A,0)),
0,
VLOOKUP(
VLOOKUP($A1510,'[4]OSMEC ID + EVENT'!$A:$I,8,FALSE),Events!$B:$D,3,FALSE))</f>
        <v>E023</v>
      </c>
      <c r="AA1510" t="str">
        <f>IFERROR(
VLOOKUP(
VLOOKUP(A1510,'[5]OSMEC ID + SUBJECT'!$A:$B,2,FALSE),Subjects!$B:$D,3,FALSE),"")</f>
        <v/>
      </c>
      <c r="AB1510" t="str">
        <f>IFERROR(
VLOOKUP(
VLOOKUP(A1510,'[6]OSMEC ID + SUBJECT'!$A:$B,2,FALSE),Subjects!B:D,3,FALSE),"")</f>
        <v/>
      </c>
      <c r="AC1510" t="str">
        <f>IFERROR(
VLOOKUP(
VLOOKUP(A1510,'[7]OSMEC-ID + SESSION'!$A:$B,2,FALSE),Subjects!$B:$D,3,FALSE),"")</f>
        <v/>
      </c>
      <c r="AD1510" t="str">
        <f>IFERROR(
VLOOKUP(
VLOOKUP(A1510,'[8]OSMEC ID + SESSION'!$A:$B,2,FALSE),Subjects!$B:$D,3,FALSE),"")</f>
        <v/>
      </c>
      <c r="AE1510" s="12" t="str">
        <f>IFERROR(
VLOOKUP(
VLOOKUP(A1510,'[9]OSMEC ID + SUBJECT'!$A:$B,2,FALSE),Subjects!$B:$D,3,FALSE),"")</f>
        <v/>
      </c>
      <c r="AF1510" t="str">
        <f>IFERROR(
VLOOKUP(
VLOOKUP(A1510,'[10]OSMEC ID + SESSION'!$A:$B,2,FALSE),Subjects!$B:$D,3),"")</f>
        <v/>
      </c>
    </row>
    <row r="1511" spans="1:32" x14ac:dyDescent="0.75">
      <c r="A1511" t="str">
        <f>Deligate_List!A1515</f>
        <v>OSMEC-1929</v>
      </c>
      <c r="B1511" t="str">
        <f>VLOOKUP(A1511,Deligate_List!A:B,2,FALSE)</f>
        <v>NANCHARI ANNIVEERA</v>
      </c>
      <c r="C1511" t="str">
        <f>IFERROR(
VLOOKUP(
VLOOKUP($A1511,'[1]OSMEC ID + WORKSHOP'!$A:$B,2,FALSE),Workshop!A:C,3,FALSE),"")</f>
        <v>W007</v>
      </c>
      <c r="D1511" t="str">
        <f>IF($D$1 =Events!$A$2,
VLOOKUP(
VLOOKUP($A1511,'[2]OSMEC ID + EVENT'!$A:$E,2,FALSE),Events!$B:$D,3,FALSE))</f>
        <v>E001</v>
      </c>
      <c r="E1511" t="str">
        <f>IF(E$1=Events!$A$3,
VLOOKUP(
VLOOKUP($A1511,'[2]OSMEC ID + EVENT'!$A:$E,3,FALSE),Events!B:D,3,FALSE))</f>
        <v>E002</v>
      </c>
      <c r="F1511" t="str">
        <f>IF($F$1=Events!$A$4,
VLOOKUP(
VLOOKUP($A1513,'[2]OSMEC ID + EVENT'!$A:$E,4,FALSE),Events!B:D,3,FALSE),)</f>
        <v>E003</v>
      </c>
      <c r="G1511" t="str">
        <f>IF($G$1=Events!$A$5,
VLOOKUP(
VLOOKUP($A1513,'[2]OSMEC ID + EVENT'!$A:$E,5,FALSE),Events!$B:$D,3,FALSE),)</f>
        <v>E004</v>
      </c>
      <c r="H1511" s="3" t="str">
        <f>IF($H$1= VLOOKUP($H$1,Events!$A:$D,1,FALSE),
VLOOKUP(
VLOOKUP(A1511,'[3]OSMEC ID + EVENT'!$A:$M,2,FALSE),Events!B:D,3,FALSE),)</f>
        <v>E005</v>
      </c>
      <c r="I1511" s="3" t="str">
        <f>IF(I$1= VLOOKUP(I$1,Events!$A:$D,1,FALSE),
VLOOKUP(
VLOOKUP($A1511,'[3]OSMEC ID + EVENT'!$A:$M,3,FALSE),Events!$B:$D,3,FALSE),)</f>
        <v>E006</v>
      </c>
      <c r="J1511" t="str">
        <f>IF(J$1= VLOOKUP(J$1,Events!$A:$D,1,FALSE),
VLOOKUP(
VLOOKUP($A1511,'[3]OSMEC ID + EVENT'!$A:$M,4,FALSE),Events!$B:$D,3,FALSE),)</f>
        <v>E007</v>
      </c>
      <c r="K1511" t="str">
        <f>IF(K$1= VLOOKUP(K$1,Events!$A:$D,1,FALSE),
VLOOKUP(
VLOOKUP($A1511,'[3]OSMEC ID + EVENT'!$A:$M,5,FALSE),Events!$B:$D,3,FALSE),)</f>
        <v>E008</v>
      </c>
      <c r="L1511" t="str">
        <f>IF(L$1= VLOOKUP(L$1,Events!$A:$D,1,FALSE),
VLOOKUP(
VLOOKUP($A1511,'[3]OSMEC ID + EVENT'!$A:$M,6,FALSE),Events!$B:$D,3,FALSE),)</f>
        <v>E009</v>
      </c>
      <c r="M1511" t="str">
        <f>IF(M$1= VLOOKUP(M$1,Events!$A:$D,1,FALSE),
VLOOKUP(
VLOOKUP($A1511,'[3]OSMEC ID + EVENT'!$A:$M,7,FALSE),Events!$B:$D,3,FALSE),)</f>
        <v>E010</v>
      </c>
      <c r="N1511" t="str">
        <f>IF(N$1= VLOOKUP(N$1,Events!$A:$D,1,FALSE),
VLOOKUP(
VLOOKUP($A1511,'[3]OSMEC ID + EVENT'!$A:$M,8,FALSE),Events!$B:$D,3,FALSE),)</f>
        <v>E011</v>
      </c>
      <c r="O1511" t="str">
        <f>IF(O$1= VLOOKUP(O$1,Events!$A:$D,1,FALSE),
VLOOKUP(
VLOOKUP($A1511,'[3]OSMEC ID + EVENT'!$A:$M,9,FALSE),Events!$B:$D,3,FALSE),)</f>
        <v>E012</v>
      </c>
      <c r="P1511" t="str">
        <f>IF(P$1= VLOOKUP(P$1,Events!$A:$D,1,FALSE),
VLOOKUP(
VLOOKUP($A1511,'[3]OSMEC ID + EVENT'!$A:$M,10,FALSE),Events!$B:$D,3,FALSE),)</f>
        <v>E013</v>
      </c>
      <c r="Q1511" t="str">
        <f>IF(Q$1= VLOOKUP(Q$1,Events!$A:$D,1,FALSE),
VLOOKUP(
VLOOKUP($A1511,'[3]OSMEC ID + EVENT'!$A:$M,11,FALSE),Events!$B:$D,3,FALSE),)</f>
        <v>E014</v>
      </c>
      <c r="R1511" t="str">
        <f>IF(R$1= VLOOKUP(R$1,Events!$A:$D,1,FALSE),
VLOOKUP(
VLOOKUP($A1511,'[3]OSMEC ID + EVENT'!$A:$M,12,FALSE),Events!$B:$D,3,FALSE),)</f>
        <v>E015</v>
      </c>
      <c r="S1511" t="str">
        <f>IF(S$1= VLOOKUP(S$1,Events!$A:$D,1,FALSE),
VLOOKUP(
VLOOKUP($A1511,'[3]OSMEC ID + EVENT'!$A:$M,13,FALSE),Events!$B:$D,3,FALSE),)</f>
        <v>E016</v>
      </c>
      <c r="T1511" t="str">
        <f>IF(
ISNA(MATCH(T$1,Events!$A:$A,0)),
0,
VLOOKUP(
VLOOKUP(A1511,'[4]OSMEC ID + EVENT'!$A:$I,2,FALSE),Events!$B:$D,3,FALSE))</f>
        <v>E017</v>
      </c>
      <c r="U1511" t="str">
        <f>IF(
ISNA(MATCH(U$1,Events!$A:$A,0)),
0,
VLOOKUP(
VLOOKUP($A1511,'[4]OSMEC ID + EVENT'!$A:$I,3,FALSE),Events!$B:$D,3,FALSE))</f>
        <v>E018</v>
      </c>
      <c r="V1511" t="str">
        <f>IF(
ISNA(MATCH(V$1,Events!$A:$A,0)),
0,
VLOOKUP(
VLOOKUP($A1511,'[4]OSMEC ID + EVENT'!$A:$I,4,FALSE),Events!$B:$D,3,FALSE))</f>
        <v>E019</v>
      </c>
      <c r="W1511" t="str">
        <f>IF(
ISNA(MATCH(W$1,Events!$A:$A,0)),
0,
VLOOKUP(
VLOOKUP($A1511,'[4]OSMEC ID + EVENT'!$A:$I,5,FALSE),Events!$B:$D,3,FALSE))</f>
        <v>E020</v>
      </c>
      <c r="X1511" t="str">
        <f>IF(
ISNA(MATCH(X$1,Events!$A:$A,0)),
0,
VLOOKUP(
VLOOKUP($A1511,'[4]OSMEC ID + EVENT'!$A:$I,6,FALSE),Events!$B:$D,3,FALSE))</f>
        <v>E021</v>
      </c>
      <c r="Y1511" t="str">
        <f>IF(
ISNA(MATCH(Y$1,Events!$A:$A,0)),
0,
VLOOKUP(
VLOOKUP($A1511,'[4]OSMEC ID + EVENT'!$A:$I,7,FALSE),Events!$B:$D,3,FALSE))</f>
        <v>E022</v>
      </c>
      <c r="Z1511" t="str">
        <f>IF(
ISNA(MATCH(Z$1,Events!$A:$A,0)),
0,
VLOOKUP(
VLOOKUP($A1511,'[4]OSMEC ID + EVENT'!$A:$I,8,FALSE),Events!$B:$D,3,FALSE))</f>
        <v>E023</v>
      </c>
      <c r="AA1511" t="str">
        <f>IFERROR(
VLOOKUP(
VLOOKUP(A1511,'[5]OSMEC ID + SUBJECT'!$A:$B,2,FALSE),Subjects!$B:$D,3,FALSE),"")</f>
        <v/>
      </c>
      <c r="AB1511" t="str">
        <f>IFERROR(
VLOOKUP(
VLOOKUP(A1511,'[6]OSMEC ID + SUBJECT'!$A:$B,2,FALSE),Subjects!B:D,3,FALSE),"")</f>
        <v/>
      </c>
      <c r="AC1511" t="str">
        <f>IFERROR(
VLOOKUP(
VLOOKUP(A1511,'[7]OSMEC-ID + SESSION'!$A:$B,2,FALSE),Subjects!$B:$D,3,FALSE),"")</f>
        <v/>
      </c>
      <c r="AD1511" t="str">
        <f>IFERROR(
VLOOKUP(
VLOOKUP(A1511,'[8]OSMEC ID + SESSION'!$A:$B,2,FALSE),Subjects!$B:$D,3,FALSE),"")</f>
        <v/>
      </c>
      <c r="AE1511" s="12" t="str">
        <f>IFERROR(
VLOOKUP(
VLOOKUP(A1511,'[9]OSMEC ID + SUBJECT'!$A:$B,2,FALSE),Subjects!$B:$D,3,FALSE),"")</f>
        <v/>
      </c>
      <c r="AF1511" t="str">
        <f>IFERROR(
VLOOKUP(
VLOOKUP(A1511,'[10]OSMEC ID + SESSION'!$A:$B,2,FALSE),Subjects!$B:$D,3),"")</f>
        <v/>
      </c>
    </row>
    <row r="1512" spans="1:32" x14ac:dyDescent="0.75">
      <c r="A1512" t="str">
        <f>Deligate_List!A1516</f>
        <v>OSMEC-1927</v>
      </c>
      <c r="B1512" t="str">
        <f>VLOOKUP(A1512,Deligate_List!A:B,2,FALSE)</f>
        <v>Shaik Mohammad Kaif</v>
      </c>
      <c r="C1512" t="str">
        <f>IFERROR(
VLOOKUP(
VLOOKUP($A1512,'[1]OSMEC ID + WORKSHOP'!$A:$B,2,FALSE),Workshop!A:C,3,FALSE),"")</f>
        <v>W013</v>
      </c>
      <c r="D1512" t="str">
        <f>IF($D$1 =Events!$A$2,
VLOOKUP(
VLOOKUP($A1512,'[2]OSMEC ID + EVENT'!$A:$E,2,FALSE),Events!$B:$D,3,FALSE))</f>
        <v>E001</v>
      </c>
      <c r="E1512" t="str">
        <f>IF(E$1=Events!$A$3,
VLOOKUP(
VLOOKUP($A1512,'[2]OSMEC ID + EVENT'!$A:$E,3,FALSE),Events!B:D,3,FALSE))</f>
        <v>E002</v>
      </c>
      <c r="F1512" t="str">
        <f>IF($F$1=Events!$A$4,
VLOOKUP(
VLOOKUP($A1514,'[2]OSMEC ID + EVENT'!$A:$E,4,FALSE),Events!B:D,3,FALSE),)</f>
        <v>E003</v>
      </c>
      <c r="G1512" t="str">
        <f>IF($G$1=Events!$A$5,
VLOOKUP(
VLOOKUP($A1514,'[2]OSMEC ID + EVENT'!$A:$E,5,FALSE),Events!$B:$D,3,FALSE),)</f>
        <v>E004</v>
      </c>
      <c r="H1512" s="3" t="str">
        <f>IF($H$1= VLOOKUP($H$1,Events!$A:$D,1,FALSE),
VLOOKUP(
VLOOKUP(A1512,'[3]OSMEC ID + EVENT'!$A:$M,2,FALSE),Events!B:D,3,FALSE),)</f>
        <v>E005</v>
      </c>
      <c r="I1512" s="3" t="str">
        <f>IF(I$1= VLOOKUP(I$1,Events!$A:$D,1,FALSE),
VLOOKUP(
VLOOKUP($A1512,'[3]OSMEC ID + EVENT'!$A:$M,3,FALSE),Events!$B:$D,3,FALSE),)</f>
        <v>E006</v>
      </c>
      <c r="J1512" t="str">
        <f>IF(J$1= VLOOKUP(J$1,Events!$A:$D,1,FALSE),
VLOOKUP(
VLOOKUP($A1512,'[3]OSMEC ID + EVENT'!$A:$M,4,FALSE),Events!$B:$D,3,FALSE),)</f>
        <v>E007</v>
      </c>
      <c r="K1512" t="str">
        <f>IF(K$1= VLOOKUP(K$1,Events!$A:$D,1,FALSE),
VLOOKUP(
VLOOKUP($A1512,'[3]OSMEC ID + EVENT'!$A:$M,5,FALSE),Events!$B:$D,3,FALSE),)</f>
        <v>E008</v>
      </c>
      <c r="L1512" t="str">
        <f>IF(L$1= VLOOKUP(L$1,Events!$A:$D,1,FALSE),
VLOOKUP(
VLOOKUP($A1512,'[3]OSMEC ID + EVENT'!$A:$M,6,FALSE),Events!$B:$D,3,FALSE),)</f>
        <v>E009</v>
      </c>
      <c r="M1512" t="str">
        <f>IF(M$1= VLOOKUP(M$1,Events!$A:$D,1,FALSE),
VLOOKUP(
VLOOKUP($A1512,'[3]OSMEC ID + EVENT'!$A:$M,7,FALSE),Events!$B:$D,3,FALSE),)</f>
        <v>E010</v>
      </c>
      <c r="N1512" t="str">
        <f>IF(N$1= VLOOKUP(N$1,Events!$A:$D,1,FALSE),
VLOOKUP(
VLOOKUP($A1512,'[3]OSMEC ID + EVENT'!$A:$M,8,FALSE),Events!$B:$D,3,FALSE),)</f>
        <v>E011</v>
      </c>
      <c r="O1512" t="str">
        <f>IF(O$1= VLOOKUP(O$1,Events!$A:$D,1,FALSE),
VLOOKUP(
VLOOKUP($A1512,'[3]OSMEC ID + EVENT'!$A:$M,9,FALSE),Events!$B:$D,3,FALSE),)</f>
        <v>E012</v>
      </c>
      <c r="P1512" t="str">
        <f>IF(P$1= VLOOKUP(P$1,Events!$A:$D,1,FALSE),
VLOOKUP(
VLOOKUP($A1512,'[3]OSMEC ID + EVENT'!$A:$M,10,FALSE),Events!$B:$D,3,FALSE),)</f>
        <v>E013</v>
      </c>
      <c r="Q1512" t="str">
        <f>IF(Q$1= VLOOKUP(Q$1,Events!$A:$D,1,FALSE),
VLOOKUP(
VLOOKUP($A1512,'[3]OSMEC ID + EVENT'!$A:$M,11,FALSE),Events!$B:$D,3,FALSE),)</f>
        <v>E014</v>
      </c>
      <c r="R1512" t="str">
        <f>IF(R$1= VLOOKUP(R$1,Events!$A:$D,1,FALSE),
VLOOKUP(
VLOOKUP($A1512,'[3]OSMEC ID + EVENT'!$A:$M,12,FALSE),Events!$B:$D,3,FALSE),)</f>
        <v>E015</v>
      </c>
      <c r="S1512" t="str">
        <f>IF(S$1= VLOOKUP(S$1,Events!$A:$D,1,FALSE),
VLOOKUP(
VLOOKUP($A1512,'[3]OSMEC ID + EVENT'!$A:$M,13,FALSE),Events!$B:$D,3,FALSE),)</f>
        <v>E016</v>
      </c>
      <c r="T1512" t="str">
        <f>IF(
ISNA(MATCH(T$1,Events!$A:$A,0)),
0,
VLOOKUP(
VLOOKUP(A1512,'[4]OSMEC ID + EVENT'!$A:$I,2,FALSE),Events!$B:$D,3,FALSE))</f>
        <v>E017</v>
      </c>
      <c r="U1512" t="str">
        <f>IF(
ISNA(MATCH(U$1,Events!$A:$A,0)),
0,
VLOOKUP(
VLOOKUP($A1512,'[4]OSMEC ID + EVENT'!$A:$I,3,FALSE),Events!$B:$D,3,FALSE))</f>
        <v>E018</v>
      </c>
      <c r="V1512" t="str">
        <f>IF(
ISNA(MATCH(V$1,Events!$A:$A,0)),
0,
VLOOKUP(
VLOOKUP($A1512,'[4]OSMEC ID + EVENT'!$A:$I,4,FALSE),Events!$B:$D,3,FALSE))</f>
        <v>E019</v>
      </c>
      <c r="W1512" t="str">
        <f>IF(
ISNA(MATCH(W$1,Events!$A:$A,0)),
0,
VLOOKUP(
VLOOKUP($A1512,'[4]OSMEC ID + EVENT'!$A:$I,5,FALSE),Events!$B:$D,3,FALSE))</f>
        <v>E020</v>
      </c>
      <c r="X1512" t="str">
        <f>IF(
ISNA(MATCH(X$1,Events!$A:$A,0)),
0,
VLOOKUP(
VLOOKUP($A1512,'[4]OSMEC ID + EVENT'!$A:$I,6,FALSE),Events!$B:$D,3,FALSE))</f>
        <v>E021</v>
      </c>
      <c r="Y1512" t="str">
        <f>IF(
ISNA(MATCH(Y$1,Events!$A:$A,0)),
0,
VLOOKUP(
VLOOKUP($A1512,'[4]OSMEC ID + EVENT'!$A:$I,7,FALSE),Events!$B:$D,3,FALSE))</f>
        <v>E022</v>
      </c>
      <c r="Z1512" t="str">
        <f>IF(
ISNA(MATCH(Z$1,Events!$A:$A,0)),
0,
VLOOKUP(
VLOOKUP($A1512,'[4]OSMEC ID + EVENT'!$A:$I,8,FALSE),Events!$B:$D,3,FALSE))</f>
        <v>E023</v>
      </c>
      <c r="AA1512" t="str">
        <f>IFERROR(
VLOOKUP(
VLOOKUP(A1512,'[5]OSMEC ID + SUBJECT'!$A:$B,2,FALSE),Subjects!$B:$D,3,FALSE),"")</f>
        <v/>
      </c>
      <c r="AB1512" t="str">
        <f>IFERROR(
VLOOKUP(
VLOOKUP(A1512,'[6]OSMEC ID + SUBJECT'!$A:$B,2,FALSE),Subjects!B:D,3,FALSE),"")</f>
        <v/>
      </c>
      <c r="AC1512" t="str">
        <f>IFERROR(
VLOOKUP(
VLOOKUP(A1512,'[7]OSMEC-ID + SESSION'!$A:$B,2,FALSE),Subjects!$B:$D,3,FALSE),"")</f>
        <v/>
      </c>
      <c r="AD1512" t="str">
        <f>IFERROR(
VLOOKUP(
VLOOKUP(A1512,'[8]OSMEC ID + SESSION'!$A:$B,2,FALSE),Subjects!$B:$D,3,FALSE),"")</f>
        <v/>
      </c>
      <c r="AE1512" s="12" t="str">
        <f>IFERROR(
VLOOKUP(
VLOOKUP(A1512,'[9]OSMEC ID + SUBJECT'!$A:$B,2,FALSE),Subjects!$B:$D,3,FALSE),"")</f>
        <v/>
      </c>
      <c r="AF1512" t="str">
        <f>IFERROR(
VLOOKUP(
VLOOKUP(A1512,'[10]OSMEC ID + SESSION'!$A:$B,2,FALSE),Subjects!$B:$D,3),"")</f>
        <v/>
      </c>
    </row>
    <row r="1513" spans="1:32" x14ac:dyDescent="0.75">
      <c r="A1513" t="str">
        <f>Deligate_List!A1517</f>
        <v>OSMEC-1928</v>
      </c>
      <c r="B1513" t="str">
        <f>VLOOKUP(A1513,Deligate_List!A:B,2,FALSE)</f>
        <v>SUDA KOUSHIK REDDY</v>
      </c>
      <c r="C1513" t="str">
        <f>IFERROR(
VLOOKUP(
VLOOKUP($A1513,'[1]OSMEC ID + WORKSHOP'!$A:$B,2,FALSE),Workshop!A:C,3,FALSE),"")</f>
        <v>W001</v>
      </c>
      <c r="D1513" t="str">
        <f>IF($D$1 =Events!$A$2,
VLOOKUP(
VLOOKUP($A1513,'[2]OSMEC ID + EVENT'!$A:$E,2,FALSE),Events!$B:$D,3,FALSE))</f>
        <v>E001</v>
      </c>
      <c r="E1513" t="str">
        <f>IF(E$1=Events!$A$3,
VLOOKUP(
VLOOKUP($A1513,'[2]OSMEC ID + EVENT'!$A:$E,3,FALSE),Events!B:D,3,FALSE))</f>
        <v>E002</v>
      </c>
      <c r="F1513" t="str">
        <f>IF($F$1=Events!$A$4,
VLOOKUP(
VLOOKUP($A1515,'[2]OSMEC ID + EVENT'!$A:$E,4,FALSE),Events!B:D,3,FALSE),)</f>
        <v>E003</v>
      </c>
      <c r="G1513" t="str">
        <f>IF($G$1=Events!$A$5,
VLOOKUP(
VLOOKUP($A1515,'[2]OSMEC ID + EVENT'!$A:$E,5,FALSE),Events!$B:$D,3,FALSE),)</f>
        <v>E004</v>
      </c>
      <c r="H1513" s="3" t="str">
        <f>IF($H$1= VLOOKUP($H$1,Events!$A:$D,1,FALSE),
VLOOKUP(
VLOOKUP(A1513,'[3]OSMEC ID + EVENT'!$A:$M,2,FALSE),Events!B:D,3,FALSE),)</f>
        <v>E005</v>
      </c>
      <c r="I1513" s="3" t="str">
        <f>IF(I$1= VLOOKUP(I$1,Events!$A:$D,1,FALSE),
VLOOKUP(
VLOOKUP($A1513,'[3]OSMEC ID + EVENT'!$A:$M,3,FALSE),Events!$B:$D,3,FALSE),)</f>
        <v>E006</v>
      </c>
      <c r="J1513" t="str">
        <f>IF(J$1= VLOOKUP(J$1,Events!$A:$D,1,FALSE),
VLOOKUP(
VLOOKUP($A1513,'[3]OSMEC ID + EVENT'!$A:$M,4,FALSE),Events!$B:$D,3,FALSE),)</f>
        <v>E007</v>
      </c>
      <c r="K1513" t="str">
        <f>IF(K$1= VLOOKUP(K$1,Events!$A:$D,1,FALSE),
VLOOKUP(
VLOOKUP($A1513,'[3]OSMEC ID + EVENT'!$A:$M,5,FALSE),Events!$B:$D,3,FALSE),)</f>
        <v>E008</v>
      </c>
      <c r="L1513" t="str">
        <f>IF(L$1= VLOOKUP(L$1,Events!$A:$D,1,FALSE),
VLOOKUP(
VLOOKUP($A1513,'[3]OSMEC ID + EVENT'!$A:$M,6,FALSE),Events!$B:$D,3,FALSE),)</f>
        <v>E009</v>
      </c>
      <c r="M1513" t="str">
        <f>IF(M$1= VLOOKUP(M$1,Events!$A:$D,1,FALSE),
VLOOKUP(
VLOOKUP($A1513,'[3]OSMEC ID + EVENT'!$A:$M,7,FALSE),Events!$B:$D,3,FALSE),)</f>
        <v>E010</v>
      </c>
      <c r="N1513" t="str">
        <f>IF(N$1= VLOOKUP(N$1,Events!$A:$D,1,FALSE),
VLOOKUP(
VLOOKUP($A1513,'[3]OSMEC ID + EVENT'!$A:$M,8,FALSE),Events!$B:$D,3,FALSE),)</f>
        <v>E011</v>
      </c>
      <c r="O1513" t="str">
        <f>IF(O$1= VLOOKUP(O$1,Events!$A:$D,1,FALSE),
VLOOKUP(
VLOOKUP($A1513,'[3]OSMEC ID + EVENT'!$A:$M,9,FALSE),Events!$B:$D,3,FALSE),)</f>
        <v>E012</v>
      </c>
      <c r="P1513" t="str">
        <f>IF(P$1= VLOOKUP(P$1,Events!$A:$D,1,FALSE),
VLOOKUP(
VLOOKUP($A1513,'[3]OSMEC ID + EVENT'!$A:$M,10,FALSE),Events!$B:$D,3,FALSE),)</f>
        <v>E013</v>
      </c>
      <c r="Q1513" t="str">
        <f>IF(Q$1= VLOOKUP(Q$1,Events!$A:$D,1,FALSE),
VLOOKUP(
VLOOKUP($A1513,'[3]OSMEC ID + EVENT'!$A:$M,11,FALSE),Events!$B:$D,3,FALSE),)</f>
        <v>E014</v>
      </c>
      <c r="R1513" t="str">
        <f>IF(R$1= VLOOKUP(R$1,Events!$A:$D,1,FALSE),
VLOOKUP(
VLOOKUP($A1513,'[3]OSMEC ID + EVENT'!$A:$M,12,FALSE),Events!$B:$D,3,FALSE),)</f>
        <v>E015</v>
      </c>
      <c r="S1513" t="str">
        <f>IF(S$1= VLOOKUP(S$1,Events!$A:$D,1,FALSE),
VLOOKUP(
VLOOKUP($A1513,'[3]OSMEC ID + EVENT'!$A:$M,13,FALSE),Events!$B:$D,3,FALSE),)</f>
        <v>E016</v>
      </c>
      <c r="T1513" t="str">
        <f>IF(
ISNA(MATCH(T$1,Events!$A:$A,0)),
0,
VLOOKUP(
VLOOKUP(A1513,'[4]OSMEC ID + EVENT'!$A:$I,2,FALSE),Events!$B:$D,3,FALSE))</f>
        <v>E017</v>
      </c>
      <c r="U1513" t="str">
        <f>IF(
ISNA(MATCH(U$1,Events!$A:$A,0)),
0,
VLOOKUP(
VLOOKUP($A1513,'[4]OSMEC ID + EVENT'!$A:$I,3,FALSE),Events!$B:$D,3,FALSE))</f>
        <v>E018</v>
      </c>
      <c r="V1513" t="str">
        <f>IF(
ISNA(MATCH(V$1,Events!$A:$A,0)),
0,
VLOOKUP(
VLOOKUP($A1513,'[4]OSMEC ID + EVENT'!$A:$I,4,FALSE),Events!$B:$D,3,FALSE))</f>
        <v>E019</v>
      </c>
      <c r="W1513" t="str">
        <f>IF(
ISNA(MATCH(W$1,Events!$A:$A,0)),
0,
VLOOKUP(
VLOOKUP($A1513,'[4]OSMEC ID + EVENT'!$A:$I,5,FALSE),Events!$B:$D,3,FALSE))</f>
        <v>E020</v>
      </c>
      <c r="X1513" t="str">
        <f>IF(
ISNA(MATCH(X$1,Events!$A:$A,0)),
0,
VLOOKUP(
VLOOKUP($A1513,'[4]OSMEC ID + EVENT'!$A:$I,6,FALSE),Events!$B:$D,3,FALSE))</f>
        <v>E021</v>
      </c>
      <c r="Y1513" t="str">
        <f>IF(
ISNA(MATCH(Y$1,Events!$A:$A,0)),
0,
VLOOKUP(
VLOOKUP($A1513,'[4]OSMEC ID + EVENT'!$A:$I,7,FALSE),Events!$B:$D,3,FALSE))</f>
        <v>E022</v>
      </c>
      <c r="Z1513" t="str">
        <f>IF(
ISNA(MATCH(Z$1,Events!$A:$A,0)),
0,
VLOOKUP(
VLOOKUP($A1513,'[4]OSMEC ID + EVENT'!$A:$I,8,FALSE),Events!$B:$D,3,FALSE))</f>
        <v>E023</v>
      </c>
      <c r="AA1513" t="str">
        <f>IFERROR(
VLOOKUP(
VLOOKUP(A1513,'[5]OSMEC ID + SUBJECT'!$A:$B,2,FALSE),Subjects!$B:$D,3,FALSE),"")</f>
        <v/>
      </c>
      <c r="AB1513" t="str">
        <f>IFERROR(
VLOOKUP(
VLOOKUP(A1513,'[6]OSMEC ID + SUBJECT'!$A:$B,2,FALSE),Subjects!B:D,3,FALSE),"")</f>
        <v/>
      </c>
      <c r="AC1513" t="str">
        <f>IFERROR(
VLOOKUP(
VLOOKUP(A1513,'[7]OSMEC-ID + SESSION'!$A:$B,2,FALSE),Subjects!$B:$D,3,FALSE),"")</f>
        <v/>
      </c>
      <c r="AD1513" t="str">
        <f>IFERROR(
VLOOKUP(
VLOOKUP(A1513,'[8]OSMEC ID + SESSION'!$A:$B,2,FALSE),Subjects!$B:$D,3,FALSE),"")</f>
        <v/>
      </c>
      <c r="AE1513" s="12" t="str">
        <f>IFERROR(
VLOOKUP(
VLOOKUP(A1513,'[9]OSMEC ID + SUBJECT'!$A:$B,2,FALSE),Subjects!$B:$D,3,FALSE),"")</f>
        <v/>
      </c>
      <c r="AF1513" t="str">
        <f>IFERROR(
VLOOKUP(
VLOOKUP(A1513,'[10]OSMEC ID + SESSION'!$A:$B,2,FALSE),Subjects!$B:$D,3),"")</f>
        <v/>
      </c>
    </row>
    <row r="1514" spans="1:32" x14ac:dyDescent="0.75">
      <c r="A1514" t="str">
        <f>Deligate_List!A1518</f>
        <v>OSMEC-1930</v>
      </c>
      <c r="B1514" t="str">
        <f>VLOOKUP(A1514,Deligate_List!A:B,2,FALSE)</f>
        <v>ABHIGNA GANJI</v>
      </c>
      <c r="C1514" t="str">
        <f>IFERROR(
VLOOKUP(
VLOOKUP($A1514,'[1]OSMEC ID + WORKSHOP'!$A:$B,2,FALSE),Workshop!A:C,3,FALSE),"")</f>
        <v>W013</v>
      </c>
      <c r="D1514" t="str">
        <f>IF($D$1 =Events!$A$2,
VLOOKUP(
VLOOKUP($A1514,'[2]OSMEC ID + EVENT'!$A:$E,2,FALSE),Events!$B:$D,3,FALSE))</f>
        <v>E001</v>
      </c>
      <c r="E1514" t="str">
        <f>IF(E$1=Events!$A$3,
VLOOKUP(
VLOOKUP($A1514,'[2]OSMEC ID + EVENT'!$A:$E,3,FALSE),Events!B:D,3,FALSE))</f>
        <v>E002</v>
      </c>
      <c r="F1514" t="str">
        <f>IF($F$1=Events!$A$4,
VLOOKUP(
VLOOKUP($A1516,'[2]OSMEC ID + EVENT'!$A:$E,4,FALSE),Events!B:D,3,FALSE),)</f>
        <v>E003</v>
      </c>
      <c r="G1514" t="str">
        <f>IF($G$1=Events!$A$5,
VLOOKUP(
VLOOKUP($A1516,'[2]OSMEC ID + EVENT'!$A:$E,5,FALSE),Events!$B:$D,3,FALSE),)</f>
        <v>E004</v>
      </c>
      <c r="H1514" s="3" t="str">
        <f>IF($H$1= VLOOKUP($H$1,Events!$A:$D,1,FALSE),
VLOOKUP(
VLOOKUP(A1514,'[3]OSMEC ID + EVENT'!$A:$M,2,FALSE),Events!B:D,3,FALSE),)</f>
        <v>E005</v>
      </c>
      <c r="I1514" s="3" t="str">
        <f>IF(I$1= VLOOKUP(I$1,Events!$A:$D,1,FALSE),
VLOOKUP(
VLOOKUP($A1514,'[3]OSMEC ID + EVENT'!$A:$M,3,FALSE),Events!$B:$D,3,FALSE),)</f>
        <v>E006</v>
      </c>
      <c r="J1514" t="str">
        <f>IF(J$1= VLOOKUP(J$1,Events!$A:$D,1,FALSE),
VLOOKUP(
VLOOKUP($A1514,'[3]OSMEC ID + EVENT'!$A:$M,4,FALSE),Events!$B:$D,3,FALSE),)</f>
        <v>E007</v>
      </c>
      <c r="K1514" t="str">
        <f>IF(K$1= VLOOKUP(K$1,Events!$A:$D,1,FALSE),
VLOOKUP(
VLOOKUP($A1514,'[3]OSMEC ID + EVENT'!$A:$M,5,FALSE),Events!$B:$D,3,FALSE),)</f>
        <v>E008</v>
      </c>
      <c r="L1514" t="str">
        <f>IF(L$1= VLOOKUP(L$1,Events!$A:$D,1,FALSE),
VLOOKUP(
VLOOKUP($A1514,'[3]OSMEC ID + EVENT'!$A:$M,6,FALSE),Events!$B:$D,3,FALSE),)</f>
        <v>E009</v>
      </c>
      <c r="M1514" t="str">
        <f>IF(M$1= VLOOKUP(M$1,Events!$A:$D,1,FALSE),
VLOOKUP(
VLOOKUP($A1514,'[3]OSMEC ID + EVENT'!$A:$M,7,FALSE),Events!$B:$D,3,FALSE),)</f>
        <v>E010</v>
      </c>
      <c r="N1514" t="str">
        <f>IF(N$1= VLOOKUP(N$1,Events!$A:$D,1,FALSE),
VLOOKUP(
VLOOKUP($A1514,'[3]OSMEC ID + EVENT'!$A:$M,8,FALSE),Events!$B:$D,3,FALSE),)</f>
        <v>E011</v>
      </c>
      <c r="O1514" t="str">
        <f>IF(O$1= VLOOKUP(O$1,Events!$A:$D,1,FALSE),
VLOOKUP(
VLOOKUP($A1514,'[3]OSMEC ID + EVENT'!$A:$M,9,FALSE),Events!$B:$D,3,FALSE),)</f>
        <v>E012</v>
      </c>
      <c r="P1514" t="str">
        <f>IF(P$1= VLOOKUP(P$1,Events!$A:$D,1,FALSE),
VLOOKUP(
VLOOKUP($A1514,'[3]OSMEC ID + EVENT'!$A:$M,10,FALSE),Events!$B:$D,3,FALSE),)</f>
        <v>E013</v>
      </c>
      <c r="Q1514" t="str">
        <f>IF(Q$1= VLOOKUP(Q$1,Events!$A:$D,1,FALSE),
VLOOKUP(
VLOOKUP($A1514,'[3]OSMEC ID + EVENT'!$A:$M,11,FALSE),Events!$B:$D,3,FALSE),)</f>
        <v>E014</v>
      </c>
      <c r="R1514" t="str">
        <f>IF(R$1= VLOOKUP(R$1,Events!$A:$D,1,FALSE),
VLOOKUP(
VLOOKUP($A1514,'[3]OSMEC ID + EVENT'!$A:$M,12,FALSE),Events!$B:$D,3,FALSE),)</f>
        <v>E015</v>
      </c>
      <c r="S1514" t="str">
        <f>IF(S$1= VLOOKUP(S$1,Events!$A:$D,1,FALSE),
VLOOKUP(
VLOOKUP($A1514,'[3]OSMEC ID + EVENT'!$A:$M,13,FALSE),Events!$B:$D,3,FALSE),)</f>
        <v>E016</v>
      </c>
      <c r="T1514" t="str">
        <f>IF(
ISNA(MATCH(T$1,Events!$A:$A,0)),
0,
VLOOKUP(
VLOOKUP(A1514,'[4]OSMEC ID + EVENT'!$A:$I,2,FALSE),Events!$B:$D,3,FALSE))</f>
        <v>E017</v>
      </c>
      <c r="U1514" t="str">
        <f>IF(
ISNA(MATCH(U$1,Events!$A:$A,0)),
0,
VLOOKUP(
VLOOKUP($A1514,'[4]OSMEC ID + EVENT'!$A:$I,3,FALSE),Events!$B:$D,3,FALSE))</f>
        <v>E018</v>
      </c>
      <c r="V1514" t="str">
        <f>IF(
ISNA(MATCH(V$1,Events!$A:$A,0)),
0,
VLOOKUP(
VLOOKUP($A1514,'[4]OSMEC ID + EVENT'!$A:$I,4,FALSE),Events!$B:$D,3,FALSE))</f>
        <v>E019</v>
      </c>
      <c r="W1514" t="str">
        <f>IF(
ISNA(MATCH(W$1,Events!$A:$A,0)),
0,
VLOOKUP(
VLOOKUP($A1514,'[4]OSMEC ID + EVENT'!$A:$I,5,FALSE),Events!$B:$D,3,FALSE))</f>
        <v>E020</v>
      </c>
      <c r="X1514" t="str">
        <f>IF(
ISNA(MATCH(X$1,Events!$A:$A,0)),
0,
VLOOKUP(
VLOOKUP($A1514,'[4]OSMEC ID + EVENT'!$A:$I,6,FALSE),Events!$B:$D,3,FALSE))</f>
        <v>E021</v>
      </c>
      <c r="Y1514" t="str">
        <f>IF(
ISNA(MATCH(Y$1,Events!$A:$A,0)),
0,
VLOOKUP(
VLOOKUP($A1514,'[4]OSMEC ID + EVENT'!$A:$I,7,FALSE),Events!$B:$D,3,FALSE))</f>
        <v>E022</v>
      </c>
      <c r="Z1514" t="str">
        <f>IF(
ISNA(MATCH(Z$1,Events!$A:$A,0)),
0,
VLOOKUP(
VLOOKUP($A1514,'[4]OSMEC ID + EVENT'!$A:$I,8,FALSE),Events!$B:$D,3,FALSE))</f>
        <v>E023</v>
      </c>
      <c r="AA1514" t="str">
        <f>IFERROR(
VLOOKUP(
VLOOKUP(A1514,'[5]OSMEC ID + SUBJECT'!$A:$B,2,FALSE),Subjects!$B:$D,3,FALSE),"")</f>
        <v/>
      </c>
      <c r="AB1514" t="str">
        <f>IFERROR(
VLOOKUP(
VLOOKUP(A1514,'[6]OSMEC ID + SUBJECT'!$A:$B,2,FALSE),Subjects!B:D,3,FALSE),"")</f>
        <v/>
      </c>
      <c r="AC1514" t="str">
        <f>IFERROR(
VLOOKUP(
VLOOKUP(A1514,'[7]OSMEC-ID + SESSION'!$A:$B,2,FALSE),Subjects!$B:$D,3,FALSE),"")</f>
        <v/>
      </c>
      <c r="AD1514" t="str">
        <f>IFERROR(
VLOOKUP(
VLOOKUP(A1514,'[8]OSMEC ID + SESSION'!$A:$B,2,FALSE),Subjects!$B:$D,3,FALSE),"")</f>
        <v/>
      </c>
      <c r="AE1514" s="12" t="str">
        <f>IFERROR(
VLOOKUP(
VLOOKUP(A1514,'[9]OSMEC ID + SUBJECT'!$A:$B,2,FALSE),Subjects!$B:$D,3,FALSE),"")</f>
        <v/>
      </c>
      <c r="AF1514" t="str">
        <f>IFERROR(
VLOOKUP(
VLOOKUP(A1514,'[10]OSMEC ID + SESSION'!$A:$B,2,FALSE),Subjects!$B:$D,3),"")</f>
        <v/>
      </c>
    </row>
    <row r="1515" spans="1:32" x14ac:dyDescent="0.75">
      <c r="A1515" t="str">
        <f>Deligate_List!A1519</f>
        <v>OSMEC-1933</v>
      </c>
      <c r="B1515" t="str">
        <f>VLOOKUP(A1515,Deligate_List!A:B,2,FALSE)</f>
        <v>Sanjana Rohra</v>
      </c>
      <c r="C1515" t="str">
        <f>IFERROR(
VLOOKUP(
VLOOKUP($A1515,'[1]OSMEC ID + WORKSHOP'!$A:$B,2,FALSE),Workshop!A:C,3,FALSE),"")</f>
        <v>W010</v>
      </c>
      <c r="D1515" t="str">
        <f>IF($D$1 =Events!$A$2,
VLOOKUP(
VLOOKUP($A1515,'[2]OSMEC ID + EVENT'!$A:$E,2,FALSE),Events!$B:$D,3,FALSE))</f>
        <v>E001</v>
      </c>
      <c r="E1515" t="str">
        <f>IF(E$1=Events!$A$3,
VLOOKUP(
VLOOKUP($A1515,'[2]OSMEC ID + EVENT'!$A:$E,3,FALSE),Events!B:D,3,FALSE))</f>
        <v>E002</v>
      </c>
      <c r="F1515" t="str">
        <f>IF($F$1=Events!$A$4,
VLOOKUP(
VLOOKUP($A1517,'[2]OSMEC ID + EVENT'!$A:$E,4,FALSE),Events!B:D,3,FALSE),)</f>
        <v>E003</v>
      </c>
      <c r="G1515" t="str">
        <f>IF($G$1=Events!$A$5,
VLOOKUP(
VLOOKUP($A1517,'[2]OSMEC ID + EVENT'!$A:$E,5,FALSE),Events!$B:$D,3,FALSE),)</f>
        <v>E004</v>
      </c>
      <c r="H1515" s="3" t="str">
        <f>IF($H$1= VLOOKUP($H$1,Events!$A:$D,1,FALSE),
VLOOKUP(
VLOOKUP(A1515,'[3]OSMEC ID + EVENT'!$A:$M,2,FALSE),Events!B:D,3,FALSE),)</f>
        <v>E005</v>
      </c>
      <c r="I1515" s="3" t="str">
        <f>IF(I$1= VLOOKUP(I$1,Events!$A:$D,1,FALSE),
VLOOKUP(
VLOOKUP($A1515,'[3]OSMEC ID + EVENT'!$A:$M,3,FALSE),Events!$B:$D,3,FALSE),)</f>
        <v>E006</v>
      </c>
      <c r="J1515" t="str">
        <f>IF(J$1= VLOOKUP(J$1,Events!$A:$D,1,FALSE),
VLOOKUP(
VLOOKUP($A1515,'[3]OSMEC ID + EVENT'!$A:$M,4,FALSE),Events!$B:$D,3,FALSE),)</f>
        <v>E007</v>
      </c>
      <c r="K1515" t="str">
        <f>IF(K$1= VLOOKUP(K$1,Events!$A:$D,1,FALSE),
VLOOKUP(
VLOOKUP($A1515,'[3]OSMEC ID + EVENT'!$A:$M,5,FALSE),Events!$B:$D,3,FALSE),)</f>
        <v>E008</v>
      </c>
      <c r="L1515" t="str">
        <f>IF(L$1= VLOOKUP(L$1,Events!$A:$D,1,FALSE),
VLOOKUP(
VLOOKUP($A1515,'[3]OSMEC ID + EVENT'!$A:$M,6,FALSE),Events!$B:$D,3,FALSE),)</f>
        <v>E009</v>
      </c>
      <c r="M1515" t="str">
        <f>IF(M$1= VLOOKUP(M$1,Events!$A:$D,1,FALSE),
VLOOKUP(
VLOOKUP($A1515,'[3]OSMEC ID + EVENT'!$A:$M,7,FALSE),Events!$B:$D,3,FALSE),)</f>
        <v>E010</v>
      </c>
      <c r="N1515" t="str">
        <f>IF(N$1= VLOOKUP(N$1,Events!$A:$D,1,FALSE),
VLOOKUP(
VLOOKUP($A1515,'[3]OSMEC ID + EVENT'!$A:$M,8,FALSE),Events!$B:$D,3,FALSE),)</f>
        <v>E011</v>
      </c>
      <c r="O1515" t="str">
        <f>IF(O$1= VLOOKUP(O$1,Events!$A:$D,1,FALSE),
VLOOKUP(
VLOOKUP($A1515,'[3]OSMEC ID + EVENT'!$A:$M,9,FALSE),Events!$B:$D,3,FALSE),)</f>
        <v>E012</v>
      </c>
      <c r="P1515" t="str">
        <f>IF(P$1= VLOOKUP(P$1,Events!$A:$D,1,FALSE),
VLOOKUP(
VLOOKUP($A1515,'[3]OSMEC ID + EVENT'!$A:$M,10,FALSE),Events!$B:$D,3,FALSE),)</f>
        <v>E013</v>
      </c>
      <c r="Q1515" t="str">
        <f>IF(Q$1= VLOOKUP(Q$1,Events!$A:$D,1,FALSE),
VLOOKUP(
VLOOKUP($A1515,'[3]OSMEC ID + EVENT'!$A:$M,11,FALSE),Events!$B:$D,3,FALSE),)</f>
        <v>E014</v>
      </c>
      <c r="R1515" t="str">
        <f>IF(R$1= VLOOKUP(R$1,Events!$A:$D,1,FALSE),
VLOOKUP(
VLOOKUP($A1515,'[3]OSMEC ID + EVENT'!$A:$M,12,FALSE),Events!$B:$D,3,FALSE),)</f>
        <v>E015</v>
      </c>
      <c r="S1515" t="str">
        <f>IF(S$1= VLOOKUP(S$1,Events!$A:$D,1,FALSE),
VLOOKUP(
VLOOKUP($A1515,'[3]OSMEC ID + EVENT'!$A:$M,13,FALSE),Events!$B:$D,3,FALSE),)</f>
        <v>E016</v>
      </c>
      <c r="T1515" t="str">
        <f>IF(
ISNA(MATCH(T$1,Events!$A:$A,0)),
0,
VLOOKUP(
VLOOKUP(A1515,'[4]OSMEC ID + EVENT'!$A:$I,2,FALSE),Events!$B:$D,3,FALSE))</f>
        <v>E017</v>
      </c>
      <c r="U1515" t="str">
        <f>IF(
ISNA(MATCH(U$1,Events!$A:$A,0)),
0,
VLOOKUP(
VLOOKUP($A1515,'[4]OSMEC ID + EVENT'!$A:$I,3,FALSE),Events!$B:$D,3,FALSE))</f>
        <v>E018</v>
      </c>
      <c r="V1515" t="str">
        <f>IF(
ISNA(MATCH(V$1,Events!$A:$A,0)),
0,
VLOOKUP(
VLOOKUP($A1515,'[4]OSMEC ID + EVENT'!$A:$I,4,FALSE),Events!$B:$D,3,FALSE))</f>
        <v>E019</v>
      </c>
      <c r="W1515" t="str">
        <f>IF(
ISNA(MATCH(W$1,Events!$A:$A,0)),
0,
VLOOKUP(
VLOOKUP($A1515,'[4]OSMEC ID + EVENT'!$A:$I,5,FALSE),Events!$B:$D,3,FALSE))</f>
        <v>E020</v>
      </c>
      <c r="X1515" t="str">
        <f>IF(
ISNA(MATCH(X$1,Events!$A:$A,0)),
0,
VLOOKUP(
VLOOKUP($A1515,'[4]OSMEC ID + EVENT'!$A:$I,6,FALSE),Events!$B:$D,3,FALSE))</f>
        <v>E021</v>
      </c>
      <c r="Y1515" t="str">
        <f>IF(
ISNA(MATCH(Y$1,Events!$A:$A,0)),
0,
VLOOKUP(
VLOOKUP($A1515,'[4]OSMEC ID + EVENT'!$A:$I,7,FALSE),Events!$B:$D,3,FALSE))</f>
        <v>E022</v>
      </c>
      <c r="Z1515" t="str">
        <f>IF(
ISNA(MATCH(Z$1,Events!$A:$A,0)),
0,
VLOOKUP(
VLOOKUP($A1515,'[4]OSMEC ID + EVENT'!$A:$I,8,FALSE),Events!$B:$D,3,FALSE))</f>
        <v>E023</v>
      </c>
      <c r="AA1515" t="str">
        <f>IFERROR(
VLOOKUP(
VLOOKUP(A1515,'[5]OSMEC ID + SUBJECT'!$A:$B,2,FALSE),Subjects!$B:$D,3,FALSE),"")</f>
        <v/>
      </c>
      <c r="AB1515" t="str">
        <f>IFERROR(
VLOOKUP(
VLOOKUP(A1515,'[6]OSMEC ID + SUBJECT'!$A:$B,2,FALSE),Subjects!B:D,3,FALSE),"")</f>
        <v/>
      </c>
      <c r="AC1515" t="str">
        <f>IFERROR(
VLOOKUP(
VLOOKUP(A1515,'[7]OSMEC-ID + SESSION'!$A:$B,2,FALSE),Subjects!$B:$D,3,FALSE),"")</f>
        <v/>
      </c>
      <c r="AD1515" t="str">
        <f>IFERROR(
VLOOKUP(
VLOOKUP(A1515,'[8]OSMEC ID + SESSION'!$A:$B,2,FALSE),Subjects!$B:$D,3,FALSE),"")</f>
        <v/>
      </c>
      <c r="AE1515" s="12" t="str">
        <f>IFERROR(
VLOOKUP(
VLOOKUP(A1515,'[9]OSMEC ID + SUBJECT'!$A:$B,2,FALSE),Subjects!$B:$D,3,FALSE),"")</f>
        <v>S016</v>
      </c>
      <c r="AF1515" t="str">
        <f>IFERROR(
VLOOKUP(
VLOOKUP(A1515,'[10]OSMEC ID + SESSION'!$A:$B,2,FALSE),Subjects!$B:$D,3),"")</f>
        <v/>
      </c>
    </row>
    <row r="1516" spans="1:32" x14ac:dyDescent="0.75">
      <c r="A1516" t="str">
        <f>Deligate_List!A1520</f>
        <v>OSMEC-1931</v>
      </c>
      <c r="B1516" t="str">
        <f>VLOOKUP(A1516,Deligate_List!A:B,2,FALSE)</f>
        <v>ABDUL SABIHA TASLEEM</v>
      </c>
      <c r="C1516" t="str">
        <f>IFERROR(
VLOOKUP(
VLOOKUP($A1516,'[1]OSMEC ID + WORKSHOP'!$A:$B,2,FALSE),Workshop!A:C,3,FALSE),"")</f>
        <v>W011</v>
      </c>
      <c r="D1516" t="str">
        <f>IF($D$1 =Events!$A$2,
VLOOKUP(
VLOOKUP($A1516,'[2]OSMEC ID + EVENT'!$A:$E,2,FALSE),Events!$B:$D,3,FALSE))</f>
        <v>E001</v>
      </c>
      <c r="E1516" t="str">
        <f>IF(E$1=Events!$A$3,
VLOOKUP(
VLOOKUP($A1516,'[2]OSMEC ID + EVENT'!$A:$E,3,FALSE),Events!B:D,3,FALSE))</f>
        <v>E002</v>
      </c>
      <c r="F1516" t="str">
        <f>IF($F$1=Events!$A$4,
VLOOKUP(
VLOOKUP($A1518,'[2]OSMEC ID + EVENT'!$A:$E,4,FALSE),Events!B:D,3,FALSE),)</f>
        <v>E003</v>
      </c>
      <c r="G1516" t="str">
        <f>IF($G$1=Events!$A$5,
VLOOKUP(
VLOOKUP($A1518,'[2]OSMEC ID + EVENT'!$A:$E,5,FALSE),Events!$B:$D,3,FALSE),)</f>
        <v>E004</v>
      </c>
      <c r="H1516" s="3" t="str">
        <f>IF($H$1= VLOOKUP($H$1,Events!$A:$D,1,FALSE),
VLOOKUP(
VLOOKUP(A1516,'[3]OSMEC ID + EVENT'!$A:$M,2,FALSE),Events!B:D,3,FALSE),)</f>
        <v>E005</v>
      </c>
      <c r="I1516" s="3" t="str">
        <f>IF(I$1= VLOOKUP(I$1,Events!$A:$D,1,FALSE),
VLOOKUP(
VLOOKUP($A1516,'[3]OSMEC ID + EVENT'!$A:$M,3,FALSE),Events!$B:$D,3,FALSE),)</f>
        <v>E006</v>
      </c>
      <c r="J1516" t="str">
        <f>IF(J$1= VLOOKUP(J$1,Events!$A:$D,1,FALSE),
VLOOKUP(
VLOOKUP($A1516,'[3]OSMEC ID + EVENT'!$A:$M,4,FALSE),Events!$B:$D,3,FALSE),)</f>
        <v>E007</v>
      </c>
      <c r="K1516" t="str">
        <f>IF(K$1= VLOOKUP(K$1,Events!$A:$D,1,FALSE),
VLOOKUP(
VLOOKUP($A1516,'[3]OSMEC ID + EVENT'!$A:$M,5,FALSE),Events!$B:$D,3,FALSE),)</f>
        <v>E008</v>
      </c>
      <c r="L1516" t="str">
        <f>IF(L$1= VLOOKUP(L$1,Events!$A:$D,1,FALSE),
VLOOKUP(
VLOOKUP($A1516,'[3]OSMEC ID + EVENT'!$A:$M,6,FALSE),Events!$B:$D,3,FALSE),)</f>
        <v>E009</v>
      </c>
      <c r="M1516" t="str">
        <f>IF(M$1= VLOOKUP(M$1,Events!$A:$D,1,FALSE),
VLOOKUP(
VLOOKUP($A1516,'[3]OSMEC ID + EVENT'!$A:$M,7,FALSE),Events!$B:$D,3,FALSE),)</f>
        <v>E010</v>
      </c>
      <c r="N1516" t="str">
        <f>IF(N$1= VLOOKUP(N$1,Events!$A:$D,1,FALSE),
VLOOKUP(
VLOOKUP($A1516,'[3]OSMEC ID + EVENT'!$A:$M,8,FALSE),Events!$B:$D,3,FALSE),)</f>
        <v>E011</v>
      </c>
      <c r="O1516" t="str">
        <f>IF(O$1= VLOOKUP(O$1,Events!$A:$D,1,FALSE),
VLOOKUP(
VLOOKUP($A1516,'[3]OSMEC ID + EVENT'!$A:$M,9,FALSE),Events!$B:$D,3,FALSE),)</f>
        <v>E012</v>
      </c>
      <c r="P1516" t="str">
        <f>IF(P$1= VLOOKUP(P$1,Events!$A:$D,1,FALSE),
VLOOKUP(
VLOOKUP($A1516,'[3]OSMEC ID + EVENT'!$A:$M,10,FALSE),Events!$B:$D,3,FALSE),)</f>
        <v>E013</v>
      </c>
      <c r="Q1516" t="str">
        <f>IF(Q$1= VLOOKUP(Q$1,Events!$A:$D,1,FALSE),
VLOOKUP(
VLOOKUP($A1516,'[3]OSMEC ID + EVENT'!$A:$M,11,FALSE),Events!$B:$D,3,FALSE),)</f>
        <v>E014</v>
      </c>
      <c r="R1516" t="str">
        <f>IF(R$1= VLOOKUP(R$1,Events!$A:$D,1,FALSE),
VLOOKUP(
VLOOKUP($A1516,'[3]OSMEC ID + EVENT'!$A:$M,12,FALSE),Events!$B:$D,3,FALSE),)</f>
        <v>E015</v>
      </c>
      <c r="S1516" t="str">
        <f>IF(S$1= VLOOKUP(S$1,Events!$A:$D,1,FALSE),
VLOOKUP(
VLOOKUP($A1516,'[3]OSMEC ID + EVENT'!$A:$M,13,FALSE),Events!$B:$D,3,FALSE),)</f>
        <v>E016</v>
      </c>
      <c r="T1516" t="str">
        <f>IF(
ISNA(MATCH(T$1,Events!$A:$A,0)),
0,
VLOOKUP(
VLOOKUP(A1516,'[4]OSMEC ID + EVENT'!$A:$I,2,FALSE),Events!$B:$D,3,FALSE))</f>
        <v>E017</v>
      </c>
      <c r="U1516" t="str">
        <f>IF(
ISNA(MATCH(U$1,Events!$A:$A,0)),
0,
VLOOKUP(
VLOOKUP($A1516,'[4]OSMEC ID + EVENT'!$A:$I,3,FALSE),Events!$B:$D,3,FALSE))</f>
        <v>E018</v>
      </c>
      <c r="V1516" t="str">
        <f>IF(
ISNA(MATCH(V$1,Events!$A:$A,0)),
0,
VLOOKUP(
VLOOKUP($A1516,'[4]OSMEC ID + EVENT'!$A:$I,4,FALSE),Events!$B:$D,3,FALSE))</f>
        <v>E019</v>
      </c>
      <c r="W1516" t="str">
        <f>IF(
ISNA(MATCH(W$1,Events!$A:$A,0)),
0,
VLOOKUP(
VLOOKUP($A1516,'[4]OSMEC ID + EVENT'!$A:$I,5,FALSE),Events!$B:$D,3,FALSE))</f>
        <v>E020</v>
      </c>
      <c r="X1516" t="str">
        <f>IF(
ISNA(MATCH(X$1,Events!$A:$A,0)),
0,
VLOOKUP(
VLOOKUP($A1516,'[4]OSMEC ID + EVENT'!$A:$I,6,FALSE),Events!$B:$D,3,FALSE))</f>
        <v>E021</v>
      </c>
      <c r="Y1516" t="str">
        <f>IF(
ISNA(MATCH(Y$1,Events!$A:$A,0)),
0,
VLOOKUP(
VLOOKUP($A1516,'[4]OSMEC ID + EVENT'!$A:$I,7,FALSE),Events!$B:$D,3,FALSE))</f>
        <v>E022</v>
      </c>
      <c r="Z1516" t="str">
        <f>IF(
ISNA(MATCH(Z$1,Events!$A:$A,0)),
0,
VLOOKUP(
VLOOKUP($A1516,'[4]OSMEC ID + EVENT'!$A:$I,8,FALSE),Events!$B:$D,3,FALSE))</f>
        <v>E023</v>
      </c>
      <c r="AA1516" t="str">
        <f>IFERROR(
VLOOKUP(
VLOOKUP(A1516,'[5]OSMEC ID + SUBJECT'!$A:$B,2,FALSE),Subjects!$B:$D,3,FALSE),"")</f>
        <v/>
      </c>
      <c r="AB1516" t="str">
        <f>IFERROR(
VLOOKUP(
VLOOKUP(A1516,'[6]OSMEC ID + SUBJECT'!$A:$B,2,FALSE),Subjects!B:D,3,FALSE),"")</f>
        <v/>
      </c>
      <c r="AC1516" t="str">
        <f>IFERROR(
VLOOKUP(
VLOOKUP(A1516,'[7]OSMEC-ID + SESSION'!$A:$B,2,FALSE),Subjects!$B:$D,3,FALSE),"")</f>
        <v/>
      </c>
      <c r="AD1516" t="str">
        <f>IFERROR(
VLOOKUP(
VLOOKUP(A1516,'[8]OSMEC ID + SESSION'!$A:$B,2,FALSE),Subjects!$B:$D,3,FALSE),"")</f>
        <v/>
      </c>
      <c r="AE1516" s="12" t="str">
        <f>IFERROR(
VLOOKUP(
VLOOKUP(A1516,'[9]OSMEC ID + SUBJECT'!$A:$B,2,FALSE),Subjects!$B:$D,3,FALSE),"")</f>
        <v/>
      </c>
      <c r="AF1516" t="str">
        <f>IFERROR(
VLOOKUP(
VLOOKUP(A1516,'[10]OSMEC ID + SESSION'!$A:$B,2,FALSE),Subjects!$B:$D,3),"")</f>
        <v/>
      </c>
    </row>
    <row r="1517" spans="1:32" x14ac:dyDescent="0.75">
      <c r="A1517" t="str">
        <f>Deligate_List!A1521</f>
        <v>OSMEC-1932</v>
      </c>
      <c r="B1517" t="str">
        <f>VLOOKUP(A1517,Deligate_List!A:B,2,FALSE)</f>
        <v>S. SHRI PRASHANSA KRITI</v>
      </c>
      <c r="C1517" t="str">
        <f>IFERROR(
VLOOKUP(
VLOOKUP($A1517,'[1]OSMEC ID + WORKSHOP'!$A:$B,2,FALSE),Workshop!A:C,3,FALSE),"")</f>
        <v>W011</v>
      </c>
      <c r="D1517" t="str">
        <f>IF($D$1 =Events!$A$2,
VLOOKUP(
VLOOKUP($A1517,'[2]OSMEC ID + EVENT'!$A:$E,2,FALSE),Events!$B:$D,3,FALSE))</f>
        <v>E001</v>
      </c>
      <c r="E1517" t="str">
        <f>IF(E$1=Events!$A$3,
VLOOKUP(
VLOOKUP($A1517,'[2]OSMEC ID + EVENT'!$A:$E,3,FALSE),Events!B:D,3,FALSE))</f>
        <v>E002</v>
      </c>
      <c r="F1517" t="str">
        <f>IF($F$1=Events!$A$4,
VLOOKUP(
VLOOKUP($A1519,'[2]OSMEC ID + EVENT'!$A:$E,4,FALSE),Events!B:D,3,FALSE),)</f>
        <v>E003</v>
      </c>
      <c r="G1517" t="str">
        <f>IF($G$1=Events!$A$5,
VLOOKUP(
VLOOKUP($A1519,'[2]OSMEC ID + EVENT'!$A:$E,5,FALSE),Events!$B:$D,3,FALSE),)</f>
        <v>E004</v>
      </c>
      <c r="H1517" s="3" t="str">
        <f>IF($H$1= VLOOKUP($H$1,Events!$A:$D,1,FALSE),
VLOOKUP(
VLOOKUP(A1517,'[3]OSMEC ID + EVENT'!$A:$M,2,FALSE),Events!B:D,3,FALSE),)</f>
        <v>E005</v>
      </c>
      <c r="I1517" s="3" t="str">
        <f>IF(I$1= VLOOKUP(I$1,Events!$A:$D,1,FALSE),
VLOOKUP(
VLOOKUP($A1517,'[3]OSMEC ID + EVENT'!$A:$M,3,FALSE),Events!$B:$D,3,FALSE),)</f>
        <v>E006</v>
      </c>
      <c r="J1517" t="str">
        <f>IF(J$1= VLOOKUP(J$1,Events!$A:$D,1,FALSE),
VLOOKUP(
VLOOKUP($A1517,'[3]OSMEC ID + EVENT'!$A:$M,4,FALSE),Events!$B:$D,3,FALSE),)</f>
        <v>E007</v>
      </c>
      <c r="K1517" t="str">
        <f>IF(K$1= VLOOKUP(K$1,Events!$A:$D,1,FALSE),
VLOOKUP(
VLOOKUP($A1517,'[3]OSMEC ID + EVENT'!$A:$M,5,FALSE),Events!$B:$D,3,FALSE),)</f>
        <v>E008</v>
      </c>
      <c r="L1517" t="str">
        <f>IF(L$1= VLOOKUP(L$1,Events!$A:$D,1,FALSE),
VLOOKUP(
VLOOKUP($A1517,'[3]OSMEC ID + EVENT'!$A:$M,6,FALSE),Events!$B:$D,3,FALSE),)</f>
        <v>E009</v>
      </c>
      <c r="M1517" t="str">
        <f>IF(M$1= VLOOKUP(M$1,Events!$A:$D,1,FALSE),
VLOOKUP(
VLOOKUP($A1517,'[3]OSMEC ID + EVENT'!$A:$M,7,FALSE),Events!$B:$D,3,FALSE),)</f>
        <v>E010</v>
      </c>
      <c r="N1517" t="str">
        <f>IF(N$1= VLOOKUP(N$1,Events!$A:$D,1,FALSE),
VLOOKUP(
VLOOKUP($A1517,'[3]OSMEC ID + EVENT'!$A:$M,8,FALSE),Events!$B:$D,3,FALSE),)</f>
        <v>E011</v>
      </c>
      <c r="O1517" t="str">
        <f>IF(O$1= VLOOKUP(O$1,Events!$A:$D,1,FALSE),
VLOOKUP(
VLOOKUP($A1517,'[3]OSMEC ID + EVENT'!$A:$M,9,FALSE),Events!$B:$D,3,FALSE),)</f>
        <v>E012</v>
      </c>
      <c r="P1517" t="str">
        <f>IF(P$1= VLOOKUP(P$1,Events!$A:$D,1,FALSE),
VLOOKUP(
VLOOKUP($A1517,'[3]OSMEC ID + EVENT'!$A:$M,10,FALSE),Events!$B:$D,3,FALSE),)</f>
        <v>E013</v>
      </c>
      <c r="Q1517" t="str">
        <f>IF(Q$1= VLOOKUP(Q$1,Events!$A:$D,1,FALSE),
VLOOKUP(
VLOOKUP($A1517,'[3]OSMEC ID + EVENT'!$A:$M,11,FALSE),Events!$B:$D,3,FALSE),)</f>
        <v>E014</v>
      </c>
      <c r="R1517" t="str">
        <f>IF(R$1= VLOOKUP(R$1,Events!$A:$D,1,FALSE),
VLOOKUP(
VLOOKUP($A1517,'[3]OSMEC ID + EVENT'!$A:$M,12,FALSE),Events!$B:$D,3,FALSE),)</f>
        <v>E015</v>
      </c>
      <c r="S1517" t="str">
        <f>IF(S$1= VLOOKUP(S$1,Events!$A:$D,1,FALSE),
VLOOKUP(
VLOOKUP($A1517,'[3]OSMEC ID + EVENT'!$A:$M,13,FALSE),Events!$B:$D,3,FALSE),)</f>
        <v>E016</v>
      </c>
      <c r="T1517" t="str">
        <f>IF(
ISNA(MATCH(T$1,Events!$A:$A,0)),
0,
VLOOKUP(
VLOOKUP(A1517,'[4]OSMEC ID + EVENT'!$A:$I,2,FALSE),Events!$B:$D,3,FALSE))</f>
        <v>E017</v>
      </c>
      <c r="U1517" t="str">
        <f>IF(
ISNA(MATCH(U$1,Events!$A:$A,0)),
0,
VLOOKUP(
VLOOKUP($A1517,'[4]OSMEC ID + EVENT'!$A:$I,3,FALSE),Events!$B:$D,3,FALSE))</f>
        <v>E018</v>
      </c>
      <c r="V1517" t="str">
        <f>IF(
ISNA(MATCH(V$1,Events!$A:$A,0)),
0,
VLOOKUP(
VLOOKUP($A1517,'[4]OSMEC ID + EVENT'!$A:$I,4,FALSE),Events!$B:$D,3,FALSE))</f>
        <v>E019</v>
      </c>
      <c r="W1517" t="str">
        <f>IF(
ISNA(MATCH(W$1,Events!$A:$A,0)),
0,
VLOOKUP(
VLOOKUP($A1517,'[4]OSMEC ID + EVENT'!$A:$I,5,FALSE),Events!$B:$D,3,FALSE))</f>
        <v>E020</v>
      </c>
      <c r="X1517" t="str">
        <f>IF(
ISNA(MATCH(X$1,Events!$A:$A,0)),
0,
VLOOKUP(
VLOOKUP($A1517,'[4]OSMEC ID + EVENT'!$A:$I,6,FALSE),Events!$B:$D,3,FALSE))</f>
        <v>E021</v>
      </c>
      <c r="Y1517" t="str">
        <f>IF(
ISNA(MATCH(Y$1,Events!$A:$A,0)),
0,
VLOOKUP(
VLOOKUP($A1517,'[4]OSMEC ID + EVENT'!$A:$I,7,FALSE),Events!$B:$D,3,FALSE))</f>
        <v>E022</v>
      </c>
      <c r="Z1517" t="str">
        <f>IF(
ISNA(MATCH(Z$1,Events!$A:$A,0)),
0,
VLOOKUP(
VLOOKUP($A1517,'[4]OSMEC ID + EVENT'!$A:$I,8,FALSE),Events!$B:$D,3,FALSE))</f>
        <v>E023</v>
      </c>
      <c r="AA1517" t="str">
        <f>IFERROR(
VLOOKUP(
VLOOKUP(A1517,'[5]OSMEC ID + SUBJECT'!$A:$B,2,FALSE),Subjects!$B:$D,3,FALSE),"")</f>
        <v/>
      </c>
      <c r="AB1517" t="str">
        <f>IFERROR(
VLOOKUP(
VLOOKUP(A1517,'[6]OSMEC ID + SUBJECT'!$A:$B,2,FALSE),Subjects!B:D,3,FALSE),"")</f>
        <v/>
      </c>
      <c r="AC1517" t="str">
        <f>IFERROR(
VLOOKUP(
VLOOKUP(A1517,'[7]OSMEC-ID + SESSION'!$A:$B,2,FALSE),Subjects!$B:$D,3,FALSE),"")</f>
        <v/>
      </c>
      <c r="AD1517" t="str">
        <f>IFERROR(
VLOOKUP(
VLOOKUP(A1517,'[8]OSMEC ID + SESSION'!$A:$B,2,FALSE),Subjects!$B:$D,3,FALSE),"")</f>
        <v/>
      </c>
      <c r="AE1517" s="12" t="str">
        <f>IFERROR(
VLOOKUP(
VLOOKUP(A1517,'[9]OSMEC ID + SUBJECT'!$A:$B,2,FALSE),Subjects!$B:$D,3,FALSE),"")</f>
        <v/>
      </c>
      <c r="AF1517" t="str">
        <f>IFERROR(
VLOOKUP(
VLOOKUP(A1517,'[10]OSMEC ID + SESSION'!$A:$B,2,FALSE),Subjects!$B:$D,3),"")</f>
        <v/>
      </c>
    </row>
    <row r="1518" spans="1:32" x14ac:dyDescent="0.75">
      <c r="A1518" t="str">
        <f>Deligate_List!A1522</f>
        <v>OSMEC-1934</v>
      </c>
      <c r="B1518" t="str">
        <f>VLOOKUP(A1518,Deligate_List!A:B,2,FALSE)</f>
        <v>PEDDINTI EPSHITA SAI</v>
      </c>
      <c r="C1518" t="str">
        <f>IFERROR(
VLOOKUP(
VLOOKUP($A1518,'[1]OSMEC ID + WORKSHOP'!$A:$B,2,FALSE),Workshop!A:C,3,FALSE),"")</f>
        <v>W004</v>
      </c>
      <c r="D1518" t="str">
        <f>IF($D$1 =Events!$A$2,
VLOOKUP(
VLOOKUP($A1518,'[2]OSMEC ID + EVENT'!$A:$E,2,FALSE),Events!$B:$D,3,FALSE))</f>
        <v>E001</v>
      </c>
      <c r="E1518" t="str">
        <f>IF(E$1=Events!$A$3,
VLOOKUP(
VLOOKUP($A1518,'[2]OSMEC ID + EVENT'!$A:$E,3,FALSE),Events!B:D,3,FALSE))</f>
        <v>E002</v>
      </c>
      <c r="F1518" t="str">
        <f>IF($F$1=Events!$A$4,
VLOOKUP(
VLOOKUP($A1520,'[2]OSMEC ID + EVENT'!$A:$E,4,FALSE),Events!B:D,3,FALSE),)</f>
        <v>E003</v>
      </c>
      <c r="G1518" t="str">
        <f>IF($G$1=Events!$A$5,
VLOOKUP(
VLOOKUP($A1520,'[2]OSMEC ID + EVENT'!$A:$E,5,FALSE),Events!$B:$D,3,FALSE),)</f>
        <v>E004</v>
      </c>
      <c r="H1518" s="3" t="str">
        <f>IF($H$1= VLOOKUP($H$1,Events!$A:$D,1,FALSE),
VLOOKUP(
VLOOKUP(A1518,'[3]OSMEC ID + EVENT'!$A:$M,2,FALSE),Events!B:D,3,FALSE),)</f>
        <v>E005</v>
      </c>
      <c r="I1518" s="3" t="str">
        <f>IF(I$1= VLOOKUP(I$1,Events!$A:$D,1,FALSE),
VLOOKUP(
VLOOKUP($A1518,'[3]OSMEC ID + EVENT'!$A:$M,3,FALSE),Events!$B:$D,3,FALSE),)</f>
        <v>E006</v>
      </c>
      <c r="J1518" t="str">
        <f>IF(J$1= VLOOKUP(J$1,Events!$A:$D,1,FALSE),
VLOOKUP(
VLOOKUP($A1518,'[3]OSMEC ID + EVENT'!$A:$M,4,FALSE),Events!$B:$D,3,FALSE),)</f>
        <v>E007</v>
      </c>
      <c r="K1518" t="str">
        <f>IF(K$1= VLOOKUP(K$1,Events!$A:$D,1,FALSE),
VLOOKUP(
VLOOKUP($A1518,'[3]OSMEC ID + EVENT'!$A:$M,5,FALSE),Events!$B:$D,3,FALSE),)</f>
        <v>E008</v>
      </c>
      <c r="L1518" t="str">
        <f>IF(L$1= VLOOKUP(L$1,Events!$A:$D,1,FALSE),
VLOOKUP(
VLOOKUP($A1518,'[3]OSMEC ID + EVENT'!$A:$M,6,FALSE),Events!$B:$D,3,FALSE),)</f>
        <v>E009</v>
      </c>
      <c r="M1518" t="str">
        <f>IF(M$1= VLOOKUP(M$1,Events!$A:$D,1,FALSE),
VLOOKUP(
VLOOKUP($A1518,'[3]OSMEC ID + EVENT'!$A:$M,7,FALSE),Events!$B:$D,3,FALSE),)</f>
        <v>E010</v>
      </c>
      <c r="N1518" t="str">
        <f>IF(N$1= VLOOKUP(N$1,Events!$A:$D,1,FALSE),
VLOOKUP(
VLOOKUP($A1518,'[3]OSMEC ID + EVENT'!$A:$M,8,FALSE),Events!$B:$D,3,FALSE),)</f>
        <v>E011</v>
      </c>
      <c r="O1518" t="str">
        <f>IF(O$1= VLOOKUP(O$1,Events!$A:$D,1,FALSE),
VLOOKUP(
VLOOKUP($A1518,'[3]OSMEC ID + EVENT'!$A:$M,9,FALSE),Events!$B:$D,3,FALSE),)</f>
        <v>E012</v>
      </c>
      <c r="P1518" t="str">
        <f>IF(P$1= VLOOKUP(P$1,Events!$A:$D,1,FALSE),
VLOOKUP(
VLOOKUP($A1518,'[3]OSMEC ID + EVENT'!$A:$M,10,FALSE),Events!$B:$D,3,FALSE),)</f>
        <v>E013</v>
      </c>
      <c r="Q1518" t="str">
        <f>IF(Q$1= VLOOKUP(Q$1,Events!$A:$D,1,FALSE),
VLOOKUP(
VLOOKUP($A1518,'[3]OSMEC ID + EVENT'!$A:$M,11,FALSE),Events!$B:$D,3,FALSE),)</f>
        <v>E014</v>
      </c>
      <c r="R1518" t="str">
        <f>IF(R$1= VLOOKUP(R$1,Events!$A:$D,1,FALSE),
VLOOKUP(
VLOOKUP($A1518,'[3]OSMEC ID + EVENT'!$A:$M,12,FALSE),Events!$B:$D,3,FALSE),)</f>
        <v>E015</v>
      </c>
      <c r="S1518" t="str">
        <f>IF(S$1= VLOOKUP(S$1,Events!$A:$D,1,FALSE),
VLOOKUP(
VLOOKUP($A1518,'[3]OSMEC ID + EVENT'!$A:$M,13,FALSE),Events!$B:$D,3,FALSE),)</f>
        <v>E016</v>
      </c>
      <c r="T1518" t="str">
        <f>IF(
ISNA(MATCH(T$1,Events!$A:$A,0)),
0,
VLOOKUP(
VLOOKUP(A1518,'[4]OSMEC ID + EVENT'!$A:$I,2,FALSE),Events!$B:$D,3,FALSE))</f>
        <v>E017</v>
      </c>
      <c r="U1518" t="str">
        <f>IF(
ISNA(MATCH(U$1,Events!$A:$A,0)),
0,
VLOOKUP(
VLOOKUP($A1518,'[4]OSMEC ID + EVENT'!$A:$I,3,FALSE),Events!$B:$D,3,FALSE))</f>
        <v>E018</v>
      </c>
      <c r="V1518" t="str">
        <f>IF(
ISNA(MATCH(V$1,Events!$A:$A,0)),
0,
VLOOKUP(
VLOOKUP($A1518,'[4]OSMEC ID + EVENT'!$A:$I,4,FALSE),Events!$B:$D,3,FALSE))</f>
        <v>E019</v>
      </c>
      <c r="W1518" t="str">
        <f>IF(
ISNA(MATCH(W$1,Events!$A:$A,0)),
0,
VLOOKUP(
VLOOKUP($A1518,'[4]OSMEC ID + EVENT'!$A:$I,5,FALSE),Events!$B:$D,3,FALSE))</f>
        <v>E020</v>
      </c>
      <c r="X1518" t="str">
        <f>IF(
ISNA(MATCH(X$1,Events!$A:$A,0)),
0,
VLOOKUP(
VLOOKUP($A1518,'[4]OSMEC ID + EVENT'!$A:$I,6,FALSE),Events!$B:$D,3,FALSE))</f>
        <v>E021</v>
      </c>
      <c r="Y1518" t="str">
        <f>IF(
ISNA(MATCH(Y$1,Events!$A:$A,0)),
0,
VLOOKUP(
VLOOKUP($A1518,'[4]OSMEC ID + EVENT'!$A:$I,7,FALSE),Events!$B:$D,3,FALSE))</f>
        <v>E022</v>
      </c>
      <c r="Z1518" t="str">
        <f>IF(
ISNA(MATCH(Z$1,Events!$A:$A,0)),
0,
VLOOKUP(
VLOOKUP($A1518,'[4]OSMEC ID + EVENT'!$A:$I,8,FALSE),Events!$B:$D,3,FALSE))</f>
        <v>E023</v>
      </c>
      <c r="AA1518" t="str">
        <f>IFERROR(
VLOOKUP(
VLOOKUP(A1518,'[5]OSMEC ID + SUBJECT'!$A:$B,2,FALSE),Subjects!$B:$D,3,FALSE),"")</f>
        <v/>
      </c>
      <c r="AB1518" t="str">
        <f>IFERROR(
VLOOKUP(
VLOOKUP(A1518,'[6]OSMEC ID + SUBJECT'!$A:$B,2,FALSE),Subjects!B:D,3,FALSE),"")</f>
        <v/>
      </c>
      <c r="AC1518" t="str">
        <f>IFERROR(
VLOOKUP(
VLOOKUP(A1518,'[7]OSMEC-ID + SESSION'!$A:$B,2,FALSE),Subjects!$B:$D,3,FALSE),"")</f>
        <v/>
      </c>
      <c r="AD1518" t="str">
        <f>IFERROR(
VLOOKUP(
VLOOKUP(A1518,'[8]OSMEC ID + SESSION'!$A:$B,2,FALSE),Subjects!$B:$D,3,FALSE),"")</f>
        <v/>
      </c>
      <c r="AE1518" s="12" t="str">
        <f>IFERROR(
VLOOKUP(
VLOOKUP(A1518,'[9]OSMEC ID + SUBJECT'!$A:$B,2,FALSE),Subjects!$B:$D,3,FALSE),"")</f>
        <v/>
      </c>
      <c r="AF1518" t="str">
        <f>IFERROR(
VLOOKUP(
VLOOKUP(A1518,'[10]OSMEC ID + SESSION'!$A:$B,2,FALSE),Subjects!$B:$D,3),"")</f>
        <v/>
      </c>
    </row>
    <row r="1519" spans="1:32" x14ac:dyDescent="0.75">
      <c r="A1519" t="str">
        <f>Deligate_List!A1523</f>
        <v>OSMEC-1936</v>
      </c>
      <c r="B1519" t="str">
        <f>VLOOKUP(A1519,Deligate_List!A:B,2,FALSE)</f>
        <v>S. PRIYANKA</v>
      </c>
      <c r="C1519" t="str">
        <f>IFERROR(
VLOOKUP(
VLOOKUP($A1519,'[1]OSMEC ID + WORKSHOP'!$A:$B,2,FALSE),Workshop!A:C,3,FALSE),"")</f>
        <v>W004</v>
      </c>
      <c r="D1519" t="str">
        <f>IF($D$1 =Events!$A$2,
VLOOKUP(
VLOOKUP($A1519,'[2]OSMEC ID + EVENT'!$A:$E,2,FALSE),Events!$B:$D,3,FALSE))</f>
        <v>E001</v>
      </c>
      <c r="E1519" t="str">
        <f>IF(E$1=Events!$A$3,
VLOOKUP(
VLOOKUP($A1519,'[2]OSMEC ID + EVENT'!$A:$E,3,FALSE),Events!B:D,3,FALSE))</f>
        <v>E002</v>
      </c>
      <c r="F1519" t="str">
        <f>IF($F$1=Events!$A$4,
VLOOKUP(
VLOOKUP($A1521,'[2]OSMEC ID + EVENT'!$A:$E,4,FALSE),Events!B:D,3,FALSE),)</f>
        <v>E003</v>
      </c>
      <c r="G1519" t="str">
        <f>IF($G$1=Events!$A$5,
VLOOKUP(
VLOOKUP($A1521,'[2]OSMEC ID + EVENT'!$A:$E,5,FALSE),Events!$B:$D,3,FALSE),)</f>
        <v>E004</v>
      </c>
      <c r="H1519" s="3" t="str">
        <f>IF($H$1= VLOOKUP($H$1,Events!$A:$D,1,FALSE),
VLOOKUP(
VLOOKUP(A1519,'[3]OSMEC ID + EVENT'!$A:$M,2,FALSE),Events!B:D,3,FALSE),)</f>
        <v>E005</v>
      </c>
      <c r="I1519" s="3" t="str">
        <f>IF(I$1= VLOOKUP(I$1,Events!$A:$D,1,FALSE),
VLOOKUP(
VLOOKUP($A1519,'[3]OSMEC ID + EVENT'!$A:$M,3,FALSE),Events!$B:$D,3,FALSE),)</f>
        <v>E006</v>
      </c>
      <c r="J1519" t="str">
        <f>IF(J$1= VLOOKUP(J$1,Events!$A:$D,1,FALSE),
VLOOKUP(
VLOOKUP($A1519,'[3]OSMEC ID + EVENT'!$A:$M,4,FALSE),Events!$B:$D,3,FALSE),)</f>
        <v>E007</v>
      </c>
      <c r="K1519" t="str">
        <f>IF(K$1= VLOOKUP(K$1,Events!$A:$D,1,FALSE),
VLOOKUP(
VLOOKUP($A1519,'[3]OSMEC ID + EVENT'!$A:$M,5,FALSE),Events!$B:$D,3,FALSE),)</f>
        <v>E008</v>
      </c>
      <c r="L1519" t="str">
        <f>IF(L$1= VLOOKUP(L$1,Events!$A:$D,1,FALSE),
VLOOKUP(
VLOOKUP($A1519,'[3]OSMEC ID + EVENT'!$A:$M,6,FALSE),Events!$B:$D,3,FALSE),)</f>
        <v>E009</v>
      </c>
      <c r="M1519" t="str">
        <f>IF(M$1= VLOOKUP(M$1,Events!$A:$D,1,FALSE),
VLOOKUP(
VLOOKUP($A1519,'[3]OSMEC ID + EVENT'!$A:$M,7,FALSE),Events!$B:$D,3,FALSE),)</f>
        <v>E010</v>
      </c>
      <c r="N1519" t="str">
        <f>IF(N$1= VLOOKUP(N$1,Events!$A:$D,1,FALSE),
VLOOKUP(
VLOOKUP($A1519,'[3]OSMEC ID + EVENT'!$A:$M,8,FALSE),Events!$B:$D,3,FALSE),)</f>
        <v>E011</v>
      </c>
      <c r="O1519" t="str">
        <f>IF(O$1= VLOOKUP(O$1,Events!$A:$D,1,FALSE),
VLOOKUP(
VLOOKUP($A1519,'[3]OSMEC ID + EVENT'!$A:$M,9,FALSE),Events!$B:$D,3,FALSE),)</f>
        <v>E012</v>
      </c>
      <c r="P1519" t="str">
        <f>IF(P$1= VLOOKUP(P$1,Events!$A:$D,1,FALSE),
VLOOKUP(
VLOOKUP($A1519,'[3]OSMEC ID + EVENT'!$A:$M,10,FALSE),Events!$B:$D,3,FALSE),)</f>
        <v>E013</v>
      </c>
      <c r="Q1519" t="str">
        <f>IF(Q$1= VLOOKUP(Q$1,Events!$A:$D,1,FALSE),
VLOOKUP(
VLOOKUP($A1519,'[3]OSMEC ID + EVENT'!$A:$M,11,FALSE),Events!$B:$D,3,FALSE),)</f>
        <v>E014</v>
      </c>
      <c r="R1519" t="str">
        <f>IF(R$1= VLOOKUP(R$1,Events!$A:$D,1,FALSE),
VLOOKUP(
VLOOKUP($A1519,'[3]OSMEC ID + EVENT'!$A:$M,12,FALSE),Events!$B:$D,3,FALSE),)</f>
        <v>E015</v>
      </c>
      <c r="S1519" t="str">
        <f>IF(S$1= VLOOKUP(S$1,Events!$A:$D,1,FALSE),
VLOOKUP(
VLOOKUP($A1519,'[3]OSMEC ID + EVENT'!$A:$M,13,FALSE),Events!$B:$D,3,FALSE),)</f>
        <v>E016</v>
      </c>
      <c r="T1519" t="str">
        <f>IF(
ISNA(MATCH(T$1,Events!$A:$A,0)),
0,
VLOOKUP(
VLOOKUP(A1519,'[4]OSMEC ID + EVENT'!$A:$I,2,FALSE),Events!$B:$D,3,FALSE))</f>
        <v>E017</v>
      </c>
      <c r="U1519" t="str">
        <f>IF(
ISNA(MATCH(U$1,Events!$A:$A,0)),
0,
VLOOKUP(
VLOOKUP($A1519,'[4]OSMEC ID + EVENT'!$A:$I,3,FALSE),Events!$B:$D,3,FALSE))</f>
        <v>E018</v>
      </c>
      <c r="V1519" t="str">
        <f>IF(
ISNA(MATCH(V$1,Events!$A:$A,0)),
0,
VLOOKUP(
VLOOKUP($A1519,'[4]OSMEC ID + EVENT'!$A:$I,4,FALSE),Events!$B:$D,3,FALSE))</f>
        <v>E019</v>
      </c>
      <c r="W1519" t="str">
        <f>IF(
ISNA(MATCH(W$1,Events!$A:$A,0)),
0,
VLOOKUP(
VLOOKUP($A1519,'[4]OSMEC ID + EVENT'!$A:$I,5,FALSE),Events!$B:$D,3,FALSE))</f>
        <v>E020</v>
      </c>
      <c r="X1519" t="str">
        <f>IF(
ISNA(MATCH(X$1,Events!$A:$A,0)),
0,
VLOOKUP(
VLOOKUP($A1519,'[4]OSMEC ID + EVENT'!$A:$I,6,FALSE),Events!$B:$D,3,FALSE))</f>
        <v>E021</v>
      </c>
      <c r="Y1519" t="str">
        <f>IF(
ISNA(MATCH(Y$1,Events!$A:$A,0)),
0,
VLOOKUP(
VLOOKUP($A1519,'[4]OSMEC ID + EVENT'!$A:$I,7,FALSE),Events!$B:$D,3,FALSE))</f>
        <v>E022</v>
      </c>
      <c r="Z1519" t="str">
        <f>IF(
ISNA(MATCH(Z$1,Events!$A:$A,0)),
0,
VLOOKUP(
VLOOKUP($A1519,'[4]OSMEC ID + EVENT'!$A:$I,8,FALSE),Events!$B:$D,3,FALSE))</f>
        <v>E023</v>
      </c>
      <c r="AA1519" t="str">
        <f>IFERROR(
VLOOKUP(
VLOOKUP(A1519,'[5]OSMEC ID + SUBJECT'!$A:$B,2,FALSE),Subjects!$B:$D,3,FALSE),"")</f>
        <v/>
      </c>
      <c r="AB1519" t="str">
        <f>IFERROR(
VLOOKUP(
VLOOKUP(A1519,'[6]OSMEC ID + SUBJECT'!$A:$B,2,FALSE),Subjects!B:D,3,FALSE),"")</f>
        <v/>
      </c>
      <c r="AC1519" t="str">
        <f>IFERROR(
VLOOKUP(
VLOOKUP(A1519,'[7]OSMEC-ID + SESSION'!$A:$B,2,FALSE),Subjects!$B:$D,3,FALSE),"")</f>
        <v/>
      </c>
      <c r="AD1519" t="str">
        <f>IFERROR(
VLOOKUP(
VLOOKUP(A1519,'[8]OSMEC ID + SESSION'!$A:$B,2,FALSE),Subjects!$B:$D,3,FALSE),"")</f>
        <v/>
      </c>
      <c r="AE1519" s="12" t="str">
        <f>IFERROR(
VLOOKUP(
VLOOKUP(A1519,'[9]OSMEC ID + SUBJECT'!$A:$B,2,FALSE),Subjects!$B:$D,3,FALSE),"")</f>
        <v/>
      </c>
      <c r="AF1519" t="str">
        <f>IFERROR(
VLOOKUP(
VLOOKUP(A1519,'[10]OSMEC ID + SESSION'!$A:$B,2,FALSE),Subjects!$B:$D,3),"")</f>
        <v/>
      </c>
    </row>
    <row r="1520" spans="1:32" x14ac:dyDescent="0.75">
      <c r="A1520" t="str">
        <f>Deligate_List!A1524</f>
        <v>OSMEC-1935</v>
      </c>
      <c r="B1520" t="str">
        <f>VLOOKUP(A1520,Deligate_List!A:B,2,FALSE)</f>
        <v>KUSHAGRA RAJ</v>
      </c>
      <c r="C1520" t="str">
        <f>IFERROR(
VLOOKUP(
VLOOKUP($A1520,'[1]OSMEC ID + WORKSHOP'!$A:$B,2,FALSE),Workshop!A:C,3,FALSE),"")</f>
        <v/>
      </c>
      <c r="D1520" t="str">
        <f>IF($D$1 =Events!$A$2,
VLOOKUP(
VLOOKUP($A1520,'[2]OSMEC ID + EVENT'!$A:$E,2,FALSE),Events!$B:$D,3,FALSE))</f>
        <v>E001</v>
      </c>
      <c r="E1520" t="str">
        <f>IF(E$1=Events!$A$3,
VLOOKUP(
VLOOKUP($A1520,'[2]OSMEC ID + EVENT'!$A:$E,3,FALSE),Events!B:D,3,FALSE))</f>
        <v>E002</v>
      </c>
      <c r="F1520" t="str">
        <f>IF($F$1=Events!$A$4,
VLOOKUP(
VLOOKUP($A1522,'[2]OSMEC ID + EVENT'!$A:$E,4,FALSE),Events!B:D,3,FALSE),)</f>
        <v>E003</v>
      </c>
      <c r="G1520" t="str">
        <f>IF($G$1=Events!$A$5,
VLOOKUP(
VLOOKUP($A1522,'[2]OSMEC ID + EVENT'!$A:$E,5,FALSE),Events!$B:$D,3,FALSE),)</f>
        <v>E004</v>
      </c>
      <c r="H1520" s="3" t="str">
        <f>IF($H$1= VLOOKUP($H$1,Events!$A:$D,1,FALSE),
VLOOKUP(
VLOOKUP(A1520,'[3]OSMEC ID + EVENT'!$A:$M,2,FALSE),Events!B:D,3,FALSE),)</f>
        <v>E005</v>
      </c>
      <c r="I1520" s="3" t="str">
        <f>IF(I$1= VLOOKUP(I$1,Events!$A:$D,1,FALSE),
VLOOKUP(
VLOOKUP($A1520,'[3]OSMEC ID + EVENT'!$A:$M,3,FALSE),Events!$B:$D,3,FALSE),)</f>
        <v>E006</v>
      </c>
      <c r="J1520" t="str">
        <f>IF(J$1= VLOOKUP(J$1,Events!$A:$D,1,FALSE),
VLOOKUP(
VLOOKUP($A1520,'[3]OSMEC ID + EVENT'!$A:$M,4,FALSE),Events!$B:$D,3,FALSE),)</f>
        <v>E007</v>
      </c>
      <c r="K1520" t="str">
        <f>IF(K$1= VLOOKUP(K$1,Events!$A:$D,1,FALSE),
VLOOKUP(
VLOOKUP($A1520,'[3]OSMEC ID + EVENT'!$A:$M,5,FALSE),Events!$B:$D,3,FALSE),)</f>
        <v>E008</v>
      </c>
      <c r="L1520" t="str">
        <f>IF(L$1= VLOOKUP(L$1,Events!$A:$D,1,FALSE),
VLOOKUP(
VLOOKUP($A1520,'[3]OSMEC ID + EVENT'!$A:$M,6,FALSE),Events!$B:$D,3,FALSE),)</f>
        <v>E009</v>
      </c>
      <c r="M1520" t="str">
        <f>IF(M$1= VLOOKUP(M$1,Events!$A:$D,1,FALSE),
VLOOKUP(
VLOOKUP($A1520,'[3]OSMEC ID + EVENT'!$A:$M,7,FALSE),Events!$B:$D,3,FALSE),)</f>
        <v>E010</v>
      </c>
      <c r="N1520" t="str">
        <f>IF(N$1= VLOOKUP(N$1,Events!$A:$D,1,FALSE),
VLOOKUP(
VLOOKUP($A1520,'[3]OSMEC ID + EVENT'!$A:$M,8,FALSE),Events!$B:$D,3,FALSE),)</f>
        <v>E011</v>
      </c>
      <c r="O1520" t="str">
        <f>IF(O$1= VLOOKUP(O$1,Events!$A:$D,1,FALSE),
VLOOKUP(
VLOOKUP($A1520,'[3]OSMEC ID + EVENT'!$A:$M,9,FALSE),Events!$B:$D,3,FALSE),)</f>
        <v>E012</v>
      </c>
      <c r="P1520" t="str">
        <f>IF(P$1= VLOOKUP(P$1,Events!$A:$D,1,FALSE),
VLOOKUP(
VLOOKUP($A1520,'[3]OSMEC ID + EVENT'!$A:$M,10,FALSE),Events!$B:$D,3,FALSE),)</f>
        <v>E013</v>
      </c>
      <c r="Q1520" t="str">
        <f>IF(Q$1= VLOOKUP(Q$1,Events!$A:$D,1,FALSE),
VLOOKUP(
VLOOKUP($A1520,'[3]OSMEC ID + EVENT'!$A:$M,11,FALSE),Events!$B:$D,3,FALSE),)</f>
        <v>E014</v>
      </c>
      <c r="R1520" t="str">
        <f>IF(R$1= VLOOKUP(R$1,Events!$A:$D,1,FALSE),
VLOOKUP(
VLOOKUP($A1520,'[3]OSMEC ID + EVENT'!$A:$M,12,FALSE),Events!$B:$D,3,FALSE),)</f>
        <v>E015</v>
      </c>
      <c r="S1520" t="str">
        <f>IF(S$1= VLOOKUP(S$1,Events!$A:$D,1,FALSE),
VLOOKUP(
VLOOKUP($A1520,'[3]OSMEC ID + EVENT'!$A:$M,13,FALSE),Events!$B:$D,3,FALSE),)</f>
        <v>E016</v>
      </c>
      <c r="T1520" t="str">
        <f>IF(
ISNA(MATCH(T$1,Events!$A:$A,0)),
0,
VLOOKUP(
VLOOKUP(A1520,'[4]OSMEC ID + EVENT'!$A:$I,2,FALSE),Events!$B:$D,3,FALSE))</f>
        <v>E017</v>
      </c>
      <c r="U1520" t="str">
        <f>IF(
ISNA(MATCH(U$1,Events!$A:$A,0)),
0,
VLOOKUP(
VLOOKUP($A1520,'[4]OSMEC ID + EVENT'!$A:$I,3,FALSE),Events!$B:$D,3,FALSE))</f>
        <v>E018</v>
      </c>
      <c r="V1520" t="str">
        <f>IF(
ISNA(MATCH(V$1,Events!$A:$A,0)),
0,
VLOOKUP(
VLOOKUP($A1520,'[4]OSMEC ID + EVENT'!$A:$I,4,FALSE),Events!$B:$D,3,FALSE))</f>
        <v>E019</v>
      </c>
      <c r="W1520" t="str">
        <f>IF(
ISNA(MATCH(W$1,Events!$A:$A,0)),
0,
VLOOKUP(
VLOOKUP($A1520,'[4]OSMEC ID + EVENT'!$A:$I,5,FALSE),Events!$B:$D,3,FALSE))</f>
        <v>E020</v>
      </c>
      <c r="X1520" t="str">
        <f>IF(
ISNA(MATCH(X$1,Events!$A:$A,0)),
0,
VLOOKUP(
VLOOKUP($A1520,'[4]OSMEC ID + EVENT'!$A:$I,6,FALSE),Events!$B:$D,3,FALSE))</f>
        <v>E021</v>
      </c>
      <c r="Y1520" t="str">
        <f>IF(
ISNA(MATCH(Y$1,Events!$A:$A,0)),
0,
VLOOKUP(
VLOOKUP($A1520,'[4]OSMEC ID + EVENT'!$A:$I,7,FALSE),Events!$B:$D,3,FALSE))</f>
        <v>E022</v>
      </c>
      <c r="Z1520" t="str">
        <f>IF(
ISNA(MATCH(Z$1,Events!$A:$A,0)),
0,
VLOOKUP(
VLOOKUP($A1520,'[4]OSMEC ID + EVENT'!$A:$I,8,FALSE),Events!$B:$D,3,FALSE))</f>
        <v>E023</v>
      </c>
      <c r="AA1520" t="str">
        <f>IFERROR(
VLOOKUP(
VLOOKUP(A1520,'[5]OSMEC ID + SUBJECT'!$A:$B,2,FALSE),Subjects!$B:$D,3,FALSE),"")</f>
        <v/>
      </c>
      <c r="AB1520" t="str">
        <f>IFERROR(
VLOOKUP(
VLOOKUP(A1520,'[6]OSMEC ID + SUBJECT'!$A:$B,2,FALSE),Subjects!B:D,3,FALSE),"")</f>
        <v/>
      </c>
      <c r="AC1520" t="str">
        <f>IFERROR(
VLOOKUP(
VLOOKUP(A1520,'[7]OSMEC-ID + SESSION'!$A:$B,2,FALSE),Subjects!$B:$D,3,FALSE),"")</f>
        <v/>
      </c>
      <c r="AD1520" t="str">
        <f>IFERROR(
VLOOKUP(
VLOOKUP(A1520,'[8]OSMEC ID + SESSION'!$A:$B,2,FALSE),Subjects!$B:$D,3,FALSE),"")</f>
        <v/>
      </c>
      <c r="AE1520" s="12" t="str">
        <f>IFERROR(
VLOOKUP(
VLOOKUP(A1520,'[9]OSMEC ID + SUBJECT'!$A:$B,2,FALSE),Subjects!$B:$D,3,FALSE),"")</f>
        <v>S016</v>
      </c>
      <c r="AF1520" t="str">
        <f>IFERROR(
VLOOKUP(
VLOOKUP(A1520,'[10]OSMEC ID + SESSION'!$A:$B,2,FALSE),Subjects!$B:$D,3),"")</f>
        <v/>
      </c>
    </row>
    <row r="1521" spans="1:32" x14ac:dyDescent="0.75">
      <c r="A1521" t="str">
        <f>Deligate_List!A1525</f>
        <v>OSMEC-1937</v>
      </c>
      <c r="B1521" t="str">
        <f>VLOOKUP(A1521,Deligate_List!A:B,2,FALSE)</f>
        <v>KYASARAM MALLIKA</v>
      </c>
      <c r="C1521" t="str">
        <f>IFERROR(
VLOOKUP(
VLOOKUP($A1521,'[1]OSMEC ID + WORKSHOP'!$A:$B,2,FALSE),Workshop!A:C,3,FALSE),"")</f>
        <v/>
      </c>
      <c r="D1521" t="str">
        <f>IF($D$1 =Events!$A$2,
VLOOKUP(
VLOOKUP($A1521,'[2]OSMEC ID + EVENT'!$A:$E,2,FALSE),Events!$B:$D,3,FALSE))</f>
        <v>E001</v>
      </c>
      <c r="E1521" t="str">
        <f>IF(E$1=Events!$A$3,
VLOOKUP(
VLOOKUP($A1521,'[2]OSMEC ID + EVENT'!$A:$E,3,FALSE),Events!B:D,3,FALSE))</f>
        <v>E002</v>
      </c>
      <c r="F1521" t="str">
        <f>IF($F$1=Events!$A$4,
VLOOKUP(
VLOOKUP($A1523,'[2]OSMEC ID + EVENT'!$A:$E,4,FALSE),Events!B:D,3,FALSE),)</f>
        <v>E003</v>
      </c>
      <c r="G1521" t="str">
        <f>IF($G$1=Events!$A$5,
VLOOKUP(
VLOOKUP($A1523,'[2]OSMEC ID + EVENT'!$A:$E,5,FALSE),Events!$B:$D,3,FALSE),)</f>
        <v>E004</v>
      </c>
      <c r="H1521" s="3" t="str">
        <f>IF($H$1= VLOOKUP($H$1,Events!$A:$D,1,FALSE),
VLOOKUP(
VLOOKUP(A1521,'[3]OSMEC ID + EVENT'!$A:$M,2,FALSE),Events!B:D,3,FALSE),)</f>
        <v>E005</v>
      </c>
      <c r="I1521" s="3" t="str">
        <f>IF(I$1= VLOOKUP(I$1,Events!$A:$D,1,FALSE),
VLOOKUP(
VLOOKUP($A1521,'[3]OSMEC ID + EVENT'!$A:$M,3,FALSE),Events!$B:$D,3,FALSE),)</f>
        <v>E006</v>
      </c>
      <c r="J1521" t="str">
        <f>IF(J$1= VLOOKUP(J$1,Events!$A:$D,1,FALSE),
VLOOKUP(
VLOOKUP($A1521,'[3]OSMEC ID + EVENT'!$A:$M,4,FALSE),Events!$B:$D,3,FALSE),)</f>
        <v>E007</v>
      </c>
      <c r="K1521" t="str">
        <f>IF(K$1= VLOOKUP(K$1,Events!$A:$D,1,FALSE),
VLOOKUP(
VLOOKUP($A1521,'[3]OSMEC ID + EVENT'!$A:$M,5,FALSE),Events!$B:$D,3,FALSE),)</f>
        <v>E008</v>
      </c>
      <c r="L1521" t="str">
        <f>IF(L$1= VLOOKUP(L$1,Events!$A:$D,1,FALSE),
VLOOKUP(
VLOOKUP($A1521,'[3]OSMEC ID + EVENT'!$A:$M,6,FALSE),Events!$B:$D,3,FALSE),)</f>
        <v>E009</v>
      </c>
      <c r="M1521" t="str">
        <f>IF(M$1= VLOOKUP(M$1,Events!$A:$D,1,FALSE),
VLOOKUP(
VLOOKUP($A1521,'[3]OSMEC ID + EVENT'!$A:$M,7,FALSE),Events!$B:$D,3,FALSE),)</f>
        <v>E010</v>
      </c>
      <c r="N1521" t="str">
        <f>IF(N$1= VLOOKUP(N$1,Events!$A:$D,1,FALSE),
VLOOKUP(
VLOOKUP($A1521,'[3]OSMEC ID + EVENT'!$A:$M,8,FALSE),Events!$B:$D,3,FALSE),)</f>
        <v>E011</v>
      </c>
      <c r="O1521" t="str">
        <f>IF(O$1= VLOOKUP(O$1,Events!$A:$D,1,FALSE),
VLOOKUP(
VLOOKUP($A1521,'[3]OSMEC ID + EVENT'!$A:$M,9,FALSE),Events!$B:$D,3,FALSE),)</f>
        <v>E012</v>
      </c>
      <c r="P1521" t="str">
        <f>IF(P$1= VLOOKUP(P$1,Events!$A:$D,1,FALSE),
VLOOKUP(
VLOOKUP($A1521,'[3]OSMEC ID + EVENT'!$A:$M,10,FALSE),Events!$B:$D,3,FALSE),)</f>
        <v>E013</v>
      </c>
      <c r="Q1521" t="str">
        <f>IF(Q$1= VLOOKUP(Q$1,Events!$A:$D,1,FALSE),
VLOOKUP(
VLOOKUP($A1521,'[3]OSMEC ID + EVENT'!$A:$M,11,FALSE),Events!$B:$D,3,FALSE),)</f>
        <v>E014</v>
      </c>
      <c r="R1521" t="str">
        <f>IF(R$1= VLOOKUP(R$1,Events!$A:$D,1,FALSE),
VLOOKUP(
VLOOKUP($A1521,'[3]OSMEC ID + EVENT'!$A:$M,12,FALSE),Events!$B:$D,3,FALSE),)</f>
        <v>E015</v>
      </c>
      <c r="S1521" t="str">
        <f>IF(S$1= VLOOKUP(S$1,Events!$A:$D,1,FALSE),
VLOOKUP(
VLOOKUP($A1521,'[3]OSMEC ID + EVENT'!$A:$M,13,FALSE),Events!$B:$D,3,FALSE),)</f>
        <v>E016</v>
      </c>
      <c r="T1521" t="str">
        <f>IF(
ISNA(MATCH(T$1,Events!$A:$A,0)),
0,
VLOOKUP(
VLOOKUP(A1521,'[4]OSMEC ID + EVENT'!$A:$I,2,FALSE),Events!$B:$D,3,FALSE))</f>
        <v>E017</v>
      </c>
      <c r="U1521" t="str">
        <f>IF(
ISNA(MATCH(U$1,Events!$A:$A,0)),
0,
VLOOKUP(
VLOOKUP($A1521,'[4]OSMEC ID + EVENT'!$A:$I,3,FALSE),Events!$B:$D,3,FALSE))</f>
        <v>E018</v>
      </c>
      <c r="V1521" t="str">
        <f>IF(
ISNA(MATCH(V$1,Events!$A:$A,0)),
0,
VLOOKUP(
VLOOKUP($A1521,'[4]OSMEC ID + EVENT'!$A:$I,4,FALSE),Events!$B:$D,3,FALSE))</f>
        <v>E019</v>
      </c>
      <c r="W1521" t="str">
        <f>IF(
ISNA(MATCH(W$1,Events!$A:$A,0)),
0,
VLOOKUP(
VLOOKUP($A1521,'[4]OSMEC ID + EVENT'!$A:$I,5,FALSE),Events!$B:$D,3,FALSE))</f>
        <v>E020</v>
      </c>
      <c r="X1521" t="str">
        <f>IF(
ISNA(MATCH(X$1,Events!$A:$A,0)),
0,
VLOOKUP(
VLOOKUP($A1521,'[4]OSMEC ID + EVENT'!$A:$I,6,FALSE),Events!$B:$D,3,FALSE))</f>
        <v>E021</v>
      </c>
      <c r="Y1521" t="str">
        <f>IF(
ISNA(MATCH(Y$1,Events!$A:$A,0)),
0,
VLOOKUP(
VLOOKUP($A1521,'[4]OSMEC ID + EVENT'!$A:$I,7,FALSE),Events!$B:$D,3,FALSE))</f>
        <v>E022</v>
      </c>
      <c r="Z1521" t="str">
        <f>IF(
ISNA(MATCH(Z$1,Events!$A:$A,0)),
0,
VLOOKUP(
VLOOKUP($A1521,'[4]OSMEC ID + EVENT'!$A:$I,8,FALSE),Events!$B:$D,3,FALSE))</f>
        <v>E023</v>
      </c>
      <c r="AA1521" t="str">
        <f>IFERROR(
VLOOKUP(
VLOOKUP(A1521,'[5]OSMEC ID + SUBJECT'!$A:$B,2,FALSE),Subjects!$B:$D,3,FALSE),"")</f>
        <v/>
      </c>
      <c r="AB1521" t="str">
        <f>IFERROR(
VLOOKUP(
VLOOKUP(A1521,'[6]OSMEC ID + SUBJECT'!$A:$B,2,FALSE),Subjects!B:D,3,FALSE),"")</f>
        <v>S007</v>
      </c>
      <c r="AC1521" t="str">
        <f>IFERROR(
VLOOKUP(
VLOOKUP(A1521,'[7]OSMEC-ID + SESSION'!$A:$B,2,FALSE),Subjects!$B:$D,3,FALSE),"")</f>
        <v/>
      </c>
      <c r="AD1521" t="str">
        <f>IFERROR(
VLOOKUP(
VLOOKUP(A1521,'[8]OSMEC ID + SESSION'!$A:$B,2,FALSE),Subjects!$B:$D,3,FALSE),"")</f>
        <v/>
      </c>
      <c r="AE1521" s="12" t="str">
        <f>IFERROR(
VLOOKUP(
VLOOKUP(A1521,'[9]OSMEC ID + SUBJECT'!$A:$B,2,FALSE),Subjects!$B:$D,3,FALSE),"")</f>
        <v/>
      </c>
      <c r="AF1521" t="str">
        <f>IFERROR(
VLOOKUP(
VLOOKUP(A1521,'[10]OSMEC ID + SESSION'!$A:$B,2,FALSE),Subjects!$B:$D,3),"")</f>
        <v/>
      </c>
    </row>
    <row r="1522" spans="1:32" x14ac:dyDescent="0.75">
      <c r="A1522" t="str">
        <f>Deligate_List!A1526</f>
        <v>OSMEC-1938</v>
      </c>
      <c r="B1522" t="str">
        <f>VLOOKUP(A1522,Deligate_List!A:B,2,FALSE)</f>
        <v>SHAIK TAHSEEN FATHIMA</v>
      </c>
      <c r="C1522" t="str">
        <f>IFERROR(
VLOOKUP(
VLOOKUP($A1522,'[1]OSMEC ID + WORKSHOP'!$A:$B,2,FALSE),Workshop!A:C,3,FALSE),"")</f>
        <v>W005</v>
      </c>
      <c r="D1522" t="str">
        <f>IF($D$1 =Events!$A$2,
VLOOKUP(
VLOOKUP($A1522,'[2]OSMEC ID + EVENT'!$A:$E,2,FALSE),Events!$B:$D,3,FALSE))</f>
        <v>E001</v>
      </c>
      <c r="E1522" t="str">
        <f>IF(E$1=Events!$A$3,
VLOOKUP(
VLOOKUP($A1522,'[2]OSMEC ID + EVENT'!$A:$E,3,FALSE),Events!B:D,3,FALSE))</f>
        <v>E002</v>
      </c>
      <c r="F1522" t="str">
        <f>IF($F$1=Events!$A$4,
VLOOKUP(
VLOOKUP($A1524,'[2]OSMEC ID + EVENT'!$A:$E,4,FALSE),Events!B:D,3,FALSE),)</f>
        <v>E003</v>
      </c>
      <c r="G1522" t="str">
        <f>IF($G$1=Events!$A$5,
VLOOKUP(
VLOOKUP($A1524,'[2]OSMEC ID + EVENT'!$A:$E,5,FALSE),Events!$B:$D,3,FALSE),)</f>
        <v>E004</v>
      </c>
      <c r="H1522" s="3" t="str">
        <f>IF($H$1= VLOOKUP($H$1,Events!$A:$D,1,FALSE),
VLOOKUP(
VLOOKUP(A1522,'[3]OSMEC ID + EVENT'!$A:$M,2,FALSE),Events!B:D,3,FALSE),)</f>
        <v>E005</v>
      </c>
      <c r="I1522" s="3" t="str">
        <f>IF(I$1= VLOOKUP(I$1,Events!$A:$D,1,FALSE),
VLOOKUP(
VLOOKUP($A1522,'[3]OSMEC ID + EVENT'!$A:$M,3,FALSE),Events!$B:$D,3,FALSE),)</f>
        <v>E006</v>
      </c>
      <c r="J1522" t="str">
        <f>IF(J$1= VLOOKUP(J$1,Events!$A:$D,1,FALSE),
VLOOKUP(
VLOOKUP($A1522,'[3]OSMEC ID + EVENT'!$A:$M,4,FALSE),Events!$B:$D,3,FALSE),)</f>
        <v>E007</v>
      </c>
      <c r="K1522" t="str">
        <f>IF(K$1= VLOOKUP(K$1,Events!$A:$D,1,FALSE),
VLOOKUP(
VLOOKUP($A1522,'[3]OSMEC ID + EVENT'!$A:$M,5,FALSE),Events!$B:$D,3,FALSE),)</f>
        <v>E008</v>
      </c>
      <c r="L1522" t="str">
        <f>IF(L$1= VLOOKUP(L$1,Events!$A:$D,1,FALSE),
VLOOKUP(
VLOOKUP($A1522,'[3]OSMEC ID + EVENT'!$A:$M,6,FALSE),Events!$B:$D,3,FALSE),)</f>
        <v>E009</v>
      </c>
      <c r="M1522" t="str">
        <f>IF(M$1= VLOOKUP(M$1,Events!$A:$D,1,FALSE),
VLOOKUP(
VLOOKUP($A1522,'[3]OSMEC ID + EVENT'!$A:$M,7,FALSE),Events!$B:$D,3,FALSE),)</f>
        <v>E010</v>
      </c>
      <c r="N1522" t="str">
        <f>IF(N$1= VLOOKUP(N$1,Events!$A:$D,1,FALSE),
VLOOKUP(
VLOOKUP($A1522,'[3]OSMEC ID + EVENT'!$A:$M,8,FALSE),Events!$B:$D,3,FALSE),)</f>
        <v>E011</v>
      </c>
      <c r="O1522" t="str">
        <f>IF(O$1= VLOOKUP(O$1,Events!$A:$D,1,FALSE),
VLOOKUP(
VLOOKUP($A1522,'[3]OSMEC ID + EVENT'!$A:$M,9,FALSE),Events!$B:$D,3,FALSE),)</f>
        <v>E012</v>
      </c>
      <c r="P1522" t="str">
        <f>IF(P$1= VLOOKUP(P$1,Events!$A:$D,1,FALSE),
VLOOKUP(
VLOOKUP($A1522,'[3]OSMEC ID + EVENT'!$A:$M,10,FALSE),Events!$B:$D,3,FALSE),)</f>
        <v>E013</v>
      </c>
      <c r="Q1522" t="str">
        <f>IF(Q$1= VLOOKUP(Q$1,Events!$A:$D,1,FALSE),
VLOOKUP(
VLOOKUP($A1522,'[3]OSMEC ID + EVENT'!$A:$M,11,FALSE),Events!$B:$D,3,FALSE),)</f>
        <v>E014</v>
      </c>
      <c r="R1522" t="str">
        <f>IF(R$1= VLOOKUP(R$1,Events!$A:$D,1,FALSE),
VLOOKUP(
VLOOKUP($A1522,'[3]OSMEC ID + EVENT'!$A:$M,12,FALSE),Events!$B:$D,3,FALSE),)</f>
        <v>E015</v>
      </c>
      <c r="S1522" t="str">
        <f>IF(S$1= VLOOKUP(S$1,Events!$A:$D,1,FALSE),
VLOOKUP(
VLOOKUP($A1522,'[3]OSMEC ID + EVENT'!$A:$M,13,FALSE),Events!$B:$D,3,FALSE),)</f>
        <v>E016</v>
      </c>
      <c r="T1522" t="str">
        <f>IF(
ISNA(MATCH(T$1,Events!$A:$A,0)),
0,
VLOOKUP(
VLOOKUP(A1522,'[4]OSMEC ID + EVENT'!$A:$I,2,FALSE),Events!$B:$D,3,FALSE))</f>
        <v>E017</v>
      </c>
      <c r="U1522" t="str">
        <f>IF(
ISNA(MATCH(U$1,Events!$A:$A,0)),
0,
VLOOKUP(
VLOOKUP($A1522,'[4]OSMEC ID + EVENT'!$A:$I,3,FALSE),Events!$B:$D,3,FALSE))</f>
        <v>E018</v>
      </c>
      <c r="V1522" t="str">
        <f>IF(
ISNA(MATCH(V$1,Events!$A:$A,0)),
0,
VLOOKUP(
VLOOKUP($A1522,'[4]OSMEC ID + EVENT'!$A:$I,4,FALSE),Events!$B:$D,3,FALSE))</f>
        <v>E019</v>
      </c>
      <c r="W1522" t="str">
        <f>IF(
ISNA(MATCH(W$1,Events!$A:$A,0)),
0,
VLOOKUP(
VLOOKUP($A1522,'[4]OSMEC ID + EVENT'!$A:$I,5,FALSE),Events!$B:$D,3,FALSE))</f>
        <v>E020</v>
      </c>
      <c r="X1522" t="str">
        <f>IF(
ISNA(MATCH(X$1,Events!$A:$A,0)),
0,
VLOOKUP(
VLOOKUP($A1522,'[4]OSMEC ID + EVENT'!$A:$I,6,FALSE),Events!$B:$D,3,FALSE))</f>
        <v>E021</v>
      </c>
      <c r="Y1522" t="str">
        <f>IF(
ISNA(MATCH(Y$1,Events!$A:$A,0)),
0,
VLOOKUP(
VLOOKUP($A1522,'[4]OSMEC ID + EVENT'!$A:$I,7,FALSE),Events!$B:$D,3,FALSE))</f>
        <v>E022</v>
      </c>
      <c r="Z1522" t="str">
        <f>IF(
ISNA(MATCH(Z$1,Events!$A:$A,0)),
0,
VLOOKUP(
VLOOKUP($A1522,'[4]OSMEC ID + EVENT'!$A:$I,8,FALSE),Events!$B:$D,3,FALSE))</f>
        <v>E023</v>
      </c>
      <c r="AA1522" t="str">
        <f>IFERROR(
VLOOKUP(
VLOOKUP(A1522,'[5]OSMEC ID + SUBJECT'!$A:$B,2,FALSE),Subjects!$B:$D,3,FALSE),"")</f>
        <v/>
      </c>
      <c r="AB1522" t="str">
        <f>IFERROR(
VLOOKUP(
VLOOKUP(A1522,'[6]OSMEC ID + SUBJECT'!$A:$B,2,FALSE),Subjects!B:D,3,FALSE),"")</f>
        <v/>
      </c>
      <c r="AC1522" t="str">
        <f>IFERROR(
VLOOKUP(
VLOOKUP(A1522,'[7]OSMEC-ID + SESSION'!$A:$B,2,FALSE),Subjects!$B:$D,3,FALSE),"")</f>
        <v/>
      </c>
      <c r="AD1522" t="str">
        <f>IFERROR(
VLOOKUP(
VLOOKUP(A1522,'[8]OSMEC ID + SESSION'!$A:$B,2,FALSE),Subjects!$B:$D,3,FALSE),"")</f>
        <v/>
      </c>
      <c r="AE1522" s="12" t="str">
        <f>IFERROR(
VLOOKUP(
VLOOKUP(A1522,'[9]OSMEC ID + SUBJECT'!$A:$B,2,FALSE),Subjects!$B:$D,3,FALSE),"")</f>
        <v/>
      </c>
      <c r="AF1522" t="str">
        <f>IFERROR(
VLOOKUP(
VLOOKUP(A1522,'[10]OSMEC ID + SESSION'!$A:$B,2,FALSE),Subjects!$B:$D,3),"")</f>
        <v/>
      </c>
    </row>
    <row r="1523" spans="1:32" x14ac:dyDescent="0.75">
      <c r="A1523" t="str">
        <f>Deligate_List!A1527</f>
        <v>OSMEC-2088</v>
      </c>
      <c r="B1523" t="str">
        <f>VLOOKUP(A1523,Deligate_List!A:B,2,FALSE)</f>
        <v>Akshaya Gadiyaram</v>
      </c>
      <c r="C1523" t="str">
        <f>IFERROR(
VLOOKUP(
VLOOKUP($A1523,'[1]OSMEC ID + WORKSHOP'!$A:$B,2,FALSE),Workshop!A:C,3,FALSE),"")</f>
        <v>W004</v>
      </c>
      <c r="D1523" t="str">
        <f>IF($D$1 =Events!$A$2,
VLOOKUP(
VLOOKUP($A1523,'[2]OSMEC ID + EVENT'!$A:$E,2,FALSE),Events!$B:$D,3,FALSE))</f>
        <v>E001</v>
      </c>
      <c r="E1523" t="str">
        <f>IF(E$1=Events!$A$3,
VLOOKUP(
VLOOKUP($A1523,'[2]OSMEC ID + EVENT'!$A:$E,3,FALSE),Events!B:D,3,FALSE))</f>
        <v>E002</v>
      </c>
      <c r="F1523" t="str">
        <f>IF($F$1=Events!$A$4,
VLOOKUP(
VLOOKUP($A1525,'[2]OSMEC ID + EVENT'!$A:$E,4,FALSE),Events!B:D,3,FALSE),)</f>
        <v>E003</v>
      </c>
      <c r="G1523" t="str">
        <f>IF($G$1=Events!$A$5,
VLOOKUP(
VLOOKUP($A1525,'[2]OSMEC ID + EVENT'!$A:$E,5,FALSE),Events!$B:$D,3,FALSE),)</f>
        <v>E004</v>
      </c>
      <c r="H1523" s="3" t="str">
        <f>IF($H$1= VLOOKUP($H$1,Events!$A:$D,1,FALSE),
VLOOKUP(
VLOOKUP(A1523,'[3]OSMEC ID + EVENT'!$A:$M,2,FALSE),Events!B:D,3,FALSE),)</f>
        <v>E005</v>
      </c>
      <c r="I1523" s="3" t="str">
        <f>IF(I$1= VLOOKUP(I$1,Events!$A:$D,1,FALSE),
VLOOKUP(
VLOOKUP($A1523,'[3]OSMEC ID + EVENT'!$A:$M,3,FALSE),Events!$B:$D,3,FALSE),)</f>
        <v>E006</v>
      </c>
      <c r="J1523" t="str">
        <f>IF(J$1= VLOOKUP(J$1,Events!$A:$D,1,FALSE),
VLOOKUP(
VLOOKUP($A1523,'[3]OSMEC ID + EVENT'!$A:$M,4,FALSE),Events!$B:$D,3,FALSE),)</f>
        <v>E007</v>
      </c>
      <c r="K1523" t="str">
        <f>IF(K$1= VLOOKUP(K$1,Events!$A:$D,1,FALSE),
VLOOKUP(
VLOOKUP($A1523,'[3]OSMEC ID + EVENT'!$A:$M,5,FALSE),Events!$B:$D,3,FALSE),)</f>
        <v>E008</v>
      </c>
      <c r="L1523" t="str">
        <f>IF(L$1= VLOOKUP(L$1,Events!$A:$D,1,FALSE),
VLOOKUP(
VLOOKUP($A1523,'[3]OSMEC ID + EVENT'!$A:$M,6,FALSE),Events!$B:$D,3,FALSE),)</f>
        <v>E009</v>
      </c>
      <c r="M1523" t="str">
        <f>IF(M$1= VLOOKUP(M$1,Events!$A:$D,1,FALSE),
VLOOKUP(
VLOOKUP($A1523,'[3]OSMEC ID + EVENT'!$A:$M,7,FALSE),Events!$B:$D,3,FALSE),)</f>
        <v>E010</v>
      </c>
      <c r="N1523" t="str">
        <f>IF(N$1= VLOOKUP(N$1,Events!$A:$D,1,FALSE),
VLOOKUP(
VLOOKUP($A1523,'[3]OSMEC ID + EVENT'!$A:$M,8,FALSE),Events!$B:$D,3,FALSE),)</f>
        <v>E011</v>
      </c>
      <c r="O1523" t="str">
        <f>IF(O$1= VLOOKUP(O$1,Events!$A:$D,1,FALSE),
VLOOKUP(
VLOOKUP($A1523,'[3]OSMEC ID + EVENT'!$A:$M,9,FALSE),Events!$B:$D,3,FALSE),)</f>
        <v>E012</v>
      </c>
      <c r="P1523" t="str">
        <f>IF(P$1= VLOOKUP(P$1,Events!$A:$D,1,FALSE),
VLOOKUP(
VLOOKUP($A1523,'[3]OSMEC ID + EVENT'!$A:$M,10,FALSE),Events!$B:$D,3,FALSE),)</f>
        <v>E013</v>
      </c>
      <c r="Q1523" t="str">
        <f>IF(Q$1= VLOOKUP(Q$1,Events!$A:$D,1,FALSE),
VLOOKUP(
VLOOKUP($A1523,'[3]OSMEC ID + EVENT'!$A:$M,11,FALSE),Events!$B:$D,3,FALSE),)</f>
        <v>E014</v>
      </c>
      <c r="R1523" t="str">
        <f>IF(R$1= VLOOKUP(R$1,Events!$A:$D,1,FALSE),
VLOOKUP(
VLOOKUP($A1523,'[3]OSMEC ID + EVENT'!$A:$M,12,FALSE),Events!$B:$D,3,FALSE),)</f>
        <v>E015</v>
      </c>
      <c r="S1523" t="str">
        <f>IF(S$1= VLOOKUP(S$1,Events!$A:$D,1,FALSE),
VLOOKUP(
VLOOKUP($A1523,'[3]OSMEC ID + EVENT'!$A:$M,13,FALSE),Events!$B:$D,3,FALSE),)</f>
        <v>E016</v>
      </c>
      <c r="T1523" t="str">
        <f>IF(
ISNA(MATCH(T$1,Events!$A:$A,0)),
0,
VLOOKUP(
VLOOKUP(A1523,'[4]OSMEC ID + EVENT'!$A:$I,2,FALSE),Events!$B:$D,3,FALSE))</f>
        <v>E017</v>
      </c>
      <c r="U1523" t="str">
        <f>IF(
ISNA(MATCH(U$1,Events!$A:$A,0)),
0,
VLOOKUP(
VLOOKUP($A1523,'[4]OSMEC ID + EVENT'!$A:$I,3,FALSE),Events!$B:$D,3,FALSE))</f>
        <v>E018</v>
      </c>
      <c r="V1523" t="str">
        <f>IF(
ISNA(MATCH(V$1,Events!$A:$A,0)),
0,
VLOOKUP(
VLOOKUP($A1523,'[4]OSMEC ID + EVENT'!$A:$I,4,FALSE),Events!$B:$D,3,FALSE))</f>
        <v>E019</v>
      </c>
      <c r="W1523" t="str">
        <f>IF(
ISNA(MATCH(W$1,Events!$A:$A,0)),
0,
VLOOKUP(
VLOOKUP($A1523,'[4]OSMEC ID + EVENT'!$A:$I,5,FALSE),Events!$B:$D,3,FALSE))</f>
        <v>E020</v>
      </c>
      <c r="X1523" t="str">
        <f>IF(
ISNA(MATCH(X$1,Events!$A:$A,0)),
0,
VLOOKUP(
VLOOKUP($A1523,'[4]OSMEC ID + EVENT'!$A:$I,6,FALSE),Events!$B:$D,3,FALSE))</f>
        <v>E021</v>
      </c>
      <c r="Y1523" t="str">
        <f>IF(
ISNA(MATCH(Y$1,Events!$A:$A,0)),
0,
VLOOKUP(
VLOOKUP($A1523,'[4]OSMEC ID + EVENT'!$A:$I,7,FALSE),Events!$B:$D,3,FALSE))</f>
        <v>E022</v>
      </c>
      <c r="Z1523" t="str">
        <f>IF(
ISNA(MATCH(Z$1,Events!$A:$A,0)),
0,
VLOOKUP(
VLOOKUP($A1523,'[4]OSMEC ID + EVENT'!$A:$I,8,FALSE),Events!$B:$D,3,FALSE))</f>
        <v>E023</v>
      </c>
      <c r="AA1523" t="str">
        <f>IFERROR(
VLOOKUP(
VLOOKUP(A1523,'[5]OSMEC ID + SUBJECT'!$A:$B,2,FALSE),Subjects!$B:$D,3,FALSE),"")</f>
        <v/>
      </c>
      <c r="AB1523" t="str">
        <f>IFERROR(
VLOOKUP(
VLOOKUP(A1523,'[6]OSMEC ID + SUBJECT'!$A:$B,2,FALSE),Subjects!B:D,3,FALSE),"")</f>
        <v/>
      </c>
      <c r="AC1523" t="str">
        <f>IFERROR(
VLOOKUP(
VLOOKUP(A1523,'[7]OSMEC-ID + SESSION'!$A:$B,2,FALSE),Subjects!$B:$D,3,FALSE),"")</f>
        <v/>
      </c>
      <c r="AD1523" t="str">
        <f>IFERROR(
VLOOKUP(
VLOOKUP(A1523,'[8]OSMEC ID + SESSION'!$A:$B,2,FALSE),Subjects!$B:$D,3,FALSE),"")</f>
        <v/>
      </c>
      <c r="AE1523" s="12" t="str">
        <f>IFERROR(
VLOOKUP(
VLOOKUP(A1523,'[9]OSMEC ID + SUBJECT'!$A:$B,2,FALSE),Subjects!$B:$D,3,FALSE),"")</f>
        <v/>
      </c>
      <c r="AF1523" t="str">
        <f>IFERROR(
VLOOKUP(
VLOOKUP(A1523,'[10]OSMEC ID + SESSION'!$A:$B,2,FALSE),Subjects!$B:$D,3),"")</f>
        <v/>
      </c>
    </row>
    <row r="1524" spans="1:32" x14ac:dyDescent="0.75">
      <c r="A1524" t="str">
        <f>Deligate_List!A1528</f>
        <v>OSMEC-1939</v>
      </c>
      <c r="B1524" t="str">
        <f>VLOOKUP(A1524,Deligate_List!A:B,2,FALSE)</f>
        <v>SAYYADA BIBI ZAINAB MOINA</v>
      </c>
      <c r="C1524" t="str">
        <f>IFERROR(
VLOOKUP(
VLOOKUP($A1524,'[1]OSMEC ID + WORKSHOP'!$A:$B,2,FALSE),Workshop!A:C,3,FALSE),"")</f>
        <v>W012</v>
      </c>
      <c r="D1524" t="str">
        <f>IF($D$1 =Events!$A$2,
VLOOKUP(
VLOOKUP($A1524,'[2]OSMEC ID + EVENT'!$A:$E,2,FALSE),Events!$B:$D,3,FALSE))</f>
        <v>E001</v>
      </c>
      <c r="E1524" t="str">
        <f>IF(E$1=Events!$A$3,
VLOOKUP(
VLOOKUP($A1524,'[2]OSMEC ID + EVENT'!$A:$E,3,FALSE),Events!B:D,3,FALSE))</f>
        <v>E002</v>
      </c>
      <c r="F1524" t="str">
        <f>IF($F$1=Events!$A$4,
VLOOKUP(
VLOOKUP($A1526,'[2]OSMEC ID + EVENT'!$A:$E,4,FALSE),Events!B:D,3,FALSE),)</f>
        <v>E003</v>
      </c>
      <c r="G1524" t="str">
        <f>IF($G$1=Events!$A$5,
VLOOKUP(
VLOOKUP($A1526,'[2]OSMEC ID + EVENT'!$A:$E,5,FALSE),Events!$B:$D,3,FALSE),)</f>
        <v>E004</v>
      </c>
      <c r="H1524" s="3" t="str">
        <f>IF($H$1= VLOOKUP($H$1,Events!$A:$D,1,FALSE),
VLOOKUP(
VLOOKUP(A1524,'[3]OSMEC ID + EVENT'!$A:$M,2,FALSE),Events!B:D,3,FALSE),)</f>
        <v>E005</v>
      </c>
      <c r="I1524" s="3" t="str">
        <f>IF(I$1= VLOOKUP(I$1,Events!$A:$D,1,FALSE),
VLOOKUP(
VLOOKUP($A1524,'[3]OSMEC ID + EVENT'!$A:$M,3,FALSE),Events!$B:$D,3,FALSE),)</f>
        <v>E006</v>
      </c>
      <c r="J1524" t="str">
        <f>IF(J$1= VLOOKUP(J$1,Events!$A:$D,1,FALSE),
VLOOKUP(
VLOOKUP($A1524,'[3]OSMEC ID + EVENT'!$A:$M,4,FALSE),Events!$B:$D,3,FALSE),)</f>
        <v>E007</v>
      </c>
      <c r="K1524" t="str">
        <f>IF(K$1= VLOOKUP(K$1,Events!$A:$D,1,FALSE),
VLOOKUP(
VLOOKUP($A1524,'[3]OSMEC ID + EVENT'!$A:$M,5,FALSE),Events!$B:$D,3,FALSE),)</f>
        <v>E008</v>
      </c>
      <c r="L1524" t="str">
        <f>IF(L$1= VLOOKUP(L$1,Events!$A:$D,1,FALSE),
VLOOKUP(
VLOOKUP($A1524,'[3]OSMEC ID + EVENT'!$A:$M,6,FALSE),Events!$B:$D,3,FALSE),)</f>
        <v>E009</v>
      </c>
      <c r="M1524" t="str">
        <f>IF(M$1= VLOOKUP(M$1,Events!$A:$D,1,FALSE),
VLOOKUP(
VLOOKUP($A1524,'[3]OSMEC ID + EVENT'!$A:$M,7,FALSE),Events!$B:$D,3,FALSE),)</f>
        <v>E010</v>
      </c>
      <c r="N1524" t="str">
        <f>IF(N$1= VLOOKUP(N$1,Events!$A:$D,1,FALSE),
VLOOKUP(
VLOOKUP($A1524,'[3]OSMEC ID + EVENT'!$A:$M,8,FALSE),Events!$B:$D,3,FALSE),)</f>
        <v>E011</v>
      </c>
      <c r="O1524" t="str">
        <f>IF(O$1= VLOOKUP(O$1,Events!$A:$D,1,FALSE),
VLOOKUP(
VLOOKUP($A1524,'[3]OSMEC ID + EVENT'!$A:$M,9,FALSE),Events!$B:$D,3,FALSE),)</f>
        <v>E012</v>
      </c>
      <c r="P1524" t="str">
        <f>IF(P$1= VLOOKUP(P$1,Events!$A:$D,1,FALSE),
VLOOKUP(
VLOOKUP($A1524,'[3]OSMEC ID + EVENT'!$A:$M,10,FALSE),Events!$B:$D,3,FALSE),)</f>
        <v>E013</v>
      </c>
      <c r="Q1524" t="str">
        <f>IF(Q$1= VLOOKUP(Q$1,Events!$A:$D,1,FALSE),
VLOOKUP(
VLOOKUP($A1524,'[3]OSMEC ID + EVENT'!$A:$M,11,FALSE),Events!$B:$D,3,FALSE),)</f>
        <v>E014</v>
      </c>
      <c r="R1524" t="str">
        <f>IF(R$1= VLOOKUP(R$1,Events!$A:$D,1,FALSE),
VLOOKUP(
VLOOKUP($A1524,'[3]OSMEC ID + EVENT'!$A:$M,12,FALSE),Events!$B:$D,3,FALSE),)</f>
        <v>E015</v>
      </c>
      <c r="S1524" t="str">
        <f>IF(S$1= VLOOKUP(S$1,Events!$A:$D,1,FALSE),
VLOOKUP(
VLOOKUP($A1524,'[3]OSMEC ID + EVENT'!$A:$M,13,FALSE),Events!$B:$D,3,FALSE),)</f>
        <v>E016</v>
      </c>
      <c r="T1524" t="str">
        <f>IF(
ISNA(MATCH(T$1,Events!$A:$A,0)),
0,
VLOOKUP(
VLOOKUP(A1524,'[4]OSMEC ID + EVENT'!$A:$I,2,FALSE),Events!$B:$D,3,FALSE))</f>
        <v>E017</v>
      </c>
      <c r="U1524" t="str">
        <f>IF(
ISNA(MATCH(U$1,Events!$A:$A,0)),
0,
VLOOKUP(
VLOOKUP($A1524,'[4]OSMEC ID + EVENT'!$A:$I,3,FALSE),Events!$B:$D,3,FALSE))</f>
        <v>E018</v>
      </c>
      <c r="V1524" t="str">
        <f>IF(
ISNA(MATCH(V$1,Events!$A:$A,0)),
0,
VLOOKUP(
VLOOKUP($A1524,'[4]OSMEC ID + EVENT'!$A:$I,4,FALSE),Events!$B:$D,3,FALSE))</f>
        <v>E019</v>
      </c>
      <c r="W1524" t="str">
        <f>IF(
ISNA(MATCH(W$1,Events!$A:$A,0)),
0,
VLOOKUP(
VLOOKUP($A1524,'[4]OSMEC ID + EVENT'!$A:$I,5,FALSE),Events!$B:$D,3,FALSE))</f>
        <v>E020</v>
      </c>
      <c r="X1524" t="str">
        <f>IF(
ISNA(MATCH(X$1,Events!$A:$A,0)),
0,
VLOOKUP(
VLOOKUP($A1524,'[4]OSMEC ID + EVENT'!$A:$I,6,FALSE),Events!$B:$D,3,FALSE))</f>
        <v>E021</v>
      </c>
      <c r="Y1524" t="str">
        <f>IF(
ISNA(MATCH(Y$1,Events!$A:$A,0)),
0,
VLOOKUP(
VLOOKUP($A1524,'[4]OSMEC ID + EVENT'!$A:$I,7,FALSE),Events!$B:$D,3,FALSE))</f>
        <v>E022</v>
      </c>
      <c r="Z1524" t="str">
        <f>IF(
ISNA(MATCH(Z$1,Events!$A:$A,0)),
0,
VLOOKUP(
VLOOKUP($A1524,'[4]OSMEC ID + EVENT'!$A:$I,8,FALSE),Events!$B:$D,3,FALSE))</f>
        <v>E023</v>
      </c>
      <c r="AA1524" t="str">
        <f>IFERROR(
VLOOKUP(
VLOOKUP(A1524,'[5]OSMEC ID + SUBJECT'!$A:$B,2,FALSE),Subjects!$B:$D,3,FALSE),"")</f>
        <v/>
      </c>
      <c r="AB1524" t="str">
        <f>IFERROR(
VLOOKUP(
VLOOKUP(A1524,'[6]OSMEC ID + SUBJECT'!$A:$B,2,FALSE),Subjects!B:D,3,FALSE),"")</f>
        <v/>
      </c>
      <c r="AC1524" t="str">
        <f>IFERROR(
VLOOKUP(
VLOOKUP(A1524,'[7]OSMEC-ID + SESSION'!$A:$B,2,FALSE),Subjects!$B:$D,3,FALSE),"")</f>
        <v/>
      </c>
      <c r="AD1524" t="str">
        <f>IFERROR(
VLOOKUP(
VLOOKUP(A1524,'[8]OSMEC ID + SESSION'!$A:$B,2,FALSE),Subjects!$B:$D,3,FALSE),"")</f>
        <v/>
      </c>
      <c r="AE1524" s="12" t="str">
        <f>IFERROR(
VLOOKUP(
VLOOKUP(A1524,'[9]OSMEC ID + SUBJECT'!$A:$B,2,FALSE),Subjects!$B:$D,3,FALSE),"")</f>
        <v/>
      </c>
      <c r="AF1524" t="str">
        <f>IFERROR(
VLOOKUP(
VLOOKUP(A1524,'[10]OSMEC ID + SESSION'!$A:$B,2,FALSE),Subjects!$B:$D,3),"")</f>
        <v/>
      </c>
    </row>
    <row r="1525" spans="1:32" x14ac:dyDescent="0.75">
      <c r="A1525" t="str">
        <f>Deligate_List!A1529</f>
        <v>OSMEC-1946</v>
      </c>
      <c r="B1525" t="str">
        <f>VLOOKUP(A1525,Deligate_List!A:B,2,FALSE)</f>
        <v>SHAIK. SHAHNAZ TASLEEM</v>
      </c>
      <c r="C1525" t="str">
        <f>IFERROR(
VLOOKUP(
VLOOKUP($A1525,'[1]OSMEC ID + WORKSHOP'!$A:$B,2,FALSE),Workshop!A:C,3,FALSE),"")</f>
        <v>W013</v>
      </c>
      <c r="D1525" t="str">
        <f>IF($D$1 =Events!$A$2,
VLOOKUP(
VLOOKUP($A1525,'[2]OSMEC ID + EVENT'!$A:$E,2,FALSE),Events!$B:$D,3,FALSE))</f>
        <v>E001</v>
      </c>
      <c r="E1525" t="str">
        <f>IF(E$1=Events!$A$3,
VLOOKUP(
VLOOKUP($A1525,'[2]OSMEC ID + EVENT'!$A:$E,3,FALSE),Events!B:D,3,FALSE))</f>
        <v>E002</v>
      </c>
      <c r="F1525" t="str">
        <f>IF($F$1=Events!$A$4,
VLOOKUP(
VLOOKUP($A1527,'[2]OSMEC ID + EVENT'!$A:$E,4,FALSE),Events!B:D,3,FALSE),)</f>
        <v>E003</v>
      </c>
      <c r="G1525" t="str">
        <f>IF($G$1=Events!$A$5,
VLOOKUP(
VLOOKUP($A1527,'[2]OSMEC ID + EVENT'!$A:$E,5,FALSE),Events!$B:$D,3,FALSE),)</f>
        <v>E004</v>
      </c>
      <c r="H1525" s="3" t="str">
        <f>IF($H$1= VLOOKUP($H$1,Events!$A:$D,1,FALSE),
VLOOKUP(
VLOOKUP(A1525,'[3]OSMEC ID + EVENT'!$A:$M,2,FALSE),Events!B:D,3,FALSE),)</f>
        <v>E005</v>
      </c>
      <c r="I1525" s="3" t="str">
        <f>IF(I$1= VLOOKUP(I$1,Events!$A:$D,1,FALSE),
VLOOKUP(
VLOOKUP($A1525,'[3]OSMEC ID + EVENT'!$A:$M,3,FALSE),Events!$B:$D,3,FALSE),)</f>
        <v>E006</v>
      </c>
      <c r="J1525" t="str">
        <f>IF(J$1= VLOOKUP(J$1,Events!$A:$D,1,FALSE),
VLOOKUP(
VLOOKUP($A1525,'[3]OSMEC ID + EVENT'!$A:$M,4,FALSE),Events!$B:$D,3,FALSE),)</f>
        <v>E007</v>
      </c>
      <c r="K1525" t="str">
        <f>IF(K$1= VLOOKUP(K$1,Events!$A:$D,1,FALSE),
VLOOKUP(
VLOOKUP($A1525,'[3]OSMEC ID + EVENT'!$A:$M,5,FALSE),Events!$B:$D,3,FALSE),)</f>
        <v>E008</v>
      </c>
      <c r="L1525" t="str">
        <f>IF(L$1= VLOOKUP(L$1,Events!$A:$D,1,FALSE),
VLOOKUP(
VLOOKUP($A1525,'[3]OSMEC ID + EVENT'!$A:$M,6,FALSE),Events!$B:$D,3,FALSE),)</f>
        <v>E009</v>
      </c>
      <c r="M1525" t="str">
        <f>IF(M$1= VLOOKUP(M$1,Events!$A:$D,1,FALSE),
VLOOKUP(
VLOOKUP($A1525,'[3]OSMEC ID + EVENT'!$A:$M,7,FALSE),Events!$B:$D,3,FALSE),)</f>
        <v>E010</v>
      </c>
      <c r="N1525" t="str">
        <f>IF(N$1= VLOOKUP(N$1,Events!$A:$D,1,FALSE),
VLOOKUP(
VLOOKUP($A1525,'[3]OSMEC ID + EVENT'!$A:$M,8,FALSE),Events!$B:$D,3,FALSE),)</f>
        <v>E011</v>
      </c>
      <c r="O1525" t="str">
        <f>IF(O$1= VLOOKUP(O$1,Events!$A:$D,1,FALSE),
VLOOKUP(
VLOOKUP($A1525,'[3]OSMEC ID + EVENT'!$A:$M,9,FALSE),Events!$B:$D,3,FALSE),)</f>
        <v>E012</v>
      </c>
      <c r="P1525" t="str">
        <f>IF(P$1= VLOOKUP(P$1,Events!$A:$D,1,FALSE),
VLOOKUP(
VLOOKUP($A1525,'[3]OSMEC ID + EVENT'!$A:$M,10,FALSE),Events!$B:$D,3,FALSE),)</f>
        <v>E013</v>
      </c>
      <c r="Q1525" t="str">
        <f>IF(Q$1= VLOOKUP(Q$1,Events!$A:$D,1,FALSE),
VLOOKUP(
VLOOKUP($A1525,'[3]OSMEC ID + EVENT'!$A:$M,11,FALSE),Events!$B:$D,3,FALSE),)</f>
        <v>E014</v>
      </c>
      <c r="R1525" t="str">
        <f>IF(R$1= VLOOKUP(R$1,Events!$A:$D,1,FALSE),
VLOOKUP(
VLOOKUP($A1525,'[3]OSMEC ID + EVENT'!$A:$M,12,FALSE),Events!$B:$D,3,FALSE),)</f>
        <v>E015</v>
      </c>
      <c r="S1525" t="str">
        <f>IF(S$1= VLOOKUP(S$1,Events!$A:$D,1,FALSE),
VLOOKUP(
VLOOKUP($A1525,'[3]OSMEC ID + EVENT'!$A:$M,13,FALSE),Events!$B:$D,3,FALSE),)</f>
        <v>E016</v>
      </c>
      <c r="T1525" t="str">
        <f>IF(
ISNA(MATCH(T$1,Events!$A:$A,0)),
0,
VLOOKUP(
VLOOKUP(A1525,'[4]OSMEC ID + EVENT'!$A:$I,2,FALSE),Events!$B:$D,3,FALSE))</f>
        <v>E017</v>
      </c>
      <c r="U1525" t="str">
        <f>IF(
ISNA(MATCH(U$1,Events!$A:$A,0)),
0,
VLOOKUP(
VLOOKUP($A1525,'[4]OSMEC ID + EVENT'!$A:$I,3,FALSE),Events!$B:$D,3,FALSE))</f>
        <v>E018</v>
      </c>
      <c r="V1525" t="str">
        <f>IF(
ISNA(MATCH(V$1,Events!$A:$A,0)),
0,
VLOOKUP(
VLOOKUP($A1525,'[4]OSMEC ID + EVENT'!$A:$I,4,FALSE),Events!$B:$D,3,FALSE))</f>
        <v>E019</v>
      </c>
      <c r="W1525" t="str">
        <f>IF(
ISNA(MATCH(W$1,Events!$A:$A,0)),
0,
VLOOKUP(
VLOOKUP($A1525,'[4]OSMEC ID + EVENT'!$A:$I,5,FALSE),Events!$B:$D,3,FALSE))</f>
        <v>E020</v>
      </c>
      <c r="X1525" t="str">
        <f>IF(
ISNA(MATCH(X$1,Events!$A:$A,0)),
0,
VLOOKUP(
VLOOKUP($A1525,'[4]OSMEC ID + EVENT'!$A:$I,6,FALSE),Events!$B:$D,3,FALSE))</f>
        <v>E021</v>
      </c>
      <c r="Y1525" t="str">
        <f>IF(
ISNA(MATCH(Y$1,Events!$A:$A,0)),
0,
VLOOKUP(
VLOOKUP($A1525,'[4]OSMEC ID + EVENT'!$A:$I,7,FALSE),Events!$B:$D,3,FALSE))</f>
        <v>E022</v>
      </c>
      <c r="Z1525" t="str">
        <f>IF(
ISNA(MATCH(Z$1,Events!$A:$A,0)),
0,
VLOOKUP(
VLOOKUP($A1525,'[4]OSMEC ID + EVENT'!$A:$I,8,FALSE),Events!$B:$D,3,FALSE))</f>
        <v>E023</v>
      </c>
      <c r="AA1525" t="str">
        <f>IFERROR(
VLOOKUP(
VLOOKUP(A1525,'[5]OSMEC ID + SUBJECT'!$A:$B,2,FALSE),Subjects!$B:$D,3,FALSE),"")</f>
        <v/>
      </c>
      <c r="AB1525" t="str">
        <f>IFERROR(
VLOOKUP(
VLOOKUP(A1525,'[6]OSMEC ID + SUBJECT'!$A:$B,2,FALSE),Subjects!B:D,3,FALSE),"")</f>
        <v/>
      </c>
      <c r="AC1525" t="str">
        <f>IFERROR(
VLOOKUP(
VLOOKUP(A1525,'[7]OSMEC-ID + SESSION'!$A:$B,2,FALSE),Subjects!$B:$D,3,FALSE),"")</f>
        <v/>
      </c>
      <c r="AD1525" t="str">
        <f>IFERROR(
VLOOKUP(
VLOOKUP(A1525,'[8]OSMEC ID + SESSION'!$A:$B,2,FALSE),Subjects!$B:$D,3,FALSE),"")</f>
        <v/>
      </c>
      <c r="AE1525" s="12" t="str">
        <f>IFERROR(
VLOOKUP(
VLOOKUP(A1525,'[9]OSMEC ID + SUBJECT'!$A:$B,2,FALSE),Subjects!$B:$D,3,FALSE),"")</f>
        <v/>
      </c>
      <c r="AF1525" t="str">
        <f>IFERROR(
VLOOKUP(
VLOOKUP(A1525,'[10]OSMEC ID + SESSION'!$A:$B,2,FALSE),Subjects!$B:$D,3),"")</f>
        <v/>
      </c>
    </row>
    <row r="1526" spans="1:32" x14ac:dyDescent="0.75">
      <c r="A1526" t="str">
        <f>Deligate_List!A1530</f>
        <v>OSMEC-1941</v>
      </c>
      <c r="B1526" t="str">
        <f>VLOOKUP(A1526,Deligate_List!A:B,2,FALSE)</f>
        <v>Sreevanee Ganji</v>
      </c>
      <c r="C1526" t="str">
        <f>IFERROR(
VLOOKUP(
VLOOKUP($A1526,'[1]OSMEC ID + WORKSHOP'!$A:$B,2,FALSE),Workshop!A:C,3,FALSE),"")</f>
        <v>W002</v>
      </c>
      <c r="D1526" t="str">
        <f>IF($D$1 =Events!$A$2,
VLOOKUP(
VLOOKUP($A1526,'[2]OSMEC ID + EVENT'!$A:$E,2,FALSE),Events!$B:$D,3,FALSE))</f>
        <v>E001</v>
      </c>
      <c r="E1526" t="str">
        <f>IF(E$1=Events!$A$3,
VLOOKUP(
VLOOKUP($A1526,'[2]OSMEC ID + EVENT'!$A:$E,3,FALSE),Events!B:D,3,FALSE))</f>
        <v>E002</v>
      </c>
      <c r="F1526" t="str">
        <f>IF($F$1=Events!$A$4,
VLOOKUP(
VLOOKUP($A1528,'[2]OSMEC ID + EVENT'!$A:$E,4,FALSE),Events!B:D,3,FALSE),)</f>
        <v>E003</v>
      </c>
      <c r="G1526" t="str">
        <f>IF($G$1=Events!$A$5,
VLOOKUP(
VLOOKUP($A1528,'[2]OSMEC ID + EVENT'!$A:$E,5,FALSE),Events!$B:$D,3,FALSE),)</f>
        <v>E004</v>
      </c>
      <c r="H1526" s="3" t="str">
        <f>IF($H$1= VLOOKUP($H$1,Events!$A:$D,1,FALSE),
VLOOKUP(
VLOOKUP(A1526,'[3]OSMEC ID + EVENT'!$A:$M,2,FALSE),Events!B:D,3,FALSE),)</f>
        <v>E005</v>
      </c>
      <c r="I1526" s="3" t="str">
        <f>IF(I$1= VLOOKUP(I$1,Events!$A:$D,1,FALSE),
VLOOKUP(
VLOOKUP($A1526,'[3]OSMEC ID + EVENT'!$A:$M,3,FALSE),Events!$B:$D,3,FALSE),)</f>
        <v>E006</v>
      </c>
      <c r="J1526" t="str">
        <f>IF(J$1= VLOOKUP(J$1,Events!$A:$D,1,FALSE),
VLOOKUP(
VLOOKUP($A1526,'[3]OSMEC ID + EVENT'!$A:$M,4,FALSE),Events!$B:$D,3,FALSE),)</f>
        <v>E007</v>
      </c>
      <c r="K1526" t="str">
        <f>IF(K$1= VLOOKUP(K$1,Events!$A:$D,1,FALSE),
VLOOKUP(
VLOOKUP($A1526,'[3]OSMEC ID + EVENT'!$A:$M,5,FALSE),Events!$B:$D,3,FALSE),)</f>
        <v>E008</v>
      </c>
      <c r="L1526" t="str">
        <f>IF(L$1= VLOOKUP(L$1,Events!$A:$D,1,FALSE),
VLOOKUP(
VLOOKUP($A1526,'[3]OSMEC ID + EVENT'!$A:$M,6,FALSE),Events!$B:$D,3,FALSE),)</f>
        <v>E009</v>
      </c>
      <c r="M1526" t="str">
        <f>IF(M$1= VLOOKUP(M$1,Events!$A:$D,1,FALSE),
VLOOKUP(
VLOOKUP($A1526,'[3]OSMEC ID + EVENT'!$A:$M,7,FALSE),Events!$B:$D,3,FALSE),)</f>
        <v>E010</v>
      </c>
      <c r="N1526" t="str">
        <f>IF(N$1= VLOOKUP(N$1,Events!$A:$D,1,FALSE),
VLOOKUP(
VLOOKUP($A1526,'[3]OSMEC ID + EVENT'!$A:$M,8,FALSE),Events!$B:$D,3,FALSE),)</f>
        <v>E011</v>
      </c>
      <c r="O1526" t="str">
        <f>IF(O$1= VLOOKUP(O$1,Events!$A:$D,1,FALSE),
VLOOKUP(
VLOOKUP($A1526,'[3]OSMEC ID + EVENT'!$A:$M,9,FALSE),Events!$B:$D,3,FALSE),)</f>
        <v>E012</v>
      </c>
      <c r="P1526" t="str">
        <f>IF(P$1= VLOOKUP(P$1,Events!$A:$D,1,FALSE),
VLOOKUP(
VLOOKUP($A1526,'[3]OSMEC ID + EVENT'!$A:$M,10,FALSE),Events!$B:$D,3,FALSE),)</f>
        <v>E013</v>
      </c>
      <c r="Q1526" t="str">
        <f>IF(Q$1= VLOOKUP(Q$1,Events!$A:$D,1,FALSE),
VLOOKUP(
VLOOKUP($A1526,'[3]OSMEC ID + EVENT'!$A:$M,11,FALSE),Events!$B:$D,3,FALSE),)</f>
        <v>E014</v>
      </c>
      <c r="R1526" t="str">
        <f>IF(R$1= VLOOKUP(R$1,Events!$A:$D,1,FALSE),
VLOOKUP(
VLOOKUP($A1526,'[3]OSMEC ID + EVENT'!$A:$M,12,FALSE),Events!$B:$D,3,FALSE),)</f>
        <v>E015</v>
      </c>
      <c r="S1526" t="str">
        <f>IF(S$1= VLOOKUP(S$1,Events!$A:$D,1,FALSE),
VLOOKUP(
VLOOKUP($A1526,'[3]OSMEC ID + EVENT'!$A:$M,13,FALSE),Events!$B:$D,3,FALSE),)</f>
        <v>E016</v>
      </c>
      <c r="T1526" t="str">
        <f>IF(
ISNA(MATCH(T$1,Events!$A:$A,0)),
0,
VLOOKUP(
VLOOKUP(A1526,'[4]OSMEC ID + EVENT'!$A:$I,2,FALSE),Events!$B:$D,3,FALSE))</f>
        <v>E017</v>
      </c>
      <c r="U1526" t="str">
        <f>IF(
ISNA(MATCH(U$1,Events!$A:$A,0)),
0,
VLOOKUP(
VLOOKUP($A1526,'[4]OSMEC ID + EVENT'!$A:$I,3,FALSE),Events!$B:$D,3,FALSE))</f>
        <v>E018</v>
      </c>
      <c r="V1526" t="str">
        <f>IF(
ISNA(MATCH(V$1,Events!$A:$A,0)),
0,
VLOOKUP(
VLOOKUP($A1526,'[4]OSMEC ID + EVENT'!$A:$I,4,FALSE),Events!$B:$D,3,FALSE))</f>
        <v>E019</v>
      </c>
      <c r="W1526" t="str">
        <f>IF(
ISNA(MATCH(W$1,Events!$A:$A,0)),
0,
VLOOKUP(
VLOOKUP($A1526,'[4]OSMEC ID + EVENT'!$A:$I,5,FALSE),Events!$B:$D,3,FALSE))</f>
        <v>E020</v>
      </c>
      <c r="X1526" t="str">
        <f>IF(
ISNA(MATCH(X$1,Events!$A:$A,0)),
0,
VLOOKUP(
VLOOKUP($A1526,'[4]OSMEC ID + EVENT'!$A:$I,6,FALSE),Events!$B:$D,3,FALSE))</f>
        <v>E021</v>
      </c>
      <c r="Y1526" t="str">
        <f>IF(
ISNA(MATCH(Y$1,Events!$A:$A,0)),
0,
VLOOKUP(
VLOOKUP($A1526,'[4]OSMEC ID + EVENT'!$A:$I,7,FALSE),Events!$B:$D,3,FALSE))</f>
        <v>E022</v>
      </c>
      <c r="Z1526" t="str">
        <f>IF(
ISNA(MATCH(Z$1,Events!$A:$A,0)),
0,
VLOOKUP(
VLOOKUP($A1526,'[4]OSMEC ID + EVENT'!$A:$I,8,FALSE),Events!$B:$D,3,FALSE))</f>
        <v>E023</v>
      </c>
      <c r="AA1526" t="str">
        <f>IFERROR(
VLOOKUP(
VLOOKUP(A1526,'[5]OSMEC ID + SUBJECT'!$A:$B,2,FALSE),Subjects!$B:$D,3,FALSE),"")</f>
        <v/>
      </c>
      <c r="AB1526" t="str">
        <f>IFERROR(
VLOOKUP(
VLOOKUP(A1526,'[6]OSMEC ID + SUBJECT'!$A:$B,2,FALSE),Subjects!B:D,3,FALSE),"")</f>
        <v/>
      </c>
      <c r="AC1526" t="str">
        <f>IFERROR(
VLOOKUP(
VLOOKUP(A1526,'[7]OSMEC-ID + SESSION'!$A:$B,2,FALSE),Subjects!$B:$D,3,FALSE),"")</f>
        <v/>
      </c>
      <c r="AD1526" t="str">
        <f>IFERROR(
VLOOKUP(
VLOOKUP(A1526,'[8]OSMEC ID + SESSION'!$A:$B,2,FALSE),Subjects!$B:$D,3,FALSE),"")</f>
        <v/>
      </c>
      <c r="AE1526" s="12" t="str">
        <f>IFERROR(
VLOOKUP(
VLOOKUP(A1526,'[9]OSMEC ID + SUBJECT'!$A:$B,2,FALSE),Subjects!$B:$D,3,FALSE),"")</f>
        <v/>
      </c>
      <c r="AF1526" t="str">
        <f>IFERROR(
VLOOKUP(
VLOOKUP(A1526,'[10]OSMEC ID + SESSION'!$A:$B,2,FALSE),Subjects!$B:$D,3),"")</f>
        <v/>
      </c>
    </row>
    <row r="1527" spans="1:32" x14ac:dyDescent="0.75">
      <c r="A1527" t="str">
        <f>Deligate_List!A1531</f>
        <v>OSMEC-1940</v>
      </c>
      <c r="B1527" t="str">
        <f>VLOOKUP(A1527,Deligate_List!A:B,2,FALSE)</f>
        <v>KANDALA BHAVIGNA REDDY</v>
      </c>
      <c r="C1527" t="str">
        <f>IFERROR(
VLOOKUP(
VLOOKUP($A1527,'[1]OSMEC ID + WORKSHOP'!$A:$B,2,FALSE),Workshop!A:C,3,FALSE),"")</f>
        <v>W006</v>
      </c>
      <c r="D1527" t="str">
        <f>IF($D$1 =Events!$A$2,
VLOOKUP(
VLOOKUP($A1527,'[2]OSMEC ID + EVENT'!$A:$E,2,FALSE),Events!$B:$D,3,FALSE))</f>
        <v>E001</v>
      </c>
      <c r="E1527" t="str">
        <f>IF(E$1=Events!$A$3,
VLOOKUP(
VLOOKUP($A1527,'[2]OSMEC ID + EVENT'!$A:$E,3,FALSE),Events!B:D,3,FALSE))</f>
        <v>E002</v>
      </c>
      <c r="F1527" t="str">
        <f>IF($F$1=Events!$A$4,
VLOOKUP(
VLOOKUP($A1529,'[2]OSMEC ID + EVENT'!$A:$E,4,FALSE),Events!B:D,3,FALSE),)</f>
        <v>E003</v>
      </c>
      <c r="G1527" t="str">
        <f>IF($G$1=Events!$A$5,
VLOOKUP(
VLOOKUP($A1529,'[2]OSMEC ID + EVENT'!$A:$E,5,FALSE),Events!$B:$D,3,FALSE),)</f>
        <v>E004</v>
      </c>
      <c r="H1527" s="3" t="str">
        <f>IF($H$1= VLOOKUP($H$1,Events!$A:$D,1,FALSE),
VLOOKUP(
VLOOKUP(A1527,'[3]OSMEC ID + EVENT'!$A:$M,2,FALSE),Events!B:D,3,FALSE),)</f>
        <v>E005</v>
      </c>
      <c r="I1527" s="3" t="str">
        <f>IF(I$1= VLOOKUP(I$1,Events!$A:$D,1,FALSE),
VLOOKUP(
VLOOKUP($A1527,'[3]OSMEC ID + EVENT'!$A:$M,3,FALSE),Events!$B:$D,3,FALSE),)</f>
        <v>E006</v>
      </c>
      <c r="J1527" t="str">
        <f>IF(J$1= VLOOKUP(J$1,Events!$A:$D,1,FALSE),
VLOOKUP(
VLOOKUP($A1527,'[3]OSMEC ID + EVENT'!$A:$M,4,FALSE),Events!$B:$D,3,FALSE),)</f>
        <v>E007</v>
      </c>
      <c r="K1527" t="str">
        <f>IF(K$1= VLOOKUP(K$1,Events!$A:$D,1,FALSE),
VLOOKUP(
VLOOKUP($A1527,'[3]OSMEC ID + EVENT'!$A:$M,5,FALSE),Events!$B:$D,3,FALSE),)</f>
        <v>E008</v>
      </c>
      <c r="L1527" t="str">
        <f>IF(L$1= VLOOKUP(L$1,Events!$A:$D,1,FALSE),
VLOOKUP(
VLOOKUP($A1527,'[3]OSMEC ID + EVENT'!$A:$M,6,FALSE),Events!$B:$D,3,FALSE),)</f>
        <v>E009</v>
      </c>
      <c r="M1527" t="str">
        <f>IF(M$1= VLOOKUP(M$1,Events!$A:$D,1,FALSE),
VLOOKUP(
VLOOKUP($A1527,'[3]OSMEC ID + EVENT'!$A:$M,7,FALSE),Events!$B:$D,3,FALSE),)</f>
        <v>E010</v>
      </c>
      <c r="N1527" t="str">
        <f>IF(N$1= VLOOKUP(N$1,Events!$A:$D,1,FALSE),
VLOOKUP(
VLOOKUP($A1527,'[3]OSMEC ID + EVENT'!$A:$M,8,FALSE),Events!$B:$D,3,FALSE),)</f>
        <v>E011</v>
      </c>
      <c r="O1527" t="str">
        <f>IF(O$1= VLOOKUP(O$1,Events!$A:$D,1,FALSE),
VLOOKUP(
VLOOKUP($A1527,'[3]OSMEC ID + EVENT'!$A:$M,9,FALSE),Events!$B:$D,3,FALSE),)</f>
        <v>E012</v>
      </c>
      <c r="P1527" t="str">
        <f>IF(P$1= VLOOKUP(P$1,Events!$A:$D,1,FALSE),
VLOOKUP(
VLOOKUP($A1527,'[3]OSMEC ID + EVENT'!$A:$M,10,FALSE),Events!$B:$D,3,FALSE),)</f>
        <v>E013</v>
      </c>
      <c r="Q1527" t="str">
        <f>IF(Q$1= VLOOKUP(Q$1,Events!$A:$D,1,FALSE),
VLOOKUP(
VLOOKUP($A1527,'[3]OSMEC ID + EVENT'!$A:$M,11,FALSE),Events!$B:$D,3,FALSE),)</f>
        <v>E014</v>
      </c>
      <c r="R1527" t="str">
        <f>IF(R$1= VLOOKUP(R$1,Events!$A:$D,1,FALSE),
VLOOKUP(
VLOOKUP($A1527,'[3]OSMEC ID + EVENT'!$A:$M,12,FALSE),Events!$B:$D,3,FALSE),)</f>
        <v>E015</v>
      </c>
      <c r="S1527" t="str">
        <f>IF(S$1= VLOOKUP(S$1,Events!$A:$D,1,FALSE),
VLOOKUP(
VLOOKUP($A1527,'[3]OSMEC ID + EVENT'!$A:$M,13,FALSE),Events!$B:$D,3,FALSE),)</f>
        <v>E016</v>
      </c>
      <c r="T1527" t="str">
        <f>IF(
ISNA(MATCH(T$1,Events!$A:$A,0)),
0,
VLOOKUP(
VLOOKUP(A1527,'[4]OSMEC ID + EVENT'!$A:$I,2,FALSE),Events!$B:$D,3,FALSE))</f>
        <v>E017</v>
      </c>
      <c r="U1527" t="str">
        <f>IF(
ISNA(MATCH(U$1,Events!$A:$A,0)),
0,
VLOOKUP(
VLOOKUP($A1527,'[4]OSMEC ID + EVENT'!$A:$I,3,FALSE),Events!$B:$D,3,FALSE))</f>
        <v>E018</v>
      </c>
      <c r="V1527" t="str">
        <f>IF(
ISNA(MATCH(V$1,Events!$A:$A,0)),
0,
VLOOKUP(
VLOOKUP($A1527,'[4]OSMEC ID + EVENT'!$A:$I,4,FALSE),Events!$B:$D,3,FALSE))</f>
        <v>E019</v>
      </c>
      <c r="W1527" t="str">
        <f>IF(
ISNA(MATCH(W$1,Events!$A:$A,0)),
0,
VLOOKUP(
VLOOKUP($A1527,'[4]OSMEC ID + EVENT'!$A:$I,5,FALSE),Events!$B:$D,3,FALSE))</f>
        <v>E020</v>
      </c>
      <c r="X1527" t="str">
        <f>IF(
ISNA(MATCH(X$1,Events!$A:$A,0)),
0,
VLOOKUP(
VLOOKUP($A1527,'[4]OSMEC ID + EVENT'!$A:$I,6,FALSE),Events!$B:$D,3,FALSE))</f>
        <v>E021</v>
      </c>
      <c r="Y1527" t="str">
        <f>IF(
ISNA(MATCH(Y$1,Events!$A:$A,0)),
0,
VLOOKUP(
VLOOKUP($A1527,'[4]OSMEC ID + EVENT'!$A:$I,7,FALSE),Events!$B:$D,3,FALSE))</f>
        <v>E022</v>
      </c>
      <c r="Z1527" t="str">
        <f>IF(
ISNA(MATCH(Z$1,Events!$A:$A,0)),
0,
VLOOKUP(
VLOOKUP($A1527,'[4]OSMEC ID + EVENT'!$A:$I,8,FALSE),Events!$B:$D,3,FALSE))</f>
        <v>E023</v>
      </c>
      <c r="AA1527" t="str">
        <f>IFERROR(
VLOOKUP(
VLOOKUP(A1527,'[5]OSMEC ID + SUBJECT'!$A:$B,2,FALSE),Subjects!$B:$D,3,FALSE),"")</f>
        <v/>
      </c>
      <c r="AB1527" t="str">
        <f>IFERROR(
VLOOKUP(
VLOOKUP(A1527,'[6]OSMEC ID + SUBJECT'!$A:$B,2,FALSE),Subjects!B:D,3,FALSE),"")</f>
        <v/>
      </c>
      <c r="AC1527" t="str">
        <f>IFERROR(
VLOOKUP(
VLOOKUP(A1527,'[7]OSMEC-ID + SESSION'!$A:$B,2,FALSE),Subjects!$B:$D,3,FALSE),"")</f>
        <v/>
      </c>
      <c r="AD1527" t="str">
        <f>IFERROR(
VLOOKUP(
VLOOKUP(A1527,'[8]OSMEC ID + SESSION'!$A:$B,2,FALSE),Subjects!$B:$D,3,FALSE),"")</f>
        <v/>
      </c>
      <c r="AE1527" s="12" t="str">
        <f>IFERROR(
VLOOKUP(
VLOOKUP(A1527,'[9]OSMEC ID + SUBJECT'!$A:$B,2,FALSE),Subjects!$B:$D,3,FALSE),"")</f>
        <v/>
      </c>
      <c r="AF1527" t="str">
        <f>IFERROR(
VLOOKUP(
VLOOKUP(A1527,'[10]OSMEC ID + SESSION'!$A:$B,2,FALSE),Subjects!$B:$D,3),"")</f>
        <v/>
      </c>
    </row>
    <row r="1528" spans="1:32" x14ac:dyDescent="0.75">
      <c r="A1528" t="str">
        <f>Deligate_List!A1532</f>
        <v>OSMEC-1942</v>
      </c>
      <c r="B1528" t="str">
        <f>VLOOKUP(A1528,Deligate_List!A:B,2,FALSE)</f>
        <v>Patel Mariya Mukhtar</v>
      </c>
      <c r="C1528" t="str">
        <f>IFERROR(
VLOOKUP(
VLOOKUP($A1528,'[1]OSMEC ID + WORKSHOP'!$A:$B,2,FALSE),Workshop!A:C,3,FALSE),"")</f>
        <v>W012</v>
      </c>
      <c r="D1528" t="str">
        <f>IF($D$1 =Events!$A$2,
VLOOKUP(
VLOOKUP($A1528,'[2]OSMEC ID + EVENT'!$A:$E,2,FALSE),Events!$B:$D,3,FALSE))</f>
        <v>E001</v>
      </c>
      <c r="E1528" t="str">
        <f>IF(E$1=Events!$A$3,
VLOOKUP(
VLOOKUP($A1528,'[2]OSMEC ID + EVENT'!$A:$E,3,FALSE),Events!B:D,3,FALSE))</f>
        <v>E002</v>
      </c>
      <c r="F1528" t="str">
        <f>IF($F$1=Events!$A$4,
VLOOKUP(
VLOOKUP($A1530,'[2]OSMEC ID + EVENT'!$A:$E,4,FALSE),Events!B:D,3,FALSE),)</f>
        <v>E003</v>
      </c>
      <c r="G1528" t="str">
        <f>IF($G$1=Events!$A$5,
VLOOKUP(
VLOOKUP($A1530,'[2]OSMEC ID + EVENT'!$A:$E,5,FALSE),Events!$B:$D,3,FALSE),)</f>
        <v>E004</v>
      </c>
      <c r="H1528" s="3" t="str">
        <f>IF($H$1= VLOOKUP($H$1,Events!$A:$D,1,FALSE),
VLOOKUP(
VLOOKUP(A1528,'[3]OSMEC ID + EVENT'!$A:$M,2,FALSE),Events!B:D,3,FALSE),)</f>
        <v>E005</v>
      </c>
      <c r="I1528" s="3" t="str">
        <f>IF(I$1= VLOOKUP(I$1,Events!$A:$D,1,FALSE),
VLOOKUP(
VLOOKUP($A1528,'[3]OSMEC ID + EVENT'!$A:$M,3,FALSE),Events!$B:$D,3,FALSE),)</f>
        <v>E006</v>
      </c>
      <c r="J1528" t="str">
        <f>IF(J$1= VLOOKUP(J$1,Events!$A:$D,1,FALSE),
VLOOKUP(
VLOOKUP($A1528,'[3]OSMEC ID + EVENT'!$A:$M,4,FALSE),Events!$B:$D,3,FALSE),)</f>
        <v>E007</v>
      </c>
      <c r="K1528" t="str">
        <f>IF(K$1= VLOOKUP(K$1,Events!$A:$D,1,FALSE),
VLOOKUP(
VLOOKUP($A1528,'[3]OSMEC ID + EVENT'!$A:$M,5,FALSE),Events!$B:$D,3,FALSE),)</f>
        <v>E008</v>
      </c>
      <c r="L1528" t="str">
        <f>IF(L$1= VLOOKUP(L$1,Events!$A:$D,1,FALSE),
VLOOKUP(
VLOOKUP($A1528,'[3]OSMEC ID + EVENT'!$A:$M,6,FALSE),Events!$B:$D,3,FALSE),)</f>
        <v>E009</v>
      </c>
      <c r="M1528" t="str">
        <f>IF(M$1= VLOOKUP(M$1,Events!$A:$D,1,FALSE),
VLOOKUP(
VLOOKUP($A1528,'[3]OSMEC ID + EVENT'!$A:$M,7,FALSE),Events!$B:$D,3,FALSE),)</f>
        <v>E010</v>
      </c>
      <c r="N1528" t="str">
        <f>IF(N$1= VLOOKUP(N$1,Events!$A:$D,1,FALSE),
VLOOKUP(
VLOOKUP($A1528,'[3]OSMEC ID + EVENT'!$A:$M,8,FALSE),Events!$B:$D,3,FALSE),)</f>
        <v>E011</v>
      </c>
      <c r="O1528" t="str">
        <f>IF(O$1= VLOOKUP(O$1,Events!$A:$D,1,FALSE),
VLOOKUP(
VLOOKUP($A1528,'[3]OSMEC ID + EVENT'!$A:$M,9,FALSE),Events!$B:$D,3,FALSE),)</f>
        <v>E012</v>
      </c>
      <c r="P1528" t="str">
        <f>IF(P$1= VLOOKUP(P$1,Events!$A:$D,1,FALSE),
VLOOKUP(
VLOOKUP($A1528,'[3]OSMEC ID + EVENT'!$A:$M,10,FALSE),Events!$B:$D,3,FALSE),)</f>
        <v>E013</v>
      </c>
      <c r="Q1528" t="str">
        <f>IF(Q$1= VLOOKUP(Q$1,Events!$A:$D,1,FALSE),
VLOOKUP(
VLOOKUP($A1528,'[3]OSMEC ID + EVENT'!$A:$M,11,FALSE),Events!$B:$D,3,FALSE),)</f>
        <v>E014</v>
      </c>
      <c r="R1528" t="str">
        <f>IF(R$1= VLOOKUP(R$1,Events!$A:$D,1,FALSE),
VLOOKUP(
VLOOKUP($A1528,'[3]OSMEC ID + EVENT'!$A:$M,12,FALSE),Events!$B:$D,3,FALSE),)</f>
        <v>E015</v>
      </c>
      <c r="S1528" t="str">
        <f>IF(S$1= VLOOKUP(S$1,Events!$A:$D,1,FALSE),
VLOOKUP(
VLOOKUP($A1528,'[3]OSMEC ID + EVENT'!$A:$M,13,FALSE),Events!$B:$D,3,FALSE),)</f>
        <v>E016</v>
      </c>
      <c r="T1528" t="str">
        <f>IF(
ISNA(MATCH(T$1,Events!$A:$A,0)),
0,
VLOOKUP(
VLOOKUP(A1528,'[4]OSMEC ID + EVENT'!$A:$I,2,FALSE),Events!$B:$D,3,FALSE))</f>
        <v>E017</v>
      </c>
      <c r="U1528" t="str">
        <f>IF(
ISNA(MATCH(U$1,Events!$A:$A,0)),
0,
VLOOKUP(
VLOOKUP($A1528,'[4]OSMEC ID + EVENT'!$A:$I,3,FALSE),Events!$B:$D,3,FALSE))</f>
        <v>E018</v>
      </c>
      <c r="V1528" t="str">
        <f>IF(
ISNA(MATCH(V$1,Events!$A:$A,0)),
0,
VLOOKUP(
VLOOKUP($A1528,'[4]OSMEC ID + EVENT'!$A:$I,4,FALSE),Events!$B:$D,3,FALSE))</f>
        <v>E019</v>
      </c>
      <c r="W1528" t="str">
        <f>IF(
ISNA(MATCH(W$1,Events!$A:$A,0)),
0,
VLOOKUP(
VLOOKUP($A1528,'[4]OSMEC ID + EVENT'!$A:$I,5,FALSE),Events!$B:$D,3,FALSE))</f>
        <v>E020</v>
      </c>
      <c r="X1528" t="str">
        <f>IF(
ISNA(MATCH(X$1,Events!$A:$A,0)),
0,
VLOOKUP(
VLOOKUP($A1528,'[4]OSMEC ID + EVENT'!$A:$I,6,FALSE),Events!$B:$D,3,FALSE))</f>
        <v>E021</v>
      </c>
      <c r="Y1528" t="str">
        <f>IF(
ISNA(MATCH(Y$1,Events!$A:$A,0)),
0,
VLOOKUP(
VLOOKUP($A1528,'[4]OSMEC ID + EVENT'!$A:$I,7,FALSE),Events!$B:$D,3,FALSE))</f>
        <v>E022</v>
      </c>
      <c r="Z1528" t="str">
        <f>IF(
ISNA(MATCH(Z$1,Events!$A:$A,0)),
0,
VLOOKUP(
VLOOKUP($A1528,'[4]OSMEC ID + EVENT'!$A:$I,8,FALSE),Events!$B:$D,3,FALSE))</f>
        <v>E023</v>
      </c>
      <c r="AA1528" t="str">
        <f>IFERROR(
VLOOKUP(
VLOOKUP(A1528,'[5]OSMEC ID + SUBJECT'!$A:$B,2,FALSE),Subjects!$B:$D,3,FALSE),"")</f>
        <v/>
      </c>
      <c r="AB1528" t="str">
        <f>IFERROR(
VLOOKUP(
VLOOKUP(A1528,'[6]OSMEC ID + SUBJECT'!$A:$B,2,FALSE),Subjects!B:D,3,FALSE),"")</f>
        <v/>
      </c>
      <c r="AC1528" t="str">
        <f>IFERROR(
VLOOKUP(
VLOOKUP(A1528,'[7]OSMEC-ID + SESSION'!$A:$B,2,FALSE),Subjects!$B:$D,3,FALSE),"")</f>
        <v/>
      </c>
      <c r="AD1528" t="str">
        <f>IFERROR(
VLOOKUP(
VLOOKUP(A1528,'[8]OSMEC ID + SESSION'!$A:$B,2,FALSE),Subjects!$B:$D,3,FALSE),"")</f>
        <v/>
      </c>
      <c r="AE1528" s="12" t="str">
        <f>IFERROR(
VLOOKUP(
VLOOKUP(A1528,'[9]OSMEC ID + SUBJECT'!$A:$B,2,FALSE),Subjects!$B:$D,3,FALSE),"")</f>
        <v/>
      </c>
      <c r="AF1528" t="str">
        <f>IFERROR(
VLOOKUP(
VLOOKUP(A1528,'[10]OSMEC ID + SESSION'!$A:$B,2,FALSE),Subjects!$B:$D,3),"")</f>
        <v/>
      </c>
    </row>
    <row r="1529" spans="1:32" x14ac:dyDescent="0.75">
      <c r="A1529" t="str">
        <f>Deligate_List!A1533</f>
        <v>OSMEC-1943</v>
      </c>
      <c r="B1529" t="str">
        <f>VLOOKUP(A1529,Deligate_List!A:B,2,FALSE)</f>
        <v>KEERTHI NAGA SATHYA JOSHITHA</v>
      </c>
      <c r="C1529" t="str">
        <f>IFERROR(
VLOOKUP(
VLOOKUP($A1529,'[1]OSMEC ID + WORKSHOP'!$A:$B,2,FALSE),Workshop!A:C,3,FALSE),"")</f>
        <v/>
      </c>
      <c r="D1529" t="str">
        <f>IF($D$1 =Events!$A$2,
VLOOKUP(
VLOOKUP($A1529,'[2]OSMEC ID + EVENT'!$A:$E,2,FALSE),Events!$B:$D,3,FALSE))</f>
        <v>E001</v>
      </c>
      <c r="E1529" t="str">
        <f>IF(E$1=Events!$A$3,
VLOOKUP(
VLOOKUP($A1529,'[2]OSMEC ID + EVENT'!$A:$E,3,FALSE),Events!B:D,3,FALSE))</f>
        <v>E002</v>
      </c>
      <c r="F1529" t="str">
        <f>IF($F$1=Events!$A$4,
VLOOKUP(
VLOOKUP($A1531,'[2]OSMEC ID + EVENT'!$A:$E,4,FALSE),Events!B:D,3,FALSE),)</f>
        <v>E003</v>
      </c>
      <c r="G1529" t="str">
        <f>IF($G$1=Events!$A$5,
VLOOKUP(
VLOOKUP($A1531,'[2]OSMEC ID + EVENT'!$A:$E,5,FALSE),Events!$B:$D,3,FALSE),)</f>
        <v>E004</v>
      </c>
      <c r="H1529" s="3" t="str">
        <f>IF($H$1= VLOOKUP($H$1,Events!$A:$D,1,FALSE),
VLOOKUP(
VLOOKUP(A1529,'[3]OSMEC ID + EVENT'!$A:$M,2,FALSE),Events!B:D,3,FALSE),)</f>
        <v>E005</v>
      </c>
      <c r="I1529" s="3" t="str">
        <f>IF(I$1= VLOOKUP(I$1,Events!$A:$D,1,FALSE),
VLOOKUP(
VLOOKUP($A1529,'[3]OSMEC ID + EVENT'!$A:$M,3,FALSE),Events!$B:$D,3,FALSE),)</f>
        <v>E006</v>
      </c>
      <c r="J1529" t="str">
        <f>IF(J$1= VLOOKUP(J$1,Events!$A:$D,1,FALSE),
VLOOKUP(
VLOOKUP($A1529,'[3]OSMEC ID + EVENT'!$A:$M,4,FALSE),Events!$B:$D,3,FALSE),)</f>
        <v>E007</v>
      </c>
      <c r="K1529" t="str">
        <f>IF(K$1= VLOOKUP(K$1,Events!$A:$D,1,FALSE),
VLOOKUP(
VLOOKUP($A1529,'[3]OSMEC ID + EVENT'!$A:$M,5,FALSE),Events!$B:$D,3,FALSE),)</f>
        <v>E008</v>
      </c>
      <c r="L1529" t="str">
        <f>IF(L$1= VLOOKUP(L$1,Events!$A:$D,1,FALSE),
VLOOKUP(
VLOOKUP($A1529,'[3]OSMEC ID + EVENT'!$A:$M,6,FALSE),Events!$B:$D,3,FALSE),)</f>
        <v>E009</v>
      </c>
      <c r="M1529" t="str">
        <f>IF(M$1= VLOOKUP(M$1,Events!$A:$D,1,FALSE),
VLOOKUP(
VLOOKUP($A1529,'[3]OSMEC ID + EVENT'!$A:$M,7,FALSE),Events!$B:$D,3,FALSE),)</f>
        <v>E010</v>
      </c>
      <c r="N1529" t="str">
        <f>IF(N$1= VLOOKUP(N$1,Events!$A:$D,1,FALSE),
VLOOKUP(
VLOOKUP($A1529,'[3]OSMEC ID + EVENT'!$A:$M,8,FALSE),Events!$B:$D,3,FALSE),)</f>
        <v>E011</v>
      </c>
      <c r="O1529" t="str">
        <f>IF(O$1= VLOOKUP(O$1,Events!$A:$D,1,FALSE),
VLOOKUP(
VLOOKUP($A1529,'[3]OSMEC ID + EVENT'!$A:$M,9,FALSE),Events!$B:$D,3,FALSE),)</f>
        <v>E012</v>
      </c>
      <c r="P1529" t="str">
        <f>IF(P$1= VLOOKUP(P$1,Events!$A:$D,1,FALSE),
VLOOKUP(
VLOOKUP($A1529,'[3]OSMEC ID + EVENT'!$A:$M,10,FALSE),Events!$B:$D,3,FALSE),)</f>
        <v>E013</v>
      </c>
      <c r="Q1529" t="str">
        <f>IF(Q$1= VLOOKUP(Q$1,Events!$A:$D,1,FALSE),
VLOOKUP(
VLOOKUP($A1529,'[3]OSMEC ID + EVENT'!$A:$M,11,FALSE),Events!$B:$D,3,FALSE),)</f>
        <v>E014</v>
      </c>
      <c r="R1529" t="str">
        <f>IF(R$1= VLOOKUP(R$1,Events!$A:$D,1,FALSE),
VLOOKUP(
VLOOKUP($A1529,'[3]OSMEC ID + EVENT'!$A:$M,12,FALSE),Events!$B:$D,3,FALSE),)</f>
        <v>E015</v>
      </c>
      <c r="S1529" t="str">
        <f>IF(S$1= VLOOKUP(S$1,Events!$A:$D,1,FALSE),
VLOOKUP(
VLOOKUP($A1529,'[3]OSMEC ID + EVENT'!$A:$M,13,FALSE),Events!$B:$D,3,FALSE),)</f>
        <v>E016</v>
      </c>
      <c r="T1529" t="str">
        <f>IF(
ISNA(MATCH(T$1,Events!$A:$A,0)),
0,
VLOOKUP(
VLOOKUP(A1529,'[4]OSMEC ID + EVENT'!$A:$I,2,FALSE),Events!$B:$D,3,FALSE))</f>
        <v>E017</v>
      </c>
      <c r="U1529" t="str">
        <f>IF(
ISNA(MATCH(U$1,Events!$A:$A,0)),
0,
VLOOKUP(
VLOOKUP($A1529,'[4]OSMEC ID + EVENT'!$A:$I,3,FALSE),Events!$B:$D,3,FALSE))</f>
        <v>E018</v>
      </c>
      <c r="V1529" t="str">
        <f>IF(
ISNA(MATCH(V$1,Events!$A:$A,0)),
0,
VLOOKUP(
VLOOKUP($A1529,'[4]OSMEC ID + EVENT'!$A:$I,4,FALSE),Events!$B:$D,3,FALSE))</f>
        <v>E019</v>
      </c>
      <c r="W1529" t="str">
        <f>IF(
ISNA(MATCH(W$1,Events!$A:$A,0)),
0,
VLOOKUP(
VLOOKUP($A1529,'[4]OSMEC ID + EVENT'!$A:$I,5,FALSE),Events!$B:$D,3,FALSE))</f>
        <v>E020</v>
      </c>
      <c r="X1529" t="str">
        <f>IF(
ISNA(MATCH(X$1,Events!$A:$A,0)),
0,
VLOOKUP(
VLOOKUP($A1529,'[4]OSMEC ID + EVENT'!$A:$I,6,FALSE),Events!$B:$D,3,FALSE))</f>
        <v>E021</v>
      </c>
      <c r="Y1529" t="str">
        <f>IF(
ISNA(MATCH(Y$1,Events!$A:$A,0)),
0,
VLOOKUP(
VLOOKUP($A1529,'[4]OSMEC ID + EVENT'!$A:$I,7,FALSE),Events!$B:$D,3,FALSE))</f>
        <v>E022</v>
      </c>
      <c r="Z1529" t="str">
        <f>IF(
ISNA(MATCH(Z$1,Events!$A:$A,0)),
0,
VLOOKUP(
VLOOKUP($A1529,'[4]OSMEC ID + EVENT'!$A:$I,8,FALSE),Events!$B:$D,3,FALSE))</f>
        <v>E023</v>
      </c>
      <c r="AA1529" t="str">
        <f>IFERROR(
VLOOKUP(
VLOOKUP(A1529,'[5]OSMEC ID + SUBJECT'!$A:$B,2,FALSE),Subjects!$B:$D,3,FALSE),"")</f>
        <v/>
      </c>
      <c r="AB1529" t="str">
        <f>IFERROR(
VLOOKUP(
VLOOKUP(A1529,'[6]OSMEC ID + SUBJECT'!$A:$B,2,FALSE),Subjects!B:D,3,FALSE),"")</f>
        <v/>
      </c>
      <c r="AC1529" t="str">
        <f>IFERROR(
VLOOKUP(
VLOOKUP(A1529,'[7]OSMEC-ID + SESSION'!$A:$B,2,FALSE),Subjects!$B:$D,3,FALSE),"")</f>
        <v/>
      </c>
      <c r="AD1529" t="str">
        <f>IFERROR(
VLOOKUP(
VLOOKUP(A1529,'[8]OSMEC ID + SESSION'!$A:$B,2,FALSE),Subjects!$B:$D,3,FALSE),"")</f>
        <v/>
      </c>
      <c r="AE1529" s="12" t="str">
        <f>IFERROR(
VLOOKUP(
VLOOKUP(A1529,'[9]OSMEC ID + SUBJECT'!$A:$B,2,FALSE),Subjects!$B:$D,3,FALSE),"")</f>
        <v/>
      </c>
      <c r="AF1529" t="str">
        <f>IFERROR(
VLOOKUP(
VLOOKUP(A1529,'[10]OSMEC ID + SESSION'!$A:$B,2,FALSE),Subjects!$B:$D,3),"")</f>
        <v/>
      </c>
    </row>
    <row r="1530" spans="1:32" x14ac:dyDescent="0.75">
      <c r="A1530" t="str">
        <f>Deligate_List!A1534</f>
        <v>OSMEC-1944</v>
      </c>
      <c r="B1530" t="str">
        <f>VLOOKUP(A1530,Deligate_List!A:B,2,FALSE)</f>
        <v>NETHI SHRAVYA</v>
      </c>
      <c r="C1530" t="str">
        <f>IFERROR(
VLOOKUP(
VLOOKUP($A1530,'[1]OSMEC ID + WORKSHOP'!$A:$B,2,FALSE),Workshop!A:C,3,FALSE),"")</f>
        <v>W009</v>
      </c>
      <c r="D1530" t="str">
        <f>IF($D$1 =Events!$A$2,
VLOOKUP(
VLOOKUP($A1530,'[2]OSMEC ID + EVENT'!$A:$E,2,FALSE),Events!$B:$D,3,FALSE))</f>
        <v>E001</v>
      </c>
      <c r="E1530" t="str">
        <f>IF(E$1=Events!$A$3,
VLOOKUP(
VLOOKUP($A1530,'[2]OSMEC ID + EVENT'!$A:$E,3,FALSE),Events!B:D,3,FALSE))</f>
        <v>E002</v>
      </c>
      <c r="F1530" t="str">
        <f>IF($F$1=Events!$A$4,
VLOOKUP(
VLOOKUP($A1532,'[2]OSMEC ID + EVENT'!$A:$E,4,FALSE),Events!B:D,3,FALSE),)</f>
        <v>E003</v>
      </c>
      <c r="G1530" t="str">
        <f>IF($G$1=Events!$A$5,
VLOOKUP(
VLOOKUP($A1532,'[2]OSMEC ID + EVENT'!$A:$E,5,FALSE),Events!$B:$D,3,FALSE),)</f>
        <v>E004</v>
      </c>
      <c r="H1530" s="3" t="str">
        <f>IF($H$1= VLOOKUP($H$1,Events!$A:$D,1,FALSE),
VLOOKUP(
VLOOKUP(A1530,'[3]OSMEC ID + EVENT'!$A:$M,2,FALSE),Events!B:D,3,FALSE),)</f>
        <v>E005</v>
      </c>
      <c r="I1530" s="3" t="str">
        <f>IF(I$1= VLOOKUP(I$1,Events!$A:$D,1,FALSE),
VLOOKUP(
VLOOKUP($A1530,'[3]OSMEC ID + EVENT'!$A:$M,3,FALSE),Events!$B:$D,3,FALSE),)</f>
        <v>E006</v>
      </c>
      <c r="J1530" t="str">
        <f>IF(J$1= VLOOKUP(J$1,Events!$A:$D,1,FALSE),
VLOOKUP(
VLOOKUP($A1530,'[3]OSMEC ID + EVENT'!$A:$M,4,FALSE),Events!$B:$D,3,FALSE),)</f>
        <v>E007</v>
      </c>
      <c r="K1530" t="str">
        <f>IF(K$1= VLOOKUP(K$1,Events!$A:$D,1,FALSE),
VLOOKUP(
VLOOKUP($A1530,'[3]OSMEC ID + EVENT'!$A:$M,5,FALSE),Events!$B:$D,3,FALSE),)</f>
        <v>E008</v>
      </c>
      <c r="L1530" t="str">
        <f>IF(L$1= VLOOKUP(L$1,Events!$A:$D,1,FALSE),
VLOOKUP(
VLOOKUP($A1530,'[3]OSMEC ID + EVENT'!$A:$M,6,FALSE),Events!$B:$D,3,FALSE),)</f>
        <v>E009</v>
      </c>
      <c r="M1530" t="str">
        <f>IF(M$1= VLOOKUP(M$1,Events!$A:$D,1,FALSE),
VLOOKUP(
VLOOKUP($A1530,'[3]OSMEC ID + EVENT'!$A:$M,7,FALSE),Events!$B:$D,3,FALSE),)</f>
        <v>E010</v>
      </c>
      <c r="N1530" t="str">
        <f>IF(N$1= VLOOKUP(N$1,Events!$A:$D,1,FALSE),
VLOOKUP(
VLOOKUP($A1530,'[3]OSMEC ID + EVENT'!$A:$M,8,FALSE),Events!$B:$D,3,FALSE),)</f>
        <v>E011</v>
      </c>
      <c r="O1530" t="str">
        <f>IF(O$1= VLOOKUP(O$1,Events!$A:$D,1,FALSE),
VLOOKUP(
VLOOKUP($A1530,'[3]OSMEC ID + EVENT'!$A:$M,9,FALSE),Events!$B:$D,3,FALSE),)</f>
        <v>E012</v>
      </c>
      <c r="P1530" t="str">
        <f>IF(P$1= VLOOKUP(P$1,Events!$A:$D,1,FALSE),
VLOOKUP(
VLOOKUP($A1530,'[3]OSMEC ID + EVENT'!$A:$M,10,FALSE),Events!$B:$D,3,FALSE),)</f>
        <v>E013</v>
      </c>
      <c r="Q1530" t="str">
        <f>IF(Q$1= VLOOKUP(Q$1,Events!$A:$D,1,FALSE),
VLOOKUP(
VLOOKUP($A1530,'[3]OSMEC ID + EVENT'!$A:$M,11,FALSE),Events!$B:$D,3,FALSE),)</f>
        <v>E014</v>
      </c>
      <c r="R1530" t="str">
        <f>IF(R$1= VLOOKUP(R$1,Events!$A:$D,1,FALSE),
VLOOKUP(
VLOOKUP($A1530,'[3]OSMEC ID + EVENT'!$A:$M,12,FALSE),Events!$B:$D,3,FALSE),)</f>
        <v>E015</v>
      </c>
      <c r="S1530" t="str">
        <f>IF(S$1= VLOOKUP(S$1,Events!$A:$D,1,FALSE),
VLOOKUP(
VLOOKUP($A1530,'[3]OSMEC ID + EVENT'!$A:$M,13,FALSE),Events!$B:$D,3,FALSE),)</f>
        <v>E016</v>
      </c>
      <c r="T1530" t="str">
        <f>IF(
ISNA(MATCH(T$1,Events!$A:$A,0)),
0,
VLOOKUP(
VLOOKUP(A1530,'[4]OSMEC ID + EVENT'!$A:$I,2,FALSE),Events!$B:$D,3,FALSE))</f>
        <v>E017</v>
      </c>
      <c r="U1530" t="str">
        <f>IF(
ISNA(MATCH(U$1,Events!$A:$A,0)),
0,
VLOOKUP(
VLOOKUP($A1530,'[4]OSMEC ID + EVENT'!$A:$I,3,FALSE),Events!$B:$D,3,FALSE))</f>
        <v>E018</v>
      </c>
      <c r="V1530" t="str">
        <f>IF(
ISNA(MATCH(V$1,Events!$A:$A,0)),
0,
VLOOKUP(
VLOOKUP($A1530,'[4]OSMEC ID + EVENT'!$A:$I,4,FALSE),Events!$B:$D,3,FALSE))</f>
        <v>E019</v>
      </c>
      <c r="W1530" t="str">
        <f>IF(
ISNA(MATCH(W$1,Events!$A:$A,0)),
0,
VLOOKUP(
VLOOKUP($A1530,'[4]OSMEC ID + EVENT'!$A:$I,5,FALSE),Events!$B:$D,3,FALSE))</f>
        <v>E020</v>
      </c>
      <c r="X1530" t="str">
        <f>IF(
ISNA(MATCH(X$1,Events!$A:$A,0)),
0,
VLOOKUP(
VLOOKUP($A1530,'[4]OSMEC ID + EVENT'!$A:$I,6,FALSE),Events!$B:$D,3,FALSE))</f>
        <v>E021</v>
      </c>
      <c r="Y1530" t="str">
        <f>IF(
ISNA(MATCH(Y$1,Events!$A:$A,0)),
0,
VLOOKUP(
VLOOKUP($A1530,'[4]OSMEC ID + EVENT'!$A:$I,7,FALSE),Events!$B:$D,3,FALSE))</f>
        <v>E022</v>
      </c>
      <c r="Z1530" t="str">
        <f>IF(
ISNA(MATCH(Z$1,Events!$A:$A,0)),
0,
VLOOKUP(
VLOOKUP($A1530,'[4]OSMEC ID + EVENT'!$A:$I,8,FALSE),Events!$B:$D,3,FALSE))</f>
        <v>E023</v>
      </c>
      <c r="AA1530" t="str">
        <f>IFERROR(
VLOOKUP(
VLOOKUP(A1530,'[5]OSMEC ID + SUBJECT'!$A:$B,2,FALSE),Subjects!$B:$D,3,FALSE),"")</f>
        <v/>
      </c>
      <c r="AB1530" t="str">
        <f>IFERROR(
VLOOKUP(
VLOOKUP(A1530,'[6]OSMEC ID + SUBJECT'!$A:$B,2,FALSE),Subjects!B:D,3,FALSE),"")</f>
        <v/>
      </c>
      <c r="AC1530" t="str">
        <f>IFERROR(
VLOOKUP(
VLOOKUP(A1530,'[7]OSMEC-ID + SESSION'!$A:$B,2,FALSE),Subjects!$B:$D,3,FALSE),"")</f>
        <v/>
      </c>
      <c r="AD1530" t="str">
        <f>IFERROR(
VLOOKUP(
VLOOKUP(A1530,'[8]OSMEC ID + SESSION'!$A:$B,2,FALSE),Subjects!$B:$D,3,FALSE),"")</f>
        <v/>
      </c>
      <c r="AE1530" s="12" t="str">
        <f>IFERROR(
VLOOKUP(
VLOOKUP(A1530,'[9]OSMEC ID + SUBJECT'!$A:$B,2,FALSE),Subjects!$B:$D,3,FALSE),"")</f>
        <v/>
      </c>
      <c r="AF1530" t="str">
        <f>IFERROR(
VLOOKUP(
VLOOKUP(A1530,'[10]OSMEC ID + SESSION'!$A:$B,2,FALSE),Subjects!$B:$D,3),"")</f>
        <v/>
      </c>
    </row>
    <row r="1531" spans="1:32" x14ac:dyDescent="0.75">
      <c r="A1531" t="str">
        <f>Deligate_List!A1535</f>
        <v>OSMEC-1949</v>
      </c>
      <c r="B1531" t="str">
        <f>VLOOKUP(A1531,Deligate_List!A:B,2,FALSE)</f>
        <v>ANANYA</v>
      </c>
      <c r="C1531" t="str">
        <f>IFERROR(
VLOOKUP(
VLOOKUP($A1531,'[1]OSMEC ID + WORKSHOP'!$A:$B,2,FALSE),Workshop!A:C,3,FALSE),"")</f>
        <v>W002</v>
      </c>
      <c r="D1531" t="str">
        <f>IF($D$1 =Events!$A$2,
VLOOKUP(
VLOOKUP($A1531,'[2]OSMEC ID + EVENT'!$A:$E,2,FALSE),Events!$B:$D,3,FALSE))</f>
        <v>E001</v>
      </c>
      <c r="E1531" t="str">
        <f>IF(E$1=Events!$A$3,
VLOOKUP(
VLOOKUP($A1531,'[2]OSMEC ID + EVENT'!$A:$E,3,FALSE),Events!B:D,3,FALSE))</f>
        <v>E002</v>
      </c>
      <c r="F1531" t="str">
        <f>IF($F$1=Events!$A$4,
VLOOKUP(
VLOOKUP($A1533,'[2]OSMEC ID + EVENT'!$A:$E,4,FALSE),Events!B:D,3,FALSE),)</f>
        <v>E003</v>
      </c>
      <c r="G1531" t="str">
        <f>IF($G$1=Events!$A$5,
VLOOKUP(
VLOOKUP($A1533,'[2]OSMEC ID + EVENT'!$A:$E,5,FALSE),Events!$B:$D,3,FALSE),)</f>
        <v>E004</v>
      </c>
      <c r="H1531" s="3" t="str">
        <f>IF($H$1= VLOOKUP($H$1,Events!$A:$D,1,FALSE),
VLOOKUP(
VLOOKUP(A1531,'[3]OSMEC ID + EVENT'!$A:$M,2,FALSE),Events!B:D,3,FALSE),)</f>
        <v>E005</v>
      </c>
      <c r="I1531" s="3" t="str">
        <f>IF(I$1= VLOOKUP(I$1,Events!$A:$D,1,FALSE),
VLOOKUP(
VLOOKUP($A1531,'[3]OSMEC ID + EVENT'!$A:$M,3,FALSE),Events!$B:$D,3,FALSE),)</f>
        <v>E006</v>
      </c>
      <c r="J1531" t="str">
        <f>IF(J$1= VLOOKUP(J$1,Events!$A:$D,1,FALSE),
VLOOKUP(
VLOOKUP($A1531,'[3]OSMEC ID + EVENT'!$A:$M,4,FALSE),Events!$B:$D,3,FALSE),)</f>
        <v>E007</v>
      </c>
      <c r="K1531" t="str">
        <f>IF(K$1= VLOOKUP(K$1,Events!$A:$D,1,FALSE),
VLOOKUP(
VLOOKUP($A1531,'[3]OSMEC ID + EVENT'!$A:$M,5,FALSE),Events!$B:$D,3,FALSE),)</f>
        <v>E008</v>
      </c>
      <c r="L1531" t="str">
        <f>IF(L$1= VLOOKUP(L$1,Events!$A:$D,1,FALSE),
VLOOKUP(
VLOOKUP($A1531,'[3]OSMEC ID + EVENT'!$A:$M,6,FALSE),Events!$B:$D,3,FALSE),)</f>
        <v>E009</v>
      </c>
      <c r="M1531" t="str">
        <f>IF(M$1= VLOOKUP(M$1,Events!$A:$D,1,FALSE),
VLOOKUP(
VLOOKUP($A1531,'[3]OSMEC ID + EVENT'!$A:$M,7,FALSE),Events!$B:$D,3,FALSE),)</f>
        <v>E010</v>
      </c>
      <c r="N1531" t="str">
        <f>IF(N$1= VLOOKUP(N$1,Events!$A:$D,1,FALSE),
VLOOKUP(
VLOOKUP($A1531,'[3]OSMEC ID + EVENT'!$A:$M,8,FALSE),Events!$B:$D,3,FALSE),)</f>
        <v>E011</v>
      </c>
      <c r="O1531" t="str">
        <f>IF(O$1= VLOOKUP(O$1,Events!$A:$D,1,FALSE),
VLOOKUP(
VLOOKUP($A1531,'[3]OSMEC ID + EVENT'!$A:$M,9,FALSE),Events!$B:$D,3,FALSE),)</f>
        <v>E012</v>
      </c>
      <c r="P1531" t="str">
        <f>IF(P$1= VLOOKUP(P$1,Events!$A:$D,1,FALSE),
VLOOKUP(
VLOOKUP($A1531,'[3]OSMEC ID + EVENT'!$A:$M,10,FALSE),Events!$B:$D,3,FALSE),)</f>
        <v>E013</v>
      </c>
      <c r="Q1531" t="str">
        <f>IF(Q$1= VLOOKUP(Q$1,Events!$A:$D,1,FALSE),
VLOOKUP(
VLOOKUP($A1531,'[3]OSMEC ID + EVENT'!$A:$M,11,FALSE),Events!$B:$D,3,FALSE),)</f>
        <v>E014</v>
      </c>
      <c r="R1531" t="str">
        <f>IF(R$1= VLOOKUP(R$1,Events!$A:$D,1,FALSE),
VLOOKUP(
VLOOKUP($A1531,'[3]OSMEC ID + EVENT'!$A:$M,12,FALSE),Events!$B:$D,3,FALSE),)</f>
        <v>E015</v>
      </c>
      <c r="S1531" t="str">
        <f>IF(S$1= VLOOKUP(S$1,Events!$A:$D,1,FALSE),
VLOOKUP(
VLOOKUP($A1531,'[3]OSMEC ID + EVENT'!$A:$M,13,FALSE),Events!$B:$D,3,FALSE),)</f>
        <v>E016</v>
      </c>
      <c r="T1531" t="str">
        <f>IF(
ISNA(MATCH(T$1,Events!$A:$A,0)),
0,
VLOOKUP(
VLOOKUP(A1531,'[4]OSMEC ID + EVENT'!$A:$I,2,FALSE),Events!$B:$D,3,FALSE))</f>
        <v>E017</v>
      </c>
      <c r="U1531" t="str">
        <f>IF(
ISNA(MATCH(U$1,Events!$A:$A,0)),
0,
VLOOKUP(
VLOOKUP($A1531,'[4]OSMEC ID + EVENT'!$A:$I,3,FALSE),Events!$B:$D,3,FALSE))</f>
        <v>E018</v>
      </c>
      <c r="V1531" t="str">
        <f>IF(
ISNA(MATCH(V$1,Events!$A:$A,0)),
0,
VLOOKUP(
VLOOKUP($A1531,'[4]OSMEC ID + EVENT'!$A:$I,4,FALSE),Events!$B:$D,3,FALSE))</f>
        <v>E019</v>
      </c>
      <c r="W1531" t="str">
        <f>IF(
ISNA(MATCH(W$1,Events!$A:$A,0)),
0,
VLOOKUP(
VLOOKUP($A1531,'[4]OSMEC ID + EVENT'!$A:$I,5,FALSE),Events!$B:$D,3,FALSE))</f>
        <v>E020</v>
      </c>
      <c r="X1531" t="str">
        <f>IF(
ISNA(MATCH(X$1,Events!$A:$A,0)),
0,
VLOOKUP(
VLOOKUP($A1531,'[4]OSMEC ID + EVENT'!$A:$I,6,FALSE),Events!$B:$D,3,FALSE))</f>
        <v>E021</v>
      </c>
      <c r="Y1531" t="str">
        <f>IF(
ISNA(MATCH(Y$1,Events!$A:$A,0)),
0,
VLOOKUP(
VLOOKUP($A1531,'[4]OSMEC ID + EVENT'!$A:$I,7,FALSE),Events!$B:$D,3,FALSE))</f>
        <v>E022</v>
      </c>
      <c r="Z1531" t="str">
        <f>IF(
ISNA(MATCH(Z$1,Events!$A:$A,0)),
0,
VLOOKUP(
VLOOKUP($A1531,'[4]OSMEC ID + EVENT'!$A:$I,8,FALSE),Events!$B:$D,3,FALSE))</f>
        <v>E023</v>
      </c>
      <c r="AA1531" t="str">
        <f>IFERROR(
VLOOKUP(
VLOOKUP(A1531,'[5]OSMEC ID + SUBJECT'!$A:$B,2,FALSE),Subjects!$B:$D,3,FALSE),"")</f>
        <v/>
      </c>
      <c r="AB1531" t="str">
        <f>IFERROR(
VLOOKUP(
VLOOKUP(A1531,'[6]OSMEC ID + SUBJECT'!$A:$B,2,FALSE),Subjects!B:D,3,FALSE),"")</f>
        <v/>
      </c>
      <c r="AC1531" t="str">
        <f>IFERROR(
VLOOKUP(
VLOOKUP(A1531,'[7]OSMEC-ID + SESSION'!$A:$B,2,FALSE),Subjects!$B:$D,3,FALSE),"")</f>
        <v/>
      </c>
      <c r="AD1531" t="str">
        <f>IFERROR(
VLOOKUP(
VLOOKUP(A1531,'[8]OSMEC ID + SESSION'!$A:$B,2,FALSE),Subjects!$B:$D,3,FALSE),"")</f>
        <v/>
      </c>
      <c r="AE1531" s="12" t="str">
        <f>IFERROR(
VLOOKUP(
VLOOKUP(A1531,'[9]OSMEC ID + SUBJECT'!$A:$B,2,FALSE),Subjects!$B:$D,3,FALSE),"")</f>
        <v/>
      </c>
      <c r="AF1531" t="str">
        <f>IFERROR(
VLOOKUP(
VLOOKUP(A1531,'[10]OSMEC ID + SESSION'!$A:$B,2,FALSE),Subjects!$B:$D,3),"")</f>
        <v/>
      </c>
    </row>
    <row r="1532" spans="1:32" x14ac:dyDescent="0.75">
      <c r="A1532" t="str">
        <f>Deligate_List!A1536</f>
        <v>OSMEC-1945</v>
      </c>
      <c r="B1532" t="str">
        <f>VLOOKUP(A1532,Deligate_List!A:B,2,FALSE)</f>
        <v>KALLEM MEGHANA REDDY</v>
      </c>
      <c r="C1532" t="str">
        <f>IFERROR(
VLOOKUP(
VLOOKUP($A1532,'[1]OSMEC ID + WORKSHOP'!$A:$B,2,FALSE),Workshop!A:C,3,FALSE),"")</f>
        <v>W006</v>
      </c>
      <c r="D1532" t="str">
        <f>IF($D$1 =Events!$A$2,
VLOOKUP(
VLOOKUP($A1532,'[2]OSMEC ID + EVENT'!$A:$E,2,FALSE),Events!$B:$D,3,FALSE))</f>
        <v>E001</v>
      </c>
      <c r="E1532" t="str">
        <f>IF(E$1=Events!$A$3,
VLOOKUP(
VLOOKUP($A1532,'[2]OSMEC ID + EVENT'!$A:$E,3,FALSE),Events!B:D,3,FALSE))</f>
        <v>E002</v>
      </c>
      <c r="F1532" t="str">
        <f>IF($F$1=Events!$A$4,
VLOOKUP(
VLOOKUP($A1534,'[2]OSMEC ID + EVENT'!$A:$E,4,FALSE),Events!B:D,3,FALSE),)</f>
        <v>E003</v>
      </c>
      <c r="G1532" t="str">
        <f>IF($G$1=Events!$A$5,
VLOOKUP(
VLOOKUP($A1534,'[2]OSMEC ID + EVENT'!$A:$E,5,FALSE),Events!$B:$D,3,FALSE),)</f>
        <v>E004</v>
      </c>
      <c r="H1532" s="3" t="str">
        <f>IF($H$1= VLOOKUP($H$1,Events!$A:$D,1,FALSE),
VLOOKUP(
VLOOKUP(A1532,'[3]OSMEC ID + EVENT'!$A:$M,2,FALSE),Events!B:D,3,FALSE),)</f>
        <v>E005</v>
      </c>
      <c r="I1532" s="3" t="str">
        <f>IF(I$1= VLOOKUP(I$1,Events!$A:$D,1,FALSE),
VLOOKUP(
VLOOKUP($A1532,'[3]OSMEC ID + EVENT'!$A:$M,3,FALSE),Events!$B:$D,3,FALSE),)</f>
        <v>E006</v>
      </c>
      <c r="J1532" t="str">
        <f>IF(J$1= VLOOKUP(J$1,Events!$A:$D,1,FALSE),
VLOOKUP(
VLOOKUP($A1532,'[3]OSMEC ID + EVENT'!$A:$M,4,FALSE),Events!$B:$D,3,FALSE),)</f>
        <v>E007</v>
      </c>
      <c r="K1532" t="str">
        <f>IF(K$1= VLOOKUP(K$1,Events!$A:$D,1,FALSE),
VLOOKUP(
VLOOKUP($A1532,'[3]OSMEC ID + EVENT'!$A:$M,5,FALSE),Events!$B:$D,3,FALSE),)</f>
        <v>E008</v>
      </c>
      <c r="L1532" t="str">
        <f>IF(L$1= VLOOKUP(L$1,Events!$A:$D,1,FALSE),
VLOOKUP(
VLOOKUP($A1532,'[3]OSMEC ID + EVENT'!$A:$M,6,FALSE),Events!$B:$D,3,FALSE),)</f>
        <v>E009</v>
      </c>
      <c r="M1532" t="str">
        <f>IF(M$1= VLOOKUP(M$1,Events!$A:$D,1,FALSE),
VLOOKUP(
VLOOKUP($A1532,'[3]OSMEC ID + EVENT'!$A:$M,7,FALSE),Events!$B:$D,3,FALSE),)</f>
        <v>E010</v>
      </c>
      <c r="N1532" t="str">
        <f>IF(N$1= VLOOKUP(N$1,Events!$A:$D,1,FALSE),
VLOOKUP(
VLOOKUP($A1532,'[3]OSMEC ID + EVENT'!$A:$M,8,FALSE),Events!$B:$D,3,FALSE),)</f>
        <v>E011</v>
      </c>
      <c r="O1532" t="str">
        <f>IF(O$1= VLOOKUP(O$1,Events!$A:$D,1,FALSE),
VLOOKUP(
VLOOKUP($A1532,'[3]OSMEC ID + EVENT'!$A:$M,9,FALSE),Events!$B:$D,3,FALSE),)</f>
        <v>E012</v>
      </c>
      <c r="P1532" t="str">
        <f>IF(P$1= VLOOKUP(P$1,Events!$A:$D,1,FALSE),
VLOOKUP(
VLOOKUP($A1532,'[3]OSMEC ID + EVENT'!$A:$M,10,FALSE),Events!$B:$D,3,FALSE),)</f>
        <v>E013</v>
      </c>
      <c r="Q1532" t="str">
        <f>IF(Q$1= VLOOKUP(Q$1,Events!$A:$D,1,FALSE),
VLOOKUP(
VLOOKUP($A1532,'[3]OSMEC ID + EVENT'!$A:$M,11,FALSE),Events!$B:$D,3,FALSE),)</f>
        <v>E014</v>
      </c>
      <c r="R1532" t="str">
        <f>IF(R$1= VLOOKUP(R$1,Events!$A:$D,1,FALSE),
VLOOKUP(
VLOOKUP($A1532,'[3]OSMEC ID + EVENT'!$A:$M,12,FALSE),Events!$B:$D,3,FALSE),)</f>
        <v>E015</v>
      </c>
      <c r="S1532" t="str">
        <f>IF(S$1= VLOOKUP(S$1,Events!$A:$D,1,FALSE),
VLOOKUP(
VLOOKUP($A1532,'[3]OSMEC ID + EVENT'!$A:$M,13,FALSE),Events!$B:$D,3,FALSE),)</f>
        <v>E016</v>
      </c>
      <c r="T1532" t="str">
        <f>IF(
ISNA(MATCH(T$1,Events!$A:$A,0)),
0,
VLOOKUP(
VLOOKUP(A1532,'[4]OSMEC ID + EVENT'!$A:$I,2,FALSE),Events!$B:$D,3,FALSE))</f>
        <v>E017</v>
      </c>
      <c r="U1532" t="str">
        <f>IF(
ISNA(MATCH(U$1,Events!$A:$A,0)),
0,
VLOOKUP(
VLOOKUP($A1532,'[4]OSMEC ID + EVENT'!$A:$I,3,FALSE),Events!$B:$D,3,FALSE))</f>
        <v>E018</v>
      </c>
      <c r="V1532" t="str">
        <f>IF(
ISNA(MATCH(V$1,Events!$A:$A,0)),
0,
VLOOKUP(
VLOOKUP($A1532,'[4]OSMEC ID + EVENT'!$A:$I,4,FALSE),Events!$B:$D,3,FALSE))</f>
        <v>E019</v>
      </c>
      <c r="W1532" t="str">
        <f>IF(
ISNA(MATCH(W$1,Events!$A:$A,0)),
0,
VLOOKUP(
VLOOKUP($A1532,'[4]OSMEC ID + EVENT'!$A:$I,5,FALSE),Events!$B:$D,3,FALSE))</f>
        <v>E020</v>
      </c>
      <c r="X1532" t="str">
        <f>IF(
ISNA(MATCH(X$1,Events!$A:$A,0)),
0,
VLOOKUP(
VLOOKUP($A1532,'[4]OSMEC ID + EVENT'!$A:$I,6,FALSE),Events!$B:$D,3,FALSE))</f>
        <v>E021</v>
      </c>
      <c r="Y1532" t="str">
        <f>IF(
ISNA(MATCH(Y$1,Events!$A:$A,0)),
0,
VLOOKUP(
VLOOKUP($A1532,'[4]OSMEC ID + EVENT'!$A:$I,7,FALSE),Events!$B:$D,3,FALSE))</f>
        <v>E022</v>
      </c>
      <c r="Z1532" t="str">
        <f>IF(
ISNA(MATCH(Z$1,Events!$A:$A,0)),
0,
VLOOKUP(
VLOOKUP($A1532,'[4]OSMEC ID + EVENT'!$A:$I,8,FALSE),Events!$B:$D,3,FALSE))</f>
        <v>E023</v>
      </c>
      <c r="AA1532" t="str">
        <f>IFERROR(
VLOOKUP(
VLOOKUP(A1532,'[5]OSMEC ID + SUBJECT'!$A:$B,2,FALSE),Subjects!$B:$D,3,FALSE),"")</f>
        <v/>
      </c>
      <c r="AB1532" t="str">
        <f>IFERROR(
VLOOKUP(
VLOOKUP(A1532,'[6]OSMEC ID + SUBJECT'!$A:$B,2,FALSE),Subjects!B:D,3,FALSE),"")</f>
        <v/>
      </c>
      <c r="AC1532" t="str">
        <f>IFERROR(
VLOOKUP(
VLOOKUP(A1532,'[7]OSMEC-ID + SESSION'!$A:$B,2,FALSE),Subjects!$B:$D,3,FALSE),"")</f>
        <v/>
      </c>
      <c r="AD1532" t="str">
        <f>IFERROR(
VLOOKUP(
VLOOKUP(A1532,'[8]OSMEC ID + SESSION'!$A:$B,2,FALSE),Subjects!$B:$D,3,FALSE),"")</f>
        <v/>
      </c>
      <c r="AE1532" s="12" t="str">
        <f>IFERROR(
VLOOKUP(
VLOOKUP(A1532,'[9]OSMEC ID + SUBJECT'!$A:$B,2,FALSE),Subjects!$B:$D,3,FALSE),"")</f>
        <v/>
      </c>
      <c r="AF1532" t="str">
        <f>IFERROR(
VLOOKUP(
VLOOKUP(A1532,'[10]OSMEC ID + SESSION'!$A:$B,2,FALSE),Subjects!$B:$D,3),"")</f>
        <v/>
      </c>
    </row>
    <row r="1533" spans="1:32" x14ac:dyDescent="0.75">
      <c r="A1533" t="str">
        <f>Deligate_List!A1537</f>
        <v>OSMEC-1947</v>
      </c>
      <c r="B1533" t="str">
        <f>VLOOKUP(A1533,Deligate_List!A:B,2,FALSE)</f>
        <v>SHAIK NAZIYA</v>
      </c>
      <c r="C1533" t="str">
        <f>IFERROR(
VLOOKUP(
VLOOKUP($A1533,'[1]OSMEC ID + WORKSHOP'!$A:$B,2,FALSE),Workshop!A:C,3,FALSE),"")</f>
        <v>W007</v>
      </c>
      <c r="D1533" t="str">
        <f>IF($D$1 =Events!$A$2,
VLOOKUP(
VLOOKUP($A1533,'[2]OSMEC ID + EVENT'!$A:$E,2,FALSE),Events!$B:$D,3,FALSE))</f>
        <v>E001</v>
      </c>
      <c r="E1533" t="str">
        <f>IF(E$1=Events!$A$3,
VLOOKUP(
VLOOKUP($A1533,'[2]OSMEC ID + EVENT'!$A:$E,3,FALSE),Events!B:D,3,FALSE))</f>
        <v>E002</v>
      </c>
      <c r="F1533" t="str">
        <f>IF($F$1=Events!$A$4,
VLOOKUP(
VLOOKUP($A1535,'[2]OSMEC ID + EVENT'!$A:$E,4,FALSE),Events!B:D,3,FALSE),)</f>
        <v>E003</v>
      </c>
      <c r="G1533" t="str">
        <f>IF($G$1=Events!$A$5,
VLOOKUP(
VLOOKUP($A1535,'[2]OSMEC ID + EVENT'!$A:$E,5,FALSE),Events!$B:$D,3,FALSE),)</f>
        <v>E004</v>
      </c>
      <c r="H1533" s="3" t="str">
        <f>IF($H$1= VLOOKUP($H$1,Events!$A:$D,1,FALSE),
VLOOKUP(
VLOOKUP(A1533,'[3]OSMEC ID + EVENT'!$A:$M,2,FALSE),Events!B:D,3,FALSE),)</f>
        <v>E005</v>
      </c>
      <c r="I1533" s="3" t="str">
        <f>IF(I$1= VLOOKUP(I$1,Events!$A:$D,1,FALSE),
VLOOKUP(
VLOOKUP($A1533,'[3]OSMEC ID + EVENT'!$A:$M,3,FALSE),Events!$B:$D,3,FALSE),)</f>
        <v>E006</v>
      </c>
      <c r="J1533" t="str">
        <f>IF(J$1= VLOOKUP(J$1,Events!$A:$D,1,FALSE),
VLOOKUP(
VLOOKUP($A1533,'[3]OSMEC ID + EVENT'!$A:$M,4,FALSE),Events!$B:$D,3,FALSE),)</f>
        <v>E007</v>
      </c>
      <c r="K1533" t="str">
        <f>IF(K$1= VLOOKUP(K$1,Events!$A:$D,1,FALSE),
VLOOKUP(
VLOOKUP($A1533,'[3]OSMEC ID + EVENT'!$A:$M,5,FALSE),Events!$B:$D,3,FALSE),)</f>
        <v>E008</v>
      </c>
      <c r="L1533" t="str">
        <f>IF(L$1= VLOOKUP(L$1,Events!$A:$D,1,FALSE),
VLOOKUP(
VLOOKUP($A1533,'[3]OSMEC ID + EVENT'!$A:$M,6,FALSE),Events!$B:$D,3,FALSE),)</f>
        <v>E009</v>
      </c>
      <c r="M1533" t="str">
        <f>IF(M$1= VLOOKUP(M$1,Events!$A:$D,1,FALSE),
VLOOKUP(
VLOOKUP($A1533,'[3]OSMEC ID + EVENT'!$A:$M,7,FALSE),Events!$B:$D,3,FALSE),)</f>
        <v>E010</v>
      </c>
      <c r="N1533" t="str">
        <f>IF(N$1= VLOOKUP(N$1,Events!$A:$D,1,FALSE),
VLOOKUP(
VLOOKUP($A1533,'[3]OSMEC ID + EVENT'!$A:$M,8,FALSE),Events!$B:$D,3,FALSE),)</f>
        <v>E011</v>
      </c>
      <c r="O1533" t="str">
        <f>IF(O$1= VLOOKUP(O$1,Events!$A:$D,1,FALSE),
VLOOKUP(
VLOOKUP($A1533,'[3]OSMEC ID + EVENT'!$A:$M,9,FALSE),Events!$B:$D,3,FALSE),)</f>
        <v>E012</v>
      </c>
      <c r="P1533" t="str">
        <f>IF(P$1= VLOOKUP(P$1,Events!$A:$D,1,FALSE),
VLOOKUP(
VLOOKUP($A1533,'[3]OSMEC ID + EVENT'!$A:$M,10,FALSE),Events!$B:$D,3,FALSE),)</f>
        <v>E013</v>
      </c>
      <c r="Q1533" t="str">
        <f>IF(Q$1= VLOOKUP(Q$1,Events!$A:$D,1,FALSE),
VLOOKUP(
VLOOKUP($A1533,'[3]OSMEC ID + EVENT'!$A:$M,11,FALSE),Events!$B:$D,3,FALSE),)</f>
        <v>E014</v>
      </c>
      <c r="R1533" t="str">
        <f>IF(R$1= VLOOKUP(R$1,Events!$A:$D,1,FALSE),
VLOOKUP(
VLOOKUP($A1533,'[3]OSMEC ID + EVENT'!$A:$M,12,FALSE),Events!$B:$D,3,FALSE),)</f>
        <v>E015</v>
      </c>
      <c r="S1533" t="str">
        <f>IF(S$1= VLOOKUP(S$1,Events!$A:$D,1,FALSE),
VLOOKUP(
VLOOKUP($A1533,'[3]OSMEC ID + EVENT'!$A:$M,13,FALSE),Events!$B:$D,3,FALSE),)</f>
        <v>E016</v>
      </c>
      <c r="T1533" t="str">
        <f>IF(
ISNA(MATCH(T$1,Events!$A:$A,0)),
0,
VLOOKUP(
VLOOKUP(A1533,'[4]OSMEC ID + EVENT'!$A:$I,2,FALSE),Events!$B:$D,3,FALSE))</f>
        <v>E017</v>
      </c>
      <c r="U1533" t="str">
        <f>IF(
ISNA(MATCH(U$1,Events!$A:$A,0)),
0,
VLOOKUP(
VLOOKUP($A1533,'[4]OSMEC ID + EVENT'!$A:$I,3,FALSE),Events!$B:$D,3,FALSE))</f>
        <v>E018</v>
      </c>
      <c r="V1533" t="str">
        <f>IF(
ISNA(MATCH(V$1,Events!$A:$A,0)),
0,
VLOOKUP(
VLOOKUP($A1533,'[4]OSMEC ID + EVENT'!$A:$I,4,FALSE),Events!$B:$D,3,FALSE))</f>
        <v>E019</v>
      </c>
      <c r="W1533" t="str">
        <f>IF(
ISNA(MATCH(W$1,Events!$A:$A,0)),
0,
VLOOKUP(
VLOOKUP($A1533,'[4]OSMEC ID + EVENT'!$A:$I,5,FALSE),Events!$B:$D,3,FALSE))</f>
        <v>E020</v>
      </c>
      <c r="X1533" t="str">
        <f>IF(
ISNA(MATCH(X$1,Events!$A:$A,0)),
0,
VLOOKUP(
VLOOKUP($A1533,'[4]OSMEC ID + EVENT'!$A:$I,6,FALSE),Events!$B:$D,3,FALSE))</f>
        <v>E021</v>
      </c>
      <c r="Y1533" t="str">
        <f>IF(
ISNA(MATCH(Y$1,Events!$A:$A,0)),
0,
VLOOKUP(
VLOOKUP($A1533,'[4]OSMEC ID + EVENT'!$A:$I,7,FALSE),Events!$B:$D,3,FALSE))</f>
        <v>E022</v>
      </c>
      <c r="Z1533" t="str">
        <f>IF(
ISNA(MATCH(Z$1,Events!$A:$A,0)),
0,
VLOOKUP(
VLOOKUP($A1533,'[4]OSMEC ID + EVENT'!$A:$I,8,FALSE),Events!$B:$D,3,FALSE))</f>
        <v>E023</v>
      </c>
      <c r="AA1533" t="str">
        <f>IFERROR(
VLOOKUP(
VLOOKUP(A1533,'[5]OSMEC ID + SUBJECT'!$A:$B,2,FALSE),Subjects!$B:$D,3,FALSE),"")</f>
        <v/>
      </c>
      <c r="AB1533" t="str">
        <f>IFERROR(
VLOOKUP(
VLOOKUP(A1533,'[6]OSMEC ID + SUBJECT'!$A:$B,2,FALSE),Subjects!B:D,3,FALSE),"")</f>
        <v/>
      </c>
      <c r="AC1533" t="str">
        <f>IFERROR(
VLOOKUP(
VLOOKUP(A1533,'[7]OSMEC-ID + SESSION'!$A:$B,2,FALSE),Subjects!$B:$D,3,FALSE),"")</f>
        <v/>
      </c>
      <c r="AD1533" t="str">
        <f>IFERROR(
VLOOKUP(
VLOOKUP(A1533,'[8]OSMEC ID + SESSION'!$A:$B,2,FALSE),Subjects!$B:$D,3,FALSE),"")</f>
        <v/>
      </c>
      <c r="AE1533" s="12" t="str">
        <f>IFERROR(
VLOOKUP(
VLOOKUP(A1533,'[9]OSMEC ID + SUBJECT'!$A:$B,2,FALSE),Subjects!$B:$D,3,FALSE),"")</f>
        <v/>
      </c>
      <c r="AF1533" t="str">
        <f>IFERROR(
VLOOKUP(
VLOOKUP(A1533,'[10]OSMEC ID + SESSION'!$A:$B,2,FALSE),Subjects!$B:$D,3),"")</f>
        <v/>
      </c>
    </row>
    <row r="1534" spans="1:32" x14ac:dyDescent="0.75">
      <c r="A1534" t="str">
        <f>Deligate_List!A1538</f>
        <v>OSMEC-1948</v>
      </c>
      <c r="B1534" t="str">
        <f>VLOOKUP(A1534,Deligate_List!A:B,2,FALSE)</f>
        <v>GANTA.SRINiDHI</v>
      </c>
      <c r="C1534" t="str">
        <f>IFERROR(
VLOOKUP(
VLOOKUP($A1534,'[1]OSMEC ID + WORKSHOP'!$A:$B,2,FALSE),Workshop!A:C,3,FALSE),"")</f>
        <v/>
      </c>
      <c r="D1534" t="str">
        <f>IF($D$1 =Events!$A$2,
VLOOKUP(
VLOOKUP($A1534,'[2]OSMEC ID + EVENT'!$A:$E,2,FALSE),Events!$B:$D,3,FALSE))</f>
        <v>E001</v>
      </c>
      <c r="E1534" t="str">
        <f>IF(E$1=Events!$A$3,
VLOOKUP(
VLOOKUP($A1534,'[2]OSMEC ID + EVENT'!$A:$E,3,FALSE),Events!B:D,3,FALSE))</f>
        <v>E002</v>
      </c>
      <c r="F1534" t="str">
        <f>IF($F$1=Events!$A$4,
VLOOKUP(
VLOOKUP($A1536,'[2]OSMEC ID + EVENT'!$A:$E,4,FALSE),Events!B:D,3,FALSE),)</f>
        <v>E003</v>
      </c>
      <c r="G1534" t="str">
        <f>IF($G$1=Events!$A$5,
VLOOKUP(
VLOOKUP($A1536,'[2]OSMEC ID + EVENT'!$A:$E,5,FALSE),Events!$B:$D,3,FALSE),)</f>
        <v>E004</v>
      </c>
      <c r="H1534" s="3" t="str">
        <f>IF($H$1= VLOOKUP($H$1,Events!$A:$D,1,FALSE),
VLOOKUP(
VLOOKUP(A1534,'[3]OSMEC ID + EVENT'!$A:$M,2,FALSE),Events!B:D,3,FALSE),)</f>
        <v>E005</v>
      </c>
      <c r="I1534" s="3" t="str">
        <f>IF(I$1= VLOOKUP(I$1,Events!$A:$D,1,FALSE),
VLOOKUP(
VLOOKUP($A1534,'[3]OSMEC ID + EVENT'!$A:$M,3,FALSE),Events!$B:$D,3,FALSE),)</f>
        <v>E006</v>
      </c>
      <c r="J1534" t="str">
        <f>IF(J$1= VLOOKUP(J$1,Events!$A:$D,1,FALSE),
VLOOKUP(
VLOOKUP($A1534,'[3]OSMEC ID + EVENT'!$A:$M,4,FALSE),Events!$B:$D,3,FALSE),)</f>
        <v>E007</v>
      </c>
      <c r="K1534" t="str">
        <f>IF(K$1= VLOOKUP(K$1,Events!$A:$D,1,FALSE),
VLOOKUP(
VLOOKUP($A1534,'[3]OSMEC ID + EVENT'!$A:$M,5,FALSE),Events!$B:$D,3,FALSE),)</f>
        <v>E008</v>
      </c>
      <c r="L1534" t="str">
        <f>IF(L$1= VLOOKUP(L$1,Events!$A:$D,1,FALSE),
VLOOKUP(
VLOOKUP($A1534,'[3]OSMEC ID + EVENT'!$A:$M,6,FALSE),Events!$B:$D,3,FALSE),)</f>
        <v>E009</v>
      </c>
      <c r="M1534" t="str">
        <f>IF(M$1= VLOOKUP(M$1,Events!$A:$D,1,FALSE),
VLOOKUP(
VLOOKUP($A1534,'[3]OSMEC ID + EVENT'!$A:$M,7,FALSE),Events!$B:$D,3,FALSE),)</f>
        <v>E010</v>
      </c>
      <c r="N1534" t="str">
        <f>IF(N$1= VLOOKUP(N$1,Events!$A:$D,1,FALSE),
VLOOKUP(
VLOOKUP($A1534,'[3]OSMEC ID + EVENT'!$A:$M,8,FALSE),Events!$B:$D,3,FALSE),)</f>
        <v>E011</v>
      </c>
      <c r="O1534" t="str">
        <f>IF(O$1= VLOOKUP(O$1,Events!$A:$D,1,FALSE),
VLOOKUP(
VLOOKUP($A1534,'[3]OSMEC ID + EVENT'!$A:$M,9,FALSE),Events!$B:$D,3,FALSE),)</f>
        <v>E012</v>
      </c>
      <c r="P1534" t="str">
        <f>IF(P$1= VLOOKUP(P$1,Events!$A:$D,1,FALSE),
VLOOKUP(
VLOOKUP($A1534,'[3]OSMEC ID + EVENT'!$A:$M,10,FALSE),Events!$B:$D,3,FALSE),)</f>
        <v>E013</v>
      </c>
      <c r="Q1534" t="str">
        <f>IF(Q$1= VLOOKUP(Q$1,Events!$A:$D,1,FALSE),
VLOOKUP(
VLOOKUP($A1534,'[3]OSMEC ID + EVENT'!$A:$M,11,FALSE),Events!$B:$D,3,FALSE),)</f>
        <v>E014</v>
      </c>
      <c r="R1534" t="str">
        <f>IF(R$1= VLOOKUP(R$1,Events!$A:$D,1,FALSE),
VLOOKUP(
VLOOKUP($A1534,'[3]OSMEC ID + EVENT'!$A:$M,12,FALSE),Events!$B:$D,3,FALSE),)</f>
        <v>E015</v>
      </c>
      <c r="S1534" t="str">
        <f>IF(S$1= VLOOKUP(S$1,Events!$A:$D,1,FALSE),
VLOOKUP(
VLOOKUP($A1534,'[3]OSMEC ID + EVENT'!$A:$M,13,FALSE),Events!$B:$D,3,FALSE),)</f>
        <v>E016</v>
      </c>
      <c r="T1534" t="str">
        <f>IF(
ISNA(MATCH(T$1,Events!$A:$A,0)),
0,
VLOOKUP(
VLOOKUP(A1534,'[4]OSMEC ID + EVENT'!$A:$I,2,FALSE),Events!$B:$D,3,FALSE))</f>
        <v>E017</v>
      </c>
      <c r="U1534" t="str">
        <f>IF(
ISNA(MATCH(U$1,Events!$A:$A,0)),
0,
VLOOKUP(
VLOOKUP($A1534,'[4]OSMEC ID + EVENT'!$A:$I,3,FALSE),Events!$B:$D,3,FALSE))</f>
        <v>E018</v>
      </c>
      <c r="V1534" t="str">
        <f>IF(
ISNA(MATCH(V$1,Events!$A:$A,0)),
0,
VLOOKUP(
VLOOKUP($A1534,'[4]OSMEC ID + EVENT'!$A:$I,4,FALSE),Events!$B:$D,3,FALSE))</f>
        <v>E019</v>
      </c>
      <c r="W1534" t="str">
        <f>IF(
ISNA(MATCH(W$1,Events!$A:$A,0)),
0,
VLOOKUP(
VLOOKUP($A1534,'[4]OSMEC ID + EVENT'!$A:$I,5,FALSE),Events!$B:$D,3,FALSE))</f>
        <v>E020</v>
      </c>
      <c r="X1534" t="str">
        <f>IF(
ISNA(MATCH(X$1,Events!$A:$A,0)),
0,
VLOOKUP(
VLOOKUP($A1534,'[4]OSMEC ID + EVENT'!$A:$I,6,FALSE),Events!$B:$D,3,FALSE))</f>
        <v>E021</v>
      </c>
      <c r="Y1534" t="str">
        <f>IF(
ISNA(MATCH(Y$1,Events!$A:$A,0)),
0,
VLOOKUP(
VLOOKUP($A1534,'[4]OSMEC ID + EVENT'!$A:$I,7,FALSE),Events!$B:$D,3,FALSE))</f>
        <v>E022</v>
      </c>
      <c r="Z1534" t="str">
        <f>IF(
ISNA(MATCH(Z$1,Events!$A:$A,0)),
0,
VLOOKUP(
VLOOKUP($A1534,'[4]OSMEC ID + EVENT'!$A:$I,8,FALSE),Events!$B:$D,3,FALSE))</f>
        <v>E023</v>
      </c>
      <c r="AA1534" t="str">
        <f>IFERROR(
VLOOKUP(
VLOOKUP(A1534,'[5]OSMEC ID + SUBJECT'!$A:$B,2,FALSE),Subjects!$B:$D,3,FALSE),"")</f>
        <v/>
      </c>
      <c r="AB1534" t="str">
        <f>IFERROR(
VLOOKUP(
VLOOKUP(A1534,'[6]OSMEC ID + SUBJECT'!$A:$B,2,FALSE),Subjects!B:D,3,FALSE),"")</f>
        <v/>
      </c>
      <c r="AC1534" t="str">
        <f>IFERROR(
VLOOKUP(
VLOOKUP(A1534,'[7]OSMEC-ID + SESSION'!$A:$B,2,FALSE),Subjects!$B:$D,3,FALSE),"")</f>
        <v/>
      </c>
      <c r="AD1534" t="str">
        <f>IFERROR(
VLOOKUP(
VLOOKUP(A1534,'[8]OSMEC ID + SESSION'!$A:$B,2,FALSE),Subjects!$B:$D,3,FALSE),"")</f>
        <v/>
      </c>
      <c r="AE1534" s="12" t="str">
        <f>IFERROR(
VLOOKUP(
VLOOKUP(A1534,'[9]OSMEC ID + SUBJECT'!$A:$B,2,FALSE),Subjects!$B:$D,3,FALSE),"")</f>
        <v/>
      </c>
      <c r="AF1534" t="str">
        <f>IFERROR(
VLOOKUP(
VLOOKUP(A1534,'[10]OSMEC ID + SESSION'!$A:$B,2,FALSE),Subjects!$B:$D,3),"")</f>
        <v/>
      </c>
    </row>
    <row r="1535" spans="1:32" x14ac:dyDescent="0.75">
      <c r="A1535" t="str">
        <f>Deligate_List!A1539</f>
        <v>OSMEC-1950</v>
      </c>
      <c r="B1535" t="str">
        <f>VLOOKUP(A1535,Deligate_List!A:B,2,FALSE)</f>
        <v>SHAIK JUHIAARA</v>
      </c>
      <c r="C1535" t="str">
        <f>IFERROR(
VLOOKUP(
VLOOKUP($A1535,'[1]OSMEC ID + WORKSHOP'!$A:$B,2,FALSE),Workshop!A:C,3,FALSE),"")</f>
        <v/>
      </c>
      <c r="D1535" t="str">
        <f>IF($D$1 =Events!$A$2,
VLOOKUP(
VLOOKUP($A1535,'[2]OSMEC ID + EVENT'!$A:$E,2,FALSE),Events!$B:$D,3,FALSE))</f>
        <v>E001</v>
      </c>
      <c r="E1535" t="str">
        <f>IF(E$1=Events!$A$3,
VLOOKUP(
VLOOKUP($A1535,'[2]OSMEC ID + EVENT'!$A:$E,3,FALSE),Events!B:D,3,FALSE))</f>
        <v>E002</v>
      </c>
      <c r="F1535" t="str">
        <f>IF($F$1=Events!$A$4,
VLOOKUP(
VLOOKUP($A1537,'[2]OSMEC ID + EVENT'!$A:$E,4,FALSE),Events!B:D,3,FALSE),)</f>
        <v>E003</v>
      </c>
      <c r="G1535" t="str">
        <f>IF($G$1=Events!$A$5,
VLOOKUP(
VLOOKUP($A1537,'[2]OSMEC ID + EVENT'!$A:$E,5,FALSE),Events!$B:$D,3,FALSE),)</f>
        <v>E004</v>
      </c>
      <c r="H1535" s="3" t="str">
        <f>IF($H$1= VLOOKUP($H$1,Events!$A:$D,1,FALSE),
VLOOKUP(
VLOOKUP(A1535,'[3]OSMEC ID + EVENT'!$A:$M,2,FALSE),Events!B:D,3,FALSE),)</f>
        <v>E005</v>
      </c>
      <c r="I1535" s="3" t="str">
        <f>IF(I$1= VLOOKUP(I$1,Events!$A:$D,1,FALSE),
VLOOKUP(
VLOOKUP($A1535,'[3]OSMEC ID + EVENT'!$A:$M,3,FALSE),Events!$B:$D,3,FALSE),)</f>
        <v>E006</v>
      </c>
      <c r="J1535" t="str">
        <f>IF(J$1= VLOOKUP(J$1,Events!$A:$D,1,FALSE),
VLOOKUP(
VLOOKUP($A1535,'[3]OSMEC ID + EVENT'!$A:$M,4,FALSE),Events!$B:$D,3,FALSE),)</f>
        <v>E007</v>
      </c>
      <c r="K1535" t="str">
        <f>IF(K$1= VLOOKUP(K$1,Events!$A:$D,1,FALSE),
VLOOKUP(
VLOOKUP($A1535,'[3]OSMEC ID + EVENT'!$A:$M,5,FALSE),Events!$B:$D,3,FALSE),)</f>
        <v>E008</v>
      </c>
      <c r="L1535" t="str">
        <f>IF(L$1= VLOOKUP(L$1,Events!$A:$D,1,FALSE),
VLOOKUP(
VLOOKUP($A1535,'[3]OSMEC ID + EVENT'!$A:$M,6,FALSE),Events!$B:$D,3,FALSE),)</f>
        <v>E009</v>
      </c>
      <c r="M1535" t="str">
        <f>IF(M$1= VLOOKUP(M$1,Events!$A:$D,1,FALSE),
VLOOKUP(
VLOOKUP($A1535,'[3]OSMEC ID + EVENT'!$A:$M,7,FALSE),Events!$B:$D,3,FALSE),)</f>
        <v>E010</v>
      </c>
      <c r="N1535" t="str">
        <f>IF(N$1= VLOOKUP(N$1,Events!$A:$D,1,FALSE),
VLOOKUP(
VLOOKUP($A1535,'[3]OSMEC ID + EVENT'!$A:$M,8,FALSE),Events!$B:$D,3,FALSE),)</f>
        <v>E011</v>
      </c>
      <c r="O1535" t="str">
        <f>IF(O$1= VLOOKUP(O$1,Events!$A:$D,1,FALSE),
VLOOKUP(
VLOOKUP($A1535,'[3]OSMEC ID + EVENT'!$A:$M,9,FALSE),Events!$B:$D,3,FALSE),)</f>
        <v>E012</v>
      </c>
      <c r="P1535" t="str">
        <f>IF(P$1= VLOOKUP(P$1,Events!$A:$D,1,FALSE),
VLOOKUP(
VLOOKUP($A1535,'[3]OSMEC ID + EVENT'!$A:$M,10,FALSE),Events!$B:$D,3,FALSE),)</f>
        <v>E013</v>
      </c>
      <c r="Q1535" t="str">
        <f>IF(Q$1= VLOOKUP(Q$1,Events!$A:$D,1,FALSE),
VLOOKUP(
VLOOKUP($A1535,'[3]OSMEC ID + EVENT'!$A:$M,11,FALSE),Events!$B:$D,3,FALSE),)</f>
        <v>E014</v>
      </c>
      <c r="R1535" t="str">
        <f>IF(R$1= VLOOKUP(R$1,Events!$A:$D,1,FALSE),
VLOOKUP(
VLOOKUP($A1535,'[3]OSMEC ID + EVENT'!$A:$M,12,FALSE),Events!$B:$D,3,FALSE),)</f>
        <v>E015</v>
      </c>
      <c r="S1535" t="str">
        <f>IF(S$1= VLOOKUP(S$1,Events!$A:$D,1,FALSE),
VLOOKUP(
VLOOKUP($A1535,'[3]OSMEC ID + EVENT'!$A:$M,13,FALSE),Events!$B:$D,3,FALSE),)</f>
        <v>E016</v>
      </c>
      <c r="T1535" t="str">
        <f>IF(
ISNA(MATCH(T$1,Events!$A:$A,0)),
0,
VLOOKUP(
VLOOKUP(A1535,'[4]OSMEC ID + EVENT'!$A:$I,2,FALSE),Events!$B:$D,3,FALSE))</f>
        <v>E017</v>
      </c>
      <c r="U1535" t="str">
        <f>IF(
ISNA(MATCH(U$1,Events!$A:$A,0)),
0,
VLOOKUP(
VLOOKUP($A1535,'[4]OSMEC ID + EVENT'!$A:$I,3,FALSE),Events!$B:$D,3,FALSE))</f>
        <v>E018</v>
      </c>
      <c r="V1535" t="str">
        <f>IF(
ISNA(MATCH(V$1,Events!$A:$A,0)),
0,
VLOOKUP(
VLOOKUP($A1535,'[4]OSMEC ID + EVENT'!$A:$I,4,FALSE),Events!$B:$D,3,FALSE))</f>
        <v>E019</v>
      </c>
      <c r="W1535" t="str">
        <f>IF(
ISNA(MATCH(W$1,Events!$A:$A,0)),
0,
VLOOKUP(
VLOOKUP($A1535,'[4]OSMEC ID + EVENT'!$A:$I,5,FALSE),Events!$B:$D,3,FALSE))</f>
        <v>E020</v>
      </c>
      <c r="X1535" t="str">
        <f>IF(
ISNA(MATCH(X$1,Events!$A:$A,0)),
0,
VLOOKUP(
VLOOKUP($A1535,'[4]OSMEC ID + EVENT'!$A:$I,6,FALSE),Events!$B:$D,3,FALSE))</f>
        <v>E021</v>
      </c>
      <c r="Y1535" t="str">
        <f>IF(
ISNA(MATCH(Y$1,Events!$A:$A,0)),
0,
VLOOKUP(
VLOOKUP($A1535,'[4]OSMEC ID + EVENT'!$A:$I,7,FALSE),Events!$B:$D,3,FALSE))</f>
        <v>E022</v>
      </c>
      <c r="Z1535" t="str">
        <f>IF(
ISNA(MATCH(Z$1,Events!$A:$A,0)),
0,
VLOOKUP(
VLOOKUP($A1535,'[4]OSMEC ID + EVENT'!$A:$I,8,FALSE),Events!$B:$D,3,FALSE))</f>
        <v>E023</v>
      </c>
      <c r="AA1535" t="str">
        <f>IFERROR(
VLOOKUP(
VLOOKUP(A1535,'[5]OSMEC ID + SUBJECT'!$A:$B,2,FALSE),Subjects!$B:$D,3,FALSE),"")</f>
        <v/>
      </c>
      <c r="AB1535" t="str">
        <f>IFERROR(
VLOOKUP(
VLOOKUP(A1535,'[6]OSMEC ID + SUBJECT'!$A:$B,2,FALSE),Subjects!B:D,3,FALSE),"")</f>
        <v/>
      </c>
      <c r="AC1535" t="str">
        <f>IFERROR(
VLOOKUP(
VLOOKUP(A1535,'[7]OSMEC-ID + SESSION'!$A:$B,2,FALSE),Subjects!$B:$D,3,FALSE),"")</f>
        <v/>
      </c>
      <c r="AD1535" t="str">
        <f>IFERROR(
VLOOKUP(
VLOOKUP(A1535,'[8]OSMEC ID + SESSION'!$A:$B,2,FALSE),Subjects!$B:$D,3,FALSE),"")</f>
        <v/>
      </c>
      <c r="AE1535" s="12" t="str">
        <f>IFERROR(
VLOOKUP(
VLOOKUP(A1535,'[9]OSMEC ID + SUBJECT'!$A:$B,2,FALSE),Subjects!$B:$D,3,FALSE),"")</f>
        <v>S017</v>
      </c>
      <c r="AF1535" t="str">
        <f>IFERROR(
VLOOKUP(
VLOOKUP(A1535,'[10]OSMEC ID + SESSION'!$A:$B,2,FALSE),Subjects!$B:$D,3),"")</f>
        <v/>
      </c>
    </row>
    <row r="1536" spans="1:32" x14ac:dyDescent="0.75">
      <c r="A1536" t="str">
        <f>Deligate_List!A1540</f>
        <v>OSMEC-1951</v>
      </c>
      <c r="B1536" t="str">
        <f>VLOOKUP(A1536,Deligate_List!A:B,2,FALSE)</f>
        <v>POLISETTI SHASHANK</v>
      </c>
      <c r="C1536" t="str">
        <f>IFERROR(
VLOOKUP(
VLOOKUP($A1536,'[1]OSMEC ID + WORKSHOP'!$A:$B,2,FALSE),Workshop!A:C,3,FALSE),"")</f>
        <v>W003</v>
      </c>
      <c r="D1536" t="str">
        <f>IF($D$1 =Events!$A$2,
VLOOKUP(
VLOOKUP($A1536,'[2]OSMEC ID + EVENT'!$A:$E,2,FALSE),Events!$B:$D,3,FALSE))</f>
        <v>E001</v>
      </c>
      <c r="E1536" t="str">
        <f>IF(E$1=Events!$A$3,
VLOOKUP(
VLOOKUP($A1536,'[2]OSMEC ID + EVENT'!$A:$E,3,FALSE),Events!B:D,3,FALSE))</f>
        <v>E002</v>
      </c>
      <c r="F1536" t="str">
        <f>IF($F$1=Events!$A$4,
VLOOKUP(
VLOOKUP($A1538,'[2]OSMEC ID + EVENT'!$A:$E,4,FALSE),Events!B:D,3,FALSE),)</f>
        <v>E003</v>
      </c>
      <c r="G1536" t="str">
        <f>IF($G$1=Events!$A$5,
VLOOKUP(
VLOOKUP($A1538,'[2]OSMEC ID + EVENT'!$A:$E,5,FALSE),Events!$B:$D,3,FALSE),)</f>
        <v>E004</v>
      </c>
      <c r="H1536" s="3" t="str">
        <f>IF($H$1= VLOOKUP($H$1,Events!$A:$D,1,FALSE),
VLOOKUP(
VLOOKUP(A1536,'[3]OSMEC ID + EVENT'!$A:$M,2,FALSE),Events!B:D,3,FALSE),)</f>
        <v>E005</v>
      </c>
      <c r="I1536" s="3" t="str">
        <f>IF(I$1= VLOOKUP(I$1,Events!$A:$D,1,FALSE),
VLOOKUP(
VLOOKUP($A1536,'[3]OSMEC ID + EVENT'!$A:$M,3,FALSE),Events!$B:$D,3,FALSE),)</f>
        <v>E006</v>
      </c>
      <c r="J1536" t="str">
        <f>IF(J$1= VLOOKUP(J$1,Events!$A:$D,1,FALSE),
VLOOKUP(
VLOOKUP($A1536,'[3]OSMEC ID + EVENT'!$A:$M,4,FALSE),Events!$B:$D,3,FALSE),)</f>
        <v>E007</v>
      </c>
      <c r="K1536" t="str">
        <f>IF(K$1= VLOOKUP(K$1,Events!$A:$D,1,FALSE),
VLOOKUP(
VLOOKUP($A1536,'[3]OSMEC ID + EVENT'!$A:$M,5,FALSE),Events!$B:$D,3,FALSE),)</f>
        <v>E008</v>
      </c>
      <c r="L1536" t="str">
        <f>IF(L$1= VLOOKUP(L$1,Events!$A:$D,1,FALSE),
VLOOKUP(
VLOOKUP($A1536,'[3]OSMEC ID + EVENT'!$A:$M,6,FALSE),Events!$B:$D,3,FALSE),)</f>
        <v>E009</v>
      </c>
      <c r="M1536" t="str">
        <f>IF(M$1= VLOOKUP(M$1,Events!$A:$D,1,FALSE),
VLOOKUP(
VLOOKUP($A1536,'[3]OSMEC ID + EVENT'!$A:$M,7,FALSE),Events!$B:$D,3,FALSE),)</f>
        <v>E010</v>
      </c>
      <c r="N1536" t="str">
        <f>IF(N$1= VLOOKUP(N$1,Events!$A:$D,1,FALSE),
VLOOKUP(
VLOOKUP($A1536,'[3]OSMEC ID + EVENT'!$A:$M,8,FALSE),Events!$B:$D,3,FALSE),)</f>
        <v>E011</v>
      </c>
      <c r="O1536" t="str">
        <f>IF(O$1= VLOOKUP(O$1,Events!$A:$D,1,FALSE),
VLOOKUP(
VLOOKUP($A1536,'[3]OSMEC ID + EVENT'!$A:$M,9,FALSE),Events!$B:$D,3,FALSE),)</f>
        <v>E012</v>
      </c>
      <c r="P1536" t="str">
        <f>IF(P$1= VLOOKUP(P$1,Events!$A:$D,1,FALSE),
VLOOKUP(
VLOOKUP($A1536,'[3]OSMEC ID + EVENT'!$A:$M,10,FALSE),Events!$B:$D,3,FALSE),)</f>
        <v>E013</v>
      </c>
      <c r="Q1536" t="str">
        <f>IF(Q$1= VLOOKUP(Q$1,Events!$A:$D,1,FALSE),
VLOOKUP(
VLOOKUP($A1536,'[3]OSMEC ID + EVENT'!$A:$M,11,FALSE),Events!$B:$D,3,FALSE),)</f>
        <v>E014</v>
      </c>
      <c r="R1536" t="str">
        <f>IF(R$1= VLOOKUP(R$1,Events!$A:$D,1,FALSE),
VLOOKUP(
VLOOKUP($A1536,'[3]OSMEC ID + EVENT'!$A:$M,12,FALSE),Events!$B:$D,3,FALSE),)</f>
        <v>E015</v>
      </c>
      <c r="S1536" t="str">
        <f>IF(S$1= VLOOKUP(S$1,Events!$A:$D,1,FALSE),
VLOOKUP(
VLOOKUP($A1536,'[3]OSMEC ID + EVENT'!$A:$M,13,FALSE),Events!$B:$D,3,FALSE),)</f>
        <v>E016</v>
      </c>
      <c r="T1536" t="str">
        <f>IF(
ISNA(MATCH(T$1,Events!$A:$A,0)),
0,
VLOOKUP(
VLOOKUP(A1536,'[4]OSMEC ID + EVENT'!$A:$I,2,FALSE),Events!$B:$D,3,FALSE))</f>
        <v>E017</v>
      </c>
      <c r="U1536" t="str">
        <f>IF(
ISNA(MATCH(U$1,Events!$A:$A,0)),
0,
VLOOKUP(
VLOOKUP($A1536,'[4]OSMEC ID + EVENT'!$A:$I,3,FALSE),Events!$B:$D,3,FALSE))</f>
        <v>E018</v>
      </c>
      <c r="V1536" t="str">
        <f>IF(
ISNA(MATCH(V$1,Events!$A:$A,0)),
0,
VLOOKUP(
VLOOKUP($A1536,'[4]OSMEC ID + EVENT'!$A:$I,4,FALSE),Events!$B:$D,3,FALSE))</f>
        <v>E019</v>
      </c>
      <c r="W1536" t="str">
        <f>IF(
ISNA(MATCH(W$1,Events!$A:$A,0)),
0,
VLOOKUP(
VLOOKUP($A1536,'[4]OSMEC ID + EVENT'!$A:$I,5,FALSE),Events!$B:$D,3,FALSE))</f>
        <v>E020</v>
      </c>
      <c r="X1536" t="str">
        <f>IF(
ISNA(MATCH(X$1,Events!$A:$A,0)),
0,
VLOOKUP(
VLOOKUP($A1536,'[4]OSMEC ID + EVENT'!$A:$I,6,FALSE),Events!$B:$D,3,FALSE))</f>
        <v>E021</v>
      </c>
      <c r="Y1536" t="str">
        <f>IF(
ISNA(MATCH(Y$1,Events!$A:$A,0)),
0,
VLOOKUP(
VLOOKUP($A1536,'[4]OSMEC ID + EVENT'!$A:$I,7,FALSE),Events!$B:$D,3,FALSE))</f>
        <v>E022</v>
      </c>
      <c r="Z1536" t="str">
        <f>IF(
ISNA(MATCH(Z$1,Events!$A:$A,0)),
0,
VLOOKUP(
VLOOKUP($A1536,'[4]OSMEC ID + EVENT'!$A:$I,8,FALSE),Events!$B:$D,3,FALSE))</f>
        <v>E023</v>
      </c>
      <c r="AA1536" t="str">
        <f>IFERROR(
VLOOKUP(
VLOOKUP(A1536,'[5]OSMEC ID + SUBJECT'!$A:$B,2,FALSE),Subjects!$B:$D,3,FALSE),"")</f>
        <v/>
      </c>
      <c r="AB1536" t="str">
        <f>IFERROR(
VLOOKUP(
VLOOKUP(A1536,'[6]OSMEC ID + SUBJECT'!$A:$B,2,FALSE),Subjects!B:D,3,FALSE),"")</f>
        <v/>
      </c>
      <c r="AC1536" t="str">
        <f>IFERROR(
VLOOKUP(
VLOOKUP(A1536,'[7]OSMEC-ID + SESSION'!$A:$B,2,FALSE),Subjects!$B:$D,3,FALSE),"")</f>
        <v/>
      </c>
      <c r="AD1536" t="str">
        <f>IFERROR(
VLOOKUP(
VLOOKUP(A1536,'[8]OSMEC ID + SESSION'!$A:$B,2,FALSE),Subjects!$B:$D,3,FALSE),"")</f>
        <v/>
      </c>
      <c r="AE1536" s="12" t="str">
        <f>IFERROR(
VLOOKUP(
VLOOKUP(A1536,'[9]OSMEC ID + SUBJECT'!$A:$B,2,FALSE),Subjects!$B:$D,3,FALSE),"")</f>
        <v/>
      </c>
      <c r="AF1536" t="str">
        <f>IFERROR(
VLOOKUP(
VLOOKUP(A1536,'[10]OSMEC ID + SESSION'!$A:$B,2,FALSE),Subjects!$B:$D,3),"")</f>
        <v/>
      </c>
    </row>
    <row r="1537" spans="1:32" x14ac:dyDescent="0.75">
      <c r="A1537" t="str">
        <f>Deligate_List!A1541</f>
        <v>OSMEC-1952</v>
      </c>
      <c r="B1537" t="str">
        <f>VLOOKUP(A1537,Deligate_List!A:B,2,FALSE)</f>
        <v>Aashritha Neelakantam</v>
      </c>
      <c r="C1537" t="str">
        <f>IFERROR(
VLOOKUP(
VLOOKUP($A1537,'[1]OSMEC ID + WORKSHOP'!$A:$B,2,FALSE),Workshop!A:C,3,FALSE),"")</f>
        <v/>
      </c>
      <c r="D1537" t="str">
        <f>IF($D$1 =Events!$A$2,
VLOOKUP(
VLOOKUP($A1537,'[2]OSMEC ID + EVENT'!$A:$E,2,FALSE),Events!$B:$D,3,FALSE))</f>
        <v>E001</v>
      </c>
      <c r="E1537" t="str">
        <f>IF(E$1=Events!$A$3,
VLOOKUP(
VLOOKUP($A1537,'[2]OSMEC ID + EVENT'!$A:$E,3,FALSE),Events!B:D,3,FALSE))</f>
        <v>E002</v>
      </c>
      <c r="F1537" t="str">
        <f>IF($F$1=Events!$A$4,
VLOOKUP(
VLOOKUP($A1539,'[2]OSMEC ID + EVENT'!$A:$E,4,FALSE),Events!B:D,3,FALSE),)</f>
        <v>E003</v>
      </c>
      <c r="G1537" t="str">
        <f>IF($G$1=Events!$A$5,
VLOOKUP(
VLOOKUP($A1539,'[2]OSMEC ID + EVENT'!$A:$E,5,FALSE),Events!$B:$D,3,FALSE),)</f>
        <v>E004</v>
      </c>
      <c r="H1537" s="3" t="str">
        <f>IF($H$1= VLOOKUP($H$1,Events!$A:$D,1,FALSE),
VLOOKUP(
VLOOKUP(A1537,'[3]OSMEC ID + EVENT'!$A:$M,2,FALSE),Events!B:D,3,FALSE),)</f>
        <v>E005</v>
      </c>
      <c r="I1537" s="3" t="str">
        <f>IF(I$1= VLOOKUP(I$1,Events!$A:$D,1,FALSE),
VLOOKUP(
VLOOKUP($A1537,'[3]OSMEC ID + EVENT'!$A:$M,3,FALSE),Events!$B:$D,3,FALSE),)</f>
        <v>E006</v>
      </c>
      <c r="J1537" t="str">
        <f>IF(J$1= VLOOKUP(J$1,Events!$A:$D,1,FALSE),
VLOOKUP(
VLOOKUP($A1537,'[3]OSMEC ID + EVENT'!$A:$M,4,FALSE),Events!$B:$D,3,FALSE),)</f>
        <v>E007</v>
      </c>
      <c r="K1537" t="str">
        <f>IF(K$1= VLOOKUP(K$1,Events!$A:$D,1,FALSE),
VLOOKUP(
VLOOKUP($A1537,'[3]OSMEC ID + EVENT'!$A:$M,5,FALSE),Events!$B:$D,3,FALSE),)</f>
        <v>E008</v>
      </c>
      <c r="L1537" t="str">
        <f>IF(L$1= VLOOKUP(L$1,Events!$A:$D,1,FALSE),
VLOOKUP(
VLOOKUP($A1537,'[3]OSMEC ID + EVENT'!$A:$M,6,FALSE),Events!$B:$D,3,FALSE),)</f>
        <v>E009</v>
      </c>
      <c r="M1537" t="str">
        <f>IF(M$1= VLOOKUP(M$1,Events!$A:$D,1,FALSE),
VLOOKUP(
VLOOKUP($A1537,'[3]OSMEC ID + EVENT'!$A:$M,7,FALSE),Events!$B:$D,3,FALSE),)</f>
        <v>E010</v>
      </c>
      <c r="N1537" t="str">
        <f>IF(N$1= VLOOKUP(N$1,Events!$A:$D,1,FALSE),
VLOOKUP(
VLOOKUP($A1537,'[3]OSMEC ID + EVENT'!$A:$M,8,FALSE),Events!$B:$D,3,FALSE),)</f>
        <v>E011</v>
      </c>
      <c r="O1537" t="str">
        <f>IF(O$1= VLOOKUP(O$1,Events!$A:$D,1,FALSE),
VLOOKUP(
VLOOKUP($A1537,'[3]OSMEC ID + EVENT'!$A:$M,9,FALSE),Events!$B:$D,3,FALSE),)</f>
        <v>E012</v>
      </c>
      <c r="P1537" t="str">
        <f>IF(P$1= VLOOKUP(P$1,Events!$A:$D,1,FALSE),
VLOOKUP(
VLOOKUP($A1537,'[3]OSMEC ID + EVENT'!$A:$M,10,FALSE),Events!$B:$D,3,FALSE),)</f>
        <v>E013</v>
      </c>
      <c r="Q1537" t="str">
        <f>IF(Q$1= VLOOKUP(Q$1,Events!$A:$D,1,FALSE),
VLOOKUP(
VLOOKUP($A1537,'[3]OSMEC ID + EVENT'!$A:$M,11,FALSE),Events!$B:$D,3,FALSE),)</f>
        <v>E014</v>
      </c>
      <c r="R1537" t="str">
        <f>IF(R$1= VLOOKUP(R$1,Events!$A:$D,1,FALSE),
VLOOKUP(
VLOOKUP($A1537,'[3]OSMEC ID + EVENT'!$A:$M,12,FALSE),Events!$B:$D,3,FALSE),)</f>
        <v>E015</v>
      </c>
      <c r="S1537" t="str">
        <f>IF(S$1= VLOOKUP(S$1,Events!$A:$D,1,FALSE),
VLOOKUP(
VLOOKUP($A1537,'[3]OSMEC ID + EVENT'!$A:$M,13,FALSE),Events!$B:$D,3,FALSE),)</f>
        <v>E016</v>
      </c>
      <c r="T1537" t="str">
        <f>IF(
ISNA(MATCH(T$1,Events!$A:$A,0)),
0,
VLOOKUP(
VLOOKUP(A1537,'[4]OSMEC ID + EVENT'!$A:$I,2,FALSE),Events!$B:$D,3,FALSE))</f>
        <v>E017</v>
      </c>
      <c r="U1537" t="str">
        <f>IF(
ISNA(MATCH(U$1,Events!$A:$A,0)),
0,
VLOOKUP(
VLOOKUP($A1537,'[4]OSMEC ID + EVENT'!$A:$I,3,FALSE),Events!$B:$D,3,FALSE))</f>
        <v>E018</v>
      </c>
      <c r="V1537" t="str">
        <f>IF(
ISNA(MATCH(V$1,Events!$A:$A,0)),
0,
VLOOKUP(
VLOOKUP($A1537,'[4]OSMEC ID + EVENT'!$A:$I,4,FALSE),Events!$B:$D,3,FALSE))</f>
        <v>E019</v>
      </c>
      <c r="W1537" t="str">
        <f>IF(
ISNA(MATCH(W$1,Events!$A:$A,0)),
0,
VLOOKUP(
VLOOKUP($A1537,'[4]OSMEC ID + EVENT'!$A:$I,5,FALSE),Events!$B:$D,3,FALSE))</f>
        <v>E020</v>
      </c>
      <c r="X1537" t="str">
        <f>IF(
ISNA(MATCH(X$1,Events!$A:$A,0)),
0,
VLOOKUP(
VLOOKUP($A1537,'[4]OSMEC ID + EVENT'!$A:$I,6,FALSE),Events!$B:$D,3,FALSE))</f>
        <v>E021</v>
      </c>
      <c r="Y1537" t="str">
        <f>IF(
ISNA(MATCH(Y$1,Events!$A:$A,0)),
0,
VLOOKUP(
VLOOKUP($A1537,'[4]OSMEC ID + EVENT'!$A:$I,7,FALSE),Events!$B:$D,3,FALSE))</f>
        <v>E022</v>
      </c>
      <c r="Z1537" t="str">
        <f>IF(
ISNA(MATCH(Z$1,Events!$A:$A,0)),
0,
VLOOKUP(
VLOOKUP($A1537,'[4]OSMEC ID + EVENT'!$A:$I,8,FALSE),Events!$B:$D,3,FALSE))</f>
        <v>E023</v>
      </c>
      <c r="AA1537" t="str">
        <f>IFERROR(
VLOOKUP(
VLOOKUP(A1537,'[5]OSMEC ID + SUBJECT'!$A:$B,2,FALSE),Subjects!$B:$D,3,FALSE),"")</f>
        <v>S003</v>
      </c>
      <c r="AB1537" t="str">
        <f>IFERROR(
VLOOKUP(
VLOOKUP(A1537,'[6]OSMEC ID + SUBJECT'!$A:$B,2,FALSE),Subjects!B:D,3,FALSE),"")</f>
        <v/>
      </c>
      <c r="AC1537" t="str">
        <f>IFERROR(
VLOOKUP(
VLOOKUP(A1537,'[7]OSMEC-ID + SESSION'!$A:$B,2,FALSE),Subjects!$B:$D,3,FALSE),"")</f>
        <v/>
      </c>
      <c r="AD1537" t="str">
        <f>IFERROR(
VLOOKUP(
VLOOKUP(A1537,'[8]OSMEC ID + SESSION'!$A:$B,2,FALSE),Subjects!$B:$D,3,FALSE),"")</f>
        <v/>
      </c>
      <c r="AE1537" s="12" t="str">
        <f>IFERROR(
VLOOKUP(
VLOOKUP(A1537,'[9]OSMEC ID + SUBJECT'!$A:$B,2,FALSE),Subjects!$B:$D,3,FALSE),"")</f>
        <v/>
      </c>
      <c r="AF1537" t="str">
        <f>IFERROR(
VLOOKUP(
VLOOKUP(A1537,'[10]OSMEC ID + SESSION'!$A:$B,2,FALSE),Subjects!$B:$D,3),"")</f>
        <v/>
      </c>
    </row>
    <row r="1538" spans="1:32" x14ac:dyDescent="0.75">
      <c r="A1538" t="str">
        <f>Deligate_List!A1542</f>
        <v>OSMEC-1953</v>
      </c>
      <c r="B1538" t="str">
        <f>VLOOKUP(A1538,Deligate_List!A:B,2,FALSE)</f>
        <v>BHASWATI PANDA</v>
      </c>
      <c r="C1538" t="str">
        <f>IFERROR(
VLOOKUP(
VLOOKUP($A1538,'[1]OSMEC ID + WORKSHOP'!$A:$B,2,FALSE),Workshop!A:C,3,FALSE),"")</f>
        <v/>
      </c>
      <c r="D1538" t="str">
        <f>IF($D$1 =Events!$A$2,
VLOOKUP(
VLOOKUP($A1538,'[2]OSMEC ID + EVENT'!$A:$E,2,FALSE),Events!$B:$D,3,FALSE))</f>
        <v>E001</v>
      </c>
      <c r="E1538" t="str">
        <f>IF(E$1=Events!$A$3,
VLOOKUP(
VLOOKUP($A1538,'[2]OSMEC ID + EVENT'!$A:$E,3,FALSE),Events!B:D,3,FALSE))</f>
        <v>E002</v>
      </c>
      <c r="F1538" t="str">
        <f>IF($F$1=Events!$A$4,
VLOOKUP(
VLOOKUP($A1540,'[2]OSMEC ID + EVENT'!$A:$E,4,FALSE),Events!B:D,3,FALSE),)</f>
        <v>E003</v>
      </c>
      <c r="G1538" t="str">
        <f>IF($G$1=Events!$A$5,
VLOOKUP(
VLOOKUP($A1540,'[2]OSMEC ID + EVENT'!$A:$E,5,FALSE),Events!$B:$D,3,FALSE),)</f>
        <v>E004</v>
      </c>
      <c r="H1538" s="3" t="str">
        <f>IF($H$1= VLOOKUP($H$1,Events!$A:$D,1,FALSE),
VLOOKUP(
VLOOKUP(A1538,'[3]OSMEC ID + EVENT'!$A:$M,2,FALSE),Events!B:D,3,FALSE),)</f>
        <v>E005</v>
      </c>
      <c r="I1538" s="3" t="str">
        <f>IF(I$1= VLOOKUP(I$1,Events!$A:$D,1,FALSE),
VLOOKUP(
VLOOKUP($A1538,'[3]OSMEC ID + EVENT'!$A:$M,3,FALSE),Events!$B:$D,3,FALSE),)</f>
        <v>E006</v>
      </c>
      <c r="J1538" t="str">
        <f>IF(J$1= VLOOKUP(J$1,Events!$A:$D,1,FALSE),
VLOOKUP(
VLOOKUP($A1538,'[3]OSMEC ID + EVENT'!$A:$M,4,FALSE),Events!$B:$D,3,FALSE),)</f>
        <v>E007</v>
      </c>
      <c r="K1538" t="str">
        <f>IF(K$1= VLOOKUP(K$1,Events!$A:$D,1,FALSE),
VLOOKUP(
VLOOKUP($A1538,'[3]OSMEC ID + EVENT'!$A:$M,5,FALSE),Events!$B:$D,3,FALSE),)</f>
        <v>E008</v>
      </c>
      <c r="L1538" t="str">
        <f>IF(L$1= VLOOKUP(L$1,Events!$A:$D,1,FALSE),
VLOOKUP(
VLOOKUP($A1538,'[3]OSMEC ID + EVENT'!$A:$M,6,FALSE),Events!$B:$D,3,FALSE),)</f>
        <v>E009</v>
      </c>
      <c r="M1538" t="str">
        <f>IF(M$1= VLOOKUP(M$1,Events!$A:$D,1,FALSE),
VLOOKUP(
VLOOKUP($A1538,'[3]OSMEC ID + EVENT'!$A:$M,7,FALSE),Events!$B:$D,3,FALSE),)</f>
        <v>E010</v>
      </c>
      <c r="N1538" t="str">
        <f>IF(N$1= VLOOKUP(N$1,Events!$A:$D,1,FALSE),
VLOOKUP(
VLOOKUP($A1538,'[3]OSMEC ID + EVENT'!$A:$M,8,FALSE),Events!$B:$D,3,FALSE),)</f>
        <v>E011</v>
      </c>
      <c r="O1538" t="str">
        <f>IF(O$1= VLOOKUP(O$1,Events!$A:$D,1,FALSE),
VLOOKUP(
VLOOKUP($A1538,'[3]OSMEC ID + EVENT'!$A:$M,9,FALSE),Events!$B:$D,3,FALSE),)</f>
        <v>E012</v>
      </c>
      <c r="P1538" t="str">
        <f>IF(P$1= VLOOKUP(P$1,Events!$A:$D,1,FALSE),
VLOOKUP(
VLOOKUP($A1538,'[3]OSMEC ID + EVENT'!$A:$M,10,FALSE),Events!$B:$D,3,FALSE),)</f>
        <v>E013</v>
      </c>
      <c r="Q1538" t="str">
        <f>IF(Q$1= VLOOKUP(Q$1,Events!$A:$D,1,FALSE),
VLOOKUP(
VLOOKUP($A1538,'[3]OSMEC ID + EVENT'!$A:$M,11,FALSE),Events!$B:$D,3,FALSE),)</f>
        <v>E014</v>
      </c>
      <c r="R1538" t="str">
        <f>IF(R$1= VLOOKUP(R$1,Events!$A:$D,1,FALSE),
VLOOKUP(
VLOOKUP($A1538,'[3]OSMEC ID + EVENT'!$A:$M,12,FALSE),Events!$B:$D,3,FALSE),)</f>
        <v>E015</v>
      </c>
      <c r="S1538" t="str">
        <f>IF(S$1= VLOOKUP(S$1,Events!$A:$D,1,FALSE),
VLOOKUP(
VLOOKUP($A1538,'[3]OSMEC ID + EVENT'!$A:$M,13,FALSE),Events!$B:$D,3,FALSE),)</f>
        <v>E016</v>
      </c>
      <c r="T1538" t="str">
        <f>IF(
ISNA(MATCH(T$1,Events!$A:$A,0)),
0,
VLOOKUP(
VLOOKUP(A1538,'[4]OSMEC ID + EVENT'!$A:$I,2,FALSE),Events!$B:$D,3,FALSE))</f>
        <v>E017</v>
      </c>
      <c r="U1538" t="str">
        <f>IF(
ISNA(MATCH(U$1,Events!$A:$A,0)),
0,
VLOOKUP(
VLOOKUP($A1538,'[4]OSMEC ID + EVENT'!$A:$I,3,FALSE),Events!$B:$D,3,FALSE))</f>
        <v>E018</v>
      </c>
      <c r="V1538" t="str">
        <f>IF(
ISNA(MATCH(V$1,Events!$A:$A,0)),
0,
VLOOKUP(
VLOOKUP($A1538,'[4]OSMEC ID + EVENT'!$A:$I,4,FALSE),Events!$B:$D,3,FALSE))</f>
        <v>E019</v>
      </c>
      <c r="W1538" t="str">
        <f>IF(
ISNA(MATCH(W$1,Events!$A:$A,0)),
0,
VLOOKUP(
VLOOKUP($A1538,'[4]OSMEC ID + EVENT'!$A:$I,5,FALSE),Events!$B:$D,3,FALSE))</f>
        <v>E020</v>
      </c>
      <c r="X1538" t="str">
        <f>IF(
ISNA(MATCH(X$1,Events!$A:$A,0)),
0,
VLOOKUP(
VLOOKUP($A1538,'[4]OSMEC ID + EVENT'!$A:$I,6,FALSE),Events!$B:$D,3,FALSE))</f>
        <v>E021</v>
      </c>
      <c r="Y1538" t="str">
        <f>IF(
ISNA(MATCH(Y$1,Events!$A:$A,0)),
0,
VLOOKUP(
VLOOKUP($A1538,'[4]OSMEC ID + EVENT'!$A:$I,7,FALSE),Events!$B:$D,3,FALSE))</f>
        <v>E022</v>
      </c>
      <c r="Z1538" t="str">
        <f>IF(
ISNA(MATCH(Z$1,Events!$A:$A,0)),
0,
VLOOKUP(
VLOOKUP($A1538,'[4]OSMEC ID + EVENT'!$A:$I,8,FALSE),Events!$B:$D,3,FALSE))</f>
        <v>E023</v>
      </c>
      <c r="AA1538" t="str">
        <f>IFERROR(
VLOOKUP(
VLOOKUP(A1538,'[5]OSMEC ID + SUBJECT'!$A:$B,2,FALSE),Subjects!$B:$D,3,FALSE),"")</f>
        <v/>
      </c>
      <c r="AB1538" t="str">
        <f>IFERROR(
VLOOKUP(
VLOOKUP(A1538,'[6]OSMEC ID + SUBJECT'!$A:$B,2,FALSE),Subjects!B:D,3,FALSE),"")</f>
        <v/>
      </c>
      <c r="AC1538" t="str">
        <f>IFERROR(
VLOOKUP(
VLOOKUP(A1538,'[7]OSMEC-ID + SESSION'!$A:$B,2,FALSE),Subjects!$B:$D,3,FALSE),"")</f>
        <v/>
      </c>
      <c r="AD1538" t="str">
        <f>IFERROR(
VLOOKUP(
VLOOKUP(A1538,'[8]OSMEC ID + SESSION'!$A:$B,2,FALSE),Subjects!$B:$D,3,FALSE),"")</f>
        <v/>
      </c>
      <c r="AE1538" s="12" t="str">
        <f>IFERROR(
VLOOKUP(
VLOOKUP(A1538,'[9]OSMEC ID + SUBJECT'!$A:$B,2,FALSE),Subjects!$B:$D,3,FALSE),"")</f>
        <v/>
      </c>
      <c r="AF1538" t="str">
        <f>IFERROR(
VLOOKUP(
VLOOKUP(A1538,'[10]OSMEC ID + SESSION'!$A:$B,2,FALSE),Subjects!$B:$D,3),"")</f>
        <v/>
      </c>
    </row>
    <row r="1539" spans="1:32" x14ac:dyDescent="0.75">
      <c r="A1539" t="str">
        <f>Deligate_List!A1543</f>
        <v>OSMEC-1954</v>
      </c>
      <c r="B1539" t="str">
        <f>VLOOKUP(A1539,Deligate_List!A:B,2,FALSE)</f>
        <v>SANSKRITI NAYAK</v>
      </c>
      <c r="C1539" t="str">
        <f>IFERROR(
VLOOKUP(
VLOOKUP($A1539,'[1]OSMEC ID + WORKSHOP'!$A:$B,2,FALSE),Workshop!A:C,3,FALSE),"")</f>
        <v/>
      </c>
      <c r="D1539" t="str">
        <f>IF($D$1 =Events!$A$2,
VLOOKUP(
VLOOKUP($A1539,'[2]OSMEC ID + EVENT'!$A:$E,2,FALSE),Events!$B:$D,3,FALSE))</f>
        <v>E001</v>
      </c>
      <c r="E1539" t="str">
        <f>IF(E$1=Events!$A$3,
VLOOKUP(
VLOOKUP($A1539,'[2]OSMEC ID + EVENT'!$A:$E,3,FALSE),Events!B:D,3,FALSE))</f>
        <v>E002</v>
      </c>
      <c r="F1539" t="str">
        <f>IF($F$1=Events!$A$4,
VLOOKUP(
VLOOKUP($A1541,'[2]OSMEC ID + EVENT'!$A:$E,4,FALSE),Events!B:D,3,FALSE),)</f>
        <v>E003</v>
      </c>
      <c r="G1539" t="str">
        <f>IF($G$1=Events!$A$5,
VLOOKUP(
VLOOKUP($A1541,'[2]OSMEC ID + EVENT'!$A:$E,5,FALSE),Events!$B:$D,3,FALSE),)</f>
        <v>E004</v>
      </c>
      <c r="H1539" s="3" t="str">
        <f>IF($H$1= VLOOKUP($H$1,Events!$A:$D,1,FALSE),
VLOOKUP(
VLOOKUP(A1539,'[3]OSMEC ID + EVENT'!$A:$M,2,FALSE),Events!B:D,3,FALSE),)</f>
        <v>E005</v>
      </c>
      <c r="I1539" s="3" t="str">
        <f>IF(I$1= VLOOKUP(I$1,Events!$A:$D,1,FALSE),
VLOOKUP(
VLOOKUP($A1539,'[3]OSMEC ID + EVENT'!$A:$M,3,FALSE),Events!$B:$D,3,FALSE),)</f>
        <v>E006</v>
      </c>
      <c r="J1539" t="str">
        <f>IF(J$1= VLOOKUP(J$1,Events!$A:$D,1,FALSE),
VLOOKUP(
VLOOKUP($A1539,'[3]OSMEC ID + EVENT'!$A:$M,4,FALSE),Events!$B:$D,3,FALSE),)</f>
        <v>E007</v>
      </c>
      <c r="K1539" t="str">
        <f>IF(K$1= VLOOKUP(K$1,Events!$A:$D,1,FALSE),
VLOOKUP(
VLOOKUP($A1539,'[3]OSMEC ID + EVENT'!$A:$M,5,FALSE),Events!$B:$D,3,FALSE),)</f>
        <v>E008</v>
      </c>
      <c r="L1539" t="str">
        <f>IF(L$1= VLOOKUP(L$1,Events!$A:$D,1,FALSE),
VLOOKUP(
VLOOKUP($A1539,'[3]OSMEC ID + EVENT'!$A:$M,6,FALSE),Events!$B:$D,3,FALSE),)</f>
        <v>E009</v>
      </c>
      <c r="M1539" t="str">
        <f>IF(M$1= VLOOKUP(M$1,Events!$A:$D,1,FALSE),
VLOOKUP(
VLOOKUP($A1539,'[3]OSMEC ID + EVENT'!$A:$M,7,FALSE),Events!$B:$D,3,FALSE),)</f>
        <v>E010</v>
      </c>
      <c r="N1539" t="str">
        <f>IF(N$1= VLOOKUP(N$1,Events!$A:$D,1,FALSE),
VLOOKUP(
VLOOKUP($A1539,'[3]OSMEC ID + EVENT'!$A:$M,8,FALSE),Events!$B:$D,3,FALSE),)</f>
        <v>E011</v>
      </c>
      <c r="O1539" t="str">
        <f>IF(O$1= VLOOKUP(O$1,Events!$A:$D,1,FALSE),
VLOOKUP(
VLOOKUP($A1539,'[3]OSMEC ID + EVENT'!$A:$M,9,FALSE),Events!$B:$D,3,FALSE),)</f>
        <v>E012</v>
      </c>
      <c r="P1539" t="str">
        <f>IF(P$1= VLOOKUP(P$1,Events!$A:$D,1,FALSE),
VLOOKUP(
VLOOKUP($A1539,'[3]OSMEC ID + EVENT'!$A:$M,10,FALSE),Events!$B:$D,3,FALSE),)</f>
        <v>E013</v>
      </c>
      <c r="Q1539" t="str">
        <f>IF(Q$1= VLOOKUP(Q$1,Events!$A:$D,1,FALSE),
VLOOKUP(
VLOOKUP($A1539,'[3]OSMEC ID + EVENT'!$A:$M,11,FALSE),Events!$B:$D,3,FALSE),)</f>
        <v>E014</v>
      </c>
      <c r="R1539" t="str">
        <f>IF(R$1= VLOOKUP(R$1,Events!$A:$D,1,FALSE),
VLOOKUP(
VLOOKUP($A1539,'[3]OSMEC ID + EVENT'!$A:$M,12,FALSE),Events!$B:$D,3,FALSE),)</f>
        <v>E015</v>
      </c>
      <c r="S1539" t="str">
        <f>IF(S$1= VLOOKUP(S$1,Events!$A:$D,1,FALSE),
VLOOKUP(
VLOOKUP($A1539,'[3]OSMEC ID + EVENT'!$A:$M,13,FALSE),Events!$B:$D,3,FALSE),)</f>
        <v>E016</v>
      </c>
      <c r="T1539" t="str">
        <f>IF(
ISNA(MATCH(T$1,Events!$A:$A,0)),
0,
VLOOKUP(
VLOOKUP(A1539,'[4]OSMEC ID + EVENT'!$A:$I,2,FALSE),Events!$B:$D,3,FALSE))</f>
        <v>E017</v>
      </c>
      <c r="U1539" t="str">
        <f>IF(
ISNA(MATCH(U$1,Events!$A:$A,0)),
0,
VLOOKUP(
VLOOKUP($A1539,'[4]OSMEC ID + EVENT'!$A:$I,3,FALSE),Events!$B:$D,3,FALSE))</f>
        <v>E018</v>
      </c>
      <c r="V1539" t="str">
        <f>IF(
ISNA(MATCH(V$1,Events!$A:$A,0)),
0,
VLOOKUP(
VLOOKUP($A1539,'[4]OSMEC ID + EVENT'!$A:$I,4,FALSE),Events!$B:$D,3,FALSE))</f>
        <v>E019</v>
      </c>
      <c r="W1539" t="str">
        <f>IF(
ISNA(MATCH(W$1,Events!$A:$A,0)),
0,
VLOOKUP(
VLOOKUP($A1539,'[4]OSMEC ID + EVENT'!$A:$I,5,FALSE),Events!$B:$D,3,FALSE))</f>
        <v>E020</v>
      </c>
      <c r="X1539" t="str">
        <f>IF(
ISNA(MATCH(X$1,Events!$A:$A,0)),
0,
VLOOKUP(
VLOOKUP($A1539,'[4]OSMEC ID + EVENT'!$A:$I,6,FALSE),Events!$B:$D,3,FALSE))</f>
        <v>E021</v>
      </c>
      <c r="Y1539" t="str">
        <f>IF(
ISNA(MATCH(Y$1,Events!$A:$A,0)),
0,
VLOOKUP(
VLOOKUP($A1539,'[4]OSMEC ID + EVENT'!$A:$I,7,FALSE),Events!$B:$D,3,FALSE))</f>
        <v>E022</v>
      </c>
      <c r="Z1539" t="str">
        <f>IF(
ISNA(MATCH(Z$1,Events!$A:$A,0)),
0,
VLOOKUP(
VLOOKUP($A1539,'[4]OSMEC ID + EVENT'!$A:$I,8,FALSE),Events!$B:$D,3,FALSE))</f>
        <v>E023</v>
      </c>
      <c r="AA1539" t="str">
        <f>IFERROR(
VLOOKUP(
VLOOKUP(A1539,'[5]OSMEC ID + SUBJECT'!$A:$B,2,FALSE),Subjects!$B:$D,3,FALSE),"")</f>
        <v/>
      </c>
      <c r="AB1539" t="str">
        <f>IFERROR(
VLOOKUP(
VLOOKUP(A1539,'[6]OSMEC ID + SUBJECT'!$A:$B,2,FALSE),Subjects!B:D,3,FALSE),"")</f>
        <v/>
      </c>
      <c r="AC1539" t="str">
        <f>IFERROR(
VLOOKUP(
VLOOKUP(A1539,'[7]OSMEC-ID + SESSION'!$A:$B,2,FALSE),Subjects!$B:$D,3,FALSE),"")</f>
        <v/>
      </c>
      <c r="AD1539" t="str">
        <f>IFERROR(
VLOOKUP(
VLOOKUP(A1539,'[8]OSMEC ID + SESSION'!$A:$B,2,FALSE),Subjects!$B:$D,3,FALSE),"")</f>
        <v/>
      </c>
      <c r="AE1539" s="12" t="str">
        <f>IFERROR(
VLOOKUP(
VLOOKUP(A1539,'[9]OSMEC ID + SUBJECT'!$A:$B,2,FALSE),Subjects!$B:$D,3,FALSE),"")</f>
        <v/>
      </c>
      <c r="AF1539" t="str">
        <f>IFERROR(
VLOOKUP(
VLOOKUP(A1539,'[10]OSMEC ID + SESSION'!$A:$B,2,FALSE),Subjects!$B:$D,3),"")</f>
        <v/>
      </c>
    </row>
    <row r="1540" spans="1:32" x14ac:dyDescent="0.75">
      <c r="A1540" t="str">
        <f>Deligate_List!A1544</f>
        <v>OSMEC-1955</v>
      </c>
      <c r="B1540" t="str">
        <f>VLOOKUP(A1540,Deligate_List!A:B,2,FALSE)</f>
        <v>MANSHA JAISWAL</v>
      </c>
      <c r="C1540" t="str">
        <f>IFERROR(
VLOOKUP(
VLOOKUP($A1540,'[1]OSMEC ID + WORKSHOP'!$A:$B,2,FALSE),Workshop!A:C,3,FALSE),"")</f>
        <v/>
      </c>
      <c r="D1540" t="str">
        <f>IF($D$1 =Events!$A$2,
VLOOKUP(
VLOOKUP($A1540,'[2]OSMEC ID + EVENT'!$A:$E,2,FALSE),Events!$B:$D,3,FALSE))</f>
        <v>E001</v>
      </c>
      <c r="E1540" t="str">
        <f>IF(E$1=Events!$A$3,
VLOOKUP(
VLOOKUP($A1540,'[2]OSMEC ID + EVENT'!$A:$E,3,FALSE),Events!B:D,3,FALSE))</f>
        <v>E002</v>
      </c>
      <c r="F1540" t="str">
        <f>IF($F$1=Events!$A$4,
VLOOKUP(
VLOOKUP($A1542,'[2]OSMEC ID + EVENT'!$A:$E,4,FALSE),Events!B:D,3,FALSE),)</f>
        <v>E003</v>
      </c>
      <c r="G1540" t="str">
        <f>IF($G$1=Events!$A$5,
VLOOKUP(
VLOOKUP($A1542,'[2]OSMEC ID + EVENT'!$A:$E,5,FALSE),Events!$B:$D,3,FALSE),)</f>
        <v>E004</v>
      </c>
      <c r="H1540" s="3" t="str">
        <f>IF($H$1= VLOOKUP($H$1,Events!$A:$D,1,FALSE),
VLOOKUP(
VLOOKUP(A1540,'[3]OSMEC ID + EVENT'!$A:$M,2,FALSE),Events!B:D,3,FALSE),)</f>
        <v>E005</v>
      </c>
      <c r="I1540" s="3" t="str">
        <f>IF(I$1= VLOOKUP(I$1,Events!$A:$D,1,FALSE),
VLOOKUP(
VLOOKUP($A1540,'[3]OSMEC ID + EVENT'!$A:$M,3,FALSE),Events!$B:$D,3,FALSE),)</f>
        <v>E006</v>
      </c>
      <c r="J1540" t="str">
        <f>IF(J$1= VLOOKUP(J$1,Events!$A:$D,1,FALSE),
VLOOKUP(
VLOOKUP($A1540,'[3]OSMEC ID + EVENT'!$A:$M,4,FALSE),Events!$B:$D,3,FALSE),)</f>
        <v>E007</v>
      </c>
      <c r="K1540" t="str">
        <f>IF(K$1= VLOOKUP(K$1,Events!$A:$D,1,FALSE),
VLOOKUP(
VLOOKUP($A1540,'[3]OSMEC ID + EVENT'!$A:$M,5,FALSE),Events!$B:$D,3,FALSE),)</f>
        <v>E008</v>
      </c>
      <c r="L1540" t="str">
        <f>IF(L$1= VLOOKUP(L$1,Events!$A:$D,1,FALSE),
VLOOKUP(
VLOOKUP($A1540,'[3]OSMEC ID + EVENT'!$A:$M,6,FALSE),Events!$B:$D,3,FALSE),)</f>
        <v>E009</v>
      </c>
      <c r="M1540" t="str">
        <f>IF(M$1= VLOOKUP(M$1,Events!$A:$D,1,FALSE),
VLOOKUP(
VLOOKUP($A1540,'[3]OSMEC ID + EVENT'!$A:$M,7,FALSE),Events!$B:$D,3,FALSE),)</f>
        <v>E010</v>
      </c>
      <c r="N1540" t="str">
        <f>IF(N$1= VLOOKUP(N$1,Events!$A:$D,1,FALSE),
VLOOKUP(
VLOOKUP($A1540,'[3]OSMEC ID + EVENT'!$A:$M,8,FALSE),Events!$B:$D,3,FALSE),)</f>
        <v>E011</v>
      </c>
      <c r="O1540" t="str">
        <f>IF(O$1= VLOOKUP(O$1,Events!$A:$D,1,FALSE),
VLOOKUP(
VLOOKUP($A1540,'[3]OSMEC ID + EVENT'!$A:$M,9,FALSE),Events!$B:$D,3,FALSE),)</f>
        <v>E012</v>
      </c>
      <c r="P1540" t="str">
        <f>IF(P$1= VLOOKUP(P$1,Events!$A:$D,1,FALSE),
VLOOKUP(
VLOOKUP($A1540,'[3]OSMEC ID + EVENT'!$A:$M,10,FALSE),Events!$B:$D,3,FALSE),)</f>
        <v>E013</v>
      </c>
      <c r="Q1540" t="str">
        <f>IF(Q$1= VLOOKUP(Q$1,Events!$A:$D,1,FALSE),
VLOOKUP(
VLOOKUP($A1540,'[3]OSMEC ID + EVENT'!$A:$M,11,FALSE),Events!$B:$D,3,FALSE),)</f>
        <v>E014</v>
      </c>
      <c r="R1540" t="str">
        <f>IF(R$1= VLOOKUP(R$1,Events!$A:$D,1,FALSE),
VLOOKUP(
VLOOKUP($A1540,'[3]OSMEC ID + EVENT'!$A:$M,12,FALSE),Events!$B:$D,3,FALSE),)</f>
        <v>E015</v>
      </c>
      <c r="S1540" t="str">
        <f>IF(S$1= VLOOKUP(S$1,Events!$A:$D,1,FALSE),
VLOOKUP(
VLOOKUP($A1540,'[3]OSMEC ID + EVENT'!$A:$M,13,FALSE),Events!$B:$D,3,FALSE),)</f>
        <v>E016</v>
      </c>
      <c r="T1540" t="str">
        <f>IF(
ISNA(MATCH(T$1,Events!$A:$A,0)),
0,
VLOOKUP(
VLOOKUP(A1540,'[4]OSMEC ID + EVENT'!$A:$I,2,FALSE),Events!$B:$D,3,FALSE))</f>
        <v>E017</v>
      </c>
      <c r="U1540" t="str">
        <f>IF(
ISNA(MATCH(U$1,Events!$A:$A,0)),
0,
VLOOKUP(
VLOOKUP($A1540,'[4]OSMEC ID + EVENT'!$A:$I,3,FALSE),Events!$B:$D,3,FALSE))</f>
        <v>E018</v>
      </c>
      <c r="V1540" t="str">
        <f>IF(
ISNA(MATCH(V$1,Events!$A:$A,0)),
0,
VLOOKUP(
VLOOKUP($A1540,'[4]OSMEC ID + EVENT'!$A:$I,4,FALSE),Events!$B:$D,3,FALSE))</f>
        <v>E019</v>
      </c>
      <c r="W1540" t="str">
        <f>IF(
ISNA(MATCH(W$1,Events!$A:$A,0)),
0,
VLOOKUP(
VLOOKUP($A1540,'[4]OSMEC ID + EVENT'!$A:$I,5,FALSE),Events!$B:$D,3,FALSE))</f>
        <v>E020</v>
      </c>
      <c r="X1540" t="str">
        <f>IF(
ISNA(MATCH(X$1,Events!$A:$A,0)),
0,
VLOOKUP(
VLOOKUP($A1540,'[4]OSMEC ID + EVENT'!$A:$I,6,FALSE),Events!$B:$D,3,FALSE))</f>
        <v>E021</v>
      </c>
      <c r="Y1540" t="str">
        <f>IF(
ISNA(MATCH(Y$1,Events!$A:$A,0)),
0,
VLOOKUP(
VLOOKUP($A1540,'[4]OSMEC ID + EVENT'!$A:$I,7,FALSE),Events!$B:$D,3,FALSE))</f>
        <v>E022</v>
      </c>
      <c r="Z1540" t="str">
        <f>IF(
ISNA(MATCH(Z$1,Events!$A:$A,0)),
0,
VLOOKUP(
VLOOKUP($A1540,'[4]OSMEC ID + EVENT'!$A:$I,8,FALSE),Events!$B:$D,3,FALSE))</f>
        <v>E023</v>
      </c>
      <c r="AA1540" t="str">
        <f>IFERROR(
VLOOKUP(
VLOOKUP(A1540,'[5]OSMEC ID + SUBJECT'!$A:$B,2,FALSE),Subjects!$B:$D,3,FALSE),"")</f>
        <v/>
      </c>
      <c r="AB1540" t="str">
        <f>IFERROR(
VLOOKUP(
VLOOKUP(A1540,'[6]OSMEC ID + SUBJECT'!$A:$B,2,FALSE),Subjects!B:D,3,FALSE),"")</f>
        <v/>
      </c>
      <c r="AC1540" t="str">
        <f>IFERROR(
VLOOKUP(
VLOOKUP(A1540,'[7]OSMEC-ID + SESSION'!$A:$B,2,FALSE),Subjects!$B:$D,3,FALSE),"")</f>
        <v/>
      </c>
      <c r="AD1540" t="str">
        <f>IFERROR(
VLOOKUP(
VLOOKUP(A1540,'[8]OSMEC ID + SESSION'!$A:$B,2,FALSE),Subjects!$B:$D,3,FALSE),"")</f>
        <v/>
      </c>
      <c r="AE1540" s="12" t="str">
        <f>IFERROR(
VLOOKUP(
VLOOKUP(A1540,'[9]OSMEC ID + SUBJECT'!$A:$B,2,FALSE),Subjects!$B:$D,3,FALSE),"")</f>
        <v/>
      </c>
      <c r="AF1540" t="str">
        <f>IFERROR(
VLOOKUP(
VLOOKUP(A1540,'[10]OSMEC ID + SESSION'!$A:$B,2,FALSE),Subjects!$B:$D,3),"")</f>
        <v/>
      </c>
    </row>
    <row r="1541" spans="1:32" x14ac:dyDescent="0.75">
      <c r="A1541" t="str">
        <f>Deligate_List!A1545</f>
        <v>OSMEC-1966</v>
      </c>
      <c r="B1541" t="str">
        <f>VLOOKUP(A1541,Deligate_List!A:B,2,FALSE)</f>
        <v>PIYUSH KUMAR MISHRA</v>
      </c>
      <c r="C1541" t="str">
        <f>IFERROR(
VLOOKUP(
VLOOKUP($A1541,'[1]OSMEC ID + WORKSHOP'!$A:$B,2,FALSE),Workshop!A:C,3,FALSE),"")</f>
        <v/>
      </c>
      <c r="D1541" t="str">
        <f>IF($D$1 =Events!$A$2,
VLOOKUP(
VLOOKUP($A1541,'[2]OSMEC ID + EVENT'!$A:$E,2,FALSE),Events!$B:$D,3,FALSE))</f>
        <v>E001</v>
      </c>
      <c r="E1541" t="str">
        <f>IF(E$1=Events!$A$3,
VLOOKUP(
VLOOKUP($A1541,'[2]OSMEC ID + EVENT'!$A:$E,3,FALSE),Events!B:D,3,FALSE))</f>
        <v>E002</v>
      </c>
      <c r="F1541" t="str">
        <f>IF($F$1=Events!$A$4,
VLOOKUP(
VLOOKUP($A1543,'[2]OSMEC ID + EVENT'!$A:$E,4,FALSE),Events!B:D,3,FALSE),)</f>
        <v>E003</v>
      </c>
      <c r="G1541" t="str">
        <f>IF($G$1=Events!$A$5,
VLOOKUP(
VLOOKUP($A1543,'[2]OSMEC ID + EVENT'!$A:$E,5,FALSE),Events!$B:$D,3,FALSE),)</f>
        <v>E004</v>
      </c>
      <c r="H1541" s="3" t="str">
        <f>IF($H$1= VLOOKUP($H$1,Events!$A:$D,1,FALSE),
VLOOKUP(
VLOOKUP(A1541,'[3]OSMEC ID + EVENT'!$A:$M,2,FALSE),Events!B:D,3,FALSE),)</f>
        <v>E005</v>
      </c>
      <c r="I1541" s="3" t="str">
        <f>IF(I$1= VLOOKUP(I$1,Events!$A:$D,1,FALSE),
VLOOKUP(
VLOOKUP($A1541,'[3]OSMEC ID + EVENT'!$A:$M,3,FALSE),Events!$B:$D,3,FALSE),)</f>
        <v>E006</v>
      </c>
      <c r="J1541" t="str">
        <f>IF(J$1= VLOOKUP(J$1,Events!$A:$D,1,FALSE),
VLOOKUP(
VLOOKUP($A1541,'[3]OSMEC ID + EVENT'!$A:$M,4,FALSE),Events!$B:$D,3,FALSE),)</f>
        <v>E007</v>
      </c>
      <c r="K1541" t="str">
        <f>IF(K$1= VLOOKUP(K$1,Events!$A:$D,1,FALSE),
VLOOKUP(
VLOOKUP($A1541,'[3]OSMEC ID + EVENT'!$A:$M,5,FALSE),Events!$B:$D,3,FALSE),)</f>
        <v>E008</v>
      </c>
      <c r="L1541" t="str">
        <f>IF(L$1= VLOOKUP(L$1,Events!$A:$D,1,FALSE),
VLOOKUP(
VLOOKUP($A1541,'[3]OSMEC ID + EVENT'!$A:$M,6,FALSE),Events!$B:$D,3,FALSE),)</f>
        <v>E009</v>
      </c>
      <c r="M1541" t="str">
        <f>IF(M$1= VLOOKUP(M$1,Events!$A:$D,1,FALSE),
VLOOKUP(
VLOOKUP($A1541,'[3]OSMEC ID + EVENT'!$A:$M,7,FALSE),Events!$B:$D,3,FALSE),)</f>
        <v>E010</v>
      </c>
      <c r="N1541" t="str">
        <f>IF(N$1= VLOOKUP(N$1,Events!$A:$D,1,FALSE),
VLOOKUP(
VLOOKUP($A1541,'[3]OSMEC ID + EVENT'!$A:$M,8,FALSE),Events!$B:$D,3,FALSE),)</f>
        <v>E011</v>
      </c>
      <c r="O1541" t="str">
        <f>IF(O$1= VLOOKUP(O$1,Events!$A:$D,1,FALSE),
VLOOKUP(
VLOOKUP($A1541,'[3]OSMEC ID + EVENT'!$A:$M,9,FALSE),Events!$B:$D,3,FALSE),)</f>
        <v>E012</v>
      </c>
      <c r="P1541" t="str">
        <f>IF(P$1= VLOOKUP(P$1,Events!$A:$D,1,FALSE),
VLOOKUP(
VLOOKUP($A1541,'[3]OSMEC ID + EVENT'!$A:$M,10,FALSE),Events!$B:$D,3,FALSE),)</f>
        <v>E013</v>
      </c>
      <c r="Q1541" t="str">
        <f>IF(Q$1= VLOOKUP(Q$1,Events!$A:$D,1,FALSE),
VLOOKUP(
VLOOKUP($A1541,'[3]OSMEC ID + EVENT'!$A:$M,11,FALSE),Events!$B:$D,3,FALSE),)</f>
        <v>E014</v>
      </c>
      <c r="R1541" t="str">
        <f>IF(R$1= VLOOKUP(R$1,Events!$A:$D,1,FALSE),
VLOOKUP(
VLOOKUP($A1541,'[3]OSMEC ID + EVENT'!$A:$M,12,FALSE),Events!$B:$D,3,FALSE),)</f>
        <v>E015</v>
      </c>
      <c r="S1541" t="str">
        <f>IF(S$1= VLOOKUP(S$1,Events!$A:$D,1,FALSE),
VLOOKUP(
VLOOKUP($A1541,'[3]OSMEC ID + EVENT'!$A:$M,13,FALSE),Events!$B:$D,3,FALSE),)</f>
        <v>E016</v>
      </c>
      <c r="T1541" t="str">
        <f>IF(
ISNA(MATCH(T$1,Events!$A:$A,0)),
0,
VLOOKUP(
VLOOKUP(A1541,'[4]OSMEC ID + EVENT'!$A:$I,2,FALSE),Events!$B:$D,3,FALSE))</f>
        <v>E017</v>
      </c>
      <c r="U1541" t="str">
        <f>IF(
ISNA(MATCH(U$1,Events!$A:$A,0)),
0,
VLOOKUP(
VLOOKUP($A1541,'[4]OSMEC ID + EVENT'!$A:$I,3,FALSE),Events!$B:$D,3,FALSE))</f>
        <v>E018</v>
      </c>
      <c r="V1541" t="str">
        <f>IF(
ISNA(MATCH(V$1,Events!$A:$A,0)),
0,
VLOOKUP(
VLOOKUP($A1541,'[4]OSMEC ID + EVENT'!$A:$I,4,FALSE),Events!$B:$D,3,FALSE))</f>
        <v>E019</v>
      </c>
      <c r="W1541" t="str">
        <f>IF(
ISNA(MATCH(W$1,Events!$A:$A,0)),
0,
VLOOKUP(
VLOOKUP($A1541,'[4]OSMEC ID + EVENT'!$A:$I,5,FALSE),Events!$B:$D,3,FALSE))</f>
        <v>E020</v>
      </c>
      <c r="X1541" t="str">
        <f>IF(
ISNA(MATCH(X$1,Events!$A:$A,0)),
0,
VLOOKUP(
VLOOKUP($A1541,'[4]OSMEC ID + EVENT'!$A:$I,6,FALSE),Events!$B:$D,3,FALSE))</f>
        <v>E021</v>
      </c>
      <c r="Y1541" t="str">
        <f>IF(
ISNA(MATCH(Y$1,Events!$A:$A,0)),
0,
VLOOKUP(
VLOOKUP($A1541,'[4]OSMEC ID + EVENT'!$A:$I,7,FALSE),Events!$B:$D,3,FALSE))</f>
        <v>E022</v>
      </c>
      <c r="Z1541" t="str">
        <f>IF(
ISNA(MATCH(Z$1,Events!$A:$A,0)),
0,
VLOOKUP(
VLOOKUP($A1541,'[4]OSMEC ID + EVENT'!$A:$I,8,FALSE),Events!$B:$D,3,FALSE))</f>
        <v>E023</v>
      </c>
      <c r="AA1541" t="str">
        <f>IFERROR(
VLOOKUP(
VLOOKUP(A1541,'[5]OSMEC ID + SUBJECT'!$A:$B,2,FALSE),Subjects!$B:$D,3,FALSE),"")</f>
        <v/>
      </c>
      <c r="AB1541" t="str">
        <f>IFERROR(
VLOOKUP(
VLOOKUP(A1541,'[6]OSMEC ID + SUBJECT'!$A:$B,2,FALSE),Subjects!B:D,3,FALSE),"")</f>
        <v/>
      </c>
      <c r="AC1541" t="str">
        <f>IFERROR(
VLOOKUP(
VLOOKUP(A1541,'[7]OSMEC-ID + SESSION'!$A:$B,2,FALSE),Subjects!$B:$D,3,FALSE),"")</f>
        <v/>
      </c>
      <c r="AD1541" t="str">
        <f>IFERROR(
VLOOKUP(
VLOOKUP(A1541,'[8]OSMEC ID + SESSION'!$A:$B,2,FALSE),Subjects!$B:$D,3,FALSE),"")</f>
        <v/>
      </c>
      <c r="AE1541" s="12" t="str">
        <f>IFERROR(
VLOOKUP(
VLOOKUP(A1541,'[9]OSMEC ID + SUBJECT'!$A:$B,2,FALSE),Subjects!$B:$D,3,FALSE),"")</f>
        <v/>
      </c>
      <c r="AF1541" t="str">
        <f>IFERROR(
VLOOKUP(
VLOOKUP(A1541,'[10]OSMEC ID + SESSION'!$A:$B,2,FALSE),Subjects!$B:$D,3),"")</f>
        <v/>
      </c>
    </row>
    <row r="1542" spans="1:32" x14ac:dyDescent="0.75">
      <c r="A1542" t="str">
        <f>Deligate_List!A1546</f>
        <v>OSMEC-2095</v>
      </c>
      <c r="B1542" t="str">
        <f>VLOOKUP(A1542,Deligate_List!A:B,2,FALSE)</f>
        <v>Shara Shaikh</v>
      </c>
      <c r="C1542" t="str">
        <f>IFERROR(
VLOOKUP(
VLOOKUP($A1542,'[1]OSMEC ID + WORKSHOP'!$A:$B,2,FALSE),Workshop!A:C,3,FALSE),"")</f>
        <v>W012</v>
      </c>
      <c r="D1542" t="str">
        <f>IF($D$1 =Events!$A$2,
VLOOKUP(
VLOOKUP($A1542,'[2]OSMEC ID + EVENT'!$A:$E,2,FALSE),Events!$B:$D,3,FALSE))</f>
        <v>E001</v>
      </c>
      <c r="E1542" t="str">
        <f>IF(E$1=Events!$A$3,
VLOOKUP(
VLOOKUP($A1542,'[2]OSMEC ID + EVENT'!$A:$E,3,FALSE),Events!B:D,3,FALSE))</f>
        <v>E002</v>
      </c>
      <c r="F1542" t="str">
        <f>IF($F$1=Events!$A$4,
VLOOKUP(
VLOOKUP($A1544,'[2]OSMEC ID + EVENT'!$A:$E,4,FALSE),Events!B:D,3,FALSE),)</f>
        <v>E003</v>
      </c>
      <c r="G1542" t="str">
        <f>IF($G$1=Events!$A$5,
VLOOKUP(
VLOOKUP($A1544,'[2]OSMEC ID + EVENT'!$A:$E,5,FALSE),Events!$B:$D,3,FALSE),)</f>
        <v>E004</v>
      </c>
      <c r="H1542" s="3" t="str">
        <f>IF($H$1= VLOOKUP($H$1,Events!$A:$D,1,FALSE),
VLOOKUP(
VLOOKUP(A1542,'[3]OSMEC ID + EVENT'!$A:$M,2,FALSE),Events!B:D,3,FALSE),)</f>
        <v>E005</v>
      </c>
      <c r="I1542" s="3" t="str">
        <f>IF(I$1= VLOOKUP(I$1,Events!$A:$D,1,FALSE),
VLOOKUP(
VLOOKUP($A1542,'[3]OSMEC ID + EVENT'!$A:$M,3,FALSE),Events!$B:$D,3,FALSE),)</f>
        <v>E006</v>
      </c>
      <c r="J1542" t="str">
        <f>IF(J$1= VLOOKUP(J$1,Events!$A:$D,1,FALSE),
VLOOKUP(
VLOOKUP($A1542,'[3]OSMEC ID + EVENT'!$A:$M,4,FALSE),Events!$B:$D,3,FALSE),)</f>
        <v>E007</v>
      </c>
      <c r="K1542" t="str">
        <f>IF(K$1= VLOOKUP(K$1,Events!$A:$D,1,FALSE),
VLOOKUP(
VLOOKUP($A1542,'[3]OSMEC ID + EVENT'!$A:$M,5,FALSE),Events!$B:$D,3,FALSE),)</f>
        <v>E008</v>
      </c>
      <c r="L1542" t="str">
        <f>IF(L$1= VLOOKUP(L$1,Events!$A:$D,1,FALSE),
VLOOKUP(
VLOOKUP($A1542,'[3]OSMEC ID + EVENT'!$A:$M,6,FALSE),Events!$B:$D,3,FALSE),)</f>
        <v>E009</v>
      </c>
      <c r="M1542" t="str">
        <f>IF(M$1= VLOOKUP(M$1,Events!$A:$D,1,FALSE),
VLOOKUP(
VLOOKUP($A1542,'[3]OSMEC ID + EVENT'!$A:$M,7,FALSE),Events!$B:$D,3,FALSE),)</f>
        <v>E010</v>
      </c>
      <c r="N1542" t="str">
        <f>IF(N$1= VLOOKUP(N$1,Events!$A:$D,1,FALSE),
VLOOKUP(
VLOOKUP($A1542,'[3]OSMEC ID + EVENT'!$A:$M,8,FALSE),Events!$B:$D,3,FALSE),)</f>
        <v>E011</v>
      </c>
      <c r="O1542" t="str">
        <f>IF(O$1= VLOOKUP(O$1,Events!$A:$D,1,FALSE),
VLOOKUP(
VLOOKUP($A1542,'[3]OSMEC ID + EVENT'!$A:$M,9,FALSE),Events!$B:$D,3,FALSE),)</f>
        <v>E012</v>
      </c>
      <c r="P1542" t="str">
        <f>IF(P$1= VLOOKUP(P$1,Events!$A:$D,1,FALSE),
VLOOKUP(
VLOOKUP($A1542,'[3]OSMEC ID + EVENT'!$A:$M,10,FALSE),Events!$B:$D,3,FALSE),)</f>
        <v>E013</v>
      </c>
      <c r="Q1542" t="str">
        <f>IF(Q$1= VLOOKUP(Q$1,Events!$A:$D,1,FALSE),
VLOOKUP(
VLOOKUP($A1542,'[3]OSMEC ID + EVENT'!$A:$M,11,FALSE),Events!$B:$D,3,FALSE),)</f>
        <v>E014</v>
      </c>
      <c r="R1542" t="str">
        <f>IF(R$1= VLOOKUP(R$1,Events!$A:$D,1,FALSE),
VLOOKUP(
VLOOKUP($A1542,'[3]OSMEC ID + EVENT'!$A:$M,12,FALSE),Events!$B:$D,3,FALSE),)</f>
        <v>E015</v>
      </c>
      <c r="S1542" t="str">
        <f>IF(S$1= VLOOKUP(S$1,Events!$A:$D,1,FALSE),
VLOOKUP(
VLOOKUP($A1542,'[3]OSMEC ID + EVENT'!$A:$M,13,FALSE),Events!$B:$D,3,FALSE),)</f>
        <v>E016</v>
      </c>
      <c r="T1542" t="str">
        <f>IF(
ISNA(MATCH(T$1,Events!$A:$A,0)),
0,
VLOOKUP(
VLOOKUP(A1542,'[4]OSMEC ID + EVENT'!$A:$I,2,FALSE),Events!$B:$D,3,FALSE))</f>
        <v>E017</v>
      </c>
      <c r="U1542" t="str">
        <f>IF(
ISNA(MATCH(U$1,Events!$A:$A,0)),
0,
VLOOKUP(
VLOOKUP($A1542,'[4]OSMEC ID + EVENT'!$A:$I,3,FALSE),Events!$B:$D,3,FALSE))</f>
        <v>E018</v>
      </c>
      <c r="V1542" t="str">
        <f>IF(
ISNA(MATCH(V$1,Events!$A:$A,0)),
0,
VLOOKUP(
VLOOKUP($A1542,'[4]OSMEC ID + EVENT'!$A:$I,4,FALSE),Events!$B:$D,3,FALSE))</f>
        <v>E019</v>
      </c>
      <c r="W1542" t="str">
        <f>IF(
ISNA(MATCH(W$1,Events!$A:$A,0)),
0,
VLOOKUP(
VLOOKUP($A1542,'[4]OSMEC ID + EVENT'!$A:$I,5,FALSE),Events!$B:$D,3,FALSE))</f>
        <v>E020</v>
      </c>
      <c r="X1542" t="str">
        <f>IF(
ISNA(MATCH(X$1,Events!$A:$A,0)),
0,
VLOOKUP(
VLOOKUP($A1542,'[4]OSMEC ID + EVENT'!$A:$I,6,FALSE),Events!$B:$D,3,FALSE))</f>
        <v>E021</v>
      </c>
      <c r="Y1542" t="str">
        <f>IF(
ISNA(MATCH(Y$1,Events!$A:$A,0)),
0,
VLOOKUP(
VLOOKUP($A1542,'[4]OSMEC ID + EVENT'!$A:$I,7,FALSE),Events!$B:$D,3,FALSE))</f>
        <v>E022</v>
      </c>
      <c r="Z1542" t="str">
        <f>IF(
ISNA(MATCH(Z$1,Events!$A:$A,0)),
0,
VLOOKUP(
VLOOKUP($A1542,'[4]OSMEC ID + EVENT'!$A:$I,8,FALSE),Events!$B:$D,3,FALSE))</f>
        <v>E023</v>
      </c>
      <c r="AA1542" t="str">
        <f>IFERROR(
VLOOKUP(
VLOOKUP(A1542,'[5]OSMEC ID + SUBJECT'!$A:$B,2,FALSE),Subjects!$B:$D,3,FALSE),"")</f>
        <v/>
      </c>
      <c r="AB1542" t="str">
        <f>IFERROR(
VLOOKUP(
VLOOKUP(A1542,'[6]OSMEC ID + SUBJECT'!$A:$B,2,FALSE),Subjects!B:D,3,FALSE),"")</f>
        <v/>
      </c>
      <c r="AC1542" t="str">
        <f>IFERROR(
VLOOKUP(
VLOOKUP(A1542,'[7]OSMEC-ID + SESSION'!$A:$B,2,FALSE),Subjects!$B:$D,3,FALSE),"")</f>
        <v/>
      </c>
      <c r="AD1542" t="str">
        <f>IFERROR(
VLOOKUP(
VLOOKUP(A1542,'[8]OSMEC ID + SESSION'!$A:$B,2,FALSE),Subjects!$B:$D,3,FALSE),"")</f>
        <v/>
      </c>
      <c r="AE1542" s="12" t="str">
        <f>IFERROR(
VLOOKUP(
VLOOKUP(A1542,'[9]OSMEC ID + SUBJECT'!$A:$B,2,FALSE),Subjects!$B:$D,3,FALSE),"")</f>
        <v/>
      </c>
      <c r="AF1542" t="str">
        <f>IFERROR(
VLOOKUP(
VLOOKUP(A1542,'[10]OSMEC ID + SESSION'!$A:$B,2,FALSE),Subjects!$B:$D,3),"")</f>
        <v/>
      </c>
    </row>
    <row r="1543" spans="1:32" x14ac:dyDescent="0.75">
      <c r="A1543" t="str">
        <f>Deligate_List!A1547</f>
        <v>OSMEC-1956</v>
      </c>
      <c r="B1543" t="str">
        <f>VLOOKUP(A1543,Deligate_List!A:B,2,FALSE)</f>
        <v>AVANI EDLABADKAR</v>
      </c>
      <c r="C1543" t="str">
        <f>IFERROR(
VLOOKUP(
VLOOKUP($A1543,'[1]OSMEC ID + WORKSHOP'!$A:$B,2,FALSE),Workshop!A:C,3,FALSE),"")</f>
        <v/>
      </c>
      <c r="D1543" t="str">
        <f>IF($D$1 =Events!$A$2,
VLOOKUP(
VLOOKUP($A1543,'[2]OSMEC ID + EVENT'!$A:$E,2,FALSE),Events!$B:$D,3,FALSE))</f>
        <v>E001</v>
      </c>
      <c r="E1543" t="str">
        <f>IF(E$1=Events!$A$3,
VLOOKUP(
VLOOKUP($A1543,'[2]OSMEC ID + EVENT'!$A:$E,3,FALSE),Events!B:D,3,FALSE))</f>
        <v>E002</v>
      </c>
      <c r="F1543" t="str">
        <f>IF($F$1=Events!$A$4,
VLOOKUP(
VLOOKUP($A1545,'[2]OSMEC ID + EVENT'!$A:$E,4,FALSE),Events!B:D,3,FALSE),)</f>
        <v>E003</v>
      </c>
      <c r="G1543" t="str">
        <f>IF($G$1=Events!$A$5,
VLOOKUP(
VLOOKUP($A1545,'[2]OSMEC ID + EVENT'!$A:$E,5,FALSE),Events!$B:$D,3,FALSE),)</f>
        <v>E004</v>
      </c>
      <c r="H1543" s="3" t="str">
        <f>IF($H$1= VLOOKUP($H$1,Events!$A:$D,1,FALSE),
VLOOKUP(
VLOOKUP(A1543,'[3]OSMEC ID + EVENT'!$A:$M,2,FALSE),Events!B:D,3,FALSE),)</f>
        <v>E005</v>
      </c>
      <c r="I1543" s="3" t="str">
        <f>IF(I$1= VLOOKUP(I$1,Events!$A:$D,1,FALSE),
VLOOKUP(
VLOOKUP($A1543,'[3]OSMEC ID + EVENT'!$A:$M,3,FALSE),Events!$B:$D,3,FALSE),)</f>
        <v>E006</v>
      </c>
      <c r="J1543" t="str">
        <f>IF(J$1= VLOOKUP(J$1,Events!$A:$D,1,FALSE),
VLOOKUP(
VLOOKUP($A1543,'[3]OSMEC ID + EVENT'!$A:$M,4,FALSE),Events!$B:$D,3,FALSE),)</f>
        <v>E007</v>
      </c>
      <c r="K1543" t="str">
        <f>IF(K$1= VLOOKUP(K$1,Events!$A:$D,1,FALSE),
VLOOKUP(
VLOOKUP($A1543,'[3]OSMEC ID + EVENT'!$A:$M,5,FALSE),Events!$B:$D,3,FALSE),)</f>
        <v>E008</v>
      </c>
      <c r="L1543" t="str">
        <f>IF(L$1= VLOOKUP(L$1,Events!$A:$D,1,FALSE),
VLOOKUP(
VLOOKUP($A1543,'[3]OSMEC ID + EVENT'!$A:$M,6,FALSE),Events!$B:$D,3,FALSE),)</f>
        <v>E009</v>
      </c>
      <c r="M1543" t="str">
        <f>IF(M$1= VLOOKUP(M$1,Events!$A:$D,1,FALSE),
VLOOKUP(
VLOOKUP($A1543,'[3]OSMEC ID + EVENT'!$A:$M,7,FALSE),Events!$B:$D,3,FALSE),)</f>
        <v>E010</v>
      </c>
      <c r="N1543" t="str">
        <f>IF(N$1= VLOOKUP(N$1,Events!$A:$D,1,FALSE),
VLOOKUP(
VLOOKUP($A1543,'[3]OSMEC ID + EVENT'!$A:$M,8,FALSE),Events!$B:$D,3,FALSE),)</f>
        <v>E011</v>
      </c>
      <c r="O1543" t="str">
        <f>IF(O$1= VLOOKUP(O$1,Events!$A:$D,1,FALSE),
VLOOKUP(
VLOOKUP($A1543,'[3]OSMEC ID + EVENT'!$A:$M,9,FALSE),Events!$B:$D,3,FALSE),)</f>
        <v>E012</v>
      </c>
      <c r="P1543" t="str">
        <f>IF(P$1= VLOOKUP(P$1,Events!$A:$D,1,FALSE),
VLOOKUP(
VLOOKUP($A1543,'[3]OSMEC ID + EVENT'!$A:$M,10,FALSE),Events!$B:$D,3,FALSE),)</f>
        <v>E013</v>
      </c>
      <c r="Q1543" t="str">
        <f>IF(Q$1= VLOOKUP(Q$1,Events!$A:$D,1,FALSE),
VLOOKUP(
VLOOKUP($A1543,'[3]OSMEC ID + EVENT'!$A:$M,11,FALSE),Events!$B:$D,3,FALSE),)</f>
        <v>E014</v>
      </c>
      <c r="R1543" t="str">
        <f>IF(R$1= VLOOKUP(R$1,Events!$A:$D,1,FALSE),
VLOOKUP(
VLOOKUP($A1543,'[3]OSMEC ID + EVENT'!$A:$M,12,FALSE),Events!$B:$D,3,FALSE),)</f>
        <v>E015</v>
      </c>
      <c r="S1543" t="str">
        <f>IF(S$1= VLOOKUP(S$1,Events!$A:$D,1,FALSE),
VLOOKUP(
VLOOKUP($A1543,'[3]OSMEC ID + EVENT'!$A:$M,13,FALSE),Events!$B:$D,3,FALSE),)</f>
        <v>E016</v>
      </c>
      <c r="T1543" t="str">
        <f>IF(
ISNA(MATCH(T$1,Events!$A:$A,0)),
0,
VLOOKUP(
VLOOKUP(A1543,'[4]OSMEC ID + EVENT'!$A:$I,2,FALSE),Events!$B:$D,3,FALSE))</f>
        <v>E017</v>
      </c>
      <c r="U1543" t="str">
        <f>IF(
ISNA(MATCH(U$1,Events!$A:$A,0)),
0,
VLOOKUP(
VLOOKUP($A1543,'[4]OSMEC ID + EVENT'!$A:$I,3,FALSE),Events!$B:$D,3,FALSE))</f>
        <v>E018</v>
      </c>
      <c r="V1543" t="str">
        <f>IF(
ISNA(MATCH(V$1,Events!$A:$A,0)),
0,
VLOOKUP(
VLOOKUP($A1543,'[4]OSMEC ID + EVENT'!$A:$I,4,FALSE),Events!$B:$D,3,FALSE))</f>
        <v>E019</v>
      </c>
      <c r="W1543" t="str">
        <f>IF(
ISNA(MATCH(W$1,Events!$A:$A,0)),
0,
VLOOKUP(
VLOOKUP($A1543,'[4]OSMEC ID + EVENT'!$A:$I,5,FALSE),Events!$B:$D,3,FALSE))</f>
        <v>E020</v>
      </c>
      <c r="X1543" t="str">
        <f>IF(
ISNA(MATCH(X$1,Events!$A:$A,0)),
0,
VLOOKUP(
VLOOKUP($A1543,'[4]OSMEC ID + EVENT'!$A:$I,6,FALSE),Events!$B:$D,3,FALSE))</f>
        <v>E021</v>
      </c>
      <c r="Y1543" t="str">
        <f>IF(
ISNA(MATCH(Y$1,Events!$A:$A,0)),
0,
VLOOKUP(
VLOOKUP($A1543,'[4]OSMEC ID + EVENT'!$A:$I,7,FALSE),Events!$B:$D,3,FALSE))</f>
        <v>E022</v>
      </c>
      <c r="Z1543" t="str">
        <f>IF(
ISNA(MATCH(Z$1,Events!$A:$A,0)),
0,
VLOOKUP(
VLOOKUP($A1543,'[4]OSMEC ID + EVENT'!$A:$I,8,FALSE),Events!$B:$D,3,FALSE))</f>
        <v>E023</v>
      </c>
      <c r="AA1543" t="str">
        <f>IFERROR(
VLOOKUP(
VLOOKUP(A1543,'[5]OSMEC ID + SUBJECT'!$A:$B,2,FALSE),Subjects!$B:$D,3,FALSE),"")</f>
        <v>S003</v>
      </c>
      <c r="AB1543" t="str">
        <f>IFERROR(
VLOOKUP(
VLOOKUP(A1543,'[6]OSMEC ID + SUBJECT'!$A:$B,2,FALSE),Subjects!B:D,3,FALSE),"")</f>
        <v/>
      </c>
      <c r="AC1543" t="str">
        <f>IFERROR(
VLOOKUP(
VLOOKUP(A1543,'[7]OSMEC-ID + SESSION'!$A:$B,2,FALSE),Subjects!$B:$D,3,FALSE),"")</f>
        <v/>
      </c>
      <c r="AD1543" t="str">
        <f>IFERROR(
VLOOKUP(
VLOOKUP(A1543,'[8]OSMEC ID + SESSION'!$A:$B,2,FALSE),Subjects!$B:$D,3,FALSE),"")</f>
        <v/>
      </c>
      <c r="AE1543" s="12" t="str">
        <f>IFERROR(
VLOOKUP(
VLOOKUP(A1543,'[9]OSMEC ID + SUBJECT'!$A:$B,2,FALSE),Subjects!$B:$D,3,FALSE),"")</f>
        <v/>
      </c>
      <c r="AF1543" t="str">
        <f>IFERROR(
VLOOKUP(
VLOOKUP(A1543,'[10]OSMEC ID + SESSION'!$A:$B,2,FALSE),Subjects!$B:$D,3),"")</f>
        <v/>
      </c>
    </row>
    <row r="1544" spans="1:32" x14ac:dyDescent="0.75">
      <c r="A1544" t="str">
        <f>Deligate_List!A1548</f>
        <v>OSMEC-1957</v>
      </c>
      <c r="B1544" t="str">
        <f>VLOOKUP(A1544,Deligate_List!A:B,2,FALSE)</f>
        <v>SHRUTI SOPAN DHAVLE</v>
      </c>
      <c r="C1544" t="str">
        <f>IFERROR(
VLOOKUP(
VLOOKUP($A1544,'[1]OSMEC ID + WORKSHOP'!$A:$B,2,FALSE),Workshop!A:C,3,FALSE),"")</f>
        <v/>
      </c>
      <c r="D1544" t="str">
        <f>IF($D$1 =Events!$A$2,
VLOOKUP(
VLOOKUP($A1544,'[2]OSMEC ID + EVENT'!$A:$E,2,FALSE),Events!$B:$D,3,FALSE))</f>
        <v>E001</v>
      </c>
      <c r="E1544" t="str">
        <f>IF(E$1=Events!$A$3,
VLOOKUP(
VLOOKUP($A1544,'[2]OSMEC ID + EVENT'!$A:$E,3,FALSE),Events!B:D,3,FALSE))</f>
        <v>E002</v>
      </c>
      <c r="F1544" t="str">
        <f>IF($F$1=Events!$A$4,
VLOOKUP(
VLOOKUP($A1546,'[2]OSMEC ID + EVENT'!$A:$E,4,FALSE),Events!B:D,3,FALSE),)</f>
        <v>E003</v>
      </c>
      <c r="G1544" t="str">
        <f>IF($G$1=Events!$A$5,
VLOOKUP(
VLOOKUP($A1546,'[2]OSMEC ID + EVENT'!$A:$E,5,FALSE),Events!$B:$D,3,FALSE),)</f>
        <v>E004</v>
      </c>
      <c r="H1544" s="3" t="str">
        <f>IF($H$1= VLOOKUP($H$1,Events!$A:$D,1,FALSE),
VLOOKUP(
VLOOKUP(A1544,'[3]OSMEC ID + EVENT'!$A:$M,2,FALSE),Events!B:D,3,FALSE),)</f>
        <v>E005</v>
      </c>
      <c r="I1544" s="3" t="str">
        <f>IF(I$1= VLOOKUP(I$1,Events!$A:$D,1,FALSE),
VLOOKUP(
VLOOKUP($A1544,'[3]OSMEC ID + EVENT'!$A:$M,3,FALSE),Events!$B:$D,3,FALSE),)</f>
        <v>E006</v>
      </c>
      <c r="J1544" t="str">
        <f>IF(J$1= VLOOKUP(J$1,Events!$A:$D,1,FALSE),
VLOOKUP(
VLOOKUP($A1544,'[3]OSMEC ID + EVENT'!$A:$M,4,FALSE),Events!$B:$D,3,FALSE),)</f>
        <v>E007</v>
      </c>
      <c r="K1544" t="str">
        <f>IF(K$1= VLOOKUP(K$1,Events!$A:$D,1,FALSE),
VLOOKUP(
VLOOKUP($A1544,'[3]OSMEC ID + EVENT'!$A:$M,5,FALSE),Events!$B:$D,3,FALSE),)</f>
        <v>E008</v>
      </c>
      <c r="L1544" t="str">
        <f>IF(L$1= VLOOKUP(L$1,Events!$A:$D,1,FALSE),
VLOOKUP(
VLOOKUP($A1544,'[3]OSMEC ID + EVENT'!$A:$M,6,FALSE),Events!$B:$D,3,FALSE),)</f>
        <v>E009</v>
      </c>
      <c r="M1544" t="str">
        <f>IF(M$1= VLOOKUP(M$1,Events!$A:$D,1,FALSE),
VLOOKUP(
VLOOKUP($A1544,'[3]OSMEC ID + EVENT'!$A:$M,7,FALSE),Events!$B:$D,3,FALSE),)</f>
        <v>E010</v>
      </c>
      <c r="N1544" t="str">
        <f>IF(N$1= VLOOKUP(N$1,Events!$A:$D,1,FALSE),
VLOOKUP(
VLOOKUP($A1544,'[3]OSMEC ID + EVENT'!$A:$M,8,FALSE),Events!$B:$D,3,FALSE),)</f>
        <v>E011</v>
      </c>
      <c r="O1544" t="str">
        <f>IF(O$1= VLOOKUP(O$1,Events!$A:$D,1,FALSE),
VLOOKUP(
VLOOKUP($A1544,'[3]OSMEC ID + EVENT'!$A:$M,9,FALSE),Events!$B:$D,3,FALSE),)</f>
        <v>E012</v>
      </c>
      <c r="P1544" t="str">
        <f>IF(P$1= VLOOKUP(P$1,Events!$A:$D,1,FALSE),
VLOOKUP(
VLOOKUP($A1544,'[3]OSMEC ID + EVENT'!$A:$M,10,FALSE),Events!$B:$D,3,FALSE),)</f>
        <v>E013</v>
      </c>
      <c r="Q1544" t="str">
        <f>IF(Q$1= VLOOKUP(Q$1,Events!$A:$D,1,FALSE),
VLOOKUP(
VLOOKUP($A1544,'[3]OSMEC ID + EVENT'!$A:$M,11,FALSE),Events!$B:$D,3,FALSE),)</f>
        <v>E014</v>
      </c>
      <c r="R1544" t="str">
        <f>IF(R$1= VLOOKUP(R$1,Events!$A:$D,1,FALSE),
VLOOKUP(
VLOOKUP($A1544,'[3]OSMEC ID + EVENT'!$A:$M,12,FALSE),Events!$B:$D,3,FALSE),)</f>
        <v>E015</v>
      </c>
      <c r="S1544" t="str">
        <f>IF(S$1= VLOOKUP(S$1,Events!$A:$D,1,FALSE),
VLOOKUP(
VLOOKUP($A1544,'[3]OSMEC ID + EVENT'!$A:$M,13,FALSE),Events!$B:$D,3,FALSE),)</f>
        <v>E016</v>
      </c>
      <c r="T1544" t="str">
        <f>IF(
ISNA(MATCH(T$1,Events!$A:$A,0)),
0,
VLOOKUP(
VLOOKUP(A1544,'[4]OSMEC ID + EVENT'!$A:$I,2,FALSE),Events!$B:$D,3,FALSE))</f>
        <v>E017</v>
      </c>
      <c r="U1544" t="str">
        <f>IF(
ISNA(MATCH(U$1,Events!$A:$A,0)),
0,
VLOOKUP(
VLOOKUP($A1544,'[4]OSMEC ID + EVENT'!$A:$I,3,FALSE),Events!$B:$D,3,FALSE))</f>
        <v>E018</v>
      </c>
      <c r="V1544" t="str">
        <f>IF(
ISNA(MATCH(V$1,Events!$A:$A,0)),
0,
VLOOKUP(
VLOOKUP($A1544,'[4]OSMEC ID + EVENT'!$A:$I,4,FALSE),Events!$B:$D,3,FALSE))</f>
        <v>E019</v>
      </c>
      <c r="W1544" t="str">
        <f>IF(
ISNA(MATCH(W$1,Events!$A:$A,0)),
0,
VLOOKUP(
VLOOKUP($A1544,'[4]OSMEC ID + EVENT'!$A:$I,5,FALSE),Events!$B:$D,3,FALSE))</f>
        <v>E020</v>
      </c>
      <c r="X1544" t="str">
        <f>IF(
ISNA(MATCH(X$1,Events!$A:$A,0)),
0,
VLOOKUP(
VLOOKUP($A1544,'[4]OSMEC ID + EVENT'!$A:$I,6,FALSE),Events!$B:$D,3,FALSE))</f>
        <v>E021</v>
      </c>
      <c r="Y1544" t="str">
        <f>IF(
ISNA(MATCH(Y$1,Events!$A:$A,0)),
0,
VLOOKUP(
VLOOKUP($A1544,'[4]OSMEC ID + EVENT'!$A:$I,7,FALSE),Events!$B:$D,3,FALSE))</f>
        <v>E022</v>
      </c>
      <c r="Z1544" t="str">
        <f>IF(
ISNA(MATCH(Z$1,Events!$A:$A,0)),
0,
VLOOKUP(
VLOOKUP($A1544,'[4]OSMEC ID + EVENT'!$A:$I,8,FALSE),Events!$B:$D,3,FALSE))</f>
        <v>E023</v>
      </c>
      <c r="AA1544" t="str">
        <f>IFERROR(
VLOOKUP(
VLOOKUP(A1544,'[5]OSMEC ID + SUBJECT'!$A:$B,2,FALSE),Subjects!$B:$D,3,FALSE),"")</f>
        <v/>
      </c>
      <c r="AB1544" t="str">
        <f>IFERROR(
VLOOKUP(
VLOOKUP(A1544,'[6]OSMEC ID + SUBJECT'!$A:$B,2,FALSE),Subjects!B:D,3,FALSE),"")</f>
        <v/>
      </c>
      <c r="AC1544" t="str">
        <f>IFERROR(
VLOOKUP(
VLOOKUP(A1544,'[7]OSMEC-ID + SESSION'!$A:$B,2,FALSE),Subjects!$B:$D,3,FALSE),"")</f>
        <v/>
      </c>
      <c r="AD1544" t="str">
        <f>IFERROR(
VLOOKUP(
VLOOKUP(A1544,'[8]OSMEC ID + SESSION'!$A:$B,2,FALSE),Subjects!$B:$D,3,FALSE),"")</f>
        <v/>
      </c>
      <c r="AE1544" s="12" t="str">
        <f>IFERROR(
VLOOKUP(
VLOOKUP(A1544,'[9]OSMEC ID + SUBJECT'!$A:$B,2,FALSE),Subjects!$B:$D,3,FALSE),"")</f>
        <v/>
      </c>
      <c r="AF1544" t="str">
        <f>IFERROR(
VLOOKUP(
VLOOKUP(A1544,'[10]OSMEC ID + SESSION'!$A:$B,2,FALSE),Subjects!$B:$D,3),"")</f>
        <v/>
      </c>
    </row>
    <row r="1545" spans="1:32" x14ac:dyDescent="0.75">
      <c r="A1545" t="str">
        <f>Deligate_List!A1549</f>
        <v>OSMEC-1958</v>
      </c>
      <c r="B1545" t="str">
        <f>VLOOKUP(A1545,Deligate_List!A:B,2,FALSE)</f>
        <v>ELEEN SERA THOMAS</v>
      </c>
      <c r="C1545" t="str">
        <f>IFERROR(
VLOOKUP(
VLOOKUP($A1545,'[1]OSMEC ID + WORKSHOP'!$A:$B,2,FALSE),Workshop!A:C,3,FALSE),"")</f>
        <v/>
      </c>
      <c r="D1545" t="str">
        <f>IF($D$1 =Events!$A$2,
VLOOKUP(
VLOOKUP($A1545,'[2]OSMEC ID + EVENT'!$A:$E,2,FALSE),Events!$B:$D,3,FALSE))</f>
        <v>E001</v>
      </c>
      <c r="E1545" t="str">
        <f>IF(E$1=Events!$A$3,
VLOOKUP(
VLOOKUP($A1545,'[2]OSMEC ID + EVENT'!$A:$E,3,FALSE),Events!B:D,3,FALSE))</f>
        <v>E002</v>
      </c>
      <c r="F1545" t="str">
        <f>IF($F$1=Events!$A$4,
VLOOKUP(
VLOOKUP($A1547,'[2]OSMEC ID + EVENT'!$A:$E,4,FALSE),Events!B:D,3,FALSE),)</f>
        <v>E003</v>
      </c>
      <c r="G1545" t="str">
        <f>IF($G$1=Events!$A$5,
VLOOKUP(
VLOOKUP($A1547,'[2]OSMEC ID + EVENT'!$A:$E,5,FALSE),Events!$B:$D,3,FALSE),)</f>
        <v>E004</v>
      </c>
      <c r="H1545" s="3" t="str">
        <f>IF($H$1= VLOOKUP($H$1,Events!$A:$D,1,FALSE),
VLOOKUP(
VLOOKUP(A1545,'[3]OSMEC ID + EVENT'!$A:$M,2,FALSE),Events!B:D,3,FALSE),)</f>
        <v>E005</v>
      </c>
      <c r="I1545" s="3" t="str">
        <f>IF(I$1= VLOOKUP(I$1,Events!$A:$D,1,FALSE),
VLOOKUP(
VLOOKUP($A1545,'[3]OSMEC ID + EVENT'!$A:$M,3,FALSE),Events!$B:$D,3,FALSE),)</f>
        <v>E006</v>
      </c>
      <c r="J1545" t="str">
        <f>IF(J$1= VLOOKUP(J$1,Events!$A:$D,1,FALSE),
VLOOKUP(
VLOOKUP($A1545,'[3]OSMEC ID + EVENT'!$A:$M,4,FALSE),Events!$B:$D,3,FALSE),)</f>
        <v>E007</v>
      </c>
      <c r="K1545" t="str">
        <f>IF(K$1= VLOOKUP(K$1,Events!$A:$D,1,FALSE),
VLOOKUP(
VLOOKUP($A1545,'[3]OSMEC ID + EVENT'!$A:$M,5,FALSE),Events!$B:$D,3,FALSE),)</f>
        <v>E008</v>
      </c>
      <c r="L1545" t="str">
        <f>IF(L$1= VLOOKUP(L$1,Events!$A:$D,1,FALSE),
VLOOKUP(
VLOOKUP($A1545,'[3]OSMEC ID + EVENT'!$A:$M,6,FALSE),Events!$B:$D,3,FALSE),)</f>
        <v>E009</v>
      </c>
      <c r="M1545" t="str">
        <f>IF(M$1= VLOOKUP(M$1,Events!$A:$D,1,FALSE),
VLOOKUP(
VLOOKUP($A1545,'[3]OSMEC ID + EVENT'!$A:$M,7,FALSE),Events!$B:$D,3,FALSE),)</f>
        <v>E010</v>
      </c>
      <c r="N1545" t="str">
        <f>IF(N$1= VLOOKUP(N$1,Events!$A:$D,1,FALSE),
VLOOKUP(
VLOOKUP($A1545,'[3]OSMEC ID + EVENT'!$A:$M,8,FALSE),Events!$B:$D,3,FALSE),)</f>
        <v>E011</v>
      </c>
      <c r="O1545" t="str">
        <f>IF(O$1= VLOOKUP(O$1,Events!$A:$D,1,FALSE),
VLOOKUP(
VLOOKUP($A1545,'[3]OSMEC ID + EVENT'!$A:$M,9,FALSE),Events!$B:$D,3,FALSE),)</f>
        <v>E012</v>
      </c>
      <c r="P1545" t="str">
        <f>IF(P$1= VLOOKUP(P$1,Events!$A:$D,1,FALSE),
VLOOKUP(
VLOOKUP($A1545,'[3]OSMEC ID + EVENT'!$A:$M,10,FALSE),Events!$B:$D,3,FALSE),)</f>
        <v>E013</v>
      </c>
      <c r="Q1545" t="str">
        <f>IF(Q$1= VLOOKUP(Q$1,Events!$A:$D,1,FALSE),
VLOOKUP(
VLOOKUP($A1545,'[3]OSMEC ID + EVENT'!$A:$M,11,FALSE),Events!$B:$D,3,FALSE),)</f>
        <v>E014</v>
      </c>
      <c r="R1545" t="str">
        <f>IF(R$1= VLOOKUP(R$1,Events!$A:$D,1,FALSE),
VLOOKUP(
VLOOKUP($A1545,'[3]OSMEC ID + EVENT'!$A:$M,12,FALSE),Events!$B:$D,3,FALSE),)</f>
        <v>E015</v>
      </c>
      <c r="S1545" t="str">
        <f>IF(S$1= VLOOKUP(S$1,Events!$A:$D,1,FALSE),
VLOOKUP(
VLOOKUP($A1545,'[3]OSMEC ID + EVENT'!$A:$M,13,FALSE),Events!$B:$D,3,FALSE),)</f>
        <v>E016</v>
      </c>
      <c r="T1545" t="str">
        <f>IF(
ISNA(MATCH(T$1,Events!$A:$A,0)),
0,
VLOOKUP(
VLOOKUP(A1545,'[4]OSMEC ID + EVENT'!$A:$I,2,FALSE),Events!$B:$D,3,FALSE))</f>
        <v>E017</v>
      </c>
      <c r="U1545" t="str">
        <f>IF(
ISNA(MATCH(U$1,Events!$A:$A,0)),
0,
VLOOKUP(
VLOOKUP($A1545,'[4]OSMEC ID + EVENT'!$A:$I,3,FALSE),Events!$B:$D,3,FALSE))</f>
        <v>E018</v>
      </c>
      <c r="V1545" t="str">
        <f>IF(
ISNA(MATCH(V$1,Events!$A:$A,0)),
0,
VLOOKUP(
VLOOKUP($A1545,'[4]OSMEC ID + EVENT'!$A:$I,4,FALSE),Events!$B:$D,3,FALSE))</f>
        <v>E019</v>
      </c>
      <c r="W1545" t="str">
        <f>IF(
ISNA(MATCH(W$1,Events!$A:$A,0)),
0,
VLOOKUP(
VLOOKUP($A1545,'[4]OSMEC ID + EVENT'!$A:$I,5,FALSE),Events!$B:$D,3,FALSE))</f>
        <v>E020</v>
      </c>
      <c r="X1545" t="str">
        <f>IF(
ISNA(MATCH(X$1,Events!$A:$A,0)),
0,
VLOOKUP(
VLOOKUP($A1545,'[4]OSMEC ID + EVENT'!$A:$I,6,FALSE),Events!$B:$D,3,FALSE))</f>
        <v>E021</v>
      </c>
      <c r="Y1545" t="str">
        <f>IF(
ISNA(MATCH(Y$1,Events!$A:$A,0)),
0,
VLOOKUP(
VLOOKUP($A1545,'[4]OSMEC ID + EVENT'!$A:$I,7,FALSE),Events!$B:$D,3,FALSE))</f>
        <v>E022</v>
      </c>
      <c r="Z1545" t="str">
        <f>IF(
ISNA(MATCH(Z$1,Events!$A:$A,0)),
0,
VLOOKUP(
VLOOKUP($A1545,'[4]OSMEC ID + EVENT'!$A:$I,8,FALSE),Events!$B:$D,3,FALSE))</f>
        <v>E023</v>
      </c>
      <c r="AA1545" t="str">
        <f>IFERROR(
VLOOKUP(
VLOOKUP(A1545,'[5]OSMEC ID + SUBJECT'!$A:$B,2,FALSE),Subjects!$B:$D,3,FALSE),"")</f>
        <v/>
      </c>
      <c r="AB1545" t="str">
        <f>IFERROR(
VLOOKUP(
VLOOKUP(A1545,'[6]OSMEC ID + SUBJECT'!$A:$B,2,FALSE),Subjects!B:D,3,FALSE),"")</f>
        <v/>
      </c>
      <c r="AC1545" t="str">
        <f>IFERROR(
VLOOKUP(
VLOOKUP(A1545,'[7]OSMEC-ID + SESSION'!$A:$B,2,FALSE),Subjects!$B:$D,3,FALSE),"")</f>
        <v/>
      </c>
      <c r="AD1545" t="str">
        <f>IFERROR(
VLOOKUP(
VLOOKUP(A1545,'[8]OSMEC ID + SESSION'!$A:$B,2,FALSE),Subjects!$B:$D,3,FALSE),"")</f>
        <v/>
      </c>
      <c r="AE1545" s="12" t="str">
        <f>IFERROR(
VLOOKUP(
VLOOKUP(A1545,'[9]OSMEC ID + SUBJECT'!$A:$B,2,FALSE),Subjects!$B:$D,3,FALSE),"")</f>
        <v/>
      </c>
      <c r="AF1545" t="str">
        <f>IFERROR(
VLOOKUP(
VLOOKUP(A1545,'[10]OSMEC ID + SESSION'!$A:$B,2,FALSE),Subjects!$B:$D,3),"")</f>
        <v/>
      </c>
    </row>
    <row r="1546" spans="1:32" x14ac:dyDescent="0.75">
      <c r="A1546" t="str">
        <f>Deligate_List!A1550</f>
        <v>OSMEC-1959</v>
      </c>
      <c r="B1546" t="str">
        <f>VLOOKUP(A1546,Deligate_List!A:B,2,FALSE)</f>
        <v>RITIKA AINAPUR</v>
      </c>
      <c r="C1546" t="str">
        <f>IFERROR(
VLOOKUP(
VLOOKUP($A1546,'[1]OSMEC ID + WORKSHOP'!$A:$B,2,FALSE),Workshop!A:C,3,FALSE),"")</f>
        <v>W008</v>
      </c>
      <c r="D1546" t="str">
        <f>IF($D$1 =Events!$A$2,
VLOOKUP(
VLOOKUP($A1546,'[2]OSMEC ID + EVENT'!$A:$E,2,FALSE),Events!$B:$D,3,FALSE))</f>
        <v>E001</v>
      </c>
      <c r="E1546" t="str">
        <f>IF(E$1=Events!$A$3,
VLOOKUP(
VLOOKUP($A1546,'[2]OSMEC ID + EVENT'!$A:$E,3,FALSE),Events!B:D,3,FALSE))</f>
        <v>E002</v>
      </c>
      <c r="F1546" t="str">
        <f>IF($F$1=Events!$A$4,
VLOOKUP(
VLOOKUP($A1548,'[2]OSMEC ID + EVENT'!$A:$E,4,FALSE),Events!B:D,3,FALSE),)</f>
        <v>E003</v>
      </c>
      <c r="G1546" t="str">
        <f>IF($G$1=Events!$A$5,
VLOOKUP(
VLOOKUP($A1548,'[2]OSMEC ID + EVENT'!$A:$E,5,FALSE),Events!$B:$D,3,FALSE),)</f>
        <v>E004</v>
      </c>
      <c r="H1546" s="3" t="str">
        <f>IF($H$1= VLOOKUP($H$1,Events!$A:$D,1,FALSE),
VLOOKUP(
VLOOKUP(A1546,'[3]OSMEC ID + EVENT'!$A:$M,2,FALSE),Events!B:D,3,FALSE),)</f>
        <v>E005</v>
      </c>
      <c r="I1546" s="3" t="str">
        <f>IF(I$1= VLOOKUP(I$1,Events!$A:$D,1,FALSE),
VLOOKUP(
VLOOKUP($A1546,'[3]OSMEC ID + EVENT'!$A:$M,3,FALSE),Events!$B:$D,3,FALSE),)</f>
        <v>E006</v>
      </c>
      <c r="J1546" t="str">
        <f>IF(J$1= VLOOKUP(J$1,Events!$A:$D,1,FALSE),
VLOOKUP(
VLOOKUP($A1546,'[3]OSMEC ID + EVENT'!$A:$M,4,FALSE),Events!$B:$D,3,FALSE),)</f>
        <v>E007</v>
      </c>
      <c r="K1546" t="str">
        <f>IF(K$1= VLOOKUP(K$1,Events!$A:$D,1,FALSE),
VLOOKUP(
VLOOKUP($A1546,'[3]OSMEC ID + EVENT'!$A:$M,5,FALSE),Events!$B:$D,3,FALSE),)</f>
        <v>E008</v>
      </c>
      <c r="L1546" t="str">
        <f>IF(L$1= VLOOKUP(L$1,Events!$A:$D,1,FALSE),
VLOOKUP(
VLOOKUP($A1546,'[3]OSMEC ID + EVENT'!$A:$M,6,FALSE),Events!$B:$D,3,FALSE),)</f>
        <v>E009</v>
      </c>
      <c r="M1546" t="str">
        <f>IF(M$1= VLOOKUP(M$1,Events!$A:$D,1,FALSE),
VLOOKUP(
VLOOKUP($A1546,'[3]OSMEC ID + EVENT'!$A:$M,7,FALSE),Events!$B:$D,3,FALSE),)</f>
        <v>E010</v>
      </c>
      <c r="N1546" t="str">
        <f>IF(N$1= VLOOKUP(N$1,Events!$A:$D,1,FALSE),
VLOOKUP(
VLOOKUP($A1546,'[3]OSMEC ID + EVENT'!$A:$M,8,FALSE),Events!$B:$D,3,FALSE),)</f>
        <v>E011</v>
      </c>
      <c r="O1546" t="str">
        <f>IF(O$1= VLOOKUP(O$1,Events!$A:$D,1,FALSE),
VLOOKUP(
VLOOKUP($A1546,'[3]OSMEC ID + EVENT'!$A:$M,9,FALSE),Events!$B:$D,3,FALSE),)</f>
        <v>E012</v>
      </c>
      <c r="P1546" t="str">
        <f>IF(P$1= VLOOKUP(P$1,Events!$A:$D,1,FALSE),
VLOOKUP(
VLOOKUP($A1546,'[3]OSMEC ID + EVENT'!$A:$M,10,FALSE),Events!$B:$D,3,FALSE),)</f>
        <v>E013</v>
      </c>
      <c r="Q1546" t="str">
        <f>IF(Q$1= VLOOKUP(Q$1,Events!$A:$D,1,FALSE),
VLOOKUP(
VLOOKUP($A1546,'[3]OSMEC ID + EVENT'!$A:$M,11,FALSE),Events!$B:$D,3,FALSE),)</f>
        <v>E014</v>
      </c>
      <c r="R1546" t="str">
        <f>IF(R$1= VLOOKUP(R$1,Events!$A:$D,1,FALSE),
VLOOKUP(
VLOOKUP($A1546,'[3]OSMEC ID + EVENT'!$A:$M,12,FALSE),Events!$B:$D,3,FALSE),)</f>
        <v>E015</v>
      </c>
      <c r="S1546" t="str">
        <f>IF(S$1= VLOOKUP(S$1,Events!$A:$D,1,FALSE),
VLOOKUP(
VLOOKUP($A1546,'[3]OSMEC ID + EVENT'!$A:$M,13,FALSE),Events!$B:$D,3,FALSE),)</f>
        <v>E016</v>
      </c>
      <c r="T1546" t="str">
        <f>IF(
ISNA(MATCH(T$1,Events!$A:$A,0)),
0,
VLOOKUP(
VLOOKUP(A1546,'[4]OSMEC ID + EVENT'!$A:$I,2,FALSE),Events!$B:$D,3,FALSE))</f>
        <v>E017</v>
      </c>
      <c r="U1546" t="str">
        <f>IF(
ISNA(MATCH(U$1,Events!$A:$A,0)),
0,
VLOOKUP(
VLOOKUP($A1546,'[4]OSMEC ID + EVENT'!$A:$I,3,FALSE),Events!$B:$D,3,FALSE))</f>
        <v>E018</v>
      </c>
      <c r="V1546" t="str">
        <f>IF(
ISNA(MATCH(V$1,Events!$A:$A,0)),
0,
VLOOKUP(
VLOOKUP($A1546,'[4]OSMEC ID + EVENT'!$A:$I,4,FALSE),Events!$B:$D,3,FALSE))</f>
        <v>E019</v>
      </c>
      <c r="W1546" t="str">
        <f>IF(
ISNA(MATCH(W$1,Events!$A:$A,0)),
0,
VLOOKUP(
VLOOKUP($A1546,'[4]OSMEC ID + EVENT'!$A:$I,5,FALSE),Events!$B:$D,3,FALSE))</f>
        <v>E020</v>
      </c>
      <c r="X1546" t="str">
        <f>IF(
ISNA(MATCH(X$1,Events!$A:$A,0)),
0,
VLOOKUP(
VLOOKUP($A1546,'[4]OSMEC ID + EVENT'!$A:$I,6,FALSE),Events!$B:$D,3,FALSE))</f>
        <v>E021</v>
      </c>
      <c r="Y1546" t="str">
        <f>IF(
ISNA(MATCH(Y$1,Events!$A:$A,0)),
0,
VLOOKUP(
VLOOKUP($A1546,'[4]OSMEC ID + EVENT'!$A:$I,7,FALSE),Events!$B:$D,3,FALSE))</f>
        <v>E022</v>
      </c>
      <c r="Z1546" t="str">
        <f>IF(
ISNA(MATCH(Z$1,Events!$A:$A,0)),
0,
VLOOKUP(
VLOOKUP($A1546,'[4]OSMEC ID + EVENT'!$A:$I,8,FALSE),Events!$B:$D,3,FALSE))</f>
        <v>E023</v>
      </c>
      <c r="AA1546" t="str">
        <f>IFERROR(
VLOOKUP(
VLOOKUP(A1546,'[5]OSMEC ID + SUBJECT'!$A:$B,2,FALSE),Subjects!$B:$D,3,FALSE),"")</f>
        <v/>
      </c>
      <c r="AB1546" t="str">
        <f>IFERROR(
VLOOKUP(
VLOOKUP(A1546,'[6]OSMEC ID + SUBJECT'!$A:$B,2,FALSE),Subjects!B:D,3,FALSE),"")</f>
        <v/>
      </c>
      <c r="AC1546" t="str">
        <f>IFERROR(
VLOOKUP(
VLOOKUP(A1546,'[7]OSMEC-ID + SESSION'!$A:$B,2,FALSE),Subjects!$B:$D,3,FALSE),"")</f>
        <v/>
      </c>
      <c r="AD1546" t="str">
        <f>IFERROR(
VLOOKUP(
VLOOKUP(A1546,'[8]OSMEC ID + SESSION'!$A:$B,2,FALSE),Subjects!$B:$D,3,FALSE),"")</f>
        <v/>
      </c>
      <c r="AE1546" s="12" t="str">
        <f>IFERROR(
VLOOKUP(
VLOOKUP(A1546,'[9]OSMEC ID + SUBJECT'!$A:$B,2,FALSE),Subjects!$B:$D,3,FALSE),"")</f>
        <v/>
      </c>
      <c r="AF1546" t="str">
        <f>IFERROR(
VLOOKUP(
VLOOKUP(A1546,'[10]OSMEC ID + SESSION'!$A:$B,2,FALSE),Subjects!$B:$D,3),"")</f>
        <v/>
      </c>
    </row>
    <row r="1547" spans="1:32" x14ac:dyDescent="0.75">
      <c r="A1547" t="str">
        <f>Deligate_List!A1551</f>
        <v>OSMEC-1960</v>
      </c>
      <c r="B1547" t="str">
        <f>VLOOKUP(A1547,Deligate_List!A:B,2,FALSE)</f>
        <v>KALLURU SAI SRAVANTH</v>
      </c>
      <c r="C1547" t="str">
        <f>IFERROR(
VLOOKUP(
VLOOKUP($A1547,'[1]OSMEC ID + WORKSHOP'!$A:$B,2,FALSE),Workshop!A:C,3,FALSE),"")</f>
        <v>W001</v>
      </c>
      <c r="D1547" t="str">
        <f>IF($D$1 =Events!$A$2,
VLOOKUP(
VLOOKUP($A1547,'[2]OSMEC ID + EVENT'!$A:$E,2,FALSE),Events!$B:$D,3,FALSE))</f>
        <v>E001</v>
      </c>
      <c r="E1547" t="str">
        <f>IF(E$1=Events!$A$3,
VLOOKUP(
VLOOKUP($A1547,'[2]OSMEC ID + EVENT'!$A:$E,3,FALSE),Events!B:D,3,FALSE))</f>
        <v>E002</v>
      </c>
      <c r="F1547" t="str">
        <f>IF($F$1=Events!$A$4,
VLOOKUP(
VLOOKUP($A1549,'[2]OSMEC ID + EVENT'!$A:$E,4,FALSE),Events!B:D,3,FALSE),)</f>
        <v>E003</v>
      </c>
      <c r="G1547" t="str">
        <f>IF($G$1=Events!$A$5,
VLOOKUP(
VLOOKUP($A1549,'[2]OSMEC ID + EVENT'!$A:$E,5,FALSE),Events!$B:$D,3,FALSE),)</f>
        <v>E004</v>
      </c>
      <c r="H1547" s="3" t="str">
        <f>IF($H$1= VLOOKUP($H$1,Events!$A:$D,1,FALSE),
VLOOKUP(
VLOOKUP(A1547,'[3]OSMEC ID + EVENT'!$A:$M,2,FALSE),Events!B:D,3,FALSE),)</f>
        <v>E005</v>
      </c>
      <c r="I1547" s="3" t="str">
        <f>IF(I$1= VLOOKUP(I$1,Events!$A:$D,1,FALSE),
VLOOKUP(
VLOOKUP($A1547,'[3]OSMEC ID + EVENT'!$A:$M,3,FALSE),Events!$B:$D,3,FALSE),)</f>
        <v>E006</v>
      </c>
      <c r="J1547" t="str">
        <f>IF(J$1= VLOOKUP(J$1,Events!$A:$D,1,FALSE),
VLOOKUP(
VLOOKUP($A1547,'[3]OSMEC ID + EVENT'!$A:$M,4,FALSE),Events!$B:$D,3,FALSE),)</f>
        <v>E007</v>
      </c>
      <c r="K1547" t="str">
        <f>IF(K$1= VLOOKUP(K$1,Events!$A:$D,1,FALSE),
VLOOKUP(
VLOOKUP($A1547,'[3]OSMEC ID + EVENT'!$A:$M,5,FALSE),Events!$B:$D,3,FALSE),)</f>
        <v>E008</v>
      </c>
      <c r="L1547" t="str">
        <f>IF(L$1= VLOOKUP(L$1,Events!$A:$D,1,FALSE),
VLOOKUP(
VLOOKUP($A1547,'[3]OSMEC ID + EVENT'!$A:$M,6,FALSE),Events!$B:$D,3,FALSE),)</f>
        <v>E009</v>
      </c>
      <c r="M1547" t="str">
        <f>IF(M$1= VLOOKUP(M$1,Events!$A:$D,1,FALSE),
VLOOKUP(
VLOOKUP($A1547,'[3]OSMEC ID + EVENT'!$A:$M,7,FALSE),Events!$B:$D,3,FALSE),)</f>
        <v>E010</v>
      </c>
      <c r="N1547" t="str">
        <f>IF(N$1= VLOOKUP(N$1,Events!$A:$D,1,FALSE),
VLOOKUP(
VLOOKUP($A1547,'[3]OSMEC ID + EVENT'!$A:$M,8,FALSE),Events!$B:$D,3,FALSE),)</f>
        <v>E011</v>
      </c>
      <c r="O1547" t="str">
        <f>IF(O$1= VLOOKUP(O$1,Events!$A:$D,1,FALSE),
VLOOKUP(
VLOOKUP($A1547,'[3]OSMEC ID + EVENT'!$A:$M,9,FALSE),Events!$B:$D,3,FALSE),)</f>
        <v>E012</v>
      </c>
      <c r="P1547" t="str">
        <f>IF(P$1= VLOOKUP(P$1,Events!$A:$D,1,FALSE),
VLOOKUP(
VLOOKUP($A1547,'[3]OSMEC ID + EVENT'!$A:$M,10,FALSE),Events!$B:$D,3,FALSE),)</f>
        <v>E013</v>
      </c>
      <c r="Q1547" t="str">
        <f>IF(Q$1= VLOOKUP(Q$1,Events!$A:$D,1,FALSE),
VLOOKUP(
VLOOKUP($A1547,'[3]OSMEC ID + EVENT'!$A:$M,11,FALSE),Events!$B:$D,3,FALSE),)</f>
        <v>E014</v>
      </c>
      <c r="R1547" t="str">
        <f>IF(R$1= VLOOKUP(R$1,Events!$A:$D,1,FALSE),
VLOOKUP(
VLOOKUP($A1547,'[3]OSMEC ID + EVENT'!$A:$M,12,FALSE),Events!$B:$D,3,FALSE),)</f>
        <v>E015</v>
      </c>
      <c r="S1547" t="str">
        <f>IF(S$1= VLOOKUP(S$1,Events!$A:$D,1,FALSE),
VLOOKUP(
VLOOKUP($A1547,'[3]OSMEC ID + EVENT'!$A:$M,13,FALSE),Events!$B:$D,3,FALSE),)</f>
        <v>E016</v>
      </c>
      <c r="T1547" t="str">
        <f>IF(
ISNA(MATCH(T$1,Events!$A:$A,0)),
0,
VLOOKUP(
VLOOKUP(A1547,'[4]OSMEC ID + EVENT'!$A:$I,2,FALSE),Events!$B:$D,3,FALSE))</f>
        <v>E017</v>
      </c>
      <c r="U1547" t="str">
        <f>IF(
ISNA(MATCH(U$1,Events!$A:$A,0)),
0,
VLOOKUP(
VLOOKUP($A1547,'[4]OSMEC ID + EVENT'!$A:$I,3,FALSE),Events!$B:$D,3,FALSE))</f>
        <v>E018</v>
      </c>
      <c r="V1547" t="str">
        <f>IF(
ISNA(MATCH(V$1,Events!$A:$A,0)),
0,
VLOOKUP(
VLOOKUP($A1547,'[4]OSMEC ID + EVENT'!$A:$I,4,FALSE),Events!$B:$D,3,FALSE))</f>
        <v>E019</v>
      </c>
      <c r="W1547" t="str">
        <f>IF(
ISNA(MATCH(W$1,Events!$A:$A,0)),
0,
VLOOKUP(
VLOOKUP($A1547,'[4]OSMEC ID + EVENT'!$A:$I,5,FALSE),Events!$B:$D,3,FALSE))</f>
        <v>E020</v>
      </c>
      <c r="X1547" t="str">
        <f>IF(
ISNA(MATCH(X$1,Events!$A:$A,0)),
0,
VLOOKUP(
VLOOKUP($A1547,'[4]OSMEC ID + EVENT'!$A:$I,6,FALSE),Events!$B:$D,3,FALSE))</f>
        <v>E021</v>
      </c>
      <c r="Y1547" t="str">
        <f>IF(
ISNA(MATCH(Y$1,Events!$A:$A,0)),
0,
VLOOKUP(
VLOOKUP($A1547,'[4]OSMEC ID + EVENT'!$A:$I,7,FALSE),Events!$B:$D,3,FALSE))</f>
        <v>E022</v>
      </c>
      <c r="Z1547" t="str">
        <f>IF(
ISNA(MATCH(Z$1,Events!$A:$A,0)),
0,
VLOOKUP(
VLOOKUP($A1547,'[4]OSMEC ID + EVENT'!$A:$I,8,FALSE),Events!$B:$D,3,FALSE))</f>
        <v>E023</v>
      </c>
      <c r="AA1547" t="str">
        <f>IFERROR(
VLOOKUP(
VLOOKUP(A1547,'[5]OSMEC ID + SUBJECT'!$A:$B,2,FALSE),Subjects!$B:$D,3,FALSE),"")</f>
        <v/>
      </c>
      <c r="AB1547" t="str">
        <f>IFERROR(
VLOOKUP(
VLOOKUP(A1547,'[6]OSMEC ID + SUBJECT'!$A:$B,2,FALSE),Subjects!B:D,3,FALSE),"")</f>
        <v/>
      </c>
      <c r="AC1547" t="str">
        <f>IFERROR(
VLOOKUP(
VLOOKUP(A1547,'[7]OSMEC-ID + SESSION'!$A:$B,2,FALSE),Subjects!$B:$D,3,FALSE),"")</f>
        <v/>
      </c>
      <c r="AD1547" t="str">
        <f>IFERROR(
VLOOKUP(
VLOOKUP(A1547,'[8]OSMEC ID + SESSION'!$A:$B,2,FALSE),Subjects!$B:$D,3,FALSE),"")</f>
        <v/>
      </c>
      <c r="AE1547" s="12" t="str">
        <f>IFERROR(
VLOOKUP(
VLOOKUP(A1547,'[9]OSMEC ID + SUBJECT'!$A:$B,2,FALSE),Subjects!$B:$D,3,FALSE),"")</f>
        <v/>
      </c>
      <c r="AF1547" t="str">
        <f>IFERROR(
VLOOKUP(
VLOOKUP(A1547,'[10]OSMEC ID + SESSION'!$A:$B,2,FALSE),Subjects!$B:$D,3),"")</f>
        <v/>
      </c>
    </row>
    <row r="1548" spans="1:32" x14ac:dyDescent="0.75">
      <c r="A1548" t="str">
        <f>Deligate_List!A1552</f>
        <v>OSMEC-1961</v>
      </c>
      <c r="B1548" t="str">
        <f>VLOOKUP(A1548,Deligate_List!A:B,2,FALSE)</f>
        <v>SYED MOHAMMED WALEED</v>
      </c>
      <c r="C1548" t="str">
        <f>IFERROR(
VLOOKUP(
VLOOKUP($A1548,'[1]OSMEC ID + WORKSHOP'!$A:$B,2,FALSE),Workshop!A:C,3,FALSE),"")</f>
        <v/>
      </c>
      <c r="D1548" t="str">
        <f>IF($D$1 =Events!$A$2,
VLOOKUP(
VLOOKUP($A1548,'[2]OSMEC ID + EVENT'!$A:$E,2,FALSE),Events!$B:$D,3,FALSE))</f>
        <v>E001</v>
      </c>
      <c r="E1548" t="str">
        <f>IF(E$1=Events!$A$3,
VLOOKUP(
VLOOKUP($A1548,'[2]OSMEC ID + EVENT'!$A:$E,3,FALSE),Events!B:D,3,FALSE))</f>
        <v>E002</v>
      </c>
      <c r="F1548" t="str">
        <f>IF($F$1=Events!$A$4,
VLOOKUP(
VLOOKUP($A1550,'[2]OSMEC ID + EVENT'!$A:$E,4,FALSE),Events!B:D,3,FALSE),)</f>
        <v>E003</v>
      </c>
      <c r="G1548" t="str">
        <f>IF($G$1=Events!$A$5,
VLOOKUP(
VLOOKUP($A1550,'[2]OSMEC ID + EVENT'!$A:$E,5,FALSE),Events!$B:$D,3,FALSE),)</f>
        <v>E004</v>
      </c>
      <c r="H1548" s="3" t="str">
        <f>IF($H$1= VLOOKUP($H$1,Events!$A:$D,1,FALSE),
VLOOKUP(
VLOOKUP(A1548,'[3]OSMEC ID + EVENT'!$A:$M,2,FALSE),Events!B:D,3,FALSE),)</f>
        <v>E005</v>
      </c>
      <c r="I1548" s="3" t="str">
        <f>IF(I$1= VLOOKUP(I$1,Events!$A:$D,1,FALSE),
VLOOKUP(
VLOOKUP($A1548,'[3]OSMEC ID + EVENT'!$A:$M,3,FALSE),Events!$B:$D,3,FALSE),)</f>
        <v>E006</v>
      </c>
      <c r="J1548" t="str">
        <f>IF(J$1= VLOOKUP(J$1,Events!$A:$D,1,FALSE),
VLOOKUP(
VLOOKUP($A1548,'[3]OSMEC ID + EVENT'!$A:$M,4,FALSE),Events!$B:$D,3,FALSE),)</f>
        <v>E007</v>
      </c>
      <c r="K1548" t="str">
        <f>IF(K$1= VLOOKUP(K$1,Events!$A:$D,1,FALSE),
VLOOKUP(
VLOOKUP($A1548,'[3]OSMEC ID + EVENT'!$A:$M,5,FALSE),Events!$B:$D,3,FALSE),)</f>
        <v>E008</v>
      </c>
      <c r="L1548" t="str">
        <f>IF(L$1= VLOOKUP(L$1,Events!$A:$D,1,FALSE),
VLOOKUP(
VLOOKUP($A1548,'[3]OSMEC ID + EVENT'!$A:$M,6,FALSE),Events!$B:$D,3,FALSE),)</f>
        <v>E009</v>
      </c>
      <c r="M1548" t="str">
        <f>IF(M$1= VLOOKUP(M$1,Events!$A:$D,1,FALSE),
VLOOKUP(
VLOOKUP($A1548,'[3]OSMEC ID + EVENT'!$A:$M,7,FALSE),Events!$B:$D,3,FALSE),)</f>
        <v>E010</v>
      </c>
      <c r="N1548" t="str">
        <f>IF(N$1= VLOOKUP(N$1,Events!$A:$D,1,FALSE),
VLOOKUP(
VLOOKUP($A1548,'[3]OSMEC ID + EVENT'!$A:$M,8,FALSE),Events!$B:$D,3,FALSE),)</f>
        <v>E011</v>
      </c>
      <c r="O1548" t="str">
        <f>IF(O$1= VLOOKUP(O$1,Events!$A:$D,1,FALSE),
VLOOKUP(
VLOOKUP($A1548,'[3]OSMEC ID + EVENT'!$A:$M,9,FALSE),Events!$B:$D,3,FALSE),)</f>
        <v>E012</v>
      </c>
      <c r="P1548" t="str">
        <f>IF(P$1= VLOOKUP(P$1,Events!$A:$D,1,FALSE),
VLOOKUP(
VLOOKUP($A1548,'[3]OSMEC ID + EVENT'!$A:$M,10,FALSE),Events!$B:$D,3,FALSE),)</f>
        <v>E013</v>
      </c>
      <c r="Q1548" t="str">
        <f>IF(Q$1= VLOOKUP(Q$1,Events!$A:$D,1,FALSE),
VLOOKUP(
VLOOKUP($A1548,'[3]OSMEC ID + EVENT'!$A:$M,11,FALSE),Events!$B:$D,3,FALSE),)</f>
        <v>E014</v>
      </c>
      <c r="R1548" t="str">
        <f>IF(R$1= VLOOKUP(R$1,Events!$A:$D,1,FALSE),
VLOOKUP(
VLOOKUP($A1548,'[3]OSMEC ID + EVENT'!$A:$M,12,FALSE),Events!$B:$D,3,FALSE),)</f>
        <v>E015</v>
      </c>
      <c r="S1548" t="str">
        <f>IF(S$1= VLOOKUP(S$1,Events!$A:$D,1,FALSE),
VLOOKUP(
VLOOKUP($A1548,'[3]OSMEC ID + EVENT'!$A:$M,13,FALSE),Events!$B:$D,3,FALSE),)</f>
        <v>E016</v>
      </c>
      <c r="T1548" t="str">
        <f>IF(
ISNA(MATCH(T$1,Events!$A:$A,0)),
0,
VLOOKUP(
VLOOKUP(A1548,'[4]OSMEC ID + EVENT'!$A:$I,2,FALSE),Events!$B:$D,3,FALSE))</f>
        <v>E017</v>
      </c>
      <c r="U1548" t="str">
        <f>IF(
ISNA(MATCH(U$1,Events!$A:$A,0)),
0,
VLOOKUP(
VLOOKUP($A1548,'[4]OSMEC ID + EVENT'!$A:$I,3,FALSE),Events!$B:$D,3,FALSE))</f>
        <v>E018</v>
      </c>
      <c r="V1548" t="str">
        <f>IF(
ISNA(MATCH(V$1,Events!$A:$A,0)),
0,
VLOOKUP(
VLOOKUP($A1548,'[4]OSMEC ID + EVENT'!$A:$I,4,FALSE),Events!$B:$D,3,FALSE))</f>
        <v>E019</v>
      </c>
      <c r="W1548" t="str">
        <f>IF(
ISNA(MATCH(W$1,Events!$A:$A,0)),
0,
VLOOKUP(
VLOOKUP($A1548,'[4]OSMEC ID + EVENT'!$A:$I,5,FALSE),Events!$B:$D,3,FALSE))</f>
        <v>E020</v>
      </c>
      <c r="X1548" t="str">
        <f>IF(
ISNA(MATCH(X$1,Events!$A:$A,0)),
0,
VLOOKUP(
VLOOKUP($A1548,'[4]OSMEC ID + EVENT'!$A:$I,6,FALSE),Events!$B:$D,3,FALSE))</f>
        <v>E021</v>
      </c>
      <c r="Y1548" t="str">
        <f>IF(
ISNA(MATCH(Y$1,Events!$A:$A,0)),
0,
VLOOKUP(
VLOOKUP($A1548,'[4]OSMEC ID + EVENT'!$A:$I,7,FALSE),Events!$B:$D,3,FALSE))</f>
        <v>E022</v>
      </c>
      <c r="Z1548" t="str">
        <f>IF(
ISNA(MATCH(Z$1,Events!$A:$A,0)),
0,
VLOOKUP(
VLOOKUP($A1548,'[4]OSMEC ID + EVENT'!$A:$I,8,FALSE),Events!$B:$D,3,FALSE))</f>
        <v>E023</v>
      </c>
      <c r="AA1548" t="str">
        <f>IFERROR(
VLOOKUP(
VLOOKUP(A1548,'[5]OSMEC ID + SUBJECT'!$A:$B,2,FALSE),Subjects!$B:$D,3,FALSE),"")</f>
        <v/>
      </c>
      <c r="AB1548" t="str">
        <f>IFERROR(
VLOOKUP(
VLOOKUP(A1548,'[6]OSMEC ID + SUBJECT'!$A:$B,2,FALSE),Subjects!B:D,3,FALSE),"")</f>
        <v/>
      </c>
      <c r="AC1548" t="str">
        <f>IFERROR(
VLOOKUP(
VLOOKUP(A1548,'[7]OSMEC-ID + SESSION'!$A:$B,2,FALSE),Subjects!$B:$D,3,FALSE),"")</f>
        <v/>
      </c>
      <c r="AD1548" t="str">
        <f>IFERROR(
VLOOKUP(
VLOOKUP(A1548,'[8]OSMEC ID + SESSION'!$A:$B,2,FALSE),Subjects!$B:$D,3,FALSE),"")</f>
        <v/>
      </c>
      <c r="AE1548" s="12" t="str">
        <f>IFERROR(
VLOOKUP(
VLOOKUP(A1548,'[9]OSMEC ID + SUBJECT'!$A:$B,2,FALSE),Subjects!$B:$D,3,FALSE),"")</f>
        <v/>
      </c>
      <c r="AF1548" t="str">
        <f>IFERROR(
VLOOKUP(
VLOOKUP(A1548,'[10]OSMEC ID + SESSION'!$A:$B,2,FALSE),Subjects!$B:$D,3),"")</f>
        <v/>
      </c>
    </row>
    <row r="1549" spans="1:32" x14ac:dyDescent="0.75">
      <c r="A1549" t="str">
        <f>Deligate_List!A1553</f>
        <v>OSMEC-2081</v>
      </c>
      <c r="B1549" t="str">
        <f>VLOOKUP(A1549,Deligate_List!A:B,2,FALSE)</f>
        <v>Ameya Vavilala</v>
      </c>
      <c r="C1549" t="str">
        <f>IFERROR(
VLOOKUP(
VLOOKUP($A1549,'[1]OSMEC ID + WORKSHOP'!$A:$B,2,FALSE),Workshop!A:C,3,FALSE),"")</f>
        <v>W005</v>
      </c>
      <c r="D1549" t="str">
        <f>IF($D$1 =Events!$A$2,
VLOOKUP(
VLOOKUP($A1549,'[2]OSMEC ID + EVENT'!$A:$E,2,FALSE),Events!$B:$D,3,FALSE))</f>
        <v>E001</v>
      </c>
      <c r="E1549" t="str">
        <f>IF(E$1=Events!$A$3,
VLOOKUP(
VLOOKUP($A1549,'[2]OSMEC ID + EVENT'!$A:$E,3,FALSE),Events!B:D,3,FALSE))</f>
        <v>E002</v>
      </c>
      <c r="F1549" t="str">
        <f>IF($F$1=Events!$A$4,
VLOOKUP(
VLOOKUP($A1551,'[2]OSMEC ID + EVENT'!$A:$E,4,FALSE),Events!B:D,3,FALSE),)</f>
        <v>E003</v>
      </c>
      <c r="G1549" t="str">
        <f>IF($G$1=Events!$A$5,
VLOOKUP(
VLOOKUP($A1551,'[2]OSMEC ID + EVENT'!$A:$E,5,FALSE),Events!$B:$D,3,FALSE),)</f>
        <v>E004</v>
      </c>
      <c r="H1549" s="3" t="str">
        <f>IF($H$1= VLOOKUP($H$1,Events!$A:$D,1,FALSE),
VLOOKUP(
VLOOKUP(A1549,'[3]OSMEC ID + EVENT'!$A:$M,2,FALSE),Events!B:D,3,FALSE),)</f>
        <v>E005</v>
      </c>
      <c r="I1549" s="3" t="str">
        <f>IF(I$1= VLOOKUP(I$1,Events!$A:$D,1,FALSE),
VLOOKUP(
VLOOKUP($A1549,'[3]OSMEC ID + EVENT'!$A:$M,3,FALSE),Events!$B:$D,3,FALSE),)</f>
        <v>E006</v>
      </c>
      <c r="J1549" t="str">
        <f>IF(J$1= VLOOKUP(J$1,Events!$A:$D,1,FALSE),
VLOOKUP(
VLOOKUP($A1549,'[3]OSMEC ID + EVENT'!$A:$M,4,FALSE),Events!$B:$D,3,FALSE),)</f>
        <v>E007</v>
      </c>
      <c r="K1549" t="str">
        <f>IF(K$1= VLOOKUP(K$1,Events!$A:$D,1,FALSE),
VLOOKUP(
VLOOKUP($A1549,'[3]OSMEC ID + EVENT'!$A:$M,5,FALSE),Events!$B:$D,3,FALSE),)</f>
        <v>E008</v>
      </c>
      <c r="L1549" t="str">
        <f>IF(L$1= VLOOKUP(L$1,Events!$A:$D,1,FALSE),
VLOOKUP(
VLOOKUP($A1549,'[3]OSMEC ID + EVENT'!$A:$M,6,FALSE),Events!$B:$D,3,FALSE),)</f>
        <v>E009</v>
      </c>
      <c r="M1549" t="str">
        <f>IF(M$1= VLOOKUP(M$1,Events!$A:$D,1,FALSE),
VLOOKUP(
VLOOKUP($A1549,'[3]OSMEC ID + EVENT'!$A:$M,7,FALSE),Events!$B:$D,3,FALSE),)</f>
        <v>E010</v>
      </c>
      <c r="N1549" t="str">
        <f>IF(N$1= VLOOKUP(N$1,Events!$A:$D,1,FALSE),
VLOOKUP(
VLOOKUP($A1549,'[3]OSMEC ID + EVENT'!$A:$M,8,FALSE),Events!$B:$D,3,FALSE),)</f>
        <v>E011</v>
      </c>
      <c r="O1549" t="str">
        <f>IF(O$1= VLOOKUP(O$1,Events!$A:$D,1,FALSE),
VLOOKUP(
VLOOKUP($A1549,'[3]OSMEC ID + EVENT'!$A:$M,9,FALSE),Events!$B:$D,3,FALSE),)</f>
        <v>E012</v>
      </c>
      <c r="P1549" t="str">
        <f>IF(P$1= VLOOKUP(P$1,Events!$A:$D,1,FALSE),
VLOOKUP(
VLOOKUP($A1549,'[3]OSMEC ID + EVENT'!$A:$M,10,FALSE),Events!$B:$D,3,FALSE),)</f>
        <v>E013</v>
      </c>
      <c r="Q1549" t="str">
        <f>IF(Q$1= VLOOKUP(Q$1,Events!$A:$D,1,FALSE),
VLOOKUP(
VLOOKUP($A1549,'[3]OSMEC ID + EVENT'!$A:$M,11,FALSE),Events!$B:$D,3,FALSE),)</f>
        <v>E014</v>
      </c>
      <c r="R1549" t="str">
        <f>IF(R$1= VLOOKUP(R$1,Events!$A:$D,1,FALSE),
VLOOKUP(
VLOOKUP($A1549,'[3]OSMEC ID + EVENT'!$A:$M,12,FALSE),Events!$B:$D,3,FALSE),)</f>
        <v>E015</v>
      </c>
      <c r="S1549" t="str">
        <f>IF(S$1= VLOOKUP(S$1,Events!$A:$D,1,FALSE),
VLOOKUP(
VLOOKUP($A1549,'[3]OSMEC ID + EVENT'!$A:$M,13,FALSE),Events!$B:$D,3,FALSE),)</f>
        <v>E016</v>
      </c>
      <c r="T1549" t="str">
        <f>IF(
ISNA(MATCH(T$1,Events!$A:$A,0)),
0,
VLOOKUP(
VLOOKUP(A1549,'[4]OSMEC ID + EVENT'!$A:$I,2,FALSE),Events!$B:$D,3,FALSE))</f>
        <v>E017</v>
      </c>
      <c r="U1549" t="str">
        <f>IF(
ISNA(MATCH(U$1,Events!$A:$A,0)),
0,
VLOOKUP(
VLOOKUP($A1549,'[4]OSMEC ID + EVENT'!$A:$I,3,FALSE),Events!$B:$D,3,FALSE))</f>
        <v>E018</v>
      </c>
      <c r="V1549" t="str">
        <f>IF(
ISNA(MATCH(V$1,Events!$A:$A,0)),
0,
VLOOKUP(
VLOOKUP($A1549,'[4]OSMEC ID + EVENT'!$A:$I,4,FALSE),Events!$B:$D,3,FALSE))</f>
        <v>E019</v>
      </c>
      <c r="W1549" t="str">
        <f>IF(
ISNA(MATCH(W$1,Events!$A:$A,0)),
0,
VLOOKUP(
VLOOKUP($A1549,'[4]OSMEC ID + EVENT'!$A:$I,5,FALSE),Events!$B:$D,3,FALSE))</f>
        <v>E020</v>
      </c>
      <c r="X1549" t="str">
        <f>IF(
ISNA(MATCH(X$1,Events!$A:$A,0)),
0,
VLOOKUP(
VLOOKUP($A1549,'[4]OSMEC ID + EVENT'!$A:$I,6,FALSE),Events!$B:$D,3,FALSE))</f>
        <v>E021</v>
      </c>
      <c r="Y1549" t="str">
        <f>IF(
ISNA(MATCH(Y$1,Events!$A:$A,0)),
0,
VLOOKUP(
VLOOKUP($A1549,'[4]OSMEC ID + EVENT'!$A:$I,7,FALSE),Events!$B:$D,3,FALSE))</f>
        <v>E022</v>
      </c>
      <c r="Z1549" t="str">
        <f>IF(
ISNA(MATCH(Z$1,Events!$A:$A,0)),
0,
VLOOKUP(
VLOOKUP($A1549,'[4]OSMEC ID + EVENT'!$A:$I,8,FALSE),Events!$B:$D,3,FALSE))</f>
        <v>E023</v>
      </c>
      <c r="AA1549" t="str">
        <f>IFERROR(
VLOOKUP(
VLOOKUP(A1549,'[5]OSMEC ID + SUBJECT'!$A:$B,2,FALSE),Subjects!$B:$D,3,FALSE),"")</f>
        <v/>
      </c>
      <c r="AB1549" t="str">
        <f>IFERROR(
VLOOKUP(
VLOOKUP(A1549,'[6]OSMEC ID + SUBJECT'!$A:$B,2,FALSE),Subjects!B:D,3,FALSE),"")</f>
        <v/>
      </c>
      <c r="AC1549" t="str">
        <f>IFERROR(
VLOOKUP(
VLOOKUP(A1549,'[7]OSMEC-ID + SESSION'!$A:$B,2,FALSE),Subjects!$B:$D,3,FALSE),"")</f>
        <v/>
      </c>
      <c r="AD1549" t="str">
        <f>IFERROR(
VLOOKUP(
VLOOKUP(A1549,'[8]OSMEC ID + SESSION'!$A:$B,2,FALSE),Subjects!$B:$D,3,FALSE),"")</f>
        <v/>
      </c>
      <c r="AE1549" s="12" t="str">
        <f>IFERROR(
VLOOKUP(
VLOOKUP(A1549,'[9]OSMEC ID + SUBJECT'!$A:$B,2,FALSE),Subjects!$B:$D,3,FALSE),"")</f>
        <v/>
      </c>
      <c r="AF1549" t="str">
        <f>IFERROR(
VLOOKUP(
VLOOKUP(A1549,'[10]OSMEC ID + SESSION'!$A:$B,2,FALSE),Subjects!$B:$D,3),"")</f>
        <v/>
      </c>
    </row>
    <row r="1550" spans="1:32" x14ac:dyDescent="0.75">
      <c r="A1550" t="str">
        <f>Deligate_List!A1554</f>
        <v>OSMEC-1962</v>
      </c>
      <c r="B1550" t="str">
        <f>VLOOKUP(A1550,Deligate_List!A:B,2,FALSE)</f>
        <v>MUHAMMED UMAR</v>
      </c>
      <c r="C1550" t="str">
        <f>IFERROR(
VLOOKUP(
VLOOKUP($A1550,'[1]OSMEC ID + WORKSHOP'!$A:$B,2,FALSE),Workshop!A:C,3,FALSE),"")</f>
        <v/>
      </c>
      <c r="D1550" t="str">
        <f>IF($D$1 =Events!$A$2,
VLOOKUP(
VLOOKUP($A1550,'[2]OSMEC ID + EVENT'!$A:$E,2,FALSE),Events!$B:$D,3,FALSE))</f>
        <v>E001</v>
      </c>
      <c r="E1550" t="str">
        <f>IF(E$1=Events!$A$3,
VLOOKUP(
VLOOKUP($A1550,'[2]OSMEC ID + EVENT'!$A:$E,3,FALSE),Events!B:D,3,FALSE))</f>
        <v>E002</v>
      </c>
      <c r="F1550" t="str">
        <f>IF($F$1=Events!$A$4,
VLOOKUP(
VLOOKUP($A1552,'[2]OSMEC ID + EVENT'!$A:$E,4,FALSE),Events!B:D,3,FALSE),)</f>
        <v>E003</v>
      </c>
      <c r="G1550" t="str">
        <f>IF($G$1=Events!$A$5,
VLOOKUP(
VLOOKUP($A1552,'[2]OSMEC ID + EVENT'!$A:$E,5,FALSE),Events!$B:$D,3,FALSE),)</f>
        <v>E004</v>
      </c>
      <c r="H1550" s="3" t="str">
        <f>IF($H$1= VLOOKUP($H$1,Events!$A:$D,1,FALSE),
VLOOKUP(
VLOOKUP(A1550,'[3]OSMEC ID + EVENT'!$A:$M,2,FALSE),Events!B:D,3,FALSE),)</f>
        <v>E005</v>
      </c>
      <c r="I1550" s="3" t="str">
        <f>IF(I$1= VLOOKUP(I$1,Events!$A:$D,1,FALSE),
VLOOKUP(
VLOOKUP($A1550,'[3]OSMEC ID + EVENT'!$A:$M,3,FALSE),Events!$B:$D,3,FALSE),)</f>
        <v>E006</v>
      </c>
      <c r="J1550" t="str">
        <f>IF(J$1= VLOOKUP(J$1,Events!$A:$D,1,FALSE),
VLOOKUP(
VLOOKUP($A1550,'[3]OSMEC ID + EVENT'!$A:$M,4,FALSE),Events!$B:$D,3,FALSE),)</f>
        <v>E007</v>
      </c>
      <c r="K1550" t="str">
        <f>IF(K$1= VLOOKUP(K$1,Events!$A:$D,1,FALSE),
VLOOKUP(
VLOOKUP($A1550,'[3]OSMEC ID + EVENT'!$A:$M,5,FALSE),Events!$B:$D,3,FALSE),)</f>
        <v>E008</v>
      </c>
      <c r="L1550" t="str">
        <f>IF(L$1= VLOOKUP(L$1,Events!$A:$D,1,FALSE),
VLOOKUP(
VLOOKUP($A1550,'[3]OSMEC ID + EVENT'!$A:$M,6,FALSE),Events!$B:$D,3,FALSE),)</f>
        <v>E009</v>
      </c>
      <c r="M1550" t="str">
        <f>IF(M$1= VLOOKUP(M$1,Events!$A:$D,1,FALSE),
VLOOKUP(
VLOOKUP($A1550,'[3]OSMEC ID + EVENT'!$A:$M,7,FALSE),Events!$B:$D,3,FALSE),)</f>
        <v>E010</v>
      </c>
      <c r="N1550" t="str">
        <f>IF(N$1= VLOOKUP(N$1,Events!$A:$D,1,FALSE),
VLOOKUP(
VLOOKUP($A1550,'[3]OSMEC ID + EVENT'!$A:$M,8,FALSE),Events!$B:$D,3,FALSE),)</f>
        <v>E011</v>
      </c>
      <c r="O1550" t="str">
        <f>IF(O$1= VLOOKUP(O$1,Events!$A:$D,1,FALSE),
VLOOKUP(
VLOOKUP($A1550,'[3]OSMEC ID + EVENT'!$A:$M,9,FALSE),Events!$B:$D,3,FALSE),)</f>
        <v>E012</v>
      </c>
      <c r="P1550" t="str">
        <f>IF(P$1= VLOOKUP(P$1,Events!$A:$D,1,FALSE),
VLOOKUP(
VLOOKUP($A1550,'[3]OSMEC ID + EVENT'!$A:$M,10,FALSE),Events!$B:$D,3,FALSE),)</f>
        <v>E013</v>
      </c>
      <c r="Q1550" t="str">
        <f>IF(Q$1= VLOOKUP(Q$1,Events!$A:$D,1,FALSE),
VLOOKUP(
VLOOKUP($A1550,'[3]OSMEC ID + EVENT'!$A:$M,11,FALSE),Events!$B:$D,3,FALSE),)</f>
        <v>E014</v>
      </c>
      <c r="R1550" t="str">
        <f>IF(R$1= VLOOKUP(R$1,Events!$A:$D,1,FALSE),
VLOOKUP(
VLOOKUP($A1550,'[3]OSMEC ID + EVENT'!$A:$M,12,FALSE),Events!$B:$D,3,FALSE),)</f>
        <v>E015</v>
      </c>
      <c r="S1550" t="str">
        <f>IF(S$1= VLOOKUP(S$1,Events!$A:$D,1,FALSE),
VLOOKUP(
VLOOKUP($A1550,'[3]OSMEC ID + EVENT'!$A:$M,13,FALSE),Events!$B:$D,3,FALSE),)</f>
        <v>E016</v>
      </c>
      <c r="T1550" t="str">
        <f>IF(
ISNA(MATCH(T$1,Events!$A:$A,0)),
0,
VLOOKUP(
VLOOKUP(A1550,'[4]OSMEC ID + EVENT'!$A:$I,2,FALSE),Events!$B:$D,3,FALSE))</f>
        <v>E017</v>
      </c>
      <c r="U1550" t="str">
        <f>IF(
ISNA(MATCH(U$1,Events!$A:$A,0)),
0,
VLOOKUP(
VLOOKUP($A1550,'[4]OSMEC ID + EVENT'!$A:$I,3,FALSE),Events!$B:$D,3,FALSE))</f>
        <v>E018</v>
      </c>
      <c r="V1550" t="str">
        <f>IF(
ISNA(MATCH(V$1,Events!$A:$A,0)),
0,
VLOOKUP(
VLOOKUP($A1550,'[4]OSMEC ID + EVENT'!$A:$I,4,FALSE),Events!$B:$D,3,FALSE))</f>
        <v>E019</v>
      </c>
      <c r="W1550" t="str">
        <f>IF(
ISNA(MATCH(W$1,Events!$A:$A,0)),
0,
VLOOKUP(
VLOOKUP($A1550,'[4]OSMEC ID + EVENT'!$A:$I,5,FALSE),Events!$B:$D,3,FALSE))</f>
        <v>E020</v>
      </c>
      <c r="X1550" t="str">
        <f>IF(
ISNA(MATCH(X$1,Events!$A:$A,0)),
0,
VLOOKUP(
VLOOKUP($A1550,'[4]OSMEC ID + EVENT'!$A:$I,6,FALSE),Events!$B:$D,3,FALSE))</f>
        <v>E021</v>
      </c>
      <c r="Y1550" t="str">
        <f>IF(
ISNA(MATCH(Y$1,Events!$A:$A,0)),
0,
VLOOKUP(
VLOOKUP($A1550,'[4]OSMEC ID + EVENT'!$A:$I,7,FALSE),Events!$B:$D,3,FALSE))</f>
        <v>E022</v>
      </c>
      <c r="Z1550" t="str">
        <f>IF(
ISNA(MATCH(Z$1,Events!$A:$A,0)),
0,
VLOOKUP(
VLOOKUP($A1550,'[4]OSMEC ID + EVENT'!$A:$I,8,FALSE),Events!$B:$D,3,FALSE))</f>
        <v>E023</v>
      </c>
      <c r="AA1550" t="str">
        <f>IFERROR(
VLOOKUP(
VLOOKUP(A1550,'[5]OSMEC ID + SUBJECT'!$A:$B,2,FALSE),Subjects!$B:$D,3,FALSE),"")</f>
        <v/>
      </c>
      <c r="AB1550" t="str">
        <f>IFERROR(
VLOOKUP(
VLOOKUP(A1550,'[6]OSMEC ID + SUBJECT'!$A:$B,2,FALSE),Subjects!B:D,3,FALSE),"")</f>
        <v/>
      </c>
      <c r="AC1550" t="str">
        <f>IFERROR(
VLOOKUP(
VLOOKUP(A1550,'[7]OSMEC-ID + SESSION'!$A:$B,2,FALSE),Subjects!$B:$D,3,FALSE),"")</f>
        <v/>
      </c>
      <c r="AD1550" t="str">
        <f>IFERROR(
VLOOKUP(
VLOOKUP(A1550,'[8]OSMEC ID + SESSION'!$A:$B,2,FALSE),Subjects!$B:$D,3,FALSE),"")</f>
        <v/>
      </c>
      <c r="AE1550" s="12" t="str">
        <f>IFERROR(
VLOOKUP(
VLOOKUP(A1550,'[9]OSMEC ID + SUBJECT'!$A:$B,2,FALSE),Subjects!$B:$D,3,FALSE),"")</f>
        <v/>
      </c>
      <c r="AF1550" t="str">
        <f>IFERROR(
VLOOKUP(
VLOOKUP(A1550,'[10]OSMEC ID + SESSION'!$A:$B,2,FALSE),Subjects!$B:$D,3),"")</f>
        <v/>
      </c>
    </row>
    <row r="1551" spans="1:32" x14ac:dyDescent="0.75">
      <c r="A1551" t="str">
        <f>Deligate_List!A1555</f>
        <v>OSMEC-1965</v>
      </c>
      <c r="B1551" t="str">
        <f>VLOOKUP(A1551,Deligate_List!A:B,2,FALSE)</f>
        <v>Rituparna Sarangi</v>
      </c>
      <c r="C1551" t="str">
        <f>IFERROR(
VLOOKUP(
VLOOKUP($A1551,'[1]OSMEC ID + WORKSHOP'!$A:$B,2,FALSE),Workshop!A:C,3,FALSE),"")</f>
        <v>W013</v>
      </c>
      <c r="D1551" t="str">
        <f>IF($D$1 =Events!$A$2,
VLOOKUP(
VLOOKUP($A1551,'[2]OSMEC ID + EVENT'!$A:$E,2,FALSE),Events!$B:$D,3,FALSE))</f>
        <v>E001</v>
      </c>
      <c r="E1551" t="str">
        <f>IF(E$1=Events!$A$3,
VLOOKUP(
VLOOKUP($A1551,'[2]OSMEC ID + EVENT'!$A:$E,3,FALSE),Events!B:D,3,FALSE))</f>
        <v>E002</v>
      </c>
      <c r="F1551" t="str">
        <f>IF($F$1=Events!$A$4,
VLOOKUP(
VLOOKUP($A1553,'[2]OSMEC ID + EVENT'!$A:$E,4,FALSE),Events!B:D,3,FALSE),)</f>
        <v>E003</v>
      </c>
      <c r="G1551" t="str">
        <f>IF($G$1=Events!$A$5,
VLOOKUP(
VLOOKUP($A1553,'[2]OSMEC ID + EVENT'!$A:$E,5,FALSE),Events!$B:$D,3,FALSE),)</f>
        <v>E004</v>
      </c>
      <c r="H1551" s="3" t="str">
        <f>IF($H$1= VLOOKUP($H$1,Events!$A:$D,1,FALSE),
VLOOKUP(
VLOOKUP(A1551,'[3]OSMEC ID + EVENT'!$A:$M,2,FALSE),Events!B:D,3,FALSE),)</f>
        <v>E005</v>
      </c>
      <c r="I1551" s="3" t="str">
        <f>IF(I$1= VLOOKUP(I$1,Events!$A:$D,1,FALSE),
VLOOKUP(
VLOOKUP($A1551,'[3]OSMEC ID + EVENT'!$A:$M,3,FALSE),Events!$B:$D,3,FALSE),)</f>
        <v>E006</v>
      </c>
      <c r="J1551" t="str">
        <f>IF(J$1= VLOOKUP(J$1,Events!$A:$D,1,FALSE),
VLOOKUP(
VLOOKUP($A1551,'[3]OSMEC ID + EVENT'!$A:$M,4,FALSE),Events!$B:$D,3,FALSE),)</f>
        <v>E007</v>
      </c>
      <c r="K1551" t="str">
        <f>IF(K$1= VLOOKUP(K$1,Events!$A:$D,1,FALSE),
VLOOKUP(
VLOOKUP($A1551,'[3]OSMEC ID + EVENT'!$A:$M,5,FALSE),Events!$B:$D,3,FALSE),)</f>
        <v>E008</v>
      </c>
      <c r="L1551" t="str">
        <f>IF(L$1= VLOOKUP(L$1,Events!$A:$D,1,FALSE),
VLOOKUP(
VLOOKUP($A1551,'[3]OSMEC ID + EVENT'!$A:$M,6,FALSE),Events!$B:$D,3,FALSE),)</f>
        <v>E009</v>
      </c>
      <c r="M1551" t="str">
        <f>IF(M$1= VLOOKUP(M$1,Events!$A:$D,1,FALSE),
VLOOKUP(
VLOOKUP($A1551,'[3]OSMEC ID + EVENT'!$A:$M,7,FALSE),Events!$B:$D,3,FALSE),)</f>
        <v>E010</v>
      </c>
      <c r="N1551" t="str">
        <f>IF(N$1= VLOOKUP(N$1,Events!$A:$D,1,FALSE),
VLOOKUP(
VLOOKUP($A1551,'[3]OSMEC ID + EVENT'!$A:$M,8,FALSE),Events!$B:$D,3,FALSE),)</f>
        <v>E011</v>
      </c>
      <c r="O1551" t="str">
        <f>IF(O$1= VLOOKUP(O$1,Events!$A:$D,1,FALSE),
VLOOKUP(
VLOOKUP($A1551,'[3]OSMEC ID + EVENT'!$A:$M,9,FALSE),Events!$B:$D,3,FALSE),)</f>
        <v>E012</v>
      </c>
      <c r="P1551" t="str">
        <f>IF(P$1= VLOOKUP(P$1,Events!$A:$D,1,FALSE),
VLOOKUP(
VLOOKUP($A1551,'[3]OSMEC ID + EVENT'!$A:$M,10,FALSE),Events!$B:$D,3,FALSE),)</f>
        <v>E013</v>
      </c>
      <c r="Q1551" t="str">
        <f>IF(Q$1= VLOOKUP(Q$1,Events!$A:$D,1,FALSE),
VLOOKUP(
VLOOKUP($A1551,'[3]OSMEC ID + EVENT'!$A:$M,11,FALSE),Events!$B:$D,3,FALSE),)</f>
        <v>E014</v>
      </c>
      <c r="R1551" t="str">
        <f>IF(R$1= VLOOKUP(R$1,Events!$A:$D,1,FALSE),
VLOOKUP(
VLOOKUP($A1551,'[3]OSMEC ID + EVENT'!$A:$M,12,FALSE),Events!$B:$D,3,FALSE),)</f>
        <v>E015</v>
      </c>
      <c r="S1551" t="str">
        <f>IF(S$1= VLOOKUP(S$1,Events!$A:$D,1,FALSE),
VLOOKUP(
VLOOKUP($A1551,'[3]OSMEC ID + EVENT'!$A:$M,13,FALSE),Events!$B:$D,3,FALSE),)</f>
        <v>E016</v>
      </c>
      <c r="T1551" t="str">
        <f>IF(
ISNA(MATCH(T$1,Events!$A:$A,0)),
0,
VLOOKUP(
VLOOKUP(A1551,'[4]OSMEC ID + EVENT'!$A:$I,2,FALSE),Events!$B:$D,3,FALSE))</f>
        <v>E017</v>
      </c>
      <c r="U1551" t="str">
        <f>IF(
ISNA(MATCH(U$1,Events!$A:$A,0)),
0,
VLOOKUP(
VLOOKUP($A1551,'[4]OSMEC ID + EVENT'!$A:$I,3,FALSE),Events!$B:$D,3,FALSE))</f>
        <v>E018</v>
      </c>
      <c r="V1551" t="str">
        <f>IF(
ISNA(MATCH(V$1,Events!$A:$A,0)),
0,
VLOOKUP(
VLOOKUP($A1551,'[4]OSMEC ID + EVENT'!$A:$I,4,FALSE),Events!$B:$D,3,FALSE))</f>
        <v>E019</v>
      </c>
      <c r="W1551" t="str">
        <f>IF(
ISNA(MATCH(W$1,Events!$A:$A,0)),
0,
VLOOKUP(
VLOOKUP($A1551,'[4]OSMEC ID + EVENT'!$A:$I,5,FALSE),Events!$B:$D,3,FALSE))</f>
        <v>E020</v>
      </c>
      <c r="X1551" t="str">
        <f>IF(
ISNA(MATCH(X$1,Events!$A:$A,0)),
0,
VLOOKUP(
VLOOKUP($A1551,'[4]OSMEC ID + EVENT'!$A:$I,6,FALSE),Events!$B:$D,3,FALSE))</f>
        <v>E021</v>
      </c>
      <c r="Y1551" t="str">
        <f>IF(
ISNA(MATCH(Y$1,Events!$A:$A,0)),
0,
VLOOKUP(
VLOOKUP($A1551,'[4]OSMEC ID + EVENT'!$A:$I,7,FALSE),Events!$B:$D,3,FALSE))</f>
        <v>E022</v>
      </c>
      <c r="Z1551" t="str">
        <f>IF(
ISNA(MATCH(Z$1,Events!$A:$A,0)),
0,
VLOOKUP(
VLOOKUP($A1551,'[4]OSMEC ID + EVENT'!$A:$I,8,FALSE),Events!$B:$D,3,FALSE))</f>
        <v>E023</v>
      </c>
      <c r="AA1551" t="str">
        <f>IFERROR(
VLOOKUP(
VLOOKUP(A1551,'[5]OSMEC ID + SUBJECT'!$A:$B,2,FALSE),Subjects!$B:$D,3,FALSE),"")</f>
        <v/>
      </c>
      <c r="AB1551" t="str">
        <f>IFERROR(
VLOOKUP(
VLOOKUP(A1551,'[6]OSMEC ID + SUBJECT'!$A:$B,2,FALSE),Subjects!B:D,3,FALSE),"")</f>
        <v/>
      </c>
      <c r="AC1551" t="str">
        <f>IFERROR(
VLOOKUP(
VLOOKUP(A1551,'[7]OSMEC-ID + SESSION'!$A:$B,2,FALSE),Subjects!$B:$D,3,FALSE),"")</f>
        <v/>
      </c>
      <c r="AD1551" t="str">
        <f>IFERROR(
VLOOKUP(
VLOOKUP(A1551,'[8]OSMEC ID + SESSION'!$A:$B,2,FALSE),Subjects!$B:$D,3,FALSE),"")</f>
        <v/>
      </c>
      <c r="AE1551" s="12" t="str">
        <f>IFERROR(
VLOOKUP(
VLOOKUP(A1551,'[9]OSMEC ID + SUBJECT'!$A:$B,2,FALSE),Subjects!$B:$D,3,FALSE),"")</f>
        <v/>
      </c>
      <c r="AF1551" t="str">
        <f>IFERROR(
VLOOKUP(
VLOOKUP(A1551,'[10]OSMEC ID + SESSION'!$A:$B,2,FALSE),Subjects!$B:$D,3),"")</f>
        <v/>
      </c>
    </row>
    <row r="1552" spans="1:32" x14ac:dyDescent="0.75">
      <c r="A1552" t="str">
        <f>Deligate_List!A1556</f>
        <v>OSMEC-1963</v>
      </c>
      <c r="B1552" t="str">
        <f>VLOOKUP(A1552,Deligate_List!A:B,2,FALSE)</f>
        <v>MITALI SAHU</v>
      </c>
      <c r="C1552" t="str">
        <f>IFERROR(
VLOOKUP(
VLOOKUP($A1552,'[1]OSMEC ID + WORKSHOP'!$A:$B,2,FALSE),Workshop!A:C,3,FALSE),"")</f>
        <v>W013</v>
      </c>
      <c r="D1552" t="str">
        <f>IF($D$1 =Events!$A$2,
VLOOKUP(
VLOOKUP($A1552,'[2]OSMEC ID + EVENT'!$A:$E,2,FALSE),Events!$B:$D,3,FALSE))</f>
        <v>E001</v>
      </c>
      <c r="E1552" t="str">
        <f>IF(E$1=Events!$A$3,
VLOOKUP(
VLOOKUP($A1552,'[2]OSMEC ID + EVENT'!$A:$E,3,FALSE),Events!B:D,3,FALSE))</f>
        <v>E002</v>
      </c>
      <c r="F1552" t="str">
        <f>IF($F$1=Events!$A$4,
VLOOKUP(
VLOOKUP($A1554,'[2]OSMEC ID + EVENT'!$A:$E,4,FALSE),Events!B:D,3,FALSE),)</f>
        <v>E003</v>
      </c>
      <c r="G1552" t="str">
        <f>IF($G$1=Events!$A$5,
VLOOKUP(
VLOOKUP($A1554,'[2]OSMEC ID + EVENT'!$A:$E,5,FALSE),Events!$B:$D,3,FALSE),)</f>
        <v>E004</v>
      </c>
      <c r="H1552" s="3" t="str">
        <f>IF($H$1= VLOOKUP($H$1,Events!$A:$D,1,FALSE),
VLOOKUP(
VLOOKUP(A1552,'[3]OSMEC ID + EVENT'!$A:$M,2,FALSE),Events!B:D,3,FALSE),)</f>
        <v>E005</v>
      </c>
      <c r="I1552" s="3" t="str">
        <f>IF(I$1= VLOOKUP(I$1,Events!$A:$D,1,FALSE),
VLOOKUP(
VLOOKUP($A1552,'[3]OSMEC ID + EVENT'!$A:$M,3,FALSE),Events!$B:$D,3,FALSE),)</f>
        <v>E006</v>
      </c>
      <c r="J1552" t="str">
        <f>IF(J$1= VLOOKUP(J$1,Events!$A:$D,1,FALSE),
VLOOKUP(
VLOOKUP($A1552,'[3]OSMEC ID + EVENT'!$A:$M,4,FALSE),Events!$B:$D,3,FALSE),)</f>
        <v>E007</v>
      </c>
      <c r="K1552" t="str">
        <f>IF(K$1= VLOOKUP(K$1,Events!$A:$D,1,FALSE),
VLOOKUP(
VLOOKUP($A1552,'[3]OSMEC ID + EVENT'!$A:$M,5,FALSE),Events!$B:$D,3,FALSE),)</f>
        <v>E008</v>
      </c>
      <c r="L1552" t="str">
        <f>IF(L$1= VLOOKUP(L$1,Events!$A:$D,1,FALSE),
VLOOKUP(
VLOOKUP($A1552,'[3]OSMEC ID + EVENT'!$A:$M,6,FALSE),Events!$B:$D,3,FALSE),)</f>
        <v>E009</v>
      </c>
      <c r="M1552" t="str">
        <f>IF(M$1= VLOOKUP(M$1,Events!$A:$D,1,FALSE),
VLOOKUP(
VLOOKUP($A1552,'[3]OSMEC ID + EVENT'!$A:$M,7,FALSE),Events!$B:$D,3,FALSE),)</f>
        <v>E010</v>
      </c>
      <c r="N1552" t="str">
        <f>IF(N$1= VLOOKUP(N$1,Events!$A:$D,1,FALSE),
VLOOKUP(
VLOOKUP($A1552,'[3]OSMEC ID + EVENT'!$A:$M,8,FALSE),Events!$B:$D,3,FALSE),)</f>
        <v>E011</v>
      </c>
      <c r="O1552" t="str">
        <f>IF(O$1= VLOOKUP(O$1,Events!$A:$D,1,FALSE),
VLOOKUP(
VLOOKUP($A1552,'[3]OSMEC ID + EVENT'!$A:$M,9,FALSE),Events!$B:$D,3,FALSE),)</f>
        <v>E012</v>
      </c>
      <c r="P1552" t="str">
        <f>IF(P$1= VLOOKUP(P$1,Events!$A:$D,1,FALSE),
VLOOKUP(
VLOOKUP($A1552,'[3]OSMEC ID + EVENT'!$A:$M,10,FALSE),Events!$B:$D,3,FALSE),)</f>
        <v>E013</v>
      </c>
      <c r="Q1552" t="str">
        <f>IF(Q$1= VLOOKUP(Q$1,Events!$A:$D,1,FALSE),
VLOOKUP(
VLOOKUP($A1552,'[3]OSMEC ID + EVENT'!$A:$M,11,FALSE),Events!$B:$D,3,FALSE),)</f>
        <v>E014</v>
      </c>
      <c r="R1552" t="str">
        <f>IF(R$1= VLOOKUP(R$1,Events!$A:$D,1,FALSE),
VLOOKUP(
VLOOKUP($A1552,'[3]OSMEC ID + EVENT'!$A:$M,12,FALSE),Events!$B:$D,3,FALSE),)</f>
        <v>E015</v>
      </c>
      <c r="S1552" t="str">
        <f>IF(S$1= VLOOKUP(S$1,Events!$A:$D,1,FALSE),
VLOOKUP(
VLOOKUP($A1552,'[3]OSMEC ID + EVENT'!$A:$M,13,FALSE),Events!$B:$D,3,FALSE),)</f>
        <v>E016</v>
      </c>
      <c r="T1552" t="str">
        <f>IF(
ISNA(MATCH(T$1,Events!$A:$A,0)),
0,
VLOOKUP(
VLOOKUP(A1552,'[4]OSMEC ID + EVENT'!$A:$I,2,FALSE),Events!$B:$D,3,FALSE))</f>
        <v>E017</v>
      </c>
      <c r="U1552" t="str">
        <f>IF(
ISNA(MATCH(U$1,Events!$A:$A,0)),
0,
VLOOKUP(
VLOOKUP($A1552,'[4]OSMEC ID + EVENT'!$A:$I,3,FALSE),Events!$B:$D,3,FALSE))</f>
        <v>E018</v>
      </c>
      <c r="V1552" t="str">
        <f>IF(
ISNA(MATCH(V$1,Events!$A:$A,0)),
0,
VLOOKUP(
VLOOKUP($A1552,'[4]OSMEC ID + EVENT'!$A:$I,4,FALSE),Events!$B:$D,3,FALSE))</f>
        <v>E019</v>
      </c>
      <c r="W1552" t="str">
        <f>IF(
ISNA(MATCH(W$1,Events!$A:$A,0)),
0,
VLOOKUP(
VLOOKUP($A1552,'[4]OSMEC ID + EVENT'!$A:$I,5,FALSE),Events!$B:$D,3,FALSE))</f>
        <v>E020</v>
      </c>
      <c r="X1552" t="str">
        <f>IF(
ISNA(MATCH(X$1,Events!$A:$A,0)),
0,
VLOOKUP(
VLOOKUP($A1552,'[4]OSMEC ID + EVENT'!$A:$I,6,FALSE),Events!$B:$D,3,FALSE))</f>
        <v>E021</v>
      </c>
      <c r="Y1552" t="str">
        <f>IF(
ISNA(MATCH(Y$1,Events!$A:$A,0)),
0,
VLOOKUP(
VLOOKUP($A1552,'[4]OSMEC ID + EVENT'!$A:$I,7,FALSE),Events!$B:$D,3,FALSE))</f>
        <v>E022</v>
      </c>
      <c r="Z1552" t="str">
        <f>IF(
ISNA(MATCH(Z$1,Events!$A:$A,0)),
0,
VLOOKUP(
VLOOKUP($A1552,'[4]OSMEC ID + EVENT'!$A:$I,8,FALSE),Events!$B:$D,3,FALSE))</f>
        <v>E023</v>
      </c>
      <c r="AA1552" t="str">
        <f>IFERROR(
VLOOKUP(
VLOOKUP(A1552,'[5]OSMEC ID + SUBJECT'!$A:$B,2,FALSE),Subjects!$B:$D,3,FALSE),"")</f>
        <v/>
      </c>
      <c r="AB1552" t="str">
        <f>IFERROR(
VLOOKUP(
VLOOKUP(A1552,'[6]OSMEC ID + SUBJECT'!$A:$B,2,FALSE),Subjects!B:D,3,FALSE),"")</f>
        <v/>
      </c>
      <c r="AC1552" t="str">
        <f>IFERROR(
VLOOKUP(
VLOOKUP(A1552,'[7]OSMEC-ID + SESSION'!$A:$B,2,FALSE),Subjects!$B:$D,3,FALSE),"")</f>
        <v/>
      </c>
      <c r="AD1552" t="str">
        <f>IFERROR(
VLOOKUP(
VLOOKUP(A1552,'[8]OSMEC ID + SESSION'!$A:$B,2,FALSE),Subjects!$B:$D,3,FALSE),"")</f>
        <v/>
      </c>
      <c r="AE1552" s="12" t="str">
        <f>IFERROR(
VLOOKUP(
VLOOKUP(A1552,'[9]OSMEC ID + SUBJECT'!$A:$B,2,FALSE),Subjects!$B:$D,3,FALSE),"")</f>
        <v/>
      </c>
      <c r="AF1552" t="str">
        <f>IFERROR(
VLOOKUP(
VLOOKUP(A1552,'[10]OSMEC ID + SESSION'!$A:$B,2,FALSE),Subjects!$B:$D,3),"")</f>
        <v/>
      </c>
    </row>
    <row r="1553" spans="1:32" x14ac:dyDescent="0.75">
      <c r="A1553" t="str">
        <f>Deligate_List!A1557</f>
        <v>OSMEC-1964</v>
      </c>
      <c r="B1553" t="str">
        <f>VLOOKUP(A1553,Deligate_List!A:B,2,FALSE)</f>
        <v>SANSKRITI SAHU</v>
      </c>
      <c r="C1553" t="str">
        <f>IFERROR(
VLOOKUP(
VLOOKUP($A1553,'[1]OSMEC ID + WORKSHOP'!$A:$B,2,FALSE),Workshop!A:C,3,FALSE),"")</f>
        <v>W013</v>
      </c>
      <c r="D1553" t="str">
        <f>IF($D$1 =Events!$A$2,
VLOOKUP(
VLOOKUP($A1553,'[2]OSMEC ID + EVENT'!$A:$E,2,FALSE),Events!$B:$D,3,FALSE))</f>
        <v>E001</v>
      </c>
      <c r="E1553" t="str">
        <f>IF(E$1=Events!$A$3,
VLOOKUP(
VLOOKUP($A1553,'[2]OSMEC ID + EVENT'!$A:$E,3,FALSE),Events!B:D,3,FALSE))</f>
        <v>E002</v>
      </c>
      <c r="F1553" t="str">
        <f>IF($F$1=Events!$A$4,
VLOOKUP(
VLOOKUP($A1555,'[2]OSMEC ID + EVENT'!$A:$E,4,FALSE),Events!B:D,3,FALSE),)</f>
        <v>E003</v>
      </c>
      <c r="G1553" t="str">
        <f>IF($G$1=Events!$A$5,
VLOOKUP(
VLOOKUP($A1555,'[2]OSMEC ID + EVENT'!$A:$E,5,FALSE),Events!$B:$D,3,FALSE),)</f>
        <v>E004</v>
      </c>
      <c r="H1553" s="3" t="str">
        <f>IF($H$1= VLOOKUP($H$1,Events!$A:$D,1,FALSE),
VLOOKUP(
VLOOKUP(A1553,'[3]OSMEC ID + EVENT'!$A:$M,2,FALSE),Events!B:D,3,FALSE),)</f>
        <v>E005</v>
      </c>
      <c r="I1553" s="3" t="str">
        <f>IF(I$1= VLOOKUP(I$1,Events!$A:$D,1,FALSE),
VLOOKUP(
VLOOKUP($A1553,'[3]OSMEC ID + EVENT'!$A:$M,3,FALSE),Events!$B:$D,3,FALSE),)</f>
        <v>E006</v>
      </c>
      <c r="J1553" t="str">
        <f>IF(J$1= VLOOKUP(J$1,Events!$A:$D,1,FALSE),
VLOOKUP(
VLOOKUP($A1553,'[3]OSMEC ID + EVENT'!$A:$M,4,FALSE),Events!$B:$D,3,FALSE),)</f>
        <v>E007</v>
      </c>
      <c r="K1553" t="str">
        <f>IF(K$1= VLOOKUP(K$1,Events!$A:$D,1,FALSE),
VLOOKUP(
VLOOKUP($A1553,'[3]OSMEC ID + EVENT'!$A:$M,5,FALSE),Events!$B:$D,3,FALSE),)</f>
        <v>E008</v>
      </c>
      <c r="L1553" t="str">
        <f>IF(L$1= VLOOKUP(L$1,Events!$A:$D,1,FALSE),
VLOOKUP(
VLOOKUP($A1553,'[3]OSMEC ID + EVENT'!$A:$M,6,FALSE),Events!$B:$D,3,FALSE),)</f>
        <v>E009</v>
      </c>
      <c r="M1553" t="str">
        <f>IF(M$1= VLOOKUP(M$1,Events!$A:$D,1,FALSE),
VLOOKUP(
VLOOKUP($A1553,'[3]OSMEC ID + EVENT'!$A:$M,7,FALSE),Events!$B:$D,3,FALSE),)</f>
        <v>E010</v>
      </c>
      <c r="N1553" t="str">
        <f>IF(N$1= VLOOKUP(N$1,Events!$A:$D,1,FALSE),
VLOOKUP(
VLOOKUP($A1553,'[3]OSMEC ID + EVENT'!$A:$M,8,FALSE),Events!$B:$D,3,FALSE),)</f>
        <v>E011</v>
      </c>
      <c r="O1553" t="str">
        <f>IF(O$1= VLOOKUP(O$1,Events!$A:$D,1,FALSE),
VLOOKUP(
VLOOKUP($A1553,'[3]OSMEC ID + EVENT'!$A:$M,9,FALSE),Events!$B:$D,3,FALSE),)</f>
        <v>E012</v>
      </c>
      <c r="P1553" t="str">
        <f>IF(P$1= VLOOKUP(P$1,Events!$A:$D,1,FALSE),
VLOOKUP(
VLOOKUP($A1553,'[3]OSMEC ID + EVENT'!$A:$M,10,FALSE),Events!$B:$D,3,FALSE),)</f>
        <v>E013</v>
      </c>
      <c r="Q1553" t="str">
        <f>IF(Q$1= VLOOKUP(Q$1,Events!$A:$D,1,FALSE),
VLOOKUP(
VLOOKUP($A1553,'[3]OSMEC ID + EVENT'!$A:$M,11,FALSE),Events!$B:$D,3,FALSE),)</f>
        <v>E014</v>
      </c>
      <c r="R1553" t="str">
        <f>IF(R$1= VLOOKUP(R$1,Events!$A:$D,1,FALSE),
VLOOKUP(
VLOOKUP($A1553,'[3]OSMEC ID + EVENT'!$A:$M,12,FALSE),Events!$B:$D,3,FALSE),)</f>
        <v>E015</v>
      </c>
      <c r="S1553" t="str">
        <f>IF(S$1= VLOOKUP(S$1,Events!$A:$D,1,FALSE),
VLOOKUP(
VLOOKUP($A1553,'[3]OSMEC ID + EVENT'!$A:$M,13,FALSE),Events!$B:$D,3,FALSE),)</f>
        <v>E016</v>
      </c>
      <c r="T1553" t="str">
        <f>IF(
ISNA(MATCH(T$1,Events!$A:$A,0)),
0,
VLOOKUP(
VLOOKUP(A1553,'[4]OSMEC ID + EVENT'!$A:$I,2,FALSE),Events!$B:$D,3,FALSE))</f>
        <v>E017</v>
      </c>
      <c r="U1553" t="str">
        <f>IF(
ISNA(MATCH(U$1,Events!$A:$A,0)),
0,
VLOOKUP(
VLOOKUP($A1553,'[4]OSMEC ID + EVENT'!$A:$I,3,FALSE),Events!$B:$D,3,FALSE))</f>
        <v>E018</v>
      </c>
      <c r="V1553" t="str">
        <f>IF(
ISNA(MATCH(V$1,Events!$A:$A,0)),
0,
VLOOKUP(
VLOOKUP($A1553,'[4]OSMEC ID + EVENT'!$A:$I,4,FALSE),Events!$B:$D,3,FALSE))</f>
        <v>E019</v>
      </c>
      <c r="W1553" t="str">
        <f>IF(
ISNA(MATCH(W$1,Events!$A:$A,0)),
0,
VLOOKUP(
VLOOKUP($A1553,'[4]OSMEC ID + EVENT'!$A:$I,5,FALSE),Events!$B:$D,3,FALSE))</f>
        <v>E020</v>
      </c>
      <c r="X1553" t="str">
        <f>IF(
ISNA(MATCH(X$1,Events!$A:$A,0)),
0,
VLOOKUP(
VLOOKUP($A1553,'[4]OSMEC ID + EVENT'!$A:$I,6,FALSE),Events!$B:$D,3,FALSE))</f>
        <v>E021</v>
      </c>
      <c r="Y1553" t="str">
        <f>IF(
ISNA(MATCH(Y$1,Events!$A:$A,0)),
0,
VLOOKUP(
VLOOKUP($A1553,'[4]OSMEC ID + EVENT'!$A:$I,7,FALSE),Events!$B:$D,3,FALSE))</f>
        <v>E022</v>
      </c>
      <c r="Z1553" t="str">
        <f>IF(
ISNA(MATCH(Z$1,Events!$A:$A,0)),
0,
VLOOKUP(
VLOOKUP($A1553,'[4]OSMEC ID + EVENT'!$A:$I,8,FALSE),Events!$B:$D,3,FALSE))</f>
        <v>E023</v>
      </c>
      <c r="AA1553" t="str">
        <f>IFERROR(
VLOOKUP(
VLOOKUP(A1553,'[5]OSMEC ID + SUBJECT'!$A:$B,2,FALSE),Subjects!$B:$D,3,FALSE),"")</f>
        <v/>
      </c>
      <c r="AB1553" t="str">
        <f>IFERROR(
VLOOKUP(
VLOOKUP(A1553,'[6]OSMEC ID + SUBJECT'!$A:$B,2,FALSE),Subjects!B:D,3,FALSE),"")</f>
        <v/>
      </c>
      <c r="AC1553" t="str">
        <f>IFERROR(
VLOOKUP(
VLOOKUP(A1553,'[7]OSMEC-ID + SESSION'!$A:$B,2,FALSE),Subjects!$B:$D,3,FALSE),"")</f>
        <v/>
      </c>
      <c r="AD1553" t="str">
        <f>IFERROR(
VLOOKUP(
VLOOKUP(A1553,'[8]OSMEC ID + SESSION'!$A:$B,2,FALSE),Subjects!$B:$D,3,FALSE),"")</f>
        <v/>
      </c>
      <c r="AE1553" s="12" t="str">
        <f>IFERROR(
VLOOKUP(
VLOOKUP(A1553,'[9]OSMEC ID + SUBJECT'!$A:$B,2,FALSE),Subjects!$B:$D,3,FALSE),"")</f>
        <v/>
      </c>
      <c r="AF1553" t="str">
        <f>IFERROR(
VLOOKUP(
VLOOKUP(A1553,'[10]OSMEC ID + SESSION'!$A:$B,2,FALSE),Subjects!$B:$D,3),"")</f>
        <v/>
      </c>
    </row>
    <row r="1554" spans="1:32" x14ac:dyDescent="0.75">
      <c r="A1554" t="str">
        <f>Deligate_List!A1558</f>
        <v>OSMEC-1967</v>
      </c>
      <c r="B1554" t="str">
        <f>VLOOKUP(A1554,Deligate_List!A:B,2,FALSE)</f>
        <v>JAWAIRIA QUADRI</v>
      </c>
      <c r="C1554" t="str">
        <f>IFERROR(
VLOOKUP(
VLOOKUP($A1554,'[1]OSMEC ID + WORKSHOP'!$A:$B,2,FALSE),Workshop!A:C,3,FALSE),"")</f>
        <v>W003</v>
      </c>
      <c r="D1554" t="str">
        <f>IF($D$1 =Events!$A$2,
VLOOKUP(
VLOOKUP($A1554,'[2]OSMEC ID + EVENT'!$A:$E,2,FALSE),Events!$B:$D,3,FALSE))</f>
        <v>E001</v>
      </c>
      <c r="E1554" t="str">
        <f>IF(E$1=Events!$A$3,
VLOOKUP(
VLOOKUP($A1554,'[2]OSMEC ID + EVENT'!$A:$E,3,FALSE),Events!B:D,3,FALSE))</f>
        <v>E002</v>
      </c>
      <c r="F1554" t="str">
        <f>IF($F$1=Events!$A$4,
VLOOKUP(
VLOOKUP($A1556,'[2]OSMEC ID + EVENT'!$A:$E,4,FALSE),Events!B:D,3,FALSE),)</f>
        <v>E003</v>
      </c>
      <c r="G1554" t="str">
        <f>IF($G$1=Events!$A$5,
VLOOKUP(
VLOOKUP($A1556,'[2]OSMEC ID + EVENT'!$A:$E,5,FALSE),Events!$B:$D,3,FALSE),)</f>
        <v>E004</v>
      </c>
      <c r="H1554" s="3" t="str">
        <f>IF($H$1= VLOOKUP($H$1,Events!$A:$D,1,FALSE),
VLOOKUP(
VLOOKUP(A1554,'[3]OSMEC ID + EVENT'!$A:$M,2,FALSE),Events!B:D,3,FALSE),)</f>
        <v>E005</v>
      </c>
      <c r="I1554" s="3" t="str">
        <f>IF(I$1= VLOOKUP(I$1,Events!$A:$D,1,FALSE),
VLOOKUP(
VLOOKUP($A1554,'[3]OSMEC ID + EVENT'!$A:$M,3,FALSE),Events!$B:$D,3,FALSE),)</f>
        <v>E006</v>
      </c>
      <c r="J1554" t="str">
        <f>IF(J$1= VLOOKUP(J$1,Events!$A:$D,1,FALSE),
VLOOKUP(
VLOOKUP($A1554,'[3]OSMEC ID + EVENT'!$A:$M,4,FALSE),Events!$B:$D,3,FALSE),)</f>
        <v>E007</v>
      </c>
      <c r="K1554" t="str">
        <f>IF(K$1= VLOOKUP(K$1,Events!$A:$D,1,FALSE),
VLOOKUP(
VLOOKUP($A1554,'[3]OSMEC ID + EVENT'!$A:$M,5,FALSE),Events!$B:$D,3,FALSE),)</f>
        <v>E008</v>
      </c>
      <c r="L1554" t="str">
        <f>IF(L$1= VLOOKUP(L$1,Events!$A:$D,1,FALSE),
VLOOKUP(
VLOOKUP($A1554,'[3]OSMEC ID + EVENT'!$A:$M,6,FALSE),Events!$B:$D,3,FALSE),)</f>
        <v>E009</v>
      </c>
      <c r="M1554" t="str">
        <f>IF(M$1= VLOOKUP(M$1,Events!$A:$D,1,FALSE),
VLOOKUP(
VLOOKUP($A1554,'[3]OSMEC ID + EVENT'!$A:$M,7,FALSE),Events!$B:$D,3,FALSE),)</f>
        <v>E010</v>
      </c>
      <c r="N1554" t="str">
        <f>IF(N$1= VLOOKUP(N$1,Events!$A:$D,1,FALSE),
VLOOKUP(
VLOOKUP($A1554,'[3]OSMEC ID + EVENT'!$A:$M,8,FALSE),Events!$B:$D,3,FALSE),)</f>
        <v>E011</v>
      </c>
      <c r="O1554" t="str">
        <f>IF(O$1= VLOOKUP(O$1,Events!$A:$D,1,FALSE),
VLOOKUP(
VLOOKUP($A1554,'[3]OSMEC ID + EVENT'!$A:$M,9,FALSE),Events!$B:$D,3,FALSE),)</f>
        <v>E012</v>
      </c>
      <c r="P1554" t="str">
        <f>IF(P$1= VLOOKUP(P$1,Events!$A:$D,1,FALSE),
VLOOKUP(
VLOOKUP($A1554,'[3]OSMEC ID + EVENT'!$A:$M,10,FALSE),Events!$B:$D,3,FALSE),)</f>
        <v>E013</v>
      </c>
      <c r="Q1554" t="str">
        <f>IF(Q$1= VLOOKUP(Q$1,Events!$A:$D,1,FALSE),
VLOOKUP(
VLOOKUP($A1554,'[3]OSMEC ID + EVENT'!$A:$M,11,FALSE),Events!$B:$D,3,FALSE),)</f>
        <v>E014</v>
      </c>
      <c r="R1554" t="str">
        <f>IF(R$1= VLOOKUP(R$1,Events!$A:$D,1,FALSE),
VLOOKUP(
VLOOKUP($A1554,'[3]OSMEC ID + EVENT'!$A:$M,12,FALSE),Events!$B:$D,3,FALSE),)</f>
        <v>E015</v>
      </c>
      <c r="S1554" t="str">
        <f>IF(S$1= VLOOKUP(S$1,Events!$A:$D,1,FALSE),
VLOOKUP(
VLOOKUP($A1554,'[3]OSMEC ID + EVENT'!$A:$M,13,FALSE),Events!$B:$D,3,FALSE),)</f>
        <v>E016</v>
      </c>
      <c r="T1554" t="str">
        <f>IF(
ISNA(MATCH(T$1,Events!$A:$A,0)),
0,
VLOOKUP(
VLOOKUP(A1554,'[4]OSMEC ID + EVENT'!$A:$I,2,FALSE),Events!$B:$D,3,FALSE))</f>
        <v>E017</v>
      </c>
      <c r="U1554" t="str">
        <f>IF(
ISNA(MATCH(U$1,Events!$A:$A,0)),
0,
VLOOKUP(
VLOOKUP($A1554,'[4]OSMEC ID + EVENT'!$A:$I,3,FALSE),Events!$B:$D,3,FALSE))</f>
        <v>E018</v>
      </c>
      <c r="V1554" t="str">
        <f>IF(
ISNA(MATCH(V$1,Events!$A:$A,0)),
0,
VLOOKUP(
VLOOKUP($A1554,'[4]OSMEC ID + EVENT'!$A:$I,4,FALSE),Events!$B:$D,3,FALSE))</f>
        <v>E019</v>
      </c>
      <c r="W1554" t="str">
        <f>IF(
ISNA(MATCH(W$1,Events!$A:$A,0)),
0,
VLOOKUP(
VLOOKUP($A1554,'[4]OSMEC ID + EVENT'!$A:$I,5,FALSE),Events!$B:$D,3,FALSE))</f>
        <v>E020</v>
      </c>
      <c r="X1554" t="str">
        <f>IF(
ISNA(MATCH(X$1,Events!$A:$A,0)),
0,
VLOOKUP(
VLOOKUP($A1554,'[4]OSMEC ID + EVENT'!$A:$I,6,FALSE),Events!$B:$D,3,FALSE))</f>
        <v>E021</v>
      </c>
      <c r="Y1554" t="str">
        <f>IF(
ISNA(MATCH(Y$1,Events!$A:$A,0)),
0,
VLOOKUP(
VLOOKUP($A1554,'[4]OSMEC ID + EVENT'!$A:$I,7,FALSE),Events!$B:$D,3,FALSE))</f>
        <v>E022</v>
      </c>
      <c r="Z1554" t="str">
        <f>IF(
ISNA(MATCH(Z$1,Events!$A:$A,0)),
0,
VLOOKUP(
VLOOKUP($A1554,'[4]OSMEC ID + EVENT'!$A:$I,8,FALSE),Events!$B:$D,3,FALSE))</f>
        <v>E023</v>
      </c>
      <c r="AA1554" t="str">
        <f>IFERROR(
VLOOKUP(
VLOOKUP(A1554,'[5]OSMEC ID + SUBJECT'!$A:$B,2,FALSE),Subjects!$B:$D,3,FALSE),"")</f>
        <v/>
      </c>
      <c r="AB1554" t="str">
        <f>IFERROR(
VLOOKUP(
VLOOKUP(A1554,'[6]OSMEC ID + SUBJECT'!$A:$B,2,FALSE),Subjects!B:D,3,FALSE),"")</f>
        <v/>
      </c>
      <c r="AC1554" t="str">
        <f>IFERROR(
VLOOKUP(
VLOOKUP(A1554,'[7]OSMEC-ID + SESSION'!$A:$B,2,FALSE),Subjects!$B:$D,3,FALSE),"")</f>
        <v/>
      </c>
      <c r="AD1554" t="str">
        <f>IFERROR(
VLOOKUP(
VLOOKUP(A1554,'[8]OSMEC ID + SESSION'!$A:$B,2,FALSE),Subjects!$B:$D,3,FALSE),"")</f>
        <v/>
      </c>
      <c r="AE1554" s="12" t="str">
        <f>IFERROR(
VLOOKUP(
VLOOKUP(A1554,'[9]OSMEC ID + SUBJECT'!$A:$B,2,FALSE),Subjects!$B:$D,3,FALSE),"")</f>
        <v/>
      </c>
      <c r="AF1554" t="str">
        <f>IFERROR(
VLOOKUP(
VLOOKUP(A1554,'[10]OSMEC ID + SESSION'!$A:$B,2,FALSE),Subjects!$B:$D,3),"")</f>
        <v/>
      </c>
    </row>
    <row r="1555" spans="1:32" x14ac:dyDescent="0.75">
      <c r="A1555" t="str">
        <f>Deligate_List!A1559</f>
        <v>OSMEC-1968</v>
      </c>
      <c r="B1555" t="str">
        <f>VLOOKUP(A1555,Deligate_List!A:B,2,FALSE)</f>
        <v>Salivendri Thithiksha Reddy</v>
      </c>
      <c r="C1555" t="str">
        <f>IFERROR(
VLOOKUP(
VLOOKUP($A1555,'[1]OSMEC ID + WORKSHOP'!$A:$B,2,FALSE),Workshop!A:C,3,FALSE),"")</f>
        <v>W001</v>
      </c>
      <c r="D1555" t="str">
        <f>IF($D$1 =Events!$A$2,
VLOOKUP(
VLOOKUP($A1555,'[2]OSMEC ID + EVENT'!$A:$E,2,FALSE),Events!$B:$D,3,FALSE))</f>
        <v>E001</v>
      </c>
      <c r="E1555" t="str">
        <f>IF(E$1=Events!$A$3,
VLOOKUP(
VLOOKUP($A1555,'[2]OSMEC ID + EVENT'!$A:$E,3,FALSE),Events!B:D,3,FALSE))</f>
        <v>E002</v>
      </c>
      <c r="F1555" t="str">
        <f>IF($F$1=Events!$A$4,
VLOOKUP(
VLOOKUP($A1557,'[2]OSMEC ID + EVENT'!$A:$E,4,FALSE),Events!B:D,3,FALSE),)</f>
        <v>E003</v>
      </c>
      <c r="G1555" t="str">
        <f>IF($G$1=Events!$A$5,
VLOOKUP(
VLOOKUP($A1557,'[2]OSMEC ID + EVENT'!$A:$E,5,FALSE),Events!$B:$D,3,FALSE),)</f>
        <v>E004</v>
      </c>
      <c r="H1555" s="3" t="str">
        <f>IF($H$1= VLOOKUP($H$1,Events!$A:$D,1,FALSE),
VLOOKUP(
VLOOKUP(A1555,'[3]OSMEC ID + EVENT'!$A:$M,2,FALSE),Events!B:D,3,FALSE),)</f>
        <v>E005</v>
      </c>
      <c r="I1555" s="3" t="str">
        <f>IF(I$1= VLOOKUP(I$1,Events!$A:$D,1,FALSE),
VLOOKUP(
VLOOKUP($A1555,'[3]OSMEC ID + EVENT'!$A:$M,3,FALSE),Events!$B:$D,3,FALSE),)</f>
        <v>E006</v>
      </c>
      <c r="J1555" t="str">
        <f>IF(J$1= VLOOKUP(J$1,Events!$A:$D,1,FALSE),
VLOOKUP(
VLOOKUP($A1555,'[3]OSMEC ID + EVENT'!$A:$M,4,FALSE),Events!$B:$D,3,FALSE),)</f>
        <v>E007</v>
      </c>
      <c r="K1555" t="str">
        <f>IF(K$1= VLOOKUP(K$1,Events!$A:$D,1,FALSE),
VLOOKUP(
VLOOKUP($A1555,'[3]OSMEC ID + EVENT'!$A:$M,5,FALSE),Events!$B:$D,3,FALSE),)</f>
        <v>E008</v>
      </c>
      <c r="L1555" t="str">
        <f>IF(L$1= VLOOKUP(L$1,Events!$A:$D,1,FALSE),
VLOOKUP(
VLOOKUP($A1555,'[3]OSMEC ID + EVENT'!$A:$M,6,FALSE),Events!$B:$D,3,FALSE),)</f>
        <v>E009</v>
      </c>
      <c r="M1555" t="str">
        <f>IF(M$1= VLOOKUP(M$1,Events!$A:$D,1,FALSE),
VLOOKUP(
VLOOKUP($A1555,'[3]OSMEC ID + EVENT'!$A:$M,7,FALSE),Events!$B:$D,3,FALSE),)</f>
        <v>E010</v>
      </c>
      <c r="N1555" t="str">
        <f>IF(N$1= VLOOKUP(N$1,Events!$A:$D,1,FALSE),
VLOOKUP(
VLOOKUP($A1555,'[3]OSMEC ID + EVENT'!$A:$M,8,FALSE),Events!$B:$D,3,FALSE),)</f>
        <v>E011</v>
      </c>
      <c r="O1555" t="str">
        <f>IF(O$1= VLOOKUP(O$1,Events!$A:$D,1,FALSE),
VLOOKUP(
VLOOKUP($A1555,'[3]OSMEC ID + EVENT'!$A:$M,9,FALSE),Events!$B:$D,3,FALSE),)</f>
        <v>E012</v>
      </c>
      <c r="P1555" t="str">
        <f>IF(P$1= VLOOKUP(P$1,Events!$A:$D,1,FALSE),
VLOOKUP(
VLOOKUP($A1555,'[3]OSMEC ID + EVENT'!$A:$M,10,FALSE),Events!$B:$D,3,FALSE),)</f>
        <v>E013</v>
      </c>
      <c r="Q1555" t="str">
        <f>IF(Q$1= VLOOKUP(Q$1,Events!$A:$D,1,FALSE),
VLOOKUP(
VLOOKUP($A1555,'[3]OSMEC ID + EVENT'!$A:$M,11,FALSE),Events!$B:$D,3,FALSE),)</f>
        <v>E014</v>
      </c>
      <c r="R1555" t="str">
        <f>IF(R$1= VLOOKUP(R$1,Events!$A:$D,1,FALSE),
VLOOKUP(
VLOOKUP($A1555,'[3]OSMEC ID + EVENT'!$A:$M,12,FALSE),Events!$B:$D,3,FALSE),)</f>
        <v>E015</v>
      </c>
      <c r="S1555" t="str">
        <f>IF(S$1= VLOOKUP(S$1,Events!$A:$D,1,FALSE),
VLOOKUP(
VLOOKUP($A1555,'[3]OSMEC ID + EVENT'!$A:$M,13,FALSE),Events!$B:$D,3,FALSE),)</f>
        <v>E016</v>
      </c>
      <c r="T1555" t="str">
        <f>IF(
ISNA(MATCH(T$1,Events!$A:$A,0)),
0,
VLOOKUP(
VLOOKUP(A1555,'[4]OSMEC ID + EVENT'!$A:$I,2,FALSE),Events!$B:$D,3,FALSE))</f>
        <v>E017</v>
      </c>
      <c r="U1555" t="str">
        <f>IF(
ISNA(MATCH(U$1,Events!$A:$A,0)),
0,
VLOOKUP(
VLOOKUP($A1555,'[4]OSMEC ID + EVENT'!$A:$I,3,FALSE),Events!$B:$D,3,FALSE))</f>
        <v>E018</v>
      </c>
      <c r="V1555" t="str">
        <f>IF(
ISNA(MATCH(V$1,Events!$A:$A,0)),
0,
VLOOKUP(
VLOOKUP($A1555,'[4]OSMEC ID + EVENT'!$A:$I,4,FALSE),Events!$B:$D,3,FALSE))</f>
        <v>E019</v>
      </c>
      <c r="W1555" t="str">
        <f>IF(
ISNA(MATCH(W$1,Events!$A:$A,0)),
0,
VLOOKUP(
VLOOKUP($A1555,'[4]OSMEC ID + EVENT'!$A:$I,5,FALSE),Events!$B:$D,3,FALSE))</f>
        <v>E020</v>
      </c>
      <c r="X1555" t="str">
        <f>IF(
ISNA(MATCH(X$1,Events!$A:$A,0)),
0,
VLOOKUP(
VLOOKUP($A1555,'[4]OSMEC ID + EVENT'!$A:$I,6,FALSE),Events!$B:$D,3,FALSE))</f>
        <v>E021</v>
      </c>
      <c r="Y1555" t="str">
        <f>IF(
ISNA(MATCH(Y$1,Events!$A:$A,0)),
0,
VLOOKUP(
VLOOKUP($A1555,'[4]OSMEC ID + EVENT'!$A:$I,7,FALSE),Events!$B:$D,3,FALSE))</f>
        <v>E022</v>
      </c>
      <c r="Z1555" t="str">
        <f>IF(
ISNA(MATCH(Z$1,Events!$A:$A,0)),
0,
VLOOKUP(
VLOOKUP($A1555,'[4]OSMEC ID + EVENT'!$A:$I,8,FALSE),Events!$B:$D,3,FALSE))</f>
        <v>E023</v>
      </c>
      <c r="AA1555" t="str">
        <f>IFERROR(
VLOOKUP(
VLOOKUP(A1555,'[5]OSMEC ID + SUBJECT'!$A:$B,2,FALSE),Subjects!$B:$D,3,FALSE),"")</f>
        <v/>
      </c>
      <c r="AB1555" t="str">
        <f>IFERROR(
VLOOKUP(
VLOOKUP(A1555,'[6]OSMEC ID + SUBJECT'!$A:$B,2,FALSE),Subjects!B:D,3,FALSE),"")</f>
        <v/>
      </c>
      <c r="AC1555" t="str">
        <f>IFERROR(
VLOOKUP(
VLOOKUP(A1555,'[7]OSMEC-ID + SESSION'!$A:$B,2,FALSE),Subjects!$B:$D,3,FALSE),"")</f>
        <v/>
      </c>
      <c r="AD1555" t="str">
        <f>IFERROR(
VLOOKUP(
VLOOKUP(A1555,'[8]OSMEC ID + SESSION'!$A:$B,2,FALSE),Subjects!$B:$D,3,FALSE),"")</f>
        <v/>
      </c>
      <c r="AE1555" s="12" t="str">
        <f>IFERROR(
VLOOKUP(
VLOOKUP(A1555,'[9]OSMEC ID + SUBJECT'!$A:$B,2,FALSE),Subjects!$B:$D,3,FALSE),"")</f>
        <v/>
      </c>
      <c r="AF1555" t="str">
        <f>IFERROR(
VLOOKUP(
VLOOKUP(A1555,'[10]OSMEC ID + SESSION'!$A:$B,2,FALSE),Subjects!$B:$D,3),"")</f>
        <v/>
      </c>
    </row>
    <row r="1556" spans="1:32" x14ac:dyDescent="0.75">
      <c r="A1556" t="str">
        <f>Deligate_List!A1560</f>
        <v>OSMEC-1969</v>
      </c>
      <c r="B1556" t="str">
        <f>VLOOKUP(A1556,Deligate_List!A:B,2,FALSE)</f>
        <v>VISHWAS PANJWANI</v>
      </c>
      <c r="C1556" t="str">
        <f>IFERROR(
VLOOKUP(
VLOOKUP($A1556,'[1]OSMEC ID + WORKSHOP'!$A:$B,2,FALSE),Workshop!A:C,3,FALSE),"")</f>
        <v/>
      </c>
      <c r="D1556" t="str">
        <f>IF($D$1 =Events!$A$2,
VLOOKUP(
VLOOKUP($A1556,'[2]OSMEC ID + EVENT'!$A:$E,2,FALSE),Events!$B:$D,3,FALSE))</f>
        <v>E001</v>
      </c>
      <c r="E1556" t="str">
        <f>IF(E$1=Events!$A$3,
VLOOKUP(
VLOOKUP($A1556,'[2]OSMEC ID + EVENT'!$A:$E,3,FALSE),Events!B:D,3,FALSE))</f>
        <v>E002</v>
      </c>
      <c r="F1556" t="str">
        <f>IF($F$1=Events!$A$4,
VLOOKUP(
VLOOKUP($A1558,'[2]OSMEC ID + EVENT'!$A:$E,4,FALSE),Events!B:D,3,FALSE),)</f>
        <v>E003</v>
      </c>
      <c r="G1556" t="str">
        <f>IF($G$1=Events!$A$5,
VLOOKUP(
VLOOKUP($A1558,'[2]OSMEC ID + EVENT'!$A:$E,5,FALSE),Events!$B:$D,3,FALSE),)</f>
        <v>E004</v>
      </c>
      <c r="H1556" s="3" t="str">
        <f>IF($H$1= VLOOKUP($H$1,Events!$A:$D,1,FALSE),
VLOOKUP(
VLOOKUP(A1556,'[3]OSMEC ID + EVENT'!$A:$M,2,FALSE),Events!B:D,3,FALSE),)</f>
        <v>E005</v>
      </c>
      <c r="I1556" s="3" t="str">
        <f>IF(I$1= VLOOKUP(I$1,Events!$A:$D,1,FALSE),
VLOOKUP(
VLOOKUP($A1556,'[3]OSMEC ID + EVENT'!$A:$M,3,FALSE),Events!$B:$D,3,FALSE),)</f>
        <v>E006</v>
      </c>
      <c r="J1556" t="str">
        <f>IF(J$1= VLOOKUP(J$1,Events!$A:$D,1,FALSE),
VLOOKUP(
VLOOKUP($A1556,'[3]OSMEC ID + EVENT'!$A:$M,4,FALSE),Events!$B:$D,3,FALSE),)</f>
        <v>E007</v>
      </c>
      <c r="K1556" t="str">
        <f>IF(K$1= VLOOKUP(K$1,Events!$A:$D,1,FALSE),
VLOOKUP(
VLOOKUP($A1556,'[3]OSMEC ID + EVENT'!$A:$M,5,FALSE),Events!$B:$D,3,FALSE),)</f>
        <v>E008</v>
      </c>
      <c r="L1556" t="str">
        <f>IF(L$1= VLOOKUP(L$1,Events!$A:$D,1,FALSE),
VLOOKUP(
VLOOKUP($A1556,'[3]OSMEC ID + EVENT'!$A:$M,6,FALSE),Events!$B:$D,3,FALSE),)</f>
        <v>E009</v>
      </c>
      <c r="M1556" t="str">
        <f>IF(M$1= VLOOKUP(M$1,Events!$A:$D,1,FALSE),
VLOOKUP(
VLOOKUP($A1556,'[3]OSMEC ID + EVENT'!$A:$M,7,FALSE),Events!$B:$D,3,FALSE),)</f>
        <v>E010</v>
      </c>
      <c r="N1556" t="str">
        <f>IF(N$1= VLOOKUP(N$1,Events!$A:$D,1,FALSE),
VLOOKUP(
VLOOKUP($A1556,'[3]OSMEC ID + EVENT'!$A:$M,8,FALSE),Events!$B:$D,3,FALSE),)</f>
        <v>E011</v>
      </c>
      <c r="O1556" t="str">
        <f>IF(O$1= VLOOKUP(O$1,Events!$A:$D,1,FALSE),
VLOOKUP(
VLOOKUP($A1556,'[3]OSMEC ID + EVENT'!$A:$M,9,FALSE),Events!$B:$D,3,FALSE),)</f>
        <v>E012</v>
      </c>
      <c r="P1556" t="str">
        <f>IF(P$1= VLOOKUP(P$1,Events!$A:$D,1,FALSE),
VLOOKUP(
VLOOKUP($A1556,'[3]OSMEC ID + EVENT'!$A:$M,10,FALSE),Events!$B:$D,3,FALSE),)</f>
        <v>E013</v>
      </c>
      <c r="Q1556" t="str">
        <f>IF(Q$1= VLOOKUP(Q$1,Events!$A:$D,1,FALSE),
VLOOKUP(
VLOOKUP($A1556,'[3]OSMEC ID + EVENT'!$A:$M,11,FALSE),Events!$B:$D,3,FALSE),)</f>
        <v>E014</v>
      </c>
      <c r="R1556" t="str">
        <f>IF(R$1= VLOOKUP(R$1,Events!$A:$D,1,FALSE),
VLOOKUP(
VLOOKUP($A1556,'[3]OSMEC ID + EVENT'!$A:$M,12,FALSE),Events!$B:$D,3,FALSE),)</f>
        <v>E015</v>
      </c>
      <c r="S1556" t="str">
        <f>IF(S$1= VLOOKUP(S$1,Events!$A:$D,1,FALSE),
VLOOKUP(
VLOOKUP($A1556,'[3]OSMEC ID + EVENT'!$A:$M,13,FALSE),Events!$B:$D,3,FALSE),)</f>
        <v>E016</v>
      </c>
      <c r="T1556" t="str">
        <f>IF(
ISNA(MATCH(T$1,Events!$A:$A,0)),
0,
VLOOKUP(
VLOOKUP(A1556,'[4]OSMEC ID + EVENT'!$A:$I,2,FALSE),Events!$B:$D,3,FALSE))</f>
        <v>E017</v>
      </c>
      <c r="U1556" t="str">
        <f>IF(
ISNA(MATCH(U$1,Events!$A:$A,0)),
0,
VLOOKUP(
VLOOKUP($A1556,'[4]OSMEC ID + EVENT'!$A:$I,3,FALSE),Events!$B:$D,3,FALSE))</f>
        <v>E018</v>
      </c>
      <c r="V1556" t="str">
        <f>IF(
ISNA(MATCH(V$1,Events!$A:$A,0)),
0,
VLOOKUP(
VLOOKUP($A1556,'[4]OSMEC ID + EVENT'!$A:$I,4,FALSE),Events!$B:$D,3,FALSE))</f>
        <v>E019</v>
      </c>
      <c r="W1556" t="str">
        <f>IF(
ISNA(MATCH(W$1,Events!$A:$A,0)),
0,
VLOOKUP(
VLOOKUP($A1556,'[4]OSMEC ID + EVENT'!$A:$I,5,FALSE),Events!$B:$D,3,FALSE))</f>
        <v>E020</v>
      </c>
      <c r="X1556" t="str">
        <f>IF(
ISNA(MATCH(X$1,Events!$A:$A,0)),
0,
VLOOKUP(
VLOOKUP($A1556,'[4]OSMEC ID + EVENT'!$A:$I,6,FALSE),Events!$B:$D,3,FALSE))</f>
        <v>E021</v>
      </c>
      <c r="Y1556" t="str">
        <f>IF(
ISNA(MATCH(Y$1,Events!$A:$A,0)),
0,
VLOOKUP(
VLOOKUP($A1556,'[4]OSMEC ID + EVENT'!$A:$I,7,FALSE),Events!$B:$D,3,FALSE))</f>
        <v>E022</v>
      </c>
      <c r="Z1556" t="str">
        <f>IF(
ISNA(MATCH(Z$1,Events!$A:$A,0)),
0,
VLOOKUP(
VLOOKUP($A1556,'[4]OSMEC ID + EVENT'!$A:$I,8,FALSE),Events!$B:$D,3,FALSE))</f>
        <v>E023</v>
      </c>
      <c r="AA1556" t="str">
        <f>IFERROR(
VLOOKUP(
VLOOKUP(A1556,'[5]OSMEC ID + SUBJECT'!$A:$B,2,FALSE),Subjects!$B:$D,3,FALSE),"")</f>
        <v/>
      </c>
      <c r="AB1556" t="str">
        <f>IFERROR(
VLOOKUP(
VLOOKUP(A1556,'[6]OSMEC ID + SUBJECT'!$A:$B,2,FALSE),Subjects!B:D,3,FALSE),"")</f>
        <v/>
      </c>
      <c r="AC1556" t="str">
        <f>IFERROR(
VLOOKUP(
VLOOKUP(A1556,'[7]OSMEC-ID + SESSION'!$A:$B,2,FALSE),Subjects!$B:$D,3,FALSE),"")</f>
        <v>S012</v>
      </c>
      <c r="AD1556" t="str">
        <f>IFERROR(
VLOOKUP(
VLOOKUP(A1556,'[8]OSMEC ID + SESSION'!$A:$B,2,FALSE),Subjects!$B:$D,3,FALSE),"")</f>
        <v/>
      </c>
      <c r="AE1556" s="12" t="str">
        <f>IFERROR(
VLOOKUP(
VLOOKUP(A1556,'[9]OSMEC ID + SUBJECT'!$A:$B,2,FALSE),Subjects!$B:$D,3,FALSE),"")</f>
        <v/>
      </c>
      <c r="AF1556" t="str">
        <f>IFERROR(
VLOOKUP(
VLOOKUP(A1556,'[10]OSMEC ID + SESSION'!$A:$B,2,FALSE),Subjects!$B:$D,3),"")</f>
        <v/>
      </c>
    </row>
    <row r="1557" spans="1:32" x14ac:dyDescent="0.75">
      <c r="A1557" t="str">
        <f>Deligate_List!A1561</f>
        <v>OSMEC-1970</v>
      </c>
      <c r="B1557" t="str">
        <f>VLOOKUP(A1557,Deligate_List!A:B,2,FALSE)</f>
        <v>GUNDA PRAGNA</v>
      </c>
      <c r="C1557" t="str">
        <f>IFERROR(
VLOOKUP(
VLOOKUP($A1557,'[1]OSMEC ID + WORKSHOP'!$A:$B,2,FALSE),Workshop!A:C,3,FALSE),"")</f>
        <v/>
      </c>
      <c r="D1557" t="str">
        <f>IF($D$1 =Events!$A$2,
VLOOKUP(
VLOOKUP($A1557,'[2]OSMEC ID + EVENT'!$A:$E,2,FALSE),Events!$B:$D,3,FALSE))</f>
        <v>E001</v>
      </c>
      <c r="E1557" t="str">
        <f>IF(E$1=Events!$A$3,
VLOOKUP(
VLOOKUP($A1557,'[2]OSMEC ID + EVENT'!$A:$E,3,FALSE),Events!B:D,3,FALSE))</f>
        <v>E002</v>
      </c>
      <c r="F1557" t="str">
        <f>IF($F$1=Events!$A$4,
VLOOKUP(
VLOOKUP($A1559,'[2]OSMEC ID + EVENT'!$A:$E,4,FALSE),Events!B:D,3,FALSE),)</f>
        <v>E003</v>
      </c>
      <c r="G1557" t="str">
        <f>IF($G$1=Events!$A$5,
VLOOKUP(
VLOOKUP($A1559,'[2]OSMEC ID + EVENT'!$A:$E,5,FALSE),Events!$B:$D,3,FALSE),)</f>
        <v>E004</v>
      </c>
      <c r="H1557" s="3" t="str">
        <f>IF($H$1= VLOOKUP($H$1,Events!$A:$D,1,FALSE),
VLOOKUP(
VLOOKUP(A1557,'[3]OSMEC ID + EVENT'!$A:$M,2,FALSE),Events!B:D,3,FALSE),)</f>
        <v>E005</v>
      </c>
      <c r="I1557" s="3" t="str">
        <f>IF(I$1= VLOOKUP(I$1,Events!$A:$D,1,FALSE),
VLOOKUP(
VLOOKUP($A1557,'[3]OSMEC ID + EVENT'!$A:$M,3,FALSE),Events!$B:$D,3,FALSE),)</f>
        <v>E006</v>
      </c>
      <c r="J1557" t="str">
        <f>IF(J$1= VLOOKUP(J$1,Events!$A:$D,1,FALSE),
VLOOKUP(
VLOOKUP($A1557,'[3]OSMEC ID + EVENT'!$A:$M,4,FALSE),Events!$B:$D,3,FALSE),)</f>
        <v>E007</v>
      </c>
      <c r="K1557" t="str">
        <f>IF(K$1= VLOOKUP(K$1,Events!$A:$D,1,FALSE),
VLOOKUP(
VLOOKUP($A1557,'[3]OSMEC ID + EVENT'!$A:$M,5,FALSE),Events!$B:$D,3,FALSE),)</f>
        <v>E008</v>
      </c>
      <c r="L1557" t="str">
        <f>IF(L$1= VLOOKUP(L$1,Events!$A:$D,1,FALSE),
VLOOKUP(
VLOOKUP($A1557,'[3]OSMEC ID + EVENT'!$A:$M,6,FALSE),Events!$B:$D,3,FALSE),)</f>
        <v>E009</v>
      </c>
      <c r="M1557" t="str">
        <f>IF(M$1= VLOOKUP(M$1,Events!$A:$D,1,FALSE),
VLOOKUP(
VLOOKUP($A1557,'[3]OSMEC ID + EVENT'!$A:$M,7,FALSE),Events!$B:$D,3,FALSE),)</f>
        <v>E010</v>
      </c>
      <c r="N1557" t="str">
        <f>IF(N$1= VLOOKUP(N$1,Events!$A:$D,1,FALSE),
VLOOKUP(
VLOOKUP($A1557,'[3]OSMEC ID + EVENT'!$A:$M,8,FALSE),Events!$B:$D,3,FALSE),)</f>
        <v>E011</v>
      </c>
      <c r="O1557" t="str">
        <f>IF(O$1= VLOOKUP(O$1,Events!$A:$D,1,FALSE),
VLOOKUP(
VLOOKUP($A1557,'[3]OSMEC ID + EVENT'!$A:$M,9,FALSE),Events!$B:$D,3,FALSE),)</f>
        <v>E012</v>
      </c>
      <c r="P1557" t="str">
        <f>IF(P$1= VLOOKUP(P$1,Events!$A:$D,1,FALSE),
VLOOKUP(
VLOOKUP($A1557,'[3]OSMEC ID + EVENT'!$A:$M,10,FALSE),Events!$B:$D,3,FALSE),)</f>
        <v>E013</v>
      </c>
      <c r="Q1557" t="str">
        <f>IF(Q$1= VLOOKUP(Q$1,Events!$A:$D,1,FALSE),
VLOOKUP(
VLOOKUP($A1557,'[3]OSMEC ID + EVENT'!$A:$M,11,FALSE),Events!$B:$D,3,FALSE),)</f>
        <v>E014</v>
      </c>
      <c r="R1557" t="str">
        <f>IF(R$1= VLOOKUP(R$1,Events!$A:$D,1,FALSE),
VLOOKUP(
VLOOKUP($A1557,'[3]OSMEC ID + EVENT'!$A:$M,12,FALSE),Events!$B:$D,3,FALSE),)</f>
        <v>E015</v>
      </c>
      <c r="S1557" t="str">
        <f>IF(S$1= VLOOKUP(S$1,Events!$A:$D,1,FALSE),
VLOOKUP(
VLOOKUP($A1557,'[3]OSMEC ID + EVENT'!$A:$M,13,FALSE),Events!$B:$D,3,FALSE),)</f>
        <v>E016</v>
      </c>
      <c r="T1557" t="str">
        <f>IF(
ISNA(MATCH(T$1,Events!$A:$A,0)),
0,
VLOOKUP(
VLOOKUP(A1557,'[4]OSMEC ID + EVENT'!$A:$I,2,FALSE),Events!$B:$D,3,FALSE))</f>
        <v>E017</v>
      </c>
      <c r="U1557" t="str">
        <f>IF(
ISNA(MATCH(U$1,Events!$A:$A,0)),
0,
VLOOKUP(
VLOOKUP($A1557,'[4]OSMEC ID + EVENT'!$A:$I,3,FALSE),Events!$B:$D,3,FALSE))</f>
        <v>E018</v>
      </c>
      <c r="V1557" t="str">
        <f>IF(
ISNA(MATCH(V$1,Events!$A:$A,0)),
0,
VLOOKUP(
VLOOKUP($A1557,'[4]OSMEC ID + EVENT'!$A:$I,4,FALSE),Events!$B:$D,3,FALSE))</f>
        <v>E019</v>
      </c>
      <c r="W1557" t="str">
        <f>IF(
ISNA(MATCH(W$1,Events!$A:$A,0)),
0,
VLOOKUP(
VLOOKUP($A1557,'[4]OSMEC ID + EVENT'!$A:$I,5,FALSE),Events!$B:$D,3,FALSE))</f>
        <v>E020</v>
      </c>
      <c r="X1557" t="str">
        <f>IF(
ISNA(MATCH(X$1,Events!$A:$A,0)),
0,
VLOOKUP(
VLOOKUP($A1557,'[4]OSMEC ID + EVENT'!$A:$I,6,FALSE),Events!$B:$D,3,FALSE))</f>
        <v>E021</v>
      </c>
      <c r="Y1557" t="str">
        <f>IF(
ISNA(MATCH(Y$1,Events!$A:$A,0)),
0,
VLOOKUP(
VLOOKUP($A1557,'[4]OSMEC ID + EVENT'!$A:$I,7,FALSE),Events!$B:$D,3,FALSE))</f>
        <v>E022</v>
      </c>
      <c r="Z1557" t="str">
        <f>IF(
ISNA(MATCH(Z$1,Events!$A:$A,0)),
0,
VLOOKUP(
VLOOKUP($A1557,'[4]OSMEC ID + EVENT'!$A:$I,8,FALSE),Events!$B:$D,3,FALSE))</f>
        <v>E023</v>
      </c>
      <c r="AA1557" t="str">
        <f>IFERROR(
VLOOKUP(
VLOOKUP(A1557,'[5]OSMEC ID + SUBJECT'!$A:$B,2,FALSE),Subjects!$B:$D,3,FALSE),"")</f>
        <v/>
      </c>
      <c r="AB1557" t="str">
        <f>IFERROR(
VLOOKUP(
VLOOKUP(A1557,'[6]OSMEC ID + SUBJECT'!$A:$B,2,FALSE),Subjects!B:D,3,FALSE),"")</f>
        <v/>
      </c>
      <c r="AC1557" t="str">
        <f>IFERROR(
VLOOKUP(
VLOOKUP(A1557,'[7]OSMEC-ID + SESSION'!$A:$B,2,FALSE),Subjects!$B:$D,3,FALSE),"")</f>
        <v/>
      </c>
      <c r="AD1557" t="str">
        <f>IFERROR(
VLOOKUP(
VLOOKUP(A1557,'[8]OSMEC ID + SESSION'!$A:$B,2,FALSE),Subjects!$B:$D,3,FALSE),"")</f>
        <v/>
      </c>
      <c r="AE1557" s="12" t="str">
        <f>IFERROR(
VLOOKUP(
VLOOKUP(A1557,'[9]OSMEC ID + SUBJECT'!$A:$B,2,FALSE),Subjects!$B:$D,3,FALSE),"")</f>
        <v>S016</v>
      </c>
      <c r="AF1557" t="str">
        <f>IFERROR(
VLOOKUP(
VLOOKUP(A1557,'[10]OSMEC ID + SESSION'!$A:$B,2,FALSE),Subjects!$B:$D,3),"")</f>
        <v/>
      </c>
    </row>
    <row r="1558" spans="1:32" x14ac:dyDescent="0.75">
      <c r="A1558" t="str">
        <f>Deligate_List!A1562</f>
        <v>OSMEC-1971</v>
      </c>
      <c r="B1558" t="str">
        <f>VLOOKUP(A1558,Deligate_List!A:B,2,FALSE)</f>
        <v>MOHAMMED SAFIA</v>
      </c>
      <c r="C1558" t="str">
        <f>IFERROR(
VLOOKUP(
VLOOKUP($A1558,'[1]OSMEC ID + WORKSHOP'!$A:$B,2,FALSE),Workshop!A:C,3,FALSE),"")</f>
        <v>W004</v>
      </c>
      <c r="D1558" t="str">
        <f>IF($D$1 =Events!$A$2,
VLOOKUP(
VLOOKUP($A1558,'[2]OSMEC ID + EVENT'!$A:$E,2,FALSE),Events!$B:$D,3,FALSE))</f>
        <v>E001</v>
      </c>
      <c r="E1558" t="str">
        <f>IF(E$1=Events!$A$3,
VLOOKUP(
VLOOKUP($A1558,'[2]OSMEC ID + EVENT'!$A:$E,3,FALSE),Events!B:D,3,FALSE))</f>
        <v>E002</v>
      </c>
      <c r="F1558" t="str">
        <f>IF($F$1=Events!$A$4,
VLOOKUP(
VLOOKUP($A1560,'[2]OSMEC ID + EVENT'!$A:$E,4,FALSE),Events!B:D,3,FALSE),)</f>
        <v>E003</v>
      </c>
      <c r="G1558" t="str">
        <f>IF($G$1=Events!$A$5,
VLOOKUP(
VLOOKUP($A1560,'[2]OSMEC ID + EVENT'!$A:$E,5,FALSE),Events!$B:$D,3,FALSE),)</f>
        <v>E004</v>
      </c>
      <c r="H1558" s="3" t="str">
        <f>IF($H$1= VLOOKUP($H$1,Events!$A:$D,1,FALSE),
VLOOKUP(
VLOOKUP(A1558,'[3]OSMEC ID + EVENT'!$A:$M,2,FALSE),Events!B:D,3,FALSE),)</f>
        <v>E005</v>
      </c>
      <c r="I1558" s="3" t="str">
        <f>IF(I$1= VLOOKUP(I$1,Events!$A:$D,1,FALSE),
VLOOKUP(
VLOOKUP($A1558,'[3]OSMEC ID + EVENT'!$A:$M,3,FALSE),Events!$B:$D,3,FALSE),)</f>
        <v>E006</v>
      </c>
      <c r="J1558" t="str">
        <f>IF(J$1= VLOOKUP(J$1,Events!$A:$D,1,FALSE),
VLOOKUP(
VLOOKUP($A1558,'[3]OSMEC ID + EVENT'!$A:$M,4,FALSE),Events!$B:$D,3,FALSE),)</f>
        <v>E007</v>
      </c>
      <c r="K1558" t="str">
        <f>IF(K$1= VLOOKUP(K$1,Events!$A:$D,1,FALSE),
VLOOKUP(
VLOOKUP($A1558,'[3]OSMEC ID + EVENT'!$A:$M,5,FALSE),Events!$B:$D,3,FALSE),)</f>
        <v>E008</v>
      </c>
      <c r="L1558" t="str">
        <f>IF(L$1= VLOOKUP(L$1,Events!$A:$D,1,FALSE),
VLOOKUP(
VLOOKUP($A1558,'[3]OSMEC ID + EVENT'!$A:$M,6,FALSE),Events!$B:$D,3,FALSE),)</f>
        <v>E009</v>
      </c>
      <c r="M1558" t="str">
        <f>IF(M$1= VLOOKUP(M$1,Events!$A:$D,1,FALSE),
VLOOKUP(
VLOOKUP($A1558,'[3]OSMEC ID + EVENT'!$A:$M,7,FALSE),Events!$B:$D,3,FALSE),)</f>
        <v>E010</v>
      </c>
      <c r="N1558" t="str">
        <f>IF(N$1= VLOOKUP(N$1,Events!$A:$D,1,FALSE),
VLOOKUP(
VLOOKUP($A1558,'[3]OSMEC ID + EVENT'!$A:$M,8,FALSE),Events!$B:$D,3,FALSE),)</f>
        <v>E011</v>
      </c>
      <c r="O1558" t="str">
        <f>IF(O$1= VLOOKUP(O$1,Events!$A:$D,1,FALSE),
VLOOKUP(
VLOOKUP($A1558,'[3]OSMEC ID + EVENT'!$A:$M,9,FALSE),Events!$B:$D,3,FALSE),)</f>
        <v>E012</v>
      </c>
      <c r="P1558" t="str">
        <f>IF(P$1= VLOOKUP(P$1,Events!$A:$D,1,FALSE),
VLOOKUP(
VLOOKUP($A1558,'[3]OSMEC ID + EVENT'!$A:$M,10,FALSE),Events!$B:$D,3,FALSE),)</f>
        <v>E013</v>
      </c>
      <c r="Q1558" t="str">
        <f>IF(Q$1= VLOOKUP(Q$1,Events!$A:$D,1,FALSE),
VLOOKUP(
VLOOKUP($A1558,'[3]OSMEC ID + EVENT'!$A:$M,11,FALSE),Events!$B:$D,3,FALSE),)</f>
        <v>E014</v>
      </c>
      <c r="R1558" t="str">
        <f>IF(R$1= VLOOKUP(R$1,Events!$A:$D,1,FALSE),
VLOOKUP(
VLOOKUP($A1558,'[3]OSMEC ID + EVENT'!$A:$M,12,FALSE),Events!$B:$D,3,FALSE),)</f>
        <v>E015</v>
      </c>
      <c r="S1558" t="str">
        <f>IF(S$1= VLOOKUP(S$1,Events!$A:$D,1,FALSE),
VLOOKUP(
VLOOKUP($A1558,'[3]OSMEC ID + EVENT'!$A:$M,13,FALSE),Events!$B:$D,3,FALSE),)</f>
        <v>E016</v>
      </c>
      <c r="T1558" t="str">
        <f>IF(
ISNA(MATCH(T$1,Events!$A:$A,0)),
0,
VLOOKUP(
VLOOKUP(A1558,'[4]OSMEC ID + EVENT'!$A:$I,2,FALSE),Events!$B:$D,3,FALSE))</f>
        <v>E017</v>
      </c>
      <c r="U1558" t="str">
        <f>IF(
ISNA(MATCH(U$1,Events!$A:$A,0)),
0,
VLOOKUP(
VLOOKUP($A1558,'[4]OSMEC ID + EVENT'!$A:$I,3,FALSE),Events!$B:$D,3,FALSE))</f>
        <v>E018</v>
      </c>
      <c r="V1558" t="str">
        <f>IF(
ISNA(MATCH(V$1,Events!$A:$A,0)),
0,
VLOOKUP(
VLOOKUP($A1558,'[4]OSMEC ID + EVENT'!$A:$I,4,FALSE),Events!$B:$D,3,FALSE))</f>
        <v>E019</v>
      </c>
      <c r="W1558" t="str">
        <f>IF(
ISNA(MATCH(W$1,Events!$A:$A,0)),
0,
VLOOKUP(
VLOOKUP($A1558,'[4]OSMEC ID + EVENT'!$A:$I,5,FALSE),Events!$B:$D,3,FALSE))</f>
        <v>E020</v>
      </c>
      <c r="X1558" t="str">
        <f>IF(
ISNA(MATCH(X$1,Events!$A:$A,0)),
0,
VLOOKUP(
VLOOKUP($A1558,'[4]OSMEC ID + EVENT'!$A:$I,6,FALSE),Events!$B:$D,3,FALSE))</f>
        <v>E021</v>
      </c>
      <c r="Y1558" t="str">
        <f>IF(
ISNA(MATCH(Y$1,Events!$A:$A,0)),
0,
VLOOKUP(
VLOOKUP($A1558,'[4]OSMEC ID + EVENT'!$A:$I,7,FALSE),Events!$B:$D,3,FALSE))</f>
        <v>E022</v>
      </c>
      <c r="Z1558" t="str">
        <f>IF(
ISNA(MATCH(Z$1,Events!$A:$A,0)),
0,
VLOOKUP(
VLOOKUP($A1558,'[4]OSMEC ID + EVENT'!$A:$I,8,FALSE),Events!$B:$D,3,FALSE))</f>
        <v>E023</v>
      </c>
      <c r="AA1558" t="str">
        <f>IFERROR(
VLOOKUP(
VLOOKUP(A1558,'[5]OSMEC ID + SUBJECT'!$A:$B,2,FALSE),Subjects!$B:$D,3,FALSE),"")</f>
        <v/>
      </c>
      <c r="AB1558" t="str">
        <f>IFERROR(
VLOOKUP(
VLOOKUP(A1558,'[6]OSMEC ID + SUBJECT'!$A:$B,2,FALSE),Subjects!B:D,3,FALSE),"")</f>
        <v/>
      </c>
      <c r="AC1558" t="str">
        <f>IFERROR(
VLOOKUP(
VLOOKUP(A1558,'[7]OSMEC-ID + SESSION'!$A:$B,2,FALSE),Subjects!$B:$D,3,FALSE),"")</f>
        <v/>
      </c>
      <c r="AD1558" t="str">
        <f>IFERROR(
VLOOKUP(
VLOOKUP(A1558,'[8]OSMEC ID + SESSION'!$A:$B,2,FALSE),Subjects!$B:$D,3,FALSE),"")</f>
        <v/>
      </c>
      <c r="AE1558" s="12" t="str">
        <f>IFERROR(
VLOOKUP(
VLOOKUP(A1558,'[9]OSMEC ID + SUBJECT'!$A:$B,2,FALSE),Subjects!$B:$D,3,FALSE),"")</f>
        <v/>
      </c>
      <c r="AF1558" t="str">
        <f>IFERROR(
VLOOKUP(
VLOOKUP(A1558,'[10]OSMEC ID + SESSION'!$A:$B,2,FALSE),Subjects!$B:$D,3),"")</f>
        <v/>
      </c>
    </row>
    <row r="1559" spans="1:32" x14ac:dyDescent="0.75">
      <c r="A1559" t="str">
        <f>Deligate_List!A1563</f>
        <v>OSMEC-1972</v>
      </c>
      <c r="B1559" t="str">
        <f>VLOOKUP(A1559,Deligate_List!A:B,2,FALSE)</f>
        <v>P SANJANA NAIDU</v>
      </c>
      <c r="C1559" t="str">
        <f>IFERROR(
VLOOKUP(
VLOOKUP($A1559,'[1]OSMEC ID + WORKSHOP'!$A:$B,2,FALSE),Workshop!A:C,3,FALSE),"")</f>
        <v>W013</v>
      </c>
      <c r="D1559" t="str">
        <f>IF($D$1 =Events!$A$2,
VLOOKUP(
VLOOKUP($A1559,'[2]OSMEC ID + EVENT'!$A:$E,2,FALSE),Events!$B:$D,3,FALSE))</f>
        <v>E001</v>
      </c>
      <c r="E1559" t="str">
        <f>IF(E$1=Events!$A$3,
VLOOKUP(
VLOOKUP($A1559,'[2]OSMEC ID + EVENT'!$A:$E,3,FALSE),Events!B:D,3,FALSE))</f>
        <v>E002</v>
      </c>
      <c r="F1559" t="str">
        <f>IF($F$1=Events!$A$4,
VLOOKUP(
VLOOKUP($A1561,'[2]OSMEC ID + EVENT'!$A:$E,4,FALSE),Events!B:D,3,FALSE),)</f>
        <v>E003</v>
      </c>
      <c r="G1559" t="str">
        <f>IF($G$1=Events!$A$5,
VLOOKUP(
VLOOKUP($A1561,'[2]OSMEC ID + EVENT'!$A:$E,5,FALSE),Events!$B:$D,3,FALSE),)</f>
        <v>E004</v>
      </c>
      <c r="H1559" s="3" t="str">
        <f>IF($H$1= VLOOKUP($H$1,Events!$A:$D,1,FALSE),
VLOOKUP(
VLOOKUP(A1559,'[3]OSMEC ID + EVENT'!$A:$M,2,FALSE),Events!B:D,3,FALSE),)</f>
        <v>E005</v>
      </c>
      <c r="I1559" s="3" t="str">
        <f>IF(I$1= VLOOKUP(I$1,Events!$A:$D,1,FALSE),
VLOOKUP(
VLOOKUP($A1559,'[3]OSMEC ID + EVENT'!$A:$M,3,FALSE),Events!$B:$D,3,FALSE),)</f>
        <v>E006</v>
      </c>
      <c r="J1559" t="str">
        <f>IF(J$1= VLOOKUP(J$1,Events!$A:$D,1,FALSE),
VLOOKUP(
VLOOKUP($A1559,'[3]OSMEC ID + EVENT'!$A:$M,4,FALSE),Events!$B:$D,3,FALSE),)</f>
        <v>E007</v>
      </c>
      <c r="K1559" t="str">
        <f>IF(K$1= VLOOKUP(K$1,Events!$A:$D,1,FALSE),
VLOOKUP(
VLOOKUP($A1559,'[3]OSMEC ID + EVENT'!$A:$M,5,FALSE),Events!$B:$D,3,FALSE),)</f>
        <v>E008</v>
      </c>
      <c r="L1559" t="str">
        <f>IF(L$1= VLOOKUP(L$1,Events!$A:$D,1,FALSE),
VLOOKUP(
VLOOKUP($A1559,'[3]OSMEC ID + EVENT'!$A:$M,6,FALSE),Events!$B:$D,3,FALSE),)</f>
        <v>E009</v>
      </c>
      <c r="M1559" t="str">
        <f>IF(M$1= VLOOKUP(M$1,Events!$A:$D,1,FALSE),
VLOOKUP(
VLOOKUP($A1559,'[3]OSMEC ID + EVENT'!$A:$M,7,FALSE),Events!$B:$D,3,FALSE),)</f>
        <v>E010</v>
      </c>
      <c r="N1559" t="str">
        <f>IF(N$1= VLOOKUP(N$1,Events!$A:$D,1,FALSE),
VLOOKUP(
VLOOKUP($A1559,'[3]OSMEC ID + EVENT'!$A:$M,8,FALSE),Events!$B:$D,3,FALSE),)</f>
        <v>E011</v>
      </c>
      <c r="O1559" t="str">
        <f>IF(O$1= VLOOKUP(O$1,Events!$A:$D,1,FALSE),
VLOOKUP(
VLOOKUP($A1559,'[3]OSMEC ID + EVENT'!$A:$M,9,FALSE),Events!$B:$D,3,FALSE),)</f>
        <v>E012</v>
      </c>
      <c r="P1559" t="str">
        <f>IF(P$1= VLOOKUP(P$1,Events!$A:$D,1,FALSE),
VLOOKUP(
VLOOKUP($A1559,'[3]OSMEC ID + EVENT'!$A:$M,10,FALSE),Events!$B:$D,3,FALSE),)</f>
        <v>E013</v>
      </c>
      <c r="Q1559" t="str">
        <f>IF(Q$1= VLOOKUP(Q$1,Events!$A:$D,1,FALSE),
VLOOKUP(
VLOOKUP($A1559,'[3]OSMEC ID + EVENT'!$A:$M,11,FALSE),Events!$B:$D,3,FALSE),)</f>
        <v>E014</v>
      </c>
      <c r="R1559" t="str">
        <f>IF(R$1= VLOOKUP(R$1,Events!$A:$D,1,FALSE),
VLOOKUP(
VLOOKUP($A1559,'[3]OSMEC ID + EVENT'!$A:$M,12,FALSE),Events!$B:$D,3,FALSE),)</f>
        <v>E015</v>
      </c>
      <c r="S1559" t="str">
        <f>IF(S$1= VLOOKUP(S$1,Events!$A:$D,1,FALSE),
VLOOKUP(
VLOOKUP($A1559,'[3]OSMEC ID + EVENT'!$A:$M,13,FALSE),Events!$B:$D,3,FALSE),)</f>
        <v>E016</v>
      </c>
      <c r="T1559" t="str">
        <f>IF(
ISNA(MATCH(T$1,Events!$A:$A,0)),
0,
VLOOKUP(
VLOOKUP(A1559,'[4]OSMEC ID + EVENT'!$A:$I,2,FALSE),Events!$B:$D,3,FALSE))</f>
        <v>E017</v>
      </c>
      <c r="U1559" t="str">
        <f>IF(
ISNA(MATCH(U$1,Events!$A:$A,0)),
0,
VLOOKUP(
VLOOKUP($A1559,'[4]OSMEC ID + EVENT'!$A:$I,3,FALSE),Events!$B:$D,3,FALSE))</f>
        <v>E018</v>
      </c>
      <c r="V1559" t="str">
        <f>IF(
ISNA(MATCH(V$1,Events!$A:$A,0)),
0,
VLOOKUP(
VLOOKUP($A1559,'[4]OSMEC ID + EVENT'!$A:$I,4,FALSE),Events!$B:$D,3,FALSE))</f>
        <v>E019</v>
      </c>
      <c r="W1559" t="str">
        <f>IF(
ISNA(MATCH(W$1,Events!$A:$A,0)),
0,
VLOOKUP(
VLOOKUP($A1559,'[4]OSMEC ID + EVENT'!$A:$I,5,FALSE),Events!$B:$D,3,FALSE))</f>
        <v>E020</v>
      </c>
      <c r="X1559" t="str">
        <f>IF(
ISNA(MATCH(X$1,Events!$A:$A,0)),
0,
VLOOKUP(
VLOOKUP($A1559,'[4]OSMEC ID + EVENT'!$A:$I,6,FALSE),Events!$B:$D,3,FALSE))</f>
        <v>E021</v>
      </c>
      <c r="Y1559" t="str">
        <f>IF(
ISNA(MATCH(Y$1,Events!$A:$A,0)),
0,
VLOOKUP(
VLOOKUP($A1559,'[4]OSMEC ID + EVENT'!$A:$I,7,FALSE),Events!$B:$D,3,FALSE))</f>
        <v>E022</v>
      </c>
      <c r="Z1559" t="str">
        <f>IF(
ISNA(MATCH(Z$1,Events!$A:$A,0)),
0,
VLOOKUP(
VLOOKUP($A1559,'[4]OSMEC ID + EVENT'!$A:$I,8,FALSE),Events!$B:$D,3,FALSE))</f>
        <v>E023</v>
      </c>
      <c r="AA1559" t="str">
        <f>IFERROR(
VLOOKUP(
VLOOKUP(A1559,'[5]OSMEC ID + SUBJECT'!$A:$B,2,FALSE),Subjects!$B:$D,3,FALSE),"")</f>
        <v/>
      </c>
      <c r="AB1559" t="str">
        <f>IFERROR(
VLOOKUP(
VLOOKUP(A1559,'[6]OSMEC ID + SUBJECT'!$A:$B,2,FALSE),Subjects!B:D,3,FALSE),"")</f>
        <v/>
      </c>
      <c r="AC1559" t="str">
        <f>IFERROR(
VLOOKUP(
VLOOKUP(A1559,'[7]OSMEC-ID + SESSION'!$A:$B,2,FALSE),Subjects!$B:$D,3,FALSE),"")</f>
        <v/>
      </c>
      <c r="AD1559" t="str">
        <f>IFERROR(
VLOOKUP(
VLOOKUP(A1559,'[8]OSMEC ID + SESSION'!$A:$B,2,FALSE),Subjects!$B:$D,3,FALSE),"")</f>
        <v/>
      </c>
      <c r="AE1559" s="12" t="str">
        <f>IFERROR(
VLOOKUP(
VLOOKUP(A1559,'[9]OSMEC ID + SUBJECT'!$A:$B,2,FALSE),Subjects!$B:$D,3,FALSE),"")</f>
        <v/>
      </c>
      <c r="AF1559" t="str">
        <f>IFERROR(
VLOOKUP(
VLOOKUP(A1559,'[10]OSMEC ID + SESSION'!$A:$B,2,FALSE),Subjects!$B:$D,3),"")</f>
        <v/>
      </c>
    </row>
    <row r="1560" spans="1:32" x14ac:dyDescent="0.75">
      <c r="A1560" t="str">
        <f>Deligate_List!A1564</f>
        <v>OSMEC-1973</v>
      </c>
      <c r="B1560" t="str">
        <f>VLOOKUP(A1560,Deligate_List!A:B,2,FALSE)</f>
        <v>AMOGHNADH DK</v>
      </c>
      <c r="C1560" t="str">
        <f>IFERROR(
VLOOKUP(
VLOOKUP($A1560,'[1]OSMEC ID + WORKSHOP'!$A:$B,2,FALSE),Workshop!A:C,3,FALSE),"")</f>
        <v/>
      </c>
      <c r="D1560" t="str">
        <f>IF($D$1 =Events!$A$2,
VLOOKUP(
VLOOKUP($A1560,'[2]OSMEC ID + EVENT'!$A:$E,2,FALSE),Events!$B:$D,3,FALSE))</f>
        <v>E001</v>
      </c>
      <c r="E1560" t="str">
        <f>IF(E$1=Events!$A$3,
VLOOKUP(
VLOOKUP($A1560,'[2]OSMEC ID + EVENT'!$A:$E,3,FALSE),Events!B:D,3,FALSE))</f>
        <v>E002</v>
      </c>
      <c r="F1560" t="str">
        <f>IF($F$1=Events!$A$4,
VLOOKUP(
VLOOKUP($A1562,'[2]OSMEC ID + EVENT'!$A:$E,4,FALSE),Events!B:D,3,FALSE),)</f>
        <v>E003</v>
      </c>
      <c r="G1560" t="str">
        <f>IF($G$1=Events!$A$5,
VLOOKUP(
VLOOKUP($A1562,'[2]OSMEC ID + EVENT'!$A:$E,5,FALSE),Events!$B:$D,3,FALSE),)</f>
        <v>E004</v>
      </c>
      <c r="H1560" s="3" t="str">
        <f>IF($H$1= VLOOKUP($H$1,Events!$A:$D,1,FALSE),
VLOOKUP(
VLOOKUP(A1560,'[3]OSMEC ID + EVENT'!$A:$M,2,FALSE),Events!B:D,3,FALSE),)</f>
        <v>E005</v>
      </c>
      <c r="I1560" s="3" t="str">
        <f>IF(I$1= VLOOKUP(I$1,Events!$A:$D,1,FALSE),
VLOOKUP(
VLOOKUP($A1560,'[3]OSMEC ID + EVENT'!$A:$M,3,FALSE),Events!$B:$D,3,FALSE),)</f>
        <v>E006</v>
      </c>
      <c r="J1560" t="str">
        <f>IF(J$1= VLOOKUP(J$1,Events!$A:$D,1,FALSE),
VLOOKUP(
VLOOKUP($A1560,'[3]OSMEC ID + EVENT'!$A:$M,4,FALSE),Events!$B:$D,3,FALSE),)</f>
        <v>E007</v>
      </c>
      <c r="K1560" t="str">
        <f>IF(K$1= VLOOKUP(K$1,Events!$A:$D,1,FALSE),
VLOOKUP(
VLOOKUP($A1560,'[3]OSMEC ID + EVENT'!$A:$M,5,FALSE),Events!$B:$D,3,FALSE),)</f>
        <v>E008</v>
      </c>
      <c r="L1560" t="str">
        <f>IF(L$1= VLOOKUP(L$1,Events!$A:$D,1,FALSE),
VLOOKUP(
VLOOKUP($A1560,'[3]OSMEC ID + EVENT'!$A:$M,6,FALSE),Events!$B:$D,3,FALSE),)</f>
        <v>E009</v>
      </c>
      <c r="M1560" t="str">
        <f>IF(M$1= VLOOKUP(M$1,Events!$A:$D,1,FALSE),
VLOOKUP(
VLOOKUP($A1560,'[3]OSMEC ID + EVENT'!$A:$M,7,FALSE),Events!$B:$D,3,FALSE),)</f>
        <v>E010</v>
      </c>
      <c r="N1560" t="str">
        <f>IF(N$1= VLOOKUP(N$1,Events!$A:$D,1,FALSE),
VLOOKUP(
VLOOKUP($A1560,'[3]OSMEC ID + EVENT'!$A:$M,8,FALSE),Events!$B:$D,3,FALSE),)</f>
        <v>E011</v>
      </c>
      <c r="O1560" t="str">
        <f>IF(O$1= VLOOKUP(O$1,Events!$A:$D,1,FALSE),
VLOOKUP(
VLOOKUP($A1560,'[3]OSMEC ID + EVENT'!$A:$M,9,FALSE),Events!$B:$D,3,FALSE),)</f>
        <v>E012</v>
      </c>
      <c r="P1560" t="str">
        <f>IF(P$1= VLOOKUP(P$1,Events!$A:$D,1,FALSE),
VLOOKUP(
VLOOKUP($A1560,'[3]OSMEC ID + EVENT'!$A:$M,10,FALSE),Events!$B:$D,3,FALSE),)</f>
        <v>E013</v>
      </c>
      <c r="Q1560" t="str">
        <f>IF(Q$1= VLOOKUP(Q$1,Events!$A:$D,1,FALSE),
VLOOKUP(
VLOOKUP($A1560,'[3]OSMEC ID + EVENT'!$A:$M,11,FALSE),Events!$B:$D,3,FALSE),)</f>
        <v>E014</v>
      </c>
      <c r="R1560" t="str">
        <f>IF(R$1= VLOOKUP(R$1,Events!$A:$D,1,FALSE),
VLOOKUP(
VLOOKUP($A1560,'[3]OSMEC ID + EVENT'!$A:$M,12,FALSE),Events!$B:$D,3,FALSE),)</f>
        <v>E015</v>
      </c>
      <c r="S1560" t="str">
        <f>IF(S$1= VLOOKUP(S$1,Events!$A:$D,1,FALSE),
VLOOKUP(
VLOOKUP($A1560,'[3]OSMEC ID + EVENT'!$A:$M,13,FALSE),Events!$B:$D,3,FALSE),)</f>
        <v>E016</v>
      </c>
      <c r="T1560" t="str">
        <f>IF(
ISNA(MATCH(T$1,Events!$A:$A,0)),
0,
VLOOKUP(
VLOOKUP(A1560,'[4]OSMEC ID + EVENT'!$A:$I,2,FALSE),Events!$B:$D,3,FALSE))</f>
        <v>E017</v>
      </c>
      <c r="U1560" t="str">
        <f>IF(
ISNA(MATCH(U$1,Events!$A:$A,0)),
0,
VLOOKUP(
VLOOKUP($A1560,'[4]OSMEC ID + EVENT'!$A:$I,3,FALSE),Events!$B:$D,3,FALSE))</f>
        <v>E018</v>
      </c>
      <c r="V1560" t="str">
        <f>IF(
ISNA(MATCH(V$1,Events!$A:$A,0)),
0,
VLOOKUP(
VLOOKUP($A1560,'[4]OSMEC ID + EVENT'!$A:$I,4,FALSE),Events!$B:$D,3,FALSE))</f>
        <v>E019</v>
      </c>
      <c r="W1560" t="str">
        <f>IF(
ISNA(MATCH(W$1,Events!$A:$A,0)),
0,
VLOOKUP(
VLOOKUP($A1560,'[4]OSMEC ID + EVENT'!$A:$I,5,FALSE),Events!$B:$D,3,FALSE))</f>
        <v>E020</v>
      </c>
      <c r="X1560" t="str">
        <f>IF(
ISNA(MATCH(X$1,Events!$A:$A,0)),
0,
VLOOKUP(
VLOOKUP($A1560,'[4]OSMEC ID + EVENT'!$A:$I,6,FALSE),Events!$B:$D,3,FALSE))</f>
        <v>E021</v>
      </c>
      <c r="Y1560" t="str">
        <f>IF(
ISNA(MATCH(Y$1,Events!$A:$A,0)),
0,
VLOOKUP(
VLOOKUP($A1560,'[4]OSMEC ID + EVENT'!$A:$I,7,FALSE),Events!$B:$D,3,FALSE))</f>
        <v>E022</v>
      </c>
      <c r="Z1560" t="str">
        <f>IF(
ISNA(MATCH(Z$1,Events!$A:$A,0)),
0,
VLOOKUP(
VLOOKUP($A1560,'[4]OSMEC ID + EVENT'!$A:$I,8,FALSE),Events!$B:$D,3,FALSE))</f>
        <v>E023</v>
      </c>
      <c r="AA1560" t="str">
        <f>IFERROR(
VLOOKUP(
VLOOKUP(A1560,'[5]OSMEC ID + SUBJECT'!$A:$B,2,FALSE),Subjects!$B:$D,3,FALSE),"")</f>
        <v/>
      </c>
      <c r="AB1560" t="str">
        <f>IFERROR(
VLOOKUP(
VLOOKUP(A1560,'[6]OSMEC ID + SUBJECT'!$A:$B,2,FALSE),Subjects!B:D,3,FALSE),"")</f>
        <v/>
      </c>
      <c r="AC1560" t="str">
        <f>IFERROR(
VLOOKUP(
VLOOKUP(A1560,'[7]OSMEC-ID + SESSION'!$A:$B,2,FALSE),Subjects!$B:$D,3,FALSE),"")</f>
        <v/>
      </c>
      <c r="AD1560" t="str">
        <f>IFERROR(
VLOOKUP(
VLOOKUP(A1560,'[8]OSMEC ID + SESSION'!$A:$B,2,FALSE),Subjects!$B:$D,3,FALSE),"")</f>
        <v/>
      </c>
      <c r="AE1560" s="12" t="str">
        <f>IFERROR(
VLOOKUP(
VLOOKUP(A1560,'[9]OSMEC ID + SUBJECT'!$A:$B,2,FALSE),Subjects!$B:$D,3,FALSE),"")</f>
        <v/>
      </c>
      <c r="AF1560" t="str">
        <f>IFERROR(
VLOOKUP(
VLOOKUP(A1560,'[10]OSMEC ID + SESSION'!$A:$B,2,FALSE),Subjects!$B:$D,3),"")</f>
        <v/>
      </c>
    </row>
    <row r="1561" spans="1:32" x14ac:dyDescent="0.75">
      <c r="A1561" t="str">
        <f>Deligate_List!A1565</f>
        <v>OSMEC-1974</v>
      </c>
      <c r="B1561" t="str">
        <f>VLOOKUP(A1561,Deligate_List!A:B,2,FALSE)</f>
        <v>KANCHI SRUJANA</v>
      </c>
      <c r="C1561" t="str">
        <f>IFERROR(
VLOOKUP(
VLOOKUP($A1561,'[1]OSMEC ID + WORKSHOP'!$A:$B,2,FALSE),Workshop!A:C,3,FALSE),"")</f>
        <v/>
      </c>
      <c r="D1561" t="str">
        <f>IF($D$1 =Events!$A$2,
VLOOKUP(
VLOOKUP($A1561,'[2]OSMEC ID + EVENT'!$A:$E,2,FALSE),Events!$B:$D,3,FALSE))</f>
        <v>E001</v>
      </c>
      <c r="E1561" t="str">
        <f>IF(E$1=Events!$A$3,
VLOOKUP(
VLOOKUP($A1561,'[2]OSMEC ID + EVENT'!$A:$E,3,FALSE),Events!B:D,3,FALSE))</f>
        <v>E002</v>
      </c>
      <c r="F1561" t="str">
        <f>IF($F$1=Events!$A$4,
VLOOKUP(
VLOOKUP($A1563,'[2]OSMEC ID + EVENT'!$A:$E,4,FALSE),Events!B:D,3,FALSE),)</f>
        <v>E003</v>
      </c>
      <c r="G1561" t="str">
        <f>IF($G$1=Events!$A$5,
VLOOKUP(
VLOOKUP($A1563,'[2]OSMEC ID + EVENT'!$A:$E,5,FALSE),Events!$B:$D,3,FALSE),)</f>
        <v>E004</v>
      </c>
      <c r="H1561" s="3" t="str">
        <f>IF($H$1= VLOOKUP($H$1,Events!$A:$D,1,FALSE),
VLOOKUP(
VLOOKUP(A1561,'[3]OSMEC ID + EVENT'!$A:$M,2,FALSE),Events!B:D,3,FALSE),)</f>
        <v>E005</v>
      </c>
      <c r="I1561" s="3" t="str">
        <f>IF(I$1= VLOOKUP(I$1,Events!$A:$D,1,FALSE),
VLOOKUP(
VLOOKUP($A1561,'[3]OSMEC ID + EVENT'!$A:$M,3,FALSE),Events!$B:$D,3,FALSE),)</f>
        <v>E006</v>
      </c>
      <c r="J1561" t="str">
        <f>IF(J$1= VLOOKUP(J$1,Events!$A:$D,1,FALSE),
VLOOKUP(
VLOOKUP($A1561,'[3]OSMEC ID + EVENT'!$A:$M,4,FALSE),Events!$B:$D,3,FALSE),)</f>
        <v>E007</v>
      </c>
      <c r="K1561" t="str">
        <f>IF(K$1= VLOOKUP(K$1,Events!$A:$D,1,FALSE),
VLOOKUP(
VLOOKUP($A1561,'[3]OSMEC ID + EVENT'!$A:$M,5,FALSE),Events!$B:$D,3,FALSE),)</f>
        <v>E008</v>
      </c>
      <c r="L1561" t="str">
        <f>IF(L$1= VLOOKUP(L$1,Events!$A:$D,1,FALSE),
VLOOKUP(
VLOOKUP($A1561,'[3]OSMEC ID + EVENT'!$A:$M,6,FALSE),Events!$B:$D,3,FALSE),)</f>
        <v>E009</v>
      </c>
      <c r="M1561" t="str">
        <f>IF(M$1= VLOOKUP(M$1,Events!$A:$D,1,FALSE),
VLOOKUP(
VLOOKUP($A1561,'[3]OSMEC ID + EVENT'!$A:$M,7,FALSE),Events!$B:$D,3,FALSE),)</f>
        <v>E010</v>
      </c>
      <c r="N1561" t="str">
        <f>IF(N$1= VLOOKUP(N$1,Events!$A:$D,1,FALSE),
VLOOKUP(
VLOOKUP($A1561,'[3]OSMEC ID + EVENT'!$A:$M,8,FALSE),Events!$B:$D,3,FALSE),)</f>
        <v>E011</v>
      </c>
      <c r="O1561" t="str">
        <f>IF(O$1= VLOOKUP(O$1,Events!$A:$D,1,FALSE),
VLOOKUP(
VLOOKUP($A1561,'[3]OSMEC ID + EVENT'!$A:$M,9,FALSE),Events!$B:$D,3,FALSE),)</f>
        <v>E012</v>
      </c>
      <c r="P1561" t="str">
        <f>IF(P$1= VLOOKUP(P$1,Events!$A:$D,1,FALSE),
VLOOKUP(
VLOOKUP($A1561,'[3]OSMEC ID + EVENT'!$A:$M,10,FALSE),Events!$B:$D,3,FALSE),)</f>
        <v>E013</v>
      </c>
      <c r="Q1561" t="str">
        <f>IF(Q$1= VLOOKUP(Q$1,Events!$A:$D,1,FALSE),
VLOOKUP(
VLOOKUP($A1561,'[3]OSMEC ID + EVENT'!$A:$M,11,FALSE),Events!$B:$D,3,FALSE),)</f>
        <v>E014</v>
      </c>
      <c r="R1561" t="str">
        <f>IF(R$1= VLOOKUP(R$1,Events!$A:$D,1,FALSE),
VLOOKUP(
VLOOKUP($A1561,'[3]OSMEC ID + EVENT'!$A:$M,12,FALSE),Events!$B:$D,3,FALSE),)</f>
        <v>E015</v>
      </c>
      <c r="S1561" t="str">
        <f>IF(S$1= VLOOKUP(S$1,Events!$A:$D,1,FALSE),
VLOOKUP(
VLOOKUP($A1561,'[3]OSMEC ID + EVENT'!$A:$M,13,FALSE),Events!$B:$D,3,FALSE),)</f>
        <v>E016</v>
      </c>
      <c r="T1561" t="str">
        <f>IF(
ISNA(MATCH(T$1,Events!$A:$A,0)),
0,
VLOOKUP(
VLOOKUP(A1561,'[4]OSMEC ID + EVENT'!$A:$I,2,FALSE),Events!$B:$D,3,FALSE))</f>
        <v>E017</v>
      </c>
      <c r="U1561" t="str">
        <f>IF(
ISNA(MATCH(U$1,Events!$A:$A,0)),
0,
VLOOKUP(
VLOOKUP($A1561,'[4]OSMEC ID + EVENT'!$A:$I,3,FALSE),Events!$B:$D,3,FALSE))</f>
        <v>E018</v>
      </c>
      <c r="V1561" t="str">
        <f>IF(
ISNA(MATCH(V$1,Events!$A:$A,0)),
0,
VLOOKUP(
VLOOKUP($A1561,'[4]OSMEC ID + EVENT'!$A:$I,4,FALSE),Events!$B:$D,3,FALSE))</f>
        <v>E019</v>
      </c>
      <c r="W1561" t="str">
        <f>IF(
ISNA(MATCH(W$1,Events!$A:$A,0)),
0,
VLOOKUP(
VLOOKUP($A1561,'[4]OSMEC ID + EVENT'!$A:$I,5,FALSE),Events!$B:$D,3,FALSE))</f>
        <v>E020</v>
      </c>
      <c r="X1561" t="str">
        <f>IF(
ISNA(MATCH(X$1,Events!$A:$A,0)),
0,
VLOOKUP(
VLOOKUP($A1561,'[4]OSMEC ID + EVENT'!$A:$I,6,FALSE),Events!$B:$D,3,FALSE))</f>
        <v>E021</v>
      </c>
      <c r="Y1561" t="str">
        <f>IF(
ISNA(MATCH(Y$1,Events!$A:$A,0)),
0,
VLOOKUP(
VLOOKUP($A1561,'[4]OSMEC ID + EVENT'!$A:$I,7,FALSE),Events!$B:$D,3,FALSE))</f>
        <v>E022</v>
      </c>
      <c r="Z1561" t="str">
        <f>IF(
ISNA(MATCH(Z$1,Events!$A:$A,0)),
0,
VLOOKUP(
VLOOKUP($A1561,'[4]OSMEC ID + EVENT'!$A:$I,8,FALSE),Events!$B:$D,3,FALSE))</f>
        <v>E023</v>
      </c>
      <c r="AA1561" t="str">
        <f>IFERROR(
VLOOKUP(
VLOOKUP(A1561,'[5]OSMEC ID + SUBJECT'!$A:$B,2,FALSE),Subjects!$B:$D,3,FALSE),"")</f>
        <v/>
      </c>
      <c r="AB1561" t="str">
        <f>IFERROR(
VLOOKUP(
VLOOKUP(A1561,'[6]OSMEC ID + SUBJECT'!$A:$B,2,FALSE),Subjects!B:D,3,FALSE),"")</f>
        <v/>
      </c>
      <c r="AC1561" t="str">
        <f>IFERROR(
VLOOKUP(
VLOOKUP(A1561,'[7]OSMEC-ID + SESSION'!$A:$B,2,FALSE),Subjects!$B:$D,3,FALSE),"")</f>
        <v/>
      </c>
      <c r="AD1561" t="str">
        <f>IFERROR(
VLOOKUP(
VLOOKUP(A1561,'[8]OSMEC ID + SESSION'!$A:$B,2,FALSE),Subjects!$B:$D,3,FALSE),"")</f>
        <v/>
      </c>
      <c r="AE1561" s="12" t="str">
        <f>IFERROR(
VLOOKUP(
VLOOKUP(A1561,'[9]OSMEC ID + SUBJECT'!$A:$B,2,FALSE),Subjects!$B:$D,3,FALSE),"")</f>
        <v/>
      </c>
      <c r="AF1561" t="str">
        <f>IFERROR(
VLOOKUP(
VLOOKUP(A1561,'[10]OSMEC ID + SESSION'!$A:$B,2,FALSE),Subjects!$B:$D,3),"")</f>
        <v/>
      </c>
    </row>
    <row r="1562" spans="1:32" x14ac:dyDescent="0.75">
      <c r="A1562" t="str">
        <f>Deligate_List!A1566</f>
        <v>OSMEC-1975</v>
      </c>
      <c r="B1562" t="str">
        <f>VLOOKUP(A1562,Deligate_List!A:B,2,FALSE)</f>
        <v>POOJA GAYATRI PRASAD</v>
      </c>
      <c r="C1562" t="str">
        <f>IFERROR(
VLOOKUP(
VLOOKUP($A1562,'[1]OSMEC ID + WORKSHOP'!$A:$B,2,FALSE),Workshop!A:C,3,FALSE),"")</f>
        <v>W002</v>
      </c>
      <c r="D1562" t="str">
        <f>IF($D$1 =Events!$A$2,
VLOOKUP(
VLOOKUP($A1562,'[2]OSMEC ID + EVENT'!$A:$E,2,FALSE),Events!$B:$D,3,FALSE))</f>
        <v>E001</v>
      </c>
      <c r="E1562" t="str">
        <f>IF(E$1=Events!$A$3,
VLOOKUP(
VLOOKUP($A1562,'[2]OSMEC ID + EVENT'!$A:$E,3,FALSE),Events!B:D,3,FALSE))</f>
        <v>E002</v>
      </c>
      <c r="F1562" t="str">
        <f>IF($F$1=Events!$A$4,
VLOOKUP(
VLOOKUP($A1564,'[2]OSMEC ID + EVENT'!$A:$E,4,FALSE),Events!B:D,3,FALSE),)</f>
        <v>E003</v>
      </c>
      <c r="G1562" t="str">
        <f>IF($G$1=Events!$A$5,
VLOOKUP(
VLOOKUP($A1564,'[2]OSMEC ID + EVENT'!$A:$E,5,FALSE),Events!$B:$D,3,FALSE),)</f>
        <v>E004</v>
      </c>
      <c r="H1562" s="3" t="str">
        <f>IF($H$1= VLOOKUP($H$1,Events!$A:$D,1,FALSE),
VLOOKUP(
VLOOKUP(A1562,'[3]OSMEC ID + EVENT'!$A:$M,2,FALSE),Events!B:D,3,FALSE),)</f>
        <v>E005</v>
      </c>
      <c r="I1562" s="3" t="str">
        <f>IF(I$1= VLOOKUP(I$1,Events!$A:$D,1,FALSE),
VLOOKUP(
VLOOKUP($A1562,'[3]OSMEC ID + EVENT'!$A:$M,3,FALSE),Events!$B:$D,3,FALSE),)</f>
        <v>E006</v>
      </c>
      <c r="J1562" t="str">
        <f>IF(J$1= VLOOKUP(J$1,Events!$A:$D,1,FALSE),
VLOOKUP(
VLOOKUP($A1562,'[3]OSMEC ID + EVENT'!$A:$M,4,FALSE),Events!$B:$D,3,FALSE),)</f>
        <v>E007</v>
      </c>
      <c r="K1562" t="str">
        <f>IF(K$1= VLOOKUP(K$1,Events!$A:$D,1,FALSE),
VLOOKUP(
VLOOKUP($A1562,'[3]OSMEC ID + EVENT'!$A:$M,5,FALSE),Events!$B:$D,3,FALSE),)</f>
        <v>E008</v>
      </c>
      <c r="L1562" t="str">
        <f>IF(L$1= VLOOKUP(L$1,Events!$A:$D,1,FALSE),
VLOOKUP(
VLOOKUP($A1562,'[3]OSMEC ID + EVENT'!$A:$M,6,FALSE),Events!$B:$D,3,FALSE),)</f>
        <v>E009</v>
      </c>
      <c r="M1562" t="str">
        <f>IF(M$1= VLOOKUP(M$1,Events!$A:$D,1,FALSE),
VLOOKUP(
VLOOKUP($A1562,'[3]OSMEC ID + EVENT'!$A:$M,7,FALSE),Events!$B:$D,3,FALSE),)</f>
        <v>E010</v>
      </c>
      <c r="N1562" t="str">
        <f>IF(N$1= VLOOKUP(N$1,Events!$A:$D,1,FALSE),
VLOOKUP(
VLOOKUP($A1562,'[3]OSMEC ID + EVENT'!$A:$M,8,FALSE),Events!$B:$D,3,FALSE),)</f>
        <v>E011</v>
      </c>
      <c r="O1562" t="str">
        <f>IF(O$1= VLOOKUP(O$1,Events!$A:$D,1,FALSE),
VLOOKUP(
VLOOKUP($A1562,'[3]OSMEC ID + EVENT'!$A:$M,9,FALSE),Events!$B:$D,3,FALSE),)</f>
        <v>E012</v>
      </c>
      <c r="P1562" t="str">
        <f>IF(P$1= VLOOKUP(P$1,Events!$A:$D,1,FALSE),
VLOOKUP(
VLOOKUP($A1562,'[3]OSMEC ID + EVENT'!$A:$M,10,FALSE),Events!$B:$D,3,FALSE),)</f>
        <v>E013</v>
      </c>
      <c r="Q1562" t="str">
        <f>IF(Q$1= VLOOKUP(Q$1,Events!$A:$D,1,FALSE),
VLOOKUP(
VLOOKUP($A1562,'[3]OSMEC ID + EVENT'!$A:$M,11,FALSE),Events!$B:$D,3,FALSE),)</f>
        <v>E014</v>
      </c>
      <c r="R1562" t="str">
        <f>IF(R$1= VLOOKUP(R$1,Events!$A:$D,1,FALSE),
VLOOKUP(
VLOOKUP($A1562,'[3]OSMEC ID + EVENT'!$A:$M,12,FALSE),Events!$B:$D,3,FALSE),)</f>
        <v>E015</v>
      </c>
      <c r="S1562" t="str">
        <f>IF(S$1= VLOOKUP(S$1,Events!$A:$D,1,FALSE),
VLOOKUP(
VLOOKUP($A1562,'[3]OSMEC ID + EVENT'!$A:$M,13,FALSE),Events!$B:$D,3,FALSE),)</f>
        <v>E016</v>
      </c>
      <c r="T1562" t="str">
        <f>IF(
ISNA(MATCH(T$1,Events!$A:$A,0)),
0,
VLOOKUP(
VLOOKUP(A1562,'[4]OSMEC ID + EVENT'!$A:$I,2,FALSE),Events!$B:$D,3,FALSE))</f>
        <v>E017</v>
      </c>
      <c r="U1562" t="str">
        <f>IF(
ISNA(MATCH(U$1,Events!$A:$A,0)),
0,
VLOOKUP(
VLOOKUP($A1562,'[4]OSMEC ID + EVENT'!$A:$I,3,FALSE),Events!$B:$D,3,FALSE))</f>
        <v>E018</v>
      </c>
      <c r="V1562" t="str">
        <f>IF(
ISNA(MATCH(V$1,Events!$A:$A,0)),
0,
VLOOKUP(
VLOOKUP($A1562,'[4]OSMEC ID + EVENT'!$A:$I,4,FALSE),Events!$B:$D,3,FALSE))</f>
        <v>E019</v>
      </c>
      <c r="W1562" t="str">
        <f>IF(
ISNA(MATCH(W$1,Events!$A:$A,0)),
0,
VLOOKUP(
VLOOKUP($A1562,'[4]OSMEC ID + EVENT'!$A:$I,5,FALSE),Events!$B:$D,3,FALSE))</f>
        <v>E020</v>
      </c>
      <c r="X1562" t="str">
        <f>IF(
ISNA(MATCH(X$1,Events!$A:$A,0)),
0,
VLOOKUP(
VLOOKUP($A1562,'[4]OSMEC ID + EVENT'!$A:$I,6,FALSE),Events!$B:$D,3,FALSE))</f>
        <v>E021</v>
      </c>
      <c r="Y1562" t="str">
        <f>IF(
ISNA(MATCH(Y$1,Events!$A:$A,0)),
0,
VLOOKUP(
VLOOKUP($A1562,'[4]OSMEC ID + EVENT'!$A:$I,7,FALSE),Events!$B:$D,3,FALSE))</f>
        <v>E022</v>
      </c>
      <c r="Z1562" t="str">
        <f>IF(
ISNA(MATCH(Z$1,Events!$A:$A,0)),
0,
VLOOKUP(
VLOOKUP($A1562,'[4]OSMEC ID + EVENT'!$A:$I,8,FALSE),Events!$B:$D,3,FALSE))</f>
        <v>E023</v>
      </c>
      <c r="AA1562" t="str">
        <f>IFERROR(
VLOOKUP(
VLOOKUP(A1562,'[5]OSMEC ID + SUBJECT'!$A:$B,2,FALSE),Subjects!$B:$D,3,FALSE),"")</f>
        <v/>
      </c>
      <c r="AB1562" t="str">
        <f>IFERROR(
VLOOKUP(
VLOOKUP(A1562,'[6]OSMEC ID + SUBJECT'!$A:$B,2,FALSE),Subjects!B:D,3,FALSE),"")</f>
        <v/>
      </c>
      <c r="AC1562" t="str">
        <f>IFERROR(
VLOOKUP(
VLOOKUP(A1562,'[7]OSMEC-ID + SESSION'!$A:$B,2,FALSE),Subjects!$B:$D,3,FALSE),"")</f>
        <v/>
      </c>
      <c r="AD1562" t="str">
        <f>IFERROR(
VLOOKUP(
VLOOKUP(A1562,'[8]OSMEC ID + SESSION'!$A:$B,2,FALSE),Subjects!$B:$D,3,FALSE),"")</f>
        <v/>
      </c>
      <c r="AE1562" s="12" t="str">
        <f>IFERROR(
VLOOKUP(
VLOOKUP(A1562,'[9]OSMEC ID + SUBJECT'!$A:$B,2,FALSE),Subjects!$B:$D,3,FALSE),"")</f>
        <v/>
      </c>
      <c r="AF1562" t="str">
        <f>IFERROR(
VLOOKUP(
VLOOKUP(A1562,'[10]OSMEC ID + SESSION'!$A:$B,2,FALSE),Subjects!$B:$D,3),"")</f>
        <v/>
      </c>
    </row>
    <row r="1563" spans="1:32" x14ac:dyDescent="0.75">
      <c r="A1563" t="str">
        <f>Deligate_List!A1567</f>
        <v>OSMEC-1976</v>
      </c>
      <c r="B1563" t="str">
        <f>VLOOKUP(A1563,Deligate_List!A:B,2,FALSE)</f>
        <v>ROHILA CHITTALURI</v>
      </c>
      <c r="C1563" t="str">
        <f>IFERROR(
VLOOKUP(
VLOOKUP($A1563,'[1]OSMEC ID + WORKSHOP'!$A:$B,2,FALSE),Workshop!A:C,3,FALSE),"")</f>
        <v>W003</v>
      </c>
      <c r="D1563" t="str">
        <f>IF($D$1 =Events!$A$2,
VLOOKUP(
VLOOKUP($A1563,'[2]OSMEC ID + EVENT'!$A:$E,2,FALSE),Events!$B:$D,3,FALSE))</f>
        <v>E001</v>
      </c>
      <c r="E1563" t="str">
        <f>IF(E$1=Events!$A$3,
VLOOKUP(
VLOOKUP($A1563,'[2]OSMEC ID + EVENT'!$A:$E,3,FALSE),Events!B:D,3,FALSE))</f>
        <v>E002</v>
      </c>
      <c r="F1563" t="str">
        <f>IF($F$1=Events!$A$4,
VLOOKUP(
VLOOKUP($A1565,'[2]OSMEC ID + EVENT'!$A:$E,4,FALSE),Events!B:D,3,FALSE),)</f>
        <v>E003</v>
      </c>
      <c r="G1563" t="str">
        <f>IF($G$1=Events!$A$5,
VLOOKUP(
VLOOKUP($A1565,'[2]OSMEC ID + EVENT'!$A:$E,5,FALSE),Events!$B:$D,3,FALSE),)</f>
        <v>E004</v>
      </c>
      <c r="H1563" s="3" t="str">
        <f>IF($H$1= VLOOKUP($H$1,Events!$A:$D,1,FALSE),
VLOOKUP(
VLOOKUP(A1563,'[3]OSMEC ID + EVENT'!$A:$M,2,FALSE),Events!B:D,3,FALSE),)</f>
        <v>E005</v>
      </c>
      <c r="I1563" s="3" t="str">
        <f>IF(I$1= VLOOKUP(I$1,Events!$A:$D,1,FALSE),
VLOOKUP(
VLOOKUP($A1563,'[3]OSMEC ID + EVENT'!$A:$M,3,FALSE),Events!$B:$D,3,FALSE),)</f>
        <v>E006</v>
      </c>
      <c r="J1563" t="str">
        <f>IF(J$1= VLOOKUP(J$1,Events!$A:$D,1,FALSE),
VLOOKUP(
VLOOKUP($A1563,'[3]OSMEC ID + EVENT'!$A:$M,4,FALSE),Events!$B:$D,3,FALSE),)</f>
        <v>E007</v>
      </c>
      <c r="K1563" t="str">
        <f>IF(K$1= VLOOKUP(K$1,Events!$A:$D,1,FALSE),
VLOOKUP(
VLOOKUP($A1563,'[3]OSMEC ID + EVENT'!$A:$M,5,FALSE),Events!$B:$D,3,FALSE),)</f>
        <v>E008</v>
      </c>
      <c r="L1563" t="str">
        <f>IF(L$1= VLOOKUP(L$1,Events!$A:$D,1,FALSE),
VLOOKUP(
VLOOKUP($A1563,'[3]OSMEC ID + EVENT'!$A:$M,6,FALSE),Events!$B:$D,3,FALSE),)</f>
        <v>E009</v>
      </c>
      <c r="M1563" t="str">
        <f>IF(M$1= VLOOKUP(M$1,Events!$A:$D,1,FALSE),
VLOOKUP(
VLOOKUP($A1563,'[3]OSMEC ID + EVENT'!$A:$M,7,FALSE),Events!$B:$D,3,FALSE),)</f>
        <v>E010</v>
      </c>
      <c r="N1563" t="str">
        <f>IF(N$1= VLOOKUP(N$1,Events!$A:$D,1,FALSE),
VLOOKUP(
VLOOKUP($A1563,'[3]OSMEC ID + EVENT'!$A:$M,8,FALSE),Events!$B:$D,3,FALSE),)</f>
        <v>E011</v>
      </c>
      <c r="O1563" t="str">
        <f>IF(O$1= VLOOKUP(O$1,Events!$A:$D,1,FALSE),
VLOOKUP(
VLOOKUP($A1563,'[3]OSMEC ID + EVENT'!$A:$M,9,FALSE),Events!$B:$D,3,FALSE),)</f>
        <v>E012</v>
      </c>
      <c r="P1563" t="str">
        <f>IF(P$1= VLOOKUP(P$1,Events!$A:$D,1,FALSE),
VLOOKUP(
VLOOKUP($A1563,'[3]OSMEC ID + EVENT'!$A:$M,10,FALSE),Events!$B:$D,3,FALSE),)</f>
        <v>E013</v>
      </c>
      <c r="Q1563" t="str">
        <f>IF(Q$1= VLOOKUP(Q$1,Events!$A:$D,1,FALSE),
VLOOKUP(
VLOOKUP($A1563,'[3]OSMEC ID + EVENT'!$A:$M,11,FALSE),Events!$B:$D,3,FALSE),)</f>
        <v>E014</v>
      </c>
      <c r="R1563" t="str">
        <f>IF(R$1= VLOOKUP(R$1,Events!$A:$D,1,FALSE),
VLOOKUP(
VLOOKUP($A1563,'[3]OSMEC ID + EVENT'!$A:$M,12,FALSE),Events!$B:$D,3,FALSE),)</f>
        <v>E015</v>
      </c>
      <c r="S1563" t="str">
        <f>IF(S$1= VLOOKUP(S$1,Events!$A:$D,1,FALSE),
VLOOKUP(
VLOOKUP($A1563,'[3]OSMEC ID + EVENT'!$A:$M,13,FALSE),Events!$B:$D,3,FALSE),)</f>
        <v>E016</v>
      </c>
      <c r="T1563" t="str">
        <f>IF(
ISNA(MATCH(T$1,Events!$A:$A,0)),
0,
VLOOKUP(
VLOOKUP(A1563,'[4]OSMEC ID + EVENT'!$A:$I,2,FALSE),Events!$B:$D,3,FALSE))</f>
        <v>E017</v>
      </c>
      <c r="U1563" t="str">
        <f>IF(
ISNA(MATCH(U$1,Events!$A:$A,0)),
0,
VLOOKUP(
VLOOKUP($A1563,'[4]OSMEC ID + EVENT'!$A:$I,3,FALSE),Events!$B:$D,3,FALSE))</f>
        <v>E018</v>
      </c>
      <c r="V1563" t="str">
        <f>IF(
ISNA(MATCH(V$1,Events!$A:$A,0)),
0,
VLOOKUP(
VLOOKUP($A1563,'[4]OSMEC ID + EVENT'!$A:$I,4,FALSE),Events!$B:$D,3,FALSE))</f>
        <v>E019</v>
      </c>
      <c r="W1563" t="str">
        <f>IF(
ISNA(MATCH(W$1,Events!$A:$A,0)),
0,
VLOOKUP(
VLOOKUP($A1563,'[4]OSMEC ID + EVENT'!$A:$I,5,FALSE),Events!$B:$D,3,FALSE))</f>
        <v>E020</v>
      </c>
      <c r="X1563" t="str">
        <f>IF(
ISNA(MATCH(X$1,Events!$A:$A,0)),
0,
VLOOKUP(
VLOOKUP($A1563,'[4]OSMEC ID + EVENT'!$A:$I,6,FALSE),Events!$B:$D,3,FALSE))</f>
        <v>E021</v>
      </c>
      <c r="Y1563" t="str">
        <f>IF(
ISNA(MATCH(Y$1,Events!$A:$A,0)),
0,
VLOOKUP(
VLOOKUP($A1563,'[4]OSMEC ID + EVENT'!$A:$I,7,FALSE),Events!$B:$D,3,FALSE))</f>
        <v>E022</v>
      </c>
      <c r="Z1563" t="str">
        <f>IF(
ISNA(MATCH(Z$1,Events!$A:$A,0)),
0,
VLOOKUP(
VLOOKUP($A1563,'[4]OSMEC ID + EVENT'!$A:$I,8,FALSE),Events!$B:$D,3,FALSE))</f>
        <v>E023</v>
      </c>
      <c r="AA1563" t="str">
        <f>IFERROR(
VLOOKUP(
VLOOKUP(A1563,'[5]OSMEC ID + SUBJECT'!$A:$B,2,FALSE),Subjects!$B:$D,3,FALSE),"")</f>
        <v/>
      </c>
      <c r="AB1563" t="str">
        <f>IFERROR(
VLOOKUP(
VLOOKUP(A1563,'[6]OSMEC ID + SUBJECT'!$A:$B,2,FALSE),Subjects!B:D,3,FALSE),"")</f>
        <v/>
      </c>
      <c r="AC1563" t="str">
        <f>IFERROR(
VLOOKUP(
VLOOKUP(A1563,'[7]OSMEC-ID + SESSION'!$A:$B,2,FALSE),Subjects!$B:$D,3,FALSE),"")</f>
        <v/>
      </c>
      <c r="AD1563" t="str">
        <f>IFERROR(
VLOOKUP(
VLOOKUP(A1563,'[8]OSMEC ID + SESSION'!$A:$B,2,FALSE),Subjects!$B:$D,3,FALSE),"")</f>
        <v/>
      </c>
      <c r="AE1563" s="12" t="str">
        <f>IFERROR(
VLOOKUP(
VLOOKUP(A1563,'[9]OSMEC ID + SUBJECT'!$A:$B,2,FALSE),Subjects!$B:$D,3,FALSE),"")</f>
        <v/>
      </c>
      <c r="AF1563" t="str">
        <f>IFERROR(
VLOOKUP(
VLOOKUP(A1563,'[10]OSMEC ID + SESSION'!$A:$B,2,FALSE),Subjects!$B:$D,3),"")</f>
        <v/>
      </c>
    </row>
    <row r="1564" spans="1:32" x14ac:dyDescent="0.75">
      <c r="A1564" t="str">
        <f>Deligate_List!A1568</f>
        <v>OSMEC-1977</v>
      </c>
      <c r="B1564" t="str">
        <f>VLOOKUP(A1564,Deligate_List!A:B,2,FALSE)</f>
        <v>Srilekha Devineni</v>
      </c>
      <c r="C1564" t="str">
        <f>IFERROR(
VLOOKUP(
VLOOKUP($A1564,'[1]OSMEC ID + WORKSHOP'!$A:$B,2,FALSE),Workshop!A:C,3,FALSE),"")</f>
        <v/>
      </c>
      <c r="D1564" t="str">
        <f>IF($D$1 =Events!$A$2,
VLOOKUP(
VLOOKUP($A1564,'[2]OSMEC ID + EVENT'!$A:$E,2,FALSE),Events!$B:$D,3,FALSE))</f>
        <v>E001</v>
      </c>
      <c r="E1564" t="str">
        <f>IF(E$1=Events!$A$3,
VLOOKUP(
VLOOKUP($A1564,'[2]OSMEC ID + EVENT'!$A:$E,3,FALSE),Events!B:D,3,FALSE))</f>
        <v>E002</v>
      </c>
      <c r="F1564" t="str">
        <f>IF($F$1=Events!$A$4,
VLOOKUP(
VLOOKUP($A1566,'[2]OSMEC ID + EVENT'!$A:$E,4,FALSE),Events!B:D,3,FALSE),)</f>
        <v>E003</v>
      </c>
      <c r="G1564" t="str">
        <f>IF($G$1=Events!$A$5,
VLOOKUP(
VLOOKUP($A1566,'[2]OSMEC ID + EVENT'!$A:$E,5,FALSE),Events!$B:$D,3,FALSE),)</f>
        <v>E004</v>
      </c>
      <c r="H1564" s="3" t="str">
        <f>IF($H$1= VLOOKUP($H$1,Events!$A:$D,1,FALSE),
VLOOKUP(
VLOOKUP(A1564,'[3]OSMEC ID + EVENT'!$A:$M,2,FALSE),Events!B:D,3,FALSE),)</f>
        <v>E005</v>
      </c>
      <c r="I1564" s="3" t="str">
        <f>IF(I$1= VLOOKUP(I$1,Events!$A:$D,1,FALSE),
VLOOKUP(
VLOOKUP($A1564,'[3]OSMEC ID + EVENT'!$A:$M,3,FALSE),Events!$B:$D,3,FALSE),)</f>
        <v>E006</v>
      </c>
      <c r="J1564" t="str">
        <f>IF(J$1= VLOOKUP(J$1,Events!$A:$D,1,FALSE),
VLOOKUP(
VLOOKUP($A1564,'[3]OSMEC ID + EVENT'!$A:$M,4,FALSE),Events!$B:$D,3,FALSE),)</f>
        <v>E007</v>
      </c>
      <c r="K1564" t="str">
        <f>IF(K$1= VLOOKUP(K$1,Events!$A:$D,1,FALSE),
VLOOKUP(
VLOOKUP($A1564,'[3]OSMEC ID + EVENT'!$A:$M,5,FALSE),Events!$B:$D,3,FALSE),)</f>
        <v>E008</v>
      </c>
      <c r="L1564" t="str">
        <f>IF(L$1= VLOOKUP(L$1,Events!$A:$D,1,FALSE),
VLOOKUP(
VLOOKUP($A1564,'[3]OSMEC ID + EVENT'!$A:$M,6,FALSE),Events!$B:$D,3,FALSE),)</f>
        <v>E009</v>
      </c>
      <c r="M1564" t="str">
        <f>IF(M$1= VLOOKUP(M$1,Events!$A:$D,1,FALSE),
VLOOKUP(
VLOOKUP($A1564,'[3]OSMEC ID + EVENT'!$A:$M,7,FALSE),Events!$B:$D,3,FALSE),)</f>
        <v>E010</v>
      </c>
      <c r="N1564" t="str">
        <f>IF(N$1= VLOOKUP(N$1,Events!$A:$D,1,FALSE),
VLOOKUP(
VLOOKUP($A1564,'[3]OSMEC ID + EVENT'!$A:$M,8,FALSE),Events!$B:$D,3,FALSE),)</f>
        <v>E011</v>
      </c>
      <c r="O1564" t="str">
        <f>IF(O$1= VLOOKUP(O$1,Events!$A:$D,1,FALSE),
VLOOKUP(
VLOOKUP($A1564,'[3]OSMEC ID + EVENT'!$A:$M,9,FALSE),Events!$B:$D,3,FALSE),)</f>
        <v>E012</v>
      </c>
      <c r="P1564" t="str">
        <f>IF(P$1= VLOOKUP(P$1,Events!$A:$D,1,FALSE),
VLOOKUP(
VLOOKUP($A1564,'[3]OSMEC ID + EVENT'!$A:$M,10,FALSE),Events!$B:$D,3,FALSE),)</f>
        <v>E013</v>
      </c>
      <c r="Q1564" t="str">
        <f>IF(Q$1= VLOOKUP(Q$1,Events!$A:$D,1,FALSE),
VLOOKUP(
VLOOKUP($A1564,'[3]OSMEC ID + EVENT'!$A:$M,11,FALSE),Events!$B:$D,3,FALSE),)</f>
        <v>E014</v>
      </c>
      <c r="R1564" t="str">
        <f>IF(R$1= VLOOKUP(R$1,Events!$A:$D,1,FALSE),
VLOOKUP(
VLOOKUP($A1564,'[3]OSMEC ID + EVENT'!$A:$M,12,FALSE),Events!$B:$D,3,FALSE),)</f>
        <v>E015</v>
      </c>
      <c r="S1564" t="str">
        <f>IF(S$1= VLOOKUP(S$1,Events!$A:$D,1,FALSE),
VLOOKUP(
VLOOKUP($A1564,'[3]OSMEC ID + EVENT'!$A:$M,13,FALSE),Events!$B:$D,3,FALSE),)</f>
        <v>E016</v>
      </c>
      <c r="T1564" t="str">
        <f>IF(
ISNA(MATCH(T$1,Events!$A:$A,0)),
0,
VLOOKUP(
VLOOKUP(A1564,'[4]OSMEC ID + EVENT'!$A:$I,2,FALSE),Events!$B:$D,3,FALSE))</f>
        <v>E017</v>
      </c>
      <c r="U1564" t="str">
        <f>IF(
ISNA(MATCH(U$1,Events!$A:$A,0)),
0,
VLOOKUP(
VLOOKUP($A1564,'[4]OSMEC ID + EVENT'!$A:$I,3,FALSE),Events!$B:$D,3,FALSE))</f>
        <v>E018</v>
      </c>
      <c r="V1564" t="str">
        <f>IF(
ISNA(MATCH(V$1,Events!$A:$A,0)),
0,
VLOOKUP(
VLOOKUP($A1564,'[4]OSMEC ID + EVENT'!$A:$I,4,FALSE),Events!$B:$D,3,FALSE))</f>
        <v>E019</v>
      </c>
      <c r="W1564" t="str">
        <f>IF(
ISNA(MATCH(W$1,Events!$A:$A,0)),
0,
VLOOKUP(
VLOOKUP($A1564,'[4]OSMEC ID + EVENT'!$A:$I,5,FALSE),Events!$B:$D,3,FALSE))</f>
        <v>E020</v>
      </c>
      <c r="X1564" t="str">
        <f>IF(
ISNA(MATCH(X$1,Events!$A:$A,0)),
0,
VLOOKUP(
VLOOKUP($A1564,'[4]OSMEC ID + EVENT'!$A:$I,6,FALSE),Events!$B:$D,3,FALSE))</f>
        <v>E021</v>
      </c>
      <c r="Y1564" t="str">
        <f>IF(
ISNA(MATCH(Y$1,Events!$A:$A,0)),
0,
VLOOKUP(
VLOOKUP($A1564,'[4]OSMEC ID + EVENT'!$A:$I,7,FALSE),Events!$B:$D,3,FALSE))</f>
        <v>E022</v>
      </c>
      <c r="Z1564" t="str">
        <f>IF(
ISNA(MATCH(Z$1,Events!$A:$A,0)),
0,
VLOOKUP(
VLOOKUP($A1564,'[4]OSMEC ID + EVENT'!$A:$I,8,FALSE),Events!$B:$D,3,FALSE))</f>
        <v>E023</v>
      </c>
      <c r="AA1564" t="str">
        <f>IFERROR(
VLOOKUP(
VLOOKUP(A1564,'[5]OSMEC ID + SUBJECT'!$A:$B,2,FALSE),Subjects!$B:$D,3,FALSE),"")</f>
        <v>S002</v>
      </c>
      <c r="AB1564" t="str">
        <f>IFERROR(
VLOOKUP(
VLOOKUP(A1564,'[6]OSMEC ID + SUBJECT'!$A:$B,2,FALSE),Subjects!B:D,3,FALSE),"")</f>
        <v/>
      </c>
      <c r="AC1564" t="str">
        <f>IFERROR(
VLOOKUP(
VLOOKUP(A1564,'[7]OSMEC-ID + SESSION'!$A:$B,2,FALSE),Subjects!$B:$D,3,FALSE),"")</f>
        <v/>
      </c>
      <c r="AD1564" t="str">
        <f>IFERROR(
VLOOKUP(
VLOOKUP(A1564,'[8]OSMEC ID + SESSION'!$A:$B,2,FALSE),Subjects!$B:$D,3,FALSE),"")</f>
        <v/>
      </c>
      <c r="AE1564" s="12" t="str">
        <f>IFERROR(
VLOOKUP(
VLOOKUP(A1564,'[9]OSMEC ID + SUBJECT'!$A:$B,2,FALSE),Subjects!$B:$D,3,FALSE),"")</f>
        <v/>
      </c>
      <c r="AF1564" t="str">
        <f>IFERROR(
VLOOKUP(
VLOOKUP(A1564,'[10]OSMEC ID + SESSION'!$A:$B,2,FALSE),Subjects!$B:$D,3),"")</f>
        <v/>
      </c>
    </row>
    <row r="1565" spans="1:32" x14ac:dyDescent="0.75">
      <c r="A1565" t="str">
        <f>Deligate_List!A1569</f>
        <v>OSMEC-1978</v>
      </c>
      <c r="B1565" t="str">
        <f>VLOOKUP(A1565,Deligate_List!A:B,2,FALSE)</f>
        <v>SREEJA KOMIRISHETTY</v>
      </c>
      <c r="C1565" t="str">
        <f>IFERROR(
VLOOKUP(
VLOOKUP($A1565,'[1]OSMEC ID + WORKSHOP'!$A:$B,2,FALSE),Workshop!A:C,3,FALSE),"")</f>
        <v>W008</v>
      </c>
      <c r="D1565" t="str">
        <f>IF($D$1 =Events!$A$2,
VLOOKUP(
VLOOKUP($A1565,'[2]OSMEC ID + EVENT'!$A:$E,2,FALSE),Events!$B:$D,3,FALSE))</f>
        <v>E001</v>
      </c>
      <c r="E1565" t="str">
        <f>IF(E$1=Events!$A$3,
VLOOKUP(
VLOOKUP($A1565,'[2]OSMEC ID + EVENT'!$A:$E,3,FALSE),Events!B:D,3,FALSE))</f>
        <v>E002</v>
      </c>
      <c r="F1565" t="str">
        <f>IF($F$1=Events!$A$4,
VLOOKUP(
VLOOKUP($A1567,'[2]OSMEC ID + EVENT'!$A:$E,4,FALSE),Events!B:D,3,FALSE),)</f>
        <v>E003</v>
      </c>
      <c r="G1565" t="str">
        <f>IF($G$1=Events!$A$5,
VLOOKUP(
VLOOKUP($A1567,'[2]OSMEC ID + EVENT'!$A:$E,5,FALSE),Events!$B:$D,3,FALSE),)</f>
        <v>E004</v>
      </c>
      <c r="H1565" s="3" t="str">
        <f>IF($H$1= VLOOKUP($H$1,Events!$A:$D,1,FALSE),
VLOOKUP(
VLOOKUP(A1565,'[3]OSMEC ID + EVENT'!$A:$M,2,FALSE),Events!B:D,3,FALSE),)</f>
        <v>E005</v>
      </c>
      <c r="I1565" s="3" t="str">
        <f>IF(I$1= VLOOKUP(I$1,Events!$A:$D,1,FALSE),
VLOOKUP(
VLOOKUP($A1565,'[3]OSMEC ID + EVENT'!$A:$M,3,FALSE),Events!$B:$D,3,FALSE),)</f>
        <v>E006</v>
      </c>
      <c r="J1565" t="str">
        <f>IF(J$1= VLOOKUP(J$1,Events!$A:$D,1,FALSE),
VLOOKUP(
VLOOKUP($A1565,'[3]OSMEC ID + EVENT'!$A:$M,4,FALSE),Events!$B:$D,3,FALSE),)</f>
        <v>E007</v>
      </c>
      <c r="K1565" t="str">
        <f>IF(K$1= VLOOKUP(K$1,Events!$A:$D,1,FALSE),
VLOOKUP(
VLOOKUP($A1565,'[3]OSMEC ID + EVENT'!$A:$M,5,FALSE),Events!$B:$D,3,FALSE),)</f>
        <v>E008</v>
      </c>
      <c r="L1565" t="str">
        <f>IF(L$1= VLOOKUP(L$1,Events!$A:$D,1,FALSE),
VLOOKUP(
VLOOKUP($A1565,'[3]OSMEC ID + EVENT'!$A:$M,6,FALSE),Events!$B:$D,3,FALSE),)</f>
        <v>E009</v>
      </c>
      <c r="M1565" t="str">
        <f>IF(M$1= VLOOKUP(M$1,Events!$A:$D,1,FALSE),
VLOOKUP(
VLOOKUP($A1565,'[3]OSMEC ID + EVENT'!$A:$M,7,FALSE),Events!$B:$D,3,FALSE),)</f>
        <v>E010</v>
      </c>
      <c r="N1565" t="str">
        <f>IF(N$1= VLOOKUP(N$1,Events!$A:$D,1,FALSE),
VLOOKUP(
VLOOKUP($A1565,'[3]OSMEC ID + EVENT'!$A:$M,8,FALSE),Events!$B:$D,3,FALSE),)</f>
        <v>E011</v>
      </c>
      <c r="O1565" t="str">
        <f>IF(O$1= VLOOKUP(O$1,Events!$A:$D,1,FALSE),
VLOOKUP(
VLOOKUP($A1565,'[3]OSMEC ID + EVENT'!$A:$M,9,FALSE),Events!$B:$D,3,FALSE),)</f>
        <v>E012</v>
      </c>
      <c r="P1565" t="str">
        <f>IF(P$1= VLOOKUP(P$1,Events!$A:$D,1,FALSE),
VLOOKUP(
VLOOKUP($A1565,'[3]OSMEC ID + EVENT'!$A:$M,10,FALSE),Events!$B:$D,3,FALSE),)</f>
        <v>E013</v>
      </c>
      <c r="Q1565" t="str">
        <f>IF(Q$1= VLOOKUP(Q$1,Events!$A:$D,1,FALSE),
VLOOKUP(
VLOOKUP($A1565,'[3]OSMEC ID + EVENT'!$A:$M,11,FALSE),Events!$B:$D,3,FALSE),)</f>
        <v>E014</v>
      </c>
      <c r="R1565" t="str">
        <f>IF(R$1= VLOOKUP(R$1,Events!$A:$D,1,FALSE),
VLOOKUP(
VLOOKUP($A1565,'[3]OSMEC ID + EVENT'!$A:$M,12,FALSE),Events!$B:$D,3,FALSE),)</f>
        <v>E015</v>
      </c>
      <c r="S1565" t="str">
        <f>IF(S$1= VLOOKUP(S$1,Events!$A:$D,1,FALSE),
VLOOKUP(
VLOOKUP($A1565,'[3]OSMEC ID + EVENT'!$A:$M,13,FALSE),Events!$B:$D,3,FALSE),)</f>
        <v>E016</v>
      </c>
      <c r="T1565" t="str">
        <f>IF(
ISNA(MATCH(T$1,Events!$A:$A,0)),
0,
VLOOKUP(
VLOOKUP(A1565,'[4]OSMEC ID + EVENT'!$A:$I,2,FALSE),Events!$B:$D,3,FALSE))</f>
        <v>E017</v>
      </c>
      <c r="U1565" t="str">
        <f>IF(
ISNA(MATCH(U$1,Events!$A:$A,0)),
0,
VLOOKUP(
VLOOKUP($A1565,'[4]OSMEC ID + EVENT'!$A:$I,3,FALSE),Events!$B:$D,3,FALSE))</f>
        <v>E018</v>
      </c>
      <c r="V1565" t="str">
        <f>IF(
ISNA(MATCH(V$1,Events!$A:$A,0)),
0,
VLOOKUP(
VLOOKUP($A1565,'[4]OSMEC ID + EVENT'!$A:$I,4,FALSE),Events!$B:$D,3,FALSE))</f>
        <v>E019</v>
      </c>
      <c r="W1565" t="str">
        <f>IF(
ISNA(MATCH(W$1,Events!$A:$A,0)),
0,
VLOOKUP(
VLOOKUP($A1565,'[4]OSMEC ID + EVENT'!$A:$I,5,FALSE),Events!$B:$D,3,FALSE))</f>
        <v>E020</v>
      </c>
      <c r="X1565" t="str">
        <f>IF(
ISNA(MATCH(X$1,Events!$A:$A,0)),
0,
VLOOKUP(
VLOOKUP($A1565,'[4]OSMEC ID + EVENT'!$A:$I,6,FALSE),Events!$B:$D,3,FALSE))</f>
        <v>E021</v>
      </c>
      <c r="Y1565" t="str">
        <f>IF(
ISNA(MATCH(Y$1,Events!$A:$A,0)),
0,
VLOOKUP(
VLOOKUP($A1565,'[4]OSMEC ID + EVENT'!$A:$I,7,FALSE),Events!$B:$D,3,FALSE))</f>
        <v>E022</v>
      </c>
      <c r="Z1565" t="str">
        <f>IF(
ISNA(MATCH(Z$1,Events!$A:$A,0)),
0,
VLOOKUP(
VLOOKUP($A1565,'[4]OSMEC ID + EVENT'!$A:$I,8,FALSE),Events!$B:$D,3,FALSE))</f>
        <v>E023</v>
      </c>
      <c r="AA1565" t="str">
        <f>IFERROR(
VLOOKUP(
VLOOKUP(A1565,'[5]OSMEC ID + SUBJECT'!$A:$B,2,FALSE),Subjects!$B:$D,3,FALSE),"")</f>
        <v/>
      </c>
      <c r="AB1565" t="str">
        <f>IFERROR(
VLOOKUP(
VLOOKUP(A1565,'[6]OSMEC ID + SUBJECT'!$A:$B,2,FALSE),Subjects!B:D,3,FALSE),"")</f>
        <v/>
      </c>
      <c r="AC1565" t="str">
        <f>IFERROR(
VLOOKUP(
VLOOKUP(A1565,'[7]OSMEC-ID + SESSION'!$A:$B,2,FALSE),Subjects!$B:$D,3,FALSE),"")</f>
        <v/>
      </c>
      <c r="AD1565" t="str">
        <f>IFERROR(
VLOOKUP(
VLOOKUP(A1565,'[8]OSMEC ID + SESSION'!$A:$B,2,FALSE),Subjects!$B:$D,3,FALSE),"")</f>
        <v/>
      </c>
      <c r="AE1565" s="12" t="str">
        <f>IFERROR(
VLOOKUP(
VLOOKUP(A1565,'[9]OSMEC ID + SUBJECT'!$A:$B,2,FALSE),Subjects!$B:$D,3,FALSE),"")</f>
        <v/>
      </c>
      <c r="AF1565" t="str">
        <f>IFERROR(
VLOOKUP(
VLOOKUP(A1565,'[10]OSMEC ID + SESSION'!$A:$B,2,FALSE),Subjects!$B:$D,3),"")</f>
        <v/>
      </c>
    </row>
    <row r="1566" spans="1:32" x14ac:dyDescent="0.75">
      <c r="A1566" t="str">
        <f>Deligate_List!A1570</f>
        <v>OSMEC-1979</v>
      </c>
      <c r="B1566" t="str">
        <f>VLOOKUP(A1566,Deligate_List!A:B,2,FALSE)</f>
        <v>SRI SATYA SRAVYA MACHINA</v>
      </c>
      <c r="C1566" t="str">
        <f>IFERROR(
VLOOKUP(
VLOOKUP($A1566,'[1]OSMEC ID + WORKSHOP'!$A:$B,2,FALSE),Workshop!A:C,3,FALSE),"")</f>
        <v>W006</v>
      </c>
      <c r="D1566" t="str">
        <f>IF($D$1 =Events!$A$2,
VLOOKUP(
VLOOKUP($A1566,'[2]OSMEC ID + EVENT'!$A:$E,2,FALSE),Events!$B:$D,3,FALSE))</f>
        <v>E001</v>
      </c>
      <c r="E1566" t="str">
        <f>IF(E$1=Events!$A$3,
VLOOKUP(
VLOOKUP($A1566,'[2]OSMEC ID + EVENT'!$A:$E,3,FALSE),Events!B:D,3,FALSE))</f>
        <v>E002</v>
      </c>
      <c r="F1566" t="str">
        <f>IF($F$1=Events!$A$4,
VLOOKUP(
VLOOKUP($A1568,'[2]OSMEC ID + EVENT'!$A:$E,4,FALSE),Events!B:D,3,FALSE),)</f>
        <v>E003</v>
      </c>
      <c r="G1566" t="str">
        <f>IF($G$1=Events!$A$5,
VLOOKUP(
VLOOKUP($A1568,'[2]OSMEC ID + EVENT'!$A:$E,5,FALSE),Events!$B:$D,3,FALSE),)</f>
        <v>E004</v>
      </c>
      <c r="H1566" s="3" t="str">
        <f>IF($H$1= VLOOKUP($H$1,Events!$A:$D,1,FALSE),
VLOOKUP(
VLOOKUP(A1566,'[3]OSMEC ID + EVENT'!$A:$M,2,FALSE),Events!B:D,3,FALSE),)</f>
        <v>E005</v>
      </c>
      <c r="I1566" s="3" t="str">
        <f>IF(I$1= VLOOKUP(I$1,Events!$A:$D,1,FALSE),
VLOOKUP(
VLOOKUP($A1566,'[3]OSMEC ID + EVENT'!$A:$M,3,FALSE),Events!$B:$D,3,FALSE),)</f>
        <v>E006</v>
      </c>
      <c r="J1566" t="str">
        <f>IF(J$1= VLOOKUP(J$1,Events!$A:$D,1,FALSE),
VLOOKUP(
VLOOKUP($A1566,'[3]OSMEC ID + EVENT'!$A:$M,4,FALSE),Events!$B:$D,3,FALSE),)</f>
        <v>E007</v>
      </c>
      <c r="K1566" t="str">
        <f>IF(K$1= VLOOKUP(K$1,Events!$A:$D,1,FALSE),
VLOOKUP(
VLOOKUP($A1566,'[3]OSMEC ID + EVENT'!$A:$M,5,FALSE),Events!$B:$D,3,FALSE),)</f>
        <v>E008</v>
      </c>
      <c r="L1566" t="str">
        <f>IF(L$1= VLOOKUP(L$1,Events!$A:$D,1,FALSE),
VLOOKUP(
VLOOKUP($A1566,'[3]OSMEC ID + EVENT'!$A:$M,6,FALSE),Events!$B:$D,3,FALSE),)</f>
        <v>E009</v>
      </c>
      <c r="M1566" t="str">
        <f>IF(M$1= VLOOKUP(M$1,Events!$A:$D,1,FALSE),
VLOOKUP(
VLOOKUP($A1566,'[3]OSMEC ID + EVENT'!$A:$M,7,FALSE),Events!$B:$D,3,FALSE),)</f>
        <v>E010</v>
      </c>
      <c r="N1566" t="str">
        <f>IF(N$1= VLOOKUP(N$1,Events!$A:$D,1,FALSE),
VLOOKUP(
VLOOKUP($A1566,'[3]OSMEC ID + EVENT'!$A:$M,8,FALSE),Events!$B:$D,3,FALSE),)</f>
        <v>E011</v>
      </c>
      <c r="O1566" t="str">
        <f>IF(O$1= VLOOKUP(O$1,Events!$A:$D,1,FALSE),
VLOOKUP(
VLOOKUP($A1566,'[3]OSMEC ID + EVENT'!$A:$M,9,FALSE),Events!$B:$D,3,FALSE),)</f>
        <v>E012</v>
      </c>
      <c r="P1566" t="str">
        <f>IF(P$1= VLOOKUP(P$1,Events!$A:$D,1,FALSE),
VLOOKUP(
VLOOKUP($A1566,'[3]OSMEC ID + EVENT'!$A:$M,10,FALSE),Events!$B:$D,3,FALSE),)</f>
        <v>E013</v>
      </c>
      <c r="Q1566" t="str">
        <f>IF(Q$1= VLOOKUP(Q$1,Events!$A:$D,1,FALSE),
VLOOKUP(
VLOOKUP($A1566,'[3]OSMEC ID + EVENT'!$A:$M,11,FALSE),Events!$B:$D,3,FALSE),)</f>
        <v>E014</v>
      </c>
      <c r="R1566" t="str">
        <f>IF(R$1= VLOOKUP(R$1,Events!$A:$D,1,FALSE),
VLOOKUP(
VLOOKUP($A1566,'[3]OSMEC ID + EVENT'!$A:$M,12,FALSE),Events!$B:$D,3,FALSE),)</f>
        <v>E015</v>
      </c>
      <c r="S1566" t="str">
        <f>IF(S$1= VLOOKUP(S$1,Events!$A:$D,1,FALSE),
VLOOKUP(
VLOOKUP($A1566,'[3]OSMEC ID + EVENT'!$A:$M,13,FALSE),Events!$B:$D,3,FALSE),)</f>
        <v>E016</v>
      </c>
      <c r="T1566" t="str">
        <f>IF(
ISNA(MATCH(T$1,Events!$A:$A,0)),
0,
VLOOKUP(
VLOOKUP(A1566,'[4]OSMEC ID + EVENT'!$A:$I,2,FALSE),Events!$B:$D,3,FALSE))</f>
        <v>E017</v>
      </c>
      <c r="U1566" t="str">
        <f>IF(
ISNA(MATCH(U$1,Events!$A:$A,0)),
0,
VLOOKUP(
VLOOKUP($A1566,'[4]OSMEC ID + EVENT'!$A:$I,3,FALSE),Events!$B:$D,3,FALSE))</f>
        <v>E018</v>
      </c>
      <c r="V1566" t="str">
        <f>IF(
ISNA(MATCH(V$1,Events!$A:$A,0)),
0,
VLOOKUP(
VLOOKUP($A1566,'[4]OSMEC ID + EVENT'!$A:$I,4,FALSE),Events!$B:$D,3,FALSE))</f>
        <v>E019</v>
      </c>
      <c r="W1566" t="str">
        <f>IF(
ISNA(MATCH(W$1,Events!$A:$A,0)),
0,
VLOOKUP(
VLOOKUP($A1566,'[4]OSMEC ID + EVENT'!$A:$I,5,FALSE),Events!$B:$D,3,FALSE))</f>
        <v>E020</v>
      </c>
      <c r="X1566" t="str">
        <f>IF(
ISNA(MATCH(X$1,Events!$A:$A,0)),
0,
VLOOKUP(
VLOOKUP($A1566,'[4]OSMEC ID + EVENT'!$A:$I,6,FALSE),Events!$B:$D,3,FALSE))</f>
        <v>E021</v>
      </c>
      <c r="Y1566" t="str">
        <f>IF(
ISNA(MATCH(Y$1,Events!$A:$A,0)),
0,
VLOOKUP(
VLOOKUP($A1566,'[4]OSMEC ID + EVENT'!$A:$I,7,FALSE),Events!$B:$D,3,FALSE))</f>
        <v>E022</v>
      </c>
      <c r="Z1566" t="str">
        <f>IF(
ISNA(MATCH(Z$1,Events!$A:$A,0)),
0,
VLOOKUP(
VLOOKUP($A1566,'[4]OSMEC ID + EVENT'!$A:$I,8,FALSE),Events!$B:$D,3,FALSE))</f>
        <v>E023</v>
      </c>
      <c r="AA1566" t="str">
        <f>IFERROR(
VLOOKUP(
VLOOKUP(A1566,'[5]OSMEC ID + SUBJECT'!$A:$B,2,FALSE),Subjects!$B:$D,3,FALSE),"")</f>
        <v/>
      </c>
      <c r="AB1566" t="str">
        <f>IFERROR(
VLOOKUP(
VLOOKUP(A1566,'[6]OSMEC ID + SUBJECT'!$A:$B,2,FALSE),Subjects!B:D,3,FALSE),"")</f>
        <v/>
      </c>
      <c r="AC1566" t="str">
        <f>IFERROR(
VLOOKUP(
VLOOKUP(A1566,'[7]OSMEC-ID + SESSION'!$A:$B,2,FALSE),Subjects!$B:$D,3,FALSE),"")</f>
        <v/>
      </c>
      <c r="AD1566" t="str">
        <f>IFERROR(
VLOOKUP(
VLOOKUP(A1566,'[8]OSMEC ID + SESSION'!$A:$B,2,FALSE),Subjects!$B:$D,3,FALSE),"")</f>
        <v/>
      </c>
      <c r="AE1566" s="12" t="str">
        <f>IFERROR(
VLOOKUP(
VLOOKUP(A1566,'[9]OSMEC ID + SUBJECT'!$A:$B,2,FALSE),Subjects!$B:$D,3,FALSE),"")</f>
        <v/>
      </c>
      <c r="AF1566" t="str">
        <f>IFERROR(
VLOOKUP(
VLOOKUP(A1566,'[10]OSMEC ID + SESSION'!$A:$B,2,FALSE),Subjects!$B:$D,3),"")</f>
        <v/>
      </c>
    </row>
    <row r="1567" spans="1:32" x14ac:dyDescent="0.75">
      <c r="A1567" t="str">
        <f>Deligate_List!A1571</f>
        <v>OSMEC-1980</v>
      </c>
      <c r="B1567" t="str">
        <f>VLOOKUP(A1567,Deligate_List!A:B,2,FALSE)</f>
        <v>G N SATHYA KAMALINI</v>
      </c>
      <c r="C1567" t="str">
        <f>IFERROR(
VLOOKUP(
VLOOKUP($A1567,'[1]OSMEC ID + WORKSHOP'!$A:$B,2,FALSE),Workshop!A:C,3,FALSE),"")</f>
        <v>W005</v>
      </c>
      <c r="D1567" t="str">
        <f>IF($D$1 =Events!$A$2,
VLOOKUP(
VLOOKUP($A1567,'[2]OSMEC ID + EVENT'!$A:$E,2,FALSE),Events!$B:$D,3,FALSE))</f>
        <v>E001</v>
      </c>
      <c r="E1567" t="str">
        <f>IF(E$1=Events!$A$3,
VLOOKUP(
VLOOKUP($A1567,'[2]OSMEC ID + EVENT'!$A:$E,3,FALSE),Events!B:D,3,FALSE))</f>
        <v>E002</v>
      </c>
      <c r="F1567" t="str">
        <f>IF($F$1=Events!$A$4,
VLOOKUP(
VLOOKUP($A1569,'[2]OSMEC ID + EVENT'!$A:$E,4,FALSE),Events!B:D,3,FALSE),)</f>
        <v>E003</v>
      </c>
      <c r="G1567" t="str">
        <f>IF($G$1=Events!$A$5,
VLOOKUP(
VLOOKUP($A1569,'[2]OSMEC ID + EVENT'!$A:$E,5,FALSE),Events!$B:$D,3,FALSE),)</f>
        <v>E004</v>
      </c>
      <c r="H1567" s="3" t="str">
        <f>IF($H$1= VLOOKUP($H$1,Events!$A:$D,1,FALSE),
VLOOKUP(
VLOOKUP(A1567,'[3]OSMEC ID + EVENT'!$A:$M,2,FALSE),Events!B:D,3,FALSE),)</f>
        <v>E005</v>
      </c>
      <c r="I1567" s="3" t="str">
        <f>IF(I$1= VLOOKUP(I$1,Events!$A:$D,1,FALSE),
VLOOKUP(
VLOOKUP($A1567,'[3]OSMEC ID + EVENT'!$A:$M,3,FALSE),Events!$B:$D,3,FALSE),)</f>
        <v>E006</v>
      </c>
      <c r="J1567" t="str">
        <f>IF(J$1= VLOOKUP(J$1,Events!$A:$D,1,FALSE),
VLOOKUP(
VLOOKUP($A1567,'[3]OSMEC ID + EVENT'!$A:$M,4,FALSE),Events!$B:$D,3,FALSE),)</f>
        <v>E007</v>
      </c>
      <c r="K1567" t="str">
        <f>IF(K$1= VLOOKUP(K$1,Events!$A:$D,1,FALSE),
VLOOKUP(
VLOOKUP($A1567,'[3]OSMEC ID + EVENT'!$A:$M,5,FALSE),Events!$B:$D,3,FALSE),)</f>
        <v>E008</v>
      </c>
      <c r="L1567" t="str">
        <f>IF(L$1= VLOOKUP(L$1,Events!$A:$D,1,FALSE),
VLOOKUP(
VLOOKUP($A1567,'[3]OSMEC ID + EVENT'!$A:$M,6,FALSE),Events!$B:$D,3,FALSE),)</f>
        <v>E009</v>
      </c>
      <c r="M1567" t="str">
        <f>IF(M$1= VLOOKUP(M$1,Events!$A:$D,1,FALSE),
VLOOKUP(
VLOOKUP($A1567,'[3]OSMEC ID + EVENT'!$A:$M,7,FALSE),Events!$B:$D,3,FALSE),)</f>
        <v>E010</v>
      </c>
      <c r="N1567" t="str">
        <f>IF(N$1= VLOOKUP(N$1,Events!$A:$D,1,FALSE),
VLOOKUP(
VLOOKUP($A1567,'[3]OSMEC ID + EVENT'!$A:$M,8,FALSE),Events!$B:$D,3,FALSE),)</f>
        <v>E011</v>
      </c>
      <c r="O1567" t="str">
        <f>IF(O$1= VLOOKUP(O$1,Events!$A:$D,1,FALSE),
VLOOKUP(
VLOOKUP($A1567,'[3]OSMEC ID + EVENT'!$A:$M,9,FALSE),Events!$B:$D,3,FALSE),)</f>
        <v>E012</v>
      </c>
      <c r="P1567" t="str">
        <f>IF(P$1= VLOOKUP(P$1,Events!$A:$D,1,FALSE),
VLOOKUP(
VLOOKUP($A1567,'[3]OSMEC ID + EVENT'!$A:$M,10,FALSE),Events!$B:$D,3,FALSE),)</f>
        <v>E013</v>
      </c>
      <c r="Q1567" t="str">
        <f>IF(Q$1= VLOOKUP(Q$1,Events!$A:$D,1,FALSE),
VLOOKUP(
VLOOKUP($A1567,'[3]OSMEC ID + EVENT'!$A:$M,11,FALSE),Events!$B:$D,3,FALSE),)</f>
        <v>E014</v>
      </c>
      <c r="R1567" t="str">
        <f>IF(R$1= VLOOKUP(R$1,Events!$A:$D,1,FALSE),
VLOOKUP(
VLOOKUP($A1567,'[3]OSMEC ID + EVENT'!$A:$M,12,FALSE),Events!$B:$D,3,FALSE),)</f>
        <v>E015</v>
      </c>
      <c r="S1567" t="str">
        <f>IF(S$1= VLOOKUP(S$1,Events!$A:$D,1,FALSE),
VLOOKUP(
VLOOKUP($A1567,'[3]OSMEC ID + EVENT'!$A:$M,13,FALSE),Events!$B:$D,3,FALSE),)</f>
        <v>E016</v>
      </c>
      <c r="T1567" t="str">
        <f>IF(
ISNA(MATCH(T$1,Events!$A:$A,0)),
0,
VLOOKUP(
VLOOKUP(A1567,'[4]OSMEC ID + EVENT'!$A:$I,2,FALSE),Events!$B:$D,3,FALSE))</f>
        <v>E017</v>
      </c>
      <c r="U1567" t="str">
        <f>IF(
ISNA(MATCH(U$1,Events!$A:$A,0)),
0,
VLOOKUP(
VLOOKUP($A1567,'[4]OSMEC ID + EVENT'!$A:$I,3,FALSE),Events!$B:$D,3,FALSE))</f>
        <v>E018</v>
      </c>
      <c r="V1567" t="str">
        <f>IF(
ISNA(MATCH(V$1,Events!$A:$A,0)),
0,
VLOOKUP(
VLOOKUP($A1567,'[4]OSMEC ID + EVENT'!$A:$I,4,FALSE),Events!$B:$D,3,FALSE))</f>
        <v>E019</v>
      </c>
      <c r="W1567" t="str">
        <f>IF(
ISNA(MATCH(W$1,Events!$A:$A,0)),
0,
VLOOKUP(
VLOOKUP($A1567,'[4]OSMEC ID + EVENT'!$A:$I,5,FALSE),Events!$B:$D,3,FALSE))</f>
        <v>E020</v>
      </c>
      <c r="X1567" t="str">
        <f>IF(
ISNA(MATCH(X$1,Events!$A:$A,0)),
0,
VLOOKUP(
VLOOKUP($A1567,'[4]OSMEC ID + EVENT'!$A:$I,6,FALSE),Events!$B:$D,3,FALSE))</f>
        <v>E021</v>
      </c>
      <c r="Y1567" t="str">
        <f>IF(
ISNA(MATCH(Y$1,Events!$A:$A,0)),
0,
VLOOKUP(
VLOOKUP($A1567,'[4]OSMEC ID + EVENT'!$A:$I,7,FALSE),Events!$B:$D,3,FALSE))</f>
        <v>E022</v>
      </c>
      <c r="Z1567" t="str">
        <f>IF(
ISNA(MATCH(Z$1,Events!$A:$A,0)),
0,
VLOOKUP(
VLOOKUP($A1567,'[4]OSMEC ID + EVENT'!$A:$I,8,FALSE),Events!$B:$D,3,FALSE))</f>
        <v>E023</v>
      </c>
      <c r="AA1567" t="str">
        <f>IFERROR(
VLOOKUP(
VLOOKUP(A1567,'[5]OSMEC ID + SUBJECT'!$A:$B,2,FALSE),Subjects!$B:$D,3,FALSE),"")</f>
        <v/>
      </c>
      <c r="AB1567" t="str">
        <f>IFERROR(
VLOOKUP(
VLOOKUP(A1567,'[6]OSMEC ID + SUBJECT'!$A:$B,2,FALSE),Subjects!B:D,3,FALSE),"")</f>
        <v/>
      </c>
      <c r="AC1567" t="str">
        <f>IFERROR(
VLOOKUP(
VLOOKUP(A1567,'[7]OSMEC-ID + SESSION'!$A:$B,2,FALSE),Subjects!$B:$D,3,FALSE),"")</f>
        <v/>
      </c>
      <c r="AD1567" t="str">
        <f>IFERROR(
VLOOKUP(
VLOOKUP(A1567,'[8]OSMEC ID + SESSION'!$A:$B,2,FALSE),Subjects!$B:$D,3,FALSE),"")</f>
        <v/>
      </c>
      <c r="AE1567" s="12" t="str">
        <f>IFERROR(
VLOOKUP(
VLOOKUP(A1567,'[9]OSMEC ID + SUBJECT'!$A:$B,2,FALSE),Subjects!$B:$D,3,FALSE),"")</f>
        <v/>
      </c>
      <c r="AF1567" t="str">
        <f>IFERROR(
VLOOKUP(
VLOOKUP(A1567,'[10]OSMEC ID + SESSION'!$A:$B,2,FALSE),Subjects!$B:$D,3),"")</f>
        <v/>
      </c>
    </row>
    <row r="1568" spans="1:32" x14ac:dyDescent="0.75">
      <c r="A1568" t="str">
        <f>Deligate_List!A1572</f>
        <v>OSMEC-1981</v>
      </c>
      <c r="B1568" t="str">
        <f>VLOOKUP(A1568,Deligate_List!A:B,2,FALSE)</f>
        <v>VARSHITA KRISHNA SRI MADDALA</v>
      </c>
      <c r="C1568" t="str">
        <f>IFERROR(
VLOOKUP(
VLOOKUP($A1568,'[1]OSMEC ID + WORKSHOP'!$A:$B,2,FALSE),Workshop!A:C,3,FALSE),"")</f>
        <v/>
      </c>
      <c r="D1568" t="str">
        <f>IF($D$1 =Events!$A$2,
VLOOKUP(
VLOOKUP($A1568,'[2]OSMEC ID + EVENT'!$A:$E,2,FALSE),Events!$B:$D,3,FALSE))</f>
        <v>E001</v>
      </c>
      <c r="E1568" t="str">
        <f>IF(E$1=Events!$A$3,
VLOOKUP(
VLOOKUP($A1568,'[2]OSMEC ID + EVENT'!$A:$E,3,FALSE),Events!B:D,3,FALSE))</f>
        <v>E002</v>
      </c>
      <c r="F1568" t="str">
        <f>IF($F$1=Events!$A$4,
VLOOKUP(
VLOOKUP($A1570,'[2]OSMEC ID + EVENT'!$A:$E,4,FALSE),Events!B:D,3,FALSE),)</f>
        <v>E003</v>
      </c>
      <c r="G1568" t="str">
        <f>IF($G$1=Events!$A$5,
VLOOKUP(
VLOOKUP($A1570,'[2]OSMEC ID + EVENT'!$A:$E,5,FALSE),Events!$B:$D,3,FALSE),)</f>
        <v>E004</v>
      </c>
      <c r="H1568" s="3" t="str">
        <f>IF($H$1= VLOOKUP($H$1,Events!$A:$D,1,FALSE),
VLOOKUP(
VLOOKUP(A1568,'[3]OSMEC ID + EVENT'!$A:$M,2,FALSE),Events!B:D,3,FALSE),)</f>
        <v>E005</v>
      </c>
      <c r="I1568" s="3" t="str">
        <f>IF(I$1= VLOOKUP(I$1,Events!$A:$D,1,FALSE),
VLOOKUP(
VLOOKUP($A1568,'[3]OSMEC ID + EVENT'!$A:$M,3,FALSE),Events!$B:$D,3,FALSE),)</f>
        <v>E006</v>
      </c>
      <c r="J1568" t="str">
        <f>IF(J$1= VLOOKUP(J$1,Events!$A:$D,1,FALSE),
VLOOKUP(
VLOOKUP($A1568,'[3]OSMEC ID + EVENT'!$A:$M,4,FALSE),Events!$B:$D,3,FALSE),)</f>
        <v>E007</v>
      </c>
      <c r="K1568" t="str">
        <f>IF(K$1= VLOOKUP(K$1,Events!$A:$D,1,FALSE),
VLOOKUP(
VLOOKUP($A1568,'[3]OSMEC ID + EVENT'!$A:$M,5,FALSE),Events!$B:$D,3,FALSE),)</f>
        <v>E008</v>
      </c>
      <c r="L1568" t="str">
        <f>IF(L$1= VLOOKUP(L$1,Events!$A:$D,1,FALSE),
VLOOKUP(
VLOOKUP($A1568,'[3]OSMEC ID + EVENT'!$A:$M,6,FALSE),Events!$B:$D,3,FALSE),)</f>
        <v>E009</v>
      </c>
      <c r="M1568" t="str">
        <f>IF(M$1= VLOOKUP(M$1,Events!$A:$D,1,FALSE),
VLOOKUP(
VLOOKUP($A1568,'[3]OSMEC ID + EVENT'!$A:$M,7,FALSE),Events!$B:$D,3,FALSE),)</f>
        <v>E010</v>
      </c>
      <c r="N1568" t="str">
        <f>IF(N$1= VLOOKUP(N$1,Events!$A:$D,1,FALSE),
VLOOKUP(
VLOOKUP($A1568,'[3]OSMEC ID + EVENT'!$A:$M,8,FALSE),Events!$B:$D,3,FALSE),)</f>
        <v>E011</v>
      </c>
      <c r="O1568" t="str">
        <f>IF(O$1= VLOOKUP(O$1,Events!$A:$D,1,FALSE),
VLOOKUP(
VLOOKUP($A1568,'[3]OSMEC ID + EVENT'!$A:$M,9,FALSE),Events!$B:$D,3,FALSE),)</f>
        <v>E012</v>
      </c>
      <c r="P1568" t="str">
        <f>IF(P$1= VLOOKUP(P$1,Events!$A:$D,1,FALSE),
VLOOKUP(
VLOOKUP($A1568,'[3]OSMEC ID + EVENT'!$A:$M,10,FALSE),Events!$B:$D,3,FALSE),)</f>
        <v>E013</v>
      </c>
      <c r="Q1568" t="str">
        <f>IF(Q$1= VLOOKUP(Q$1,Events!$A:$D,1,FALSE),
VLOOKUP(
VLOOKUP($A1568,'[3]OSMEC ID + EVENT'!$A:$M,11,FALSE),Events!$B:$D,3,FALSE),)</f>
        <v>E014</v>
      </c>
      <c r="R1568" t="str">
        <f>IF(R$1= VLOOKUP(R$1,Events!$A:$D,1,FALSE),
VLOOKUP(
VLOOKUP($A1568,'[3]OSMEC ID + EVENT'!$A:$M,12,FALSE),Events!$B:$D,3,FALSE),)</f>
        <v>E015</v>
      </c>
      <c r="S1568" t="str">
        <f>IF(S$1= VLOOKUP(S$1,Events!$A:$D,1,FALSE),
VLOOKUP(
VLOOKUP($A1568,'[3]OSMEC ID + EVENT'!$A:$M,13,FALSE),Events!$B:$D,3,FALSE),)</f>
        <v>E016</v>
      </c>
      <c r="T1568" t="str">
        <f>IF(
ISNA(MATCH(T$1,Events!$A:$A,0)),
0,
VLOOKUP(
VLOOKUP(A1568,'[4]OSMEC ID + EVENT'!$A:$I,2,FALSE),Events!$B:$D,3,FALSE))</f>
        <v>E017</v>
      </c>
      <c r="U1568" t="str">
        <f>IF(
ISNA(MATCH(U$1,Events!$A:$A,0)),
0,
VLOOKUP(
VLOOKUP($A1568,'[4]OSMEC ID + EVENT'!$A:$I,3,FALSE),Events!$B:$D,3,FALSE))</f>
        <v>E018</v>
      </c>
      <c r="V1568" t="str">
        <f>IF(
ISNA(MATCH(V$1,Events!$A:$A,0)),
0,
VLOOKUP(
VLOOKUP($A1568,'[4]OSMEC ID + EVENT'!$A:$I,4,FALSE),Events!$B:$D,3,FALSE))</f>
        <v>E019</v>
      </c>
      <c r="W1568" t="str">
        <f>IF(
ISNA(MATCH(W$1,Events!$A:$A,0)),
0,
VLOOKUP(
VLOOKUP($A1568,'[4]OSMEC ID + EVENT'!$A:$I,5,FALSE),Events!$B:$D,3,FALSE))</f>
        <v>E020</v>
      </c>
      <c r="X1568" t="str">
        <f>IF(
ISNA(MATCH(X$1,Events!$A:$A,0)),
0,
VLOOKUP(
VLOOKUP($A1568,'[4]OSMEC ID + EVENT'!$A:$I,6,FALSE),Events!$B:$D,3,FALSE))</f>
        <v>E021</v>
      </c>
      <c r="Y1568" t="str">
        <f>IF(
ISNA(MATCH(Y$1,Events!$A:$A,0)),
0,
VLOOKUP(
VLOOKUP($A1568,'[4]OSMEC ID + EVENT'!$A:$I,7,FALSE),Events!$B:$D,3,FALSE))</f>
        <v>E022</v>
      </c>
      <c r="Z1568" t="str">
        <f>IF(
ISNA(MATCH(Z$1,Events!$A:$A,0)),
0,
VLOOKUP(
VLOOKUP($A1568,'[4]OSMEC ID + EVENT'!$A:$I,8,FALSE),Events!$B:$D,3,FALSE))</f>
        <v>E023</v>
      </c>
      <c r="AA1568" t="str">
        <f>IFERROR(
VLOOKUP(
VLOOKUP(A1568,'[5]OSMEC ID + SUBJECT'!$A:$B,2,FALSE),Subjects!$B:$D,3,FALSE),"")</f>
        <v/>
      </c>
      <c r="AB1568" t="str">
        <f>IFERROR(
VLOOKUP(
VLOOKUP(A1568,'[6]OSMEC ID + SUBJECT'!$A:$B,2,FALSE),Subjects!B:D,3,FALSE),"")</f>
        <v>S004</v>
      </c>
      <c r="AC1568" t="str">
        <f>IFERROR(
VLOOKUP(
VLOOKUP(A1568,'[7]OSMEC-ID + SESSION'!$A:$B,2,FALSE),Subjects!$B:$D,3,FALSE),"")</f>
        <v/>
      </c>
      <c r="AD1568" t="str">
        <f>IFERROR(
VLOOKUP(
VLOOKUP(A1568,'[8]OSMEC ID + SESSION'!$A:$B,2,FALSE),Subjects!$B:$D,3,FALSE),"")</f>
        <v/>
      </c>
      <c r="AE1568" s="12" t="str">
        <f>IFERROR(
VLOOKUP(
VLOOKUP(A1568,'[9]OSMEC ID + SUBJECT'!$A:$B,2,FALSE),Subjects!$B:$D,3,FALSE),"")</f>
        <v/>
      </c>
      <c r="AF1568" t="str">
        <f>IFERROR(
VLOOKUP(
VLOOKUP(A1568,'[10]OSMEC ID + SESSION'!$A:$B,2,FALSE),Subjects!$B:$D,3),"")</f>
        <v/>
      </c>
    </row>
    <row r="1569" spans="1:32" x14ac:dyDescent="0.75">
      <c r="A1569" t="str">
        <f>Deligate_List!A1573</f>
        <v>OSMEC-1982</v>
      </c>
      <c r="B1569" t="str">
        <f>VLOOKUP(A1569,Deligate_List!A:B,2,FALSE)</f>
        <v>Santosh Velpula</v>
      </c>
      <c r="C1569" t="str">
        <f>IFERROR(
VLOOKUP(
VLOOKUP($A1569,'[1]OSMEC ID + WORKSHOP'!$A:$B,2,FALSE),Workshop!A:C,3,FALSE),"")</f>
        <v/>
      </c>
      <c r="D1569" t="str">
        <f>IF($D$1 =Events!$A$2,
VLOOKUP(
VLOOKUP($A1569,'[2]OSMEC ID + EVENT'!$A:$E,2,FALSE),Events!$B:$D,3,FALSE))</f>
        <v>E001</v>
      </c>
      <c r="E1569" t="str">
        <f>IF(E$1=Events!$A$3,
VLOOKUP(
VLOOKUP($A1569,'[2]OSMEC ID + EVENT'!$A:$E,3,FALSE),Events!B:D,3,FALSE))</f>
        <v>E002</v>
      </c>
      <c r="F1569" t="str">
        <f>IF($F$1=Events!$A$4,
VLOOKUP(
VLOOKUP($A1571,'[2]OSMEC ID + EVENT'!$A:$E,4,FALSE),Events!B:D,3,FALSE),)</f>
        <v>E003</v>
      </c>
      <c r="G1569" t="str">
        <f>IF($G$1=Events!$A$5,
VLOOKUP(
VLOOKUP($A1571,'[2]OSMEC ID + EVENT'!$A:$E,5,FALSE),Events!$B:$D,3,FALSE),)</f>
        <v>E004</v>
      </c>
      <c r="H1569" s="3" t="str">
        <f>IF($H$1= VLOOKUP($H$1,Events!$A:$D,1,FALSE),
VLOOKUP(
VLOOKUP(A1569,'[3]OSMEC ID + EVENT'!$A:$M,2,FALSE),Events!B:D,3,FALSE),)</f>
        <v>E005</v>
      </c>
      <c r="I1569" s="3" t="str">
        <f>IF(I$1= VLOOKUP(I$1,Events!$A:$D,1,FALSE),
VLOOKUP(
VLOOKUP($A1569,'[3]OSMEC ID + EVENT'!$A:$M,3,FALSE),Events!$B:$D,3,FALSE),)</f>
        <v>E006</v>
      </c>
      <c r="J1569" t="str">
        <f>IF(J$1= VLOOKUP(J$1,Events!$A:$D,1,FALSE),
VLOOKUP(
VLOOKUP($A1569,'[3]OSMEC ID + EVENT'!$A:$M,4,FALSE),Events!$B:$D,3,FALSE),)</f>
        <v>E007</v>
      </c>
      <c r="K1569" t="str">
        <f>IF(K$1= VLOOKUP(K$1,Events!$A:$D,1,FALSE),
VLOOKUP(
VLOOKUP($A1569,'[3]OSMEC ID + EVENT'!$A:$M,5,FALSE),Events!$B:$D,3,FALSE),)</f>
        <v>E008</v>
      </c>
      <c r="L1569" t="str">
        <f>IF(L$1= VLOOKUP(L$1,Events!$A:$D,1,FALSE),
VLOOKUP(
VLOOKUP($A1569,'[3]OSMEC ID + EVENT'!$A:$M,6,FALSE),Events!$B:$D,3,FALSE),)</f>
        <v>E009</v>
      </c>
      <c r="M1569" t="str">
        <f>IF(M$1= VLOOKUP(M$1,Events!$A:$D,1,FALSE),
VLOOKUP(
VLOOKUP($A1569,'[3]OSMEC ID + EVENT'!$A:$M,7,FALSE),Events!$B:$D,3,FALSE),)</f>
        <v>E010</v>
      </c>
      <c r="N1569" t="str">
        <f>IF(N$1= VLOOKUP(N$1,Events!$A:$D,1,FALSE),
VLOOKUP(
VLOOKUP($A1569,'[3]OSMEC ID + EVENT'!$A:$M,8,FALSE),Events!$B:$D,3,FALSE),)</f>
        <v>E011</v>
      </c>
      <c r="O1569" t="str">
        <f>IF(O$1= VLOOKUP(O$1,Events!$A:$D,1,FALSE),
VLOOKUP(
VLOOKUP($A1569,'[3]OSMEC ID + EVENT'!$A:$M,9,FALSE),Events!$B:$D,3,FALSE),)</f>
        <v>E012</v>
      </c>
      <c r="P1569" t="str">
        <f>IF(P$1= VLOOKUP(P$1,Events!$A:$D,1,FALSE),
VLOOKUP(
VLOOKUP($A1569,'[3]OSMEC ID + EVENT'!$A:$M,10,FALSE),Events!$B:$D,3,FALSE),)</f>
        <v>E013</v>
      </c>
      <c r="Q1569" t="str">
        <f>IF(Q$1= VLOOKUP(Q$1,Events!$A:$D,1,FALSE),
VLOOKUP(
VLOOKUP($A1569,'[3]OSMEC ID + EVENT'!$A:$M,11,FALSE),Events!$B:$D,3,FALSE),)</f>
        <v>E014</v>
      </c>
      <c r="R1569" t="str">
        <f>IF(R$1= VLOOKUP(R$1,Events!$A:$D,1,FALSE),
VLOOKUP(
VLOOKUP($A1569,'[3]OSMEC ID + EVENT'!$A:$M,12,FALSE),Events!$B:$D,3,FALSE),)</f>
        <v>E015</v>
      </c>
      <c r="S1569" t="str">
        <f>IF(S$1= VLOOKUP(S$1,Events!$A:$D,1,FALSE),
VLOOKUP(
VLOOKUP($A1569,'[3]OSMEC ID + EVENT'!$A:$M,13,FALSE),Events!$B:$D,3,FALSE),)</f>
        <v>E016</v>
      </c>
      <c r="T1569" t="str">
        <f>IF(
ISNA(MATCH(T$1,Events!$A:$A,0)),
0,
VLOOKUP(
VLOOKUP(A1569,'[4]OSMEC ID + EVENT'!$A:$I,2,FALSE),Events!$B:$D,3,FALSE))</f>
        <v>E017</v>
      </c>
      <c r="U1569" t="str">
        <f>IF(
ISNA(MATCH(U$1,Events!$A:$A,0)),
0,
VLOOKUP(
VLOOKUP($A1569,'[4]OSMEC ID + EVENT'!$A:$I,3,FALSE),Events!$B:$D,3,FALSE))</f>
        <v>E018</v>
      </c>
      <c r="V1569" t="str">
        <f>IF(
ISNA(MATCH(V$1,Events!$A:$A,0)),
0,
VLOOKUP(
VLOOKUP($A1569,'[4]OSMEC ID + EVENT'!$A:$I,4,FALSE),Events!$B:$D,3,FALSE))</f>
        <v>E019</v>
      </c>
      <c r="W1569" t="str">
        <f>IF(
ISNA(MATCH(W$1,Events!$A:$A,0)),
0,
VLOOKUP(
VLOOKUP($A1569,'[4]OSMEC ID + EVENT'!$A:$I,5,FALSE),Events!$B:$D,3,FALSE))</f>
        <v>E020</v>
      </c>
      <c r="X1569" t="str">
        <f>IF(
ISNA(MATCH(X$1,Events!$A:$A,0)),
0,
VLOOKUP(
VLOOKUP($A1569,'[4]OSMEC ID + EVENT'!$A:$I,6,FALSE),Events!$B:$D,3,FALSE))</f>
        <v>E021</v>
      </c>
      <c r="Y1569" t="str">
        <f>IF(
ISNA(MATCH(Y$1,Events!$A:$A,0)),
0,
VLOOKUP(
VLOOKUP($A1569,'[4]OSMEC ID + EVENT'!$A:$I,7,FALSE),Events!$B:$D,3,FALSE))</f>
        <v>E022</v>
      </c>
      <c r="Z1569" t="str">
        <f>IF(
ISNA(MATCH(Z$1,Events!$A:$A,0)),
0,
VLOOKUP(
VLOOKUP($A1569,'[4]OSMEC ID + EVENT'!$A:$I,8,FALSE),Events!$B:$D,3,FALSE))</f>
        <v>E023</v>
      </c>
      <c r="AA1569" t="str">
        <f>IFERROR(
VLOOKUP(
VLOOKUP(A1569,'[5]OSMEC ID + SUBJECT'!$A:$B,2,FALSE),Subjects!$B:$D,3,FALSE),"")</f>
        <v>S002</v>
      </c>
      <c r="AB1569" t="str">
        <f>IFERROR(
VLOOKUP(
VLOOKUP(A1569,'[6]OSMEC ID + SUBJECT'!$A:$B,2,FALSE),Subjects!B:D,3,FALSE),"")</f>
        <v/>
      </c>
      <c r="AC1569" t="str">
        <f>IFERROR(
VLOOKUP(
VLOOKUP(A1569,'[7]OSMEC-ID + SESSION'!$A:$B,2,FALSE),Subjects!$B:$D,3,FALSE),"")</f>
        <v/>
      </c>
      <c r="AD1569" t="str">
        <f>IFERROR(
VLOOKUP(
VLOOKUP(A1569,'[8]OSMEC ID + SESSION'!$A:$B,2,FALSE),Subjects!$B:$D,3,FALSE),"")</f>
        <v/>
      </c>
      <c r="AE1569" s="12" t="str">
        <f>IFERROR(
VLOOKUP(
VLOOKUP(A1569,'[9]OSMEC ID + SUBJECT'!$A:$B,2,FALSE),Subjects!$B:$D,3,FALSE),"")</f>
        <v/>
      </c>
      <c r="AF1569" t="str">
        <f>IFERROR(
VLOOKUP(
VLOOKUP(A1569,'[10]OSMEC ID + SESSION'!$A:$B,2,FALSE),Subjects!$B:$D,3),"")</f>
        <v/>
      </c>
    </row>
    <row r="1570" spans="1:32" x14ac:dyDescent="0.75">
      <c r="A1570" t="str">
        <f>Deligate_List!A1574</f>
        <v>OSMEC-1983</v>
      </c>
      <c r="B1570" t="str">
        <f>VLOOKUP(A1570,Deligate_List!A:B,2,FALSE)</f>
        <v>G LAKSHMI PRIYA</v>
      </c>
      <c r="C1570" t="str">
        <f>IFERROR(
VLOOKUP(
VLOOKUP($A1570,'[1]OSMEC ID + WORKSHOP'!$A:$B,2,FALSE),Workshop!A:C,3,FALSE),"")</f>
        <v/>
      </c>
      <c r="D1570" t="str">
        <f>IF($D$1 =Events!$A$2,
VLOOKUP(
VLOOKUP($A1570,'[2]OSMEC ID + EVENT'!$A:$E,2,FALSE),Events!$B:$D,3,FALSE))</f>
        <v>E001</v>
      </c>
      <c r="E1570" t="str">
        <f>IF(E$1=Events!$A$3,
VLOOKUP(
VLOOKUP($A1570,'[2]OSMEC ID + EVENT'!$A:$E,3,FALSE),Events!B:D,3,FALSE))</f>
        <v>E002</v>
      </c>
      <c r="F1570" t="str">
        <f>IF($F$1=Events!$A$4,
VLOOKUP(
VLOOKUP($A1572,'[2]OSMEC ID + EVENT'!$A:$E,4,FALSE),Events!B:D,3,FALSE),)</f>
        <v>E003</v>
      </c>
      <c r="G1570" t="str">
        <f>IF($G$1=Events!$A$5,
VLOOKUP(
VLOOKUP($A1572,'[2]OSMEC ID + EVENT'!$A:$E,5,FALSE),Events!$B:$D,3,FALSE),)</f>
        <v>E004</v>
      </c>
      <c r="H1570" s="3" t="str">
        <f>IF($H$1= VLOOKUP($H$1,Events!$A:$D,1,FALSE),
VLOOKUP(
VLOOKUP(A1570,'[3]OSMEC ID + EVENT'!$A:$M,2,FALSE),Events!B:D,3,FALSE),)</f>
        <v>E005</v>
      </c>
      <c r="I1570" s="3" t="str">
        <f>IF(I$1= VLOOKUP(I$1,Events!$A:$D,1,FALSE),
VLOOKUP(
VLOOKUP($A1570,'[3]OSMEC ID + EVENT'!$A:$M,3,FALSE),Events!$B:$D,3,FALSE),)</f>
        <v>E006</v>
      </c>
      <c r="J1570" t="str">
        <f>IF(J$1= VLOOKUP(J$1,Events!$A:$D,1,FALSE),
VLOOKUP(
VLOOKUP($A1570,'[3]OSMEC ID + EVENT'!$A:$M,4,FALSE),Events!$B:$D,3,FALSE),)</f>
        <v>E007</v>
      </c>
      <c r="K1570" t="str">
        <f>IF(K$1= VLOOKUP(K$1,Events!$A:$D,1,FALSE),
VLOOKUP(
VLOOKUP($A1570,'[3]OSMEC ID + EVENT'!$A:$M,5,FALSE),Events!$B:$D,3,FALSE),)</f>
        <v>E008</v>
      </c>
      <c r="L1570" t="str">
        <f>IF(L$1= VLOOKUP(L$1,Events!$A:$D,1,FALSE),
VLOOKUP(
VLOOKUP($A1570,'[3]OSMEC ID + EVENT'!$A:$M,6,FALSE),Events!$B:$D,3,FALSE),)</f>
        <v>E009</v>
      </c>
      <c r="M1570" t="str">
        <f>IF(M$1= VLOOKUP(M$1,Events!$A:$D,1,FALSE),
VLOOKUP(
VLOOKUP($A1570,'[3]OSMEC ID + EVENT'!$A:$M,7,FALSE),Events!$B:$D,3,FALSE),)</f>
        <v>E010</v>
      </c>
      <c r="N1570" t="str">
        <f>IF(N$1= VLOOKUP(N$1,Events!$A:$D,1,FALSE),
VLOOKUP(
VLOOKUP($A1570,'[3]OSMEC ID + EVENT'!$A:$M,8,FALSE),Events!$B:$D,3,FALSE),)</f>
        <v>E011</v>
      </c>
      <c r="O1570" t="str">
        <f>IF(O$1= VLOOKUP(O$1,Events!$A:$D,1,FALSE),
VLOOKUP(
VLOOKUP($A1570,'[3]OSMEC ID + EVENT'!$A:$M,9,FALSE),Events!$B:$D,3,FALSE),)</f>
        <v>E012</v>
      </c>
      <c r="P1570" t="str">
        <f>IF(P$1= VLOOKUP(P$1,Events!$A:$D,1,FALSE),
VLOOKUP(
VLOOKUP($A1570,'[3]OSMEC ID + EVENT'!$A:$M,10,FALSE),Events!$B:$D,3,FALSE),)</f>
        <v>E013</v>
      </c>
      <c r="Q1570" t="str">
        <f>IF(Q$1= VLOOKUP(Q$1,Events!$A:$D,1,FALSE),
VLOOKUP(
VLOOKUP($A1570,'[3]OSMEC ID + EVENT'!$A:$M,11,FALSE),Events!$B:$D,3,FALSE),)</f>
        <v>E014</v>
      </c>
      <c r="R1570" t="str">
        <f>IF(R$1= VLOOKUP(R$1,Events!$A:$D,1,FALSE),
VLOOKUP(
VLOOKUP($A1570,'[3]OSMEC ID + EVENT'!$A:$M,12,FALSE),Events!$B:$D,3,FALSE),)</f>
        <v>E015</v>
      </c>
      <c r="S1570" t="str">
        <f>IF(S$1= VLOOKUP(S$1,Events!$A:$D,1,FALSE),
VLOOKUP(
VLOOKUP($A1570,'[3]OSMEC ID + EVENT'!$A:$M,13,FALSE),Events!$B:$D,3,FALSE),)</f>
        <v>E016</v>
      </c>
      <c r="T1570" t="str">
        <f>IF(
ISNA(MATCH(T$1,Events!$A:$A,0)),
0,
VLOOKUP(
VLOOKUP(A1570,'[4]OSMEC ID + EVENT'!$A:$I,2,FALSE),Events!$B:$D,3,FALSE))</f>
        <v>E017</v>
      </c>
      <c r="U1570" t="str">
        <f>IF(
ISNA(MATCH(U$1,Events!$A:$A,0)),
0,
VLOOKUP(
VLOOKUP($A1570,'[4]OSMEC ID + EVENT'!$A:$I,3,FALSE),Events!$B:$D,3,FALSE))</f>
        <v>E018</v>
      </c>
      <c r="V1570" t="str">
        <f>IF(
ISNA(MATCH(V$1,Events!$A:$A,0)),
0,
VLOOKUP(
VLOOKUP($A1570,'[4]OSMEC ID + EVENT'!$A:$I,4,FALSE),Events!$B:$D,3,FALSE))</f>
        <v>E019</v>
      </c>
      <c r="W1570" t="str">
        <f>IF(
ISNA(MATCH(W$1,Events!$A:$A,0)),
0,
VLOOKUP(
VLOOKUP($A1570,'[4]OSMEC ID + EVENT'!$A:$I,5,FALSE),Events!$B:$D,3,FALSE))</f>
        <v>E020</v>
      </c>
      <c r="X1570" t="str">
        <f>IF(
ISNA(MATCH(X$1,Events!$A:$A,0)),
0,
VLOOKUP(
VLOOKUP($A1570,'[4]OSMEC ID + EVENT'!$A:$I,6,FALSE),Events!$B:$D,3,FALSE))</f>
        <v>E021</v>
      </c>
      <c r="Y1570" t="str">
        <f>IF(
ISNA(MATCH(Y$1,Events!$A:$A,0)),
0,
VLOOKUP(
VLOOKUP($A1570,'[4]OSMEC ID + EVENT'!$A:$I,7,FALSE),Events!$B:$D,3,FALSE))</f>
        <v>E022</v>
      </c>
      <c r="Z1570" t="str">
        <f>IF(
ISNA(MATCH(Z$1,Events!$A:$A,0)),
0,
VLOOKUP(
VLOOKUP($A1570,'[4]OSMEC ID + EVENT'!$A:$I,8,FALSE),Events!$B:$D,3,FALSE))</f>
        <v>E023</v>
      </c>
      <c r="AA1570" t="str">
        <f>IFERROR(
VLOOKUP(
VLOOKUP(A1570,'[5]OSMEC ID + SUBJECT'!$A:$B,2,FALSE),Subjects!$B:$D,3,FALSE),"")</f>
        <v/>
      </c>
      <c r="AB1570" t="str">
        <f>IFERROR(
VLOOKUP(
VLOOKUP(A1570,'[6]OSMEC ID + SUBJECT'!$A:$B,2,FALSE),Subjects!B:D,3,FALSE),"")</f>
        <v>S004</v>
      </c>
      <c r="AC1570" t="str">
        <f>IFERROR(
VLOOKUP(
VLOOKUP(A1570,'[7]OSMEC-ID + SESSION'!$A:$B,2,FALSE),Subjects!$B:$D,3,FALSE),"")</f>
        <v/>
      </c>
      <c r="AD1570" t="str">
        <f>IFERROR(
VLOOKUP(
VLOOKUP(A1570,'[8]OSMEC ID + SESSION'!$A:$B,2,FALSE),Subjects!$B:$D,3,FALSE),"")</f>
        <v/>
      </c>
      <c r="AE1570" s="12" t="str">
        <f>IFERROR(
VLOOKUP(
VLOOKUP(A1570,'[9]OSMEC ID + SUBJECT'!$A:$B,2,FALSE),Subjects!$B:$D,3,FALSE),"")</f>
        <v/>
      </c>
      <c r="AF1570" t="str">
        <f>IFERROR(
VLOOKUP(
VLOOKUP(A1570,'[10]OSMEC ID + SESSION'!$A:$B,2,FALSE),Subjects!$B:$D,3),"")</f>
        <v/>
      </c>
    </row>
    <row r="1571" spans="1:32" x14ac:dyDescent="0.75">
      <c r="A1571" t="str">
        <f>Deligate_List!A1575</f>
        <v>OSMEC-1984</v>
      </c>
      <c r="B1571" t="str">
        <f>VLOOKUP(A1571,Deligate_List!A:B,2,FALSE)</f>
        <v>ANKITA KUMARI</v>
      </c>
      <c r="C1571" t="str">
        <f>IFERROR(
VLOOKUP(
VLOOKUP($A1571,'[1]OSMEC ID + WORKSHOP'!$A:$B,2,FALSE),Workshop!A:C,3,FALSE),"")</f>
        <v/>
      </c>
      <c r="D1571" t="str">
        <f>IF($D$1 =Events!$A$2,
VLOOKUP(
VLOOKUP($A1571,'[2]OSMEC ID + EVENT'!$A:$E,2,FALSE),Events!$B:$D,3,FALSE))</f>
        <v>E001</v>
      </c>
      <c r="E1571" t="str">
        <f>IF(E$1=Events!$A$3,
VLOOKUP(
VLOOKUP($A1571,'[2]OSMEC ID + EVENT'!$A:$E,3,FALSE),Events!B:D,3,FALSE))</f>
        <v>E002</v>
      </c>
      <c r="F1571" t="str">
        <f>IF($F$1=Events!$A$4,
VLOOKUP(
VLOOKUP($A1573,'[2]OSMEC ID + EVENT'!$A:$E,4,FALSE),Events!B:D,3,FALSE),)</f>
        <v>E003</v>
      </c>
      <c r="G1571" t="str">
        <f>IF($G$1=Events!$A$5,
VLOOKUP(
VLOOKUP($A1573,'[2]OSMEC ID + EVENT'!$A:$E,5,FALSE),Events!$B:$D,3,FALSE),)</f>
        <v>E004</v>
      </c>
      <c r="H1571" s="3" t="str">
        <f>IF($H$1= VLOOKUP($H$1,Events!$A:$D,1,FALSE),
VLOOKUP(
VLOOKUP(A1571,'[3]OSMEC ID + EVENT'!$A:$M,2,FALSE),Events!B:D,3,FALSE),)</f>
        <v>E005</v>
      </c>
      <c r="I1571" s="3" t="str">
        <f>IF(I$1= VLOOKUP(I$1,Events!$A:$D,1,FALSE),
VLOOKUP(
VLOOKUP($A1571,'[3]OSMEC ID + EVENT'!$A:$M,3,FALSE),Events!$B:$D,3,FALSE),)</f>
        <v>E006</v>
      </c>
      <c r="J1571" t="str">
        <f>IF(J$1= VLOOKUP(J$1,Events!$A:$D,1,FALSE),
VLOOKUP(
VLOOKUP($A1571,'[3]OSMEC ID + EVENT'!$A:$M,4,FALSE),Events!$B:$D,3,FALSE),)</f>
        <v>E007</v>
      </c>
      <c r="K1571" t="str">
        <f>IF(K$1= VLOOKUP(K$1,Events!$A:$D,1,FALSE),
VLOOKUP(
VLOOKUP($A1571,'[3]OSMEC ID + EVENT'!$A:$M,5,FALSE),Events!$B:$D,3,FALSE),)</f>
        <v>E008</v>
      </c>
      <c r="L1571" t="str">
        <f>IF(L$1= VLOOKUP(L$1,Events!$A:$D,1,FALSE),
VLOOKUP(
VLOOKUP($A1571,'[3]OSMEC ID + EVENT'!$A:$M,6,FALSE),Events!$B:$D,3,FALSE),)</f>
        <v>E009</v>
      </c>
      <c r="M1571" t="str">
        <f>IF(M$1= VLOOKUP(M$1,Events!$A:$D,1,FALSE),
VLOOKUP(
VLOOKUP($A1571,'[3]OSMEC ID + EVENT'!$A:$M,7,FALSE),Events!$B:$D,3,FALSE),)</f>
        <v>E010</v>
      </c>
      <c r="N1571" t="str">
        <f>IF(N$1= VLOOKUP(N$1,Events!$A:$D,1,FALSE),
VLOOKUP(
VLOOKUP($A1571,'[3]OSMEC ID + EVENT'!$A:$M,8,FALSE),Events!$B:$D,3,FALSE),)</f>
        <v>E011</v>
      </c>
      <c r="O1571" t="str">
        <f>IF(O$1= VLOOKUP(O$1,Events!$A:$D,1,FALSE),
VLOOKUP(
VLOOKUP($A1571,'[3]OSMEC ID + EVENT'!$A:$M,9,FALSE),Events!$B:$D,3,FALSE),)</f>
        <v>E012</v>
      </c>
      <c r="P1571" t="str">
        <f>IF(P$1= VLOOKUP(P$1,Events!$A:$D,1,FALSE),
VLOOKUP(
VLOOKUP($A1571,'[3]OSMEC ID + EVENT'!$A:$M,10,FALSE),Events!$B:$D,3,FALSE),)</f>
        <v>E013</v>
      </c>
      <c r="Q1571" t="str">
        <f>IF(Q$1= VLOOKUP(Q$1,Events!$A:$D,1,FALSE),
VLOOKUP(
VLOOKUP($A1571,'[3]OSMEC ID + EVENT'!$A:$M,11,FALSE),Events!$B:$D,3,FALSE),)</f>
        <v>E014</v>
      </c>
      <c r="R1571" t="str">
        <f>IF(R$1= VLOOKUP(R$1,Events!$A:$D,1,FALSE),
VLOOKUP(
VLOOKUP($A1571,'[3]OSMEC ID + EVENT'!$A:$M,12,FALSE),Events!$B:$D,3,FALSE),)</f>
        <v>E015</v>
      </c>
      <c r="S1571" t="str">
        <f>IF(S$1= VLOOKUP(S$1,Events!$A:$D,1,FALSE),
VLOOKUP(
VLOOKUP($A1571,'[3]OSMEC ID + EVENT'!$A:$M,13,FALSE),Events!$B:$D,3,FALSE),)</f>
        <v>E016</v>
      </c>
      <c r="T1571" t="str">
        <f>IF(
ISNA(MATCH(T$1,Events!$A:$A,0)),
0,
VLOOKUP(
VLOOKUP(A1571,'[4]OSMEC ID + EVENT'!$A:$I,2,FALSE),Events!$B:$D,3,FALSE))</f>
        <v>E017</v>
      </c>
      <c r="U1571" t="str">
        <f>IF(
ISNA(MATCH(U$1,Events!$A:$A,0)),
0,
VLOOKUP(
VLOOKUP($A1571,'[4]OSMEC ID + EVENT'!$A:$I,3,FALSE),Events!$B:$D,3,FALSE))</f>
        <v>E018</v>
      </c>
      <c r="V1571" t="str">
        <f>IF(
ISNA(MATCH(V$1,Events!$A:$A,0)),
0,
VLOOKUP(
VLOOKUP($A1571,'[4]OSMEC ID + EVENT'!$A:$I,4,FALSE),Events!$B:$D,3,FALSE))</f>
        <v>E019</v>
      </c>
      <c r="W1571" t="str">
        <f>IF(
ISNA(MATCH(W$1,Events!$A:$A,0)),
0,
VLOOKUP(
VLOOKUP($A1571,'[4]OSMEC ID + EVENT'!$A:$I,5,FALSE),Events!$B:$D,3,FALSE))</f>
        <v>E020</v>
      </c>
      <c r="X1571" t="str">
        <f>IF(
ISNA(MATCH(X$1,Events!$A:$A,0)),
0,
VLOOKUP(
VLOOKUP($A1571,'[4]OSMEC ID + EVENT'!$A:$I,6,FALSE),Events!$B:$D,3,FALSE))</f>
        <v>E021</v>
      </c>
      <c r="Y1571" t="str">
        <f>IF(
ISNA(MATCH(Y$1,Events!$A:$A,0)),
0,
VLOOKUP(
VLOOKUP($A1571,'[4]OSMEC ID + EVENT'!$A:$I,7,FALSE),Events!$B:$D,3,FALSE))</f>
        <v>E022</v>
      </c>
      <c r="Z1571" t="str">
        <f>IF(
ISNA(MATCH(Z$1,Events!$A:$A,0)),
0,
VLOOKUP(
VLOOKUP($A1571,'[4]OSMEC ID + EVENT'!$A:$I,8,FALSE),Events!$B:$D,3,FALSE))</f>
        <v>E023</v>
      </c>
      <c r="AA1571" t="str">
        <f>IFERROR(
VLOOKUP(
VLOOKUP(A1571,'[5]OSMEC ID + SUBJECT'!$A:$B,2,FALSE),Subjects!$B:$D,3,FALSE),"")</f>
        <v/>
      </c>
      <c r="AB1571" t="str">
        <f>IFERROR(
VLOOKUP(
VLOOKUP(A1571,'[6]OSMEC ID + SUBJECT'!$A:$B,2,FALSE),Subjects!B:D,3,FALSE),"")</f>
        <v/>
      </c>
      <c r="AC1571" t="str">
        <f>IFERROR(
VLOOKUP(
VLOOKUP(A1571,'[7]OSMEC-ID + SESSION'!$A:$B,2,FALSE),Subjects!$B:$D,3,FALSE),"")</f>
        <v/>
      </c>
      <c r="AD1571" t="str">
        <f>IFERROR(
VLOOKUP(
VLOOKUP(A1571,'[8]OSMEC ID + SESSION'!$A:$B,2,FALSE),Subjects!$B:$D,3,FALSE),"")</f>
        <v/>
      </c>
      <c r="AE1571" s="12" t="str">
        <f>IFERROR(
VLOOKUP(
VLOOKUP(A1571,'[9]OSMEC ID + SUBJECT'!$A:$B,2,FALSE),Subjects!$B:$D,3,FALSE),"")</f>
        <v/>
      </c>
      <c r="AF1571" t="str">
        <f>IFERROR(
VLOOKUP(
VLOOKUP(A1571,'[10]OSMEC ID + SESSION'!$A:$B,2,FALSE),Subjects!$B:$D,3),"")</f>
        <v>S020</v>
      </c>
    </row>
    <row r="1572" spans="1:32" x14ac:dyDescent="0.75">
      <c r="A1572" t="str">
        <f>Deligate_List!A1576</f>
        <v>OSMEC-1986</v>
      </c>
      <c r="B1572" t="str">
        <f>VLOOKUP(A1572,Deligate_List!A:B,2,FALSE)</f>
        <v>ANIKA KESHARWANI</v>
      </c>
      <c r="C1572" t="str">
        <f>IFERROR(
VLOOKUP(
VLOOKUP($A1572,'[1]OSMEC ID + WORKSHOP'!$A:$B,2,FALSE),Workshop!A:C,3,FALSE),"")</f>
        <v>W002</v>
      </c>
      <c r="D1572" t="str">
        <f>IF($D$1 =Events!$A$2,
VLOOKUP(
VLOOKUP($A1572,'[2]OSMEC ID + EVENT'!$A:$E,2,FALSE),Events!$B:$D,3,FALSE))</f>
        <v>E001</v>
      </c>
      <c r="E1572" t="str">
        <f>IF(E$1=Events!$A$3,
VLOOKUP(
VLOOKUP($A1572,'[2]OSMEC ID + EVENT'!$A:$E,3,FALSE),Events!B:D,3,FALSE))</f>
        <v>E002</v>
      </c>
      <c r="F1572" t="str">
        <f>IF($F$1=Events!$A$4,
VLOOKUP(
VLOOKUP($A1574,'[2]OSMEC ID + EVENT'!$A:$E,4,FALSE),Events!B:D,3,FALSE),)</f>
        <v>E003</v>
      </c>
      <c r="G1572" t="str">
        <f>IF($G$1=Events!$A$5,
VLOOKUP(
VLOOKUP($A1574,'[2]OSMEC ID + EVENT'!$A:$E,5,FALSE),Events!$B:$D,3,FALSE),)</f>
        <v>E004</v>
      </c>
      <c r="H1572" s="3" t="str">
        <f>IF($H$1= VLOOKUP($H$1,Events!$A:$D,1,FALSE),
VLOOKUP(
VLOOKUP(A1572,'[3]OSMEC ID + EVENT'!$A:$M,2,FALSE),Events!B:D,3,FALSE),)</f>
        <v>E005</v>
      </c>
      <c r="I1572" s="3" t="str">
        <f>IF(I$1= VLOOKUP(I$1,Events!$A:$D,1,FALSE),
VLOOKUP(
VLOOKUP($A1572,'[3]OSMEC ID + EVENT'!$A:$M,3,FALSE),Events!$B:$D,3,FALSE),)</f>
        <v>E006</v>
      </c>
      <c r="J1572" t="str">
        <f>IF(J$1= VLOOKUP(J$1,Events!$A:$D,1,FALSE),
VLOOKUP(
VLOOKUP($A1572,'[3]OSMEC ID + EVENT'!$A:$M,4,FALSE),Events!$B:$D,3,FALSE),)</f>
        <v>E007</v>
      </c>
      <c r="K1572" t="str">
        <f>IF(K$1= VLOOKUP(K$1,Events!$A:$D,1,FALSE),
VLOOKUP(
VLOOKUP($A1572,'[3]OSMEC ID + EVENT'!$A:$M,5,FALSE),Events!$B:$D,3,FALSE),)</f>
        <v>E008</v>
      </c>
      <c r="L1572" t="str">
        <f>IF(L$1= VLOOKUP(L$1,Events!$A:$D,1,FALSE),
VLOOKUP(
VLOOKUP($A1572,'[3]OSMEC ID + EVENT'!$A:$M,6,FALSE),Events!$B:$D,3,FALSE),)</f>
        <v>E009</v>
      </c>
      <c r="M1572" t="str">
        <f>IF(M$1= VLOOKUP(M$1,Events!$A:$D,1,FALSE),
VLOOKUP(
VLOOKUP($A1572,'[3]OSMEC ID + EVENT'!$A:$M,7,FALSE),Events!$B:$D,3,FALSE),)</f>
        <v>E010</v>
      </c>
      <c r="N1572" t="str">
        <f>IF(N$1= VLOOKUP(N$1,Events!$A:$D,1,FALSE),
VLOOKUP(
VLOOKUP($A1572,'[3]OSMEC ID + EVENT'!$A:$M,8,FALSE),Events!$B:$D,3,FALSE),)</f>
        <v>E011</v>
      </c>
      <c r="O1572" t="str">
        <f>IF(O$1= VLOOKUP(O$1,Events!$A:$D,1,FALSE),
VLOOKUP(
VLOOKUP($A1572,'[3]OSMEC ID + EVENT'!$A:$M,9,FALSE),Events!$B:$D,3,FALSE),)</f>
        <v>E012</v>
      </c>
      <c r="P1572" t="str">
        <f>IF(P$1= VLOOKUP(P$1,Events!$A:$D,1,FALSE),
VLOOKUP(
VLOOKUP($A1572,'[3]OSMEC ID + EVENT'!$A:$M,10,FALSE),Events!$B:$D,3,FALSE),)</f>
        <v>E013</v>
      </c>
      <c r="Q1572" t="str">
        <f>IF(Q$1= VLOOKUP(Q$1,Events!$A:$D,1,FALSE),
VLOOKUP(
VLOOKUP($A1572,'[3]OSMEC ID + EVENT'!$A:$M,11,FALSE),Events!$B:$D,3,FALSE),)</f>
        <v>E014</v>
      </c>
      <c r="R1572" t="str">
        <f>IF(R$1= VLOOKUP(R$1,Events!$A:$D,1,FALSE),
VLOOKUP(
VLOOKUP($A1572,'[3]OSMEC ID + EVENT'!$A:$M,12,FALSE),Events!$B:$D,3,FALSE),)</f>
        <v>E015</v>
      </c>
      <c r="S1572" t="str">
        <f>IF(S$1= VLOOKUP(S$1,Events!$A:$D,1,FALSE),
VLOOKUP(
VLOOKUP($A1572,'[3]OSMEC ID + EVENT'!$A:$M,13,FALSE),Events!$B:$D,3,FALSE),)</f>
        <v>E016</v>
      </c>
      <c r="T1572" t="str">
        <f>IF(
ISNA(MATCH(T$1,Events!$A:$A,0)),
0,
VLOOKUP(
VLOOKUP(A1572,'[4]OSMEC ID + EVENT'!$A:$I,2,FALSE),Events!$B:$D,3,FALSE))</f>
        <v>E017</v>
      </c>
      <c r="U1572" t="str">
        <f>IF(
ISNA(MATCH(U$1,Events!$A:$A,0)),
0,
VLOOKUP(
VLOOKUP($A1572,'[4]OSMEC ID + EVENT'!$A:$I,3,FALSE),Events!$B:$D,3,FALSE))</f>
        <v>E018</v>
      </c>
      <c r="V1572" t="str">
        <f>IF(
ISNA(MATCH(V$1,Events!$A:$A,0)),
0,
VLOOKUP(
VLOOKUP($A1572,'[4]OSMEC ID + EVENT'!$A:$I,4,FALSE),Events!$B:$D,3,FALSE))</f>
        <v>E019</v>
      </c>
      <c r="W1572" t="str">
        <f>IF(
ISNA(MATCH(W$1,Events!$A:$A,0)),
0,
VLOOKUP(
VLOOKUP($A1572,'[4]OSMEC ID + EVENT'!$A:$I,5,FALSE),Events!$B:$D,3,FALSE))</f>
        <v>E020</v>
      </c>
      <c r="X1572" t="str">
        <f>IF(
ISNA(MATCH(X$1,Events!$A:$A,0)),
0,
VLOOKUP(
VLOOKUP($A1572,'[4]OSMEC ID + EVENT'!$A:$I,6,FALSE),Events!$B:$D,3,FALSE))</f>
        <v>E021</v>
      </c>
      <c r="Y1572" t="str">
        <f>IF(
ISNA(MATCH(Y$1,Events!$A:$A,0)),
0,
VLOOKUP(
VLOOKUP($A1572,'[4]OSMEC ID + EVENT'!$A:$I,7,FALSE),Events!$B:$D,3,FALSE))</f>
        <v>E022</v>
      </c>
      <c r="Z1572" t="str">
        <f>IF(
ISNA(MATCH(Z$1,Events!$A:$A,0)),
0,
VLOOKUP(
VLOOKUP($A1572,'[4]OSMEC ID + EVENT'!$A:$I,8,FALSE),Events!$B:$D,3,FALSE))</f>
        <v>E023</v>
      </c>
      <c r="AA1572" t="str">
        <f>IFERROR(
VLOOKUP(
VLOOKUP(A1572,'[5]OSMEC ID + SUBJECT'!$A:$B,2,FALSE),Subjects!$B:$D,3,FALSE),"")</f>
        <v/>
      </c>
      <c r="AB1572" t="str">
        <f>IFERROR(
VLOOKUP(
VLOOKUP(A1572,'[6]OSMEC ID + SUBJECT'!$A:$B,2,FALSE),Subjects!B:D,3,FALSE),"")</f>
        <v/>
      </c>
      <c r="AC1572" t="str">
        <f>IFERROR(
VLOOKUP(
VLOOKUP(A1572,'[7]OSMEC-ID + SESSION'!$A:$B,2,FALSE),Subjects!$B:$D,3,FALSE),"")</f>
        <v/>
      </c>
      <c r="AD1572" t="str">
        <f>IFERROR(
VLOOKUP(
VLOOKUP(A1572,'[8]OSMEC ID + SESSION'!$A:$B,2,FALSE),Subjects!$B:$D,3,FALSE),"")</f>
        <v/>
      </c>
      <c r="AE1572" s="12" t="str">
        <f>IFERROR(
VLOOKUP(
VLOOKUP(A1572,'[9]OSMEC ID + SUBJECT'!$A:$B,2,FALSE),Subjects!$B:$D,3,FALSE),"")</f>
        <v/>
      </c>
      <c r="AF1572" t="str">
        <f>IFERROR(
VLOOKUP(
VLOOKUP(A1572,'[10]OSMEC ID + SESSION'!$A:$B,2,FALSE),Subjects!$B:$D,3),"")</f>
        <v/>
      </c>
    </row>
    <row r="1573" spans="1:32" x14ac:dyDescent="0.75">
      <c r="A1573" t="str">
        <f>Deligate_List!A1577</f>
        <v>OSMEC-1985</v>
      </c>
      <c r="B1573" t="str">
        <f>VLOOKUP(A1573,Deligate_List!A:B,2,FALSE)</f>
        <v>Balan Achyuth Krishnan</v>
      </c>
      <c r="C1573" t="str">
        <f>IFERROR(
VLOOKUP(
VLOOKUP($A1573,'[1]OSMEC ID + WORKSHOP'!$A:$B,2,FALSE),Workshop!A:C,3,FALSE),"")</f>
        <v/>
      </c>
      <c r="D1573" t="str">
        <f>IF($D$1 =Events!$A$2,
VLOOKUP(
VLOOKUP($A1573,'[2]OSMEC ID + EVENT'!$A:$E,2,FALSE),Events!$B:$D,3,FALSE))</f>
        <v>E001</v>
      </c>
      <c r="E1573" t="str">
        <f>IF(E$1=Events!$A$3,
VLOOKUP(
VLOOKUP($A1573,'[2]OSMEC ID + EVENT'!$A:$E,3,FALSE),Events!B:D,3,FALSE))</f>
        <v>E002</v>
      </c>
      <c r="F1573" t="str">
        <f>IF($F$1=Events!$A$4,
VLOOKUP(
VLOOKUP($A1575,'[2]OSMEC ID + EVENT'!$A:$E,4,FALSE),Events!B:D,3,FALSE),)</f>
        <v>E003</v>
      </c>
      <c r="G1573" t="str">
        <f>IF($G$1=Events!$A$5,
VLOOKUP(
VLOOKUP($A1575,'[2]OSMEC ID + EVENT'!$A:$E,5,FALSE),Events!$B:$D,3,FALSE),)</f>
        <v>E004</v>
      </c>
      <c r="H1573" s="3" t="str">
        <f>IF($H$1= VLOOKUP($H$1,Events!$A:$D,1,FALSE),
VLOOKUP(
VLOOKUP(A1573,'[3]OSMEC ID + EVENT'!$A:$M,2,FALSE),Events!B:D,3,FALSE),)</f>
        <v>E005</v>
      </c>
      <c r="I1573" s="3" t="str">
        <f>IF(I$1= VLOOKUP(I$1,Events!$A:$D,1,FALSE),
VLOOKUP(
VLOOKUP($A1573,'[3]OSMEC ID + EVENT'!$A:$M,3,FALSE),Events!$B:$D,3,FALSE),)</f>
        <v>E006</v>
      </c>
      <c r="J1573" t="str">
        <f>IF(J$1= VLOOKUP(J$1,Events!$A:$D,1,FALSE),
VLOOKUP(
VLOOKUP($A1573,'[3]OSMEC ID + EVENT'!$A:$M,4,FALSE),Events!$B:$D,3,FALSE),)</f>
        <v>E007</v>
      </c>
      <c r="K1573" t="str">
        <f>IF(K$1= VLOOKUP(K$1,Events!$A:$D,1,FALSE),
VLOOKUP(
VLOOKUP($A1573,'[3]OSMEC ID + EVENT'!$A:$M,5,FALSE),Events!$B:$D,3,FALSE),)</f>
        <v>E008</v>
      </c>
      <c r="L1573" t="str">
        <f>IF(L$1= VLOOKUP(L$1,Events!$A:$D,1,FALSE),
VLOOKUP(
VLOOKUP($A1573,'[3]OSMEC ID + EVENT'!$A:$M,6,FALSE),Events!$B:$D,3,FALSE),)</f>
        <v>E009</v>
      </c>
      <c r="M1573" t="str">
        <f>IF(M$1= VLOOKUP(M$1,Events!$A:$D,1,FALSE),
VLOOKUP(
VLOOKUP($A1573,'[3]OSMEC ID + EVENT'!$A:$M,7,FALSE),Events!$B:$D,3,FALSE),)</f>
        <v>E010</v>
      </c>
      <c r="N1573" t="str">
        <f>IF(N$1= VLOOKUP(N$1,Events!$A:$D,1,FALSE),
VLOOKUP(
VLOOKUP($A1573,'[3]OSMEC ID + EVENT'!$A:$M,8,FALSE),Events!$B:$D,3,FALSE),)</f>
        <v>E011</v>
      </c>
      <c r="O1573" t="str">
        <f>IF(O$1= VLOOKUP(O$1,Events!$A:$D,1,FALSE),
VLOOKUP(
VLOOKUP($A1573,'[3]OSMEC ID + EVENT'!$A:$M,9,FALSE),Events!$B:$D,3,FALSE),)</f>
        <v>E012</v>
      </c>
      <c r="P1573" t="str">
        <f>IF(P$1= VLOOKUP(P$1,Events!$A:$D,1,FALSE),
VLOOKUP(
VLOOKUP($A1573,'[3]OSMEC ID + EVENT'!$A:$M,10,FALSE),Events!$B:$D,3,FALSE),)</f>
        <v>E013</v>
      </c>
      <c r="Q1573" t="str">
        <f>IF(Q$1= VLOOKUP(Q$1,Events!$A:$D,1,FALSE),
VLOOKUP(
VLOOKUP($A1573,'[3]OSMEC ID + EVENT'!$A:$M,11,FALSE),Events!$B:$D,3,FALSE),)</f>
        <v>E014</v>
      </c>
      <c r="R1573" t="str">
        <f>IF(R$1= VLOOKUP(R$1,Events!$A:$D,1,FALSE),
VLOOKUP(
VLOOKUP($A1573,'[3]OSMEC ID + EVENT'!$A:$M,12,FALSE),Events!$B:$D,3,FALSE),)</f>
        <v>E015</v>
      </c>
      <c r="S1573" t="str">
        <f>IF(S$1= VLOOKUP(S$1,Events!$A:$D,1,FALSE),
VLOOKUP(
VLOOKUP($A1573,'[3]OSMEC ID + EVENT'!$A:$M,13,FALSE),Events!$B:$D,3,FALSE),)</f>
        <v>E016</v>
      </c>
      <c r="T1573" t="str">
        <f>IF(
ISNA(MATCH(T$1,Events!$A:$A,0)),
0,
VLOOKUP(
VLOOKUP(A1573,'[4]OSMEC ID + EVENT'!$A:$I,2,FALSE),Events!$B:$D,3,FALSE))</f>
        <v>E017</v>
      </c>
      <c r="U1573" t="str">
        <f>IF(
ISNA(MATCH(U$1,Events!$A:$A,0)),
0,
VLOOKUP(
VLOOKUP($A1573,'[4]OSMEC ID + EVENT'!$A:$I,3,FALSE),Events!$B:$D,3,FALSE))</f>
        <v>E018</v>
      </c>
      <c r="V1573" t="str">
        <f>IF(
ISNA(MATCH(V$1,Events!$A:$A,0)),
0,
VLOOKUP(
VLOOKUP($A1573,'[4]OSMEC ID + EVENT'!$A:$I,4,FALSE),Events!$B:$D,3,FALSE))</f>
        <v>E019</v>
      </c>
      <c r="W1573" t="str">
        <f>IF(
ISNA(MATCH(W$1,Events!$A:$A,0)),
0,
VLOOKUP(
VLOOKUP($A1573,'[4]OSMEC ID + EVENT'!$A:$I,5,FALSE),Events!$B:$D,3,FALSE))</f>
        <v>E020</v>
      </c>
      <c r="X1573" t="str">
        <f>IF(
ISNA(MATCH(X$1,Events!$A:$A,0)),
0,
VLOOKUP(
VLOOKUP($A1573,'[4]OSMEC ID + EVENT'!$A:$I,6,FALSE),Events!$B:$D,3,FALSE))</f>
        <v>E021</v>
      </c>
      <c r="Y1573" t="str">
        <f>IF(
ISNA(MATCH(Y$1,Events!$A:$A,0)),
0,
VLOOKUP(
VLOOKUP($A1573,'[4]OSMEC ID + EVENT'!$A:$I,7,FALSE),Events!$B:$D,3,FALSE))</f>
        <v>E022</v>
      </c>
      <c r="Z1573" t="str">
        <f>IF(
ISNA(MATCH(Z$1,Events!$A:$A,0)),
0,
VLOOKUP(
VLOOKUP($A1573,'[4]OSMEC ID + EVENT'!$A:$I,8,FALSE),Events!$B:$D,3,FALSE))</f>
        <v>E023</v>
      </c>
      <c r="AA1573" t="str">
        <f>IFERROR(
VLOOKUP(
VLOOKUP(A1573,'[5]OSMEC ID + SUBJECT'!$A:$B,2,FALSE),Subjects!$B:$D,3,FALSE),"")</f>
        <v>S002</v>
      </c>
      <c r="AB1573" t="str">
        <f>IFERROR(
VLOOKUP(
VLOOKUP(A1573,'[6]OSMEC ID + SUBJECT'!$A:$B,2,FALSE),Subjects!B:D,3,FALSE),"")</f>
        <v/>
      </c>
      <c r="AC1573" t="str">
        <f>IFERROR(
VLOOKUP(
VLOOKUP(A1573,'[7]OSMEC-ID + SESSION'!$A:$B,2,FALSE),Subjects!$B:$D,3,FALSE),"")</f>
        <v/>
      </c>
      <c r="AD1573" t="str">
        <f>IFERROR(
VLOOKUP(
VLOOKUP(A1573,'[8]OSMEC ID + SESSION'!$A:$B,2,FALSE),Subjects!$B:$D,3,FALSE),"")</f>
        <v/>
      </c>
      <c r="AE1573" s="12" t="str">
        <f>IFERROR(
VLOOKUP(
VLOOKUP(A1573,'[9]OSMEC ID + SUBJECT'!$A:$B,2,FALSE),Subjects!$B:$D,3,FALSE),"")</f>
        <v/>
      </c>
      <c r="AF1573" t="str">
        <f>IFERROR(
VLOOKUP(
VLOOKUP(A1573,'[10]OSMEC ID + SESSION'!$A:$B,2,FALSE),Subjects!$B:$D,3),"")</f>
        <v/>
      </c>
    </row>
    <row r="1574" spans="1:32" x14ac:dyDescent="0.75">
      <c r="A1574" t="str">
        <f>Deligate_List!A1578</f>
        <v>OSMEC-1987</v>
      </c>
      <c r="B1574" t="str">
        <f>VLOOKUP(A1574,Deligate_List!A:B,2,FALSE)</f>
        <v>ANKITA SARIPUDI</v>
      </c>
      <c r="C1574" t="str">
        <f>IFERROR(
VLOOKUP(
VLOOKUP($A1574,'[1]OSMEC ID + WORKSHOP'!$A:$B,2,FALSE),Workshop!A:C,3,FALSE),"")</f>
        <v>W010</v>
      </c>
      <c r="D1574" t="str">
        <f>IF($D$1 =Events!$A$2,
VLOOKUP(
VLOOKUP($A1574,'[2]OSMEC ID + EVENT'!$A:$E,2,FALSE),Events!$B:$D,3,FALSE))</f>
        <v>E001</v>
      </c>
      <c r="E1574" t="str">
        <f>IF(E$1=Events!$A$3,
VLOOKUP(
VLOOKUP($A1574,'[2]OSMEC ID + EVENT'!$A:$E,3,FALSE),Events!B:D,3,FALSE))</f>
        <v>E002</v>
      </c>
      <c r="F1574" t="str">
        <f>IF($F$1=Events!$A$4,
VLOOKUP(
VLOOKUP($A1576,'[2]OSMEC ID + EVENT'!$A:$E,4,FALSE),Events!B:D,3,FALSE),)</f>
        <v>E003</v>
      </c>
      <c r="G1574" t="str">
        <f>IF($G$1=Events!$A$5,
VLOOKUP(
VLOOKUP($A1576,'[2]OSMEC ID + EVENT'!$A:$E,5,FALSE),Events!$B:$D,3,FALSE),)</f>
        <v>E004</v>
      </c>
      <c r="H1574" s="3" t="str">
        <f>IF($H$1= VLOOKUP($H$1,Events!$A:$D,1,FALSE),
VLOOKUP(
VLOOKUP(A1574,'[3]OSMEC ID + EVENT'!$A:$M,2,FALSE),Events!B:D,3,FALSE),)</f>
        <v>E005</v>
      </c>
      <c r="I1574" s="3" t="str">
        <f>IF(I$1= VLOOKUP(I$1,Events!$A:$D,1,FALSE),
VLOOKUP(
VLOOKUP($A1574,'[3]OSMEC ID + EVENT'!$A:$M,3,FALSE),Events!$B:$D,3,FALSE),)</f>
        <v>E006</v>
      </c>
      <c r="J1574" t="str">
        <f>IF(J$1= VLOOKUP(J$1,Events!$A:$D,1,FALSE),
VLOOKUP(
VLOOKUP($A1574,'[3]OSMEC ID + EVENT'!$A:$M,4,FALSE),Events!$B:$D,3,FALSE),)</f>
        <v>E007</v>
      </c>
      <c r="K1574" t="str">
        <f>IF(K$1= VLOOKUP(K$1,Events!$A:$D,1,FALSE),
VLOOKUP(
VLOOKUP($A1574,'[3]OSMEC ID + EVENT'!$A:$M,5,FALSE),Events!$B:$D,3,FALSE),)</f>
        <v>E008</v>
      </c>
      <c r="L1574" t="str">
        <f>IF(L$1= VLOOKUP(L$1,Events!$A:$D,1,FALSE),
VLOOKUP(
VLOOKUP($A1574,'[3]OSMEC ID + EVENT'!$A:$M,6,FALSE),Events!$B:$D,3,FALSE),)</f>
        <v>E009</v>
      </c>
      <c r="M1574" t="str">
        <f>IF(M$1= VLOOKUP(M$1,Events!$A:$D,1,FALSE),
VLOOKUP(
VLOOKUP($A1574,'[3]OSMEC ID + EVENT'!$A:$M,7,FALSE),Events!$B:$D,3,FALSE),)</f>
        <v>E010</v>
      </c>
      <c r="N1574" t="str">
        <f>IF(N$1= VLOOKUP(N$1,Events!$A:$D,1,FALSE),
VLOOKUP(
VLOOKUP($A1574,'[3]OSMEC ID + EVENT'!$A:$M,8,FALSE),Events!$B:$D,3,FALSE),)</f>
        <v>E011</v>
      </c>
      <c r="O1574" t="str">
        <f>IF(O$1= VLOOKUP(O$1,Events!$A:$D,1,FALSE),
VLOOKUP(
VLOOKUP($A1574,'[3]OSMEC ID + EVENT'!$A:$M,9,FALSE),Events!$B:$D,3,FALSE),)</f>
        <v>E012</v>
      </c>
      <c r="P1574" t="str">
        <f>IF(P$1= VLOOKUP(P$1,Events!$A:$D,1,FALSE),
VLOOKUP(
VLOOKUP($A1574,'[3]OSMEC ID + EVENT'!$A:$M,10,FALSE),Events!$B:$D,3,FALSE),)</f>
        <v>E013</v>
      </c>
      <c r="Q1574" t="str">
        <f>IF(Q$1= VLOOKUP(Q$1,Events!$A:$D,1,FALSE),
VLOOKUP(
VLOOKUP($A1574,'[3]OSMEC ID + EVENT'!$A:$M,11,FALSE),Events!$B:$D,3,FALSE),)</f>
        <v>E014</v>
      </c>
      <c r="R1574" t="str">
        <f>IF(R$1= VLOOKUP(R$1,Events!$A:$D,1,FALSE),
VLOOKUP(
VLOOKUP($A1574,'[3]OSMEC ID + EVENT'!$A:$M,12,FALSE),Events!$B:$D,3,FALSE),)</f>
        <v>E015</v>
      </c>
      <c r="S1574" t="str">
        <f>IF(S$1= VLOOKUP(S$1,Events!$A:$D,1,FALSE),
VLOOKUP(
VLOOKUP($A1574,'[3]OSMEC ID + EVENT'!$A:$M,13,FALSE),Events!$B:$D,3,FALSE),)</f>
        <v>E016</v>
      </c>
      <c r="T1574" t="str">
        <f>IF(
ISNA(MATCH(T$1,Events!$A:$A,0)),
0,
VLOOKUP(
VLOOKUP(A1574,'[4]OSMEC ID + EVENT'!$A:$I,2,FALSE),Events!$B:$D,3,FALSE))</f>
        <v>E017</v>
      </c>
      <c r="U1574" t="str">
        <f>IF(
ISNA(MATCH(U$1,Events!$A:$A,0)),
0,
VLOOKUP(
VLOOKUP($A1574,'[4]OSMEC ID + EVENT'!$A:$I,3,FALSE),Events!$B:$D,3,FALSE))</f>
        <v>E018</v>
      </c>
      <c r="V1574" t="str">
        <f>IF(
ISNA(MATCH(V$1,Events!$A:$A,0)),
0,
VLOOKUP(
VLOOKUP($A1574,'[4]OSMEC ID + EVENT'!$A:$I,4,FALSE),Events!$B:$D,3,FALSE))</f>
        <v>E019</v>
      </c>
      <c r="W1574" t="str">
        <f>IF(
ISNA(MATCH(W$1,Events!$A:$A,0)),
0,
VLOOKUP(
VLOOKUP($A1574,'[4]OSMEC ID + EVENT'!$A:$I,5,FALSE),Events!$B:$D,3,FALSE))</f>
        <v>E020</v>
      </c>
      <c r="X1574" t="str">
        <f>IF(
ISNA(MATCH(X$1,Events!$A:$A,0)),
0,
VLOOKUP(
VLOOKUP($A1574,'[4]OSMEC ID + EVENT'!$A:$I,6,FALSE),Events!$B:$D,3,FALSE))</f>
        <v>E021</v>
      </c>
      <c r="Y1574" t="str">
        <f>IF(
ISNA(MATCH(Y$1,Events!$A:$A,0)),
0,
VLOOKUP(
VLOOKUP($A1574,'[4]OSMEC ID + EVENT'!$A:$I,7,FALSE),Events!$B:$D,3,FALSE))</f>
        <v>E022</v>
      </c>
      <c r="Z1574" t="str">
        <f>IF(
ISNA(MATCH(Z$1,Events!$A:$A,0)),
0,
VLOOKUP(
VLOOKUP($A1574,'[4]OSMEC ID + EVENT'!$A:$I,8,FALSE),Events!$B:$D,3,FALSE))</f>
        <v>E023</v>
      </c>
      <c r="AA1574" t="str">
        <f>IFERROR(
VLOOKUP(
VLOOKUP(A1574,'[5]OSMEC ID + SUBJECT'!$A:$B,2,FALSE),Subjects!$B:$D,3,FALSE),"")</f>
        <v/>
      </c>
      <c r="AB1574" t="str">
        <f>IFERROR(
VLOOKUP(
VLOOKUP(A1574,'[6]OSMEC ID + SUBJECT'!$A:$B,2,FALSE),Subjects!B:D,3,FALSE),"")</f>
        <v/>
      </c>
      <c r="AC1574" t="str">
        <f>IFERROR(
VLOOKUP(
VLOOKUP(A1574,'[7]OSMEC-ID + SESSION'!$A:$B,2,FALSE),Subjects!$B:$D,3,FALSE),"")</f>
        <v/>
      </c>
      <c r="AD1574" t="str">
        <f>IFERROR(
VLOOKUP(
VLOOKUP(A1574,'[8]OSMEC ID + SESSION'!$A:$B,2,FALSE),Subjects!$B:$D,3,FALSE),"")</f>
        <v/>
      </c>
      <c r="AE1574" s="12" t="str">
        <f>IFERROR(
VLOOKUP(
VLOOKUP(A1574,'[9]OSMEC ID + SUBJECT'!$A:$B,2,FALSE),Subjects!$B:$D,3,FALSE),"")</f>
        <v/>
      </c>
      <c r="AF1574" t="str">
        <f>IFERROR(
VLOOKUP(
VLOOKUP(A1574,'[10]OSMEC ID + SESSION'!$A:$B,2,FALSE),Subjects!$B:$D,3),"")</f>
        <v/>
      </c>
    </row>
    <row r="1575" spans="1:32" x14ac:dyDescent="0.75">
      <c r="A1575" t="str">
        <f>Deligate_List!A1579</f>
        <v>OSMEC-1988</v>
      </c>
      <c r="B1575" t="str">
        <f>VLOOKUP(A1575,Deligate_List!A:B,2,FALSE)</f>
        <v>SAMREEN KHAN</v>
      </c>
      <c r="C1575" t="str">
        <f>IFERROR(
VLOOKUP(
VLOOKUP($A1575,'[1]OSMEC ID + WORKSHOP'!$A:$B,2,FALSE),Workshop!A:C,3,FALSE),"")</f>
        <v>W008</v>
      </c>
      <c r="D1575" t="str">
        <f>IF($D$1 =Events!$A$2,
VLOOKUP(
VLOOKUP($A1575,'[2]OSMEC ID + EVENT'!$A:$E,2,FALSE),Events!$B:$D,3,FALSE))</f>
        <v>E001</v>
      </c>
      <c r="E1575" t="str">
        <f>IF(E$1=Events!$A$3,
VLOOKUP(
VLOOKUP($A1575,'[2]OSMEC ID + EVENT'!$A:$E,3,FALSE),Events!B:D,3,FALSE))</f>
        <v>E002</v>
      </c>
      <c r="F1575" t="str">
        <f>IF($F$1=Events!$A$4,
VLOOKUP(
VLOOKUP($A1577,'[2]OSMEC ID + EVENT'!$A:$E,4,FALSE),Events!B:D,3,FALSE),)</f>
        <v>E003</v>
      </c>
      <c r="G1575" t="str">
        <f>IF($G$1=Events!$A$5,
VLOOKUP(
VLOOKUP($A1577,'[2]OSMEC ID + EVENT'!$A:$E,5,FALSE),Events!$B:$D,3,FALSE),)</f>
        <v>E004</v>
      </c>
      <c r="H1575" s="3" t="str">
        <f>IF($H$1= VLOOKUP($H$1,Events!$A:$D,1,FALSE),
VLOOKUP(
VLOOKUP(A1575,'[3]OSMEC ID + EVENT'!$A:$M,2,FALSE),Events!B:D,3,FALSE),)</f>
        <v>E005</v>
      </c>
      <c r="I1575" s="3" t="str">
        <f>IF(I$1= VLOOKUP(I$1,Events!$A:$D,1,FALSE),
VLOOKUP(
VLOOKUP($A1575,'[3]OSMEC ID + EVENT'!$A:$M,3,FALSE),Events!$B:$D,3,FALSE),)</f>
        <v>E006</v>
      </c>
      <c r="J1575" t="str">
        <f>IF(J$1= VLOOKUP(J$1,Events!$A:$D,1,FALSE),
VLOOKUP(
VLOOKUP($A1575,'[3]OSMEC ID + EVENT'!$A:$M,4,FALSE),Events!$B:$D,3,FALSE),)</f>
        <v>E007</v>
      </c>
      <c r="K1575" t="str">
        <f>IF(K$1= VLOOKUP(K$1,Events!$A:$D,1,FALSE),
VLOOKUP(
VLOOKUP($A1575,'[3]OSMEC ID + EVENT'!$A:$M,5,FALSE),Events!$B:$D,3,FALSE),)</f>
        <v>E008</v>
      </c>
      <c r="L1575" t="str">
        <f>IF(L$1= VLOOKUP(L$1,Events!$A:$D,1,FALSE),
VLOOKUP(
VLOOKUP($A1575,'[3]OSMEC ID + EVENT'!$A:$M,6,FALSE),Events!$B:$D,3,FALSE),)</f>
        <v>E009</v>
      </c>
      <c r="M1575" t="str">
        <f>IF(M$1= VLOOKUP(M$1,Events!$A:$D,1,FALSE),
VLOOKUP(
VLOOKUP($A1575,'[3]OSMEC ID + EVENT'!$A:$M,7,FALSE),Events!$B:$D,3,FALSE),)</f>
        <v>E010</v>
      </c>
      <c r="N1575" t="str">
        <f>IF(N$1= VLOOKUP(N$1,Events!$A:$D,1,FALSE),
VLOOKUP(
VLOOKUP($A1575,'[3]OSMEC ID + EVENT'!$A:$M,8,FALSE),Events!$B:$D,3,FALSE),)</f>
        <v>E011</v>
      </c>
      <c r="O1575" t="str">
        <f>IF(O$1= VLOOKUP(O$1,Events!$A:$D,1,FALSE),
VLOOKUP(
VLOOKUP($A1575,'[3]OSMEC ID + EVENT'!$A:$M,9,FALSE),Events!$B:$D,3,FALSE),)</f>
        <v>E012</v>
      </c>
      <c r="P1575" t="str">
        <f>IF(P$1= VLOOKUP(P$1,Events!$A:$D,1,FALSE),
VLOOKUP(
VLOOKUP($A1575,'[3]OSMEC ID + EVENT'!$A:$M,10,FALSE),Events!$B:$D,3,FALSE),)</f>
        <v>E013</v>
      </c>
      <c r="Q1575" t="str">
        <f>IF(Q$1= VLOOKUP(Q$1,Events!$A:$D,1,FALSE),
VLOOKUP(
VLOOKUP($A1575,'[3]OSMEC ID + EVENT'!$A:$M,11,FALSE),Events!$B:$D,3,FALSE),)</f>
        <v>E014</v>
      </c>
      <c r="R1575" t="str">
        <f>IF(R$1= VLOOKUP(R$1,Events!$A:$D,1,FALSE),
VLOOKUP(
VLOOKUP($A1575,'[3]OSMEC ID + EVENT'!$A:$M,12,FALSE),Events!$B:$D,3,FALSE),)</f>
        <v>E015</v>
      </c>
      <c r="S1575" t="str">
        <f>IF(S$1= VLOOKUP(S$1,Events!$A:$D,1,FALSE),
VLOOKUP(
VLOOKUP($A1575,'[3]OSMEC ID + EVENT'!$A:$M,13,FALSE),Events!$B:$D,3,FALSE),)</f>
        <v>E016</v>
      </c>
      <c r="T1575" t="str">
        <f>IF(
ISNA(MATCH(T$1,Events!$A:$A,0)),
0,
VLOOKUP(
VLOOKUP(A1575,'[4]OSMEC ID + EVENT'!$A:$I,2,FALSE),Events!$B:$D,3,FALSE))</f>
        <v>E017</v>
      </c>
      <c r="U1575" t="str">
        <f>IF(
ISNA(MATCH(U$1,Events!$A:$A,0)),
0,
VLOOKUP(
VLOOKUP($A1575,'[4]OSMEC ID + EVENT'!$A:$I,3,FALSE),Events!$B:$D,3,FALSE))</f>
        <v>E018</v>
      </c>
      <c r="V1575" t="str">
        <f>IF(
ISNA(MATCH(V$1,Events!$A:$A,0)),
0,
VLOOKUP(
VLOOKUP($A1575,'[4]OSMEC ID + EVENT'!$A:$I,4,FALSE),Events!$B:$D,3,FALSE))</f>
        <v>E019</v>
      </c>
      <c r="W1575" t="str">
        <f>IF(
ISNA(MATCH(W$1,Events!$A:$A,0)),
0,
VLOOKUP(
VLOOKUP($A1575,'[4]OSMEC ID + EVENT'!$A:$I,5,FALSE),Events!$B:$D,3,FALSE))</f>
        <v>E020</v>
      </c>
      <c r="X1575" t="str">
        <f>IF(
ISNA(MATCH(X$1,Events!$A:$A,0)),
0,
VLOOKUP(
VLOOKUP($A1575,'[4]OSMEC ID + EVENT'!$A:$I,6,FALSE),Events!$B:$D,3,FALSE))</f>
        <v>E021</v>
      </c>
      <c r="Y1575" t="str">
        <f>IF(
ISNA(MATCH(Y$1,Events!$A:$A,0)),
0,
VLOOKUP(
VLOOKUP($A1575,'[4]OSMEC ID + EVENT'!$A:$I,7,FALSE),Events!$B:$D,3,FALSE))</f>
        <v>E022</v>
      </c>
      <c r="Z1575" t="str">
        <f>IF(
ISNA(MATCH(Z$1,Events!$A:$A,0)),
0,
VLOOKUP(
VLOOKUP($A1575,'[4]OSMEC ID + EVENT'!$A:$I,8,FALSE),Events!$B:$D,3,FALSE))</f>
        <v>E023</v>
      </c>
      <c r="AA1575" t="str">
        <f>IFERROR(
VLOOKUP(
VLOOKUP(A1575,'[5]OSMEC ID + SUBJECT'!$A:$B,2,FALSE),Subjects!$B:$D,3,FALSE),"")</f>
        <v/>
      </c>
      <c r="AB1575" t="str">
        <f>IFERROR(
VLOOKUP(
VLOOKUP(A1575,'[6]OSMEC ID + SUBJECT'!$A:$B,2,FALSE),Subjects!B:D,3,FALSE),"")</f>
        <v/>
      </c>
      <c r="AC1575" t="str">
        <f>IFERROR(
VLOOKUP(
VLOOKUP(A1575,'[7]OSMEC-ID + SESSION'!$A:$B,2,FALSE),Subjects!$B:$D,3,FALSE),"")</f>
        <v/>
      </c>
      <c r="AD1575" t="str">
        <f>IFERROR(
VLOOKUP(
VLOOKUP(A1575,'[8]OSMEC ID + SESSION'!$A:$B,2,FALSE),Subjects!$B:$D,3,FALSE),"")</f>
        <v/>
      </c>
      <c r="AE1575" s="12" t="str">
        <f>IFERROR(
VLOOKUP(
VLOOKUP(A1575,'[9]OSMEC ID + SUBJECT'!$A:$B,2,FALSE),Subjects!$B:$D,3,FALSE),"")</f>
        <v/>
      </c>
      <c r="AF1575" t="str">
        <f>IFERROR(
VLOOKUP(
VLOOKUP(A1575,'[10]OSMEC ID + SESSION'!$A:$B,2,FALSE),Subjects!$B:$D,3),"")</f>
        <v/>
      </c>
    </row>
    <row r="1576" spans="1:32" x14ac:dyDescent="0.75">
      <c r="A1576" t="str">
        <f>Deligate_List!A1580</f>
        <v>OSMEC-1989</v>
      </c>
      <c r="B1576" t="str">
        <f>VLOOKUP(A1576,Deligate_List!A:B,2,FALSE)</f>
        <v>VANAMA JOLEENA FEONIKA</v>
      </c>
      <c r="C1576" t="str">
        <f>IFERROR(
VLOOKUP(
VLOOKUP($A1576,'[1]OSMEC ID + WORKSHOP'!$A:$B,2,FALSE),Workshop!A:C,3,FALSE),"")</f>
        <v>W005</v>
      </c>
      <c r="D1576" t="str">
        <f>IF($D$1 =Events!$A$2,
VLOOKUP(
VLOOKUP($A1576,'[2]OSMEC ID + EVENT'!$A:$E,2,FALSE),Events!$B:$D,3,FALSE))</f>
        <v>E001</v>
      </c>
      <c r="E1576" t="str">
        <f>IF(E$1=Events!$A$3,
VLOOKUP(
VLOOKUP($A1576,'[2]OSMEC ID + EVENT'!$A:$E,3,FALSE),Events!B:D,3,FALSE))</f>
        <v>E002</v>
      </c>
      <c r="F1576" t="str">
        <f>IF($F$1=Events!$A$4,
VLOOKUP(
VLOOKUP($A1578,'[2]OSMEC ID + EVENT'!$A:$E,4,FALSE),Events!B:D,3,FALSE),)</f>
        <v>E003</v>
      </c>
      <c r="G1576" t="str">
        <f>IF($G$1=Events!$A$5,
VLOOKUP(
VLOOKUP($A1578,'[2]OSMEC ID + EVENT'!$A:$E,5,FALSE),Events!$B:$D,3,FALSE),)</f>
        <v>E004</v>
      </c>
      <c r="H1576" s="3" t="str">
        <f>IF($H$1= VLOOKUP($H$1,Events!$A:$D,1,FALSE),
VLOOKUP(
VLOOKUP(A1576,'[3]OSMEC ID + EVENT'!$A:$M,2,FALSE),Events!B:D,3,FALSE),)</f>
        <v>E005</v>
      </c>
      <c r="I1576" s="3" t="str">
        <f>IF(I$1= VLOOKUP(I$1,Events!$A:$D,1,FALSE),
VLOOKUP(
VLOOKUP($A1576,'[3]OSMEC ID + EVENT'!$A:$M,3,FALSE),Events!$B:$D,3,FALSE),)</f>
        <v>E006</v>
      </c>
      <c r="J1576" t="str">
        <f>IF(J$1= VLOOKUP(J$1,Events!$A:$D,1,FALSE),
VLOOKUP(
VLOOKUP($A1576,'[3]OSMEC ID + EVENT'!$A:$M,4,FALSE),Events!$B:$D,3,FALSE),)</f>
        <v>E007</v>
      </c>
      <c r="K1576" t="str">
        <f>IF(K$1= VLOOKUP(K$1,Events!$A:$D,1,FALSE),
VLOOKUP(
VLOOKUP($A1576,'[3]OSMEC ID + EVENT'!$A:$M,5,FALSE),Events!$B:$D,3,FALSE),)</f>
        <v>E008</v>
      </c>
      <c r="L1576" t="str">
        <f>IF(L$1= VLOOKUP(L$1,Events!$A:$D,1,FALSE),
VLOOKUP(
VLOOKUP($A1576,'[3]OSMEC ID + EVENT'!$A:$M,6,FALSE),Events!$B:$D,3,FALSE),)</f>
        <v>E009</v>
      </c>
      <c r="M1576" t="str">
        <f>IF(M$1= VLOOKUP(M$1,Events!$A:$D,1,FALSE),
VLOOKUP(
VLOOKUP($A1576,'[3]OSMEC ID + EVENT'!$A:$M,7,FALSE),Events!$B:$D,3,FALSE),)</f>
        <v>E010</v>
      </c>
      <c r="N1576" t="str">
        <f>IF(N$1= VLOOKUP(N$1,Events!$A:$D,1,FALSE),
VLOOKUP(
VLOOKUP($A1576,'[3]OSMEC ID + EVENT'!$A:$M,8,FALSE),Events!$B:$D,3,FALSE),)</f>
        <v>E011</v>
      </c>
      <c r="O1576" t="str">
        <f>IF(O$1= VLOOKUP(O$1,Events!$A:$D,1,FALSE),
VLOOKUP(
VLOOKUP($A1576,'[3]OSMEC ID + EVENT'!$A:$M,9,FALSE),Events!$B:$D,3,FALSE),)</f>
        <v>E012</v>
      </c>
      <c r="P1576" t="str">
        <f>IF(P$1= VLOOKUP(P$1,Events!$A:$D,1,FALSE),
VLOOKUP(
VLOOKUP($A1576,'[3]OSMEC ID + EVENT'!$A:$M,10,FALSE),Events!$B:$D,3,FALSE),)</f>
        <v>E013</v>
      </c>
      <c r="Q1576" t="str">
        <f>IF(Q$1= VLOOKUP(Q$1,Events!$A:$D,1,FALSE),
VLOOKUP(
VLOOKUP($A1576,'[3]OSMEC ID + EVENT'!$A:$M,11,FALSE),Events!$B:$D,3,FALSE),)</f>
        <v>E014</v>
      </c>
      <c r="R1576" t="str">
        <f>IF(R$1= VLOOKUP(R$1,Events!$A:$D,1,FALSE),
VLOOKUP(
VLOOKUP($A1576,'[3]OSMEC ID + EVENT'!$A:$M,12,FALSE),Events!$B:$D,3,FALSE),)</f>
        <v>E015</v>
      </c>
      <c r="S1576" t="str">
        <f>IF(S$1= VLOOKUP(S$1,Events!$A:$D,1,FALSE),
VLOOKUP(
VLOOKUP($A1576,'[3]OSMEC ID + EVENT'!$A:$M,13,FALSE),Events!$B:$D,3,FALSE),)</f>
        <v>E016</v>
      </c>
      <c r="T1576" t="str">
        <f>IF(
ISNA(MATCH(T$1,Events!$A:$A,0)),
0,
VLOOKUP(
VLOOKUP(A1576,'[4]OSMEC ID + EVENT'!$A:$I,2,FALSE),Events!$B:$D,3,FALSE))</f>
        <v>E017</v>
      </c>
      <c r="U1576" t="str">
        <f>IF(
ISNA(MATCH(U$1,Events!$A:$A,0)),
0,
VLOOKUP(
VLOOKUP($A1576,'[4]OSMEC ID + EVENT'!$A:$I,3,FALSE),Events!$B:$D,3,FALSE))</f>
        <v>E018</v>
      </c>
      <c r="V1576" t="str">
        <f>IF(
ISNA(MATCH(V$1,Events!$A:$A,0)),
0,
VLOOKUP(
VLOOKUP($A1576,'[4]OSMEC ID + EVENT'!$A:$I,4,FALSE),Events!$B:$D,3,FALSE))</f>
        <v>E019</v>
      </c>
      <c r="W1576" t="str">
        <f>IF(
ISNA(MATCH(W$1,Events!$A:$A,0)),
0,
VLOOKUP(
VLOOKUP($A1576,'[4]OSMEC ID + EVENT'!$A:$I,5,FALSE),Events!$B:$D,3,FALSE))</f>
        <v>E020</v>
      </c>
      <c r="X1576" t="str">
        <f>IF(
ISNA(MATCH(X$1,Events!$A:$A,0)),
0,
VLOOKUP(
VLOOKUP($A1576,'[4]OSMEC ID + EVENT'!$A:$I,6,FALSE),Events!$B:$D,3,FALSE))</f>
        <v>E021</v>
      </c>
      <c r="Y1576" t="str">
        <f>IF(
ISNA(MATCH(Y$1,Events!$A:$A,0)),
0,
VLOOKUP(
VLOOKUP($A1576,'[4]OSMEC ID + EVENT'!$A:$I,7,FALSE),Events!$B:$D,3,FALSE))</f>
        <v>E022</v>
      </c>
      <c r="Z1576" t="str">
        <f>IF(
ISNA(MATCH(Z$1,Events!$A:$A,0)),
0,
VLOOKUP(
VLOOKUP($A1576,'[4]OSMEC ID + EVENT'!$A:$I,8,FALSE),Events!$B:$D,3,FALSE))</f>
        <v>E023</v>
      </c>
      <c r="AA1576" t="str">
        <f>IFERROR(
VLOOKUP(
VLOOKUP(A1576,'[5]OSMEC ID + SUBJECT'!$A:$B,2,FALSE),Subjects!$B:$D,3,FALSE),"")</f>
        <v/>
      </c>
      <c r="AB1576" t="str">
        <f>IFERROR(
VLOOKUP(
VLOOKUP(A1576,'[6]OSMEC ID + SUBJECT'!$A:$B,2,FALSE),Subjects!B:D,3,FALSE),"")</f>
        <v/>
      </c>
      <c r="AC1576" t="str">
        <f>IFERROR(
VLOOKUP(
VLOOKUP(A1576,'[7]OSMEC-ID + SESSION'!$A:$B,2,FALSE),Subjects!$B:$D,3,FALSE),"")</f>
        <v>S010</v>
      </c>
      <c r="AD1576" t="str">
        <f>IFERROR(
VLOOKUP(
VLOOKUP(A1576,'[8]OSMEC ID + SESSION'!$A:$B,2,FALSE),Subjects!$B:$D,3,FALSE),"")</f>
        <v/>
      </c>
      <c r="AE1576" s="12" t="str">
        <f>IFERROR(
VLOOKUP(
VLOOKUP(A1576,'[9]OSMEC ID + SUBJECT'!$A:$B,2,FALSE),Subjects!$B:$D,3,FALSE),"")</f>
        <v/>
      </c>
      <c r="AF1576" t="str">
        <f>IFERROR(
VLOOKUP(
VLOOKUP(A1576,'[10]OSMEC ID + SESSION'!$A:$B,2,FALSE),Subjects!$B:$D,3),"")</f>
        <v/>
      </c>
    </row>
    <row r="1577" spans="1:32" x14ac:dyDescent="0.75">
      <c r="A1577" t="str">
        <f>Deligate_List!A1581</f>
        <v>OSMEC-1990</v>
      </c>
      <c r="B1577" t="str">
        <f>VLOOKUP(A1577,Deligate_List!A:B,2,FALSE)</f>
        <v>Hiba Ali</v>
      </c>
      <c r="C1577" t="str">
        <f>IFERROR(
VLOOKUP(
VLOOKUP($A1577,'[1]OSMEC ID + WORKSHOP'!$A:$B,2,FALSE),Workshop!A:C,3,FALSE),"")</f>
        <v>W009</v>
      </c>
      <c r="D1577" t="str">
        <f>IF($D$1 =Events!$A$2,
VLOOKUP(
VLOOKUP($A1577,'[2]OSMEC ID + EVENT'!$A:$E,2,FALSE),Events!$B:$D,3,FALSE))</f>
        <v>E001</v>
      </c>
      <c r="E1577" t="str">
        <f>IF(E$1=Events!$A$3,
VLOOKUP(
VLOOKUP($A1577,'[2]OSMEC ID + EVENT'!$A:$E,3,FALSE),Events!B:D,3,FALSE))</f>
        <v>E002</v>
      </c>
      <c r="F1577" t="str">
        <f>IF($F$1=Events!$A$4,
VLOOKUP(
VLOOKUP($A1579,'[2]OSMEC ID + EVENT'!$A:$E,4,FALSE),Events!B:D,3,FALSE),)</f>
        <v>E003</v>
      </c>
      <c r="G1577" t="str">
        <f>IF($G$1=Events!$A$5,
VLOOKUP(
VLOOKUP($A1579,'[2]OSMEC ID + EVENT'!$A:$E,5,FALSE),Events!$B:$D,3,FALSE),)</f>
        <v>E004</v>
      </c>
      <c r="H1577" s="3" t="str">
        <f>IF($H$1= VLOOKUP($H$1,Events!$A:$D,1,FALSE),
VLOOKUP(
VLOOKUP(A1577,'[3]OSMEC ID + EVENT'!$A:$M,2,FALSE),Events!B:D,3,FALSE),)</f>
        <v>E005</v>
      </c>
      <c r="I1577" s="3" t="str">
        <f>IF(I$1= VLOOKUP(I$1,Events!$A:$D,1,FALSE),
VLOOKUP(
VLOOKUP($A1577,'[3]OSMEC ID + EVENT'!$A:$M,3,FALSE),Events!$B:$D,3,FALSE),)</f>
        <v>E006</v>
      </c>
      <c r="J1577" t="str">
        <f>IF(J$1= VLOOKUP(J$1,Events!$A:$D,1,FALSE),
VLOOKUP(
VLOOKUP($A1577,'[3]OSMEC ID + EVENT'!$A:$M,4,FALSE),Events!$B:$D,3,FALSE),)</f>
        <v>E007</v>
      </c>
      <c r="K1577" t="str">
        <f>IF(K$1= VLOOKUP(K$1,Events!$A:$D,1,FALSE),
VLOOKUP(
VLOOKUP($A1577,'[3]OSMEC ID + EVENT'!$A:$M,5,FALSE),Events!$B:$D,3,FALSE),)</f>
        <v>E008</v>
      </c>
      <c r="L1577" t="str">
        <f>IF(L$1= VLOOKUP(L$1,Events!$A:$D,1,FALSE),
VLOOKUP(
VLOOKUP($A1577,'[3]OSMEC ID + EVENT'!$A:$M,6,FALSE),Events!$B:$D,3,FALSE),)</f>
        <v>E009</v>
      </c>
      <c r="M1577" t="str">
        <f>IF(M$1= VLOOKUP(M$1,Events!$A:$D,1,FALSE),
VLOOKUP(
VLOOKUP($A1577,'[3]OSMEC ID + EVENT'!$A:$M,7,FALSE),Events!$B:$D,3,FALSE),)</f>
        <v>E010</v>
      </c>
      <c r="N1577" t="str">
        <f>IF(N$1= VLOOKUP(N$1,Events!$A:$D,1,FALSE),
VLOOKUP(
VLOOKUP($A1577,'[3]OSMEC ID + EVENT'!$A:$M,8,FALSE),Events!$B:$D,3,FALSE),)</f>
        <v>E011</v>
      </c>
      <c r="O1577" t="str">
        <f>IF(O$1= VLOOKUP(O$1,Events!$A:$D,1,FALSE),
VLOOKUP(
VLOOKUP($A1577,'[3]OSMEC ID + EVENT'!$A:$M,9,FALSE),Events!$B:$D,3,FALSE),)</f>
        <v>E012</v>
      </c>
      <c r="P1577" t="str">
        <f>IF(P$1= VLOOKUP(P$1,Events!$A:$D,1,FALSE),
VLOOKUP(
VLOOKUP($A1577,'[3]OSMEC ID + EVENT'!$A:$M,10,FALSE),Events!$B:$D,3,FALSE),)</f>
        <v>E013</v>
      </c>
      <c r="Q1577" t="str">
        <f>IF(Q$1= VLOOKUP(Q$1,Events!$A:$D,1,FALSE),
VLOOKUP(
VLOOKUP($A1577,'[3]OSMEC ID + EVENT'!$A:$M,11,FALSE),Events!$B:$D,3,FALSE),)</f>
        <v>E014</v>
      </c>
      <c r="R1577" t="str">
        <f>IF(R$1= VLOOKUP(R$1,Events!$A:$D,1,FALSE),
VLOOKUP(
VLOOKUP($A1577,'[3]OSMEC ID + EVENT'!$A:$M,12,FALSE),Events!$B:$D,3,FALSE),)</f>
        <v>E015</v>
      </c>
      <c r="S1577" t="str">
        <f>IF(S$1= VLOOKUP(S$1,Events!$A:$D,1,FALSE),
VLOOKUP(
VLOOKUP($A1577,'[3]OSMEC ID + EVENT'!$A:$M,13,FALSE),Events!$B:$D,3,FALSE),)</f>
        <v>E016</v>
      </c>
      <c r="T1577" t="str">
        <f>IF(
ISNA(MATCH(T$1,Events!$A:$A,0)),
0,
VLOOKUP(
VLOOKUP(A1577,'[4]OSMEC ID + EVENT'!$A:$I,2,FALSE),Events!$B:$D,3,FALSE))</f>
        <v>E017</v>
      </c>
      <c r="U1577" t="str">
        <f>IF(
ISNA(MATCH(U$1,Events!$A:$A,0)),
0,
VLOOKUP(
VLOOKUP($A1577,'[4]OSMEC ID + EVENT'!$A:$I,3,FALSE),Events!$B:$D,3,FALSE))</f>
        <v>E018</v>
      </c>
      <c r="V1577" t="str">
        <f>IF(
ISNA(MATCH(V$1,Events!$A:$A,0)),
0,
VLOOKUP(
VLOOKUP($A1577,'[4]OSMEC ID + EVENT'!$A:$I,4,FALSE),Events!$B:$D,3,FALSE))</f>
        <v>E019</v>
      </c>
      <c r="W1577" t="str">
        <f>IF(
ISNA(MATCH(W$1,Events!$A:$A,0)),
0,
VLOOKUP(
VLOOKUP($A1577,'[4]OSMEC ID + EVENT'!$A:$I,5,FALSE),Events!$B:$D,3,FALSE))</f>
        <v>E020</v>
      </c>
      <c r="X1577" t="str">
        <f>IF(
ISNA(MATCH(X$1,Events!$A:$A,0)),
0,
VLOOKUP(
VLOOKUP($A1577,'[4]OSMEC ID + EVENT'!$A:$I,6,FALSE),Events!$B:$D,3,FALSE))</f>
        <v>E021</v>
      </c>
      <c r="Y1577" t="str">
        <f>IF(
ISNA(MATCH(Y$1,Events!$A:$A,0)),
0,
VLOOKUP(
VLOOKUP($A1577,'[4]OSMEC ID + EVENT'!$A:$I,7,FALSE),Events!$B:$D,3,FALSE))</f>
        <v>E022</v>
      </c>
      <c r="Z1577" t="str">
        <f>IF(
ISNA(MATCH(Z$1,Events!$A:$A,0)),
0,
VLOOKUP(
VLOOKUP($A1577,'[4]OSMEC ID + EVENT'!$A:$I,8,FALSE),Events!$B:$D,3,FALSE))</f>
        <v>E023</v>
      </c>
      <c r="AA1577" t="str">
        <f>IFERROR(
VLOOKUP(
VLOOKUP(A1577,'[5]OSMEC ID + SUBJECT'!$A:$B,2,FALSE),Subjects!$B:$D,3,FALSE),"")</f>
        <v/>
      </c>
      <c r="AB1577" t="str">
        <f>IFERROR(
VLOOKUP(
VLOOKUP(A1577,'[6]OSMEC ID + SUBJECT'!$A:$B,2,FALSE),Subjects!B:D,3,FALSE),"")</f>
        <v/>
      </c>
      <c r="AC1577" t="str">
        <f>IFERROR(
VLOOKUP(
VLOOKUP(A1577,'[7]OSMEC-ID + SESSION'!$A:$B,2,FALSE),Subjects!$B:$D,3,FALSE),"")</f>
        <v/>
      </c>
      <c r="AD1577" t="str">
        <f>IFERROR(
VLOOKUP(
VLOOKUP(A1577,'[8]OSMEC ID + SESSION'!$A:$B,2,FALSE),Subjects!$B:$D,3,FALSE),"")</f>
        <v/>
      </c>
      <c r="AE1577" s="12" t="str">
        <f>IFERROR(
VLOOKUP(
VLOOKUP(A1577,'[9]OSMEC ID + SUBJECT'!$A:$B,2,FALSE),Subjects!$B:$D,3,FALSE),"")</f>
        <v/>
      </c>
      <c r="AF1577" t="str">
        <f>IFERROR(
VLOOKUP(
VLOOKUP(A1577,'[10]OSMEC ID + SESSION'!$A:$B,2,FALSE),Subjects!$B:$D,3),"")</f>
        <v/>
      </c>
    </row>
    <row r="1578" spans="1:32" x14ac:dyDescent="0.75">
      <c r="A1578" t="str">
        <f>Deligate_List!A1582</f>
        <v>OSMEC-1991</v>
      </c>
      <c r="B1578" t="str">
        <f>VLOOKUP(A1578,Deligate_List!A:B,2,FALSE)</f>
        <v>Samiya shaikh</v>
      </c>
      <c r="C1578" t="str">
        <f>IFERROR(
VLOOKUP(
VLOOKUP($A1578,'[1]OSMEC ID + WORKSHOP'!$A:$B,2,FALSE),Workshop!A:C,3,FALSE),"")</f>
        <v>W001</v>
      </c>
      <c r="D1578" t="str">
        <f>IF($D$1 =Events!$A$2,
VLOOKUP(
VLOOKUP($A1578,'[2]OSMEC ID + EVENT'!$A:$E,2,FALSE),Events!$B:$D,3,FALSE))</f>
        <v>E001</v>
      </c>
      <c r="E1578" t="str">
        <f>IF(E$1=Events!$A$3,
VLOOKUP(
VLOOKUP($A1578,'[2]OSMEC ID + EVENT'!$A:$E,3,FALSE),Events!B:D,3,FALSE))</f>
        <v>E002</v>
      </c>
      <c r="F1578" t="str">
        <f>IF($F$1=Events!$A$4,
VLOOKUP(
VLOOKUP($A1580,'[2]OSMEC ID + EVENT'!$A:$E,4,FALSE),Events!B:D,3,FALSE),)</f>
        <v>E003</v>
      </c>
      <c r="G1578" t="str">
        <f>IF($G$1=Events!$A$5,
VLOOKUP(
VLOOKUP($A1580,'[2]OSMEC ID + EVENT'!$A:$E,5,FALSE),Events!$B:$D,3,FALSE),)</f>
        <v>E004</v>
      </c>
      <c r="H1578" s="3" t="str">
        <f>IF($H$1= VLOOKUP($H$1,Events!$A:$D,1,FALSE),
VLOOKUP(
VLOOKUP(A1578,'[3]OSMEC ID + EVENT'!$A:$M,2,FALSE),Events!B:D,3,FALSE),)</f>
        <v>E005</v>
      </c>
      <c r="I1578" s="3" t="str">
        <f>IF(I$1= VLOOKUP(I$1,Events!$A:$D,1,FALSE),
VLOOKUP(
VLOOKUP($A1578,'[3]OSMEC ID + EVENT'!$A:$M,3,FALSE),Events!$B:$D,3,FALSE),)</f>
        <v>E006</v>
      </c>
      <c r="J1578" t="str">
        <f>IF(J$1= VLOOKUP(J$1,Events!$A:$D,1,FALSE),
VLOOKUP(
VLOOKUP($A1578,'[3]OSMEC ID + EVENT'!$A:$M,4,FALSE),Events!$B:$D,3,FALSE),)</f>
        <v>E007</v>
      </c>
      <c r="K1578" t="str">
        <f>IF(K$1= VLOOKUP(K$1,Events!$A:$D,1,FALSE),
VLOOKUP(
VLOOKUP($A1578,'[3]OSMEC ID + EVENT'!$A:$M,5,FALSE),Events!$B:$D,3,FALSE),)</f>
        <v>E008</v>
      </c>
      <c r="L1578" t="str">
        <f>IF(L$1= VLOOKUP(L$1,Events!$A:$D,1,FALSE),
VLOOKUP(
VLOOKUP($A1578,'[3]OSMEC ID + EVENT'!$A:$M,6,FALSE),Events!$B:$D,3,FALSE),)</f>
        <v>E009</v>
      </c>
      <c r="M1578" t="str">
        <f>IF(M$1= VLOOKUP(M$1,Events!$A:$D,1,FALSE),
VLOOKUP(
VLOOKUP($A1578,'[3]OSMEC ID + EVENT'!$A:$M,7,FALSE),Events!$B:$D,3,FALSE),)</f>
        <v>E010</v>
      </c>
      <c r="N1578" t="str">
        <f>IF(N$1= VLOOKUP(N$1,Events!$A:$D,1,FALSE),
VLOOKUP(
VLOOKUP($A1578,'[3]OSMEC ID + EVENT'!$A:$M,8,FALSE),Events!$B:$D,3,FALSE),)</f>
        <v>E011</v>
      </c>
      <c r="O1578" t="str">
        <f>IF(O$1= VLOOKUP(O$1,Events!$A:$D,1,FALSE),
VLOOKUP(
VLOOKUP($A1578,'[3]OSMEC ID + EVENT'!$A:$M,9,FALSE),Events!$B:$D,3,FALSE),)</f>
        <v>E012</v>
      </c>
      <c r="P1578" t="str">
        <f>IF(P$1= VLOOKUP(P$1,Events!$A:$D,1,FALSE),
VLOOKUP(
VLOOKUP($A1578,'[3]OSMEC ID + EVENT'!$A:$M,10,FALSE),Events!$B:$D,3,FALSE),)</f>
        <v>E013</v>
      </c>
      <c r="Q1578" t="str">
        <f>IF(Q$1= VLOOKUP(Q$1,Events!$A:$D,1,FALSE),
VLOOKUP(
VLOOKUP($A1578,'[3]OSMEC ID + EVENT'!$A:$M,11,FALSE),Events!$B:$D,3,FALSE),)</f>
        <v>E014</v>
      </c>
      <c r="R1578" t="str">
        <f>IF(R$1= VLOOKUP(R$1,Events!$A:$D,1,FALSE),
VLOOKUP(
VLOOKUP($A1578,'[3]OSMEC ID + EVENT'!$A:$M,12,FALSE),Events!$B:$D,3,FALSE),)</f>
        <v>E015</v>
      </c>
      <c r="S1578" t="str">
        <f>IF(S$1= VLOOKUP(S$1,Events!$A:$D,1,FALSE),
VLOOKUP(
VLOOKUP($A1578,'[3]OSMEC ID + EVENT'!$A:$M,13,FALSE),Events!$B:$D,3,FALSE),)</f>
        <v>E016</v>
      </c>
      <c r="T1578" t="str">
        <f>IF(
ISNA(MATCH(T$1,Events!$A:$A,0)),
0,
VLOOKUP(
VLOOKUP(A1578,'[4]OSMEC ID + EVENT'!$A:$I,2,FALSE),Events!$B:$D,3,FALSE))</f>
        <v>E017</v>
      </c>
      <c r="U1578" t="str">
        <f>IF(
ISNA(MATCH(U$1,Events!$A:$A,0)),
0,
VLOOKUP(
VLOOKUP($A1578,'[4]OSMEC ID + EVENT'!$A:$I,3,FALSE),Events!$B:$D,3,FALSE))</f>
        <v>E018</v>
      </c>
      <c r="V1578" t="str">
        <f>IF(
ISNA(MATCH(V$1,Events!$A:$A,0)),
0,
VLOOKUP(
VLOOKUP($A1578,'[4]OSMEC ID + EVENT'!$A:$I,4,FALSE),Events!$B:$D,3,FALSE))</f>
        <v>E019</v>
      </c>
      <c r="W1578" t="str">
        <f>IF(
ISNA(MATCH(W$1,Events!$A:$A,0)),
0,
VLOOKUP(
VLOOKUP($A1578,'[4]OSMEC ID + EVENT'!$A:$I,5,FALSE),Events!$B:$D,3,FALSE))</f>
        <v>E020</v>
      </c>
      <c r="X1578" t="str">
        <f>IF(
ISNA(MATCH(X$1,Events!$A:$A,0)),
0,
VLOOKUP(
VLOOKUP($A1578,'[4]OSMEC ID + EVENT'!$A:$I,6,FALSE),Events!$B:$D,3,FALSE))</f>
        <v>E021</v>
      </c>
      <c r="Y1578" t="str">
        <f>IF(
ISNA(MATCH(Y$1,Events!$A:$A,0)),
0,
VLOOKUP(
VLOOKUP($A1578,'[4]OSMEC ID + EVENT'!$A:$I,7,FALSE),Events!$B:$D,3,FALSE))</f>
        <v>E022</v>
      </c>
      <c r="Z1578" t="str">
        <f>IF(
ISNA(MATCH(Z$1,Events!$A:$A,0)),
0,
VLOOKUP(
VLOOKUP($A1578,'[4]OSMEC ID + EVENT'!$A:$I,8,FALSE),Events!$B:$D,3,FALSE))</f>
        <v>E023</v>
      </c>
      <c r="AA1578" t="str">
        <f>IFERROR(
VLOOKUP(
VLOOKUP(A1578,'[5]OSMEC ID + SUBJECT'!$A:$B,2,FALSE),Subjects!$B:$D,3,FALSE),"")</f>
        <v/>
      </c>
      <c r="AB1578" t="str">
        <f>IFERROR(
VLOOKUP(
VLOOKUP(A1578,'[6]OSMEC ID + SUBJECT'!$A:$B,2,FALSE),Subjects!B:D,3,FALSE),"")</f>
        <v/>
      </c>
      <c r="AC1578" t="str">
        <f>IFERROR(
VLOOKUP(
VLOOKUP(A1578,'[7]OSMEC-ID + SESSION'!$A:$B,2,FALSE),Subjects!$B:$D,3,FALSE),"")</f>
        <v/>
      </c>
      <c r="AD1578" t="str">
        <f>IFERROR(
VLOOKUP(
VLOOKUP(A1578,'[8]OSMEC ID + SESSION'!$A:$B,2,FALSE),Subjects!$B:$D,3,FALSE),"")</f>
        <v/>
      </c>
      <c r="AE1578" s="12" t="str">
        <f>IFERROR(
VLOOKUP(
VLOOKUP(A1578,'[9]OSMEC ID + SUBJECT'!$A:$B,2,FALSE),Subjects!$B:$D,3,FALSE),"")</f>
        <v/>
      </c>
      <c r="AF1578" t="str">
        <f>IFERROR(
VLOOKUP(
VLOOKUP(A1578,'[10]OSMEC ID + SESSION'!$A:$B,2,FALSE),Subjects!$B:$D,3),"")</f>
        <v/>
      </c>
    </row>
    <row r="1579" spans="1:32" x14ac:dyDescent="0.75">
      <c r="A1579" t="str">
        <f>Deligate_List!A1583</f>
        <v>OSMEC-1992</v>
      </c>
      <c r="B1579" t="str">
        <f>VLOOKUP(A1579,Deligate_List!A:B,2,FALSE)</f>
        <v>Mohammed Abdul Rahman</v>
      </c>
      <c r="C1579" t="str">
        <f>IFERROR(
VLOOKUP(
VLOOKUP($A1579,'[1]OSMEC ID + WORKSHOP'!$A:$B,2,FALSE),Workshop!A:C,3,FALSE),"")</f>
        <v>W011</v>
      </c>
      <c r="D1579" t="str">
        <f>IF($D$1 =Events!$A$2,
VLOOKUP(
VLOOKUP($A1579,'[2]OSMEC ID + EVENT'!$A:$E,2,FALSE),Events!$B:$D,3,FALSE))</f>
        <v>E001</v>
      </c>
      <c r="E1579" t="str">
        <f>IF(E$1=Events!$A$3,
VLOOKUP(
VLOOKUP($A1579,'[2]OSMEC ID + EVENT'!$A:$E,3,FALSE),Events!B:D,3,FALSE))</f>
        <v>E002</v>
      </c>
      <c r="F1579" t="str">
        <f>IF($F$1=Events!$A$4,
VLOOKUP(
VLOOKUP($A1581,'[2]OSMEC ID + EVENT'!$A:$E,4,FALSE),Events!B:D,3,FALSE),)</f>
        <v>E003</v>
      </c>
      <c r="G1579" t="str">
        <f>IF($G$1=Events!$A$5,
VLOOKUP(
VLOOKUP($A1581,'[2]OSMEC ID + EVENT'!$A:$E,5,FALSE),Events!$B:$D,3,FALSE),)</f>
        <v>E004</v>
      </c>
      <c r="H1579" s="3" t="str">
        <f>IF($H$1= VLOOKUP($H$1,Events!$A:$D,1,FALSE),
VLOOKUP(
VLOOKUP(A1579,'[3]OSMEC ID + EVENT'!$A:$M,2,FALSE),Events!B:D,3,FALSE),)</f>
        <v>E005</v>
      </c>
      <c r="I1579" s="3" t="str">
        <f>IF(I$1= VLOOKUP(I$1,Events!$A:$D,1,FALSE),
VLOOKUP(
VLOOKUP($A1579,'[3]OSMEC ID + EVENT'!$A:$M,3,FALSE),Events!$B:$D,3,FALSE),)</f>
        <v>E006</v>
      </c>
      <c r="J1579" t="str">
        <f>IF(J$1= VLOOKUP(J$1,Events!$A:$D,1,FALSE),
VLOOKUP(
VLOOKUP($A1579,'[3]OSMEC ID + EVENT'!$A:$M,4,FALSE),Events!$B:$D,3,FALSE),)</f>
        <v>E007</v>
      </c>
      <c r="K1579" t="str">
        <f>IF(K$1= VLOOKUP(K$1,Events!$A:$D,1,FALSE),
VLOOKUP(
VLOOKUP($A1579,'[3]OSMEC ID + EVENT'!$A:$M,5,FALSE),Events!$B:$D,3,FALSE),)</f>
        <v>E008</v>
      </c>
      <c r="L1579" t="str">
        <f>IF(L$1= VLOOKUP(L$1,Events!$A:$D,1,FALSE),
VLOOKUP(
VLOOKUP($A1579,'[3]OSMEC ID + EVENT'!$A:$M,6,FALSE),Events!$B:$D,3,FALSE),)</f>
        <v>E009</v>
      </c>
      <c r="M1579" t="str">
        <f>IF(M$1= VLOOKUP(M$1,Events!$A:$D,1,FALSE),
VLOOKUP(
VLOOKUP($A1579,'[3]OSMEC ID + EVENT'!$A:$M,7,FALSE),Events!$B:$D,3,FALSE),)</f>
        <v>E010</v>
      </c>
      <c r="N1579" t="str">
        <f>IF(N$1= VLOOKUP(N$1,Events!$A:$D,1,FALSE),
VLOOKUP(
VLOOKUP($A1579,'[3]OSMEC ID + EVENT'!$A:$M,8,FALSE),Events!$B:$D,3,FALSE),)</f>
        <v>E011</v>
      </c>
      <c r="O1579" t="str">
        <f>IF(O$1= VLOOKUP(O$1,Events!$A:$D,1,FALSE),
VLOOKUP(
VLOOKUP($A1579,'[3]OSMEC ID + EVENT'!$A:$M,9,FALSE),Events!$B:$D,3,FALSE),)</f>
        <v>E012</v>
      </c>
      <c r="P1579" t="str">
        <f>IF(P$1= VLOOKUP(P$1,Events!$A:$D,1,FALSE),
VLOOKUP(
VLOOKUP($A1579,'[3]OSMEC ID + EVENT'!$A:$M,10,FALSE),Events!$B:$D,3,FALSE),)</f>
        <v>E013</v>
      </c>
      <c r="Q1579" t="str">
        <f>IF(Q$1= VLOOKUP(Q$1,Events!$A:$D,1,FALSE),
VLOOKUP(
VLOOKUP($A1579,'[3]OSMEC ID + EVENT'!$A:$M,11,FALSE),Events!$B:$D,3,FALSE),)</f>
        <v>E014</v>
      </c>
      <c r="R1579" t="str">
        <f>IF(R$1= VLOOKUP(R$1,Events!$A:$D,1,FALSE),
VLOOKUP(
VLOOKUP($A1579,'[3]OSMEC ID + EVENT'!$A:$M,12,FALSE),Events!$B:$D,3,FALSE),)</f>
        <v>E015</v>
      </c>
      <c r="S1579" t="str">
        <f>IF(S$1= VLOOKUP(S$1,Events!$A:$D,1,FALSE),
VLOOKUP(
VLOOKUP($A1579,'[3]OSMEC ID + EVENT'!$A:$M,13,FALSE),Events!$B:$D,3,FALSE),)</f>
        <v>E016</v>
      </c>
      <c r="T1579" t="str">
        <f>IF(
ISNA(MATCH(T$1,Events!$A:$A,0)),
0,
VLOOKUP(
VLOOKUP(A1579,'[4]OSMEC ID + EVENT'!$A:$I,2,FALSE),Events!$B:$D,3,FALSE))</f>
        <v>E017</v>
      </c>
      <c r="U1579" t="str">
        <f>IF(
ISNA(MATCH(U$1,Events!$A:$A,0)),
0,
VLOOKUP(
VLOOKUP($A1579,'[4]OSMEC ID + EVENT'!$A:$I,3,FALSE),Events!$B:$D,3,FALSE))</f>
        <v>E018</v>
      </c>
      <c r="V1579" t="str">
        <f>IF(
ISNA(MATCH(V$1,Events!$A:$A,0)),
0,
VLOOKUP(
VLOOKUP($A1579,'[4]OSMEC ID + EVENT'!$A:$I,4,FALSE),Events!$B:$D,3,FALSE))</f>
        <v>E019</v>
      </c>
      <c r="W1579" t="str">
        <f>IF(
ISNA(MATCH(W$1,Events!$A:$A,0)),
0,
VLOOKUP(
VLOOKUP($A1579,'[4]OSMEC ID + EVENT'!$A:$I,5,FALSE),Events!$B:$D,3,FALSE))</f>
        <v>E020</v>
      </c>
      <c r="X1579" t="str">
        <f>IF(
ISNA(MATCH(X$1,Events!$A:$A,0)),
0,
VLOOKUP(
VLOOKUP($A1579,'[4]OSMEC ID + EVENT'!$A:$I,6,FALSE),Events!$B:$D,3,FALSE))</f>
        <v>E021</v>
      </c>
      <c r="Y1579" t="str">
        <f>IF(
ISNA(MATCH(Y$1,Events!$A:$A,0)),
0,
VLOOKUP(
VLOOKUP($A1579,'[4]OSMEC ID + EVENT'!$A:$I,7,FALSE),Events!$B:$D,3,FALSE))</f>
        <v>E022</v>
      </c>
      <c r="Z1579" t="str">
        <f>IF(
ISNA(MATCH(Z$1,Events!$A:$A,0)),
0,
VLOOKUP(
VLOOKUP($A1579,'[4]OSMEC ID + EVENT'!$A:$I,8,FALSE),Events!$B:$D,3,FALSE))</f>
        <v>E023</v>
      </c>
      <c r="AA1579" t="str">
        <f>IFERROR(
VLOOKUP(
VLOOKUP(A1579,'[5]OSMEC ID + SUBJECT'!$A:$B,2,FALSE),Subjects!$B:$D,3,FALSE),"")</f>
        <v/>
      </c>
      <c r="AB1579" t="str">
        <f>IFERROR(
VLOOKUP(
VLOOKUP(A1579,'[6]OSMEC ID + SUBJECT'!$A:$B,2,FALSE),Subjects!B:D,3,FALSE),"")</f>
        <v/>
      </c>
      <c r="AC1579" t="str">
        <f>IFERROR(
VLOOKUP(
VLOOKUP(A1579,'[7]OSMEC-ID + SESSION'!$A:$B,2,FALSE),Subjects!$B:$D,3,FALSE),"")</f>
        <v/>
      </c>
      <c r="AD1579" t="str">
        <f>IFERROR(
VLOOKUP(
VLOOKUP(A1579,'[8]OSMEC ID + SESSION'!$A:$B,2,FALSE),Subjects!$B:$D,3,FALSE),"")</f>
        <v/>
      </c>
      <c r="AE1579" s="12" t="str">
        <f>IFERROR(
VLOOKUP(
VLOOKUP(A1579,'[9]OSMEC ID + SUBJECT'!$A:$B,2,FALSE),Subjects!$B:$D,3,FALSE),"")</f>
        <v/>
      </c>
      <c r="AF1579" t="str">
        <f>IFERROR(
VLOOKUP(
VLOOKUP(A1579,'[10]OSMEC ID + SESSION'!$A:$B,2,FALSE),Subjects!$B:$D,3),"")</f>
        <v/>
      </c>
    </row>
    <row r="1580" spans="1:32" x14ac:dyDescent="0.75">
      <c r="A1580" t="str">
        <f>Deligate_List!A1584</f>
        <v>OSMEC-1993</v>
      </c>
      <c r="B1580" t="str">
        <f>VLOOKUP(A1580,Deligate_List!A:B,2,FALSE)</f>
        <v>MOHAMMED ABRAR KHAN</v>
      </c>
      <c r="C1580" t="str">
        <f>IFERROR(
VLOOKUP(
VLOOKUP($A1580,'[1]OSMEC ID + WORKSHOP'!$A:$B,2,FALSE),Workshop!A:C,3,FALSE),"")</f>
        <v>W011</v>
      </c>
      <c r="D1580" t="str">
        <f>IF($D$1 =Events!$A$2,
VLOOKUP(
VLOOKUP($A1580,'[2]OSMEC ID + EVENT'!$A:$E,2,FALSE),Events!$B:$D,3,FALSE))</f>
        <v>E001</v>
      </c>
      <c r="E1580" t="str">
        <f>IF(E$1=Events!$A$3,
VLOOKUP(
VLOOKUP($A1580,'[2]OSMEC ID + EVENT'!$A:$E,3,FALSE),Events!B:D,3,FALSE))</f>
        <v>E002</v>
      </c>
      <c r="F1580" t="str">
        <f>IF($F$1=Events!$A$4,
VLOOKUP(
VLOOKUP($A1582,'[2]OSMEC ID + EVENT'!$A:$E,4,FALSE),Events!B:D,3,FALSE),)</f>
        <v>E003</v>
      </c>
      <c r="G1580" t="str">
        <f>IF($G$1=Events!$A$5,
VLOOKUP(
VLOOKUP($A1582,'[2]OSMEC ID + EVENT'!$A:$E,5,FALSE),Events!$B:$D,3,FALSE),)</f>
        <v>E004</v>
      </c>
      <c r="H1580" s="3" t="str">
        <f>IF($H$1= VLOOKUP($H$1,Events!$A:$D,1,FALSE),
VLOOKUP(
VLOOKUP(A1580,'[3]OSMEC ID + EVENT'!$A:$M,2,FALSE),Events!B:D,3,FALSE),)</f>
        <v>E005</v>
      </c>
      <c r="I1580" s="3" t="str">
        <f>IF(I$1= VLOOKUP(I$1,Events!$A:$D,1,FALSE),
VLOOKUP(
VLOOKUP($A1580,'[3]OSMEC ID + EVENT'!$A:$M,3,FALSE),Events!$B:$D,3,FALSE),)</f>
        <v>E006</v>
      </c>
      <c r="J1580" t="str">
        <f>IF(J$1= VLOOKUP(J$1,Events!$A:$D,1,FALSE),
VLOOKUP(
VLOOKUP($A1580,'[3]OSMEC ID + EVENT'!$A:$M,4,FALSE),Events!$B:$D,3,FALSE),)</f>
        <v>E007</v>
      </c>
      <c r="K1580" t="str">
        <f>IF(K$1= VLOOKUP(K$1,Events!$A:$D,1,FALSE),
VLOOKUP(
VLOOKUP($A1580,'[3]OSMEC ID + EVENT'!$A:$M,5,FALSE),Events!$B:$D,3,FALSE),)</f>
        <v>E008</v>
      </c>
      <c r="L1580" t="str">
        <f>IF(L$1= VLOOKUP(L$1,Events!$A:$D,1,FALSE),
VLOOKUP(
VLOOKUP($A1580,'[3]OSMEC ID + EVENT'!$A:$M,6,FALSE),Events!$B:$D,3,FALSE),)</f>
        <v>E009</v>
      </c>
      <c r="M1580" t="str">
        <f>IF(M$1= VLOOKUP(M$1,Events!$A:$D,1,FALSE),
VLOOKUP(
VLOOKUP($A1580,'[3]OSMEC ID + EVENT'!$A:$M,7,FALSE),Events!$B:$D,3,FALSE),)</f>
        <v>E010</v>
      </c>
      <c r="N1580" t="str">
        <f>IF(N$1= VLOOKUP(N$1,Events!$A:$D,1,FALSE),
VLOOKUP(
VLOOKUP($A1580,'[3]OSMEC ID + EVENT'!$A:$M,8,FALSE),Events!$B:$D,3,FALSE),)</f>
        <v>E011</v>
      </c>
      <c r="O1580" t="str">
        <f>IF(O$1= VLOOKUP(O$1,Events!$A:$D,1,FALSE),
VLOOKUP(
VLOOKUP($A1580,'[3]OSMEC ID + EVENT'!$A:$M,9,FALSE),Events!$B:$D,3,FALSE),)</f>
        <v>E012</v>
      </c>
      <c r="P1580" t="str">
        <f>IF(P$1= VLOOKUP(P$1,Events!$A:$D,1,FALSE),
VLOOKUP(
VLOOKUP($A1580,'[3]OSMEC ID + EVENT'!$A:$M,10,FALSE),Events!$B:$D,3,FALSE),)</f>
        <v>E013</v>
      </c>
      <c r="Q1580" t="str">
        <f>IF(Q$1= VLOOKUP(Q$1,Events!$A:$D,1,FALSE),
VLOOKUP(
VLOOKUP($A1580,'[3]OSMEC ID + EVENT'!$A:$M,11,FALSE),Events!$B:$D,3,FALSE),)</f>
        <v>E014</v>
      </c>
      <c r="R1580" t="str">
        <f>IF(R$1= VLOOKUP(R$1,Events!$A:$D,1,FALSE),
VLOOKUP(
VLOOKUP($A1580,'[3]OSMEC ID + EVENT'!$A:$M,12,FALSE),Events!$B:$D,3,FALSE),)</f>
        <v>E015</v>
      </c>
      <c r="S1580" t="str">
        <f>IF(S$1= VLOOKUP(S$1,Events!$A:$D,1,FALSE),
VLOOKUP(
VLOOKUP($A1580,'[3]OSMEC ID + EVENT'!$A:$M,13,FALSE),Events!$B:$D,3,FALSE),)</f>
        <v>E016</v>
      </c>
      <c r="T1580" t="str">
        <f>IF(
ISNA(MATCH(T$1,Events!$A:$A,0)),
0,
VLOOKUP(
VLOOKUP(A1580,'[4]OSMEC ID + EVENT'!$A:$I,2,FALSE),Events!$B:$D,3,FALSE))</f>
        <v>E017</v>
      </c>
      <c r="U1580" t="str">
        <f>IF(
ISNA(MATCH(U$1,Events!$A:$A,0)),
0,
VLOOKUP(
VLOOKUP($A1580,'[4]OSMEC ID + EVENT'!$A:$I,3,FALSE),Events!$B:$D,3,FALSE))</f>
        <v>E018</v>
      </c>
      <c r="V1580" t="str">
        <f>IF(
ISNA(MATCH(V$1,Events!$A:$A,0)),
0,
VLOOKUP(
VLOOKUP($A1580,'[4]OSMEC ID + EVENT'!$A:$I,4,FALSE),Events!$B:$D,3,FALSE))</f>
        <v>E019</v>
      </c>
      <c r="W1580" t="str">
        <f>IF(
ISNA(MATCH(W$1,Events!$A:$A,0)),
0,
VLOOKUP(
VLOOKUP($A1580,'[4]OSMEC ID + EVENT'!$A:$I,5,FALSE),Events!$B:$D,3,FALSE))</f>
        <v>E020</v>
      </c>
      <c r="X1580" t="str">
        <f>IF(
ISNA(MATCH(X$1,Events!$A:$A,0)),
0,
VLOOKUP(
VLOOKUP($A1580,'[4]OSMEC ID + EVENT'!$A:$I,6,FALSE),Events!$B:$D,3,FALSE))</f>
        <v>E021</v>
      </c>
      <c r="Y1580" t="str">
        <f>IF(
ISNA(MATCH(Y$1,Events!$A:$A,0)),
0,
VLOOKUP(
VLOOKUP($A1580,'[4]OSMEC ID + EVENT'!$A:$I,7,FALSE),Events!$B:$D,3,FALSE))</f>
        <v>E022</v>
      </c>
      <c r="Z1580" t="str">
        <f>IF(
ISNA(MATCH(Z$1,Events!$A:$A,0)),
0,
VLOOKUP(
VLOOKUP($A1580,'[4]OSMEC ID + EVENT'!$A:$I,8,FALSE),Events!$B:$D,3,FALSE))</f>
        <v>E023</v>
      </c>
      <c r="AA1580" t="str">
        <f>IFERROR(
VLOOKUP(
VLOOKUP(A1580,'[5]OSMEC ID + SUBJECT'!$A:$B,2,FALSE),Subjects!$B:$D,3,FALSE),"")</f>
        <v/>
      </c>
      <c r="AB1580" t="str">
        <f>IFERROR(
VLOOKUP(
VLOOKUP(A1580,'[6]OSMEC ID + SUBJECT'!$A:$B,2,FALSE),Subjects!B:D,3,FALSE),"")</f>
        <v/>
      </c>
      <c r="AC1580" t="str">
        <f>IFERROR(
VLOOKUP(
VLOOKUP(A1580,'[7]OSMEC-ID + SESSION'!$A:$B,2,FALSE),Subjects!$B:$D,3,FALSE),"")</f>
        <v/>
      </c>
      <c r="AD1580" t="str">
        <f>IFERROR(
VLOOKUP(
VLOOKUP(A1580,'[8]OSMEC ID + SESSION'!$A:$B,2,FALSE),Subjects!$B:$D,3,FALSE),"")</f>
        <v/>
      </c>
      <c r="AE1580" s="12" t="str">
        <f>IFERROR(
VLOOKUP(
VLOOKUP(A1580,'[9]OSMEC ID + SUBJECT'!$A:$B,2,FALSE),Subjects!$B:$D,3,FALSE),"")</f>
        <v/>
      </c>
      <c r="AF1580" t="str">
        <f>IFERROR(
VLOOKUP(
VLOOKUP(A1580,'[10]OSMEC ID + SESSION'!$A:$B,2,FALSE),Subjects!$B:$D,3),"")</f>
        <v/>
      </c>
    </row>
    <row r="1581" spans="1:32" x14ac:dyDescent="0.75">
      <c r="A1581" t="str">
        <f>Deligate_List!A1585</f>
        <v>OSMEC-1994</v>
      </c>
      <c r="B1581" t="str">
        <f>VLOOKUP(A1581,Deligate_List!A:B,2,FALSE)</f>
        <v>S.K.MALAVIKA</v>
      </c>
      <c r="C1581" t="str">
        <f>IFERROR(
VLOOKUP(
VLOOKUP($A1581,'[1]OSMEC ID + WORKSHOP'!$A:$B,2,FALSE),Workshop!A:C,3,FALSE),"")</f>
        <v/>
      </c>
      <c r="D1581" t="str">
        <f>IF($D$1 =Events!$A$2,
VLOOKUP(
VLOOKUP($A1581,'[2]OSMEC ID + EVENT'!$A:$E,2,FALSE),Events!$B:$D,3,FALSE))</f>
        <v>E001</v>
      </c>
      <c r="E1581" t="str">
        <f>IF(E$1=Events!$A$3,
VLOOKUP(
VLOOKUP($A1581,'[2]OSMEC ID + EVENT'!$A:$E,3,FALSE),Events!B:D,3,FALSE))</f>
        <v>E002</v>
      </c>
      <c r="F1581" t="str">
        <f>IF($F$1=Events!$A$4,
VLOOKUP(
VLOOKUP($A1583,'[2]OSMEC ID + EVENT'!$A:$E,4,FALSE),Events!B:D,3,FALSE),)</f>
        <v>E003</v>
      </c>
      <c r="G1581" t="str">
        <f>IF($G$1=Events!$A$5,
VLOOKUP(
VLOOKUP($A1583,'[2]OSMEC ID + EVENT'!$A:$E,5,FALSE),Events!$B:$D,3,FALSE),)</f>
        <v>E004</v>
      </c>
      <c r="H1581" s="3" t="str">
        <f>IF($H$1= VLOOKUP($H$1,Events!$A:$D,1,FALSE),
VLOOKUP(
VLOOKUP(A1581,'[3]OSMEC ID + EVENT'!$A:$M,2,FALSE),Events!B:D,3,FALSE),)</f>
        <v>E005</v>
      </c>
      <c r="I1581" s="3" t="str">
        <f>IF(I$1= VLOOKUP(I$1,Events!$A:$D,1,FALSE),
VLOOKUP(
VLOOKUP($A1581,'[3]OSMEC ID + EVENT'!$A:$M,3,FALSE),Events!$B:$D,3,FALSE),)</f>
        <v>E006</v>
      </c>
      <c r="J1581" t="str">
        <f>IF(J$1= VLOOKUP(J$1,Events!$A:$D,1,FALSE),
VLOOKUP(
VLOOKUP($A1581,'[3]OSMEC ID + EVENT'!$A:$M,4,FALSE),Events!$B:$D,3,FALSE),)</f>
        <v>E007</v>
      </c>
      <c r="K1581" t="str">
        <f>IF(K$1= VLOOKUP(K$1,Events!$A:$D,1,FALSE),
VLOOKUP(
VLOOKUP($A1581,'[3]OSMEC ID + EVENT'!$A:$M,5,FALSE),Events!$B:$D,3,FALSE),)</f>
        <v>E008</v>
      </c>
      <c r="L1581" t="str">
        <f>IF(L$1= VLOOKUP(L$1,Events!$A:$D,1,FALSE),
VLOOKUP(
VLOOKUP($A1581,'[3]OSMEC ID + EVENT'!$A:$M,6,FALSE),Events!$B:$D,3,FALSE),)</f>
        <v>E009</v>
      </c>
      <c r="M1581" t="str">
        <f>IF(M$1= VLOOKUP(M$1,Events!$A:$D,1,FALSE),
VLOOKUP(
VLOOKUP($A1581,'[3]OSMEC ID + EVENT'!$A:$M,7,FALSE),Events!$B:$D,3,FALSE),)</f>
        <v>E010</v>
      </c>
      <c r="N1581" t="str">
        <f>IF(N$1= VLOOKUP(N$1,Events!$A:$D,1,FALSE),
VLOOKUP(
VLOOKUP($A1581,'[3]OSMEC ID + EVENT'!$A:$M,8,FALSE),Events!$B:$D,3,FALSE),)</f>
        <v>E011</v>
      </c>
      <c r="O1581" t="str">
        <f>IF(O$1= VLOOKUP(O$1,Events!$A:$D,1,FALSE),
VLOOKUP(
VLOOKUP($A1581,'[3]OSMEC ID + EVENT'!$A:$M,9,FALSE),Events!$B:$D,3,FALSE),)</f>
        <v>E012</v>
      </c>
      <c r="P1581" t="str">
        <f>IF(P$1= VLOOKUP(P$1,Events!$A:$D,1,FALSE),
VLOOKUP(
VLOOKUP($A1581,'[3]OSMEC ID + EVENT'!$A:$M,10,FALSE),Events!$B:$D,3,FALSE),)</f>
        <v>E013</v>
      </c>
      <c r="Q1581" t="str">
        <f>IF(Q$1= VLOOKUP(Q$1,Events!$A:$D,1,FALSE),
VLOOKUP(
VLOOKUP($A1581,'[3]OSMEC ID + EVENT'!$A:$M,11,FALSE),Events!$B:$D,3,FALSE),)</f>
        <v>E014</v>
      </c>
      <c r="R1581" t="str">
        <f>IF(R$1= VLOOKUP(R$1,Events!$A:$D,1,FALSE),
VLOOKUP(
VLOOKUP($A1581,'[3]OSMEC ID + EVENT'!$A:$M,12,FALSE),Events!$B:$D,3,FALSE),)</f>
        <v>E015</v>
      </c>
      <c r="S1581" t="str">
        <f>IF(S$1= VLOOKUP(S$1,Events!$A:$D,1,FALSE),
VLOOKUP(
VLOOKUP($A1581,'[3]OSMEC ID + EVENT'!$A:$M,13,FALSE),Events!$B:$D,3,FALSE),)</f>
        <v>E016</v>
      </c>
      <c r="T1581" t="str">
        <f>IF(
ISNA(MATCH(T$1,Events!$A:$A,0)),
0,
VLOOKUP(
VLOOKUP(A1581,'[4]OSMEC ID + EVENT'!$A:$I,2,FALSE),Events!$B:$D,3,FALSE))</f>
        <v>E017</v>
      </c>
      <c r="U1581" t="str">
        <f>IF(
ISNA(MATCH(U$1,Events!$A:$A,0)),
0,
VLOOKUP(
VLOOKUP($A1581,'[4]OSMEC ID + EVENT'!$A:$I,3,FALSE),Events!$B:$D,3,FALSE))</f>
        <v>E018</v>
      </c>
      <c r="V1581" t="str">
        <f>IF(
ISNA(MATCH(V$1,Events!$A:$A,0)),
0,
VLOOKUP(
VLOOKUP($A1581,'[4]OSMEC ID + EVENT'!$A:$I,4,FALSE),Events!$B:$D,3,FALSE))</f>
        <v>E019</v>
      </c>
      <c r="W1581" t="str">
        <f>IF(
ISNA(MATCH(W$1,Events!$A:$A,0)),
0,
VLOOKUP(
VLOOKUP($A1581,'[4]OSMEC ID + EVENT'!$A:$I,5,FALSE),Events!$B:$D,3,FALSE))</f>
        <v>E020</v>
      </c>
      <c r="X1581" t="str">
        <f>IF(
ISNA(MATCH(X$1,Events!$A:$A,0)),
0,
VLOOKUP(
VLOOKUP($A1581,'[4]OSMEC ID + EVENT'!$A:$I,6,FALSE),Events!$B:$D,3,FALSE))</f>
        <v>E021</v>
      </c>
      <c r="Y1581" t="str">
        <f>IF(
ISNA(MATCH(Y$1,Events!$A:$A,0)),
0,
VLOOKUP(
VLOOKUP($A1581,'[4]OSMEC ID + EVENT'!$A:$I,7,FALSE),Events!$B:$D,3,FALSE))</f>
        <v>E022</v>
      </c>
      <c r="Z1581" t="str">
        <f>IF(
ISNA(MATCH(Z$1,Events!$A:$A,0)),
0,
VLOOKUP(
VLOOKUP($A1581,'[4]OSMEC ID + EVENT'!$A:$I,8,FALSE),Events!$B:$D,3,FALSE))</f>
        <v>E023</v>
      </c>
      <c r="AA1581" t="str">
        <f>IFERROR(
VLOOKUP(
VLOOKUP(A1581,'[5]OSMEC ID + SUBJECT'!$A:$B,2,FALSE),Subjects!$B:$D,3,FALSE),"")</f>
        <v/>
      </c>
      <c r="AB1581" t="str">
        <f>IFERROR(
VLOOKUP(
VLOOKUP(A1581,'[6]OSMEC ID + SUBJECT'!$A:$B,2,FALSE),Subjects!B:D,3,FALSE),"")</f>
        <v/>
      </c>
      <c r="AC1581" t="str">
        <f>IFERROR(
VLOOKUP(
VLOOKUP(A1581,'[7]OSMEC-ID + SESSION'!$A:$B,2,FALSE),Subjects!$B:$D,3,FALSE),"")</f>
        <v/>
      </c>
      <c r="AD1581" t="str">
        <f>IFERROR(
VLOOKUP(
VLOOKUP(A1581,'[8]OSMEC ID + SESSION'!$A:$B,2,FALSE),Subjects!$B:$D,3,FALSE),"")</f>
        <v/>
      </c>
      <c r="AE1581" s="12" t="str">
        <f>IFERROR(
VLOOKUP(
VLOOKUP(A1581,'[9]OSMEC ID + SUBJECT'!$A:$B,2,FALSE),Subjects!$B:$D,3,FALSE),"")</f>
        <v/>
      </c>
      <c r="AF1581" t="str">
        <f>IFERROR(
VLOOKUP(
VLOOKUP(A1581,'[10]OSMEC ID + SESSION'!$A:$B,2,FALSE),Subjects!$B:$D,3),"")</f>
        <v/>
      </c>
    </row>
    <row r="1582" spans="1:32" x14ac:dyDescent="0.75">
      <c r="A1582" t="str">
        <f>Deligate_List!A1586</f>
        <v>OSMEC-1995</v>
      </c>
      <c r="B1582" t="str">
        <f>VLOOKUP(A1582,Deligate_List!A:B,2,FALSE)</f>
        <v>SYED SUFIAN</v>
      </c>
      <c r="C1582" t="str">
        <f>IFERROR(
VLOOKUP(
VLOOKUP($A1582,'[1]OSMEC ID + WORKSHOP'!$A:$B,2,FALSE),Workshop!A:C,3,FALSE),"")</f>
        <v>W011</v>
      </c>
      <c r="D1582" t="str">
        <f>IF($D$1 =Events!$A$2,
VLOOKUP(
VLOOKUP($A1582,'[2]OSMEC ID + EVENT'!$A:$E,2,FALSE),Events!$B:$D,3,FALSE))</f>
        <v>E001</v>
      </c>
      <c r="E1582" t="str">
        <f>IF(E$1=Events!$A$3,
VLOOKUP(
VLOOKUP($A1582,'[2]OSMEC ID + EVENT'!$A:$E,3,FALSE),Events!B:D,3,FALSE))</f>
        <v>E002</v>
      </c>
      <c r="F1582" t="str">
        <f>IF($F$1=Events!$A$4,
VLOOKUP(
VLOOKUP($A1584,'[2]OSMEC ID + EVENT'!$A:$E,4,FALSE),Events!B:D,3,FALSE),)</f>
        <v>E003</v>
      </c>
      <c r="G1582" t="str">
        <f>IF($G$1=Events!$A$5,
VLOOKUP(
VLOOKUP($A1584,'[2]OSMEC ID + EVENT'!$A:$E,5,FALSE),Events!$B:$D,3,FALSE),)</f>
        <v>E004</v>
      </c>
      <c r="H1582" s="3" t="str">
        <f>IF($H$1= VLOOKUP($H$1,Events!$A:$D,1,FALSE),
VLOOKUP(
VLOOKUP(A1582,'[3]OSMEC ID + EVENT'!$A:$M,2,FALSE),Events!B:D,3,FALSE),)</f>
        <v>E005</v>
      </c>
      <c r="I1582" s="3" t="str">
        <f>IF(I$1= VLOOKUP(I$1,Events!$A:$D,1,FALSE),
VLOOKUP(
VLOOKUP($A1582,'[3]OSMEC ID + EVENT'!$A:$M,3,FALSE),Events!$B:$D,3,FALSE),)</f>
        <v>E006</v>
      </c>
      <c r="J1582" t="str">
        <f>IF(J$1= VLOOKUP(J$1,Events!$A:$D,1,FALSE),
VLOOKUP(
VLOOKUP($A1582,'[3]OSMEC ID + EVENT'!$A:$M,4,FALSE),Events!$B:$D,3,FALSE),)</f>
        <v>E007</v>
      </c>
      <c r="K1582" t="str">
        <f>IF(K$1= VLOOKUP(K$1,Events!$A:$D,1,FALSE),
VLOOKUP(
VLOOKUP($A1582,'[3]OSMEC ID + EVENT'!$A:$M,5,FALSE),Events!$B:$D,3,FALSE),)</f>
        <v>E008</v>
      </c>
      <c r="L1582" t="str">
        <f>IF(L$1= VLOOKUP(L$1,Events!$A:$D,1,FALSE),
VLOOKUP(
VLOOKUP($A1582,'[3]OSMEC ID + EVENT'!$A:$M,6,FALSE),Events!$B:$D,3,FALSE),)</f>
        <v>E009</v>
      </c>
      <c r="M1582" t="str">
        <f>IF(M$1= VLOOKUP(M$1,Events!$A:$D,1,FALSE),
VLOOKUP(
VLOOKUP($A1582,'[3]OSMEC ID + EVENT'!$A:$M,7,FALSE),Events!$B:$D,3,FALSE),)</f>
        <v>E010</v>
      </c>
      <c r="N1582" t="str">
        <f>IF(N$1= VLOOKUP(N$1,Events!$A:$D,1,FALSE),
VLOOKUP(
VLOOKUP($A1582,'[3]OSMEC ID + EVENT'!$A:$M,8,FALSE),Events!$B:$D,3,FALSE),)</f>
        <v>E011</v>
      </c>
      <c r="O1582" t="str">
        <f>IF(O$1= VLOOKUP(O$1,Events!$A:$D,1,FALSE),
VLOOKUP(
VLOOKUP($A1582,'[3]OSMEC ID + EVENT'!$A:$M,9,FALSE),Events!$B:$D,3,FALSE),)</f>
        <v>E012</v>
      </c>
      <c r="P1582" t="str">
        <f>IF(P$1= VLOOKUP(P$1,Events!$A:$D,1,FALSE),
VLOOKUP(
VLOOKUP($A1582,'[3]OSMEC ID + EVENT'!$A:$M,10,FALSE),Events!$B:$D,3,FALSE),)</f>
        <v>E013</v>
      </c>
      <c r="Q1582" t="str">
        <f>IF(Q$1= VLOOKUP(Q$1,Events!$A:$D,1,FALSE),
VLOOKUP(
VLOOKUP($A1582,'[3]OSMEC ID + EVENT'!$A:$M,11,FALSE),Events!$B:$D,3,FALSE),)</f>
        <v>E014</v>
      </c>
      <c r="R1582" t="str">
        <f>IF(R$1= VLOOKUP(R$1,Events!$A:$D,1,FALSE),
VLOOKUP(
VLOOKUP($A1582,'[3]OSMEC ID + EVENT'!$A:$M,12,FALSE),Events!$B:$D,3,FALSE),)</f>
        <v>E015</v>
      </c>
      <c r="S1582" t="str">
        <f>IF(S$1= VLOOKUP(S$1,Events!$A:$D,1,FALSE),
VLOOKUP(
VLOOKUP($A1582,'[3]OSMEC ID + EVENT'!$A:$M,13,FALSE),Events!$B:$D,3,FALSE),)</f>
        <v>E016</v>
      </c>
      <c r="T1582" t="str">
        <f>IF(
ISNA(MATCH(T$1,Events!$A:$A,0)),
0,
VLOOKUP(
VLOOKUP(A1582,'[4]OSMEC ID + EVENT'!$A:$I,2,FALSE),Events!$B:$D,3,FALSE))</f>
        <v>E017</v>
      </c>
      <c r="U1582" t="str">
        <f>IF(
ISNA(MATCH(U$1,Events!$A:$A,0)),
0,
VLOOKUP(
VLOOKUP($A1582,'[4]OSMEC ID + EVENT'!$A:$I,3,FALSE),Events!$B:$D,3,FALSE))</f>
        <v>E018</v>
      </c>
      <c r="V1582" t="str">
        <f>IF(
ISNA(MATCH(V$1,Events!$A:$A,0)),
0,
VLOOKUP(
VLOOKUP($A1582,'[4]OSMEC ID + EVENT'!$A:$I,4,FALSE),Events!$B:$D,3,FALSE))</f>
        <v>E019</v>
      </c>
      <c r="W1582" t="str">
        <f>IF(
ISNA(MATCH(W$1,Events!$A:$A,0)),
0,
VLOOKUP(
VLOOKUP($A1582,'[4]OSMEC ID + EVENT'!$A:$I,5,FALSE),Events!$B:$D,3,FALSE))</f>
        <v>E020</v>
      </c>
      <c r="X1582" t="str">
        <f>IF(
ISNA(MATCH(X$1,Events!$A:$A,0)),
0,
VLOOKUP(
VLOOKUP($A1582,'[4]OSMEC ID + EVENT'!$A:$I,6,FALSE),Events!$B:$D,3,FALSE))</f>
        <v>E021</v>
      </c>
      <c r="Y1582" t="str">
        <f>IF(
ISNA(MATCH(Y$1,Events!$A:$A,0)),
0,
VLOOKUP(
VLOOKUP($A1582,'[4]OSMEC ID + EVENT'!$A:$I,7,FALSE),Events!$B:$D,3,FALSE))</f>
        <v>E022</v>
      </c>
      <c r="Z1582" t="str">
        <f>IF(
ISNA(MATCH(Z$1,Events!$A:$A,0)),
0,
VLOOKUP(
VLOOKUP($A1582,'[4]OSMEC ID + EVENT'!$A:$I,8,FALSE),Events!$B:$D,3,FALSE))</f>
        <v>E023</v>
      </c>
      <c r="AA1582" t="str">
        <f>IFERROR(
VLOOKUP(
VLOOKUP(A1582,'[5]OSMEC ID + SUBJECT'!$A:$B,2,FALSE),Subjects!$B:$D,3,FALSE),"")</f>
        <v/>
      </c>
      <c r="AB1582" t="str">
        <f>IFERROR(
VLOOKUP(
VLOOKUP(A1582,'[6]OSMEC ID + SUBJECT'!$A:$B,2,FALSE),Subjects!B:D,3,FALSE),"")</f>
        <v/>
      </c>
      <c r="AC1582" t="str">
        <f>IFERROR(
VLOOKUP(
VLOOKUP(A1582,'[7]OSMEC-ID + SESSION'!$A:$B,2,FALSE),Subjects!$B:$D,3,FALSE),"")</f>
        <v/>
      </c>
      <c r="AD1582" t="str">
        <f>IFERROR(
VLOOKUP(
VLOOKUP(A1582,'[8]OSMEC ID + SESSION'!$A:$B,2,FALSE),Subjects!$B:$D,3,FALSE),"")</f>
        <v/>
      </c>
      <c r="AE1582" s="12" t="str">
        <f>IFERROR(
VLOOKUP(
VLOOKUP(A1582,'[9]OSMEC ID + SUBJECT'!$A:$B,2,FALSE),Subjects!$B:$D,3,FALSE),"")</f>
        <v/>
      </c>
      <c r="AF1582" t="str">
        <f>IFERROR(
VLOOKUP(
VLOOKUP(A1582,'[10]OSMEC ID + SESSION'!$A:$B,2,FALSE),Subjects!$B:$D,3),"")</f>
        <v/>
      </c>
    </row>
    <row r="1583" spans="1:32" x14ac:dyDescent="0.75">
      <c r="A1583" t="str">
        <f>Deligate_List!A1587</f>
        <v>OSMEC-1996</v>
      </c>
      <c r="B1583" t="str">
        <f>VLOOKUP(A1583,Deligate_List!A:B,2,FALSE)</f>
        <v>T. VARSHINI</v>
      </c>
      <c r="C1583" t="str">
        <f>IFERROR(
VLOOKUP(
VLOOKUP($A1583,'[1]OSMEC ID + WORKSHOP'!$A:$B,2,FALSE),Workshop!A:C,3,FALSE),"")</f>
        <v/>
      </c>
      <c r="D1583" t="str">
        <f>IF($D$1 =Events!$A$2,
VLOOKUP(
VLOOKUP($A1583,'[2]OSMEC ID + EVENT'!$A:$E,2,FALSE),Events!$B:$D,3,FALSE))</f>
        <v>E001</v>
      </c>
      <c r="E1583" t="str">
        <f>IF(E$1=Events!$A$3,
VLOOKUP(
VLOOKUP($A1583,'[2]OSMEC ID + EVENT'!$A:$E,3,FALSE),Events!B:D,3,FALSE))</f>
        <v>E002</v>
      </c>
      <c r="F1583" t="str">
        <f>IF($F$1=Events!$A$4,
VLOOKUP(
VLOOKUP($A1585,'[2]OSMEC ID + EVENT'!$A:$E,4,FALSE),Events!B:D,3,FALSE),)</f>
        <v>E003</v>
      </c>
      <c r="G1583" t="str">
        <f>IF($G$1=Events!$A$5,
VLOOKUP(
VLOOKUP($A1585,'[2]OSMEC ID + EVENT'!$A:$E,5,FALSE),Events!$B:$D,3,FALSE),)</f>
        <v>E004</v>
      </c>
      <c r="H1583" s="3" t="str">
        <f>IF($H$1= VLOOKUP($H$1,Events!$A:$D,1,FALSE),
VLOOKUP(
VLOOKUP(A1583,'[3]OSMEC ID + EVENT'!$A:$M,2,FALSE),Events!B:D,3,FALSE),)</f>
        <v>E005</v>
      </c>
      <c r="I1583" s="3" t="str">
        <f>IF(I$1= VLOOKUP(I$1,Events!$A:$D,1,FALSE),
VLOOKUP(
VLOOKUP($A1583,'[3]OSMEC ID + EVENT'!$A:$M,3,FALSE),Events!$B:$D,3,FALSE),)</f>
        <v>E006</v>
      </c>
      <c r="J1583" t="str">
        <f>IF(J$1= VLOOKUP(J$1,Events!$A:$D,1,FALSE),
VLOOKUP(
VLOOKUP($A1583,'[3]OSMEC ID + EVENT'!$A:$M,4,FALSE),Events!$B:$D,3,FALSE),)</f>
        <v>E007</v>
      </c>
      <c r="K1583" t="str">
        <f>IF(K$1= VLOOKUP(K$1,Events!$A:$D,1,FALSE),
VLOOKUP(
VLOOKUP($A1583,'[3]OSMEC ID + EVENT'!$A:$M,5,FALSE),Events!$B:$D,3,FALSE),)</f>
        <v>E008</v>
      </c>
      <c r="L1583" t="str">
        <f>IF(L$1= VLOOKUP(L$1,Events!$A:$D,1,FALSE),
VLOOKUP(
VLOOKUP($A1583,'[3]OSMEC ID + EVENT'!$A:$M,6,FALSE),Events!$B:$D,3,FALSE),)</f>
        <v>E009</v>
      </c>
      <c r="M1583" t="str">
        <f>IF(M$1= VLOOKUP(M$1,Events!$A:$D,1,FALSE),
VLOOKUP(
VLOOKUP($A1583,'[3]OSMEC ID + EVENT'!$A:$M,7,FALSE),Events!$B:$D,3,FALSE),)</f>
        <v>E010</v>
      </c>
      <c r="N1583" t="str">
        <f>IF(N$1= VLOOKUP(N$1,Events!$A:$D,1,FALSE),
VLOOKUP(
VLOOKUP($A1583,'[3]OSMEC ID + EVENT'!$A:$M,8,FALSE),Events!$B:$D,3,FALSE),)</f>
        <v>E011</v>
      </c>
      <c r="O1583" t="str">
        <f>IF(O$1= VLOOKUP(O$1,Events!$A:$D,1,FALSE),
VLOOKUP(
VLOOKUP($A1583,'[3]OSMEC ID + EVENT'!$A:$M,9,FALSE),Events!$B:$D,3,FALSE),)</f>
        <v>E012</v>
      </c>
      <c r="P1583" t="str">
        <f>IF(P$1= VLOOKUP(P$1,Events!$A:$D,1,FALSE),
VLOOKUP(
VLOOKUP($A1583,'[3]OSMEC ID + EVENT'!$A:$M,10,FALSE),Events!$B:$D,3,FALSE),)</f>
        <v>E013</v>
      </c>
      <c r="Q1583" t="str">
        <f>IF(Q$1= VLOOKUP(Q$1,Events!$A:$D,1,FALSE),
VLOOKUP(
VLOOKUP($A1583,'[3]OSMEC ID + EVENT'!$A:$M,11,FALSE),Events!$B:$D,3,FALSE),)</f>
        <v>E014</v>
      </c>
      <c r="R1583" t="str">
        <f>IF(R$1= VLOOKUP(R$1,Events!$A:$D,1,FALSE),
VLOOKUP(
VLOOKUP($A1583,'[3]OSMEC ID + EVENT'!$A:$M,12,FALSE),Events!$B:$D,3,FALSE),)</f>
        <v>E015</v>
      </c>
      <c r="S1583" t="str">
        <f>IF(S$1= VLOOKUP(S$1,Events!$A:$D,1,FALSE),
VLOOKUP(
VLOOKUP($A1583,'[3]OSMEC ID + EVENT'!$A:$M,13,FALSE),Events!$B:$D,3,FALSE),)</f>
        <v>E016</v>
      </c>
      <c r="T1583" t="str">
        <f>IF(
ISNA(MATCH(T$1,Events!$A:$A,0)),
0,
VLOOKUP(
VLOOKUP(A1583,'[4]OSMEC ID + EVENT'!$A:$I,2,FALSE),Events!$B:$D,3,FALSE))</f>
        <v>E017</v>
      </c>
      <c r="U1583" t="str">
        <f>IF(
ISNA(MATCH(U$1,Events!$A:$A,0)),
0,
VLOOKUP(
VLOOKUP($A1583,'[4]OSMEC ID + EVENT'!$A:$I,3,FALSE),Events!$B:$D,3,FALSE))</f>
        <v>E018</v>
      </c>
      <c r="V1583" t="str">
        <f>IF(
ISNA(MATCH(V$1,Events!$A:$A,0)),
0,
VLOOKUP(
VLOOKUP($A1583,'[4]OSMEC ID + EVENT'!$A:$I,4,FALSE),Events!$B:$D,3,FALSE))</f>
        <v>E019</v>
      </c>
      <c r="W1583" t="str">
        <f>IF(
ISNA(MATCH(W$1,Events!$A:$A,0)),
0,
VLOOKUP(
VLOOKUP($A1583,'[4]OSMEC ID + EVENT'!$A:$I,5,FALSE),Events!$B:$D,3,FALSE))</f>
        <v>E020</v>
      </c>
      <c r="X1583" t="str">
        <f>IF(
ISNA(MATCH(X$1,Events!$A:$A,0)),
0,
VLOOKUP(
VLOOKUP($A1583,'[4]OSMEC ID + EVENT'!$A:$I,6,FALSE),Events!$B:$D,3,FALSE))</f>
        <v>E021</v>
      </c>
      <c r="Y1583" t="str">
        <f>IF(
ISNA(MATCH(Y$1,Events!$A:$A,0)),
0,
VLOOKUP(
VLOOKUP($A1583,'[4]OSMEC ID + EVENT'!$A:$I,7,FALSE),Events!$B:$D,3,FALSE))</f>
        <v>E022</v>
      </c>
      <c r="Z1583" t="str">
        <f>IF(
ISNA(MATCH(Z$1,Events!$A:$A,0)),
0,
VLOOKUP(
VLOOKUP($A1583,'[4]OSMEC ID + EVENT'!$A:$I,8,FALSE),Events!$B:$D,3,FALSE))</f>
        <v>E023</v>
      </c>
      <c r="AA1583" t="str">
        <f>IFERROR(
VLOOKUP(
VLOOKUP(A1583,'[5]OSMEC ID + SUBJECT'!$A:$B,2,FALSE),Subjects!$B:$D,3,FALSE),"")</f>
        <v/>
      </c>
      <c r="AB1583" t="str">
        <f>IFERROR(
VLOOKUP(
VLOOKUP(A1583,'[6]OSMEC ID + SUBJECT'!$A:$B,2,FALSE),Subjects!B:D,3,FALSE),"")</f>
        <v/>
      </c>
      <c r="AC1583" t="str">
        <f>IFERROR(
VLOOKUP(
VLOOKUP(A1583,'[7]OSMEC-ID + SESSION'!$A:$B,2,FALSE),Subjects!$B:$D,3,FALSE),"")</f>
        <v/>
      </c>
      <c r="AD1583" t="str">
        <f>IFERROR(
VLOOKUP(
VLOOKUP(A1583,'[8]OSMEC ID + SESSION'!$A:$B,2,FALSE),Subjects!$B:$D,3,FALSE),"")</f>
        <v/>
      </c>
      <c r="AE1583" s="12" t="str">
        <f>IFERROR(
VLOOKUP(
VLOOKUP(A1583,'[9]OSMEC ID + SUBJECT'!$A:$B,2,FALSE),Subjects!$B:$D,3,FALSE),"")</f>
        <v/>
      </c>
      <c r="AF1583" t="str">
        <f>IFERROR(
VLOOKUP(
VLOOKUP(A1583,'[10]OSMEC ID + SESSION'!$A:$B,2,FALSE),Subjects!$B:$D,3),"")</f>
        <v/>
      </c>
    </row>
    <row r="1584" spans="1:32" x14ac:dyDescent="0.75">
      <c r="A1584" t="str">
        <f>Deligate_List!A1588</f>
        <v>OSMEC-1998</v>
      </c>
      <c r="B1584" t="str">
        <f>VLOOKUP(A1584,Deligate_List!A:B,2,FALSE)</f>
        <v>GUDA . LOKESHWAR REDDY</v>
      </c>
      <c r="C1584" t="str">
        <f>IFERROR(
VLOOKUP(
VLOOKUP($A1584,'[1]OSMEC ID + WORKSHOP'!$A:$B,2,FALSE),Workshop!A:C,3,FALSE),"")</f>
        <v/>
      </c>
      <c r="D1584" t="str">
        <f>IF($D$1 =Events!$A$2,
VLOOKUP(
VLOOKUP($A1584,'[2]OSMEC ID + EVENT'!$A:$E,2,FALSE),Events!$B:$D,3,FALSE))</f>
        <v>E001</v>
      </c>
      <c r="E1584" t="str">
        <f>IF(E$1=Events!$A$3,
VLOOKUP(
VLOOKUP($A1584,'[2]OSMEC ID + EVENT'!$A:$E,3,FALSE),Events!B:D,3,FALSE))</f>
        <v>E002</v>
      </c>
      <c r="F1584" t="str">
        <f>IF($F$1=Events!$A$4,
VLOOKUP(
VLOOKUP($A1586,'[2]OSMEC ID + EVENT'!$A:$E,4,FALSE),Events!B:D,3,FALSE),)</f>
        <v>E003</v>
      </c>
      <c r="G1584" t="str">
        <f>IF($G$1=Events!$A$5,
VLOOKUP(
VLOOKUP($A1586,'[2]OSMEC ID + EVENT'!$A:$E,5,FALSE),Events!$B:$D,3,FALSE),)</f>
        <v>E004</v>
      </c>
      <c r="H1584" s="3" t="str">
        <f>IF($H$1= VLOOKUP($H$1,Events!$A:$D,1,FALSE),
VLOOKUP(
VLOOKUP(A1584,'[3]OSMEC ID + EVENT'!$A:$M,2,FALSE),Events!B:D,3,FALSE),)</f>
        <v>E005</v>
      </c>
      <c r="I1584" s="3" t="str">
        <f>IF(I$1= VLOOKUP(I$1,Events!$A:$D,1,FALSE),
VLOOKUP(
VLOOKUP($A1584,'[3]OSMEC ID + EVENT'!$A:$M,3,FALSE),Events!$B:$D,3,FALSE),)</f>
        <v>E006</v>
      </c>
      <c r="J1584" t="str">
        <f>IF(J$1= VLOOKUP(J$1,Events!$A:$D,1,FALSE),
VLOOKUP(
VLOOKUP($A1584,'[3]OSMEC ID + EVENT'!$A:$M,4,FALSE),Events!$B:$D,3,FALSE),)</f>
        <v>E007</v>
      </c>
      <c r="K1584" t="str">
        <f>IF(K$1= VLOOKUP(K$1,Events!$A:$D,1,FALSE),
VLOOKUP(
VLOOKUP($A1584,'[3]OSMEC ID + EVENT'!$A:$M,5,FALSE),Events!$B:$D,3,FALSE),)</f>
        <v>E008</v>
      </c>
      <c r="L1584" t="str">
        <f>IF(L$1= VLOOKUP(L$1,Events!$A:$D,1,FALSE),
VLOOKUP(
VLOOKUP($A1584,'[3]OSMEC ID + EVENT'!$A:$M,6,FALSE),Events!$B:$D,3,FALSE),)</f>
        <v>E009</v>
      </c>
      <c r="M1584" t="str">
        <f>IF(M$1= VLOOKUP(M$1,Events!$A:$D,1,FALSE),
VLOOKUP(
VLOOKUP($A1584,'[3]OSMEC ID + EVENT'!$A:$M,7,FALSE),Events!$B:$D,3,FALSE),)</f>
        <v>E010</v>
      </c>
      <c r="N1584" t="str">
        <f>IF(N$1= VLOOKUP(N$1,Events!$A:$D,1,FALSE),
VLOOKUP(
VLOOKUP($A1584,'[3]OSMEC ID + EVENT'!$A:$M,8,FALSE),Events!$B:$D,3,FALSE),)</f>
        <v>E011</v>
      </c>
      <c r="O1584" t="str">
        <f>IF(O$1= VLOOKUP(O$1,Events!$A:$D,1,FALSE),
VLOOKUP(
VLOOKUP($A1584,'[3]OSMEC ID + EVENT'!$A:$M,9,FALSE),Events!$B:$D,3,FALSE),)</f>
        <v>E012</v>
      </c>
      <c r="P1584" t="str">
        <f>IF(P$1= VLOOKUP(P$1,Events!$A:$D,1,FALSE),
VLOOKUP(
VLOOKUP($A1584,'[3]OSMEC ID + EVENT'!$A:$M,10,FALSE),Events!$B:$D,3,FALSE),)</f>
        <v>E013</v>
      </c>
      <c r="Q1584" t="str">
        <f>IF(Q$1= VLOOKUP(Q$1,Events!$A:$D,1,FALSE),
VLOOKUP(
VLOOKUP($A1584,'[3]OSMEC ID + EVENT'!$A:$M,11,FALSE),Events!$B:$D,3,FALSE),)</f>
        <v>E014</v>
      </c>
      <c r="R1584" t="str">
        <f>IF(R$1= VLOOKUP(R$1,Events!$A:$D,1,FALSE),
VLOOKUP(
VLOOKUP($A1584,'[3]OSMEC ID + EVENT'!$A:$M,12,FALSE),Events!$B:$D,3,FALSE),)</f>
        <v>E015</v>
      </c>
      <c r="S1584" t="str">
        <f>IF(S$1= VLOOKUP(S$1,Events!$A:$D,1,FALSE),
VLOOKUP(
VLOOKUP($A1584,'[3]OSMEC ID + EVENT'!$A:$M,13,FALSE),Events!$B:$D,3,FALSE),)</f>
        <v>E016</v>
      </c>
      <c r="T1584" t="str">
        <f>IF(
ISNA(MATCH(T$1,Events!$A:$A,0)),
0,
VLOOKUP(
VLOOKUP(A1584,'[4]OSMEC ID + EVENT'!$A:$I,2,FALSE),Events!$B:$D,3,FALSE))</f>
        <v>E017</v>
      </c>
      <c r="U1584" t="str">
        <f>IF(
ISNA(MATCH(U$1,Events!$A:$A,0)),
0,
VLOOKUP(
VLOOKUP($A1584,'[4]OSMEC ID + EVENT'!$A:$I,3,FALSE),Events!$B:$D,3,FALSE))</f>
        <v>E018</v>
      </c>
      <c r="V1584" t="str">
        <f>IF(
ISNA(MATCH(V$1,Events!$A:$A,0)),
0,
VLOOKUP(
VLOOKUP($A1584,'[4]OSMEC ID + EVENT'!$A:$I,4,FALSE),Events!$B:$D,3,FALSE))</f>
        <v>E019</v>
      </c>
      <c r="W1584" t="str">
        <f>IF(
ISNA(MATCH(W$1,Events!$A:$A,0)),
0,
VLOOKUP(
VLOOKUP($A1584,'[4]OSMEC ID + EVENT'!$A:$I,5,FALSE),Events!$B:$D,3,FALSE))</f>
        <v>E020</v>
      </c>
      <c r="X1584" t="str">
        <f>IF(
ISNA(MATCH(X$1,Events!$A:$A,0)),
0,
VLOOKUP(
VLOOKUP($A1584,'[4]OSMEC ID + EVENT'!$A:$I,6,FALSE),Events!$B:$D,3,FALSE))</f>
        <v>E021</v>
      </c>
      <c r="Y1584" t="str">
        <f>IF(
ISNA(MATCH(Y$1,Events!$A:$A,0)),
0,
VLOOKUP(
VLOOKUP($A1584,'[4]OSMEC ID + EVENT'!$A:$I,7,FALSE),Events!$B:$D,3,FALSE))</f>
        <v>E022</v>
      </c>
      <c r="Z1584" t="str">
        <f>IF(
ISNA(MATCH(Z$1,Events!$A:$A,0)),
0,
VLOOKUP(
VLOOKUP($A1584,'[4]OSMEC ID + EVENT'!$A:$I,8,FALSE),Events!$B:$D,3,FALSE))</f>
        <v>E023</v>
      </c>
      <c r="AA1584" t="str">
        <f>IFERROR(
VLOOKUP(
VLOOKUP(A1584,'[5]OSMEC ID + SUBJECT'!$A:$B,2,FALSE),Subjects!$B:$D,3,FALSE),"")</f>
        <v/>
      </c>
      <c r="AB1584" t="str">
        <f>IFERROR(
VLOOKUP(
VLOOKUP(A1584,'[6]OSMEC ID + SUBJECT'!$A:$B,2,FALSE),Subjects!B:D,3,FALSE),"")</f>
        <v/>
      </c>
      <c r="AC1584" t="str">
        <f>IFERROR(
VLOOKUP(
VLOOKUP(A1584,'[7]OSMEC-ID + SESSION'!$A:$B,2,FALSE),Subjects!$B:$D,3,FALSE),"")</f>
        <v/>
      </c>
      <c r="AD1584" t="str">
        <f>IFERROR(
VLOOKUP(
VLOOKUP(A1584,'[8]OSMEC ID + SESSION'!$A:$B,2,FALSE),Subjects!$B:$D,3,FALSE),"")</f>
        <v/>
      </c>
      <c r="AE1584" s="12" t="str">
        <f>IFERROR(
VLOOKUP(
VLOOKUP(A1584,'[9]OSMEC ID + SUBJECT'!$A:$B,2,FALSE),Subjects!$B:$D,3,FALSE),"")</f>
        <v/>
      </c>
      <c r="AF1584" t="str">
        <f>IFERROR(
VLOOKUP(
VLOOKUP(A1584,'[10]OSMEC ID + SESSION'!$A:$B,2,FALSE),Subjects!$B:$D,3),"")</f>
        <v/>
      </c>
    </row>
    <row r="1585" spans="1:32" x14ac:dyDescent="0.75">
      <c r="A1585" t="str">
        <f>Deligate_List!A1589</f>
        <v>OSMEC-1999</v>
      </c>
      <c r="B1585" t="str">
        <f>VLOOKUP(A1585,Deligate_List!A:B,2,FALSE)</f>
        <v>TALANKI SATWIKA</v>
      </c>
      <c r="C1585" t="str">
        <f>IFERROR(
VLOOKUP(
VLOOKUP($A1585,'[1]OSMEC ID + WORKSHOP'!$A:$B,2,FALSE),Workshop!A:C,3,FALSE),"")</f>
        <v/>
      </c>
      <c r="D1585" t="str">
        <f>IF($D$1 =Events!$A$2,
VLOOKUP(
VLOOKUP($A1585,'[2]OSMEC ID + EVENT'!$A:$E,2,FALSE),Events!$B:$D,3,FALSE))</f>
        <v>E001</v>
      </c>
      <c r="E1585" t="str">
        <f>IF(E$1=Events!$A$3,
VLOOKUP(
VLOOKUP($A1585,'[2]OSMEC ID + EVENT'!$A:$E,3,FALSE),Events!B:D,3,FALSE))</f>
        <v>E002</v>
      </c>
      <c r="F1585" t="str">
        <f>IF($F$1=Events!$A$4,
VLOOKUP(
VLOOKUP($A1587,'[2]OSMEC ID + EVENT'!$A:$E,4,FALSE),Events!B:D,3,FALSE),)</f>
        <v>E003</v>
      </c>
      <c r="G1585" t="str">
        <f>IF($G$1=Events!$A$5,
VLOOKUP(
VLOOKUP($A1587,'[2]OSMEC ID + EVENT'!$A:$E,5,FALSE),Events!$B:$D,3,FALSE),)</f>
        <v>E004</v>
      </c>
      <c r="H1585" s="3" t="str">
        <f>IF($H$1= VLOOKUP($H$1,Events!$A:$D,1,FALSE),
VLOOKUP(
VLOOKUP(A1585,'[3]OSMEC ID + EVENT'!$A:$M,2,FALSE),Events!B:D,3,FALSE),)</f>
        <v>E005</v>
      </c>
      <c r="I1585" s="3" t="str">
        <f>IF(I$1= VLOOKUP(I$1,Events!$A:$D,1,FALSE),
VLOOKUP(
VLOOKUP($A1585,'[3]OSMEC ID + EVENT'!$A:$M,3,FALSE),Events!$B:$D,3,FALSE),)</f>
        <v>E006</v>
      </c>
      <c r="J1585" t="str">
        <f>IF(J$1= VLOOKUP(J$1,Events!$A:$D,1,FALSE),
VLOOKUP(
VLOOKUP($A1585,'[3]OSMEC ID + EVENT'!$A:$M,4,FALSE),Events!$B:$D,3,FALSE),)</f>
        <v>E007</v>
      </c>
      <c r="K1585" t="str">
        <f>IF(K$1= VLOOKUP(K$1,Events!$A:$D,1,FALSE),
VLOOKUP(
VLOOKUP($A1585,'[3]OSMEC ID + EVENT'!$A:$M,5,FALSE),Events!$B:$D,3,FALSE),)</f>
        <v>E008</v>
      </c>
      <c r="L1585" t="str">
        <f>IF(L$1= VLOOKUP(L$1,Events!$A:$D,1,FALSE),
VLOOKUP(
VLOOKUP($A1585,'[3]OSMEC ID + EVENT'!$A:$M,6,FALSE),Events!$B:$D,3,FALSE),)</f>
        <v>E009</v>
      </c>
      <c r="M1585" t="str">
        <f>IF(M$1= VLOOKUP(M$1,Events!$A:$D,1,FALSE),
VLOOKUP(
VLOOKUP($A1585,'[3]OSMEC ID + EVENT'!$A:$M,7,FALSE),Events!$B:$D,3,FALSE),)</f>
        <v>E010</v>
      </c>
      <c r="N1585" t="str">
        <f>IF(N$1= VLOOKUP(N$1,Events!$A:$D,1,FALSE),
VLOOKUP(
VLOOKUP($A1585,'[3]OSMEC ID + EVENT'!$A:$M,8,FALSE),Events!$B:$D,3,FALSE),)</f>
        <v>E011</v>
      </c>
      <c r="O1585" t="str">
        <f>IF(O$1= VLOOKUP(O$1,Events!$A:$D,1,FALSE),
VLOOKUP(
VLOOKUP($A1585,'[3]OSMEC ID + EVENT'!$A:$M,9,FALSE),Events!$B:$D,3,FALSE),)</f>
        <v>E012</v>
      </c>
      <c r="P1585" t="str">
        <f>IF(P$1= VLOOKUP(P$1,Events!$A:$D,1,FALSE),
VLOOKUP(
VLOOKUP($A1585,'[3]OSMEC ID + EVENT'!$A:$M,10,FALSE),Events!$B:$D,3,FALSE),)</f>
        <v>E013</v>
      </c>
      <c r="Q1585" t="str">
        <f>IF(Q$1= VLOOKUP(Q$1,Events!$A:$D,1,FALSE),
VLOOKUP(
VLOOKUP($A1585,'[3]OSMEC ID + EVENT'!$A:$M,11,FALSE),Events!$B:$D,3,FALSE),)</f>
        <v>E014</v>
      </c>
      <c r="R1585" t="str">
        <f>IF(R$1= VLOOKUP(R$1,Events!$A:$D,1,FALSE),
VLOOKUP(
VLOOKUP($A1585,'[3]OSMEC ID + EVENT'!$A:$M,12,FALSE),Events!$B:$D,3,FALSE),)</f>
        <v>E015</v>
      </c>
      <c r="S1585" t="str">
        <f>IF(S$1= VLOOKUP(S$1,Events!$A:$D,1,FALSE),
VLOOKUP(
VLOOKUP($A1585,'[3]OSMEC ID + EVENT'!$A:$M,13,FALSE),Events!$B:$D,3,FALSE),)</f>
        <v>E016</v>
      </c>
      <c r="T1585" t="str">
        <f>IF(
ISNA(MATCH(T$1,Events!$A:$A,0)),
0,
VLOOKUP(
VLOOKUP(A1585,'[4]OSMEC ID + EVENT'!$A:$I,2,FALSE),Events!$B:$D,3,FALSE))</f>
        <v>E017</v>
      </c>
      <c r="U1585" t="str">
        <f>IF(
ISNA(MATCH(U$1,Events!$A:$A,0)),
0,
VLOOKUP(
VLOOKUP($A1585,'[4]OSMEC ID + EVENT'!$A:$I,3,FALSE),Events!$B:$D,3,FALSE))</f>
        <v>E018</v>
      </c>
      <c r="V1585" t="str">
        <f>IF(
ISNA(MATCH(V$1,Events!$A:$A,0)),
0,
VLOOKUP(
VLOOKUP($A1585,'[4]OSMEC ID + EVENT'!$A:$I,4,FALSE),Events!$B:$D,3,FALSE))</f>
        <v>E019</v>
      </c>
      <c r="W1585" t="str">
        <f>IF(
ISNA(MATCH(W$1,Events!$A:$A,0)),
0,
VLOOKUP(
VLOOKUP($A1585,'[4]OSMEC ID + EVENT'!$A:$I,5,FALSE),Events!$B:$D,3,FALSE))</f>
        <v>E020</v>
      </c>
      <c r="X1585" t="str">
        <f>IF(
ISNA(MATCH(X$1,Events!$A:$A,0)),
0,
VLOOKUP(
VLOOKUP($A1585,'[4]OSMEC ID + EVENT'!$A:$I,6,FALSE),Events!$B:$D,3,FALSE))</f>
        <v>E021</v>
      </c>
      <c r="Y1585" t="str">
        <f>IF(
ISNA(MATCH(Y$1,Events!$A:$A,0)),
0,
VLOOKUP(
VLOOKUP($A1585,'[4]OSMEC ID + EVENT'!$A:$I,7,FALSE),Events!$B:$D,3,FALSE))</f>
        <v>E022</v>
      </c>
      <c r="Z1585" t="str">
        <f>IF(
ISNA(MATCH(Z$1,Events!$A:$A,0)),
0,
VLOOKUP(
VLOOKUP($A1585,'[4]OSMEC ID + EVENT'!$A:$I,8,FALSE),Events!$B:$D,3,FALSE))</f>
        <v>E023</v>
      </c>
      <c r="AA1585" t="str">
        <f>IFERROR(
VLOOKUP(
VLOOKUP(A1585,'[5]OSMEC ID + SUBJECT'!$A:$B,2,FALSE),Subjects!$B:$D,3,FALSE),"")</f>
        <v/>
      </c>
      <c r="AB1585" t="str">
        <f>IFERROR(
VLOOKUP(
VLOOKUP(A1585,'[6]OSMEC ID + SUBJECT'!$A:$B,2,FALSE),Subjects!B:D,3,FALSE),"")</f>
        <v/>
      </c>
      <c r="AC1585" t="str">
        <f>IFERROR(
VLOOKUP(
VLOOKUP(A1585,'[7]OSMEC-ID + SESSION'!$A:$B,2,FALSE),Subjects!$B:$D,3,FALSE),"")</f>
        <v/>
      </c>
      <c r="AD1585" t="str">
        <f>IFERROR(
VLOOKUP(
VLOOKUP(A1585,'[8]OSMEC ID + SESSION'!$A:$B,2,FALSE),Subjects!$B:$D,3,FALSE),"")</f>
        <v/>
      </c>
      <c r="AE1585" s="12" t="str">
        <f>IFERROR(
VLOOKUP(
VLOOKUP(A1585,'[9]OSMEC ID + SUBJECT'!$A:$B,2,FALSE),Subjects!$B:$D,3,FALSE),"")</f>
        <v/>
      </c>
      <c r="AF1585" t="str">
        <f>IFERROR(
VLOOKUP(
VLOOKUP(A1585,'[10]OSMEC ID + SESSION'!$A:$B,2,FALSE),Subjects!$B:$D,3),"")</f>
        <v/>
      </c>
    </row>
    <row r="1586" spans="1:32" x14ac:dyDescent="0.75">
      <c r="A1586" t="str">
        <f>Deligate_List!A1590</f>
        <v>OSMEC-2000</v>
      </c>
      <c r="B1586" t="str">
        <f>VLOOKUP(A1586,Deligate_List!A:B,2,FALSE)</f>
        <v>MOHAMMED ASIM QURESHI</v>
      </c>
      <c r="C1586" t="str">
        <f>IFERROR(
VLOOKUP(
VLOOKUP($A1586,'[1]OSMEC ID + WORKSHOP'!$A:$B,2,FALSE),Workshop!A:C,3,FALSE),"")</f>
        <v/>
      </c>
      <c r="D1586" t="str">
        <f>IF($D$1 =Events!$A$2,
VLOOKUP(
VLOOKUP($A1586,'[2]OSMEC ID + EVENT'!$A:$E,2,FALSE),Events!$B:$D,3,FALSE))</f>
        <v>E001</v>
      </c>
      <c r="E1586" t="str">
        <f>IF(E$1=Events!$A$3,
VLOOKUP(
VLOOKUP($A1586,'[2]OSMEC ID + EVENT'!$A:$E,3,FALSE),Events!B:D,3,FALSE))</f>
        <v>E002</v>
      </c>
      <c r="F1586" t="str">
        <f>IF($F$1=Events!$A$4,
VLOOKUP(
VLOOKUP($A1588,'[2]OSMEC ID + EVENT'!$A:$E,4,FALSE),Events!B:D,3,FALSE),)</f>
        <v>E003</v>
      </c>
      <c r="G1586" t="str">
        <f>IF($G$1=Events!$A$5,
VLOOKUP(
VLOOKUP($A1588,'[2]OSMEC ID + EVENT'!$A:$E,5,FALSE),Events!$B:$D,3,FALSE),)</f>
        <v>E004</v>
      </c>
      <c r="H1586" s="3" t="str">
        <f>IF($H$1= VLOOKUP($H$1,Events!$A:$D,1,FALSE),
VLOOKUP(
VLOOKUP(A1586,'[3]OSMEC ID + EVENT'!$A:$M,2,FALSE),Events!B:D,3,FALSE),)</f>
        <v>E005</v>
      </c>
      <c r="I1586" s="3" t="str">
        <f>IF(I$1= VLOOKUP(I$1,Events!$A:$D,1,FALSE),
VLOOKUP(
VLOOKUP($A1586,'[3]OSMEC ID + EVENT'!$A:$M,3,FALSE),Events!$B:$D,3,FALSE),)</f>
        <v>E006</v>
      </c>
      <c r="J1586" t="str">
        <f>IF(J$1= VLOOKUP(J$1,Events!$A:$D,1,FALSE),
VLOOKUP(
VLOOKUP($A1586,'[3]OSMEC ID + EVENT'!$A:$M,4,FALSE),Events!$B:$D,3,FALSE),)</f>
        <v>E007</v>
      </c>
      <c r="K1586" t="str">
        <f>IF(K$1= VLOOKUP(K$1,Events!$A:$D,1,FALSE),
VLOOKUP(
VLOOKUP($A1586,'[3]OSMEC ID + EVENT'!$A:$M,5,FALSE),Events!$B:$D,3,FALSE),)</f>
        <v>E008</v>
      </c>
      <c r="L1586" t="str">
        <f>IF(L$1= VLOOKUP(L$1,Events!$A:$D,1,FALSE),
VLOOKUP(
VLOOKUP($A1586,'[3]OSMEC ID + EVENT'!$A:$M,6,FALSE),Events!$B:$D,3,FALSE),)</f>
        <v>E009</v>
      </c>
      <c r="M1586" t="str">
        <f>IF(M$1= VLOOKUP(M$1,Events!$A:$D,1,FALSE),
VLOOKUP(
VLOOKUP($A1586,'[3]OSMEC ID + EVENT'!$A:$M,7,FALSE),Events!$B:$D,3,FALSE),)</f>
        <v>E010</v>
      </c>
      <c r="N1586" t="str">
        <f>IF(N$1= VLOOKUP(N$1,Events!$A:$D,1,FALSE),
VLOOKUP(
VLOOKUP($A1586,'[3]OSMEC ID + EVENT'!$A:$M,8,FALSE),Events!$B:$D,3,FALSE),)</f>
        <v>E011</v>
      </c>
      <c r="O1586" t="str">
        <f>IF(O$1= VLOOKUP(O$1,Events!$A:$D,1,FALSE),
VLOOKUP(
VLOOKUP($A1586,'[3]OSMEC ID + EVENT'!$A:$M,9,FALSE),Events!$B:$D,3,FALSE),)</f>
        <v>E012</v>
      </c>
      <c r="P1586" t="str">
        <f>IF(P$1= VLOOKUP(P$1,Events!$A:$D,1,FALSE),
VLOOKUP(
VLOOKUP($A1586,'[3]OSMEC ID + EVENT'!$A:$M,10,FALSE),Events!$B:$D,3,FALSE),)</f>
        <v>E013</v>
      </c>
      <c r="Q1586" t="str">
        <f>IF(Q$1= VLOOKUP(Q$1,Events!$A:$D,1,FALSE),
VLOOKUP(
VLOOKUP($A1586,'[3]OSMEC ID + EVENT'!$A:$M,11,FALSE),Events!$B:$D,3,FALSE),)</f>
        <v>E014</v>
      </c>
      <c r="R1586" t="str">
        <f>IF(R$1= VLOOKUP(R$1,Events!$A:$D,1,FALSE),
VLOOKUP(
VLOOKUP($A1586,'[3]OSMEC ID + EVENT'!$A:$M,12,FALSE),Events!$B:$D,3,FALSE),)</f>
        <v>E015</v>
      </c>
      <c r="S1586" t="str">
        <f>IF(S$1= VLOOKUP(S$1,Events!$A:$D,1,FALSE),
VLOOKUP(
VLOOKUP($A1586,'[3]OSMEC ID + EVENT'!$A:$M,13,FALSE),Events!$B:$D,3,FALSE),)</f>
        <v>E016</v>
      </c>
      <c r="T1586" t="str">
        <f>IF(
ISNA(MATCH(T$1,Events!$A:$A,0)),
0,
VLOOKUP(
VLOOKUP(A1586,'[4]OSMEC ID + EVENT'!$A:$I,2,FALSE),Events!$B:$D,3,FALSE))</f>
        <v>E017</v>
      </c>
      <c r="U1586" t="str">
        <f>IF(
ISNA(MATCH(U$1,Events!$A:$A,0)),
0,
VLOOKUP(
VLOOKUP($A1586,'[4]OSMEC ID + EVENT'!$A:$I,3,FALSE),Events!$B:$D,3,FALSE))</f>
        <v>E018</v>
      </c>
      <c r="V1586" t="str">
        <f>IF(
ISNA(MATCH(V$1,Events!$A:$A,0)),
0,
VLOOKUP(
VLOOKUP($A1586,'[4]OSMEC ID + EVENT'!$A:$I,4,FALSE),Events!$B:$D,3,FALSE))</f>
        <v>E019</v>
      </c>
      <c r="W1586" t="str">
        <f>IF(
ISNA(MATCH(W$1,Events!$A:$A,0)),
0,
VLOOKUP(
VLOOKUP($A1586,'[4]OSMEC ID + EVENT'!$A:$I,5,FALSE),Events!$B:$D,3,FALSE))</f>
        <v>E020</v>
      </c>
      <c r="X1586" t="str">
        <f>IF(
ISNA(MATCH(X$1,Events!$A:$A,0)),
0,
VLOOKUP(
VLOOKUP($A1586,'[4]OSMEC ID + EVENT'!$A:$I,6,FALSE),Events!$B:$D,3,FALSE))</f>
        <v>E021</v>
      </c>
      <c r="Y1586" t="str">
        <f>IF(
ISNA(MATCH(Y$1,Events!$A:$A,0)),
0,
VLOOKUP(
VLOOKUP($A1586,'[4]OSMEC ID + EVENT'!$A:$I,7,FALSE),Events!$B:$D,3,FALSE))</f>
        <v>E022</v>
      </c>
      <c r="Z1586" t="str">
        <f>IF(
ISNA(MATCH(Z$1,Events!$A:$A,0)),
0,
VLOOKUP(
VLOOKUP($A1586,'[4]OSMEC ID + EVENT'!$A:$I,8,FALSE),Events!$B:$D,3,FALSE))</f>
        <v>E023</v>
      </c>
      <c r="AA1586" t="str">
        <f>IFERROR(
VLOOKUP(
VLOOKUP(A1586,'[5]OSMEC ID + SUBJECT'!$A:$B,2,FALSE),Subjects!$B:$D,3,FALSE),"")</f>
        <v/>
      </c>
      <c r="AB1586" t="str">
        <f>IFERROR(
VLOOKUP(
VLOOKUP(A1586,'[6]OSMEC ID + SUBJECT'!$A:$B,2,FALSE),Subjects!B:D,3,FALSE),"")</f>
        <v/>
      </c>
      <c r="AC1586" t="str">
        <f>IFERROR(
VLOOKUP(
VLOOKUP(A1586,'[7]OSMEC-ID + SESSION'!$A:$B,2,FALSE),Subjects!$B:$D,3,FALSE),"")</f>
        <v/>
      </c>
      <c r="AD1586" t="str">
        <f>IFERROR(
VLOOKUP(
VLOOKUP(A1586,'[8]OSMEC ID + SESSION'!$A:$B,2,FALSE),Subjects!$B:$D,3,FALSE),"")</f>
        <v/>
      </c>
      <c r="AE1586" s="12" t="str">
        <f>IFERROR(
VLOOKUP(
VLOOKUP(A1586,'[9]OSMEC ID + SUBJECT'!$A:$B,2,FALSE),Subjects!$B:$D,3,FALSE),"")</f>
        <v/>
      </c>
      <c r="AF1586" t="str">
        <f>IFERROR(
VLOOKUP(
VLOOKUP(A1586,'[10]OSMEC ID + SESSION'!$A:$B,2,FALSE),Subjects!$B:$D,3),"")</f>
        <v/>
      </c>
    </row>
    <row r="1587" spans="1:32" x14ac:dyDescent="0.75">
      <c r="A1587" t="str">
        <f>Deligate_List!A1591</f>
        <v>OSMEC-2001</v>
      </c>
      <c r="B1587" t="str">
        <f>VLOOKUP(A1587,Deligate_List!A:B,2,FALSE)</f>
        <v>SUMMAIYA MOHSIN</v>
      </c>
      <c r="C1587" t="str">
        <f>IFERROR(
VLOOKUP(
VLOOKUP($A1587,'[1]OSMEC ID + WORKSHOP'!$A:$B,2,FALSE),Workshop!A:C,3,FALSE),"")</f>
        <v/>
      </c>
      <c r="D1587" t="str">
        <f>IF($D$1 =Events!$A$2,
VLOOKUP(
VLOOKUP($A1587,'[2]OSMEC ID + EVENT'!$A:$E,2,FALSE),Events!$B:$D,3,FALSE))</f>
        <v>E001</v>
      </c>
      <c r="E1587" t="str">
        <f>IF(E$1=Events!$A$3,
VLOOKUP(
VLOOKUP($A1587,'[2]OSMEC ID + EVENT'!$A:$E,3,FALSE),Events!B:D,3,FALSE))</f>
        <v>E002</v>
      </c>
      <c r="F1587" t="str">
        <f>IF($F$1=Events!$A$4,
VLOOKUP(
VLOOKUP($A1589,'[2]OSMEC ID + EVENT'!$A:$E,4,FALSE),Events!B:D,3,FALSE),)</f>
        <v>E003</v>
      </c>
      <c r="G1587" t="str">
        <f>IF($G$1=Events!$A$5,
VLOOKUP(
VLOOKUP($A1589,'[2]OSMEC ID + EVENT'!$A:$E,5,FALSE),Events!$B:$D,3,FALSE),)</f>
        <v>E004</v>
      </c>
      <c r="H1587" s="3" t="str">
        <f>IF($H$1= VLOOKUP($H$1,Events!$A:$D,1,FALSE),
VLOOKUP(
VLOOKUP(A1587,'[3]OSMEC ID + EVENT'!$A:$M,2,FALSE),Events!B:D,3,FALSE),)</f>
        <v>E005</v>
      </c>
      <c r="I1587" s="3" t="str">
        <f>IF(I$1= VLOOKUP(I$1,Events!$A:$D,1,FALSE),
VLOOKUP(
VLOOKUP($A1587,'[3]OSMEC ID + EVENT'!$A:$M,3,FALSE),Events!$B:$D,3,FALSE),)</f>
        <v>E006</v>
      </c>
      <c r="J1587" t="str">
        <f>IF(J$1= VLOOKUP(J$1,Events!$A:$D,1,FALSE),
VLOOKUP(
VLOOKUP($A1587,'[3]OSMEC ID + EVENT'!$A:$M,4,FALSE),Events!$B:$D,3,FALSE),)</f>
        <v>E007</v>
      </c>
      <c r="K1587" t="str">
        <f>IF(K$1= VLOOKUP(K$1,Events!$A:$D,1,FALSE),
VLOOKUP(
VLOOKUP($A1587,'[3]OSMEC ID + EVENT'!$A:$M,5,FALSE),Events!$B:$D,3,FALSE),)</f>
        <v>E008</v>
      </c>
      <c r="L1587" t="str">
        <f>IF(L$1= VLOOKUP(L$1,Events!$A:$D,1,FALSE),
VLOOKUP(
VLOOKUP($A1587,'[3]OSMEC ID + EVENT'!$A:$M,6,FALSE),Events!$B:$D,3,FALSE),)</f>
        <v>E009</v>
      </c>
      <c r="M1587" t="str">
        <f>IF(M$1= VLOOKUP(M$1,Events!$A:$D,1,FALSE),
VLOOKUP(
VLOOKUP($A1587,'[3]OSMEC ID + EVENT'!$A:$M,7,FALSE),Events!$B:$D,3,FALSE),)</f>
        <v>E010</v>
      </c>
      <c r="N1587" t="str">
        <f>IF(N$1= VLOOKUP(N$1,Events!$A:$D,1,FALSE),
VLOOKUP(
VLOOKUP($A1587,'[3]OSMEC ID + EVENT'!$A:$M,8,FALSE),Events!$B:$D,3,FALSE),)</f>
        <v>E011</v>
      </c>
      <c r="O1587" t="str">
        <f>IF(O$1= VLOOKUP(O$1,Events!$A:$D,1,FALSE),
VLOOKUP(
VLOOKUP($A1587,'[3]OSMEC ID + EVENT'!$A:$M,9,FALSE),Events!$B:$D,3,FALSE),)</f>
        <v>E012</v>
      </c>
      <c r="P1587" t="str">
        <f>IF(P$1= VLOOKUP(P$1,Events!$A:$D,1,FALSE),
VLOOKUP(
VLOOKUP($A1587,'[3]OSMEC ID + EVENT'!$A:$M,10,FALSE),Events!$B:$D,3,FALSE),)</f>
        <v>E013</v>
      </c>
      <c r="Q1587" t="str">
        <f>IF(Q$1= VLOOKUP(Q$1,Events!$A:$D,1,FALSE),
VLOOKUP(
VLOOKUP($A1587,'[3]OSMEC ID + EVENT'!$A:$M,11,FALSE),Events!$B:$D,3,FALSE),)</f>
        <v>E014</v>
      </c>
      <c r="R1587" t="str">
        <f>IF(R$1= VLOOKUP(R$1,Events!$A:$D,1,FALSE),
VLOOKUP(
VLOOKUP($A1587,'[3]OSMEC ID + EVENT'!$A:$M,12,FALSE),Events!$B:$D,3,FALSE),)</f>
        <v>E015</v>
      </c>
      <c r="S1587" t="str">
        <f>IF(S$1= VLOOKUP(S$1,Events!$A:$D,1,FALSE),
VLOOKUP(
VLOOKUP($A1587,'[3]OSMEC ID + EVENT'!$A:$M,13,FALSE),Events!$B:$D,3,FALSE),)</f>
        <v>E016</v>
      </c>
      <c r="T1587" t="str">
        <f>IF(
ISNA(MATCH(T$1,Events!$A:$A,0)),
0,
VLOOKUP(
VLOOKUP(A1587,'[4]OSMEC ID + EVENT'!$A:$I,2,FALSE),Events!$B:$D,3,FALSE))</f>
        <v>E017</v>
      </c>
      <c r="U1587" t="str">
        <f>IF(
ISNA(MATCH(U$1,Events!$A:$A,0)),
0,
VLOOKUP(
VLOOKUP($A1587,'[4]OSMEC ID + EVENT'!$A:$I,3,FALSE),Events!$B:$D,3,FALSE))</f>
        <v>E018</v>
      </c>
      <c r="V1587" t="str">
        <f>IF(
ISNA(MATCH(V$1,Events!$A:$A,0)),
0,
VLOOKUP(
VLOOKUP($A1587,'[4]OSMEC ID + EVENT'!$A:$I,4,FALSE),Events!$B:$D,3,FALSE))</f>
        <v>E019</v>
      </c>
      <c r="W1587" t="str">
        <f>IF(
ISNA(MATCH(W$1,Events!$A:$A,0)),
0,
VLOOKUP(
VLOOKUP($A1587,'[4]OSMEC ID + EVENT'!$A:$I,5,FALSE),Events!$B:$D,3,FALSE))</f>
        <v>E020</v>
      </c>
      <c r="X1587" t="str">
        <f>IF(
ISNA(MATCH(X$1,Events!$A:$A,0)),
0,
VLOOKUP(
VLOOKUP($A1587,'[4]OSMEC ID + EVENT'!$A:$I,6,FALSE),Events!$B:$D,3,FALSE))</f>
        <v>E021</v>
      </c>
      <c r="Y1587" t="str">
        <f>IF(
ISNA(MATCH(Y$1,Events!$A:$A,0)),
0,
VLOOKUP(
VLOOKUP($A1587,'[4]OSMEC ID + EVENT'!$A:$I,7,FALSE),Events!$B:$D,3,FALSE))</f>
        <v>E022</v>
      </c>
      <c r="Z1587" t="str">
        <f>IF(
ISNA(MATCH(Z$1,Events!$A:$A,0)),
0,
VLOOKUP(
VLOOKUP($A1587,'[4]OSMEC ID + EVENT'!$A:$I,8,FALSE),Events!$B:$D,3,FALSE))</f>
        <v>E023</v>
      </c>
      <c r="AA1587" t="str">
        <f>IFERROR(
VLOOKUP(
VLOOKUP(A1587,'[5]OSMEC ID + SUBJECT'!$A:$B,2,FALSE),Subjects!$B:$D,3,FALSE),"")</f>
        <v/>
      </c>
      <c r="AB1587" t="str">
        <f>IFERROR(
VLOOKUP(
VLOOKUP(A1587,'[6]OSMEC ID + SUBJECT'!$A:$B,2,FALSE),Subjects!B:D,3,FALSE),"")</f>
        <v/>
      </c>
      <c r="AC1587" t="str">
        <f>IFERROR(
VLOOKUP(
VLOOKUP(A1587,'[7]OSMEC-ID + SESSION'!$A:$B,2,FALSE),Subjects!$B:$D,3,FALSE),"")</f>
        <v/>
      </c>
      <c r="AD1587" t="str">
        <f>IFERROR(
VLOOKUP(
VLOOKUP(A1587,'[8]OSMEC ID + SESSION'!$A:$B,2,FALSE),Subjects!$B:$D,3,FALSE),"")</f>
        <v/>
      </c>
      <c r="AE1587" s="12" t="str">
        <f>IFERROR(
VLOOKUP(
VLOOKUP(A1587,'[9]OSMEC ID + SUBJECT'!$A:$B,2,FALSE),Subjects!$B:$D,3,FALSE),"")</f>
        <v/>
      </c>
      <c r="AF1587" t="str">
        <f>IFERROR(
VLOOKUP(
VLOOKUP(A1587,'[10]OSMEC ID + SESSION'!$A:$B,2,FALSE),Subjects!$B:$D,3),"")</f>
        <v/>
      </c>
    </row>
    <row r="1588" spans="1:32" x14ac:dyDescent="0.75">
      <c r="A1588" t="str">
        <f>Deligate_List!A1592</f>
        <v>OSMEC-2002</v>
      </c>
      <c r="B1588" t="str">
        <f>VLOOKUP(A1588,Deligate_List!A:B,2,FALSE)</f>
        <v>MASEERA MAHEEN</v>
      </c>
      <c r="C1588" t="str">
        <f>IFERROR(
VLOOKUP(
VLOOKUP($A1588,'[1]OSMEC ID + WORKSHOP'!$A:$B,2,FALSE),Workshop!A:C,3,FALSE),"")</f>
        <v/>
      </c>
      <c r="D1588" t="str">
        <f>IF($D$1 =Events!$A$2,
VLOOKUP(
VLOOKUP($A1588,'[2]OSMEC ID + EVENT'!$A:$E,2,FALSE),Events!$B:$D,3,FALSE))</f>
        <v>E001</v>
      </c>
      <c r="E1588" t="str">
        <f>IF(E$1=Events!$A$3,
VLOOKUP(
VLOOKUP($A1588,'[2]OSMEC ID + EVENT'!$A:$E,3,FALSE),Events!B:D,3,FALSE))</f>
        <v>E002</v>
      </c>
      <c r="F1588" t="str">
        <f>IF($F$1=Events!$A$4,
VLOOKUP(
VLOOKUP($A1590,'[2]OSMEC ID + EVENT'!$A:$E,4,FALSE),Events!B:D,3,FALSE),)</f>
        <v>E003</v>
      </c>
      <c r="G1588" t="str">
        <f>IF($G$1=Events!$A$5,
VLOOKUP(
VLOOKUP($A1590,'[2]OSMEC ID + EVENT'!$A:$E,5,FALSE),Events!$B:$D,3,FALSE),)</f>
        <v>E004</v>
      </c>
      <c r="H1588" s="3" t="str">
        <f>IF($H$1= VLOOKUP($H$1,Events!$A:$D,1,FALSE),
VLOOKUP(
VLOOKUP(A1588,'[3]OSMEC ID + EVENT'!$A:$M,2,FALSE),Events!B:D,3,FALSE),)</f>
        <v>E005</v>
      </c>
      <c r="I1588" s="3" t="str">
        <f>IF(I$1= VLOOKUP(I$1,Events!$A:$D,1,FALSE),
VLOOKUP(
VLOOKUP($A1588,'[3]OSMEC ID + EVENT'!$A:$M,3,FALSE),Events!$B:$D,3,FALSE),)</f>
        <v>E006</v>
      </c>
      <c r="J1588" t="str">
        <f>IF(J$1= VLOOKUP(J$1,Events!$A:$D,1,FALSE),
VLOOKUP(
VLOOKUP($A1588,'[3]OSMEC ID + EVENT'!$A:$M,4,FALSE),Events!$B:$D,3,FALSE),)</f>
        <v>E007</v>
      </c>
      <c r="K1588" t="str">
        <f>IF(K$1= VLOOKUP(K$1,Events!$A:$D,1,FALSE),
VLOOKUP(
VLOOKUP($A1588,'[3]OSMEC ID + EVENT'!$A:$M,5,FALSE),Events!$B:$D,3,FALSE),)</f>
        <v>E008</v>
      </c>
      <c r="L1588" t="str">
        <f>IF(L$1= VLOOKUP(L$1,Events!$A:$D,1,FALSE),
VLOOKUP(
VLOOKUP($A1588,'[3]OSMEC ID + EVENT'!$A:$M,6,FALSE),Events!$B:$D,3,FALSE),)</f>
        <v>E009</v>
      </c>
      <c r="M1588" t="str">
        <f>IF(M$1= VLOOKUP(M$1,Events!$A:$D,1,FALSE),
VLOOKUP(
VLOOKUP($A1588,'[3]OSMEC ID + EVENT'!$A:$M,7,FALSE),Events!$B:$D,3,FALSE),)</f>
        <v>E010</v>
      </c>
      <c r="N1588" t="str">
        <f>IF(N$1= VLOOKUP(N$1,Events!$A:$D,1,FALSE),
VLOOKUP(
VLOOKUP($A1588,'[3]OSMEC ID + EVENT'!$A:$M,8,FALSE),Events!$B:$D,3,FALSE),)</f>
        <v>E011</v>
      </c>
      <c r="O1588" t="str">
        <f>IF(O$1= VLOOKUP(O$1,Events!$A:$D,1,FALSE),
VLOOKUP(
VLOOKUP($A1588,'[3]OSMEC ID + EVENT'!$A:$M,9,FALSE),Events!$B:$D,3,FALSE),)</f>
        <v>E012</v>
      </c>
      <c r="P1588" t="str">
        <f>IF(P$1= VLOOKUP(P$1,Events!$A:$D,1,FALSE),
VLOOKUP(
VLOOKUP($A1588,'[3]OSMEC ID + EVENT'!$A:$M,10,FALSE),Events!$B:$D,3,FALSE),)</f>
        <v>E013</v>
      </c>
      <c r="Q1588" t="str">
        <f>IF(Q$1= VLOOKUP(Q$1,Events!$A:$D,1,FALSE),
VLOOKUP(
VLOOKUP($A1588,'[3]OSMEC ID + EVENT'!$A:$M,11,FALSE),Events!$B:$D,3,FALSE),)</f>
        <v>E014</v>
      </c>
      <c r="R1588" t="str">
        <f>IF(R$1= VLOOKUP(R$1,Events!$A:$D,1,FALSE),
VLOOKUP(
VLOOKUP($A1588,'[3]OSMEC ID + EVENT'!$A:$M,12,FALSE),Events!$B:$D,3,FALSE),)</f>
        <v>E015</v>
      </c>
      <c r="S1588" t="str">
        <f>IF(S$1= VLOOKUP(S$1,Events!$A:$D,1,FALSE),
VLOOKUP(
VLOOKUP($A1588,'[3]OSMEC ID + EVENT'!$A:$M,13,FALSE),Events!$B:$D,3,FALSE),)</f>
        <v>E016</v>
      </c>
      <c r="T1588" t="str">
        <f>IF(
ISNA(MATCH(T$1,Events!$A:$A,0)),
0,
VLOOKUP(
VLOOKUP(A1588,'[4]OSMEC ID + EVENT'!$A:$I,2,FALSE),Events!$B:$D,3,FALSE))</f>
        <v>E017</v>
      </c>
      <c r="U1588" t="str">
        <f>IF(
ISNA(MATCH(U$1,Events!$A:$A,0)),
0,
VLOOKUP(
VLOOKUP($A1588,'[4]OSMEC ID + EVENT'!$A:$I,3,FALSE),Events!$B:$D,3,FALSE))</f>
        <v>E018</v>
      </c>
      <c r="V1588" t="str">
        <f>IF(
ISNA(MATCH(V$1,Events!$A:$A,0)),
0,
VLOOKUP(
VLOOKUP($A1588,'[4]OSMEC ID + EVENT'!$A:$I,4,FALSE),Events!$B:$D,3,FALSE))</f>
        <v>E019</v>
      </c>
      <c r="W1588" t="str">
        <f>IF(
ISNA(MATCH(W$1,Events!$A:$A,0)),
0,
VLOOKUP(
VLOOKUP($A1588,'[4]OSMEC ID + EVENT'!$A:$I,5,FALSE),Events!$B:$D,3,FALSE))</f>
        <v>E020</v>
      </c>
      <c r="X1588" t="str">
        <f>IF(
ISNA(MATCH(X$1,Events!$A:$A,0)),
0,
VLOOKUP(
VLOOKUP($A1588,'[4]OSMEC ID + EVENT'!$A:$I,6,FALSE),Events!$B:$D,3,FALSE))</f>
        <v>E021</v>
      </c>
      <c r="Y1588" t="str">
        <f>IF(
ISNA(MATCH(Y$1,Events!$A:$A,0)),
0,
VLOOKUP(
VLOOKUP($A1588,'[4]OSMEC ID + EVENT'!$A:$I,7,FALSE),Events!$B:$D,3,FALSE))</f>
        <v>E022</v>
      </c>
      <c r="Z1588" t="str">
        <f>IF(
ISNA(MATCH(Z$1,Events!$A:$A,0)),
0,
VLOOKUP(
VLOOKUP($A1588,'[4]OSMEC ID + EVENT'!$A:$I,8,FALSE),Events!$B:$D,3,FALSE))</f>
        <v>E023</v>
      </c>
      <c r="AA1588" t="str">
        <f>IFERROR(
VLOOKUP(
VLOOKUP(A1588,'[5]OSMEC ID + SUBJECT'!$A:$B,2,FALSE),Subjects!$B:$D,3,FALSE),"")</f>
        <v>S001</v>
      </c>
      <c r="AB1588" t="str">
        <f>IFERROR(
VLOOKUP(
VLOOKUP(A1588,'[6]OSMEC ID + SUBJECT'!$A:$B,2,FALSE),Subjects!B:D,3,FALSE),"")</f>
        <v/>
      </c>
      <c r="AC1588" t="str">
        <f>IFERROR(
VLOOKUP(
VLOOKUP(A1588,'[7]OSMEC-ID + SESSION'!$A:$B,2,FALSE),Subjects!$B:$D,3,FALSE),"")</f>
        <v/>
      </c>
      <c r="AD1588" t="str">
        <f>IFERROR(
VLOOKUP(
VLOOKUP(A1588,'[8]OSMEC ID + SESSION'!$A:$B,2,FALSE),Subjects!$B:$D,3,FALSE),"")</f>
        <v/>
      </c>
      <c r="AE1588" s="12" t="str">
        <f>IFERROR(
VLOOKUP(
VLOOKUP(A1588,'[9]OSMEC ID + SUBJECT'!$A:$B,2,FALSE),Subjects!$B:$D,3,FALSE),"")</f>
        <v/>
      </c>
      <c r="AF1588" t="str">
        <f>IFERROR(
VLOOKUP(
VLOOKUP(A1588,'[10]OSMEC ID + SESSION'!$A:$B,2,FALSE),Subjects!$B:$D,3),"")</f>
        <v/>
      </c>
    </row>
    <row r="1589" spans="1:32" x14ac:dyDescent="0.75">
      <c r="A1589" t="str">
        <f>Deligate_List!A1593</f>
        <v>OSMEC-2004</v>
      </c>
      <c r="B1589" t="str">
        <f>VLOOKUP(A1589,Deligate_List!A:B,2,FALSE)</f>
        <v>REDDY REDDY DEEPTHI REDDY</v>
      </c>
      <c r="C1589" t="str">
        <f>IFERROR(
VLOOKUP(
VLOOKUP($A1589,'[1]OSMEC ID + WORKSHOP'!$A:$B,2,FALSE),Workshop!A:C,3,FALSE),"")</f>
        <v/>
      </c>
      <c r="D1589" t="str">
        <f>IF($D$1 =Events!$A$2,
VLOOKUP(
VLOOKUP($A1589,'[2]OSMEC ID + EVENT'!$A:$E,2,FALSE),Events!$B:$D,3,FALSE))</f>
        <v>E001</v>
      </c>
      <c r="E1589" t="str">
        <f>IF(E$1=Events!$A$3,
VLOOKUP(
VLOOKUP($A1589,'[2]OSMEC ID + EVENT'!$A:$E,3,FALSE),Events!B:D,3,FALSE))</f>
        <v>E002</v>
      </c>
      <c r="F1589" t="str">
        <f>IF($F$1=Events!$A$4,
VLOOKUP(
VLOOKUP($A1591,'[2]OSMEC ID + EVENT'!$A:$E,4,FALSE),Events!B:D,3,FALSE),)</f>
        <v>E003</v>
      </c>
      <c r="G1589" t="str">
        <f>IF($G$1=Events!$A$5,
VLOOKUP(
VLOOKUP($A1591,'[2]OSMEC ID + EVENT'!$A:$E,5,FALSE),Events!$B:$D,3,FALSE),)</f>
        <v>E004</v>
      </c>
      <c r="H1589" s="3" t="str">
        <f>IF($H$1= VLOOKUP($H$1,Events!$A:$D,1,FALSE),
VLOOKUP(
VLOOKUP(A1589,'[3]OSMEC ID + EVENT'!$A:$M,2,FALSE),Events!B:D,3,FALSE),)</f>
        <v>E005</v>
      </c>
      <c r="I1589" s="3" t="str">
        <f>IF(I$1= VLOOKUP(I$1,Events!$A:$D,1,FALSE),
VLOOKUP(
VLOOKUP($A1589,'[3]OSMEC ID + EVENT'!$A:$M,3,FALSE),Events!$B:$D,3,FALSE),)</f>
        <v>E006</v>
      </c>
      <c r="J1589" t="str">
        <f>IF(J$1= VLOOKUP(J$1,Events!$A:$D,1,FALSE),
VLOOKUP(
VLOOKUP($A1589,'[3]OSMEC ID + EVENT'!$A:$M,4,FALSE),Events!$B:$D,3,FALSE),)</f>
        <v>E007</v>
      </c>
      <c r="K1589" t="str">
        <f>IF(K$1= VLOOKUP(K$1,Events!$A:$D,1,FALSE),
VLOOKUP(
VLOOKUP($A1589,'[3]OSMEC ID + EVENT'!$A:$M,5,FALSE),Events!$B:$D,3,FALSE),)</f>
        <v>E008</v>
      </c>
      <c r="L1589" t="str">
        <f>IF(L$1= VLOOKUP(L$1,Events!$A:$D,1,FALSE),
VLOOKUP(
VLOOKUP($A1589,'[3]OSMEC ID + EVENT'!$A:$M,6,FALSE),Events!$B:$D,3,FALSE),)</f>
        <v>E009</v>
      </c>
      <c r="M1589" t="str">
        <f>IF(M$1= VLOOKUP(M$1,Events!$A:$D,1,FALSE),
VLOOKUP(
VLOOKUP($A1589,'[3]OSMEC ID + EVENT'!$A:$M,7,FALSE),Events!$B:$D,3,FALSE),)</f>
        <v>E010</v>
      </c>
      <c r="N1589" t="str">
        <f>IF(N$1= VLOOKUP(N$1,Events!$A:$D,1,FALSE),
VLOOKUP(
VLOOKUP($A1589,'[3]OSMEC ID + EVENT'!$A:$M,8,FALSE),Events!$B:$D,3,FALSE),)</f>
        <v>E011</v>
      </c>
      <c r="O1589" t="str">
        <f>IF(O$1= VLOOKUP(O$1,Events!$A:$D,1,FALSE),
VLOOKUP(
VLOOKUP($A1589,'[3]OSMEC ID + EVENT'!$A:$M,9,FALSE),Events!$B:$D,3,FALSE),)</f>
        <v>E012</v>
      </c>
      <c r="P1589" t="str">
        <f>IF(P$1= VLOOKUP(P$1,Events!$A:$D,1,FALSE),
VLOOKUP(
VLOOKUP($A1589,'[3]OSMEC ID + EVENT'!$A:$M,10,FALSE),Events!$B:$D,3,FALSE),)</f>
        <v>E013</v>
      </c>
      <c r="Q1589" t="str">
        <f>IF(Q$1= VLOOKUP(Q$1,Events!$A:$D,1,FALSE),
VLOOKUP(
VLOOKUP($A1589,'[3]OSMEC ID + EVENT'!$A:$M,11,FALSE),Events!$B:$D,3,FALSE),)</f>
        <v>E014</v>
      </c>
      <c r="R1589" t="str">
        <f>IF(R$1= VLOOKUP(R$1,Events!$A:$D,1,FALSE),
VLOOKUP(
VLOOKUP($A1589,'[3]OSMEC ID + EVENT'!$A:$M,12,FALSE),Events!$B:$D,3,FALSE),)</f>
        <v>E015</v>
      </c>
      <c r="S1589" t="str">
        <f>IF(S$1= VLOOKUP(S$1,Events!$A:$D,1,FALSE),
VLOOKUP(
VLOOKUP($A1589,'[3]OSMEC ID + EVENT'!$A:$M,13,FALSE),Events!$B:$D,3,FALSE),)</f>
        <v>E016</v>
      </c>
      <c r="T1589" t="str">
        <f>IF(
ISNA(MATCH(T$1,Events!$A:$A,0)),
0,
VLOOKUP(
VLOOKUP(A1589,'[4]OSMEC ID + EVENT'!$A:$I,2,FALSE),Events!$B:$D,3,FALSE))</f>
        <v>E017</v>
      </c>
      <c r="U1589" t="str">
        <f>IF(
ISNA(MATCH(U$1,Events!$A:$A,0)),
0,
VLOOKUP(
VLOOKUP($A1589,'[4]OSMEC ID + EVENT'!$A:$I,3,FALSE),Events!$B:$D,3,FALSE))</f>
        <v>E018</v>
      </c>
      <c r="V1589" t="str">
        <f>IF(
ISNA(MATCH(V$1,Events!$A:$A,0)),
0,
VLOOKUP(
VLOOKUP($A1589,'[4]OSMEC ID + EVENT'!$A:$I,4,FALSE),Events!$B:$D,3,FALSE))</f>
        <v>E019</v>
      </c>
      <c r="W1589" t="str">
        <f>IF(
ISNA(MATCH(W$1,Events!$A:$A,0)),
0,
VLOOKUP(
VLOOKUP($A1589,'[4]OSMEC ID + EVENT'!$A:$I,5,FALSE),Events!$B:$D,3,FALSE))</f>
        <v>E020</v>
      </c>
      <c r="X1589" t="str">
        <f>IF(
ISNA(MATCH(X$1,Events!$A:$A,0)),
0,
VLOOKUP(
VLOOKUP($A1589,'[4]OSMEC ID + EVENT'!$A:$I,6,FALSE),Events!$B:$D,3,FALSE))</f>
        <v>E021</v>
      </c>
      <c r="Y1589" t="str">
        <f>IF(
ISNA(MATCH(Y$1,Events!$A:$A,0)),
0,
VLOOKUP(
VLOOKUP($A1589,'[4]OSMEC ID + EVENT'!$A:$I,7,FALSE),Events!$B:$D,3,FALSE))</f>
        <v>E022</v>
      </c>
      <c r="Z1589" t="str">
        <f>IF(
ISNA(MATCH(Z$1,Events!$A:$A,0)),
0,
VLOOKUP(
VLOOKUP($A1589,'[4]OSMEC ID + EVENT'!$A:$I,8,FALSE),Events!$B:$D,3,FALSE))</f>
        <v>E023</v>
      </c>
      <c r="AA1589" t="str">
        <f>IFERROR(
VLOOKUP(
VLOOKUP(A1589,'[5]OSMEC ID + SUBJECT'!$A:$B,2,FALSE),Subjects!$B:$D,3,FALSE),"")</f>
        <v/>
      </c>
      <c r="AB1589" t="str">
        <f>IFERROR(
VLOOKUP(
VLOOKUP(A1589,'[6]OSMEC ID + SUBJECT'!$A:$B,2,FALSE),Subjects!B:D,3,FALSE),"")</f>
        <v/>
      </c>
      <c r="AC1589" t="str">
        <f>IFERROR(
VLOOKUP(
VLOOKUP(A1589,'[7]OSMEC-ID + SESSION'!$A:$B,2,FALSE),Subjects!$B:$D,3,FALSE),"")</f>
        <v/>
      </c>
      <c r="AD1589" t="str">
        <f>IFERROR(
VLOOKUP(
VLOOKUP(A1589,'[8]OSMEC ID + SESSION'!$A:$B,2,FALSE),Subjects!$B:$D,3,FALSE),"")</f>
        <v/>
      </c>
      <c r="AE1589" s="12" t="str">
        <f>IFERROR(
VLOOKUP(
VLOOKUP(A1589,'[9]OSMEC ID + SUBJECT'!$A:$B,2,FALSE),Subjects!$B:$D,3,FALSE),"")</f>
        <v/>
      </c>
      <c r="AF1589" t="str">
        <f>IFERROR(
VLOOKUP(
VLOOKUP(A1589,'[10]OSMEC ID + SESSION'!$A:$B,2,FALSE),Subjects!$B:$D,3),"")</f>
        <v/>
      </c>
    </row>
    <row r="1590" spans="1:32" x14ac:dyDescent="0.75">
      <c r="A1590" t="str">
        <f>Deligate_List!A1594</f>
        <v>OSMEC-2003</v>
      </c>
      <c r="B1590" t="str">
        <f>VLOOKUP(A1590,Deligate_List!A:B,2,FALSE)</f>
        <v>Pallerla Srija</v>
      </c>
      <c r="C1590" t="str">
        <f>IFERROR(
VLOOKUP(
VLOOKUP($A1590,'[1]OSMEC ID + WORKSHOP'!$A:$B,2,FALSE),Workshop!A:C,3,FALSE),"")</f>
        <v>W008</v>
      </c>
      <c r="D1590" t="str">
        <f>IF($D$1 =Events!$A$2,
VLOOKUP(
VLOOKUP($A1590,'[2]OSMEC ID + EVENT'!$A:$E,2,FALSE),Events!$B:$D,3,FALSE))</f>
        <v>E001</v>
      </c>
      <c r="E1590" t="str">
        <f>IF(E$1=Events!$A$3,
VLOOKUP(
VLOOKUP($A1590,'[2]OSMEC ID + EVENT'!$A:$E,3,FALSE),Events!B:D,3,FALSE))</f>
        <v>E002</v>
      </c>
      <c r="F1590" t="str">
        <f>IF($F$1=Events!$A$4,
VLOOKUP(
VLOOKUP($A1592,'[2]OSMEC ID + EVENT'!$A:$E,4,FALSE),Events!B:D,3,FALSE),)</f>
        <v>E003</v>
      </c>
      <c r="G1590" t="str">
        <f>IF($G$1=Events!$A$5,
VLOOKUP(
VLOOKUP($A1592,'[2]OSMEC ID + EVENT'!$A:$E,5,FALSE),Events!$B:$D,3,FALSE),)</f>
        <v>E004</v>
      </c>
      <c r="H1590" s="3" t="str">
        <f>IF($H$1= VLOOKUP($H$1,Events!$A:$D,1,FALSE),
VLOOKUP(
VLOOKUP(A1590,'[3]OSMEC ID + EVENT'!$A:$M,2,FALSE),Events!B:D,3,FALSE),)</f>
        <v>E005</v>
      </c>
      <c r="I1590" s="3" t="str">
        <f>IF(I$1= VLOOKUP(I$1,Events!$A:$D,1,FALSE),
VLOOKUP(
VLOOKUP($A1590,'[3]OSMEC ID + EVENT'!$A:$M,3,FALSE),Events!$B:$D,3,FALSE),)</f>
        <v>E006</v>
      </c>
      <c r="J1590" t="str">
        <f>IF(J$1= VLOOKUP(J$1,Events!$A:$D,1,FALSE),
VLOOKUP(
VLOOKUP($A1590,'[3]OSMEC ID + EVENT'!$A:$M,4,FALSE),Events!$B:$D,3,FALSE),)</f>
        <v>E007</v>
      </c>
      <c r="K1590" t="str">
        <f>IF(K$1= VLOOKUP(K$1,Events!$A:$D,1,FALSE),
VLOOKUP(
VLOOKUP($A1590,'[3]OSMEC ID + EVENT'!$A:$M,5,FALSE),Events!$B:$D,3,FALSE),)</f>
        <v>E008</v>
      </c>
      <c r="L1590" t="str">
        <f>IF(L$1= VLOOKUP(L$1,Events!$A:$D,1,FALSE),
VLOOKUP(
VLOOKUP($A1590,'[3]OSMEC ID + EVENT'!$A:$M,6,FALSE),Events!$B:$D,3,FALSE),)</f>
        <v>E009</v>
      </c>
      <c r="M1590" t="str">
        <f>IF(M$1= VLOOKUP(M$1,Events!$A:$D,1,FALSE),
VLOOKUP(
VLOOKUP($A1590,'[3]OSMEC ID + EVENT'!$A:$M,7,FALSE),Events!$B:$D,3,FALSE),)</f>
        <v>E010</v>
      </c>
      <c r="N1590" t="str">
        <f>IF(N$1= VLOOKUP(N$1,Events!$A:$D,1,FALSE),
VLOOKUP(
VLOOKUP($A1590,'[3]OSMEC ID + EVENT'!$A:$M,8,FALSE),Events!$B:$D,3,FALSE),)</f>
        <v>E011</v>
      </c>
      <c r="O1590" t="str">
        <f>IF(O$1= VLOOKUP(O$1,Events!$A:$D,1,FALSE),
VLOOKUP(
VLOOKUP($A1590,'[3]OSMEC ID + EVENT'!$A:$M,9,FALSE),Events!$B:$D,3,FALSE),)</f>
        <v>E012</v>
      </c>
      <c r="P1590" t="str">
        <f>IF(P$1= VLOOKUP(P$1,Events!$A:$D,1,FALSE),
VLOOKUP(
VLOOKUP($A1590,'[3]OSMEC ID + EVENT'!$A:$M,10,FALSE),Events!$B:$D,3,FALSE),)</f>
        <v>E013</v>
      </c>
      <c r="Q1590" t="str">
        <f>IF(Q$1= VLOOKUP(Q$1,Events!$A:$D,1,FALSE),
VLOOKUP(
VLOOKUP($A1590,'[3]OSMEC ID + EVENT'!$A:$M,11,FALSE),Events!$B:$D,3,FALSE),)</f>
        <v>E014</v>
      </c>
      <c r="R1590" t="str">
        <f>IF(R$1= VLOOKUP(R$1,Events!$A:$D,1,FALSE),
VLOOKUP(
VLOOKUP($A1590,'[3]OSMEC ID + EVENT'!$A:$M,12,FALSE),Events!$B:$D,3,FALSE),)</f>
        <v>E015</v>
      </c>
      <c r="S1590" t="str">
        <f>IF(S$1= VLOOKUP(S$1,Events!$A:$D,1,FALSE),
VLOOKUP(
VLOOKUP($A1590,'[3]OSMEC ID + EVENT'!$A:$M,13,FALSE),Events!$B:$D,3,FALSE),)</f>
        <v>E016</v>
      </c>
      <c r="T1590" t="str">
        <f>IF(
ISNA(MATCH(T$1,Events!$A:$A,0)),
0,
VLOOKUP(
VLOOKUP(A1590,'[4]OSMEC ID + EVENT'!$A:$I,2,FALSE),Events!$B:$D,3,FALSE))</f>
        <v>E017</v>
      </c>
      <c r="U1590" t="str">
        <f>IF(
ISNA(MATCH(U$1,Events!$A:$A,0)),
0,
VLOOKUP(
VLOOKUP($A1590,'[4]OSMEC ID + EVENT'!$A:$I,3,FALSE),Events!$B:$D,3,FALSE))</f>
        <v>E018</v>
      </c>
      <c r="V1590" t="str">
        <f>IF(
ISNA(MATCH(V$1,Events!$A:$A,0)),
0,
VLOOKUP(
VLOOKUP($A1590,'[4]OSMEC ID + EVENT'!$A:$I,4,FALSE),Events!$B:$D,3,FALSE))</f>
        <v>E019</v>
      </c>
      <c r="W1590" t="str">
        <f>IF(
ISNA(MATCH(W$1,Events!$A:$A,0)),
0,
VLOOKUP(
VLOOKUP($A1590,'[4]OSMEC ID + EVENT'!$A:$I,5,FALSE),Events!$B:$D,3,FALSE))</f>
        <v>E020</v>
      </c>
      <c r="X1590" t="str">
        <f>IF(
ISNA(MATCH(X$1,Events!$A:$A,0)),
0,
VLOOKUP(
VLOOKUP($A1590,'[4]OSMEC ID + EVENT'!$A:$I,6,FALSE),Events!$B:$D,3,FALSE))</f>
        <v>E021</v>
      </c>
      <c r="Y1590" t="str">
        <f>IF(
ISNA(MATCH(Y$1,Events!$A:$A,0)),
0,
VLOOKUP(
VLOOKUP($A1590,'[4]OSMEC ID + EVENT'!$A:$I,7,FALSE),Events!$B:$D,3,FALSE))</f>
        <v>E022</v>
      </c>
      <c r="Z1590" t="str">
        <f>IF(
ISNA(MATCH(Z$1,Events!$A:$A,0)),
0,
VLOOKUP(
VLOOKUP($A1590,'[4]OSMEC ID + EVENT'!$A:$I,8,FALSE),Events!$B:$D,3,FALSE))</f>
        <v>E023</v>
      </c>
      <c r="AA1590" t="str">
        <f>IFERROR(
VLOOKUP(
VLOOKUP(A1590,'[5]OSMEC ID + SUBJECT'!$A:$B,2,FALSE),Subjects!$B:$D,3,FALSE),"")</f>
        <v/>
      </c>
      <c r="AB1590" t="str">
        <f>IFERROR(
VLOOKUP(
VLOOKUP(A1590,'[6]OSMEC ID + SUBJECT'!$A:$B,2,FALSE),Subjects!B:D,3,FALSE),"")</f>
        <v/>
      </c>
      <c r="AC1590" t="str">
        <f>IFERROR(
VLOOKUP(
VLOOKUP(A1590,'[7]OSMEC-ID + SESSION'!$A:$B,2,FALSE),Subjects!$B:$D,3,FALSE),"")</f>
        <v/>
      </c>
      <c r="AD1590" t="str">
        <f>IFERROR(
VLOOKUP(
VLOOKUP(A1590,'[8]OSMEC ID + SESSION'!$A:$B,2,FALSE),Subjects!$B:$D,3,FALSE),"")</f>
        <v/>
      </c>
      <c r="AE1590" s="12" t="str">
        <f>IFERROR(
VLOOKUP(
VLOOKUP(A1590,'[9]OSMEC ID + SUBJECT'!$A:$B,2,FALSE),Subjects!$B:$D,3,FALSE),"")</f>
        <v/>
      </c>
      <c r="AF1590" t="str">
        <f>IFERROR(
VLOOKUP(
VLOOKUP(A1590,'[10]OSMEC ID + SESSION'!$A:$B,2,FALSE),Subjects!$B:$D,3),"")</f>
        <v/>
      </c>
    </row>
    <row r="1591" spans="1:32" x14ac:dyDescent="0.75">
      <c r="A1591" t="str">
        <f>Deligate_List!A1595</f>
        <v>OSMEC-2005</v>
      </c>
      <c r="B1591" t="str">
        <f>VLOOKUP(A1591,Deligate_List!A:B,2,FALSE)</f>
        <v>SAI CHANDRA SIRIMALLE</v>
      </c>
      <c r="C1591" t="str">
        <f>IFERROR(
VLOOKUP(
VLOOKUP($A1591,'[1]OSMEC ID + WORKSHOP'!$A:$B,2,FALSE),Workshop!A:C,3,FALSE),"")</f>
        <v/>
      </c>
      <c r="D1591" t="str">
        <f>IF($D$1 =Events!$A$2,
VLOOKUP(
VLOOKUP($A1591,'[2]OSMEC ID + EVENT'!$A:$E,2,FALSE),Events!$B:$D,3,FALSE))</f>
        <v>E001</v>
      </c>
      <c r="E1591" t="str">
        <f>IF(E$1=Events!$A$3,
VLOOKUP(
VLOOKUP($A1591,'[2]OSMEC ID + EVENT'!$A:$E,3,FALSE),Events!B:D,3,FALSE))</f>
        <v>E002</v>
      </c>
      <c r="F1591" t="str">
        <f>IF($F$1=Events!$A$4,
VLOOKUP(
VLOOKUP($A1593,'[2]OSMEC ID + EVENT'!$A:$E,4,FALSE),Events!B:D,3,FALSE),)</f>
        <v>E003</v>
      </c>
      <c r="G1591" t="str">
        <f>IF($G$1=Events!$A$5,
VLOOKUP(
VLOOKUP($A1593,'[2]OSMEC ID + EVENT'!$A:$E,5,FALSE),Events!$B:$D,3,FALSE),)</f>
        <v>E004</v>
      </c>
      <c r="H1591" s="3" t="str">
        <f>IF($H$1= VLOOKUP($H$1,Events!$A:$D,1,FALSE),
VLOOKUP(
VLOOKUP(A1591,'[3]OSMEC ID + EVENT'!$A:$M,2,FALSE),Events!B:D,3,FALSE),)</f>
        <v>E005</v>
      </c>
      <c r="I1591" s="3" t="str">
        <f>IF(I$1= VLOOKUP(I$1,Events!$A:$D,1,FALSE),
VLOOKUP(
VLOOKUP($A1591,'[3]OSMEC ID + EVENT'!$A:$M,3,FALSE),Events!$B:$D,3,FALSE),)</f>
        <v>E006</v>
      </c>
      <c r="J1591" t="str">
        <f>IF(J$1= VLOOKUP(J$1,Events!$A:$D,1,FALSE),
VLOOKUP(
VLOOKUP($A1591,'[3]OSMEC ID + EVENT'!$A:$M,4,FALSE),Events!$B:$D,3,FALSE),)</f>
        <v>E007</v>
      </c>
      <c r="K1591" t="str">
        <f>IF(K$1= VLOOKUP(K$1,Events!$A:$D,1,FALSE),
VLOOKUP(
VLOOKUP($A1591,'[3]OSMEC ID + EVENT'!$A:$M,5,FALSE),Events!$B:$D,3,FALSE),)</f>
        <v>E008</v>
      </c>
      <c r="L1591" t="str">
        <f>IF(L$1= VLOOKUP(L$1,Events!$A:$D,1,FALSE),
VLOOKUP(
VLOOKUP($A1591,'[3]OSMEC ID + EVENT'!$A:$M,6,FALSE),Events!$B:$D,3,FALSE),)</f>
        <v>E009</v>
      </c>
      <c r="M1591" t="str">
        <f>IF(M$1= VLOOKUP(M$1,Events!$A:$D,1,FALSE),
VLOOKUP(
VLOOKUP($A1591,'[3]OSMEC ID + EVENT'!$A:$M,7,FALSE),Events!$B:$D,3,FALSE),)</f>
        <v>E010</v>
      </c>
      <c r="N1591" t="str">
        <f>IF(N$1= VLOOKUP(N$1,Events!$A:$D,1,FALSE),
VLOOKUP(
VLOOKUP($A1591,'[3]OSMEC ID + EVENT'!$A:$M,8,FALSE),Events!$B:$D,3,FALSE),)</f>
        <v>E011</v>
      </c>
      <c r="O1591" t="str">
        <f>IF(O$1= VLOOKUP(O$1,Events!$A:$D,1,FALSE),
VLOOKUP(
VLOOKUP($A1591,'[3]OSMEC ID + EVENT'!$A:$M,9,FALSE),Events!$B:$D,3,FALSE),)</f>
        <v>E012</v>
      </c>
      <c r="P1591" t="str">
        <f>IF(P$1= VLOOKUP(P$1,Events!$A:$D,1,FALSE),
VLOOKUP(
VLOOKUP($A1591,'[3]OSMEC ID + EVENT'!$A:$M,10,FALSE),Events!$B:$D,3,FALSE),)</f>
        <v>E013</v>
      </c>
      <c r="Q1591" t="str">
        <f>IF(Q$1= VLOOKUP(Q$1,Events!$A:$D,1,FALSE),
VLOOKUP(
VLOOKUP($A1591,'[3]OSMEC ID + EVENT'!$A:$M,11,FALSE),Events!$B:$D,3,FALSE),)</f>
        <v>E014</v>
      </c>
      <c r="R1591" t="str">
        <f>IF(R$1= VLOOKUP(R$1,Events!$A:$D,1,FALSE),
VLOOKUP(
VLOOKUP($A1591,'[3]OSMEC ID + EVENT'!$A:$M,12,FALSE),Events!$B:$D,3,FALSE),)</f>
        <v>E015</v>
      </c>
      <c r="S1591" t="str">
        <f>IF(S$1= VLOOKUP(S$1,Events!$A:$D,1,FALSE),
VLOOKUP(
VLOOKUP($A1591,'[3]OSMEC ID + EVENT'!$A:$M,13,FALSE),Events!$B:$D,3,FALSE),)</f>
        <v>E016</v>
      </c>
      <c r="T1591" t="str">
        <f>IF(
ISNA(MATCH(T$1,Events!$A:$A,0)),
0,
VLOOKUP(
VLOOKUP(A1591,'[4]OSMEC ID + EVENT'!$A:$I,2,FALSE),Events!$B:$D,3,FALSE))</f>
        <v>E017</v>
      </c>
      <c r="U1591" t="str">
        <f>IF(
ISNA(MATCH(U$1,Events!$A:$A,0)),
0,
VLOOKUP(
VLOOKUP($A1591,'[4]OSMEC ID + EVENT'!$A:$I,3,FALSE),Events!$B:$D,3,FALSE))</f>
        <v>E018</v>
      </c>
      <c r="V1591" t="str">
        <f>IF(
ISNA(MATCH(V$1,Events!$A:$A,0)),
0,
VLOOKUP(
VLOOKUP($A1591,'[4]OSMEC ID + EVENT'!$A:$I,4,FALSE),Events!$B:$D,3,FALSE))</f>
        <v>E019</v>
      </c>
      <c r="W1591" t="str">
        <f>IF(
ISNA(MATCH(W$1,Events!$A:$A,0)),
0,
VLOOKUP(
VLOOKUP($A1591,'[4]OSMEC ID + EVENT'!$A:$I,5,FALSE),Events!$B:$D,3,FALSE))</f>
        <v>E020</v>
      </c>
      <c r="X1591" t="str">
        <f>IF(
ISNA(MATCH(X$1,Events!$A:$A,0)),
0,
VLOOKUP(
VLOOKUP($A1591,'[4]OSMEC ID + EVENT'!$A:$I,6,FALSE),Events!$B:$D,3,FALSE))</f>
        <v>E021</v>
      </c>
      <c r="Y1591" t="str">
        <f>IF(
ISNA(MATCH(Y$1,Events!$A:$A,0)),
0,
VLOOKUP(
VLOOKUP($A1591,'[4]OSMEC ID + EVENT'!$A:$I,7,FALSE),Events!$B:$D,3,FALSE))</f>
        <v>E022</v>
      </c>
      <c r="Z1591" t="str">
        <f>IF(
ISNA(MATCH(Z$1,Events!$A:$A,0)),
0,
VLOOKUP(
VLOOKUP($A1591,'[4]OSMEC ID + EVENT'!$A:$I,8,FALSE),Events!$B:$D,3,FALSE))</f>
        <v>E023</v>
      </c>
      <c r="AA1591" t="str">
        <f>IFERROR(
VLOOKUP(
VLOOKUP(A1591,'[5]OSMEC ID + SUBJECT'!$A:$B,2,FALSE),Subjects!$B:$D,3,FALSE),"")</f>
        <v/>
      </c>
      <c r="AB1591" t="str">
        <f>IFERROR(
VLOOKUP(
VLOOKUP(A1591,'[6]OSMEC ID + SUBJECT'!$A:$B,2,FALSE),Subjects!B:D,3,FALSE),"")</f>
        <v/>
      </c>
      <c r="AC1591" t="str">
        <f>IFERROR(
VLOOKUP(
VLOOKUP(A1591,'[7]OSMEC-ID + SESSION'!$A:$B,2,FALSE),Subjects!$B:$D,3,FALSE),"")</f>
        <v/>
      </c>
      <c r="AD1591" t="str">
        <f>IFERROR(
VLOOKUP(
VLOOKUP(A1591,'[8]OSMEC ID + SESSION'!$A:$B,2,FALSE),Subjects!$B:$D,3,FALSE),"")</f>
        <v/>
      </c>
      <c r="AE1591" s="12" t="str">
        <f>IFERROR(
VLOOKUP(
VLOOKUP(A1591,'[9]OSMEC ID + SUBJECT'!$A:$B,2,FALSE),Subjects!$B:$D,3,FALSE),"")</f>
        <v/>
      </c>
      <c r="AF1591" t="str">
        <f>IFERROR(
VLOOKUP(
VLOOKUP(A1591,'[10]OSMEC ID + SESSION'!$A:$B,2,FALSE),Subjects!$B:$D,3),"")</f>
        <v/>
      </c>
    </row>
    <row r="1592" spans="1:32" x14ac:dyDescent="0.75">
      <c r="A1592" t="str">
        <f>Deligate_List!A1596</f>
        <v>OSMEC-2006</v>
      </c>
      <c r="B1592" t="str">
        <f>VLOOKUP(A1592,Deligate_List!A:B,2,FALSE)</f>
        <v>MUSKAN KHATOON</v>
      </c>
      <c r="C1592" t="str">
        <f>IFERROR(
VLOOKUP(
VLOOKUP($A1592,'[1]OSMEC ID + WORKSHOP'!$A:$B,2,FALSE),Workshop!A:C,3,FALSE),"")</f>
        <v/>
      </c>
      <c r="D1592" t="str">
        <f>IF($D$1 =Events!$A$2,
VLOOKUP(
VLOOKUP($A1592,'[2]OSMEC ID + EVENT'!$A:$E,2,FALSE),Events!$B:$D,3,FALSE))</f>
        <v>E001</v>
      </c>
      <c r="E1592" t="str">
        <f>IF(E$1=Events!$A$3,
VLOOKUP(
VLOOKUP($A1592,'[2]OSMEC ID + EVENT'!$A:$E,3,FALSE),Events!B:D,3,FALSE))</f>
        <v>E002</v>
      </c>
      <c r="F1592" t="str">
        <f>IF($F$1=Events!$A$4,
VLOOKUP(
VLOOKUP($A1594,'[2]OSMEC ID + EVENT'!$A:$E,4,FALSE),Events!B:D,3,FALSE),)</f>
        <v>E003</v>
      </c>
      <c r="G1592" t="str">
        <f>IF($G$1=Events!$A$5,
VLOOKUP(
VLOOKUP($A1594,'[2]OSMEC ID + EVENT'!$A:$E,5,FALSE),Events!$B:$D,3,FALSE),)</f>
        <v>E004</v>
      </c>
      <c r="H1592" s="3" t="str">
        <f>IF($H$1= VLOOKUP($H$1,Events!$A:$D,1,FALSE),
VLOOKUP(
VLOOKUP(A1592,'[3]OSMEC ID + EVENT'!$A:$M,2,FALSE),Events!B:D,3,FALSE),)</f>
        <v>E005</v>
      </c>
      <c r="I1592" s="3" t="str">
        <f>IF(I$1= VLOOKUP(I$1,Events!$A:$D,1,FALSE),
VLOOKUP(
VLOOKUP($A1592,'[3]OSMEC ID + EVENT'!$A:$M,3,FALSE),Events!$B:$D,3,FALSE),)</f>
        <v>E006</v>
      </c>
      <c r="J1592" t="str">
        <f>IF(J$1= VLOOKUP(J$1,Events!$A:$D,1,FALSE),
VLOOKUP(
VLOOKUP($A1592,'[3]OSMEC ID + EVENT'!$A:$M,4,FALSE),Events!$B:$D,3,FALSE),)</f>
        <v>E007</v>
      </c>
      <c r="K1592" t="str">
        <f>IF(K$1= VLOOKUP(K$1,Events!$A:$D,1,FALSE),
VLOOKUP(
VLOOKUP($A1592,'[3]OSMEC ID + EVENT'!$A:$M,5,FALSE),Events!$B:$D,3,FALSE),)</f>
        <v>E008</v>
      </c>
      <c r="L1592" t="str">
        <f>IF(L$1= VLOOKUP(L$1,Events!$A:$D,1,FALSE),
VLOOKUP(
VLOOKUP($A1592,'[3]OSMEC ID + EVENT'!$A:$M,6,FALSE),Events!$B:$D,3,FALSE),)</f>
        <v>E009</v>
      </c>
      <c r="M1592" t="str">
        <f>IF(M$1= VLOOKUP(M$1,Events!$A:$D,1,FALSE),
VLOOKUP(
VLOOKUP($A1592,'[3]OSMEC ID + EVENT'!$A:$M,7,FALSE),Events!$B:$D,3,FALSE),)</f>
        <v>E010</v>
      </c>
      <c r="N1592" t="str">
        <f>IF(N$1= VLOOKUP(N$1,Events!$A:$D,1,FALSE),
VLOOKUP(
VLOOKUP($A1592,'[3]OSMEC ID + EVENT'!$A:$M,8,FALSE),Events!$B:$D,3,FALSE),)</f>
        <v>E011</v>
      </c>
      <c r="O1592" t="str">
        <f>IF(O$1= VLOOKUP(O$1,Events!$A:$D,1,FALSE),
VLOOKUP(
VLOOKUP($A1592,'[3]OSMEC ID + EVENT'!$A:$M,9,FALSE),Events!$B:$D,3,FALSE),)</f>
        <v>E012</v>
      </c>
      <c r="P1592" t="str">
        <f>IF(P$1= VLOOKUP(P$1,Events!$A:$D,1,FALSE),
VLOOKUP(
VLOOKUP($A1592,'[3]OSMEC ID + EVENT'!$A:$M,10,FALSE),Events!$B:$D,3,FALSE),)</f>
        <v>E013</v>
      </c>
      <c r="Q1592" t="str">
        <f>IF(Q$1= VLOOKUP(Q$1,Events!$A:$D,1,FALSE),
VLOOKUP(
VLOOKUP($A1592,'[3]OSMEC ID + EVENT'!$A:$M,11,FALSE),Events!$B:$D,3,FALSE),)</f>
        <v>E014</v>
      </c>
      <c r="R1592" t="str">
        <f>IF(R$1= VLOOKUP(R$1,Events!$A:$D,1,FALSE),
VLOOKUP(
VLOOKUP($A1592,'[3]OSMEC ID + EVENT'!$A:$M,12,FALSE),Events!$B:$D,3,FALSE),)</f>
        <v>E015</v>
      </c>
      <c r="S1592" t="str">
        <f>IF(S$1= VLOOKUP(S$1,Events!$A:$D,1,FALSE),
VLOOKUP(
VLOOKUP($A1592,'[3]OSMEC ID + EVENT'!$A:$M,13,FALSE),Events!$B:$D,3,FALSE),)</f>
        <v>E016</v>
      </c>
      <c r="T1592" t="str">
        <f>IF(
ISNA(MATCH(T$1,Events!$A:$A,0)),
0,
VLOOKUP(
VLOOKUP(A1592,'[4]OSMEC ID + EVENT'!$A:$I,2,FALSE),Events!$B:$D,3,FALSE))</f>
        <v>E017</v>
      </c>
      <c r="U1592" t="str">
        <f>IF(
ISNA(MATCH(U$1,Events!$A:$A,0)),
0,
VLOOKUP(
VLOOKUP($A1592,'[4]OSMEC ID + EVENT'!$A:$I,3,FALSE),Events!$B:$D,3,FALSE))</f>
        <v>E018</v>
      </c>
      <c r="V1592" t="str">
        <f>IF(
ISNA(MATCH(V$1,Events!$A:$A,0)),
0,
VLOOKUP(
VLOOKUP($A1592,'[4]OSMEC ID + EVENT'!$A:$I,4,FALSE),Events!$B:$D,3,FALSE))</f>
        <v>E019</v>
      </c>
      <c r="W1592" t="str">
        <f>IF(
ISNA(MATCH(W$1,Events!$A:$A,0)),
0,
VLOOKUP(
VLOOKUP($A1592,'[4]OSMEC ID + EVENT'!$A:$I,5,FALSE),Events!$B:$D,3,FALSE))</f>
        <v>E020</v>
      </c>
      <c r="X1592" t="str">
        <f>IF(
ISNA(MATCH(X$1,Events!$A:$A,0)),
0,
VLOOKUP(
VLOOKUP($A1592,'[4]OSMEC ID + EVENT'!$A:$I,6,FALSE),Events!$B:$D,3,FALSE))</f>
        <v>E021</v>
      </c>
      <c r="Y1592" t="str">
        <f>IF(
ISNA(MATCH(Y$1,Events!$A:$A,0)),
0,
VLOOKUP(
VLOOKUP($A1592,'[4]OSMEC ID + EVENT'!$A:$I,7,FALSE),Events!$B:$D,3,FALSE))</f>
        <v>E022</v>
      </c>
      <c r="Z1592" t="str">
        <f>IF(
ISNA(MATCH(Z$1,Events!$A:$A,0)),
0,
VLOOKUP(
VLOOKUP($A1592,'[4]OSMEC ID + EVENT'!$A:$I,8,FALSE),Events!$B:$D,3,FALSE))</f>
        <v>E023</v>
      </c>
      <c r="AA1592" t="str">
        <f>IFERROR(
VLOOKUP(
VLOOKUP(A1592,'[5]OSMEC ID + SUBJECT'!$A:$B,2,FALSE),Subjects!$B:$D,3,FALSE),"")</f>
        <v/>
      </c>
      <c r="AB1592" t="str">
        <f>IFERROR(
VLOOKUP(
VLOOKUP(A1592,'[6]OSMEC ID + SUBJECT'!$A:$B,2,FALSE),Subjects!B:D,3,FALSE),"")</f>
        <v/>
      </c>
      <c r="AC1592" t="str">
        <f>IFERROR(
VLOOKUP(
VLOOKUP(A1592,'[7]OSMEC-ID + SESSION'!$A:$B,2,FALSE),Subjects!$B:$D,3,FALSE),"")</f>
        <v/>
      </c>
      <c r="AD1592" t="str">
        <f>IFERROR(
VLOOKUP(
VLOOKUP(A1592,'[8]OSMEC ID + SESSION'!$A:$B,2,FALSE),Subjects!$B:$D,3,FALSE),"")</f>
        <v/>
      </c>
      <c r="AE1592" s="12" t="str">
        <f>IFERROR(
VLOOKUP(
VLOOKUP(A1592,'[9]OSMEC ID + SUBJECT'!$A:$B,2,FALSE),Subjects!$B:$D,3,FALSE),"")</f>
        <v/>
      </c>
      <c r="AF1592" t="str">
        <f>IFERROR(
VLOOKUP(
VLOOKUP(A1592,'[10]OSMEC ID + SESSION'!$A:$B,2,FALSE),Subjects!$B:$D,3),"")</f>
        <v/>
      </c>
    </row>
    <row r="1593" spans="1:32" x14ac:dyDescent="0.75">
      <c r="A1593" t="str">
        <f>Deligate_List!A1597</f>
        <v>OSMEC-2008</v>
      </c>
      <c r="B1593" t="str">
        <f>VLOOKUP(A1593,Deligate_List!A:B,2,FALSE)</f>
        <v>CHAMAKURI CHITRA MEGHANA</v>
      </c>
      <c r="C1593" t="str">
        <f>IFERROR(
VLOOKUP(
VLOOKUP($A1593,'[1]OSMEC ID + WORKSHOP'!$A:$B,2,FALSE),Workshop!A:C,3,FALSE),"")</f>
        <v/>
      </c>
      <c r="D1593" t="str">
        <f>IF($D$1 =Events!$A$2,
VLOOKUP(
VLOOKUP($A1593,'[2]OSMEC ID + EVENT'!$A:$E,2,FALSE),Events!$B:$D,3,FALSE))</f>
        <v>E001</v>
      </c>
      <c r="E1593" t="str">
        <f>IF(E$1=Events!$A$3,
VLOOKUP(
VLOOKUP($A1593,'[2]OSMEC ID + EVENT'!$A:$E,3,FALSE),Events!B:D,3,FALSE))</f>
        <v>E002</v>
      </c>
      <c r="F1593" t="str">
        <f>IF($F$1=Events!$A$4,
VLOOKUP(
VLOOKUP($A1595,'[2]OSMEC ID + EVENT'!$A:$E,4,FALSE),Events!B:D,3,FALSE),)</f>
        <v>E003</v>
      </c>
      <c r="G1593" t="str">
        <f>IF($G$1=Events!$A$5,
VLOOKUP(
VLOOKUP($A1595,'[2]OSMEC ID + EVENT'!$A:$E,5,FALSE),Events!$B:$D,3,FALSE),)</f>
        <v>E004</v>
      </c>
      <c r="H1593" s="3" t="str">
        <f>IF($H$1= VLOOKUP($H$1,Events!$A:$D,1,FALSE),
VLOOKUP(
VLOOKUP(A1593,'[3]OSMEC ID + EVENT'!$A:$M,2,FALSE),Events!B:D,3,FALSE),)</f>
        <v>E005</v>
      </c>
      <c r="I1593" s="3" t="str">
        <f>IF(I$1= VLOOKUP(I$1,Events!$A:$D,1,FALSE),
VLOOKUP(
VLOOKUP($A1593,'[3]OSMEC ID + EVENT'!$A:$M,3,FALSE),Events!$B:$D,3,FALSE),)</f>
        <v>E006</v>
      </c>
      <c r="J1593" t="str">
        <f>IF(J$1= VLOOKUP(J$1,Events!$A:$D,1,FALSE),
VLOOKUP(
VLOOKUP($A1593,'[3]OSMEC ID + EVENT'!$A:$M,4,FALSE),Events!$B:$D,3,FALSE),)</f>
        <v>E007</v>
      </c>
      <c r="K1593" t="str">
        <f>IF(K$1= VLOOKUP(K$1,Events!$A:$D,1,FALSE),
VLOOKUP(
VLOOKUP($A1593,'[3]OSMEC ID + EVENT'!$A:$M,5,FALSE),Events!$B:$D,3,FALSE),)</f>
        <v>E008</v>
      </c>
      <c r="L1593" t="str">
        <f>IF(L$1= VLOOKUP(L$1,Events!$A:$D,1,FALSE),
VLOOKUP(
VLOOKUP($A1593,'[3]OSMEC ID + EVENT'!$A:$M,6,FALSE),Events!$B:$D,3,FALSE),)</f>
        <v>E009</v>
      </c>
      <c r="M1593" t="str">
        <f>IF(M$1= VLOOKUP(M$1,Events!$A:$D,1,FALSE),
VLOOKUP(
VLOOKUP($A1593,'[3]OSMEC ID + EVENT'!$A:$M,7,FALSE),Events!$B:$D,3,FALSE),)</f>
        <v>E010</v>
      </c>
      <c r="N1593" t="str">
        <f>IF(N$1= VLOOKUP(N$1,Events!$A:$D,1,FALSE),
VLOOKUP(
VLOOKUP($A1593,'[3]OSMEC ID + EVENT'!$A:$M,8,FALSE),Events!$B:$D,3,FALSE),)</f>
        <v>E011</v>
      </c>
      <c r="O1593" t="str">
        <f>IF(O$1= VLOOKUP(O$1,Events!$A:$D,1,FALSE),
VLOOKUP(
VLOOKUP($A1593,'[3]OSMEC ID + EVENT'!$A:$M,9,FALSE),Events!$B:$D,3,FALSE),)</f>
        <v>E012</v>
      </c>
      <c r="P1593" t="str">
        <f>IF(P$1= VLOOKUP(P$1,Events!$A:$D,1,FALSE),
VLOOKUP(
VLOOKUP($A1593,'[3]OSMEC ID + EVENT'!$A:$M,10,FALSE),Events!$B:$D,3,FALSE),)</f>
        <v>E013</v>
      </c>
      <c r="Q1593" t="str">
        <f>IF(Q$1= VLOOKUP(Q$1,Events!$A:$D,1,FALSE),
VLOOKUP(
VLOOKUP($A1593,'[3]OSMEC ID + EVENT'!$A:$M,11,FALSE),Events!$B:$D,3,FALSE),)</f>
        <v>E014</v>
      </c>
      <c r="R1593" t="str">
        <f>IF(R$1= VLOOKUP(R$1,Events!$A:$D,1,FALSE),
VLOOKUP(
VLOOKUP($A1593,'[3]OSMEC ID + EVENT'!$A:$M,12,FALSE),Events!$B:$D,3,FALSE),)</f>
        <v>E015</v>
      </c>
      <c r="S1593" t="str">
        <f>IF(S$1= VLOOKUP(S$1,Events!$A:$D,1,FALSE),
VLOOKUP(
VLOOKUP($A1593,'[3]OSMEC ID + EVENT'!$A:$M,13,FALSE),Events!$B:$D,3,FALSE),)</f>
        <v>E016</v>
      </c>
      <c r="T1593" t="str">
        <f>IF(
ISNA(MATCH(T$1,Events!$A:$A,0)),
0,
VLOOKUP(
VLOOKUP(A1593,'[4]OSMEC ID + EVENT'!$A:$I,2,FALSE),Events!$B:$D,3,FALSE))</f>
        <v>E017</v>
      </c>
      <c r="U1593" t="str">
        <f>IF(
ISNA(MATCH(U$1,Events!$A:$A,0)),
0,
VLOOKUP(
VLOOKUP($A1593,'[4]OSMEC ID + EVENT'!$A:$I,3,FALSE),Events!$B:$D,3,FALSE))</f>
        <v>E018</v>
      </c>
      <c r="V1593" t="str">
        <f>IF(
ISNA(MATCH(V$1,Events!$A:$A,0)),
0,
VLOOKUP(
VLOOKUP($A1593,'[4]OSMEC ID + EVENT'!$A:$I,4,FALSE),Events!$B:$D,3,FALSE))</f>
        <v>E019</v>
      </c>
      <c r="W1593" t="str">
        <f>IF(
ISNA(MATCH(W$1,Events!$A:$A,0)),
0,
VLOOKUP(
VLOOKUP($A1593,'[4]OSMEC ID + EVENT'!$A:$I,5,FALSE),Events!$B:$D,3,FALSE))</f>
        <v>E020</v>
      </c>
      <c r="X1593" t="str">
        <f>IF(
ISNA(MATCH(X$1,Events!$A:$A,0)),
0,
VLOOKUP(
VLOOKUP($A1593,'[4]OSMEC ID + EVENT'!$A:$I,6,FALSE),Events!$B:$D,3,FALSE))</f>
        <v>E021</v>
      </c>
      <c r="Y1593" t="str">
        <f>IF(
ISNA(MATCH(Y$1,Events!$A:$A,0)),
0,
VLOOKUP(
VLOOKUP($A1593,'[4]OSMEC ID + EVENT'!$A:$I,7,FALSE),Events!$B:$D,3,FALSE))</f>
        <v>E022</v>
      </c>
      <c r="Z1593" t="str">
        <f>IF(
ISNA(MATCH(Z$1,Events!$A:$A,0)),
0,
VLOOKUP(
VLOOKUP($A1593,'[4]OSMEC ID + EVENT'!$A:$I,8,FALSE),Events!$B:$D,3,FALSE))</f>
        <v>E023</v>
      </c>
      <c r="AA1593" t="str">
        <f>IFERROR(
VLOOKUP(
VLOOKUP(A1593,'[5]OSMEC ID + SUBJECT'!$A:$B,2,FALSE),Subjects!$B:$D,3,FALSE),"")</f>
        <v/>
      </c>
      <c r="AB1593" t="str">
        <f>IFERROR(
VLOOKUP(
VLOOKUP(A1593,'[6]OSMEC ID + SUBJECT'!$A:$B,2,FALSE),Subjects!B:D,3,FALSE),"")</f>
        <v/>
      </c>
      <c r="AC1593" t="str">
        <f>IFERROR(
VLOOKUP(
VLOOKUP(A1593,'[7]OSMEC-ID + SESSION'!$A:$B,2,FALSE),Subjects!$B:$D,3,FALSE),"")</f>
        <v/>
      </c>
      <c r="AD1593" t="str">
        <f>IFERROR(
VLOOKUP(
VLOOKUP(A1593,'[8]OSMEC ID + SESSION'!$A:$B,2,FALSE),Subjects!$B:$D,3,FALSE),"")</f>
        <v/>
      </c>
      <c r="AE1593" s="12" t="str">
        <f>IFERROR(
VLOOKUP(
VLOOKUP(A1593,'[9]OSMEC ID + SUBJECT'!$A:$B,2,FALSE),Subjects!$B:$D,3,FALSE),"")</f>
        <v/>
      </c>
      <c r="AF1593" t="str">
        <f>IFERROR(
VLOOKUP(
VLOOKUP(A1593,'[10]OSMEC ID + SESSION'!$A:$B,2,FALSE),Subjects!$B:$D,3),"")</f>
        <v/>
      </c>
    </row>
    <row r="1594" spans="1:32" x14ac:dyDescent="0.75">
      <c r="A1594" t="str">
        <f>Deligate_List!A1598</f>
        <v>OSMEC-2009</v>
      </c>
      <c r="B1594" t="str">
        <f>VLOOKUP(A1594,Deligate_List!A:B,2,FALSE)</f>
        <v>D. Shruthi Reddy</v>
      </c>
      <c r="C1594" t="str">
        <f>IFERROR(
VLOOKUP(
VLOOKUP($A1594,'[1]OSMEC ID + WORKSHOP'!$A:$B,2,FALSE),Workshop!A:C,3,FALSE),"")</f>
        <v>W003</v>
      </c>
      <c r="D1594" t="str">
        <f>IF($D$1 =Events!$A$2,
VLOOKUP(
VLOOKUP($A1594,'[2]OSMEC ID + EVENT'!$A:$E,2,FALSE),Events!$B:$D,3,FALSE))</f>
        <v>E001</v>
      </c>
      <c r="E1594" t="str">
        <f>IF(E$1=Events!$A$3,
VLOOKUP(
VLOOKUP($A1594,'[2]OSMEC ID + EVENT'!$A:$E,3,FALSE),Events!B:D,3,FALSE))</f>
        <v>E002</v>
      </c>
      <c r="F1594" t="str">
        <f>IF($F$1=Events!$A$4,
VLOOKUP(
VLOOKUP($A1596,'[2]OSMEC ID + EVENT'!$A:$E,4,FALSE),Events!B:D,3,FALSE),)</f>
        <v>E003</v>
      </c>
      <c r="G1594" t="str">
        <f>IF($G$1=Events!$A$5,
VLOOKUP(
VLOOKUP($A1596,'[2]OSMEC ID + EVENT'!$A:$E,5,FALSE),Events!$B:$D,3,FALSE),)</f>
        <v>E004</v>
      </c>
      <c r="H1594" s="3" t="str">
        <f>IF($H$1= VLOOKUP($H$1,Events!$A:$D,1,FALSE),
VLOOKUP(
VLOOKUP(A1594,'[3]OSMEC ID + EVENT'!$A:$M,2,FALSE),Events!B:D,3,FALSE),)</f>
        <v>E005</v>
      </c>
      <c r="I1594" s="3" t="str">
        <f>IF(I$1= VLOOKUP(I$1,Events!$A:$D,1,FALSE),
VLOOKUP(
VLOOKUP($A1594,'[3]OSMEC ID + EVENT'!$A:$M,3,FALSE),Events!$B:$D,3,FALSE),)</f>
        <v>E006</v>
      </c>
      <c r="J1594" t="str">
        <f>IF(J$1= VLOOKUP(J$1,Events!$A:$D,1,FALSE),
VLOOKUP(
VLOOKUP($A1594,'[3]OSMEC ID + EVENT'!$A:$M,4,FALSE),Events!$B:$D,3,FALSE),)</f>
        <v>E007</v>
      </c>
      <c r="K1594" t="str">
        <f>IF(K$1= VLOOKUP(K$1,Events!$A:$D,1,FALSE),
VLOOKUP(
VLOOKUP($A1594,'[3]OSMEC ID + EVENT'!$A:$M,5,FALSE),Events!$B:$D,3,FALSE),)</f>
        <v>E008</v>
      </c>
      <c r="L1594" t="str">
        <f>IF(L$1= VLOOKUP(L$1,Events!$A:$D,1,FALSE),
VLOOKUP(
VLOOKUP($A1594,'[3]OSMEC ID + EVENT'!$A:$M,6,FALSE),Events!$B:$D,3,FALSE),)</f>
        <v>E009</v>
      </c>
      <c r="M1594" t="str">
        <f>IF(M$1= VLOOKUP(M$1,Events!$A:$D,1,FALSE),
VLOOKUP(
VLOOKUP($A1594,'[3]OSMEC ID + EVENT'!$A:$M,7,FALSE),Events!$B:$D,3,FALSE),)</f>
        <v>E010</v>
      </c>
      <c r="N1594" t="str">
        <f>IF(N$1= VLOOKUP(N$1,Events!$A:$D,1,FALSE),
VLOOKUP(
VLOOKUP($A1594,'[3]OSMEC ID + EVENT'!$A:$M,8,FALSE),Events!$B:$D,3,FALSE),)</f>
        <v>E011</v>
      </c>
      <c r="O1594" t="str">
        <f>IF(O$1= VLOOKUP(O$1,Events!$A:$D,1,FALSE),
VLOOKUP(
VLOOKUP($A1594,'[3]OSMEC ID + EVENT'!$A:$M,9,FALSE),Events!$B:$D,3,FALSE),)</f>
        <v>E012</v>
      </c>
      <c r="P1594" t="str">
        <f>IF(P$1= VLOOKUP(P$1,Events!$A:$D,1,FALSE),
VLOOKUP(
VLOOKUP($A1594,'[3]OSMEC ID + EVENT'!$A:$M,10,FALSE),Events!$B:$D,3,FALSE),)</f>
        <v>E013</v>
      </c>
      <c r="Q1594" t="str">
        <f>IF(Q$1= VLOOKUP(Q$1,Events!$A:$D,1,FALSE),
VLOOKUP(
VLOOKUP($A1594,'[3]OSMEC ID + EVENT'!$A:$M,11,FALSE),Events!$B:$D,3,FALSE),)</f>
        <v>E014</v>
      </c>
      <c r="R1594" t="str">
        <f>IF(R$1= VLOOKUP(R$1,Events!$A:$D,1,FALSE),
VLOOKUP(
VLOOKUP($A1594,'[3]OSMEC ID + EVENT'!$A:$M,12,FALSE),Events!$B:$D,3,FALSE),)</f>
        <v>E015</v>
      </c>
      <c r="S1594" t="str">
        <f>IF(S$1= VLOOKUP(S$1,Events!$A:$D,1,FALSE),
VLOOKUP(
VLOOKUP($A1594,'[3]OSMEC ID + EVENT'!$A:$M,13,FALSE),Events!$B:$D,3,FALSE),)</f>
        <v>E016</v>
      </c>
      <c r="T1594" t="str">
        <f>IF(
ISNA(MATCH(T$1,Events!$A:$A,0)),
0,
VLOOKUP(
VLOOKUP(A1594,'[4]OSMEC ID + EVENT'!$A:$I,2,FALSE),Events!$B:$D,3,FALSE))</f>
        <v>E017</v>
      </c>
      <c r="U1594" t="str">
        <f>IF(
ISNA(MATCH(U$1,Events!$A:$A,0)),
0,
VLOOKUP(
VLOOKUP($A1594,'[4]OSMEC ID + EVENT'!$A:$I,3,FALSE),Events!$B:$D,3,FALSE))</f>
        <v>E018</v>
      </c>
      <c r="V1594" t="str">
        <f>IF(
ISNA(MATCH(V$1,Events!$A:$A,0)),
0,
VLOOKUP(
VLOOKUP($A1594,'[4]OSMEC ID + EVENT'!$A:$I,4,FALSE),Events!$B:$D,3,FALSE))</f>
        <v>E019</v>
      </c>
      <c r="W1594" t="str">
        <f>IF(
ISNA(MATCH(W$1,Events!$A:$A,0)),
0,
VLOOKUP(
VLOOKUP($A1594,'[4]OSMEC ID + EVENT'!$A:$I,5,FALSE),Events!$B:$D,3,FALSE))</f>
        <v>E020</v>
      </c>
      <c r="X1594" t="str">
        <f>IF(
ISNA(MATCH(X$1,Events!$A:$A,0)),
0,
VLOOKUP(
VLOOKUP($A1594,'[4]OSMEC ID + EVENT'!$A:$I,6,FALSE),Events!$B:$D,3,FALSE))</f>
        <v>E021</v>
      </c>
      <c r="Y1594" t="str">
        <f>IF(
ISNA(MATCH(Y$1,Events!$A:$A,0)),
0,
VLOOKUP(
VLOOKUP($A1594,'[4]OSMEC ID + EVENT'!$A:$I,7,FALSE),Events!$B:$D,3,FALSE))</f>
        <v>E022</v>
      </c>
      <c r="Z1594" t="str">
        <f>IF(
ISNA(MATCH(Z$1,Events!$A:$A,0)),
0,
VLOOKUP(
VLOOKUP($A1594,'[4]OSMEC ID + EVENT'!$A:$I,8,FALSE),Events!$B:$D,3,FALSE))</f>
        <v>E023</v>
      </c>
      <c r="AA1594" t="str">
        <f>IFERROR(
VLOOKUP(
VLOOKUP(A1594,'[5]OSMEC ID + SUBJECT'!$A:$B,2,FALSE),Subjects!$B:$D,3,FALSE),"")</f>
        <v/>
      </c>
      <c r="AB1594" t="str">
        <f>IFERROR(
VLOOKUP(
VLOOKUP(A1594,'[6]OSMEC ID + SUBJECT'!$A:$B,2,FALSE),Subjects!B:D,3,FALSE),"")</f>
        <v/>
      </c>
      <c r="AC1594" t="str">
        <f>IFERROR(
VLOOKUP(
VLOOKUP(A1594,'[7]OSMEC-ID + SESSION'!$A:$B,2,FALSE),Subjects!$B:$D,3,FALSE),"")</f>
        <v/>
      </c>
      <c r="AD1594" t="str">
        <f>IFERROR(
VLOOKUP(
VLOOKUP(A1594,'[8]OSMEC ID + SESSION'!$A:$B,2,FALSE),Subjects!$B:$D,3,FALSE),"")</f>
        <v/>
      </c>
      <c r="AE1594" s="12" t="str">
        <f>IFERROR(
VLOOKUP(
VLOOKUP(A1594,'[9]OSMEC ID + SUBJECT'!$A:$B,2,FALSE),Subjects!$B:$D,3,FALSE),"")</f>
        <v/>
      </c>
      <c r="AF1594" t="str">
        <f>IFERROR(
VLOOKUP(
VLOOKUP(A1594,'[10]OSMEC ID + SESSION'!$A:$B,2,FALSE),Subjects!$B:$D,3),"")</f>
        <v/>
      </c>
    </row>
    <row r="1595" spans="1:32" x14ac:dyDescent="0.75">
      <c r="A1595" t="str">
        <f>Deligate_List!A1599</f>
        <v>OSMEC-2010</v>
      </c>
      <c r="B1595" t="str">
        <f>VLOOKUP(A1595,Deligate_List!A:B,2,FALSE)</f>
        <v>KARA SAI VEDA SAMHITHA</v>
      </c>
      <c r="C1595" t="str">
        <f>IFERROR(
VLOOKUP(
VLOOKUP($A1595,'[1]OSMEC ID + WORKSHOP'!$A:$B,2,FALSE),Workshop!A:C,3,FALSE),"")</f>
        <v>W006</v>
      </c>
      <c r="D1595" t="str">
        <f>IF($D$1 =Events!$A$2,
VLOOKUP(
VLOOKUP($A1595,'[2]OSMEC ID + EVENT'!$A:$E,2,FALSE),Events!$B:$D,3,FALSE))</f>
        <v>E001</v>
      </c>
      <c r="E1595" t="str">
        <f>IF(E$1=Events!$A$3,
VLOOKUP(
VLOOKUP($A1595,'[2]OSMEC ID + EVENT'!$A:$E,3,FALSE),Events!B:D,3,FALSE))</f>
        <v>E002</v>
      </c>
      <c r="F1595" t="str">
        <f>IF($F$1=Events!$A$4,
VLOOKUP(
VLOOKUP($A1597,'[2]OSMEC ID + EVENT'!$A:$E,4,FALSE),Events!B:D,3,FALSE),)</f>
        <v>E003</v>
      </c>
      <c r="G1595" t="str">
        <f>IF($G$1=Events!$A$5,
VLOOKUP(
VLOOKUP($A1597,'[2]OSMEC ID + EVENT'!$A:$E,5,FALSE),Events!$B:$D,3,FALSE),)</f>
        <v>E004</v>
      </c>
      <c r="H1595" s="3" t="str">
        <f>IF($H$1= VLOOKUP($H$1,Events!$A:$D,1,FALSE),
VLOOKUP(
VLOOKUP(A1595,'[3]OSMEC ID + EVENT'!$A:$M,2,FALSE),Events!B:D,3,FALSE),)</f>
        <v>E005</v>
      </c>
      <c r="I1595" s="3" t="str">
        <f>IF(I$1= VLOOKUP(I$1,Events!$A:$D,1,FALSE),
VLOOKUP(
VLOOKUP($A1595,'[3]OSMEC ID + EVENT'!$A:$M,3,FALSE),Events!$B:$D,3,FALSE),)</f>
        <v>E006</v>
      </c>
      <c r="J1595" t="str">
        <f>IF(J$1= VLOOKUP(J$1,Events!$A:$D,1,FALSE),
VLOOKUP(
VLOOKUP($A1595,'[3]OSMEC ID + EVENT'!$A:$M,4,FALSE),Events!$B:$D,3,FALSE),)</f>
        <v>E007</v>
      </c>
      <c r="K1595" t="str">
        <f>IF(K$1= VLOOKUP(K$1,Events!$A:$D,1,FALSE),
VLOOKUP(
VLOOKUP($A1595,'[3]OSMEC ID + EVENT'!$A:$M,5,FALSE),Events!$B:$D,3,FALSE),)</f>
        <v>E008</v>
      </c>
      <c r="L1595" t="str">
        <f>IF(L$1= VLOOKUP(L$1,Events!$A:$D,1,FALSE),
VLOOKUP(
VLOOKUP($A1595,'[3]OSMEC ID + EVENT'!$A:$M,6,FALSE),Events!$B:$D,3,FALSE),)</f>
        <v>E009</v>
      </c>
      <c r="M1595" t="str">
        <f>IF(M$1= VLOOKUP(M$1,Events!$A:$D,1,FALSE),
VLOOKUP(
VLOOKUP($A1595,'[3]OSMEC ID + EVENT'!$A:$M,7,FALSE),Events!$B:$D,3,FALSE),)</f>
        <v>E010</v>
      </c>
      <c r="N1595" t="str">
        <f>IF(N$1= VLOOKUP(N$1,Events!$A:$D,1,FALSE),
VLOOKUP(
VLOOKUP($A1595,'[3]OSMEC ID + EVENT'!$A:$M,8,FALSE),Events!$B:$D,3,FALSE),)</f>
        <v>E011</v>
      </c>
      <c r="O1595" t="str">
        <f>IF(O$1= VLOOKUP(O$1,Events!$A:$D,1,FALSE),
VLOOKUP(
VLOOKUP($A1595,'[3]OSMEC ID + EVENT'!$A:$M,9,FALSE),Events!$B:$D,3,FALSE),)</f>
        <v>E012</v>
      </c>
      <c r="P1595" t="str">
        <f>IF(P$1= VLOOKUP(P$1,Events!$A:$D,1,FALSE),
VLOOKUP(
VLOOKUP($A1595,'[3]OSMEC ID + EVENT'!$A:$M,10,FALSE),Events!$B:$D,3,FALSE),)</f>
        <v>E013</v>
      </c>
      <c r="Q1595" t="str">
        <f>IF(Q$1= VLOOKUP(Q$1,Events!$A:$D,1,FALSE),
VLOOKUP(
VLOOKUP($A1595,'[3]OSMEC ID + EVENT'!$A:$M,11,FALSE),Events!$B:$D,3,FALSE),)</f>
        <v>E014</v>
      </c>
      <c r="R1595" t="str">
        <f>IF(R$1= VLOOKUP(R$1,Events!$A:$D,1,FALSE),
VLOOKUP(
VLOOKUP($A1595,'[3]OSMEC ID + EVENT'!$A:$M,12,FALSE),Events!$B:$D,3,FALSE),)</f>
        <v>E015</v>
      </c>
      <c r="S1595" t="str">
        <f>IF(S$1= VLOOKUP(S$1,Events!$A:$D,1,FALSE),
VLOOKUP(
VLOOKUP($A1595,'[3]OSMEC ID + EVENT'!$A:$M,13,FALSE),Events!$B:$D,3,FALSE),)</f>
        <v>E016</v>
      </c>
      <c r="T1595" t="str">
        <f>IF(
ISNA(MATCH(T$1,Events!$A:$A,0)),
0,
VLOOKUP(
VLOOKUP(A1595,'[4]OSMEC ID + EVENT'!$A:$I,2,FALSE),Events!$B:$D,3,FALSE))</f>
        <v>E017</v>
      </c>
      <c r="U1595" t="str">
        <f>IF(
ISNA(MATCH(U$1,Events!$A:$A,0)),
0,
VLOOKUP(
VLOOKUP($A1595,'[4]OSMEC ID + EVENT'!$A:$I,3,FALSE),Events!$B:$D,3,FALSE))</f>
        <v>E018</v>
      </c>
      <c r="V1595" t="str">
        <f>IF(
ISNA(MATCH(V$1,Events!$A:$A,0)),
0,
VLOOKUP(
VLOOKUP($A1595,'[4]OSMEC ID + EVENT'!$A:$I,4,FALSE),Events!$B:$D,3,FALSE))</f>
        <v>E019</v>
      </c>
      <c r="W1595" t="str">
        <f>IF(
ISNA(MATCH(W$1,Events!$A:$A,0)),
0,
VLOOKUP(
VLOOKUP($A1595,'[4]OSMEC ID + EVENT'!$A:$I,5,FALSE),Events!$B:$D,3,FALSE))</f>
        <v>E020</v>
      </c>
      <c r="X1595" t="str">
        <f>IF(
ISNA(MATCH(X$1,Events!$A:$A,0)),
0,
VLOOKUP(
VLOOKUP($A1595,'[4]OSMEC ID + EVENT'!$A:$I,6,FALSE),Events!$B:$D,3,FALSE))</f>
        <v>E021</v>
      </c>
      <c r="Y1595" t="str">
        <f>IF(
ISNA(MATCH(Y$1,Events!$A:$A,0)),
0,
VLOOKUP(
VLOOKUP($A1595,'[4]OSMEC ID + EVENT'!$A:$I,7,FALSE),Events!$B:$D,3,FALSE))</f>
        <v>E022</v>
      </c>
      <c r="Z1595" t="str">
        <f>IF(
ISNA(MATCH(Z$1,Events!$A:$A,0)),
0,
VLOOKUP(
VLOOKUP($A1595,'[4]OSMEC ID + EVENT'!$A:$I,8,FALSE),Events!$B:$D,3,FALSE))</f>
        <v>E023</v>
      </c>
      <c r="AA1595" t="str">
        <f>IFERROR(
VLOOKUP(
VLOOKUP(A1595,'[5]OSMEC ID + SUBJECT'!$A:$B,2,FALSE),Subjects!$B:$D,3,FALSE),"")</f>
        <v/>
      </c>
      <c r="AB1595" t="str">
        <f>IFERROR(
VLOOKUP(
VLOOKUP(A1595,'[6]OSMEC ID + SUBJECT'!$A:$B,2,FALSE),Subjects!B:D,3,FALSE),"")</f>
        <v/>
      </c>
      <c r="AC1595" t="str">
        <f>IFERROR(
VLOOKUP(
VLOOKUP(A1595,'[7]OSMEC-ID + SESSION'!$A:$B,2,FALSE),Subjects!$B:$D,3,FALSE),"")</f>
        <v/>
      </c>
      <c r="AD1595" t="str">
        <f>IFERROR(
VLOOKUP(
VLOOKUP(A1595,'[8]OSMEC ID + SESSION'!$A:$B,2,FALSE),Subjects!$B:$D,3,FALSE),"")</f>
        <v/>
      </c>
      <c r="AE1595" s="12" t="str">
        <f>IFERROR(
VLOOKUP(
VLOOKUP(A1595,'[9]OSMEC ID + SUBJECT'!$A:$B,2,FALSE),Subjects!$B:$D,3,FALSE),"")</f>
        <v/>
      </c>
      <c r="AF1595" t="str">
        <f>IFERROR(
VLOOKUP(
VLOOKUP(A1595,'[10]OSMEC ID + SESSION'!$A:$B,2,FALSE),Subjects!$B:$D,3),"")</f>
        <v/>
      </c>
    </row>
    <row r="1596" spans="1:32" x14ac:dyDescent="0.75">
      <c r="A1596" t="str">
        <f>Deligate_List!A1600</f>
        <v>OSMEC-2012</v>
      </c>
      <c r="B1596" t="str">
        <f>VLOOKUP(A1596,Deligate_List!A:B,2,FALSE)</f>
        <v>SAI VENKATA ROHAN CHEBOLU</v>
      </c>
      <c r="C1596" t="str">
        <f>IFERROR(
VLOOKUP(
VLOOKUP($A1596,'[1]OSMEC ID + WORKSHOP'!$A:$B,2,FALSE),Workshop!A:C,3,FALSE),"")</f>
        <v/>
      </c>
      <c r="D1596" t="str">
        <f>IF($D$1 =Events!$A$2,
VLOOKUP(
VLOOKUP($A1596,'[2]OSMEC ID + EVENT'!$A:$E,2,FALSE),Events!$B:$D,3,FALSE))</f>
        <v>E001</v>
      </c>
      <c r="E1596" t="str">
        <f>IF(E$1=Events!$A$3,
VLOOKUP(
VLOOKUP($A1596,'[2]OSMEC ID + EVENT'!$A:$E,3,FALSE),Events!B:D,3,FALSE))</f>
        <v>E002</v>
      </c>
      <c r="F1596" t="str">
        <f>IF($F$1=Events!$A$4,
VLOOKUP(
VLOOKUP($A1598,'[2]OSMEC ID + EVENT'!$A:$E,4,FALSE),Events!B:D,3,FALSE),)</f>
        <v>E003</v>
      </c>
      <c r="G1596" t="str">
        <f>IF($G$1=Events!$A$5,
VLOOKUP(
VLOOKUP($A1598,'[2]OSMEC ID + EVENT'!$A:$E,5,FALSE),Events!$B:$D,3,FALSE),)</f>
        <v>E004</v>
      </c>
      <c r="H1596" s="3" t="str">
        <f>IF($H$1= VLOOKUP($H$1,Events!$A:$D,1,FALSE),
VLOOKUP(
VLOOKUP(A1596,'[3]OSMEC ID + EVENT'!$A:$M,2,FALSE),Events!B:D,3,FALSE),)</f>
        <v>E005</v>
      </c>
      <c r="I1596" s="3" t="str">
        <f>IF(I$1= VLOOKUP(I$1,Events!$A:$D,1,FALSE),
VLOOKUP(
VLOOKUP($A1596,'[3]OSMEC ID + EVENT'!$A:$M,3,FALSE),Events!$B:$D,3,FALSE),)</f>
        <v>E006</v>
      </c>
      <c r="J1596" t="str">
        <f>IF(J$1= VLOOKUP(J$1,Events!$A:$D,1,FALSE),
VLOOKUP(
VLOOKUP($A1596,'[3]OSMEC ID + EVENT'!$A:$M,4,FALSE),Events!$B:$D,3,FALSE),)</f>
        <v>E007</v>
      </c>
      <c r="K1596" t="str">
        <f>IF(K$1= VLOOKUP(K$1,Events!$A:$D,1,FALSE),
VLOOKUP(
VLOOKUP($A1596,'[3]OSMEC ID + EVENT'!$A:$M,5,FALSE),Events!$B:$D,3,FALSE),)</f>
        <v>E008</v>
      </c>
      <c r="L1596" t="str">
        <f>IF(L$1= VLOOKUP(L$1,Events!$A:$D,1,FALSE),
VLOOKUP(
VLOOKUP($A1596,'[3]OSMEC ID + EVENT'!$A:$M,6,FALSE),Events!$B:$D,3,FALSE),)</f>
        <v>E009</v>
      </c>
      <c r="M1596" t="str">
        <f>IF(M$1= VLOOKUP(M$1,Events!$A:$D,1,FALSE),
VLOOKUP(
VLOOKUP($A1596,'[3]OSMEC ID + EVENT'!$A:$M,7,FALSE),Events!$B:$D,3,FALSE),)</f>
        <v>E010</v>
      </c>
      <c r="N1596" t="str">
        <f>IF(N$1= VLOOKUP(N$1,Events!$A:$D,1,FALSE),
VLOOKUP(
VLOOKUP($A1596,'[3]OSMEC ID + EVENT'!$A:$M,8,FALSE),Events!$B:$D,3,FALSE),)</f>
        <v>E011</v>
      </c>
      <c r="O1596" t="str">
        <f>IF(O$1= VLOOKUP(O$1,Events!$A:$D,1,FALSE),
VLOOKUP(
VLOOKUP($A1596,'[3]OSMEC ID + EVENT'!$A:$M,9,FALSE),Events!$B:$D,3,FALSE),)</f>
        <v>E012</v>
      </c>
      <c r="P1596" t="str">
        <f>IF(P$1= VLOOKUP(P$1,Events!$A:$D,1,FALSE),
VLOOKUP(
VLOOKUP($A1596,'[3]OSMEC ID + EVENT'!$A:$M,10,FALSE),Events!$B:$D,3,FALSE),)</f>
        <v>E013</v>
      </c>
      <c r="Q1596" t="str">
        <f>IF(Q$1= VLOOKUP(Q$1,Events!$A:$D,1,FALSE),
VLOOKUP(
VLOOKUP($A1596,'[3]OSMEC ID + EVENT'!$A:$M,11,FALSE),Events!$B:$D,3,FALSE),)</f>
        <v>E014</v>
      </c>
      <c r="R1596" t="str">
        <f>IF(R$1= VLOOKUP(R$1,Events!$A:$D,1,FALSE),
VLOOKUP(
VLOOKUP($A1596,'[3]OSMEC ID + EVENT'!$A:$M,12,FALSE),Events!$B:$D,3,FALSE),)</f>
        <v>E015</v>
      </c>
      <c r="S1596" t="str">
        <f>IF(S$1= VLOOKUP(S$1,Events!$A:$D,1,FALSE),
VLOOKUP(
VLOOKUP($A1596,'[3]OSMEC ID + EVENT'!$A:$M,13,FALSE),Events!$B:$D,3,FALSE),)</f>
        <v>E016</v>
      </c>
      <c r="T1596" t="str">
        <f>IF(
ISNA(MATCH(T$1,Events!$A:$A,0)),
0,
VLOOKUP(
VLOOKUP(A1596,'[4]OSMEC ID + EVENT'!$A:$I,2,FALSE),Events!$B:$D,3,FALSE))</f>
        <v>E017</v>
      </c>
      <c r="U1596" t="str">
        <f>IF(
ISNA(MATCH(U$1,Events!$A:$A,0)),
0,
VLOOKUP(
VLOOKUP($A1596,'[4]OSMEC ID + EVENT'!$A:$I,3,FALSE),Events!$B:$D,3,FALSE))</f>
        <v>E018</v>
      </c>
      <c r="V1596" t="str">
        <f>IF(
ISNA(MATCH(V$1,Events!$A:$A,0)),
0,
VLOOKUP(
VLOOKUP($A1596,'[4]OSMEC ID + EVENT'!$A:$I,4,FALSE),Events!$B:$D,3,FALSE))</f>
        <v>E019</v>
      </c>
      <c r="W1596" t="str">
        <f>IF(
ISNA(MATCH(W$1,Events!$A:$A,0)),
0,
VLOOKUP(
VLOOKUP($A1596,'[4]OSMEC ID + EVENT'!$A:$I,5,FALSE),Events!$B:$D,3,FALSE))</f>
        <v>E020</v>
      </c>
      <c r="X1596" t="str">
        <f>IF(
ISNA(MATCH(X$1,Events!$A:$A,0)),
0,
VLOOKUP(
VLOOKUP($A1596,'[4]OSMEC ID + EVENT'!$A:$I,6,FALSE),Events!$B:$D,3,FALSE))</f>
        <v>E021</v>
      </c>
      <c r="Y1596" t="str">
        <f>IF(
ISNA(MATCH(Y$1,Events!$A:$A,0)),
0,
VLOOKUP(
VLOOKUP($A1596,'[4]OSMEC ID + EVENT'!$A:$I,7,FALSE),Events!$B:$D,3,FALSE))</f>
        <v>E022</v>
      </c>
      <c r="Z1596" t="str">
        <f>IF(
ISNA(MATCH(Z$1,Events!$A:$A,0)),
0,
VLOOKUP(
VLOOKUP($A1596,'[4]OSMEC ID + EVENT'!$A:$I,8,FALSE),Events!$B:$D,3,FALSE))</f>
        <v>E023</v>
      </c>
      <c r="AA1596" t="str">
        <f>IFERROR(
VLOOKUP(
VLOOKUP(A1596,'[5]OSMEC ID + SUBJECT'!$A:$B,2,FALSE),Subjects!$B:$D,3,FALSE),"")</f>
        <v>S002</v>
      </c>
      <c r="AB1596" t="str">
        <f>IFERROR(
VLOOKUP(
VLOOKUP(A1596,'[6]OSMEC ID + SUBJECT'!$A:$B,2,FALSE),Subjects!B:D,3,FALSE),"")</f>
        <v/>
      </c>
      <c r="AC1596" t="str">
        <f>IFERROR(
VLOOKUP(
VLOOKUP(A1596,'[7]OSMEC-ID + SESSION'!$A:$B,2,FALSE),Subjects!$B:$D,3,FALSE),"")</f>
        <v/>
      </c>
      <c r="AD1596" t="str">
        <f>IFERROR(
VLOOKUP(
VLOOKUP(A1596,'[8]OSMEC ID + SESSION'!$A:$B,2,FALSE),Subjects!$B:$D,3,FALSE),"")</f>
        <v/>
      </c>
      <c r="AE1596" s="12" t="str">
        <f>IFERROR(
VLOOKUP(
VLOOKUP(A1596,'[9]OSMEC ID + SUBJECT'!$A:$B,2,FALSE),Subjects!$B:$D,3,FALSE),"")</f>
        <v/>
      </c>
      <c r="AF1596" t="str">
        <f>IFERROR(
VLOOKUP(
VLOOKUP(A1596,'[10]OSMEC ID + SESSION'!$A:$B,2,FALSE),Subjects!$B:$D,3),"")</f>
        <v/>
      </c>
    </row>
    <row r="1597" spans="1:32" x14ac:dyDescent="0.75">
      <c r="A1597" t="str">
        <f>Deligate_List!A1601</f>
        <v>OSMEC-2011</v>
      </c>
      <c r="B1597" t="str">
        <f>VLOOKUP(A1597,Deligate_List!A:B,2,FALSE)</f>
        <v>HARSHIKA REDDY AKULA</v>
      </c>
      <c r="C1597" t="str">
        <f>IFERROR(
VLOOKUP(
VLOOKUP($A1597,'[1]OSMEC ID + WORKSHOP'!$A:$B,2,FALSE),Workshop!A:C,3,FALSE),"")</f>
        <v/>
      </c>
      <c r="D1597" t="str">
        <f>IF($D$1 =Events!$A$2,
VLOOKUP(
VLOOKUP($A1597,'[2]OSMEC ID + EVENT'!$A:$E,2,FALSE),Events!$B:$D,3,FALSE))</f>
        <v>E001</v>
      </c>
      <c r="E1597" t="str">
        <f>IF(E$1=Events!$A$3,
VLOOKUP(
VLOOKUP($A1597,'[2]OSMEC ID + EVENT'!$A:$E,3,FALSE),Events!B:D,3,FALSE))</f>
        <v>E002</v>
      </c>
      <c r="F1597" t="str">
        <f>IF($F$1=Events!$A$4,
VLOOKUP(
VLOOKUP($A1599,'[2]OSMEC ID + EVENT'!$A:$E,4,FALSE),Events!B:D,3,FALSE),)</f>
        <v>E003</v>
      </c>
      <c r="G1597" t="str">
        <f>IF($G$1=Events!$A$5,
VLOOKUP(
VLOOKUP($A1599,'[2]OSMEC ID + EVENT'!$A:$E,5,FALSE),Events!$B:$D,3,FALSE),)</f>
        <v>E004</v>
      </c>
      <c r="H1597" s="3" t="str">
        <f>IF($H$1= VLOOKUP($H$1,Events!$A:$D,1,FALSE),
VLOOKUP(
VLOOKUP(A1597,'[3]OSMEC ID + EVENT'!$A:$M,2,FALSE),Events!B:D,3,FALSE),)</f>
        <v>E005</v>
      </c>
      <c r="I1597" s="3" t="str">
        <f>IF(I$1= VLOOKUP(I$1,Events!$A:$D,1,FALSE),
VLOOKUP(
VLOOKUP($A1597,'[3]OSMEC ID + EVENT'!$A:$M,3,FALSE),Events!$B:$D,3,FALSE),)</f>
        <v>E006</v>
      </c>
      <c r="J1597" t="str">
        <f>IF(J$1= VLOOKUP(J$1,Events!$A:$D,1,FALSE),
VLOOKUP(
VLOOKUP($A1597,'[3]OSMEC ID + EVENT'!$A:$M,4,FALSE),Events!$B:$D,3,FALSE),)</f>
        <v>E007</v>
      </c>
      <c r="K1597" t="str">
        <f>IF(K$1= VLOOKUP(K$1,Events!$A:$D,1,FALSE),
VLOOKUP(
VLOOKUP($A1597,'[3]OSMEC ID + EVENT'!$A:$M,5,FALSE),Events!$B:$D,3,FALSE),)</f>
        <v>E008</v>
      </c>
      <c r="L1597" t="str">
        <f>IF(L$1= VLOOKUP(L$1,Events!$A:$D,1,FALSE),
VLOOKUP(
VLOOKUP($A1597,'[3]OSMEC ID + EVENT'!$A:$M,6,FALSE),Events!$B:$D,3,FALSE),)</f>
        <v>E009</v>
      </c>
      <c r="M1597" t="str">
        <f>IF(M$1= VLOOKUP(M$1,Events!$A:$D,1,FALSE),
VLOOKUP(
VLOOKUP($A1597,'[3]OSMEC ID + EVENT'!$A:$M,7,FALSE),Events!$B:$D,3,FALSE),)</f>
        <v>E010</v>
      </c>
      <c r="N1597" t="str">
        <f>IF(N$1= VLOOKUP(N$1,Events!$A:$D,1,FALSE),
VLOOKUP(
VLOOKUP($A1597,'[3]OSMEC ID + EVENT'!$A:$M,8,FALSE),Events!$B:$D,3,FALSE),)</f>
        <v>E011</v>
      </c>
      <c r="O1597" t="str">
        <f>IF(O$1= VLOOKUP(O$1,Events!$A:$D,1,FALSE),
VLOOKUP(
VLOOKUP($A1597,'[3]OSMEC ID + EVENT'!$A:$M,9,FALSE),Events!$B:$D,3,FALSE),)</f>
        <v>E012</v>
      </c>
      <c r="P1597" t="str">
        <f>IF(P$1= VLOOKUP(P$1,Events!$A:$D,1,FALSE),
VLOOKUP(
VLOOKUP($A1597,'[3]OSMEC ID + EVENT'!$A:$M,10,FALSE),Events!$B:$D,3,FALSE),)</f>
        <v>E013</v>
      </c>
      <c r="Q1597" t="str">
        <f>IF(Q$1= VLOOKUP(Q$1,Events!$A:$D,1,FALSE),
VLOOKUP(
VLOOKUP($A1597,'[3]OSMEC ID + EVENT'!$A:$M,11,FALSE),Events!$B:$D,3,FALSE),)</f>
        <v>E014</v>
      </c>
      <c r="R1597" t="str">
        <f>IF(R$1= VLOOKUP(R$1,Events!$A:$D,1,FALSE),
VLOOKUP(
VLOOKUP($A1597,'[3]OSMEC ID + EVENT'!$A:$M,12,FALSE),Events!$B:$D,3,FALSE),)</f>
        <v>E015</v>
      </c>
      <c r="S1597" t="str">
        <f>IF(S$1= VLOOKUP(S$1,Events!$A:$D,1,FALSE),
VLOOKUP(
VLOOKUP($A1597,'[3]OSMEC ID + EVENT'!$A:$M,13,FALSE),Events!$B:$D,3,FALSE),)</f>
        <v>E016</v>
      </c>
      <c r="T1597" t="str">
        <f>IF(
ISNA(MATCH(T$1,Events!$A:$A,0)),
0,
VLOOKUP(
VLOOKUP(A1597,'[4]OSMEC ID + EVENT'!$A:$I,2,FALSE),Events!$B:$D,3,FALSE))</f>
        <v>E017</v>
      </c>
      <c r="U1597" t="str">
        <f>IF(
ISNA(MATCH(U$1,Events!$A:$A,0)),
0,
VLOOKUP(
VLOOKUP($A1597,'[4]OSMEC ID + EVENT'!$A:$I,3,FALSE),Events!$B:$D,3,FALSE))</f>
        <v>E018</v>
      </c>
      <c r="V1597" t="str">
        <f>IF(
ISNA(MATCH(V$1,Events!$A:$A,0)),
0,
VLOOKUP(
VLOOKUP($A1597,'[4]OSMEC ID + EVENT'!$A:$I,4,FALSE),Events!$B:$D,3,FALSE))</f>
        <v>E019</v>
      </c>
      <c r="W1597" t="str">
        <f>IF(
ISNA(MATCH(W$1,Events!$A:$A,0)),
0,
VLOOKUP(
VLOOKUP($A1597,'[4]OSMEC ID + EVENT'!$A:$I,5,FALSE),Events!$B:$D,3,FALSE))</f>
        <v>E020</v>
      </c>
      <c r="X1597" t="str">
        <f>IF(
ISNA(MATCH(X$1,Events!$A:$A,0)),
0,
VLOOKUP(
VLOOKUP($A1597,'[4]OSMEC ID + EVENT'!$A:$I,6,FALSE),Events!$B:$D,3,FALSE))</f>
        <v>E021</v>
      </c>
      <c r="Y1597" t="str">
        <f>IF(
ISNA(MATCH(Y$1,Events!$A:$A,0)),
0,
VLOOKUP(
VLOOKUP($A1597,'[4]OSMEC ID + EVENT'!$A:$I,7,FALSE),Events!$B:$D,3,FALSE))</f>
        <v>E022</v>
      </c>
      <c r="Z1597" t="str">
        <f>IF(
ISNA(MATCH(Z$1,Events!$A:$A,0)),
0,
VLOOKUP(
VLOOKUP($A1597,'[4]OSMEC ID + EVENT'!$A:$I,8,FALSE),Events!$B:$D,3,FALSE))</f>
        <v>E023</v>
      </c>
      <c r="AA1597" t="str">
        <f>IFERROR(
VLOOKUP(
VLOOKUP(A1597,'[5]OSMEC ID + SUBJECT'!$A:$B,2,FALSE),Subjects!$B:$D,3,FALSE),"")</f>
        <v>S002</v>
      </c>
      <c r="AB1597" t="str">
        <f>IFERROR(
VLOOKUP(
VLOOKUP(A1597,'[6]OSMEC ID + SUBJECT'!$A:$B,2,FALSE),Subjects!B:D,3,FALSE),"")</f>
        <v/>
      </c>
      <c r="AC1597" t="str">
        <f>IFERROR(
VLOOKUP(
VLOOKUP(A1597,'[7]OSMEC-ID + SESSION'!$A:$B,2,FALSE),Subjects!$B:$D,3,FALSE),"")</f>
        <v/>
      </c>
      <c r="AD1597" t="str">
        <f>IFERROR(
VLOOKUP(
VLOOKUP(A1597,'[8]OSMEC ID + SESSION'!$A:$B,2,FALSE),Subjects!$B:$D,3,FALSE),"")</f>
        <v/>
      </c>
      <c r="AE1597" s="12" t="str">
        <f>IFERROR(
VLOOKUP(
VLOOKUP(A1597,'[9]OSMEC ID + SUBJECT'!$A:$B,2,FALSE),Subjects!$B:$D,3,FALSE),"")</f>
        <v/>
      </c>
      <c r="AF1597" t="str">
        <f>IFERROR(
VLOOKUP(
VLOOKUP(A1597,'[10]OSMEC ID + SESSION'!$A:$B,2,FALSE),Subjects!$B:$D,3),"")</f>
        <v/>
      </c>
    </row>
    <row r="1598" spans="1:32" x14ac:dyDescent="0.75">
      <c r="A1598" t="str">
        <f>Deligate_List!A1602</f>
        <v>OSMEC-2013</v>
      </c>
      <c r="B1598" t="str">
        <f>VLOOKUP(A1598,Deligate_List!A:B,2,FALSE)</f>
        <v>ARIGELA ABHIGNA</v>
      </c>
      <c r="C1598" t="str">
        <f>IFERROR(
VLOOKUP(
VLOOKUP($A1598,'[1]OSMEC ID + WORKSHOP'!$A:$B,2,FALSE),Workshop!A:C,3,FALSE),"")</f>
        <v>W008</v>
      </c>
      <c r="D1598" t="str">
        <f>IF($D$1 =Events!$A$2,
VLOOKUP(
VLOOKUP($A1598,'[2]OSMEC ID + EVENT'!$A:$E,2,FALSE),Events!$B:$D,3,FALSE))</f>
        <v>E001</v>
      </c>
      <c r="E1598" t="str">
        <f>IF(E$1=Events!$A$3,
VLOOKUP(
VLOOKUP($A1598,'[2]OSMEC ID + EVENT'!$A:$E,3,FALSE),Events!B:D,3,FALSE))</f>
        <v>E002</v>
      </c>
      <c r="F1598" t="str">
        <f>IF($F$1=Events!$A$4,
VLOOKUP(
VLOOKUP($A1600,'[2]OSMEC ID + EVENT'!$A:$E,4,FALSE),Events!B:D,3,FALSE),)</f>
        <v>E003</v>
      </c>
      <c r="G1598" t="str">
        <f>IF($G$1=Events!$A$5,
VLOOKUP(
VLOOKUP($A1600,'[2]OSMEC ID + EVENT'!$A:$E,5,FALSE),Events!$B:$D,3,FALSE),)</f>
        <v>E004</v>
      </c>
      <c r="H1598" s="3" t="str">
        <f>IF($H$1= VLOOKUP($H$1,Events!$A:$D,1,FALSE),
VLOOKUP(
VLOOKUP(A1598,'[3]OSMEC ID + EVENT'!$A:$M,2,FALSE),Events!B:D,3,FALSE),)</f>
        <v>E005</v>
      </c>
      <c r="I1598" s="3" t="str">
        <f>IF(I$1= VLOOKUP(I$1,Events!$A:$D,1,FALSE),
VLOOKUP(
VLOOKUP($A1598,'[3]OSMEC ID + EVENT'!$A:$M,3,FALSE),Events!$B:$D,3,FALSE),)</f>
        <v>E006</v>
      </c>
      <c r="J1598" t="str">
        <f>IF(J$1= VLOOKUP(J$1,Events!$A:$D,1,FALSE),
VLOOKUP(
VLOOKUP($A1598,'[3]OSMEC ID + EVENT'!$A:$M,4,FALSE),Events!$B:$D,3,FALSE),)</f>
        <v>E007</v>
      </c>
      <c r="K1598" t="str">
        <f>IF(K$1= VLOOKUP(K$1,Events!$A:$D,1,FALSE),
VLOOKUP(
VLOOKUP($A1598,'[3]OSMEC ID + EVENT'!$A:$M,5,FALSE),Events!$B:$D,3,FALSE),)</f>
        <v>E008</v>
      </c>
      <c r="L1598" t="str">
        <f>IF(L$1= VLOOKUP(L$1,Events!$A:$D,1,FALSE),
VLOOKUP(
VLOOKUP($A1598,'[3]OSMEC ID + EVENT'!$A:$M,6,FALSE),Events!$B:$D,3,FALSE),)</f>
        <v>E009</v>
      </c>
      <c r="M1598" t="str">
        <f>IF(M$1= VLOOKUP(M$1,Events!$A:$D,1,FALSE),
VLOOKUP(
VLOOKUP($A1598,'[3]OSMEC ID + EVENT'!$A:$M,7,FALSE),Events!$B:$D,3,FALSE),)</f>
        <v>E010</v>
      </c>
      <c r="N1598" t="str">
        <f>IF(N$1= VLOOKUP(N$1,Events!$A:$D,1,FALSE),
VLOOKUP(
VLOOKUP($A1598,'[3]OSMEC ID + EVENT'!$A:$M,8,FALSE),Events!$B:$D,3,FALSE),)</f>
        <v>E011</v>
      </c>
      <c r="O1598" t="str">
        <f>IF(O$1= VLOOKUP(O$1,Events!$A:$D,1,FALSE),
VLOOKUP(
VLOOKUP($A1598,'[3]OSMEC ID + EVENT'!$A:$M,9,FALSE),Events!$B:$D,3,FALSE),)</f>
        <v>E012</v>
      </c>
      <c r="P1598" t="str">
        <f>IF(P$1= VLOOKUP(P$1,Events!$A:$D,1,FALSE),
VLOOKUP(
VLOOKUP($A1598,'[3]OSMEC ID + EVENT'!$A:$M,10,FALSE),Events!$B:$D,3,FALSE),)</f>
        <v>E013</v>
      </c>
      <c r="Q1598" t="str">
        <f>IF(Q$1= VLOOKUP(Q$1,Events!$A:$D,1,FALSE),
VLOOKUP(
VLOOKUP($A1598,'[3]OSMEC ID + EVENT'!$A:$M,11,FALSE),Events!$B:$D,3,FALSE),)</f>
        <v>E014</v>
      </c>
      <c r="R1598" t="str">
        <f>IF(R$1= VLOOKUP(R$1,Events!$A:$D,1,FALSE),
VLOOKUP(
VLOOKUP($A1598,'[3]OSMEC ID + EVENT'!$A:$M,12,FALSE),Events!$B:$D,3,FALSE),)</f>
        <v>E015</v>
      </c>
      <c r="S1598" t="str">
        <f>IF(S$1= VLOOKUP(S$1,Events!$A:$D,1,FALSE),
VLOOKUP(
VLOOKUP($A1598,'[3]OSMEC ID + EVENT'!$A:$M,13,FALSE),Events!$B:$D,3,FALSE),)</f>
        <v>E016</v>
      </c>
      <c r="T1598" t="str">
        <f>IF(
ISNA(MATCH(T$1,Events!$A:$A,0)),
0,
VLOOKUP(
VLOOKUP(A1598,'[4]OSMEC ID + EVENT'!$A:$I,2,FALSE),Events!$B:$D,3,FALSE))</f>
        <v>E017</v>
      </c>
      <c r="U1598" t="str">
        <f>IF(
ISNA(MATCH(U$1,Events!$A:$A,0)),
0,
VLOOKUP(
VLOOKUP($A1598,'[4]OSMEC ID + EVENT'!$A:$I,3,FALSE),Events!$B:$D,3,FALSE))</f>
        <v>E018</v>
      </c>
      <c r="V1598" t="str">
        <f>IF(
ISNA(MATCH(V$1,Events!$A:$A,0)),
0,
VLOOKUP(
VLOOKUP($A1598,'[4]OSMEC ID + EVENT'!$A:$I,4,FALSE),Events!$B:$D,3,FALSE))</f>
        <v>E019</v>
      </c>
      <c r="W1598" t="str">
        <f>IF(
ISNA(MATCH(W$1,Events!$A:$A,0)),
0,
VLOOKUP(
VLOOKUP($A1598,'[4]OSMEC ID + EVENT'!$A:$I,5,FALSE),Events!$B:$D,3,FALSE))</f>
        <v>E020</v>
      </c>
      <c r="X1598" t="str">
        <f>IF(
ISNA(MATCH(X$1,Events!$A:$A,0)),
0,
VLOOKUP(
VLOOKUP($A1598,'[4]OSMEC ID + EVENT'!$A:$I,6,FALSE),Events!$B:$D,3,FALSE))</f>
        <v>E021</v>
      </c>
      <c r="Y1598" t="str">
        <f>IF(
ISNA(MATCH(Y$1,Events!$A:$A,0)),
0,
VLOOKUP(
VLOOKUP($A1598,'[4]OSMEC ID + EVENT'!$A:$I,7,FALSE),Events!$B:$D,3,FALSE))</f>
        <v>E022</v>
      </c>
      <c r="Z1598" t="str">
        <f>IF(
ISNA(MATCH(Z$1,Events!$A:$A,0)),
0,
VLOOKUP(
VLOOKUP($A1598,'[4]OSMEC ID + EVENT'!$A:$I,8,FALSE),Events!$B:$D,3,FALSE))</f>
        <v>E023</v>
      </c>
      <c r="AA1598" t="str">
        <f>IFERROR(
VLOOKUP(
VLOOKUP(A1598,'[5]OSMEC ID + SUBJECT'!$A:$B,2,FALSE),Subjects!$B:$D,3,FALSE),"")</f>
        <v/>
      </c>
      <c r="AB1598" t="str">
        <f>IFERROR(
VLOOKUP(
VLOOKUP(A1598,'[6]OSMEC ID + SUBJECT'!$A:$B,2,FALSE),Subjects!B:D,3,FALSE),"")</f>
        <v/>
      </c>
      <c r="AC1598" t="str">
        <f>IFERROR(
VLOOKUP(
VLOOKUP(A1598,'[7]OSMEC-ID + SESSION'!$A:$B,2,FALSE),Subjects!$B:$D,3,FALSE),"")</f>
        <v/>
      </c>
      <c r="AD1598" t="str">
        <f>IFERROR(
VLOOKUP(
VLOOKUP(A1598,'[8]OSMEC ID + SESSION'!$A:$B,2,FALSE),Subjects!$B:$D,3,FALSE),"")</f>
        <v/>
      </c>
      <c r="AE1598" s="12" t="str">
        <f>IFERROR(
VLOOKUP(
VLOOKUP(A1598,'[9]OSMEC ID + SUBJECT'!$A:$B,2,FALSE),Subjects!$B:$D,3,FALSE),"")</f>
        <v/>
      </c>
      <c r="AF1598" t="str">
        <f>IFERROR(
VLOOKUP(
VLOOKUP(A1598,'[10]OSMEC ID + SESSION'!$A:$B,2,FALSE),Subjects!$B:$D,3),"")</f>
        <v/>
      </c>
    </row>
    <row r="1599" spans="1:32" x14ac:dyDescent="0.75">
      <c r="A1599" t="str">
        <f>Deligate_List!A1603</f>
        <v>OSMEC-2014</v>
      </c>
      <c r="B1599" t="str">
        <f>VLOOKUP(A1599,Deligate_List!A:B,2,FALSE)</f>
        <v>CHITTA VINUTHNA</v>
      </c>
      <c r="C1599" t="str">
        <f>IFERROR(
VLOOKUP(
VLOOKUP($A1599,'[1]OSMEC ID + WORKSHOP'!$A:$B,2,FALSE),Workshop!A:C,3,FALSE),"")</f>
        <v/>
      </c>
      <c r="D1599" t="str">
        <f>IF($D$1 =Events!$A$2,
VLOOKUP(
VLOOKUP($A1599,'[2]OSMEC ID + EVENT'!$A:$E,2,FALSE),Events!$B:$D,3,FALSE))</f>
        <v>E001</v>
      </c>
      <c r="E1599" t="str">
        <f>IF(E$1=Events!$A$3,
VLOOKUP(
VLOOKUP($A1599,'[2]OSMEC ID + EVENT'!$A:$E,3,FALSE),Events!B:D,3,FALSE))</f>
        <v>E002</v>
      </c>
      <c r="F1599" t="str">
        <f>IF($F$1=Events!$A$4,
VLOOKUP(
VLOOKUP($A1601,'[2]OSMEC ID + EVENT'!$A:$E,4,FALSE),Events!B:D,3,FALSE),)</f>
        <v>E003</v>
      </c>
      <c r="G1599" t="str">
        <f>IF($G$1=Events!$A$5,
VLOOKUP(
VLOOKUP($A1601,'[2]OSMEC ID + EVENT'!$A:$E,5,FALSE),Events!$B:$D,3,FALSE),)</f>
        <v>E004</v>
      </c>
      <c r="H1599" s="3" t="str">
        <f>IF($H$1= VLOOKUP($H$1,Events!$A:$D,1,FALSE),
VLOOKUP(
VLOOKUP(A1599,'[3]OSMEC ID + EVENT'!$A:$M,2,FALSE),Events!B:D,3,FALSE),)</f>
        <v>E005</v>
      </c>
      <c r="I1599" s="3" t="str">
        <f>IF(I$1= VLOOKUP(I$1,Events!$A:$D,1,FALSE),
VLOOKUP(
VLOOKUP($A1599,'[3]OSMEC ID + EVENT'!$A:$M,3,FALSE),Events!$B:$D,3,FALSE),)</f>
        <v>E006</v>
      </c>
      <c r="J1599" t="str">
        <f>IF(J$1= VLOOKUP(J$1,Events!$A:$D,1,FALSE),
VLOOKUP(
VLOOKUP($A1599,'[3]OSMEC ID + EVENT'!$A:$M,4,FALSE),Events!$B:$D,3,FALSE),)</f>
        <v>E007</v>
      </c>
      <c r="K1599" t="str">
        <f>IF(K$1= VLOOKUP(K$1,Events!$A:$D,1,FALSE),
VLOOKUP(
VLOOKUP($A1599,'[3]OSMEC ID + EVENT'!$A:$M,5,FALSE),Events!$B:$D,3,FALSE),)</f>
        <v>E008</v>
      </c>
      <c r="L1599" t="str">
        <f>IF(L$1= VLOOKUP(L$1,Events!$A:$D,1,FALSE),
VLOOKUP(
VLOOKUP($A1599,'[3]OSMEC ID + EVENT'!$A:$M,6,FALSE),Events!$B:$D,3,FALSE),)</f>
        <v>E009</v>
      </c>
      <c r="M1599" t="str">
        <f>IF(M$1= VLOOKUP(M$1,Events!$A:$D,1,FALSE),
VLOOKUP(
VLOOKUP($A1599,'[3]OSMEC ID + EVENT'!$A:$M,7,FALSE),Events!$B:$D,3,FALSE),)</f>
        <v>E010</v>
      </c>
      <c r="N1599" t="str">
        <f>IF(N$1= VLOOKUP(N$1,Events!$A:$D,1,FALSE),
VLOOKUP(
VLOOKUP($A1599,'[3]OSMEC ID + EVENT'!$A:$M,8,FALSE),Events!$B:$D,3,FALSE),)</f>
        <v>E011</v>
      </c>
      <c r="O1599" t="str">
        <f>IF(O$1= VLOOKUP(O$1,Events!$A:$D,1,FALSE),
VLOOKUP(
VLOOKUP($A1599,'[3]OSMEC ID + EVENT'!$A:$M,9,FALSE),Events!$B:$D,3,FALSE),)</f>
        <v>E012</v>
      </c>
      <c r="P1599" t="str">
        <f>IF(P$1= VLOOKUP(P$1,Events!$A:$D,1,FALSE),
VLOOKUP(
VLOOKUP($A1599,'[3]OSMEC ID + EVENT'!$A:$M,10,FALSE),Events!$B:$D,3,FALSE),)</f>
        <v>E013</v>
      </c>
      <c r="Q1599" t="str">
        <f>IF(Q$1= VLOOKUP(Q$1,Events!$A:$D,1,FALSE),
VLOOKUP(
VLOOKUP($A1599,'[3]OSMEC ID + EVENT'!$A:$M,11,FALSE),Events!$B:$D,3,FALSE),)</f>
        <v>E014</v>
      </c>
      <c r="R1599" t="str">
        <f>IF(R$1= VLOOKUP(R$1,Events!$A:$D,1,FALSE),
VLOOKUP(
VLOOKUP($A1599,'[3]OSMEC ID + EVENT'!$A:$M,12,FALSE),Events!$B:$D,3,FALSE),)</f>
        <v>E015</v>
      </c>
      <c r="S1599" t="str">
        <f>IF(S$1= VLOOKUP(S$1,Events!$A:$D,1,FALSE),
VLOOKUP(
VLOOKUP($A1599,'[3]OSMEC ID + EVENT'!$A:$M,13,FALSE),Events!$B:$D,3,FALSE),)</f>
        <v>E016</v>
      </c>
      <c r="T1599" t="str">
        <f>IF(
ISNA(MATCH(T$1,Events!$A:$A,0)),
0,
VLOOKUP(
VLOOKUP(A1599,'[4]OSMEC ID + EVENT'!$A:$I,2,FALSE),Events!$B:$D,3,FALSE))</f>
        <v>E017</v>
      </c>
      <c r="U1599" t="str">
        <f>IF(
ISNA(MATCH(U$1,Events!$A:$A,0)),
0,
VLOOKUP(
VLOOKUP($A1599,'[4]OSMEC ID + EVENT'!$A:$I,3,FALSE),Events!$B:$D,3,FALSE))</f>
        <v>E018</v>
      </c>
      <c r="V1599" t="str">
        <f>IF(
ISNA(MATCH(V$1,Events!$A:$A,0)),
0,
VLOOKUP(
VLOOKUP($A1599,'[4]OSMEC ID + EVENT'!$A:$I,4,FALSE),Events!$B:$D,3,FALSE))</f>
        <v>E019</v>
      </c>
      <c r="W1599" t="str">
        <f>IF(
ISNA(MATCH(W$1,Events!$A:$A,0)),
0,
VLOOKUP(
VLOOKUP($A1599,'[4]OSMEC ID + EVENT'!$A:$I,5,FALSE),Events!$B:$D,3,FALSE))</f>
        <v>E020</v>
      </c>
      <c r="X1599" t="str">
        <f>IF(
ISNA(MATCH(X$1,Events!$A:$A,0)),
0,
VLOOKUP(
VLOOKUP($A1599,'[4]OSMEC ID + EVENT'!$A:$I,6,FALSE),Events!$B:$D,3,FALSE))</f>
        <v>E021</v>
      </c>
      <c r="Y1599" t="str">
        <f>IF(
ISNA(MATCH(Y$1,Events!$A:$A,0)),
0,
VLOOKUP(
VLOOKUP($A1599,'[4]OSMEC ID + EVENT'!$A:$I,7,FALSE),Events!$B:$D,3,FALSE))</f>
        <v>E022</v>
      </c>
      <c r="Z1599" t="str">
        <f>IF(
ISNA(MATCH(Z$1,Events!$A:$A,0)),
0,
VLOOKUP(
VLOOKUP($A1599,'[4]OSMEC ID + EVENT'!$A:$I,8,FALSE),Events!$B:$D,3,FALSE))</f>
        <v>E023</v>
      </c>
      <c r="AA1599" t="str">
        <f>IFERROR(
VLOOKUP(
VLOOKUP(A1599,'[5]OSMEC ID + SUBJECT'!$A:$B,2,FALSE),Subjects!$B:$D,3,FALSE),"")</f>
        <v/>
      </c>
      <c r="AB1599" t="str">
        <f>IFERROR(
VLOOKUP(
VLOOKUP(A1599,'[6]OSMEC ID + SUBJECT'!$A:$B,2,FALSE),Subjects!B:D,3,FALSE),"")</f>
        <v>S004</v>
      </c>
      <c r="AC1599" t="str">
        <f>IFERROR(
VLOOKUP(
VLOOKUP(A1599,'[7]OSMEC-ID + SESSION'!$A:$B,2,FALSE),Subjects!$B:$D,3,FALSE),"")</f>
        <v/>
      </c>
      <c r="AD1599" t="str">
        <f>IFERROR(
VLOOKUP(
VLOOKUP(A1599,'[8]OSMEC ID + SESSION'!$A:$B,2,FALSE),Subjects!$B:$D,3,FALSE),"")</f>
        <v/>
      </c>
      <c r="AE1599" s="12" t="str">
        <f>IFERROR(
VLOOKUP(
VLOOKUP(A1599,'[9]OSMEC ID + SUBJECT'!$A:$B,2,FALSE),Subjects!$B:$D,3,FALSE),"")</f>
        <v/>
      </c>
      <c r="AF1599" t="str">
        <f>IFERROR(
VLOOKUP(
VLOOKUP(A1599,'[10]OSMEC ID + SESSION'!$A:$B,2,FALSE),Subjects!$B:$D,3),"")</f>
        <v/>
      </c>
    </row>
    <row r="1600" spans="1:32" x14ac:dyDescent="0.75">
      <c r="A1600" t="str">
        <f>Deligate_List!A1604</f>
        <v>OSMEC-2015</v>
      </c>
      <c r="B1600" t="str">
        <f>VLOOKUP(A1600,Deligate_List!A:B,2,FALSE)</f>
        <v>RODDA SRIRAMANA</v>
      </c>
      <c r="C1600" t="str">
        <f>IFERROR(
VLOOKUP(
VLOOKUP($A1600,'[1]OSMEC ID + WORKSHOP'!$A:$B,2,FALSE),Workshop!A:C,3,FALSE),"")</f>
        <v/>
      </c>
      <c r="D1600" t="str">
        <f>IF($D$1 =Events!$A$2,
VLOOKUP(
VLOOKUP($A1600,'[2]OSMEC ID + EVENT'!$A:$E,2,FALSE),Events!$B:$D,3,FALSE))</f>
        <v>E001</v>
      </c>
      <c r="E1600" t="str">
        <f>IF(E$1=Events!$A$3,
VLOOKUP(
VLOOKUP($A1600,'[2]OSMEC ID + EVENT'!$A:$E,3,FALSE),Events!B:D,3,FALSE))</f>
        <v>E002</v>
      </c>
      <c r="F1600" t="str">
        <f>IF($F$1=Events!$A$4,
VLOOKUP(
VLOOKUP($A1602,'[2]OSMEC ID + EVENT'!$A:$E,4,FALSE),Events!B:D,3,FALSE),)</f>
        <v>E003</v>
      </c>
      <c r="G1600" t="str">
        <f>IF($G$1=Events!$A$5,
VLOOKUP(
VLOOKUP($A1602,'[2]OSMEC ID + EVENT'!$A:$E,5,FALSE),Events!$B:$D,3,FALSE),)</f>
        <v>E004</v>
      </c>
      <c r="H1600" s="3" t="str">
        <f>IF($H$1= VLOOKUP($H$1,Events!$A:$D,1,FALSE),
VLOOKUP(
VLOOKUP(A1600,'[3]OSMEC ID + EVENT'!$A:$M,2,FALSE),Events!B:D,3,FALSE),)</f>
        <v>E005</v>
      </c>
      <c r="I1600" s="3" t="str">
        <f>IF(I$1= VLOOKUP(I$1,Events!$A:$D,1,FALSE),
VLOOKUP(
VLOOKUP($A1600,'[3]OSMEC ID + EVENT'!$A:$M,3,FALSE),Events!$B:$D,3,FALSE),)</f>
        <v>E006</v>
      </c>
      <c r="J1600" t="str">
        <f>IF(J$1= VLOOKUP(J$1,Events!$A:$D,1,FALSE),
VLOOKUP(
VLOOKUP($A1600,'[3]OSMEC ID + EVENT'!$A:$M,4,FALSE),Events!$B:$D,3,FALSE),)</f>
        <v>E007</v>
      </c>
      <c r="K1600" t="str">
        <f>IF(K$1= VLOOKUP(K$1,Events!$A:$D,1,FALSE),
VLOOKUP(
VLOOKUP($A1600,'[3]OSMEC ID + EVENT'!$A:$M,5,FALSE),Events!$B:$D,3,FALSE),)</f>
        <v>E008</v>
      </c>
      <c r="L1600" t="str">
        <f>IF(L$1= VLOOKUP(L$1,Events!$A:$D,1,FALSE),
VLOOKUP(
VLOOKUP($A1600,'[3]OSMEC ID + EVENT'!$A:$M,6,FALSE),Events!$B:$D,3,FALSE),)</f>
        <v>E009</v>
      </c>
      <c r="M1600" t="str">
        <f>IF(M$1= VLOOKUP(M$1,Events!$A:$D,1,FALSE),
VLOOKUP(
VLOOKUP($A1600,'[3]OSMEC ID + EVENT'!$A:$M,7,FALSE),Events!$B:$D,3,FALSE),)</f>
        <v>E010</v>
      </c>
      <c r="N1600" t="str">
        <f>IF(N$1= VLOOKUP(N$1,Events!$A:$D,1,FALSE),
VLOOKUP(
VLOOKUP($A1600,'[3]OSMEC ID + EVENT'!$A:$M,8,FALSE),Events!$B:$D,3,FALSE),)</f>
        <v>E011</v>
      </c>
      <c r="O1600" t="str">
        <f>IF(O$1= VLOOKUP(O$1,Events!$A:$D,1,FALSE),
VLOOKUP(
VLOOKUP($A1600,'[3]OSMEC ID + EVENT'!$A:$M,9,FALSE),Events!$B:$D,3,FALSE),)</f>
        <v>E012</v>
      </c>
      <c r="P1600" t="str">
        <f>IF(P$1= VLOOKUP(P$1,Events!$A:$D,1,FALSE),
VLOOKUP(
VLOOKUP($A1600,'[3]OSMEC ID + EVENT'!$A:$M,10,FALSE),Events!$B:$D,3,FALSE),)</f>
        <v>E013</v>
      </c>
      <c r="Q1600" t="str">
        <f>IF(Q$1= VLOOKUP(Q$1,Events!$A:$D,1,FALSE),
VLOOKUP(
VLOOKUP($A1600,'[3]OSMEC ID + EVENT'!$A:$M,11,FALSE),Events!$B:$D,3,FALSE),)</f>
        <v>E014</v>
      </c>
      <c r="R1600" t="str">
        <f>IF(R$1= VLOOKUP(R$1,Events!$A:$D,1,FALSE),
VLOOKUP(
VLOOKUP($A1600,'[3]OSMEC ID + EVENT'!$A:$M,12,FALSE),Events!$B:$D,3,FALSE),)</f>
        <v>E015</v>
      </c>
      <c r="S1600" t="str">
        <f>IF(S$1= VLOOKUP(S$1,Events!$A:$D,1,FALSE),
VLOOKUP(
VLOOKUP($A1600,'[3]OSMEC ID + EVENT'!$A:$M,13,FALSE),Events!$B:$D,3,FALSE),)</f>
        <v>E016</v>
      </c>
      <c r="T1600" t="str">
        <f>IF(
ISNA(MATCH(T$1,Events!$A:$A,0)),
0,
VLOOKUP(
VLOOKUP(A1600,'[4]OSMEC ID + EVENT'!$A:$I,2,FALSE),Events!$B:$D,3,FALSE))</f>
        <v>E017</v>
      </c>
      <c r="U1600" t="str">
        <f>IF(
ISNA(MATCH(U$1,Events!$A:$A,0)),
0,
VLOOKUP(
VLOOKUP($A1600,'[4]OSMEC ID + EVENT'!$A:$I,3,FALSE),Events!$B:$D,3,FALSE))</f>
        <v>E018</v>
      </c>
      <c r="V1600" t="str">
        <f>IF(
ISNA(MATCH(V$1,Events!$A:$A,0)),
0,
VLOOKUP(
VLOOKUP($A1600,'[4]OSMEC ID + EVENT'!$A:$I,4,FALSE),Events!$B:$D,3,FALSE))</f>
        <v>E019</v>
      </c>
      <c r="W1600" t="str">
        <f>IF(
ISNA(MATCH(W$1,Events!$A:$A,0)),
0,
VLOOKUP(
VLOOKUP($A1600,'[4]OSMEC ID + EVENT'!$A:$I,5,FALSE),Events!$B:$D,3,FALSE))</f>
        <v>E020</v>
      </c>
      <c r="X1600" t="str">
        <f>IF(
ISNA(MATCH(X$1,Events!$A:$A,0)),
0,
VLOOKUP(
VLOOKUP($A1600,'[4]OSMEC ID + EVENT'!$A:$I,6,FALSE),Events!$B:$D,3,FALSE))</f>
        <v>E021</v>
      </c>
      <c r="Y1600" t="str">
        <f>IF(
ISNA(MATCH(Y$1,Events!$A:$A,0)),
0,
VLOOKUP(
VLOOKUP($A1600,'[4]OSMEC ID + EVENT'!$A:$I,7,FALSE),Events!$B:$D,3,FALSE))</f>
        <v>E022</v>
      </c>
      <c r="Z1600" t="str">
        <f>IF(
ISNA(MATCH(Z$1,Events!$A:$A,0)),
0,
VLOOKUP(
VLOOKUP($A1600,'[4]OSMEC ID + EVENT'!$A:$I,8,FALSE),Events!$B:$D,3,FALSE))</f>
        <v>E023</v>
      </c>
      <c r="AA1600" t="str">
        <f>IFERROR(
VLOOKUP(
VLOOKUP(A1600,'[5]OSMEC ID + SUBJECT'!$A:$B,2,FALSE),Subjects!$B:$D,3,FALSE),"")</f>
        <v/>
      </c>
      <c r="AB1600" t="str">
        <f>IFERROR(
VLOOKUP(
VLOOKUP(A1600,'[6]OSMEC ID + SUBJECT'!$A:$B,2,FALSE),Subjects!B:D,3,FALSE),"")</f>
        <v>S004</v>
      </c>
      <c r="AC1600" t="str">
        <f>IFERROR(
VLOOKUP(
VLOOKUP(A1600,'[7]OSMEC-ID + SESSION'!$A:$B,2,FALSE),Subjects!$B:$D,3,FALSE),"")</f>
        <v/>
      </c>
      <c r="AD1600" t="str">
        <f>IFERROR(
VLOOKUP(
VLOOKUP(A1600,'[8]OSMEC ID + SESSION'!$A:$B,2,FALSE),Subjects!$B:$D,3,FALSE),"")</f>
        <v/>
      </c>
      <c r="AE1600" s="12" t="str">
        <f>IFERROR(
VLOOKUP(
VLOOKUP(A1600,'[9]OSMEC ID + SUBJECT'!$A:$B,2,FALSE),Subjects!$B:$D,3,FALSE),"")</f>
        <v/>
      </c>
      <c r="AF1600" t="str">
        <f>IFERROR(
VLOOKUP(
VLOOKUP(A1600,'[10]OSMEC ID + SESSION'!$A:$B,2,FALSE),Subjects!$B:$D,3),"")</f>
        <v/>
      </c>
    </row>
    <row r="1601" spans="1:32" x14ac:dyDescent="0.75">
      <c r="A1601" t="str">
        <f>Deligate_List!A1605</f>
        <v>OSMEC-2016</v>
      </c>
      <c r="B1601" t="str">
        <f>VLOOKUP(A1601,Deligate_List!A:B,2,FALSE)</f>
        <v>MUTYA MANASWINI VANKAMAMIDI</v>
      </c>
      <c r="C1601" t="str">
        <f>IFERROR(
VLOOKUP(
VLOOKUP($A1601,'[1]OSMEC ID + WORKSHOP'!$A:$B,2,FALSE),Workshop!A:C,3,FALSE),"")</f>
        <v>W013</v>
      </c>
      <c r="D1601" t="str">
        <f>IF($D$1 =Events!$A$2,
VLOOKUP(
VLOOKUP($A1601,'[2]OSMEC ID + EVENT'!$A:$E,2,FALSE),Events!$B:$D,3,FALSE))</f>
        <v>E001</v>
      </c>
      <c r="E1601" t="str">
        <f>IF(E$1=Events!$A$3,
VLOOKUP(
VLOOKUP($A1601,'[2]OSMEC ID + EVENT'!$A:$E,3,FALSE),Events!B:D,3,FALSE))</f>
        <v>E002</v>
      </c>
      <c r="F1601" t="str">
        <f>IF($F$1=Events!$A$4,
VLOOKUP(
VLOOKUP($A1603,'[2]OSMEC ID + EVENT'!$A:$E,4,FALSE),Events!B:D,3,FALSE),)</f>
        <v>E003</v>
      </c>
      <c r="G1601" t="str">
        <f>IF($G$1=Events!$A$5,
VLOOKUP(
VLOOKUP($A1603,'[2]OSMEC ID + EVENT'!$A:$E,5,FALSE),Events!$B:$D,3,FALSE),)</f>
        <v>E004</v>
      </c>
      <c r="H1601" s="3" t="str">
        <f>IF($H$1= VLOOKUP($H$1,Events!$A:$D,1,FALSE),
VLOOKUP(
VLOOKUP(A1601,'[3]OSMEC ID + EVENT'!$A:$M,2,FALSE),Events!B:D,3,FALSE),)</f>
        <v>E005</v>
      </c>
      <c r="I1601" s="3" t="str">
        <f>IF(I$1= VLOOKUP(I$1,Events!$A:$D,1,FALSE),
VLOOKUP(
VLOOKUP($A1601,'[3]OSMEC ID + EVENT'!$A:$M,3,FALSE),Events!$B:$D,3,FALSE),)</f>
        <v>E006</v>
      </c>
      <c r="J1601" t="str">
        <f>IF(J$1= VLOOKUP(J$1,Events!$A:$D,1,FALSE),
VLOOKUP(
VLOOKUP($A1601,'[3]OSMEC ID + EVENT'!$A:$M,4,FALSE),Events!$B:$D,3,FALSE),)</f>
        <v>E007</v>
      </c>
      <c r="K1601" t="str">
        <f>IF(K$1= VLOOKUP(K$1,Events!$A:$D,1,FALSE),
VLOOKUP(
VLOOKUP($A1601,'[3]OSMEC ID + EVENT'!$A:$M,5,FALSE),Events!$B:$D,3,FALSE),)</f>
        <v>E008</v>
      </c>
      <c r="L1601" t="str">
        <f>IF(L$1= VLOOKUP(L$1,Events!$A:$D,1,FALSE),
VLOOKUP(
VLOOKUP($A1601,'[3]OSMEC ID + EVENT'!$A:$M,6,FALSE),Events!$B:$D,3,FALSE),)</f>
        <v>E009</v>
      </c>
      <c r="M1601" t="str">
        <f>IF(M$1= VLOOKUP(M$1,Events!$A:$D,1,FALSE),
VLOOKUP(
VLOOKUP($A1601,'[3]OSMEC ID + EVENT'!$A:$M,7,FALSE),Events!$B:$D,3,FALSE),)</f>
        <v>E010</v>
      </c>
      <c r="N1601" t="str">
        <f>IF(N$1= VLOOKUP(N$1,Events!$A:$D,1,FALSE),
VLOOKUP(
VLOOKUP($A1601,'[3]OSMEC ID + EVENT'!$A:$M,8,FALSE),Events!$B:$D,3,FALSE),)</f>
        <v>E011</v>
      </c>
      <c r="O1601" t="str">
        <f>IF(O$1= VLOOKUP(O$1,Events!$A:$D,1,FALSE),
VLOOKUP(
VLOOKUP($A1601,'[3]OSMEC ID + EVENT'!$A:$M,9,FALSE),Events!$B:$D,3,FALSE),)</f>
        <v>E012</v>
      </c>
      <c r="P1601" t="str">
        <f>IF(P$1= VLOOKUP(P$1,Events!$A:$D,1,FALSE),
VLOOKUP(
VLOOKUP($A1601,'[3]OSMEC ID + EVENT'!$A:$M,10,FALSE),Events!$B:$D,3,FALSE),)</f>
        <v>E013</v>
      </c>
      <c r="Q1601" t="str">
        <f>IF(Q$1= VLOOKUP(Q$1,Events!$A:$D,1,FALSE),
VLOOKUP(
VLOOKUP($A1601,'[3]OSMEC ID + EVENT'!$A:$M,11,FALSE),Events!$B:$D,3,FALSE),)</f>
        <v>E014</v>
      </c>
      <c r="R1601" t="str">
        <f>IF(R$1= VLOOKUP(R$1,Events!$A:$D,1,FALSE),
VLOOKUP(
VLOOKUP($A1601,'[3]OSMEC ID + EVENT'!$A:$M,12,FALSE),Events!$B:$D,3,FALSE),)</f>
        <v>E015</v>
      </c>
      <c r="S1601" t="str">
        <f>IF(S$1= VLOOKUP(S$1,Events!$A:$D,1,FALSE),
VLOOKUP(
VLOOKUP($A1601,'[3]OSMEC ID + EVENT'!$A:$M,13,FALSE),Events!$B:$D,3,FALSE),)</f>
        <v>E016</v>
      </c>
      <c r="T1601" t="str">
        <f>IF(
ISNA(MATCH(T$1,Events!$A:$A,0)),
0,
VLOOKUP(
VLOOKUP(A1601,'[4]OSMEC ID + EVENT'!$A:$I,2,FALSE),Events!$B:$D,3,FALSE))</f>
        <v>E017</v>
      </c>
      <c r="U1601" t="str">
        <f>IF(
ISNA(MATCH(U$1,Events!$A:$A,0)),
0,
VLOOKUP(
VLOOKUP($A1601,'[4]OSMEC ID + EVENT'!$A:$I,3,FALSE),Events!$B:$D,3,FALSE))</f>
        <v>E018</v>
      </c>
      <c r="V1601" t="str">
        <f>IF(
ISNA(MATCH(V$1,Events!$A:$A,0)),
0,
VLOOKUP(
VLOOKUP($A1601,'[4]OSMEC ID + EVENT'!$A:$I,4,FALSE),Events!$B:$D,3,FALSE))</f>
        <v>E019</v>
      </c>
      <c r="W1601" t="str">
        <f>IF(
ISNA(MATCH(W$1,Events!$A:$A,0)),
0,
VLOOKUP(
VLOOKUP($A1601,'[4]OSMEC ID + EVENT'!$A:$I,5,FALSE),Events!$B:$D,3,FALSE))</f>
        <v>E020</v>
      </c>
      <c r="X1601" t="str">
        <f>IF(
ISNA(MATCH(X$1,Events!$A:$A,0)),
0,
VLOOKUP(
VLOOKUP($A1601,'[4]OSMEC ID + EVENT'!$A:$I,6,FALSE),Events!$B:$D,3,FALSE))</f>
        <v>E021</v>
      </c>
      <c r="Y1601" t="str">
        <f>IF(
ISNA(MATCH(Y$1,Events!$A:$A,0)),
0,
VLOOKUP(
VLOOKUP($A1601,'[4]OSMEC ID + EVENT'!$A:$I,7,FALSE),Events!$B:$D,3,FALSE))</f>
        <v>E022</v>
      </c>
      <c r="Z1601" t="str">
        <f>IF(
ISNA(MATCH(Z$1,Events!$A:$A,0)),
0,
VLOOKUP(
VLOOKUP($A1601,'[4]OSMEC ID + EVENT'!$A:$I,8,FALSE),Events!$B:$D,3,FALSE))</f>
        <v>E023</v>
      </c>
      <c r="AA1601" t="str">
        <f>IFERROR(
VLOOKUP(
VLOOKUP(A1601,'[5]OSMEC ID + SUBJECT'!$A:$B,2,FALSE),Subjects!$B:$D,3,FALSE),"")</f>
        <v/>
      </c>
      <c r="AB1601" t="str">
        <f>IFERROR(
VLOOKUP(
VLOOKUP(A1601,'[6]OSMEC ID + SUBJECT'!$A:$B,2,FALSE),Subjects!B:D,3,FALSE),"")</f>
        <v/>
      </c>
      <c r="AC1601" t="str">
        <f>IFERROR(
VLOOKUP(
VLOOKUP(A1601,'[7]OSMEC-ID + SESSION'!$A:$B,2,FALSE),Subjects!$B:$D,3,FALSE),"")</f>
        <v/>
      </c>
      <c r="AD1601" t="str">
        <f>IFERROR(
VLOOKUP(
VLOOKUP(A1601,'[8]OSMEC ID + SESSION'!$A:$B,2,FALSE),Subjects!$B:$D,3,FALSE),"")</f>
        <v/>
      </c>
      <c r="AE1601" s="12" t="str">
        <f>IFERROR(
VLOOKUP(
VLOOKUP(A1601,'[9]OSMEC ID + SUBJECT'!$A:$B,2,FALSE),Subjects!$B:$D,3,FALSE),"")</f>
        <v/>
      </c>
      <c r="AF1601" t="str">
        <f>IFERROR(
VLOOKUP(
VLOOKUP(A1601,'[10]OSMEC ID + SESSION'!$A:$B,2,FALSE),Subjects!$B:$D,3),"")</f>
        <v/>
      </c>
    </row>
    <row r="1602" spans="1:32" x14ac:dyDescent="0.75">
      <c r="A1602" t="str">
        <f>Deligate_List!A1606</f>
        <v>OSMEC-2017</v>
      </c>
      <c r="B1602" t="str">
        <f>VLOOKUP(A1602,Deligate_List!A:B,2,FALSE)</f>
        <v>Thota Maheshwari</v>
      </c>
      <c r="C1602" t="str">
        <f>IFERROR(
VLOOKUP(
VLOOKUP($A1602,'[1]OSMEC ID + WORKSHOP'!$A:$B,2,FALSE),Workshop!A:C,3,FALSE),"")</f>
        <v>W008</v>
      </c>
      <c r="D1602" t="str">
        <f>IF($D$1 =Events!$A$2,
VLOOKUP(
VLOOKUP($A1602,'[2]OSMEC ID + EVENT'!$A:$E,2,FALSE),Events!$B:$D,3,FALSE))</f>
        <v>E001</v>
      </c>
      <c r="E1602" t="str">
        <f>IF(E$1=Events!$A$3,
VLOOKUP(
VLOOKUP($A1602,'[2]OSMEC ID + EVENT'!$A:$E,3,FALSE),Events!B:D,3,FALSE))</f>
        <v>E002</v>
      </c>
      <c r="F1602" t="str">
        <f>IF($F$1=Events!$A$4,
VLOOKUP(
VLOOKUP($A1604,'[2]OSMEC ID + EVENT'!$A:$E,4,FALSE),Events!B:D,3,FALSE),)</f>
        <v>E003</v>
      </c>
      <c r="G1602" t="str">
        <f>IF($G$1=Events!$A$5,
VLOOKUP(
VLOOKUP($A1604,'[2]OSMEC ID + EVENT'!$A:$E,5,FALSE),Events!$B:$D,3,FALSE),)</f>
        <v>E004</v>
      </c>
      <c r="H1602" s="3" t="str">
        <f>IF($H$1= VLOOKUP($H$1,Events!$A:$D,1,FALSE),
VLOOKUP(
VLOOKUP(A1602,'[3]OSMEC ID + EVENT'!$A:$M,2,FALSE),Events!B:D,3,FALSE),)</f>
        <v>E005</v>
      </c>
      <c r="I1602" s="3" t="str">
        <f>IF(I$1= VLOOKUP(I$1,Events!$A:$D,1,FALSE),
VLOOKUP(
VLOOKUP($A1602,'[3]OSMEC ID + EVENT'!$A:$M,3,FALSE),Events!$B:$D,3,FALSE),)</f>
        <v>E006</v>
      </c>
      <c r="J1602" t="str">
        <f>IF(J$1= VLOOKUP(J$1,Events!$A:$D,1,FALSE),
VLOOKUP(
VLOOKUP($A1602,'[3]OSMEC ID + EVENT'!$A:$M,4,FALSE),Events!$B:$D,3,FALSE),)</f>
        <v>E007</v>
      </c>
      <c r="K1602" t="str">
        <f>IF(K$1= VLOOKUP(K$1,Events!$A:$D,1,FALSE),
VLOOKUP(
VLOOKUP($A1602,'[3]OSMEC ID + EVENT'!$A:$M,5,FALSE),Events!$B:$D,3,FALSE),)</f>
        <v>E008</v>
      </c>
      <c r="L1602" t="str">
        <f>IF(L$1= VLOOKUP(L$1,Events!$A:$D,1,FALSE),
VLOOKUP(
VLOOKUP($A1602,'[3]OSMEC ID + EVENT'!$A:$M,6,FALSE),Events!$B:$D,3,FALSE),)</f>
        <v>E009</v>
      </c>
      <c r="M1602" t="str">
        <f>IF(M$1= VLOOKUP(M$1,Events!$A:$D,1,FALSE),
VLOOKUP(
VLOOKUP($A1602,'[3]OSMEC ID + EVENT'!$A:$M,7,FALSE),Events!$B:$D,3,FALSE),)</f>
        <v>E010</v>
      </c>
      <c r="N1602" t="str">
        <f>IF(N$1= VLOOKUP(N$1,Events!$A:$D,1,FALSE),
VLOOKUP(
VLOOKUP($A1602,'[3]OSMEC ID + EVENT'!$A:$M,8,FALSE),Events!$B:$D,3,FALSE),)</f>
        <v>E011</v>
      </c>
      <c r="O1602" t="str">
        <f>IF(O$1= VLOOKUP(O$1,Events!$A:$D,1,FALSE),
VLOOKUP(
VLOOKUP($A1602,'[3]OSMEC ID + EVENT'!$A:$M,9,FALSE),Events!$B:$D,3,FALSE),)</f>
        <v>E012</v>
      </c>
      <c r="P1602" t="str">
        <f>IF(P$1= VLOOKUP(P$1,Events!$A:$D,1,FALSE),
VLOOKUP(
VLOOKUP($A1602,'[3]OSMEC ID + EVENT'!$A:$M,10,FALSE),Events!$B:$D,3,FALSE),)</f>
        <v>E013</v>
      </c>
      <c r="Q1602" t="str">
        <f>IF(Q$1= VLOOKUP(Q$1,Events!$A:$D,1,FALSE),
VLOOKUP(
VLOOKUP($A1602,'[3]OSMEC ID + EVENT'!$A:$M,11,FALSE),Events!$B:$D,3,FALSE),)</f>
        <v>E014</v>
      </c>
      <c r="R1602" t="str">
        <f>IF(R$1= VLOOKUP(R$1,Events!$A:$D,1,FALSE),
VLOOKUP(
VLOOKUP($A1602,'[3]OSMEC ID + EVENT'!$A:$M,12,FALSE),Events!$B:$D,3,FALSE),)</f>
        <v>E015</v>
      </c>
      <c r="S1602" t="str">
        <f>IF(S$1= VLOOKUP(S$1,Events!$A:$D,1,FALSE),
VLOOKUP(
VLOOKUP($A1602,'[3]OSMEC ID + EVENT'!$A:$M,13,FALSE),Events!$B:$D,3,FALSE),)</f>
        <v>E016</v>
      </c>
      <c r="T1602" t="str">
        <f>IF(
ISNA(MATCH(T$1,Events!$A:$A,0)),
0,
VLOOKUP(
VLOOKUP(A1602,'[4]OSMEC ID + EVENT'!$A:$I,2,FALSE),Events!$B:$D,3,FALSE))</f>
        <v>E017</v>
      </c>
      <c r="U1602" t="str">
        <f>IF(
ISNA(MATCH(U$1,Events!$A:$A,0)),
0,
VLOOKUP(
VLOOKUP($A1602,'[4]OSMEC ID + EVENT'!$A:$I,3,FALSE),Events!$B:$D,3,FALSE))</f>
        <v>E018</v>
      </c>
      <c r="V1602" t="str">
        <f>IF(
ISNA(MATCH(V$1,Events!$A:$A,0)),
0,
VLOOKUP(
VLOOKUP($A1602,'[4]OSMEC ID + EVENT'!$A:$I,4,FALSE),Events!$B:$D,3,FALSE))</f>
        <v>E019</v>
      </c>
      <c r="W1602" t="str">
        <f>IF(
ISNA(MATCH(W$1,Events!$A:$A,0)),
0,
VLOOKUP(
VLOOKUP($A1602,'[4]OSMEC ID + EVENT'!$A:$I,5,FALSE),Events!$B:$D,3,FALSE))</f>
        <v>E020</v>
      </c>
      <c r="X1602" t="str">
        <f>IF(
ISNA(MATCH(X$1,Events!$A:$A,0)),
0,
VLOOKUP(
VLOOKUP($A1602,'[4]OSMEC ID + EVENT'!$A:$I,6,FALSE),Events!$B:$D,3,FALSE))</f>
        <v>E021</v>
      </c>
      <c r="Y1602" t="str">
        <f>IF(
ISNA(MATCH(Y$1,Events!$A:$A,0)),
0,
VLOOKUP(
VLOOKUP($A1602,'[4]OSMEC ID + EVENT'!$A:$I,7,FALSE),Events!$B:$D,3,FALSE))</f>
        <v>E022</v>
      </c>
      <c r="Z1602" t="str">
        <f>IF(
ISNA(MATCH(Z$1,Events!$A:$A,0)),
0,
VLOOKUP(
VLOOKUP($A1602,'[4]OSMEC ID + EVENT'!$A:$I,8,FALSE),Events!$B:$D,3,FALSE))</f>
        <v>E023</v>
      </c>
      <c r="AA1602" t="str">
        <f>IFERROR(
VLOOKUP(
VLOOKUP(A1602,'[5]OSMEC ID + SUBJECT'!$A:$B,2,FALSE),Subjects!$B:$D,3,FALSE),"")</f>
        <v/>
      </c>
      <c r="AB1602" t="str">
        <f>IFERROR(
VLOOKUP(
VLOOKUP(A1602,'[6]OSMEC ID + SUBJECT'!$A:$B,2,FALSE),Subjects!B:D,3,FALSE),"")</f>
        <v/>
      </c>
      <c r="AC1602" t="str">
        <f>IFERROR(
VLOOKUP(
VLOOKUP(A1602,'[7]OSMEC-ID + SESSION'!$A:$B,2,FALSE),Subjects!$B:$D,3,FALSE),"")</f>
        <v/>
      </c>
      <c r="AD1602" t="str">
        <f>IFERROR(
VLOOKUP(
VLOOKUP(A1602,'[8]OSMEC ID + SESSION'!$A:$B,2,FALSE),Subjects!$B:$D,3,FALSE),"")</f>
        <v/>
      </c>
      <c r="AE1602" s="12" t="str">
        <f>IFERROR(
VLOOKUP(
VLOOKUP(A1602,'[9]OSMEC ID + SUBJECT'!$A:$B,2,FALSE),Subjects!$B:$D,3,FALSE),"")</f>
        <v/>
      </c>
      <c r="AF1602" t="str">
        <f>IFERROR(
VLOOKUP(
VLOOKUP(A1602,'[10]OSMEC ID + SESSION'!$A:$B,2,FALSE),Subjects!$B:$D,3),"")</f>
        <v/>
      </c>
    </row>
    <row r="1603" spans="1:32" x14ac:dyDescent="0.75">
      <c r="A1603" t="str">
        <f>Deligate_List!A1607</f>
        <v>OSMEC-2019</v>
      </c>
      <c r="B1603" t="str">
        <f>VLOOKUP(A1603,Deligate_List!A:B,2,FALSE)</f>
        <v>Sahithi Nakireddy</v>
      </c>
      <c r="C1603" t="str">
        <f>IFERROR(
VLOOKUP(
VLOOKUP($A1603,'[1]OSMEC ID + WORKSHOP'!$A:$B,2,FALSE),Workshop!A:C,3,FALSE),"")</f>
        <v>W011</v>
      </c>
      <c r="D1603" t="str">
        <f>IF($D$1 =Events!$A$2,
VLOOKUP(
VLOOKUP($A1603,'[2]OSMEC ID + EVENT'!$A:$E,2,FALSE),Events!$B:$D,3,FALSE))</f>
        <v>E001</v>
      </c>
      <c r="E1603" t="str">
        <f>IF(E$1=Events!$A$3,
VLOOKUP(
VLOOKUP($A1603,'[2]OSMEC ID + EVENT'!$A:$E,3,FALSE),Events!B:D,3,FALSE))</f>
        <v>E002</v>
      </c>
      <c r="F1603" t="str">
        <f>IF($F$1=Events!$A$4,
VLOOKUP(
VLOOKUP($A1605,'[2]OSMEC ID + EVENT'!$A:$E,4,FALSE),Events!B:D,3,FALSE),)</f>
        <v>E003</v>
      </c>
      <c r="G1603" t="str">
        <f>IF($G$1=Events!$A$5,
VLOOKUP(
VLOOKUP($A1605,'[2]OSMEC ID + EVENT'!$A:$E,5,FALSE),Events!$B:$D,3,FALSE),)</f>
        <v>E004</v>
      </c>
      <c r="H1603" s="3" t="str">
        <f>IF($H$1= VLOOKUP($H$1,Events!$A:$D,1,FALSE),
VLOOKUP(
VLOOKUP(A1603,'[3]OSMEC ID + EVENT'!$A:$M,2,FALSE),Events!B:D,3,FALSE),)</f>
        <v>E005</v>
      </c>
      <c r="I1603" s="3" t="str">
        <f>IF(I$1= VLOOKUP(I$1,Events!$A:$D,1,FALSE),
VLOOKUP(
VLOOKUP($A1603,'[3]OSMEC ID + EVENT'!$A:$M,3,FALSE),Events!$B:$D,3,FALSE),)</f>
        <v>E006</v>
      </c>
      <c r="J1603" t="str">
        <f>IF(J$1= VLOOKUP(J$1,Events!$A:$D,1,FALSE),
VLOOKUP(
VLOOKUP($A1603,'[3]OSMEC ID + EVENT'!$A:$M,4,FALSE),Events!$B:$D,3,FALSE),)</f>
        <v>E007</v>
      </c>
      <c r="K1603" t="str">
        <f>IF(K$1= VLOOKUP(K$1,Events!$A:$D,1,FALSE),
VLOOKUP(
VLOOKUP($A1603,'[3]OSMEC ID + EVENT'!$A:$M,5,FALSE),Events!$B:$D,3,FALSE),)</f>
        <v>E008</v>
      </c>
      <c r="L1603" t="str">
        <f>IF(L$1= VLOOKUP(L$1,Events!$A:$D,1,FALSE),
VLOOKUP(
VLOOKUP($A1603,'[3]OSMEC ID + EVENT'!$A:$M,6,FALSE),Events!$B:$D,3,FALSE),)</f>
        <v>E009</v>
      </c>
      <c r="M1603" t="str">
        <f>IF(M$1= VLOOKUP(M$1,Events!$A:$D,1,FALSE),
VLOOKUP(
VLOOKUP($A1603,'[3]OSMEC ID + EVENT'!$A:$M,7,FALSE),Events!$B:$D,3,FALSE),)</f>
        <v>E010</v>
      </c>
      <c r="N1603" t="str">
        <f>IF(N$1= VLOOKUP(N$1,Events!$A:$D,1,FALSE),
VLOOKUP(
VLOOKUP($A1603,'[3]OSMEC ID + EVENT'!$A:$M,8,FALSE),Events!$B:$D,3,FALSE),)</f>
        <v>E011</v>
      </c>
      <c r="O1603" t="str">
        <f>IF(O$1= VLOOKUP(O$1,Events!$A:$D,1,FALSE),
VLOOKUP(
VLOOKUP($A1603,'[3]OSMEC ID + EVENT'!$A:$M,9,FALSE),Events!$B:$D,3,FALSE),)</f>
        <v>E012</v>
      </c>
      <c r="P1603" t="str">
        <f>IF(P$1= VLOOKUP(P$1,Events!$A:$D,1,FALSE),
VLOOKUP(
VLOOKUP($A1603,'[3]OSMEC ID + EVENT'!$A:$M,10,FALSE),Events!$B:$D,3,FALSE),)</f>
        <v>E013</v>
      </c>
      <c r="Q1603" t="str">
        <f>IF(Q$1= VLOOKUP(Q$1,Events!$A:$D,1,FALSE),
VLOOKUP(
VLOOKUP($A1603,'[3]OSMEC ID + EVENT'!$A:$M,11,FALSE),Events!$B:$D,3,FALSE),)</f>
        <v>E014</v>
      </c>
      <c r="R1603" t="str">
        <f>IF(R$1= VLOOKUP(R$1,Events!$A:$D,1,FALSE),
VLOOKUP(
VLOOKUP($A1603,'[3]OSMEC ID + EVENT'!$A:$M,12,FALSE),Events!$B:$D,3,FALSE),)</f>
        <v>E015</v>
      </c>
      <c r="S1603" t="str">
        <f>IF(S$1= VLOOKUP(S$1,Events!$A:$D,1,FALSE),
VLOOKUP(
VLOOKUP($A1603,'[3]OSMEC ID + EVENT'!$A:$M,13,FALSE),Events!$B:$D,3,FALSE),)</f>
        <v>E016</v>
      </c>
      <c r="T1603" t="str">
        <f>IF(
ISNA(MATCH(T$1,Events!$A:$A,0)),
0,
VLOOKUP(
VLOOKUP(A1603,'[4]OSMEC ID + EVENT'!$A:$I,2,FALSE),Events!$B:$D,3,FALSE))</f>
        <v>E017</v>
      </c>
      <c r="U1603" t="str">
        <f>IF(
ISNA(MATCH(U$1,Events!$A:$A,0)),
0,
VLOOKUP(
VLOOKUP($A1603,'[4]OSMEC ID + EVENT'!$A:$I,3,FALSE),Events!$B:$D,3,FALSE))</f>
        <v>E018</v>
      </c>
      <c r="V1603" t="str">
        <f>IF(
ISNA(MATCH(V$1,Events!$A:$A,0)),
0,
VLOOKUP(
VLOOKUP($A1603,'[4]OSMEC ID + EVENT'!$A:$I,4,FALSE),Events!$B:$D,3,FALSE))</f>
        <v>E019</v>
      </c>
      <c r="W1603" t="str">
        <f>IF(
ISNA(MATCH(W$1,Events!$A:$A,0)),
0,
VLOOKUP(
VLOOKUP($A1603,'[4]OSMEC ID + EVENT'!$A:$I,5,FALSE),Events!$B:$D,3,FALSE))</f>
        <v>E020</v>
      </c>
      <c r="X1603" t="str">
        <f>IF(
ISNA(MATCH(X$1,Events!$A:$A,0)),
0,
VLOOKUP(
VLOOKUP($A1603,'[4]OSMEC ID + EVENT'!$A:$I,6,FALSE),Events!$B:$D,3,FALSE))</f>
        <v>E021</v>
      </c>
      <c r="Y1603" t="str">
        <f>IF(
ISNA(MATCH(Y$1,Events!$A:$A,0)),
0,
VLOOKUP(
VLOOKUP($A1603,'[4]OSMEC ID + EVENT'!$A:$I,7,FALSE),Events!$B:$D,3,FALSE))</f>
        <v>E022</v>
      </c>
      <c r="Z1603" t="str">
        <f>IF(
ISNA(MATCH(Z$1,Events!$A:$A,0)),
0,
VLOOKUP(
VLOOKUP($A1603,'[4]OSMEC ID + EVENT'!$A:$I,8,FALSE),Events!$B:$D,3,FALSE))</f>
        <v>E023</v>
      </c>
      <c r="AA1603" t="str">
        <f>IFERROR(
VLOOKUP(
VLOOKUP(A1603,'[5]OSMEC ID + SUBJECT'!$A:$B,2,FALSE),Subjects!$B:$D,3,FALSE),"")</f>
        <v/>
      </c>
      <c r="AB1603" t="str">
        <f>IFERROR(
VLOOKUP(
VLOOKUP(A1603,'[6]OSMEC ID + SUBJECT'!$A:$B,2,FALSE),Subjects!B:D,3,FALSE),"")</f>
        <v/>
      </c>
      <c r="AC1603" t="str">
        <f>IFERROR(
VLOOKUP(
VLOOKUP(A1603,'[7]OSMEC-ID + SESSION'!$A:$B,2,FALSE),Subjects!$B:$D,3,FALSE),"")</f>
        <v/>
      </c>
      <c r="AD1603" t="str">
        <f>IFERROR(
VLOOKUP(
VLOOKUP(A1603,'[8]OSMEC ID + SESSION'!$A:$B,2,FALSE),Subjects!$B:$D,3,FALSE),"")</f>
        <v/>
      </c>
      <c r="AE1603" s="12" t="str">
        <f>IFERROR(
VLOOKUP(
VLOOKUP(A1603,'[9]OSMEC ID + SUBJECT'!$A:$B,2,FALSE),Subjects!$B:$D,3,FALSE),"")</f>
        <v/>
      </c>
      <c r="AF1603" t="str">
        <f>IFERROR(
VLOOKUP(
VLOOKUP(A1603,'[10]OSMEC ID + SESSION'!$A:$B,2,FALSE),Subjects!$B:$D,3),"")</f>
        <v/>
      </c>
    </row>
    <row r="1604" spans="1:32" x14ac:dyDescent="0.75">
      <c r="A1604" t="str">
        <f>Deligate_List!A1608</f>
        <v>OSMEC-2020</v>
      </c>
      <c r="B1604" t="str">
        <f>VLOOKUP(A1604,Deligate_List!A:B,2,FALSE)</f>
        <v>NAMRATA ASTIKAR</v>
      </c>
      <c r="C1604" t="str">
        <f>IFERROR(
VLOOKUP(
VLOOKUP($A1604,'[1]OSMEC ID + WORKSHOP'!$A:$B,2,FALSE),Workshop!A:C,3,FALSE),"")</f>
        <v>W011</v>
      </c>
      <c r="D1604" t="str">
        <f>IF($D$1 =Events!$A$2,
VLOOKUP(
VLOOKUP($A1604,'[2]OSMEC ID + EVENT'!$A:$E,2,FALSE),Events!$B:$D,3,FALSE))</f>
        <v>E001</v>
      </c>
      <c r="E1604" t="str">
        <f>IF(E$1=Events!$A$3,
VLOOKUP(
VLOOKUP($A1604,'[2]OSMEC ID + EVENT'!$A:$E,3,FALSE),Events!B:D,3,FALSE))</f>
        <v>E002</v>
      </c>
      <c r="F1604" t="str">
        <f>IF($F$1=Events!$A$4,
VLOOKUP(
VLOOKUP($A1606,'[2]OSMEC ID + EVENT'!$A:$E,4,FALSE),Events!B:D,3,FALSE),)</f>
        <v>E003</v>
      </c>
      <c r="G1604" t="str">
        <f>IF($G$1=Events!$A$5,
VLOOKUP(
VLOOKUP($A1606,'[2]OSMEC ID + EVENT'!$A:$E,5,FALSE),Events!$B:$D,3,FALSE),)</f>
        <v>E004</v>
      </c>
      <c r="H1604" s="3" t="str">
        <f>IF($H$1= VLOOKUP($H$1,Events!$A:$D,1,FALSE),
VLOOKUP(
VLOOKUP(A1604,'[3]OSMEC ID + EVENT'!$A:$M,2,FALSE),Events!B:D,3,FALSE),)</f>
        <v>E005</v>
      </c>
      <c r="I1604" s="3" t="str">
        <f>IF(I$1= VLOOKUP(I$1,Events!$A:$D,1,FALSE),
VLOOKUP(
VLOOKUP($A1604,'[3]OSMEC ID + EVENT'!$A:$M,3,FALSE),Events!$B:$D,3,FALSE),)</f>
        <v>E006</v>
      </c>
      <c r="J1604" t="str">
        <f>IF(J$1= VLOOKUP(J$1,Events!$A:$D,1,FALSE),
VLOOKUP(
VLOOKUP($A1604,'[3]OSMEC ID + EVENT'!$A:$M,4,FALSE),Events!$B:$D,3,FALSE),)</f>
        <v>E007</v>
      </c>
      <c r="K1604" t="str">
        <f>IF(K$1= VLOOKUP(K$1,Events!$A:$D,1,FALSE),
VLOOKUP(
VLOOKUP($A1604,'[3]OSMEC ID + EVENT'!$A:$M,5,FALSE),Events!$B:$D,3,FALSE),)</f>
        <v>E008</v>
      </c>
      <c r="L1604" t="str">
        <f>IF(L$1= VLOOKUP(L$1,Events!$A:$D,1,FALSE),
VLOOKUP(
VLOOKUP($A1604,'[3]OSMEC ID + EVENT'!$A:$M,6,FALSE),Events!$B:$D,3,FALSE),)</f>
        <v>E009</v>
      </c>
      <c r="M1604" t="str">
        <f>IF(M$1= VLOOKUP(M$1,Events!$A:$D,1,FALSE),
VLOOKUP(
VLOOKUP($A1604,'[3]OSMEC ID + EVENT'!$A:$M,7,FALSE),Events!$B:$D,3,FALSE),)</f>
        <v>E010</v>
      </c>
      <c r="N1604" t="str">
        <f>IF(N$1= VLOOKUP(N$1,Events!$A:$D,1,FALSE),
VLOOKUP(
VLOOKUP($A1604,'[3]OSMEC ID + EVENT'!$A:$M,8,FALSE),Events!$B:$D,3,FALSE),)</f>
        <v>E011</v>
      </c>
      <c r="O1604" t="str">
        <f>IF(O$1= VLOOKUP(O$1,Events!$A:$D,1,FALSE),
VLOOKUP(
VLOOKUP($A1604,'[3]OSMEC ID + EVENT'!$A:$M,9,FALSE),Events!$B:$D,3,FALSE),)</f>
        <v>E012</v>
      </c>
      <c r="P1604" t="str">
        <f>IF(P$1= VLOOKUP(P$1,Events!$A:$D,1,FALSE),
VLOOKUP(
VLOOKUP($A1604,'[3]OSMEC ID + EVENT'!$A:$M,10,FALSE),Events!$B:$D,3,FALSE),)</f>
        <v>E013</v>
      </c>
      <c r="Q1604" t="str">
        <f>IF(Q$1= VLOOKUP(Q$1,Events!$A:$D,1,FALSE),
VLOOKUP(
VLOOKUP($A1604,'[3]OSMEC ID + EVENT'!$A:$M,11,FALSE),Events!$B:$D,3,FALSE),)</f>
        <v>E014</v>
      </c>
      <c r="R1604" t="str">
        <f>IF(R$1= VLOOKUP(R$1,Events!$A:$D,1,FALSE),
VLOOKUP(
VLOOKUP($A1604,'[3]OSMEC ID + EVENT'!$A:$M,12,FALSE),Events!$B:$D,3,FALSE),)</f>
        <v>E015</v>
      </c>
      <c r="S1604" t="str">
        <f>IF(S$1= VLOOKUP(S$1,Events!$A:$D,1,FALSE),
VLOOKUP(
VLOOKUP($A1604,'[3]OSMEC ID + EVENT'!$A:$M,13,FALSE),Events!$B:$D,3,FALSE),)</f>
        <v>E016</v>
      </c>
      <c r="T1604" t="str">
        <f>IF(
ISNA(MATCH(T$1,Events!$A:$A,0)),
0,
VLOOKUP(
VLOOKUP(A1604,'[4]OSMEC ID + EVENT'!$A:$I,2,FALSE),Events!$B:$D,3,FALSE))</f>
        <v>E017</v>
      </c>
      <c r="U1604" t="str">
        <f>IF(
ISNA(MATCH(U$1,Events!$A:$A,0)),
0,
VLOOKUP(
VLOOKUP($A1604,'[4]OSMEC ID + EVENT'!$A:$I,3,FALSE),Events!$B:$D,3,FALSE))</f>
        <v>E018</v>
      </c>
      <c r="V1604" t="str">
        <f>IF(
ISNA(MATCH(V$1,Events!$A:$A,0)),
0,
VLOOKUP(
VLOOKUP($A1604,'[4]OSMEC ID + EVENT'!$A:$I,4,FALSE),Events!$B:$D,3,FALSE))</f>
        <v>E019</v>
      </c>
      <c r="W1604" t="str">
        <f>IF(
ISNA(MATCH(W$1,Events!$A:$A,0)),
0,
VLOOKUP(
VLOOKUP($A1604,'[4]OSMEC ID + EVENT'!$A:$I,5,FALSE),Events!$B:$D,3,FALSE))</f>
        <v>E020</v>
      </c>
      <c r="X1604" t="str">
        <f>IF(
ISNA(MATCH(X$1,Events!$A:$A,0)),
0,
VLOOKUP(
VLOOKUP($A1604,'[4]OSMEC ID + EVENT'!$A:$I,6,FALSE),Events!$B:$D,3,FALSE))</f>
        <v>E021</v>
      </c>
      <c r="Y1604" t="str">
        <f>IF(
ISNA(MATCH(Y$1,Events!$A:$A,0)),
0,
VLOOKUP(
VLOOKUP($A1604,'[4]OSMEC ID + EVENT'!$A:$I,7,FALSE),Events!$B:$D,3,FALSE))</f>
        <v>E022</v>
      </c>
      <c r="Z1604" t="str">
        <f>IF(
ISNA(MATCH(Z$1,Events!$A:$A,0)),
0,
VLOOKUP(
VLOOKUP($A1604,'[4]OSMEC ID + EVENT'!$A:$I,8,FALSE),Events!$B:$D,3,FALSE))</f>
        <v>E023</v>
      </c>
      <c r="AA1604" t="str">
        <f>IFERROR(
VLOOKUP(
VLOOKUP(A1604,'[5]OSMEC ID + SUBJECT'!$A:$B,2,FALSE),Subjects!$B:$D,3,FALSE),"")</f>
        <v/>
      </c>
      <c r="AB1604" t="str">
        <f>IFERROR(
VLOOKUP(
VLOOKUP(A1604,'[6]OSMEC ID + SUBJECT'!$A:$B,2,FALSE),Subjects!B:D,3,FALSE),"")</f>
        <v/>
      </c>
      <c r="AC1604" t="str">
        <f>IFERROR(
VLOOKUP(
VLOOKUP(A1604,'[7]OSMEC-ID + SESSION'!$A:$B,2,FALSE),Subjects!$B:$D,3,FALSE),"")</f>
        <v/>
      </c>
      <c r="AD1604" t="str">
        <f>IFERROR(
VLOOKUP(
VLOOKUP(A1604,'[8]OSMEC ID + SESSION'!$A:$B,2,FALSE),Subjects!$B:$D,3,FALSE),"")</f>
        <v/>
      </c>
      <c r="AE1604" s="12" t="str">
        <f>IFERROR(
VLOOKUP(
VLOOKUP(A1604,'[9]OSMEC ID + SUBJECT'!$A:$B,2,FALSE),Subjects!$B:$D,3,FALSE),"")</f>
        <v/>
      </c>
      <c r="AF1604" t="str">
        <f>IFERROR(
VLOOKUP(
VLOOKUP(A1604,'[10]OSMEC ID + SESSION'!$A:$B,2,FALSE),Subjects!$B:$D,3),"")</f>
        <v/>
      </c>
    </row>
    <row r="1605" spans="1:32" x14ac:dyDescent="0.75">
      <c r="A1605" t="str">
        <f>Deligate_List!A1609</f>
        <v>OSMEC-2021</v>
      </c>
      <c r="B1605" t="str">
        <f>VLOOKUP(A1605,Deligate_List!A:B,2,FALSE)</f>
        <v>SHREYA ARVIND KATHARE</v>
      </c>
      <c r="C1605" t="str">
        <f>IFERROR(
VLOOKUP(
VLOOKUP($A1605,'[1]OSMEC ID + WORKSHOP'!$A:$B,2,FALSE),Workshop!A:C,3,FALSE),"")</f>
        <v>W008</v>
      </c>
      <c r="D1605" t="str">
        <f>IF($D$1 =Events!$A$2,
VLOOKUP(
VLOOKUP($A1605,'[2]OSMEC ID + EVENT'!$A:$E,2,FALSE),Events!$B:$D,3,FALSE))</f>
        <v>E001</v>
      </c>
      <c r="E1605" t="str">
        <f>IF(E$1=Events!$A$3,
VLOOKUP(
VLOOKUP($A1605,'[2]OSMEC ID + EVENT'!$A:$E,3,FALSE),Events!B:D,3,FALSE))</f>
        <v>E002</v>
      </c>
      <c r="F1605" t="str">
        <f>IF($F$1=Events!$A$4,
VLOOKUP(
VLOOKUP($A1607,'[2]OSMEC ID + EVENT'!$A:$E,4,FALSE),Events!B:D,3,FALSE),)</f>
        <v>E003</v>
      </c>
      <c r="G1605" t="str">
        <f>IF($G$1=Events!$A$5,
VLOOKUP(
VLOOKUP($A1607,'[2]OSMEC ID + EVENT'!$A:$E,5,FALSE),Events!$B:$D,3,FALSE),)</f>
        <v>E004</v>
      </c>
      <c r="H1605" s="3" t="str">
        <f>IF($H$1= VLOOKUP($H$1,Events!$A:$D,1,FALSE),
VLOOKUP(
VLOOKUP(A1605,'[3]OSMEC ID + EVENT'!$A:$M,2,FALSE),Events!B:D,3,FALSE),)</f>
        <v>E005</v>
      </c>
      <c r="I1605" s="3" t="str">
        <f>IF(I$1= VLOOKUP(I$1,Events!$A:$D,1,FALSE),
VLOOKUP(
VLOOKUP($A1605,'[3]OSMEC ID + EVENT'!$A:$M,3,FALSE),Events!$B:$D,3,FALSE),)</f>
        <v>E006</v>
      </c>
      <c r="J1605" t="str">
        <f>IF(J$1= VLOOKUP(J$1,Events!$A:$D,1,FALSE),
VLOOKUP(
VLOOKUP($A1605,'[3]OSMEC ID + EVENT'!$A:$M,4,FALSE),Events!$B:$D,3,FALSE),)</f>
        <v>E007</v>
      </c>
      <c r="K1605" t="str">
        <f>IF(K$1= VLOOKUP(K$1,Events!$A:$D,1,FALSE),
VLOOKUP(
VLOOKUP($A1605,'[3]OSMEC ID + EVENT'!$A:$M,5,FALSE),Events!$B:$D,3,FALSE),)</f>
        <v>E008</v>
      </c>
      <c r="L1605" t="str">
        <f>IF(L$1= VLOOKUP(L$1,Events!$A:$D,1,FALSE),
VLOOKUP(
VLOOKUP($A1605,'[3]OSMEC ID + EVENT'!$A:$M,6,FALSE),Events!$B:$D,3,FALSE),)</f>
        <v>E009</v>
      </c>
      <c r="M1605" t="str">
        <f>IF(M$1= VLOOKUP(M$1,Events!$A:$D,1,FALSE),
VLOOKUP(
VLOOKUP($A1605,'[3]OSMEC ID + EVENT'!$A:$M,7,FALSE),Events!$B:$D,3,FALSE),)</f>
        <v>E010</v>
      </c>
      <c r="N1605" t="str">
        <f>IF(N$1= VLOOKUP(N$1,Events!$A:$D,1,FALSE),
VLOOKUP(
VLOOKUP($A1605,'[3]OSMEC ID + EVENT'!$A:$M,8,FALSE),Events!$B:$D,3,FALSE),)</f>
        <v>E011</v>
      </c>
      <c r="O1605" t="str">
        <f>IF(O$1= VLOOKUP(O$1,Events!$A:$D,1,FALSE),
VLOOKUP(
VLOOKUP($A1605,'[3]OSMEC ID + EVENT'!$A:$M,9,FALSE),Events!$B:$D,3,FALSE),)</f>
        <v>E012</v>
      </c>
      <c r="P1605" t="str">
        <f>IF(P$1= VLOOKUP(P$1,Events!$A:$D,1,FALSE),
VLOOKUP(
VLOOKUP($A1605,'[3]OSMEC ID + EVENT'!$A:$M,10,FALSE),Events!$B:$D,3,FALSE),)</f>
        <v>E013</v>
      </c>
      <c r="Q1605" t="str">
        <f>IF(Q$1= VLOOKUP(Q$1,Events!$A:$D,1,FALSE),
VLOOKUP(
VLOOKUP($A1605,'[3]OSMEC ID + EVENT'!$A:$M,11,FALSE),Events!$B:$D,3,FALSE),)</f>
        <v>E014</v>
      </c>
      <c r="R1605" t="str">
        <f>IF(R$1= VLOOKUP(R$1,Events!$A:$D,1,FALSE),
VLOOKUP(
VLOOKUP($A1605,'[3]OSMEC ID + EVENT'!$A:$M,12,FALSE),Events!$B:$D,3,FALSE),)</f>
        <v>E015</v>
      </c>
      <c r="S1605" t="str">
        <f>IF(S$1= VLOOKUP(S$1,Events!$A:$D,1,FALSE),
VLOOKUP(
VLOOKUP($A1605,'[3]OSMEC ID + EVENT'!$A:$M,13,FALSE),Events!$B:$D,3,FALSE),)</f>
        <v>E016</v>
      </c>
      <c r="T1605" t="str">
        <f>IF(
ISNA(MATCH(T$1,Events!$A:$A,0)),
0,
VLOOKUP(
VLOOKUP(A1605,'[4]OSMEC ID + EVENT'!$A:$I,2,FALSE),Events!$B:$D,3,FALSE))</f>
        <v>E017</v>
      </c>
      <c r="U1605" t="str">
        <f>IF(
ISNA(MATCH(U$1,Events!$A:$A,0)),
0,
VLOOKUP(
VLOOKUP($A1605,'[4]OSMEC ID + EVENT'!$A:$I,3,FALSE),Events!$B:$D,3,FALSE))</f>
        <v>E018</v>
      </c>
      <c r="V1605" t="str">
        <f>IF(
ISNA(MATCH(V$1,Events!$A:$A,0)),
0,
VLOOKUP(
VLOOKUP($A1605,'[4]OSMEC ID + EVENT'!$A:$I,4,FALSE),Events!$B:$D,3,FALSE))</f>
        <v>E019</v>
      </c>
      <c r="W1605" t="str">
        <f>IF(
ISNA(MATCH(W$1,Events!$A:$A,0)),
0,
VLOOKUP(
VLOOKUP($A1605,'[4]OSMEC ID + EVENT'!$A:$I,5,FALSE),Events!$B:$D,3,FALSE))</f>
        <v>E020</v>
      </c>
      <c r="X1605" t="str">
        <f>IF(
ISNA(MATCH(X$1,Events!$A:$A,0)),
0,
VLOOKUP(
VLOOKUP($A1605,'[4]OSMEC ID + EVENT'!$A:$I,6,FALSE),Events!$B:$D,3,FALSE))</f>
        <v>E021</v>
      </c>
      <c r="Y1605" t="str">
        <f>IF(
ISNA(MATCH(Y$1,Events!$A:$A,0)),
0,
VLOOKUP(
VLOOKUP($A1605,'[4]OSMEC ID + EVENT'!$A:$I,7,FALSE),Events!$B:$D,3,FALSE))</f>
        <v>E022</v>
      </c>
      <c r="Z1605" t="str">
        <f>IF(
ISNA(MATCH(Z$1,Events!$A:$A,0)),
0,
VLOOKUP(
VLOOKUP($A1605,'[4]OSMEC ID + EVENT'!$A:$I,8,FALSE),Events!$B:$D,3,FALSE))</f>
        <v>E023</v>
      </c>
      <c r="AA1605" t="str">
        <f>IFERROR(
VLOOKUP(
VLOOKUP(A1605,'[5]OSMEC ID + SUBJECT'!$A:$B,2,FALSE),Subjects!$B:$D,3,FALSE),"")</f>
        <v/>
      </c>
      <c r="AB1605" t="str">
        <f>IFERROR(
VLOOKUP(
VLOOKUP(A1605,'[6]OSMEC ID + SUBJECT'!$A:$B,2,FALSE),Subjects!B:D,3,FALSE),"")</f>
        <v/>
      </c>
      <c r="AC1605" t="str">
        <f>IFERROR(
VLOOKUP(
VLOOKUP(A1605,'[7]OSMEC-ID + SESSION'!$A:$B,2,FALSE),Subjects!$B:$D,3,FALSE),"")</f>
        <v/>
      </c>
      <c r="AD1605" t="str">
        <f>IFERROR(
VLOOKUP(
VLOOKUP(A1605,'[8]OSMEC ID + SESSION'!$A:$B,2,FALSE),Subjects!$B:$D,3,FALSE),"")</f>
        <v/>
      </c>
      <c r="AE1605" s="12" t="str">
        <f>IFERROR(
VLOOKUP(
VLOOKUP(A1605,'[9]OSMEC ID + SUBJECT'!$A:$B,2,FALSE),Subjects!$B:$D,3,FALSE),"")</f>
        <v/>
      </c>
      <c r="AF1605" t="str">
        <f>IFERROR(
VLOOKUP(
VLOOKUP(A1605,'[10]OSMEC ID + SESSION'!$A:$B,2,FALSE),Subjects!$B:$D,3),"")</f>
        <v/>
      </c>
    </row>
    <row r="1606" spans="1:32" x14ac:dyDescent="0.75">
      <c r="A1606" t="str">
        <f>Deligate_List!A1610</f>
        <v>OSMEC-2022</v>
      </c>
      <c r="B1606" t="str">
        <f>VLOOKUP(A1606,Deligate_List!A:B,2,FALSE)</f>
        <v>BONDAPALLI VENKATA SAI JAHNAVI</v>
      </c>
      <c r="C1606" t="str">
        <f>IFERROR(
VLOOKUP(
VLOOKUP($A1606,'[1]OSMEC ID + WORKSHOP'!$A:$B,2,FALSE),Workshop!A:C,3,FALSE),"")</f>
        <v>W001</v>
      </c>
      <c r="D1606" t="str">
        <f>IF($D$1 =Events!$A$2,
VLOOKUP(
VLOOKUP($A1606,'[2]OSMEC ID + EVENT'!$A:$E,2,FALSE),Events!$B:$D,3,FALSE))</f>
        <v>E001</v>
      </c>
      <c r="E1606" t="str">
        <f>IF(E$1=Events!$A$3,
VLOOKUP(
VLOOKUP($A1606,'[2]OSMEC ID + EVENT'!$A:$E,3,FALSE),Events!B:D,3,FALSE))</f>
        <v>E002</v>
      </c>
      <c r="F1606" t="str">
        <f>IF($F$1=Events!$A$4,
VLOOKUP(
VLOOKUP($A1608,'[2]OSMEC ID + EVENT'!$A:$E,4,FALSE),Events!B:D,3,FALSE),)</f>
        <v>E003</v>
      </c>
      <c r="G1606" t="str">
        <f>IF($G$1=Events!$A$5,
VLOOKUP(
VLOOKUP($A1608,'[2]OSMEC ID + EVENT'!$A:$E,5,FALSE),Events!$B:$D,3,FALSE),)</f>
        <v>E004</v>
      </c>
      <c r="H1606" s="3" t="str">
        <f>IF($H$1= VLOOKUP($H$1,Events!$A:$D,1,FALSE),
VLOOKUP(
VLOOKUP(A1606,'[3]OSMEC ID + EVENT'!$A:$M,2,FALSE),Events!B:D,3,FALSE),)</f>
        <v>E005</v>
      </c>
      <c r="I1606" s="3" t="str">
        <f>IF(I$1= VLOOKUP(I$1,Events!$A:$D,1,FALSE),
VLOOKUP(
VLOOKUP($A1606,'[3]OSMEC ID + EVENT'!$A:$M,3,FALSE),Events!$B:$D,3,FALSE),)</f>
        <v>E006</v>
      </c>
      <c r="J1606" t="str">
        <f>IF(J$1= VLOOKUP(J$1,Events!$A:$D,1,FALSE),
VLOOKUP(
VLOOKUP($A1606,'[3]OSMEC ID + EVENT'!$A:$M,4,FALSE),Events!$B:$D,3,FALSE),)</f>
        <v>E007</v>
      </c>
      <c r="K1606" t="str">
        <f>IF(K$1= VLOOKUP(K$1,Events!$A:$D,1,FALSE),
VLOOKUP(
VLOOKUP($A1606,'[3]OSMEC ID + EVENT'!$A:$M,5,FALSE),Events!$B:$D,3,FALSE),)</f>
        <v>E008</v>
      </c>
      <c r="L1606" t="str">
        <f>IF(L$1= VLOOKUP(L$1,Events!$A:$D,1,FALSE),
VLOOKUP(
VLOOKUP($A1606,'[3]OSMEC ID + EVENT'!$A:$M,6,FALSE),Events!$B:$D,3,FALSE),)</f>
        <v>E009</v>
      </c>
      <c r="M1606" t="str">
        <f>IF(M$1= VLOOKUP(M$1,Events!$A:$D,1,FALSE),
VLOOKUP(
VLOOKUP($A1606,'[3]OSMEC ID + EVENT'!$A:$M,7,FALSE),Events!$B:$D,3,FALSE),)</f>
        <v>E010</v>
      </c>
      <c r="N1606" t="str">
        <f>IF(N$1= VLOOKUP(N$1,Events!$A:$D,1,FALSE),
VLOOKUP(
VLOOKUP($A1606,'[3]OSMEC ID + EVENT'!$A:$M,8,FALSE),Events!$B:$D,3,FALSE),)</f>
        <v>E011</v>
      </c>
      <c r="O1606" t="str">
        <f>IF(O$1= VLOOKUP(O$1,Events!$A:$D,1,FALSE),
VLOOKUP(
VLOOKUP($A1606,'[3]OSMEC ID + EVENT'!$A:$M,9,FALSE),Events!$B:$D,3,FALSE),)</f>
        <v>E012</v>
      </c>
      <c r="P1606" t="str">
        <f>IF(P$1= VLOOKUP(P$1,Events!$A:$D,1,FALSE),
VLOOKUP(
VLOOKUP($A1606,'[3]OSMEC ID + EVENT'!$A:$M,10,FALSE),Events!$B:$D,3,FALSE),)</f>
        <v>E013</v>
      </c>
      <c r="Q1606" t="str">
        <f>IF(Q$1= VLOOKUP(Q$1,Events!$A:$D,1,FALSE),
VLOOKUP(
VLOOKUP($A1606,'[3]OSMEC ID + EVENT'!$A:$M,11,FALSE),Events!$B:$D,3,FALSE),)</f>
        <v>E014</v>
      </c>
      <c r="R1606" t="str">
        <f>IF(R$1= VLOOKUP(R$1,Events!$A:$D,1,FALSE),
VLOOKUP(
VLOOKUP($A1606,'[3]OSMEC ID + EVENT'!$A:$M,12,FALSE),Events!$B:$D,3,FALSE),)</f>
        <v>E015</v>
      </c>
      <c r="S1606" t="str">
        <f>IF(S$1= VLOOKUP(S$1,Events!$A:$D,1,FALSE),
VLOOKUP(
VLOOKUP($A1606,'[3]OSMEC ID + EVENT'!$A:$M,13,FALSE),Events!$B:$D,3,FALSE),)</f>
        <v>E016</v>
      </c>
      <c r="T1606" t="str">
        <f>IF(
ISNA(MATCH(T$1,Events!$A:$A,0)),
0,
VLOOKUP(
VLOOKUP(A1606,'[4]OSMEC ID + EVENT'!$A:$I,2,FALSE),Events!$B:$D,3,FALSE))</f>
        <v>E017</v>
      </c>
      <c r="U1606" t="str">
        <f>IF(
ISNA(MATCH(U$1,Events!$A:$A,0)),
0,
VLOOKUP(
VLOOKUP($A1606,'[4]OSMEC ID + EVENT'!$A:$I,3,FALSE),Events!$B:$D,3,FALSE))</f>
        <v>E018</v>
      </c>
      <c r="V1606" t="str">
        <f>IF(
ISNA(MATCH(V$1,Events!$A:$A,0)),
0,
VLOOKUP(
VLOOKUP($A1606,'[4]OSMEC ID + EVENT'!$A:$I,4,FALSE),Events!$B:$D,3,FALSE))</f>
        <v>E019</v>
      </c>
      <c r="W1606" t="str">
        <f>IF(
ISNA(MATCH(W$1,Events!$A:$A,0)),
0,
VLOOKUP(
VLOOKUP($A1606,'[4]OSMEC ID + EVENT'!$A:$I,5,FALSE),Events!$B:$D,3,FALSE))</f>
        <v>E020</v>
      </c>
      <c r="X1606" t="str">
        <f>IF(
ISNA(MATCH(X$1,Events!$A:$A,0)),
0,
VLOOKUP(
VLOOKUP($A1606,'[4]OSMEC ID + EVENT'!$A:$I,6,FALSE),Events!$B:$D,3,FALSE))</f>
        <v>E021</v>
      </c>
      <c r="Y1606" t="str">
        <f>IF(
ISNA(MATCH(Y$1,Events!$A:$A,0)),
0,
VLOOKUP(
VLOOKUP($A1606,'[4]OSMEC ID + EVENT'!$A:$I,7,FALSE),Events!$B:$D,3,FALSE))</f>
        <v>E022</v>
      </c>
      <c r="Z1606" t="str">
        <f>IF(
ISNA(MATCH(Z$1,Events!$A:$A,0)),
0,
VLOOKUP(
VLOOKUP($A1606,'[4]OSMEC ID + EVENT'!$A:$I,8,FALSE),Events!$B:$D,3,FALSE))</f>
        <v>E023</v>
      </c>
      <c r="AA1606" t="str">
        <f>IFERROR(
VLOOKUP(
VLOOKUP(A1606,'[5]OSMEC ID + SUBJECT'!$A:$B,2,FALSE),Subjects!$B:$D,3,FALSE),"")</f>
        <v/>
      </c>
      <c r="AB1606" t="str">
        <f>IFERROR(
VLOOKUP(
VLOOKUP(A1606,'[6]OSMEC ID + SUBJECT'!$A:$B,2,FALSE),Subjects!B:D,3,FALSE),"")</f>
        <v/>
      </c>
      <c r="AC1606" t="str">
        <f>IFERROR(
VLOOKUP(
VLOOKUP(A1606,'[7]OSMEC-ID + SESSION'!$A:$B,2,FALSE),Subjects!$B:$D,3,FALSE),"")</f>
        <v/>
      </c>
      <c r="AD1606" t="str">
        <f>IFERROR(
VLOOKUP(
VLOOKUP(A1606,'[8]OSMEC ID + SESSION'!$A:$B,2,FALSE),Subjects!$B:$D,3,FALSE),"")</f>
        <v/>
      </c>
      <c r="AE1606" s="12" t="str">
        <f>IFERROR(
VLOOKUP(
VLOOKUP(A1606,'[9]OSMEC ID + SUBJECT'!$A:$B,2,FALSE),Subjects!$B:$D,3,FALSE),"")</f>
        <v>S016</v>
      </c>
      <c r="AF1606" t="str">
        <f>IFERROR(
VLOOKUP(
VLOOKUP(A1606,'[10]OSMEC ID + SESSION'!$A:$B,2,FALSE),Subjects!$B:$D,3),"")</f>
        <v/>
      </c>
    </row>
    <row r="1607" spans="1:32" x14ac:dyDescent="0.75">
      <c r="A1607" t="str">
        <f>Deligate_List!A1611</f>
        <v>OSMEC-2023</v>
      </c>
      <c r="B1607" t="str">
        <f>VLOOKUP(A1607,Deligate_List!A:B,2,FALSE)</f>
        <v>POTHIREDDY BILWIKHA</v>
      </c>
      <c r="C1607" t="str">
        <f>IFERROR(
VLOOKUP(
VLOOKUP($A1607,'[1]OSMEC ID + WORKSHOP'!$A:$B,2,FALSE),Workshop!A:C,3,FALSE),"")</f>
        <v>W006</v>
      </c>
      <c r="D1607" t="str">
        <f>IF($D$1 =Events!$A$2,
VLOOKUP(
VLOOKUP($A1607,'[2]OSMEC ID + EVENT'!$A:$E,2,FALSE),Events!$B:$D,3,FALSE))</f>
        <v>E001</v>
      </c>
      <c r="E1607" t="str">
        <f>IF(E$1=Events!$A$3,
VLOOKUP(
VLOOKUP($A1607,'[2]OSMEC ID + EVENT'!$A:$E,3,FALSE),Events!B:D,3,FALSE))</f>
        <v>E002</v>
      </c>
      <c r="F1607" t="str">
        <f>IF($F$1=Events!$A$4,
VLOOKUP(
VLOOKUP($A1609,'[2]OSMEC ID + EVENT'!$A:$E,4,FALSE),Events!B:D,3,FALSE),)</f>
        <v>E003</v>
      </c>
      <c r="G1607" t="str">
        <f>IF($G$1=Events!$A$5,
VLOOKUP(
VLOOKUP($A1609,'[2]OSMEC ID + EVENT'!$A:$E,5,FALSE),Events!$B:$D,3,FALSE),)</f>
        <v>E004</v>
      </c>
      <c r="H1607" s="3" t="str">
        <f>IF($H$1= VLOOKUP($H$1,Events!$A:$D,1,FALSE),
VLOOKUP(
VLOOKUP(A1607,'[3]OSMEC ID + EVENT'!$A:$M,2,FALSE),Events!B:D,3,FALSE),)</f>
        <v>E005</v>
      </c>
      <c r="I1607" s="3" t="str">
        <f>IF(I$1= VLOOKUP(I$1,Events!$A:$D,1,FALSE),
VLOOKUP(
VLOOKUP($A1607,'[3]OSMEC ID + EVENT'!$A:$M,3,FALSE),Events!$B:$D,3,FALSE),)</f>
        <v>E006</v>
      </c>
      <c r="J1607" t="str">
        <f>IF(J$1= VLOOKUP(J$1,Events!$A:$D,1,FALSE),
VLOOKUP(
VLOOKUP($A1607,'[3]OSMEC ID + EVENT'!$A:$M,4,FALSE),Events!$B:$D,3,FALSE),)</f>
        <v>E007</v>
      </c>
      <c r="K1607" t="str">
        <f>IF(K$1= VLOOKUP(K$1,Events!$A:$D,1,FALSE),
VLOOKUP(
VLOOKUP($A1607,'[3]OSMEC ID + EVENT'!$A:$M,5,FALSE),Events!$B:$D,3,FALSE),)</f>
        <v>E008</v>
      </c>
      <c r="L1607" t="str">
        <f>IF(L$1= VLOOKUP(L$1,Events!$A:$D,1,FALSE),
VLOOKUP(
VLOOKUP($A1607,'[3]OSMEC ID + EVENT'!$A:$M,6,FALSE),Events!$B:$D,3,FALSE),)</f>
        <v>E009</v>
      </c>
      <c r="M1607" t="str">
        <f>IF(M$1= VLOOKUP(M$1,Events!$A:$D,1,FALSE),
VLOOKUP(
VLOOKUP($A1607,'[3]OSMEC ID + EVENT'!$A:$M,7,FALSE),Events!$B:$D,3,FALSE),)</f>
        <v>E010</v>
      </c>
      <c r="N1607" t="str">
        <f>IF(N$1= VLOOKUP(N$1,Events!$A:$D,1,FALSE),
VLOOKUP(
VLOOKUP($A1607,'[3]OSMEC ID + EVENT'!$A:$M,8,FALSE),Events!$B:$D,3,FALSE),)</f>
        <v>E011</v>
      </c>
      <c r="O1607" t="str">
        <f>IF(O$1= VLOOKUP(O$1,Events!$A:$D,1,FALSE),
VLOOKUP(
VLOOKUP($A1607,'[3]OSMEC ID + EVENT'!$A:$M,9,FALSE),Events!$B:$D,3,FALSE),)</f>
        <v>E012</v>
      </c>
      <c r="P1607" t="str">
        <f>IF(P$1= VLOOKUP(P$1,Events!$A:$D,1,FALSE),
VLOOKUP(
VLOOKUP($A1607,'[3]OSMEC ID + EVENT'!$A:$M,10,FALSE),Events!$B:$D,3,FALSE),)</f>
        <v>E013</v>
      </c>
      <c r="Q1607" t="str">
        <f>IF(Q$1= VLOOKUP(Q$1,Events!$A:$D,1,FALSE),
VLOOKUP(
VLOOKUP($A1607,'[3]OSMEC ID + EVENT'!$A:$M,11,FALSE),Events!$B:$D,3,FALSE),)</f>
        <v>E014</v>
      </c>
      <c r="R1607" t="str">
        <f>IF(R$1= VLOOKUP(R$1,Events!$A:$D,1,FALSE),
VLOOKUP(
VLOOKUP($A1607,'[3]OSMEC ID + EVENT'!$A:$M,12,FALSE),Events!$B:$D,3,FALSE),)</f>
        <v>E015</v>
      </c>
      <c r="S1607" t="str">
        <f>IF(S$1= VLOOKUP(S$1,Events!$A:$D,1,FALSE),
VLOOKUP(
VLOOKUP($A1607,'[3]OSMEC ID + EVENT'!$A:$M,13,FALSE),Events!$B:$D,3,FALSE),)</f>
        <v>E016</v>
      </c>
      <c r="T1607" t="str">
        <f>IF(
ISNA(MATCH(T$1,Events!$A:$A,0)),
0,
VLOOKUP(
VLOOKUP(A1607,'[4]OSMEC ID + EVENT'!$A:$I,2,FALSE),Events!$B:$D,3,FALSE))</f>
        <v>E017</v>
      </c>
      <c r="U1607" t="str">
        <f>IF(
ISNA(MATCH(U$1,Events!$A:$A,0)),
0,
VLOOKUP(
VLOOKUP($A1607,'[4]OSMEC ID + EVENT'!$A:$I,3,FALSE),Events!$B:$D,3,FALSE))</f>
        <v>E018</v>
      </c>
      <c r="V1607" t="str">
        <f>IF(
ISNA(MATCH(V$1,Events!$A:$A,0)),
0,
VLOOKUP(
VLOOKUP($A1607,'[4]OSMEC ID + EVENT'!$A:$I,4,FALSE),Events!$B:$D,3,FALSE))</f>
        <v>E019</v>
      </c>
      <c r="W1607" t="str">
        <f>IF(
ISNA(MATCH(W$1,Events!$A:$A,0)),
0,
VLOOKUP(
VLOOKUP($A1607,'[4]OSMEC ID + EVENT'!$A:$I,5,FALSE),Events!$B:$D,3,FALSE))</f>
        <v>E020</v>
      </c>
      <c r="X1607" t="str">
        <f>IF(
ISNA(MATCH(X$1,Events!$A:$A,0)),
0,
VLOOKUP(
VLOOKUP($A1607,'[4]OSMEC ID + EVENT'!$A:$I,6,FALSE),Events!$B:$D,3,FALSE))</f>
        <v>E021</v>
      </c>
      <c r="Y1607" t="str">
        <f>IF(
ISNA(MATCH(Y$1,Events!$A:$A,0)),
0,
VLOOKUP(
VLOOKUP($A1607,'[4]OSMEC ID + EVENT'!$A:$I,7,FALSE),Events!$B:$D,3,FALSE))</f>
        <v>E022</v>
      </c>
      <c r="Z1607" t="str">
        <f>IF(
ISNA(MATCH(Z$1,Events!$A:$A,0)),
0,
VLOOKUP(
VLOOKUP($A1607,'[4]OSMEC ID + EVENT'!$A:$I,8,FALSE),Events!$B:$D,3,FALSE))</f>
        <v>E023</v>
      </c>
      <c r="AA1607" t="str">
        <f>IFERROR(
VLOOKUP(
VLOOKUP(A1607,'[5]OSMEC ID + SUBJECT'!$A:$B,2,FALSE),Subjects!$B:$D,3,FALSE),"")</f>
        <v/>
      </c>
      <c r="AB1607" t="str">
        <f>IFERROR(
VLOOKUP(
VLOOKUP(A1607,'[6]OSMEC ID + SUBJECT'!$A:$B,2,FALSE),Subjects!B:D,3,FALSE),"")</f>
        <v/>
      </c>
      <c r="AC1607" t="str">
        <f>IFERROR(
VLOOKUP(
VLOOKUP(A1607,'[7]OSMEC-ID + SESSION'!$A:$B,2,FALSE),Subjects!$B:$D,3,FALSE),"")</f>
        <v/>
      </c>
      <c r="AD1607" t="str">
        <f>IFERROR(
VLOOKUP(
VLOOKUP(A1607,'[8]OSMEC ID + SESSION'!$A:$B,2,FALSE),Subjects!$B:$D,3,FALSE),"")</f>
        <v/>
      </c>
      <c r="AE1607" s="12" t="str">
        <f>IFERROR(
VLOOKUP(
VLOOKUP(A1607,'[9]OSMEC ID + SUBJECT'!$A:$B,2,FALSE),Subjects!$B:$D,3,FALSE),"")</f>
        <v>S016</v>
      </c>
      <c r="AF1607" t="str">
        <f>IFERROR(
VLOOKUP(
VLOOKUP(A1607,'[10]OSMEC ID + SESSION'!$A:$B,2,FALSE),Subjects!$B:$D,3),"")</f>
        <v/>
      </c>
    </row>
    <row r="1608" spans="1:32" x14ac:dyDescent="0.75">
      <c r="A1608" t="str">
        <f>Deligate_List!A1612</f>
        <v>OSMEC-2024</v>
      </c>
      <c r="B1608" t="str">
        <f>VLOOKUP(A1608,Deligate_List!A:B,2,FALSE)</f>
        <v>SHIVANI A</v>
      </c>
      <c r="C1608" t="str">
        <f>IFERROR(
VLOOKUP(
VLOOKUP($A1608,'[1]OSMEC ID + WORKSHOP'!$A:$B,2,FALSE),Workshop!A:C,3,FALSE),"")</f>
        <v>W001</v>
      </c>
      <c r="D1608" t="str">
        <f>IF($D$1 =Events!$A$2,
VLOOKUP(
VLOOKUP($A1608,'[2]OSMEC ID + EVENT'!$A:$E,2,FALSE),Events!$B:$D,3,FALSE))</f>
        <v>E001</v>
      </c>
      <c r="E1608" t="str">
        <f>IF(E$1=Events!$A$3,
VLOOKUP(
VLOOKUP($A1608,'[2]OSMEC ID + EVENT'!$A:$E,3,FALSE),Events!B:D,3,FALSE))</f>
        <v>E002</v>
      </c>
      <c r="F1608" t="str">
        <f>IF($F$1=Events!$A$4,
VLOOKUP(
VLOOKUP($A1610,'[2]OSMEC ID + EVENT'!$A:$E,4,FALSE),Events!B:D,3,FALSE),)</f>
        <v>E003</v>
      </c>
      <c r="G1608" t="str">
        <f>IF($G$1=Events!$A$5,
VLOOKUP(
VLOOKUP($A1610,'[2]OSMEC ID + EVENT'!$A:$E,5,FALSE),Events!$B:$D,3,FALSE),)</f>
        <v>E004</v>
      </c>
      <c r="H1608" s="3" t="str">
        <f>IF($H$1= VLOOKUP($H$1,Events!$A:$D,1,FALSE),
VLOOKUP(
VLOOKUP(A1608,'[3]OSMEC ID + EVENT'!$A:$M,2,FALSE),Events!B:D,3,FALSE),)</f>
        <v>E005</v>
      </c>
      <c r="I1608" s="3" t="str">
        <f>IF(I$1= VLOOKUP(I$1,Events!$A:$D,1,FALSE),
VLOOKUP(
VLOOKUP($A1608,'[3]OSMEC ID + EVENT'!$A:$M,3,FALSE),Events!$B:$D,3,FALSE),)</f>
        <v>E006</v>
      </c>
      <c r="J1608" t="str">
        <f>IF(J$1= VLOOKUP(J$1,Events!$A:$D,1,FALSE),
VLOOKUP(
VLOOKUP($A1608,'[3]OSMEC ID + EVENT'!$A:$M,4,FALSE),Events!$B:$D,3,FALSE),)</f>
        <v>E007</v>
      </c>
      <c r="K1608" t="str">
        <f>IF(K$1= VLOOKUP(K$1,Events!$A:$D,1,FALSE),
VLOOKUP(
VLOOKUP($A1608,'[3]OSMEC ID + EVENT'!$A:$M,5,FALSE),Events!$B:$D,3,FALSE),)</f>
        <v>E008</v>
      </c>
      <c r="L1608" t="str">
        <f>IF(L$1= VLOOKUP(L$1,Events!$A:$D,1,FALSE),
VLOOKUP(
VLOOKUP($A1608,'[3]OSMEC ID + EVENT'!$A:$M,6,FALSE),Events!$B:$D,3,FALSE),)</f>
        <v>E009</v>
      </c>
      <c r="M1608" t="str">
        <f>IF(M$1= VLOOKUP(M$1,Events!$A:$D,1,FALSE),
VLOOKUP(
VLOOKUP($A1608,'[3]OSMEC ID + EVENT'!$A:$M,7,FALSE),Events!$B:$D,3,FALSE),)</f>
        <v>E010</v>
      </c>
      <c r="N1608" t="str">
        <f>IF(N$1= VLOOKUP(N$1,Events!$A:$D,1,FALSE),
VLOOKUP(
VLOOKUP($A1608,'[3]OSMEC ID + EVENT'!$A:$M,8,FALSE),Events!$B:$D,3,FALSE),)</f>
        <v>E011</v>
      </c>
      <c r="O1608" t="str">
        <f>IF(O$1= VLOOKUP(O$1,Events!$A:$D,1,FALSE),
VLOOKUP(
VLOOKUP($A1608,'[3]OSMEC ID + EVENT'!$A:$M,9,FALSE),Events!$B:$D,3,FALSE),)</f>
        <v>E012</v>
      </c>
      <c r="P1608" t="str">
        <f>IF(P$1= VLOOKUP(P$1,Events!$A:$D,1,FALSE),
VLOOKUP(
VLOOKUP($A1608,'[3]OSMEC ID + EVENT'!$A:$M,10,FALSE),Events!$B:$D,3,FALSE),)</f>
        <v>E013</v>
      </c>
      <c r="Q1608" t="str">
        <f>IF(Q$1= VLOOKUP(Q$1,Events!$A:$D,1,FALSE),
VLOOKUP(
VLOOKUP($A1608,'[3]OSMEC ID + EVENT'!$A:$M,11,FALSE),Events!$B:$D,3,FALSE),)</f>
        <v>E014</v>
      </c>
      <c r="R1608" t="str">
        <f>IF(R$1= VLOOKUP(R$1,Events!$A:$D,1,FALSE),
VLOOKUP(
VLOOKUP($A1608,'[3]OSMEC ID + EVENT'!$A:$M,12,FALSE),Events!$B:$D,3,FALSE),)</f>
        <v>E015</v>
      </c>
      <c r="S1608" t="str">
        <f>IF(S$1= VLOOKUP(S$1,Events!$A:$D,1,FALSE),
VLOOKUP(
VLOOKUP($A1608,'[3]OSMEC ID + EVENT'!$A:$M,13,FALSE),Events!$B:$D,3,FALSE),)</f>
        <v>E016</v>
      </c>
      <c r="T1608" t="str">
        <f>IF(
ISNA(MATCH(T$1,Events!$A:$A,0)),
0,
VLOOKUP(
VLOOKUP(A1608,'[4]OSMEC ID + EVENT'!$A:$I,2,FALSE),Events!$B:$D,3,FALSE))</f>
        <v>E017</v>
      </c>
      <c r="U1608" t="str">
        <f>IF(
ISNA(MATCH(U$1,Events!$A:$A,0)),
0,
VLOOKUP(
VLOOKUP($A1608,'[4]OSMEC ID + EVENT'!$A:$I,3,FALSE),Events!$B:$D,3,FALSE))</f>
        <v>E018</v>
      </c>
      <c r="V1608" t="str">
        <f>IF(
ISNA(MATCH(V$1,Events!$A:$A,0)),
0,
VLOOKUP(
VLOOKUP($A1608,'[4]OSMEC ID + EVENT'!$A:$I,4,FALSE),Events!$B:$D,3,FALSE))</f>
        <v>E019</v>
      </c>
      <c r="W1608" t="str">
        <f>IF(
ISNA(MATCH(W$1,Events!$A:$A,0)),
0,
VLOOKUP(
VLOOKUP($A1608,'[4]OSMEC ID + EVENT'!$A:$I,5,FALSE),Events!$B:$D,3,FALSE))</f>
        <v>E020</v>
      </c>
      <c r="X1608" t="str">
        <f>IF(
ISNA(MATCH(X$1,Events!$A:$A,0)),
0,
VLOOKUP(
VLOOKUP($A1608,'[4]OSMEC ID + EVENT'!$A:$I,6,FALSE),Events!$B:$D,3,FALSE))</f>
        <v>E021</v>
      </c>
      <c r="Y1608" t="str">
        <f>IF(
ISNA(MATCH(Y$1,Events!$A:$A,0)),
0,
VLOOKUP(
VLOOKUP($A1608,'[4]OSMEC ID + EVENT'!$A:$I,7,FALSE),Events!$B:$D,3,FALSE))</f>
        <v>E022</v>
      </c>
      <c r="Z1608" t="str">
        <f>IF(
ISNA(MATCH(Z$1,Events!$A:$A,0)),
0,
VLOOKUP(
VLOOKUP($A1608,'[4]OSMEC ID + EVENT'!$A:$I,8,FALSE),Events!$B:$D,3,FALSE))</f>
        <v>E023</v>
      </c>
      <c r="AA1608" t="str">
        <f>IFERROR(
VLOOKUP(
VLOOKUP(A1608,'[5]OSMEC ID + SUBJECT'!$A:$B,2,FALSE),Subjects!$B:$D,3,FALSE),"")</f>
        <v/>
      </c>
      <c r="AB1608" t="str">
        <f>IFERROR(
VLOOKUP(
VLOOKUP(A1608,'[6]OSMEC ID + SUBJECT'!$A:$B,2,FALSE),Subjects!B:D,3,FALSE),"")</f>
        <v/>
      </c>
      <c r="AC1608" t="str">
        <f>IFERROR(
VLOOKUP(
VLOOKUP(A1608,'[7]OSMEC-ID + SESSION'!$A:$B,2,FALSE),Subjects!$B:$D,3,FALSE),"")</f>
        <v/>
      </c>
      <c r="AD1608" t="str">
        <f>IFERROR(
VLOOKUP(
VLOOKUP(A1608,'[8]OSMEC ID + SESSION'!$A:$B,2,FALSE),Subjects!$B:$D,3,FALSE),"")</f>
        <v/>
      </c>
      <c r="AE1608" s="12" t="str">
        <f>IFERROR(
VLOOKUP(
VLOOKUP(A1608,'[9]OSMEC ID + SUBJECT'!$A:$B,2,FALSE),Subjects!$B:$D,3,FALSE),"")</f>
        <v/>
      </c>
      <c r="AF1608" t="str">
        <f>IFERROR(
VLOOKUP(
VLOOKUP(A1608,'[10]OSMEC ID + SESSION'!$A:$B,2,FALSE),Subjects!$B:$D,3),"")</f>
        <v/>
      </c>
    </row>
    <row r="1609" spans="1:32" x14ac:dyDescent="0.75">
      <c r="A1609" t="str">
        <f>Deligate_List!A1613</f>
        <v>OSMEC-2025</v>
      </c>
      <c r="B1609" t="str">
        <f>VLOOKUP(A1609,Deligate_List!A:B,2,FALSE)</f>
        <v>BADAVATH RUSHI PREETHAM</v>
      </c>
      <c r="C1609" t="str">
        <f>IFERROR(
VLOOKUP(
VLOOKUP($A1609,'[1]OSMEC ID + WORKSHOP'!$A:$B,2,FALSE),Workshop!A:C,3,FALSE),"")</f>
        <v/>
      </c>
      <c r="D1609" t="str">
        <f>IF($D$1 =Events!$A$2,
VLOOKUP(
VLOOKUP($A1609,'[2]OSMEC ID + EVENT'!$A:$E,2,FALSE),Events!$B:$D,3,FALSE))</f>
        <v>E001</v>
      </c>
      <c r="E1609" t="str">
        <f>IF(E$1=Events!$A$3,
VLOOKUP(
VLOOKUP($A1609,'[2]OSMEC ID + EVENT'!$A:$E,3,FALSE),Events!B:D,3,FALSE))</f>
        <v>E002</v>
      </c>
      <c r="F1609" t="str">
        <f>IF($F$1=Events!$A$4,
VLOOKUP(
VLOOKUP($A1611,'[2]OSMEC ID + EVENT'!$A:$E,4,FALSE),Events!B:D,3,FALSE),)</f>
        <v>E003</v>
      </c>
      <c r="G1609" t="str">
        <f>IF($G$1=Events!$A$5,
VLOOKUP(
VLOOKUP($A1611,'[2]OSMEC ID + EVENT'!$A:$E,5,FALSE),Events!$B:$D,3,FALSE),)</f>
        <v>E004</v>
      </c>
      <c r="H1609" s="3" t="str">
        <f>IF($H$1= VLOOKUP($H$1,Events!$A:$D,1,FALSE),
VLOOKUP(
VLOOKUP(A1609,'[3]OSMEC ID + EVENT'!$A:$M,2,FALSE),Events!B:D,3,FALSE),)</f>
        <v>E005</v>
      </c>
      <c r="I1609" s="3" t="str">
        <f>IF(I$1= VLOOKUP(I$1,Events!$A:$D,1,FALSE),
VLOOKUP(
VLOOKUP($A1609,'[3]OSMEC ID + EVENT'!$A:$M,3,FALSE),Events!$B:$D,3,FALSE),)</f>
        <v>E006</v>
      </c>
      <c r="J1609" t="str">
        <f>IF(J$1= VLOOKUP(J$1,Events!$A:$D,1,FALSE),
VLOOKUP(
VLOOKUP($A1609,'[3]OSMEC ID + EVENT'!$A:$M,4,FALSE),Events!$B:$D,3,FALSE),)</f>
        <v>E007</v>
      </c>
      <c r="K1609" t="str">
        <f>IF(K$1= VLOOKUP(K$1,Events!$A:$D,1,FALSE),
VLOOKUP(
VLOOKUP($A1609,'[3]OSMEC ID + EVENT'!$A:$M,5,FALSE),Events!$B:$D,3,FALSE),)</f>
        <v>E008</v>
      </c>
      <c r="L1609" t="str">
        <f>IF(L$1= VLOOKUP(L$1,Events!$A:$D,1,FALSE),
VLOOKUP(
VLOOKUP($A1609,'[3]OSMEC ID + EVENT'!$A:$M,6,FALSE),Events!$B:$D,3,FALSE),)</f>
        <v>E009</v>
      </c>
      <c r="M1609" t="str">
        <f>IF(M$1= VLOOKUP(M$1,Events!$A:$D,1,FALSE),
VLOOKUP(
VLOOKUP($A1609,'[3]OSMEC ID + EVENT'!$A:$M,7,FALSE),Events!$B:$D,3,FALSE),)</f>
        <v>E010</v>
      </c>
      <c r="N1609" t="str">
        <f>IF(N$1= VLOOKUP(N$1,Events!$A:$D,1,FALSE),
VLOOKUP(
VLOOKUP($A1609,'[3]OSMEC ID + EVENT'!$A:$M,8,FALSE),Events!$B:$D,3,FALSE),)</f>
        <v>E011</v>
      </c>
      <c r="O1609" t="str">
        <f>IF(O$1= VLOOKUP(O$1,Events!$A:$D,1,FALSE),
VLOOKUP(
VLOOKUP($A1609,'[3]OSMEC ID + EVENT'!$A:$M,9,FALSE),Events!$B:$D,3,FALSE),)</f>
        <v>E012</v>
      </c>
      <c r="P1609" t="str">
        <f>IF(P$1= VLOOKUP(P$1,Events!$A:$D,1,FALSE),
VLOOKUP(
VLOOKUP($A1609,'[3]OSMEC ID + EVENT'!$A:$M,10,FALSE),Events!$B:$D,3,FALSE),)</f>
        <v>E013</v>
      </c>
      <c r="Q1609" t="str">
        <f>IF(Q$1= VLOOKUP(Q$1,Events!$A:$D,1,FALSE),
VLOOKUP(
VLOOKUP($A1609,'[3]OSMEC ID + EVENT'!$A:$M,11,FALSE),Events!$B:$D,3,FALSE),)</f>
        <v>E014</v>
      </c>
      <c r="R1609" t="str">
        <f>IF(R$1= VLOOKUP(R$1,Events!$A:$D,1,FALSE),
VLOOKUP(
VLOOKUP($A1609,'[3]OSMEC ID + EVENT'!$A:$M,12,FALSE),Events!$B:$D,3,FALSE),)</f>
        <v>E015</v>
      </c>
      <c r="S1609" t="str">
        <f>IF(S$1= VLOOKUP(S$1,Events!$A:$D,1,FALSE),
VLOOKUP(
VLOOKUP($A1609,'[3]OSMEC ID + EVENT'!$A:$M,13,FALSE),Events!$B:$D,3,FALSE),)</f>
        <v>E016</v>
      </c>
      <c r="T1609" t="str">
        <f>IF(
ISNA(MATCH(T$1,Events!$A:$A,0)),
0,
VLOOKUP(
VLOOKUP(A1609,'[4]OSMEC ID + EVENT'!$A:$I,2,FALSE),Events!$B:$D,3,FALSE))</f>
        <v>E017</v>
      </c>
      <c r="U1609" t="str">
        <f>IF(
ISNA(MATCH(U$1,Events!$A:$A,0)),
0,
VLOOKUP(
VLOOKUP($A1609,'[4]OSMEC ID + EVENT'!$A:$I,3,FALSE),Events!$B:$D,3,FALSE))</f>
        <v>E018</v>
      </c>
      <c r="V1609" t="str">
        <f>IF(
ISNA(MATCH(V$1,Events!$A:$A,0)),
0,
VLOOKUP(
VLOOKUP($A1609,'[4]OSMEC ID + EVENT'!$A:$I,4,FALSE),Events!$B:$D,3,FALSE))</f>
        <v>E019</v>
      </c>
      <c r="W1609" t="str">
        <f>IF(
ISNA(MATCH(W$1,Events!$A:$A,0)),
0,
VLOOKUP(
VLOOKUP($A1609,'[4]OSMEC ID + EVENT'!$A:$I,5,FALSE),Events!$B:$D,3,FALSE))</f>
        <v>E020</v>
      </c>
      <c r="X1609" t="str">
        <f>IF(
ISNA(MATCH(X$1,Events!$A:$A,0)),
0,
VLOOKUP(
VLOOKUP($A1609,'[4]OSMEC ID + EVENT'!$A:$I,6,FALSE),Events!$B:$D,3,FALSE))</f>
        <v>E021</v>
      </c>
      <c r="Y1609" t="str">
        <f>IF(
ISNA(MATCH(Y$1,Events!$A:$A,0)),
0,
VLOOKUP(
VLOOKUP($A1609,'[4]OSMEC ID + EVENT'!$A:$I,7,FALSE),Events!$B:$D,3,FALSE))</f>
        <v>E022</v>
      </c>
      <c r="Z1609" t="str">
        <f>IF(
ISNA(MATCH(Z$1,Events!$A:$A,0)),
0,
VLOOKUP(
VLOOKUP($A1609,'[4]OSMEC ID + EVENT'!$A:$I,8,FALSE),Events!$B:$D,3,FALSE))</f>
        <v>E023</v>
      </c>
      <c r="AA1609" t="str">
        <f>IFERROR(
VLOOKUP(
VLOOKUP(A1609,'[5]OSMEC ID + SUBJECT'!$A:$B,2,FALSE),Subjects!$B:$D,3,FALSE),"")</f>
        <v/>
      </c>
      <c r="AB1609" t="str">
        <f>IFERROR(
VLOOKUP(
VLOOKUP(A1609,'[6]OSMEC ID + SUBJECT'!$A:$B,2,FALSE),Subjects!B:D,3,FALSE),"")</f>
        <v/>
      </c>
      <c r="AC1609" t="str">
        <f>IFERROR(
VLOOKUP(
VLOOKUP(A1609,'[7]OSMEC-ID + SESSION'!$A:$B,2,FALSE),Subjects!$B:$D,3,FALSE),"")</f>
        <v/>
      </c>
      <c r="AD1609" t="str">
        <f>IFERROR(
VLOOKUP(
VLOOKUP(A1609,'[8]OSMEC ID + SESSION'!$A:$B,2,FALSE),Subjects!$B:$D,3,FALSE),"")</f>
        <v/>
      </c>
      <c r="AE1609" s="12" t="str">
        <f>IFERROR(
VLOOKUP(
VLOOKUP(A1609,'[9]OSMEC ID + SUBJECT'!$A:$B,2,FALSE),Subjects!$B:$D,3,FALSE),"")</f>
        <v/>
      </c>
      <c r="AF1609" t="str">
        <f>IFERROR(
VLOOKUP(
VLOOKUP(A1609,'[10]OSMEC ID + SESSION'!$A:$B,2,FALSE),Subjects!$B:$D,3),"")</f>
        <v/>
      </c>
    </row>
    <row r="1610" spans="1:32" x14ac:dyDescent="0.75">
      <c r="A1610" t="str">
        <f>Deligate_List!A1614</f>
        <v>OSMEC-2026</v>
      </c>
      <c r="B1610" t="str">
        <f>VLOOKUP(A1610,Deligate_List!A:B,2,FALSE)</f>
        <v>KATUMALLA SUREKHA</v>
      </c>
      <c r="C1610" t="str">
        <f>IFERROR(
VLOOKUP(
VLOOKUP($A1610,'[1]OSMEC ID + WORKSHOP'!$A:$B,2,FALSE),Workshop!A:C,3,FALSE),"")</f>
        <v/>
      </c>
      <c r="D1610" t="str">
        <f>IF($D$1 =Events!$A$2,
VLOOKUP(
VLOOKUP($A1610,'[2]OSMEC ID + EVENT'!$A:$E,2,FALSE),Events!$B:$D,3,FALSE))</f>
        <v>E001</v>
      </c>
      <c r="E1610" t="str">
        <f>IF(E$1=Events!$A$3,
VLOOKUP(
VLOOKUP($A1610,'[2]OSMEC ID + EVENT'!$A:$E,3,FALSE),Events!B:D,3,FALSE))</f>
        <v>E002</v>
      </c>
      <c r="F1610" t="str">
        <f>IF($F$1=Events!$A$4,
VLOOKUP(
VLOOKUP($A1612,'[2]OSMEC ID + EVENT'!$A:$E,4,FALSE),Events!B:D,3,FALSE),)</f>
        <v>E003</v>
      </c>
      <c r="G1610" t="str">
        <f>IF($G$1=Events!$A$5,
VLOOKUP(
VLOOKUP($A1612,'[2]OSMEC ID + EVENT'!$A:$E,5,FALSE),Events!$B:$D,3,FALSE),)</f>
        <v>E004</v>
      </c>
      <c r="H1610" s="3" t="str">
        <f>IF($H$1= VLOOKUP($H$1,Events!$A:$D,1,FALSE),
VLOOKUP(
VLOOKUP(A1610,'[3]OSMEC ID + EVENT'!$A:$M,2,FALSE),Events!B:D,3,FALSE),)</f>
        <v>E005</v>
      </c>
      <c r="I1610" s="3" t="str">
        <f>IF(I$1= VLOOKUP(I$1,Events!$A:$D,1,FALSE),
VLOOKUP(
VLOOKUP($A1610,'[3]OSMEC ID + EVENT'!$A:$M,3,FALSE),Events!$B:$D,3,FALSE),)</f>
        <v>E006</v>
      </c>
      <c r="J1610" t="str">
        <f>IF(J$1= VLOOKUP(J$1,Events!$A:$D,1,FALSE),
VLOOKUP(
VLOOKUP($A1610,'[3]OSMEC ID + EVENT'!$A:$M,4,FALSE),Events!$B:$D,3,FALSE),)</f>
        <v>E007</v>
      </c>
      <c r="K1610" t="str">
        <f>IF(K$1= VLOOKUP(K$1,Events!$A:$D,1,FALSE),
VLOOKUP(
VLOOKUP($A1610,'[3]OSMEC ID + EVENT'!$A:$M,5,FALSE),Events!$B:$D,3,FALSE),)</f>
        <v>E008</v>
      </c>
      <c r="L1610" t="str">
        <f>IF(L$1= VLOOKUP(L$1,Events!$A:$D,1,FALSE),
VLOOKUP(
VLOOKUP($A1610,'[3]OSMEC ID + EVENT'!$A:$M,6,FALSE),Events!$B:$D,3,FALSE),)</f>
        <v>E009</v>
      </c>
      <c r="M1610" t="str">
        <f>IF(M$1= VLOOKUP(M$1,Events!$A:$D,1,FALSE),
VLOOKUP(
VLOOKUP($A1610,'[3]OSMEC ID + EVENT'!$A:$M,7,FALSE),Events!$B:$D,3,FALSE),)</f>
        <v>E010</v>
      </c>
      <c r="N1610" t="str">
        <f>IF(N$1= VLOOKUP(N$1,Events!$A:$D,1,FALSE),
VLOOKUP(
VLOOKUP($A1610,'[3]OSMEC ID + EVENT'!$A:$M,8,FALSE),Events!$B:$D,3,FALSE),)</f>
        <v>E011</v>
      </c>
      <c r="O1610" t="str">
        <f>IF(O$1= VLOOKUP(O$1,Events!$A:$D,1,FALSE),
VLOOKUP(
VLOOKUP($A1610,'[3]OSMEC ID + EVENT'!$A:$M,9,FALSE),Events!$B:$D,3,FALSE),)</f>
        <v>E012</v>
      </c>
      <c r="P1610" t="str">
        <f>IF(P$1= VLOOKUP(P$1,Events!$A:$D,1,FALSE),
VLOOKUP(
VLOOKUP($A1610,'[3]OSMEC ID + EVENT'!$A:$M,10,FALSE),Events!$B:$D,3,FALSE),)</f>
        <v>E013</v>
      </c>
      <c r="Q1610" t="str">
        <f>IF(Q$1= VLOOKUP(Q$1,Events!$A:$D,1,FALSE),
VLOOKUP(
VLOOKUP($A1610,'[3]OSMEC ID + EVENT'!$A:$M,11,FALSE),Events!$B:$D,3,FALSE),)</f>
        <v>E014</v>
      </c>
      <c r="R1610" t="str">
        <f>IF(R$1= VLOOKUP(R$1,Events!$A:$D,1,FALSE),
VLOOKUP(
VLOOKUP($A1610,'[3]OSMEC ID + EVENT'!$A:$M,12,FALSE),Events!$B:$D,3,FALSE),)</f>
        <v>E015</v>
      </c>
      <c r="S1610" t="str">
        <f>IF(S$1= VLOOKUP(S$1,Events!$A:$D,1,FALSE),
VLOOKUP(
VLOOKUP($A1610,'[3]OSMEC ID + EVENT'!$A:$M,13,FALSE),Events!$B:$D,3,FALSE),)</f>
        <v>E016</v>
      </c>
      <c r="T1610" t="str">
        <f>IF(
ISNA(MATCH(T$1,Events!$A:$A,0)),
0,
VLOOKUP(
VLOOKUP(A1610,'[4]OSMEC ID + EVENT'!$A:$I,2,FALSE),Events!$B:$D,3,FALSE))</f>
        <v>E017</v>
      </c>
      <c r="U1610" t="str">
        <f>IF(
ISNA(MATCH(U$1,Events!$A:$A,0)),
0,
VLOOKUP(
VLOOKUP($A1610,'[4]OSMEC ID + EVENT'!$A:$I,3,FALSE),Events!$B:$D,3,FALSE))</f>
        <v>E018</v>
      </c>
      <c r="V1610" t="str">
        <f>IF(
ISNA(MATCH(V$1,Events!$A:$A,0)),
0,
VLOOKUP(
VLOOKUP($A1610,'[4]OSMEC ID + EVENT'!$A:$I,4,FALSE),Events!$B:$D,3,FALSE))</f>
        <v>E019</v>
      </c>
      <c r="W1610" t="str">
        <f>IF(
ISNA(MATCH(W$1,Events!$A:$A,0)),
0,
VLOOKUP(
VLOOKUP($A1610,'[4]OSMEC ID + EVENT'!$A:$I,5,FALSE),Events!$B:$D,3,FALSE))</f>
        <v>E020</v>
      </c>
      <c r="X1610" t="str">
        <f>IF(
ISNA(MATCH(X$1,Events!$A:$A,0)),
0,
VLOOKUP(
VLOOKUP($A1610,'[4]OSMEC ID + EVENT'!$A:$I,6,FALSE),Events!$B:$D,3,FALSE))</f>
        <v>E021</v>
      </c>
      <c r="Y1610" t="str">
        <f>IF(
ISNA(MATCH(Y$1,Events!$A:$A,0)),
0,
VLOOKUP(
VLOOKUP($A1610,'[4]OSMEC ID + EVENT'!$A:$I,7,FALSE),Events!$B:$D,3,FALSE))</f>
        <v>E022</v>
      </c>
      <c r="Z1610" t="str">
        <f>IF(
ISNA(MATCH(Z$1,Events!$A:$A,0)),
0,
VLOOKUP(
VLOOKUP($A1610,'[4]OSMEC ID + EVENT'!$A:$I,8,FALSE),Events!$B:$D,3,FALSE))</f>
        <v>E023</v>
      </c>
      <c r="AA1610" t="str">
        <f>IFERROR(
VLOOKUP(
VLOOKUP(A1610,'[5]OSMEC ID + SUBJECT'!$A:$B,2,FALSE),Subjects!$B:$D,3,FALSE),"")</f>
        <v/>
      </c>
      <c r="AB1610" t="str">
        <f>IFERROR(
VLOOKUP(
VLOOKUP(A1610,'[6]OSMEC ID + SUBJECT'!$A:$B,2,FALSE),Subjects!B:D,3,FALSE),"")</f>
        <v/>
      </c>
      <c r="AC1610" t="str">
        <f>IFERROR(
VLOOKUP(
VLOOKUP(A1610,'[7]OSMEC-ID + SESSION'!$A:$B,2,FALSE),Subjects!$B:$D,3,FALSE),"")</f>
        <v/>
      </c>
      <c r="AD1610" t="str">
        <f>IFERROR(
VLOOKUP(
VLOOKUP(A1610,'[8]OSMEC ID + SESSION'!$A:$B,2,FALSE),Subjects!$B:$D,3,FALSE),"")</f>
        <v/>
      </c>
      <c r="AE1610" s="12" t="str">
        <f>IFERROR(
VLOOKUP(
VLOOKUP(A1610,'[9]OSMEC ID + SUBJECT'!$A:$B,2,FALSE),Subjects!$B:$D,3,FALSE),"")</f>
        <v/>
      </c>
      <c r="AF1610" t="str">
        <f>IFERROR(
VLOOKUP(
VLOOKUP(A1610,'[10]OSMEC ID + SESSION'!$A:$B,2,FALSE),Subjects!$B:$D,3),"")</f>
        <v/>
      </c>
    </row>
    <row r="1611" spans="1:32" x14ac:dyDescent="0.75">
      <c r="A1611" t="str">
        <f>Deligate_List!A1615</f>
        <v>OSMEC-2030</v>
      </c>
      <c r="B1611" t="str">
        <f>VLOOKUP(A1611,Deligate_List!A:B,2,FALSE)</f>
        <v>Sakina Saifuddin Hussain</v>
      </c>
      <c r="C1611" t="str">
        <f>IFERROR(
VLOOKUP(
VLOOKUP($A1611,'[1]OSMEC ID + WORKSHOP'!$A:$B,2,FALSE),Workshop!A:C,3,FALSE),"")</f>
        <v/>
      </c>
      <c r="D1611" t="str">
        <f>IF($D$1 =Events!$A$2,
VLOOKUP(
VLOOKUP($A1611,'[2]OSMEC ID + EVENT'!$A:$E,2,FALSE),Events!$B:$D,3,FALSE))</f>
        <v>E001</v>
      </c>
      <c r="E1611" t="str">
        <f>IF(E$1=Events!$A$3,
VLOOKUP(
VLOOKUP($A1611,'[2]OSMEC ID + EVENT'!$A:$E,3,FALSE),Events!B:D,3,FALSE))</f>
        <v>E002</v>
      </c>
      <c r="F1611" t="str">
        <f>IF($F$1=Events!$A$4,
VLOOKUP(
VLOOKUP($A1613,'[2]OSMEC ID + EVENT'!$A:$E,4,FALSE),Events!B:D,3,FALSE),)</f>
        <v>E003</v>
      </c>
      <c r="G1611" t="str">
        <f>IF($G$1=Events!$A$5,
VLOOKUP(
VLOOKUP($A1613,'[2]OSMEC ID + EVENT'!$A:$E,5,FALSE),Events!$B:$D,3,FALSE),)</f>
        <v>E004</v>
      </c>
      <c r="H1611" s="3" t="str">
        <f>IF($H$1= VLOOKUP($H$1,Events!$A:$D,1,FALSE),
VLOOKUP(
VLOOKUP(A1611,'[3]OSMEC ID + EVENT'!$A:$M,2,FALSE),Events!B:D,3,FALSE),)</f>
        <v>E005</v>
      </c>
      <c r="I1611" s="3" t="str">
        <f>IF(I$1= VLOOKUP(I$1,Events!$A:$D,1,FALSE),
VLOOKUP(
VLOOKUP($A1611,'[3]OSMEC ID + EVENT'!$A:$M,3,FALSE),Events!$B:$D,3,FALSE),)</f>
        <v>E006</v>
      </c>
      <c r="J1611" t="str">
        <f>IF(J$1= VLOOKUP(J$1,Events!$A:$D,1,FALSE),
VLOOKUP(
VLOOKUP($A1611,'[3]OSMEC ID + EVENT'!$A:$M,4,FALSE),Events!$B:$D,3,FALSE),)</f>
        <v>E007</v>
      </c>
      <c r="K1611" t="str">
        <f>IF(K$1= VLOOKUP(K$1,Events!$A:$D,1,FALSE),
VLOOKUP(
VLOOKUP($A1611,'[3]OSMEC ID + EVENT'!$A:$M,5,FALSE),Events!$B:$D,3,FALSE),)</f>
        <v>E008</v>
      </c>
      <c r="L1611" t="str">
        <f>IF(L$1= VLOOKUP(L$1,Events!$A:$D,1,FALSE),
VLOOKUP(
VLOOKUP($A1611,'[3]OSMEC ID + EVENT'!$A:$M,6,FALSE),Events!$B:$D,3,FALSE),)</f>
        <v>E009</v>
      </c>
      <c r="M1611" t="str">
        <f>IF(M$1= VLOOKUP(M$1,Events!$A:$D,1,FALSE),
VLOOKUP(
VLOOKUP($A1611,'[3]OSMEC ID + EVENT'!$A:$M,7,FALSE),Events!$B:$D,3,FALSE),)</f>
        <v>E010</v>
      </c>
      <c r="N1611" t="str">
        <f>IF(N$1= VLOOKUP(N$1,Events!$A:$D,1,FALSE),
VLOOKUP(
VLOOKUP($A1611,'[3]OSMEC ID + EVENT'!$A:$M,8,FALSE),Events!$B:$D,3,FALSE),)</f>
        <v>E011</v>
      </c>
      <c r="O1611" t="str">
        <f>IF(O$1= VLOOKUP(O$1,Events!$A:$D,1,FALSE),
VLOOKUP(
VLOOKUP($A1611,'[3]OSMEC ID + EVENT'!$A:$M,9,FALSE),Events!$B:$D,3,FALSE),)</f>
        <v>E012</v>
      </c>
      <c r="P1611" t="str">
        <f>IF(P$1= VLOOKUP(P$1,Events!$A:$D,1,FALSE),
VLOOKUP(
VLOOKUP($A1611,'[3]OSMEC ID + EVENT'!$A:$M,10,FALSE),Events!$B:$D,3,FALSE),)</f>
        <v>E013</v>
      </c>
      <c r="Q1611" t="str">
        <f>IF(Q$1= VLOOKUP(Q$1,Events!$A:$D,1,FALSE),
VLOOKUP(
VLOOKUP($A1611,'[3]OSMEC ID + EVENT'!$A:$M,11,FALSE),Events!$B:$D,3,FALSE),)</f>
        <v>E014</v>
      </c>
      <c r="R1611" t="str">
        <f>IF(R$1= VLOOKUP(R$1,Events!$A:$D,1,FALSE),
VLOOKUP(
VLOOKUP($A1611,'[3]OSMEC ID + EVENT'!$A:$M,12,FALSE),Events!$B:$D,3,FALSE),)</f>
        <v>E015</v>
      </c>
      <c r="S1611" t="str">
        <f>IF(S$1= VLOOKUP(S$1,Events!$A:$D,1,FALSE),
VLOOKUP(
VLOOKUP($A1611,'[3]OSMEC ID + EVENT'!$A:$M,13,FALSE),Events!$B:$D,3,FALSE),)</f>
        <v>E016</v>
      </c>
      <c r="T1611" t="str">
        <f>IF(
ISNA(MATCH(T$1,Events!$A:$A,0)),
0,
VLOOKUP(
VLOOKUP(A1611,'[4]OSMEC ID + EVENT'!$A:$I,2,FALSE),Events!$B:$D,3,FALSE))</f>
        <v>E017</v>
      </c>
      <c r="U1611" t="str">
        <f>IF(
ISNA(MATCH(U$1,Events!$A:$A,0)),
0,
VLOOKUP(
VLOOKUP($A1611,'[4]OSMEC ID + EVENT'!$A:$I,3,FALSE),Events!$B:$D,3,FALSE))</f>
        <v>E018</v>
      </c>
      <c r="V1611" t="str">
        <f>IF(
ISNA(MATCH(V$1,Events!$A:$A,0)),
0,
VLOOKUP(
VLOOKUP($A1611,'[4]OSMEC ID + EVENT'!$A:$I,4,FALSE),Events!$B:$D,3,FALSE))</f>
        <v>E019</v>
      </c>
      <c r="W1611" t="str">
        <f>IF(
ISNA(MATCH(W$1,Events!$A:$A,0)),
0,
VLOOKUP(
VLOOKUP($A1611,'[4]OSMEC ID + EVENT'!$A:$I,5,FALSE),Events!$B:$D,3,FALSE))</f>
        <v>E020</v>
      </c>
      <c r="X1611" t="str">
        <f>IF(
ISNA(MATCH(X$1,Events!$A:$A,0)),
0,
VLOOKUP(
VLOOKUP($A1611,'[4]OSMEC ID + EVENT'!$A:$I,6,FALSE),Events!$B:$D,3,FALSE))</f>
        <v>E021</v>
      </c>
      <c r="Y1611" t="str">
        <f>IF(
ISNA(MATCH(Y$1,Events!$A:$A,0)),
0,
VLOOKUP(
VLOOKUP($A1611,'[4]OSMEC ID + EVENT'!$A:$I,7,FALSE),Events!$B:$D,3,FALSE))</f>
        <v>E022</v>
      </c>
      <c r="Z1611" t="str">
        <f>IF(
ISNA(MATCH(Z$1,Events!$A:$A,0)),
0,
VLOOKUP(
VLOOKUP($A1611,'[4]OSMEC ID + EVENT'!$A:$I,8,FALSE),Events!$B:$D,3,FALSE))</f>
        <v>E023</v>
      </c>
      <c r="AA1611" t="str">
        <f>IFERROR(
VLOOKUP(
VLOOKUP(A1611,'[5]OSMEC ID + SUBJECT'!$A:$B,2,FALSE),Subjects!$B:$D,3,FALSE),"")</f>
        <v/>
      </c>
      <c r="AB1611" t="str">
        <f>IFERROR(
VLOOKUP(
VLOOKUP(A1611,'[6]OSMEC ID + SUBJECT'!$A:$B,2,FALSE),Subjects!B:D,3,FALSE),"")</f>
        <v/>
      </c>
      <c r="AC1611" t="str">
        <f>IFERROR(
VLOOKUP(
VLOOKUP(A1611,'[7]OSMEC-ID + SESSION'!$A:$B,2,FALSE),Subjects!$B:$D,3,FALSE),"")</f>
        <v>S011</v>
      </c>
      <c r="AD1611" t="str">
        <f>IFERROR(
VLOOKUP(
VLOOKUP(A1611,'[8]OSMEC ID + SESSION'!$A:$B,2,FALSE),Subjects!$B:$D,3,FALSE),"")</f>
        <v/>
      </c>
      <c r="AE1611" s="12" t="str">
        <f>IFERROR(
VLOOKUP(
VLOOKUP(A1611,'[9]OSMEC ID + SUBJECT'!$A:$B,2,FALSE),Subjects!$B:$D,3,FALSE),"")</f>
        <v/>
      </c>
      <c r="AF1611" t="str">
        <f>IFERROR(
VLOOKUP(
VLOOKUP(A1611,'[10]OSMEC ID + SESSION'!$A:$B,2,FALSE),Subjects!$B:$D,3),"")</f>
        <v/>
      </c>
    </row>
    <row r="1612" spans="1:32" x14ac:dyDescent="0.75">
      <c r="A1612" t="str">
        <f>Deligate_List!A1616</f>
        <v>OSMEC-2036</v>
      </c>
      <c r="B1612" t="str">
        <f>VLOOKUP(A1612,Deligate_List!A:B,2,FALSE)</f>
        <v>NIRUPAM MALYALA</v>
      </c>
      <c r="C1612" t="str">
        <f>IFERROR(
VLOOKUP(
VLOOKUP($A1612,'[1]OSMEC ID + WORKSHOP'!$A:$B,2,FALSE),Workshop!A:C,3,FALSE),"")</f>
        <v/>
      </c>
      <c r="D1612" t="str">
        <f>IF($D$1 =Events!$A$2,
VLOOKUP(
VLOOKUP($A1612,'[2]OSMEC ID + EVENT'!$A:$E,2,FALSE),Events!$B:$D,3,FALSE))</f>
        <v>E001</v>
      </c>
      <c r="E1612" t="str">
        <f>IF(E$1=Events!$A$3,
VLOOKUP(
VLOOKUP($A1612,'[2]OSMEC ID + EVENT'!$A:$E,3,FALSE),Events!B:D,3,FALSE))</f>
        <v>E002</v>
      </c>
      <c r="F1612" t="str">
        <f>IF($F$1=Events!$A$4,
VLOOKUP(
VLOOKUP($A1614,'[2]OSMEC ID + EVENT'!$A:$E,4,FALSE),Events!B:D,3,FALSE),)</f>
        <v>E003</v>
      </c>
      <c r="G1612" t="str">
        <f>IF($G$1=Events!$A$5,
VLOOKUP(
VLOOKUP($A1614,'[2]OSMEC ID + EVENT'!$A:$E,5,FALSE),Events!$B:$D,3,FALSE),)</f>
        <v>E004</v>
      </c>
      <c r="H1612" s="3" t="str">
        <f>IF($H$1= VLOOKUP($H$1,Events!$A:$D,1,FALSE),
VLOOKUP(
VLOOKUP(A1612,'[3]OSMEC ID + EVENT'!$A:$M,2,FALSE),Events!B:D,3,FALSE),)</f>
        <v>E005</v>
      </c>
      <c r="I1612" s="3" t="str">
        <f>IF(I$1= VLOOKUP(I$1,Events!$A:$D,1,FALSE),
VLOOKUP(
VLOOKUP($A1612,'[3]OSMEC ID + EVENT'!$A:$M,3,FALSE),Events!$B:$D,3,FALSE),)</f>
        <v>E006</v>
      </c>
      <c r="J1612" t="str">
        <f>IF(J$1= VLOOKUP(J$1,Events!$A:$D,1,FALSE),
VLOOKUP(
VLOOKUP($A1612,'[3]OSMEC ID + EVENT'!$A:$M,4,FALSE),Events!$B:$D,3,FALSE),)</f>
        <v>E007</v>
      </c>
      <c r="K1612" t="str">
        <f>IF(K$1= VLOOKUP(K$1,Events!$A:$D,1,FALSE),
VLOOKUP(
VLOOKUP($A1612,'[3]OSMEC ID + EVENT'!$A:$M,5,FALSE),Events!$B:$D,3,FALSE),)</f>
        <v>E008</v>
      </c>
      <c r="L1612" t="str">
        <f>IF(L$1= VLOOKUP(L$1,Events!$A:$D,1,FALSE),
VLOOKUP(
VLOOKUP($A1612,'[3]OSMEC ID + EVENT'!$A:$M,6,FALSE),Events!$B:$D,3,FALSE),)</f>
        <v>E009</v>
      </c>
      <c r="M1612" t="str">
        <f>IF(M$1= VLOOKUP(M$1,Events!$A:$D,1,FALSE),
VLOOKUP(
VLOOKUP($A1612,'[3]OSMEC ID + EVENT'!$A:$M,7,FALSE),Events!$B:$D,3,FALSE),)</f>
        <v>E010</v>
      </c>
      <c r="N1612" t="str">
        <f>IF(N$1= VLOOKUP(N$1,Events!$A:$D,1,FALSE),
VLOOKUP(
VLOOKUP($A1612,'[3]OSMEC ID + EVENT'!$A:$M,8,FALSE),Events!$B:$D,3,FALSE),)</f>
        <v>E011</v>
      </c>
      <c r="O1612" t="str">
        <f>IF(O$1= VLOOKUP(O$1,Events!$A:$D,1,FALSE),
VLOOKUP(
VLOOKUP($A1612,'[3]OSMEC ID + EVENT'!$A:$M,9,FALSE),Events!$B:$D,3,FALSE),)</f>
        <v>E012</v>
      </c>
      <c r="P1612" t="str">
        <f>IF(P$1= VLOOKUP(P$1,Events!$A:$D,1,FALSE),
VLOOKUP(
VLOOKUP($A1612,'[3]OSMEC ID + EVENT'!$A:$M,10,FALSE),Events!$B:$D,3,FALSE),)</f>
        <v>E013</v>
      </c>
      <c r="Q1612" t="str">
        <f>IF(Q$1= VLOOKUP(Q$1,Events!$A:$D,1,FALSE),
VLOOKUP(
VLOOKUP($A1612,'[3]OSMEC ID + EVENT'!$A:$M,11,FALSE),Events!$B:$D,3,FALSE),)</f>
        <v>E014</v>
      </c>
      <c r="R1612" t="str">
        <f>IF(R$1= VLOOKUP(R$1,Events!$A:$D,1,FALSE),
VLOOKUP(
VLOOKUP($A1612,'[3]OSMEC ID + EVENT'!$A:$M,12,FALSE),Events!$B:$D,3,FALSE),)</f>
        <v>E015</v>
      </c>
      <c r="S1612" t="str">
        <f>IF(S$1= VLOOKUP(S$1,Events!$A:$D,1,FALSE),
VLOOKUP(
VLOOKUP($A1612,'[3]OSMEC ID + EVENT'!$A:$M,13,FALSE),Events!$B:$D,3,FALSE),)</f>
        <v>E016</v>
      </c>
      <c r="T1612" t="str">
        <f>IF(
ISNA(MATCH(T$1,Events!$A:$A,0)),
0,
VLOOKUP(
VLOOKUP(A1612,'[4]OSMEC ID + EVENT'!$A:$I,2,FALSE),Events!$B:$D,3,FALSE))</f>
        <v>E017</v>
      </c>
      <c r="U1612" t="str">
        <f>IF(
ISNA(MATCH(U$1,Events!$A:$A,0)),
0,
VLOOKUP(
VLOOKUP($A1612,'[4]OSMEC ID + EVENT'!$A:$I,3,FALSE),Events!$B:$D,3,FALSE))</f>
        <v>E018</v>
      </c>
      <c r="V1612" t="str">
        <f>IF(
ISNA(MATCH(V$1,Events!$A:$A,0)),
0,
VLOOKUP(
VLOOKUP($A1612,'[4]OSMEC ID + EVENT'!$A:$I,4,FALSE),Events!$B:$D,3,FALSE))</f>
        <v>E019</v>
      </c>
      <c r="W1612" t="str">
        <f>IF(
ISNA(MATCH(W$1,Events!$A:$A,0)),
0,
VLOOKUP(
VLOOKUP($A1612,'[4]OSMEC ID + EVENT'!$A:$I,5,FALSE),Events!$B:$D,3,FALSE))</f>
        <v>E020</v>
      </c>
      <c r="X1612" t="str">
        <f>IF(
ISNA(MATCH(X$1,Events!$A:$A,0)),
0,
VLOOKUP(
VLOOKUP($A1612,'[4]OSMEC ID + EVENT'!$A:$I,6,FALSE),Events!$B:$D,3,FALSE))</f>
        <v>E021</v>
      </c>
      <c r="Y1612" t="str">
        <f>IF(
ISNA(MATCH(Y$1,Events!$A:$A,0)),
0,
VLOOKUP(
VLOOKUP($A1612,'[4]OSMEC ID + EVENT'!$A:$I,7,FALSE),Events!$B:$D,3,FALSE))</f>
        <v>E022</v>
      </c>
      <c r="Z1612" t="str">
        <f>IF(
ISNA(MATCH(Z$1,Events!$A:$A,0)),
0,
VLOOKUP(
VLOOKUP($A1612,'[4]OSMEC ID + EVENT'!$A:$I,8,FALSE),Events!$B:$D,3,FALSE))</f>
        <v>E023</v>
      </c>
      <c r="AA1612" t="str">
        <f>IFERROR(
VLOOKUP(
VLOOKUP(A1612,'[5]OSMEC ID + SUBJECT'!$A:$B,2,FALSE),Subjects!$B:$D,3,FALSE),"")</f>
        <v/>
      </c>
      <c r="AB1612" t="str">
        <f>IFERROR(
VLOOKUP(
VLOOKUP(A1612,'[6]OSMEC ID + SUBJECT'!$A:$B,2,FALSE),Subjects!B:D,3,FALSE),"")</f>
        <v/>
      </c>
      <c r="AC1612" t="str">
        <f>IFERROR(
VLOOKUP(
VLOOKUP(A1612,'[7]OSMEC-ID + SESSION'!$A:$B,2,FALSE),Subjects!$B:$D,3,FALSE),"")</f>
        <v/>
      </c>
      <c r="AD1612" t="str">
        <f>IFERROR(
VLOOKUP(
VLOOKUP(A1612,'[8]OSMEC ID + SESSION'!$A:$B,2,FALSE),Subjects!$B:$D,3,FALSE),"")</f>
        <v/>
      </c>
      <c r="AE1612" s="12" t="str">
        <f>IFERROR(
VLOOKUP(
VLOOKUP(A1612,'[9]OSMEC ID + SUBJECT'!$A:$B,2,FALSE),Subjects!$B:$D,3,FALSE),"")</f>
        <v/>
      </c>
      <c r="AF1612" t="str">
        <f>IFERROR(
VLOOKUP(
VLOOKUP(A1612,'[10]OSMEC ID + SESSION'!$A:$B,2,FALSE),Subjects!$B:$D,3),"")</f>
        <v/>
      </c>
    </row>
    <row r="1613" spans="1:32" x14ac:dyDescent="0.75">
      <c r="A1613" t="str">
        <f>Deligate_List!A1617</f>
        <v>OSMEC-2027</v>
      </c>
      <c r="B1613" t="str">
        <f>VLOOKUP(A1613,Deligate_List!A:B,2,FALSE)</f>
        <v>Varshini Guntupalli</v>
      </c>
      <c r="C1613" t="str">
        <f>IFERROR(
VLOOKUP(
VLOOKUP($A1613,'[1]OSMEC ID + WORKSHOP'!$A:$B,2,FALSE),Workshop!A:C,3,FALSE),"")</f>
        <v/>
      </c>
      <c r="D1613" t="str">
        <f>IF($D$1 =Events!$A$2,
VLOOKUP(
VLOOKUP($A1613,'[2]OSMEC ID + EVENT'!$A:$E,2,FALSE),Events!$B:$D,3,FALSE))</f>
        <v>E001</v>
      </c>
      <c r="E1613" t="str">
        <f>IF(E$1=Events!$A$3,
VLOOKUP(
VLOOKUP($A1613,'[2]OSMEC ID + EVENT'!$A:$E,3,FALSE),Events!B:D,3,FALSE))</f>
        <v>E002</v>
      </c>
      <c r="F1613" t="str">
        <f>IF($F$1=Events!$A$4,
VLOOKUP(
VLOOKUP($A1615,'[2]OSMEC ID + EVENT'!$A:$E,4,FALSE),Events!B:D,3,FALSE),)</f>
        <v>E003</v>
      </c>
      <c r="G1613" t="str">
        <f>IF($G$1=Events!$A$5,
VLOOKUP(
VLOOKUP($A1615,'[2]OSMEC ID + EVENT'!$A:$E,5,FALSE),Events!$B:$D,3,FALSE),)</f>
        <v>E004</v>
      </c>
      <c r="H1613" s="3" t="str">
        <f>IF($H$1= VLOOKUP($H$1,Events!$A:$D,1,FALSE),
VLOOKUP(
VLOOKUP(A1613,'[3]OSMEC ID + EVENT'!$A:$M,2,FALSE),Events!B:D,3,FALSE),)</f>
        <v>E005</v>
      </c>
      <c r="I1613" s="3" t="str">
        <f>IF(I$1= VLOOKUP(I$1,Events!$A:$D,1,FALSE),
VLOOKUP(
VLOOKUP($A1613,'[3]OSMEC ID + EVENT'!$A:$M,3,FALSE),Events!$B:$D,3,FALSE),)</f>
        <v>E006</v>
      </c>
      <c r="J1613" t="str">
        <f>IF(J$1= VLOOKUP(J$1,Events!$A:$D,1,FALSE),
VLOOKUP(
VLOOKUP($A1613,'[3]OSMEC ID + EVENT'!$A:$M,4,FALSE),Events!$B:$D,3,FALSE),)</f>
        <v>E007</v>
      </c>
      <c r="K1613" t="str">
        <f>IF(K$1= VLOOKUP(K$1,Events!$A:$D,1,FALSE),
VLOOKUP(
VLOOKUP($A1613,'[3]OSMEC ID + EVENT'!$A:$M,5,FALSE),Events!$B:$D,3,FALSE),)</f>
        <v>E008</v>
      </c>
      <c r="L1613" t="str">
        <f>IF(L$1= VLOOKUP(L$1,Events!$A:$D,1,FALSE),
VLOOKUP(
VLOOKUP($A1613,'[3]OSMEC ID + EVENT'!$A:$M,6,FALSE),Events!$B:$D,3,FALSE),)</f>
        <v>E009</v>
      </c>
      <c r="M1613" t="str">
        <f>IF(M$1= VLOOKUP(M$1,Events!$A:$D,1,FALSE),
VLOOKUP(
VLOOKUP($A1613,'[3]OSMEC ID + EVENT'!$A:$M,7,FALSE),Events!$B:$D,3,FALSE),)</f>
        <v>E010</v>
      </c>
      <c r="N1613" t="str">
        <f>IF(N$1= VLOOKUP(N$1,Events!$A:$D,1,FALSE),
VLOOKUP(
VLOOKUP($A1613,'[3]OSMEC ID + EVENT'!$A:$M,8,FALSE),Events!$B:$D,3,FALSE),)</f>
        <v>E011</v>
      </c>
      <c r="O1613" t="str">
        <f>IF(O$1= VLOOKUP(O$1,Events!$A:$D,1,FALSE),
VLOOKUP(
VLOOKUP($A1613,'[3]OSMEC ID + EVENT'!$A:$M,9,FALSE),Events!$B:$D,3,FALSE),)</f>
        <v>E012</v>
      </c>
      <c r="P1613" t="str">
        <f>IF(P$1= VLOOKUP(P$1,Events!$A:$D,1,FALSE),
VLOOKUP(
VLOOKUP($A1613,'[3]OSMEC ID + EVENT'!$A:$M,10,FALSE),Events!$B:$D,3,FALSE),)</f>
        <v>E013</v>
      </c>
      <c r="Q1613" t="str">
        <f>IF(Q$1= VLOOKUP(Q$1,Events!$A:$D,1,FALSE),
VLOOKUP(
VLOOKUP($A1613,'[3]OSMEC ID + EVENT'!$A:$M,11,FALSE),Events!$B:$D,3,FALSE),)</f>
        <v>E014</v>
      </c>
      <c r="R1613" t="str">
        <f>IF(R$1= VLOOKUP(R$1,Events!$A:$D,1,FALSE),
VLOOKUP(
VLOOKUP($A1613,'[3]OSMEC ID + EVENT'!$A:$M,12,FALSE),Events!$B:$D,3,FALSE),)</f>
        <v>E015</v>
      </c>
      <c r="S1613" t="str">
        <f>IF(S$1= VLOOKUP(S$1,Events!$A:$D,1,FALSE),
VLOOKUP(
VLOOKUP($A1613,'[3]OSMEC ID + EVENT'!$A:$M,13,FALSE),Events!$B:$D,3,FALSE),)</f>
        <v>E016</v>
      </c>
      <c r="T1613" t="str">
        <f>IF(
ISNA(MATCH(T$1,Events!$A:$A,0)),
0,
VLOOKUP(
VLOOKUP(A1613,'[4]OSMEC ID + EVENT'!$A:$I,2,FALSE),Events!$B:$D,3,FALSE))</f>
        <v>E017</v>
      </c>
      <c r="U1613" t="str">
        <f>IF(
ISNA(MATCH(U$1,Events!$A:$A,0)),
0,
VLOOKUP(
VLOOKUP($A1613,'[4]OSMEC ID + EVENT'!$A:$I,3,FALSE),Events!$B:$D,3,FALSE))</f>
        <v>E018</v>
      </c>
      <c r="V1613" t="str">
        <f>IF(
ISNA(MATCH(V$1,Events!$A:$A,0)),
0,
VLOOKUP(
VLOOKUP($A1613,'[4]OSMEC ID + EVENT'!$A:$I,4,FALSE),Events!$B:$D,3,FALSE))</f>
        <v>E019</v>
      </c>
      <c r="W1613" t="str">
        <f>IF(
ISNA(MATCH(W$1,Events!$A:$A,0)),
0,
VLOOKUP(
VLOOKUP($A1613,'[4]OSMEC ID + EVENT'!$A:$I,5,FALSE),Events!$B:$D,3,FALSE))</f>
        <v>E020</v>
      </c>
      <c r="X1613" t="str">
        <f>IF(
ISNA(MATCH(X$1,Events!$A:$A,0)),
0,
VLOOKUP(
VLOOKUP($A1613,'[4]OSMEC ID + EVENT'!$A:$I,6,FALSE),Events!$B:$D,3,FALSE))</f>
        <v>E021</v>
      </c>
      <c r="Y1613" t="str">
        <f>IF(
ISNA(MATCH(Y$1,Events!$A:$A,0)),
0,
VLOOKUP(
VLOOKUP($A1613,'[4]OSMEC ID + EVENT'!$A:$I,7,FALSE),Events!$B:$D,3,FALSE))</f>
        <v>E022</v>
      </c>
      <c r="Z1613" t="str">
        <f>IF(
ISNA(MATCH(Z$1,Events!$A:$A,0)),
0,
VLOOKUP(
VLOOKUP($A1613,'[4]OSMEC ID + EVENT'!$A:$I,8,FALSE),Events!$B:$D,3,FALSE))</f>
        <v>E023</v>
      </c>
      <c r="AA1613" t="str">
        <f>IFERROR(
VLOOKUP(
VLOOKUP(A1613,'[5]OSMEC ID + SUBJECT'!$A:$B,2,FALSE),Subjects!$B:$D,3,FALSE),"")</f>
        <v/>
      </c>
      <c r="AB1613" t="str">
        <f>IFERROR(
VLOOKUP(
VLOOKUP(A1613,'[6]OSMEC ID + SUBJECT'!$A:$B,2,FALSE),Subjects!B:D,3,FALSE),"")</f>
        <v/>
      </c>
      <c r="AC1613" t="str">
        <f>IFERROR(
VLOOKUP(
VLOOKUP(A1613,'[7]OSMEC-ID + SESSION'!$A:$B,2,FALSE),Subjects!$B:$D,3,FALSE),"")</f>
        <v/>
      </c>
      <c r="AD1613" t="str">
        <f>IFERROR(
VLOOKUP(
VLOOKUP(A1613,'[8]OSMEC ID + SESSION'!$A:$B,2,FALSE),Subjects!$B:$D,3,FALSE),"")</f>
        <v/>
      </c>
      <c r="AE1613" s="12" t="str">
        <f>IFERROR(
VLOOKUP(
VLOOKUP(A1613,'[9]OSMEC ID + SUBJECT'!$A:$B,2,FALSE),Subjects!$B:$D,3,FALSE),"")</f>
        <v/>
      </c>
      <c r="AF1613" t="str">
        <f>IFERROR(
VLOOKUP(
VLOOKUP(A1613,'[10]OSMEC ID + SESSION'!$A:$B,2,FALSE),Subjects!$B:$D,3),"")</f>
        <v/>
      </c>
    </row>
    <row r="1614" spans="1:32" x14ac:dyDescent="0.75">
      <c r="A1614" t="str">
        <f>Deligate_List!A1618</f>
        <v>OSMEC-2028</v>
      </c>
      <c r="B1614" t="str">
        <f>VLOOKUP(A1614,Deligate_List!A:B,2,FALSE)</f>
        <v>SARA FATIMA</v>
      </c>
      <c r="C1614" t="str">
        <f>IFERROR(
VLOOKUP(
VLOOKUP($A1614,'[1]OSMEC ID + WORKSHOP'!$A:$B,2,FALSE),Workshop!A:C,3,FALSE),"")</f>
        <v>W002</v>
      </c>
      <c r="D1614" t="str">
        <f>IF($D$1 =Events!$A$2,
VLOOKUP(
VLOOKUP($A1614,'[2]OSMEC ID + EVENT'!$A:$E,2,FALSE),Events!$B:$D,3,FALSE))</f>
        <v>E001</v>
      </c>
      <c r="E1614" t="str">
        <f>IF(E$1=Events!$A$3,
VLOOKUP(
VLOOKUP($A1614,'[2]OSMEC ID + EVENT'!$A:$E,3,FALSE),Events!B:D,3,FALSE))</f>
        <v>E002</v>
      </c>
      <c r="F1614" t="str">
        <f>IF($F$1=Events!$A$4,
VLOOKUP(
VLOOKUP($A1616,'[2]OSMEC ID + EVENT'!$A:$E,4,FALSE),Events!B:D,3,FALSE),)</f>
        <v>E003</v>
      </c>
      <c r="G1614" t="str">
        <f>IF($G$1=Events!$A$5,
VLOOKUP(
VLOOKUP($A1616,'[2]OSMEC ID + EVENT'!$A:$E,5,FALSE),Events!$B:$D,3,FALSE),)</f>
        <v>E004</v>
      </c>
      <c r="H1614" s="3" t="str">
        <f>IF($H$1= VLOOKUP($H$1,Events!$A:$D,1,FALSE),
VLOOKUP(
VLOOKUP(A1614,'[3]OSMEC ID + EVENT'!$A:$M,2,FALSE),Events!B:D,3,FALSE),)</f>
        <v>E005</v>
      </c>
      <c r="I1614" s="3" t="str">
        <f>IF(I$1= VLOOKUP(I$1,Events!$A:$D,1,FALSE),
VLOOKUP(
VLOOKUP($A1614,'[3]OSMEC ID + EVENT'!$A:$M,3,FALSE),Events!$B:$D,3,FALSE),)</f>
        <v>E006</v>
      </c>
      <c r="J1614" t="str">
        <f>IF(J$1= VLOOKUP(J$1,Events!$A:$D,1,FALSE),
VLOOKUP(
VLOOKUP($A1614,'[3]OSMEC ID + EVENT'!$A:$M,4,FALSE),Events!$B:$D,3,FALSE),)</f>
        <v>E007</v>
      </c>
      <c r="K1614" t="str">
        <f>IF(K$1= VLOOKUP(K$1,Events!$A:$D,1,FALSE),
VLOOKUP(
VLOOKUP($A1614,'[3]OSMEC ID + EVENT'!$A:$M,5,FALSE),Events!$B:$D,3,FALSE),)</f>
        <v>E008</v>
      </c>
      <c r="L1614" t="str">
        <f>IF(L$1= VLOOKUP(L$1,Events!$A:$D,1,FALSE),
VLOOKUP(
VLOOKUP($A1614,'[3]OSMEC ID + EVENT'!$A:$M,6,FALSE),Events!$B:$D,3,FALSE),)</f>
        <v>E009</v>
      </c>
      <c r="M1614" t="str">
        <f>IF(M$1= VLOOKUP(M$1,Events!$A:$D,1,FALSE),
VLOOKUP(
VLOOKUP($A1614,'[3]OSMEC ID + EVENT'!$A:$M,7,FALSE),Events!$B:$D,3,FALSE),)</f>
        <v>E010</v>
      </c>
      <c r="N1614" t="str">
        <f>IF(N$1= VLOOKUP(N$1,Events!$A:$D,1,FALSE),
VLOOKUP(
VLOOKUP($A1614,'[3]OSMEC ID + EVENT'!$A:$M,8,FALSE),Events!$B:$D,3,FALSE),)</f>
        <v>E011</v>
      </c>
      <c r="O1614" t="str">
        <f>IF(O$1= VLOOKUP(O$1,Events!$A:$D,1,FALSE),
VLOOKUP(
VLOOKUP($A1614,'[3]OSMEC ID + EVENT'!$A:$M,9,FALSE),Events!$B:$D,3,FALSE),)</f>
        <v>E012</v>
      </c>
      <c r="P1614" t="str">
        <f>IF(P$1= VLOOKUP(P$1,Events!$A:$D,1,FALSE),
VLOOKUP(
VLOOKUP($A1614,'[3]OSMEC ID + EVENT'!$A:$M,10,FALSE),Events!$B:$D,3,FALSE),)</f>
        <v>E013</v>
      </c>
      <c r="Q1614" t="str">
        <f>IF(Q$1= VLOOKUP(Q$1,Events!$A:$D,1,FALSE),
VLOOKUP(
VLOOKUP($A1614,'[3]OSMEC ID + EVENT'!$A:$M,11,FALSE),Events!$B:$D,3,FALSE),)</f>
        <v>E014</v>
      </c>
      <c r="R1614" t="str">
        <f>IF(R$1= VLOOKUP(R$1,Events!$A:$D,1,FALSE),
VLOOKUP(
VLOOKUP($A1614,'[3]OSMEC ID + EVENT'!$A:$M,12,FALSE),Events!$B:$D,3,FALSE),)</f>
        <v>E015</v>
      </c>
      <c r="S1614" t="str">
        <f>IF(S$1= VLOOKUP(S$1,Events!$A:$D,1,FALSE),
VLOOKUP(
VLOOKUP($A1614,'[3]OSMEC ID + EVENT'!$A:$M,13,FALSE),Events!$B:$D,3,FALSE),)</f>
        <v>E016</v>
      </c>
      <c r="T1614" t="str">
        <f>IF(
ISNA(MATCH(T$1,Events!$A:$A,0)),
0,
VLOOKUP(
VLOOKUP(A1614,'[4]OSMEC ID + EVENT'!$A:$I,2,FALSE),Events!$B:$D,3,FALSE))</f>
        <v>E017</v>
      </c>
      <c r="U1614" t="str">
        <f>IF(
ISNA(MATCH(U$1,Events!$A:$A,0)),
0,
VLOOKUP(
VLOOKUP($A1614,'[4]OSMEC ID + EVENT'!$A:$I,3,FALSE),Events!$B:$D,3,FALSE))</f>
        <v>E018</v>
      </c>
      <c r="V1614" t="str">
        <f>IF(
ISNA(MATCH(V$1,Events!$A:$A,0)),
0,
VLOOKUP(
VLOOKUP($A1614,'[4]OSMEC ID + EVENT'!$A:$I,4,FALSE),Events!$B:$D,3,FALSE))</f>
        <v>E019</v>
      </c>
      <c r="W1614" t="str">
        <f>IF(
ISNA(MATCH(W$1,Events!$A:$A,0)),
0,
VLOOKUP(
VLOOKUP($A1614,'[4]OSMEC ID + EVENT'!$A:$I,5,FALSE),Events!$B:$D,3,FALSE))</f>
        <v>E020</v>
      </c>
      <c r="X1614" t="str">
        <f>IF(
ISNA(MATCH(X$1,Events!$A:$A,0)),
0,
VLOOKUP(
VLOOKUP($A1614,'[4]OSMEC ID + EVENT'!$A:$I,6,FALSE),Events!$B:$D,3,FALSE))</f>
        <v>E021</v>
      </c>
      <c r="Y1614" t="str">
        <f>IF(
ISNA(MATCH(Y$1,Events!$A:$A,0)),
0,
VLOOKUP(
VLOOKUP($A1614,'[4]OSMEC ID + EVENT'!$A:$I,7,FALSE),Events!$B:$D,3,FALSE))</f>
        <v>E022</v>
      </c>
      <c r="Z1614" t="str">
        <f>IF(
ISNA(MATCH(Z$1,Events!$A:$A,0)),
0,
VLOOKUP(
VLOOKUP($A1614,'[4]OSMEC ID + EVENT'!$A:$I,8,FALSE),Events!$B:$D,3,FALSE))</f>
        <v>E023</v>
      </c>
      <c r="AA1614" t="str">
        <f>IFERROR(
VLOOKUP(
VLOOKUP(A1614,'[5]OSMEC ID + SUBJECT'!$A:$B,2,FALSE),Subjects!$B:$D,3,FALSE),"")</f>
        <v/>
      </c>
      <c r="AB1614" t="str">
        <f>IFERROR(
VLOOKUP(
VLOOKUP(A1614,'[6]OSMEC ID + SUBJECT'!$A:$B,2,FALSE),Subjects!B:D,3,FALSE),"")</f>
        <v/>
      </c>
      <c r="AC1614" t="str">
        <f>IFERROR(
VLOOKUP(
VLOOKUP(A1614,'[7]OSMEC-ID + SESSION'!$A:$B,2,FALSE),Subjects!$B:$D,3,FALSE),"")</f>
        <v/>
      </c>
      <c r="AD1614" t="str">
        <f>IFERROR(
VLOOKUP(
VLOOKUP(A1614,'[8]OSMEC ID + SESSION'!$A:$B,2,FALSE),Subjects!$B:$D,3,FALSE),"")</f>
        <v/>
      </c>
      <c r="AE1614" s="12" t="str">
        <f>IFERROR(
VLOOKUP(
VLOOKUP(A1614,'[9]OSMEC ID + SUBJECT'!$A:$B,2,FALSE),Subjects!$B:$D,3,FALSE),"")</f>
        <v/>
      </c>
      <c r="AF1614" t="str">
        <f>IFERROR(
VLOOKUP(
VLOOKUP(A1614,'[10]OSMEC ID + SESSION'!$A:$B,2,FALSE),Subjects!$B:$D,3),"")</f>
        <v/>
      </c>
    </row>
    <row r="1615" spans="1:32" x14ac:dyDescent="0.75">
      <c r="A1615" t="str">
        <f>Deligate_List!A1619</f>
        <v>OSMEC-2031</v>
      </c>
      <c r="B1615" t="str">
        <f>VLOOKUP(A1615,Deligate_List!A:B,2,FALSE)</f>
        <v>Gudaru Sreeja</v>
      </c>
      <c r="C1615" t="str">
        <f>IFERROR(
VLOOKUP(
VLOOKUP($A1615,'[1]OSMEC ID + WORKSHOP'!$A:$B,2,FALSE),Workshop!A:C,3,FALSE),"")</f>
        <v>W001</v>
      </c>
      <c r="D1615" t="str">
        <f>IF($D$1 =Events!$A$2,
VLOOKUP(
VLOOKUP($A1615,'[2]OSMEC ID + EVENT'!$A:$E,2,FALSE),Events!$B:$D,3,FALSE))</f>
        <v>E001</v>
      </c>
      <c r="E1615" t="str">
        <f>IF(E$1=Events!$A$3,
VLOOKUP(
VLOOKUP($A1615,'[2]OSMEC ID + EVENT'!$A:$E,3,FALSE),Events!B:D,3,FALSE))</f>
        <v>E002</v>
      </c>
      <c r="F1615" t="str">
        <f>IF($F$1=Events!$A$4,
VLOOKUP(
VLOOKUP($A1617,'[2]OSMEC ID + EVENT'!$A:$E,4,FALSE),Events!B:D,3,FALSE),)</f>
        <v>E003</v>
      </c>
      <c r="G1615" t="str">
        <f>IF($G$1=Events!$A$5,
VLOOKUP(
VLOOKUP($A1617,'[2]OSMEC ID + EVENT'!$A:$E,5,FALSE),Events!$B:$D,3,FALSE),)</f>
        <v>E004</v>
      </c>
      <c r="H1615" s="3" t="str">
        <f>IF($H$1= VLOOKUP($H$1,Events!$A:$D,1,FALSE),
VLOOKUP(
VLOOKUP(A1615,'[3]OSMEC ID + EVENT'!$A:$M,2,FALSE),Events!B:D,3,FALSE),)</f>
        <v>E005</v>
      </c>
      <c r="I1615" s="3" t="str">
        <f>IF(I$1= VLOOKUP(I$1,Events!$A:$D,1,FALSE),
VLOOKUP(
VLOOKUP($A1615,'[3]OSMEC ID + EVENT'!$A:$M,3,FALSE),Events!$B:$D,3,FALSE),)</f>
        <v>E006</v>
      </c>
      <c r="J1615" t="str">
        <f>IF(J$1= VLOOKUP(J$1,Events!$A:$D,1,FALSE),
VLOOKUP(
VLOOKUP($A1615,'[3]OSMEC ID + EVENT'!$A:$M,4,FALSE),Events!$B:$D,3,FALSE),)</f>
        <v>E007</v>
      </c>
      <c r="K1615" t="str">
        <f>IF(K$1= VLOOKUP(K$1,Events!$A:$D,1,FALSE),
VLOOKUP(
VLOOKUP($A1615,'[3]OSMEC ID + EVENT'!$A:$M,5,FALSE),Events!$B:$D,3,FALSE),)</f>
        <v>E008</v>
      </c>
      <c r="L1615" t="str">
        <f>IF(L$1= VLOOKUP(L$1,Events!$A:$D,1,FALSE),
VLOOKUP(
VLOOKUP($A1615,'[3]OSMEC ID + EVENT'!$A:$M,6,FALSE),Events!$B:$D,3,FALSE),)</f>
        <v>E009</v>
      </c>
      <c r="M1615" t="str">
        <f>IF(M$1= VLOOKUP(M$1,Events!$A:$D,1,FALSE),
VLOOKUP(
VLOOKUP($A1615,'[3]OSMEC ID + EVENT'!$A:$M,7,FALSE),Events!$B:$D,3,FALSE),)</f>
        <v>E010</v>
      </c>
      <c r="N1615" t="str">
        <f>IF(N$1= VLOOKUP(N$1,Events!$A:$D,1,FALSE),
VLOOKUP(
VLOOKUP($A1615,'[3]OSMEC ID + EVENT'!$A:$M,8,FALSE),Events!$B:$D,3,FALSE),)</f>
        <v>E011</v>
      </c>
      <c r="O1615" t="str">
        <f>IF(O$1= VLOOKUP(O$1,Events!$A:$D,1,FALSE),
VLOOKUP(
VLOOKUP($A1615,'[3]OSMEC ID + EVENT'!$A:$M,9,FALSE),Events!$B:$D,3,FALSE),)</f>
        <v>E012</v>
      </c>
      <c r="P1615" t="str">
        <f>IF(P$1= VLOOKUP(P$1,Events!$A:$D,1,FALSE),
VLOOKUP(
VLOOKUP($A1615,'[3]OSMEC ID + EVENT'!$A:$M,10,FALSE),Events!$B:$D,3,FALSE),)</f>
        <v>E013</v>
      </c>
      <c r="Q1615" t="str">
        <f>IF(Q$1= VLOOKUP(Q$1,Events!$A:$D,1,FALSE),
VLOOKUP(
VLOOKUP($A1615,'[3]OSMEC ID + EVENT'!$A:$M,11,FALSE),Events!$B:$D,3,FALSE),)</f>
        <v>E014</v>
      </c>
      <c r="R1615" t="str">
        <f>IF(R$1= VLOOKUP(R$1,Events!$A:$D,1,FALSE),
VLOOKUP(
VLOOKUP($A1615,'[3]OSMEC ID + EVENT'!$A:$M,12,FALSE),Events!$B:$D,3,FALSE),)</f>
        <v>E015</v>
      </c>
      <c r="S1615" t="str">
        <f>IF(S$1= VLOOKUP(S$1,Events!$A:$D,1,FALSE),
VLOOKUP(
VLOOKUP($A1615,'[3]OSMEC ID + EVENT'!$A:$M,13,FALSE),Events!$B:$D,3,FALSE),)</f>
        <v>E016</v>
      </c>
      <c r="T1615" t="str">
        <f>IF(
ISNA(MATCH(T$1,Events!$A:$A,0)),
0,
VLOOKUP(
VLOOKUP(A1615,'[4]OSMEC ID + EVENT'!$A:$I,2,FALSE),Events!$B:$D,3,FALSE))</f>
        <v>E017</v>
      </c>
      <c r="U1615" t="str">
        <f>IF(
ISNA(MATCH(U$1,Events!$A:$A,0)),
0,
VLOOKUP(
VLOOKUP($A1615,'[4]OSMEC ID + EVENT'!$A:$I,3,FALSE),Events!$B:$D,3,FALSE))</f>
        <v>E018</v>
      </c>
      <c r="V1615" t="str">
        <f>IF(
ISNA(MATCH(V$1,Events!$A:$A,0)),
0,
VLOOKUP(
VLOOKUP($A1615,'[4]OSMEC ID + EVENT'!$A:$I,4,FALSE),Events!$B:$D,3,FALSE))</f>
        <v>E019</v>
      </c>
      <c r="W1615" t="str">
        <f>IF(
ISNA(MATCH(W$1,Events!$A:$A,0)),
0,
VLOOKUP(
VLOOKUP($A1615,'[4]OSMEC ID + EVENT'!$A:$I,5,FALSE),Events!$B:$D,3,FALSE))</f>
        <v>E020</v>
      </c>
      <c r="X1615" t="str">
        <f>IF(
ISNA(MATCH(X$1,Events!$A:$A,0)),
0,
VLOOKUP(
VLOOKUP($A1615,'[4]OSMEC ID + EVENT'!$A:$I,6,FALSE),Events!$B:$D,3,FALSE))</f>
        <v>E021</v>
      </c>
      <c r="Y1615" t="str">
        <f>IF(
ISNA(MATCH(Y$1,Events!$A:$A,0)),
0,
VLOOKUP(
VLOOKUP($A1615,'[4]OSMEC ID + EVENT'!$A:$I,7,FALSE),Events!$B:$D,3,FALSE))</f>
        <v>E022</v>
      </c>
      <c r="Z1615" t="str">
        <f>IF(
ISNA(MATCH(Z$1,Events!$A:$A,0)),
0,
VLOOKUP(
VLOOKUP($A1615,'[4]OSMEC ID + EVENT'!$A:$I,8,FALSE),Events!$B:$D,3,FALSE))</f>
        <v>E023</v>
      </c>
      <c r="AA1615" t="str">
        <f>IFERROR(
VLOOKUP(
VLOOKUP(A1615,'[5]OSMEC ID + SUBJECT'!$A:$B,2,FALSE),Subjects!$B:$D,3,FALSE),"")</f>
        <v/>
      </c>
      <c r="AB1615" t="str">
        <f>IFERROR(
VLOOKUP(
VLOOKUP(A1615,'[6]OSMEC ID + SUBJECT'!$A:$B,2,FALSE),Subjects!B:D,3,FALSE),"")</f>
        <v/>
      </c>
      <c r="AC1615" t="str">
        <f>IFERROR(
VLOOKUP(
VLOOKUP(A1615,'[7]OSMEC-ID + SESSION'!$A:$B,2,FALSE),Subjects!$B:$D,3,FALSE),"")</f>
        <v/>
      </c>
      <c r="AD1615" t="str">
        <f>IFERROR(
VLOOKUP(
VLOOKUP(A1615,'[8]OSMEC ID + SESSION'!$A:$B,2,FALSE),Subjects!$B:$D,3,FALSE),"")</f>
        <v/>
      </c>
      <c r="AE1615" s="12" t="str">
        <f>IFERROR(
VLOOKUP(
VLOOKUP(A1615,'[9]OSMEC ID + SUBJECT'!$A:$B,2,FALSE),Subjects!$B:$D,3,FALSE),"")</f>
        <v/>
      </c>
      <c r="AF1615" t="str">
        <f>IFERROR(
VLOOKUP(
VLOOKUP(A1615,'[10]OSMEC ID + SESSION'!$A:$B,2,FALSE),Subjects!$B:$D,3),"")</f>
        <v/>
      </c>
    </row>
    <row r="1616" spans="1:32" x14ac:dyDescent="0.75">
      <c r="A1616" t="str">
        <f>Deligate_List!A1620</f>
        <v>OSMEC-2029</v>
      </c>
      <c r="B1616" t="str">
        <f>VLOOKUP(A1616,Deligate_List!A:B,2,FALSE)</f>
        <v>Dyuti Gopisetty</v>
      </c>
      <c r="C1616" t="str">
        <f>IFERROR(
VLOOKUP(
VLOOKUP($A1616,'[1]OSMEC ID + WORKSHOP'!$A:$B,2,FALSE),Workshop!A:C,3,FALSE),"")</f>
        <v>W004</v>
      </c>
      <c r="D1616" t="str">
        <f>IF($D$1 =Events!$A$2,
VLOOKUP(
VLOOKUP($A1616,'[2]OSMEC ID + EVENT'!$A:$E,2,FALSE),Events!$B:$D,3,FALSE))</f>
        <v>E001</v>
      </c>
      <c r="E1616" t="str">
        <f>IF(E$1=Events!$A$3,
VLOOKUP(
VLOOKUP($A1616,'[2]OSMEC ID + EVENT'!$A:$E,3,FALSE),Events!B:D,3,FALSE))</f>
        <v>E002</v>
      </c>
      <c r="F1616" t="str">
        <f>IF($F$1=Events!$A$4,
VLOOKUP(
VLOOKUP($A1618,'[2]OSMEC ID + EVENT'!$A:$E,4,FALSE),Events!B:D,3,FALSE),)</f>
        <v>E003</v>
      </c>
      <c r="G1616" t="str">
        <f>IF($G$1=Events!$A$5,
VLOOKUP(
VLOOKUP($A1618,'[2]OSMEC ID + EVENT'!$A:$E,5,FALSE),Events!$B:$D,3,FALSE),)</f>
        <v>E004</v>
      </c>
      <c r="H1616" s="3" t="str">
        <f>IF($H$1= VLOOKUP($H$1,Events!$A:$D,1,FALSE),
VLOOKUP(
VLOOKUP(A1616,'[3]OSMEC ID + EVENT'!$A:$M,2,FALSE),Events!B:D,3,FALSE),)</f>
        <v>E005</v>
      </c>
      <c r="I1616" s="3" t="str">
        <f>IF(I$1= VLOOKUP(I$1,Events!$A:$D,1,FALSE),
VLOOKUP(
VLOOKUP($A1616,'[3]OSMEC ID + EVENT'!$A:$M,3,FALSE),Events!$B:$D,3,FALSE),)</f>
        <v>E006</v>
      </c>
      <c r="J1616" t="str">
        <f>IF(J$1= VLOOKUP(J$1,Events!$A:$D,1,FALSE),
VLOOKUP(
VLOOKUP($A1616,'[3]OSMEC ID + EVENT'!$A:$M,4,FALSE),Events!$B:$D,3,FALSE),)</f>
        <v>E007</v>
      </c>
      <c r="K1616" t="str">
        <f>IF(K$1= VLOOKUP(K$1,Events!$A:$D,1,FALSE),
VLOOKUP(
VLOOKUP($A1616,'[3]OSMEC ID + EVENT'!$A:$M,5,FALSE),Events!$B:$D,3,FALSE),)</f>
        <v>E008</v>
      </c>
      <c r="L1616" t="str">
        <f>IF(L$1= VLOOKUP(L$1,Events!$A:$D,1,FALSE),
VLOOKUP(
VLOOKUP($A1616,'[3]OSMEC ID + EVENT'!$A:$M,6,FALSE),Events!$B:$D,3,FALSE),)</f>
        <v>E009</v>
      </c>
      <c r="M1616" t="str">
        <f>IF(M$1= VLOOKUP(M$1,Events!$A:$D,1,FALSE),
VLOOKUP(
VLOOKUP($A1616,'[3]OSMEC ID + EVENT'!$A:$M,7,FALSE),Events!$B:$D,3,FALSE),)</f>
        <v>E010</v>
      </c>
      <c r="N1616" t="str">
        <f>IF(N$1= VLOOKUP(N$1,Events!$A:$D,1,FALSE),
VLOOKUP(
VLOOKUP($A1616,'[3]OSMEC ID + EVENT'!$A:$M,8,FALSE),Events!$B:$D,3,FALSE),)</f>
        <v>E011</v>
      </c>
      <c r="O1616" t="str">
        <f>IF(O$1= VLOOKUP(O$1,Events!$A:$D,1,FALSE),
VLOOKUP(
VLOOKUP($A1616,'[3]OSMEC ID + EVENT'!$A:$M,9,FALSE),Events!$B:$D,3,FALSE),)</f>
        <v>E012</v>
      </c>
      <c r="P1616" t="str">
        <f>IF(P$1= VLOOKUP(P$1,Events!$A:$D,1,FALSE),
VLOOKUP(
VLOOKUP($A1616,'[3]OSMEC ID + EVENT'!$A:$M,10,FALSE),Events!$B:$D,3,FALSE),)</f>
        <v>E013</v>
      </c>
      <c r="Q1616" t="str">
        <f>IF(Q$1= VLOOKUP(Q$1,Events!$A:$D,1,FALSE),
VLOOKUP(
VLOOKUP($A1616,'[3]OSMEC ID + EVENT'!$A:$M,11,FALSE),Events!$B:$D,3,FALSE),)</f>
        <v>E014</v>
      </c>
      <c r="R1616" t="str">
        <f>IF(R$1= VLOOKUP(R$1,Events!$A:$D,1,FALSE),
VLOOKUP(
VLOOKUP($A1616,'[3]OSMEC ID + EVENT'!$A:$M,12,FALSE),Events!$B:$D,3,FALSE),)</f>
        <v>E015</v>
      </c>
      <c r="S1616" t="str">
        <f>IF(S$1= VLOOKUP(S$1,Events!$A:$D,1,FALSE),
VLOOKUP(
VLOOKUP($A1616,'[3]OSMEC ID + EVENT'!$A:$M,13,FALSE),Events!$B:$D,3,FALSE),)</f>
        <v>E016</v>
      </c>
      <c r="T1616" t="str">
        <f>IF(
ISNA(MATCH(T$1,Events!$A:$A,0)),
0,
VLOOKUP(
VLOOKUP(A1616,'[4]OSMEC ID + EVENT'!$A:$I,2,FALSE),Events!$B:$D,3,FALSE))</f>
        <v>E017</v>
      </c>
      <c r="U1616" t="str">
        <f>IF(
ISNA(MATCH(U$1,Events!$A:$A,0)),
0,
VLOOKUP(
VLOOKUP($A1616,'[4]OSMEC ID + EVENT'!$A:$I,3,FALSE),Events!$B:$D,3,FALSE))</f>
        <v>E018</v>
      </c>
      <c r="V1616" t="str">
        <f>IF(
ISNA(MATCH(V$1,Events!$A:$A,0)),
0,
VLOOKUP(
VLOOKUP($A1616,'[4]OSMEC ID + EVENT'!$A:$I,4,FALSE),Events!$B:$D,3,FALSE))</f>
        <v>E019</v>
      </c>
      <c r="W1616" t="str">
        <f>IF(
ISNA(MATCH(W$1,Events!$A:$A,0)),
0,
VLOOKUP(
VLOOKUP($A1616,'[4]OSMEC ID + EVENT'!$A:$I,5,FALSE),Events!$B:$D,3,FALSE))</f>
        <v>E020</v>
      </c>
      <c r="X1616" t="str">
        <f>IF(
ISNA(MATCH(X$1,Events!$A:$A,0)),
0,
VLOOKUP(
VLOOKUP($A1616,'[4]OSMEC ID + EVENT'!$A:$I,6,FALSE),Events!$B:$D,3,FALSE))</f>
        <v>E021</v>
      </c>
      <c r="Y1616" t="str">
        <f>IF(
ISNA(MATCH(Y$1,Events!$A:$A,0)),
0,
VLOOKUP(
VLOOKUP($A1616,'[4]OSMEC ID + EVENT'!$A:$I,7,FALSE),Events!$B:$D,3,FALSE))</f>
        <v>E022</v>
      </c>
      <c r="Z1616" t="str">
        <f>IF(
ISNA(MATCH(Z$1,Events!$A:$A,0)),
0,
VLOOKUP(
VLOOKUP($A1616,'[4]OSMEC ID + EVENT'!$A:$I,8,FALSE),Events!$B:$D,3,FALSE))</f>
        <v>E023</v>
      </c>
      <c r="AA1616" t="str">
        <f>IFERROR(
VLOOKUP(
VLOOKUP(A1616,'[5]OSMEC ID + SUBJECT'!$A:$B,2,FALSE),Subjects!$B:$D,3,FALSE),"")</f>
        <v/>
      </c>
      <c r="AB1616" t="str">
        <f>IFERROR(
VLOOKUP(
VLOOKUP(A1616,'[6]OSMEC ID + SUBJECT'!$A:$B,2,FALSE),Subjects!B:D,3,FALSE),"")</f>
        <v/>
      </c>
      <c r="AC1616" t="str">
        <f>IFERROR(
VLOOKUP(
VLOOKUP(A1616,'[7]OSMEC-ID + SESSION'!$A:$B,2,FALSE),Subjects!$B:$D,3,FALSE),"")</f>
        <v/>
      </c>
      <c r="AD1616" t="str">
        <f>IFERROR(
VLOOKUP(
VLOOKUP(A1616,'[8]OSMEC ID + SESSION'!$A:$B,2,FALSE),Subjects!$B:$D,3,FALSE),"")</f>
        <v/>
      </c>
      <c r="AE1616" s="12" t="str">
        <f>IFERROR(
VLOOKUP(
VLOOKUP(A1616,'[9]OSMEC ID + SUBJECT'!$A:$B,2,FALSE),Subjects!$B:$D,3,FALSE),"")</f>
        <v/>
      </c>
      <c r="AF1616" t="str">
        <f>IFERROR(
VLOOKUP(
VLOOKUP(A1616,'[10]OSMEC ID + SESSION'!$A:$B,2,FALSE),Subjects!$B:$D,3),"")</f>
        <v/>
      </c>
    </row>
    <row r="1617" spans="1:32" x14ac:dyDescent="0.75">
      <c r="A1617" t="str">
        <f>Deligate_List!A1621</f>
        <v>OSMEC-2032</v>
      </c>
      <c r="B1617" t="str">
        <f>VLOOKUP(A1617,Deligate_List!A:B,2,FALSE)</f>
        <v>NEERUKONDA KAVYA</v>
      </c>
      <c r="C1617" t="str">
        <f>IFERROR(
VLOOKUP(
VLOOKUP($A1617,'[1]OSMEC ID + WORKSHOP'!$A:$B,2,FALSE),Workshop!A:C,3,FALSE),"")</f>
        <v>W007</v>
      </c>
      <c r="D1617" t="str">
        <f>IF($D$1 =Events!$A$2,
VLOOKUP(
VLOOKUP($A1617,'[2]OSMEC ID + EVENT'!$A:$E,2,FALSE),Events!$B:$D,3,FALSE))</f>
        <v>E001</v>
      </c>
      <c r="E1617" t="str">
        <f>IF(E$1=Events!$A$3,
VLOOKUP(
VLOOKUP($A1617,'[2]OSMEC ID + EVENT'!$A:$E,3,FALSE),Events!B:D,3,FALSE))</f>
        <v>E002</v>
      </c>
      <c r="F1617" t="str">
        <f>IF($F$1=Events!$A$4,
VLOOKUP(
VLOOKUP($A1619,'[2]OSMEC ID + EVENT'!$A:$E,4,FALSE),Events!B:D,3,FALSE),)</f>
        <v>E003</v>
      </c>
      <c r="G1617" t="str">
        <f>IF($G$1=Events!$A$5,
VLOOKUP(
VLOOKUP($A1619,'[2]OSMEC ID + EVENT'!$A:$E,5,FALSE),Events!$B:$D,3,FALSE),)</f>
        <v>E004</v>
      </c>
      <c r="H1617" s="3" t="str">
        <f>IF($H$1= VLOOKUP($H$1,Events!$A:$D,1,FALSE),
VLOOKUP(
VLOOKUP(A1617,'[3]OSMEC ID + EVENT'!$A:$M,2,FALSE),Events!B:D,3,FALSE),)</f>
        <v>E005</v>
      </c>
      <c r="I1617" s="3" t="str">
        <f>IF(I$1= VLOOKUP(I$1,Events!$A:$D,1,FALSE),
VLOOKUP(
VLOOKUP($A1617,'[3]OSMEC ID + EVENT'!$A:$M,3,FALSE),Events!$B:$D,3,FALSE),)</f>
        <v>E006</v>
      </c>
      <c r="J1617" t="str">
        <f>IF(J$1= VLOOKUP(J$1,Events!$A:$D,1,FALSE),
VLOOKUP(
VLOOKUP($A1617,'[3]OSMEC ID + EVENT'!$A:$M,4,FALSE),Events!$B:$D,3,FALSE),)</f>
        <v>E007</v>
      </c>
      <c r="K1617" t="str">
        <f>IF(K$1= VLOOKUP(K$1,Events!$A:$D,1,FALSE),
VLOOKUP(
VLOOKUP($A1617,'[3]OSMEC ID + EVENT'!$A:$M,5,FALSE),Events!$B:$D,3,FALSE),)</f>
        <v>E008</v>
      </c>
      <c r="L1617" t="str">
        <f>IF(L$1= VLOOKUP(L$1,Events!$A:$D,1,FALSE),
VLOOKUP(
VLOOKUP($A1617,'[3]OSMEC ID + EVENT'!$A:$M,6,FALSE),Events!$B:$D,3,FALSE),)</f>
        <v>E009</v>
      </c>
      <c r="M1617" t="str">
        <f>IF(M$1= VLOOKUP(M$1,Events!$A:$D,1,FALSE),
VLOOKUP(
VLOOKUP($A1617,'[3]OSMEC ID + EVENT'!$A:$M,7,FALSE),Events!$B:$D,3,FALSE),)</f>
        <v>E010</v>
      </c>
      <c r="N1617" t="str">
        <f>IF(N$1= VLOOKUP(N$1,Events!$A:$D,1,FALSE),
VLOOKUP(
VLOOKUP($A1617,'[3]OSMEC ID + EVENT'!$A:$M,8,FALSE),Events!$B:$D,3,FALSE),)</f>
        <v>E011</v>
      </c>
      <c r="O1617" t="str">
        <f>IF(O$1= VLOOKUP(O$1,Events!$A:$D,1,FALSE),
VLOOKUP(
VLOOKUP($A1617,'[3]OSMEC ID + EVENT'!$A:$M,9,FALSE),Events!$B:$D,3,FALSE),)</f>
        <v>E012</v>
      </c>
      <c r="P1617" t="str">
        <f>IF(P$1= VLOOKUP(P$1,Events!$A:$D,1,FALSE),
VLOOKUP(
VLOOKUP($A1617,'[3]OSMEC ID + EVENT'!$A:$M,10,FALSE),Events!$B:$D,3,FALSE),)</f>
        <v>E013</v>
      </c>
      <c r="Q1617" t="str">
        <f>IF(Q$1= VLOOKUP(Q$1,Events!$A:$D,1,FALSE),
VLOOKUP(
VLOOKUP($A1617,'[3]OSMEC ID + EVENT'!$A:$M,11,FALSE),Events!$B:$D,3,FALSE),)</f>
        <v>E014</v>
      </c>
      <c r="R1617" t="str">
        <f>IF(R$1= VLOOKUP(R$1,Events!$A:$D,1,FALSE),
VLOOKUP(
VLOOKUP($A1617,'[3]OSMEC ID + EVENT'!$A:$M,12,FALSE),Events!$B:$D,3,FALSE),)</f>
        <v>E015</v>
      </c>
      <c r="S1617" t="str">
        <f>IF(S$1= VLOOKUP(S$1,Events!$A:$D,1,FALSE),
VLOOKUP(
VLOOKUP($A1617,'[3]OSMEC ID + EVENT'!$A:$M,13,FALSE),Events!$B:$D,3,FALSE),)</f>
        <v>E016</v>
      </c>
      <c r="T1617" t="str">
        <f>IF(
ISNA(MATCH(T$1,Events!$A:$A,0)),
0,
VLOOKUP(
VLOOKUP(A1617,'[4]OSMEC ID + EVENT'!$A:$I,2,FALSE),Events!$B:$D,3,FALSE))</f>
        <v>E017</v>
      </c>
      <c r="U1617" t="str">
        <f>IF(
ISNA(MATCH(U$1,Events!$A:$A,0)),
0,
VLOOKUP(
VLOOKUP($A1617,'[4]OSMEC ID + EVENT'!$A:$I,3,FALSE),Events!$B:$D,3,FALSE))</f>
        <v>E018</v>
      </c>
      <c r="V1617" t="str">
        <f>IF(
ISNA(MATCH(V$1,Events!$A:$A,0)),
0,
VLOOKUP(
VLOOKUP($A1617,'[4]OSMEC ID + EVENT'!$A:$I,4,FALSE),Events!$B:$D,3,FALSE))</f>
        <v>E019</v>
      </c>
      <c r="W1617" t="str">
        <f>IF(
ISNA(MATCH(W$1,Events!$A:$A,0)),
0,
VLOOKUP(
VLOOKUP($A1617,'[4]OSMEC ID + EVENT'!$A:$I,5,FALSE),Events!$B:$D,3,FALSE))</f>
        <v>E020</v>
      </c>
      <c r="X1617" t="str">
        <f>IF(
ISNA(MATCH(X$1,Events!$A:$A,0)),
0,
VLOOKUP(
VLOOKUP($A1617,'[4]OSMEC ID + EVENT'!$A:$I,6,FALSE),Events!$B:$D,3,FALSE))</f>
        <v>E021</v>
      </c>
      <c r="Y1617" t="str">
        <f>IF(
ISNA(MATCH(Y$1,Events!$A:$A,0)),
0,
VLOOKUP(
VLOOKUP($A1617,'[4]OSMEC ID + EVENT'!$A:$I,7,FALSE),Events!$B:$D,3,FALSE))</f>
        <v>E022</v>
      </c>
      <c r="Z1617" t="str">
        <f>IF(
ISNA(MATCH(Z$1,Events!$A:$A,0)),
0,
VLOOKUP(
VLOOKUP($A1617,'[4]OSMEC ID + EVENT'!$A:$I,8,FALSE),Events!$B:$D,3,FALSE))</f>
        <v>E023</v>
      </c>
      <c r="AA1617" t="str">
        <f>IFERROR(
VLOOKUP(
VLOOKUP(A1617,'[5]OSMEC ID + SUBJECT'!$A:$B,2,FALSE),Subjects!$B:$D,3,FALSE),"")</f>
        <v/>
      </c>
      <c r="AB1617" t="str">
        <f>IFERROR(
VLOOKUP(
VLOOKUP(A1617,'[6]OSMEC ID + SUBJECT'!$A:$B,2,FALSE),Subjects!B:D,3,FALSE),"")</f>
        <v>S004</v>
      </c>
      <c r="AC1617" t="str">
        <f>IFERROR(
VLOOKUP(
VLOOKUP(A1617,'[7]OSMEC-ID + SESSION'!$A:$B,2,FALSE),Subjects!$B:$D,3,FALSE),"")</f>
        <v/>
      </c>
      <c r="AD1617" t="str">
        <f>IFERROR(
VLOOKUP(
VLOOKUP(A1617,'[8]OSMEC ID + SESSION'!$A:$B,2,FALSE),Subjects!$B:$D,3,FALSE),"")</f>
        <v/>
      </c>
      <c r="AE1617" s="12" t="str">
        <f>IFERROR(
VLOOKUP(
VLOOKUP(A1617,'[9]OSMEC ID + SUBJECT'!$A:$B,2,FALSE),Subjects!$B:$D,3,FALSE),"")</f>
        <v/>
      </c>
      <c r="AF1617" t="str">
        <f>IFERROR(
VLOOKUP(
VLOOKUP(A1617,'[10]OSMEC ID + SESSION'!$A:$B,2,FALSE),Subjects!$B:$D,3),"")</f>
        <v/>
      </c>
    </row>
    <row r="1618" spans="1:32" x14ac:dyDescent="0.75">
      <c r="A1618" t="str">
        <f>Deligate_List!A1622</f>
        <v>OSMEC-2033</v>
      </c>
      <c r="B1618" t="str">
        <f>VLOOKUP(A1618,Deligate_List!A:B,2,FALSE)</f>
        <v>SAIMA MUSKAN</v>
      </c>
      <c r="C1618" t="str">
        <f>IFERROR(
VLOOKUP(
VLOOKUP($A1618,'[1]OSMEC ID + WORKSHOP'!$A:$B,2,FALSE),Workshop!A:C,3,FALSE),"")</f>
        <v/>
      </c>
      <c r="D1618" t="str">
        <f>IF($D$1 =Events!$A$2,
VLOOKUP(
VLOOKUP($A1618,'[2]OSMEC ID + EVENT'!$A:$E,2,FALSE),Events!$B:$D,3,FALSE))</f>
        <v>E001</v>
      </c>
      <c r="E1618" t="str">
        <f>IF(E$1=Events!$A$3,
VLOOKUP(
VLOOKUP($A1618,'[2]OSMEC ID + EVENT'!$A:$E,3,FALSE),Events!B:D,3,FALSE))</f>
        <v>E002</v>
      </c>
      <c r="F1618" t="str">
        <f>IF($F$1=Events!$A$4,
VLOOKUP(
VLOOKUP($A1620,'[2]OSMEC ID + EVENT'!$A:$E,4,FALSE),Events!B:D,3,FALSE),)</f>
        <v>E003</v>
      </c>
      <c r="G1618" t="str">
        <f>IF($G$1=Events!$A$5,
VLOOKUP(
VLOOKUP($A1620,'[2]OSMEC ID + EVENT'!$A:$E,5,FALSE),Events!$B:$D,3,FALSE),)</f>
        <v>E004</v>
      </c>
      <c r="H1618" s="3" t="str">
        <f>IF($H$1= VLOOKUP($H$1,Events!$A:$D,1,FALSE),
VLOOKUP(
VLOOKUP(A1618,'[3]OSMEC ID + EVENT'!$A:$M,2,FALSE),Events!B:D,3,FALSE),)</f>
        <v>E005</v>
      </c>
      <c r="I1618" s="3" t="str">
        <f>IF(I$1= VLOOKUP(I$1,Events!$A:$D,1,FALSE),
VLOOKUP(
VLOOKUP($A1618,'[3]OSMEC ID + EVENT'!$A:$M,3,FALSE),Events!$B:$D,3,FALSE),)</f>
        <v>E006</v>
      </c>
      <c r="J1618" t="str">
        <f>IF(J$1= VLOOKUP(J$1,Events!$A:$D,1,FALSE),
VLOOKUP(
VLOOKUP($A1618,'[3]OSMEC ID + EVENT'!$A:$M,4,FALSE),Events!$B:$D,3,FALSE),)</f>
        <v>E007</v>
      </c>
      <c r="K1618" t="str">
        <f>IF(K$1= VLOOKUP(K$1,Events!$A:$D,1,FALSE),
VLOOKUP(
VLOOKUP($A1618,'[3]OSMEC ID + EVENT'!$A:$M,5,FALSE),Events!$B:$D,3,FALSE),)</f>
        <v>E008</v>
      </c>
      <c r="L1618" t="str">
        <f>IF(L$1= VLOOKUP(L$1,Events!$A:$D,1,FALSE),
VLOOKUP(
VLOOKUP($A1618,'[3]OSMEC ID + EVENT'!$A:$M,6,FALSE),Events!$B:$D,3,FALSE),)</f>
        <v>E009</v>
      </c>
      <c r="M1618" t="str">
        <f>IF(M$1= VLOOKUP(M$1,Events!$A:$D,1,FALSE),
VLOOKUP(
VLOOKUP($A1618,'[3]OSMEC ID + EVENT'!$A:$M,7,FALSE),Events!$B:$D,3,FALSE),)</f>
        <v>E010</v>
      </c>
      <c r="N1618" t="str">
        <f>IF(N$1= VLOOKUP(N$1,Events!$A:$D,1,FALSE),
VLOOKUP(
VLOOKUP($A1618,'[3]OSMEC ID + EVENT'!$A:$M,8,FALSE),Events!$B:$D,3,FALSE),)</f>
        <v>E011</v>
      </c>
      <c r="O1618" t="str">
        <f>IF(O$1= VLOOKUP(O$1,Events!$A:$D,1,FALSE),
VLOOKUP(
VLOOKUP($A1618,'[3]OSMEC ID + EVENT'!$A:$M,9,FALSE),Events!$B:$D,3,FALSE),)</f>
        <v>E012</v>
      </c>
      <c r="P1618" t="str">
        <f>IF(P$1= VLOOKUP(P$1,Events!$A:$D,1,FALSE),
VLOOKUP(
VLOOKUP($A1618,'[3]OSMEC ID + EVENT'!$A:$M,10,FALSE),Events!$B:$D,3,FALSE),)</f>
        <v>E013</v>
      </c>
      <c r="Q1618" t="str">
        <f>IF(Q$1= VLOOKUP(Q$1,Events!$A:$D,1,FALSE),
VLOOKUP(
VLOOKUP($A1618,'[3]OSMEC ID + EVENT'!$A:$M,11,FALSE),Events!$B:$D,3,FALSE),)</f>
        <v>E014</v>
      </c>
      <c r="R1618" t="str">
        <f>IF(R$1= VLOOKUP(R$1,Events!$A:$D,1,FALSE),
VLOOKUP(
VLOOKUP($A1618,'[3]OSMEC ID + EVENT'!$A:$M,12,FALSE),Events!$B:$D,3,FALSE),)</f>
        <v>E015</v>
      </c>
      <c r="S1618" t="str">
        <f>IF(S$1= VLOOKUP(S$1,Events!$A:$D,1,FALSE),
VLOOKUP(
VLOOKUP($A1618,'[3]OSMEC ID + EVENT'!$A:$M,13,FALSE),Events!$B:$D,3,FALSE),)</f>
        <v>E016</v>
      </c>
      <c r="T1618" t="str">
        <f>IF(
ISNA(MATCH(T$1,Events!$A:$A,0)),
0,
VLOOKUP(
VLOOKUP(A1618,'[4]OSMEC ID + EVENT'!$A:$I,2,FALSE),Events!$B:$D,3,FALSE))</f>
        <v>E017</v>
      </c>
      <c r="U1618" t="str">
        <f>IF(
ISNA(MATCH(U$1,Events!$A:$A,0)),
0,
VLOOKUP(
VLOOKUP($A1618,'[4]OSMEC ID + EVENT'!$A:$I,3,FALSE),Events!$B:$D,3,FALSE))</f>
        <v>E018</v>
      </c>
      <c r="V1618" t="str">
        <f>IF(
ISNA(MATCH(V$1,Events!$A:$A,0)),
0,
VLOOKUP(
VLOOKUP($A1618,'[4]OSMEC ID + EVENT'!$A:$I,4,FALSE),Events!$B:$D,3,FALSE))</f>
        <v>E019</v>
      </c>
      <c r="W1618" t="str">
        <f>IF(
ISNA(MATCH(W$1,Events!$A:$A,0)),
0,
VLOOKUP(
VLOOKUP($A1618,'[4]OSMEC ID + EVENT'!$A:$I,5,FALSE),Events!$B:$D,3,FALSE))</f>
        <v>E020</v>
      </c>
      <c r="X1618" t="str">
        <f>IF(
ISNA(MATCH(X$1,Events!$A:$A,0)),
0,
VLOOKUP(
VLOOKUP($A1618,'[4]OSMEC ID + EVENT'!$A:$I,6,FALSE),Events!$B:$D,3,FALSE))</f>
        <v>E021</v>
      </c>
      <c r="Y1618" t="str">
        <f>IF(
ISNA(MATCH(Y$1,Events!$A:$A,0)),
0,
VLOOKUP(
VLOOKUP($A1618,'[4]OSMEC ID + EVENT'!$A:$I,7,FALSE),Events!$B:$D,3,FALSE))</f>
        <v>E022</v>
      </c>
      <c r="Z1618" t="str">
        <f>IF(
ISNA(MATCH(Z$1,Events!$A:$A,0)),
0,
VLOOKUP(
VLOOKUP($A1618,'[4]OSMEC ID + EVENT'!$A:$I,8,FALSE),Events!$B:$D,3,FALSE))</f>
        <v>E023</v>
      </c>
      <c r="AA1618" t="str">
        <f>IFERROR(
VLOOKUP(
VLOOKUP(A1618,'[5]OSMEC ID + SUBJECT'!$A:$B,2,FALSE),Subjects!$B:$D,3,FALSE),"")</f>
        <v/>
      </c>
      <c r="AB1618" t="str">
        <f>IFERROR(
VLOOKUP(
VLOOKUP(A1618,'[6]OSMEC ID + SUBJECT'!$A:$B,2,FALSE),Subjects!B:D,3,FALSE),"")</f>
        <v/>
      </c>
      <c r="AC1618" t="str">
        <f>IFERROR(
VLOOKUP(
VLOOKUP(A1618,'[7]OSMEC-ID + SESSION'!$A:$B,2,FALSE),Subjects!$B:$D,3,FALSE),"")</f>
        <v/>
      </c>
      <c r="AD1618" t="str">
        <f>IFERROR(
VLOOKUP(
VLOOKUP(A1618,'[8]OSMEC ID + SESSION'!$A:$B,2,FALSE),Subjects!$B:$D,3,FALSE),"")</f>
        <v/>
      </c>
      <c r="AE1618" s="12" t="str">
        <f>IFERROR(
VLOOKUP(
VLOOKUP(A1618,'[9]OSMEC ID + SUBJECT'!$A:$B,2,FALSE),Subjects!$B:$D,3,FALSE),"")</f>
        <v/>
      </c>
      <c r="AF1618" t="str">
        <f>IFERROR(
VLOOKUP(
VLOOKUP(A1618,'[10]OSMEC ID + SESSION'!$A:$B,2,FALSE),Subjects!$B:$D,3),"")</f>
        <v/>
      </c>
    </row>
    <row r="1619" spans="1:32" x14ac:dyDescent="0.75">
      <c r="A1619" t="str">
        <f>Deligate_List!A1623</f>
        <v>OSMEC-2035</v>
      </c>
      <c r="B1619" t="str">
        <f>VLOOKUP(A1619,Deligate_List!A:B,2,FALSE)</f>
        <v>SAKETH CHENNUPALLI</v>
      </c>
      <c r="C1619" t="str">
        <f>IFERROR(
VLOOKUP(
VLOOKUP($A1619,'[1]OSMEC ID + WORKSHOP'!$A:$B,2,FALSE),Workshop!A:C,3,FALSE),"")</f>
        <v>W005</v>
      </c>
      <c r="D1619" t="str">
        <f>IF($D$1 =Events!$A$2,
VLOOKUP(
VLOOKUP($A1619,'[2]OSMEC ID + EVENT'!$A:$E,2,FALSE),Events!$B:$D,3,FALSE))</f>
        <v>E001</v>
      </c>
      <c r="E1619" t="str">
        <f>IF(E$1=Events!$A$3,
VLOOKUP(
VLOOKUP($A1619,'[2]OSMEC ID + EVENT'!$A:$E,3,FALSE),Events!B:D,3,FALSE))</f>
        <v>E002</v>
      </c>
      <c r="F1619" t="str">
        <f>IF($F$1=Events!$A$4,
VLOOKUP(
VLOOKUP($A1621,'[2]OSMEC ID + EVENT'!$A:$E,4,FALSE),Events!B:D,3,FALSE),)</f>
        <v>E003</v>
      </c>
      <c r="G1619" t="str">
        <f>IF($G$1=Events!$A$5,
VLOOKUP(
VLOOKUP($A1621,'[2]OSMEC ID + EVENT'!$A:$E,5,FALSE),Events!$B:$D,3,FALSE),)</f>
        <v>E004</v>
      </c>
      <c r="H1619" s="3" t="str">
        <f>IF($H$1= VLOOKUP($H$1,Events!$A:$D,1,FALSE),
VLOOKUP(
VLOOKUP(A1619,'[3]OSMEC ID + EVENT'!$A:$M,2,FALSE),Events!B:D,3,FALSE),)</f>
        <v>E005</v>
      </c>
      <c r="I1619" s="3" t="str">
        <f>IF(I$1= VLOOKUP(I$1,Events!$A:$D,1,FALSE),
VLOOKUP(
VLOOKUP($A1619,'[3]OSMEC ID + EVENT'!$A:$M,3,FALSE),Events!$B:$D,3,FALSE),)</f>
        <v>E006</v>
      </c>
      <c r="J1619" t="str">
        <f>IF(J$1= VLOOKUP(J$1,Events!$A:$D,1,FALSE),
VLOOKUP(
VLOOKUP($A1619,'[3]OSMEC ID + EVENT'!$A:$M,4,FALSE),Events!$B:$D,3,FALSE),)</f>
        <v>E007</v>
      </c>
      <c r="K1619" t="str">
        <f>IF(K$1= VLOOKUP(K$1,Events!$A:$D,1,FALSE),
VLOOKUP(
VLOOKUP($A1619,'[3]OSMEC ID + EVENT'!$A:$M,5,FALSE),Events!$B:$D,3,FALSE),)</f>
        <v>E008</v>
      </c>
      <c r="L1619" t="str">
        <f>IF(L$1= VLOOKUP(L$1,Events!$A:$D,1,FALSE),
VLOOKUP(
VLOOKUP($A1619,'[3]OSMEC ID + EVENT'!$A:$M,6,FALSE),Events!$B:$D,3,FALSE),)</f>
        <v>E009</v>
      </c>
      <c r="M1619" t="str">
        <f>IF(M$1= VLOOKUP(M$1,Events!$A:$D,1,FALSE),
VLOOKUP(
VLOOKUP($A1619,'[3]OSMEC ID + EVENT'!$A:$M,7,FALSE),Events!$B:$D,3,FALSE),)</f>
        <v>E010</v>
      </c>
      <c r="N1619" t="str">
        <f>IF(N$1= VLOOKUP(N$1,Events!$A:$D,1,FALSE),
VLOOKUP(
VLOOKUP($A1619,'[3]OSMEC ID + EVENT'!$A:$M,8,FALSE),Events!$B:$D,3,FALSE),)</f>
        <v>E011</v>
      </c>
      <c r="O1619" t="str">
        <f>IF(O$1= VLOOKUP(O$1,Events!$A:$D,1,FALSE),
VLOOKUP(
VLOOKUP($A1619,'[3]OSMEC ID + EVENT'!$A:$M,9,FALSE),Events!$B:$D,3,FALSE),)</f>
        <v>E012</v>
      </c>
      <c r="P1619" t="str">
        <f>IF(P$1= VLOOKUP(P$1,Events!$A:$D,1,FALSE),
VLOOKUP(
VLOOKUP($A1619,'[3]OSMEC ID + EVENT'!$A:$M,10,FALSE),Events!$B:$D,3,FALSE),)</f>
        <v>E013</v>
      </c>
      <c r="Q1619" t="str">
        <f>IF(Q$1= VLOOKUP(Q$1,Events!$A:$D,1,FALSE),
VLOOKUP(
VLOOKUP($A1619,'[3]OSMEC ID + EVENT'!$A:$M,11,FALSE),Events!$B:$D,3,FALSE),)</f>
        <v>E014</v>
      </c>
      <c r="R1619" t="str">
        <f>IF(R$1= VLOOKUP(R$1,Events!$A:$D,1,FALSE),
VLOOKUP(
VLOOKUP($A1619,'[3]OSMEC ID + EVENT'!$A:$M,12,FALSE),Events!$B:$D,3,FALSE),)</f>
        <v>E015</v>
      </c>
      <c r="S1619" t="str">
        <f>IF(S$1= VLOOKUP(S$1,Events!$A:$D,1,FALSE),
VLOOKUP(
VLOOKUP($A1619,'[3]OSMEC ID + EVENT'!$A:$M,13,FALSE),Events!$B:$D,3,FALSE),)</f>
        <v>E016</v>
      </c>
      <c r="T1619" t="str">
        <f>IF(
ISNA(MATCH(T$1,Events!$A:$A,0)),
0,
VLOOKUP(
VLOOKUP(A1619,'[4]OSMEC ID + EVENT'!$A:$I,2,FALSE),Events!$B:$D,3,FALSE))</f>
        <v>E017</v>
      </c>
      <c r="U1619" t="str">
        <f>IF(
ISNA(MATCH(U$1,Events!$A:$A,0)),
0,
VLOOKUP(
VLOOKUP($A1619,'[4]OSMEC ID + EVENT'!$A:$I,3,FALSE),Events!$B:$D,3,FALSE))</f>
        <v>E018</v>
      </c>
      <c r="V1619" t="str">
        <f>IF(
ISNA(MATCH(V$1,Events!$A:$A,0)),
0,
VLOOKUP(
VLOOKUP($A1619,'[4]OSMEC ID + EVENT'!$A:$I,4,FALSE),Events!$B:$D,3,FALSE))</f>
        <v>E019</v>
      </c>
      <c r="W1619" t="str">
        <f>IF(
ISNA(MATCH(W$1,Events!$A:$A,0)),
0,
VLOOKUP(
VLOOKUP($A1619,'[4]OSMEC ID + EVENT'!$A:$I,5,FALSE),Events!$B:$D,3,FALSE))</f>
        <v>E020</v>
      </c>
      <c r="X1619" t="str">
        <f>IF(
ISNA(MATCH(X$1,Events!$A:$A,0)),
0,
VLOOKUP(
VLOOKUP($A1619,'[4]OSMEC ID + EVENT'!$A:$I,6,FALSE),Events!$B:$D,3,FALSE))</f>
        <v>E021</v>
      </c>
      <c r="Y1619" t="str">
        <f>IF(
ISNA(MATCH(Y$1,Events!$A:$A,0)),
0,
VLOOKUP(
VLOOKUP($A1619,'[4]OSMEC ID + EVENT'!$A:$I,7,FALSE),Events!$B:$D,3,FALSE))</f>
        <v>E022</v>
      </c>
      <c r="Z1619" t="str">
        <f>IF(
ISNA(MATCH(Z$1,Events!$A:$A,0)),
0,
VLOOKUP(
VLOOKUP($A1619,'[4]OSMEC ID + EVENT'!$A:$I,8,FALSE),Events!$B:$D,3,FALSE))</f>
        <v>E023</v>
      </c>
      <c r="AA1619" t="str">
        <f>IFERROR(
VLOOKUP(
VLOOKUP(A1619,'[5]OSMEC ID + SUBJECT'!$A:$B,2,FALSE),Subjects!$B:$D,3,FALSE),"")</f>
        <v/>
      </c>
      <c r="AB1619" t="str">
        <f>IFERROR(
VLOOKUP(
VLOOKUP(A1619,'[6]OSMEC ID + SUBJECT'!$A:$B,2,FALSE),Subjects!B:D,3,FALSE),"")</f>
        <v/>
      </c>
      <c r="AC1619" t="str">
        <f>IFERROR(
VLOOKUP(
VLOOKUP(A1619,'[7]OSMEC-ID + SESSION'!$A:$B,2,FALSE),Subjects!$B:$D,3,FALSE),"")</f>
        <v/>
      </c>
      <c r="AD1619" t="str">
        <f>IFERROR(
VLOOKUP(
VLOOKUP(A1619,'[8]OSMEC ID + SESSION'!$A:$B,2,FALSE),Subjects!$B:$D,3,FALSE),"")</f>
        <v/>
      </c>
      <c r="AE1619" s="12" t="str">
        <f>IFERROR(
VLOOKUP(
VLOOKUP(A1619,'[9]OSMEC ID + SUBJECT'!$A:$B,2,FALSE),Subjects!$B:$D,3,FALSE),"")</f>
        <v/>
      </c>
      <c r="AF1619" t="str">
        <f>IFERROR(
VLOOKUP(
VLOOKUP(A1619,'[10]OSMEC ID + SESSION'!$A:$B,2,FALSE),Subjects!$B:$D,3),"")</f>
        <v/>
      </c>
    </row>
    <row r="1620" spans="1:32" x14ac:dyDescent="0.75">
      <c r="A1620" t="str">
        <f>Deligate_List!A1624</f>
        <v>OSMEC-2038</v>
      </c>
      <c r="B1620" t="str">
        <f>VLOOKUP(A1620,Deligate_List!A:B,2,FALSE)</f>
        <v>SHRADDA MAVURI</v>
      </c>
      <c r="C1620" t="str">
        <f>IFERROR(
VLOOKUP(
VLOOKUP($A1620,'[1]OSMEC ID + WORKSHOP'!$A:$B,2,FALSE),Workshop!A:C,3,FALSE),"")</f>
        <v>W004</v>
      </c>
      <c r="D1620" t="str">
        <f>IF($D$1 =Events!$A$2,
VLOOKUP(
VLOOKUP($A1620,'[2]OSMEC ID + EVENT'!$A:$E,2,FALSE),Events!$B:$D,3,FALSE))</f>
        <v>E001</v>
      </c>
      <c r="E1620" t="str">
        <f>IF(E$1=Events!$A$3,
VLOOKUP(
VLOOKUP($A1620,'[2]OSMEC ID + EVENT'!$A:$E,3,FALSE),Events!B:D,3,FALSE))</f>
        <v>E002</v>
      </c>
      <c r="F1620" t="str">
        <f>IF($F$1=Events!$A$4,
VLOOKUP(
VLOOKUP($A1622,'[2]OSMEC ID + EVENT'!$A:$E,4,FALSE),Events!B:D,3,FALSE),)</f>
        <v>E003</v>
      </c>
      <c r="G1620" t="str">
        <f>IF($G$1=Events!$A$5,
VLOOKUP(
VLOOKUP($A1622,'[2]OSMEC ID + EVENT'!$A:$E,5,FALSE),Events!$B:$D,3,FALSE),)</f>
        <v>E004</v>
      </c>
      <c r="H1620" s="3" t="str">
        <f>IF($H$1= VLOOKUP($H$1,Events!$A:$D,1,FALSE),
VLOOKUP(
VLOOKUP(A1620,'[3]OSMEC ID + EVENT'!$A:$M,2,FALSE),Events!B:D,3,FALSE),)</f>
        <v>E005</v>
      </c>
      <c r="I1620" s="3" t="str">
        <f>IF(I$1= VLOOKUP(I$1,Events!$A:$D,1,FALSE),
VLOOKUP(
VLOOKUP($A1620,'[3]OSMEC ID + EVENT'!$A:$M,3,FALSE),Events!$B:$D,3,FALSE),)</f>
        <v>E006</v>
      </c>
      <c r="J1620" t="str">
        <f>IF(J$1= VLOOKUP(J$1,Events!$A:$D,1,FALSE),
VLOOKUP(
VLOOKUP($A1620,'[3]OSMEC ID + EVENT'!$A:$M,4,FALSE),Events!$B:$D,3,FALSE),)</f>
        <v>E007</v>
      </c>
      <c r="K1620" t="str">
        <f>IF(K$1= VLOOKUP(K$1,Events!$A:$D,1,FALSE),
VLOOKUP(
VLOOKUP($A1620,'[3]OSMEC ID + EVENT'!$A:$M,5,FALSE),Events!$B:$D,3,FALSE),)</f>
        <v>E008</v>
      </c>
      <c r="L1620" t="str">
        <f>IF(L$1= VLOOKUP(L$1,Events!$A:$D,1,FALSE),
VLOOKUP(
VLOOKUP($A1620,'[3]OSMEC ID + EVENT'!$A:$M,6,FALSE),Events!$B:$D,3,FALSE),)</f>
        <v>E009</v>
      </c>
      <c r="M1620" t="str">
        <f>IF(M$1= VLOOKUP(M$1,Events!$A:$D,1,FALSE),
VLOOKUP(
VLOOKUP($A1620,'[3]OSMEC ID + EVENT'!$A:$M,7,FALSE),Events!$B:$D,3,FALSE),)</f>
        <v>E010</v>
      </c>
      <c r="N1620" t="str">
        <f>IF(N$1= VLOOKUP(N$1,Events!$A:$D,1,FALSE),
VLOOKUP(
VLOOKUP($A1620,'[3]OSMEC ID + EVENT'!$A:$M,8,FALSE),Events!$B:$D,3,FALSE),)</f>
        <v>E011</v>
      </c>
      <c r="O1620" t="str">
        <f>IF(O$1= VLOOKUP(O$1,Events!$A:$D,1,FALSE),
VLOOKUP(
VLOOKUP($A1620,'[3]OSMEC ID + EVENT'!$A:$M,9,FALSE),Events!$B:$D,3,FALSE),)</f>
        <v>E012</v>
      </c>
      <c r="P1620" t="str">
        <f>IF(P$1= VLOOKUP(P$1,Events!$A:$D,1,FALSE),
VLOOKUP(
VLOOKUP($A1620,'[3]OSMEC ID + EVENT'!$A:$M,10,FALSE),Events!$B:$D,3,FALSE),)</f>
        <v>E013</v>
      </c>
      <c r="Q1620" t="str">
        <f>IF(Q$1= VLOOKUP(Q$1,Events!$A:$D,1,FALSE),
VLOOKUP(
VLOOKUP($A1620,'[3]OSMEC ID + EVENT'!$A:$M,11,FALSE),Events!$B:$D,3,FALSE),)</f>
        <v>E014</v>
      </c>
      <c r="R1620" t="str">
        <f>IF(R$1= VLOOKUP(R$1,Events!$A:$D,1,FALSE),
VLOOKUP(
VLOOKUP($A1620,'[3]OSMEC ID + EVENT'!$A:$M,12,FALSE),Events!$B:$D,3,FALSE),)</f>
        <v>E015</v>
      </c>
      <c r="S1620" t="str">
        <f>IF(S$1= VLOOKUP(S$1,Events!$A:$D,1,FALSE),
VLOOKUP(
VLOOKUP($A1620,'[3]OSMEC ID + EVENT'!$A:$M,13,FALSE),Events!$B:$D,3,FALSE),)</f>
        <v>E016</v>
      </c>
      <c r="T1620" t="str">
        <f>IF(
ISNA(MATCH(T$1,Events!$A:$A,0)),
0,
VLOOKUP(
VLOOKUP(A1620,'[4]OSMEC ID + EVENT'!$A:$I,2,FALSE),Events!$B:$D,3,FALSE))</f>
        <v>E017</v>
      </c>
      <c r="U1620" t="str">
        <f>IF(
ISNA(MATCH(U$1,Events!$A:$A,0)),
0,
VLOOKUP(
VLOOKUP($A1620,'[4]OSMEC ID + EVENT'!$A:$I,3,FALSE),Events!$B:$D,3,FALSE))</f>
        <v>E018</v>
      </c>
      <c r="V1620" t="str">
        <f>IF(
ISNA(MATCH(V$1,Events!$A:$A,0)),
0,
VLOOKUP(
VLOOKUP($A1620,'[4]OSMEC ID + EVENT'!$A:$I,4,FALSE),Events!$B:$D,3,FALSE))</f>
        <v>E019</v>
      </c>
      <c r="W1620" t="str">
        <f>IF(
ISNA(MATCH(W$1,Events!$A:$A,0)),
0,
VLOOKUP(
VLOOKUP($A1620,'[4]OSMEC ID + EVENT'!$A:$I,5,FALSE),Events!$B:$D,3,FALSE))</f>
        <v>E020</v>
      </c>
      <c r="X1620" t="str">
        <f>IF(
ISNA(MATCH(X$1,Events!$A:$A,0)),
0,
VLOOKUP(
VLOOKUP($A1620,'[4]OSMEC ID + EVENT'!$A:$I,6,FALSE),Events!$B:$D,3,FALSE))</f>
        <v>E021</v>
      </c>
      <c r="Y1620" t="str">
        <f>IF(
ISNA(MATCH(Y$1,Events!$A:$A,0)),
0,
VLOOKUP(
VLOOKUP($A1620,'[4]OSMEC ID + EVENT'!$A:$I,7,FALSE),Events!$B:$D,3,FALSE))</f>
        <v>E022</v>
      </c>
      <c r="Z1620" t="str">
        <f>IF(
ISNA(MATCH(Z$1,Events!$A:$A,0)),
0,
VLOOKUP(
VLOOKUP($A1620,'[4]OSMEC ID + EVENT'!$A:$I,8,FALSE),Events!$B:$D,3,FALSE))</f>
        <v>E023</v>
      </c>
      <c r="AA1620" t="str">
        <f>IFERROR(
VLOOKUP(
VLOOKUP(A1620,'[5]OSMEC ID + SUBJECT'!$A:$B,2,FALSE),Subjects!$B:$D,3,FALSE),"")</f>
        <v/>
      </c>
      <c r="AB1620" t="str">
        <f>IFERROR(
VLOOKUP(
VLOOKUP(A1620,'[6]OSMEC ID + SUBJECT'!$A:$B,2,FALSE),Subjects!B:D,3,FALSE),"")</f>
        <v/>
      </c>
      <c r="AC1620" t="str">
        <f>IFERROR(
VLOOKUP(
VLOOKUP(A1620,'[7]OSMEC-ID + SESSION'!$A:$B,2,FALSE),Subjects!$B:$D,3,FALSE),"")</f>
        <v/>
      </c>
      <c r="AD1620" t="str">
        <f>IFERROR(
VLOOKUP(
VLOOKUP(A1620,'[8]OSMEC ID + SESSION'!$A:$B,2,FALSE),Subjects!$B:$D,3,FALSE),"")</f>
        <v/>
      </c>
      <c r="AE1620" s="12" t="str">
        <f>IFERROR(
VLOOKUP(
VLOOKUP(A1620,'[9]OSMEC ID + SUBJECT'!$A:$B,2,FALSE),Subjects!$B:$D,3,FALSE),"")</f>
        <v/>
      </c>
      <c r="AF1620" t="str">
        <f>IFERROR(
VLOOKUP(
VLOOKUP(A1620,'[10]OSMEC ID + SESSION'!$A:$B,2,FALSE),Subjects!$B:$D,3),"")</f>
        <v/>
      </c>
    </row>
    <row r="1621" spans="1:32" x14ac:dyDescent="0.75">
      <c r="A1621" t="str">
        <f>Deligate_List!A1625</f>
        <v>OSMEC-2039</v>
      </c>
      <c r="B1621" t="str">
        <f>VLOOKUP(A1621,Deligate_List!A:B,2,FALSE)</f>
        <v>SONGA KHUSHAL</v>
      </c>
      <c r="C1621" t="str">
        <f>IFERROR(
VLOOKUP(
VLOOKUP($A1621,'[1]OSMEC ID + WORKSHOP'!$A:$B,2,FALSE),Workshop!A:C,3,FALSE),"")</f>
        <v>W007</v>
      </c>
      <c r="D1621" t="str">
        <f>IF($D$1 =Events!$A$2,
VLOOKUP(
VLOOKUP($A1621,'[2]OSMEC ID + EVENT'!$A:$E,2,FALSE),Events!$B:$D,3,FALSE))</f>
        <v>E001</v>
      </c>
      <c r="E1621" t="str">
        <f>IF(E$1=Events!$A$3,
VLOOKUP(
VLOOKUP($A1621,'[2]OSMEC ID + EVENT'!$A:$E,3,FALSE),Events!B:D,3,FALSE))</f>
        <v>E002</v>
      </c>
      <c r="F1621" t="str">
        <f>IF($F$1=Events!$A$4,
VLOOKUP(
VLOOKUP($A1623,'[2]OSMEC ID + EVENT'!$A:$E,4,FALSE),Events!B:D,3,FALSE),)</f>
        <v>E003</v>
      </c>
      <c r="G1621" t="str">
        <f>IF($G$1=Events!$A$5,
VLOOKUP(
VLOOKUP($A1623,'[2]OSMEC ID + EVENT'!$A:$E,5,FALSE),Events!$B:$D,3,FALSE),)</f>
        <v>E004</v>
      </c>
      <c r="H1621" s="3" t="str">
        <f>IF($H$1= VLOOKUP($H$1,Events!$A:$D,1,FALSE),
VLOOKUP(
VLOOKUP(A1621,'[3]OSMEC ID + EVENT'!$A:$M,2,FALSE),Events!B:D,3,FALSE),)</f>
        <v>E005</v>
      </c>
      <c r="I1621" s="3" t="str">
        <f>IF(I$1= VLOOKUP(I$1,Events!$A:$D,1,FALSE),
VLOOKUP(
VLOOKUP($A1621,'[3]OSMEC ID + EVENT'!$A:$M,3,FALSE),Events!$B:$D,3,FALSE),)</f>
        <v>E006</v>
      </c>
      <c r="J1621" t="str">
        <f>IF(J$1= VLOOKUP(J$1,Events!$A:$D,1,FALSE),
VLOOKUP(
VLOOKUP($A1621,'[3]OSMEC ID + EVENT'!$A:$M,4,FALSE),Events!$B:$D,3,FALSE),)</f>
        <v>E007</v>
      </c>
      <c r="K1621" t="str">
        <f>IF(K$1= VLOOKUP(K$1,Events!$A:$D,1,FALSE),
VLOOKUP(
VLOOKUP($A1621,'[3]OSMEC ID + EVENT'!$A:$M,5,FALSE),Events!$B:$D,3,FALSE),)</f>
        <v>E008</v>
      </c>
      <c r="L1621" t="str">
        <f>IF(L$1= VLOOKUP(L$1,Events!$A:$D,1,FALSE),
VLOOKUP(
VLOOKUP($A1621,'[3]OSMEC ID + EVENT'!$A:$M,6,FALSE),Events!$B:$D,3,FALSE),)</f>
        <v>E009</v>
      </c>
      <c r="M1621" t="str">
        <f>IF(M$1= VLOOKUP(M$1,Events!$A:$D,1,FALSE),
VLOOKUP(
VLOOKUP($A1621,'[3]OSMEC ID + EVENT'!$A:$M,7,FALSE),Events!$B:$D,3,FALSE),)</f>
        <v>E010</v>
      </c>
      <c r="N1621" t="str">
        <f>IF(N$1= VLOOKUP(N$1,Events!$A:$D,1,FALSE),
VLOOKUP(
VLOOKUP($A1621,'[3]OSMEC ID + EVENT'!$A:$M,8,FALSE),Events!$B:$D,3,FALSE),)</f>
        <v>E011</v>
      </c>
      <c r="O1621" t="str">
        <f>IF(O$1= VLOOKUP(O$1,Events!$A:$D,1,FALSE),
VLOOKUP(
VLOOKUP($A1621,'[3]OSMEC ID + EVENT'!$A:$M,9,FALSE),Events!$B:$D,3,FALSE),)</f>
        <v>E012</v>
      </c>
      <c r="P1621" t="str">
        <f>IF(P$1= VLOOKUP(P$1,Events!$A:$D,1,FALSE),
VLOOKUP(
VLOOKUP($A1621,'[3]OSMEC ID + EVENT'!$A:$M,10,FALSE),Events!$B:$D,3,FALSE),)</f>
        <v>E013</v>
      </c>
      <c r="Q1621" t="str">
        <f>IF(Q$1= VLOOKUP(Q$1,Events!$A:$D,1,FALSE),
VLOOKUP(
VLOOKUP($A1621,'[3]OSMEC ID + EVENT'!$A:$M,11,FALSE),Events!$B:$D,3,FALSE),)</f>
        <v>E014</v>
      </c>
      <c r="R1621" t="str">
        <f>IF(R$1= VLOOKUP(R$1,Events!$A:$D,1,FALSE),
VLOOKUP(
VLOOKUP($A1621,'[3]OSMEC ID + EVENT'!$A:$M,12,FALSE),Events!$B:$D,3,FALSE),)</f>
        <v>E015</v>
      </c>
      <c r="S1621" t="str">
        <f>IF(S$1= VLOOKUP(S$1,Events!$A:$D,1,FALSE),
VLOOKUP(
VLOOKUP($A1621,'[3]OSMEC ID + EVENT'!$A:$M,13,FALSE),Events!$B:$D,3,FALSE),)</f>
        <v>E016</v>
      </c>
      <c r="T1621" t="str">
        <f>IF(
ISNA(MATCH(T$1,Events!$A:$A,0)),
0,
VLOOKUP(
VLOOKUP(A1621,'[4]OSMEC ID + EVENT'!$A:$I,2,FALSE),Events!$B:$D,3,FALSE))</f>
        <v>E017</v>
      </c>
      <c r="U1621" t="str">
        <f>IF(
ISNA(MATCH(U$1,Events!$A:$A,0)),
0,
VLOOKUP(
VLOOKUP($A1621,'[4]OSMEC ID + EVENT'!$A:$I,3,FALSE),Events!$B:$D,3,FALSE))</f>
        <v>E018</v>
      </c>
      <c r="V1621" t="str">
        <f>IF(
ISNA(MATCH(V$1,Events!$A:$A,0)),
0,
VLOOKUP(
VLOOKUP($A1621,'[4]OSMEC ID + EVENT'!$A:$I,4,FALSE),Events!$B:$D,3,FALSE))</f>
        <v>E019</v>
      </c>
      <c r="W1621" t="str">
        <f>IF(
ISNA(MATCH(W$1,Events!$A:$A,0)),
0,
VLOOKUP(
VLOOKUP($A1621,'[4]OSMEC ID + EVENT'!$A:$I,5,FALSE),Events!$B:$D,3,FALSE))</f>
        <v>E020</v>
      </c>
      <c r="X1621" t="str">
        <f>IF(
ISNA(MATCH(X$1,Events!$A:$A,0)),
0,
VLOOKUP(
VLOOKUP($A1621,'[4]OSMEC ID + EVENT'!$A:$I,6,FALSE),Events!$B:$D,3,FALSE))</f>
        <v>E021</v>
      </c>
      <c r="Y1621" t="str">
        <f>IF(
ISNA(MATCH(Y$1,Events!$A:$A,0)),
0,
VLOOKUP(
VLOOKUP($A1621,'[4]OSMEC ID + EVENT'!$A:$I,7,FALSE),Events!$B:$D,3,FALSE))</f>
        <v>E022</v>
      </c>
      <c r="Z1621" t="str">
        <f>IF(
ISNA(MATCH(Z$1,Events!$A:$A,0)),
0,
VLOOKUP(
VLOOKUP($A1621,'[4]OSMEC ID + EVENT'!$A:$I,8,FALSE),Events!$B:$D,3,FALSE))</f>
        <v>E023</v>
      </c>
      <c r="AA1621" t="str">
        <f>IFERROR(
VLOOKUP(
VLOOKUP(A1621,'[5]OSMEC ID + SUBJECT'!$A:$B,2,FALSE),Subjects!$B:$D,3,FALSE),"")</f>
        <v/>
      </c>
      <c r="AB1621" t="str">
        <f>IFERROR(
VLOOKUP(
VLOOKUP(A1621,'[6]OSMEC ID + SUBJECT'!$A:$B,2,FALSE),Subjects!B:D,3,FALSE),"")</f>
        <v/>
      </c>
      <c r="AC1621" t="str">
        <f>IFERROR(
VLOOKUP(
VLOOKUP(A1621,'[7]OSMEC-ID + SESSION'!$A:$B,2,FALSE),Subjects!$B:$D,3,FALSE),"")</f>
        <v/>
      </c>
      <c r="AD1621" t="str">
        <f>IFERROR(
VLOOKUP(
VLOOKUP(A1621,'[8]OSMEC ID + SESSION'!$A:$B,2,FALSE),Subjects!$B:$D,3,FALSE),"")</f>
        <v/>
      </c>
      <c r="AE1621" s="12" t="str">
        <f>IFERROR(
VLOOKUP(
VLOOKUP(A1621,'[9]OSMEC ID + SUBJECT'!$A:$B,2,FALSE),Subjects!$B:$D,3,FALSE),"")</f>
        <v/>
      </c>
      <c r="AF1621" t="str">
        <f>IFERROR(
VLOOKUP(
VLOOKUP(A1621,'[10]OSMEC ID + SESSION'!$A:$B,2,FALSE),Subjects!$B:$D,3),"")</f>
        <v/>
      </c>
    </row>
    <row r="1622" spans="1:32" x14ac:dyDescent="0.75">
      <c r="A1622" t="str">
        <f>Deligate_List!A1626</f>
        <v>OSMEC-2041</v>
      </c>
      <c r="B1622" t="str">
        <f>VLOOKUP(A1622,Deligate_List!A:B,2,FALSE)</f>
        <v>KANUPARTHY SWAROOPAREDDY</v>
      </c>
      <c r="C1622" t="str">
        <f>IFERROR(
VLOOKUP(
VLOOKUP($A1622,'[1]OSMEC ID + WORKSHOP'!$A:$B,2,FALSE),Workshop!A:C,3,FALSE),"")</f>
        <v>W012</v>
      </c>
      <c r="D1622" t="str">
        <f>IF($D$1 =Events!$A$2,
VLOOKUP(
VLOOKUP($A1622,'[2]OSMEC ID + EVENT'!$A:$E,2,FALSE),Events!$B:$D,3,FALSE))</f>
        <v>E001</v>
      </c>
      <c r="E1622" t="str">
        <f>IF(E$1=Events!$A$3,
VLOOKUP(
VLOOKUP($A1622,'[2]OSMEC ID + EVENT'!$A:$E,3,FALSE),Events!B:D,3,FALSE))</f>
        <v>E002</v>
      </c>
      <c r="F1622" t="str">
        <f>IF($F$1=Events!$A$4,
VLOOKUP(
VLOOKUP($A1624,'[2]OSMEC ID + EVENT'!$A:$E,4,FALSE),Events!B:D,3,FALSE),)</f>
        <v>E003</v>
      </c>
      <c r="G1622" t="str">
        <f>IF($G$1=Events!$A$5,
VLOOKUP(
VLOOKUP($A1624,'[2]OSMEC ID + EVENT'!$A:$E,5,FALSE),Events!$B:$D,3,FALSE),)</f>
        <v>E004</v>
      </c>
      <c r="H1622" s="3" t="str">
        <f>IF($H$1= VLOOKUP($H$1,Events!$A:$D,1,FALSE),
VLOOKUP(
VLOOKUP(A1622,'[3]OSMEC ID + EVENT'!$A:$M,2,FALSE),Events!B:D,3,FALSE),)</f>
        <v>E005</v>
      </c>
      <c r="I1622" s="3" t="str">
        <f>IF(I$1= VLOOKUP(I$1,Events!$A:$D,1,FALSE),
VLOOKUP(
VLOOKUP($A1622,'[3]OSMEC ID + EVENT'!$A:$M,3,FALSE),Events!$B:$D,3,FALSE),)</f>
        <v>E006</v>
      </c>
      <c r="J1622" t="str">
        <f>IF(J$1= VLOOKUP(J$1,Events!$A:$D,1,FALSE),
VLOOKUP(
VLOOKUP($A1622,'[3]OSMEC ID + EVENT'!$A:$M,4,FALSE),Events!$B:$D,3,FALSE),)</f>
        <v>E007</v>
      </c>
      <c r="K1622" t="str">
        <f>IF(K$1= VLOOKUP(K$1,Events!$A:$D,1,FALSE),
VLOOKUP(
VLOOKUP($A1622,'[3]OSMEC ID + EVENT'!$A:$M,5,FALSE),Events!$B:$D,3,FALSE),)</f>
        <v>E008</v>
      </c>
      <c r="L1622" t="str">
        <f>IF(L$1= VLOOKUP(L$1,Events!$A:$D,1,FALSE),
VLOOKUP(
VLOOKUP($A1622,'[3]OSMEC ID + EVENT'!$A:$M,6,FALSE),Events!$B:$D,3,FALSE),)</f>
        <v>E009</v>
      </c>
      <c r="M1622" t="str">
        <f>IF(M$1= VLOOKUP(M$1,Events!$A:$D,1,FALSE),
VLOOKUP(
VLOOKUP($A1622,'[3]OSMEC ID + EVENT'!$A:$M,7,FALSE),Events!$B:$D,3,FALSE),)</f>
        <v>E010</v>
      </c>
      <c r="N1622" t="str">
        <f>IF(N$1= VLOOKUP(N$1,Events!$A:$D,1,FALSE),
VLOOKUP(
VLOOKUP($A1622,'[3]OSMEC ID + EVENT'!$A:$M,8,FALSE),Events!$B:$D,3,FALSE),)</f>
        <v>E011</v>
      </c>
      <c r="O1622" t="str">
        <f>IF(O$1= VLOOKUP(O$1,Events!$A:$D,1,FALSE),
VLOOKUP(
VLOOKUP($A1622,'[3]OSMEC ID + EVENT'!$A:$M,9,FALSE),Events!$B:$D,3,FALSE),)</f>
        <v>E012</v>
      </c>
      <c r="P1622" t="str">
        <f>IF(P$1= VLOOKUP(P$1,Events!$A:$D,1,FALSE),
VLOOKUP(
VLOOKUP($A1622,'[3]OSMEC ID + EVENT'!$A:$M,10,FALSE),Events!$B:$D,3,FALSE),)</f>
        <v>E013</v>
      </c>
      <c r="Q1622" t="str">
        <f>IF(Q$1= VLOOKUP(Q$1,Events!$A:$D,1,FALSE),
VLOOKUP(
VLOOKUP($A1622,'[3]OSMEC ID + EVENT'!$A:$M,11,FALSE),Events!$B:$D,3,FALSE),)</f>
        <v>E014</v>
      </c>
      <c r="R1622" t="str">
        <f>IF(R$1= VLOOKUP(R$1,Events!$A:$D,1,FALSE),
VLOOKUP(
VLOOKUP($A1622,'[3]OSMEC ID + EVENT'!$A:$M,12,FALSE),Events!$B:$D,3,FALSE),)</f>
        <v>E015</v>
      </c>
      <c r="S1622" t="str">
        <f>IF(S$1= VLOOKUP(S$1,Events!$A:$D,1,FALSE),
VLOOKUP(
VLOOKUP($A1622,'[3]OSMEC ID + EVENT'!$A:$M,13,FALSE),Events!$B:$D,3,FALSE),)</f>
        <v>E016</v>
      </c>
      <c r="T1622" t="str">
        <f>IF(
ISNA(MATCH(T$1,Events!$A:$A,0)),
0,
VLOOKUP(
VLOOKUP(A1622,'[4]OSMEC ID + EVENT'!$A:$I,2,FALSE),Events!$B:$D,3,FALSE))</f>
        <v>E017</v>
      </c>
      <c r="U1622" t="str">
        <f>IF(
ISNA(MATCH(U$1,Events!$A:$A,0)),
0,
VLOOKUP(
VLOOKUP($A1622,'[4]OSMEC ID + EVENT'!$A:$I,3,FALSE),Events!$B:$D,3,FALSE))</f>
        <v>E018</v>
      </c>
      <c r="V1622" t="str">
        <f>IF(
ISNA(MATCH(V$1,Events!$A:$A,0)),
0,
VLOOKUP(
VLOOKUP($A1622,'[4]OSMEC ID + EVENT'!$A:$I,4,FALSE),Events!$B:$D,3,FALSE))</f>
        <v>E019</v>
      </c>
      <c r="W1622" t="str">
        <f>IF(
ISNA(MATCH(W$1,Events!$A:$A,0)),
0,
VLOOKUP(
VLOOKUP($A1622,'[4]OSMEC ID + EVENT'!$A:$I,5,FALSE),Events!$B:$D,3,FALSE))</f>
        <v>E020</v>
      </c>
      <c r="X1622" t="str">
        <f>IF(
ISNA(MATCH(X$1,Events!$A:$A,0)),
0,
VLOOKUP(
VLOOKUP($A1622,'[4]OSMEC ID + EVENT'!$A:$I,6,FALSE),Events!$B:$D,3,FALSE))</f>
        <v>E021</v>
      </c>
      <c r="Y1622" t="str">
        <f>IF(
ISNA(MATCH(Y$1,Events!$A:$A,0)),
0,
VLOOKUP(
VLOOKUP($A1622,'[4]OSMEC ID + EVENT'!$A:$I,7,FALSE),Events!$B:$D,3,FALSE))</f>
        <v>E022</v>
      </c>
      <c r="Z1622" t="str">
        <f>IF(
ISNA(MATCH(Z$1,Events!$A:$A,0)),
0,
VLOOKUP(
VLOOKUP($A1622,'[4]OSMEC ID + EVENT'!$A:$I,8,FALSE),Events!$B:$D,3,FALSE))</f>
        <v>E023</v>
      </c>
      <c r="AA1622" t="str">
        <f>IFERROR(
VLOOKUP(
VLOOKUP(A1622,'[5]OSMEC ID + SUBJECT'!$A:$B,2,FALSE),Subjects!$B:$D,3,FALSE),"")</f>
        <v/>
      </c>
      <c r="AB1622" t="str">
        <f>IFERROR(
VLOOKUP(
VLOOKUP(A1622,'[6]OSMEC ID + SUBJECT'!$A:$B,2,FALSE),Subjects!B:D,3,FALSE),"")</f>
        <v/>
      </c>
      <c r="AC1622" t="str">
        <f>IFERROR(
VLOOKUP(
VLOOKUP(A1622,'[7]OSMEC-ID + SESSION'!$A:$B,2,FALSE),Subjects!$B:$D,3,FALSE),"")</f>
        <v/>
      </c>
      <c r="AD1622" t="str">
        <f>IFERROR(
VLOOKUP(
VLOOKUP(A1622,'[8]OSMEC ID + SESSION'!$A:$B,2,FALSE),Subjects!$B:$D,3,FALSE),"")</f>
        <v/>
      </c>
      <c r="AE1622" s="12" t="str">
        <f>IFERROR(
VLOOKUP(
VLOOKUP(A1622,'[9]OSMEC ID + SUBJECT'!$A:$B,2,FALSE),Subjects!$B:$D,3,FALSE),"")</f>
        <v/>
      </c>
      <c r="AF1622" t="str">
        <f>IFERROR(
VLOOKUP(
VLOOKUP(A1622,'[10]OSMEC ID + SESSION'!$A:$B,2,FALSE),Subjects!$B:$D,3),"")</f>
        <v/>
      </c>
    </row>
    <row r="1623" spans="1:32" x14ac:dyDescent="0.75">
      <c r="A1623" t="str">
        <f>Deligate_List!A1627</f>
        <v>OSMEC-2042</v>
      </c>
      <c r="B1623" t="str">
        <f>VLOOKUP(A1623,Deligate_List!A:B,2,FALSE)</f>
        <v>SUMAIYA FATIMA</v>
      </c>
      <c r="C1623" t="str">
        <f>IFERROR(
VLOOKUP(
VLOOKUP($A1623,'[1]OSMEC ID + WORKSHOP'!$A:$B,2,FALSE),Workshop!A:C,3,FALSE),"")</f>
        <v/>
      </c>
      <c r="D1623" t="str">
        <f>IF($D$1 =Events!$A$2,
VLOOKUP(
VLOOKUP($A1623,'[2]OSMEC ID + EVENT'!$A:$E,2,FALSE),Events!$B:$D,3,FALSE))</f>
        <v>E001</v>
      </c>
      <c r="E1623" t="str">
        <f>IF(E$1=Events!$A$3,
VLOOKUP(
VLOOKUP($A1623,'[2]OSMEC ID + EVENT'!$A:$E,3,FALSE),Events!B:D,3,FALSE))</f>
        <v>E002</v>
      </c>
      <c r="F1623" t="str">
        <f>IF($F$1=Events!$A$4,
VLOOKUP(
VLOOKUP($A1625,'[2]OSMEC ID + EVENT'!$A:$E,4,FALSE),Events!B:D,3,FALSE),)</f>
        <v>E003</v>
      </c>
      <c r="G1623" t="str">
        <f>IF($G$1=Events!$A$5,
VLOOKUP(
VLOOKUP($A1625,'[2]OSMEC ID + EVENT'!$A:$E,5,FALSE),Events!$B:$D,3,FALSE),)</f>
        <v>E004</v>
      </c>
      <c r="H1623" s="3" t="str">
        <f>IF($H$1= VLOOKUP($H$1,Events!$A:$D,1,FALSE),
VLOOKUP(
VLOOKUP(A1623,'[3]OSMEC ID + EVENT'!$A:$M,2,FALSE),Events!B:D,3,FALSE),)</f>
        <v>E005</v>
      </c>
      <c r="I1623" s="3" t="str">
        <f>IF(I$1= VLOOKUP(I$1,Events!$A:$D,1,FALSE),
VLOOKUP(
VLOOKUP($A1623,'[3]OSMEC ID + EVENT'!$A:$M,3,FALSE),Events!$B:$D,3,FALSE),)</f>
        <v>E006</v>
      </c>
      <c r="J1623" t="str">
        <f>IF(J$1= VLOOKUP(J$1,Events!$A:$D,1,FALSE),
VLOOKUP(
VLOOKUP($A1623,'[3]OSMEC ID + EVENT'!$A:$M,4,FALSE),Events!$B:$D,3,FALSE),)</f>
        <v>E007</v>
      </c>
      <c r="K1623" t="str">
        <f>IF(K$1= VLOOKUP(K$1,Events!$A:$D,1,FALSE),
VLOOKUP(
VLOOKUP($A1623,'[3]OSMEC ID + EVENT'!$A:$M,5,FALSE),Events!$B:$D,3,FALSE),)</f>
        <v>E008</v>
      </c>
      <c r="L1623" t="str">
        <f>IF(L$1= VLOOKUP(L$1,Events!$A:$D,1,FALSE),
VLOOKUP(
VLOOKUP($A1623,'[3]OSMEC ID + EVENT'!$A:$M,6,FALSE),Events!$B:$D,3,FALSE),)</f>
        <v>E009</v>
      </c>
      <c r="M1623" t="str">
        <f>IF(M$1= VLOOKUP(M$1,Events!$A:$D,1,FALSE),
VLOOKUP(
VLOOKUP($A1623,'[3]OSMEC ID + EVENT'!$A:$M,7,FALSE),Events!$B:$D,3,FALSE),)</f>
        <v>E010</v>
      </c>
      <c r="N1623" t="str">
        <f>IF(N$1= VLOOKUP(N$1,Events!$A:$D,1,FALSE),
VLOOKUP(
VLOOKUP($A1623,'[3]OSMEC ID + EVENT'!$A:$M,8,FALSE),Events!$B:$D,3,FALSE),)</f>
        <v>E011</v>
      </c>
      <c r="O1623" t="str">
        <f>IF(O$1= VLOOKUP(O$1,Events!$A:$D,1,FALSE),
VLOOKUP(
VLOOKUP($A1623,'[3]OSMEC ID + EVENT'!$A:$M,9,FALSE),Events!$B:$D,3,FALSE),)</f>
        <v>E012</v>
      </c>
      <c r="P1623" t="str">
        <f>IF(P$1= VLOOKUP(P$1,Events!$A:$D,1,FALSE),
VLOOKUP(
VLOOKUP($A1623,'[3]OSMEC ID + EVENT'!$A:$M,10,FALSE),Events!$B:$D,3,FALSE),)</f>
        <v>E013</v>
      </c>
      <c r="Q1623" t="str">
        <f>IF(Q$1= VLOOKUP(Q$1,Events!$A:$D,1,FALSE),
VLOOKUP(
VLOOKUP($A1623,'[3]OSMEC ID + EVENT'!$A:$M,11,FALSE),Events!$B:$D,3,FALSE),)</f>
        <v>E014</v>
      </c>
      <c r="R1623" t="str">
        <f>IF(R$1= VLOOKUP(R$1,Events!$A:$D,1,FALSE),
VLOOKUP(
VLOOKUP($A1623,'[3]OSMEC ID + EVENT'!$A:$M,12,FALSE),Events!$B:$D,3,FALSE),)</f>
        <v>E015</v>
      </c>
      <c r="S1623" t="str">
        <f>IF(S$1= VLOOKUP(S$1,Events!$A:$D,1,FALSE),
VLOOKUP(
VLOOKUP($A1623,'[3]OSMEC ID + EVENT'!$A:$M,13,FALSE),Events!$B:$D,3,FALSE),)</f>
        <v>E016</v>
      </c>
      <c r="T1623" t="str">
        <f>IF(
ISNA(MATCH(T$1,Events!$A:$A,0)),
0,
VLOOKUP(
VLOOKUP(A1623,'[4]OSMEC ID + EVENT'!$A:$I,2,FALSE),Events!$B:$D,3,FALSE))</f>
        <v>E017</v>
      </c>
      <c r="U1623" t="str">
        <f>IF(
ISNA(MATCH(U$1,Events!$A:$A,0)),
0,
VLOOKUP(
VLOOKUP($A1623,'[4]OSMEC ID + EVENT'!$A:$I,3,FALSE),Events!$B:$D,3,FALSE))</f>
        <v>E018</v>
      </c>
      <c r="V1623" t="str">
        <f>IF(
ISNA(MATCH(V$1,Events!$A:$A,0)),
0,
VLOOKUP(
VLOOKUP($A1623,'[4]OSMEC ID + EVENT'!$A:$I,4,FALSE),Events!$B:$D,3,FALSE))</f>
        <v>E019</v>
      </c>
      <c r="W1623" t="str">
        <f>IF(
ISNA(MATCH(W$1,Events!$A:$A,0)),
0,
VLOOKUP(
VLOOKUP($A1623,'[4]OSMEC ID + EVENT'!$A:$I,5,FALSE),Events!$B:$D,3,FALSE))</f>
        <v>E020</v>
      </c>
      <c r="X1623" t="str">
        <f>IF(
ISNA(MATCH(X$1,Events!$A:$A,0)),
0,
VLOOKUP(
VLOOKUP($A1623,'[4]OSMEC ID + EVENT'!$A:$I,6,FALSE),Events!$B:$D,3,FALSE))</f>
        <v>E021</v>
      </c>
      <c r="Y1623" t="str">
        <f>IF(
ISNA(MATCH(Y$1,Events!$A:$A,0)),
0,
VLOOKUP(
VLOOKUP($A1623,'[4]OSMEC ID + EVENT'!$A:$I,7,FALSE),Events!$B:$D,3,FALSE))</f>
        <v>E022</v>
      </c>
      <c r="Z1623" t="str">
        <f>IF(
ISNA(MATCH(Z$1,Events!$A:$A,0)),
0,
VLOOKUP(
VLOOKUP($A1623,'[4]OSMEC ID + EVENT'!$A:$I,8,FALSE),Events!$B:$D,3,FALSE))</f>
        <v>E023</v>
      </c>
      <c r="AA1623" t="str">
        <f>IFERROR(
VLOOKUP(
VLOOKUP(A1623,'[5]OSMEC ID + SUBJECT'!$A:$B,2,FALSE),Subjects!$B:$D,3,FALSE),"")</f>
        <v/>
      </c>
      <c r="AB1623" t="str">
        <f>IFERROR(
VLOOKUP(
VLOOKUP(A1623,'[6]OSMEC ID + SUBJECT'!$A:$B,2,FALSE),Subjects!B:D,3,FALSE),"")</f>
        <v/>
      </c>
      <c r="AC1623" t="str">
        <f>IFERROR(
VLOOKUP(
VLOOKUP(A1623,'[7]OSMEC-ID + SESSION'!$A:$B,2,FALSE),Subjects!$B:$D,3,FALSE),"")</f>
        <v/>
      </c>
      <c r="AD1623" t="str">
        <f>IFERROR(
VLOOKUP(
VLOOKUP(A1623,'[8]OSMEC ID + SESSION'!$A:$B,2,FALSE),Subjects!$B:$D,3,FALSE),"")</f>
        <v>S014</v>
      </c>
      <c r="AE1623" s="12" t="str">
        <f>IFERROR(
VLOOKUP(
VLOOKUP(A1623,'[9]OSMEC ID + SUBJECT'!$A:$B,2,FALSE),Subjects!$B:$D,3,FALSE),"")</f>
        <v/>
      </c>
      <c r="AF1623" t="str">
        <f>IFERROR(
VLOOKUP(
VLOOKUP(A1623,'[10]OSMEC ID + SESSION'!$A:$B,2,FALSE),Subjects!$B:$D,3),"")</f>
        <v/>
      </c>
    </row>
    <row r="1624" spans="1:32" x14ac:dyDescent="0.75">
      <c r="A1624" t="str">
        <f>Deligate_List!A1628</f>
        <v>OSMEC-2043</v>
      </c>
      <c r="B1624" t="str">
        <f>VLOOKUP(A1624,Deligate_List!A:B,2,FALSE)</f>
        <v>M . Sindhu varma</v>
      </c>
      <c r="C1624" t="str">
        <f>IFERROR(
VLOOKUP(
VLOOKUP($A1624,'[1]OSMEC ID + WORKSHOP'!$A:$B,2,FALSE),Workshop!A:C,3,FALSE),"")</f>
        <v/>
      </c>
      <c r="D1624" t="str">
        <f>IF($D$1 =Events!$A$2,
VLOOKUP(
VLOOKUP($A1624,'[2]OSMEC ID + EVENT'!$A:$E,2,FALSE),Events!$B:$D,3,FALSE))</f>
        <v>E001</v>
      </c>
      <c r="E1624" t="str">
        <f>IF(E$1=Events!$A$3,
VLOOKUP(
VLOOKUP($A1624,'[2]OSMEC ID + EVENT'!$A:$E,3,FALSE),Events!B:D,3,FALSE))</f>
        <v>E002</v>
      </c>
      <c r="F1624" t="str">
        <f>IF($F$1=Events!$A$4,
VLOOKUP(
VLOOKUP($A1626,'[2]OSMEC ID + EVENT'!$A:$E,4,FALSE),Events!B:D,3,FALSE),)</f>
        <v>E003</v>
      </c>
      <c r="G1624" t="str">
        <f>IF($G$1=Events!$A$5,
VLOOKUP(
VLOOKUP($A1626,'[2]OSMEC ID + EVENT'!$A:$E,5,FALSE),Events!$B:$D,3,FALSE),)</f>
        <v>E004</v>
      </c>
      <c r="H1624" s="3" t="str">
        <f>IF($H$1= VLOOKUP($H$1,Events!$A:$D,1,FALSE),
VLOOKUP(
VLOOKUP(A1624,'[3]OSMEC ID + EVENT'!$A:$M,2,FALSE),Events!B:D,3,FALSE),)</f>
        <v>E005</v>
      </c>
      <c r="I1624" s="3" t="str">
        <f>IF(I$1= VLOOKUP(I$1,Events!$A:$D,1,FALSE),
VLOOKUP(
VLOOKUP($A1624,'[3]OSMEC ID + EVENT'!$A:$M,3,FALSE),Events!$B:$D,3,FALSE),)</f>
        <v>E006</v>
      </c>
      <c r="J1624" t="str">
        <f>IF(J$1= VLOOKUP(J$1,Events!$A:$D,1,FALSE),
VLOOKUP(
VLOOKUP($A1624,'[3]OSMEC ID + EVENT'!$A:$M,4,FALSE),Events!$B:$D,3,FALSE),)</f>
        <v>E007</v>
      </c>
      <c r="K1624" t="str">
        <f>IF(K$1= VLOOKUP(K$1,Events!$A:$D,1,FALSE),
VLOOKUP(
VLOOKUP($A1624,'[3]OSMEC ID + EVENT'!$A:$M,5,FALSE),Events!$B:$D,3,FALSE),)</f>
        <v>E008</v>
      </c>
      <c r="L1624" t="str">
        <f>IF(L$1= VLOOKUP(L$1,Events!$A:$D,1,FALSE),
VLOOKUP(
VLOOKUP($A1624,'[3]OSMEC ID + EVENT'!$A:$M,6,FALSE),Events!$B:$D,3,FALSE),)</f>
        <v>E009</v>
      </c>
      <c r="M1624" t="str">
        <f>IF(M$1= VLOOKUP(M$1,Events!$A:$D,1,FALSE),
VLOOKUP(
VLOOKUP($A1624,'[3]OSMEC ID + EVENT'!$A:$M,7,FALSE),Events!$B:$D,3,FALSE),)</f>
        <v>E010</v>
      </c>
      <c r="N1624" t="str">
        <f>IF(N$1= VLOOKUP(N$1,Events!$A:$D,1,FALSE),
VLOOKUP(
VLOOKUP($A1624,'[3]OSMEC ID + EVENT'!$A:$M,8,FALSE),Events!$B:$D,3,FALSE),)</f>
        <v>E011</v>
      </c>
      <c r="O1624" t="str">
        <f>IF(O$1= VLOOKUP(O$1,Events!$A:$D,1,FALSE),
VLOOKUP(
VLOOKUP($A1624,'[3]OSMEC ID + EVENT'!$A:$M,9,FALSE),Events!$B:$D,3,FALSE),)</f>
        <v>E012</v>
      </c>
      <c r="P1624" t="str">
        <f>IF(P$1= VLOOKUP(P$1,Events!$A:$D,1,FALSE),
VLOOKUP(
VLOOKUP($A1624,'[3]OSMEC ID + EVENT'!$A:$M,10,FALSE),Events!$B:$D,3,FALSE),)</f>
        <v>E013</v>
      </c>
      <c r="Q1624" t="str">
        <f>IF(Q$1= VLOOKUP(Q$1,Events!$A:$D,1,FALSE),
VLOOKUP(
VLOOKUP($A1624,'[3]OSMEC ID + EVENT'!$A:$M,11,FALSE),Events!$B:$D,3,FALSE),)</f>
        <v>E014</v>
      </c>
      <c r="R1624" t="str">
        <f>IF(R$1= VLOOKUP(R$1,Events!$A:$D,1,FALSE),
VLOOKUP(
VLOOKUP($A1624,'[3]OSMEC ID + EVENT'!$A:$M,12,FALSE),Events!$B:$D,3,FALSE),)</f>
        <v>E015</v>
      </c>
      <c r="S1624" t="str">
        <f>IF(S$1= VLOOKUP(S$1,Events!$A:$D,1,FALSE),
VLOOKUP(
VLOOKUP($A1624,'[3]OSMEC ID + EVENT'!$A:$M,13,FALSE),Events!$B:$D,3,FALSE),)</f>
        <v>E016</v>
      </c>
      <c r="T1624" t="str">
        <f>IF(
ISNA(MATCH(T$1,Events!$A:$A,0)),
0,
VLOOKUP(
VLOOKUP(A1624,'[4]OSMEC ID + EVENT'!$A:$I,2,FALSE),Events!$B:$D,3,FALSE))</f>
        <v>E017</v>
      </c>
      <c r="U1624" t="str">
        <f>IF(
ISNA(MATCH(U$1,Events!$A:$A,0)),
0,
VLOOKUP(
VLOOKUP($A1624,'[4]OSMEC ID + EVENT'!$A:$I,3,FALSE),Events!$B:$D,3,FALSE))</f>
        <v>E018</v>
      </c>
      <c r="V1624" t="str">
        <f>IF(
ISNA(MATCH(V$1,Events!$A:$A,0)),
0,
VLOOKUP(
VLOOKUP($A1624,'[4]OSMEC ID + EVENT'!$A:$I,4,FALSE),Events!$B:$D,3,FALSE))</f>
        <v>E019</v>
      </c>
      <c r="W1624" t="str">
        <f>IF(
ISNA(MATCH(W$1,Events!$A:$A,0)),
0,
VLOOKUP(
VLOOKUP($A1624,'[4]OSMEC ID + EVENT'!$A:$I,5,FALSE),Events!$B:$D,3,FALSE))</f>
        <v>E020</v>
      </c>
      <c r="X1624" t="str">
        <f>IF(
ISNA(MATCH(X$1,Events!$A:$A,0)),
0,
VLOOKUP(
VLOOKUP($A1624,'[4]OSMEC ID + EVENT'!$A:$I,6,FALSE),Events!$B:$D,3,FALSE))</f>
        <v>E021</v>
      </c>
      <c r="Y1624" t="str">
        <f>IF(
ISNA(MATCH(Y$1,Events!$A:$A,0)),
0,
VLOOKUP(
VLOOKUP($A1624,'[4]OSMEC ID + EVENT'!$A:$I,7,FALSE),Events!$B:$D,3,FALSE))</f>
        <v>E022</v>
      </c>
      <c r="Z1624" t="str">
        <f>IF(
ISNA(MATCH(Z$1,Events!$A:$A,0)),
0,
VLOOKUP(
VLOOKUP($A1624,'[4]OSMEC ID + EVENT'!$A:$I,8,FALSE),Events!$B:$D,3,FALSE))</f>
        <v>E023</v>
      </c>
      <c r="AA1624" t="str">
        <f>IFERROR(
VLOOKUP(
VLOOKUP(A1624,'[5]OSMEC ID + SUBJECT'!$A:$B,2,FALSE),Subjects!$B:$D,3,FALSE),"")</f>
        <v/>
      </c>
      <c r="AB1624" t="str">
        <f>IFERROR(
VLOOKUP(
VLOOKUP(A1624,'[6]OSMEC ID + SUBJECT'!$A:$B,2,FALSE),Subjects!B:D,3,FALSE),"")</f>
        <v/>
      </c>
      <c r="AC1624" t="str">
        <f>IFERROR(
VLOOKUP(
VLOOKUP(A1624,'[7]OSMEC-ID + SESSION'!$A:$B,2,FALSE),Subjects!$B:$D,3,FALSE),"")</f>
        <v/>
      </c>
      <c r="AD1624" t="str">
        <f>IFERROR(
VLOOKUP(
VLOOKUP(A1624,'[8]OSMEC ID + SESSION'!$A:$B,2,FALSE),Subjects!$B:$D,3,FALSE),"")</f>
        <v>S014</v>
      </c>
      <c r="AE1624" s="12" t="str">
        <f>IFERROR(
VLOOKUP(
VLOOKUP(A1624,'[9]OSMEC ID + SUBJECT'!$A:$B,2,FALSE),Subjects!$B:$D,3,FALSE),"")</f>
        <v/>
      </c>
      <c r="AF1624" t="str">
        <f>IFERROR(
VLOOKUP(
VLOOKUP(A1624,'[10]OSMEC ID + SESSION'!$A:$B,2,FALSE),Subjects!$B:$D,3),"")</f>
        <v/>
      </c>
    </row>
    <row r="1625" spans="1:32" x14ac:dyDescent="0.75">
      <c r="A1625" t="str">
        <f>Deligate_List!A1629</f>
        <v>OSMEC-2045</v>
      </c>
      <c r="B1625" t="str">
        <f>VLOOKUP(A1625,Deligate_List!A:B,2,FALSE)</f>
        <v>NAVYA KANAPARTHI</v>
      </c>
      <c r="C1625" t="str">
        <f>IFERROR(
VLOOKUP(
VLOOKUP($A1625,'[1]OSMEC ID + WORKSHOP'!$A:$B,2,FALSE),Workshop!A:C,3,FALSE),"")</f>
        <v>W009</v>
      </c>
      <c r="D1625" t="str">
        <f>IF($D$1 =Events!$A$2,
VLOOKUP(
VLOOKUP($A1625,'[2]OSMEC ID + EVENT'!$A:$E,2,FALSE),Events!$B:$D,3,FALSE))</f>
        <v>E001</v>
      </c>
      <c r="E1625" t="str">
        <f>IF(E$1=Events!$A$3,
VLOOKUP(
VLOOKUP($A1625,'[2]OSMEC ID + EVENT'!$A:$E,3,FALSE),Events!B:D,3,FALSE))</f>
        <v>E002</v>
      </c>
      <c r="F1625" t="str">
        <f>IF($F$1=Events!$A$4,
VLOOKUP(
VLOOKUP($A1627,'[2]OSMEC ID + EVENT'!$A:$E,4,FALSE),Events!B:D,3,FALSE),)</f>
        <v>E003</v>
      </c>
      <c r="G1625" t="str">
        <f>IF($G$1=Events!$A$5,
VLOOKUP(
VLOOKUP($A1627,'[2]OSMEC ID + EVENT'!$A:$E,5,FALSE),Events!$B:$D,3,FALSE),)</f>
        <v>E004</v>
      </c>
      <c r="H1625" s="3" t="str">
        <f>IF($H$1= VLOOKUP($H$1,Events!$A:$D,1,FALSE),
VLOOKUP(
VLOOKUP(A1625,'[3]OSMEC ID + EVENT'!$A:$M,2,FALSE),Events!B:D,3,FALSE),)</f>
        <v>E005</v>
      </c>
      <c r="I1625" s="3" t="str">
        <f>IF(I$1= VLOOKUP(I$1,Events!$A:$D,1,FALSE),
VLOOKUP(
VLOOKUP($A1625,'[3]OSMEC ID + EVENT'!$A:$M,3,FALSE),Events!$B:$D,3,FALSE),)</f>
        <v>E006</v>
      </c>
      <c r="J1625" t="str">
        <f>IF(J$1= VLOOKUP(J$1,Events!$A:$D,1,FALSE),
VLOOKUP(
VLOOKUP($A1625,'[3]OSMEC ID + EVENT'!$A:$M,4,FALSE),Events!$B:$D,3,FALSE),)</f>
        <v>E007</v>
      </c>
      <c r="K1625" t="str">
        <f>IF(K$1= VLOOKUP(K$1,Events!$A:$D,1,FALSE),
VLOOKUP(
VLOOKUP($A1625,'[3]OSMEC ID + EVENT'!$A:$M,5,FALSE),Events!$B:$D,3,FALSE),)</f>
        <v>E008</v>
      </c>
      <c r="L1625" t="str">
        <f>IF(L$1= VLOOKUP(L$1,Events!$A:$D,1,FALSE),
VLOOKUP(
VLOOKUP($A1625,'[3]OSMEC ID + EVENT'!$A:$M,6,FALSE),Events!$B:$D,3,FALSE),)</f>
        <v>E009</v>
      </c>
      <c r="M1625" t="str">
        <f>IF(M$1= VLOOKUP(M$1,Events!$A:$D,1,FALSE),
VLOOKUP(
VLOOKUP($A1625,'[3]OSMEC ID + EVENT'!$A:$M,7,FALSE),Events!$B:$D,3,FALSE),)</f>
        <v>E010</v>
      </c>
      <c r="N1625" t="str">
        <f>IF(N$1= VLOOKUP(N$1,Events!$A:$D,1,FALSE),
VLOOKUP(
VLOOKUP($A1625,'[3]OSMEC ID + EVENT'!$A:$M,8,FALSE),Events!$B:$D,3,FALSE),)</f>
        <v>E011</v>
      </c>
      <c r="O1625" t="str">
        <f>IF(O$1= VLOOKUP(O$1,Events!$A:$D,1,FALSE),
VLOOKUP(
VLOOKUP($A1625,'[3]OSMEC ID + EVENT'!$A:$M,9,FALSE),Events!$B:$D,3,FALSE),)</f>
        <v>E012</v>
      </c>
      <c r="P1625" t="str">
        <f>IF(P$1= VLOOKUP(P$1,Events!$A:$D,1,FALSE),
VLOOKUP(
VLOOKUP($A1625,'[3]OSMEC ID + EVENT'!$A:$M,10,FALSE),Events!$B:$D,3,FALSE),)</f>
        <v>E013</v>
      </c>
      <c r="Q1625" t="str">
        <f>IF(Q$1= VLOOKUP(Q$1,Events!$A:$D,1,FALSE),
VLOOKUP(
VLOOKUP($A1625,'[3]OSMEC ID + EVENT'!$A:$M,11,FALSE),Events!$B:$D,3,FALSE),)</f>
        <v>E014</v>
      </c>
      <c r="R1625" t="str">
        <f>IF(R$1= VLOOKUP(R$1,Events!$A:$D,1,FALSE),
VLOOKUP(
VLOOKUP($A1625,'[3]OSMEC ID + EVENT'!$A:$M,12,FALSE),Events!$B:$D,3,FALSE),)</f>
        <v>E015</v>
      </c>
      <c r="S1625" t="str">
        <f>IF(S$1= VLOOKUP(S$1,Events!$A:$D,1,FALSE),
VLOOKUP(
VLOOKUP($A1625,'[3]OSMEC ID + EVENT'!$A:$M,13,FALSE),Events!$B:$D,3,FALSE),)</f>
        <v>E016</v>
      </c>
      <c r="T1625" t="str">
        <f>IF(
ISNA(MATCH(T$1,Events!$A:$A,0)),
0,
VLOOKUP(
VLOOKUP(A1625,'[4]OSMEC ID + EVENT'!$A:$I,2,FALSE),Events!$B:$D,3,FALSE))</f>
        <v>E017</v>
      </c>
      <c r="U1625" t="str">
        <f>IF(
ISNA(MATCH(U$1,Events!$A:$A,0)),
0,
VLOOKUP(
VLOOKUP($A1625,'[4]OSMEC ID + EVENT'!$A:$I,3,FALSE),Events!$B:$D,3,FALSE))</f>
        <v>E018</v>
      </c>
      <c r="V1625" t="str">
        <f>IF(
ISNA(MATCH(V$1,Events!$A:$A,0)),
0,
VLOOKUP(
VLOOKUP($A1625,'[4]OSMEC ID + EVENT'!$A:$I,4,FALSE),Events!$B:$D,3,FALSE))</f>
        <v>E019</v>
      </c>
      <c r="W1625" t="str">
        <f>IF(
ISNA(MATCH(W$1,Events!$A:$A,0)),
0,
VLOOKUP(
VLOOKUP($A1625,'[4]OSMEC ID + EVENT'!$A:$I,5,FALSE),Events!$B:$D,3,FALSE))</f>
        <v>E020</v>
      </c>
      <c r="X1625" t="str">
        <f>IF(
ISNA(MATCH(X$1,Events!$A:$A,0)),
0,
VLOOKUP(
VLOOKUP($A1625,'[4]OSMEC ID + EVENT'!$A:$I,6,FALSE),Events!$B:$D,3,FALSE))</f>
        <v>E021</v>
      </c>
      <c r="Y1625" t="str">
        <f>IF(
ISNA(MATCH(Y$1,Events!$A:$A,0)),
0,
VLOOKUP(
VLOOKUP($A1625,'[4]OSMEC ID + EVENT'!$A:$I,7,FALSE),Events!$B:$D,3,FALSE))</f>
        <v>E022</v>
      </c>
      <c r="Z1625" t="str">
        <f>IF(
ISNA(MATCH(Z$1,Events!$A:$A,0)),
0,
VLOOKUP(
VLOOKUP($A1625,'[4]OSMEC ID + EVENT'!$A:$I,8,FALSE),Events!$B:$D,3,FALSE))</f>
        <v>E023</v>
      </c>
      <c r="AA1625" t="str">
        <f>IFERROR(
VLOOKUP(
VLOOKUP(A1625,'[5]OSMEC ID + SUBJECT'!$A:$B,2,FALSE),Subjects!$B:$D,3,FALSE),"")</f>
        <v/>
      </c>
      <c r="AB1625" t="str">
        <f>IFERROR(
VLOOKUP(
VLOOKUP(A1625,'[6]OSMEC ID + SUBJECT'!$A:$B,2,FALSE),Subjects!B:D,3,FALSE),"")</f>
        <v/>
      </c>
      <c r="AC1625" t="str">
        <f>IFERROR(
VLOOKUP(
VLOOKUP(A1625,'[7]OSMEC-ID + SESSION'!$A:$B,2,FALSE),Subjects!$B:$D,3,FALSE),"")</f>
        <v/>
      </c>
      <c r="AD1625" t="str">
        <f>IFERROR(
VLOOKUP(
VLOOKUP(A1625,'[8]OSMEC ID + SESSION'!$A:$B,2,FALSE),Subjects!$B:$D,3,FALSE),"")</f>
        <v/>
      </c>
      <c r="AE1625" s="12" t="str">
        <f>IFERROR(
VLOOKUP(
VLOOKUP(A1625,'[9]OSMEC ID + SUBJECT'!$A:$B,2,FALSE),Subjects!$B:$D,3,FALSE),"")</f>
        <v/>
      </c>
      <c r="AF1625" t="str">
        <f>IFERROR(
VLOOKUP(
VLOOKUP(A1625,'[10]OSMEC ID + SESSION'!$A:$B,2,FALSE),Subjects!$B:$D,3),"")</f>
        <v/>
      </c>
    </row>
    <row r="1626" spans="1:32" x14ac:dyDescent="0.75">
      <c r="A1626" t="str">
        <f>Deligate_List!A1630</f>
        <v>OSMEC-2046</v>
      </c>
      <c r="B1626" t="str">
        <f>VLOOKUP(A1626,Deligate_List!A:B,2,FALSE)</f>
        <v>HITHA INUGANTI</v>
      </c>
      <c r="C1626" t="str">
        <f>IFERROR(
VLOOKUP(
VLOOKUP($A1626,'[1]OSMEC ID + WORKSHOP'!$A:$B,2,FALSE),Workshop!A:C,3,FALSE),"")</f>
        <v>W012</v>
      </c>
      <c r="D1626" t="str">
        <f>IF($D$1 =Events!$A$2,
VLOOKUP(
VLOOKUP($A1626,'[2]OSMEC ID + EVENT'!$A:$E,2,FALSE),Events!$B:$D,3,FALSE))</f>
        <v>E001</v>
      </c>
      <c r="E1626" t="str">
        <f>IF(E$1=Events!$A$3,
VLOOKUP(
VLOOKUP($A1626,'[2]OSMEC ID + EVENT'!$A:$E,3,FALSE),Events!B:D,3,FALSE))</f>
        <v>E002</v>
      </c>
      <c r="F1626" t="str">
        <f>IF($F$1=Events!$A$4,
VLOOKUP(
VLOOKUP($A1628,'[2]OSMEC ID + EVENT'!$A:$E,4,FALSE),Events!B:D,3,FALSE),)</f>
        <v>E003</v>
      </c>
      <c r="G1626" t="str">
        <f>IF($G$1=Events!$A$5,
VLOOKUP(
VLOOKUP($A1628,'[2]OSMEC ID + EVENT'!$A:$E,5,FALSE),Events!$B:$D,3,FALSE),)</f>
        <v>E004</v>
      </c>
      <c r="H1626" s="3" t="str">
        <f>IF($H$1= VLOOKUP($H$1,Events!$A:$D,1,FALSE),
VLOOKUP(
VLOOKUP(A1626,'[3]OSMEC ID + EVENT'!$A:$M,2,FALSE),Events!B:D,3,FALSE),)</f>
        <v>E005</v>
      </c>
      <c r="I1626" s="3" t="str">
        <f>IF(I$1= VLOOKUP(I$1,Events!$A:$D,1,FALSE),
VLOOKUP(
VLOOKUP($A1626,'[3]OSMEC ID + EVENT'!$A:$M,3,FALSE),Events!$B:$D,3,FALSE),)</f>
        <v>E006</v>
      </c>
      <c r="J1626" t="str">
        <f>IF(J$1= VLOOKUP(J$1,Events!$A:$D,1,FALSE),
VLOOKUP(
VLOOKUP($A1626,'[3]OSMEC ID + EVENT'!$A:$M,4,FALSE),Events!$B:$D,3,FALSE),)</f>
        <v>E007</v>
      </c>
      <c r="K1626" t="str">
        <f>IF(K$1= VLOOKUP(K$1,Events!$A:$D,1,FALSE),
VLOOKUP(
VLOOKUP($A1626,'[3]OSMEC ID + EVENT'!$A:$M,5,FALSE),Events!$B:$D,3,FALSE),)</f>
        <v>E008</v>
      </c>
      <c r="L1626" t="str">
        <f>IF(L$1= VLOOKUP(L$1,Events!$A:$D,1,FALSE),
VLOOKUP(
VLOOKUP($A1626,'[3]OSMEC ID + EVENT'!$A:$M,6,FALSE),Events!$B:$D,3,FALSE),)</f>
        <v>E009</v>
      </c>
      <c r="M1626" t="str">
        <f>IF(M$1= VLOOKUP(M$1,Events!$A:$D,1,FALSE),
VLOOKUP(
VLOOKUP($A1626,'[3]OSMEC ID + EVENT'!$A:$M,7,FALSE),Events!$B:$D,3,FALSE),)</f>
        <v>E010</v>
      </c>
      <c r="N1626" t="str">
        <f>IF(N$1= VLOOKUP(N$1,Events!$A:$D,1,FALSE),
VLOOKUP(
VLOOKUP($A1626,'[3]OSMEC ID + EVENT'!$A:$M,8,FALSE),Events!$B:$D,3,FALSE),)</f>
        <v>E011</v>
      </c>
      <c r="O1626" t="str">
        <f>IF(O$1= VLOOKUP(O$1,Events!$A:$D,1,FALSE),
VLOOKUP(
VLOOKUP($A1626,'[3]OSMEC ID + EVENT'!$A:$M,9,FALSE),Events!$B:$D,3,FALSE),)</f>
        <v>E012</v>
      </c>
      <c r="P1626" t="str">
        <f>IF(P$1= VLOOKUP(P$1,Events!$A:$D,1,FALSE),
VLOOKUP(
VLOOKUP($A1626,'[3]OSMEC ID + EVENT'!$A:$M,10,FALSE),Events!$B:$D,3,FALSE),)</f>
        <v>E013</v>
      </c>
      <c r="Q1626" t="str">
        <f>IF(Q$1= VLOOKUP(Q$1,Events!$A:$D,1,FALSE),
VLOOKUP(
VLOOKUP($A1626,'[3]OSMEC ID + EVENT'!$A:$M,11,FALSE),Events!$B:$D,3,FALSE),)</f>
        <v>E014</v>
      </c>
      <c r="R1626" t="str">
        <f>IF(R$1= VLOOKUP(R$1,Events!$A:$D,1,FALSE),
VLOOKUP(
VLOOKUP($A1626,'[3]OSMEC ID + EVENT'!$A:$M,12,FALSE),Events!$B:$D,3,FALSE),)</f>
        <v>E015</v>
      </c>
      <c r="S1626" t="str">
        <f>IF(S$1= VLOOKUP(S$1,Events!$A:$D,1,FALSE),
VLOOKUP(
VLOOKUP($A1626,'[3]OSMEC ID + EVENT'!$A:$M,13,FALSE),Events!$B:$D,3,FALSE),)</f>
        <v>E016</v>
      </c>
      <c r="T1626" t="str">
        <f>IF(
ISNA(MATCH(T$1,Events!$A:$A,0)),
0,
VLOOKUP(
VLOOKUP(A1626,'[4]OSMEC ID + EVENT'!$A:$I,2,FALSE),Events!$B:$D,3,FALSE))</f>
        <v>E017</v>
      </c>
      <c r="U1626" t="str">
        <f>IF(
ISNA(MATCH(U$1,Events!$A:$A,0)),
0,
VLOOKUP(
VLOOKUP($A1626,'[4]OSMEC ID + EVENT'!$A:$I,3,FALSE),Events!$B:$D,3,FALSE))</f>
        <v>E018</v>
      </c>
      <c r="V1626" t="str">
        <f>IF(
ISNA(MATCH(V$1,Events!$A:$A,0)),
0,
VLOOKUP(
VLOOKUP($A1626,'[4]OSMEC ID + EVENT'!$A:$I,4,FALSE),Events!$B:$D,3,FALSE))</f>
        <v>E019</v>
      </c>
      <c r="W1626" t="str">
        <f>IF(
ISNA(MATCH(W$1,Events!$A:$A,0)),
0,
VLOOKUP(
VLOOKUP($A1626,'[4]OSMEC ID + EVENT'!$A:$I,5,FALSE),Events!$B:$D,3,FALSE))</f>
        <v>E020</v>
      </c>
      <c r="X1626" t="str">
        <f>IF(
ISNA(MATCH(X$1,Events!$A:$A,0)),
0,
VLOOKUP(
VLOOKUP($A1626,'[4]OSMEC ID + EVENT'!$A:$I,6,FALSE),Events!$B:$D,3,FALSE))</f>
        <v>E021</v>
      </c>
      <c r="Y1626" t="str">
        <f>IF(
ISNA(MATCH(Y$1,Events!$A:$A,0)),
0,
VLOOKUP(
VLOOKUP($A1626,'[4]OSMEC ID + EVENT'!$A:$I,7,FALSE),Events!$B:$D,3,FALSE))</f>
        <v>E022</v>
      </c>
      <c r="Z1626" t="str">
        <f>IF(
ISNA(MATCH(Z$1,Events!$A:$A,0)),
0,
VLOOKUP(
VLOOKUP($A1626,'[4]OSMEC ID + EVENT'!$A:$I,8,FALSE),Events!$B:$D,3,FALSE))</f>
        <v>E023</v>
      </c>
      <c r="AA1626" t="str">
        <f>IFERROR(
VLOOKUP(
VLOOKUP(A1626,'[5]OSMEC ID + SUBJECT'!$A:$B,2,FALSE),Subjects!$B:$D,3,FALSE),"")</f>
        <v/>
      </c>
      <c r="AB1626" t="str">
        <f>IFERROR(
VLOOKUP(
VLOOKUP(A1626,'[6]OSMEC ID + SUBJECT'!$A:$B,2,FALSE),Subjects!B:D,3,FALSE),"")</f>
        <v/>
      </c>
      <c r="AC1626" t="str">
        <f>IFERROR(
VLOOKUP(
VLOOKUP(A1626,'[7]OSMEC-ID + SESSION'!$A:$B,2,FALSE),Subjects!$B:$D,3,FALSE),"")</f>
        <v/>
      </c>
      <c r="AD1626" t="str">
        <f>IFERROR(
VLOOKUP(
VLOOKUP(A1626,'[8]OSMEC ID + SESSION'!$A:$B,2,FALSE),Subjects!$B:$D,3,FALSE),"")</f>
        <v/>
      </c>
      <c r="AE1626" s="12" t="str">
        <f>IFERROR(
VLOOKUP(
VLOOKUP(A1626,'[9]OSMEC ID + SUBJECT'!$A:$B,2,FALSE),Subjects!$B:$D,3,FALSE),"")</f>
        <v/>
      </c>
      <c r="AF1626" t="str">
        <f>IFERROR(
VLOOKUP(
VLOOKUP(A1626,'[10]OSMEC ID + SESSION'!$A:$B,2,FALSE),Subjects!$B:$D,3),"")</f>
        <v/>
      </c>
    </row>
    <row r="1627" spans="1:32" x14ac:dyDescent="0.75">
      <c r="A1627" t="str">
        <f>Deligate_List!A1631</f>
        <v>OSMEC-2047</v>
      </c>
      <c r="B1627" t="str">
        <f>VLOOKUP(A1627,Deligate_List!A:B,2,FALSE)</f>
        <v>SARABU NIYATHI SHARMA</v>
      </c>
      <c r="C1627" t="str">
        <f>IFERROR(
VLOOKUP(
VLOOKUP($A1627,'[1]OSMEC ID + WORKSHOP'!$A:$B,2,FALSE),Workshop!A:C,3,FALSE),"")</f>
        <v/>
      </c>
      <c r="D1627" t="str">
        <f>IF($D$1 =Events!$A$2,
VLOOKUP(
VLOOKUP($A1627,'[2]OSMEC ID + EVENT'!$A:$E,2,FALSE),Events!$B:$D,3,FALSE))</f>
        <v>E001</v>
      </c>
      <c r="E1627" t="str">
        <f>IF(E$1=Events!$A$3,
VLOOKUP(
VLOOKUP($A1627,'[2]OSMEC ID + EVENT'!$A:$E,3,FALSE),Events!B:D,3,FALSE))</f>
        <v>E002</v>
      </c>
      <c r="F1627" t="str">
        <f>IF($F$1=Events!$A$4,
VLOOKUP(
VLOOKUP($A1629,'[2]OSMEC ID + EVENT'!$A:$E,4,FALSE),Events!B:D,3,FALSE),)</f>
        <v>E003</v>
      </c>
      <c r="G1627" t="str">
        <f>IF($G$1=Events!$A$5,
VLOOKUP(
VLOOKUP($A1629,'[2]OSMEC ID + EVENT'!$A:$E,5,FALSE),Events!$B:$D,3,FALSE),)</f>
        <v>E004</v>
      </c>
      <c r="H1627" s="3" t="str">
        <f>IF($H$1= VLOOKUP($H$1,Events!$A:$D,1,FALSE),
VLOOKUP(
VLOOKUP(A1627,'[3]OSMEC ID + EVENT'!$A:$M,2,FALSE),Events!B:D,3,FALSE),)</f>
        <v>E005</v>
      </c>
      <c r="I1627" s="3" t="str">
        <f>IF(I$1= VLOOKUP(I$1,Events!$A:$D,1,FALSE),
VLOOKUP(
VLOOKUP($A1627,'[3]OSMEC ID + EVENT'!$A:$M,3,FALSE),Events!$B:$D,3,FALSE),)</f>
        <v>E006</v>
      </c>
      <c r="J1627" t="str">
        <f>IF(J$1= VLOOKUP(J$1,Events!$A:$D,1,FALSE),
VLOOKUP(
VLOOKUP($A1627,'[3]OSMEC ID + EVENT'!$A:$M,4,FALSE),Events!$B:$D,3,FALSE),)</f>
        <v>E007</v>
      </c>
      <c r="K1627" t="str">
        <f>IF(K$1= VLOOKUP(K$1,Events!$A:$D,1,FALSE),
VLOOKUP(
VLOOKUP($A1627,'[3]OSMEC ID + EVENT'!$A:$M,5,FALSE),Events!$B:$D,3,FALSE),)</f>
        <v>E008</v>
      </c>
      <c r="L1627" t="str">
        <f>IF(L$1= VLOOKUP(L$1,Events!$A:$D,1,FALSE),
VLOOKUP(
VLOOKUP($A1627,'[3]OSMEC ID + EVENT'!$A:$M,6,FALSE),Events!$B:$D,3,FALSE),)</f>
        <v>E009</v>
      </c>
      <c r="M1627" t="str">
        <f>IF(M$1= VLOOKUP(M$1,Events!$A:$D,1,FALSE),
VLOOKUP(
VLOOKUP($A1627,'[3]OSMEC ID + EVENT'!$A:$M,7,FALSE),Events!$B:$D,3,FALSE),)</f>
        <v>E010</v>
      </c>
      <c r="N1627" t="str">
        <f>IF(N$1= VLOOKUP(N$1,Events!$A:$D,1,FALSE),
VLOOKUP(
VLOOKUP($A1627,'[3]OSMEC ID + EVENT'!$A:$M,8,FALSE),Events!$B:$D,3,FALSE),)</f>
        <v>E011</v>
      </c>
      <c r="O1627" t="str">
        <f>IF(O$1= VLOOKUP(O$1,Events!$A:$D,1,FALSE),
VLOOKUP(
VLOOKUP($A1627,'[3]OSMEC ID + EVENT'!$A:$M,9,FALSE),Events!$B:$D,3,FALSE),)</f>
        <v>E012</v>
      </c>
      <c r="P1627" t="str">
        <f>IF(P$1= VLOOKUP(P$1,Events!$A:$D,1,FALSE),
VLOOKUP(
VLOOKUP($A1627,'[3]OSMEC ID + EVENT'!$A:$M,10,FALSE),Events!$B:$D,3,FALSE),)</f>
        <v>E013</v>
      </c>
      <c r="Q1627" t="str">
        <f>IF(Q$1= VLOOKUP(Q$1,Events!$A:$D,1,FALSE),
VLOOKUP(
VLOOKUP($A1627,'[3]OSMEC ID + EVENT'!$A:$M,11,FALSE),Events!$B:$D,3,FALSE),)</f>
        <v>E014</v>
      </c>
      <c r="R1627" t="str">
        <f>IF(R$1= VLOOKUP(R$1,Events!$A:$D,1,FALSE),
VLOOKUP(
VLOOKUP($A1627,'[3]OSMEC ID + EVENT'!$A:$M,12,FALSE),Events!$B:$D,3,FALSE),)</f>
        <v>E015</v>
      </c>
      <c r="S1627" t="str">
        <f>IF(S$1= VLOOKUP(S$1,Events!$A:$D,1,FALSE),
VLOOKUP(
VLOOKUP($A1627,'[3]OSMEC ID + EVENT'!$A:$M,13,FALSE),Events!$B:$D,3,FALSE),)</f>
        <v>E016</v>
      </c>
      <c r="T1627" t="str">
        <f>IF(
ISNA(MATCH(T$1,Events!$A:$A,0)),
0,
VLOOKUP(
VLOOKUP(A1627,'[4]OSMEC ID + EVENT'!$A:$I,2,FALSE),Events!$B:$D,3,FALSE))</f>
        <v>E017</v>
      </c>
      <c r="U1627" t="str">
        <f>IF(
ISNA(MATCH(U$1,Events!$A:$A,0)),
0,
VLOOKUP(
VLOOKUP($A1627,'[4]OSMEC ID + EVENT'!$A:$I,3,FALSE),Events!$B:$D,3,FALSE))</f>
        <v>E018</v>
      </c>
      <c r="V1627" t="str">
        <f>IF(
ISNA(MATCH(V$1,Events!$A:$A,0)),
0,
VLOOKUP(
VLOOKUP($A1627,'[4]OSMEC ID + EVENT'!$A:$I,4,FALSE),Events!$B:$D,3,FALSE))</f>
        <v>E019</v>
      </c>
      <c r="W1627" t="str">
        <f>IF(
ISNA(MATCH(W$1,Events!$A:$A,0)),
0,
VLOOKUP(
VLOOKUP($A1627,'[4]OSMEC ID + EVENT'!$A:$I,5,FALSE),Events!$B:$D,3,FALSE))</f>
        <v>E020</v>
      </c>
      <c r="X1627" t="str">
        <f>IF(
ISNA(MATCH(X$1,Events!$A:$A,0)),
0,
VLOOKUP(
VLOOKUP($A1627,'[4]OSMEC ID + EVENT'!$A:$I,6,FALSE),Events!$B:$D,3,FALSE))</f>
        <v>E021</v>
      </c>
      <c r="Y1627" t="str">
        <f>IF(
ISNA(MATCH(Y$1,Events!$A:$A,0)),
0,
VLOOKUP(
VLOOKUP($A1627,'[4]OSMEC ID + EVENT'!$A:$I,7,FALSE),Events!$B:$D,3,FALSE))</f>
        <v>E022</v>
      </c>
      <c r="Z1627" t="str">
        <f>IF(
ISNA(MATCH(Z$1,Events!$A:$A,0)),
0,
VLOOKUP(
VLOOKUP($A1627,'[4]OSMEC ID + EVENT'!$A:$I,8,FALSE),Events!$B:$D,3,FALSE))</f>
        <v>E023</v>
      </c>
      <c r="AA1627" t="str">
        <f>IFERROR(
VLOOKUP(
VLOOKUP(A1627,'[5]OSMEC ID + SUBJECT'!$A:$B,2,FALSE),Subjects!$B:$D,3,FALSE),"")</f>
        <v/>
      </c>
      <c r="AB1627" t="str">
        <f>IFERROR(
VLOOKUP(
VLOOKUP(A1627,'[6]OSMEC ID + SUBJECT'!$A:$B,2,FALSE),Subjects!B:D,3,FALSE),"")</f>
        <v/>
      </c>
      <c r="AC1627" t="str">
        <f>IFERROR(
VLOOKUP(
VLOOKUP(A1627,'[7]OSMEC-ID + SESSION'!$A:$B,2,FALSE),Subjects!$B:$D,3,FALSE),"")</f>
        <v/>
      </c>
      <c r="AD1627" t="str">
        <f>IFERROR(
VLOOKUP(
VLOOKUP(A1627,'[8]OSMEC ID + SESSION'!$A:$B,2,FALSE),Subjects!$B:$D,3,FALSE),"")</f>
        <v/>
      </c>
      <c r="AE1627" s="12" t="str">
        <f>IFERROR(
VLOOKUP(
VLOOKUP(A1627,'[9]OSMEC ID + SUBJECT'!$A:$B,2,FALSE),Subjects!$B:$D,3,FALSE),"")</f>
        <v/>
      </c>
      <c r="AF1627" t="str">
        <f>IFERROR(
VLOOKUP(
VLOOKUP(A1627,'[10]OSMEC ID + SESSION'!$A:$B,2,FALSE),Subjects!$B:$D,3),"")</f>
        <v/>
      </c>
    </row>
    <row r="1628" spans="1:32" x14ac:dyDescent="0.75">
      <c r="A1628" t="str">
        <f>Deligate_List!A1632</f>
        <v>OSMEC-2048</v>
      </c>
      <c r="B1628" t="str">
        <f>VLOOKUP(A1628,Deligate_List!A:B,2,FALSE)</f>
        <v>Vidhyanshi Nitinkumar Pandya</v>
      </c>
      <c r="C1628" t="str">
        <f>IFERROR(
VLOOKUP(
VLOOKUP($A1628,'[1]OSMEC ID + WORKSHOP'!$A:$B,2,FALSE),Workshop!A:C,3,FALSE),"")</f>
        <v/>
      </c>
      <c r="D1628" t="str">
        <f>IF($D$1 =Events!$A$2,
VLOOKUP(
VLOOKUP($A1628,'[2]OSMEC ID + EVENT'!$A:$E,2,FALSE),Events!$B:$D,3,FALSE))</f>
        <v>E001</v>
      </c>
      <c r="E1628" t="str">
        <f>IF(E$1=Events!$A$3,
VLOOKUP(
VLOOKUP($A1628,'[2]OSMEC ID + EVENT'!$A:$E,3,FALSE),Events!B:D,3,FALSE))</f>
        <v>E002</v>
      </c>
      <c r="F1628" t="str">
        <f>IF($F$1=Events!$A$4,
VLOOKUP(
VLOOKUP($A1630,'[2]OSMEC ID + EVENT'!$A:$E,4,FALSE),Events!B:D,3,FALSE),)</f>
        <v>E003</v>
      </c>
      <c r="G1628" t="str">
        <f>IF($G$1=Events!$A$5,
VLOOKUP(
VLOOKUP($A1630,'[2]OSMEC ID + EVENT'!$A:$E,5,FALSE),Events!$B:$D,3,FALSE),)</f>
        <v>E004</v>
      </c>
      <c r="H1628" s="3" t="str">
        <f>IF($H$1= VLOOKUP($H$1,Events!$A:$D,1,FALSE),
VLOOKUP(
VLOOKUP(A1628,'[3]OSMEC ID + EVENT'!$A:$M,2,FALSE),Events!B:D,3,FALSE),)</f>
        <v>E005</v>
      </c>
      <c r="I1628" s="3" t="str">
        <f>IF(I$1= VLOOKUP(I$1,Events!$A:$D,1,FALSE),
VLOOKUP(
VLOOKUP($A1628,'[3]OSMEC ID + EVENT'!$A:$M,3,FALSE),Events!$B:$D,3,FALSE),)</f>
        <v>E006</v>
      </c>
      <c r="J1628" t="str">
        <f>IF(J$1= VLOOKUP(J$1,Events!$A:$D,1,FALSE),
VLOOKUP(
VLOOKUP($A1628,'[3]OSMEC ID + EVENT'!$A:$M,4,FALSE),Events!$B:$D,3,FALSE),)</f>
        <v>E007</v>
      </c>
      <c r="K1628" t="str">
        <f>IF(K$1= VLOOKUP(K$1,Events!$A:$D,1,FALSE),
VLOOKUP(
VLOOKUP($A1628,'[3]OSMEC ID + EVENT'!$A:$M,5,FALSE),Events!$B:$D,3,FALSE),)</f>
        <v>E008</v>
      </c>
      <c r="L1628" t="str">
        <f>IF(L$1= VLOOKUP(L$1,Events!$A:$D,1,FALSE),
VLOOKUP(
VLOOKUP($A1628,'[3]OSMEC ID + EVENT'!$A:$M,6,FALSE),Events!$B:$D,3,FALSE),)</f>
        <v>E009</v>
      </c>
      <c r="M1628" t="str">
        <f>IF(M$1= VLOOKUP(M$1,Events!$A:$D,1,FALSE),
VLOOKUP(
VLOOKUP($A1628,'[3]OSMEC ID + EVENT'!$A:$M,7,FALSE),Events!$B:$D,3,FALSE),)</f>
        <v>E010</v>
      </c>
      <c r="N1628" t="str">
        <f>IF(N$1= VLOOKUP(N$1,Events!$A:$D,1,FALSE),
VLOOKUP(
VLOOKUP($A1628,'[3]OSMEC ID + EVENT'!$A:$M,8,FALSE),Events!$B:$D,3,FALSE),)</f>
        <v>E011</v>
      </c>
      <c r="O1628" t="str">
        <f>IF(O$1= VLOOKUP(O$1,Events!$A:$D,1,FALSE),
VLOOKUP(
VLOOKUP($A1628,'[3]OSMEC ID + EVENT'!$A:$M,9,FALSE),Events!$B:$D,3,FALSE),)</f>
        <v>E012</v>
      </c>
      <c r="P1628" t="str">
        <f>IF(P$1= VLOOKUP(P$1,Events!$A:$D,1,FALSE),
VLOOKUP(
VLOOKUP($A1628,'[3]OSMEC ID + EVENT'!$A:$M,10,FALSE),Events!$B:$D,3,FALSE),)</f>
        <v>E013</v>
      </c>
      <c r="Q1628" t="str">
        <f>IF(Q$1= VLOOKUP(Q$1,Events!$A:$D,1,FALSE),
VLOOKUP(
VLOOKUP($A1628,'[3]OSMEC ID + EVENT'!$A:$M,11,FALSE),Events!$B:$D,3,FALSE),)</f>
        <v>E014</v>
      </c>
      <c r="R1628" t="str">
        <f>IF(R$1= VLOOKUP(R$1,Events!$A:$D,1,FALSE),
VLOOKUP(
VLOOKUP($A1628,'[3]OSMEC ID + EVENT'!$A:$M,12,FALSE),Events!$B:$D,3,FALSE),)</f>
        <v>E015</v>
      </c>
      <c r="S1628" t="str">
        <f>IF(S$1= VLOOKUP(S$1,Events!$A:$D,1,FALSE),
VLOOKUP(
VLOOKUP($A1628,'[3]OSMEC ID + EVENT'!$A:$M,13,FALSE),Events!$B:$D,3,FALSE),)</f>
        <v>E016</v>
      </c>
      <c r="T1628" t="str">
        <f>IF(
ISNA(MATCH(T$1,Events!$A:$A,0)),
0,
VLOOKUP(
VLOOKUP(A1628,'[4]OSMEC ID + EVENT'!$A:$I,2,FALSE),Events!$B:$D,3,FALSE))</f>
        <v>E017</v>
      </c>
      <c r="U1628" t="str">
        <f>IF(
ISNA(MATCH(U$1,Events!$A:$A,0)),
0,
VLOOKUP(
VLOOKUP($A1628,'[4]OSMEC ID + EVENT'!$A:$I,3,FALSE),Events!$B:$D,3,FALSE))</f>
        <v>E018</v>
      </c>
      <c r="V1628" t="str">
        <f>IF(
ISNA(MATCH(V$1,Events!$A:$A,0)),
0,
VLOOKUP(
VLOOKUP($A1628,'[4]OSMEC ID + EVENT'!$A:$I,4,FALSE),Events!$B:$D,3,FALSE))</f>
        <v>E019</v>
      </c>
      <c r="W1628" t="str">
        <f>IF(
ISNA(MATCH(W$1,Events!$A:$A,0)),
0,
VLOOKUP(
VLOOKUP($A1628,'[4]OSMEC ID + EVENT'!$A:$I,5,FALSE),Events!$B:$D,3,FALSE))</f>
        <v>E020</v>
      </c>
      <c r="X1628" t="str">
        <f>IF(
ISNA(MATCH(X$1,Events!$A:$A,0)),
0,
VLOOKUP(
VLOOKUP($A1628,'[4]OSMEC ID + EVENT'!$A:$I,6,FALSE),Events!$B:$D,3,FALSE))</f>
        <v>E021</v>
      </c>
      <c r="Y1628" t="str">
        <f>IF(
ISNA(MATCH(Y$1,Events!$A:$A,0)),
0,
VLOOKUP(
VLOOKUP($A1628,'[4]OSMEC ID + EVENT'!$A:$I,7,FALSE),Events!$B:$D,3,FALSE))</f>
        <v>E022</v>
      </c>
      <c r="Z1628" t="str">
        <f>IF(
ISNA(MATCH(Z$1,Events!$A:$A,0)),
0,
VLOOKUP(
VLOOKUP($A1628,'[4]OSMEC ID + EVENT'!$A:$I,8,FALSE),Events!$B:$D,3,FALSE))</f>
        <v>E023</v>
      </c>
      <c r="AA1628" t="str">
        <f>IFERROR(
VLOOKUP(
VLOOKUP(A1628,'[5]OSMEC ID + SUBJECT'!$A:$B,2,FALSE),Subjects!$B:$D,3,FALSE),"")</f>
        <v/>
      </c>
      <c r="AB1628" t="str">
        <f>IFERROR(
VLOOKUP(
VLOOKUP(A1628,'[6]OSMEC ID + SUBJECT'!$A:$B,2,FALSE),Subjects!B:D,3,FALSE),"")</f>
        <v/>
      </c>
      <c r="AC1628" t="str">
        <f>IFERROR(
VLOOKUP(
VLOOKUP(A1628,'[7]OSMEC-ID + SESSION'!$A:$B,2,FALSE),Subjects!$B:$D,3,FALSE),"")</f>
        <v/>
      </c>
      <c r="AD1628" t="str">
        <f>IFERROR(
VLOOKUP(
VLOOKUP(A1628,'[8]OSMEC ID + SESSION'!$A:$B,2,FALSE),Subjects!$B:$D,3,FALSE),"")</f>
        <v/>
      </c>
      <c r="AE1628" s="12" t="str">
        <f>IFERROR(
VLOOKUP(
VLOOKUP(A1628,'[9]OSMEC ID + SUBJECT'!$A:$B,2,FALSE),Subjects!$B:$D,3,FALSE),"")</f>
        <v/>
      </c>
      <c r="AF1628" t="str">
        <f>IFERROR(
VLOOKUP(
VLOOKUP(A1628,'[10]OSMEC ID + SESSION'!$A:$B,2,FALSE),Subjects!$B:$D,3),"")</f>
        <v/>
      </c>
    </row>
    <row r="1629" spans="1:32" x14ac:dyDescent="0.75">
      <c r="A1629" t="str">
        <f>Deligate_List!A1633</f>
        <v>OSMEC-2049</v>
      </c>
      <c r="B1629" t="str">
        <f>VLOOKUP(A1629,Deligate_List!A:B,2,FALSE)</f>
        <v>SEEMA HAREEM</v>
      </c>
      <c r="C1629" t="str">
        <f>IFERROR(
VLOOKUP(
VLOOKUP($A1629,'[1]OSMEC ID + WORKSHOP'!$A:$B,2,FALSE),Workshop!A:C,3,FALSE),"")</f>
        <v/>
      </c>
      <c r="D1629" t="str">
        <f>IF($D$1 =Events!$A$2,
VLOOKUP(
VLOOKUP($A1629,'[2]OSMEC ID + EVENT'!$A:$E,2,FALSE),Events!$B:$D,3,FALSE))</f>
        <v>E001</v>
      </c>
      <c r="E1629" t="str">
        <f>IF(E$1=Events!$A$3,
VLOOKUP(
VLOOKUP($A1629,'[2]OSMEC ID + EVENT'!$A:$E,3,FALSE),Events!B:D,3,FALSE))</f>
        <v>E002</v>
      </c>
      <c r="F1629" t="str">
        <f>IF($F$1=Events!$A$4,
VLOOKUP(
VLOOKUP($A1631,'[2]OSMEC ID + EVENT'!$A:$E,4,FALSE),Events!B:D,3,FALSE),)</f>
        <v>E003</v>
      </c>
      <c r="G1629" t="str">
        <f>IF($G$1=Events!$A$5,
VLOOKUP(
VLOOKUP($A1631,'[2]OSMEC ID + EVENT'!$A:$E,5,FALSE),Events!$B:$D,3,FALSE),)</f>
        <v>E004</v>
      </c>
      <c r="H1629" s="3" t="str">
        <f>IF($H$1= VLOOKUP($H$1,Events!$A:$D,1,FALSE),
VLOOKUP(
VLOOKUP(A1629,'[3]OSMEC ID + EVENT'!$A:$M,2,FALSE),Events!B:D,3,FALSE),)</f>
        <v>E005</v>
      </c>
      <c r="I1629" s="3" t="str">
        <f>IF(I$1= VLOOKUP(I$1,Events!$A:$D,1,FALSE),
VLOOKUP(
VLOOKUP($A1629,'[3]OSMEC ID + EVENT'!$A:$M,3,FALSE),Events!$B:$D,3,FALSE),)</f>
        <v>E006</v>
      </c>
      <c r="J1629" t="str">
        <f>IF(J$1= VLOOKUP(J$1,Events!$A:$D,1,FALSE),
VLOOKUP(
VLOOKUP($A1629,'[3]OSMEC ID + EVENT'!$A:$M,4,FALSE),Events!$B:$D,3,FALSE),)</f>
        <v>E007</v>
      </c>
      <c r="K1629" t="str">
        <f>IF(K$1= VLOOKUP(K$1,Events!$A:$D,1,FALSE),
VLOOKUP(
VLOOKUP($A1629,'[3]OSMEC ID + EVENT'!$A:$M,5,FALSE),Events!$B:$D,3,FALSE),)</f>
        <v>E008</v>
      </c>
      <c r="L1629" t="str">
        <f>IF(L$1= VLOOKUP(L$1,Events!$A:$D,1,FALSE),
VLOOKUP(
VLOOKUP($A1629,'[3]OSMEC ID + EVENT'!$A:$M,6,FALSE),Events!$B:$D,3,FALSE),)</f>
        <v>E009</v>
      </c>
      <c r="M1629" t="str">
        <f>IF(M$1= VLOOKUP(M$1,Events!$A:$D,1,FALSE),
VLOOKUP(
VLOOKUP($A1629,'[3]OSMEC ID + EVENT'!$A:$M,7,FALSE),Events!$B:$D,3,FALSE),)</f>
        <v>E010</v>
      </c>
      <c r="N1629" t="str">
        <f>IF(N$1= VLOOKUP(N$1,Events!$A:$D,1,FALSE),
VLOOKUP(
VLOOKUP($A1629,'[3]OSMEC ID + EVENT'!$A:$M,8,FALSE),Events!$B:$D,3,FALSE),)</f>
        <v>E011</v>
      </c>
      <c r="O1629" t="str">
        <f>IF(O$1= VLOOKUP(O$1,Events!$A:$D,1,FALSE),
VLOOKUP(
VLOOKUP($A1629,'[3]OSMEC ID + EVENT'!$A:$M,9,FALSE),Events!$B:$D,3,FALSE),)</f>
        <v>E012</v>
      </c>
      <c r="P1629" t="str">
        <f>IF(P$1= VLOOKUP(P$1,Events!$A:$D,1,FALSE),
VLOOKUP(
VLOOKUP($A1629,'[3]OSMEC ID + EVENT'!$A:$M,10,FALSE),Events!$B:$D,3,FALSE),)</f>
        <v>E013</v>
      </c>
      <c r="Q1629" t="str">
        <f>IF(Q$1= VLOOKUP(Q$1,Events!$A:$D,1,FALSE),
VLOOKUP(
VLOOKUP($A1629,'[3]OSMEC ID + EVENT'!$A:$M,11,FALSE),Events!$B:$D,3,FALSE),)</f>
        <v>E014</v>
      </c>
      <c r="R1629" t="str">
        <f>IF(R$1= VLOOKUP(R$1,Events!$A:$D,1,FALSE),
VLOOKUP(
VLOOKUP($A1629,'[3]OSMEC ID + EVENT'!$A:$M,12,FALSE),Events!$B:$D,3,FALSE),)</f>
        <v>E015</v>
      </c>
      <c r="S1629" t="str">
        <f>IF(S$1= VLOOKUP(S$1,Events!$A:$D,1,FALSE),
VLOOKUP(
VLOOKUP($A1629,'[3]OSMEC ID + EVENT'!$A:$M,13,FALSE),Events!$B:$D,3,FALSE),)</f>
        <v>E016</v>
      </c>
      <c r="T1629" t="str">
        <f>IF(
ISNA(MATCH(T$1,Events!$A:$A,0)),
0,
VLOOKUP(
VLOOKUP(A1629,'[4]OSMEC ID + EVENT'!$A:$I,2,FALSE),Events!$B:$D,3,FALSE))</f>
        <v>E017</v>
      </c>
      <c r="U1629" t="str">
        <f>IF(
ISNA(MATCH(U$1,Events!$A:$A,0)),
0,
VLOOKUP(
VLOOKUP($A1629,'[4]OSMEC ID + EVENT'!$A:$I,3,FALSE),Events!$B:$D,3,FALSE))</f>
        <v>E018</v>
      </c>
      <c r="V1629" t="str">
        <f>IF(
ISNA(MATCH(V$1,Events!$A:$A,0)),
0,
VLOOKUP(
VLOOKUP($A1629,'[4]OSMEC ID + EVENT'!$A:$I,4,FALSE),Events!$B:$D,3,FALSE))</f>
        <v>E019</v>
      </c>
      <c r="W1629" t="str">
        <f>IF(
ISNA(MATCH(W$1,Events!$A:$A,0)),
0,
VLOOKUP(
VLOOKUP($A1629,'[4]OSMEC ID + EVENT'!$A:$I,5,FALSE),Events!$B:$D,3,FALSE))</f>
        <v>E020</v>
      </c>
      <c r="X1629" t="str">
        <f>IF(
ISNA(MATCH(X$1,Events!$A:$A,0)),
0,
VLOOKUP(
VLOOKUP($A1629,'[4]OSMEC ID + EVENT'!$A:$I,6,FALSE),Events!$B:$D,3,FALSE))</f>
        <v>E021</v>
      </c>
      <c r="Y1629" t="str">
        <f>IF(
ISNA(MATCH(Y$1,Events!$A:$A,0)),
0,
VLOOKUP(
VLOOKUP($A1629,'[4]OSMEC ID + EVENT'!$A:$I,7,FALSE),Events!$B:$D,3,FALSE))</f>
        <v>E022</v>
      </c>
      <c r="Z1629" t="str">
        <f>IF(
ISNA(MATCH(Z$1,Events!$A:$A,0)),
0,
VLOOKUP(
VLOOKUP($A1629,'[4]OSMEC ID + EVENT'!$A:$I,8,FALSE),Events!$B:$D,3,FALSE))</f>
        <v>E023</v>
      </c>
      <c r="AA1629" t="str">
        <f>IFERROR(
VLOOKUP(
VLOOKUP(A1629,'[5]OSMEC ID + SUBJECT'!$A:$B,2,FALSE),Subjects!$B:$D,3,FALSE),"")</f>
        <v/>
      </c>
      <c r="AB1629" t="str">
        <f>IFERROR(
VLOOKUP(
VLOOKUP(A1629,'[6]OSMEC ID + SUBJECT'!$A:$B,2,FALSE),Subjects!B:D,3,FALSE),"")</f>
        <v/>
      </c>
      <c r="AC1629" t="str">
        <f>IFERROR(
VLOOKUP(
VLOOKUP(A1629,'[7]OSMEC-ID + SESSION'!$A:$B,2,FALSE),Subjects!$B:$D,3,FALSE),"")</f>
        <v/>
      </c>
      <c r="AD1629" t="str">
        <f>IFERROR(
VLOOKUP(
VLOOKUP(A1629,'[8]OSMEC ID + SESSION'!$A:$B,2,FALSE),Subjects!$B:$D,3,FALSE),"")</f>
        <v/>
      </c>
      <c r="AE1629" s="12" t="str">
        <f>IFERROR(
VLOOKUP(
VLOOKUP(A1629,'[9]OSMEC ID + SUBJECT'!$A:$B,2,FALSE),Subjects!$B:$D,3,FALSE),"")</f>
        <v/>
      </c>
      <c r="AF1629" t="str">
        <f>IFERROR(
VLOOKUP(
VLOOKUP(A1629,'[10]OSMEC ID + SESSION'!$A:$B,2,FALSE),Subjects!$B:$D,3),"")</f>
        <v/>
      </c>
    </row>
    <row r="1630" spans="1:32" x14ac:dyDescent="0.75">
      <c r="A1630" t="str">
        <f>Deligate_List!A1634</f>
        <v>OSMEC-2050</v>
      </c>
      <c r="B1630" t="str">
        <f>VLOOKUP(A1630,Deligate_List!A:B,2,FALSE)</f>
        <v>Shihama mariyam</v>
      </c>
      <c r="C1630" t="str">
        <f>IFERROR(
VLOOKUP(
VLOOKUP($A1630,'[1]OSMEC ID + WORKSHOP'!$A:$B,2,FALSE),Workshop!A:C,3,FALSE),"")</f>
        <v/>
      </c>
      <c r="D1630" t="str">
        <f>IF($D$1 =Events!$A$2,
VLOOKUP(
VLOOKUP($A1630,'[2]OSMEC ID + EVENT'!$A:$E,2,FALSE),Events!$B:$D,3,FALSE))</f>
        <v>E001</v>
      </c>
      <c r="E1630" t="str">
        <f>IF(E$1=Events!$A$3,
VLOOKUP(
VLOOKUP($A1630,'[2]OSMEC ID + EVENT'!$A:$E,3,FALSE),Events!B:D,3,FALSE))</f>
        <v>E002</v>
      </c>
      <c r="F1630" t="str">
        <f>IF($F$1=Events!$A$4,
VLOOKUP(
VLOOKUP($A1632,'[2]OSMEC ID + EVENT'!$A:$E,4,FALSE),Events!B:D,3,FALSE),)</f>
        <v>E003</v>
      </c>
      <c r="G1630" t="str">
        <f>IF($G$1=Events!$A$5,
VLOOKUP(
VLOOKUP($A1632,'[2]OSMEC ID + EVENT'!$A:$E,5,FALSE),Events!$B:$D,3,FALSE),)</f>
        <v>E004</v>
      </c>
      <c r="H1630" s="3" t="str">
        <f>IF($H$1= VLOOKUP($H$1,Events!$A:$D,1,FALSE),
VLOOKUP(
VLOOKUP(A1630,'[3]OSMEC ID + EVENT'!$A:$M,2,FALSE),Events!B:D,3,FALSE),)</f>
        <v>E005</v>
      </c>
      <c r="I1630" s="3" t="str">
        <f>IF(I$1= VLOOKUP(I$1,Events!$A:$D,1,FALSE),
VLOOKUP(
VLOOKUP($A1630,'[3]OSMEC ID + EVENT'!$A:$M,3,FALSE),Events!$B:$D,3,FALSE),)</f>
        <v>E006</v>
      </c>
      <c r="J1630" t="str">
        <f>IF(J$1= VLOOKUP(J$1,Events!$A:$D,1,FALSE),
VLOOKUP(
VLOOKUP($A1630,'[3]OSMEC ID + EVENT'!$A:$M,4,FALSE),Events!$B:$D,3,FALSE),)</f>
        <v>E007</v>
      </c>
      <c r="K1630" t="str">
        <f>IF(K$1= VLOOKUP(K$1,Events!$A:$D,1,FALSE),
VLOOKUP(
VLOOKUP($A1630,'[3]OSMEC ID + EVENT'!$A:$M,5,FALSE),Events!$B:$D,3,FALSE),)</f>
        <v>E008</v>
      </c>
      <c r="L1630" t="str">
        <f>IF(L$1= VLOOKUP(L$1,Events!$A:$D,1,FALSE),
VLOOKUP(
VLOOKUP($A1630,'[3]OSMEC ID + EVENT'!$A:$M,6,FALSE),Events!$B:$D,3,FALSE),)</f>
        <v>E009</v>
      </c>
      <c r="M1630" t="str">
        <f>IF(M$1= VLOOKUP(M$1,Events!$A:$D,1,FALSE),
VLOOKUP(
VLOOKUP($A1630,'[3]OSMEC ID + EVENT'!$A:$M,7,FALSE),Events!$B:$D,3,FALSE),)</f>
        <v>E010</v>
      </c>
      <c r="N1630" t="str">
        <f>IF(N$1= VLOOKUP(N$1,Events!$A:$D,1,FALSE),
VLOOKUP(
VLOOKUP($A1630,'[3]OSMEC ID + EVENT'!$A:$M,8,FALSE),Events!$B:$D,3,FALSE),)</f>
        <v>E011</v>
      </c>
      <c r="O1630" t="str">
        <f>IF(O$1= VLOOKUP(O$1,Events!$A:$D,1,FALSE),
VLOOKUP(
VLOOKUP($A1630,'[3]OSMEC ID + EVENT'!$A:$M,9,FALSE),Events!$B:$D,3,FALSE),)</f>
        <v>E012</v>
      </c>
      <c r="P1630" t="str">
        <f>IF(P$1= VLOOKUP(P$1,Events!$A:$D,1,FALSE),
VLOOKUP(
VLOOKUP($A1630,'[3]OSMEC ID + EVENT'!$A:$M,10,FALSE),Events!$B:$D,3,FALSE),)</f>
        <v>E013</v>
      </c>
      <c r="Q1630" t="str">
        <f>IF(Q$1= VLOOKUP(Q$1,Events!$A:$D,1,FALSE),
VLOOKUP(
VLOOKUP($A1630,'[3]OSMEC ID + EVENT'!$A:$M,11,FALSE),Events!$B:$D,3,FALSE),)</f>
        <v>E014</v>
      </c>
      <c r="R1630" t="str">
        <f>IF(R$1= VLOOKUP(R$1,Events!$A:$D,1,FALSE),
VLOOKUP(
VLOOKUP($A1630,'[3]OSMEC ID + EVENT'!$A:$M,12,FALSE),Events!$B:$D,3,FALSE),)</f>
        <v>E015</v>
      </c>
      <c r="S1630" t="str">
        <f>IF(S$1= VLOOKUP(S$1,Events!$A:$D,1,FALSE),
VLOOKUP(
VLOOKUP($A1630,'[3]OSMEC ID + EVENT'!$A:$M,13,FALSE),Events!$B:$D,3,FALSE),)</f>
        <v>E016</v>
      </c>
      <c r="T1630" t="str">
        <f>IF(
ISNA(MATCH(T$1,Events!$A:$A,0)),
0,
VLOOKUP(
VLOOKUP(A1630,'[4]OSMEC ID + EVENT'!$A:$I,2,FALSE),Events!$B:$D,3,FALSE))</f>
        <v>E017</v>
      </c>
      <c r="U1630" t="str">
        <f>IF(
ISNA(MATCH(U$1,Events!$A:$A,0)),
0,
VLOOKUP(
VLOOKUP($A1630,'[4]OSMEC ID + EVENT'!$A:$I,3,FALSE),Events!$B:$D,3,FALSE))</f>
        <v>E018</v>
      </c>
      <c r="V1630" t="str">
        <f>IF(
ISNA(MATCH(V$1,Events!$A:$A,0)),
0,
VLOOKUP(
VLOOKUP($A1630,'[4]OSMEC ID + EVENT'!$A:$I,4,FALSE),Events!$B:$D,3,FALSE))</f>
        <v>E019</v>
      </c>
      <c r="W1630" t="str">
        <f>IF(
ISNA(MATCH(W$1,Events!$A:$A,0)),
0,
VLOOKUP(
VLOOKUP($A1630,'[4]OSMEC ID + EVENT'!$A:$I,5,FALSE),Events!$B:$D,3,FALSE))</f>
        <v>E020</v>
      </c>
      <c r="X1630" t="str">
        <f>IF(
ISNA(MATCH(X$1,Events!$A:$A,0)),
0,
VLOOKUP(
VLOOKUP($A1630,'[4]OSMEC ID + EVENT'!$A:$I,6,FALSE),Events!$B:$D,3,FALSE))</f>
        <v>E021</v>
      </c>
      <c r="Y1630" t="str">
        <f>IF(
ISNA(MATCH(Y$1,Events!$A:$A,0)),
0,
VLOOKUP(
VLOOKUP($A1630,'[4]OSMEC ID + EVENT'!$A:$I,7,FALSE),Events!$B:$D,3,FALSE))</f>
        <v>E022</v>
      </c>
      <c r="Z1630" t="str">
        <f>IF(
ISNA(MATCH(Z$1,Events!$A:$A,0)),
0,
VLOOKUP(
VLOOKUP($A1630,'[4]OSMEC ID + EVENT'!$A:$I,8,FALSE),Events!$B:$D,3,FALSE))</f>
        <v>E023</v>
      </c>
      <c r="AA1630" t="str">
        <f>IFERROR(
VLOOKUP(
VLOOKUP(A1630,'[5]OSMEC ID + SUBJECT'!$A:$B,2,FALSE),Subjects!$B:$D,3,FALSE),"")</f>
        <v/>
      </c>
      <c r="AB1630" t="str">
        <f>IFERROR(
VLOOKUP(
VLOOKUP(A1630,'[6]OSMEC ID + SUBJECT'!$A:$B,2,FALSE),Subjects!B:D,3,FALSE),"")</f>
        <v/>
      </c>
      <c r="AC1630" t="str">
        <f>IFERROR(
VLOOKUP(
VLOOKUP(A1630,'[7]OSMEC-ID + SESSION'!$A:$B,2,FALSE),Subjects!$B:$D,3,FALSE),"")</f>
        <v/>
      </c>
      <c r="AD1630" t="str">
        <f>IFERROR(
VLOOKUP(
VLOOKUP(A1630,'[8]OSMEC ID + SESSION'!$A:$B,2,FALSE),Subjects!$B:$D,3,FALSE),"")</f>
        <v/>
      </c>
      <c r="AE1630" s="12" t="str">
        <f>IFERROR(
VLOOKUP(
VLOOKUP(A1630,'[9]OSMEC ID + SUBJECT'!$A:$B,2,FALSE),Subjects!$B:$D,3,FALSE),"")</f>
        <v/>
      </c>
      <c r="AF1630" t="str">
        <f>IFERROR(
VLOOKUP(
VLOOKUP(A1630,'[10]OSMEC ID + SESSION'!$A:$B,2,FALSE),Subjects!$B:$D,3),"")</f>
        <v/>
      </c>
    </row>
    <row r="1631" spans="1:32" x14ac:dyDescent="0.75">
      <c r="A1631" t="str">
        <f>Deligate_List!A1635</f>
        <v>OSMEC-2052</v>
      </c>
      <c r="B1631" t="str">
        <f>VLOOKUP(A1631,Deligate_List!A:B,2,FALSE)</f>
        <v>SEIMEEN HAJRA</v>
      </c>
      <c r="C1631" t="str">
        <f>IFERROR(
VLOOKUP(
VLOOKUP($A1631,'[1]OSMEC ID + WORKSHOP'!$A:$B,2,FALSE),Workshop!A:C,3,FALSE),"")</f>
        <v/>
      </c>
      <c r="D1631" t="str">
        <f>IF($D$1 =Events!$A$2,
VLOOKUP(
VLOOKUP($A1631,'[2]OSMEC ID + EVENT'!$A:$E,2,FALSE),Events!$B:$D,3,FALSE))</f>
        <v>E001</v>
      </c>
      <c r="E1631" t="str">
        <f>IF(E$1=Events!$A$3,
VLOOKUP(
VLOOKUP($A1631,'[2]OSMEC ID + EVENT'!$A:$E,3,FALSE),Events!B:D,3,FALSE))</f>
        <v>E002</v>
      </c>
      <c r="F1631" t="str">
        <f>IF($F$1=Events!$A$4,
VLOOKUP(
VLOOKUP($A1633,'[2]OSMEC ID + EVENT'!$A:$E,4,FALSE),Events!B:D,3,FALSE),)</f>
        <v>E003</v>
      </c>
      <c r="G1631" t="str">
        <f>IF($G$1=Events!$A$5,
VLOOKUP(
VLOOKUP($A1633,'[2]OSMEC ID + EVENT'!$A:$E,5,FALSE),Events!$B:$D,3,FALSE),)</f>
        <v>E004</v>
      </c>
      <c r="H1631" s="3" t="str">
        <f>IF($H$1= VLOOKUP($H$1,Events!$A:$D,1,FALSE),
VLOOKUP(
VLOOKUP(A1631,'[3]OSMEC ID + EVENT'!$A:$M,2,FALSE),Events!B:D,3,FALSE),)</f>
        <v>E005</v>
      </c>
      <c r="I1631" s="3" t="str">
        <f>IF(I$1= VLOOKUP(I$1,Events!$A:$D,1,FALSE),
VLOOKUP(
VLOOKUP($A1631,'[3]OSMEC ID + EVENT'!$A:$M,3,FALSE),Events!$B:$D,3,FALSE),)</f>
        <v>E006</v>
      </c>
      <c r="J1631" t="str">
        <f>IF(J$1= VLOOKUP(J$1,Events!$A:$D,1,FALSE),
VLOOKUP(
VLOOKUP($A1631,'[3]OSMEC ID + EVENT'!$A:$M,4,FALSE),Events!$B:$D,3,FALSE),)</f>
        <v>E007</v>
      </c>
      <c r="K1631" t="str">
        <f>IF(K$1= VLOOKUP(K$1,Events!$A:$D,1,FALSE),
VLOOKUP(
VLOOKUP($A1631,'[3]OSMEC ID + EVENT'!$A:$M,5,FALSE),Events!$B:$D,3,FALSE),)</f>
        <v>E008</v>
      </c>
      <c r="L1631" t="str">
        <f>IF(L$1= VLOOKUP(L$1,Events!$A:$D,1,FALSE),
VLOOKUP(
VLOOKUP($A1631,'[3]OSMEC ID + EVENT'!$A:$M,6,FALSE),Events!$B:$D,3,FALSE),)</f>
        <v>E009</v>
      </c>
      <c r="M1631" t="str">
        <f>IF(M$1= VLOOKUP(M$1,Events!$A:$D,1,FALSE),
VLOOKUP(
VLOOKUP($A1631,'[3]OSMEC ID + EVENT'!$A:$M,7,FALSE),Events!$B:$D,3,FALSE),)</f>
        <v>E010</v>
      </c>
      <c r="N1631" t="str">
        <f>IF(N$1= VLOOKUP(N$1,Events!$A:$D,1,FALSE),
VLOOKUP(
VLOOKUP($A1631,'[3]OSMEC ID + EVENT'!$A:$M,8,FALSE),Events!$B:$D,3,FALSE),)</f>
        <v>E011</v>
      </c>
      <c r="O1631" t="str">
        <f>IF(O$1= VLOOKUP(O$1,Events!$A:$D,1,FALSE),
VLOOKUP(
VLOOKUP($A1631,'[3]OSMEC ID + EVENT'!$A:$M,9,FALSE),Events!$B:$D,3,FALSE),)</f>
        <v>E012</v>
      </c>
      <c r="P1631" t="str">
        <f>IF(P$1= VLOOKUP(P$1,Events!$A:$D,1,FALSE),
VLOOKUP(
VLOOKUP($A1631,'[3]OSMEC ID + EVENT'!$A:$M,10,FALSE),Events!$B:$D,3,FALSE),)</f>
        <v>E013</v>
      </c>
      <c r="Q1631" t="str">
        <f>IF(Q$1= VLOOKUP(Q$1,Events!$A:$D,1,FALSE),
VLOOKUP(
VLOOKUP($A1631,'[3]OSMEC ID + EVENT'!$A:$M,11,FALSE),Events!$B:$D,3,FALSE),)</f>
        <v>E014</v>
      </c>
      <c r="R1631" t="str">
        <f>IF(R$1= VLOOKUP(R$1,Events!$A:$D,1,FALSE),
VLOOKUP(
VLOOKUP($A1631,'[3]OSMEC ID + EVENT'!$A:$M,12,FALSE),Events!$B:$D,3,FALSE),)</f>
        <v>E015</v>
      </c>
      <c r="S1631" t="str">
        <f>IF(S$1= VLOOKUP(S$1,Events!$A:$D,1,FALSE),
VLOOKUP(
VLOOKUP($A1631,'[3]OSMEC ID + EVENT'!$A:$M,13,FALSE),Events!$B:$D,3,FALSE),)</f>
        <v>E016</v>
      </c>
      <c r="T1631" t="str">
        <f>IF(
ISNA(MATCH(T$1,Events!$A:$A,0)),
0,
VLOOKUP(
VLOOKUP(A1631,'[4]OSMEC ID + EVENT'!$A:$I,2,FALSE),Events!$B:$D,3,FALSE))</f>
        <v>E017</v>
      </c>
      <c r="U1631" t="str">
        <f>IF(
ISNA(MATCH(U$1,Events!$A:$A,0)),
0,
VLOOKUP(
VLOOKUP($A1631,'[4]OSMEC ID + EVENT'!$A:$I,3,FALSE),Events!$B:$D,3,FALSE))</f>
        <v>E018</v>
      </c>
      <c r="V1631" t="str">
        <f>IF(
ISNA(MATCH(V$1,Events!$A:$A,0)),
0,
VLOOKUP(
VLOOKUP($A1631,'[4]OSMEC ID + EVENT'!$A:$I,4,FALSE),Events!$B:$D,3,FALSE))</f>
        <v>E019</v>
      </c>
      <c r="W1631" t="str">
        <f>IF(
ISNA(MATCH(W$1,Events!$A:$A,0)),
0,
VLOOKUP(
VLOOKUP($A1631,'[4]OSMEC ID + EVENT'!$A:$I,5,FALSE),Events!$B:$D,3,FALSE))</f>
        <v>E020</v>
      </c>
      <c r="X1631" t="str">
        <f>IF(
ISNA(MATCH(X$1,Events!$A:$A,0)),
0,
VLOOKUP(
VLOOKUP($A1631,'[4]OSMEC ID + EVENT'!$A:$I,6,FALSE),Events!$B:$D,3,FALSE))</f>
        <v>E021</v>
      </c>
      <c r="Y1631" t="str">
        <f>IF(
ISNA(MATCH(Y$1,Events!$A:$A,0)),
0,
VLOOKUP(
VLOOKUP($A1631,'[4]OSMEC ID + EVENT'!$A:$I,7,FALSE),Events!$B:$D,3,FALSE))</f>
        <v>E022</v>
      </c>
      <c r="Z1631" t="str">
        <f>IF(
ISNA(MATCH(Z$1,Events!$A:$A,0)),
0,
VLOOKUP(
VLOOKUP($A1631,'[4]OSMEC ID + EVENT'!$A:$I,8,FALSE),Events!$B:$D,3,FALSE))</f>
        <v>E023</v>
      </c>
      <c r="AA1631" t="str">
        <f>IFERROR(
VLOOKUP(
VLOOKUP(A1631,'[5]OSMEC ID + SUBJECT'!$A:$B,2,FALSE),Subjects!$B:$D,3,FALSE),"")</f>
        <v/>
      </c>
      <c r="AB1631" t="str">
        <f>IFERROR(
VLOOKUP(
VLOOKUP(A1631,'[6]OSMEC ID + SUBJECT'!$A:$B,2,FALSE),Subjects!B:D,3,FALSE),"")</f>
        <v/>
      </c>
      <c r="AC1631" t="str">
        <f>IFERROR(
VLOOKUP(
VLOOKUP(A1631,'[7]OSMEC-ID + SESSION'!$A:$B,2,FALSE),Subjects!$B:$D,3,FALSE),"")</f>
        <v/>
      </c>
      <c r="AD1631" t="str">
        <f>IFERROR(
VLOOKUP(
VLOOKUP(A1631,'[8]OSMEC ID + SESSION'!$A:$B,2,FALSE),Subjects!$B:$D,3,FALSE),"")</f>
        <v/>
      </c>
      <c r="AE1631" s="12" t="str">
        <f>IFERROR(
VLOOKUP(
VLOOKUP(A1631,'[9]OSMEC ID + SUBJECT'!$A:$B,2,FALSE),Subjects!$B:$D,3,FALSE),"")</f>
        <v/>
      </c>
      <c r="AF1631" t="str">
        <f>IFERROR(
VLOOKUP(
VLOOKUP(A1631,'[10]OSMEC ID + SESSION'!$A:$B,2,FALSE),Subjects!$B:$D,3),"")</f>
        <v/>
      </c>
    </row>
    <row r="1632" spans="1:32" x14ac:dyDescent="0.75">
      <c r="A1632" t="str">
        <f>Deligate_List!A1636</f>
        <v>OSMEC-2053</v>
      </c>
      <c r="B1632" t="str">
        <f>VLOOKUP(A1632,Deligate_List!A:B,2,FALSE)</f>
        <v>SABBINENI CHINMAYA VYSHNAVI</v>
      </c>
      <c r="C1632" t="str">
        <f>IFERROR(
VLOOKUP(
VLOOKUP($A1632,'[1]OSMEC ID + WORKSHOP'!$A:$B,2,FALSE),Workshop!A:C,3,FALSE),"")</f>
        <v/>
      </c>
      <c r="D1632" t="str">
        <f>IF($D$1 =Events!$A$2,
VLOOKUP(
VLOOKUP($A1632,'[2]OSMEC ID + EVENT'!$A:$E,2,FALSE),Events!$B:$D,3,FALSE))</f>
        <v>E001</v>
      </c>
      <c r="E1632" t="str">
        <f>IF(E$1=Events!$A$3,
VLOOKUP(
VLOOKUP($A1632,'[2]OSMEC ID + EVENT'!$A:$E,3,FALSE),Events!B:D,3,FALSE))</f>
        <v>E002</v>
      </c>
      <c r="F1632" t="str">
        <f>IF($F$1=Events!$A$4,
VLOOKUP(
VLOOKUP($A1634,'[2]OSMEC ID + EVENT'!$A:$E,4,FALSE),Events!B:D,3,FALSE),)</f>
        <v>E003</v>
      </c>
      <c r="G1632" t="str">
        <f>IF($G$1=Events!$A$5,
VLOOKUP(
VLOOKUP($A1634,'[2]OSMEC ID + EVENT'!$A:$E,5,FALSE),Events!$B:$D,3,FALSE),)</f>
        <v>E004</v>
      </c>
      <c r="H1632" s="3" t="str">
        <f>IF($H$1= VLOOKUP($H$1,Events!$A:$D,1,FALSE),
VLOOKUP(
VLOOKUP(A1632,'[3]OSMEC ID + EVENT'!$A:$M,2,FALSE),Events!B:D,3,FALSE),)</f>
        <v>E005</v>
      </c>
      <c r="I1632" s="3" t="str">
        <f>IF(I$1= VLOOKUP(I$1,Events!$A:$D,1,FALSE),
VLOOKUP(
VLOOKUP($A1632,'[3]OSMEC ID + EVENT'!$A:$M,3,FALSE),Events!$B:$D,3,FALSE),)</f>
        <v>E006</v>
      </c>
      <c r="J1632" t="str">
        <f>IF(J$1= VLOOKUP(J$1,Events!$A:$D,1,FALSE),
VLOOKUP(
VLOOKUP($A1632,'[3]OSMEC ID + EVENT'!$A:$M,4,FALSE),Events!$B:$D,3,FALSE),)</f>
        <v>E007</v>
      </c>
      <c r="K1632" t="str">
        <f>IF(K$1= VLOOKUP(K$1,Events!$A:$D,1,FALSE),
VLOOKUP(
VLOOKUP($A1632,'[3]OSMEC ID + EVENT'!$A:$M,5,FALSE),Events!$B:$D,3,FALSE),)</f>
        <v>E008</v>
      </c>
      <c r="L1632" t="str">
        <f>IF(L$1= VLOOKUP(L$1,Events!$A:$D,1,FALSE),
VLOOKUP(
VLOOKUP($A1632,'[3]OSMEC ID + EVENT'!$A:$M,6,FALSE),Events!$B:$D,3,FALSE),)</f>
        <v>E009</v>
      </c>
      <c r="M1632" t="str">
        <f>IF(M$1= VLOOKUP(M$1,Events!$A:$D,1,FALSE),
VLOOKUP(
VLOOKUP($A1632,'[3]OSMEC ID + EVENT'!$A:$M,7,FALSE),Events!$B:$D,3,FALSE),)</f>
        <v>E010</v>
      </c>
      <c r="N1632" t="str">
        <f>IF(N$1= VLOOKUP(N$1,Events!$A:$D,1,FALSE),
VLOOKUP(
VLOOKUP($A1632,'[3]OSMEC ID + EVENT'!$A:$M,8,FALSE),Events!$B:$D,3,FALSE),)</f>
        <v>E011</v>
      </c>
      <c r="O1632" t="str">
        <f>IF(O$1= VLOOKUP(O$1,Events!$A:$D,1,FALSE),
VLOOKUP(
VLOOKUP($A1632,'[3]OSMEC ID + EVENT'!$A:$M,9,FALSE),Events!$B:$D,3,FALSE),)</f>
        <v>E012</v>
      </c>
      <c r="P1632" t="str">
        <f>IF(P$1= VLOOKUP(P$1,Events!$A:$D,1,FALSE),
VLOOKUP(
VLOOKUP($A1632,'[3]OSMEC ID + EVENT'!$A:$M,10,FALSE),Events!$B:$D,3,FALSE),)</f>
        <v>E013</v>
      </c>
      <c r="Q1632" t="str">
        <f>IF(Q$1= VLOOKUP(Q$1,Events!$A:$D,1,FALSE),
VLOOKUP(
VLOOKUP($A1632,'[3]OSMEC ID + EVENT'!$A:$M,11,FALSE),Events!$B:$D,3,FALSE),)</f>
        <v>E014</v>
      </c>
      <c r="R1632" t="str">
        <f>IF(R$1= VLOOKUP(R$1,Events!$A:$D,1,FALSE),
VLOOKUP(
VLOOKUP($A1632,'[3]OSMEC ID + EVENT'!$A:$M,12,FALSE),Events!$B:$D,3,FALSE),)</f>
        <v>E015</v>
      </c>
      <c r="S1632" t="str">
        <f>IF(S$1= VLOOKUP(S$1,Events!$A:$D,1,FALSE),
VLOOKUP(
VLOOKUP($A1632,'[3]OSMEC ID + EVENT'!$A:$M,13,FALSE),Events!$B:$D,3,FALSE),)</f>
        <v>E016</v>
      </c>
      <c r="T1632" t="str">
        <f>IF(
ISNA(MATCH(T$1,Events!$A:$A,0)),
0,
VLOOKUP(
VLOOKUP(A1632,'[4]OSMEC ID + EVENT'!$A:$I,2,FALSE),Events!$B:$D,3,FALSE))</f>
        <v>E017</v>
      </c>
      <c r="U1632" t="str">
        <f>IF(
ISNA(MATCH(U$1,Events!$A:$A,0)),
0,
VLOOKUP(
VLOOKUP($A1632,'[4]OSMEC ID + EVENT'!$A:$I,3,FALSE),Events!$B:$D,3,FALSE))</f>
        <v>E018</v>
      </c>
      <c r="V1632" t="str">
        <f>IF(
ISNA(MATCH(V$1,Events!$A:$A,0)),
0,
VLOOKUP(
VLOOKUP($A1632,'[4]OSMEC ID + EVENT'!$A:$I,4,FALSE),Events!$B:$D,3,FALSE))</f>
        <v>E019</v>
      </c>
      <c r="W1632" t="str">
        <f>IF(
ISNA(MATCH(W$1,Events!$A:$A,0)),
0,
VLOOKUP(
VLOOKUP($A1632,'[4]OSMEC ID + EVENT'!$A:$I,5,FALSE),Events!$B:$D,3,FALSE))</f>
        <v>E020</v>
      </c>
      <c r="X1632" t="str">
        <f>IF(
ISNA(MATCH(X$1,Events!$A:$A,0)),
0,
VLOOKUP(
VLOOKUP($A1632,'[4]OSMEC ID + EVENT'!$A:$I,6,FALSE),Events!$B:$D,3,FALSE))</f>
        <v>E021</v>
      </c>
      <c r="Y1632" t="str">
        <f>IF(
ISNA(MATCH(Y$1,Events!$A:$A,0)),
0,
VLOOKUP(
VLOOKUP($A1632,'[4]OSMEC ID + EVENT'!$A:$I,7,FALSE),Events!$B:$D,3,FALSE))</f>
        <v>E022</v>
      </c>
      <c r="Z1632" t="str">
        <f>IF(
ISNA(MATCH(Z$1,Events!$A:$A,0)),
0,
VLOOKUP(
VLOOKUP($A1632,'[4]OSMEC ID + EVENT'!$A:$I,8,FALSE),Events!$B:$D,3,FALSE))</f>
        <v>E023</v>
      </c>
      <c r="AA1632" t="str">
        <f>IFERROR(
VLOOKUP(
VLOOKUP(A1632,'[5]OSMEC ID + SUBJECT'!$A:$B,2,FALSE),Subjects!$B:$D,3,FALSE),"")</f>
        <v/>
      </c>
      <c r="AB1632" t="str">
        <f>IFERROR(
VLOOKUP(
VLOOKUP(A1632,'[6]OSMEC ID + SUBJECT'!$A:$B,2,FALSE),Subjects!B:D,3,FALSE),"")</f>
        <v/>
      </c>
      <c r="AC1632" t="str">
        <f>IFERROR(
VLOOKUP(
VLOOKUP(A1632,'[7]OSMEC-ID + SESSION'!$A:$B,2,FALSE),Subjects!$B:$D,3,FALSE),"")</f>
        <v/>
      </c>
      <c r="AD1632" t="str">
        <f>IFERROR(
VLOOKUP(
VLOOKUP(A1632,'[8]OSMEC ID + SESSION'!$A:$B,2,FALSE),Subjects!$B:$D,3,FALSE),"")</f>
        <v/>
      </c>
      <c r="AE1632" s="12" t="str">
        <f>IFERROR(
VLOOKUP(
VLOOKUP(A1632,'[9]OSMEC ID + SUBJECT'!$A:$B,2,FALSE),Subjects!$B:$D,3,FALSE),"")</f>
        <v/>
      </c>
      <c r="AF1632" t="str">
        <f>IFERROR(
VLOOKUP(
VLOOKUP(A1632,'[10]OSMEC ID + SESSION'!$A:$B,2,FALSE),Subjects!$B:$D,3),"")</f>
        <v/>
      </c>
    </row>
    <row r="1633" spans="1:32" x14ac:dyDescent="0.75">
      <c r="A1633" t="str">
        <f>Deligate_List!A1637</f>
        <v>OSMEC-2054</v>
      </c>
      <c r="B1633" t="str">
        <f>VLOOKUP(A1633,Deligate_List!A:B,2,FALSE)</f>
        <v>SAHITHI KRISHNA ELURI</v>
      </c>
      <c r="C1633" t="str">
        <f>IFERROR(
VLOOKUP(
VLOOKUP($A1633,'[1]OSMEC ID + WORKSHOP'!$A:$B,2,FALSE),Workshop!A:C,3,FALSE),"")</f>
        <v/>
      </c>
      <c r="D1633" t="str">
        <f>IF($D$1 =Events!$A$2,
VLOOKUP(
VLOOKUP($A1633,'[2]OSMEC ID + EVENT'!$A:$E,2,FALSE),Events!$B:$D,3,FALSE))</f>
        <v>E001</v>
      </c>
      <c r="E1633" t="str">
        <f>IF(E$1=Events!$A$3,
VLOOKUP(
VLOOKUP($A1633,'[2]OSMEC ID + EVENT'!$A:$E,3,FALSE),Events!B:D,3,FALSE))</f>
        <v>E002</v>
      </c>
      <c r="F1633" t="str">
        <f>IF($F$1=Events!$A$4,
VLOOKUP(
VLOOKUP($A1635,'[2]OSMEC ID + EVENT'!$A:$E,4,FALSE),Events!B:D,3,FALSE),)</f>
        <v>E003</v>
      </c>
      <c r="G1633" t="str">
        <f>IF($G$1=Events!$A$5,
VLOOKUP(
VLOOKUP($A1635,'[2]OSMEC ID + EVENT'!$A:$E,5,FALSE),Events!$B:$D,3,FALSE),)</f>
        <v>E004</v>
      </c>
      <c r="H1633" s="3" t="str">
        <f>IF($H$1= VLOOKUP($H$1,Events!$A:$D,1,FALSE),
VLOOKUP(
VLOOKUP(A1633,'[3]OSMEC ID + EVENT'!$A:$M,2,FALSE),Events!B:D,3,FALSE),)</f>
        <v>E005</v>
      </c>
      <c r="I1633" s="3" t="str">
        <f>IF(I$1= VLOOKUP(I$1,Events!$A:$D,1,FALSE),
VLOOKUP(
VLOOKUP($A1633,'[3]OSMEC ID + EVENT'!$A:$M,3,FALSE),Events!$B:$D,3,FALSE),)</f>
        <v>E006</v>
      </c>
      <c r="J1633" t="str">
        <f>IF(J$1= VLOOKUP(J$1,Events!$A:$D,1,FALSE),
VLOOKUP(
VLOOKUP($A1633,'[3]OSMEC ID + EVENT'!$A:$M,4,FALSE),Events!$B:$D,3,FALSE),)</f>
        <v>E007</v>
      </c>
      <c r="K1633" t="str">
        <f>IF(K$1= VLOOKUP(K$1,Events!$A:$D,1,FALSE),
VLOOKUP(
VLOOKUP($A1633,'[3]OSMEC ID + EVENT'!$A:$M,5,FALSE),Events!$B:$D,3,FALSE),)</f>
        <v>E008</v>
      </c>
      <c r="L1633" t="str">
        <f>IF(L$1= VLOOKUP(L$1,Events!$A:$D,1,FALSE),
VLOOKUP(
VLOOKUP($A1633,'[3]OSMEC ID + EVENT'!$A:$M,6,FALSE),Events!$B:$D,3,FALSE),)</f>
        <v>E009</v>
      </c>
      <c r="M1633" t="str">
        <f>IF(M$1= VLOOKUP(M$1,Events!$A:$D,1,FALSE),
VLOOKUP(
VLOOKUP($A1633,'[3]OSMEC ID + EVENT'!$A:$M,7,FALSE),Events!$B:$D,3,FALSE),)</f>
        <v>E010</v>
      </c>
      <c r="N1633" t="str">
        <f>IF(N$1= VLOOKUP(N$1,Events!$A:$D,1,FALSE),
VLOOKUP(
VLOOKUP($A1633,'[3]OSMEC ID + EVENT'!$A:$M,8,FALSE),Events!$B:$D,3,FALSE),)</f>
        <v>E011</v>
      </c>
      <c r="O1633" t="str">
        <f>IF(O$1= VLOOKUP(O$1,Events!$A:$D,1,FALSE),
VLOOKUP(
VLOOKUP($A1633,'[3]OSMEC ID + EVENT'!$A:$M,9,FALSE),Events!$B:$D,3,FALSE),)</f>
        <v>E012</v>
      </c>
      <c r="P1633" t="str">
        <f>IF(P$1= VLOOKUP(P$1,Events!$A:$D,1,FALSE),
VLOOKUP(
VLOOKUP($A1633,'[3]OSMEC ID + EVENT'!$A:$M,10,FALSE),Events!$B:$D,3,FALSE),)</f>
        <v>E013</v>
      </c>
      <c r="Q1633" t="str">
        <f>IF(Q$1= VLOOKUP(Q$1,Events!$A:$D,1,FALSE),
VLOOKUP(
VLOOKUP($A1633,'[3]OSMEC ID + EVENT'!$A:$M,11,FALSE),Events!$B:$D,3,FALSE),)</f>
        <v>E014</v>
      </c>
      <c r="R1633" t="str">
        <f>IF(R$1= VLOOKUP(R$1,Events!$A:$D,1,FALSE),
VLOOKUP(
VLOOKUP($A1633,'[3]OSMEC ID + EVENT'!$A:$M,12,FALSE),Events!$B:$D,3,FALSE),)</f>
        <v>E015</v>
      </c>
      <c r="S1633" t="str">
        <f>IF(S$1= VLOOKUP(S$1,Events!$A:$D,1,FALSE),
VLOOKUP(
VLOOKUP($A1633,'[3]OSMEC ID + EVENT'!$A:$M,13,FALSE),Events!$B:$D,3,FALSE),)</f>
        <v>E016</v>
      </c>
      <c r="T1633" t="str">
        <f>IF(
ISNA(MATCH(T$1,Events!$A:$A,0)),
0,
VLOOKUP(
VLOOKUP(A1633,'[4]OSMEC ID + EVENT'!$A:$I,2,FALSE),Events!$B:$D,3,FALSE))</f>
        <v>E017</v>
      </c>
      <c r="U1633" t="str">
        <f>IF(
ISNA(MATCH(U$1,Events!$A:$A,0)),
0,
VLOOKUP(
VLOOKUP($A1633,'[4]OSMEC ID + EVENT'!$A:$I,3,FALSE),Events!$B:$D,3,FALSE))</f>
        <v>E018</v>
      </c>
      <c r="V1633" t="str">
        <f>IF(
ISNA(MATCH(V$1,Events!$A:$A,0)),
0,
VLOOKUP(
VLOOKUP($A1633,'[4]OSMEC ID + EVENT'!$A:$I,4,FALSE),Events!$B:$D,3,FALSE))</f>
        <v>E019</v>
      </c>
      <c r="W1633" t="str">
        <f>IF(
ISNA(MATCH(W$1,Events!$A:$A,0)),
0,
VLOOKUP(
VLOOKUP($A1633,'[4]OSMEC ID + EVENT'!$A:$I,5,FALSE),Events!$B:$D,3,FALSE))</f>
        <v>E020</v>
      </c>
      <c r="X1633" t="str">
        <f>IF(
ISNA(MATCH(X$1,Events!$A:$A,0)),
0,
VLOOKUP(
VLOOKUP($A1633,'[4]OSMEC ID + EVENT'!$A:$I,6,FALSE),Events!$B:$D,3,FALSE))</f>
        <v>E021</v>
      </c>
      <c r="Y1633" t="str">
        <f>IF(
ISNA(MATCH(Y$1,Events!$A:$A,0)),
0,
VLOOKUP(
VLOOKUP($A1633,'[4]OSMEC ID + EVENT'!$A:$I,7,FALSE),Events!$B:$D,3,FALSE))</f>
        <v>E022</v>
      </c>
      <c r="Z1633" t="str">
        <f>IF(
ISNA(MATCH(Z$1,Events!$A:$A,0)),
0,
VLOOKUP(
VLOOKUP($A1633,'[4]OSMEC ID + EVENT'!$A:$I,8,FALSE),Events!$B:$D,3,FALSE))</f>
        <v>E023</v>
      </c>
      <c r="AA1633" t="str">
        <f>IFERROR(
VLOOKUP(
VLOOKUP(A1633,'[5]OSMEC ID + SUBJECT'!$A:$B,2,FALSE),Subjects!$B:$D,3,FALSE),"")</f>
        <v/>
      </c>
      <c r="AB1633" t="str">
        <f>IFERROR(
VLOOKUP(
VLOOKUP(A1633,'[6]OSMEC ID + SUBJECT'!$A:$B,2,FALSE),Subjects!B:D,3,FALSE),"")</f>
        <v/>
      </c>
      <c r="AC1633" t="str">
        <f>IFERROR(
VLOOKUP(
VLOOKUP(A1633,'[7]OSMEC-ID + SESSION'!$A:$B,2,FALSE),Subjects!$B:$D,3,FALSE),"")</f>
        <v>S010</v>
      </c>
      <c r="AD1633" t="str">
        <f>IFERROR(
VLOOKUP(
VLOOKUP(A1633,'[8]OSMEC ID + SESSION'!$A:$B,2,FALSE),Subjects!$B:$D,3,FALSE),"")</f>
        <v/>
      </c>
      <c r="AE1633" s="12" t="str">
        <f>IFERROR(
VLOOKUP(
VLOOKUP(A1633,'[9]OSMEC ID + SUBJECT'!$A:$B,2,FALSE),Subjects!$B:$D,3,FALSE),"")</f>
        <v>S018</v>
      </c>
      <c r="AF1633" t="str">
        <f>IFERROR(
VLOOKUP(
VLOOKUP(A1633,'[10]OSMEC ID + SESSION'!$A:$B,2,FALSE),Subjects!$B:$D,3),"")</f>
        <v/>
      </c>
    </row>
    <row r="1634" spans="1:32" x14ac:dyDescent="0.75">
      <c r="A1634" t="str">
        <f>Deligate_List!A1638</f>
        <v>OSMEC-2056</v>
      </c>
      <c r="B1634" t="str">
        <f>VLOOKUP(A1634,Deligate_List!A:B,2,FALSE)</f>
        <v>PYLA LEELA PRASAD</v>
      </c>
      <c r="C1634" t="str">
        <f>IFERROR(
VLOOKUP(
VLOOKUP($A1634,'[1]OSMEC ID + WORKSHOP'!$A:$B,2,FALSE),Workshop!A:C,3,FALSE),"")</f>
        <v>W012</v>
      </c>
      <c r="D1634" t="str">
        <f>IF($D$1 =Events!$A$2,
VLOOKUP(
VLOOKUP($A1634,'[2]OSMEC ID + EVENT'!$A:$E,2,FALSE),Events!$B:$D,3,FALSE))</f>
        <v>E001</v>
      </c>
      <c r="E1634" t="str">
        <f>IF(E$1=Events!$A$3,
VLOOKUP(
VLOOKUP($A1634,'[2]OSMEC ID + EVENT'!$A:$E,3,FALSE),Events!B:D,3,FALSE))</f>
        <v>E002</v>
      </c>
      <c r="F1634" t="str">
        <f>IF($F$1=Events!$A$4,
VLOOKUP(
VLOOKUP($A1636,'[2]OSMEC ID + EVENT'!$A:$E,4,FALSE),Events!B:D,3,FALSE),)</f>
        <v>E003</v>
      </c>
      <c r="G1634" t="str">
        <f>IF($G$1=Events!$A$5,
VLOOKUP(
VLOOKUP($A1636,'[2]OSMEC ID + EVENT'!$A:$E,5,FALSE),Events!$B:$D,3,FALSE),)</f>
        <v>E004</v>
      </c>
      <c r="H1634" s="3" t="str">
        <f>IF($H$1= VLOOKUP($H$1,Events!$A:$D,1,FALSE),
VLOOKUP(
VLOOKUP(A1634,'[3]OSMEC ID + EVENT'!$A:$M,2,FALSE),Events!B:D,3,FALSE),)</f>
        <v>E005</v>
      </c>
      <c r="I1634" s="3" t="str">
        <f>IF(I$1= VLOOKUP(I$1,Events!$A:$D,1,FALSE),
VLOOKUP(
VLOOKUP($A1634,'[3]OSMEC ID + EVENT'!$A:$M,3,FALSE),Events!$B:$D,3,FALSE),)</f>
        <v>E006</v>
      </c>
      <c r="J1634" t="str">
        <f>IF(J$1= VLOOKUP(J$1,Events!$A:$D,1,FALSE),
VLOOKUP(
VLOOKUP($A1634,'[3]OSMEC ID + EVENT'!$A:$M,4,FALSE),Events!$B:$D,3,FALSE),)</f>
        <v>E007</v>
      </c>
      <c r="K1634" t="str">
        <f>IF(K$1= VLOOKUP(K$1,Events!$A:$D,1,FALSE),
VLOOKUP(
VLOOKUP($A1634,'[3]OSMEC ID + EVENT'!$A:$M,5,FALSE),Events!$B:$D,3,FALSE),)</f>
        <v>E008</v>
      </c>
      <c r="L1634" t="str">
        <f>IF(L$1= VLOOKUP(L$1,Events!$A:$D,1,FALSE),
VLOOKUP(
VLOOKUP($A1634,'[3]OSMEC ID + EVENT'!$A:$M,6,FALSE),Events!$B:$D,3,FALSE),)</f>
        <v>E009</v>
      </c>
      <c r="M1634" t="str">
        <f>IF(M$1= VLOOKUP(M$1,Events!$A:$D,1,FALSE),
VLOOKUP(
VLOOKUP($A1634,'[3]OSMEC ID + EVENT'!$A:$M,7,FALSE),Events!$B:$D,3,FALSE),)</f>
        <v>E010</v>
      </c>
      <c r="N1634" t="str">
        <f>IF(N$1= VLOOKUP(N$1,Events!$A:$D,1,FALSE),
VLOOKUP(
VLOOKUP($A1634,'[3]OSMEC ID + EVENT'!$A:$M,8,FALSE),Events!$B:$D,3,FALSE),)</f>
        <v>E011</v>
      </c>
      <c r="O1634" t="str">
        <f>IF(O$1= VLOOKUP(O$1,Events!$A:$D,1,FALSE),
VLOOKUP(
VLOOKUP($A1634,'[3]OSMEC ID + EVENT'!$A:$M,9,FALSE),Events!$B:$D,3,FALSE),)</f>
        <v>E012</v>
      </c>
      <c r="P1634" t="str">
        <f>IF(P$1= VLOOKUP(P$1,Events!$A:$D,1,FALSE),
VLOOKUP(
VLOOKUP($A1634,'[3]OSMEC ID + EVENT'!$A:$M,10,FALSE),Events!$B:$D,3,FALSE),)</f>
        <v>E013</v>
      </c>
      <c r="Q1634" t="str">
        <f>IF(Q$1= VLOOKUP(Q$1,Events!$A:$D,1,FALSE),
VLOOKUP(
VLOOKUP($A1634,'[3]OSMEC ID + EVENT'!$A:$M,11,FALSE),Events!$B:$D,3,FALSE),)</f>
        <v>E014</v>
      </c>
      <c r="R1634" t="str">
        <f>IF(R$1= VLOOKUP(R$1,Events!$A:$D,1,FALSE),
VLOOKUP(
VLOOKUP($A1634,'[3]OSMEC ID + EVENT'!$A:$M,12,FALSE),Events!$B:$D,3,FALSE),)</f>
        <v>E015</v>
      </c>
      <c r="S1634" t="str">
        <f>IF(S$1= VLOOKUP(S$1,Events!$A:$D,1,FALSE),
VLOOKUP(
VLOOKUP($A1634,'[3]OSMEC ID + EVENT'!$A:$M,13,FALSE),Events!$B:$D,3,FALSE),)</f>
        <v>E016</v>
      </c>
      <c r="T1634" t="str">
        <f>IF(
ISNA(MATCH(T$1,Events!$A:$A,0)),
0,
VLOOKUP(
VLOOKUP(A1634,'[4]OSMEC ID + EVENT'!$A:$I,2,FALSE),Events!$B:$D,3,FALSE))</f>
        <v>E017</v>
      </c>
      <c r="U1634" t="str">
        <f>IF(
ISNA(MATCH(U$1,Events!$A:$A,0)),
0,
VLOOKUP(
VLOOKUP($A1634,'[4]OSMEC ID + EVENT'!$A:$I,3,FALSE),Events!$B:$D,3,FALSE))</f>
        <v>E018</v>
      </c>
      <c r="V1634" t="str">
        <f>IF(
ISNA(MATCH(V$1,Events!$A:$A,0)),
0,
VLOOKUP(
VLOOKUP($A1634,'[4]OSMEC ID + EVENT'!$A:$I,4,FALSE),Events!$B:$D,3,FALSE))</f>
        <v>E019</v>
      </c>
      <c r="W1634" t="str">
        <f>IF(
ISNA(MATCH(W$1,Events!$A:$A,0)),
0,
VLOOKUP(
VLOOKUP($A1634,'[4]OSMEC ID + EVENT'!$A:$I,5,FALSE),Events!$B:$D,3,FALSE))</f>
        <v>E020</v>
      </c>
      <c r="X1634" t="str">
        <f>IF(
ISNA(MATCH(X$1,Events!$A:$A,0)),
0,
VLOOKUP(
VLOOKUP($A1634,'[4]OSMEC ID + EVENT'!$A:$I,6,FALSE),Events!$B:$D,3,FALSE))</f>
        <v>E021</v>
      </c>
      <c r="Y1634" t="str">
        <f>IF(
ISNA(MATCH(Y$1,Events!$A:$A,0)),
0,
VLOOKUP(
VLOOKUP($A1634,'[4]OSMEC ID + EVENT'!$A:$I,7,FALSE),Events!$B:$D,3,FALSE))</f>
        <v>E022</v>
      </c>
      <c r="Z1634" t="str">
        <f>IF(
ISNA(MATCH(Z$1,Events!$A:$A,0)),
0,
VLOOKUP(
VLOOKUP($A1634,'[4]OSMEC ID + EVENT'!$A:$I,8,FALSE),Events!$B:$D,3,FALSE))</f>
        <v>E023</v>
      </c>
      <c r="AA1634" t="str">
        <f>IFERROR(
VLOOKUP(
VLOOKUP(A1634,'[5]OSMEC ID + SUBJECT'!$A:$B,2,FALSE),Subjects!$B:$D,3,FALSE),"")</f>
        <v/>
      </c>
      <c r="AB1634" t="str">
        <f>IFERROR(
VLOOKUP(
VLOOKUP(A1634,'[6]OSMEC ID + SUBJECT'!$A:$B,2,FALSE),Subjects!B:D,3,FALSE),"")</f>
        <v/>
      </c>
      <c r="AC1634" t="str">
        <f>IFERROR(
VLOOKUP(
VLOOKUP(A1634,'[7]OSMEC-ID + SESSION'!$A:$B,2,FALSE),Subjects!$B:$D,3,FALSE),"")</f>
        <v/>
      </c>
      <c r="AD1634" t="str">
        <f>IFERROR(
VLOOKUP(
VLOOKUP(A1634,'[8]OSMEC ID + SESSION'!$A:$B,2,FALSE),Subjects!$B:$D,3,FALSE),"")</f>
        <v/>
      </c>
      <c r="AE1634" s="12" t="str">
        <f>IFERROR(
VLOOKUP(
VLOOKUP(A1634,'[9]OSMEC ID + SUBJECT'!$A:$B,2,FALSE),Subjects!$B:$D,3,FALSE),"")</f>
        <v/>
      </c>
      <c r="AF1634" t="str">
        <f>IFERROR(
VLOOKUP(
VLOOKUP(A1634,'[10]OSMEC ID + SESSION'!$A:$B,2,FALSE),Subjects!$B:$D,3),"")</f>
        <v/>
      </c>
    </row>
    <row r="1635" spans="1:32" x14ac:dyDescent="0.75">
      <c r="A1635" t="str">
        <f>Deligate_List!A1639</f>
        <v>OSMEC-2057</v>
      </c>
      <c r="B1635" t="str">
        <f>VLOOKUP(A1635,Deligate_List!A:B,2,FALSE)</f>
        <v>SHAIK INAAZ</v>
      </c>
      <c r="C1635" t="str">
        <f>IFERROR(
VLOOKUP(
VLOOKUP($A1635,'[1]OSMEC ID + WORKSHOP'!$A:$B,2,FALSE),Workshop!A:C,3,FALSE),"")</f>
        <v>W010</v>
      </c>
      <c r="D1635" t="str">
        <f>IF($D$1 =Events!$A$2,
VLOOKUP(
VLOOKUP($A1635,'[2]OSMEC ID + EVENT'!$A:$E,2,FALSE),Events!$B:$D,3,FALSE))</f>
        <v>E001</v>
      </c>
      <c r="E1635" t="str">
        <f>IF(E$1=Events!$A$3,
VLOOKUP(
VLOOKUP($A1635,'[2]OSMEC ID + EVENT'!$A:$E,3,FALSE),Events!B:D,3,FALSE))</f>
        <v>E002</v>
      </c>
      <c r="F1635" t="str">
        <f>IF($F$1=Events!$A$4,
VLOOKUP(
VLOOKUP($A1637,'[2]OSMEC ID + EVENT'!$A:$E,4,FALSE),Events!B:D,3,FALSE),)</f>
        <v>E003</v>
      </c>
      <c r="G1635" t="str">
        <f>IF($G$1=Events!$A$5,
VLOOKUP(
VLOOKUP($A1637,'[2]OSMEC ID + EVENT'!$A:$E,5,FALSE),Events!$B:$D,3,FALSE),)</f>
        <v>E004</v>
      </c>
      <c r="H1635" s="3" t="str">
        <f>IF($H$1= VLOOKUP($H$1,Events!$A:$D,1,FALSE),
VLOOKUP(
VLOOKUP(A1635,'[3]OSMEC ID + EVENT'!$A:$M,2,FALSE),Events!B:D,3,FALSE),)</f>
        <v>E005</v>
      </c>
      <c r="I1635" s="3" t="str">
        <f>IF(I$1= VLOOKUP(I$1,Events!$A:$D,1,FALSE),
VLOOKUP(
VLOOKUP($A1635,'[3]OSMEC ID + EVENT'!$A:$M,3,FALSE),Events!$B:$D,3,FALSE),)</f>
        <v>E006</v>
      </c>
      <c r="J1635" t="str">
        <f>IF(J$1= VLOOKUP(J$1,Events!$A:$D,1,FALSE),
VLOOKUP(
VLOOKUP($A1635,'[3]OSMEC ID + EVENT'!$A:$M,4,FALSE),Events!$B:$D,3,FALSE),)</f>
        <v>E007</v>
      </c>
      <c r="K1635" t="str">
        <f>IF(K$1= VLOOKUP(K$1,Events!$A:$D,1,FALSE),
VLOOKUP(
VLOOKUP($A1635,'[3]OSMEC ID + EVENT'!$A:$M,5,FALSE),Events!$B:$D,3,FALSE),)</f>
        <v>E008</v>
      </c>
      <c r="L1635" t="str">
        <f>IF(L$1= VLOOKUP(L$1,Events!$A:$D,1,FALSE),
VLOOKUP(
VLOOKUP($A1635,'[3]OSMEC ID + EVENT'!$A:$M,6,FALSE),Events!$B:$D,3,FALSE),)</f>
        <v>E009</v>
      </c>
      <c r="M1635" t="str">
        <f>IF(M$1= VLOOKUP(M$1,Events!$A:$D,1,FALSE),
VLOOKUP(
VLOOKUP($A1635,'[3]OSMEC ID + EVENT'!$A:$M,7,FALSE),Events!$B:$D,3,FALSE),)</f>
        <v>E010</v>
      </c>
      <c r="N1635" t="str">
        <f>IF(N$1= VLOOKUP(N$1,Events!$A:$D,1,FALSE),
VLOOKUP(
VLOOKUP($A1635,'[3]OSMEC ID + EVENT'!$A:$M,8,FALSE),Events!$B:$D,3,FALSE),)</f>
        <v>E011</v>
      </c>
      <c r="O1635" t="str">
        <f>IF(O$1= VLOOKUP(O$1,Events!$A:$D,1,FALSE),
VLOOKUP(
VLOOKUP($A1635,'[3]OSMEC ID + EVENT'!$A:$M,9,FALSE),Events!$B:$D,3,FALSE),)</f>
        <v>E012</v>
      </c>
      <c r="P1635" t="str">
        <f>IF(P$1= VLOOKUP(P$1,Events!$A:$D,1,FALSE),
VLOOKUP(
VLOOKUP($A1635,'[3]OSMEC ID + EVENT'!$A:$M,10,FALSE),Events!$B:$D,3,FALSE),)</f>
        <v>E013</v>
      </c>
      <c r="Q1635" t="str">
        <f>IF(Q$1= VLOOKUP(Q$1,Events!$A:$D,1,FALSE),
VLOOKUP(
VLOOKUP($A1635,'[3]OSMEC ID + EVENT'!$A:$M,11,FALSE),Events!$B:$D,3,FALSE),)</f>
        <v>E014</v>
      </c>
      <c r="R1635" t="str">
        <f>IF(R$1= VLOOKUP(R$1,Events!$A:$D,1,FALSE),
VLOOKUP(
VLOOKUP($A1635,'[3]OSMEC ID + EVENT'!$A:$M,12,FALSE),Events!$B:$D,3,FALSE),)</f>
        <v>E015</v>
      </c>
      <c r="S1635" t="str">
        <f>IF(S$1= VLOOKUP(S$1,Events!$A:$D,1,FALSE),
VLOOKUP(
VLOOKUP($A1635,'[3]OSMEC ID + EVENT'!$A:$M,13,FALSE),Events!$B:$D,3,FALSE),)</f>
        <v>E016</v>
      </c>
      <c r="T1635" t="str">
        <f>IF(
ISNA(MATCH(T$1,Events!$A:$A,0)),
0,
VLOOKUP(
VLOOKUP(A1635,'[4]OSMEC ID + EVENT'!$A:$I,2,FALSE),Events!$B:$D,3,FALSE))</f>
        <v>E017</v>
      </c>
      <c r="U1635" t="str">
        <f>IF(
ISNA(MATCH(U$1,Events!$A:$A,0)),
0,
VLOOKUP(
VLOOKUP($A1635,'[4]OSMEC ID + EVENT'!$A:$I,3,FALSE),Events!$B:$D,3,FALSE))</f>
        <v>E018</v>
      </c>
      <c r="V1635" t="str">
        <f>IF(
ISNA(MATCH(V$1,Events!$A:$A,0)),
0,
VLOOKUP(
VLOOKUP($A1635,'[4]OSMEC ID + EVENT'!$A:$I,4,FALSE),Events!$B:$D,3,FALSE))</f>
        <v>E019</v>
      </c>
      <c r="W1635" t="str">
        <f>IF(
ISNA(MATCH(W$1,Events!$A:$A,0)),
0,
VLOOKUP(
VLOOKUP($A1635,'[4]OSMEC ID + EVENT'!$A:$I,5,FALSE),Events!$B:$D,3,FALSE))</f>
        <v>E020</v>
      </c>
      <c r="X1635" t="str">
        <f>IF(
ISNA(MATCH(X$1,Events!$A:$A,0)),
0,
VLOOKUP(
VLOOKUP($A1635,'[4]OSMEC ID + EVENT'!$A:$I,6,FALSE),Events!$B:$D,3,FALSE))</f>
        <v>E021</v>
      </c>
      <c r="Y1635" t="str">
        <f>IF(
ISNA(MATCH(Y$1,Events!$A:$A,0)),
0,
VLOOKUP(
VLOOKUP($A1635,'[4]OSMEC ID + EVENT'!$A:$I,7,FALSE),Events!$B:$D,3,FALSE))</f>
        <v>E022</v>
      </c>
      <c r="Z1635" t="str">
        <f>IF(
ISNA(MATCH(Z$1,Events!$A:$A,0)),
0,
VLOOKUP(
VLOOKUP($A1635,'[4]OSMEC ID + EVENT'!$A:$I,8,FALSE),Events!$B:$D,3,FALSE))</f>
        <v>E023</v>
      </c>
      <c r="AA1635" t="str">
        <f>IFERROR(
VLOOKUP(
VLOOKUP(A1635,'[5]OSMEC ID + SUBJECT'!$A:$B,2,FALSE),Subjects!$B:$D,3,FALSE),"")</f>
        <v/>
      </c>
      <c r="AB1635" t="str">
        <f>IFERROR(
VLOOKUP(
VLOOKUP(A1635,'[6]OSMEC ID + SUBJECT'!$A:$B,2,FALSE),Subjects!B:D,3,FALSE),"")</f>
        <v/>
      </c>
      <c r="AC1635" t="str">
        <f>IFERROR(
VLOOKUP(
VLOOKUP(A1635,'[7]OSMEC-ID + SESSION'!$A:$B,2,FALSE),Subjects!$B:$D,3,FALSE),"")</f>
        <v/>
      </c>
      <c r="AD1635" t="str">
        <f>IFERROR(
VLOOKUP(
VLOOKUP(A1635,'[8]OSMEC ID + SESSION'!$A:$B,2,FALSE),Subjects!$B:$D,3,FALSE),"")</f>
        <v/>
      </c>
      <c r="AE1635" s="12" t="str">
        <f>IFERROR(
VLOOKUP(
VLOOKUP(A1635,'[9]OSMEC ID + SUBJECT'!$A:$B,2,FALSE),Subjects!$B:$D,3,FALSE),"")</f>
        <v/>
      </c>
      <c r="AF1635" t="str">
        <f>IFERROR(
VLOOKUP(
VLOOKUP(A1635,'[10]OSMEC ID + SESSION'!$A:$B,2,FALSE),Subjects!$B:$D,3),"")</f>
        <v/>
      </c>
    </row>
    <row r="1636" spans="1:32" x14ac:dyDescent="0.75">
      <c r="A1636" t="str">
        <f>Deligate_List!A1640</f>
        <v>OSMEC-2058</v>
      </c>
      <c r="B1636" t="str">
        <f>VLOOKUP(A1636,Deligate_List!A:B,2,FALSE)</f>
        <v>PALEPU SREE NIKHITHA</v>
      </c>
      <c r="C1636" t="str">
        <f>IFERROR(
VLOOKUP(
VLOOKUP($A1636,'[1]OSMEC ID + WORKSHOP'!$A:$B,2,FALSE),Workshop!A:C,3,FALSE),"")</f>
        <v/>
      </c>
      <c r="D1636" t="str">
        <f>IF($D$1 =Events!$A$2,
VLOOKUP(
VLOOKUP($A1636,'[2]OSMEC ID + EVENT'!$A:$E,2,FALSE),Events!$B:$D,3,FALSE))</f>
        <v>E001</v>
      </c>
      <c r="E1636" t="str">
        <f>IF(E$1=Events!$A$3,
VLOOKUP(
VLOOKUP($A1636,'[2]OSMEC ID + EVENT'!$A:$E,3,FALSE),Events!B:D,3,FALSE))</f>
        <v>E002</v>
      </c>
      <c r="F1636" t="str">
        <f>IF($F$1=Events!$A$4,
VLOOKUP(
VLOOKUP($A1638,'[2]OSMEC ID + EVENT'!$A:$E,4,FALSE),Events!B:D,3,FALSE),)</f>
        <v>E003</v>
      </c>
      <c r="G1636" t="str">
        <f>IF($G$1=Events!$A$5,
VLOOKUP(
VLOOKUP($A1638,'[2]OSMEC ID + EVENT'!$A:$E,5,FALSE),Events!$B:$D,3,FALSE),)</f>
        <v>E004</v>
      </c>
      <c r="H1636" s="3" t="str">
        <f>IF($H$1= VLOOKUP($H$1,Events!$A:$D,1,FALSE),
VLOOKUP(
VLOOKUP(A1636,'[3]OSMEC ID + EVENT'!$A:$M,2,FALSE),Events!B:D,3,FALSE),)</f>
        <v>E005</v>
      </c>
      <c r="I1636" s="3" t="str">
        <f>IF(I$1= VLOOKUP(I$1,Events!$A:$D,1,FALSE),
VLOOKUP(
VLOOKUP($A1636,'[3]OSMEC ID + EVENT'!$A:$M,3,FALSE),Events!$B:$D,3,FALSE),)</f>
        <v>E006</v>
      </c>
      <c r="J1636" t="str">
        <f>IF(J$1= VLOOKUP(J$1,Events!$A:$D,1,FALSE),
VLOOKUP(
VLOOKUP($A1636,'[3]OSMEC ID + EVENT'!$A:$M,4,FALSE),Events!$B:$D,3,FALSE),)</f>
        <v>E007</v>
      </c>
      <c r="K1636" t="str">
        <f>IF(K$1= VLOOKUP(K$1,Events!$A:$D,1,FALSE),
VLOOKUP(
VLOOKUP($A1636,'[3]OSMEC ID + EVENT'!$A:$M,5,FALSE),Events!$B:$D,3,FALSE),)</f>
        <v>E008</v>
      </c>
      <c r="L1636" t="str">
        <f>IF(L$1= VLOOKUP(L$1,Events!$A:$D,1,FALSE),
VLOOKUP(
VLOOKUP($A1636,'[3]OSMEC ID + EVENT'!$A:$M,6,FALSE),Events!$B:$D,3,FALSE),)</f>
        <v>E009</v>
      </c>
      <c r="M1636" t="str">
        <f>IF(M$1= VLOOKUP(M$1,Events!$A:$D,1,FALSE),
VLOOKUP(
VLOOKUP($A1636,'[3]OSMEC ID + EVENT'!$A:$M,7,FALSE),Events!$B:$D,3,FALSE),)</f>
        <v>E010</v>
      </c>
      <c r="N1636" t="str">
        <f>IF(N$1= VLOOKUP(N$1,Events!$A:$D,1,FALSE),
VLOOKUP(
VLOOKUP($A1636,'[3]OSMEC ID + EVENT'!$A:$M,8,FALSE),Events!$B:$D,3,FALSE),)</f>
        <v>E011</v>
      </c>
      <c r="O1636" t="str">
        <f>IF(O$1= VLOOKUP(O$1,Events!$A:$D,1,FALSE),
VLOOKUP(
VLOOKUP($A1636,'[3]OSMEC ID + EVENT'!$A:$M,9,FALSE),Events!$B:$D,3,FALSE),)</f>
        <v>E012</v>
      </c>
      <c r="P1636" t="str">
        <f>IF(P$1= VLOOKUP(P$1,Events!$A:$D,1,FALSE),
VLOOKUP(
VLOOKUP($A1636,'[3]OSMEC ID + EVENT'!$A:$M,10,FALSE),Events!$B:$D,3,FALSE),)</f>
        <v>E013</v>
      </c>
      <c r="Q1636" t="str">
        <f>IF(Q$1= VLOOKUP(Q$1,Events!$A:$D,1,FALSE),
VLOOKUP(
VLOOKUP($A1636,'[3]OSMEC ID + EVENT'!$A:$M,11,FALSE),Events!$B:$D,3,FALSE),)</f>
        <v>E014</v>
      </c>
      <c r="R1636" t="str">
        <f>IF(R$1= VLOOKUP(R$1,Events!$A:$D,1,FALSE),
VLOOKUP(
VLOOKUP($A1636,'[3]OSMEC ID + EVENT'!$A:$M,12,FALSE),Events!$B:$D,3,FALSE),)</f>
        <v>E015</v>
      </c>
      <c r="S1636" t="str">
        <f>IF(S$1= VLOOKUP(S$1,Events!$A:$D,1,FALSE),
VLOOKUP(
VLOOKUP($A1636,'[3]OSMEC ID + EVENT'!$A:$M,13,FALSE),Events!$B:$D,3,FALSE),)</f>
        <v>E016</v>
      </c>
      <c r="T1636" t="str">
        <f>IF(
ISNA(MATCH(T$1,Events!$A:$A,0)),
0,
VLOOKUP(
VLOOKUP(A1636,'[4]OSMEC ID + EVENT'!$A:$I,2,FALSE),Events!$B:$D,3,FALSE))</f>
        <v>E017</v>
      </c>
      <c r="U1636" t="str">
        <f>IF(
ISNA(MATCH(U$1,Events!$A:$A,0)),
0,
VLOOKUP(
VLOOKUP($A1636,'[4]OSMEC ID + EVENT'!$A:$I,3,FALSE),Events!$B:$D,3,FALSE))</f>
        <v>E018</v>
      </c>
      <c r="V1636" t="str">
        <f>IF(
ISNA(MATCH(V$1,Events!$A:$A,0)),
0,
VLOOKUP(
VLOOKUP($A1636,'[4]OSMEC ID + EVENT'!$A:$I,4,FALSE),Events!$B:$D,3,FALSE))</f>
        <v>E019</v>
      </c>
      <c r="W1636" t="str">
        <f>IF(
ISNA(MATCH(W$1,Events!$A:$A,0)),
0,
VLOOKUP(
VLOOKUP($A1636,'[4]OSMEC ID + EVENT'!$A:$I,5,FALSE),Events!$B:$D,3,FALSE))</f>
        <v>E020</v>
      </c>
      <c r="X1636" t="str">
        <f>IF(
ISNA(MATCH(X$1,Events!$A:$A,0)),
0,
VLOOKUP(
VLOOKUP($A1636,'[4]OSMEC ID + EVENT'!$A:$I,6,FALSE),Events!$B:$D,3,FALSE))</f>
        <v>E021</v>
      </c>
      <c r="Y1636" t="str">
        <f>IF(
ISNA(MATCH(Y$1,Events!$A:$A,0)),
0,
VLOOKUP(
VLOOKUP($A1636,'[4]OSMEC ID + EVENT'!$A:$I,7,FALSE),Events!$B:$D,3,FALSE))</f>
        <v>E022</v>
      </c>
      <c r="Z1636" t="str">
        <f>IF(
ISNA(MATCH(Z$1,Events!$A:$A,0)),
0,
VLOOKUP(
VLOOKUP($A1636,'[4]OSMEC ID + EVENT'!$A:$I,8,FALSE),Events!$B:$D,3,FALSE))</f>
        <v>E023</v>
      </c>
      <c r="AA1636" t="str">
        <f>IFERROR(
VLOOKUP(
VLOOKUP(A1636,'[5]OSMEC ID + SUBJECT'!$A:$B,2,FALSE),Subjects!$B:$D,3,FALSE),"")</f>
        <v/>
      </c>
      <c r="AB1636" t="str">
        <f>IFERROR(
VLOOKUP(
VLOOKUP(A1636,'[6]OSMEC ID + SUBJECT'!$A:$B,2,FALSE),Subjects!B:D,3,FALSE),"")</f>
        <v/>
      </c>
      <c r="AC1636" t="str">
        <f>IFERROR(
VLOOKUP(
VLOOKUP(A1636,'[7]OSMEC-ID + SESSION'!$A:$B,2,FALSE),Subjects!$B:$D,3,FALSE),"")</f>
        <v/>
      </c>
      <c r="AD1636" t="str">
        <f>IFERROR(
VLOOKUP(
VLOOKUP(A1636,'[8]OSMEC ID + SESSION'!$A:$B,2,FALSE),Subjects!$B:$D,3,FALSE),"")</f>
        <v/>
      </c>
      <c r="AE1636" s="12" t="str">
        <f>IFERROR(
VLOOKUP(
VLOOKUP(A1636,'[9]OSMEC ID + SUBJECT'!$A:$B,2,FALSE),Subjects!$B:$D,3,FALSE),"")</f>
        <v/>
      </c>
      <c r="AF1636" t="str">
        <f>IFERROR(
VLOOKUP(
VLOOKUP(A1636,'[10]OSMEC ID + SESSION'!$A:$B,2,FALSE),Subjects!$B:$D,3),"")</f>
        <v/>
      </c>
    </row>
    <row r="1637" spans="1:32" x14ac:dyDescent="0.75">
      <c r="A1637" t="str">
        <f>Deligate_List!A1641</f>
        <v>OSMEC-2060</v>
      </c>
      <c r="B1637" t="str">
        <f>VLOOKUP(A1637,Deligate_List!A:B,2,FALSE)</f>
        <v>YUSRA FATIMA</v>
      </c>
      <c r="C1637" t="str">
        <f>IFERROR(
VLOOKUP(
VLOOKUP($A1637,'[1]OSMEC ID + WORKSHOP'!$A:$B,2,FALSE),Workshop!A:C,3,FALSE),"")</f>
        <v/>
      </c>
      <c r="D1637" t="str">
        <f>IF($D$1 =Events!$A$2,
VLOOKUP(
VLOOKUP($A1637,'[2]OSMEC ID + EVENT'!$A:$E,2,FALSE),Events!$B:$D,3,FALSE))</f>
        <v>E001</v>
      </c>
      <c r="E1637" t="str">
        <f>IF(E$1=Events!$A$3,
VLOOKUP(
VLOOKUP($A1637,'[2]OSMEC ID + EVENT'!$A:$E,3,FALSE),Events!B:D,3,FALSE))</f>
        <v>E002</v>
      </c>
      <c r="F1637" t="str">
        <f>IF($F$1=Events!$A$4,
VLOOKUP(
VLOOKUP($A1639,'[2]OSMEC ID + EVENT'!$A:$E,4,FALSE),Events!B:D,3,FALSE),)</f>
        <v>E003</v>
      </c>
      <c r="G1637" t="str">
        <f>IF($G$1=Events!$A$5,
VLOOKUP(
VLOOKUP($A1639,'[2]OSMEC ID + EVENT'!$A:$E,5,FALSE),Events!$B:$D,3,FALSE),)</f>
        <v>E004</v>
      </c>
      <c r="H1637" s="3" t="str">
        <f>IF($H$1= VLOOKUP($H$1,Events!$A:$D,1,FALSE),
VLOOKUP(
VLOOKUP(A1637,'[3]OSMEC ID + EVENT'!$A:$M,2,FALSE),Events!B:D,3,FALSE),)</f>
        <v>E005</v>
      </c>
      <c r="I1637" s="3" t="str">
        <f>IF(I$1= VLOOKUP(I$1,Events!$A:$D,1,FALSE),
VLOOKUP(
VLOOKUP($A1637,'[3]OSMEC ID + EVENT'!$A:$M,3,FALSE),Events!$B:$D,3,FALSE),)</f>
        <v>E006</v>
      </c>
      <c r="J1637" t="str">
        <f>IF(J$1= VLOOKUP(J$1,Events!$A:$D,1,FALSE),
VLOOKUP(
VLOOKUP($A1637,'[3]OSMEC ID + EVENT'!$A:$M,4,FALSE),Events!$B:$D,3,FALSE),)</f>
        <v>E007</v>
      </c>
      <c r="K1637" t="str">
        <f>IF(K$1= VLOOKUP(K$1,Events!$A:$D,1,FALSE),
VLOOKUP(
VLOOKUP($A1637,'[3]OSMEC ID + EVENT'!$A:$M,5,FALSE),Events!$B:$D,3,FALSE),)</f>
        <v>E008</v>
      </c>
      <c r="L1637" t="str">
        <f>IF(L$1= VLOOKUP(L$1,Events!$A:$D,1,FALSE),
VLOOKUP(
VLOOKUP($A1637,'[3]OSMEC ID + EVENT'!$A:$M,6,FALSE),Events!$B:$D,3,FALSE),)</f>
        <v>E009</v>
      </c>
      <c r="M1637" t="str">
        <f>IF(M$1= VLOOKUP(M$1,Events!$A:$D,1,FALSE),
VLOOKUP(
VLOOKUP($A1637,'[3]OSMEC ID + EVENT'!$A:$M,7,FALSE),Events!$B:$D,3,FALSE),)</f>
        <v>E010</v>
      </c>
      <c r="N1637" t="str">
        <f>IF(N$1= VLOOKUP(N$1,Events!$A:$D,1,FALSE),
VLOOKUP(
VLOOKUP($A1637,'[3]OSMEC ID + EVENT'!$A:$M,8,FALSE),Events!$B:$D,3,FALSE),)</f>
        <v>E011</v>
      </c>
      <c r="O1637" t="str">
        <f>IF(O$1= VLOOKUP(O$1,Events!$A:$D,1,FALSE),
VLOOKUP(
VLOOKUP($A1637,'[3]OSMEC ID + EVENT'!$A:$M,9,FALSE),Events!$B:$D,3,FALSE),)</f>
        <v>E012</v>
      </c>
      <c r="P1637" t="str">
        <f>IF(P$1= VLOOKUP(P$1,Events!$A:$D,1,FALSE),
VLOOKUP(
VLOOKUP($A1637,'[3]OSMEC ID + EVENT'!$A:$M,10,FALSE),Events!$B:$D,3,FALSE),)</f>
        <v>E013</v>
      </c>
      <c r="Q1637" t="str">
        <f>IF(Q$1= VLOOKUP(Q$1,Events!$A:$D,1,FALSE),
VLOOKUP(
VLOOKUP($A1637,'[3]OSMEC ID + EVENT'!$A:$M,11,FALSE),Events!$B:$D,3,FALSE),)</f>
        <v>E014</v>
      </c>
      <c r="R1637" t="str">
        <f>IF(R$1= VLOOKUP(R$1,Events!$A:$D,1,FALSE),
VLOOKUP(
VLOOKUP($A1637,'[3]OSMEC ID + EVENT'!$A:$M,12,FALSE),Events!$B:$D,3,FALSE),)</f>
        <v>E015</v>
      </c>
      <c r="S1637" t="str">
        <f>IF(S$1= VLOOKUP(S$1,Events!$A:$D,1,FALSE),
VLOOKUP(
VLOOKUP($A1637,'[3]OSMEC ID + EVENT'!$A:$M,13,FALSE),Events!$B:$D,3,FALSE),)</f>
        <v>E016</v>
      </c>
      <c r="T1637" t="str">
        <f>IF(
ISNA(MATCH(T$1,Events!$A:$A,0)),
0,
VLOOKUP(
VLOOKUP(A1637,'[4]OSMEC ID + EVENT'!$A:$I,2,FALSE),Events!$B:$D,3,FALSE))</f>
        <v>E017</v>
      </c>
      <c r="U1637" t="str">
        <f>IF(
ISNA(MATCH(U$1,Events!$A:$A,0)),
0,
VLOOKUP(
VLOOKUP($A1637,'[4]OSMEC ID + EVENT'!$A:$I,3,FALSE),Events!$B:$D,3,FALSE))</f>
        <v>E018</v>
      </c>
      <c r="V1637" t="str">
        <f>IF(
ISNA(MATCH(V$1,Events!$A:$A,0)),
0,
VLOOKUP(
VLOOKUP($A1637,'[4]OSMEC ID + EVENT'!$A:$I,4,FALSE),Events!$B:$D,3,FALSE))</f>
        <v>E019</v>
      </c>
      <c r="W1637" t="str">
        <f>IF(
ISNA(MATCH(W$1,Events!$A:$A,0)),
0,
VLOOKUP(
VLOOKUP($A1637,'[4]OSMEC ID + EVENT'!$A:$I,5,FALSE),Events!$B:$D,3,FALSE))</f>
        <v>E020</v>
      </c>
      <c r="X1637" t="str">
        <f>IF(
ISNA(MATCH(X$1,Events!$A:$A,0)),
0,
VLOOKUP(
VLOOKUP($A1637,'[4]OSMEC ID + EVENT'!$A:$I,6,FALSE),Events!$B:$D,3,FALSE))</f>
        <v>E021</v>
      </c>
      <c r="Y1637" t="str">
        <f>IF(
ISNA(MATCH(Y$1,Events!$A:$A,0)),
0,
VLOOKUP(
VLOOKUP($A1637,'[4]OSMEC ID + EVENT'!$A:$I,7,FALSE),Events!$B:$D,3,FALSE))</f>
        <v>E022</v>
      </c>
      <c r="Z1637" t="str">
        <f>IF(
ISNA(MATCH(Z$1,Events!$A:$A,0)),
0,
VLOOKUP(
VLOOKUP($A1637,'[4]OSMEC ID + EVENT'!$A:$I,8,FALSE),Events!$B:$D,3,FALSE))</f>
        <v>E023</v>
      </c>
      <c r="AA1637" t="str">
        <f>IFERROR(
VLOOKUP(
VLOOKUP(A1637,'[5]OSMEC ID + SUBJECT'!$A:$B,2,FALSE),Subjects!$B:$D,3,FALSE),"")</f>
        <v/>
      </c>
      <c r="AB1637" t="str">
        <f>IFERROR(
VLOOKUP(
VLOOKUP(A1637,'[6]OSMEC ID + SUBJECT'!$A:$B,2,FALSE),Subjects!B:D,3,FALSE),"")</f>
        <v/>
      </c>
      <c r="AC1637" t="str">
        <f>IFERROR(
VLOOKUP(
VLOOKUP(A1637,'[7]OSMEC-ID + SESSION'!$A:$B,2,FALSE),Subjects!$B:$D,3,FALSE),"")</f>
        <v/>
      </c>
      <c r="AD1637" t="str">
        <f>IFERROR(
VLOOKUP(
VLOOKUP(A1637,'[8]OSMEC ID + SESSION'!$A:$B,2,FALSE),Subjects!$B:$D,3,FALSE),"")</f>
        <v/>
      </c>
      <c r="AE1637" s="12" t="str">
        <f>IFERROR(
VLOOKUP(
VLOOKUP(A1637,'[9]OSMEC ID + SUBJECT'!$A:$B,2,FALSE),Subjects!$B:$D,3,FALSE),"")</f>
        <v/>
      </c>
      <c r="AF1637" t="str">
        <f>IFERROR(
VLOOKUP(
VLOOKUP(A1637,'[10]OSMEC ID + SESSION'!$A:$B,2,FALSE),Subjects!$B:$D,3),"")</f>
        <v/>
      </c>
    </row>
    <row r="1638" spans="1:32" x14ac:dyDescent="0.75">
      <c r="A1638" t="str">
        <f>Deligate_List!A1642</f>
        <v>OSMEC-2061</v>
      </c>
      <c r="B1638" t="str">
        <f>VLOOKUP(A1638,Deligate_List!A:B,2,FALSE)</f>
        <v>ABHINAY GUDIBOINA</v>
      </c>
      <c r="C1638" t="str">
        <f>IFERROR(
VLOOKUP(
VLOOKUP($A1638,'[1]OSMEC ID + WORKSHOP'!$A:$B,2,FALSE),Workshop!A:C,3,FALSE),"")</f>
        <v/>
      </c>
      <c r="D1638" t="str">
        <f>IF($D$1 =Events!$A$2,
VLOOKUP(
VLOOKUP($A1638,'[2]OSMEC ID + EVENT'!$A:$E,2,FALSE),Events!$B:$D,3,FALSE))</f>
        <v>E001</v>
      </c>
      <c r="E1638" t="str">
        <f>IF(E$1=Events!$A$3,
VLOOKUP(
VLOOKUP($A1638,'[2]OSMEC ID + EVENT'!$A:$E,3,FALSE),Events!B:D,3,FALSE))</f>
        <v>E002</v>
      </c>
      <c r="F1638" t="str">
        <f>IF($F$1=Events!$A$4,
VLOOKUP(
VLOOKUP($A1640,'[2]OSMEC ID + EVENT'!$A:$E,4,FALSE),Events!B:D,3,FALSE),)</f>
        <v>E003</v>
      </c>
      <c r="G1638" t="str">
        <f>IF($G$1=Events!$A$5,
VLOOKUP(
VLOOKUP($A1640,'[2]OSMEC ID + EVENT'!$A:$E,5,FALSE),Events!$B:$D,3,FALSE),)</f>
        <v>E004</v>
      </c>
      <c r="H1638" s="3" t="str">
        <f>IF($H$1= VLOOKUP($H$1,Events!$A:$D,1,FALSE),
VLOOKUP(
VLOOKUP(A1638,'[3]OSMEC ID + EVENT'!$A:$M,2,FALSE),Events!B:D,3,FALSE),)</f>
        <v>E005</v>
      </c>
      <c r="I1638" s="3" t="str">
        <f>IF(I$1= VLOOKUP(I$1,Events!$A:$D,1,FALSE),
VLOOKUP(
VLOOKUP($A1638,'[3]OSMEC ID + EVENT'!$A:$M,3,FALSE),Events!$B:$D,3,FALSE),)</f>
        <v>E006</v>
      </c>
      <c r="J1638" t="str">
        <f>IF(J$1= VLOOKUP(J$1,Events!$A:$D,1,FALSE),
VLOOKUP(
VLOOKUP($A1638,'[3]OSMEC ID + EVENT'!$A:$M,4,FALSE),Events!$B:$D,3,FALSE),)</f>
        <v>E007</v>
      </c>
      <c r="K1638" t="str">
        <f>IF(K$1= VLOOKUP(K$1,Events!$A:$D,1,FALSE),
VLOOKUP(
VLOOKUP($A1638,'[3]OSMEC ID + EVENT'!$A:$M,5,FALSE),Events!$B:$D,3,FALSE),)</f>
        <v>E008</v>
      </c>
      <c r="L1638" t="str">
        <f>IF(L$1= VLOOKUP(L$1,Events!$A:$D,1,FALSE),
VLOOKUP(
VLOOKUP($A1638,'[3]OSMEC ID + EVENT'!$A:$M,6,FALSE),Events!$B:$D,3,FALSE),)</f>
        <v>E009</v>
      </c>
      <c r="M1638" t="str">
        <f>IF(M$1= VLOOKUP(M$1,Events!$A:$D,1,FALSE),
VLOOKUP(
VLOOKUP($A1638,'[3]OSMEC ID + EVENT'!$A:$M,7,FALSE),Events!$B:$D,3,FALSE),)</f>
        <v>E010</v>
      </c>
      <c r="N1638" t="str">
        <f>IF(N$1= VLOOKUP(N$1,Events!$A:$D,1,FALSE),
VLOOKUP(
VLOOKUP($A1638,'[3]OSMEC ID + EVENT'!$A:$M,8,FALSE),Events!$B:$D,3,FALSE),)</f>
        <v>E011</v>
      </c>
      <c r="O1638" t="str">
        <f>IF(O$1= VLOOKUP(O$1,Events!$A:$D,1,FALSE),
VLOOKUP(
VLOOKUP($A1638,'[3]OSMEC ID + EVENT'!$A:$M,9,FALSE),Events!$B:$D,3,FALSE),)</f>
        <v>E012</v>
      </c>
      <c r="P1638" t="str">
        <f>IF(P$1= VLOOKUP(P$1,Events!$A:$D,1,FALSE),
VLOOKUP(
VLOOKUP($A1638,'[3]OSMEC ID + EVENT'!$A:$M,10,FALSE),Events!$B:$D,3,FALSE),)</f>
        <v>E013</v>
      </c>
      <c r="Q1638" t="str">
        <f>IF(Q$1= VLOOKUP(Q$1,Events!$A:$D,1,FALSE),
VLOOKUP(
VLOOKUP($A1638,'[3]OSMEC ID + EVENT'!$A:$M,11,FALSE),Events!$B:$D,3,FALSE),)</f>
        <v>E014</v>
      </c>
      <c r="R1638" t="str">
        <f>IF(R$1= VLOOKUP(R$1,Events!$A:$D,1,FALSE),
VLOOKUP(
VLOOKUP($A1638,'[3]OSMEC ID + EVENT'!$A:$M,12,FALSE),Events!$B:$D,3,FALSE),)</f>
        <v>E015</v>
      </c>
      <c r="S1638" t="str">
        <f>IF(S$1= VLOOKUP(S$1,Events!$A:$D,1,FALSE),
VLOOKUP(
VLOOKUP($A1638,'[3]OSMEC ID + EVENT'!$A:$M,13,FALSE),Events!$B:$D,3,FALSE),)</f>
        <v>E016</v>
      </c>
      <c r="T1638" t="str">
        <f>IF(
ISNA(MATCH(T$1,Events!$A:$A,0)),
0,
VLOOKUP(
VLOOKUP(A1638,'[4]OSMEC ID + EVENT'!$A:$I,2,FALSE),Events!$B:$D,3,FALSE))</f>
        <v>E017</v>
      </c>
      <c r="U1638" t="str">
        <f>IF(
ISNA(MATCH(U$1,Events!$A:$A,0)),
0,
VLOOKUP(
VLOOKUP($A1638,'[4]OSMEC ID + EVENT'!$A:$I,3,FALSE),Events!$B:$D,3,FALSE))</f>
        <v>E018</v>
      </c>
      <c r="V1638" t="str">
        <f>IF(
ISNA(MATCH(V$1,Events!$A:$A,0)),
0,
VLOOKUP(
VLOOKUP($A1638,'[4]OSMEC ID + EVENT'!$A:$I,4,FALSE),Events!$B:$D,3,FALSE))</f>
        <v>E019</v>
      </c>
      <c r="W1638" t="str">
        <f>IF(
ISNA(MATCH(W$1,Events!$A:$A,0)),
0,
VLOOKUP(
VLOOKUP($A1638,'[4]OSMEC ID + EVENT'!$A:$I,5,FALSE),Events!$B:$D,3,FALSE))</f>
        <v>E020</v>
      </c>
      <c r="X1638" t="str">
        <f>IF(
ISNA(MATCH(X$1,Events!$A:$A,0)),
0,
VLOOKUP(
VLOOKUP($A1638,'[4]OSMEC ID + EVENT'!$A:$I,6,FALSE),Events!$B:$D,3,FALSE))</f>
        <v>E021</v>
      </c>
      <c r="Y1638" t="str">
        <f>IF(
ISNA(MATCH(Y$1,Events!$A:$A,0)),
0,
VLOOKUP(
VLOOKUP($A1638,'[4]OSMEC ID + EVENT'!$A:$I,7,FALSE),Events!$B:$D,3,FALSE))</f>
        <v>E022</v>
      </c>
      <c r="Z1638" t="str">
        <f>IF(
ISNA(MATCH(Z$1,Events!$A:$A,0)),
0,
VLOOKUP(
VLOOKUP($A1638,'[4]OSMEC ID + EVENT'!$A:$I,8,FALSE),Events!$B:$D,3,FALSE))</f>
        <v>E023</v>
      </c>
      <c r="AA1638" t="str">
        <f>IFERROR(
VLOOKUP(
VLOOKUP(A1638,'[5]OSMEC ID + SUBJECT'!$A:$B,2,FALSE),Subjects!$B:$D,3,FALSE),"")</f>
        <v>S002</v>
      </c>
      <c r="AB1638" t="str">
        <f>IFERROR(
VLOOKUP(
VLOOKUP(A1638,'[6]OSMEC ID + SUBJECT'!$A:$B,2,FALSE),Subjects!B:D,3,FALSE),"")</f>
        <v/>
      </c>
      <c r="AC1638" t="str">
        <f>IFERROR(
VLOOKUP(
VLOOKUP(A1638,'[7]OSMEC-ID + SESSION'!$A:$B,2,FALSE),Subjects!$B:$D,3,FALSE),"")</f>
        <v/>
      </c>
      <c r="AD1638" t="str">
        <f>IFERROR(
VLOOKUP(
VLOOKUP(A1638,'[8]OSMEC ID + SESSION'!$A:$B,2,FALSE),Subjects!$B:$D,3,FALSE),"")</f>
        <v/>
      </c>
      <c r="AE1638" s="12" t="str">
        <f>IFERROR(
VLOOKUP(
VLOOKUP(A1638,'[9]OSMEC ID + SUBJECT'!$A:$B,2,FALSE),Subjects!$B:$D,3,FALSE),"")</f>
        <v/>
      </c>
      <c r="AF1638" t="str">
        <f>IFERROR(
VLOOKUP(
VLOOKUP(A1638,'[10]OSMEC ID + SESSION'!$A:$B,2,FALSE),Subjects!$B:$D,3),"")</f>
        <v/>
      </c>
    </row>
    <row r="1639" spans="1:32" x14ac:dyDescent="0.75">
      <c r="A1639" t="str">
        <f>Deligate_List!A1643</f>
        <v>OSMEC-2062</v>
      </c>
      <c r="B1639" t="str">
        <f>VLOOKUP(A1639,Deligate_List!A:B,2,FALSE)</f>
        <v>Amdhipuram Nithish Goud</v>
      </c>
      <c r="C1639" t="str">
        <f>IFERROR(
VLOOKUP(
VLOOKUP($A1639,'[1]OSMEC ID + WORKSHOP'!$A:$B,2,FALSE),Workshop!A:C,3,FALSE),"")</f>
        <v/>
      </c>
      <c r="D1639" t="str">
        <f>IF($D$1 =Events!$A$2,
VLOOKUP(
VLOOKUP($A1639,'[2]OSMEC ID + EVENT'!$A:$E,2,FALSE),Events!$B:$D,3,FALSE))</f>
        <v>E001</v>
      </c>
      <c r="E1639" t="str">
        <f>IF(E$1=Events!$A$3,
VLOOKUP(
VLOOKUP($A1639,'[2]OSMEC ID + EVENT'!$A:$E,3,FALSE),Events!B:D,3,FALSE))</f>
        <v>E002</v>
      </c>
      <c r="F1639" t="str">
        <f>IF($F$1=Events!$A$4,
VLOOKUP(
VLOOKUP($A1641,'[2]OSMEC ID + EVENT'!$A:$E,4,FALSE),Events!B:D,3,FALSE),)</f>
        <v>E003</v>
      </c>
      <c r="G1639" t="str">
        <f>IF($G$1=Events!$A$5,
VLOOKUP(
VLOOKUP($A1641,'[2]OSMEC ID + EVENT'!$A:$E,5,FALSE),Events!$B:$D,3,FALSE),)</f>
        <v>E004</v>
      </c>
      <c r="H1639" s="3" t="str">
        <f>IF($H$1= VLOOKUP($H$1,Events!$A:$D,1,FALSE),
VLOOKUP(
VLOOKUP(A1639,'[3]OSMEC ID + EVENT'!$A:$M,2,FALSE),Events!B:D,3,FALSE),)</f>
        <v>E005</v>
      </c>
      <c r="I1639" s="3" t="str">
        <f>IF(I$1= VLOOKUP(I$1,Events!$A:$D,1,FALSE),
VLOOKUP(
VLOOKUP($A1639,'[3]OSMEC ID + EVENT'!$A:$M,3,FALSE),Events!$B:$D,3,FALSE),)</f>
        <v>E006</v>
      </c>
      <c r="J1639" t="str">
        <f>IF(J$1= VLOOKUP(J$1,Events!$A:$D,1,FALSE),
VLOOKUP(
VLOOKUP($A1639,'[3]OSMEC ID + EVENT'!$A:$M,4,FALSE),Events!$B:$D,3,FALSE),)</f>
        <v>E007</v>
      </c>
      <c r="K1639" t="str">
        <f>IF(K$1= VLOOKUP(K$1,Events!$A:$D,1,FALSE),
VLOOKUP(
VLOOKUP($A1639,'[3]OSMEC ID + EVENT'!$A:$M,5,FALSE),Events!$B:$D,3,FALSE),)</f>
        <v>E008</v>
      </c>
      <c r="L1639" t="str">
        <f>IF(L$1= VLOOKUP(L$1,Events!$A:$D,1,FALSE),
VLOOKUP(
VLOOKUP($A1639,'[3]OSMEC ID + EVENT'!$A:$M,6,FALSE),Events!$B:$D,3,FALSE),)</f>
        <v>E009</v>
      </c>
      <c r="M1639" t="str">
        <f>IF(M$1= VLOOKUP(M$1,Events!$A:$D,1,FALSE),
VLOOKUP(
VLOOKUP($A1639,'[3]OSMEC ID + EVENT'!$A:$M,7,FALSE),Events!$B:$D,3,FALSE),)</f>
        <v>E010</v>
      </c>
      <c r="N1639" t="str">
        <f>IF(N$1= VLOOKUP(N$1,Events!$A:$D,1,FALSE),
VLOOKUP(
VLOOKUP($A1639,'[3]OSMEC ID + EVENT'!$A:$M,8,FALSE),Events!$B:$D,3,FALSE),)</f>
        <v>E011</v>
      </c>
      <c r="O1639" t="str">
        <f>IF(O$1= VLOOKUP(O$1,Events!$A:$D,1,FALSE),
VLOOKUP(
VLOOKUP($A1639,'[3]OSMEC ID + EVENT'!$A:$M,9,FALSE),Events!$B:$D,3,FALSE),)</f>
        <v>E012</v>
      </c>
      <c r="P1639" t="str">
        <f>IF(P$1= VLOOKUP(P$1,Events!$A:$D,1,FALSE),
VLOOKUP(
VLOOKUP($A1639,'[3]OSMEC ID + EVENT'!$A:$M,10,FALSE),Events!$B:$D,3,FALSE),)</f>
        <v>E013</v>
      </c>
      <c r="Q1639" t="str">
        <f>IF(Q$1= VLOOKUP(Q$1,Events!$A:$D,1,FALSE),
VLOOKUP(
VLOOKUP($A1639,'[3]OSMEC ID + EVENT'!$A:$M,11,FALSE),Events!$B:$D,3,FALSE),)</f>
        <v>E014</v>
      </c>
      <c r="R1639" t="str">
        <f>IF(R$1= VLOOKUP(R$1,Events!$A:$D,1,FALSE),
VLOOKUP(
VLOOKUP($A1639,'[3]OSMEC ID + EVENT'!$A:$M,12,FALSE),Events!$B:$D,3,FALSE),)</f>
        <v>E015</v>
      </c>
      <c r="S1639" t="str">
        <f>IF(S$1= VLOOKUP(S$1,Events!$A:$D,1,FALSE),
VLOOKUP(
VLOOKUP($A1639,'[3]OSMEC ID + EVENT'!$A:$M,13,FALSE),Events!$B:$D,3,FALSE),)</f>
        <v>E016</v>
      </c>
      <c r="T1639" t="str">
        <f>IF(
ISNA(MATCH(T$1,Events!$A:$A,0)),
0,
VLOOKUP(
VLOOKUP(A1639,'[4]OSMEC ID + EVENT'!$A:$I,2,FALSE),Events!$B:$D,3,FALSE))</f>
        <v>E017</v>
      </c>
      <c r="U1639" t="str">
        <f>IF(
ISNA(MATCH(U$1,Events!$A:$A,0)),
0,
VLOOKUP(
VLOOKUP($A1639,'[4]OSMEC ID + EVENT'!$A:$I,3,FALSE),Events!$B:$D,3,FALSE))</f>
        <v>E018</v>
      </c>
      <c r="V1639" t="str">
        <f>IF(
ISNA(MATCH(V$1,Events!$A:$A,0)),
0,
VLOOKUP(
VLOOKUP($A1639,'[4]OSMEC ID + EVENT'!$A:$I,4,FALSE),Events!$B:$D,3,FALSE))</f>
        <v>E019</v>
      </c>
      <c r="W1639" t="str">
        <f>IF(
ISNA(MATCH(W$1,Events!$A:$A,0)),
0,
VLOOKUP(
VLOOKUP($A1639,'[4]OSMEC ID + EVENT'!$A:$I,5,FALSE),Events!$B:$D,3,FALSE))</f>
        <v>E020</v>
      </c>
      <c r="X1639" t="str">
        <f>IF(
ISNA(MATCH(X$1,Events!$A:$A,0)),
0,
VLOOKUP(
VLOOKUP($A1639,'[4]OSMEC ID + EVENT'!$A:$I,6,FALSE),Events!$B:$D,3,FALSE))</f>
        <v>E021</v>
      </c>
      <c r="Y1639" t="str">
        <f>IF(
ISNA(MATCH(Y$1,Events!$A:$A,0)),
0,
VLOOKUP(
VLOOKUP($A1639,'[4]OSMEC ID + EVENT'!$A:$I,7,FALSE),Events!$B:$D,3,FALSE))</f>
        <v>E022</v>
      </c>
      <c r="Z1639" t="str">
        <f>IF(
ISNA(MATCH(Z$1,Events!$A:$A,0)),
0,
VLOOKUP(
VLOOKUP($A1639,'[4]OSMEC ID + EVENT'!$A:$I,8,FALSE),Events!$B:$D,3,FALSE))</f>
        <v>E023</v>
      </c>
      <c r="AA1639" t="str">
        <f>IFERROR(
VLOOKUP(
VLOOKUP(A1639,'[5]OSMEC ID + SUBJECT'!$A:$B,2,FALSE),Subjects!$B:$D,3,FALSE),"")</f>
        <v/>
      </c>
      <c r="AB1639" t="str">
        <f>IFERROR(
VLOOKUP(
VLOOKUP(A1639,'[6]OSMEC ID + SUBJECT'!$A:$B,2,FALSE),Subjects!B:D,3,FALSE),"")</f>
        <v/>
      </c>
      <c r="AC1639" t="str">
        <f>IFERROR(
VLOOKUP(
VLOOKUP(A1639,'[7]OSMEC-ID + SESSION'!$A:$B,2,FALSE),Subjects!$B:$D,3,FALSE),"")</f>
        <v/>
      </c>
      <c r="AD1639" t="str">
        <f>IFERROR(
VLOOKUP(
VLOOKUP(A1639,'[8]OSMEC ID + SESSION'!$A:$B,2,FALSE),Subjects!$B:$D,3,FALSE),"")</f>
        <v/>
      </c>
      <c r="AE1639" s="12" t="str">
        <f>IFERROR(
VLOOKUP(
VLOOKUP(A1639,'[9]OSMEC ID + SUBJECT'!$A:$B,2,FALSE),Subjects!$B:$D,3,FALSE),"")</f>
        <v/>
      </c>
      <c r="AF1639" t="str">
        <f>IFERROR(
VLOOKUP(
VLOOKUP(A1639,'[10]OSMEC ID + SESSION'!$A:$B,2,FALSE),Subjects!$B:$D,3),"")</f>
        <v/>
      </c>
    </row>
    <row r="1640" spans="1:32" x14ac:dyDescent="0.75">
      <c r="A1640" t="str">
        <f>Deligate_List!A1644</f>
        <v>OSMEC-2063</v>
      </c>
      <c r="B1640" t="str">
        <f>VLOOKUP(A1640,Deligate_List!A:B,2,FALSE)</f>
        <v>FAIZ SHAH SYED</v>
      </c>
      <c r="C1640" t="str">
        <f>IFERROR(
VLOOKUP(
VLOOKUP($A1640,'[1]OSMEC ID + WORKSHOP'!$A:$B,2,FALSE),Workshop!A:C,3,FALSE),"")</f>
        <v/>
      </c>
      <c r="D1640" t="str">
        <f>IF($D$1 =Events!$A$2,
VLOOKUP(
VLOOKUP($A1640,'[2]OSMEC ID + EVENT'!$A:$E,2,FALSE),Events!$B:$D,3,FALSE))</f>
        <v>E001</v>
      </c>
      <c r="E1640" t="str">
        <f>IF(E$1=Events!$A$3,
VLOOKUP(
VLOOKUP($A1640,'[2]OSMEC ID + EVENT'!$A:$E,3,FALSE),Events!B:D,3,FALSE))</f>
        <v>E002</v>
      </c>
      <c r="F1640" t="str">
        <f>IF($F$1=Events!$A$4,
VLOOKUP(
VLOOKUP($A1642,'[2]OSMEC ID + EVENT'!$A:$E,4,FALSE),Events!B:D,3,FALSE),)</f>
        <v>E003</v>
      </c>
      <c r="G1640" t="str">
        <f>IF($G$1=Events!$A$5,
VLOOKUP(
VLOOKUP($A1642,'[2]OSMEC ID + EVENT'!$A:$E,5,FALSE),Events!$B:$D,3,FALSE),)</f>
        <v>E004</v>
      </c>
      <c r="H1640" s="3" t="str">
        <f>IF($H$1= VLOOKUP($H$1,Events!$A:$D,1,FALSE),
VLOOKUP(
VLOOKUP(A1640,'[3]OSMEC ID + EVENT'!$A:$M,2,FALSE),Events!B:D,3,FALSE),)</f>
        <v>E005</v>
      </c>
      <c r="I1640" s="3" t="str">
        <f>IF(I$1= VLOOKUP(I$1,Events!$A:$D,1,FALSE),
VLOOKUP(
VLOOKUP($A1640,'[3]OSMEC ID + EVENT'!$A:$M,3,FALSE),Events!$B:$D,3,FALSE),)</f>
        <v>E006</v>
      </c>
      <c r="J1640" t="str">
        <f>IF(J$1= VLOOKUP(J$1,Events!$A:$D,1,FALSE),
VLOOKUP(
VLOOKUP($A1640,'[3]OSMEC ID + EVENT'!$A:$M,4,FALSE),Events!$B:$D,3,FALSE),)</f>
        <v>E007</v>
      </c>
      <c r="K1640" t="str">
        <f>IF(K$1= VLOOKUP(K$1,Events!$A:$D,1,FALSE),
VLOOKUP(
VLOOKUP($A1640,'[3]OSMEC ID + EVENT'!$A:$M,5,FALSE),Events!$B:$D,3,FALSE),)</f>
        <v>E008</v>
      </c>
      <c r="L1640" t="str">
        <f>IF(L$1= VLOOKUP(L$1,Events!$A:$D,1,FALSE),
VLOOKUP(
VLOOKUP($A1640,'[3]OSMEC ID + EVENT'!$A:$M,6,FALSE),Events!$B:$D,3,FALSE),)</f>
        <v>E009</v>
      </c>
      <c r="M1640" t="str">
        <f>IF(M$1= VLOOKUP(M$1,Events!$A:$D,1,FALSE),
VLOOKUP(
VLOOKUP($A1640,'[3]OSMEC ID + EVENT'!$A:$M,7,FALSE),Events!$B:$D,3,FALSE),)</f>
        <v>E010</v>
      </c>
      <c r="N1640" t="str">
        <f>IF(N$1= VLOOKUP(N$1,Events!$A:$D,1,FALSE),
VLOOKUP(
VLOOKUP($A1640,'[3]OSMEC ID + EVENT'!$A:$M,8,FALSE),Events!$B:$D,3,FALSE),)</f>
        <v>E011</v>
      </c>
      <c r="O1640" t="str">
        <f>IF(O$1= VLOOKUP(O$1,Events!$A:$D,1,FALSE),
VLOOKUP(
VLOOKUP($A1640,'[3]OSMEC ID + EVENT'!$A:$M,9,FALSE),Events!$B:$D,3,FALSE),)</f>
        <v>E012</v>
      </c>
      <c r="P1640" t="str">
        <f>IF(P$1= VLOOKUP(P$1,Events!$A:$D,1,FALSE),
VLOOKUP(
VLOOKUP($A1640,'[3]OSMEC ID + EVENT'!$A:$M,10,FALSE),Events!$B:$D,3,FALSE),)</f>
        <v>E013</v>
      </c>
      <c r="Q1640" t="str">
        <f>IF(Q$1= VLOOKUP(Q$1,Events!$A:$D,1,FALSE),
VLOOKUP(
VLOOKUP($A1640,'[3]OSMEC ID + EVENT'!$A:$M,11,FALSE),Events!$B:$D,3,FALSE),)</f>
        <v>E014</v>
      </c>
      <c r="R1640" t="str">
        <f>IF(R$1= VLOOKUP(R$1,Events!$A:$D,1,FALSE),
VLOOKUP(
VLOOKUP($A1640,'[3]OSMEC ID + EVENT'!$A:$M,12,FALSE),Events!$B:$D,3,FALSE),)</f>
        <v>E015</v>
      </c>
      <c r="S1640" t="str">
        <f>IF(S$1= VLOOKUP(S$1,Events!$A:$D,1,FALSE),
VLOOKUP(
VLOOKUP($A1640,'[3]OSMEC ID + EVENT'!$A:$M,13,FALSE),Events!$B:$D,3,FALSE),)</f>
        <v>E016</v>
      </c>
      <c r="T1640" t="str">
        <f>IF(
ISNA(MATCH(T$1,Events!$A:$A,0)),
0,
VLOOKUP(
VLOOKUP(A1640,'[4]OSMEC ID + EVENT'!$A:$I,2,FALSE),Events!$B:$D,3,FALSE))</f>
        <v>E017</v>
      </c>
      <c r="U1640" t="str">
        <f>IF(
ISNA(MATCH(U$1,Events!$A:$A,0)),
0,
VLOOKUP(
VLOOKUP($A1640,'[4]OSMEC ID + EVENT'!$A:$I,3,FALSE),Events!$B:$D,3,FALSE))</f>
        <v>E018</v>
      </c>
      <c r="V1640" t="str">
        <f>IF(
ISNA(MATCH(V$1,Events!$A:$A,0)),
0,
VLOOKUP(
VLOOKUP($A1640,'[4]OSMEC ID + EVENT'!$A:$I,4,FALSE),Events!$B:$D,3,FALSE))</f>
        <v>E019</v>
      </c>
      <c r="W1640" t="str">
        <f>IF(
ISNA(MATCH(W$1,Events!$A:$A,0)),
0,
VLOOKUP(
VLOOKUP($A1640,'[4]OSMEC ID + EVENT'!$A:$I,5,FALSE),Events!$B:$D,3,FALSE))</f>
        <v>E020</v>
      </c>
      <c r="X1640" t="str">
        <f>IF(
ISNA(MATCH(X$1,Events!$A:$A,0)),
0,
VLOOKUP(
VLOOKUP($A1640,'[4]OSMEC ID + EVENT'!$A:$I,6,FALSE),Events!$B:$D,3,FALSE))</f>
        <v>E021</v>
      </c>
      <c r="Y1640" t="str">
        <f>IF(
ISNA(MATCH(Y$1,Events!$A:$A,0)),
0,
VLOOKUP(
VLOOKUP($A1640,'[4]OSMEC ID + EVENT'!$A:$I,7,FALSE),Events!$B:$D,3,FALSE))</f>
        <v>E022</v>
      </c>
      <c r="Z1640" t="str">
        <f>IF(
ISNA(MATCH(Z$1,Events!$A:$A,0)),
0,
VLOOKUP(
VLOOKUP($A1640,'[4]OSMEC ID + EVENT'!$A:$I,8,FALSE),Events!$B:$D,3,FALSE))</f>
        <v>E023</v>
      </c>
      <c r="AA1640" t="str">
        <f>IFERROR(
VLOOKUP(
VLOOKUP(A1640,'[5]OSMEC ID + SUBJECT'!$A:$B,2,FALSE),Subjects!$B:$D,3,FALSE),"")</f>
        <v/>
      </c>
      <c r="AB1640" t="str">
        <f>IFERROR(
VLOOKUP(
VLOOKUP(A1640,'[6]OSMEC ID + SUBJECT'!$A:$B,2,FALSE),Subjects!B:D,3,FALSE),"")</f>
        <v/>
      </c>
      <c r="AC1640" t="str">
        <f>IFERROR(
VLOOKUP(
VLOOKUP(A1640,'[7]OSMEC-ID + SESSION'!$A:$B,2,FALSE),Subjects!$B:$D,3,FALSE),"")</f>
        <v/>
      </c>
      <c r="AD1640" t="str">
        <f>IFERROR(
VLOOKUP(
VLOOKUP(A1640,'[8]OSMEC ID + SESSION'!$A:$B,2,FALSE),Subjects!$B:$D,3,FALSE),"")</f>
        <v/>
      </c>
      <c r="AE1640" s="12" t="str">
        <f>IFERROR(
VLOOKUP(
VLOOKUP(A1640,'[9]OSMEC ID + SUBJECT'!$A:$B,2,FALSE),Subjects!$B:$D,3,FALSE),"")</f>
        <v/>
      </c>
      <c r="AF1640" t="str">
        <f>IFERROR(
VLOOKUP(
VLOOKUP(A1640,'[10]OSMEC ID + SESSION'!$A:$B,2,FALSE),Subjects!$B:$D,3),"")</f>
        <v/>
      </c>
    </row>
    <row r="1641" spans="1:32" x14ac:dyDescent="0.75">
      <c r="A1641" t="str">
        <f>Deligate_List!A1645</f>
        <v>OSMEC-2064</v>
      </c>
      <c r="B1641" t="str">
        <f>VLOOKUP(A1641,Deligate_List!A:B,2,FALSE)</f>
        <v>SAMIYA RAHEEN SADIK SAGAR</v>
      </c>
      <c r="C1641" t="str">
        <f>IFERROR(
VLOOKUP(
VLOOKUP($A1641,'[1]OSMEC ID + WORKSHOP'!$A:$B,2,FALSE),Workshop!A:C,3,FALSE),"")</f>
        <v/>
      </c>
      <c r="D1641" t="str">
        <f>IF($D$1 =Events!$A$2,
VLOOKUP(
VLOOKUP($A1641,'[2]OSMEC ID + EVENT'!$A:$E,2,FALSE),Events!$B:$D,3,FALSE))</f>
        <v>E001</v>
      </c>
      <c r="E1641" t="str">
        <f>IF(E$1=Events!$A$3,
VLOOKUP(
VLOOKUP($A1641,'[2]OSMEC ID + EVENT'!$A:$E,3,FALSE),Events!B:D,3,FALSE))</f>
        <v>E002</v>
      </c>
      <c r="F1641" t="str">
        <f>IF($F$1=Events!$A$4,
VLOOKUP(
VLOOKUP($A1643,'[2]OSMEC ID + EVENT'!$A:$E,4,FALSE),Events!B:D,3,FALSE),)</f>
        <v>E003</v>
      </c>
      <c r="G1641" t="str">
        <f>IF($G$1=Events!$A$5,
VLOOKUP(
VLOOKUP($A1643,'[2]OSMEC ID + EVENT'!$A:$E,5,FALSE),Events!$B:$D,3,FALSE),)</f>
        <v>E004</v>
      </c>
      <c r="H1641" s="3" t="str">
        <f>IF($H$1= VLOOKUP($H$1,Events!$A:$D,1,FALSE),
VLOOKUP(
VLOOKUP(A1641,'[3]OSMEC ID + EVENT'!$A:$M,2,FALSE),Events!B:D,3,FALSE),)</f>
        <v>E005</v>
      </c>
      <c r="I1641" s="3" t="str">
        <f>IF(I$1= VLOOKUP(I$1,Events!$A:$D,1,FALSE),
VLOOKUP(
VLOOKUP($A1641,'[3]OSMEC ID + EVENT'!$A:$M,3,FALSE),Events!$B:$D,3,FALSE),)</f>
        <v>E006</v>
      </c>
      <c r="J1641" t="str">
        <f>IF(J$1= VLOOKUP(J$1,Events!$A:$D,1,FALSE),
VLOOKUP(
VLOOKUP($A1641,'[3]OSMEC ID + EVENT'!$A:$M,4,FALSE),Events!$B:$D,3,FALSE),)</f>
        <v>E007</v>
      </c>
      <c r="K1641" t="str">
        <f>IF(K$1= VLOOKUP(K$1,Events!$A:$D,1,FALSE),
VLOOKUP(
VLOOKUP($A1641,'[3]OSMEC ID + EVENT'!$A:$M,5,FALSE),Events!$B:$D,3,FALSE),)</f>
        <v>E008</v>
      </c>
      <c r="L1641" t="str">
        <f>IF(L$1= VLOOKUP(L$1,Events!$A:$D,1,FALSE),
VLOOKUP(
VLOOKUP($A1641,'[3]OSMEC ID + EVENT'!$A:$M,6,FALSE),Events!$B:$D,3,FALSE),)</f>
        <v>E009</v>
      </c>
      <c r="M1641" t="str">
        <f>IF(M$1= VLOOKUP(M$1,Events!$A:$D,1,FALSE),
VLOOKUP(
VLOOKUP($A1641,'[3]OSMEC ID + EVENT'!$A:$M,7,FALSE),Events!$B:$D,3,FALSE),)</f>
        <v>E010</v>
      </c>
      <c r="N1641" t="str">
        <f>IF(N$1= VLOOKUP(N$1,Events!$A:$D,1,FALSE),
VLOOKUP(
VLOOKUP($A1641,'[3]OSMEC ID + EVENT'!$A:$M,8,FALSE),Events!$B:$D,3,FALSE),)</f>
        <v>E011</v>
      </c>
      <c r="O1641" t="str">
        <f>IF(O$1= VLOOKUP(O$1,Events!$A:$D,1,FALSE),
VLOOKUP(
VLOOKUP($A1641,'[3]OSMEC ID + EVENT'!$A:$M,9,FALSE),Events!$B:$D,3,FALSE),)</f>
        <v>E012</v>
      </c>
      <c r="P1641" t="str">
        <f>IF(P$1= VLOOKUP(P$1,Events!$A:$D,1,FALSE),
VLOOKUP(
VLOOKUP($A1641,'[3]OSMEC ID + EVENT'!$A:$M,10,FALSE),Events!$B:$D,3,FALSE),)</f>
        <v>E013</v>
      </c>
      <c r="Q1641" t="str">
        <f>IF(Q$1= VLOOKUP(Q$1,Events!$A:$D,1,FALSE),
VLOOKUP(
VLOOKUP($A1641,'[3]OSMEC ID + EVENT'!$A:$M,11,FALSE),Events!$B:$D,3,FALSE),)</f>
        <v>E014</v>
      </c>
      <c r="R1641" t="str">
        <f>IF(R$1= VLOOKUP(R$1,Events!$A:$D,1,FALSE),
VLOOKUP(
VLOOKUP($A1641,'[3]OSMEC ID + EVENT'!$A:$M,12,FALSE),Events!$B:$D,3,FALSE),)</f>
        <v>E015</v>
      </c>
      <c r="S1641" t="str">
        <f>IF(S$1= VLOOKUP(S$1,Events!$A:$D,1,FALSE),
VLOOKUP(
VLOOKUP($A1641,'[3]OSMEC ID + EVENT'!$A:$M,13,FALSE),Events!$B:$D,3,FALSE),)</f>
        <v>E016</v>
      </c>
      <c r="T1641" t="str">
        <f>IF(
ISNA(MATCH(T$1,Events!$A:$A,0)),
0,
VLOOKUP(
VLOOKUP(A1641,'[4]OSMEC ID + EVENT'!$A:$I,2,FALSE),Events!$B:$D,3,FALSE))</f>
        <v>E017</v>
      </c>
      <c r="U1641" t="str">
        <f>IF(
ISNA(MATCH(U$1,Events!$A:$A,0)),
0,
VLOOKUP(
VLOOKUP($A1641,'[4]OSMEC ID + EVENT'!$A:$I,3,FALSE),Events!$B:$D,3,FALSE))</f>
        <v>E018</v>
      </c>
      <c r="V1641" t="str">
        <f>IF(
ISNA(MATCH(V$1,Events!$A:$A,0)),
0,
VLOOKUP(
VLOOKUP($A1641,'[4]OSMEC ID + EVENT'!$A:$I,4,FALSE),Events!$B:$D,3,FALSE))</f>
        <v>E019</v>
      </c>
      <c r="W1641" t="str">
        <f>IF(
ISNA(MATCH(W$1,Events!$A:$A,0)),
0,
VLOOKUP(
VLOOKUP($A1641,'[4]OSMEC ID + EVENT'!$A:$I,5,FALSE),Events!$B:$D,3,FALSE))</f>
        <v>E020</v>
      </c>
      <c r="X1641" t="str">
        <f>IF(
ISNA(MATCH(X$1,Events!$A:$A,0)),
0,
VLOOKUP(
VLOOKUP($A1641,'[4]OSMEC ID + EVENT'!$A:$I,6,FALSE),Events!$B:$D,3,FALSE))</f>
        <v>E021</v>
      </c>
      <c r="Y1641" t="str">
        <f>IF(
ISNA(MATCH(Y$1,Events!$A:$A,0)),
0,
VLOOKUP(
VLOOKUP($A1641,'[4]OSMEC ID + EVENT'!$A:$I,7,FALSE),Events!$B:$D,3,FALSE))</f>
        <v>E022</v>
      </c>
      <c r="Z1641" t="str">
        <f>IF(
ISNA(MATCH(Z$1,Events!$A:$A,0)),
0,
VLOOKUP(
VLOOKUP($A1641,'[4]OSMEC ID + EVENT'!$A:$I,8,FALSE),Events!$B:$D,3,FALSE))</f>
        <v>E023</v>
      </c>
      <c r="AA1641" t="str">
        <f>IFERROR(
VLOOKUP(
VLOOKUP(A1641,'[5]OSMEC ID + SUBJECT'!$A:$B,2,FALSE),Subjects!$B:$D,3,FALSE),"")</f>
        <v/>
      </c>
      <c r="AB1641" t="str">
        <f>IFERROR(
VLOOKUP(
VLOOKUP(A1641,'[6]OSMEC ID + SUBJECT'!$A:$B,2,FALSE),Subjects!B:D,3,FALSE),"")</f>
        <v/>
      </c>
      <c r="AC1641" t="str">
        <f>IFERROR(
VLOOKUP(
VLOOKUP(A1641,'[7]OSMEC-ID + SESSION'!$A:$B,2,FALSE),Subjects!$B:$D,3,FALSE),"")</f>
        <v/>
      </c>
      <c r="AD1641" t="str">
        <f>IFERROR(
VLOOKUP(
VLOOKUP(A1641,'[8]OSMEC ID + SESSION'!$A:$B,2,FALSE),Subjects!$B:$D,3,FALSE),"")</f>
        <v/>
      </c>
      <c r="AE1641" s="12" t="str">
        <f>IFERROR(
VLOOKUP(
VLOOKUP(A1641,'[9]OSMEC ID + SUBJECT'!$A:$B,2,FALSE),Subjects!$B:$D,3,FALSE),"")</f>
        <v/>
      </c>
      <c r="AF1641" t="str">
        <f>IFERROR(
VLOOKUP(
VLOOKUP(A1641,'[10]OSMEC ID + SESSION'!$A:$B,2,FALSE),Subjects!$B:$D,3),"")</f>
        <v/>
      </c>
    </row>
    <row r="1642" spans="1:32" x14ac:dyDescent="0.75">
      <c r="A1642" t="str">
        <f>Deligate_List!A1646</f>
        <v>OSMEC-2065</v>
      </c>
      <c r="B1642" t="str">
        <f>VLOOKUP(A1642,Deligate_List!A:B,2,FALSE)</f>
        <v>Najiya Sharif</v>
      </c>
      <c r="C1642" t="str">
        <f>IFERROR(
VLOOKUP(
VLOOKUP($A1642,'[1]OSMEC ID + WORKSHOP'!$A:$B,2,FALSE),Workshop!A:C,3,FALSE),"")</f>
        <v/>
      </c>
      <c r="D1642" t="str">
        <f>IF($D$1 =Events!$A$2,
VLOOKUP(
VLOOKUP($A1642,'[2]OSMEC ID + EVENT'!$A:$E,2,FALSE),Events!$B:$D,3,FALSE))</f>
        <v>E001</v>
      </c>
      <c r="E1642" t="str">
        <f>IF(E$1=Events!$A$3,
VLOOKUP(
VLOOKUP($A1642,'[2]OSMEC ID + EVENT'!$A:$E,3,FALSE),Events!B:D,3,FALSE))</f>
        <v>E002</v>
      </c>
      <c r="F1642" t="str">
        <f>IF($F$1=Events!$A$4,
VLOOKUP(
VLOOKUP($A1644,'[2]OSMEC ID + EVENT'!$A:$E,4,FALSE),Events!B:D,3,FALSE),)</f>
        <v>E003</v>
      </c>
      <c r="G1642" t="str">
        <f>IF($G$1=Events!$A$5,
VLOOKUP(
VLOOKUP($A1644,'[2]OSMEC ID + EVENT'!$A:$E,5,FALSE),Events!$B:$D,3,FALSE),)</f>
        <v>E004</v>
      </c>
      <c r="H1642" s="3" t="str">
        <f>IF($H$1= VLOOKUP($H$1,Events!$A:$D,1,FALSE),
VLOOKUP(
VLOOKUP(A1642,'[3]OSMEC ID + EVENT'!$A:$M,2,FALSE),Events!B:D,3,FALSE),)</f>
        <v>E005</v>
      </c>
      <c r="I1642" s="3" t="str">
        <f>IF(I$1= VLOOKUP(I$1,Events!$A:$D,1,FALSE),
VLOOKUP(
VLOOKUP($A1642,'[3]OSMEC ID + EVENT'!$A:$M,3,FALSE),Events!$B:$D,3,FALSE),)</f>
        <v>E006</v>
      </c>
      <c r="J1642" t="str">
        <f>IF(J$1= VLOOKUP(J$1,Events!$A:$D,1,FALSE),
VLOOKUP(
VLOOKUP($A1642,'[3]OSMEC ID + EVENT'!$A:$M,4,FALSE),Events!$B:$D,3,FALSE),)</f>
        <v>E007</v>
      </c>
      <c r="K1642" t="str">
        <f>IF(K$1= VLOOKUP(K$1,Events!$A:$D,1,FALSE),
VLOOKUP(
VLOOKUP($A1642,'[3]OSMEC ID + EVENT'!$A:$M,5,FALSE),Events!$B:$D,3,FALSE),)</f>
        <v>E008</v>
      </c>
      <c r="L1642" t="str">
        <f>IF(L$1= VLOOKUP(L$1,Events!$A:$D,1,FALSE),
VLOOKUP(
VLOOKUP($A1642,'[3]OSMEC ID + EVENT'!$A:$M,6,FALSE),Events!$B:$D,3,FALSE),)</f>
        <v>E009</v>
      </c>
      <c r="M1642" t="str">
        <f>IF(M$1= VLOOKUP(M$1,Events!$A:$D,1,FALSE),
VLOOKUP(
VLOOKUP($A1642,'[3]OSMEC ID + EVENT'!$A:$M,7,FALSE),Events!$B:$D,3,FALSE),)</f>
        <v>E010</v>
      </c>
      <c r="N1642" t="str">
        <f>IF(N$1= VLOOKUP(N$1,Events!$A:$D,1,FALSE),
VLOOKUP(
VLOOKUP($A1642,'[3]OSMEC ID + EVENT'!$A:$M,8,FALSE),Events!$B:$D,3,FALSE),)</f>
        <v>E011</v>
      </c>
      <c r="O1642" t="str">
        <f>IF(O$1= VLOOKUP(O$1,Events!$A:$D,1,FALSE),
VLOOKUP(
VLOOKUP($A1642,'[3]OSMEC ID + EVENT'!$A:$M,9,FALSE),Events!$B:$D,3,FALSE),)</f>
        <v>E012</v>
      </c>
      <c r="P1642" t="str">
        <f>IF(P$1= VLOOKUP(P$1,Events!$A:$D,1,FALSE),
VLOOKUP(
VLOOKUP($A1642,'[3]OSMEC ID + EVENT'!$A:$M,10,FALSE),Events!$B:$D,3,FALSE),)</f>
        <v>E013</v>
      </c>
      <c r="Q1642" t="str">
        <f>IF(Q$1= VLOOKUP(Q$1,Events!$A:$D,1,FALSE),
VLOOKUP(
VLOOKUP($A1642,'[3]OSMEC ID + EVENT'!$A:$M,11,FALSE),Events!$B:$D,3,FALSE),)</f>
        <v>E014</v>
      </c>
      <c r="R1642" t="str">
        <f>IF(R$1= VLOOKUP(R$1,Events!$A:$D,1,FALSE),
VLOOKUP(
VLOOKUP($A1642,'[3]OSMEC ID + EVENT'!$A:$M,12,FALSE),Events!$B:$D,3,FALSE),)</f>
        <v>E015</v>
      </c>
      <c r="S1642" t="str">
        <f>IF(S$1= VLOOKUP(S$1,Events!$A:$D,1,FALSE),
VLOOKUP(
VLOOKUP($A1642,'[3]OSMEC ID + EVENT'!$A:$M,13,FALSE),Events!$B:$D,3,FALSE),)</f>
        <v>E016</v>
      </c>
      <c r="T1642" t="str">
        <f>IF(
ISNA(MATCH(T$1,Events!$A:$A,0)),
0,
VLOOKUP(
VLOOKUP(A1642,'[4]OSMEC ID + EVENT'!$A:$I,2,FALSE),Events!$B:$D,3,FALSE))</f>
        <v>E017</v>
      </c>
      <c r="U1642" t="str">
        <f>IF(
ISNA(MATCH(U$1,Events!$A:$A,0)),
0,
VLOOKUP(
VLOOKUP($A1642,'[4]OSMEC ID + EVENT'!$A:$I,3,FALSE),Events!$B:$D,3,FALSE))</f>
        <v>E018</v>
      </c>
      <c r="V1642" t="str">
        <f>IF(
ISNA(MATCH(V$1,Events!$A:$A,0)),
0,
VLOOKUP(
VLOOKUP($A1642,'[4]OSMEC ID + EVENT'!$A:$I,4,FALSE),Events!$B:$D,3,FALSE))</f>
        <v>E019</v>
      </c>
      <c r="W1642" t="str">
        <f>IF(
ISNA(MATCH(W$1,Events!$A:$A,0)),
0,
VLOOKUP(
VLOOKUP($A1642,'[4]OSMEC ID + EVENT'!$A:$I,5,FALSE),Events!$B:$D,3,FALSE))</f>
        <v>E020</v>
      </c>
      <c r="X1642" t="str">
        <f>IF(
ISNA(MATCH(X$1,Events!$A:$A,0)),
0,
VLOOKUP(
VLOOKUP($A1642,'[4]OSMEC ID + EVENT'!$A:$I,6,FALSE),Events!$B:$D,3,FALSE))</f>
        <v>E021</v>
      </c>
      <c r="Y1642" t="str">
        <f>IF(
ISNA(MATCH(Y$1,Events!$A:$A,0)),
0,
VLOOKUP(
VLOOKUP($A1642,'[4]OSMEC ID + EVENT'!$A:$I,7,FALSE),Events!$B:$D,3,FALSE))</f>
        <v>E022</v>
      </c>
      <c r="Z1642" t="str">
        <f>IF(
ISNA(MATCH(Z$1,Events!$A:$A,0)),
0,
VLOOKUP(
VLOOKUP($A1642,'[4]OSMEC ID + EVENT'!$A:$I,8,FALSE),Events!$B:$D,3,FALSE))</f>
        <v>E023</v>
      </c>
      <c r="AA1642" t="str">
        <f>IFERROR(
VLOOKUP(
VLOOKUP(A1642,'[5]OSMEC ID + SUBJECT'!$A:$B,2,FALSE),Subjects!$B:$D,3,FALSE),"")</f>
        <v/>
      </c>
      <c r="AB1642" t="str">
        <f>IFERROR(
VLOOKUP(
VLOOKUP(A1642,'[6]OSMEC ID + SUBJECT'!$A:$B,2,FALSE),Subjects!B:D,3,FALSE),"")</f>
        <v/>
      </c>
      <c r="AC1642" t="str">
        <f>IFERROR(
VLOOKUP(
VLOOKUP(A1642,'[7]OSMEC-ID + SESSION'!$A:$B,2,FALSE),Subjects!$B:$D,3,FALSE),"")</f>
        <v/>
      </c>
      <c r="AD1642" t="str">
        <f>IFERROR(
VLOOKUP(
VLOOKUP(A1642,'[8]OSMEC ID + SESSION'!$A:$B,2,FALSE),Subjects!$B:$D,3,FALSE),"")</f>
        <v/>
      </c>
      <c r="AE1642" s="12" t="str">
        <f>IFERROR(
VLOOKUP(
VLOOKUP(A1642,'[9]OSMEC ID + SUBJECT'!$A:$B,2,FALSE),Subjects!$B:$D,3,FALSE),"")</f>
        <v/>
      </c>
      <c r="AF1642" t="str">
        <f>IFERROR(
VLOOKUP(
VLOOKUP(A1642,'[10]OSMEC ID + SESSION'!$A:$B,2,FALSE),Subjects!$B:$D,3),"")</f>
        <v/>
      </c>
    </row>
    <row r="1643" spans="1:32" x14ac:dyDescent="0.75">
      <c r="A1643" t="str">
        <f>Deligate_List!A1647</f>
        <v>OSMEC-2067</v>
      </c>
      <c r="B1643" t="str">
        <f>VLOOKUP(A1643,Deligate_List!A:B,2,FALSE)</f>
        <v>SHAFIYA BEGUM</v>
      </c>
      <c r="C1643" t="str">
        <f>IFERROR(
VLOOKUP(
VLOOKUP($A1643,'[1]OSMEC ID + WORKSHOP'!$A:$B,2,FALSE),Workshop!A:C,3,FALSE),"")</f>
        <v/>
      </c>
      <c r="D1643" t="str">
        <f>IF($D$1 =Events!$A$2,
VLOOKUP(
VLOOKUP($A1643,'[2]OSMEC ID + EVENT'!$A:$E,2,FALSE),Events!$B:$D,3,FALSE))</f>
        <v>E001</v>
      </c>
      <c r="E1643" t="str">
        <f>IF(E$1=Events!$A$3,
VLOOKUP(
VLOOKUP($A1643,'[2]OSMEC ID + EVENT'!$A:$E,3,FALSE),Events!B:D,3,FALSE))</f>
        <v>E002</v>
      </c>
      <c r="F1643" t="str">
        <f>IF($F$1=Events!$A$4,
VLOOKUP(
VLOOKUP($A1645,'[2]OSMEC ID + EVENT'!$A:$E,4,FALSE),Events!B:D,3,FALSE),)</f>
        <v>E003</v>
      </c>
      <c r="G1643" t="str">
        <f>IF($G$1=Events!$A$5,
VLOOKUP(
VLOOKUP($A1645,'[2]OSMEC ID + EVENT'!$A:$E,5,FALSE),Events!$B:$D,3,FALSE),)</f>
        <v>E004</v>
      </c>
      <c r="H1643" s="3" t="str">
        <f>IF($H$1= VLOOKUP($H$1,Events!$A:$D,1,FALSE),
VLOOKUP(
VLOOKUP(A1643,'[3]OSMEC ID + EVENT'!$A:$M,2,FALSE),Events!B:D,3,FALSE),)</f>
        <v>E005</v>
      </c>
      <c r="I1643" s="3" t="str">
        <f>IF(I$1= VLOOKUP(I$1,Events!$A:$D,1,FALSE),
VLOOKUP(
VLOOKUP($A1643,'[3]OSMEC ID + EVENT'!$A:$M,3,FALSE),Events!$B:$D,3,FALSE),)</f>
        <v>E006</v>
      </c>
      <c r="J1643" t="str">
        <f>IF(J$1= VLOOKUP(J$1,Events!$A:$D,1,FALSE),
VLOOKUP(
VLOOKUP($A1643,'[3]OSMEC ID + EVENT'!$A:$M,4,FALSE),Events!$B:$D,3,FALSE),)</f>
        <v>E007</v>
      </c>
      <c r="K1643" t="str">
        <f>IF(K$1= VLOOKUP(K$1,Events!$A:$D,1,FALSE),
VLOOKUP(
VLOOKUP($A1643,'[3]OSMEC ID + EVENT'!$A:$M,5,FALSE),Events!$B:$D,3,FALSE),)</f>
        <v>E008</v>
      </c>
      <c r="L1643" t="str">
        <f>IF(L$1= VLOOKUP(L$1,Events!$A:$D,1,FALSE),
VLOOKUP(
VLOOKUP($A1643,'[3]OSMEC ID + EVENT'!$A:$M,6,FALSE),Events!$B:$D,3,FALSE),)</f>
        <v>E009</v>
      </c>
      <c r="M1643" t="str">
        <f>IF(M$1= VLOOKUP(M$1,Events!$A:$D,1,FALSE),
VLOOKUP(
VLOOKUP($A1643,'[3]OSMEC ID + EVENT'!$A:$M,7,FALSE),Events!$B:$D,3,FALSE),)</f>
        <v>E010</v>
      </c>
      <c r="N1643" t="str">
        <f>IF(N$1= VLOOKUP(N$1,Events!$A:$D,1,FALSE),
VLOOKUP(
VLOOKUP($A1643,'[3]OSMEC ID + EVENT'!$A:$M,8,FALSE),Events!$B:$D,3,FALSE),)</f>
        <v>E011</v>
      </c>
      <c r="O1643" t="str">
        <f>IF(O$1= VLOOKUP(O$1,Events!$A:$D,1,FALSE),
VLOOKUP(
VLOOKUP($A1643,'[3]OSMEC ID + EVENT'!$A:$M,9,FALSE),Events!$B:$D,3,FALSE),)</f>
        <v>E012</v>
      </c>
      <c r="P1643" t="str">
        <f>IF(P$1= VLOOKUP(P$1,Events!$A:$D,1,FALSE),
VLOOKUP(
VLOOKUP($A1643,'[3]OSMEC ID + EVENT'!$A:$M,10,FALSE),Events!$B:$D,3,FALSE),)</f>
        <v>E013</v>
      </c>
      <c r="Q1643" t="str">
        <f>IF(Q$1= VLOOKUP(Q$1,Events!$A:$D,1,FALSE),
VLOOKUP(
VLOOKUP($A1643,'[3]OSMEC ID + EVENT'!$A:$M,11,FALSE),Events!$B:$D,3,FALSE),)</f>
        <v>E014</v>
      </c>
      <c r="R1643" t="str">
        <f>IF(R$1= VLOOKUP(R$1,Events!$A:$D,1,FALSE),
VLOOKUP(
VLOOKUP($A1643,'[3]OSMEC ID + EVENT'!$A:$M,12,FALSE),Events!$B:$D,3,FALSE),)</f>
        <v>E015</v>
      </c>
      <c r="S1643" t="str">
        <f>IF(S$1= VLOOKUP(S$1,Events!$A:$D,1,FALSE),
VLOOKUP(
VLOOKUP($A1643,'[3]OSMEC ID + EVENT'!$A:$M,13,FALSE),Events!$B:$D,3,FALSE),)</f>
        <v>E016</v>
      </c>
      <c r="T1643" t="str">
        <f>IF(
ISNA(MATCH(T$1,Events!$A:$A,0)),
0,
VLOOKUP(
VLOOKUP(A1643,'[4]OSMEC ID + EVENT'!$A:$I,2,FALSE),Events!$B:$D,3,FALSE))</f>
        <v>E017</v>
      </c>
      <c r="U1643" t="str">
        <f>IF(
ISNA(MATCH(U$1,Events!$A:$A,0)),
0,
VLOOKUP(
VLOOKUP($A1643,'[4]OSMEC ID + EVENT'!$A:$I,3,FALSE),Events!$B:$D,3,FALSE))</f>
        <v>E018</v>
      </c>
      <c r="V1643" t="str">
        <f>IF(
ISNA(MATCH(V$1,Events!$A:$A,0)),
0,
VLOOKUP(
VLOOKUP($A1643,'[4]OSMEC ID + EVENT'!$A:$I,4,FALSE),Events!$B:$D,3,FALSE))</f>
        <v>E019</v>
      </c>
      <c r="W1643" t="str">
        <f>IF(
ISNA(MATCH(W$1,Events!$A:$A,0)),
0,
VLOOKUP(
VLOOKUP($A1643,'[4]OSMEC ID + EVENT'!$A:$I,5,FALSE),Events!$B:$D,3,FALSE))</f>
        <v>E020</v>
      </c>
      <c r="X1643" t="str">
        <f>IF(
ISNA(MATCH(X$1,Events!$A:$A,0)),
0,
VLOOKUP(
VLOOKUP($A1643,'[4]OSMEC ID + EVENT'!$A:$I,6,FALSE),Events!$B:$D,3,FALSE))</f>
        <v>E021</v>
      </c>
      <c r="Y1643" t="str">
        <f>IF(
ISNA(MATCH(Y$1,Events!$A:$A,0)),
0,
VLOOKUP(
VLOOKUP($A1643,'[4]OSMEC ID + EVENT'!$A:$I,7,FALSE),Events!$B:$D,3,FALSE))</f>
        <v>E022</v>
      </c>
      <c r="Z1643" t="str">
        <f>IF(
ISNA(MATCH(Z$1,Events!$A:$A,0)),
0,
VLOOKUP(
VLOOKUP($A1643,'[4]OSMEC ID + EVENT'!$A:$I,8,FALSE),Events!$B:$D,3,FALSE))</f>
        <v>E023</v>
      </c>
      <c r="AA1643" t="str">
        <f>IFERROR(
VLOOKUP(
VLOOKUP(A1643,'[5]OSMEC ID + SUBJECT'!$A:$B,2,FALSE),Subjects!$B:$D,3,FALSE),"")</f>
        <v/>
      </c>
      <c r="AB1643" t="str">
        <f>IFERROR(
VLOOKUP(
VLOOKUP(A1643,'[6]OSMEC ID + SUBJECT'!$A:$B,2,FALSE),Subjects!B:D,3,FALSE),"")</f>
        <v/>
      </c>
      <c r="AC1643" t="str">
        <f>IFERROR(
VLOOKUP(
VLOOKUP(A1643,'[7]OSMEC-ID + SESSION'!$A:$B,2,FALSE),Subjects!$B:$D,3,FALSE),"")</f>
        <v/>
      </c>
      <c r="AD1643" t="str">
        <f>IFERROR(
VLOOKUP(
VLOOKUP(A1643,'[8]OSMEC ID + SESSION'!$A:$B,2,FALSE),Subjects!$B:$D,3,FALSE),"")</f>
        <v/>
      </c>
      <c r="AE1643" s="12" t="str">
        <f>IFERROR(
VLOOKUP(
VLOOKUP(A1643,'[9]OSMEC ID + SUBJECT'!$A:$B,2,FALSE),Subjects!$B:$D,3,FALSE),"")</f>
        <v/>
      </c>
      <c r="AF1643" t="str">
        <f>IFERROR(
VLOOKUP(
VLOOKUP(A1643,'[10]OSMEC ID + SESSION'!$A:$B,2,FALSE),Subjects!$B:$D,3),"")</f>
        <v/>
      </c>
    </row>
    <row r="1644" spans="1:32" x14ac:dyDescent="0.75">
      <c r="A1644" t="str">
        <f>Deligate_List!A1648</f>
        <v>OSMEC-2066</v>
      </c>
      <c r="B1644" t="str">
        <f>VLOOKUP(A1644,Deligate_List!A:B,2,FALSE)</f>
        <v>BHAVITHA PASHAM</v>
      </c>
      <c r="C1644" t="str">
        <f>IFERROR(
VLOOKUP(
VLOOKUP($A1644,'[1]OSMEC ID + WORKSHOP'!$A:$B,2,FALSE),Workshop!A:C,3,FALSE),"")</f>
        <v/>
      </c>
      <c r="D1644" t="str">
        <f>IF($D$1 =Events!$A$2,
VLOOKUP(
VLOOKUP($A1644,'[2]OSMEC ID + EVENT'!$A:$E,2,FALSE),Events!$B:$D,3,FALSE))</f>
        <v>E001</v>
      </c>
      <c r="E1644" t="str">
        <f>IF(E$1=Events!$A$3,
VLOOKUP(
VLOOKUP($A1644,'[2]OSMEC ID + EVENT'!$A:$E,3,FALSE),Events!B:D,3,FALSE))</f>
        <v>E002</v>
      </c>
      <c r="F1644" t="str">
        <f>IF($F$1=Events!$A$4,
VLOOKUP(
VLOOKUP($A1646,'[2]OSMEC ID + EVENT'!$A:$E,4,FALSE),Events!B:D,3,FALSE),)</f>
        <v>E003</v>
      </c>
      <c r="G1644" t="str">
        <f>IF($G$1=Events!$A$5,
VLOOKUP(
VLOOKUP($A1646,'[2]OSMEC ID + EVENT'!$A:$E,5,FALSE),Events!$B:$D,3,FALSE),)</f>
        <v>E004</v>
      </c>
      <c r="H1644" s="3" t="str">
        <f>IF($H$1= VLOOKUP($H$1,Events!$A:$D,1,FALSE),
VLOOKUP(
VLOOKUP(A1644,'[3]OSMEC ID + EVENT'!$A:$M,2,FALSE),Events!B:D,3,FALSE),)</f>
        <v>E005</v>
      </c>
      <c r="I1644" s="3" t="str">
        <f>IF(I$1= VLOOKUP(I$1,Events!$A:$D,1,FALSE),
VLOOKUP(
VLOOKUP($A1644,'[3]OSMEC ID + EVENT'!$A:$M,3,FALSE),Events!$B:$D,3,FALSE),)</f>
        <v>E006</v>
      </c>
      <c r="J1644" t="str">
        <f>IF(J$1= VLOOKUP(J$1,Events!$A:$D,1,FALSE),
VLOOKUP(
VLOOKUP($A1644,'[3]OSMEC ID + EVENT'!$A:$M,4,FALSE),Events!$B:$D,3,FALSE),)</f>
        <v>E007</v>
      </c>
      <c r="K1644" t="str">
        <f>IF(K$1= VLOOKUP(K$1,Events!$A:$D,1,FALSE),
VLOOKUP(
VLOOKUP($A1644,'[3]OSMEC ID + EVENT'!$A:$M,5,FALSE),Events!$B:$D,3,FALSE),)</f>
        <v>E008</v>
      </c>
      <c r="L1644" t="str">
        <f>IF(L$1= VLOOKUP(L$1,Events!$A:$D,1,FALSE),
VLOOKUP(
VLOOKUP($A1644,'[3]OSMEC ID + EVENT'!$A:$M,6,FALSE),Events!$B:$D,3,FALSE),)</f>
        <v>E009</v>
      </c>
      <c r="M1644" t="str">
        <f>IF(M$1= VLOOKUP(M$1,Events!$A:$D,1,FALSE),
VLOOKUP(
VLOOKUP($A1644,'[3]OSMEC ID + EVENT'!$A:$M,7,FALSE),Events!$B:$D,3,FALSE),)</f>
        <v>E010</v>
      </c>
      <c r="N1644" t="str">
        <f>IF(N$1= VLOOKUP(N$1,Events!$A:$D,1,FALSE),
VLOOKUP(
VLOOKUP($A1644,'[3]OSMEC ID + EVENT'!$A:$M,8,FALSE),Events!$B:$D,3,FALSE),)</f>
        <v>E011</v>
      </c>
      <c r="O1644" t="str">
        <f>IF(O$1= VLOOKUP(O$1,Events!$A:$D,1,FALSE),
VLOOKUP(
VLOOKUP($A1644,'[3]OSMEC ID + EVENT'!$A:$M,9,FALSE),Events!$B:$D,3,FALSE),)</f>
        <v>E012</v>
      </c>
      <c r="P1644" t="str">
        <f>IF(P$1= VLOOKUP(P$1,Events!$A:$D,1,FALSE),
VLOOKUP(
VLOOKUP($A1644,'[3]OSMEC ID + EVENT'!$A:$M,10,FALSE),Events!$B:$D,3,FALSE),)</f>
        <v>E013</v>
      </c>
      <c r="Q1644" t="str">
        <f>IF(Q$1= VLOOKUP(Q$1,Events!$A:$D,1,FALSE),
VLOOKUP(
VLOOKUP($A1644,'[3]OSMEC ID + EVENT'!$A:$M,11,FALSE),Events!$B:$D,3,FALSE),)</f>
        <v>E014</v>
      </c>
      <c r="R1644" t="str">
        <f>IF(R$1= VLOOKUP(R$1,Events!$A:$D,1,FALSE),
VLOOKUP(
VLOOKUP($A1644,'[3]OSMEC ID + EVENT'!$A:$M,12,FALSE),Events!$B:$D,3,FALSE),)</f>
        <v>E015</v>
      </c>
      <c r="S1644" t="str">
        <f>IF(S$1= VLOOKUP(S$1,Events!$A:$D,1,FALSE),
VLOOKUP(
VLOOKUP($A1644,'[3]OSMEC ID + EVENT'!$A:$M,13,FALSE),Events!$B:$D,3,FALSE),)</f>
        <v>E016</v>
      </c>
      <c r="T1644" t="str">
        <f>IF(
ISNA(MATCH(T$1,Events!$A:$A,0)),
0,
VLOOKUP(
VLOOKUP(A1644,'[4]OSMEC ID + EVENT'!$A:$I,2,FALSE),Events!$B:$D,3,FALSE))</f>
        <v>E017</v>
      </c>
      <c r="U1644" t="str">
        <f>IF(
ISNA(MATCH(U$1,Events!$A:$A,0)),
0,
VLOOKUP(
VLOOKUP($A1644,'[4]OSMEC ID + EVENT'!$A:$I,3,FALSE),Events!$B:$D,3,FALSE))</f>
        <v>E018</v>
      </c>
      <c r="V1644" t="str">
        <f>IF(
ISNA(MATCH(V$1,Events!$A:$A,0)),
0,
VLOOKUP(
VLOOKUP($A1644,'[4]OSMEC ID + EVENT'!$A:$I,4,FALSE),Events!$B:$D,3,FALSE))</f>
        <v>E019</v>
      </c>
      <c r="W1644" t="str">
        <f>IF(
ISNA(MATCH(W$1,Events!$A:$A,0)),
0,
VLOOKUP(
VLOOKUP($A1644,'[4]OSMEC ID + EVENT'!$A:$I,5,FALSE),Events!$B:$D,3,FALSE))</f>
        <v>E020</v>
      </c>
      <c r="X1644" t="str">
        <f>IF(
ISNA(MATCH(X$1,Events!$A:$A,0)),
0,
VLOOKUP(
VLOOKUP($A1644,'[4]OSMEC ID + EVENT'!$A:$I,6,FALSE),Events!$B:$D,3,FALSE))</f>
        <v>E021</v>
      </c>
      <c r="Y1644" t="str">
        <f>IF(
ISNA(MATCH(Y$1,Events!$A:$A,0)),
0,
VLOOKUP(
VLOOKUP($A1644,'[4]OSMEC ID + EVENT'!$A:$I,7,FALSE),Events!$B:$D,3,FALSE))</f>
        <v>E022</v>
      </c>
      <c r="Z1644" t="str">
        <f>IF(
ISNA(MATCH(Z$1,Events!$A:$A,0)),
0,
VLOOKUP(
VLOOKUP($A1644,'[4]OSMEC ID + EVENT'!$A:$I,8,FALSE),Events!$B:$D,3,FALSE))</f>
        <v>E023</v>
      </c>
      <c r="AA1644" t="str">
        <f>IFERROR(
VLOOKUP(
VLOOKUP(A1644,'[5]OSMEC ID + SUBJECT'!$A:$B,2,FALSE),Subjects!$B:$D,3,FALSE),"")</f>
        <v/>
      </c>
      <c r="AB1644" t="str">
        <f>IFERROR(
VLOOKUP(
VLOOKUP(A1644,'[6]OSMEC ID + SUBJECT'!$A:$B,2,FALSE),Subjects!B:D,3,FALSE),"")</f>
        <v/>
      </c>
      <c r="AC1644" t="str">
        <f>IFERROR(
VLOOKUP(
VLOOKUP(A1644,'[7]OSMEC-ID + SESSION'!$A:$B,2,FALSE),Subjects!$B:$D,3,FALSE),"")</f>
        <v/>
      </c>
      <c r="AD1644" t="str">
        <f>IFERROR(
VLOOKUP(
VLOOKUP(A1644,'[8]OSMEC ID + SESSION'!$A:$B,2,FALSE),Subjects!$B:$D,3,FALSE),"")</f>
        <v/>
      </c>
      <c r="AE1644" s="12" t="str">
        <f>IFERROR(
VLOOKUP(
VLOOKUP(A1644,'[9]OSMEC ID + SUBJECT'!$A:$B,2,FALSE),Subjects!$B:$D,3,FALSE),"")</f>
        <v/>
      </c>
      <c r="AF1644" t="str">
        <f>IFERROR(
VLOOKUP(
VLOOKUP(A1644,'[10]OSMEC ID + SESSION'!$A:$B,2,FALSE),Subjects!$B:$D,3),"")</f>
        <v/>
      </c>
    </row>
    <row r="1645" spans="1:32" x14ac:dyDescent="0.75">
      <c r="A1645" t="str">
        <f>Deligate_List!A1649</f>
        <v>OSMEC-2069</v>
      </c>
      <c r="B1645" t="str">
        <f>VLOOKUP(A1645,Deligate_List!A:B,2,FALSE)</f>
        <v>ALOK P BHUPATHI</v>
      </c>
      <c r="C1645" t="str">
        <f>IFERROR(
VLOOKUP(
VLOOKUP($A1645,'[1]OSMEC ID + WORKSHOP'!$A:$B,2,FALSE),Workshop!A:C,3,FALSE),"")</f>
        <v>W003</v>
      </c>
      <c r="D1645" t="str">
        <f>IF($D$1 =Events!$A$2,
VLOOKUP(
VLOOKUP($A1645,'[2]OSMEC ID + EVENT'!$A:$E,2,FALSE),Events!$B:$D,3,FALSE))</f>
        <v>E001</v>
      </c>
      <c r="E1645" t="str">
        <f>IF(E$1=Events!$A$3,
VLOOKUP(
VLOOKUP($A1645,'[2]OSMEC ID + EVENT'!$A:$E,3,FALSE),Events!B:D,3,FALSE))</f>
        <v>E002</v>
      </c>
      <c r="F1645" t="str">
        <f>IF($F$1=Events!$A$4,
VLOOKUP(
VLOOKUP($A1647,'[2]OSMEC ID + EVENT'!$A:$E,4,FALSE),Events!B:D,3,FALSE),)</f>
        <v>E003</v>
      </c>
      <c r="G1645" t="str">
        <f>IF($G$1=Events!$A$5,
VLOOKUP(
VLOOKUP($A1647,'[2]OSMEC ID + EVENT'!$A:$E,5,FALSE),Events!$B:$D,3,FALSE),)</f>
        <v>E004</v>
      </c>
      <c r="H1645" s="3" t="str">
        <f>IF($H$1= VLOOKUP($H$1,Events!$A:$D,1,FALSE),
VLOOKUP(
VLOOKUP(A1645,'[3]OSMEC ID + EVENT'!$A:$M,2,FALSE),Events!B:D,3,FALSE),)</f>
        <v>E005</v>
      </c>
      <c r="I1645" s="3" t="str">
        <f>IF(I$1= VLOOKUP(I$1,Events!$A:$D,1,FALSE),
VLOOKUP(
VLOOKUP($A1645,'[3]OSMEC ID + EVENT'!$A:$M,3,FALSE),Events!$B:$D,3,FALSE),)</f>
        <v>E006</v>
      </c>
      <c r="J1645" t="str">
        <f>IF(J$1= VLOOKUP(J$1,Events!$A:$D,1,FALSE),
VLOOKUP(
VLOOKUP($A1645,'[3]OSMEC ID + EVENT'!$A:$M,4,FALSE),Events!$B:$D,3,FALSE),)</f>
        <v>E007</v>
      </c>
      <c r="K1645" t="str">
        <f>IF(K$1= VLOOKUP(K$1,Events!$A:$D,1,FALSE),
VLOOKUP(
VLOOKUP($A1645,'[3]OSMEC ID + EVENT'!$A:$M,5,FALSE),Events!$B:$D,3,FALSE),)</f>
        <v>E008</v>
      </c>
      <c r="L1645" t="str">
        <f>IF(L$1= VLOOKUP(L$1,Events!$A:$D,1,FALSE),
VLOOKUP(
VLOOKUP($A1645,'[3]OSMEC ID + EVENT'!$A:$M,6,FALSE),Events!$B:$D,3,FALSE),)</f>
        <v>E009</v>
      </c>
      <c r="M1645" t="str">
        <f>IF(M$1= VLOOKUP(M$1,Events!$A:$D,1,FALSE),
VLOOKUP(
VLOOKUP($A1645,'[3]OSMEC ID + EVENT'!$A:$M,7,FALSE),Events!$B:$D,3,FALSE),)</f>
        <v>E010</v>
      </c>
      <c r="N1645" t="str">
        <f>IF(N$1= VLOOKUP(N$1,Events!$A:$D,1,FALSE),
VLOOKUP(
VLOOKUP($A1645,'[3]OSMEC ID + EVENT'!$A:$M,8,FALSE),Events!$B:$D,3,FALSE),)</f>
        <v>E011</v>
      </c>
      <c r="O1645" t="str">
        <f>IF(O$1= VLOOKUP(O$1,Events!$A:$D,1,FALSE),
VLOOKUP(
VLOOKUP($A1645,'[3]OSMEC ID + EVENT'!$A:$M,9,FALSE),Events!$B:$D,3,FALSE),)</f>
        <v>E012</v>
      </c>
      <c r="P1645" t="str">
        <f>IF(P$1= VLOOKUP(P$1,Events!$A:$D,1,FALSE),
VLOOKUP(
VLOOKUP($A1645,'[3]OSMEC ID + EVENT'!$A:$M,10,FALSE),Events!$B:$D,3,FALSE),)</f>
        <v>E013</v>
      </c>
      <c r="Q1645" t="str">
        <f>IF(Q$1= VLOOKUP(Q$1,Events!$A:$D,1,FALSE),
VLOOKUP(
VLOOKUP($A1645,'[3]OSMEC ID + EVENT'!$A:$M,11,FALSE),Events!$B:$D,3,FALSE),)</f>
        <v>E014</v>
      </c>
      <c r="R1645" t="str">
        <f>IF(R$1= VLOOKUP(R$1,Events!$A:$D,1,FALSE),
VLOOKUP(
VLOOKUP($A1645,'[3]OSMEC ID + EVENT'!$A:$M,12,FALSE),Events!$B:$D,3,FALSE),)</f>
        <v>E015</v>
      </c>
      <c r="S1645" t="str">
        <f>IF(S$1= VLOOKUP(S$1,Events!$A:$D,1,FALSE),
VLOOKUP(
VLOOKUP($A1645,'[3]OSMEC ID + EVENT'!$A:$M,13,FALSE),Events!$B:$D,3,FALSE),)</f>
        <v>E016</v>
      </c>
      <c r="T1645" t="str">
        <f>IF(
ISNA(MATCH(T$1,Events!$A:$A,0)),
0,
VLOOKUP(
VLOOKUP(A1645,'[4]OSMEC ID + EVENT'!$A:$I,2,FALSE),Events!$B:$D,3,FALSE))</f>
        <v>E017</v>
      </c>
      <c r="U1645" t="str">
        <f>IF(
ISNA(MATCH(U$1,Events!$A:$A,0)),
0,
VLOOKUP(
VLOOKUP($A1645,'[4]OSMEC ID + EVENT'!$A:$I,3,FALSE),Events!$B:$D,3,FALSE))</f>
        <v>E018</v>
      </c>
      <c r="V1645" t="str">
        <f>IF(
ISNA(MATCH(V$1,Events!$A:$A,0)),
0,
VLOOKUP(
VLOOKUP($A1645,'[4]OSMEC ID + EVENT'!$A:$I,4,FALSE),Events!$B:$D,3,FALSE))</f>
        <v>E019</v>
      </c>
      <c r="W1645" t="str">
        <f>IF(
ISNA(MATCH(W$1,Events!$A:$A,0)),
0,
VLOOKUP(
VLOOKUP($A1645,'[4]OSMEC ID + EVENT'!$A:$I,5,FALSE),Events!$B:$D,3,FALSE))</f>
        <v>E020</v>
      </c>
      <c r="X1645" t="str">
        <f>IF(
ISNA(MATCH(X$1,Events!$A:$A,0)),
0,
VLOOKUP(
VLOOKUP($A1645,'[4]OSMEC ID + EVENT'!$A:$I,6,FALSE),Events!$B:$D,3,FALSE))</f>
        <v>E021</v>
      </c>
      <c r="Y1645" t="str">
        <f>IF(
ISNA(MATCH(Y$1,Events!$A:$A,0)),
0,
VLOOKUP(
VLOOKUP($A1645,'[4]OSMEC ID + EVENT'!$A:$I,7,FALSE),Events!$B:$D,3,FALSE))</f>
        <v>E022</v>
      </c>
      <c r="Z1645" t="str">
        <f>IF(
ISNA(MATCH(Z$1,Events!$A:$A,0)),
0,
VLOOKUP(
VLOOKUP($A1645,'[4]OSMEC ID + EVENT'!$A:$I,8,FALSE),Events!$B:$D,3,FALSE))</f>
        <v>E023</v>
      </c>
      <c r="AA1645" t="str">
        <f>IFERROR(
VLOOKUP(
VLOOKUP(A1645,'[5]OSMEC ID + SUBJECT'!$A:$B,2,FALSE),Subjects!$B:$D,3,FALSE),"")</f>
        <v/>
      </c>
      <c r="AB1645" t="str">
        <f>IFERROR(
VLOOKUP(
VLOOKUP(A1645,'[6]OSMEC ID + SUBJECT'!$A:$B,2,FALSE),Subjects!B:D,3,FALSE),"")</f>
        <v/>
      </c>
      <c r="AC1645" t="str">
        <f>IFERROR(
VLOOKUP(
VLOOKUP(A1645,'[7]OSMEC-ID + SESSION'!$A:$B,2,FALSE),Subjects!$B:$D,3,FALSE),"")</f>
        <v/>
      </c>
      <c r="AD1645" t="str">
        <f>IFERROR(
VLOOKUP(
VLOOKUP(A1645,'[8]OSMEC ID + SESSION'!$A:$B,2,FALSE),Subjects!$B:$D,3,FALSE),"")</f>
        <v/>
      </c>
      <c r="AE1645" s="12" t="str">
        <f>IFERROR(
VLOOKUP(
VLOOKUP(A1645,'[9]OSMEC ID + SUBJECT'!$A:$B,2,FALSE),Subjects!$B:$D,3,FALSE),"")</f>
        <v/>
      </c>
      <c r="AF1645" t="str">
        <f>IFERROR(
VLOOKUP(
VLOOKUP(A1645,'[10]OSMEC ID + SESSION'!$A:$B,2,FALSE),Subjects!$B:$D,3),"")</f>
        <v/>
      </c>
    </row>
    <row r="1646" spans="1:32" x14ac:dyDescent="0.75">
      <c r="A1646" t="str">
        <f>Deligate_List!A1650</f>
        <v>OSMEC-2068</v>
      </c>
      <c r="B1646" t="str">
        <f>VLOOKUP(A1646,Deligate_List!A:B,2,FALSE)</f>
        <v>DEEKSHA MAHESHKAR</v>
      </c>
      <c r="C1646" t="str">
        <f>IFERROR(
VLOOKUP(
VLOOKUP($A1646,'[1]OSMEC ID + WORKSHOP'!$A:$B,2,FALSE),Workshop!A:C,3,FALSE),"")</f>
        <v/>
      </c>
      <c r="D1646" t="str">
        <f>IF($D$1 =Events!$A$2,
VLOOKUP(
VLOOKUP($A1646,'[2]OSMEC ID + EVENT'!$A:$E,2,FALSE),Events!$B:$D,3,FALSE))</f>
        <v>E001</v>
      </c>
      <c r="E1646" t="str">
        <f>IF(E$1=Events!$A$3,
VLOOKUP(
VLOOKUP($A1646,'[2]OSMEC ID + EVENT'!$A:$E,3,FALSE),Events!B:D,3,FALSE))</f>
        <v>E002</v>
      </c>
      <c r="F1646" t="str">
        <f>IF($F$1=Events!$A$4,
VLOOKUP(
VLOOKUP($A1648,'[2]OSMEC ID + EVENT'!$A:$E,4,FALSE),Events!B:D,3,FALSE),)</f>
        <v>E003</v>
      </c>
      <c r="G1646" t="str">
        <f>IF($G$1=Events!$A$5,
VLOOKUP(
VLOOKUP($A1648,'[2]OSMEC ID + EVENT'!$A:$E,5,FALSE),Events!$B:$D,3,FALSE),)</f>
        <v>E004</v>
      </c>
      <c r="H1646" s="3" t="str">
        <f>IF($H$1= VLOOKUP($H$1,Events!$A:$D,1,FALSE),
VLOOKUP(
VLOOKUP(A1646,'[3]OSMEC ID + EVENT'!$A:$M,2,FALSE),Events!B:D,3,FALSE),)</f>
        <v>E005</v>
      </c>
      <c r="I1646" s="3" t="str">
        <f>IF(I$1= VLOOKUP(I$1,Events!$A:$D,1,FALSE),
VLOOKUP(
VLOOKUP($A1646,'[3]OSMEC ID + EVENT'!$A:$M,3,FALSE),Events!$B:$D,3,FALSE),)</f>
        <v>E006</v>
      </c>
      <c r="J1646" t="str">
        <f>IF(J$1= VLOOKUP(J$1,Events!$A:$D,1,FALSE),
VLOOKUP(
VLOOKUP($A1646,'[3]OSMEC ID + EVENT'!$A:$M,4,FALSE),Events!$B:$D,3,FALSE),)</f>
        <v>E007</v>
      </c>
      <c r="K1646" t="str">
        <f>IF(K$1= VLOOKUP(K$1,Events!$A:$D,1,FALSE),
VLOOKUP(
VLOOKUP($A1646,'[3]OSMEC ID + EVENT'!$A:$M,5,FALSE),Events!$B:$D,3,FALSE),)</f>
        <v>E008</v>
      </c>
      <c r="L1646" t="str">
        <f>IF(L$1= VLOOKUP(L$1,Events!$A:$D,1,FALSE),
VLOOKUP(
VLOOKUP($A1646,'[3]OSMEC ID + EVENT'!$A:$M,6,FALSE),Events!$B:$D,3,FALSE),)</f>
        <v>E009</v>
      </c>
      <c r="M1646" t="str">
        <f>IF(M$1= VLOOKUP(M$1,Events!$A:$D,1,FALSE),
VLOOKUP(
VLOOKUP($A1646,'[3]OSMEC ID + EVENT'!$A:$M,7,FALSE),Events!$B:$D,3,FALSE),)</f>
        <v>E010</v>
      </c>
      <c r="N1646" t="str">
        <f>IF(N$1= VLOOKUP(N$1,Events!$A:$D,1,FALSE),
VLOOKUP(
VLOOKUP($A1646,'[3]OSMEC ID + EVENT'!$A:$M,8,FALSE),Events!$B:$D,3,FALSE),)</f>
        <v>E011</v>
      </c>
      <c r="O1646" t="str">
        <f>IF(O$1= VLOOKUP(O$1,Events!$A:$D,1,FALSE),
VLOOKUP(
VLOOKUP($A1646,'[3]OSMEC ID + EVENT'!$A:$M,9,FALSE),Events!$B:$D,3,FALSE),)</f>
        <v>E012</v>
      </c>
      <c r="P1646" t="str">
        <f>IF(P$1= VLOOKUP(P$1,Events!$A:$D,1,FALSE),
VLOOKUP(
VLOOKUP($A1646,'[3]OSMEC ID + EVENT'!$A:$M,10,FALSE),Events!$B:$D,3,FALSE),)</f>
        <v>E013</v>
      </c>
      <c r="Q1646" t="str">
        <f>IF(Q$1= VLOOKUP(Q$1,Events!$A:$D,1,FALSE),
VLOOKUP(
VLOOKUP($A1646,'[3]OSMEC ID + EVENT'!$A:$M,11,FALSE),Events!$B:$D,3,FALSE),)</f>
        <v>E014</v>
      </c>
      <c r="R1646" t="str">
        <f>IF(R$1= VLOOKUP(R$1,Events!$A:$D,1,FALSE),
VLOOKUP(
VLOOKUP($A1646,'[3]OSMEC ID + EVENT'!$A:$M,12,FALSE),Events!$B:$D,3,FALSE),)</f>
        <v>E015</v>
      </c>
      <c r="S1646" t="str">
        <f>IF(S$1= VLOOKUP(S$1,Events!$A:$D,1,FALSE),
VLOOKUP(
VLOOKUP($A1646,'[3]OSMEC ID + EVENT'!$A:$M,13,FALSE),Events!$B:$D,3,FALSE),)</f>
        <v>E016</v>
      </c>
      <c r="T1646" t="str">
        <f>IF(
ISNA(MATCH(T$1,Events!$A:$A,0)),
0,
VLOOKUP(
VLOOKUP(A1646,'[4]OSMEC ID + EVENT'!$A:$I,2,FALSE),Events!$B:$D,3,FALSE))</f>
        <v>E017</v>
      </c>
      <c r="U1646" t="str">
        <f>IF(
ISNA(MATCH(U$1,Events!$A:$A,0)),
0,
VLOOKUP(
VLOOKUP($A1646,'[4]OSMEC ID + EVENT'!$A:$I,3,FALSE),Events!$B:$D,3,FALSE))</f>
        <v>E018</v>
      </c>
      <c r="V1646" t="str">
        <f>IF(
ISNA(MATCH(V$1,Events!$A:$A,0)),
0,
VLOOKUP(
VLOOKUP($A1646,'[4]OSMEC ID + EVENT'!$A:$I,4,FALSE),Events!$B:$D,3,FALSE))</f>
        <v>E019</v>
      </c>
      <c r="W1646" t="str">
        <f>IF(
ISNA(MATCH(W$1,Events!$A:$A,0)),
0,
VLOOKUP(
VLOOKUP($A1646,'[4]OSMEC ID + EVENT'!$A:$I,5,FALSE),Events!$B:$D,3,FALSE))</f>
        <v>E020</v>
      </c>
      <c r="X1646" t="str">
        <f>IF(
ISNA(MATCH(X$1,Events!$A:$A,0)),
0,
VLOOKUP(
VLOOKUP($A1646,'[4]OSMEC ID + EVENT'!$A:$I,6,FALSE),Events!$B:$D,3,FALSE))</f>
        <v>E021</v>
      </c>
      <c r="Y1646" t="str">
        <f>IF(
ISNA(MATCH(Y$1,Events!$A:$A,0)),
0,
VLOOKUP(
VLOOKUP($A1646,'[4]OSMEC ID + EVENT'!$A:$I,7,FALSE),Events!$B:$D,3,FALSE))</f>
        <v>E022</v>
      </c>
      <c r="Z1646" t="str">
        <f>IF(
ISNA(MATCH(Z$1,Events!$A:$A,0)),
0,
VLOOKUP(
VLOOKUP($A1646,'[4]OSMEC ID + EVENT'!$A:$I,8,FALSE),Events!$B:$D,3,FALSE))</f>
        <v>E023</v>
      </c>
      <c r="AA1646" t="str">
        <f>IFERROR(
VLOOKUP(
VLOOKUP(A1646,'[5]OSMEC ID + SUBJECT'!$A:$B,2,FALSE),Subjects!$B:$D,3,FALSE),"")</f>
        <v/>
      </c>
      <c r="AB1646" t="str">
        <f>IFERROR(
VLOOKUP(
VLOOKUP(A1646,'[6]OSMEC ID + SUBJECT'!$A:$B,2,FALSE),Subjects!B:D,3,FALSE),"")</f>
        <v/>
      </c>
      <c r="AC1646" t="str">
        <f>IFERROR(
VLOOKUP(
VLOOKUP(A1646,'[7]OSMEC-ID + SESSION'!$A:$B,2,FALSE),Subjects!$B:$D,3,FALSE),"")</f>
        <v/>
      </c>
      <c r="AD1646" t="str">
        <f>IFERROR(
VLOOKUP(
VLOOKUP(A1646,'[8]OSMEC ID + SESSION'!$A:$B,2,FALSE),Subjects!$B:$D,3,FALSE),"")</f>
        <v/>
      </c>
      <c r="AE1646" s="12" t="str">
        <f>IFERROR(
VLOOKUP(
VLOOKUP(A1646,'[9]OSMEC ID + SUBJECT'!$A:$B,2,FALSE),Subjects!$B:$D,3,FALSE),"")</f>
        <v>S016</v>
      </c>
      <c r="AF1646" t="str">
        <f>IFERROR(
VLOOKUP(
VLOOKUP(A1646,'[10]OSMEC ID + SESSION'!$A:$B,2,FALSE),Subjects!$B:$D,3),"")</f>
        <v/>
      </c>
    </row>
    <row r="1647" spans="1:32" x14ac:dyDescent="0.75">
      <c r="A1647" t="str">
        <f>Deligate_List!A1651</f>
        <v>OSMEC-2070</v>
      </c>
      <c r="B1647" t="str">
        <f>VLOOKUP(A1647,Deligate_List!A:B,2,FALSE)</f>
        <v>AKKIRAJU SUCHARITHA</v>
      </c>
      <c r="C1647" t="str">
        <f>IFERROR(
VLOOKUP(
VLOOKUP($A1647,'[1]OSMEC ID + WORKSHOP'!$A:$B,2,FALSE),Workshop!A:C,3,FALSE),"")</f>
        <v/>
      </c>
      <c r="D1647" t="str">
        <f>IF($D$1 =Events!$A$2,
VLOOKUP(
VLOOKUP($A1647,'[2]OSMEC ID + EVENT'!$A:$E,2,FALSE),Events!$B:$D,3,FALSE))</f>
        <v>E001</v>
      </c>
      <c r="E1647" t="str">
        <f>IF(E$1=Events!$A$3,
VLOOKUP(
VLOOKUP($A1647,'[2]OSMEC ID + EVENT'!$A:$E,3,FALSE),Events!B:D,3,FALSE))</f>
        <v>E002</v>
      </c>
      <c r="F1647" t="str">
        <f>IF($F$1=Events!$A$4,
VLOOKUP(
VLOOKUP($A1649,'[2]OSMEC ID + EVENT'!$A:$E,4,FALSE),Events!B:D,3,FALSE),)</f>
        <v>E003</v>
      </c>
      <c r="G1647" t="str">
        <f>IF($G$1=Events!$A$5,
VLOOKUP(
VLOOKUP($A1649,'[2]OSMEC ID + EVENT'!$A:$E,5,FALSE),Events!$B:$D,3,FALSE),)</f>
        <v>E004</v>
      </c>
      <c r="H1647" s="3" t="str">
        <f>IF($H$1= VLOOKUP($H$1,Events!$A:$D,1,FALSE),
VLOOKUP(
VLOOKUP(A1647,'[3]OSMEC ID + EVENT'!$A:$M,2,FALSE),Events!B:D,3,FALSE),)</f>
        <v>E005</v>
      </c>
      <c r="I1647" s="3" t="str">
        <f>IF(I$1= VLOOKUP(I$1,Events!$A:$D,1,FALSE),
VLOOKUP(
VLOOKUP($A1647,'[3]OSMEC ID + EVENT'!$A:$M,3,FALSE),Events!$B:$D,3,FALSE),)</f>
        <v>E006</v>
      </c>
      <c r="J1647" t="str">
        <f>IF(J$1= VLOOKUP(J$1,Events!$A:$D,1,FALSE),
VLOOKUP(
VLOOKUP($A1647,'[3]OSMEC ID + EVENT'!$A:$M,4,FALSE),Events!$B:$D,3,FALSE),)</f>
        <v>E007</v>
      </c>
      <c r="K1647" t="str">
        <f>IF(K$1= VLOOKUP(K$1,Events!$A:$D,1,FALSE),
VLOOKUP(
VLOOKUP($A1647,'[3]OSMEC ID + EVENT'!$A:$M,5,FALSE),Events!$B:$D,3,FALSE),)</f>
        <v>E008</v>
      </c>
      <c r="L1647" t="str">
        <f>IF(L$1= VLOOKUP(L$1,Events!$A:$D,1,FALSE),
VLOOKUP(
VLOOKUP($A1647,'[3]OSMEC ID + EVENT'!$A:$M,6,FALSE),Events!$B:$D,3,FALSE),)</f>
        <v>E009</v>
      </c>
      <c r="M1647" t="str">
        <f>IF(M$1= VLOOKUP(M$1,Events!$A:$D,1,FALSE),
VLOOKUP(
VLOOKUP($A1647,'[3]OSMEC ID + EVENT'!$A:$M,7,FALSE),Events!$B:$D,3,FALSE),)</f>
        <v>E010</v>
      </c>
      <c r="N1647" t="str">
        <f>IF(N$1= VLOOKUP(N$1,Events!$A:$D,1,FALSE),
VLOOKUP(
VLOOKUP($A1647,'[3]OSMEC ID + EVENT'!$A:$M,8,FALSE),Events!$B:$D,3,FALSE),)</f>
        <v>E011</v>
      </c>
      <c r="O1647" t="str">
        <f>IF(O$1= VLOOKUP(O$1,Events!$A:$D,1,FALSE),
VLOOKUP(
VLOOKUP($A1647,'[3]OSMEC ID + EVENT'!$A:$M,9,FALSE),Events!$B:$D,3,FALSE),)</f>
        <v>E012</v>
      </c>
      <c r="P1647" t="str">
        <f>IF(P$1= VLOOKUP(P$1,Events!$A:$D,1,FALSE),
VLOOKUP(
VLOOKUP($A1647,'[3]OSMEC ID + EVENT'!$A:$M,10,FALSE),Events!$B:$D,3,FALSE),)</f>
        <v>E013</v>
      </c>
      <c r="Q1647" t="str">
        <f>IF(Q$1= VLOOKUP(Q$1,Events!$A:$D,1,FALSE),
VLOOKUP(
VLOOKUP($A1647,'[3]OSMEC ID + EVENT'!$A:$M,11,FALSE),Events!$B:$D,3,FALSE),)</f>
        <v>E014</v>
      </c>
      <c r="R1647" t="str">
        <f>IF(R$1= VLOOKUP(R$1,Events!$A:$D,1,FALSE),
VLOOKUP(
VLOOKUP($A1647,'[3]OSMEC ID + EVENT'!$A:$M,12,FALSE),Events!$B:$D,3,FALSE),)</f>
        <v>E015</v>
      </c>
      <c r="S1647" t="str">
        <f>IF(S$1= VLOOKUP(S$1,Events!$A:$D,1,FALSE),
VLOOKUP(
VLOOKUP($A1647,'[3]OSMEC ID + EVENT'!$A:$M,13,FALSE),Events!$B:$D,3,FALSE),)</f>
        <v>E016</v>
      </c>
      <c r="T1647" t="str">
        <f>IF(
ISNA(MATCH(T$1,Events!$A:$A,0)),
0,
VLOOKUP(
VLOOKUP(A1647,'[4]OSMEC ID + EVENT'!$A:$I,2,FALSE),Events!$B:$D,3,FALSE))</f>
        <v>E017</v>
      </c>
      <c r="U1647" t="str">
        <f>IF(
ISNA(MATCH(U$1,Events!$A:$A,0)),
0,
VLOOKUP(
VLOOKUP($A1647,'[4]OSMEC ID + EVENT'!$A:$I,3,FALSE),Events!$B:$D,3,FALSE))</f>
        <v>E018</v>
      </c>
      <c r="V1647" t="str">
        <f>IF(
ISNA(MATCH(V$1,Events!$A:$A,0)),
0,
VLOOKUP(
VLOOKUP($A1647,'[4]OSMEC ID + EVENT'!$A:$I,4,FALSE),Events!$B:$D,3,FALSE))</f>
        <v>E019</v>
      </c>
      <c r="W1647" t="str">
        <f>IF(
ISNA(MATCH(W$1,Events!$A:$A,0)),
0,
VLOOKUP(
VLOOKUP($A1647,'[4]OSMEC ID + EVENT'!$A:$I,5,FALSE),Events!$B:$D,3,FALSE))</f>
        <v>E020</v>
      </c>
      <c r="X1647" t="str">
        <f>IF(
ISNA(MATCH(X$1,Events!$A:$A,0)),
0,
VLOOKUP(
VLOOKUP($A1647,'[4]OSMEC ID + EVENT'!$A:$I,6,FALSE),Events!$B:$D,3,FALSE))</f>
        <v>E021</v>
      </c>
      <c r="Y1647" t="str">
        <f>IF(
ISNA(MATCH(Y$1,Events!$A:$A,0)),
0,
VLOOKUP(
VLOOKUP($A1647,'[4]OSMEC ID + EVENT'!$A:$I,7,FALSE),Events!$B:$D,3,FALSE))</f>
        <v>E022</v>
      </c>
      <c r="Z1647" t="str">
        <f>IF(
ISNA(MATCH(Z$1,Events!$A:$A,0)),
0,
VLOOKUP(
VLOOKUP($A1647,'[4]OSMEC ID + EVENT'!$A:$I,8,FALSE),Events!$B:$D,3,FALSE))</f>
        <v>E023</v>
      </c>
      <c r="AA1647" t="str">
        <f>IFERROR(
VLOOKUP(
VLOOKUP(A1647,'[5]OSMEC ID + SUBJECT'!$A:$B,2,FALSE),Subjects!$B:$D,3,FALSE),"")</f>
        <v/>
      </c>
      <c r="AB1647" t="str">
        <f>IFERROR(
VLOOKUP(
VLOOKUP(A1647,'[6]OSMEC ID + SUBJECT'!$A:$B,2,FALSE),Subjects!B:D,3,FALSE),"")</f>
        <v/>
      </c>
      <c r="AC1647" t="str">
        <f>IFERROR(
VLOOKUP(
VLOOKUP(A1647,'[7]OSMEC-ID + SESSION'!$A:$B,2,FALSE),Subjects!$B:$D,3,FALSE),"")</f>
        <v/>
      </c>
      <c r="AD1647" t="str">
        <f>IFERROR(
VLOOKUP(
VLOOKUP(A1647,'[8]OSMEC ID + SESSION'!$A:$B,2,FALSE),Subjects!$B:$D,3,FALSE),"")</f>
        <v/>
      </c>
      <c r="AE1647" s="12" t="str">
        <f>IFERROR(
VLOOKUP(
VLOOKUP(A1647,'[9]OSMEC ID + SUBJECT'!$A:$B,2,FALSE),Subjects!$B:$D,3,FALSE),"")</f>
        <v/>
      </c>
      <c r="AF1647" t="str">
        <f>IFERROR(
VLOOKUP(
VLOOKUP(A1647,'[10]OSMEC ID + SESSION'!$A:$B,2,FALSE),Subjects!$B:$D,3),"")</f>
        <v>S019</v>
      </c>
    </row>
    <row r="1648" spans="1:32" x14ac:dyDescent="0.75">
      <c r="A1648" t="str">
        <f>Deligate_List!A1652</f>
        <v>OSMEC-2071</v>
      </c>
      <c r="B1648" t="str">
        <f>VLOOKUP(A1648,Deligate_List!A:B,2,FALSE)</f>
        <v>B.MEGHANA</v>
      </c>
      <c r="C1648" t="str">
        <f>IFERROR(
VLOOKUP(
VLOOKUP($A1648,'[1]OSMEC ID + WORKSHOP'!$A:$B,2,FALSE),Workshop!A:C,3,FALSE),"")</f>
        <v>W001</v>
      </c>
      <c r="D1648" t="str">
        <f>IF($D$1 =Events!$A$2,
VLOOKUP(
VLOOKUP($A1648,'[2]OSMEC ID + EVENT'!$A:$E,2,FALSE),Events!$B:$D,3,FALSE))</f>
        <v>E001</v>
      </c>
      <c r="E1648" t="str">
        <f>IF(E$1=Events!$A$3,
VLOOKUP(
VLOOKUP($A1648,'[2]OSMEC ID + EVENT'!$A:$E,3,FALSE),Events!B:D,3,FALSE))</f>
        <v>E002</v>
      </c>
      <c r="F1648" t="str">
        <f>IF($F$1=Events!$A$4,
VLOOKUP(
VLOOKUP($A1650,'[2]OSMEC ID + EVENT'!$A:$E,4,FALSE),Events!B:D,3,FALSE),)</f>
        <v>E003</v>
      </c>
      <c r="G1648" t="str">
        <f>IF($G$1=Events!$A$5,
VLOOKUP(
VLOOKUP($A1650,'[2]OSMEC ID + EVENT'!$A:$E,5,FALSE),Events!$B:$D,3,FALSE),)</f>
        <v>E004</v>
      </c>
      <c r="H1648" s="3" t="str">
        <f>IF($H$1= VLOOKUP($H$1,Events!$A:$D,1,FALSE),
VLOOKUP(
VLOOKUP(A1648,'[3]OSMEC ID + EVENT'!$A:$M,2,FALSE),Events!B:D,3,FALSE),)</f>
        <v>E005</v>
      </c>
      <c r="I1648" s="3" t="str">
        <f>IF(I$1= VLOOKUP(I$1,Events!$A:$D,1,FALSE),
VLOOKUP(
VLOOKUP($A1648,'[3]OSMEC ID + EVENT'!$A:$M,3,FALSE),Events!$B:$D,3,FALSE),)</f>
        <v>E006</v>
      </c>
      <c r="J1648" t="str">
        <f>IF(J$1= VLOOKUP(J$1,Events!$A:$D,1,FALSE),
VLOOKUP(
VLOOKUP($A1648,'[3]OSMEC ID + EVENT'!$A:$M,4,FALSE),Events!$B:$D,3,FALSE),)</f>
        <v>E007</v>
      </c>
      <c r="K1648" t="str">
        <f>IF(K$1= VLOOKUP(K$1,Events!$A:$D,1,FALSE),
VLOOKUP(
VLOOKUP($A1648,'[3]OSMEC ID + EVENT'!$A:$M,5,FALSE),Events!$B:$D,3,FALSE),)</f>
        <v>E008</v>
      </c>
      <c r="L1648" t="str">
        <f>IF(L$1= VLOOKUP(L$1,Events!$A:$D,1,FALSE),
VLOOKUP(
VLOOKUP($A1648,'[3]OSMEC ID + EVENT'!$A:$M,6,FALSE),Events!$B:$D,3,FALSE),)</f>
        <v>E009</v>
      </c>
      <c r="M1648" t="str">
        <f>IF(M$1= VLOOKUP(M$1,Events!$A:$D,1,FALSE),
VLOOKUP(
VLOOKUP($A1648,'[3]OSMEC ID + EVENT'!$A:$M,7,FALSE),Events!$B:$D,3,FALSE),)</f>
        <v>E010</v>
      </c>
      <c r="N1648" t="str">
        <f>IF(N$1= VLOOKUP(N$1,Events!$A:$D,1,FALSE),
VLOOKUP(
VLOOKUP($A1648,'[3]OSMEC ID + EVENT'!$A:$M,8,FALSE),Events!$B:$D,3,FALSE),)</f>
        <v>E011</v>
      </c>
      <c r="O1648" t="str">
        <f>IF(O$1= VLOOKUP(O$1,Events!$A:$D,1,FALSE),
VLOOKUP(
VLOOKUP($A1648,'[3]OSMEC ID + EVENT'!$A:$M,9,FALSE),Events!$B:$D,3,FALSE),)</f>
        <v>E012</v>
      </c>
      <c r="P1648" t="str">
        <f>IF(P$1= VLOOKUP(P$1,Events!$A:$D,1,FALSE),
VLOOKUP(
VLOOKUP($A1648,'[3]OSMEC ID + EVENT'!$A:$M,10,FALSE),Events!$B:$D,3,FALSE),)</f>
        <v>E013</v>
      </c>
      <c r="Q1648" t="str">
        <f>IF(Q$1= VLOOKUP(Q$1,Events!$A:$D,1,FALSE),
VLOOKUP(
VLOOKUP($A1648,'[3]OSMEC ID + EVENT'!$A:$M,11,FALSE),Events!$B:$D,3,FALSE),)</f>
        <v>E014</v>
      </c>
      <c r="R1648" t="str">
        <f>IF(R$1= VLOOKUP(R$1,Events!$A:$D,1,FALSE),
VLOOKUP(
VLOOKUP($A1648,'[3]OSMEC ID + EVENT'!$A:$M,12,FALSE),Events!$B:$D,3,FALSE),)</f>
        <v>E015</v>
      </c>
      <c r="S1648" t="str">
        <f>IF(S$1= VLOOKUP(S$1,Events!$A:$D,1,FALSE),
VLOOKUP(
VLOOKUP($A1648,'[3]OSMEC ID + EVENT'!$A:$M,13,FALSE),Events!$B:$D,3,FALSE),)</f>
        <v>E016</v>
      </c>
      <c r="T1648" t="str">
        <f>IF(
ISNA(MATCH(T$1,Events!$A:$A,0)),
0,
VLOOKUP(
VLOOKUP(A1648,'[4]OSMEC ID + EVENT'!$A:$I,2,FALSE),Events!$B:$D,3,FALSE))</f>
        <v>E017</v>
      </c>
      <c r="U1648" t="str">
        <f>IF(
ISNA(MATCH(U$1,Events!$A:$A,0)),
0,
VLOOKUP(
VLOOKUP($A1648,'[4]OSMEC ID + EVENT'!$A:$I,3,FALSE),Events!$B:$D,3,FALSE))</f>
        <v>E018</v>
      </c>
      <c r="V1648" t="str">
        <f>IF(
ISNA(MATCH(V$1,Events!$A:$A,0)),
0,
VLOOKUP(
VLOOKUP($A1648,'[4]OSMEC ID + EVENT'!$A:$I,4,FALSE),Events!$B:$D,3,FALSE))</f>
        <v>E019</v>
      </c>
      <c r="W1648" t="str">
        <f>IF(
ISNA(MATCH(W$1,Events!$A:$A,0)),
0,
VLOOKUP(
VLOOKUP($A1648,'[4]OSMEC ID + EVENT'!$A:$I,5,FALSE),Events!$B:$D,3,FALSE))</f>
        <v>E020</v>
      </c>
      <c r="X1648" t="str">
        <f>IF(
ISNA(MATCH(X$1,Events!$A:$A,0)),
0,
VLOOKUP(
VLOOKUP($A1648,'[4]OSMEC ID + EVENT'!$A:$I,6,FALSE),Events!$B:$D,3,FALSE))</f>
        <v>E021</v>
      </c>
      <c r="Y1648" t="str">
        <f>IF(
ISNA(MATCH(Y$1,Events!$A:$A,0)),
0,
VLOOKUP(
VLOOKUP($A1648,'[4]OSMEC ID + EVENT'!$A:$I,7,FALSE),Events!$B:$D,3,FALSE))</f>
        <v>E022</v>
      </c>
      <c r="Z1648" t="str">
        <f>IF(
ISNA(MATCH(Z$1,Events!$A:$A,0)),
0,
VLOOKUP(
VLOOKUP($A1648,'[4]OSMEC ID + EVENT'!$A:$I,8,FALSE),Events!$B:$D,3,FALSE))</f>
        <v>E023</v>
      </c>
      <c r="AA1648" t="str">
        <f>IFERROR(
VLOOKUP(
VLOOKUP(A1648,'[5]OSMEC ID + SUBJECT'!$A:$B,2,FALSE),Subjects!$B:$D,3,FALSE),"")</f>
        <v/>
      </c>
      <c r="AB1648" t="str">
        <f>IFERROR(
VLOOKUP(
VLOOKUP(A1648,'[6]OSMEC ID + SUBJECT'!$A:$B,2,FALSE),Subjects!B:D,3,FALSE),"")</f>
        <v/>
      </c>
      <c r="AC1648" t="str">
        <f>IFERROR(
VLOOKUP(
VLOOKUP(A1648,'[7]OSMEC-ID + SESSION'!$A:$B,2,FALSE),Subjects!$B:$D,3,FALSE),"")</f>
        <v/>
      </c>
      <c r="AD1648" t="str">
        <f>IFERROR(
VLOOKUP(
VLOOKUP(A1648,'[8]OSMEC ID + SESSION'!$A:$B,2,FALSE),Subjects!$B:$D,3,FALSE),"")</f>
        <v/>
      </c>
      <c r="AE1648" s="12" t="str">
        <f>IFERROR(
VLOOKUP(
VLOOKUP(A1648,'[9]OSMEC ID + SUBJECT'!$A:$B,2,FALSE),Subjects!$B:$D,3,FALSE),"")</f>
        <v/>
      </c>
      <c r="AF1648" t="str">
        <f>IFERROR(
VLOOKUP(
VLOOKUP(A1648,'[10]OSMEC ID + SESSION'!$A:$B,2,FALSE),Subjects!$B:$D,3),"")</f>
        <v/>
      </c>
    </row>
    <row r="1649" spans="1:32" x14ac:dyDescent="0.75">
      <c r="A1649" t="str">
        <f>Deligate_List!A1653</f>
        <v>OSMEC-2073</v>
      </c>
      <c r="B1649" t="str">
        <f>VLOOKUP(A1649,Deligate_List!A:B,2,FALSE)</f>
        <v>BHAVINI GOURISHETTY</v>
      </c>
      <c r="C1649" t="str">
        <f>IFERROR(
VLOOKUP(
VLOOKUP($A1649,'[1]OSMEC ID + WORKSHOP'!$A:$B,2,FALSE),Workshop!A:C,3,FALSE),"")</f>
        <v/>
      </c>
      <c r="D1649" t="str">
        <f>IF($D$1 =Events!$A$2,
VLOOKUP(
VLOOKUP($A1649,'[2]OSMEC ID + EVENT'!$A:$E,2,FALSE),Events!$B:$D,3,FALSE))</f>
        <v>E001</v>
      </c>
      <c r="E1649" t="str">
        <f>IF(E$1=Events!$A$3,
VLOOKUP(
VLOOKUP($A1649,'[2]OSMEC ID + EVENT'!$A:$E,3,FALSE),Events!B:D,3,FALSE))</f>
        <v>E002</v>
      </c>
      <c r="F1649" t="str">
        <f>IF($F$1=Events!$A$4,
VLOOKUP(
VLOOKUP($A1651,'[2]OSMEC ID + EVENT'!$A:$E,4,FALSE),Events!B:D,3,FALSE),)</f>
        <v>E003</v>
      </c>
      <c r="G1649" t="str">
        <f>IF($G$1=Events!$A$5,
VLOOKUP(
VLOOKUP($A1651,'[2]OSMEC ID + EVENT'!$A:$E,5,FALSE),Events!$B:$D,3,FALSE),)</f>
        <v>E004</v>
      </c>
      <c r="H1649" s="3" t="str">
        <f>IF($H$1= VLOOKUP($H$1,Events!$A:$D,1,FALSE),
VLOOKUP(
VLOOKUP(A1649,'[3]OSMEC ID + EVENT'!$A:$M,2,FALSE),Events!B:D,3,FALSE),)</f>
        <v>E005</v>
      </c>
      <c r="I1649" s="3" t="str">
        <f>IF(I$1= VLOOKUP(I$1,Events!$A:$D,1,FALSE),
VLOOKUP(
VLOOKUP($A1649,'[3]OSMEC ID + EVENT'!$A:$M,3,FALSE),Events!$B:$D,3,FALSE),)</f>
        <v>E006</v>
      </c>
      <c r="J1649" t="str">
        <f>IF(J$1= VLOOKUP(J$1,Events!$A:$D,1,FALSE),
VLOOKUP(
VLOOKUP($A1649,'[3]OSMEC ID + EVENT'!$A:$M,4,FALSE),Events!$B:$D,3,FALSE),)</f>
        <v>E007</v>
      </c>
      <c r="K1649" t="str">
        <f>IF(K$1= VLOOKUP(K$1,Events!$A:$D,1,FALSE),
VLOOKUP(
VLOOKUP($A1649,'[3]OSMEC ID + EVENT'!$A:$M,5,FALSE),Events!$B:$D,3,FALSE),)</f>
        <v>E008</v>
      </c>
      <c r="L1649" t="str">
        <f>IF(L$1= VLOOKUP(L$1,Events!$A:$D,1,FALSE),
VLOOKUP(
VLOOKUP($A1649,'[3]OSMEC ID + EVENT'!$A:$M,6,FALSE),Events!$B:$D,3,FALSE),)</f>
        <v>E009</v>
      </c>
      <c r="M1649" t="str">
        <f>IF(M$1= VLOOKUP(M$1,Events!$A:$D,1,FALSE),
VLOOKUP(
VLOOKUP($A1649,'[3]OSMEC ID + EVENT'!$A:$M,7,FALSE),Events!$B:$D,3,FALSE),)</f>
        <v>E010</v>
      </c>
      <c r="N1649" t="str">
        <f>IF(N$1= VLOOKUP(N$1,Events!$A:$D,1,FALSE),
VLOOKUP(
VLOOKUP($A1649,'[3]OSMEC ID + EVENT'!$A:$M,8,FALSE),Events!$B:$D,3,FALSE),)</f>
        <v>E011</v>
      </c>
      <c r="O1649" t="str">
        <f>IF(O$1= VLOOKUP(O$1,Events!$A:$D,1,FALSE),
VLOOKUP(
VLOOKUP($A1649,'[3]OSMEC ID + EVENT'!$A:$M,9,FALSE),Events!$B:$D,3,FALSE),)</f>
        <v>E012</v>
      </c>
      <c r="P1649" t="str">
        <f>IF(P$1= VLOOKUP(P$1,Events!$A:$D,1,FALSE),
VLOOKUP(
VLOOKUP($A1649,'[3]OSMEC ID + EVENT'!$A:$M,10,FALSE),Events!$B:$D,3,FALSE),)</f>
        <v>E013</v>
      </c>
      <c r="Q1649" t="str">
        <f>IF(Q$1= VLOOKUP(Q$1,Events!$A:$D,1,FALSE),
VLOOKUP(
VLOOKUP($A1649,'[3]OSMEC ID + EVENT'!$A:$M,11,FALSE),Events!$B:$D,3,FALSE),)</f>
        <v>E014</v>
      </c>
      <c r="R1649" t="str">
        <f>IF(R$1= VLOOKUP(R$1,Events!$A:$D,1,FALSE),
VLOOKUP(
VLOOKUP($A1649,'[3]OSMEC ID + EVENT'!$A:$M,12,FALSE),Events!$B:$D,3,FALSE),)</f>
        <v>E015</v>
      </c>
      <c r="S1649" t="str">
        <f>IF(S$1= VLOOKUP(S$1,Events!$A:$D,1,FALSE),
VLOOKUP(
VLOOKUP($A1649,'[3]OSMEC ID + EVENT'!$A:$M,13,FALSE),Events!$B:$D,3,FALSE),)</f>
        <v>E016</v>
      </c>
      <c r="T1649" t="str">
        <f>IF(
ISNA(MATCH(T$1,Events!$A:$A,0)),
0,
VLOOKUP(
VLOOKUP(A1649,'[4]OSMEC ID + EVENT'!$A:$I,2,FALSE),Events!$B:$D,3,FALSE))</f>
        <v>E017</v>
      </c>
      <c r="U1649" t="str">
        <f>IF(
ISNA(MATCH(U$1,Events!$A:$A,0)),
0,
VLOOKUP(
VLOOKUP($A1649,'[4]OSMEC ID + EVENT'!$A:$I,3,FALSE),Events!$B:$D,3,FALSE))</f>
        <v>E018</v>
      </c>
      <c r="V1649" t="str">
        <f>IF(
ISNA(MATCH(V$1,Events!$A:$A,0)),
0,
VLOOKUP(
VLOOKUP($A1649,'[4]OSMEC ID + EVENT'!$A:$I,4,FALSE),Events!$B:$D,3,FALSE))</f>
        <v>E019</v>
      </c>
      <c r="W1649" t="str">
        <f>IF(
ISNA(MATCH(W$1,Events!$A:$A,0)),
0,
VLOOKUP(
VLOOKUP($A1649,'[4]OSMEC ID + EVENT'!$A:$I,5,FALSE),Events!$B:$D,3,FALSE))</f>
        <v>E020</v>
      </c>
      <c r="X1649" t="str">
        <f>IF(
ISNA(MATCH(X$1,Events!$A:$A,0)),
0,
VLOOKUP(
VLOOKUP($A1649,'[4]OSMEC ID + EVENT'!$A:$I,6,FALSE),Events!$B:$D,3,FALSE))</f>
        <v>E021</v>
      </c>
      <c r="Y1649" t="str">
        <f>IF(
ISNA(MATCH(Y$1,Events!$A:$A,0)),
0,
VLOOKUP(
VLOOKUP($A1649,'[4]OSMEC ID + EVENT'!$A:$I,7,FALSE),Events!$B:$D,3,FALSE))</f>
        <v>E022</v>
      </c>
      <c r="Z1649" t="str">
        <f>IF(
ISNA(MATCH(Z$1,Events!$A:$A,0)),
0,
VLOOKUP(
VLOOKUP($A1649,'[4]OSMEC ID + EVENT'!$A:$I,8,FALSE),Events!$B:$D,3,FALSE))</f>
        <v>E023</v>
      </c>
      <c r="AA1649" t="str">
        <f>IFERROR(
VLOOKUP(
VLOOKUP(A1649,'[5]OSMEC ID + SUBJECT'!$A:$B,2,FALSE),Subjects!$B:$D,3,FALSE),"")</f>
        <v/>
      </c>
      <c r="AB1649" t="str">
        <f>IFERROR(
VLOOKUP(
VLOOKUP(A1649,'[6]OSMEC ID + SUBJECT'!$A:$B,2,FALSE),Subjects!B:D,3,FALSE),"")</f>
        <v/>
      </c>
      <c r="AC1649" t="str">
        <f>IFERROR(
VLOOKUP(
VLOOKUP(A1649,'[7]OSMEC-ID + SESSION'!$A:$B,2,FALSE),Subjects!$B:$D,3,FALSE),"")</f>
        <v/>
      </c>
      <c r="AD1649" t="str">
        <f>IFERROR(
VLOOKUP(
VLOOKUP(A1649,'[8]OSMEC ID + SESSION'!$A:$B,2,FALSE),Subjects!$B:$D,3,FALSE),"")</f>
        <v/>
      </c>
      <c r="AE1649" s="12" t="str">
        <f>IFERROR(
VLOOKUP(
VLOOKUP(A1649,'[9]OSMEC ID + SUBJECT'!$A:$B,2,FALSE),Subjects!$B:$D,3,FALSE),"")</f>
        <v/>
      </c>
      <c r="AF1649" t="str">
        <f>IFERROR(
VLOOKUP(
VLOOKUP(A1649,'[10]OSMEC ID + SESSION'!$A:$B,2,FALSE),Subjects!$B:$D,3),"")</f>
        <v>S019</v>
      </c>
    </row>
    <row r="1650" spans="1:32" x14ac:dyDescent="0.75">
      <c r="A1650" t="str">
        <f>Deligate_List!A1654</f>
        <v>OSMEC-2077</v>
      </c>
      <c r="B1650" t="str">
        <f>VLOOKUP(A1650,Deligate_List!A:B,2,FALSE)</f>
        <v>SRI LALITHA NARISETTI</v>
      </c>
      <c r="C1650" t="str">
        <f>IFERROR(
VLOOKUP(
VLOOKUP($A1650,'[1]OSMEC ID + WORKSHOP'!$A:$B,2,FALSE),Workshop!A:C,3,FALSE),"")</f>
        <v/>
      </c>
      <c r="D1650" t="str">
        <f>IF($D$1 =Events!$A$2,
VLOOKUP(
VLOOKUP($A1650,'[2]OSMEC ID + EVENT'!$A:$E,2,FALSE),Events!$B:$D,3,FALSE))</f>
        <v>E001</v>
      </c>
      <c r="E1650" t="str">
        <f>IF(E$1=Events!$A$3,
VLOOKUP(
VLOOKUP($A1650,'[2]OSMEC ID + EVENT'!$A:$E,3,FALSE),Events!B:D,3,FALSE))</f>
        <v>E002</v>
      </c>
      <c r="F1650" t="str">
        <f>IF($F$1=Events!$A$4,
VLOOKUP(
VLOOKUP($A1652,'[2]OSMEC ID + EVENT'!$A:$E,4,FALSE),Events!B:D,3,FALSE),)</f>
        <v>E003</v>
      </c>
      <c r="G1650" t="str">
        <f>IF($G$1=Events!$A$5,
VLOOKUP(
VLOOKUP($A1652,'[2]OSMEC ID + EVENT'!$A:$E,5,FALSE),Events!$B:$D,3,FALSE),)</f>
        <v>E004</v>
      </c>
      <c r="H1650" s="3" t="str">
        <f>IF($H$1= VLOOKUP($H$1,Events!$A:$D,1,FALSE),
VLOOKUP(
VLOOKUP(A1650,'[3]OSMEC ID + EVENT'!$A:$M,2,FALSE),Events!B:D,3,FALSE),)</f>
        <v>E005</v>
      </c>
      <c r="I1650" s="3" t="str">
        <f>IF(I$1= VLOOKUP(I$1,Events!$A:$D,1,FALSE),
VLOOKUP(
VLOOKUP($A1650,'[3]OSMEC ID + EVENT'!$A:$M,3,FALSE),Events!$B:$D,3,FALSE),)</f>
        <v>E006</v>
      </c>
      <c r="J1650" t="str">
        <f>IF(J$1= VLOOKUP(J$1,Events!$A:$D,1,FALSE),
VLOOKUP(
VLOOKUP($A1650,'[3]OSMEC ID + EVENT'!$A:$M,4,FALSE),Events!$B:$D,3,FALSE),)</f>
        <v>E007</v>
      </c>
      <c r="K1650" t="str">
        <f>IF(K$1= VLOOKUP(K$1,Events!$A:$D,1,FALSE),
VLOOKUP(
VLOOKUP($A1650,'[3]OSMEC ID + EVENT'!$A:$M,5,FALSE),Events!$B:$D,3,FALSE),)</f>
        <v>E008</v>
      </c>
      <c r="L1650" t="str">
        <f>IF(L$1= VLOOKUP(L$1,Events!$A:$D,1,FALSE),
VLOOKUP(
VLOOKUP($A1650,'[3]OSMEC ID + EVENT'!$A:$M,6,FALSE),Events!$B:$D,3,FALSE),)</f>
        <v>E009</v>
      </c>
      <c r="M1650" t="str">
        <f>IF(M$1= VLOOKUP(M$1,Events!$A:$D,1,FALSE),
VLOOKUP(
VLOOKUP($A1650,'[3]OSMEC ID + EVENT'!$A:$M,7,FALSE),Events!$B:$D,3,FALSE),)</f>
        <v>E010</v>
      </c>
      <c r="N1650" t="str">
        <f>IF(N$1= VLOOKUP(N$1,Events!$A:$D,1,FALSE),
VLOOKUP(
VLOOKUP($A1650,'[3]OSMEC ID + EVENT'!$A:$M,8,FALSE),Events!$B:$D,3,FALSE),)</f>
        <v>E011</v>
      </c>
      <c r="O1650" t="str">
        <f>IF(O$1= VLOOKUP(O$1,Events!$A:$D,1,FALSE),
VLOOKUP(
VLOOKUP($A1650,'[3]OSMEC ID + EVENT'!$A:$M,9,FALSE),Events!$B:$D,3,FALSE),)</f>
        <v>E012</v>
      </c>
      <c r="P1650" t="str">
        <f>IF(P$1= VLOOKUP(P$1,Events!$A:$D,1,FALSE),
VLOOKUP(
VLOOKUP($A1650,'[3]OSMEC ID + EVENT'!$A:$M,10,FALSE),Events!$B:$D,3,FALSE),)</f>
        <v>E013</v>
      </c>
      <c r="Q1650" t="str">
        <f>IF(Q$1= VLOOKUP(Q$1,Events!$A:$D,1,FALSE),
VLOOKUP(
VLOOKUP($A1650,'[3]OSMEC ID + EVENT'!$A:$M,11,FALSE),Events!$B:$D,3,FALSE),)</f>
        <v>E014</v>
      </c>
      <c r="R1650" t="str">
        <f>IF(R$1= VLOOKUP(R$1,Events!$A:$D,1,FALSE),
VLOOKUP(
VLOOKUP($A1650,'[3]OSMEC ID + EVENT'!$A:$M,12,FALSE),Events!$B:$D,3,FALSE),)</f>
        <v>E015</v>
      </c>
      <c r="S1650" t="str">
        <f>IF(S$1= VLOOKUP(S$1,Events!$A:$D,1,FALSE),
VLOOKUP(
VLOOKUP($A1650,'[3]OSMEC ID + EVENT'!$A:$M,13,FALSE),Events!$B:$D,3,FALSE),)</f>
        <v>E016</v>
      </c>
      <c r="T1650" t="str">
        <f>IF(
ISNA(MATCH(T$1,Events!$A:$A,0)),
0,
VLOOKUP(
VLOOKUP(A1650,'[4]OSMEC ID + EVENT'!$A:$I,2,FALSE),Events!$B:$D,3,FALSE))</f>
        <v>E017</v>
      </c>
      <c r="U1650" t="str">
        <f>IF(
ISNA(MATCH(U$1,Events!$A:$A,0)),
0,
VLOOKUP(
VLOOKUP($A1650,'[4]OSMEC ID + EVENT'!$A:$I,3,FALSE),Events!$B:$D,3,FALSE))</f>
        <v>E018</v>
      </c>
      <c r="V1650" t="str">
        <f>IF(
ISNA(MATCH(V$1,Events!$A:$A,0)),
0,
VLOOKUP(
VLOOKUP($A1650,'[4]OSMEC ID + EVENT'!$A:$I,4,FALSE),Events!$B:$D,3,FALSE))</f>
        <v>E019</v>
      </c>
      <c r="W1650" t="str">
        <f>IF(
ISNA(MATCH(W$1,Events!$A:$A,0)),
0,
VLOOKUP(
VLOOKUP($A1650,'[4]OSMEC ID + EVENT'!$A:$I,5,FALSE),Events!$B:$D,3,FALSE))</f>
        <v>E020</v>
      </c>
      <c r="X1650" t="str">
        <f>IF(
ISNA(MATCH(X$1,Events!$A:$A,0)),
0,
VLOOKUP(
VLOOKUP($A1650,'[4]OSMEC ID + EVENT'!$A:$I,6,FALSE),Events!$B:$D,3,FALSE))</f>
        <v>E021</v>
      </c>
      <c r="Y1650" t="str">
        <f>IF(
ISNA(MATCH(Y$1,Events!$A:$A,0)),
0,
VLOOKUP(
VLOOKUP($A1650,'[4]OSMEC ID + EVENT'!$A:$I,7,FALSE),Events!$B:$D,3,FALSE))</f>
        <v>E022</v>
      </c>
      <c r="Z1650" t="str">
        <f>IF(
ISNA(MATCH(Z$1,Events!$A:$A,0)),
0,
VLOOKUP(
VLOOKUP($A1650,'[4]OSMEC ID + EVENT'!$A:$I,8,FALSE),Events!$B:$D,3,FALSE))</f>
        <v>E023</v>
      </c>
      <c r="AA1650" t="str">
        <f>IFERROR(
VLOOKUP(
VLOOKUP(A1650,'[5]OSMEC ID + SUBJECT'!$A:$B,2,FALSE),Subjects!$B:$D,3,FALSE),"")</f>
        <v/>
      </c>
      <c r="AB1650" t="str">
        <f>IFERROR(
VLOOKUP(
VLOOKUP(A1650,'[6]OSMEC ID + SUBJECT'!$A:$B,2,FALSE),Subjects!B:D,3,FALSE),"")</f>
        <v/>
      </c>
      <c r="AC1650" t="str">
        <f>IFERROR(
VLOOKUP(
VLOOKUP(A1650,'[7]OSMEC-ID + SESSION'!$A:$B,2,FALSE),Subjects!$B:$D,3,FALSE),"")</f>
        <v/>
      </c>
      <c r="AD1650" t="str">
        <f>IFERROR(
VLOOKUP(
VLOOKUP(A1650,'[8]OSMEC ID + SESSION'!$A:$B,2,FALSE),Subjects!$B:$D,3,FALSE),"")</f>
        <v/>
      </c>
      <c r="AE1650" s="12" t="str">
        <f>IFERROR(
VLOOKUP(
VLOOKUP(A1650,'[9]OSMEC ID + SUBJECT'!$A:$B,2,FALSE),Subjects!$B:$D,3,FALSE),"")</f>
        <v/>
      </c>
      <c r="AF1650" t="str">
        <f>IFERROR(
VLOOKUP(
VLOOKUP(A1650,'[10]OSMEC ID + SESSION'!$A:$B,2,FALSE),Subjects!$B:$D,3),"")</f>
        <v/>
      </c>
    </row>
    <row r="1651" spans="1:32" x14ac:dyDescent="0.75">
      <c r="A1651" t="str">
        <f>Deligate_List!A1655</f>
        <v>OSMEC-2075</v>
      </c>
      <c r="B1651" t="str">
        <f>VLOOKUP(A1651,Deligate_List!A:B,2,FALSE)</f>
        <v>KADAMBA JAHANAVI</v>
      </c>
      <c r="C1651" t="str">
        <f>IFERROR(
VLOOKUP(
VLOOKUP($A1651,'[1]OSMEC ID + WORKSHOP'!$A:$B,2,FALSE),Workshop!A:C,3,FALSE),"")</f>
        <v/>
      </c>
      <c r="D1651" t="str">
        <f>IF($D$1 =Events!$A$2,
VLOOKUP(
VLOOKUP($A1651,'[2]OSMEC ID + EVENT'!$A:$E,2,FALSE),Events!$B:$D,3,FALSE))</f>
        <v>E001</v>
      </c>
      <c r="E1651" t="str">
        <f>IF(E$1=Events!$A$3,
VLOOKUP(
VLOOKUP($A1651,'[2]OSMEC ID + EVENT'!$A:$E,3,FALSE),Events!B:D,3,FALSE))</f>
        <v>E002</v>
      </c>
      <c r="F1651" t="str">
        <f>IF($F$1=Events!$A$4,
VLOOKUP(
VLOOKUP($A1653,'[2]OSMEC ID + EVENT'!$A:$E,4,FALSE),Events!B:D,3,FALSE),)</f>
        <v>E003</v>
      </c>
      <c r="G1651" t="str">
        <f>IF($G$1=Events!$A$5,
VLOOKUP(
VLOOKUP($A1653,'[2]OSMEC ID + EVENT'!$A:$E,5,FALSE),Events!$B:$D,3,FALSE),)</f>
        <v>E004</v>
      </c>
      <c r="H1651" s="3" t="str">
        <f>IF($H$1= VLOOKUP($H$1,Events!$A:$D,1,FALSE),
VLOOKUP(
VLOOKUP(A1651,'[3]OSMEC ID + EVENT'!$A:$M,2,FALSE),Events!B:D,3,FALSE),)</f>
        <v>E005</v>
      </c>
      <c r="I1651" s="3" t="str">
        <f>IF(I$1= VLOOKUP(I$1,Events!$A:$D,1,FALSE),
VLOOKUP(
VLOOKUP($A1651,'[3]OSMEC ID + EVENT'!$A:$M,3,FALSE),Events!$B:$D,3,FALSE),)</f>
        <v>E006</v>
      </c>
      <c r="J1651" t="str">
        <f>IF(J$1= VLOOKUP(J$1,Events!$A:$D,1,FALSE),
VLOOKUP(
VLOOKUP($A1651,'[3]OSMEC ID + EVENT'!$A:$M,4,FALSE),Events!$B:$D,3,FALSE),)</f>
        <v>E007</v>
      </c>
      <c r="K1651" t="str">
        <f>IF(K$1= VLOOKUP(K$1,Events!$A:$D,1,FALSE),
VLOOKUP(
VLOOKUP($A1651,'[3]OSMEC ID + EVENT'!$A:$M,5,FALSE),Events!$B:$D,3,FALSE),)</f>
        <v>E008</v>
      </c>
      <c r="L1651" t="str">
        <f>IF(L$1= VLOOKUP(L$1,Events!$A:$D,1,FALSE),
VLOOKUP(
VLOOKUP($A1651,'[3]OSMEC ID + EVENT'!$A:$M,6,FALSE),Events!$B:$D,3,FALSE),)</f>
        <v>E009</v>
      </c>
      <c r="M1651" t="str">
        <f>IF(M$1= VLOOKUP(M$1,Events!$A:$D,1,FALSE),
VLOOKUP(
VLOOKUP($A1651,'[3]OSMEC ID + EVENT'!$A:$M,7,FALSE),Events!$B:$D,3,FALSE),)</f>
        <v>E010</v>
      </c>
      <c r="N1651" t="str">
        <f>IF(N$1= VLOOKUP(N$1,Events!$A:$D,1,FALSE),
VLOOKUP(
VLOOKUP($A1651,'[3]OSMEC ID + EVENT'!$A:$M,8,FALSE),Events!$B:$D,3,FALSE),)</f>
        <v>E011</v>
      </c>
      <c r="O1651" t="str">
        <f>IF(O$1= VLOOKUP(O$1,Events!$A:$D,1,FALSE),
VLOOKUP(
VLOOKUP($A1651,'[3]OSMEC ID + EVENT'!$A:$M,9,FALSE),Events!$B:$D,3,FALSE),)</f>
        <v>E012</v>
      </c>
      <c r="P1651" t="str">
        <f>IF(P$1= VLOOKUP(P$1,Events!$A:$D,1,FALSE),
VLOOKUP(
VLOOKUP($A1651,'[3]OSMEC ID + EVENT'!$A:$M,10,FALSE),Events!$B:$D,3,FALSE),)</f>
        <v>E013</v>
      </c>
      <c r="Q1651" t="str">
        <f>IF(Q$1= VLOOKUP(Q$1,Events!$A:$D,1,FALSE),
VLOOKUP(
VLOOKUP($A1651,'[3]OSMEC ID + EVENT'!$A:$M,11,FALSE),Events!$B:$D,3,FALSE),)</f>
        <v>E014</v>
      </c>
      <c r="R1651" t="str">
        <f>IF(R$1= VLOOKUP(R$1,Events!$A:$D,1,FALSE),
VLOOKUP(
VLOOKUP($A1651,'[3]OSMEC ID + EVENT'!$A:$M,12,FALSE),Events!$B:$D,3,FALSE),)</f>
        <v>E015</v>
      </c>
      <c r="S1651" t="str">
        <f>IF(S$1= VLOOKUP(S$1,Events!$A:$D,1,FALSE),
VLOOKUP(
VLOOKUP($A1651,'[3]OSMEC ID + EVENT'!$A:$M,13,FALSE),Events!$B:$D,3,FALSE),)</f>
        <v>E016</v>
      </c>
      <c r="T1651" t="str">
        <f>IF(
ISNA(MATCH(T$1,Events!$A:$A,0)),
0,
VLOOKUP(
VLOOKUP(A1651,'[4]OSMEC ID + EVENT'!$A:$I,2,FALSE),Events!$B:$D,3,FALSE))</f>
        <v>E017</v>
      </c>
      <c r="U1651" t="str">
        <f>IF(
ISNA(MATCH(U$1,Events!$A:$A,0)),
0,
VLOOKUP(
VLOOKUP($A1651,'[4]OSMEC ID + EVENT'!$A:$I,3,FALSE),Events!$B:$D,3,FALSE))</f>
        <v>E018</v>
      </c>
      <c r="V1651" t="str">
        <f>IF(
ISNA(MATCH(V$1,Events!$A:$A,0)),
0,
VLOOKUP(
VLOOKUP($A1651,'[4]OSMEC ID + EVENT'!$A:$I,4,FALSE),Events!$B:$D,3,FALSE))</f>
        <v>E019</v>
      </c>
      <c r="W1651" t="str">
        <f>IF(
ISNA(MATCH(W$1,Events!$A:$A,0)),
0,
VLOOKUP(
VLOOKUP($A1651,'[4]OSMEC ID + EVENT'!$A:$I,5,FALSE),Events!$B:$D,3,FALSE))</f>
        <v>E020</v>
      </c>
      <c r="X1651" t="str">
        <f>IF(
ISNA(MATCH(X$1,Events!$A:$A,0)),
0,
VLOOKUP(
VLOOKUP($A1651,'[4]OSMEC ID + EVENT'!$A:$I,6,FALSE),Events!$B:$D,3,FALSE))</f>
        <v>E021</v>
      </c>
      <c r="Y1651" t="str">
        <f>IF(
ISNA(MATCH(Y$1,Events!$A:$A,0)),
0,
VLOOKUP(
VLOOKUP($A1651,'[4]OSMEC ID + EVENT'!$A:$I,7,FALSE),Events!$B:$D,3,FALSE))</f>
        <v>E022</v>
      </c>
      <c r="Z1651" t="str">
        <f>IF(
ISNA(MATCH(Z$1,Events!$A:$A,0)),
0,
VLOOKUP(
VLOOKUP($A1651,'[4]OSMEC ID + EVENT'!$A:$I,8,FALSE),Events!$B:$D,3,FALSE))</f>
        <v>E023</v>
      </c>
      <c r="AA1651" t="str">
        <f>IFERROR(
VLOOKUP(
VLOOKUP(A1651,'[5]OSMEC ID + SUBJECT'!$A:$B,2,FALSE),Subjects!$B:$D,3,FALSE),"")</f>
        <v/>
      </c>
      <c r="AB1651" t="str">
        <f>IFERROR(
VLOOKUP(
VLOOKUP(A1651,'[6]OSMEC ID + SUBJECT'!$A:$B,2,FALSE),Subjects!B:D,3,FALSE),"")</f>
        <v/>
      </c>
      <c r="AC1651" t="str">
        <f>IFERROR(
VLOOKUP(
VLOOKUP(A1651,'[7]OSMEC-ID + SESSION'!$A:$B,2,FALSE),Subjects!$B:$D,3,FALSE),"")</f>
        <v/>
      </c>
      <c r="AD1651" t="str">
        <f>IFERROR(
VLOOKUP(
VLOOKUP(A1651,'[8]OSMEC ID + SESSION'!$A:$B,2,FALSE),Subjects!$B:$D,3,FALSE),"")</f>
        <v/>
      </c>
      <c r="AE1651" s="12" t="str">
        <f>IFERROR(
VLOOKUP(
VLOOKUP(A1651,'[9]OSMEC ID + SUBJECT'!$A:$B,2,FALSE),Subjects!$B:$D,3,FALSE),"")</f>
        <v>S016</v>
      </c>
      <c r="AF1651" t="str">
        <f>IFERROR(
VLOOKUP(
VLOOKUP(A1651,'[10]OSMEC ID + SESSION'!$A:$B,2,FALSE),Subjects!$B:$D,3),"")</f>
        <v/>
      </c>
    </row>
    <row r="1652" spans="1:32" x14ac:dyDescent="0.75">
      <c r="A1652" t="str">
        <f>Deligate_List!A1656</f>
        <v>OSMEC-2076</v>
      </c>
      <c r="B1652" t="str">
        <f>VLOOKUP(A1652,Deligate_List!A:B,2,FALSE)</f>
        <v>MARIAM</v>
      </c>
      <c r="C1652" t="str">
        <f>IFERROR(
VLOOKUP(
VLOOKUP($A1652,'[1]OSMEC ID + WORKSHOP'!$A:$B,2,FALSE),Workshop!A:C,3,FALSE),"")</f>
        <v>W002</v>
      </c>
      <c r="D1652" t="str">
        <f>IF($D$1 =Events!$A$2,
VLOOKUP(
VLOOKUP($A1652,'[2]OSMEC ID + EVENT'!$A:$E,2,FALSE),Events!$B:$D,3,FALSE))</f>
        <v>E001</v>
      </c>
      <c r="E1652" t="str">
        <f>IF(E$1=Events!$A$3,
VLOOKUP(
VLOOKUP($A1652,'[2]OSMEC ID + EVENT'!$A:$E,3,FALSE),Events!B:D,3,FALSE))</f>
        <v>E002</v>
      </c>
      <c r="F1652" t="str">
        <f>IF($F$1=Events!$A$4,
VLOOKUP(
VLOOKUP($A1654,'[2]OSMEC ID + EVENT'!$A:$E,4,FALSE),Events!B:D,3,FALSE),)</f>
        <v>E003</v>
      </c>
      <c r="G1652" t="str">
        <f>IF($G$1=Events!$A$5,
VLOOKUP(
VLOOKUP($A1654,'[2]OSMEC ID + EVENT'!$A:$E,5,FALSE),Events!$B:$D,3,FALSE),)</f>
        <v>E004</v>
      </c>
      <c r="H1652" s="3" t="str">
        <f>IF($H$1= VLOOKUP($H$1,Events!$A:$D,1,FALSE),
VLOOKUP(
VLOOKUP(A1652,'[3]OSMEC ID + EVENT'!$A:$M,2,FALSE),Events!B:D,3,FALSE),)</f>
        <v>E005</v>
      </c>
      <c r="I1652" s="3" t="str">
        <f>IF(I$1= VLOOKUP(I$1,Events!$A:$D,1,FALSE),
VLOOKUP(
VLOOKUP($A1652,'[3]OSMEC ID + EVENT'!$A:$M,3,FALSE),Events!$B:$D,3,FALSE),)</f>
        <v>E006</v>
      </c>
      <c r="J1652" t="str">
        <f>IF(J$1= VLOOKUP(J$1,Events!$A:$D,1,FALSE),
VLOOKUP(
VLOOKUP($A1652,'[3]OSMEC ID + EVENT'!$A:$M,4,FALSE),Events!$B:$D,3,FALSE),)</f>
        <v>E007</v>
      </c>
      <c r="K1652" t="str">
        <f>IF(K$1= VLOOKUP(K$1,Events!$A:$D,1,FALSE),
VLOOKUP(
VLOOKUP($A1652,'[3]OSMEC ID + EVENT'!$A:$M,5,FALSE),Events!$B:$D,3,FALSE),)</f>
        <v>E008</v>
      </c>
      <c r="L1652" t="str">
        <f>IF(L$1= VLOOKUP(L$1,Events!$A:$D,1,FALSE),
VLOOKUP(
VLOOKUP($A1652,'[3]OSMEC ID + EVENT'!$A:$M,6,FALSE),Events!$B:$D,3,FALSE),)</f>
        <v>E009</v>
      </c>
      <c r="M1652" t="str">
        <f>IF(M$1= VLOOKUP(M$1,Events!$A:$D,1,FALSE),
VLOOKUP(
VLOOKUP($A1652,'[3]OSMEC ID + EVENT'!$A:$M,7,FALSE),Events!$B:$D,3,FALSE),)</f>
        <v>E010</v>
      </c>
      <c r="N1652" t="str">
        <f>IF(N$1= VLOOKUP(N$1,Events!$A:$D,1,FALSE),
VLOOKUP(
VLOOKUP($A1652,'[3]OSMEC ID + EVENT'!$A:$M,8,FALSE),Events!$B:$D,3,FALSE),)</f>
        <v>E011</v>
      </c>
      <c r="O1652" t="str">
        <f>IF(O$1= VLOOKUP(O$1,Events!$A:$D,1,FALSE),
VLOOKUP(
VLOOKUP($A1652,'[3]OSMEC ID + EVENT'!$A:$M,9,FALSE),Events!$B:$D,3,FALSE),)</f>
        <v>E012</v>
      </c>
      <c r="P1652" t="str">
        <f>IF(P$1= VLOOKUP(P$1,Events!$A:$D,1,FALSE),
VLOOKUP(
VLOOKUP($A1652,'[3]OSMEC ID + EVENT'!$A:$M,10,FALSE),Events!$B:$D,3,FALSE),)</f>
        <v>E013</v>
      </c>
      <c r="Q1652" t="str">
        <f>IF(Q$1= VLOOKUP(Q$1,Events!$A:$D,1,FALSE),
VLOOKUP(
VLOOKUP($A1652,'[3]OSMEC ID + EVENT'!$A:$M,11,FALSE),Events!$B:$D,3,FALSE),)</f>
        <v>E014</v>
      </c>
      <c r="R1652" t="str">
        <f>IF(R$1= VLOOKUP(R$1,Events!$A:$D,1,FALSE),
VLOOKUP(
VLOOKUP($A1652,'[3]OSMEC ID + EVENT'!$A:$M,12,FALSE),Events!$B:$D,3,FALSE),)</f>
        <v>E015</v>
      </c>
      <c r="S1652" t="str">
        <f>IF(S$1= VLOOKUP(S$1,Events!$A:$D,1,FALSE),
VLOOKUP(
VLOOKUP($A1652,'[3]OSMEC ID + EVENT'!$A:$M,13,FALSE),Events!$B:$D,3,FALSE),)</f>
        <v>E016</v>
      </c>
      <c r="T1652" t="str">
        <f>IF(
ISNA(MATCH(T$1,Events!$A:$A,0)),
0,
VLOOKUP(
VLOOKUP(A1652,'[4]OSMEC ID + EVENT'!$A:$I,2,FALSE),Events!$B:$D,3,FALSE))</f>
        <v>E017</v>
      </c>
      <c r="U1652" t="str">
        <f>IF(
ISNA(MATCH(U$1,Events!$A:$A,0)),
0,
VLOOKUP(
VLOOKUP($A1652,'[4]OSMEC ID + EVENT'!$A:$I,3,FALSE),Events!$B:$D,3,FALSE))</f>
        <v>E018</v>
      </c>
      <c r="V1652" t="str">
        <f>IF(
ISNA(MATCH(V$1,Events!$A:$A,0)),
0,
VLOOKUP(
VLOOKUP($A1652,'[4]OSMEC ID + EVENT'!$A:$I,4,FALSE),Events!$B:$D,3,FALSE))</f>
        <v>E019</v>
      </c>
      <c r="W1652" t="str">
        <f>IF(
ISNA(MATCH(W$1,Events!$A:$A,0)),
0,
VLOOKUP(
VLOOKUP($A1652,'[4]OSMEC ID + EVENT'!$A:$I,5,FALSE),Events!$B:$D,3,FALSE))</f>
        <v>E020</v>
      </c>
      <c r="X1652" t="str">
        <f>IF(
ISNA(MATCH(X$1,Events!$A:$A,0)),
0,
VLOOKUP(
VLOOKUP($A1652,'[4]OSMEC ID + EVENT'!$A:$I,6,FALSE),Events!$B:$D,3,FALSE))</f>
        <v>E021</v>
      </c>
      <c r="Y1652" t="str">
        <f>IF(
ISNA(MATCH(Y$1,Events!$A:$A,0)),
0,
VLOOKUP(
VLOOKUP($A1652,'[4]OSMEC ID + EVENT'!$A:$I,7,FALSE),Events!$B:$D,3,FALSE))</f>
        <v>E022</v>
      </c>
      <c r="Z1652" t="str">
        <f>IF(
ISNA(MATCH(Z$1,Events!$A:$A,0)),
0,
VLOOKUP(
VLOOKUP($A1652,'[4]OSMEC ID + EVENT'!$A:$I,8,FALSE),Events!$B:$D,3,FALSE))</f>
        <v>E023</v>
      </c>
      <c r="AA1652" t="str">
        <f>IFERROR(
VLOOKUP(
VLOOKUP(A1652,'[5]OSMEC ID + SUBJECT'!$A:$B,2,FALSE),Subjects!$B:$D,3,FALSE),"")</f>
        <v/>
      </c>
      <c r="AB1652" t="str">
        <f>IFERROR(
VLOOKUP(
VLOOKUP(A1652,'[6]OSMEC ID + SUBJECT'!$A:$B,2,FALSE),Subjects!B:D,3,FALSE),"")</f>
        <v/>
      </c>
      <c r="AC1652" t="str">
        <f>IFERROR(
VLOOKUP(
VLOOKUP(A1652,'[7]OSMEC-ID + SESSION'!$A:$B,2,FALSE),Subjects!$B:$D,3,FALSE),"")</f>
        <v/>
      </c>
      <c r="AD1652" t="str">
        <f>IFERROR(
VLOOKUP(
VLOOKUP(A1652,'[8]OSMEC ID + SESSION'!$A:$B,2,FALSE),Subjects!$B:$D,3,FALSE),"")</f>
        <v/>
      </c>
      <c r="AE1652" s="12" t="str">
        <f>IFERROR(
VLOOKUP(
VLOOKUP(A1652,'[9]OSMEC ID + SUBJECT'!$A:$B,2,FALSE),Subjects!$B:$D,3,FALSE),"")</f>
        <v/>
      </c>
      <c r="AF1652" t="str">
        <f>IFERROR(
VLOOKUP(
VLOOKUP(A1652,'[10]OSMEC ID + SESSION'!$A:$B,2,FALSE),Subjects!$B:$D,3),"")</f>
        <v/>
      </c>
    </row>
    <row r="1653" spans="1:32" x14ac:dyDescent="0.75">
      <c r="A1653" t="str">
        <f>Deligate_List!A1657</f>
        <v>OSMEC-2078</v>
      </c>
      <c r="B1653" t="str">
        <f>VLOOKUP(A1653,Deligate_List!A:B,2,FALSE)</f>
        <v>ZUHAYR MOHAMMED</v>
      </c>
      <c r="C1653" t="str">
        <f>IFERROR(
VLOOKUP(
VLOOKUP($A1653,'[1]OSMEC ID + WORKSHOP'!$A:$B,2,FALSE),Workshop!A:C,3,FALSE),"")</f>
        <v/>
      </c>
      <c r="D1653" t="str">
        <f>IF($D$1 =Events!$A$2,
VLOOKUP(
VLOOKUP($A1653,'[2]OSMEC ID + EVENT'!$A:$E,2,FALSE),Events!$B:$D,3,FALSE))</f>
        <v>E001</v>
      </c>
      <c r="E1653" t="str">
        <f>IF(E$1=Events!$A$3,
VLOOKUP(
VLOOKUP($A1653,'[2]OSMEC ID + EVENT'!$A:$E,3,FALSE),Events!B:D,3,FALSE))</f>
        <v>E002</v>
      </c>
      <c r="F1653" t="str">
        <f>IF($F$1=Events!$A$4,
VLOOKUP(
VLOOKUP($A1655,'[2]OSMEC ID + EVENT'!$A:$E,4,FALSE),Events!B:D,3,FALSE),)</f>
        <v>E003</v>
      </c>
      <c r="G1653" t="str">
        <f>IF($G$1=Events!$A$5,
VLOOKUP(
VLOOKUP($A1655,'[2]OSMEC ID + EVENT'!$A:$E,5,FALSE),Events!$B:$D,3,FALSE),)</f>
        <v>E004</v>
      </c>
      <c r="H1653" s="3" t="str">
        <f>IF($H$1= VLOOKUP($H$1,Events!$A:$D,1,FALSE),
VLOOKUP(
VLOOKUP(A1653,'[3]OSMEC ID + EVENT'!$A:$M,2,FALSE),Events!B:D,3,FALSE),)</f>
        <v>E005</v>
      </c>
      <c r="I1653" s="3" t="str">
        <f>IF(I$1= VLOOKUP(I$1,Events!$A:$D,1,FALSE),
VLOOKUP(
VLOOKUP($A1653,'[3]OSMEC ID + EVENT'!$A:$M,3,FALSE),Events!$B:$D,3,FALSE),)</f>
        <v>E006</v>
      </c>
      <c r="J1653" t="str">
        <f>IF(J$1= VLOOKUP(J$1,Events!$A:$D,1,FALSE),
VLOOKUP(
VLOOKUP($A1653,'[3]OSMEC ID + EVENT'!$A:$M,4,FALSE),Events!$B:$D,3,FALSE),)</f>
        <v>E007</v>
      </c>
      <c r="K1653" t="str">
        <f>IF(K$1= VLOOKUP(K$1,Events!$A:$D,1,FALSE),
VLOOKUP(
VLOOKUP($A1653,'[3]OSMEC ID + EVENT'!$A:$M,5,FALSE),Events!$B:$D,3,FALSE),)</f>
        <v>E008</v>
      </c>
      <c r="L1653" t="str">
        <f>IF(L$1= VLOOKUP(L$1,Events!$A:$D,1,FALSE),
VLOOKUP(
VLOOKUP($A1653,'[3]OSMEC ID + EVENT'!$A:$M,6,FALSE),Events!$B:$D,3,FALSE),)</f>
        <v>E009</v>
      </c>
      <c r="M1653" t="str">
        <f>IF(M$1= VLOOKUP(M$1,Events!$A:$D,1,FALSE),
VLOOKUP(
VLOOKUP($A1653,'[3]OSMEC ID + EVENT'!$A:$M,7,FALSE),Events!$B:$D,3,FALSE),)</f>
        <v>E010</v>
      </c>
      <c r="N1653" t="str">
        <f>IF(N$1= VLOOKUP(N$1,Events!$A:$D,1,FALSE),
VLOOKUP(
VLOOKUP($A1653,'[3]OSMEC ID + EVENT'!$A:$M,8,FALSE),Events!$B:$D,3,FALSE),)</f>
        <v>E011</v>
      </c>
      <c r="O1653" t="str">
        <f>IF(O$1= VLOOKUP(O$1,Events!$A:$D,1,FALSE),
VLOOKUP(
VLOOKUP($A1653,'[3]OSMEC ID + EVENT'!$A:$M,9,FALSE),Events!$B:$D,3,FALSE),)</f>
        <v>E012</v>
      </c>
      <c r="P1653" t="str">
        <f>IF(P$1= VLOOKUP(P$1,Events!$A:$D,1,FALSE),
VLOOKUP(
VLOOKUP($A1653,'[3]OSMEC ID + EVENT'!$A:$M,10,FALSE),Events!$B:$D,3,FALSE),)</f>
        <v>E013</v>
      </c>
      <c r="Q1653" t="str">
        <f>IF(Q$1= VLOOKUP(Q$1,Events!$A:$D,1,FALSE),
VLOOKUP(
VLOOKUP($A1653,'[3]OSMEC ID + EVENT'!$A:$M,11,FALSE),Events!$B:$D,3,FALSE),)</f>
        <v>E014</v>
      </c>
      <c r="R1653" t="str">
        <f>IF(R$1= VLOOKUP(R$1,Events!$A:$D,1,FALSE),
VLOOKUP(
VLOOKUP($A1653,'[3]OSMEC ID + EVENT'!$A:$M,12,FALSE),Events!$B:$D,3,FALSE),)</f>
        <v>E015</v>
      </c>
      <c r="S1653" t="str">
        <f>IF(S$1= VLOOKUP(S$1,Events!$A:$D,1,FALSE),
VLOOKUP(
VLOOKUP($A1653,'[3]OSMEC ID + EVENT'!$A:$M,13,FALSE),Events!$B:$D,3,FALSE),)</f>
        <v>E016</v>
      </c>
      <c r="T1653" t="str">
        <f>IF(
ISNA(MATCH(T$1,Events!$A:$A,0)),
0,
VLOOKUP(
VLOOKUP(A1653,'[4]OSMEC ID + EVENT'!$A:$I,2,FALSE),Events!$B:$D,3,FALSE))</f>
        <v>E017</v>
      </c>
      <c r="U1653" t="str">
        <f>IF(
ISNA(MATCH(U$1,Events!$A:$A,0)),
0,
VLOOKUP(
VLOOKUP($A1653,'[4]OSMEC ID + EVENT'!$A:$I,3,FALSE),Events!$B:$D,3,FALSE))</f>
        <v>E018</v>
      </c>
      <c r="V1653" t="str">
        <f>IF(
ISNA(MATCH(V$1,Events!$A:$A,0)),
0,
VLOOKUP(
VLOOKUP($A1653,'[4]OSMEC ID + EVENT'!$A:$I,4,FALSE),Events!$B:$D,3,FALSE))</f>
        <v>E019</v>
      </c>
      <c r="W1653" t="str">
        <f>IF(
ISNA(MATCH(W$1,Events!$A:$A,0)),
0,
VLOOKUP(
VLOOKUP($A1653,'[4]OSMEC ID + EVENT'!$A:$I,5,FALSE),Events!$B:$D,3,FALSE))</f>
        <v>E020</v>
      </c>
      <c r="X1653" t="str">
        <f>IF(
ISNA(MATCH(X$1,Events!$A:$A,0)),
0,
VLOOKUP(
VLOOKUP($A1653,'[4]OSMEC ID + EVENT'!$A:$I,6,FALSE),Events!$B:$D,3,FALSE))</f>
        <v>E021</v>
      </c>
      <c r="Y1653" t="str">
        <f>IF(
ISNA(MATCH(Y$1,Events!$A:$A,0)),
0,
VLOOKUP(
VLOOKUP($A1653,'[4]OSMEC ID + EVENT'!$A:$I,7,FALSE),Events!$B:$D,3,FALSE))</f>
        <v>E022</v>
      </c>
      <c r="Z1653" t="str">
        <f>IF(
ISNA(MATCH(Z$1,Events!$A:$A,0)),
0,
VLOOKUP(
VLOOKUP($A1653,'[4]OSMEC ID + EVENT'!$A:$I,8,FALSE),Events!$B:$D,3,FALSE))</f>
        <v>E023</v>
      </c>
      <c r="AA1653" t="str">
        <f>IFERROR(
VLOOKUP(
VLOOKUP(A1653,'[5]OSMEC ID + SUBJECT'!$A:$B,2,FALSE),Subjects!$B:$D,3,FALSE),"")</f>
        <v/>
      </c>
      <c r="AB1653" t="str">
        <f>IFERROR(
VLOOKUP(
VLOOKUP(A1653,'[6]OSMEC ID + SUBJECT'!$A:$B,2,FALSE),Subjects!B:D,3,FALSE),"")</f>
        <v/>
      </c>
      <c r="AC1653" t="str">
        <f>IFERROR(
VLOOKUP(
VLOOKUP(A1653,'[7]OSMEC-ID + SESSION'!$A:$B,2,FALSE),Subjects!$B:$D,3,FALSE),"")</f>
        <v/>
      </c>
      <c r="AD1653" t="str">
        <f>IFERROR(
VLOOKUP(
VLOOKUP(A1653,'[8]OSMEC ID + SESSION'!$A:$B,2,FALSE),Subjects!$B:$D,3,FALSE),"")</f>
        <v/>
      </c>
      <c r="AE1653" s="12" t="str">
        <f>IFERROR(
VLOOKUP(
VLOOKUP(A1653,'[9]OSMEC ID + SUBJECT'!$A:$B,2,FALSE),Subjects!$B:$D,3,FALSE),"")</f>
        <v/>
      </c>
      <c r="AF1653" t="str">
        <f>IFERROR(
VLOOKUP(
VLOOKUP(A1653,'[10]OSMEC ID + SESSION'!$A:$B,2,FALSE),Subjects!$B:$D,3),"")</f>
        <v/>
      </c>
    </row>
    <row r="1654" spans="1:32" x14ac:dyDescent="0.75">
      <c r="A1654" t="str">
        <f>Deligate_List!A1658</f>
        <v>OSMEC-2079</v>
      </c>
      <c r="B1654" t="str">
        <f>VLOOKUP(A1654,Deligate_List!A:B,2,FALSE)</f>
        <v>SHREYA ROUTHU</v>
      </c>
      <c r="C1654" t="str">
        <f>IFERROR(
VLOOKUP(
VLOOKUP($A1654,'[1]OSMEC ID + WORKSHOP'!$A:$B,2,FALSE),Workshop!A:C,3,FALSE),"")</f>
        <v>W001</v>
      </c>
      <c r="D1654" t="str">
        <f>IF($D$1 =Events!$A$2,
VLOOKUP(
VLOOKUP($A1654,'[2]OSMEC ID + EVENT'!$A:$E,2,FALSE),Events!$B:$D,3,FALSE))</f>
        <v>E001</v>
      </c>
      <c r="E1654" t="str">
        <f>IF(E$1=Events!$A$3,
VLOOKUP(
VLOOKUP($A1654,'[2]OSMEC ID + EVENT'!$A:$E,3,FALSE),Events!B:D,3,FALSE))</f>
        <v>E002</v>
      </c>
      <c r="F1654" t="str">
        <f>IF($F$1=Events!$A$4,
VLOOKUP(
VLOOKUP($A1656,'[2]OSMEC ID + EVENT'!$A:$E,4,FALSE),Events!B:D,3,FALSE),)</f>
        <v>E003</v>
      </c>
      <c r="G1654" t="str">
        <f>IF($G$1=Events!$A$5,
VLOOKUP(
VLOOKUP($A1656,'[2]OSMEC ID + EVENT'!$A:$E,5,FALSE),Events!$B:$D,3,FALSE),)</f>
        <v>E004</v>
      </c>
      <c r="H1654" s="3" t="str">
        <f>IF($H$1= VLOOKUP($H$1,Events!$A:$D,1,FALSE),
VLOOKUP(
VLOOKUP(A1654,'[3]OSMEC ID + EVENT'!$A:$M,2,FALSE),Events!B:D,3,FALSE),)</f>
        <v>E005</v>
      </c>
      <c r="I1654" s="3" t="str">
        <f>IF(I$1= VLOOKUP(I$1,Events!$A:$D,1,FALSE),
VLOOKUP(
VLOOKUP($A1654,'[3]OSMEC ID + EVENT'!$A:$M,3,FALSE),Events!$B:$D,3,FALSE),)</f>
        <v>E006</v>
      </c>
      <c r="J1654" t="str">
        <f>IF(J$1= VLOOKUP(J$1,Events!$A:$D,1,FALSE),
VLOOKUP(
VLOOKUP($A1654,'[3]OSMEC ID + EVENT'!$A:$M,4,FALSE),Events!$B:$D,3,FALSE),)</f>
        <v>E007</v>
      </c>
      <c r="K1654" t="str">
        <f>IF(K$1= VLOOKUP(K$1,Events!$A:$D,1,FALSE),
VLOOKUP(
VLOOKUP($A1654,'[3]OSMEC ID + EVENT'!$A:$M,5,FALSE),Events!$B:$D,3,FALSE),)</f>
        <v>E008</v>
      </c>
      <c r="L1654" t="str">
        <f>IF(L$1= VLOOKUP(L$1,Events!$A:$D,1,FALSE),
VLOOKUP(
VLOOKUP($A1654,'[3]OSMEC ID + EVENT'!$A:$M,6,FALSE),Events!$B:$D,3,FALSE),)</f>
        <v>E009</v>
      </c>
      <c r="M1654" t="str">
        <f>IF(M$1= VLOOKUP(M$1,Events!$A:$D,1,FALSE),
VLOOKUP(
VLOOKUP($A1654,'[3]OSMEC ID + EVENT'!$A:$M,7,FALSE),Events!$B:$D,3,FALSE),)</f>
        <v>E010</v>
      </c>
      <c r="N1654" t="str">
        <f>IF(N$1= VLOOKUP(N$1,Events!$A:$D,1,FALSE),
VLOOKUP(
VLOOKUP($A1654,'[3]OSMEC ID + EVENT'!$A:$M,8,FALSE),Events!$B:$D,3,FALSE),)</f>
        <v>E011</v>
      </c>
      <c r="O1654" t="str">
        <f>IF(O$1= VLOOKUP(O$1,Events!$A:$D,1,FALSE),
VLOOKUP(
VLOOKUP($A1654,'[3]OSMEC ID + EVENT'!$A:$M,9,FALSE),Events!$B:$D,3,FALSE),)</f>
        <v>E012</v>
      </c>
      <c r="P1654" t="str">
        <f>IF(P$1= VLOOKUP(P$1,Events!$A:$D,1,FALSE),
VLOOKUP(
VLOOKUP($A1654,'[3]OSMEC ID + EVENT'!$A:$M,10,FALSE),Events!$B:$D,3,FALSE),)</f>
        <v>E013</v>
      </c>
      <c r="Q1654" t="str">
        <f>IF(Q$1= VLOOKUP(Q$1,Events!$A:$D,1,FALSE),
VLOOKUP(
VLOOKUP($A1654,'[3]OSMEC ID + EVENT'!$A:$M,11,FALSE),Events!$B:$D,3,FALSE),)</f>
        <v>E014</v>
      </c>
      <c r="R1654" t="str">
        <f>IF(R$1= VLOOKUP(R$1,Events!$A:$D,1,FALSE),
VLOOKUP(
VLOOKUP($A1654,'[3]OSMEC ID + EVENT'!$A:$M,12,FALSE),Events!$B:$D,3,FALSE),)</f>
        <v>E015</v>
      </c>
      <c r="S1654" t="str">
        <f>IF(S$1= VLOOKUP(S$1,Events!$A:$D,1,FALSE),
VLOOKUP(
VLOOKUP($A1654,'[3]OSMEC ID + EVENT'!$A:$M,13,FALSE),Events!$B:$D,3,FALSE),)</f>
        <v>E016</v>
      </c>
      <c r="T1654" t="str">
        <f>IF(
ISNA(MATCH(T$1,Events!$A:$A,0)),
0,
VLOOKUP(
VLOOKUP(A1654,'[4]OSMEC ID + EVENT'!$A:$I,2,FALSE),Events!$B:$D,3,FALSE))</f>
        <v>E017</v>
      </c>
      <c r="U1654" t="str">
        <f>IF(
ISNA(MATCH(U$1,Events!$A:$A,0)),
0,
VLOOKUP(
VLOOKUP($A1654,'[4]OSMEC ID + EVENT'!$A:$I,3,FALSE),Events!$B:$D,3,FALSE))</f>
        <v>E018</v>
      </c>
      <c r="V1654" t="str">
        <f>IF(
ISNA(MATCH(V$1,Events!$A:$A,0)),
0,
VLOOKUP(
VLOOKUP($A1654,'[4]OSMEC ID + EVENT'!$A:$I,4,FALSE),Events!$B:$D,3,FALSE))</f>
        <v>E019</v>
      </c>
      <c r="W1654" t="str">
        <f>IF(
ISNA(MATCH(W$1,Events!$A:$A,0)),
0,
VLOOKUP(
VLOOKUP($A1654,'[4]OSMEC ID + EVENT'!$A:$I,5,FALSE),Events!$B:$D,3,FALSE))</f>
        <v>E020</v>
      </c>
      <c r="X1654" t="str">
        <f>IF(
ISNA(MATCH(X$1,Events!$A:$A,0)),
0,
VLOOKUP(
VLOOKUP($A1654,'[4]OSMEC ID + EVENT'!$A:$I,6,FALSE),Events!$B:$D,3,FALSE))</f>
        <v>E021</v>
      </c>
      <c r="Y1654" t="str">
        <f>IF(
ISNA(MATCH(Y$1,Events!$A:$A,0)),
0,
VLOOKUP(
VLOOKUP($A1654,'[4]OSMEC ID + EVENT'!$A:$I,7,FALSE),Events!$B:$D,3,FALSE))</f>
        <v>E022</v>
      </c>
      <c r="Z1654" t="str">
        <f>IF(
ISNA(MATCH(Z$1,Events!$A:$A,0)),
0,
VLOOKUP(
VLOOKUP($A1654,'[4]OSMEC ID + EVENT'!$A:$I,8,FALSE),Events!$B:$D,3,FALSE))</f>
        <v>E023</v>
      </c>
      <c r="AA1654" t="str">
        <f>IFERROR(
VLOOKUP(
VLOOKUP(A1654,'[5]OSMEC ID + SUBJECT'!$A:$B,2,FALSE),Subjects!$B:$D,3,FALSE),"")</f>
        <v/>
      </c>
      <c r="AB1654" t="str">
        <f>IFERROR(
VLOOKUP(
VLOOKUP(A1654,'[6]OSMEC ID + SUBJECT'!$A:$B,2,FALSE),Subjects!B:D,3,FALSE),"")</f>
        <v/>
      </c>
      <c r="AC1654" t="str">
        <f>IFERROR(
VLOOKUP(
VLOOKUP(A1654,'[7]OSMEC-ID + SESSION'!$A:$B,2,FALSE),Subjects!$B:$D,3,FALSE),"")</f>
        <v/>
      </c>
      <c r="AD1654" t="str">
        <f>IFERROR(
VLOOKUP(
VLOOKUP(A1654,'[8]OSMEC ID + SESSION'!$A:$B,2,FALSE),Subjects!$B:$D,3,FALSE),"")</f>
        <v/>
      </c>
      <c r="AE1654" s="12" t="str">
        <f>IFERROR(
VLOOKUP(
VLOOKUP(A1654,'[9]OSMEC ID + SUBJECT'!$A:$B,2,FALSE),Subjects!$B:$D,3,FALSE),"")</f>
        <v/>
      </c>
      <c r="AF1654" t="str">
        <f>IFERROR(
VLOOKUP(
VLOOKUP(A1654,'[10]OSMEC ID + SESSION'!$A:$B,2,FALSE),Subjects!$B:$D,3),"")</f>
        <v/>
      </c>
    </row>
    <row r="1655" spans="1:32" x14ac:dyDescent="0.75">
      <c r="A1655" t="str">
        <f>Deligate_List!A1659</f>
        <v>OSMEC-2080</v>
      </c>
      <c r="B1655" t="str">
        <f>VLOOKUP(A1655,Deligate_List!A:B,2,FALSE)</f>
        <v>LOHITH VASISTA</v>
      </c>
      <c r="C1655" t="str">
        <f>IFERROR(
VLOOKUP(
VLOOKUP($A1655,'[1]OSMEC ID + WORKSHOP'!$A:$B,2,FALSE),Workshop!A:C,3,FALSE),"")</f>
        <v>W013</v>
      </c>
      <c r="D1655" t="str">
        <f>IF($D$1 =Events!$A$2,
VLOOKUP(
VLOOKUP($A1655,'[2]OSMEC ID + EVENT'!$A:$E,2,FALSE),Events!$B:$D,3,FALSE))</f>
        <v>E001</v>
      </c>
      <c r="E1655" t="str">
        <f>IF(E$1=Events!$A$3,
VLOOKUP(
VLOOKUP($A1655,'[2]OSMEC ID + EVENT'!$A:$E,3,FALSE),Events!B:D,3,FALSE))</f>
        <v>E002</v>
      </c>
      <c r="F1655" t="str">
        <f>IF($F$1=Events!$A$4,
VLOOKUP(
VLOOKUP($A1657,'[2]OSMEC ID + EVENT'!$A:$E,4,FALSE),Events!B:D,3,FALSE),)</f>
        <v>E003</v>
      </c>
      <c r="G1655" t="str">
        <f>IF($G$1=Events!$A$5,
VLOOKUP(
VLOOKUP($A1657,'[2]OSMEC ID + EVENT'!$A:$E,5,FALSE),Events!$B:$D,3,FALSE),)</f>
        <v>E004</v>
      </c>
      <c r="H1655" s="3" t="str">
        <f>IF($H$1= VLOOKUP($H$1,Events!$A:$D,1,FALSE),
VLOOKUP(
VLOOKUP(A1655,'[3]OSMEC ID + EVENT'!$A:$M,2,FALSE),Events!B:D,3,FALSE),)</f>
        <v>E005</v>
      </c>
      <c r="I1655" s="3" t="str">
        <f>IF(I$1= VLOOKUP(I$1,Events!$A:$D,1,FALSE),
VLOOKUP(
VLOOKUP($A1655,'[3]OSMEC ID + EVENT'!$A:$M,3,FALSE),Events!$B:$D,3,FALSE),)</f>
        <v>E006</v>
      </c>
      <c r="J1655" t="str">
        <f>IF(J$1= VLOOKUP(J$1,Events!$A:$D,1,FALSE),
VLOOKUP(
VLOOKUP($A1655,'[3]OSMEC ID + EVENT'!$A:$M,4,FALSE),Events!$B:$D,3,FALSE),)</f>
        <v>E007</v>
      </c>
      <c r="K1655" t="str">
        <f>IF(K$1= VLOOKUP(K$1,Events!$A:$D,1,FALSE),
VLOOKUP(
VLOOKUP($A1655,'[3]OSMEC ID + EVENT'!$A:$M,5,FALSE),Events!$B:$D,3,FALSE),)</f>
        <v>E008</v>
      </c>
      <c r="L1655" t="str">
        <f>IF(L$1= VLOOKUP(L$1,Events!$A:$D,1,FALSE),
VLOOKUP(
VLOOKUP($A1655,'[3]OSMEC ID + EVENT'!$A:$M,6,FALSE),Events!$B:$D,3,FALSE),)</f>
        <v>E009</v>
      </c>
      <c r="M1655" t="str">
        <f>IF(M$1= VLOOKUP(M$1,Events!$A:$D,1,FALSE),
VLOOKUP(
VLOOKUP($A1655,'[3]OSMEC ID + EVENT'!$A:$M,7,FALSE),Events!$B:$D,3,FALSE),)</f>
        <v>E010</v>
      </c>
      <c r="N1655" t="str">
        <f>IF(N$1= VLOOKUP(N$1,Events!$A:$D,1,FALSE),
VLOOKUP(
VLOOKUP($A1655,'[3]OSMEC ID + EVENT'!$A:$M,8,FALSE),Events!$B:$D,3,FALSE),)</f>
        <v>E011</v>
      </c>
      <c r="O1655" t="str">
        <f>IF(O$1= VLOOKUP(O$1,Events!$A:$D,1,FALSE),
VLOOKUP(
VLOOKUP($A1655,'[3]OSMEC ID + EVENT'!$A:$M,9,FALSE),Events!$B:$D,3,FALSE),)</f>
        <v>E012</v>
      </c>
      <c r="P1655" t="str">
        <f>IF(P$1= VLOOKUP(P$1,Events!$A:$D,1,FALSE),
VLOOKUP(
VLOOKUP($A1655,'[3]OSMEC ID + EVENT'!$A:$M,10,FALSE),Events!$B:$D,3,FALSE),)</f>
        <v>E013</v>
      </c>
      <c r="Q1655" t="str">
        <f>IF(Q$1= VLOOKUP(Q$1,Events!$A:$D,1,FALSE),
VLOOKUP(
VLOOKUP($A1655,'[3]OSMEC ID + EVENT'!$A:$M,11,FALSE),Events!$B:$D,3,FALSE),)</f>
        <v>E014</v>
      </c>
      <c r="R1655" t="str">
        <f>IF(R$1= VLOOKUP(R$1,Events!$A:$D,1,FALSE),
VLOOKUP(
VLOOKUP($A1655,'[3]OSMEC ID + EVENT'!$A:$M,12,FALSE),Events!$B:$D,3,FALSE),)</f>
        <v>E015</v>
      </c>
      <c r="S1655" t="str">
        <f>IF(S$1= VLOOKUP(S$1,Events!$A:$D,1,FALSE),
VLOOKUP(
VLOOKUP($A1655,'[3]OSMEC ID + EVENT'!$A:$M,13,FALSE),Events!$B:$D,3,FALSE),)</f>
        <v>E016</v>
      </c>
      <c r="T1655" t="str">
        <f>IF(
ISNA(MATCH(T$1,Events!$A:$A,0)),
0,
VLOOKUP(
VLOOKUP(A1655,'[4]OSMEC ID + EVENT'!$A:$I,2,FALSE),Events!$B:$D,3,FALSE))</f>
        <v>E017</v>
      </c>
      <c r="U1655" t="str">
        <f>IF(
ISNA(MATCH(U$1,Events!$A:$A,0)),
0,
VLOOKUP(
VLOOKUP($A1655,'[4]OSMEC ID + EVENT'!$A:$I,3,FALSE),Events!$B:$D,3,FALSE))</f>
        <v>E018</v>
      </c>
      <c r="V1655" t="str">
        <f>IF(
ISNA(MATCH(V$1,Events!$A:$A,0)),
0,
VLOOKUP(
VLOOKUP($A1655,'[4]OSMEC ID + EVENT'!$A:$I,4,FALSE),Events!$B:$D,3,FALSE))</f>
        <v>E019</v>
      </c>
      <c r="W1655" t="str">
        <f>IF(
ISNA(MATCH(W$1,Events!$A:$A,0)),
0,
VLOOKUP(
VLOOKUP($A1655,'[4]OSMEC ID + EVENT'!$A:$I,5,FALSE),Events!$B:$D,3,FALSE))</f>
        <v>E020</v>
      </c>
      <c r="X1655" t="str">
        <f>IF(
ISNA(MATCH(X$1,Events!$A:$A,0)),
0,
VLOOKUP(
VLOOKUP($A1655,'[4]OSMEC ID + EVENT'!$A:$I,6,FALSE),Events!$B:$D,3,FALSE))</f>
        <v>E021</v>
      </c>
      <c r="Y1655" t="str">
        <f>IF(
ISNA(MATCH(Y$1,Events!$A:$A,0)),
0,
VLOOKUP(
VLOOKUP($A1655,'[4]OSMEC ID + EVENT'!$A:$I,7,FALSE),Events!$B:$D,3,FALSE))</f>
        <v>E022</v>
      </c>
      <c r="Z1655" t="str">
        <f>IF(
ISNA(MATCH(Z$1,Events!$A:$A,0)),
0,
VLOOKUP(
VLOOKUP($A1655,'[4]OSMEC ID + EVENT'!$A:$I,8,FALSE),Events!$B:$D,3,FALSE))</f>
        <v>E023</v>
      </c>
      <c r="AA1655" t="str">
        <f>IFERROR(
VLOOKUP(
VLOOKUP(A1655,'[5]OSMEC ID + SUBJECT'!$A:$B,2,FALSE),Subjects!$B:$D,3,FALSE),"")</f>
        <v/>
      </c>
      <c r="AB1655" t="str">
        <f>IFERROR(
VLOOKUP(
VLOOKUP(A1655,'[6]OSMEC ID + SUBJECT'!$A:$B,2,FALSE),Subjects!B:D,3,FALSE),"")</f>
        <v/>
      </c>
      <c r="AC1655" t="str">
        <f>IFERROR(
VLOOKUP(
VLOOKUP(A1655,'[7]OSMEC-ID + SESSION'!$A:$B,2,FALSE),Subjects!$B:$D,3,FALSE),"")</f>
        <v/>
      </c>
      <c r="AD1655" t="str">
        <f>IFERROR(
VLOOKUP(
VLOOKUP(A1655,'[8]OSMEC ID + SESSION'!$A:$B,2,FALSE),Subjects!$B:$D,3,FALSE),"")</f>
        <v/>
      </c>
      <c r="AE1655" s="12" t="str">
        <f>IFERROR(
VLOOKUP(
VLOOKUP(A1655,'[9]OSMEC ID + SUBJECT'!$A:$B,2,FALSE),Subjects!$B:$D,3,FALSE),"")</f>
        <v/>
      </c>
      <c r="AF1655" t="str">
        <f>IFERROR(
VLOOKUP(
VLOOKUP(A1655,'[10]OSMEC ID + SESSION'!$A:$B,2,FALSE),Subjects!$B:$D,3),"")</f>
        <v/>
      </c>
    </row>
    <row r="1656" spans="1:32" x14ac:dyDescent="0.75">
      <c r="A1656" t="str">
        <f>Deligate_List!A1660</f>
        <v>OSMEC-2082</v>
      </c>
      <c r="B1656" t="str">
        <f>VLOOKUP(A1656,Deligate_List!A:B,2,FALSE)</f>
        <v>MOKKA HEMA</v>
      </c>
      <c r="C1656" t="str">
        <f>IFERROR(
VLOOKUP(
VLOOKUP($A1656,'[1]OSMEC ID + WORKSHOP'!$A:$B,2,FALSE),Workshop!A:C,3,FALSE),"")</f>
        <v>W008</v>
      </c>
      <c r="D1656" t="str">
        <f>IF($D$1 =Events!$A$2,
VLOOKUP(
VLOOKUP($A1656,'[2]OSMEC ID + EVENT'!$A:$E,2,FALSE),Events!$B:$D,3,FALSE))</f>
        <v>E001</v>
      </c>
      <c r="E1656" t="str">
        <f>IF(E$1=Events!$A$3,
VLOOKUP(
VLOOKUP($A1656,'[2]OSMEC ID + EVENT'!$A:$E,3,FALSE),Events!B:D,3,FALSE))</f>
        <v>E002</v>
      </c>
      <c r="F1656" t="str">
        <f>IF($F$1=Events!$A$4,
VLOOKUP(
VLOOKUP($A1658,'[2]OSMEC ID + EVENT'!$A:$E,4,FALSE),Events!B:D,3,FALSE),)</f>
        <v>E003</v>
      </c>
      <c r="G1656" t="str">
        <f>IF($G$1=Events!$A$5,
VLOOKUP(
VLOOKUP($A1658,'[2]OSMEC ID + EVENT'!$A:$E,5,FALSE),Events!$B:$D,3,FALSE),)</f>
        <v>E004</v>
      </c>
      <c r="H1656" s="3" t="str">
        <f>IF($H$1= VLOOKUP($H$1,Events!$A:$D,1,FALSE),
VLOOKUP(
VLOOKUP(A1656,'[3]OSMEC ID + EVENT'!$A:$M,2,FALSE),Events!B:D,3,FALSE),)</f>
        <v>E005</v>
      </c>
      <c r="I1656" s="3" t="str">
        <f>IF(I$1= VLOOKUP(I$1,Events!$A:$D,1,FALSE),
VLOOKUP(
VLOOKUP($A1656,'[3]OSMEC ID + EVENT'!$A:$M,3,FALSE),Events!$B:$D,3,FALSE),)</f>
        <v>E006</v>
      </c>
      <c r="J1656" t="str">
        <f>IF(J$1= VLOOKUP(J$1,Events!$A:$D,1,FALSE),
VLOOKUP(
VLOOKUP($A1656,'[3]OSMEC ID + EVENT'!$A:$M,4,FALSE),Events!$B:$D,3,FALSE),)</f>
        <v>E007</v>
      </c>
      <c r="K1656" t="str">
        <f>IF(K$1= VLOOKUP(K$1,Events!$A:$D,1,FALSE),
VLOOKUP(
VLOOKUP($A1656,'[3]OSMEC ID + EVENT'!$A:$M,5,FALSE),Events!$B:$D,3,FALSE),)</f>
        <v>E008</v>
      </c>
      <c r="L1656" t="str">
        <f>IF(L$1= VLOOKUP(L$1,Events!$A:$D,1,FALSE),
VLOOKUP(
VLOOKUP($A1656,'[3]OSMEC ID + EVENT'!$A:$M,6,FALSE),Events!$B:$D,3,FALSE),)</f>
        <v>E009</v>
      </c>
      <c r="M1656" t="str">
        <f>IF(M$1= VLOOKUP(M$1,Events!$A:$D,1,FALSE),
VLOOKUP(
VLOOKUP($A1656,'[3]OSMEC ID + EVENT'!$A:$M,7,FALSE),Events!$B:$D,3,FALSE),)</f>
        <v>E010</v>
      </c>
      <c r="N1656" t="str">
        <f>IF(N$1= VLOOKUP(N$1,Events!$A:$D,1,FALSE),
VLOOKUP(
VLOOKUP($A1656,'[3]OSMEC ID + EVENT'!$A:$M,8,FALSE),Events!$B:$D,3,FALSE),)</f>
        <v>E011</v>
      </c>
      <c r="O1656" t="str">
        <f>IF(O$1= VLOOKUP(O$1,Events!$A:$D,1,FALSE),
VLOOKUP(
VLOOKUP($A1656,'[3]OSMEC ID + EVENT'!$A:$M,9,FALSE),Events!$B:$D,3,FALSE),)</f>
        <v>E012</v>
      </c>
      <c r="P1656" t="str">
        <f>IF(P$1= VLOOKUP(P$1,Events!$A:$D,1,FALSE),
VLOOKUP(
VLOOKUP($A1656,'[3]OSMEC ID + EVENT'!$A:$M,10,FALSE),Events!$B:$D,3,FALSE),)</f>
        <v>E013</v>
      </c>
      <c r="Q1656" t="str">
        <f>IF(Q$1= VLOOKUP(Q$1,Events!$A:$D,1,FALSE),
VLOOKUP(
VLOOKUP($A1656,'[3]OSMEC ID + EVENT'!$A:$M,11,FALSE),Events!$B:$D,3,FALSE),)</f>
        <v>E014</v>
      </c>
      <c r="R1656" t="str">
        <f>IF(R$1= VLOOKUP(R$1,Events!$A:$D,1,FALSE),
VLOOKUP(
VLOOKUP($A1656,'[3]OSMEC ID + EVENT'!$A:$M,12,FALSE),Events!$B:$D,3,FALSE),)</f>
        <v>E015</v>
      </c>
      <c r="S1656" t="str">
        <f>IF(S$1= VLOOKUP(S$1,Events!$A:$D,1,FALSE),
VLOOKUP(
VLOOKUP($A1656,'[3]OSMEC ID + EVENT'!$A:$M,13,FALSE),Events!$B:$D,3,FALSE),)</f>
        <v>E016</v>
      </c>
      <c r="T1656" t="str">
        <f>IF(
ISNA(MATCH(T$1,Events!$A:$A,0)),
0,
VLOOKUP(
VLOOKUP(A1656,'[4]OSMEC ID + EVENT'!$A:$I,2,FALSE),Events!$B:$D,3,FALSE))</f>
        <v>E017</v>
      </c>
      <c r="U1656" t="str">
        <f>IF(
ISNA(MATCH(U$1,Events!$A:$A,0)),
0,
VLOOKUP(
VLOOKUP($A1656,'[4]OSMEC ID + EVENT'!$A:$I,3,FALSE),Events!$B:$D,3,FALSE))</f>
        <v>E018</v>
      </c>
      <c r="V1656" t="str">
        <f>IF(
ISNA(MATCH(V$1,Events!$A:$A,0)),
0,
VLOOKUP(
VLOOKUP($A1656,'[4]OSMEC ID + EVENT'!$A:$I,4,FALSE),Events!$B:$D,3,FALSE))</f>
        <v>E019</v>
      </c>
      <c r="W1656" t="str">
        <f>IF(
ISNA(MATCH(W$1,Events!$A:$A,0)),
0,
VLOOKUP(
VLOOKUP($A1656,'[4]OSMEC ID + EVENT'!$A:$I,5,FALSE),Events!$B:$D,3,FALSE))</f>
        <v>E020</v>
      </c>
      <c r="X1656" t="str">
        <f>IF(
ISNA(MATCH(X$1,Events!$A:$A,0)),
0,
VLOOKUP(
VLOOKUP($A1656,'[4]OSMEC ID + EVENT'!$A:$I,6,FALSE),Events!$B:$D,3,FALSE))</f>
        <v>E021</v>
      </c>
      <c r="Y1656" t="str">
        <f>IF(
ISNA(MATCH(Y$1,Events!$A:$A,0)),
0,
VLOOKUP(
VLOOKUP($A1656,'[4]OSMEC ID + EVENT'!$A:$I,7,FALSE),Events!$B:$D,3,FALSE))</f>
        <v>E022</v>
      </c>
      <c r="Z1656" t="str">
        <f>IF(
ISNA(MATCH(Z$1,Events!$A:$A,0)),
0,
VLOOKUP(
VLOOKUP($A1656,'[4]OSMEC ID + EVENT'!$A:$I,8,FALSE),Events!$B:$D,3,FALSE))</f>
        <v>E023</v>
      </c>
      <c r="AA1656" t="str">
        <f>IFERROR(
VLOOKUP(
VLOOKUP(A1656,'[5]OSMEC ID + SUBJECT'!$A:$B,2,FALSE),Subjects!$B:$D,3,FALSE),"")</f>
        <v/>
      </c>
      <c r="AB1656" t="str">
        <f>IFERROR(
VLOOKUP(
VLOOKUP(A1656,'[6]OSMEC ID + SUBJECT'!$A:$B,2,FALSE),Subjects!B:D,3,FALSE),"")</f>
        <v/>
      </c>
      <c r="AC1656" t="str">
        <f>IFERROR(
VLOOKUP(
VLOOKUP(A1656,'[7]OSMEC-ID + SESSION'!$A:$B,2,FALSE),Subjects!$B:$D,3,FALSE),"")</f>
        <v/>
      </c>
      <c r="AD1656" t="str">
        <f>IFERROR(
VLOOKUP(
VLOOKUP(A1656,'[8]OSMEC ID + SESSION'!$A:$B,2,FALSE),Subjects!$B:$D,3,FALSE),"")</f>
        <v/>
      </c>
      <c r="AE1656" s="12" t="str">
        <f>IFERROR(
VLOOKUP(
VLOOKUP(A1656,'[9]OSMEC ID + SUBJECT'!$A:$B,2,FALSE),Subjects!$B:$D,3,FALSE),"")</f>
        <v/>
      </c>
      <c r="AF1656" t="str">
        <f>IFERROR(
VLOOKUP(
VLOOKUP(A1656,'[10]OSMEC ID + SESSION'!$A:$B,2,FALSE),Subjects!$B:$D,3),"")</f>
        <v/>
      </c>
    </row>
    <row r="1657" spans="1:32" x14ac:dyDescent="0.75">
      <c r="A1657" t="str">
        <f>Deligate_List!A1661</f>
        <v>OSMEC-2083</v>
      </c>
      <c r="B1657" t="str">
        <f>VLOOKUP(A1657,Deligate_List!A:B,2,FALSE)</f>
        <v>SYEDA MARIYA HASSAN</v>
      </c>
      <c r="C1657" t="str">
        <f>IFERROR(
VLOOKUP(
VLOOKUP($A1657,'[1]OSMEC ID + WORKSHOP'!$A:$B,2,FALSE),Workshop!A:C,3,FALSE),"")</f>
        <v>W011</v>
      </c>
      <c r="D1657" t="str">
        <f>IF($D$1 =Events!$A$2,
VLOOKUP(
VLOOKUP($A1657,'[2]OSMEC ID + EVENT'!$A:$E,2,FALSE),Events!$B:$D,3,FALSE))</f>
        <v>E001</v>
      </c>
      <c r="E1657" t="str">
        <f>IF(E$1=Events!$A$3,
VLOOKUP(
VLOOKUP($A1657,'[2]OSMEC ID + EVENT'!$A:$E,3,FALSE),Events!B:D,3,FALSE))</f>
        <v>E002</v>
      </c>
      <c r="F1657" t="str">
        <f>IF($F$1=Events!$A$4,
VLOOKUP(
VLOOKUP($A1659,'[2]OSMEC ID + EVENT'!$A:$E,4,FALSE),Events!B:D,3,FALSE),)</f>
        <v>E003</v>
      </c>
      <c r="G1657" t="str">
        <f>IF($G$1=Events!$A$5,
VLOOKUP(
VLOOKUP($A1659,'[2]OSMEC ID + EVENT'!$A:$E,5,FALSE),Events!$B:$D,3,FALSE),)</f>
        <v>E004</v>
      </c>
      <c r="H1657" s="3" t="str">
        <f>IF($H$1= VLOOKUP($H$1,Events!$A:$D,1,FALSE),
VLOOKUP(
VLOOKUP(A1657,'[3]OSMEC ID + EVENT'!$A:$M,2,FALSE),Events!B:D,3,FALSE),)</f>
        <v>E005</v>
      </c>
      <c r="I1657" s="3" t="str">
        <f>IF(I$1= VLOOKUP(I$1,Events!$A:$D,1,FALSE),
VLOOKUP(
VLOOKUP($A1657,'[3]OSMEC ID + EVENT'!$A:$M,3,FALSE),Events!$B:$D,3,FALSE),)</f>
        <v>E006</v>
      </c>
      <c r="J1657" t="str">
        <f>IF(J$1= VLOOKUP(J$1,Events!$A:$D,1,FALSE),
VLOOKUP(
VLOOKUP($A1657,'[3]OSMEC ID + EVENT'!$A:$M,4,FALSE),Events!$B:$D,3,FALSE),)</f>
        <v>E007</v>
      </c>
      <c r="K1657" t="str">
        <f>IF(K$1= VLOOKUP(K$1,Events!$A:$D,1,FALSE),
VLOOKUP(
VLOOKUP($A1657,'[3]OSMEC ID + EVENT'!$A:$M,5,FALSE),Events!$B:$D,3,FALSE),)</f>
        <v>E008</v>
      </c>
      <c r="L1657" t="str">
        <f>IF(L$1= VLOOKUP(L$1,Events!$A:$D,1,FALSE),
VLOOKUP(
VLOOKUP($A1657,'[3]OSMEC ID + EVENT'!$A:$M,6,FALSE),Events!$B:$D,3,FALSE),)</f>
        <v>E009</v>
      </c>
      <c r="M1657" t="str">
        <f>IF(M$1= VLOOKUP(M$1,Events!$A:$D,1,FALSE),
VLOOKUP(
VLOOKUP($A1657,'[3]OSMEC ID + EVENT'!$A:$M,7,FALSE),Events!$B:$D,3,FALSE),)</f>
        <v>E010</v>
      </c>
      <c r="N1657" t="str">
        <f>IF(N$1= VLOOKUP(N$1,Events!$A:$D,1,FALSE),
VLOOKUP(
VLOOKUP($A1657,'[3]OSMEC ID + EVENT'!$A:$M,8,FALSE),Events!$B:$D,3,FALSE),)</f>
        <v>E011</v>
      </c>
      <c r="O1657" t="str">
        <f>IF(O$1= VLOOKUP(O$1,Events!$A:$D,1,FALSE),
VLOOKUP(
VLOOKUP($A1657,'[3]OSMEC ID + EVENT'!$A:$M,9,FALSE),Events!$B:$D,3,FALSE),)</f>
        <v>E012</v>
      </c>
      <c r="P1657" t="str">
        <f>IF(P$1= VLOOKUP(P$1,Events!$A:$D,1,FALSE),
VLOOKUP(
VLOOKUP($A1657,'[3]OSMEC ID + EVENT'!$A:$M,10,FALSE),Events!$B:$D,3,FALSE),)</f>
        <v>E013</v>
      </c>
      <c r="Q1657" t="str">
        <f>IF(Q$1= VLOOKUP(Q$1,Events!$A:$D,1,FALSE),
VLOOKUP(
VLOOKUP($A1657,'[3]OSMEC ID + EVENT'!$A:$M,11,FALSE),Events!$B:$D,3,FALSE),)</f>
        <v>E014</v>
      </c>
      <c r="R1657" t="str">
        <f>IF(R$1= VLOOKUP(R$1,Events!$A:$D,1,FALSE),
VLOOKUP(
VLOOKUP($A1657,'[3]OSMEC ID + EVENT'!$A:$M,12,FALSE),Events!$B:$D,3,FALSE),)</f>
        <v>E015</v>
      </c>
      <c r="S1657" t="str">
        <f>IF(S$1= VLOOKUP(S$1,Events!$A:$D,1,FALSE),
VLOOKUP(
VLOOKUP($A1657,'[3]OSMEC ID + EVENT'!$A:$M,13,FALSE),Events!$B:$D,3,FALSE),)</f>
        <v>E016</v>
      </c>
      <c r="T1657" t="str">
        <f>IF(
ISNA(MATCH(T$1,Events!$A:$A,0)),
0,
VLOOKUP(
VLOOKUP(A1657,'[4]OSMEC ID + EVENT'!$A:$I,2,FALSE),Events!$B:$D,3,FALSE))</f>
        <v>E017</v>
      </c>
      <c r="U1657" t="str">
        <f>IF(
ISNA(MATCH(U$1,Events!$A:$A,0)),
0,
VLOOKUP(
VLOOKUP($A1657,'[4]OSMEC ID + EVENT'!$A:$I,3,FALSE),Events!$B:$D,3,FALSE))</f>
        <v>E018</v>
      </c>
      <c r="V1657" t="str">
        <f>IF(
ISNA(MATCH(V$1,Events!$A:$A,0)),
0,
VLOOKUP(
VLOOKUP($A1657,'[4]OSMEC ID + EVENT'!$A:$I,4,FALSE),Events!$B:$D,3,FALSE))</f>
        <v>E019</v>
      </c>
      <c r="W1657" t="str">
        <f>IF(
ISNA(MATCH(W$1,Events!$A:$A,0)),
0,
VLOOKUP(
VLOOKUP($A1657,'[4]OSMEC ID + EVENT'!$A:$I,5,FALSE),Events!$B:$D,3,FALSE))</f>
        <v>E020</v>
      </c>
      <c r="X1657" t="str">
        <f>IF(
ISNA(MATCH(X$1,Events!$A:$A,0)),
0,
VLOOKUP(
VLOOKUP($A1657,'[4]OSMEC ID + EVENT'!$A:$I,6,FALSE),Events!$B:$D,3,FALSE))</f>
        <v>E021</v>
      </c>
      <c r="Y1657" t="str">
        <f>IF(
ISNA(MATCH(Y$1,Events!$A:$A,0)),
0,
VLOOKUP(
VLOOKUP($A1657,'[4]OSMEC ID + EVENT'!$A:$I,7,FALSE),Events!$B:$D,3,FALSE))</f>
        <v>E022</v>
      </c>
      <c r="Z1657" t="str">
        <f>IF(
ISNA(MATCH(Z$1,Events!$A:$A,0)),
0,
VLOOKUP(
VLOOKUP($A1657,'[4]OSMEC ID + EVENT'!$A:$I,8,FALSE),Events!$B:$D,3,FALSE))</f>
        <v>E023</v>
      </c>
      <c r="AA1657" t="str">
        <f>IFERROR(
VLOOKUP(
VLOOKUP(A1657,'[5]OSMEC ID + SUBJECT'!$A:$B,2,FALSE),Subjects!$B:$D,3,FALSE),"")</f>
        <v/>
      </c>
      <c r="AB1657" t="str">
        <f>IFERROR(
VLOOKUP(
VLOOKUP(A1657,'[6]OSMEC ID + SUBJECT'!$A:$B,2,FALSE),Subjects!B:D,3,FALSE),"")</f>
        <v/>
      </c>
      <c r="AC1657" t="str">
        <f>IFERROR(
VLOOKUP(
VLOOKUP(A1657,'[7]OSMEC-ID + SESSION'!$A:$B,2,FALSE),Subjects!$B:$D,3,FALSE),"")</f>
        <v/>
      </c>
      <c r="AD1657" t="str">
        <f>IFERROR(
VLOOKUP(
VLOOKUP(A1657,'[8]OSMEC ID + SESSION'!$A:$B,2,FALSE),Subjects!$B:$D,3,FALSE),"")</f>
        <v/>
      </c>
      <c r="AE1657" s="12" t="str">
        <f>IFERROR(
VLOOKUP(
VLOOKUP(A1657,'[9]OSMEC ID + SUBJECT'!$A:$B,2,FALSE),Subjects!$B:$D,3,FALSE),"")</f>
        <v/>
      </c>
      <c r="AF1657" t="str">
        <f>IFERROR(
VLOOKUP(
VLOOKUP(A1657,'[10]OSMEC ID + SESSION'!$A:$B,2,FALSE),Subjects!$B:$D,3),"")</f>
        <v/>
      </c>
    </row>
    <row r="1658" spans="1:32" x14ac:dyDescent="0.75">
      <c r="A1658" t="str">
        <f>Deligate_List!A1662</f>
        <v>OSMEC-2084</v>
      </c>
      <c r="B1658" t="str">
        <f>VLOOKUP(A1658,Deligate_List!A:B,2,FALSE)</f>
        <v>V. VEDA SAMHITA</v>
      </c>
      <c r="C1658" t="str">
        <f>IFERROR(
VLOOKUP(
VLOOKUP($A1658,'[1]OSMEC ID + WORKSHOP'!$A:$B,2,FALSE),Workshop!A:C,3,FALSE),"")</f>
        <v>W012</v>
      </c>
      <c r="D1658" t="str">
        <f>IF($D$1 =Events!$A$2,
VLOOKUP(
VLOOKUP($A1658,'[2]OSMEC ID + EVENT'!$A:$E,2,FALSE),Events!$B:$D,3,FALSE))</f>
        <v>E001</v>
      </c>
      <c r="E1658" t="str">
        <f>IF(E$1=Events!$A$3,
VLOOKUP(
VLOOKUP($A1658,'[2]OSMEC ID + EVENT'!$A:$E,3,FALSE),Events!B:D,3,FALSE))</f>
        <v>E002</v>
      </c>
      <c r="F1658" t="str">
        <f>IF($F$1=Events!$A$4,
VLOOKUP(
VLOOKUP($A1660,'[2]OSMEC ID + EVENT'!$A:$E,4,FALSE),Events!B:D,3,FALSE),)</f>
        <v>E003</v>
      </c>
      <c r="G1658" t="str">
        <f>IF($G$1=Events!$A$5,
VLOOKUP(
VLOOKUP($A1660,'[2]OSMEC ID + EVENT'!$A:$E,5,FALSE),Events!$B:$D,3,FALSE),)</f>
        <v>E004</v>
      </c>
      <c r="H1658" s="3" t="str">
        <f>IF($H$1= VLOOKUP($H$1,Events!$A:$D,1,FALSE),
VLOOKUP(
VLOOKUP(A1658,'[3]OSMEC ID + EVENT'!$A:$M,2,FALSE),Events!B:D,3,FALSE),)</f>
        <v>E005</v>
      </c>
      <c r="I1658" s="3" t="str">
        <f>IF(I$1= VLOOKUP(I$1,Events!$A:$D,1,FALSE),
VLOOKUP(
VLOOKUP($A1658,'[3]OSMEC ID + EVENT'!$A:$M,3,FALSE),Events!$B:$D,3,FALSE),)</f>
        <v>E006</v>
      </c>
      <c r="J1658" t="str">
        <f>IF(J$1= VLOOKUP(J$1,Events!$A:$D,1,FALSE),
VLOOKUP(
VLOOKUP($A1658,'[3]OSMEC ID + EVENT'!$A:$M,4,FALSE),Events!$B:$D,3,FALSE),)</f>
        <v>E007</v>
      </c>
      <c r="K1658" t="str">
        <f>IF(K$1= VLOOKUP(K$1,Events!$A:$D,1,FALSE),
VLOOKUP(
VLOOKUP($A1658,'[3]OSMEC ID + EVENT'!$A:$M,5,FALSE),Events!$B:$D,3,FALSE),)</f>
        <v>E008</v>
      </c>
      <c r="L1658" t="str">
        <f>IF(L$1= VLOOKUP(L$1,Events!$A:$D,1,FALSE),
VLOOKUP(
VLOOKUP($A1658,'[3]OSMEC ID + EVENT'!$A:$M,6,FALSE),Events!$B:$D,3,FALSE),)</f>
        <v>E009</v>
      </c>
      <c r="M1658" t="str">
        <f>IF(M$1= VLOOKUP(M$1,Events!$A:$D,1,FALSE),
VLOOKUP(
VLOOKUP($A1658,'[3]OSMEC ID + EVENT'!$A:$M,7,FALSE),Events!$B:$D,3,FALSE),)</f>
        <v>E010</v>
      </c>
      <c r="N1658" t="str">
        <f>IF(N$1= VLOOKUP(N$1,Events!$A:$D,1,FALSE),
VLOOKUP(
VLOOKUP($A1658,'[3]OSMEC ID + EVENT'!$A:$M,8,FALSE),Events!$B:$D,3,FALSE),)</f>
        <v>E011</v>
      </c>
      <c r="O1658" t="str">
        <f>IF(O$1= VLOOKUP(O$1,Events!$A:$D,1,FALSE),
VLOOKUP(
VLOOKUP($A1658,'[3]OSMEC ID + EVENT'!$A:$M,9,FALSE),Events!$B:$D,3,FALSE),)</f>
        <v>E012</v>
      </c>
      <c r="P1658" t="str">
        <f>IF(P$1= VLOOKUP(P$1,Events!$A:$D,1,FALSE),
VLOOKUP(
VLOOKUP($A1658,'[3]OSMEC ID + EVENT'!$A:$M,10,FALSE),Events!$B:$D,3,FALSE),)</f>
        <v>E013</v>
      </c>
      <c r="Q1658" t="str">
        <f>IF(Q$1= VLOOKUP(Q$1,Events!$A:$D,1,FALSE),
VLOOKUP(
VLOOKUP($A1658,'[3]OSMEC ID + EVENT'!$A:$M,11,FALSE),Events!$B:$D,3,FALSE),)</f>
        <v>E014</v>
      </c>
      <c r="R1658" t="str">
        <f>IF(R$1= VLOOKUP(R$1,Events!$A:$D,1,FALSE),
VLOOKUP(
VLOOKUP($A1658,'[3]OSMEC ID + EVENT'!$A:$M,12,FALSE),Events!$B:$D,3,FALSE),)</f>
        <v>E015</v>
      </c>
      <c r="S1658" t="str">
        <f>IF(S$1= VLOOKUP(S$1,Events!$A:$D,1,FALSE),
VLOOKUP(
VLOOKUP($A1658,'[3]OSMEC ID + EVENT'!$A:$M,13,FALSE),Events!$B:$D,3,FALSE),)</f>
        <v>E016</v>
      </c>
      <c r="T1658" t="str">
        <f>IF(
ISNA(MATCH(T$1,Events!$A:$A,0)),
0,
VLOOKUP(
VLOOKUP(A1658,'[4]OSMEC ID + EVENT'!$A:$I,2,FALSE),Events!$B:$D,3,FALSE))</f>
        <v>E017</v>
      </c>
      <c r="U1658" t="str">
        <f>IF(
ISNA(MATCH(U$1,Events!$A:$A,0)),
0,
VLOOKUP(
VLOOKUP($A1658,'[4]OSMEC ID + EVENT'!$A:$I,3,FALSE),Events!$B:$D,3,FALSE))</f>
        <v>E018</v>
      </c>
      <c r="V1658" t="str">
        <f>IF(
ISNA(MATCH(V$1,Events!$A:$A,0)),
0,
VLOOKUP(
VLOOKUP($A1658,'[4]OSMEC ID + EVENT'!$A:$I,4,FALSE),Events!$B:$D,3,FALSE))</f>
        <v>E019</v>
      </c>
      <c r="W1658" t="str">
        <f>IF(
ISNA(MATCH(W$1,Events!$A:$A,0)),
0,
VLOOKUP(
VLOOKUP($A1658,'[4]OSMEC ID + EVENT'!$A:$I,5,FALSE),Events!$B:$D,3,FALSE))</f>
        <v>E020</v>
      </c>
      <c r="X1658" t="str">
        <f>IF(
ISNA(MATCH(X$1,Events!$A:$A,0)),
0,
VLOOKUP(
VLOOKUP($A1658,'[4]OSMEC ID + EVENT'!$A:$I,6,FALSE),Events!$B:$D,3,FALSE))</f>
        <v>E021</v>
      </c>
      <c r="Y1658" t="str">
        <f>IF(
ISNA(MATCH(Y$1,Events!$A:$A,0)),
0,
VLOOKUP(
VLOOKUP($A1658,'[4]OSMEC ID + EVENT'!$A:$I,7,FALSE),Events!$B:$D,3,FALSE))</f>
        <v>E022</v>
      </c>
      <c r="Z1658" t="str">
        <f>IF(
ISNA(MATCH(Z$1,Events!$A:$A,0)),
0,
VLOOKUP(
VLOOKUP($A1658,'[4]OSMEC ID + EVENT'!$A:$I,8,FALSE),Events!$B:$D,3,FALSE))</f>
        <v>E023</v>
      </c>
      <c r="AA1658" t="str">
        <f>IFERROR(
VLOOKUP(
VLOOKUP(A1658,'[5]OSMEC ID + SUBJECT'!$A:$B,2,FALSE),Subjects!$B:$D,3,FALSE),"")</f>
        <v/>
      </c>
      <c r="AB1658" t="str">
        <f>IFERROR(
VLOOKUP(
VLOOKUP(A1658,'[6]OSMEC ID + SUBJECT'!$A:$B,2,FALSE),Subjects!B:D,3,FALSE),"")</f>
        <v/>
      </c>
      <c r="AC1658" t="str">
        <f>IFERROR(
VLOOKUP(
VLOOKUP(A1658,'[7]OSMEC-ID + SESSION'!$A:$B,2,FALSE),Subjects!$B:$D,3,FALSE),"")</f>
        <v/>
      </c>
      <c r="AD1658" t="str">
        <f>IFERROR(
VLOOKUP(
VLOOKUP(A1658,'[8]OSMEC ID + SESSION'!$A:$B,2,FALSE),Subjects!$B:$D,3,FALSE),"")</f>
        <v/>
      </c>
      <c r="AE1658" s="12" t="str">
        <f>IFERROR(
VLOOKUP(
VLOOKUP(A1658,'[9]OSMEC ID + SUBJECT'!$A:$B,2,FALSE),Subjects!$B:$D,3,FALSE),"")</f>
        <v/>
      </c>
      <c r="AF1658" t="str">
        <f>IFERROR(
VLOOKUP(
VLOOKUP(A1658,'[10]OSMEC ID + SESSION'!$A:$B,2,FALSE),Subjects!$B:$D,3),"")</f>
        <v/>
      </c>
    </row>
    <row r="1659" spans="1:32" x14ac:dyDescent="0.75">
      <c r="A1659" t="str">
        <f>Deligate_List!A1663</f>
        <v>OSMEC-2087</v>
      </c>
      <c r="B1659" t="str">
        <f>VLOOKUP(A1659,Deligate_List!A:B,2,FALSE)</f>
        <v>PUJARI SANKETKUMAR LAXMANRAO</v>
      </c>
      <c r="C1659" t="str">
        <f>IFERROR(
VLOOKUP(
VLOOKUP($A1659,'[1]OSMEC ID + WORKSHOP'!$A:$B,2,FALSE),Workshop!A:C,3,FALSE),"")</f>
        <v>W007</v>
      </c>
      <c r="D1659" t="str">
        <f>IF($D$1 =Events!$A$2,
VLOOKUP(
VLOOKUP($A1659,'[2]OSMEC ID + EVENT'!$A:$E,2,FALSE),Events!$B:$D,3,FALSE))</f>
        <v>E001</v>
      </c>
      <c r="E1659" t="str">
        <f>IF(E$1=Events!$A$3,
VLOOKUP(
VLOOKUP($A1659,'[2]OSMEC ID + EVENT'!$A:$E,3,FALSE),Events!B:D,3,FALSE))</f>
        <v>E002</v>
      </c>
      <c r="F1659" t="str">
        <f>IF($F$1=Events!$A$4,
VLOOKUP(
VLOOKUP($A1661,'[2]OSMEC ID + EVENT'!$A:$E,4,FALSE),Events!B:D,3,FALSE),)</f>
        <v>E003</v>
      </c>
      <c r="G1659" t="str">
        <f>IF($G$1=Events!$A$5,
VLOOKUP(
VLOOKUP($A1661,'[2]OSMEC ID + EVENT'!$A:$E,5,FALSE),Events!$B:$D,3,FALSE),)</f>
        <v>E004</v>
      </c>
      <c r="H1659" s="3" t="str">
        <f>IF($H$1= VLOOKUP($H$1,Events!$A:$D,1,FALSE),
VLOOKUP(
VLOOKUP(A1659,'[3]OSMEC ID + EVENT'!$A:$M,2,FALSE),Events!B:D,3,FALSE),)</f>
        <v>E005</v>
      </c>
      <c r="I1659" s="3" t="str">
        <f>IF(I$1= VLOOKUP(I$1,Events!$A:$D,1,FALSE),
VLOOKUP(
VLOOKUP($A1659,'[3]OSMEC ID + EVENT'!$A:$M,3,FALSE),Events!$B:$D,3,FALSE),)</f>
        <v>E006</v>
      </c>
      <c r="J1659" t="str">
        <f>IF(J$1= VLOOKUP(J$1,Events!$A:$D,1,FALSE),
VLOOKUP(
VLOOKUP($A1659,'[3]OSMEC ID + EVENT'!$A:$M,4,FALSE),Events!$B:$D,3,FALSE),)</f>
        <v>E007</v>
      </c>
      <c r="K1659" t="str">
        <f>IF(K$1= VLOOKUP(K$1,Events!$A:$D,1,FALSE),
VLOOKUP(
VLOOKUP($A1659,'[3]OSMEC ID + EVENT'!$A:$M,5,FALSE),Events!$B:$D,3,FALSE),)</f>
        <v>E008</v>
      </c>
      <c r="L1659" t="str">
        <f>IF(L$1= VLOOKUP(L$1,Events!$A:$D,1,FALSE),
VLOOKUP(
VLOOKUP($A1659,'[3]OSMEC ID + EVENT'!$A:$M,6,FALSE),Events!$B:$D,3,FALSE),)</f>
        <v>E009</v>
      </c>
      <c r="M1659" t="str">
        <f>IF(M$1= VLOOKUP(M$1,Events!$A:$D,1,FALSE),
VLOOKUP(
VLOOKUP($A1659,'[3]OSMEC ID + EVENT'!$A:$M,7,FALSE),Events!$B:$D,3,FALSE),)</f>
        <v>E010</v>
      </c>
      <c r="N1659" t="str">
        <f>IF(N$1= VLOOKUP(N$1,Events!$A:$D,1,FALSE),
VLOOKUP(
VLOOKUP($A1659,'[3]OSMEC ID + EVENT'!$A:$M,8,FALSE),Events!$B:$D,3,FALSE),)</f>
        <v>E011</v>
      </c>
      <c r="O1659" t="str">
        <f>IF(O$1= VLOOKUP(O$1,Events!$A:$D,1,FALSE),
VLOOKUP(
VLOOKUP($A1659,'[3]OSMEC ID + EVENT'!$A:$M,9,FALSE),Events!$B:$D,3,FALSE),)</f>
        <v>E012</v>
      </c>
      <c r="P1659" t="str">
        <f>IF(P$1= VLOOKUP(P$1,Events!$A:$D,1,FALSE),
VLOOKUP(
VLOOKUP($A1659,'[3]OSMEC ID + EVENT'!$A:$M,10,FALSE),Events!$B:$D,3,FALSE),)</f>
        <v>E013</v>
      </c>
      <c r="Q1659" t="str">
        <f>IF(Q$1= VLOOKUP(Q$1,Events!$A:$D,1,FALSE),
VLOOKUP(
VLOOKUP($A1659,'[3]OSMEC ID + EVENT'!$A:$M,11,FALSE),Events!$B:$D,3,FALSE),)</f>
        <v>E014</v>
      </c>
      <c r="R1659" t="str">
        <f>IF(R$1= VLOOKUP(R$1,Events!$A:$D,1,FALSE),
VLOOKUP(
VLOOKUP($A1659,'[3]OSMEC ID + EVENT'!$A:$M,12,FALSE),Events!$B:$D,3,FALSE),)</f>
        <v>E015</v>
      </c>
      <c r="S1659" t="str">
        <f>IF(S$1= VLOOKUP(S$1,Events!$A:$D,1,FALSE),
VLOOKUP(
VLOOKUP($A1659,'[3]OSMEC ID + EVENT'!$A:$M,13,FALSE),Events!$B:$D,3,FALSE),)</f>
        <v>E016</v>
      </c>
      <c r="T1659" t="str">
        <f>IF(
ISNA(MATCH(T$1,Events!$A:$A,0)),
0,
VLOOKUP(
VLOOKUP(A1659,'[4]OSMEC ID + EVENT'!$A:$I,2,FALSE),Events!$B:$D,3,FALSE))</f>
        <v>E017</v>
      </c>
      <c r="U1659" t="str">
        <f>IF(
ISNA(MATCH(U$1,Events!$A:$A,0)),
0,
VLOOKUP(
VLOOKUP($A1659,'[4]OSMEC ID + EVENT'!$A:$I,3,FALSE),Events!$B:$D,3,FALSE))</f>
        <v>E018</v>
      </c>
      <c r="V1659" t="str">
        <f>IF(
ISNA(MATCH(V$1,Events!$A:$A,0)),
0,
VLOOKUP(
VLOOKUP($A1659,'[4]OSMEC ID + EVENT'!$A:$I,4,FALSE),Events!$B:$D,3,FALSE))</f>
        <v>E019</v>
      </c>
      <c r="W1659" t="str">
        <f>IF(
ISNA(MATCH(W$1,Events!$A:$A,0)),
0,
VLOOKUP(
VLOOKUP($A1659,'[4]OSMEC ID + EVENT'!$A:$I,5,FALSE),Events!$B:$D,3,FALSE))</f>
        <v>E020</v>
      </c>
      <c r="X1659" t="str">
        <f>IF(
ISNA(MATCH(X$1,Events!$A:$A,0)),
0,
VLOOKUP(
VLOOKUP($A1659,'[4]OSMEC ID + EVENT'!$A:$I,6,FALSE),Events!$B:$D,3,FALSE))</f>
        <v>E021</v>
      </c>
      <c r="Y1659" t="str">
        <f>IF(
ISNA(MATCH(Y$1,Events!$A:$A,0)),
0,
VLOOKUP(
VLOOKUP($A1659,'[4]OSMEC ID + EVENT'!$A:$I,7,FALSE),Events!$B:$D,3,FALSE))</f>
        <v>E022</v>
      </c>
      <c r="Z1659" t="str">
        <f>IF(
ISNA(MATCH(Z$1,Events!$A:$A,0)),
0,
VLOOKUP(
VLOOKUP($A1659,'[4]OSMEC ID + EVENT'!$A:$I,8,FALSE),Events!$B:$D,3,FALSE))</f>
        <v>E023</v>
      </c>
      <c r="AA1659" t="str">
        <f>IFERROR(
VLOOKUP(
VLOOKUP(A1659,'[5]OSMEC ID + SUBJECT'!$A:$B,2,FALSE),Subjects!$B:$D,3,FALSE),"")</f>
        <v/>
      </c>
      <c r="AB1659" t="str">
        <f>IFERROR(
VLOOKUP(
VLOOKUP(A1659,'[6]OSMEC ID + SUBJECT'!$A:$B,2,FALSE),Subjects!B:D,3,FALSE),"")</f>
        <v/>
      </c>
      <c r="AC1659" t="str">
        <f>IFERROR(
VLOOKUP(
VLOOKUP(A1659,'[7]OSMEC-ID + SESSION'!$A:$B,2,FALSE),Subjects!$B:$D,3,FALSE),"")</f>
        <v/>
      </c>
      <c r="AD1659" t="str">
        <f>IFERROR(
VLOOKUP(
VLOOKUP(A1659,'[8]OSMEC ID + SESSION'!$A:$B,2,FALSE),Subjects!$B:$D,3,FALSE),"")</f>
        <v/>
      </c>
      <c r="AE1659" s="12" t="str">
        <f>IFERROR(
VLOOKUP(
VLOOKUP(A1659,'[9]OSMEC ID + SUBJECT'!$A:$B,2,FALSE),Subjects!$B:$D,3,FALSE),"")</f>
        <v/>
      </c>
      <c r="AF1659" t="str">
        <f>IFERROR(
VLOOKUP(
VLOOKUP(A1659,'[10]OSMEC ID + SESSION'!$A:$B,2,FALSE),Subjects!$B:$D,3),"")</f>
        <v/>
      </c>
    </row>
    <row r="1660" spans="1:32" x14ac:dyDescent="0.75">
      <c r="A1660" t="str">
        <f>Deligate_List!A1664</f>
        <v>OSMEC-2086</v>
      </c>
      <c r="B1660" t="str">
        <f>VLOOKUP(A1660,Deligate_List!A:B,2,FALSE)</f>
        <v>SYEDA RABIYA HASSAN</v>
      </c>
      <c r="C1660" t="str">
        <f>IFERROR(
VLOOKUP(
VLOOKUP($A1660,'[1]OSMEC ID + WORKSHOP'!$A:$B,2,FALSE),Workshop!A:C,3,FALSE),"")</f>
        <v>W011</v>
      </c>
      <c r="D1660" t="str">
        <f>IF($D$1 =Events!$A$2,
VLOOKUP(
VLOOKUP($A1660,'[2]OSMEC ID + EVENT'!$A:$E,2,FALSE),Events!$B:$D,3,FALSE))</f>
        <v>E001</v>
      </c>
      <c r="E1660" t="str">
        <f>IF(E$1=Events!$A$3,
VLOOKUP(
VLOOKUP($A1660,'[2]OSMEC ID + EVENT'!$A:$E,3,FALSE),Events!B:D,3,FALSE))</f>
        <v>E002</v>
      </c>
      <c r="F1660" t="str">
        <f>IF($F$1=Events!$A$4,
VLOOKUP(
VLOOKUP($A1662,'[2]OSMEC ID + EVENT'!$A:$E,4,FALSE),Events!B:D,3,FALSE),)</f>
        <v>E003</v>
      </c>
      <c r="G1660" t="str">
        <f>IF($G$1=Events!$A$5,
VLOOKUP(
VLOOKUP($A1662,'[2]OSMEC ID + EVENT'!$A:$E,5,FALSE),Events!$B:$D,3,FALSE),)</f>
        <v>E004</v>
      </c>
      <c r="H1660" s="3" t="str">
        <f>IF($H$1= VLOOKUP($H$1,Events!$A:$D,1,FALSE),
VLOOKUP(
VLOOKUP(A1660,'[3]OSMEC ID + EVENT'!$A:$M,2,FALSE),Events!B:D,3,FALSE),)</f>
        <v>E005</v>
      </c>
      <c r="I1660" s="3" t="str">
        <f>IF(I$1= VLOOKUP(I$1,Events!$A:$D,1,FALSE),
VLOOKUP(
VLOOKUP($A1660,'[3]OSMEC ID + EVENT'!$A:$M,3,FALSE),Events!$B:$D,3,FALSE),)</f>
        <v>E006</v>
      </c>
      <c r="J1660" t="str">
        <f>IF(J$1= VLOOKUP(J$1,Events!$A:$D,1,FALSE),
VLOOKUP(
VLOOKUP($A1660,'[3]OSMEC ID + EVENT'!$A:$M,4,FALSE),Events!$B:$D,3,FALSE),)</f>
        <v>E007</v>
      </c>
      <c r="K1660" t="str">
        <f>IF(K$1= VLOOKUP(K$1,Events!$A:$D,1,FALSE),
VLOOKUP(
VLOOKUP($A1660,'[3]OSMEC ID + EVENT'!$A:$M,5,FALSE),Events!$B:$D,3,FALSE),)</f>
        <v>E008</v>
      </c>
      <c r="L1660" t="str">
        <f>IF(L$1= VLOOKUP(L$1,Events!$A:$D,1,FALSE),
VLOOKUP(
VLOOKUP($A1660,'[3]OSMEC ID + EVENT'!$A:$M,6,FALSE),Events!$B:$D,3,FALSE),)</f>
        <v>E009</v>
      </c>
      <c r="M1660" t="str">
        <f>IF(M$1= VLOOKUP(M$1,Events!$A:$D,1,FALSE),
VLOOKUP(
VLOOKUP($A1660,'[3]OSMEC ID + EVENT'!$A:$M,7,FALSE),Events!$B:$D,3,FALSE),)</f>
        <v>E010</v>
      </c>
      <c r="N1660" t="str">
        <f>IF(N$1= VLOOKUP(N$1,Events!$A:$D,1,FALSE),
VLOOKUP(
VLOOKUP($A1660,'[3]OSMEC ID + EVENT'!$A:$M,8,FALSE),Events!$B:$D,3,FALSE),)</f>
        <v>E011</v>
      </c>
      <c r="O1660" t="str">
        <f>IF(O$1= VLOOKUP(O$1,Events!$A:$D,1,FALSE),
VLOOKUP(
VLOOKUP($A1660,'[3]OSMEC ID + EVENT'!$A:$M,9,FALSE),Events!$B:$D,3,FALSE),)</f>
        <v>E012</v>
      </c>
      <c r="P1660" t="str">
        <f>IF(P$1= VLOOKUP(P$1,Events!$A:$D,1,FALSE),
VLOOKUP(
VLOOKUP($A1660,'[3]OSMEC ID + EVENT'!$A:$M,10,FALSE),Events!$B:$D,3,FALSE),)</f>
        <v>E013</v>
      </c>
      <c r="Q1660" t="str">
        <f>IF(Q$1= VLOOKUP(Q$1,Events!$A:$D,1,FALSE),
VLOOKUP(
VLOOKUP($A1660,'[3]OSMEC ID + EVENT'!$A:$M,11,FALSE),Events!$B:$D,3,FALSE),)</f>
        <v>E014</v>
      </c>
      <c r="R1660" t="str">
        <f>IF(R$1= VLOOKUP(R$1,Events!$A:$D,1,FALSE),
VLOOKUP(
VLOOKUP($A1660,'[3]OSMEC ID + EVENT'!$A:$M,12,FALSE),Events!$B:$D,3,FALSE),)</f>
        <v>E015</v>
      </c>
      <c r="S1660" t="str">
        <f>IF(S$1= VLOOKUP(S$1,Events!$A:$D,1,FALSE),
VLOOKUP(
VLOOKUP($A1660,'[3]OSMEC ID + EVENT'!$A:$M,13,FALSE),Events!$B:$D,3,FALSE),)</f>
        <v>E016</v>
      </c>
      <c r="T1660" t="str">
        <f>IF(
ISNA(MATCH(T$1,Events!$A:$A,0)),
0,
VLOOKUP(
VLOOKUP(A1660,'[4]OSMEC ID + EVENT'!$A:$I,2,FALSE),Events!$B:$D,3,FALSE))</f>
        <v>E017</v>
      </c>
      <c r="U1660" t="str">
        <f>IF(
ISNA(MATCH(U$1,Events!$A:$A,0)),
0,
VLOOKUP(
VLOOKUP($A1660,'[4]OSMEC ID + EVENT'!$A:$I,3,FALSE),Events!$B:$D,3,FALSE))</f>
        <v>E018</v>
      </c>
      <c r="V1660" t="str">
        <f>IF(
ISNA(MATCH(V$1,Events!$A:$A,0)),
0,
VLOOKUP(
VLOOKUP($A1660,'[4]OSMEC ID + EVENT'!$A:$I,4,FALSE),Events!$B:$D,3,FALSE))</f>
        <v>E019</v>
      </c>
      <c r="W1660" t="str">
        <f>IF(
ISNA(MATCH(W$1,Events!$A:$A,0)),
0,
VLOOKUP(
VLOOKUP($A1660,'[4]OSMEC ID + EVENT'!$A:$I,5,FALSE),Events!$B:$D,3,FALSE))</f>
        <v>E020</v>
      </c>
      <c r="X1660" t="str">
        <f>IF(
ISNA(MATCH(X$1,Events!$A:$A,0)),
0,
VLOOKUP(
VLOOKUP($A1660,'[4]OSMEC ID + EVENT'!$A:$I,6,FALSE),Events!$B:$D,3,FALSE))</f>
        <v>E021</v>
      </c>
      <c r="Y1660" t="str">
        <f>IF(
ISNA(MATCH(Y$1,Events!$A:$A,0)),
0,
VLOOKUP(
VLOOKUP($A1660,'[4]OSMEC ID + EVENT'!$A:$I,7,FALSE),Events!$B:$D,3,FALSE))</f>
        <v>E022</v>
      </c>
      <c r="Z1660" t="str">
        <f>IF(
ISNA(MATCH(Z$1,Events!$A:$A,0)),
0,
VLOOKUP(
VLOOKUP($A1660,'[4]OSMEC ID + EVENT'!$A:$I,8,FALSE),Events!$B:$D,3,FALSE))</f>
        <v>E023</v>
      </c>
      <c r="AA1660" t="str">
        <f>IFERROR(
VLOOKUP(
VLOOKUP(A1660,'[5]OSMEC ID + SUBJECT'!$A:$B,2,FALSE),Subjects!$B:$D,3,FALSE),"")</f>
        <v/>
      </c>
      <c r="AB1660" t="str">
        <f>IFERROR(
VLOOKUP(
VLOOKUP(A1660,'[6]OSMEC ID + SUBJECT'!$A:$B,2,FALSE),Subjects!B:D,3,FALSE),"")</f>
        <v/>
      </c>
      <c r="AC1660" t="str">
        <f>IFERROR(
VLOOKUP(
VLOOKUP(A1660,'[7]OSMEC-ID + SESSION'!$A:$B,2,FALSE),Subjects!$B:$D,3,FALSE),"")</f>
        <v/>
      </c>
      <c r="AD1660" t="str">
        <f>IFERROR(
VLOOKUP(
VLOOKUP(A1660,'[8]OSMEC ID + SESSION'!$A:$B,2,FALSE),Subjects!$B:$D,3,FALSE),"")</f>
        <v/>
      </c>
      <c r="AE1660" s="12" t="str">
        <f>IFERROR(
VLOOKUP(
VLOOKUP(A1660,'[9]OSMEC ID + SUBJECT'!$A:$B,2,FALSE),Subjects!$B:$D,3,FALSE),"")</f>
        <v/>
      </c>
      <c r="AF1660" t="str">
        <f>IFERROR(
VLOOKUP(
VLOOKUP(A1660,'[10]OSMEC ID + SESSION'!$A:$B,2,FALSE),Subjects!$B:$D,3),"")</f>
        <v/>
      </c>
    </row>
    <row r="1661" spans="1:32" x14ac:dyDescent="0.75">
      <c r="A1661" t="str">
        <f>Deligate_List!A1665</f>
        <v>OSMEC-2085</v>
      </c>
      <c r="B1661" t="str">
        <f>VLOOKUP(A1661,Deligate_List!A:B,2,FALSE)</f>
        <v>SHASHAANKA</v>
      </c>
      <c r="C1661" t="str">
        <f>IFERROR(
VLOOKUP(
VLOOKUP($A1661,'[1]OSMEC ID + WORKSHOP'!$A:$B,2,FALSE),Workshop!A:C,3,FALSE),"")</f>
        <v>W011</v>
      </c>
      <c r="D1661" t="str">
        <f>IF($D$1 =Events!$A$2,
VLOOKUP(
VLOOKUP($A1661,'[2]OSMEC ID + EVENT'!$A:$E,2,FALSE),Events!$B:$D,3,FALSE))</f>
        <v>E001</v>
      </c>
      <c r="E1661" t="str">
        <f>IF(E$1=Events!$A$3,
VLOOKUP(
VLOOKUP($A1661,'[2]OSMEC ID + EVENT'!$A:$E,3,FALSE),Events!B:D,3,FALSE))</f>
        <v>E002</v>
      </c>
      <c r="F1661" t="str">
        <f>IF($F$1=Events!$A$4,
VLOOKUP(
VLOOKUP($A1663,'[2]OSMEC ID + EVENT'!$A:$E,4,FALSE),Events!B:D,3,FALSE),)</f>
        <v>E003</v>
      </c>
      <c r="G1661" t="str">
        <f>IF($G$1=Events!$A$5,
VLOOKUP(
VLOOKUP($A1663,'[2]OSMEC ID + EVENT'!$A:$E,5,FALSE),Events!$B:$D,3,FALSE),)</f>
        <v>E004</v>
      </c>
      <c r="H1661" s="3" t="str">
        <f>IF($H$1= VLOOKUP($H$1,Events!$A:$D,1,FALSE),
VLOOKUP(
VLOOKUP(A1661,'[3]OSMEC ID + EVENT'!$A:$M,2,FALSE),Events!B:D,3,FALSE),)</f>
        <v>E005</v>
      </c>
      <c r="I1661" s="3" t="str">
        <f>IF(I$1= VLOOKUP(I$1,Events!$A:$D,1,FALSE),
VLOOKUP(
VLOOKUP($A1661,'[3]OSMEC ID + EVENT'!$A:$M,3,FALSE),Events!$B:$D,3,FALSE),)</f>
        <v>E006</v>
      </c>
      <c r="J1661" t="str">
        <f>IF(J$1= VLOOKUP(J$1,Events!$A:$D,1,FALSE),
VLOOKUP(
VLOOKUP($A1661,'[3]OSMEC ID + EVENT'!$A:$M,4,FALSE),Events!$B:$D,3,FALSE),)</f>
        <v>E007</v>
      </c>
      <c r="K1661" t="str">
        <f>IF(K$1= VLOOKUP(K$1,Events!$A:$D,1,FALSE),
VLOOKUP(
VLOOKUP($A1661,'[3]OSMEC ID + EVENT'!$A:$M,5,FALSE),Events!$B:$D,3,FALSE),)</f>
        <v>E008</v>
      </c>
      <c r="L1661" t="str">
        <f>IF(L$1= VLOOKUP(L$1,Events!$A:$D,1,FALSE),
VLOOKUP(
VLOOKUP($A1661,'[3]OSMEC ID + EVENT'!$A:$M,6,FALSE),Events!$B:$D,3,FALSE),)</f>
        <v>E009</v>
      </c>
      <c r="M1661" t="str">
        <f>IF(M$1= VLOOKUP(M$1,Events!$A:$D,1,FALSE),
VLOOKUP(
VLOOKUP($A1661,'[3]OSMEC ID + EVENT'!$A:$M,7,FALSE),Events!$B:$D,3,FALSE),)</f>
        <v>E010</v>
      </c>
      <c r="N1661" t="str">
        <f>IF(N$1= VLOOKUP(N$1,Events!$A:$D,1,FALSE),
VLOOKUP(
VLOOKUP($A1661,'[3]OSMEC ID + EVENT'!$A:$M,8,FALSE),Events!$B:$D,3,FALSE),)</f>
        <v>E011</v>
      </c>
      <c r="O1661" t="str">
        <f>IF(O$1= VLOOKUP(O$1,Events!$A:$D,1,FALSE),
VLOOKUP(
VLOOKUP($A1661,'[3]OSMEC ID + EVENT'!$A:$M,9,FALSE),Events!$B:$D,3,FALSE),)</f>
        <v>E012</v>
      </c>
      <c r="P1661" t="str">
        <f>IF(P$1= VLOOKUP(P$1,Events!$A:$D,1,FALSE),
VLOOKUP(
VLOOKUP($A1661,'[3]OSMEC ID + EVENT'!$A:$M,10,FALSE),Events!$B:$D,3,FALSE),)</f>
        <v>E013</v>
      </c>
      <c r="Q1661" t="str">
        <f>IF(Q$1= VLOOKUP(Q$1,Events!$A:$D,1,FALSE),
VLOOKUP(
VLOOKUP($A1661,'[3]OSMEC ID + EVENT'!$A:$M,11,FALSE),Events!$B:$D,3,FALSE),)</f>
        <v>E014</v>
      </c>
      <c r="R1661" t="str">
        <f>IF(R$1= VLOOKUP(R$1,Events!$A:$D,1,FALSE),
VLOOKUP(
VLOOKUP($A1661,'[3]OSMEC ID + EVENT'!$A:$M,12,FALSE),Events!$B:$D,3,FALSE),)</f>
        <v>E015</v>
      </c>
      <c r="S1661" t="str">
        <f>IF(S$1= VLOOKUP(S$1,Events!$A:$D,1,FALSE),
VLOOKUP(
VLOOKUP($A1661,'[3]OSMEC ID + EVENT'!$A:$M,13,FALSE),Events!$B:$D,3,FALSE),)</f>
        <v>E016</v>
      </c>
      <c r="T1661" t="str">
        <f>IF(
ISNA(MATCH(T$1,Events!$A:$A,0)),
0,
VLOOKUP(
VLOOKUP(A1661,'[4]OSMEC ID + EVENT'!$A:$I,2,FALSE),Events!$B:$D,3,FALSE))</f>
        <v>E017</v>
      </c>
      <c r="U1661" t="str">
        <f>IF(
ISNA(MATCH(U$1,Events!$A:$A,0)),
0,
VLOOKUP(
VLOOKUP($A1661,'[4]OSMEC ID + EVENT'!$A:$I,3,FALSE),Events!$B:$D,3,FALSE))</f>
        <v>E018</v>
      </c>
      <c r="V1661" t="str">
        <f>IF(
ISNA(MATCH(V$1,Events!$A:$A,0)),
0,
VLOOKUP(
VLOOKUP($A1661,'[4]OSMEC ID + EVENT'!$A:$I,4,FALSE),Events!$B:$D,3,FALSE))</f>
        <v>E019</v>
      </c>
      <c r="W1661" t="str">
        <f>IF(
ISNA(MATCH(W$1,Events!$A:$A,0)),
0,
VLOOKUP(
VLOOKUP($A1661,'[4]OSMEC ID + EVENT'!$A:$I,5,FALSE),Events!$B:$D,3,FALSE))</f>
        <v>E020</v>
      </c>
      <c r="X1661" t="str">
        <f>IF(
ISNA(MATCH(X$1,Events!$A:$A,0)),
0,
VLOOKUP(
VLOOKUP($A1661,'[4]OSMEC ID + EVENT'!$A:$I,6,FALSE),Events!$B:$D,3,FALSE))</f>
        <v>E021</v>
      </c>
      <c r="Y1661" t="str">
        <f>IF(
ISNA(MATCH(Y$1,Events!$A:$A,0)),
0,
VLOOKUP(
VLOOKUP($A1661,'[4]OSMEC ID + EVENT'!$A:$I,7,FALSE),Events!$B:$D,3,FALSE))</f>
        <v>E022</v>
      </c>
      <c r="Z1661" t="str">
        <f>IF(
ISNA(MATCH(Z$1,Events!$A:$A,0)),
0,
VLOOKUP(
VLOOKUP($A1661,'[4]OSMEC ID + EVENT'!$A:$I,8,FALSE),Events!$B:$D,3,FALSE))</f>
        <v>E023</v>
      </c>
      <c r="AA1661" t="str">
        <f>IFERROR(
VLOOKUP(
VLOOKUP(A1661,'[5]OSMEC ID + SUBJECT'!$A:$B,2,FALSE),Subjects!$B:$D,3,FALSE),"")</f>
        <v/>
      </c>
      <c r="AB1661" t="str">
        <f>IFERROR(
VLOOKUP(
VLOOKUP(A1661,'[6]OSMEC ID + SUBJECT'!$A:$B,2,FALSE),Subjects!B:D,3,FALSE),"")</f>
        <v/>
      </c>
      <c r="AC1661" t="str">
        <f>IFERROR(
VLOOKUP(
VLOOKUP(A1661,'[7]OSMEC-ID + SESSION'!$A:$B,2,FALSE),Subjects!$B:$D,3,FALSE),"")</f>
        <v/>
      </c>
      <c r="AD1661" t="str">
        <f>IFERROR(
VLOOKUP(
VLOOKUP(A1661,'[8]OSMEC ID + SESSION'!$A:$B,2,FALSE),Subjects!$B:$D,3,FALSE),"")</f>
        <v/>
      </c>
      <c r="AE1661" s="12" t="str">
        <f>IFERROR(
VLOOKUP(
VLOOKUP(A1661,'[9]OSMEC ID + SUBJECT'!$A:$B,2,FALSE),Subjects!$B:$D,3,FALSE),"")</f>
        <v/>
      </c>
      <c r="AF1661" t="str">
        <f>IFERROR(
VLOOKUP(
VLOOKUP(A1661,'[10]OSMEC ID + SESSION'!$A:$B,2,FALSE),Subjects!$B:$D,3),"")</f>
        <v/>
      </c>
    </row>
    <row r="1662" spans="1:32" x14ac:dyDescent="0.75">
      <c r="A1662" t="str">
        <f>Deligate_List!A1666</f>
        <v>OSMEC-2089</v>
      </c>
      <c r="B1662" t="str">
        <f>VLOOKUP(A1662,Deligate_List!A:B,2,FALSE)</f>
        <v>HARISRIYA REDDY</v>
      </c>
      <c r="C1662" t="str">
        <f>IFERROR(
VLOOKUP(
VLOOKUP($A1662,'[1]OSMEC ID + WORKSHOP'!$A:$B,2,FALSE),Workshop!A:C,3,FALSE),"")</f>
        <v>W009</v>
      </c>
      <c r="D1662" t="str">
        <f>IF($D$1 =Events!$A$2,
VLOOKUP(
VLOOKUP($A1662,'[2]OSMEC ID + EVENT'!$A:$E,2,FALSE),Events!$B:$D,3,FALSE))</f>
        <v>E001</v>
      </c>
      <c r="E1662" t="str">
        <f>IF(E$1=Events!$A$3,
VLOOKUP(
VLOOKUP($A1662,'[2]OSMEC ID + EVENT'!$A:$E,3,FALSE),Events!B:D,3,FALSE))</f>
        <v>E002</v>
      </c>
      <c r="F1662" t="str">
        <f>IF($F$1=Events!$A$4,
VLOOKUP(
VLOOKUP($A1664,'[2]OSMEC ID + EVENT'!$A:$E,4,FALSE),Events!B:D,3,FALSE),)</f>
        <v>E003</v>
      </c>
      <c r="G1662" t="str">
        <f>IF($G$1=Events!$A$5,
VLOOKUP(
VLOOKUP($A1664,'[2]OSMEC ID + EVENT'!$A:$E,5,FALSE),Events!$B:$D,3,FALSE),)</f>
        <v>E004</v>
      </c>
      <c r="H1662" s="3" t="str">
        <f>IF($H$1= VLOOKUP($H$1,Events!$A:$D,1,FALSE),
VLOOKUP(
VLOOKUP(A1662,'[3]OSMEC ID + EVENT'!$A:$M,2,FALSE),Events!B:D,3,FALSE),)</f>
        <v>E005</v>
      </c>
      <c r="I1662" s="3" t="str">
        <f>IF(I$1= VLOOKUP(I$1,Events!$A:$D,1,FALSE),
VLOOKUP(
VLOOKUP($A1662,'[3]OSMEC ID + EVENT'!$A:$M,3,FALSE),Events!$B:$D,3,FALSE),)</f>
        <v>E006</v>
      </c>
      <c r="J1662" t="str">
        <f>IF(J$1= VLOOKUP(J$1,Events!$A:$D,1,FALSE),
VLOOKUP(
VLOOKUP($A1662,'[3]OSMEC ID + EVENT'!$A:$M,4,FALSE),Events!$B:$D,3,FALSE),)</f>
        <v>E007</v>
      </c>
      <c r="K1662" t="str">
        <f>IF(K$1= VLOOKUP(K$1,Events!$A:$D,1,FALSE),
VLOOKUP(
VLOOKUP($A1662,'[3]OSMEC ID + EVENT'!$A:$M,5,FALSE),Events!$B:$D,3,FALSE),)</f>
        <v>E008</v>
      </c>
      <c r="L1662" t="str">
        <f>IF(L$1= VLOOKUP(L$1,Events!$A:$D,1,FALSE),
VLOOKUP(
VLOOKUP($A1662,'[3]OSMEC ID + EVENT'!$A:$M,6,FALSE),Events!$B:$D,3,FALSE),)</f>
        <v>E009</v>
      </c>
      <c r="M1662" t="str">
        <f>IF(M$1= VLOOKUP(M$1,Events!$A:$D,1,FALSE),
VLOOKUP(
VLOOKUP($A1662,'[3]OSMEC ID + EVENT'!$A:$M,7,FALSE),Events!$B:$D,3,FALSE),)</f>
        <v>E010</v>
      </c>
      <c r="N1662" t="str">
        <f>IF(N$1= VLOOKUP(N$1,Events!$A:$D,1,FALSE),
VLOOKUP(
VLOOKUP($A1662,'[3]OSMEC ID + EVENT'!$A:$M,8,FALSE),Events!$B:$D,3,FALSE),)</f>
        <v>E011</v>
      </c>
      <c r="O1662" t="str">
        <f>IF(O$1= VLOOKUP(O$1,Events!$A:$D,1,FALSE),
VLOOKUP(
VLOOKUP($A1662,'[3]OSMEC ID + EVENT'!$A:$M,9,FALSE),Events!$B:$D,3,FALSE),)</f>
        <v>E012</v>
      </c>
      <c r="P1662" t="str">
        <f>IF(P$1= VLOOKUP(P$1,Events!$A:$D,1,FALSE),
VLOOKUP(
VLOOKUP($A1662,'[3]OSMEC ID + EVENT'!$A:$M,10,FALSE),Events!$B:$D,3,FALSE),)</f>
        <v>E013</v>
      </c>
      <c r="Q1662" t="str">
        <f>IF(Q$1= VLOOKUP(Q$1,Events!$A:$D,1,FALSE),
VLOOKUP(
VLOOKUP($A1662,'[3]OSMEC ID + EVENT'!$A:$M,11,FALSE),Events!$B:$D,3,FALSE),)</f>
        <v>E014</v>
      </c>
      <c r="R1662" t="str">
        <f>IF(R$1= VLOOKUP(R$1,Events!$A:$D,1,FALSE),
VLOOKUP(
VLOOKUP($A1662,'[3]OSMEC ID + EVENT'!$A:$M,12,FALSE),Events!$B:$D,3,FALSE),)</f>
        <v>E015</v>
      </c>
      <c r="S1662" t="str">
        <f>IF(S$1= VLOOKUP(S$1,Events!$A:$D,1,FALSE),
VLOOKUP(
VLOOKUP($A1662,'[3]OSMEC ID + EVENT'!$A:$M,13,FALSE),Events!$B:$D,3,FALSE),)</f>
        <v>E016</v>
      </c>
      <c r="T1662" t="str">
        <f>IF(
ISNA(MATCH(T$1,Events!$A:$A,0)),
0,
VLOOKUP(
VLOOKUP(A1662,'[4]OSMEC ID + EVENT'!$A:$I,2,FALSE),Events!$B:$D,3,FALSE))</f>
        <v>E017</v>
      </c>
      <c r="U1662" t="str">
        <f>IF(
ISNA(MATCH(U$1,Events!$A:$A,0)),
0,
VLOOKUP(
VLOOKUP($A1662,'[4]OSMEC ID + EVENT'!$A:$I,3,FALSE),Events!$B:$D,3,FALSE))</f>
        <v>E018</v>
      </c>
      <c r="V1662" t="str">
        <f>IF(
ISNA(MATCH(V$1,Events!$A:$A,0)),
0,
VLOOKUP(
VLOOKUP($A1662,'[4]OSMEC ID + EVENT'!$A:$I,4,FALSE),Events!$B:$D,3,FALSE))</f>
        <v>E019</v>
      </c>
      <c r="W1662" t="str">
        <f>IF(
ISNA(MATCH(W$1,Events!$A:$A,0)),
0,
VLOOKUP(
VLOOKUP($A1662,'[4]OSMEC ID + EVENT'!$A:$I,5,FALSE),Events!$B:$D,3,FALSE))</f>
        <v>E020</v>
      </c>
      <c r="X1662" t="str">
        <f>IF(
ISNA(MATCH(X$1,Events!$A:$A,0)),
0,
VLOOKUP(
VLOOKUP($A1662,'[4]OSMEC ID + EVENT'!$A:$I,6,FALSE),Events!$B:$D,3,FALSE))</f>
        <v>E021</v>
      </c>
      <c r="Y1662" t="str">
        <f>IF(
ISNA(MATCH(Y$1,Events!$A:$A,0)),
0,
VLOOKUP(
VLOOKUP($A1662,'[4]OSMEC ID + EVENT'!$A:$I,7,FALSE),Events!$B:$D,3,FALSE))</f>
        <v>E022</v>
      </c>
      <c r="Z1662" t="str">
        <f>IF(
ISNA(MATCH(Z$1,Events!$A:$A,0)),
0,
VLOOKUP(
VLOOKUP($A1662,'[4]OSMEC ID + EVENT'!$A:$I,8,FALSE),Events!$B:$D,3,FALSE))</f>
        <v>E023</v>
      </c>
      <c r="AA1662" t="str">
        <f>IFERROR(
VLOOKUP(
VLOOKUP(A1662,'[5]OSMEC ID + SUBJECT'!$A:$B,2,FALSE),Subjects!$B:$D,3,FALSE),"")</f>
        <v/>
      </c>
      <c r="AB1662" t="str">
        <f>IFERROR(
VLOOKUP(
VLOOKUP(A1662,'[6]OSMEC ID + SUBJECT'!$A:$B,2,FALSE),Subjects!B:D,3,FALSE),"")</f>
        <v/>
      </c>
      <c r="AC1662" t="str">
        <f>IFERROR(
VLOOKUP(
VLOOKUP(A1662,'[7]OSMEC-ID + SESSION'!$A:$B,2,FALSE),Subjects!$B:$D,3,FALSE),"")</f>
        <v/>
      </c>
      <c r="AD1662" t="str">
        <f>IFERROR(
VLOOKUP(
VLOOKUP(A1662,'[8]OSMEC ID + SESSION'!$A:$B,2,FALSE),Subjects!$B:$D,3,FALSE),"")</f>
        <v/>
      </c>
      <c r="AE1662" s="12" t="str">
        <f>IFERROR(
VLOOKUP(
VLOOKUP(A1662,'[9]OSMEC ID + SUBJECT'!$A:$B,2,FALSE),Subjects!$B:$D,3,FALSE),"")</f>
        <v/>
      </c>
      <c r="AF1662" t="str">
        <f>IFERROR(
VLOOKUP(
VLOOKUP(A1662,'[10]OSMEC ID + SESSION'!$A:$B,2,FALSE),Subjects!$B:$D,3),"")</f>
        <v/>
      </c>
    </row>
    <row r="1663" spans="1:32" x14ac:dyDescent="0.75">
      <c r="A1663" t="str">
        <f>Deligate_List!A1667</f>
        <v>OSMEC-2090</v>
      </c>
      <c r="B1663" t="str">
        <f>VLOOKUP(A1663,Deligate_List!A:B,2,FALSE)</f>
        <v>SOFIYA AFSHAN</v>
      </c>
      <c r="C1663" t="str">
        <f>IFERROR(
VLOOKUP(
VLOOKUP($A1663,'[1]OSMEC ID + WORKSHOP'!$A:$B,2,FALSE),Workshop!A:C,3,FALSE),"")</f>
        <v>W009</v>
      </c>
      <c r="D1663" t="str">
        <f>IF($D$1 =Events!$A$2,
VLOOKUP(
VLOOKUP($A1663,'[2]OSMEC ID + EVENT'!$A:$E,2,FALSE),Events!$B:$D,3,FALSE))</f>
        <v>E001</v>
      </c>
      <c r="E1663" t="str">
        <f>IF(E$1=Events!$A$3,
VLOOKUP(
VLOOKUP($A1663,'[2]OSMEC ID + EVENT'!$A:$E,3,FALSE),Events!B:D,3,FALSE))</f>
        <v>E002</v>
      </c>
      <c r="F1663" t="str">
        <f>IF($F$1=Events!$A$4,
VLOOKUP(
VLOOKUP($A1665,'[2]OSMEC ID + EVENT'!$A:$E,4,FALSE),Events!B:D,3,FALSE),)</f>
        <v>E003</v>
      </c>
      <c r="G1663" t="str">
        <f>IF($G$1=Events!$A$5,
VLOOKUP(
VLOOKUP($A1665,'[2]OSMEC ID + EVENT'!$A:$E,5,FALSE),Events!$B:$D,3,FALSE),)</f>
        <v>E004</v>
      </c>
      <c r="H1663" s="3" t="str">
        <f>IF($H$1= VLOOKUP($H$1,Events!$A:$D,1,FALSE),
VLOOKUP(
VLOOKUP(A1663,'[3]OSMEC ID + EVENT'!$A:$M,2,FALSE),Events!B:D,3,FALSE),)</f>
        <v>E005</v>
      </c>
      <c r="I1663" s="3" t="str">
        <f>IF(I$1= VLOOKUP(I$1,Events!$A:$D,1,FALSE),
VLOOKUP(
VLOOKUP($A1663,'[3]OSMEC ID + EVENT'!$A:$M,3,FALSE),Events!$B:$D,3,FALSE),)</f>
        <v>E006</v>
      </c>
      <c r="J1663" t="str">
        <f>IF(J$1= VLOOKUP(J$1,Events!$A:$D,1,FALSE),
VLOOKUP(
VLOOKUP($A1663,'[3]OSMEC ID + EVENT'!$A:$M,4,FALSE),Events!$B:$D,3,FALSE),)</f>
        <v>E007</v>
      </c>
      <c r="K1663" t="str">
        <f>IF(K$1= VLOOKUP(K$1,Events!$A:$D,1,FALSE),
VLOOKUP(
VLOOKUP($A1663,'[3]OSMEC ID + EVENT'!$A:$M,5,FALSE),Events!$B:$D,3,FALSE),)</f>
        <v>E008</v>
      </c>
      <c r="L1663" t="str">
        <f>IF(L$1= VLOOKUP(L$1,Events!$A:$D,1,FALSE),
VLOOKUP(
VLOOKUP($A1663,'[3]OSMEC ID + EVENT'!$A:$M,6,FALSE),Events!$B:$D,3,FALSE),)</f>
        <v>E009</v>
      </c>
      <c r="M1663" t="str">
        <f>IF(M$1= VLOOKUP(M$1,Events!$A:$D,1,FALSE),
VLOOKUP(
VLOOKUP($A1663,'[3]OSMEC ID + EVENT'!$A:$M,7,FALSE),Events!$B:$D,3,FALSE),)</f>
        <v>E010</v>
      </c>
      <c r="N1663" t="str">
        <f>IF(N$1= VLOOKUP(N$1,Events!$A:$D,1,FALSE),
VLOOKUP(
VLOOKUP($A1663,'[3]OSMEC ID + EVENT'!$A:$M,8,FALSE),Events!$B:$D,3,FALSE),)</f>
        <v>E011</v>
      </c>
      <c r="O1663" t="str">
        <f>IF(O$1= VLOOKUP(O$1,Events!$A:$D,1,FALSE),
VLOOKUP(
VLOOKUP($A1663,'[3]OSMEC ID + EVENT'!$A:$M,9,FALSE),Events!$B:$D,3,FALSE),)</f>
        <v>E012</v>
      </c>
      <c r="P1663" t="str">
        <f>IF(P$1= VLOOKUP(P$1,Events!$A:$D,1,FALSE),
VLOOKUP(
VLOOKUP($A1663,'[3]OSMEC ID + EVENT'!$A:$M,10,FALSE),Events!$B:$D,3,FALSE),)</f>
        <v>E013</v>
      </c>
      <c r="Q1663" t="str">
        <f>IF(Q$1= VLOOKUP(Q$1,Events!$A:$D,1,FALSE),
VLOOKUP(
VLOOKUP($A1663,'[3]OSMEC ID + EVENT'!$A:$M,11,FALSE),Events!$B:$D,3,FALSE),)</f>
        <v>E014</v>
      </c>
      <c r="R1663" t="str">
        <f>IF(R$1= VLOOKUP(R$1,Events!$A:$D,1,FALSE),
VLOOKUP(
VLOOKUP($A1663,'[3]OSMEC ID + EVENT'!$A:$M,12,FALSE),Events!$B:$D,3,FALSE),)</f>
        <v>E015</v>
      </c>
      <c r="S1663" t="str">
        <f>IF(S$1= VLOOKUP(S$1,Events!$A:$D,1,FALSE),
VLOOKUP(
VLOOKUP($A1663,'[3]OSMEC ID + EVENT'!$A:$M,13,FALSE),Events!$B:$D,3,FALSE),)</f>
        <v>E016</v>
      </c>
      <c r="T1663" t="str">
        <f>IF(
ISNA(MATCH(T$1,Events!$A:$A,0)),
0,
VLOOKUP(
VLOOKUP(A1663,'[4]OSMEC ID + EVENT'!$A:$I,2,FALSE),Events!$B:$D,3,FALSE))</f>
        <v>E017</v>
      </c>
      <c r="U1663" t="str">
        <f>IF(
ISNA(MATCH(U$1,Events!$A:$A,0)),
0,
VLOOKUP(
VLOOKUP($A1663,'[4]OSMEC ID + EVENT'!$A:$I,3,FALSE),Events!$B:$D,3,FALSE))</f>
        <v>E018</v>
      </c>
      <c r="V1663" t="str">
        <f>IF(
ISNA(MATCH(V$1,Events!$A:$A,0)),
0,
VLOOKUP(
VLOOKUP($A1663,'[4]OSMEC ID + EVENT'!$A:$I,4,FALSE),Events!$B:$D,3,FALSE))</f>
        <v>E019</v>
      </c>
      <c r="W1663" t="str">
        <f>IF(
ISNA(MATCH(W$1,Events!$A:$A,0)),
0,
VLOOKUP(
VLOOKUP($A1663,'[4]OSMEC ID + EVENT'!$A:$I,5,FALSE),Events!$B:$D,3,FALSE))</f>
        <v>E020</v>
      </c>
      <c r="X1663" t="str">
        <f>IF(
ISNA(MATCH(X$1,Events!$A:$A,0)),
0,
VLOOKUP(
VLOOKUP($A1663,'[4]OSMEC ID + EVENT'!$A:$I,6,FALSE),Events!$B:$D,3,FALSE))</f>
        <v>E021</v>
      </c>
      <c r="Y1663" t="str">
        <f>IF(
ISNA(MATCH(Y$1,Events!$A:$A,0)),
0,
VLOOKUP(
VLOOKUP($A1663,'[4]OSMEC ID + EVENT'!$A:$I,7,FALSE),Events!$B:$D,3,FALSE))</f>
        <v>E022</v>
      </c>
      <c r="Z1663" t="str">
        <f>IF(
ISNA(MATCH(Z$1,Events!$A:$A,0)),
0,
VLOOKUP(
VLOOKUP($A1663,'[4]OSMEC ID + EVENT'!$A:$I,8,FALSE),Events!$B:$D,3,FALSE))</f>
        <v>E023</v>
      </c>
      <c r="AA1663" t="str">
        <f>IFERROR(
VLOOKUP(
VLOOKUP(A1663,'[5]OSMEC ID + SUBJECT'!$A:$B,2,FALSE),Subjects!$B:$D,3,FALSE),"")</f>
        <v/>
      </c>
      <c r="AB1663" t="str">
        <f>IFERROR(
VLOOKUP(
VLOOKUP(A1663,'[6]OSMEC ID + SUBJECT'!$A:$B,2,FALSE),Subjects!B:D,3,FALSE),"")</f>
        <v/>
      </c>
      <c r="AC1663" t="str">
        <f>IFERROR(
VLOOKUP(
VLOOKUP(A1663,'[7]OSMEC-ID + SESSION'!$A:$B,2,FALSE),Subjects!$B:$D,3,FALSE),"")</f>
        <v/>
      </c>
      <c r="AD1663" t="str">
        <f>IFERROR(
VLOOKUP(
VLOOKUP(A1663,'[8]OSMEC ID + SESSION'!$A:$B,2,FALSE),Subjects!$B:$D,3,FALSE),"")</f>
        <v/>
      </c>
      <c r="AE1663" s="12" t="str">
        <f>IFERROR(
VLOOKUP(
VLOOKUP(A1663,'[9]OSMEC ID + SUBJECT'!$A:$B,2,FALSE),Subjects!$B:$D,3,FALSE),"")</f>
        <v/>
      </c>
      <c r="AF1663" t="str">
        <f>IFERROR(
VLOOKUP(
VLOOKUP(A1663,'[10]OSMEC ID + SESSION'!$A:$B,2,FALSE),Subjects!$B:$D,3),"")</f>
        <v/>
      </c>
    </row>
    <row r="1664" spans="1:32" x14ac:dyDescent="0.75">
      <c r="A1664" t="str">
        <f>Deligate_List!A1668</f>
        <v>OSMEC-2091</v>
      </c>
      <c r="B1664" t="str">
        <f>VLOOKUP(A1664,Deligate_List!A:B,2,FALSE)</f>
        <v>DARAM VARSHA</v>
      </c>
      <c r="C1664" t="str">
        <f>IFERROR(
VLOOKUP(
VLOOKUP($A1664,'[1]OSMEC ID + WORKSHOP'!$A:$B,2,FALSE),Workshop!A:C,3,FALSE),"")</f>
        <v>W009</v>
      </c>
      <c r="D1664" t="str">
        <f>IF($D$1 =Events!$A$2,
VLOOKUP(
VLOOKUP($A1664,'[2]OSMEC ID + EVENT'!$A:$E,2,FALSE),Events!$B:$D,3,FALSE))</f>
        <v>E001</v>
      </c>
      <c r="E1664" t="str">
        <f>IF(E$1=Events!$A$3,
VLOOKUP(
VLOOKUP($A1664,'[2]OSMEC ID + EVENT'!$A:$E,3,FALSE),Events!B:D,3,FALSE))</f>
        <v>E002</v>
      </c>
      <c r="F1664" t="str">
        <f>IF($F$1=Events!$A$4,
VLOOKUP(
VLOOKUP($A1666,'[2]OSMEC ID + EVENT'!$A:$E,4,FALSE),Events!B:D,3,FALSE),)</f>
        <v>E003</v>
      </c>
      <c r="G1664" t="str">
        <f>IF($G$1=Events!$A$5,
VLOOKUP(
VLOOKUP($A1666,'[2]OSMEC ID + EVENT'!$A:$E,5,FALSE),Events!$B:$D,3,FALSE),)</f>
        <v>E004</v>
      </c>
      <c r="H1664" s="3" t="str">
        <f>IF($H$1= VLOOKUP($H$1,Events!$A:$D,1,FALSE),
VLOOKUP(
VLOOKUP(A1664,'[3]OSMEC ID + EVENT'!$A:$M,2,FALSE),Events!B:D,3,FALSE),)</f>
        <v>E005</v>
      </c>
      <c r="I1664" s="3" t="str">
        <f>IF(I$1= VLOOKUP(I$1,Events!$A:$D,1,FALSE),
VLOOKUP(
VLOOKUP($A1664,'[3]OSMEC ID + EVENT'!$A:$M,3,FALSE),Events!$B:$D,3,FALSE),)</f>
        <v>E006</v>
      </c>
      <c r="J1664" t="str">
        <f>IF(J$1= VLOOKUP(J$1,Events!$A:$D,1,FALSE),
VLOOKUP(
VLOOKUP($A1664,'[3]OSMEC ID + EVENT'!$A:$M,4,FALSE),Events!$B:$D,3,FALSE),)</f>
        <v>E007</v>
      </c>
      <c r="K1664" t="str">
        <f>IF(K$1= VLOOKUP(K$1,Events!$A:$D,1,FALSE),
VLOOKUP(
VLOOKUP($A1664,'[3]OSMEC ID + EVENT'!$A:$M,5,FALSE),Events!$B:$D,3,FALSE),)</f>
        <v>E008</v>
      </c>
      <c r="L1664" t="str">
        <f>IF(L$1= VLOOKUP(L$1,Events!$A:$D,1,FALSE),
VLOOKUP(
VLOOKUP($A1664,'[3]OSMEC ID + EVENT'!$A:$M,6,FALSE),Events!$B:$D,3,FALSE),)</f>
        <v>E009</v>
      </c>
      <c r="M1664" t="str">
        <f>IF(M$1= VLOOKUP(M$1,Events!$A:$D,1,FALSE),
VLOOKUP(
VLOOKUP($A1664,'[3]OSMEC ID + EVENT'!$A:$M,7,FALSE),Events!$B:$D,3,FALSE),)</f>
        <v>E010</v>
      </c>
      <c r="N1664" t="str">
        <f>IF(N$1= VLOOKUP(N$1,Events!$A:$D,1,FALSE),
VLOOKUP(
VLOOKUP($A1664,'[3]OSMEC ID + EVENT'!$A:$M,8,FALSE),Events!$B:$D,3,FALSE),)</f>
        <v>E011</v>
      </c>
      <c r="O1664" t="str">
        <f>IF(O$1= VLOOKUP(O$1,Events!$A:$D,1,FALSE),
VLOOKUP(
VLOOKUP($A1664,'[3]OSMEC ID + EVENT'!$A:$M,9,FALSE),Events!$B:$D,3,FALSE),)</f>
        <v>E012</v>
      </c>
      <c r="P1664" t="str">
        <f>IF(P$1= VLOOKUP(P$1,Events!$A:$D,1,FALSE),
VLOOKUP(
VLOOKUP($A1664,'[3]OSMEC ID + EVENT'!$A:$M,10,FALSE),Events!$B:$D,3,FALSE),)</f>
        <v>E013</v>
      </c>
      <c r="Q1664" t="str">
        <f>IF(Q$1= VLOOKUP(Q$1,Events!$A:$D,1,FALSE),
VLOOKUP(
VLOOKUP($A1664,'[3]OSMEC ID + EVENT'!$A:$M,11,FALSE),Events!$B:$D,3,FALSE),)</f>
        <v>E014</v>
      </c>
      <c r="R1664" t="str">
        <f>IF(R$1= VLOOKUP(R$1,Events!$A:$D,1,FALSE),
VLOOKUP(
VLOOKUP($A1664,'[3]OSMEC ID + EVENT'!$A:$M,12,FALSE),Events!$B:$D,3,FALSE),)</f>
        <v>E015</v>
      </c>
      <c r="S1664" t="str">
        <f>IF(S$1= VLOOKUP(S$1,Events!$A:$D,1,FALSE),
VLOOKUP(
VLOOKUP($A1664,'[3]OSMEC ID + EVENT'!$A:$M,13,FALSE),Events!$B:$D,3,FALSE),)</f>
        <v>E016</v>
      </c>
      <c r="T1664" t="str">
        <f>IF(
ISNA(MATCH(T$1,Events!$A:$A,0)),
0,
VLOOKUP(
VLOOKUP(A1664,'[4]OSMEC ID + EVENT'!$A:$I,2,FALSE),Events!$B:$D,3,FALSE))</f>
        <v>E017</v>
      </c>
      <c r="U1664" t="str">
        <f>IF(
ISNA(MATCH(U$1,Events!$A:$A,0)),
0,
VLOOKUP(
VLOOKUP($A1664,'[4]OSMEC ID + EVENT'!$A:$I,3,FALSE),Events!$B:$D,3,FALSE))</f>
        <v>E018</v>
      </c>
      <c r="V1664" t="str">
        <f>IF(
ISNA(MATCH(V$1,Events!$A:$A,0)),
0,
VLOOKUP(
VLOOKUP($A1664,'[4]OSMEC ID + EVENT'!$A:$I,4,FALSE),Events!$B:$D,3,FALSE))</f>
        <v>E019</v>
      </c>
      <c r="W1664" t="str">
        <f>IF(
ISNA(MATCH(W$1,Events!$A:$A,0)),
0,
VLOOKUP(
VLOOKUP($A1664,'[4]OSMEC ID + EVENT'!$A:$I,5,FALSE),Events!$B:$D,3,FALSE))</f>
        <v>E020</v>
      </c>
      <c r="X1664" t="str">
        <f>IF(
ISNA(MATCH(X$1,Events!$A:$A,0)),
0,
VLOOKUP(
VLOOKUP($A1664,'[4]OSMEC ID + EVENT'!$A:$I,6,FALSE),Events!$B:$D,3,FALSE))</f>
        <v>E021</v>
      </c>
      <c r="Y1664" t="str">
        <f>IF(
ISNA(MATCH(Y$1,Events!$A:$A,0)),
0,
VLOOKUP(
VLOOKUP($A1664,'[4]OSMEC ID + EVENT'!$A:$I,7,FALSE),Events!$B:$D,3,FALSE))</f>
        <v>E022</v>
      </c>
      <c r="Z1664" t="str">
        <f>IF(
ISNA(MATCH(Z$1,Events!$A:$A,0)),
0,
VLOOKUP(
VLOOKUP($A1664,'[4]OSMEC ID + EVENT'!$A:$I,8,FALSE),Events!$B:$D,3,FALSE))</f>
        <v>E023</v>
      </c>
      <c r="AA1664" t="str">
        <f>IFERROR(
VLOOKUP(
VLOOKUP(A1664,'[5]OSMEC ID + SUBJECT'!$A:$B,2,FALSE),Subjects!$B:$D,3,FALSE),"")</f>
        <v/>
      </c>
      <c r="AB1664" t="str">
        <f>IFERROR(
VLOOKUP(
VLOOKUP(A1664,'[6]OSMEC ID + SUBJECT'!$A:$B,2,FALSE),Subjects!B:D,3,FALSE),"")</f>
        <v/>
      </c>
      <c r="AC1664" t="str">
        <f>IFERROR(
VLOOKUP(
VLOOKUP(A1664,'[7]OSMEC-ID + SESSION'!$A:$B,2,FALSE),Subjects!$B:$D,3,FALSE),"")</f>
        <v/>
      </c>
      <c r="AD1664" t="str">
        <f>IFERROR(
VLOOKUP(
VLOOKUP(A1664,'[8]OSMEC ID + SESSION'!$A:$B,2,FALSE),Subjects!$B:$D,3,FALSE),"")</f>
        <v/>
      </c>
      <c r="AE1664" s="12" t="str">
        <f>IFERROR(
VLOOKUP(
VLOOKUP(A1664,'[9]OSMEC ID + SUBJECT'!$A:$B,2,FALSE),Subjects!$B:$D,3,FALSE),"")</f>
        <v/>
      </c>
      <c r="AF1664" t="str">
        <f>IFERROR(
VLOOKUP(
VLOOKUP(A1664,'[10]OSMEC ID + SESSION'!$A:$B,2,FALSE),Subjects!$B:$D,3),"")</f>
        <v/>
      </c>
    </row>
    <row r="1665" spans="1:32" x14ac:dyDescent="0.75">
      <c r="A1665" t="str">
        <f>Deligate_List!A1669</f>
        <v>OSMEC-2092</v>
      </c>
      <c r="B1665" t="str">
        <f>VLOOKUP(A1665,Deligate_List!A:B,2,FALSE)</f>
        <v>SHEEMA SULTANA</v>
      </c>
      <c r="C1665" t="str">
        <f>IFERROR(
VLOOKUP(
VLOOKUP($A1665,'[1]OSMEC ID + WORKSHOP'!$A:$B,2,FALSE),Workshop!A:C,3,FALSE),"")</f>
        <v>W011</v>
      </c>
      <c r="D1665" t="str">
        <f>IF($D$1 =Events!$A$2,
VLOOKUP(
VLOOKUP($A1665,'[2]OSMEC ID + EVENT'!$A:$E,2,FALSE),Events!$B:$D,3,FALSE))</f>
        <v>E001</v>
      </c>
      <c r="E1665" t="str">
        <f>IF(E$1=Events!$A$3,
VLOOKUP(
VLOOKUP($A1665,'[2]OSMEC ID + EVENT'!$A:$E,3,FALSE),Events!B:D,3,FALSE))</f>
        <v>E002</v>
      </c>
      <c r="F1665" t="str">
        <f>IF($F$1=Events!$A$4,
VLOOKUP(
VLOOKUP($A1667,'[2]OSMEC ID + EVENT'!$A:$E,4,FALSE),Events!B:D,3,FALSE),)</f>
        <v>E003</v>
      </c>
      <c r="G1665" t="str">
        <f>IF($G$1=Events!$A$5,
VLOOKUP(
VLOOKUP($A1667,'[2]OSMEC ID + EVENT'!$A:$E,5,FALSE),Events!$B:$D,3,FALSE),)</f>
        <v>E004</v>
      </c>
      <c r="H1665" s="3" t="str">
        <f>IF($H$1= VLOOKUP($H$1,Events!$A:$D,1,FALSE),
VLOOKUP(
VLOOKUP(A1665,'[3]OSMEC ID + EVENT'!$A:$M,2,FALSE),Events!B:D,3,FALSE),)</f>
        <v>E005</v>
      </c>
      <c r="I1665" s="3" t="str">
        <f>IF(I$1= VLOOKUP(I$1,Events!$A:$D,1,FALSE),
VLOOKUP(
VLOOKUP($A1665,'[3]OSMEC ID + EVENT'!$A:$M,3,FALSE),Events!$B:$D,3,FALSE),)</f>
        <v>E006</v>
      </c>
      <c r="J1665" t="str">
        <f>IF(J$1= VLOOKUP(J$1,Events!$A:$D,1,FALSE),
VLOOKUP(
VLOOKUP($A1665,'[3]OSMEC ID + EVENT'!$A:$M,4,FALSE),Events!$B:$D,3,FALSE),)</f>
        <v>E007</v>
      </c>
      <c r="K1665" t="str">
        <f>IF(K$1= VLOOKUP(K$1,Events!$A:$D,1,FALSE),
VLOOKUP(
VLOOKUP($A1665,'[3]OSMEC ID + EVENT'!$A:$M,5,FALSE),Events!$B:$D,3,FALSE),)</f>
        <v>E008</v>
      </c>
      <c r="L1665" t="str">
        <f>IF(L$1= VLOOKUP(L$1,Events!$A:$D,1,FALSE),
VLOOKUP(
VLOOKUP($A1665,'[3]OSMEC ID + EVENT'!$A:$M,6,FALSE),Events!$B:$D,3,FALSE),)</f>
        <v>E009</v>
      </c>
      <c r="M1665" t="str">
        <f>IF(M$1= VLOOKUP(M$1,Events!$A:$D,1,FALSE),
VLOOKUP(
VLOOKUP($A1665,'[3]OSMEC ID + EVENT'!$A:$M,7,FALSE),Events!$B:$D,3,FALSE),)</f>
        <v>E010</v>
      </c>
      <c r="N1665" t="str">
        <f>IF(N$1= VLOOKUP(N$1,Events!$A:$D,1,FALSE),
VLOOKUP(
VLOOKUP($A1665,'[3]OSMEC ID + EVENT'!$A:$M,8,FALSE),Events!$B:$D,3,FALSE),)</f>
        <v>E011</v>
      </c>
      <c r="O1665" t="str">
        <f>IF(O$1= VLOOKUP(O$1,Events!$A:$D,1,FALSE),
VLOOKUP(
VLOOKUP($A1665,'[3]OSMEC ID + EVENT'!$A:$M,9,FALSE),Events!$B:$D,3,FALSE),)</f>
        <v>E012</v>
      </c>
      <c r="P1665" t="str">
        <f>IF(P$1= VLOOKUP(P$1,Events!$A:$D,1,FALSE),
VLOOKUP(
VLOOKUP($A1665,'[3]OSMEC ID + EVENT'!$A:$M,10,FALSE),Events!$B:$D,3,FALSE),)</f>
        <v>E013</v>
      </c>
      <c r="Q1665" t="str">
        <f>IF(Q$1= VLOOKUP(Q$1,Events!$A:$D,1,FALSE),
VLOOKUP(
VLOOKUP($A1665,'[3]OSMEC ID + EVENT'!$A:$M,11,FALSE),Events!$B:$D,3,FALSE),)</f>
        <v>E014</v>
      </c>
      <c r="R1665" t="str">
        <f>IF(R$1= VLOOKUP(R$1,Events!$A:$D,1,FALSE),
VLOOKUP(
VLOOKUP($A1665,'[3]OSMEC ID + EVENT'!$A:$M,12,FALSE),Events!$B:$D,3,FALSE),)</f>
        <v>E015</v>
      </c>
      <c r="S1665" t="str">
        <f>IF(S$1= VLOOKUP(S$1,Events!$A:$D,1,FALSE),
VLOOKUP(
VLOOKUP($A1665,'[3]OSMEC ID + EVENT'!$A:$M,13,FALSE),Events!$B:$D,3,FALSE),)</f>
        <v>E016</v>
      </c>
      <c r="T1665" t="str">
        <f>IF(
ISNA(MATCH(T$1,Events!$A:$A,0)),
0,
VLOOKUP(
VLOOKUP(A1665,'[4]OSMEC ID + EVENT'!$A:$I,2,FALSE),Events!$B:$D,3,FALSE))</f>
        <v>E017</v>
      </c>
      <c r="U1665" t="str">
        <f>IF(
ISNA(MATCH(U$1,Events!$A:$A,0)),
0,
VLOOKUP(
VLOOKUP($A1665,'[4]OSMEC ID + EVENT'!$A:$I,3,FALSE),Events!$B:$D,3,FALSE))</f>
        <v>E018</v>
      </c>
      <c r="V1665" t="str">
        <f>IF(
ISNA(MATCH(V$1,Events!$A:$A,0)),
0,
VLOOKUP(
VLOOKUP($A1665,'[4]OSMEC ID + EVENT'!$A:$I,4,FALSE),Events!$B:$D,3,FALSE))</f>
        <v>E019</v>
      </c>
      <c r="W1665" t="str">
        <f>IF(
ISNA(MATCH(W$1,Events!$A:$A,0)),
0,
VLOOKUP(
VLOOKUP($A1665,'[4]OSMEC ID + EVENT'!$A:$I,5,FALSE),Events!$B:$D,3,FALSE))</f>
        <v>E020</v>
      </c>
      <c r="X1665" t="str">
        <f>IF(
ISNA(MATCH(X$1,Events!$A:$A,0)),
0,
VLOOKUP(
VLOOKUP($A1665,'[4]OSMEC ID + EVENT'!$A:$I,6,FALSE),Events!$B:$D,3,FALSE))</f>
        <v>E021</v>
      </c>
      <c r="Y1665" t="str">
        <f>IF(
ISNA(MATCH(Y$1,Events!$A:$A,0)),
0,
VLOOKUP(
VLOOKUP($A1665,'[4]OSMEC ID + EVENT'!$A:$I,7,FALSE),Events!$B:$D,3,FALSE))</f>
        <v>E022</v>
      </c>
      <c r="Z1665" t="str">
        <f>IF(
ISNA(MATCH(Z$1,Events!$A:$A,0)),
0,
VLOOKUP(
VLOOKUP($A1665,'[4]OSMEC ID + EVENT'!$A:$I,8,FALSE),Events!$B:$D,3,FALSE))</f>
        <v>E023</v>
      </c>
      <c r="AA1665" t="str">
        <f>IFERROR(
VLOOKUP(
VLOOKUP(A1665,'[5]OSMEC ID + SUBJECT'!$A:$B,2,FALSE),Subjects!$B:$D,3,FALSE),"")</f>
        <v/>
      </c>
      <c r="AB1665" t="str">
        <f>IFERROR(
VLOOKUP(
VLOOKUP(A1665,'[6]OSMEC ID + SUBJECT'!$A:$B,2,FALSE),Subjects!B:D,3,FALSE),"")</f>
        <v/>
      </c>
      <c r="AC1665" t="str">
        <f>IFERROR(
VLOOKUP(
VLOOKUP(A1665,'[7]OSMEC-ID + SESSION'!$A:$B,2,FALSE),Subjects!$B:$D,3,FALSE),"")</f>
        <v/>
      </c>
      <c r="AD1665" t="str">
        <f>IFERROR(
VLOOKUP(
VLOOKUP(A1665,'[8]OSMEC ID + SESSION'!$A:$B,2,FALSE),Subjects!$B:$D,3,FALSE),"")</f>
        <v/>
      </c>
      <c r="AE1665" s="12" t="str">
        <f>IFERROR(
VLOOKUP(
VLOOKUP(A1665,'[9]OSMEC ID + SUBJECT'!$A:$B,2,FALSE),Subjects!$B:$D,3,FALSE),"")</f>
        <v/>
      </c>
      <c r="AF1665" t="str">
        <f>IFERROR(
VLOOKUP(
VLOOKUP(A1665,'[10]OSMEC ID + SESSION'!$A:$B,2,FALSE),Subjects!$B:$D,3),"")</f>
        <v/>
      </c>
    </row>
    <row r="1666" spans="1:32" x14ac:dyDescent="0.75">
      <c r="A1666" t="str">
        <f>Deligate_List!A1670</f>
        <v>OSMEC-2094</v>
      </c>
      <c r="B1666" t="str">
        <f>VLOOKUP(A1666,Deligate_List!A:B,2,FALSE)</f>
        <v>N VASAVI</v>
      </c>
      <c r="C1666" t="str">
        <f>IFERROR(
VLOOKUP(
VLOOKUP($A1666,'[1]OSMEC ID + WORKSHOP'!$A:$B,2,FALSE),Workshop!A:C,3,FALSE),"")</f>
        <v>W005</v>
      </c>
      <c r="D1666" t="str">
        <f>IF($D$1 =Events!$A$2,
VLOOKUP(
VLOOKUP($A1666,'[2]OSMEC ID + EVENT'!$A:$E,2,FALSE),Events!$B:$D,3,FALSE))</f>
        <v>E001</v>
      </c>
      <c r="E1666" t="str">
        <f>IF(E$1=Events!$A$3,
VLOOKUP(
VLOOKUP($A1666,'[2]OSMEC ID + EVENT'!$A:$E,3,FALSE),Events!B:D,3,FALSE))</f>
        <v>E002</v>
      </c>
      <c r="F1666" t="str">
        <f>IF($F$1=Events!$A$4,
VLOOKUP(
VLOOKUP($A1668,'[2]OSMEC ID + EVENT'!$A:$E,4,FALSE),Events!B:D,3,FALSE),)</f>
        <v>E003</v>
      </c>
      <c r="G1666" t="str">
        <f>IF($G$1=Events!$A$5,
VLOOKUP(
VLOOKUP($A1668,'[2]OSMEC ID + EVENT'!$A:$E,5,FALSE),Events!$B:$D,3,FALSE),)</f>
        <v>E004</v>
      </c>
      <c r="H1666" s="3" t="str">
        <f>IF($H$1= VLOOKUP($H$1,Events!$A:$D,1,FALSE),
VLOOKUP(
VLOOKUP(A1666,'[3]OSMEC ID + EVENT'!$A:$M,2,FALSE),Events!B:D,3,FALSE),)</f>
        <v>E005</v>
      </c>
      <c r="I1666" s="3" t="str">
        <f>IF(I$1= VLOOKUP(I$1,Events!$A:$D,1,FALSE),
VLOOKUP(
VLOOKUP($A1666,'[3]OSMEC ID + EVENT'!$A:$M,3,FALSE),Events!$B:$D,3,FALSE),)</f>
        <v>E006</v>
      </c>
      <c r="J1666" t="str">
        <f>IF(J$1= VLOOKUP(J$1,Events!$A:$D,1,FALSE),
VLOOKUP(
VLOOKUP($A1666,'[3]OSMEC ID + EVENT'!$A:$M,4,FALSE),Events!$B:$D,3,FALSE),)</f>
        <v>E007</v>
      </c>
      <c r="K1666" t="str">
        <f>IF(K$1= VLOOKUP(K$1,Events!$A:$D,1,FALSE),
VLOOKUP(
VLOOKUP($A1666,'[3]OSMEC ID + EVENT'!$A:$M,5,FALSE),Events!$B:$D,3,FALSE),)</f>
        <v>E008</v>
      </c>
      <c r="L1666" t="str">
        <f>IF(L$1= VLOOKUP(L$1,Events!$A:$D,1,FALSE),
VLOOKUP(
VLOOKUP($A1666,'[3]OSMEC ID + EVENT'!$A:$M,6,FALSE),Events!$B:$D,3,FALSE),)</f>
        <v>E009</v>
      </c>
      <c r="M1666" t="str">
        <f>IF(M$1= VLOOKUP(M$1,Events!$A:$D,1,FALSE),
VLOOKUP(
VLOOKUP($A1666,'[3]OSMEC ID + EVENT'!$A:$M,7,FALSE),Events!$B:$D,3,FALSE),)</f>
        <v>E010</v>
      </c>
      <c r="N1666" t="str">
        <f>IF(N$1= VLOOKUP(N$1,Events!$A:$D,1,FALSE),
VLOOKUP(
VLOOKUP($A1666,'[3]OSMEC ID + EVENT'!$A:$M,8,FALSE),Events!$B:$D,3,FALSE),)</f>
        <v>E011</v>
      </c>
      <c r="O1666" t="str">
        <f>IF(O$1= VLOOKUP(O$1,Events!$A:$D,1,FALSE),
VLOOKUP(
VLOOKUP($A1666,'[3]OSMEC ID + EVENT'!$A:$M,9,FALSE),Events!$B:$D,3,FALSE),)</f>
        <v>E012</v>
      </c>
      <c r="P1666" t="str">
        <f>IF(P$1= VLOOKUP(P$1,Events!$A:$D,1,FALSE),
VLOOKUP(
VLOOKUP($A1666,'[3]OSMEC ID + EVENT'!$A:$M,10,FALSE),Events!$B:$D,3,FALSE),)</f>
        <v>E013</v>
      </c>
      <c r="Q1666" t="str">
        <f>IF(Q$1= VLOOKUP(Q$1,Events!$A:$D,1,FALSE),
VLOOKUP(
VLOOKUP($A1666,'[3]OSMEC ID + EVENT'!$A:$M,11,FALSE),Events!$B:$D,3,FALSE),)</f>
        <v>E014</v>
      </c>
      <c r="R1666" t="str">
        <f>IF(R$1= VLOOKUP(R$1,Events!$A:$D,1,FALSE),
VLOOKUP(
VLOOKUP($A1666,'[3]OSMEC ID + EVENT'!$A:$M,12,FALSE),Events!$B:$D,3,FALSE),)</f>
        <v>E015</v>
      </c>
      <c r="S1666" t="str">
        <f>IF(S$1= VLOOKUP(S$1,Events!$A:$D,1,FALSE),
VLOOKUP(
VLOOKUP($A1666,'[3]OSMEC ID + EVENT'!$A:$M,13,FALSE),Events!$B:$D,3,FALSE),)</f>
        <v>E016</v>
      </c>
      <c r="T1666" t="str">
        <f>IF(
ISNA(MATCH(T$1,Events!$A:$A,0)),
0,
VLOOKUP(
VLOOKUP(A1666,'[4]OSMEC ID + EVENT'!$A:$I,2,FALSE),Events!$B:$D,3,FALSE))</f>
        <v>E017</v>
      </c>
      <c r="U1666" t="str">
        <f>IF(
ISNA(MATCH(U$1,Events!$A:$A,0)),
0,
VLOOKUP(
VLOOKUP($A1666,'[4]OSMEC ID + EVENT'!$A:$I,3,FALSE),Events!$B:$D,3,FALSE))</f>
        <v>E018</v>
      </c>
      <c r="V1666" t="str">
        <f>IF(
ISNA(MATCH(V$1,Events!$A:$A,0)),
0,
VLOOKUP(
VLOOKUP($A1666,'[4]OSMEC ID + EVENT'!$A:$I,4,FALSE),Events!$B:$D,3,FALSE))</f>
        <v>E019</v>
      </c>
      <c r="W1666" t="str">
        <f>IF(
ISNA(MATCH(W$1,Events!$A:$A,0)),
0,
VLOOKUP(
VLOOKUP($A1666,'[4]OSMEC ID + EVENT'!$A:$I,5,FALSE),Events!$B:$D,3,FALSE))</f>
        <v>E020</v>
      </c>
      <c r="X1666" t="str">
        <f>IF(
ISNA(MATCH(X$1,Events!$A:$A,0)),
0,
VLOOKUP(
VLOOKUP($A1666,'[4]OSMEC ID + EVENT'!$A:$I,6,FALSE),Events!$B:$D,3,FALSE))</f>
        <v>E021</v>
      </c>
      <c r="Y1666" t="str">
        <f>IF(
ISNA(MATCH(Y$1,Events!$A:$A,0)),
0,
VLOOKUP(
VLOOKUP($A1666,'[4]OSMEC ID + EVENT'!$A:$I,7,FALSE),Events!$B:$D,3,FALSE))</f>
        <v>E022</v>
      </c>
      <c r="Z1666" t="str">
        <f>IF(
ISNA(MATCH(Z$1,Events!$A:$A,0)),
0,
VLOOKUP(
VLOOKUP($A1666,'[4]OSMEC ID + EVENT'!$A:$I,8,FALSE),Events!$B:$D,3,FALSE))</f>
        <v>E023</v>
      </c>
      <c r="AA1666" t="str">
        <f>IFERROR(
VLOOKUP(
VLOOKUP(A1666,'[5]OSMEC ID + SUBJECT'!$A:$B,2,FALSE),Subjects!$B:$D,3,FALSE),"")</f>
        <v/>
      </c>
      <c r="AB1666" t="str">
        <f>IFERROR(
VLOOKUP(
VLOOKUP(A1666,'[6]OSMEC ID + SUBJECT'!$A:$B,2,FALSE),Subjects!B:D,3,FALSE),"")</f>
        <v/>
      </c>
      <c r="AC1666" t="str">
        <f>IFERROR(
VLOOKUP(
VLOOKUP(A1666,'[7]OSMEC-ID + SESSION'!$A:$B,2,FALSE),Subjects!$B:$D,3,FALSE),"")</f>
        <v/>
      </c>
      <c r="AD1666" t="str">
        <f>IFERROR(
VLOOKUP(
VLOOKUP(A1666,'[8]OSMEC ID + SESSION'!$A:$B,2,FALSE),Subjects!$B:$D,3,FALSE),"")</f>
        <v/>
      </c>
      <c r="AE1666" s="12" t="str">
        <f>IFERROR(
VLOOKUP(
VLOOKUP(A1666,'[9]OSMEC ID + SUBJECT'!$A:$B,2,FALSE),Subjects!$B:$D,3,FALSE),"")</f>
        <v/>
      </c>
      <c r="AF1666" t="str">
        <f>IFERROR(
VLOOKUP(
VLOOKUP(A1666,'[10]OSMEC ID + SESSION'!$A:$B,2,FALSE),Subjects!$B:$D,3),"")</f>
        <v/>
      </c>
    </row>
    <row r="1667" spans="1:32" x14ac:dyDescent="0.75">
      <c r="A1667" t="str">
        <f>Deligate_List!A1671</f>
        <v>OSMEC-2093</v>
      </c>
      <c r="B1667" t="str">
        <f>VLOOKUP(A1667,Deligate_List!A:B,2,FALSE)</f>
        <v>P ADITHI</v>
      </c>
      <c r="C1667" t="str">
        <f>IFERROR(
VLOOKUP(
VLOOKUP($A1667,'[1]OSMEC ID + WORKSHOP'!$A:$B,2,FALSE),Workshop!A:C,3,FALSE),"")</f>
        <v>W009</v>
      </c>
      <c r="D1667" t="str">
        <f>IF($D$1 =Events!$A$2,
VLOOKUP(
VLOOKUP($A1667,'[2]OSMEC ID + EVENT'!$A:$E,2,FALSE),Events!$B:$D,3,FALSE))</f>
        <v>E001</v>
      </c>
      <c r="E1667" t="str">
        <f>IF(E$1=Events!$A$3,
VLOOKUP(
VLOOKUP($A1667,'[2]OSMEC ID + EVENT'!$A:$E,3,FALSE),Events!B:D,3,FALSE))</f>
        <v>E002</v>
      </c>
      <c r="F1667" t="str">
        <f>IF($F$1=Events!$A$4,
VLOOKUP(
VLOOKUP($A1669,'[2]OSMEC ID + EVENT'!$A:$E,4,FALSE),Events!B:D,3,FALSE),)</f>
        <v>E003</v>
      </c>
      <c r="G1667" t="str">
        <f>IF($G$1=Events!$A$5,
VLOOKUP(
VLOOKUP($A1669,'[2]OSMEC ID + EVENT'!$A:$E,5,FALSE),Events!$B:$D,3,FALSE),)</f>
        <v>E004</v>
      </c>
      <c r="H1667" s="3" t="str">
        <f>IF($H$1= VLOOKUP($H$1,Events!$A:$D,1,FALSE),
VLOOKUP(
VLOOKUP(A1667,'[3]OSMEC ID + EVENT'!$A:$M,2,FALSE),Events!B:D,3,FALSE),)</f>
        <v>E005</v>
      </c>
      <c r="I1667" s="3" t="str">
        <f>IF(I$1= VLOOKUP(I$1,Events!$A:$D,1,FALSE),
VLOOKUP(
VLOOKUP($A1667,'[3]OSMEC ID + EVENT'!$A:$M,3,FALSE),Events!$B:$D,3,FALSE),)</f>
        <v>E006</v>
      </c>
      <c r="J1667" t="str">
        <f>IF(J$1= VLOOKUP(J$1,Events!$A:$D,1,FALSE),
VLOOKUP(
VLOOKUP($A1667,'[3]OSMEC ID + EVENT'!$A:$M,4,FALSE),Events!$B:$D,3,FALSE),)</f>
        <v>E007</v>
      </c>
      <c r="K1667" t="str">
        <f>IF(K$1= VLOOKUP(K$1,Events!$A:$D,1,FALSE),
VLOOKUP(
VLOOKUP($A1667,'[3]OSMEC ID + EVENT'!$A:$M,5,FALSE),Events!$B:$D,3,FALSE),)</f>
        <v>E008</v>
      </c>
      <c r="L1667" t="str">
        <f>IF(L$1= VLOOKUP(L$1,Events!$A:$D,1,FALSE),
VLOOKUP(
VLOOKUP($A1667,'[3]OSMEC ID + EVENT'!$A:$M,6,FALSE),Events!$B:$D,3,FALSE),)</f>
        <v>E009</v>
      </c>
      <c r="M1667" t="str">
        <f>IF(M$1= VLOOKUP(M$1,Events!$A:$D,1,FALSE),
VLOOKUP(
VLOOKUP($A1667,'[3]OSMEC ID + EVENT'!$A:$M,7,FALSE),Events!$B:$D,3,FALSE),)</f>
        <v>E010</v>
      </c>
      <c r="N1667" t="str">
        <f>IF(N$1= VLOOKUP(N$1,Events!$A:$D,1,FALSE),
VLOOKUP(
VLOOKUP($A1667,'[3]OSMEC ID + EVENT'!$A:$M,8,FALSE),Events!$B:$D,3,FALSE),)</f>
        <v>E011</v>
      </c>
      <c r="O1667" t="str">
        <f>IF(O$1= VLOOKUP(O$1,Events!$A:$D,1,FALSE),
VLOOKUP(
VLOOKUP($A1667,'[3]OSMEC ID + EVENT'!$A:$M,9,FALSE),Events!$B:$D,3,FALSE),)</f>
        <v>E012</v>
      </c>
      <c r="P1667" t="str">
        <f>IF(P$1= VLOOKUP(P$1,Events!$A:$D,1,FALSE),
VLOOKUP(
VLOOKUP($A1667,'[3]OSMEC ID + EVENT'!$A:$M,10,FALSE),Events!$B:$D,3,FALSE),)</f>
        <v>E013</v>
      </c>
      <c r="Q1667" t="str">
        <f>IF(Q$1= VLOOKUP(Q$1,Events!$A:$D,1,FALSE),
VLOOKUP(
VLOOKUP($A1667,'[3]OSMEC ID + EVENT'!$A:$M,11,FALSE),Events!$B:$D,3,FALSE),)</f>
        <v>E014</v>
      </c>
      <c r="R1667" t="str">
        <f>IF(R$1= VLOOKUP(R$1,Events!$A:$D,1,FALSE),
VLOOKUP(
VLOOKUP($A1667,'[3]OSMEC ID + EVENT'!$A:$M,12,FALSE),Events!$B:$D,3,FALSE),)</f>
        <v>E015</v>
      </c>
      <c r="S1667" t="str">
        <f>IF(S$1= VLOOKUP(S$1,Events!$A:$D,1,FALSE),
VLOOKUP(
VLOOKUP($A1667,'[3]OSMEC ID + EVENT'!$A:$M,13,FALSE),Events!$B:$D,3,FALSE),)</f>
        <v>E016</v>
      </c>
      <c r="T1667" t="str">
        <f>IF(
ISNA(MATCH(T$1,Events!$A:$A,0)),
0,
VLOOKUP(
VLOOKUP(A1667,'[4]OSMEC ID + EVENT'!$A:$I,2,FALSE),Events!$B:$D,3,FALSE))</f>
        <v>E017</v>
      </c>
      <c r="U1667" t="str">
        <f>IF(
ISNA(MATCH(U$1,Events!$A:$A,0)),
0,
VLOOKUP(
VLOOKUP($A1667,'[4]OSMEC ID + EVENT'!$A:$I,3,FALSE),Events!$B:$D,3,FALSE))</f>
        <v>E018</v>
      </c>
      <c r="V1667" t="str">
        <f>IF(
ISNA(MATCH(V$1,Events!$A:$A,0)),
0,
VLOOKUP(
VLOOKUP($A1667,'[4]OSMEC ID + EVENT'!$A:$I,4,FALSE),Events!$B:$D,3,FALSE))</f>
        <v>E019</v>
      </c>
      <c r="W1667" t="str">
        <f>IF(
ISNA(MATCH(W$1,Events!$A:$A,0)),
0,
VLOOKUP(
VLOOKUP($A1667,'[4]OSMEC ID + EVENT'!$A:$I,5,FALSE),Events!$B:$D,3,FALSE))</f>
        <v>E020</v>
      </c>
      <c r="X1667" t="str">
        <f>IF(
ISNA(MATCH(X$1,Events!$A:$A,0)),
0,
VLOOKUP(
VLOOKUP($A1667,'[4]OSMEC ID + EVENT'!$A:$I,6,FALSE),Events!$B:$D,3,FALSE))</f>
        <v>E021</v>
      </c>
      <c r="Y1667" t="str">
        <f>IF(
ISNA(MATCH(Y$1,Events!$A:$A,0)),
0,
VLOOKUP(
VLOOKUP($A1667,'[4]OSMEC ID + EVENT'!$A:$I,7,FALSE),Events!$B:$D,3,FALSE))</f>
        <v>E022</v>
      </c>
      <c r="Z1667" t="str">
        <f>IF(
ISNA(MATCH(Z$1,Events!$A:$A,0)),
0,
VLOOKUP(
VLOOKUP($A1667,'[4]OSMEC ID + EVENT'!$A:$I,8,FALSE),Events!$B:$D,3,FALSE))</f>
        <v>E023</v>
      </c>
      <c r="AA1667" t="str">
        <f>IFERROR(
VLOOKUP(
VLOOKUP(A1667,'[5]OSMEC ID + SUBJECT'!$A:$B,2,FALSE),Subjects!$B:$D,3,FALSE),"")</f>
        <v/>
      </c>
      <c r="AB1667" t="str">
        <f>IFERROR(
VLOOKUP(
VLOOKUP(A1667,'[6]OSMEC ID + SUBJECT'!$A:$B,2,FALSE),Subjects!B:D,3,FALSE),"")</f>
        <v/>
      </c>
      <c r="AC1667" t="str">
        <f>IFERROR(
VLOOKUP(
VLOOKUP(A1667,'[7]OSMEC-ID + SESSION'!$A:$B,2,FALSE),Subjects!$B:$D,3,FALSE),"")</f>
        <v/>
      </c>
      <c r="AD1667" t="str">
        <f>IFERROR(
VLOOKUP(
VLOOKUP(A1667,'[8]OSMEC ID + SESSION'!$A:$B,2,FALSE),Subjects!$B:$D,3,FALSE),"")</f>
        <v/>
      </c>
      <c r="AE1667" s="12" t="str">
        <f>IFERROR(
VLOOKUP(
VLOOKUP(A1667,'[9]OSMEC ID + SUBJECT'!$A:$B,2,FALSE),Subjects!$B:$D,3,FALSE),"")</f>
        <v/>
      </c>
      <c r="AF1667" t="str">
        <f>IFERROR(
VLOOKUP(
VLOOKUP(A1667,'[10]OSMEC ID + SESSION'!$A:$B,2,FALSE),Subjects!$B:$D,3),"")</f>
        <v/>
      </c>
    </row>
    <row r="1668" spans="1:32" x14ac:dyDescent="0.75">
      <c r="A1668" t="str">
        <f>Deligate_List!A1672</f>
        <v>OSMEC-2096</v>
      </c>
      <c r="B1668" t="str">
        <f>VLOOKUP(A1668,Deligate_List!A:B,2,FALSE)</f>
        <v>KAJJA JASMINE EMERALD</v>
      </c>
      <c r="C1668" t="str">
        <f>IFERROR(
VLOOKUP(
VLOOKUP($A1668,'[1]OSMEC ID + WORKSHOP'!$A:$B,2,FALSE),Workshop!A:C,3,FALSE),"")</f>
        <v>W012</v>
      </c>
      <c r="D1668" t="str">
        <f>IF($D$1 =Events!$A$2,
VLOOKUP(
VLOOKUP($A1668,'[2]OSMEC ID + EVENT'!$A:$E,2,FALSE),Events!$B:$D,3,FALSE))</f>
        <v>E001</v>
      </c>
      <c r="E1668" t="str">
        <f>IF(E$1=Events!$A$3,
VLOOKUP(
VLOOKUP($A1668,'[2]OSMEC ID + EVENT'!$A:$E,3,FALSE),Events!B:D,3,FALSE))</f>
        <v>E002</v>
      </c>
      <c r="F1668" t="str">
        <f>IF($F$1=Events!$A$4,
VLOOKUP(
VLOOKUP($A1670,'[2]OSMEC ID + EVENT'!$A:$E,4,FALSE),Events!B:D,3,FALSE),)</f>
        <v>E003</v>
      </c>
      <c r="G1668" t="str">
        <f>IF($G$1=Events!$A$5,
VLOOKUP(
VLOOKUP($A1670,'[2]OSMEC ID + EVENT'!$A:$E,5,FALSE),Events!$B:$D,3,FALSE),)</f>
        <v>E004</v>
      </c>
      <c r="H1668" s="3" t="str">
        <f>IF($H$1= VLOOKUP($H$1,Events!$A:$D,1,FALSE),
VLOOKUP(
VLOOKUP(A1668,'[3]OSMEC ID + EVENT'!$A:$M,2,FALSE),Events!B:D,3,FALSE),)</f>
        <v>E005</v>
      </c>
      <c r="I1668" s="3" t="str">
        <f>IF(I$1= VLOOKUP(I$1,Events!$A:$D,1,FALSE),
VLOOKUP(
VLOOKUP($A1668,'[3]OSMEC ID + EVENT'!$A:$M,3,FALSE),Events!$B:$D,3,FALSE),)</f>
        <v>E006</v>
      </c>
      <c r="J1668" t="str">
        <f>IF(J$1= VLOOKUP(J$1,Events!$A:$D,1,FALSE),
VLOOKUP(
VLOOKUP($A1668,'[3]OSMEC ID + EVENT'!$A:$M,4,FALSE),Events!$B:$D,3,FALSE),)</f>
        <v>E007</v>
      </c>
      <c r="K1668" t="str">
        <f>IF(K$1= VLOOKUP(K$1,Events!$A:$D,1,FALSE),
VLOOKUP(
VLOOKUP($A1668,'[3]OSMEC ID + EVENT'!$A:$M,5,FALSE),Events!$B:$D,3,FALSE),)</f>
        <v>E008</v>
      </c>
      <c r="L1668" t="str">
        <f>IF(L$1= VLOOKUP(L$1,Events!$A:$D,1,FALSE),
VLOOKUP(
VLOOKUP($A1668,'[3]OSMEC ID + EVENT'!$A:$M,6,FALSE),Events!$B:$D,3,FALSE),)</f>
        <v>E009</v>
      </c>
      <c r="M1668" t="str">
        <f>IF(M$1= VLOOKUP(M$1,Events!$A:$D,1,FALSE),
VLOOKUP(
VLOOKUP($A1668,'[3]OSMEC ID + EVENT'!$A:$M,7,FALSE),Events!$B:$D,3,FALSE),)</f>
        <v>E010</v>
      </c>
      <c r="N1668" t="str">
        <f>IF(N$1= VLOOKUP(N$1,Events!$A:$D,1,FALSE),
VLOOKUP(
VLOOKUP($A1668,'[3]OSMEC ID + EVENT'!$A:$M,8,FALSE),Events!$B:$D,3,FALSE),)</f>
        <v>E011</v>
      </c>
      <c r="O1668" t="str">
        <f>IF(O$1= VLOOKUP(O$1,Events!$A:$D,1,FALSE),
VLOOKUP(
VLOOKUP($A1668,'[3]OSMEC ID + EVENT'!$A:$M,9,FALSE),Events!$B:$D,3,FALSE),)</f>
        <v>E012</v>
      </c>
      <c r="P1668" t="str">
        <f>IF(P$1= VLOOKUP(P$1,Events!$A:$D,1,FALSE),
VLOOKUP(
VLOOKUP($A1668,'[3]OSMEC ID + EVENT'!$A:$M,10,FALSE),Events!$B:$D,3,FALSE),)</f>
        <v>E013</v>
      </c>
      <c r="Q1668" t="str">
        <f>IF(Q$1= VLOOKUP(Q$1,Events!$A:$D,1,FALSE),
VLOOKUP(
VLOOKUP($A1668,'[3]OSMEC ID + EVENT'!$A:$M,11,FALSE),Events!$B:$D,3,FALSE),)</f>
        <v>E014</v>
      </c>
      <c r="R1668" t="str">
        <f>IF(R$1= VLOOKUP(R$1,Events!$A:$D,1,FALSE),
VLOOKUP(
VLOOKUP($A1668,'[3]OSMEC ID + EVENT'!$A:$M,12,FALSE),Events!$B:$D,3,FALSE),)</f>
        <v>E015</v>
      </c>
      <c r="S1668" t="str">
        <f>IF(S$1= VLOOKUP(S$1,Events!$A:$D,1,FALSE),
VLOOKUP(
VLOOKUP($A1668,'[3]OSMEC ID + EVENT'!$A:$M,13,FALSE),Events!$B:$D,3,FALSE),)</f>
        <v>E016</v>
      </c>
      <c r="T1668" t="str">
        <f>IF(
ISNA(MATCH(T$1,Events!$A:$A,0)),
0,
VLOOKUP(
VLOOKUP(A1668,'[4]OSMEC ID + EVENT'!$A:$I,2,FALSE),Events!$B:$D,3,FALSE))</f>
        <v>E017</v>
      </c>
      <c r="U1668" t="str">
        <f>IF(
ISNA(MATCH(U$1,Events!$A:$A,0)),
0,
VLOOKUP(
VLOOKUP($A1668,'[4]OSMEC ID + EVENT'!$A:$I,3,FALSE),Events!$B:$D,3,FALSE))</f>
        <v>E018</v>
      </c>
      <c r="V1668" t="str">
        <f>IF(
ISNA(MATCH(V$1,Events!$A:$A,0)),
0,
VLOOKUP(
VLOOKUP($A1668,'[4]OSMEC ID + EVENT'!$A:$I,4,FALSE),Events!$B:$D,3,FALSE))</f>
        <v>E019</v>
      </c>
      <c r="W1668" t="str">
        <f>IF(
ISNA(MATCH(W$1,Events!$A:$A,0)),
0,
VLOOKUP(
VLOOKUP($A1668,'[4]OSMEC ID + EVENT'!$A:$I,5,FALSE),Events!$B:$D,3,FALSE))</f>
        <v>E020</v>
      </c>
      <c r="X1668" t="str">
        <f>IF(
ISNA(MATCH(X$1,Events!$A:$A,0)),
0,
VLOOKUP(
VLOOKUP($A1668,'[4]OSMEC ID + EVENT'!$A:$I,6,FALSE),Events!$B:$D,3,FALSE))</f>
        <v>E021</v>
      </c>
      <c r="Y1668" t="str">
        <f>IF(
ISNA(MATCH(Y$1,Events!$A:$A,0)),
0,
VLOOKUP(
VLOOKUP($A1668,'[4]OSMEC ID + EVENT'!$A:$I,7,FALSE),Events!$B:$D,3,FALSE))</f>
        <v>E022</v>
      </c>
      <c r="Z1668" t="str">
        <f>IF(
ISNA(MATCH(Z$1,Events!$A:$A,0)),
0,
VLOOKUP(
VLOOKUP($A1668,'[4]OSMEC ID + EVENT'!$A:$I,8,FALSE),Events!$B:$D,3,FALSE))</f>
        <v>E023</v>
      </c>
      <c r="AA1668" t="str">
        <f>IFERROR(
VLOOKUP(
VLOOKUP(A1668,'[5]OSMEC ID + SUBJECT'!$A:$B,2,FALSE),Subjects!$B:$D,3,FALSE),"")</f>
        <v/>
      </c>
      <c r="AB1668" t="str">
        <f>IFERROR(
VLOOKUP(
VLOOKUP(A1668,'[6]OSMEC ID + SUBJECT'!$A:$B,2,FALSE),Subjects!B:D,3,FALSE),"")</f>
        <v/>
      </c>
      <c r="AC1668" t="str">
        <f>IFERROR(
VLOOKUP(
VLOOKUP(A1668,'[7]OSMEC-ID + SESSION'!$A:$B,2,FALSE),Subjects!$B:$D,3,FALSE),"")</f>
        <v/>
      </c>
      <c r="AD1668" t="str">
        <f>IFERROR(
VLOOKUP(
VLOOKUP(A1668,'[8]OSMEC ID + SESSION'!$A:$B,2,FALSE),Subjects!$B:$D,3,FALSE),"")</f>
        <v>S015</v>
      </c>
      <c r="AE1668" s="12" t="str">
        <f>IFERROR(
VLOOKUP(
VLOOKUP(A1668,'[9]OSMEC ID + SUBJECT'!$A:$B,2,FALSE),Subjects!$B:$D,3,FALSE),"")</f>
        <v/>
      </c>
      <c r="AF1668" t="str">
        <f>IFERROR(
VLOOKUP(
VLOOKUP(A1668,'[10]OSMEC ID + SESSION'!$A:$B,2,FALSE),Subjects!$B:$D,3),"")</f>
        <v/>
      </c>
    </row>
    <row r="1669" spans="1:32" x14ac:dyDescent="0.75">
      <c r="A1669" t="str">
        <f>Deligate_List!A1673</f>
        <v>OSMEC-2097</v>
      </c>
      <c r="B1669" t="str">
        <f>VLOOKUP(A1669,Deligate_List!A:B,2,FALSE)</f>
        <v>MUSKAAN NAAZ</v>
      </c>
      <c r="C1669" t="str">
        <f>IFERROR(
VLOOKUP(
VLOOKUP($A1669,'[1]OSMEC ID + WORKSHOP'!$A:$B,2,FALSE),Workshop!A:C,3,FALSE),"")</f>
        <v>W012</v>
      </c>
      <c r="D1669" t="str">
        <f>IF($D$1 =Events!$A$2,
VLOOKUP(
VLOOKUP($A1669,'[2]OSMEC ID + EVENT'!$A:$E,2,FALSE),Events!$B:$D,3,FALSE))</f>
        <v>E001</v>
      </c>
      <c r="E1669" t="str">
        <f>IF(E$1=Events!$A$3,
VLOOKUP(
VLOOKUP($A1669,'[2]OSMEC ID + EVENT'!$A:$E,3,FALSE),Events!B:D,3,FALSE))</f>
        <v>E002</v>
      </c>
      <c r="F1669" t="str">
        <f>IF($F$1=Events!$A$4,
VLOOKUP(
VLOOKUP($A1671,'[2]OSMEC ID + EVENT'!$A:$E,4,FALSE),Events!B:D,3,FALSE),)</f>
        <v>E003</v>
      </c>
      <c r="G1669" t="str">
        <f>IF($G$1=Events!$A$5,
VLOOKUP(
VLOOKUP($A1671,'[2]OSMEC ID + EVENT'!$A:$E,5,FALSE),Events!$B:$D,3,FALSE),)</f>
        <v>E004</v>
      </c>
      <c r="H1669" s="3" t="str">
        <f>IF($H$1= VLOOKUP($H$1,Events!$A:$D,1,FALSE),
VLOOKUP(
VLOOKUP(A1669,'[3]OSMEC ID + EVENT'!$A:$M,2,FALSE),Events!B:D,3,FALSE),)</f>
        <v>E005</v>
      </c>
      <c r="I1669" s="3" t="str">
        <f>IF(I$1= VLOOKUP(I$1,Events!$A:$D,1,FALSE),
VLOOKUP(
VLOOKUP($A1669,'[3]OSMEC ID + EVENT'!$A:$M,3,FALSE),Events!$B:$D,3,FALSE),)</f>
        <v>E006</v>
      </c>
      <c r="J1669" t="str">
        <f>IF(J$1= VLOOKUP(J$1,Events!$A:$D,1,FALSE),
VLOOKUP(
VLOOKUP($A1669,'[3]OSMEC ID + EVENT'!$A:$M,4,FALSE),Events!$B:$D,3,FALSE),)</f>
        <v>E007</v>
      </c>
      <c r="K1669" t="str">
        <f>IF(K$1= VLOOKUP(K$1,Events!$A:$D,1,FALSE),
VLOOKUP(
VLOOKUP($A1669,'[3]OSMEC ID + EVENT'!$A:$M,5,FALSE),Events!$B:$D,3,FALSE),)</f>
        <v>E008</v>
      </c>
      <c r="L1669" t="str">
        <f>IF(L$1= VLOOKUP(L$1,Events!$A:$D,1,FALSE),
VLOOKUP(
VLOOKUP($A1669,'[3]OSMEC ID + EVENT'!$A:$M,6,FALSE),Events!$B:$D,3,FALSE),)</f>
        <v>E009</v>
      </c>
      <c r="M1669" t="str">
        <f>IF(M$1= VLOOKUP(M$1,Events!$A:$D,1,FALSE),
VLOOKUP(
VLOOKUP($A1669,'[3]OSMEC ID + EVENT'!$A:$M,7,FALSE),Events!$B:$D,3,FALSE),)</f>
        <v>E010</v>
      </c>
      <c r="N1669" t="str">
        <f>IF(N$1= VLOOKUP(N$1,Events!$A:$D,1,FALSE),
VLOOKUP(
VLOOKUP($A1669,'[3]OSMEC ID + EVENT'!$A:$M,8,FALSE),Events!$B:$D,3,FALSE),)</f>
        <v>E011</v>
      </c>
      <c r="O1669" t="str">
        <f>IF(O$1= VLOOKUP(O$1,Events!$A:$D,1,FALSE),
VLOOKUP(
VLOOKUP($A1669,'[3]OSMEC ID + EVENT'!$A:$M,9,FALSE),Events!$B:$D,3,FALSE),)</f>
        <v>E012</v>
      </c>
      <c r="P1669" t="str">
        <f>IF(P$1= VLOOKUP(P$1,Events!$A:$D,1,FALSE),
VLOOKUP(
VLOOKUP($A1669,'[3]OSMEC ID + EVENT'!$A:$M,10,FALSE),Events!$B:$D,3,FALSE),)</f>
        <v>E013</v>
      </c>
      <c r="Q1669" t="str">
        <f>IF(Q$1= VLOOKUP(Q$1,Events!$A:$D,1,FALSE),
VLOOKUP(
VLOOKUP($A1669,'[3]OSMEC ID + EVENT'!$A:$M,11,FALSE),Events!$B:$D,3,FALSE),)</f>
        <v>E014</v>
      </c>
      <c r="R1669" t="str">
        <f>IF(R$1= VLOOKUP(R$1,Events!$A:$D,1,FALSE),
VLOOKUP(
VLOOKUP($A1669,'[3]OSMEC ID + EVENT'!$A:$M,12,FALSE),Events!$B:$D,3,FALSE),)</f>
        <v>E015</v>
      </c>
      <c r="S1669" t="str">
        <f>IF(S$1= VLOOKUP(S$1,Events!$A:$D,1,FALSE),
VLOOKUP(
VLOOKUP($A1669,'[3]OSMEC ID + EVENT'!$A:$M,13,FALSE),Events!$B:$D,3,FALSE),)</f>
        <v>E016</v>
      </c>
      <c r="T1669" t="str">
        <f>IF(
ISNA(MATCH(T$1,Events!$A:$A,0)),
0,
VLOOKUP(
VLOOKUP(A1669,'[4]OSMEC ID + EVENT'!$A:$I,2,FALSE),Events!$B:$D,3,FALSE))</f>
        <v>E017</v>
      </c>
      <c r="U1669" t="str">
        <f>IF(
ISNA(MATCH(U$1,Events!$A:$A,0)),
0,
VLOOKUP(
VLOOKUP($A1669,'[4]OSMEC ID + EVENT'!$A:$I,3,FALSE),Events!$B:$D,3,FALSE))</f>
        <v>E018</v>
      </c>
      <c r="V1669" t="str">
        <f>IF(
ISNA(MATCH(V$1,Events!$A:$A,0)),
0,
VLOOKUP(
VLOOKUP($A1669,'[4]OSMEC ID + EVENT'!$A:$I,4,FALSE),Events!$B:$D,3,FALSE))</f>
        <v>E019</v>
      </c>
      <c r="W1669" t="str">
        <f>IF(
ISNA(MATCH(W$1,Events!$A:$A,0)),
0,
VLOOKUP(
VLOOKUP($A1669,'[4]OSMEC ID + EVENT'!$A:$I,5,FALSE),Events!$B:$D,3,FALSE))</f>
        <v>E020</v>
      </c>
      <c r="X1669" t="str">
        <f>IF(
ISNA(MATCH(X$1,Events!$A:$A,0)),
0,
VLOOKUP(
VLOOKUP($A1669,'[4]OSMEC ID + EVENT'!$A:$I,6,FALSE),Events!$B:$D,3,FALSE))</f>
        <v>E021</v>
      </c>
      <c r="Y1669" t="str">
        <f>IF(
ISNA(MATCH(Y$1,Events!$A:$A,0)),
0,
VLOOKUP(
VLOOKUP($A1669,'[4]OSMEC ID + EVENT'!$A:$I,7,FALSE),Events!$B:$D,3,FALSE))</f>
        <v>E022</v>
      </c>
      <c r="Z1669" t="str">
        <f>IF(
ISNA(MATCH(Z$1,Events!$A:$A,0)),
0,
VLOOKUP(
VLOOKUP($A1669,'[4]OSMEC ID + EVENT'!$A:$I,8,FALSE),Events!$B:$D,3,FALSE))</f>
        <v>E023</v>
      </c>
      <c r="AA1669" t="str">
        <f>IFERROR(
VLOOKUP(
VLOOKUP(A1669,'[5]OSMEC ID + SUBJECT'!$A:$B,2,FALSE),Subjects!$B:$D,3,FALSE),"")</f>
        <v/>
      </c>
      <c r="AB1669" t="str">
        <f>IFERROR(
VLOOKUP(
VLOOKUP(A1669,'[6]OSMEC ID + SUBJECT'!$A:$B,2,FALSE),Subjects!B:D,3,FALSE),"")</f>
        <v/>
      </c>
      <c r="AC1669" t="str">
        <f>IFERROR(
VLOOKUP(
VLOOKUP(A1669,'[7]OSMEC-ID + SESSION'!$A:$B,2,FALSE),Subjects!$B:$D,3,FALSE),"")</f>
        <v/>
      </c>
      <c r="AD1669" t="str">
        <f>IFERROR(
VLOOKUP(
VLOOKUP(A1669,'[8]OSMEC ID + SESSION'!$A:$B,2,FALSE),Subjects!$B:$D,3,FALSE),"")</f>
        <v/>
      </c>
      <c r="AE1669" s="12" t="str">
        <f>IFERROR(
VLOOKUP(
VLOOKUP(A1669,'[9]OSMEC ID + SUBJECT'!$A:$B,2,FALSE),Subjects!$B:$D,3,FALSE),"")</f>
        <v/>
      </c>
      <c r="AF1669" t="str">
        <f>IFERROR(
VLOOKUP(
VLOOKUP(A1669,'[10]OSMEC ID + SESSION'!$A:$B,2,FALSE),Subjects!$B:$D,3),"")</f>
        <v/>
      </c>
    </row>
    <row r="1670" spans="1:32" x14ac:dyDescent="0.75">
      <c r="A1670" t="str">
        <f>Deligate_List!A1674</f>
        <v>OSMEC-2098</v>
      </c>
      <c r="B1670" t="str">
        <f>VLOOKUP(A1670,Deligate_List!A:B,2,FALSE)</f>
        <v>KOTTAPELLI HARSHITA</v>
      </c>
      <c r="C1670" t="str">
        <f>IFERROR(
VLOOKUP(
VLOOKUP($A1670,'[1]OSMEC ID + WORKSHOP'!$A:$B,2,FALSE),Workshop!A:C,3,FALSE),"")</f>
        <v/>
      </c>
      <c r="D1670" t="str">
        <f>IF($D$1 =Events!$A$2,
VLOOKUP(
VLOOKUP($A1670,'[2]OSMEC ID + EVENT'!$A:$E,2,FALSE),Events!$B:$D,3,FALSE))</f>
        <v>E001</v>
      </c>
      <c r="E1670" t="str">
        <f>IF(E$1=Events!$A$3,
VLOOKUP(
VLOOKUP($A1670,'[2]OSMEC ID + EVENT'!$A:$E,3,FALSE),Events!B:D,3,FALSE))</f>
        <v>E002</v>
      </c>
      <c r="F1670" t="str">
        <f>IF($F$1=Events!$A$4,
VLOOKUP(
VLOOKUP($A1672,'[2]OSMEC ID + EVENT'!$A:$E,4,FALSE),Events!B:D,3,FALSE),)</f>
        <v>E003</v>
      </c>
      <c r="G1670" t="str">
        <f>IF($G$1=Events!$A$5,
VLOOKUP(
VLOOKUP($A1672,'[2]OSMEC ID + EVENT'!$A:$E,5,FALSE),Events!$B:$D,3,FALSE),)</f>
        <v>E004</v>
      </c>
      <c r="H1670" s="3" t="str">
        <f>IF($H$1= VLOOKUP($H$1,Events!$A:$D,1,FALSE),
VLOOKUP(
VLOOKUP(A1670,'[3]OSMEC ID + EVENT'!$A:$M,2,FALSE),Events!B:D,3,FALSE),)</f>
        <v>E005</v>
      </c>
      <c r="I1670" s="3" t="str">
        <f>IF(I$1= VLOOKUP(I$1,Events!$A:$D,1,FALSE),
VLOOKUP(
VLOOKUP($A1670,'[3]OSMEC ID + EVENT'!$A:$M,3,FALSE),Events!$B:$D,3,FALSE),)</f>
        <v>E006</v>
      </c>
      <c r="J1670" t="str">
        <f>IF(J$1= VLOOKUP(J$1,Events!$A:$D,1,FALSE),
VLOOKUP(
VLOOKUP($A1670,'[3]OSMEC ID + EVENT'!$A:$M,4,FALSE),Events!$B:$D,3,FALSE),)</f>
        <v>E007</v>
      </c>
      <c r="K1670" t="str">
        <f>IF(K$1= VLOOKUP(K$1,Events!$A:$D,1,FALSE),
VLOOKUP(
VLOOKUP($A1670,'[3]OSMEC ID + EVENT'!$A:$M,5,FALSE),Events!$B:$D,3,FALSE),)</f>
        <v>E008</v>
      </c>
      <c r="L1670" t="str">
        <f>IF(L$1= VLOOKUP(L$1,Events!$A:$D,1,FALSE),
VLOOKUP(
VLOOKUP($A1670,'[3]OSMEC ID + EVENT'!$A:$M,6,FALSE),Events!$B:$D,3,FALSE),)</f>
        <v>E009</v>
      </c>
      <c r="M1670" t="str">
        <f>IF(M$1= VLOOKUP(M$1,Events!$A:$D,1,FALSE),
VLOOKUP(
VLOOKUP($A1670,'[3]OSMEC ID + EVENT'!$A:$M,7,FALSE),Events!$B:$D,3,FALSE),)</f>
        <v>E010</v>
      </c>
      <c r="N1670" t="str">
        <f>IF(N$1= VLOOKUP(N$1,Events!$A:$D,1,FALSE),
VLOOKUP(
VLOOKUP($A1670,'[3]OSMEC ID + EVENT'!$A:$M,8,FALSE),Events!$B:$D,3,FALSE),)</f>
        <v>E011</v>
      </c>
      <c r="O1670" t="str">
        <f>IF(O$1= VLOOKUP(O$1,Events!$A:$D,1,FALSE),
VLOOKUP(
VLOOKUP($A1670,'[3]OSMEC ID + EVENT'!$A:$M,9,FALSE),Events!$B:$D,3,FALSE),)</f>
        <v>E012</v>
      </c>
      <c r="P1670" t="str">
        <f>IF(P$1= VLOOKUP(P$1,Events!$A:$D,1,FALSE),
VLOOKUP(
VLOOKUP($A1670,'[3]OSMEC ID + EVENT'!$A:$M,10,FALSE),Events!$B:$D,3,FALSE),)</f>
        <v>E013</v>
      </c>
      <c r="Q1670" t="str">
        <f>IF(Q$1= VLOOKUP(Q$1,Events!$A:$D,1,FALSE),
VLOOKUP(
VLOOKUP($A1670,'[3]OSMEC ID + EVENT'!$A:$M,11,FALSE),Events!$B:$D,3,FALSE),)</f>
        <v>E014</v>
      </c>
      <c r="R1670" t="str">
        <f>IF(R$1= VLOOKUP(R$1,Events!$A:$D,1,FALSE),
VLOOKUP(
VLOOKUP($A1670,'[3]OSMEC ID + EVENT'!$A:$M,12,FALSE),Events!$B:$D,3,FALSE),)</f>
        <v>E015</v>
      </c>
      <c r="S1670" t="str">
        <f>IF(S$1= VLOOKUP(S$1,Events!$A:$D,1,FALSE),
VLOOKUP(
VLOOKUP($A1670,'[3]OSMEC ID + EVENT'!$A:$M,13,FALSE),Events!$B:$D,3,FALSE),)</f>
        <v>E016</v>
      </c>
      <c r="T1670" t="str">
        <f>IF(
ISNA(MATCH(T$1,Events!$A:$A,0)),
0,
VLOOKUP(
VLOOKUP(A1670,'[4]OSMEC ID + EVENT'!$A:$I,2,FALSE),Events!$B:$D,3,FALSE))</f>
        <v>E017</v>
      </c>
      <c r="U1670" t="str">
        <f>IF(
ISNA(MATCH(U$1,Events!$A:$A,0)),
0,
VLOOKUP(
VLOOKUP($A1670,'[4]OSMEC ID + EVENT'!$A:$I,3,FALSE),Events!$B:$D,3,FALSE))</f>
        <v>E018</v>
      </c>
      <c r="V1670" t="str">
        <f>IF(
ISNA(MATCH(V$1,Events!$A:$A,0)),
0,
VLOOKUP(
VLOOKUP($A1670,'[4]OSMEC ID + EVENT'!$A:$I,4,FALSE),Events!$B:$D,3,FALSE))</f>
        <v>E019</v>
      </c>
      <c r="W1670" t="str">
        <f>IF(
ISNA(MATCH(W$1,Events!$A:$A,0)),
0,
VLOOKUP(
VLOOKUP($A1670,'[4]OSMEC ID + EVENT'!$A:$I,5,FALSE),Events!$B:$D,3,FALSE))</f>
        <v>E020</v>
      </c>
      <c r="X1670" t="str">
        <f>IF(
ISNA(MATCH(X$1,Events!$A:$A,0)),
0,
VLOOKUP(
VLOOKUP($A1670,'[4]OSMEC ID + EVENT'!$A:$I,6,FALSE),Events!$B:$D,3,FALSE))</f>
        <v>E021</v>
      </c>
      <c r="Y1670" t="str">
        <f>IF(
ISNA(MATCH(Y$1,Events!$A:$A,0)),
0,
VLOOKUP(
VLOOKUP($A1670,'[4]OSMEC ID + EVENT'!$A:$I,7,FALSE),Events!$B:$D,3,FALSE))</f>
        <v>E022</v>
      </c>
      <c r="Z1670" t="str">
        <f>IF(
ISNA(MATCH(Z$1,Events!$A:$A,0)),
0,
VLOOKUP(
VLOOKUP($A1670,'[4]OSMEC ID + EVENT'!$A:$I,8,FALSE),Events!$B:$D,3,FALSE))</f>
        <v>E023</v>
      </c>
      <c r="AA1670" t="str">
        <f>IFERROR(
VLOOKUP(
VLOOKUP(A1670,'[5]OSMEC ID + SUBJECT'!$A:$B,2,FALSE),Subjects!$B:$D,3,FALSE),"")</f>
        <v/>
      </c>
      <c r="AB1670" t="str">
        <f>IFERROR(
VLOOKUP(
VLOOKUP(A1670,'[6]OSMEC ID + SUBJECT'!$A:$B,2,FALSE),Subjects!B:D,3,FALSE),"")</f>
        <v>S008</v>
      </c>
      <c r="AC1670" t="str">
        <f>IFERROR(
VLOOKUP(
VLOOKUP(A1670,'[7]OSMEC-ID + SESSION'!$A:$B,2,FALSE),Subjects!$B:$D,3,FALSE),"")</f>
        <v/>
      </c>
      <c r="AD1670" t="str">
        <f>IFERROR(
VLOOKUP(
VLOOKUP(A1670,'[8]OSMEC ID + SESSION'!$A:$B,2,FALSE),Subjects!$B:$D,3,FALSE),"")</f>
        <v/>
      </c>
      <c r="AE1670" s="12" t="str">
        <f>IFERROR(
VLOOKUP(
VLOOKUP(A1670,'[9]OSMEC ID + SUBJECT'!$A:$B,2,FALSE),Subjects!$B:$D,3,FALSE),"")</f>
        <v/>
      </c>
      <c r="AF1670" t="str">
        <f>IFERROR(
VLOOKUP(
VLOOKUP(A1670,'[10]OSMEC ID + SESSION'!$A:$B,2,FALSE),Subjects!$B:$D,3),"")</f>
        <v/>
      </c>
    </row>
    <row r="1671" spans="1:32" x14ac:dyDescent="0.75">
      <c r="A1671" t="str">
        <f>Deligate_List!A1675</f>
        <v>OSMEC-2099</v>
      </c>
      <c r="B1671" t="str">
        <f>VLOOKUP(A1671,Deligate_List!A:B,2,FALSE)</f>
        <v>Akshatha Lakshmi</v>
      </c>
      <c r="C1671" t="str">
        <f>IFERROR(
VLOOKUP(
VLOOKUP($A1671,'[1]OSMEC ID + WORKSHOP'!$A:$B,2,FALSE),Workshop!A:C,3,FALSE),"")</f>
        <v>W012</v>
      </c>
      <c r="D1671" t="str">
        <f>IF($D$1 =Events!$A$2,
VLOOKUP(
VLOOKUP($A1671,'[2]OSMEC ID + EVENT'!$A:$E,2,FALSE),Events!$B:$D,3,FALSE))</f>
        <v>E001</v>
      </c>
      <c r="E1671" t="str">
        <f>IF(E$1=Events!$A$3,
VLOOKUP(
VLOOKUP($A1671,'[2]OSMEC ID + EVENT'!$A:$E,3,FALSE),Events!B:D,3,FALSE))</f>
        <v>E002</v>
      </c>
      <c r="F1671" t="str">
        <f>IF($F$1=Events!$A$4,
VLOOKUP(
VLOOKUP($A1673,'[2]OSMEC ID + EVENT'!$A:$E,4,FALSE),Events!B:D,3,FALSE),)</f>
        <v>E003</v>
      </c>
      <c r="G1671" t="str">
        <f>IF($G$1=Events!$A$5,
VLOOKUP(
VLOOKUP($A1673,'[2]OSMEC ID + EVENT'!$A:$E,5,FALSE),Events!$B:$D,3,FALSE),)</f>
        <v>E004</v>
      </c>
      <c r="H1671" s="3" t="str">
        <f>IF($H$1= VLOOKUP($H$1,Events!$A:$D,1,FALSE),
VLOOKUP(
VLOOKUP(A1671,'[3]OSMEC ID + EVENT'!$A:$M,2,FALSE),Events!B:D,3,FALSE),)</f>
        <v>E005</v>
      </c>
      <c r="I1671" s="3" t="str">
        <f>IF(I$1= VLOOKUP(I$1,Events!$A:$D,1,FALSE),
VLOOKUP(
VLOOKUP($A1671,'[3]OSMEC ID + EVENT'!$A:$M,3,FALSE),Events!$B:$D,3,FALSE),)</f>
        <v>E006</v>
      </c>
      <c r="J1671" t="str">
        <f>IF(J$1= VLOOKUP(J$1,Events!$A:$D,1,FALSE),
VLOOKUP(
VLOOKUP($A1671,'[3]OSMEC ID + EVENT'!$A:$M,4,FALSE),Events!$B:$D,3,FALSE),)</f>
        <v>E007</v>
      </c>
      <c r="K1671" t="str">
        <f>IF(K$1= VLOOKUP(K$1,Events!$A:$D,1,FALSE),
VLOOKUP(
VLOOKUP($A1671,'[3]OSMEC ID + EVENT'!$A:$M,5,FALSE),Events!$B:$D,3,FALSE),)</f>
        <v>E008</v>
      </c>
      <c r="L1671" t="str">
        <f>IF(L$1= VLOOKUP(L$1,Events!$A:$D,1,FALSE),
VLOOKUP(
VLOOKUP($A1671,'[3]OSMEC ID + EVENT'!$A:$M,6,FALSE),Events!$B:$D,3,FALSE),)</f>
        <v>E009</v>
      </c>
      <c r="M1671" t="str">
        <f>IF(M$1= VLOOKUP(M$1,Events!$A:$D,1,FALSE),
VLOOKUP(
VLOOKUP($A1671,'[3]OSMEC ID + EVENT'!$A:$M,7,FALSE),Events!$B:$D,3,FALSE),)</f>
        <v>E010</v>
      </c>
      <c r="N1671" t="str">
        <f>IF(N$1= VLOOKUP(N$1,Events!$A:$D,1,FALSE),
VLOOKUP(
VLOOKUP($A1671,'[3]OSMEC ID + EVENT'!$A:$M,8,FALSE),Events!$B:$D,3,FALSE),)</f>
        <v>E011</v>
      </c>
      <c r="O1671" t="str">
        <f>IF(O$1= VLOOKUP(O$1,Events!$A:$D,1,FALSE),
VLOOKUP(
VLOOKUP($A1671,'[3]OSMEC ID + EVENT'!$A:$M,9,FALSE),Events!$B:$D,3,FALSE),)</f>
        <v>E012</v>
      </c>
      <c r="P1671" t="str">
        <f>IF(P$1= VLOOKUP(P$1,Events!$A:$D,1,FALSE),
VLOOKUP(
VLOOKUP($A1671,'[3]OSMEC ID + EVENT'!$A:$M,10,FALSE),Events!$B:$D,3,FALSE),)</f>
        <v>E013</v>
      </c>
      <c r="Q1671" t="str">
        <f>IF(Q$1= VLOOKUP(Q$1,Events!$A:$D,1,FALSE),
VLOOKUP(
VLOOKUP($A1671,'[3]OSMEC ID + EVENT'!$A:$M,11,FALSE),Events!$B:$D,3,FALSE),)</f>
        <v>E014</v>
      </c>
      <c r="R1671" t="str">
        <f>IF(R$1= VLOOKUP(R$1,Events!$A:$D,1,FALSE),
VLOOKUP(
VLOOKUP($A1671,'[3]OSMEC ID + EVENT'!$A:$M,12,FALSE),Events!$B:$D,3,FALSE),)</f>
        <v>E015</v>
      </c>
      <c r="S1671" t="str">
        <f>IF(S$1= VLOOKUP(S$1,Events!$A:$D,1,FALSE),
VLOOKUP(
VLOOKUP($A1671,'[3]OSMEC ID + EVENT'!$A:$M,13,FALSE),Events!$B:$D,3,FALSE),)</f>
        <v>E016</v>
      </c>
      <c r="T1671" t="str">
        <f>IF(
ISNA(MATCH(T$1,Events!$A:$A,0)),
0,
VLOOKUP(
VLOOKUP(A1671,'[4]OSMEC ID + EVENT'!$A:$I,2,FALSE),Events!$B:$D,3,FALSE))</f>
        <v>E017</v>
      </c>
      <c r="U1671" t="str">
        <f>IF(
ISNA(MATCH(U$1,Events!$A:$A,0)),
0,
VLOOKUP(
VLOOKUP($A1671,'[4]OSMEC ID + EVENT'!$A:$I,3,FALSE),Events!$B:$D,3,FALSE))</f>
        <v>E018</v>
      </c>
      <c r="V1671" t="str">
        <f>IF(
ISNA(MATCH(V$1,Events!$A:$A,0)),
0,
VLOOKUP(
VLOOKUP($A1671,'[4]OSMEC ID + EVENT'!$A:$I,4,FALSE),Events!$B:$D,3,FALSE))</f>
        <v>E019</v>
      </c>
      <c r="W1671" t="str">
        <f>IF(
ISNA(MATCH(W$1,Events!$A:$A,0)),
0,
VLOOKUP(
VLOOKUP($A1671,'[4]OSMEC ID + EVENT'!$A:$I,5,FALSE),Events!$B:$D,3,FALSE))</f>
        <v>E020</v>
      </c>
      <c r="X1671" t="str">
        <f>IF(
ISNA(MATCH(X$1,Events!$A:$A,0)),
0,
VLOOKUP(
VLOOKUP($A1671,'[4]OSMEC ID + EVENT'!$A:$I,6,FALSE),Events!$B:$D,3,FALSE))</f>
        <v>E021</v>
      </c>
      <c r="Y1671" t="str">
        <f>IF(
ISNA(MATCH(Y$1,Events!$A:$A,0)),
0,
VLOOKUP(
VLOOKUP($A1671,'[4]OSMEC ID + EVENT'!$A:$I,7,FALSE),Events!$B:$D,3,FALSE))</f>
        <v>E022</v>
      </c>
      <c r="Z1671" t="str">
        <f>IF(
ISNA(MATCH(Z$1,Events!$A:$A,0)),
0,
VLOOKUP(
VLOOKUP($A1671,'[4]OSMEC ID + EVENT'!$A:$I,8,FALSE),Events!$B:$D,3,FALSE))</f>
        <v>E023</v>
      </c>
      <c r="AA1671" t="str">
        <f>IFERROR(
VLOOKUP(
VLOOKUP(A1671,'[5]OSMEC ID + SUBJECT'!$A:$B,2,FALSE),Subjects!$B:$D,3,FALSE),"")</f>
        <v/>
      </c>
      <c r="AB1671" t="str">
        <f>IFERROR(
VLOOKUP(
VLOOKUP(A1671,'[6]OSMEC ID + SUBJECT'!$A:$B,2,FALSE),Subjects!B:D,3,FALSE),"")</f>
        <v/>
      </c>
      <c r="AC1671" t="str">
        <f>IFERROR(
VLOOKUP(
VLOOKUP(A1671,'[7]OSMEC-ID + SESSION'!$A:$B,2,FALSE),Subjects!$B:$D,3,FALSE),"")</f>
        <v/>
      </c>
      <c r="AD1671" t="str">
        <f>IFERROR(
VLOOKUP(
VLOOKUP(A1671,'[8]OSMEC ID + SESSION'!$A:$B,2,FALSE),Subjects!$B:$D,3,FALSE),"")</f>
        <v/>
      </c>
      <c r="AE1671" s="12" t="str">
        <f>IFERROR(
VLOOKUP(
VLOOKUP(A1671,'[9]OSMEC ID + SUBJECT'!$A:$B,2,FALSE),Subjects!$B:$D,3,FALSE),"")</f>
        <v/>
      </c>
      <c r="AF1671" t="str">
        <f>IFERROR(
VLOOKUP(
VLOOKUP(A1671,'[10]OSMEC ID + SESSION'!$A:$B,2,FALSE),Subjects!$B:$D,3),"")</f>
        <v/>
      </c>
    </row>
    <row r="1672" spans="1:32" x14ac:dyDescent="0.75">
      <c r="A1672" t="str">
        <f>Deligate_List!A1676</f>
        <v>OSMEC-2100</v>
      </c>
      <c r="B1672" t="str">
        <f>VLOOKUP(A1672,Deligate_List!A:B,2,FALSE)</f>
        <v>SUFIA LIAQUAT</v>
      </c>
      <c r="C1672" t="str">
        <f>IFERROR(
VLOOKUP(
VLOOKUP($A1672,'[1]OSMEC ID + WORKSHOP'!$A:$B,2,FALSE),Workshop!A:C,3,FALSE),"")</f>
        <v>W004</v>
      </c>
      <c r="D1672" t="str">
        <f>IF($D$1 =Events!$A$2,
VLOOKUP(
VLOOKUP($A1672,'[2]OSMEC ID + EVENT'!$A:$E,2,FALSE),Events!$B:$D,3,FALSE))</f>
        <v>E001</v>
      </c>
      <c r="E1672" t="str">
        <f>IF(E$1=Events!$A$3,
VLOOKUP(
VLOOKUP($A1672,'[2]OSMEC ID + EVENT'!$A:$E,3,FALSE),Events!B:D,3,FALSE))</f>
        <v>E002</v>
      </c>
      <c r="F1672" t="str">
        <f>IF($F$1=Events!$A$4,
VLOOKUP(
VLOOKUP($A1674,'[2]OSMEC ID + EVENT'!$A:$E,4,FALSE),Events!B:D,3,FALSE),)</f>
        <v>E003</v>
      </c>
      <c r="G1672" t="str">
        <f>IF($G$1=Events!$A$5,
VLOOKUP(
VLOOKUP($A1674,'[2]OSMEC ID + EVENT'!$A:$E,5,FALSE),Events!$B:$D,3,FALSE),)</f>
        <v>E004</v>
      </c>
      <c r="H1672" s="3" t="str">
        <f>IF($H$1= VLOOKUP($H$1,Events!$A:$D,1,FALSE),
VLOOKUP(
VLOOKUP(A1672,'[3]OSMEC ID + EVENT'!$A:$M,2,FALSE),Events!B:D,3,FALSE),)</f>
        <v>E005</v>
      </c>
      <c r="I1672" s="3" t="str">
        <f>IF(I$1= VLOOKUP(I$1,Events!$A:$D,1,FALSE),
VLOOKUP(
VLOOKUP($A1672,'[3]OSMEC ID + EVENT'!$A:$M,3,FALSE),Events!$B:$D,3,FALSE),)</f>
        <v>E006</v>
      </c>
      <c r="J1672" t="str">
        <f>IF(J$1= VLOOKUP(J$1,Events!$A:$D,1,FALSE),
VLOOKUP(
VLOOKUP($A1672,'[3]OSMEC ID + EVENT'!$A:$M,4,FALSE),Events!$B:$D,3,FALSE),)</f>
        <v>E007</v>
      </c>
      <c r="K1672" t="str">
        <f>IF(K$1= VLOOKUP(K$1,Events!$A:$D,1,FALSE),
VLOOKUP(
VLOOKUP($A1672,'[3]OSMEC ID + EVENT'!$A:$M,5,FALSE),Events!$B:$D,3,FALSE),)</f>
        <v>E008</v>
      </c>
      <c r="L1672" t="str">
        <f>IF(L$1= VLOOKUP(L$1,Events!$A:$D,1,FALSE),
VLOOKUP(
VLOOKUP($A1672,'[3]OSMEC ID + EVENT'!$A:$M,6,FALSE),Events!$B:$D,3,FALSE),)</f>
        <v>E009</v>
      </c>
      <c r="M1672" t="str">
        <f>IF(M$1= VLOOKUP(M$1,Events!$A:$D,1,FALSE),
VLOOKUP(
VLOOKUP($A1672,'[3]OSMEC ID + EVENT'!$A:$M,7,FALSE),Events!$B:$D,3,FALSE),)</f>
        <v>E010</v>
      </c>
      <c r="N1672" t="str">
        <f>IF(N$1= VLOOKUP(N$1,Events!$A:$D,1,FALSE),
VLOOKUP(
VLOOKUP($A1672,'[3]OSMEC ID + EVENT'!$A:$M,8,FALSE),Events!$B:$D,3,FALSE),)</f>
        <v>E011</v>
      </c>
      <c r="O1672" t="str">
        <f>IF(O$1= VLOOKUP(O$1,Events!$A:$D,1,FALSE),
VLOOKUP(
VLOOKUP($A1672,'[3]OSMEC ID + EVENT'!$A:$M,9,FALSE),Events!$B:$D,3,FALSE),)</f>
        <v>E012</v>
      </c>
      <c r="P1672" t="str">
        <f>IF(P$1= VLOOKUP(P$1,Events!$A:$D,1,FALSE),
VLOOKUP(
VLOOKUP($A1672,'[3]OSMEC ID + EVENT'!$A:$M,10,FALSE),Events!$B:$D,3,FALSE),)</f>
        <v>E013</v>
      </c>
      <c r="Q1672" t="str">
        <f>IF(Q$1= VLOOKUP(Q$1,Events!$A:$D,1,FALSE),
VLOOKUP(
VLOOKUP($A1672,'[3]OSMEC ID + EVENT'!$A:$M,11,FALSE),Events!$B:$D,3,FALSE),)</f>
        <v>E014</v>
      </c>
      <c r="R1672" t="str">
        <f>IF(R$1= VLOOKUP(R$1,Events!$A:$D,1,FALSE),
VLOOKUP(
VLOOKUP($A1672,'[3]OSMEC ID + EVENT'!$A:$M,12,FALSE),Events!$B:$D,3,FALSE),)</f>
        <v>E015</v>
      </c>
      <c r="S1672" t="str">
        <f>IF(S$1= VLOOKUP(S$1,Events!$A:$D,1,FALSE),
VLOOKUP(
VLOOKUP($A1672,'[3]OSMEC ID + EVENT'!$A:$M,13,FALSE),Events!$B:$D,3,FALSE),)</f>
        <v>E016</v>
      </c>
      <c r="T1672" t="str">
        <f>IF(
ISNA(MATCH(T$1,Events!$A:$A,0)),
0,
VLOOKUP(
VLOOKUP(A1672,'[4]OSMEC ID + EVENT'!$A:$I,2,FALSE),Events!$B:$D,3,FALSE))</f>
        <v>E017</v>
      </c>
      <c r="U1672" t="str">
        <f>IF(
ISNA(MATCH(U$1,Events!$A:$A,0)),
0,
VLOOKUP(
VLOOKUP($A1672,'[4]OSMEC ID + EVENT'!$A:$I,3,FALSE),Events!$B:$D,3,FALSE))</f>
        <v>E018</v>
      </c>
      <c r="V1672" t="str">
        <f>IF(
ISNA(MATCH(V$1,Events!$A:$A,0)),
0,
VLOOKUP(
VLOOKUP($A1672,'[4]OSMEC ID + EVENT'!$A:$I,4,FALSE),Events!$B:$D,3,FALSE))</f>
        <v>E019</v>
      </c>
      <c r="W1672" t="str">
        <f>IF(
ISNA(MATCH(W$1,Events!$A:$A,0)),
0,
VLOOKUP(
VLOOKUP($A1672,'[4]OSMEC ID + EVENT'!$A:$I,5,FALSE),Events!$B:$D,3,FALSE))</f>
        <v>E020</v>
      </c>
      <c r="X1672" t="str">
        <f>IF(
ISNA(MATCH(X$1,Events!$A:$A,0)),
0,
VLOOKUP(
VLOOKUP($A1672,'[4]OSMEC ID + EVENT'!$A:$I,6,FALSE),Events!$B:$D,3,FALSE))</f>
        <v>E021</v>
      </c>
      <c r="Y1672" t="str">
        <f>IF(
ISNA(MATCH(Y$1,Events!$A:$A,0)),
0,
VLOOKUP(
VLOOKUP($A1672,'[4]OSMEC ID + EVENT'!$A:$I,7,FALSE),Events!$B:$D,3,FALSE))</f>
        <v>E022</v>
      </c>
      <c r="Z1672" t="str">
        <f>IF(
ISNA(MATCH(Z$1,Events!$A:$A,0)),
0,
VLOOKUP(
VLOOKUP($A1672,'[4]OSMEC ID + EVENT'!$A:$I,8,FALSE),Events!$B:$D,3,FALSE))</f>
        <v>E023</v>
      </c>
      <c r="AA1672" t="str">
        <f>IFERROR(
VLOOKUP(
VLOOKUP(A1672,'[5]OSMEC ID + SUBJECT'!$A:$B,2,FALSE),Subjects!$B:$D,3,FALSE),"")</f>
        <v/>
      </c>
      <c r="AB1672" t="str">
        <f>IFERROR(
VLOOKUP(
VLOOKUP(A1672,'[6]OSMEC ID + SUBJECT'!$A:$B,2,FALSE),Subjects!B:D,3,FALSE),"")</f>
        <v/>
      </c>
      <c r="AC1672" t="str">
        <f>IFERROR(
VLOOKUP(
VLOOKUP(A1672,'[7]OSMEC-ID + SESSION'!$A:$B,2,FALSE),Subjects!$B:$D,3,FALSE),"")</f>
        <v/>
      </c>
      <c r="AD1672" t="str">
        <f>IFERROR(
VLOOKUP(
VLOOKUP(A1672,'[8]OSMEC ID + SESSION'!$A:$B,2,FALSE),Subjects!$B:$D,3,FALSE),"")</f>
        <v/>
      </c>
      <c r="AE1672" s="12" t="str">
        <f>IFERROR(
VLOOKUP(
VLOOKUP(A1672,'[9]OSMEC ID + SUBJECT'!$A:$B,2,FALSE),Subjects!$B:$D,3,FALSE),"")</f>
        <v/>
      </c>
      <c r="AF1672" t="str">
        <f>IFERROR(
VLOOKUP(
VLOOKUP(A1672,'[10]OSMEC ID + SESSION'!$A:$B,2,FALSE),Subjects!$B:$D,3),"")</f>
        <v/>
      </c>
    </row>
    <row r="1673" spans="1:32" x14ac:dyDescent="0.75">
      <c r="A1673" t="str">
        <f>Deligate_List!A1677</f>
        <v>OSMEC-2101</v>
      </c>
      <c r="B1673" t="str">
        <f>VLOOKUP(A1673,Deligate_List!A:B,2,FALSE)</f>
        <v>Mohd Buraidah Ahmed</v>
      </c>
      <c r="C1673" t="str">
        <f>IFERROR(
VLOOKUP(
VLOOKUP($A1673,'[1]OSMEC ID + WORKSHOP'!$A:$B,2,FALSE),Workshop!A:C,3,FALSE),"")</f>
        <v>W002</v>
      </c>
      <c r="D1673" t="str">
        <f>IF($D$1 =Events!$A$2,
VLOOKUP(
VLOOKUP($A1673,'[2]OSMEC ID + EVENT'!$A:$E,2,FALSE),Events!$B:$D,3,FALSE))</f>
        <v>E001</v>
      </c>
      <c r="E1673" t="str">
        <f>IF(E$1=Events!$A$3,
VLOOKUP(
VLOOKUP($A1673,'[2]OSMEC ID + EVENT'!$A:$E,3,FALSE),Events!B:D,3,FALSE))</f>
        <v>E002</v>
      </c>
      <c r="F1673" t="str">
        <f>IF($F$1=Events!$A$4,
VLOOKUP(
VLOOKUP($A1675,'[2]OSMEC ID + EVENT'!$A:$E,4,FALSE),Events!B:D,3,FALSE),)</f>
        <v>E003</v>
      </c>
      <c r="G1673" t="str">
        <f>IF($G$1=Events!$A$5,
VLOOKUP(
VLOOKUP($A1675,'[2]OSMEC ID + EVENT'!$A:$E,5,FALSE),Events!$B:$D,3,FALSE),)</f>
        <v>E004</v>
      </c>
      <c r="H1673" s="3" t="str">
        <f>IF($H$1= VLOOKUP($H$1,Events!$A:$D,1,FALSE),
VLOOKUP(
VLOOKUP(A1673,'[3]OSMEC ID + EVENT'!$A:$M,2,FALSE),Events!B:D,3,FALSE),)</f>
        <v>E005</v>
      </c>
      <c r="I1673" s="3" t="str">
        <f>IF(I$1= VLOOKUP(I$1,Events!$A:$D,1,FALSE),
VLOOKUP(
VLOOKUP($A1673,'[3]OSMEC ID + EVENT'!$A:$M,3,FALSE),Events!$B:$D,3,FALSE),)</f>
        <v>E006</v>
      </c>
      <c r="J1673" t="str">
        <f>IF(J$1= VLOOKUP(J$1,Events!$A:$D,1,FALSE),
VLOOKUP(
VLOOKUP($A1673,'[3]OSMEC ID + EVENT'!$A:$M,4,FALSE),Events!$B:$D,3,FALSE),)</f>
        <v>E007</v>
      </c>
      <c r="K1673" t="str">
        <f>IF(K$1= VLOOKUP(K$1,Events!$A:$D,1,FALSE),
VLOOKUP(
VLOOKUP($A1673,'[3]OSMEC ID + EVENT'!$A:$M,5,FALSE),Events!$B:$D,3,FALSE),)</f>
        <v>E008</v>
      </c>
      <c r="L1673" t="str">
        <f>IF(L$1= VLOOKUP(L$1,Events!$A:$D,1,FALSE),
VLOOKUP(
VLOOKUP($A1673,'[3]OSMEC ID + EVENT'!$A:$M,6,FALSE),Events!$B:$D,3,FALSE),)</f>
        <v>E009</v>
      </c>
      <c r="M1673" t="str">
        <f>IF(M$1= VLOOKUP(M$1,Events!$A:$D,1,FALSE),
VLOOKUP(
VLOOKUP($A1673,'[3]OSMEC ID + EVENT'!$A:$M,7,FALSE),Events!$B:$D,3,FALSE),)</f>
        <v>E010</v>
      </c>
      <c r="N1673" t="str">
        <f>IF(N$1= VLOOKUP(N$1,Events!$A:$D,1,FALSE),
VLOOKUP(
VLOOKUP($A1673,'[3]OSMEC ID + EVENT'!$A:$M,8,FALSE),Events!$B:$D,3,FALSE),)</f>
        <v>E011</v>
      </c>
      <c r="O1673" t="str">
        <f>IF(O$1= VLOOKUP(O$1,Events!$A:$D,1,FALSE),
VLOOKUP(
VLOOKUP($A1673,'[3]OSMEC ID + EVENT'!$A:$M,9,FALSE),Events!$B:$D,3,FALSE),)</f>
        <v>E012</v>
      </c>
      <c r="P1673" t="str">
        <f>IF(P$1= VLOOKUP(P$1,Events!$A:$D,1,FALSE),
VLOOKUP(
VLOOKUP($A1673,'[3]OSMEC ID + EVENT'!$A:$M,10,FALSE),Events!$B:$D,3,FALSE),)</f>
        <v>E013</v>
      </c>
      <c r="Q1673" t="str">
        <f>IF(Q$1= VLOOKUP(Q$1,Events!$A:$D,1,FALSE),
VLOOKUP(
VLOOKUP($A1673,'[3]OSMEC ID + EVENT'!$A:$M,11,FALSE),Events!$B:$D,3,FALSE),)</f>
        <v>E014</v>
      </c>
      <c r="R1673" t="str">
        <f>IF(R$1= VLOOKUP(R$1,Events!$A:$D,1,FALSE),
VLOOKUP(
VLOOKUP($A1673,'[3]OSMEC ID + EVENT'!$A:$M,12,FALSE),Events!$B:$D,3,FALSE),)</f>
        <v>E015</v>
      </c>
      <c r="S1673" t="str">
        <f>IF(S$1= VLOOKUP(S$1,Events!$A:$D,1,FALSE),
VLOOKUP(
VLOOKUP($A1673,'[3]OSMEC ID + EVENT'!$A:$M,13,FALSE),Events!$B:$D,3,FALSE),)</f>
        <v>E016</v>
      </c>
      <c r="T1673" t="str">
        <f>IF(
ISNA(MATCH(T$1,Events!$A:$A,0)),
0,
VLOOKUP(
VLOOKUP(A1673,'[4]OSMEC ID + EVENT'!$A:$I,2,FALSE),Events!$B:$D,3,FALSE))</f>
        <v>E017</v>
      </c>
      <c r="U1673" t="str">
        <f>IF(
ISNA(MATCH(U$1,Events!$A:$A,0)),
0,
VLOOKUP(
VLOOKUP($A1673,'[4]OSMEC ID + EVENT'!$A:$I,3,FALSE),Events!$B:$D,3,FALSE))</f>
        <v>E018</v>
      </c>
      <c r="V1673" t="str">
        <f>IF(
ISNA(MATCH(V$1,Events!$A:$A,0)),
0,
VLOOKUP(
VLOOKUP($A1673,'[4]OSMEC ID + EVENT'!$A:$I,4,FALSE),Events!$B:$D,3,FALSE))</f>
        <v>E019</v>
      </c>
      <c r="W1673" t="str">
        <f>IF(
ISNA(MATCH(W$1,Events!$A:$A,0)),
0,
VLOOKUP(
VLOOKUP($A1673,'[4]OSMEC ID + EVENT'!$A:$I,5,FALSE),Events!$B:$D,3,FALSE))</f>
        <v>E020</v>
      </c>
      <c r="X1673" t="str">
        <f>IF(
ISNA(MATCH(X$1,Events!$A:$A,0)),
0,
VLOOKUP(
VLOOKUP($A1673,'[4]OSMEC ID + EVENT'!$A:$I,6,FALSE),Events!$B:$D,3,FALSE))</f>
        <v>E021</v>
      </c>
      <c r="Y1673" t="str">
        <f>IF(
ISNA(MATCH(Y$1,Events!$A:$A,0)),
0,
VLOOKUP(
VLOOKUP($A1673,'[4]OSMEC ID + EVENT'!$A:$I,7,FALSE),Events!$B:$D,3,FALSE))</f>
        <v>E022</v>
      </c>
      <c r="Z1673" t="str">
        <f>IF(
ISNA(MATCH(Z$1,Events!$A:$A,0)),
0,
VLOOKUP(
VLOOKUP($A1673,'[4]OSMEC ID + EVENT'!$A:$I,8,FALSE),Events!$B:$D,3,FALSE))</f>
        <v>E023</v>
      </c>
      <c r="AA1673" t="str">
        <f>IFERROR(
VLOOKUP(
VLOOKUP(A1673,'[5]OSMEC ID + SUBJECT'!$A:$B,2,FALSE),Subjects!$B:$D,3,FALSE),"")</f>
        <v/>
      </c>
      <c r="AB1673" t="str">
        <f>IFERROR(
VLOOKUP(
VLOOKUP(A1673,'[6]OSMEC ID + SUBJECT'!$A:$B,2,FALSE),Subjects!B:D,3,FALSE),"")</f>
        <v/>
      </c>
      <c r="AC1673" t="str">
        <f>IFERROR(
VLOOKUP(
VLOOKUP(A1673,'[7]OSMEC-ID + SESSION'!$A:$B,2,FALSE),Subjects!$B:$D,3,FALSE),"")</f>
        <v/>
      </c>
      <c r="AD1673" t="str">
        <f>IFERROR(
VLOOKUP(
VLOOKUP(A1673,'[8]OSMEC ID + SESSION'!$A:$B,2,FALSE),Subjects!$B:$D,3,FALSE),"")</f>
        <v/>
      </c>
      <c r="AE1673" s="12" t="str">
        <f>IFERROR(
VLOOKUP(
VLOOKUP(A1673,'[9]OSMEC ID + SUBJECT'!$A:$B,2,FALSE),Subjects!$B:$D,3,FALSE),"")</f>
        <v/>
      </c>
      <c r="AF1673" t="str">
        <f>IFERROR(
VLOOKUP(
VLOOKUP(A1673,'[10]OSMEC ID + SESSION'!$A:$B,2,FALSE),Subjects!$B:$D,3),"")</f>
        <v/>
      </c>
    </row>
    <row r="1674" spans="1:32" x14ac:dyDescent="0.75">
      <c r="A1674" t="str">
        <f>Deligate_List!A1678</f>
        <v>OSMEC-2102</v>
      </c>
      <c r="B1674" t="str">
        <f>VLOOKUP(A1674,Deligate_List!A:B,2,FALSE)</f>
        <v>PUNEET KUMAR SINGHANIA</v>
      </c>
      <c r="C1674" t="str">
        <f>IFERROR(
VLOOKUP(
VLOOKUP($A1674,'[1]OSMEC ID + WORKSHOP'!$A:$B,2,FALSE),Workshop!A:C,3,FALSE),"")</f>
        <v>W002</v>
      </c>
      <c r="D1674" t="str">
        <f>IF($D$1 =Events!$A$2,
VLOOKUP(
VLOOKUP($A1674,'[2]OSMEC ID + EVENT'!$A:$E,2,FALSE),Events!$B:$D,3,FALSE))</f>
        <v>E001</v>
      </c>
      <c r="E1674" t="str">
        <f>IF(E$1=Events!$A$3,
VLOOKUP(
VLOOKUP($A1674,'[2]OSMEC ID + EVENT'!$A:$E,3,FALSE),Events!B:D,3,FALSE))</f>
        <v>E002</v>
      </c>
      <c r="F1674" t="str">
        <f>IF($F$1=Events!$A$4,
VLOOKUP(
VLOOKUP($A1676,'[2]OSMEC ID + EVENT'!$A:$E,4,FALSE),Events!B:D,3,FALSE),)</f>
        <v>E003</v>
      </c>
      <c r="G1674" t="str">
        <f>IF($G$1=Events!$A$5,
VLOOKUP(
VLOOKUP($A1676,'[2]OSMEC ID + EVENT'!$A:$E,5,FALSE),Events!$B:$D,3,FALSE),)</f>
        <v>E004</v>
      </c>
      <c r="H1674" s="3" t="str">
        <f>IF($H$1= VLOOKUP($H$1,Events!$A:$D,1,FALSE),
VLOOKUP(
VLOOKUP(A1674,'[3]OSMEC ID + EVENT'!$A:$M,2,FALSE),Events!B:D,3,FALSE),)</f>
        <v>E005</v>
      </c>
      <c r="I1674" s="3" t="str">
        <f>IF(I$1= VLOOKUP(I$1,Events!$A:$D,1,FALSE),
VLOOKUP(
VLOOKUP($A1674,'[3]OSMEC ID + EVENT'!$A:$M,3,FALSE),Events!$B:$D,3,FALSE),)</f>
        <v>E006</v>
      </c>
      <c r="J1674" t="str">
        <f>IF(J$1= VLOOKUP(J$1,Events!$A:$D,1,FALSE),
VLOOKUP(
VLOOKUP($A1674,'[3]OSMEC ID + EVENT'!$A:$M,4,FALSE),Events!$B:$D,3,FALSE),)</f>
        <v>E007</v>
      </c>
      <c r="K1674" t="str">
        <f>IF(K$1= VLOOKUP(K$1,Events!$A:$D,1,FALSE),
VLOOKUP(
VLOOKUP($A1674,'[3]OSMEC ID + EVENT'!$A:$M,5,FALSE),Events!$B:$D,3,FALSE),)</f>
        <v>E008</v>
      </c>
      <c r="L1674" t="str">
        <f>IF(L$1= VLOOKUP(L$1,Events!$A:$D,1,FALSE),
VLOOKUP(
VLOOKUP($A1674,'[3]OSMEC ID + EVENT'!$A:$M,6,FALSE),Events!$B:$D,3,FALSE),)</f>
        <v>E009</v>
      </c>
      <c r="M1674" t="str">
        <f>IF(M$1= VLOOKUP(M$1,Events!$A:$D,1,FALSE),
VLOOKUP(
VLOOKUP($A1674,'[3]OSMEC ID + EVENT'!$A:$M,7,FALSE),Events!$B:$D,3,FALSE),)</f>
        <v>E010</v>
      </c>
      <c r="N1674" t="str">
        <f>IF(N$1= VLOOKUP(N$1,Events!$A:$D,1,FALSE),
VLOOKUP(
VLOOKUP($A1674,'[3]OSMEC ID + EVENT'!$A:$M,8,FALSE),Events!$B:$D,3,FALSE),)</f>
        <v>E011</v>
      </c>
      <c r="O1674" t="str">
        <f>IF(O$1= VLOOKUP(O$1,Events!$A:$D,1,FALSE),
VLOOKUP(
VLOOKUP($A1674,'[3]OSMEC ID + EVENT'!$A:$M,9,FALSE),Events!$B:$D,3,FALSE),)</f>
        <v>E012</v>
      </c>
      <c r="P1674" t="str">
        <f>IF(P$1= VLOOKUP(P$1,Events!$A:$D,1,FALSE),
VLOOKUP(
VLOOKUP($A1674,'[3]OSMEC ID + EVENT'!$A:$M,10,FALSE),Events!$B:$D,3,FALSE),)</f>
        <v>E013</v>
      </c>
      <c r="Q1674" t="str">
        <f>IF(Q$1= VLOOKUP(Q$1,Events!$A:$D,1,FALSE),
VLOOKUP(
VLOOKUP($A1674,'[3]OSMEC ID + EVENT'!$A:$M,11,FALSE),Events!$B:$D,3,FALSE),)</f>
        <v>E014</v>
      </c>
      <c r="R1674" t="str">
        <f>IF(R$1= VLOOKUP(R$1,Events!$A:$D,1,FALSE),
VLOOKUP(
VLOOKUP($A1674,'[3]OSMEC ID + EVENT'!$A:$M,12,FALSE),Events!$B:$D,3,FALSE),)</f>
        <v>E015</v>
      </c>
      <c r="S1674" t="str">
        <f>IF(S$1= VLOOKUP(S$1,Events!$A:$D,1,FALSE),
VLOOKUP(
VLOOKUP($A1674,'[3]OSMEC ID + EVENT'!$A:$M,13,FALSE),Events!$B:$D,3,FALSE),)</f>
        <v>E016</v>
      </c>
      <c r="T1674" t="str">
        <f>IF(
ISNA(MATCH(T$1,Events!$A:$A,0)),
0,
VLOOKUP(
VLOOKUP(A1674,'[4]OSMEC ID + EVENT'!$A:$I,2,FALSE),Events!$B:$D,3,FALSE))</f>
        <v>E017</v>
      </c>
      <c r="U1674" t="str">
        <f>IF(
ISNA(MATCH(U$1,Events!$A:$A,0)),
0,
VLOOKUP(
VLOOKUP($A1674,'[4]OSMEC ID + EVENT'!$A:$I,3,FALSE),Events!$B:$D,3,FALSE))</f>
        <v>E018</v>
      </c>
      <c r="V1674" t="str">
        <f>IF(
ISNA(MATCH(V$1,Events!$A:$A,0)),
0,
VLOOKUP(
VLOOKUP($A1674,'[4]OSMEC ID + EVENT'!$A:$I,4,FALSE),Events!$B:$D,3,FALSE))</f>
        <v>E019</v>
      </c>
      <c r="W1674" t="str">
        <f>IF(
ISNA(MATCH(W$1,Events!$A:$A,0)),
0,
VLOOKUP(
VLOOKUP($A1674,'[4]OSMEC ID + EVENT'!$A:$I,5,FALSE),Events!$B:$D,3,FALSE))</f>
        <v>E020</v>
      </c>
      <c r="X1674" t="str">
        <f>IF(
ISNA(MATCH(X$1,Events!$A:$A,0)),
0,
VLOOKUP(
VLOOKUP($A1674,'[4]OSMEC ID + EVENT'!$A:$I,6,FALSE),Events!$B:$D,3,FALSE))</f>
        <v>E021</v>
      </c>
      <c r="Y1674" t="str">
        <f>IF(
ISNA(MATCH(Y$1,Events!$A:$A,0)),
0,
VLOOKUP(
VLOOKUP($A1674,'[4]OSMEC ID + EVENT'!$A:$I,7,FALSE),Events!$B:$D,3,FALSE))</f>
        <v>E022</v>
      </c>
      <c r="Z1674" t="str">
        <f>IF(
ISNA(MATCH(Z$1,Events!$A:$A,0)),
0,
VLOOKUP(
VLOOKUP($A1674,'[4]OSMEC ID + EVENT'!$A:$I,8,FALSE),Events!$B:$D,3,FALSE))</f>
        <v>E023</v>
      </c>
      <c r="AA1674" t="str">
        <f>IFERROR(
VLOOKUP(
VLOOKUP(A1674,'[5]OSMEC ID + SUBJECT'!$A:$B,2,FALSE),Subjects!$B:$D,3,FALSE),"")</f>
        <v/>
      </c>
      <c r="AB1674" t="str">
        <f>IFERROR(
VLOOKUP(
VLOOKUP(A1674,'[6]OSMEC ID + SUBJECT'!$A:$B,2,FALSE),Subjects!B:D,3,FALSE),"")</f>
        <v/>
      </c>
      <c r="AC1674" t="str">
        <f>IFERROR(
VLOOKUP(
VLOOKUP(A1674,'[7]OSMEC-ID + SESSION'!$A:$B,2,FALSE),Subjects!$B:$D,3,FALSE),"")</f>
        <v/>
      </c>
      <c r="AD1674" t="str">
        <f>IFERROR(
VLOOKUP(
VLOOKUP(A1674,'[8]OSMEC ID + SESSION'!$A:$B,2,FALSE),Subjects!$B:$D,3,FALSE),"")</f>
        <v/>
      </c>
      <c r="AE1674" s="12" t="str">
        <f>IFERROR(
VLOOKUP(
VLOOKUP(A1674,'[9]OSMEC ID + SUBJECT'!$A:$B,2,FALSE),Subjects!$B:$D,3,FALSE),"")</f>
        <v/>
      </c>
      <c r="AF1674" t="str">
        <f>IFERROR(
VLOOKUP(
VLOOKUP(A1674,'[10]OSMEC ID + SESSION'!$A:$B,2,FALSE),Subjects!$B:$D,3),"")</f>
        <v/>
      </c>
    </row>
    <row r="1675" spans="1:32" x14ac:dyDescent="0.75">
      <c r="A1675" t="str">
        <f>Deligate_List!A1679</f>
        <v>OSMEC-2103</v>
      </c>
      <c r="B1675" t="str">
        <f>VLOOKUP(A1675,Deligate_List!A:B,2,FALSE)</f>
        <v>SHAIK SAFEENA BEGUM</v>
      </c>
      <c r="C1675" t="str">
        <f>IFERROR(
VLOOKUP(
VLOOKUP($A1675,'[1]OSMEC ID + WORKSHOP'!$A:$B,2,FALSE),Workshop!A:C,3,FALSE),"")</f>
        <v>W009</v>
      </c>
      <c r="D1675" t="str">
        <f>IF($D$1 =Events!$A$2,
VLOOKUP(
VLOOKUP($A1675,'[2]OSMEC ID + EVENT'!$A:$E,2,FALSE),Events!$B:$D,3,FALSE))</f>
        <v>E001</v>
      </c>
      <c r="E1675" t="str">
        <f>IF(E$1=Events!$A$3,
VLOOKUP(
VLOOKUP($A1675,'[2]OSMEC ID + EVENT'!$A:$E,3,FALSE),Events!B:D,3,FALSE))</f>
        <v>E002</v>
      </c>
      <c r="F1675" t="str">
        <f>IF($F$1=Events!$A$4,
VLOOKUP(
VLOOKUP($A1677,'[2]OSMEC ID + EVENT'!$A:$E,4,FALSE),Events!B:D,3,FALSE),)</f>
        <v>E003</v>
      </c>
      <c r="G1675" t="str">
        <f>IF($G$1=Events!$A$5,
VLOOKUP(
VLOOKUP($A1677,'[2]OSMEC ID + EVENT'!$A:$E,5,FALSE),Events!$B:$D,3,FALSE),)</f>
        <v>E004</v>
      </c>
      <c r="H1675" s="3" t="str">
        <f>IF($H$1= VLOOKUP($H$1,Events!$A:$D,1,FALSE),
VLOOKUP(
VLOOKUP(A1675,'[3]OSMEC ID + EVENT'!$A:$M,2,FALSE),Events!B:D,3,FALSE),)</f>
        <v>E005</v>
      </c>
      <c r="I1675" s="3" t="str">
        <f>IF(I$1= VLOOKUP(I$1,Events!$A:$D,1,FALSE),
VLOOKUP(
VLOOKUP($A1675,'[3]OSMEC ID + EVENT'!$A:$M,3,FALSE),Events!$B:$D,3,FALSE),)</f>
        <v>E006</v>
      </c>
      <c r="J1675" t="str">
        <f>IF(J$1= VLOOKUP(J$1,Events!$A:$D,1,FALSE),
VLOOKUP(
VLOOKUP($A1675,'[3]OSMEC ID + EVENT'!$A:$M,4,FALSE),Events!$B:$D,3,FALSE),)</f>
        <v>E007</v>
      </c>
      <c r="K1675" t="str">
        <f>IF(K$1= VLOOKUP(K$1,Events!$A:$D,1,FALSE),
VLOOKUP(
VLOOKUP($A1675,'[3]OSMEC ID + EVENT'!$A:$M,5,FALSE),Events!$B:$D,3,FALSE),)</f>
        <v>E008</v>
      </c>
      <c r="L1675" t="str">
        <f>IF(L$1= VLOOKUP(L$1,Events!$A:$D,1,FALSE),
VLOOKUP(
VLOOKUP($A1675,'[3]OSMEC ID + EVENT'!$A:$M,6,FALSE),Events!$B:$D,3,FALSE),)</f>
        <v>E009</v>
      </c>
      <c r="M1675" t="str">
        <f>IF(M$1= VLOOKUP(M$1,Events!$A:$D,1,FALSE),
VLOOKUP(
VLOOKUP($A1675,'[3]OSMEC ID + EVENT'!$A:$M,7,FALSE),Events!$B:$D,3,FALSE),)</f>
        <v>E010</v>
      </c>
      <c r="N1675" t="str">
        <f>IF(N$1= VLOOKUP(N$1,Events!$A:$D,1,FALSE),
VLOOKUP(
VLOOKUP($A1675,'[3]OSMEC ID + EVENT'!$A:$M,8,FALSE),Events!$B:$D,3,FALSE),)</f>
        <v>E011</v>
      </c>
      <c r="O1675" t="str">
        <f>IF(O$1= VLOOKUP(O$1,Events!$A:$D,1,FALSE),
VLOOKUP(
VLOOKUP($A1675,'[3]OSMEC ID + EVENT'!$A:$M,9,FALSE),Events!$B:$D,3,FALSE),)</f>
        <v>E012</v>
      </c>
      <c r="P1675" t="str">
        <f>IF(P$1= VLOOKUP(P$1,Events!$A:$D,1,FALSE),
VLOOKUP(
VLOOKUP($A1675,'[3]OSMEC ID + EVENT'!$A:$M,10,FALSE),Events!$B:$D,3,FALSE),)</f>
        <v>E013</v>
      </c>
      <c r="Q1675" t="str">
        <f>IF(Q$1= VLOOKUP(Q$1,Events!$A:$D,1,FALSE),
VLOOKUP(
VLOOKUP($A1675,'[3]OSMEC ID + EVENT'!$A:$M,11,FALSE),Events!$B:$D,3,FALSE),)</f>
        <v>E014</v>
      </c>
      <c r="R1675" t="str">
        <f>IF(R$1= VLOOKUP(R$1,Events!$A:$D,1,FALSE),
VLOOKUP(
VLOOKUP($A1675,'[3]OSMEC ID + EVENT'!$A:$M,12,FALSE),Events!$B:$D,3,FALSE),)</f>
        <v>E015</v>
      </c>
      <c r="S1675" t="str">
        <f>IF(S$1= VLOOKUP(S$1,Events!$A:$D,1,FALSE),
VLOOKUP(
VLOOKUP($A1675,'[3]OSMEC ID + EVENT'!$A:$M,13,FALSE),Events!$B:$D,3,FALSE),)</f>
        <v>E016</v>
      </c>
      <c r="T1675" t="str">
        <f>IF(
ISNA(MATCH(T$1,Events!$A:$A,0)),
0,
VLOOKUP(
VLOOKUP(A1675,'[4]OSMEC ID + EVENT'!$A:$I,2,FALSE),Events!$B:$D,3,FALSE))</f>
        <v>E017</v>
      </c>
      <c r="U1675" t="str">
        <f>IF(
ISNA(MATCH(U$1,Events!$A:$A,0)),
0,
VLOOKUP(
VLOOKUP($A1675,'[4]OSMEC ID + EVENT'!$A:$I,3,FALSE),Events!$B:$D,3,FALSE))</f>
        <v>E018</v>
      </c>
      <c r="V1675" t="str">
        <f>IF(
ISNA(MATCH(V$1,Events!$A:$A,0)),
0,
VLOOKUP(
VLOOKUP($A1675,'[4]OSMEC ID + EVENT'!$A:$I,4,FALSE),Events!$B:$D,3,FALSE))</f>
        <v>E019</v>
      </c>
      <c r="W1675" t="str">
        <f>IF(
ISNA(MATCH(W$1,Events!$A:$A,0)),
0,
VLOOKUP(
VLOOKUP($A1675,'[4]OSMEC ID + EVENT'!$A:$I,5,FALSE),Events!$B:$D,3,FALSE))</f>
        <v>E020</v>
      </c>
      <c r="X1675" t="str">
        <f>IF(
ISNA(MATCH(X$1,Events!$A:$A,0)),
0,
VLOOKUP(
VLOOKUP($A1675,'[4]OSMEC ID + EVENT'!$A:$I,6,FALSE),Events!$B:$D,3,FALSE))</f>
        <v>E021</v>
      </c>
      <c r="Y1675" t="str">
        <f>IF(
ISNA(MATCH(Y$1,Events!$A:$A,0)),
0,
VLOOKUP(
VLOOKUP($A1675,'[4]OSMEC ID + EVENT'!$A:$I,7,FALSE),Events!$B:$D,3,FALSE))</f>
        <v>E022</v>
      </c>
      <c r="Z1675" t="str">
        <f>IF(
ISNA(MATCH(Z$1,Events!$A:$A,0)),
0,
VLOOKUP(
VLOOKUP($A1675,'[4]OSMEC ID + EVENT'!$A:$I,8,FALSE),Events!$B:$D,3,FALSE))</f>
        <v>E023</v>
      </c>
      <c r="AA1675" t="str">
        <f>IFERROR(
VLOOKUP(
VLOOKUP(A1675,'[5]OSMEC ID + SUBJECT'!$A:$B,2,FALSE),Subjects!$B:$D,3,FALSE),"")</f>
        <v/>
      </c>
      <c r="AB1675" t="str">
        <f>IFERROR(
VLOOKUP(
VLOOKUP(A1675,'[6]OSMEC ID + SUBJECT'!$A:$B,2,FALSE),Subjects!B:D,3,FALSE),"")</f>
        <v/>
      </c>
      <c r="AC1675" t="str">
        <f>IFERROR(
VLOOKUP(
VLOOKUP(A1675,'[7]OSMEC-ID + SESSION'!$A:$B,2,FALSE),Subjects!$B:$D,3,FALSE),"")</f>
        <v/>
      </c>
      <c r="AD1675" t="str">
        <f>IFERROR(
VLOOKUP(
VLOOKUP(A1675,'[8]OSMEC ID + SESSION'!$A:$B,2,FALSE),Subjects!$B:$D,3,FALSE),"")</f>
        <v/>
      </c>
      <c r="AE1675" s="12" t="str">
        <f>IFERROR(
VLOOKUP(
VLOOKUP(A1675,'[9]OSMEC ID + SUBJECT'!$A:$B,2,FALSE),Subjects!$B:$D,3,FALSE),"")</f>
        <v/>
      </c>
      <c r="AF1675" t="str">
        <f>IFERROR(
VLOOKUP(
VLOOKUP(A1675,'[10]OSMEC ID + SESSION'!$A:$B,2,FALSE),Subjects!$B:$D,3),"")</f>
        <v/>
      </c>
    </row>
    <row r="1676" spans="1:32" x14ac:dyDescent="0.75">
      <c r="A1676" t="str">
        <f>Deligate_List!A1680</f>
        <v>OSMEC-2105</v>
      </c>
      <c r="B1676" t="str">
        <f>VLOOKUP(A1676,Deligate_List!A:B,2,FALSE)</f>
        <v>JERIPITI JAYA PAVANI</v>
      </c>
      <c r="C1676" t="str">
        <f>IFERROR(
VLOOKUP(
VLOOKUP($A1676,'[1]OSMEC ID + WORKSHOP'!$A:$B,2,FALSE),Workshop!A:C,3,FALSE),"")</f>
        <v>W001</v>
      </c>
      <c r="D1676" t="str">
        <f>IF($D$1 =Events!$A$2,
VLOOKUP(
VLOOKUP($A1676,'[2]OSMEC ID + EVENT'!$A:$E,2,FALSE),Events!$B:$D,3,FALSE))</f>
        <v>E001</v>
      </c>
      <c r="E1676" t="str">
        <f>IF(E$1=Events!$A$3,
VLOOKUP(
VLOOKUP($A1676,'[2]OSMEC ID + EVENT'!$A:$E,3,FALSE),Events!B:D,3,FALSE))</f>
        <v>E002</v>
      </c>
      <c r="F1676" t="str">
        <f>IF($F$1=Events!$A$4,
VLOOKUP(
VLOOKUP($A1678,'[2]OSMEC ID + EVENT'!$A:$E,4,FALSE),Events!B:D,3,FALSE),)</f>
        <v>E003</v>
      </c>
      <c r="G1676" t="str">
        <f>IF($G$1=Events!$A$5,
VLOOKUP(
VLOOKUP($A1678,'[2]OSMEC ID + EVENT'!$A:$E,5,FALSE),Events!$B:$D,3,FALSE),)</f>
        <v>E004</v>
      </c>
      <c r="H1676" s="3" t="str">
        <f>IF($H$1= VLOOKUP($H$1,Events!$A:$D,1,FALSE),
VLOOKUP(
VLOOKUP(A1676,'[3]OSMEC ID + EVENT'!$A:$M,2,FALSE),Events!B:D,3,FALSE),)</f>
        <v>E005</v>
      </c>
      <c r="I1676" s="3" t="str">
        <f>IF(I$1= VLOOKUP(I$1,Events!$A:$D,1,FALSE),
VLOOKUP(
VLOOKUP($A1676,'[3]OSMEC ID + EVENT'!$A:$M,3,FALSE),Events!$B:$D,3,FALSE),)</f>
        <v>E006</v>
      </c>
      <c r="J1676" t="str">
        <f>IF(J$1= VLOOKUP(J$1,Events!$A:$D,1,FALSE),
VLOOKUP(
VLOOKUP($A1676,'[3]OSMEC ID + EVENT'!$A:$M,4,FALSE),Events!$B:$D,3,FALSE),)</f>
        <v>E007</v>
      </c>
      <c r="K1676" t="str">
        <f>IF(K$1= VLOOKUP(K$1,Events!$A:$D,1,FALSE),
VLOOKUP(
VLOOKUP($A1676,'[3]OSMEC ID + EVENT'!$A:$M,5,FALSE),Events!$B:$D,3,FALSE),)</f>
        <v>E008</v>
      </c>
      <c r="L1676" t="str">
        <f>IF(L$1= VLOOKUP(L$1,Events!$A:$D,1,FALSE),
VLOOKUP(
VLOOKUP($A1676,'[3]OSMEC ID + EVENT'!$A:$M,6,FALSE),Events!$B:$D,3,FALSE),)</f>
        <v>E009</v>
      </c>
      <c r="M1676" t="str">
        <f>IF(M$1= VLOOKUP(M$1,Events!$A:$D,1,FALSE),
VLOOKUP(
VLOOKUP($A1676,'[3]OSMEC ID + EVENT'!$A:$M,7,FALSE),Events!$B:$D,3,FALSE),)</f>
        <v>E010</v>
      </c>
      <c r="N1676" t="str">
        <f>IF(N$1= VLOOKUP(N$1,Events!$A:$D,1,FALSE),
VLOOKUP(
VLOOKUP($A1676,'[3]OSMEC ID + EVENT'!$A:$M,8,FALSE),Events!$B:$D,3,FALSE),)</f>
        <v>E011</v>
      </c>
      <c r="O1676" t="str">
        <f>IF(O$1= VLOOKUP(O$1,Events!$A:$D,1,FALSE),
VLOOKUP(
VLOOKUP($A1676,'[3]OSMEC ID + EVENT'!$A:$M,9,FALSE),Events!$B:$D,3,FALSE),)</f>
        <v>E012</v>
      </c>
      <c r="P1676" t="str">
        <f>IF(P$1= VLOOKUP(P$1,Events!$A:$D,1,FALSE),
VLOOKUP(
VLOOKUP($A1676,'[3]OSMEC ID + EVENT'!$A:$M,10,FALSE),Events!$B:$D,3,FALSE),)</f>
        <v>E013</v>
      </c>
      <c r="Q1676" t="str">
        <f>IF(Q$1= VLOOKUP(Q$1,Events!$A:$D,1,FALSE),
VLOOKUP(
VLOOKUP($A1676,'[3]OSMEC ID + EVENT'!$A:$M,11,FALSE),Events!$B:$D,3,FALSE),)</f>
        <v>E014</v>
      </c>
      <c r="R1676" t="str">
        <f>IF(R$1= VLOOKUP(R$1,Events!$A:$D,1,FALSE),
VLOOKUP(
VLOOKUP($A1676,'[3]OSMEC ID + EVENT'!$A:$M,12,FALSE),Events!$B:$D,3,FALSE),)</f>
        <v>E015</v>
      </c>
      <c r="S1676" t="str">
        <f>IF(S$1= VLOOKUP(S$1,Events!$A:$D,1,FALSE),
VLOOKUP(
VLOOKUP($A1676,'[3]OSMEC ID + EVENT'!$A:$M,13,FALSE),Events!$B:$D,3,FALSE),)</f>
        <v>E016</v>
      </c>
      <c r="T1676" t="str">
        <f>IF(
ISNA(MATCH(T$1,Events!$A:$A,0)),
0,
VLOOKUP(
VLOOKUP(A1676,'[4]OSMEC ID + EVENT'!$A:$I,2,FALSE),Events!$B:$D,3,FALSE))</f>
        <v>E017</v>
      </c>
      <c r="U1676" t="str">
        <f>IF(
ISNA(MATCH(U$1,Events!$A:$A,0)),
0,
VLOOKUP(
VLOOKUP($A1676,'[4]OSMEC ID + EVENT'!$A:$I,3,FALSE),Events!$B:$D,3,FALSE))</f>
        <v>E018</v>
      </c>
      <c r="V1676" t="str">
        <f>IF(
ISNA(MATCH(V$1,Events!$A:$A,0)),
0,
VLOOKUP(
VLOOKUP($A1676,'[4]OSMEC ID + EVENT'!$A:$I,4,FALSE),Events!$B:$D,3,FALSE))</f>
        <v>E019</v>
      </c>
      <c r="W1676" t="str">
        <f>IF(
ISNA(MATCH(W$1,Events!$A:$A,0)),
0,
VLOOKUP(
VLOOKUP($A1676,'[4]OSMEC ID + EVENT'!$A:$I,5,FALSE),Events!$B:$D,3,FALSE))</f>
        <v>E020</v>
      </c>
      <c r="X1676" t="str">
        <f>IF(
ISNA(MATCH(X$1,Events!$A:$A,0)),
0,
VLOOKUP(
VLOOKUP($A1676,'[4]OSMEC ID + EVENT'!$A:$I,6,FALSE),Events!$B:$D,3,FALSE))</f>
        <v>E021</v>
      </c>
      <c r="Y1676" t="str">
        <f>IF(
ISNA(MATCH(Y$1,Events!$A:$A,0)),
0,
VLOOKUP(
VLOOKUP($A1676,'[4]OSMEC ID + EVENT'!$A:$I,7,FALSE),Events!$B:$D,3,FALSE))</f>
        <v>E022</v>
      </c>
      <c r="Z1676" t="str">
        <f>IF(
ISNA(MATCH(Z$1,Events!$A:$A,0)),
0,
VLOOKUP(
VLOOKUP($A1676,'[4]OSMEC ID + EVENT'!$A:$I,8,FALSE),Events!$B:$D,3,FALSE))</f>
        <v>E023</v>
      </c>
      <c r="AA1676" t="str">
        <f>IFERROR(
VLOOKUP(
VLOOKUP(A1676,'[5]OSMEC ID + SUBJECT'!$A:$B,2,FALSE),Subjects!$B:$D,3,FALSE),"")</f>
        <v/>
      </c>
      <c r="AB1676" t="str">
        <f>IFERROR(
VLOOKUP(
VLOOKUP(A1676,'[6]OSMEC ID + SUBJECT'!$A:$B,2,FALSE),Subjects!B:D,3,FALSE),"")</f>
        <v/>
      </c>
      <c r="AC1676" t="str">
        <f>IFERROR(
VLOOKUP(
VLOOKUP(A1676,'[7]OSMEC-ID + SESSION'!$A:$B,2,FALSE),Subjects!$B:$D,3,FALSE),"")</f>
        <v/>
      </c>
      <c r="AD1676" t="str">
        <f>IFERROR(
VLOOKUP(
VLOOKUP(A1676,'[8]OSMEC ID + SESSION'!$A:$B,2,FALSE),Subjects!$B:$D,3,FALSE),"")</f>
        <v/>
      </c>
      <c r="AE1676" s="12" t="str">
        <f>IFERROR(
VLOOKUP(
VLOOKUP(A1676,'[9]OSMEC ID + SUBJECT'!$A:$B,2,FALSE),Subjects!$B:$D,3,FALSE),"")</f>
        <v/>
      </c>
      <c r="AF1676" t="str">
        <f>IFERROR(
VLOOKUP(
VLOOKUP(A1676,'[10]OSMEC ID + SESSION'!$A:$B,2,FALSE),Subjects!$B:$D,3),"")</f>
        <v/>
      </c>
    </row>
    <row r="1677" spans="1:32" x14ac:dyDescent="0.75">
      <c r="A1677" t="str">
        <f>Deligate_List!A1681</f>
        <v>OSMEC-2104</v>
      </c>
      <c r="B1677" t="str">
        <f>VLOOKUP(A1677,Deligate_List!A:B,2,FALSE)</f>
        <v>Nimma Siri Chandana</v>
      </c>
      <c r="C1677" t="str">
        <f>IFERROR(
VLOOKUP(
VLOOKUP($A1677,'[1]OSMEC ID + WORKSHOP'!$A:$B,2,FALSE),Workshop!A:C,3,FALSE),"")</f>
        <v>W001</v>
      </c>
      <c r="D1677" t="str">
        <f>IF($D$1 =Events!$A$2,
VLOOKUP(
VLOOKUP($A1677,'[2]OSMEC ID + EVENT'!$A:$E,2,FALSE),Events!$B:$D,3,FALSE))</f>
        <v>E001</v>
      </c>
      <c r="E1677" t="str">
        <f>IF(E$1=Events!$A$3,
VLOOKUP(
VLOOKUP($A1677,'[2]OSMEC ID + EVENT'!$A:$E,3,FALSE),Events!B:D,3,FALSE))</f>
        <v>E002</v>
      </c>
      <c r="F1677" t="str">
        <f>IF($F$1=Events!$A$4,
VLOOKUP(
VLOOKUP($A1679,'[2]OSMEC ID + EVENT'!$A:$E,4,FALSE),Events!B:D,3,FALSE),)</f>
        <v>E003</v>
      </c>
      <c r="G1677" t="str">
        <f>IF($G$1=Events!$A$5,
VLOOKUP(
VLOOKUP($A1679,'[2]OSMEC ID + EVENT'!$A:$E,5,FALSE),Events!$B:$D,3,FALSE),)</f>
        <v>E004</v>
      </c>
      <c r="H1677" s="3" t="str">
        <f>IF($H$1= VLOOKUP($H$1,Events!$A:$D,1,FALSE),
VLOOKUP(
VLOOKUP(A1677,'[3]OSMEC ID + EVENT'!$A:$M,2,FALSE),Events!B:D,3,FALSE),)</f>
        <v>E005</v>
      </c>
      <c r="I1677" s="3" t="str">
        <f>IF(I$1= VLOOKUP(I$1,Events!$A:$D,1,FALSE),
VLOOKUP(
VLOOKUP($A1677,'[3]OSMEC ID + EVENT'!$A:$M,3,FALSE),Events!$B:$D,3,FALSE),)</f>
        <v>E006</v>
      </c>
      <c r="J1677" t="str">
        <f>IF(J$1= VLOOKUP(J$1,Events!$A:$D,1,FALSE),
VLOOKUP(
VLOOKUP($A1677,'[3]OSMEC ID + EVENT'!$A:$M,4,FALSE),Events!$B:$D,3,FALSE),)</f>
        <v>E007</v>
      </c>
      <c r="K1677" t="str">
        <f>IF(K$1= VLOOKUP(K$1,Events!$A:$D,1,FALSE),
VLOOKUP(
VLOOKUP($A1677,'[3]OSMEC ID + EVENT'!$A:$M,5,FALSE),Events!$B:$D,3,FALSE),)</f>
        <v>E008</v>
      </c>
      <c r="L1677" t="str">
        <f>IF(L$1= VLOOKUP(L$1,Events!$A:$D,1,FALSE),
VLOOKUP(
VLOOKUP($A1677,'[3]OSMEC ID + EVENT'!$A:$M,6,FALSE),Events!$B:$D,3,FALSE),)</f>
        <v>E009</v>
      </c>
      <c r="M1677" t="str">
        <f>IF(M$1= VLOOKUP(M$1,Events!$A:$D,1,FALSE),
VLOOKUP(
VLOOKUP($A1677,'[3]OSMEC ID + EVENT'!$A:$M,7,FALSE),Events!$B:$D,3,FALSE),)</f>
        <v>E010</v>
      </c>
      <c r="N1677" t="str">
        <f>IF(N$1= VLOOKUP(N$1,Events!$A:$D,1,FALSE),
VLOOKUP(
VLOOKUP($A1677,'[3]OSMEC ID + EVENT'!$A:$M,8,FALSE),Events!$B:$D,3,FALSE),)</f>
        <v>E011</v>
      </c>
      <c r="O1677" t="str">
        <f>IF(O$1= VLOOKUP(O$1,Events!$A:$D,1,FALSE),
VLOOKUP(
VLOOKUP($A1677,'[3]OSMEC ID + EVENT'!$A:$M,9,FALSE),Events!$B:$D,3,FALSE),)</f>
        <v>E012</v>
      </c>
      <c r="P1677" t="str">
        <f>IF(P$1= VLOOKUP(P$1,Events!$A:$D,1,FALSE),
VLOOKUP(
VLOOKUP($A1677,'[3]OSMEC ID + EVENT'!$A:$M,10,FALSE),Events!$B:$D,3,FALSE),)</f>
        <v>E013</v>
      </c>
      <c r="Q1677" t="str">
        <f>IF(Q$1= VLOOKUP(Q$1,Events!$A:$D,1,FALSE),
VLOOKUP(
VLOOKUP($A1677,'[3]OSMEC ID + EVENT'!$A:$M,11,FALSE),Events!$B:$D,3,FALSE),)</f>
        <v>E014</v>
      </c>
      <c r="R1677" t="str">
        <f>IF(R$1= VLOOKUP(R$1,Events!$A:$D,1,FALSE),
VLOOKUP(
VLOOKUP($A1677,'[3]OSMEC ID + EVENT'!$A:$M,12,FALSE),Events!$B:$D,3,FALSE),)</f>
        <v>E015</v>
      </c>
      <c r="S1677" t="str">
        <f>IF(S$1= VLOOKUP(S$1,Events!$A:$D,1,FALSE),
VLOOKUP(
VLOOKUP($A1677,'[3]OSMEC ID + EVENT'!$A:$M,13,FALSE),Events!$B:$D,3,FALSE),)</f>
        <v>E016</v>
      </c>
      <c r="T1677" t="str">
        <f>IF(
ISNA(MATCH(T$1,Events!$A:$A,0)),
0,
VLOOKUP(
VLOOKUP(A1677,'[4]OSMEC ID + EVENT'!$A:$I,2,FALSE),Events!$B:$D,3,FALSE))</f>
        <v>E017</v>
      </c>
      <c r="U1677" t="str">
        <f>IF(
ISNA(MATCH(U$1,Events!$A:$A,0)),
0,
VLOOKUP(
VLOOKUP($A1677,'[4]OSMEC ID + EVENT'!$A:$I,3,FALSE),Events!$B:$D,3,FALSE))</f>
        <v>E018</v>
      </c>
      <c r="V1677" t="str">
        <f>IF(
ISNA(MATCH(V$1,Events!$A:$A,0)),
0,
VLOOKUP(
VLOOKUP($A1677,'[4]OSMEC ID + EVENT'!$A:$I,4,FALSE),Events!$B:$D,3,FALSE))</f>
        <v>E019</v>
      </c>
      <c r="W1677" t="str">
        <f>IF(
ISNA(MATCH(W$1,Events!$A:$A,0)),
0,
VLOOKUP(
VLOOKUP($A1677,'[4]OSMEC ID + EVENT'!$A:$I,5,FALSE),Events!$B:$D,3,FALSE))</f>
        <v>E020</v>
      </c>
      <c r="X1677" t="str">
        <f>IF(
ISNA(MATCH(X$1,Events!$A:$A,0)),
0,
VLOOKUP(
VLOOKUP($A1677,'[4]OSMEC ID + EVENT'!$A:$I,6,FALSE),Events!$B:$D,3,FALSE))</f>
        <v>E021</v>
      </c>
      <c r="Y1677" t="str">
        <f>IF(
ISNA(MATCH(Y$1,Events!$A:$A,0)),
0,
VLOOKUP(
VLOOKUP($A1677,'[4]OSMEC ID + EVENT'!$A:$I,7,FALSE),Events!$B:$D,3,FALSE))</f>
        <v>E022</v>
      </c>
      <c r="Z1677" t="str">
        <f>IF(
ISNA(MATCH(Z$1,Events!$A:$A,0)),
0,
VLOOKUP(
VLOOKUP($A1677,'[4]OSMEC ID + EVENT'!$A:$I,8,FALSE),Events!$B:$D,3,FALSE))</f>
        <v>E023</v>
      </c>
      <c r="AA1677" t="str">
        <f>IFERROR(
VLOOKUP(
VLOOKUP(A1677,'[5]OSMEC ID + SUBJECT'!$A:$B,2,FALSE),Subjects!$B:$D,3,FALSE),"")</f>
        <v/>
      </c>
      <c r="AB1677" t="str">
        <f>IFERROR(
VLOOKUP(
VLOOKUP(A1677,'[6]OSMEC ID + SUBJECT'!$A:$B,2,FALSE),Subjects!B:D,3,FALSE),"")</f>
        <v/>
      </c>
      <c r="AC1677" t="str">
        <f>IFERROR(
VLOOKUP(
VLOOKUP(A1677,'[7]OSMEC-ID + SESSION'!$A:$B,2,FALSE),Subjects!$B:$D,3,FALSE),"")</f>
        <v/>
      </c>
      <c r="AD1677" t="str">
        <f>IFERROR(
VLOOKUP(
VLOOKUP(A1677,'[8]OSMEC ID + SESSION'!$A:$B,2,FALSE),Subjects!$B:$D,3,FALSE),"")</f>
        <v/>
      </c>
      <c r="AE1677" s="12" t="str">
        <f>IFERROR(
VLOOKUP(
VLOOKUP(A1677,'[9]OSMEC ID + SUBJECT'!$A:$B,2,FALSE),Subjects!$B:$D,3,FALSE),"")</f>
        <v/>
      </c>
      <c r="AF1677" t="str">
        <f>IFERROR(
VLOOKUP(
VLOOKUP(A1677,'[10]OSMEC ID + SESSION'!$A:$B,2,FALSE),Subjects!$B:$D,3),"")</f>
        <v/>
      </c>
    </row>
    <row r="1678" spans="1:32" x14ac:dyDescent="0.75">
      <c r="A1678" t="str">
        <f>Deligate_List!A1682</f>
        <v>OSMEC-2107</v>
      </c>
      <c r="B1678" t="str">
        <f>VLOOKUP(A1678,Deligate_List!A:B,2,FALSE)</f>
        <v>KUMARI AKANKSHA</v>
      </c>
      <c r="C1678" t="str">
        <f>IFERROR(
VLOOKUP(
VLOOKUP($A1678,'[1]OSMEC ID + WORKSHOP'!$A:$B,2,FALSE),Workshop!A:C,3,FALSE),"")</f>
        <v/>
      </c>
      <c r="D1678" t="str">
        <f>IF($D$1 =Events!$A$2,
VLOOKUP(
VLOOKUP($A1678,'[2]OSMEC ID + EVENT'!$A:$E,2,FALSE),Events!$B:$D,3,FALSE))</f>
        <v>E001</v>
      </c>
      <c r="E1678" t="str">
        <f>IF(E$1=Events!$A$3,
VLOOKUP(
VLOOKUP($A1678,'[2]OSMEC ID + EVENT'!$A:$E,3,FALSE),Events!B:D,3,FALSE))</f>
        <v>E002</v>
      </c>
      <c r="F1678" t="str">
        <f>IF($F$1=Events!$A$4,
VLOOKUP(
VLOOKUP($A1680,'[2]OSMEC ID + EVENT'!$A:$E,4,FALSE),Events!B:D,3,FALSE),)</f>
        <v>E003</v>
      </c>
      <c r="G1678" t="str">
        <f>IF($G$1=Events!$A$5,
VLOOKUP(
VLOOKUP($A1680,'[2]OSMEC ID + EVENT'!$A:$E,5,FALSE),Events!$B:$D,3,FALSE),)</f>
        <v>E004</v>
      </c>
      <c r="H1678" s="3" t="str">
        <f>IF($H$1= VLOOKUP($H$1,Events!$A:$D,1,FALSE),
VLOOKUP(
VLOOKUP(A1678,'[3]OSMEC ID + EVENT'!$A:$M,2,FALSE),Events!B:D,3,FALSE),)</f>
        <v>E005</v>
      </c>
      <c r="I1678" s="3" t="str">
        <f>IF(I$1= VLOOKUP(I$1,Events!$A:$D,1,FALSE),
VLOOKUP(
VLOOKUP($A1678,'[3]OSMEC ID + EVENT'!$A:$M,3,FALSE),Events!$B:$D,3,FALSE),)</f>
        <v>E006</v>
      </c>
      <c r="J1678" t="str">
        <f>IF(J$1= VLOOKUP(J$1,Events!$A:$D,1,FALSE),
VLOOKUP(
VLOOKUP($A1678,'[3]OSMEC ID + EVENT'!$A:$M,4,FALSE),Events!$B:$D,3,FALSE),)</f>
        <v>E007</v>
      </c>
      <c r="K1678" t="str">
        <f>IF(K$1= VLOOKUP(K$1,Events!$A:$D,1,FALSE),
VLOOKUP(
VLOOKUP($A1678,'[3]OSMEC ID + EVENT'!$A:$M,5,FALSE),Events!$B:$D,3,FALSE),)</f>
        <v>E008</v>
      </c>
      <c r="L1678" t="str">
        <f>IF(L$1= VLOOKUP(L$1,Events!$A:$D,1,FALSE),
VLOOKUP(
VLOOKUP($A1678,'[3]OSMEC ID + EVENT'!$A:$M,6,FALSE),Events!$B:$D,3,FALSE),)</f>
        <v>E009</v>
      </c>
      <c r="M1678" t="str">
        <f>IF(M$1= VLOOKUP(M$1,Events!$A:$D,1,FALSE),
VLOOKUP(
VLOOKUP($A1678,'[3]OSMEC ID + EVENT'!$A:$M,7,FALSE),Events!$B:$D,3,FALSE),)</f>
        <v>E010</v>
      </c>
      <c r="N1678" t="str">
        <f>IF(N$1= VLOOKUP(N$1,Events!$A:$D,1,FALSE),
VLOOKUP(
VLOOKUP($A1678,'[3]OSMEC ID + EVENT'!$A:$M,8,FALSE),Events!$B:$D,3,FALSE),)</f>
        <v>E011</v>
      </c>
      <c r="O1678" t="str">
        <f>IF(O$1= VLOOKUP(O$1,Events!$A:$D,1,FALSE),
VLOOKUP(
VLOOKUP($A1678,'[3]OSMEC ID + EVENT'!$A:$M,9,FALSE),Events!$B:$D,3,FALSE),)</f>
        <v>E012</v>
      </c>
      <c r="P1678" t="str">
        <f>IF(P$1= VLOOKUP(P$1,Events!$A:$D,1,FALSE),
VLOOKUP(
VLOOKUP($A1678,'[3]OSMEC ID + EVENT'!$A:$M,10,FALSE),Events!$B:$D,3,FALSE),)</f>
        <v>E013</v>
      </c>
      <c r="Q1678" t="str">
        <f>IF(Q$1= VLOOKUP(Q$1,Events!$A:$D,1,FALSE),
VLOOKUP(
VLOOKUP($A1678,'[3]OSMEC ID + EVENT'!$A:$M,11,FALSE),Events!$B:$D,3,FALSE),)</f>
        <v>E014</v>
      </c>
      <c r="R1678" t="str">
        <f>IF(R$1= VLOOKUP(R$1,Events!$A:$D,1,FALSE),
VLOOKUP(
VLOOKUP($A1678,'[3]OSMEC ID + EVENT'!$A:$M,12,FALSE),Events!$B:$D,3,FALSE),)</f>
        <v>E015</v>
      </c>
      <c r="S1678" t="str">
        <f>IF(S$1= VLOOKUP(S$1,Events!$A:$D,1,FALSE),
VLOOKUP(
VLOOKUP($A1678,'[3]OSMEC ID + EVENT'!$A:$M,13,FALSE),Events!$B:$D,3,FALSE),)</f>
        <v>E016</v>
      </c>
      <c r="T1678" t="str">
        <f>IF(
ISNA(MATCH(T$1,Events!$A:$A,0)),
0,
VLOOKUP(
VLOOKUP(A1678,'[4]OSMEC ID + EVENT'!$A:$I,2,FALSE),Events!$B:$D,3,FALSE))</f>
        <v>E017</v>
      </c>
      <c r="U1678" t="str">
        <f>IF(
ISNA(MATCH(U$1,Events!$A:$A,0)),
0,
VLOOKUP(
VLOOKUP($A1678,'[4]OSMEC ID + EVENT'!$A:$I,3,FALSE),Events!$B:$D,3,FALSE))</f>
        <v>E018</v>
      </c>
      <c r="V1678" t="str">
        <f>IF(
ISNA(MATCH(V$1,Events!$A:$A,0)),
0,
VLOOKUP(
VLOOKUP($A1678,'[4]OSMEC ID + EVENT'!$A:$I,4,FALSE),Events!$B:$D,3,FALSE))</f>
        <v>E019</v>
      </c>
      <c r="W1678" t="str">
        <f>IF(
ISNA(MATCH(W$1,Events!$A:$A,0)),
0,
VLOOKUP(
VLOOKUP($A1678,'[4]OSMEC ID + EVENT'!$A:$I,5,FALSE),Events!$B:$D,3,FALSE))</f>
        <v>E020</v>
      </c>
      <c r="X1678" t="str">
        <f>IF(
ISNA(MATCH(X$1,Events!$A:$A,0)),
0,
VLOOKUP(
VLOOKUP($A1678,'[4]OSMEC ID + EVENT'!$A:$I,6,FALSE),Events!$B:$D,3,FALSE))</f>
        <v>E021</v>
      </c>
      <c r="Y1678" t="str">
        <f>IF(
ISNA(MATCH(Y$1,Events!$A:$A,0)),
0,
VLOOKUP(
VLOOKUP($A1678,'[4]OSMEC ID + EVENT'!$A:$I,7,FALSE),Events!$B:$D,3,FALSE))</f>
        <v>E022</v>
      </c>
      <c r="Z1678" t="str">
        <f>IF(
ISNA(MATCH(Z$1,Events!$A:$A,0)),
0,
VLOOKUP(
VLOOKUP($A1678,'[4]OSMEC ID + EVENT'!$A:$I,8,FALSE),Events!$B:$D,3,FALSE))</f>
        <v>E023</v>
      </c>
      <c r="AA1678" t="str">
        <f>IFERROR(
VLOOKUP(
VLOOKUP(A1678,'[5]OSMEC ID + SUBJECT'!$A:$B,2,FALSE),Subjects!$B:$D,3,FALSE),"")</f>
        <v/>
      </c>
      <c r="AB1678" t="str">
        <f>IFERROR(
VLOOKUP(
VLOOKUP(A1678,'[6]OSMEC ID + SUBJECT'!$A:$B,2,FALSE),Subjects!B:D,3,FALSE),"")</f>
        <v/>
      </c>
      <c r="AC1678" t="str">
        <f>IFERROR(
VLOOKUP(
VLOOKUP(A1678,'[7]OSMEC-ID + SESSION'!$A:$B,2,FALSE),Subjects!$B:$D,3,FALSE),"")</f>
        <v/>
      </c>
      <c r="AD1678" t="str">
        <f>IFERROR(
VLOOKUP(
VLOOKUP(A1678,'[8]OSMEC ID + SESSION'!$A:$B,2,FALSE),Subjects!$B:$D,3,FALSE),"")</f>
        <v/>
      </c>
      <c r="AE1678" s="12" t="str">
        <f>IFERROR(
VLOOKUP(
VLOOKUP(A1678,'[9]OSMEC ID + SUBJECT'!$A:$B,2,FALSE),Subjects!$B:$D,3,FALSE),"")</f>
        <v/>
      </c>
      <c r="AF1678" t="str">
        <f>IFERROR(
VLOOKUP(
VLOOKUP(A1678,'[10]OSMEC ID + SESSION'!$A:$B,2,FALSE),Subjects!$B:$D,3),"")</f>
        <v/>
      </c>
    </row>
    <row r="1679" spans="1:32" x14ac:dyDescent="0.75">
      <c r="A1679" t="str">
        <f>Deligate_List!A1683</f>
        <v>OSMEC-2106</v>
      </c>
      <c r="B1679" t="str">
        <f>VLOOKUP(A1679,Deligate_List!A:B,2,FALSE)</f>
        <v>KUNTIGORLA SHIVANI</v>
      </c>
      <c r="C1679" t="str">
        <f>IFERROR(
VLOOKUP(
VLOOKUP($A1679,'[1]OSMEC ID + WORKSHOP'!$A:$B,2,FALSE),Workshop!A:C,3,FALSE),"")</f>
        <v>W009</v>
      </c>
      <c r="D1679" t="str">
        <f>IF($D$1 =Events!$A$2,
VLOOKUP(
VLOOKUP($A1679,'[2]OSMEC ID + EVENT'!$A:$E,2,FALSE),Events!$B:$D,3,FALSE))</f>
        <v>E001</v>
      </c>
      <c r="E1679" t="str">
        <f>IF(E$1=Events!$A$3,
VLOOKUP(
VLOOKUP($A1679,'[2]OSMEC ID + EVENT'!$A:$E,3,FALSE),Events!B:D,3,FALSE))</f>
        <v>E002</v>
      </c>
      <c r="F1679" t="str">
        <f>IF($F$1=Events!$A$4,
VLOOKUP(
VLOOKUP($A1681,'[2]OSMEC ID + EVENT'!$A:$E,4,FALSE),Events!B:D,3,FALSE),)</f>
        <v>E003</v>
      </c>
      <c r="G1679" t="str">
        <f>IF($G$1=Events!$A$5,
VLOOKUP(
VLOOKUP($A1681,'[2]OSMEC ID + EVENT'!$A:$E,5,FALSE),Events!$B:$D,3,FALSE),)</f>
        <v>E004</v>
      </c>
      <c r="H1679" s="3" t="str">
        <f>IF($H$1= VLOOKUP($H$1,Events!$A:$D,1,FALSE),
VLOOKUP(
VLOOKUP(A1679,'[3]OSMEC ID + EVENT'!$A:$M,2,FALSE),Events!B:D,3,FALSE),)</f>
        <v>E005</v>
      </c>
      <c r="I1679" s="3" t="str">
        <f>IF(I$1= VLOOKUP(I$1,Events!$A:$D,1,FALSE),
VLOOKUP(
VLOOKUP($A1679,'[3]OSMEC ID + EVENT'!$A:$M,3,FALSE),Events!$B:$D,3,FALSE),)</f>
        <v>E006</v>
      </c>
      <c r="J1679" t="str">
        <f>IF(J$1= VLOOKUP(J$1,Events!$A:$D,1,FALSE),
VLOOKUP(
VLOOKUP($A1679,'[3]OSMEC ID + EVENT'!$A:$M,4,FALSE),Events!$B:$D,3,FALSE),)</f>
        <v>E007</v>
      </c>
      <c r="K1679" t="str">
        <f>IF(K$1= VLOOKUP(K$1,Events!$A:$D,1,FALSE),
VLOOKUP(
VLOOKUP($A1679,'[3]OSMEC ID + EVENT'!$A:$M,5,FALSE),Events!$B:$D,3,FALSE),)</f>
        <v>E008</v>
      </c>
      <c r="L1679" t="str">
        <f>IF(L$1= VLOOKUP(L$1,Events!$A:$D,1,FALSE),
VLOOKUP(
VLOOKUP($A1679,'[3]OSMEC ID + EVENT'!$A:$M,6,FALSE),Events!$B:$D,3,FALSE),)</f>
        <v>E009</v>
      </c>
      <c r="M1679" t="str">
        <f>IF(M$1= VLOOKUP(M$1,Events!$A:$D,1,FALSE),
VLOOKUP(
VLOOKUP($A1679,'[3]OSMEC ID + EVENT'!$A:$M,7,FALSE),Events!$B:$D,3,FALSE),)</f>
        <v>E010</v>
      </c>
      <c r="N1679" t="str">
        <f>IF(N$1= VLOOKUP(N$1,Events!$A:$D,1,FALSE),
VLOOKUP(
VLOOKUP($A1679,'[3]OSMEC ID + EVENT'!$A:$M,8,FALSE),Events!$B:$D,3,FALSE),)</f>
        <v>E011</v>
      </c>
      <c r="O1679" t="str">
        <f>IF(O$1= VLOOKUP(O$1,Events!$A:$D,1,FALSE),
VLOOKUP(
VLOOKUP($A1679,'[3]OSMEC ID + EVENT'!$A:$M,9,FALSE),Events!$B:$D,3,FALSE),)</f>
        <v>E012</v>
      </c>
      <c r="P1679" t="str">
        <f>IF(P$1= VLOOKUP(P$1,Events!$A:$D,1,FALSE),
VLOOKUP(
VLOOKUP($A1679,'[3]OSMEC ID + EVENT'!$A:$M,10,FALSE),Events!$B:$D,3,FALSE),)</f>
        <v>E013</v>
      </c>
      <c r="Q1679" t="str">
        <f>IF(Q$1= VLOOKUP(Q$1,Events!$A:$D,1,FALSE),
VLOOKUP(
VLOOKUP($A1679,'[3]OSMEC ID + EVENT'!$A:$M,11,FALSE),Events!$B:$D,3,FALSE),)</f>
        <v>E014</v>
      </c>
      <c r="R1679" t="str">
        <f>IF(R$1= VLOOKUP(R$1,Events!$A:$D,1,FALSE),
VLOOKUP(
VLOOKUP($A1679,'[3]OSMEC ID + EVENT'!$A:$M,12,FALSE),Events!$B:$D,3,FALSE),)</f>
        <v>E015</v>
      </c>
      <c r="S1679" t="str">
        <f>IF(S$1= VLOOKUP(S$1,Events!$A:$D,1,FALSE),
VLOOKUP(
VLOOKUP($A1679,'[3]OSMEC ID + EVENT'!$A:$M,13,FALSE),Events!$B:$D,3,FALSE),)</f>
        <v>E016</v>
      </c>
      <c r="T1679" t="str">
        <f>IF(
ISNA(MATCH(T$1,Events!$A:$A,0)),
0,
VLOOKUP(
VLOOKUP(A1679,'[4]OSMEC ID + EVENT'!$A:$I,2,FALSE),Events!$B:$D,3,FALSE))</f>
        <v>E017</v>
      </c>
      <c r="U1679" t="str">
        <f>IF(
ISNA(MATCH(U$1,Events!$A:$A,0)),
0,
VLOOKUP(
VLOOKUP($A1679,'[4]OSMEC ID + EVENT'!$A:$I,3,FALSE),Events!$B:$D,3,FALSE))</f>
        <v>E018</v>
      </c>
      <c r="V1679" t="str">
        <f>IF(
ISNA(MATCH(V$1,Events!$A:$A,0)),
0,
VLOOKUP(
VLOOKUP($A1679,'[4]OSMEC ID + EVENT'!$A:$I,4,FALSE),Events!$B:$D,3,FALSE))</f>
        <v>E019</v>
      </c>
      <c r="W1679" t="str">
        <f>IF(
ISNA(MATCH(W$1,Events!$A:$A,0)),
0,
VLOOKUP(
VLOOKUP($A1679,'[4]OSMEC ID + EVENT'!$A:$I,5,FALSE),Events!$B:$D,3,FALSE))</f>
        <v>E020</v>
      </c>
      <c r="X1679" t="str">
        <f>IF(
ISNA(MATCH(X$1,Events!$A:$A,0)),
0,
VLOOKUP(
VLOOKUP($A1679,'[4]OSMEC ID + EVENT'!$A:$I,6,FALSE),Events!$B:$D,3,FALSE))</f>
        <v>E021</v>
      </c>
      <c r="Y1679" t="str">
        <f>IF(
ISNA(MATCH(Y$1,Events!$A:$A,0)),
0,
VLOOKUP(
VLOOKUP($A1679,'[4]OSMEC ID + EVENT'!$A:$I,7,FALSE),Events!$B:$D,3,FALSE))</f>
        <v>E022</v>
      </c>
      <c r="Z1679" t="str">
        <f>IF(
ISNA(MATCH(Z$1,Events!$A:$A,0)),
0,
VLOOKUP(
VLOOKUP($A1679,'[4]OSMEC ID + EVENT'!$A:$I,8,FALSE),Events!$B:$D,3,FALSE))</f>
        <v>E023</v>
      </c>
      <c r="AA1679" t="str">
        <f>IFERROR(
VLOOKUP(
VLOOKUP(A1679,'[5]OSMEC ID + SUBJECT'!$A:$B,2,FALSE),Subjects!$B:$D,3,FALSE),"")</f>
        <v/>
      </c>
      <c r="AB1679" t="str">
        <f>IFERROR(
VLOOKUP(
VLOOKUP(A1679,'[6]OSMEC ID + SUBJECT'!$A:$B,2,FALSE),Subjects!B:D,3,FALSE),"")</f>
        <v/>
      </c>
      <c r="AC1679" t="str">
        <f>IFERROR(
VLOOKUP(
VLOOKUP(A1679,'[7]OSMEC-ID + SESSION'!$A:$B,2,FALSE),Subjects!$B:$D,3,FALSE),"")</f>
        <v/>
      </c>
      <c r="AD1679" t="str">
        <f>IFERROR(
VLOOKUP(
VLOOKUP(A1679,'[8]OSMEC ID + SESSION'!$A:$B,2,FALSE),Subjects!$B:$D,3,FALSE),"")</f>
        <v/>
      </c>
      <c r="AE1679" s="12" t="str">
        <f>IFERROR(
VLOOKUP(
VLOOKUP(A1679,'[9]OSMEC ID + SUBJECT'!$A:$B,2,FALSE),Subjects!$B:$D,3,FALSE),"")</f>
        <v/>
      </c>
      <c r="AF1679" t="str">
        <f>IFERROR(
VLOOKUP(
VLOOKUP(A1679,'[10]OSMEC ID + SESSION'!$A:$B,2,FALSE),Subjects!$B:$D,3),"")</f>
        <v/>
      </c>
    </row>
    <row r="1680" spans="1:32" x14ac:dyDescent="0.75">
      <c r="A1680" t="str">
        <f>Deligate_List!A1684</f>
        <v>OSMEC-2108</v>
      </c>
      <c r="B1680" t="str">
        <f>VLOOKUP(A1680,Deligate_List!A:B,2,FALSE)</f>
        <v>GORLI GAYATRI AKSHARA</v>
      </c>
      <c r="C1680" t="str">
        <f>IFERROR(
VLOOKUP(
VLOOKUP($A1680,'[1]OSMEC ID + WORKSHOP'!$A:$B,2,FALSE),Workshop!A:C,3,FALSE),"")</f>
        <v>W009</v>
      </c>
      <c r="D1680" t="str">
        <f>IF($D$1 =Events!$A$2,
VLOOKUP(
VLOOKUP($A1680,'[2]OSMEC ID + EVENT'!$A:$E,2,FALSE),Events!$B:$D,3,FALSE))</f>
        <v>E001</v>
      </c>
      <c r="E1680" t="str">
        <f>IF(E$1=Events!$A$3,
VLOOKUP(
VLOOKUP($A1680,'[2]OSMEC ID + EVENT'!$A:$E,3,FALSE),Events!B:D,3,FALSE))</f>
        <v>E002</v>
      </c>
      <c r="F1680" t="str">
        <f>IF($F$1=Events!$A$4,
VLOOKUP(
VLOOKUP($A1682,'[2]OSMEC ID + EVENT'!$A:$E,4,FALSE),Events!B:D,3,FALSE),)</f>
        <v>E003</v>
      </c>
      <c r="G1680" t="str">
        <f>IF($G$1=Events!$A$5,
VLOOKUP(
VLOOKUP($A1682,'[2]OSMEC ID + EVENT'!$A:$E,5,FALSE),Events!$B:$D,3,FALSE),)</f>
        <v>E004</v>
      </c>
      <c r="H1680" s="3" t="str">
        <f>IF($H$1= VLOOKUP($H$1,Events!$A:$D,1,FALSE),
VLOOKUP(
VLOOKUP(A1680,'[3]OSMEC ID + EVENT'!$A:$M,2,FALSE),Events!B:D,3,FALSE),)</f>
        <v>E005</v>
      </c>
      <c r="I1680" s="3" t="str">
        <f>IF(I$1= VLOOKUP(I$1,Events!$A:$D,1,FALSE),
VLOOKUP(
VLOOKUP($A1680,'[3]OSMEC ID + EVENT'!$A:$M,3,FALSE),Events!$B:$D,3,FALSE),)</f>
        <v>E006</v>
      </c>
      <c r="J1680" t="str">
        <f>IF(J$1= VLOOKUP(J$1,Events!$A:$D,1,FALSE),
VLOOKUP(
VLOOKUP($A1680,'[3]OSMEC ID + EVENT'!$A:$M,4,FALSE),Events!$B:$D,3,FALSE),)</f>
        <v>E007</v>
      </c>
      <c r="K1680" t="str">
        <f>IF(K$1= VLOOKUP(K$1,Events!$A:$D,1,FALSE),
VLOOKUP(
VLOOKUP($A1680,'[3]OSMEC ID + EVENT'!$A:$M,5,FALSE),Events!$B:$D,3,FALSE),)</f>
        <v>E008</v>
      </c>
      <c r="L1680" t="str">
        <f>IF(L$1= VLOOKUP(L$1,Events!$A:$D,1,FALSE),
VLOOKUP(
VLOOKUP($A1680,'[3]OSMEC ID + EVENT'!$A:$M,6,FALSE),Events!$B:$D,3,FALSE),)</f>
        <v>E009</v>
      </c>
      <c r="M1680" t="str">
        <f>IF(M$1= VLOOKUP(M$1,Events!$A:$D,1,FALSE),
VLOOKUP(
VLOOKUP($A1680,'[3]OSMEC ID + EVENT'!$A:$M,7,FALSE),Events!$B:$D,3,FALSE),)</f>
        <v>E010</v>
      </c>
      <c r="N1680" t="str">
        <f>IF(N$1= VLOOKUP(N$1,Events!$A:$D,1,FALSE),
VLOOKUP(
VLOOKUP($A1680,'[3]OSMEC ID + EVENT'!$A:$M,8,FALSE),Events!$B:$D,3,FALSE),)</f>
        <v>E011</v>
      </c>
      <c r="O1680" t="str">
        <f>IF(O$1= VLOOKUP(O$1,Events!$A:$D,1,FALSE),
VLOOKUP(
VLOOKUP($A1680,'[3]OSMEC ID + EVENT'!$A:$M,9,FALSE),Events!$B:$D,3,FALSE),)</f>
        <v>E012</v>
      </c>
      <c r="P1680" t="str">
        <f>IF(P$1= VLOOKUP(P$1,Events!$A:$D,1,FALSE),
VLOOKUP(
VLOOKUP($A1680,'[3]OSMEC ID + EVENT'!$A:$M,10,FALSE),Events!$B:$D,3,FALSE),)</f>
        <v>E013</v>
      </c>
      <c r="Q1680" t="str">
        <f>IF(Q$1= VLOOKUP(Q$1,Events!$A:$D,1,FALSE),
VLOOKUP(
VLOOKUP($A1680,'[3]OSMEC ID + EVENT'!$A:$M,11,FALSE),Events!$B:$D,3,FALSE),)</f>
        <v>E014</v>
      </c>
      <c r="R1680" t="str">
        <f>IF(R$1= VLOOKUP(R$1,Events!$A:$D,1,FALSE),
VLOOKUP(
VLOOKUP($A1680,'[3]OSMEC ID + EVENT'!$A:$M,12,FALSE),Events!$B:$D,3,FALSE),)</f>
        <v>E015</v>
      </c>
      <c r="S1680" t="str">
        <f>IF(S$1= VLOOKUP(S$1,Events!$A:$D,1,FALSE),
VLOOKUP(
VLOOKUP($A1680,'[3]OSMEC ID + EVENT'!$A:$M,13,FALSE),Events!$B:$D,3,FALSE),)</f>
        <v>E016</v>
      </c>
      <c r="T1680" t="str">
        <f>IF(
ISNA(MATCH(T$1,Events!$A:$A,0)),
0,
VLOOKUP(
VLOOKUP(A1680,'[4]OSMEC ID + EVENT'!$A:$I,2,FALSE),Events!$B:$D,3,FALSE))</f>
        <v>E017</v>
      </c>
      <c r="U1680" t="str">
        <f>IF(
ISNA(MATCH(U$1,Events!$A:$A,0)),
0,
VLOOKUP(
VLOOKUP($A1680,'[4]OSMEC ID + EVENT'!$A:$I,3,FALSE),Events!$B:$D,3,FALSE))</f>
        <v>E018</v>
      </c>
      <c r="V1680" t="str">
        <f>IF(
ISNA(MATCH(V$1,Events!$A:$A,0)),
0,
VLOOKUP(
VLOOKUP($A1680,'[4]OSMEC ID + EVENT'!$A:$I,4,FALSE),Events!$B:$D,3,FALSE))</f>
        <v>E019</v>
      </c>
      <c r="W1680" t="str">
        <f>IF(
ISNA(MATCH(W$1,Events!$A:$A,0)),
0,
VLOOKUP(
VLOOKUP($A1680,'[4]OSMEC ID + EVENT'!$A:$I,5,FALSE),Events!$B:$D,3,FALSE))</f>
        <v>E020</v>
      </c>
      <c r="X1680" t="str">
        <f>IF(
ISNA(MATCH(X$1,Events!$A:$A,0)),
0,
VLOOKUP(
VLOOKUP($A1680,'[4]OSMEC ID + EVENT'!$A:$I,6,FALSE),Events!$B:$D,3,FALSE))</f>
        <v>E021</v>
      </c>
      <c r="Y1680" t="str">
        <f>IF(
ISNA(MATCH(Y$1,Events!$A:$A,0)),
0,
VLOOKUP(
VLOOKUP($A1680,'[4]OSMEC ID + EVENT'!$A:$I,7,FALSE),Events!$B:$D,3,FALSE))</f>
        <v>E022</v>
      </c>
      <c r="Z1680" t="str">
        <f>IF(
ISNA(MATCH(Z$1,Events!$A:$A,0)),
0,
VLOOKUP(
VLOOKUP($A1680,'[4]OSMEC ID + EVENT'!$A:$I,8,FALSE),Events!$B:$D,3,FALSE))</f>
        <v>E023</v>
      </c>
      <c r="AA1680" t="str">
        <f>IFERROR(
VLOOKUP(
VLOOKUP(A1680,'[5]OSMEC ID + SUBJECT'!$A:$B,2,FALSE),Subjects!$B:$D,3,FALSE),"")</f>
        <v/>
      </c>
      <c r="AB1680" t="str">
        <f>IFERROR(
VLOOKUP(
VLOOKUP(A1680,'[6]OSMEC ID + SUBJECT'!$A:$B,2,FALSE),Subjects!B:D,3,FALSE),"")</f>
        <v/>
      </c>
      <c r="AC1680" t="str">
        <f>IFERROR(
VLOOKUP(
VLOOKUP(A1680,'[7]OSMEC-ID + SESSION'!$A:$B,2,FALSE),Subjects!$B:$D,3,FALSE),"")</f>
        <v/>
      </c>
      <c r="AD1680" t="str">
        <f>IFERROR(
VLOOKUP(
VLOOKUP(A1680,'[8]OSMEC ID + SESSION'!$A:$B,2,FALSE),Subjects!$B:$D,3,FALSE),"")</f>
        <v/>
      </c>
      <c r="AE1680" s="12" t="str">
        <f>IFERROR(
VLOOKUP(
VLOOKUP(A1680,'[9]OSMEC ID + SUBJECT'!$A:$B,2,FALSE),Subjects!$B:$D,3,FALSE),"")</f>
        <v/>
      </c>
      <c r="AF1680" t="str">
        <f>IFERROR(
VLOOKUP(
VLOOKUP(A1680,'[10]OSMEC ID + SESSION'!$A:$B,2,FALSE),Subjects!$B:$D,3),"")</f>
        <v/>
      </c>
    </row>
    <row r="1681" spans="1:32" x14ac:dyDescent="0.75">
      <c r="A1681" t="str">
        <f>Deligate_List!A1685</f>
        <v>OSMEC-2109</v>
      </c>
      <c r="B1681" t="str">
        <f>VLOOKUP(A1681,Deligate_List!A:B,2,FALSE)</f>
        <v>UDBHAV KATIKIREDDY</v>
      </c>
      <c r="C1681" t="str">
        <f>IFERROR(
VLOOKUP(
VLOOKUP($A1681,'[1]OSMEC ID + WORKSHOP'!$A:$B,2,FALSE),Workshop!A:C,3,FALSE),"")</f>
        <v>W004</v>
      </c>
      <c r="D1681" t="str">
        <f>IF($D$1 =Events!$A$2,
VLOOKUP(
VLOOKUP($A1681,'[2]OSMEC ID + EVENT'!$A:$E,2,FALSE),Events!$B:$D,3,FALSE))</f>
        <v>E001</v>
      </c>
      <c r="E1681" t="str">
        <f>IF(E$1=Events!$A$3,
VLOOKUP(
VLOOKUP($A1681,'[2]OSMEC ID + EVENT'!$A:$E,3,FALSE),Events!B:D,3,FALSE))</f>
        <v>E002</v>
      </c>
      <c r="F1681" t="str">
        <f>IF($F$1=Events!$A$4,
VLOOKUP(
VLOOKUP($A1683,'[2]OSMEC ID + EVENT'!$A:$E,4,FALSE),Events!B:D,3,FALSE),)</f>
        <v>E003</v>
      </c>
      <c r="G1681" t="str">
        <f>IF($G$1=Events!$A$5,
VLOOKUP(
VLOOKUP($A1683,'[2]OSMEC ID + EVENT'!$A:$E,5,FALSE),Events!$B:$D,3,FALSE),)</f>
        <v>E004</v>
      </c>
      <c r="H1681" s="3" t="str">
        <f>IF($H$1= VLOOKUP($H$1,Events!$A:$D,1,FALSE),
VLOOKUP(
VLOOKUP(A1681,'[3]OSMEC ID + EVENT'!$A:$M,2,FALSE),Events!B:D,3,FALSE),)</f>
        <v>E005</v>
      </c>
      <c r="I1681" s="3" t="str">
        <f>IF(I$1= VLOOKUP(I$1,Events!$A:$D,1,FALSE),
VLOOKUP(
VLOOKUP($A1681,'[3]OSMEC ID + EVENT'!$A:$M,3,FALSE),Events!$B:$D,3,FALSE),)</f>
        <v>E006</v>
      </c>
      <c r="J1681" t="str">
        <f>IF(J$1= VLOOKUP(J$1,Events!$A:$D,1,FALSE),
VLOOKUP(
VLOOKUP($A1681,'[3]OSMEC ID + EVENT'!$A:$M,4,FALSE),Events!$B:$D,3,FALSE),)</f>
        <v>E007</v>
      </c>
      <c r="K1681" t="str">
        <f>IF(K$1= VLOOKUP(K$1,Events!$A:$D,1,FALSE),
VLOOKUP(
VLOOKUP($A1681,'[3]OSMEC ID + EVENT'!$A:$M,5,FALSE),Events!$B:$D,3,FALSE),)</f>
        <v>E008</v>
      </c>
      <c r="L1681" t="str">
        <f>IF(L$1= VLOOKUP(L$1,Events!$A:$D,1,FALSE),
VLOOKUP(
VLOOKUP($A1681,'[3]OSMEC ID + EVENT'!$A:$M,6,FALSE),Events!$B:$D,3,FALSE),)</f>
        <v>E009</v>
      </c>
      <c r="M1681" t="str">
        <f>IF(M$1= VLOOKUP(M$1,Events!$A:$D,1,FALSE),
VLOOKUP(
VLOOKUP($A1681,'[3]OSMEC ID + EVENT'!$A:$M,7,FALSE),Events!$B:$D,3,FALSE),)</f>
        <v>E010</v>
      </c>
      <c r="N1681" t="str">
        <f>IF(N$1= VLOOKUP(N$1,Events!$A:$D,1,FALSE),
VLOOKUP(
VLOOKUP($A1681,'[3]OSMEC ID + EVENT'!$A:$M,8,FALSE),Events!$B:$D,3,FALSE),)</f>
        <v>E011</v>
      </c>
      <c r="O1681" t="str">
        <f>IF(O$1= VLOOKUP(O$1,Events!$A:$D,1,FALSE),
VLOOKUP(
VLOOKUP($A1681,'[3]OSMEC ID + EVENT'!$A:$M,9,FALSE),Events!$B:$D,3,FALSE),)</f>
        <v>E012</v>
      </c>
      <c r="P1681" t="str">
        <f>IF(P$1= VLOOKUP(P$1,Events!$A:$D,1,FALSE),
VLOOKUP(
VLOOKUP($A1681,'[3]OSMEC ID + EVENT'!$A:$M,10,FALSE),Events!$B:$D,3,FALSE),)</f>
        <v>E013</v>
      </c>
      <c r="Q1681" t="str">
        <f>IF(Q$1= VLOOKUP(Q$1,Events!$A:$D,1,FALSE),
VLOOKUP(
VLOOKUP($A1681,'[3]OSMEC ID + EVENT'!$A:$M,11,FALSE),Events!$B:$D,3,FALSE),)</f>
        <v>E014</v>
      </c>
      <c r="R1681" t="str">
        <f>IF(R$1= VLOOKUP(R$1,Events!$A:$D,1,FALSE),
VLOOKUP(
VLOOKUP($A1681,'[3]OSMEC ID + EVENT'!$A:$M,12,FALSE),Events!$B:$D,3,FALSE),)</f>
        <v>E015</v>
      </c>
      <c r="S1681" t="str">
        <f>IF(S$1= VLOOKUP(S$1,Events!$A:$D,1,FALSE),
VLOOKUP(
VLOOKUP($A1681,'[3]OSMEC ID + EVENT'!$A:$M,13,FALSE),Events!$B:$D,3,FALSE),)</f>
        <v>E016</v>
      </c>
      <c r="T1681" t="str">
        <f>IF(
ISNA(MATCH(T$1,Events!$A:$A,0)),
0,
VLOOKUP(
VLOOKUP(A1681,'[4]OSMEC ID + EVENT'!$A:$I,2,FALSE),Events!$B:$D,3,FALSE))</f>
        <v>E017</v>
      </c>
      <c r="U1681" t="str">
        <f>IF(
ISNA(MATCH(U$1,Events!$A:$A,0)),
0,
VLOOKUP(
VLOOKUP($A1681,'[4]OSMEC ID + EVENT'!$A:$I,3,FALSE),Events!$B:$D,3,FALSE))</f>
        <v>E018</v>
      </c>
      <c r="V1681" t="str">
        <f>IF(
ISNA(MATCH(V$1,Events!$A:$A,0)),
0,
VLOOKUP(
VLOOKUP($A1681,'[4]OSMEC ID + EVENT'!$A:$I,4,FALSE),Events!$B:$D,3,FALSE))</f>
        <v>E019</v>
      </c>
      <c r="W1681" t="str">
        <f>IF(
ISNA(MATCH(W$1,Events!$A:$A,0)),
0,
VLOOKUP(
VLOOKUP($A1681,'[4]OSMEC ID + EVENT'!$A:$I,5,FALSE),Events!$B:$D,3,FALSE))</f>
        <v>E020</v>
      </c>
      <c r="X1681" t="str">
        <f>IF(
ISNA(MATCH(X$1,Events!$A:$A,0)),
0,
VLOOKUP(
VLOOKUP($A1681,'[4]OSMEC ID + EVENT'!$A:$I,6,FALSE),Events!$B:$D,3,FALSE))</f>
        <v>E021</v>
      </c>
      <c r="Y1681" t="str">
        <f>IF(
ISNA(MATCH(Y$1,Events!$A:$A,0)),
0,
VLOOKUP(
VLOOKUP($A1681,'[4]OSMEC ID + EVENT'!$A:$I,7,FALSE),Events!$B:$D,3,FALSE))</f>
        <v>E022</v>
      </c>
      <c r="Z1681" t="str">
        <f>IF(
ISNA(MATCH(Z$1,Events!$A:$A,0)),
0,
VLOOKUP(
VLOOKUP($A1681,'[4]OSMEC ID + EVENT'!$A:$I,8,FALSE),Events!$B:$D,3,FALSE))</f>
        <v>E023</v>
      </c>
      <c r="AA1681" t="str">
        <f>IFERROR(
VLOOKUP(
VLOOKUP(A1681,'[5]OSMEC ID + SUBJECT'!$A:$B,2,FALSE),Subjects!$B:$D,3,FALSE),"")</f>
        <v/>
      </c>
      <c r="AB1681" t="str">
        <f>IFERROR(
VLOOKUP(
VLOOKUP(A1681,'[6]OSMEC ID + SUBJECT'!$A:$B,2,FALSE),Subjects!B:D,3,FALSE),"")</f>
        <v/>
      </c>
      <c r="AC1681" t="str">
        <f>IFERROR(
VLOOKUP(
VLOOKUP(A1681,'[7]OSMEC-ID + SESSION'!$A:$B,2,FALSE),Subjects!$B:$D,3,FALSE),"")</f>
        <v/>
      </c>
      <c r="AD1681" t="str">
        <f>IFERROR(
VLOOKUP(
VLOOKUP(A1681,'[8]OSMEC ID + SESSION'!$A:$B,2,FALSE),Subjects!$B:$D,3,FALSE),"")</f>
        <v/>
      </c>
      <c r="AE1681" s="12" t="str">
        <f>IFERROR(
VLOOKUP(
VLOOKUP(A1681,'[9]OSMEC ID + SUBJECT'!$A:$B,2,FALSE),Subjects!$B:$D,3,FALSE),"")</f>
        <v/>
      </c>
      <c r="AF1681" t="str">
        <f>IFERROR(
VLOOKUP(
VLOOKUP(A1681,'[10]OSMEC ID + SESSION'!$A:$B,2,FALSE),Subjects!$B:$D,3),"")</f>
        <v/>
      </c>
    </row>
    <row r="1682" spans="1:32" x14ac:dyDescent="0.75">
      <c r="A1682" t="str">
        <f>Deligate_List!A1686</f>
        <v>OSMEC-2110</v>
      </c>
      <c r="B1682" t="str">
        <f>VLOOKUP(A1682,Deligate_List!A:B,2,FALSE)</f>
        <v>Faiz Ahmed</v>
      </c>
      <c r="C1682" t="str">
        <f>IFERROR(
VLOOKUP(
VLOOKUP($A1682,'[1]OSMEC ID + WORKSHOP'!$A:$B,2,FALSE),Workshop!A:C,3,FALSE),"")</f>
        <v/>
      </c>
      <c r="D1682" t="str">
        <f>IF($D$1 =Events!$A$2,
VLOOKUP(
VLOOKUP($A1682,'[2]OSMEC ID + EVENT'!$A:$E,2,FALSE),Events!$B:$D,3,FALSE))</f>
        <v>E001</v>
      </c>
      <c r="E1682" t="str">
        <f>IF(E$1=Events!$A$3,
VLOOKUP(
VLOOKUP($A1682,'[2]OSMEC ID + EVENT'!$A:$E,3,FALSE),Events!B:D,3,FALSE))</f>
        <v>E002</v>
      </c>
      <c r="F1682" t="str">
        <f>IF($F$1=Events!$A$4,
VLOOKUP(
VLOOKUP($A1684,'[2]OSMEC ID + EVENT'!$A:$E,4,FALSE),Events!B:D,3,FALSE),)</f>
        <v>E003</v>
      </c>
      <c r="G1682" t="str">
        <f>IF($G$1=Events!$A$5,
VLOOKUP(
VLOOKUP($A1684,'[2]OSMEC ID + EVENT'!$A:$E,5,FALSE),Events!$B:$D,3,FALSE),)</f>
        <v>E004</v>
      </c>
      <c r="H1682" s="3" t="str">
        <f>IF($H$1= VLOOKUP($H$1,Events!$A:$D,1,FALSE),
VLOOKUP(
VLOOKUP(A1682,'[3]OSMEC ID + EVENT'!$A:$M,2,FALSE),Events!B:D,3,FALSE),)</f>
        <v>E005</v>
      </c>
      <c r="I1682" s="3" t="str">
        <f>IF(I$1= VLOOKUP(I$1,Events!$A:$D,1,FALSE),
VLOOKUP(
VLOOKUP($A1682,'[3]OSMEC ID + EVENT'!$A:$M,3,FALSE),Events!$B:$D,3,FALSE),)</f>
        <v>E006</v>
      </c>
      <c r="J1682" t="str">
        <f>IF(J$1= VLOOKUP(J$1,Events!$A:$D,1,FALSE),
VLOOKUP(
VLOOKUP($A1682,'[3]OSMEC ID + EVENT'!$A:$M,4,FALSE),Events!$B:$D,3,FALSE),)</f>
        <v>E007</v>
      </c>
      <c r="K1682" t="str">
        <f>IF(K$1= VLOOKUP(K$1,Events!$A:$D,1,FALSE),
VLOOKUP(
VLOOKUP($A1682,'[3]OSMEC ID + EVENT'!$A:$M,5,FALSE),Events!$B:$D,3,FALSE),)</f>
        <v>E008</v>
      </c>
      <c r="L1682" t="str">
        <f>IF(L$1= VLOOKUP(L$1,Events!$A:$D,1,FALSE),
VLOOKUP(
VLOOKUP($A1682,'[3]OSMEC ID + EVENT'!$A:$M,6,FALSE),Events!$B:$D,3,FALSE),)</f>
        <v>E009</v>
      </c>
      <c r="M1682" t="str">
        <f>IF(M$1= VLOOKUP(M$1,Events!$A:$D,1,FALSE),
VLOOKUP(
VLOOKUP($A1682,'[3]OSMEC ID + EVENT'!$A:$M,7,FALSE),Events!$B:$D,3,FALSE),)</f>
        <v>E010</v>
      </c>
      <c r="N1682" t="str">
        <f>IF(N$1= VLOOKUP(N$1,Events!$A:$D,1,FALSE),
VLOOKUP(
VLOOKUP($A1682,'[3]OSMEC ID + EVENT'!$A:$M,8,FALSE),Events!$B:$D,3,FALSE),)</f>
        <v>E011</v>
      </c>
      <c r="O1682" t="str">
        <f>IF(O$1= VLOOKUP(O$1,Events!$A:$D,1,FALSE),
VLOOKUP(
VLOOKUP($A1682,'[3]OSMEC ID + EVENT'!$A:$M,9,FALSE),Events!$B:$D,3,FALSE),)</f>
        <v>E012</v>
      </c>
      <c r="P1682" t="str">
        <f>IF(P$1= VLOOKUP(P$1,Events!$A:$D,1,FALSE),
VLOOKUP(
VLOOKUP($A1682,'[3]OSMEC ID + EVENT'!$A:$M,10,FALSE),Events!$B:$D,3,FALSE),)</f>
        <v>E013</v>
      </c>
      <c r="Q1682" t="str">
        <f>IF(Q$1= VLOOKUP(Q$1,Events!$A:$D,1,FALSE),
VLOOKUP(
VLOOKUP($A1682,'[3]OSMEC ID + EVENT'!$A:$M,11,FALSE),Events!$B:$D,3,FALSE),)</f>
        <v>E014</v>
      </c>
      <c r="R1682" t="str">
        <f>IF(R$1= VLOOKUP(R$1,Events!$A:$D,1,FALSE),
VLOOKUP(
VLOOKUP($A1682,'[3]OSMEC ID + EVENT'!$A:$M,12,FALSE),Events!$B:$D,3,FALSE),)</f>
        <v>E015</v>
      </c>
      <c r="S1682" t="str">
        <f>IF(S$1= VLOOKUP(S$1,Events!$A:$D,1,FALSE),
VLOOKUP(
VLOOKUP($A1682,'[3]OSMEC ID + EVENT'!$A:$M,13,FALSE),Events!$B:$D,3,FALSE),)</f>
        <v>E016</v>
      </c>
      <c r="T1682" t="str">
        <f>IF(
ISNA(MATCH(T$1,Events!$A:$A,0)),
0,
VLOOKUP(
VLOOKUP(A1682,'[4]OSMEC ID + EVENT'!$A:$I,2,FALSE),Events!$B:$D,3,FALSE))</f>
        <v>E017</v>
      </c>
      <c r="U1682" t="str">
        <f>IF(
ISNA(MATCH(U$1,Events!$A:$A,0)),
0,
VLOOKUP(
VLOOKUP($A1682,'[4]OSMEC ID + EVENT'!$A:$I,3,FALSE),Events!$B:$D,3,FALSE))</f>
        <v>E018</v>
      </c>
      <c r="V1682" t="str">
        <f>IF(
ISNA(MATCH(V$1,Events!$A:$A,0)),
0,
VLOOKUP(
VLOOKUP($A1682,'[4]OSMEC ID + EVENT'!$A:$I,4,FALSE),Events!$B:$D,3,FALSE))</f>
        <v>E019</v>
      </c>
      <c r="W1682" t="str">
        <f>IF(
ISNA(MATCH(W$1,Events!$A:$A,0)),
0,
VLOOKUP(
VLOOKUP($A1682,'[4]OSMEC ID + EVENT'!$A:$I,5,FALSE),Events!$B:$D,3,FALSE))</f>
        <v>E020</v>
      </c>
      <c r="X1682" t="str">
        <f>IF(
ISNA(MATCH(X$1,Events!$A:$A,0)),
0,
VLOOKUP(
VLOOKUP($A1682,'[4]OSMEC ID + EVENT'!$A:$I,6,FALSE),Events!$B:$D,3,FALSE))</f>
        <v>E021</v>
      </c>
      <c r="Y1682" t="str">
        <f>IF(
ISNA(MATCH(Y$1,Events!$A:$A,0)),
0,
VLOOKUP(
VLOOKUP($A1682,'[4]OSMEC ID + EVENT'!$A:$I,7,FALSE),Events!$B:$D,3,FALSE))</f>
        <v>E022</v>
      </c>
      <c r="Z1682" t="str">
        <f>IF(
ISNA(MATCH(Z$1,Events!$A:$A,0)),
0,
VLOOKUP(
VLOOKUP($A1682,'[4]OSMEC ID + EVENT'!$A:$I,8,FALSE),Events!$B:$D,3,FALSE))</f>
        <v>E023</v>
      </c>
      <c r="AA1682" t="str">
        <f>IFERROR(
VLOOKUP(
VLOOKUP(A1682,'[5]OSMEC ID + SUBJECT'!$A:$B,2,FALSE),Subjects!$B:$D,3,FALSE),"")</f>
        <v/>
      </c>
      <c r="AB1682" t="str">
        <f>IFERROR(
VLOOKUP(
VLOOKUP(A1682,'[6]OSMEC ID + SUBJECT'!$A:$B,2,FALSE),Subjects!B:D,3,FALSE),"")</f>
        <v/>
      </c>
      <c r="AC1682" t="str">
        <f>IFERROR(
VLOOKUP(
VLOOKUP(A1682,'[7]OSMEC-ID + SESSION'!$A:$B,2,FALSE),Subjects!$B:$D,3,FALSE),"")</f>
        <v/>
      </c>
      <c r="AD1682" t="str">
        <f>IFERROR(
VLOOKUP(
VLOOKUP(A1682,'[8]OSMEC ID + SESSION'!$A:$B,2,FALSE),Subjects!$B:$D,3,FALSE),"")</f>
        <v/>
      </c>
      <c r="AE1682" s="12" t="str">
        <f>IFERROR(
VLOOKUP(
VLOOKUP(A1682,'[9]OSMEC ID + SUBJECT'!$A:$B,2,FALSE),Subjects!$B:$D,3,FALSE),"")</f>
        <v/>
      </c>
      <c r="AF1682" t="str">
        <f>IFERROR(
VLOOKUP(
VLOOKUP(A1682,'[10]OSMEC ID + SESSION'!$A:$B,2,FALSE),Subjects!$B:$D,3),"")</f>
        <v/>
      </c>
    </row>
    <row r="1683" spans="1:32" x14ac:dyDescent="0.75">
      <c r="A1683" t="str">
        <f>Deligate_List!A1687</f>
        <v>OSMEC-2111</v>
      </c>
      <c r="B1683" t="str">
        <f>VLOOKUP(A1683,Deligate_List!A:B,2,FALSE)</f>
        <v>SHAIK AYAAN HUSSAIN</v>
      </c>
      <c r="C1683" t="str">
        <f>IFERROR(
VLOOKUP(
VLOOKUP($A1683,'[1]OSMEC ID + WORKSHOP'!$A:$B,2,FALSE),Workshop!A:C,3,FALSE),"")</f>
        <v/>
      </c>
      <c r="D1683" t="str">
        <f>IF($D$1 =Events!$A$2,
VLOOKUP(
VLOOKUP($A1683,'[2]OSMEC ID + EVENT'!$A:$E,2,FALSE),Events!$B:$D,3,FALSE))</f>
        <v>E001</v>
      </c>
      <c r="E1683" t="str">
        <f>IF(E$1=Events!$A$3,
VLOOKUP(
VLOOKUP($A1683,'[2]OSMEC ID + EVENT'!$A:$E,3,FALSE),Events!B:D,3,FALSE))</f>
        <v>E002</v>
      </c>
      <c r="F1683" t="str">
        <f>IF($F$1=Events!$A$4,
VLOOKUP(
VLOOKUP($A1685,'[2]OSMEC ID + EVENT'!$A:$E,4,FALSE),Events!B:D,3,FALSE),)</f>
        <v>E003</v>
      </c>
      <c r="G1683" t="str">
        <f>IF($G$1=Events!$A$5,
VLOOKUP(
VLOOKUP($A1685,'[2]OSMEC ID + EVENT'!$A:$E,5,FALSE),Events!$B:$D,3,FALSE),)</f>
        <v>E004</v>
      </c>
      <c r="H1683" s="3" t="str">
        <f>IF($H$1= VLOOKUP($H$1,Events!$A:$D,1,FALSE),
VLOOKUP(
VLOOKUP(A1683,'[3]OSMEC ID + EVENT'!$A:$M,2,FALSE),Events!B:D,3,FALSE),)</f>
        <v>E005</v>
      </c>
      <c r="I1683" s="3" t="str">
        <f>IF(I$1= VLOOKUP(I$1,Events!$A:$D,1,FALSE),
VLOOKUP(
VLOOKUP($A1683,'[3]OSMEC ID + EVENT'!$A:$M,3,FALSE),Events!$B:$D,3,FALSE),)</f>
        <v>E006</v>
      </c>
      <c r="J1683" t="str">
        <f>IF(J$1= VLOOKUP(J$1,Events!$A:$D,1,FALSE),
VLOOKUP(
VLOOKUP($A1683,'[3]OSMEC ID + EVENT'!$A:$M,4,FALSE),Events!$B:$D,3,FALSE),)</f>
        <v>E007</v>
      </c>
      <c r="K1683" t="str">
        <f>IF(K$1= VLOOKUP(K$1,Events!$A:$D,1,FALSE),
VLOOKUP(
VLOOKUP($A1683,'[3]OSMEC ID + EVENT'!$A:$M,5,FALSE),Events!$B:$D,3,FALSE),)</f>
        <v>E008</v>
      </c>
      <c r="L1683" t="str">
        <f>IF(L$1= VLOOKUP(L$1,Events!$A:$D,1,FALSE),
VLOOKUP(
VLOOKUP($A1683,'[3]OSMEC ID + EVENT'!$A:$M,6,FALSE),Events!$B:$D,3,FALSE),)</f>
        <v>E009</v>
      </c>
      <c r="M1683" t="str">
        <f>IF(M$1= VLOOKUP(M$1,Events!$A:$D,1,FALSE),
VLOOKUP(
VLOOKUP($A1683,'[3]OSMEC ID + EVENT'!$A:$M,7,FALSE),Events!$B:$D,3,FALSE),)</f>
        <v>E010</v>
      </c>
      <c r="N1683" t="str">
        <f>IF(N$1= VLOOKUP(N$1,Events!$A:$D,1,FALSE),
VLOOKUP(
VLOOKUP($A1683,'[3]OSMEC ID + EVENT'!$A:$M,8,FALSE),Events!$B:$D,3,FALSE),)</f>
        <v>E011</v>
      </c>
      <c r="O1683" t="str">
        <f>IF(O$1= VLOOKUP(O$1,Events!$A:$D,1,FALSE),
VLOOKUP(
VLOOKUP($A1683,'[3]OSMEC ID + EVENT'!$A:$M,9,FALSE),Events!$B:$D,3,FALSE),)</f>
        <v>E012</v>
      </c>
      <c r="P1683" t="str">
        <f>IF(P$1= VLOOKUP(P$1,Events!$A:$D,1,FALSE),
VLOOKUP(
VLOOKUP($A1683,'[3]OSMEC ID + EVENT'!$A:$M,10,FALSE),Events!$B:$D,3,FALSE),)</f>
        <v>E013</v>
      </c>
      <c r="Q1683" t="str">
        <f>IF(Q$1= VLOOKUP(Q$1,Events!$A:$D,1,FALSE),
VLOOKUP(
VLOOKUP($A1683,'[3]OSMEC ID + EVENT'!$A:$M,11,FALSE),Events!$B:$D,3,FALSE),)</f>
        <v>E014</v>
      </c>
      <c r="R1683" t="str">
        <f>IF(R$1= VLOOKUP(R$1,Events!$A:$D,1,FALSE),
VLOOKUP(
VLOOKUP($A1683,'[3]OSMEC ID + EVENT'!$A:$M,12,FALSE),Events!$B:$D,3,FALSE),)</f>
        <v>E015</v>
      </c>
      <c r="S1683" t="str">
        <f>IF(S$1= VLOOKUP(S$1,Events!$A:$D,1,FALSE),
VLOOKUP(
VLOOKUP($A1683,'[3]OSMEC ID + EVENT'!$A:$M,13,FALSE),Events!$B:$D,3,FALSE),)</f>
        <v>E016</v>
      </c>
      <c r="T1683" t="str">
        <f>IF(
ISNA(MATCH(T$1,Events!$A:$A,0)),
0,
VLOOKUP(
VLOOKUP(A1683,'[4]OSMEC ID + EVENT'!$A:$I,2,FALSE),Events!$B:$D,3,FALSE))</f>
        <v>E017</v>
      </c>
      <c r="U1683" t="str">
        <f>IF(
ISNA(MATCH(U$1,Events!$A:$A,0)),
0,
VLOOKUP(
VLOOKUP($A1683,'[4]OSMEC ID + EVENT'!$A:$I,3,FALSE),Events!$B:$D,3,FALSE))</f>
        <v>E018</v>
      </c>
      <c r="V1683" t="str">
        <f>IF(
ISNA(MATCH(V$1,Events!$A:$A,0)),
0,
VLOOKUP(
VLOOKUP($A1683,'[4]OSMEC ID + EVENT'!$A:$I,4,FALSE),Events!$B:$D,3,FALSE))</f>
        <v>E019</v>
      </c>
      <c r="W1683" t="str">
        <f>IF(
ISNA(MATCH(W$1,Events!$A:$A,0)),
0,
VLOOKUP(
VLOOKUP($A1683,'[4]OSMEC ID + EVENT'!$A:$I,5,FALSE),Events!$B:$D,3,FALSE))</f>
        <v>E020</v>
      </c>
      <c r="X1683" t="str">
        <f>IF(
ISNA(MATCH(X$1,Events!$A:$A,0)),
0,
VLOOKUP(
VLOOKUP($A1683,'[4]OSMEC ID + EVENT'!$A:$I,6,FALSE),Events!$B:$D,3,FALSE))</f>
        <v>E021</v>
      </c>
      <c r="Y1683" t="str">
        <f>IF(
ISNA(MATCH(Y$1,Events!$A:$A,0)),
0,
VLOOKUP(
VLOOKUP($A1683,'[4]OSMEC ID + EVENT'!$A:$I,7,FALSE),Events!$B:$D,3,FALSE))</f>
        <v>E022</v>
      </c>
      <c r="Z1683" t="str">
        <f>IF(
ISNA(MATCH(Z$1,Events!$A:$A,0)),
0,
VLOOKUP(
VLOOKUP($A1683,'[4]OSMEC ID + EVENT'!$A:$I,8,FALSE),Events!$B:$D,3,FALSE))</f>
        <v>E023</v>
      </c>
      <c r="AA1683" t="str">
        <f>IFERROR(
VLOOKUP(
VLOOKUP(A1683,'[5]OSMEC ID + SUBJECT'!$A:$B,2,FALSE),Subjects!$B:$D,3,FALSE),"")</f>
        <v/>
      </c>
      <c r="AB1683" t="str">
        <f>IFERROR(
VLOOKUP(
VLOOKUP(A1683,'[6]OSMEC ID + SUBJECT'!$A:$B,2,FALSE),Subjects!B:D,3,FALSE),"")</f>
        <v/>
      </c>
      <c r="AC1683" t="str">
        <f>IFERROR(
VLOOKUP(
VLOOKUP(A1683,'[7]OSMEC-ID + SESSION'!$A:$B,2,FALSE),Subjects!$B:$D,3,FALSE),"")</f>
        <v/>
      </c>
      <c r="AD1683" t="str">
        <f>IFERROR(
VLOOKUP(
VLOOKUP(A1683,'[8]OSMEC ID + SESSION'!$A:$B,2,FALSE),Subjects!$B:$D,3,FALSE),"")</f>
        <v/>
      </c>
      <c r="AE1683" s="12" t="str">
        <f>IFERROR(
VLOOKUP(
VLOOKUP(A1683,'[9]OSMEC ID + SUBJECT'!$A:$B,2,FALSE),Subjects!$B:$D,3,FALSE),"")</f>
        <v/>
      </c>
      <c r="AF1683" t="str">
        <f>IFERROR(
VLOOKUP(
VLOOKUP(A1683,'[10]OSMEC ID + SESSION'!$A:$B,2,FALSE),Subjects!$B:$D,3),"")</f>
        <v/>
      </c>
    </row>
    <row r="1684" spans="1:32" x14ac:dyDescent="0.75">
      <c r="A1684" t="str">
        <f>Deligate_List!A1688</f>
        <v>OSMEC-2112</v>
      </c>
      <c r="B1684" t="str">
        <f>VLOOKUP(A1684,Deligate_List!A:B,2,FALSE)</f>
        <v>VARAKANTHAM SANJULA REDDY</v>
      </c>
      <c r="C1684" t="str">
        <f>IFERROR(
VLOOKUP(
VLOOKUP($A1684,'[1]OSMEC ID + WORKSHOP'!$A:$B,2,FALSE),Workshop!A:C,3,FALSE),"")</f>
        <v>W011</v>
      </c>
      <c r="D1684" t="str">
        <f>IF($D$1 =Events!$A$2,
VLOOKUP(
VLOOKUP($A1684,'[2]OSMEC ID + EVENT'!$A:$E,2,FALSE),Events!$B:$D,3,FALSE))</f>
        <v>E001</v>
      </c>
      <c r="E1684" t="str">
        <f>IF(E$1=Events!$A$3,
VLOOKUP(
VLOOKUP($A1684,'[2]OSMEC ID + EVENT'!$A:$E,3,FALSE),Events!B:D,3,FALSE))</f>
        <v>E002</v>
      </c>
      <c r="F1684" t="str">
        <f>IF($F$1=Events!$A$4,
VLOOKUP(
VLOOKUP($A1686,'[2]OSMEC ID + EVENT'!$A:$E,4,FALSE),Events!B:D,3,FALSE),)</f>
        <v>E003</v>
      </c>
      <c r="G1684" t="str">
        <f>IF($G$1=Events!$A$5,
VLOOKUP(
VLOOKUP($A1686,'[2]OSMEC ID + EVENT'!$A:$E,5,FALSE),Events!$B:$D,3,FALSE),)</f>
        <v>E004</v>
      </c>
      <c r="H1684" s="3" t="str">
        <f>IF($H$1= VLOOKUP($H$1,Events!$A:$D,1,FALSE),
VLOOKUP(
VLOOKUP(A1684,'[3]OSMEC ID + EVENT'!$A:$M,2,FALSE),Events!B:D,3,FALSE),)</f>
        <v>E005</v>
      </c>
      <c r="I1684" s="3" t="str">
        <f>IF(I$1= VLOOKUP(I$1,Events!$A:$D,1,FALSE),
VLOOKUP(
VLOOKUP($A1684,'[3]OSMEC ID + EVENT'!$A:$M,3,FALSE),Events!$B:$D,3,FALSE),)</f>
        <v>E006</v>
      </c>
      <c r="J1684" t="str">
        <f>IF(J$1= VLOOKUP(J$1,Events!$A:$D,1,FALSE),
VLOOKUP(
VLOOKUP($A1684,'[3]OSMEC ID + EVENT'!$A:$M,4,FALSE),Events!$B:$D,3,FALSE),)</f>
        <v>E007</v>
      </c>
      <c r="K1684" t="str">
        <f>IF(K$1= VLOOKUP(K$1,Events!$A:$D,1,FALSE),
VLOOKUP(
VLOOKUP($A1684,'[3]OSMEC ID + EVENT'!$A:$M,5,FALSE),Events!$B:$D,3,FALSE),)</f>
        <v>E008</v>
      </c>
      <c r="L1684" t="str">
        <f>IF(L$1= VLOOKUP(L$1,Events!$A:$D,1,FALSE),
VLOOKUP(
VLOOKUP($A1684,'[3]OSMEC ID + EVENT'!$A:$M,6,FALSE),Events!$B:$D,3,FALSE),)</f>
        <v>E009</v>
      </c>
      <c r="M1684" t="str">
        <f>IF(M$1= VLOOKUP(M$1,Events!$A:$D,1,FALSE),
VLOOKUP(
VLOOKUP($A1684,'[3]OSMEC ID + EVENT'!$A:$M,7,FALSE),Events!$B:$D,3,FALSE),)</f>
        <v>E010</v>
      </c>
      <c r="N1684" t="str">
        <f>IF(N$1= VLOOKUP(N$1,Events!$A:$D,1,FALSE),
VLOOKUP(
VLOOKUP($A1684,'[3]OSMEC ID + EVENT'!$A:$M,8,FALSE),Events!$B:$D,3,FALSE),)</f>
        <v>E011</v>
      </c>
      <c r="O1684" t="str">
        <f>IF(O$1= VLOOKUP(O$1,Events!$A:$D,1,FALSE),
VLOOKUP(
VLOOKUP($A1684,'[3]OSMEC ID + EVENT'!$A:$M,9,FALSE),Events!$B:$D,3,FALSE),)</f>
        <v>E012</v>
      </c>
      <c r="P1684" t="str">
        <f>IF(P$1= VLOOKUP(P$1,Events!$A:$D,1,FALSE),
VLOOKUP(
VLOOKUP($A1684,'[3]OSMEC ID + EVENT'!$A:$M,10,FALSE),Events!$B:$D,3,FALSE),)</f>
        <v>E013</v>
      </c>
      <c r="Q1684" t="str">
        <f>IF(Q$1= VLOOKUP(Q$1,Events!$A:$D,1,FALSE),
VLOOKUP(
VLOOKUP($A1684,'[3]OSMEC ID + EVENT'!$A:$M,11,FALSE),Events!$B:$D,3,FALSE),)</f>
        <v>E014</v>
      </c>
      <c r="R1684" t="str">
        <f>IF(R$1= VLOOKUP(R$1,Events!$A:$D,1,FALSE),
VLOOKUP(
VLOOKUP($A1684,'[3]OSMEC ID + EVENT'!$A:$M,12,FALSE),Events!$B:$D,3,FALSE),)</f>
        <v>E015</v>
      </c>
      <c r="S1684" t="str">
        <f>IF(S$1= VLOOKUP(S$1,Events!$A:$D,1,FALSE),
VLOOKUP(
VLOOKUP($A1684,'[3]OSMEC ID + EVENT'!$A:$M,13,FALSE),Events!$B:$D,3,FALSE),)</f>
        <v>E016</v>
      </c>
      <c r="T1684" t="str">
        <f>IF(
ISNA(MATCH(T$1,Events!$A:$A,0)),
0,
VLOOKUP(
VLOOKUP(A1684,'[4]OSMEC ID + EVENT'!$A:$I,2,FALSE),Events!$B:$D,3,FALSE))</f>
        <v>E017</v>
      </c>
      <c r="U1684" t="str">
        <f>IF(
ISNA(MATCH(U$1,Events!$A:$A,0)),
0,
VLOOKUP(
VLOOKUP($A1684,'[4]OSMEC ID + EVENT'!$A:$I,3,FALSE),Events!$B:$D,3,FALSE))</f>
        <v>E018</v>
      </c>
      <c r="V1684" t="str">
        <f>IF(
ISNA(MATCH(V$1,Events!$A:$A,0)),
0,
VLOOKUP(
VLOOKUP($A1684,'[4]OSMEC ID + EVENT'!$A:$I,4,FALSE),Events!$B:$D,3,FALSE))</f>
        <v>E019</v>
      </c>
      <c r="W1684" t="str">
        <f>IF(
ISNA(MATCH(W$1,Events!$A:$A,0)),
0,
VLOOKUP(
VLOOKUP($A1684,'[4]OSMEC ID + EVENT'!$A:$I,5,FALSE),Events!$B:$D,3,FALSE))</f>
        <v>E020</v>
      </c>
      <c r="X1684" t="str">
        <f>IF(
ISNA(MATCH(X$1,Events!$A:$A,0)),
0,
VLOOKUP(
VLOOKUP($A1684,'[4]OSMEC ID + EVENT'!$A:$I,6,FALSE),Events!$B:$D,3,FALSE))</f>
        <v>E021</v>
      </c>
      <c r="Y1684" t="str">
        <f>IF(
ISNA(MATCH(Y$1,Events!$A:$A,0)),
0,
VLOOKUP(
VLOOKUP($A1684,'[4]OSMEC ID + EVENT'!$A:$I,7,FALSE),Events!$B:$D,3,FALSE))</f>
        <v>E022</v>
      </c>
      <c r="Z1684" t="str">
        <f>IF(
ISNA(MATCH(Z$1,Events!$A:$A,0)),
0,
VLOOKUP(
VLOOKUP($A1684,'[4]OSMEC ID + EVENT'!$A:$I,8,FALSE),Events!$B:$D,3,FALSE))</f>
        <v>E023</v>
      </c>
      <c r="AA1684" t="str">
        <f>IFERROR(
VLOOKUP(
VLOOKUP(A1684,'[5]OSMEC ID + SUBJECT'!$A:$B,2,FALSE),Subjects!$B:$D,3,FALSE),"")</f>
        <v/>
      </c>
      <c r="AB1684" t="str">
        <f>IFERROR(
VLOOKUP(
VLOOKUP(A1684,'[6]OSMEC ID + SUBJECT'!$A:$B,2,FALSE),Subjects!B:D,3,FALSE),"")</f>
        <v/>
      </c>
      <c r="AC1684" t="str">
        <f>IFERROR(
VLOOKUP(
VLOOKUP(A1684,'[7]OSMEC-ID + SESSION'!$A:$B,2,FALSE),Subjects!$B:$D,3,FALSE),"")</f>
        <v/>
      </c>
      <c r="AD1684" t="str">
        <f>IFERROR(
VLOOKUP(
VLOOKUP(A1684,'[8]OSMEC ID + SESSION'!$A:$B,2,FALSE),Subjects!$B:$D,3,FALSE),"")</f>
        <v/>
      </c>
      <c r="AE1684" s="12" t="str">
        <f>IFERROR(
VLOOKUP(
VLOOKUP(A1684,'[9]OSMEC ID + SUBJECT'!$A:$B,2,FALSE),Subjects!$B:$D,3,FALSE),"")</f>
        <v/>
      </c>
      <c r="AF1684" t="str">
        <f>IFERROR(
VLOOKUP(
VLOOKUP(A1684,'[10]OSMEC ID + SESSION'!$A:$B,2,FALSE),Subjects!$B:$D,3),"")</f>
        <v/>
      </c>
    </row>
    <row r="1685" spans="1:32" x14ac:dyDescent="0.75">
      <c r="A1685" t="str">
        <f>Deligate_List!A1689</f>
        <v>OSMEC-2113</v>
      </c>
      <c r="B1685" t="str">
        <f>VLOOKUP(A1685,Deligate_List!A:B,2,FALSE)</f>
        <v>KRUTHIKA SUDI REDDY</v>
      </c>
      <c r="C1685" t="str">
        <f>IFERROR(
VLOOKUP(
VLOOKUP($A1685,'[1]OSMEC ID + WORKSHOP'!$A:$B,2,FALSE),Workshop!A:C,3,FALSE),"")</f>
        <v>W009</v>
      </c>
      <c r="D1685" t="str">
        <f>IF($D$1 =Events!$A$2,
VLOOKUP(
VLOOKUP($A1685,'[2]OSMEC ID + EVENT'!$A:$E,2,FALSE),Events!$B:$D,3,FALSE))</f>
        <v>E001</v>
      </c>
      <c r="E1685" t="str">
        <f>IF(E$1=Events!$A$3,
VLOOKUP(
VLOOKUP($A1685,'[2]OSMEC ID + EVENT'!$A:$E,3,FALSE),Events!B:D,3,FALSE))</f>
        <v>E002</v>
      </c>
      <c r="F1685" t="str">
        <f>IF($F$1=Events!$A$4,
VLOOKUP(
VLOOKUP($A1687,'[2]OSMEC ID + EVENT'!$A:$E,4,FALSE),Events!B:D,3,FALSE),)</f>
        <v>E003</v>
      </c>
      <c r="G1685" t="str">
        <f>IF($G$1=Events!$A$5,
VLOOKUP(
VLOOKUP($A1687,'[2]OSMEC ID + EVENT'!$A:$E,5,FALSE),Events!$B:$D,3,FALSE),)</f>
        <v>E004</v>
      </c>
      <c r="H1685" s="3" t="str">
        <f>IF($H$1= VLOOKUP($H$1,Events!$A:$D,1,FALSE),
VLOOKUP(
VLOOKUP(A1685,'[3]OSMEC ID + EVENT'!$A:$M,2,FALSE),Events!B:D,3,FALSE),)</f>
        <v>E005</v>
      </c>
      <c r="I1685" s="3" t="str">
        <f>IF(I$1= VLOOKUP(I$1,Events!$A:$D,1,FALSE),
VLOOKUP(
VLOOKUP($A1685,'[3]OSMEC ID + EVENT'!$A:$M,3,FALSE),Events!$B:$D,3,FALSE),)</f>
        <v>E006</v>
      </c>
      <c r="J1685" t="str">
        <f>IF(J$1= VLOOKUP(J$1,Events!$A:$D,1,FALSE),
VLOOKUP(
VLOOKUP($A1685,'[3]OSMEC ID + EVENT'!$A:$M,4,FALSE),Events!$B:$D,3,FALSE),)</f>
        <v>E007</v>
      </c>
      <c r="K1685" t="str">
        <f>IF(K$1= VLOOKUP(K$1,Events!$A:$D,1,FALSE),
VLOOKUP(
VLOOKUP($A1685,'[3]OSMEC ID + EVENT'!$A:$M,5,FALSE),Events!$B:$D,3,FALSE),)</f>
        <v>E008</v>
      </c>
      <c r="L1685" t="str">
        <f>IF(L$1= VLOOKUP(L$1,Events!$A:$D,1,FALSE),
VLOOKUP(
VLOOKUP($A1685,'[3]OSMEC ID + EVENT'!$A:$M,6,FALSE),Events!$B:$D,3,FALSE),)</f>
        <v>E009</v>
      </c>
      <c r="M1685" t="str">
        <f>IF(M$1= VLOOKUP(M$1,Events!$A:$D,1,FALSE),
VLOOKUP(
VLOOKUP($A1685,'[3]OSMEC ID + EVENT'!$A:$M,7,FALSE),Events!$B:$D,3,FALSE),)</f>
        <v>E010</v>
      </c>
      <c r="N1685" t="str">
        <f>IF(N$1= VLOOKUP(N$1,Events!$A:$D,1,FALSE),
VLOOKUP(
VLOOKUP($A1685,'[3]OSMEC ID + EVENT'!$A:$M,8,FALSE),Events!$B:$D,3,FALSE),)</f>
        <v>E011</v>
      </c>
      <c r="O1685" t="str">
        <f>IF(O$1= VLOOKUP(O$1,Events!$A:$D,1,FALSE),
VLOOKUP(
VLOOKUP($A1685,'[3]OSMEC ID + EVENT'!$A:$M,9,FALSE),Events!$B:$D,3,FALSE),)</f>
        <v>E012</v>
      </c>
      <c r="P1685" t="str">
        <f>IF(P$1= VLOOKUP(P$1,Events!$A:$D,1,FALSE),
VLOOKUP(
VLOOKUP($A1685,'[3]OSMEC ID + EVENT'!$A:$M,10,FALSE),Events!$B:$D,3,FALSE),)</f>
        <v>E013</v>
      </c>
      <c r="Q1685" t="str">
        <f>IF(Q$1= VLOOKUP(Q$1,Events!$A:$D,1,FALSE),
VLOOKUP(
VLOOKUP($A1685,'[3]OSMEC ID + EVENT'!$A:$M,11,FALSE),Events!$B:$D,3,FALSE),)</f>
        <v>E014</v>
      </c>
      <c r="R1685" t="str">
        <f>IF(R$1= VLOOKUP(R$1,Events!$A:$D,1,FALSE),
VLOOKUP(
VLOOKUP($A1685,'[3]OSMEC ID + EVENT'!$A:$M,12,FALSE),Events!$B:$D,3,FALSE),)</f>
        <v>E015</v>
      </c>
      <c r="S1685" t="str">
        <f>IF(S$1= VLOOKUP(S$1,Events!$A:$D,1,FALSE),
VLOOKUP(
VLOOKUP($A1685,'[3]OSMEC ID + EVENT'!$A:$M,13,FALSE),Events!$B:$D,3,FALSE),)</f>
        <v>E016</v>
      </c>
      <c r="T1685" t="str">
        <f>IF(
ISNA(MATCH(T$1,Events!$A:$A,0)),
0,
VLOOKUP(
VLOOKUP(A1685,'[4]OSMEC ID + EVENT'!$A:$I,2,FALSE),Events!$B:$D,3,FALSE))</f>
        <v>E017</v>
      </c>
      <c r="U1685" t="str">
        <f>IF(
ISNA(MATCH(U$1,Events!$A:$A,0)),
0,
VLOOKUP(
VLOOKUP($A1685,'[4]OSMEC ID + EVENT'!$A:$I,3,FALSE),Events!$B:$D,3,FALSE))</f>
        <v>E018</v>
      </c>
      <c r="V1685" t="str">
        <f>IF(
ISNA(MATCH(V$1,Events!$A:$A,0)),
0,
VLOOKUP(
VLOOKUP($A1685,'[4]OSMEC ID + EVENT'!$A:$I,4,FALSE),Events!$B:$D,3,FALSE))</f>
        <v>E019</v>
      </c>
      <c r="W1685" t="str">
        <f>IF(
ISNA(MATCH(W$1,Events!$A:$A,0)),
0,
VLOOKUP(
VLOOKUP($A1685,'[4]OSMEC ID + EVENT'!$A:$I,5,FALSE),Events!$B:$D,3,FALSE))</f>
        <v>E020</v>
      </c>
      <c r="X1685" t="str">
        <f>IF(
ISNA(MATCH(X$1,Events!$A:$A,0)),
0,
VLOOKUP(
VLOOKUP($A1685,'[4]OSMEC ID + EVENT'!$A:$I,6,FALSE),Events!$B:$D,3,FALSE))</f>
        <v>E021</v>
      </c>
      <c r="Y1685" t="str">
        <f>IF(
ISNA(MATCH(Y$1,Events!$A:$A,0)),
0,
VLOOKUP(
VLOOKUP($A1685,'[4]OSMEC ID + EVENT'!$A:$I,7,FALSE),Events!$B:$D,3,FALSE))</f>
        <v>E022</v>
      </c>
      <c r="Z1685" t="str">
        <f>IF(
ISNA(MATCH(Z$1,Events!$A:$A,0)),
0,
VLOOKUP(
VLOOKUP($A1685,'[4]OSMEC ID + EVENT'!$A:$I,8,FALSE),Events!$B:$D,3,FALSE))</f>
        <v>E023</v>
      </c>
      <c r="AA1685" t="str">
        <f>IFERROR(
VLOOKUP(
VLOOKUP(A1685,'[5]OSMEC ID + SUBJECT'!$A:$B,2,FALSE),Subjects!$B:$D,3,FALSE),"")</f>
        <v/>
      </c>
      <c r="AB1685" t="str">
        <f>IFERROR(
VLOOKUP(
VLOOKUP(A1685,'[6]OSMEC ID + SUBJECT'!$A:$B,2,FALSE),Subjects!B:D,3,FALSE),"")</f>
        <v/>
      </c>
      <c r="AC1685" t="str">
        <f>IFERROR(
VLOOKUP(
VLOOKUP(A1685,'[7]OSMEC-ID + SESSION'!$A:$B,2,FALSE),Subjects!$B:$D,3,FALSE),"")</f>
        <v/>
      </c>
      <c r="AD1685" t="str">
        <f>IFERROR(
VLOOKUP(
VLOOKUP(A1685,'[8]OSMEC ID + SESSION'!$A:$B,2,FALSE),Subjects!$B:$D,3,FALSE),"")</f>
        <v/>
      </c>
      <c r="AE1685" s="12" t="str">
        <f>IFERROR(
VLOOKUP(
VLOOKUP(A1685,'[9]OSMEC ID + SUBJECT'!$A:$B,2,FALSE),Subjects!$B:$D,3,FALSE),"")</f>
        <v/>
      </c>
      <c r="AF1685" t="str">
        <f>IFERROR(
VLOOKUP(
VLOOKUP(A1685,'[10]OSMEC ID + SESSION'!$A:$B,2,FALSE),Subjects!$B:$D,3),"")</f>
        <v/>
      </c>
    </row>
    <row r="1686" spans="1:32" x14ac:dyDescent="0.75">
      <c r="A1686" t="str">
        <f>Deligate_List!A1690</f>
        <v>OSMEC-2114</v>
      </c>
      <c r="B1686" t="str">
        <f>VLOOKUP(A1686,Deligate_List!A:B,2,FALSE)</f>
        <v>MARYAM FATIMA</v>
      </c>
      <c r="C1686" t="str">
        <f>IFERROR(
VLOOKUP(
VLOOKUP($A1686,'[1]OSMEC ID + WORKSHOP'!$A:$B,2,FALSE),Workshop!A:C,3,FALSE),"")</f>
        <v/>
      </c>
      <c r="D1686" t="str">
        <f>IF($D$1 =Events!$A$2,
VLOOKUP(
VLOOKUP($A1686,'[2]OSMEC ID + EVENT'!$A:$E,2,FALSE),Events!$B:$D,3,FALSE))</f>
        <v>E001</v>
      </c>
      <c r="E1686" t="str">
        <f>IF(E$1=Events!$A$3,
VLOOKUP(
VLOOKUP($A1686,'[2]OSMEC ID + EVENT'!$A:$E,3,FALSE),Events!B:D,3,FALSE))</f>
        <v>E002</v>
      </c>
      <c r="F1686" t="str">
        <f>IF($F$1=Events!$A$4,
VLOOKUP(
VLOOKUP($A1688,'[2]OSMEC ID + EVENT'!$A:$E,4,FALSE),Events!B:D,3,FALSE),)</f>
        <v>E003</v>
      </c>
      <c r="G1686" t="str">
        <f>IF($G$1=Events!$A$5,
VLOOKUP(
VLOOKUP($A1688,'[2]OSMEC ID + EVENT'!$A:$E,5,FALSE),Events!$B:$D,3,FALSE),)</f>
        <v>E004</v>
      </c>
      <c r="H1686" s="3" t="str">
        <f>IF($H$1= VLOOKUP($H$1,Events!$A:$D,1,FALSE),
VLOOKUP(
VLOOKUP(A1686,'[3]OSMEC ID + EVENT'!$A:$M,2,FALSE),Events!B:D,3,FALSE),)</f>
        <v>E005</v>
      </c>
      <c r="I1686" s="3" t="str">
        <f>IF(I$1= VLOOKUP(I$1,Events!$A:$D,1,FALSE),
VLOOKUP(
VLOOKUP($A1686,'[3]OSMEC ID + EVENT'!$A:$M,3,FALSE),Events!$B:$D,3,FALSE),)</f>
        <v>E006</v>
      </c>
      <c r="J1686" t="str">
        <f>IF(J$1= VLOOKUP(J$1,Events!$A:$D,1,FALSE),
VLOOKUP(
VLOOKUP($A1686,'[3]OSMEC ID + EVENT'!$A:$M,4,FALSE),Events!$B:$D,3,FALSE),)</f>
        <v>E007</v>
      </c>
      <c r="K1686" t="str">
        <f>IF(K$1= VLOOKUP(K$1,Events!$A:$D,1,FALSE),
VLOOKUP(
VLOOKUP($A1686,'[3]OSMEC ID + EVENT'!$A:$M,5,FALSE),Events!$B:$D,3,FALSE),)</f>
        <v>E008</v>
      </c>
      <c r="L1686" t="str">
        <f>IF(L$1= VLOOKUP(L$1,Events!$A:$D,1,FALSE),
VLOOKUP(
VLOOKUP($A1686,'[3]OSMEC ID + EVENT'!$A:$M,6,FALSE),Events!$B:$D,3,FALSE),)</f>
        <v>E009</v>
      </c>
      <c r="M1686" t="str">
        <f>IF(M$1= VLOOKUP(M$1,Events!$A:$D,1,FALSE),
VLOOKUP(
VLOOKUP($A1686,'[3]OSMEC ID + EVENT'!$A:$M,7,FALSE),Events!$B:$D,3,FALSE),)</f>
        <v>E010</v>
      </c>
      <c r="N1686" t="str">
        <f>IF(N$1= VLOOKUP(N$1,Events!$A:$D,1,FALSE),
VLOOKUP(
VLOOKUP($A1686,'[3]OSMEC ID + EVENT'!$A:$M,8,FALSE),Events!$B:$D,3,FALSE),)</f>
        <v>E011</v>
      </c>
      <c r="O1686" t="str">
        <f>IF(O$1= VLOOKUP(O$1,Events!$A:$D,1,FALSE),
VLOOKUP(
VLOOKUP($A1686,'[3]OSMEC ID + EVENT'!$A:$M,9,FALSE),Events!$B:$D,3,FALSE),)</f>
        <v>E012</v>
      </c>
      <c r="P1686" t="str">
        <f>IF(P$1= VLOOKUP(P$1,Events!$A:$D,1,FALSE),
VLOOKUP(
VLOOKUP($A1686,'[3]OSMEC ID + EVENT'!$A:$M,10,FALSE),Events!$B:$D,3,FALSE),)</f>
        <v>E013</v>
      </c>
      <c r="Q1686" t="str">
        <f>IF(Q$1= VLOOKUP(Q$1,Events!$A:$D,1,FALSE),
VLOOKUP(
VLOOKUP($A1686,'[3]OSMEC ID + EVENT'!$A:$M,11,FALSE),Events!$B:$D,3,FALSE),)</f>
        <v>E014</v>
      </c>
      <c r="R1686" t="str">
        <f>IF(R$1= VLOOKUP(R$1,Events!$A:$D,1,FALSE),
VLOOKUP(
VLOOKUP($A1686,'[3]OSMEC ID + EVENT'!$A:$M,12,FALSE),Events!$B:$D,3,FALSE),)</f>
        <v>E015</v>
      </c>
      <c r="S1686" t="str">
        <f>IF(S$1= VLOOKUP(S$1,Events!$A:$D,1,FALSE),
VLOOKUP(
VLOOKUP($A1686,'[3]OSMEC ID + EVENT'!$A:$M,13,FALSE),Events!$B:$D,3,FALSE),)</f>
        <v>E016</v>
      </c>
      <c r="T1686" t="str">
        <f>IF(
ISNA(MATCH(T$1,Events!$A:$A,0)),
0,
VLOOKUP(
VLOOKUP(A1686,'[4]OSMEC ID + EVENT'!$A:$I,2,FALSE),Events!$B:$D,3,FALSE))</f>
        <v>E017</v>
      </c>
      <c r="U1686" t="str">
        <f>IF(
ISNA(MATCH(U$1,Events!$A:$A,0)),
0,
VLOOKUP(
VLOOKUP($A1686,'[4]OSMEC ID + EVENT'!$A:$I,3,FALSE),Events!$B:$D,3,FALSE))</f>
        <v>E018</v>
      </c>
      <c r="V1686" t="str">
        <f>IF(
ISNA(MATCH(V$1,Events!$A:$A,0)),
0,
VLOOKUP(
VLOOKUP($A1686,'[4]OSMEC ID + EVENT'!$A:$I,4,FALSE),Events!$B:$D,3,FALSE))</f>
        <v>E019</v>
      </c>
      <c r="W1686" t="str">
        <f>IF(
ISNA(MATCH(W$1,Events!$A:$A,0)),
0,
VLOOKUP(
VLOOKUP($A1686,'[4]OSMEC ID + EVENT'!$A:$I,5,FALSE),Events!$B:$D,3,FALSE))</f>
        <v>E020</v>
      </c>
      <c r="X1686" t="str">
        <f>IF(
ISNA(MATCH(X$1,Events!$A:$A,0)),
0,
VLOOKUP(
VLOOKUP($A1686,'[4]OSMEC ID + EVENT'!$A:$I,6,FALSE),Events!$B:$D,3,FALSE))</f>
        <v>E021</v>
      </c>
      <c r="Y1686" t="str">
        <f>IF(
ISNA(MATCH(Y$1,Events!$A:$A,0)),
0,
VLOOKUP(
VLOOKUP($A1686,'[4]OSMEC ID + EVENT'!$A:$I,7,FALSE),Events!$B:$D,3,FALSE))</f>
        <v>E022</v>
      </c>
      <c r="Z1686" t="str">
        <f>IF(
ISNA(MATCH(Z$1,Events!$A:$A,0)),
0,
VLOOKUP(
VLOOKUP($A1686,'[4]OSMEC ID + EVENT'!$A:$I,8,FALSE),Events!$B:$D,3,FALSE))</f>
        <v>E023</v>
      </c>
      <c r="AA1686" t="str">
        <f>IFERROR(
VLOOKUP(
VLOOKUP(A1686,'[5]OSMEC ID + SUBJECT'!$A:$B,2,FALSE),Subjects!$B:$D,3,FALSE),"")</f>
        <v/>
      </c>
      <c r="AB1686" t="str">
        <f>IFERROR(
VLOOKUP(
VLOOKUP(A1686,'[6]OSMEC ID + SUBJECT'!$A:$B,2,FALSE),Subjects!B:D,3,FALSE),"")</f>
        <v/>
      </c>
      <c r="AC1686" t="str">
        <f>IFERROR(
VLOOKUP(
VLOOKUP(A1686,'[7]OSMEC-ID + SESSION'!$A:$B,2,FALSE),Subjects!$B:$D,3,FALSE),"")</f>
        <v/>
      </c>
      <c r="AD1686" t="str">
        <f>IFERROR(
VLOOKUP(
VLOOKUP(A1686,'[8]OSMEC ID + SESSION'!$A:$B,2,FALSE),Subjects!$B:$D,3,FALSE),"")</f>
        <v/>
      </c>
      <c r="AE1686" s="12" t="str">
        <f>IFERROR(
VLOOKUP(
VLOOKUP(A1686,'[9]OSMEC ID + SUBJECT'!$A:$B,2,FALSE),Subjects!$B:$D,3,FALSE),"")</f>
        <v/>
      </c>
      <c r="AF1686" t="str">
        <f>IFERROR(
VLOOKUP(
VLOOKUP(A1686,'[10]OSMEC ID + SESSION'!$A:$B,2,FALSE),Subjects!$B:$D,3),"")</f>
        <v/>
      </c>
    </row>
    <row r="1687" spans="1:32" x14ac:dyDescent="0.75">
      <c r="A1687" t="str">
        <f>Deligate_List!A1691</f>
        <v>OSMEC-2115</v>
      </c>
      <c r="B1687" t="str">
        <f>VLOOKUP(A1687,Deligate_List!A:B,2,FALSE)</f>
        <v>JASSICA KATTA</v>
      </c>
      <c r="C1687" t="str">
        <f>IFERROR(
VLOOKUP(
VLOOKUP($A1687,'[1]OSMEC ID + WORKSHOP'!$A:$B,2,FALSE),Workshop!A:C,3,FALSE),"")</f>
        <v/>
      </c>
      <c r="D1687" t="str">
        <f>IF($D$1 =Events!$A$2,
VLOOKUP(
VLOOKUP($A1687,'[2]OSMEC ID + EVENT'!$A:$E,2,FALSE),Events!$B:$D,3,FALSE))</f>
        <v>E001</v>
      </c>
      <c r="E1687" t="str">
        <f>IF(E$1=Events!$A$3,
VLOOKUP(
VLOOKUP($A1687,'[2]OSMEC ID + EVENT'!$A:$E,3,FALSE),Events!B:D,3,FALSE))</f>
        <v>E002</v>
      </c>
      <c r="F1687" t="str">
        <f>IF($F$1=Events!$A$4,
VLOOKUP(
VLOOKUP($A1689,'[2]OSMEC ID + EVENT'!$A:$E,4,FALSE),Events!B:D,3,FALSE),)</f>
        <v>E003</v>
      </c>
      <c r="G1687" t="str">
        <f>IF($G$1=Events!$A$5,
VLOOKUP(
VLOOKUP($A1689,'[2]OSMEC ID + EVENT'!$A:$E,5,FALSE),Events!$B:$D,3,FALSE),)</f>
        <v>E004</v>
      </c>
      <c r="H1687" s="3" t="str">
        <f>IF($H$1= VLOOKUP($H$1,Events!$A:$D,1,FALSE),
VLOOKUP(
VLOOKUP(A1687,'[3]OSMEC ID + EVENT'!$A:$M,2,FALSE),Events!B:D,3,FALSE),)</f>
        <v>E005</v>
      </c>
      <c r="I1687" s="3" t="str">
        <f>IF(I$1= VLOOKUP(I$1,Events!$A:$D,1,FALSE),
VLOOKUP(
VLOOKUP($A1687,'[3]OSMEC ID + EVENT'!$A:$M,3,FALSE),Events!$B:$D,3,FALSE),)</f>
        <v>E006</v>
      </c>
      <c r="J1687" t="str">
        <f>IF(J$1= VLOOKUP(J$1,Events!$A:$D,1,FALSE),
VLOOKUP(
VLOOKUP($A1687,'[3]OSMEC ID + EVENT'!$A:$M,4,FALSE),Events!$B:$D,3,FALSE),)</f>
        <v>E007</v>
      </c>
      <c r="K1687" t="str">
        <f>IF(K$1= VLOOKUP(K$1,Events!$A:$D,1,FALSE),
VLOOKUP(
VLOOKUP($A1687,'[3]OSMEC ID + EVENT'!$A:$M,5,FALSE),Events!$B:$D,3,FALSE),)</f>
        <v>E008</v>
      </c>
      <c r="L1687" t="str">
        <f>IF(L$1= VLOOKUP(L$1,Events!$A:$D,1,FALSE),
VLOOKUP(
VLOOKUP($A1687,'[3]OSMEC ID + EVENT'!$A:$M,6,FALSE),Events!$B:$D,3,FALSE),)</f>
        <v>E009</v>
      </c>
      <c r="M1687" t="str">
        <f>IF(M$1= VLOOKUP(M$1,Events!$A:$D,1,FALSE),
VLOOKUP(
VLOOKUP($A1687,'[3]OSMEC ID + EVENT'!$A:$M,7,FALSE),Events!$B:$D,3,FALSE),)</f>
        <v>E010</v>
      </c>
      <c r="N1687" t="str">
        <f>IF(N$1= VLOOKUP(N$1,Events!$A:$D,1,FALSE),
VLOOKUP(
VLOOKUP($A1687,'[3]OSMEC ID + EVENT'!$A:$M,8,FALSE),Events!$B:$D,3,FALSE),)</f>
        <v>E011</v>
      </c>
      <c r="O1687" t="str">
        <f>IF(O$1= VLOOKUP(O$1,Events!$A:$D,1,FALSE),
VLOOKUP(
VLOOKUP($A1687,'[3]OSMEC ID + EVENT'!$A:$M,9,FALSE),Events!$B:$D,3,FALSE),)</f>
        <v>E012</v>
      </c>
      <c r="P1687" t="str">
        <f>IF(P$1= VLOOKUP(P$1,Events!$A:$D,1,FALSE),
VLOOKUP(
VLOOKUP($A1687,'[3]OSMEC ID + EVENT'!$A:$M,10,FALSE),Events!$B:$D,3,FALSE),)</f>
        <v>E013</v>
      </c>
      <c r="Q1687" t="str">
        <f>IF(Q$1= VLOOKUP(Q$1,Events!$A:$D,1,FALSE),
VLOOKUP(
VLOOKUP($A1687,'[3]OSMEC ID + EVENT'!$A:$M,11,FALSE),Events!$B:$D,3,FALSE),)</f>
        <v>E014</v>
      </c>
      <c r="R1687" t="str">
        <f>IF(R$1= VLOOKUP(R$1,Events!$A:$D,1,FALSE),
VLOOKUP(
VLOOKUP($A1687,'[3]OSMEC ID + EVENT'!$A:$M,12,FALSE),Events!$B:$D,3,FALSE),)</f>
        <v>E015</v>
      </c>
      <c r="S1687" t="str">
        <f>IF(S$1= VLOOKUP(S$1,Events!$A:$D,1,FALSE),
VLOOKUP(
VLOOKUP($A1687,'[3]OSMEC ID + EVENT'!$A:$M,13,FALSE),Events!$B:$D,3,FALSE),)</f>
        <v>E016</v>
      </c>
      <c r="T1687" t="str">
        <f>IF(
ISNA(MATCH(T$1,Events!$A:$A,0)),
0,
VLOOKUP(
VLOOKUP(A1687,'[4]OSMEC ID + EVENT'!$A:$I,2,FALSE),Events!$B:$D,3,FALSE))</f>
        <v>E017</v>
      </c>
      <c r="U1687" t="str">
        <f>IF(
ISNA(MATCH(U$1,Events!$A:$A,0)),
0,
VLOOKUP(
VLOOKUP($A1687,'[4]OSMEC ID + EVENT'!$A:$I,3,FALSE),Events!$B:$D,3,FALSE))</f>
        <v>E018</v>
      </c>
      <c r="V1687" t="str">
        <f>IF(
ISNA(MATCH(V$1,Events!$A:$A,0)),
0,
VLOOKUP(
VLOOKUP($A1687,'[4]OSMEC ID + EVENT'!$A:$I,4,FALSE),Events!$B:$D,3,FALSE))</f>
        <v>E019</v>
      </c>
      <c r="W1687" t="str">
        <f>IF(
ISNA(MATCH(W$1,Events!$A:$A,0)),
0,
VLOOKUP(
VLOOKUP($A1687,'[4]OSMEC ID + EVENT'!$A:$I,5,FALSE),Events!$B:$D,3,FALSE))</f>
        <v>E020</v>
      </c>
      <c r="X1687" t="str">
        <f>IF(
ISNA(MATCH(X$1,Events!$A:$A,0)),
0,
VLOOKUP(
VLOOKUP($A1687,'[4]OSMEC ID + EVENT'!$A:$I,6,FALSE),Events!$B:$D,3,FALSE))</f>
        <v>E021</v>
      </c>
      <c r="Y1687" t="str">
        <f>IF(
ISNA(MATCH(Y$1,Events!$A:$A,0)),
0,
VLOOKUP(
VLOOKUP($A1687,'[4]OSMEC ID + EVENT'!$A:$I,7,FALSE),Events!$B:$D,3,FALSE))</f>
        <v>E022</v>
      </c>
      <c r="Z1687" t="str">
        <f>IF(
ISNA(MATCH(Z$1,Events!$A:$A,0)),
0,
VLOOKUP(
VLOOKUP($A1687,'[4]OSMEC ID + EVENT'!$A:$I,8,FALSE),Events!$B:$D,3,FALSE))</f>
        <v>E023</v>
      </c>
      <c r="AA1687" t="str">
        <f>IFERROR(
VLOOKUP(
VLOOKUP(A1687,'[5]OSMEC ID + SUBJECT'!$A:$B,2,FALSE),Subjects!$B:$D,3,FALSE),"")</f>
        <v/>
      </c>
      <c r="AB1687" t="str">
        <f>IFERROR(
VLOOKUP(
VLOOKUP(A1687,'[6]OSMEC ID + SUBJECT'!$A:$B,2,FALSE),Subjects!B:D,3,FALSE),"")</f>
        <v/>
      </c>
      <c r="AC1687" t="str">
        <f>IFERROR(
VLOOKUP(
VLOOKUP(A1687,'[7]OSMEC-ID + SESSION'!$A:$B,2,FALSE),Subjects!$B:$D,3,FALSE),"")</f>
        <v/>
      </c>
      <c r="AD1687" t="str">
        <f>IFERROR(
VLOOKUP(
VLOOKUP(A1687,'[8]OSMEC ID + SESSION'!$A:$B,2,FALSE),Subjects!$B:$D,3,FALSE),"")</f>
        <v/>
      </c>
      <c r="AE1687" s="12" t="str">
        <f>IFERROR(
VLOOKUP(
VLOOKUP(A1687,'[9]OSMEC ID + SUBJECT'!$A:$B,2,FALSE),Subjects!$B:$D,3,FALSE),"")</f>
        <v/>
      </c>
      <c r="AF1687" t="str">
        <f>IFERROR(
VLOOKUP(
VLOOKUP(A1687,'[10]OSMEC ID + SESSION'!$A:$B,2,FALSE),Subjects!$B:$D,3),"")</f>
        <v/>
      </c>
    </row>
    <row r="1688" spans="1:32" x14ac:dyDescent="0.75">
      <c r="A1688" t="str">
        <f>Deligate_List!A1692</f>
        <v>OSMEC-2116</v>
      </c>
      <c r="B1688" t="str">
        <f>VLOOKUP(A1688,Deligate_List!A:B,2,FALSE)</f>
        <v>Harshitha reddy</v>
      </c>
      <c r="C1688" t="str">
        <f>IFERROR(
VLOOKUP(
VLOOKUP($A1688,'[1]OSMEC ID + WORKSHOP'!$A:$B,2,FALSE),Workshop!A:C,3,FALSE),"")</f>
        <v/>
      </c>
      <c r="D1688" t="str">
        <f>IF($D$1 =Events!$A$2,
VLOOKUP(
VLOOKUP($A1688,'[2]OSMEC ID + EVENT'!$A:$E,2,FALSE),Events!$B:$D,3,FALSE))</f>
        <v>E001</v>
      </c>
      <c r="E1688" t="str">
        <f>IF(E$1=Events!$A$3,
VLOOKUP(
VLOOKUP($A1688,'[2]OSMEC ID + EVENT'!$A:$E,3,FALSE),Events!B:D,3,FALSE))</f>
        <v>E002</v>
      </c>
      <c r="F1688" t="str">
        <f>IF($F$1=Events!$A$4,
VLOOKUP(
VLOOKUP($A1690,'[2]OSMEC ID + EVENT'!$A:$E,4,FALSE),Events!B:D,3,FALSE),)</f>
        <v>E003</v>
      </c>
      <c r="G1688" t="str">
        <f>IF($G$1=Events!$A$5,
VLOOKUP(
VLOOKUP($A1690,'[2]OSMEC ID + EVENT'!$A:$E,5,FALSE),Events!$B:$D,3,FALSE),)</f>
        <v>E004</v>
      </c>
      <c r="H1688" s="3" t="str">
        <f>IF($H$1= VLOOKUP($H$1,Events!$A:$D,1,FALSE),
VLOOKUP(
VLOOKUP(A1688,'[3]OSMEC ID + EVENT'!$A:$M,2,FALSE),Events!B:D,3,FALSE),)</f>
        <v>E005</v>
      </c>
      <c r="I1688" s="3" t="str">
        <f>IF(I$1= VLOOKUP(I$1,Events!$A:$D,1,FALSE),
VLOOKUP(
VLOOKUP($A1688,'[3]OSMEC ID + EVENT'!$A:$M,3,FALSE),Events!$B:$D,3,FALSE),)</f>
        <v>E006</v>
      </c>
      <c r="J1688" t="str">
        <f>IF(J$1= VLOOKUP(J$1,Events!$A:$D,1,FALSE),
VLOOKUP(
VLOOKUP($A1688,'[3]OSMEC ID + EVENT'!$A:$M,4,FALSE),Events!$B:$D,3,FALSE),)</f>
        <v>E007</v>
      </c>
      <c r="K1688" t="str">
        <f>IF(K$1= VLOOKUP(K$1,Events!$A:$D,1,FALSE),
VLOOKUP(
VLOOKUP($A1688,'[3]OSMEC ID + EVENT'!$A:$M,5,FALSE),Events!$B:$D,3,FALSE),)</f>
        <v>E008</v>
      </c>
      <c r="L1688" t="str">
        <f>IF(L$1= VLOOKUP(L$1,Events!$A:$D,1,FALSE),
VLOOKUP(
VLOOKUP($A1688,'[3]OSMEC ID + EVENT'!$A:$M,6,FALSE),Events!$B:$D,3,FALSE),)</f>
        <v>E009</v>
      </c>
      <c r="M1688" t="str">
        <f>IF(M$1= VLOOKUP(M$1,Events!$A:$D,1,FALSE),
VLOOKUP(
VLOOKUP($A1688,'[3]OSMEC ID + EVENT'!$A:$M,7,FALSE),Events!$B:$D,3,FALSE),)</f>
        <v>E010</v>
      </c>
      <c r="N1688" t="str">
        <f>IF(N$1= VLOOKUP(N$1,Events!$A:$D,1,FALSE),
VLOOKUP(
VLOOKUP($A1688,'[3]OSMEC ID + EVENT'!$A:$M,8,FALSE),Events!$B:$D,3,FALSE),)</f>
        <v>E011</v>
      </c>
      <c r="O1688" t="str">
        <f>IF(O$1= VLOOKUP(O$1,Events!$A:$D,1,FALSE),
VLOOKUP(
VLOOKUP($A1688,'[3]OSMEC ID + EVENT'!$A:$M,9,FALSE),Events!$B:$D,3,FALSE),)</f>
        <v>E012</v>
      </c>
      <c r="P1688" t="str">
        <f>IF(P$1= VLOOKUP(P$1,Events!$A:$D,1,FALSE),
VLOOKUP(
VLOOKUP($A1688,'[3]OSMEC ID + EVENT'!$A:$M,10,FALSE),Events!$B:$D,3,FALSE),)</f>
        <v>E013</v>
      </c>
      <c r="Q1688" t="str">
        <f>IF(Q$1= VLOOKUP(Q$1,Events!$A:$D,1,FALSE),
VLOOKUP(
VLOOKUP($A1688,'[3]OSMEC ID + EVENT'!$A:$M,11,FALSE),Events!$B:$D,3,FALSE),)</f>
        <v>E014</v>
      </c>
      <c r="R1688" t="str">
        <f>IF(R$1= VLOOKUP(R$1,Events!$A:$D,1,FALSE),
VLOOKUP(
VLOOKUP($A1688,'[3]OSMEC ID + EVENT'!$A:$M,12,FALSE),Events!$B:$D,3,FALSE),)</f>
        <v>E015</v>
      </c>
      <c r="S1688" t="str">
        <f>IF(S$1= VLOOKUP(S$1,Events!$A:$D,1,FALSE),
VLOOKUP(
VLOOKUP($A1688,'[3]OSMEC ID + EVENT'!$A:$M,13,FALSE),Events!$B:$D,3,FALSE),)</f>
        <v>E016</v>
      </c>
      <c r="T1688" t="str">
        <f>IF(
ISNA(MATCH(T$1,Events!$A:$A,0)),
0,
VLOOKUP(
VLOOKUP(A1688,'[4]OSMEC ID + EVENT'!$A:$I,2,FALSE),Events!$B:$D,3,FALSE))</f>
        <v>E017</v>
      </c>
      <c r="U1688" t="str">
        <f>IF(
ISNA(MATCH(U$1,Events!$A:$A,0)),
0,
VLOOKUP(
VLOOKUP($A1688,'[4]OSMEC ID + EVENT'!$A:$I,3,FALSE),Events!$B:$D,3,FALSE))</f>
        <v>E018</v>
      </c>
      <c r="V1688" t="str">
        <f>IF(
ISNA(MATCH(V$1,Events!$A:$A,0)),
0,
VLOOKUP(
VLOOKUP($A1688,'[4]OSMEC ID + EVENT'!$A:$I,4,FALSE),Events!$B:$D,3,FALSE))</f>
        <v>E019</v>
      </c>
      <c r="W1688" t="str">
        <f>IF(
ISNA(MATCH(W$1,Events!$A:$A,0)),
0,
VLOOKUP(
VLOOKUP($A1688,'[4]OSMEC ID + EVENT'!$A:$I,5,FALSE),Events!$B:$D,3,FALSE))</f>
        <v>E020</v>
      </c>
      <c r="X1688" t="str">
        <f>IF(
ISNA(MATCH(X$1,Events!$A:$A,0)),
0,
VLOOKUP(
VLOOKUP($A1688,'[4]OSMEC ID + EVENT'!$A:$I,6,FALSE),Events!$B:$D,3,FALSE))</f>
        <v>E021</v>
      </c>
      <c r="Y1688" t="str">
        <f>IF(
ISNA(MATCH(Y$1,Events!$A:$A,0)),
0,
VLOOKUP(
VLOOKUP($A1688,'[4]OSMEC ID + EVENT'!$A:$I,7,FALSE),Events!$B:$D,3,FALSE))</f>
        <v>E022</v>
      </c>
      <c r="Z1688" t="str">
        <f>IF(
ISNA(MATCH(Z$1,Events!$A:$A,0)),
0,
VLOOKUP(
VLOOKUP($A1688,'[4]OSMEC ID + EVENT'!$A:$I,8,FALSE),Events!$B:$D,3,FALSE))</f>
        <v>E023</v>
      </c>
      <c r="AA1688" t="str">
        <f>IFERROR(
VLOOKUP(
VLOOKUP(A1688,'[5]OSMEC ID + SUBJECT'!$A:$B,2,FALSE),Subjects!$B:$D,3,FALSE),"")</f>
        <v/>
      </c>
      <c r="AB1688" t="str">
        <f>IFERROR(
VLOOKUP(
VLOOKUP(A1688,'[6]OSMEC ID + SUBJECT'!$A:$B,2,FALSE),Subjects!B:D,3,FALSE),"")</f>
        <v/>
      </c>
      <c r="AC1688" t="str">
        <f>IFERROR(
VLOOKUP(
VLOOKUP(A1688,'[7]OSMEC-ID + SESSION'!$A:$B,2,FALSE),Subjects!$B:$D,3,FALSE),"")</f>
        <v/>
      </c>
      <c r="AD1688" t="str">
        <f>IFERROR(
VLOOKUP(
VLOOKUP(A1688,'[8]OSMEC ID + SESSION'!$A:$B,2,FALSE),Subjects!$B:$D,3,FALSE),"")</f>
        <v/>
      </c>
      <c r="AE1688" s="12" t="str">
        <f>IFERROR(
VLOOKUP(
VLOOKUP(A1688,'[9]OSMEC ID + SUBJECT'!$A:$B,2,FALSE),Subjects!$B:$D,3,FALSE),"")</f>
        <v/>
      </c>
      <c r="AF1688" t="str">
        <f>IFERROR(
VLOOKUP(
VLOOKUP(A1688,'[10]OSMEC ID + SESSION'!$A:$B,2,FALSE),Subjects!$B:$D,3),"")</f>
        <v/>
      </c>
    </row>
    <row r="1689" spans="1:32" x14ac:dyDescent="0.75">
      <c r="A1689" t="str">
        <f>Deligate_List!A1693</f>
        <v>OSMEC-2117</v>
      </c>
      <c r="B1689" t="str">
        <f>VLOOKUP(A1689,Deligate_List!A:B,2,FALSE)</f>
        <v>Aisha Taliya</v>
      </c>
      <c r="C1689" t="str">
        <f>IFERROR(
VLOOKUP(
VLOOKUP($A1689,'[1]OSMEC ID + WORKSHOP'!$A:$B,2,FALSE),Workshop!A:C,3,FALSE),"")</f>
        <v/>
      </c>
      <c r="D1689" t="str">
        <f>IF($D$1 =Events!$A$2,
VLOOKUP(
VLOOKUP($A1689,'[2]OSMEC ID + EVENT'!$A:$E,2,FALSE),Events!$B:$D,3,FALSE))</f>
        <v>E001</v>
      </c>
      <c r="E1689" t="str">
        <f>IF(E$1=Events!$A$3,
VLOOKUP(
VLOOKUP($A1689,'[2]OSMEC ID + EVENT'!$A:$E,3,FALSE),Events!B:D,3,FALSE))</f>
        <v>E002</v>
      </c>
      <c r="F1689" t="str">
        <f>IF($F$1=Events!$A$4,
VLOOKUP(
VLOOKUP($A1691,'[2]OSMEC ID + EVENT'!$A:$E,4,FALSE),Events!B:D,3,FALSE),)</f>
        <v>E003</v>
      </c>
      <c r="G1689" t="str">
        <f>IF($G$1=Events!$A$5,
VLOOKUP(
VLOOKUP($A1691,'[2]OSMEC ID + EVENT'!$A:$E,5,FALSE),Events!$B:$D,3,FALSE),)</f>
        <v>E004</v>
      </c>
      <c r="H1689" s="3" t="str">
        <f>IF($H$1= VLOOKUP($H$1,Events!$A:$D,1,FALSE),
VLOOKUP(
VLOOKUP(A1689,'[3]OSMEC ID + EVENT'!$A:$M,2,FALSE),Events!B:D,3,FALSE),)</f>
        <v>E005</v>
      </c>
      <c r="I1689" s="3" t="str">
        <f>IF(I$1= VLOOKUP(I$1,Events!$A:$D,1,FALSE),
VLOOKUP(
VLOOKUP($A1689,'[3]OSMEC ID + EVENT'!$A:$M,3,FALSE),Events!$B:$D,3,FALSE),)</f>
        <v>E006</v>
      </c>
      <c r="J1689" t="str">
        <f>IF(J$1= VLOOKUP(J$1,Events!$A:$D,1,FALSE),
VLOOKUP(
VLOOKUP($A1689,'[3]OSMEC ID + EVENT'!$A:$M,4,FALSE),Events!$B:$D,3,FALSE),)</f>
        <v>E007</v>
      </c>
      <c r="K1689" t="str">
        <f>IF(K$1= VLOOKUP(K$1,Events!$A:$D,1,FALSE),
VLOOKUP(
VLOOKUP($A1689,'[3]OSMEC ID + EVENT'!$A:$M,5,FALSE),Events!$B:$D,3,FALSE),)</f>
        <v>E008</v>
      </c>
      <c r="L1689" t="str">
        <f>IF(L$1= VLOOKUP(L$1,Events!$A:$D,1,FALSE),
VLOOKUP(
VLOOKUP($A1689,'[3]OSMEC ID + EVENT'!$A:$M,6,FALSE),Events!$B:$D,3,FALSE),)</f>
        <v>E009</v>
      </c>
      <c r="M1689" t="str">
        <f>IF(M$1= VLOOKUP(M$1,Events!$A:$D,1,FALSE),
VLOOKUP(
VLOOKUP($A1689,'[3]OSMEC ID + EVENT'!$A:$M,7,FALSE),Events!$B:$D,3,FALSE),)</f>
        <v>E010</v>
      </c>
      <c r="N1689" t="str">
        <f>IF(N$1= VLOOKUP(N$1,Events!$A:$D,1,FALSE),
VLOOKUP(
VLOOKUP($A1689,'[3]OSMEC ID + EVENT'!$A:$M,8,FALSE),Events!$B:$D,3,FALSE),)</f>
        <v>E011</v>
      </c>
      <c r="O1689" t="str">
        <f>IF(O$1= VLOOKUP(O$1,Events!$A:$D,1,FALSE),
VLOOKUP(
VLOOKUP($A1689,'[3]OSMEC ID + EVENT'!$A:$M,9,FALSE),Events!$B:$D,3,FALSE),)</f>
        <v>E012</v>
      </c>
      <c r="P1689" t="str">
        <f>IF(P$1= VLOOKUP(P$1,Events!$A:$D,1,FALSE),
VLOOKUP(
VLOOKUP($A1689,'[3]OSMEC ID + EVENT'!$A:$M,10,FALSE),Events!$B:$D,3,FALSE),)</f>
        <v>E013</v>
      </c>
      <c r="Q1689" t="str">
        <f>IF(Q$1= VLOOKUP(Q$1,Events!$A:$D,1,FALSE),
VLOOKUP(
VLOOKUP($A1689,'[3]OSMEC ID + EVENT'!$A:$M,11,FALSE),Events!$B:$D,3,FALSE),)</f>
        <v>E014</v>
      </c>
      <c r="R1689" t="str">
        <f>IF(R$1= VLOOKUP(R$1,Events!$A:$D,1,FALSE),
VLOOKUP(
VLOOKUP($A1689,'[3]OSMEC ID + EVENT'!$A:$M,12,FALSE),Events!$B:$D,3,FALSE),)</f>
        <v>E015</v>
      </c>
      <c r="S1689" t="str">
        <f>IF(S$1= VLOOKUP(S$1,Events!$A:$D,1,FALSE),
VLOOKUP(
VLOOKUP($A1689,'[3]OSMEC ID + EVENT'!$A:$M,13,FALSE),Events!$B:$D,3,FALSE),)</f>
        <v>E016</v>
      </c>
      <c r="T1689" t="str">
        <f>IF(
ISNA(MATCH(T$1,Events!$A:$A,0)),
0,
VLOOKUP(
VLOOKUP(A1689,'[4]OSMEC ID + EVENT'!$A:$I,2,FALSE),Events!$B:$D,3,FALSE))</f>
        <v>E017</v>
      </c>
      <c r="U1689" t="str">
        <f>IF(
ISNA(MATCH(U$1,Events!$A:$A,0)),
0,
VLOOKUP(
VLOOKUP($A1689,'[4]OSMEC ID + EVENT'!$A:$I,3,FALSE),Events!$B:$D,3,FALSE))</f>
        <v>E018</v>
      </c>
      <c r="V1689" t="str">
        <f>IF(
ISNA(MATCH(V$1,Events!$A:$A,0)),
0,
VLOOKUP(
VLOOKUP($A1689,'[4]OSMEC ID + EVENT'!$A:$I,4,FALSE),Events!$B:$D,3,FALSE))</f>
        <v>E019</v>
      </c>
      <c r="W1689" t="str">
        <f>IF(
ISNA(MATCH(W$1,Events!$A:$A,0)),
0,
VLOOKUP(
VLOOKUP($A1689,'[4]OSMEC ID + EVENT'!$A:$I,5,FALSE),Events!$B:$D,3,FALSE))</f>
        <v>E020</v>
      </c>
      <c r="X1689" t="str">
        <f>IF(
ISNA(MATCH(X$1,Events!$A:$A,0)),
0,
VLOOKUP(
VLOOKUP($A1689,'[4]OSMEC ID + EVENT'!$A:$I,6,FALSE),Events!$B:$D,3,FALSE))</f>
        <v>E021</v>
      </c>
      <c r="Y1689" t="str">
        <f>IF(
ISNA(MATCH(Y$1,Events!$A:$A,0)),
0,
VLOOKUP(
VLOOKUP($A1689,'[4]OSMEC ID + EVENT'!$A:$I,7,FALSE),Events!$B:$D,3,FALSE))</f>
        <v>E022</v>
      </c>
      <c r="Z1689" t="str">
        <f>IF(
ISNA(MATCH(Z$1,Events!$A:$A,0)),
0,
VLOOKUP(
VLOOKUP($A1689,'[4]OSMEC ID + EVENT'!$A:$I,8,FALSE),Events!$B:$D,3,FALSE))</f>
        <v>E023</v>
      </c>
      <c r="AA1689" t="str">
        <f>IFERROR(
VLOOKUP(
VLOOKUP(A1689,'[5]OSMEC ID + SUBJECT'!$A:$B,2,FALSE),Subjects!$B:$D,3,FALSE),"")</f>
        <v/>
      </c>
      <c r="AB1689" t="str">
        <f>IFERROR(
VLOOKUP(
VLOOKUP(A1689,'[6]OSMEC ID + SUBJECT'!$A:$B,2,FALSE),Subjects!B:D,3,FALSE),"")</f>
        <v/>
      </c>
      <c r="AC1689" t="str">
        <f>IFERROR(
VLOOKUP(
VLOOKUP(A1689,'[7]OSMEC-ID + SESSION'!$A:$B,2,FALSE),Subjects!$B:$D,3,FALSE),"")</f>
        <v/>
      </c>
      <c r="AD1689" t="str">
        <f>IFERROR(
VLOOKUP(
VLOOKUP(A1689,'[8]OSMEC ID + SESSION'!$A:$B,2,FALSE),Subjects!$B:$D,3,FALSE),"")</f>
        <v/>
      </c>
      <c r="AE1689" s="12" t="str">
        <f>IFERROR(
VLOOKUP(
VLOOKUP(A1689,'[9]OSMEC ID + SUBJECT'!$A:$B,2,FALSE),Subjects!$B:$D,3,FALSE),"")</f>
        <v/>
      </c>
      <c r="AF1689" t="str">
        <f>IFERROR(
VLOOKUP(
VLOOKUP(A1689,'[10]OSMEC ID + SESSION'!$A:$B,2,FALSE),Subjects!$B:$D,3),"")</f>
        <v/>
      </c>
    </row>
    <row r="1690" spans="1:32" x14ac:dyDescent="0.75">
      <c r="A1690" t="str">
        <f>Deligate_List!A1694</f>
        <v>OSMEC-2221</v>
      </c>
      <c r="B1690" t="str">
        <f>VLOOKUP(A1690,Deligate_List!A:B,2,FALSE)</f>
        <v>SUMAIYA TANVI</v>
      </c>
      <c r="C1690" t="str">
        <f>IFERROR(
VLOOKUP(
VLOOKUP($A1690,'[1]OSMEC ID + WORKSHOP'!$A:$B,2,FALSE),Workshop!A:C,3,FALSE),"")</f>
        <v>W004</v>
      </c>
      <c r="D1690" t="str">
        <f>IF($D$1 =Events!$A$2,
VLOOKUP(
VLOOKUP($A1690,'[2]OSMEC ID + EVENT'!$A:$E,2,FALSE),Events!$B:$D,3,FALSE))</f>
        <v>E001</v>
      </c>
      <c r="E1690" t="str">
        <f>IF(E$1=Events!$A$3,
VLOOKUP(
VLOOKUP($A1690,'[2]OSMEC ID + EVENT'!$A:$E,3,FALSE),Events!B:D,3,FALSE))</f>
        <v>E002</v>
      </c>
      <c r="F1690" t="str">
        <f>IF($F$1=Events!$A$4,
VLOOKUP(
VLOOKUP($A1692,'[2]OSMEC ID + EVENT'!$A:$E,4,FALSE),Events!B:D,3,FALSE),)</f>
        <v>E003</v>
      </c>
      <c r="G1690" t="str">
        <f>IF($G$1=Events!$A$5,
VLOOKUP(
VLOOKUP($A1692,'[2]OSMEC ID + EVENT'!$A:$E,5,FALSE),Events!$B:$D,3,FALSE),)</f>
        <v>E004</v>
      </c>
      <c r="H1690" s="3" t="str">
        <f>IF($H$1= VLOOKUP($H$1,Events!$A:$D,1,FALSE),
VLOOKUP(
VLOOKUP(A1690,'[3]OSMEC ID + EVENT'!$A:$M,2,FALSE),Events!B:D,3,FALSE),)</f>
        <v>E005</v>
      </c>
      <c r="I1690" s="3" t="str">
        <f>IF(I$1= VLOOKUP(I$1,Events!$A:$D,1,FALSE),
VLOOKUP(
VLOOKUP($A1690,'[3]OSMEC ID + EVENT'!$A:$M,3,FALSE),Events!$B:$D,3,FALSE),)</f>
        <v>E006</v>
      </c>
      <c r="J1690" t="str">
        <f>IF(J$1= VLOOKUP(J$1,Events!$A:$D,1,FALSE),
VLOOKUP(
VLOOKUP($A1690,'[3]OSMEC ID + EVENT'!$A:$M,4,FALSE),Events!$B:$D,3,FALSE),)</f>
        <v>E007</v>
      </c>
      <c r="K1690" t="str">
        <f>IF(K$1= VLOOKUP(K$1,Events!$A:$D,1,FALSE),
VLOOKUP(
VLOOKUP($A1690,'[3]OSMEC ID + EVENT'!$A:$M,5,FALSE),Events!$B:$D,3,FALSE),)</f>
        <v>E008</v>
      </c>
      <c r="L1690" t="str">
        <f>IF(L$1= VLOOKUP(L$1,Events!$A:$D,1,FALSE),
VLOOKUP(
VLOOKUP($A1690,'[3]OSMEC ID + EVENT'!$A:$M,6,FALSE),Events!$B:$D,3,FALSE),)</f>
        <v>E009</v>
      </c>
      <c r="M1690" t="str">
        <f>IF(M$1= VLOOKUP(M$1,Events!$A:$D,1,FALSE),
VLOOKUP(
VLOOKUP($A1690,'[3]OSMEC ID + EVENT'!$A:$M,7,FALSE),Events!$B:$D,3,FALSE),)</f>
        <v>E010</v>
      </c>
      <c r="N1690" t="str">
        <f>IF(N$1= VLOOKUP(N$1,Events!$A:$D,1,FALSE),
VLOOKUP(
VLOOKUP($A1690,'[3]OSMEC ID + EVENT'!$A:$M,8,FALSE),Events!$B:$D,3,FALSE),)</f>
        <v>E011</v>
      </c>
      <c r="O1690" t="str">
        <f>IF(O$1= VLOOKUP(O$1,Events!$A:$D,1,FALSE),
VLOOKUP(
VLOOKUP($A1690,'[3]OSMEC ID + EVENT'!$A:$M,9,FALSE),Events!$B:$D,3,FALSE),)</f>
        <v>E012</v>
      </c>
      <c r="P1690" t="str">
        <f>IF(P$1= VLOOKUP(P$1,Events!$A:$D,1,FALSE),
VLOOKUP(
VLOOKUP($A1690,'[3]OSMEC ID + EVENT'!$A:$M,10,FALSE),Events!$B:$D,3,FALSE),)</f>
        <v>E013</v>
      </c>
      <c r="Q1690" t="str">
        <f>IF(Q$1= VLOOKUP(Q$1,Events!$A:$D,1,FALSE),
VLOOKUP(
VLOOKUP($A1690,'[3]OSMEC ID + EVENT'!$A:$M,11,FALSE),Events!$B:$D,3,FALSE),)</f>
        <v>E014</v>
      </c>
      <c r="R1690" t="str">
        <f>IF(R$1= VLOOKUP(R$1,Events!$A:$D,1,FALSE),
VLOOKUP(
VLOOKUP($A1690,'[3]OSMEC ID + EVENT'!$A:$M,12,FALSE),Events!$B:$D,3,FALSE),)</f>
        <v>E015</v>
      </c>
      <c r="S1690" t="str">
        <f>IF(S$1= VLOOKUP(S$1,Events!$A:$D,1,FALSE),
VLOOKUP(
VLOOKUP($A1690,'[3]OSMEC ID + EVENT'!$A:$M,13,FALSE),Events!$B:$D,3,FALSE),)</f>
        <v>E016</v>
      </c>
      <c r="T1690" t="str">
        <f>IF(
ISNA(MATCH(T$1,Events!$A:$A,0)),
0,
VLOOKUP(
VLOOKUP(A1690,'[4]OSMEC ID + EVENT'!$A:$I,2,FALSE),Events!$B:$D,3,FALSE))</f>
        <v>E017</v>
      </c>
      <c r="U1690" t="str">
        <f>IF(
ISNA(MATCH(U$1,Events!$A:$A,0)),
0,
VLOOKUP(
VLOOKUP($A1690,'[4]OSMEC ID + EVENT'!$A:$I,3,FALSE),Events!$B:$D,3,FALSE))</f>
        <v>E018</v>
      </c>
      <c r="V1690" t="str">
        <f>IF(
ISNA(MATCH(V$1,Events!$A:$A,0)),
0,
VLOOKUP(
VLOOKUP($A1690,'[4]OSMEC ID + EVENT'!$A:$I,4,FALSE),Events!$B:$D,3,FALSE))</f>
        <v>E019</v>
      </c>
      <c r="W1690" t="str">
        <f>IF(
ISNA(MATCH(W$1,Events!$A:$A,0)),
0,
VLOOKUP(
VLOOKUP($A1690,'[4]OSMEC ID + EVENT'!$A:$I,5,FALSE),Events!$B:$D,3,FALSE))</f>
        <v>E020</v>
      </c>
      <c r="X1690" t="str">
        <f>IF(
ISNA(MATCH(X$1,Events!$A:$A,0)),
0,
VLOOKUP(
VLOOKUP($A1690,'[4]OSMEC ID + EVENT'!$A:$I,6,FALSE),Events!$B:$D,3,FALSE))</f>
        <v>E021</v>
      </c>
      <c r="Y1690" t="str">
        <f>IF(
ISNA(MATCH(Y$1,Events!$A:$A,0)),
0,
VLOOKUP(
VLOOKUP($A1690,'[4]OSMEC ID + EVENT'!$A:$I,7,FALSE),Events!$B:$D,3,FALSE))</f>
        <v>E022</v>
      </c>
      <c r="Z1690" t="str">
        <f>IF(
ISNA(MATCH(Z$1,Events!$A:$A,0)),
0,
VLOOKUP(
VLOOKUP($A1690,'[4]OSMEC ID + EVENT'!$A:$I,8,FALSE),Events!$B:$D,3,FALSE))</f>
        <v>E023</v>
      </c>
      <c r="AA1690" t="str">
        <f>IFERROR(
VLOOKUP(
VLOOKUP(A1690,'[5]OSMEC ID + SUBJECT'!$A:$B,2,FALSE),Subjects!$B:$D,3,FALSE),"")</f>
        <v/>
      </c>
      <c r="AB1690" t="str">
        <f>IFERROR(
VLOOKUP(
VLOOKUP(A1690,'[6]OSMEC ID + SUBJECT'!$A:$B,2,FALSE),Subjects!B:D,3,FALSE),"")</f>
        <v/>
      </c>
      <c r="AC1690" t="str">
        <f>IFERROR(
VLOOKUP(
VLOOKUP(A1690,'[7]OSMEC-ID + SESSION'!$A:$B,2,FALSE),Subjects!$B:$D,3,FALSE),"")</f>
        <v/>
      </c>
      <c r="AD1690" t="str">
        <f>IFERROR(
VLOOKUP(
VLOOKUP(A1690,'[8]OSMEC ID + SESSION'!$A:$B,2,FALSE),Subjects!$B:$D,3,FALSE),"")</f>
        <v/>
      </c>
      <c r="AE1690" s="12" t="str">
        <f>IFERROR(
VLOOKUP(
VLOOKUP(A1690,'[9]OSMEC ID + SUBJECT'!$A:$B,2,FALSE),Subjects!$B:$D,3,FALSE),"")</f>
        <v/>
      </c>
      <c r="AF1690" t="str">
        <f>IFERROR(
VLOOKUP(
VLOOKUP(A1690,'[10]OSMEC ID + SESSION'!$A:$B,2,FALSE),Subjects!$B:$D,3),"")</f>
        <v/>
      </c>
    </row>
    <row r="1691" spans="1:32" x14ac:dyDescent="0.75">
      <c r="A1691" t="str">
        <f>Deligate_List!A1695</f>
        <v>OSMEC-2118</v>
      </c>
      <c r="B1691" t="str">
        <f>VLOOKUP(A1691,Deligate_List!A:B,2,FALSE)</f>
        <v>S.SUPRIYA</v>
      </c>
      <c r="C1691" t="str">
        <f>IFERROR(
VLOOKUP(
VLOOKUP($A1691,'[1]OSMEC ID + WORKSHOP'!$A:$B,2,FALSE),Workshop!A:C,3,FALSE),"")</f>
        <v/>
      </c>
      <c r="D1691" t="str">
        <f>IF($D$1 =Events!$A$2,
VLOOKUP(
VLOOKUP($A1691,'[2]OSMEC ID + EVENT'!$A:$E,2,FALSE),Events!$B:$D,3,FALSE))</f>
        <v>E001</v>
      </c>
      <c r="E1691" t="str">
        <f>IF(E$1=Events!$A$3,
VLOOKUP(
VLOOKUP($A1691,'[2]OSMEC ID + EVENT'!$A:$E,3,FALSE),Events!B:D,3,FALSE))</f>
        <v>E002</v>
      </c>
      <c r="F1691" t="str">
        <f>IF($F$1=Events!$A$4,
VLOOKUP(
VLOOKUP($A1693,'[2]OSMEC ID + EVENT'!$A:$E,4,FALSE),Events!B:D,3,FALSE),)</f>
        <v>E003</v>
      </c>
      <c r="G1691" t="str">
        <f>IF($G$1=Events!$A$5,
VLOOKUP(
VLOOKUP($A1693,'[2]OSMEC ID + EVENT'!$A:$E,5,FALSE),Events!$B:$D,3,FALSE),)</f>
        <v>E004</v>
      </c>
      <c r="H1691" s="3" t="str">
        <f>IF($H$1= VLOOKUP($H$1,Events!$A:$D,1,FALSE),
VLOOKUP(
VLOOKUP(A1691,'[3]OSMEC ID + EVENT'!$A:$M,2,FALSE),Events!B:D,3,FALSE),)</f>
        <v>E005</v>
      </c>
      <c r="I1691" s="3" t="str">
        <f>IF(I$1= VLOOKUP(I$1,Events!$A:$D,1,FALSE),
VLOOKUP(
VLOOKUP($A1691,'[3]OSMEC ID + EVENT'!$A:$M,3,FALSE),Events!$B:$D,3,FALSE),)</f>
        <v>E006</v>
      </c>
      <c r="J1691" t="str">
        <f>IF(J$1= VLOOKUP(J$1,Events!$A:$D,1,FALSE),
VLOOKUP(
VLOOKUP($A1691,'[3]OSMEC ID + EVENT'!$A:$M,4,FALSE),Events!$B:$D,3,FALSE),)</f>
        <v>E007</v>
      </c>
      <c r="K1691" t="str">
        <f>IF(K$1= VLOOKUP(K$1,Events!$A:$D,1,FALSE),
VLOOKUP(
VLOOKUP($A1691,'[3]OSMEC ID + EVENT'!$A:$M,5,FALSE),Events!$B:$D,3,FALSE),)</f>
        <v>E008</v>
      </c>
      <c r="L1691" t="str">
        <f>IF(L$1= VLOOKUP(L$1,Events!$A:$D,1,FALSE),
VLOOKUP(
VLOOKUP($A1691,'[3]OSMEC ID + EVENT'!$A:$M,6,FALSE),Events!$B:$D,3,FALSE),)</f>
        <v>E009</v>
      </c>
      <c r="M1691" t="str">
        <f>IF(M$1= VLOOKUP(M$1,Events!$A:$D,1,FALSE),
VLOOKUP(
VLOOKUP($A1691,'[3]OSMEC ID + EVENT'!$A:$M,7,FALSE),Events!$B:$D,3,FALSE),)</f>
        <v>E010</v>
      </c>
      <c r="N1691" t="str">
        <f>IF(N$1= VLOOKUP(N$1,Events!$A:$D,1,FALSE),
VLOOKUP(
VLOOKUP($A1691,'[3]OSMEC ID + EVENT'!$A:$M,8,FALSE),Events!$B:$D,3,FALSE),)</f>
        <v>E011</v>
      </c>
      <c r="O1691" t="str">
        <f>IF(O$1= VLOOKUP(O$1,Events!$A:$D,1,FALSE),
VLOOKUP(
VLOOKUP($A1691,'[3]OSMEC ID + EVENT'!$A:$M,9,FALSE),Events!$B:$D,3,FALSE),)</f>
        <v>E012</v>
      </c>
      <c r="P1691" t="str">
        <f>IF(P$1= VLOOKUP(P$1,Events!$A:$D,1,FALSE),
VLOOKUP(
VLOOKUP($A1691,'[3]OSMEC ID + EVENT'!$A:$M,10,FALSE),Events!$B:$D,3,FALSE),)</f>
        <v>E013</v>
      </c>
      <c r="Q1691" t="str">
        <f>IF(Q$1= VLOOKUP(Q$1,Events!$A:$D,1,FALSE),
VLOOKUP(
VLOOKUP($A1691,'[3]OSMEC ID + EVENT'!$A:$M,11,FALSE),Events!$B:$D,3,FALSE),)</f>
        <v>E014</v>
      </c>
      <c r="R1691" t="str">
        <f>IF(R$1= VLOOKUP(R$1,Events!$A:$D,1,FALSE),
VLOOKUP(
VLOOKUP($A1691,'[3]OSMEC ID + EVENT'!$A:$M,12,FALSE),Events!$B:$D,3,FALSE),)</f>
        <v>E015</v>
      </c>
      <c r="S1691" t="str">
        <f>IF(S$1= VLOOKUP(S$1,Events!$A:$D,1,FALSE),
VLOOKUP(
VLOOKUP($A1691,'[3]OSMEC ID + EVENT'!$A:$M,13,FALSE),Events!$B:$D,3,FALSE),)</f>
        <v>E016</v>
      </c>
      <c r="T1691" t="str">
        <f>IF(
ISNA(MATCH(T$1,Events!$A:$A,0)),
0,
VLOOKUP(
VLOOKUP(A1691,'[4]OSMEC ID + EVENT'!$A:$I,2,FALSE),Events!$B:$D,3,FALSE))</f>
        <v>E017</v>
      </c>
      <c r="U1691" t="str">
        <f>IF(
ISNA(MATCH(U$1,Events!$A:$A,0)),
0,
VLOOKUP(
VLOOKUP($A1691,'[4]OSMEC ID + EVENT'!$A:$I,3,FALSE),Events!$B:$D,3,FALSE))</f>
        <v>E018</v>
      </c>
      <c r="V1691" t="str">
        <f>IF(
ISNA(MATCH(V$1,Events!$A:$A,0)),
0,
VLOOKUP(
VLOOKUP($A1691,'[4]OSMEC ID + EVENT'!$A:$I,4,FALSE),Events!$B:$D,3,FALSE))</f>
        <v>E019</v>
      </c>
      <c r="W1691" t="str">
        <f>IF(
ISNA(MATCH(W$1,Events!$A:$A,0)),
0,
VLOOKUP(
VLOOKUP($A1691,'[4]OSMEC ID + EVENT'!$A:$I,5,FALSE),Events!$B:$D,3,FALSE))</f>
        <v>E020</v>
      </c>
      <c r="X1691" t="str">
        <f>IF(
ISNA(MATCH(X$1,Events!$A:$A,0)),
0,
VLOOKUP(
VLOOKUP($A1691,'[4]OSMEC ID + EVENT'!$A:$I,6,FALSE),Events!$B:$D,3,FALSE))</f>
        <v>E021</v>
      </c>
      <c r="Y1691" t="str">
        <f>IF(
ISNA(MATCH(Y$1,Events!$A:$A,0)),
0,
VLOOKUP(
VLOOKUP($A1691,'[4]OSMEC ID + EVENT'!$A:$I,7,FALSE),Events!$B:$D,3,FALSE))</f>
        <v>E022</v>
      </c>
      <c r="Z1691" t="str">
        <f>IF(
ISNA(MATCH(Z$1,Events!$A:$A,0)),
0,
VLOOKUP(
VLOOKUP($A1691,'[4]OSMEC ID + EVENT'!$A:$I,8,FALSE),Events!$B:$D,3,FALSE))</f>
        <v>E023</v>
      </c>
      <c r="AA1691" t="str">
        <f>IFERROR(
VLOOKUP(
VLOOKUP(A1691,'[5]OSMEC ID + SUBJECT'!$A:$B,2,FALSE),Subjects!$B:$D,3,FALSE),"")</f>
        <v/>
      </c>
      <c r="AB1691" t="str">
        <f>IFERROR(
VLOOKUP(
VLOOKUP(A1691,'[6]OSMEC ID + SUBJECT'!$A:$B,2,FALSE),Subjects!B:D,3,FALSE),"")</f>
        <v/>
      </c>
      <c r="AC1691" t="str">
        <f>IFERROR(
VLOOKUP(
VLOOKUP(A1691,'[7]OSMEC-ID + SESSION'!$A:$B,2,FALSE),Subjects!$B:$D,3,FALSE),"")</f>
        <v/>
      </c>
      <c r="AD1691" t="str">
        <f>IFERROR(
VLOOKUP(
VLOOKUP(A1691,'[8]OSMEC ID + SESSION'!$A:$B,2,FALSE),Subjects!$B:$D,3,FALSE),"")</f>
        <v/>
      </c>
      <c r="AE1691" s="12" t="str">
        <f>IFERROR(
VLOOKUP(
VLOOKUP(A1691,'[9]OSMEC ID + SUBJECT'!$A:$B,2,FALSE),Subjects!$B:$D,3,FALSE),"")</f>
        <v/>
      </c>
      <c r="AF1691" t="str">
        <f>IFERROR(
VLOOKUP(
VLOOKUP(A1691,'[10]OSMEC ID + SESSION'!$A:$B,2,FALSE),Subjects!$B:$D,3),"")</f>
        <v/>
      </c>
    </row>
    <row r="1692" spans="1:32" x14ac:dyDescent="0.75">
      <c r="A1692" t="str">
        <f>Deligate_List!A1696</f>
        <v>OSMEC-2119</v>
      </c>
      <c r="B1692" t="str">
        <f>VLOOKUP(A1692,Deligate_List!A:B,2,FALSE)</f>
        <v>RASHAD SIDDIQUI</v>
      </c>
      <c r="C1692" t="str">
        <f>IFERROR(
VLOOKUP(
VLOOKUP($A1692,'[1]OSMEC ID + WORKSHOP'!$A:$B,2,FALSE),Workshop!A:C,3,FALSE),"")</f>
        <v/>
      </c>
      <c r="D1692" t="str">
        <f>IF($D$1 =Events!$A$2,
VLOOKUP(
VLOOKUP($A1692,'[2]OSMEC ID + EVENT'!$A:$E,2,FALSE),Events!$B:$D,3,FALSE))</f>
        <v>E001</v>
      </c>
      <c r="E1692" t="str">
        <f>IF(E$1=Events!$A$3,
VLOOKUP(
VLOOKUP($A1692,'[2]OSMEC ID + EVENT'!$A:$E,3,FALSE),Events!B:D,3,FALSE))</f>
        <v>E002</v>
      </c>
      <c r="F1692" t="str">
        <f>IF($F$1=Events!$A$4,
VLOOKUP(
VLOOKUP($A1694,'[2]OSMEC ID + EVENT'!$A:$E,4,FALSE),Events!B:D,3,FALSE),)</f>
        <v>E003</v>
      </c>
      <c r="G1692" t="str">
        <f>IF($G$1=Events!$A$5,
VLOOKUP(
VLOOKUP($A1694,'[2]OSMEC ID + EVENT'!$A:$E,5,FALSE),Events!$B:$D,3,FALSE),)</f>
        <v>E004</v>
      </c>
      <c r="H1692" s="3" t="str">
        <f>IF($H$1= VLOOKUP($H$1,Events!$A:$D,1,FALSE),
VLOOKUP(
VLOOKUP(A1692,'[3]OSMEC ID + EVENT'!$A:$M,2,FALSE),Events!B:D,3,FALSE),)</f>
        <v>E005</v>
      </c>
      <c r="I1692" s="3" t="str">
        <f>IF(I$1= VLOOKUP(I$1,Events!$A:$D,1,FALSE),
VLOOKUP(
VLOOKUP($A1692,'[3]OSMEC ID + EVENT'!$A:$M,3,FALSE),Events!$B:$D,3,FALSE),)</f>
        <v>E006</v>
      </c>
      <c r="J1692" t="str">
        <f>IF(J$1= VLOOKUP(J$1,Events!$A:$D,1,FALSE),
VLOOKUP(
VLOOKUP($A1692,'[3]OSMEC ID + EVENT'!$A:$M,4,FALSE),Events!$B:$D,3,FALSE),)</f>
        <v>E007</v>
      </c>
      <c r="K1692" t="str">
        <f>IF(K$1= VLOOKUP(K$1,Events!$A:$D,1,FALSE),
VLOOKUP(
VLOOKUP($A1692,'[3]OSMEC ID + EVENT'!$A:$M,5,FALSE),Events!$B:$D,3,FALSE),)</f>
        <v>E008</v>
      </c>
      <c r="L1692" t="str">
        <f>IF(L$1= VLOOKUP(L$1,Events!$A:$D,1,FALSE),
VLOOKUP(
VLOOKUP($A1692,'[3]OSMEC ID + EVENT'!$A:$M,6,FALSE),Events!$B:$D,3,FALSE),)</f>
        <v>E009</v>
      </c>
      <c r="M1692" t="str">
        <f>IF(M$1= VLOOKUP(M$1,Events!$A:$D,1,FALSE),
VLOOKUP(
VLOOKUP($A1692,'[3]OSMEC ID + EVENT'!$A:$M,7,FALSE),Events!$B:$D,3,FALSE),)</f>
        <v>E010</v>
      </c>
      <c r="N1692" t="str">
        <f>IF(N$1= VLOOKUP(N$1,Events!$A:$D,1,FALSE),
VLOOKUP(
VLOOKUP($A1692,'[3]OSMEC ID + EVENT'!$A:$M,8,FALSE),Events!$B:$D,3,FALSE),)</f>
        <v>E011</v>
      </c>
      <c r="O1692" t="str">
        <f>IF(O$1= VLOOKUP(O$1,Events!$A:$D,1,FALSE),
VLOOKUP(
VLOOKUP($A1692,'[3]OSMEC ID + EVENT'!$A:$M,9,FALSE),Events!$B:$D,3,FALSE),)</f>
        <v>E012</v>
      </c>
      <c r="P1692" t="str">
        <f>IF(P$1= VLOOKUP(P$1,Events!$A:$D,1,FALSE),
VLOOKUP(
VLOOKUP($A1692,'[3]OSMEC ID + EVENT'!$A:$M,10,FALSE),Events!$B:$D,3,FALSE),)</f>
        <v>E013</v>
      </c>
      <c r="Q1692" t="str">
        <f>IF(Q$1= VLOOKUP(Q$1,Events!$A:$D,1,FALSE),
VLOOKUP(
VLOOKUP($A1692,'[3]OSMEC ID + EVENT'!$A:$M,11,FALSE),Events!$B:$D,3,FALSE),)</f>
        <v>E014</v>
      </c>
      <c r="R1692" t="str">
        <f>IF(R$1= VLOOKUP(R$1,Events!$A:$D,1,FALSE),
VLOOKUP(
VLOOKUP($A1692,'[3]OSMEC ID + EVENT'!$A:$M,12,FALSE),Events!$B:$D,3,FALSE),)</f>
        <v>E015</v>
      </c>
      <c r="S1692" t="str">
        <f>IF(S$1= VLOOKUP(S$1,Events!$A:$D,1,FALSE),
VLOOKUP(
VLOOKUP($A1692,'[3]OSMEC ID + EVENT'!$A:$M,13,FALSE),Events!$B:$D,3,FALSE),)</f>
        <v>E016</v>
      </c>
      <c r="T1692" t="str">
        <f>IF(
ISNA(MATCH(T$1,Events!$A:$A,0)),
0,
VLOOKUP(
VLOOKUP(A1692,'[4]OSMEC ID + EVENT'!$A:$I,2,FALSE),Events!$B:$D,3,FALSE))</f>
        <v>E017</v>
      </c>
      <c r="U1692" t="str">
        <f>IF(
ISNA(MATCH(U$1,Events!$A:$A,0)),
0,
VLOOKUP(
VLOOKUP($A1692,'[4]OSMEC ID + EVENT'!$A:$I,3,FALSE),Events!$B:$D,3,FALSE))</f>
        <v>E018</v>
      </c>
      <c r="V1692" t="str">
        <f>IF(
ISNA(MATCH(V$1,Events!$A:$A,0)),
0,
VLOOKUP(
VLOOKUP($A1692,'[4]OSMEC ID + EVENT'!$A:$I,4,FALSE),Events!$B:$D,3,FALSE))</f>
        <v>E019</v>
      </c>
      <c r="W1692" t="str">
        <f>IF(
ISNA(MATCH(W$1,Events!$A:$A,0)),
0,
VLOOKUP(
VLOOKUP($A1692,'[4]OSMEC ID + EVENT'!$A:$I,5,FALSE),Events!$B:$D,3,FALSE))</f>
        <v>E020</v>
      </c>
      <c r="X1692" t="str">
        <f>IF(
ISNA(MATCH(X$1,Events!$A:$A,0)),
0,
VLOOKUP(
VLOOKUP($A1692,'[4]OSMEC ID + EVENT'!$A:$I,6,FALSE),Events!$B:$D,3,FALSE))</f>
        <v>E021</v>
      </c>
      <c r="Y1692" t="str">
        <f>IF(
ISNA(MATCH(Y$1,Events!$A:$A,0)),
0,
VLOOKUP(
VLOOKUP($A1692,'[4]OSMEC ID + EVENT'!$A:$I,7,FALSE),Events!$B:$D,3,FALSE))</f>
        <v>E022</v>
      </c>
      <c r="Z1692" t="str">
        <f>IF(
ISNA(MATCH(Z$1,Events!$A:$A,0)),
0,
VLOOKUP(
VLOOKUP($A1692,'[4]OSMEC ID + EVENT'!$A:$I,8,FALSE),Events!$B:$D,3,FALSE))</f>
        <v>E023</v>
      </c>
      <c r="AA1692" t="str">
        <f>IFERROR(
VLOOKUP(
VLOOKUP(A1692,'[5]OSMEC ID + SUBJECT'!$A:$B,2,FALSE),Subjects!$B:$D,3,FALSE),"")</f>
        <v/>
      </c>
      <c r="AB1692" t="str">
        <f>IFERROR(
VLOOKUP(
VLOOKUP(A1692,'[6]OSMEC ID + SUBJECT'!$A:$B,2,FALSE),Subjects!B:D,3,FALSE),"")</f>
        <v/>
      </c>
      <c r="AC1692" t="str">
        <f>IFERROR(
VLOOKUP(
VLOOKUP(A1692,'[7]OSMEC-ID + SESSION'!$A:$B,2,FALSE),Subjects!$B:$D,3,FALSE),"")</f>
        <v/>
      </c>
      <c r="AD1692" t="str">
        <f>IFERROR(
VLOOKUP(
VLOOKUP(A1692,'[8]OSMEC ID + SESSION'!$A:$B,2,FALSE),Subjects!$B:$D,3,FALSE),"")</f>
        <v/>
      </c>
      <c r="AE1692" s="12" t="str">
        <f>IFERROR(
VLOOKUP(
VLOOKUP(A1692,'[9]OSMEC ID + SUBJECT'!$A:$B,2,FALSE),Subjects!$B:$D,3,FALSE),"")</f>
        <v/>
      </c>
      <c r="AF1692" t="str">
        <f>IFERROR(
VLOOKUP(
VLOOKUP(A1692,'[10]OSMEC ID + SESSION'!$A:$B,2,FALSE),Subjects!$B:$D,3),"")</f>
        <v/>
      </c>
    </row>
    <row r="1693" spans="1:32" x14ac:dyDescent="0.75">
      <c r="A1693" t="str">
        <f>Deligate_List!A1697</f>
        <v>OSMEC-2120</v>
      </c>
      <c r="B1693" t="str">
        <f>VLOOKUP(A1693,Deligate_List!A:B,2,FALSE)</f>
        <v>SHANUM HARITEJA</v>
      </c>
      <c r="C1693" t="str">
        <f>IFERROR(
VLOOKUP(
VLOOKUP($A1693,'[1]OSMEC ID + WORKSHOP'!$A:$B,2,FALSE),Workshop!A:C,3,FALSE),"")</f>
        <v>W003</v>
      </c>
      <c r="D1693" t="str">
        <f>IF($D$1 =Events!$A$2,
VLOOKUP(
VLOOKUP($A1693,'[2]OSMEC ID + EVENT'!$A:$E,2,FALSE),Events!$B:$D,3,FALSE))</f>
        <v>E001</v>
      </c>
      <c r="E1693" t="str">
        <f>IF(E$1=Events!$A$3,
VLOOKUP(
VLOOKUP($A1693,'[2]OSMEC ID + EVENT'!$A:$E,3,FALSE),Events!B:D,3,FALSE))</f>
        <v>E002</v>
      </c>
      <c r="F1693" t="str">
        <f>IF($F$1=Events!$A$4,
VLOOKUP(
VLOOKUP($A1695,'[2]OSMEC ID + EVENT'!$A:$E,4,FALSE),Events!B:D,3,FALSE),)</f>
        <v>E003</v>
      </c>
      <c r="G1693" t="str">
        <f>IF($G$1=Events!$A$5,
VLOOKUP(
VLOOKUP($A1695,'[2]OSMEC ID + EVENT'!$A:$E,5,FALSE),Events!$B:$D,3,FALSE),)</f>
        <v>E004</v>
      </c>
      <c r="H1693" s="3" t="str">
        <f>IF($H$1= VLOOKUP($H$1,Events!$A:$D,1,FALSE),
VLOOKUP(
VLOOKUP(A1693,'[3]OSMEC ID + EVENT'!$A:$M,2,FALSE),Events!B:D,3,FALSE),)</f>
        <v>E005</v>
      </c>
      <c r="I1693" s="3" t="str">
        <f>IF(I$1= VLOOKUP(I$1,Events!$A:$D,1,FALSE),
VLOOKUP(
VLOOKUP($A1693,'[3]OSMEC ID + EVENT'!$A:$M,3,FALSE),Events!$B:$D,3,FALSE),)</f>
        <v>E006</v>
      </c>
      <c r="J1693" t="str">
        <f>IF(J$1= VLOOKUP(J$1,Events!$A:$D,1,FALSE),
VLOOKUP(
VLOOKUP($A1693,'[3]OSMEC ID + EVENT'!$A:$M,4,FALSE),Events!$B:$D,3,FALSE),)</f>
        <v>E007</v>
      </c>
      <c r="K1693" t="str">
        <f>IF(K$1= VLOOKUP(K$1,Events!$A:$D,1,FALSE),
VLOOKUP(
VLOOKUP($A1693,'[3]OSMEC ID + EVENT'!$A:$M,5,FALSE),Events!$B:$D,3,FALSE),)</f>
        <v>E008</v>
      </c>
      <c r="L1693" t="str">
        <f>IF(L$1= VLOOKUP(L$1,Events!$A:$D,1,FALSE),
VLOOKUP(
VLOOKUP($A1693,'[3]OSMEC ID + EVENT'!$A:$M,6,FALSE),Events!$B:$D,3,FALSE),)</f>
        <v>E009</v>
      </c>
      <c r="M1693" t="str">
        <f>IF(M$1= VLOOKUP(M$1,Events!$A:$D,1,FALSE),
VLOOKUP(
VLOOKUP($A1693,'[3]OSMEC ID + EVENT'!$A:$M,7,FALSE),Events!$B:$D,3,FALSE),)</f>
        <v>E010</v>
      </c>
      <c r="N1693" t="str">
        <f>IF(N$1= VLOOKUP(N$1,Events!$A:$D,1,FALSE),
VLOOKUP(
VLOOKUP($A1693,'[3]OSMEC ID + EVENT'!$A:$M,8,FALSE),Events!$B:$D,3,FALSE),)</f>
        <v>E011</v>
      </c>
      <c r="O1693" t="str">
        <f>IF(O$1= VLOOKUP(O$1,Events!$A:$D,1,FALSE),
VLOOKUP(
VLOOKUP($A1693,'[3]OSMEC ID + EVENT'!$A:$M,9,FALSE),Events!$B:$D,3,FALSE),)</f>
        <v>E012</v>
      </c>
      <c r="P1693" t="str">
        <f>IF(P$1= VLOOKUP(P$1,Events!$A:$D,1,FALSE),
VLOOKUP(
VLOOKUP($A1693,'[3]OSMEC ID + EVENT'!$A:$M,10,FALSE),Events!$B:$D,3,FALSE),)</f>
        <v>E013</v>
      </c>
      <c r="Q1693" t="str">
        <f>IF(Q$1= VLOOKUP(Q$1,Events!$A:$D,1,FALSE),
VLOOKUP(
VLOOKUP($A1693,'[3]OSMEC ID + EVENT'!$A:$M,11,FALSE),Events!$B:$D,3,FALSE),)</f>
        <v>E014</v>
      </c>
      <c r="R1693" t="str">
        <f>IF(R$1= VLOOKUP(R$1,Events!$A:$D,1,FALSE),
VLOOKUP(
VLOOKUP($A1693,'[3]OSMEC ID + EVENT'!$A:$M,12,FALSE),Events!$B:$D,3,FALSE),)</f>
        <v>E015</v>
      </c>
      <c r="S1693" t="str">
        <f>IF(S$1= VLOOKUP(S$1,Events!$A:$D,1,FALSE),
VLOOKUP(
VLOOKUP($A1693,'[3]OSMEC ID + EVENT'!$A:$M,13,FALSE),Events!$B:$D,3,FALSE),)</f>
        <v>E016</v>
      </c>
      <c r="T1693" t="str">
        <f>IF(
ISNA(MATCH(T$1,Events!$A:$A,0)),
0,
VLOOKUP(
VLOOKUP(A1693,'[4]OSMEC ID + EVENT'!$A:$I,2,FALSE),Events!$B:$D,3,FALSE))</f>
        <v>E017</v>
      </c>
      <c r="U1693" t="str">
        <f>IF(
ISNA(MATCH(U$1,Events!$A:$A,0)),
0,
VLOOKUP(
VLOOKUP($A1693,'[4]OSMEC ID + EVENT'!$A:$I,3,FALSE),Events!$B:$D,3,FALSE))</f>
        <v>E018</v>
      </c>
      <c r="V1693" t="str">
        <f>IF(
ISNA(MATCH(V$1,Events!$A:$A,0)),
0,
VLOOKUP(
VLOOKUP($A1693,'[4]OSMEC ID + EVENT'!$A:$I,4,FALSE),Events!$B:$D,3,FALSE))</f>
        <v>E019</v>
      </c>
      <c r="W1693" t="str">
        <f>IF(
ISNA(MATCH(W$1,Events!$A:$A,0)),
0,
VLOOKUP(
VLOOKUP($A1693,'[4]OSMEC ID + EVENT'!$A:$I,5,FALSE),Events!$B:$D,3,FALSE))</f>
        <v>E020</v>
      </c>
      <c r="X1693" t="str">
        <f>IF(
ISNA(MATCH(X$1,Events!$A:$A,0)),
0,
VLOOKUP(
VLOOKUP($A1693,'[4]OSMEC ID + EVENT'!$A:$I,6,FALSE),Events!$B:$D,3,FALSE))</f>
        <v>E021</v>
      </c>
      <c r="Y1693" t="str">
        <f>IF(
ISNA(MATCH(Y$1,Events!$A:$A,0)),
0,
VLOOKUP(
VLOOKUP($A1693,'[4]OSMEC ID + EVENT'!$A:$I,7,FALSE),Events!$B:$D,3,FALSE))</f>
        <v>E022</v>
      </c>
      <c r="Z1693" t="str">
        <f>IF(
ISNA(MATCH(Z$1,Events!$A:$A,0)),
0,
VLOOKUP(
VLOOKUP($A1693,'[4]OSMEC ID + EVENT'!$A:$I,8,FALSE),Events!$B:$D,3,FALSE))</f>
        <v>E023</v>
      </c>
      <c r="AA1693" t="str">
        <f>IFERROR(
VLOOKUP(
VLOOKUP(A1693,'[5]OSMEC ID + SUBJECT'!$A:$B,2,FALSE),Subjects!$B:$D,3,FALSE),"")</f>
        <v/>
      </c>
      <c r="AB1693" t="str">
        <f>IFERROR(
VLOOKUP(
VLOOKUP(A1693,'[6]OSMEC ID + SUBJECT'!$A:$B,2,FALSE),Subjects!B:D,3,FALSE),"")</f>
        <v/>
      </c>
      <c r="AC1693" t="str">
        <f>IFERROR(
VLOOKUP(
VLOOKUP(A1693,'[7]OSMEC-ID + SESSION'!$A:$B,2,FALSE),Subjects!$B:$D,3,FALSE),"")</f>
        <v/>
      </c>
      <c r="AD1693" t="str">
        <f>IFERROR(
VLOOKUP(
VLOOKUP(A1693,'[8]OSMEC ID + SESSION'!$A:$B,2,FALSE),Subjects!$B:$D,3,FALSE),"")</f>
        <v/>
      </c>
      <c r="AE1693" s="12" t="str">
        <f>IFERROR(
VLOOKUP(
VLOOKUP(A1693,'[9]OSMEC ID + SUBJECT'!$A:$B,2,FALSE),Subjects!$B:$D,3,FALSE),"")</f>
        <v/>
      </c>
      <c r="AF1693" t="str">
        <f>IFERROR(
VLOOKUP(
VLOOKUP(A1693,'[10]OSMEC ID + SESSION'!$A:$B,2,FALSE),Subjects!$B:$D,3),"")</f>
        <v/>
      </c>
    </row>
    <row r="1694" spans="1:32" x14ac:dyDescent="0.75">
      <c r="A1694" t="str">
        <f>Deligate_List!A1698</f>
        <v>OSMEC-2121</v>
      </c>
      <c r="B1694" t="str">
        <f>VLOOKUP(A1694,Deligate_List!A:B,2,FALSE)</f>
        <v>GAYATHRI TRIPURANENI</v>
      </c>
      <c r="C1694" t="str">
        <f>IFERROR(
VLOOKUP(
VLOOKUP($A1694,'[1]OSMEC ID + WORKSHOP'!$A:$B,2,FALSE),Workshop!A:C,3,FALSE),"")</f>
        <v>W011</v>
      </c>
      <c r="D1694" t="str">
        <f>IF($D$1 =Events!$A$2,
VLOOKUP(
VLOOKUP($A1694,'[2]OSMEC ID + EVENT'!$A:$E,2,FALSE),Events!$B:$D,3,FALSE))</f>
        <v>E001</v>
      </c>
      <c r="E1694" t="str">
        <f>IF(E$1=Events!$A$3,
VLOOKUP(
VLOOKUP($A1694,'[2]OSMEC ID + EVENT'!$A:$E,3,FALSE),Events!B:D,3,FALSE))</f>
        <v>E002</v>
      </c>
      <c r="F1694" t="str">
        <f>IF($F$1=Events!$A$4,
VLOOKUP(
VLOOKUP($A1696,'[2]OSMEC ID + EVENT'!$A:$E,4,FALSE),Events!B:D,3,FALSE),)</f>
        <v>E003</v>
      </c>
      <c r="G1694" t="str">
        <f>IF($G$1=Events!$A$5,
VLOOKUP(
VLOOKUP($A1696,'[2]OSMEC ID + EVENT'!$A:$E,5,FALSE),Events!$B:$D,3,FALSE),)</f>
        <v>E004</v>
      </c>
      <c r="H1694" s="3" t="str">
        <f>IF($H$1= VLOOKUP($H$1,Events!$A:$D,1,FALSE),
VLOOKUP(
VLOOKUP(A1694,'[3]OSMEC ID + EVENT'!$A:$M,2,FALSE),Events!B:D,3,FALSE),)</f>
        <v>E005</v>
      </c>
      <c r="I1694" s="3" t="str">
        <f>IF(I$1= VLOOKUP(I$1,Events!$A:$D,1,FALSE),
VLOOKUP(
VLOOKUP($A1694,'[3]OSMEC ID + EVENT'!$A:$M,3,FALSE),Events!$B:$D,3,FALSE),)</f>
        <v>E006</v>
      </c>
      <c r="J1694" t="str">
        <f>IF(J$1= VLOOKUP(J$1,Events!$A:$D,1,FALSE),
VLOOKUP(
VLOOKUP($A1694,'[3]OSMEC ID + EVENT'!$A:$M,4,FALSE),Events!$B:$D,3,FALSE),)</f>
        <v>E007</v>
      </c>
      <c r="K1694" t="str">
        <f>IF(K$1= VLOOKUP(K$1,Events!$A:$D,1,FALSE),
VLOOKUP(
VLOOKUP($A1694,'[3]OSMEC ID + EVENT'!$A:$M,5,FALSE),Events!$B:$D,3,FALSE),)</f>
        <v>E008</v>
      </c>
      <c r="L1694" t="str">
        <f>IF(L$1= VLOOKUP(L$1,Events!$A:$D,1,FALSE),
VLOOKUP(
VLOOKUP($A1694,'[3]OSMEC ID + EVENT'!$A:$M,6,FALSE),Events!$B:$D,3,FALSE),)</f>
        <v>E009</v>
      </c>
      <c r="M1694" t="str">
        <f>IF(M$1= VLOOKUP(M$1,Events!$A:$D,1,FALSE),
VLOOKUP(
VLOOKUP($A1694,'[3]OSMEC ID + EVENT'!$A:$M,7,FALSE),Events!$B:$D,3,FALSE),)</f>
        <v>E010</v>
      </c>
      <c r="N1694" t="str">
        <f>IF(N$1= VLOOKUP(N$1,Events!$A:$D,1,FALSE),
VLOOKUP(
VLOOKUP($A1694,'[3]OSMEC ID + EVENT'!$A:$M,8,FALSE),Events!$B:$D,3,FALSE),)</f>
        <v>E011</v>
      </c>
      <c r="O1694" t="str">
        <f>IF(O$1= VLOOKUP(O$1,Events!$A:$D,1,FALSE),
VLOOKUP(
VLOOKUP($A1694,'[3]OSMEC ID + EVENT'!$A:$M,9,FALSE),Events!$B:$D,3,FALSE),)</f>
        <v>E012</v>
      </c>
      <c r="P1694" t="str">
        <f>IF(P$1= VLOOKUP(P$1,Events!$A:$D,1,FALSE),
VLOOKUP(
VLOOKUP($A1694,'[3]OSMEC ID + EVENT'!$A:$M,10,FALSE),Events!$B:$D,3,FALSE),)</f>
        <v>E013</v>
      </c>
      <c r="Q1694" t="str">
        <f>IF(Q$1= VLOOKUP(Q$1,Events!$A:$D,1,FALSE),
VLOOKUP(
VLOOKUP($A1694,'[3]OSMEC ID + EVENT'!$A:$M,11,FALSE),Events!$B:$D,3,FALSE),)</f>
        <v>E014</v>
      </c>
      <c r="R1694" t="str">
        <f>IF(R$1= VLOOKUP(R$1,Events!$A:$D,1,FALSE),
VLOOKUP(
VLOOKUP($A1694,'[3]OSMEC ID + EVENT'!$A:$M,12,FALSE),Events!$B:$D,3,FALSE),)</f>
        <v>E015</v>
      </c>
      <c r="S1694" t="str">
        <f>IF(S$1= VLOOKUP(S$1,Events!$A:$D,1,FALSE),
VLOOKUP(
VLOOKUP($A1694,'[3]OSMEC ID + EVENT'!$A:$M,13,FALSE),Events!$B:$D,3,FALSE),)</f>
        <v>E016</v>
      </c>
      <c r="T1694" t="str">
        <f>IF(
ISNA(MATCH(T$1,Events!$A:$A,0)),
0,
VLOOKUP(
VLOOKUP(A1694,'[4]OSMEC ID + EVENT'!$A:$I,2,FALSE),Events!$B:$D,3,FALSE))</f>
        <v>E017</v>
      </c>
      <c r="U1694" t="str">
        <f>IF(
ISNA(MATCH(U$1,Events!$A:$A,0)),
0,
VLOOKUP(
VLOOKUP($A1694,'[4]OSMEC ID + EVENT'!$A:$I,3,FALSE),Events!$B:$D,3,FALSE))</f>
        <v>E018</v>
      </c>
      <c r="V1694" t="str">
        <f>IF(
ISNA(MATCH(V$1,Events!$A:$A,0)),
0,
VLOOKUP(
VLOOKUP($A1694,'[4]OSMEC ID + EVENT'!$A:$I,4,FALSE),Events!$B:$D,3,FALSE))</f>
        <v>E019</v>
      </c>
      <c r="W1694" t="str">
        <f>IF(
ISNA(MATCH(W$1,Events!$A:$A,0)),
0,
VLOOKUP(
VLOOKUP($A1694,'[4]OSMEC ID + EVENT'!$A:$I,5,FALSE),Events!$B:$D,3,FALSE))</f>
        <v>E020</v>
      </c>
      <c r="X1694" t="str">
        <f>IF(
ISNA(MATCH(X$1,Events!$A:$A,0)),
0,
VLOOKUP(
VLOOKUP($A1694,'[4]OSMEC ID + EVENT'!$A:$I,6,FALSE),Events!$B:$D,3,FALSE))</f>
        <v>E021</v>
      </c>
      <c r="Y1694" t="str">
        <f>IF(
ISNA(MATCH(Y$1,Events!$A:$A,0)),
0,
VLOOKUP(
VLOOKUP($A1694,'[4]OSMEC ID + EVENT'!$A:$I,7,FALSE),Events!$B:$D,3,FALSE))</f>
        <v>E022</v>
      </c>
      <c r="Z1694" t="str">
        <f>IF(
ISNA(MATCH(Z$1,Events!$A:$A,0)),
0,
VLOOKUP(
VLOOKUP($A1694,'[4]OSMEC ID + EVENT'!$A:$I,8,FALSE),Events!$B:$D,3,FALSE))</f>
        <v>E023</v>
      </c>
      <c r="AA1694" t="str">
        <f>IFERROR(
VLOOKUP(
VLOOKUP(A1694,'[5]OSMEC ID + SUBJECT'!$A:$B,2,FALSE),Subjects!$B:$D,3,FALSE),"")</f>
        <v/>
      </c>
      <c r="AB1694" t="str">
        <f>IFERROR(
VLOOKUP(
VLOOKUP(A1694,'[6]OSMEC ID + SUBJECT'!$A:$B,2,FALSE),Subjects!B:D,3,FALSE),"")</f>
        <v/>
      </c>
      <c r="AC1694" t="str">
        <f>IFERROR(
VLOOKUP(
VLOOKUP(A1694,'[7]OSMEC-ID + SESSION'!$A:$B,2,FALSE),Subjects!$B:$D,3,FALSE),"")</f>
        <v/>
      </c>
      <c r="AD1694" t="str">
        <f>IFERROR(
VLOOKUP(
VLOOKUP(A1694,'[8]OSMEC ID + SESSION'!$A:$B,2,FALSE),Subjects!$B:$D,3,FALSE),"")</f>
        <v/>
      </c>
      <c r="AE1694" s="12" t="str">
        <f>IFERROR(
VLOOKUP(
VLOOKUP(A1694,'[9]OSMEC ID + SUBJECT'!$A:$B,2,FALSE),Subjects!$B:$D,3,FALSE),"")</f>
        <v/>
      </c>
      <c r="AF1694" t="str">
        <f>IFERROR(
VLOOKUP(
VLOOKUP(A1694,'[10]OSMEC ID + SESSION'!$A:$B,2,FALSE),Subjects!$B:$D,3),"")</f>
        <v/>
      </c>
    </row>
    <row r="1695" spans="1:32" x14ac:dyDescent="0.75">
      <c r="A1695" t="str">
        <f>Deligate_List!A1699</f>
        <v>OSMEC-2122</v>
      </c>
      <c r="B1695" t="str">
        <f>VLOOKUP(A1695,Deligate_List!A:B,2,FALSE)</f>
        <v>CHINTHA HARSHA VARDHAN</v>
      </c>
      <c r="C1695" t="str">
        <f>IFERROR(
VLOOKUP(
VLOOKUP($A1695,'[1]OSMEC ID + WORKSHOP'!$A:$B,2,FALSE),Workshop!A:C,3,FALSE),"")</f>
        <v>W002</v>
      </c>
      <c r="D1695" t="str">
        <f>IF($D$1 =Events!$A$2,
VLOOKUP(
VLOOKUP($A1695,'[2]OSMEC ID + EVENT'!$A:$E,2,FALSE),Events!$B:$D,3,FALSE))</f>
        <v>E001</v>
      </c>
      <c r="E1695" t="str">
        <f>IF(E$1=Events!$A$3,
VLOOKUP(
VLOOKUP($A1695,'[2]OSMEC ID + EVENT'!$A:$E,3,FALSE),Events!B:D,3,FALSE))</f>
        <v>E002</v>
      </c>
      <c r="F1695" t="str">
        <f>IF($F$1=Events!$A$4,
VLOOKUP(
VLOOKUP($A1697,'[2]OSMEC ID + EVENT'!$A:$E,4,FALSE),Events!B:D,3,FALSE),)</f>
        <v>E003</v>
      </c>
      <c r="G1695" t="str">
        <f>IF($G$1=Events!$A$5,
VLOOKUP(
VLOOKUP($A1697,'[2]OSMEC ID + EVENT'!$A:$E,5,FALSE),Events!$B:$D,3,FALSE),)</f>
        <v>E004</v>
      </c>
      <c r="H1695" s="3" t="str">
        <f>IF($H$1= VLOOKUP($H$1,Events!$A:$D,1,FALSE),
VLOOKUP(
VLOOKUP(A1695,'[3]OSMEC ID + EVENT'!$A:$M,2,FALSE),Events!B:D,3,FALSE),)</f>
        <v>E005</v>
      </c>
      <c r="I1695" s="3" t="str">
        <f>IF(I$1= VLOOKUP(I$1,Events!$A:$D,1,FALSE),
VLOOKUP(
VLOOKUP($A1695,'[3]OSMEC ID + EVENT'!$A:$M,3,FALSE),Events!$B:$D,3,FALSE),)</f>
        <v>E006</v>
      </c>
      <c r="J1695" t="str">
        <f>IF(J$1= VLOOKUP(J$1,Events!$A:$D,1,FALSE),
VLOOKUP(
VLOOKUP($A1695,'[3]OSMEC ID + EVENT'!$A:$M,4,FALSE),Events!$B:$D,3,FALSE),)</f>
        <v>E007</v>
      </c>
      <c r="K1695" t="str">
        <f>IF(K$1= VLOOKUP(K$1,Events!$A:$D,1,FALSE),
VLOOKUP(
VLOOKUP($A1695,'[3]OSMEC ID + EVENT'!$A:$M,5,FALSE),Events!$B:$D,3,FALSE),)</f>
        <v>E008</v>
      </c>
      <c r="L1695" t="str">
        <f>IF(L$1= VLOOKUP(L$1,Events!$A:$D,1,FALSE),
VLOOKUP(
VLOOKUP($A1695,'[3]OSMEC ID + EVENT'!$A:$M,6,FALSE),Events!$B:$D,3,FALSE),)</f>
        <v>E009</v>
      </c>
      <c r="M1695" t="str">
        <f>IF(M$1= VLOOKUP(M$1,Events!$A:$D,1,FALSE),
VLOOKUP(
VLOOKUP($A1695,'[3]OSMEC ID + EVENT'!$A:$M,7,FALSE),Events!$B:$D,3,FALSE),)</f>
        <v>E010</v>
      </c>
      <c r="N1695" t="str">
        <f>IF(N$1= VLOOKUP(N$1,Events!$A:$D,1,FALSE),
VLOOKUP(
VLOOKUP($A1695,'[3]OSMEC ID + EVENT'!$A:$M,8,FALSE),Events!$B:$D,3,FALSE),)</f>
        <v>E011</v>
      </c>
      <c r="O1695" t="str">
        <f>IF(O$1= VLOOKUP(O$1,Events!$A:$D,1,FALSE),
VLOOKUP(
VLOOKUP($A1695,'[3]OSMEC ID + EVENT'!$A:$M,9,FALSE),Events!$B:$D,3,FALSE),)</f>
        <v>E012</v>
      </c>
      <c r="P1695" t="str">
        <f>IF(P$1= VLOOKUP(P$1,Events!$A:$D,1,FALSE),
VLOOKUP(
VLOOKUP($A1695,'[3]OSMEC ID + EVENT'!$A:$M,10,FALSE),Events!$B:$D,3,FALSE),)</f>
        <v>E013</v>
      </c>
      <c r="Q1695" t="str">
        <f>IF(Q$1= VLOOKUP(Q$1,Events!$A:$D,1,FALSE),
VLOOKUP(
VLOOKUP($A1695,'[3]OSMEC ID + EVENT'!$A:$M,11,FALSE),Events!$B:$D,3,FALSE),)</f>
        <v>E014</v>
      </c>
      <c r="R1695" t="str">
        <f>IF(R$1= VLOOKUP(R$1,Events!$A:$D,1,FALSE),
VLOOKUP(
VLOOKUP($A1695,'[3]OSMEC ID + EVENT'!$A:$M,12,FALSE),Events!$B:$D,3,FALSE),)</f>
        <v>E015</v>
      </c>
      <c r="S1695" t="str">
        <f>IF(S$1= VLOOKUP(S$1,Events!$A:$D,1,FALSE),
VLOOKUP(
VLOOKUP($A1695,'[3]OSMEC ID + EVENT'!$A:$M,13,FALSE),Events!$B:$D,3,FALSE),)</f>
        <v>E016</v>
      </c>
      <c r="T1695" t="str">
        <f>IF(
ISNA(MATCH(T$1,Events!$A:$A,0)),
0,
VLOOKUP(
VLOOKUP(A1695,'[4]OSMEC ID + EVENT'!$A:$I,2,FALSE),Events!$B:$D,3,FALSE))</f>
        <v>E017</v>
      </c>
      <c r="U1695" t="str">
        <f>IF(
ISNA(MATCH(U$1,Events!$A:$A,0)),
0,
VLOOKUP(
VLOOKUP($A1695,'[4]OSMEC ID + EVENT'!$A:$I,3,FALSE),Events!$B:$D,3,FALSE))</f>
        <v>E018</v>
      </c>
      <c r="V1695" t="str">
        <f>IF(
ISNA(MATCH(V$1,Events!$A:$A,0)),
0,
VLOOKUP(
VLOOKUP($A1695,'[4]OSMEC ID + EVENT'!$A:$I,4,FALSE),Events!$B:$D,3,FALSE))</f>
        <v>E019</v>
      </c>
      <c r="W1695" t="str">
        <f>IF(
ISNA(MATCH(W$1,Events!$A:$A,0)),
0,
VLOOKUP(
VLOOKUP($A1695,'[4]OSMEC ID + EVENT'!$A:$I,5,FALSE),Events!$B:$D,3,FALSE))</f>
        <v>E020</v>
      </c>
      <c r="X1695" t="str">
        <f>IF(
ISNA(MATCH(X$1,Events!$A:$A,0)),
0,
VLOOKUP(
VLOOKUP($A1695,'[4]OSMEC ID + EVENT'!$A:$I,6,FALSE),Events!$B:$D,3,FALSE))</f>
        <v>E021</v>
      </c>
      <c r="Y1695" t="str">
        <f>IF(
ISNA(MATCH(Y$1,Events!$A:$A,0)),
0,
VLOOKUP(
VLOOKUP($A1695,'[4]OSMEC ID + EVENT'!$A:$I,7,FALSE),Events!$B:$D,3,FALSE))</f>
        <v>E022</v>
      </c>
      <c r="Z1695" t="str">
        <f>IF(
ISNA(MATCH(Z$1,Events!$A:$A,0)),
0,
VLOOKUP(
VLOOKUP($A1695,'[4]OSMEC ID + EVENT'!$A:$I,8,FALSE),Events!$B:$D,3,FALSE))</f>
        <v>E023</v>
      </c>
      <c r="AA1695" t="str">
        <f>IFERROR(
VLOOKUP(
VLOOKUP(A1695,'[5]OSMEC ID + SUBJECT'!$A:$B,2,FALSE),Subjects!$B:$D,3,FALSE),"")</f>
        <v/>
      </c>
      <c r="AB1695" t="str">
        <f>IFERROR(
VLOOKUP(
VLOOKUP(A1695,'[6]OSMEC ID + SUBJECT'!$A:$B,2,FALSE),Subjects!B:D,3,FALSE),"")</f>
        <v/>
      </c>
      <c r="AC1695" t="str">
        <f>IFERROR(
VLOOKUP(
VLOOKUP(A1695,'[7]OSMEC-ID + SESSION'!$A:$B,2,FALSE),Subjects!$B:$D,3,FALSE),"")</f>
        <v/>
      </c>
      <c r="AD1695" t="str">
        <f>IFERROR(
VLOOKUP(
VLOOKUP(A1695,'[8]OSMEC ID + SESSION'!$A:$B,2,FALSE),Subjects!$B:$D,3,FALSE),"")</f>
        <v/>
      </c>
      <c r="AE1695" s="12" t="str">
        <f>IFERROR(
VLOOKUP(
VLOOKUP(A1695,'[9]OSMEC ID + SUBJECT'!$A:$B,2,FALSE),Subjects!$B:$D,3,FALSE),"")</f>
        <v/>
      </c>
      <c r="AF1695" t="str">
        <f>IFERROR(
VLOOKUP(
VLOOKUP(A1695,'[10]OSMEC ID + SESSION'!$A:$B,2,FALSE),Subjects!$B:$D,3),"")</f>
        <v/>
      </c>
    </row>
    <row r="1696" spans="1:32" x14ac:dyDescent="0.75">
      <c r="A1696" t="str">
        <f>Deligate_List!A1700</f>
        <v>OSMEC-2123</v>
      </c>
      <c r="B1696" t="str">
        <f>VLOOKUP(A1696,Deligate_List!A:B,2,FALSE)</f>
        <v>KATKAM BALAJI</v>
      </c>
      <c r="C1696" t="str">
        <f>IFERROR(
VLOOKUP(
VLOOKUP($A1696,'[1]OSMEC ID + WORKSHOP'!$A:$B,2,FALSE),Workshop!A:C,3,FALSE),"")</f>
        <v>W003</v>
      </c>
      <c r="D1696" t="str">
        <f>IF($D$1 =Events!$A$2,
VLOOKUP(
VLOOKUP($A1696,'[2]OSMEC ID + EVENT'!$A:$E,2,FALSE),Events!$B:$D,3,FALSE))</f>
        <v>E001</v>
      </c>
      <c r="E1696" t="str">
        <f>IF(E$1=Events!$A$3,
VLOOKUP(
VLOOKUP($A1696,'[2]OSMEC ID + EVENT'!$A:$E,3,FALSE),Events!B:D,3,FALSE))</f>
        <v>E002</v>
      </c>
      <c r="F1696" t="str">
        <f>IF($F$1=Events!$A$4,
VLOOKUP(
VLOOKUP($A1698,'[2]OSMEC ID + EVENT'!$A:$E,4,FALSE),Events!B:D,3,FALSE),)</f>
        <v>E003</v>
      </c>
      <c r="G1696" t="str">
        <f>IF($G$1=Events!$A$5,
VLOOKUP(
VLOOKUP($A1698,'[2]OSMEC ID + EVENT'!$A:$E,5,FALSE),Events!$B:$D,3,FALSE),)</f>
        <v>E004</v>
      </c>
      <c r="H1696" s="3" t="str">
        <f>IF($H$1= VLOOKUP($H$1,Events!$A:$D,1,FALSE),
VLOOKUP(
VLOOKUP(A1696,'[3]OSMEC ID + EVENT'!$A:$M,2,FALSE),Events!B:D,3,FALSE),)</f>
        <v>E005</v>
      </c>
      <c r="I1696" s="3" t="str">
        <f>IF(I$1= VLOOKUP(I$1,Events!$A:$D,1,FALSE),
VLOOKUP(
VLOOKUP($A1696,'[3]OSMEC ID + EVENT'!$A:$M,3,FALSE),Events!$B:$D,3,FALSE),)</f>
        <v>E006</v>
      </c>
      <c r="J1696" t="str">
        <f>IF(J$1= VLOOKUP(J$1,Events!$A:$D,1,FALSE),
VLOOKUP(
VLOOKUP($A1696,'[3]OSMEC ID + EVENT'!$A:$M,4,FALSE),Events!$B:$D,3,FALSE),)</f>
        <v>E007</v>
      </c>
      <c r="K1696" t="str">
        <f>IF(K$1= VLOOKUP(K$1,Events!$A:$D,1,FALSE),
VLOOKUP(
VLOOKUP($A1696,'[3]OSMEC ID + EVENT'!$A:$M,5,FALSE),Events!$B:$D,3,FALSE),)</f>
        <v>E008</v>
      </c>
      <c r="L1696" t="str">
        <f>IF(L$1= VLOOKUP(L$1,Events!$A:$D,1,FALSE),
VLOOKUP(
VLOOKUP($A1696,'[3]OSMEC ID + EVENT'!$A:$M,6,FALSE),Events!$B:$D,3,FALSE),)</f>
        <v>E009</v>
      </c>
      <c r="M1696" t="str">
        <f>IF(M$1= VLOOKUP(M$1,Events!$A:$D,1,FALSE),
VLOOKUP(
VLOOKUP($A1696,'[3]OSMEC ID + EVENT'!$A:$M,7,FALSE),Events!$B:$D,3,FALSE),)</f>
        <v>E010</v>
      </c>
      <c r="N1696" t="str">
        <f>IF(N$1= VLOOKUP(N$1,Events!$A:$D,1,FALSE),
VLOOKUP(
VLOOKUP($A1696,'[3]OSMEC ID + EVENT'!$A:$M,8,FALSE),Events!$B:$D,3,FALSE),)</f>
        <v>E011</v>
      </c>
      <c r="O1696" t="str">
        <f>IF(O$1= VLOOKUP(O$1,Events!$A:$D,1,FALSE),
VLOOKUP(
VLOOKUP($A1696,'[3]OSMEC ID + EVENT'!$A:$M,9,FALSE),Events!$B:$D,3,FALSE),)</f>
        <v>E012</v>
      </c>
      <c r="P1696" t="str">
        <f>IF(P$1= VLOOKUP(P$1,Events!$A:$D,1,FALSE),
VLOOKUP(
VLOOKUP($A1696,'[3]OSMEC ID + EVENT'!$A:$M,10,FALSE),Events!$B:$D,3,FALSE),)</f>
        <v>E013</v>
      </c>
      <c r="Q1696" t="str">
        <f>IF(Q$1= VLOOKUP(Q$1,Events!$A:$D,1,FALSE),
VLOOKUP(
VLOOKUP($A1696,'[3]OSMEC ID + EVENT'!$A:$M,11,FALSE),Events!$B:$D,3,FALSE),)</f>
        <v>E014</v>
      </c>
      <c r="R1696" t="str">
        <f>IF(R$1= VLOOKUP(R$1,Events!$A:$D,1,FALSE),
VLOOKUP(
VLOOKUP($A1696,'[3]OSMEC ID + EVENT'!$A:$M,12,FALSE),Events!$B:$D,3,FALSE),)</f>
        <v>E015</v>
      </c>
      <c r="S1696" t="str">
        <f>IF(S$1= VLOOKUP(S$1,Events!$A:$D,1,FALSE),
VLOOKUP(
VLOOKUP($A1696,'[3]OSMEC ID + EVENT'!$A:$M,13,FALSE),Events!$B:$D,3,FALSE),)</f>
        <v>E016</v>
      </c>
      <c r="T1696" t="str">
        <f>IF(
ISNA(MATCH(T$1,Events!$A:$A,0)),
0,
VLOOKUP(
VLOOKUP(A1696,'[4]OSMEC ID + EVENT'!$A:$I,2,FALSE),Events!$B:$D,3,FALSE))</f>
        <v>E017</v>
      </c>
      <c r="U1696" t="str">
        <f>IF(
ISNA(MATCH(U$1,Events!$A:$A,0)),
0,
VLOOKUP(
VLOOKUP($A1696,'[4]OSMEC ID + EVENT'!$A:$I,3,FALSE),Events!$B:$D,3,FALSE))</f>
        <v>E018</v>
      </c>
      <c r="V1696" t="str">
        <f>IF(
ISNA(MATCH(V$1,Events!$A:$A,0)),
0,
VLOOKUP(
VLOOKUP($A1696,'[4]OSMEC ID + EVENT'!$A:$I,4,FALSE),Events!$B:$D,3,FALSE))</f>
        <v>E019</v>
      </c>
      <c r="W1696" t="str">
        <f>IF(
ISNA(MATCH(W$1,Events!$A:$A,0)),
0,
VLOOKUP(
VLOOKUP($A1696,'[4]OSMEC ID + EVENT'!$A:$I,5,FALSE),Events!$B:$D,3,FALSE))</f>
        <v>E020</v>
      </c>
      <c r="X1696" t="str">
        <f>IF(
ISNA(MATCH(X$1,Events!$A:$A,0)),
0,
VLOOKUP(
VLOOKUP($A1696,'[4]OSMEC ID + EVENT'!$A:$I,6,FALSE),Events!$B:$D,3,FALSE))</f>
        <v>E021</v>
      </c>
      <c r="Y1696" t="str">
        <f>IF(
ISNA(MATCH(Y$1,Events!$A:$A,0)),
0,
VLOOKUP(
VLOOKUP($A1696,'[4]OSMEC ID + EVENT'!$A:$I,7,FALSE),Events!$B:$D,3,FALSE))</f>
        <v>E022</v>
      </c>
      <c r="Z1696" t="str">
        <f>IF(
ISNA(MATCH(Z$1,Events!$A:$A,0)),
0,
VLOOKUP(
VLOOKUP($A1696,'[4]OSMEC ID + EVENT'!$A:$I,8,FALSE),Events!$B:$D,3,FALSE))</f>
        <v>E023</v>
      </c>
      <c r="AA1696" t="str">
        <f>IFERROR(
VLOOKUP(
VLOOKUP(A1696,'[5]OSMEC ID + SUBJECT'!$A:$B,2,FALSE),Subjects!$B:$D,3,FALSE),"")</f>
        <v/>
      </c>
      <c r="AB1696" t="str">
        <f>IFERROR(
VLOOKUP(
VLOOKUP(A1696,'[6]OSMEC ID + SUBJECT'!$A:$B,2,FALSE),Subjects!B:D,3,FALSE),"")</f>
        <v/>
      </c>
      <c r="AC1696" t="str">
        <f>IFERROR(
VLOOKUP(
VLOOKUP(A1696,'[7]OSMEC-ID + SESSION'!$A:$B,2,FALSE),Subjects!$B:$D,3,FALSE),"")</f>
        <v/>
      </c>
      <c r="AD1696" t="str">
        <f>IFERROR(
VLOOKUP(
VLOOKUP(A1696,'[8]OSMEC ID + SESSION'!$A:$B,2,FALSE),Subjects!$B:$D,3,FALSE),"")</f>
        <v/>
      </c>
      <c r="AE1696" s="12" t="str">
        <f>IFERROR(
VLOOKUP(
VLOOKUP(A1696,'[9]OSMEC ID + SUBJECT'!$A:$B,2,FALSE),Subjects!$B:$D,3,FALSE),"")</f>
        <v/>
      </c>
      <c r="AF1696" t="str">
        <f>IFERROR(
VLOOKUP(
VLOOKUP(A1696,'[10]OSMEC ID + SESSION'!$A:$B,2,FALSE),Subjects!$B:$D,3),"")</f>
        <v/>
      </c>
    </row>
    <row r="1697" spans="1:32" x14ac:dyDescent="0.75">
      <c r="A1697" t="str">
        <f>Deligate_List!A1701</f>
        <v>OSMEC-2124</v>
      </c>
      <c r="B1697" t="str">
        <f>VLOOKUP(A1697,Deligate_List!A:B,2,FALSE)</f>
        <v>PATHAN ZIYAN KHAN</v>
      </c>
      <c r="C1697" t="str">
        <f>IFERROR(
VLOOKUP(
VLOOKUP($A1697,'[1]OSMEC ID + WORKSHOP'!$A:$B,2,FALSE),Workshop!A:C,3,FALSE),"")</f>
        <v/>
      </c>
      <c r="D1697" t="str">
        <f>IF($D$1 =Events!$A$2,
VLOOKUP(
VLOOKUP($A1697,'[2]OSMEC ID + EVENT'!$A:$E,2,FALSE),Events!$B:$D,3,FALSE))</f>
        <v>E001</v>
      </c>
      <c r="E1697" t="str">
        <f>IF(E$1=Events!$A$3,
VLOOKUP(
VLOOKUP($A1697,'[2]OSMEC ID + EVENT'!$A:$E,3,FALSE),Events!B:D,3,FALSE))</f>
        <v>E002</v>
      </c>
      <c r="F1697" t="str">
        <f>IF($F$1=Events!$A$4,
VLOOKUP(
VLOOKUP($A1699,'[2]OSMEC ID + EVENT'!$A:$E,4,FALSE),Events!B:D,3,FALSE),)</f>
        <v>E003</v>
      </c>
      <c r="G1697" t="str">
        <f>IF($G$1=Events!$A$5,
VLOOKUP(
VLOOKUP($A1699,'[2]OSMEC ID + EVENT'!$A:$E,5,FALSE),Events!$B:$D,3,FALSE),)</f>
        <v>E004</v>
      </c>
      <c r="H1697" s="3" t="str">
        <f>IF($H$1= VLOOKUP($H$1,Events!$A:$D,1,FALSE),
VLOOKUP(
VLOOKUP(A1697,'[3]OSMEC ID + EVENT'!$A:$M,2,FALSE),Events!B:D,3,FALSE),)</f>
        <v>E005</v>
      </c>
      <c r="I1697" s="3" t="str">
        <f>IF(I$1= VLOOKUP(I$1,Events!$A:$D,1,FALSE),
VLOOKUP(
VLOOKUP($A1697,'[3]OSMEC ID + EVENT'!$A:$M,3,FALSE),Events!$B:$D,3,FALSE),)</f>
        <v>E006</v>
      </c>
      <c r="J1697" t="str">
        <f>IF(J$1= VLOOKUP(J$1,Events!$A:$D,1,FALSE),
VLOOKUP(
VLOOKUP($A1697,'[3]OSMEC ID + EVENT'!$A:$M,4,FALSE),Events!$B:$D,3,FALSE),)</f>
        <v>E007</v>
      </c>
      <c r="K1697" t="str">
        <f>IF(K$1= VLOOKUP(K$1,Events!$A:$D,1,FALSE),
VLOOKUP(
VLOOKUP($A1697,'[3]OSMEC ID + EVENT'!$A:$M,5,FALSE),Events!$B:$D,3,FALSE),)</f>
        <v>E008</v>
      </c>
      <c r="L1697" t="str">
        <f>IF(L$1= VLOOKUP(L$1,Events!$A:$D,1,FALSE),
VLOOKUP(
VLOOKUP($A1697,'[3]OSMEC ID + EVENT'!$A:$M,6,FALSE),Events!$B:$D,3,FALSE),)</f>
        <v>E009</v>
      </c>
      <c r="M1697" t="str">
        <f>IF(M$1= VLOOKUP(M$1,Events!$A:$D,1,FALSE),
VLOOKUP(
VLOOKUP($A1697,'[3]OSMEC ID + EVENT'!$A:$M,7,FALSE),Events!$B:$D,3,FALSE),)</f>
        <v>E010</v>
      </c>
      <c r="N1697" t="str">
        <f>IF(N$1= VLOOKUP(N$1,Events!$A:$D,1,FALSE),
VLOOKUP(
VLOOKUP($A1697,'[3]OSMEC ID + EVENT'!$A:$M,8,FALSE),Events!$B:$D,3,FALSE),)</f>
        <v>E011</v>
      </c>
      <c r="O1697" t="str">
        <f>IF(O$1= VLOOKUP(O$1,Events!$A:$D,1,FALSE),
VLOOKUP(
VLOOKUP($A1697,'[3]OSMEC ID + EVENT'!$A:$M,9,FALSE),Events!$B:$D,3,FALSE),)</f>
        <v>E012</v>
      </c>
      <c r="P1697" t="str">
        <f>IF(P$1= VLOOKUP(P$1,Events!$A:$D,1,FALSE),
VLOOKUP(
VLOOKUP($A1697,'[3]OSMEC ID + EVENT'!$A:$M,10,FALSE),Events!$B:$D,3,FALSE),)</f>
        <v>E013</v>
      </c>
      <c r="Q1697" t="str">
        <f>IF(Q$1= VLOOKUP(Q$1,Events!$A:$D,1,FALSE),
VLOOKUP(
VLOOKUP($A1697,'[3]OSMEC ID + EVENT'!$A:$M,11,FALSE),Events!$B:$D,3,FALSE),)</f>
        <v>E014</v>
      </c>
      <c r="R1697" t="str">
        <f>IF(R$1= VLOOKUP(R$1,Events!$A:$D,1,FALSE),
VLOOKUP(
VLOOKUP($A1697,'[3]OSMEC ID + EVENT'!$A:$M,12,FALSE),Events!$B:$D,3,FALSE),)</f>
        <v>E015</v>
      </c>
      <c r="S1697" t="str">
        <f>IF(S$1= VLOOKUP(S$1,Events!$A:$D,1,FALSE),
VLOOKUP(
VLOOKUP($A1697,'[3]OSMEC ID + EVENT'!$A:$M,13,FALSE),Events!$B:$D,3,FALSE),)</f>
        <v>E016</v>
      </c>
      <c r="T1697" t="str">
        <f>IF(
ISNA(MATCH(T$1,Events!$A:$A,0)),
0,
VLOOKUP(
VLOOKUP(A1697,'[4]OSMEC ID + EVENT'!$A:$I,2,FALSE),Events!$B:$D,3,FALSE))</f>
        <v>E017</v>
      </c>
      <c r="U1697" t="str">
        <f>IF(
ISNA(MATCH(U$1,Events!$A:$A,0)),
0,
VLOOKUP(
VLOOKUP($A1697,'[4]OSMEC ID + EVENT'!$A:$I,3,FALSE),Events!$B:$D,3,FALSE))</f>
        <v>E018</v>
      </c>
      <c r="V1697" t="str">
        <f>IF(
ISNA(MATCH(V$1,Events!$A:$A,0)),
0,
VLOOKUP(
VLOOKUP($A1697,'[4]OSMEC ID + EVENT'!$A:$I,4,FALSE),Events!$B:$D,3,FALSE))</f>
        <v>E019</v>
      </c>
      <c r="W1697" t="str">
        <f>IF(
ISNA(MATCH(W$1,Events!$A:$A,0)),
0,
VLOOKUP(
VLOOKUP($A1697,'[4]OSMEC ID + EVENT'!$A:$I,5,FALSE),Events!$B:$D,3,FALSE))</f>
        <v>E020</v>
      </c>
      <c r="X1697" t="str">
        <f>IF(
ISNA(MATCH(X$1,Events!$A:$A,0)),
0,
VLOOKUP(
VLOOKUP($A1697,'[4]OSMEC ID + EVENT'!$A:$I,6,FALSE),Events!$B:$D,3,FALSE))</f>
        <v>E021</v>
      </c>
      <c r="Y1697" t="str">
        <f>IF(
ISNA(MATCH(Y$1,Events!$A:$A,0)),
0,
VLOOKUP(
VLOOKUP($A1697,'[4]OSMEC ID + EVENT'!$A:$I,7,FALSE),Events!$B:$D,3,FALSE))</f>
        <v>E022</v>
      </c>
      <c r="Z1697" t="str">
        <f>IF(
ISNA(MATCH(Z$1,Events!$A:$A,0)),
0,
VLOOKUP(
VLOOKUP($A1697,'[4]OSMEC ID + EVENT'!$A:$I,8,FALSE),Events!$B:$D,3,FALSE))</f>
        <v>E023</v>
      </c>
      <c r="AA1697" t="str">
        <f>IFERROR(
VLOOKUP(
VLOOKUP(A1697,'[5]OSMEC ID + SUBJECT'!$A:$B,2,FALSE),Subjects!$B:$D,3,FALSE),"")</f>
        <v/>
      </c>
      <c r="AB1697" t="str">
        <f>IFERROR(
VLOOKUP(
VLOOKUP(A1697,'[6]OSMEC ID + SUBJECT'!$A:$B,2,FALSE),Subjects!B:D,3,FALSE),"")</f>
        <v/>
      </c>
      <c r="AC1697" t="str">
        <f>IFERROR(
VLOOKUP(
VLOOKUP(A1697,'[7]OSMEC-ID + SESSION'!$A:$B,2,FALSE),Subjects!$B:$D,3,FALSE),"")</f>
        <v/>
      </c>
      <c r="AD1697" t="str">
        <f>IFERROR(
VLOOKUP(
VLOOKUP(A1697,'[8]OSMEC ID + SESSION'!$A:$B,2,FALSE),Subjects!$B:$D,3,FALSE),"")</f>
        <v/>
      </c>
      <c r="AE1697" s="12" t="str">
        <f>IFERROR(
VLOOKUP(
VLOOKUP(A1697,'[9]OSMEC ID + SUBJECT'!$A:$B,2,FALSE),Subjects!$B:$D,3,FALSE),"")</f>
        <v/>
      </c>
      <c r="AF1697" t="str">
        <f>IFERROR(
VLOOKUP(
VLOOKUP(A1697,'[10]OSMEC ID + SESSION'!$A:$B,2,FALSE),Subjects!$B:$D,3),"")</f>
        <v/>
      </c>
    </row>
    <row r="1698" spans="1:32" x14ac:dyDescent="0.75">
      <c r="A1698" t="str">
        <f>Deligate_List!A1702</f>
        <v>OSMEC-2126</v>
      </c>
      <c r="B1698" t="str">
        <f>VLOOKUP(A1698,Deligate_List!A:B,2,FALSE)</f>
        <v>Sk MOHAMMAD ASIF</v>
      </c>
      <c r="C1698" t="str">
        <f>IFERROR(
VLOOKUP(
VLOOKUP($A1698,'[1]OSMEC ID + WORKSHOP'!$A:$B,2,FALSE),Workshop!A:C,3,FALSE),"")</f>
        <v>W004</v>
      </c>
      <c r="D1698" t="str">
        <f>IF($D$1 =Events!$A$2,
VLOOKUP(
VLOOKUP($A1698,'[2]OSMEC ID + EVENT'!$A:$E,2,FALSE),Events!$B:$D,3,FALSE))</f>
        <v>E001</v>
      </c>
      <c r="E1698" t="str">
        <f>IF(E$1=Events!$A$3,
VLOOKUP(
VLOOKUP($A1698,'[2]OSMEC ID + EVENT'!$A:$E,3,FALSE),Events!B:D,3,FALSE))</f>
        <v>E002</v>
      </c>
      <c r="F1698" t="str">
        <f>IF($F$1=Events!$A$4,
VLOOKUP(
VLOOKUP($A1700,'[2]OSMEC ID + EVENT'!$A:$E,4,FALSE),Events!B:D,3,FALSE),)</f>
        <v>E003</v>
      </c>
      <c r="G1698" t="str">
        <f>IF($G$1=Events!$A$5,
VLOOKUP(
VLOOKUP($A1700,'[2]OSMEC ID + EVENT'!$A:$E,5,FALSE),Events!$B:$D,3,FALSE),)</f>
        <v>E004</v>
      </c>
      <c r="H1698" s="3" t="str">
        <f>IF($H$1= VLOOKUP($H$1,Events!$A:$D,1,FALSE),
VLOOKUP(
VLOOKUP(A1698,'[3]OSMEC ID + EVENT'!$A:$M,2,FALSE),Events!B:D,3,FALSE),)</f>
        <v>E005</v>
      </c>
      <c r="I1698" s="3" t="str">
        <f>IF(I$1= VLOOKUP(I$1,Events!$A:$D,1,FALSE),
VLOOKUP(
VLOOKUP($A1698,'[3]OSMEC ID + EVENT'!$A:$M,3,FALSE),Events!$B:$D,3,FALSE),)</f>
        <v>E006</v>
      </c>
      <c r="J1698" t="str">
        <f>IF(J$1= VLOOKUP(J$1,Events!$A:$D,1,FALSE),
VLOOKUP(
VLOOKUP($A1698,'[3]OSMEC ID + EVENT'!$A:$M,4,FALSE),Events!$B:$D,3,FALSE),)</f>
        <v>E007</v>
      </c>
      <c r="K1698" t="str">
        <f>IF(K$1= VLOOKUP(K$1,Events!$A:$D,1,FALSE),
VLOOKUP(
VLOOKUP($A1698,'[3]OSMEC ID + EVENT'!$A:$M,5,FALSE),Events!$B:$D,3,FALSE),)</f>
        <v>E008</v>
      </c>
      <c r="L1698" t="str">
        <f>IF(L$1= VLOOKUP(L$1,Events!$A:$D,1,FALSE),
VLOOKUP(
VLOOKUP($A1698,'[3]OSMEC ID + EVENT'!$A:$M,6,FALSE),Events!$B:$D,3,FALSE),)</f>
        <v>E009</v>
      </c>
      <c r="M1698" t="str">
        <f>IF(M$1= VLOOKUP(M$1,Events!$A:$D,1,FALSE),
VLOOKUP(
VLOOKUP($A1698,'[3]OSMEC ID + EVENT'!$A:$M,7,FALSE),Events!$B:$D,3,FALSE),)</f>
        <v>E010</v>
      </c>
      <c r="N1698" t="str">
        <f>IF(N$1= VLOOKUP(N$1,Events!$A:$D,1,FALSE),
VLOOKUP(
VLOOKUP($A1698,'[3]OSMEC ID + EVENT'!$A:$M,8,FALSE),Events!$B:$D,3,FALSE),)</f>
        <v>E011</v>
      </c>
      <c r="O1698" t="str">
        <f>IF(O$1= VLOOKUP(O$1,Events!$A:$D,1,FALSE),
VLOOKUP(
VLOOKUP($A1698,'[3]OSMEC ID + EVENT'!$A:$M,9,FALSE),Events!$B:$D,3,FALSE),)</f>
        <v>E012</v>
      </c>
      <c r="P1698" t="str">
        <f>IF(P$1= VLOOKUP(P$1,Events!$A:$D,1,FALSE),
VLOOKUP(
VLOOKUP($A1698,'[3]OSMEC ID + EVENT'!$A:$M,10,FALSE),Events!$B:$D,3,FALSE),)</f>
        <v>E013</v>
      </c>
      <c r="Q1698" t="str">
        <f>IF(Q$1= VLOOKUP(Q$1,Events!$A:$D,1,FALSE),
VLOOKUP(
VLOOKUP($A1698,'[3]OSMEC ID + EVENT'!$A:$M,11,FALSE),Events!$B:$D,3,FALSE),)</f>
        <v>E014</v>
      </c>
      <c r="R1698" t="str">
        <f>IF(R$1= VLOOKUP(R$1,Events!$A:$D,1,FALSE),
VLOOKUP(
VLOOKUP($A1698,'[3]OSMEC ID + EVENT'!$A:$M,12,FALSE),Events!$B:$D,3,FALSE),)</f>
        <v>E015</v>
      </c>
      <c r="S1698" t="str">
        <f>IF(S$1= VLOOKUP(S$1,Events!$A:$D,1,FALSE),
VLOOKUP(
VLOOKUP($A1698,'[3]OSMEC ID + EVENT'!$A:$M,13,FALSE),Events!$B:$D,3,FALSE),)</f>
        <v>E016</v>
      </c>
      <c r="T1698" t="str">
        <f>IF(
ISNA(MATCH(T$1,Events!$A:$A,0)),
0,
VLOOKUP(
VLOOKUP(A1698,'[4]OSMEC ID + EVENT'!$A:$I,2,FALSE),Events!$B:$D,3,FALSE))</f>
        <v>E017</v>
      </c>
      <c r="U1698" t="str">
        <f>IF(
ISNA(MATCH(U$1,Events!$A:$A,0)),
0,
VLOOKUP(
VLOOKUP($A1698,'[4]OSMEC ID + EVENT'!$A:$I,3,FALSE),Events!$B:$D,3,FALSE))</f>
        <v>E018</v>
      </c>
      <c r="V1698" t="str">
        <f>IF(
ISNA(MATCH(V$1,Events!$A:$A,0)),
0,
VLOOKUP(
VLOOKUP($A1698,'[4]OSMEC ID + EVENT'!$A:$I,4,FALSE),Events!$B:$D,3,FALSE))</f>
        <v>E019</v>
      </c>
      <c r="W1698" t="str">
        <f>IF(
ISNA(MATCH(W$1,Events!$A:$A,0)),
0,
VLOOKUP(
VLOOKUP($A1698,'[4]OSMEC ID + EVENT'!$A:$I,5,FALSE),Events!$B:$D,3,FALSE))</f>
        <v>E020</v>
      </c>
      <c r="X1698" t="str">
        <f>IF(
ISNA(MATCH(X$1,Events!$A:$A,0)),
0,
VLOOKUP(
VLOOKUP($A1698,'[4]OSMEC ID + EVENT'!$A:$I,6,FALSE),Events!$B:$D,3,FALSE))</f>
        <v>E021</v>
      </c>
      <c r="Y1698" t="str">
        <f>IF(
ISNA(MATCH(Y$1,Events!$A:$A,0)),
0,
VLOOKUP(
VLOOKUP($A1698,'[4]OSMEC ID + EVENT'!$A:$I,7,FALSE),Events!$B:$D,3,FALSE))</f>
        <v>E022</v>
      </c>
      <c r="Z1698" t="str">
        <f>IF(
ISNA(MATCH(Z$1,Events!$A:$A,0)),
0,
VLOOKUP(
VLOOKUP($A1698,'[4]OSMEC ID + EVENT'!$A:$I,8,FALSE),Events!$B:$D,3,FALSE))</f>
        <v>E023</v>
      </c>
      <c r="AA1698" t="str">
        <f>IFERROR(
VLOOKUP(
VLOOKUP(A1698,'[5]OSMEC ID + SUBJECT'!$A:$B,2,FALSE),Subjects!$B:$D,3,FALSE),"")</f>
        <v/>
      </c>
      <c r="AB1698" t="str">
        <f>IFERROR(
VLOOKUP(
VLOOKUP(A1698,'[6]OSMEC ID + SUBJECT'!$A:$B,2,FALSE),Subjects!B:D,3,FALSE),"")</f>
        <v/>
      </c>
      <c r="AC1698" t="str">
        <f>IFERROR(
VLOOKUP(
VLOOKUP(A1698,'[7]OSMEC-ID + SESSION'!$A:$B,2,FALSE),Subjects!$B:$D,3,FALSE),"")</f>
        <v/>
      </c>
      <c r="AD1698" t="str">
        <f>IFERROR(
VLOOKUP(
VLOOKUP(A1698,'[8]OSMEC ID + SESSION'!$A:$B,2,FALSE),Subjects!$B:$D,3,FALSE),"")</f>
        <v/>
      </c>
      <c r="AE1698" s="12" t="str">
        <f>IFERROR(
VLOOKUP(
VLOOKUP(A1698,'[9]OSMEC ID + SUBJECT'!$A:$B,2,FALSE),Subjects!$B:$D,3,FALSE),"")</f>
        <v/>
      </c>
      <c r="AF1698" t="str">
        <f>IFERROR(
VLOOKUP(
VLOOKUP(A1698,'[10]OSMEC ID + SESSION'!$A:$B,2,FALSE),Subjects!$B:$D,3),"")</f>
        <v/>
      </c>
    </row>
    <row r="1699" spans="1:32" x14ac:dyDescent="0.75">
      <c r="A1699" t="str">
        <f>Deligate_List!A1703</f>
        <v>OSMEC-2125</v>
      </c>
      <c r="B1699" t="str">
        <f>VLOOKUP(A1699,Deligate_List!A:B,2,FALSE)</f>
        <v>JAVEED HUSSAIN SHAIK</v>
      </c>
      <c r="C1699" t="str">
        <f>IFERROR(
VLOOKUP(
VLOOKUP($A1699,'[1]OSMEC ID + WORKSHOP'!$A:$B,2,FALSE),Workshop!A:C,3,FALSE),"")</f>
        <v>W005</v>
      </c>
      <c r="D1699" t="str">
        <f>IF($D$1 =Events!$A$2,
VLOOKUP(
VLOOKUP($A1699,'[2]OSMEC ID + EVENT'!$A:$E,2,FALSE),Events!$B:$D,3,FALSE))</f>
        <v>E001</v>
      </c>
      <c r="E1699" t="str">
        <f>IF(E$1=Events!$A$3,
VLOOKUP(
VLOOKUP($A1699,'[2]OSMEC ID + EVENT'!$A:$E,3,FALSE),Events!B:D,3,FALSE))</f>
        <v>E002</v>
      </c>
      <c r="F1699" t="str">
        <f>IF($F$1=Events!$A$4,
VLOOKUP(
VLOOKUP($A1701,'[2]OSMEC ID + EVENT'!$A:$E,4,FALSE),Events!B:D,3,FALSE),)</f>
        <v>E003</v>
      </c>
      <c r="G1699" t="str">
        <f>IF($G$1=Events!$A$5,
VLOOKUP(
VLOOKUP($A1701,'[2]OSMEC ID + EVENT'!$A:$E,5,FALSE),Events!$B:$D,3,FALSE),)</f>
        <v>E004</v>
      </c>
      <c r="H1699" s="3" t="str">
        <f>IF($H$1= VLOOKUP($H$1,Events!$A:$D,1,FALSE),
VLOOKUP(
VLOOKUP(A1699,'[3]OSMEC ID + EVENT'!$A:$M,2,FALSE),Events!B:D,3,FALSE),)</f>
        <v>E005</v>
      </c>
      <c r="I1699" s="3" t="str">
        <f>IF(I$1= VLOOKUP(I$1,Events!$A:$D,1,FALSE),
VLOOKUP(
VLOOKUP($A1699,'[3]OSMEC ID + EVENT'!$A:$M,3,FALSE),Events!$B:$D,3,FALSE),)</f>
        <v>E006</v>
      </c>
      <c r="J1699" t="str">
        <f>IF(J$1= VLOOKUP(J$1,Events!$A:$D,1,FALSE),
VLOOKUP(
VLOOKUP($A1699,'[3]OSMEC ID + EVENT'!$A:$M,4,FALSE),Events!$B:$D,3,FALSE),)</f>
        <v>E007</v>
      </c>
      <c r="K1699" t="str">
        <f>IF(K$1= VLOOKUP(K$1,Events!$A:$D,1,FALSE),
VLOOKUP(
VLOOKUP($A1699,'[3]OSMEC ID + EVENT'!$A:$M,5,FALSE),Events!$B:$D,3,FALSE),)</f>
        <v>E008</v>
      </c>
      <c r="L1699" t="str">
        <f>IF(L$1= VLOOKUP(L$1,Events!$A:$D,1,FALSE),
VLOOKUP(
VLOOKUP($A1699,'[3]OSMEC ID + EVENT'!$A:$M,6,FALSE),Events!$B:$D,3,FALSE),)</f>
        <v>E009</v>
      </c>
      <c r="M1699" t="str">
        <f>IF(M$1= VLOOKUP(M$1,Events!$A:$D,1,FALSE),
VLOOKUP(
VLOOKUP($A1699,'[3]OSMEC ID + EVENT'!$A:$M,7,FALSE),Events!$B:$D,3,FALSE),)</f>
        <v>E010</v>
      </c>
      <c r="N1699" t="str">
        <f>IF(N$1= VLOOKUP(N$1,Events!$A:$D,1,FALSE),
VLOOKUP(
VLOOKUP($A1699,'[3]OSMEC ID + EVENT'!$A:$M,8,FALSE),Events!$B:$D,3,FALSE),)</f>
        <v>E011</v>
      </c>
      <c r="O1699" t="str">
        <f>IF(O$1= VLOOKUP(O$1,Events!$A:$D,1,FALSE),
VLOOKUP(
VLOOKUP($A1699,'[3]OSMEC ID + EVENT'!$A:$M,9,FALSE),Events!$B:$D,3,FALSE),)</f>
        <v>E012</v>
      </c>
      <c r="P1699" t="str">
        <f>IF(P$1= VLOOKUP(P$1,Events!$A:$D,1,FALSE),
VLOOKUP(
VLOOKUP($A1699,'[3]OSMEC ID + EVENT'!$A:$M,10,FALSE),Events!$B:$D,3,FALSE),)</f>
        <v>E013</v>
      </c>
      <c r="Q1699" t="str">
        <f>IF(Q$1= VLOOKUP(Q$1,Events!$A:$D,1,FALSE),
VLOOKUP(
VLOOKUP($A1699,'[3]OSMEC ID + EVENT'!$A:$M,11,FALSE),Events!$B:$D,3,FALSE),)</f>
        <v>E014</v>
      </c>
      <c r="R1699" t="str">
        <f>IF(R$1= VLOOKUP(R$1,Events!$A:$D,1,FALSE),
VLOOKUP(
VLOOKUP($A1699,'[3]OSMEC ID + EVENT'!$A:$M,12,FALSE),Events!$B:$D,3,FALSE),)</f>
        <v>E015</v>
      </c>
      <c r="S1699" t="str">
        <f>IF(S$1= VLOOKUP(S$1,Events!$A:$D,1,FALSE),
VLOOKUP(
VLOOKUP($A1699,'[3]OSMEC ID + EVENT'!$A:$M,13,FALSE),Events!$B:$D,3,FALSE),)</f>
        <v>E016</v>
      </c>
      <c r="T1699" t="str">
        <f>IF(
ISNA(MATCH(T$1,Events!$A:$A,0)),
0,
VLOOKUP(
VLOOKUP(A1699,'[4]OSMEC ID + EVENT'!$A:$I,2,FALSE),Events!$B:$D,3,FALSE))</f>
        <v>E017</v>
      </c>
      <c r="U1699" t="str">
        <f>IF(
ISNA(MATCH(U$1,Events!$A:$A,0)),
0,
VLOOKUP(
VLOOKUP($A1699,'[4]OSMEC ID + EVENT'!$A:$I,3,FALSE),Events!$B:$D,3,FALSE))</f>
        <v>E018</v>
      </c>
      <c r="V1699" t="str">
        <f>IF(
ISNA(MATCH(V$1,Events!$A:$A,0)),
0,
VLOOKUP(
VLOOKUP($A1699,'[4]OSMEC ID + EVENT'!$A:$I,4,FALSE),Events!$B:$D,3,FALSE))</f>
        <v>E019</v>
      </c>
      <c r="W1699" t="str">
        <f>IF(
ISNA(MATCH(W$1,Events!$A:$A,0)),
0,
VLOOKUP(
VLOOKUP($A1699,'[4]OSMEC ID + EVENT'!$A:$I,5,FALSE),Events!$B:$D,3,FALSE))</f>
        <v>E020</v>
      </c>
      <c r="X1699" t="str">
        <f>IF(
ISNA(MATCH(X$1,Events!$A:$A,0)),
0,
VLOOKUP(
VLOOKUP($A1699,'[4]OSMEC ID + EVENT'!$A:$I,6,FALSE),Events!$B:$D,3,FALSE))</f>
        <v>E021</v>
      </c>
      <c r="Y1699" t="str">
        <f>IF(
ISNA(MATCH(Y$1,Events!$A:$A,0)),
0,
VLOOKUP(
VLOOKUP($A1699,'[4]OSMEC ID + EVENT'!$A:$I,7,FALSE),Events!$B:$D,3,FALSE))</f>
        <v>E022</v>
      </c>
      <c r="Z1699" t="str">
        <f>IF(
ISNA(MATCH(Z$1,Events!$A:$A,0)),
0,
VLOOKUP(
VLOOKUP($A1699,'[4]OSMEC ID + EVENT'!$A:$I,8,FALSE),Events!$B:$D,3,FALSE))</f>
        <v>E023</v>
      </c>
      <c r="AA1699" t="str">
        <f>IFERROR(
VLOOKUP(
VLOOKUP(A1699,'[5]OSMEC ID + SUBJECT'!$A:$B,2,FALSE),Subjects!$B:$D,3,FALSE),"")</f>
        <v/>
      </c>
      <c r="AB1699" t="str">
        <f>IFERROR(
VLOOKUP(
VLOOKUP(A1699,'[6]OSMEC ID + SUBJECT'!$A:$B,2,FALSE),Subjects!B:D,3,FALSE),"")</f>
        <v/>
      </c>
      <c r="AC1699" t="str">
        <f>IFERROR(
VLOOKUP(
VLOOKUP(A1699,'[7]OSMEC-ID + SESSION'!$A:$B,2,FALSE),Subjects!$B:$D,3,FALSE),"")</f>
        <v/>
      </c>
      <c r="AD1699" t="str">
        <f>IFERROR(
VLOOKUP(
VLOOKUP(A1699,'[8]OSMEC ID + SESSION'!$A:$B,2,FALSE),Subjects!$B:$D,3,FALSE),"")</f>
        <v/>
      </c>
      <c r="AE1699" s="12" t="str">
        <f>IFERROR(
VLOOKUP(
VLOOKUP(A1699,'[9]OSMEC ID + SUBJECT'!$A:$B,2,FALSE),Subjects!$B:$D,3,FALSE),"")</f>
        <v/>
      </c>
      <c r="AF1699" t="str">
        <f>IFERROR(
VLOOKUP(
VLOOKUP(A1699,'[10]OSMEC ID + SESSION'!$A:$B,2,FALSE),Subjects!$B:$D,3),"")</f>
        <v/>
      </c>
    </row>
    <row r="1700" spans="1:32" x14ac:dyDescent="0.75">
      <c r="A1700" t="str">
        <f>Deligate_List!A1704</f>
        <v>OSMEC-2127</v>
      </c>
      <c r="B1700" t="str">
        <f>VLOOKUP(A1700,Deligate_List!A:B,2,FALSE)</f>
        <v>SHAIK ASAD</v>
      </c>
      <c r="C1700" t="str">
        <f>IFERROR(
VLOOKUP(
VLOOKUP($A1700,'[1]OSMEC ID + WORKSHOP'!$A:$B,2,FALSE),Workshop!A:C,3,FALSE),"")</f>
        <v>W004</v>
      </c>
      <c r="D1700" t="str">
        <f>IF($D$1 =Events!$A$2,
VLOOKUP(
VLOOKUP($A1700,'[2]OSMEC ID + EVENT'!$A:$E,2,FALSE),Events!$B:$D,3,FALSE))</f>
        <v>E001</v>
      </c>
      <c r="E1700" t="str">
        <f>IF(E$1=Events!$A$3,
VLOOKUP(
VLOOKUP($A1700,'[2]OSMEC ID + EVENT'!$A:$E,3,FALSE),Events!B:D,3,FALSE))</f>
        <v>E002</v>
      </c>
      <c r="F1700" t="str">
        <f>IF($F$1=Events!$A$4,
VLOOKUP(
VLOOKUP($A1702,'[2]OSMEC ID + EVENT'!$A:$E,4,FALSE),Events!B:D,3,FALSE),)</f>
        <v>E003</v>
      </c>
      <c r="G1700" t="str">
        <f>IF($G$1=Events!$A$5,
VLOOKUP(
VLOOKUP($A1702,'[2]OSMEC ID + EVENT'!$A:$E,5,FALSE),Events!$B:$D,3,FALSE),)</f>
        <v>E004</v>
      </c>
      <c r="H1700" s="3" t="str">
        <f>IF($H$1= VLOOKUP($H$1,Events!$A:$D,1,FALSE),
VLOOKUP(
VLOOKUP(A1700,'[3]OSMEC ID + EVENT'!$A:$M,2,FALSE),Events!B:D,3,FALSE),)</f>
        <v>E005</v>
      </c>
      <c r="I1700" s="3" t="str">
        <f>IF(I$1= VLOOKUP(I$1,Events!$A:$D,1,FALSE),
VLOOKUP(
VLOOKUP($A1700,'[3]OSMEC ID + EVENT'!$A:$M,3,FALSE),Events!$B:$D,3,FALSE),)</f>
        <v>E006</v>
      </c>
      <c r="J1700" t="str">
        <f>IF(J$1= VLOOKUP(J$1,Events!$A:$D,1,FALSE),
VLOOKUP(
VLOOKUP($A1700,'[3]OSMEC ID + EVENT'!$A:$M,4,FALSE),Events!$B:$D,3,FALSE),)</f>
        <v>E007</v>
      </c>
      <c r="K1700" t="str">
        <f>IF(K$1= VLOOKUP(K$1,Events!$A:$D,1,FALSE),
VLOOKUP(
VLOOKUP($A1700,'[3]OSMEC ID + EVENT'!$A:$M,5,FALSE),Events!$B:$D,3,FALSE),)</f>
        <v>E008</v>
      </c>
      <c r="L1700" t="str">
        <f>IF(L$1= VLOOKUP(L$1,Events!$A:$D,1,FALSE),
VLOOKUP(
VLOOKUP($A1700,'[3]OSMEC ID + EVENT'!$A:$M,6,FALSE),Events!$B:$D,3,FALSE),)</f>
        <v>E009</v>
      </c>
      <c r="M1700" t="str">
        <f>IF(M$1= VLOOKUP(M$1,Events!$A:$D,1,FALSE),
VLOOKUP(
VLOOKUP($A1700,'[3]OSMEC ID + EVENT'!$A:$M,7,FALSE),Events!$B:$D,3,FALSE),)</f>
        <v>E010</v>
      </c>
      <c r="N1700" t="str">
        <f>IF(N$1= VLOOKUP(N$1,Events!$A:$D,1,FALSE),
VLOOKUP(
VLOOKUP($A1700,'[3]OSMEC ID + EVENT'!$A:$M,8,FALSE),Events!$B:$D,3,FALSE),)</f>
        <v>E011</v>
      </c>
      <c r="O1700" t="str">
        <f>IF(O$1= VLOOKUP(O$1,Events!$A:$D,1,FALSE),
VLOOKUP(
VLOOKUP($A1700,'[3]OSMEC ID + EVENT'!$A:$M,9,FALSE),Events!$B:$D,3,FALSE),)</f>
        <v>E012</v>
      </c>
      <c r="P1700" t="str">
        <f>IF(P$1= VLOOKUP(P$1,Events!$A:$D,1,FALSE),
VLOOKUP(
VLOOKUP($A1700,'[3]OSMEC ID + EVENT'!$A:$M,10,FALSE),Events!$B:$D,3,FALSE),)</f>
        <v>E013</v>
      </c>
      <c r="Q1700" t="str">
        <f>IF(Q$1= VLOOKUP(Q$1,Events!$A:$D,1,FALSE),
VLOOKUP(
VLOOKUP($A1700,'[3]OSMEC ID + EVENT'!$A:$M,11,FALSE),Events!$B:$D,3,FALSE),)</f>
        <v>E014</v>
      </c>
      <c r="R1700" t="str">
        <f>IF(R$1= VLOOKUP(R$1,Events!$A:$D,1,FALSE),
VLOOKUP(
VLOOKUP($A1700,'[3]OSMEC ID + EVENT'!$A:$M,12,FALSE),Events!$B:$D,3,FALSE),)</f>
        <v>E015</v>
      </c>
      <c r="S1700" t="str">
        <f>IF(S$1= VLOOKUP(S$1,Events!$A:$D,1,FALSE),
VLOOKUP(
VLOOKUP($A1700,'[3]OSMEC ID + EVENT'!$A:$M,13,FALSE),Events!$B:$D,3,FALSE),)</f>
        <v>E016</v>
      </c>
      <c r="T1700" t="str">
        <f>IF(
ISNA(MATCH(T$1,Events!$A:$A,0)),
0,
VLOOKUP(
VLOOKUP(A1700,'[4]OSMEC ID + EVENT'!$A:$I,2,FALSE),Events!$B:$D,3,FALSE))</f>
        <v>E017</v>
      </c>
      <c r="U1700" t="str">
        <f>IF(
ISNA(MATCH(U$1,Events!$A:$A,0)),
0,
VLOOKUP(
VLOOKUP($A1700,'[4]OSMEC ID + EVENT'!$A:$I,3,FALSE),Events!$B:$D,3,FALSE))</f>
        <v>E018</v>
      </c>
      <c r="V1700" t="str">
        <f>IF(
ISNA(MATCH(V$1,Events!$A:$A,0)),
0,
VLOOKUP(
VLOOKUP($A1700,'[4]OSMEC ID + EVENT'!$A:$I,4,FALSE),Events!$B:$D,3,FALSE))</f>
        <v>E019</v>
      </c>
      <c r="W1700" t="str">
        <f>IF(
ISNA(MATCH(W$1,Events!$A:$A,0)),
0,
VLOOKUP(
VLOOKUP($A1700,'[4]OSMEC ID + EVENT'!$A:$I,5,FALSE),Events!$B:$D,3,FALSE))</f>
        <v>E020</v>
      </c>
      <c r="X1700" t="str">
        <f>IF(
ISNA(MATCH(X$1,Events!$A:$A,0)),
0,
VLOOKUP(
VLOOKUP($A1700,'[4]OSMEC ID + EVENT'!$A:$I,6,FALSE),Events!$B:$D,3,FALSE))</f>
        <v>E021</v>
      </c>
      <c r="Y1700" t="str">
        <f>IF(
ISNA(MATCH(Y$1,Events!$A:$A,0)),
0,
VLOOKUP(
VLOOKUP($A1700,'[4]OSMEC ID + EVENT'!$A:$I,7,FALSE),Events!$B:$D,3,FALSE))</f>
        <v>E022</v>
      </c>
      <c r="Z1700" t="str">
        <f>IF(
ISNA(MATCH(Z$1,Events!$A:$A,0)),
0,
VLOOKUP(
VLOOKUP($A1700,'[4]OSMEC ID + EVENT'!$A:$I,8,FALSE),Events!$B:$D,3,FALSE))</f>
        <v>E023</v>
      </c>
      <c r="AA1700" t="str">
        <f>IFERROR(
VLOOKUP(
VLOOKUP(A1700,'[5]OSMEC ID + SUBJECT'!$A:$B,2,FALSE),Subjects!$B:$D,3,FALSE),"")</f>
        <v/>
      </c>
      <c r="AB1700" t="str">
        <f>IFERROR(
VLOOKUP(
VLOOKUP(A1700,'[6]OSMEC ID + SUBJECT'!$A:$B,2,FALSE),Subjects!B:D,3,FALSE),"")</f>
        <v/>
      </c>
      <c r="AC1700" t="str">
        <f>IFERROR(
VLOOKUP(
VLOOKUP(A1700,'[7]OSMEC-ID + SESSION'!$A:$B,2,FALSE),Subjects!$B:$D,3,FALSE),"")</f>
        <v/>
      </c>
      <c r="AD1700" t="str">
        <f>IFERROR(
VLOOKUP(
VLOOKUP(A1700,'[8]OSMEC ID + SESSION'!$A:$B,2,FALSE),Subjects!$B:$D,3,FALSE),"")</f>
        <v/>
      </c>
      <c r="AE1700" s="12" t="str">
        <f>IFERROR(
VLOOKUP(
VLOOKUP(A1700,'[9]OSMEC ID + SUBJECT'!$A:$B,2,FALSE),Subjects!$B:$D,3,FALSE),"")</f>
        <v/>
      </c>
      <c r="AF1700" t="str">
        <f>IFERROR(
VLOOKUP(
VLOOKUP(A1700,'[10]OSMEC ID + SESSION'!$A:$B,2,FALSE),Subjects!$B:$D,3),"")</f>
        <v/>
      </c>
    </row>
    <row r="1701" spans="1:32" x14ac:dyDescent="0.75">
      <c r="A1701" t="str">
        <f>Deligate_List!A1705</f>
        <v>OSMEC-2128</v>
      </c>
      <c r="B1701" t="str">
        <f>VLOOKUP(A1701,Deligate_List!A:B,2,FALSE)</f>
        <v>B.N. Yatin</v>
      </c>
      <c r="C1701" t="str">
        <f>IFERROR(
VLOOKUP(
VLOOKUP($A1701,'[1]OSMEC ID + WORKSHOP'!$A:$B,2,FALSE),Workshop!A:C,3,FALSE),"")</f>
        <v>W003</v>
      </c>
      <c r="D1701" t="str">
        <f>IF($D$1 =Events!$A$2,
VLOOKUP(
VLOOKUP($A1701,'[2]OSMEC ID + EVENT'!$A:$E,2,FALSE),Events!$B:$D,3,FALSE))</f>
        <v>E001</v>
      </c>
      <c r="E1701" t="str">
        <f>IF(E$1=Events!$A$3,
VLOOKUP(
VLOOKUP($A1701,'[2]OSMEC ID + EVENT'!$A:$E,3,FALSE),Events!B:D,3,FALSE))</f>
        <v>E002</v>
      </c>
      <c r="F1701" t="str">
        <f>IF($F$1=Events!$A$4,
VLOOKUP(
VLOOKUP($A1703,'[2]OSMEC ID + EVENT'!$A:$E,4,FALSE),Events!B:D,3,FALSE),)</f>
        <v>E003</v>
      </c>
      <c r="G1701" t="str">
        <f>IF($G$1=Events!$A$5,
VLOOKUP(
VLOOKUP($A1703,'[2]OSMEC ID + EVENT'!$A:$E,5,FALSE),Events!$B:$D,3,FALSE),)</f>
        <v>E004</v>
      </c>
      <c r="H1701" s="3" t="str">
        <f>IF($H$1= VLOOKUP($H$1,Events!$A:$D,1,FALSE),
VLOOKUP(
VLOOKUP(A1701,'[3]OSMEC ID + EVENT'!$A:$M,2,FALSE),Events!B:D,3,FALSE),)</f>
        <v>E005</v>
      </c>
      <c r="I1701" s="3" t="str">
        <f>IF(I$1= VLOOKUP(I$1,Events!$A:$D,1,FALSE),
VLOOKUP(
VLOOKUP($A1701,'[3]OSMEC ID + EVENT'!$A:$M,3,FALSE),Events!$B:$D,3,FALSE),)</f>
        <v>E006</v>
      </c>
      <c r="J1701" t="str">
        <f>IF(J$1= VLOOKUP(J$1,Events!$A:$D,1,FALSE),
VLOOKUP(
VLOOKUP($A1701,'[3]OSMEC ID + EVENT'!$A:$M,4,FALSE),Events!$B:$D,3,FALSE),)</f>
        <v>E007</v>
      </c>
      <c r="K1701" t="str">
        <f>IF(K$1= VLOOKUP(K$1,Events!$A:$D,1,FALSE),
VLOOKUP(
VLOOKUP($A1701,'[3]OSMEC ID + EVENT'!$A:$M,5,FALSE),Events!$B:$D,3,FALSE),)</f>
        <v>E008</v>
      </c>
      <c r="L1701" t="str">
        <f>IF(L$1= VLOOKUP(L$1,Events!$A:$D,1,FALSE),
VLOOKUP(
VLOOKUP($A1701,'[3]OSMEC ID + EVENT'!$A:$M,6,FALSE),Events!$B:$D,3,FALSE),)</f>
        <v>E009</v>
      </c>
      <c r="M1701" t="str">
        <f>IF(M$1= VLOOKUP(M$1,Events!$A:$D,1,FALSE),
VLOOKUP(
VLOOKUP($A1701,'[3]OSMEC ID + EVENT'!$A:$M,7,FALSE),Events!$B:$D,3,FALSE),)</f>
        <v>E010</v>
      </c>
      <c r="N1701" t="str">
        <f>IF(N$1= VLOOKUP(N$1,Events!$A:$D,1,FALSE),
VLOOKUP(
VLOOKUP($A1701,'[3]OSMEC ID + EVENT'!$A:$M,8,FALSE),Events!$B:$D,3,FALSE),)</f>
        <v>E011</v>
      </c>
      <c r="O1701" t="str">
        <f>IF(O$1= VLOOKUP(O$1,Events!$A:$D,1,FALSE),
VLOOKUP(
VLOOKUP($A1701,'[3]OSMEC ID + EVENT'!$A:$M,9,FALSE),Events!$B:$D,3,FALSE),)</f>
        <v>E012</v>
      </c>
      <c r="P1701" t="str">
        <f>IF(P$1= VLOOKUP(P$1,Events!$A:$D,1,FALSE),
VLOOKUP(
VLOOKUP($A1701,'[3]OSMEC ID + EVENT'!$A:$M,10,FALSE),Events!$B:$D,3,FALSE),)</f>
        <v>E013</v>
      </c>
      <c r="Q1701" t="str">
        <f>IF(Q$1= VLOOKUP(Q$1,Events!$A:$D,1,FALSE),
VLOOKUP(
VLOOKUP($A1701,'[3]OSMEC ID + EVENT'!$A:$M,11,FALSE),Events!$B:$D,3,FALSE),)</f>
        <v>E014</v>
      </c>
      <c r="R1701" t="str">
        <f>IF(R$1= VLOOKUP(R$1,Events!$A:$D,1,FALSE),
VLOOKUP(
VLOOKUP($A1701,'[3]OSMEC ID + EVENT'!$A:$M,12,FALSE),Events!$B:$D,3,FALSE),)</f>
        <v>E015</v>
      </c>
      <c r="S1701" t="str">
        <f>IF(S$1= VLOOKUP(S$1,Events!$A:$D,1,FALSE),
VLOOKUP(
VLOOKUP($A1701,'[3]OSMEC ID + EVENT'!$A:$M,13,FALSE),Events!$B:$D,3,FALSE),)</f>
        <v>E016</v>
      </c>
      <c r="T1701" t="str">
        <f>IF(
ISNA(MATCH(T$1,Events!$A:$A,0)),
0,
VLOOKUP(
VLOOKUP(A1701,'[4]OSMEC ID + EVENT'!$A:$I,2,FALSE),Events!$B:$D,3,FALSE))</f>
        <v>E017</v>
      </c>
      <c r="U1701" t="str">
        <f>IF(
ISNA(MATCH(U$1,Events!$A:$A,0)),
0,
VLOOKUP(
VLOOKUP($A1701,'[4]OSMEC ID + EVENT'!$A:$I,3,FALSE),Events!$B:$D,3,FALSE))</f>
        <v>E018</v>
      </c>
      <c r="V1701" t="str">
        <f>IF(
ISNA(MATCH(V$1,Events!$A:$A,0)),
0,
VLOOKUP(
VLOOKUP($A1701,'[4]OSMEC ID + EVENT'!$A:$I,4,FALSE),Events!$B:$D,3,FALSE))</f>
        <v>E019</v>
      </c>
      <c r="W1701" t="str">
        <f>IF(
ISNA(MATCH(W$1,Events!$A:$A,0)),
0,
VLOOKUP(
VLOOKUP($A1701,'[4]OSMEC ID + EVENT'!$A:$I,5,FALSE),Events!$B:$D,3,FALSE))</f>
        <v>E020</v>
      </c>
      <c r="X1701" t="str">
        <f>IF(
ISNA(MATCH(X$1,Events!$A:$A,0)),
0,
VLOOKUP(
VLOOKUP($A1701,'[4]OSMEC ID + EVENT'!$A:$I,6,FALSE),Events!$B:$D,3,FALSE))</f>
        <v>E021</v>
      </c>
      <c r="Y1701" t="str">
        <f>IF(
ISNA(MATCH(Y$1,Events!$A:$A,0)),
0,
VLOOKUP(
VLOOKUP($A1701,'[4]OSMEC ID + EVENT'!$A:$I,7,FALSE),Events!$B:$D,3,FALSE))</f>
        <v>E022</v>
      </c>
      <c r="Z1701" t="str">
        <f>IF(
ISNA(MATCH(Z$1,Events!$A:$A,0)),
0,
VLOOKUP(
VLOOKUP($A1701,'[4]OSMEC ID + EVENT'!$A:$I,8,FALSE),Events!$B:$D,3,FALSE))</f>
        <v>E023</v>
      </c>
      <c r="AA1701" t="str">
        <f>IFERROR(
VLOOKUP(
VLOOKUP(A1701,'[5]OSMEC ID + SUBJECT'!$A:$B,2,FALSE),Subjects!$B:$D,3,FALSE),"")</f>
        <v/>
      </c>
      <c r="AB1701" t="str">
        <f>IFERROR(
VLOOKUP(
VLOOKUP(A1701,'[6]OSMEC ID + SUBJECT'!$A:$B,2,FALSE),Subjects!B:D,3,FALSE),"")</f>
        <v/>
      </c>
      <c r="AC1701" t="str">
        <f>IFERROR(
VLOOKUP(
VLOOKUP(A1701,'[7]OSMEC-ID + SESSION'!$A:$B,2,FALSE),Subjects!$B:$D,3,FALSE),"")</f>
        <v/>
      </c>
      <c r="AD1701" t="str">
        <f>IFERROR(
VLOOKUP(
VLOOKUP(A1701,'[8]OSMEC ID + SESSION'!$A:$B,2,FALSE),Subjects!$B:$D,3,FALSE),"")</f>
        <v/>
      </c>
      <c r="AE1701" s="12" t="str">
        <f>IFERROR(
VLOOKUP(
VLOOKUP(A1701,'[9]OSMEC ID + SUBJECT'!$A:$B,2,FALSE),Subjects!$B:$D,3,FALSE),"")</f>
        <v/>
      </c>
      <c r="AF1701" t="str">
        <f>IFERROR(
VLOOKUP(
VLOOKUP(A1701,'[10]OSMEC ID + SESSION'!$A:$B,2,FALSE),Subjects!$B:$D,3),"")</f>
        <v/>
      </c>
    </row>
    <row r="1702" spans="1:32" x14ac:dyDescent="0.75">
      <c r="A1702" t="str">
        <f>Deligate_List!A1706</f>
        <v>OSMEC-2129</v>
      </c>
      <c r="B1702" t="str">
        <f>VLOOKUP(A1702,Deligate_List!A:B,2,FALSE)</f>
        <v>Chathurya Challa</v>
      </c>
      <c r="C1702" t="str">
        <f>IFERROR(
VLOOKUP(
VLOOKUP($A1702,'[1]OSMEC ID + WORKSHOP'!$A:$B,2,FALSE),Workshop!A:C,3,FALSE),"")</f>
        <v>W004</v>
      </c>
      <c r="D1702" t="str">
        <f>IF($D$1 =Events!$A$2,
VLOOKUP(
VLOOKUP($A1702,'[2]OSMEC ID + EVENT'!$A:$E,2,FALSE),Events!$B:$D,3,FALSE))</f>
        <v>E001</v>
      </c>
      <c r="E1702" t="str">
        <f>IF(E$1=Events!$A$3,
VLOOKUP(
VLOOKUP($A1702,'[2]OSMEC ID + EVENT'!$A:$E,3,FALSE),Events!B:D,3,FALSE))</f>
        <v>E002</v>
      </c>
      <c r="F1702" t="str">
        <f>IF($F$1=Events!$A$4,
VLOOKUP(
VLOOKUP($A1704,'[2]OSMEC ID + EVENT'!$A:$E,4,FALSE),Events!B:D,3,FALSE),)</f>
        <v>E003</v>
      </c>
      <c r="G1702" t="str">
        <f>IF($G$1=Events!$A$5,
VLOOKUP(
VLOOKUP($A1704,'[2]OSMEC ID + EVENT'!$A:$E,5,FALSE),Events!$B:$D,3,FALSE),)</f>
        <v>E004</v>
      </c>
      <c r="H1702" s="3" t="str">
        <f>IF($H$1= VLOOKUP($H$1,Events!$A:$D,1,FALSE),
VLOOKUP(
VLOOKUP(A1702,'[3]OSMEC ID + EVENT'!$A:$M,2,FALSE),Events!B:D,3,FALSE),)</f>
        <v>E005</v>
      </c>
      <c r="I1702" s="3" t="str">
        <f>IF(I$1= VLOOKUP(I$1,Events!$A:$D,1,FALSE),
VLOOKUP(
VLOOKUP($A1702,'[3]OSMEC ID + EVENT'!$A:$M,3,FALSE),Events!$B:$D,3,FALSE),)</f>
        <v>E006</v>
      </c>
      <c r="J1702" t="str">
        <f>IF(J$1= VLOOKUP(J$1,Events!$A:$D,1,FALSE),
VLOOKUP(
VLOOKUP($A1702,'[3]OSMEC ID + EVENT'!$A:$M,4,FALSE),Events!$B:$D,3,FALSE),)</f>
        <v>E007</v>
      </c>
      <c r="K1702" t="str">
        <f>IF(K$1= VLOOKUP(K$1,Events!$A:$D,1,FALSE),
VLOOKUP(
VLOOKUP($A1702,'[3]OSMEC ID + EVENT'!$A:$M,5,FALSE),Events!$B:$D,3,FALSE),)</f>
        <v>E008</v>
      </c>
      <c r="L1702" t="str">
        <f>IF(L$1= VLOOKUP(L$1,Events!$A:$D,1,FALSE),
VLOOKUP(
VLOOKUP($A1702,'[3]OSMEC ID + EVENT'!$A:$M,6,FALSE),Events!$B:$D,3,FALSE),)</f>
        <v>E009</v>
      </c>
      <c r="M1702" t="str">
        <f>IF(M$1= VLOOKUP(M$1,Events!$A:$D,1,FALSE),
VLOOKUP(
VLOOKUP($A1702,'[3]OSMEC ID + EVENT'!$A:$M,7,FALSE),Events!$B:$D,3,FALSE),)</f>
        <v>E010</v>
      </c>
      <c r="N1702" t="str">
        <f>IF(N$1= VLOOKUP(N$1,Events!$A:$D,1,FALSE),
VLOOKUP(
VLOOKUP($A1702,'[3]OSMEC ID + EVENT'!$A:$M,8,FALSE),Events!$B:$D,3,FALSE),)</f>
        <v>E011</v>
      </c>
      <c r="O1702" t="str">
        <f>IF(O$1= VLOOKUP(O$1,Events!$A:$D,1,FALSE),
VLOOKUP(
VLOOKUP($A1702,'[3]OSMEC ID + EVENT'!$A:$M,9,FALSE),Events!$B:$D,3,FALSE),)</f>
        <v>E012</v>
      </c>
      <c r="P1702" t="str">
        <f>IF(P$1= VLOOKUP(P$1,Events!$A:$D,1,FALSE),
VLOOKUP(
VLOOKUP($A1702,'[3]OSMEC ID + EVENT'!$A:$M,10,FALSE),Events!$B:$D,3,FALSE),)</f>
        <v>E013</v>
      </c>
      <c r="Q1702" t="str">
        <f>IF(Q$1= VLOOKUP(Q$1,Events!$A:$D,1,FALSE),
VLOOKUP(
VLOOKUP($A1702,'[3]OSMEC ID + EVENT'!$A:$M,11,FALSE),Events!$B:$D,3,FALSE),)</f>
        <v>E014</v>
      </c>
      <c r="R1702" t="str">
        <f>IF(R$1= VLOOKUP(R$1,Events!$A:$D,1,FALSE),
VLOOKUP(
VLOOKUP($A1702,'[3]OSMEC ID + EVENT'!$A:$M,12,FALSE),Events!$B:$D,3,FALSE),)</f>
        <v>E015</v>
      </c>
      <c r="S1702" t="str">
        <f>IF(S$1= VLOOKUP(S$1,Events!$A:$D,1,FALSE),
VLOOKUP(
VLOOKUP($A1702,'[3]OSMEC ID + EVENT'!$A:$M,13,FALSE),Events!$B:$D,3,FALSE),)</f>
        <v>E016</v>
      </c>
      <c r="T1702" t="str">
        <f>IF(
ISNA(MATCH(T$1,Events!$A:$A,0)),
0,
VLOOKUP(
VLOOKUP(A1702,'[4]OSMEC ID + EVENT'!$A:$I,2,FALSE),Events!$B:$D,3,FALSE))</f>
        <v>E017</v>
      </c>
      <c r="U1702" t="str">
        <f>IF(
ISNA(MATCH(U$1,Events!$A:$A,0)),
0,
VLOOKUP(
VLOOKUP($A1702,'[4]OSMEC ID + EVENT'!$A:$I,3,FALSE),Events!$B:$D,3,FALSE))</f>
        <v>E018</v>
      </c>
      <c r="V1702" t="str">
        <f>IF(
ISNA(MATCH(V$1,Events!$A:$A,0)),
0,
VLOOKUP(
VLOOKUP($A1702,'[4]OSMEC ID + EVENT'!$A:$I,4,FALSE),Events!$B:$D,3,FALSE))</f>
        <v>E019</v>
      </c>
      <c r="W1702" t="str">
        <f>IF(
ISNA(MATCH(W$1,Events!$A:$A,0)),
0,
VLOOKUP(
VLOOKUP($A1702,'[4]OSMEC ID + EVENT'!$A:$I,5,FALSE),Events!$B:$D,3,FALSE))</f>
        <v>E020</v>
      </c>
      <c r="X1702" t="str">
        <f>IF(
ISNA(MATCH(X$1,Events!$A:$A,0)),
0,
VLOOKUP(
VLOOKUP($A1702,'[4]OSMEC ID + EVENT'!$A:$I,6,FALSE),Events!$B:$D,3,FALSE))</f>
        <v>E021</v>
      </c>
      <c r="Y1702" t="str">
        <f>IF(
ISNA(MATCH(Y$1,Events!$A:$A,0)),
0,
VLOOKUP(
VLOOKUP($A1702,'[4]OSMEC ID + EVENT'!$A:$I,7,FALSE),Events!$B:$D,3,FALSE))</f>
        <v>E022</v>
      </c>
      <c r="Z1702" t="str">
        <f>IF(
ISNA(MATCH(Z$1,Events!$A:$A,0)),
0,
VLOOKUP(
VLOOKUP($A1702,'[4]OSMEC ID + EVENT'!$A:$I,8,FALSE),Events!$B:$D,3,FALSE))</f>
        <v>E023</v>
      </c>
      <c r="AA1702" t="str">
        <f>IFERROR(
VLOOKUP(
VLOOKUP(A1702,'[5]OSMEC ID + SUBJECT'!$A:$B,2,FALSE),Subjects!$B:$D,3,FALSE),"")</f>
        <v/>
      </c>
      <c r="AB1702" t="str">
        <f>IFERROR(
VLOOKUP(
VLOOKUP(A1702,'[6]OSMEC ID + SUBJECT'!$A:$B,2,FALSE),Subjects!B:D,3,FALSE),"")</f>
        <v/>
      </c>
      <c r="AC1702" t="str">
        <f>IFERROR(
VLOOKUP(
VLOOKUP(A1702,'[7]OSMEC-ID + SESSION'!$A:$B,2,FALSE),Subjects!$B:$D,3,FALSE),"")</f>
        <v/>
      </c>
      <c r="AD1702" t="str">
        <f>IFERROR(
VLOOKUP(
VLOOKUP(A1702,'[8]OSMEC ID + SESSION'!$A:$B,2,FALSE),Subjects!$B:$D,3,FALSE),"")</f>
        <v/>
      </c>
      <c r="AE1702" s="12" t="str">
        <f>IFERROR(
VLOOKUP(
VLOOKUP(A1702,'[9]OSMEC ID + SUBJECT'!$A:$B,2,FALSE),Subjects!$B:$D,3,FALSE),"")</f>
        <v/>
      </c>
      <c r="AF1702" t="str">
        <f>IFERROR(
VLOOKUP(
VLOOKUP(A1702,'[10]OSMEC ID + SESSION'!$A:$B,2,FALSE),Subjects!$B:$D,3),"")</f>
        <v/>
      </c>
    </row>
    <row r="1703" spans="1:32" x14ac:dyDescent="0.75">
      <c r="A1703" t="str">
        <f>Deligate_List!A1707</f>
        <v>OSMEC-2130</v>
      </c>
      <c r="B1703" t="str">
        <f>VLOOKUP(A1703,Deligate_List!A:B,2,FALSE)</f>
        <v>Putta jahnavi sreenidhi</v>
      </c>
      <c r="C1703" t="str">
        <f>IFERROR(
VLOOKUP(
VLOOKUP($A1703,'[1]OSMEC ID + WORKSHOP'!$A:$B,2,FALSE),Workshop!A:C,3,FALSE),"")</f>
        <v>W004</v>
      </c>
      <c r="D1703" t="str">
        <f>IF($D$1 =Events!$A$2,
VLOOKUP(
VLOOKUP($A1703,'[2]OSMEC ID + EVENT'!$A:$E,2,FALSE),Events!$B:$D,3,FALSE))</f>
        <v>E001</v>
      </c>
      <c r="E1703" t="str">
        <f>IF(E$1=Events!$A$3,
VLOOKUP(
VLOOKUP($A1703,'[2]OSMEC ID + EVENT'!$A:$E,3,FALSE),Events!B:D,3,FALSE))</f>
        <v>E002</v>
      </c>
      <c r="F1703" t="str">
        <f>IF($F$1=Events!$A$4,
VLOOKUP(
VLOOKUP($A1705,'[2]OSMEC ID + EVENT'!$A:$E,4,FALSE),Events!B:D,3,FALSE),)</f>
        <v>E003</v>
      </c>
      <c r="G1703" t="str">
        <f>IF($G$1=Events!$A$5,
VLOOKUP(
VLOOKUP($A1705,'[2]OSMEC ID + EVENT'!$A:$E,5,FALSE),Events!$B:$D,3,FALSE),)</f>
        <v>E004</v>
      </c>
      <c r="H1703" s="3" t="str">
        <f>IF($H$1= VLOOKUP($H$1,Events!$A:$D,1,FALSE),
VLOOKUP(
VLOOKUP(A1703,'[3]OSMEC ID + EVENT'!$A:$M,2,FALSE),Events!B:D,3,FALSE),)</f>
        <v>E005</v>
      </c>
      <c r="I1703" s="3" t="str">
        <f>IF(I$1= VLOOKUP(I$1,Events!$A:$D,1,FALSE),
VLOOKUP(
VLOOKUP($A1703,'[3]OSMEC ID + EVENT'!$A:$M,3,FALSE),Events!$B:$D,3,FALSE),)</f>
        <v>E006</v>
      </c>
      <c r="J1703" t="str">
        <f>IF(J$1= VLOOKUP(J$1,Events!$A:$D,1,FALSE),
VLOOKUP(
VLOOKUP($A1703,'[3]OSMEC ID + EVENT'!$A:$M,4,FALSE),Events!$B:$D,3,FALSE),)</f>
        <v>E007</v>
      </c>
      <c r="K1703" t="str">
        <f>IF(K$1= VLOOKUP(K$1,Events!$A:$D,1,FALSE),
VLOOKUP(
VLOOKUP($A1703,'[3]OSMEC ID + EVENT'!$A:$M,5,FALSE),Events!$B:$D,3,FALSE),)</f>
        <v>E008</v>
      </c>
      <c r="L1703" t="str">
        <f>IF(L$1= VLOOKUP(L$1,Events!$A:$D,1,FALSE),
VLOOKUP(
VLOOKUP($A1703,'[3]OSMEC ID + EVENT'!$A:$M,6,FALSE),Events!$B:$D,3,FALSE),)</f>
        <v>E009</v>
      </c>
      <c r="M1703" t="str">
        <f>IF(M$1= VLOOKUP(M$1,Events!$A:$D,1,FALSE),
VLOOKUP(
VLOOKUP($A1703,'[3]OSMEC ID + EVENT'!$A:$M,7,FALSE),Events!$B:$D,3,FALSE),)</f>
        <v>E010</v>
      </c>
      <c r="N1703" t="str">
        <f>IF(N$1= VLOOKUP(N$1,Events!$A:$D,1,FALSE),
VLOOKUP(
VLOOKUP($A1703,'[3]OSMEC ID + EVENT'!$A:$M,8,FALSE),Events!$B:$D,3,FALSE),)</f>
        <v>E011</v>
      </c>
      <c r="O1703" t="str">
        <f>IF(O$1= VLOOKUP(O$1,Events!$A:$D,1,FALSE),
VLOOKUP(
VLOOKUP($A1703,'[3]OSMEC ID + EVENT'!$A:$M,9,FALSE),Events!$B:$D,3,FALSE),)</f>
        <v>E012</v>
      </c>
      <c r="P1703" t="str">
        <f>IF(P$1= VLOOKUP(P$1,Events!$A:$D,1,FALSE),
VLOOKUP(
VLOOKUP($A1703,'[3]OSMEC ID + EVENT'!$A:$M,10,FALSE),Events!$B:$D,3,FALSE),)</f>
        <v>E013</v>
      </c>
      <c r="Q1703" t="str">
        <f>IF(Q$1= VLOOKUP(Q$1,Events!$A:$D,1,FALSE),
VLOOKUP(
VLOOKUP($A1703,'[3]OSMEC ID + EVENT'!$A:$M,11,FALSE),Events!$B:$D,3,FALSE),)</f>
        <v>E014</v>
      </c>
      <c r="R1703" t="str">
        <f>IF(R$1= VLOOKUP(R$1,Events!$A:$D,1,FALSE),
VLOOKUP(
VLOOKUP($A1703,'[3]OSMEC ID + EVENT'!$A:$M,12,FALSE),Events!$B:$D,3,FALSE),)</f>
        <v>E015</v>
      </c>
      <c r="S1703" t="str">
        <f>IF(S$1= VLOOKUP(S$1,Events!$A:$D,1,FALSE),
VLOOKUP(
VLOOKUP($A1703,'[3]OSMEC ID + EVENT'!$A:$M,13,FALSE),Events!$B:$D,3,FALSE),)</f>
        <v>E016</v>
      </c>
      <c r="T1703" t="str">
        <f>IF(
ISNA(MATCH(T$1,Events!$A:$A,0)),
0,
VLOOKUP(
VLOOKUP(A1703,'[4]OSMEC ID + EVENT'!$A:$I,2,FALSE),Events!$B:$D,3,FALSE))</f>
        <v>E017</v>
      </c>
      <c r="U1703" t="str">
        <f>IF(
ISNA(MATCH(U$1,Events!$A:$A,0)),
0,
VLOOKUP(
VLOOKUP($A1703,'[4]OSMEC ID + EVENT'!$A:$I,3,FALSE),Events!$B:$D,3,FALSE))</f>
        <v>E018</v>
      </c>
      <c r="V1703" t="str">
        <f>IF(
ISNA(MATCH(V$1,Events!$A:$A,0)),
0,
VLOOKUP(
VLOOKUP($A1703,'[4]OSMEC ID + EVENT'!$A:$I,4,FALSE),Events!$B:$D,3,FALSE))</f>
        <v>E019</v>
      </c>
      <c r="W1703" t="str">
        <f>IF(
ISNA(MATCH(W$1,Events!$A:$A,0)),
0,
VLOOKUP(
VLOOKUP($A1703,'[4]OSMEC ID + EVENT'!$A:$I,5,FALSE),Events!$B:$D,3,FALSE))</f>
        <v>E020</v>
      </c>
      <c r="X1703" t="str">
        <f>IF(
ISNA(MATCH(X$1,Events!$A:$A,0)),
0,
VLOOKUP(
VLOOKUP($A1703,'[4]OSMEC ID + EVENT'!$A:$I,6,FALSE),Events!$B:$D,3,FALSE))</f>
        <v>E021</v>
      </c>
      <c r="Y1703" t="str">
        <f>IF(
ISNA(MATCH(Y$1,Events!$A:$A,0)),
0,
VLOOKUP(
VLOOKUP($A1703,'[4]OSMEC ID + EVENT'!$A:$I,7,FALSE),Events!$B:$D,3,FALSE))</f>
        <v>E022</v>
      </c>
      <c r="Z1703" t="str">
        <f>IF(
ISNA(MATCH(Z$1,Events!$A:$A,0)),
0,
VLOOKUP(
VLOOKUP($A1703,'[4]OSMEC ID + EVENT'!$A:$I,8,FALSE),Events!$B:$D,3,FALSE))</f>
        <v>E023</v>
      </c>
      <c r="AA1703" t="str">
        <f>IFERROR(
VLOOKUP(
VLOOKUP(A1703,'[5]OSMEC ID + SUBJECT'!$A:$B,2,FALSE),Subjects!$B:$D,3,FALSE),"")</f>
        <v/>
      </c>
      <c r="AB1703" t="str">
        <f>IFERROR(
VLOOKUP(
VLOOKUP(A1703,'[6]OSMEC ID + SUBJECT'!$A:$B,2,FALSE),Subjects!B:D,3,FALSE),"")</f>
        <v/>
      </c>
      <c r="AC1703" t="str">
        <f>IFERROR(
VLOOKUP(
VLOOKUP(A1703,'[7]OSMEC-ID + SESSION'!$A:$B,2,FALSE),Subjects!$B:$D,3,FALSE),"")</f>
        <v/>
      </c>
      <c r="AD1703" t="str">
        <f>IFERROR(
VLOOKUP(
VLOOKUP(A1703,'[8]OSMEC ID + SESSION'!$A:$B,2,FALSE),Subjects!$B:$D,3,FALSE),"")</f>
        <v/>
      </c>
      <c r="AE1703" s="12" t="str">
        <f>IFERROR(
VLOOKUP(
VLOOKUP(A1703,'[9]OSMEC ID + SUBJECT'!$A:$B,2,FALSE),Subjects!$B:$D,3,FALSE),"")</f>
        <v/>
      </c>
      <c r="AF1703" t="str">
        <f>IFERROR(
VLOOKUP(
VLOOKUP(A1703,'[10]OSMEC ID + SESSION'!$A:$B,2,FALSE),Subjects!$B:$D,3),"")</f>
        <v/>
      </c>
    </row>
    <row r="1704" spans="1:32" x14ac:dyDescent="0.75">
      <c r="A1704" t="str">
        <f>Deligate_List!A1708</f>
        <v>OSMEC-2132</v>
      </c>
      <c r="B1704" t="str">
        <f>VLOOKUP(A1704,Deligate_List!A:B,2,FALSE)</f>
        <v>SANGANA SAMHITHA</v>
      </c>
      <c r="C1704" t="str">
        <f>IFERROR(
VLOOKUP(
VLOOKUP($A1704,'[1]OSMEC ID + WORKSHOP'!$A:$B,2,FALSE),Workshop!A:C,3,FALSE),"")</f>
        <v/>
      </c>
      <c r="D1704" t="str">
        <f>IF($D$1 =Events!$A$2,
VLOOKUP(
VLOOKUP($A1704,'[2]OSMEC ID + EVENT'!$A:$E,2,FALSE),Events!$B:$D,3,FALSE))</f>
        <v>E001</v>
      </c>
      <c r="E1704" t="str">
        <f>IF(E$1=Events!$A$3,
VLOOKUP(
VLOOKUP($A1704,'[2]OSMEC ID + EVENT'!$A:$E,3,FALSE),Events!B:D,3,FALSE))</f>
        <v>E002</v>
      </c>
      <c r="F1704" t="str">
        <f>IF($F$1=Events!$A$4,
VLOOKUP(
VLOOKUP($A1706,'[2]OSMEC ID + EVENT'!$A:$E,4,FALSE),Events!B:D,3,FALSE),)</f>
        <v>E003</v>
      </c>
      <c r="G1704" t="str">
        <f>IF($G$1=Events!$A$5,
VLOOKUP(
VLOOKUP($A1706,'[2]OSMEC ID + EVENT'!$A:$E,5,FALSE),Events!$B:$D,3,FALSE),)</f>
        <v>E004</v>
      </c>
      <c r="H1704" s="3" t="str">
        <f>IF($H$1= VLOOKUP($H$1,Events!$A:$D,1,FALSE),
VLOOKUP(
VLOOKUP(A1704,'[3]OSMEC ID + EVENT'!$A:$M,2,FALSE),Events!B:D,3,FALSE),)</f>
        <v>E005</v>
      </c>
      <c r="I1704" s="3" t="str">
        <f>IF(I$1= VLOOKUP(I$1,Events!$A:$D,1,FALSE),
VLOOKUP(
VLOOKUP($A1704,'[3]OSMEC ID + EVENT'!$A:$M,3,FALSE),Events!$B:$D,3,FALSE),)</f>
        <v>E006</v>
      </c>
      <c r="J1704" t="str">
        <f>IF(J$1= VLOOKUP(J$1,Events!$A:$D,1,FALSE),
VLOOKUP(
VLOOKUP($A1704,'[3]OSMEC ID + EVENT'!$A:$M,4,FALSE),Events!$B:$D,3,FALSE),)</f>
        <v>E007</v>
      </c>
      <c r="K1704" t="str">
        <f>IF(K$1= VLOOKUP(K$1,Events!$A:$D,1,FALSE),
VLOOKUP(
VLOOKUP($A1704,'[3]OSMEC ID + EVENT'!$A:$M,5,FALSE),Events!$B:$D,3,FALSE),)</f>
        <v>E008</v>
      </c>
      <c r="L1704" t="str">
        <f>IF(L$1= VLOOKUP(L$1,Events!$A:$D,1,FALSE),
VLOOKUP(
VLOOKUP($A1704,'[3]OSMEC ID + EVENT'!$A:$M,6,FALSE),Events!$B:$D,3,FALSE),)</f>
        <v>E009</v>
      </c>
      <c r="M1704" t="str">
        <f>IF(M$1= VLOOKUP(M$1,Events!$A:$D,1,FALSE),
VLOOKUP(
VLOOKUP($A1704,'[3]OSMEC ID + EVENT'!$A:$M,7,FALSE),Events!$B:$D,3,FALSE),)</f>
        <v>E010</v>
      </c>
      <c r="N1704" t="str">
        <f>IF(N$1= VLOOKUP(N$1,Events!$A:$D,1,FALSE),
VLOOKUP(
VLOOKUP($A1704,'[3]OSMEC ID + EVENT'!$A:$M,8,FALSE),Events!$B:$D,3,FALSE),)</f>
        <v>E011</v>
      </c>
      <c r="O1704" t="str">
        <f>IF(O$1= VLOOKUP(O$1,Events!$A:$D,1,FALSE),
VLOOKUP(
VLOOKUP($A1704,'[3]OSMEC ID + EVENT'!$A:$M,9,FALSE),Events!$B:$D,3,FALSE),)</f>
        <v>E012</v>
      </c>
      <c r="P1704" t="str">
        <f>IF(P$1= VLOOKUP(P$1,Events!$A:$D,1,FALSE),
VLOOKUP(
VLOOKUP($A1704,'[3]OSMEC ID + EVENT'!$A:$M,10,FALSE),Events!$B:$D,3,FALSE),)</f>
        <v>E013</v>
      </c>
      <c r="Q1704" t="str">
        <f>IF(Q$1= VLOOKUP(Q$1,Events!$A:$D,1,FALSE),
VLOOKUP(
VLOOKUP($A1704,'[3]OSMEC ID + EVENT'!$A:$M,11,FALSE),Events!$B:$D,3,FALSE),)</f>
        <v>E014</v>
      </c>
      <c r="R1704" t="str">
        <f>IF(R$1= VLOOKUP(R$1,Events!$A:$D,1,FALSE),
VLOOKUP(
VLOOKUP($A1704,'[3]OSMEC ID + EVENT'!$A:$M,12,FALSE),Events!$B:$D,3,FALSE),)</f>
        <v>E015</v>
      </c>
      <c r="S1704" t="str">
        <f>IF(S$1= VLOOKUP(S$1,Events!$A:$D,1,FALSE),
VLOOKUP(
VLOOKUP($A1704,'[3]OSMEC ID + EVENT'!$A:$M,13,FALSE),Events!$B:$D,3,FALSE),)</f>
        <v>E016</v>
      </c>
      <c r="T1704" t="str">
        <f>IF(
ISNA(MATCH(T$1,Events!$A:$A,0)),
0,
VLOOKUP(
VLOOKUP(A1704,'[4]OSMEC ID + EVENT'!$A:$I,2,FALSE),Events!$B:$D,3,FALSE))</f>
        <v>E017</v>
      </c>
      <c r="U1704" t="str">
        <f>IF(
ISNA(MATCH(U$1,Events!$A:$A,0)),
0,
VLOOKUP(
VLOOKUP($A1704,'[4]OSMEC ID + EVENT'!$A:$I,3,FALSE),Events!$B:$D,3,FALSE))</f>
        <v>E018</v>
      </c>
      <c r="V1704" t="str">
        <f>IF(
ISNA(MATCH(V$1,Events!$A:$A,0)),
0,
VLOOKUP(
VLOOKUP($A1704,'[4]OSMEC ID + EVENT'!$A:$I,4,FALSE),Events!$B:$D,3,FALSE))</f>
        <v>E019</v>
      </c>
      <c r="W1704" t="str">
        <f>IF(
ISNA(MATCH(W$1,Events!$A:$A,0)),
0,
VLOOKUP(
VLOOKUP($A1704,'[4]OSMEC ID + EVENT'!$A:$I,5,FALSE),Events!$B:$D,3,FALSE))</f>
        <v>E020</v>
      </c>
      <c r="X1704" t="str">
        <f>IF(
ISNA(MATCH(X$1,Events!$A:$A,0)),
0,
VLOOKUP(
VLOOKUP($A1704,'[4]OSMEC ID + EVENT'!$A:$I,6,FALSE),Events!$B:$D,3,FALSE))</f>
        <v>E021</v>
      </c>
      <c r="Y1704" t="str">
        <f>IF(
ISNA(MATCH(Y$1,Events!$A:$A,0)),
0,
VLOOKUP(
VLOOKUP($A1704,'[4]OSMEC ID + EVENT'!$A:$I,7,FALSE),Events!$B:$D,3,FALSE))</f>
        <v>E022</v>
      </c>
      <c r="Z1704" t="str">
        <f>IF(
ISNA(MATCH(Z$1,Events!$A:$A,0)),
0,
VLOOKUP(
VLOOKUP($A1704,'[4]OSMEC ID + EVENT'!$A:$I,8,FALSE),Events!$B:$D,3,FALSE))</f>
        <v>E023</v>
      </c>
      <c r="AA1704" t="str">
        <f>IFERROR(
VLOOKUP(
VLOOKUP(A1704,'[5]OSMEC ID + SUBJECT'!$A:$B,2,FALSE),Subjects!$B:$D,3,FALSE),"")</f>
        <v/>
      </c>
      <c r="AB1704" t="str">
        <f>IFERROR(
VLOOKUP(
VLOOKUP(A1704,'[6]OSMEC ID + SUBJECT'!$A:$B,2,FALSE),Subjects!B:D,3,FALSE),"")</f>
        <v/>
      </c>
      <c r="AC1704" t="str">
        <f>IFERROR(
VLOOKUP(
VLOOKUP(A1704,'[7]OSMEC-ID + SESSION'!$A:$B,2,FALSE),Subjects!$B:$D,3,FALSE),"")</f>
        <v/>
      </c>
      <c r="AD1704" t="str">
        <f>IFERROR(
VLOOKUP(
VLOOKUP(A1704,'[8]OSMEC ID + SESSION'!$A:$B,2,FALSE),Subjects!$B:$D,3,FALSE),"")</f>
        <v/>
      </c>
      <c r="AE1704" s="12" t="str">
        <f>IFERROR(
VLOOKUP(
VLOOKUP(A1704,'[9]OSMEC ID + SUBJECT'!$A:$B,2,FALSE),Subjects!$B:$D,3,FALSE),"")</f>
        <v/>
      </c>
      <c r="AF1704" t="str">
        <f>IFERROR(
VLOOKUP(
VLOOKUP(A1704,'[10]OSMEC ID + SESSION'!$A:$B,2,FALSE),Subjects!$B:$D,3),"")</f>
        <v/>
      </c>
    </row>
    <row r="1705" spans="1:32" x14ac:dyDescent="0.75">
      <c r="A1705" t="str">
        <f>Deligate_List!A1709</f>
        <v>OSMEC-2131</v>
      </c>
      <c r="B1705" t="str">
        <f>VLOOKUP(A1705,Deligate_List!A:B,2,FALSE)</f>
        <v>KRUTHI KOLLUKUDURU</v>
      </c>
      <c r="C1705" t="str">
        <f>IFERROR(
VLOOKUP(
VLOOKUP($A1705,'[1]OSMEC ID + WORKSHOP'!$A:$B,2,FALSE),Workshop!A:C,3,FALSE),"")</f>
        <v/>
      </c>
      <c r="D1705" t="str">
        <f>IF($D$1 =Events!$A$2,
VLOOKUP(
VLOOKUP($A1705,'[2]OSMEC ID + EVENT'!$A:$E,2,FALSE),Events!$B:$D,3,FALSE))</f>
        <v>E001</v>
      </c>
      <c r="E1705" t="str">
        <f>IF(E$1=Events!$A$3,
VLOOKUP(
VLOOKUP($A1705,'[2]OSMEC ID + EVENT'!$A:$E,3,FALSE),Events!B:D,3,FALSE))</f>
        <v>E002</v>
      </c>
      <c r="F1705" t="str">
        <f>IF($F$1=Events!$A$4,
VLOOKUP(
VLOOKUP($A1707,'[2]OSMEC ID + EVENT'!$A:$E,4,FALSE),Events!B:D,3,FALSE),)</f>
        <v>E003</v>
      </c>
      <c r="G1705" t="str">
        <f>IF($G$1=Events!$A$5,
VLOOKUP(
VLOOKUP($A1707,'[2]OSMEC ID + EVENT'!$A:$E,5,FALSE),Events!$B:$D,3,FALSE),)</f>
        <v>E004</v>
      </c>
      <c r="H1705" s="3" t="str">
        <f>IF($H$1= VLOOKUP($H$1,Events!$A:$D,1,FALSE),
VLOOKUP(
VLOOKUP(A1705,'[3]OSMEC ID + EVENT'!$A:$M,2,FALSE),Events!B:D,3,FALSE),)</f>
        <v>E005</v>
      </c>
      <c r="I1705" s="3" t="str">
        <f>IF(I$1= VLOOKUP(I$1,Events!$A:$D,1,FALSE),
VLOOKUP(
VLOOKUP($A1705,'[3]OSMEC ID + EVENT'!$A:$M,3,FALSE),Events!$B:$D,3,FALSE),)</f>
        <v>E006</v>
      </c>
      <c r="J1705" t="str">
        <f>IF(J$1= VLOOKUP(J$1,Events!$A:$D,1,FALSE),
VLOOKUP(
VLOOKUP($A1705,'[3]OSMEC ID + EVENT'!$A:$M,4,FALSE),Events!$B:$D,3,FALSE),)</f>
        <v>E007</v>
      </c>
      <c r="K1705" t="str">
        <f>IF(K$1= VLOOKUP(K$1,Events!$A:$D,1,FALSE),
VLOOKUP(
VLOOKUP($A1705,'[3]OSMEC ID + EVENT'!$A:$M,5,FALSE),Events!$B:$D,3,FALSE),)</f>
        <v>E008</v>
      </c>
      <c r="L1705" t="str">
        <f>IF(L$1= VLOOKUP(L$1,Events!$A:$D,1,FALSE),
VLOOKUP(
VLOOKUP($A1705,'[3]OSMEC ID + EVENT'!$A:$M,6,FALSE),Events!$B:$D,3,FALSE),)</f>
        <v>E009</v>
      </c>
      <c r="M1705" t="str">
        <f>IF(M$1= VLOOKUP(M$1,Events!$A:$D,1,FALSE),
VLOOKUP(
VLOOKUP($A1705,'[3]OSMEC ID + EVENT'!$A:$M,7,FALSE),Events!$B:$D,3,FALSE),)</f>
        <v>E010</v>
      </c>
      <c r="N1705" t="str">
        <f>IF(N$1= VLOOKUP(N$1,Events!$A:$D,1,FALSE),
VLOOKUP(
VLOOKUP($A1705,'[3]OSMEC ID + EVENT'!$A:$M,8,FALSE),Events!$B:$D,3,FALSE),)</f>
        <v>E011</v>
      </c>
      <c r="O1705" t="str">
        <f>IF(O$1= VLOOKUP(O$1,Events!$A:$D,1,FALSE),
VLOOKUP(
VLOOKUP($A1705,'[3]OSMEC ID + EVENT'!$A:$M,9,FALSE),Events!$B:$D,3,FALSE),)</f>
        <v>E012</v>
      </c>
      <c r="P1705" t="str">
        <f>IF(P$1= VLOOKUP(P$1,Events!$A:$D,1,FALSE),
VLOOKUP(
VLOOKUP($A1705,'[3]OSMEC ID + EVENT'!$A:$M,10,FALSE),Events!$B:$D,3,FALSE),)</f>
        <v>E013</v>
      </c>
      <c r="Q1705" t="str">
        <f>IF(Q$1= VLOOKUP(Q$1,Events!$A:$D,1,FALSE),
VLOOKUP(
VLOOKUP($A1705,'[3]OSMEC ID + EVENT'!$A:$M,11,FALSE),Events!$B:$D,3,FALSE),)</f>
        <v>E014</v>
      </c>
      <c r="R1705" t="str">
        <f>IF(R$1= VLOOKUP(R$1,Events!$A:$D,1,FALSE),
VLOOKUP(
VLOOKUP($A1705,'[3]OSMEC ID + EVENT'!$A:$M,12,FALSE),Events!$B:$D,3,FALSE),)</f>
        <v>E015</v>
      </c>
      <c r="S1705" t="str">
        <f>IF(S$1= VLOOKUP(S$1,Events!$A:$D,1,FALSE),
VLOOKUP(
VLOOKUP($A1705,'[3]OSMEC ID + EVENT'!$A:$M,13,FALSE),Events!$B:$D,3,FALSE),)</f>
        <v>E016</v>
      </c>
      <c r="T1705" t="str">
        <f>IF(
ISNA(MATCH(T$1,Events!$A:$A,0)),
0,
VLOOKUP(
VLOOKUP(A1705,'[4]OSMEC ID + EVENT'!$A:$I,2,FALSE),Events!$B:$D,3,FALSE))</f>
        <v>E017</v>
      </c>
      <c r="U1705" t="str">
        <f>IF(
ISNA(MATCH(U$1,Events!$A:$A,0)),
0,
VLOOKUP(
VLOOKUP($A1705,'[4]OSMEC ID + EVENT'!$A:$I,3,FALSE),Events!$B:$D,3,FALSE))</f>
        <v>E018</v>
      </c>
      <c r="V1705" t="str">
        <f>IF(
ISNA(MATCH(V$1,Events!$A:$A,0)),
0,
VLOOKUP(
VLOOKUP($A1705,'[4]OSMEC ID + EVENT'!$A:$I,4,FALSE),Events!$B:$D,3,FALSE))</f>
        <v>E019</v>
      </c>
      <c r="W1705" t="str">
        <f>IF(
ISNA(MATCH(W$1,Events!$A:$A,0)),
0,
VLOOKUP(
VLOOKUP($A1705,'[4]OSMEC ID + EVENT'!$A:$I,5,FALSE),Events!$B:$D,3,FALSE))</f>
        <v>E020</v>
      </c>
      <c r="X1705" t="str">
        <f>IF(
ISNA(MATCH(X$1,Events!$A:$A,0)),
0,
VLOOKUP(
VLOOKUP($A1705,'[4]OSMEC ID + EVENT'!$A:$I,6,FALSE),Events!$B:$D,3,FALSE))</f>
        <v>E021</v>
      </c>
      <c r="Y1705" t="str">
        <f>IF(
ISNA(MATCH(Y$1,Events!$A:$A,0)),
0,
VLOOKUP(
VLOOKUP($A1705,'[4]OSMEC ID + EVENT'!$A:$I,7,FALSE),Events!$B:$D,3,FALSE))</f>
        <v>E022</v>
      </c>
      <c r="Z1705" t="str">
        <f>IF(
ISNA(MATCH(Z$1,Events!$A:$A,0)),
0,
VLOOKUP(
VLOOKUP($A1705,'[4]OSMEC ID + EVENT'!$A:$I,8,FALSE),Events!$B:$D,3,FALSE))</f>
        <v>E023</v>
      </c>
      <c r="AA1705" t="str">
        <f>IFERROR(
VLOOKUP(
VLOOKUP(A1705,'[5]OSMEC ID + SUBJECT'!$A:$B,2,FALSE),Subjects!$B:$D,3,FALSE),"")</f>
        <v/>
      </c>
      <c r="AB1705" t="str">
        <f>IFERROR(
VLOOKUP(
VLOOKUP(A1705,'[6]OSMEC ID + SUBJECT'!$A:$B,2,FALSE),Subjects!B:D,3,FALSE),"")</f>
        <v/>
      </c>
      <c r="AC1705" t="str">
        <f>IFERROR(
VLOOKUP(
VLOOKUP(A1705,'[7]OSMEC-ID + SESSION'!$A:$B,2,FALSE),Subjects!$B:$D,3,FALSE),"")</f>
        <v/>
      </c>
      <c r="AD1705" t="str">
        <f>IFERROR(
VLOOKUP(
VLOOKUP(A1705,'[8]OSMEC ID + SESSION'!$A:$B,2,FALSE),Subjects!$B:$D,3,FALSE),"")</f>
        <v/>
      </c>
      <c r="AE1705" s="12" t="str">
        <f>IFERROR(
VLOOKUP(
VLOOKUP(A1705,'[9]OSMEC ID + SUBJECT'!$A:$B,2,FALSE),Subjects!$B:$D,3,FALSE),"")</f>
        <v/>
      </c>
      <c r="AF1705" t="str">
        <f>IFERROR(
VLOOKUP(
VLOOKUP(A1705,'[10]OSMEC ID + SESSION'!$A:$B,2,FALSE),Subjects!$B:$D,3),"")</f>
        <v/>
      </c>
    </row>
    <row r="1706" spans="1:32" x14ac:dyDescent="0.75">
      <c r="A1706" t="str">
        <f>Deligate_List!A1710</f>
        <v>OSMEC-2133</v>
      </c>
      <c r="B1706" t="str">
        <f>VLOOKUP(A1706,Deligate_List!A:B,2,FALSE)</f>
        <v>RV Sri Chandana</v>
      </c>
      <c r="C1706" t="str">
        <f>IFERROR(
VLOOKUP(
VLOOKUP($A1706,'[1]OSMEC ID + WORKSHOP'!$A:$B,2,FALSE),Workshop!A:C,3,FALSE),"")</f>
        <v>W011</v>
      </c>
      <c r="D1706" t="str">
        <f>IF($D$1 =Events!$A$2,
VLOOKUP(
VLOOKUP($A1706,'[2]OSMEC ID + EVENT'!$A:$E,2,FALSE),Events!$B:$D,3,FALSE))</f>
        <v>E001</v>
      </c>
      <c r="E1706" t="str">
        <f>IF(E$1=Events!$A$3,
VLOOKUP(
VLOOKUP($A1706,'[2]OSMEC ID + EVENT'!$A:$E,3,FALSE),Events!B:D,3,FALSE))</f>
        <v>E002</v>
      </c>
      <c r="F1706" t="str">
        <f>IF($F$1=Events!$A$4,
VLOOKUP(
VLOOKUP($A1708,'[2]OSMEC ID + EVENT'!$A:$E,4,FALSE),Events!B:D,3,FALSE),)</f>
        <v>E003</v>
      </c>
      <c r="G1706" t="str">
        <f>IF($G$1=Events!$A$5,
VLOOKUP(
VLOOKUP($A1708,'[2]OSMEC ID + EVENT'!$A:$E,5,FALSE),Events!$B:$D,3,FALSE),)</f>
        <v>E004</v>
      </c>
      <c r="H1706" s="3" t="str">
        <f>IF($H$1= VLOOKUP($H$1,Events!$A:$D,1,FALSE),
VLOOKUP(
VLOOKUP(A1706,'[3]OSMEC ID + EVENT'!$A:$M,2,FALSE),Events!B:D,3,FALSE),)</f>
        <v>E005</v>
      </c>
      <c r="I1706" s="3" t="str">
        <f>IF(I$1= VLOOKUP(I$1,Events!$A:$D,1,FALSE),
VLOOKUP(
VLOOKUP($A1706,'[3]OSMEC ID + EVENT'!$A:$M,3,FALSE),Events!$B:$D,3,FALSE),)</f>
        <v>E006</v>
      </c>
      <c r="J1706" t="str">
        <f>IF(J$1= VLOOKUP(J$1,Events!$A:$D,1,FALSE),
VLOOKUP(
VLOOKUP($A1706,'[3]OSMEC ID + EVENT'!$A:$M,4,FALSE),Events!$B:$D,3,FALSE),)</f>
        <v>E007</v>
      </c>
      <c r="K1706" t="str">
        <f>IF(K$1= VLOOKUP(K$1,Events!$A:$D,1,FALSE),
VLOOKUP(
VLOOKUP($A1706,'[3]OSMEC ID + EVENT'!$A:$M,5,FALSE),Events!$B:$D,3,FALSE),)</f>
        <v>E008</v>
      </c>
      <c r="L1706" t="str">
        <f>IF(L$1= VLOOKUP(L$1,Events!$A:$D,1,FALSE),
VLOOKUP(
VLOOKUP($A1706,'[3]OSMEC ID + EVENT'!$A:$M,6,FALSE),Events!$B:$D,3,FALSE),)</f>
        <v>E009</v>
      </c>
      <c r="M1706" t="str">
        <f>IF(M$1= VLOOKUP(M$1,Events!$A:$D,1,FALSE),
VLOOKUP(
VLOOKUP($A1706,'[3]OSMEC ID + EVENT'!$A:$M,7,FALSE),Events!$B:$D,3,FALSE),)</f>
        <v>E010</v>
      </c>
      <c r="N1706" t="str">
        <f>IF(N$1= VLOOKUP(N$1,Events!$A:$D,1,FALSE),
VLOOKUP(
VLOOKUP($A1706,'[3]OSMEC ID + EVENT'!$A:$M,8,FALSE),Events!$B:$D,3,FALSE),)</f>
        <v>E011</v>
      </c>
      <c r="O1706" t="str">
        <f>IF(O$1= VLOOKUP(O$1,Events!$A:$D,1,FALSE),
VLOOKUP(
VLOOKUP($A1706,'[3]OSMEC ID + EVENT'!$A:$M,9,FALSE),Events!$B:$D,3,FALSE),)</f>
        <v>E012</v>
      </c>
      <c r="P1706" t="str">
        <f>IF(P$1= VLOOKUP(P$1,Events!$A:$D,1,FALSE),
VLOOKUP(
VLOOKUP($A1706,'[3]OSMEC ID + EVENT'!$A:$M,10,FALSE),Events!$B:$D,3,FALSE),)</f>
        <v>E013</v>
      </c>
      <c r="Q1706" t="str">
        <f>IF(Q$1= VLOOKUP(Q$1,Events!$A:$D,1,FALSE),
VLOOKUP(
VLOOKUP($A1706,'[3]OSMEC ID + EVENT'!$A:$M,11,FALSE),Events!$B:$D,3,FALSE),)</f>
        <v>E014</v>
      </c>
      <c r="R1706" t="str">
        <f>IF(R$1= VLOOKUP(R$1,Events!$A:$D,1,FALSE),
VLOOKUP(
VLOOKUP($A1706,'[3]OSMEC ID + EVENT'!$A:$M,12,FALSE),Events!$B:$D,3,FALSE),)</f>
        <v>E015</v>
      </c>
      <c r="S1706" t="str">
        <f>IF(S$1= VLOOKUP(S$1,Events!$A:$D,1,FALSE),
VLOOKUP(
VLOOKUP($A1706,'[3]OSMEC ID + EVENT'!$A:$M,13,FALSE),Events!$B:$D,3,FALSE),)</f>
        <v>E016</v>
      </c>
      <c r="T1706" t="str">
        <f>IF(
ISNA(MATCH(T$1,Events!$A:$A,0)),
0,
VLOOKUP(
VLOOKUP(A1706,'[4]OSMEC ID + EVENT'!$A:$I,2,FALSE),Events!$B:$D,3,FALSE))</f>
        <v>E017</v>
      </c>
      <c r="U1706" t="str">
        <f>IF(
ISNA(MATCH(U$1,Events!$A:$A,0)),
0,
VLOOKUP(
VLOOKUP($A1706,'[4]OSMEC ID + EVENT'!$A:$I,3,FALSE),Events!$B:$D,3,FALSE))</f>
        <v>E018</v>
      </c>
      <c r="V1706" t="str">
        <f>IF(
ISNA(MATCH(V$1,Events!$A:$A,0)),
0,
VLOOKUP(
VLOOKUP($A1706,'[4]OSMEC ID + EVENT'!$A:$I,4,FALSE),Events!$B:$D,3,FALSE))</f>
        <v>E019</v>
      </c>
      <c r="W1706" t="str">
        <f>IF(
ISNA(MATCH(W$1,Events!$A:$A,0)),
0,
VLOOKUP(
VLOOKUP($A1706,'[4]OSMEC ID + EVENT'!$A:$I,5,FALSE),Events!$B:$D,3,FALSE))</f>
        <v>E020</v>
      </c>
      <c r="X1706" t="str">
        <f>IF(
ISNA(MATCH(X$1,Events!$A:$A,0)),
0,
VLOOKUP(
VLOOKUP($A1706,'[4]OSMEC ID + EVENT'!$A:$I,6,FALSE),Events!$B:$D,3,FALSE))</f>
        <v>E021</v>
      </c>
      <c r="Y1706" t="str">
        <f>IF(
ISNA(MATCH(Y$1,Events!$A:$A,0)),
0,
VLOOKUP(
VLOOKUP($A1706,'[4]OSMEC ID + EVENT'!$A:$I,7,FALSE),Events!$B:$D,3,FALSE))</f>
        <v>E022</v>
      </c>
      <c r="Z1706" t="str">
        <f>IF(
ISNA(MATCH(Z$1,Events!$A:$A,0)),
0,
VLOOKUP(
VLOOKUP($A1706,'[4]OSMEC ID + EVENT'!$A:$I,8,FALSE),Events!$B:$D,3,FALSE))</f>
        <v>E023</v>
      </c>
      <c r="AA1706" t="str">
        <f>IFERROR(
VLOOKUP(
VLOOKUP(A1706,'[5]OSMEC ID + SUBJECT'!$A:$B,2,FALSE),Subjects!$B:$D,3,FALSE),"")</f>
        <v/>
      </c>
      <c r="AB1706" t="str">
        <f>IFERROR(
VLOOKUP(
VLOOKUP(A1706,'[6]OSMEC ID + SUBJECT'!$A:$B,2,FALSE),Subjects!B:D,3,FALSE),"")</f>
        <v/>
      </c>
      <c r="AC1706" t="str">
        <f>IFERROR(
VLOOKUP(
VLOOKUP(A1706,'[7]OSMEC-ID + SESSION'!$A:$B,2,FALSE),Subjects!$B:$D,3,FALSE),"")</f>
        <v/>
      </c>
      <c r="AD1706" t="str">
        <f>IFERROR(
VLOOKUP(
VLOOKUP(A1706,'[8]OSMEC ID + SESSION'!$A:$B,2,FALSE),Subjects!$B:$D,3,FALSE),"")</f>
        <v/>
      </c>
      <c r="AE1706" s="12" t="str">
        <f>IFERROR(
VLOOKUP(
VLOOKUP(A1706,'[9]OSMEC ID + SUBJECT'!$A:$B,2,FALSE),Subjects!$B:$D,3,FALSE),"")</f>
        <v/>
      </c>
      <c r="AF1706" t="str">
        <f>IFERROR(
VLOOKUP(
VLOOKUP(A1706,'[10]OSMEC ID + SESSION'!$A:$B,2,FALSE),Subjects!$B:$D,3),"")</f>
        <v/>
      </c>
    </row>
    <row r="1707" spans="1:32" x14ac:dyDescent="0.75">
      <c r="A1707" t="str">
        <f>Deligate_List!A1711</f>
        <v>OSMEC-2134</v>
      </c>
      <c r="B1707" t="str">
        <f>VLOOKUP(A1707,Deligate_List!A:B,2,FALSE)</f>
        <v>SHAIK.LUHUANA</v>
      </c>
      <c r="C1707" t="str">
        <f>IFERROR(
VLOOKUP(
VLOOKUP($A1707,'[1]OSMEC ID + WORKSHOP'!$A:$B,2,FALSE),Workshop!A:C,3,FALSE),"")</f>
        <v>W013</v>
      </c>
      <c r="D1707" t="str">
        <f>IF($D$1 =Events!$A$2,
VLOOKUP(
VLOOKUP($A1707,'[2]OSMEC ID + EVENT'!$A:$E,2,FALSE),Events!$B:$D,3,FALSE))</f>
        <v>E001</v>
      </c>
      <c r="E1707" t="str">
        <f>IF(E$1=Events!$A$3,
VLOOKUP(
VLOOKUP($A1707,'[2]OSMEC ID + EVENT'!$A:$E,3,FALSE),Events!B:D,3,FALSE))</f>
        <v>E002</v>
      </c>
      <c r="F1707" t="str">
        <f>IF($F$1=Events!$A$4,
VLOOKUP(
VLOOKUP($A1709,'[2]OSMEC ID + EVENT'!$A:$E,4,FALSE),Events!B:D,3,FALSE),)</f>
        <v>E003</v>
      </c>
      <c r="G1707" t="str">
        <f>IF($G$1=Events!$A$5,
VLOOKUP(
VLOOKUP($A1709,'[2]OSMEC ID + EVENT'!$A:$E,5,FALSE),Events!$B:$D,3,FALSE),)</f>
        <v>E004</v>
      </c>
      <c r="H1707" s="3" t="str">
        <f>IF($H$1= VLOOKUP($H$1,Events!$A:$D,1,FALSE),
VLOOKUP(
VLOOKUP(A1707,'[3]OSMEC ID + EVENT'!$A:$M,2,FALSE),Events!B:D,3,FALSE),)</f>
        <v>E005</v>
      </c>
      <c r="I1707" s="3" t="str">
        <f>IF(I$1= VLOOKUP(I$1,Events!$A:$D,1,FALSE),
VLOOKUP(
VLOOKUP($A1707,'[3]OSMEC ID + EVENT'!$A:$M,3,FALSE),Events!$B:$D,3,FALSE),)</f>
        <v>E006</v>
      </c>
      <c r="J1707" t="str">
        <f>IF(J$1= VLOOKUP(J$1,Events!$A:$D,1,FALSE),
VLOOKUP(
VLOOKUP($A1707,'[3]OSMEC ID + EVENT'!$A:$M,4,FALSE),Events!$B:$D,3,FALSE),)</f>
        <v>E007</v>
      </c>
      <c r="K1707" t="str">
        <f>IF(K$1= VLOOKUP(K$1,Events!$A:$D,1,FALSE),
VLOOKUP(
VLOOKUP($A1707,'[3]OSMEC ID + EVENT'!$A:$M,5,FALSE),Events!$B:$D,3,FALSE),)</f>
        <v>E008</v>
      </c>
      <c r="L1707" t="str">
        <f>IF(L$1= VLOOKUP(L$1,Events!$A:$D,1,FALSE),
VLOOKUP(
VLOOKUP($A1707,'[3]OSMEC ID + EVENT'!$A:$M,6,FALSE),Events!$B:$D,3,FALSE),)</f>
        <v>E009</v>
      </c>
      <c r="M1707" t="str">
        <f>IF(M$1= VLOOKUP(M$1,Events!$A:$D,1,FALSE),
VLOOKUP(
VLOOKUP($A1707,'[3]OSMEC ID + EVENT'!$A:$M,7,FALSE),Events!$B:$D,3,FALSE),)</f>
        <v>E010</v>
      </c>
      <c r="N1707" t="str">
        <f>IF(N$1= VLOOKUP(N$1,Events!$A:$D,1,FALSE),
VLOOKUP(
VLOOKUP($A1707,'[3]OSMEC ID + EVENT'!$A:$M,8,FALSE),Events!$B:$D,3,FALSE),)</f>
        <v>E011</v>
      </c>
      <c r="O1707" t="str">
        <f>IF(O$1= VLOOKUP(O$1,Events!$A:$D,1,FALSE),
VLOOKUP(
VLOOKUP($A1707,'[3]OSMEC ID + EVENT'!$A:$M,9,FALSE),Events!$B:$D,3,FALSE),)</f>
        <v>E012</v>
      </c>
      <c r="P1707" t="str">
        <f>IF(P$1= VLOOKUP(P$1,Events!$A:$D,1,FALSE),
VLOOKUP(
VLOOKUP($A1707,'[3]OSMEC ID + EVENT'!$A:$M,10,FALSE),Events!$B:$D,3,FALSE),)</f>
        <v>E013</v>
      </c>
      <c r="Q1707" t="str">
        <f>IF(Q$1= VLOOKUP(Q$1,Events!$A:$D,1,FALSE),
VLOOKUP(
VLOOKUP($A1707,'[3]OSMEC ID + EVENT'!$A:$M,11,FALSE),Events!$B:$D,3,FALSE),)</f>
        <v>E014</v>
      </c>
      <c r="R1707" t="str">
        <f>IF(R$1= VLOOKUP(R$1,Events!$A:$D,1,FALSE),
VLOOKUP(
VLOOKUP($A1707,'[3]OSMEC ID + EVENT'!$A:$M,12,FALSE),Events!$B:$D,3,FALSE),)</f>
        <v>E015</v>
      </c>
      <c r="S1707" t="str">
        <f>IF(S$1= VLOOKUP(S$1,Events!$A:$D,1,FALSE),
VLOOKUP(
VLOOKUP($A1707,'[3]OSMEC ID + EVENT'!$A:$M,13,FALSE),Events!$B:$D,3,FALSE),)</f>
        <v>E016</v>
      </c>
      <c r="T1707" t="str">
        <f>IF(
ISNA(MATCH(T$1,Events!$A:$A,0)),
0,
VLOOKUP(
VLOOKUP(A1707,'[4]OSMEC ID + EVENT'!$A:$I,2,FALSE),Events!$B:$D,3,FALSE))</f>
        <v>E017</v>
      </c>
      <c r="U1707" t="str">
        <f>IF(
ISNA(MATCH(U$1,Events!$A:$A,0)),
0,
VLOOKUP(
VLOOKUP($A1707,'[4]OSMEC ID + EVENT'!$A:$I,3,FALSE),Events!$B:$D,3,FALSE))</f>
        <v>E018</v>
      </c>
      <c r="V1707" t="str">
        <f>IF(
ISNA(MATCH(V$1,Events!$A:$A,0)),
0,
VLOOKUP(
VLOOKUP($A1707,'[4]OSMEC ID + EVENT'!$A:$I,4,FALSE),Events!$B:$D,3,FALSE))</f>
        <v>E019</v>
      </c>
      <c r="W1707" t="str">
        <f>IF(
ISNA(MATCH(W$1,Events!$A:$A,0)),
0,
VLOOKUP(
VLOOKUP($A1707,'[4]OSMEC ID + EVENT'!$A:$I,5,FALSE),Events!$B:$D,3,FALSE))</f>
        <v>E020</v>
      </c>
      <c r="X1707" t="str">
        <f>IF(
ISNA(MATCH(X$1,Events!$A:$A,0)),
0,
VLOOKUP(
VLOOKUP($A1707,'[4]OSMEC ID + EVENT'!$A:$I,6,FALSE),Events!$B:$D,3,FALSE))</f>
        <v>E021</v>
      </c>
      <c r="Y1707" t="str">
        <f>IF(
ISNA(MATCH(Y$1,Events!$A:$A,0)),
0,
VLOOKUP(
VLOOKUP($A1707,'[4]OSMEC ID + EVENT'!$A:$I,7,FALSE),Events!$B:$D,3,FALSE))</f>
        <v>E022</v>
      </c>
      <c r="Z1707" t="str">
        <f>IF(
ISNA(MATCH(Z$1,Events!$A:$A,0)),
0,
VLOOKUP(
VLOOKUP($A1707,'[4]OSMEC ID + EVENT'!$A:$I,8,FALSE),Events!$B:$D,3,FALSE))</f>
        <v>E023</v>
      </c>
      <c r="AA1707" t="str">
        <f>IFERROR(
VLOOKUP(
VLOOKUP(A1707,'[5]OSMEC ID + SUBJECT'!$A:$B,2,FALSE),Subjects!$B:$D,3,FALSE),"")</f>
        <v/>
      </c>
      <c r="AB1707" t="str">
        <f>IFERROR(
VLOOKUP(
VLOOKUP(A1707,'[6]OSMEC ID + SUBJECT'!$A:$B,2,FALSE),Subjects!B:D,3,FALSE),"")</f>
        <v/>
      </c>
      <c r="AC1707" t="str">
        <f>IFERROR(
VLOOKUP(
VLOOKUP(A1707,'[7]OSMEC-ID + SESSION'!$A:$B,2,FALSE),Subjects!$B:$D,3,FALSE),"")</f>
        <v/>
      </c>
      <c r="AD1707" t="str">
        <f>IFERROR(
VLOOKUP(
VLOOKUP(A1707,'[8]OSMEC ID + SESSION'!$A:$B,2,FALSE),Subjects!$B:$D,3,FALSE),"")</f>
        <v/>
      </c>
      <c r="AE1707" s="12" t="str">
        <f>IFERROR(
VLOOKUP(
VLOOKUP(A1707,'[9]OSMEC ID + SUBJECT'!$A:$B,2,FALSE),Subjects!$B:$D,3,FALSE),"")</f>
        <v/>
      </c>
      <c r="AF1707" t="str">
        <f>IFERROR(
VLOOKUP(
VLOOKUP(A1707,'[10]OSMEC ID + SESSION'!$A:$B,2,FALSE),Subjects!$B:$D,3),"")</f>
        <v/>
      </c>
    </row>
    <row r="1708" spans="1:32" x14ac:dyDescent="0.75">
      <c r="A1708" t="str">
        <f>Deligate_List!A1712</f>
        <v>OSMEC-2136</v>
      </c>
      <c r="B1708" t="str">
        <f>VLOOKUP(A1708,Deligate_List!A:B,2,FALSE)</f>
        <v>SABYASACHI ROUT</v>
      </c>
      <c r="C1708" t="str">
        <f>IFERROR(
VLOOKUP(
VLOOKUP($A1708,'[1]OSMEC ID + WORKSHOP'!$A:$B,2,FALSE),Workshop!A:C,3,FALSE),"")</f>
        <v>W013</v>
      </c>
      <c r="D1708" t="str">
        <f>IF($D$1 =Events!$A$2,
VLOOKUP(
VLOOKUP($A1708,'[2]OSMEC ID + EVENT'!$A:$E,2,FALSE),Events!$B:$D,3,FALSE))</f>
        <v>E001</v>
      </c>
      <c r="E1708" t="str">
        <f>IF(E$1=Events!$A$3,
VLOOKUP(
VLOOKUP($A1708,'[2]OSMEC ID + EVENT'!$A:$E,3,FALSE),Events!B:D,3,FALSE))</f>
        <v>E002</v>
      </c>
      <c r="F1708" t="str">
        <f>IF($F$1=Events!$A$4,
VLOOKUP(
VLOOKUP($A1710,'[2]OSMEC ID + EVENT'!$A:$E,4,FALSE),Events!B:D,3,FALSE),)</f>
        <v>E003</v>
      </c>
      <c r="G1708" t="str">
        <f>IF($G$1=Events!$A$5,
VLOOKUP(
VLOOKUP($A1710,'[2]OSMEC ID + EVENT'!$A:$E,5,FALSE),Events!$B:$D,3,FALSE),)</f>
        <v>E004</v>
      </c>
      <c r="H1708" s="3" t="str">
        <f>IF($H$1= VLOOKUP($H$1,Events!$A:$D,1,FALSE),
VLOOKUP(
VLOOKUP(A1708,'[3]OSMEC ID + EVENT'!$A:$M,2,FALSE),Events!B:D,3,FALSE),)</f>
        <v>E005</v>
      </c>
      <c r="I1708" s="3" t="str">
        <f>IF(I$1= VLOOKUP(I$1,Events!$A:$D,1,FALSE),
VLOOKUP(
VLOOKUP($A1708,'[3]OSMEC ID + EVENT'!$A:$M,3,FALSE),Events!$B:$D,3,FALSE),)</f>
        <v>E006</v>
      </c>
      <c r="J1708" t="str">
        <f>IF(J$1= VLOOKUP(J$1,Events!$A:$D,1,FALSE),
VLOOKUP(
VLOOKUP($A1708,'[3]OSMEC ID + EVENT'!$A:$M,4,FALSE),Events!$B:$D,3,FALSE),)</f>
        <v>E007</v>
      </c>
      <c r="K1708" t="str">
        <f>IF(K$1= VLOOKUP(K$1,Events!$A:$D,1,FALSE),
VLOOKUP(
VLOOKUP($A1708,'[3]OSMEC ID + EVENT'!$A:$M,5,FALSE),Events!$B:$D,3,FALSE),)</f>
        <v>E008</v>
      </c>
      <c r="L1708" t="str">
        <f>IF(L$1= VLOOKUP(L$1,Events!$A:$D,1,FALSE),
VLOOKUP(
VLOOKUP($A1708,'[3]OSMEC ID + EVENT'!$A:$M,6,FALSE),Events!$B:$D,3,FALSE),)</f>
        <v>E009</v>
      </c>
      <c r="M1708" t="str">
        <f>IF(M$1= VLOOKUP(M$1,Events!$A:$D,1,FALSE),
VLOOKUP(
VLOOKUP($A1708,'[3]OSMEC ID + EVENT'!$A:$M,7,FALSE),Events!$B:$D,3,FALSE),)</f>
        <v>E010</v>
      </c>
      <c r="N1708" t="str">
        <f>IF(N$1= VLOOKUP(N$1,Events!$A:$D,1,FALSE),
VLOOKUP(
VLOOKUP($A1708,'[3]OSMEC ID + EVENT'!$A:$M,8,FALSE),Events!$B:$D,3,FALSE),)</f>
        <v>E011</v>
      </c>
      <c r="O1708" t="str">
        <f>IF(O$1= VLOOKUP(O$1,Events!$A:$D,1,FALSE),
VLOOKUP(
VLOOKUP($A1708,'[3]OSMEC ID + EVENT'!$A:$M,9,FALSE),Events!$B:$D,3,FALSE),)</f>
        <v>E012</v>
      </c>
      <c r="P1708" t="str">
        <f>IF(P$1= VLOOKUP(P$1,Events!$A:$D,1,FALSE),
VLOOKUP(
VLOOKUP($A1708,'[3]OSMEC ID + EVENT'!$A:$M,10,FALSE),Events!$B:$D,3,FALSE),)</f>
        <v>E013</v>
      </c>
      <c r="Q1708" t="str">
        <f>IF(Q$1= VLOOKUP(Q$1,Events!$A:$D,1,FALSE),
VLOOKUP(
VLOOKUP($A1708,'[3]OSMEC ID + EVENT'!$A:$M,11,FALSE),Events!$B:$D,3,FALSE),)</f>
        <v>E014</v>
      </c>
      <c r="R1708" t="str">
        <f>IF(R$1= VLOOKUP(R$1,Events!$A:$D,1,FALSE),
VLOOKUP(
VLOOKUP($A1708,'[3]OSMEC ID + EVENT'!$A:$M,12,FALSE),Events!$B:$D,3,FALSE),)</f>
        <v>E015</v>
      </c>
      <c r="S1708" t="str">
        <f>IF(S$1= VLOOKUP(S$1,Events!$A:$D,1,FALSE),
VLOOKUP(
VLOOKUP($A1708,'[3]OSMEC ID + EVENT'!$A:$M,13,FALSE),Events!$B:$D,3,FALSE),)</f>
        <v>E016</v>
      </c>
      <c r="T1708" t="str">
        <f>IF(
ISNA(MATCH(T$1,Events!$A:$A,0)),
0,
VLOOKUP(
VLOOKUP(A1708,'[4]OSMEC ID + EVENT'!$A:$I,2,FALSE),Events!$B:$D,3,FALSE))</f>
        <v>E017</v>
      </c>
      <c r="U1708" t="str">
        <f>IF(
ISNA(MATCH(U$1,Events!$A:$A,0)),
0,
VLOOKUP(
VLOOKUP($A1708,'[4]OSMEC ID + EVENT'!$A:$I,3,FALSE),Events!$B:$D,3,FALSE))</f>
        <v>E018</v>
      </c>
      <c r="V1708" t="str">
        <f>IF(
ISNA(MATCH(V$1,Events!$A:$A,0)),
0,
VLOOKUP(
VLOOKUP($A1708,'[4]OSMEC ID + EVENT'!$A:$I,4,FALSE),Events!$B:$D,3,FALSE))</f>
        <v>E019</v>
      </c>
      <c r="W1708" t="str">
        <f>IF(
ISNA(MATCH(W$1,Events!$A:$A,0)),
0,
VLOOKUP(
VLOOKUP($A1708,'[4]OSMEC ID + EVENT'!$A:$I,5,FALSE),Events!$B:$D,3,FALSE))</f>
        <v>E020</v>
      </c>
      <c r="X1708" t="str">
        <f>IF(
ISNA(MATCH(X$1,Events!$A:$A,0)),
0,
VLOOKUP(
VLOOKUP($A1708,'[4]OSMEC ID + EVENT'!$A:$I,6,FALSE),Events!$B:$D,3,FALSE))</f>
        <v>E021</v>
      </c>
      <c r="Y1708" t="str">
        <f>IF(
ISNA(MATCH(Y$1,Events!$A:$A,0)),
0,
VLOOKUP(
VLOOKUP($A1708,'[4]OSMEC ID + EVENT'!$A:$I,7,FALSE),Events!$B:$D,3,FALSE))</f>
        <v>E022</v>
      </c>
      <c r="Z1708" t="str">
        <f>IF(
ISNA(MATCH(Z$1,Events!$A:$A,0)),
0,
VLOOKUP(
VLOOKUP($A1708,'[4]OSMEC ID + EVENT'!$A:$I,8,FALSE),Events!$B:$D,3,FALSE))</f>
        <v>E023</v>
      </c>
      <c r="AA1708" t="str">
        <f>IFERROR(
VLOOKUP(
VLOOKUP(A1708,'[5]OSMEC ID + SUBJECT'!$A:$B,2,FALSE),Subjects!$B:$D,3,FALSE),"")</f>
        <v/>
      </c>
      <c r="AB1708" t="str">
        <f>IFERROR(
VLOOKUP(
VLOOKUP(A1708,'[6]OSMEC ID + SUBJECT'!$A:$B,2,FALSE),Subjects!B:D,3,FALSE),"")</f>
        <v/>
      </c>
      <c r="AC1708" t="str">
        <f>IFERROR(
VLOOKUP(
VLOOKUP(A1708,'[7]OSMEC-ID + SESSION'!$A:$B,2,FALSE),Subjects!$B:$D,3,FALSE),"")</f>
        <v/>
      </c>
      <c r="AD1708" t="str">
        <f>IFERROR(
VLOOKUP(
VLOOKUP(A1708,'[8]OSMEC ID + SESSION'!$A:$B,2,FALSE),Subjects!$B:$D,3,FALSE),"")</f>
        <v/>
      </c>
      <c r="AE1708" s="12" t="str">
        <f>IFERROR(
VLOOKUP(
VLOOKUP(A1708,'[9]OSMEC ID + SUBJECT'!$A:$B,2,FALSE),Subjects!$B:$D,3,FALSE),"")</f>
        <v/>
      </c>
      <c r="AF1708" t="str">
        <f>IFERROR(
VLOOKUP(
VLOOKUP(A1708,'[10]OSMEC ID + SESSION'!$A:$B,2,FALSE),Subjects!$B:$D,3),"")</f>
        <v/>
      </c>
    </row>
    <row r="1709" spans="1:32" x14ac:dyDescent="0.75">
      <c r="A1709" t="str">
        <f>Deligate_List!A1713</f>
        <v>OSMEC-2135</v>
      </c>
      <c r="B1709" t="str">
        <f>VLOOKUP(A1709,Deligate_List!A:B,2,FALSE)</f>
        <v>SHAIK MOHAMAD SAJID IMAM</v>
      </c>
      <c r="C1709" t="str">
        <f>IFERROR(
VLOOKUP(
VLOOKUP($A1709,'[1]OSMEC ID + WORKSHOP'!$A:$B,2,FALSE),Workshop!A:C,3,FALSE),"")</f>
        <v>W013</v>
      </c>
      <c r="D1709" t="str">
        <f>IF($D$1 =Events!$A$2,
VLOOKUP(
VLOOKUP($A1709,'[2]OSMEC ID + EVENT'!$A:$E,2,FALSE),Events!$B:$D,3,FALSE))</f>
        <v>E001</v>
      </c>
      <c r="E1709" t="str">
        <f>IF(E$1=Events!$A$3,
VLOOKUP(
VLOOKUP($A1709,'[2]OSMEC ID + EVENT'!$A:$E,3,FALSE),Events!B:D,3,FALSE))</f>
        <v>E002</v>
      </c>
      <c r="F1709" t="str">
        <f>IF($F$1=Events!$A$4,
VLOOKUP(
VLOOKUP($A1711,'[2]OSMEC ID + EVENT'!$A:$E,4,FALSE),Events!B:D,3,FALSE),)</f>
        <v>E003</v>
      </c>
      <c r="G1709" t="str">
        <f>IF($G$1=Events!$A$5,
VLOOKUP(
VLOOKUP($A1711,'[2]OSMEC ID + EVENT'!$A:$E,5,FALSE),Events!$B:$D,3,FALSE),)</f>
        <v>E004</v>
      </c>
      <c r="H1709" s="3" t="str">
        <f>IF($H$1= VLOOKUP($H$1,Events!$A:$D,1,FALSE),
VLOOKUP(
VLOOKUP(A1709,'[3]OSMEC ID + EVENT'!$A:$M,2,FALSE),Events!B:D,3,FALSE),)</f>
        <v>E005</v>
      </c>
      <c r="I1709" s="3" t="str">
        <f>IF(I$1= VLOOKUP(I$1,Events!$A:$D,1,FALSE),
VLOOKUP(
VLOOKUP($A1709,'[3]OSMEC ID + EVENT'!$A:$M,3,FALSE),Events!$B:$D,3,FALSE),)</f>
        <v>E006</v>
      </c>
      <c r="J1709" t="str">
        <f>IF(J$1= VLOOKUP(J$1,Events!$A:$D,1,FALSE),
VLOOKUP(
VLOOKUP($A1709,'[3]OSMEC ID + EVENT'!$A:$M,4,FALSE),Events!$B:$D,3,FALSE),)</f>
        <v>E007</v>
      </c>
      <c r="K1709" t="str">
        <f>IF(K$1= VLOOKUP(K$1,Events!$A:$D,1,FALSE),
VLOOKUP(
VLOOKUP($A1709,'[3]OSMEC ID + EVENT'!$A:$M,5,FALSE),Events!$B:$D,3,FALSE),)</f>
        <v>E008</v>
      </c>
      <c r="L1709" t="str">
        <f>IF(L$1= VLOOKUP(L$1,Events!$A:$D,1,FALSE),
VLOOKUP(
VLOOKUP($A1709,'[3]OSMEC ID + EVENT'!$A:$M,6,FALSE),Events!$B:$D,3,FALSE),)</f>
        <v>E009</v>
      </c>
      <c r="M1709" t="str">
        <f>IF(M$1= VLOOKUP(M$1,Events!$A:$D,1,FALSE),
VLOOKUP(
VLOOKUP($A1709,'[3]OSMEC ID + EVENT'!$A:$M,7,FALSE),Events!$B:$D,3,FALSE),)</f>
        <v>E010</v>
      </c>
      <c r="N1709" t="str">
        <f>IF(N$1= VLOOKUP(N$1,Events!$A:$D,1,FALSE),
VLOOKUP(
VLOOKUP($A1709,'[3]OSMEC ID + EVENT'!$A:$M,8,FALSE),Events!$B:$D,3,FALSE),)</f>
        <v>E011</v>
      </c>
      <c r="O1709" t="str">
        <f>IF(O$1= VLOOKUP(O$1,Events!$A:$D,1,FALSE),
VLOOKUP(
VLOOKUP($A1709,'[3]OSMEC ID + EVENT'!$A:$M,9,FALSE),Events!$B:$D,3,FALSE),)</f>
        <v>E012</v>
      </c>
      <c r="P1709" t="str">
        <f>IF(P$1= VLOOKUP(P$1,Events!$A:$D,1,FALSE),
VLOOKUP(
VLOOKUP($A1709,'[3]OSMEC ID + EVENT'!$A:$M,10,FALSE),Events!$B:$D,3,FALSE),)</f>
        <v>E013</v>
      </c>
      <c r="Q1709" t="str">
        <f>IF(Q$1= VLOOKUP(Q$1,Events!$A:$D,1,FALSE),
VLOOKUP(
VLOOKUP($A1709,'[3]OSMEC ID + EVENT'!$A:$M,11,FALSE),Events!$B:$D,3,FALSE),)</f>
        <v>E014</v>
      </c>
      <c r="R1709" t="str">
        <f>IF(R$1= VLOOKUP(R$1,Events!$A:$D,1,FALSE),
VLOOKUP(
VLOOKUP($A1709,'[3]OSMEC ID + EVENT'!$A:$M,12,FALSE),Events!$B:$D,3,FALSE),)</f>
        <v>E015</v>
      </c>
      <c r="S1709" t="str">
        <f>IF(S$1= VLOOKUP(S$1,Events!$A:$D,1,FALSE),
VLOOKUP(
VLOOKUP($A1709,'[3]OSMEC ID + EVENT'!$A:$M,13,FALSE),Events!$B:$D,3,FALSE),)</f>
        <v>E016</v>
      </c>
      <c r="T1709" t="str">
        <f>IF(
ISNA(MATCH(T$1,Events!$A:$A,0)),
0,
VLOOKUP(
VLOOKUP(A1709,'[4]OSMEC ID + EVENT'!$A:$I,2,FALSE),Events!$B:$D,3,FALSE))</f>
        <v>E017</v>
      </c>
      <c r="U1709" t="str">
        <f>IF(
ISNA(MATCH(U$1,Events!$A:$A,0)),
0,
VLOOKUP(
VLOOKUP($A1709,'[4]OSMEC ID + EVENT'!$A:$I,3,FALSE),Events!$B:$D,3,FALSE))</f>
        <v>E018</v>
      </c>
      <c r="V1709" t="str">
        <f>IF(
ISNA(MATCH(V$1,Events!$A:$A,0)),
0,
VLOOKUP(
VLOOKUP($A1709,'[4]OSMEC ID + EVENT'!$A:$I,4,FALSE),Events!$B:$D,3,FALSE))</f>
        <v>E019</v>
      </c>
      <c r="W1709" t="str">
        <f>IF(
ISNA(MATCH(W$1,Events!$A:$A,0)),
0,
VLOOKUP(
VLOOKUP($A1709,'[4]OSMEC ID + EVENT'!$A:$I,5,FALSE),Events!$B:$D,3,FALSE))</f>
        <v>E020</v>
      </c>
      <c r="X1709" t="str">
        <f>IF(
ISNA(MATCH(X$1,Events!$A:$A,0)),
0,
VLOOKUP(
VLOOKUP($A1709,'[4]OSMEC ID + EVENT'!$A:$I,6,FALSE),Events!$B:$D,3,FALSE))</f>
        <v>E021</v>
      </c>
      <c r="Y1709" t="str">
        <f>IF(
ISNA(MATCH(Y$1,Events!$A:$A,0)),
0,
VLOOKUP(
VLOOKUP($A1709,'[4]OSMEC ID + EVENT'!$A:$I,7,FALSE),Events!$B:$D,3,FALSE))</f>
        <v>E022</v>
      </c>
      <c r="Z1709" t="str">
        <f>IF(
ISNA(MATCH(Z$1,Events!$A:$A,0)),
0,
VLOOKUP(
VLOOKUP($A1709,'[4]OSMEC ID + EVENT'!$A:$I,8,FALSE),Events!$B:$D,3,FALSE))</f>
        <v>E023</v>
      </c>
      <c r="AA1709" t="str">
        <f>IFERROR(
VLOOKUP(
VLOOKUP(A1709,'[5]OSMEC ID + SUBJECT'!$A:$B,2,FALSE),Subjects!$B:$D,3,FALSE),"")</f>
        <v/>
      </c>
      <c r="AB1709" t="str">
        <f>IFERROR(
VLOOKUP(
VLOOKUP(A1709,'[6]OSMEC ID + SUBJECT'!$A:$B,2,FALSE),Subjects!B:D,3,FALSE),"")</f>
        <v/>
      </c>
      <c r="AC1709" t="str">
        <f>IFERROR(
VLOOKUP(
VLOOKUP(A1709,'[7]OSMEC-ID + SESSION'!$A:$B,2,FALSE),Subjects!$B:$D,3,FALSE),"")</f>
        <v/>
      </c>
      <c r="AD1709" t="str">
        <f>IFERROR(
VLOOKUP(
VLOOKUP(A1709,'[8]OSMEC ID + SESSION'!$A:$B,2,FALSE),Subjects!$B:$D,3,FALSE),"")</f>
        <v/>
      </c>
      <c r="AE1709" s="12" t="str">
        <f>IFERROR(
VLOOKUP(
VLOOKUP(A1709,'[9]OSMEC ID + SUBJECT'!$A:$B,2,FALSE),Subjects!$B:$D,3,FALSE),"")</f>
        <v/>
      </c>
      <c r="AF1709" t="str">
        <f>IFERROR(
VLOOKUP(
VLOOKUP(A1709,'[10]OSMEC ID + SESSION'!$A:$B,2,FALSE),Subjects!$B:$D,3),"")</f>
        <v/>
      </c>
    </row>
    <row r="1710" spans="1:32" x14ac:dyDescent="0.75">
      <c r="A1710" t="str">
        <f>Deligate_List!A1714</f>
        <v>OSMEC-2137</v>
      </c>
      <c r="B1710" t="str">
        <f>VLOOKUP(A1710,Deligate_List!A:B,2,FALSE)</f>
        <v>AMMARA FATIMA</v>
      </c>
      <c r="C1710" t="str">
        <f>IFERROR(
VLOOKUP(
VLOOKUP($A1710,'[1]OSMEC ID + WORKSHOP'!$A:$B,2,FALSE),Workshop!A:C,3,FALSE),"")</f>
        <v>W005</v>
      </c>
      <c r="D1710" t="str">
        <f>IF($D$1 =Events!$A$2,
VLOOKUP(
VLOOKUP($A1710,'[2]OSMEC ID + EVENT'!$A:$E,2,FALSE),Events!$B:$D,3,FALSE))</f>
        <v>E001</v>
      </c>
      <c r="E1710" t="str">
        <f>IF(E$1=Events!$A$3,
VLOOKUP(
VLOOKUP($A1710,'[2]OSMEC ID + EVENT'!$A:$E,3,FALSE),Events!B:D,3,FALSE))</f>
        <v>E002</v>
      </c>
      <c r="F1710" t="str">
        <f>IF($F$1=Events!$A$4,
VLOOKUP(
VLOOKUP($A1712,'[2]OSMEC ID + EVENT'!$A:$E,4,FALSE),Events!B:D,3,FALSE),)</f>
        <v>E003</v>
      </c>
      <c r="G1710" t="str">
        <f>IF($G$1=Events!$A$5,
VLOOKUP(
VLOOKUP($A1712,'[2]OSMEC ID + EVENT'!$A:$E,5,FALSE),Events!$B:$D,3,FALSE),)</f>
        <v>E004</v>
      </c>
      <c r="H1710" s="3" t="str">
        <f>IF($H$1= VLOOKUP($H$1,Events!$A:$D,1,FALSE),
VLOOKUP(
VLOOKUP(A1710,'[3]OSMEC ID + EVENT'!$A:$M,2,FALSE),Events!B:D,3,FALSE),)</f>
        <v>E005</v>
      </c>
      <c r="I1710" s="3" t="str">
        <f>IF(I$1= VLOOKUP(I$1,Events!$A:$D,1,FALSE),
VLOOKUP(
VLOOKUP($A1710,'[3]OSMEC ID + EVENT'!$A:$M,3,FALSE),Events!$B:$D,3,FALSE),)</f>
        <v>E006</v>
      </c>
      <c r="J1710" t="str">
        <f>IF(J$1= VLOOKUP(J$1,Events!$A:$D,1,FALSE),
VLOOKUP(
VLOOKUP($A1710,'[3]OSMEC ID + EVENT'!$A:$M,4,FALSE),Events!$B:$D,3,FALSE),)</f>
        <v>E007</v>
      </c>
      <c r="K1710" t="str">
        <f>IF(K$1= VLOOKUP(K$1,Events!$A:$D,1,FALSE),
VLOOKUP(
VLOOKUP($A1710,'[3]OSMEC ID + EVENT'!$A:$M,5,FALSE),Events!$B:$D,3,FALSE),)</f>
        <v>E008</v>
      </c>
      <c r="L1710" t="str">
        <f>IF(L$1= VLOOKUP(L$1,Events!$A:$D,1,FALSE),
VLOOKUP(
VLOOKUP($A1710,'[3]OSMEC ID + EVENT'!$A:$M,6,FALSE),Events!$B:$D,3,FALSE),)</f>
        <v>E009</v>
      </c>
      <c r="M1710" t="str">
        <f>IF(M$1= VLOOKUP(M$1,Events!$A:$D,1,FALSE),
VLOOKUP(
VLOOKUP($A1710,'[3]OSMEC ID + EVENT'!$A:$M,7,FALSE),Events!$B:$D,3,FALSE),)</f>
        <v>E010</v>
      </c>
      <c r="N1710" t="str">
        <f>IF(N$1= VLOOKUP(N$1,Events!$A:$D,1,FALSE),
VLOOKUP(
VLOOKUP($A1710,'[3]OSMEC ID + EVENT'!$A:$M,8,FALSE),Events!$B:$D,3,FALSE),)</f>
        <v>E011</v>
      </c>
      <c r="O1710" t="str">
        <f>IF(O$1= VLOOKUP(O$1,Events!$A:$D,1,FALSE),
VLOOKUP(
VLOOKUP($A1710,'[3]OSMEC ID + EVENT'!$A:$M,9,FALSE),Events!$B:$D,3,FALSE),)</f>
        <v>E012</v>
      </c>
      <c r="P1710" t="str">
        <f>IF(P$1= VLOOKUP(P$1,Events!$A:$D,1,FALSE),
VLOOKUP(
VLOOKUP($A1710,'[3]OSMEC ID + EVENT'!$A:$M,10,FALSE),Events!$B:$D,3,FALSE),)</f>
        <v>E013</v>
      </c>
      <c r="Q1710" t="str">
        <f>IF(Q$1= VLOOKUP(Q$1,Events!$A:$D,1,FALSE),
VLOOKUP(
VLOOKUP($A1710,'[3]OSMEC ID + EVENT'!$A:$M,11,FALSE),Events!$B:$D,3,FALSE),)</f>
        <v>E014</v>
      </c>
      <c r="R1710" t="str">
        <f>IF(R$1= VLOOKUP(R$1,Events!$A:$D,1,FALSE),
VLOOKUP(
VLOOKUP($A1710,'[3]OSMEC ID + EVENT'!$A:$M,12,FALSE),Events!$B:$D,3,FALSE),)</f>
        <v>E015</v>
      </c>
      <c r="S1710" t="str">
        <f>IF(S$1= VLOOKUP(S$1,Events!$A:$D,1,FALSE),
VLOOKUP(
VLOOKUP($A1710,'[3]OSMEC ID + EVENT'!$A:$M,13,FALSE),Events!$B:$D,3,FALSE),)</f>
        <v>E016</v>
      </c>
      <c r="T1710" t="str">
        <f>IF(
ISNA(MATCH(T$1,Events!$A:$A,0)),
0,
VLOOKUP(
VLOOKUP(A1710,'[4]OSMEC ID + EVENT'!$A:$I,2,FALSE),Events!$B:$D,3,FALSE))</f>
        <v>E017</v>
      </c>
      <c r="U1710" t="str">
        <f>IF(
ISNA(MATCH(U$1,Events!$A:$A,0)),
0,
VLOOKUP(
VLOOKUP($A1710,'[4]OSMEC ID + EVENT'!$A:$I,3,FALSE),Events!$B:$D,3,FALSE))</f>
        <v>E018</v>
      </c>
      <c r="V1710" t="str">
        <f>IF(
ISNA(MATCH(V$1,Events!$A:$A,0)),
0,
VLOOKUP(
VLOOKUP($A1710,'[4]OSMEC ID + EVENT'!$A:$I,4,FALSE),Events!$B:$D,3,FALSE))</f>
        <v>E019</v>
      </c>
      <c r="W1710" t="str">
        <f>IF(
ISNA(MATCH(W$1,Events!$A:$A,0)),
0,
VLOOKUP(
VLOOKUP($A1710,'[4]OSMEC ID + EVENT'!$A:$I,5,FALSE),Events!$B:$D,3,FALSE))</f>
        <v>E020</v>
      </c>
      <c r="X1710" t="str">
        <f>IF(
ISNA(MATCH(X$1,Events!$A:$A,0)),
0,
VLOOKUP(
VLOOKUP($A1710,'[4]OSMEC ID + EVENT'!$A:$I,6,FALSE),Events!$B:$D,3,FALSE))</f>
        <v>E021</v>
      </c>
      <c r="Y1710" t="str">
        <f>IF(
ISNA(MATCH(Y$1,Events!$A:$A,0)),
0,
VLOOKUP(
VLOOKUP($A1710,'[4]OSMEC ID + EVENT'!$A:$I,7,FALSE),Events!$B:$D,3,FALSE))</f>
        <v>E022</v>
      </c>
      <c r="Z1710" t="str">
        <f>IF(
ISNA(MATCH(Z$1,Events!$A:$A,0)),
0,
VLOOKUP(
VLOOKUP($A1710,'[4]OSMEC ID + EVENT'!$A:$I,8,FALSE),Events!$B:$D,3,FALSE))</f>
        <v>E023</v>
      </c>
      <c r="AA1710" t="str">
        <f>IFERROR(
VLOOKUP(
VLOOKUP(A1710,'[5]OSMEC ID + SUBJECT'!$A:$B,2,FALSE),Subjects!$B:$D,3,FALSE),"")</f>
        <v/>
      </c>
      <c r="AB1710" t="str">
        <f>IFERROR(
VLOOKUP(
VLOOKUP(A1710,'[6]OSMEC ID + SUBJECT'!$A:$B,2,FALSE),Subjects!B:D,3,FALSE),"")</f>
        <v/>
      </c>
      <c r="AC1710" t="str">
        <f>IFERROR(
VLOOKUP(
VLOOKUP(A1710,'[7]OSMEC-ID + SESSION'!$A:$B,2,FALSE),Subjects!$B:$D,3,FALSE),"")</f>
        <v/>
      </c>
      <c r="AD1710" t="str">
        <f>IFERROR(
VLOOKUP(
VLOOKUP(A1710,'[8]OSMEC ID + SESSION'!$A:$B,2,FALSE),Subjects!$B:$D,3,FALSE),"")</f>
        <v/>
      </c>
      <c r="AE1710" s="12" t="str">
        <f>IFERROR(
VLOOKUP(
VLOOKUP(A1710,'[9]OSMEC ID + SUBJECT'!$A:$B,2,FALSE),Subjects!$B:$D,3,FALSE),"")</f>
        <v/>
      </c>
      <c r="AF1710" t="str">
        <f>IFERROR(
VLOOKUP(
VLOOKUP(A1710,'[10]OSMEC ID + SESSION'!$A:$B,2,FALSE),Subjects!$B:$D,3),"")</f>
        <v/>
      </c>
    </row>
    <row r="1711" spans="1:32" x14ac:dyDescent="0.75">
      <c r="A1711" t="str">
        <f>Deligate_List!A1715</f>
        <v>OSMEC-2229</v>
      </c>
      <c r="B1711" t="str">
        <f>VLOOKUP(A1711,Deligate_List!A:B,2,FALSE)</f>
        <v>PALLAVI MAMIDALA</v>
      </c>
      <c r="C1711" t="str">
        <f>IFERROR(
VLOOKUP(
VLOOKUP($A1711,'[1]OSMEC ID + WORKSHOP'!$A:$B,2,FALSE),Workshop!A:C,3,FALSE),"")</f>
        <v>W004</v>
      </c>
      <c r="D1711" t="str">
        <f>IF($D$1 =Events!$A$2,
VLOOKUP(
VLOOKUP($A1711,'[2]OSMEC ID + EVENT'!$A:$E,2,FALSE),Events!$B:$D,3,FALSE))</f>
        <v>E001</v>
      </c>
      <c r="E1711" t="str">
        <f>IF(E$1=Events!$A$3,
VLOOKUP(
VLOOKUP($A1711,'[2]OSMEC ID + EVENT'!$A:$E,3,FALSE),Events!B:D,3,FALSE))</f>
        <v>E002</v>
      </c>
      <c r="F1711" t="str">
        <f>IF($F$1=Events!$A$4,
VLOOKUP(
VLOOKUP($A1713,'[2]OSMEC ID + EVENT'!$A:$E,4,FALSE),Events!B:D,3,FALSE),)</f>
        <v>E003</v>
      </c>
      <c r="G1711" t="str">
        <f>IF($G$1=Events!$A$5,
VLOOKUP(
VLOOKUP($A1713,'[2]OSMEC ID + EVENT'!$A:$E,5,FALSE),Events!$B:$D,3,FALSE),)</f>
        <v>E004</v>
      </c>
      <c r="H1711" s="3" t="str">
        <f>IF($H$1= VLOOKUP($H$1,Events!$A:$D,1,FALSE),
VLOOKUP(
VLOOKUP(A1711,'[3]OSMEC ID + EVENT'!$A:$M,2,FALSE),Events!B:D,3,FALSE),)</f>
        <v>E005</v>
      </c>
      <c r="I1711" s="3" t="str">
        <f>IF(I$1= VLOOKUP(I$1,Events!$A:$D,1,FALSE),
VLOOKUP(
VLOOKUP($A1711,'[3]OSMEC ID + EVENT'!$A:$M,3,FALSE),Events!$B:$D,3,FALSE),)</f>
        <v>E006</v>
      </c>
      <c r="J1711" t="str">
        <f>IF(J$1= VLOOKUP(J$1,Events!$A:$D,1,FALSE),
VLOOKUP(
VLOOKUP($A1711,'[3]OSMEC ID + EVENT'!$A:$M,4,FALSE),Events!$B:$D,3,FALSE),)</f>
        <v>E007</v>
      </c>
      <c r="K1711" t="str">
        <f>IF(K$1= VLOOKUP(K$1,Events!$A:$D,1,FALSE),
VLOOKUP(
VLOOKUP($A1711,'[3]OSMEC ID + EVENT'!$A:$M,5,FALSE),Events!$B:$D,3,FALSE),)</f>
        <v>E008</v>
      </c>
      <c r="L1711" t="str">
        <f>IF(L$1= VLOOKUP(L$1,Events!$A:$D,1,FALSE),
VLOOKUP(
VLOOKUP($A1711,'[3]OSMEC ID + EVENT'!$A:$M,6,FALSE),Events!$B:$D,3,FALSE),)</f>
        <v>E009</v>
      </c>
      <c r="M1711" t="str">
        <f>IF(M$1= VLOOKUP(M$1,Events!$A:$D,1,FALSE),
VLOOKUP(
VLOOKUP($A1711,'[3]OSMEC ID + EVENT'!$A:$M,7,FALSE),Events!$B:$D,3,FALSE),)</f>
        <v>E010</v>
      </c>
      <c r="N1711" t="str">
        <f>IF(N$1= VLOOKUP(N$1,Events!$A:$D,1,FALSE),
VLOOKUP(
VLOOKUP($A1711,'[3]OSMEC ID + EVENT'!$A:$M,8,FALSE),Events!$B:$D,3,FALSE),)</f>
        <v>E011</v>
      </c>
      <c r="O1711" t="str">
        <f>IF(O$1= VLOOKUP(O$1,Events!$A:$D,1,FALSE),
VLOOKUP(
VLOOKUP($A1711,'[3]OSMEC ID + EVENT'!$A:$M,9,FALSE),Events!$B:$D,3,FALSE),)</f>
        <v>E012</v>
      </c>
      <c r="P1711" t="str">
        <f>IF(P$1= VLOOKUP(P$1,Events!$A:$D,1,FALSE),
VLOOKUP(
VLOOKUP($A1711,'[3]OSMEC ID + EVENT'!$A:$M,10,FALSE),Events!$B:$D,3,FALSE),)</f>
        <v>E013</v>
      </c>
      <c r="Q1711" t="str">
        <f>IF(Q$1= VLOOKUP(Q$1,Events!$A:$D,1,FALSE),
VLOOKUP(
VLOOKUP($A1711,'[3]OSMEC ID + EVENT'!$A:$M,11,FALSE),Events!$B:$D,3,FALSE),)</f>
        <v>E014</v>
      </c>
      <c r="R1711" t="str">
        <f>IF(R$1= VLOOKUP(R$1,Events!$A:$D,1,FALSE),
VLOOKUP(
VLOOKUP($A1711,'[3]OSMEC ID + EVENT'!$A:$M,12,FALSE),Events!$B:$D,3,FALSE),)</f>
        <v>E015</v>
      </c>
      <c r="S1711" t="str">
        <f>IF(S$1= VLOOKUP(S$1,Events!$A:$D,1,FALSE),
VLOOKUP(
VLOOKUP($A1711,'[3]OSMEC ID + EVENT'!$A:$M,13,FALSE),Events!$B:$D,3,FALSE),)</f>
        <v>E016</v>
      </c>
      <c r="T1711" t="str">
        <f>IF(
ISNA(MATCH(T$1,Events!$A:$A,0)),
0,
VLOOKUP(
VLOOKUP(A1711,'[4]OSMEC ID + EVENT'!$A:$I,2,FALSE),Events!$B:$D,3,FALSE))</f>
        <v>E017</v>
      </c>
      <c r="U1711" t="str">
        <f>IF(
ISNA(MATCH(U$1,Events!$A:$A,0)),
0,
VLOOKUP(
VLOOKUP($A1711,'[4]OSMEC ID + EVENT'!$A:$I,3,FALSE),Events!$B:$D,3,FALSE))</f>
        <v>E018</v>
      </c>
      <c r="V1711" t="str">
        <f>IF(
ISNA(MATCH(V$1,Events!$A:$A,0)),
0,
VLOOKUP(
VLOOKUP($A1711,'[4]OSMEC ID + EVENT'!$A:$I,4,FALSE),Events!$B:$D,3,FALSE))</f>
        <v>E019</v>
      </c>
      <c r="W1711" t="str">
        <f>IF(
ISNA(MATCH(W$1,Events!$A:$A,0)),
0,
VLOOKUP(
VLOOKUP($A1711,'[4]OSMEC ID + EVENT'!$A:$I,5,FALSE),Events!$B:$D,3,FALSE))</f>
        <v>E020</v>
      </c>
      <c r="X1711" t="str">
        <f>IF(
ISNA(MATCH(X$1,Events!$A:$A,0)),
0,
VLOOKUP(
VLOOKUP($A1711,'[4]OSMEC ID + EVENT'!$A:$I,6,FALSE),Events!$B:$D,3,FALSE))</f>
        <v>E021</v>
      </c>
      <c r="Y1711" t="str">
        <f>IF(
ISNA(MATCH(Y$1,Events!$A:$A,0)),
0,
VLOOKUP(
VLOOKUP($A1711,'[4]OSMEC ID + EVENT'!$A:$I,7,FALSE),Events!$B:$D,3,FALSE))</f>
        <v>E022</v>
      </c>
      <c r="Z1711" t="str">
        <f>IF(
ISNA(MATCH(Z$1,Events!$A:$A,0)),
0,
VLOOKUP(
VLOOKUP($A1711,'[4]OSMEC ID + EVENT'!$A:$I,8,FALSE),Events!$B:$D,3,FALSE))</f>
        <v>E023</v>
      </c>
      <c r="AA1711" t="str">
        <f>IFERROR(
VLOOKUP(
VLOOKUP(A1711,'[5]OSMEC ID + SUBJECT'!$A:$B,2,FALSE),Subjects!$B:$D,3,FALSE),"")</f>
        <v/>
      </c>
      <c r="AB1711" t="str">
        <f>IFERROR(
VLOOKUP(
VLOOKUP(A1711,'[6]OSMEC ID + SUBJECT'!$A:$B,2,FALSE),Subjects!B:D,3,FALSE),"")</f>
        <v/>
      </c>
      <c r="AC1711" t="str">
        <f>IFERROR(
VLOOKUP(
VLOOKUP(A1711,'[7]OSMEC-ID + SESSION'!$A:$B,2,FALSE),Subjects!$B:$D,3,FALSE),"")</f>
        <v>S010</v>
      </c>
      <c r="AD1711" t="str">
        <f>IFERROR(
VLOOKUP(
VLOOKUP(A1711,'[8]OSMEC ID + SESSION'!$A:$B,2,FALSE),Subjects!$B:$D,3,FALSE),"")</f>
        <v/>
      </c>
      <c r="AE1711" s="12" t="str">
        <f>IFERROR(
VLOOKUP(
VLOOKUP(A1711,'[9]OSMEC ID + SUBJECT'!$A:$B,2,FALSE),Subjects!$B:$D,3,FALSE),"")</f>
        <v/>
      </c>
      <c r="AF1711" t="str">
        <f>IFERROR(
VLOOKUP(
VLOOKUP(A1711,'[10]OSMEC ID + SESSION'!$A:$B,2,FALSE),Subjects!$B:$D,3),"")</f>
        <v/>
      </c>
    </row>
    <row r="1712" spans="1:32" x14ac:dyDescent="0.75">
      <c r="A1712" t="str">
        <f>Deligate_List!A1716</f>
        <v>OSMEC-2230</v>
      </c>
      <c r="B1712" t="str">
        <f>VLOOKUP(A1712,Deligate_List!A:B,2,FALSE)</f>
        <v>SYED SUHALE AHMED</v>
      </c>
      <c r="C1712" t="str">
        <f>IFERROR(
VLOOKUP(
VLOOKUP($A1712,'[1]OSMEC ID + WORKSHOP'!$A:$B,2,FALSE),Workshop!A:C,3,FALSE),"")</f>
        <v>W009</v>
      </c>
      <c r="D1712" t="str">
        <f>IF($D$1 =Events!$A$2,
VLOOKUP(
VLOOKUP($A1712,'[2]OSMEC ID + EVENT'!$A:$E,2,FALSE),Events!$B:$D,3,FALSE))</f>
        <v>E001</v>
      </c>
      <c r="E1712" t="str">
        <f>IF(E$1=Events!$A$3,
VLOOKUP(
VLOOKUP($A1712,'[2]OSMEC ID + EVENT'!$A:$E,3,FALSE),Events!B:D,3,FALSE))</f>
        <v>E002</v>
      </c>
      <c r="F1712" t="str">
        <f>IF($F$1=Events!$A$4,
VLOOKUP(
VLOOKUP($A1714,'[2]OSMEC ID + EVENT'!$A:$E,4,FALSE),Events!B:D,3,FALSE),)</f>
        <v>E003</v>
      </c>
      <c r="G1712" t="str">
        <f>IF($G$1=Events!$A$5,
VLOOKUP(
VLOOKUP($A1714,'[2]OSMEC ID + EVENT'!$A:$E,5,FALSE),Events!$B:$D,3,FALSE),)</f>
        <v>E004</v>
      </c>
      <c r="H1712" s="3" t="str">
        <f>IF($H$1= VLOOKUP($H$1,Events!$A:$D,1,FALSE),
VLOOKUP(
VLOOKUP(A1712,'[3]OSMEC ID + EVENT'!$A:$M,2,FALSE),Events!B:D,3,FALSE),)</f>
        <v>E005</v>
      </c>
      <c r="I1712" s="3" t="str">
        <f>IF(I$1= VLOOKUP(I$1,Events!$A:$D,1,FALSE),
VLOOKUP(
VLOOKUP($A1712,'[3]OSMEC ID + EVENT'!$A:$M,3,FALSE),Events!$B:$D,3,FALSE),)</f>
        <v>E006</v>
      </c>
      <c r="J1712" t="str">
        <f>IF(J$1= VLOOKUP(J$1,Events!$A:$D,1,FALSE),
VLOOKUP(
VLOOKUP($A1712,'[3]OSMEC ID + EVENT'!$A:$M,4,FALSE),Events!$B:$D,3,FALSE),)</f>
        <v>E007</v>
      </c>
      <c r="K1712" t="str">
        <f>IF(K$1= VLOOKUP(K$1,Events!$A:$D,1,FALSE),
VLOOKUP(
VLOOKUP($A1712,'[3]OSMEC ID + EVENT'!$A:$M,5,FALSE),Events!$B:$D,3,FALSE),)</f>
        <v>E008</v>
      </c>
      <c r="L1712" t="str">
        <f>IF(L$1= VLOOKUP(L$1,Events!$A:$D,1,FALSE),
VLOOKUP(
VLOOKUP($A1712,'[3]OSMEC ID + EVENT'!$A:$M,6,FALSE),Events!$B:$D,3,FALSE),)</f>
        <v>E009</v>
      </c>
      <c r="M1712" t="str">
        <f>IF(M$1= VLOOKUP(M$1,Events!$A:$D,1,FALSE),
VLOOKUP(
VLOOKUP($A1712,'[3]OSMEC ID + EVENT'!$A:$M,7,FALSE),Events!$B:$D,3,FALSE),)</f>
        <v>E010</v>
      </c>
      <c r="N1712" t="str">
        <f>IF(N$1= VLOOKUP(N$1,Events!$A:$D,1,FALSE),
VLOOKUP(
VLOOKUP($A1712,'[3]OSMEC ID + EVENT'!$A:$M,8,FALSE),Events!$B:$D,3,FALSE),)</f>
        <v>E011</v>
      </c>
      <c r="O1712" t="str">
        <f>IF(O$1= VLOOKUP(O$1,Events!$A:$D,1,FALSE),
VLOOKUP(
VLOOKUP($A1712,'[3]OSMEC ID + EVENT'!$A:$M,9,FALSE),Events!$B:$D,3,FALSE),)</f>
        <v>E012</v>
      </c>
      <c r="P1712" t="str">
        <f>IF(P$1= VLOOKUP(P$1,Events!$A:$D,1,FALSE),
VLOOKUP(
VLOOKUP($A1712,'[3]OSMEC ID + EVENT'!$A:$M,10,FALSE),Events!$B:$D,3,FALSE),)</f>
        <v>E013</v>
      </c>
      <c r="Q1712" t="str">
        <f>IF(Q$1= VLOOKUP(Q$1,Events!$A:$D,1,FALSE),
VLOOKUP(
VLOOKUP($A1712,'[3]OSMEC ID + EVENT'!$A:$M,11,FALSE),Events!$B:$D,3,FALSE),)</f>
        <v>E014</v>
      </c>
      <c r="R1712" t="str">
        <f>IF(R$1= VLOOKUP(R$1,Events!$A:$D,1,FALSE),
VLOOKUP(
VLOOKUP($A1712,'[3]OSMEC ID + EVENT'!$A:$M,12,FALSE),Events!$B:$D,3,FALSE),)</f>
        <v>E015</v>
      </c>
      <c r="S1712" t="str">
        <f>IF(S$1= VLOOKUP(S$1,Events!$A:$D,1,FALSE),
VLOOKUP(
VLOOKUP($A1712,'[3]OSMEC ID + EVENT'!$A:$M,13,FALSE),Events!$B:$D,3,FALSE),)</f>
        <v>E016</v>
      </c>
      <c r="T1712" t="str">
        <f>IF(
ISNA(MATCH(T$1,Events!$A:$A,0)),
0,
VLOOKUP(
VLOOKUP(A1712,'[4]OSMEC ID + EVENT'!$A:$I,2,FALSE),Events!$B:$D,3,FALSE))</f>
        <v>E017</v>
      </c>
      <c r="U1712" t="str">
        <f>IF(
ISNA(MATCH(U$1,Events!$A:$A,0)),
0,
VLOOKUP(
VLOOKUP($A1712,'[4]OSMEC ID + EVENT'!$A:$I,3,FALSE),Events!$B:$D,3,FALSE))</f>
        <v>E018</v>
      </c>
      <c r="V1712" t="str">
        <f>IF(
ISNA(MATCH(V$1,Events!$A:$A,0)),
0,
VLOOKUP(
VLOOKUP($A1712,'[4]OSMEC ID + EVENT'!$A:$I,4,FALSE),Events!$B:$D,3,FALSE))</f>
        <v>E019</v>
      </c>
      <c r="W1712" t="str">
        <f>IF(
ISNA(MATCH(W$1,Events!$A:$A,0)),
0,
VLOOKUP(
VLOOKUP($A1712,'[4]OSMEC ID + EVENT'!$A:$I,5,FALSE),Events!$B:$D,3,FALSE))</f>
        <v>E020</v>
      </c>
      <c r="X1712" t="str">
        <f>IF(
ISNA(MATCH(X$1,Events!$A:$A,0)),
0,
VLOOKUP(
VLOOKUP($A1712,'[4]OSMEC ID + EVENT'!$A:$I,6,FALSE),Events!$B:$D,3,FALSE))</f>
        <v>E021</v>
      </c>
      <c r="Y1712" t="str">
        <f>IF(
ISNA(MATCH(Y$1,Events!$A:$A,0)),
0,
VLOOKUP(
VLOOKUP($A1712,'[4]OSMEC ID + EVENT'!$A:$I,7,FALSE),Events!$B:$D,3,FALSE))</f>
        <v>E022</v>
      </c>
      <c r="Z1712" t="str">
        <f>IF(
ISNA(MATCH(Z$1,Events!$A:$A,0)),
0,
VLOOKUP(
VLOOKUP($A1712,'[4]OSMEC ID + EVENT'!$A:$I,8,FALSE),Events!$B:$D,3,FALSE))</f>
        <v>E023</v>
      </c>
      <c r="AA1712" t="str">
        <f>IFERROR(
VLOOKUP(
VLOOKUP(A1712,'[5]OSMEC ID + SUBJECT'!$A:$B,2,FALSE),Subjects!$B:$D,3,FALSE),"")</f>
        <v/>
      </c>
      <c r="AB1712" t="str">
        <f>IFERROR(
VLOOKUP(
VLOOKUP(A1712,'[6]OSMEC ID + SUBJECT'!$A:$B,2,FALSE),Subjects!B:D,3,FALSE),"")</f>
        <v/>
      </c>
      <c r="AC1712" t="str">
        <f>IFERROR(
VLOOKUP(
VLOOKUP(A1712,'[7]OSMEC-ID + SESSION'!$A:$B,2,FALSE),Subjects!$B:$D,3,FALSE),"")</f>
        <v/>
      </c>
      <c r="AD1712" t="str">
        <f>IFERROR(
VLOOKUP(
VLOOKUP(A1712,'[8]OSMEC ID + SESSION'!$A:$B,2,FALSE),Subjects!$B:$D,3,FALSE),"")</f>
        <v/>
      </c>
      <c r="AE1712" s="12" t="str">
        <f>IFERROR(
VLOOKUP(
VLOOKUP(A1712,'[9]OSMEC ID + SUBJECT'!$A:$B,2,FALSE),Subjects!$B:$D,3,FALSE),"")</f>
        <v/>
      </c>
      <c r="AF1712" t="str">
        <f>IFERROR(
VLOOKUP(
VLOOKUP(A1712,'[10]OSMEC ID + SESSION'!$A:$B,2,FALSE),Subjects!$B:$D,3),"")</f>
        <v/>
      </c>
    </row>
    <row r="1713" spans="1:32" x14ac:dyDescent="0.75">
      <c r="A1713" t="str">
        <f>Deligate_List!A1717</f>
        <v>OSMEC-2231</v>
      </c>
      <c r="B1713" t="str">
        <f>VLOOKUP(A1713,Deligate_List!A:B,2,FALSE)</f>
        <v>NARLA ABHINAVA SRI</v>
      </c>
      <c r="C1713" t="str">
        <f>IFERROR(
VLOOKUP(
VLOOKUP($A1713,'[1]OSMEC ID + WORKSHOP'!$A:$B,2,FALSE),Workshop!A:C,3,FALSE),"")</f>
        <v>W004</v>
      </c>
      <c r="D1713" t="str">
        <f>IF($D$1 =Events!$A$2,
VLOOKUP(
VLOOKUP($A1713,'[2]OSMEC ID + EVENT'!$A:$E,2,FALSE),Events!$B:$D,3,FALSE))</f>
        <v>E001</v>
      </c>
      <c r="E1713" t="str">
        <f>IF(E$1=Events!$A$3,
VLOOKUP(
VLOOKUP($A1713,'[2]OSMEC ID + EVENT'!$A:$E,3,FALSE),Events!B:D,3,FALSE))</f>
        <v>E002</v>
      </c>
      <c r="F1713" t="str">
        <f>IF($F$1=Events!$A$4,
VLOOKUP(
VLOOKUP($A1715,'[2]OSMEC ID + EVENT'!$A:$E,4,FALSE),Events!B:D,3,FALSE),)</f>
        <v>E003</v>
      </c>
      <c r="G1713" t="str">
        <f>IF($G$1=Events!$A$5,
VLOOKUP(
VLOOKUP($A1715,'[2]OSMEC ID + EVENT'!$A:$E,5,FALSE),Events!$B:$D,3,FALSE),)</f>
        <v>E004</v>
      </c>
      <c r="H1713" s="3" t="str">
        <f>IF($H$1= VLOOKUP($H$1,Events!$A:$D,1,FALSE),
VLOOKUP(
VLOOKUP(A1713,'[3]OSMEC ID + EVENT'!$A:$M,2,FALSE),Events!B:D,3,FALSE),)</f>
        <v>E005</v>
      </c>
      <c r="I1713" s="3" t="str">
        <f>IF(I$1= VLOOKUP(I$1,Events!$A:$D,1,FALSE),
VLOOKUP(
VLOOKUP($A1713,'[3]OSMEC ID + EVENT'!$A:$M,3,FALSE),Events!$B:$D,3,FALSE),)</f>
        <v>E006</v>
      </c>
      <c r="J1713" t="str">
        <f>IF(J$1= VLOOKUP(J$1,Events!$A:$D,1,FALSE),
VLOOKUP(
VLOOKUP($A1713,'[3]OSMEC ID + EVENT'!$A:$M,4,FALSE),Events!$B:$D,3,FALSE),)</f>
        <v>E007</v>
      </c>
      <c r="K1713" t="str">
        <f>IF(K$1= VLOOKUP(K$1,Events!$A:$D,1,FALSE),
VLOOKUP(
VLOOKUP($A1713,'[3]OSMEC ID + EVENT'!$A:$M,5,FALSE),Events!$B:$D,3,FALSE),)</f>
        <v>E008</v>
      </c>
      <c r="L1713" t="str">
        <f>IF(L$1= VLOOKUP(L$1,Events!$A:$D,1,FALSE),
VLOOKUP(
VLOOKUP($A1713,'[3]OSMEC ID + EVENT'!$A:$M,6,FALSE),Events!$B:$D,3,FALSE),)</f>
        <v>E009</v>
      </c>
      <c r="M1713" t="str">
        <f>IF(M$1= VLOOKUP(M$1,Events!$A:$D,1,FALSE),
VLOOKUP(
VLOOKUP($A1713,'[3]OSMEC ID + EVENT'!$A:$M,7,FALSE),Events!$B:$D,3,FALSE),)</f>
        <v>E010</v>
      </c>
      <c r="N1713" t="str">
        <f>IF(N$1= VLOOKUP(N$1,Events!$A:$D,1,FALSE),
VLOOKUP(
VLOOKUP($A1713,'[3]OSMEC ID + EVENT'!$A:$M,8,FALSE),Events!$B:$D,3,FALSE),)</f>
        <v>E011</v>
      </c>
      <c r="O1713" t="str">
        <f>IF(O$1= VLOOKUP(O$1,Events!$A:$D,1,FALSE),
VLOOKUP(
VLOOKUP($A1713,'[3]OSMEC ID + EVENT'!$A:$M,9,FALSE),Events!$B:$D,3,FALSE),)</f>
        <v>E012</v>
      </c>
      <c r="P1713" t="str">
        <f>IF(P$1= VLOOKUP(P$1,Events!$A:$D,1,FALSE),
VLOOKUP(
VLOOKUP($A1713,'[3]OSMEC ID + EVENT'!$A:$M,10,FALSE),Events!$B:$D,3,FALSE),)</f>
        <v>E013</v>
      </c>
      <c r="Q1713" t="str">
        <f>IF(Q$1= VLOOKUP(Q$1,Events!$A:$D,1,FALSE),
VLOOKUP(
VLOOKUP($A1713,'[3]OSMEC ID + EVENT'!$A:$M,11,FALSE),Events!$B:$D,3,FALSE),)</f>
        <v>E014</v>
      </c>
      <c r="R1713" t="str">
        <f>IF(R$1= VLOOKUP(R$1,Events!$A:$D,1,FALSE),
VLOOKUP(
VLOOKUP($A1713,'[3]OSMEC ID + EVENT'!$A:$M,12,FALSE),Events!$B:$D,3,FALSE),)</f>
        <v>E015</v>
      </c>
      <c r="S1713" t="str">
        <f>IF(S$1= VLOOKUP(S$1,Events!$A:$D,1,FALSE),
VLOOKUP(
VLOOKUP($A1713,'[3]OSMEC ID + EVENT'!$A:$M,13,FALSE),Events!$B:$D,3,FALSE),)</f>
        <v>E016</v>
      </c>
      <c r="T1713" t="str">
        <f>IF(
ISNA(MATCH(T$1,Events!$A:$A,0)),
0,
VLOOKUP(
VLOOKUP(A1713,'[4]OSMEC ID + EVENT'!$A:$I,2,FALSE),Events!$B:$D,3,FALSE))</f>
        <v>E017</v>
      </c>
      <c r="U1713" t="str">
        <f>IF(
ISNA(MATCH(U$1,Events!$A:$A,0)),
0,
VLOOKUP(
VLOOKUP($A1713,'[4]OSMEC ID + EVENT'!$A:$I,3,FALSE),Events!$B:$D,3,FALSE))</f>
        <v>E018</v>
      </c>
      <c r="V1713" t="str">
        <f>IF(
ISNA(MATCH(V$1,Events!$A:$A,0)),
0,
VLOOKUP(
VLOOKUP($A1713,'[4]OSMEC ID + EVENT'!$A:$I,4,FALSE),Events!$B:$D,3,FALSE))</f>
        <v>E019</v>
      </c>
      <c r="W1713" t="str">
        <f>IF(
ISNA(MATCH(W$1,Events!$A:$A,0)),
0,
VLOOKUP(
VLOOKUP($A1713,'[4]OSMEC ID + EVENT'!$A:$I,5,FALSE),Events!$B:$D,3,FALSE))</f>
        <v>E020</v>
      </c>
      <c r="X1713" t="str">
        <f>IF(
ISNA(MATCH(X$1,Events!$A:$A,0)),
0,
VLOOKUP(
VLOOKUP($A1713,'[4]OSMEC ID + EVENT'!$A:$I,6,FALSE),Events!$B:$D,3,FALSE))</f>
        <v>E021</v>
      </c>
      <c r="Y1713" t="str">
        <f>IF(
ISNA(MATCH(Y$1,Events!$A:$A,0)),
0,
VLOOKUP(
VLOOKUP($A1713,'[4]OSMEC ID + EVENT'!$A:$I,7,FALSE),Events!$B:$D,3,FALSE))</f>
        <v>E022</v>
      </c>
      <c r="Z1713" t="str">
        <f>IF(
ISNA(MATCH(Z$1,Events!$A:$A,0)),
0,
VLOOKUP(
VLOOKUP($A1713,'[4]OSMEC ID + EVENT'!$A:$I,8,FALSE),Events!$B:$D,3,FALSE))</f>
        <v>E023</v>
      </c>
      <c r="AA1713" t="str">
        <f>IFERROR(
VLOOKUP(
VLOOKUP(A1713,'[5]OSMEC ID + SUBJECT'!$A:$B,2,FALSE),Subjects!$B:$D,3,FALSE),"")</f>
        <v/>
      </c>
      <c r="AB1713" t="str">
        <f>IFERROR(
VLOOKUP(
VLOOKUP(A1713,'[6]OSMEC ID + SUBJECT'!$A:$B,2,FALSE),Subjects!B:D,3,FALSE),"")</f>
        <v/>
      </c>
      <c r="AC1713" t="str">
        <f>IFERROR(
VLOOKUP(
VLOOKUP(A1713,'[7]OSMEC-ID + SESSION'!$A:$B,2,FALSE),Subjects!$B:$D,3,FALSE),"")</f>
        <v>S010</v>
      </c>
      <c r="AD1713" t="str">
        <f>IFERROR(
VLOOKUP(
VLOOKUP(A1713,'[8]OSMEC ID + SESSION'!$A:$B,2,FALSE),Subjects!$B:$D,3,FALSE),"")</f>
        <v/>
      </c>
      <c r="AE1713" s="12" t="str">
        <f>IFERROR(
VLOOKUP(
VLOOKUP(A1713,'[9]OSMEC ID + SUBJECT'!$A:$B,2,FALSE),Subjects!$B:$D,3,FALSE),"")</f>
        <v/>
      </c>
      <c r="AF1713" t="str">
        <f>IFERROR(
VLOOKUP(
VLOOKUP(A1713,'[10]OSMEC ID + SESSION'!$A:$B,2,FALSE),Subjects!$B:$D,3),"")</f>
        <v/>
      </c>
    </row>
    <row r="1714" spans="1:32" x14ac:dyDescent="0.75">
      <c r="A1714" t="str">
        <f>Deligate_List!A1718</f>
        <v>OSMEC-2232</v>
      </c>
      <c r="B1714" t="str">
        <f>VLOOKUP(A1714,Deligate_List!A:B,2,FALSE)</f>
        <v>SANA FATIMA</v>
      </c>
      <c r="C1714" t="str">
        <f>IFERROR(
VLOOKUP(
VLOOKUP($A1714,'[1]OSMEC ID + WORKSHOP'!$A:$B,2,FALSE),Workshop!A:C,3,FALSE),"")</f>
        <v/>
      </c>
      <c r="D1714" t="str">
        <f>IF($D$1 =Events!$A$2,
VLOOKUP(
VLOOKUP($A1714,'[2]OSMEC ID + EVENT'!$A:$E,2,FALSE),Events!$B:$D,3,FALSE))</f>
        <v>E001</v>
      </c>
      <c r="E1714" t="str">
        <f>IF(E$1=Events!$A$3,
VLOOKUP(
VLOOKUP($A1714,'[2]OSMEC ID + EVENT'!$A:$E,3,FALSE),Events!B:D,3,FALSE))</f>
        <v>E002</v>
      </c>
      <c r="F1714" t="str">
        <f>IF($F$1=Events!$A$4,
VLOOKUP(
VLOOKUP($A1716,'[2]OSMEC ID + EVENT'!$A:$E,4,FALSE),Events!B:D,3,FALSE),)</f>
        <v>E003</v>
      </c>
      <c r="G1714" t="str">
        <f>IF($G$1=Events!$A$5,
VLOOKUP(
VLOOKUP($A1716,'[2]OSMEC ID + EVENT'!$A:$E,5,FALSE),Events!$B:$D,3,FALSE),)</f>
        <v>E004</v>
      </c>
      <c r="H1714" s="3" t="str">
        <f>IF($H$1= VLOOKUP($H$1,Events!$A:$D,1,FALSE),
VLOOKUP(
VLOOKUP(A1714,'[3]OSMEC ID + EVENT'!$A:$M,2,FALSE),Events!B:D,3,FALSE),)</f>
        <v>E005</v>
      </c>
      <c r="I1714" s="3" t="str">
        <f>IF(I$1= VLOOKUP(I$1,Events!$A:$D,1,FALSE),
VLOOKUP(
VLOOKUP($A1714,'[3]OSMEC ID + EVENT'!$A:$M,3,FALSE),Events!$B:$D,3,FALSE),)</f>
        <v>E006</v>
      </c>
      <c r="J1714" t="str">
        <f>IF(J$1= VLOOKUP(J$1,Events!$A:$D,1,FALSE),
VLOOKUP(
VLOOKUP($A1714,'[3]OSMEC ID + EVENT'!$A:$M,4,FALSE),Events!$B:$D,3,FALSE),)</f>
        <v>E007</v>
      </c>
      <c r="K1714" t="str">
        <f>IF(K$1= VLOOKUP(K$1,Events!$A:$D,1,FALSE),
VLOOKUP(
VLOOKUP($A1714,'[3]OSMEC ID + EVENT'!$A:$M,5,FALSE),Events!$B:$D,3,FALSE),)</f>
        <v>E008</v>
      </c>
      <c r="L1714" t="str">
        <f>IF(L$1= VLOOKUP(L$1,Events!$A:$D,1,FALSE),
VLOOKUP(
VLOOKUP($A1714,'[3]OSMEC ID + EVENT'!$A:$M,6,FALSE),Events!$B:$D,3,FALSE),)</f>
        <v>E009</v>
      </c>
      <c r="M1714" t="str">
        <f>IF(M$1= VLOOKUP(M$1,Events!$A:$D,1,FALSE),
VLOOKUP(
VLOOKUP($A1714,'[3]OSMEC ID + EVENT'!$A:$M,7,FALSE),Events!$B:$D,3,FALSE),)</f>
        <v>E010</v>
      </c>
      <c r="N1714" t="str">
        <f>IF(N$1= VLOOKUP(N$1,Events!$A:$D,1,FALSE),
VLOOKUP(
VLOOKUP($A1714,'[3]OSMEC ID + EVENT'!$A:$M,8,FALSE),Events!$B:$D,3,FALSE),)</f>
        <v>E011</v>
      </c>
      <c r="O1714" t="str">
        <f>IF(O$1= VLOOKUP(O$1,Events!$A:$D,1,FALSE),
VLOOKUP(
VLOOKUP($A1714,'[3]OSMEC ID + EVENT'!$A:$M,9,FALSE),Events!$B:$D,3,FALSE),)</f>
        <v>E012</v>
      </c>
      <c r="P1714" t="str">
        <f>IF(P$1= VLOOKUP(P$1,Events!$A:$D,1,FALSE),
VLOOKUP(
VLOOKUP($A1714,'[3]OSMEC ID + EVENT'!$A:$M,10,FALSE),Events!$B:$D,3,FALSE),)</f>
        <v>E013</v>
      </c>
      <c r="Q1714" t="str">
        <f>IF(Q$1= VLOOKUP(Q$1,Events!$A:$D,1,FALSE),
VLOOKUP(
VLOOKUP($A1714,'[3]OSMEC ID + EVENT'!$A:$M,11,FALSE),Events!$B:$D,3,FALSE),)</f>
        <v>E014</v>
      </c>
      <c r="R1714" t="str">
        <f>IF(R$1= VLOOKUP(R$1,Events!$A:$D,1,FALSE),
VLOOKUP(
VLOOKUP($A1714,'[3]OSMEC ID + EVENT'!$A:$M,12,FALSE),Events!$B:$D,3,FALSE),)</f>
        <v>E015</v>
      </c>
      <c r="S1714" t="str">
        <f>IF(S$1= VLOOKUP(S$1,Events!$A:$D,1,FALSE),
VLOOKUP(
VLOOKUP($A1714,'[3]OSMEC ID + EVENT'!$A:$M,13,FALSE),Events!$B:$D,3,FALSE),)</f>
        <v>E016</v>
      </c>
      <c r="T1714" t="str">
        <f>IF(
ISNA(MATCH(T$1,Events!$A:$A,0)),
0,
VLOOKUP(
VLOOKUP(A1714,'[4]OSMEC ID + EVENT'!$A:$I,2,FALSE),Events!$B:$D,3,FALSE))</f>
        <v>E017</v>
      </c>
      <c r="U1714" t="str">
        <f>IF(
ISNA(MATCH(U$1,Events!$A:$A,0)),
0,
VLOOKUP(
VLOOKUP($A1714,'[4]OSMEC ID + EVENT'!$A:$I,3,FALSE),Events!$B:$D,3,FALSE))</f>
        <v>E018</v>
      </c>
      <c r="V1714" t="str">
        <f>IF(
ISNA(MATCH(V$1,Events!$A:$A,0)),
0,
VLOOKUP(
VLOOKUP($A1714,'[4]OSMEC ID + EVENT'!$A:$I,4,FALSE),Events!$B:$D,3,FALSE))</f>
        <v>E019</v>
      </c>
      <c r="W1714" t="str">
        <f>IF(
ISNA(MATCH(W$1,Events!$A:$A,0)),
0,
VLOOKUP(
VLOOKUP($A1714,'[4]OSMEC ID + EVENT'!$A:$I,5,FALSE),Events!$B:$D,3,FALSE))</f>
        <v>E020</v>
      </c>
      <c r="X1714" t="str">
        <f>IF(
ISNA(MATCH(X$1,Events!$A:$A,0)),
0,
VLOOKUP(
VLOOKUP($A1714,'[4]OSMEC ID + EVENT'!$A:$I,6,FALSE),Events!$B:$D,3,FALSE))</f>
        <v>E021</v>
      </c>
      <c r="Y1714" t="str">
        <f>IF(
ISNA(MATCH(Y$1,Events!$A:$A,0)),
0,
VLOOKUP(
VLOOKUP($A1714,'[4]OSMEC ID + EVENT'!$A:$I,7,FALSE),Events!$B:$D,3,FALSE))</f>
        <v>E022</v>
      </c>
      <c r="Z1714" t="str">
        <f>IF(
ISNA(MATCH(Z$1,Events!$A:$A,0)),
0,
VLOOKUP(
VLOOKUP($A1714,'[4]OSMEC ID + EVENT'!$A:$I,8,FALSE),Events!$B:$D,3,FALSE))</f>
        <v>E023</v>
      </c>
      <c r="AA1714" t="str">
        <f>IFERROR(
VLOOKUP(
VLOOKUP(A1714,'[5]OSMEC ID + SUBJECT'!$A:$B,2,FALSE),Subjects!$B:$D,3,FALSE),"")</f>
        <v/>
      </c>
      <c r="AB1714" t="str">
        <f>IFERROR(
VLOOKUP(
VLOOKUP(A1714,'[6]OSMEC ID + SUBJECT'!$A:$B,2,FALSE),Subjects!B:D,3,FALSE),"")</f>
        <v/>
      </c>
      <c r="AC1714" t="str">
        <f>IFERROR(
VLOOKUP(
VLOOKUP(A1714,'[7]OSMEC-ID + SESSION'!$A:$B,2,FALSE),Subjects!$B:$D,3,FALSE),"")</f>
        <v/>
      </c>
      <c r="AD1714" t="str">
        <f>IFERROR(
VLOOKUP(
VLOOKUP(A1714,'[8]OSMEC ID + SESSION'!$A:$B,2,FALSE),Subjects!$B:$D,3,FALSE),"")</f>
        <v/>
      </c>
      <c r="AE1714" s="12" t="str">
        <f>IFERROR(
VLOOKUP(
VLOOKUP(A1714,'[9]OSMEC ID + SUBJECT'!$A:$B,2,FALSE),Subjects!$B:$D,3,FALSE),"")</f>
        <v/>
      </c>
      <c r="AF1714" t="str">
        <f>IFERROR(
VLOOKUP(
VLOOKUP(A1714,'[10]OSMEC ID + SESSION'!$A:$B,2,FALSE),Subjects!$B:$D,3),"")</f>
        <v/>
      </c>
    </row>
    <row r="1715" spans="1:32" x14ac:dyDescent="0.75">
      <c r="A1715" t="str">
        <f>Deligate_List!A1719</f>
        <v>OSMEC-2233</v>
      </c>
      <c r="B1715" t="str">
        <f>VLOOKUP(A1715,Deligate_List!A:B,2,FALSE)</f>
        <v>AYSHA</v>
      </c>
      <c r="C1715" t="str">
        <f>IFERROR(
VLOOKUP(
VLOOKUP($A1715,'[1]OSMEC ID + WORKSHOP'!$A:$B,2,FALSE),Workshop!A:C,3,FALSE),"")</f>
        <v>W008</v>
      </c>
      <c r="D1715" t="str">
        <f>IF($D$1 =Events!$A$2,
VLOOKUP(
VLOOKUP($A1715,'[2]OSMEC ID + EVENT'!$A:$E,2,FALSE),Events!$B:$D,3,FALSE))</f>
        <v>E001</v>
      </c>
      <c r="E1715" t="str">
        <f>IF(E$1=Events!$A$3,
VLOOKUP(
VLOOKUP($A1715,'[2]OSMEC ID + EVENT'!$A:$E,3,FALSE),Events!B:D,3,FALSE))</f>
        <v>E002</v>
      </c>
      <c r="F1715" t="str">
        <f>IF($F$1=Events!$A$4,
VLOOKUP(
VLOOKUP($A1717,'[2]OSMEC ID + EVENT'!$A:$E,4,FALSE),Events!B:D,3,FALSE),)</f>
        <v>E003</v>
      </c>
      <c r="G1715" t="str">
        <f>IF($G$1=Events!$A$5,
VLOOKUP(
VLOOKUP($A1717,'[2]OSMEC ID + EVENT'!$A:$E,5,FALSE),Events!$B:$D,3,FALSE),)</f>
        <v>E004</v>
      </c>
      <c r="H1715" s="3" t="str">
        <f>IF($H$1= VLOOKUP($H$1,Events!$A:$D,1,FALSE),
VLOOKUP(
VLOOKUP(A1715,'[3]OSMEC ID + EVENT'!$A:$M,2,FALSE),Events!B:D,3,FALSE),)</f>
        <v>E005</v>
      </c>
      <c r="I1715" s="3" t="str">
        <f>IF(I$1= VLOOKUP(I$1,Events!$A:$D,1,FALSE),
VLOOKUP(
VLOOKUP($A1715,'[3]OSMEC ID + EVENT'!$A:$M,3,FALSE),Events!$B:$D,3,FALSE),)</f>
        <v>E006</v>
      </c>
      <c r="J1715" t="str">
        <f>IF(J$1= VLOOKUP(J$1,Events!$A:$D,1,FALSE),
VLOOKUP(
VLOOKUP($A1715,'[3]OSMEC ID + EVENT'!$A:$M,4,FALSE),Events!$B:$D,3,FALSE),)</f>
        <v>E007</v>
      </c>
      <c r="K1715" t="str">
        <f>IF(K$1= VLOOKUP(K$1,Events!$A:$D,1,FALSE),
VLOOKUP(
VLOOKUP($A1715,'[3]OSMEC ID + EVENT'!$A:$M,5,FALSE),Events!$B:$D,3,FALSE),)</f>
        <v>E008</v>
      </c>
      <c r="L1715" t="str">
        <f>IF(L$1= VLOOKUP(L$1,Events!$A:$D,1,FALSE),
VLOOKUP(
VLOOKUP($A1715,'[3]OSMEC ID + EVENT'!$A:$M,6,FALSE),Events!$B:$D,3,FALSE),)</f>
        <v>E009</v>
      </c>
      <c r="M1715" t="str">
        <f>IF(M$1= VLOOKUP(M$1,Events!$A:$D,1,FALSE),
VLOOKUP(
VLOOKUP($A1715,'[3]OSMEC ID + EVENT'!$A:$M,7,FALSE),Events!$B:$D,3,FALSE),)</f>
        <v>E010</v>
      </c>
      <c r="N1715" t="str">
        <f>IF(N$1= VLOOKUP(N$1,Events!$A:$D,1,FALSE),
VLOOKUP(
VLOOKUP($A1715,'[3]OSMEC ID + EVENT'!$A:$M,8,FALSE),Events!$B:$D,3,FALSE),)</f>
        <v>E011</v>
      </c>
      <c r="O1715" t="str">
        <f>IF(O$1= VLOOKUP(O$1,Events!$A:$D,1,FALSE),
VLOOKUP(
VLOOKUP($A1715,'[3]OSMEC ID + EVENT'!$A:$M,9,FALSE),Events!$B:$D,3,FALSE),)</f>
        <v>E012</v>
      </c>
      <c r="P1715" t="str">
        <f>IF(P$1= VLOOKUP(P$1,Events!$A:$D,1,FALSE),
VLOOKUP(
VLOOKUP($A1715,'[3]OSMEC ID + EVENT'!$A:$M,10,FALSE),Events!$B:$D,3,FALSE),)</f>
        <v>E013</v>
      </c>
      <c r="Q1715" t="str">
        <f>IF(Q$1= VLOOKUP(Q$1,Events!$A:$D,1,FALSE),
VLOOKUP(
VLOOKUP($A1715,'[3]OSMEC ID + EVENT'!$A:$M,11,FALSE),Events!$B:$D,3,FALSE),)</f>
        <v>E014</v>
      </c>
      <c r="R1715" t="str">
        <f>IF(R$1= VLOOKUP(R$1,Events!$A:$D,1,FALSE),
VLOOKUP(
VLOOKUP($A1715,'[3]OSMEC ID + EVENT'!$A:$M,12,FALSE),Events!$B:$D,3,FALSE),)</f>
        <v>E015</v>
      </c>
      <c r="S1715" t="str">
        <f>IF(S$1= VLOOKUP(S$1,Events!$A:$D,1,FALSE),
VLOOKUP(
VLOOKUP($A1715,'[3]OSMEC ID + EVENT'!$A:$M,13,FALSE),Events!$B:$D,3,FALSE),)</f>
        <v>E016</v>
      </c>
      <c r="T1715" t="str">
        <f>IF(
ISNA(MATCH(T$1,Events!$A:$A,0)),
0,
VLOOKUP(
VLOOKUP(A1715,'[4]OSMEC ID + EVENT'!$A:$I,2,FALSE),Events!$B:$D,3,FALSE))</f>
        <v>E017</v>
      </c>
      <c r="U1715" t="str">
        <f>IF(
ISNA(MATCH(U$1,Events!$A:$A,0)),
0,
VLOOKUP(
VLOOKUP($A1715,'[4]OSMEC ID + EVENT'!$A:$I,3,FALSE),Events!$B:$D,3,FALSE))</f>
        <v>E018</v>
      </c>
      <c r="V1715" t="str">
        <f>IF(
ISNA(MATCH(V$1,Events!$A:$A,0)),
0,
VLOOKUP(
VLOOKUP($A1715,'[4]OSMEC ID + EVENT'!$A:$I,4,FALSE),Events!$B:$D,3,FALSE))</f>
        <v>E019</v>
      </c>
      <c r="W1715" t="str">
        <f>IF(
ISNA(MATCH(W$1,Events!$A:$A,0)),
0,
VLOOKUP(
VLOOKUP($A1715,'[4]OSMEC ID + EVENT'!$A:$I,5,FALSE),Events!$B:$D,3,FALSE))</f>
        <v>E020</v>
      </c>
      <c r="X1715" t="str">
        <f>IF(
ISNA(MATCH(X$1,Events!$A:$A,0)),
0,
VLOOKUP(
VLOOKUP($A1715,'[4]OSMEC ID + EVENT'!$A:$I,6,FALSE),Events!$B:$D,3,FALSE))</f>
        <v>E021</v>
      </c>
      <c r="Y1715" t="str">
        <f>IF(
ISNA(MATCH(Y$1,Events!$A:$A,0)),
0,
VLOOKUP(
VLOOKUP($A1715,'[4]OSMEC ID + EVENT'!$A:$I,7,FALSE),Events!$B:$D,3,FALSE))</f>
        <v>E022</v>
      </c>
      <c r="Z1715" t="str">
        <f>IF(
ISNA(MATCH(Z$1,Events!$A:$A,0)),
0,
VLOOKUP(
VLOOKUP($A1715,'[4]OSMEC ID + EVENT'!$A:$I,8,FALSE),Events!$B:$D,3,FALSE))</f>
        <v>E023</v>
      </c>
      <c r="AA1715" t="str">
        <f>IFERROR(
VLOOKUP(
VLOOKUP(A1715,'[5]OSMEC ID + SUBJECT'!$A:$B,2,FALSE),Subjects!$B:$D,3,FALSE),"")</f>
        <v/>
      </c>
      <c r="AB1715" t="str">
        <f>IFERROR(
VLOOKUP(
VLOOKUP(A1715,'[6]OSMEC ID + SUBJECT'!$A:$B,2,FALSE),Subjects!B:D,3,FALSE),"")</f>
        <v/>
      </c>
      <c r="AC1715" t="str">
        <f>IFERROR(
VLOOKUP(
VLOOKUP(A1715,'[7]OSMEC-ID + SESSION'!$A:$B,2,FALSE),Subjects!$B:$D,3,FALSE),"")</f>
        <v/>
      </c>
      <c r="AD1715" t="str">
        <f>IFERROR(
VLOOKUP(
VLOOKUP(A1715,'[8]OSMEC ID + SESSION'!$A:$B,2,FALSE),Subjects!$B:$D,3,FALSE),"")</f>
        <v/>
      </c>
      <c r="AE1715" s="12" t="str">
        <f>IFERROR(
VLOOKUP(
VLOOKUP(A1715,'[9]OSMEC ID + SUBJECT'!$A:$B,2,FALSE),Subjects!$B:$D,3,FALSE),"")</f>
        <v/>
      </c>
      <c r="AF1715" t="str">
        <f>IFERROR(
VLOOKUP(
VLOOKUP(A1715,'[10]OSMEC ID + SESSION'!$A:$B,2,FALSE),Subjects!$B:$D,3),"")</f>
        <v/>
      </c>
    </row>
    <row r="1716" spans="1:32" x14ac:dyDescent="0.75">
      <c r="A1716" t="str">
        <f>Deligate_List!A1720</f>
        <v>OSMEC-2234</v>
      </c>
      <c r="B1716" t="str">
        <f>VLOOKUP(A1716,Deligate_List!A:B,2,FALSE)</f>
        <v>SOWMYA SRI SAMALA</v>
      </c>
      <c r="C1716" t="str">
        <f>IFERROR(
VLOOKUP(
VLOOKUP($A1716,'[1]OSMEC ID + WORKSHOP'!$A:$B,2,FALSE),Workshop!A:C,3,FALSE),"")</f>
        <v>W004</v>
      </c>
      <c r="D1716" t="str">
        <f>IF($D$1 =Events!$A$2,
VLOOKUP(
VLOOKUP($A1716,'[2]OSMEC ID + EVENT'!$A:$E,2,FALSE),Events!$B:$D,3,FALSE))</f>
        <v>E001</v>
      </c>
      <c r="E1716" t="str">
        <f>IF(E$1=Events!$A$3,
VLOOKUP(
VLOOKUP($A1716,'[2]OSMEC ID + EVENT'!$A:$E,3,FALSE),Events!B:D,3,FALSE))</f>
        <v>E002</v>
      </c>
      <c r="F1716" t="str">
        <f>IF($F$1=Events!$A$4,
VLOOKUP(
VLOOKUP($A1718,'[2]OSMEC ID + EVENT'!$A:$E,4,FALSE),Events!B:D,3,FALSE),)</f>
        <v>E003</v>
      </c>
      <c r="G1716" t="str">
        <f>IF($G$1=Events!$A$5,
VLOOKUP(
VLOOKUP($A1718,'[2]OSMEC ID + EVENT'!$A:$E,5,FALSE),Events!$B:$D,3,FALSE),)</f>
        <v>E004</v>
      </c>
      <c r="H1716" s="3" t="str">
        <f>IF($H$1= VLOOKUP($H$1,Events!$A:$D,1,FALSE),
VLOOKUP(
VLOOKUP(A1716,'[3]OSMEC ID + EVENT'!$A:$M,2,FALSE),Events!B:D,3,FALSE),)</f>
        <v>E005</v>
      </c>
      <c r="I1716" s="3" t="str">
        <f>IF(I$1= VLOOKUP(I$1,Events!$A:$D,1,FALSE),
VLOOKUP(
VLOOKUP($A1716,'[3]OSMEC ID + EVENT'!$A:$M,3,FALSE),Events!$B:$D,3,FALSE),)</f>
        <v>E006</v>
      </c>
      <c r="J1716" t="str">
        <f>IF(J$1= VLOOKUP(J$1,Events!$A:$D,1,FALSE),
VLOOKUP(
VLOOKUP($A1716,'[3]OSMEC ID + EVENT'!$A:$M,4,FALSE),Events!$B:$D,3,FALSE),)</f>
        <v>E007</v>
      </c>
      <c r="K1716" t="str">
        <f>IF(K$1= VLOOKUP(K$1,Events!$A:$D,1,FALSE),
VLOOKUP(
VLOOKUP($A1716,'[3]OSMEC ID + EVENT'!$A:$M,5,FALSE),Events!$B:$D,3,FALSE),)</f>
        <v>E008</v>
      </c>
      <c r="L1716" t="str">
        <f>IF(L$1= VLOOKUP(L$1,Events!$A:$D,1,FALSE),
VLOOKUP(
VLOOKUP($A1716,'[3]OSMEC ID + EVENT'!$A:$M,6,FALSE),Events!$B:$D,3,FALSE),)</f>
        <v>E009</v>
      </c>
      <c r="M1716" t="str">
        <f>IF(M$1= VLOOKUP(M$1,Events!$A:$D,1,FALSE),
VLOOKUP(
VLOOKUP($A1716,'[3]OSMEC ID + EVENT'!$A:$M,7,FALSE),Events!$B:$D,3,FALSE),)</f>
        <v>E010</v>
      </c>
      <c r="N1716" t="str">
        <f>IF(N$1= VLOOKUP(N$1,Events!$A:$D,1,FALSE),
VLOOKUP(
VLOOKUP($A1716,'[3]OSMEC ID + EVENT'!$A:$M,8,FALSE),Events!$B:$D,3,FALSE),)</f>
        <v>E011</v>
      </c>
      <c r="O1716" t="str">
        <f>IF(O$1= VLOOKUP(O$1,Events!$A:$D,1,FALSE),
VLOOKUP(
VLOOKUP($A1716,'[3]OSMEC ID + EVENT'!$A:$M,9,FALSE),Events!$B:$D,3,FALSE),)</f>
        <v>E012</v>
      </c>
      <c r="P1716" t="str">
        <f>IF(P$1= VLOOKUP(P$1,Events!$A:$D,1,FALSE),
VLOOKUP(
VLOOKUP($A1716,'[3]OSMEC ID + EVENT'!$A:$M,10,FALSE),Events!$B:$D,3,FALSE),)</f>
        <v>E013</v>
      </c>
      <c r="Q1716" t="str">
        <f>IF(Q$1= VLOOKUP(Q$1,Events!$A:$D,1,FALSE),
VLOOKUP(
VLOOKUP($A1716,'[3]OSMEC ID + EVENT'!$A:$M,11,FALSE),Events!$B:$D,3,FALSE),)</f>
        <v>E014</v>
      </c>
      <c r="R1716" t="str">
        <f>IF(R$1= VLOOKUP(R$1,Events!$A:$D,1,FALSE),
VLOOKUP(
VLOOKUP($A1716,'[3]OSMEC ID + EVENT'!$A:$M,12,FALSE),Events!$B:$D,3,FALSE),)</f>
        <v>E015</v>
      </c>
      <c r="S1716" t="str">
        <f>IF(S$1= VLOOKUP(S$1,Events!$A:$D,1,FALSE),
VLOOKUP(
VLOOKUP($A1716,'[3]OSMEC ID + EVENT'!$A:$M,13,FALSE),Events!$B:$D,3,FALSE),)</f>
        <v>E016</v>
      </c>
      <c r="T1716" t="str">
        <f>IF(
ISNA(MATCH(T$1,Events!$A:$A,0)),
0,
VLOOKUP(
VLOOKUP(A1716,'[4]OSMEC ID + EVENT'!$A:$I,2,FALSE),Events!$B:$D,3,FALSE))</f>
        <v>E017</v>
      </c>
      <c r="U1716" t="str">
        <f>IF(
ISNA(MATCH(U$1,Events!$A:$A,0)),
0,
VLOOKUP(
VLOOKUP($A1716,'[4]OSMEC ID + EVENT'!$A:$I,3,FALSE),Events!$B:$D,3,FALSE))</f>
        <v>E018</v>
      </c>
      <c r="V1716" t="str">
        <f>IF(
ISNA(MATCH(V$1,Events!$A:$A,0)),
0,
VLOOKUP(
VLOOKUP($A1716,'[4]OSMEC ID + EVENT'!$A:$I,4,FALSE),Events!$B:$D,3,FALSE))</f>
        <v>E019</v>
      </c>
      <c r="W1716" t="str">
        <f>IF(
ISNA(MATCH(W$1,Events!$A:$A,0)),
0,
VLOOKUP(
VLOOKUP($A1716,'[4]OSMEC ID + EVENT'!$A:$I,5,FALSE),Events!$B:$D,3,FALSE))</f>
        <v>E020</v>
      </c>
      <c r="X1716" t="str">
        <f>IF(
ISNA(MATCH(X$1,Events!$A:$A,0)),
0,
VLOOKUP(
VLOOKUP($A1716,'[4]OSMEC ID + EVENT'!$A:$I,6,FALSE),Events!$B:$D,3,FALSE))</f>
        <v>E021</v>
      </c>
      <c r="Y1716" t="str">
        <f>IF(
ISNA(MATCH(Y$1,Events!$A:$A,0)),
0,
VLOOKUP(
VLOOKUP($A1716,'[4]OSMEC ID + EVENT'!$A:$I,7,FALSE),Events!$B:$D,3,FALSE))</f>
        <v>E022</v>
      </c>
      <c r="Z1716" t="str">
        <f>IF(
ISNA(MATCH(Z$1,Events!$A:$A,0)),
0,
VLOOKUP(
VLOOKUP($A1716,'[4]OSMEC ID + EVENT'!$A:$I,8,FALSE),Events!$B:$D,3,FALSE))</f>
        <v>E023</v>
      </c>
      <c r="AA1716" t="str">
        <f>IFERROR(
VLOOKUP(
VLOOKUP(A1716,'[5]OSMEC ID + SUBJECT'!$A:$B,2,FALSE),Subjects!$B:$D,3,FALSE),"")</f>
        <v/>
      </c>
      <c r="AB1716" t="str">
        <f>IFERROR(
VLOOKUP(
VLOOKUP(A1716,'[6]OSMEC ID + SUBJECT'!$A:$B,2,FALSE),Subjects!B:D,3,FALSE),"")</f>
        <v/>
      </c>
      <c r="AC1716" t="str">
        <f>IFERROR(
VLOOKUP(
VLOOKUP(A1716,'[7]OSMEC-ID + SESSION'!$A:$B,2,FALSE),Subjects!$B:$D,3,FALSE),"")</f>
        <v/>
      </c>
      <c r="AD1716" t="str">
        <f>IFERROR(
VLOOKUP(
VLOOKUP(A1716,'[8]OSMEC ID + SESSION'!$A:$B,2,FALSE),Subjects!$B:$D,3,FALSE),"")</f>
        <v/>
      </c>
      <c r="AE1716" s="12" t="str">
        <f>IFERROR(
VLOOKUP(
VLOOKUP(A1716,'[9]OSMEC ID + SUBJECT'!$A:$B,2,FALSE),Subjects!$B:$D,3,FALSE),"")</f>
        <v/>
      </c>
      <c r="AF1716" t="str">
        <f>IFERROR(
VLOOKUP(
VLOOKUP(A1716,'[10]OSMEC ID + SESSION'!$A:$B,2,FALSE),Subjects!$B:$D,3),"")</f>
        <v/>
      </c>
    </row>
    <row r="1717" spans="1:32" x14ac:dyDescent="0.75">
      <c r="A1717" t="str">
        <f>Deligate_List!A1721</f>
        <v>OSMEC-2235</v>
      </c>
      <c r="B1717" t="str">
        <f>VLOOKUP(A1717,Deligate_List!A:B,2,FALSE)</f>
        <v>VENNA PRERANA</v>
      </c>
      <c r="C1717" t="str">
        <f>IFERROR(
VLOOKUP(
VLOOKUP($A1717,'[1]OSMEC ID + WORKSHOP'!$A:$B,2,FALSE),Workshop!A:C,3,FALSE),"")</f>
        <v/>
      </c>
      <c r="D1717" t="str">
        <f>IF($D$1 =Events!$A$2,
VLOOKUP(
VLOOKUP($A1717,'[2]OSMEC ID + EVENT'!$A:$E,2,FALSE),Events!$B:$D,3,FALSE))</f>
        <v>E001</v>
      </c>
      <c r="E1717" t="str">
        <f>IF(E$1=Events!$A$3,
VLOOKUP(
VLOOKUP($A1717,'[2]OSMEC ID + EVENT'!$A:$E,3,FALSE),Events!B:D,3,FALSE))</f>
        <v>E002</v>
      </c>
      <c r="F1717" t="str">
        <f>IF($F$1=Events!$A$4,
VLOOKUP(
VLOOKUP($A1719,'[2]OSMEC ID + EVENT'!$A:$E,4,FALSE),Events!B:D,3,FALSE),)</f>
        <v>E003</v>
      </c>
      <c r="G1717" t="str">
        <f>IF($G$1=Events!$A$5,
VLOOKUP(
VLOOKUP($A1719,'[2]OSMEC ID + EVENT'!$A:$E,5,FALSE),Events!$B:$D,3,FALSE),)</f>
        <v>E004</v>
      </c>
      <c r="H1717" s="3" t="str">
        <f>IF($H$1= VLOOKUP($H$1,Events!$A:$D,1,FALSE),
VLOOKUP(
VLOOKUP(A1717,'[3]OSMEC ID + EVENT'!$A:$M,2,FALSE),Events!B:D,3,FALSE),)</f>
        <v>E005</v>
      </c>
      <c r="I1717" s="3" t="str">
        <f>IF(I$1= VLOOKUP(I$1,Events!$A:$D,1,FALSE),
VLOOKUP(
VLOOKUP($A1717,'[3]OSMEC ID + EVENT'!$A:$M,3,FALSE),Events!$B:$D,3,FALSE),)</f>
        <v>E006</v>
      </c>
      <c r="J1717" t="str">
        <f>IF(J$1= VLOOKUP(J$1,Events!$A:$D,1,FALSE),
VLOOKUP(
VLOOKUP($A1717,'[3]OSMEC ID + EVENT'!$A:$M,4,FALSE),Events!$B:$D,3,FALSE),)</f>
        <v>E007</v>
      </c>
      <c r="K1717" t="str">
        <f>IF(K$1= VLOOKUP(K$1,Events!$A:$D,1,FALSE),
VLOOKUP(
VLOOKUP($A1717,'[3]OSMEC ID + EVENT'!$A:$M,5,FALSE),Events!$B:$D,3,FALSE),)</f>
        <v>E008</v>
      </c>
      <c r="L1717" t="str">
        <f>IF(L$1= VLOOKUP(L$1,Events!$A:$D,1,FALSE),
VLOOKUP(
VLOOKUP($A1717,'[3]OSMEC ID + EVENT'!$A:$M,6,FALSE),Events!$B:$D,3,FALSE),)</f>
        <v>E009</v>
      </c>
      <c r="M1717" t="str">
        <f>IF(M$1= VLOOKUP(M$1,Events!$A:$D,1,FALSE),
VLOOKUP(
VLOOKUP($A1717,'[3]OSMEC ID + EVENT'!$A:$M,7,FALSE),Events!$B:$D,3,FALSE),)</f>
        <v>E010</v>
      </c>
      <c r="N1717" t="str">
        <f>IF(N$1= VLOOKUP(N$1,Events!$A:$D,1,FALSE),
VLOOKUP(
VLOOKUP($A1717,'[3]OSMEC ID + EVENT'!$A:$M,8,FALSE),Events!$B:$D,3,FALSE),)</f>
        <v>E011</v>
      </c>
      <c r="O1717" t="str">
        <f>IF(O$1= VLOOKUP(O$1,Events!$A:$D,1,FALSE),
VLOOKUP(
VLOOKUP($A1717,'[3]OSMEC ID + EVENT'!$A:$M,9,FALSE),Events!$B:$D,3,FALSE),)</f>
        <v>E012</v>
      </c>
      <c r="P1717" t="str">
        <f>IF(P$1= VLOOKUP(P$1,Events!$A:$D,1,FALSE),
VLOOKUP(
VLOOKUP($A1717,'[3]OSMEC ID + EVENT'!$A:$M,10,FALSE),Events!$B:$D,3,FALSE),)</f>
        <v>E013</v>
      </c>
      <c r="Q1717" t="str">
        <f>IF(Q$1= VLOOKUP(Q$1,Events!$A:$D,1,FALSE),
VLOOKUP(
VLOOKUP($A1717,'[3]OSMEC ID + EVENT'!$A:$M,11,FALSE),Events!$B:$D,3,FALSE),)</f>
        <v>E014</v>
      </c>
      <c r="R1717" t="str">
        <f>IF(R$1= VLOOKUP(R$1,Events!$A:$D,1,FALSE),
VLOOKUP(
VLOOKUP($A1717,'[3]OSMEC ID + EVENT'!$A:$M,12,FALSE),Events!$B:$D,3,FALSE),)</f>
        <v>E015</v>
      </c>
      <c r="S1717" t="str">
        <f>IF(S$1= VLOOKUP(S$1,Events!$A:$D,1,FALSE),
VLOOKUP(
VLOOKUP($A1717,'[3]OSMEC ID + EVENT'!$A:$M,13,FALSE),Events!$B:$D,3,FALSE),)</f>
        <v>E016</v>
      </c>
      <c r="T1717" t="str">
        <f>IF(
ISNA(MATCH(T$1,Events!$A:$A,0)),
0,
VLOOKUP(
VLOOKUP(A1717,'[4]OSMEC ID + EVENT'!$A:$I,2,FALSE),Events!$B:$D,3,FALSE))</f>
        <v>E017</v>
      </c>
      <c r="U1717" t="str">
        <f>IF(
ISNA(MATCH(U$1,Events!$A:$A,0)),
0,
VLOOKUP(
VLOOKUP($A1717,'[4]OSMEC ID + EVENT'!$A:$I,3,FALSE),Events!$B:$D,3,FALSE))</f>
        <v>E018</v>
      </c>
      <c r="V1717" t="str">
        <f>IF(
ISNA(MATCH(V$1,Events!$A:$A,0)),
0,
VLOOKUP(
VLOOKUP($A1717,'[4]OSMEC ID + EVENT'!$A:$I,4,FALSE),Events!$B:$D,3,FALSE))</f>
        <v>E019</v>
      </c>
      <c r="W1717" t="str">
        <f>IF(
ISNA(MATCH(W$1,Events!$A:$A,0)),
0,
VLOOKUP(
VLOOKUP($A1717,'[4]OSMEC ID + EVENT'!$A:$I,5,FALSE),Events!$B:$D,3,FALSE))</f>
        <v>E020</v>
      </c>
      <c r="X1717" t="str">
        <f>IF(
ISNA(MATCH(X$1,Events!$A:$A,0)),
0,
VLOOKUP(
VLOOKUP($A1717,'[4]OSMEC ID + EVENT'!$A:$I,6,FALSE),Events!$B:$D,3,FALSE))</f>
        <v>E021</v>
      </c>
      <c r="Y1717" t="str">
        <f>IF(
ISNA(MATCH(Y$1,Events!$A:$A,0)),
0,
VLOOKUP(
VLOOKUP($A1717,'[4]OSMEC ID + EVENT'!$A:$I,7,FALSE),Events!$B:$D,3,FALSE))</f>
        <v>E022</v>
      </c>
      <c r="Z1717" t="str">
        <f>IF(
ISNA(MATCH(Z$1,Events!$A:$A,0)),
0,
VLOOKUP(
VLOOKUP($A1717,'[4]OSMEC ID + EVENT'!$A:$I,8,FALSE),Events!$B:$D,3,FALSE))</f>
        <v>E023</v>
      </c>
      <c r="AA1717" t="str">
        <f>IFERROR(
VLOOKUP(
VLOOKUP(A1717,'[5]OSMEC ID + SUBJECT'!$A:$B,2,FALSE),Subjects!$B:$D,3,FALSE),"")</f>
        <v/>
      </c>
      <c r="AB1717" t="str">
        <f>IFERROR(
VLOOKUP(
VLOOKUP(A1717,'[6]OSMEC ID + SUBJECT'!$A:$B,2,FALSE),Subjects!B:D,3,FALSE),"")</f>
        <v/>
      </c>
      <c r="AC1717" t="str">
        <f>IFERROR(
VLOOKUP(
VLOOKUP(A1717,'[7]OSMEC-ID + SESSION'!$A:$B,2,FALSE),Subjects!$B:$D,3,FALSE),"")</f>
        <v/>
      </c>
      <c r="AD1717" t="str">
        <f>IFERROR(
VLOOKUP(
VLOOKUP(A1717,'[8]OSMEC ID + SESSION'!$A:$B,2,FALSE),Subjects!$B:$D,3,FALSE),"")</f>
        <v/>
      </c>
      <c r="AE1717" s="12" t="str">
        <f>IFERROR(
VLOOKUP(
VLOOKUP(A1717,'[9]OSMEC ID + SUBJECT'!$A:$B,2,FALSE),Subjects!$B:$D,3,FALSE),"")</f>
        <v/>
      </c>
      <c r="AF1717" t="str">
        <f>IFERROR(
VLOOKUP(
VLOOKUP(A1717,'[10]OSMEC ID + SESSION'!$A:$B,2,FALSE),Subjects!$B:$D,3),"")</f>
        <v/>
      </c>
    </row>
    <row r="1718" spans="1:32" x14ac:dyDescent="0.75">
      <c r="A1718" t="str">
        <f>Deligate_List!A1722</f>
        <v>OSMEC-2236</v>
      </c>
      <c r="B1718" t="str">
        <f>VLOOKUP(A1718,Deligate_List!A:B,2,FALSE)</f>
        <v>SRISTI SOM</v>
      </c>
      <c r="C1718" t="str">
        <f>IFERROR(
VLOOKUP(
VLOOKUP($A1718,'[1]OSMEC ID + WORKSHOP'!$A:$B,2,FALSE),Workshop!A:C,3,FALSE),"")</f>
        <v>W003</v>
      </c>
      <c r="D1718" t="str">
        <f>IF($D$1 =Events!$A$2,
VLOOKUP(
VLOOKUP($A1718,'[2]OSMEC ID + EVENT'!$A:$E,2,FALSE),Events!$B:$D,3,FALSE))</f>
        <v>E001</v>
      </c>
      <c r="E1718" t="str">
        <f>IF(E$1=Events!$A$3,
VLOOKUP(
VLOOKUP($A1718,'[2]OSMEC ID + EVENT'!$A:$E,3,FALSE),Events!B:D,3,FALSE))</f>
        <v>E002</v>
      </c>
      <c r="F1718" t="str">
        <f>IF($F$1=Events!$A$4,
VLOOKUP(
VLOOKUP($A1720,'[2]OSMEC ID + EVENT'!$A:$E,4,FALSE),Events!B:D,3,FALSE),)</f>
        <v>E003</v>
      </c>
      <c r="G1718" t="str">
        <f>IF($G$1=Events!$A$5,
VLOOKUP(
VLOOKUP($A1720,'[2]OSMEC ID + EVENT'!$A:$E,5,FALSE),Events!$B:$D,3,FALSE),)</f>
        <v>E004</v>
      </c>
      <c r="H1718" s="3" t="str">
        <f>IF($H$1= VLOOKUP($H$1,Events!$A:$D,1,FALSE),
VLOOKUP(
VLOOKUP(A1718,'[3]OSMEC ID + EVENT'!$A:$M,2,FALSE),Events!B:D,3,FALSE),)</f>
        <v>E005</v>
      </c>
      <c r="I1718" s="3" t="str">
        <f>IF(I$1= VLOOKUP(I$1,Events!$A:$D,1,FALSE),
VLOOKUP(
VLOOKUP($A1718,'[3]OSMEC ID + EVENT'!$A:$M,3,FALSE),Events!$B:$D,3,FALSE),)</f>
        <v>E006</v>
      </c>
      <c r="J1718" t="str">
        <f>IF(J$1= VLOOKUP(J$1,Events!$A:$D,1,FALSE),
VLOOKUP(
VLOOKUP($A1718,'[3]OSMEC ID + EVENT'!$A:$M,4,FALSE),Events!$B:$D,3,FALSE),)</f>
        <v>E007</v>
      </c>
      <c r="K1718" t="str">
        <f>IF(K$1= VLOOKUP(K$1,Events!$A:$D,1,FALSE),
VLOOKUP(
VLOOKUP($A1718,'[3]OSMEC ID + EVENT'!$A:$M,5,FALSE),Events!$B:$D,3,FALSE),)</f>
        <v>E008</v>
      </c>
      <c r="L1718" t="str">
        <f>IF(L$1= VLOOKUP(L$1,Events!$A:$D,1,FALSE),
VLOOKUP(
VLOOKUP($A1718,'[3]OSMEC ID + EVENT'!$A:$M,6,FALSE),Events!$B:$D,3,FALSE),)</f>
        <v>E009</v>
      </c>
      <c r="M1718" t="str">
        <f>IF(M$1= VLOOKUP(M$1,Events!$A:$D,1,FALSE),
VLOOKUP(
VLOOKUP($A1718,'[3]OSMEC ID + EVENT'!$A:$M,7,FALSE),Events!$B:$D,3,FALSE),)</f>
        <v>E010</v>
      </c>
      <c r="N1718" t="str">
        <f>IF(N$1= VLOOKUP(N$1,Events!$A:$D,1,FALSE),
VLOOKUP(
VLOOKUP($A1718,'[3]OSMEC ID + EVENT'!$A:$M,8,FALSE),Events!$B:$D,3,FALSE),)</f>
        <v>E011</v>
      </c>
      <c r="O1718" t="str">
        <f>IF(O$1= VLOOKUP(O$1,Events!$A:$D,1,FALSE),
VLOOKUP(
VLOOKUP($A1718,'[3]OSMEC ID + EVENT'!$A:$M,9,FALSE),Events!$B:$D,3,FALSE),)</f>
        <v>E012</v>
      </c>
      <c r="P1718" t="str">
        <f>IF(P$1= VLOOKUP(P$1,Events!$A:$D,1,FALSE),
VLOOKUP(
VLOOKUP($A1718,'[3]OSMEC ID + EVENT'!$A:$M,10,FALSE),Events!$B:$D,3,FALSE),)</f>
        <v>E013</v>
      </c>
      <c r="Q1718" t="str">
        <f>IF(Q$1= VLOOKUP(Q$1,Events!$A:$D,1,FALSE),
VLOOKUP(
VLOOKUP($A1718,'[3]OSMEC ID + EVENT'!$A:$M,11,FALSE),Events!$B:$D,3,FALSE),)</f>
        <v>E014</v>
      </c>
      <c r="R1718" t="str">
        <f>IF(R$1= VLOOKUP(R$1,Events!$A:$D,1,FALSE),
VLOOKUP(
VLOOKUP($A1718,'[3]OSMEC ID + EVENT'!$A:$M,12,FALSE),Events!$B:$D,3,FALSE),)</f>
        <v>E015</v>
      </c>
      <c r="S1718" t="str">
        <f>IF(S$1= VLOOKUP(S$1,Events!$A:$D,1,FALSE),
VLOOKUP(
VLOOKUP($A1718,'[3]OSMEC ID + EVENT'!$A:$M,13,FALSE),Events!$B:$D,3,FALSE),)</f>
        <v>E016</v>
      </c>
      <c r="T1718" t="str">
        <f>IF(
ISNA(MATCH(T$1,Events!$A:$A,0)),
0,
VLOOKUP(
VLOOKUP(A1718,'[4]OSMEC ID + EVENT'!$A:$I,2,FALSE),Events!$B:$D,3,FALSE))</f>
        <v>E017</v>
      </c>
      <c r="U1718" t="str">
        <f>IF(
ISNA(MATCH(U$1,Events!$A:$A,0)),
0,
VLOOKUP(
VLOOKUP($A1718,'[4]OSMEC ID + EVENT'!$A:$I,3,FALSE),Events!$B:$D,3,FALSE))</f>
        <v>E018</v>
      </c>
      <c r="V1718" t="str">
        <f>IF(
ISNA(MATCH(V$1,Events!$A:$A,0)),
0,
VLOOKUP(
VLOOKUP($A1718,'[4]OSMEC ID + EVENT'!$A:$I,4,FALSE),Events!$B:$D,3,FALSE))</f>
        <v>E019</v>
      </c>
      <c r="W1718" t="str">
        <f>IF(
ISNA(MATCH(W$1,Events!$A:$A,0)),
0,
VLOOKUP(
VLOOKUP($A1718,'[4]OSMEC ID + EVENT'!$A:$I,5,FALSE),Events!$B:$D,3,FALSE))</f>
        <v>E020</v>
      </c>
      <c r="X1718" t="str">
        <f>IF(
ISNA(MATCH(X$1,Events!$A:$A,0)),
0,
VLOOKUP(
VLOOKUP($A1718,'[4]OSMEC ID + EVENT'!$A:$I,6,FALSE),Events!$B:$D,3,FALSE))</f>
        <v>E021</v>
      </c>
      <c r="Y1718" t="str">
        <f>IF(
ISNA(MATCH(Y$1,Events!$A:$A,0)),
0,
VLOOKUP(
VLOOKUP($A1718,'[4]OSMEC ID + EVENT'!$A:$I,7,FALSE),Events!$B:$D,3,FALSE))</f>
        <v>E022</v>
      </c>
      <c r="Z1718" t="str">
        <f>IF(
ISNA(MATCH(Z$1,Events!$A:$A,0)),
0,
VLOOKUP(
VLOOKUP($A1718,'[4]OSMEC ID + EVENT'!$A:$I,8,FALSE),Events!$B:$D,3,FALSE))</f>
        <v>E023</v>
      </c>
      <c r="AA1718" t="str">
        <f>IFERROR(
VLOOKUP(
VLOOKUP(A1718,'[5]OSMEC ID + SUBJECT'!$A:$B,2,FALSE),Subjects!$B:$D,3,FALSE),"")</f>
        <v/>
      </c>
      <c r="AB1718" t="str">
        <f>IFERROR(
VLOOKUP(
VLOOKUP(A1718,'[6]OSMEC ID + SUBJECT'!$A:$B,2,FALSE),Subjects!B:D,3,FALSE),"")</f>
        <v/>
      </c>
      <c r="AC1718" t="str">
        <f>IFERROR(
VLOOKUP(
VLOOKUP(A1718,'[7]OSMEC-ID + SESSION'!$A:$B,2,FALSE),Subjects!$B:$D,3,FALSE),"")</f>
        <v/>
      </c>
      <c r="AD1718" t="str">
        <f>IFERROR(
VLOOKUP(
VLOOKUP(A1718,'[8]OSMEC ID + SESSION'!$A:$B,2,FALSE),Subjects!$B:$D,3,FALSE),"")</f>
        <v/>
      </c>
      <c r="AE1718" s="12" t="str">
        <f>IFERROR(
VLOOKUP(
VLOOKUP(A1718,'[9]OSMEC ID + SUBJECT'!$A:$B,2,FALSE),Subjects!$B:$D,3,FALSE),"")</f>
        <v/>
      </c>
      <c r="AF1718" t="str">
        <f>IFERROR(
VLOOKUP(
VLOOKUP(A1718,'[10]OSMEC ID + SESSION'!$A:$B,2,FALSE),Subjects!$B:$D,3),"")</f>
        <v/>
      </c>
    </row>
    <row r="1719" spans="1:32" x14ac:dyDescent="0.75">
      <c r="A1719" t="str">
        <f>Deligate_List!A1723</f>
        <v>OSMEC-2238</v>
      </c>
      <c r="B1719" t="str">
        <f>VLOOKUP(A1719,Deligate_List!A:B,2,FALSE)</f>
        <v>DIKSHA RANE</v>
      </c>
      <c r="C1719" t="str">
        <f>IFERROR(
VLOOKUP(
VLOOKUP($A1719,'[1]OSMEC ID + WORKSHOP'!$A:$B,2,FALSE),Workshop!A:C,3,FALSE),"")</f>
        <v>W008</v>
      </c>
      <c r="D1719" t="str">
        <f>IF($D$1 =Events!$A$2,
VLOOKUP(
VLOOKUP($A1719,'[2]OSMEC ID + EVENT'!$A:$E,2,FALSE),Events!$B:$D,3,FALSE))</f>
        <v>E001</v>
      </c>
      <c r="E1719" t="str">
        <f>IF(E$1=Events!$A$3,
VLOOKUP(
VLOOKUP($A1719,'[2]OSMEC ID + EVENT'!$A:$E,3,FALSE),Events!B:D,3,FALSE))</f>
        <v>E002</v>
      </c>
      <c r="F1719" t="str">
        <f>IF($F$1=Events!$A$4,
VLOOKUP(
VLOOKUP($A1721,'[2]OSMEC ID + EVENT'!$A:$E,4,FALSE),Events!B:D,3,FALSE),)</f>
        <v>E003</v>
      </c>
      <c r="G1719" t="str">
        <f>IF($G$1=Events!$A$5,
VLOOKUP(
VLOOKUP($A1721,'[2]OSMEC ID + EVENT'!$A:$E,5,FALSE),Events!$B:$D,3,FALSE),)</f>
        <v>E004</v>
      </c>
      <c r="H1719" s="3" t="str">
        <f>IF($H$1= VLOOKUP($H$1,Events!$A:$D,1,FALSE),
VLOOKUP(
VLOOKUP(A1719,'[3]OSMEC ID + EVENT'!$A:$M,2,FALSE),Events!B:D,3,FALSE),)</f>
        <v>E005</v>
      </c>
      <c r="I1719" s="3" t="str">
        <f>IF(I$1= VLOOKUP(I$1,Events!$A:$D,1,FALSE),
VLOOKUP(
VLOOKUP($A1719,'[3]OSMEC ID + EVENT'!$A:$M,3,FALSE),Events!$B:$D,3,FALSE),)</f>
        <v>E006</v>
      </c>
      <c r="J1719" t="str">
        <f>IF(J$1= VLOOKUP(J$1,Events!$A:$D,1,FALSE),
VLOOKUP(
VLOOKUP($A1719,'[3]OSMEC ID + EVENT'!$A:$M,4,FALSE),Events!$B:$D,3,FALSE),)</f>
        <v>E007</v>
      </c>
      <c r="K1719" t="str">
        <f>IF(K$1= VLOOKUP(K$1,Events!$A:$D,1,FALSE),
VLOOKUP(
VLOOKUP($A1719,'[3]OSMEC ID + EVENT'!$A:$M,5,FALSE),Events!$B:$D,3,FALSE),)</f>
        <v>E008</v>
      </c>
      <c r="L1719" t="str">
        <f>IF(L$1= VLOOKUP(L$1,Events!$A:$D,1,FALSE),
VLOOKUP(
VLOOKUP($A1719,'[3]OSMEC ID + EVENT'!$A:$M,6,FALSE),Events!$B:$D,3,FALSE),)</f>
        <v>E009</v>
      </c>
      <c r="M1719" t="str">
        <f>IF(M$1= VLOOKUP(M$1,Events!$A:$D,1,FALSE),
VLOOKUP(
VLOOKUP($A1719,'[3]OSMEC ID + EVENT'!$A:$M,7,FALSE),Events!$B:$D,3,FALSE),)</f>
        <v>E010</v>
      </c>
      <c r="N1719" t="str">
        <f>IF(N$1= VLOOKUP(N$1,Events!$A:$D,1,FALSE),
VLOOKUP(
VLOOKUP($A1719,'[3]OSMEC ID + EVENT'!$A:$M,8,FALSE),Events!$B:$D,3,FALSE),)</f>
        <v>E011</v>
      </c>
      <c r="O1719" t="str">
        <f>IF(O$1= VLOOKUP(O$1,Events!$A:$D,1,FALSE),
VLOOKUP(
VLOOKUP($A1719,'[3]OSMEC ID + EVENT'!$A:$M,9,FALSE),Events!$B:$D,3,FALSE),)</f>
        <v>E012</v>
      </c>
      <c r="P1719" t="str">
        <f>IF(P$1= VLOOKUP(P$1,Events!$A:$D,1,FALSE),
VLOOKUP(
VLOOKUP($A1719,'[3]OSMEC ID + EVENT'!$A:$M,10,FALSE),Events!$B:$D,3,FALSE),)</f>
        <v>E013</v>
      </c>
      <c r="Q1719" t="str">
        <f>IF(Q$1= VLOOKUP(Q$1,Events!$A:$D,1,FALSE),
VLOOKUP(
VLOOKUP($A1719,'[3]OSMEC ID + EVENT'!$A:$M,11,FALSE),Events!$B:$D,3,FALSE),)</f>
        <v>E014</v>
      </c>
      <c r="R1719" t="str">
        <f>IF(R$1= VLOOKUP(R$1,Events!$A:$D,1,FALSE),
VLOOKUP(
VLOOKUP($A1719,'[3]OSMEC ID + EVENT'!$A:$M,12,FALSE),Events!$B:$D,3,FALSE),)</f>
        <v>E015</v>
      </c>
      <c r="S1719" t="str">
        <f>IF(S$1= VLOOKUP(S$1,Events!$A:$D,1,FALSE),
VLOOKUP(
VLOOKUP($A1719,'[3]OSMEC ID + EVENT'!$A:$M,13,FALSE),Events!$B:$D,3,FALSE),)</f>
        <v>E016</v>
      </c>
      <c r="T1719" t="str">
        <f>IF(
ISNA(MATCH(T$1,Events!$A:$A,0)),
0,
VLOOKUP(
VLOOKUP(A1719,'[4]OSMEC ID + EVENT'!$A:$I,2,FALSE),Events!$B:$D,3,FALSE))</f>
        <v>E017</v>
      </c>
      <c r="U1719" t="str">
        <f>IF(
ISNA(MATCH(U$1,Events!$A:$A,0)),
0,
VLOOKUP(
VLOOKUP($A1719,'[4]OSMEC ID + EVENT'!$A:$I,3,FALSE),Events!$B:$D,3,FALSE))</f>
        <v>E018</v>
      </c>
      <c r="V1719" t="str">
        <f>IF(
ISNA(MATCH(V$1,Events!$A:$A,0)),
0,
VLOOKUP(
VLOOKUP($A1719,'[4]OSMEC ID + EVENT'!$A:$I,4,FALSE),Events!$B:$D,3,FALSE))</f>
        <v>E019</v>
      </c>
      <c r="W1719" t="str">
        <f>IF(
ISNA(MATCH(W$1,Events!$A:$A,0)),
0,
VLOOKUP(
VLOOKUP($A1719,'[4]OSMEC ID + EVENT'!$A:$I,5,FALSE),Events!$B:$D,3,FALSE))</f>
        <v>E020</v>
      </c>
      <c r="X1719" t="str">
        <f>IF(
ISNA(MATCH(X$1,Events!$A:$A,0)),
0,
VLOOKUP(
VLOOKUP($A1719,'[4]OSMEC ID + EVENT'!$A:$I,6,FALSE),Events!$B:$D,3,FALSE))</f>
        <v>E021</v>
      </c>
      <c r="Y1719" t="str">
        <f>IF(
ISNA(MATCH(Y$1,Events!$A:$A,0)),
0,
VLOOKUP(
VLOOKUP($A1719,'[4]OSMEC ID + EVENT'!$A:$I,7,FALSE),Events!$B:$D,3,FALSE))</f>
        <v>E022</v>
      </c>
      <c r="Z1719" t="str">
        <f>IF(
ISNA(MATCH(Z$1,Events!$A:$A,0)),
0,
VLOOKUP(
VLOOKUP($A1719,'[4]OSMEC ID + EVENT'!$A:$I,8,FALSE),Events!$B:$D,3,FALSE))</f>
        <v>E023</v>
      </c>
      <c r="AA1719" t="str">
        <f>IFERROR(
VLOOKUP(
VLOOKUP(A1719,'[5]OSMEC ID + SUBJECT'!$A:$B,2,FALSE),Subjects!$B:$D,3,FALSE),"")</f>
        <v/>
      </c>
      <c r="AB1719" t="str">
        <f>IFERROR(
VLOOKUP(
VLOOKUP(A1719,'[6]OSMEC ID + SUBJECT'!$A:$B,2,FALSE),Subjects!B:D,3,FALSE),"")</f>
        <v/>
      </c>
      <c r="AC1719" t="str">
        <f>IFERROR(
VLOOKUP(
VLOOKUP(A1719,'[7]OSMEC-ID + SESSION'!$A:$B,2,FALSE),Subjects!$B:$D,3,FALSE),"")</f>
        <v/>
      </c>
      <c r="AD1719" t="str">
        <f>IFERROR(
VLOOKUP(
VLOOKUP(A1719,'[8]OSMEC ID + SESSION'!$A:$B,2,FALSE),Subjects!$B:$D,3,FALSE),"")</f>
        <v/>
      </c>
      <c r="AE1719" s="12" t="str">
        <f>IFERROR(
VLOOKUP(
VLOOKUP(A1719,'[9]OSMEC ID + SUBJECT'!$A:$B,2,FALSE),Subjects!$B:$D,3,FALSE),"")</f>
        <v/>
      </c>
      <c r="AF1719" t="str">
        <f>IFERROR(
VLOOKUP(
VLOOKUP(A1719,'[10]OSMEC ID + SESSION'!$A:$B,2,FALSE),Subjects!$B:$D,3),"")</f>
        <v/>
      </c>
    </row>
    <row r="1720" spans="1:32" x14ac:dyDescent="0.75">
      <c r="A1720" t="str">
        <f>Deligate_List!A1724</f>
        <v>OSMEC-2237</v>
      </c>
      <c r="B1720" t="str">
        <f>VLOOKUP(A1720,Deligate_List!A:B,2,FALSE)</f>
        <v>RACHANA MANGU</v>
      </c>
      <c r="C1720" t="str">
        <f>IFERROR(
VLOOKUP(
VLOOKUP($A1720,'[1]OSMEC ID + WORKSHOP'!$A:$B,2,FALSE),Workshop!A:C,3,FALSE),"")</f>
        <v>W003</v>
      </c>
      <c r="D1720" t="str">
        <f>IF($D$1 =Events!$A$2,
VLOOKUP(
VLOOKUP($A1720,'[2]OSMEC ID + EVENT'!$A:$E,2,FALSE),Events!$B:$D,3,FALSE))</f>
        <v>E001</v>
      </c>
      <c r="E1720" t="str">
        <f>IF(E$1=Events!$A$3,
VLOOKUP(
VLOOKUP($A1720,'[2]OSMEC ID + EVENT'!$A:$E,3,FALSE),Events!B:D,3,FALSE))</f>
        <v>E002</v>
      </c>
      <c r="F1720" t="str">
        <f>IF($F$1=Events!$A$4,
VLOOKUP(
VLOOKUP($A1722,'[2]OSMEC ID + EVENT'!$A:$E,4,FALSE),Events!B:D,3,FALSE),)</f>
        <v>E003</v>
      </c>
      <c r="G1720" t="str">
        <f>IF($G$1=Events!$A$5,
VLOOKUP(
VLOOKUP($A1722,'[2]OSMEC ID + EVENT'!$A:$E,5,FALSE),Events!$B:$D,3,FALSE),)</f>
        <v>E004</v>
      </c>
      <c r="H1720" s="3" t="str">
        <f>IF($H$1= VLOOKUP($H$1,Events!$A:$D,1,FALSE),
VLOOKUP(
VLOOKUP(A1720,'[3]OSMEC ID + EVENT'!$A:$M,2,FALSE),Events!B:D,3,FALSE),)</f>
        <v>E005</v>
      </c>
      <c r="I1720" s="3" t="str">
        <f>IF(I$1= VLOOKUP(I$1,Events!$A:$D,1,FALSE),
VLOOKUP(
VLOOKUP($A1720,'[3]OSMEC ID + EVENT'!$A:$M,3,FALSE),Events!$B:$D,3,FALSE),)</f>
        <v>E006</v>
      </c>
      <c r="J1720" t="str">
        <f>IF(J$1= VLOOKUP(J$1,Events!$A:$D,1,FALSE),
VLOOKUP(
VLOOKUP($A1720,'[3]OSMEC ID + EVENT'!$A:$M,4,FALSE),Events!$B:$D,3,FALSE),)</f>
        <v>E007</v>
      </c>
      <c r="K1720" t="str">
        <f>IF(K$1= VLOOKUP(K$1,Events!$A:$D,1,FALSE),
VLOOKUP(
VLOOKUP($A1720,'[3]OSMEC ID + EVENT'!$A:$M,5,FALSE),Events!$B:$D,3,FALSE),)</f>
        <v>E008</v>
      </c>
      <c r="L1720" t="str">
        <f>IF(L$1= VLOOKUP(L$1,Events!$A:$D,1,FALSE),
VLOOKUP(
VLOOKUP($A1720,'[3]OSMEC ID + EVENT'!$A:$M,6,FALSE),Events!$B:$D,3,FALSE),)</f>
        <v>E009</v>
      </c>
      <c r="M1720" t="str">
        <f>IF(M$1= VLOOKUP(M$1,Events!$A:$D,1,FALSE),
VLOOKUP(
VLOOKUP($A1720,'[3]OSMEC ID + EVENT'!$A:$M,7,FALSE),Events!$B:$D,3,FALSE),)</f>
        <v>E010</v>
      </c>
      <c r="N1720" t="str">
        <f>IF(N$1= VLOOKUP(N$1,Events!$A:$D,1,FALSE),
VLOOKUP(
VLOOKUP($A1720,'[3]OSMEC ID + EVENT'!$A:$M,8,FALSE),Events!$B:$D,3,FALSE),)</f>
        <v>E011</v>
      </c>
      <c r="O1720" t="str">
        <f>IF(O$1= VLOOKUP(O$1,Events!$A:$D,1,FALSE),
VLOOKUP(
VLOOKUP($A1720,'[3]OSMEC ID + EVENT'!$A:$M,9,FALSE),Events!$B:$D,3,FALSE),)</f>
        <v>E012</v>
      </c>
      <c r="P1720" t="str">
        <f>IF(P$1= VLOOKUP(P$1,Events!$A:$D,1,FALSE),
VLOOKUP(
VLOOKUP($A1720,'[3]OSMEC ID + EVENT'!$A:$M,10,FALSE),Events!$B:$D,3,FALSE),)</f>
        <v>E013</v>
      </c>
      <c r="Q1720" t="str">
        <f>IF(Q$1= VLOOKUP(Q$1,Events!$A:$D,1,FALSE),
VLOOKUP(
VLOOKUP($A1720,'[3]OSMEC ID + EVENT'!$A:$M,11,FALSE),Events!$B:$D,3,FALSE),)</f>
        <v>E014</v>
      </c>
      <c r="R1720" t="str">
        <f>IF(R$1= VLOOKUP(R$1,Events!$A:$D,1,FALSE),
VLOOKUP(
VLOOKUP($A1720,'[3]OSMEC ID + EVENT'!$A:$M,12,FALSE),Events!$B:$D,3,FALSE),)</f>
        <v>E015</v>
      </c>
      <c r="S1720" t="str">
        <f>IF(S$1= VLOOKUP(S$1,Events!$A:$D,1,FALSE),
VLOOKUP(
VLOOKUP($A1720,'[3]OSMEC ID + EVENT'!$A:$M,13,FALSE),Events!$B:$D,3,FALSE),)</f>
        <v>E016</v>
      </c>
      <c r="T1720" t="str">
        <f>IF(
ISNA(MATCH(T$1,Events!$A:$A,0)),
0,
VLOOKUP(
VLOOKUP(A1720,'[4]OSMEC ID + EVENT'!$A:$I,2,FALSE),Events!$B:$D,3,FALSE))</f>
        <v>E017</v>
      </c>
      <c r="U1720" t="str">
        <f>IF(
ISNA(MATCH(U$1,Events!$A:$A,0)),
0,
VLOOKUP(
VLOOKUP($A1720,'[4]OSMEC ID + EVENT'!$A:$I,3,FALSE),Events!$B:$D,3,FALSE))</f>
        <v>E018</v>
      </c>
      <c r="V1720" t="str">
        <f>IF(
ISNA(MATCH(V$1,Events!$A:$A,0)),
0,
VLOOKUP(
VLOOKUP($A1720,'[4]OSMEC ID + EVENT'!$A:$I,4,FALSE),Events!$B:$D,3,FALSE))</f>
        <v>E019</v>
      </c>
      <c r="W1720" t="str">
        <f>IF(
ISNA(MATCH(W$1,Events!$A:$A,0)),
0,
VLOOKUP(
VLOOKUP($A1720,'[4]OSMEC ID + EVENT'!$A:$I,5,FALSE),Events!$B:$D,3,FALSE))</f>
        <v>E020</v>
      </c>
      <c r="X1720" t="str">
        <f>IF(
ISNA(MATCH(X$1,Events!$A:$A,0)),
0,
VLOOKUP(
VLOOKUP($A1720,'[4]OSMEC ID + EVENT'!$A:$I,6,FALSE),Events!$B:$D,3,FALSE))</f>
        <v>E021</v>
      </c>
      <c r="Y1720" t="str">
        <f>IF(
ISNA(MATCH(Y$1,Events!$A:$A,0)),
0,
VLOOKUP(
VLOOKUP($A1720,'[4]OSMEC ID + EVENT'!$A:$I,7,FALSE),Events!$B:$D,3,FALSE))</f>
        <v>E022</v>
      </c>
      <c r="Z1720" t="str">
        <f>IF(
ISNA(MATCH(Z$1,Events!$A:$A,0)),
0,
VLOOKUP(
VLOOKUP($A1720,'[4]OSMEC ID + EVENT'!$A:$I,8,FALSE),Events!$B:$D,3,FALSE))</f>
        <v>E023</v>
      </c>
      <c r="AA1720" t="str">
        <f>IFERROR(
VLOOKUP(
VLOOKUP(A1720,'[5]OSMEC ID + SUBJECT'!$A:$B,2,FALSE),Subjects!$B:$D,3,FALSE),"")</f>
        <v/>
      </c>
      <c r="AB1720" t="str">
        <f>IFERROR(
VLOOKUP(
VLOOKUP(A1720,'[6]OSMEC ID + SUBJECT'!$A:$B,2,FALSE),Subjects!B:D,3,FALSE),"")</f>
        <v/>
      </c>
      <c r="AC1720" t="str">
        <f>IFERROR(
VLOOKUP(
VLOOKUP(A1720,'[7]OSMEC-ID + SESSION'!$A:$B,2,FALSE),Subjects!$B:$D,3,FALSE),"")</f>
        <v/>
      </c>
      <c r="AD1720" t="str">
        <f>IFERROR(
VLOOKUP(
VLOOKUP(A1720,'[8]OSMEC ID + SESSION'!$A:$B,2,FALSE),Subjects!$B:$D,3,FALSE),"")</f>
        <v/>
      </c>
      <c r="AE1720" s="12" t="str">
        <f>IFERROR(
VLOOKUP(
VLOOKUP(A1720,'[9]OSMEC ID + SUBJECT'!$A:$B,2,FALSE),Subjects!$B:$D,3,FALSE),"")</f>
        <v/>
      </c>
      <c r="AF1720" t="str">
        <f>IFERROR(
VLOOKUP(
VLOOKUP(A1720,'[10]OSMEC ID + SESSION'!$A:$B,2,FALSE),Subjects!$B:$D,3),"")</f>
        <v/>
      </c>
    </row>
    <row r="1721" spans="1:32" x14ac:dyDescent="0.75">
      <c r="A1721" t="str">
        <f>Deligate_List!A1725</f>
        <v>OSMEC-2239</v>
      </c>
      <c r="B1721" t="str">
        <f>VLOOKUP(A1721,Deligate_List!A:B,2,FALSE)</f>
        <v>Shahista Farheen</v>
      </c>
      <c r="C1721" t="str">
        <f>IFERROR(
VLOOKUP(
VLOOKUP($A1721,'[1]OSMEC ID + WORKSHOP'!$A:$B,2,FALSE),Workshop!A:C,3,FALSE),"")</f>
        <v/>
      </c>
      <c r="D1721" t="str">
        <f>IF($D$1 =Events!$A$2,
VLOOKUP(
VLOOKUP($A1721,'[2]OSMEC ID + EVENT'!$A:$E,2,FALSE),Events!$B:$D,3,FALSE))</f>
        <v>E001</v>
      </c>
      <c r="E1721" t="str">
        <f>IF(E$1=Events!$A$3,
VLOOKUP(
VLOOKUP($A1721,'[2]OSMEC ID + EVENT'!$A:$E,3,FALSE),Events!B:D,3,FALSE))</f>
        <v>E002</v>
      </c>
      <c r="F1721" t="str">
        <f>IF($F$1=Events!$A$4,
VLOOKUP(
VLOOKUP($A1723,'[2]OSMEC ID + EVENT'!$A:$E,4,FALSE),Events!B:D,3,FALSE),)</f>
        <v>E003</v>
      </c>
      <c r="G1721" t="str">
        <f>IF($G$1=Events!$A$5,
VLOOKUP(
VLOOKUP($A1723,'[2]OSMEC ID + EVENT'!$A:$E,5,FALSE),Events!$B:$D,3,FALSE),)</f>
        <v>E004</v>
      </c>
      <c r="H1721" s="3" t="str">
        <f>IF($H$1= VLOOKUP($H$1,Events!$A:$D,1,FALSE),
VLOOKUP(
VLOOKUP(A1721,'[3]OSMEC ID + EVENT'!$A:$M,2,FALSE),Events!B:D,3,FALSE),)</f>
        <v>E005</v>
      </c>
      <c r="I1721" s="3" t="str">
        <f>IF(I$1= VLOOKUP(I$1,Events!$A:$D,1,FALSE),
VLOOKUP(
VLOOKUP($A1721,'[3]OSMEC ID + EVENT'!$A:$M,3,FALSE),Events!$B:$D,3,FALSE),)</f>
        <v>E006</v>
      </c>
      <c r="J1721" t="str">
        <f>IF(J$1= VLOOKUP(J$1,Events!$A:$D,1,FALSE),
VLOOKUP(
VLOOKUP($A1721,'[3]OSMEC ID + EVENT'!$A:$M,4,FALSE),Events!$B:$D,3,FALSE),)</f>
        <v>E007</v>
      </c>
      <c r="K1721" t="str">
        <f>IF(K$1= VLOOKUP(K$1,Events!$A:$D,1,FALSE),
VLOOKUP(
VLOOKUP($A1721,'[3]OSMEC ID + EVENT'!$A:$M,5,FALSE),Events!$B:$D,3,FALSE),)</f>
        <v>E008</v>
      </c>
      <c r="L1721" t="str">
        <f>IF(L$1= VLOOKUP(L$1,Events!$A:$D,1,FALSE),
VLOOKUP(
VLOOKUP($A1721,'[3]OSMEC ID + EVENT'!$A:$M,6,FALSE),Events!$B:$D,3,FALSE),)</f>
        <v>E009</v>
      </c>
      <c r="M1721" t="str">
        <f>IF(M$1= VLOOKUP(M$1,Events!$A:$D,1,FALSE),
VLOOKUP(
VLOOKUP($A1721,'[3]OSMEC ID + EVENT'!$A:$M,7,FALSE),Events!$B:$D,3,FALSE),)</f>
        <v>E010</v>
      </c>
      <c r="N1721" t="str">
        <f>IF(N$1= VLOOKUP(N$1,Events!$A:$D,1,FALSE),
VLOOKUP(
VLOOKUP($A1721,'[3]OSMEC ID + EVENT'!$A:$M,8,FALSE),Events!$B:$D,3,FALSE),)</f>
        <v>E011</v>
      </c>
      <c r="O1721" t="str">
        <f>IF(O$1= VLOOKUP(O$1,Events!$A:$D,1,FALSE),
VLOOKUP(
VLOOKUP($A1721,'[3]OSMEC ID + EVENT'!$A:$M,9,FALSE),Events!$B:$D,3,FALSE),)</f>
        <v>E012</v>
      </c>
      <c r="P1721" t="str">
        <f>IF(P$1= VLOOKUP(P$1,Events!$A:$D,1,FALSE),
VLOOKUP(
VLOOKUP($A1721,'[3]OSMEC ID + EVENT'!$A:$M,10,FALSE),Events!$B:$D,3,FALSE),)</f>
        <v>E013</v>
      </c>
      <c r="Q1721" t="str">
        <f>IF(Q$1= VLOOKUP(Q$1,Events!$A:$D,1,FALSE),
VLOOKUP(
VLOOKUP($A1721,'[3]OSMEC ID + EVENT'!$A:$M,11,FALSE),Events!$B:$D,3,FALSE),)</f>
        <v>E014</v>
      </c>
      <c r="R1721" t="str">
        <f>IF(R$1= VLOOKUP(R$1,Events!$A:$D,1,FALSE),
VLOOKUP(
VLOOKUP($A1721,'[3]OSMEC ID + EVENT'!$A:$M,12,FALSE),Events!$B:$D,3,FALSE),)</f>
        <v>E015</v>
      </c>
      <c r="S1721" t="str">
        <f>IF(S$1= VLOOKUP(S$1,Events!$A:$D,1,FALSE),
VLOOKUP(
VLOOKUP($A1721,'[3]OSMEC ID + EVENT'!$A:$M,13,FALSE),Events!$B:$D,3,FALSE),)</f>
        <v>E016</v>
      </c>
      <c r="T1721" t="str">
        <f>IF(
ISNA(MATCH(T$1,Events!$A:$A,0)),
0,
VLOOKUP(
VLOOKUP(A1721,'[4]OSMEC ID + EVENT'!$A:$I,2,FALSE),Events!$B:$D,3,FALSE))</f>
        <v>E017</v>
      </c>
      <c r="U1721" t="str">
        <f>IF(
ISNA(MATCH(U$1,Events!$A:$A,0)),
0,
VLOOKUP(
VLOOKUP($A1721,'[4]OSMEC ID + EVENT'!$A:$I,3,FALSE),Events!$B:$D,3,FALSE))</f>
        <v>E018</v>
      </c>
      <c r="V1721" t="str">
        <f>IF(
ISNA(MATCH(V$1,Events!$A:$A,0)),
0,
VLOOKUP(
VLOOKUP($A1721,'[4]OSMEC ID + EVENT'!$A:$I,4,FALSE),Events!$B:$D,3,FALSE))</f>
        <v>E019</v>
      </c>
      <c r="W1721" t="str">
        <f>IF(
ISNA(MATCH(W$1,Events!$A:$A,0)),
0,
VLOOKUP(
VLOOKUP($A1721,'[4]OSMEC ID + EVENT'!$A:$I,5,FALSE),Events!$B:$D,3,FALSE))</f>
        <v>E020</v>
      </c>
      <c r="X1721" t="str">
        <f>IF(
ISNA(MATCH(X$1,Events!$A:$A,0)),
0,
VLOOKUP(
VLOOKUP($A1721,'[4]OSMEC ID + EVENT'!$A:$I,6,FALSE),Events!$B:$D,3,FALSE))</f>
        <v>E021</v>
      </c>
      <c r="Y1721" t="str">
        <f>IF(
ISNA(MATCH(Y$1,Events!$A:$A,0)),
0,
VLOOKUP(
VLOOKUP($A1721,'[4]OSMEC ID + EVENT'!$A:$I,7,FALSE),Events!$B:$D,3,FALSE))</f>
        <v>E022</v>
      </c>
      <c r="Z1721" t="str">
        <f>IF(
ISNA(MATCH(Z$1,Events!$A:$A,0)),
0,
VLOOKUP(
VLOOKUP($A1721,'[4]OSMEC ID + EVENT'!$A:$I,8,FALSE),Events!$B:$D,3,FALSE))</f>
        <v>E023</v>
      </c>
      <c r="AA1721" t="str">
        <f>IFERROR(
VLOOKUP(
VLOOKUP(A1721,'[5]OSMEC ID + SUBJECT'!$A:$B,2,FALSE),Subjects!$B:$D,3,FALSE),"")</f>
        <v/>
      </c>
      <c r="AB1721" t="str">
        <f>IFERROR(
VLOOKUP(
VLOOKUP(A1721,'[6]OSMEC ID + SUBJECT'!$A:$B,2,FALSE),Subjects!B:D,3,FALSE),"")</f>
        <v>S009</v>
      </c>
      <c r="AC1721" t="str">
        <f>IFERROR(
VLOOKUP(
VLOOKUP(A1721,'[7]OSMEC-ID + SESSION'!$A:$B,2,FALSE),Subjects!$B:$D,3,FALSE),"")</f>
        <v/>
      </c>
      <c r="AD1721" t="str">
        <f>IFERROR(
VLOOKUP(
VLOOKUP(A1721,'[8]OSMEC ID + SESSION'!$A:$B,2,FALSE),Subjects!$B:$D,3,FALSE),"")</f>
        <v/>
      </c>
      <c r="AE1721" s="12" t="str">
        <f>IFERROR(
VLOOKUP(
VLOOKUP(A1721,'[9]OSMEC ID + SUBJECT'!$A:$B,2,FALSE),Subjects!$B:$D,3,FALSE),"")</f>
        <v/>
      </c>
      <c r="AF1721" t="str">
        <f>IFERROR(
VLOOKUP(
VLOOKUP(A1721,'[10]OSMEC ID + SESSION'!$A:$B,2,FALSE),Subjects!$B:$D,3),"")</f>
        <v/>
      </c>
    </row>
    <row r="1722" spans="1:32" x14ac:dyDescent="0.75">
      <c r="A1722" t="str">
        <f>Deligate_List!A1726</f>
        <v>OSMEC-2240</v>
      </c>
      <c r="B1722" t="str">
        <f>VLOOKUP(A1722,Deligate_List!A:B,2,FALSE)</f>
        <v>MEKA SAADHIKA</v>
      </c>
      <c r="C1722" t="str">
        <f>IFERROR(
VLOOKUP(
VLOOKUP($A1722,'[1]OSMEC ID + WORKSHOP'!$A:$B,2,FALSE),Workshop!A:C,3,FALSE),"")</f>
        <v>W008</v>
      </c>
      <c r="D1722" t="str">
        <f>IF($D$1 =Events!$A$2,
VLOOKUP(
VLOOKUP($A1722,'[2]OSMEC ID + EVENT'!$A:$E,2,FALSE),Events!$B:$D,3,FALSE))</f>
        <v>E001</v>
      </c>
      <c r="E1722" t="str">
        <f>IF(E$1=Events!$A$3,
VLOOKUP(
VLOOKUP($A1722,'[2]OSMEC ID + EVENT'!$A:$E,3,FALSE),Events!B:D,3,FALSE))</f>
        <v>E002</v>
      </c>
      <c r="F1722" t="str">
        <f>IF($F$1=Events!$A$4,
VLOOKUP(
VLOOKUP($A1724,'[2]OSMEC ID + EVENT'!$A:$E,4,FALSE),Events!B:D,3,FALSE),)</f>
        <v>E003</v>
      </c>
      <c r="G1722" t="str">
        <f>IF($G$1=Events!$A$5,
VLOOKUP(
VLOOKUP($A1724,'[2]OSMEC ID + EVENT'!$A:$E,5,FALSE),Events!$B:$D,3,FALSE),)</f>
        <v>E004</v>
      </c>
      <c r="H1722" s="3" t="str">
        <f>IF($H$1= VLOOKUP($H$1,Events!$A:$D,1,FALSE),
VLOOKUP(
VLOOKUP(A1722,'[3]OSMEC ID + EVENT'!$A:$M,2,FALSE),Events!B:D,3,FALSE),)</f>
        <v>E005</v>
      </c>
      <c r="I1722" s="3" t="str">
        <f>IF(I$1= VLOOKUP(I$1,Events!$A:$D,1,FALSE),
VLOOKUP(
VLOOKUP($A1722,'[3]OSMEC ID + EVENT'!$A:$M,3,FALSE),Events!$B:$D,3,FALSE),)</f>
        <v>E006</v>
      </c>
      <c r="J1722" t="str">
        <f>IF(J$1= VLOOKUP(J$1,Events!$A:$D,1,FALSE),
VLOOKUP(
VLOOKUP($A1722,'[3]OSMEC ID + EVENT'!$A:$M,4,FALSE),Events!$B:$D,3,FALSE),)</f>
        <v>E007</v>
      </c>
      <c r="K1722" t="str">
        <f>IF(K$1= VLOOKUP(K$1,Events!$A:$D,1,FALSE),
VLOOKUP(
VLOOKUP($A1722,'[3]OSMEC ID + EVENT'!$A:$M,5,FALSE),Events!$B:$D,3,FALSE),)</f>
        <v>E008</v>
      </c>
      <c r="L1722" t="str">
        <f>IF(L$1= VLOOKUP(L$1,Events!$A:$D,1,FALSE),
VLOOKUP(
VLOOKUP($A1722,'[3]OSMEC ID + EVENT'!$A:$M,6,FALSE),Events!$B:$D,3,FALSE),)</f>
        <v>E009</v>
      </c>
      <c r="M1722" t="str">
        <f>IF(M$1= VLOOKUP(M$1,Events!$A:$D,1,FALSE),
VLOOKUP(
VLOOKUP($A1722,'[3]OSMEC ID + EVENT'!$A:$M,7,FALSE),Events!$B:$D,3,FALSE),)</f>
        <v>E010</v>
      </c>
      <c r="N1722" t="str">
        <f>IF(N$1= VLOOKUP(N$1,Events!$A:$D,1,FALSE),
VLOOKUP(
VLOOKUP($A1722,'[3]OSMEC ID + EVENT'!$A:$M,8,FALSE),Events!$B:$D,3,FALSE),)</f>
        <v>E011</v>
      </c>
      <c r="O1722" t="str">
        <f>IF(O$1= VLOOKUP(O$1,Events!$A:$D,1,FALSE),
VLOOKUP(
VLOOKUP($A1722,'[3]OSMEC ID + EVENT'!$A:$M,9,FALSE),Events!$B:$D,3,FALSE),)</f>
        <v>E012</v>
      </c>
      <c r="P1722" t="str">
        <f>IF(P$1= VLOOKUP(P$1,Events!$A:$D,1,FALSE),
VLOOKUP(
VLOOKUP($A1722,'[3]OSMEC ID + EVENT'!$A:$M,10,FALSE),Events!$B:$D,3,FALSE),)</f>
        <v>E013</v>
      </c>
      <c r="Q1722" t="str">
        <f>IF(Q$1= VLOOKUP(Q$1,Events!$A:$D,1,FALSE),
VLOOKUP(
VLOOKUP($A1722,'[3]OSMEC ID + EVENT'!$A:$M,11,FALSE),Events!$B:$D,3,FALSE),)</f>
        <v>E014</v>
      </c>
      <c r="R1722" t="str">
        <f>IF(R$1= VLOOKUP(R$1,Events!$A:$D,1,FALSE),
VLOOKUP(
VLOOKUP($A1722,'[3]OSMEC ID + EVENT'!$A:$M,12,FALSE),Events!$B:$D,3,FALSE),)</f>
        <v>E015</v>
      </c>
      <c r="S1722" t="str">
        <f>IF(S$1= VLOOKUP(S$1,Events!$A:$D,1,FALSE),
VLOOKUP(
VLOOKUP($A1722,'[3]OSMEC ID + EVENT'!$A:$M,13,FALSE),Events!$B:$D,3,FALSE),)</f>
        <v>E016</v>
      </c>
      <c r="T1722" t="str">
        <f>IF(
ISNA(MATCH(T$1,Events!$A:$A,0)),
0,
VLOOKUP(
VLOOKUP(A1722,'[4]OSMEC ID + EVENT'!$A:$I,2,FALSE),Events!$B:$D,3,FALSE))</f>
        <v>E017</v>
      </c>
      <c r="U1722" t="str">
        <f>IF(
ISNA(MATCH(U$1,Events!$A:$A,0)),
0,
VLOOKUP(
VLOOKUP($A1722,'[4]OSMEC ID + EVENT'!$A:$I,3,FALSE),Events!$B:$D,3,FALSE))</f>
        <v>E018</v>
      </c>
      <c r="V1722" t="str">
        <f>IF(
ISNA(MATCH(V$1,Events!$A:$A,0)),
0,
VLOOKUP(
VLOOKUP($A1722,'[4]OSMEC ID + EVENT'!$A:$I,4,FALSE),Events!$B:$D,3,FALSE))</f>
        <v>E019</v>
      </c>
      <c r="W1722" t="str">
        <f>IF(
ISNA(MATCH(W$1,Events!$A:$A,0)),
0,
VLOOKUP(
VLOOKUP($A1722,'[4]OSMEC ID + EVENT'!$A:$I,5,FALSE),Events!$B:$D,3,FALSE))</f>
        <v>E020</v>
      </c>
      <c r="X1722" t="str">
        <f>IF(
ISNA(MATCH(X$1,Events!$A:$A,0)),
0,
VLOOKUP(
VLOOKUP($A1722,'[4]OSMEC ID + EVENT'!$A:$I,6,FALSE),Events!$B:$D,3,FALSE))</f>
        <v>E021</v>
      </c>
      <c r="Y1722" t="str">
        <f>IF(
ISNA(MATCH(Y$1,Events!$A:$A,0)),
0,
VLOOKUP(
VLOOKUP($A1722,'[4]OSMEC ID + EVENT'!$A:$I,7,FALSE),Events!$B:$D,3,FALSE))</f>
        <v>E022</v>
      </c>
      <c r="Z1722" t="str">
        <f>IF(
ISNA(MATCH(Z$1,Events!$A:$A,0)),
0,
VLOOKUP(
VLOOKUP($A1722,'[4]OSMEC ID + EVENT'!$A:$I,8,FALSE),Events!$B:$D,3,FALSE))</f>
        <v>E023</v>
      </c>
      <c r="AA1722" t="str">
        <f>IFERROR(
VLOOKUP(
VLOOKUP(A1722,'[5]OSMEC ID + SUBJECT'!$A:$B,2,FALSE),Subjects!$B:$D,3,FALSE),"")</f>
        <v/>
      </c>
      <c r="AB1722" t="str">
        <f>IFERROR(
VLOOKUP(
VLOOKUP(A1722,'[6]OSMEC ID + SUBJECT'!$A:$B,2,FALSE),Subjects!B:D,3,FALSE),"")</f>
        <v/>
      </c>
      <c r="AC1722" t="str">
        <f>IFERROR(
VLOOKUP(
VLOOKUP(A1722,'[7]OSMEC-ID + SESSION'!$A:$B,2,FALSE),Subjects!$B:$D,3,FALSE),"")</f>
        <v/>
      </c>
      <c r="AD1722" t="str">
        <f>IFERROR(
VLOOKUP(
VLOOKUP(A1722,'[8]OSMEC ID + SESSION'!$A:$B,2,FALSE),Subjects!$B:$D,3,FALSE),"")</f>
        <v/>
      </c>
      <c r="AE1722" s="12" t="str">
        <f>IFERROR(
VLOOKUP(
VLOOKUP(A1722,'[9]OSMEC ID + SUBJECT'!$A:$B,2,FALSE),Subjects!$B:$D,3,FALSE),"")</f>
        <v/>
      </c>
      <c r="AF1722" t="str">
        <f>IFERROR(
VLOOKUP(
VLOOKUP(A1722,'[10]OSMEC ID + SESSION'!$A:$B,2,FALSE),Subjects!$B:$D,3),"")</f>
        <v/>
      </c>
    </row>
    <row r="1723" spans="1:32" x14ac:dyDescent="0.75">
      <c r="A1723" t="str">
        <f>Deligate_List!A1727</f>
        <v>OSMEC-2241</v>
      </c>
      <c r="B1723" t="str">
        <f>VLOOKUP(A1723,Deligate_List!A:B,2,FALSE)</f>
        <v>KHIZAR NOMAN JAMMU KHAN</v>
      </c>
      <c r="C1723" t="str">
        <f>IFERROR(
VLOOKUP(
VLOOKUP($A1723,'[1]OSMEC ID + WORKSHOP'!$A:$B,2,FALSE),Workshop!A:C,3,FALSE),"")</f>
        <v>W012</v>
      </c>
      <c r="D1723" t="str">
        <f>IF($D$1 =Events!$A$2,
VLOOKUP(
VLOOKUP($A1723,'[2]OSMEC ID + EVENT'!$A:$E,2,FALSE),Events!$B:$D,3,FALSE))</f>
        <v>E001</v>
      </c>
      <c r="E1723" t="str">
        <f>IF(E$1=Events!$A$3,
VLOOKUP(
VLOOKUP($A1723,'[2]OSMEC ID + EVENT'!$A:$E,3,FALSE),Events!B:D,3,FALSE))</f>
        <v>E002</v>
      </c>
      <c r="F1723" t="str">
        <f>IF($F$1=Events!$A$4,
VLOOKUP(
VLOOKUP($A1725,'[2]OSMEC ID + EVENT'!$A:$E,4,FALSE),Events!B:D,3,FALSE),)</f>
        <v>E003</v>
      </c>
      <c r="G1723" t="str">
        <f>IF($G$1=Events!$A$5,
VLOOKUP(
VLOOKUP($A1725,'[2]OSMEC ID + EVENT'!$A:$E,5,FALSE),Events!$B:$D,3,FALSE),)</f>
        <v>E004</v>
      </c>
      <c r="H1723" s="3" t="str">
        <f>IF($H$1= VLOOKUP($H$1,Events!$A:$D,1,FALSE),
VLOOKUP(
VLOOKUP(A1723,'[3]OSMEC ID + EVENT'!$A:$M,2,FALSE),Events!B:D,3,FALSE),)</f>
        <v>E005</v>
      </c>
      <c r="I1723" s="3" t="str">
        <f>IF(I$1= VLOOKUP(I$1,Events!$A:$D,1,FALSE),
VLOOKUP(
VLOOKUP($A1723,'[3]OSMEC ID + EVENT'!$A:$M,3,FALSE),Events!$B:$D,3,FALSE),)</f>
        <v>E006</v>
      </c>
      <c r="J1723" t="str">
        <f>IF(J$1= VLOOKUP(J$1,Events!$A:$D,1,FALSE),
VLOOKUP(
VLOOKUP($A1723,'[3]OSMEC ID + EVENT'!$A:$M,4,FALSE),Events!$B:$D,3,FALSE),)</f>
        <v>E007</v>
      </c>
      <c r="K1723" t="str">
        <f>IF(K$1= VLOOKUP(K$1,Events!$A:$D,1,FALSE),
VLOOKUP(
VLOOKUP($A1723,'[3]OSMEC ID + EVENT'!$A:$M,5,FALSE),Events!$B:$D,3,FALSE),)</f>
        <v>E008</v>
      </c>
      <c r="L1723" t="str">
        <f>IF(L$1= VLOOKUP(L$1,Events!$A:$D,1,FALSE),
VLOOKUP(
VLOOKUP($A1723,'[3]OSMEC ID + EVENT'!$A:$M,6,FALSE),Events!$B:$D,3,FALSE),)</f>
        <v>E009</v>
      </c>
      <c r="M1723" t="str">
        <f>IF(M$1= VLOOKUP(M$1,Events!$A:$D,1,FALSE),
VLOOKUP(
VLOOKUP($A1723,'[3]OSMEC ID + EVENT'!$A:$M,7,FALSE),Events!$B:$D,3,FALSE),)</f>
        <v>E010</v>
      </c>
      <c r="N1723" t="str">
        <f>IF(N$1= VLOOKUP(N$1,Events!$A:$D,1,FALSE),
VLOOKUP(
VLOOKUP($A1723,'[3]OSMEC ID + EVENT'!$A:$M,8,FALSE),Events!$B:$D,3,FALSE),)</f>
        <v>E011</v>
      </c>
      <c r="O1723" t="str">
        <f>IF(O$1= VLOOKUP(O$1,Events!$A:$D,1,FALSE),
VLOOKUP(
VLOOKUP($A1723,'[3]OSMEC ID + EVENT'!$A:$M,9,FALSE),Events!$B:$D,3,FALSE),)</f>
        <v>E012</v>
      </c>
      <c r="P1723" t="str">
        <f>IF(P$1= VLOOKUP(P$1,Events!$A:$D,1,FALSE),
VLOOKUP(
VLOOKUP($A1723,'[3]OSMEC ID + EVENT'!$A:$M,10,FALSE),Events!$B:$D,3,FALSE),)</f>
        <v>E013</v>
      </c>
      <c r="Q1723" t="str">
        <f>IF(Q$1= VLOOKUP(Q$1,Events!$A:$D,1,FALSE),
VLOOKUP(
VLOOKUP($A1723,'[3]OSMEC ID + EVENT'!$A:$M,11,FALSE),Events!$B:$D,3,FALSE),)</f>
        <v>E014</v>
      </c>
      <c r="R1723" t="str">
        <f>IF(R$1= VLOOKUP(R$1,Events!$A:$D,1,FALSE),
VLOOKUP(
VLOOKUP($A1723,'[3]OSMEC ID + EVENT'!$A:$M,12,FALSE),Events!$B:$D,3,FALSE),)</f>
        <v>E015</v>
      </c>
      <c r="S1723" t="str">
        <f>IF(S$1= VLOOKUP(S$1,Events!$A:$D,1,FALSE),
VLOOKUP(
VLOOKUP($A1723,'[3]OSMEC ID + EVENT'!$A:$M,13,FALSE),Events!$B:$D,3,FALSE),)</f>
        <v>E016</v>
      </c>
      <c r="T1723" t="str">
        <f>IF(
ISNA(MATCH(T$1,Events!$A:$A,0)),
0,
VLOOKUP(
VLOOKUP(A1723,'[4]OSMEC ID + EVENT'!$A:$I,2,FALSE),Events!$B:$D,3,FALSE))</f>
        <v>E017</v>
      </c>
      <c r="U1723" t="str">
        <f>IF(
ISNA(MATCH(U$1,Events!$A:$A,0)),
0,
VLOOKUP(
VLOOKUP($A1723,'[4]OSMEC ID + EVENT'!$A:$I,3,FALSE),Events!$B:$D,3,FALSE))</f>
        <v>E018</v>
      </c>
      <c r="V1723" t="str">
        <f>IF(
ISNA(MATCH(V$1,Events!$A:$A,0)),
0,
VLOOKUP(
VLOOKUP($A1723,'[4]OSMEC ID + EVENT'!$A:$I,4,FALSE),Events!$B:$D,3,FALSE))</f>
        <v>E019</v>
      </c>
      <c r="W1723" t="str">
        <f>IF(
ISNA(MATCH(W$1,Events!$A:$A,0)),
0,
VLOOKUP(
VLOOKUP($A1723,'[4]OSMEC ID + EVENT'!$A:$I,5,FALSE),Events!$B:$D,3,FALSE))</f>
        <v>E020</v>
      </c>
      <c r="X1723" t="str">
        <f>IF(
ISNA(MATCH(X$1,Events!$A:$A,0)),
0,
VLOOKUP(
VLOOKUP($A1723,'[4]OSMEC ID + EVENT'!$A:$I,6,FALSE),Events!$B:$D,3,FALSE))</f>
        <v>E021</v>
      </c>
      <c r="Y1723" t="str">
        <f>IF(
ISNA(MATCH(Y$1,Events!$A:$A,0)),
0,
VLOOKUP(
VLOOKUP($A1723,'[4]OSMEC ID + EVENT'!$A:$I,7,FALSE),Events!$B:$D,3,FALSE))</f>
        <v>E022</v>
      </c>
      <c r="Z1723" t="str">
        <f>IF(
ISNA(MATCH(Z$1,Events!$A:$A,0)),
0,
VLOOKUP(
VLOOKUP($A1723,'[4]OSMEC ID + EVENT'!$A:$I,8,FALSE),Events!$B:$D,3,FALSE))</f>
        <v>E023</v>
      </c>
      <c r="AA1723" t="str">
        <f>IFERROR(
VLOOKUP(
VLOOKUP(A1723,'[5]OSMEC ID + SUBJECT'!$A:$B,2,FALSE),Subjects!$B:$D,3,FALSE),"")</f>
        <v/>
      </c>
      <c r="AB1723" t="str">
        <f>IFERROR(
VLOOKUP(
VLOOKUP(A1723,'[6]OSMEC ID + SUBJECT'!$A:$B,2,FALSE),Subjects!B:D,3,FALSE),"")</f>
        <v/>
      </c>
      <c r="AC1723" t="str">
        <f>IFERROR(
VLOOKUP(
VLOOKUP(A1723,'[7]OSMEC-ID + SESSION'!$A:$B,2,FALSE),Subjects!$B:$D,3,FALSE),"")</f>
        <v/>
      </c>
      <c r="AD1723" t="str">
        <f>IFERROR(
VLOOKUP(
VLOOKUP(A1723,'[8]OSMEC ID + SESSION'!$A:$B,2,FALSE),Subjects!$B:$D,3,FALSE),"")</f>
        <v/>
      </c>
      <c r="AE1723" s="12" t="str">
        <f>IFERROR(
VLOOKUP(
VLOOKUP(A1723,'[9]OSMEC ID + SUBJECT'!$A:$B,2,FALSE),Subjects!$B:$D,3,FALSE),"")</f>
        <v/>
      </c>
      <c r="AF1723" t="str">
        <f>IFERROR(
VLOOKUP(
VLOOKUP(A1723,'[10]OSMEC ID + SESSION'!$A:$B,2,FALSE),Subjects!$B:$D,3),"")</f>
        <v/>
      </c>
    </row>
    <row r="1724" spans="1:32" x14ac:dyDescent="0.75">
      <c r="A1724" t="str">
        <f>Deligate_List!A1728</f>
        <v>OSMEC-2242</v>
      </c>
      <c r="B1724" t="str">
        <f>VLOOKUP(A1724,Deligate_List!A:B,2,FALSE)</f>
        <v>AROORI ABHIGNA</v>
      </c>
      <c r="C1724" t="str">
        <f>IFERROR(
VLOOKUP(
VLOOKUP($A1724,'[1]OSMEC ID + WORKSHOP'!$A:$B,2,FALSE),Workshop!A:C,3,FALSE),"")</f>
        <v>W001</v>
      </c>
      <c r="D1724" t="str">
        <f>IF($D$1 =Events!$A$2,
VLOOKUP(
VLOOKUP($A1724,'[2]OSMEC ID + EVENT'!$A:$E,2,FALSE),Events!$B:$D,3,FALSE))</f>
        <v>E001</v>
      </c>
      <c r="E1724" t="str">
        <f>IF(E$1=Events!$A$3,
VLOOKUP(
VLOOKUP($A1724,'[2]OSMEC ID + EVENT'!$A:$E,3,FALSE),Events!B:D,3,FALSE))</f>
        <v>E002</v>
      </c>
      <c r="F1724" t="str">
        <f>IF($F$1=Events!$A$4,
VLOOKUP(
VLOOKUP($A1726,'[2]OSMEC ID + EVENT'!$A:$E,4,FALSE),Events!B:D,3,FALSE),)</f>
        <v>E003</v>
      </c>
      <c r="G1724" t="str">
        <f>IF($G$1=Events!$A$5,
VLOOKUP(
VLOOKUP($A1726,'[2]OSMEC ID + EVENT'!$A:$E,5,FALSE),Events!$B:$D,3,FALSE),)</f>
        <v>E004</v>
      </c>
      <c r="H1724" s="3" t="str">
        <f>IF($H$1= VLOOKUP($H$1,Events!$A:$D,1,FALSE),
VLOOKUP(
VLOOKUP(A1724,'[3]OSMEC ID + EVENT'!$A:$M,2,FALSE),Events!B:D,3,FALSE),)</f>
        <v>E005</v>
      </c>
      <c r="I1724" s="3" t="str">
        <f>IF(I$1= VLOOKUP(I$1,Events!$A:$D,1,FALSE),
VLOOKUP(
VLOOKUP($A1724,'[3]OSMEC ID + EVENT'!$A:$M,3,FALSE),Events!$B:$D,3,FALSE),)</f>
        <v>E006</v>
      </c>
      <c r="J1724" t="str">
        <f>IF(J$1= VLOOKUP(J$1,Events!$A:$D,1,FALSE),
VLOOKUP(
VLOOKUP($A1724,'[3]OSMEC ID + EVENT'!$A:$M,4,FALSE),Events!$B:$D,3,FALSE),)</f>
        <v>E007</v>
      </c>
      <c r="K1724" t="str">
        <f>IF(K$1= VLOOKUP(K$1,Events!$A:$D,1,FALSE),
VLOOKUP(
VLOOKUP($A1724,'[3]OSMEC ID + EVENT'!$A:$M,5,FALSE),Events!$B:$D,3,FALSE),)</f>
        <v>E008</v>
      </c>
      <c r="L1724" t="str">
        <f>IF(L$1= VLOOKUP(L$1,Events!$A:$D,1,FALSE),
VLOOKUP(
VLOOKUP($A1724,'[3]OSMEC ID + EVENT'!$A:$M,6,FALSE),Events!$B:$D,3,FALSE),)</f>
        <v>E009</v>
      </c>
      <c r="M1724" t="str">
        <f>IF(M$1= VLOOKUP(M$1,Events!$A:$D,1,FALSE),
VLOOKUP(
VLOOKUP($A1724,'[3]OSMEC ID + EVENT'!$A:$M,7,FALSE),Events!$B:$D,3,FALSE),)</f>
        <v>E010</v>
      </c>
      <c r="N1724" t="str">
        <f>IF(N$1= VLOOKUP(N$1,Events!$A:$D,1,FALSE),
VLOOKUP(
VLOOKUP($A1724,'[3]OSMEC ID + EVENT'!$A:$M,8,FALSE),Events!$B:$D,3,FALSE),)</f>
        <v>E011</v>
      </c>
      <c r="O1724" t="str">
        <f>IF(O$1= VLOOKUP(O$1,Events!$A:$D,1,FALSE),
VLOOKUP(
VLOOKUP($A1724,'[3]OSMEC ID + EVENT'!$A:$M,9,FALSE),Events!$B:$D,3,FALSE),)</f>
        <v>E012</v>
      </c>
      <c r="P1724" t="str">
        <f>IF(P$1= VLOOKUP(P$1,Events!$A:$D,1,FALSE),
VLOOKUP(
VLOOKUP($A1724,'[3]OSMEC ID + EVENT'!$A:$M,10,FALSE),Events!$B:$D,3,FALSE),)</f>
        <v>E013</v>
      </c>
      <c r="Q1724" t="str">
        <f>IF(Q$1= VLOOKUP(Q$1,Events!$A:$D,1,FALSE),
VLOOKUP(
VLOOKUP($A1724,'[3]OSMEC ID + EVENT'!$A:$M,11,FALSE),Events!$B:$D,3,FALSE),)</f>
        <v>E014</v>
      </c>
      <c r="R1724" t="str">
        <f>IF(R$1= VLOOKUP(R$1,Events!$A:$D,1,FALSE),
VLOOKUP(
VLOOKUP($A1724,'[3]OSMEC ID + EVENT'!$A:$M,12,FALSE),Events!$B:$D,3,FALSE),)</f>
        <v>E015</v>
      </c>
      <c r="S1724" t="str">
        <f>IF(S$1= VLOOKUP(S$1,Events!$A:$D,1,FALSE),
VLOOKUP(
VLOOKUP($A1724,'[3]OSMEC ID + EVENT'!$A:$M,13,FALSE),Events!$B:$D,3,FALSE),)</f>
        <v>E016</v>
      </c>
      <c r="T1724" t="str">
        <f>IF(
ISNA(MATCH(T$1,Events!$A:$A,0)),
0,
VLOOKUP(
VLOOKUP(A1724,'[4]OSMEC ID + EVENT'!$A:$I,2,FALSE),Events!$B:$D,3,FALSE))</f>
        <v>E017</v>
      </c>
      <c r="U1724" t="str">
        <f>IF(
ISNA(MATCH(U$1,Events!$A:$A,0)),
0,
VLOOKUP(
VLOOKUP($A1724,'[4]OSMEC ID + EVENT'!$A:$I,3,FALSE),Events!$B:$D,3,FALSE))</f>
        <v>E018</v>
      </c>
      <c r="V1724" t="str">
        <f>IF(
ISNA(MATCH(V$1,Events!$A:$A,0)),
0,
VLOOKUP(
VLOOKUP($A1724,'[4]OSMEC ID + EVENT'!$A:$I,4,FALSE),Events!$B:$D,3,FALSE))</f>
        <v>E019</v>
      </c>
      <c r="W1724" t="str">
        <f>IF(
ISNA(MATCH(W$1,Events!$A:$A,0)),
0,
VLOOKUP(
VLOOKUP($A1724,'[4]OSMEC ID + EVENT'!$A:$I,5,FALSE),Events!$B:$D,3,FALSE))</f>
        <v>E020</v>
      </c>
      <c r="X1724" t="str">
        <f>IF(
ISNA(MATCH(X$1,Events!$A:$A,0)),
0,
VLOOKUP(
VLOOKUP($A1724,'[4]OSMEC ID + EVENT'!$A:$I,6,FALSE),Events!$B:$D,3,FALSE))</f>
        <v>E021</v>
      </c>
      <c r="Y1724" t="str">
        <f>IF(
ISNA(MATCH(Y$1,Events!$A:$A,0)),
0,
VLOOKUP(
VLOOKUP($A1724,'[4]OSMEC ID + EVENT'!$A:$I,7,FALSE),Events!$B:$D,3,FALSE))</f>
        <v>E022</v>
      </c>
      <c r="Z1724" t="str">
        <f>IF(
ISNA(MATCH(Z$1,Events!$A:$A,0)),
0,
VLOOKUP(
VLOOKUP($A1724,'[4]OSMEC ID + EVENT'!$A:$I,8,FALSE),Events!$B:$D,3,FALSE))</f>
        <v>E023</v>
      </c>
      <c r="AA1724" t="str">
        <f>IFERROR(
VLOOKUP(
VLOOKUP(A1724,'[5]OSMEC ID + SUBJECT'!$A:$B,2,FALSE),Subjects!$B:$D,3,FALSE),"")</f>
        <v/>
      </c>
      <c r="AB1724" t="str">
        <f>IFERROR(
VLOOKUP(
VLOOKUP(A1724,'[6]OSMEC ID + SUBJECT'!$A:$B,2,FALSE),Subjects!B:D,3,FALSE),"")</f>
        <v/>
      </c>
      <c r="AC1724" t="str">
        <f>IFERROR(
VLOOKUP(
VLOOKUP(A1724,'[7]OSMEC-ID + SESSION'!$A:$B,2,FALSE),Subjects!$B:$D,3,FALSE),"")</f>
        <v/>
      </c>
      <c r="AD1724" t="str">
        <f>IFERROR(
VLOOKUP(
VLOOKUP(A1724,'[8]OSMEC ID + SESSION'!$A:$B,2,FALSE),Subjects!$B:$D,3,FALSE),"")</f>
        <v/>
      </c>
      <c r="AE1724" s="12" t="str">
        <f>IFERROR(
VLOOKUP(
VLOOKUP(A1724,'[9]OSMEC ID + SUBJECT'!$A:$B,2,FALSE),Subjects!$B:$D,3,FALSE),"")</f>
        <v/>
      </c>
      <c r="AF1724" t="str">
        <f>IFERROR(
VLOOKUP(
VLOOKUP(A1724,'[10]OSMEC ID + SESSION'!$A:$B,2,FALSE),Subjects!$B:$D,3),"")</f>
        <v/>
      </c>
    </row>
    <row r="1725" spans="1:32" x14ac:dyDescent="0.75">
      <c r="A1725" t="str">
        <f>Deligate_List!A1729</f>
        <v>OSMEC-2244</v>
      </c>
      <c r="B1725" t="str">
        <f>VLOOKUP(A1725,Deligate_List!A:B,2,FALSE)</f>
        <v>MEGHASRI.M</v>
      </c>
      <c r="C1725" t="str">
        <f>IFERROR(
VLOOKUP(
VLOOKUP($A1725,'[1]OSMEC ID + WORKSHOP'!$A:$B,2,FALSE),Workshop!A:C,3,FALSE),"")</f>
        <v/>
      </c>
      <c r="D1725" t="str">
        <f>IF($D$1 =Events!$A$2,
VLOOKUP(
VLOOKUP($A1725,'[2]OSMEC ID + EVENT'!$A:$E,2,FALSE),Events!$B:$D,3,FALSE))</f>
        <v>E001</v>
      </c>
      <c r="E1725" t="str">
        <f>IF(E$1=Events!$A$3,
VLOOKUP(
VLOOKUP($A1725,'[2]OSMEC ID + EVENT'!$A:$E,3,FALSE),Events!B:D,3,FALSE))</f>
        <v>E002</v>
      </c>
      <c r="F1725" t="str">
        <f>IF($F$1=Events!$A$4,
VLOOKUP(
VLOOKUP($A1727,'[2]OSMEC ID + EVENT'!$A:$E,4,FALSE),Events!B:D,3,FALSE),)</f>
        <v>E003</v>
      </c>
      <c r="G1725" t="str">
        <f>IF($G$1=Events!$A$5,
VLOOKUP(
VLOOKUP($A1727,'[2]OSMEC ID + EVENT'!$A:$E,5,FALSE),Events!$B:$D,3,FALSE),)</f>
        <v>E004</v>
      </c>
      <c r="H1725" s="3" t="str">
        <f>IF($H$1= VLOOKUP($H$1,Events!$A:$D,1,FALSE),
VLOOKUP(
VLOOKUP(A1725,'[3]OSMEC ID + EVENT'!$A:$M,2,FALSE),Events!B:D,3,FALSE),)</f>
        <v>E005</v>
      </c>
      <c r="I1725" s="3" t="str">
        <f>IF(I$1= VLOOKUP(I$1,Events!$A:$D,1,FALSE),
VLOOKUP(
VLOOKUP($A1725,'[3]OSMEC ID + EVENT'!$A:$M,3,FALSE),Events!$B:$D,3,FALSE),)</f>
        <v>E006</v>
      </c>
      <c r="J1725" t="str">
        <f>IF(J$1= VLOOKUP(J$1,Events!$A:$D,1,FALSE),
VLOOKUP(
VLOOKUP($A1725,'[3]OSMEC ID + EVENT'!$A:$M,4,FALSE),Events!$B:$D,3,FALSE),)</f>
        <v>E007</v>
      </c>
      <c r="K1725" t="str">
        <f>IF(K$1= VLOOKUP(K$1,Events!$A:$D,1,FALSE),
VLOOKUP(
VLOOKUP($A1725,'[3]OSMEC ID + EVENT'!$A:$M,5,FALSE),Events!$B:$D,3,FALSE),)</f>
        <v>E008</v>
      </c>
      <c r="L1725" t="str">
        <f>IF(L$1= VLOOKUP(L$1,Events!$A:$D,1,FALSE),
VLOOKUP(
VLOOKUP($A1725,'[3]OSMEC ID + EVENT'!$A:$M,6,FALSE),Events!$B:$D,3,FALSE),)</f>
        <v>E009</v>
      </c>
      <c r="M1725" t="str">
        <f>IF(M$1= VLOOKUP(M$1,Events!$A:$D,1,FALSE),
VLOOKUP(
VLOOKUP($A1725,'[3]OSMEC ID + EVENT'!$A:$M,7,FALSE),Events!$B:$D,3,FALSE),)</f>
        <v>E010</v>
      </c>
      <c r="N1725" t="str">
        <f>IF(N$1= VLOOKUP(N$1,Events!$A:$D,1,FALSE),
VLOOKUP(
VLOOKUP($A1725,'[3]OSMEC ID + EVENT'!$A:$M,8,FALSE),Events!$B:$D,3,FALSE),)</f>
        <v>E011</v>
      </c>
      <c r="O1725" t="str">
        <f>IF(O$1= VLOOKUP(O$1,Events!$A:$D,1,FALSE),
VLOOKUP(
VLOOKUP($A1725,'[3]OSMEC ID + EVENT'!$A:$M,9,FALSE),Events!$B:$D,3,FALSE),)</f>
        <v>E012</v>
      </c>
      <c r="P1725" t="str">
        <f>IF(P$1= VLOOKUP(P$1,Events!$A:$D,1,FALSE),
VLOOKUP(
VLOOKUP($A1725,'[3]OSMEC ID + EVENT'!$A:$M,10,FALSE),Events!$B:$D,3,FALSE),)</f>
        <v>E013</v>
      </c>
      <c r="Q1725" t="str">
        <f>IF(Q$1= VLOOKUP(Q$1,Events!$A:$D,1,FALSE),
VLOOKUP(
VLOOKUP($A1725,'[3]OSMEC ID + EVENT'!$A:$M,11,FALSE),Events!$B:$D,3,FALSE),)</f>
        <v>E014</v>
      </c>
      <c r="R1725" t="str">
        <f>IF(R$1= VLOOKUP(R$1,Events!$A:$D,1,FALSE),
VLOOKUP(
VLOOKUP($A1725,'[3]OSMEC ID + EVENT'!$A:$M,12,FALSE),Events!$B:$D,3,FALSE),)</f>
        <v>E015</v>
      </c>
      <c r="S1725" t="str">
        <f>IF(S$1= VLOOKUP(S$1,Events!$A:$D,1,FALSE),
VLOOKUP(
VLOOKUP($A1725,'[3]OSMEC ID + EVENT'!$A:$M,13,FALSE),Events!$B:$D,3,FALSE),)</f>
        <v>E016</v>
      </c>
      <c r="T1725" t="str">
        <f>IF(
ISNA(MATCH(T$1,Events!$A:$A,0)),
0,
VLOOKUP(
VLOOKUP(A1725,'[4]OSMEC ID + EVENT'!$A:$I,2,FALSE),Events!$B:$D,3,FALSE))</f>
        <v>E017</v>
      </c>
      <c r="U1725" t="str">
        <f>IF(
ISNA(MATCH(U$1,Events!$A:$A,0)),
0,
VLOOKUP(
VLOOKUP($A1725,'[4]OSMEC ID + EVENT'!$A:$I,3,FALSE),Events!$B:$D,3,FALSE))</f>
        <v>E018</v>
      </c>
      <c r="V1725" t="str">
        <f>IF(
ISNA(MATCH(V$1,Events!$A:$A,0)),
0,
VLOOKUP(
VLOOKUP($A1725,'[4]OSMEC ID + EVENT'!$A:$I,4,FALSE),Events!$B:$D,3,FALSE))</f>
        <v>E019</v>
      </c>
      <c r="W1725" t="str">
        <f>IF(
ISNA(MATCH(W$1,Events!$A:$A,0)),
0,
VLOOKUP(
VLOOKUP($A1725,'[4]OSMEC ID + EVENT'!$A:$I,5,FALSE),Events!$B:$D,3,FALSE))</f>
        <v>E020</v>
      </c>
      <c r="X1725" t="str">
        <f>IF(
ISNA(MATCH(X$1,Events!$A:$A,0)),
0,
VLOOKUP(
VLOOKUP($A1725,'[4]OSMEC ID + EVENT'!$A:$I,6,FALSE),Events!$B:$D,3,FALSE))</f>
        <v>E021</v>
      </c>
      <c r="Y1725" t="str">
        <f>IF(
ISNA(MATCH(Y$1,Events!$A:$A,0)),
0,
VLOOKUP(
VLOOKUP($A1725,'[4]OSMEC ID + EVENT'!$A:$I,7,FALSE),Events!$B:$D,3,FALSE))</f>
        <v>E022</v>
      </c>
      <c r="Z1725" t="str">
        <f>IF(
ISNA(MATCH(Z$1,Events!$A:$A,0)),
0,
VLOOKUP(
VLOOKUP($A1725,'[4]OSMEC ID + EVENT'!$A:$I,8,FALSE),Events!$B:$D,3,FALSE))</f>
        <v>E023</v>
      </c>
      <c r="AA1725" t="str">
        <f>IFERROR(
VLOOKUP(
VLOOKUP(A1725,'[5]OSMEC ID + SUBJECT'!$A:$B,2,FALSE),Subjects!$B:$D,3,FALSE),"")</f>
        <v/>
      </c>
      <c r="AB1725" t="str">
        <f>IFERROR(
VLOOKUP(
VLOOKUP(A1725,'[6]OSMEC ID + SUBJECT'!$A:$B,2,FALSE),Subjects!B:D,3,FALSE),"")</f>
        <v/>
      </c>
      <c r="AC1725" t="str">
        <f>IFERROR(
VLOOKUP(
VLOOKUP(A1725,'[7]OSMEC-ID + SESSION'!$A:$B,2,FALSE),Subjects!$B:$D,3,FALSE),"")</f>
        <v/>
      </c>
      <c r="AD1725" t="str">
        <f>IFERROR(
VLOOKUP(
VLOOKUP(A1725,'[8]OSMEC ID + SESSION'!$A:$B,2,FALSE),Subjects!$B:$D,3,FALSE),"")</f>
        <v/>
      </c>
      <c r="AE1725" s="12" t="str">
        <f>IFERROR(
VLOOKUP(
VLOOKUP(A1725,'[9]OSMEC ID + SUBJECT'!$A:$B,2,FALSE),Subjects!$B:$D,3,FALSE),"")</f>
        <v/>
      </c>
      <c r="AF1725" t="str">
        <f>IFERROR(
VLOOKUP(
VLOOKUP(A1725,'[10]OSMEC ID + SESSION'!$A:$B,2,FALSE),Subjects!$B:$D,3),"")</f>
        <v/>
      </c>
    </row>
    <row r="1726" spans="1:32" x14ac:dyDescent="0.75">
      <c r="A1726" t="str">
        <f>Deligate_List!A1730</f>
        <v>OSMEC-2245</v>
      </c>
      <c r="B1726" t="str">
        <f>VLOOKUP(A1726,Deligate_List!A:B,2,FALSE)</f>
        <v>CHEKKA CHARANDEEP</v>
      </c>
      <c r="C1726" t="str">
        <f>IFERROR(
VLOOKUP(
VLOOKUP($A1726,'[1]OSMEC ID + WORKSHOP'!$A:$B,2,FALSE),Workshop!A:C,3,FALSE),"")</f>
        <v/>
      </c>
      <c r="D1726" t="str">
        <f>IF($D$1 =Events!$A$2,
VLOOKUP(
VLOOKUP($A1726,'[2]OSMEC ID + EVENT'!$A:$E,2,FALSE),Events!$B:$D,3,FALSE))</f>
        <v>E001</v>
      </c>
      <c r="E1726" t="str">
        <f>IF(E$1=Events!$A$3,
VLOOKUP(
VLOOKUP($A1726,'[2]OSMEC ID + EVENT'!$A:$E,3,FALSE),Events!B:D,3,FALSE))</f>
        <v>E002</v>
      </c>
      <c r="F1726" t="str">
        <f>IF($F$1=Events!$A$4,
VLOOKUP(
VLOOKUP($A1728,'[2]OSMEC ID + EVENT'!$A:$E,4,FALSE),Events!B:D,3,FALSE),)</f>
        <v>E003</v>
      </c>
      <c r="G1726" t="str">
        <f>IF($G$1=Events!$A$5,
VLOOKUP(
VLOOKUP($A1728,'[2]OSMEC ID + EVENT'!$A:$E,5,FALSE),Events!$B:$D,3,FALSE),)</f>
        <v>E004</v>
      </c>
      <c r="H1726" s="3" t="str">
        <f>IF($H$1= VLOOKUP($H$1,Events!$A:$D,1,FALSE),
VLOOKUP(
VLOOKUP(A1726,'[3]OSMEC ID + EVENT'!$A:$M,2,FALSE),Events!B:D,3,FALSE),)</f>
        <v>E005</v>
      </c>
      <c r="I1726" s="3" t="str">
        <f>IF(I$1= VLOOKUP(I$1,Events!$A:$D,1,FALSE),
VLOOKUP(
VLOOKUP($A1726,'[3]OSMEC ID + EVENT'!$A:$M,3,FALSE),Events!$B:$D,3,FALSE),)</f>
        <v>E006</v>
      </c>
      <c r="J1726" t="str">
        <f>IF(J$1= VLOOKUP(J$1,Events!$A:$D,1,FALSE),
VLOOKUP(
VLOOKUP($A1726,'[3]OSMEC ID + EVENT'!$A:$M,4,FALSE),Events!$B:$D,3,FALSE),)</f>
        <v>E007</v>
      </c>
      <c r="K1726" t="str">
        <f>IF(K$1= VLOOKUP(K$1,Events!$A:$D,1,FALSE),
VLOOKUP(
VLOOKUP($A1726,'[3]OSMEC ID + EVENT'!$A:$M,5,FALSE),Events!$B:$D,3,FALSE),)</f>
        <v>E008</v>
      </c>
      <c r="L1726" t="str">
        <f>IF(L$1= VLOOKUP(L$1,Events!$A:$D,1,FALSE),
VLOOKUP(
VLOOKUP($A1726,'[3]OSMEC ID + EVENT'!$A:$M,6,FALSE),Events!$B:$D,3,FALSE),)</f>
        <v>E009</v>
      </c>
      <c r="M1726" t="str">
        <f>IF(M$1= VLOOKUP(M$1,Events!$A:$D,1,FALSE),
VLOOKUP(
VLOOKUP($A1726,'[3]OSMEC ID + EVENT'!$A:$M,7,FALSE),Events!$B:$D,3,FALSE),)</f>
        <v>E010</v>
      </c>
      <c r="N1726" t="str">
        <f>IF(N$1= VLOOKUP(N$1,Events!$A:$D,1,FALSE),
VLOOKUP(
VLOOKUP($A1726,'[3]OSMEC ID + EVENT'!$A:$M,8,FALSE),Events!$B:$D,3,FALSE),)</f>
        <v>E011</v>
      </c>
      <c r="O1726" t="str">
        <f>IF(O$1= VLOOKUP(O$1,Events!$A:$D,1,FALSE),
VLOOKUP(
VLOOKUP($A1726,'[3]OSMEC ID + EVENT'!$A:$M,9,FALSE),Events!$B:$D,3,FALSE),)</f>
        <v>E012</v>
      </c>
      <c r="P1726" t="str">
        <f>IF(P$1= VLOOKUP(P$1,Events!$A:$D,1,FALSE),
VLOOKUP(
VLOOKUP($A1726,'[3]OSMEC ID + EVENT'!$A:$M,10,FALSE),Events!$B:$D,3,FALSE),)</f>
        <v>E013</v>
      </c>
      <c r="Q1726" t="str">
        <f>IF(Q$1= VLOOKUP(Q$1,Events!$A:$D,1,FALSE),
VLOOKUP(
VLOOKUP($A1726,'[3]OSMEC ID + EVENT'!$A:$M,11,FALSE),Events!$B:$D,3,FALSE),)</f>
        <v>E014</v>
      </c>
      <c r="R1726" t="str">
        <f>IF(R$1= VLOOKUP(R$1,Events!$A:$D,1,FALSE),
VLOOKUP(
VLOOKUP($A1726,'[3]OSMEC ID + EVENT'!$A:$M,12,FALSE),Events!$B:$D,3,FALSE),)</f>
        <v>E015</v>
      </c>
      <c r="S1726" t="str">
        <f>IF(S$1= VLOOKUP(S$1,Events!$A:$D,1,FALSE),
VLOOKUP(
VLOOKUP($A1726,'[3]OSMEC ID + EVENT'!$A:$M,13,FALSE),Events!$B:$D,3,FALSE),)</f>
        <v>E016</v>
      </c>
      <c r="T1726" t="str">
        <f>IF(
ISNA(MATCH(T$1,Events!$A:$A,0)),
0,
VLOOKUP(
VLOOKUP(A1726,'[4]OSMEC ID + EVENT'!$A:$I,2,FALSE),Events!$B:$D,3,FALSE))</f>
        <v>E017</v>
      </c>
      <c r="U1726" t="str">
        <f>IF(
ISNA(MATCH(U$1,Events!$A:$A,0)),
0,
VLOOKUP(
VLOOKUP($A1726,'[4]OSMEC ID + EVENT'!$A:$I,3,FALSE),Events!$B:$D,3,FALSE))</f>
        <v>E018</v>
      </c>
      <c r="V1726" t="str">
        <f>IF(
ISNA(MATCH(V$1,Events!$A:$A,0)),
0,
VLOOKUP(
VLOOKUP($A1726,'[4]OSMEC ID + EVENT'!$A:$I,4,FALSE),Events!$B:$D,3,FALSE))</f>
        <v>E019</v>
      </c>
      <c r="W1726" t="str">
        <f>IF(
ISNA(MATCH(W$1,Events!$A:$A,0)),
0,
VLOOKUP(
VLOOKUP($A1726,'[4]OSMEC ID + EVENT'!$A:$I,5,FALSE),Events!$B:$D,3,FALSE))</f>
        <v>E020</v>
      </c>
      <c r="X1726" t="str">
        <f>IF(
ISNA(MATCH(X$1,Events!$A:$A,0)),
0,
VLOOKUP(
VLOOKUP($A1726,'[4]OSMEC ID + EVENT'!$A:$I,6,FALSE),Events!$B:$D,3,FALSE))</f>
        <v>E021</v>
      </c>
      <c r="Y1726" t="str">
        <f>IF(
ISNA(MATCH(Y$1,Events!$A:$A,0)),
0,
VLOOKUP(
VLOOKUP($A1726,'[4]OSMEC ID + EVENT'!$A:$I,7,FALSE),Events!$B:$D,3,FALSE))</f>
        <v>E022</v>
      </c>
      <c r="Z1726" t="str">
        <f>IF(
ISNA(MATCH(Z$1,Events!$A:$A,0)),
0,
VLOOKUP(
VLOOKUP($A1726,'[4]OSMEC ID + EVENT'!$A:$I,8,FALSE),Events!$B:$D,3,FALSE))</f>
        <v>E023</v>
      </c>
      <c r="AA1726" t="str">
        <f>IFERROR(
VLOOKUP(
VLOOKUP(A1726,'[5]OSMEC ID + SUBJECT'!$A:$B,2,FALSE),Subjects!$B:$D,3,FALSE),"")</f>
        <v/>
      </c>
      <c r="AB1726" t="str">
        <f>IFERROR(
VLOOKUP(
VLOOKUP(A1726,'[6]OSMEC ID + SUBJECT'!$A:$B,2,FALSE),Subjects!B:D,3,FALSE),"")</f>
        <v/>
      </c>
      <c r="AC1726" t="str">
        <f>IFERROR(
VLOOKUP(
VLOOKUP(A1726,'[7]OSMEC-ID + SESSION'!$A:$B,2,FALSE),Subjects!$B:$D,3,FALSE),"")</f>
        <v/>
      </c>
      <c r="AD1726" t="str">
        <f>IFERROR(
VLOOKUP(
VLOOKUP(A1726,'[8]OSMEC ID + SESSION'!$A:$B,2,FALSE),Subjects!$B:$D,3,FALSE),"")</f>
        <v/>
      </c>
      <c r="AE1726" s="12" t="str">
        <f>IFERROR(
VLOOKUP(
VLOOKUP(A1726,'[9]OSMEC ID + SUBJECT'!$A:$B,2,FALSE),Subjects!$B:$D,3,FALSE),"")</f>
        <v/>
      </c>
      <c r="AF1726" t="str">
        <f>IFERROR(
VLOOKUP(
VLOOKUP(A1726,'[10]OSMEC ID + SESSION'!$A:$B,2,FALSE),Subjects!$B:$D,3),"")</f>
        <v/>
      </c>
    </row>
    <row r="1727" spans="1:32" x14ac:dyDescent="0.75">
      <c r="A1727" t="str">
        <f>Deligate_List!A1731</f>
        <v>OSMEC-2246</v>
      </c>
      <c r="B1727" t="str">
        <f>VLOOKUP(A1727,Deligate_List!A:B,2,FALSE)</f>
        <v>Dr. ABUBAKAR</v>
      </c>
      <c r="C1727" t="str">
        <f>IFERROR(
VLOOKUP(
VLOOKUP($A1727,'[1]OSMEC ID + WORKSHOP'!$A:$B,2,FALSE),Workshop!A:C,3,FALSE),"")</f>
        <v>W007</v>
      </c>
      <c r="D1727" t="str">
        <f>IF($D$1 =Events!$A$2,
VLOOKUP(
VLOOKUP($A1727,'[2]OSMEC ID + EVENT'!$A:$E,2,FALSE),Events!$B:$D,3,FALSE))</f>
        <v>E001</v>
      </c>
      <c r="E1727" t="str">
        <f>IF(E$1=Events!$A$3,
VLOOKUP(
VLOOKUP($A1727,'[2]OSMEC ID + EVENT'!$A:$E,3,FALSE),Events!B:D,3,FALSE))</f>
        <v>E002</v>
      </c>
      <c r="F1727" t="str">
        <f>IF($F$1=Events!$A$4,
VLOOKUP(
VLOOKUP($A1729,'[2]OSMEC ID + EVENT'!$A:$E,4,FALSE),Events!B:D,3,FALSE),)</f>
        <v>E003</v>
      </c>
      <c r="G1727" t="str">
        <f>IF($G$1=Events!$A$5,
VLOOKUP(
VLOOKUP($A1729,'[2]OSMEC ID + EVENT'!$A:$E,5,FALSE),Events!$B:$D,3,FALSE),)</f>
        <v>E004</v>
      </c>
      <c r="H1727" s="3" t="str">
        <f>IF($H$1= VLOOKUP($H$1,Events!$A:$D,1,FALSE),
VLOOKUP(
VLOOKUP(A1727,'[3]OSMEC ID + EVENT'!$A:$M,2,FALSE),Events!B:D,3,FALSE),)</f>
        <v>E005</v>
      </c>
      <c r="I1727" s="3" t="str">
        <f>IF(I$1= VLOOKUP(I$1,Events!$A:$D,1,FALSE),
VLOOKUP(
VLOOKUP($A1727,'[3]OSMEC ID + EVENT'!$A:$M,3,FALSE),Events!$B:$D,3,FALSE),)</f>
        <v>E006</v>
      </c>
      <c r="J1727" t="str">
        <f>IF(J$1= VLOOKUP(J$1,Events!$A:$D,1,FALSE),
VLOOKUP(
VLOOKUP($A1727,'[3]OSMEC ID + EVENT'!$A:$M,4,FALSE),Events!$B:$D,3,FALSE),)</f>
        <v>E007</v>
      </c>
      <c r="K1727" t="str">
        <f>IF(K$1= VLOOKUP(K$1,Events!$A:$D,1,FALSE),
VLOOKUP(
VLOOKUP($A1727,'[3]OSMEC ID + EVENT'!$A:$M,5,FALSE),Events!$B:$D,3,FALSE),)</f>
        <v>E008</v>
      </c>
      <c r="L1727" t="str">
        <f>IF(L$1= VLOOKUP(L$1,Events!$A:$D,1,FALSE),
VLOOKUP(
VLOOKUP($A1727,'[3]OSMEC ID + EVENT'!$A:$M,6,FALSE),Events!$B:$D,3,FALSE),)</f>
        <v>E009</v>
      </c>
      <c r="M1727" t="str">
        <f>IF(M$1= VLOOKUP(M$1,Events!$A:$D,1,FALSE),
VLOOKUP(
VLOOKUP($A1727,'[3]OSMEC ID + EVENT'!$A:$M,7,FALSE),Events!$B:$D,3,FALSE),)</f>
        <v>E010</v>
      </c>
      <c r="N1727" t="str">
        <f>IF(N$1= VLOOKUP(N$1,Events!$A:$D,1,FALSE),
VLOOKUP(
VLOOKUP($A1727,'[3]OSMEC ID + EVENT'!$A:$M,8,FALSE),Events!$B:$D,3,FALSE),)</f>
        <v>E011</v>
      </c>
      <c r="O1727" t="str">
        <f>IF(O$1= VLOOKUP(O$1,Events!$A:$D,1,FALSE),
VLOOKUP(
VLOOKUP($A1727,'[3]OSMEC ID + EVENT'!$A:$M,9,FALSE),Events!$B:$D,3,FALSE),)</f>
        <v>E012</v>
      </c>
      <c r="P1727" t="str">
        <f>IF(P$1= VLOOKUP(P$1,Events!$A:$D,1,FALSE),
VLOOKUP(
VLOOKUP($A1727,'[3]OSMEC ID + EVENT'!$A:$M,10,FALSE),Events!$B:$D,3,FALSE),)</f>
        <v>E013</v>
      </c>
      <c r="Q1727" t="str">
        <f>IF(Q$1= VLOOKUP(Q$1,Events!$A:$D,1,FALSE),
VLOOKUP(
VLOOKUP($A1727,'[3]OSMEC ID + EVENT'!$A:$M,11,FALSE),Events!$B:$D,3,FALSE),)</f>
        <v>E014</v>
      </c>
      <c r="R1727" t="str">
        <f>IF(R$1= VLOOKUP(R$1,Events!$A:$D,1,FALSE),
VLOOKUP(
VLOOKUP($A1727,'[3]OSMEC ID + EVENT'!$A:$M,12,FALSE),Events!$B:$D,3,FALSE),)</f>
        <v>E015</v>
      </c>
      <c r="S1727" t="str">
        <f>IF(S$1= VLOOKUP(S$1,Events!$A:$D,1,FALSE),
VLOOKUP(
VLOOKUP($A1727,'[3]OSMEC ID + EVENT'!$A:$M,13,FALSE),Events!$B:$D,3,FALSE),)</f>
        <v>E016</v>
      </c>
      <c r="T1727" t="str">
        <f>IF(
ISNA(MATCH(T$1,Events!$A:$A,0)),
0,
VLOOKUP(
VLOOKUP(A1727,'[4]OSMEC ID + EVENT'!$A:$I,2,FALSE),Events!$B:$D,3,FALSE))</f>
        <v>E017</v>
      </c>
      <c r="U1727" t="str">
        <f>IF(
ISNA(MATCH(U$1,Events!$A:$A,0)),
0,
VLOOKUP(
VLOOKUP($A1727,'[4]OSMEC ID + EVENT'!$A:$I,3,FALSE),Events!$B:$D,3,FALSE))</f>
        <v>E018</v>
      </c>
      <c r="V1727" t="str">
        <f>IF(
ISNA(MATCH(V$1,Events!$A:$A,0)),
0,
VLOOKUP(
VLOOKUP($A1727,'[4]OSMEC ID + EVENT'!$A:$I,4,FALSE),Events!$B:$D,3,FALSE))</f>
        <v>E019</v>
      </c>
      <c r="W1727" t="str">
        <f>IF(
ISNA(MATCH(W$1,Events!$A:$A,0)),
0,
VLOOKUP(
VLOOKUP($A1727,'[4]OSMEC ID + EVENT'!$A:$I,5,FALSE),Events!$B:$D,3,FALSE))</f>
        <v>E020</v>
      </c>
      <c r="X1727" t="str">
        <f>IF(
ISNA(MATCH(X$1,Events!$A:$A,0)),
0,
VLOOKUP(
VLOOKUP($A1727,'[4]OSMEC ID + EVENT'!$A:$I,6,FALSE),Events!$B:$D,3,FALSE))</f>
        <v>E021</v>
      </c>
      <c r="Y1727" t="str">
        <f>IF(
ISNA(MATCH(Y$1,Events!$A:$A,0)),
0,
VLOOKUP(
VLOOKUP($A1727,'[4]OSMEC ID + EVENT'!$A:$I,7,FALSE),Events!$B:$D,3,FALSE))</f>
        <v>E022</v>
      </c>
      <c r="Z1727" t="str">
        <f>IF(
ISNA(MATCH(Z$1,Events!$A:$A,0)),
0,
VLOOKUP(
VLOOKUP($A1727,'[4]OSMEC ID + EVENT'!$A:$I,8,FALSE),Events!$B:$D,3,FALSE))</f>
        <v>E023</v>
      </c>
      <c r="AA1727" t="str">
        <f>IFERROR(
VLOOKUP(
VLOOKUP(A1727,'[5]OSMEC ID + SUBJECT'!$A:$B,2,FALSE),Subjects!$B:$D,3,FALSE),"")</f>
        <v/>
      </c>
      <c r="AB1727" t="str">
        <f>IFERROR(
VLOOKUP(
VLOOKUP(A1727,'[6]OSMEC ID + SUBJECT'!$A:$B,2,FALSE),Subjects!B:D,3,FALSE),"")</f>
        <v/>
      </c>
      <c r="AC1727" t="str">
        <f>IFERROR(
VLOOKUP(
VLOOKUP(A1727,'[7]OSMEC-ID + SESSION'!$A:$B,2,FALSE),Subjects!$B:$D,3,FALSE),"")</f>
        <v/>
      </c>
      <c r="AD1727" t="str">
        <f>IFERROR(
VLOOKUP(
VLOOKUP(A1727,'[8]OSMEC ID + SESSION'!$A:$B,2,FALSE),Subjects!$B:$D,3,FALSE),"")</f>
        <v/>
      </c>
      <c r="AE1727" s="12" t="str">
        <f>IFERROR(
VLOOKUP(
VLOOKUP(A1727,'[9]OSMEC ID + SUBJECT'!$A:$B,2,FALSE),Subjects!$B:$D,3,FALSE),"")</f>
        <v/>
      </c>
      <c r="AF1727" t="str">
        <f>IFERROR(
VLOOKUP(
VLOOKUP(A1727,'[10]OSMEC ID + SESSION'!$A:$B,2,FALSE),Subjects!$B:$D,3),"")</f>
        <v/>
      </c>
    </row>
    <row r="1728" spans="1:32" x14ac:dyDescent="0.75">
      <c r="A1728" t="str">
        <f>Deligate_List!A1732</f>
        <v>OSMEC-2247</v>
      </c>
      <c r="B1728" t="str">
        <f>VLOOKUP(A1728,Deligate_List!A:B,2,FALSE)</f>
        <v>MADIHA ANAM FATEMA</v>
      </c>
      <c r="C1728" t="str">
        <f>IFERROR(
VLOOKUP(
VLOOKUP($A1728,'[1]OSMEC ID + WORKSHOP'!$A:$B,2,FALSE),Workshop!A:C,3,FALSE),"")</f>
        <v>W012</v>
      </c>
      <c r="D1728" t="str">
        <f>IF($D$1 =Events!$A$2,
VLOOKUP(
VLOOKUP($A1728,'[2]OSMEC ID + EVENT'!$A:$E,2,FALSE),Events!$B:$D,3,FALSE))</f>
        <v>E001</v>
      </c>
      <c r="E1728" t="str">
        <f>IF(E$1=Events!$A$3,
VLOOKUP(
VLOOKUP($A1728,'[2]OSMEC ID + EVENT'!$A:$E,3,FALSE),Events!B:D,3,FALSE))</f>
        <v>E002</v>
      </c>
      <c r="F1728" t="str">
        <f>IF($F$1=Events!$A$4,
VLOOKUP(
VLOOKUP($A1730,'[2]OSMEC ID + EVENT'!$A:$E,4,FALSE),Events!B:D,3,FALSE),)</f>
        <v>E003</v>
      </c>
      <c r="G1728" t="str">
        <f>IF($G$1=Events!$A$5,
VLOOKUP(
VLOOKUP($A1730,'[2]OSMEC ID + EVENT'!$A:$E,5,FALSE),Events!$B:$D,3,FALSE),)</f>
        <v>E004</v>
      </c>
      <c r="H1728" s="3" t="str">
        <f>IF($H$1= VLOOKUP($H$1,Events!$A:$D,1,FALSE),
VLOOKUP(
VLOOKUP(A1728,'[3]OSMEC ID + EVENT'!$A:$M,2,FALSE),Events!B:D,3,FALSE),)</f>
        <v>E005</v>
      </c>
      <c r="I1728" s="3" t="str">
        <f>IF(I$1= VLOOKUP(I$1,Events!$A:$D,1,FALSE),
VLOOKUP(
VLOOKUP($A1728,'[3]OSMEC ID + EVENT'!$A:$M,3,FALSE),Events!$B:$D,3,FALSE),)</f>
        <v>E006</v>
      </c>
      <c r="J1728" t="str">
        <f>IF(J$1= VLOOKUP(J$1,Events!$A:$D,1,FALSE),
VLOOKUP(
VLOOKUP($A1728,'[3]OSMEC ID + EVENT'!$A:$M,4,FALSE),Events!$B:$D,3,FALSE),)</f>
        <v>E007</v>
      </c>
      <c r="K1728" t="str">
        <f>IF(K$1= VLOOKUP(K$1,Events!$A:$D,1,FALSE),
VLOOKUP(
VLOOKUP($A1728,'[3]OSMEC ID + EVENT'!$A:$M,5,FALSE),Events!$B:$D,3,FALSE),)</f>
        <v>E008</v>
      </c>
      <c r="L1728" t="str">
        <f>IF(L$1= VLOOKUP(L$1,Events!$A:$D,1,FALSE),
VLOOKUP(
VLOOKUP($A1728,'[3]OSMEC ID + EVENT'!$A:$M,6,FALSE),Events!$B:$D,3,FALSE),)</f>
        <v>E009</v>
      </c>
      <c r="M1728" t="str">
        <f>IF(M$1= VLOOKUP(M$1,Events!$A:$D,1,FALSE),
VLOOKUP(
VLOOKUP($A1728,'[3]OSMEC ID + EVENT'!$A:$M,7,FALSE),Events!$B:$D,3,FALSE),)</f>
        <v>E010</v>
      </c>
      <c r="N1728" t="str">
        <f>IF(N$1= VLOOKUP(N$1,Events!$A:$D,1,FALSE),
VLOOKUP(
VLOOKUP($A1728,'[3]OSMEC ID + EVENT'!$A:$M,8,FALSE),Events!$B:$D,3,FALSE),)</f>
        <v>E011</v>
      </c>
      <c r="O1728" t="str">
        <f>IF(O$1= VLOOKUP(O$1,Events!$A:$D,1,FALSE),
VLOOKUP(
VLOOKUP($A1728,'[3]OSMEC ID + EVENT'!$A:$M,9,FALSE),Events!$B:$D,3,FALSE),)</f>
        <v>E012</v>
      </c>
      <c r="P1728" t="str">
        <f>IF(P$1= VLOOKUP(P$1,Events!$A:$D,1,FALSE),
VLOOKUP(
VLOOKUP($A1728,'[3]OSMEC ID + EVENT'!$A:$M,10,FALSE),Events!$B:$D,3,FALSE),)</f>
        <v>E013</v>
      </c>
      <c r="Q1728" t="str">
        <f>IF(Q$1= VLOOKUP(Q$1,Events!$A:$D,1,FALSE),
VLOOKUP(
VLOOKUP($A1728,'[3]OSMEC ID + EVENT'!$A:$M,11,FALSE),Events!$B:$D,3,FALSE),)</f>
        <v>E014</v>
      </c>
      <c r="R1728" t="str">
        <f>IF(R$1= VLOOKUP(R$1,Events!$A:$D,1,FALSE),
VLOOKUP(
VLOOKUP($A1728,'[3]OSMEC ID + EVENT'!$A:$M,12,FALSE),Events!$B:$D,3,FALSE),)</f>
        <v>E015</v>
      </c>
      <c r="S1728" t="str">
        <f>IF(S$1= VLOOKUP(S$1,Events!$A:$D,1,FALSE),
VLOOKUP(
VLOOKUP($A1728,'[3]OSMEC ID + EVENT'!$A:$M,13,FALSE),Events!$B:$D,3,FALSE),)</f>
        <v>E016</v>
      </c>
      <c r="T1728" t="str">
        <f>IF(
ISNA(MATCH(T$1,Events!$A:$A,0)),
0,
VLOOKUP(
VLOOKUP(A1728,'[4]OSMEC ID + EVENT'!$A:$I,2,FALSE),Events!$B:$D,3,FALSE))</f>
        <v>E017</v>
      </c>
      <c r="U1728" t="str">
        <f>IF(
ISNA(MATCH(U$1,Events!$A:$A,0)),
0,
VLOOKUP(
VLOOKUP($A1728,'[4]OSMEC ID + EVENT'!$A:$I,3,FALSE),Events!$B:$D,3,FALSE))</f>
        <v>E018</v>
      </c>
      <c r="V1728" t="str">
        <f>IF(
ISNA(MATCH(V$1,Events!$A:$A,0)),
0,
VLOOKUP(
VLOOKUP($A1728,'[4]OSMEC ID + EVENT'!$A:$I,4,FALSE),Events!$B:$D,3,FALSE))</f>
        <v>E019</v>
      </c>
      <c r="W1728" t="str">
        <f>IF(
ISNA(MATCH(W$1,Events!$A:$A,0)),
0,
VLOOKUP(
VLOOKUP($A1728,'[4]OSMEC ID + EVENT'!$A:$I,5,FALSE),Events!$B:$D,3,FALSE))</f>
        <v>E020</v>
      </c>
      <c r="X1728" t="str">
        <f>IF(
ISNA(MATCH(X$1,Events!$A:$A,0)),
0,
VLOOKUP(
VLOOKUP($A1728,'[4]OSMEC ID + EVENT'!$A:$I,6,FALSE),Events!$B:$D,3,FALSE))</f>
        <v>E021</v>
      </c>
      <c r="Y1728" t="str">
        <f>IF(
ISNA(MATCH(Y$1,Events!$A:$A,0)),
0,
VLOOKUP(
VLOOKUP($A1728,'[4]OSMEC ID + EVENT'!$A:$I,7,FALSE),Events!$B:$D,3,FALSE))</f>
        <v>E022</v>
      </c>
      <c r="Z1728" t="str">
        <f>IF(
ISNA(MATCH(Z$1,Events!$A:$A,0)),
0,
VLOOKUP(
VLOOKUP($A1728,'[4]OSMEC ID + EVENT'!$A:$I,8,FALSE),Events!$B:$D,3,FALSE))</f>
        <v>E023</v>
      </c>
      <c r="AA1728" t="str">
        <f>IFERROR(
VLOOKUP(
VLOOKUP(A1728,'[5]OSMEC ID + SUBJECT'!$A:$B,2,FALSE),Subjects!$B:$D,3,FALSE),"")</f>
        <v/>
      </c>
      <c r="AB1728" t="str">
        <f>IFERROR(
VLOOKUP(
VLOOKUP(A1728,'[6]OSMEC ID + SUBJECT'!$A:$B,2,FALSE),Subjects!B:D,3,FALSE),"")</f>
        <v/>
      </c>
      <c r="AC1728" t="str">
        <f>IFERROR(
VLOOKUP(
VLOOKUP(A1728,'[7]OSMEC-ID + SESSION'!$A:$B,2,FALSE),Subjects!$B:$D,3,FALSE),"")</f>
        <v/>
      </c>
      <c r="AD1728" t="str">
        <f>IFERROR(
VLOOKUP(
VLOOKUP(A1728,'[8]OSMEC ID + SESSION'!$A:$B,2,FALSE),Subjects!$B:$D,3,FALSE),"")</f>
        <v/>
      </c>
      <c r="AE1728" s="12" t="str">
        <f>IFERROR(
VLOOKUP(
VLOOKUP(A1728,'[9]OSMEC ID + SUBJECT'!$A:$B,2,FALSE),Subjects!$B:$D,3,FALSE),"")</f>
        <v/>
      </c>
      <c r="AF1728" t="str">
        <f>IFERROR(
VLOOKUP(
VLOOKUP(A1728,'[10]OSMEC ID + SESSION'!$A:$B,2,FALSE),Subjects!$B:$D,3),"")</f>
        <v/>
      </c>
    </row>
    <row r="1729" spans="1:32" x14ac:dyDescent="0.75">
      <c r="A1729" t="str">
        <f>Deligate_List!A1733</f>
        <v>OSMEC-2248</v>
      </c>
      <c r="B1729" t="str">
        <f>VLOOKUP(A1729,Deligate_List!A:B,2,FALSE)</f>
        <v>Vibhas Aakula</v>
      </c>
      <c r="C1729" t="str">
        <f>IFERROR(
VLOOKUP(
VLOOKUP($A1729,'[1]OSMEC ID + WORKSHOP'!$A:$B,2,FALSE),Workshop!A:C,3,FALSE),"")</f>
        <v>W006</v>
      </c>
      <c r="D1729" t="str">
        <f>IF($D$1 =Events!$A$2,
VLOOKUP(
VLOOKUP($A1729,'[2]OSMEC ID + EVENT'!$A:$E,2,FALSE),Events!$B:$D,3,FALSE))</f>
        <v>E001</v>
      </c>
      <c r="E1729" t="str">
        <f>IF(E$1=Events!$A$3,
VLOOKUP(
VLOOKUP($A1729,'[2]OSMEC ID + EVENT'!$A:$E,3,FALSE),Events!B:D,3,FALSE))</f>
        <v>E002</v>
      </c>
      <c r="F1729" t="str">
        <f>IF($F$1=Events!$A$4,
VLOOKUP(
VLOOKUP($A1731,'[2]OSMEC ID + EVENT'!$A:$E,4,FALSE),Events!B:D,3,FALSE),)</f>
        <v>E003</v>
      </c>
      <c r="G1729" t="str">
        <f>IF($G$1=Events!$A$5,
VLOOKUP(
VLOOKUP($A1731,'[2]OSMEC ID + EVENT'!$A:$E,5,FALSE),Events!$B:$D,3,FALSE),)</f>
        <v>E004</v>
      </c>
      <c r="H1729" s="3" t="str">
        <f>IF($H$1= VLOOKUP($H$1,Events!$A:$D,1,FALSE),
VLOOKUP(
VLOOKUP(A1729,'[3]OSMEC ID + EVENT'!$A:$M,2,FALSE),Events!B:D,3,FALSE),)</f>
        <v>E005</v>
      </c>
      <c r="I1729" s="3" t="str">
        <f>IF(I$1= VLOOKUP(I$1,Events!$A:$D,1,FALSE),
VLOOKUP(
VLOOKUP($A1729,'[3]OSMEC ID + EVENT'!$A:$M,3,FALSE),Events!$B:$D,3,FALSE),)</f>
        <v>E006</v>
      </c>
      <c r="J1729" t="str">
        <f>IF(J$1= VLOOKUP(J$1,Events!$A:$D,1,FALSE),
VLOOKUP(
VLOOKUP($A1729,'[3]OSMEC ID + EVENT'!$A:$M,4,FALSE),Events!$B:$D,3,FALSE),)</f>
        <v>E007</v>
      </c>
      <c r="K1729" t="str">
        <f>IF(K$1= VLOOKUP(K$1,Events!$A:$D,1,FALSE),
VLOOKUP(
VLOOKUP($A1729,'[3]OSMEC ID + EVENT'!$A:$M,5,FALSE),Events!$B:$D,3,FALSE),)</f>
        <v>E008</v>
      </c>
      <c r="L1729" t="str">
        <f>IF(L$1= VLOOKUP(L$1,Events!$A:$D,1,FALSE),
VLOOKUP(
VLOOKUP($A1729,'[3]OSMEC ID + EVENT'!$A:$M,6,FALSE),Events!$B:$D,3,FALSE),)</f>
        <v>E009</v>
      </c>
      <c r="M1729" t="str">
        <f>IF(M$1= VLOOKUP(M$1,Events!$A:$D,1,FALSE),
VLOOKUP(
VLOOKUP($A1729,'[3]OSMEC ID + EVENT'!$A:$M,7,FALSE),Events!$B:$D,3,FALSE),)</f>
        <v>E010</v>
      </c>
      <c r="N1729" t="str">
        <f>IF(N$1= VLOOKUP(N$1,Events!$A:$D,1,FALSE),
VLOOKUP(
VLOOKUP($A1729,'[3]OSMEC ID + EVENT'!$A:$M,8,FALSE),Events!$B:$D,3,FALSE),)</f>
        <v>E011</v>
      </c>
      <c r="O1729" t="str">
        <f>IF(O$1= VLOOKUP(O$1,Events!$A:$D,1,FALSE),
VLOOKUP(
VLOOKUP($A1729,'[3]OSMEC ID + EVENT'!$A:$M,9,FALSE),Events!$B:$D,3,FALSE),)</f>
        <v>E012</v>
      </c>
      <c r="P1729" t="str">
        <f>IF(P$1= VLOOKUP(P$1,Events!$A:$D,1,FALSE),
VLOOKUP(
VLOOKUP($A1729,'[3]OSMEC ID + EVENT'!$A:$M,10,FALSE),Events!$B:$D,3,FALSE),)</f>
        <v>E013</v>
      </c>
      <c r="Q1729" t="str">
        <f>IF(Q$1= VLOOKUP(Q$1,Events!$A:$D,1,FALSE),
VLOOKUP(
VLOOKUP($A1729,'[3]OSMEC ID + EVENT'!$A:$M,11,FALSE),Events!$B:$D,3,FALSE),)</f>
        <v>E014</v>
      </c>
      <c r="R1729" t="str">
        <f>IF(R$1= VLOOKUP(R$1,Events!$A:$D,1,FALSE),
VLOOKUP(
VLOOKUP($A1729,'[3]OSMEC ID + EVENT'!$A:$M,12,FALSE),Events!$B:$D,3,FALSE),)</f>
        <v>E015</v>
      </c>
      <c r="S1729" t="str">
        <f>IF(S$1= VLOOKUP(S$1,Events!$A:$D,1,FALSE),
VLOOKUP(
VLOOKUP($A1729,'[3]OSMEC ID + EVENT'!$A:$M,13,FALSE),Events!$B:$D,3,FALSE),)</f>
        <v>E016</v>
      </c>
      <c r="T1729" t="str">
        <f>IF(
ISNA(MATCH(T$1,Events!$A:$A,0)),
0,
VLOOKUP(
VLOOKUP(A1729,'[4]OSMEC ID + EVENT'!$A:$I,2,FALSE),Events!$B:$D,3,FALSE))</f>
        <v>E017</v>
      </c>
      <c r="U1729" t="str">
        <f>IF(
ISNA(MATCH(U$1,Events!$A:$A,0)),
0,
VLOOKUP(
VLOOKUP($A1729,'[4]OSMEC ID + EVENT'!$A:$I,3,FALSE),Events!$B:$D,3,FALSE))</f>
        <v>E018</v>
      </c>
      <c r="V1729" t="str">
        <f>IF(
ISNA(MATCH(V$1,Events!$A:$A,0)),
0,
VLOOKUP(
VLOOKUP($A1729,'[4]OSMEC ID + EVENT'!$A:$I,4,FALSE),Events!$B:$D,3,FALSE))</f>
        <v>E019</v>
      </c>
      <c r="W1729" t="str">
        <f>IF(
ISNA(MATCH(W$1,Events!$A:$A,0)),
0,
VLOOKUP(
VLOOKUP($A1729,'[4]OSMEC ID + EVENT'!$A:$I,5,FALSE),Events!$B:$D,3,FALSE))</f>
        <v>E020</v>
      </c>
      <c r="X1729" t="str">
        <f>IF(
ISNA(MATCH(X$1,Events!$A:$A,0)),
0,
VLOOKUP(
VLOOKUP($A1729,'[4]OSMEC ID + EVENT'!$A:$I,6,FALSE),Events!$B:$D,3,FALSE))</f>
        <v>E021</v>
      </c>
      <c r="Y1729" t="str">
        <f>IF(
ISNA(MATCH(Y$1,Events!$A:$A,0)),
0,
VLOOKUP(
VLOOKUP($A1729,'[4]OSMEC ID + EVENT'!$A:$I,7,FALSE),Events!$B:$D,3,FALSE))</f>
        <v>E022</v>
      </c>
      <c r="Z1729" t="str">
        <f>IF(
ISNA(MATCH(Z$1,Events!$A:$A,0)),
0,
VLOOKUP(
VLOOKUP($A1729,'[4]OSMEC ID + EVENT'!$A:$I,8,FALSE),Events!$B:$D,3,FALSE))</f>
        <v>E023</v>
      </c>
      <c r="AA1729" t="str">
        <f>IFERROR(
VLOOKUP(
VLOOKUP(A1729,'[5]OSMEC ID + SUBJECT'!$A:$B,2,FALSE),Subjects!$B:$D,3,FALSE),"")</f>
        <v/>
      </c>
      <c r="AB1729" t="str">
        <f>IFERROR(
VLOOKUP(
VLOOKUP(A1729,'[6]OSMEC ID + SUBJECT'!$A:$B,2,FALSE),Subjects!B:D,3,FALSE),"")</f>
        <v/>
      </c>
      <c r="AC1729" t="str">
        <f>IFERROR(
VLOOKUP(
VLOOKUP(A1729,'[7]OSMEC-ID + SESSION'!$A:$B,2,FALSE),Subjects!$B:$D,3,FALSE),"")</f>
        <v/>
      </c>
      <c r="AD1729" t="str">
        <f>IFERROR(
VLOOKUP(
VLOOKUP(A1729,'[8]OSMEC ID + SESSION'!$A:$B,2,FALSE),Subjects!$B:$D,3,FALSE),"")</f>
        <v/>
      </c>
      <c r="AE1729" s="12" t="str">
        <f>IFERROR(
VLOOKUP(
VLOOKUP(A1729,'[9]OSMEC ID + SUBJECT'!$A:$B,2,FALSE),Subjects!$B:$D,3,FALSE),"")</f>
        <v/>
      </c>
      <c r="AF1729" t="str">
        <f>IFERROR(
VLOOKUP(
VLOOKUP(A1729,'[10]OSMEC ID + SESSION'!$A:$B,2,FALSE),Subjects!$B:$D,3),"")</f>
        <v/>
      </c>
    </row>
    <row r="1730" spans="1:32" x14ac:dyDescent="0.75">
      <c r="A1730" t="str">
        <f>Deligate_List!A1734</f>
        <v>OSMEC-2249</v>
      </c>
      <c r="B1730" t="str">
        <f>VLOOKUP(A1730,Deligate_List!A:B,2,FALSE)</f>
        <v>Meeniga Hanisha</v>
      </c>
      <c r="C1730" t="str">
        <f>IFERROR(
VLOOKUP(
VLOOKUP($A1730,'[1]OSMEC ID + WORKSHOP'!$A:$B,2,FALSE),Workshop!A:C,3,FALSE),"")</f>
        <v/>
      </c>
      <c r="D1730" t="str">
        <f>IF($D$1 =Events!$A$2,
VLOOKUP(
VLOOKUP($A1730,'[2]OSMEC ID + EVENT'!$A:$E,2,FALSE),Events!$B:$D,3,FALSE))</f>
        <v>E001</v>
      </c>
      <c r="E1730" t="str">
        <f>IF(E$1=Events!$A$3,
VLOOKUP(
VLOOKUP($A1730,'[2]OSMEC ID + EVENT'!$A:$E,3,FALSE),Events!B:D,3,FALSE))</f>
        <v>E002</v>
      </c>
      <c r="F1730" t="str">
        <f>IF($F$1=Events!$A$4,
VLOOKUP(
VLOOKUP($A1732,'[2]OSMEC ID + EVENT'!$A:$E,4,FALSE),Events!B:D,3,FALSE),)</f>
        <v>E003</v>
      </c>
      <c r="G1730" t="str">
        <f>IF($G$1=Events!$A$5,
VLOOKUP(
VLOOKUP($A1732,'[2]OSMEC ID + EVENT'!$A:$E,5,FALSE),Events!$B:$D,3,FALSE),)</f>
        <v>E004</v>
      </c>
      <c r="H1730" s="3" t="str">
        <f>IF($H$1= VLOOKUP($H$1,Events!$A:$D,1,FALSE),
VLOOKUP(
VLOOKUP(A1730,'[3]OSMEC ID + EVENT'!$A:$M,2,FALSE),Events!B:D,3,FALSE),)</f>
        <v>E005</v>
      </c>
      <c r="I1730" s="3" t="str">
        <f>IF(I$1= VLOOKUP(I$1,Events!$A:$D,1,FALSE),
VLOOKUP(
VLOOKUP($A1730,'[3]OSMEC ID + EVENT'!$A:$M,3,FALSE),Events!$B:$D,3,FALSE),)</f>
        <v>E006</v>
      </c>
      <c r="J1730" t="str">
        <f>IF(J$1= VLOOKUP(J$1,Events!$A:$D,1,FALSE),
VLOOKUP(
VLOOKUP($A1730,'[3]OSMEC ID + EVENT'!$A:$M,4,FALSE),Events!$B:$D,3,FALSE),)</f>
        <v>E007</v>
      </c>
      <c r="K1730" t="str">
        <f>IF(K$1= VLOOKUP(K$1,Events!$A:$D,1,FALSE),
VLOOKUP(
VLOOKUP($A1730,'[3]OSMEC ID + EVENT'!$A:$M,5,FALSE),Events!$B:$D,3,FALSE),)</f>
        <v>E008</v>
      </c>
      <c r="L1730" t="str">
        <f>IF(L$1= VLOOKUP(L$1,Events!$A:$D,1,FALSE),
VLOOKUP(
VLOOKUP($A1730,'[3]OSMEC ID + EVENT'!$A:$M,6,FALSE),Events!$B:$D,3,FALSE),)</f>
        <v>E009</v>
      </c>
      <c r="M1730" t="str">
        <f>IF(M$1= VLOOKUP(M$1,Events!$A:$D,1,FALSE),
VLOOKUP(
VLOOKUP($A1730,'[3]OSMEC ID + EVENT'!$A:$M,7,FALSE),Events!$B:$D,3,FALSE),)</f>
        <v>E010</v>
      </c>
      <c r="N1730" t="str">
        <f>IF(N$1= VLOOKUP(N$1,Events!$A:$D,1,FALSE),
VLOOKUP(
VLOOKUP($A1730,'[3]OSMEC ID + EVENT'!$A:$M,8,FALSE),Events!$B:$D,3,FALSE),)</f>
        <v>E011</v>
      </c>
      <c r="O1730" t="str">
        <f>IF(O$1= VLOOKUP(O$1,Events!$A:$D,1,FALSE),
VLOOKUP(
VLOOKUP($A1730,'[3]OSMEC ID + EVENT'!$A:$M,9,FALSE),Events!$B:$D,3,FALSE),)</f>
        <v>E012</v>
      </c>
      <c r="P1730" t="str">
        <f>IF(P$1= VLOOKUP(P$1,Events!$A:$D,1,FALSE),
VLOOKUP(
VLOOKUP($A1730,'[3]OSMEC ID + EVENT'!$A:$M,10,FALSE),Events!$B:$D,3,FALSE),)</f>
        <v>E013</v>
      </c>
      <c r="Q1730" t="str">
        <f>IF(Q$1= VLOOKUP(Q$1,Events!$A:$D,1,FALSE),
VLOOKUP(
VLOOKUP($A1730,'[3]OSMEC ID + EVENT'!$A:$M,11,FALSE),Events!$B:$D,3,FALSE),)</f>
        <v>E014</v>
      </c>
      <c r="R1730" t="str">
        <f>IF(R$1= VLOOKUP(R$1,Events!$A:$D,1,FALSE),
VLOOKUP(
VLOOKUP($A1730,'[3]OSMEC ID + EVENT'!$A:$M,12,FALSE),Events!$B:$D,3,FALSE),)</f>
        <v>E015</v>
      </c>
      <c r="S1730" t="str">
        <f>IF(S$1= VLOOKUP(S$1,Events!$A:$D,1,FALSE),
VLOOKUP(
VLOOKUP($A1730,'[3]OSMEC ID + EVENT'!$A:$M,13,FALSE),Events!$B:$D,3,FALSE),)</f>
        <v>E016</v>
      </c>
      <c r="T1730" t="str">
        <f>IF(
ISNA(MATCH(T$1,Events!$A:$A,0)),
0,
VLOOKUP(
VLOOKUP(A1730,'[4]OSMEC ID + EVENT'!$A:$I,2,FALSE),Events!$B:$D,3,FALSE))</f>
        <v>E017</v>
      </c>
      <c r="U1730" t="str">
        <f>IF(
ISNA(MATCH(U$1,Events!$A:$A,0)),
0,
VLOOKUP(
VLOOKUP($A1730,'[4]OSMEC ID + EVENT'!$A:$I,3,FALSE),Events!$B:$D,3,FALSE))</f>
        <v>E018</v>
      </c>
      <c r="V1730" t="str">
        <f>IF(
ISNA(MATCH(V$1,Events!$A:$A,0)),
0,
VLOOKUP(
VLOOKUP($A1730,'[4]OSMEC ID + EVENT'!$A:$I,4,FALSE),Events!$B:$D,3,FALSE))</f>
        <v>E019</v>
      </c>
      <c r="W1730" t="str">
        <f>IF(
ISNA(MATCH(W$1,Events!$A:$A,0)),
0,
VLOOKUP(
VLOOKUP($A1730,'[4]OSMEC ID + EVENT'!$A:$I,5,FALSE),Events!$B:$D,3,FALSE))</f>
        <v>E020</v>
      </c>
      <c r="X1730" t="str">
        <f>IF(
ISNA(MATCH(X$1,Events!$A:$A,0)),
0,
VLOOKUP(
VLOOKUP($A1730,'[4]OSMEC ID + EVENT'!$A:$I,6,FALSE),Events!$B:$D,3,FALSE))</f>
        <v>E021</v>
      </c>
      <c r="Y1730" t="str">
        <f>IF(
ISNA(MATCH(Y$1,Events!$A:$A,0)),
0,
VLOOKUP(
VLOOKUP($A1730,'[4]OSMEC ID + EVENT'!$A:$I,7,FALSE),Events!$B:$D,3,FALSE))</f>
        <v>E022</v>
      </c>
      <c r="Z1730" t="str">
        <f>IF(
ISNA(MATCH(Z$1,Events!$A:$A,0)),
0,
VLOOKUP(
VLOOKUP($A1730,'[4]OSMEC ID + EVENT'!$A:$I,8,FALSE),Events!$B:$D,3,FALSE))</f>
        <v>E023</v>
      </c>
      <c r="AA1730" t="str">
        <f>IFERROR(
VLOOKUP(
VLOOKUP(A1730,'[5]OSMEC ID + SUBJECT'!$A:$B,2,FALSE),Subjects!$B:$D,3,FALSE),"")</f>
        <v/>
      </c>
      <c r="AB1730" t="str">
        <f>IFERROR(
VLOOKUP(
VLOOKUP(A1730,'[6]OSMEC ID + SUBJECT'!$A:$B,2,FALSE),Subjects!B:D,3,FALSE),"")</f>
        <v>S009</v>
      </c>
      <c r="AC1730" t="str">
        <f>IFERROR(
VLOOKUP(
VLOOKUP(A1730,'[7]OSMEC-ID + SESSION'!$A:$B,2,FALSE),Subjects!$B:$D,3,FALSE),"")</f>
        <v/>
      </c>
      <c r="AD1730" t="str">
        <f>IFERROR(
VLOOKUP(
VLOOKUP(A1730,'[8]OSMEC ID + SESSION'!$A:$B,2,FALSE),Subjects!$B:$D,3,FALSE),"")</f>
        <v/>
      </c>
      <c r="AE1730" s="12" t="str">
        <f>IFERROR(
VLOOKUP(
VLOOKUP(A1730,'[9]OSMEC ID + SUBJECT'!$A:$B,2,FALSE),Subjects!$B:$D,3,FALSE),"")</f>
        <v/>
      </c>
      <c r="AF1730" t="str">
        <f>IFERROR(
VLOOKUP(
VLOOKUP(A1730,'[10]OSMEC ID + SESSION'!$A:$B,2,FALSE),Subjects!$B:$D,3),"")</f>
        <v/>
      </c>
    </row>
    <row r="1731" spans="1:32" x14ac:dyDescent="0.75">
      <c r="A1731" t="str">
        <f>Deligate_List!A1735</f>
        <v>OSMEC-2250</v>
      </c>
      <c r="B1731" t="str">
        <f>VLOOKUP(A1731,Deligate_List!A:B,2,FALSE)</f>
        <v>Mahathi Pulla</v>
      </c>
      <c r="C1731" t="str">
        <f>IFERROR(
VLOOKUP(
VLOOKUP($A1731,'[1]OSMEC ID + WORKSHOP'!$A:$B,2,FALSE),Workshop!A:C,3,FALSE),"")</f>
        <v>W001</v>
      </c>
      <c r="D1731" t="str">
        <f>IF($D$1 =Events!$A$2,
VLOOKUP(
VLOOKUP($A1731,'[2]OSMEC ID + EVENT'!$A:$E,2,FALSE),Events!$B:$D,3,FALSE))</f>
        <v>E001</v>
      </c>
      <c r="E1731" t="str">
        <f>IF(E$1=Events!$A$3,
VLOOKUP(
VLOOKUP($A1731,'[2]OSMEC ID + EVENT'!$A:$E,3,FALSE),Events!B:D,3,FALSE))</f>
        <v>E002</v>
      </c>
      <c r="F1731" t="str">
        <f>IF($F$1=Events!$A$4,
VLOOKUP(
VLOOKUP($A1733,'[2]OSMEC ID + EVENT'!$A:$E,4,FALSE),Events!B:D,3,FALSE),)</f>
        <v>E003</v>
      </c>
      <c r="G1731" t="str">
        <f>IF($G$1=Events!$A$5,
VLOOKUP(
VLOOKUP($A1733,'[2]OSMEC ID + EVENT'!$A:$E,5,FALSE),Events!$B:$D,3,FALSE),)</f>
        <v>E004</v>
      </c>
      <c r="H1731" s="3" t="str">
        <f>IF($H$1= VLOOKUP($H$1,Events!$A:$D,1,FALSE),
VLOOKUP(
VLOOKUP(A1731,'[3]OSMEC ID + EVENT'!$A:$M,2,FALSE),Events!B:D,3,FALSE),)</f>
        <v>E005</v>
      </c>
      <c r="I1731" s="3" t="str">
        <f>IF(I$1= VLOOKUP(I$1,Events!$A:$D,1,FALSE),
VLOOKUP(
VLOOKUP($A1731,'[3]OSMEC ID + EVENT'!$A:$M,3,FALSE),Events!$B:$D,3,FALSE),)</f>
        <v>E006</v>
      </c>
      <c r="J1731" t="str">
        <f>IF(J$1= VLOOKUP(J$1,Events!$A:$D,1,FALSE),
VLOOKUP(
VLOOKUP($A1731,'[3]OSMEC ID + EVENT'!$A:$M,4,FALSE),Events!$B:$D,3,FALSE),)</f>
        <v>E007</v>
      </c>
      <c r="K1731" t="str">
        <f>IF(K$1= VLOOKUP(K$1,Events!$A:$D,1,FALSE),
VLOOKUP(
VLOOKUP($A1731,'[3]OSMEC ID + EVENT'!$A:$M,5,FALSE),Events!$B:$D,3,FALSE),)</f>
        <v>E008</v>
      </c>
      <c r="L1731" t="str">
        <f>IF(L$1= VLOOKUP(L$1,Events!$A:$D,1,FALSE),
VLOOKUP(
VLOOKUP($A1731,'[3]OSMEC ID + EVENT'!$A:$M,6,FALSE),Events!$B:$D,3,FALSE),)</f>
        <v>E009</v>
      </c>
      <c r="M1731" t="str">
        <f>IF(M$1= VLOOKUP(M$1,Events!$A:$D,1,FALSE),
VLOOKUP(
VLOOKUP($A1731,'[3]OSMEC ID + EVENT'!$A:$M,7,FALSE),Events!$B:$D,3,FALSE),)</f>
        <v>E010</v>
      </c>
      <c r="N1731" t="str">
        <f>IF(N$1= VLOOKUP(N$1,Events!$A:$D,1,FALSE),
VLOOKUP(
VLOOKUP($A1731,'[3]OSMEC ID + EVENT'!$A:$M,8,FALSE),Events!$B:$D,3,FALSE),)</f>
        <v>E011</v>
      </c>
      <c r="O1731" t="str">
        <f>IF(O$1= VLOOKUP(O$1,Events!$A:$D,1,FALSE),
VLOOKUP(
VLOOKUP($A1731,'[3]OSMEC ID + EVENT'!$A:$M,9,FALSE),Events!$B:$D,3,FALSE),)</f>
        <v>E012</v>
      </c>
      <c r="P1731" t="str">
        <f>IF(P$1= VLOOKUP(P$1,Events!$A:$D,1,FALSE),
VLOOKUP(
VLOOKUP($A1731,'[3]OSMEC ID + EVENT'!$A:$M,10,FALSE),Events!$B:$D,3,FALSE),)</f>
        <v>E013</v>
      </c>
      <c r="Q1731" t="str">
        <f>IF(Q$1= VLOOKUP(Q$1,Events!$A:$D,1,FALSE),
VLOOKUP(
VLOOKUP($A1731,'[3]OSMEC ID + EVENT'!$A:$M,11,FALSE),Events!$B:$D,3,FALSE),)</f>
        <v>E014</v>
      </c>
      <c r="R1731" t="str">
        <f>IF(R$1= VLOOKUP(R$1,Events!$A:$D,1,FALSE),
VLOOKUP(
VLOOKUP($A1731,'[3]OSMEC ID + EVENT'!$A:$M,12,FALSE),Events!$B:$D,3,FALSE),)</f>
        <v>E015</v>
      </c>
      <c r="S1731" t="str">
        <f>IF(S$1= VLOOKUP(S$1,Events!$A:$D,1,FALSE),
VLOOKUP(
VLOOKUP($A1731,'[3]OSMEC ID + EVENT'!$A:$M,13,FALSE),Events!$B:$D,3,FALSE),)</f>
        <v>E016</v>
      </c>
      <c r="T1731" t="str">
        <f>IF(
ISNA(MATCH(T$1,Events!$A:$A,0)),
0,
VLOOKUP(
VLOOKUP(A1731,'[4]OSMEC ID + EVENT'!$A:$I,2,FALSE),Events!$B:$D,3,FALSE))</f>
        <v>E017</v>
      </c>
      <c r="U1731" t="str">
        <f>IF(
ISNA(MATCH(U$1,Events!$A:$A,0)),
0,
VLOOKUP(
VLOOKUP($A1731,'[4]OSMEC ID + EVENT'!$A:$I,3,FALSE),Events!$B:$D,3,FALSE))</f>
        <v>E018</v>
      </c>
      <c r="V1731" t="str">
        <f>IF(
ISNA(MATCH(V$1,Events!$A:$A,0)),
0,
VLOOKUP(
VLOOKUP($A1731,'[4]OSMEC ID + EVENT'!$A:$I,4,FALSE),Events!$B:$D,3,FALSE))</f>
        <v>E019</v>
      </c>
      <c r="W1731" t="str">
        <f>IF(
ISNA(MATCH(W$1,Events!$A:$A,0)),
0,
VLOOKUP(
VLOOKUP($A1731,'[4]OSMEC ID + EVENT'!$A:$I,5,FALSE),Events!$B:$D,3,FALSE))</f>
        <v>E020</v>
      </c>
      <c r="X1731" t="str">
        <f>IF(
ISNA(MATCH(X$1,Events!$A:$A,0)),
0,
VLOOKUP(
VLOOKUP($A1731,'[4]OSMEC ID + EVENT'!$A:$I,6,FALSE),Events!$B:$D,3,FALSE))</f>
        <v>E021</v>
      </c>
      <c r="Y1731" t="str">
        <f>IF(
ISNA(MATCH(Y$1,Events!$A:$A,0)),
0,
VLOOKUP(
VLOOKUP($A1731,'[4]OSMEC ID + EVENT'!$A:$I,7,FALSE),Events!$B:$D,3,FALSE))</f>
        <v>E022</v>
      </c>
      <c r="Z1731" t="str">
        <f>IF(
ISNA(MATCH(Z$1,Events!$A:$A,0)),
0,
VLOOKUP(
VLOOKUP($A1731,'[4]OSMEC ID + EVENT'!$A:$I,8,FALSE),Events!$B:$D,3,FALSE))</f>
        <v>E023</v>
      </c>
      <c r="AA1731" t="str">
        <f>IFERROR(
VLOOKUP(
VLOOKUP(A1731,'[5]OSMEC ID + SUBJECT'!$A:$B,2,FALSE),Subjects!$B:$D,3,FALSE),"")</f>
        <v/>
      </c>
      <c r="AB1731" t="str">
        <f>IFERROR(
VLOOKUP(
VLOOKUP(A1731,'[6]OSMEC ID + SUBJECT'!$A:$B,2,FALSE),Subjects!B:D,3,FALSE),"")</f>
        <v/>
      </c>
      <c r="AC1731" t="str">
        <f>IFERROR(
VLOOKUP(
VLOOKUP(A1731,'[7]OSMEC-ID + SESSION'!$A:$B,2,FALSE),Subjects!$B:$D,3,FALSE),"")</f>
        <v/>
      </c>
      <c r="AD1731" t="str">
        <f>IFERROR(
VLOOKUP(
VLOOKUP(A1731,'[8]OSMEC ID + SESSION'!$A:$B,2,FALSE),Subjects!$B:$D,3,FALSE),"")</f>
        <v/>
      </c>
      <c r="AE1731" s="12" t="str">
        <f>IFERROR(
VLOOKUP(
VLOOKUP(A1731,'[9]OSMEC ID + SUBJECT'!$A:$B,2,FALSE),Subjects!$B:$D,3,FALSE),"")</f>
        <v/>
      </c>
      <c r="AF1731" t="str">
        <f>IFERROR(
VLOOKUP(
VLOOKUP(A1731,'[10]OSMEC ID + SESSION'!$A:$B,2,FALSE),Subjects!$B:$D,3),"")</f>
        <v/>
      </c>
    </row>
    <row r="1732" spans="1:32" x14ac:dyDescent="0.75">
      <c r="A1732" t="str">
        <f>Deligate_List!A1736</f>
        <v>OSMEC-2253</v>
      </c>
      <c r="B1732" t="str">
        <f>VLOOKUP(A1732,Deligate_List!A:B,2,FALSE)</f>
        <v>Syeda Marzia Masi</v>
      </c>
      <c r="C1732" t="str">
        <f>IFERROR(
VLOOKUP(
VLOOKUP($A1732,'[1]OSMEC ID + WORKSHOP'!$A:$B,2,FALSE),Workshop!A:C,3,FALSE),"")</f>
        <v>W009</v>
      </c>
      <c r="D1732" t="str">
        <f>IF($D$1 =Events!$A$2,
VLOOKUP(
VLOOKUP($A1732,'[2]OSMEC ID + EVENT'!$A:$E,2,FALSE),Events!$B:$D,3,FALSE))</f>
        <v>E001</v>
      </c>
      <c r="E1732" t="str">
        <f>IF(E$1=Events!$A$3,
VLOOKUP(
VLOOKUP($A1732,'[2]OSMEC ID + EVENT'!$A:$E,3,FALSE),Events!B:D,3,FALSE))</f>
        <v>E002</v>
      </c>
      <c r="F1732" t="str">
        <f>IF($F$1=Events!$A$4,
VLOOKUP(
VLOOKUP($A1734,'[2]OSMEC ID + EVENT'!$A:$E,4,FALSE),Events!B:D,3,FALSE),)</f>
        <v>E003</v>
      </c>
      <c r="G1732" t="str">
        <f>IF($G$1=Events!$A$5,
VLOOKUP(
VLOOKUP($A1734,'[2]OSMEC ID + EVENT'!$A:$E,5,FALSE),Events!$B:$D,3,FALSE),)</f>
        <v>E004</v>
      </c>
      <c r="H1732" s="3" t="str">
        <f>IF($H$1= VLOOKUP($H$1,Events!$A:$D,1,FALSE),
VLOOKUP(
VLOOKUP(A1732,'[3]OSMEC ID + EVENT'!$A:$M,2,FALSE),Events!B:D,3,FALSE),)</f>
        <v>E005</v>
      </c>
      <c r="I1732" s="3" t="str">
        <f>IF(I$1= VLOOKUP(I$1,Events!$A:$D,1,FALSE),
VLOOKUP(
VLOOKUP($A1732,'[3]OSMEC ID + EVENT'!$A:$M,3,FALSE),Events!$B:$D,3,FALSE),)</f>
        <v>E006</v>
      </c>
      <c r="J1732" t="str">
        <f>IF(J$1= VLOOKUP(J$1,Events!$A:$D,1,FALSE),
VLOOKUP(
VLOOKUP($A1732,'[3]OSMEC ID + EVENT'!$A:$M,4,FALSE),Events!$B:$D,3,FALSE),)</f>
        <v>E007</v>
      </c>
      <c r="K1732" t="str">
        <f>IF(K$1= VLOOKUP(K$1,Events!$A:$D,1,FALSE),
VLOOKUP(
VLOOKUP($A1732,'[3]OSMEC ID + EVENT'!$A:$M,5,FALSE),Events!$B:$D,3,FALSE),)</f>
        <v>E008</v>
      </c>
      <c r="L1732" t="str">
        <f>IF(L$1= VLOOKUP(L$1,Events!$A:$D,1,FALSE),
VLOOKUP(
VLOOKUP($A1732,'[3]OSMEC ID + EVENT'!$A:$M,6,FALSE),Events!$B:$D,3,FALSE),)</f>
        <v>E009</v>
      </c>
      <c r="M1732" t="str">
        <f>IF(M$1= VLOOKUP(M$1,Events!$A:$D,1,FALSE),
VLOOKUP(
VLOOKUP($A1732,'[3]OSMEC ID + EVENT'!$A:$M,7,FALSE),Events!$B:$D,3,FALSE),)</f>
        <v>E010</v>
      </c>
      <c r="N1732" t="str">
        <f>IF(N$1= VLOOKUP(N$1,Events!$A:$D,1,FALSE),
VLOOKUP(
VLOOKUP($A1732,'[3]OSMEC ID + EVENT'!$A:$M,8,FALSE),Events!$B:$D,3,FALSE),)</f>
        <v>E011</v>
      </c>
      <c r="O1732" t="str">
        <f>IF(O$1= VLOOKUP(O$1,Events!$A:$D,1,FALSE),
VLOOKUP(
VLOOKUP($A1732,'[3]OSMEC ID + EVENT'!$A:$M,9,FALSE),Events!$B:$D,3,FALSE),)</f>
        <v>E012</v>
      </c>
      <c r="P1732" t="str">
        <f>IF(P$1= VLOOKUP(P$1,Events!$A:$D,1,FALSE),
VLOOKUP(
VLOOKUP($A1732,'[3]OSMEC ID + EVENT'!$A:$M,10,FALSE),Events!$B:$D,3,FALSE),)</f>
        <v>E013</v>
      </c>
      <c r="Q1732" t="str">
        <f>IF(Q$1= VLOOKUP(Q$1,Events!$A:$D,1,FALSE),
VLOOKUP(
VLOOKUP($A1732,'[3]OSMEC ID + EVENT'!$A:$M,11,FALSE),Events!$B:$D,3,FALSE),)</f>
        <v>E014</v>
      </c>
      <c r="R1732" t="str">
        <f>IF(R$1= VLOOKUP(R$1,Events!$A:$D,1,FALSE),
VLOOKUP(
VLOOKUP($A1732,'[3]OSMEC ID + EVENT'!$A:$M,12,FALSE),Events!$B:$D,3,FALSE),)</f>
        <v>E015</v>
      </c>
      <c r="S1732" t="str">
        <f>IF(S$1= VLOOKUP(S$1,Events!$A:$D,1,FALSE),
VLOOKUP(
VLOOKUP($A1732,'[3]OSMEC ID + EVENT'!$A:$M,13,FALSE),Events!$B:$D,3,FALSE),)</f>
        <v>E016</v>
      </c>
      <c r="T1732" t="str">
        <f>IF(
ISNA(MATCH(T$1,Events!$A:$A,0)),
0,
VLOOKUP(
VLOOKUP(A1732,'[4]OSMEC ID + EVENT'!$A:$I,2,FALSE),Events!$B:$D,3,FALSE))</f>
        <v>E017</v>
      </c>
      <c r="U1732" t="str">
        <f>IF(
ISNA(MATCH(U$1,Events!$A:$A,0)),
0,
VLOOKUP(
VLOOKUP($A1732,'[4]OSMEC ID + EVENT'!$A:$I,3,FALSE),Events!$B:$D,3,FALSE))</f>
        <v>E018</v>
      </c>
      <c r="V1732" t="str">
        <f>IF(
ISNA(MATCH(V$1,Events!$A:$A,0)),
0,
VLOOKUP(
VLOOKUP($A1732,'[4]OSMEC ID + EVENT'!$A:$I,4,FALSE),Events!$B:$D,3,FALSE))</f>
        <v>E019</v>
      </c>
      <c r="W1732" t="str">
        <f>IF(
ISNA(MATCH(W$1,Events!$A:$A,0)),
0,
VLOOKUP(
VLOOKUP($A1732,'[4]OSMEC ID + EVENT'!$A:$I,5,FALSE),Events!$B:$D,3,FALSE))</f>
        <v>E020</v>
      </c>
      <c r="X1732" t="str">
        <f>IF(
ISNA(MATCH(X$1,Events!$A:$A,0)),
0,
VLOOKUP(
VLOOKUP($A1732,'[4]OSMEC ID + EVENT'!$A:$I,6,FALSE),Events!$B:$D,3,FALSE))</f>
        <v>E021</v>
      </c>
      <c r="Y1732" t="str">
        <f>IF(
ISNA(MATCH(Y$1,Events!$A:$A,0)),
0,
VLOOKUP(
VLOOKUP($A1732,'[4]OSMEC ID + EVENT'!$A:$I,7,FALSE),Events!$B:$D,3,FALSE))</f>
        <v>E022</v>
      </c>
      <c r="Z1732" t="str">
        <f>IF(
ISNA(MATCH(Z$1,Events!$A:$A,0)),
0,
VLOOKUP(
VLOOKUP($A1732,'[4]OSMEC ID + EVENT'!$A:$I,8,FALSE),Events!$B:$D,3,FALSE))</f>
        <v>E023</v>
      </c>
      <c r="AA1732" t="str">
        <f>IFERROR(
VLOOKUP(
VLOOKUP(A1732,'[5]OSMEC ID + SUBJECT'!$A:$B,2,FALSE),Subjects!$B:$D,3,FALSE),"")</f>
        <v/>
      </c>
      <c r="AB1732" t="str">
        <f>IFERROR(
VLOOKUP(
VLOOKUP(A1732,'[6]OSMEC ID + SUBJECT'!$A:$B,2,FALSE),Subjects!B:D,3,FALSE),"")</f>
        <v/>
      </c>
      <c r="AC1732" t="str">
        <f>IFERROR(
VLOOKUP(
VLOOKUP(A1732,'[7]OSMEC-ID + SESSION'!$A:$B,2,FALSE),Subjects!$B:$D,3,FALSE),"")</f>
        <v/>
      </c>
      <c r="AD1732" t="str">
        <f>IFERROR(
VLOOKUP(
VLOOKUP(A1732,'[8]OSMEC ID + SESSION'!$A:$B,2,FALSE),Subjects!$B:$D,3,FALSE),"")</f>
        <v/>
      </c>
      <c r="AE1732" s="12" t="str">
        <f>IFERROR(
VLOOKUP(
VLOOKUP(A1732,'[9]OSMEC ID + SUBJECT'!$A:$B,2,FALSE),Subjects!$B:$D,3,FALSE),"")</f>
        <v/>
      </c>
      <c r="AF1732" t="str">
        <f>IFERROR(
VLOOKUP(
VLOOKUP(A1732,'[10]OSMEC ID + SESSION'!$A:$B,2,FALSE),Subjects!$B:$D,3),"")</f>
        <v/>
      </c>
    </row>
    <row r="1733" spans="1:32" x14ac:dyDescent="0.75">
      <c r="A1733" t="str">
        <f>Deligate_List!A1737</f>
        <v>OSMEC-2251</v>
      </c>
      <c r="B1733" t="str">
        <f>VLOOKUP(A1733,Deligate_List!A:B,2,FALSE)</f>
        <v>UMER ABDUL KHALIQ LARDKHAN</v>
      </c>
      <c r="C1733" t="str">
        <f>IFERROR(
VLOOKUP(
VLOOKUP($A1733,'[1]OSMEC ID + WORKSHOP'!$A:$B,2,FALSE),Workshop!A:C,3,FALSE),"")</f>
        <v>W003</v>
      </c>
      <c r="D1733" t="str">
        <f>IF($D$1 =Events!$A$2,
VLOOKUP(
VLOOKUP($A1733,'[2]OSMEC ID + EVENT'!$A:$E,2,FALSE),Events!$B:$D,3,FALSE))</f>
        <v>E001</v>
      </c>
      <c r="E1733" t="str">
        <f>IF(E$1=Events!$A$3,
VLOOKUP(
VLOOKUP($A1733,'[2]OSMEC ID + EVENT'!$A:$E,3,FALSE),Events!B:D,3,FALSE))</f>
        <v>E002</v>
      </c>
      <c r="F1733" t="str">
        <f>IF($F$1=Events!$A$4,
VLOOKUP(
VLOOKUP($A1735,'[2]OSMEC ID + EVENT'!$A:$E,4,FALSE),Events!B:D,3,FALSE),)</f>
        <v>E003</v>
      </c>
      <c r="G1733" t="str">
        <f>IF($G$1=Events!$A$5,
VLOOKUP(
VLOOKUP($A1735,'[2]OSMEC ID + EVENT'!$A:$E,5,FALSE),Events!$B:$D,3,FALSE),)</f>
        <v>E004</v>
      </c>
      <c r="H1733" s="3" t="str">
        <f>IF($H$1= VLOOKUP($H$1,Events!$A:$D,1,FALSE),
VLOOKUP(
VLOOKUP(A1733,'[3]OSMEC ID + EVENT'!$A:$M,2,FALSE),Events!B:D,3,FALSE),)</f>
        <v>E005</v>
      </c>
      <c r="I1733" s="3" t="str">
        <f>IF(I$1= VLOOKUP(I$1,Events!$A:$D,1,FALSE),
VLOOKUP(
VLOOKUP($A1733,'[3]OSMEC ID + EVENT'!$A:$M,3,FALSE),Events!$B:$D,3,FALSE),)</f>
        <v>E006</v>
      </c>
      <c r="J1733" t="str">
        <f>IF(J$1= VLOOKUP(J$1,Events!$A:$D,1,FALSE),
VLOOKUP(
VLOOKUP($A1733,'[3]OSMEC ID + EVENT'!$A:$M,4,FALSE),Events!$B:$D,3,FALSE),)</f>
        <v>E007</v>
      </c>
      <c r="K1733" t="str">
        <f>IF(K$1= VLOOKUP(K$1,Events!$A:$D,1,FALSE),
VLOOKUP(
VLOOKUP($A1733,'[3]OSMEC ID + EVENT'!$A:$M,5,FALSE),Events!$B:$D,3,FALSE),)</f>
        <v>E008</v>
      </c>
      <c r="L1733" t="str">
        <f>IF(L$1= VLOOKUP(L$1,Events!$A:$D,1,FALSE),
VLOOKUP(
VLOOKUP($A1733,'[3]OSMEC ID + EVENT'!$A:$M,6,FALSE),Events!$B:$D,3,FALSE),)</f>
        <v>E009</v>
      </c>
      <c r="M1733" t="str">
        <f>IF(M$1= VLOOKUP(M$1,Events!$A:$D,1,FALSE),
VLOOKUP(
VLOOKUP($A1733,'[3]OSMEC ID + EVENT'!$A:$M,7,FALSE),Events!$B:$D,3,FALSE),)</f>
        <v>E010</v>
      </c>
      <c r="N1733" t="str">
        <f>IF(N$1= VLOOKUP(N$1,Events!$A:$D,1,FALSE),
VLOOKUP(
VLOOKUP($A1733,'[3]OSMEC ID + EVENT'!$A:$M,8,FALSE),Events!$B:$D,3,FALSE),)</f>
        <v>E011</v>
      </c>
      <c r="O1733" t="str">
        <f>IF(O$1= VLOOKUP(O$1,Events!$A:$D,1,FALSE),
VLOOKUP(
VLOOKUP($A1733,'[3]OSMEC ID + EVENT'!$A:$M,9,FALSE),Events!$B:$D,3,FALSE),)</f>
        <v>E012</v>
      </c>
      <c r="P1733" t="str">
        <f>IF(P$1= VLOOKUP(P$1,Events!$A:$D,1,FALSE),
VLOOKUP(
VLOOKUP($A1733,'[3]OSMEC ID + EVENT'!$A:$M,10,FALSE),Events!$B:$D,3,FALSE),)</f>
        <v>E013</v>
      </c>
      <c r="Q1733" t="str">
        <f>IF(Q$1= VLOOKUP(Q$1,Events!$A:$D,1,FALSE),
VLOOKUP(
VLOOKUP($A1733,'[3]OSMEC ID + EVENT'!$A:$M,11,FALSE),Events!$B:$D,3,FALSE),)</f>
        <v>E014</v>
      </c>
      <c r="R1733" t="str">
        <f>IF(R$1= VLOOKUP(R$1,Events!$A:$D,1,FALSE),
VLOOKUP(
VLOOKUP($A1733,'[3]OSMEC ID + EVENT'!$A:$M,12,FALSE),Events!$B:$D,3,FALSE),)</f>
        <v>E015</v>
      </c>
      <c r="S1733" t="str">
        <f>IF(S$1= VLOOKUP(S$1,Events!$A:$D,1,FALSE),
VLOOKUP(
VLOOKUP($A1733,'[3]OSMEC ID + EVENT'!$A:$M,13,FALSE),Events!$B:$D,3,FALSE),)</f>
        <v>E016</v>
      </c>
      <c r="T1733" t="str">
        <f>IF(
ISNA(MATCH(T$1,Events!$A:$A,0)),
0,
VLOOKUP(
VLOOKUP(A1733,'[4]OSMEC ID + EVENT'!$A:$I,2,FALSE),Events!$B:$D,3,FALSE))</f>
        <v>E017</v>
      </c>
      <c r="U1733" t="str">
        <f>IF(
ISNA(MATCH(U$1,Events!$A:$A,0)),
0,
VLOOKUP(
VLOOKUP($A1733,'[4]OSMEC ID + EVENT'!$A:$I,3,FALSE),Events!$B:$D,3,FALSE))</f>
        <v>E018</v>
      </c>
      <c r="V1733" t="str">
        <f>IF(
ISNA(MATCH(V$1,Events!$A:$A,0)),
0,
VLOOKUP(
VLOOKUP($A1733,'[4]OSMEC ID + EVENT'!$A:$I,4,FALSE),Events!$B:$D,3,FALSE))</f>
        <v>E019</v>
      </c>
      <c r="W1733" t="str">
        <f>IF(
ISNA(MATCH(W$1,Events!$A:$A,0)),
0,
VLOOKUP(
VLOOKUP($A1733,'[4]OSMEC ID + EVENT'!$A:$I,5,FALSE),Events!$B:$D,3,FALSE))</f>
        <v>E020</v>
      </c>
      <c r="X1733" t="str">
        <f>IF(
ISNA(MATCH(X$1,Events!$A:$A,0)),
0,
VLOOKUP(
VLOOKUP($A1733,'[4]OSMEC ID + EVENT'!$A:$I,6,FALSE),Events!$B:$D,3,FALSE))</f>
        <v>E021</v>
      </c>
      <c r="Y1733" t="str">
        <f>IF(
ISNA(MATCH(Y$1,Events!$A:$A,0)),
0,
VLOOKUP(
VLOOKUP($A1733,'[4]OSMEC ID + EVENT'!$A:$I,7,FALSE),Events!$B:$D,3,FALSE))</f>
        <v>E022</v>
      </c>
      <c r="Z1733" t="str">
        <f>IF(
ISNA(MATCH(Z$1,Events!$A:$A,0)),
0,
VLOOKUP(
VLOOKUP($A1733,'[4]OSMEC ID + EVENT'!$A:$I,8,FALSE),Events!$B:$D,3,FALSE))</f>
        <v>E023</v>
      </c>
      <c r="AA1733" t="str">
        <f>IFERROR(
VLOOKUP(
VLOOKUP(A1733,'[5]OSMEC ID + SUBJECT'!$A:$B,2,FALSE),Subjects!$B:$D,3,FALSE),"")</f>
        <v/>
      </c>
      <c r="AB1733" t="str">
        <f>IFERROR(
VLOOKUP(
VLOOKUP(A1733,'[6]OSMEC ID + SUBJECT'!$A:$B,2,FALSE),Subjects!B:D,3,FALSE),"")</f>
        <v/>
      </c>
      <c r="AC1733" t="str">
        <f>IFERROR(
VLOOKUP(
VLOOKUP(A1733,'[7]OSMEC-ID + SESSION'!$A:$B,2,FALSE),Subjects!$B:$D,3,FALSE),"")</f>
        <v/>
      </c>
      <c r="AD1733" t="str">
        <f>IFERROR(
VLOOKUP(
VLOOKUP(A1733,'[8]OSMEC ID + SESSION'!$A:$B,2,FALSE),Subjects!$B:$D,3,FALSE),"")</f>
        <v/>
      </c>
      <c r="AE1733" s="12" t="str">
        <f>IFERROR(
VLOOKUP(
VLOOKUP(A1733,'[9]OSMEC ID + SUBJECT'!$A:$B,2,FALSE),Subjects!$B:$D,3,FALSE),"")</f>
        <v/>
      </c>
      <c r="AF1733" t="str">
        <f>IFERROR(
VLOOKUP(
VLOOKUP(A1733,'[10]OSMEC ID + SESSION'!$A:$B,2,FALSE),Subjects!$B:$D,3),"")</f>
        <v/>
      </c>
    </row>
    <row r="1734" spans="1:32" x14ac:dyDescent="0.75">
      <c r="A1734" t="str">
        <f>Deligate_List!A1738</f>
        <v>OSMEC-2254</v>
      </c>
      <c r="B1734" t="str">
        <f>VLOOKUP(A1734,Deligate_List!A:B,2,FALSE)</f>
        <v>MADDULA MANOGNA</v>
      </c>
      <c r="C1734" t="str">
        <f>IFERROR(
VLOOKUP(
VLOOKUP($A1734,'[1]OSMEC ID + WORKSHOP'!$A:$B,2,FALSE),Workshop!A:C,3,FALSE),"")</f>
        <v>W005</v>
      </c>
      <c r="D1734" t="str">
        <f>IF($D$1 =Events!$A$2,
VLOOKUP(
VLOOKUP($A1734,'[2]OSMEC ID + EVENT'!$A:$E,2,FALSE),Events!$B:$D,3,FALSE))</f>
        <v>E001</v>
      </c>
      <c r="E1734" t="str">
        <f>IF(E$1=Events!$A$3,
VLOOKUP(
VLOOKUP($A1734,'[2]OSMEC ID + EVENT'!$A:$E,3,FALSE),Events!B:D,3,FALSE))</f>
        <v>E002</v>
      </c>
      <c r="F1734" t="str">
        <f>IF($F$1=Events!$A$4,
VLOOKUP(
VLOOKUP($A1736,'[2]OSMEC ID + EVENT'!$A:$E,4,FALSE),Events!B:D,3,FALSE),)</f>
        <v>E003</v>
      </c>
      <c r="G1734" t="str">
        <f>IF($G$1=Events!$A$5,
VLOOKUP(
VLOOKUP($A1736,'[2]OSMEC ID + EVENT'!$A:$E,5,FALSE),Events!$B:$D,3,FALSE),)</f>
        <v>E004</v>
      </c>
      <c r="H1734" s="3" t="str">
        <f>IF($H$1= VLOOKUP($H$1,Events!$A:$D,1,FALSE),
VLOOKUP(
VLOOKUP(A1734,'[3]OSMEC ID + EVENT'!$A:$M,2,FALSE),Events!B:D,3,FALSE),)</f>
        <v>E005</v>
      </c>
      <c r="I1734" s="3" t="str">
        <f>IF(I$1= VLOOKUP(I$1,Events!$A:$D,1,FALSE),
VLOOKUP(
VLOOKUP($A1734,'[3]OSMEC ID + EVENT'!$A:$M,3,FALSE),Events!$B:$D,3,FALSE),)</f>
        <v>E006</v>
      </c>
      <c r="J1734" t="str">
        <f>IF(J$1= VLOOKUP(J$1,Events!$A:$D,1,FALSE),
VLOOKUP(
VLOOKUP($A1734,'[3]OSMEC ID + EVENT'!$A:$M,4,FALSE),Events!$B:$D,3,FALSE),)</f>
        <v>E007</v>
      </c>
      <c r="K1734" t="str">
        <f>IF(K$1= VLOOKUP(K$1,Events!$A:$D,1,FALSE),
VLOOKUP(
VLOOKUP($A1734,'[3]OSMEC ID + EVENT'!$A:$M,5,FALSE),Events!$B:$D,3,FALSE),)</f>
        <v>E008</v>
      </c>
      <c r="L1734" t="str">
        <f>IF(L$1= VLOOKUP(L$1,Events!$A:$D,1,FALSE),
VLOOKUP(
VLOOKUP($A1734,'[3]OSMEC ID + EVENT'!$A:$M,6,FALSE),Events!$B:$D,3,FALSE),)</f>
        <v>E009</v>
      </c>
      <c r="M1734" t="str">
        <f>IF(M$1= VLOOKUP(M$1,Events!$A:$D,1,FALSE),
VLOOKUP(
VLOOKUP($A1734,'[3]OSMEC ID + EVENT'!$A:$M,7,FALSE),Events!$B:$D,3,FALSE),)</f>
        <v>E010</v>
      </c>
      <c r="N1734" t="str">
        <f>IF(N$1= VLOOKUP(N$1,Events!$A:$D,1,FALSE),
VLOOKUP(
VLOOKUP($A1734,'[3]OSMEC ID + EVENT'!$A:$M,8,FALSE),Events!$B:$D,3,FALSE),)</f>
        <v>E011</v>
      </c>
      <c r="O1734" t="str">
        <f>IF(O$1= VLOOKUP(O$1,Events!$A:$D,1,FALSE),
VLOOKUP(
VLOOKUP($A1734,'[3]OSMEC ID + EVENT'!$A:$M,9,FALSE),Events!$B:$D,3,FALSE),)</f>
        <v>E012</v>
      </c>
      <c r="P1734" t="str">
        <f>IF(P$1= VLOOKUP(P$1,Events!$A:$D,1,FALSE),
VLOOKUP(
VLOOKUP($A1734,'[3]OSMEC ID + EVENT'!$A:$M,10,FALSE),Events!$B:$D,3,FALSE),)</f>
        <v>E013</v>
      </c>
      <c r="Q1734" t="str">
        <f>IF(Q$1= VLOOKUP(Q$1,Events!$A:$D,1,FALSE),
VLOOKUP(
VLOOKUP($A1734,'[3]OSMEC ID + EVENT'!$A:$M,11,FALSE),Events!$B:$D,3,FALSE),)</f>
        <v>E014</v>
      </c>
      <c r="R1734" t="str">
        <f>IF(R$1= VLOOKUP(R$1,Events!$A:$D,1,FALSE),
VLOOKUP(
VLOOKUP($A1734,'[3]OSMEC ID + EVENT'!$A:$M,12,FALSE),Events!$B:$D,3,FALSE),)</f>
        <v>E015</v>
      </c>
      <c r="S1734" t="str">
        <f>IF(S$1= VLOOKUP(S$1,Events!$A:$D,1,FALSE),
VLOOKUP(
VLOOKUP($A1734,'[3]OSMEC ID + EVENT'!$A:$M,13,FALSE),Events!$B:$D,3,FALSE),)</f>
        <v>E016</v>
      </c>
      <c r="T1734" t="str">
        <f>IF(
ISNA(MATCH(T$1,Events!$A:$A,0)),
0,
VLOOKUP(
VLOOKUP(A1734,'[4]OSMEC ID + EVENT'!$A:$I,2,FALSE),Events!$B:$D,3,FALSE))</f>
        <v>E017</v>
      </c>
      <c r="U1734" t="str">
        <f>IF(
ISNA(MATCH(U$1,Events!$A:$A,0)),
0,
VLOOKUP(
VLOOKUP($A1734,'[4]OSMEC ID + EVENT'!$A:$I,3,FALSE),Events!$B:$D,3,FALSE))</f>
        <v>E018</v>
      </c>
      <c r="V1734" t="str">
        <f>IF(
ISNA(MATCH(V$1,Events!$A:$A,0)),
0,
VLOOKUP(
VLOOKUP($A1734,'[4]OSMEC ID + EVENT'!$A:$I,4,FALSE),Events!$B:$D,3,FALSE))</f>
        <v>E019</v>
      </c>
      <c r="W1734" t="str">
        <f>IF(
ISNA(MATCH(W$1,Events!$A:$A,0)),
0,
VLOOKUP(
VLOOKUP($A1734,'[4]OSMEC ID + EVENT'!$A:$I,5,FALSE),Events!$B:$D,3,FALSE))</f>
        <v>E020</v>
      </c>
      <c r="X1734" t="str">
        <f>IF(
ISNA(MATCH(X$1,Events!$A:$A,0)),
0,
VLOOKUP(
VLOOKUP($A1734,'[4]OSMEC ID + EVENT'!$A:$I,6,FALSE),Events!$B:$D,3,FALSE))</f>
        <v>E021</v>
      </c>
      <c r="Y1734" t="str">
        <f>IF(
ISNA(MATCH(Y$1,Events!$A:$A,0)),
0,
VLOOKUP(
VLOOKUP($A1734,'[4]OSMEC ID + EVENT'!$A:$I,7,FALSE),Events!$B:$D,3,FALSE))</f>
        <v>E022</v>
      </c>
      <c r="Z1734" t="str">
        <f>IF(
ISNA(MATCH(Z$1,Events!$A:$A,0)),
0,
VLOOKUP(
VLOOKUP($A1734,'[4]OSMEC ID + EVENT'!$A:$I,8,FALSE),Events!$B:$D,3,FALSE))</f>
        <v>E023</v>
      </c>
      <c r="AA1734" t="str">
        <f>IFERROR(
VLOOKUP(
VLOOKUP(A1734,'[5]OSMEC ID + SUBJECT'!$A:$B,2,FALSE),Subjects!$B:$D,3,FALSE),"")</f>
        <v/>
      </c>
      <c r="AB1734" t="str">
        <f>IFERROR(
VLOOKUP(
VLOOKUP(A1734,'[6]OSMEC ID + SUBJECT'!$A:$B,2,FALSE),Subjects!B:D,3,FALSE),"")</f>
        <v/>
      </c>
      <c r="AC1734" t="str">
        <f>IFERROR(
VLOOKUP(
VLOOKUP(A1734,'[7]OSMEC-ID + SESSION'!$A:$B,2,FALSE),Subjects!$B:$D,3,FALSE),"")</f>
        <v/>
      </c>
      <c r="AD1734" t="str">
        <f>IFERROR(
VLOOKUP(
VLOOKUP(A1734,'[8]OSMEC ID + SESSION'!$A:$B,2,FALSE),Subjects!$B:$D,3,FALSE),"")</f>
        <v/>
      </c>
      <c r="AE1734" s="12" t="str">
        <f>IFERROR(
VLOOKUP(
VLOOKUP(A1734,'[9]OSMEC ID + SUBJECT'!$A:$B,2,FALSE),Subjects!$B:$D,3,FALSE),"")</f>
        <v/>
      </c>
      <c r="AF1734" t="str">
        <f>IFERROR(
VLOOKUP(
VLOOKUP(A1734,'[10]OSMEC ID + SESSION'!$A:$B,2,FALSE),Subjects!$B:$D,3),"")</f>
        <v/>
      </c>
    </row>
    <row r="1735" spans="1:32" x14ac:dyDescent="0.75">
      <c r="A1735" t="str">
        <f>Deligate_List!A1739</f>
        <v>OSMEC-2252</v>
      </c>
      <c r="B1735" t="str">
        <f>VLOOKUP(A1735,Deligate_List!A:B,2,FALSE)</f>
        <v>DEEPTI RAJAN</v>
      </c>
      <c r="C1735" t="str">
        <f>IFERROR(
VLOOKUP(
VLOOKUP($A1735,'[1]OSMEC ID + WORKSHOP'!$A:$B,2,FALSE),Workshop!A:C,3,FALSE),"")</f>
        <v>W003</v>
      </c>
      <c r="D1735" t="str">
        <f>IF($D$1 =Events!$A$2,
VLOOKUP(
VLOOKUP($A1735,'[2]OSMEC ID + EVENT'!$A:$E,2,FALSE),Events!$B:$D,3,FALSE))</f>
        <v>E001</v>
      </c>
      <c r="E1735" t="str">
        <f>IF(E$1=Events!$A$3,
VLOOKUP(
VLOOKUP($A1735,'[2]OSMEC ID + EVENT'!$A:$E,3,FALSE),Events!B:D,3,FALSE))</f>
        <v>E002</v>
      </c>
      <c r="F1735" t="str">
        <f>IF($F$1=Events!$A$4,
VLOOKUP(
VLOOKUP($A1737,'[2]OSMEC ID + EVENT'!$A:$E,4,FALSE),Events!B:D,3,FALSE),)</f>
        <v>E003</v>
      </c>
      <c r="G1735" t="str">
        <f>IF($G$1=Events!$A$5,
VLOOKUP(
VLOOKUP($A1737,'[2]OSMEC ID + EVENT'!$A:$E,5,FALSE),Events!$B:$D,3,FALSE),)</f>
        <v>E004</v>
      </c>
      <c r="H1735" s="3" t="str">
        <f>IF($H$1= VLOOKUP($H$1,Events!$A:$D,1,FALSE),
VLOOKUP(
VLOOKUP(A1735,'[3]OSMEC ID + EVENT'!$A:$M,2,FALSE),Events!B:D,3,FALSE),)</f>
        <v>E005</v>
      </c>
      <c r="I1735" s="3" t="str">
        <f>IF(I$1= VLOOKUP(I$1,Events!$A:$D,1,FALSE),
VLOOKUP(
VLOOKUP($A1735,'[3]OSMEC ID + EVENT'!$A:$M,3,FALSE),Events!$B:$D,3,FALSE),)</f>
        <v>E006</v>
      </c>
      <c r="J1735" t="str">
        <f>IF(J$1= VLOOKUP(J$1,Events!$A:$D,1,FALSE),
VLOOKUP(
VLOOKUP($A1735,'[3]OSMEC ID + EVENT'!$A:$M,4,FALSE),Events!$B:$D,3,FALSE),)</f>
        <v>E007</v>
      </c>
      <c r="K1735" t="str">
        <f>IF(K$1= VLOOKUP(K$1,Events!$A:$D,1,FALSE),
VLOOKUP(
VLOOKUP($A1735,'[3]OSMEC ID + EVENT'!$A:$M,5,FALSE),Events!$B:$D,3,FALSE),)</f>
        <v>E008</v>
      </c>
      <c r="L1735" t="str">
        <f>IF(L$1= VLOOKUP(L$1,Events!$A:$D,1,FALSE),
VLOOKUP(
VLOOKUP($A1735,'[3]OSMEC ID + EVENT'!$A:$M,6,FALSE),Events!$B:$D,3,FALSE),)</f>
        <v>E009</v>
      </c>
      <c r="M1735" t="str">
        <f>IF(M$1= VLOOKUP(M$1,Events!$A:$D,1,FALSE),
VLOOKUP(
VLOOKUP($A1735,'[3]OSMEC ID + EVENT'!$A:$M,7,FALSE),Events!$B:$D,3,FALSE),)</f>
        <v>E010</v>
      </c>
      <c r="N1735" t="str">
        <f>IF(N$1= VLOOKUP(N$1,Events!$A:$D,1,FALSE),
VLOOKUP(
VLOOKUP($A1735,'[3]OSMEC ID + EVENT'!$A:$M,8,FALSE),Events!$B:$D,3,FALSE),)</f>
        <v>E011</v>
      </c>
      <c r="O1735" t="str">
        <f>IF(O$1= VLOOKUP(O$1,Events!$A:$D,1,FALSE),
VLOOKUP(
VLOOKUP($A1735,'[3]OSMEC ID + EVENT'!$A:$M,9,FALSE),Events!$B:$D,3,FALSE),)</f>
        <v>E012</v>
      </c>
      <c r="P1735" t="str">
        <f>IF(P$1= VLOOKUP(P$1,Events!$A:$D,1,FALSE),
VLOOKUP(
VLOOKUP($A1735,'[3]OSMEC ID + EVENT'!$A:$M,10,FALSE),Events!$B:$D,3,FALSE),)</f>
        <v>E013</v>
      </c>
      <c r="Q1735" t="str">
        <f>IF(Q$1= VLOOKUP(Q$1,Events!$A:$D,1,FALSE),
VLOOKUP(
VLOOKUP($A1735,'[3]OSMEC ID + EVENT'!$A:$M,11,FALSE),Events!$B:$D,3,FALSE),)</f>
        <v>E014</v>
      </c>
      <c r="R1735" t="str">
        <f>IF(R$1= VLOOKUP(R$1,Events!$A:$D,1,FALSE),
VLOOKUP(
VLOOKUP($A1735,'[3]OSMEC ID + EVENT'!$A:$M,12,FALSE),Events!$B:$D,3,FALSE),)</f>
        <v>E015</v>
      </c>
      <c r="S1735" t="str">
        <f>IF(S$1= VLOOKUP(S$1,Events!$A:$D,1,FALSE),
VLOOKUP(
VLOOKUP($A1735,'[3]OSMEC ID + EVENT'!$A:$M,13,FALSE),Events!$B:$D,3,FALSE),)</f>
        <v>E016</v>
      </c>
      <c r="T1735" t="str">
        <f>IF(
ISNA(MATCH(T$1,Events!$A:$A,0)),
0,
VLOOKUP(
VLOOKUP(A1735,'[4]OSMEC ID + EVENT'!$A:$I,2,FALSE),Events!$B:$D,3,FALSE))</f>
        <v>E017</v>
      </c>
      <c r="U1735" t="str">
        <f>IF(
ISNA(MATCH(U$1,Events!$A:$A,0)),
0,
VLOOKUP(
VLOOKUP($A1735,'[4]OSMEC ID + EVENT'!$A:$I,3,FALSE),Events!$B:$D,3,FALSE))</f>
        <v>E018</v>
      </c>
      <c r="V1735" t="str">
        <f>IF(
ISNA(MATCH(V$1,Events!$A:$A,0)),
0,
VLOOKUP(
VLOOKUP($A1735,'[4]OSMEC ID + EVENT'!$A:$I,4,FALSE),Events!$B:$D,3,FALSE))</f>
        <v>E019</v>
      </c>
      <c r="W1735" t="str">
        <f>IF(
ISNA(MATCH(W$1,Events!$A:$A,0)),
0,
VLOOKUP(
VLOOKUP($A1735,'[4]OSMEC ID + EVENT'!$A:$I,5,FALSE),Events!$B:$D,3,FALSE))</f>
        <v>E020</v>
      </c>
      <c r="X1735" t="str">
        <f>IF(
ISNA(MATCH(X$1,Events!$A:$A,0)),
0,
VLOOKUP(
VLOOKUP($A1735,'[4]OSMEC ID + EVENT'!$A:$I,6,FALSE),Events!$B:$D,3,FALSE))</f>
        <v>E021</v>
      </c>
      <c r="Y1735" t="str">
        <f>IF(
ISNA(MATCH(Y$1,Events!$A:$A,0)),
0,
VLOOKUP(
VLOOKUP($A1735,'[4]OSMEC ID + EVENT'!$A:$I,7,FALSE),Events!$B:$D,3,FALSE))</f>
        <v>E022</v>
      </c>
      <c r="Z1735" t="str">
        <f>IF(
ISNA(MATCH(Z$1,Events!$A:$A,0)),
0,
VLOOKUP(
VLOOKUP($A1735,'[4]OSMEC ID + EVENT'!$A:$I,8,FALSE),Events!$B:$D,3,FALSE))</f>
        <v>E023</v>
      </c>
      <c r="AA1735" t="str">
        <f>IFERROR(
VLOOKUP(
VLOOKUP(A1735,'[5]OSMEC ID + SUBJECT'!$A:$B,2,FALSE),Subjects!$B:$D,3,FALSE),"")</f>
        <v/>
      </c>
      <c r="AB1735" t="str">
        <f>IFERROR(
VLOOKUP(
VLOOKUP(A1735,'[6]OSMEC ID + SUBJECT'!$A:$B,2,FALSE),Subjects!B:D,3,FALSE),"")</f>
        <v/>
      </c>
      <c r="AC1735" t="str">
        <f>IFERROR(
VLOOKUP(
VLOOKUP(A1735,'[7]OSMEC-ID + SESSION'!$A:$B,2,FALSE),Subjects!$B:$D,3,FALSE),"")</f>
        <v/>
      </c>
      <c r="AD1735" t="str">
        <f>IFERROR(
VLOOKUP(
VLOOKUP(A1735,'[8]OSMEC ID + SESSION'!$A:$B,2,FALSE),Subjects!$B:$D,3,FALSE),"")</f>
        <v/>
      </c>
      <c r="AE1735" s="12" t="str">
        <f>IFERROR(
VLOOKUP(
VLOOKUP(A1735,'[9]OSMEC ID + SUBJECT'!$A:$B,2,FALSE),Subjects!$B:$D,3,FALSE),"")</f>
        <v/>
      </c>
      <c r="AF1735" t="str">
        <f>IFERROR(
VLOOKUP(
VLOOKUP(A1735,'[10]OSMEC ID + SESSION'!$A:$B,2,FALSE),Subjects!$B:$D,3),"")</f>
        <v/>
      </c>
    </row>
    <row r="1736" spans="1:32" x14ac:dyDescent="0.75">
      <c r="A1736" t="str">
        <f>Deligate_List!A1740</f>
        <v>OSMEC-2255</v>
      </c>
      <c r="B1736" t="str">
        <f>VLOOKUP(A1736,Deligate_List!A:B,2,FALSE)</f>
        <v>RAJYA LAKSHMI AKISETTI</v>
      </c>
      <c r="C1736" t="str">
        <f>IFERROR(
VLOOKUP(
VLOOKUP($A1736,'[1]OSMEC ID + WORKSHOP'!$A:$B,2,FALSE),Workshop!A:C,3,FALSE),"")</f>
        <v>W006</v>
      </c>
      <c r="D1736" t="str">
        <f>IF($D$1 =Events!$A$2,
VLOOKUP(
VLOOKUP($A1736,'[2]OSMEC ID + EVENT'!$A:$E,2,FALSE),Events!$B:$D,3,FALSE))</f>
        <v>E001</v>
      </c>
      <c r="E1736" t="str">
        <f>IF(E$1=Events!$A$3,
VLOOKUP(
VLOOKUP($A1736,'[2]OSMEC ID + EVENT'!$A:$E,3,FALSE),Events!B:D,3,FALSE))</f>
        <v>E002</v>
      </c>
      <c r="F1736" t="str">
        <f>IF($F$1=Events!$A$4,
VLOOKUP(
VLOOKUP($A1738,'[2]OSMEC ID + EVENT'!$A:$E,4,FALSE),Events!B:D,3,FALSE),)</f>
        <v>E003</v>
      </c>
      <c r="G1736" t="str">
        <f>IF($G$1=Events!$A$5,
VLOOKUP(
VLOOKUP($A1738,'[2]OSMEC ID + EVENT'!$A:$E,5,FALSE),Events!$B:$D,3,FALSE),)</f>
        <v>E004</v>
      </c>
      <c r="H1736" s="3" t="str">
        <f>IF($H$1= VLOOKUP($H$1,Events!$A:$D,1,FALSE),
VLOOKUP(
VLOOKUP(A1736,'[3]OSMEC ID + EVENT'!$A:$M,2,FALSE),Events!B:D,3,FALSE),)</f>
        <v>E005</v>
      </c>
      <c r="I1736" s="3" t="str">
        <f>IF(I$1= VLOOKUP(I$1,Events!$A:$D,1,FALSE),
VLOOKUP(
VLOOKUP($A1736,'[3]OSMEC ID + EVENT'!$A:$M,3,FALSE),Events!$B:$D,3,FALSE),)</f>
        <v>E006</v>
      </c>
      <c r="J1736" t="str">
        <f>IF(J$1= VLOOKUP(J$1,Events!$A:$D,1,FALSE),
VLOOKUP(
VLOOKUP($A1736,'[3]OSMEC ID + EVENT'!$A:$M,4,FALSE),Events!$B:$D,3,FALSE),)</f>
        <v>E007</v>
      </c>
      <c r="K1736" t="str">
        <f>IF(K$1= VLOOKUP(K$1,Events!$A:$D,1,FALSE),
VLOOKUP(
VLOOKUP($A1736,'[3]OSMEC ID + EVENT'!$A:$M,5,FALSE),Events!$B:$D,3,FALSE),)</f>
        <v>E008</v>
      </c>
      <c r="L1736" t="str">
        <f>IF(L$1= VLOOKUP(L$1,Events!$A:$D,1,FALSE),
VLOOKUP(
VLOOKUP($A1736,'[3]OSMEC ID + EVENT'!$A:$M,6,FALSE),Events!$B:$D,3,FALSE),)</f>
        <v>E009</v>
      </c>
      <c r="M1736" t="str">
        <f>IF(M$1= VLOOKUP(M$1,Events!$A:$D,1,FALSE),
VLOOKUP(
VLOOKUP($A1736,'[3]OSMEC ID + EVENT'!$A:$M,7,FALSE),Events!$B:$D,3,FALSE),)</f>
        <v>E010</v>
      </c>
      <c r="N1736" t="str">
        <f>IF(N$1= VLOOKUP(N$1,Events!$A:$D,1,FALSE),
VLOOKUP(
VLOOKUP($A1736,'[3]OSMEC ID + EVENT'!$A:$M,8,FALSE),Events!$B:$D,3,FALSE),)</f>
        <v>E011</v>
      </c>
      <c r="O1736" t="str">
        <f>IF(O$1= VLOOKUP(O$1,Events!$A:$D,1,FALSE),
VLOOKUP(
VLOOKUP($A1736,'[3]OSMEC ID + EVENT'!$A:$M,9,FALSE),Events!$B:$D,3,FALSE),)</f>
        <v>E012</v>
      </c>
      <c r="P1736" t="str">
        <f>IF(P$1= VLOOKUP(P$1,Events!$A:$D,1,FALSE),
VLOOKUP(
VLOOKUP($A1736,'[3]OSMEC ID + EVENT'!$A:$M,10,FALSE),Events!$B:$D,3,FALSE),)</f>
        <v>E013</v>
      </c>
      <c r="Q1736" t="str">
        <f>IF(Q$1= VLOOKUP(Q$1,Events!$A:$D,1,FALSE),
VLOOKUP(
VLOOKUP($A1736,'[3]OSMEC ID + EVENT'!$A:$M,11,FALSE),Events!$B:$D,3,FALSE),)</f>
        <v>E014</v>
      </c>
      <c r="R1736" t="str">
        <f>IF(R$1= VLOOKUP(R$1,Events!$A:$D,1,FALSE),
VLOOKUP(
VLOOKUP($A1736,'[3]OSMEC ID + EVENT'!$A:$M,12,FALSE),Events!$B:$D,3,FALSE),)</f>
        <v>E015</v>
      </c>
      <c r="S1736" t="str">
        <f>IF(S$1= VLOOKUP(S$1,Events!$A:$D,1,FALSE),
VLOOKUP(
VLOOKUP($A1736,'[3]OSMEC ID + EVENT'!$A:$M,13,FALSE),Events!$B:$D,3,FALSE),)</f>
        <v>E016</v>
      </c>
      <c r="T1736" t="str">
        <f>IF(
ISNA(MATCH(T$1,Events!$A:$A,0)),
0,
VLOOKUP(
VLOOKUP(A1736,'[4]OSMEC ID + EVENT'!$A:$I,2,FALSE),Events!$B:$D,3,FALSE))</f>
        <v>E017</v>
      </c>
      <c r="U1736" t="str">
        <f>IF(
ISNA(MATCH(U$1,Events!$A:$A,0)),
0,
VLOOKUP(
VLOOKUP($A1736,'[4]OSMEC ID + EVENT'!$A:$I,3,FALSE),Events!$B:$D,3,FALSE))</f>
        <v>E018</v>
      </c>
      <c r="V1736" t="str">
        <f>IF(
ISNA(MATCH(V$1,Events!$A:$A,0)),
0,
VLOOKUP(
VLOOKUP($A1736,'[4]OSMEC ID + EVENT'!$A:$I,4,FALSE),Events!$B:$D,3,FALSE))</f>
        <v>E019</v>
      </c>
      <c r="W1736" t="str">
        <f>IF(
ISNA(MATCH(W$1,Events!$A:$A,0)),
0,
VLOOKUP(
VLOOKUP($A1736,'[4]OSMEC ID + EVENT'!$A:$I,5,FALSE),Events!$B:$D,3,FALSE))</f>
        <v>E020</v>
      </c>
      <c r="X1736" t="str">
        <f>IF(
ISNA(MATCH(X$1,Events!$A:$A,0)),
0,
VLOOKUP(
VLOOKUP($A1736,'[4]OSMEC ID + EVENT'!$A:$I,6,FALSE),Events!$B:$D,3,FALSE))</f>
        <v>E021</v>
      </c>
      <c r="Y1736" t="str">
        <f>IF(
ISNA(MATCH(Y$1,Events!$A:$A,0)),
0,
VLOOKUP(
VLOOKUP($A1736,'[4]OSMEC ID + EVENT'!$A:$I,7,FALSE),Events!$B:$D,3,FALSE))</f>
        <v>E022</v>
      </c>
      <c r="Z1736" t="str">
        <f>IF(
ISNA(MATCH(Z$1,Events!$A:$A,0)),
0,
VLOOKUP(
VLOOKUP($A1736,'[4]OSMEC ID + EVENT'!$A:$I,8,FALSE),Events!$B:$D,3,FALSE))</f>
        <v>E023</v>
      </c>
      <c r="AA1736" t="str">
        <f>IFERROR(
VLOOKUP(
VLOOKUP(A1736,'[5]OSMEC ID + SUBJECT'!$A:$B,2,FALSE),Subjects!$B:$D,3,FALSE),"")</f>
        <v/>
      </c>
      <c r="AB1736" t="str">
        <f>IFERROR(
VLOOKUP(
VLOOKUP(A1736,'[6]OSMEC ID + SUBJECT'!$A:$B,2,FALSE),Subjects!B:D,3,FALSE),"")</f>
        <v/>
      </c>
      <c r="AC1736" t="str">
        <f>IFERROR(
VLOOKUP(
VLOOKUP(A1736,'[7]OSMEC-ID + SESSION'!$A:$B,2,FALSE),Subjects!$B:$D,3,FALSE),"")</f>
        <v/>
      </c>
      <c r="AD1736" t="str">
        <f>IFERROR(
VLOOKUP(
VLOOKUP(A1736,'[8]OSMEC ID + SESSION'!$A:$B,2,FALSE),Subjects!$B:$D,3,FALSE),"")</f>
        <v/>
      </c>
      <c r="AE1736" s="12" t="str">
        <f>IFERROR(
VLOOKUP(
VLOOKUP(A1736,'[9]OSMEC ID + SUBJECT'!$A:$B,2,FALSE),Subjects!$B:$D,3,FALSE),"")</f>
        <v/>
      </c>
      <c r="AF1736" t="str">
        <f>IFERROR(
VLOOKUP(
VLOOKUP(A1736,'[10]OSMEC ID + SESSION'!$A:$B,2,FALSE),Subjects!$B:$D,3),"")</f>
        <v/>
      </c>
    </row>
    <row r="1737" spans="1:32" x14ac:dyDescent="0.75">
      <c r="A1737" t="str">
        <f>Deligate_List!A1741</f>
        <v>OSMEC-2256</v>
      </c>
      <c r="B1737" t="str">
        <f>VLOOKUP(A1737,Deligate_List!A:B,2,FALSE)</f>
        <v>ZEBA FATIMA</v>
      </c>
      <c r="C1737" t="str">
        <f>IFERROR(
VLOOKUP(
VLOOKUP($A1737,'[1]OSMEC ID + WORKSHOP'!$A:$B,2,FALSE),Workshop!A:C,3,FALSE),"")</f>
        <v>W002</v>
      </c>
      <c r="D1737" t="str">
        <f>IF($D$1 =Events!$A$2,
VLOOKUP(
VLOOKUP($A1737,'[2]OSMEC ID + EVENT'!$A:$E,2,FALSE),Events!$B:$D,3,FALSE))</f>
        <v>E001</v>
      </c>
      <c r="E1737" t="str">
        <f>IF(E$1=Events!$A$3,
VLOOKUP(
VLOOKUP($A1737,'[2]OSMEC ID + EVENT'!$A:$E,3,FALSE),Events!B:D,3,FALSE))</f>
        <v>E002</v>
      </c>
      <c r="F1737" t="str">
        <f>IF($F$1=Events!$A$4,
VLOOKUP(
VLOOKUP($A1739,'[2]OSMEC ID + EVENT'!$A:$E,4,FALSE),Events!B:D,3,FALSE),)</f>
        <v>E003</v>
      </c>
      <c r="G1737" t="str">
        <f>IF($G$1=Events!$A$5,
VLOOKUP(
VLOOKUP($A1739,'[2]OSMEC ID + EVENT'!$A:$E,5,FALSE),Events!$B:$D,3,FALSE),)</f>
        <v>E004</v>
      </c>
      <c r="H1737" s="3" t="str">
        <f>IF($H$1= VLOOKUP($H$1,Events!$A:$D,1,FALSE),
VLOOKUP(
VLOOKUP(A1737,'[3]OSMEC ID + EVENT'!$A:$M,2,FALSE),Events!B:D,3,FALSE),)</f>
        <v>E005</v>
      </c>
      <c r="I1737" s="3" t="str">
        <f>IF(I$1= VLOOKUP(I$1,Events!$A:$D,1,FALSE),
VLOOKUP(
VLOOKUP($A1737,'[3]OSMEC ID + EVENT'!$A:$M,3,FALSE),Events!$B:$D,3,FALSE),)</f>
        <v>E006</v>
      </c>
      <c r="J1737" t="str">
        <f>IF(J$1= VLOOKUP(J$1,Events!$A:$D,1,FALSE),
VLOOKUP(
VLOOKUP($A1737,'[3]OSMEC ID + EVENT'!$A:$M,4,FALSE),Events!$B:$D,3,FALSE),)</f>
        <v>E007</v>
      </c>
      <c r="K1737" t="str">
        <f>IF(K$1= VLOOKUP(K$1,Events!$A:$D,1,FALSE),
VLOOKUP(
VLOOKUP($A1737,'[3]OSMEC ID + EVENT'!$A:$M,5,FALSE),Events!$B:$D,3,FALSE),)</f>
        <v>E008</v>
      </c>
      <c r="L1737" t="str">
        <f>IF(L$1= VLOOKUP(L$1,Events!$A:$D,1,FALSE),
VLOOKUP(
VLOOKUP($A1737,'[3]OSMEC ID + EVENT'!$A:$M,6,FALSE),Events!$B:$D,3,FALSE),)</f>
        <v>E009</v>
      </c>
      <c r="M1737" t="str">
        <f>IF(M$1= VLOOKUP(M$1,Events!$A:$D,1,FALSE),
VLOOKUP(
VLOOKUP($A1737,'[3]OSMEC ID + EVENT'!$A:$M,7,FALSE),Events!$B:$D,3,FALSE),)</f>
        <v>E010</v>
      </c>
      <c r="N1737" t="str">
        <f>IF(N$1= VLOOKUP(N$1,Events!$A:$D,1,FALSE),
VLOOKUP(
VLOOKUP($A1737,'[3]OSMEC ID + EVENT'!$A:$M,8,FALSE),Events!$B:$D,3,FALSE),)</f>
        <v>E011</v>
      </c>
      <c r="O1737" t="str">
        <f>IF(O$1= VLOOKUP(O$1,Events!$A:$D,1,FALSE),
VLOOKUP(
VLOOKUP($A1737,'[3]OSMEC ID + EVENT'!$A:$M,9,FALSE),Events!$B:$D,3,FALSE),)</f>
        <v>E012</v>
      </c>
      <c r="P1737" t="str">
        <f>IF(P$1= VLOOKUP(P$1,Events!$A:$D,1,FALSE),
VLOOKUP(
VLOOKUP($A1737,'[3]OSMEC ID + EVENT'!$A:$M,10,FALSE),Events!$B:$D,3,FALSE),)</f>
        <v>E013</v>
      </c>
      <c r="Q1737" t="str">
        <f>IF(Q$1= VLOOKUP(Q$1,Events!$A:$D,1,FALSE),
VLOOKUP(
VLOOKUP($A1737,'[3]OSMEC ID + EVENT'!$A:$M,11,FALSE),Events!$B:$D,3,FALSE),)</f>
        <v>E014</v>
      </c>
      <c r="R1737" t="str">
        <f>IF(R$1= VLOOKUP(R$1,Events!$A:$D,1,FALSE),
VLOOKUP(
VLOOKUP($A1737,'[3]OSMEC ID + EVENT'!$A:$M,12,FALSE),Events!$B:$D,3,FALSE),)</f>
        <v>E015</v>
      </c>
      <c r="S1737" t="str">
        <f>IF(S$1= VLOOKUP(S$1,Events!$A:$D,1,FALSE),
VLOOKUP(
VLOOKUP($A1737,'[3]OSMEC ID + EVENT'!$A:$M,13,FALSE),Events!$B:$D,3,FALSE),)</f>
        <v>E016</v>
      </c>
      <c r="T1737" t="str">
        <f>IF(
ISNA(MATCH(T$1,Events!$A:$A,0)),
0,
VLOOKUP(
VLOOKUP(A1737,'[4]OSMEC ID + EVENT'!$A:$I,2,FALSE),Events!$B:$D,3,FALSE))</f>
        <v>E017</v>
      </c>
      <c r="U1737" t="str">
        <f>IF(
ISNA(MATCH(U$1,Events!$A:$A,0)),
0,
VLOOKUP(
VLOOKUP($A1737,'[4]OSMEC ID + EVENT'!$A:$I,3,FALSE),Events!$B:$D,3,FALSE))</f>
        <v>E018</v>
      </c>
      <c r="V1737" t="str">
        <f>IF(
ISNA(MATCH(V$1,Events!$A:$A,0)),
0,
VLOOKUP(
VLOOKUP($A1737,'[4]OSMEC ID + EVENT'!$A:$I,4,FALSE),Events!$B:$D,3,FALSE))</f>
        <v>E019</v>
      </c>
      <c r="W1737" t="str">
        <f>IF(
ISNA(MATCH(W$1,Events!$A:$A,0)),
0,
VLOOKUP(
VLOOKUP($A1737,'[4]OSMEC ID + EVENT'!$A:$I,5,FALSE),Events!$B:$D,3,FALSE))</f>
        <v>E020</v>
      </c>
      <c r="X1737" t="str">
        <f>IF(
ISNA(MATCH(X$1,Events!$A:$A,0)),
0,
VLOOKUP(
VLOOKUP($A1737,'[4]OSMEC ID + EVENT'!$A:$I,6,FALSE),Events!$B:$D,3,FALSE))</f>
        <v>E021</v>
      </c>
      <c r="Y1737" t="str">
        <f>IF(
ISNA(MATCH(Y$1,Events!$A:$A,0)),
0,
VLOOKUP(
VLOOKUP($A1737,'[4]OSMEC ID + EVENT'!$A:$I,7,FALSE),Events!$B:$D,3,FALSE))</f>
        <v>E022</v>
      </c>
      <c r="Z1737" t="str">
        <f>IF(
ISNA(MATCH(Z$1,Events!$A:$A,0)),
0,
VLOOKUP(
VLOOKUP($A1737,'[4]OSMEC ID + EVENT'!$A:$I,8,FALSE),Events!$B:$D,3,FALSE))</f>
        <v>E023</v>
      </c>
      <c r="AA1737" t="str">
        <f>IFERROR(
VLOOKUP(
VLOOKUP(A1737,'[5]OSMEC ID + SUBJECT'!$A:$B,2,FALSE),Subjects!$B:$D,3,FALSE),"")</f>
        <v/>
      </c>
      <c r="AB1737" t="str">
        <f>IFERROR(
VLOOKUP(
VLOOKUP(A1737,'[6]OSMEC ID + SUBJECT'!$A:$B,2,FALSE),Subjects!B:D,3,FALSE),"")</f>
        <v/>
      </c>
      <c r="AC1737" t="str">
        <f>IFERROR(
VLOOKUP(
VLOOKUP(A1737,'[7]OSMEC-ID + SESSION'!$A:$B,2,FALSE),Subjects!$B:$D,3,FALSE),"")</f>
        <v/>
      </c>
      <c r="AD1737" t="str">
        <f>IFERROR(
VLOOKUP(
VLOOKUP(A1737,'[8]OSMEC ID + SESSION'!$A:$B,2,FALSE),Subjects!$B:$D,3,FALSE),"")</f>
        <v/>
      </c>
      <c r="AE1737" s="12" t="str">
        <f>IFERROR(
VLOOKUP(
VLOOKUP(A1737,'[9]OSMEC ID + SUBJECT'!$A:$B,2,FALSE),Subjects!$B:$D,3,FALSE),"")</f>
        <v/>
      </c>
      <c r="AF1737" t="str">
        <f>IFERROR(
VLOOKUP(
VLOOKUP(A1737,'[10]OSMEC ID + SESSION'!$A:$B,2,FALSE),Subjects!$B:$D,3),"")</f>
        <v/>
      </c>
    </row>
    <row r="1738" spans="1:32" x14ac:dyDescent="0.75">
      <c r="A1738" t="str">
        <f>Deligate_List!A1742</f>
        <v>OSMEC-2259</v>
      </c>
      <c r="B1738" t="str">
        <f>VLOOKUP(A1738,Deligate_List!A:B,2,FALSE)</f>
        <v>SHAIKH ASIM ABDUL ANEES</v>
      </c>
      <c r="C1738" t="str">
        <f>IFERROR(
VLOOKUP(
VLOOKUP($A1738,'[1]OSMEC ID + WORKSHOP'!$A:$B,2,FALSE),Workshop!A:C,3,FALSE),"")</f>
        <v>W005</v>
      </c>
      <c r="D1738" t="str">
        <f>IF($D$1 =Events!$A$2,
VLOOKUP(
VLOOKUP($A1738,'[2]OSMEC ID + EVENT'!$A:$E,2,FALSE),Events!$B:$D,3,FALSE))</f>
        <v>E001</v>
      </c>
      <c r="E1738" t="str">
        <f>IF(E$1=Events!$A$3,
VLOOKUP(
VLOOKUP($A1738,'[2]OSMEC ID + EVENT'!$A:$E,3,FALSE),Events!B:D,3,FALSE))</f>
        <v>E002</v>
      </c>
      <c r="F1738" t="str">
        <f>IF($F$1=Events!$A$4,
VLOOKUP(
VLOOKUP($A1740,'[2]OSMEC ID + EVENT'!$A:$E,4,FALSE),Events!B:D,3,FALSE),)</f>
        <v>E003</v>
      </c>
      <c r="G1738" t="str">
        <f>IF($G$1=Events!$A$5,
VLOOKUP(
VLOOKUP($A1740,'[2]OSMEC ID + EVENT'!$A:$E,5,FALSE),Events!$B:$D,3,FALSE),)</f>
        <v>E004</v>
      </c>
      <c r="H1738" s="3" t="str">
        <f>IF($H$1= VLOOKUP($H$1,Events!$A:$D,1,FALSE),
VLOOKUP(
VLOOKUP(A1738,'[3]OSMEC ID + EVENT'!$A:$M,2,FALSE),Events!B:D,3,FALSE),)</f>
        <v>E005</v>
      </c>
      <c r="I1738" s="3" t="str">
        <f>IF(I$1= VLOOKUP(I$1,Events!$A:$D,1,FALSE),
VLOOKUP(
VLOOKUP($A1738,'[3]OSMEC ID + EVENT'!$A:$M,3,FALSE),Events!$B:$D,3,FALSE),)</f>
        <v>E006</v>
      </c>
      <c r="J1738" t="str">
        <f>IF(J$1= VLOOKUP(J$1,Events!$A:$D,1,FALSE),
VLOOKUP(
VLOOKUP($A1738,'[3]OSMEC ID + EVENT'!$A:$M,4,FALSE),Events!$B:$D,3,FALSE),)</f>
        <v>E007</v>
      </c>
      <c r="K1738" t="str">
        <f>IF(K$1= VLOOKUP(K$1,Events!$A:$D,1,FALSE),
VLOOKUP(
VLOOKUP($A1738,'[3]OSMEC ID + EVENT'!$A:$M,5,FALSE),Events!$B:$D,3,FALSE),)</f>
        <v>E008</v>
      </c>
      <c r="L1738" t="str">
        <f>IF(L$1= VLOOKUP(L$1,Events!$A:$D,1,FALSE),
VLOOKUP(
VLOOKUP($A1738,'[3]OSMEC ID + EVENT'!$A:$M,6,FALSE),Events!$B:$D,3,FALSE),)</f>
        <v>E009</v>
      </c>
      <c r="M1738" t="str">
        <f>IF(M$1= VLOOKUP(M$1,Events!$A:$D,1,FALSE),
VLOOKUP(
VLOOKUP($A1738,'[3]OSMEC ID + EVENT'!$A:$M,7,FALSE),Events!$B:$D,3,FALSE),)</f>
        <v>E010</v>
      </c>
      <c r="N1738" t="str">
        <f>IF(N$1= VLOOKUP(N$1,Events!$A:$D,1,FALSE),
VLOOKUP(
VLOOKUP($A1738,'[3]OSMEC ID + EVENT'!$A:$M,8,FALSE),Events!$B:$D,3,FALSE),)</f>
        <v>E011</v>
      </c>
      <c r="O1738" t="str">
        <f>IF(O$1= VLOOKUP(O$1,Events!$A:$D,1,FALSE),
VLOOKUP(
VLOOKUP($A1738,'[3]OSMEC ID + EVENT'!$A:$M,9,FALSE),Events!$B:$D,3,FALSE),)</f>
        <v>E012</v>
      </c>
      <c r="P1738" t="str">
        <f>IF(P$1= VLOOKUP(P$1,Events!$A:$D,1,FALSE),
VLOOKUP(
VLOOKUP($A1738,'[3]OSMEC ID + EVENT'!$A:$M,10,FALSE),Events!$B:$D,3,FALSE),)</f>
        <v>E013</v>
      </c>
      <c r="Q1738" t="str">
        <f>IF(Q$1= VLOOKUP(Q$1,Events!$A:$D,1,FALSE),
VLOOKUP(
VLOOKUP($A1738,'[3]OSMEC ID + EVENT'!$A:$M,11,FALSE),Events!$B:$D,3,FALSE),)</f>
        <v>E014</v>
      </c>
      <c r="R1738" t="str">
        <f>IF(R$1= VLOOKUP(R$1,Events!$A:$D,1,FALSE),
VLOOKUP(
VLOOKUP($A1738,'[3]OSMEC ID + EVENT'!$A:$M,12,FALSE),Events!$B:$D,3,FALSE),)</f>
        <v>E015</v>
      </c>
      <c r="S1738" t="str">
        <f>IF(S$1= VLOOKUP(S$1,Events!$A:$D,1,FALSE),
VLOOKUP(
VLOOKUP($A1738,'[3]OSMEC ID + EVENT'!$A:$M,13,FALSE),Events!$B:$D,3,FALSE),)</f>
        <v>E016</v>
      </c>
      <c r="T1738" t="str">
        <f>IF(
ISNA(MATCH(T$1,Events!$A:$A,0)),
0,
VLOOKUP(
VLOOKUP(A1738,'[4]OSMEC ID + EVENT'!$A:$I,2,FALSE),Events!$B:$D,3,FALSE))</f>
        <v>E017</v>
      </c>
      <c r="U1738" t="str">
        <f>IF(
ISNA(MATCH(U$1,Events!$A:$A,0)),
0,
VLOOKUP(
VLOOKUP($A1738,'[4]OSMEC ID + EVENT'!$A:$I,3,FALSE),Events!$B:$D,3,FALSE))</f>
        <v>E018</v>
      </c>
      <c r="V1738" t="str">
        <f>IF(
ISNA(MATCH(V$1,Events!$A:$A,0)),
0,
VLOOKUP(
VLOOKUP($A1738,'[4]OSMEC ID + EVENT'!$A:$I,4,FALSE),Events!$B:$D,3,FALSE))</f>
        <v>E019</v>
      </c>
      <c r="W1738" t="str">
        <f>IF(
ISNA(MATCH(W$1,Events!$A:$A,0)),
0,
VLOOKUP(
VLOOKUP($A1738,'[4]OSMEC ID + EVENT'!$A:$I,5,FALSE),Events!$B:$D,3,FALSE))</f>
        <v>E020</v>
      </c>
      <c r="X1738" t="str">
        <f>IF(
ISNA(MATCH(X$1,Events!$A:$A,0)),
0,
VLOOKUP(
VLOOKUP($A1738,'[4]OSMEC ID + EVENT'!$A:$I,6,FALSE),Events!$B:$D,3,FALSE))</f>
        <v>E021</v>
      </c>
      <c r="Y1738" t="str">
        <f>IF(
ISNA(MATCH(Y$1,Events!$A:$A,0)),
0,
VLOOKUP(
VLOOKUP($A1738,'[4]OSMEC ID + EVENT'!$A:$I,7,FALSE),Events!$B:$D,3,FALSE))</f>
        <v>E022</v>
      </c>
      <c r="Z1738" t="str">
        <f>IF(
ISNA(MATCH(Z$1,Events!$A:$A,0)),
0,
VLOOKUP(
VLOOKUP($A1738,'[4]OSMEC ID + EVENT'!$A:$I,8,FALSE),Events!$B:$D,3,FALSE))</f>
        <v>E023</v>
      </c>
      <c r="AA1738" t="str">
        <f>IFERROR(
VLOOKUP(
VLOOKUP(A1738,'[5]OSMEC ID + SUBJECT'!$A:$B,2,FALSE),Subjects!$B:$D,3,FALSE),"")</f>
        <v/>
      </c>
      <c r="AB1738" t="str">
        <f>IFERROR(
VLOOKUP(
VLOOKUP(A1738,'[6]OSMEC ID + SUBJECT'!$A:$B,2,FALSE),Subjects!B:D,3,FALSE),"")</f>
        <v/>
      </c>
      <c r="AC1738" t="str">
        <f>IFERROR(
VLOOKUP(
VLOOKUP(A1738,'[7]OSMEC-ID + SESSION'!$A:$B,2,FALSE),Subjects!$B:$D,3,FALSE),"")</f>
        <v/>
      </c>
      <c r="AD1738" t="str">
        <f>IFERROR(
VLOOKUP(
VLOOKUP(A1738,'[8]OSMEC ID + SESSION'!$A:$B,2,FALSE),Subjects!$B:$D,3,FALSE),"")</f>
        <v/>
      </c>
      <c r="AE1738" s="12" t="str">
        <f>IFERROR(
VLOOKUP(
VLOOKUP(A1738,'[9]OSMEC ID + SUBJECT'!$A:$B,2,FALSE),Subjects!$B:$D,3,FALSE),"")</f>
        <v/>
      </c>
      <c r="AF1738" t="str">
        <f>IFERROR(
VLOOKUP(
VLOOKUP(A1738,'[10]OSMEC ID + SESSION'!$A:$B,2,FALSE),Subjects!$B:$D,3),"")</f>
        <v/>
      </c>
    </row>
    <row r="1739" spans="1:32" x14ac:dyDescent="0.75">
      <c r="A1739" t="str">
        <f>Deligate_List!A1743</f>
        <v>OSMEC-2257</v>
      </c>
      <c r="B1739" t="str">
        <f>VLOOKUP(A1739,Deligate_List!A:B,2,FALSE)</f>
        <v>SAI PRANEETHA BANDARU</v>
      </c>
      <c r="C1739" t="str">
        <f>IFERROR(
VLOOKUP(
VLOOKUP($A1739,'[1]OSMEC ID + WORKSHOP'!$A:$B,2,FALSE),Workshop!A:C,3,FALSE),"")</f>
        <v>W003</v>
      </c>
      <c r="D1739" t="str">
        <f>IF($D$1 =Events!$A$2,
VLOOKUP(
VLOOKUP($A1739,'[2]OSMEC ID + EVENT'!$A:$E,2,FALSE),Events!$B:$D,3,FALSE))</f>
        <v>E001</v>
      </c>
      <c r="E1739" t="str">
        <f>IF(E$1=Events!$A$3,
VLOOKUP(
VLOOKUP($A1739,'[2]OSMEC ID + EVENT'!$A:$E,3,FALSE),Events!B:D,3,FALSE))</f>
        <v>E002</v>
      </c>
      <c r="F1739" t="str">
        <f>IF($F$1=Events!$A$4,
VLOOKUP(
VLOOKUP($A1741,'[2]OSMEC ID + EVENT'!$A:$E,4,FALSE),Events!B:D,3,FALSE),)</f>
        <v>E003</v>
      </c>
      <c r="G1739" t="str">
        <f>IF($G$1=Events!$A$5,
VLOOKUP(
VLOOKUP($A1741,'[2]OSMEC ID + EVENT'!$A:$E,5,FALSE),Events!$B:$D,3,FALSE),)</f>
        <v>E004</v>
      </c>
      <c r="H1739" s="3" t="str">
        <f>IF($H$1= VLOOKUP($H$1,Events!$A:$D,1,FALSE),
VLOOKUP(
VLOOKUP(A1739,'[3]OSMEC ID + EVENT'!$A:$M,2,FALSE),Events!B:D,3,FALSE),)</f>
        <v>E005</v>
      </c>
      <c r="I1739" s="3" t="str">
        <f>IF(I$1= VLOOKUP(I$1,Events!$A:$D,1,FALSE),
VLOOKUP(
VLOOKUP($A1739,'[3]OSMEC ID + EVENT'!$A:$M,3,FALSE),Events!$B:$D,3,FALSE),)</f>
        <v>E006</v>
      </c>
      <c r="J1739" t="str">
        <f>IF(J$1= VLOOKUP(J$1,Events!$A:$D,1,FALSE),
VLOOKUP(
VLOOKUP($A1739,'[3]OSMEC ID + EVENT'!$A:$M,4,FALSE),Events!$B:$D,3,FALSE),)</f>
        <v>E007</v>
      </c>
      <c r="K1739" t="str">
        <f>IF(K$1= VLOOKUP(K$1,Events!$A:$D,1,FALSE),
VLOOKUP(
VLOOKUP($A1739,'[3]OSMEC ID + EVENT'!$A:$M,5,FALSE),Events!$B:$D,3,FALSE),)</f>
        <v>E008</v>
      </c>
      <c r="L1739" t="str">
        <f>IF(L$1= VLOOKUP(L$1,Events!$A:$D,1,FALSE),
VLOOKUP(
VLOOKUP($A1739,'[3]OSMEC ID + EVENT'!$A:$M,6,FALSE),Events!$B:$D,3,FALSE),)</f>
        <v>E009</v>
      </c>
      <c r="M1739" t="str">
        <f>IF(M$1= VLOOKUP(M$1,Events!$A:$D,1,FALSE),
VLOOKUP(
VLOOKUP($A1739,'[3]OSMEC ID + EVENT'!$A:$M,7,FALSE),Events!$B:$D,3,FALSE),)</f>
        <v>E010</v>
      </c>
      <c r="N1739" t="str">
        <f>IF(N$1= VLOOKUP(N$1,Events!$A:$D,1,FALSE),
VLOOKUP(
VLOOKUP($A1739,'[3]OSMEC ID + EVENT'!$A:$M,8,FALSE),Events!$B:$D,3,FALSE),)</f>
        <v>E011</v>
      </c>
      <c r="O1739" t="str">
        <f>IF(O$1= VLOOKUP(O$1,Events!$A:$D,1,FALSE),
VLOOKUP(
VLOOKUP($A1739,'[3]OSMEC ID + EVENT'!$A:$M,9,FALSE),Events!$B:$D,3,FALSE),)</f>
        <v>E012</v>
      </c>
      <c r="P1739" t="str">
        <f>IF(P$1= VLOOKUP(P$1,Events!$A:$D,1,FALSE),
VLOOKUP(
VLOOKUP($A1739,'[3]OSMEC ID + EVENT'!$A:$M,10,FALSE),Events!$B:$D,3,FALSE),)</f>
        <v>E013</v>
      </c>
      <c r="Q1739" t="str">
        <f>IF(Q$1= VLOOKUP(Q$1,Events!$A:$D,1,FALSE),
VLOOKUP(
VLOOKUP($A1739,'[3]OSMEC ID + EVENT'!$A:$M,11,FALSE),Events!$B:$D,3,FALSE),)</f>
        <v>E014</v>
      </c>
      <c r="R1739" t="str">
        <f>IF(R$1= VLOOKUP(R$1,Events!$A:$D,1,FALSE),
VLOOKUP(
VLOOKUP($A1739,'[3]OSMEC ID + EVENT'!$A:$M,12,FALSE),Events!$B:$D,3,FALSE),)</f>
        <v>E015</v>
      </c>
      <c r="S1739" t="str">
        <f>IF(S$1= VLOOKUP(S$1,Events!$A:$D,1,FALSE),
VLOOKUP(
VLOOKUP($A1739,'[3]OSMEC ID + EVENT'!$A:$M,13,FALSE),Events!$B:$D,3,FALSE),)</f>
        <v>E016</v>
      </c>
      <c r="T1739" t="str">
        <f>IF(
ISNA(MATCH(T$1,Events!$A:$A,0)),
0,
VLOOKUP(
VLOOKUP(A1739,'[4]OSMEC ID + EVENT'!$A:$I,2,FALSE),Events!$B:$D,3,FALSE))</f>
        <v>E017</v>
      </c>
      <c r="U1739" t="str">
        <f>IF(
ISNA(MATCH(U$1,Events!$A:$A,0)),
0,
VLOOKUP(
VLOOKUP($A1739,'[4]OSMEC ID + EVENT'!$A:$I,3,FALSE),Events!$B:$D,3,FALSE))</f>
        <v>E018</v>
      </c>
      <c r="V1739" t="str">
        <f>IF(
ISNA(MATCH(V$1,Events!$A:$A,0)),
0,
VLOOKUP(
VLOOKUP($A1739,'[4]OSMEC ID + EVENT'!$A:$I,4,FALSE),Events!$B:$D,3,FALSE))</f>
        <v>E019</v>
      </c>
      <c r="W1739" t="str">
        <f>IF(
ISNA(MATCH(W$1,Events!$A:$A,0)),
0,
VLOOKUP(
VLOOKUP($A1739,'[4]OSMEC ID + EVENT'!$A:$I,5,FALSE),Events!$B:$D,3,FALSE))</f>
        <v>E020</v>
      </c>
      <c r="X1739" t="str">
        <f>IF(
ISNA(MATCH(X$1,Events!$A:$A,0)),
0,
VLOOKUP(
VLOOKUP($A1739,'[4]OSMEC ID + EVENT'!$A:$I,6,FALSE),Events!$B:$D,3,FALSE))</f>
        <v>E021</v>
      </c>
      <c r="Y1739" t="str">
        <f>IF(
ISNA(MATCH(Y$1,Events!$A:$A,0)),
0,
VLOOKUP(
VLOOKUP($A1739,'[4]OSMEC ID + EVENT'!$A:$I,7,FALSE),Events!$B:$D,3,FALSE))</f>
        <v>E022</v>
      </c>
      <c r="Z1739" t="str">
        <f>IF(
ISNA(MATCH(Z$1,Events!$A:$A,0)),
0,
VLOOKUP(
VLOOKUP($A1739,'[4]OSMEC ID + EVENT'!$A:$I,8,FALSE),Events!$B:$D,3,FALSE))</f>
        <v>E023</v>
      </c>
      <c r="AA1739" t="str">
        <f>IFERROR(
VLOOKUP(
VLOOKUP(A1739,'[5]OSMEC ID + SUBJECT'!$A:$B,2,FALSE),Subjects!$B:$D,3,FALSE),"")</f>
        <v/>
      </c>
      <c r="AB1739" t="str">
        <f>IFERROR(
VLOOKUP(
VLOOKUP(A1739,'[6]OSMEC ID + SUBJECT'!$A:$B,2,FALSE),Subjects!B:D,3,FALSE),"")</f>
        <v/>
      </c>
      <c r="AC1739" t="str">
        <f>IFERROR(
VLOOKUP(
VLOOKUP(A1739,'[7]OSMEC-ID + SESSION'!$A:$B,2,FALSE),Subjects!$B:$D,3,FALSE),"")</f>
        <v/>
      </c>
      <c r="AD1739" t="str">
        <f>IFERROR(
VLOOKUP(
VLOOKUP(A1739,'[8]OSMEC ID + SESSION'!$A:$B,2,FALSE),Subjects!$B:$D,3,FALSE),"")</f>
        <v/>
      </c>
      <c r="AE1739" s="12" t="str">
        <f>IFERROR(
VLOOKUP(
VLOOKUP(A1739,'[9]OSMEC ID + SUBJECT'!$A:$B,2,FALSE),Subjects!$B:$D,3,FALSE),"")</f>
        <v/>
      </c>
      <c r="AF1739" t="str">
        <f>IFERROR(
VLOOKUP(
VLOOKUP(A1739,'[10]OSMEC ID + SESSION'!$A:$B,2,FALSE),Subjects!$B:$D,3),"")</f>
        <v/>
      </c>
    </row>
    <row r="1740" spans="1:32" x14ac:dyDescent="0.75">
      <c r="A1740" t="str">
        <f>Deligate_List!A1744</f>
        <v>OSMEC-2260</v>
      </c>
      <c r="B1740" t="str">
        <f>VLOOKUP(A1740,Deligate_List!A:B,2,FALSE)</f>
        <v>B MANASWI</v>
      </c>
      <c r="C1740" t="str">
        <f>IFERROR(
VLOOKUP(
VLOOKUP($A1740,'[1]OSMEC ID + WORKSHOP'!$A:$B,2,FALSE),Workshop!A:C,3,FALSE),"")</f>
        <v>W008</v>
      </c>
      <c r="D1740" t="str">
        <f>IF($D$1 =Events!$A$2,
VLOOKUP(
VLOOKUP($A1740,'[2]OSMEC ID + EVENT'!$A:$E,2,FALSE),Events!$B:$D,3,FALSE))</f>
        <v>E001</v>
      </c>
      <c r="E1740" t="str">
        <f>IF(E$1=Events!$A$3,
VLOOKUP(
VLOOKUP($A1740,'[2]OSMEC ID + EVENT'!$A:$E,3,FALSE),Events!B:D,3,FALSE))</f>
        <v>E002</v>
      </c>
      <c r="F1740" t="str">
        <f>IF($F$1=Events!$A$4,
VLOOKUP(
VLOOKUP($A1742,'[2]OSMEC ID + EVENT'!$A:$E,4,FALSE),Events!B:D,3,FALSE),)</f>
        <v>E003</v>
      </c>
      <c r="G1740" t="str">
        <f>IF($G$1=Events!$A$5,
VLOOKUP(
VLOOKUP($A1742,'[2]OSMEC ID + EVENT'!$A:$E,5,FALSE),Events!$B:$D,3,FALSE),)</f>
        <v>E004</v>
      </c>
      <c r="H1740" s="3" t="str">
        <f>IF($H$1= VLOOKUP($H$1,Events!$A:$D,1,FALSE),
VLOOKUP(
VLOOKUP(A1740,'[3]OSMEC ID + EVENT'!$A:$M,2,FALSE),Events!B:D,3,FALSE),)</f>
        <v>E005</v>
      </c>
      <c r="I1740" s="3" t="str">
        <f>IF(I$1= VLOOKUP(I$1,Events!$A:$D,1,FALSE),
VLOOKUP(
VLOOKUP($A1740,'[3]OSMEC ID + EVENT'!$A:$M,3,FALSE),Events!$B:$D,3,FALSE),)</f>
        <v>E006</v>
      </c>
      <c r="J1740" t="str">
        <f>IF(J$1= VLOOKUP(J$1,Events!$A:$D,1,FALSE),
VLOOKUP(
VLOOKUP($A1740,'[3]OSMEC ID + EVENT'!$A:$M,4,FALSE),Events!$B:$D,3,FALSE),)</f>
        <v>E007</v>
      </c>
      <c r="K1740" t="str">
        <f>IF(K$1= VLOOKUP(K$1,Events!$A:$D,1,FALSE),
VLOOKUP(
VLOOKUP($A1740,'[3]OSMEC ID + EVENT'!$A:$M,5,FALSE),Events!$B:$D,3,FALSE),)</f>
        <v>E008</v>
      </c>
      <c r="L1740" t="str">
        <f>IF(L$1= VLOOKUP(L$1,Events!$A:$D,1,FALSE),
VLOOKUP(
VLOOKUP($A1740,'[3]OSMEC ID + EVENT'!$A:$M,6,FALSE),Events!$B:$D,3,FALSE),)</f>
        <v>E009</v>
      </c>
      <c r="M1740" t="str">
        <f>IF(M$1= VLOOKUP(M$1,Events!$A:$D,1,FALSE),
VLOOKUP(
VLOOKUP($A1740,'[3]OSMEC ID + EVENT'!$A:$M,7,FALSE),Events!$B:$D,3,FALSE),)</f>
        <v>E010</v>
      </c>
      <c r="N1740" t="str">
        <f>IF(N$1= VLOOKUP(N$1,Events!$A:$D,1,FALSE),
VLOOKUP(
VLOOKUP($A1740,'[3]OSMEC ID + EVENT'!$A:$M,8,FALSE),Events!$B:$D,3,FALSE),)</f>
        <v>E011</v>
      </c>
      <c r="O1740" t="str">
        <f>IF(O$1= VLOOKUP(O$1,Events!$A:$D,1,FALSE),
VLOOKUP(
VLOOKUP($A1740,'[3]OSMEC ID + EVENT'!$A:$M,9,FALSE),Events!$B:$D,3,FALSE),)</f>
        <v>E012</v>
      </c>
      <c r="P1740" t="str">
        <f>IF(P$1= VLOOKUP(P$1,Events!$A:$D,1,FALSE),
VLOOKUP(
VLOOKUP($A1740,'[3]OSMEC ID + EVENT'!$A:$M,10,FALSE),Events!$B:$D,3,FALSE),)</f>
        <v>E013</v>
      </c>
      <c r="Q1740" t="str">
        <f>IF(Q$1= VLOOKUP(Q$1,Events!$A:$D,1,FALSE),
VLOOKUP(
VLOOKUP($A1740,'[3]OSMEC ID + EVENT'!$A:$M,11,FALSE),Events!$B:$D,3,FALSE),)</f>
        <v>E014</v>
      </c>
      <c r="R1740" t="str">
        <f>IF(R$1= VLOOKUP(R$1,Events!$A:$D,1,FALSE),
VLOOKUP(
VLOOKUP($A1740,'[3]OSMEC ID + EVENT'!$A:$M,12,FALSE),Events!$B:$D,3,FALSE),)</f>
        <v>E015</v>
      </c>
      <c r="S1740" t="str">
        <f>IF(S$1= VLOOKUP(S$1,Events!$A:$D,1,FALSE),
VLOOKUP(
VLOOKUP($A1740,'[3]OSMEC ID + EVENT'!$A:$M,13,FALSE),Events!$B:$D,3,FALSE),)</f>
        <v>E016</v>
      </c>
      <c r="T1740" t="str">
        <f>IF(
ISNA(MATCH(T$1,Events!$A:$A,0)),
0,
VLOOKUP(
VLOOKUP(A1740,'[4]OSMEC ID + EVENT'!$A:$I,2,FALSE),Events!$B:$D,3,FALSE))</f>
        <v>E017</v>
      </c>
      <c r="U1740" t="str">
        <f>IF(
ISNA(MATCH(U$1,Events!$A:$A,0)),
0,
VLOOKUP(
VLOOKUP($A1740,'[4]OSMEC ID + EVENT'!$A:$I,3,FALSE),Events!$B:$D,3,FALSE))</f>
        <v>E018</v>
      </c>
      <c r="V1740" t="str">
        <f>IF(
ISNA(MATCH(V$1,Events!$A:$A,0)),
0,
VLOOKUP(
VLOOKUP($A1740,'[4]OSMEC ID + EVENT'!$A:$I,4,FALSE),Events!$B:$D,3,FALSE))</f>
        <v>E019</v>
      </c>
      <c r="W1740" t="str">
        <f>IF(
ISNA(MATCH(W$1,Events!$A:$A,0)),
0,
VLOOKUP(
VLOOKUP($A1740,'[4]OSMEC ID + EVENT'!$A:$I,5,FALSE),Events!$B:$D,3,FALSE))</f>
        <v>E020</v>
      </c>
      <c r="X1740" t="str">
        <f>IF(
ISNA(MATCH(X$1,Events!$A:$A,0)),
0,
VLOOKUP(
VLOOKUP($A1740,'[4]OSMEC ID + EVENT'!$A:$I,6,FALSE),Events!$B:$D,3,FALSE))</f>
        <v>E021</v>
      </c>
      <c r="Y1740" t="str">
        <f>IF(
ISNA(MATCH(Y$1,Events!$A:$A,0)),
0,
VLOOKUP(
VLOOKUP($A1740,'[4]OSMEC ID + EVENT'!$A:$I,7,FALSE),Events!$B:$D,3,FALSE))</f>
        <v>E022</v>
      </c>
      <c r="Z1740" t="str">
        <f>IF(
ISNA(MATCH(Z$1,Events!$A:$A,0)),
0,
VLOOKUP(
VLOOKUP($A1740,'[4]OSMEC ID + EVENT'!$A:$I,8,FALSE),Events!$B:$D,3,FALSE))</f>
        <v>E023</v>
      </c>
      <c r="AA1740" t="str">
        <f>IFERROR(
VLOOKUP(
VLOOKUP(A1740,'[5]OSMEC ID + SUBJECT'!$A:$B,2,FALSE),Subjects!$B:$D,3,FALSE),"")</f>
        <v/>
      </c>
      <c r="AB1740" t="str">
        <f>IFERROR(
VLOOKUP(
VLOOKUP(A1740,'[6]OSMEC ID + SUBJECT'!$A:$B,2,FALSE),Subjects!B:D,3,FALSE),"")</f>
        <v/>
      </c>
      <c r="AC1740" t="str">
        <f>IFERROR(
VLOOKUP(
VLOOKUP(A1740,'[7]OSMEC-ID + SESSION'!$A:$B,2,FALSE),Subjects!$B:$D,3,FALSE),"")</f>
        <v/>
      </c>
      <c r="AD1740" t="str">
        <f>IFERROR(
VLOOKUP(
VLOOKUP(A1740,'[8]OSMEC ID + SESSION'!$A:$B,2,FALSE),Subjects!$B:$D,3,FALSE),"")</f>
        <v/>
      </c>
      <c r="AE1740" s="12" t="str">
        <f>IFERROR(
VLOOKUP(
VLOOKUP(A1740,'[9]OSMEC ID + SUBJECT'!$A:$B,2,FALSE),Subjects!$B:$D,3,FALSE),"")</f>
        <v/>
      </c>
      <c r="AF1740" t="str">
        <f>IFERROR(
VLOOKUP(
VLOOKUP(A1740,'[10]OSMEC ID + SESSION'!$A:$B,2,FALSE),Subjects!$B:$D,3),"")</f>
        <v/>
      </c>
    </row>
    <row r="1741" spans="1:32" x14ac:dyDescent="0.75">
      <c r="A1741" t="str">
        <f>Deligate_List!A1745</f>
        <v>OSMEC-2261</v>
      </c>
      <c r="B1741" t="str">
        <f>VLOOKUP(A1741,Deligate_List!A:B,2,FALSE)</f>
        <v>P.USHA SRI</v>
      </c>
      <c r="C1741" t="str">
        <f>IFERROR(
VLOOKUP(
VLOOKUP($A1741,'[1]OSMEC ID + WORKSHOP'!$A:$B,2,FALSE),Workshop!A:C,3,FALSE),"")</f>
        <v>W007</v>
      </c>
      <c r="D1741" t="str">
        <f>IF($D$1 =Events!$A$2,
VLOOKUP(
VLOOKUP($A1741,'[2]OSMEC ID + EVENT'!$A:$E,2,FALSE),Events!$B:$D,3,FALSE))</f>
        <v>E001</v>
      </c>
      <c r="E1741" t="str">
        <f>IF(E$1=Events!$A$3,
VLOOKUP(
VLOOKUP($A1741,'[2]OSMEC ID + EVENT'!$A:$E,3,FALSE),Events!B:D,3,FALSE))</f>
        <v>E002</v>
      </c>
      <c r="F1741" t="str">
        <f>IF($F$1=Events!$A$4,
VLOOKUP(
VLOOKUP($A1743,'[2]OSMEC ID + EVENT'!$A:$E,4,FALSE),Events!B:D,3,FALSE),)</f>
        <v>E003</v>
      </c>
      <c r="G1741" t="str">
        <f>IF($G$1=Events!$A$5,
VLOOKUP(
VLOOKUP($A1743,'[2]OSMEC ID + EVENT'!$A:$E,5,FALSE),Events!$B:$D,3,FALSE),)</f>
        <v>E004</v>
      </c>
      <c r="H1741" s="3" t="str">
        <f>IF($H$1= VLOOKUP($H$1,Events!$A:$D,1,FALSE),
VLOOKUP(
VLOOKUP(A1741,'[3]OSMEC ID + EVENT'!$A:$M,2,FALSE),Events!B:D,3,FALSE),)</f>
        <v>E005</v>
      </c>
      <c r="I1741" s="3" t="str">
        <f>IF(I$1= VLOOKUP(I$1,Events!$A:$D,1,FALSE),
VLOOKUP(
VLOOKUP($A1741,'[3]OSMEC ID + EVENT'!$A:$M,3,FALSE),Events!$B:$D,3,FALSE),)</f>
        <v>E006</v>
      </c>
      <c r="J1741" t="str">
        <f>IF(J$1= VLOOKUP(J$1,Events!$A:$D,1,FALSE),
VLOOKUP(
VLOOKUP($A1741,'[3]OSMEC ID + EVENT'!$A:$M,4,FALSE),Events!$B:$D,3,FALSE),)</f>
        <v>E007</v>
      </c>
      <c r="K1741" t="str">
        <f>IF(K$1= VLOOKUP(K$1,Events!$A:$D,1,FALSE),
VLOOKUP(
VLOOKUP($A1741,'[3]OSMEC ID + EVENT'!$A:$M,5,FALSE),Events!$B:$D,3,FALSE),)</f>
        <v>E008</v>
      </c>
      <c r="L1741" t="str">
        <f>IF(L$1= VLOOKUP(L$1,Events!$A:$D,1,FALSE),
VLOOKUP(
VLOOKUP($A1741,'[3]OSMEC ID + EVENT'!$A:$M,6,FALSE),Events!$B:$D,3,FALSE),)</f>
        <v>E009</v>
      </c>
      <c r="M1741" t="str">
        <f>IF(M$1= VLOOKUP(M$1,Events!$A:$D,1,FALSE),
VLOOKUP(
VLOOKUP($A1741,'[3]OSMEC ID + EVENT'!$A:$M,7,FALSE),Events!$B:$D,3,FALSE),)</f>
        <v>E010</v>
      </c>
      <c r="N1741" t="str">
        <f>IF(N$1= VLOOKUP(N$1,Events!$A:$D,1,FALSE),
VLOOKUP(
VLOOKUP($A1741,'[3]OSMEC ID + EVENT'!$A:$M,8,FALSE),Events!$B:$D,3,FALSE),)</f>
        <v>E011</v>
      </c>
      <c r="O1741" t="str">
        <f>IF(O$1= VLOOKUP(O$1,Events!$A:$D,1,FALSE),
VLOOKUP(
VLOOKUP($A1741,'[3]OSMEC ID + EVENT'!$A:$M,9,FALSE),Events!$B:$D,3,FALSE),)</f>
        <v>E012</v>
      </c>
      <c r="P1741" t="str">
        <f>IF(P$1= VLOOKUP(P$1,Events!$A:$D,1,FALSE),
VLOOKUP(
VLOOKUP($A1741,'[3]OSMEC ID + EVENT'!$A:$M,10,FALSE),Events!$B:$D,3,FALSE),)</f>
        <v>E013</v>
      </c>
      <c r="Q1741" t="str">
        <f>IF(Q$1= VLOOKUP(Q$1,Events!$A:$D,1,FALSE),
VLOOKUP(
VLOOKUP($A1741,'[3]OSMEC ID + EVENT'!$A:$M,11,FALSE),Events!$B:$D,3,FALSE),)</f>
        <v>E014</v>
      </c>
      <c r="R1741" t="str">
        <f>IF(R$1= VLOOKUP(R$1,Events!$A:$D,1,FALSE),
VLOOKUP(
VLOOKUP($A1741,'[3]OSMEC ID + EVENT'!$A:$M,12,FALSE),Events!$B:$D,3,FALSE),)</f>
        <v>E015</v>
      </c>
      <c r="S1741" t="str">
        <f>IF(S$1= VLOOKUP(S$1,Events!$A:$D,1,FALSE),
VLOOKUP(
VLOOKUP($A1741,'[3]OSMEC ID + EVENT'!$A:$M,13,FALSE),Events!$B:$D,3,FALSE),)</f>
        <v>E016</v>
      </c>
      <c r="T1741" t="str">
        <f>IF(
ISNA(MATCH(T$1,Events!$A:$A,0)),
0,
VLOOKUP(
VLOOKUP(A1741,'[4]OSMEC ID + EVENT'!$A:$I,2,FALSE),Events!$B:$D,3,FALSE))</f>
        <v>E017</v>
      </c>
      <c r="U1741" t="str">
        <f>IF(
ISNA(MATCH(U$1,Events!$A:$A,0)),
0,
VLOOKUP(
VLOOKUP($A1741,'[4]OSMEC ID + EVENT'!$A:$I,3,FALSE),Events!$B:$D,3,FALSE))</f>
        <v>E018</v>
      </c>
      <c r="V1741" t="str">
        <f>IF(
ISNA(MATCH(V$1,Events!$A:$A,0)),
0,
VLOOKUP(
VLOOKUP($A1741,'[4]OSMEC ID + EVENT'!$A:$I,4,FALSE),Events!$B:$D,3,FALSE))</f>
        <v>E019</v>
      </c>
      <c r="W1741" t="str">
        <f>IF(
ISNA(MATCH(W$1,Events!$A:$A,0)),
0,
VLOOKUP(
VLOOKUP($A1741,'[4]OSMEC ID + EVENT'!$A:$I,5,FALSE),Events!$B:$D,3,FALSE))</f>
        <v>E020</v>
      </c>
      <c r="X1741" t="str">
        <f>IF(
ISNA(MATCH(X$1,Events!$A:$A,0)),
0,
VLOOKUP(
VLOOKUP($A1741,'[4]OSMEC ID + EVENT'!$A:$I,6,FALSE),Events!$B:$D,3,FALSE))</f>
        <v>E021</v>
      </c>
      <c r="Y1741" t="str">
        <f>IF(
ISNA(MATCH(Y$1,Events!$A:$A,0)),
0,
VLOOKUP(
VLOOKUP($A1741,'[4]OSMEC ID + EVENT'!$A:$I,7,FALSE),Events!$B:$D,3,FALSE))</f>
        <v>E022</v>
      </c>
      <c r="Z1741" t="str">
        <f>IF(
ISNA(MATCH(Z$1,Events!$A:$A,0)),
0,
VLOOKUP(
VLOOKUP($A1741,'[4]OSMEC ID + EVENT'!$A:$I,8,FALSE),Events!$B:$D,3,FALSE))</f>
        <v>E023</v>
      </c>
      <c r="AA1741" t="str">
        <f>IFERROR(
VLOOKUP(
VLOOKUP(A1741,'[5]OSMEC ID + SUBJECT'!$A:$B,2,FALSE),Subjects!$B:$D,3,FALSE),"")</f>
        <v/>
      </c>
      <c r="AB1741" t="str">
        <f>IFERROR(
VLOOKUP(
VLOOKUP(A1741,'[6]OSMEC ID + SUBJECT'!$A:$B,2,FALSE),Subjects!B:D,3,FALSE),"")</f>
        <v/>
      </c>
      <c r="AC1741" t="str">
        <f>IFERROR(
VLOOKUP(
VLOOKUP(A1741,'[7]OSMEC-ID + SESSION'!$A:$B,2,FALSE),Subjects!$B:$D,3,FALSE),"")</f>
        <v/>
      </c>
      <c r="AD1741" t="str">
        <f>IFERROR(
VLOOKUP(
VLOOKUP(A1741,'[8]OSMEC ID + SESSION'!$A:$B,2,FALSE),Subjects!$B:$D,3,FALSE),"")</f>
        <v/>
      </c>
      <c r="AE1741" s="12" t="str">
        <f>IFERROR(
VLOOKUP(
VLOOKUP(A1741,'[9]OSMEC ID + SUBJECT'!$A:$B,2,FALSE),Subjects!$B:$D,3,FALSE),"")</f>
        <v/>
      </c>
      <c r="AF1741" t="str">
        <f>IFERROR(
VLOOKUP(
VLOOKUP(A1741,'[10]OSMEC ID + SESSION'!$A:$B,2,FALSE),Subjects!$B:$D,3),"")</f>
        <v/>
      </c>
    </row>
    <row r="1742" spans="1:32" x14ac:dyDescent="0.75">
      <c r="A1742" t="str">
        <f>Deligate_List!A1746</f>
        <v>OSMEC-2262</v>
      </c>
      <c r="B1742" t="str">
        <f>VLOOKUP(A1742,Deligate_List!A:B,2,FALSE)</f>
        <v>ASHLYNN RAJ YARLAGADDA</v>
      </c>
      <c r="C1742" t="str">
        <f>IFERROR(
VLOOKUP(
VLOOKUP($A1742,'[1]OSMEC ID + WORKSHOP'!$A:$B,2,FALSE),Workshop!A:C,3,FALSE),"")</f>
        <v/>
      </c>
      <c r="D1742" t="str">
        <f>IF($D$1 =Events!$A$2,
VLOOKUP(
VLOOKUP($A1742,'[2]OSMEC ID + EVENT'!$A:$E,2,FALSE),Events!$B:$D,3,FALSE))</f>
        <v>E001</v>
      </c>
      <c r="E1742" t="str">
        <f>IF(E$1=Events!$A$3,
VLOOKUP(
VLOOKUP($A1742,'[2]OSMEC ID + EVENT'!$A:$E,3,FALSE),Events!B:D,3,FALSE))</f>
        <v>E002</v>
      </c>
      <c r="F1742" t="str">
        <f>IF($F$1=Events!$A$4,
VLOOKUP(
VLOOKUP($A1744,'[2]OSMEC ID + EVENT'!$A:$E,4,FALSE),Events!B:D,3,FALSE),)</f>
        <v>E003</v>
      </c>
      <c r="G1742" t="str">
        <f>IF($G$1=Events!$A$5,
VLOOKUP(
VLOOKUP($A1744,'[2]OSMEC ID + EVENT'!$A:$E,5,FALSE),Events!$B:$D,3,FALSE),)</f>
        <v>E004</v>
      </c>
      <c r="H1742" s="3" t="str">
        <f>IF($H$1= VLOOKUP($H$1,Events!$A:$D,1,FALSE),
VLOOKUP(
VLOOKUP(A1742,'[3]OSMEC ID + EVENT'!$A:$M,2,FALSE),Events!B:D,3,FALSE),)</f>
        <v>E005</v>
      </c>
      <c r="I1742" s="3" t="str">
        <f>IF(I$1= VLOOKUP(I$1,Events!$A:$D,1,FALSE),
VLOOKUP(
VLOOKUP($A1742,'[3]OSMEC ID + EVENT'!$A:$M,3,FALSE),Events!$B:$D,3,FALSE),)</f>
        <v>E006</v>
      </c>
      <c r="J1742" t="str">
        <f>IF(J$1= VLOOKUP(J$1,Events!$A:$D,1,FALSE),
VLOOKUP(
VLOOKUP($A1742,'[3]OSMEC ID + EVENT'!$A:$M,4,FALSE),Events!$B:$D,3,FALSE),)</f>
        <v>E007</v>
      </c>
      <c r="K1742" t="str">
        <f>IF(K$1= VLOOKUP(K$1,Events!$A:$D,1,FALSE),
VLOOKUP(
VLOOKUP($A1742,'[3]OSMEC ID + EVENT'!$A:$M,5,FALSE),Events!$B:$D,3,FALSE),)</f>
        <v>E008</v>
      </c>
      <c r="L1742" t="str">
        <f>IF(L$1= VLOOKUP(L$1,Events!$A:$D,1,FALSE),
VLOOKUP(
VLOOKUP($A1742,'[3]OSMEC ID + EVENT'!$A:$M,6,FALSE),Events!$B:$D,3,FALSE),)</f>
        <v>E009</v>
      </c>
      <c r="M1742" t="str">
        <f>IF(M$1= VLOOKUP(M$1,Events!$A:$D,1,FALSE),
VLOOKUP(
VLOOKUP($A1742,'[3]OSMEC ID + EVENT'!$A:$M,7,FALSE),Events!$B:$D,3,FALSE),)</f>
        <v>E010</v>
      </c>
      <c r="N1742" t="str">
        <f>IF(N$1= VLOOKUP(N$1,Events!$A:$D,1,FALSE),
VLOOKUP(
VLOOKUP($A1742,'[3]OSMEC ID + EVENT'!$A:$M,8,FALSE),Events!$B:$D,3,FALSE),)</f>
        <v>E011</v>
      </c>
      <c r="O1742" t="str">
        <f>IF(O$1= VLOOKUP(O$1,Events!$A:$D,1,FALSE),
VLOOKUP(
VLOOKUP($A1742,'[3]OSMEC ID + EVENT'!$A:$M,9,FALSE),Events!$B:$D,3,FALSE),)</f>
        <v>E012</v>
      </c>
      <c r="P1742" t="str">
        <f>IF(P$1= VLOOKUP(P$1,Events!$A:$D,1,FALSE),
VLOOKUP(
VLOOKUP($A1742,'[3]OSMEC ID + EVENT'!$A:$M,10,FALSE),Events!$B:$D,3,FALSE),)</f>
        <v>E013</v>
      </c>
      <c r="Q1742" t="str">
        <f>IF(Q$1= VLOOKUP(Q$1,Events!$A:$D,1,FALSE),
VLOOKUP(
VLOOKUP($A1742,'[3]OSMEC ID + EVENT'!$A:$M,11,FALSE),Events!$B:$D,3,FALSE),)</f>
        <v>E014</v>
      </c>
      <c r="R1742" t="str">
        <f>IF(R$1= VLOOKUP(R$1,Events!$A:$D,1,FALSE),
VLOOKUP(
VLOOKUP($A1742,'[3]OSMEC ID + EVENT'!$A:$M,12,FALSE),Events!$B:$D,3,FALSE),)</f>
        <v>E015</v>
      </c>
      <c r="S1742" t="str">
        <f>IF(S$1= VLOOKUP(S$1,Events!$A:$D,1,FALSE),
VLOOKUP(
VLOOKUP($A1742,'[3]OSMEC ID + EVENT'!$A:$M,13,FALSE),Events!$B:$D,3,FALSE),)</f>
        <v>E016</v>
      </c>
      <c r="T1742" t="str">
        <f>IF(
ISNA(MATCH(T$1,Events!$A:$A,0)),
0,
VLOOKUP(
VLOOKUP(A1742,'[4]OSMEC ID + EVENT'!$A:$I,2,FALSE),Events!$B:$D,3,FALSE))</f>
        <v>E017</v>
      </c>
      <c r="U1742" t="str">
        <f>IF(
ISNA(MATCH(U$1,Events!$A:$A,0)),
0,
VLOOKUP(
VLOOKUP($A1742,'[4]OSMEC ID + EVENT'!$A:$I,3,FALSE),Events!$B:$D,3,FALSE))</f>
        <v>E018</v>
      </c>
      <c r="V1742" t="str">
        <f>IF(
ISNA(MATCH(V$1,Events!$A:$A,0)),
0,
VLOOKUP(
VLOOKUP($A1742,'[4]OSMEC ID + EVENT'!$A:$I,4,FALSE),Events!$B:$D,3,FALSE))</f>
        <v>E019</v>
      </c>
      <c r="W1742" t="str">
        <f>IF(
ISNA(MATCH(W$1,Events!$A:$A,0)),
0,
VLOOKUP(
VLOOKUP($A1742,'[4]OSMEC ID + EVENT'!$A:$I,5,FALSE),Events!$B:$D,3,FALSE))</f>
        <v>E020</v>
      </c>
      <c r="X1742" t="str">
        <f>IF(
ISNA(MATCH(X$1,Events!$A:$A,0)),
0,
VLOOKUP(
VLOOKUP($A1742,'[4]OSMEC ID + EVENT'!$A:$I,6,FALSE),Events!$B:$D,3,FALSE))</f>
        <v>E021</v>
      </c>
      <c r="Y1742" t="str">
        <f>IF(
ISNA(MATCH(Y$1,Events!$A:$A,0)),
0,
VLOOKUP(
VLOOKUP($A1742,'[4]OSMEC ID + EVENT'!$A:$I,7,FALSE),Events!$B:$D,3,FALSE))</f>
        <v>E022</v>
      </c>
      <c r="Z1742" t="str">
        <f>IF(
ISNA(MATCH(Z$1,Events!$A:$A,0)),
0,
VLOOKUP(
VLOOKUP($A1742,'[4]OSMEC ID + EVENT'!$A:$I,8,FALSE),Events!$B:$D,3,FALSE))</f>
        <v>E023</v>
      </c>
      <c r="AA1742" t="str">
        <f>IFERROR(
VLOOKUP(
VLOOKUP(A1742,'[5]OSMEC ID + SUBJECT'!$A:$B,2,FALSE),Subjects!$B:$D,3,FALSE),"")</f>
        <v/>
      </c>
      <c r="AB1742" t="str">
        <f>IFERROR(
VLOOKUP(
VLOOKUP(A1742,'[6]OSMEC ID + SUBJECT'!$A:$B,2,FALSE),Subjects!B:D,3,FALSE),"")</f>
        <v/>
      </c>
      <c r="AC1742" t="str">
        <f>IFERROR(
VLOOKUP(
VLOOKUP(A1742,'[7]OSMEC-ID + SESSION'!$A:$B,2,FALSE),Subjects!$B:$D,3,FALSE),"")</f>
        <v/>
      </c>
      <c r="AD1742" t="str">
        <f>IFERROR(
VLOOKUP(
VLOOKUP(A1742,'[8]OSMEC ID + SESSION'!$A:$B,2,FALSE),Subjects!$B:$D,3,FALSE),"")</f>
        <v/>
      </c>
      <c r="AE1742" s="12" t="str">
        <f>IFERROR(
VLOOKUP(
VLOOKUP(A1742,'[9]OSMEC ID + SUBJECT'!$A:$B,2,FALSE),Subjects!$B:$D,3,FALSE),"")</f>
        <v/>
      </c>
      <c r="AF1742" t="str">
        <f>IFERROR(
VLOOKUP(
VLOOKUP(A1742,'[10]OSMEC ID + SESSION'!$A:$B,2,FALSE),Subjects!$B:$D,3),"")</f>
        <v/>
      </c>
    </row>
    <row r="1743" spans="1:32" x14ac:dyDescent="0.75">
      <c r="A1743" t="str">
        <f>Deligate_List!A1747</f>
        <v>OSMEC-2263</v>
      </c>
      <c r="B1743" t="str">
        <f>VLOOKUP(A1743,Deligate_List!A:B,2,FALSE)</f>
        <v>MALIHA AFREEN</v>
      </c>
      <c r="C1743" t="str">
        <f>IFERROR(
VLOOKUP(
VLOOKUP($A1743,'[1]OSMEC ID + WORKSHOP'!$A:$B,2,FALSE),Workshop!A:C,3,FALSE),"")</f>
        <v>W010</v>
      </c>
      <c r="D1743" t="str">
        <f>IF($D$1 =Events!$A$2,
VLOOKUP(
VLOOKUP($A1743,'[2]OSMEC ID + EVENT'!$A:$E,2,FALSE),Events!$B:$D,3,FALSE))</f>
        <v>E001</v>
      </c>
      <c r="E1743" t="str">
        <f>IF(E$1=Events!$A$3,
VLOOKUP(
VLOOKUP($A1743,'[2]OSMEC ID + EVENT'!$A:$E,3,FALSE),Events!B:D,3,FALSE))</f>
        <v>E002</v>
      </c>
      <c r="F1743" t="str">
        <f>IF($F$1=Events!$A$4,
VLOOKUP(
VLOOKUP($A1745,'[2]OSMEC ID + EVENT'!$A:$E,4,FALSE),Events!B:D,3,FALSE),)</f>
        <v>E003</v>
      </c>
      <c r="G1743" t="str">
        <f>IF($G$1=Events!$A$5,
VLOOKUP(
VLOOKUP($A1745,'[2]OSMEC ID + EVENT'!$A:$E,5,FALSE),Events!$B:$D,3,FALSE),)</f>
        <v>E004</v>
      </c>
      <c r="H1743" s="3" t="str">
        <f>IF($H$1= VLOOKUP($H$1,Events!$A:$D,1,FALSE),
VLOOKUP(
VLOOKUP(A1743,'[3]OSMEC ID + EVENT'!$A:$M,2,FALSE),Events!B:D,3,FALSE),)</f>
        <v>E005</v>
      </c>
      <c r="I1743" s="3" t="str">
        <f>IF(I$1= VLOOKUP(I$1,Events!$A:$D,1,FALSE),
VLOOKUP(
VLOOKUP($A1743,'[3]OSMEC ID + EVENT'!$A:$M,3,FALSE),Events!$B:$D,3,FALSE),)</f>
        <v>E006</v>
      </c>
      <c r="J1743" t="str">
        <f>IF(J$1= VLOOKUP(J$1,Events!$A:$D,1,FALSE),
VLOOKUP(
VLOOKUP($A1743,'[3]OSMEC ID + EVENT'!$A:$M,4,FALSE),Events!$B:$D,3,FALSE),)</f>
        <v>E007</v>
      </c>
      <c r="K1743" t="str">
        <f>IF(K$1= VLOOKUP(K$1,Events!$A:$D,1,FALSE),
VLOOKUP(
VLOOKUP($A1743,'[3]OSMEC ID + EVENT'!$A:$M,5,FALSE),Events!$B:$D,3,FALSE),)</f>
        <v>E008</v>
      </c>
      <c r="L1743" t="str">
        <f>IF(L$1= VLOOKUP(L$1,Events!$A:$D,1,FALSE),
VLOOKUP(
VLOOKUP($A1743,'[3]OSMEC ID + EVENT'!$A:$M,6,FALSE),Events!$B:$D,3,FALSE),)</f>
        <v>E009</v>
      </c>
      <c r="M1743" t="str">
        <f>IF(M$1= VLOOKUP(M$1,Events!$A:$D,1,FALSE),
VLOOKUP(
VLOOKUP($A1743,'[3]OSMEC ID + EVENT'!$A:$M,7,FALSE),Events!$B:$D,3,FALSE),)</f>
        <v>E010</v>
      </c>
      <c r="N1743" t="str">
        <f>IF(N$1= VLOOKUP(N$1,Events!$A:$D,1,FALSE),
VLOOKUP(
VLOOKUP($A1743,'[3]OSMEC ID + EVENT'!$A:$M,8,FALSE),Events!$B:$D,3,FALSE),)</f>
        <v>E011</v>
      </c>
      <c r="O1743" t="str">
        <f>IF(O$1= VLOOKUP(O$1,Events!$A:$D,1,FALSE),
VLOOKUP(
VLOOKUP($A1743,'[3]OSMEC ID + EVENT'!$A:$M,9,FALSE),Events!$B:$D,3,FALSE),)</f>
        <v>E012</v>
      </c>
      <c r="P1743" t="str">
        <f>IF(P$1= VLOOKUP(P$1,Events!$A:$D,1,FALSE),
VLOOKUP(
VLOOKUP($A1743,'[3]OSMEC ID + EVENT'!$A:$M,10,FALSE),Events!$B:$D,3,FALSE),)</f>
        <v>E013</v>
      </c>
      <c r="Q1743" t="str">
        <f>IF(Q$1= VLOOKUP(Q$1,Events!$A:$D,1,FALSE),
VLOOKUP(
VLOOKUP($A1743,'[3]OSMEC ID + EVENT'!$A:$M,11,FALSE),Events!$B:$D,3,FALSE),)</f>
        <v>E014</v>
      </c>
      <c r="R1743" t="str">
        <f>IF(R$1= VLOOKUP(R$1,Events!$A:$D,1,FALSE),
VLOOKUP(
VLOOKUP($A1743,'[3]OSMEC ID + EVENT'!$A:$M,12,FALSE),Events!$B:$D,3,FALSE),)</f>
        <v>E015</v>
      </c>
      <c r="S1743" t="str">
        <f>IF(S$1= VLOOKUP(S$1,Events!$A:$D,1,FALSE),
VLOOKUP(
VLOOKUP($A1743,'[3]OSMEC ID + EVENT'!$A:$M,13,FALSE),Events!$B:$D,3,FALSE),)</f>
        <v>E016</v>
      </c>
      <c r="T1743" t="str">
        <f>IF(
ISNA(MATCH(T$1,Events!$A:$A,0)),
0,
VLOOKUP(
VLOOKUP(A1743,'[4]OSMEC ID + EVENT'!$A:$I,2,FALSE),Events!$B:$D,3,FALSE))</f>
        <v>E017</v>
      </c>
      <c r="U1743" t="str">
        <f>IF(
ISNA(MATCH(U$1,Events!$A:$A,0)),
0,
VLOOKUP(
VLOOKUP($A1743,'[4]OSMEC ID + EVENT'!$A:$I,3,FALSE),Events!$B:$D,3,FALSE))</f>
        <v>E018</v>
      </c>
      <c r="V1743" t="str">
        <f>IF(
ISNA(MATCH(V$1,Events!$A:$A,0)),
0,
VLOOKUP(
VLOOKUP($A1743,'[4]OSMEC ID + EVENT'!$A:$I,4,FALSE),Events!$B:$D,3,FALSE))</f>
        <v>E019</v>
      </c>
      <c r="W1743" t="str">
        <f>IF(
ISNA(MATCH(W$1,Events!$A:$A,0)),
0,
VLOOKUP(
VLOOKUP($A1743,'[4]OSMEC ID + EVENT'!$A:$I,5,FALSE),Events!$B:$D,3,FALSE))</f>
        <v>E020</v>
      </c>
      <c r="X1743" t="str">
        <f>IF(
ISNA(MATCH(X$1,Events!$A:$A,0)),
0,
VLOOKUP(
VLOOKUP($A1743,'[4]OSMEC ID + EVENT'!$A:$I,6,FALSE),Events!$B:$D,3,FALSE))</f>
        <v>E021</v>
      </c>
      <c r="Y1743" t="str">
        <f>IF(
ISNA(MATCH(Y$1,Events!$A:$A,0)),
0,
VLOOKUP(
VLOOKUP($A1743,'[4]OSMEC ID + EVENT'!$A:$I,7,FALSE),Events!$B:$D,3,FALSE))</f>
        <v>E022</v>
      </c>
      <c r="Z1743" t="str">
        <f>IF(
ISNA(MATCH(Z$1,Events!$A:$A,0)),
0,
VLOOKUP(
VLOOKUP($A1743,'[4]OSMEC ID + EVENT'!$A:$I,8,FALSE),Events!$B:$D,3,FALSE))</f>
        <v>E023</v>
      </c>
      <c r="AA1743" t="str">
        <f>IFERROR(
VLOOKUP(
VLOOKUP(A1743,'[5]OSMEC ID + SUBJECT'!$A:$B,2,FALSE),Subjects!$B:$D,3,FALSE),"")</f>
        <v/>
      </c>
      <c r="AB1743" t="str">
        <f>IFERROR(
VLOOKUP(
VLOOKUP(A1743,'[6]OSMEC ID + SUBJECT'!$A:$B,2,FALSE),Subjects!B:D,3,FALSE),"")</f>
        <v/>
      </c>
      <c r="AC1743" t="str">
        <f>IFERROR(
VLOOKUP(
VLOOKUP(A1743,'[7]OSMEC-ID + SESSION'!$A:$B,2,FALSE),Subjects!$B:$D,3,FALSE),"")</f>
        <v/>
      </c>
      <c r="AD1743" t="str">
        <f>IFERROR(
VLOOKUP(
VLOOKUP(A1743,'[8]OSMEC ID + SESSION'!$A:$B,2,FALSE),Subjects!$B:$D,3,FALSE),"")</f>
        <v/>
      </c>
      <c r="AE1743" s="12" t="str">
        <f>IFERROR(
VLOOKUP(
VLOOKUP(A1743,'[9]OSMEC ID + SUBJECT'!$A:$B,2,FALSE),Subjects!$B:$D,3,FALSE),"")</f>
        <v/>
      </c>
      <c r="AF1743" t="str">
        <f>IFERROR(
VLOOKUP(
VLOOKUP(A1743,'[10]OSMEC ID + SESSION'!$A:$B,2,FALSE),Subjects!$B:$D,3),"")</f>
        <v/>
      </c>
    </row>
    <row r="1744" spans="1:32" x14ac:dyDescent="0.75">
      <c r="A1744" t="str">
        <f>Deligate_List!A1748</f>
        <v>OSMEC-2265</v>
      </c>
      <c r="B1744" t="str">
        <f>VLOOKUP(A1744,Deligate_List!A:B,2,FALSE)</f>
        <v>SIDRA FATIMA</v>
      </c>
      <c r="C1744" t="str">
        <f>IFERROR(
VLOOKUP(
VLOOKUP($A1744,'[1]OSMEC ID + WORKSHOP'!$A:$B,2,FALSE),Workshop!A:C,3,FALSE),"")</f>
        <v>W010</v>
      </c>
      <c r="D1744" t="str">
        <f>IF($D$1 =Events!$A$2,
VLOOKUP(
VLOOKUP($A1744,'[2]OSMEC ID + EVENT'!$A:$E,2,FALSE),Events!$B:$D,3,FALSE))</f>
        <v>E001</v>
      </c>
      <c r="E1744" t="str">
        <f>IF(E$1=Events!$A$3,
VLOOKUP(
VLOOKUP($A1744,'[2]OSMEC ID + EVENT'!$A:$E,3,FALSE),Events!B:D,3,FALSE))</f>
        <v>E002</v>
      </c>
      <c r="F1744" t="str">
        <f>IF($F$1=Events!$A$4,
VLOOKUP(
VLOOKUP($A1746,'[2]OSMEC ID + EVENT'!$A:$E,4,FALSE),Events!B:D,3,FALSE),)</f>
        <v>E003</v>
      </c>
      <c r="G1744" t="str">
        <f>IF($G$1=Events!$A$5,
VLOOKUP(
VLOOKUP($A1746,'[2]OSMEC ID + EVENT'!$A:$E,5,FALSE),Events!$B:$D,3,FALSE),)</f>
        <v>E004</v>
      </c>
      <c r="H1744" s="3" t="str">
        <f>IF($H$1= VLOOKUP($H$1,Events!$A:$D,1,FALSE),
VLOOKUP(
VLOOKUP(A1744,'[3]OSMEC ID + EVENT'!$A:$M,2,FALSE),Events!B:D,3,FALSE),)</f>
        <v>E005</v>
      </c>
      <c r="I1744" s="3" t="str">
        <f>IF(I$1= VLOOKUP(I$1,Events!$A:$D,1,FALSE),
VLOOKUP(
VLOOKUP($A1744,'[3]OSMEC ID + EVENT'!$A:$M,3,FALSE),Events!$B:$D,3,FALSE),)</f>
        <v>E006</v>
      </c>
      <c r="J1744" t="str">
        <f>IF(J$1= VLOOKUP(J$1,Events!$A:$D,1,FALSE),
VLOOKUP(
VLOOKUP($A1744,'[3]OSMEC ID + EVENT'!$A:$M,4,FALSE),Events!$B:$D,3,FALSE),)</f>
        <v>E007</v>
      </c>
      <c r="K1744" t="str">
        <f>IF(K$1= VLOOKUP(K$1,Events!$A:$D,1,FALSE),
VLOOKUP(
VLOOKUP($A1744,'[3]OSMEC ID + EVENT'!$A:$M,5,FALSE),Events!$B:$D,3,FALSE),)</f>
        <v>E008</v>
      </c>
      <c r="L1744" t="str">
        <f>IF(L$1= VLOOKUP(L$1,Events!$A:$D,1,FALSE),
VLOOKUP(
VLOOKUP($A1744,'[3]OSMEC ID + EVENT'!$A:$M,6,FALSE),Events!$B:$D,3,FALSE),)</f>
        <v>E009</v>
      </c>
      <c r="M1744" t="str">
        <f>IF(M$1= VLOOKUP(M$1,Events!$A:$D,1,FALSE),
VLOOKUP(
VLOOKUP($A1744,'[3]OSMEC ID + EVENT'!$A:$M,7,FALSE),Events!$B:$D,3,FALSE),)</f>
        <v>E010</v>
      </c>
      <c r="N1744" t="str">
        <f>IF(N$1= VLOOKUP(N$1,Events!$A:$D,1,FALSE),
VLOOKUP(
VLOOKUP($A1744,'[3]OSMEC ID + EVENT'!$A:$M,8,FALSE),Events!$B:$D,3,FALSE),)</f>
        <v>E011</v>
      </c>
      <c r="O1744" t="str">
        <f>IF(O$1= VLOOKUP(O$1,Events!$A:$D,1,FALSE),
VLOOKUP(
VLOOKUP($A1744,'[3]OSMEC ID + EVENT'!$A:$M,9,FALSE),Events!$B:$D,3,FALSE),)</f>
        <v>E012</v>
      </c>
      <c r="P1744" t="str">
        <f>IF(P$1= VLOOKUP(P$1,Events!$A:$D,1,FALSE),
VLOOKUP(
VLOOKUP($A1744,'[3]OSMEC ID + EVENT'!$A:$M,10,FALSE),Events!$B:$D,3,FALSE),)</f>
        <v>E013</v>
      </c>
      <c r="Q1744" t="str">
        <f>IF(Q$1= VLOOKUP(Q$1,Events!$A:$D,1,FALSE),
VLOOKUP(
VLOOKUP($A1744,'[3]OSMEC ID + EVENT'!$A:$M,11,FALSE),Events!$B:$D,3,FALSE),)</f>
        <v>E014</v>
      </c>
      <c r="R1744" t="str">
        <f>IF(R$1= VLOOKUP(R$1,Events!$A:$D,1,FALSE),
VLOOKUP(
VLOOKUP($A1744,'[3]OSMEC ID + EVENT'!$A:$M,12,FALSE),Events!$B:$D,3,FALSE),)</f>
        <v>E015</v>
      </c>
      <c r="S1744" t="str">
        <f>IF(S$1= VLOOKUP(S$1,Events!$A:$D,1,FALSE),
VLOOKUP(
VLOOKUP($A1744,'[3]OSMEC ID + EVENT'!$A:$M,13,FALSE),Events!$B:$D,3,FALSE),)</f>
        <v>E016</v>
      </c>
      <c r="T1744" t="str">
        <f>IF(
ISNA(MATCH(T$1,Events!$A:$A,0)),
0,
VLOOKUP(
VLOOKUP(A1744,'[4]OSMEC ID + EVENT'!$A:$I,2,FALSE),Events!$B:$D,3,FALSE))</f>
        <v>E017</v>
      </c>
      <c r="U1744" t="str">
        <f>IF(
ISNA(MATCH(U$1,Events!$A:$A,0)),
0,
VLOOKUP(
VLOOKUP($A1744,'[4]OSMEC ID + EVENT'!$A:$I,3,FALSE),Events!$B:$D,3,FALSE))</f>
        <v>E018</v>
      </c>
      <c r="V1744" t="str">
        <f>IF(
ISNA(MATCH(V$1,Events!$A:$A,0)),
0,
VLOOKUP(
VLOOKUP($A1744,'[4]OSMEC ID + EVENT'!$A:$I,4,FALSE),Events!$B:$D,3,FALSE))</f>
        <v>E019</v>
      </c>
      <c r="W1744" t="str">
        <f>IF(
ISNA(MATCH(W$1,Events!$A:$A,0)),
0,
VLOOKUP(
VLOOKUP($A1744,'[4]OSMEC ID + EVENT'!$A:$I,5,FALSE),Events!$B:$D,3,FALSE))</f>
        <v>E020</v>
      </c>
      <c r="X1744" t="str">
        <f>IF(
ISNA(MATCH(X$1,Events!$A:$A,0)),
0,
VLOOKUP(
VLOOKUP($A1744,'[4]OSMEC ID + EVENT'!$A:$I,6,FALSE),Events!$B:$D,3,FALSE))</f>
        <v>E021</v>
      </c>
      <c r="Y1744" t="str">
        <f>IF(
ISNA(MATCH(Y$1,Events!$A:$A,0)),
0,
VLOOKUP(
VLOOKUP($A1744,'[4]OSMEC ID + EVENT'!$A:$I,7,FALSE),Events!$B:$D,3,FALSE))</f>
        <v>E022</v>
      </c>
      <c r="Z1744" t="str">
        <f>IF(
ISNA(MATCH(Z$1,Events!$A:$A,0)),
0,
VLOOKUP(
VLOOKUP($A1744,'[4]OSMEC ID + EVENT'!$A:$I,8,FALSE),Events!$B:$D,3,FALSE))</f>
        <v>E023</v>
      </c>
      <c r="AA1744" t="str">
        <f>IFERROR(
VLOOKUP(
VLOOKUP(A1744,'[5]OSMEC ID + SUBJECT'!$A:$B,2,FALSE),Subjects!$B:$D,3,FALSE),"")</f>
        <v/>
      </c>
      <c r="AB1744" t="str">
        <f>IFERROR(
VLOOKUP(
VLOOKUP(A1744,'[6]OSMEC ID + SUBJECT'!$A:$B,2,FALSE),Subjects!B:D,3,FALSE),"")</f>
        <v/>
      </c>
      <c r="AC1744" t="str">
        <f>IFERROR(
VLOOKUP(
VLOOKUP(A1744,'[7]OSMEC-ID + SESSION'!$A:$B,2,FALSE),Subjects!$B:$D,3,FALSE),"")</f>
        <v/>
      </c>
      <c r="AD1744" t="str">
        <f>IFERROR(
VLOOKUP(
VLOOKUP(A1744,'[8]OSMEC ID + SESSION'!$A:$B,2,FALSE),Subjects!$B:$D,3,FALSE),"")</f>
        <v/>
      </c>
      <c r="AE1744" s="12" t="str">
        <f>IFERROR(
VLOOKUP(
VLOOKUP(A1744,'[9]OSMEC ID + SUBJECT'!$A:$B,2,FALSE),Subjects!$B:$D,3,FALSE),"")</f>
        <v/>
      </c>
      <c r="AF1744" t="str">
        <f>IFERROR(
VLOOKUP(
VLOOKUP(A1744,'[10]OSMEC ID + SESSION'!$A:$B,2,FALSE),Subjects!$B:$D,3),"")</f>
        <v/>
      </c>
    </row>
    <row r="1745" spans="1:32" x14ac:dyDescent="0.75">
      <c r="A1745" t="str">
        <f>Deligate_List!A1749</f>
        <v>OSMEC-2266</v>
      </c>
      <c r="B1745" t="str">
        <f>VLOOKUP(A1745,Deligate_List!A:B,2,FALSE)</f>
        <v>MOHAMMED SHAFIYA</v>
      </c>
      <c r="C1745" t="str">
        <f>IFERROR(
VLOOKUP(
VLOOKUP($A1745,'[1]OSMEC ID + WORKSHOP'!$A:$B,2,FALSE),Workshop!A:C,3,FALSE),"")</f>
        <v>W011</v>
      </c>
      <c r="D1745" t="str">
        <f>IF($D$1 =Events!$A$2,
VLOOKUP(
VLOOKUP($A1745,'[2]OSMEC ID + EVENT'!$A:$E,2,FALSE),Events!$B:$D,3,FALSE))</f>
        <v>E001</v>
      </c>
      <c r="E1745" t="str">
        <f>IF(E$1=Events!$A$3,
VLOOKUP(
VLOOKUP($A1745,'[2]OSMEC ID + EVENT'!$A:$E,3,FALSE),Events!B:D,3,FALSE))</f>
        <v>E002</v>
      </c>
      <c r="F1745" t="str">
        <f>IF($F$1=Events!$A$4,
VLOOKUP(
VLOOKUP($A1747,'[2]OSMEC ID + EVENT'!$A:$E,4,FALSE),Events!B:D,3,FALSE),)</f>
        <v>E003</v>
      </c>
      <c r="G1745" t="str">
        <f>IF($G$1=Events!$A$5,
VLOOKUP(
VLOOKUP($A1747,'[2]OSMEC ID + EVENT'!$A:$E,5,FALSE),Events!$B:$D,3,FALSE),)</f>
        <v>E004</v>
      </c>
      <c r="H1745" s="3" t="str">
        <f>IF($H$1= VLOOKUP($H$1,Events!$A:$D,1,FALSE),
VLOOKUP(
VLOOKUP(A1745,'[3]OSMEC ID + EVENT'!$A:$M,2,FALSE),Events!B:D,3,FALSE),)</f>
        <v>E005</v>
      </c>
      <c r="I1745" s="3" t="str">
        <f>IF(I$1= VLOOKUP(I$1,Events!$A:$D,1,FALSE),
VLOOKUP(
VLOOKUP($A1745,'[3]OSMEC ID + EVENT'!$A:$M,3,FALSE),Events!$B:$D,3,FALSE),)</f>
        <v>E006</v>
      </c>
      <c r="J1745" t="str">
        <f>IF(J$1= VLOOKUP(J$1,Events!$A:$D,1,FALSE),
VLOOKUP(
VLOOKUP($A1745,'[3]OSMEC ID + EVENT'!$A:$M,4,FALSE),Events!$B:$D,3,FALSE),)</f>
        <v>E007</v>
      </c>
      <c r="K1745" t="str">
        <f>IF(K$1= VLOOKUP(K$1,Events!$A:$D,1,FALSE),
VLOOKUP(
VLOOKUP($A1745,'[3]OSMEC ID + EVENT'!$A:$M,5,FALSE),Events!$B:$D,3,FALSE),)</f>
        <v>E008</v>
      </c>
      <c r="L1745" t="str">
        <f>IF(L$1= VLOOKUP(L$1,Events!$A:$D,1,FALSE),
VLOOKUP(
VLOOKUP($A1745,'[3]OSMEC ID + EVENT'!$A:$M,6,FALSE),Events!$B:$D,3,FALSE),)</f>
        <v>E009</v>
      </c>
      <c r="M1745" t="str">
        <f>IF(M$1= VLOOKUP(M$1,Events!$A:$D,1,FALSE),
VLOOKUP(
VLOOKUP($A1745,'[3]OSMEC ID + EVENT'!$A:$M,7,FALSE),Events!$B:$D,3,FALSE),)</f>
        <v>E010</v>
      </c>
      <c r="N1745" t="str">
        <f>IF(N$1= VLOOKUP(N$1,Events!$A:$D,1,FALSE),
VLOOKUP(
VLOOKUP($A1745,'[3]OSMEC ID + EVENT'!$A:$M,8,FALSE),Events!$B:$D,3,FALSE),)</f>
        <v>E011</v>
      </c>
      <c r="O1745" t="str">
        <f>IF(O$1= VLOOKUP(O$1,Events!$A:$D,1,FALSE),
VLOOKUP(
VLOOKUP($A1745,'[3]OSMEC ID + EVENT'!$A:$M,9,FALSE),Events!$B:$D,3,FALSE),)</f>
        <v>E012</v>
      </c>
      <c r="P1745" t="str">
        <f>IF(P$1= VLOOKUP(P$1,Events!$A:$D,1,FALSE),
VLOOKUP(
VLOOKUP($A1745,'[3]OSMEC ID + EVENT'!$A:$M,10,FALSE),Events!$B:$D,3,FALSE),)</f>
        <v>E013</v>
      </c>
      <c r="Q1745" t="str">
        <f>IF(Q$1= VLOOKUP(Q$1,Events!$A:$D,1,FALSE),
VLOOKUP(
VLOOKUP($A1745,'[3]OSMEC ID + EVENT'!$A:$M,11,FALSE),Events!$B:$D,3,FALSE),)</f>
        <v>E014</v>
      </c>
      <c r="R1745" t="str">
        <f>IF(R$1= VLOOKUP(R$1,Events!$A:$D,1,FALSE),
VLOOKUP(
VLOOKUP($A1745,'[3]OSMEC ID + EVENT'!$A:$M,12,FALSE),Events!$B:$D,3,FALSE),)</f>
        <v>E015</v>
      </c>
      <c r="S1745" t="str">
        <f>IF(S$1= VLOOKUP(S$1,Events!$A:$D,1,FALSE),
VLOOKUP(
VLOOKUP($A1745,'[3]OSMEC ID + EVENT'!$A:$M,13,FALSE),Events!$B:$D,3,FALSE),)</f>
        <v>E016</v>
      </c>
      <c r="T1745" t="str">
        <f>IF(
ISNA(MATCH(T$1,Events!$A:$A,0)),
0,
VLOOKUP(
VLOOKUP(A1745,'[4]OSMEC ID + EVENT'!$A:$I,2,FALSE),Events!$B:$D,3,FALSE))</f>
        <v>E017</v>
      </c>
      <c r="U1745" t="str">
        <f>IF(
ISNA(MATCH(U$1,Events!$A:$A,0)),
0,
VLOOKUP(
VLOOKUP($A1745,'[4]OSMEC ID + EVENT'!$A:$I,3,FALSE),Events!$B:$D,3,FALSE))</f>
        <v>E018</v>
      </c>
      <c r="V1745" t="str">
        <f>IF(
ISNA(MATCH(V$1,Events!$A:$A,0)),
0,
VLOOKUP(
VLOOKUP($A1745,'[4]OSMEC ID + EVENT'!$A:$I,4,FALSE),Events!$B:$D,3,FALSE))</f>
        <v>E019</v>
      </c>
      <c r="W1745" t="str">
        <f>IF(
ISNA(MATCH(W$1,Events!$A:$A,0)),
0,
VLOOKUP(
VLOOKUP($A1745,'[4]OSMEC ID + EVENT'!$A:$I,5,FALSE),Events!$B:$D,3,FALSE))</f>
        <v>E020</v>
      </c>
      <c r="X1745" t="str">
        <f>IF(
ISNA(MATCH(X$1,Events!$A:$A,0)),
0,
VLOOKUP(
VLOOKUP($A1745,'[4]OSMEC ID + EVENT'!$A:$I,6,FALSE),Events!$B:$D,3,FALSE))</f>
        <v>E021</v>
      </c>
      <c r="Y1745" t="str">
        <f>IF(
ISNA(MATCH(Y$1,Events!$A:$A,0)),
0,
VLOOKUP(
VLOOKUP($A1745,'[4]OSMEC ID + EVENT'!$A:$I,7,FALSE),Events!$B:$D,3,FALSE))</f>
        <v>E022</v>
      </c>
      <c r="Z1745" t="str">
        <f>IF(
ISNA(MATCH(Z$1,Events!$A:$A,0)),
0,
VLOOKUP(
VLOOKUP($A1745,'[4]OSMEC ID + EVENT'!$A:$I,8,FALSE),Events!$B:$D,3,FALSE))</f>
        <v>E023</v>
      </c>
      <c r="AA1745" t="str">
        <f>IFERROR(
VLOOKUP(
VLOOKUP(A1745,'[5]OSMEC ID + SUBJECT'!$A:$B,2,FALSE),Subjects!$B:$D,3,FALSE),"")</f>
        <v/>
      </c>
      <c r="AB1745" t="str">
        <f>IFERROR(
VLOOKUP(
VLOOKUP(A1745,'[6]OSMEC ID + SUBJECT'!$A:$B,2,FALSE),Subjects!B:D,3,FALSE),"")</f>
        <v/>
      </c>
      <c r="AC1745" t="str">
        <f>IFERROR(
VLOOKUP(
VLOOKUP(A1745,'[7]OSMEC-ID + SESSION'!$A:$B,2,FALSE),Subjects!$B:$D,3,FALSE),"")</f>
        <v/>
      </c>
      <c r="AD1745" t="str">
        <f>IFERROR(
VLOOKUP(
VLOOKUP(A1745,'[8]OSMEC ID + SESSION'!$A:$B,2,FALSE),Subjects!$B:$D,3,FALSE),"")</f>
        <v/>
      </c>
      <c r="AE1745" s="12" t="str">
        <f>IFERROR(
VLOOKUP(
VLOOKUP(A1745,'[9]OSMEC ID + SUBJECT'!$A:$B,2,FALSE),Subjects!$B:$D,3,FALSE),"")</f>
        <v/>
      </c>
      <c r="AF1745" t="str">
        <f>IFERROR(
VLOOKUP(
VLOOKUP(A1745,'[10]OSMEC ID + SESSION'!$A:$B,2,FALSE),Subjects!$B:$D,3),"")</f>
        <v/>
      </c>
    </row>
    <row r="1746" spans="1:32" x14ac:dyDescent="0.75">
      <c r="A1746" t="str">
        <f>Deligate_List!A1750</f>
        <v>OSMEC-2267</v>
      </c>
      <c r="B1746" t="str">
        <f>VLOOKUP(A1746,Deligate_List!A:B,2,FALSE)</f>
        <v>PALASARI SHASHANK SKANDHA</v>
      </c>
      <c r="C1746" t="str">
        <f>IFERROR(
VLOOKUP(
VLOOKUP($A1746,'[1]OSMEC ID + WORKSHOP'!$A:$B,2,FALSE),Workshop!A:C,3,FALSE),"")</f>
        <v>W009</v>
      </c>
      <c r="D1746" t="str">
        <f>IF($D$1 =Events!$A$2,
VLOOKUP(
VLOOKUP($A1746,'[2]OSMEC ID + EVENT'!$A:$E,2,FALSE),Events!$B:$D,3,FALSE))</f>
        <v>E001</v>
      </c>
      <c r="E1746" t="str">
        <f>IF(E$1=Events!$A$3,
VLOOKUP(
VLOOKUP($A1746,'[2]OSMEC ID + EVENT'!$A:$E,3,FALSE),Events!B:D,3,FALSE))</f>
        <v>E002</v>
      </c>
      <c r="F1746" t="str">
        <f>IF($F$1=Events!$A$4,
VLOOKUP(
VLOOKUP($A1748,'[2]OSMEC ID + EVENT'!$A:$E,4,FALSE),Events!B:D,3,FALSE),)</f>
        <v>E003</v>
      </c>
      <c r="G1746" t="str">
        <f>IF($G$1=Events!$A$5,
VLOOKUP(
VLOOKUP($A1748,'[2]OSMEC ID + EVENT'!$A:$E,5,FALSE),Events!$B:$D,3,FALSE),)</f>
        <v>E004</v>
      </c>
      <c r="H1746" s="3" t="str">
        <f>IF($H$1= VLOOKUP($H$1,Events!$A:$D,1,FALSE),
VLOOKUP(
VLOOKUP(A1746,'[3]OSMEC ID + EVENT'!$A:$M,2,FALSE),Events!B:D,3,FALSE),)</f>
        <v>E005</v>
      </c>
      <c r="I1746" s="3" t="str">
        <f>IF(I$1= VLOOKUP(I$1,Events!$A:$D,1,FALSE),
VLOOKUP(
VLOOKUP($A1746,'[3]OSMEC ID + EVENT'!$A:$M,3,FALSE),Events!$B:$D,3,FALSE),)</f>
        <v>E006</v>
      </c>
      <c r="J1746" t="str">
        <f>IF(J$1= VLOOKUP(J$1,Events!$A:$D,1,FALSE),
VLOOKUP(
VLOOKUP($A1746,'[3]OSMEC ID + EVENT'!$A:$M,4,FALSE),Events!$B:$D,3,FALSE),)</f>
        <v>E007</v>
      </c>
      <c r="K1746" t="str">
        <f>IF(K$1= VLOOKUP(K$1,Events!$A:$D,1,FALSE),
VLOOKUP(
VLOOKUP($A1746,'[3]OSMEC ID + EVENT'!$A:$M,5,FALSE),Events!$B:$D,3,FALSE),)</f>
        <v>E008</v>
      </c>
      <c r="L1746" t="str">
        <f>IF(L$1= VLOOKUP(L$1,Events!$A:$D,1,FALSE),
VLOOKUP(
VLOOKUP($A1746,'[3]OSMEC ID + EVENT'!$A:$M,6,FALSE),Events!$B:$D,3,FALSE),)</f>
        <v>E009</v>
      </c>
      <c r="M1746" t="str">
        <f>IF(M$1= VLOOKUP(M$1,Events!$A:$D,1,FALSE),
VLOOKUP(
VLOOKUP($A1746,'[3]OSMEC ID + EVENT'!$A:$M,7,FALSE),Events!$B:$D,3,FALSE),)</f>
        <v>E010</v>
      </c>
      <c r="N1746" t="str">
        <f>IF(N$1= VLOOKUP(N$1,Events!$A:$D,1,FALSE),
VLOOKUP(
VLOOKUP($A1746,'[3]OSMEC ID + EVENT'!$A:$M,8,FALSE),Events!$B:$D,3,FALSE),)</f>
        <v>E011</v>
      </c>
      <c r="O1746" t="str">
        <f>IF(O$1= VLOOKUP(O$1,Events!$A:$D,1,FALSE),
VLOOKUP(
VLOOKUP($A1746,'[3]OSMEC ID + EVENT'!$A:$M,9,FALSE),Events!$B:$D,3,FALSE),)</f>
        <v>E012</v>
      </c>
      <c r="P1746" t="str">
        <f>IF(P$1= VLOOKUP(P$1,Events!$A:$D,1,FALSE),
VLOOKUP(
VLOOKUP($A1746,'[3]OSMEC ID + EVENT'!$A:$M,10,FALSE),Events!$B:$D,3,FALSE),)</f>
        <v>E013</v>
      </c>
      <c r="Q1746" t="str">
        <f>IF(Q$1= VLOOKUP(Q$1,Events!$A:$D,1,FALSE),
VLOOKUP(
VLOOKUP($A1746,'[3]OSMEC ID + EVENT'!$A:$M,11,FALSE),Events!$B:$D,3,FALSE),)</f>
        <v>E014</v>
      </c>
      <c r="R1746" t="str">
        <f>IF(R$1= VLOOKUP(R$1,Events!$A:$D,1,FALSE),
VLOOKUP(
VLOOKUP($A1746,'[3]OSMEC ID + EVENT'!$A:$M,12,FALSE),Events!$B:$D,3,FALSE),)</f>
        <v>E015</v>
      </c>
      <c r="S1746" t="str">
        <f>IF(S$1= VLOOKUP(S$1,Events!$A:$D,1,FALSE),
VLOOKUP(
VLOOKUP($A1746,'[3]OSMEC ID + EVENT'!$A:$M,13,FALSE),Events!$B:$D,3,FALSE),)</f>
        <v>E016</v>
      </c>
      <c r="T1746" t="str">
        <f>IF(
ISNA(MATCH(T$1,Events!$A:$A,0)),
0,
VLOOKUP(
VLOOKUP(A1746,'[4]OSMEC ID + EVENT'!$A:$I,2,FALSE),Events!$B:$D,3,FALSE))</f>
        <v>E017</v>
      </c>
      <c r="U1746" t="str">
        <f>IF(
ISNA(MATCH(U$1,Events!$A:$A,0)),
0,
VLOOKUP(
VLOOKUP($A1746,'[4]OSMEC ID + EVENT'!$A:$I,3,FALSE),Events!$B:$D,3,FALSE))</f>
        <v>E018</v>
      </c>
      <c r="V1746" t="str">
        <f>IF(
ISNA(MATCH(V$1,Events!$A:$A,0)),
0,
VLOOKUP(
VLOOKUP($A1746,'[4]OSMEC ID + EVENT'!$A:$I,4,FALSE),Events!$B:$D,3,FALSE))</f>
        <v>E019</v>
      </c>
      <c r="W1746" t="str">
        <f>IF(
ISNA(MATCH(W$1,Events!$A:$A,0)),
0,
VLOOKUP(
VLOOKUP($A1746,'[4]OSMEC ID + EVENT'!$A:$I,5,FALSE),Events!$B:$D,3,FALSE))</f>
        <v>E020</v>
      </c>
      <c r="X1746" t="str">
        <f>IF(
ISNA(MATCH(X$1,Events!$A:$A,0)),
0,
VLOOKUP(
VLOOKUP($A1746,'[4]OSMEC ID + EVENT'!$A:$I,6,FALSE),Events!$B:$D,3,FALSE))</f>
        <v>E021</v>
      </c>
      <c r="Y1746" t="str">
        <f>IF(
ISNA(MATCH(Y$1,Events!$A:$A,0)),
0,
VLOOKUP(
VLOOKUP($A1746,'[4]OSMEC ID + EVENT'!$A:$I,7,FALSE),Events!$B:$D,3,FALSE))</f>
        <v>E022</v>
      </c>
      <c r="Z1746" t="str">
        <f>IF(
ISNA(MATCH(Z$1,Events!$A:$A,0)),
0,
VLOOKUP(
VLOOKUP($A1746,'[4]OSMEC ID + EVENT'!$A:$I,8,FALSE),Events!$B:$D,3,FALSE))</f>
        <v>E023</v>
      </c>
      <c r="AA1746" t="str">
        <f>IFERROR(
VLOOKUP(
VLOOKUP(A1746,'[5]OSMEC ID + SUBJECT'!$A:$B,2,FALSE),Subjects!$B:$D,3,FALSE),"")</f>
        <v/>
      </c>
      <c r="AB1746" t="str">
        <f>IFERROR(
VLOOKUP(
VLOOKUP(A1746,'[6]OSMEC ID + SUBJECT'!$A:$B,2,FALSE),Subjects!B:D,3,FALSE),"")</f>
        <v/>
      </c>
      <c r="AC1746" t="str">
        <f>IFERROR(
VLOOKUP(
VLOOKUP(A1746,'[7]OSMEC-ID + SESSION'!$A:$B,2,FALSE),Subjects!$B:$D,3,FALSE),"")</f>
        <v/>
      </c>
      <c r="AD1746" t="str">
        <f>IFERROR(
VLOOKUP(
VLOOKUP(A1746,'[8]OSMEC ID + SESSION'!$A:$B,2,FALSE),Subjects!$B:$D,3,FALSE),"")</f>
        <v>S015</v>
      </c>
      <c r="AE1746" s="12" t="str">
        <f>IFERROR(
VLOOKUP(
VLOOKUP(A1746,'[9]OSMEC ID + SUBJECT'!$A:$B,2,FALSE),Subjects!$B:$D,3,FALSE),"")</f>
        <v/>
      </c>
      <c r="AF1746" t="str">
        <f>IFERROR(
VLOOKUP(
VLOOKUP(A1746,'[10]OSMEC ID + SESSION'!$A:$B,2,FALSE),Subjects!$B:$D,3),"")</f>
        <v/>
      </c>
    </row>
    <row r="1747" spans="1:32" x14ac:dyDescent="0.75">
      <c r="A1747" t="str">
        <f>Deligate_List!A1751</f>
        <v>OSMEC-2269</v>
      </c>
      <c r="B1747" t="str">
        <f>VLOOKUP(A1747,Deligate_List!A:B,2,FALSE)</f>
        <v>V V N B KIREETI</v>
      </c>
      <c r="C1747" t="str">
        <f>IFERROR(
VLOOKUP(
VLOOKUP($A1747,'[1]OSMEC ID + WORKSHOP'!$A:$B,2,FALSE),Workshop!A:C,3,FALSE),"")</f>
        <v>W003</v>
      </c>
      <c r="D1747" t="str">
        <f>IF($D$1 =Events!$A$2,
VLOOKUP(
VLOOKUP($A1747,'[2]OSMEC ID + EVENT'!$A:$E,2,FALSE),Events!$B:$D,3,FALSE))</f>
        <v>E001</v>
      </c>
      <c r="E1747" t="str">
        <f>IF(E$1=Events!$A$3,
VLOOKUP(
VLOOKUP($A1747,'[2]OSMEC ID + EVENT'!$A:$E,3,FALSE),Events!B:D,3,FALSE))</f>
        <v>E002</v>
      </c>
      <c r="F1747" t="str">
        <f>IF($F$1=Events!$A$4,
VLOOKUP(
VLOOKUP($A1749,'[2]OSMEC ID + EVENT'!$A:$E,4,FALSE),Events!B:D,3,FALSE),)</f>
        <v>E003</v>
      </c>
      <c r="G1747" t="str">
        <f>IF($G$1=Events!$A$5,
VLOOKUP(
VLOOKUP($A1749,'[2]OSMEC ID + EVENT'!$A:$E,5,FALSE),Events!$B:$D,3,FALSE),)</f>
        <v>E004</v>
      </c>
      <c r="H1747" s="3" t="str">
        <f>IF($H$1= VLOOKUP($H$1,Events!$A:$D,1,FALSE),
VLOOKUP(
VLOOKUP(A1747,'[3]OSMEC ID + EVENT'!$A:$M,2,FALSE),Events!B:D,3,FALSE),)</f>
        <v>E005</v>
      </c>
      <c r="I1747" s="3" t="str">
        <f>IF(I$1= VLOOKUP(I$1,Events!$A:$D,1,FALSE),
VLOOKUP(
VLOOKUP($A1747,'[3]OSMEC ID + EVENT'!$A:$M,3,FALSE),Events!$B:$D,3,FALSE),)</f>
        <v>E006</v>
      </c>
      <c r="J1747" t="str">
        <f>IF(J$1= VLOOKUP(J$1,Events!$A:$D,1,FALSE),
VLOOKUP(
VLOOKUP($A1747,'[3]OSMEC ID + EVENT'!$A:$M,4,FALSE),Events!$B:$D,3,FALSE),)</f>
        <v>E007</v>
      </c>
      <c r="K1747" t="str">
        <f>IF(K$1= VLOOKUP(K$1,Events!$A:$D,1,FALSE),
VLOOKUP(
VLOOKUP($A1747,'[3]OSMEC ID + EVENT'!$A:$M,5,FALSE),Events!$B:$D,3,FALSE),)</f>
        <v>E008</v>
      </c>
      <c r="L1747" t="str">
        <f>IF(L$1= VLOOKUP(L$1,Events!$A:$D,1,FALSE),
VLOOKUP(
VLOOKUP($A1747,'[3]OSMEC ID + EVENT'!$A:$M,6,FALSE),Events!$B:$D,3,FALSE),)</f>
        <v>E009</v>
      </c>
      <c r="M1747" t="str">
        <f>IF(M$1= VLOOKUP(M$1,Events!$A:$D,1,FALSE),
VLOOKUP(
VLOOKUP($A1747,'[3]OSMEC ID + EVENT'!$A:$M,7,FALSE),Events!$B:$D,3,FALSE),)</f>
        <v>E010</v>
      </c>
      <c r="N1747" t="str">
        <f>IF(N$1= VLOOKUP(N$1,Events!$A:$D,1,FALSE),
VLOOKUP(
VLOOKUP($A1747,'[3]OSMEC ID + EVENT'!$A:$M,8,FALSE),Events!$B:$D,3,FALSE),)</f>
        <v>E011</v>
      </c>
      <c r="O1747" t="str">
        <f>IF(O$1= VLOOKUP(O$1,Events!$A:$D,1,FALSE),
VLOOKUP(
VLOOKUP($A1747,'[3]OSMEC ID + EVENT'!$A:$M,9,FALSE),Events!$B:$D,3,FALSE),)</f>
        <v>E012</v>
      </c>
      <c r="P1747" t="str">
        <f>IF(P$1= VLOOKUP(P$1,Events!$A:$D,1,FALSE),
VLOOKUP(
VLOOKUP($A1747,'[3]OSMEC ID + EVENT'!$A:$M,10,FALSE),Events!$B:$D,3,FALSE),)</f>
        <v>E013</v>
      </c>
      <c r="Q1747" t="str">
        <f>IF(Q$1= VLOOKUP(Q$1,Events!$A:$D,1,FALSE),
VLOOKUP(
VLOOKUP($A1747,'[3]OSMEC ID + EVENT'!$A:$M,11,FALSE),Events!$B:$D,3,FALSE),)</f>
        <v>E014</v>
      </c>
      <c r="R1747" t="str">
        <f>IF(R$1= VLOOKUP(R$1,Events!$A:$D,1,FALSE),
VLOOKUP(
VLOOKUP($A1747,'[3]OSMEC ID + EVENT'!$A:$M,12,FALSE),Events!$B:$D,3,FALSE),)</f>
        <v>E015</v>
      </c>
      <c r="S1747" t="str">
        <f>IF(S$1= VLOOKUP(S$1,Events!$A:$D,1,FALSE),
VLOOKUP(
VLOOKUP($A1747,'[3]OSMEC ID + EVENT'!$A:$M,13,FALSE),Events!$B:$D,3,FALSE),)</f>
        <v>E016</v>
      </c>
      <c r="T1747" t="str">
        <f>IF(
ISNA(MATCH(T$1,Events!$A:$A,0)),
0,
VLOOKUP(
VLOOKUP(A1747,'[4]OSMEC ID + EVENT'!$A:$I,2,FALSE),Events!$B:$D,3,FALSE))</f>
        <v>E017</v>
      </c>
      <c r="U1747" t="str">
        <f>IF(
ISNA(MATCH(U$1,Events!$A:$A,0)),
0,
VLOOKUP(
VLOOKUP($A1747,'[4]OSMEC ID + EVENT'!$A:$I,3,FALSE),Events!$B:$D,3,FALSE))</f>
        <v>E018</v>
      </c>
      <c r="V1747" t="str">
        <f>IF(
ISNA(MATCH(V$1,Events!$A:$A,0)),
0,
VLOOKUP(
VLOOKUP($A1747,'[4]OSMEC ID + EVENT'!$A:$I,4,FALSE),Events!$B:$D,3,FALSE))</f>
        <v>E019</v>
      </c>
      <c r="W1747" t="str">
        <f>IF(
ISNA(MATCH(W$1,Events!$A:$A,0)),
0,
VLOOKUP(
VLOOKUP($A1747,'[4]OSMEC ID + EVENT'!$A:$I,5,FALSE),Events!$B:$D,3,FALSE))</f>
        <v>E020</v>
      </c>
      <c r="X1747" t="str">
        <f>IF(
ISNA(MATCH(X$1,Events!$A:$A,0)),
0,
VLOOKUP(
VLOOKUP($A1747,'[4]OSMEC ID + EVENT'!$A:$I,6,FALSE),Events!$B:$D,3,FALSE))</f>
        <v>E021</v>
      </c>
      <c r="Y1747" t="str">
        <f>IF(
ISNA(MATCH(Y$1,Events!$A:$A,0)),
0,
VLOOKUP(
VLOOKUP($A1747,'[4]OSMEC ID + EVENT'!$A:$I,7,FALSE),Events!$B:$D,3,FALSE))</f>
        <v>E022</v>
      </c>
      <c r="Z1747" t="str">
        <f>IF(
ISNA(MATCH(Z$1,Events!$A:$A,0)),
0,
VLOOKUP(
VLOOKUP($A1747,'[4]OSMEC ID + EVENT'!$A:$I,8,FALSE),Events!$B:$D,3,FALSE))</f>
        <v>E023</v>
      </c>
      <c r="AA1747" t="str">
        <f>IFERROR(
VLOOKUP(
VLOOKUP(A1747,'[5]OSMEC ID + SUBJECT'!$A:$B,2,FALSE),Subjects!$B:$D,3,FALSE),"")</f>
        <v/>
      </c>
      <c r="AB1747" t="str">
        <f>IFERROR(
VLOOKUP(
VLOOKUP(A1747,'[6]OSMEC ID + SUBJECT'!$A:$B,2,FALSE),Subjects!B:D,3,FALSE),"")</f>
        <v/>
      </c>
      <c r="AC1747" t="str">
        <f>IFERROR(
VLOOKUP(
VLOOKUP(A1747,'[7]OSMEC-ID + SESSION'!$A:$B,2,FALSE),Subjects!$B:$D,3,FALSE),"")</f>
        <v/>
      </c>
      <c r="AD1747" t="str">
        <f>IFERROR(
VLOOKUP(
VLOOKUP(A1747,'[8]OSMEC ID + SESSION'!$A:$B,2,FALSE),Subjects!$B:$D,3,FALSE),"")</f>
        <v/>
      </c>
      <c r="AE1747" s="12" t="str">
        <f>IFERROR(
VLOOKUP(
VLOOKUP(A1747,'[9]OSMEC ID + SUBJECT'!$A:$B,2,FALSE),Subjects!$B:$D,3,FALSE),"")</f>
        <v/>
      </c>
      <c r="AF1747" t="str">
        <f>IFERROR(
VLOOKUP(
VLOOKUP(A1747,'[10]OSMEC ID + SESSION'!$A:$B,2,FALSE),Subjects!$B:$D,3),"")</f>
        <v/>
      </c>
    </row>
    <row r="1748" spans="1:32" x14ac:dyDescent="0.75">
      <c r="A1748" t="str">
        <f>Deligate_List!A1752</f>
        <v>OSMEC-2268</v>
      </c>
      <c r="B1748" t="str">
        <f>VLOOKUP(A1748,Deligate_List!A:B,2,FALSE)</f>
        <v>SYEDA ZUHA TURABI</v>
      </c>
      <c r="C1748" t="str">
        <f>IFERROR(
VLOOKUP(
VLOOKUP($A1748,'[1]OSMEC ID + WORKSHOP'!$A:$B,2,FALSE),Workshop!A:C,3,FALSE),"")</f>
        <v>W002</v>
      </c>
      <c r="D1748" t="str">
        <f>IF($D$1 =Events!$A$2,
VLOOKUP(
VLOOKUP($A1748,'[2]OSMEC ID + EVENT'!$A:$E,2,FALSE),Events!$B:$D,3,FALSE))</f>
        <v>E001</v>
      </c>
      <c r="E1748" t="str">
        <f>IF(E$1=Events!$A$3,
VLOOKUP(
VLOOKUP($A1748,'[2]OSMEC ID + EVENT'!$A:$E,3,FALSE),Events!B:D,3,FALSE))</f>
        <v>E002</v>
      </c>
      <c r="F1748" t="str">
        <f>IF($F$1=Events!$A$4,
VLOOKUP(
VLOOKUP($A1750,'[2]OSMEC ID + EVENT'!$A:$E,4,FALSE),Events!B:D,3,FALSE),)</f>
        <v>E003</v>
      </c>
      <c r="G1748" t="str">
        <f>IF($G$1=Events!$A$5,
VLOOKUP(
VLOOKUP($A1750,'[2]OSMEC ID + EVENT'!$A:$E,5,FALSE),Events!$B:$D,3,FALSE),)</f>
        <v>E004</v>
      </c>
      <c r="H1748" s="3" t="str">
        <f>IF($H$1= VLOOKUP($H$1,Events!$A:$D,1,FALSE),
VLOOKUP(
VLOOKUP(A1748,'[3]OSMEC ID + EVENT'!$A:$M,2,FALSE),Events!B:D,3,FALSE),)</f>
        <v>E005</v>
      </c>
      <c r="I1748" s="3" t="str">
        <f>IF(I$1= VLOOKUP(I$1,Events!$A:$D,1,FALSE),
VLOOKUP(
VLOOKUP($A1748,'[3]OSMEC ID + EVENT'!$A:$M,3,FALSE),Events!$B:$D,3,FALSE),)</f>
        <v>E006</v>
      </c>
      <c r="J1748" t="str">
        <f>IF(J$1= VLOOKUP(J$1,Events!$A:$D,1,FALSE),
VLOOKUP(
VLOOKUP($A1748,'[3]OSMEC ID + EVENT'!$A:$M,4,FALSE),Events!$B:$D,3,FALSE),)</f>
        <v>E007</v>
      </c>
      <c r="K1748" t="str">
        <f>IF(K$1= VLOOKUP(K$1,Events!$A:$D,1,FALSE),
VLOOKUP(
VLOOKUP($A1748,'[3]OSMEC ID + EVENT'!$A:$M,5,FALSE),Events!$B:$D,3,FALSE),)</f>
        <v>E008</v>
      </c>
      <c r="L1748" t="str">
        <f>IF(L$1= VLOOKUP(L$1,Events!$A:$D,1,FALSE),
VLOOKUP(
VLOOKUP($A1748,'[3]OSMEC ID + EVENT'!$A:$M,6,FALSE),Events!$B:$D,3,FALSE),)</f>
        <v>E009</v>
      </c>
      <c r="M1748" t="str">
        <f>IF(M$1= VLOOKUP(M$1,Events!$A:$D,1,FALSE),
VLOOKUP(
VLOOKUP($A1748,'[3]OSMEC ID + EVENT'!$A:$M,7,FALSE),Events!$B:$D,3,FALSE),)</f>
        <v>E010</v>
      </c>
      <c r="N1748" t="str">
        <f>IF(N$1= VLOOKUP(N$1,Events!$A:$D,1,FALSE),
VLOOKUP(
VLOOKUP($A1748,'[3]OSMEC ID + EVENT'!$A:$M,8,FALSE),Events!$B:$D,3,FALSE),)</f>
        <v>E011</v>
      </c>
      <c r="O1748" t="str">
        <f>IF(O$1= VLOOKUP(O$1,Events!$A:$D,1,FALSE),
VLOOKUP(
VLOOKUP($A1748,'[3]OSMEC ID + EVENT'!$A:$M,9,FALSE),Events!$B:$D,3,FALSE),)</f>
        <v>E012</v>
      </c>
      <c r="P1748" t="str">
        <f>IF(P$1= VLOOKUP(P$1,Events!$A:$D,1,FALSE),
VLOOKUP(
VLOOKUP($A1748,'[3]OSMEC ID + EVENT'!$A:$M,10,FALSE),Events!$B:$D,3,FALSE),)</f>
        <v>E013</v>
      </c>
      <c r="Q1748" t="str">
        <f>IF(Q$1= VLOOKUP(Q$1,Events!$A:$D,1,FALSE),
VLOOKUP(
VLOOKUP($A1748,'[3]OSMEC ID + EVENT'!$A:$M,11,FALSE),Events!$B:$D,3,FALSE),)</f>
        <v>E014</v>
      </c>
      <c r="R1748" t="str">
        <f>IF(R$1= VLOOKUP(R$1,Events!$A:$D,1,FALSE),
VLOOKUP(
VLOOKUP($A1748,'[3]OSMEC ID + EVENT'!$A:$M,12,FALSE),Events!$B:$D,3,FALSE),)</f>
        <v>E015</v>
      </c>
      <c r="S1748" t="str">
        <f>IF(S$1= VLOOKUP(S$1,Events!$A:$D,1,FALSE),
VLOOKUP(
VLOOKUP($A1748,'[3]OSMEC ID + EVENT'!$A:$M,13,FALSE),Events!$B:$D,3,FALSE),)</f>
        <v>E016</v>
      </c>
      <c r="T1748" t="str">
        <f>IF(
ISNA(MATCH(T$1,Events!$A:$A,0)),
0,
VLOOKUP(
VLOOKUP(A1748,'[4]OSMEC ID + EVENT'!$A:$I,2,FALSE),Events!$B:$D,3,FALSE))</f>
        <v>E017</v>
      </c>
      <c r="U1748" t="str">
        <f>IF(
ISNA(MATCH(U$1,Events!$A:$A,0)),
0,
VLOOKUP(
VLOOKUP($A1748,'[4]OSMEC ID + EVENT'!$A:$I,3,FALSE),Events!$B:$D,3,FALSE))</f>
        <v>E018</v>
      </c>
      <c r="V1748" t="str">
        <f>IF(
ISNA(MATCH(V$1,Events!$A:$A,0)),
0,
VLOOKUP(
VLOOKUP($A1748,'[4]OSMEC ID + EVENT'!$A:$I,4,FALSE),Events!$B:$D,3,FALSE))</f>
        <v>E019</v>
      </c>
      <c r="W1748" t="str">
        <f>IF(
ISNA(MATCH(W$1,Events!$A:$A,0)),
0,
VLOOKUP(
VLOOKUP($A1748,'[4]OSMEC ID + EVENT'!$A:$I,5,FALSE),Events!$B:$D,3,FALSE))</f>
        <v>E020</v>
      </c>
      <c r="X1748" t="str">
        <f>IF(
ISNA(MATCH(X$1,Events!$A:$A,0)),
0,
VLOOKUP(
VLOOKUP($A1748,'[4]OSMEC ID + EVENT'!$A:$I,6,FALSE),Events!$B:$D,3,FALSE))</f>
        <v>E021</v>
      </c>
      <c r="Y1748" t="str">
        <f>IF(
ISNA(MATCH(Y$1,Events!$A:$A,0)),
0,
VLOOKUP(
VLOOKUP($A1748,'[4]OSMEC ID + EVENT'!$A:$I,7,FALSE),Events!$B:$D,3,FALSE))</f>
        <v>E022</v>
      </c>
      <c r="Z1748" t="str">
        <f>IF(
ISNA(MATCH(Z$1,Events!$A:$A,0)),
0,
VLOOKUP(
VLOOKUP($A1748,'[4]OSMEC ID + EVENT'!$A:$I,8,FALSE),Events!$B:$D,3,FALSE))</f>
        <v>E023</v>
      </c>
      <c r="AA1748" t="str">
        <f>IFERROR(
VLOOKUP(
VLOOKUP(A1748,'[5]OSMEC ID + SUBJECT'!$A:$B,2,FALSE),Subjects!$B:$D,3,FALSE),"")</f>
        <v/>
      </c>
      <c r="AB1748" t="str">
        <f>IFERROR(
VLOOKUP(
VLOOKUP(A1748,'[6]OSMEC ID + SUBJECT'!$A:$B,2,FALSE),Subjects!B:D,3,FALSE),"")</f>
        <v/>
      </c>
      <c r="AC1748" t="str">
        <f>IFERROR(
VLOOKUP(
VLOOKUP(A1748,'[7]OSMEC-ID + SESSION'!$A:$B,2,FALSE),Subjects!$B:$D,3,FALSE),"")</f>
        <v/>
      </c>
      <c r="AD1748" t="str">
        <f>IFERROR(
VLOOKUP(
VLOOKUP(A1748,'[8]OSMEC ID + SESSION'!$A:$B,2,FALSE),Subjects!$B:$D,3,FALSE),"")</f>
        <v/>
      </c>
      <c r="AE1748" s="12" t="str">
        <f>IFERROR(
VLOOKUP(
VLOOKUP(A1748,'[9]OSMEC ID + SUBJECT'!$A:$B,2,FALSE),Subjects!$B:$D,3,FALSE),"")</f>
        <v/>
      </c>
      <c r="AF1748" t="str">
        <f>IFERROR(
VLOOKUP(
VLOOKUP(A1748,'[10]OSMEC ID + SESSION'!$A:$B,2,FALSE),Subjects!$B:$D,3),"")</f>
        <v/>
      </c>
    </row>
    <row r="1749" spans="1:32" x14ac:dyDescent="0.75">
      <c r="A1749" t="str">
        <f>Deligate_List!A1753</f>
        <v>OSMEC-2271</v>
      </c>
      <c r="B1749" t="str">
        <f>VLOOKUP(A1749,Deligate_List!A:B,2,FALSE)</f>
        <v>Manisha Thakkalapally</v>
      </c>
      <c r="C1749" t="str">
        <f>IFERROR(
VLOOKUP(
VLOOKUP($A1749,'[1]OSMEC ID + WORKSHOP'!$A:$B,2,FALSE),Workshop!A:C,3,FALSE),"")</f>
        <v>W007</v>
      </c>
      <c r="D1749" t="str">
        <f>IF($D$1 =Events!$A$2,
VLOOKUP(
VLOOKUP($A1749,'[2]OSMEC ID + EVENT'!$A:$E,2,FALSE),Events!$B:$D,3,FALSE))</f>
        <v>E001</v>
      </c>
      <c r="E1749" t="str">
        <f>IF(E$1=Events!$A$3,
VLOOKUP(
VLOOKUP($A1749,'[2]OSMEC ID + EVENT'!$A:$E,3,FALSE),Events!B:D,3,FALSE))</f>
        <v>E002</v>
      </c>
      <c r="F1749" t="str">
        <f>IF($F$1=Events!$A$4,
VLOOKUP(
VLOOKUP($A1751,'[2]OSMEC ID + EVENT'!$A:$E,4,FALSE),Events!B:D,3,FALSE),)</f>
        <v>E003</v>
      </c>
      <c r="G1749" t="str">
        <f>IF($G$1=Events!$A$5,
VLOOKUP(
VLOOKUP($A1751,'[2]OSMEC ID + EVENT'!$A:$E,5,FALSE),Events!$B:$D,3,FALSE),)</f>
        <v>E004</v>
      </c>
      <c r="H1749" s="3" t="str">
        <f>IF($H$1= VLOOKUP($H$1,Events!$A:$D,1,FALSE),
VLOOKUP(
VLOOKUP(A1749,'[3]OSMEC ID + EVENT'!$A:$M,2,FALSE),Events!B:D,3,FALSE),)</f>
        <v>E005</v>
      </c>
      <c r="I1749" s="3" t="str">
        <f>IF(I$1= VLOOKUP(I$1,Events!$A:$D,1,FALSE),
VLOOKUP(
VLOOKUP($A1749,'[3]OSMEC ID + EVENT'!$A:$M,3,FALSE),Events!$B:$D,3,FALSE),)</f>
        <v>E006</v>
      </c>
      <c r="J1749" t="str">
        <f>IF(J$1= VLOOKUP(J$1,Events!$A:$D,1,FALSE),
VLOOKUP(
VLOOKUP($A1749,'[3]OSMEC ID + EVENT'!$A:$M,4,FALSE),Events!$B:$D,3,FALSE),)</f>
        <v>E007</v>
      </c>
      <c r="K1749" t="str">
        <f>IF(K$1= VLOOKUP(K$1,Events!$A:$D,1,FALSE),
VLOOKUP(
VLOOKUP($A1749,'[3]OSMEC ID + EVENT'!$A:$M,5,FALSE),Events!$B:$D,3,FALSE),)</f>
        <v>E008</v>
      </c>
      <c r="L1749" t="str">
        <f>IF(L$1= VLOOKUP(L$1,Events!$A:$D,1,FALSE),
VLOOKUP(
VLOOKUP($A1749,'[3]OSMEC ID + EVENT'!$A:$M,6,FALSE),Events!$B:$D,3,FALSE),)</f>
        <v>E009</v>
      </c>
      <c r="M1749" t="str">
        <f>IF(M$1= VLOOKUP(M$1,Events!$A:$D,1,FALSE),
VLOOKUP(
VLOOKUP($A1749,'[3]OSMEC ID + EVENT'!$A:$M,7,FALSE),Events!$B:$D,3,FALSE),)</f>
        <v>E010</v>
      </c>
      <c r="N1749" t="str">
        <f>IF(N$1= VLOOKUP(N$1,Events!$A:$D,1,FALSE),
VLOOKUP(
VLOOKUP($A1749,'[3]OSMEC ID + EVENT'!$A:$M,8,FALSE),Events!$B:$D,3,FALSE),)</f>
        <v>E011</v>
      </c>
      <c r="O1749" t="str">
        <f>IF(O$1= VLOOKUP(O$1,Events!$A:$D,1,FALSE),
VLOOKUP(
VLOOKUP($A1749,'[3]OSMEC ID + EVENT'!$A:$M,9,FALSE),Events!$B:$D,3,FALSE),)</f>
        <v>E012</v>
      </c>
      <c r="P1749" t="str">
        <f>IF(P$1= VLOOKUP(P$1,Events!$A:$D,1,FALSE),
VLOOKUP(
VLOOKUP($A1749,'[3]OSMEC ID + EVENT'!$A:$M,10,FALSE),Events!$B:$D,3,FALSE),)</f>
        <v>E013</v>
      </c>
      <c r="Q1749" t="str">
        <f>IF(Q$1= VLOOKUP(Q$1,Events!$A:$D,1,FALSE),
VLOOKUP(
VLOOKUP($A1749,'[3]OSMEC ID + EVENT'!$A:$M,11,FALSE),Events!$B:$D,3,FALSE),)</f>
        <v>E014</v>
      </c>
      <c r="R1749" t="str">
        <f>IF(R$1= VLOOKUP(R$1,Events!$A:$D,1,FALSE),
VLOOKUP(
VLOOKUP($A1749,'[3]OSMEC ID + EVENT'!$A:$M,12,FALSE),Events!$B:$D,3,FALSE),)</f>
        <v>E015</v>
      </c>
      <c r="S1749" t="str">
        <f>IF(S$1= VLOOKUP(S$1,Events!$A:$D,1,FALSE),
VLOOKUP(
VLOOKUP($A1749,'[3]OSMEC ID + EVENT'!$A:$M,13,FALSE),Events!$B:$D,3,FALSE),)</f>
        <v>E016</v>
      </c>
      <c r="T1749" t="str">
        <f>IF(
ISNA(MATCH(T$1,Events!$A:$A,0)),
0,
VLOOKUP(
VLOOKUP(A1749,'[4]OSMEC ID + EVENT'!$A:$I,2,FALSE),Events!$B:$D,3,FALSE))</f>
        <v>E017</v>
      </c>
      <c r="U1749" t="str">
        <f>IF(
ISNA(MATCH(U$1,Events!$A:$A,0)),
0,
VLOOKUP(
VLOOKUP($A1749,'[4]OSMEC ID + EVENT'!$A:$I,3,FALSE),Events!$B:$D,3,FALSE))</f>
        <v>E018</v>
      </c>
      <c r="V1749" t="str">
        <f>IF(
ISNA(MATCH(V$1,Events!$A:$A,0)),
0,
VLOOKUP(
VLOOKUP($A1749,'[4]OSMEC ID + EVENT'!$A:$I,4,FALSE),Events!$B:$D,3,FALSE))</f>
        <v>E019</v>
      </c>
      <c r="W1749" t="str">
        <f>IF(
ISNA(MATCH(W$1,Events!$A:$A,0)),
0,
VLOOKUP(
VLOOKUP($A1749,'[4]OSMEC ID + EVENT'!$A:$I,5,FALSE),Events!$B:$D,3,FALSE))</f>
        <v>E020</v>
      </c>
      <c r="X1749" t="str">
        <f>IF(
ISNA(MATCH(X$1,Events!$A:$A,0)),
0,
VLOOKUP(
VLOOKUP($A1749,'[4]OSMEC ID + EVENT'!$A:$I,6,FALSE),Events!$B:$D,3,FALSE))</f>
        <v>E021</v>
      </c>
      <c r="Y1749" t="str">
        <f>IF(
ISNA(MATCH(Y$1,Events!$A:$A,0)),
0,
VLOOKUP(
VLOOKUP($A1749,'[4]OSMEC ID + EVENT'!$A:$I,7,FALSE),Events!$B:$D,3,FALSE))</f>
        <v>E022</v>
      </c>
      <c r="Z1749" t="str">
        <f>IF(
ISNA(MATCH(Z$1,Events!$A:$A,0)),
0,
VLOOKUP(
VLOOKUP($A1749,'[4]OSMEC ID + EVENT'!$A:$I,8,FALSE),Events!$B:$D,3,FALSE))</f>
        <v>E023</v>
      </c>
      <c r="AA1749" t="str">
        <f>IFERROR(
VLOOKUP(
VLOOKUP(A1749,'[5]OSMEC ID + SUBJECT'!$A:$B,2,FALSE),Subjects!$B:$D,3,FALSE),"")</f>
        <v/>
      </c>
      <c r="AB1749" t="str">
        <f>IFERROR(
VLOOKUP(
VLOOKUP(A1749,'[6]OSMEC ID + SUBJECT'!$A:$B,2,FALSE),Subjects!B:D,3,FALSE),"")</f>
        <v/>
      </c>
      <c r="AC1749" t="str">
        <f>IFERROR(
VLOOKUP(
VLOOKUP(A1749,'[7]OSMEC-ID + SESSION'!$A:$B,2,FALSE),Subjects!$B:$D,3,FALSE),"")</f>
        <v/>
      </c>
      <c r="AD1749" t="str">
        <f>IFERROR(
VLOOKUP(
VLOOKUP(A1749,'[8]OSMEC ID + SESSION'!$A:$B,2,FALSE),Subjects!$B:$D,3,FALSE),"")</f>
        <v/>
      </c>
      <c r="AE1749" s="12" t="str">
        <f>IFERROR(
VLOOKUP(
VLOOKUP(A1749,'[9]OSMEC ID + SUBJECT'!$A:$B,2,FALSE),Subjects!$B:$D,3,FALSE),"")</f>
        <v/>
      </c>
      <c r="AF1749" t="str">
        <f>IFERROR(
VLOOKUP(
VLOOKUP(A1749,'[10]OSMEC ID + SESSION'!$A:$B,2,FALSE),Subjects!$B:$D,3),"")</f>
        <v/>
      </c>
    </row>
    <row r="1750" spans="1:32" x14ac:dyDescent="0.75">
      <c r="A1750" t="str">
        <f>Deligate_List!A1754</f>
        <v>OSMEC-2270</v>
      </c>
      <c r="B1750" t="str">
        <f>VLOOKUP(A1750,Deligate_List!A:B,2,FALSE)</f>
        <v>Rameez Najim Kamtikar</v>
      </c>
      <c r="C1750" t="str">
        <f>IFERROR(
VLOOKUP(
VLOOKUP($A1750,'[1]OSMEC ID + WORKSHOP'!$A:$B,2,FALSE),Workshop!A:C,3,FALSE),"")</f>
        <v>W010</v>
      </c>
      <c r="D1750" t="str">
        <f>IF($D$1 =Events!$A$2,
VLOOKUP(
VLOOKUP($A1750,'[2]OSMEC ID + EVENT'!$A:$E,2,FALSE),Events!$B:$D,3,FALSE))</f>
        <v>E001</v>
      </c>
      <c r="E1750" t="str">
        <f>IF(E$1=Events!$A$3,
VLOOKUP(
VLOOKUP($A1750,'[2]OSMEC ID + EVENT'!$A:$E,3,FALSE),Events!B:D,3,FALSE))</f>
        <v>E002</v>
      </c>
      <c r="F1750" t="str">
        <f>IF($F$1=Events!$A$4,
VLOOKUP(
VLOOKUP($A1752,'[2]OSMEC ID + EVENT'!$A:$E,4,FALSE),Events!B:D,3,FALSE),)</f>
        <v>E003</v>
      </c>
      <c r="G1750" t="str">
        <f>IF($G$1=Events!$A$5,
VLOOKUP(
VLOOKUP($A1752,'[2]OSMEC ID + EVENT'!$A:$E,5,FALSE),Events!$B:$D,3,FALSE),)</f>
        <v>E004</v>
      </c>
      <c r="H1750" s="3" t="str">
        <f>IF($H$1= VLOOKUP($H$1,Events!$A:$D,1,FALSE),
VLOOKUP(
VLOOKUP(A1750,'[3]OSMEC ID + EVENT'!$A:$M,2,FALSE),Events!B:D,3,FALSE),)</f>
        <v>E005</v>
      </c>
      <c r="I1750" s="3" t="str">
        <f>IF(I$1= VLOOKUP(I$1,Events!$A:$D,1,FALSE),
VLOOKUP(
VLOOKUP($A1750,'[3]OSMEC ID + EVENT'!$A:$M,3,FALSE),Events!$B:$D,3,FALSE),)</f>
        <v>E006</v>
      </c>
      <c r="J1750" t="str">
        <f>IF(J$1= VLOOKUP(J$1,Events!$A:$D,1,FALSE),
VLOOKUP(
VLOOKUP($A1750,'[3]OSMEC ID + EVENT'!$A:$M,4,FALSE),Events!$B:$D,3,FALSE),)</f>
        <v>E007</v>
      </c>
      <c r="K1750" t="str">
        <f>IF(K$1= VLOOKUP(K$1,Events!$A:$D,1,FALSE),
VLOOKUP(
VLOOKUP($A1750,'[3]OSMEC ID + EVENT'!$A:$M,5,FALSE),Events!$B:$D,3,FALSE),)</f>
        <v>E008</v>
      </c>
      <c r="L1750" t="str">
        <f>IF(L$1= VLOOKUP(L$1,Events!$A:$D,1,FALSE),
VLOOKUP(
VLOOKUP($A1750,'[3]OSMEC ID + EVENT'!$A:$M,6,FALSE),Events!$B:$D,3,FALSE),)</f>
        <v>E009</v>
      </c>
      <c r="M1750" t="str">
        <f>IF(M$1= VLOOKUP(M$1,Events!$A:$D,1,FALSE),
VLOOKUP(
VLOOKUP($A1750,'[3]OSMEC ID + EVENT'!$A:$M,7,FALSE),Events!$B:$D,3,FALSE),)</f>
        <v>E010</v>
      </c>
      <c r="N1750" t="str">
        <f>IF(N$1= VLOOKUP(N$1,Events!$A:$D,1,FALSE),
VLOOKUP(
VLOOKUP($A1750,'[3]OSMEC ID + EVENT'!$A:$M,8,FALSE),Events!$B:$D,3,FALSE),)</f>
        <v>E011</v>
      </c>
      <c r="O1750" t="str">
        <f>IF(O$1= VLOOKUP(O$1,Events!$A:$D,1,FALSE),
VLOOKUP(
VLOOKUP($A1750,'[3]OSMEC ID + EVENT'!$A:$M,9,FALSE),Events!$B:$D,3,FALSE),)</f>
        <v>E012</v>
      </c>
      <c r="P1750" t="str">
        <f>IF(P$1= VLOOKUP(P$1,Events!$A:$D,1,FALSE),
VLOOKUP(
VLOOKUP($A1750,'[3]OSMEC ID + EVENT'!$A:$M,10,FALSE),Events!$B:$D,3,FALSE),)</f>
        <v>E013</v>
      </c>
      <c r="Q1750" t="str">
        <f>IF(Q$1= VLOOKUP(Q$1,Events!$A:$D,1,FALSE),
VLOOKUP(
VLOOKUP($A1750,'[3]OSMEC ID + EVENT'!$A:$M,11,FALSE),Events!$B:$D,3,FALSE),)</f>
        <v>E014</v>
      </c>
      <c r="R1750" t="str">
        <f>IF(R$1= VLOOKUP(R$1,Events!$A:$D,1,FALSE),
VLOOKUP(
VLOOKUP($A1750,'[3]OSMEC ID + EVENT'!$A:$M,12,FALSE),Events!$B:$D,3,FALSE),)</f>
        <v>E015</v>
      </c>
      <c r="S1750" t="str">
        <f>IF(S$1= VLOOKUP(S$1,Events!$A:$D,1,FALSE),
VLOOKUP(
VLOOKUP($A1750,'[3]OSMEC ID + EVENT'!$A:$M,13,FALSE),Events!$B:$D,3,FALSE),)</f>
        <v>E016</v>
      </c>
      <c r="T1750" t="str">
        <f>IF(
ISNA(MATCH(T$1,Events!$A:$A,0)),
0,
VLOOKUP(
VLOOKUP(A1750,'[4]OSMEC ID + EVENT'!$A:$I,2,FALSE),Events!$B:$D,3,FALSE))</f>
        <v>E017</v>
      </c>
      <c r="U1750" t="str">
        <f>IF(
ISNA(MATCH(U$1,Events!$A:$A,0)),
0,
VLOOKUP(
VLOOKUP($A1750,'[4]OSMEC ID + EVENT'!$A:$I,3,FALSE),Events!$B:$D,3,FALSE))</f>
        <v>E018</v>
      </c>
      <c r="V1750" t="str">
        <f>IF(
ISNA(MATCH(V$1,Events!$A:$A,0)),
0,
VLOOKUP(
VLOOKUP($A1750,'[4]OSMEC ID + EVENT'!$A:$I,4,FALSE),Events!$B:$D,3,FALSE))</f>
        <v>E019</v>
      </c>
      <c r="W1750" t="str">
        <f>IF(
ISNA(MATCH(W$1,Events!$A:$A,0)),
0,
VLOOKUP(
VLOOKUP($A1750,'[4]OSMEC ID + EVENT'!$A:$I,5,FALSE),Events!$B:$D,3,FALSE))</f>
        <v>E020</v>
      </c>
      <c r="X1750" t="str">
        <f>IF(
ISNA(MATCH(X$1,Events!$A:$A,0)),
0,
VLOOKUP(
VLOOKUP($A1750,'[4]OSMEC ID + EVENT'!$A:$I,6,FALSE),Events!$B:$D,3,FALSE))</f>
        <v>E021</v>
      </c>
      <c r="Y1750" t="str">
        <f>IF(
ISNA(MATCH(Y$1,Events!$A:$A,0)),
0,
VLOOKUP(
VLOOKUP($A1750,'[4]OSMEC ID + EVENT'!$A:$I,7,FALSE),Events!$B:$D,3,FALSE))</f>
        <v>E022</v>
      </c>
      <c r="Z1750" t="str">
        <f>IF(
ISNA(MATCH(Z$1,Events!$A:$A,0)),
0,
VLOOKUP(
VLOOKUP($A1750,'[4]OSMEC ID + EVENT'!$A:$I,8,FALSE),Events!$B:$D,3,FALSE))</f>
        <v>E023</v>
      </c>
      <c r="AA1750" t="str">
        <f>IFERROR(
VLOOKUP(
VLOOKUP(A1750,'[5]OSMEC ID + SUBJECT'!$A:$B,2,FALSE),Subjects!$B:$D,3,FALSE),"")</f>
        <v/>
      </c>
      <c r="AB1750" t="str">
        <f>IFERROR(
VLOOKUP(
VLOOKUP(A1750,'[6]OSMEC ID + SUBJECT'!$A:$B,2,FALSE),Subjects!B:D,3,FALSE),"")</f>
        <v/>
      </c>
      <c r="AC1750" t="str">
        <f>IFERROR(
VLOOKUP(
VLOOKUP(A1750,'[7]OSMEC-ID + SESSION'!$A:$B,2,FALSE),Subjects!$B:$D,3,FALSE),"")</f>
        <v/>
      </c>
      <c r="AD1750" t="str">
        <f>IFERROR(
VLOOKUP(
VLOOKUP(A1750,'[8]OSMEC ID + SESSION'!$A:$B,2,FALSE),Subjects!$B:$D,3,FALSE),"")</f>
        <v/>
      </c>
      <c r="AE1750" s="12" t="str">
        <f>IFERROR(
VLOOKUP(
VLOOKUP(A1750,'[9]OSMEC ID + SUBJECT'!$A:$B,2,FALSE),Subjects!$B:$D,3,FALSE),"")</f>
        <v/>
      </c>
      <c r="AF1750" t="str">
        <f>IFERROR(
VLOOKUP(
VLOOKUP(A1750,'[10]OSMEC ID + SESSION'!$A:$B,2,FALSE),Subjects!$B:$D,3),"")</f>
        <v/>
      </c>
    </row>
    <row r="1751" spans="1:32" x14ac:dyDescent="0.75">
      <c r="A1751" t="str">
        <f>Deligate_List!A1755</f>
        <v>OSMEC-2273</v>
      </c>
      <c r="B1751" t="str">
        <f>VLOOKUP(A1751,Deligate_List!A:B,2,FALSE)</f>
        <v>Deekshita</v>
      </c>
      <c r="C1751" t="str">
        <f>IFERROR(
VLOOKUP(
VLOOKUP($A1751,'[1]OSMEC ID + WORKSHOP'!$A:$B,2,FALSE),Workshop!A:C,3,FALSE),"")</f>
        <v>W004</v>
      </c>
      <c r="D1751" t="str">
        <f>IF($D$1 =Events!$A$2,
VLOOKUP(
VLOOKUP($A1751,'[2]OSMEC ID + EVENT'!$A:$E,2,FALSE),Events!$B:$D,3,FALSE))</f>
        <v>E001</v>
      </c>
      <c r="E1751" t="str">
        <f>IF(E$1=Events!$A$3,
VLOOKUP(
VLOOKUP($A1751,'[2]OSMEC ID + EVENT'!$A:$E,3,FALSE),Events!B:D,3,FALSE))</f>
        <v>E002</v>
      </c>
      <c r="F1751" t="str">
        <f>IF($F$1=Events!$A$4,
VLOOKUP(
VLOOKUP($A1753,'[2]OSMEC ID + EVENT'!$A:$E,4,FALSE),Events!B:D,3,FALSE),)</f>
        <v>E003</v>
      </c>
      <c r="G1751" t="str">
        <f>IF($G$1=Events!$A$5,
VLOOKUP(
VLOOKUP($A1753,'[2]OSMEC ID + EVENT'!$A:$E,5,FALSE),Events!$B:$D,3,FALSE),)</f>
        <v>E004</v>
      </c>
      <c r="H1751" s="3" t="str">
        <f>IF($H$1= VLOOKUP($H$1,Events!$A:$D,1,FALSE),
VLOOKUP(
VLOOKUP(A1751,'[3]OSMEC ID + EVENT'!$A:$M,2,FALSE),Events!B:D,3,FALSE),)</f>
        <v>E005</v>
      </c>
      <c r="I1751" s="3" t="str">
        <f>IF(I$1= VLOOKUP(I$1,Events!$A:$D,1,FALSE),
VLOOKUP(
VLOOKUP($A1751,'[3]OSMEC ID + EVENT'!$A:$M,3,FALSE),Events!$B:$D,3,FALSE),)</f>
        <v>E006</v>
      </c>
      <c r="J1751" t="str">
        <f>IF(J$1= VLOOKUP(J$1,Events!$A:$D,1,FALSE),
VLOOKUP(
VLOOKUP($A1751,'[3]OSMEC ID + EVENT'!$A:$M,4,FALSE),Events!$B:$D,3,FALSE),)</f>
        <v>E007</v>
      </c>
      <c r="K1751" t="str">
        <f>IF(K$1= VLOOKUP(K$1,Events!$A:$D,1,FALSE),
VLOOKUP(
VLOOKUP($A1751,'[3]OSMEC ID + EVENT'!$A:$M,5,FALSE),Events!$B:$D,3,FALSE),)</f>
        <v>E008</v>
      </c>
      <c r="L1751" t="str">
        <f>IF(L$1= VLOOKUP(L$1,Events!$A:$D,1,FALSE),
VLOOKUP(
VLOOKUP($A1751,'[3]OSMEC ID + EVENT'!$A:$M,6,FALSE),Events!$B:$D,3,FALSE),)</f>
        <v>E009</v>
      </c>
      <c r="M1751" t="str">
        <f>IF(M$1= VLOOKUP(M$1,Events!$A:$D,1,FALSE),
VLOOKUP(
VLOOKUP($A1751,'[3]OSMEC ID + EVENT'!$A:$M,7,FALSE),Events!$B:$D,3,FALSE),)</f>
        <v>E010</v>
      </c>
      <c r="N1751" t="str">
        <f>IF(N$1= VLOOKUP(N$1,Events!$A:$D,1,FALSE),
VLOOKUP(
VLOOKUP($A1751,'[3]OSMEC ID + EVENT'!$A:$M,8,FALSE),Events!$B:$D,3,FALSE),)</f>
        <v>E011</v>
      </c>
      <c r="O1751" t="str">
        <f>IF(O$1= VLOOKUP(O$1,Events!$A:$D,1,FALSE),
VLOOKUP(
VLOOKUP($A1751,'[3]OSMEC ID + EVENT'!$A:$M,9,FALSE),Events!$B:$D,3,FALSE),)</f>
        <v>E012</v>
      </c>
      <c r="P1751" t="str">
        <f>IF(P$1= VLOOKUP(P$1,Events!$A:$D,1,FALSE),
VLOOKUP(
VLOOKUP($A1751,'[3]OSMEC ID + EVENT'!$A:$M,10,FALSE),Events!$B:$D,3,FALSE),)</f>
        <v>E013</v>
      </c>
      <c r="Q1751" t="str">
        <f>IF(Q$1= VLOOKUP(Q$1,Events!$A:$D,1,FALSE),
VLOOKUP(
VLOOKUP($A1751,'[3]OSMEC ID + EVENT'!$A:$M,11,FALSE),Events!$B:$D,3,FALSE),)</f>
        <v>E014</v>
      </c>
      <c r="R1751" t="str">
        <f>IF(R$1= VLOOKUP(R$1,Events!$A:$D,1,FALSE),
VLOOKUP(
VLOOKUP($A1751,'[3]OSMEC ID + EVENT'!$A:$M,12,FALSE),Events!$B:$D,3,FALSE),)</f>
        <v>E015</v>
      </c>
      <c r="S1751" t="str">
        <f>IF(S$1= VLOOKUP(S$1,Events!$A:$D,1,FALSE),
VLOOKUP(
VLOOKUP($A1751,'[3]OSMEC ID + EVENT'!$A:$M,13,FALSE),Events!$B:$D,3,FALSE),)</f>
        <v>E016</v>
      </c>
      <c r="T1751" t="str">
        <f>IF(
ISNA(MATCH(T$1,Events!$A:$A,0)),
0,
VLOOKUP(
VLOOKUP(A1751,'[4]OSMEC ID + EVENT'!$A:$I,2,FALSE),Events!$B:$D,3,FALSE))</f>
        <v>E017</v>
      </c>
      <c r="U1751" t="str">
        <f>IF(
ISNA(MATCH(U$1,Events!$A:$A,0)),
0,
VLOOKUP(
VLOOKUP($A1751,'[4]OSMEC ID + EVENT'!$A:$I,3,FALSE),Events!$B:$D,3,FALSE))</f>
        <v>E018</v>
      </c>
      <c r="V1751" t="str">
        <f>IF(
ISNA(MATCH(V$1,Events!$A:$A,0)),
0,
VLOOKUP(
VLOOKUP($A1751,'[4]OSMEC ID + EVENT'!$A:$I,4,FALSE),Events!$B:$D,3,FALSE))</f>
        <v>E019</v>
      </c>
      <c r="W1751" t="str">
        <f>IF(
ISNA(MATCH(W$1,Events!$A:$A,0)),
0,
VLOOKUP(
VLOOKUP($A1751,'[4]OSMEC ID + EVENT'!$A:$I,5,FALSE),Events!$B:$D,3,FALSE))</f>
        <v>E020</v>
      </c>
      <c r="X1751" t="str">
        <f>IF(
ISNA(MATCH(X$1,Events!$A:$A,0)),
0,
VLOOKUP(
VLOOKUP($A1751,'[4]OSMEC ID + EVENT'!$A:$I,6,FALSE),Events!$B:$D,3,FALSE))</f>
        <v>E021</v>
      </c>
      <c r="Y1751" t="str">
        <f>IF(
ISNA(MATCH(Y$1,Events!$A:$A,0)),
0,
VLOOKUP(
VLOOKUP($A1751,'[4]OSMEC ID + EVENT'!$A:$I,7,FALSE),Events!$B:$D,3,FALSE))</f>
        <v>E022</v>
      </c>
      <c r="Z1751" t="str">
        <f>IF(
ISNA(MATCH(Z$1,Events!$A:$A,0)),
0,
VLOOKUP(
VLOOKUP($A1751,'[4]OSMEC ID + EVENT'!$A:$I,8,FALSE),Events!$B:$D,3,FALSE))</f>
        <v>E023</v>
      </c>
      <c r="AA1751" t="str">
        <f>IFERROR(
VLOOKUP(
VLOOKUP(A1751,'[5]OSMEC ID + SUBJECT'!$A:$B,2,FALSE),Subjects!$B:$D,3,FALSE),"")</f>
        <v/>
      </c>
      <c r="AB1751" t="str">
        <f>IFERROR(
VLOOKUP(
VLOOKUP(A1751,'[6]OSMEC ID + SUBJECT'!$A:$B,2,FALSE),Subjects!B:D,3,FALSE),"")</f>
        <v/>
      </c>
      <c r="AC1751" t="str">
        <f>IFERROR(
VLOOKUP(
VLOOKUP(A1751,'[7]OSMEC-ID + SESSION'!$A:$B,2,FALSE),Subjects!$B:$D,3,FALSE),"")</f>
        <v/>
      </c>
      <c r="AD1751" t="str">
        <f>IFERROR(
VLOOKUP(
VLOOKUP(A1751,'[8]OSMEC ID + SESSION'!$A:$B,2,FALSE),Subjects!$B:$D,3,FALSE),"")</f>
        <v/>
      </c>
      <c r="AE1751" s="12" t="str">
        <f>IFERROR(
VLOOKUP(
VLOOKUP(A1751,'[9]OSMEC ID + SUBJECT'!$A:$B,2,FALSE),Subjects!$B:$D,3,FALSE),"")</f>
        <v/>
      </c>
      <c r="AF1751" t="str">
        <f>IFERROR(
VLOOKUP(
VLOOKUP(A1751,'[10]OSMEC ID + SESSION'!$A:$B,2,FALSE),Subjects!$B:$D,3),"")</f>
        <v/>
      </c>
    </row>
    <row r="1752" spans="1:32" x14ac:dyDescent="0.75">
      <c r="A1752" t="str">
        <f>Deligate_List!A1756</f>
        <v>OSMEC-2272</v>
      </c>
      <c r="B1752" t="str">
        <f>VLOOKUP(A1752,Deligate_List!A:B,2,FALSE)</f>
        <v>JAVAJI YUKTHASREE</v>
      </c>
      <c r="C1752" t="str">
        <f>IFERROR(
VLOOKUP(
VLOOKUP($A1752,'[1]OSMEC ID + WORKSHOP'!$A:$B,2,FALSE),Workshop!A:C,3,FALSE),"")</f>
        <v>W005</v>
      </c>
      <c r="D1752" t="str">
        <f>IF($D$1 =Events!$A$2,
VLOOKUP(
VLOOKUP($A1752,'[2]OSMEC ID + EVENT'!$A:$E,2,FALSE),Events!$B:$D,3,FALSE))</f>
        <v>E001</v>
      </c>
      <c r="E1752" t="str">
        <f>IF(E$1=Events!$A$3,
VLOOKUP(
VLOOKUP($A1752,'[2]OSMEC ID + EVENT'!$A:$E,3,FALSE),Events!B:D,3,FALSE))</f>
        <v>E002</v>
      </c>
      <c r="F1752" t="str">
        <f>IF($F$1=Events!$A$4,
VLOOKUP(
VLOOKUP($A1754,'[2]OSMEC ID + EVENT'!$A:$E,4,FALSE),Events!B:D,3,FALSE),)</f>
        <v>E003</v>
      </c>
      <c r="G1752" t="str">
        <f>IF($G$1=Events!$A$5,
VLOOKUP(
VLOOKUP($A1754,'[2]OSMEC ID + EVENT'!$A:$E,5,FALSE),Events!$B:$D,3,FALSE),)</f>
        <v>E004</v>
      </c>
      <c r="H1752" s="3" t="str">
        <f>IF($H$1= VLOOKUP($H$1,Events!$A:$D,1,FALSE),
VLOOKUP(
VLOOKUP(A1752,'[3]OSMEC ID + EVENT'!$A:$M,2,FALSE),Events!B:D,3,FALSE),)</f>
        <v>E005</v>
      </c>
      <c r="I1752" s="3" t="str">
        <f>IF(I$1= VLOOKUP(I$1,Events!$A:$D,1,FALSE),
VLOOKUP(
VLOOKUP($A1752,'[3]OSMEC ID + EVENT'!$A:$M,3,FALSE),Events!$B:$D,3,FALSE),)</f>
        <v>E006</v>
      </c>
      <c r="J1752" t="str">
        <f>IF(J$1= VLOOKUP(J$1,Events!$A:$D,1,FALSE),
VLOOKUP(
VLOOKUP($A1752,'[3]OSMEC ID + EVENT'!$A:$M,4,FALSE),Events!$B:$D,3,FALSE),)</f>
        <v>E007</v>
      </c>
      <c r="K1752" t="str">
        <f>IF(K$1= VLOOKUP(K$1,Events!$A:$D,1,FALSE),
VLOOKUP(
VLOOKUP($A1752,'[3]OSMEC ID + EVENT'!$A:$M,5,FALSE),Events!$B:$D,3,FALSE),)</f>
        <v>E008</v>
      </c>
      <c r="L1752" t="str">
        <f>IF(L$1= VLOOKUP(L$1,Events!$A:$D,1,FALSE),
VLOOKUP(
VLOOKUP($A1752,'[3]OSMEC ID + EVENT'!$A:$M,6,FALSE),Events!$B:$D,3,FALSE),)</f>
        <v>E009</v>
      </c>
      <c r="M1752" t="str">
        <f>IF(M$1= VLOOKUP(M$1,Events!$A:$D,1,FALSE),
VLOOKUP(
VLOOKUP($A1752,'[3]OSMEC ID + EVENT'!$A:$M,7,FALSE),Events!$B:$D,3,FALSE),)</f>
        <v>E010</v>
      </c>
      <c r="N1752" t="str">
        <f>IF(N$1= VLOOKUP(N$1,Events!$A:$D,1,FALSE),
VLOOKUP(
VLOOKUP($A1752,'[3]OSMEC ID + EVENT'!$A:$M,8,FALSE),Events!$B:$D,3,FALSE),)</f>
        <v>E011</v>
      </c>
      <c r="O1752" t="str">
        <f>IF(O$1= VLOOKUP(O$1,Events!$A:$D,1,FALSE),
VLOOKUP(
VLOOKUP($A1752,'[3]OSMEC ID + EVENT'!$A:$M,9,FALSE),Events!$B:$D,3,FALSE),)</f>
        <v>E012</v>
      </c>
      <c r="P1752" t="str">
        <f>IF(P$1= VLOOKUP(P$1,Events!$A:$D,1,FALSE),
VLOOKUP(
VLOOKUP($A1752,'[3]OSMEC ID + EVENT'!$A:$M,10,FALSE),Events!$B:$D,3,FALSE),)</f>
        <v>E013</v>
      </c>
      <c r="Q1752" t="str">
        <f>IF(Q$1= VLOOKUP(Q$1,Events!$A:$D,1,FALSE),
VLOOKUP(
VLOOKUP($A1752,'[3]OSMEC ID + EVENT'!$A:$M,11,FALSE),Events!$B:$D,3,FALSE),)</f>
        <v>E014</v>
      </c>
      <c r="R1752" t="str">
        <f>IF(R$1= VLOOKUP(R$1,Events!$A:$D,1,FALSE),
VLOOKUP(
VLOOKUP($A1752,'[3]OSMEC ID + EVENT'!$A:$M,12,FALSE),Events!$B:$D,3,FALSE),)</f>
        <v>E015</v>
      </c>
      <c r="S1752" t="str">
        <f>IF(S$1= VLOOKUP(S$1,Events!$A:$D,1,FALSE),
VLOOKUP(
VLOOKUP($A1752,'[3]OSMEC ID + EVENT'!$A:$M,13,FALSE),Events!$B:$D,3,FALSE),)</f>
        <v>E016</v>
      </c>
      <c r="T1752" t="str">
        <f>IF(
ISNA(MATCH(T$1,Events!$A:$A,0)),
0,
VLOOKUP(
VLOOKUP(A1752,'[4]OSMEC ID + EVENT'!$A:$I,2,FALSE),Events!$B:$D,3,FALSE))</f>
        <v>E017</v>
      </c>
      <c r="U1752" t="str">
        <f>IF(
ISNA(MATCH(U$1,Events!$A:$A,0)),
0,
VLOOKUP(
VLOOKUP($A1752,'[4]OSMEC ID + EVENT'!$A:$I,3,FALSE),Events!$B:$D,3,FALSE))</f>
        <v>E018</v>
      </c>
      <c r="V1752" t="str">
        <f>IF(
ISNA(MATCH(V$1,Events!$A:$A,0)),
0,
VLOOKUP(
VLOOKUP($A1752,'[4]OSMEC ID + EVENT'!$A:$I,4,FALSE),Events!$B:$D,3,FALSE))</f>
        <v>E019</v>
      </c>
      <c r="W1752" t="str">
        <f>IF(
ISNA(MATCH(W$1,Events!$A:$A,0)),
0,
VLOOKUP(
VLOOKUP($A1752,'[4]OSMEC ID + EVENT'!$A:$I,5,FALSE),Events!$B:$D,3,FALSE))</f>
        <v>E020</v>
      </c>
      <c r="X1752" t="str">
        <f>IF(
ISNA(MATCH(X$1,Events!$A:$A,0)),
0,
VLOOKUP(
VLOOKUP($A1752,'[4]OSMEC ID + EVENT'!$A:$I,6,FALSE),Events!$B:$D,3,FALSE))</f>
        <v>E021</v>
      </c>
      <c r="Y1752" t="str">
        <f>IF(
ISNA(MATCH(Y$1,Events!$A:$A,0)),
0,
VLOOKUP(
VLOOKUP($A1752,'[4]OSMEC ID + EVENT'!$A:$I,7,FALSE),Events!$B:$D,3,FALSE))</f>
        <v>E022</v>
      </c>
      <c r="Z1752" t="str">
        <f>IF(
ISNA(MATCH(Z$1,Events!$A:$A,0)),
0,
VLOOKUP(
VLOOKUP($A1752,'[4]OSMEC ID + EVENT'!$A:$I,8,FALSE),Events!$B:$D,3,FALSE))</f>
        <v>E023</v>
      </c>
      <c r="AA1752" t="str">
        <f>IFERROR(
VLOOKUP(
VLOOKUP(A1752,'[5]OSMEC ID + SUBJECT'!$A:$B,2,FALSE),Subjects!$B:$D,3,FALSE),"")</f>
        <v/>
      </c>
      <c r="AB1752" t="str">
        <f>IFERROR(
VLOOKUP(
VLOOKUP(A1752,'[6]OSMEC ID + SUBJECT'!$A:$B,2,FALSE),Subjects!B:D,3,FALSE),"")</f>
        <v/>
      </c>
      <c r="AC1752" t="str">
        <f>IFERROR(
VLOOKUP(
VLOOKUP(A1752,'[7]OSMEC-ID + SESSION'!$A:$B,2,FALSE),Subjects!$B:$D,3,FALSE),"")</f>
        <v/>
      </c>
      <c r="AD1752" t="str">
        <f>IFERROR(
VLOOKUP(
VLOOKUP(A1752,'[8]OSMEC ID + SESSION'!$A:$B,2,FALSE),Subjects!$B:$D,3,FALSE),"")</f>
        <v/>
      </c>
      <c r="AE1752" s="12" t="str">
        <f>IFERROR(
VLOOKUP(
VLOOKUP(A1752,'[9]OSMEC ID + SUBJECT'!$A:$B,2,FALSE),Subjects!$B:$D,3,FALSE),"")</f>
        <v/>
      </c>
      <c r="AF1752" t="str">
        <f>IFERROR(
VLOOKUP(
VLOOKUP(A1752,'[10]OSMEC ID + SESSION'!$A:$B,2,FALSE),Subjects!$B:$D,3),"")</f>
        <v/>
      </c>
    </row>
    <row r="1753" spans="1:32" x14ac:dyDescent="0.75">
      <c r="A1753" t="str">
        <f>Deligate_List!A1757</f>
        <v>OSMEC-2281</v>
      </c>
      <c r="B1753" t="str">
        <f>VLOOKUP(A1753,Deligate_List!A:B,2,FALSE)</f>
        <v>Samudrala manaswini</v>
      </c>
      <c r="C1753" t="str">
        <f>IFERROR(
VLOOKUP(
VLOOKUP($A1753,'[1]OSMEC ID + WORKSHOP'!$A:$B,2,FALSE),Workshop!A:C,3,FALSE),"")</f>
        <v>W009</v>
      </c>
      <c r="D1753" t="str">
        <f>IF($D$1 =Events!$A$2,
VLOOKUP(
VLOOKUP($A1753,'[2]OSMEC ID + EVENT'!$A:$E,2,FALSE),Events!$B:$D,3,FALSE))</f>
        <v>E001</v>
      </c>
      <c r="E1753" t="str">
        <f>IF(E$1=Events!$A$3,
VLOOKUP(
VLOOKUP($A1753,'[2]OSMEC ID + EVENT'!$A:$E,3,FALSE),Events!B:D,3,FALSE))</f>
        <v>E002</v>
      </c>
      <c r="F1753" t="str">
        <f>IF($F$1=Events!$A$4,
VLOOKUP(
VLOOKUP($A1755,'[2]OSMEC ID + EVENT'!$A:$E,4,FALSE),Events!B:D,3,FALSE),)</f>
        <v>E003</v>
      </c>
      <c r="G1753" t="str">
        <f>IF($G$1=Events!$A$5,
VLOOKUP(
VLOOKUP($A1755,'[2]OSMEC ID + EVENT'!$A:$E,5,FALSE),Events!$B:$D,3,FALSE),)</f>
        <v>E004</v>
      </c>
      <c r="H1753" s="3" t="str">
        <f>IF($H$1= VLOOKUP($H$1,Events!$A:$D,1,FALSE),
VLOOKUP(
VLOOKUP(A1753,'[3]OSMEC ID + EVENT'!$A:$M,2,FALSE),Events!B:D,3,FALSE),)</f>
        <v>E005</v>
      </c>
      <c r="I1753" s="3" t="str">
        <f>IF(I$1= VLOOKUP(I$1,Events!$A:$D,1,FALSE),
VLOOKUP(
VLOOKUP($A1753,'[3]OSMEC ID + EVENT'!$A:$M,3,FALSE),Events!$B:$D,3,FALSE),)</f>
        <v>E006</v>
      </c>
      <c r="J1753" t="str">
        <f>IF(J$1= VLOOKUP(J$1,Events!$A:$D,1,FALSE),
VLOOKUP(
VLOOKUP($A1753,'[3]OSMEC ID + EVENT'!$A:$M,4,FALSE),Events!$B:$D,3,FALSE),)</f>
        <v>E007</v>
      </c>
      <c r="K1753" t="str">
        <f>IF(K$1= VLOOKUP(K$1,Events!$A:$D,1,FALSE),
VLOOKUP(
VLOOKUP($A1753,'[3]OSMEC ID + EVENT'!$A:$M,5,FALSE),Events!$B:$D,3,FALSE),)</f>
        <v>E008</v>
      </c>
      <c r="L1753" t="str">
        <f>IF(L$1= VLOOKUP(L$1,Events!$A:$D,1,FALSE),
VLOOKUP(
VLOOKUP($A1753,'[3]OSMEC ID + EVENT'!$A:$M,6,FALSE),Events!$B:$D,3,FALSE),)</f>
        <v>E009</v>
      </c>
      <c r="M1753" t="str">
        <f>IF(M$1= VLOOKUP(M$1,Events!$A:$D,1,FALSE),
VLOOKUP(
VLOOKUP($A1753,'[3]OSMEC ID + EVENT'!$A:$M,7,FALSE),Events!$B:$D,3,FALSE),)</f>
        <v>E010</v>
      </c>
      <c r="N1753" t="str">
        <f>IF(N$1= VLOOKUP(N$1,Events!$A:$D,1,FALSE),
VLOOKUP(
VLOOKUP($A1753,'[3]OSMEC ID + EVENT'!$A:$M,8,FALSE),Events!$B:$D,3,FALSE),)</f>
        <v>E011</v>
      </c>
      <c r="O1753" t="str">
        <f>IF(O$1= VLOOKUP(O$1,Events!$A:$D,1,FALSE),
VLOOKUP(
VLOOKUP($A1753,'[3]OSMEC ID + EVENT'!$A:$M,9,FALSE),Events!$B:$D,3,FALSE),)</f>
        <v>E012</v>
      </c>
      <c r="P1753" t="str">
        <f>IF(P$1= VLOOKUP(P$1,Events!$A:$D,1,FALSE),
VLOOKUP(
VLOOKUP($A1753,'[3]OSMEC ID + EVENT'!$A:$M,10,FALSE),Events!$B:$D,3,FALSE),)</f>
        <v>E013</v>
      </c>
      <c r="Q1753" t="str">
        <f>IF(Q$1= VLOOKUP(Q$1,Events!$A:$D,1,FALSE),
VLOOKUP(
VLOOKUP($A1753,'[3]OSMEC ID + EVENT'!$A:$M,11,FALSE),Events!$B:$D,3,FALSE),)</f>
        <v>E014</v>
      </c>
      <c r="R1753" t="str">
        <f>IF(R$1= VLOOKUP(R$1,Events!$A:$D,1,FALSE),
VLOOKUP(
VLOOKUP($A1753,'[3]OSMEC ID + EVENT'!$A:$M,12,FALSE),Events!$B:$D,3,FALSE),)</f>
        <v>E015</v>
      </c>
      <c r="S1753" t="str">
        <f>IF(S$1= VLOOKUP(S$1,Events!$A:$D,1,FALSE),
VLOOKUP(
VLOOKUP($A1753,'[3]OSMEC ID + EVENT'!$A:$M,13,FALSE),Events!$B:$D,3,FALSE),)</f>
        <v>E016</v>
      </c>
      <c r="T1753" t="str">
        <f>IF(
ISNA(MATCH(T$1,Events!$A:$A,0)),
0,
VLOOKUP(
VLOOKUP(A1753,'[4]OSMEC ID + EVENT'!$A:$I,2,FALSE),Events!$B:$D,3,FALSE))</f>
        <v>E017</v>
      </c>
      <c r="U1753" t="str">
        <f>IF(
ISNA(MATCH(U$1,Events!$A:$A,0)),
0,
VLOOKUP(
VLOOKUP($A1753,'[4]OSMEC ID + EVENT'!$A:$I,3,FALSE),Events!$B:$D,3,FALSE))</f>
        <v>E018</v>
      </c>
      <c r="V1753" t="str">
        <f>IF(
ISNA(MATCH(V$1,Events!$A:$A,0)),
0,
VLOOKUP(
VLOOKUP($A1753,'[4]OSMEC ID + EVENT'!$A:$I,4,FALSE),Events!$B:$D,3,FALSE))</f>
        <v>E019</v>
      </c>
      <c r="W1753" t="str">
        <f>IF(
ISNA(MATCH(W$1,Events!$A:$A,0)),
0,
VLOOKUP(
VLOOKUP($A1753,'[4]OSMEC ID + EVENT'!$A:$I,5,FALSE),Events!$B:$D,3,FALSE))</f>
        <v>E020</v>
      </c>
      <c r="X1753" t="str">
        <f>IF(
ISNA(MATCH(X$1,Events!$A:$A,0)),
0,
VLOOKUP(
VLOOKUP($A1753,'[4]OSMEC ID + EVENT'!$A:$I,6,FALSE),Events!$B:$D,3,FALSE))</f>
        <v>E021</v>
      </c>
      <c r="Y1753" t="str">
        <f>IF(
ISNA(MATCH(Y$1,Events!$A:$A,0)),
0,
VLOOKUP(
VLOOKUP($A1753,'[4]OSMEC ID + EVENT'!$A:$I,7,FALSE),Events!$B:$D,3,FALSE))</f>
        <v>E022</v>
      </c>
      <c r="Z1753" t="str">
        <f>IF(
ISNA(MATCH(Z$1,Events!$A:$A,0)),
0,
VLOOKUP(
VLOOKUP($A1753,'[4]OSMEC ID + EVENT'!$A:$I,8,FALSE),Events!$B:$D,3,FALSE))</f>
        <v>E023</v>
      </c>
      <c r="AA1753" t="str">
        <f>IFERROR(
VLOOKUP(
VLOOKUP(A1753,'[5]OSMEC ID + SUBJECT'!$A:$B,2,FALSE),Subjects!$B:$D,3,FALSE),"")</f>
        <v/>
      </c>
      <c r="AB1753" t="str">
        <f>IFERROR(
VLOOKUP(
VLOOKUP(A1753,'[6]OSMEC ID + SUBJECT'!$A:$B,2,FALSE),Subjects!B:D,3,FALSE),"")</f>
        <v/>
      </c>
      <c r="AC1753" t="str">
        <f>IFERROR(
VLOOKUP(
VLOOKUP(A1753,'[7]OSMEC-ID + SESSION'!$A:$B,2,FALSE),Subjects!$B:$D,3,FALSE),"")</f>
        <v/>
      </c>
      <c r="AD1753" t="str">
        <f>IFERROR(
VLOOKUP(
VLOOKUP(A1753,'[8]OSMEC ID + SESSION'!$A:$B,2,FALSE),Subjects!$B:$D,3,FALSE),"")</f>
        <v/>
      </c>
      <c r="AE1753" s="12" t="str">
        <f>IFERROR(
VLOOKUP(
VLOOKUP(A1753,'[9]OSMEC ID + SUBJECT'!$A:$B,2,FALSE),Subjects!$B:$D,3,FALSE),"")</f>
        <v/>
      </c>
      <c r="AF1753" t="str">
        <f>IFERROR(
VLOOKUP(
VLOOKUP(A1753,'[10]OSMEC ID + SESSION'!$A:$B,2,FALSE),Subjects!$B:$D,3),"")</f>
        <v/>
      </c>
    </row>
    <row r="1754" spans="1:32" x14ac:dyDescent="0.75">
      <c r="A1754" t="str">
        <f>Deligate_List!A1758</f>
        <v>OSMEC-2274</v>
      </c>
      <c r="B1754" t="str">
        <f>VLOOKUP(A1754,Deligate_List!A:B,2,FALSE)</f>
        <v>AKSHARA SUBRAHMANYAM</v>
      </c>
      <c r="C1754" t="str">
        <f>IFERROR(
VLOOKUP(
VLOOKUP($A1754,'[1]OSMEC ID + WORKSHOP'!$A:$B,2,FALSE),Workshop!A:C,3,FALSE),"")</f>
        <v>W013</v>
      </c>
      <c r="D1754" t="str">
        <f>IF($D$1 =Events!$A$2,
VLOOKUP(
VLOOKUP($A1754,'[2]OSMEC ID + EVENT'!$A:$E,2,FALSE),Events!$B:$D,3,FALSE))</f>
        <v>E001</v>
      </c>
      <c r="E1754" t="str">
        <f>IF(E$1=Events!$A$3,
VLOOKUP(
VLOOKUP($A1754,'[2]OSMEC ID + EVENT'!$A:$E,3,FALSE),Events!B:D,3,FALSE))</f>
        <v>E002</v>
      </c>
      <c r="F1754" t="str">
        <f>IF($F$1=Events!$A$4,
VLOOKUP(
VLOOKUP($A1756,'[2]OSMEC ID + EVENT'!$A:$E,4,FALSE),Events!B:D,3,FALSE),)</f>
        <v>E003</v>
      </c>
      <c r="G1754" t="str">
        <f>IF($G$1=Events!$A$5,
VLOOKUP(
VLOOKUP($A1756,'[2]OSMEC ID + EVENT'!$A:$E,5,FALSE),Events!$B:$D,3,FALSE),)</f>
        <v>E004</v>
      </c>
      <c r="H1754" s="3" t="str">
        <f>IF($H$1= VLOOKUP($H$1,Events!$A:$D,1,FALSE),
VLOOKUP(
VLOOKUP(A1754,'[3]OSMEC ID + EVENT'!$A:$M,2,FALSE),Events!B:D,3,FALSE),)</f>
        <v>E005</v>
      </c>
      <c r="I1754" s="3" t="str">
        <f>IF(I$1= VLOOKUP(I$1,Events!$A:$D,1,FALSE),
VLOOKUP(
VLOOKUP($A1754,'[3]OSMEC ID + EVENT'!$A:$M,3,FALSE),Events!$B:$D,3,FALSE),)</f>
        <v>E006</v>
      </c>
      <c r="J1754" t="str">
        <f>IF(J$1= VLOOKUP(J$1,Events!$A:$D,1,FALSE),
VLOOKUP(
VLOOKUP($A1754,'[3]OSMEC ID + EVENT'!$A:$M,4,FALSE),Events!$B:$D,3,FALSE),)</f>
        <v>E007</v>
      </c>
      <c r="K1754" t="str">
        <f>IF(K$1= VLOOKUP(K$1,Events!$A:$D,1,FALSE),
VLOOKUP(
VLOOKUP($A1754,'[3]OSMEC ID + EVENT'!$A:$M,5,FALSE),Events!$B:$D,3,FALSE),)</f>
        <v>E008</v>
      </c>
      <c r="L1754" t="str">
        <f>IF(L$1= VLOOKUP(L$1,Events!$A:$D,1,FALSE),
VLOOKUP(
VLOOKUP($A1754,'[3]OSMEC ID + EVENT'!$A:$M,6,FALSE),Events!$B:$D,3,FALSE),)</f>
        <v>E009</v>
      </c>
      <c r="M1754" t="str">
        <f>IF(M$1= VLOOKUP(M$1,Events!$A:$D,1,FALSE),
VLOOKUP(
VLOOKUP($A1754,'[3]OSMEC ID + EVENT'!$A:$M,7,FALSE),Events!$B:$D,3,FALSE),)</f>
        <v>E010</v>
      </c>
      <c r="N1754" t="str">
        <f>IF(N$1= VLOOKUP(N$1,Events!$A:$D,1,FALSE),
VLOOKUP(
VLOOKUP($A1754,'[3]OSMEC ID + EVENT'!$A:$M,8,FALSE),Events!$B:$D,3,FALSE),)</f>
        <v>E011</v>
      </c>
      <c r="O1754" t="str">
        <f>IF(O$1= VLOOKUP(O$1,Events!$A:$D,1,FALSE),
VLOOKUP(
VLOOKUP($A1754,'[3]OSMEC ID + EVENT'!$A:$M,9,FALSE),Events!$B:$D,3,FALSE),)</f>
        <v>E012</v>
      </c>
      <c r="P1754" t="str">
        <f>IF(P$1= VLOOKUP(P$1,Events!$A:$D,1,FALSE),
VLOOKUP(
VLOOKUP($A1754,'[3]OSMEC ID + EVENT'!$A:$M,10,FALSE),Events!$B:$D,3,FALSE),)</f>
        <v>E013</v>
      </c>
      <c r="Q1754" t="str">
        <f>IF(Q$1= VLOOKUP(Q$1,Events!$A:$D,1,FALSE),
VLOOKUP(
VLOOKUP($A1754,'[3]OSMEC ID + EVENT'!$A:$M,11,FALSE),Events!$B:$D,3,FALSE),)</f>
        <v>E014</v>
      </c>
      <c r="R1754" t="str">
        <f>IF(R$1= VLOOKUP(R$1,Events!$A:$D,1,FALSE),
VLOOKUP(
VLOOKUP($A1754,'[3]OSMEC ID + EVENT'!$A:$M,12,FALSE),Events!$B:$D,3,FALSE),)</f>
        <v>E015</v>
      </c>
      <c r="S1754" t="str">
        <f>IF(S$1= VLOOKUP(S$1,Events!$A:$D,1,FALSE),
VLOOKUP(
VLOOKUP($A1754,'[3]OSMEC ID + EVENT'!$A:$M,13,FALSE),Events!$B:$D,3,FALSE),)</f>
        <v>E016</v>
      </c>
      <c r="T1754" t="str">
        <f>IF(
ISNA(MATCH(T$1,Events!$A:$A,0)),
0,
VLOOKUP(
VLOOKUP(A1754,'[4]OSMEC ID + EVENT'!$A:$I,2,FALSE),Events!$B:$D,3,FALSE))</f>
        <v>E017</v>
      </c>
      <c r="U1754" t="str">
        <f>IF(
ISNA(MATCH(U$1,Events!$A:$A,0)),
0,
VLOOKUP(
VLOOKUP($A1754,'[4]OSMEC ID + EVENT'!$A:$I,3,FALSE),Events!$B:$D,3,FALSE))</f>
        <v>E018</v>
      </c>
      <c r="V1754" t="str">
        <f>IF(
ISNA(MATCH(V$1,Events!$A:$A,0)),
0,
VLOOKUP(
VLOOKUP($A1754,'[4]OSMEC ID + EVENT'!$A:$I,4,FALSE),Events!$B:$D,3,FALSE))</f>
        <v>E019</v>
      </c>
      <c r="W1754" t="str">
        <f>IF(
ISNA(MATCH(W$1,Events!$A:$A,0)),
0,
VLOOKUP(
VLOOKUP($A1754,'[4]OSMEC ID + EVENT'!$A:$I,5,FALSE),Events!$B:$D,3,FALSE))</f>
        <v>E020</v>
      </c>
      <c r="X1754" t="str">
        <f>IF(
ISNA(MATCH(X$1,Events!$A:$A,0)),
0,
VLOOKUP(
VLOOKUP($A1754,'[4]OSMEC ID + EVENT'!$A:$I,6,FALSE),Events!$B:$D,3,FALSE))</f>
        <v>E021</v>
      </c>
      <c r="Y1754" t="str">
        <f>IF(
ISNA(MATCH(Y$1,Events!$A:$A,0)),
0,
VLOOKUP(
VLOOKUP($A1754,'[4]OSMEC ID + EVENT'!$A:$I,7,FALSE),Events!$B:$D,3,FALSE))</f>
        <v>E022</v>
      </c>
      <c r="Z1754" t="str">
        <f>IF(
ISNA(MATCH(Z$1,Events!$A:$A,0)),
0,
VLOOKUP(
VLOOKUP($A1754,'[4]OSMEC ID + EVENT'!$A:$I,8,FALSE),Events!$B:$D,3,FALSE))</f>
        <v>E023</v>
      </c>
      <c r="AA1754" t="str">
        <f>IFERROR(
VLOOKUP(
VLOOKUP(A1754,'[5]OSMEC ID + SUBJECT'!$A:$B,2,FALSE),Subjects!$B:$D,3,FALSE),"")</f>
        <v/>
      </c>
      <c r="AB1754" t="str">
        <f>IFERROR(
VLOOKUP(
VLOOKUP(A1754,'[6]OSMEC ID + SUBJECT'!$A:$B,2,FALSE),Subjects!B:D,3,FALSE),"")</f>
        <v/>
      </c>
      <c r="AC1754" t="str">
        <f>IFERROR(
VLOOKUP(
VLOOKUP(A1754,'[7]OSMEC-ID + SESSION'!$A:$B,2,FALSE),Subjects!$B:$D,3,FALSE),"")</f>
        <v/>
      </c>
      <c r="AD1754" t="str">
        <f>IFERROR(
VLOOKUP(
VLOOKUP(A1754,'[8]OSMEC ID + SESSION'!$A:$B,2,FALSE),Subjects!$B:$D,3,FALSE),"")</f>
        <v/>
      </c>
      <c r="AE1754" s="12" t="str">
        <f>IFERROR(
VLOOKUP(
VLOOKUP(A1754,'[9]OSMEC ID + SUBJECT'!$A:$B,2,FALSE),Subjects!$B:$D,3,FALSE),"")</f>
        <v/>
      </c>
      <c r="AF1754" t="str">
        <f>IFERROR(
VLOOKUP(
VLOOKUP(A1754,'[10]OSMEC ID + SESSION'!$A:$B,2,FALSE),Subjects!$B:$D,3),"")</f>
        <v/>
      </c>
    </row>
    <row r="1755" spans="1:32" x14ac:dyDescent="0.75">
      <c r="A1755" t="str">
        <f>Deligate_List!A1759</f>
        <v>OSMEC-2275</v>
      </c>
      <c r="B1755" t="str">
        <f>VLOOKUP(A1755,Deligate_List!A:B,2,FALSE)</f>
        <v>VANDANA BODEPUDI</v>
      </c>
      <c r="C1755" t="str">
        <f>IFERROR(
VLOOKUP(
VLOOKUP($A1755,'[1]OSMEC ID + WORKSHOP'!$A:$B,2,FALSE),Workshop!A:C,3,FALSE),"")</f>
        <v>W002</v>
      </c>
      <c r="D1755" t="str">
        <f>IF($D$1 =Events!$A$2,
VLOOKUP(
VLOOKUP($A1755,'[2]OSMEC ID + EVENT'!$A:$E,2,FALSE),Events!$B:$D,3,FALSE))</f>
        <v>E001</v>
      </c>
      <c r="E1755" t="str">
        <f>IF(E$1=Events!$A$3,
VLOOKUP(
VLOOKUP($A1755,'[2]OSMEC ID + EVENT'!$A:$E,3,FALSE),Events!B:D,3,FALSE))</f>
        <v>E002</v>
      </c>
      <c r="F1755" t="str">
        <f>IF($F$1=Events!$A$4,
VLOOKUP(
VLOOKUP($A1757,'[2]OSMEC ID + EVENT'!$A:$E,4,FALSE),Events!B:D,3,FALSE),)</f>
        <v>E003</v>
      </c>
      <c r="G1755" t="str">
        <f>IF($G$1=Events!$A$5,
VLOOKUP(
VLOOKUP($A1757,'[2]OSMEC ID + EVENT'!$A:$E,5,FALSE),Events!$B:$D,3,FALSE),)</f>
        <v>E004</v>
      </c>
      <c r="H1755" s="3" t="str">
        <f>IF($H$1= VLOOKUP($H$1,Events!$A:$D,1,FALSE),
VLOOKUP(
VLOOKUP(A1755,'[3]OSMEC ID + EVENT'!$A:$M,2,FALSE),Events!B:D,3,FALSE),)</f>
        <v>E005</v>
      </c>
      <c r="I1755" s="3" t="str">
        <f>IF(I$1= VLOOKUP(I$1,Events!$A:$D,1,FALSE),
VLOOKUP(
VLOOKUP($A1755,'[3]OSMEC ID + EVENT'!$A:$M,3,FALSE),Events!$B:$D,3,FALSE),)</f>
        <v>E006</v>
      </c>
      <c r="J1755" t="str">
        <f>IF(J$1= VLOOKUP(J$1,Events!$A:$D,1,FALSE),
VLOOKUP(
VLOOKUP($A1755,'[3]OSMEC ID + EVENT'!$A:$M,4,FALSE),Events!$B:$D,3,FALSE),)</f>
        <v>E007</v>
      </c>
      <c r="K1755" t="str">
        <f>IF(K$1= VLOOKUP(K$1,Events!$A:$D,1,FALSE),
VLOOKUP(
VLOOKUP($A1755,'[3]OSMEC ID + EVENT'!$A:$M,5,FALSE),Events!$B:$D,3,FALSE),)</f>
        <v>E008</v>
      </c>
      <c r="L1755" t="str">
        <f>IF(L$1= VLOOKUP(L$1,Events!$A:$D,1,FALSE),
VLOOKUP(
VLOOKUP($A1755,'[3]OSMEC ID + EVENT'!$A:$M,6,FALSE),Events!$B:$D,3,FALSE),)</f>
        <v>E009</v>
      </c>
      <c r="M1755" t="str">
        <f>IF(M$1= VLOOKUP(M$1,Events!$A:$D,1,FALSE),
VLOOKUP(
VLOOKUP($A1755,'[3]OSMEC ID + EVENT'!$A:$M,7,FALSE),Events!$B:$D,3,FALSE),)</f>
        <v>E010</v>
      </c>
      <c r="N1755" t="str">
        <f>IF(N$1= VLOOKUP(N$1,Events!$A:$D,1,FALSE),
VLOOKUP(
VLOOKUP($A1755,'[3]OSMEC ID + EVENT'!$A:$M,8,FALSE),Events!$B:$D,3,FALSE),)</f>
        <v>E011</v>
      </c>
      <c r="O1755" t="str">
        <f>IF(O$1= VLOOKUP(O$1,Events!$A:$D,1,FALSE),
VLOOKUP(
VLOOKUP($A1755,'[3]OSMEC ID + EVENT'!$A:$M,9,FALSE),Events!$B:$D,3,FALSE),)</f>
        <v>E012</v>
      </c>
      <c r="P1755" t="str">
        <f>IF(P$1= VLOOKUP(P$1,Events!$A:$D,1,FALSE),
VLOOKUP(
VLOOKUP($A1755,'[3]OSMEC ID + EVENT'!$A:$M,10,FALSE),Events!$B:$D,3,FALSE),)</f>
        <v>E013</v>
      </c>
      <c r="Q1755" t="str">
        <f>IF(Q$1= VLOOKUP(Q$1,Events!$A:$D,1,FALSE),
VLOOKUP(
VLOOKUP($A1755,'[3]OSMEC ID + EVENT'!$A:$M,11,FALSE),Events!$B:$D,3,FALSE),)</f>
        <v>E014</v>
      </c>
      <c r="R1755" t="str">
        <f>IF(R$1= VLOOKUP(R$1,Events!$A:$D,1,FALSE),
VLOOKUP(
VLOOKUP($A1755,'[3]OSMEC ID + EVENT'!$A:$M,12,FALSE),Events!$B:$D,3,FALSE),)</f>
        <v>E015</v>
      </c>
      <c r="S1755" t="str">
        <f>IF(S$1= VLOOKUP(S$1,Events!$A:$D,1,FALSE),
VLOOKUP(
VLOOKUP($A1755,'[3]OSMEC ID + EVENT'!$A:$M,13,FALSE),Events!$B:$D,3,FALSE),)</f>
        <v>E016</v>
      </c>
      <c r="T1755" t="str">
        <f>IF(
ISNA(MATCH(T$1,Events!$A:$A,0)),
0,
VLOOKUP(
VLOOKUP(A1755,'[4]OSMEC ID + EVENT'!$A:$I,2,FALSE),Events!$B:$D,3,FALSE))</f>
        <v>E017</v>
      </c>
      <c r="U1755" t="str">
        <f>IF(
ISNA(MATCH(U$1,Events!$A:$A,0)),
0,
VLOOKUP(
VLOOKUP($A1755,'[4]OSMEC ID + EVENT'!$A:$I,3,FALSE),Events!$B:$D,3,FALSE))</f>
        <v>E018</v>
      </c>
      <c r="V1755" t="str">
        <f>IF(
ISNA(MATCH(V$1,Events!$A:$A,0)),
0,
VLOOKUP(
VLOOKUP($A1755,'[4]OSMEC ID + EVENT'!$A:$I,4,FALSE),Events!$B:$D,3,FALSE))</f>
        <v>E019</v>
      </c>
      <c r="W1755" t="str">
        <f>IF(
ISNA(MATCH(W$1,Events!$A:$A,0)),
0,
VLOOKUP(
VLOOKUP($A1755,'[4]OSMEC ID + EVENT'!$A:$I,5,FALSE),Events!$B:$D,3,FALSE))</f>
        <v>E020</v>
      </c>
      <c r="X1755" t="str">
        <f>IF(
ISNA(MATCH(X$1,Events!$A:$A,0)),
0,
VLOOKUP(
VLOOKUP($A1755,'[4]OSMEC ID + EVENT'!$A:$I,6,FALSE),Events!$B:$D,3,FALSE))</f>
        <v>E021</v>
      </c>
      <c r="Y1755" t="str">
        <f>IF(
ISNA(MATCH(Y$1,Events!$A:$A,0)),
0,
VLOOKUP(
VLOOKUP($A1755,'[4]OSMEC ID + EVENT'!$A:$I,7,FALSE),Events!$B:$D,3,FALSE))</f>
        <v>E022</v>
      </c>
      <c r="Z1755" t="str">
        <f>IF(
ISNA(MATCH(Z$1,Events!$A:$A,0)),
0,
VLOOKUP(
VLOOKUP($A1755,'[4]OSMEC ID + EVENT'!$A:$I,8,FALSE),Events!$B:$D,3,FALSE))</f>
        <v>E023</v>
      </c>
      <c r="AA1755" t="str">
        <f>IFERROR(
VLOOKUP(
VLOOKUP(A1755,'[5]OSMEC ID + SUBJECT'!$A:$B,2,FALSE),Subjects!$B:$D,3,FALSE),"")</f>
        <v/>
      </c>
      <c r="AB1755" t="str">
        <f>IFERROR(
VLOOKUP(
VLOOKUP(A1755,'[6]OSMEC ID + SUBJECT'!$A:$B,2,FALSE),Subjects!B:D,3,FALSE),"")</f>
        <v/>
      </c>
      <c r="AC1755" t="str">
        <f>IFERROR(
VLOOKUP(
VLOOKUP(A1755,'[7]OSMEC-ID + SESSION'!$A:$B,2,FALSE),Subjects!$B:$D,3,FALSE),"")</f>
        <v/>
      </c>
      <c r="AD1755" t="str">
        <f>IFERROR(
VLOOKUP(
VLOOKUP(A1755,'[8]OSMEC ID + SESSION'!$A:$B,2,FALSE),Subjects!$B:$D,3,FALSE),"")</f>
        <v/>
      </c>
      <c r="AE1755" s="12" t="str">
        <f>IFERROR(
VLOOKUP(
VLOOKUP(A1755,'[9]OSMEC ID + SUBJECT'!$A:$B,2,FALSE),Subjects!$B:$D,3,FALSE),"")</f>
        <v/>
      </c>
      <c r="AF1755" t="str">
        <f>IFERROR(
VLOOKUP(
VLOOKUP(A1755,'[10]OSMEC ID + SESSION'!$A:$B,2,FALSE),Subjects!$B:$D,3),"")</f>
        <v/>
      </c>
    </row>
    <row r="1756" spans="1:32" x14ac:dyDescent="0.75">
      <c r="A1756" t="str">
        <f>Deligate_List!A1760</f>
        <v>OSMEC-2276</v>
      </c>
      <c r="B1756" t="str">
        <f>VLOOKUP(A1756,Deligate_List!A:B,2,FALSE)</f>
        <v>PEDDAMALLU LAKSHMI SINDHUJA</v>
      </c>
      <c r="C1756" t="str">
        <f>IFERROR(
VLOOKUP(
VLOOKUP($A1756,'[1]OSMEC ID + WORKSHOP'!$A:$B,2,FALSE),Workshop!A:C,3,FALSE),"")</f>
        <v>W004</v>
      </c>
      <c r="D1756" t="str">
        <f>IF($D$1 =Events!$A$2,
VLOOKUP(
VLOOKUP($A1756,'[2]OSMEC ID + EVENT'!$A:$E,2,FALSE),Events!$B:$D,3,FALSE))</f>
        <v>E001</v>
      </c>
      <c r="E1756" t="str">
        <f>IF(E$1=Events!$A$3,
VLOOKUP(
VLOOKUP($A1756,'[2]OSMEC ID + EVENT'!$A:$E,3,FALSE),Events!B:D,3,FALSE))</f>
        <v>E002</v>
      </c>
      <c r="F1756" t="str">
        <f>IF($F$1=Events!$A$4,
VLOOKUP(
VLOOKUP($A1758,'[2]OSMEC ID + EVENT'!$A:$E,4,FALSE),Events!B:D,3,FALSE),)</f>
        <v>E003</v>
      </c>
      <c r="G1756" t="str">
        <f>IF($G$1=Events!$A$5,
VLOOKUP(
VLOOKUP($A1758,'[2]OSMEC ID + EVENT'!$A:$E,5,FALSE),Events!$B:$D,3,FALSE),)</f>
        <v>E004</v>
      </c>
      <c r="H1756" s="3" t="str">
        <f>IF($H$1= VLOOKUP($H$1,Events!$A:$D,1,FALSE),
VLOOKUP(
VLOOKUP(A1756,'[3]OSMEC ID + EVENT'!$A:$M,2,FALSE),Events!B:D,3,FALSE),)</f>
        <v>E005</v>
      </c>
      <c r="I1756" s="3" t="str">
        <f>IF(I$1= VLOOKUP(I$1,Events!$A:$D,1,FALSE),
VLOOKUP(
VLOOKUP($A1756,'[3]OSMEC ID + EVENT'!$A:$M,3,FALSE),Events!$B:$D,3,FALSE),)</f>
        <v>E006</v>
      </c>
      <c r="J1756" t="str">
        <f>IF(J$1= VLOOKUP(J$1,Events!$A:$D,1,FALSE),
VLOOKUP(
VLOOKUP($A1756,'[3]OSMEC ID + EVENT'!$A:$M,4,FALSE),Events!$B:$D,3,FALSE),)</f>
        <v>E007</v>
      </c>
      <c r="K1756" t="str">
        <f>IF(K$1= VLOOKUP(K$1,Events!$A:$D,1,FALSE),
VLOOKUP(
VLOOKUP($A1756,'[3]OSMEC ID + EVENT'!$A:$M,5,FALSE),Events!$B:$D,3,FALSE),)</f>
        <v>E008</v>
      </c>
      <c r="L1756" t="str">
        <f>IF(L$1= VLOOKUP(L$1,Events!$A:$D,1,FALSE),
VLOOKUP(
VLOOKUP($A1756,'[3]OSMEC ID + EVENT'!$A:$M,6,FALSE),Events!$B:$D,3,FALSE),)</f>
        <v>E009</v>
      </c>
      <c r="M1756" t="str">
        <f>IF(M$1= VLOOKUP(M$1,Events!$A:$D,1,FALSE),
VLOOKUP(
VLOOKUP($A1756,'[3]OSMEC ID + EVENT'!$A:$M,7,FALSE),Events!$B:$D,3,FALSE),)</f>
        <v>E010</v>
      </c>
      <c r="N1756" t="str">
        <f>IF(N$1= VLOOKUP(N$1,Events!$A:$D,1,FALSE),
VLOOKUP(
VLOOKUP($A1756,'[3]OSMEC ID + EVENT'!$A:$M,8,FALSE),Events!$B:$D,3,FALSE),)</f>
        <v>E011</v>
      </c>
      <c r="O1756" t="str">
        <f>IF(O$1= VLOOKUP(O$1,Events!$A:$D,1,FALSE),
VLOOKUP(
VLOOKUP($A1756,'[3]OSMEC ID + EVENT'!$A:$M,9,FALSE),Events!$B:$D,3,FALSE),)</f>
        <v>E012</v>
      </c>
      <c r="P1756" t="str">
        <f>IF(P$1= VLOOKUP(P$1,Events!$A:$D,1,FALSE),
VLOOKUP(
VLOOKUP($A1756,'[3]OSMEC ID + EVENT'!$A:$M,10,FALSE),Events!$B:$D,3,FALSE),)</f>
        <v>E013</v>
      </c>
      <c r="Q1756" t="str">
        <f>IF(Q$1= VLOOKUP(Q$1,Events!$A:$D,1,FALSE),
VLOOKUP(
VLOOKUP($A1756,'[3]OSMEC ID + EVENT'!$A:$M,11,FALSE),Events!$B:$D,3,FALSE),)</f>
        <v>E014</v>
      </c>
      <c r="R1756" t="str">
        <f>IF(R$1= VLOOKUP(R$1,Events!$A:$D,1,FALSE),
VLOOKUP(
VLOOKUP($A1756,'[3]OSMEC ID + EVENT'!$A:$M,12,FALSE),Events!$B:$D,3,FALSE),)</f>
        <v>E015</v>
      </c>
      <c r="S1756" t="str">
        <f>IF(S$1= VLOOKUP(S$1,Events!$A:$D,1,FALSE),
VLOOKUP(
VLOOKUP($A1756,'[3]OSMEC ID + EVENT'!$A:$M,13,FALSE),Events!$B:$D,3,FALSE),)</f>
        <v>E016</v>
      </c>
      <c r="T1756" t="str">
        <f>IF(
ISNA(MATCH(T$1,Events!$A:$A,0)),
0,
VLOOKUP(
VLOOKUP(A1756,'[4]OSMEC ID + EVENT'!$A:$I,2,FALSE),Events!$B:$D,3,FALSE))</f>
        <v>E017</v>
      </c>
      <c r="U1756" t="str">
        <f>IF(
ISNA(MATCH(U$1,Events!$A:$A,0)),
0,
VLOOKUP(
VLOOKUP($A1756,'[4]OSMEC ID + EVENT'!$A:$I,3,FALSE),Events!$B:$D,3,FALSE))</f>
        <v>E018</v>
      </c>
      <c r="V1756" t="str">
        <f>IF(
ISNA(MATCH(V$1,Events!$A:$A,0)),
0,
VLOOKUP(
VLOOKUP($A1756,'[4]OSMEC ID + EVENT'!$A:$I,4,FALSE),Events!$B:$D,3,FALSE))</f>
        <v>E019</v>
      </c>
      <c r="W1756" t="str">
        <f>IF(
ISNA(MATCH(W$1,Events!$A:$A,0)),
0,
VLOOKUP(
VLOOKUP($A1756,'[4]OSMEC ID + EVENT'!$A:$I,5,FALSE),Events!$B:$D,3,FALSE))</f>
        <v>E020</v>
      </c>
      <c r="X1756" t="str">
        <f>IF(
ISNA(MATCH(X$1,Events!$A:$A,0)),
0,
VLOOKUP(
VLOOKUP($A1756,'[4]OSMEC ID + EVENT'!$A:$I,6,FALSE),Events!$B:$D,3,FALSE))</f>
        <v>E021</v>
      </c>
      <c r="Y1756" t="str">
        <f>IF(
ISNA(MATCH(Y$1,Events!$A:$A,0)),
0,
VLOOKUP(
VLOOKUP($A1756,'[4]OSMEC ID + EVENT'!$A:$I,7,FALSE),Events!$B:$D,3,FALSE))</f>
        <v>E022</v>
      </c>
      <c r="Z1756" t="str">
        <f>IF(
ISNA(MATCH(Z$1,Events!$A:$A,0)),
0,
VLOOKUP(
VLOOKUP($A1756,'[4]OSMEC ID + EVENT'!$A:$I,8,FALSE),Events!$B:$D,3,FALSE))</f>
        <v>E023</v>
      </c>
      <c r="AA1756" t="str">
        <f>IFERROR(
VLOOKUP(
VLOOKUP(A1756,'[5]OSMEC ID + SUBJECT'!$A:$B,2,FALSE),Subjects!$B:$D,3,FALSE),"")</f>
        <v/>
      </c>
      <c r="AB1756" t="str">
        <f>IFERROR(
VLOOKUP(
VLOOKUP(A1756,'[6]OSMEC ID + SUBJECT'!$A:$B,2,FALSE),Subjects!B:D,3,FALSE),"")</f>
        <v/>
      </c>
      <c r="AC1756" t="str">
        <f>IFERROR(
VLOOKUP(
VLOOKUP(A1756,'[7]OSMEC-ID + SESSION'!$A:$B,2,FALSE),Subjects!$B:$D,3,FALSE),"")</f>
        <v/>
      </c>
      <c r="AD1756" t="str">
        <f>IFERROR(
VLOOKUP(
VLOOKUP(A1756,'[8]OSMEC ID + SESSION'!$A:$B,2,FALSE),Subjects!$B:$D,3,FALSE),"")</f>
        <v/>
      </c>
      <c r="AE1756" s="12" t="str">
        <f>IFERROR(
VLOOKUP(
VLOOKUP(A1756,'[9]OSMEC ID + SUBJECT'!$A:$B,2,FALSE),Subjects!$B:$D,3,FALSE),"")</f>
        <v/>
      </c>
      <c r="AF1756" t="str">
        <f>IFERROR(
VLOOKUP(
VLOOKUP(A1756,'[10]OSMEC ID + SESSION'!$A:$B,2,FALSE),Subjects!$B:$D,3),"")</f>
        <v/>
      </c>
    </row>
    <row r="1757" spans="1:32" x14ac:dyDescent="0.75">
      <c r="A1757" t="str">
        <f>Deligate_List!A1761</f>
        <v>OSMEC-2278</v>
      </c>
      <c r="B1757" t="str">
        <f>VLOOKUP(A1757,Deligate_List!A:B,2,FALSE)</f>
        <v>Huzaif Khan</v>
      </c>
      <c r="C1757" t="str">
        <f>IFERROR(
VLOOKUP(
VLOOKUP($A1757,'[1]OSMEC ID + WORKSHOP'!$A:$B,2,FALSE),Workshop!A:C,3,FALSE),"")</f>
        <v/>
      </c>
      <c r="D1757" t="str">
        <f>IF($D$1 =Events!$A$2,
VLOOKUP(
VLOOKUP($A1757,'[2]OSMEC ID + EVENT'!$A:$E,2,FALSE),Events!$B:$D,3,FALSE))</f>
        <v>E001</v>
      </c>
      <c r="E1757" t="str">
        <f>IF(E$1=Events!$A$3,
VLOOKUP(
VLOOKUP($A1757,'[2]OSMEC ID + EVENT'!$A:$E,3,FALSE),Events!B:D,3,FALSE))</f>
        <v>E002</v>
      </c>
      <c r="F1757" t="str">
        <f>IF($F$1=Events!$A$4,
VLOOKUP(
VLOOKUP($A1759,'[2]OSMEC ID + EVENT'!$A:$E,4,FALSE),Events!B:D,3,FALSE),)</f>
        <v>E003</v>
      </c>
      <c r="G1757" t="str">
        <f>IF($G$1=Events!$A$5,
VLOOKUP(
VLOOKUP($A1759,'[2]OSMEC ID + EVENT'!$A:$E,5,FALSE),Events!$B:$D,3,FALSE),)</f>
        <v>E004</v>
      </c>
      <c r="H1757" s="3" t="str">
        <f>IF($H$1= VLOOKUP($H$1,Events!$A:$D,1,FALSE),
VLOOKUP(
VLOOKUP(A1757,'[3]OSMEC ID + EVENT'!$A:$M,2,FALSE),Events!B:D,3,FALSE),)</f>
        <v>E005</v>
      </c>
      <c r="I1757" s="3" t="str">
        <f>IF(I$1= VLOOKUP(I$1,Events!$A:$D,1,FALSE),
VLOOKUP(
VLOOKUP($A1757,'[3]OSMEC ID + EVENT'!$A:$M,3,FALSE),Events!$B:$D,3,FALSE),)</f>
        <v>E006</v>
      </c>
      <c r="J1757" t="str">
        <f>IF(J$1= VLOOKUP(J$1,Events!$A:$D,1,FALSE),
VLOOKUP(
VLOOKUP($A1757,'[3]OSMEC ID + EVENT'!$A:$M,4,FALSE),Events!$B:$D,3,FALSE),)</f>
        <v>E007</v>
      </c>
      <c r="K1757" t="str">
        <f>IF(K$1= VLOOKUP(K$1,Events!$A:$D,1,FALSE),
VLOOKUP(
VLOOKUP($A1757,'[3]OSMEC ID + EVENT'!$A:$M,5,FALSE),Events!$B:$D,3,FALSE),)</f>
        <v>E008</v>
      </c>
      <c r="L1757" t="str">
        <f>IF(L$1= VLOOKUP(L$1,Events!$A:$D,1,FALSE),
VLOOKUP(
VLOOKUP($A1757,'[3]OSMEC ID + EVENT'!$A:$M,6,FALSE),Events!$B:$D,3,FALSE),)</f>
        <v>E009</v>
      </c>
      <c r="M1757" t="str">
        <f>IF(M$1= VLOOKUP(M$1,Events!$A:$D,1,FALSE),
VLOOKUP(
VLOOKUP($A1757,'[3]OSMEC ID + EVENT'!$A:$M,7,FALSE),Events!$B:$D,3,FALSE),)</f>
        <v>E010</v>
      </c>
      <c r="N1757" t="str">
        <f>IF(N$1= VLOOKUP(N$1,Events!$A:$D,1,FALSE),
VLOOKUP(
VLOOKUP($A1757,'[3]OSMEC ID + EVENT'!$A:$M,8,FALSE),Events!$B:$D,3,FALSE),)</f>
        <v>E011</v>
      </c>
      <c r="O1757" t="str">
        <f>IF(O$1= VLOOKUP(O$1,Events!$A:$D,1,FALSE),
VLOOKUP(
VLOOKUP($A1757,'[3]OSMEC ID + EVENT'!$A:$M,9,FALSE),Events!$B:$D,3,FALSE),)</f>
        <v>E012</v>
      </c>
      <c r="P1757" t="str">
        <f>IF(P$1= VLOOKUP(P$1,Events!$A:$D,1,FALSE),
VLOOKUP(
VLOOKUP($A1757,'[3]OSMEC ID + EVENT'!$A:$M,10,FALSE),Events!$B:$D,3,FALSE),)</f>
        <v>E013</v>
      </c>
      <c r="Q1757" t="str">
        <f>IF(Q$1= VLOOKUP(Q$1,Events!$A:$D,1,FALSE),
VLOOKUP(
VLOOKUP($A1757,'[3]OSMEC ID + EVENT'!$A:$M,11,FALSE),Events!$B:$D,3,FALSE),)</f>
        <v>E014</v>
      </c>
      <c r="R1757" t="str">
        <f>IF(R$1= VLOOKUP(R$1,Events!$A:$D,1,FALSE),
VLOOKUP(
VLOOKUP($A1757,'[3]OSMEC ID + EVENT'!$A:$M,12,FALSE),Events!$B:$D,3,FALSE),)</f>
        <v>E015</v>
      </c>
      <c r="S1757" t="str">
        <f>IF(S$1= VLOOKUP(S$1,Events!$A:$D,1,FALSE),
VLOOKUP(
VLOOKUP($A1757,'[3]OSMEC ID + EVENT'!$A:$M,13,FALSE),Events!$B:$D,3,FALSE),)</f>
        <v>E016</v>
      </c>
      <c r="T1757" t="str">
        <f>IF(
ISNA(MATCH(T$1,Events!$A:$A,0)),
0,
VLOOKUP(
VLOOKUP(A1757,'[4]OSMEC ID + EVENT'!$A:$I,2,FALSE),Events!$B:$D,3,FALSE))</f>
        <v>E017</v>
      </c>
      <c r="U1757" t="str">
        <f>IF(
ISNA(MATCH(U$1,Events!$A:$A,0)),
0,
VLOOKUP(
VLOOKUP($A1757,'[4]OSMEC ID + EVENT'!$A:$I,3,FALSE),Events!$B:$D,3,FALSE))</f>
        <v>E018</v>
      </c>
      <c r="V1757" t="str">
        <f>IF(
ISNA(MATCH(V$1,Events!$A:$A,0)),
0,
VLOOKUP(
VLOOKUP($A1757,'[4]OSMEC ID + EVENT'!$A:$I,4,FALSE),Events!$B:$D,3,FALSE))</f>
        <v>E019</v>
      </c>
      <c r="W1757" t="str">
        <f>IF(
ISNA(MATCH(W$1,Events!$A:$A,0)),
0,
VLOOKUP(
VLOOKUP($A1757,'[4]OSMEC ID + EVENT'!$A:$I,5,FALSE),Events!$B:$D,3,FALSE))</f>
        <v>E020</v>
      </c>
      <c r="X1757" t="str">
        <f>IF(
ISNA(MATCH(X$1,Events!$A:$A,0)),
0,
VLOOKUP(
VLOOKUP($A1757,'[4]OSMEC ID + EVENT'!$A:$I,6,FALSE),Events!$B:$D,3,FALSE))</f>
        <v>E021</v>
      </c>
      <c r="Y1757" t="str">
        <f>IF(
ISNA(MATCH(Y$1,Events!$A:$A,0)),
0,
VLOOKUP(
VLOOKUP($A1757,'[4]OSMEC ID + EVENT'!$A:$I,7,FALSE),Events!$B:$D,3,FALSE))</f>
        <v>E022</v>
      </c>
      <c r="Z1757" t="str">
        <f>IF(
ISNA(MATCH(Z$1,Events!$A:$A,0)),
0,
VLOOKUP(
VLOOKUP($A1757,'[4]OSMEC ID + EVENT'!$A:$I,8,FALSE),Events!$B:$D,3,FALSE))</f>
        <v>E023</v>
      </c>
      <c r="AA1757" t="str">
        <f>IFERROR(
VLOOKUP(
VLOOKUP(A1757,'[5]OSMEC ID + SUBJECT'!$A:$B,2,FALSE),Subjects!$B:$D,3,FALSE),"")</f>
        <v/>
      </c>
      <c r="AB1757" t="str">
        <f>IFERROR(
VLOOKUP(
VLOOKUP(A1757,'[6]OSMEC ID + SUBJECT'!$A:$B,2,FALSE),Subjects!B:D,3,FALSE),"")</f>
        <v/>
      </c>
      <c r="AC1757" t="str">
        <f>IFERROR(
VLOOKUP(
VLOOKUP(A1757,'[7]OSMEC-ID + SESSION'!$A:$B,2,FALSE),Subjects!$B:$D,3,FALSE),"")</f>
        <v/>
      </c>
      <c r="AD1757" t="str">
        <f>IFERROR(
VLOOKUP(
VLOOKUP(A1757,'[8]OSMEC ID + SESSION'!$A:$B,2,FALSE),Subjects!$B:$D,3,FALSE),"")</f>
        <v/>
      </c>
      <c r="AE1757" s="12" t="str">
        <f>IFERROR(
VLOOKUP(
VLOOKUP(A1757,'[9]OSMEC ID + SUBJECT'!$A:$B,2,FALSE),Subjects!$B:$D,3,FALSE),"")</f>
        <v/>
      </c>
      <c r="AF1757" t="str">
        <f>IFERROR(
VLOOKUP(
VLOOKUP(A1757,'[10]OSMEC ID + SESSION'!$A:$B,2,FALSE),Subjects!$B:$D,3),"")</f>
        <v/>
      </c>
    </row>
    <row r="1758" spans="1:32" x14ac:dyDescent="0.75">
      <c r="A1758" t="str">
        <f>Deligate_List!A1762</f>
        <v>OSMEC-2279</v>
      </c>
      <c r="B1758" t="str">
        <f>VLOOKUP(A1758,Deligate_List!A:B,2,FALSE)</f>
        <v>AKSHAYA M</v>
      </c>
      <c r="C1758" t="str">
        <f>IFERROR(
VLOOKUP(
VLOOKUP($A1758,'[1]OSMEC ID + WORKSHOP'!$A:$B,2,FALSE),Workshop!A:C,3,FALSE),"")</f>
        <v>W003</v>
      </c>
      <c r="D1758" t="str">
        <f>IF($D$1 =Events!$A$2,
VLOOKUP(
VLOOKUP($A1758,'[2]OSMEC ID + EVENT'!$A:$E,2,FALSE),Events!$B:$D,3,FALSE))</f>
        <v>E001</v>
      </c>
      <c r="E1758" t="str">
        <f>IF(E$1=Events!$A$3,
VLOOKUP(
VLOOKUP($A1758,'[2]OSMEC ID + EVENT'!$A:$E,3,FALSE),Events!B:D,3,FALSE))</f>
        <v>E002</v>
      </c>
      <c r="F1758" t="str">
        <f>IF($F$1=Events!$A$4,
VLOOKUP(
VLOOKUP($A1760,'[2]OSMEC ID + EVENT'!$A:$E,4,FALSE),Events!B:D,3,FALSE),)</f>
        <v>E003</v>
      </c>
      <c r="G1758" t="str">
        <f>IF($G$1=Events!$A$5,
VLOOKUP(
VLOOKUP($A1760,'[2]OSMEC ID + EVENT'!$A:$E,5,FALSE),Events!$B:$D,3,FALSE),)</f>
        <v>E004</v>
      </c>
      <c r="H1758" s="3" t="str">
        <f>IF($H$1= VLOOKUP($H$1,Events!$A:$D,1,FALSE),
VLOOKUP(
VLOOKUP(A1758,'[3]OSMEC ID + EVENT'!$A:$M,2,FALSE),Events!B:D,3,FALSE),)</f>
        <v>E005</v>
      </c>
      <c r="I1758" s="3" t="str">
        <f>IF(I$1= VLOOKUP(I$1,Events!$A:$D,1,FALSE),
VLOOKUP(
VLOOKUP($A1758,'[3]OSMEC ID + EVENT'!$A:$M,3,FALSE),Events!$B:$D,3,FALSE),)</f>
        <v>E006</v>
      </c>
      <c r="J1758" t="str">
        <f>IF(J$1= VLOOKUP(J$1,Events!$A:$D,1,FALSE),
VLOOKUP(
VLOOKUP($A1758,'[3]OSMEC ID + EVENT'!$A:$M,4,FALSE),Events!$B:$D,3,FALSE),)</f>
        <v>E007</v>
      </c>
      <c r="K1758" t="str">
        <f>IF(K$1= VLOOKUP(K$1,Events!$A:$D,1,FALSE),
VLOOKUP(
VLOOKUP($A1758,'[3]OSMEC ID + EVENT'!$A:$M,5,FALSE),Events!$B:$D,3,FALSE),)</f>
        <v>E008</v>
      </c>
      <c r="L1758" t="str">
        <f>IF(L$1= VLOOKUP(L$1,Events!$A:$D,1,FALSE),
VLOOKUP(
VLOOKUP($A1758,'[3]OSMEC ID + EVENT'!$A:$M,6,FALSE),Events!$B:$D,3,FALSE),)</f>
        <v>E009</v>
      </c>
      <c r="M1758" t="str">
        <f>IF(M$1= VLOOKUP(M$1,Events!$A:$D,1,FALSE),
VLOOKUP(
VLOOKUP($A1758,'[3]OSMEC ID + EVENT'!$A:$M,7,FALSE),Events!$B:$D,3,FALSE),)</f>
        <v>E010</v>
      </c>
      <c r="N1758" t="str">
        <f>IF(N$1= VLOOKUP(N$1,Events!$A:$D,1,FALSE),
VLOOKUP(
VLOOKUP($A1758,'[3]OSMEC ID + EVENT'!$A:$M,8,FALSE),Events!$B:$D,3,FALSE),)</f>
        <v>E011</v>
      </c>
      <c r="O1758" t="str">
        <f>IF(O$1= VLOOKUP(O$1,Events!$A:$D,1,FALSE),
VLOOKUP(
VLOOKUP($A1758,'[3]OSMEC ID + EVENT'!$A:$M,9,FALSE),Events!$B:$D,3,FALSE),)</f>
        <v>E012</v>
      </c>
      <c r="P1758" t="str">
        <f>IF(P$1= VLOOKUP(P$1,Events!$A:$D,1,FALSE),
VLOOKUP(
VLOOKUP($A1758,'[3]OSMEC ID + EVENT'!$A:$M,10,FALSE),Events!$B:$D,3,FALSE),)</f>
        <v>E013</v>
      </c>
      <c r="Q1758" t="str">
        <f>IF(Q$1= VLOOKUP(Q$1,Events!$A:$D,1,FALSE),
VLOOKUP(
VLOOKUP($A1758,'[3]OSMEC ID + EVENT'!$A:$M,11,FALSE),Events!$B:$D,3,FALSE),)</f>
        <v>E014</v>
      </c>
      <c r="R1758" t="str">
        <f>IF(R$1= VLOOKUP(R$1,Events!$A:$D,1,FALSE),
VLOOKUP(
VLOOKUP($A1758,'[3]OSMEC ID + EVENT'!$A:$M,12,FALSE),Events!$B:$D,3,FALSE),)</f>
        <v>E015</v>
      </c>
      <c r="S1758" t="str">
        <f>IF(S$1= VLOOKUP(S$1,Events!$A:$D,1,FALSE),
VLOOKUP(
VLOOKUP($A1758,'[3]OSMEC ID + EVENT'!$A:$M,13,FALSE),Events!$B:$D,3,FALSE),)</f>
        <v>E016</v>
      </c>
      <c r="T1758" t="str">
        <f>IF(
ISNA(MATCH(T$1,Events!$A:$A,0)),
0,
VLOOKUP(
VLOOKUP(A1758,'[4]OSMEC ID + EVENT'!$A:$I,2,FALSE),Events!$B:$D,3,FALSE))</f>
        <v>E017</v>
      </c>
      <c r="U1758" t="str">
        <f>IF(
ISNA(MATCH(U$1,Events!$A:$A,0)),
0,
VLOOKUP(
VLOOKUP($A1758,'[4]OSMEC ID + EVENT'!$A:$I,3,FALSE),Events!$B:$D,3,FALSE))</f>
        <v>E018</v>
      </c>
      <c r="V1758" t="str">
        <f>IF(
ISNA(MATCH(V$1,Events!$A:$A,0)),
0,
VLOOKUP(
VLOOKUP($A1758,'[4]OSMEC ID + EVENT'!$A:$I,4,FALSE),Events!$B:$D,3,FALSE))</f>
        <v>E019</v>
      </c>
      <c r="W1758" t="str">
        <f>IF(
ISNA(MATCH(W$1,Events!$A:$A,0)),
0,
VLOOKUP(
VLOOKUP($A1758,'[4]OSMEC ID + EVENT'!$A:$I,5,FALSE),Events!$B:$D,3,FALSE))</f>
        <v>E020</v>
      </c>
      <c r="X1758" t="str">
        <f>IF(
ISNA(MATCH(X$1,Events!$A:$A,0)),
0,
VLOOKUP(
VLOOKUP($A1758,'[4]OSMEC ID + EVENT'!$A:$I,6,FALSE),Events!$B:$D,3,FALSE))</f>
        <v>E021</v>
      </c>
      <c r="Y1758" t="str">
        <f>IF(
ISNA(MATCH(Y$1,Events!$A:$A,0)),
0,
VLOOKUP(
VLOOKUP($A1758,'[4]OSMEC ID + EVENT'!$A:$I,7,FALSE),Events!$B:$D,3,FALSE))</f>
        <v>E022</v>
      </c>
      <c r="Z1758" t="str">
        <f>IF(
ISNA(MATCH(Z$1,Events!$A:$A,0)),
0,
VLOOKUP(
VLOOKUP($A1758,'[4]OSMEC ID + EVENT'!$A:$I,8,FALSE),Events!$B:$D,3,FALSE))</f>
        <v>E023</v>
      </c>
      <c r="AA1758" t="str">
        <f>IFERROR(
VLOOKUP(
VLOOKUP(A1758,'[5]OSMEC ID + SUBJECT'!$A:$B,2,FALSE),Subjects!$B:$D,3,FALSE),"")</f>
        <v/>
      </c>
      <c r="AB1758" t="str">
        <f>IFERROR(
VLOOKUP(
VLOOKUP(A1758,'[6]OSMEC ID + SUBJECT'!$A:$B,2,FALSE),Subjects!B:D,3,FALSE),"")</f>
        <v/>
      </c>
      <c r="AC1758" t="str">
        <f>IFERROR(
VLOOKUP(
VLOOKUP(A1758,'[7]OSMEC-ID + SESSION'!$A:$B,2,FALSE),Subjects!$B:$D,3,FALSE),"")</f>
        <v/>
      </c>
      <c r="AD1758" t="str">
        <f>IFERROR(
VLOOKUP(
VLOOKUP(A1758,'[8]OSMEC ID + SESSION'!$A:$B,2,FALSE),Subjects!$B:$D,3,FALSE),"")</f>
        <v>S015</v>
      </c>
      <c r="AE1758" s="12" t="str">
        <f>IFERROR(
VLOOKUP(
VLOOKUP(A1758,'[9]OSMEC ID + SUBJECT'!$A:$B,2,FALSE),Subjects!$B:$D,3,FALSE),"")</f>
        <v/>
      </c>
      <c r="AF1758" t="str">
        <f>IFERROR(
VLOOKUP(
VLOOKUP(A1758,'[10]OSMEC ID + SESSION'!$A:$B,2,FALSE),Subjects!$B:$D,3),"")</f>
        <v/>
      </c>
    </row>
    <row r="1759" spans="1:32" x14ac:dyDescent="0.75">
      <c r="A1759" t="str">
        <f>Deligate_List!A1763</f>
        <v>OSMEC-2287</v>
      </c>
      <c r="B1759" t="str">
        <f>VLOOKUP(A1759,Deligate_List!A:B,2,FALSE)</f>
        <v>Saniya Tasleem</v>
      </c>
      <c r="C1759" t="str">
        <f>IFERROR(
VLOOKUP(
VLOOKUP($A1759,'[1]OSMEC ID + WORKSHOP'!$A:$B,2,FALSE),Workshop!A:C,3,FALSE),"")</f>
        <v>W008</v>
      </c>
      <c r="D1759" t="str">
        <f>IF($D$1 =Events!$A$2,
VLOOKUP(
VLOOKUP($A1759,'[2]OSMEC ID + EVENT'!$A:$E,2,FALSE),Events!$B:$D,3,FALSE))</f>
        <v>E001</v>
      </c>
      <c r="E1759" t="str">
        <f>IF(E$1=Events!$A$3,
VLOOKUP(
VLOOKUP($A1759,'[2]OSMEC ID + EVENT'!$A:$E,3,FALSE),Events!B:D,3,FALSE))</f>
        <v>E002</v>
      </c>
      <c r="F1759" t="str">
        <f>IF($F$1=Events!$A$4,
VLOOKUP(
VLOOKUP($A1761,'[2]OSMEC ID + EVENT'!$A:$E,4,FALSE),Events!B:D,3,FALSE),)</f>
        <v>E003</v>
      </c>
      <c r="G1759" t="str">
        <f>IF($G$1=Events!$A$5,
VLOOKUP(
VLOOKUP($A1761,'[2]OSMEC ID + EVENT'!$A:$E,5,FALSE),Events!$B:$D,3,FALSE),)</f>
        <v>E004</v>
      </c>
      <c r="H1759" s="3" t="str">
        <f>IF($H$1= VLOOKUP($H$1,Events!$A:$D,1,FALSE),
VLOOKUP(
VLOOKUP(A1759,'[3]OSMEC ID + EVENT'!$A:$M,2,FALSE),Events!B:D,3,FALSE),)</f>
        <v>E005</v>
      </c>
      <c r="I1759" s="3" t="str">
        <f>IF(I$1= VLOOKUP(I$1,Events!$A:$D,1,FALSE),
VLOOKUP(
VLOOKUP($A1759,'[3]OSMEC ID + EVENT'!$A:$M,3,FALSE),Events!$B:$D,3,FALSE),)</f>
        <v>E006</v>
      </c>
      <c r="J1759" t="str">
        <f>IF(J$1= VLOOKUP(J$1,Events!$A:$D,1,FALSE),
VLOOKUP(
VLOOKUP($A1759,'[3]OSMEC ID + EVENT'!$A:$M,4,FALSE),Events!$B:$D,3,FALSE),)</f>
        <v>E007</v>
      </c>
      <c r="K1759" t="str">
        <f>IF(K$1= VLOOKUP(K$1,Events!$A:$D,1,FALSE),
VLOOKUP(
VLOOKUP($A1759,'[3]OSMEC ID + EVENT'!$A:$M,5,FALSE),Events!$B:$D,3,FALSE),)</f>
        <v>E008</v>
      </c>
      <c r="L1759" t="str">
        <f>IF(L$1= VLOOKUP(L$1,Events!$A:$D,1,FALSE),
VLOOKUP(
VLOOKUP($A1759,'[3]OSMEC ID + EVENT'!$A:$M,6,FALSE),Events!$B:$D,3,FALSE),)</f>
        <v>E009</v>
      </c>
      <c r="M1759" t="str">
        <f>IF(M$1= VLOOKUP(M$1,Events!$A:$D,1,FALSE),
VLOOKUP(
VLOOKUP($A1759,'[3]OSMEC ID + EVENT'!$A:$M,7,FALSE),Events!$B:$D,3,FALSE),)</f>
        <v>E010</v>
      </c>
      <c r="N1759" t="str">
        <f>IF(N$1= VLOOKUP(N$1,Events!$A:$D,1,FALSE),
VLOOKUP(
VLOOKUP($A1759,'[3]OSMEC ID + EVENT'!$A:$M,8,FALSE),Events!$B:$D,3,FALSE),)</f>
        <v>E011</v>
      </c>
      <c r="O1759" t="str">
        <f>IF(O$1= VLOOKUP(O$1,Events!$A:$D,1,FALSE),
VLOOKUP(
VLOOKUP($A1759,'[3]OSMEC ID + EVENT'!$A:$M,9,FALSE),Events!$B:$D,3,FALSE),)</f>
        <v>E012</v>
      </c>
      <c r="P1759" t="str">
        <f>IF(P$1= VLOOKUP(P$1,Events!$A:$D,1,FALSE),
VLOOKUP(
VLOOKUP($A1759,'[3]OSMEC ID + EVENT'!$A:$M,10,FALSE),Events!$B:$D,3,FALSE),)</f>
        <v>E013</v>
      </c>
      <c r="Q1759" t="str">
        <f>IF(Q$1= VLOOKUP(Q$1,Events!$A:$D,1,FALSE),
VLOOKUP(
VLOOKUP($A1759,'[3]OSMEC ID + EVENT'!$A:$M,11,FALSE),Events!$B:$D,3,FALSE),)</f>
        <v>E014</v>
      </c>
      <c r="R1759" t="str">
        <f>IF(R$1= VLOOKUP(R$1,Events!$A:$D,1,FALSE),
VLOOKUP(
VLOOKUP($A1759,'[3]OSMEC ID + EVENT'!$A:$M,12,FALSE),Events!$B:$D,3,FALSE),)</f>
        <v>E015</v>
      </c>
      <c r="S1759" t="str">
        <f>IF(S$1= VLOOKUP(S$1,Events!$A:$D,1,FALSE),
VLOOKUP(
VLOOKUP($A1759,'[3]OSMEC ID + EVENT'!$A:$M,13,FALSE),Events!$B:$D,3,FALSE),)</f>
        <v>E016</v>
      </c>
      <c r="T1759" t="str">
        <f>IF(
ISNA(MATCH(T$1,Events!$A:$A,0)),
0,
VLOOKUP(
VLOOKUP(A1759,'[4]OSMEC ID + EVENT'!$A:$I,2,FALSE),Events!$B:$D,3,FALSE))</f>
        <v>E017</v>
      </c>
      <c r="U1759" t="str">
        <f>IF(
ISNA(MATCH(U$1,Events!$A:$A,0)),
0,
VLOOKUP(
VLOOKUP($A1759,'[4]OSMEC ID + EVENT'!$A:$I,3,FALSE),Events!$B:$D,3,FALSE))</f>
        <v>E018</v>
      </c>
      <c r="V1759" t="str">
        <f>IF(
ISNA(MATCH(V$1,Events!$A:$A,0)),
0,
VLOOKUP(
VLOOKUP($A1759,'[4]OSMEC ID + EVENT'!$A:$I,4,FALSE),Events!$B:$D,3,FALSE))</f>
        <v>E019</v>
      </c>
      <c r="W1759" t="str">
        <f>IF(
ISNA(MATCH(W$1,Events!$A:$A,0)),
0,
VLOOKUP(
VLOOKUP($A1759,'[4]OSMEC ID + EVENT'!$A:$I,5,FALSE),Events!$B:$D,3,FALSE))</f>
        <v>E020</v>
      </c>
      <c r="X1759" t="str">
        <f>IF(
ISNA(MATCH(X$1,Events!$A:$A,0)),
0,
VLOOKUP(
VLOOKUP($A1759,'[4]OSMEC ID + EVENT'!$A:$I,6,FALSE),Events!$B:$D,3,FALSE))</f>
        <v>E021</v>
      </c>
      <c r="Y1759" t="str">
        <f>IF(
ISNA(MATCH(Y$1,Events!$A:$A,0)),
0,
VLOOKUP(
VLOOKUP($A1759,'[4]OSMEC ID + EVENT'!$A:$I,7,FALSE),Events!$B:$D,3,FALSE))</f>
        <v>E022</v>
      </c>
      <c r="Z1759" t="str">
        <f>IF(
ISNA(MATCH(Z$1,Events!$A:$A,0)),
0,
VLOOKUP(
VLOOKUP($A1759,'[4]OSMEC ID + EVENT'!$A:$I,8,FALSE),Events!$B:$D,3,FALSE))</f>
        <v>E023</v>
      </c>
      <c r="AA1759" t="str">
        <f>IFERROR(
VLOOKUP(
VLOOKUP(A1759,'[5]OSMEC ID + SUBJECT'!$A:$B,2,FALSE),Subjects!$B:$D,3,FALSE),"")</f>
        <v/>
      </c>
      <c r="AB1759" t="str">
        <f>IFERROR(
VLOOKUP(
VLOOKUP(A1759,'[6]OSMEC ID + SUBJECT'!$A:$B,2,FALSE),Subjects!B:D,3,FALSE),"")</f>
        <v/>
      </c>
      <c r="AC1759" t="str">
        <f>IFERROR(
VLOOKUP(
VLOOKUP(A1759,'[7]OSMEC-ID + SESSION'!$A:$B,2,FALSE),Subjects!$B:$D,3,FALSE),"")</f>
        <v/>
      </c>
      <c r="AD1759" t="str">
        <f>IFERROR(
VLOOKUP(
VLOOKUP(A1759,'[8]OSMEC ID + SESSION'!$A:$B,2,FALSE),Subjects!$B:$D,3,FALSE),"")</f>
        <v/>
      </c>
      <c r="AE1759" s="12" t="str">
        <f>IFERROR(
VLOOKUP(
VLOOKUP(A1759,'[9]OSMEC ID + SUBJECT'!$A:$B,2,FALSE),Subjects!$B:$D,3,FALSE),"")</f>
        <v/>
      </c>
      <c r="AF1759" t="str">
        <f>IFERROR(
VLOOKUP(
VLOOKUP(A1759,'[10]OSMEC ID + SESSION'!$A:$B,2,FALSE),Subjects!$B:$D,3),"")</f>
        <v/>
      </c>
    </row>
    <row r="1760" spans="1:32" x14ac:dyDescent="0.75">
      <c r="A1760" t="str">
        <f>Deligate_List!A1764</f>
        <v>OSMEC-2280</v>
      </c>
      <c r="B1760" t="str">
        <f>VLOOKUP(A1760,Deligate_List!A:B,2,FALSE)</f>
        <v>Aishwarya S</v>
      </c>
      <c r="C1760" t="str">
        <f>IFERROR(
VLOOKUP(
VLOOKUP($A1760,'[1]OSMEC ID + WORKSHOP'!$A:$B,2,FALSE),Workshop!A:C,3,FALSE),"")</f>
        <v>W003</v>
      </c>
      <c r="D1760" t="str">
        <f>IF($D$1 =Events!$A$2,
VLOOKUP(
VLOOKUP($A1760,'[2]OSMEC ID + EVENT'!$A:$E,2,FALSE),Events!$B:$D,3,FALSE))</f>
        <v>E001</v>
      </c>
      <c r="E1760" t="str">
        <f>IF(E$1=Events!$A$3,
VLOOKUP(
VLOOKUP($A1760,'[2]OSMEC ID + EVENT'!$A:$E,3,FALSE),Events!B:D,3,FALSE))</f>
        <v>E002</v>
      </c>
      <c r="F1760" t="str">
        <f>IF($F$1=Events!$A$4,
VLOOKUP(
VLOOKUP($A1762,'[2]OSMEC ID + EVENT'!$A:$E,4,FALSE),Events!B:D,3,FALSE),)</f>
        <v>E003</v>
      </c>
      <c r="G1760" t="str">
        <f>IF($G$1=Events!$A$5,
VLOOKUP(
VLOOKUP($A1762,'[2]OSMEC ID + EVENT'!$A:$E,5,FALSE),Events!$B:$D,3,FALSE),)</f>
        <v>E004</v>
      </c>
      <c r="H1760" s="3" t="str">
        <f>IF($H$1= VLOOKUP($H$1,Events!$A:$D,1,FALSE),
VLOOKUP(
VLOOKUP(A1760,'[3]OSMEC ID + EVENT'!$A:$M,2,FALSE),Events!B:D,3,FALSE),)</f>
        <v>E005</v>
      </c>
      <c r="I1760" s="3" t="str">
        <f>IF(I$1= VLOOKUP(I$1,Events!$A:$D,1,FALSE),
VLOOKUP(
VLOOKUP($A1760,'[3]OSMEC ID + EVENT'!$A:$M,3,FALSE),Events!$B:$D,3,FALSE),)</f>
        <v>E006</v>
      </c>
      <c r="J1760" t="str">
        <f>IF(J$1= VLOOKUP(J$1,Events!$A:$D,1,FALSE),
VLOOKUP(
VLOOKUP($A1760,'[3]OSMEC ID + EVENT'!$A:$M,4,FALSE),Events!$B:$D,3,FALSE),)</f>
        <v>E007</v>
      </c>
      <c r="K1760" t="str">
        <f>IF(K$1= VLOOKUP(K$1,Events!$A:$D,1,FALSE),
VLOOKUP(
VLOOKUP($A1760,'[3]OSMEC ID + EVENT'!$A:$M,5,FALSE),Events!$B:$D,3,FALSE),)</f>
        <v>E008</v>
      </c>
      <c r="L1760" t="str">
        <f>IF(L$1= VLOOKUP(L$1,Events!$A:$D,1,FALSE),
VLOOKUP(
VLOOKUP($A1760,'[3]OSMEC ID + EVENT'!$A:$M,6,FALSE),Events!$B:$D,3,FALSE),)</f>
        <v>E009</v>
      </c>
      <c r="M1760" t="str">
        <f>IF(M$1= VLOOKUP(M$1,Events!$A:$D,1,FALSE),
VLOOKUP(
VLOOKUP($A1760,'[3]OSMEC ID + EVENT'!$A:$M,7,FALSE),Events!$B:$D,3,FALSE),)</f>
        <v>E010</v>
      </c>
      <c r="N1760" t="str">
        <f>IF(N$1= VLOOKUP(N$1,Events!$A:$D,1,FALSE),
VLOOKUP(
VLOOKUP($A1760,'[3]OSMEC ID + EVENT'!$A:$M,8,FALSE),Events!$B:$D,3,FALSE),)</f>
        <v>E011</v>
      </c>
      <c r="O1760" t="str">
        <f>IF(O$1= VLOOKUP(O$1,Events!$A:$D,1,FALSE),
VLOOKUP(
VLOOKUP($A1760,'[3]OSMEC ID + EVENT'!$A:$M,9,FALSE),Events!$B:$D,3,FALSE),)</f>
        <v>E012</v>
      </c>
      <c r="P1760" t="str">
        <f>IF(P$1= VLOOKUP(P$1,Events!$A:$D,1,FALSE),
VLOOKUP(
VLOOKUP($A1760,'[3]OSMEC ID + EVENT'!$A:$M,10,FALSE),Events!$B:$D,3,FALSE),)</f>
        <v>E013</v>
      </c>
      <c r="Q1760" t="str">
        <f>IF(Q$1= VLOOKUP(Q$1,Events!$A:$D,1,FALSE),
VLOOKUP(
VLOOKUP($A1760,'[3]OSMEC ID + EVENT'!$A:$M,11,FALSE),Events!$B:$D,3,FALSE),)</f>
        <v>E014</v>
      </c>
      <c r="R1760" t="str">
        <f>IF(R$1= VLOOKUP(R$1,Events!$A:$D,1,FALSE),
VLOOKUP(
VLOOKUP($A1760,'[3]OSMEC ID + EVENT'!$A:$M,12,FALSE),Events!$B:$D,3,FALSE),)</f>
        <v>E015</v>
      </c>
      <c r="S1760" t="str">
        <f>IF(S$1= VLOOKUP(S$1,Events!$A:$D,1,FALSE),
VLOOKUP(
VLOOKUP($A1760,'[3]OSMEC ID + EVENT'!$A:$M,13,FALSE),Events!$B:$D,3,FALSE),)</f>
        <v>E016</v>
      </c>
      <c r="T1760" t="str">
        <f>IF(
ISNA(MATCH(T$1,Events!$A:$A,0)),
0,
VLOOKUP(
VLOOKUP(A1760,'[4]OSMEC ID + EVENT'!$A:$I,2,FALSE),Events!$B:$D,3,FALSE))</f>
        <v>E017</v>
      </c>
      <c r="U1760" t="str">
        <f>IF(
ISNA(MATCH(U$1,Events!$A:$A,0)),
0,
VLOOKUP(
VLOOKUP($A1760,'[4]OSMEC ID + EVENT'!$A:$I,3,FALSE),Events!$B:$D,3,FALSE))</f>
        <v>E018</v>
      </c>
      <c r="V1760" t="str">
        <f>IF(
ISNA(MATCH(V$1,Events!$A:$A,0)),
0,
VLOOKUP(
VLOOKUP($A1760,'[4]OSMEC ID + EVENT'!$A:$I,4,FALSE),Events!$B:$D,3,FALSE))</f>
        <v>E019</v>
      </c>
      <c r="W1760" t="str">
        <f>IF(
ISNA(MATCH(W$1,Events!$A:$A,0)),
0,
VLOOKUP(
VLOOKUP($A1760,'[4]OSMEC ID + EVENT'!$A:$I,5,FALSE),Events!$B:$D,3,FALSE))</f>
        <v>E020</v>
      </c>
      <c r="X1760" t="str">
        <f>IF(
ISNA(MATCH(X$1,Events!$A:$A,0)),
0,
VLOOKUP(
VLOOKUP($A1760,'[4]OSMEC ID + EVENT'!$A:$I,6,FALSE),Events!$B:$D,3,FALSE))</f>
        <v>E021</v>
      </c>
      <c r="Y1760" t="str">
        <f>IF(
ISNA(MATCH(Y$1,Events!$A:$A,0)),
0,
VLOOKUP(
VLOOKUP($A1760,'[4]OSMEC ID + EVENT'!$A:$I,7,FALSE),Events!$B:$D,3,FALSE))</f>
        <v>E022</v>
      </c>
      <c r="Z1760" t="str">
        <f>IF(
ISNA(MATCH(Z$1,Events!$A:$A,0)),
0,
VLOOKUP(
VLOOKUP($A1760,'[4]OSMEC ID + EVENT'!$A:$I,8,FALSE),Events!$B:$D,3,FALSE))</f>
        <v>E023</v>
      </c>
      <c r="AA1760" t="str">
        <f>IFERROR(
VLOOKUP(
VLOOKUP(A1760,'[5]OSMEC ID + SUBJECT'!$A:$B,2,FALSE),Subjects!$B:$D,3,FALSE),"")</f>
        <v/>
      </c>
      <c r="AB1760" t="str">
        <f>IFERROR(
VLOOKUP(
VLOOKUP(A1760,'[6]OSMEC ID + SUBJECT'!$A:$B,2,FALSE),Subjects!B:D,3,FALSE),"")</f>
        <v/>
      </c>
      <c r="AC1760" t="str">
        <f>IFERROR(
VLOOKUP(
VLOOKUP(A1760,'[7]OSMEC-ID + SESSION'!$A:$B,2,FALSE),Subjects!$B:$D,3,FALSE),"")</f>
        <v/>
      </c>
      <c r="AD1760" t="str">
        <f>IFERROR(
VLOOKUP(
VLOOKUP(A1760,'[8]OSMEC ID + SESSION'!$A:$B,2,FALSE),Subjects!$B:$D,3,FALSE),"")</f>
        <v>S015</v>
      </c>
      <c r="AE1760" s="12" t="str">
        <f>IFERROR(
VLOOKUP(
VLOOKUP(A1760,'[9]OSMEC ID + SUBJECT'!$A:$B,2,FALSE),Subjects!$B:$D,3,FALSE),"")</f>
        <v/>
      </c>
      <c r="AF1760" t="str">
        <f>IFERROR(
VLOOKUP(
VLOOKUP(A1760,'[10]OSMEC ID + SESSION'!$A:$B,2,FALSE),Subjects!$B:$D,3),"")</f>
        <v/>
      </c>
    </row>
    <row r="1761" spans="1:32" x14ac:dyDescent="0.75">
      <c r="A1761" t="str">
        <f>Deligate_List!A1765</f>
        <v>OSMEC-2277</v>
      </c>
      <c r="B1761" t="str">
        <f>VLOOKUP(A1761,Deligate_List!A:B,2,FALSE)</f>
        <v>ANANTHA PATNAIKUNI SAHANA</v>
      </c>
      <c r="C1761" t="str">
        <f>IFERROR(
VLOOKUP(
VLOOKUP($A1761,'[1]OSMEC ID + WORKSHOP'!$A:$B,2,FALSE),Workshop!A:C,3,FALSE),"")</f>
        <v>W003</v>
      </c>
      <c r="D1761" t="str">
        <f>IF($D$1 =Events!$A$2,
VLOOKUP(
VLOOKUP($A1761,'[2]OSMEC ID + EVENT'!$A:$E,2,FALSE),Events!$B:$D,3,FALSE))</f>
        <v>E001</v>
      </c>
      <c r="E1761" t="str">
        <f>IF(E$1=Events!$A$3,
VLOOKUP(
VLOOKUP($A1761,'[2]OSMEC ID + EVENT'!$A:$E,3,FALSE),Events!B:D,3,FALSE))</f>
        <v>E002</v>
      </c>
      <c r="F1761" t="str">
        <f>IF($F$1=Events!$A$4,
VLOOKUP(
VLOOKUP($A1763,'[2]OSMEC ID + EVENT'!$A:$E,4,FALSE),Events!B:D,3,FALSE),)</f>
        <v>E003</v>
      </c>
      <c r="G1761" t="str">
        <f>IF($G$1=Events!$A$5,
VLOOKUP(
VLOOKUP($A1763,'[2]OSMEC ID + EVENT'!$A:$E,5,FALSE),Events!$B:$D,3,FALSE),)</f>
        <v>E004</v>
      </c>
      <c r="H1761" s="3" t="str">
        <f>IF($H$1= VLOOKUP($H$1,Events!$A:$D,1,FALSE),
VLOOKUP(
VLOOKUP(A1761,'[3]OSMEC ID + EVENT'!$A:$M,2,FALSE),Events!B:D,3,FALSE),)</f>
        <v>E005</v>
      </c>
      <c r="I1761" s="3" t="str">
        <f>IF(I$1= VLOOKUP(I$1,Events!$A:$D,1,FALSE),
VLOOKUP(
VLOOKUP($A1761,'[3]OSMEC ID + EVENT'!$A:$M,3,FALSE),Events!$B:$D,3,FALSE),)</f>
        <v>E006</v>
      </c>
      <c r="J1761" t="str">
        <f>IF(J$1= VLOOKUP(J$1,Events!$A:$D,1,FALSE),
VLOOKUP(
VLOOKUP($A1761,'[3]OSMEC ID + EVENT'!$A:$M,4,FALSE),Events!$B:$D,3,FALSE),)</f>
        <v>E007</v>
      </c>
      <c r="K1761" t="str">
        <f>IF(K$1= VLOOKUP(K$1,Events!$A:$D,1,FALSE),
VLOOKUP(
VLOOKUP($A1761,'[3]OSMEC ID + EVENT'!$A:$M,5,FALSE),Events!$B:$D,3,FALSE),)</f>
        <v>E008</v>
      </c>
      <c r="L1761" t="str">
        <f>IF(L$1= VLOOKUP(L$1,Events!$A:$D,1,FALSE),
VLOOKUP(
VLOOKUP($A1761,'[3]OSMEC ID + EVENT'!$A:$M,6,FALSE),Events!$B:$D,3,FALSE),)</f>
        <v>E009</v>
      </c>
      <c r="M1761" t="str">
        <f>IF(M$1= VLOOKUP(M$1,Events!$A:$D,1,FALSE),
VLOOKUP(
VLOOKUP($A1761,'[3]OSMEC ID + EVENT'!$A:$M,7,FALSE),Events!$B:$D,3,FALSE),)</f>
        <v>E010</v>
      </c>
      <c r="N1761" t="str">
        <f>IF(N$1= VLOOKUP(N$1,Events!$A:$D,1,FALSE),
VLOOKUP(
VLOOKUP($A1761,'[3]OSMEC ID + EVENT'!$A:$M,8,FALSE),Events!$B:$D,3,FALSE),)</f>
        <v>E011</v>
      </c>
      <c r="O1761" t="str">
        <f>IF(O$1= VLOOKUP(O$1,Events!$A:$D,1,FALSE),
VLOOKUP(
VLOOKUP($A1761,'[3]OSMEC ID + EVENT'!$A:$M,9,FALSE),Events!$B:$D,3,FALSE),)</f>
        <v>E012</v>
      </c>
      <c r="P1761" t="str">
        <f>IF(P$1= VLOOKUP(P$1,Events!$A:$D,1,FALSE),
VLOOKUP(
VLOOKUP($A1761,'[3]OSMEC ID + EVENT'!$A:$M,10,FALSE),Events!$B:$D,3,FALSE),)</f>
        <v>E013</v>
      </c>
      <c r="Q1761" t="str">
        <f>IF(Q$1= VLOOKUP(Q$1,Events!$A:$D,1,FALSE),
VLOOKUP(
VLOOKUP($A1761,'[3]OSMEC ID + EVENT'!$A:$M,11,FALSE),Events!$B:$D,3,FALSE),)</f>
        <v>E014</v>
      </c>
      <c r="R1761" t="str">
        <f>IF(R$1= VLOOKUP(R$1,Events!$A:$D,1,FALSE),
VLOOKUP(
VLOOKUP($A1761,'[3]OSMEC ID + EVENT'!$A:$M,12,FALSE),Events!$B:$D,3,FALSE),)</f>
        <v>E015</v>
      </c>
      <c r="S1761" t="str">
        <f>IF(S$1= VLOOKUP(S$1,Events!$A:$D,1,FALSE),
VLOOKUP(
VLOOKUP($A1761,'[3]OSMEC ID + EVENT'!$A:$M,13,FALSE),Events!$B:$D,3,FALSE),)</f>
        <v>E016</v>
      </c>
      <c r="T1761" t="str">
        <f>IF(
ISNA(MATCH(T$1,Events!$A:$A,0)),
0,
VLOOKUP(
VLOOKUP(A1761,'[4]OSMEC ID + EVENT'!$A:$I,2,FALSE),Events!$B:$D,3,FALSE))</f>
        <v>E017</v>
      </c>
      <c r="U1761" t="str">
        <f>IF(
ISNA(MATCH(U$1,Events!$A:$A,0)),
0,
VLOOKUP(
VLOOKUP($A1761,'[4]OSMEC ID + EVENT'!$A:$I,3,FALSE),Events!$B:$D,3,FALSE))</f>
        <v>E018</v>
      </c>
      <c r="V1761" t="str">
        <f>IF(
ISNA(MATCH(V$1,Events!$A:$A,0)),
0,
VLOOKUP(
VLOOKUP($A1761,'[4]OSMEC ID + EVENT'!$A:$I,4,FALSE),Events!$B:$D,3,FALSE))</f>
        <v>E019</v>
      </c>
      <c r="W1761" t="str">
        <f>IF(
ISNA(MATCH(W$1,Events!$A:$A,0)),
0,
VLOOKUP(
VLOOKUP($A1761,'[4]OSMEC ID + EVENT'!$A:$I,5,FALSE),Events!$B:$D,3,FALSE))</f>
        <v>E020</v>
      </c>
      <c r="X1761" t="str">
        <f>IF(
ISNA(MATCH(X$1,Events!$A:$A,0)),
0,
VLOOKUP(
VLOOKUP($A1761,'[4]OSMEC ID + EVENT'!$A:$I,6,FALSE),Events!$B:$D,3,FALSE))</f>
        <v>E021</v>
      </c>
      <c r="Y1761" t="str">
        <f>IF(
ISNA(MATCH(Y$1,Events!$A:$A,0)),
0,
VLOOKUP(
VLOOKUP($A1761,'[4]OSMEC ID + EVENT'!$A:$I,7,FALSE),Events!$B:$D,3,FALSE))</f>
        <v>E022</v>
      </c>
      <c r="Z1761" t="str">
        <f>IF(
ISNA(MATCH(Z$1,Events!$A:$A,0)),
0,
VLOOKUP(
VLOOKUP($A1761,'[4]OSMEC ID + EVENT'!$A:$I,8,FALSE),Events!$B:$D,3,FALSE))</f>
        <v>E023</v>
      </c>
      <c r="AA1761" t="str">
        <f>IFERROR(
VLOOKUP(
VLOOKUP(A1761,'[5]OSMEC ID + SUBJECT'!$A:$B,2,FALSE),Subjects!$B:$D,3,FALSE),"")</f>
        <v/>
      </c>
      <c r="AB1761" t="str">
        <f>IFERROR(
VLOOKUP(
VLOOKUP(A1761,'[6]OSMEC ID + SUBJECT'!$A:$B,2,FALSE),Subjects!B:D,3,FALSE),"")</f>
        <v/>
      </c>
      <c r="AC1761" t="str">
        <f>IFERROR(
VLOOKUP(
VLOOKUP(A1761,'[7]OSMEC-ID + SESSION'!$A:$B,2,FALSE),Subjects!$B:$D,3,FALSE),"")</f>
        <v/>
      </c>
      <c r="AD1761" t="str">
        <f>IFERROR(
VLOOKUP(
VLOOKUP(A1761,'[8]OSMEC ID + SESSION'!$A:$B,2,FALSE),Subjects!$B:$D,3,FALSE),"")</f>
        <v/>
      </c>
      <c r="AE1761" s="12" t="str">
        <f>IFERROR(
VLOOKUP(
VLOOKUP(A1761,'[9]OSMEC ID + SUBJECT'!$A:$B,2,FALSE),Subjects!$B:$D,3,FALSE),"")</f>
        <v/>
      </c>
      <c r="AF1761" t="str">
        <f>IFERROR(
VLOOKUP(
VLOOKUP(A1761,'[10]OSMEC ID + SESSION'!$A:$B,2,FALSE),Subjects!$B:$D,3),"")</f>
        <v/>
      </c>
    </row>
    <row r="1762" spans="1:32" x14ac:dyDescent="0.75">
      <c r="A1762" t="str">
        <f>Deligate_List!A1766</f>
        <v>OSMEC-2282</v>
      </c>
      <c r="B1762" t="str">
        <f>VLOOKUP(A1762,Deligate_List!A:B,2,FALSE)</f>
        <v>Javaji Gayathri</v>
      </c>
      <c r="C1762" t="str">
        <f>IFERROR(
VLOOKUP(
VLOOKUP($A1762,'[1]OSMEC ID + WORKSHOP'!$A:$B,2,FALSE),Workshop!A:C,3,FALSE),"")</f>
        <v>W005</v>
      </c>
      <c r="D1762" t="str">
        <f>IF($D$1 =Events!$A$2,
VLOOKUP(
VLOOKUP($A1762,'[2]OSMEC ID + EVENT'!$A:$E,2,FALSE),Events!$B:$D,3,FALSE))</f>
        <v>E001</v>
      </c>
      <c r="E1762" t="str">
        <f>IF(E$1=Events!$A$3,
VLOOKUP(
VLOOKUP($A1762,'[2]OSMEC ID + EVENT'!$A:$E,3,FALSE),Events!B:D,3,FALSE))</f>
        <v>E002</v>
      </c>
      <c r="F1762" t="str">
        <f>IF($F$1=Events!$A$4,
VLOOKUP(
VLOOKUP($A1764,'[2]OSMEC ID + EVENT'!$A:$E,4,FALSE),Events!B:D,3,FALSE),)</f>
        <v>E003</v>
      </c>
      <c r="G1762" t="str">
        <f>IF($G$1=Events!$A$5,
VLOOKUP(
VLOOKUP($A1764,'[2]OSMEC ID + EVENT'!$A:$E,5,FALSE),Events!$B:$D,3,FALSE),)</f>
        <v>E004</v>
      </c>
      <c r="H1762" s="3" t="str">
        <f>IF($H$1= VLOOKUP($H$1,Events!$A:$D,1,FALSE),
VLOOKUP(
VLOOKUP(A1762,'[3]OSMEC ID + EVENT'!$A:$M,2,FALSE),Events!B:D,3,FALSE),)</f>
        <v>E005</v>
      </c>
      <c r="I1762" s="3" t="str">
        <f>IF(I$1= VLOOKUP(I$1,Events!$A:$D,1,FALSE),
VLOOKUP(
VLOOKUP($A1762,'[3]OSMEC ID + EVENT'!$A:$M,3,FALSE),Events!$B:$D,3,FALSE),)</f>
        <v>E006</v>
      </c>
      <c r="J1762" t="str">
        <f>IF(J$1= VLOOKUP(J$1,Events!$A:$D,1,FALSE),
VLOOKUP(
VLOOKUP($A1762,'[3]OSMEC ID + EVENT'!$A:$M,4,FALSE),Events!$B:$D,3,FALSE),)</f>
        <v>E007</v>
      </c>
      <c r="K1762" t="str">
        <f>IF(K$1= VLOOKUP(K$1,Events!$A:$D,1,FALSE),
VLOOKUP(
VLOOKUP($A1762,'[3]OSMEC ID + EVENT'!$A:$M,5,FALSE),Events!$B:$D,3,FALSE),)</f>
        <v>E008</v>
      </c>
      <c r="L1762" t="str">
        <f>IF(L$1= VLOOKUP(L$1,Events!$A:$D,1,FALSE),
VLOOKUP(
VLOOKUP($A1762,'[3]OSMEC ID + EVENT'!$A:$M,6,FALSE),Events!$B:$D,3,FALSE),)</f>
        <v>E009</v>
      </c>
      <c r="M1762" t="str">
        <f>IF(M$1= VLOOKUP(M$1,Events!$A:$D,1,FALSE),
VLOOKUP(
VLOOKUP($A1762,'[3]OSMEC ID + EVENT'!$A:$M,7,FALSE),Events!$B:$D,3,FALSE),)</f>
        <v>E010</v>
      </c>
      <c r="N1762" t="str">
        <f>IF(N$1= VLOOKUP(N$1,Events!$A:$D,1,FALSE),
VLOOKUP(
VLOOKUP($A1762,'[3]OSMEC ID + EVENT'!$A:$M,8,FALSE),Events!$B:$D,3,FALSE),)</f>
        <v>E011</v>
      </c>
      <c r="O1762" t="str">
        <f>IF(O$1= VLOOKUP(O$1,Events!$A:$D,1,FALSE),
VLOOKUP(
VLOOKUP($A1762,'[3]OSMEC ID + EVENT'!$A:$M,9,FALSE),Events!$B:$D,3,FALSE),)</f>
        <v>E012</v>
      </c>
      <c r="P1762" t="str">
        <f>IF(P$1= VLOOKUP(P$1,Events!$A:$D,1,FALSE),
VLOOKUP(
VLOOKUP($A1762,'[3]OSMEC ID + EVENT'!$A:$M,10,FALSE),Events!$B:$D,3,FALSE),)</f>
        <v>E013</v>
      </c>
      <c r="Q1762" t="str">
        <f>IF(Q$1= VLOOKUP(Q$1,Events!$A:$D,1,FALSE),
VLOOKUP(
VLOOKUP($A1762,'[3]OSMEC ID + EVENT'!$A:$M,11,FALSE),Events!$B:$D,3,FALSE),)</f>
        <v>E014</v>
      </c>
      <c r="R1762" t="str">
        <f>IF(R$1= VLOOKUP(R$1,Events!$A:$D,1,FALSE),
VLOOKUP(
VLOOKUP($A1762,'[3]OSMEC ID + EVENT'!$A:$M,12,FALSE),Events!$B:$D,3,FALSE),)</f>
        <v>E015</v>
      </c>
      <c r="S1762" t="str">
        <f>IF(S$1= VLOOKUP(S$1,Events!$A:$D,1,FALSE),
VLOOKUP(
VLOOKUP($A1762,'[3]OSMEC ID + EVENT'!$A:$M,13,FALSE),Events!$B:$D,3,FALSE),)</f>
        <v>E016</v>
      </c>
      <c r="T1762" t="str">
        <f>IF(
ISNA(MATCH(T$1,Events!$A:$A,0)),
0,
VLOOKUP(
VLOOKUP(A1762,'[4]OSMEC ID + EVENT'!$A:$I,2,FALSE),Events!$B:$D,3,FALSE))</f>
        <v>E017</v>
      </c>
      <c r="U1762" t="str">
        <f>IF(
ISNA(MATCH(U$1,Events!$A:$A,0)),
0,
VLOOKUP(
VLOOKUP($A1762,'[4]OSMEC ID + EVENT'!$A:$I,3,FALSE),Events!$B:$D,3,FALSE))</f>
        <v>E018</v>
      </c>
      <c r="V1762" t="str">
        <f>IF(
ISNA(MATCH(V$1,Events!$A:$A,0)),
0,
VLOOKUP(
VLOOKUP($A1762,'[4]OSMEC ID + EVENT'!$A:$I,4,FALSE),Events!$B:$D,3,FALSE))</f>
        <v>E019</v>
      </c>
      <c r="W1762" t="str">
        <f>IF(
ISNA(MATCH(W$1,Events!$A:$A,0)),
0,
VLOOKUP(
VLOOKUP($A1762,'[4]OSMEC ID + EVENT'!$A:$I,5,FALSE),Events!$B:$D,3,FALSE))</f>
        <v>E020</v>
      </c>
      <c r="X1762" t="str">
        <f>IF(
ISNA(MATCH(X$1,Events!$A:$A,0)),
0,
VLOOKUP(
VLOOKUP($A1762,'[4]OSMEC ID + EVENT'!$A:$I,6,FALSE),Events!$B:$D,3,FALSE))</f>
        <v>E021</v>
      </c>
      <c r="Y1762" t="str">
        <f>IF(
ISNA(MATCH(Y$1,Events!$A:$A,0)),
0,
VLOOKUP(
VLOOKUP($A1762,'[4]OSMEC ID + EVENT'!$A:$I,7,FALSE),Events!$B:$D,3,FALSE))</f>
        <v>E022</v>
      </c>
      <c r="Z1762" t="str">
        <f>IF(
ISNA(MATCH(Z$1,Events!$A:$A,0)),
0,
VLOOKUP(
VLOOKUP($A1762,'[4]OSMEC ID + EVENT'!$A:$I,8,FALSE),Events!$B:$D,3,FALSE))</f>
        <v>E023</v>
      </c>
      <c r="AA1762" t="str">
        <f>IFERROR(
VLOOKUP(
VLOOKUP(A1762,'[5]OSMEC ID + SUBJECT'!$A:$B,2,FALSE),Subjects!$B:$D,3,FALSE),"")</f>
        <v/>
      </c>
      <c r="AB1762" t="str">
        <f>IFERROR(
VLOOKUP(
VLOOKUP(A1762,'[6]OSMEC ID + SUBJECT'!$A:$B,2,FALSE),Subjects!B:D,3,FALSE),"")</f>
        <v/>
      </c>
      <c r="AC1762" t="str">
        <f>IFERROR(
VLOOKUP(
VLOOKUP(A1762,'[7]OSMEC-ID + SESSION'!$A:$B,2,FALSE),Subjects!$B:$D,3,FALSE),"")</f>
        <v/>
      </c>
      <c r="AD1762" t="str">
        <f>IFERROR(
VLOOKUP(
VLOOKUP(A1762,'[8]OSMEC ID + SESSION'!$A:$B,2,FALSE),Subjects!$B:$D,3,FALSE),"")</f>
        <v/>
      </c>
      <c r="AE1762" s="12" t="str">
        <f>IFERROR(
VLOOKUP(
VLOOKUP(A1762,'[9]OSMEC ID + SUBJECT'!$A:$B,2,FALSE),Subjects!$B:$D,3,FALSE),"")</f>
        <v/>
      </c>
      <c r="AF1762" t="str">
        <f>IFERROR(
VLOOKUP(
VLOOKUP(A1762,'[10]OSMEC ID + SESSION'!$A:$B,2,FALSE),Subjects!$B:$D,3),"")</f>
        <v/>
      </c>
    </row>
    <row r="1763" spans="1:32" x14ac:dyDescent="0.75">
      <c r="A1763" t="str">
        <f>Deligate_List!A1767</f>
        <v>OSMEC-2283</v>
      </c>
      <c r="B1763" t="str">
        <f>VLOOKUP(A1763,Deligate_List!A:B,2,FALSE)</f>
        <v>JOGIPARTHI TEJA</v>
      </c>
      <c r="C1763" t="str">
        <f>IFERROR(
VLOOKUP(
VLOOKUP($A1763,'[1]OSMEC ID + WORKSHOP'!$A:$B,2,FALSE),Workshop!A:C,3,FALSE),"")</f>
        <v>W007</v>
      </c>
      <c r="D1763" t="str">
        <f>IF($D$1 =Events!$A$2,
VLOOKUP(
VLOOKUP($A1763,'[2]OSMEC ID + EVENT'!$A:$E,2,FALSE),Events!$B:$D,3,FALSE))</f>
        <v>E001</v>
      </c>
      <c r="E1763" t="str">
        <f>IF(E$1=Events!$A$3,
VLOOKUP(
VLOOKUP($A1763,'[2]OSMEC ID + EVENT'!$A:$E,3,FALSE),Events!B:D,3,FALSE))</f>
        <v>E002</v>
      </c>
      <c r="F1763" t="str">
        <f>IF($F$1=Events!$A$4,
VLOOKUP(
VLOOKUP($A1765,'[2]OSMEC ID + EVENT'!$A:$E,4,FALSE),Events!B:D,3,FALSE),)</f>
        <v>E003</v>
      </c>
      <c r="G1763" t="str">
        <f>IF($G$1=Events!$A$5,
VLOOKUP(
VLOOKUP($A1765,'[2]OSMEC ID + EVENT'!$A:$E,5,FALSE),Events!$B:$D,3,FALSE),)</f>
        <v>E004</v>
      </c>
      <c r="H1763" s="3" t="str">
        <f>IF($H$1= VLOOKUP($H$1,Events!$A:$D,1,FALSE),
VLOOKUP(
VLOOKUP(A1763,'[3]OSMEC ID + EVENT'!$A:$M,2,FALSE),Events!B:D,3,FALSE),)</f>
        <v>E005</v>
      </c>
      <c r="I1763" s="3" t="str">
        <f>IF(I$1= VLOOKUP(I$1,Events!$A:$D,1,FALSE),
VLOOKUP(
VLOOKUP($A1763,'[3]OSMEC ID + EVENT'!$A:$M,3,FALSE),Events!$B:$D,3,FALSE),)</f>
        <v>E006</v>
      </c>
      <c r="J1763" t="str">
        <f>IF(J$1= VLOOKUP(J$1,Events!$A:$D,1,FALSE),
VLOOKUP(
VLOOKUP($A1763,'[3]OSMEC ID + EVENT'!$A:$M,4,FALSE),Events!$B:$D,3,FALSE),)</f>
        <v>E007</v>
      </c>
      <c r="K1763" t="str">
        <f>IF(K$1= VLOOKUP(K$1,Events!$A:$D,1,FALSE),
VLOOKUP(
VLOOKUP($A1763,'[3]OSMEC ID + EVENT'!$A:$M,5,FALSE),Events!$B:$D,3,FALSE),)</f>
        <v>E008</v>
      </c>
      <c r="L1763" t="str">
        <f>IF(L$1= VLOOKUP(L$1,Events!$A:$D,1,FALSE),
VLOOKUP(
VLOOKUP($A1763,'[3]OSMEC ID + EVENT'!$A:$M,6,FALSE),Events!$B:$D,3,FALSE),)</f>
        <v>E009</v>
      </c>
      <c r="M1763" t="str">
        <f>IF(M$1= VLOOKUP(M$1,Events!$A:$D,1,FALSE),
VLOOKUP(
VLOOKUP($A1763,'[3]OSMEC ID + EVENT'!$A:$M,7,FALSE),Events!$B:$D,3,FALSE),)</f>
        <v>E010</v>
      </c>
      <c r="N1763" t="str">
        <f>IF(N$1= VLOOKUP(N$1,Events!$A:$D,1,FALSE),
VLOOKUP(
VLOOKUP($A1763,'[3]OSMEC ID + EVENT'!$A:$M,8,FALSE),Events!$B:$D,3,FALSE),)</f>
        <v>E011</v>
      </c>
      <c r="O1763" t="str">
        <f>IF(O$1= VLOOKUP(O$1,Events!$A:$D,1,FALSE),
VLOOKUP(
VLOOKUP($A1763,'[3]OSMEC ID + EVENT'!$A:$M,9,FALSE),Events!$B:$D,3,FALSE),)</f>
        <v>E012</v>
      </c>
      <c r="P1763" t="str">
        <f>IF(P$1= VLOOKUP(P$1,Events!$A:$D,1,FALSE),
VLOOKUP(
VLOOKUP($A1763,'[3]OSMEC ID + EVENT'!$A:$M,10,FALSE),Events!$B:$D,3,FALSE),)</f>
        <v>E013</v>
      </c>
      <c r="Q1763" t="str">
        <f>IF(Q$1= VLOOKUP(Q$1,Events!$A:$D,1,FALSE),
VLOOKUP(
VLOOKUP($A1763,'[3]OSMEC ID + EVENT'!$A:$M,11,FALSE),Events!$B:$D,3,FALSE),)</f>
        <v>E014</v>
      </c>
      <c r="R1763" t="str">
        <f>IF(R$1= VLOOKUP(R$1,Events!$A:$D,1,FALSE),
VLOOKUP(
VLOOKUP($A1763,'[3]OSMEC ID + EVENT'!$A:$M,12,FALSE),Events!$B:$D,3,FALSE),)</f>
        <v>E015</v>
      </c>
      <c r="S1763" t="str">
        <f>IF(S$1= VLOOKUP(S$1,Events!$A:$D,1,FALSE),
VLOOKUP(
VLOOKUP($A1763,'[3]OSMEC ID + EVENT'!$A:$M,13,FALSE),Events!$B:$D,3,FALSE),)</f>
        <v>E016</v>
      </c>
      <c r="T1763" t="str">
        <f>IF(
ISNA(MATCH(T$1,Events!$A:$A,0)),
0,
VLOOKUP(
VLOOKUP(A1763,'[4]OSMEC ID + EVENT'!$A:$I,2,FALSE),Events!$B:$D,3,FALSE))</f>
        <v>E017</v>
      </c>
      <c r="U1763" t="str">
        <f>IF(
ISNA(MATCH(U$1,Events!$A:$A,0)),
0,
VLOOKUP(
VLOOKUP($A1763,'[4]OSMEC ID + EVENT'!$A:$I,3,FALSE),Events!$B:$D,3,FALSE))</f>
        <v>E018</v>
      </c>
      <c r="V1763" t="str">
        <f>IF(
ISNA(MATCH(V$1,Events!$A:$A,0)),
0,
VLOOKUP(
VLOOKUP($A1763,'[4]OSMEC ID + EVENT'!$A:$I,4,FALSE),Events!$B:$D,3,FALSE))</f>
        <v>E019</v>
      </c>
      <c r="W1763" t="str">
        <f>IF(
ISNA(MATCH(W$1,Events!$A:$A,0)),
0,
VLOOKUP(
VLOOKUP($A1763,'[4]OSMEC ID + EVENT'!$A:$I,5,FALSE),Events!$B:$D,3,FALSE))</f>
        <v>E020</v>
      </c>
      <c r="X1763" t="str">
        <f>IF(
ISNA(MATCH(X$1,Events!$A:$A,0)),
0,
VLOOKUP(
VLOOKUP($A1763,'[4]OSMEC ID + EVENT'!$A:$I,6,FALSE),Events!$B:$D,3,FALSE))</f>
        <v>E021</v>
      </c>
      <c r="Y1763" t="str">
        <f>IF(
ISNA(MATCH(Y$1,Events!$A:$A,0)),
0,
VLOOKUP(
VLOOKUP($A1763,'[4]OSMEC ID + EVENT'!$A:$I,7,FALSE),Events!$B:$D,3,FALSE))</f>
        <v>E022</v>
      </c>
      <c r="Z1763" t="str">
        <f>IF(
ISNA(MATCH(Z$1,Events!$A:$A,0)),
0,
VLOOKUP(
VLOOKUP($A1763,'[4]OSMEC ID + EVENT'!$A:$I,8,FALSE),Events!$B:$D,3,FALSE))</f>
        <v>E023</v>
      </c>
      <c r="AA1763" t="str">
        <f>IFERROR(
VLOOKUP(
VLOOKUP(A1763,'[5]OSMEC ID + SUBJECT'!$A:$B,2,FALSE),Subjects!$B:$D,3,FALSE),"")</f>
        <v/>
      </c>
      <c r="AB1763" t="str">
        <f>IFERROR(
VLOOKUP(
VLOOKUP(A1763,'[6]OSMEC ID + SUBJECT'!$A:$B,2,FALSE),Subjects!B:D,3,FALSE),"")</f>
        <v/>
      </c>
      <c r="AC1763" t="str">
        <f>IFERROR(
VLOOKUP(
VLOOKUP(A1763,'[7]OSMEC-ID + SESSION'!$A:$B,2,FALSE),Subjects!$B:$D,3,FALSE),"")</f>
        <v/>
      </c>
      <c r="AD1763" t="str">
        <f>IFERROR(
VLOOKUP(
VLOOKUP(A1763,'[8]OSMEC ID + SESSION'!$A:$B,2,FALSE),Subjects!$B:$D,3,FALSE),"")</f>
        <v/>
      </c>
      <c r="AE1763" s="12" t="str">
        <f>IFERROR(
VLOOKUP(
VLOOKUP(A1763,'[9]OSMEC ID + SUBJECT'!$A:$B,2,FALSE),Subjects!$B:$D,3,FALSE),"")</f>
        <v/>
      </c>
      <c r="AF1763" t="str">
        <f>IFERROR(
VLOOKUP(
VLOOKUP(A1763,'[10]OSMEC ID + SESSION'!$A:$B,2,FALSE),Subjects!$B:$D,3),"")</f>
        <v/>
      </c>
    </row>
    <row r="1764" spans="1:32" x14ac:dyDescent="0.75">
      <c r="A1764" t="str">
        <f>Deligate_List!A1768</f>
        <v>OSMEC-2296</v>
      </c>
      <c r="B1764" t="str">
        <f>VLOOKUP(A1764,Deligate_List!A:B,2,FALSE)</f>
        <v>Soumya Reddy Pamulapati</v>
      </c>
      <c r="C1764" t="str">
        <f>IFERROR(
VLOOKUP(
VLOOKUP($A1764,'[1]OSMEC ID + WORKSHOP'!$A:$B,2,FALSE),Workshop!A:C,3,FALSE),"")</f>
        <v>W001</v>
      </c>
      <c r="D1764" t="str">
        <f>IF($D$1 =Events!$A$2,
VLOOKUP(
VLOOKUP($A1764,'[2]OSMEC ID + EVENT'!$A:$E,2,FALSE),Events!$B:$D,3,FALSE))</f>
        <v>E001</v>
      </c>
      <c r="E1764" t="str">
        <f>IF(E$1=Events!$A$3,
VLOOKUP(
VLOOKUP($A1764,'[2]OSMEC ID + EVENT'!$A:$E,3,FALSE),Events!B:D,3,FALSE))</f>
        <v>E002</v>
      </c>
      <c r="F1764" t="str">
        <f>IF($F$1=Events!$A$4,
VLOOKUP(
VLOOKUP($A1766,'[2]OSMEC ID + EVENT'!$A:$E,4,FALSE),Events!B:D,3,FALSE),)</f>
        <v>E003</v>
      </c>
      <c r="G1764" t="str">
        <f>IF($G$1=Events!$A$5,
VLOOKUP(
VLOOKUP($A1766,'[2]OSMEC ID + EVENT'!$A:$E,5,FALSE),Events!$B:$D,3,FALSE),)</f>
        <v>E004</v>
      </c>
      <c r="H1764" s="3" t="str">
        <f>IF($H$1= VLOOKUP($H$1,Events!$A:$D,1,FALSE),
VLOOKUP(
VLOOKUP(A1764,'[3]OSMEC ID + EVENT'!$A:$M,2,FALSE),Events!B:D,3,FALSE),)</f>
        <v>E005</v>
      </c>
      <c r="I1764" s="3" t="str">
        <f>IF(I$1= VLOOKUP(I$1,Events!$A:$D,1,FALSE),
VLOOKUP(
VLOOKUP($A1764,'[3]OSMEC ID + EVENT'!$A:$M,3,FALSE),Events!$B:$D,3,FALSE),)</f>
        <v>E006</v>
      </c>
      <c r="J1764" t="str">
        <f>IF(J$1= VLOOKUP(J$1,Events!$A:$D,1,FALSE),
VLOOKUP(
VLOOKUP($A1764,'[3]OSMEC ID + EVENT'!$A:$M,4,FALSE),Events!$B:$D,3,FALSE),)</f>
        <v>E007</v>
      </c>
      <c r="K1764" t="str">
        <f>IF(K$1= VLOOKUP(K$1,Events!$A:$D,1,FALSE),
VLOOKUP(
VLOOKUP($A1764,'[3]OSMEC ID + EVENT'!$A:$M,5,FALSE),Events!$B:$D,3,FALSE),)</f>
        <v>E008</v>
      </c>
      <c r="L1764" t="str">
        <f>IF(L$1= VLOOKUP(L$1,Events!$A:$D,1,FALSE),
VLOOKUP(
VLOOKUP($A1764,'[3]OSMEC ID + EVENT'!$A:$M,6,FALSE),Events!$B:$D,3,FALSE),)</f>
        <v>E009</v>
      </c>
      <c r="M1764" t="str">
        <f>IF(M$1= VLOOKUP(M$1,Events!$A:$D,1,FALSE),
VLOOKUP(
VLOOKUP($A1764,'[3]OSMEC ID + EVENT'!$A:$M,7,FALSE),Events!$B:$D,3,FALSE),)</f>
        <v>E010</v>
      </c>
      <c r="N1764" t="str">
        <f>IF(N$1= VLOOKUP(N$1,Events!$A:$D,1,FALSE),
VLOOKUP(
VLOOKUP($A1764,'[3]OSMEC ID + EVENT'!$A:$M,8,FALSE),Events!$B:$D,3,FALSE),)</f>
        <v>E011</v>
      </c>
      <c r="O1764" t="str">
        <f>IF(O$1= VLOOKUP(O$1,Events!$A:$D,1,FALSE),
VLOOKUP(
VLOOKUP($A1764,'[3]OSMEC ID + EVENT'!$A:$M,9,FALSE),Events!$B:$D,3,FALSE),)</f>
        <v>E012</v>
      </c>
      <c r="P1764" t="str">
        <f>IF(P$1= VLOOKUP(P$1,Events!$A:$D,1,FALSE),
VLOOKUP(
VLOOKUP($A1764,'[3]OSMEC ID + EVENT'!$A:$M,10,FALSE),Events!$B:$D,3,FALSE),)</f>
        <v>E013</v>
      </c>
      <c r="Q1764" t="str">
        <f>IF(Q$1= VLOOKUP(Q$1,Events!$A:$D,1,FALSE),
VLOOKUP(
VLOOKUP($A1764,'[3]OSMEC ID + EVENT'!$A:$M,11,FALSE),Events!$B:$D,3,FALSE),)</f>
        <v>E014</v>
      </c>
      <c r="R1764" t="str">
        <f>IF(R$1= VLOOKUP(R$1,Events!$A:$D,1,FALSE),
VLOOKUP(
VLOOKUP($A1764,'[3]OSMEC ID + EVENT'!$A:$M,12,FALSE),Events!$B:$D,3,FALSE),)</f>
        <v>E015</v>
      </c>
      <c r="S1764" t="str">
        <f>IF(S$1= VLOOKUP(S$1,Events!$A:$D,1,FALSE),
VLOOKUP(
VLOOKUP($A1764,'[3]OSMEC ID + EVENT'!$A:$M,13,FALSE),Events!$B:$D,3,FALSE),)</f>
        <v>E016</v>
      </c>
      <c r="T1764" t="str">
        <f>IF(
ISNA(MATCH(T$1,Events!$A:$A,0)),
0,
VLOOKUP(
VLOOKUP(A1764,'[4]OSMEC ID + EVENT'!$A:$I,2,FALSE),Events!$B:$D,3,FALSE))</f>
        <v>E017</v>
      </c>
      <c r="U1764" t="str">
        <f>IF(
ISNA(MATCH(U$1,Events!$A:$A,0)),
0,
VLOOKUP(
VLOOKUP($A1764,'[4]OSMEC ID + EVENT'!$A:$I,3,FALSE),Events!$B:$D,3,FALSE))</f>
        <v>E018</v>
      </c>
      <c r="V1764" t="str">
        <f>IF(
ISNA(MATCH(V$1,Events!$A:$A,0)),
0,
VLOOKUP(
VLOOKUP($A1764,'[4]OSMEC ID + EVENT'!$A:$I,4,FALSE),Events!$B:$D,3,FALSE))</f>
        <v>E019</v>
      </c>
      <c r="W1764" t="str">
        <f>IF(
ISNA(MATCH(W$1,Events!$A:$A,0)),
0,
VLOOKUP(
VLOOKUP($A1764,'[4]OSMEC ID + EVENT'!$A:$I,5,FALSE),Events!$B:$D,3,FALSE))</f>
        <v>E020</v>
      </c>
      <c r="X1764" t="str">
        <f>IF(
ISNA(MATCH(X$1,Events!$A:$A,0)),
0,
VLOOKUP(
VLOOKUP($A1764,'[4]OSMEC ID + EVENT'!$A:$I,6,FALSE),Events!$B:$D,3,FALSE))</f>
        <v>E021</v>
      </c>
      <c r="Y1764" t="str">
        <f>IF(
ISNA(MATCH(Y$1,Events!$A:$A,0)),
0,
VLOOKUP(
VLOOKUP($A1764,'[4]OSMEC ID + EVENT'!$A:$I,7,FALSE),Events!$B:$D,3,FALSE))</f>
        <v>E022</v>
      </c>
      <c r="Z1764" t="str">
        <f>IF(
ISNA(MATCH(Z$1,Events!$A:$A,0)),
0,
VLOOKUP(
VLOOKUP($A1764,'[4]OSMEC ID + EVENT'!$A:$I,8,FALSE),Events!$B:$D,3,FALSE))</f>
        <v>E023</v>
      </c>
      <c r="AA1764" t="str">
        <f>IFERROR(
VLOOKUP(
VLOOKUP(A1764,'[5]OSMEC ID + SUBJECT'!$A:$B,2,FALSE),Subjects!$B:$D,3,FALSE),"")</f>
        <v/>
      </c>
      <c r="AB1764" t="str">
        <f>IFERROR(
VLOOKUP(
VLOOKUP(A1764,'[6]OSMEC ID + SUBJECT'!$A:$B,2,FALSE),Subjects!B:D,3,FALSE),"")</f>
        <v/>
      </c>
      <c r="AC1764" t="str">
        <f>IFERROR(
VLOOKUP(
VLOOKUP(A1764,'[7]OSMEC-ID + SESSION'!$A:$B,2,FALSE),Subjects!$B:$D,3,FALSE),"")</f>
        <v/>
      </c>
      <c r="AD1764" t="str">
        <f>IFERROR(
VLOOKUP(
VLOOKUP(A1764,'[8]OSMEC ID + SESSION'!$A:$B,2,FALSE),Subjects!$B:$D,3,FALSE),"")</f>
        <v/>
      </c>
      <c r="AE1764" s="12" t="str">
        <f>IFERROR(
VLOOKUP(
VLOOKUP(A1764,'[9]OSMEC ID + SUBJECT'!$A:$B,2,FALSE),Subjects!$B:$D,3,FALSE),"")</f>
        <v/>
      </c>
      <c r="AF1764" t="str">
        <f>IFERROR(
VLOOKUP(
VLOOKUP(A1764,'[10]OSMEC ID + SESSION'!$A:$B,2,FALSE),Subjects!$B:$D,3),"")</f>
        <v/>
      </c>
    </row>
    <row r="1765" spans="1:32" x14ac:dyDescent="0.75">
      <c r="A1765" t="str">
        <f>Deligate_List!A1769</f>
        <v>OSMEC-2285</v>
      </c>
      <c r="B1765" t="str">
        <f>VLOOKUP(A1765,Deligate_List!A:B,2,FALSE)</f>
        <v>Shaik Mohammad Arshad</v>
      </c>
      <c r="C1765" t="str">
        <f>IFERROR(
VLOOKUP(
VLOOKUP($A1765,'[1]OSMEC ID + WORKSHOP'!$A:$B,2,FALSE),Workshop!A:C,3,FALSE),"")</f>
        <v>W004</v>
      </c>
      <c r="D1765" t="str">
        <f>IF($D$1 =Events!$A$2,
VLOOKUP(
VLOOKUP($A1765,'[2]OSMEC ID + EVENT'!$A:$E,2,FALSE),Events!$B:$D,3,FALSE))</f>
        <v>E001</v>
      </c>
      <c r="E1765" t="str">
        <f>IF(E$1=Events!$A$3,
VLOOKUP(
VLOOKUP($A1765,'[2]OSMEC ID + EVENT'!$A:$E,3,FALSE),Events!B:D,3,FALSE))</f>
        <v>E002</v>
      </c>
      <c r="F1765" t="str">
        <f>IF($F$1=Events!$A$4,
VLOOKUP(
VLOOKUP($A1767,'[2]OSMEC ID + EVENT'!$A:$E,4,FALSE),Events!B:D,3,FALSE),)</f>
        <v>E003</v>
      </c>
      <c r="G1765" t="str">
        <f>IF($G$1=Events!$A$5,
VLOOKUP(
VLOOKUP($A1767,'[2]OSMEC ID + EVENT'!$A:$E,5,FALSE),Events!$B:$D,3,FALSE),)</f>
        <v>E004</v>
      </c>
      <c r="H1765" s="3" t="str">
        <f>IF($H$1= VLOOKUP($H$1,Events!$A:$D,1,FALSE),
VLOOKUP(
VLOOKUP(A1765,'[3]OSMEC ID + EVENT'!$A:$M,2,FALSE),Events!B:D,3,FALSE),)</f>
        <v>E005</v>
      </c>
      <c r="I1765" s="3" t="str">
        <f>IF(I$1= VLOOKUP(I$1,Events!$A:$D,1,FALSE),
VLOOKUP(
VLOOKUP($A1765,'[3]OSMEC ID + EVENT'!$A:$M,3,FALSE),Events!$B:$D,3,FALSE),)</f>
        <v>E006</v>
      </c>
      <c r="J1765" t="str">
        <f>IF(J$1= VLOOKUP(J$1,Events!$A:$D,1,FALSE),
VLOOKUP(
VLOOKUP($A1765,'[3]OSMEC ID + EVENT'!$A:$M,4,FALSE),Events!$B:$D,3,FALSE),)</f>
        <v>E007</v>
      </c>
      <c r="K1765" t="str">
        <f>IF(K$1= VLOOKUP(K$1,Events!$A:$D,1,FALSE),
VLOOKUP(
VLOOKUP($A1765,'[3]OSMEC ID + EVENT'!$A:$M,5,FALSE),Events!$B:$D,3,FALSE),)</f>
        <v>E008</v>
      </c>
      <c r="L1765" t="str">
        <f>IF(L$1= VLOOKUP(L$1,Events!$A:$D,1,FALSE),
VLOOKUP(
VLOOKUP($A1765,'[3]OSMEC ID + EVENT'!$A:$M,6,FALSE),Events!$B:$D,3,FALSE),)</f>
        <v>E009</v>
      </c>
      <c r="M1765" t="str">
        <f>IF(M$1= VLOOKUP(M$1,Events!$A:$D,1,FALSE),
VLOOKUP(
VLOOKUP($A1765,'[3]OSMEC ID + EVENT'!$A:$M,7,FALSE),Events!$B:$D,3,FALSE),)</f>
        <v>E010</v>
      </c>
      <c r="N1765" t="str">
        <f>IF(N$1= VLOOKUP(N$1,Events!$A:$D,1,FALSE),
VLOOKUP(
VLOOKUP($A1765,'[3]OSMEC ID + EVENT'!$A:$M,8,FALSE),Events!$B:$D,3,FALSE),)</f>
        <v>E011</v>
      </c>
      <c r="O1765" t="str">
        <f>IF(O$1= VLOOKUP(O$1,Events!$A:$D,1,FALSE),
VLOOKUP(
VLOOKUP($A1765,'[3]OSMEC ID + EVENT'!$A:$M,9,FALSE),Events!$B:$D,3,FALSE),)</f>
        <v>E012</v>
      </c>
      <c r="P1765" t="str">
        <f>IF(P$1= VLOOKUP(P$1,Events!$A:$D,1,FALSE),
VLOOKUP(
VLOOKUP($A1765,'[3]OSMEC ID + EVENT'!$A:$M,10,FALSE),Events!$B:$D,3,FALSE),)</f>
        <v>E013</v>
      </c>
      <c r="Q1765" t="str">
        <f>IF(Q$1= VLOOKUP(Q$1,Events!$A:$D,1,FALSE),
VLOOKUP(
VLOOKUP($A1765,'[3]OSMEC ID + EVENT'!$A:$M,11,FALSE),Events!$B:$D,3,FALSE),)</f>
        <v>E014</v>
      </c>
      <c r="R1765" t="str">
        <f>IF(R$1= VLOOKUP(R$1,Events!$A:$D,1,FALSE),
VLOOKUP(
VLOOKUP($A1765,'[3]OSMEC ID + EVENT'!$A:$M,12,FALSE),Events!$B:$D,3,FALSE),)</f>
        <v>E015</v>
      </c>
      <c r="S1765" t="str">
        <f>IF(S$1= VLOOKUP(S$1,Events!$A:$D,1,FALSE),
VLOOKUP(
VLOOKUP($A1765,'[3]OSMEC ID + EVENT'!$A:$M,13,FALSE),Events!$B:$D,3,FALSE),)</f>
        <v>E016</v>
      </c>
      <c r="T1765" t="str">
        <f>IF(
ISNA(MATCH(T$1,Events!$A:$A,0)),
0,
VLOOKUP(
VLOOKUP(A1765,'[4]OSMEC ID + EVENT'!$A:$I,2,FALSE),Events!$B:$D,3,FALSE))</f>
        <v>E017</v>
      </c>
      <c r="U1765" t="str">
        <f>IF(
ISNA(MATCH(U$1,Events!$A:$A,0)),
0,
VLOOKUP(
VLOOKUP($A1765,'[4]OSMEC ID + EVENT'!$A:$I,3,FALSE),Events!$B:$D,3,FALSE))</f>
        <v>E018</v>
      </c>
      <c r="V1765" t="str">
        <f>IF(
ISNA(MATCH(V$1,Events!$A:$A,0)),
0,
VLOOKUP(
VLOOKUP($A1765,'[4]OSMEC ID + EVENT'!$A:$I,4,FALSE),Events!$B:$D,3,FALSE))</f>
        <v>E019</v>
      </c>
      <c r="W1765" t="str">
        <f>IF(
ISNA(MATCH(W$1,Events!$A:$A,0)),
0,
VLOOKUP(
VLOOKUP($A1765,'[4]OSMEC ID + EVENT'!$A:$I,5,FALSE),Events!$B:$D,3,FALSE))</f>
        <v>E020</v>
      </c>
      <c r="X1765" t="str">
        <f>IF(
ISNA(MATCH(X$1,Events!$A:$A,0)),
0,
VLOOKUP(
VLOOKUP($A1765,'[4]OSMEC ID + EVENT'!$A:$I,6,FALSE),Events!$B:$D,3,FALSE))</f>
        <v>E021</v>
      </c>
      <c r="Y1765" t="str">
        <f>IF(
ISNA(MATCH(Y$1,Events!$A:$A,0)),
0,
VLOOKUP(
VLOOKUP($A1765,'[4]OSMEC ID + EVENT'!$A:$I,7,FALSE),Events!$B:$D,3,FALSE))</f>
        <v>E022</v>
      </c>
      <c r="Z1765" t="str">
        <f>IF(
ISNA(MATCH(Z$1,Events!$A:$A,0)),
0,
VLOOKUP(
VLOOKUP($A1765,'[4]OSMEC ID + EVENT'!$A:$I,8,FALSE),Events!$B:$D,3,FALSE))</f>
        <v>E023</v>
      </c>
      <c r="AA1765" t="str">
        <f>IFERROR(
VLOOKUP(
VLOOKUP(A1765,'[5]OSMEC ID + SUBJECT'!$A:$B,2,FALSE),Subjects!$B:$D,3,FALSE),"")</f>
        <v/>
      </c>
      <c r="AB1765" t="str">
        <f>IFERROR(
VLOOKUP(
VLOOKUP(A1765,'[6]OSMEC ID + SUBJECT'!$A:$B,2,FALSE),Subjects!B:D,3,FALSE),"")</f>
        <v/>
      </c>
      <c r="AC1765" t="str">
        <f>IFERROR(
VLOOKUP(
VLOOKUP(A1765,'[7]OSMEC-ID + SESSION'!$A:$B,2,FALSE),Subjects!$B:$D,3,FALSE),"")</f>
        <v/>
      </c>
      <c r="AD1765" t="str">
        <f>IFERROR(
VLOOKUP(
VLOOKUP(A1765,'[8]OSMEC ID + SESSION'!$A:$B,2,FALSE),Subjects!$B:$D,3,FALSE),"")</f>
        <v/>
      </c>
      <c r="AE1765" s="12" t="str">
        <f>IFERROR(
VLOOKUP(
VLOOKUP(A1765,'[9]OSMEC ID + SUBJECT'!$A:$B,2,FALSE),Subjects!$B:$D,3,FALSE),"")</f>
        <v/>
      </c>
      <c r="AF1765" t="str">
        <f>IFERROR(
VLOOKUP(
VLOOKUP(A1765,'[10]OSMEC ID + SESSION'!$A:$B,2,FALSE),Subjects!$B:$D,3),"")</f>
        <v/>
      </c>
    </row>
    <row r="1766" spans="1:32" x14ac:dyDescent="0.75">
      <c r="A1766" t="str">
        <f>Deligate_List!A1770</f>
        <v>OSMEC-2286</v>
      </c>
      <c r="B1766" t="str">
        <f>VLOOKUP(A1766,Deligate_List!A:B,2,FALSE)</f>
        <v>TANMAI MOVVA</v>
      </c>
      <c r="C1766" t="str">
        <f>IFERROR(
VLOOKUP(
VLOOKUP($A1766,'[1]OSMEC ID + WORKSHOP'!$A:$B,2,FALSE),Workshop!A:C,3,FALSE),"")</f>
        <v/>
      </c>
      <c r="D1766" t="str">
        <f>IF($D$1 =Events!$A$2,
VLOOKUP(
VLOOKUP($A1766,'[2]OSMEC ID + EVENT'!$A:$E,2,FALSE),Events!$B:$D,3,FALSE))</f>
        <v>E001</v>
      </c>
      <c r="E1766" t="str">
        <f>IF(E$1=Events!$A$3,
VLOOKUP(
VLOOKUP($A1766,'[2]OSMEC ID + EVENT'!$A:$E,3,FALSE),Events!B:D,3,FALSE))</f>
        <v>E002</v>
      </c>
      <c r="F1766" t="str">
        <f>IF($F$1=Events!$A$4,
VLOOKUP(
VLOOKUP($A1768,'[2]OSMEC ID + EVENT'!$A:$E,4,FALSE),Events!B:D,3,FALSE),)</f>
        <v>E003</v>
      </c>
      <c r="G1766" t="str">
        <f>IF($G$1=Events!$A$5,
VLOOKUP(
VLOOKUP($A1768,'[2]OSMEC ID + EVENT'!$A:$E,5,FALSE),Events!$B:$D,3,FALSE),)</f>
        <v>E004</v>
      </c>
      <c r="H1766" s="3" t="str">
        <f>IF($H$1= VLOOKUP($H$1,Events!$A:$D,1,FALSE),
VLOOKUP(
VLOOKUP(A1766,'[3]OSMEC ID + EVENT'!$A:$M,2,FALSE),Events!B:D,3,FALSE),)</f>
        <v>E005</v>
      </c>
      <c r="I1766" s="3" t="str">
        <f>IF(I$1= VLOOKUP(I$1,Events!$A:$D,1,FALSE),
VLOOKUP(
VLOOKUP($A1766,'[3]OSMEC ID + EVENT'!$A:$M,3,FALSE),Events!$B:$D,3,FALSE),)</f>
        <v>E006</v>
      </c>
      <c r="J1766" t="str">
        <f>IF(J$1= VLOOKUP(J$1,Events!$A:$D,1,FALSE),
VLOOKUP(
VLOOKUP($A1766,'[3]OSMEC ID + EVENT'!$A:$M,4,FALSE),Events!$B:$D,3,FALSE),)</f>
        <v>E007</v>
      </c>
      <c r="K1766" t="str">
        <f>IF(K$1= VLOOKUP(K$1,Events!$A:$D,1,FALSE),
VLOOKUP(
VLOOKUP($A1766,'[3]OSMEC ID + EVENT'!$A:$M,5,FALSE),Events!$B:$D,3,FALSE),)</f>
        <v>E008</v>
      </c>
      <c r="L1766" t="str">
        <f>IF(L$1= VLOOKUP(L$1,Events!$A:$D,1,FALSE),
VLOOKUP(
VLOOKUP($A1766,'[3]OSMEC ID + EVENT'!$A:$M,6,FALSE),Events!$B:$D,3,FALSE),)</f>
        <v>E009</v>
      </c>
      <c r="M1766" t="str">
        <f>IF(M$1= VLOOKUP(M$1,Events!$A:$D,1,FALSE),
VLOOKUP(
VLOOKUP($A1766,'[3]OSMEC ID + EVENT'!$A:$M,7,FALSE),Events!$B:$D,3,FALSE),)</f>
        <v>E010</v>
      </c>
      <c r="N1766" t="str">
        <f>IF(N$1= VLOOKUP(N$1,Events!$A:$D,1,FALSE),
VLOOKUP(
VLOOKUP($A1766,'[3]OSMEC ID + EVENT'!$A:$M,8,FALSE),Events!$B:$D,3,FALSE),)</f>
        <v>E011</v>
      </c>
      <c r="O1766" t="str">
        <f>IF(O$1= VLOOKUP(O$1,Events!$A:$D,1,FALSE),
VLOOKUP(
VLOOKUP($A1766,'[3]OSMEC ID + EVENT'!$A:$M,9,FALSE),Events!$B:$D,3,FALSE),)</f>
        <v>E012</v>
      </c>
      <c r="P1766" t="str">
        <f>IF(P$1= VLOOKUP(P$1,Events!$A:$D,1,FALSE),
VLOOKUP(
VLOOKUP($A1766,'[3]OSMEC ID + EVENT'!$A:$M,10,FALSE),Events!$B:$D,3,FALSE),)</f>
        <v>E013</v>
      </c>
      <c r="Q1766" t="str">
        <f>IF(Q$1= VLOOKUP(Q$1,Events!$A:$D,1,FALSE),
VLOOKUP(
VLOOKUP($A1766,'[3]OSMEC ID + EVENT'!$A:$M,11,FALSE),Events!$B:$D,3,FALSE),)</f>
        <v>E014</v>
      </c>
      <c r="R1766" t="str">
        <f>IF(R$1= VLOOKUP(R$1,Events!$A:$D,1,FALSE),
VLOOKUP(
VLOOKUP($A1766,'[3]OSMEC ID + EVENT'!$A:$M,12,FALSE),Events!$B:$D,3,FALSE),)</f>
        <v>E015</v>
      </c>
      <c r="S1766" t="str">
        <f>IF(S$1= VLOOKUP(S$1,Events!$A:$D,1,FALSE),
VLOOKUP(
VLOOKUP($A1766,'[3]OSMEC ID + EVENT'!$A:$M,13,FALSE),Events!$B:$D,3,FALSE),)</f>
        <v>E016</v>
      </c>
      <c r="T1766" t="str">
        <f>IF(
ISNA(MATCH(T$1,Events!$A:$A,0)),
0,
VLOOKUP(
VLOOKUP(A1766,'[4]OSMEC ID + EVENT'!$A:$I,2,FALSE),Events!$B:$D,3,FALSE))</f>
        <v>E017</v>
      </c>
      <c r="U1766" t="str">
        <f>IF(
ISNA(MATCH(U$1,Events!$A:$A,0)),
0,
VLOOKUP(
VLOOKUP($A1766,'[4]OSMEC ID + EVENT'!$A:$I,3,FALSE),Events!$B:$D,3,FALSE))</f>
        <v>E018</v>
      </c>
      <c r="V1766" t="str">
        <f>IF(
ISNA(MATCH(V$1,Events!$A:$A,0)),
0,
VLOOKUP(
VLOOKUP($A1766,'[4]OSMEC ID + EVENT'!$A:$I,4,FALSE),Events!$B:$D,3,FALSE))</f>
        <v>E019</v>
      </c>
      <c r="W1766" t="str">
        <f>IF(
ISNA(MATCH(W$1,Events!$A:$A,0)),
0,
VLOOKUP(
VLOOKUP($A1766,'[4]OSMEC ID + EVENT'!$A:$I,5,FALSE),Events!$B:$D,3,FALSE))</f>
        <v>E020</v>
      </c>
      <c r="X1766" t="str">
        <f>IF(
ISNA(MATCH(X$1,Events!$A:$A,0)),
0,
VLOOKUP(
VLOOKUP($A1766,'[4]OSMEC ID + EVENT'!$A:$I,6,FALSE),Events!$B:$D,3,FALSE))</f>
        <v>E021</v>
      </c>
      <c r="Y1766" t="str">
        <f>IF(
ISNA(MATCH(Y$1,Events!$A:$A,0)),
0,
VLOOKUP(
VLOOKUP($A1766,'[4]OSMEC ID + EVENT'!$A:$I,7,FALSE),Events!$B:$D,3,FALSE))</f>
        <v>E022</v>
      </c>
      <c r="Z1766" t="str">
        <f>IF(
ISNA(MATCH(Z$1,Events!$A:$A,0)),
0,
VLOOKUP(
VLOOKUP($A1766,'[4]OSMEC ID + EVENT'!$A:$I,8,FALSE),Events!$B:$D,3,FALSE))</f>
        <v>E023</v>
      </c>
      <c r="AA1766" t="str">
        <f>IFERROR(
VLOOKUP(
VLOOKUP(A1766,'[5]OSMEC ID + SUBJECT'!$A:$B,2,FALSE),Subjects!$B:$D,3,FALSE),"")</f>
        <v/>
      </c>
      <c r="AB1766" t="str">
        <f>IFERROR(
VLOOKUP(
VLOOKUP(A1766,'[6]OSMEC ID + SUBJECT'!$A:$B,2,FALSE),Subjects!B:D,3,FALSE),"")</f>
        <v/>
      </c>
      <c r="AC1766" t="str">
        <f>IFERROR(
VLOOKUP(
VLOOKUP(A1766,'[7]OSMEC-ID + SESSION'!$A:$B,2,FALSE),Subjects!$B:$D,3,FALSE),"")</f>
        <v>S010</v>
      </c>
      <c r="AD1766" t="str">
        <f>IFERROR(
VLOOKUP(
VLOOKUP(A1766,'[8]OSMEC ID + SESSION'!$A:$B,2,FALSE),Subjects!$B:$D,3,FALSE),"")</f>
        <v/>
      </c>
      <c r="AE1766" s="12" t="str">
        <f>IFERROR(
VLOOKUP(
VLOOKUP(A1766,'[9]OSMEC ID + SUBJECT'!$A:$B,2,FALSE),Subjects!$B:$D,3,FALSE),"")</f>
        <v/>
      </c>
      <c r="AF1766" t="str">
        <f>IFERROR(
VLOOKUP(
VLOOKUP(A1766,'[10]OSMEC ID + SESSION'!$A:$B,2,FALSE),Subjects!$B:$D,3),"")</f>
        <v/>
      </c>
    </row>
    <row r="1767" spans="1:32" x14ac:dyDescent="0.75">
      <c r="A1767" t="str">
        <f>Deligate_List!A1771</f>
        <v>OSMEC-2288</v>
      </c>
      <c r="B1767" t="str">
        <f>VLOOKUP(A1767,Deligate_List!A:B,2,FALSE)</f>
        <v>Kourwar sameeksha</v>
      </c>
      <c r="C1767" t="str">
        <f>IFERROR(
VLOOKUP(
VLOOKUP($A1767,'[1]OSMEC ID + WORKSHOP'!$A:$B,2,FALSE),Workshop!A:C,3,FALSE),"")</f>
        <v>W001</v>
      </c>
      <c r="D1767" t="str">
        <f>IF($D$1 =Events!$A$2,
VLOOKUP(
VLOOKUP($A1767,'[2]OSMEC ID + EVENT'!$A:$E,2,FALSE),Events!$B:$D,3,FALSE))</f>
        <v>E001</v>
      </c>
      <c r="E1767" t="str">
        <f>IF(E$1=Events!$A$3,
VLOOKUP(
VLOOKUP($A1767,'[2]OSMEC ID + EVENT'!$A:$E,3,FALSE),Events!B:D,3,FALSE))</f>
        <v>E002</v>
      </c>
      <c r="F1767" t="str">
        <f>IF($F$1=Events!$A$4,
VLOOKUP(
VLOOKUP($A1769,'[2]OSMEC ID + EVENT'!$A:$E,4,FALSE),Events!B:D,3,FALSE),)</f>
        <v>E003</v>
      </c>
      <c r="G1767" t="str">
        <f>IF($G$1=Events!$A$5,
VLOOKUP(
VLOOKUP($A1769,'[2]OSMEC ID + EVENT'!$A:$E,5,FALSE),Events!$B:$D,3,FALSE),)</f>
        <v>E004</v>
      </c>
      <c r="H1767" s="3" t="str">
        <f>IF($H$1= VLOOKUP($H$1,Events!$A:$D,1,FALSE),
VLOOKUP(
VLOOKUP(A1767,'[3]OSMEC ID + EVENT'!$A:$M,2,FALSE),Events!B:D,3,FALSE),)</f>
        <v>E005</v>
      </c>
      <c r="I1767" s="3" t="str">
        <f>IF(I$1= VLOOKUP(I$1,Events!$A:$D,1,FALSE),
VLOOKUP(
VLOOKUP($A1767,'[3]OSMEC ID + EVENT'!$A:$M,3,FALSE),Events!$B:$D,3,FALSE),)</f>
        <v>E006</v>
      </c>
      <c r="J1767" t="str">
        <f>IF(J$1= VLOOKUP(J$1,Events!$A:$D,1,FALSE),
VLOOKUP(
VLOOKUP($A1767,'[3]OSMEC ID + EVENT'!$A:$M,4,FALSE),Events!$B:$D,3,FALSE),)</f>
        <v>E007</v>
      </c>
      <c r="K1767" t="str">
        <f>IF(K$1= VLOOKUP(K$1,Events!$A:$D,1,FALSE),
VLOOKUP(
VLOOKUP($A1767,'[3]OSMEC ID + EVENT'!$A:$M,5,FALSE),Events!$B:$D,3,FALSE),)</f>
        <v>E008</v>
      </c>
      <c r="L1767" t="str">
        <f>IF(L$1= VLOOKUP(L$1,Events!$A:$D,1,FALSE),
VLOOKUP(
VLOOKUP($A1767,'[3]OSMEC ID + EVENT'!$A:$M,6,FALSE),Events!$B:$D,3,FALSE),)</f>
        <v>E009</v>
      </c>
      <c r="M1767" t="str">
        <f>IF(M$1= VLOOKUP(M$1,Events!$A:$D,1,FALSE),
VLOOKUP(
VLOOKUP($A1767,'[3]OSMEC ID + EVENT'!$A:$M,7,FALSE),Events!$B:$D,3,FALSE),)</f>
        <v>E010</v>
      </c>
      <c r="N1767" t="str">
        <f>IF(N$1= VLOOKUP(N$1,Events!$A:$D,1,FALSE),
VLOOKUP(
VLOOKUP($A1767,'[3]OSMEC ID + EVENT'!$A:$M,8,FALSE),Events!$B:$D,3,FALSE),)</f>
        <v>E011</v>
      </c>
      <c r="O1767" t="str">
        <f>IF(O$1= VLOOKUP(O$1,Events!$A:$D,1,FALSE),
VLOOKUP(
VLOOKUP($A1767,'[3]OSMEC ID + EVENT'!$A:$M,9,FALSE),Events!$B:$D,3,FALSE),)</f>
        <v>E012</v>
      </c>
      <c r="P1767" t="str">
        <f>IF(P$1= VLOOKUP(P$1,Events!$A:$D,1,FALSE),
VLOOKUP(
VLOOKUP($A1767,'[3]OSMEC ID + EVENT'!$A:$M,10,FALSE),Events!$B:$D,3,FALSE),)</f>
        <v>E013</v>
      </c>
      <c r="Q1767" t="str">
        <f>IF(Q$1= VLOOKUP(Q$1,Events!$A:$D,1,FALSE),
VLOOKUP(
VLOOKUP($A1767,'[3]OSMEC ID + EVENT'!$A:$M,11,FALSE),Events!$B:$D,3,FALSE),)</f>
        <v>E014</v>
      </c>
      <c r="R1767" t="str">
        <f>IF(R$1= VLOOKUP(R$1,Events!$A:$D,1,FALSE),
VLOOKUP(
VLOOKUP($A1767,'[3]OSMEC ID + EVENT'!$A:$M,12,FALSE),Events!$B:$D,3,FALSE),)</f>
        <v>E015</v>
      </c>
      <c r="S1767" t="str">
        <f>IF(S$1= VLOOKUP(S$1,Events!$A:$D,1,FALSE),
VLOOKUP(
VLOOKUP($A1767,'[3]OSMEC ID + EVENT'!$A:$M,13,FALSE),Events!$B:$D,3,FALSE),)</f>
        <v>E016</v>
      </c>
      <c r="T1767" t="str">
        <f>IF(
ISNA(MATCH(T$1,Events!$A:$A,0)),
0,
VLOOKUP(
VLOOKUP(A1767,'[4]OSMEC ID + EVENT'!$A:$I,2,FALSE),Events!$B:$D,3,FALSE))</f>
        <v>E017</v>
      </c>
      <c r="U1767" t="str">
        <f>IF(
ISNA(MATCH(U$1,Events!$A:$A,0)),
0,
VLOOKUP(
VLOOKUP($A1767,'[4]OSMEC ID + EVENT'!$A:$I,3,FALSE),Events!$B:$D,3,FALSE))</f>
        <v>E018</v>
      </c>
      <c r="V1767" t="str">
        <f>IF(
ISNA(MATCH(V$1,Events!$A:$A,0)),
0,
VLOOKUP(
VLOOKUP($A1767,'[4]OSMEC ID + EVENT'!$A:$I,4,FALSE),Events!$B:$D,3,FALSE))</f>
        <v>E019</v>
      </c>
      <c r="W1767" t="str">
        <f>IF(
ISNA(MATCH(W$1,Events!$A:$A,0)),
0,
VLOOKUP(
VLOOKUP($A1767,'[4]OSMEC ID + EVENT'!$A:$I,5,FALSE),Events!$B:$D,3,FALSE))</f>
        <v>E020</v>
      </c>
      <c r="X1767" t="str">
        <f>IF(
ISNA(MATCH(X$1,Events!$A:$A,0)),
0,
VLOOKUP(
VLOOKUP($A1767,'[4]OSMEC ID + EVENT'!$A:$I,6,FALSE),Events!$B:$D,3,FALSE))</f>
        <v>E021</v>
      </c>
      <c r="Y1767" t="str">
        <f>IF(
ISNA(MATCH(Y$1,Events!$A:$A,0)),
0,
VLOOKUP(
VLOOKUP($A1767,'[4]OSMEC ID + EVENT'!$A:$I,7,FALSE),Events!$B:$D,3,FALSE))</f>
        <v>E022</v>
      </c>
      <c r="Z1767" t="str">
        <f>IF(
ISNA(MATCH(Z$1,Events!$A:$A,0)),
0,
VLOOKUP(
VLOOKUP($A1767,'[4]OSMEC ID + EVENT'!$A:$I,8,FALSE),Events!$B:$D,3,FALSE))</f>
        <v>E023</v>
      </c>
      <c r="AA1767" t="str">
        <f>IFERROR(
VLOOKUP(
VLOOKUP(A1767,'[5]OSMEC ID + SUBJECT'!$A:$B,2,FALSE),Subjects!$B:$D,3,FALSE),"")</f>
        <v/>
      </c>
      <c r="AB1767" t="str">
        <f>IFERROR(
VLOOKUP(
VLOOKUP(A1767,'[6]OSMEC ID + SUBJECT'!$A:$B,2,FALSE),Subjects!B:D,3,FALSE),"")</f>
        <v/>
      </c>
      <c r="AC1767" t="str">
        <f>IFERROR(
VLOOKUP(
VLOOKUP(A1767,'[7]OSMEC-ID + SESSION'!$A:$B,2,FALSE),Subjects!$B:$D,3,FALSE),"")</f>
        <v/>
      </c>
      <c r="AD1767" t="str">
        <f>IFERROR(
VLOOKUP(
VLOOKUP(A1767,'[8]OSMEC ID + SESSION'!$A:$B,2,FALSE),Subjects!$B:$D,3,FALSE),"")</f>
        <v/>
      </c>
      <c r="AE1767" s="12" t="str">
        <f>IFERROR(
VLOOKUP(
VLOOKUP(A1767,'[9]OSMEC ID + SUBJECT'!$A:$B,2,FALSE),Subjects!$B:$D,3,FALSE),"")</f>
        <v/>
      </c>
      <c r="AF1767" t="str">
        <f>IFERROR(
VLOOKUP(
VLOOKUP(A1767,'[10]OSMEC ID + SESSION'!$A:$B,2,FALSE),Subjects!$B:$D,3),"")</f>
        <v/>
      </c>
    </row>
    <row r="1768" spans="1:32" x14ac:dyDescent="0.75">
      <c r="A1768" t="str">
        <f>Deligate_List!A1772</f>
        <v>OSMEC-2289</v>
      </c>
      <c r="B1768" t="str">
        <f>VLOOKUP(A1768,Deligate_List!A:B,2,FALSE)</f>
        <v>SANGA RAVI TEJA</v>
      </c>
      <c r="C1768" t="str">
        <f>IFERROR(
VLOOKUP(
VLOOKUP($A1768,'[1]OSMEC ID + WORKSHOP'!$A:$B,2,FALSE),Workshop!A:C,3,FALSE),"")</f>
        <v>W005</v>
      </c>
      <c r="D1768" t="str">
        <f>IF($D$1 =Events!$A$2,
VLOOKUP(
VLOOKUP($A1768,'[2]OSMEC ID + EVENT'!$A:$E,2,FALSE),Events!$B:$D,3,FALSE))</f>
        <v>E001</v>
      </c>
      <c r="E1768" t="str">
        <f>IF(E$1=Events!$A$3,
VLOOKUP(
VLOOKUP($A1768,'[2]OSMEC ID + EVENT'!$A:$E,3,FALSE),Events!B:D,3,FALSE))</f>
        <v>E002</v>
      </c>
      <c r="F1768" t="str">
        <f>IF($F$1=Events!$A$4,
VLOOKUP(
VLOOKUP($A1770,'[2]OSMEC ID + EVENT'!$A:$E,4,FALSE),Events!B:D,3,FALSE),)</f>
        <v>E003</v>
      </c>
      <c r="G1768" t="str">
        <f>IF($G$1=Events!$A$5,
VLOOKUP(
VLOOKUP($A1770,'[2]OSMEC ID + EVENT'!$A:$E,5,FALSE),Events!$B:$D,3,FALSE),)</f>
        <v>E004</v>
      </c>
      <c r="H1768" s="3" t="str">
        <f>IF($H$1= VLOOKUP($H$1,Events!$A:$D,1,FALSE),
VLOOKUP(
VLOOKUP(A1768,'[3]OSMEC ID + EVENT'!$A:$M,2,FALSE),Events!B:D,3,FALSE),)</f>
        <v>E005</v>
      </c>
      <c r="I1768" s="3" t="str">
        <f>IF(I$1= VLOOKUP(I$1,Events!$A:$D,1,FALSE),
VLOOKUP(
VLOOKUP($A1768,'[3]OSMEC ID + EVENT'!$A:$M,3,FALSE),Events!$B:$D,3,FALSE),)</f>
        <v>E006</v>
      </c>
      <c r="J1768" t="str">
        <f>IF(J$1= VLOOKUP(J$1,Events!$A:$D,1,FALSE),
VLOOKUP(
VLOOKUP($A1768,'[3]OSMEC ID + EVENT'!$A:$M,4,FALSE),Events!$B:$D,3,FALSE),)</f>
        <v>E007</v>
      </c>
      <c r="K1768" t="str">
        <f>IF(K$1= VLOOKUP(K$1,Events!$A:$D,1,FALSE),
VLOOKUP(
VLOOKUP($A1768,'[3]OSMEC ID + EVENT'!$A:$M,5,FALSE),Events!$B:$D,3,FALSE),)</f>
        <v>E008</v>
      </c>
      <c r="L1768" t="str">
        <f>IF(L$1= VLOOKUP(L$1,Events!$A:$D,1,FALSE),
VLOOKUP(
VLOOKUP($A1768,'[3]OSMEC ID + EVENT'!$A:$M,6,FALSE),Events!$B:$D,3,FALSE),)</f>
        <v>E009</v>
      </c>
      <c r="M1768" t="str">
        <f>IF(M$1= VLOOKUP(M$1,Events!$A:$D,1,FALSE),
VLOOKUP(
VLOOKUP($A1768,'[3]OSMEC ID + EVENT'!$A:$M,7,FALSE),Events!$B:$D,3,FALSE),)</f>
        <v>E010</v>
      </c>
      <c r="N1768" t="str">
        <f>IF(N$1= VLOOKUP(N$1,Events!$A:$D,1,FALSE),
VLOOKUP(
VLOOKUP($A1768,'[3]OSMEC ID + EVENT'!$A:$M,8,FALSE),Events!$B:$D,3,FALSE),)</f>
        <v>E011</v>
      </c>
      <c r="O1768" t="str">
        <f>IF(O$1= VLOOKUP(O$1,Events!$A:$D,1,FALSE),
VLOOKUP(
VLOOKUP($A1768,'[3]OSMEC ID + EVENT'!$A:$M,9,FALSE),Events!$B:$D,3,FALSE),)</f>
        <v>E012</v>
      </c>
      <c r="P1768" t="str">
        <f>IF(P$1= VLOOKUP(P$1,Events!$A:$D,1,FALSE),
VLOOKUP(
VLOOKUP($A1768,'[3]OSMEC ID + EVENT'!$A:$M,10,FALSE),Events!$B:$D,3,FALSE),)</f>
        <v>E013</v>
      </c>
      <c r="Q1768" t="str">
        <f>IF(Q$1= VLOOKUP(Q$1,Events!$A:$D,1,FALSE),
VLOOKUP(
VLOOKUP($A1768,'[3]OSMEC ID + EVENT'!$A:$M,11,FALSE),Events!$B:$D,3,FALSE),)</f>
        <v>E014</v>
      </c>
      <c r="R1768" t="str">
        <f>IF(R$1= VLOOKUP(R$1,Events!$A:$D,1,FALSE),
VLOOKUP(
VLOOKUP($A1768,'[3]OSMEC ID + EVENT'!$A:$M,12,FALSE),Events!$B:$D,3,FALSE),)</f>
        <v>E015</v>
      </c>
      <c r="S1768" t="str">
        <f>IF(S$1= VLOOKUP(S$1,Events!$A:$D,1,FALSE),
VLOOKUP(
VLOOKUP($A1768,'[3]OSMEC ID + EVENT'!$A:$M,13,FALSE),Events!$B:$D,3,FALSE),)</f>
        <v>E016</v>
      </c>
      <c r="T1768" t="str">
        <f>IF(
ISNA(MATCH(T$1,Events!$A:$A,0)),
0,
VLOOKUP(
VLOOKUP(A1768,'[4]OSMEC ID + EVENT'!$A:$I,2,FALSE),Events!$B:$D,3,FALSE))</f>
        <v>E017</v>
      </c>
      <c r="U1768" t="str">
        <f>IF(
ISNA(MATCH(U$1,Events!$A:$A,0)),
0,
VLOOKUP(
VLOOKUP($A1768,'[4]OSMEC ID + EVENT'!$A:$I,3,FALSE),Events!$B:$D,3,FALSE))</f>
        <v>E018</v>
      </c>
      <c r="V1768" t="str">
        <f>IF(
ISNA(MATCH(V$1,Events!$A:$A,0)),
0,
VLOOKUP(
VLOOKUP($A1768,'[4]OSMEC ID + EVENT'!$A:$I,4,FALSE),Events!$B:$D,3,FALSE))</f>
        <v>E019</v>
      </c>
      <c r="W1768" t="str">
        <f>IF(
ISNA(MATCH(W$1,Events!$A:$A,0)),
0,
VLOOKUP(
VLOOKUP($A1768,'[4]OSMEC ID + EVENT'!$A:$I,5,FALSE),Events!$B:$D,3,FALSE))</f>
        <v>E020</v>
      </c>
      <c r="X1768" t="str">
        <f>IF(
ISNA(MATCH(X$1,Events!$A:$A,0)),
0,
VLOOKUP(
VLOOKUP($A1768,'[4]OSMEC ID + EVENT'!$A:$I,6,FALSE),Events!$B:$D,3,FALSE))</f>
        <v>E021</v>
      </c>
      <c r="Y1768" t="str">
        <f>IF(
ISNA(MATCH(Y$1,Events!$A:$A,0)),
0,
VLOOKUP(
VLOOKUP($A1768,'[4]OSMEC ID + EVENT'!$A:$I,7,FALSE),Events!$B:$D,3,FALSE))</f>
        <v>E022</v>
      </c>
      <c r="Z1768" t="str">
        <f>IF(
ISNA(MATCH(Z$1,Events!$A:$A,0)),
0,
VLOOKUP(
VLOOKUP($A1768,'[4]OSMEC ID + EVENT'!$A:$I,8,FALSE),Events!$B:$D,3,FALSE))</f>
        <v>E023</v>
      </c>
      <c r="AA1768" t="str">
        <f>IFERROR(
VLOOKUP(
VLOOKUP(A1768,'[5]OSMEC ID + SUBJECT'!$A:$B,2,FALSE),Subjects!$B:$D,3,FALSE),"")</f>
        <v/>
      </c>
      <c r="AB1768" t="str">
        <f>IFERROR(
VLOOKUP(
VLOOKUP(A1768,'[6]OSMEC ID + SUBJECT'!$A:$B,2,FALSE),Subjects!B:D,3,FALSE),"")</f>
        <v/>
      </c>
      <c r="AC1768" t="str">
        <f>IFERROR(
VLOOKUP(
VLOOKUP(A1768,'[7]OSMEC-ID + SESSION'!$A:$B,2,FALSE),Subjects!$B:$D,3,FALSE),"")</f>
        <v/>
      </c>
      <c r="AD1768" t="str">
        <f>IFERROR(
VLOOKUP(
VLOOKUP(A1768,'[8]OSMEC ID + SESSION'!$A:$B,2,FALSE),Subjects!$B:$D,3,FALSE),"")</f>
        <v/>
      </c>
      <c r="AE1768" s="12" t="str">
        <f>IFERROR(
VLOOKUP(
VLOOKUP(A1768,'[9]OSMEC ID + SUBJECT'!$A:$B,2,FALSE),Subjects!$B:$D,3,FALSE),"")</f>
        <v/>
      </c>
      <c r="AF1768" t="str">
        <f>IFERROR(
VLOOKUP(
VLOOKUP(A1768,'[10]OSMEC ID + SESSION'!$A:$B,2,FALSE),Subjects!$B:$D,3),"")</f>
        <v/>
      </c>
    </row>
    <row r="1769" spans="1:32" x14ac:dyDescent="0.75">
      <c r="A1769" t="str">
        <f>Deligate_List!A1773</f>
        <v>OSMEC-2290</v>
      </c>
      <c r="B1769" t="str">
        <f>VLOOKUP(A1769,Deligate_List!A:B,2,FALSE)</f>
        <v>Sharan</v>
      </c>
      <c r="C1769" t="str">
        <f>IFERROR(
VLOOKUP(
VLOOKUP($A1769,'[1]OSMEC ID + WORKSHOP'!$A:$B,2,FALSE),Workshop!A:C,3,FALSE),"")</f>
        <v>W004</v>
      </c>
      <c r="D1769" t="str">
        <f>IF($D$1 =Events!$A$2,
VLOOKUP(
VLOOKUP($A1769,'[2]OSMEC ID + EVENT'!$A:$E,2,FALSE),Events!$B:$D,3,FALSE))</f>
        <v>E001</v>
      </c>
      <c r="E1769" t="str">
        <f>IF(E$1=Events!$A$3,
VLOOKUP(
VLOOKUP($A1769,'[2]OSMEC ID + EVENT'!$A:$E,3,FALSE),Events!B:D,3,FALSE))</f>
        <v>E002</v>
      </c>
      <c r="F1769" t="str">
        <f>IF($F$1=Events!$A$4,
VLOOKUP(
VLOOKUP($A1771,'[2]OSMEC ID + EVENT'!$A:$E,4,FALSE),Events!B:D,3,FALSE),)</f>
        <v>E003</v>
      </c>
      <c r="G1769" t="str">
        <f>IF($G$1=Events!$A$5,
VLOOKUP(
VLOOKUP($A1771,'[2]OSMEC ID + EVENT'!$A:$E,5,FALSE),Events!$B:$D,3,FALSE),)</f>
        <v>E004</v>
      </c>
      <c r="H1769" s="3" t="str">
        <f>IF($H$1= VLOOKUP($H$1,Events!$A:$D,1,FALSE),
VLOOKUP(
VLOOKUP(A1769,'[3]OSMEC ID + EVENT'!$A:$M,2,FALSE),Events!B:D,3,FALSE),)</f>
        <v>E005</v>
      </c>
      <c r="I1769" s="3" t="str">
        <f>IF(I$1= VLOOKUP(I$1,Events!$A:$D,1,FALSE),
VLOOKUP(
VLOOKUP($A1769,'[3]OSMEC ID + EVENT'!$A:$M,3,FALSE),Events!$B:$D,3,FALSE),)</f>
        <v>E006</v>
      </c>
      <c r="J1769" t="str">
        <f>IF(J$1= VLOOKUP(J$1,Events!$A:$D,1,FALSE),
VLOOKUP(
VLOOKUP($A1769,'[3]OSMEC ID + EVENT'!$A:$M,4,FALSE),Events!$B:$D,3,FALSE),)</f>
        <v>E007</v>
      </c>
      <c r="K1769" t="str">
        <f>IF(K$1= VLOOKUP(K$1,Events!$A:$D,1,FALSE),
VLOOKUP(
VLOOKUP($A1769,'[3]OSMEC ID + EVENT'!$A:$M,5,FALSE),Events!$B:$D,3,FALSE),)</f>
        <v>E008</v>
      </c>
      <c r="L1769" t="str">
        <f>IF(L$1= VLOOKUP(L$1,Events!$A:$D,1,FALSE),
VLOOKUP(
VLOOKUP($A1769,'[3]OSMEC ID + EVENT'!$A:$M,6,FALSE),Events!$B:$D,3,FALSE),)</f>
        <v>E009</v>
      </c>
      <c r="M1769" t="str">
        <f>IF(M$1= VLOOKUP(M$1,Events!$A:$D,1,FALSE),
VLOOKUP(
VLOOKUP($A1769,'[3]OSMEC ID + EVENT'!$A:$M,7,FALSE),Events!$B:$D,3,FALSE),)</f>
        <v>E010</v>
      </c>
      <c r="N1769" t="str">
        <f>IF(N$1= VLOOKUP(N$1,Events!$A:$D,1,FALSE),
VLOOKUP(
VLOOKUP($A1769,'[3]OSMEC ID + EVENT'!$A:$M,8,FALSE),Events!$B:$D,3,FALSE),)</f>
        <v>E011</v>
      </c>
      <c r="O1769" t="str">
        <f>IF(O$1= VLOOKUP(O$1,Events!$A:$D,1,FALSE),
VLOOKUP(
VLOOKUP($A1769,'[3]OSMEC ID + EVENT'!$A:$M,9,FALSE),Events!$B:$D,3,FALSE),)</f>
        <v>E012</v>
      </c>
      <c r="P1769" t="str">
        <f>IF(P$1= VLOOKUP(P$1,Events!$A:$D,1,FALSE),
VLOOKUP(
VLOOKUP($A1769,'[3]OSMEC ID + EVENT'!$A:$M,10,FALSE),Events!$B:$D,3,FALSE),)</f>
        <v>E013</v>
      </c>
      <c r="Q1769" t="str">
        <f>IF(Q$1= VLOOKUP(Q$1,Events!$A:$D,1,FALSE),
VLOOKUP(
VLOOKUP($A1769,'[3]OSMEC ID + EVENT'!$A:$M,11,FALSE),Events!$B:$D,3,FALSE),)</f>
        <v>E014</v>
      </c>
      <c r="R1769" t="str">
        <f>IF(R$1= VLOOKUP(R$1,Events!$A:$D,1,FALSE),
VLOOKUP(
VLOOKUP($A1769,'[3]OSMEC ID + EVENT'!$A:$M,12,FALSE),Events!$B:$D,3,FALSE),)</f>
        <v>E015</v>
      </c>
      <c r="S1769" t="str">
        <f>IF(S$1= VLOOKUP(S$1,Events!$A:$D,1,FALSE),
VLOOKUP(
VLOOKUP($A1769,'[3]OSMEC ID + EVENT'!$A:$M,13,FALSE),Events!$B:$D,3,FALSE),)</f>
        <v>E016</v>
      </c>
      <c r="T1769" t="str">
        <f>IF(
ISNA(MATCH(T$1,Events!$A:$A,0)),
0,
VLOOKUP(
VLOOKUP(A1769,'[4]OSMEC ID + EVENT'!$A:$I,2,FALSE),Events!$B:$D,3,FALSE))</f>
        <v>E017</v>
      </c>
      <c r="U1769" t="str">
        <f>IF(
ISNA(MATCH(U$1,Events!$A:$A,0)),
0,
VLOOKUP(
VLOOKUP($A1769,'[4]OSMEC ID + EVENT'!$A:$I,3,FALSE),Events!$B:$D,3,FALSE))</f>
        <v>E018</v>
      </c>
      <c r="V1769" t="str">
        <f>IF(
ISNA(MATCH(V$1,Events!$A:$A,0)),
0,
VLOOKUP(
VLOOKUP($A1769,'[4]OSMEC ID + EVENT'!$A:$I,4,FALSE),Events!$B:$D,3,FALSE))</f>
        <v>E019</v>
      </c>
      <c r="W1769" t="str">
        <f>IF(
ISNA(MATCH(W$1,Events!$A:$A,0)),
0,
VLOOKUP(
VLOOKUP($A1769,'[4]OSMEC ID + EVENT'!$A:$I,5,FALSE),Events!$B:$D,3,FALSE))</f>
        <v>E020</v>
      </c>
      <c r="X1769" t="str">
        <f>IF(
ISNA(MATCH(X$1,Events!$A:$A,0)),
0,
VLOOKUP(
VLOOKUP($A1769,'[4]OSMEC ID + EVENT'!$A:$I,6,FALSE),Events!$B:$D,3,FALSE))</f>
        <v>E021</v>
      </c>
      <c r="Y1769" t="str">
        <f>IF(
ISNA(MATCH(Y$1,Events!$A:$A,0)),
0,
VLOOKUP(
VLOOKUP($A1769,'[4]OSMEC ID + EVENT'!$A:$I,7,FALSE),Events!$B:$D,3,FALSE))</f>
        <v>E022</v>
      </c>
      <c r="Z1769" t="str">
        <f>IF(
ISNA(MATCH(Z$1,Events!$A:$A,0)),
0,
VLOOKUP(
VLOOKUP($A1769,'[4]OSMEC ID + EVENT'!$A:$I,8,FALSE),Events!$B:$D,3,FALSE))</f>
        <v>E023</v>
      </c>
      <c r="AA1769" t="str">
        <f>IFERROR(
VLOOKUP(
VLOOKUP(A1769,'[5]OSMEC ID + SUBJECT'!$A:$B,2,FALSE),Subjects!$B:$D,3,FALSE),"")</f>
        <v/>
      </c>
      <c r="AB1769" t="str">
        <f>IFERROR(
VLOOKUP(
VLOOKUP(A1769,'[6]OSMEC ID + SUBJECT'!$A:$B,2,FALSE),Subjects!B:D,3,FALSE),"")</f>
        <v/>
      </c>
      <c r="AC1769" t="str">
        <f>IFERROR(
VLOOKUP(
VLOOKUP(A1769,'[7]OSMEC-ID + SESSION'!$A:$B,2,FALSE),Subjects!$B:$D,3,FALSE),"")</f>
        <v/>
      </c>
      <c r="AD1769" t="str">
        <f>IFERROR(
VLOOKUP(
VLOOKUP(A1769,'[8]OSMEC ID + SESSION'!$A:$B,2,FALSE),Subjects!$B:$D,3,FALSE),"")</f>
        <v/>
      </c>
      <c r="AE1769" s="12" t="str">
        <f>IFERROR(
VLOOKUP(
VLOOKUP(A1769,'[9]OSMEC ID + SUBJECT'!$A:$B,2,FALSE),Subjects!$B:$D,3,FALSE),"")</f>
        <v/>
      </c>
      <c r="AF1769" t="str">
        <f>IFERROR(
VLOOKUP(
VLOOKUP(A1769,'[10]OSMEC ID + SESSION'!$A:$B,2,FALSE),Subjects!$B:$D,3),"")</f>
        <v/>
      </c>
    </row>
    <row r="1770" spans="1:32" x14ac:dyDescent="0.75">
      <c r="A1770" t="str">
        <f>Deligate_List!A1774</f>
        <v>OSMEC-2291</v>
      </c>
      <c r="B1770" t="str">
        <f>VLOOKUP(A1770,Deligate_List!A:B,2,FALSE)</f>
        <v>SRIVATSA ANIDRUTH CHELLURI</v>
      </c>
      <c r="C1770" t="str">
        <f>IFERROR(
VLOOKUP(
VLOOKUP($A1770,'[1]OSMEC ID + WORKSHOP'!$A:$B,2,FALSE),Workshop!A:C,3,FALSE),"")</f>
        <v/>
      </c>
      <c r="D1770" t="str">
        <f>IF($D$1 =Events!$A$2,
VLOOKUP(
VLOOKUP($A1770,'[2]OSMEC ID + EVENT'!$A:$E,2,FALSE),Events!$B:$D,3,FALSE))</f>
        <v>E001</v>
      </c>
      <c r="E1770" t="str">
        <f>IF(E$1=Events!$A$3,
VLOOKUP(
VLOOKUP($A1770,'[2]OSMEC ID + EVENT'!$A:$E,3,FALSE),Events!B:D,3,FALSE))</f>
        <v>E002</v>
      </c>
      <c r="F1770" t="str">
        <f>IF($F$1=Events!$A$4,
VLOOKUP(
VLOOKUP($A1772,'[2]OSMEC ID + EVENT'!$A:$E,4,FALSE),Events!B:D,3,FALSE),)</f>
        <v>E003</v>
      </c>
      <c r="G1770" t="str">
        <f>IF($G$1=Events!$A$5,
VLOOKUP(
VLOOKUP($A1772,'[2]OSMEC ID + EVENT'!$A:$E,5,FALSE),Events!$B:$D,3,FALSE),)</f>
        <v>E004</v>
      </c>
      <c r="H1770" s="3" t="str">
        <f>IF($H$1= VLOOKUP($H$1,Events!$A:$D,1,FALSE),
VLOOKUP(
VLOOKUP(A1770,'[3]OSMEC ID + EVENT'!$A:$M,2,FALSE),Events!B:D,3,FALSE),)</f>
        <v>E005</v>
      </c>
      <c r="I1770" s="3" t="str">
        <f>IF(I$1= VLOOKUP(I$1,Events!$A:$D,1,FALSE),
VLOOKUP(
VLOOKUP($A1770,'[3]OSMEC ID + EVENT'!$A:$M,3,FALSE),Events!$B:$D,3,FALSE),)</f>
        <v>E006</v>
      </c>
      <c r="J1770" t="str">
        <f>IF(J$1= VLOOKUP(J$1,Events!$A:$D,1,FALSE),
VLOOKUP(
VLOOKUP($A1770,'[3]OSMEC ID + EVENT'!$A:$M,4,FALSE),Events!$B:$D,3,FALSE),)</f>
        <v>E007</v>
      </c>
      <c r="K1770" t="str">
        <f>IF(K$1= VLOOKUP(K$1,Events!$A:$D,1,FALSE),
VLOOKUP(
VLOOKUP($A1770,'[3]OSMEC ID + EVENT'!$A:$M,5,FALSE),Events!$B:$D,3,FALSE),)</f>
        <v>E008</v>
      </c>
      <c r="L1770" t="str">
        <f>IF(L$1= VLOOKUP(L$1,Events!$A:$D,1,FALSE),
VLOOKUP(
VLOOKUP($A1770,'[3]OSMEC ID + EVENT'!$A:$M,6,FALSE),Events!$B:$D,3,FALSE),)</f>
        <v>E009</v>
      </c>
      <c r="M1770" t="str">
        <f>IF(M$1= VLOOKUP(M$1,Events!$A:$D,1,FALSE),
VLOOKUP(
VLOOKUP($A1770,'[3]OSMEC ID + EVENT'!$A:$M,7,FALSE),Events!$B:$D,3,FALSE),)</f>
        <v>E010</v>
      </c>
      <c r="N1770" t="str">
        <f>IF(N$1= VLOOKUP(N$1,Events!$A:$D,1,FALSE),
VLOOKUP(
VLOOKUP($A1770,'[3]OSMEC ID + EVENT'!$A:$M,8,FALSE),Events!$B:$D,3,FALSE),)</f>
        <v>E011</v>
      </c>
      <c r="O1770" t="str">
        <f>IF(O$1= VLOOKUP(O$1,Events!$A:$D,1,FALSE),
VLOOKUP(
VLOOKUP($A1770,'[3]OSMEC ID + EVENT'!$A:$M,9,FALSE),Events!$B:$D,3,FALSE),)</f>
        <v>E012</v>
      </c>
      <c r="P1770" t="str">
        <f>IF(P$1= VLOOKUP(P$1,Events!$A:$D,1,FALSE),
VLOOKUP(
VLOOKUP($A1770,'[3]OSMEC ID + EVENT'!$A:$M,10,FALSE),Events!$B:$D,3,FALSE),)</f>
        <v>E013</v>
      </c>
      <c r="Q1770" t="str">
        <f>IF(Q$1= VLOOKUP(Q$1,Events!$A:$D,1,FALSE),
VLOOKUP(
VLOOKUP($A1770,'[3]OSMEC ID + EVENT'!$A:$M,11,FALSE),Events!$B:$D,3,FALSE),)</f>
        <v>E014</v>
      </c>
      <c r="R1770" t="str">
        <f>IF(R$1= VLOOKUP(R$1,Events!$A:$D,1,FALSE),
VLOOKUP(
VLOOKUP($A1770,'[3]OSMEC ID + EVENT'!$A:$M,12,FALSE),Events!$B:$D,3,FALSE),)</f>
        <v>E015</v>
      </c>
      <c r="S1770" t="str">
        <f>IF(S$1= VLOOKUP(S$1,Events!$A:$D,1,FALSE),
VLOOKUP(
VLOOKUP($A1770,'[3]OSMEC ID + EVENT'!$A:$M,13,FALSE),Events!$B:$D,3,FALSE),)</f>
        <v>E016</v>
      </c>
      <c r="T1770" t="str">
        <f>IF(
ISNA(MATCH(T$1,Events!$A:$A,0)),
0,
VLOOKUP(
VLOOKUP(A1770,'[4]OSMEC ID + EVENT'!$A:$I,2,FALSE),Events!$B:$D,3,FALSE))</f>
        <v>E017</v>
      </c>
      <c r="U1770" t="str">
        <f>IF(
ISNA(MATCH(U$1,Events!$A:$A,0)),
0,
VLOOKUP(
VLOOKUP($A1770,'[4]OSMEC ID + EVENT'!$A:$I,3,FALSE),Events!$B:$D,3,FALSE))</f>
        <v>E018</v>
      </c>
      <c r="V1770" t="str">
        <f>IF(
ISNA(MATCH(V$1,Events!$A:$A,0)),
0,
VLOOKUP(
VLOOKUP($A1770,'[4]OSMEC ID + EVENT'!$A:$I,4,FALSE),Events!$B:$D,3,FALSE))</f>
        <v>E019</v>
      </c>
      <c r="W1770" t="str">
        <f>IF(
ISNA(MATCH(W$1,Events!$A:$A,0)),
0,
VLOOKUP(
VLOOKUP($A1770,'[4]OSMEC ID + EVENT'!$A:$I,5,FALSE),Events!$B:$D,3,FALSE))</f>
        <v>E020</v>
      </c>
      <c r="X1770" t="str">
        <f>IF(
ISNA(MATCH(X$1,Events!$A:$A,0)),
0,
VLOOKUP(
VLOOKUP($A1770,'[4]OSMEC ID + EVENT'!$A:$I,6,FALSE),Events!$B:$D,3,FALSE))</f>
        <v>E021</v>
      </c>
      <c r="Y1770" t="str">
        <f>IF(
ISNA(MATCH(Y$1,Events!$A:$A,0)),
0,
VLOOKUP(
VLOOKUP($A1770,'[4]OSMEC ID + EVENT'!$A:$I,7,FALSE),Events!$B:$D,3,FALSE))</f>
        <v>E022</v>
      </c>
      <c r="Z1770" t="str">
        <f>IF(
ISNA(MATCH(Z$1,Events!$A:$A,0)),
0,
VLOOKUP(
VLOOKUP($A1770,'[4]OSMEC ID + EVENT'!$A:$I,8,FALSE),Events!$B:$D,3,FALSE))</f>
        <v>E023</v>
      </c>
      <c r="AA1770" t="str">
        <f>IFERROR(
VLOOKUP(
VLOOKUP(A1770,'[5]OSMEC ID + SUBJECT'!$A:$B,2,FALSE),Subjects!$B:$D,3,FALSE),"")</f>
        <v/>
      </c>
      <c r="AB1770" t="str">
        <f>IFERROR(
VLOOKUP(
VLOOKUP(A1770,'[6]OSMEC ID + SUBJECT'!$A:$B,2,FALSE),Subjects!B:D,3,FALSE),"")</f>
        <v/>
      </c>
      <c r="AC1770" t="str">
        <f>IFERROR(
VLOOKUP(
VLOOKUP(A1770,'[7]OSMEC-ID + SESSION'!$A:$B,2,FALSE),Subjects!$B:$D,3,FALSE),"")</f>
        <v/>
      </c>
      <c r="AD1770" t="str">
        <f>IFERROR(
VLOOKUP(
VLOOKUP(A1770,'[8]OSMEC ID + SESSION'!$A:$B,2,FALSE),Subjects!$B:$D,3,FALSE),"")</f>
        <v/>
      </c>
      <c r="AE1770" s="12" t="str">
        <f>IFERROR(
VLOOKUP(
VLOOKUP(A1770,'[9]OSMEC ID + SUBJECT'!$A:$B,2,FALSE),Subjects!$B:$D,3,FALSE),"")</f>
        <v/>
      </c>
      <c r="AF1770" t="str">
        <f>IFERROR(
VLOOKUP(
VLOOKUP(A1770,'[10]OSMEC ID + SESSION'!$A:$B,2,FALSE),Subjects!$B:$D,3),"")</f>
        <v/>
      </c>
    </row>
    <row r="1771" spans="1:32" x14ac:dyDescent="0.75">
      <c r="A1771" t="str">
        <f>Deligate_List!A1775</f>
        <v>OSMEC-2294</v>
      </c>
      <c r="B1771" t="str">
        <f>VLOOKUP(A1771,Deligate_List!A:B,2,FALSE)</f>
        <v>SANJANA CHANDANA</v>
      </c>
      <c r="C1771" t="str">
        <f>IFERROR(
VLOOKUP(
VLOOKUP($A1771,'[1]OSMEC ID + WORKSHOP'!$A:$B,2,FALSE),Workshop!A:C,3,FALSE),"")</f>
        <v>W004</v>
      </c>
      <c r="D1771" t="str">
        <f>IF($D$1 =Events!$A$2,
VLOOKUP(
VLOOKUP($A1771,'[2]OSMEC ID + EVENT'!$A:$E,2,FALSE),Events!$B:$D,3,FALSE))</f>
        <v>E001</v>
      </c>
      <c r="E1771" t="str">
        <f>IF(E$1=Events!$A$3,
VLOOKUP(
VLOOKUP($A1771,'[2]OSMEC ID + EVENT'!$A:$E,3,FALSE),Events!B:D,3,FALSE))</f>
        <v>E002</v>
      </c>
      <c r="F1771" t="str">
        <f>IF($F$1=Events!$A$4,
VLOOKUP(
VLOOKUP($A1773,'[2]OSMEC ID + EVENT'!$A:$E,4,FALSE),Events!B:D,3,FALSE),)</f>
        <v>E003</v>
      </c>
      <c r="G1771" t="str">
        <f>IF($G$1=Events!$A$5,
VLOOKUP(
VLOOKUP($A1773,'[2]OSMEC ID + EVENT'!$A:$E,5,FALSE),Events!$B:$D,3,FALSE),)</f>
        <v>E004</v>
      </c>
      <c r="H1771" s="3" t="str">
        <f>IF($H$1= VLOOKUP($H$1,Events!$A:$D,1,FALSE),
VLOOKUP(
VLOOKUP(A1771,'[3]OSMEC ID + EVENT'!$A:$M,2,FALSE),Events!B:D,3,FALSE),)</f>
        <v>E005</v>
      </c>
      <c r="I1771" s="3" t="str">
        <f>IF(I$1= VLOOKUP(I$1,Events!$A:$D,1,FALSE),
VLOOKUP(
VLOOKUP($A1771,'[3]OSMEC ID + EVENT'!$A:$M,3,FALSE),Events!$B:$D,3,FALSE),)</f>
        <v>E006</v>
      </c>
      <c r="J1771" t="str">
        <f>IF(J$1= VLOOKUP(J$1,Events!$A:$D,1,FALSE),
VLOOKUP(
VLOOKUP($A1771,'[3]OSMEC ID + EVENT'!$A:$M,4,FALSE),Events!$B:$D,3,FALSE),)</f>
        <v>E007</v>
      </c>
      <c r="K1771" t="str">
        <f>IF(K$1= VLOOKUP(K$1,Events!$A:$D,1,FALSE),
VLOOKUP(
VLOOKUP($A1771,'[3]OSMEC ID + EVENT'!$A:$M,5,FALSE),Events!$B:$D,3,FALSE),)</f>
        <v>E008</v>
      </c>
      <c r="L1771" t="str">
        <f>IF(L$1= VLOOKUP(L$1,Events!$A:$D,1,FALSE),
VLOOKUP(
VLOOKUP($A1771,'[3]OSMEC ID + EVENT'!$A:$M,6,FALSE),Events!$B:$D,3,FALSE),)</f>
        <v>E009</v>
      </c>
      <c r="M1771" t="str">
        <f>IF(M$1= VLOOKUP(M$1,Events!$A:$D,1,FALSE),
VLOOKUP(
VLOOKUP($A1771,'[3]OSMEC ID + EVENT'!$A:$M,7,FALSE),Events!$B:$D,3,FALSE),)</f>
        <v>E010</v>
      </c>
      <c r="N1771" t="str">
        <f>IF(N$1= VLOOKUP(N$1,Events!$A:$D,1,FALSE),
VLOOKUP(
VLOOKUP($A1771,'[3]OSMEC ID + EVENT'!$A:$M,8,FALSE),Events!$B:$D,3,FALSE),)</f>
        <v>E011</v>
      </c>
      <c r="O1771" t="str">
        <f>IF(O$1= VLOOKUP(O$1,Events!$A:$D,1,FALSE),
VLOOKUP(
VLOOKUP($A1771,'[3]OSMEC ID + EVENT'!$A:$M,9,FALSE),Events!$B:$D,3,FALSE),)</f>
        <v>E012</v>
      </c>
      <c r="P1771" t="str">
        <f>IF(P$1= VLOOKUP(P$1,Events!$A:$D,1,FALSE),
VLOOKUP(
VLOOKUP($A1771,'[3]OSMEC ID + EVENT'!$A:$M,10,FALSE),Events!$B:$D,3,FALSE),)</f>
        <v>E013</v>
      </c>
      <c r="Q1771" t="str">
        <f>IF(Q$1= VLOOKUP(Q$1,Events!$A:$D,1,FALSE),
VLOOKUP(
VLOOKUP($A1771,'[3]OSMEC ID + EVENT'!$A:$M,11,FALSE),Events!$B:$D,3,FALSE),)</f>
        <v>E014</v>
      </c>
      <c r="R1771" t="str">
        <f>IF(R$1= VLOOKUP(R$1,Events!$A:$D,1,FALSE),
VLOOKUP(
VLOOKUP($A1771,'[3]OSMEC ID + EVENT'!$A:$M,12,FALSE),Events!$B:$D,3,FALSE),)</f>
        <v>E015</v>
      </c>
      <c r="S1771" t="str">
        <f>IF(S$1= VLOOKUP(S$1,Events!$A:$D,1,FALSE),
VLOOKUP(
VLOOKUP($A1771,'[3]OSMEC ID + EVENT'!$A:$M,13,FALSE),Events!$B:$D,3,FALSE),)</f>
        <v>E016</v>
      </c>
      <c r="T1771" t="str">
        <f>IF(
ISNA(MATCH(T$1,Events!$A:$A,0)),
0,
VLOOKUP(
VLOOKUP(A1771,'[4]OSMEC ID + EVENT'!$A:$I,2,FALSE),Events!$B:$D,3,FALSE))</f>
        <v>E017</v>
      </c>
      <c r="U1771" t="str">
        <f>IF(
ISNA(MATCH(U$1,Events!$A:$A,0)),
0,
VLOOKUP(
VLOOKUP($A1771,'[4]OSMEC ID + EVENT'!$A:$I,3,FALSE),Events!$B:$D,3,FALSE))</f>
        <v>E018</v>
      </c>
      <c r="V1771" t="str">
        <f>IF(
ISNA(MATCH(V$1,Events!$A:$A,0)),
0,
VLOOKUP(
VLOOKUP($A1771,'[4]OSMEC ID + EVENT'!$A:$I,4,FALSE),Events!$B:$D,3,FALSE))</f>
        <v>E019</v>
      </c>
      <c r="W1771" t="str">
        <f>IF(
ISNA(MATCH(W$1,Events!$A:$A,0)),
0,
VLOOKUP(
VLOOKUP($A1771,'[4]OSMEC ID + EVENT'!$A:$I,5,FALSE),Events!$B:$D,3,FALSE))</f>
        <v>E020</v>
      </c>
      <c r="X1771" t="str">
        <f>IF(
ISNA(MATCH(X$1,Events!$A:$A,0)),
0,
VLOOKUP(
VLOOKUP($A1771,'[4]OSMEC ID + EVENT'!$A:$I,6,FALSE),Events!$B:$D,3,FALSE))</f>
        <v>E021</v>
      </c>
      <c r="Y1771" t="str">
        <f>IF(
ISNA(MATCH(Y$1,Events!$A:$A,0)),
0,
VLOOKUP(
VLOOKUP($A1771,'[4]OSMEC ID + EVENT'!$A:$I,7,FALSE),Events!$B:$D,3,FALSE))</f>
        <v>E022</v>
      </c>
      <c r="Z1771" t="str">
        <f>IF(
ISNA(MATCH(Z$1,Events!$A:$A,0)),
0,
VLOOKUP(
VLOOKUP($A1771,'[4]OSMEC ID + EVENT'!$A:$I,8,FALSE),Events!$B:$D,3,FALSE))</f>
        <v>E023</v>
      </c>
      <c r="AA1771" t="str">
        <f>IFERROR(
VLOOKUP(
VLOOKUP(A1771,'[5]OSMEC ID + SUBJECT'!$A:$B,2,FALSE),Subjects!$B:$D,3,FALSE),"")</f>
        <v/>
      </c>
      <c r="AB1771" t="str">
        <f>IFERROR(
VLOOKUP(
VLOOKUP(A1771,'[6]OSMEC ID + SUBJECT'!$A:$B,2,FALSE),Subjects!B:D,3,FALSE),"")</f>
        <v/>
      </c>
      <c r="AC1771" t="str">
        <f>IFERROR(
VLOOKUP(
VLOOKUP(A1771,'[7]OSMEC-ID + SESSION'!$A:$B,2,FALSE),Subjects!$B:$D,3,FALSE),"")</f>
        <v/>
      </c>
      <c r="AD1771" t="str">
        <f>IFERROR(
VLOOKUP(
VLOOKUP(A1771,'[8]OSMEC ID + SESSION'!$A:$B,2,FALSE),Subjects!$B:$D,3,FALSE),"")</f>
        <v/>
      </c>
      <c r="AE1771" s="12" t="str">
        <f>IFERROR(
VLOOKUP(
VLOOKUP(A1771,'[9]OSMEC ID + SUBJECT'!$A:$B,2,FALSE),Subjects!$B:$D,3,FALSE),"")</f>
        <v/>
      </c>
      <c r="AF1771" t="str">
        <f>IFERROR(
VLOOKUP(
VLOOKUP(A1771,'[10]OSMEC ID + SESSION'!$A:$B,2,FALSE),Subjects!$B:$D,3),"")</f>
        <v/>
      </c>
    </row>
    <row r="1772" spans="1:32" x14ac:dyDescent="0.75">
      <c r="A1772" t="str">
        <f>Deligate_List!A1776</f>
        <v>OSMEC-2292</v>
      </c>
      <c r="B1772" t="str">
        <f>VLOOKUP(A1772,Deligate_List!A:B,2,FALSE)</f>
        <v>SAI SUMEDH PETLOJU</v>
      </c>
      <c r="C1772" t="str">
        <f>IFERROR(
VLOOKUP(
VLOOKUP($A1772,'[1]OSMEC ID + WORKSHOP'!$A:$B,2,FALSE),Workshop!A:C,3,FALSE),"")</f>
        <v>W003</v>
      </c>
      <c r="D1772" t="str">
        <f>IF($D$1 =Events!$A$2,
VLOOKUP(
VLOOKUP($A1772,'[2]OSMEC ID + EVENT'!$A:$E,2,FALSE),Events!$B:$D,3,FALSE))</f>
        <v>E001</v>
      </c>
      <c r="E1772" t="str">
        <f>IF(E$1=Events!$A$3,
VLOOKUP(
VLOOKUP($A1772,'[2]OSMEC ID + EVENT'!$A:$E,3,FALSE),Events!B:D,3,FALSE))</f>
        <v>E002</v>
      </c>
      <c r="F1772" t="str">
        <f>IF($F$1=Events!$A$4,
VLOOKUP(
VLOOKUP($A1774,'[2]OSMEC ID + EVENT'!$A:$E,4,FALSE),Events!B:D,3,FALSE),)</f>
        <v>E003</v>
      </c>
      <c r="G1772" t="str">
        <f>IF($G$1=Events!$A$5,
VLOOKUP(
VLOOKUP($A1774,'[2]OSMEC ID + EVENT'!$A:$E,5,FALSE),Events!$B:$D,3,FALSE),)</f>
        <v>E004</v>
      </c>
      <c r="H1772" s="3" t="str">
        <f>IF($H$1= VLOOKUP($H$1,Events!$A:$D,1,FALSE),
VLOOKUP(
VLOOKUP(A1772,'[3]OSMEC ID + EVENT'!$A:$M,2,FALSE),Events!B:D,3,FALSE),)</f>
        <v>E005</v>
      </c>
      <c r="I1772" s="3" t="str">
        <f>IF(I$1= VLOOKUP(I$1,Events!$A:$D,1,FALSE),
VLOOKUP(
VLOOKUP($A1772,'[3]OSMEC ID + EVENT'!$A:$M,3,FALSE),Events!$B:$D,3,FALSE),)</f>
        <v>E006</v>
      </c>
      <c r="J1772" t="str">
        <f>IF(J$1= VLOOKUP(J$1,Events!$A:$D,1,FALSE),
VLOOKUP(
VLOOKUP($A1772,'[3]OSMEC ID + EVENT'!$A:$M,4,FALSE),Events!$B:$D,3,FALSE),)</f>
        <v>E007</v>
      </c>
      <c r="K1772" t="str">
        <f>IF(K$1= VLOOKUP(K$1,Events!$A:$D,1,FALSE),
VLOOKUP(
VLOOKUP($A1772,'[3]OSMEC ID + EVENT'!$A:$M,5,FALSE),Events!$B:$D,3,FALSE),)</f>
        <v>E008</v>
      </c>
      <c r="L1772" t="str">
        <f>IF(L$1= VLOOKUP(L$1,Events!$A:$D,1,FALSE),
VLOOKUP(
VLOOKUP($A1772,'[3]OSMEC ID + EVENT'!$A:$M,6,FALSE),Events!$B:$D,3,FALSE),)</f>
        <v>E009</v>
      </c>
      <c r="M1772" t="str">
        <f>IF(M$1= VLOOKUP(M$1,Events!$A:$D,1,FALSE),
VLOOKUP(
VLOOKUP($A1772,'[3]OSMEC ID + EVENT'!$A:$M,7,FALSE),Events!$B:$D,3,FALSE),)</f>
        <v>E010</v>
      </c>
      <c r="N1772" t="str">
        <f>IF(N$1= VLOOKUP(N$1,Events!$A:$D,1,FALSE),
VLOOKUP(
VLOOKUP($A1772,'[3]OSMEC ID + EVENT'!$A:$M,8,FALSE),Events!$B:$D,3,FALSE),)</f>
        <v>E011</v>
      </c>
      <c r="O1772" t="str">
        <f>IF(O$1= VLOOKUP(O$1,Events!$A:$D,1,FALSE),
VLOOKUP(
VLOOKUP($A1772,'[3]OSMEC ID + EVENT'!$A:$M,9,FALSE),Events!$B:$D,3,FALSE),)</f>
        <v>E012</v>
      </c>
      <c r="P1772" t="str">
        <f>IF(P$1= VLOOKUP(P$1,Events!$A:$D,1,FALSE),
VLOOKUP(
VLOOKUP($A1772,'[3]OSMEC ID + EVENT'!$A:$M,10,FALSE),Events!$B:$D,3,FALSE),)</f>
        <v>E013</v>
      </c>
      <c r="Q1772" t="str">
        <f>IF(Q$1= VLOOKUP(Q$1,Events!$A:$D,1,FALSE),
VLOOKUP(
VLOOKUP($A1772,'[3]OSMEC ID + EVENT'!$A:$M,11,FALSE),Events!$B:$D,3,FALSE),)</f>
        <v>E014</v>
      </c>
      <c r="R1772" t="str">
        <f>IF(R$1= VLOOKUP(R$1,Events!$A:$D,1,FALSE),
VLOOKUP(
VLOOKUP($A1772,'[3]OSMEC ID + EVENT'!$A:$M,12,FALSE),Events!$B:$D,3,FALSE),)</f>
        <v>E015</v>
      </c>
      <c r="S1772" t="str">
        <f>IF(S$1= VLOOKUP(S$1,Events!$A:$D,1,FALSE),
VLOOKUP(
VLOOKUP($A1772,'[3]OSMEC ID + EVENT'!$A:$M,13,FALSE),Events!$B:$D,3,FALSE),)</f>
        <v>E016</v>
      </c>
      <c r="T1772" t="str">
        <f>IF(
ISNA(MATCH(T$1,Events!$A:$A,0)),
0,
VLOOKUP(
VLOOKUP(A1772,'[4]OSMEC ID + EVENT'!$A:$I,2,FALSE),Events!$B:$D,3,FALSE))</f>
        <v>E017</v>
      </c>
      <c r="U1772" t="str">
        <f>IF(
ISNA(MATCH(U$1,Events!$A:$A,0)),
0,
VLOOKUP(
VLOOKUP($A1772,'[4]OSMEC ID + EVENT'!$A:$I,3,FALSE),Events!$B:$D,3,FALSE))</f>
        <v>E018</v>
      </c>
      <c r="V1772" t="str">
        <f>IF(
ISNA(MATCH(V$1,Events!$A:$A,0)),
0,
VLOOKUP(
VLOOKUP($A1772,'[4]OSMEC ID + EVENT'!$A:$I,4,FALSE),Events!$B:$D,3,FALSE))</f>
        <v>E019</v>
      </c>
      <c r="W1772" t="str">
        <f>IF(
ISNA(MATCH(W$1,Events!$A:$A,0)),
0,
VLOOKUP(
VLOOKUP($A1772,'[4]OSMEC ID + EVENT'!$A:$I,5,FALSE),Events!$B:$D,3,FALSE))</f>
        <v>E020</v>
      </c>
      <c r="X1772" t="str">
        <f>IF(
ISNA(MATCH(X$1,Events!$A:$A,0)),
0,
VLOOKUP(
VLOOKUP($A1772,'[4]OSMEC ID + EVENT'!$A:$I,6,FALSE),Events!$B:$D,3,FALSE))</f>
        <v>E021</v>
      </c>
      <c r="Y1772" t="str">
        <f>IF(
ISNA(MATCH(Y$1,Events!$A:$A,0)),
0,
VLOOKUP(
VLOOKUP($A1772,'[4]OSMEC ID + EVENT'!$A:$I,7,FALSE),Events!$B:$D,3,FALSE))</f>
        <v>E022</v>
      </c>
      <c r="Z1772" t="str">
        <f>IF(
ISNA(MATCH(Z$1,Events!$A:$A,0)),
0,
VLOOKUP(
VLOOKUP($A1772,'[4]OSMEC ID + EVENT'!$A:$I,8,FALSE),Events!$B:$D,3,FALSE))</f>
        <v>E023</v>
      </c>
      <c r="AA1772" t="str">
        <f>IFERROR(
VLOOKUP(
VLOOKUP(A1772,'[5]OSMEC ID + SUBJECT'!$A:$B,2,FALSE),Subjects!$B:$D,3,FALSE),"")</f>
        <v/>
      </c>
      <c r="AB1772" t="str">
        <f>IFERROR(
VLOOKUP(
VLOOKUP(A1772,'[6]OSMEC ID + SUBJECT'!$A:$B,2,FALSE),Subjects!B:D,3,FALSE),"")</f>
        <v/>
      </c>
      <c r="AC1772" t="str">
        <f>IFERROR(
VLOOKUP(
VLOOKUP(A1772,'[7]OSMEC-ID + SESSION'!$A:$B,2,FALSE),Subjects!$B:$D,3,FALSE),"")</f>
        <v/>
      </c>
      <c r="AD1772" t="str">
        <f>IFERROR(
VLOOKUP(
VLOOKUP(A1772,'[8]OSMEC ID + SESSION'!$A:$B,2,FALSE),Subjects!$B:$D,3,FALSE),"")</f>
        <v/>
      </c>
      <c r="AE1772" s="12" t="str">
        <f>IFERROR(
VLOOKUP(
VLOOKUP(A1772,'[9]OSMEC ID + SUBJECT'!$A:$B,2,FALSE),Subjects!$B:$D,3,FALSE),"")</f>
        <v/>
      </c>
      <c r="AF1772" t="str">
        <f>IFERROR(
VLOOKUP(
VLOOKUP(A1772,'[10]OSMEC ID + SESSION'!$A:$B,2,FALSE),Subjects!$B:$D,3),"")</f>
        <v/>
      </c>
    </row>
    <row r="1773" spans="1:32" x14ac:dyDescent="0.75">
      <c r="A1773" t="str">
        <f>Deligate_List!A1777</f>
        <v>OSMEC-2293</v>
      </c>
      <c r="B1773" t="str">
        <f>VLOOKUP(A1773,Deligate_List!A:B,2,FALSE)</f>
        <v>AFRAH QUDDUS</v>
      </c>
      <c r="C1773" t="str">
        <f>IFERROR(
VLOOKUP(
VLOOKUP($A1773,'[1]OSMEC ID + WORKSHOP'!$A:$B,2,FALSE),Workshop!A:C,3,FALSE),"")</f>
        <v>W004</v>
      </c>
      <c r="D1773" t="str">
        <f>IF($D$1 =Events!$A$2,
VLOOKUP(
VLOOKUP($A1773,'[2]OSMEC ID + EVENT'!$A:$E,2,FALSE),Events!$B:$D,3,FALSE))</f>
        <v>E001</v>
      </c>
      <c r="E1773" t="str">
        <f>IF(E$1=Events!$A$3,
VLOOKUP(
VLOOKUP($A1773,'[2]OSMEC ID + EVENT'!$A:$E,3,FALSE),Events!B:D,3,FALSE))</f>
        <v>E002</v>
      </c>
      <c r="F1773" t="str">
        <f>IF($F$1=Events!$A$4,
VLOOKUP(
VLOOKUP($A1775,'[2]OSMEC ID + EVENT'!$A:$E,4,FALSE),Events!B:D,3,FALSE),)</f>
        <v>E003</v>
      </c>
      <c r="G1773" t="str">
        <f>IF($G$1=Events!$A$5,
VLOOKUP(
VLOOKUP($A1775,'[2]OSMEC ID + EVENT'!$A:$E,5,FALSE),Events!$B:$D,3,FALSE),)</f>
        <v>E004</v>
      </c>
      <c r="H1773" s="3" t="str">
        <f>IF($H$1= VLOOKUP($H$1,Events!$A:$D,1,FALSE),
VLOOKUP(
VLOOKUP(A1773,'[3]OSMEC ID + EVENT'!$A:$M,2,FALSE),Events!B:D,3,FALSE),)</f>
        <v>E005</v>
      </c>
      <c r="I1773" s="3" t="str">
        <f>IF(I$1= VLOOKUP(I$1,Events!$A:$D,1,FALSE),
VLOOKUP(
VLOOKUP($A1773,'[3]OSMEC ID + EVENT'!$A:$M,3,FALSE),Events!$B:$D,3,FALSE),)</f>
        <v>E006</v>
      </c>
      <c r="J1773" t="str">
        <f>IF(J$1= VLOOKUP(J$1,Events!$A:$D,1,FALSE),
VLOOKUP(
VLOOKUP($A1773,'[3]OSMEC ID + EVENT'!$A:$M,4,FALSE),Events!$B:$D,3,FALSE),)</f>
        <v>E007</v>
      </c>
      <c r="K1773" t="str">
        <f>IF(K$1= VLOOKUP(K$1,Events!$A:$D,1,FALSE),
VLOOKUP(
VLOOKUP($A1773,'[3]OSMEC ID + EVENT'!$A:$M,5,FALSE),Events!$B:$D,3,FALSE),)</f>
        <v>E008</v>
      </c>
      <c r="L1773" t="str">
        <f>IF(L$1= VLOOKUP(L$1,Events!$A:$D,1,FALSE),
VLOOKUP(
VLOOKUP($A1773,'[3]OSMEC ID + EVENT'!$A:$M,6,FALSE),Events!$B:$D,3,FALSE),)</f>
        <v>E009</v>
      </c>
      <c r="M1773" t="str">
        <f>IF(M$1= VLOOKUP(M$1,Events!$A:$D,1,FALSE),
VLOOKUP(
VLOOKUP($A1773,'[3]OSMEC ID + EVENT'!$A:$M,7,FALSE),Events!$B:$D,3,FALSE),)</f>
        <v>E010</v>
      </c>
      <c r="N1773" t="str">
        <f>IF(N$1= VLOOKUP(N$1,Events!$A:$D,1,FALSE),
VLOOKUP(
VLOOKUP($A1773,'[3]OSMEC ID + EVENT'!$A:$M,8,FALSE),Events!$B:$D,3,FALSE),)</f>
        <v>E011</v>
      </c>
      <c r="O1773" t="str">
        <f>IF(O$1= VLOOKUP(O$1,Events!$A:$D,1,FALSE),
VLOOKUP(
VLOOKUP($A1773,'[3]OSMEC ID + EVENT'!$A:$M,9,FALSE),Events!$B:$D,3,FALSE),)</f>
        <v>E012</v>
      </c>
      <c r="P1773" t="str">
        <f>IF(P$1= VLOOKUP(P$1,Events!$A:$D,1,FALSE),
VLOOKUP(
VLOOKUP($A1773,'[3]OSMEC ID + EVENT'!$A:$M,10,FALSE),Events!$B:$D,3,FALSE),)</f>
        <v>E013</v>
      </c>
      <c r="Q1773" t="str">
        <f>IF(Q$1= VLOOKUP(Q$1,Events!$A:$D,1,FALSE),
VLOOKUP(
VLOOKUP($A1773,'[3]OSMEC ID + EVENT'!$A:$M,11,FALSE),Events!$B:$D,3,FALSE),)</f>
        <v>E014</v>
      </c>
      <c r="R1773" t="str">
        <f>IF(R$1= VLOOKUP(R$1,Events!$A:$D,1,FALSE),
VLOOKUP(
VLOOKUP($A1773,'[3]OSMEC ID + EVENT'!$A:$M,12,FALSE),Events!$B:$D,3,FALSE),)</f>
        <v>E015</v>
      </c>
      <c r="S1773" t="str">
        <f>IF(S$1= VLOOKUP(S$1,Events!$A:$D,1,FALSE),
VLOOKUP(
VLOOKUP($A1773,'[3]OSMEC ID + EVENT'!$A:$M,13,FALSE),Events!$B:$D,3,FALSE),)</f>
        <v>E016</v>
      </c>
      <c r="T1773" t="str">
        <f>IF(
ISNA(MATCH(T$1,Events!$A:$A,0)),
0,
VLOOKUP(
VLOOKUP(A1773,'[4]OSMEC ID + EVENT'!$A:$I,2,FALSE),Events!$B:$D,3,FALSE))</f>
        <v>E017</v>
      </c>
      <c r="U1773" t="str">
        <f>IF(
ISNA(MATCH(U$1,Events!$A:$A,0)),
0,
VLOOKUP(
VLOOKUP($A1773,'[4]OSMEC ID + EVENT'!$A:$I,3,FALSE),Events!$B:$D,3,FALSE))</f>
        <v>E018</v>
      </c>
      <c r="V1773" t="str">
        <f>IF(
ISNA(MATCH(V$1,Events!$A:$A,0)),
0,
VLOOKUP(
VLOOKUP($A1773,'[4]OSMEC ID + EVENT'!$A:$I,4,FALSE),Events!$B:$D,3,FALSE))</f>
        <v>E019</v>
      </c>
      <c r="W1773" t="str">
        <f>IF(
ISNA(MATCH(W$1,Events!$A:$A,0)),
0,
VLOOKUP(
VLOOKUP($A1773,'[4]OSMEC ID + EVENT'!$A:$I,5,FALSE),Events!$B:$D,3,FALSE))</f>
        <v>E020</v>
      </c>
      <c r="X1773" t="str">
        <f>IF(
ISNA(MATCH(X$1,Events!$A:$A,0)),
0,
VLOOKUP(
VLOOKUP($A1773,'[4]OSMEC ID + EVENT'!$A:$I,6,FALSE),Events!$B:$D,3,FALSE))</f>
        <v>E021</v>
      </c>
      <c r="Y1773" t="str">
        <f>IF(
ISNA(MATCH(Y$1,Events!$A:$A,0)),
0,
VLOOKUP(
VLOOKUP($A1773,'[4]OSMEC ID + EVENT'!$A:$I,7,FALSE),Events!$B:$D,3,FALSE))</f>
        <v>E022</v>
      </c>
      <c r="Z1773" t="str">
        <f>IF(
ISNA(MATCH(Z$1,Events!$A:$A,0)),
0,
VLOOKUP(
VLOOKUP($A1773,'[4]OSMEC ID + EVENT'!$A:$I,8,FALSE),Events!$B:$D,3,FALSE))</f>
        <v>E023</v>
      </c>
      <c r="AA1773" t="str">
        <f>IFERROR(
VLOOKUP(
VLOOKUP(A1773,'[5]OSMEC ID + SUBJECT'!$A:$B,2,FALSE),Subjects!$B:$D,3,FALSE),"")</f>
        <v/>
      </c>
      <c r="AB1773" t="str">
        <f>IFERROR(
VLOOKUP(
VLOOKUP(A1773,'[6]OSMEC ID + SUBJECT'!$A:$B,2,FALSE),Subjects!B:D,3,FALSE),"")</f>
        <v/>
      </c>
      <c r="AC1773" t="str">
        <f>IFERROR(
VLOOKUP(
VLOOKUP(A1773,'[7]OSMEC-ID + SESSION'!$A:$B,2,FALSE),Subjects!$B:$D,3,FALSE),"")</f>
        <v/>
      </c>
      <c r="AD1773" t="str">
        <f>IFERROR(
VLOOKUP(
VLOOKUP(A1773,'[8]OSMEC ID + SESSION'!$A:$B,2,FALSE),Subjects!$B:$D,3,FALSE),"")</f>
        <v/>
      </c>
      <c r="AE1773" s="12" t="str">
        <f>IFERROR(
VLOOKUP(
VLOOKUP(A1773,'[9]OSMEC ID + SUBJECT'!$A:$B,2,FALSE),Subjects!$B:$D,3,FALSE),"")</f>
        <v/>
      </c>
      <c r="AF1773" t="str">
        <f>IFERROR(
VLOOKUP(
VLOOKUP(A1773,'[10]OSMEC ID + SESSION'!$A:$B,2,FALSE),Subjects!$B:$D,3),"")</f>
        <v/>
      </c>
    </row>
    <row r="1774" spans="1:32" x14ac:dyDescent="0.75">
      <c r="A1774" t="str">
        <f>Deligate_List!A1778</f>
        <v>OSMEC-2295</v>
      </c>
      <c r="B1774" t="str">
        <f>VLOOKUP(A1774,Deligate_List!A:B,2,FALSE)</f>
        <v>KALUVALA MAHANVITHA</v>
      </c>
      <c r="C1774" t="str">
        <f>IFERROR(
VLOOKUP(
VLOOKUP($A1774,'[1]OSMEC ID + WORKSHOP'!$A:$B,2,FALSE),Workshop!A:C,3,FALSE),"")</f>
        <v/>
      </c>
      <c r="D1774" t="str">
        <f>IF($D$1 =Events!$A$2,
VLOOKUP(
VLOOKUP($A1774,'[2]OSMEC ID + EVENT'!$A:$E,2,FALSE),Events!$B:$D,3,FALSE))</f>
        <v>E001</v>
      </c>
      <c r="E1774" t="str">
        <f>IF(E$1=Events!$A$3,
VLOOKUP(
VLOOKUP($A1774,'[2]OSMEC ID + EVENT'!$A:$E,3,FALSE),Events!B:D,3,FALSE))</f>
        <v>E002</v>
      </c>
      <c r="F1774" t="str">
        <f>IF($F$1=Events!$A$4,
VLOOKUP(
VLOOKUP($A1776,'[2]OSMEC ID + EVENT'!$A:$E,4,FALSE),Events!B:D,3,FALSE),)</f>
        <v>E003</v>
      </c>
      <c r="G1774" t="str">
        <f>IF($G$1=Events!$A$5,
VLOOKUP(
VLOOKUP($A1776,'[2]OSMEC ID + EVENT'!$A:$E,5,FALSE),Events!$B:$D,3,FALSE),)</f>
        <v>E004</v>
      </c>
      <c r="H1774" s="3" t="str">
        <f>IF($H$1= VLOOKUP($H$1,Events!$A:$D,1,FALSE),
VLOOKUP(
VLOOKUP(A1774,'[3]OSMEC ID + EVENT'!$A:$M,2,FALSE),Events!B:D,3,FALSE),)</f>
        <v>E005</v>
      </c>
      <c r="I1774" s="3" t="str">
        <f>IF(I$1= VLOOKUP(I$1,Events!$A:$D,1,FALSE),
VLOOKUP(
VLOOKUP($A1774,'[3]OSMEC ID + EVENT'!$A:$M,3,FALSE),Events!$B:$D,3,FALSE),)</f>
        <v>E006</v>
      </c>
      <c r="J1774" t="str">
        <f>IF(J$1= VLOOKUP(J$1,Events!$A:$D,1,FALSE),
VLOOKUP(
VLOOKUP($A1774,'[3]OSMEC ID + EVENT'!$A:$M,4,FALSE),Events!$B:$D,3,FALSE),)</f>
        <v>E007</v>
      </c>
      <c r="K1774" t="str">
        <f>IF(K$1= VLOOKUP(K$1,Events!$A:$D,1,FALSE),
VLOOKUP(
VLOOKUP($A1774,'[3]OSMEC ID + EVENT'!$A:$M,5,FALSE),Events!$B:$D,3,FALSE),)</f>
        <v>E008</v>
      </c>
      <c r="L1774" t="str">
        <f>IF(L$1= VLOOKUP(L$1,Events!$A:$D,1,FALSE),
VLOOKUP(
VLOOKUP($A1774,'[3]OSMEC ID + EVENT'!$A:$M,6,FALSE),Events!$B:$D,3,FALSE),)</f>
        <v>E009</v>
      </c>
      <c r="M1774" t="str">
        <f>IF(M$1= VLOOKUP(M$1,Events!$A:$D,1,FALSE),
VLOOKUP(
VLOOKUP($A1774,'[3]OSMEC ID + EVENT'!$A:$M,7,FALSE),Events!$B:$D,3,FALSE),)</f>
        <v>E010</v>
      </c>
      <c r="N1774" t="str">
        <f>IF(N$1= VLOOKUP(N$1,Events!$A:$D,1,FALSE),
VLOOKUP(
VLOOKUP($A1774,'[3]OSMEC ID + EVENT'!$A:$M,8,FALSE),Events!$B:$D,3,FALSE),)</f>
        <v>E011</v>
      </c>
      <c r="O1774" t="str">
        <f>IF(O$1= VLOOKUP(O$1,Events!$A:$D,1,FALSE),
VLOOKUP(
VLOOKUP($A1774,'[3]OSMEC ID + EVENT'!$A:$M,9,FALSE),Events!$B:$D,3,FALSE),)</f>
        <v>E012</v>
      </c>
      <c r="P1774" t="str">
        <f>IF(P$1= VLOOKUP(P$1,Events!$A:$D,1,FALSE),
VLOOKUP(
VLOOKUP($A1774,'[3]OSMEC ID + EVENT'!$A:$M,10,FALSE),Events!$B:$D,3,FALSE),)</f>
        <v>E013</v>
      </c>
      <c r="Q1774" t="str">
        <f>IF(Q$1= VLOOKUP(Q$1,Events!$A:$D,1,FALSE),
VLOOKUP(
VLOOKUP($A1774,'[3]OSMEC ID + EVENT'!$A:$M,11,FALSE),Events!$B:$D,3,FALSE),)</f>
        <v>E014</v>
      </c>
      <c r="R1774" t="str">
        <f>IF(R$1= VLOOKUP(R$1,Events!$A:$D,1,FALSE),
VLOOKUP(
VLOOKUP($A1774,'[3]OSMEC ID + EVENT'!$A:$M,12,FALSE),Events!$B:$D,3,FALSE),)</f>
        <v>E015</v>
      </c>
      <c r="S1774" t="str">
        <f>IF(S$1= VLOOKUP(S$1,Events!$A:$D,1,FALSE),
VLOOKUP(
VLOOKUP($A1774,'[3]OSMEC ID + EVENT'!$A:$M,13,FALSE),Events!$B:$D,3,FALSE),)</f>
        <v>E016</v>
      </c>
      <c r="T1774" t="str">
        <f>IF(
ISNA(MATCH(T$1,Events!$A:$A,0)),
0,
VLOOKUP(
VLOOKUP(A1774,'[4]OSMEC ID + EVENT'!$A:$I,2,FALSE),Events!$B:$D,3,FALSE))</f>
        <v>E017</v>
      </c>
      <c r="U1774" t="str">
        <f>IF(
ISNA(MATCH(U$1,Events!$A:$A,0)),
0,
VLOOKUP(
VLOOKUP($A1774,'[4]OSMEC ID + EVENT'!$A:$I,3,FALSE),Events!$B:$D,3,FALSE))</f>
        <v>E018</v>
      </c>
      <c r="V1774" t="str">
        <f>IF(
ISNA(MATCH(V$1,Events!$A:$A,0)),
0,
VLOOKUP(
VLOOKUP($A1774,'[4]OSMEC ID + EVENT'!$A:$I,4,FALSE),Events!$B:$D,3,FALSE))</f>
        <v>E019</v>
      </c>
      <c r="W1774" t="str">
        <f>IF(
ISNA(MATCH(W$1,Events!$A:$A,0)),
0,
VLOOKUP(
VLOOKUP($A1774,'[4]OSMEC ID + EVENT'!$A:$I,5,FALSE),Events!$B:$D,3,FALSE))</f>
        <v>E020</v>
      </c>
      <c r="X1774" t="str">
        <f>IF(
ISNA(MATCH(X$1,Events!$A:$A,0)),
0,
VLOOKUP(
VLOOKUP($A1774,'[4]OSMEC ID + EVENT'!$A:$I,6,FALSE),Events!$B:$D,3,FALSE))</f>
        <v>E021</v>
      </c>
      <c r="Y1774" t="str">
        <f>IF(
ISNA(MATCH(Y$1,Events!$A:$A,0)),
0,
VLOOKUP(
VLOOKUP($A1774,'[4]OSMEC ID + EVENT'!$A:$I,7,FALSE),Events!$B:$D,3,FALSE))</f>
        <v>E022</v>
      </c>
      <c r="Z1774" t="str">
        <f>IF(
ISNA(MATCH(Z$1,Events!$A:$A,0)),
0,
VLOOKUP(
VLOOKUP($A1774,'[4]OSMEC ID + EVENT'!$A:$I,8,FALSE),Events!$B:$D,3,FALSE))</f>
        <v>E023</v>
      </c>
      <c r="AA1774" t="str">
        <f>IFERROR(
VLOOKUP(
VLOOKUP(A1774,'[5]OSMEC ID + SUBJECT'!$A:$B,2,FALSE),Subjects!$B:$D,3,FALSE),"")</f>
        <v/>
      </c>
      <c r="AB1774" t="str">
        <f>IFERROR(
VLOOKUP(
VLOOKUP(A1774,'[6]OSMEC ID + SUBJECT'!$A:$B,2,FALSE),Subjects!B:D,3,FALSE),"")</f>
        <v/>
      </c>
      <c r="AC1774" t="str">
        <f>IFERROR(
VLOOKUP(
VLOOKUP(A1774,'[7]OSMEC-ID + SESSION'!$A:$B,2,FALSE),Subjects!$B:$D,3,FALSE),"")</f>
        <v/>
      </c>
      <c r="AD1774" t="str">
        <f>IFERROR(
VLOOKUP(
VLOOKUP(A1774,'[8]OSMEC ID + SESSION'!$A:$B,2,FALSE),Subjects!$B:$D,3,FALSE),"")</f>
        <v/>
      </c>
      <c r="AE1774" s="12" t="str">
        <f>IFERROR(
VLOOKUP(
VLOOKUP(A1774,'[9]OSMEC ID + SUBJECT'!$A:$B,2,FALSE),Subjects!$B:$D,3,FALSE),"")</f>
        <v/>
      </c>
      <c r="AF1774" t="str">
        <f>IFERROR(
VLOOKUP(
VLOOKUP(A1774,'[10]OSMEC ID + SESSION'!$A:$B,2,FALSE),Subjects!$B:$D,3),"")</f>
        <v/>
      </c>
    </row>
    <row r="1775" spans="1:32" x14ac:dyDescent="0.75">
      <c r="A1775" t="str">
        <f>Deligate_List!A1779</f>
        <v>OSMEC-2297</v>
      </c>
      <c r="B1775" t="str">
        <f>VLOOKUP(A1775,Deligate_List!A:B,2,FALSE)</f>
        <v>Tanguturi Bhavana</v>
      </c>
      <c r="C1775" t="str">
        <f>IFERROR(
VLOOKUP(
VLOOKUP($A1775,'[1]OSMEC ID + WORKSHOP'!$A:$B,2,FALSE),Workshop!A:C,3,FALSE),"")</f>
        <v>W001</v>
      </c>
      <c r="D1775" t="str">
        <f>IF($D$1 =Events!$A$2,
VLOOKUP(
VLOOKUP($A1775,'[2]OSMEC ID + EVENT'!$A:$E,2,FALSE),Events!$B:$D,3,FALSE))</f>
        <v>E001</v>
      </c>
      <c r="E1775" t="str">
        <f>IF(E$1=Events!$A$3,
VLOOKUP(
VLOOKUP($A1775,'[2]OSMEC ID + EVENT'!$A:$E,3,FALSE),Events!B:D,3,FALSE))</f>
        <v>E002</v>
      </c>
      <c r="F1775" t="str">
        <f>IF($F$1=Events!$A$4,
VLOOKUP(
VLOOKUP($A1777,'[2]OSMEC ID + EVENT'!$A:$E,4,FALSE),Events!B:D,3,FALSE),)</f>
        <v>E003</v>
      </c>
      <c r="G1775" t="str">
        <f>IF($G$1=Events!$A$5,
VLOOKUP(
VLOOKUP($A1777,'[2]OSMEC ID + EVENT'!$A:$E,5,FALSE),Events!$B:$D,3,FALSE),)</f>
        <v>E004</v>
      </c>
      <c r="H1775" s="3" t="str">
        <f>IF($H$1= VLOOKUP($H$1,Events!$A:$D,1,FALSE),
VLOOKUP(
VLOOKUP(A1775,'[3]OSMEC ID + EVENT'!$A:$M,2,FALSE),Events!B:D,3,FALSE),)</f>
        <v>E005</v>
      </c>
      <c r="I1775" s="3" t="str">
        <f>IF(I$1= VLOOKUP(I$1,Events!$A:$D,1,FALSE),
VLOOKUP(
VLOOKUP($A1775,'[3]OSMEC ID + EVENT'!$A:$M,3,FALSE),Events!$B:$D,3,FALSE),)</f>
        <v>E006</v>
      </c>
      <c r="J1775" t="str">
        <f>IF(J$1= VLOOKUP(J$1,Events!$A:$D,1,FALSE),
VLOOKUP(
VLOOKUP($A1775,'[3]OSMEC ID + EVENT'!$A:$M,4,FALSE),Events!$B:$D,3,FALSE),)</f>
        <v>E007</v>
      </c>
      <c r="K1775" t="str">
        <f>IF(K$1= VLOOKUP(K$1,Events!$A:$D,1,FALSE),
VLOOKUP(
VLOOKUP($A1775,'[3]OSMEC ID + EVENT'!$A:$M,5,FALSE),Events!$B:$D,3,FALSE),)</f>
        <v>E008</v>
      </c>
      <c r="L1775" t="str">
        <f>IF(L$1= VLOOKUP(L$1,Events!$A:$D,1,FALSE),
VLOOKUP(
VLOOKUP($A1775,'[3]OSMEC ID + EVENT'!$A:$M,6,FALSE),Events!$B:$D,3,FALSE),)</f>
        <v>E009</v>
      </c>
      <c r="M1775" t="str">
        <f>IF(M$1= VLOOKUP(M$1,Events!$A:$D,1,FALSE),
VLOOKUP(
VLOOKUP($A1775,'[3]OSMEC ID + EVENT'!$A:$M,7,FALSE),Events!$B:$D,3,FALSE),)</f>
        <v>E010</v>
      </c>
      <c r="N1775" t="str">
        <f>IF(N$1= VLOOKUP(N$1,Events!$A:$D,1,FALSE),
VLOOKUP(
VLOOKUP($A1775,'[3]OSMEC ID + EVENT'!$A:$M,8,FALSE),Events!$B:$D,3,FALSE),)</f>
        <v>E011</v>
      </c>
      <c r="O1775" t="str">
        <f>IF(O$1= VLOOKUP(O$1,Events!$A:$D,1,FALSE),
VLOOKUP(
VLOOKUP($A1775,'[3]OSMEC ID + EVENT'!$A:$M,9,FALSE),Events!$B:$D,3,FALSE),)</f>
        <v>E012</v>
      </c>
      <c r="P1775" t="str">
        <f>IF(P$1= VLOOKUP(P$1,Events!$A:$D,1,FALSE),
VLOOKUP(
VLOOKUP($A1775,'[3]OSMEC ID + EVENT'!$A:$M,10,FALSE),Events!$B:$D,3,FALSE),)</f>
        <v>E013</v>
      </c>
      <c r="Q1775" t="str">
        <f>IF(Q$1= VLOOKUP(Q$1,Events!$A:$D,1,FALSE),
VLOOKUP(
VLOOKUP($A1775,'[3]OSMEC ID + EVENT'!$A:$M,11,FALSE),Events!$B:$D,3,FALSE),)</f>
        <v>E014</v>
      </c>
      <c r="R1775" t="str">
        <f>IF(R$1= VLOOKUP(R$1,Events!$A:$D,1,FALSE),
VLOOKUP(
VLOOKUP($A1775,'[3]OSMEC ID + EVENT'!$A:$M,12,FALSE),Events!$B:$D,3,FALSE),)</f>
        <v>E015</v>
      </c>
      <c r="S1775" t="str">
        <f>IF(S$1= VLOOKUP(S$1,Events!$A:$D,1,FALSE),
VLOOKUP(
VLOOKUP($A1775,'[3]OSMEC ID + EVENT'!$A:$M,13,FALSE),Events!$B:$D,3,FALSE),)</f>
        <v>E016</v>
      </c>
      <c r="T1775" t="str">
        <f>IF(
ISNA(MATCH(T$1,Events!$A:$A,0)),
0,
VLOOKUP(
VLOOKUP(A1775,'[4]OSMEC ID + EVENT'!$A:$I,2,FALSE),Events!$B:$D,3,FALSE))</f>
        <v>E017</v>
      </c>
      <c r="U1775" t="str">
        <f>IF(
ISNA(MATCH(U$1,Events!$A:$A,0)),
0,
VLOOKUP(
VLOOKUP($A1775,'[4]OSMEC ID + EVENT'!$A:$I,3,FALSE),Events!$B:$D,3,FALSE))</f>
        <v>E018</v>
      </c>
      <c r="V1775" t="str">
        <f>IF(
ISNA(MATCH(V$1,Events!$A:$A,0)),
0,
VLOOKUP(
VLOOKUP($A1775,'[4]OSMEC ID + EVENT'!$A:$I,4,FALSE),Events!$B:$D,3,FALSE))</f>
        <v>E019</v>
      </c>
      <c r="W1775" t="str">
        <f>IF(
ISNA(MATCH(W$1,Events!$A:$A,0)),
0,
VLOOKUP(
VLOOKUP($A1775,'[4]OSMEC ID + EVENT'!$A:$I,5,FALSE),Events!$B:$D,3,FALSE))</f>
        <v>E020</v>
      </c>
      <c r="X1775" t="str">
        <f>IF(
ISNA(MATCH(X$1,Events!$A:$A,0)),
0,
VLOOKUP(
VLOOKUP($A1775,'[4]OSMEC ID + EVENT'!$A:$I,6,FALSE),Events!$B:$D,3,FALSE))</f>
        <v>E021</v>
      </c>
      <c r="Y1775" t="str">
        <f>IF(
ISNA(MATCH(Y$1,Events!$A:$A,0)),
0,
VLOOKUP(
VLOOKUP($A1775,'[4]OSMEC ID + EVENT'!$A:$I,7,FALSE),Events!$B:$D,3,FALSE))</f>
        <v>E022</v>
      </c>
      <c r="Z1775" t="str">
        <f>IF(
ISNA(MATCH(Z$1,Events!$A:$A,0)),
0,
VLOOKUP(
VLOOKUP($A1775,'[4]OSMEC ID + EVENT'!$A:$I,8,FALSE),Events!$B:$D,3,FALSE))</f>
        <v>E023</v>
      </c>
      <c r="AA1775" t="str">
        <f>IFERROR(
VLOOKUP(
VLOOKUP(A1775,'[5]OSMEC ID + SUBJECT'!$A:$B,2,FALSE),Subjects!$B:$D,3,FALSE),"")</f>
        <v>S003</v>
      </c>
      <c r="AB1775" t="str">
        <f>IFERROR(
VLOOKUP(
VLOOKUP(A1775,'[6]OSMEC ID + SUBJECT'!$A:$B,2,FALSE),Subjects!B:D,3,FALSE),"")</f>
        <v/>
      </c>
      <c r="AC1775" t="str">
        <f>IFERROR(
VLOOKUP(
VLOOKUP(A1775,'[7]OSMEC-ID + SESSION'!$A:$B,2,FALSE),Subjects!$B:$D,3,FALSE),"")</f>
        <v/>
      </c>
      <c r="AD1775" t="str">
        <f>IFERROR(
VLOOKUP(
VLOOKUP(A1775,'[8]OSMEC ID + SESSION'!$A:$B,2,FALSE),Subjects!$B:$D,3,FALSE),"")</f>
        <v/>
      </c>
      <c r="AE1775" s="12" t="str">
        <f>IFERROR(
VLOOKUP(
VLOOKUP(A1775,'[9]OSMEC ID + SUBJECT'!$A:$B,2,FALSE),Subjects!$B:$D,3,FALSE),"")</f>
        <v/>
      </c>
      <c r="AF1775" t="str">
        <f>IFERROR(
VLOOKUP(
VLOOKUP(A1775,'[10]OSMEC ID + SESSION'!$A:$B,2,FALSE),Subjects!$B:$D,3),"")</f>
        <v/>
      </c>
    </row>
    <row r="1776" spans="1:32" x14ac:dyDescent="0.75">
      <c r="A1776" t="str">
        <f>Deligate_List!A1780</f>
        <v>OSMEC-2298</v>
      </c>
      <c r="B1776" t="str">
        <f>VLOOKUP(A1776,Deligate_List!A:B,2,FALSE)</f>
        <v>Insha Manal</v>
      </c>
      <c r="C1776" t="str">
        <f>IFERROR(
VLOOKUP(
VLOOKUP($A1776,'[1]OSMEC ID + WORKSHOP'!$A:$B,2,FALSE),Workshop!A:C,3,FALSE),"")</f>
        <v>W009</v>
      </c>
      <c r="D1776" t="str">
        <f>IF($D$1 =Events!$A$2,
VLOOKUP(
VLOOKUP($A1776,'[2]OSMEC ID + EVENT'!$A:$E,2,FALSE),Events!$B:$D,3,FALSE))</f>
        <v>E001</v>
      </c>
      <c r="E1776" t="str">
        <f>IF(E$1=Events!$A$3,
VLOOKUP(
VLOOKUP($A1776,'[2]OSMEC ID + EVENT'!$A:$E,3,FALSE),Events!B:D,3,FALSE))</f>
        <v>E002</v>
      </c>
      <c r="F1776" t="str">
        <f>IF($F$1=Events!$A$4,
VLOOKUP(
VLOOKUP($A1778,'[2]OSMEC ID + EVENT'!$A:$E,4,FALSE),Events!B:D,3,FALSE),)</f>
        <v>E003</v>
      </c>
      <c r="G1776" t="str">
        <f>IF($G$1=Events!$A$5,
VLOOKUP(
VLOOKUP($A1778,'[2]OSMEC ID + EVENT'!$A:$E,5,FALSE),Events!$B:$D,3,FALSE),)</f>
        <v>E004</v>
      </c>
      <c r="H1776" s="3" t="str">
        <f>IF($H$1= VLOOKUP($H$1,Events!$A:$D,1,FALSE),
VLOOKUP(
VLOOKUP(A1776,'[3]OSMEC ID + EVENT'!$A:$M,2,FALSE),Events!B:D,3,FALSE),)</f>
        <v>E005</v>
      </c>
      <c r="I1776" s="3" t="str">
        <f>IF(I$1= VLOOKUP(I$1,Events!$A:$D,1,FALSE),
VLOOKUP(
VLOOKUP($A1776,'[3]OSMEC ID + EVENT'!$A:$M,3,FALSE),Events!$B:$D,3,FALSE),)</f>
        <v>E006</v>
      </c>
      <c r="J1776" t="str">
        <f>IF(J$1= VLOOKUP(J$1,Events!$A:$D,1,FALSE),
VLOOKUP(
VLOOKUP($A1776,'[3]OSMEC ID + EVENT'!$A:$M,4,FALSE),Events!$B:$D,3,FALSE),)</f>
        <v>E007</v>
      </c>
      <c r="K1776" t="str">
        <f>IF(K$1= VLOOKUP(K$1,Events!$A:$D,1,FALSE),
VLOOKUP(
VLOOKUP($A1776,'[3]OSMEC ID + EVENT'!$A:$M,5,FALSE),Events!$B:$D,3,FALSE),)</f>
        <v>E008</v>
      </c>
      <c r="L1776" t="str">
        <f>IF(L$1= VLOOKUP(L$1,Events!$A:$D,1,FALSE),
VLOOKUP(
VLOOKUP($A1776,'[3]OSMEC ID + EVENT'!$A:$M,6,FALSE),Events!$B:$D,3,FALSE),)</f>
        <v>E009</v>
      </c>
      <c r="M1776" t="str">
        <f>IF(M$1= VLOOKUP(M$1,Events!$A:$D,1,FALSE),
VLOOKUP(
VLOOKUP($A1776,'[3]OSMEC ID + EVENT'!$A:$M,7,FALSE),Events!$B:$D,3,FALSE),)</f>
        <v>E010</v>
      </c>
      <c r="N1776" t="str">
        <f>IF(N$1= VLOOKUP(N$1,Events!$A:$D,1,FALSE),
VLOOKUP(
VLOOKUP($A1776,'[3]OSMEC ID + EVENT'!$A:$M,8,FALSE),Events!$B:$D,3,FALSE),)</f>
        <v>E011</v>
      </c>
      <c r="O1776" t="str">
        <f>IF(O$1= VLOOKUP(O$1,Events!$A:$D,1,FALSE),
VLOOKUP(
VLOOKUP($A1776,'[3]OSMEC ID + EVENT'!$A:$M,9,FALSE),Events!$B:$D,3,FALSE),)</f>
        <v>E012</v>
      </c>
      <c r="P1776" t="str">
        <f>IF(P$1= VLOOKUP(P$1,Events!$A:$D,1,FALSE),
VLOOKUP(
VLOOKUP($A1776,'[3]OSMEC ID + EVENT'!$A:$M,10,FALSE),Events!$B:$D,3,FALSE),)</f>
        <v>E013</v>
      </c>
      <c r="Q1776" t="str">
        <f>IF(Q$1= VLOOKUP(Q$1,Events!$A:$D,1,FALSE),
VLOOKUP(
VLOOKUP($A1776,'[3]OSMEC ID + EVENT'!$A:$M,11,FALSE),Events!$B:$D,3,FALSE),)</f>
        <v>E014</v>
      </c>
      <c r="R1776" t="str">
        <f>IF(R$1= VLOOKUP(R$1,Events!$A:$D,1,FALSE),
VLOOKUP(
VLOOKUP($A1776,'[3]OSMEC ID + EVENT'!$A:$M,12,FALSE),Events!$B:$D,3,FALSE),)</f>
        <v>E015</v>
      </c>
      <c r="S1776" t="str">
        <f>IF(S$1= VLOOKUP(S$1,Events!$A:$D,1,FALSE),
VLOOKUP(
VLOOKUP($A1776,'[3]OSMEC ID + EVENT'!$A:$M,13,FALSE),Events!$B:$D,3,FALSE),)</f>
        <v>E016</v>
      </c>
      <c r="T1776" t="str">
        <f>IF(
ISNA(MATCH(T$1,Events!$A:$A,0)),
0,
VLOOKUP(
VLOOKUP(A1776,'[4]OSMEC ID + EVENT'!$A:$I,2,FALSE),Events!$B:$D,3,FALSE))</f>
        <v>E017</v>
      </c>
      <c r="U1776" t="str">
        <f>IF(
ISNA(MATCH(U$1,Events!$A:$A,0)),
0,
VLOOKUP(
VLOOKUP($A1776,'[4]OSMEC ID + EVENT'!$A:$I,3,FALSE),Events!$B:$D,3,FALSE))</f>
        <v>E018</v>
      </c>
      <c r="V1776" t="str">
        <f>IF(
ISNA(MATCH(V$1,Events!$A:$A,0)),
0,
VLOOKUP(
VLOOKUP($A1776,'[4]OSMEC ID + EVENT'!$A:$I,4,FALSE),Events!$B:$D,3,FALSE))</f>
        <v>E019</v>
      </c>
      <c r="W1776" t="str">
        <f>IF(
ISNA(MATCH(W$1,Events!$A:$A,0)),
0,
VLOOKUP(
VLOOKUP($A1776,'[4]OSMEC ID + EVENT'!$A:$I,5,FALSE),Events!$B:$D,3,FALSE))</f>
        <v>E020</v>
      </c>
      <c r="X1776" t="str">
        <f>IF(
ISNA(MATCH(X$1,Events!$A:$A,0)),
0,
VLOOKUP(
VLOOKUP($A1776,'[4]OSMEC ID + EVENT'!$A:$I,6,FALSE),Events!$B:$D,3,FALSE))</f>
        <v>E021</v>
      </c>
      <c r="Y1776" t="str">
        <f>IF(
ISNA(MATCH(Y$1,Events!$A:$A,0)),
0,
VLOOKUP(
VLOOKUP($A1776,'[4]OSMEC ID + EVENT'!$A:$I,7,FALSE),Events!$B:$D,3,FALSE))</f>
        <v>E022</v>
      </c>
      <c r="Z1776" t="str">
        <f>IF(
ISNA(MATCH(Z$1,Events!$A:$A,0)),
0,
VLOOKUP(
VLOOKUP($A1776,'[4]OSMEC ID + EVENT'!$A:$I,8,FALSE),Events!$B:$D,3,FALSE))</f>
        <v>E023</v>
      </c>
      <c r="AA1776" t="str">
        <f>IFERROR(
VLOOKUP(
VLOOKUP(A1776,'[5]OSMEC ID + SUBJECT'!$A:$B,2,FALSE),Subjects!$B:$D,3,FALSE),"")</f>
        <v/>
      </c>
      <c r="AB1776" t="str">
        <f>IFERROR(
VLOOKUP(
VLOOKUP(A1776,'[6]OSMEC ID + SUBJECT'!$A:$B,2,FALSE),Subjects!B:D,3,FALSE),"")</f>
        <v/>
      </c>
      <c r="AC1776" t="str">
        <f>IFERROR(
VLOOKUP(
VLOOKUP(A1776,'[7]OSMEC-ID + SESSION'!$A:$B,2,FALSE),Subjects!$B:$D,3,FALSE),"")</f>
        <v/>
      </c>
      <c r="AD1776" t="str">
        <f>IFERROR(
VLOOKUP(
VLOOKUP(A1776,'[8]OSMEC ID + SESSION'!$A:$B,2,FALSE),Subjects!$B:$D,3,FALSE),"")</f>
        <v/>
      </c>
      <c r="AE1776" s="12" t="str">
        <f>IFERROR(
VLOOKUP(
VLOOKUP(A1776,'[9]OSMEC ID + SUBJECT'!$A:$B,2,FALSE),Subjects!$B:$D,3,FALSE),"")</f>
        <v/>
      </c>
      <c r="AF1776" t="str">
        <f>IFERROR(
VLOOKUP(
VLOOKUP(A1776,'[10]OSMEC ID + SESSION'!$A:$B,2,FALSE),Subjects!$B:$D,3),"")</f>
        <v/>
      </c>
    </row>
    <row r="1777" spans="1:32" x14ac:dyDescent="0.75">
      <c r="A1777" t="str">
        <f>Deligate_List!A1781</f>
        <v>OSMEC-2300</v>
      </c>
      <c r="B1777" t="str">
        <f>VLOOKUP(A1777,Deligate_List!A:B,2,FALSE)</f>
        <v>Hafsa Ikram</v>
      </c>
      <c r="C1777" t="str">
        <f>IFERROR(
VLOOKUP(
VLOOKUP($A1777,'[1]OSMEC ID + WORKSHOP'!$A:$B,2,FALSE),Workshop!A:C,3,FALSE),"")</f>
        <v>W009</v>
      </c>
      <c r="D1777" t="str">
        <f>IF($D$1 =Events!$A$2,
VLOOKUP(
VLOOKUP($A1777,'[2]OSMEC ID + EVENT'!$A:$E,2,FALSE),Events!$B:$D,3,FALSE))</f>
        <v>E001</v>
      </c>
      <c r="E1777" t="str">
        <f>IF(E$1=Events!$A$3,
VLOOKUP(
VLOOKUP($A1777,'[2]OSMEC ID + EVENT'!$A:$E,3,FALSE),Events!B:D,3,FALSE))</f>
        <v>E002</v>
      </c>
      <c r="F1777" t="str">
        <f>IF($F$1=Events!$A$4,
VLOOKUP(
VLOOKUP($A1779,'[2]OSMEC ID + EVENT'!$A:$E,4,FALSE),Events!B:D,3,FALSE),)</f>
        <v>E003</v>
      </c>
      <c r="G1777" t="str">
        <f>IF($G$1=Events!$A$5,
VLOOKUP(
VLOOKUP($A1779,'[2]OSMEC ID + EVENT'!$A:$E,5,FALSE),Events!$B:$D,3,FALSE),)</f>
        <v>E004</v>
      </c>
      <c r="H1777" s="3" t="str">
        <f>IF($H$1= VLOOKUP($H$1,Events!$A:$D,1,FALSE),
VLOOKUP(
VLOOKUP(A1777,'[3]OSMEC ID + EVENT'!$A:$M,2,FALSE),Events!B:D,3,FALSE),)</f>
        <v>E005</v>
      </c>
      <c r="I1777" s="3" t="str">
        <f>IF(I$1= VLOOKUP(I$1,Events!$A:$D,1,FALSE),
VLOOKUP(
VLOOKUP($A1777,'[3]OSMEC ID + EVENT'!$A:$M,3,FALSE),Events!$B:$D,3,FALSE),)</f>
        <v>E006</v>
      </c>
      <c r="J1777" t="str">
        <f>IF(J$1= VLOOKUP(J$1,Events!$A:$D,1,FALSE),
VLOOKUP(
VLOOKUP($A1777,'[3]OSMEC ID + EVENT'!$A:$M,4,FALSE),Events!$B:$D,3,FALSE),)</f>
        <v>E007</v>
      </c>
      <c r="K1777" t="str">
        <f>IF(K$1= VLOOKUP(K$1,Events!$A:$D,1,FALSE),
VLOOKUP(
VLOOKUP($A1777,'[3]OSMEC ID + EVENT'!$A:$M,5,FALSE),Events!$B:$D,3,FALSE),)</f>
        <v>E008</v>
      </c>
      <c r="L1777" t="str">
        <f>IF(L$1= VLOOKUP(L$1,Events!$A:$D,1,FALSE),
VLOOKUP(
VLOOKUP($A1777,'[3]OSMEC ID + EVENT'!$A:$M,6,FALSE),Events!$B:$D,3,FALSE),)</f>
        <v>E009</v>
      </c>
      <c r="M1777" t="str">
        <f>IF(M$1= VLOOKUP(M$1,Events!$A:$D,1,FALSE),
VLOOKUP(
VLOOKUP($A1777,'[3]OSMEC ID + EVENT'!$A:$M,7,FALSE),Events!$B:$D,3,FALSE),)</f>
        <v>E010</v>
      </c>
      <c r="N1777" t="str">
        <f>IF(N$1= VLOOKUP(N$1,Events!$A:$D,1,FALSE),
VLOOKUP(
VLOOKUP($A1777,'[3]OSMEC ID + EVENT'!$A:$M,8,FALSE),Events!$B:$D,3,FALSE),)</f>
        <v>E011</v>
      </c>
      <c r="O1777" t="str">
        <f>IF(O$1= VLOOKUP(O$1,Events!$A:$D,1,FALSE),
VLOOKUP(
VLOOKUP($A1777,'[3]OSMEC ID + EVENT'!$A:$M,9,FALSE),Events!$B:$D,3,FALSE),)</f>
        <v>E012</v>
      </c>
      <c r="P1777" t="str">
        <f>IF(P$1= VLOOKUP(P$1,Events!$A:$D,1,FALSE),
VLOOKUP(
VLOOKUP($A1777,'[3]OSMEC ID + EVENT'!$A:$M,10,FALSE),Events!$B:$D,3,FALSE),)</f>
        <v>E013</v>
      </c>
      <c r="Q1777" t="str">
        <f>IF(Q$1= VLOOKUP(Q$1,Events!$A:$D,1,FALSE),
VLOOKUP(
VLOOKUP($A1777,'[3]OSMEC ID + EVENT'!$A:$M,11,FALSE),Events!$B:$D,3,FALSE),)</f>
        <v>E014</v>
      </c>
      <c r="R1777" t="str">
        <f>IF(R$1= VLOOKUP(R$1,Events!$A:$D,1,FALSE),
VLOOKUP(
VLOOKUP($A1777,'[3]OSMEC ID + EVENT'!$A:$M,12,FALSE),Events!$B:$D,3,FALSE),)</f>
        <v>E015</v>
      </c>
      <c r="S1777" t="str">
        <f>IF(S$1= VLOOKUP(S$1,Events!$A:$D,1,FALSE),
VLOOKUP(
VLOOKUP($A1777,'[3]OSMEC ID + EVENT'!$A:$M,13,FALSE),Events!$B:$D,3,FALSE),)</f>
        <v>E016</v>
      </c>
      <c r="T1777" t="str">
        <f>IF(
ISNA(MATCH(T$1,Events!$A:$A,0)),
0,
VLOOKUP(
VLOOKUP(A1777,'[4]OSMEC ID + EVENT'!$A:$I,2,FALSE),Events!$B:$D,3,FALSE))</f>
        <v>E017</v>
      </c>
      <c r="U1777" t="str">
        <f>IF(
ISNA(MATCH(U$1,Events!$A:$A,0)),
0,
VLOOKUP(
VLOOKUP($A1777,'[4]OSMEC ID + EVENT'!$A:$I,3,FALSE),Events!$B:$D,3,FALSE))</f>
        <v>E018</v>
      </c>
      <c r="V1777" t="str">
        <f>IF(
ISNA(MATCH(V$1,Events!$A:$A,0)),
0,
VLOOKUP(
VLOOKUP($A1777,'[4]OSMEC ID + EVENT'!$A:$I,4,FALSE),Events!$B:$D,3,FALSE))</f>
        <v>E019</v>
      </c>
      <c r="W1777" t="str">
        <f>IF(
ISNA(MATCH(W$1,Events!$A:$A,0)),
0,
VLOOKUP(
VLOOKUP($A1777,'[4]OSMEC ID + EVENT'!$A:$I,5,FALSE),Events!$B:$D,3,FALSE))</f>
        <v>E020</v>
      </c>
      <c r="X1777" t="str">
        <f>IF(
ISNA(MATCH(X$1,Events!$A:$A,0)),
0,
VLOOKUP(
VLOOKUP($A1777,'[4]OSMEC ID + EVENT'!$A:$I,6,FALSE),Events!$B:$D,3,FALSE))</f>
        <v>E021</v>
      </c>
      <c r="Y1777" t="str">
        <f>IF(
ISNA(MATCH(Y$1,Events!$A:$A,0)),
0,
VLOOKUP(
VLOOKUP($A1777,'[4]OSMEC ID + EVENT'!$A:$I,7,FALSE),Events!$B:$D,3,FALSE))</f>
        <v>E022</v>
      </c>
      <c r="Z1777" t="str">
        <f>IF(
ISNA(MATCH(Z$1,Events!$A:$A,0)),
0,
VLOOKUP(
VLOOKUP($A1777,'[4]OSMEC ID + EVENT'!$A:$I,8,FALSE),Events!$B:$D,3,FALSE))</f>
        <v>E023</v>
      </c>
      <c r="AA1777" t="str">
        <f>IFERROR(
VLOOKUP(
VLOOKUP(A1777,'[5]OSMEC ID + SUBJECT'!$A:$B,2,FALSE),Subjects!$B:$D,3,FALSE),"")</f>
        <v/>
      </c>
      <c r="AB1777" t="str">
        <f>IFERROR(
VLOOKUP(
VLOOKUP(A1777,'[6]OSMEC ID + SUBJECT'!$A:$B,2,FALSE),Subjects!B:D,3,FALSE),"")</f>
        <v/>
      </c>
      <c r="AC1777" t="str">
        <f>IFERROR(
VLOOKUP(
VLOOKUP(A1777,'[7]OSMEC-ID + SESSION'!$A:$B,2,FALSE),Subjects!$B:$D,3,FALSE),"")</f>
        <v/>
      </c>
      <c r="AD1777" t="str">
        <f>IFERROR(
VLOOKUP(
VLOOKUP(A1777,'[8]OSMEC ID + SESSION'!$A:$B,2,FALSE),Subjects!$B:$D,3,FALSE),"")</f>
        <v/>
      </c>
      <c r="AE1777" s="12" t="str">
        <f>IFERROR(
VLOOKUP(
VLOOKUP(A1777,'[9]OSMEC ID + SUBJECT'!$A:$B,2,FALSE),Subjects!$B:$D,3,FALSE),"")</f>
        <v/>
      </c>
      <c r="AF1777" t="str">
        <f>IFERROR(
VLOOKUP(
VLOOKUP(A1777,'[10]OSMEC ID + SESSION'!$A:$B,2,FALSE),Subjects!$B:$D,3),"")</f>
        <v/>
      </c>
    </row>
    <row r="1778" spans="1:32" x14ac:dyDescent="0.75">
      <c r="A1778" t="str">
        <f>Deligate_List!A1782</f>
        <v>OSMEC-2299</v>
      </c>
      <c r="B1778" t="str">
        <f>VLOOKUP(A1778,Deligate_List!A:B,2,FALSE)</f>
        <v>D.RITHWIK REDDY</v>
      </c>
      <c r="C1778" t="str">
        <f>IFERROR(
VLOOKUP(
VLOOKUP($A1778,'[1]OSMEC ID + WORKSHOP'!$A:$B,2,FALSE),Workshop!A:C,3,FALSE),"")</f>
        <v>W005</v>
      </c>
      <c r="D1778" t="str">
        <f>IF($D$1 =Events!$A$2,
VLOOKUP(
VLOOKUP($A1778,'[2]OSMEC ID + EVENT'!$A:$E,2,FALSE),Events!$B:$D,3,FALSE))</f>
        <v>E001</v>
      </c>
      <c r="E1778" t="str">
        <f>IF(E$1=Events!$A$3,
VLOOKUP(
VLOOKUP($A1778,'[2]OSMEC ID + EVENT'!$A:$E,3,FALSE),Events!B:D,3,FALSE))</f>
        <v>E002</v>
      </c>
      <c r="F1778" t="str">
        <f>IF($F$1=Events!$A$4,
VLOOKUP(
VLOOKUP($A1780,'[2]OSMEC ID + EVENT'!$A:$E,4,FALSE),Events!B:D,3,FALSE),)</f>
        <v>E003</v>
      </c>
      <c r="G1778" t="str">
        <f>IF($G$1=Events!$A$5,
VLOOKUP(
VLOOKUP($A1780,'[2]OSMEC ID + EVENT'!$A:$E,5,FALSE),Events!$B:$D,3,FALSE),)</f>
        <v>E004</v>
      </c>
      <c r="H1778" s="3" t="str">
        <f>IF($H$1= VLOOKUP($H$1,Events!$A:$D,1,FALSE),
VLOOKUP(
VLOOKUP(A1778,'[3]OSMEC ID + EVENT'!$A:$M,2,FALSE),Events!B:D,3,FALSE),)</f>
        <v>E005</v>
      </c>
      <c r="I1778" s="3" t="str">
        <f>IF(I$1= VLOOKUP(I$1,Events!$A:$D,1,FALSE),
VLOOKUP(
VLOOKUP($A1778,'[3]OSMEC ID + EVENT'!$A:$M,3,FALSE),Events!$B:$D,3,FALSE),)</f>
        <v>E006</v>
      </c>
      <c r="J1778" t="str">
        <f>IF(J$1= VLOOKUP(J$1,Events!$A:$D,1,FALSE),
VLOOKUP(
VLOOKUP($A1778,'[3]OSMEC ID + EVENT'!$A:$M,4,FALSE),Events!$B:$D,3,FALSE),)</f>
        <v>E007</v>
      </c>
      <c r="K1778" t="str">
        <f>IF(K$1= VLOOKUP(K$1,Events!$A:$D,1,FALSE),
VLOOKUP(
VLOOKUP($A1778,'[3]OSMEC ID + EVENT'!$A:$M,5,FALSE),Events!$B:$D,3,FALSE),)</f>
        <v>E008</v>
      </c>
      <c r="L1778" t="str">
        <f>IF(L$1= VLOOKUP(L$1,Events!$A:$D,1,FALSE),
VLOOKUP(
VLOOKUP($A1778,'[3]OSMEC ID + EVENT'!$A:$M,6,FALSE),Events!$B:$D,3,FALSE),)</f>
        <v>E009</v>
      </c>
      <c r="M1778" t="str">
        <f>IF(M$1= VLOOKUP(M$1,Events!$A:$D,1,FALSE),
VLOOKUP(
VLOOKUP($A1778,'[3]OSMEC ID + EVENT'!$A:$M,7,FALSE),Events!$B:$D,3,FALSE),)</f>
        <v>E010</v>
      </c>
      <c r="N1778" t="str">
        <f>IF(N$1= VLOOKUP(N$1,Events!$A:$D,1,FALSE),
VLOOKUP(
VLOOKUP($A1778,'[3]OSMEC ID + EVENT'!$A:$M,8,FALSE),Events!$B:$D,3,FALSE),)</f>
        <v>E011</v>
      </c>
      <c r="O1778" t="str">
        <f>IF(O$1= VLOOKUP(O$1,Events!$A:$D,1,FALSE),
VLOOKUP(
VLOOKUP($A1778,'[3]OSMEC ID + EVENT'!$A:$M,9,FALSE),Events!$B:$D,3,FALSE),)</f>
        <v>E012</v>
      </c>
      <c r="P1778" t="str">
        <f>IF(P$1= VLOOKUP(P$1,Events!$A:$D,1,FALSE),
VLOOKUP(
VLOOKUP($A1778,'[3]OSMEC ID + EVENT'!$A:$M,10,FALSE),Events!$B:$D,3,FALSE),)</f>
        <v>E013</v>
      </c>
      <c r="Q1778" t="str">
        <f>IF(Q$1= VLOOKUP(Q$1,Events!$A:$D,1,FALSE),
VLOOKUP(
VLOOKUP($A1778,'[3]OSMEC ID + EVENT'!$A:$M,11,FALSE),Events!$B:$D,3,FALSE),)</f>
        <v>E014</v>
      </c>
      <c r="R1778" t="str">
        <f>IF(R$1= VLOOKUP(R$1,Events!$A:$D,1,FALSE),
VLOOKUP(
VLOOKUP($A1778,'[3]OSMEC ID + EVENT'!$A:$M,12,FALSE),Events!$B:$D,3,FALSE),)</f>
        <v>E015</v>
      </c>
      <c r="S1778" t="str">
        <f>IF(S$1= VLOOKUP(S$1,Events!$A:$D,1,FALSE),
VLOOKUP(
VLOOKUP($A1778,'[3]OSMEC ID + EVENT'!$A:$M,13,FALSE),Events!$B:$D,3,FALSE),)</f>
        <v>E016</v>
      </c>
      <c r="T1778" t="str">
        <f>IF(
ISNA(MATCH(T$1,Events!$A:$A,0)),
0,
VLOOKUP(
VLOOKUP(A1778,'[4]OSMEC ID + EVENT'!$A:$I,2,FALSE),Events!$B:$D,3,FALSE))</f>
        <v>E017</v>
      </c>
      <c r="U1778" t="str">
        <f>IF(
ISNA(MATCH(U$1,Events!$A:$A,0)),
0,
VLOOKUP(
VLOOKUP($A1778,'[4]OSMEC ID + EVENT'!$A:$I,3,FALSE),Events!$B:$D,3,FALSE))</f>
        <v>E018</v>
      </c>
      <c r="V1778" t="str">
        <f>IF(
ISNA(MATCH(V$1,Events!$A:$A,0)),
0,
VLOOKUP(
VLOOKUP($A1778,'[4]OSMEC ID + EVENT'!$A:$I,4,FALSE),Events!$B:$D,3,FALSE))</f>
        <v>E019</v>
      </c>
      <c r="W1778" t="str">
        <f>IF(
ISNA(MATCH(W$1,Events!$A:$A,0)),
0,
VLOOKUP(
VLOOKUP($A1778,'[4]OSMEC ID + EVENT'!$A:$I,5,FALSE),Events!$B:$D,3,FALSE))</f>
        <v>E020</v>
      </c>
      <c r="X1778" t="str">
        <f>IF(
ISNA(MATCH(X$1,Events!$A:$A,0)),
0,
VLOOKUP(
VLOOKUP($A1778,'[4]OSMEC ID + EVENT'!$A:$I,6,FALSE),Events!$B:$D,3,FALSE))</f>
        <v>E021</v>
      </c>
      <c r="Y1778" t="str">
        <f>IF(
ISNA(MATCH(Y$1,Events!$A:$A,0)),
0,
VLOOKUP(
VLOOKUP($A1778,'[4]OSMEC ID + EVENT'!$A:$I,7,FALSE),Events!$B:$D,3,FALSE))</f>
        <v>E022</v>
      </c>
      <c r="Z1778" t="str">
        <f>IF(
ISNA(MATCH(Z$1,Events!$A:$A,0)),
0,
VLOOKUP(
VLOOKUP($A1778,'[4]OSMEC ID + EVENT'!$A:$I,8,FALSE),Events!$B:$D,3,FALSE))</f>
        <v>E023</v>
      </c>
      <c r="AA1778" t="str">
        <f>IFERROR(
VLOOKUP(
VLOOKUP(A1778,'[5]OSMEC ID + SUBJECT'!$A:$B,2,FALSE),Subjects!$B:$D,3,FALSE),"")</f>
        <v/>
      </c>
      <c r="AB1778" t="str">
        <f>IFERROR(
VLOOKUP(
VLOOKUP(A1778,'[6]OSMEC ID + SUBJECT'!$A:$B,2,FALSE),Subjects!B:D,3,FALSE),"")</f>
        <v/>
      </c>
      <c r="AC1778" t="str">
        <f>IFERROR(
VLOOKUP(
VLOOKUP(A1778,'[7]OSMEC-ID + SESSION'!$A:$B,2,FALSE),Subjects!$B:$D,3,FALSE),"")</f>
        <v/>
      </c>
      <c r="AD1778" t="str">
        <f>IFERROR(
VLOOKUP(
VLOOKUP(A1778,'[8]OSMEC ID + SESSION'!$A:$B,2,FALSE),Subjects!$B:$D,3,FALSE),"")</f>
        <v/>
      </c>
      <c r="AE1778" s="12" t="str">
        <f>IFERROR(
VLOOKUP(
VLOOKUP(A1778,'[9]OSMEC ID + SUBJECT'!$A:$B,2,FALSE),Subjects!$B:$D,3,FALSE),"")</f>
        <v/>
      </c>
      <c r="AF1778" t="str">
        <f>IFERROR(
VLOOKUP(
VLOOKUP(A1778,'[10]OSMEC ID + SESSION'!$A:$B,2,FALSE),Subjects!$B:$D,3),"")</f>
        <v/>
      </c>
    </row>
    <row r="1779" spans="1:32" x14ac:dyDescent="0.75">
      <c r="A1779" t="str">
        <f>Deligate_List!A1783</f>
        <v>OSMEC-2306</v>
      </c>
      <c r="B1779" t="str">
        <f>VLOOKUP(A1779,Deligate_List!A:B,2,FALSE)</f>
        <v>SYEDA SAAMIA FATIMA</v>
      </c>
      <c r="C1779" t="str">
        <f>IFERROR(
VLOOKUP(
VLOOKUP($A1779,'[1]OSMEC ID + WORKSHOP'!$A:$B,2,FALSE),Workshop!A:C,3,FALSE),"")</f>
        <v>W013</v>
      </c>
      <c r="D1779" t="str">
        <f>IF($D$1 =Events!$A$2,
VLOOKUP(
VLOOKUP($A1779,'[2]OSMEC ID + EVENT'!$A:$E,2,FALSE),Events!$B:$D,3,FALSE))</f>
        <v>E001</v>
      </c>
      <c r="E1779" t="str">
        <f>IF(E$1=Events!$A$3,
VLOOKUP(
VLOOKUP($A1779,'[2]OSMEC ID + EVENT'!$A:$E,3,FALSE),Events!B:D,3,FALSE))</f>
        <v>E002</v>
      </c>
      <c r="F1779" t="str">
        <f>IF($F$1=Events!$A$4,
VLOOKUP(
VLOOKUP($A1781,'[2]OSMEC ID + EVENT'!$A:$E,4,FALSE),Events!B:D,3,FALSE),)</f>
        <v>E003</v>
      </c>
      <c r="G1779" t="str">
        <f>IF($G$1=Events!$A$5,
VLOOKUP(
VLOOKUP($A1781,'[2]OSMEC ID + EVENT'!$A:$E,5,FALSE),Events!$B:$D,3,FALSE),)</f>
        <v>E004</v>
      </c>
      <c r="H1779" s="3" t="str">
        <f>IF($H$1= VLOOKUP($H$1,Events!$A:$D,1,FALSE),
VLOOKUP(
VLOOKUP(A1779,'[3]OSMEC ID + EVENT'!$A:$M,2,FALSE),Events!B:D,3,FALSE),)</f>
        <v>E005</v>
      </c>
      <c r="I1779" s="3" t="str">
        <f>IF(I$1= VLOOKUP(I$1,Events!$A:$D,1,FALSE),
VLOOKUP(
VLOOKUP($A1779,'[3]OSMEC ID + EVENT'!$A:$M,3,FALSE),Events!$B:$D,3,FALSE),)</f>
        <v>E006</v>
      </c>
      <c r="J1779" t="str">
        <f>IF(J$1= VLOOKUP(J$1,Events!$A:$D,1,FALSE),
VLOOKUP(
VLOOKUP($A1779,'[3]OSMEC ID + EVENT'!$A:$M,4,FALSE),Events!$B:$D,3,FALSE),)</f>
        <v>E007</v>
      </c>
      <c r="K1779" t="str">
        <f>IF(K$1= VLOOKUP(K$1,Events!$A:$D,1,FALSE),
VLOOKUP(
VLOOKUP($A1779,'[3]OSMEC ID + EVENT'!$A:$M,5,FALSE),Events!$B:$D,3,FALSE),)</f>
        <v>E008</v>
      </c>
      <c r="L1779" t="str">
        <f>IF(L$1= VLOOKUP(L$1,Events!$A:$D,1,FALSE),
VLOOKUP(
VLOOKUP($A1779,'[3]OSMEC ID + EVENT'!$A:$M,6,FALSE),Events!$B:$D,3,FALSE),)</f>
        <v>E009</v>
      </c>
      <c r="M1779" t="str">
        <f>IF(M$1= VLOOKUP(M$1,Events!$A:$D,1,FALSE),
VLOOKUP(
VLOOKUP($A1779,'[3]OSMEC ID + EVENT'!$A:$M,7,FALSE),Events!$B:$D,3,FALSE),)</f>
        <v>E010</v>
      </c>
      <c r="N1779" t="str">
        <f>IF(N$1= VLOOKUP(N$1,Events!$A:$D,1,FALSE),
VLOOKUP(
VLOOKUP($A1779,'[3]OSMEC ID + EVENT'!$A:$M,8,FALSE),Events!$B:$D,3,FALSE),)</f>
        <v>E011</v>
      </c>
      <c r="O1779" t="str">
        <f>IF(O$1= VLOOKUP(O$1,Events!$A:$D,1,FALSE),
VLOOKUP(
VLOOKUP($A1779,'[3]OSMEC ID + EVENT'!$A:$M,9,FALSE),Events!$B:$D,3,FALSE),)</f>
        <v>E012</v>
      </c>
      <c r="P1779" t="str">
        <f>IF(P$1= VLOOKUP(P$1,Events!$A:$D,1,FALSE),
VLOOKUP(
VLOOKUP($A1779,'[3]OSMEC ID + EVENT'!$A:$M,10,FALSE),Events!$B:$D,3,FALSE),)</f>
        <v>E013</v>
      </c>
      <c r="Q1779" t="str">
        <f>IF(Q$1= VLOOKUP(Q$1,Events!$A:$D,1,FALSE),
VLOOKUP(
VLOOKUP($A1779,'[3]OSMEC ID + EVENT'!$A:$M,11,FALSE),Events!$B:$D,3,FALSE),)</f>
        <v>E014</v>
      </c>
      <c r="R1779" t="str">
        <f>IF(R$1= VLOOKUP(R$1,Events!$A:$D,1,FALSE),
VLOOKUP(
VLOOKUP($A1779,'[3]OSMEC ID + EVENT'!$A:$M,12,FALSE),Events!$B:$D,3,FALSE),)</f>
        <v>E015</v>
      </c>
      <c r="S1779" t="str">
        <f>IF(S$1= VLOOKUP(S$1,Events!$A:$D,1,FALSE),
VLOOKUP(
VLOOKUP($A1779,'[3]OSMEC ID + EVENT'!$A:$M,13,FALSE),Events!$B:$D,3,FALSE),)</f>
        <v>E016</v>
      </c>
      <c r="T1779" t="str">
        <f>IF(
ISNA(MATCH(T$1,Events!$A:$A,0)),
0,
VLOOKUP(
VLOOKUP(A1779,'[4]OSMEC ID + EVENT'!$A:$I,2,FALSE),Events!$B:$D,3,FALSE))</f>
        <v>E017</v>
      </c>
      <c r="U1779" t="str">
        <f>IF(
ISNA(MATCH(U$1,Events!$A:$A,0)),
0,
VLOOKUP(
VLOOKUP($A1779,'[4]OSMEC ID + EVENT'!$A:$I,3,FALSE),Events!$B:$D,3,FALSE))</f>
        <v>E018</v>
      </c>
      <c r="V1779" t="str">
        <f>IF(
ISNA(MATCH(V$1,Events!$A:$A,0)),
0,
VLOOKUP(
VLOOKUP($A1779,'[4]OSMEC ID + EVENT'!$A:$I,4,FALSE),Events!$B:$D,3,FALSE))</f>
        <v>E019</v>
      </c>
      <c r="W1779" t="str">
        <f>IF(
ISNA(MATCH(W$1,Events!$A:$A,0)),
0,
VLOOKUP(
VLOOKUP($A1779,'[4]OSMEC ID + EVENT'!$A:$I,5,FALSE),Events!$B:$D,3,FALSE))</f>
        <v>E020</v>
      </c>
      <c r="X1779" t="str">
        <f>IF(
ISNA(MATCH(X$1,Events!$A:$A,0)),
0,
VLOOKUP(
VLOOKUP($A1779,'[4]OSMEC ID + EVENT'!$A:$I,6,FALSE),Events!$B:$D,3,FALSE))</f>
        <v>E021</v>
      </c>
      <c r="Y1779" t="str">
        <f>IF(
ISNA(MATCH(Y$1,Events!$A:$A,0)),
0,
VLOOKUP(
VLOOKUP($A1779,'[4]OSMEC ID + EVENT'!$A:$I,7,FALSE),Events!$B:$D,3,FALSE))</f>
        <v>E022</v>
      </c>
      <c r="Z1779" t="str">
        <f>IF(
ISNA(MATCH(Z$1,Events!$A:$A,0)),
0,
VLOOKUP(
VLOOKUP($A1779,'[4]OSMEC ID + EVENT'!$A:$I,8,FALSE),Events!$B:$D,3,FALSE))</f>
        <v>E023</v>
      </c>
      <c r="AA1779" t="str">
        <f>IFERROR(
VLOOKUP(
VLOOKUP(A1779,'[5]OSMEC ID + SUBJECT'!$A:$B,2,FALSE),Subjects!$B:$D,3,FALSE),"")</f>
        <v/>
      </c>
      <c r="AB1779" t="str">
        <f>IFERROR(
VLOOKUP(
VLOOKUP(A1779,'[6]OSMEC ID + SUBJECT'!$A:$B,2,FALSE),Subjects!B:D,3,FALSE),"")</f>
        <v/>
      </c>
      <c r="AC1779" t="str">
        <f>IFERROR(
VLOOKUP(
VLOOKUP(A1779,'[7]OSMEC-ID + SESSION'!$A:$B,2,FALSE),Subjects!$B:$D,3,FALSE),"")</f>
        <v/>
      </c>
      <c r="AD1779" t="str">
        <f>IFERROR(
VLOOKUP(
VLOOKUP(A1779,'[8]OSMEC ID + SESSION'!$A:$B,2,FALSE),Subjects!$B:$D,3,FALSE),"")</f>
        <v/>
      </c>
      <c r="AE1779" s="12" t="str">
        <f>IFERROR(
VLOOKUP(
VLOOKUP(A1779,'[9]OSMEC ID + SUBJECT'!$A:$B,2,FALSE),Subjects!$B:$D,3,FALSE),"")</f>
        <v/>
      </c>
      <c r="AF1779" t="str">
        <f>IFERROR(
VLOOKUP(
VLOOKUP(A1779,'[10]OSMEC ID + SESSION'!$A:$B,2,FALSE),Subjects!$B:$D,3),"")</f>
        <v/>
      </c>
    </row>
    <row r="1780" spans="1:32" x14ac:dyDescent="0.75">
      <c r="A1780" t="str">
        <f>Deligate_List!A1784</f>
        <v>OSMEC-2307</v>
      </c>
      <c r="B1780" t="str">
        <f>VLOOKUP(A1780,Deligate_List!A:B,2,FALSE)</f>
        <v>ASHMI THAKUR</v>
      </c>
      <c r="C1780" t="str">
        <f>IFERROR(
VLOOKUP(
VLOOKUP($A1780,'[1]OSMEC ID + WORKSHOP'!$A:$B,2,FALSE),Workshop!A:C,3,FALSE),"")</f>
        <v/>
      </c>
      <c r="D1780" t="str">
        <f>IF($D$1 =Events!$A$2,
VLOOKUP(
VLOOKUP($A1780,'[2]OSMEC ID + EVENT'!$A:$E,2,FALSE),Events!$B:$D,3,FALSE))</f>
        <v>E001</v>
      </c>
      <c r="E1780" t="str">
        <f>IF(E$1=Events!$A$3,
VLOOKUP(
VLOOKUP($A1780,'[2]OSMEC ID + EVENT'!$A:$E,3,FALSE),Events!B:D,3,FALSE))</f>
        <v>E002</v>
      </c>
      <c r="F1780" t="str">
        <f>IF($F$1=Events!$A$4,
VLOOKUP(
VLOOKUP($A1782,'[2]OSMEC ID + EVENT'!$A:$E,4,FALSE),Events!B:D,3,FALSE),)</f>
        <v>E003</v>
      </c>
      <c r="G1780" t="str">
        <f>IF($G$1=Events!$A$5,
VLOOKUP(
VLOOKUP($A1782,'[2]OSMEC ID + EVENT'!$A:$E,5,FALSE),Events!$B:$D,3,FALSE),)</f>
        <v>E004</v>
      </c>
      <c r="H1780" s="3" t="str">
        <f>IF($H$1= VLOOKUP($H$1,Events!$A:$D,1,FALSE),
VLOOKUP(
VLOOKUP(A1780,'[3]OSMEC ID + EVENT'!$A:$M,2,FALSE),Events!B:D,3,FALSE),)</f>
        <v>E005</v>
      </c>
      <c r="I1780" s="3" t="str">
        <f>IF(I$1= VLOOKUP(I$1,Events!$A:$D,1,FALSE),
VLOOKUP(
VLOOKUP($A1780,'[3]OSMEC ID + EVENT'!$A:$M,3,FALSE),Events!$B:$D,3,FALSE),)</f>
        <v>E006</v>
      </c>
      <c r="J1780" t="str">
        <f>IF(J$1= VLOOKUP(J$1,Events!$A:$D,1,FALSE),
VLOOKUP(
VLOOKUP($A1780,'[3]OSMEC ID + EVENT'!$A:$M,4,FALSE),Events!$B:$D,3,FALSE),)</f>
        <v>E007</v>
      </c>
      <c r="K1780" t="str">
        <f>IF(K$1= VLOOKUP(K$1,Events!$A:$D,1,FALSE),
VLOOKUP(
VLOOKUP($A1780,'[3]OSMEC ID + EVENT'!$A:$M,5,FALSE),Events!$B:$D,3,FALSE),)</f>
        <v>E008</v>
      </c>
      <c r="L1780" t="str">
        <f>IF(L$1= VLOOKUP(L$1,Events!$A:$D,1,FALSE),
VLOOKUP(
VLOOKUP($A1780,'[3]OSMEC ID + EVENT'!$A:$M,6,FALSE),Events!$B:$D,3,FALSE),)</f>
        <v>E009</v>
      </c>
      <c r="M1780" t="str">
        <f>IF(M$1= VLOOKUP(M$1,Events!$A:$D,1,FALSE),
VLOOKUP(
VLOOKUP($A1780,'[3]OSMEC ID + EVENT'!$A:$M,7,FALSE),Events!$B:$D,3,FALSE),)</f>
        <v>E010</v>
      </c>
      <c r="N1780" t="str">
        <f>IF(N$1= VLOOKUP(N$1,Events!$A:$D,1,FALSE),
VLOOKUP(
VLOOKUP($A1780,'[3]OSMEC ID + EVENT'!$A:$M,8,FALSE),Events!$B:$D,3,FALSE),)</f>
        <v>E011</v>
      </c>
      <c r="O1780" t="str">
        <f>IF(O$1= VLOOKUP(O$1,Events!$A:$D,1,FALSE),
VLOOKUP(
VLOOKUP($A1780,'[3]OSMEC ID + EVENT'!$A:$M,9,FALSE),Events!$B:$D,3,FALSE),)</f>
        <v>E012</v>
      </c>
      <c r="P1780" t="str">
        <f>IF(P$1= VLOOKUP(P$1,Events!$A:$D,1,FALSE),
VLOOKUP(
VLOOKUP($A1780,'[3]OSMEC ID + EVENT'!$A:$M,10,FALSE),Events!$B:$D,3,FALSE),)</f>
        <v>E013</v>
      </c>
      <c r="Q1780" t="str">
        <f>IF(Q$1= VLOOKUP(Q$1,Events!$A:$D,1,FALSE),
VLOOKUP(
VLOOKUP($A1780,'[3]OSMEC ID + EVENT'!$A:$M,11,FALSE),Events!$B:$D,3,FALSE),)</f>
        <v>E014</v>
      </c>
      <c r="R1780" t="str">
        <f>IF(R$1= VLOOKUP(R$1,Events!$A:$D,1,FALSE),
VLOOKUP(
VLOOKUP($A1780,'[3]OSMEC ID + EVENT'!$A:$M,12,FALSE),Events!$B:$D,3,FALSE),)</f>
        <v>E015</v>
      </c>
      <c r="S1780" t="str">
        <f>IF(S$1= VLOOKUP(S$1,Events!$A:$D,1,FALSE),
VLOOKUP(
VLOOKUP($A1780,'[3]OSMEC ID + EVENT'!$A:$M,13,FALSE),Events!$B:$D,3,FALSE),)</f>
        <v>E016</v>
      </c>
      <c r="T1780" t="str">
        <f>IF(
ISNA(MATCH(T$1,Events!$A:$A,0)),
0,
VLOOKUP(
VLOOKUP(A1780,'[4]OSMEC ID + EVENT'!$A:$I,2,FALSE),Events!$B:$D,3,FALSE))</f>
        <v>E017</v>
      </c>
      <c r="U1780" t="str">
        <f>IF(
ISNA(MATCH(U$1,Events!$A:$A,0)),
0,
VLOOKUP(
VLOOKUP($A1780,'[4]OSMEC ID + EVENT'!$A:$I,3,FALSE),Events!$B:$D,3,FALSE))</f>
        <v>E018</v>
      </c>
      <c r="V1780" t="str">
        <f>IF(
ISNA(MATCH(V$1,Events!$A:$A,0)),
0,
VLOOKUP(
VLOOKUP($A1780,'[4]OSMEC ID + EVENT'!$A:$I,4,FALSE),Events!$B:$D,3,FALSE))</f>
        <v>E019</v>
      </c>
      <c r="W1780" t="str">
        <f>IF(
ISNA(MATCH(W$1,Events!$A:$A,0)),
0,
VLOOKUP(
VLOOKUP($A1780,'[4]OSMEC ID + EVENT'!$A:$I,5,FALSE),Events!$B:$D,3,FALSE))</f>
        <v>E020</v>
      </c>
      <c r="X1780" t="str">
        <f>IF(
ISNA(MATCH(X$1,Events!$A:$A,0)),
0,
VLOOKUP(
VLOOKUP($A1780,'[4]OSMEC ID + EVENT'!$A:$I,6,FALSE),Events!$B:$D,3,FALSE))</f>
        <v>E021</v>
      </c>
      <c r="Y1780" t="str">
        <f>IF(
ISNA(MATCH(Y$1,Events!$A:$A,0)),
0,
VLOOKUP(
VLOOKUP($A1780,'[4]OSMEC ID + EVENT'!$A:$I,7,FALSE),Events!$B:$D,3,FALSE))</f>
        <v>E022</v>
      </c>
      <c r="Z1780" t="str">
        <f>IF(
ISNA(MATCH(Z$1,Events!$A:$A,0)),
0,
VLOOKUP(
VLOOKUP($A1780,'[4]OSMEC ID + EVENT'!$A:$I,8,FALSE),Events!$B:$D,3,FALSE))</f>
        <v>E023</v>
      </c>
      <c r="AA1780" t="str">
        <f>IFERROR(
VLOOKUP(
VLOOKUP(A1780,'[5]OSMEC ID + SUBJECT'!$A:$B,2,FALSE),Subjects!$B:$D,3,FALSE),"")</f>
        <v/>
      </c>
      <c r="AB1780" t="str">
        <f>IFERROR(
VLOOKUP(
VLOOKUP(A1780,'[6]OSMEC ID + SUBJECT'!$A:$B,2,FALSE),Subjects!B:D,3,FALSE),"")</f>
        <v/>
      </c>
      <c r="AC1780" t="str">
        <f>IFERROR(
VLOOKUP(
VLOOKUP(A1780,'[7]OSMEC-ID + SESSION'!$A:$B,2,FALSE),Subjects!$B:$D,3,FALSE),"")</f>
        <v/>
      </c>
      <c r="AD1780" t="str">
        <f>IFERROR(
VLOOKUP(
VLOOKUP(A1780,'[8]OSMEC ID + SESSION'!$A:$B,2,FALSE),Subjects!$B:$D,3,FALSE),"")</f>
        <v/>
      </c>
      <c r="AE1780" s="12" t="str">
        <f>IFERROR(
VLOOKUP(
VLOOKUP(A1780,'[9]OSMEC ID + SUBJECT'!$A:$B,2,FALSE),Subjects!$B:$D,3,FALSE),"")</f>
        <v/>
      </c>
      <c r="AF1780" t="str">
        <f>IFERROR(
VLOOKUP(
VLOOKUP(A1780,'[10]OSMEC ID + SESSION'!$A:$B,2,FALSE),Subjects!$B:$D,3),"")</f>
        <v/>
      </c>
    </row>
    <row r="1781" spans="1:32" x14ac:dyDescent="0.75">
      <c r="A1781" t="str">
        <f>Deligate_List!A1785</f>
        <v>OSMEC-2310</v>
      </c>
      <c r="B1781" t="str">
        <f>VLOOKUP(A1781,Deligate_List!A:B,2,FALSE)</f>
        <v>SAMMI SAHITHI REDDY</v>
      </c>
      <c r="C1781" t="str">
        <f>IFERROR(
VLOOKUP(
VLOOKUP($A1781,'[1]OSMEC ID + WORKSHOP'!$A:$B,2,FALSE),Workshop!A:C,3,FALSE),"")</f>
        <v>W009</v>
      </c>
      <c r="D1781" t="str">
        <f>IF($D$1 =Events!$A$2,
VLOOKUP(
VLOOKUP($A1781,'[2]OSMEC ID + EVENT'!$A:$E,2,FALSE),Events!$B:$D,3,FALSE))</f>
        <v>E001</v>
      </c>
      <c r="E1781" t="str">
        <f>IF(E$1=Events!$A$3,
VLOOKUP(
VLOOKUP($A1781,'[2]OSMEC ID + EVENT'!$A:$E,3,FALSE),Events!B:D,3,FALSE))</f>
        <v>E002</v>
      </c>
      <c r="F1781" t="str">
        <f>IF($F$1=Events!$A$4,
VLOOKUP(
VLOOKUP($A1783,'[2]OSMEC ID + EVENT'!$A:$E,4,FALSE),Events!B:D,3,FALSE),)</f>
        <v>E003</v>
      </c>
      <c r="G1781" t="str">
        <f>IF($G$1=Events!$A$5,
VLOOKUP(
VLOOKUP($A1783,'[2]OSMEC ID + EVENT'!$A:$E,5,FALSE),Events!$B:$D,3,FALSE),)</f>
        <v>E004</v>
      </c>
      <c r="H1781" s="3" t="str">
        <f>IF($H$1= VLOOKUP($H$1,Events!$A:$D,1,FALSE),
VLOOKUP(
VLOOKUP(A1781,'[3]OSMEC ID + EVENT'!$A:$M,2,FALSE),Events!B:D,3,FALSE),)</f>
        <v>E005</v>
      </c>
      <c r="I1781" s="3" t="str">
        <f>IF(I$1= VLOOKUP(I$1,Events!$A:$D,1,FALSE),
VLOOKUP(
VLOOKUP($A1781,'[3]OSMEC ID + EVENT'!$A:$M,3,FALSE),Events!$B:$D,3,FALSE),)</f>
        <v>E006</v>
      </c>
      <c r="J1781" t="str">
        <f>IF(J$1= VLOOKUP(J$1,Events!$A:$D,1,FALSE),
VLOOKUP(
VLOOKUP($A1781,'[3]OSMEC ID + EVENT'!$A:$M,4,FALSE),Events!$B:$D,3,FALSE),)</f>
        <v>E007</v>
      </c>
      <c r="K1781" t="str">
        <f>IF(K$1= VLOOKUP(K$1,Events!$A:$D,1,FALSE),
VLOOKUP(
VLOOKUP($A1781,'[3]OSMEC ID + EVENT'!$A:$M,5,FALSE),Events!$B:$D,3,FALSE),)</f>
        <v>E008</v>
      </c>
      <c r="L1781" t="str">
        <f>IF(L$1= VLOOKUP(L$1,Events!$A:$D,1,FALSE),
VLOOKUP(
VLOOKUP($A1781,'[3]OSMEC ID + EVENT'!$A:$M,6,FALSE),Events!$B:$D,3,FALSE),)</f>
        <v>E009</v>
      </c>
      <c r="M1781" t="str">
        <f>IF(M$1= VLOOKUP(M$1,Events!$A:$D,1,FALSE),
VLOOKUP(
VLOOKUP($A1781,'[3]OSMEC ID + EVENT'!$A:$M,7,FALSE),Events!$B:$D,3,FALSE),)</f>
        <v>E010</v>
      </c>
      <c r="N1781" t="str">
        <f>IF(N$1= VLOOKUP(N$1,Events!$A:$D,1,FALSE),
VLOOKUP(
VLOOKUP($A1781,'[3]OSMEC ID + EVENT'!$A:$M,8,FALSE),Events!$B:$D,3,FALSE),)</f>
        <v>E011</v>
      </c>
      <c r="O1781" t="str">
        <f>IF(O$1= VLOOKUP(O$1,Events!$A:$D,1,FALSE),
VLOOKUP(
VLOOKUP($A1781,'[3]OSMEC ID + EVENT'!$A:$M,9,FALSE),Events!$B:$D,3,FALSE),)</f>
        <v>E012</v>
      </c>
      <c r="P1781" t="str">
        <f>IF(P$1= VLOOKUP(P$1,Events!$A:$D,1,FALSE),
VLOOKUP(
VLOOKUP($A1781,'[3]OSMEC ID + EVENT'!$A:$M,10,FALSE),Events!$B:$D,3,FALSE),)</f>
        <v>E013</v>
      </c>
      <c r="Q1781" t="str">
        <f>IF(Q$1= VLOOKUP(Q$1,Events!$A:$D,1,FALSE),
VLOOKUP(
VLOOKUP($A1781,'[3]OSMEC ID + EVENT'!$A:$M,11,FALSE),Events!$B:$D,3,FALSE),)</f>
        <v>E014</v>
      </c>
      <c r="R1781" t="str">
        <f>IF(R$1= VLOOKUP(R$1,Events!$A:$D,1,FALSE),
VLOOKUP(
VLOOKUP($A1781,'[3]OSMEC ID + EVENT'!$A:$M,12,FALSE),Events!$B:$D,3,FALSE),)</f>
        <v>E015</v>
      </c>
      <c r="S1781" t="str">
        <f>IF(S$1= VLOOKUP(S$1,Events!$A:$D,1,FALSE),
VLOOKUP(
VLOOKUP($A1781,'[3]OSMEC ID + EVENT'!$A:$M,13,FALSE),Events!$B:$D,3,FALSE),)</f>
        <v>E016</v>
      </c>
      <c r="T1781" t="str">
        <f>IF(
ISNA(MATCH(T$1,Events!$A:$A,0)),
0,
VLOOKUP(
VLOOKUP(A1781,'[4]OSMEC ID + EVENT'!$A:$I,2,FALSE),Events!$B:$D,3,FALSE))</f>
        <v>E017</v>
      </c>
      <c r="U1781" t="str">
        <f>IF(
ISNA(MATCH(U$1,Events!$A:$A,0)),
0,
VLOOKUP(
VLOOKUP($A1781,'[4]OSMEC ID + EVENT'!$A:$I,3,FALSE),Events!$B:$D,3,FALSE))</f>
        <v>E018</v>
      </c>
      <c r="V1781" t="str">
        <f>IF(
ISNA(MATCH(V$1,Events!$A:$A,0)),
0,
VLOOKUP(
VLOOKUP($A1781,'[4]OSMEC ID + EVENT'!$A:$I,4,FALSE),Events!$B:$D,3,FALSE))</f>
        <v>E019</v>
      </c>
      <c r="W1781" t="str">
        <f>IF(
ISNA(MATCH(W$1,Events!$A:$A,0)),
0,
VLOOKUP(
VLOOKUP($A1781,'[4]OSMEC ID + EVENT'!$A:$I,5,FALSE),Events!$B:$D,3,FALSE))</f>
        <v>E020</v>
      </c>
      <c r="X1781" t="str">
        <f>IF(
ISNA(MATCH(X$1,Events!$A:$A,0)),
0,
VLOOKUP(
VLOOKUP($A1781,'[4]OSMEC ID + EVENT'!$A:$I,6,FALSE),Events!$B:$D,3,FALSE))</f>
        <v>E021</v>
      </c>
      <c r="Y1781" t="str">
        <f>IF(
ISNA(MATCH(Y$1,Events!$A:$A,0)),
0,
VLOOKUP(
VLOOKUP($A1781,'[4]OSMEC ID + EVENT'!$A:$I,7,FALSE),Events!$B:$D,3,FALSE))</f>
        <v>E022</v>
      </c>
      <c r="Z1781" t="str">
        <f>IF(
ISNA(MATCH(Z$1,Events!$A:$A,0)),
0,
VLOOKUP(
VLOOKUP($A1781,'[4]OSMEC ID + EVENT'!$A:$I,8,FALSE),Events!$B:$D,3,FALSE))</f>
        <v>E023</v>
      </c>
      <c r="AA1781" t="str">
        <f>IFERROR(
VLOOKUP(
VLOOKUP(A1781,'[5]OSMEC ID + SUBJECT'!$A:$B,2,FALSE),Subjects!$B:$D,3,FALSE),"")</f>
        <v/>
      </c>
      <c r="AB1781" t="str">
        <f>IFERROR(
VLOOKUP(
VLOOKUP(A1781,'[6]OSMEC ID + SUBJECT'!$A:$B,2,FALSE),Subjects!B:D,3,FALSE),"")</f>
        <v/>
      </c>
      <c r="AC1781" t="str">
        <f>IFERROR(
VLOOKUP(
VLOOKUP(A1781,'[7]OSMEC-ID + SESSION'!$A:$B,2,FALSE),Subjects!$B:$D,3,FALSE),"")</f>
        <v/>
      </c>
      <c r="AD1781" t="str">
        <f>IFERROR(
VLOOKUP(
VLOOKUP(A1781,'[8]OSMEC ID + SESSION'!$A:$B,2,FALSE),Subjects!$B:$D,3,FALSE),"")</f>
        <v/>
      </c>
      <c r="AE1781" s="12" t="str">
        <f>IFERROR(
VLOOKUP(
VLOOKUP(A1781,'[9]OSMEC ID + SUBJECT'!$A:$B,2,FALSE),Subjects!$B:$D,3,FALSE),"")</f>
        <v/>
      </c>
      <c r="AF1781" t="str">
        <f>IFERROR(
VLOOKUP(
VLOOKUP(A1781,'[10]OSMEC ID + SESSION'!$A:$B,2,FALSE),Subjects!$B:$D,3),"")</f>
        <v/>
      </c>
    </row>
    <row r="1782" spans="1:32" x14ac:dyDescent="0.75">
      <c r="A1782" t="str">
        <f>Deligate_List!A1786</f>
        <v>OSMEC-2301</v>
      </c>
      <c r="B1782" t="str">
        <f>VLOOKUP(A1782,Deligate_List!A:B,2,FALSE)</f>
        <v>PADILOJU JAGRUTHI</v>
      </c>
      <c r="C1782" t="str">
        <f>IFERROR(
VLOOKUP(
VLOOKUP($A1782,'[1]OSMEC ID + WORKSHOP'!$A:$B,2,FALSE),Workshop!A:C,3,FALSE),"")</f>
        <v/>
      </c>
      <c r="D1782" t="str">
        <f>IF($D$1 =Events!$A$2,
VLOOKUP(
VLOOKUP($A1782,'[2]OSMEC ID + EVENT'!$A:$E,2,FALSE),Events!$B:$D,3,FALSE))</f>
        <v>E001</v>
      </c>
      <c r="E1782" t="str">
        <f>IF(E$1=Events!$A$3,
VLOOKUP(
VLOOKUP($A1782,'[2]OSMEC ID + EVENT'!$A:$E,3,FALSE),Events!B:D,3,FALSE))</f>
        <v>E002</v>
      </c>
      <c r="F1782" t="str">
        <f>IF($F$1=Events!$A$4,
VLOOKUP(
VLOOKUP($A1784,'[2]OSMEC ID + EVENT'!$A:$E,4,FALSE),Events!B:D,3,FALSE),)</f>
        <v>E003</v>
      </c>
      <c r="G1782" t="str">
        <f>IF($G$1=Events!$A$5,
VLOOKUP(
VLOOKUP($A1784,'[2]OSMEC ID + EVENT'!$A:$E,5,FALSE),Events!$B:$D,3,FALSE),)</f>
        <v>E004</v>
      </c>
      <c r="H1782" s="3" t="str">
        <f>IF($H$1= VLOOKUP($H$1,Events!$A:$D,1,FALSE),
VLOOKUP(
VLOOKUP(A1782,'[3]OSMEC ID + EVENT'!$A:$M,2,FALSE),Events!B:D,3,FALSE),)</f>
        <v>E005</v>
      </c>
      <c r="I1782" s="3" t="str">
        <f>IF(I$1= VLOOKUP(I$1,Events!$A:$D,1,FALSE),
VLOOKUP(
VLOOKUP($A1782,'[3]OSMEC ID + EVENT'!$A:$M,3,FALSE),Events!$B:$D,3,FALSE),)</f>
        <v>E006</v>
      </c>
      <c r="J1782" t="str">
        <f>IF(J$1= VLOOKUP(J$1,Events!$A:$D,1,FALSE),
VLOOKUP(
VLOOKUP($A1782,'[3]OSMEC ID + EVENT'!$A:$M,4,FALSE),Events!$B:$D,3,FALSE),)</f>
        <v>E007</v>
      </c>
      <c r="K1782" t="str">
        <f>IF(K$1= VLOOKUP(K$1,Events!$A:$D,1,FALSE),
VLOOKUP(
VLOOKUP($A1782,'[3]OSMEC ID + EVENT'!$A:$M,5,FALSE),Events!$B:$D,3,FALSE),)</f>
        <v>E008</v>
      </c>
      <c r="L1782" t="str">
        <f>IF(L$1= VLOOKUP(L$1,Events!$A:$D,1,FALSE),
VLOOKUP(
VLOOKUP($A1782,'[3]OSMEC ID + EVENT'!$A:$M,6,FALSE),Events!$B:$D,3,FALSE),)</f>
        <v>E009</v>
      </c>
      <c r="M1782" t="str">
        <f>IF(M$1= VLOOKUP(M$1,Events!$A:$D,1,FALSE),
VLOOKUP(
VLOOKUP($A1782,'[3]OSMEC ID + EVENT'!$A:$M,7,FALSE),Events!$B:$D,3,FALSE),)</f>
        <v>E010</v>
      </c>
      <c r="N1782" t="str">
        <f>IF(N$1= VLOOKUP(N$1,Events!$A:$D,1,FALSE),
VLOOKUP(
VLOOKUP($A1782,'[3]OSMEC ID + EVENT'!$A:$M,8,FALSE),Events!$B:$D,3,FALSE),)</f>
        <v>E011</v>
      </c>
      <c r="O1782" t="str">
        <f>IF(O$1= VLOOKUP(O$1,Events!$A:$D,1,FALSE),
VLOOKUP(
VLOOKUP($A1782,'[3]OSMEC ID + EVENT'!$A:$M,9,FALSE),Events!$B:$D,3,FALSE),)</f>
        <v>E012</v>
      </c>
      <c r="P1782" t="str">
        <f>IF(P$1= VLOOKUP(P$1,Events!$A:$D,1,FALSE),
VLOOKUP(
VLOOKUP($A1782,'[3]OSMEC ID + EVENT'!$A:$M,10,FALSE),Events!$B:$D,3,FALSE),)</f>
        <v>E013</v>
      </c>
      <c r="Q1782" t="str">
        <f>IF(Q$1= VLOOKUP(Q$1,Events!$A:$D,1,FALSE),
VLOOKUP(
VLOOKUP($A1782,'[3]OSMEC ID + EVENT'!$A:$M,11,FALSE),Events!$B:$D,3,FALSE),)</f>
        <v>E014</v>
      </c>
      <c r="R1782" t="str">
        <f>IF(R$1= VLOOKUP(R$1,Events!$A:$D,1,FALSE),
VLOOKUP(
VLOOKUP($A1782,'[3]OSMEC ID + EVENT'!$A:$M,12,FALSE),Events!$B:$D,3,FALSE),)</f>
        <v>E015</v>
      </c>
      <c r="S1782" t="str">
        <f>IF(S$1= VLOOKUP(S$1,Events!$A:$D,1,FALSE),
VLOOKUP(
VLOOKUP($A1782,'[3]OSMEC ID + EVENT'!$A:$M,13,FALSE),Events!$B:$D,3,FALSE),)</f>
        <v>E016</v>
      </c>
      <c r="T1782" t="str">
        <f>IF(
ISNA(MATCH(T$1,Events!$A:$A,0)),
0,
VLOOKUP(
VLOOKUP(A1782,'[4]OSMEC ID + EVENT'!$A:$I,2,FALSE),Events!$B:$D,3,FALSE))</f>
        <v>E017</v>
      </c>
      <c r="U1782" t="str">
        <f>IF(
ISNA(MATCH(U$1,Events!$A:$A,0)),
0,
VLOOKUP(
VLOOKUP($A1782,'[4]OSMEC ID + EVENT'!$A:$I,3,FALSE),Events!$B:$D,3,FALSE))</f>
        <v>E018</v>
      </c>
      <c r="V1782" t="str">
        <f>IF(
ISNA(MATCH(V$1,Events!$A:$A,0)),
0,
VLOOKUP(
VLOOKUP($A1782,'[4]OSMEC ID + EVENT'!$A:$I,4,FALSE),Events!$B:$D,3,FALSE))</f>
        <v>E019</v>
      </c>
      <c r="W1782" t="str">
        <f>IF(
ISNA(MATCH(W$1,Events!$A:$A,0)),
0,
VLOOKUP(
VLOOKUP($A1782,'[4]OSMEC ID + EVENT'!$A:$I,5,FALSE),Events!$B:$D,3,FALSE))</f>
        <v>E020</v>
      </c>
      <c r="X1782" t="str">
        <f>IF(
ISNA(MATCH(X$1,Events!$A:$A,0)),
0,
VLOOKUP(
VLOOKUP($A1782,'[4]OSMEC ID + EVENT'!$A:$I,6,FALSE),Events!$B:$D,3,FALSE))</f>
        <v>E021</v>
      </c>
      <c r="Y1782" t="str">
        <f>IF(
ISNA(MATCH(Y$1,Events!$A:$A,0)),
0,
VLOOKUP(
VLOOKUP($A1782,'[4]OSMEC ID + EVENT'!$A:$I,7,FALSE),Events!$B:$D,3,FALSE))</f>
        <v>E022</v>
      </c>
      <c r="Z1782" t="str">
        <f>IF(
ISNA(MATCH(Z$1,Events!$A:$A,0)),
0,
VLOOKUP(
VLOOKUP($A1782,'[4]OSMEC ID + EVENT'!$A:$I,8,FALSE),Events!$B:$D,3,FALSE))</f>
        <v>E023</v>
      </c>
      <c r="AA1782" t="str">
        <f>IFERROR(
VLOOKUP(
VLOOKUP(A1782,'[5]OSMEC ID + SUBJECT'!$A:$B,2,FALSE),Subjects!$B:$D,3,FALSE),"")</f>
        <v/>
      </c>
      <c r="AB1782" t="str">
        <f>IFERROR(
VLOOKUP(
VLOOKUP(A1782,'[6]OSMEC ID + SUBJECT'!$A:$B,2,FALSE),Subjects!B:D,3,FALSE),"")</f>
        <v/>
      </c>
      <c r="AC1782" t="str">
        <f>IFERROR(
VLOOKUP(
VLOOKUP(A1782,'[7]OSMEC-ID + SESSION'!$A:$B,2,FALSE),Subjects!$B:$D,3,FALSE),"")</f>
        <v/>
      </c>
      <c r="AD1782" t="str">
        <f>IFERROR(
VLOOKUP(
VLOOKUP(A1782,'[8]OSMEC ID + SESSION'!$A:$B,2,FALSE),Subjects!$B:$D,3,FALSE),"")</f>
        <v/>
      </c>
      <c r="AE1782" s="12" t="str">
        <f>IFERROR(
VLOOKUP(
VLOOKUP(A1782,'[9]OSMEC ID + SUBJECT'!$A:$B,2,FALSE),Subjects!$B:$D,3,FALSE),"")</f>
        <v/>
      </c>
      <c r="AF1782" t="str">
        <f>IFERROR(
VLOOKUP(
VLOOKUP(A1782,'[10]OSMEC ID + SESSION'!$A:$B,2,FALSE),Subjects!$B:$D,3),"")</f>
        <v/>
      </c>
    </row>
    <row r="1783" spans="1:32" x14ac:dyDescent="0.75">
      <c r="A1783" t="str">
        <f>Deligate_List!A1787</f>
        <v>OSMEC-2303</v>
      </c>
      <c r="B1783" t="str">
        <f>VLOOKUP(A1783,Deligate_List!A:B,2,FALSE)</f>
        <v>MOHAMMED FASIHA TAZMEEN</v>
      </c>
      <c r="C1783" t="str">
        <f>IFERROR(
VLOOKUP(
VLOOKUP($A1783,'[1]OSMEC ID + WORKSHOP'!$A:$B,2,FALSE),Workshop!A:C,3,FALSE),"")</f>
        <v>W004</v>
      </c>
      <c r="D1783" t="str">
        <f>IF($D$1 =Events!$A$2,
VLOOKUP(
VLOOKUP($A1783,'[2]OSMEC ID + EVENT'!$A:$E,2,FALSE),Events!$B:$D,3,FALSE))</f>
        <v>E001</v>
      </c>
      <c r="E1783" t="str">
        <f>IF(E$1=Events!$A$3,
VLOOKUP(
VLOOKUP($A1783,'[2]OSMEC ID + EVENT'!$A:$E,3,FALSE),Events!B:D,3,FALSE))</f>
        <v>E002</v>
      </c>
      <c r="F1783" t="str">
        <f>IF($F$1=Events!$A$4,
VLOOKUP(
VLOOKUP($A1785,'[2]OSMEC ID + EVENT'!$A:$E,4,FALSE),Events!B:D,3,FALSE),)</f>
        <v>E003</v>
      </c>
      <c r="G1783" t="str">
        <f>IF($G$1=Events!$A$5,
VLOOKUP(
VLOOKUP($A1785,'[2]OSMEC ID + EVENT'!$A:$E,5,FALSE),Events!$B:$D,3,FALSE),)</f>
        <v>E004</v>
      </c>
      <c r="H1783" s="3" t="str">
        <f>IF($H$1= VLOOKUP($H$1,Events!$A:$D,1,FALSE),
VLOOKUP(
VLOOKUP(A1783,'[3]OSMEC ID + EVENT'!$A:$M,2,FALSE),Events!B:D,3,FALSE),)</f>
        <v>E005</v>
      </c>
      <c r="I1783" s="3" t="str">
        <f>IF(I$1= VLOOKUP(I$1,Events!$A:$D,1,FALSE),
VLOOKUP(
VLOOKUP($A1783,'[3]OSMEC ID + EVENT'!$A:$M,3,FALSE),Events!$B:$D,3,FALSE),)</f>
        <v>E006</v>
      </c>
      <c r="J1783" t="str">
        <f>IF(J$1= VLOOKUP(J$1,Events!$A:$D,1,FALSE),
VLOOKUP(
VLOOKUP($A1783,'[3]OSMEC ID + EVENT'!$A:$M,4,FALSE),Events!$B:$D,3,FALSE),)</f>
        <v>E007</v>
      </c>
      <c r="K1783" t="str">
        <f>IF(K$1= VLOOKUP(K$1,Events!$A:$D,1,FALSE),
VLOOKUP(
VLOOKUP($A1783,'[3]OSMEC ID + EVENT'!$A:$M,5,FALSE),Events!$B:$D,3,FALSE),)</f>
        <v>E008</v>
      </c>
      <c r="L1783" t="str">
        <f>IF(L$1= VLOOKUP(L$1,Events!$A:$D,1,FALSE),
VLOOKUP(
VLOOKUP($A1783,'[3]OSMEC ID + EVENT'!$A:$M,6,FALSE),Events!$B:$D,3,FALSE),)</f>
        <v>E009</v>
      </c>
      <c r="M1783" t="str">
        <f>IF(M$1= VLOOKUP(M$1,Events!$A:$D,1,FALSE),
VLOOKUP(
VLOOKUP($A1783,'[3]OSMEC ID + EVENT'!$A:$M,7,FALSE),Events!$B:$D,3,FALSE),)</f>
        <v>E010</v>
      </c>
      <c r="N1783" t="str">
        <f>IF(N$1= VLOOKUP(N$1,Events!$A:$D,1,FALSE),
VLOOKUP(
VLOOKUP($A1783,'[3]OSMEC ID + EVENT'!$A:$M,8,FALSE),Events!$B:$D,3,FALSE),)</f>
        <v>E011</v>
      </c>
      <c r="O1783" t="str">
        <f>IF(O$1= VLOOKUP(O$1,Events!$A:$D,1,FALSE),
VLOOKUP(
VLOOKUP($A1783,'[3]OSMEC ID + EVENT'!$A:$M,9,FALSE),Events!$B:$D,3,FALSE),)</f>
        <v>E012</v>
      </c>
      <c r="P1783" t="str">
        <f>IF(P$1= VLOOKUP(P$1,Events!$A:$D,1,FALSE),
VLOOKUP(
VLOOKUP($A1783,'[3]OSMEC ID + EVENT'!$A:$M,10,FALSE),Events!$B:$D,3,FALSE),)</f>
        <v>E013</v>
      </c>
      <c r="Q1783" t="str">
        <f>IF(Q$1= VLOOKUP(Q$1,Events!$A:$D,1,FALSE),
VLOOKUP(
VLOOKUP($A1783,'[3]OSMEC ID + EVENT'!$A:$M,11,FALSE),Events!$B:$D,3,FALSE),)</f>
        <v>E014</v>
      </c>
      <c r="R1783" t="str">
        <f>IF(R$1= VLOOKUP(R$1,Events!$A:$D,1,FALSE),
VLOOKUP(
VLOOKUP($A1783,'[3]OSMEC ID + EVENT'!$A:$M,12,FALSE),Events!$B:$D,3,FALSE),)</f>
        <v>E015</v>
      </c>
      <c r="S1783" t="str">
        <f>IF(S$1= VLOOKUP(S$1,Events!$A:$D,1,FALSE),
VLOOKUP(
VLOOKUP($A1783,'[3]OSMEC ID + EVENT'!$A:$M,13,FALSE),Events!$B:$D,3,FALSE),)</f>
        <v>E016</v>
      </c>
      <c r="T1783" t="str">
        <f>IF(
ISNA(MATCH(T$1,Events!$A:$A,0)),
0,
VLOOKUP(
VLOOKUP(A1783,'[4]OSMEC ID + EVENT'!$A:$I,2,FALSE),Events!$B:$D,3,FALSE))</f>
        <v>E017</v>
      </c>
      <c r="U1783" t="str">
        <f>IF(
ISNA(MATCH(U$1,Events!$A:$A,0)),
0,
VLOOKUP(
VLOOKUP($A1783,'[4]OSMEC ID + EVENT'!$A:$I,3,FALSE),Events!$B:$D,3,FALSE))</f>
        <v>E018</v>
      </c>
      <c r="V1783" t="str">
        <f>IF(
ISNA(MATCH(V$1,Events!$A:$A,0)),
0,
VLOOKUP(
VLOOKUP($A1783,'[4]OSMEC ID + EVENT'!$A:$I,4,FALSE),Events!$B:$D,3,FALSE))</f>
        <v>E019</v>
      </c>
      <c r="W1783" t="str">
        <f>IF(
ISNA(MATCH(W$1,Events!$A:$A,0)),
0,
VLOOKUP(
VLOOKUP($A1783,'[4]OSMEC ID + EVENT'!$A:$I,5,FALSE),Events!$B:$D,3,FALSE))</f>
        <v>E020</v>
      </c>
      <c r="X1783" t="str">
        <f>IF(
ISNA(MATCH(X$1,Events!$A:$A,0)),
0,
VLOOKUP(
VLOOKUP($A1783,'[4]OSMEC ID + EVENT'!$A:$I,6,FALSE),Events!$B:$D,3,FALSE))</f>
        <v>E021</v>
      </c>
      <c r="Y1783" t="str">
        <f>IF(
ISNA(MATCH(Y$1,Events!$A:$A,0)),
0,
VLOOKUP(
VLOOKUP($A1783,'[4]OSMEC ID + EVENT'!$A:$I,7,FALSE),Events!$B:$D,3,FALSE))</f>
        <v>E022</v>
      </c>
      <c r="Z1783" t="str">
        <f>IF(
ISNA(MATCH(Z$1,Events!$A:$A,0)),
0,
VLOOKUP(
VLOOKUP($A1783,'[4]OSMEC ID + EVENT'!$A:$I,8,FALSE),Events!$B:$D,3,FALSE))</f>
        <v>E023</v>
      </c>
      <c r="AA1783" t="str">
        <f>IFERROR(
VLOOKUP(
VLOOKUP(A1783,'[5]OSMEC ID + SUBJECT'!$A:$B,2,FALSE),Subjects!$B:$D,3,FALSE),"")</f>
        <v/>
      </c>
      <c r="AB1783" t="str">
        <f>IFERROR(
VLOOKUP(
VLOOKUP(A1783,'[6]OSMEC ID + SUBJECT'!$A:$B,2,FALSE),Subjects!B:D,3,FALSE),"")</f>
        <v/>
      </c>
      <c r="AC1783" t="str">
        <f>IFERROR(
VLOOKUP(
VLOOKUP(A1783,'[7]OSMEC-ID + SESSION'!$A:$B,2,FALSE),Subjects!$B:$D,3,FALSE),"")</f>
        <v/>
      </c>
      <c r="AD1783" t="str">
        <f>IFERROR(
VLOOKUP(
VLOOKUP(A1783,'[8]OSMEC ID + SESSION'!$A:$B,2,FALSE),Subjects!$B:$D,3,FALSE),"")</f>
        <v/>
      </c>
      <c r="AE1783" s="12" t="str">
        <f>IFERROR(
VLOOKUP(
VLOOKUP(A1783,'[9]OSMEC ID + SUBJECT'!$A:$B,2,FALSE),Subjects!$B:$D,3,FALSE),"")</f>
        <v/>
      </c>
      <c r="AF1783" t="str">
        <f>IFERROR(
VLOOKUP(
VLOOKUP(A1783,'[10]OSMEC ID + SESSION'!$A:$B,2,FALSE),Subjects!$B:$D,3),"")</f>
        <v/>
      </c>
    </row>
    <row r="1784" spans="1:32" x14ac:dyDescent="0.75">
      <c r="A1784" t="str">
        <f>Deligate_List!A1788</f>
        <v>OSMEC-2302</v>
      </c>
      <c r="B1784" t="str">
        <f>VLOOKUP(A1784,Deligate_List!A:B,2,FALSE)</f>
        <v>K.MOSES SHALEM RAJ</v>
      </c>
      <c r="C1784" t="str">
        <f>IFERROR(
VLOOKUP(
VLOOKUP($A1784,'[1]OSMEC ID + WORKSHOP'!$A:$B,2,FALSE),Workshop!A:C,3,FALSE),"")</f>
        <v>W002</v>
      </c>
      <c r="D1784" t="str">
        <f>IF($D$1 =Events!$A$2,
VLOOKUP(
VLOOKUP($A1784,'[2]OSMEC ID + EVENT'!$A:$E,2,FALSE),Events!$B:$D,3,FALSE))</f>
        <v>E001</v>
      </c>
      <c r="E1784" t="str">
        <f>IF(E$1=Events!$A$3,
VLOOKUP(
VLOOKUP($A1784,'[2]OSMEC ID + EVENT'!$A:$E,3,FALSE),Events!B:D,3,FALSE))</f>
        <v>E002</v>
      </c>
      <c r="F1784" t="str">
        <f>IF($F$1=Events!$A$4,
VLOOKUP(
VLOOKUP($A1786,'[2]OSMEC ID + EVENT'!$A:$E,4,FALSE),Events!B:D,3,FALSE),)</f>
        <v>E003</v>
      </c>
      <c r="G1784" t="str">
        <f>IF($G$1=Events!$A$5,
VLOOKUP(
VLOOKUP($A1786,'[2]OSMEC ID + EVENT'!$A:$E,5,FALSE),Events!$B:$D,3,FALSE),)</f>
        <v>E004</v>
      </c>
      <c r="H1784" s="3" t="str">
        <f>IF($H$1= VLOOKUP($H$1,Events!$A:$D,1,FALSE),
VLOOKUP(
VLOOKUP(A1784,'[3]OSMEC ID + EVENT'!$A:$M,2,FALSE),Events!B:D,3,FALSE),)</f>
        <v>E005</v>
      </c>
      <c r="I1784" s="3" t="str">
        <f>IF(I$1= VLOOKUP(I$1,Events!$A:$D,1,FALSE),
VLOOKUP(
VLOOKUP($A1784,'[3]OSMEC ID + EVENT'!$A:$M,3,FALSE),Events!$B:$D,3,FALSE),)</f>
        <v>E006</v>
      </c>
      <c r="J1784" t="str">
        <f>IF(J$1= VLOOKUP(J$1,Events!$A:$D,1,FALSE),
VLOOKUP(
VLOOKUP($A1784,'[3]OSMEC ID + EVENT'!$A:$M,4,FALSE),Events!$B:$D,3,FALSE),)</f>
        <v>E007</v>
      </c>
      <c r="K1784" t="str">
        <f>IF(K$1= VLOOKUP(K$1,Events!$A:$D,1,FALSE),
VLOOKUP(
VLOOKUP($A1784,'[3]OSMEC ID + EVENT'!$A:$M,5,FALSE),Events!$B:$D,3,FALSE),)</f>
        <v>E008</v>
      </c>
      <c r="L1784" t="str">
        <f>IF(L$1= VLOOKUP(L$1,Events!$A:$D,1,FALSE),
VLOOKUP(
VLOOKUP($A1784,'[3]OSMEC ID + EVENT'!$A:$M,6,FALSE),Events!$B:$D,3,FALSE),)</f>
        <v>E009</v>
      </c>
      <c r="M1784" t="str">
        <f>IF(M$1= VLOOKUP(M$1,Events!$A:$D,1,FALSE),
VLOOKUP(
VLOOKUP($A1784,'[3]OSMEC ID + EVENT'!$A:$M,7,FALSE),Events!$B:$D,3,FALSE),)</f>
        <v>E010</v>
      </c>
      <c r="N1784" t="str">
        <f>IF(N$1= VLOOKUP(N$1,Events!$A:$D,1,FALSE),
VLOOKUP(
VLOOKUP($A1784,'[3]OSMEC ID + EVENT'!$A:$M,8,FALSE),Events!$B:$D,3,FALSE),)</f>
        <v>E011</v>
      </c>
      <c r="O1784" t="str">
        <f>IF(O$1= VLOOKUP(O$1,Events!$A:$D,1,FALSE),
VLOOKUP(
VLOOKUP($A1784,'[3]OSMEC ID + EVENT'!$A:$M,9,FALSE),Events!$B:$D,3,FALSE),)</f>
        <v>E012</v>
      </c>
      <c r="P1784" t="str">
        <f>IF(P$1= VLOOKUP(P$1,Events!$A:$D,1,FALSE),
VLOOKUP(
VLOOKUP($A1784,'[3]OSMEC ID + EVENT'!$A:$M,10,FALSE),Events!$B:$D,3,FALSE),)</f>
        <v>E013</v>
      </c>
      <c r="Q1784" t="str">
        <f>IF(Q$1= VLOOKUP(Q$1,Events!$A:$D,1,FALSE),
VLOOKUP(
VLOOKUP($A1784,'[3]OSMEC ID + EVENT'!$A:$M,11,FALSE),Events!$B:$D,3,FALSE),)</f>
        <v>E014</v>
      </c>
      <c r="R1784" t="str">
        <f>IF(R$1= VLOOKUP(R$1,Events!$A:$D,1,FALSE),
VLOOKUP(
VLOOKUP($A1784,'[3]OSMEC ID + EVENT'!$A:$M,12,FALSE),Events!$B:$D,3,FALSE),)</f>
        <v>E015</v>
      </c>
      <c r="S1784" t="str">
        <f>IF(S$1= VLOOKUP(S$1,Events!$A:$D,1,FALSE),
VLOOKUP(
VLOOKUP($A1784,'[3]OSMEC ID + EVENT'!$A:$M,13,FALSE),Events!$B:$D,3,FALSE),)</f>
        <v>E016</v>
      </c>
      <c r="T1784" t="str">
        <f>IF(
ISNA(MATCH(T$1,Events!$A:$A,0)),
0,
VLOOKUP(
VLOOKUP(A1784,'[4]OSMEC ID + EVENT'!$A:$I,2,FALSE),Events!$B:$D,3,FALSE))</f>
        <v>E017</v>
      </c>
      <c r="U1784" t="str">
        <f>IF(
ISNA(MATCH(U$1,Events!$A:$A,0)),
0,
VLOOKUP(
VLOOKUP($A1784,'[4]OSMEC ID + EVENT'!$A:$I,3,FALSE),Events!$B:$D,3,FALSE))</f>
        <v>E018</v>
      </c>
      <c r="V1784" t="str">
        <f>IF(
ISNA(MATCH(V$1,Events!$A:$A,0)),
0,
VLOOKUP(
VLOOKUP($A1784,'[4]OSMEC ID + EVENT'!$A:$I,4,FALSE),Events!$B:$D,3,FALSE))</f>
        <v>E019</v>
      </c>
      <c r="W1784" t="str">
        <f>IF(
ISNA(MATCH(W$1,Events!$A:$A,0)),
0,
VLOOKUP(
VLOOKUP($A1784,'[4]OSMEC ID + EVENT'!$A:$I,5,FALSE),Events!$B:$D,3,FALSE))</f>
        <v>E020</v>
      </c>
      <c r="X1784" t="str">
        <f>IF(
ISNA(MATCH(X$1,Events!$A:$A,0)),
0,
VLOOKUP(
VLOOKUP($A1784,'[4]OSMEC ID + EVENT'!$A:$I,6,FALSE),Events!$B:$D,3,FALSE))</f>
        <v>E021</v>
      </c>
      <c r="Y1784" t="str">
        <f>IF(
ISNA(MATCH(Y$1,Events!$A:$A,0)),
0,
VLOOKUP(
VLOOKUP($A1784,'[4]OSMEC ID + EVENT'!$A:$I,7,FALSE),Events!$B:$D,3,FALSE))</f>
        <v>E022</v>
      </c>
      <c r="Z1784" t="str">
        <f>IF(
ISNA(MATCH(Z$1,Events!$A:$A,0)),
0,
VLOOKUP(
VLOOKUP($A1784,'[4]OSMEC ID + EVENT'!$A:$I,8,FALSE),Events!$B:$D,3,FALSE))</f>
        <v>E023</v>
      </c>
      <c r="AA1784" t="str">
        <f>IFERROR(
VLOOKUP(
VLOOKUP(A1784,'[5]OSMEC ID + SUBJECT'!$A:$B,2,FALSE),Subjects!$B:$D,3,FALSE),"")</f>
        <v/>
      </c>
      <c r="AB1784" t="str">
        <f>IFERROR(
VLOOKUP(
VLOOKUP(A1784,'[6]OSMEC ID + SUBJECT'!$A:$B,2,FALSE),Subjects!B:D,3,FALSE),"")</f>
        <v/>
      </c>
      <c r="AC1784" t="str">
        <f>IFERROR(
VLOOKUP(
VLOOKUP(A1784,'[7]OSMEC-ID + SESSION'!$A:$B,2,FALSE),Subjects!$B:$D,3,FALSE),"")</f>
        <v/>
      </c>
      <c r="AD1784" t="str">
        <f>IFERROR(
VLOOKUP(
VLOOKUP(A1784,'[8]OSMEC ID + SESSION'!$A:$B,2,FALSE),Subjects!$B:$D,3,FALSE),"")</f>
        <v/>
      </c>
      <c r="AE1784" s="12" t="str">
        <f>IFERROR(
VLOOKUP(
VLOOKUP(A1784,'[9]OSMEC ID + SUBJECT'!$A:$B,2,FALSE),Subjects!$B:$D,3,FALSE),"")</f>
        <v/>
      </c>
      <c r="AF1784" t="str">
        <f>IFERROR(
VLOOKUP(
VLOOKUP(A1784,'[10]OSMEC ID + SESSION'!$A:$B,2,FALSE),Subjects!$B:$D,3),"")</f>
        <v/>
      </c>
    </row>
    <row r="1785" spans="1:32" x14ac:dyDescent="0.75">
      <c r="A1785" t="str">
        <f>Deligate_List!A1789</f>
        <v>OSMEC-2304</v>
      </c>
      <c r="B1785" t="str">
        <f>VLOOKUP(A1785,Deligate_List!A:B,2,FALSE)</f>
        <v>THUMMALA SONALIKA</v>
      </c>
      <c r="C1785" t="str">
        <f>IFERROR(
VLOOKUP(
VLOOKUP($A1785,'[1]OSMEC ID + WORKSHOP'!$A:$B,2,FALSE),Workshop!A:C,3,FALSE),"")</f>
        <v>W009</v>
      </c>
      <c r="D1785" t="str">
        <f>IF($D$1 =Events!$A$2,
VLOOKUP(
VLOOKUP($A1785,'[2]OSMEC ID + EVENT'!$A:$E,2,FALSE),Events!$B:$D,3,FALSE))</f>
        <v>E001</v>
      </c>
      <c r="E1785" t="str">
        <f>IF(E$1=Events!$A$3,
VLOOKUP(
VLOOKUP($A1785,'[2]OSMEC ID + EVENT'!$A:$E,3,FALSE),Events!B:D,3,FALSE))</f>
        <v>E002</v>
      </c>
      <c r="F1785" t="str">
        <f>IF($F$1=Events!$A$4,
VLOOKUP(
VLOOKUP($A1787,'[2]OSMEC ID + EVENT'!$A:$E,4,FALSE),Events!B:D,3,FALSE),)</f>
        <v>E003</v>
      </c>
      <c r="G1785" t="str">
        <f>IF($G$1=Events!$A$5,
VLOOKUP(
VLOOKUP($A1787,'[2]OSMEC ID + EVENT'!$A:$E,5,FALSE),Events!$B:$D,3,FALSE),)</f>
        <v>E004</v>
      </c>
      <c r="H1785" s="3" t="str">
        <f>IF($H$1= VLOOKUP($H$1,Events!$A:$D,1,FALSE),
VLOOKUP(
VLOOKUP(A1785,'[3]OSMEC ID + EVENT'!$A:$M,2,FALSE),Events!B:D,3,FALSE),)</f>
        <v>E005</v>
      </c>
      <c r="I1785" s="3" t="str">
        <f>IF(I$1= VLOOKUP(I$1,Events!$A:$D,1,FALSE),
VLOOKUP(
VLOOKUP($A1785,'[3]OSMEC ID + EVENT'!$A:$M,3,FALSE),Events!$B:$D,3,FALSE),)</f>
        <v>E006</v>
      </c>
      <c r="J1785" t="str">
        <f>IF(J$1= VLOOKUP(J$1,Events!$A:$D,1,FALSE),
VLOOKUP(
VLOOKUP($A1785,'[3]OSMEC ID + EVENT'!$A:$M,4,FALSE),Events!$B:$D,3,FALSE),)</f>
        <v>E007</v>
      </c>
      <c r="K1785" t="str">
        <f>IF(K$1= VLOOKUP(K$1,Events!$A:$D,1,FALSE),
VLOOKUP(
VLOOKUP($A1785,'[3]OSMEC ID + EVENT'!$A:$M,5,FALSE),Events!$B:$D,3,FALSE),)</f>
        <v>E008</v>
      </c>
      <c r="L1785" t="str">
        <f>IF(L$1= VLOOKUP(L$1,Events!$A:$D,1,FALSE),
VLOOKUP(
VLOOKUP($A1785,'[3]OSMEC ID + EVENT'!$A:$M,6,FALSE),Events!$B:$D,3,FALSE),)</f>
        <v>E009</v>
      </c>
      <c r="M1785" t="str">
        <f>IF(M$1= VLOOKUP(M$1,Events!$A:$D,1,FALSE),
VLOOKUP(
VLOOKUP($A1785,'[3]OSMEC ID + EVENT'!$A:$M,7,FALSE),Events!$B:$D,3,FALSE),)</f>
        <v>E010</v>
      </c>
      <c r="N1785" t="str">
        <f>IF(N$1= VLOOKUP(N$1,Events!$A:$D,1,FALSE),
VLOOKUP(
VLOOKUP($A1785,'[3]OSMEC ID + EVENT'!$A:$M,8,FALSE),Events!$B:$D,3,FALSE),)</f>
        <v>E011</v>
      </c>
      <c r="O1785" t="str">
        <f>IF(O$1= VLOOKUP(O$1,Events!$A:$D,1,FALSE),
VLOOKUP(
VLOOKUP($A1785,'[3]OSMEC ID + EVENT'!$A:$M,9,FALSE),Events!$B:$D,3,FALSE),)</f>
        <v>E012</v>
      </c>
      <c r="P1785" t="str">
        <f>IF(P$1= VLOOKUP(P$1,Events!$A:$D,1,FALSE),
VLOOKUP(
VLOOKUP($A1785,'[3]OSMEC ID + EVENT'!$A:$M,10,FALSE),Events!$B:$D,3,FALSE),)</f>
        <v>E013</v>
      </c>
      <c r="Q1785" t="str">
        <f>IF(Q$1= VLOOKUP(Q$1,Events!$A:$D,1,FALSE),
VLOOKUP(
VLOOKUP($A1785,'[3]OSMEC ID + EVENT'!$A:$M,11,FALSE),Events!$B:$D,3,FALSE),)</f>
        <v>E014</v>
      </c>
      <c r="R1785" t="str">
        <f>IF(R$1= VLOOKUP(R$1,Events!$A:$D,1,FALSE),
VLOOKUP(
VLOOKUP($A1785,'[3]OSMEC ID + EVENT'!$A:$M,12,FALSE),Events!$B:$D,3,FALSE),)</f>
        <v>E015</v>
      </c>
      <c r="S1785" t="str">
        <f>IF(S$1= VLOOKUP(S$1,Events!$A:$D,1,FALSE),
VLOOKUP(
VLOOKUP($A1785,'[3]OSMEC ID + EVENT'!$A:$M,13,FALSE),Events!$B:$D,3,FALSE),)</f>
        <v>E016</v>
      </c>
      <c r="T1785" t="str">
        <f>IF(
ISNA(MATCH(T$1,Events!$A:$A,0)),
0,
VLOOKUP(
VLOOKUP(A1785,'[4]OSMEC ID + EVENT'!$A:$I,2,FALSE),Events!$B:$D,3,FALSE))</f>
        <v>E017</v>
      </c>
      <c r="U1785" t="str">
        <f>IF(
ISNA(MATCH(U$1,Events!$A:$A,0)),
0,
VLOOKUP(
VLOOKUP($A1785,'[4]OSMEC ID + EVENT'!$A:$I,3,FALSE),Events!$B:$D,3,FALSE))</f>
        <v>E018</v>
      </c>
      <c r="V1785" t="str">
        <f>IF(
ISNA(MATCH(V$1,Events!$A:$A,0)),
0,
VLOOKUP(
VLOOKUP($A1785,'[4]OSMEC ID + EVENT'!$A:$I,4,FALSE),Events!$B:$D,3,FALSE))</f>
        <v>E019</v>
      </c>
      <c r="W1785" t="str">
        <f>IF(
ISNA(MATCH(W$1,Events!$A:$A,0)),
0,
VLOOKUP(
VLOOKUP($A1785,'[4]OSMEC ID + EVENT'!$A:$I,5,FALSE),Events!$B:$D,3,FALSE))</f>
        <v>E020</v>
      </c>
      <c r="X1785" t="str">
        <f>IF(
ISNA(MATCH(X$1,Events!$A:$A,0)),
0,
VLOOKUP(
VLOOKUP($A1785,'[4]OSMEC ID + EVENT'!$A:$I,6,FALSE),Events!$B:$D,3,FALSE))</f>
        <v>E021</v>
      </c>
      <c r="Y1785" t="str">
        <f>IF(
ISNA(MATCH(Y$1,Events!$A:$A,0)),
0,
VLOOKUP(
VLOOKUP($A1785,'[4]OSMEC ID + EVENT'!$A:$I,7,FALSE),Events!$B:$D,3,FALSE))</f>
        <v>E022</v>
      </c>
      <c r="Z1785" t="str">
        <f>IF(
ISNA(MATCH(Z$1,Events!$A:$A,0)),
0,
VLOOKUP(
VLOOKUP($A1785,'[4]OSMEC ID + EVENT'!$A:$I,8,FALSE),Events!$B:$D,3,FALSE))</f>
        <v>E023</v>
      </c>
      <c r="AA1785" t="str">
        <f>IFERROR(
VLOOKUP(
VLOOKUP(A1785,'[5]OSMEC ID + SUBJECT'!$A:$B,2,FALSE),Subjects!$B:$D,3,FALSE),"")</f>
        <v/>
      </c>
      <c r="AB1785" t="str">
        <f>IFERROR(
VLOOKUP(
VLOOKUP(A1785,'[6]OSMEC ID + SUBJECT'!$A:$B,2,FALSE),Subjects!B:D,3,FALSE),"")</f>
        <v/>
      </c>
      <c r="AC1785" t="str">
        <f>IFERROR(
VLOOKUP(
VLOOKUP(A1785,'[7]OSMEC-ID + SESSION'!$A:$B,2,FALSE),Subjects!$B:$D,3,FALSE),"")</f>
        <v/>
      </c>
      <c r="AD1785" t="str">
        <f>IFERROR(
VLOOKUP(
VLOOKUP(A1785,'[8]OSMEC ID + SESSION'!$A:$B,2,FALSE),Subjects!$B:$D,3,FALSE),"")</f>
        <v/>
      </c>
      <c r="AE1785" s="12" t="str">
        <f>IFERROR(
VLOOKUP(
VLOOKUP(A1785,'[9]OSMEC ID + SUBJECT'!$A:$B,2,FALSE),Subjects!$B:$D,3,FALSE),"")</f>
        <v/>
      </c>
      <c r="AF1785" t="str">
        <f>IFERROR(
VLOOKUP(
VLOOKUP(A1785,'[10]OSMEC ID + SESSION'!$A:$B,2,FALSE),Subjects!$B:$D,3),"")</f>
        <v/>
      </c>
    </row>
    <row r="1786" spans="1:32" x14ac:dyDescent="0.75">
      <c r="A1786" t="str">
        <f>Deligate_List!A1790</f>
        <v>OSMEC-2309</v>
      </c>
      <c r="B1786" t="str">
        <f>VLOOKUP(A1786,Deligate_List!A:B,2,FALSE)</f>
        <v>VAKA VUJWALA SAHITHI</v>
      </c>
      <c r="C1786" t="str">
        <f>IFERROR(
VLOOKUP(
VLOOKUP($A1786,'[1]OSMEC ID + WORKSHOP'!$A:$B,2,FALSE),Workshop!A:C,3,FALSE),"")</f>
        <v>W002</v>
      </c>
      <c r="D1786" t="str">
        <f>IF($D$1 =Events!$A$2,
VLOOKUP(
VLOOKUP($A1786,'[2]OSMEC ID + EVENT'!$A:$E,2,FALSE),Events!$B:$D,3,FALSE))</f>
        <v>E001</v>
      </c>
      <c r="E1786" t="str">
        <f>IF(E$1=Events!$A$3,
VLOOKUP(
VLOOKUP($A1786,'[2]OSMEC ID + EVENT'!$A:$E,3,FALSE),Events!B:D,3,FALSE))</f>
        <v>E002</v>
      </c>
      <c r="F1786" t="str">
        <f>IF($F$1=Events!$A$4,
VLOOKUP(
VLOOKUP($A1788,'[2]OSMEC ID + EVENT'!$A:$E,4,FALSE),Events!B:D,3,FALSE),)</f>
        <v>E003</v>
      </c>
      <c r="G1786" t="str">
        <f>IF($G$1=Events!$A$5,
VLOOKUP(
VLOOKUP($A1788,'[2]OSMEC ID + EVENT'!$A:$E,5,FALSE),Events!$B:$D,3,FALSE),)</f>
        <v>E004</v>
      </c>
      <c r="H1786" s="3" t="str">
        <f>IF($H$1= VLOOKUP($H$1,Events!$A:$D,1,FALSE),
VLOOKUP(
VLOOKUP(A1786,'[3]OSMEC ID + EVENT'!$A:$M,2,FALSE),Events!B:D,3,FALSE),)</f>
        <v>E005</v>
      </c>
      <c r="I1786" s="3" t="str">
        <f>IF(I$1= VLOOKUP(I$1,Events!$A:$D,1,FALSE),
VLOOKUP(
VLOOKUP($A1786,'[3]OSMEC ID + EVENT'!$A:$M,3,FALSE),Events!$B:$D,3,FALSE),)</f>
        <v>E006</v>
      </c>
      <c r="J1786" t="str">
        <f>IF(J$1= VLOOKUP(J$1,Events!$A:$D,1,FALSE),
VLOOKUP(
VLOOKUP($A1786,'[3]OSMEC ID + EVENT'!$A:$M,4,FALSE),Events!$B:$D,3,FALSE),)</f>
        <v>E007</v>
      </c>
      <c r="K1786" t="str">
        <f>IF(K$1= VLOOKUP(K$1,Events!$A:$D,1,FALSE),
VLOOKUP(
VLOOKUP($A1786,'[3]OSMEC ID + EVENT'!$A:$M,5,FALSE),Events!$B:$D,3,FALSE),)</f>
        <v>E008</v>
      </c>
      <c r="L1786" t="str">
        <f>IF(L$1= VLOOKUP(L$1,Events!$A:$D,1,FALSE),
VLOOKUP(
VLOOKUP($A1786,'[3]OSMEC ID + EVENT'!$A:$M,6,FALSE),Events!$B:$D,3,FALSE),)</f>
        <v>E009</v>
      </c>
      <c r="M1786" t="str">
        <f>IF(M$1= VLOOKUP(M$1,Events!$A:$D,1,FALSE),
VLOOKUP(
VLOOKUP($A1786,'[3]OSMEC ID + EVENT'!$A:$M,7,FALSE),Events!$B:$D,3,FALSE),)</f>
        <v>E010</v>
      </c>
      <c r="N1786" t="str">
        <f>IF(N$1= VLOOKUP(N$1,Events!$A:$D,1,FALSE),
VLOOKUP(
VLOOKUP($A1786,'[3]OSMEC ID + EVENT'!$A:$M,8,FALSE),Events!$B:$D,3,FALSE),)</f>
        <v>E011</v>
      </c>
      <c r="O1786" t="str">
        <f>IF(O$1= VLOOKUP(O$1,Events!$A:$D,1,FALSE),
VLOOKUP(
VLOOKUP($A1786,'[3]OSMEC ID + EVENT'!$A:$M,9,FALSE),Events!$B:$D,3,FALSE),)</f>
        <v>E012</v>
      </c>
      <c r="P1786" t="str">
        <f>IF(P$1= VLOOKUP(P$1,Events!$A:$D,1,FALSE),
VLOOKUP(
VLOOKUP($A1786,'[3]OSMEC ID + EVENT'!$A:$M,10,FALSE),Events!$B:$D,3,FALSE),)</f>
        <v>E013</v>
      </c>
      <c r="Q1786" t="str">
        <f>IF(Q$1= VLOOKUP(Q$1,Events!$A:$D,1,FALSE),
VLOOKUP(
VLOOKUP($A1786,'[3]OSMEC ID + EVENT'!$A:$M,11,FALSE),Events!$B:$D,3,FALSE),)</f>
        <v>E014</v>
      </c>
      <c r="R1786" t="str">
        <f>IF(R$1= VLOOKUP(R$1,Events!$A:$D,1,FALSE),
VLOOKUP(
VLOOKUP($A1786,'[3]OSMEC ID + EVENT'!$A:$M,12,FALSE),Events!$B:$D,3,FALSE),)</f>
        <v>E015</v>
      </c>
      <c r="S1786" t="str">
        <f>IF(S$1= VLOOKUP(S$1,Events!$A:$D,1,FALSE),
VLOOKUP(
VLOOKUP($A1786,'[3]OSMEC ID + EVENT'!$A:$M,13,FALSE),Events!$B:$D,3,FALSE),)</f>
        <v>E016</v>
      </c>
      <c r="T1786" t="str">
        <f>IF(
ISNA(MATCH(T$1,Events!$A:$A,0)),
0,
VLOOKUP(
VLOOKUP(A1786,'[4]OSMEC ID + EVENT'!$A:$I,2,FALSE),Events!$B:$D,3,FALSE))</f>
        <v>E017</v>
      </c>
      <c r="U1786" t="str">
        <f>IF(
ISNA(MATCH(U$1,Events!$A:$A,0)),
0,
VLOOKUP(
VLOOKUP($A1786,'[4]OSMEC ID + EVENT'!$A:$I,3,FALSE),Events!$B:$D,3,FALSE))</f>
        <v>E018</v>
      </c>
      <c r="V1786" t="str">
        <f>IF(
ISNA(MATCH(V$1,Events!$A:$A,0)),
0,
VLOOKUP(
VLOOKUP($A1786,'[4]OSMEC ID + EVENT'!$A:$I,4,FALSE),Events!$B:$D,3,FALSE))</f>
        <v>E019</v>
      </c>
      <c r="W1786" t="str">
        <f>IF(
ISNA(MATCH(W$1,Events!$A:$A,0)),
0,
VLOOKUP(
VLOOKUP($A1786,'[4]OSMEC ID + EVENT'!$A:$I,5,FALSE),Events!$B:$D,3,FALSE))</f>
        <v>E020</v>
      </c>
      <c r="X1786" t="str">
        <f>IF(
ISNA(MATCH(X$1,Events!$A:$A,0)),
0,
VLOOKUP(
VLOOKUP($A1786,'[4]OSMEC ID + EVENT'!$A:$I,6,FALSE),Events!$B:$D,3,FALSE))</f>
        <v>E021</v>
      </c>
      <c r="Y1786" t="str">
        <f>IF(
ISNA(MATCH(Y$1,Events!$A:$A,0)),
0,
VLOOKUP(
VLOOKUP($A1786,'[4]OSMEC ID + EVENT'!$A:$I,7,FALSE),Events!$B:$D,3,FALSE))</f>
        <v>E022</v>
      </c>
      <c r="Z1786" t="str">
        <f>IF(
ISNA(MATCH(Z$1,Events!$A:$A,0)),
0,
VLOOKUP(
VLOOKUP($A1786,'[4]OSMEC ID + EVENT'!$A:$I,8,FALSE),Events!$B:$D,3,FALSE))</f>
        <v>E023</v>
      </c>
      <c r="AA1786" t="str">
        <f>IFERROR(
VLOOKUP(
VLOOKUP(A1786,'[5]OSMEC ID + SUBJECT'!$A:$B,2,FALSE),Subjects!$B:$D,3,FALSE),"")</f>
        <v/>
      </c>
      <c r="AB1786" t="str">
        <f>IFERROR(
VLOOKUP(
VLOOKUP(A1786,'[6]OSMEC ID + SUBJECT'!$A:$B,2,FALSE),Subjects!B:D,3,FALSE),"")</f>
        <v/>
      </c>
      <c r="AC1786" t="str">
        <f>IFERROR(
VLOOKUP(
VLOOKUP(A1786,'[7]OSMEC-ID + SESSION'!$A:$B,2,FALSE),Subjects!$B:$D,3,FALSE),"")</f>
        <v/>
      </c>
      <c r="AD1786" t="str">
        <f>IFERROR(
VLOOKUP(
VLOOKUP(A1786,'[8]OSMEC ID + SESSION'!$A:$B,2,FALSE),Subjects!$B:$D,3,FALSE),"")</f>
        <v/>
      </c>
      <c r="AE1786" s="12" t="str">
        <f>IFERROR(
VLOOKUP(
VLOOKUP(A1786,'[9]OSMEC ID + SUBJECT'!$A:$B,2,FALSE),Subjects!$B:$D,3,FALSE),"")</f>
        <v/>
      </c>
      <c r="AF1786" t="str">
        <f>IFERROR(
VLOOKUP(
VLOOKUP(A1786,'[10]OSMEC ID + SESSION'!$A:$B,2,FALSE),Subjects!$B:$D,3),"")</f>
        <v/>
      </c>
    </row>
    <row r="1787" spans="1:32" x14ac:dyDescent="0.75">
      <c r="A1787" t="str">
        <f>Deligate_List!A1791</f>
        <v>OSMEC-2305</v>
      </c>
      <c r="B1787" t="str">
        <f>VLOOKUP(A1787,Deligate_List!A:B,2,FALSE)</f>
        <v>PRATIBHA RASHMI</v>
      </c>
      <c r="C1787" t="str">
        <f>IFERROR(
VLOOKUP(
VLOOKUP($A1787,'[1]OSMEC ID + WORKSHOP'!$A:$B,2,FALSE),Workshop!A:C,3,FALSE),"")</f>
        <v>W003</v>
      </c>
      <c r="D1787" t="str">
        <f>IF($D$1 =Events!$A$2,
VLOOKUP(
VLOOKUP($A1787,'[2]OSMEC ID + EVENT'!$A:$E,2,FALSE),Events!$B:$D,3,FALSE))</f>
        <v>E001</v>
      </c>
      <c r="E1787" t="str">
        <f>IF(E$1=Events!$A$3,
VLOOKUP(
VLOOKUP($A1787,'[2]OSMEC ID + EVENT'!$A:$E,3,FALSE),Events!B:D,3,FALSE))</f>
        <v>E002</v>
      </c>
      <c r="F1787" t="str">
        <f>IF($F$1=Events!$A$4,
VLOOKUP(
VLOOKUP($A1789,'[2]OSMEC ID + EVENT'!$A:$E,4,FALSE),Events!B:D,3,FALSE),)</f>
        <v>E003</v>
      </c>
      <c r="G1787" t="str">
        <f>IF($G$1=Events!$A$5,
VLOOKUP(
VLOOKUP($A1789,'[2]OSMEC ID + EVENT'!$A:$E,5,FALSE),Events!$B:$D,3,FALSE),)</f>
        <v>E004</v>
      </c>
      <c r="H1787" s="3" t="str">
        <f>IF($H$1= VLOOKUP($H$1,Events!$A:$D,1,FALSE),
VLOOKUP(
VLOOKUP(A1787,'[3]OSMEC ID + EVENT'!$A:$M,2,FALSE),Events!B:D,3,FALSE),)</f>
        <v>E005</v>
      </c>
      <c r="I1787" s="3" t="str">
        <f>IF(I$1= VLOOKUP(I$1,Events!$A:$D,1,FALSE),
VLOOKUP(
VLOOKUP($A1787,'[3]OSMEC ID + EVENT'!$A:$M,3,FALSE),Events!$B:$D,3,FALSE),)</f>
        <v>E006</v>
      </c>
      <c r="J1787" t="str">
        <f>IF(J$1= VLOOKUP(J$1,Events!$A:$D,1,FALSE),
VLOOKUP(
VLOOKUP($A1787,'[3]OSMEC ID + EVENT'!$A:$M,4,FALSE),Events!$B:$D,3,FALSE),)</f>
        <v>E007</v>
      </c>
      <c r="K1787" t="str">
        <f>IF(K$1= VLOOKUP(K$1,Events!$A:$D,1,FALSE),
VLOOKUP(
VLOOKUP($A1787,'[3]OSMEC ID + EVENT'!$A:$M,5,FALSE),Events!$B:$D,3,FALSE),)</f>
        <v>E008</v>
      </c>
      <c r="L1787" t="str">
        <f>IF(L$1= VLOOKUP(L$1,Events!$A:$D,1,FALSE),
VLOOKUP(
VLOOKUP($A1787,'[3]OSMEC ID + EVENT'!$A:$M,6,FALSE),Events!$B:$D,3,FALSE),)</f>
        <v>E009</v>
      </c>
      <c r="M1787" t="str">
        <f>IF(M$1= VLOOKUP(M$1,Events!$A:$D,1,FALSE),
VLOOKUP(
VLOOKUP($A1787,'[3]OSMEC ID + EVENT'!$A:$M,7,FALSE),Events!$B:$D,3,FALSE),)</f>
        <v>E010</v>
      </c>
      <c r="N1787" t="str">
        <f>IF(N$1= VLOOKUP(N$1,Events!$A:$D,1,FALSE),
VLOOKUP(
VLOOKUP($A1787,'[3]OSMEC ID + EVENT'!$A:$M,8,FALSE),Events!$B:$D,3,FALSE),)</f>
        <v>E011</v>
      </c>
      <c r="O1787" t="str">
        <f>IF(O$1= VLOOKUP(O$1,Events!$A:$D,1,FALSE),
VLOOKUP(
VLOOKUP($A1787,'[3]OSMEC ID + EVENT'!$A:$M,9,FALSE),Events!$B:$D,3,FALSE),)</f>
        <v>E012</v>
      </c>
      <c r="P1787" t="str">
        <f>IF(P$1= VLOOKUP(P$1,Events!$A:$D,1,FALSE),
VLOOKUP(
VLOOKUP($A1787,'[3]OSMEC ID + EVENT'!$A:$M,10,FALSE),Events!$B:$D,3,FALSE),)</f>
        <v>E013</v>
      </c>
      <c r="Q1787" t="str">
        <f>IF(Q$1= VLOOKUP(Q$1,Events!$A:$D,1,FALSE),
VLOOKUP(
VLOOKUP($A1787,'[3]OSMEC ID + EVENT'!$A:$M,11,FALSE),Events!$B:$D,3,FALSE),)</f>
        <v>E014</v>
      </c>
      <c r="R1787" t="str">
        <f>IF(R$1= VLOOKUP(R$1,Events!$A:$D,1,FALSE),
VLOOKUP(
VLOOKUP($A1787,'[3]OSMEC ID + EVENT'!$A:$M,12,FALSE),Events!$B:$D,3,FALSE),)</f>
        <v>E015</v>
      </c>
      <c r="S1787" t="str">
        <f>IF(S$1= VLOOKUP(S$1,Events!$A:$D,1,FALSE),
VLOOKUP(
VLOOKUP($A1787,'[3]OSMEC ID + EVENT'!$A:$M,13,FALSE),Events!$B:$D,3,FALSE),)</f>
        <v>E016</v>
      </c>
      <c r="T1787" t="str">
        <f>IF(
ISNA(MATCH(T$1,Events!$A:$A,0)),
0,
VLOOKUP(
VLOOKUP(A1787,'[4]OSMEC ID + EVENT'!$A:$I,2,FALSE),Events!$B:$D,3,FALSE))</f>
        <v>E017</v>
      </c>
      <c r="U1787" t="str">
        <f>IF(
ISNA(MATCH(U$1,Events!$A:$A,0)),
0,
VLOOKUP(
VLOOKUP($A1787,'[4]OSMEC ID + EVENT'!$A:$I,3,FALSE),Events!$B:$D,3,FALSE))</f>
        <v>E018</v>
      </c>
      <c r="V1787" t="str">
        <f>IF(
ISNA(MATCH(V$1,Events!$A:$A,0)),
0,
VLOOKUP(
VLOOKUP($A1787,'[4]OSMEC ID + EVENT'!$A:$I,4,FALSE),Events!$B:$D,3,FALSE))</f>
        <v>E019</v>
      </c>
      <c r="W1787" t="str">
        <f>IF(
ISNA(MATCH(W$1,Events!$A:$A,0)),
0,
VLOOKUP(
VLOOKUP($A1787,'[4]OSMEC ID + EVENT'!$A:$I,5,FALSE),Events!$B:$D,3,FALSE))</f>
        <v>E020</v>
      </c>
      <c r="X1787" t="str">
        <f>IF(
ISNA(MATCH(X$1,Events!$A:$A,0)),
0,
VLOOKUP(
VLOOKUP($A1787,'[4]OSMEC ID + EVENT'!$A:$I,6,FALSE),Events!$B:$D,3,FALSE))</f>
        <v>E021</v>
      </c>
      <c r="Y1787" t="str">
        <f>IF(
ISNA(MATCH(Y$1,Events!$A:$A,0)),
0,
VLOOKUP(
VLOOKUP($A1787,'[4]OSMEC ID + EVENT'!$A:$I,7,FALSE),Events!$B:$D,3,FALSE))</f>
        <v>E022</v>
      </c>
      <c r="Z1787" t="str">
        <f>IF(
ISNA(MATCH(Z$1,Events!$A:$A,0)),
0,
VLOOKUP(
VLOOKUP($A1787,'[4]OSMEC ID + EVENT'!$A:$I,8,FALSE),Events!$B:$D,3,FALSE))</f>
        <v>E023</v>
      </c>
      <c r="AA1787" t="str">
        <f>IFERROR(
VLOOKUP(
VLOOKUP(A1787,'[5]OSMEC ID + SUBJECT'!$A:$B,2,FALSE),Subjects!$B:$D,3,FALSE),"")</f>
        <v/>
      </c>
      <c r="AB1787" t="str">
        <f>IFERROR(
VLOOKUP(
VLOOKUP(A1787,'[6]OSMEC ID + SUBJECT'!$A:$B,2,FALSE),Subjects!B:D,3,FALSE),"")</f>
        <v/>
      </c>
      <c r="AC1787" t="str">
        <f>IFERROR(
VLOOKUP(
VLOOKUP(A1787,'[7]OSMEC-ID + SESSION'!$A:$B,2,FALSE),Subjects!$B:$D,3,FALSE),"")</f>
        <v/>
      </c>
      <c r="AD1787" t="str">
        <f>IFERROR(
VLOOKUP(
VLOOKUP(A1787,'[8]OSMEC ID + SESSION'!$A:$B,2,FALSE),Subjects!$B:$D,3,FALSE),"")</f>
        <v/>
      </c>
      <c r="AE1787" s="12" t="str">
        <f>IFERROR(
VLOOKUP(
VLOOKUP(A1787,'[9]OSMEC ID + SUBJECT'!$A:$B,2,FALSE),Subjects!$B:$D,3,FALSE),"")</f>
        <v/>
      </c>
      <c r="AF1787" t="str">
        <f>IFERROR(
VLOOKUP(
VLOOKUP(A1787,'[10]OSMEC ID + SESSION'!$A:$B,2,FALSE),Subjects!$B:$D,3),"")</f>
        <v/>
      </c>
    </row>
    <row r="1788" spans="1:32" x14ac:dyDescent="0.75">
      <c r="A1788" t="str">
        <f>Deligate_List!A1792</f>
        <v>OSMEC-2312</v>
      </c>
      <c r="B1788" t="str">
        <f>VLOOKUP(A1788,Deligate_List!A:B,2,FALSE)</f>
        <v>K . EMIMA GLORY</v>
      </c>
      <c r="C1788" t="str">
        <f>IFERROR(
VLOOKUP(
VLOOKUP($A1788,'[1]OSMEC ID + WORKSHOP'!$A:$B,2,FALSE),Workshop!A:C,3,FALSE),"")</f>
        <v/>
      </c>
      <c r="D1788" t="str">
        <f>IF($D$1 =Events!$A$2,
VLOOKUP(
VLOOKUP($A1788,'[2]OSMEC ID + EVENT'!$A:$E,2,FALSE),Events!$B:$D,3,FALSE))</f>
        <v>E001</v>
      </c>
      <c r="E1788" t="str">
        <f>IF(E$1=Events!$A$3,
VLOOKUP(
VLOOKUP($A1788,'[2]OSMEC ID + EVENT'!$A:$E,3,FALSE),Events!B:D,3,FALSE))</f>
        <v>E002</v>
      </c>
      <c r="F1788" t="str">
        <f>IF($F$1=Events!$A$4,
VLOOKUP(
VLOOKUP($A1790,'[2]OSMEC ID + EVENT'!$A:$E,4,FALSE),Events!B:D,3,FALSE),)</f>
        <v>E003</v>
      </c>
      <c r="G1788" t="str">
        <f>IF($G$1=Events!$A$5,
VLOOKUP(
VLOOKUP($A1790,'[2]OSMEC ID + EVENT'!$A:$E,5,FALSE),Events!$B:$D,3,FALSE),)</f>
        <v>E004</v>
      </c>
      <c r="H1788" s="3" t="str">
        <f>IF($H$1= VLOOKUP($H$1,Events!$A:$D,1,FALSE),
VLOOKUP(
VLOOKUP(A1788,'[3]OSMEC ID + EVENT'!$A:$M,2,FALSE),Events!B:D,3,FALSE),)</f>
        <v>E005</v>
      </c>
      <c r="I1788" s="3" t="str">
        <f>IF(I$1= VLOOKUP(I$1,Events!$A:$D,1,FALSE),
VLOOKUP(
VLOOKUP($A1788,'[3]OSMEC ID + EVENT'!$A:$M,3,FALSE),Events!$B:$D,3,FALSE),)</f>
        <v>E006</v>
      </c>
      <c r="J1788" t="str">
        <f>IF(J$1= VLOOKUP(J$1,Events!$A:$D,1,FALSE),
VLOOKUP(
VLOOKUP($A1788,'[3]OSMEC ID + EVENT'!$A:$M,4,FALSE),Events!$B:$D,3,FALSE),)</f>
        <v>E007</v>
      </c>
      <c r="K1788" t="str">
        <f>IF(K$1= VLOOKUP(K$1,Events!$A:$D,1,FALSE),
VLOOKUP(
VLOOKUP($A1788,'[3]OSMEC ID + EVENT'!$A:$M,5,FALSE),Events!$B:$D,3,FALSE),)</f>
        <v>E008</v>
      </c>
      <c r="L1788" t="str">
        <f>IF(L$1= VLOOKUP(L$1,Events!$A:$D,1,FALSE),
VLOOKUP(
VLOOKUP($A1788,'[3]OSMEC ID + EVENT'!$A:$M,6,FALSE),Events!$B:$D,3,FALSE),)</f>
        <v>E009</v>
      </c>
      <c r="M1788" t="str">
        <f>IF(M$1= VLOOKUP(M$1,Events!$A:$D,1,FALSE),
VLOOKUP(
VLOOKUP($A1788,'[3]OSMEC ID + EVENT'!$A:$M,7,FALSE),Events!$B:$D,3,FALSE),)</f>
        <v>E010</v>
      </c>
      <c r="N1788" t="str">
        <f>IF(N$1= VLOOKUP(N$1,Events!$A:$D,1,FALSE),
VLOOKUP(
VLOOKUP($A1788,'[3]OSMEC ID + EVENT'!$A:$M,8,FALSE),Events!$B:$D,3,FALSE),)</f>
        <v>E011</v>
      </c>
      <c r="O1788" t="str">
        <f>IF(O$1= VLOOKUP(O$1,Events!$A:$D,1,FALSE),
VLOOKUP(
VLOOKUP($A1788,'[3]OSMEC ID + EVENT'!$A:$M,9,FALSE),Events!$B:$D,3,FALSE),)</f>
        <v>E012</v>
      </c>
      <c r="P1788" t="str">
        <f>IF(P$1= VLOOKUP(P$1,Events!$A:$D,1,FALSE),
VLOOKUP(
VLOOKUP($A1788,'[3]OSMEC ID + EVENT'!$A:$M,10,FALSE),Events!$B:$D,3,FALSE),)</f>
        <v>E013</v>
      </c>
      <c r="Q1788" t="str">
        <f>IF(Q$1= VLOOKUP(Q$1,Events!$A:$D,1,FALSE),
VLOOKUP(
VLOOKUP($A1788,'[3]OSMEC ID + EVENT'!$A:$M,11,FALSE),Events!$B:$D,3,FALSE),)</f>
        <v>E014</v>
      </c>
      <c r="R1788" t="str">
        <f>IF(R$1= VLOOKUP(R$1,Events!$A:$D,1,FALSE),
VLOOKUP(
VLOOKUP($A1788,'[3]OSMEC ID + EVENT'!$A:$M,12,FALSE),Events!$B:$D,3,FALSE),)</f>
        <v>E015</v>
      </c>
      <c r="S1788" t="str">
        <f>IF(S$1= VLOOKUP(S$1,Events!$A:$D,1,FALSE),
VLOOKUP(
VLOOKUP($A1788,'[3]OSMEC ID + EVENT'!$A:$M,13,FALSE),Events!$B:$D,3,FALSE),)</f>
        <v>E016</v>
      </c>
      <c r="T1788" t="str">
        <f>IF(
ISNA(MATCH(T$1,Events!$A:$A,0)),
0,
VLOOKUP(
VLOOKUP(A1788,'[4]OSMEC ID + EVENT'!$A:$I,2,FALSE),Events!$B:$D,3,FALSE))</f>
        <v>E017</v>
      </c>
      <c r="U1788" t="str">
        <f>IF(
ISNA(MATCH(U$1,Events!$A:$A,0)),
0,
VLOOKUP(
VLOOKUP($A1788,'[4]OSMEC ID + EVENT'!$A:$I,3,FALSE),Events!$B:$D,3,FALSE))</f>
        <v>E018</v>
      </c>
      <c r="V1788" t="str">
        <f>IF(
ISNA(MATCH(V$1,Events!$A:$A,0)),
0,
VLOOKUP(
VLOOKUP($A1788,'[4]OSMEC ID + EVENT'!$A:$I,4,FALSE),Events!$B:$D,3,FALSE))</f>
        <v>E019</v>
      </c>
      <c r="W1788" t="str">
        <f>IF(
ISNA(MATCH(W$1,Events!$A:$A,0)),
0,
VLOOKUP(
VLOOKUP($A1788,'[4]OSMEC ID + EVENT'!$A:$I,5,FALSE),Events!$B:$D,3,FALSE))</f>
        <v>E020</v>
      </c>
      <c r="X1788" t="str">
        <f>IF(
ISNA(MATCH(X$1,Events!$A:$A,0)),
0,
VLOOKUP(
VLOOKUP($A1788,'[4]OSMEC ID + EVENT'!$A:$I,6,FALSE),Events!$B:$D,3,FALSE))</f>
        <v>E021</v>
      </c>
      <c r="Y1788" t="str">
        <f>IF(
ISNA(MATCH(Y$1,Events!$A:$A,0)),
0,
VLOOKUP(
VLOOKUP($A1788,'[4]OSMEC ID + EVENT'!$A:$I,7,FALSE),Events!$B:$D,3,FALSE))</f>
        <v>E022</v>
      </c>
      <c r="Z1788" t="str">
        <f>IF(
ISNA(MATCH(Z$1,Events!$A:$A,0)),
0,
VLOOKUP(
VLOOKUP($A1788,'[4]OSMEC ID + EVENT'!$A:$I,8,FALSE),Events!$B:$D,3,FALSE))</f>
        <v>E023</v>
      </c>
      <c r="AA1788" t="str">
        <f>IFERROR(
VLOOKUP(
VLOOKUP(A1788,'[5]OSMEC ID + SUBJECT'!$A:$B,2,FALSE),Subjects!$B:$D,3,FALSE),"")</f>
        <v/>
      </c>
      <c r="AB1788" t="str">
        <f>IFERROR(
VLOOKUP(
VLOOKUP(A1788,'[6]OSMEC ID + SUBJECT'!$A:$B,2,FALSE),Subjects!B:D,3,FALSE),"")</f>
        <v/>
      </c>
      <c r="AC1788" t="str">
        <f>IFERROR(
VLOOKUP(
VLOOKUP(A1788,'[7]OSMEC-ID + SESSION'!$A:$B,2,FALSE),Subjects!$B:$D,3,FALSE),"")</f>
        <v/>
      </c>
      <c r="AD1788" t="str">
        <f>IFERROR(
VLOOKUP(
VLOOKUP(A1788,'[8]OSMEC ID + SESSION'!$A:$B,2,FALSE),Subjects!$B:$D,3,FALSE),"")</f>
        <v/>
      </c>
      <c r="AE1788" s="12" t="str">
        <f>IFERROR(
VLOOKUP(
VLOOKUP(A1788,'[9]OSMEC ID + SUBJECT'!$A:$B,2,FALSE),Subjects!$B:$D,3,FALSE),"")</f>
        <v/>
      </c>
      <c r="AF1788" t="str">
        <f>IFERROR(
VLOOKUP(
VLOOKUP(A1788,'[10]OSMEC ID + SESSION'!$A:$B,2,FALSE),Subjects!$B:$D,3),"")</f>
        <v/>
      </c>
    </row>
    <row r="1789" spans="1:32" x14ac:dyDescent="0.75">
      <c r="A1789" t="str">
        <f>Deligate_List!A1793</f>
        <v>OSMEC-2313</v>
      </c>
      <c r="B1789" t="str">
        <f>VLOOKUP(A1789,Deligate_List!A:B,2,FALSE)</f>
        <v>BALAPURAM SAI DEEPIKA</v>
      </c>
      <c r="C1789" t="str">
        <f>IFERROR(
VLOOKUP(
VLOOKUP($A1789,'[1]OSMEC ID + WORKSHOP'!$A:$B,2,FALSE),Workshop!A:C,3,FALSE),"")</f>
        <v/>
      </c>
      <c r="D1789" t="str">
        <f>IF($D$1 =Events!$A$2,
VLOOKUP(
VLOOKUP($A1789,'[2]OSMEC ID + EVENT'!$A:$E,2,FALSE),Events!$B:$D,3,FALSE))</f>
        <v>E001</v>
      </c>
      <c r="E1789" t="str">
        <f>IF(E$1=Events!$A$3,
VLOOKUP(
VLOOKUP($A1789,'[2]OSMEC ID + EVENT'!$A:$E,3,FALSE),Events!B:D,3,FALSE))</f>
        <v>E002</v>
      </c>
      <c r="F1789" t="str">
        <f>IF($F$1=Events!$A$4,
VLOOKUP(
VLOOKUP($A1791,'[2]OSMEC ID + EVENT'!$A:$E,4,FALSE),Events!B:D,3,FALSE),)</f>
        <v>E003</v>
      </c>
      <c r="G1789" t="str">
        <f>IF($G$1=Events!$A$5,
VLOOKUP(
VLOOKUP($A1791,'[2]OSMEC ID + EVENT'!$A:$E,5,FALSE),Events!$B:$D,3,FALSE),)</f>
        <v>E004</v>
      </c>
      <c r="H1789" s="3" t="str">
        <f>IF($H$1= VLOOKUP($H$1,Events!$A:$D,1,FALSE),
VLOOKUP(
VLOOKUP(A1789,'[3]OSMEC ID + EVENT'!$A:$M,2,FALSE),Events!B:D,3,FALSE),)</f>
        <v>E005</v>
      </c>
      <c r="I1789" s="3" t="str">
        <f>IF(I$1= VLOOKUP(I$1,Events!$A:$D,1,FALSE),
VLOOKUP(
VLOOKUP($A1789,'[3]OSMEC ID + EVENT'!$A:$M,3,FALSE),Events!$B:$D,3,FALSE),)</f>
        <v>E006</v>
      </c>
      <c r="J1789" t="str">
        <f>IF(J$1= VLOOKUP(J$1,Events!$A:$D,1,FALSE),
VLOOKUP(
VLOOKUP($A1789,'[3]OSMEC ID + EVENT'!$A:$M,4,FALSE),Events!$B:$D,3,FALSE),)</f>
        <v>E007</v>
      </c>
      <c r="K1789" t="str">
        <f>IF(K$1= VLOOKUP(K$1,Events!$A:$D,1,FALSE),
VLOOKUP(
VLOOKUP($A1789,'[3]OSMEC ID + EVENT'!$A:$M,5,FALSE),Events!$B:$D,3,FALSE),)</f>
        <v>E008</v>
      </c>
      <c r="L1789" t="str">
        <f>IF(L$1= VLOOKUP(L$1,Events!$A:$D,1,FALSE),
VLOOKUP(
VLOOKUP($A1789,'[3]OSMEC ID + EVENT'!$A:$M,6,FALSE),Events!$B:$D,3,FALSE),)</f>
        <v>E009</v>
      </c>
      <c r="M1789" t="str">
        <f>IF(M$1= VLOOKUP(M$1,Events!$A:$D,1,FALSE),
VLOOKUP(
VLOOKUP($A1789,'[3]OSMEC ID + EVENT'!$A:$M,7,FALSE),Events!$B:$D,3,FALSE),)</f>
        <v>E010</v>
      </c>
      <c r="N1789" t="str">
        <f>IF(N$1= VLOOKUP(N$1,Events!$A:$D,1,FALSE),
VLOOKUP(
VLOOKUP($A1789,'[3]OSMEC ID + EVENT'!$A:$M,8,FALSE),Events!$B:$D,3,FALSE),)</f>
        <v>E011</v>
      </c>
      <c r="O1789" t="str">
        <f>IF(O$1= VLOOKUP(O$1,Events!$A:$D,1,FALSE),
VLOOKUP(
VLOOKUP($A1789,'[3]OSMEC ID + EVENT'!$A:$M,9,FALSE),Events!$B:$D,3,FALSE),)</f>
        <v>E012</v>
      </c>
      <c r="P1789" t="str">
        <f>IF(P$1= VLOOKUP(P$1,Events!$A:$D,1,FALSE),
VLOOKUP(
VLOOKUP($A1789,'[3]OSMEC ID + EVENT'!$A:$M,10,FALSE),Events!$B:$D,3,FALSE),)</f>
        <v>E013</v>
      </c>
      <c r="Q1789" t="str">
        <f>IF(Q$1= VLOOKUP(Q$1,Events!$A:$D,1,FALSE),
VLOOKUP(
VLOOKUP($A1789,'[3]OSMEC ID + EVENT'!$A:$M,11,FALSE),Events!$B:$D,3,FALSE),)</f>
        <v>E014</v>
      </c>
      <c r="R1789" t="str">
        <f>IF(R$1= VLOOKUP(R$1,Events!$A:$D,1,FALSE),
VLOOKUP(
VLOOKUP($A1789,'[3]OSMEC ID + EVENT'!$A:$M,12,FALSE),Events!$B:$D,3,FALSE),)</f>
        <v>E015</v>
      </c>
      <c r="S1789" t="str">
        <f>IF(S$1= VLOOKUP(S$1,Events!$A:$D,1,FALSE),
VLOOKUP(
VLOOKUP($A1789,'[3]OSMEC ID + EVENT'!$A:$M,13,FALSE),Events!$B:$D,3,FALSE),)</f>
        <v>E016</v>
      </c>
      <c r="T1789" t="str">
        <f>IF(
ISNA(MATCH(T$1,Events!$A:$A,0)),
0,
VLOOKUP(
VLOOKUP(A1789,'[4]OSMEC ID + EVENT'!$A:$I,2,FALSE),Events!$B:$D,3,FALSE))</f>
        <v>E017</v>
      </c>
      <c r="U1789" t="str">
        <f>IF(
ISNA(MATCH(U$1,Events!$A:$A,0)),
0,
VLOOKUP(
VLOOKUP($A1789,'[4]OSMEC ID + EVENT'!$A:$I,3,FALSE),Events!$B:$D,3,FALSE))</f>
        <v>E018</v>
      </c>
      <c r="V1789" t="str">
        <f>IF(
ISNA(MATCH(V$1,Events!$A:$A,0)),
0,
VLOOKUP(
VLOOKUP($A1789,'[4]OSMEC ID + EVENT'!$A:$I,4,FALSE),Events!$B:$D,3,FALSE))</f>
        <v>E019</v>
      </c>
      <c r="W1789" t="str">
        <f>IF(
ISNA(MATCH(W$1,Events!$A:$A,0)),
0,
VLOOKUP(
VLOOKUP($A1789,'[4]OSMEC ID + EVENT'!$A:$I,5,FALSE),Events!$B:$D,3,FALSE))</f>
        <v>E020</v>
      </c>
      <c r="X1789" t="str">
        <f>IF(
ISNA(MATCH(X$1,Events!$A:$A,0)),
0,
VLOOKUP(
VLOOKUP($A1789,'[4]OSMEC ID + EVENT'!$A:$I,6,FALSE),Events!$B:$D,3,FALSE))</f>
        <v>E021</v>
      </c>
      <c r="Y1789" t="str">
        <f>IF(
ISNA(MATCH(Y$1,Events!$A:$A,0)),
0,
VLOOKUP(
VLOOKUP($A1789,'[4]OSMEC ID + EVENT'!$A:$I,7,FALSE),Events!$B:$D,3,FALSE))</f>
        <v>E022</v>
      </c>
      <c r="Z1789" t="str">
        <f>IF(
ISNA(MATCH(Z$1,Events!$A:$A,0)),
0,
VLOOKUP(
VLOOKUP($A1789,'[4]OSMEC ID + EVENT'!$A:$I,8,FALSE),Events!$B:$D,3,FALSE))</f>
        <v>E023</v>
      </c>
      <c r="AA1789" t="str">
        <f>IFERROR(
VLOOKUP(
VLOOKUP(A1789,'[5]OSMEC ID + SUBJECT'!$A:$B,2,FALSE),Subjects!$B:$D,3,FALSE),"")</f>
        <v/>
      </c>
      <c r="AB1789" t="str">
        <f>IFERROR(
VLOOKUP(
VLOOKUP(A1789,'[6]OSMEC ID + SUBJECT'!$A:$B,2,FALSE),Subjects!B:D,3,FALSE),"")</f>
        <v/>
      </c>
      <c r="AC1789" t="str">
        <f>IFERROR(
VLOOKUP(
VLOOKUP(A1789,'[7]OSMEC-ID + SESSION'!$A:$B,2,FALSE),Subjects!$B:$D,3,FALSE),"")</f>
        <v/>
      </c>
      <c r="AD1789" t="str">
        <f>IFERROR(
VLOOKUP(
VLOOKUP(A1789,'[8]OSMEC ID + SESSION'!$A:$B,2,FALSE),Subjects!$B:$D,3,FALSE),"")</f>
        <v/>
      </c>
      <c r="AE1789" s="12" t="str">
        <f>IFERROR(
VLOOKUP(
VLOOKUP(A1789,'[9]OSMEC ID + SUBJECT'!$A:$B,2,FALSE),Subjects!$B:$D,3,FALSE),"")</f>
        <v/>
      </c>
      <c r="AF1789" t="str">
        <f>IFERROR(
VLOOKUP(
VLOOKUP(A1789,'[10]OSMEC ID + SESSION'!$A:$B,2,FALSE),Subjects!$B:$D,3),"")</f>
        <v/>
      </c>
    </row>
    <row r="1790" spans="1:32" x14ac:dyDescent="0.75">
      <c r="A1790" t="str">
        <f>Deligate_List!A1794</f>
        <v>OSMEC-2314</v>
      </c>
      <c r="B1790" t="str">
        <f>VLOOKUP(A1790,Deligate_List!A:B,2,FALSE)</f>
        <v>MOHAMMAD ABDUL MUNEEB</v>
      </c>
      <c r="C1790" t="str">
        <f>IFERROR(
VLOOKUP(
VLOOKUP($A1790,'[1]OSMEC ID + WORKSHOP'!$A:$B,2,FALSE),Workshop!A:C,3,FALSE),"")</f>
        <v>W007</v>
      </c>
      <c r="D1790" t="str">
        <f>IF($D$1 =Events!$A$2,
VLOOKUP(
VLOOKUP($A1790,'[2]OSMEC ID + EVENT'!$A:$E,2,FALSE),Events!$B:$D,3,FALSE))</f>
        <v>E001</v>
      </c>
      <c r="E1790" t="str">
        <f>IF(E$1=Events!$A$3,
VLOOKUP(
VLOOKUP($A1790,'[2]OSMEC ID + EVENT'!$A:$E,3,FALSE),Events!B:D,3,FALSE))</f>
        <v>E002</v>
      </c>
      <c r="F1790" t="str">
        <f>IF($F$1=Events!$A$4,
VLOOKUP(
VLOOKUP($A1792,'[2]OSMEC ID + EVENT'!$A:$E,4,FALSE),Events!B:D,3,FALSE),)</f>
        <v>E003</v>
      </c>
      <c r="G1790" t="str">
        <f>IF($G$1=Events!$A$5,
VLOOKUP(
VLOOKUP($A1792,'[2]OSMEC ID + EVENT'!$A:$E,5,FALSE),Events!$B:$D,3,FALSE),)</f>
        <v>E004</v>
      </c>
      <c r="H1790" s="3" t="str">
        <f>IF($H$1= VLOOKUP($H$1,Events!$A:$D,1,FALSE),
VLOOKUP(
VLOOKUP(A1790,'[3]OSMEC ID + EVENT'!$A:$M,2,FALSE),Events!B:D,3,FALSE),)</f>
        <v>E005</v>
      </c>
      <c r="I1790" s="3" t="str">
        <f>IF(I$1= VLOOKUP(I$1,Events!$A:$D,1,FALSE),
VLOOKUP(
VLOOKUP($A1790,'[3]OSMEC ID + EVENT'!$A:$M,3,FALSE),Events!$B:$D,3,FALSE),)</f>
        <v>E006</v>
      </c>
      <c r="J1790" t="str">
        <f>IF(J$1= VLOOKUP(J$1,Events!$A:$D,1,FALSE),
VLOOKUP(
VLOOKUP($A1790,'[3]OSMEC ID + EVENT'!$A:$M,4,FALSE),Events!$B:$D,3,FALSE),)</f>
        <v>E007</v>
      </c>
      <c r="K1790" t="str">
        <f>IF(K$1= VLOOKUP(K$1,Events!$A:$D,1,FALSE),
VLOOKUP(
VLOOKUP($A1790,'[3]OSMEC ID + EVENT'!$A:$M,5,FALSE),Events!$B:$D,3,FALSE),)</f>
        <v>E008</v>
      </c>
      <c r="L1790" t="str">
        <f>IF(L$1= VLOOKUP(L$1,Events!$A:$D,1,FALSE),
VLOOKUP(
VLOOKUP($A1790,'[3]OSMEC ID + EVENT'!$A:$M,6,FALSE),Events!$B:$D,3,FALSE),)</f>
        <v>E009</v>
      </c>
      <c r="M1790" t="str">
        <f>IF(M$1= VLOOKUP(M$1,Events!$A:$D,1,FALSE),
VLOOKUP(
VLOOKUP($A1790,'[3]OSMEC ID + EVENT'!$A:$M,7,FALSE),Events!$B:$D,3,FALSE),)</f>
        <v>E010</v>
      </c>
      <c r="N1790" t="str">
        <f>IF(N$1= VLOOKUP(N$1,Events!$A:$D,1,FALSE),
VLOOKUP(
VLOOKUP($A1790,'[3]OSMEC ID + EVENT'!$A:$M,8,FALSE),Events!$B:$D,3,FALSE),)</f>
        <v>E011</v>
      </c>
      <c r="O1790" t="str">
        <f>IF(O$1= VLOOKUP(O$1,Events!$A:$D,1,FALSE),
VLOOKUP(
VLOOKUP($A1790,'[3]OSMEC ID + EVENT'!$A:$M,9,FALSE),Events!$B:$D,3,FALSE),)</f>
        <v>E012</v>
      </c>
      <c r="P1790" t="str">
        <f>IF(P$1= VLOOKUP(P$1,Events!$A:$D,1,FALSE),
VLOOKUP(
VLOOKUP($A1790,'[3]OSMEC ID + EVENT'!$A:$M,10,FALSE),Events!$B:$D,3,FALSE),)</f>
        <v>E013</v>
      </c>
      <c r="Q1790" t="str">
        <f>IF(Q$1= VLOOKUP(Q$1,Events!$A:$D,1,FALSE),
VLOOKUP(
VLOOKUP($A1790,'[3]OSMEC ID + EVENT'!$A:$M,11,FALSE),Events!$B:$D,3,FALSE),)</f>
        <v>E014</v>
      </c>
      <c r="R1790" t="str">
        <f>IF(R$1= VLOOKUP(R$1,Events!$A:$D,1,FALSE),
VLOOKUP(
VLOOKUP($A1790,'[3]OSMEC ID + EVENT'!$A:$M,12,FALSE),Events!$B:$D,3,FALSE),)</f>
        <v>E015</v>
      </c>
      <c r="S1790" t="str">
        <f>IF(S$1= VLOOKUP(S$1,Events!$A:$D,1,FALSE),
VLOOKUP(
VLOOKUP($A1790,'[3]OSMEC ID + EVENT'!$A:$M,13,FALSE),Events!$B:$D,3,FALSE),)</f>
        <v>E016</v>
      </c>
      <c r="T1790" t="str">
        <f>IF(
ISNA(MATCH(T$1,Events!$A:$A,0)),
0,
VLOOKUP(
VLOOKUP(A1790,'[4]OSMEC ID + EVENT'!$A:$I,2,FALSE),Events!$B:$D,3,FALSE))</f>
        <v>E017</v>
      </c>
      <c r="U1790" t="str">
        <f>IF(
ISNA(MATCH(U$1,Events!$A:$A,0)),
0,
VLOOKUP(
VLOOKUP($A1790,'[4]OSMEC ID + EVENT'!$A:$I,3,FALSE),Events!$B:$D,3,FALSE))</f>
        <v>E018</v>
      </c>
      <c r="V1790" t="str">
        <f>IF(
ISNA(MATCH(V$1,Events!$A:$A,0)),
0,
VLOOKUP(
VLOOKUP($A1790,'[4]OSMEC ID + EVENT'!$A:$I,4,FALSE),Events!$B:$D,3,FALSE))</f>
        <v>E019</v>
      </c>
      <c r="W1790" t="str">
        <f>IF(
ISNA(MATCH(W$1,Events!$A:$A,0)),
0,
VLOOKUP(
VLOOKUP($A1790,'[4]OSMEC ID + EVENT'!$A:$I,5,FALSE),Events!$B:$D,3,FALSE))</f>
        <v>E020</v>
      </c>
      <c r="X1790" t="str">
        <f>IF(
ISNA(MATCH(X$1,Events!$A:$A,0)),
0,
VLOOKUP(
VLOOKUP($A1790,'[4]OSMEC ID + EVENT'!$A:$I,6,FALSE),Events!$B:$D,3,FALSE))</f>
        <v>E021</v>
      </c>
      <c r="Y1790" t="str">
        <f>IF(
ISNA(MATCH(Y$1,Events!$A:$A,0)),
0,
VLOOKUP(
VLOOKUP($A1790,'[4]OSMEC ID + EVENT'!$A:$I,7,FALSE),Events!$B:$D,3,FALSE))</f>
        <v>E022</v>
      </c>
      <c r="Z1790" t="str">
        <f>IF(
ISNA(MATCH(Z$1,Events!$A:$A,0)),
0,
VLOOKUP(
VLOOKUP($A1790,'[4]OSMEC ID + EVENT'!$A:$I,8,FALSE),Events!$B:$D,3,FALSE))</f>
        <v>E023</v>
      </c>
      <c r="AA1790" t="str">
        <f>IFERROR(
VLOOKUP(
VLOOKUP(A1790,'[5]OSMEC ID + SUBJECT'!$A:$B,2,FALSE),Subjects!$B:$D,3,FALSE),"")</f>
        <v/>
      </c>
      <c r="AB1790" t="str">
        <f>IFERROR(
VLOOKUP(
VLOOKUP(A1790,'[6]OSMEC ID + SUBJECT'!$A:$B,2,FALSE),Subjects!B:D,3,FALSE),"")</f>
        <v/>
      </c>
      <c r="AC1790" t="str">
        <f>IFERROR(
VLOOKUP(
VLOOKUP(A1790,'[7]OSMEC-ID + SESSION'!$A:$B,2,FALSE),Subjects!$B:$D,3,FALSE),"")</f>
        <v/>
      </c>
      <c r="AD1790" t="str">
        <f>IFERROR(
VLOOKUP(
VLOOKUP(A1790,'[8]OSMEC ID + SESSION'!$A:$B,2,FALSE),Subjects!$B:$D,3,FALSE),"")</f>
        <v/>
      </c>
      <c r="AE1790" s="12" t="str">
        <f>IFERROR(
VLOOKUP(
VLOOKUP(A1790,'[9]OSMEC ID + SUBJECT'!$A:$B,2,FALSE),Subjects!$B:$D,3,FALSE),"")</f>
        <v/>
      </c>
      <c r="AF1790" t="str">
        <f>IFERROR(
VLOOKUP(
VLOOKUP(A1790,'[10]OSMEC ID + SESSION'!$A:$B,2,FALSE),Subjects!$B:$D,3),"")</f>
        <v/>
      </c>
    </row>
    <row r="1791" spans="1:32" x14ac:dyDescent="0.75">
      <c r="A1791" t="str">
        <f>Deligate_List!A1795</f>
        <v>OSMEC-2316</v>
      </c>
      <c r="B1791" t="str">
        <f>VLOOKUP(A1791,Deligate_List!A:B,2,FALSE)</f>
        <v>BIBI SHAIMA MAHEEN</v>
      </c>
      <c r="C1791" t="str">
        <f>IFERROR(
VLOOKUP(
VLOOKUP($A1791,'[1]OSMEC ID + WORKSHOP'!$A:$B,2,FALSE),Workshop!A:C,3,FALSE),"")</f>
        <v>W003</v>
      </c>
      <c r="D1791" t="str">
        <f>IF($D$1 =Events!$A$2,
VLOOKUP(
VLOOKUP($A1791,'[2]OSMEC ID + EVENT'!$A:$E,2,FALSE),Events!$B:$D,3,FALSE))</f>
        <v>E001</v>
      </c>
      <c r="E1791" t="str">
        <f>IF(E$1=Events!$A$3,
VLOOKUP(
VLOOKUP($A1791,'[2]OSMEC ID + EVENT'!$A:$E,3,FALSE),Events!B:D,3,FALSE))</f>
        <v>E002</v>
      </c>
      <c r="F1791" t="str">
        <f>IF($F$1=Events!$A$4,
VLOOKUP(
VLOOKUP($A1793,'[2]OSMEC ID + EVENT'!$A:$E,4,FALSE),Events!B:D,3,FALSE),)</f>
        <v>E003</v>
      </c>
      <c r="G1791" t="str">
        <f>IF($G$1=Events!$A$5,
VLOOKUP(
VLOOKUP($A1793,'[2]OSMEC ID + EVENT'!$A:$E,5,FALSE),Events!$B:$D,3,FALSE),)</f>
        <v>E004</v>
      </c>
      <c r="H1791" s="3" t="str">
        <f>IF($H$1= VLOOKUP($H$1,Events!$A:$D,1,FALSE),
VLOOKUP(
VLOOKUP(A1791,'[3]OSMEC ID + EVENT'!$A:$M,2,FALSE),Events!B:D,3,FALSE),)</f>
        <v>E005</v>
      </c>
      <c r="I1791" s="3" t="str">
        <f>IF(I$1= VLOOKUP(I$1,Events!$A:$D,1,FALSE),
VLOOKUP(
VLOOKUP($A1791,'[3]OSMEC ID + EVENT'!$A:$M,3,FALSE),Events!$B:$D,3,FALSE),)</f>
        <v>E006</v>
      </c>
      <c r="J1791" t="str">
        <f>IF(J$1= VLOOKUP(J$1,Events!$A:$D,1,FALSE),
VLOOKUP(
VLOOKUP($A1791,'[3]OSMEC ID + EVENT'!$A:$M,4,FALSE),Events!$B:$D,3,FALSE),)</f>
        <v>E007</v>
      </c>
      <c r="K1791" t="str">
        <f>IF(K$1= VLOOKUP(K$1,Events!$A:$D,1,FALSE),
VLOOKUP(
VLOOKUP($A1791,'[3]OSMEC ID + EVENT'!$A:$M,5,FALSE),Events!$B:$D,3,FALSE),)</f>
        <v>E008</v>
      </c>
      <c r="L1791" t="str">
        <f>IF(L$1= VLOOKUP(L$1,Events!$A:$D,1,FALSE),
VLOOKUP(
VLOOKUP($A1791,'[3]OSMEC ID + EVENT'!$A:$M,6,FALSE),Events!$B:$D,3,FALSE),)</f>
        <v>E009</v>
      </c>
      <c r="M1791" t="str">
        <f>IF(M$1= VLOOKUP(M$1,Events!$A:$D,1,FALSE),
VLOOKUP(
VLOOKUP($A1791,'[3]OSMEC ID + EVENT'!$A:$M,7,FALSE),Events!$B:$D,3,FALSE),)</f>
        <v>E010</v>
      </c>
      <c r="N1791" t="str">
        <f>IF(N$1= VLOOKUP(N$1,Events!$A:$D,1,FALSE),
VLOOKUP(
VLOOKUP($A1791,'[3]OSMEC ID + EVENT'!$A:$M,8,FALSE),Events!$B:$D,3,FALSE),)</f>
        <v>E011</v>
      </c>
      <c r="O1791" t="str">
        <f>IF(O$1= VLOOKUP(O$1,Events!$A:$D,1,FALSE),
VLOOKUP(
VLOOKUP($A1791,'[3]OSMEC ID + EVENT'!$A:$M,9,FALSE),Events!$B:$D,3,FALSE),)</f>
        <v>E012</v>
      </c>
      <c r="P1791" t="str">
        <f>IF(P$1= VLOOKUP(P$1,Events!$A:$D,1,FALSE),
VLOOKUP(
VLOOKUP($A1791,'[3]OSMEC ID + EVENT'!$A:$M,10,FALSE),Events!$B:$D,3,FALSE),)</f>
        <v>E013</v>
      </c>
      <c r="Q1791" t="str">
        <f>IF(Q$1= VLOOKUP(Q$1,Events!$A:$D,1,FALSE),
VLOOKUP(
VLOOKUP($A1791,'[3]OSMEC ID + EVENT'!$A:$M,11,FALSE),Events!$B:$D,3,FALSE),)</f>
        <v>E014</v>
      </c>
      <c r="R1791" t="str">
        <f>IF(R$1= VLOOKUP(R$1,Events!$A:$D,1,FALSE),
VLOOKUP(
VLOOKUP($A1791,'[3]OSMEC ID + EVENT'!$A:$M,12,FALSE),Events!$B:$D,3,FALSE),)</f>
        <v>E015</v>
      </c>
      <c r="S1791" t="str">
        <f>IF(S$1= VLOOKUP(S$1,Events!$A:$D,1,FALSE),
VLOOKUP(
VLOOKUP($A1791,'[3]OSMEC ID + EVENT'!$A:$M,13,FALSE),Events!$B:$D,3,FALSE),)</f>
        <v>E016</v>
      </c>
      <c r="T1791" t="str">
        <f>IF(
ISNA(MATCH(T$1,Events!$A:$A,0)),
0,
VLOOKUP(
VLOOKUP(A1791,'[4]OSMEC ID + EVENT'!$A:$I,2,FALSE),Events!$B:$D,3,FALSE))</f>
        <v>E017</v>
      </c>
      <c r="U1791" t="str">
        <f>IF(
ISNA(MATCH(U$1,Events!$A:$A,0)),
0,
VLOOKUP(
VLOOKUP($A1791,'[4]OSMEC ID + EVENT'!$A:$I,3,FALSE),Events!$B:$D,3,FALSE))</f>
        <v>E018</v>
      </c>
      <c r="V1791" t="str">
        <f>IF(
ISNA(MATCH(V$1,Events!$A:$A,0)),
0,
VLOOKUP(
VLOOKUP($A1791,'[4]OSMEC ID + EVENT'!$A:$I,4,FALSE),Events!$B:$D,3,FALSE))</f>
        <v>E019</v>
      </c>
      <c r="W1791" t="str">
        <f>IF(
ISNA(MATCH(W$1,Events!$A:$A,0)),
0,
VLOOKUP(
VLOOKUP($A1791,'[4]OSMEC ID + EVENT'!$A:$I,5,FALSE),Events!$B:$D,3,FALSE))</f>
        <v>E020</v>
      </c>
      <c r="X1791" t="str">
        <f>IF(
ISNA(MATCH(X$1,Events!$A:$A,0)),
0,
VLOOKUP(
VLOOKUP($A1791,'[4]OSMEC ID + EVENT'!$A:$I,6,FALSE),Events!$B:$D,3,FALSE))</f>
        <v>E021</v>
      </c>
      <c r="Y1791" t="str">
        <f>IF(
ISNA(MATCH(Y$1,Events!$A:$A,0)),
0,
VLOOKUP(
VLOOKUP($A1791,'[4]OSMEC ID + EVENT'!$A:$I,7,FALSE),Events!$B:$D,3,FALSE))</f>
        <v>E022</v>
      </c>
      <c r="Z1791" t="str">
        <f>IF(
ISNA(MATCH(Z$1,Events!$A:$A,0)),
0,
VLOOKUP(
VLOOKUP($A1791,'[4]OSMEC ID + EVENT'!$A:$I,8,FALSE),Events!$B:$D,3,FALSE))</f>
        <v>E023</v>
      </c>
      <c r="AA1791" t="str">
        <f>IFERROR(
VLOOKUP(
VLOOKUP(A1791,'[5]OSMEC ID + SUBJECT'!$A:$B,2,FALSE),Subjects!$B:$D,3,FALSE),"")</f>
        <v/>
      </c>
      <c r="AB1791" t="str">
        <f>IFERROR(
VLOOKUP(
VLOOKUP(A1791,'[6]OSMEC ID + SUBJECT'!$A:$B,2,FALSE),Subjects!B:D,3,FALSE),"")</f>
        <v/>
      </c>
      <c r="AC1791" t="str">
        <f>IFERROR(
VLOOKUP(
VLOOKUP(A1791,'[7]OSMEC-ID + SESSION'!$A:$B,2,FALSE),Subjects!$B:$D,3,FALSE),"")</f>
        <v/>
      </c>
      <c r="AD1791" t="str">
        <f>IFERROR(
VLOOKUP(
VLOOKUP(A1791,'[8]OSMEC ID + SESSION'!$A:$B,2,FALSE),Subjects!$B:$D,3,FALSE),"")</f>
        <v/>
      </c>
      <c r="AE1791" s="12" t="str">
        <f>IFERROR(
VLOOKUP(
VLOOKUP(A1791,'[9]OSMEC ID + SUBJECT'!$A:$B,2,FALSE),Subjects!$B:$D,3,FALSE),"")</f>
        <v/>
      </c>
      <c r="AF1791" t="str">
        <f>IFERROR(
VLOOKUP(
VLOOKUP(A1791,'[10]OSMEC ID + SESSION'!$A:$B,2,FALSE),Subjects!$B:$D,3),"")</f>
        <v/>
      </c>
    </row>
    <row r="1792" spans="1:32" x14ac:dyDescent="0.75">
      <c r="A1792" t="str">
        <f>Deligate_List!A1796</f>
        <v>OSMEC-2318</v>
      </c>
      <c r="B1792" t="str">
        <f>VLOOKUP(A1792,Deligate_List!A:B,2,FALSE)</f>
        <v>MOHAMMED ABDUL RAFAE QURAISHI</v>
      </c>
      <c r="C1792" t="str">
        <f>IFERROR(
VLOOKUP(
VLOOKUP($A1792,'[1]OSMEC ID + WORKSHOP'!$A:$B,2,FALSE),Workshop!A:C,3,FALSE),"")</f>
        <v>W012</v>
      </c>
      <c r="D1792" t="str">
        <f>IF($D$1 =Events!$A$2,
VLOOKUP(
VLOOKUP($A1792,'[2]OSMEC ID + EVENT'!$A:$E,2,FALSE),Events!$B:$D,3,FALSE))</f>
        <v>E001</v>
      </c>
      <c r="E1792" t="str">
        <f>IF(E$1=Events!$A$3,
VLOOKUP(
VLOOKUP($A1792,'[2]OSMEC ID + EVENT'!$A:$E,3,FALSE),Events!B:D,3,FALSE))</f>
        <v>E002</v>
      </c>
      <c r="F1792" t="str">
        <f>IF($F$1=Events!$A$4,
VLOOKUP(
VLOOKUP($A1794,'[2]OSMEC ID + EVENT'!$A:$E,4,FALSE),Events!B:D,3,FALSE),)</f>
        <v>E003</v>
      </c>
      <c r="G1792" t="str">
        <f>IF($G$1=Events!$A$5,
VLOOKUP(
VLOOKUP($A1794,'[2]OSMEC ID + EVENT'!$A:$E,5,FALSE),Events!$B:$D,3,FALSE),)</f>
        <v>E004</v>
      </c>
      <c r="H1792" s="3" t="str">
        <f>IF($H$1= VLOOKUP($H$1,Events!$A:$D,1,FALSE),
VLOOKUP(
VLOOKUP(A1792,'[3]OSMEC ID + EVENT'!$A:$M,2,FALSE),Events!B:D,3,FALSE),)</f>
        <v>E005</v>
      </c>
      <c r="I1792" s="3" t="str">
        <f>IF(I$1= VLOOKUP(I$1,Events!$A:$D,1,FALSE),
VLOOKUP(
VLOOKUP($A1792,'[3]OSMEC ID + EVENT'!$A:$M,3,FALSE),Events!$B:$D,3,FALSE),)</f>
        <v>E006</v>
      </c>
      <c r="J1792" t="str">
        <f>IF(J$1= VLOOKUP(J$1,Events!$A:$D,1,FALSE),
VLOOKUP(
VLOOKUP($A1792,'[3]OSMEC ID + EVENT'!$A:$M,4,FALSE),Events!$B:$D,3,FALSE),)</f>
        <v>E007</v>
      </c>
      <c r="K1792" t="str">
        <f>IF(K$1= VLOOKUP(K$1,Events!$A:$D,1,FALSE),
VLOOKUP(
VLOOKUP($A1792,'[3]OSMEC ID + EVENT'!$A:$M,5,FALSE),Events!$B:$D,3,FALSE),)</f>
        <v>E008</v>
      </c>
      <c r="L1792" t="str">
        <f>IF(L$1= VLOOKUP(L$1,Events!$A:$D,1,FALSE),
VLOOKUP(
VLOOKUP($A1792,'[3]OSMEC ID + EVENT'!$A:$M,6,FALSE),Events!$B:$D,3,FALSE),)</f>
        <v>E009</v>
      </c>
      <c r="M1792" t="str">
        <f>IF(M$1= VLOOKUP(M$1,Events!$A:$D,1,FALSE),
VLOOKUP(
VLOOKUP($A1792,'[3]OSMEC ID + EVENT'!$A:$M,7,FALSE),Events!$B:$D,3,FALSE),)</f>
        <v>E010</v>
      </c>
      <c r="N1792" t="str">
        <f>IF(N$1= VLOOKUP(N$1,Events!$A:$D,1,FALSE),
VLOOKUP(
VLOOKUP($A1792,'[3]OSMEC ID + EVENT'!$A:$M,8,FALSE),Events!$B:$D,3,FALSE),)</f>
        <v>E011</v>
      </c>
      <c r="O1792" t="str">
        <f>IF(O$1= VLOOKUP(O$1,Events!$A:$D,1,FALSE),
VLOOKUP(
VLOOKUP($A1792,'[3]OSMEC ID + EVENT'!$A:$M,9,FALSE),Events!$B:$D,3,FALSE),)</f>
        <v>E012</v>
      </c>
      <c r="P1792" t="str">
        <f>IF(P$1= VLOOKUP(P$1,Events!$A:$D,1,FALSE),
VLOOKUP(
VLOOKUP($A1792,'[3]OSMEC ID + EVENT'!$A:$M,10,FALSE),Events!$B:$D,3,FALSE),)</f>
        <v>E013</v>
      </c>
      <c r="Q1792" t="str">
        <f>IF(Q$1= VLOOKUP(Q$1,Events!$A:$D,1,FALSE),
VLOOKUP(
VLOOKUP($A1792,'[3]OSMEC ID + EVENT'!$A:$M,11,FALSE),Events!$B:$D,3,FALSE),)</f>
        <v>E014</v>
      </c>
      <c r="R1792" t="str">
        <f>IF(R$1= VLOOKUP(R$1,Events!$A:$D,1,FALSE),
VLOOKUP(
VLOOKUP($A1792,'[3]OSMEC ID + EVENT'!$A:$M,12,FALSE),Events!$B:$D,3,FALSE),)</f>
        <v>E015</v>
      </c>
      <c r="S1792" t="str">
        <f>IF(S$1= VLOOKUP(S$1,Events!$A:$D,1,FALSE),
VLOOKUP(
VLOOKUP($A1792,'[3]OSMEC ID + EVENT'!$A:$M,13,FALSE),Events!$B:$D,3,FALSE),)</f>
        <v>E016</v>
      </c>
      <c r="T1792" t="str">
        <f>IF(
ISNA(MATCH(T$1,Events!$A:$A,0)),
0,
VLOOKUP(
VLOOKUP(A1792,'[4]OSMEC ID + EVENT'!$A:$I,2,FALSE),Events!$B:$D,3,FALSE))</f>
        <v>E017</v>
      </c>
      <c r="U1792" t="str">
        <f>IF(
ISNA(MATCH(U$1,Events!$A:$A,0)),
0,
VLOOKUP(
VLOOKUP($A1792,'[4]OSMEC ID + EVENT'!$A:$I,3,FALSE),Events!$B:$D,3,FALSE))</f>
        <v>E018</v>
      </c>
      <c r="V1792" t="str">
        <f>IF(
ISNA(MATCH(V$1,Events!$A:$A,0)),
0,
VLOOKUP(
VLOOKUP($A1792,'[4]OSMEC ID + EVENT'!$A:$I,4,FALSE),Events!$B:$D,3,FALSE))</f>
        <v>E019</v>
      </c>
      <c r="W1792" t="str">
        <f>IF(
ISNA(MATCH(W$1,Events!$A:$A,0)),
0,
VLOOKUP(
VLOOKUP($A1792,'[4]OSMEC ID + EVENT'!$A:$I,5,FALSE),Events!$B:$D,3,FALSE))</f>
        <v>E020</v>
      </c>
      <c r="X1792" t="str">
        <f>IF(
ISNA(MATCH(X$1,Events!$A:$A,0)),
0,
VLOOKUP(
VLOOKUP($A1792,'[4]OSMEC ID + EVENT'!$A:$I,6,FALSE),Events!$B:$D,3,FALSE))</f>
        <v>E021</v>
      </c>
      <c r="Y1792" t="str">
        <f>IF(
ISNA(MATCH(Y$1,Events!$A:$A,0)),
0,
VLOOKUP(
VLOOKUP($A1792,'[4]OSMEC ID + EVENT'!$A:$I,7,FALSE),Events!$B:$D,3,FALSE))</f>
        <v>E022</v>
      </c>
      <c r="Z1792" t="str">
        <f>IF(
ISNA(MATCH(Z$1,Events!$A:$A,0)),
0,
VLOOKUP(
VLOOKUP($A1792,'[4]OSMEC ID + EVENT'!$A:$I,8,FALSE),Events!$B:$D,3,FALSE))</f>
        <v>E023</v>
      </c>
      <c r="AA1792" t="str">
        <f>IFERROR(
VLOOKUP(
VLOOKUP(A1792,'[5]OSMEC ID + SUBJECT'!$A:$B,2,FALSE),Subjects!$B:$D,3,FALSE),"")</f>
        <v/>
      </c>
      <c r="AB1792" t="str">
        <f>IFERROR(
VLOOKUP(
VLOOKUP(A1792,'[6]OSMEC ID + SUBJECT'!$A:$B,2,FALSE),Subjects!B:D,3,FALSE),"")</f>
        <v/>
      </c>
      <c r="AC1792" t="str">
        <f>IFERROR(
VLOOKUP(
VLOOKUP(A1792,'[7]OSMEC-ID + SESSION'!$A:$B,2,FALSE),Subjects!$B:$D,3,FALSE),"")</f>
        <v/>
      </c>
      <c r="AD1792" t="str">
        <f>IFERROR(
VLOOKUP(
VLOOKUP(A1792,'[8]OSMEC ID + SESSION'!$A:$B,2,FALSE),Subjects!$B:$D,3,FALSE),"")</f>
        <v/>
      </c>
      <c r="AE1792" s="12" t="str">
        <f>IFERROR(
VLOOKUP(
VLOOKUP(A1792,'[9]OSMEC ID + SUBJECT'!$A:$B,2,FALSE),Subjects!$B:$D,3,FALSE),"")</f>
        <v/>
      </c>
      <c r="AF1792" t="str">
        <f>IFERROR(
VLOOKUP(
VLOOKUP(A1792,'[10]OSMEC ID + SESSION'!$A:$B,2,FALSE),Subjects!$B:$D,3),"")</f>
        <v/>
      </c>
    </row>
    <row r="1793" spans="1:32" x14ac:dyDescent="0.75">
      <c r="A1793" t="str">
        <f>Deligate_List!A1797</f>
        <v>OSMEC-2317</v>
      </c>
      <c r="B1793" t="str">
        <f>VLOOKUP(A1793,Deligate_List!A:B,2,FALSE)</f>
        <v>MAMINDLA ANIRUDH</v>
      </c>
      <c r="C1793" t="str">
        <f>IFERROR(
VLOOKUP(
VLOOKUP($A1793,'[1]OSMEC ID + WORKSHOP'!$A:$B,2,FALSE),Workshop!A:C,3,FALSE),"")</f>
        <v>W005</v>
      </c>
      <c r="D1793" t="str">
        <f>IF($D$1 =Events!$A$2,
VLOOKUP(
VLOOKUP($A1793,'[2]OSMEC ID + EVENT'!$A:$E,2,FALSE),Events!$B:$D,3,FALSE))</f>
        <v>E001</v>
      </c>
      <c r="E1793" t="str">
        <f>IF(E$1=Events!$A$3,
VLOOKUP(
VLOOKUP($A1793,'[2]OSMEC ID + EVENT'!$A:$E,3,FALSE),Events!B:D,3,FALSE))</f>
        <v>E002</v>
      </c>
      <c r="F1793" t="str">
        <f>IF($F$1=Events!$A$4,
VLOOKUP(
VLOOKUP($A1795,'[2]OSMEC ID + EVENT'!$A:$E,4,FALSE),Events!B:D,3,FALSE),)</f>
        <v>E003</v>
      </c>
      <c r="G1793" t="str">
        <f>IF($G$1=Events!$A$5,
VLOOKUP(
VLOOKUP($A1795,'[2]OSMEC ID + EVENT'!$A:$E,5,FALSE),Events!$B:$D,3,FALSE),)</f>
        <v>E004</v>
      </c>
      <c r="H1793" s="3" t="str">
        <f>IF($H$1= VLOOKUP($H$1,Events!$A:$D,1,FALSE),
VLOOKUP(
VLOOKUP(A1793,'[3]OSMEC ID + EVENT'!$A:$M,2,FALSE),Events!B:D,3,FALSE),)</f>
        <v>E005</v>
      </c>
      <c r="I1793" s="3" t="str">
        <f>IF(I$1= VLOOKUP(I$1,Events!$A:$D,1,FALSE),
VLOOKUP(
VLOOKUP($A1793,'[3]OSMEC ID + EVENT'!$A:$M,3,FALSE),Events!$B:$D,3,FALSE),)</f>
        <v>E006</v>
      </c>
      <c r="J1793" t="str">
        <f>IF(J$1= VLOOKUP(J$1,Events!$A:$D,1,FALSE),
VLOOKUP(
VLOOKUP($A1793,'[3]OSMEC ID + EVENT'!$A:$M,4,FALSE),Events!$B:$D,3,FALSE),)</f>
        <v>E007</v>
      </c>
      <c r="K1793" t="str">
        <f>IF(K$1= VLOOKUP(K$1,Events!$A:$D,1,FALSE),
VLOOKUP(
VLOOKUP($A1793,'[3]OSMEC ID + EVENT'!$A:$M,5,FALSE),Events!$B:$D,3,FALSE),)</f>
        <v>E008</v>
      </c>
      <c r="L1793" t="str">
        <f>IF(L$1= VLOOKUP(L$1,Events!$A:$D,1,FALSE),
VLOOKUP(
VLOOKUP($A1793,'[3]OSMEC ID + EVENT'!$A:$M,6,FALSE),Events!$B:$D,3,FALSE),)</f>
        <v>E009</v>
      </c>
      <c r="M1793" t="str">
        <f>IF(M$1= VLOOKUP(M$1,Events!$A:$D,1,FALSE),
VLOOKUP(
VLOOKUP($A1793,'[3]OSMEC ID + EVENT'!$A:$M,7,FALSE),Events!$B:$D,3,FALSE),)</f>
        <v>E010</v>
      </c>
      <c r="N1793" t="str">
        <f>IF(N$1= VLOOKUP(N$1,Events!$A:$D,1,FALSE),
VLOOKUP(
VLOOKUP($A1793,'[3]OSMEC ID + EVENT'!$A:$M,8,FALSE),Events!$B:$D,3,FALSE),)</f>
        <v>E011</v>
      </c>
      <c r="O1793" t="str">
        <f>IF(O$1= VLOOKUP(O$1,Events!$A:$D,1,FALSE),
VLOOKUP(
VLOOKUP($A1793,'[3]OSMEC ID + EVENT'!$A:$M,9,FALSE),Events!$B:$D,3,FALSE),)</f>
        <v>E012</v>
      </c>
      <c r="P1793" t="str">
        <f>IF(P$1= VLOOKUP(P$1,Events!$A:$D,1,FALSE),
VLOOKUP(
VLOOKUP($A1793,'[3]OSMEC ID + EVENT'!$A:$M,10,FALSE),Events!$B:$D,3,FALSE),)</f>
        <v>E013</v>
      </c>
      <c r="Q1793" t="str">
        <f>IF(Q$1= VLOOKUP(Q$1,Events!$A:$D,1,FALSE),
VLOOKUP(
VLOOKUP($A1793,'[3]OSMEC ID + EVENT'!$A:$M,11,FALSE),Events!$B:$D,3,FALSE),)</f>
        <v>E014</v>
      </c>
      <c r="R1793" t="str">
        <f>IF(R$1= VLOOKUP(R$1,Events!$A:$D,1,FALSE),
VLOOKUP(
VLOOKUP($A1793,'[3]OSMEC ID + EVENT'!$A:$M,12,FALSE),Events!$B:$D,3,FALSE),)</f>
        <v>E015</v>
      </c>
      <c r="S1793" t="str">
        <f>IF(S$1= VLOOKUP(S$1,Events!$A:$D,1,FALSE),
VLOOKUP(
VLOOKUP($A1793,'[3]OSMEC ID + EVENT'!$A:$M,13,FALSE),Events!$B:$D,3,FALSE),)</f>
        <v>E016</v>
      </c>
      <c r="T1793" t="str">
        <f>IF(
ISNA(MATCH(T$1,Events!$A:$A,0)),
0,
VLOOKUP(
VLOOKUP(A1793,'[4]OSMEC ID + EVENT'!$A:$I,2,FALSE),Events!$B:$D,3,FALSE))</f>
        <v>E017</v>
      </c>
      <c r="U1793" t="str">
        <f>IF(
ISNA(MATCH(U$1,Events!$A:$A,0)),
0,
VLOOKUP(
VLOOKUP($A1793,'[4]OSMEC ID + EVENT'!$A:$I,3,FALSE),Events!$B:$D,3,FALSE))</f>
        <v>E018</v>
      </c>
      <c r="V1793" t="str">
        <f>IF(
ISNA(MATCH(V$1,Events!$A:$A,0)),
0,
VLOOKUP(
VLOOKUP($A1793,'[4]OSMEC ID + EVENT'!$A:$I,4,FALSE),Events!$B:$D,3,FALSE))</f>
        <v>E019</v>
      </c>
      <c r="W1793" t="str">
        <f>IF(
ISNA(MATCH(W$1,Events!$A:$A,0)),
0,
VLOOKUP(
VLOOKUP($A1793,'[4]OSMEC ID + EVENT'!$A:$I,5,FALSE),Events!$B:$D,3,FALSE))</f>
        <v>E020</v>
      </c>
      <c r="X1793" t="str">
        <f>IF(
ISNA(MATCH(X$1,Events!$A:$A,0)),
0,
VLOOKUP(
VLOOKUP($A1793,'[4]OSMEC ID + EVENT'!$A:$I,6,FALSE),Events!$B:$D,3,FALSE))</f>
        <v>E021</v>
      </c>
      <c r="Y1793" t="str">
        <f>IF(
ISNA(MATCH(Y$1,Events!$A:$A,0)),
0,
VLOOKUP(
VLOOKUP($A1793,'[4]OSMEC ID + EVENT'!$A:$I,7,FALSE),Events!$B:$D,3,FALSE))</f>
        <v>E022</v>
      </c>
      <c r="Z1793" t="str">
        <f>IF(
ISNA(MATCH(Z$1,Events!$A:$A,0)),
0,
VLOOKUP(
VLOOKUP($A1793,'[4]OSMEC ID + EVENT'!$A:$I,8,FALSE),Events!$B:$D,3,FALSE))</f>
        <v>E023</v>
      </c>
      <c r="AA1793" t="str">
        <f>IFERROR(
VLOOKUP(
VLOOKUP(A1793,'[5]OSMEC ID + SUBJECT'!$A:$B,2,FALSE),Subjects!$B:$D,3,FALSE),"")</f>
        <v/>
      </c>
      <c r="AB1793" t="str">
        <f>IFERROR(
VLOOKUP(
VLOOKUP(A1793,'[6]OSMEC ID + SUBJECT'!$A:$B,2,FALSE),Subjects!B:D,3,FALSE),"")</f>
        <v/>
      </c>
      <c r="AC1793" t="str">
        <f>IFERROR(
VLOOKUP(
VLOOKUP(A1793,'[7]OSMEC-ID + SESSION'!$A:$B,2,FALSE),Subjects!$B:$D,3,FALSE),"")</f>
        <v/>
      </c>
      <c r="AD1793" t="str">
        <f>IFERROR(
VLOOKUP(
VLOOKUP(A1793,'[8]OSMEC ID + SESSION'!$A:$B,2,FALSE),Subjects!$B:$D,3,FALSE),"")</f>
        <v/>
      </c>
      <c r="AE1793" s="12" t="str">
        <f>IFERROR(
VLOOKUP(
VLOOKUP(A1793,'[9]OSMEC ID + SUBJECT'!$A:$B,2,FALSE),Subjects!$B:$D,3,FALSE),"")</f>
        <v/>
      </c>
      <c r="AF1793" t="str">
        <f>IFERROR(
VLOOKUP(
VLOOKUP(A1793,'[10]OSMEC ID + SESSION'!$A:$B,2,FALSE),Subjects!$B:$D,3),"")</f>
        <v/>
      </c>
    </row>
    <row r="1794" spans="1:32" x14ac:dyDescent="0.75">
      <c r="A1794" t="str">
        <f>Deligate_List!A1798</f>
        <v>OSMEC-2326</v>
      </c>
      <c r="B1794" t="str">
        <f>VLOOKUP(A1794,Deligate_List!A:B,2,FALSE)</f>
        <v>AMMAARAH FATIMA</v>
      </c>
      <c r="C1794" t="str">
        <f>IFERROR(
VLOOKUP(
VLOOKUP($A1794,'[1]OSMEC ID + WORKSHOP'!$A:$B,2,FALSE),Workshop!A:C,3,FALSE),"")</f>
        <v>W005</v>
      </c>
      <c r="D1794" t="str">
        <f>IF($D$1 =Events!$A$2,
VLOOKUP(
VLOOKUP($A1794,'[2]OSMEC ID + EVENT'!$A:$E,2,FALSE),Events!$B:$D,3,FALSE))</f>
        <v>E001</v>
      </c>
      <c r="E1794" t="str">
        <f>IF(E$1=Events!$A$3,
VLOOKUP(
VLOOKUP($A1794,'[2]OSMEC ID + EVENT'!$A:$E,3,FALSE),Events!B:D,3,FALSE))</f>
        <v>E002</v>
      </c>
      <c r="F1794" t="str">
        <f>IF($F$1=Events!$A$4,
VLOOKUP(
VLOOKUP($A1796,'[2]OSMEC ID + EVENT'!$A:$E,4,FALSE),Events!B:D,3,FALSE),)</f>
        <v>E003</v>
      </c>
      <c r="G1794" t="str">
        <f>IF($G$1=Events!$A$5,
VLOOKUP(
VLOOKUP($A1796,'[2]OSMEC ID + EVENT'!$A:$E,5,FALSE),Events!$B:$D,3,FALSE),)</f>
        <v>E004</v>
      </c>
      <c r="H1794" s="3" t="str">
        <f>IF($H$1= VLOOKUP($H$1,Events!$A:$D,1,FALSE),
VLOOKUP(
VLOOKUP(A1794,'[3]OSMEC ID + EVENT'!$A:$M,2,FALSE),Events!B:D,3,FALSE),)</f>
        <v>E005</v>
      </c>
      <c r="I1794" s="3" t="str">
        <f>IF(I$1= VLOOKUP(I$1,Events!$A:$D,1,FALSE),
VLOOKUP(
VLOOKUP($A1794,'[3]OSMEC ID + EVENT'!$A:$M,3,FALSE),Events!$B:$D,3,FALSE),)</f>
        <v>E006</v>
      </c>
      <c r="J1794" t="str">
        <f>IF(J$1= VLOOKUP(J$1,Events!$A:$D,1,FALSE),
VLOOKUP(
VLOOKUP($A1794,'[3]OSMEC ID + EVENT'!$A:$M,4,FALSE),Events!$B:$D,3,FALSE),)</f>
        <v>E007</v>
      </c>
      <c r="K1794" t="str">
        <f>IF(K$1= VLOOKUP(K$1,Events!$A:$D,1,FALSE),
VLOOKUP(
VLOOKUP($A1794,'[3]OSMEC ID + EVENT'!$A:$M,5,FALSE),Events!$B:$D,3,FALSE),)</f>
        <v>E008</v>
      </c>
      <c r="L1794" t="str">
        <f>IF(L$1= VLOOKUP(L$1,Events!$A:$D,1,FALSE),
VLOOKUP(
VLOOKUP($A1794,'[3]OSMEC ID + EVENT'!$A:$M,6,FALSE),Events!$B:$D,3,FALSE),)</f>
        <v>E009</v>
      </c>
      <c r="M1794" t="str">
        <f>IF(M$1= VLOOKUP(M$1,Events!$A:$D,1,FALSE),
VLOOKUP(
VLOOKUP($A1794,'[3]OSMEC ID + EVENT'!$A:$M,7,FALSE),Events!$B:$D,3,FALSE),)</f>
        <v>E010</v>
      </c>
      <c r="N1794" t="str">
        <f>IF(N$1= VLOOKUP(N$1,Events!$A:$D,1,FALSE),
VLOOKUP(
VLOOKUP($A1794,'[3]OSMEC ID + EVENT'!$A:$M,8,FALSE),Events!$B:$D,3,FALSE),)</f>
        <v>E011</v>
      </c>
      <c r="O1794" t="str">
        <f>IF(O$1= VLOOKUP(O$1,Events!$A:$D,1,FALSE),
VLOOKUP(
VLOOKUP($A1794,'[3]OSMEC ID + EVENT'!$A:$M,9,FALSE),Events!$B:$D,3,FALSE),)</f>
        <v>E012</v>
      </c>
      <c r="P1794" t="str">
        <f>IF(P$1= VLOOKUP(P$1,Events!$A:$D,1,FALSE),
VLOOKUP(
VLOOKUP($A1794,'[3]OSMEC ID + EVENT'!$A:$M,10,FALSE),Events!$B:$D,3,FALSE),)</f>
        <v>E013</v>
      </c>
      <c r="Q1794" t="str">
        <f>IF(Q$1= VLOOKUP(Q$1,Events!$A:$D,1,FALSE),
VLOOKUP(
VLOOKUP($A1794,'[3]OSMEC ID + EVENT'!$A:$M,11,FALSE),Events!$B:$D,3,FALSE),)</f>
        <v>E014</v>
      </c>
      <c r="R1794" t="str">
        <f>IF(R$1= VLOOKUP(R$1,Events!$A:$D,1,FALSE),
VLOOKUP(
VLOOKUP($A1794,'[3]OSMEC ID + EVENT'!$A:$M,12,FALSE),Events!$B:$D,3,FALSE),)</f>
        <v>E015</v>
      </c>
      <c r="S1794" t="str">
        <f>IF(S$1= VLOOKUP(S$1,Events!$A:$D,1,FALSE),
VLOOKUP(
VLOOKUP($A1794,'[3]OSMEC ID + EVENT'!$A:$M,13,FALSE),Events!$B:$D,3,FALSE),)</f>
        <v>E016</v>
      </c>
      <c r="T1794" t="str">
        <f>IF(
ISNA(MATCH(T$1,Events!$A:$A,0)),
0,
VLOOKUP(
VLOOKUP(A1794,'[4]OSMEC ID + EVENT'!$A:$I,2,FALSE),Events!$B:$D,3,FALSE))</f>
        <v>E017</v>
      </c>
      <c r="U1794" t="str">
        <f>IF(
ISNA(MATCH(U$1,Events!$A:$A,0)),
0,
VLOOKUP(
VLOOKUP($A1794,'[4]OSMEC ID + EVENT'!$A:$I,3,FALSE),Events!$B:$D,3,FALSE))</f>
        <v>E018</v>
      </c>
      <c r="V1794" t="str">
        <f>IF(
ISNA(MATCH(V$1,Events!$A:$A,0)),
0,
VLOOKUP(
VLOOKUP($A1794,'[4]OSMEC ID + EVENT'!$A:$I,4,FALSE),Events!$B:$D,3,FALSE))</f>
        <v>E019</v>
      </c>
      <c r="W1794" t="str">
        <f>IF(
ISNA(MATCH(W$1,Events!$A:$A,0)),
0,
VLOOKUP(
VLOOKUP($A1794,'[4]OSMEC ID + EVENT'!$A:$I,5,FALSE),Events!$B:$D,3,FALSE))</f>
        <v>E020</v>
      </c>
      <c r="X1794" t="str">
        <f>IF(
ISNA(MATCH(X$1,Events!$A:$A,0)),
0,
VLOOKUP(
VLOOKUP($A1794,'[4]OSMEC ID + EVENT'!$A:$I,6,FALSE),Events!$B:$D,3,FALSE))</f>
        <v>E021</v>
      </c>
      <c r="Y1794" t="str">
        <f>IF(
ISNA(MATCH(Y$1,Events!$A:$A,0)),
0,
VLOOKUP(
VLOOKUP($A1794,'[4]OSMEC ID + EVENT'!$A:$I,7,FALSE),Events!$B:$D,3,FALSE))</f>
        <v>E022</v>
      </c>
      <c r="Z1794" t="str">
        <f>IF(
ISNA(MATCH(Z$1,Events!$A:$A,0)),
0,
VLOOKUP(
VLOOKUP($A1794,'[4]OSMEC ID + EVENT'!$A:$I,8,FALSE),Events!$B:$D,3,FALSE))</f>
        <v>E023</v>
      </c>
      <c r="AA1794" t="str">
        <f>IFERROR(
VLOOKUP(
VLOOKUP(A1794,'[5]OSMEC ID + SUBJECT'!$A:$B,2,FALSE),Subjects!$B:$D,3,FALSE),"")</f>
        <v/>
      </c>
      <c r="AB1794" t="str">
        <f>IFERROR(
VLOOKUP(
VLOOKUP(A1794,'[6]OSMEC ID + SUBJECT'!$A:$B,2,FALSE),Subjects!B:D,3,FALSE),"")</f>
        <v/>
      </c>
      <c r="AC1794" t="str">
        <f>IFERROR(
VLOOKUP(
VLOOKUP(A1794,'[7]OSMEC-ID + SESSION'!$A:$B,2,FALSE),Subjects!$B:$D,3,FALSE),"")</f>
        <v/>
      </c>
      <c r="AD1794" t="str">
        <f>IFERROR(
VLOOKUP(
VLOOKUP(A1794,'[8]OSMEC ID + SESSION'!$A:$B,2,FALSE),Subjects!$B:$D,3,FALSE),"")</f>
        <v/>
      </c>
      <c r="AE1794" s="12" t="str">
        <f>IFERROR(
VLOOKUP(
VLOOKUP(A1794,'[9]OSMEC ID + SUBJECT'!$A:$B,2,FALSE),Subjects!$B:$D,3,FALSE),"")</f>
        <v/>
      </c>
      <c r="AF1794" t="str">
        <f>IFERROR(
VLOOKUP(
VLOOKUP(A1794,'[10]OSMEC ID + SESSION'!$A:$B,2,FALSE),Subjects!$B:$D,3),"")</f>
        <v/>
      </c>
    </row>
    <row r="1795" spans="1:32" x14ac:dyDescent="0.75">
      <c r="A1795" t="str">
        <f>Deligate_List!A1799</f>
        <v>OSMEC-2319</v>
      </c>
      <c r="B1795" t="str">
        <f>VLOOKUP(A1795,Deligate_List!A:B,2,FALSE)</f>
        <v>SYEDA SARAH</v>
      </c>
      <c r="C1795" t="str">
        <f>IFERROR(
VLOOKUP(
VLOOKUP($A1795,'[1]OSMEC ID + WORKSHOP'!$A:$B,2,FALSE),Workshop!A:C,3,FALSE),"")</f>
        <v>W009</v>
      </c>
      <c r="D1795" t="str">
        <f>IF($D$1 =Events!$A$2,
VLOOKUP(
VLOOKUP($A1795,'[2]OSMEC ID + EVENT'!$A:$E,2,FALSE),Events!$B:$D,3,FALSE))</f>
        <v>E001</v>
      </c>
      <c r="E1795" t="str">
        <f>IF(E$1=Events!$A$3,
VLOOKUP(
VLOOKUP($A1795,'[2]OSMEC ID + EVENT'!$A:$E,3,FALSE),Events!B:D,3,FALSE))</f>
        <v>E002</v>
      </c>
      <c r="F1795" t="str">
        <f>IF($F$1=Events!$A$4,
VLOOKUP(
VLOOKUP($A1797,'[2]OSMEC ID + EVENT'!$A:$E,4,FALSE),Events!B:D,3,FALSE),)</f>
        <v>E003</v>
      </c>
      <c r="G1795" t="str">
        <f>IF($G$1=Events!$A$5,
VLOOKUP(
VLOOKUP($A1797,'[2]OSMEC ID + EVENT'!$A:$E,5,FALSE),Events!$B:$D,3,FALSE),)</f>
        <v>E004</v>
      </c>
      <c r="H1795" s="3" t="str">
        <f>IF($H$1= VLOOKUP($H$1,Events!$A:$D,1,FALSE),
VLOOKUP(
VLOOKUP(A1795,'[3]OSMEC ID + EVENT'!$A:$M,2,FALSE),Events!B:D,3,FALSE),)</f>
        <v>E005</v>
      </c>
      <c r="I1795" s="3" t="str">
        <f>IF(I$1= VLOOKUP(I$1,Events!$A:$D,1,FALSE),
VLOOKUP(
VLOOKUP($A1795,'[3]OSMEC ID + EVENT'!$A:$M,3,FALSE),Events!$B:$D,3,FALSE),)</f>
        <v>E006</v>
      </c>
      <c r="J1795" t="str">
        <f>IF(J$1= VLOOKUP(J$1,Events!$A:$D,1,FALSE),
VLOOKUP(
VLOOKUP($A1795,'[3]OSMEC ID + EVENT'!$A:$M,4,FALSE),Events!$B:$D,3,FALSE),)</f>
        <v>E007</v>
      </c>
      <c r="K1795" t="str">
        <f>IF(K$1= VLOOKUP(K$1,Events!$A:$D,1,FALSE),
VLOOKUP(
VLOOKUP($A1795,'[3]OSMEC ID + EVENT'!$A:$M,5,FALSE),Events!$B:$D,3,FALSE),)</f>
        <v>E008</v>
      </c>
      <c r="L1795" t="str">
        <f>IF(L$1= VLOOKUP(L$1,Events!$A:$D,1,FALSE),
VLOOKUP(
VLOOKUP($A1795,'[3]OSMEC ID + EVENT'!$A:$M,6,FALSE),Events!$B:$D,3,FALSE),)</f>
        <v>E009</v>
      </c>
      <c r="M1795" t="str">
        <f>IF(M$1= VLOOKUP(M$1,Events!$A:$D,1,FALSE),
VLOOKUP(
VLOOKUP($A1795,'[3]OSMEC ID + EVENT'!$A:$M,7,FALSE),Events!$B:$D,3,FALSE),)</f>
        <v>E010</v>
      </c>
      <c r="N1795" t="str">
        <f>IF(N$1= VLOOKUP(N$1,Events!$A:$D,1,FALSE),
VLOOKUP(
VLOOKUP($A1795,'[3]OSMEC ID + EVENT'!$A:$M,8,FALSE),Events!$B:$D,3,FALSE),)</f>
        <v>E011</v>
      </c>
      <c r="O1795" t="str">
        <f>IF(O$1= VLOOKUP(O$1,Events!$A:$D,1,FALSE),
VLOOKUP(
VLOOKUP($A1795,'[3]OSMEC ID + EVENT'!$A:$M,9,FALSE),Events!$B:$D,3,FALSE),)</f>
        <v>E012</v>
      </c>
      <c r="P1795" t="str">
        <f>IF(P$1= VLOOKUP(P$1,Events!$A:$D,1,FALSE),
VLOOKUP(
VLOOKUP($A1795,'[3]OSMEC ID + EVENT'!$A:$M,10,FALSE),Events!$B:$D,3,FALSE),)</f>
        <v>E013</v>
      </c>
      <c r="Q1795" t="str">
        <f>IF(Q$1= VLOOKUP(Q$1,Events!$A:$D,1,FALSE),
VLOOKUP(
VLOOKUP($A1795,'[3]OSMEC ID + EVENT'!$A:$M,11,FALSE),Events!$B:$D,3,FALSE),)</f>
        <v>E014</v>
      </c>
      <c r="R1795" t="str">
        <f>IF(R$1= VLOOKUP(R$1,Events!$A:$D,1,FALSE),
VLOOKUP(
VLOOKUP($A1795,'[3]OSMEC ID + EVENT'!$A:$M,12,FALSE),Events!$B:$D,3,FALSE),)</f>
        <v>E015</v>
      </c>
      <c r="S1795" t="str">
        <f>IF(S$1= VLOOKUP(S$1,Events!$A:$D,1,FALSE),
VLOOKUP(
VLOOKUP($A1795,'[3]OSMEC ID + EVENT'!$A:$M,13,FALSE),Events!$B:$D,3,FALSE),)</f>
        <v>E016</v>
      </c>
      <c r="T1795" t="str">
        <f>IF(
ISNA(MATCH(T$1,Events!$A:$A,0)),
0,
VLOOKUP(
VLOOKUP(A1795,'[4]OSMEC ID + EVENT'!$A:$I,2,FALSE),Events!$B:$D,3,FALSE))</f>
        <v>E017</v>
      </c>
      <c r="U1795" t="str">
        <f>IF(
ISNA(MATCH(U$1,Events!$A:$A,0)),
0,
VLOOKUP(
VLOOKUP($A1795,'[4]OSMEC ID + EVENT'!$A:$I,3,FALSE),Events!$B:$D,3,FALSE))</f>
        <v>E018</v>
      </c>
      <c r="V1795" t="str">
        <f>IF(
ISNA(MATCH(V$1,Events!$A:$A,0)),
0,
VLOOKUP(
VLOOKUP($A1795,'[4]OSMEC ID + EVENT'!$A:$I,4,FALSE),Events!$B:$D,3,FALSE))</f>
        <v>E019</v>
      </c>
      <c r="W1795" t="str">
        <f>IF(
ISNA(MATCH(W$1,Events!$A:$A,0)),
0,
VLOOKUP(
VLOOKUP($A1795,'[4]OSMEC ID + EVENT'!$A:$I,5,FALSE),Events!$B:$D,3,FALSE))</f>
        <v>E020</v>
      </c>
      <c r="X1795" t="str">
        <f>IF(
ISNA(MATCH(X$1,Events!$A:$A,0)),
0,
VLOOKUP(
VLOOKUP($A1795,'[4]OSMEC ID + EVENT'!$A:$I,6,FALSE),Events!$B:$D,3,FALSE))</f>
        <v>E021</v>
      </c>
      <c r="Y1795" t="str">
        <f>IF(
ISNA(MATCH(Y$1,Events!$A:$A,0)),
0,
VLOOKUP(
VLOOKUP($A1795,'[4]OSMEC ID + EVENT'!$A:$I,7,FALSE),Events!$B:$D,3,FALSE))</f>
        <v>E022</v>
      </c>
      <c r="Z1795" t="str">
        <f>IF(
ISNA(MATCH(Z$1,Events!$A:$A,0)),
0,
VLOOKUP(
VLOOKUP($A1795,'[4]OSMEC ID + EVENT'!$A:$I,8,FALSE),Events!$B:$D,3,FALSE))</f>
        <v>E023</v>
      </c>
      <c r="AA1795" t="str">
        <f>IFERROR(
VLOOKUP(
VLOOKUP(A1795,'[5]OSMEC ID + SUBJECT'!$A:$B,2,FALSE),Subjects!$B:$D,3,FALSE),"")</f>
        <v/>
      </c>
      <c r="AB1795" t="str">
        <f>IFERROR(
VLOOKUP(
VLOOKUP(A1795,'[6]OSMEC ID + SUBJECT'!$A:$B,2,FALSE),Subjects!B:D,3,FALSE),"")</f>
        <v/>
      </c>
      <c r="AC1795" t="str">
        <f>IFERROR(
VLOOKUP(
VLOOKUP(A1795,'[7]OSMEC-ID + SESSION'!$A:$B,2,FALSE),Subjects!$B:$D,3,FALSE),"")</f>
        <v/>
      </c>
      <c r="AD1795" t="str">
        <f>IFERROR(
VLOOKUP(
VLOOKUP(A1795,'[8]OSMEC ID + SESSION'!$A:$B,2,FALSE),Subjects!$B:$D,3,FALSE),"")</f>
        <v/>
      </c>
      <c r="AE1795" s="12" t="str">
        <f>IFERROR(
VLOOKUP(
VLOOKUP(A1795,'[9]OSMEC ID + SUBJECT'!$A:$B,2,FALSE),Subjects!$B:$D,3,FALSE),"")</f>
        <v/>
      </c>
      <c r="AF1795" t="str">
        <f>IFERROR(
VLOOKUP(
VLOOKUP(A1795,'[10]OSMEC ID + SESSION'!$A:$B,2,FALSE),Subjects!$B:$D,3),"")</f>
        <v/>
      </c>
    </row>
    <row r="1796" spans="1:32" x14ac:dyDescent="0.75">
      <c r="A1796" t="str">
        <f>Deligate_List!A1800</f>
        <v>OSMEC-2320</v>
      </c>
      <c r="B1796" t="str">
        <f>VLOOKUP(A1796,Deligate_List!A:B,2,FALSE)</f>
        <v>MANDALA SRISHANTH</v>
      </c>
      <c r="C1796" t="str">
        <f>IFERROR(
VLOOKUP(
VLOOKUP($A1796,'[1]OSMEC ID + WORKSHOP'!$A:$B,2,FALSE),Workshop!A:C,3,FALSE),"")</f>
        <v/>
      </c>
      <c r="D1796" t="str">
        <f>IF($D$1 =Events!$A$2,
VLOOKUP(
VLOOKUP($A1796,'[2]OSMEC ID + EVENT'!$A:$E,2,FALSE),Events!$B:$D,3,FALSE))</f>
        <v>E001</v>
      </c>
      <c r="E1796" t="str">
        <f>IF(E$1=Events!$A$3,
VLOOKUP(
VLOOKUP($A1796,'[2]OSMEC ID + EVENT'!$A:$E,3,FALSE),Events!B:D,3,FALSE))</f>
        <v>E002</v>
      </c>
      <c r="F1796" t="str">
        <f>IF($F$1=Events!$A$4,
VLOOKUP(
VLOOKUP($A1798,'[2]OSMEC ID + EVENT'!$A:$E,4,FALSE),Events!B:D,3,FALSE),)</f>
        <v>E003</v>
      </c>
      <c r="G1796" t="str">
        <f>IF($G$1=Events!$A$5,
VLOOKUP(
VLOOKUP($A1798,'[2]OSMEC ID + EVENT'!$A:$E,5,FALSE),Events!$B:$D,3,FALSE),)</f>
        <v>E004</v>
      </c>
      <c r="H1796" s="3" t="str">
        <f>IF($H$1= VLOOKUP($H$1,Events!$A:$D,1,FALSE),
VLOOKUP(
VLOOKUP(A1796,'[3]OSMEC ID + EVENT'!$A:$M,2,FALSE),Events!B:D,3,FALSE),)</f>
        <v>E005</v>
      </c>
      <c r="I1796" s="3" t="str">
        <f>IF(I$1= VLOOKUP(I$1,Events!$A:$D,1,FALSE),
VLOOKUP(
VLOOKUP($A1796,'[3]OSMEC ID + EVENT'!$A:$M,3,FALSE),Events!$B:$D,3,FALSE),)</f>
        <v>E006</v>
      </c>
      <c r="J1796" t="str">
        <f>IF(J$1= VLOOKUP(J$1,Events!$A:$D,1,FALSE),
VLOOKUP(
VLOOKUP($A1796,'[3]OSMEC ID + EVENT'!$A:$M,4,FALSE),Events!$B:$D,3,FALSE),)</f>
        <v>E007</v>
      </c>
      <c r="K1796" t="str">
        <f>IF(K$1= VLOOKUP(K$1,Events!$A:$D,1,FALSE),
VLOOKUP(
VLOOKUP($A1796,'[3]OSMEC ID + EVENT'!$A:$M,5,FALSE),Events!$B:$D,3,FALSE),)</f>
        <v>E008</v>
      </c>
      <c r="L1796" t="str">
        <f>IF(L$1= VLOOKUP(L$1,Events!$A:$D,1,FALSE),
VLOOKUP(
VLOOKUP($A1796,'[3]OSMEC ID + EVENT'!$A:$M,6,FALSE),Events!$B:$D,3,FALSE),)</f>
        <v>E009</v>
      </c>
      <c r="M1796" t="str">
        <f>IF(M$1= VLOOKUP(M$1,Events!$A:$D,1,FALSE),
VLOOKUP(
VLOOKUP($A1796,'[3]OSMEC ID + EVENT'!$A:$M,7,FALSE),Events!$B:$D,3,FALSE),)</f>
        <v>E010</v>
      </c>
      <c r="N1796" t="str">
        <f>IF(N$1= VLOOKUP(N$1,Events!$A:$D,1,FALSE),
VLOOKUP(
VLOOKUP($A1796,'[3]OSMEC ID + EVENT'!$A:$M,8,FALSE),Events!$B:$D,3,FALSE),)</f>
        <v>E011</v>
      </c>
      <c r="O1796" t="str">
        <f>IF(O$1= VLOOKUP(O$1,Events!$A:$D,1,FALSE),
VLOOKUP(
VLOOKUP($A1796,'[3]OSMEC ID + EVENT'!$A:$M,9,FALSE),Events!$B:$D,3,FALSE),)</f>
        <v>E012</v>
      </c>
      <c r="P1796" t="str">
        <f>IF(P$1= VLOOKUP(P$1,Events!$A:$D,1,FALSE),
VLOOKUP(
VLOOKUP($A1796,'[3]OSMEC ID + EVENT'!$A:$M,10,FALSE),Events!$B:$D,3,FALSE),)</f>
        <v>E013</v>
      </c>
      <c r="Q1796" t="str">
        <f>IF(Q$1= VLOOKUP(Q$1,Events!$A:$D,1,FALSE),
VLOOKUP(
VLOOKUP($A1796,'[3]OSMEC ID + EVENT'!$A:$M,11,FALSE),Events!$B:$D,3,FALSE),)</f>
        <v>E014</v>
      </c>
      <c r="R1796" t="str">
        <f>IF(R$1= VLOOKUP(R$1,Events!$A:$D,1,FALSE),
VLOOKUP(
VLOOKUP($A1796,'[3]OSMEC ID + EVENT'!$A:$M,12,FALSE),Events!$B:$D,3,FALSE),)</f>
        <v>E015</v>
      </c>
      <c r="S1796" t="str">
        <f>IF(S$1= VLOOKUP(S$1,Events!$A:$D,1,FALSE),
VLOOKUP(
VLOOKUP($A1796,'[3]OSMEC ID + EVENT'!$A:$M,13,FALSE),Events!$B:$D,3,FALSE),)</f>
        <v>E016</v>
      </c>
      <c r="T1796" t="str">
        <f>IF(
ISNA(MATCH(T$1,Events!$A:$A,0)),
0,
VLOOKUP(
VLOOKUP(A1796,'[4]OSMEC ID + EVENT'!$A:$I,2,FALSE),Events!$B:$D,3,FALSE))</f>
        <v>E017</v>
      </c>
      <c r="U1796" t="str">
        <f>IF(
ISNA(MATCH(U$1,Events!$A:$A,0)),
0,
VLOOKUP(
VLOOKUP($A1796,'[4]OSMEC ID + EVENT'!$A:$I,3,FALSE),Events!$B:$D,3,FALSE))</f>
        <v>E018</v>
      </c>
      <c r="V1796" t="str">
        <f>IF(
ISNA(MATCH(V$1,Events!$A:$A,0)),
0,
VLOOKUP(
VLOOKUP($A1796,'[4]OSMEC ID + EVENT'!$A:$I,4,FALSE),Events!$B:$D,3,FALSE))</f>
        <v>E019</v>
      </c>
      <c r="W1796" t="str">
        <f>IF(
ISNA(MATCH(W$1,Events!$A:$A,0)),
0,
VLOOKUP(
VLOOKUP($A1796,'[4]OSMEC ID + EVENT'!$A:$I,5,FALSE),Events!$B:$D,3,FALSE))</f>
        <v>E020</v>
      </c>
      <c r="X1796" t="str">
        <f>IF(
ISNA(MATCH(X$1,Events!$A:$A,0)),
0,
VLOOKUP(
VLOOKUP($A1796,'[4]OSMEC ID + EVENT'!$A:$I,6,FALSE),Events!$B:$D,3,FALSE))</f>
        <v>E021</v>
      </c>
      <c r="Y1796" t="str">
        <f>IF(
ISNA(MATCH(Y$1,Events!$A:$A,0)),
0,
VLOOKUP(
VLOOKUP($A1796,'[4]OSMEC ID + EVENT'!$A:$I,7,FALSE),Events!$B:$D,3,FALSE))</f>
        <v>E022</v>
      </c>
      <c r="Z1796" t="str">
        <f>IF(
ISNA(MATCH(Z$1,Events!$A:$A,0)),
0,
VLOOKUP(
VLOOKUP($A1796,'[4]OSMEC ID + EVENT'!$A:$I,8,FALSE),Events!$B:$D,3,FALSE))</f>
        <v>E023</v>
      </c>
      <c r="AA1796" t="str">
        <f>IFERROR(
VLOOKUP(
VLOOKUP(A1796,'[5]OSMEC ID + SUBJECT'!$A:$B,2,FALSE),Subjects!$B:$D,3,FALSE),"")</f>
        <v/>
      </c>
      <c r="AB1796" t="str">
        <f>IFERROR(
VLOOKUP(
VLOOKUP(A1796,'[6]OSMEC ID + SUBJECT'!$A:$B,2,FALSE),Subjects!B:D,3,FALSE),"")</f>
        <v/>
      </c>
      <c r="AC1796" t="str">
        <f>IFERROR(
VLOOKUP(
VLOOKUP(A1796,'[7]OSMEC-ID + SESSION'!$A:$B,2,FALSE),Subjects!$B:$D,3,FALSE),"")</f>
        <v/>
      </c>
      <c r="AD1796" t="str">
        <f>IFERROR(
VLOOKUP(
VLOOKUP(A1796,'[8]OSMEC ID + SESSION'!$A:$B,2,FALSE),Subjects!$B:$D,3,FALSE),"")</f>
        <v/>
      </c>
      <c r="AE1796" s="12" t="str">
        <f>IFERROR(
VLOOKUP(
VLOOKUP(A1796,'[9]OSMEC ID + SUBJECT'!$A:$B,2,FALSE),Subjects!$B:$D,3,FALSE),"")</f>
        <v/>
      </c>
      <c r="AF1796" t="str">
        <f>IFERROR(
VLOOKUP(
VLOOKUP(A1796,'[10]OSMEC ID + SESSION'!$A:$B,2,FALSE),Subjects!$B:$D,3),"")</f>
        <v/>
      </c>
    </row>
    <row r="1797" spans="1:32" x14ac:dyDescent="0.75">
      <c r="A1797" t="str">
        <f>Deligate_List!A1801</f>
        <v>OSMEC-2321</v>
      </c>
      <c r="B1797" t="str">
        <f>VLOOKUP(A1797,Deligate_List!A:B,2,FALSE)</f>
        <v>HARSHA VARDHAN NALLA</v>
      </c>
      <c r="C1797" t="str">
        <f>IFERROR(
VLOOKUP(
VLOOKUP($A1797,'[1]OSMEC ID + WORKSHOP'!$A:$B,2,FALSE),Workshop!A:C,3,FALSE),"")</f>
        <v>W004</v>
      </c>
      <c r="D1797" t="str">
        <f>IF($D$1 =Events!$A$2,
VLOOKUP(
VLOOKUP($A1797,'[2]OSMEC ID + EVENT'!$A:$E,2,FALSE),Events!$B:$D,3,FALSE))</f>
        <v>E001</v>
      </c>
      <c r="E1797" t="str">
        <f>IF(E$1=Events!$A$3,
VLOOKUP(
VLOOKUP($A1797,'[2]OSMEC ID + EVENT'!$A:$E,3,FALSE),Events!B:D,3,FALSE))</f>
        <v>E002</v>
      </c>
      <c r="F1797" t="str">
        <f>IF($F$1=Events!$A$4,
VLOOKUP(
VLOOKUP($A1799,'[2]OSMEC ID + EVENT'!$A:$E,4,FALSE),Events!B:D,3,FALSE),)</f>
        <v>E003</v>
      </c>
      <c r="G1797" t="str">
        <f>IF($G$1=Events!$A$5,
VLOOKUP(
VLOOKUP($A1799,'[2]OSMEC ID + EVENT'!$A:$E,5,FALSE),Events!$B:$D,3,FALSE),)</f>
        <v>E004</v>
      </c>
      <c r="H1797" s="3" t="str">
        <f>IF($H$1= VLOOKUP($H$1,Events!$A:$D,1,FALSE),
VLOOKUP(
VLOOKUP(A1797,'[3]OSMEC ID + EVENT'!$A:$M,2,FALSE),Events!B:D,3,FALSE),)</f>
        <v>E005</v>
      </c>
      <c r="I1797" s="3" t="str">
        <f>IF(I$1= VLOOKUP(I$1,Events!$A:$D,1,FALSE),
VLOOKUP(
VLOOKUP($A1797,'[3]OSMEC ID + EVENT'!$A:$M,3,FALSE),Events!$B:$D,3,FALSE),)</f>
        <v>E006</v>
      </c>
      <c r="J1797" t="str">
        <f>IF(J$1= VLOOKUP(J$1,Events!$A:$D,1,FALSE),
VLOOKUP(
VLOOKUP($A1797,'[3]OSMEC ID + EVENT'!$A:$M,4,FALSE),Events!$B:$D,3,FALSE),)</f>
        <v>E007</v>
      </c>
      <c r="K1797" t="str">
        <f>IF(K$1= VLOOKUP(K$1,Events!$A:$D,1,FALSE),
VLOOKUP(
VLOOKUP($A1797,'[3]OSMEC ID + EVENT'!$A:$M,5,FALSE),Events!$B:$D,3,FALSE),)</f>
        <v>E008</v>
      </c>
      <c r="L1797" t="str">
        <f>IF(L$1= VLOOKUP(L$1,Events!$A:$D,1,FALSE),
VLOOKUP(
VLOOKUP($A1797,'[3]OSMEC ID + EVENT'!$A:$M,6,FALSE),Events!$B:$D,3,FALSE),)</f>
        <v>E009</v>
      </c>
      <c r="M1797" t="str">
        <f>IF(M$1= VLOOKUP(M$1,Events!$A:$D,1,FALSE),
VLOOKUP(
VLOOKUP($A1797,'[3]OSMEC ID + EVENT'!$A:$M,7,FALSE),Events!$B:$D,3,FALSE),)</f>
        <v>E010</v>
      </c>
      <c r="N1797" t="str">
        <f>IF(N$1= VLOOKUP(N$1,Events!$A:$D,1,FALSE),
VLOOKUP(
VLOOKUP($A1797,'[3]OSMEC ID + EVENT'!$A:$M,8,FALSE),Events!$B:$D,3,FALSE),)</f>
        <v>E011</v>
      </c>
      <c r="O1797" t="str">
        <f>IF(O$1= VLOOKUP(O$1,Events!$A:$D,1,FALSE),
VLOOKUP(
VLOOKUP($A1797,'[3]OSMEC ID + EVENT'!$A:$M,9,FALSE),Events!$B:$D,3,FALSE),)</f>
        <v>E012</v>
      </c>
      <c r="P1797" t="str">
        <f>IF(P$1= VLOOKUP(P$1,Events!$A:$D,1,FALSE),
VLOOKUP(
VLOOKUP($A1797,'[3]OSMEC ID + EVENT'!$A:$M,10,FALSE),Events!$B:$D,3,FALSE),)</f>
        <v>E013</v>
      </c>
      <c r="Q1797" t="str">
        <f>IF(Q$1= VLOOKUP(Q$1,Events!$A:$D,1,FALSE),
VLOOKUP(
VLOOKUP($A1797,'[3]OSMEC ID + EVENT'!$A:$M,11,FALSE),Events!$B:$D,3,FALSE),)</f>
        <v>E014</v>
      </c>
      <c r="R1797" t="str">
        <f>IF(R$1= VLOOKUP(R$1,Events!$A:$D,1,FALSE),
VLOOKUP(
VLOOKUP($A1797,'[3]OSMEC ID + EVENT'!$A:$M,12,FALSE),Events!$B:$D,3,FALSE),)</f>
        <v>E015</v>
      </c>
      <c r="S1797" t="str">
        <f>IF(S$1= VLOOKUP(S$1,Events!$A:$D,1,FALSE),
VLOOKUP(
VLOOKUP($A1797,'[3]OSMEC ID + EVENT'!$A:$M,13,FALSE),Events!$B:$D,3,FALSE),)</f>
        <v>E016</v>
      </c>
      <c r="T1797" t="str">
        <f>IF(
ISNA(MATCH(T$1,Events!$A:$A,0)),
0,
VLOOKUP(
VLOOKUP(A1797,'[4]OSMEC ID + EVENT'!$A:$I,2,FALSE),Events!$B:$D,3,FALSE))</f>
        <v>E017</v>
      </c>
      <c r="U1797" t="str">
        <f>IF(
ISNA(MATCH(U$1,Events!$A:$A,0)),
0,
VLOOKUP(
VLOOKUP($A1797,'[4]OSMEC ID + EVENT'!$A:$I,3,FALSE),Events!$B:$D,3,FALSE))</f>
        <v>E018</v>
      </c>
      <c r="V1797" t="str">
        <f>IF(
ISNA(MATCH(V$1,Events!$A:$A,0)),
0,
VLOOKUP(
VLOOKUP($A1797,'[4]OSMEC ID + EVENT'!$A:$I,4,FALSE),Events!$B:$D,3,FALSE))</f>
        <v>E019</v>
      </c>
      <c r="W1797" t="str">
        <f>IF(
ISNA(MATCH(W$1,Events!$A:$A,0)),
0,
VLOOKUP(
VLOOKUP($A1797,'[4]OSMEC ID + EVENT'!$A:$I,5,FALSE),Events!$B:$D,3,FALSE))</f>
        <v>E020</v>
      </c>
      <c r="X1797" t="str">
        <f>IF(
ISNA(MATCH(X$1,Events!$A:$A,0)),
0,
VLOOKUP(
VLOOKUP($A1797,'[4]OSMEC ID + EVENT'!$A:$I,6,FALSE),Events!$B:$D,3,FALSE))</f>
        <v>E021</v>
      </c>
      <c r="Y1797" t="str">
        <f>IF(
ISNA(MATCH(Y$1,Events!$A:$A,0)),
0,
VLOOKUP(
VLOOKUP($A1797,'[4]OSMEC ID + EVENT'!$A:$I,7,FALSE),Events!$B:$D,3,FALSE))</f>
        <v>E022</v>
      </c>
      <c r="Z1797" t="str">
        <f>IF(
ISNA(MATCH(Z$1,Events!$A:$A,0)),
0,
VLOOKUP(
VLOOKUP($A1797,'[4]OSMEC ID + EVENT'!$A:$I,8,FALSE),Events!$B:$D,3,FALSE))</f>
        <v>E023</v>
      </c>
      <c r="AA1797" t="str">
        <f>IFERROR(
VLOOKUP(
VLOOKUP(A1797,'[5]OSMEC ID + SUBJECT'!$A:$B,2,FALSE),Subjects!$B:$D,3,FALSE),"")</f>
        <v/>
      </c>
      <c r="AB1797" t="str">
        <f>IFERROR(
VLOOKUP(
VLOOKUP(A1797,'[6]OSMEC ID + SUBJECT'!$A:$B,2,FALSE),Subjects!B:D,3,FALSE),"")</f>
        <v/>
      </c>
      <c r="AC1797" t="str">
        <f>IFERROR(
VLOOKUP(
VLOOKUP(A1797,'[7]OSMEC-ID + SESSION'!$A:$B,2,FALSE),Subjects!$B:$D,3,FALSE),"")</f>
        <v/>
      </c>
      <c r="AD1797" t="str">
        <f>IFERROR(
VLOOKUP(
VLOOKUP(A1797,'[8]OSMEC ID + SESSION'!$A:$B,2,FALSE),Subjects!$B:$D,3,FALSE),"")</f>
        <v/>
      </c>
      <c r="AE1797" s="12" t="str">
        <f>IFERROR(
VLOOKUP(
VLOOKUP(A1797,'[9]OSMEC ID + SUBJECT'!$A:$B,2,FALSE),Subjects!$B:$D,3,FALSE),"")</f>
        <v/>
      </c>
      <c r="AF1797" t="str">
        <f>IFERROR(
VLOOKUP(
VLOOKUP(A1797,'[10]OSMEC ID + SESSION'!$A:$B,2,FALSE),Subjects!$B:$D,3),"")</f>
        <v/>
      </c>
    </row>
    <row r="1798" spans="1:32" x14ac:dyDescent="0.75">
      <c r="A1798" t="str">
        <f>Deligate_List!A1802</f>
        <v>OSMEC-2324</v>
      </c>
      <c r="B1798" t="str">
        <f>VLOOKUP(A1798,Deligate_List!A:B,2,FALSE)</f>
        <v>SOHA FATIMA</v>
      </c>
      <c r="C1798" t="str">
        <f>IFERROR(
VLOOKUP(
VLOOKUP($A1798,'[1]OSMEC ID + WORKSHOP'!$A:$B,2,FALSE),Workshop!A:C,3,FALSE),"")</f>
        <v/>
      </c>
      <c r="D1798" t="str">
        <f>IF($D$1 =Events!$A$2,
VLOOKUP(
VLOOKUP($A1798,'[2]OSMEC ID + EVENT'!$A:$E,2,FALSE),Events!$B:$D,3,FALSE))</f>
        <v>E001</v>
      </c>
      <c r="E1798" t="str">
        <f>IF(E$1=Events!$A$3,
VLOOKUP(
VLOOKUP($A1798,'[2]OSMEC ID + EVENT'!$A:$E,3,FALSE),Events!B:D,3,FALSE))</f>
        <v>E002</v>
      </c>
      <c r="F1798" t="str">
        <f>IF($F$1=Events!$A$4,
VLOOKUP(
VLOOKUP($A1800,'[2]OSMEC ID + EVENT'!$A:$E,4,FALSE),Events!B:D,3,FALSE),)</f>
        <v>E003</v>
      </c>
      <c r="G1798" t="str">
        <f>IF($G$1=Events!$A$5,
VLOOKUP(
VLOOKUP($A1800,'[2]OSMEC ID + EVENT'!$A:$E,5,FALSE),Events!$B:$D,3,FALSE),)</f>
        <v>E004</v>
      </c>
      <c r="H1798" s="3" t="str">
        <f>IF($H$1= VLOOKUP($H$1,Events!$A:$D,1,FALSE),
VLOOKUP(
VLOOKUP(A1798,'[3]OSMEC ID + EVENT'!$A:$M,2,FALSE),Events!B:D,3,FALSE),)</f>
        <v>E005</v>
      </c>
      <c r="I1798" s="3" t="str">
        <f>IF(I$1= VLOOKUP(I$1,Events!$A:$D,1,FALSE),
VLOOKUP(
VLOOKUP($A1798,'[3]OSMEC ID + EVENT'!$A:$M,3,FALSE),Events!$B:$D,3,FALSE),)</f>
        <v>E006</v>
      </c>
      <c r="J1798" t="str">
        <f>IF(J$1= VLOOKUP(J$1,Events!$A:$D,1,FALSE),
VLOOKUP(
VLOOKUP($A1798,'[3]OSMEC ID + EVENT'!$A:$M,4,FALSE),Events!$B:$D,3,FALSE),)</f>
        <v>E007</v>
      </c>
      <c r="K1798" t="str">
        <f>IF(K$1= VLOOKUP(K$1,Events!$A:$D,1,FALSE),
VLOOKUP(
VLOOKUP($A1798,'[3]OSMEC ID + EVENT'!$A:$M,5,FALSE),Events!$B:$D,3,FALSE),)</f>
        <v>E008</v>
      </c>
      <c r="L1798" t="str">
        <f>IF(L$1= VLOOKUP(L$1,Events!$A:$D,1,FALSE),
VLOOKUP(
VLOOKUP($A1798,'[3]OSMEC ID + EVENT'!$A:$M,6,FALSE),Events!$B:$D,3,FALSE),)</f>
        <v>E009</v>
      </c>
      <c r="M1798" t="str">
        <f>IF(M$1= VLOOKUP(M$1,Events!$A:$D,1,FALSE),
VLOOKUP(
VLOOKUP($A1798,'[3]OSMEC ID + EVENT'!$A:$M,7,FALSE),Events!$B:$D,3,FALSE),)</f>
        <v>E010</v>
      </c>
      <c r="N1798" t="str">
        <f>IF(N$1= VLOOKUP(N$1,Events!$A:$D,1,FALSE),
VLOOKUP(
VLOOKUP($A1798,'[3]OSMEC ID + EVENT'!$A:$M,8,FALSE),Events!$B:$D,3,FALSE),)</f>
        <v>E011</v>
      </c>
      <c r="O1798" t="str">
        <f>IF(O$1= VLOOKUP(O$1,Events!$A:$D,1,FALSE),
VLOOKUP(
VLOOKUP($A1798,'[3]OSMEC ID + EVENT'!$A:$M,9,FALSE),Events!$B:$D,3,FALSE),)</f>
        <v>E012</v>
      </c>
      <c r="P1798" t="str">
        <f>IF(P$1= VLOOKUP(P$1,Events!$A:$D,1,FALSE),
VLOOKUP(
VLOOKUP($A1798,'[3]OSMEC ID + EVENT'!$A:$M,10,FALSE),Events!$B:$D,3,FALSE),)</f>
        <v>E013</v>
      </c>
      <c r="Q1798" t="str">
        <f>IF(Q$1= VLOOKUP(Q$1,Events!$A:$D,1,FALSE),
VLOOKUP(
VLOOKUP($A1798,'[3]OSMEC ID + EVENT'!$A:$M,11,FALSE),Events!$B:$D,3,FALSE),)</f>
        <v>E014</v>
      </c>
      <c r="R1798" t="str">
        <f>IF(R$1= VLOOKUP(R$1,Events!$A:$D,1,FALSE),
VLOOKUP(
VLOOKUP($A1798,'[3]OSMEC ID + EVENT'!$A:$M,12,FALSE),Events!$B:$D,3,FALSE),)</f>
        <v>E015</v>
      </c>
      <c r="S1798" t="str">
        <f>IF(S$1= VLOOKUP(S$1,Events!$A:$D,1,FALSE),
VLOOKUP(
VLOOKUP($A1798,'[3]OSMEC ID + EVENT'!$A:$M,13,FALSE),Events!$B:$D,3,FALSE),)</f>
        <v>E016</v>
      </c>
      <c r="T1798" t="str">
        <f>IF(
ISNA(MATCH(T$1,Events!$A:$A,0)),
0,
VLOOKUP(
VLOOKUP(A1798,'[4]OSMEC ID + EVENT'!$A:$I,2,FALSE),Events!$B:$D,3,FALSE))</f>
        <v>E017</v>
      </c>
      <c r="U1798" t="str">
        <f>IF(
ISNA(MATCH(U$1,Events!$A:$A,0)),
0,
VLOOKUP(
VLOOKUP($A1798,'[4]OSMEC ID + EVENT'!$A:$I,3,FALSE),Events!$B:$D,3,FALSE))</f>
        <v>E018</v>
      </c>
      <c r="V1798" t="str">
        <f>IF(
ISNA(MATCH(V$1,Events!$A:$A,0)),
0,
VLOOKUP(
VLOOKUP($A1798,'[4]OSMEC ID + EVENT'!$A:$I,4,FALSE),Events!$B:$D,3,FALSE))</f>
        <v>E019</v>
      </c>
      <c r="W1798" t="str">
        <f>IF(
ISNA(MATCH(W$1,Events!$A:$A,0)),
0,
VLOOKUP(
VLOOKUP($A1798,'[4]OSMEC ID + EVENT'!$A:$I,5,FALSE),Events!$B:$D,3,FALSE))</f>
        <v>E020</v>
      </c>
      <c r="X1798" t="str">
        <f>IF(
ISNA(MATCH(X$1,Events!$A:$A,0)),
0,
VLOOKUP(
VLOOKUP($A1798,'[4]OSMEC ID + EVENT'!$A:$I,6,FALSE),Events!$B:$D,3,FALSE))</f>
        <v>E021</v>
      </c>
      <c r="Y1798" t="str">
        <f>IF(
ISNA(MATCH(Y$1,Events!$A:$A,0)),
0,
VLOOKUP(
VLOOKUP($A1798,'[4]OSMEC ID + EVENT'!$A:$I,7,FALSE),Events!$B:$D,3,FALSE))</f>
        <v>E022</v>
      </c>
      <c r="Z1798" t="str">
        <f>IF(
ISNA(MATCH(Z$1,Events!$A:$A,0)),
0,
VLOOKUP(
VLOOKUP($A1798,'[4]OSMEC ID + EVENT'!$A:$I,8,FALSE),Events!$B:$D,3,FALSE))</f>
        <v>E023</v>
      </c>
      <c r="AA1798" t="str">
        <f>IFERROR(
VLOOKUP(
VLOOKUP(A1798,'[5]OSMEC ID + SUBJECT'!$A:$B,2,FALSE),Subjects!$B:$D,3,FALSE),"")</f>
        <v/>
      </c>
      <c r="AB1798" t="str">
        <f>IFERROR(
VLOOKUP(
VLOOKUP(A1798,'[6]OSMEC ID + SUBJECT'!$A:$B,2,FALSE),Subjects!B:D,3,FALSE),"")</f>
        <v/>
      </c>
      <c r="AC1798" t="str">
        <f>IFERROR(
VLOOKUP(
VLOOKUP(A1798,'[7]OSMEC-ID + SESSION'!$A:$B,2,FALSE),Subjects!$B:$D,3,FALSE),"")</f>
        <v/>
      </c>
      <c r="AD1798" t="str">
        <f>IFERROR(
VLOOKUP(
VLOOKUP(A1798,'[8]OSMEC ID + SESSION'!$A:$B,2,FALSE),Subjects!$B:$D,3,FALSE),"")</f>
        <v/>
      </c>
      <c r="AE1798" s="12" t="str">
        <f>IFERROR(
VLOOKUP(
VLOOKUP(A1798,'[9]OSMEC ID + SUBJECT'!$A:$B,2,FALSE),Subjects!$B:$D,3,FALSE),"")</f>
        <v/>
      </c>
      <c r="AF1798" t="str">
        <f>IFERROR(
VLOOKUP(
VLOOKUP(A1798,'[10]OSMEC ID + SESSION'!$A:$B,2,FALSE),Subjects!$B:$D,3),"")</f>
        <v/>
      </c>
    </row>
    <row r="1799" spans="1:32" x14ac:dyDescent="0.75">
      <c r="A1799" t="str">
        <f>Deligate_List!A1803</f>
        <v>OSMEC-2322</v>
      </c>
      <c r="B1799" t="str">
        <f>VLOOKUP(A1799,Deligate_List!A:B,2,FALSE)</f>
        <v>THAKUR AARTHI</v>
      </c>
      <c r="C1799" t="str">
        <f>IFERROR(
VLOOKUP(
VLOOKUP($A1799,'[1]OSMEC ID + WORKSHOP'!$A:$B,2,FALSE),Workshop!A:C,3,FALSE),"")</f>
        <v>W001</v>
      </c>
      <c r="D1799" t="str">
        <f>IF($D$1 =Events!$A$2,
VLOOKUP(
VLOOKUP($A1799,'[2]OSMEC ID + EVENT'!$A:$E,2,FALSE),Events!$B:$D,3,FALSE))</f>
        <v>E001</v>
      </c>
      <c r="E1799" t="str">
        <f>IF(E$1=Events!$A$3,
VLOOKUP(
VLOOKUP($A1799,'[2]OSMEC ID + EVENT'!$A:$E,3,FALSE),Events!B:D,3,FALSE))</f>
        <v>E002</v>
      </c>
      <c r="F1799" t="str">
        <f>IF($F$1=Events!$A$4,
VLOOKUP(
VLOOKUP($A1801,'[2]OSMEC ID + EVENT'!$A:$E,4,FALSE),Events!B:D,3,FALSE),)</f>
        <v>E003</v>
      </c>
      <c r="G1799" t="str">
        <f>IF($G$1=Events!$A$5,
VLOOKUP(
VLOOKUP($A1801,'[2]OSMEC ID + EVENT'!$A:$E,5,FALSE),Events!$B:$D,3,FALSE),)</f>
        <v>E004</v>
      </c>
      <c r="H1799" s="3" t="str">
        <f>IF($H$1= VLOOKUP($H$1,Events!$A:$D,1,FALSE),
VLOOKUP(
VLOOKUP(A1799,'[3]OSMEC ID + EVENT'!$A:$M,2,FALSE),Events!B:D,3,FALSE),)</f>
        <v>E005</v>
      </c>
      <c r="I1799" s="3" t="str">
        <f>IF(I$1= VLOOKUP(I$1,Events!$A:$D,1,FALSE),
VLOOKUP(
VLOOKUP($A1799,'[3]OSMEC ID + EVENT'!$A:$M,3,FALSE),Events!$B:$D,3,FALSE),)</f>
        <v>E006</v>
      </c>
      <c r="J1799" t="str">
        <f>IF(J$1= VLOOKUP(J$1,Events!$A:$D,1,FALSE),
VLOOKUP(
VLOOKUP($A1799,'[3]OSMEC ID + EVENT'!$A:$M,4,FALSE),Events!$B:$D,3,FALSE),)</f>
        <v>E007</v>
      </c>
      <c r="K1799" t="str">
        <f>IF(K$1= VLOOKUP(K$1,Events!$A:$D,1,FALSE),
VLOOKUP(
VLOOKUP($A1799,'[3]OSMEC ID + EVENT'!$A:$M,5,FALSE),Events!$B:$D,3,FALSE),)</f>
        <v>E008</v>
      </c>
      <c r="L1799" t="str">
        <f>IF(L$1= VLOOKUP(L$1,Events!$A:$D,1,FALSE),
VLOOKUP(
VLOOKUP($A1799,'[3]OSMEC ID + EVENT'!$A:$M,6,FALSE),Events!$B:$D,3,FALSE),)</f>
        <v>E009</v>
      </c>
      <c r="M1799" t="str">
        <f>IF(M$1= VLOOKUP(M$1,Events!$A:$D,1,FALSE),
VLOOKUP(
VLOOKUP($A1799,'[3]OSMEC ID + EVENT'!$A:$M,7,FALSE),Events!$B:$D,3,FALSE),)</f>
        <v>E010</v>
      </c>
      <c r="N1799" t="str">
        <f>IF(N$1= VLOOKUP(N$1,Events!$A:$D,1,FALSE),
VLOOKUP(
VLOOKUP($A1799,'[3]OSMEC ID + EVENT'!$A:$M,8,FALSE),Events!$B:$D,3,FALSE),)</f>
        <v>E011</v>
      </c>
      <c r="O1799" t="str">
        <f>IF(O$1= VLOOKUP(O$1,Events!$A:$D,1,FALSE),
VLOOKUP(
VLOOKUP($A1799,'[3]OSMEC ID + EVENT'!$A:$M,9,FALSE),Events!$B:$D,3,FALSE),)</f>
        <v>E012</v>
      </c>
      <c r="P1799" t="str">
        <f>IF(P$1= VLOOKUP(P$1,Events!$A:$D,1,FALSE),
VLOOKUP(
VLOOKUP($A1799,'[3]OSMEC ID + EVENT'!$A:$M,10,FALSE),Events!$B:$D,3,FALSE),)</f>
        <v>E013</v>
      </c>
      <c r="Q1799" t="str">
        <f>IF(Q$1= VLOOKUP(Q$1,Events!$A:$D,1,FALSE),
VLOOKUP(
VLOOKUP($A1799,'[3]OSMEC ID + EVENT'!$A:$M,11,FALSE),Events!$B:$D,3,FALSE),)</f>
        <v>E014</v>
      </c>
      <c r="R1799" t="str">
        <f>IF(R$1= VLOOKUP(R$1,Events!$A:$D,1,FALSE),
VLOOKUP(
VLOOKUP($A1799,'[3]OSMEC ID + EVENT'!$A:$M,12,FALSE),Events!$B:$D,3,FALSE),)</f>
        <v>E015</v>
      </c>
      <c r="S1799" t="str">
        <f>IF(S$1= VLOOKUP(S$1,Events!$A:$D,1,FALSE),
VLOOKUP(
VLOOKUP($A1799,'[3]OSMEC ID + EVENT'!$A:$M,13,FALSE),Events!$B:$D,3,FALSE),)</f>
        <v>E016</v>
      </c>
      <c r="T1799" t="str">
        <f>IF(
ISNA(MATCH(T$1,Events!$A:$A,0)),
0,
VLOOKUP(
VLOOKUP(A1799,'[4]OSMEC ID + EVENT'!$A:$I,2,FALSE),Events!$B:$D,3,FALSE))</f>
        <v>E017</v>
      </c>
      <c r="U1799" t="str">
        <f>IF(
ISNA(MATCH(U$1,Events!$A:$A,0)),
0,
VLOOKUP(
VLOOKUP($A1799,'[4]OSMEC ID + EVENT'!$A:$I,3,FALSE),Events!$B:$D,3,FALSE))</f>
        <v>E018</v>
      </c>
      <c r="V1799" t="str">
        <f>IF(
ISNA(MATCH(V$1,Events!$A:$A,0)),
0,
VLOOKUP(
VLOOKUP($A1799,'[4]OSMEC ID + EVENT'!$A:$I,4,FALSE),Events!$B:$D,3,FALSE))</f>
        <v>E019</v>
      </c>
      <c r="W1799" t="str">
        <f>IF(
ISNA(MATCH(W$1,Events!$A:$A,0)),
0,
VLOOKUP(
VLOOKUP($A1799,'[4]OSMEC ID + EVENT'!$A:$I,5,FALSE),Events!$B:$D,3,FALSE))</f>
        <v>E020</v>
      </c>
      <c r="X1799" t="str">
        <f>IF(
ISNA(MATCH(X$1,Events!$A:$A,0)),
0,
VLOOKUP(
VLOOKUP($A1799,'[4]OSMEC ID + EVENT'!$A:$I,6,FALSE),Events!$B:$D,3,FALSE))</f>
        <v>E021</v>
      </c>
      <c r="Y1799" t="str">
        <f>IF(
ISNA(MATCH(Y$1,Events!$A:$A,0)),
0,
VLOOKUP(
VLOOKUP($A1799,'[4]OSMEC ID + EVENT'!$A:$I,7,FALSE),Events!$B:$D,3,FALSE))</f>
        <v>E022</v>
      </c>
      <c r="Z1799" t="str">
        <f>IF(
ISNA(MATCH(Z$1,Events!$A:$A,0)),
0,
VLOOKUP(
VLOOKUP($A1799,'[4]OSMEC ID + EVENT'!$A:$I,8,FALSE),Events!$B:$D,3,FALSE))</f>
        <v>E023</v>
      </c>
      <c r="AA1799" t="str">
        <f>IFERROR(
VLOOKUP(
VLOOKUP(A1799,'[5]OSMEC ID + SUBJECT'!$A:$B,2,FALSE),Subjects!$B:$D,3,FALSE),"")</f>
        <v/>
      </c>
      <c r="AB1799" t="str">
        <f>IFERROR(
VLOOKUP(
VLOOKUP(A1799,'[6]OSMEC ID + SUBJECT'!$A:$B,2,FALSE),Subjects!B:D,3,FALSE),"")</f>
        <v/>
      </c>
      <c r="AC1799" t="str">
        <f>IFERROR(
VLOOKUP(
VLOOKUP(A1799,'[7]OSMEC-ID + SESSION'!$A:$B,2,FALSE),Subjects!$B:$D,3,FALSE),"")</f>
        <v/>
      </c>
      <c r="AD1799" t="str">
        <f>IFERROR(
VLOOKUP(
VLOOKUP(A1799,'[8]OSMEC ID + SESSION'!$A:$B,2,FALSE),Subjects!$B:$D,3,FALSE),"")</f>
        <v/>
      </c>
      <c r="AE1799" s="12" t="str">
        <f>IFERROR(
VLOOKUP(
VLOOKUP(A1799,'[9]OSMEC ID + SUBJECT'!$A:$B,2,FALSE),Subjects!$B:$D,3,FALSE),"")</f>
        <v/>
      </c>
      <c r="AF1799" t="str">
        <f>IFERROR(
VLOOKUP(
VLOOKUP(A1799,'[10]OSMEC ID + SESSION'!$A:$B,2,FALSE),Subjects!$B:$D,3),"")</f>
        <v/>
      </c>
    </row>
    <row r="1800" spans="1:32" x14ac:dyDescent="0.75">
      <c r="A1800" t="str">
        <f>Deligate_List!A1804</f>
        <v>OSMEC-2323</v>
      </c>
      <c r="B1800" t="str">
        <f>VLOOKUP(A1800,Deligate_List!A:B,2,FALSE)</f>
        <v>VEGASHREE VAISHNAVI KOLLOJU</v>
      </c>
      <c r="C1800" t="str">
        <f>IFERROR(
VLOOKUP(
VLOOKUP($A1800,'[1]OSMEC ID + WORKSHOP'!$A:$B,2,FALSE),Workshop!A:C,3,FALSE),"")</f>
        <v>W004</v>
      </c>
      <c r="D1800" t="str">
        <f>IF($D$1 =Events!$A$2,
VLOOKUP(
VLOOKUP($A1800,'[2]OSMEC ID + EVENT'!$A:$E,2,FALSE),Events!$B:$D,3,FALSE))</f>
        <v>E001</v>
      </c>
      <c r="E1800" t="str">
        <f>IF(E$1=Events!$A$3,
VLOOKUP(
VLOOKUP($A1800,'[2]OSMEC ID + EVENT'!$A:$E,3,FALSE),Events!B:D,3,FALSE))</f>
        <v>E002</v>
      </c>
      <c r="F1800" t="str">
        <f>IF($F$1=Events!$A$4,
VLOOKUP(
VLOOKUP($A1802,'[2]OSMEC ID + EVENT'!$A:$E,4,FALSE),Events!B:D,3,FALSE),)</f>
        <v>E003</v>
      </c>
      <c r="G1800" t="str">
        <f>IF($G$1=Events!$A$5,
VLOOKUP(
VLOOKUP($A1802,'[2]OSMEC ID + EVENT'!$A:$E,5,FALSE),Events!$B:$D,3,FALSE),)</f>
        <v>E004</v>
      </c>
      <c r="H1800" s="3" t="str">
        <f>IF($H$1= VLOOKUP($H$1,Events!$A:$D,1,FALSE),
VLOOKUP(
VLOOKUP(A1800,'[3]OSMEC ID + EVENT'!$A:$M,2,FALSE),Events!B:D,3,FALSE),)</f>
        <v>E005</v>
      </c>
      <c r="I1800" s="3" t="str">
        <f>IF(I$1= VLOOKUP(I$1,Events!$A:$D,1,FALSE),
VLOOKUP(
VLOOKUP($A1800,'[3]OSMEC ID + EVENT'!$A:$M,3,FALSE),Events!$B:$D,3,FALSE),)</f>
        <v>E006</v>
      </c>
      <c r="J1800" t="str">
        <f>IF(J$1= VLOOKUP(J$1,Events!$A:$D,1,FALSE),
VLOOKUP(
VLOOKUP($A1800,'[3]OSMEC ID + EVENT'!$A:$M,4,FALSE),Events!$B:$D,3,FALSE),)</f>
        <v>E007</v>
      </c>
      <c r="K1800" t="str">
        <f>IF(K$1= VLOOKUP(K$1,Events!$A:$D,1,FALSE),
VLOOKUP(
VLOOKUP($A1800,'[3]OSMEC ID + EVENT'!$A:$M,5,FALSE),Events!$B:$D,3,FALSE),)</f>
        <v>E008</v>
      </c>
      <c r="L1800" t="str">
        <f>IF(L$1= VLOOKUP(L$1,Events!$A:$D,1,FALSE),
VLOOKUP(
VLOOKUP($A1800,'[3]OSMEC ID + EVENT'!$A:$M,6,FALSE),Events!$B:$D,3,FALSE),)</f>
        <v>E009</v>
      </c>
      <c r="M1800" t="str">
        <f>IF(M$1= VLOOKUP(M$1,Events!$A:$D,1,FALSE),
VLOOKUP(
VLOOKUP($A1800,'[3]OSMEC ID + EVENT'!$A:$M,7,FALSE),Events!$B:$D,3,FALSE),)</f>
        <v>E010</v>
      </c>
      <c r="N1800" t="str">
        <f>IF(N$1= VLOOKUP(N$1,Events!$A:$D,1,FALSE),
VLOOKUP(
VLOOKUP($A1800,'[3]OSMEC ID + EVENT'!$A:$M,8,FALSE),Events!$B:$D,3,FALSE),)</f>
        <v>E011</v>
      </c>
      <c r="O1800" t="str">
        <f>IF(O$1= VLOOKUP(O$1,Events!$A:$D,1,FALSE),
VLOOKUP(
VLOOKUP($A1800,'[3]OSMEC ID + EVENT'!$A:$M,9,FALSE),Events!$B:$D,3,FALSE),)</f>
        <v>E012</v>
      </c>
      <c r="P1800" t="str">
        <f>IF(P$1= VLOOKUP(P$1,Events!$A:$D,1,FALSE),
VLOOKUP(
VLOOKUP($A1800,'[3]OSMEC ID + EVENT'!$A:$M,10,FALSE),Events!$B:$D,3,FALSE),)</f>
        <v>E013</v>
      </c>
      <c r="Q1800" t="str">
        <f>IF(Q$1= VLOOKUP(Q$1,Events!$A:$D,1,FALSE),
VLOOKUP(
VLOOKUP($A1800,'[3]OSMEC ID + EVENT'!$A:$M,11,FALSE),Events!$B:$D,3,FALSE),)</f>
        <v>E014</v>
      </c>
      <c r="R1800" t="str">
        <f>IF(R$1= VLOOKUP(R$1,Events!$A:$D,1,FALSE),
VLOOKUP(
VLOOKUP($A1800,'[3]OSMEC ID + EVENT'!$A:$M,12,FALSE),Events!$B:$D,3,FALSE),)</f>
        <v>E015</v>
      </c>
      <c r="S1800" t="str">
        <f>IF(S$1= VLOOKUP(S$1,Events!$A:$D,1,FALSE),
VLOOKUP(
VLOOKUP($A1800,'[3]OSMEC ID + EVENT'!$A:$M,13,FALSE),Events!$B:$D,3,FALSE),)</f>
        <v>E016</v>
      </c>
      <c r="T1800" t="str">
        <f>IF(
ISNA(MATCH(T$1,Events!$A:$A,0)),
0,
VLOOKUP(
VLOOKUP(A1800,'[4]OSMEC ID + EVENT'!$A:$I,2,FALSE),Events!$B:$D,3,FALSE))</f>
        <v>E017</v>
      </c>
      <c r="U1800" t="str">
        <f>IF(
ISNA(MATCH(U$1,Events!$A:$A,0)),
0,
VLOOKUP(
VLOOKUP($A1800,'[4]OSMEC ID + EVENT'!$A:$I,3,FALSE),Events!$B:$D,3,FALSE))</f>
        <v>E018</v>
      </c>
      <c r="V1800" t="str">
        <f>IF(
ISNA(MATCH(V$1,Events!$A:$A,0)),
0,
VLOOKUP(
VLOOKUP($A1800,'[4]OSMEC ID + EVENT'!$A:$I,4,FALSE),Events!$B:$D,3,FALSE))</f>
        <v>E019</v>
      </c>
      <c r="W1800" t="str">
        <f>IF(
ISNA(MATCH(W$1,Events!$A:$A,0)),
0,
VLOOKUP(
VLOOKUP($A1800,'[4]OSMEC ID + EVENT'!$A:$I,5,FALSE),Events!$B:$D,3,FALSE))</f>
        <v>E020</v>
      </c>
      <c r="X1800" t="str">
        <f>IF(
ISNA(MATCH(X$1,Events!$A:$A,0)),
0,
VLOOKUP(
VLOOKUP($A1800,'[4]OSMEC ID + EVENT'!$A:$I,6,FALSE),Events!$B:$D,3,FALSE))</f>
        <v>E021</v>
      </c>
      <c r="Y1800" t="str">
        <f>IF(
ISNA(MATCH(Y$1,Events!$A:$A,0)),
0,
VLOOKUP(
VLOOKUP($A1800,'[4]OSMEC ID + EVENT'!$A:$I,7,FALSE),Events!$B:$D,3,FALSE))</f>
        <v>E022</v>
      </c>
      <c r="Z1800" t="str">
        <f>IF(
ISNA(MATCH(Z$1,Events!$A:$A,0)),
0,
VLOOKUP(
VLOOKUP($A1800,'[4]OSMEC ID + EVENT'!$A:$I,8,FALSE),Events!$B:$D,3,FALSE))</f>
        <v>E023</v>
      </c>
      <c r="AA1800" t="str">
        <f>IFERROR(
VLOOKUP(
VLOOKUP(A1800,'[5]OSMEC ID + SUBJECT'!$A:$B,2,FALSE),Subjects!$B:$D,3,FALSE),"")</f>
        <v/>
      </c>
      <c r="AB1800" t="str">
        <f>IFERROR(
VLOOKUP(
VLOOKUP(A1800,'[6]OSMEC ID + SUBJECT'!$A:$B,2,FALSE),Subjects!B:D,3,FALSE),"")</f>
        <v/>
      </c>
      <c r="AC1800" t="str">
        <f>IFERROR(
VLOOKUP(
VLOOKUP(A1800,'[7]OSMEC-ID + SESSION'!$A:$B,2,FALSE),Subjects!$B:$D,3,FALSE),"")</f>
        <v/>
      </c>
      <c r="AD1800" t="str">
        <f>IFERROR(
VLOOKUP(
VLOOKUP(A1800,'[8]OSMEC ID + SESSION'!$A:$B,2,FALSE),Subjects!$B:$D,3,FALSE),"")</f>
        <v/>
      </c>
      <c r="AE1800" s="12" t="str">
        <f>IFERROR(
VLOOKUP(
VLOOKUP(A1800,'[9]OSMEC ID + SUBJECT'!$A:$B,2,FALSE),Subjects!$B:$D,3,FALSE),"")</f>
        <v/>
      </c>
      <c r="AF1800" t="str">
        <f>IFERROR(
VLOOKUP(
VLOOKUP(A1800,'[10]OSMEC ID + SESSION'!$A:$B,2,FALSE),Subjects!$B:$D,3),"")</f>
        <v/>
      </c>
    </row>
    <row r="1801" spans="1:32" x14ac:dyDescent="0.75">
      <c r="A1801" t="str">
        <f>Deligate_List!A1805</f>
        <v>OSMEC-2325</v>
      </c>
      <c r="B1801" t="str">
        <f>VLOOKUP(A1801,Deligate_List!A:B,2,FALSE)</f>
        <v>Kodati Tanusree</v>
      </c>
      <c r="C1801" t="str">
        <f>IFERROR(
VLOOKUP(
VLOOKUP($A1801,'[1]OSMEC ID + WORKSHOP'!$A:$B,2,FALSE),Workshop!A:C,3,FALSE),"")</f>
        <v>W003</v>
      </c>
      <c r="D1801" t="str">
        <f>IF($D$1 =Events!$A$2,
VLOOKUP(
VLOOKUP($A1801,'[2]OSMEC ID + EVENT'!$A:$E,2,FALSE),Events!$B:$D,3,FALSE))</f>
        <v>E001</v>
      </c>
      <c r="E1801" t="str">
        <f>IF(E$1=Events!$A$3,
VLOOKUP(
VLOOKUP($A1801,'[2]OSMEC ID + EVENT'!$A:$E,3,FALSE),Events!B:D,3,FALSE))</f>
        <v>E002</v>
      </c>
      <c r="F1801" t="str">
        <f>IF($F$1=Events!$A$4,
VLOOKUP(
VLOOKUP($A1803,'[2]OSMEC ID + EVENT'!$A:$E,4,FALSE),Events!B:D,3,FALSE),)</f>
        <v>E003</v>
      </c>
      <c r="G1801" t="str">
        <f>IF($G$1=Events!$A$5,
VLOOKUP(
VLOOKUP($A1803,'[2]OSMEC ID + EVENT'!$A:$E,5,FALSE),Events!$B:$D,3,FALSE),)</f>
        <v>E004</v>
      </c>
      <c r="H1801" s="3" t="str">
        <f>IF($H$1= VLOOKUP($H$1,Events!$A:$D,1,FALSE),
VLOOKUP(
VLOOKUP(A1801,'[3]OSMEC ID + EVENT'!$A:$M,2,FALSE),Events!B:D,3,FALSE),)</f>
        <v>E005</v>
      </c>
      <c r="I1801" s="3" t="str">
        <f>IF(I$1= VLOOKUP(I$1,Events!$A:$D,1,FALSE),
VLOOKUP(
VLOOKUP($A1801,'[3]OSMEC ID + EVENT'!$A:$M,3,FALSE),Events!$B:$D,3,FALSE),)</f>
        <v>E006</v>
      </c>
      <c r="J1801" t="str">
        <f>IF(J$1= VLOOKUP(J$1,Events!$A:$D,1,FALSE),
VLOOKUP(
VLOOKUP($A1801,'[3]OSMEC ID + EVENT'!$A:$M,4,FALSE),Events!$B:$D,3,FALSE),)</f>
        <v>E007</v>
      </c>
      <c r="K1801" t="str">
        <f>IF(K$1= VLOOKUP(K$1,Events!$A:$D,1,FALSE),
VLOOKUP(
VLOOKUP($A1801,'[3]OSMEC ID + EVENT'!$A:$M,5,FALSE),Events!$B:$D,3,FALSE),)</f>
        <v>E008</v>
      </c>
      <c r="L1801" t="str">
        <f>IF(L$1= VLOOKUP(L$1,Events!$A:$D,1,FALSE),
VLOOKUP(
VLOOKUP($A1801,'[3]OSMEC ID + EVENT'!$A:$M,6,FALSE),Events!$B:$D,3,FALSE),)</f>
        <v>E009</v>
      </c>
      <c r="M1801" t="str">
        <f>IF(M$1= VLOOKUP(M$1,Events!$A:$D,1,FALSE),
VLOOKUP(
VLOOKUP($A1801,'[3]OSMEC ID + EVENT'!$A:$M,7,FALSE),Events!$B:$D,3,FALSE),)</f>
        <v>E010</v>
      </c>
      <c r="N1801" t="str">
        <f>IF(N$1= VLOOKUP(N$1,Events!$A:$D,1,FALSE),
VLOOKUP(
VLOOKUP($A1801,'[3]OSMEC ID + EVENT'!$A:$M,8,FALSE),Events!$B:$D,3,FALSE),)</f>
        <v>E011</v>
      </c>
      <c r="O1801" t="str">
        <f>IF(O$1= VLOOKUP(O$1,Events!$A:$D,1,FALSE),
VLOOKUP(
VLOOKUP($A1801,'[3]OSMEC ID + EVENT'!$A:$M,9,FALSE),Events!$B:$D,3,FALSE),)</f>
        <v>E012</v>
      </c>
      <c r="P1801" t="str">
        <f>IF(P$1= VLOOKUP(P$1,Events!$A:$D,1,FALSE),
VLOOKUP(
VLOOKUP($A1801,'[3]OSMEC ID + EVENT'!$A:$M,10,FALSE),Events!$B:$D,3,FALSE),)</f>
        <v>E013</v>
      </c>
      <c r="Q1801" t="str">
        <f>IF(Q$1= VLOOKUP(Q$1,Events!$A:$D,1,FALSE),
VLOOKUP(
VLOOKUP($A1801,'[3]OSMEC ID + EVENT'!$A:$M,11,FALSE),Events!$B:$D,3,FALSE),)</f>
        <v>E014</v>
      </c>
      <c r="R1801" t="str">
        <f>IF(R$1= VLOOKUP(R$1,Events!$A:$D,1,FALSE),
VLOOKUP(
VLOOKUP($A1801,'[3]OSMEC ID + EVENT'!$A:$M,12,FALSE),Events!$B:$D,3,FALSE),)</f>
        <v>E015</v>
      </c>
      <c r="S1801" t="str">
        <f>IF(S$1= VLOOKUP(S$1,Events!$A:$D,1,FALSE),
VLOOKUP(
VLOOKUP($A1801,'[3]OSMEC ID + EVENT'!$A:$M,13,FALSE),Events!$B:$D,3,FALSE),)</f>
        <v>E016</v>
      </c>
      <c r="T1801" t="str">
        <f>IF(
ISNA(MATCH(T$1,Events!$A:$A,0)),
0,
VLOOKUP(
VLOOKUP(A1801,'[4]OSMEC ID + EVENT'!$A:$I,2,FALSE),Events!$B:$D,3,FALSE))</f>
        <v>E017</v>
      </c>
      <c r="U1801" t="str">
        <f>IF(
ISNA(MATCH(U$1,Events!$A:$A,0)),
0,
VLOOKUP(
VLOOKUP($A1801,'[4]OSMEC ID + EVENT'!$A:$I,3,FALSE),Events!$B:$D,3,FALSE))</f>
        <v>E018</v>
      </c>
      <c r="V1801" t="str">
        <f>IF(
ISNA(MATCH(V$1,Events!$A:$A,0)),
0,
VLOOKUP(
VLOOKUP($A1801,'[4]OSMEC ID + EVENT'!$A:$I,4,FALSE),Events!$B:$D,3,FALSE))</f>
        <v>E019</v>
      </c>
      <c r="W1801" t="str">
        <f>IF(
ISNA(MATCH(W$1,Events!$A:$A,0)),
0,
VLOOKUP(
VLOOKUP($A1801,'[4]OSMEC ID + EVENT'!$A:$I,5,FALSE),Events!$B:$D,3,FALSE))</f>
        <v>E020</v>
      </c>
      <c r="X1801" t="str">
        <f>IF(
ISNA(MATCH(X$1,Events!$A:$A,0)),
0,
VLOOKUP(
VLOOKUP($A1801,'[4]OSMEC ID + EVENT'!$A:$I,6,FALSE),Events!$B:$D,3,FALSE))</f>
        <v>E021</v>
      </c>
      <c r="Y1801" t="str">
        <f>IF(
ISNA(MATCH(Y$1,Events!$A:$A,0)),
0,
VLOOKUP(
VLOOKUP($A1801,'[4]OSMEC ID + EVENT'!$A:$I,7,FALSE),Events!$B:$D,3,FALSE))</f>
        <v>E022</v>
      </c>
      <c r="Z1801" t="str">
        <f>IF(
ISNA(MATCH(Z$1,Events!$A:$A,0)),
0,
VLOOKUP(
VLOOKUP($A1801,'[4]OSMEC ID + EVENT'!$A:$I,8,FALSE),Events!$B:$D,3,FALSE))</f>
        <v>E023</v>
      </c>
      <c r="AA1801" t="str">
        <f>IFERROR(
VLOOKUP(
VLOOKUP(A1801,'[5]OSMEC ID + SUBJECT'!$A:$B,2,FALSE),Subjects!$B:$D,3,FALSE),"")</f>
        <v/>
      </c>
      <c r="AB1801" t="str">
        <f>IFERROR(
VLOOKUP(
VLOOKUP(A1801,'[6]OSMEC ID + SUBJECT'!$A:$B,2,FALSE),Subjects!B:D,3,FALSE),"")</f>
        <v/>
      </c>
      <c r="AC1801" t="str">
        <f>IFERROR(
VLOOKUP(
VLOOKUP(A1801,'[7]OSMEC-ID + SESSION'!$A:$B,2,FALSE),Subjects!$B:$D,3,FALSE),"")</f>
        <v/>
      </c>
      <c r="AD1801" t="str">
        <f>IFERROR(
VLOOKUP(
VLOOKUP(A1801,'[8]OSMEC ID + SESSION'!$A:$B,2,FALSE),Subjects!$B:$D,3,FALSE),"")</f>
        <v/>
      </c>
      <c r="AE1801" s="12" t="str">
        <f>IFERROR(
VLOOKUP(
VLOOKUP(A1801,'[9]OSMEC ID + SUBJECT'!$A:$B,2,FALSE),Subjects!$B:$D,3,FALSE),"")</f>
        <v/>
      </c>
      <c r="AF1801" t="str">
        <f>IFERROR(
VLOOKUP(
VLOOKUP(A1801,'[10]OSMEC ID + SESSION'!$A:$B,2,FALSE),Subjects!$B:$D,3),"")</f>
        <v/>
      </c>
    </row>
    <row r="1802" spans="1:32" x14ac:dyDescent="0.75">
      <c r="A1802" t="str">
        <f>Deligate_List!A1806</f>
        <v>OSMEC-2329</v>
      </c>
      <c r="B1802" t="str">
        <f>VLOOKUP(A1802,Deligate_List!A:B,2,FALSE)</f>
        <v>B.VARNITHA KALA</v>
      </c>
      <c r="C1802" t="str">
        <f>IFERROR(
VLOOKUP(
VLOOKUP($A1802,'[1]OSMEC ID + WORKSHOP'!$A:$B,2,FALSE),Workshop!A:C,3,FALSE),"")</f>
        <v>W001</v>
      </c>
      <c r="D1802" t="str">
        <f>IF($D$1 =Events!$A$2,
VLOOKUP(
VLOOKUP($A1802,'[2]OSMEC ID + EVENT'!$A:$E,2,FALSE),Events!$B:$D,3,FALSE))</f>
        <v>E001</v>
      </c>
      <c r="E1802" t="str">
        <f>IF(E$1=Events!$A$3,
VLOOKUP(
VLOOKUP($A1802,'[2]OSMEC ID + EVENT'!$A:$E,3,FALSE),Events!B:D,3,FALSE))</f>
        <v>E002</v>
      </c>
      <c r="F1802" t="str">
        <f>IF($F$1=Events!$A$4,
VLOOKUP(
VLOOKUP($A1804,'[2]OSMEC ID + EVENT'!$A:$E,4,FALSE),Events!B:D,3,FALSE),)</f>
        <v>E003</v>
      </c>
      <c r="G1802" t="str">
        <f>IF($G$1=Events!$A$5,
VLOOKUP(
VLOOKUP($A1804,'[2]OSMEC ID + EVENT'!$A:$E,5,FALSE),Events!$B:$D,3,FALSE),)</f>
        <v>E004</v>
      </c>
      <c r="H1802" s="3" t="str">
        <f>IF($H$1= VLOOKUP($H$1,Events!$A:$D,1,FALSE),
VLOOKUP(
VLOOKUP(A1802,'[3]OSMEC ID + EVENT'!$A:$M,2,FALSE),Events!B:D,3,FALSE),)</f>
        <v>E005</v>
      </c>
      <c r="I1802" s="3" t="str">
        <f>IF(I$1= VLOOKUP(I$1,Events!$A:$D,1,FALSE),
VLOOKUP(
VLOOKUP($A1802,'[3]OSMEC ID + EVENT'!$A:$M,3,FALSE),Events!$B:$D,3,FALSE),)</f>
        <v>E006</v>
      </c>
      <c r="J1802" t="str">
        <f>IF(J$1= VLOOKUP(J$1,Events!$A:$D,1,FALSE),
VLOOKUP(
VLOOKUP($A1802,'[3]OSMEC ID + EVENT'!$A:$M,4,FALSE),Events!$B:$D,3,FALSE),)</f>
        <v>E007</v>
      </c>
      <c r="K1802" t="str">
        <f>IF(K$1= VLOOKUP(K$1,Events!$A:$D,1,FALSE),
VLOOKUP(
VLOOKUP($A1802,'[3]OSMEC ID + EVENT'!$A:$M,5,FALSE),Events!$B:$D,3,FALSE),)</f>
        <v>E008</v>
      </c>
      <c r="L1802" t="str">
        <f>IF(L$1= VLOOKUP(L$1,Events!$A:$D,1,FALSE),
VLOOKUP(
VLOOKUP($A1802,'[3]OSMEC ID + EVENT'!$A:$M,6,FALSE),Events!$B:$D,3,FALSE),)</f>
        <v>E009</v>
      </c>
      <c r="M1802" t="str">
        <f>IF(M$1= VLOOKUP(M$1,Events!$A:$D,1,FALSE),
VLOOKUP(
VLOOKUP($A1802,'[3]OSMEC ID + EVENT'!$A:$M,7,FALSE),Events!$B:$D,3,FALSE),)</f>
        <v>E010</v>
      </c>
      <c r="N1802" t="str">
        <f>IF(N$1= VLOOKUP(N$1,Events!$A:$D,1,FALSE),
VLOOKUP(
VLOOKUP($A1802,'[3]OSMEC ID + EVENT'!$A:$M,8,FALSE),Events!$B:$D,3,FALSE),)</f>
        <v>E011</v>
      </c>
      <c r="O1802" t="str">
        <f>IF(O$1= VLOOKUP(O$1,Events!$A:$D,1,FALSE),
VLOOKUP(
VLOOKUP($A1802,'[3]OSMEC ID + EVENT'!$A:$M,9,FALSE),Events!$B:$D,3,FALSE),)</f>
        <v>E012</v>
      </c>
      <c r="P1802" t="str">
        <f>IF(P$1= VLOOKUP(P$1,Events!$A:$D,1,FALSE),
VLOOKUP(
VLOOKUP($A1802,'[3]OSMEC ID + EVENT'!$A:$M,10,FALSE),Events!$B:$D,3,FALSE),)</f>
        <v>E013</v>
      </c>
      <c r="Q1802" t="str">
        <f>IF(Q$1= VLOOKUP(Q$1,Events!$A:$D,1,FALSE),
VLOOKUP(
VLOOKUP($A1802,'[3]OSMEC ID + EVENT'!$A:$M,11,FALSE),Events!$B:$D,3,FALSE),)</f>
        <v>E014</v>
      </c>
      <c r="R1802" t="str">
        <f>IF(R$1= VLOOKUP(R$1,Events!$A:$D,1,FALSE),
VLOOKUP(
VLOOKUP($A1802,'[3]OSMEC ID + EVENT'!$A:$M,12,FALSE),Events!$B:$D,3,FALSE),)</f>
        <v>E015</v>
      </c>
      <c r="S1802" t="str">
        <f>IF(S$1= VLOOKUP(S$1,Events!$A:$D,1,FALSE),
VLOOKUP(
VLOOKUP($A1802,'[3]OSMEC ID + EVENT'!$A:$M,13,FALSE),Events!$B:$D,3,FALSE),)</f>
        <v>E016</v>
      </c>
      <c r="T1802" t="str">
        <f>IF(
ISNA(MATCH(T$1,Events!$A:$A,0)),
0,
VLOOKUP(
VLOOKUP(A1802,'[4]OSMEC ID + EVENT'!$A:$I,2,FALSE),Events!$B:$D,3,FALSE))</f>
        <v>E017</v>
      </c>
      <c r="U1802" t="str">
        <f>IF(
ISNA(MATCH(U$1,Events!$A:$A,0)),
0,
VLOOKUP(
VLOOKUP($A1802,'[4]OSMEC ID + EVENT'!$A:$I,3,FALSE),Events!$B:$D,3,FALSE))</f>
        <v>E018</v>
      </c>
      <c r="V1802" t="str">
        <f>IF(
ISNA(MATCH(V$1,Events!$A:$A,0)),
0,
VLOOKUP(
VLOOKUP($A1802,'[4]OSMEC ID + EVENT'!$A:$I,4,FALSE),Events!$B:$D,3,FALSE))</f>
        <v>E019</v>
      </c>
      <c r="W1802" t="str">
        <f>IF(
ISNA(MATCH(W$1,Events!$A:$A,0)),
0,
VLOOKUP(
VLOOKUP($A1802,'[4]OSMEC ID + EVENT'!$A:$I,5,FALSE),Events!$B:$D,3,FALSE))</f>
        <v>E020</v>
      </c>
      <c r="X1802" t="str">
        <f>IF(
ISNA(MATCH(X$1,Events!$A:$A,0)),
0,
VLOOKUP(
VLOOKUP($A1802,'[4]OSMEC ID + EVENT'!$A:$I,6,FALSE),Events!$B:$D,3,FALSE))</f>
        <v>E021</v>
      </c>
      <c r="Y1802" t="str">
        <f>IF(
ISNA(MATCH(Y$1,Events!$A:$A,0)),
0,
VLOOKUP(
VLOOKUP($A1802,'[4]OSMEC ID + EVENT'!$A:$I,7,FALSE),Events!$B:$D,3,FALSE))</f>
        <v>E022</v>
      </c>
      <c r="Z1802" t="str">
        <f>IF(
ISNA(MATCH(Z$1,Events!$A:$A,0)),
0,
VLOOKUP(
VLOOKUP($A1802,'[4]OSMEC ID + EVENT'!$A:$I,8,FALSE),Events!$B:$D,3,FALSE))</f>
        <v>E023</v>
      </c>
      <c r="AA1802" t="str">
        <f>IFERROR(
VLOOKUP(
VLOOKUP(A1802,'[5]OSMEC ID + SUBJECT'!$A:$B,2,FALSE),Subjects!$B:$D,3,FALSE),"")</f>
        <v/>
      </c>
      <c r="AB1802" t="str">
        <f>IFERROR(
VLOOKUP(
VLOOKUP(A1802,'[6]OSMEC ID + SUBJECT'!$A:$B,2,FALSE),Subjects!B:D,3,FALSE),"")</f>
        <v/>
      </c>
      <c r="AC1802" t="str">
        <f>IFERROR(
VLOOKUP(
VLOOKUP(A1802,'[7]OSMEC-ID + SESSION'!$A:$B,2,FALSE),Subjects!$B:$D,3,FALSE),"")</f>
        <v/>
      </c>
      <c r="AD1802" t="str">
        <f>IFERROR(
VLOOKUP(
VLOOKUP(A1802,'[8]OSMEC ID + SESSION'!$A:$B,2,FALSE),Subjects!$B:$D,3,FALSE),"")</f>
        <v/>
      </c>
      <c r="AE1802" s="12" t="str">
        <f>IFERROR(
VLOOKUP(
VLOOKUP(A1802,'[9]OSMEC ID + SUBJECT'!$A:$B,2,FALSE),Subjects!$B:$D,3,FALSE),"")</f>
        <v/>
      </c>
      <c r="AF1802" t="str">
        <f>IFERROR(
VLOOKUP(
VLOOKUP(A1802,'[10]OSMEC ID + SESSION'!$A:$B,2,FALSE),Subjects!$B:$D,3),"")</f>
        <v/>
      </c>
    </row>
    <row r="1803" spans="1:32" x14ac:dyDescent="0.75">
      <c r="A1803" t="str">
        <f>Deligate_List!A1807</f>
        <v>OSMEC-2327</v>
      </c>
      <c r="B1803" t="str">
        <f>VLOOKUP(A1803,Deligate_List!A:B,2,FALSE)</f>
        <v>AISHAH KHADRI</v>
      </c>
      <c r="C1803" t="str">
        <f>IFERROR(
VLOOKUP(
VLOOKUP($A1803,'[1]OSMEC ID + WORKSHOP'!$A:$B,2,FALSE),Workshop!A:C,3,FALSE),"")</f>
        <v>W011</v>
      </c>
      <c r="D1803" t="str">
        <f>IF($D$1 =Events!$A$2,
VLOOKUP(
VLOOKUP($A1803,'[2]OSMEC ID + EVENT'!$A:$E,2,FALSE),Events!$B:$D,3,FALSE))</f>
        <v>E001</v>
      </c>
      <c r="E1803" t="str">
        <f>IF(E$1=Events!$A$3,
VLOOKUP(
VLOOKUP($A1803,'[2]OSMEC ID + EVENT'!$A:$E,3,FALSE),Events!B:D,3,FALSE))</f>
        <v>E002</v>
      </c>
      <c r="F1803" t="str">
        <f>IF($F$1=Events!$A$4,
VLOOKUP(
VLOOKUP($A1805,'[2]OSMEC ID + EVENT'!$A:$E,4,FALSE),Events!B:D,3,FALSE),)</f>
        <v>E003</v>
      </c>
      <c r="G1803" t="str">
        <f>IF($G$1=Events!$A$5,
VLOOKUP(
VLOOKUP($A1805,'[2]OSMEC ID + EVENT'!$A:$E,5,FALSE),Events!$B:$D,3,FALSE),)</f>
        <v>E004</v>
      </c>
      <c r="H1803" s="3" t="str">
        <f>IF($H$1= VLOOKUP($H$1,Events!$A:$D,1,FALSE),
VLOOKUP(
VLOOKUP(A1803,'[3]OSMEC ID + EVENT'!$A:$M,2,FALSE),Events!B:D,3,FALSE),)</f>
        <v>E005</v>
      </c>
      <c r="I1803" s="3" t="str">
        <f>IF(I$1= VLOOKUP(I$1,Events!$A:$D,1,FALSE),
VLOOKUP(
VLOOKUP($A1803,'[3]OSMEC ID + EVENT'!$A:$M,3,FALSE),Events!$B:$D,3,FALSE),)</f>
        <v>E006</v>
      </c>
      <c r="J1803" t="str">
        <f>IF(J$1= VLOOKUP(J$1,Events!$A:$D,1,FALSE),
VLOOKUP(
VLOOKUP($A1803,'[3]OSMEC ID + EVENT'!$A:$M,4,FALSE),Events!$B:$D,3,FALSE),)</f>
        <v>E007</v>
      </c>
      <c r="K1803" t="str">
        <f>IF(K$1= VLOOKUP(K$1,Events!$A:$D,1,FALSE),
VLOOKUP(
VLOOKUP($A1803,'[3]OSMEC ID + EVENT'!$A:$M,5,FALSE),Events!$B:$D,3,FALSE),)</f>
        <v>E008</v>
      </c>
      <c r="L1803" t="str">
        <f>IF(L$1= VLOOKUP(L$1,Events!$A:$D,1,FALSE),
VLOOKUP(
VLOOKUP($A1803,'[3]OSMEC ID + EVENT'!$A:$M,6,FALSE),Events!$B:$D,3,FALSE),)</f>
        <v>E009</v>
      </c>
      <c r="M1803" t="str">
        <f>IF(M$1= VLOOKUP(M$1,Events!$A:$D,1,FALSE),
VLOOKUP(
VLOOKUP($A1803,'[3]OSMEC ID + EVENT'!$A:$M,7,FALSE),Events!$B:$D,3,FALSE),)</f>
        <v>E010</v>
      </c>
      <c r="N1803" t="str">
        <f>IF(N$1= VLOOKUP(N$1,Events!$A:$D,1,FALSE),
VLOOKUP(
VLOOKUP($A1803,'[3]OSMEC ID + EVENT'!$A:$M,8,FALSE),Events!$B:$D,3,FALSE),)</f>
        <v>E011</v>
      </c>
      <c r="O1803" t="str">
        <f>IF(O$1= VLOOKUP(O$1,Events!$A:$D,1,FALSE),
VLOOKUP(
VLOOKUP($A1803,'[3]OSMEC ID + EVENT'!$A:$M,9,FALSE),Events!$B:$D,3,FALSE),)</f>
        <v>E012</v>
      </c>
      <c r="P1803" t="str">
        <f>IF(P$1= VLOOKUP(P$1,Events!$A:$D,1,FALSE),
VLOOKUP(
VLOOKUP($A1803,'[3]OSMEC ID + EVENT'!$A:$M,10,FALSE),Events!$B:$D,3,FALSE),)</f>
        <v>E013</v>
      </c>
      <c r="Q1803" t="str">
        <f>IF(Q$1= VLOOKUP(Q$1,Events!$A:$D,1,FALSE),
VLOOKUP(
VLOOKUP($A1803,'[3]OSMEC ID + EVENT'!$A:$M,11,FALSE),Events!$B:$D,3,FALSE),)</f>
        <v>E014</v>
      </c>
      <c r="R1803" t="str">
        <f>IF(R$1= VLOOKUP(R$1,Events!$A:$D,1,FALSE),
VLOOKUP(
VLOOKUP($A1803,'[3]OSMEC ID + EVENT'!$A:$M,12,FALSE),Events!$B:$D,3,FALSE),)</f>
        <v>E015</v>
      </c>
      <c r="S1803" t="str">
        <f>IF(S$1= VLOOKUP(S$1,Events!$A:$D,1,FALSE),
VLOOKUP(
VLOOKUP($A1803,'[3]OSMEC ID + EVENT'!$A:$M,13,FALSE),Events!$B:$D,3,FALSE),)</f>
        <v>E016</v>
      </c>
      <c r="T1803" t="str">
        <f>IF(
ISNA(MATCH(T$1,Events!$A:$A,0)),
0,
VLOOKUP(
VLOOKUP(A1803,'[4]OSMEC ID + EVENT'!$A:$I,2,FALSE),Events!$B:$D,3,FALSE))</f>
        <v>E017</v>
      </c>
      <c r="U1803" t="str">
        <f>IF(
ISNA(MATCH(U$1,Events!$A:$A,0)),
0,
VLOOKUP(
VLOOKUP($A1803,'[4]OSMEC ID + EVENT'!$A:$I,3,FALSE),Events!$B:$D,3,FALSE))</f>
        <v>E018</v>
      </c>
      <c r="V1803" t="str">
        <f>IF(
ISNA(MATCH(V$1,Events!$A:$A,0)),
0,
VLOOKUP(
VLOOKUP($A1803,'[4]OSMEC ID + EVENT'!$A:$I,4,FALSE),Events!$B:$D,3,FALSE))</f>
        <v>E019</v>
      </c>
      <c r="W1803" t="str">
        <f>IF(
ISNA(MATCH(W$1,Events!$A:$A,0)),
0,
VLOOKUP(
VLOOKUP($A1803,'[4]OSMEC ID + EVENT'!$A:$I,5,FALSE),Events!$B:$D,3,FALSE))</f>
        <v>E020</v>
      </c>
      <c r="X1803" t="str">
        <f>IF(
ISNA(MATCH(X$1,Events!$A:$A,0)),
0,
VLOOKUP(
VLOOKUP($A1803,'[4]OSMEC ID + EVENT'!$A:$I,6,FALSE),Events!$B:$D,3,FALSE))</f>
        <v>E021</v>
      </c>
      <c r="Y1803" t="str">
        <f>IF(
ISNA(MATCH(Y$1,Events!$A:$A,0)),
0,
VLOOKUP(
VLOOKUP($A1803,'[4]OSMEC ID + EVENT'!$A:$I,7,FALSE),Events!$B:$D,3,FALSE))</f>
        <v>E022</v>
      </c>
      <c r="Z1803" t="str">
        <f>IF(
ISNA(MATCH(Z$1,Events!$A:$A,0)),
0,
VLOOKUP(
VLOOKUP($A1803,'[4]OSMEC ID + EVENT'!$A:$I,8,FALSE),Events!$B:$D,3,FALSE))</f>
        <v>E023</v>
      </c>
      <c r="AA1803" t="str">
        <f>IFERROR(
VLOOKUP(
VLOOKUP(A1803,'[5]OSMEC ID + SUBJECT'!$A:$B,2,FALSE),Subjects!$B:$D,3,FALSE),"")</f>
        <v/>
      </c>
      <c r="AB1803" t="str">
        <f>IFERROR(
VLOOKUP(
VLOOKUP(A1803,'[6]OSMEC ID + SUBJECT'!$A:$B,2,FALSE),Subjects!B:D,3,FALSE),"")</f>
        <v/>
      </c>
      <c r="AC1803" t="str">
        <f>IFERROR(
VLOOKUP(
VLOOKUP(A1803,'[7]OSMEC-ID + SESSION'!$A:$B,2,FALSE),Subjects!$B:$D,3,FALSE),"")</f>
        <v/>
      </c>
      <c r="AD1803" t="str">
        <f>IFERROR(
VLOOKUP(
VLOOKUP(A1803,'[8]OSMEC ID + SESSION'!$A:$B,2,FALSE),Subjects!$B:$D,3,FALSE),"")</f>
        <v/>
      </c>
      <c r="AE1803" s="12" t="str">
        <f>IFERROR(
VLOOKUP(
VLOOKUP(A1803,'[9]OSMEC ID + SUBJECT'!$A:$B,2,FALSE),Subjects!$B:$D,3,FALSE),"")</f>
        <v/>
      </c>
      <c r="AF1803" t="str">
        <f>IFERROR(
VLOOKUP(
VLOOKUP(A1803,'[10]OSMEC ID + SESSION'!$A:$B,2,FALSE),Subjects!$B:$D,3),"")</f>
        <v/>
      </c>
    </row>
    <row r="1804" spans="1:32" x14ac:dyDescent="0.75">
      <c r="A1804" t="str">
        <f>Deligate_List!A1808</f>
        <v>OSMEC-2339</v>
      </c>
      <c r="B1804" t="str">
        <f>VLOOKUP(A1804,Deligate_List!A:B,2,FALSE)</f>
        <v>Mohmmed moin uddin</v>
      </c>
      <c r="C1804" t="str">
        <f>IFERROR(
VLOOKUP(
VLOOKUP($A1804,'[1]OSMEC ID + WORKSHOP'!$A:$B,2,FALSE),Workshop!A:C,3,FALSE),"")</f>
        <v/>
      </c>
      <c r="D1804" t="str">
        <f>IF($D$1 =Events!$A$2,
VLOOKUP(
VLOOKUP($A1804,'[2]OSMEC ID + EVENT'!$A:$E,2,FALSE),Events!$B:$D,3,FALSE))</f>
        <v>E001</v>
      </c>
      <c r="E1804" t="str">
        <f>IF(E$1=Events!$A$3,
VLOOKUP(
VLOOKUP($A1804,'[2]OSMEC ID + EVENT'!$A:$E,3,FALSE),Events!B:D,3,FALSE))</f>
        <v>E002</v>
      </c>
      <c r="F1804" t="str">
        <f>IF($F$1=Events!$A$4,
VLOOKUP(
VLOOKUP($A1806,'[2]OSMEC ID + EVENT'!$A:$E,4,FALSE),Events!B:D,3,FALSE),)</f>
        <v>E003</v>
      </c>
      <c r="G1804" t="str">
        <f>IF($G$1=Events!$A$5,
VLOOKUP(
VLOOKUP($A1806,'[2]OSMEC ID + EVENT'!$A:$E,5,FALSE),Events!$B:$D,3,FALSE),)</f>
        <v>E004</v>
      </c>
      <c r="H1804" s="3" t="str">
        <f>IF($H$1= VLOOKUP($H$1,Events!$A:$D,1,FALSE),
VLOOKUP(
VLOOKUP(A1804,'[3]OSMEC ID + EVENT'!$A:$M,2,FALSE),Events!B:D,3,FALSE),)</f>
        <v>E005</v>
      </c>
      <c r="I1804" s="3" t="str">
        <f>IF(I$1= VLOOKUP(I$1,Events!$A:$D,1,FALSE),
VLOOKUP(
VLOOKUP($A1804,'[3]OSMEC ID + EVENT'!$A:$M,3,FALSE),Events!$B:$D,3,FALSE),)</f>
        <v>E006</v>
      </c>
      <c r="J1804" t="str">
        <f>IF(J$1= VLOOKUP(J$1,Events!$A:$D,1,FALSE),
VLOOKUP(
VLOOKUP($A1804,'[3]OSMEC ID + EVENT'!$A:$M,4,FALSE),Events!$B:$D,3,FALSE),)</f>
        <v>E007</v>
      </c>
      <c r="K1804" t="str">
        <f>IF(K$1= VLOOKUP(K$1,Events!$A:$D,1,FALSE),
VLOOKUP(
VLOOKUP($A1804,'[3]OSMEC ID + EVENT'!$A:$M,5,FALSE),Events!$B:$D,3,FALSE),)</f>
        <v>E008</v>
      </c>
      <c r="L1804" t="str">
        <f>IF(L$1= VLOOKUP(L$1,Events!$A:$D,1,FALSE),
VLOOKUP(
VLOOKUP($A1804,'[3]OSMEC ID + EVENT'!$A:$M,6,FALSE),Events!$B:$D,3,FALSE),)</f>
        <v>E009</v>
      </c>
      <c r="M1804" t="str">
        <f>IF(M$1= VLOOKUP(M$1,Events!$A:$D,1,FALSE),
VLOOKUP(
VLOOKUP($A1804,'[3]OSMEC ID + EVENT'!$A:$M,7,FALSE),Events!$B:$D,3,FALSE),)</f>
        <v>E010</v>
      </c>
      <c r="N1804" t="str">
        <f>IF(N$1= VLOOKUP(N$1,Events!$A:$D,1,FALSE),
VLOOKUP(
VLOOKUP($A1804,'[3]OSMEC ID + EVENT'!$A:$M,8,FALSE),Events!$B:$D,3,FALSE),)</f>
        <v>E011</v>
      </c>
      <c r="O1804" t="str">
        <f>IF(O$1= VLOOKUP(O$1,Events!$A:$D,1,FALSE),
VLOOKUP(
VLOOKUP($A1804,'[3]OSMEC ID + EVENT'!$A:$M,9,FALSE),Events!$B:$D,3,FALSE),)</f>
        <v>E012</v>
      </c>
      <c r="P1804" t="str">
        <f>IF(P$1= VLOOKUP(P$1,Events!$A:$D,1,FALSE),
VLOOKUP(
VLOOKUP($A1804,'[3]OSMEC ID + EVENT'!$A:$M,10,FALSE),Events!$B:$D,3,FALSE),)</f>
        <v>E013</v>
      </c>
      <c r="Q1804" t="str">
        <f>IF(Q$1= VLOOKUP(Q$1,Events!$A:$D,1,FALSE),
VLOOKUP(
VLOOKUP($A1804,'[3]OSMEC ID + EVENT'!$A:$M,11,FALSE),Events!$B:$D,3,FALSE),)</f>
        <v>E014</v>
      </c>
      <c r="R1804" t="str">
        <f>IF(R$1= VLOOKUP(R$1,Events!$A:$D,1,FALSE),
VLOOKUP(
VLOOKUP($A1804,'[3]OSMEC ID + EVENT'!$A:$M,12,FALSE),Events!$B:$D,3,FALSE),)</f>
        <v>E015</v>
      </c>
      <c r="S1804" t="str">
        <f>IF(S$1= VLOOKUP(S$1,Events!$A:$D,1,FALSE),
VLOOKUP(
VLOOKUP($A1804,'[3]OSMEC ID + EVENT'!$A:$M,13,FALSE),Events!$B:$D,3,FALSE),)</f>
        <v>E016</v>
      </c>
      <c r="T1804" t="str">
        <f>IF(
ISNA(MATCH(T$1,Events!$A:$A,0)),
0,
VLOOKUP(
VLOOKUP(A1804,'[4]OSMEC ID + EVENT'!$A:$I,2,FALSE),Events!$B:$D,3,FALSE))</f>
        <v>E017</v>
      </c>
      <c r="U1804" t="str">
        <f>IF(
ISNA(MATCH(U$1,Events!$A:$A,0)),
0,
VLOOKUP(
VLOOKUP($A1804,'[4]OSMEC ID + EVENT'!$A:$I,3,FALSE),Events!$B:$D,3,FALSE))</f>
        <v>E018</v>
      </c>
      <c r="V1804" t="str">
        <f>IF(
ISNA(MATCH(V$1,Events!$A:$A,0)),
0,
VLOOKUP(
VLOOKUP($A1804,'[4]OSMEC ID + EVENT'!$A:$I,4,FALSE),Events!$B:$D,3,FALSE))</f>
        <v>E019</v>
      </c>
      <c r="W1804" t="str">
        <f>IF(
ISNA(MATCH(W$1,Events!$A:$A,0)),
0,
VLOOKUP(
VLOOKUP($A1804,'[4]OSMEC ID + EVENT'!$A:$I,5,FALSE),Events!$B:$D,3,FALSE))</f>
        <v>E020</v>
      </c>
      <c r="X1804" t="str">
        <f>IF(
ISNA(MATCH(X$1,Events!$A:$A,0)),
0,
VLOOKUP(
VLOOKUP($A1804,'[4]OSMEC ID + EVENT'!$A:$I,6,FALSE),Events!$B:$D,3,FALSE))</f>
        <v>E021</v>
      </c>
      <c r="Y1804" t="str">
        <f>IF(
ISNA(MATCH(Y$1,Events!$A:$A,0)),
0,
VLOOKUP(
VLOOKUP($A1804,'[4]OSMEC ID + EVENT'!$A:$I,7,FALSE),Events!$B:$D,3,FALSE))</f>
        <v>E022</v>
      </c>
      <c r="Z1804" t="str">
        <f>IF(
ISNA(MATCH(Z$1,Events!$A:$A,0)),
0,
VLOOKUP(
VLOOKUP($A1804,'[4]OSMEC ID + EVENT'!$A:$I,8,FALSE),Events!$B:$D,3,FALSE))</f>
        <v>E023</v>
      </c>
      <c r="AA1804" t="str">
        <f>IFERROR(
VLOOKUP(
VLOOKUP(A1804,'[5]OSMEC ID + SUBJECT'!$A:$B,2,FALSE),Subjects!$B:$D,3,FALSE),"")</f>
        <v/>
      </c>
      <c r="AB1804" t="str">
        <f>IFERROR(
VLOOKUP(
VLOOKUP(A1804,'[6]OSMEC ID + SUBJECT'!$A:$B,2,FALSE),Subjects!B:D,3,FALSE),"")</f>
        <v/>
      </c>
      <c r="AC1804" t="str">
        <f>IFERROR(
VLOOKUP(
VLOOKUP(A1804,'[7]OSMEC-ID + SESSION'!$A:$B,2,FALSE),Subjects!$B:$D,3,FALSE),"")</f>
        <v/>
      </c>
      <c r="AD1804" t="str">
        <f>IFERROR(
VLOOKUP(
VLOOKUP(A1804,'[8]OSMEC ID + SESSION'!$A:$B,2,FALSE),Subjects!$B:$D,3,FALSE),"")</f>
        <v/>
      </c>
      <c r="AE1804" s="12" t="str">
        <f>IFERROR(
VLOOKUP(
VLOOKUP(A1804,'[9]OSMEC ID + SUBJECT'!$A:$B,2,FALSE),Subjects!$B:$D,3,FALSE),"")</f>
        <v/>
      </c>
      <c r="AF1804" t="str">
        <f>IFERROR(
VLOOKUP(
VLOOKUP(A1804,'[10]OSMEC ID + SESSION'!$A:$B,2,FALSE),Subjects!$B:$D,3),"")</f>
        <v/>
      </c>
    </row>
    <row r="1805" spans="1:32" x14ac:dyDescent="0.75">
      <c r="A1805" t="str">
        <f>Deligate_List!A1809</f>
        <v>OSMEC-2337</v>
      </c>
      <c r="B1805" t="str">
        <f>VLOOKUP(A1805,Deligate_List!A:B,2,FALSE)</f>
        <v>YAMA MEGHANA CHANDRA</v>
      </c>
      <c r="C1805" t="str">
        <f>IFERROR(
VLOOKUP(
VLOOKUP($A1805,'[1]OSMEC ID + WORKSHOP'!$A:$B,2,FALSE),Workshop!A:C,3,FALSE),"")</f>
        <v>W009</v>
      </c>
      <c r="D1805" t="str">
        <f>IF($D$1 =Events!$A$2,
VLOOKUP(
VLOOKUP($A1805,'[2]OSMEC ID + EVENT'!$A:$E,2,FALSE),Events!$B:$D,3,FALSE))</f>
        <v>E001</v>
      </c>
      <c r="E1805" t="str">
        <f>IF(E$1=Events!$A$3,
VLOOKUP(
VLOOKUP($A1805,'[2]OSMEC ID + EVENT'!$A:$E,3,FALSE),Events!B:D,3,FALSE))</f>
        <v>E002</v>
      </c>
      <c r="F1805" t="str">
        <f>IF($F$1=Events!$A$4,
VLOOKUP(
VLOOKUP($A1807,'[2]OSMEC ID + EVENT'!$A:$E,4,FALSE),Events!B:D,3,FALSE),)</f>
        <v>E003</v>
      </c>
      <c r="G1805" t="str">
        <f>IF($G$1=Events!$A$5,
VLOOKUP(
VLOOKUP($A1807,'[2]OSMEC ID + EVENT'!$A:$E,5,FALSE),Events!$B:$D,3,FALSE),)</f>
        <v>E004</v>
      </c>
      <c r="H1805" s="3" t="str">
        <f>IF($H$1= VLOOKUP($H$1,Events!$A:$D,1,FALSE),
VLOOKUP(
VLOOKUP(A1805,'[3]OSMEC ID + EVENT'!$A:$M,2,FALSE),Events!B:D,3,FALSE),)</f>
        <v>E005</v>
      </c>
      <c r="I1805" s="3" t="str">
        <f>IF(I$1= VLOOKUP(I$1,Events!$A:$D,1,FALSE),
VLOOKUP(
VLOOKUP($A1805,'[3]OSMEC ID + EVENT'!$A:$M,3,FALSE),Events!$B:$D,3,FALSE),)</f>
        <v>E006</v>
      </c>
      <c r="J1805" t="str">
        <f>IF(J$1= VLOOKUP(J$1,Events!$A:$D,1,FALSE),
VLOOKUP(
VLOOKUP($A1805,'[3]OSMEC ID + EVENT'!$A:$M,4,FALSE),Events!$B:$D,3,FALSE),)</f>
        <v>E007</v>
      </c>
      <c r="K1805" t="str">
        <f>IF(K$1= VLOOKUP(K$1,Events!$A:$D,1,FALSE),
VLOOKUP(
VLOOKUP($A1805,'[3]OSMEC ID + EVENT'!$A:$M,5,FALSE),Events!$B:$D,3,FALSE),)</f>
        <v>E008</v>
      </c>
      <c r="L1805" t="str">
        <f>IF(L$1= VLOOKUP(L$1,Events!$A:$D,1,FALSE),
VLOOKUP(
VLOOKUP($A1805,'[3]OSMEC ID + EVENT'!$A:$M,6,FALSE),Events!$B:$D,3,FALSE),)</f>
        <v>E009</v>
      </c>
      <c r="M1805" t="str">
        <f>IF(M$1= VLOOKUP(M$1,Events!$A:$D,1,FALSE),
VLOOKUP(
VLOOKUP($A1805,'[3]OSMEC ID + EVENT'!$A:$M,7,FALSE),Events!$B:$D,3,FALSE),)</f>
        <v>E010</v>
      </c>
      <c r="N1805" t="str">
        <f>IF(N$1= VLOOKUP(N$1,Events!$A:$D,1,FALSE),
VLOOKUP(
VLOOKUP($A1805,'[3]OSMEC ID + EVENT'!$A:$M,8,FALSE),Events!$B:$D,3,FALSE),)</f>
        <v>E011</v>
      </c>
      <c r="O1805" t="str">
        <f>IF(O$1= VLOOKUP(O$1,Events!$A:$D,1,FALSE),
VLOOKUP(
VLOOKUP($A1805,'[3]OSMEC ID + EVENT'!$A:$M,9,FALSE),Events!$B:$D,3,FALSE),)</f>
        <v>E012</v>
      </c>
      <c r="P1805" t="str">
        <f>IF(P$1= VLOOKUP(P$1,Events!$A:$D,1,FALSE),
VLOOKUP(
VLOOKUP($A1805,'[3]OSMEC ID + EVENT'!$A:$M,10,FALSE),Events!$B:$D,3,FALSE),)</f>
        <v>E013</v>
      </c>
      <c r="Q1805" t="str">
        <f>IF(Q$1= VLOOKUP(Q$1,Events!$A:$D,1,FALSE),
VLOOKUP(
VLOOKUP($A1805,'[3]OSMEC ID + EVENT'!$A:$M,11,FALSE),Events!$B:$D,3,FALSE),)</f>
        <v>E014</v>
      </c>
      <c r="R1805" t="str">
        <f>IF(R$1= VLOOKUP(R$1,Events!$A:$D,1,FALSE),
VLOOKUP(
VLOOKUP($A1805,'[3]OSMEC ID + EVENT'!$A:$M,12,FALSE),Events!$B:$D,3,FALSE),)</f>
        <v>E015</v>
      </c>
      <c r="S1805" t="str">
        <f>IF(S$1= VLOOKUP(S$1,Events!$A:$D,1,FALSE),
VLOOKUP(
VLOOKUP($A1805,'[3]OSMEC ID + EVENT'!$A:$M,13,FALSE),Events!$B:$D,3,FALSE),)</f>
        <v>E016</v>
      </c>
      <c r="T1805" t="str">
        <f>IF(
ISNA(MATCH(T$1,Events!$A:$A,0)),
0,
VLOOKUP(
VLOOKUP(A1805,'[4]OSMEC ID + EVENT'!$A:$I,2,FALSE),Events!$B:$D,3,FALSE))</f>
        <v>E017</v>
      </c>
      <c r="U1805" t="str">
        <f>IF(
ISNA(MATCH(U$1,Events!$A:$A,0)),
0,
VLOOKUP(
VLOOKUP($A1805,'[4]OSMEC ID + EVENT'!$A:$I,3,FALSE),Events!$B:$D,3,FALSE))</f>
        <v>E018</v>
      </c>
      <c r="V1805" t="str">
        <f>IF(
ISNA(MATCH(V$1,Events!$A:$A,0)),
0,
VLOOKUP(
VLOOKUP($A1805,'[4]OSMEC ID + EVENT'!$A:$I,4,FALSE),Events!$B:$D,3,FALSE))</f>
        <v>E019</v>
      </c>
      <c r="W1805" t="str">
        <f>IF(
ISNA(MATCH(W$1,Events!$A:$A,0)),
0,
VLOOKUP(
VLOOKUP($A1805,'[4]OSMEC ID + EVENT'!$A:$I,5,FALSE),Events!$B:$D,3,FALSE))</f>
        <v>E020</v>
      </c>
      <c r="X1805" t="str">
        <f>IF(
ISNA(MATCH(X$1,Events!$A:$A,0)),
0,
VLOOKUP(
VLOOKUP($A1805,'[4]OSMEC ID + EVENT'!$A:$I,6,FALSE),Events!$B:$D,3,FALSE))</f>
        <v>E021</v>
      </c>
      <c r="Y1805" t="str">
        <f>IF(
ISNA(MATCH(Y$1,Events!$A:$A,0)),
0,
VLOOKUP(
VLOOKUP($A1805,'[4]OSMEC ID + EVENT'!$A:$I,7,FALSE),Events!$B:$D,3,FALSE))</f>
        <v>E022</v>
      </c>
      <c r="Z1805" t="str">
        <f>IF(
ISNA(MATCH(Z$1,Events!$A:$A,0)),
0,
VLOOKUP(
VLOOKUP($A1805,'[4]OSMEC ID + EVENT'!$A:$I,8,FALSE),Events!$B:$D,3,FALSE))</f>
        <v>E023</v>
      </c>
      <c r="AA1805" t="str">
        <f>IFERROR(
VLOOKUP(
VLOOKUP(A1805,'[5]OSMEC ID + SUBJECT'!$A:$B,2,FALSE),Subjects!$B:$D,3,FALSE),"")</f>
        <v/>
      </c>
      <c r="AB1805" t="str">
        <f>IFERROR(
VLOOKUP(
VLOOKUP(A1805,'[6]OSMEC ID + SUBJECT'!$A:$B,2,FALSE),Subjects!B:D,3,FALSE),"")</f>
        <v/>
      </c>
      <c r="AC1805" t="str">
        <f>IFERROR(
VLOOKUP(
VLOOKUP(A1805,'[7]OSMEC-ID + SESSION'!$A:$B,2,FALSE),Subjects!$B:$D,3,FALSE),"")</f>
        <v/>
      </c>
      <c r="AD1805" t="str">
        <f>IFERROR(
VLOOKUP(
VLOOKUP(A1805,'[8]OSMEC ID + SESSION'!$A:$B,2,FALSE),Subjects!$B:$D,3,FALSE),"")</f>
        <v/>
      </c>
      <c r="AE1805" s="12" t="str">
        <f>IFERROR(
VLOOKUP(
VLOOKUP(A1805,'[9]OSMEC ID + SUBJECT'!$A:$B,2,FALSE),Subjects!$B:$D,3,FALSE),"")</f>
        <v/>
      </c>
      <c r="AF1805" t="str">
        <f>IFERROR(
VLOOKUP(
VLOOKUP(A1805,'[10]OSMEC ID + SESSION'!$A:$B,2,FALSE),Subjects!$B:$D,3),"")</f>
        <v/>
      </c>
    </row>
    <row r="1806" spans="1:32" x14ac:dyDescent="0.75">
      <c r="A1806" t="str">
        <f>Deligate_List!A1810</f>
        <v>OSMEC-2333</v>
      </c>
      <c r="B1806" t="str">
        <f>VLOOKUP(A1806,Deligate_List!A:B,2,FALSE)</f>
        <v>Pallavi Chilukuri</v>
      </c>
      <c r="C1806" t="str">
        <f>IFERROR(
VLOOKUP(
VLOOKUP($A1806,'[1]OSMEC ID + WORKSHOP'!$A:$B,2,FALSE),Workshop!A:C,3,FALSE),"")</f>
        <v>W005</v>
      </c>
      <c r="D1806" t="str">
        <f>IF($D$1 =Events!$A$2,
VLOOKUP(
VLOOKUP($A1806,'[2]OSMEC ID + EVENT'!$A:$E,2,FALSE),Events!$B:$D,3,FALSE))</f>
        <v>E001</v>
      </c>
      <c r="E1806" t="str">
        <f>IF(E$1=Events!$A$3,
VLOOKUP(
VLOOKUP($A1806,'[2]OSMEC ID + EVENT'!$A:$E,3,FALSE),Events!B:D,3,FALSE))</f>
        <v>E002</v>
      </c>
      <c r="F1806" t="str">
        <f>IF($F$1=Events!$A$4,
VLOOKUP(
VLOOKUP($A1808,'[2]OSMEC ID + EVENT'!$A:$E,4,FALSE),Events!B:D,3,FALSE),)</f>
        <v>E003</v>
      </c>
      <c r="G1806" t="str">
        <f>IF($G$1=Events!$A$5,
VLOOKUP(
VLOOKUP($A1808,'[2]OSMEC ID + EVENT'!$A:$E,5,FALSE),Events!$B:$D,3,FALSE),)</f>
        <v>E004</v>
      </c>
      <c r="H1806" s="3" t="str">
        <f>IF($H$1= VLOOKUP($H$1,Events!$A:$D,1,FALSE),
VLOOKUP(
VLOOKUP(A1806,'[3]OSMEC ID + EVENT'!$A:$M,2,FALSE),Events!B:D,3,FALSE),)</f>
        <v>E005</v>
      </c>
      <c r="I1806" s="3" t="str">
        <f>IF(I$1= VLOOKUP(I$1,Events!$A:$D,1,FALSE),
VLOOKUP(
VLOOKUP($A1806,'[3]OSMEC ID + EVENT'!$A:$M,3,FALSE),Events!$B:$D,3,FALSE),)</f>
        <v>E006</v>
      </c>
      <c r="J1806" t="str">
        <f>IF(J$1= VLOOKUP(J$1,Events!$A:$D,1,FALSE),
VLOOKUP(
VLOOKUP($A1806,'[3]OSMEC ID + EVENT'!$A:$M,4,FALSE),Events!$B:$D,3,FALSE),)</f>
        <v>E007</v>
      </c>
      <c r="K1806" t="str">
        <f>IF(K$1= VLOOKUP(K$1,Events!$A:$D,1,FALSE),
VLOOKUP(
VLOOKUP($A1806,'[3]OSMEC ID + EVENT'!$A:$M,5,FALSE),Events!$B:$D,3,FALSE),)</f>
        <v>E008</v>
      </c>
      <c r="L1806" t="str">
        <f>IF(L$1= VLOOKUP(L$1,Events!$A:$D,1,FALSE),
VLOOKUP(
VLOOKUP($A1806,'[3]OSMEC ID + EVENT'!$A:$M,6,FALSE),Events!$B:$D,3,FALSE),)</f>
        <v>E009</v>
      </c>
      <c r="M1806" t="str">
        <f>IF(M$1= VLOOKUP(M$1,Events!$A:$D,1,FALSE),
VLOOKUP(
VLOOKUP($A1806,'[3]OSMEC ID + EVENT'!$A:$M,7,FALSE),Events!$B:$D,3,FALSE),)</f>
        <v>E010</v>
      </c>
      <c r="N1806" t="str">
        <f>IF(N$1= VLOOKUP(N$1,Events!$A:$D,1,FALSE),
VLOOKUP(
VLOOKUP($A1806,'[3]OSMEC ID + EVENT'!$A:$M,8,FALSE),Events!$B:$D,3,FALSE),)</f>
        <v>E011</v>
      </c>
      <c r="O1806" t="str">
        <f>IF(O$1= VLOOKUP(O$1,Events!$A:$D,1,FALSE),
VLOOKUP(
VLOOKUP($A1806,'[3]OSMEC ID + EVENT'!$A:$M,9,FALSE),Events!$B:$D,3,FALSE),)</f>
        <v>E012</v>
      </c>
      <c r="P1806" t="str">
        <f>IF(P$1= VLOOKUP(P$1,Events!$A:$D,1,FALSE),
VLOOKUP(
VLOOKUP($A1806,'[3]OSMEC ID + EVENT'!$A:$M,10,FALSE),Events!$B:$D,3,FALSE),)</f>
        <v>E013</v>
      </c>
      <c r="Q1806" t="str">
        <f>IF(Q$1= VLOOKUP(Q$1,Events!$A:$D,1,FALSE),
VLOOKUP(
VLOOKUP($A1806,'[3]OSMEC ID + EVENT'!$A:$M,11,FALSE),Events!$B:$D,3,FALSE),)</f>
        <v>E014</v>
      </c>
      <c r="R1806" t="str">
        <f>IF(R$1= VLOOKUP(R$1,Events!$A:$D,1,FALSE),
VLOOKUP(
VLOOKUP($A1806,'[3]OSMEC ID + EVENT'!$A:$M,12,FALSE),Events!$B:$D,3,FALSE),)</f>
        <v>E015</v>
      </c>
      <c r="S1806" t="str">
        <f>IF(S$1= VLOOKUP(S$1,Events!$A:$D,1,FALSE),
VLOOKUP(
VLOOKUP($A1806,'[3]OSMEC ID + EVENT'!$A:$M,13,FALSE),Events!$B:$D,3,FALSE),)</f>
        <v>E016</v>
      </c>
      <c r="T1806" t="str">
        <f>IF(
ISNA(MATCH(T$1,Events!$A:$A,0)),
0,
VLOOKUP(
VLOOKUP(A1806,'[4]OSMEC ID + EVENT'!$A:$I,2,FALSE),Events!$B:$D,3,FALSE))</f>
        <v>E017</v>
      </c>
      <c r="U1806" t="str">
        <f>IF(
ISNA(MATCH(U$1,Events!$A:$A,0)),
0,
VLOOKUP(
VLOOKUP($A1806,'[4]OSMEC ID + EVENT'!$A:$I,3,FALSE),Events!$B:$D,3,FALSE))</f>
        <v>E018</v>
      </c>
      <c r="V1806" t="str">
        <f>IF(
ISNA(MATCH(V$1,Events!$A:$A,0)),
0,
VLOOKUP(
VLOOKUP($A1806,'[4]OSMEC ID + EVENT'!$A:$I,4,FALSE),Events!$B:$D,3,FALSE))</f>
        <v>E019</v>
      </c>
      <c r="W1806" t="str">
        <f>IF(
ISNA(MATCH(W$1,Events!$A:$A,0)),
0,
VLOOKUP(
VLOOKUP($A1806,'[4]OSMEC ID + EVENT'!$A:$I,5,FALSE),Events!$B:$D,3,FALSE))</f>
        <v>E020</v>
      </c>
      <c r="X1806" t="str">
        <f>IF(
ISNA(MATCH(X$1,Events!$A:$A,0)),
0,
VLOOKUP(
VLOOKUP($A1806,'[4]OSMEC ID + EVENT'!$A:$I,6,FALSE),Events!$B:$D,3,FALSE))</f>
        <v>E021</v>
      </c>
      <c r="Y1806" t="str">
        <f>IF(
ISNA(MATCH(Y$1,Events!$A:$A,0)),
0,
VLOOKUP(
VLOOKUP($A1806,'[4]OSMEC ID + EVENT'!$A:$I,7,FALSE),Events!$B:$D,3,FALSE))</f>
        <v>E022</v>
      </c>
      <c r="Z1806" t="str">
        <f>IF(
ISNA(MATCH(Z$1,Events!$A:$A,0)),
0,
VLOOKUP(
VLOOKUP($A1806,'[4]OSMEC ID + EVENT'!$A:$I,8,FALSE),Events!$B:$D,3,FALSE))</f>
        <v>E023</v>
      </c>
      <c r="AA1806" t="str">
        <f>IFERROR(
VLOOKUP(
VLOOKUP(A1806,'[5]OSMEC ID + SUBJECT'!$A:$B,2,FALSE),Subjects!$B:$D,3,FALSE),"")</f>
        <v/>
      </c>
      <c r="AB1806" t="str">
        <f>IFERROR(
VLOOKUP(
VLOOKUP(A1806,'[6]OSMEC ID + SUBJECT'!$A:$B,2,FALSE),Subjects!B:D,3,FALSE),"")</f>
        <v/>
      </c>
      <c r="AC1806" t="str">
        <f>IFERROR(
VLOOKUP(
VLOOKUP(A1806,'[7]OSMEC-ID + SESSION'!$A:$B,2,FALSE),Subjects!$B:$D,3,FALSE),"")</f>
        <v/>
      </c>
      <c r="AD1806" t="str">
        <f>IFERROR(
VLOOKUP(
VLOOKUP(A1806,'[8]OSMEC ID + SESSION'!$A:$B,2,FALSE),Subjects!$B:$D,3,FALSE),"")</f>
        <v/>
      </c>
      <c r="AE1806" s="12" t="str">
        <f>IFERROR(
VLOOKUP(
VLOOKUP(A1806,'[9]OSMEC ID + SUBJECT'!$A:$B,2,FALSE),Subjects!$B:$D,3,FALSE),"")</f>
        <v/>
      </c>
      <c r="AF1806" t="str">
        <f>IFERROR(
VLOOKUP(
VLOOKUP(A1806,'[10]OSMEC ID + SESSION'!$A:$B,2,FALSE),Subjects!$B:$D,3),"")</f>
        <v/>
      </c>
    </row>
    <row r="1807" spans="1:32" x14ac:dyDescent="0.75">
      <c r="A1807" t="str">
        <f>Deligate_List!A1811</f>
        <v>OSMEC-2330</v>
      </c>
      <c r="B1807" t="str">
        <f>VLOOKUP(A1807,Deligate_List!A:B,2,FALSE)</f>
        <v>SAFIA NIMRAH</v>
      </c>
      <c r="C1807" t="str">
        <f>IFERROR(
VLOOKUP(
VLOOKUP($A1807,'[1]OSMEC ID + WORKSHOP'!$A:$B,2,FALSE),Workshop!A:C,3,FALSE),"")</f>
        <v>W002</v>
      </c>
      <c r="D1807" t="str">
        <f>IF($D$1 =Events!$A$2,
VLOOKUP(
VLOOKUP($A1807,'[2]OSMEC ID + EVENT'!$A:$E,2,FALSE),Events!$B:$D,3,FALSE))</f>
        <v>E001</v>
      </c>
      <c r="E1807" t="str">
        <f>IF(E$1=Events!$A$3,
VLOOKUP(
VLOOKUP($A1807,'[2]OSMEC ID + EVENT'!$A:$E,3,FALSE),Events!B:D,3,FALSE))</f>
        <v>E002</v>
      </c>
      <c r="F1807" t="str">
        <f>IF($F$1=Events!$A$4,
VLOOKUP(
VLOOKUP($A1809,'[2]OSMEC ID + EVENT'!$A:$E,4,FALSE),Events!B:D,3,FALSE),)</f>
        <v>E003</v>
      </c>
      <c r="G1807" t="str">
        <f>IF($G$1=Events!$A$5,
VLOOKUP(
VLOOKUP($A1809,'[2]OSMEC ID + EVENT'!$A:$E,5,FALSE),Events!$B:$D,3,FALSE),)</f>
        <v>E004</v>
      </c>
      <c r="H1807" s="3" t="str">
        <f>IF($H$1= VLOOKUP($H$1,Events!$A:$D,1,FALSE),
VLOOKUP(
VLOOKUP(A1807,'[3]OSMEC ID + EVENT'!$A:$M,2,FALSE),Events!B:D,3,FALSE),)</f>
        <v>E005</v>
      </c>
      <c r="I1807" s="3" t="str">
        <f>IF(I$1= VLOOKUP(I$1,Events!$A:$D,1,FALSE),
VLOOKUP(
VLOOKUP($A1807,'[3]OSMEC ID + EVENT'!$A:$M,3,FALSE),Events!$B:$D,3,FALSE),)</f>
        <v>E006</v>
      </c>
      <c r="J1807" t="str">
        <f>IF(J$1= VLOOKUP(J$1,Events!$A:$D,1,FALSE),
VLOOKUP(
VLOOKUP($A1807,'[3]OSMEC ID + EVENT'!$A:$M,4,FALSE),Events!$B:$D,3,FALSE),)</f>
        <v>E007</v>
      </c>
      <c r="K1807" t="str">
        <f>IF(K$1= VLOOKUP(K$1,Events!$A:$D,1,FALSE),
VLOOKUP(
VLOOKUP($A1807,'[3]OSMEC ID + EVENT'!$A:$M,5,FALSE),Events!$B:$D,3,FALSE),)</f>
        <v>E008</v>
      </c>
      <c r="L1807" t="str">
        <f>IF(L$1= VLOOKUP(L$1,Events!$A:$D,1,FALSE),
VLOOKUP(
VLOOKUP($A1807,'[3]OSMEC ID + EVENT'!$A:$M,6,FALSE),Events!$B:$D,3,FALSE),)</f>
        <v>E009</v>
      </c>
      <c r="M1807" t="str">
        <f>IF(M$1= VLOOKUP(M$1,Events!$A:$D,1,FALSE),
VLOOKUP(
VLOOKUP($A1807,'[3]OSMEC ID + EVENT'!$A:$M,7,FALSE),Events!$B:$D,3,FALSE),)</f>
        <v>E010</v>
      </c>
      <c r="N1807" t="str">
        <f>IF(N$1= VLOOKUP(N$1,Events!$A:$D,1,FALSE),
VLOOKUP(
VLOOKUP($A1807,'[3]OSMEC ID + EVENT'!$A:$M,8,FALSE),Events!$B:$D,3,FALSE),)</f>
        <v>E011</v>
      </c>
      <c r="O1807" t="str">
        <f>IF(O$1= VLOOKUP(O$1,Events!$A:$D,1,FALSE),
VLOOKUP(
VLOOKUP($A1807,'[3]OSMEC ID + EVENT'!$A:$M,9,FALSE),Events!$B:$D,3,FALSE),)</f>
        <v>E012</v>
      </c>
      <c r="P1807" t="str">
        <f>IF(P$1= VLOOKUP(P$1,Events!$A:$D,1,FALSE),
VLOOKUP(
VLOOKUP($A1807,'[3]OSMEC ID + EVENT'!$A:$M,10,FALSE),Events!$B:$D,3,FALSE),)</f>
        <v>E013</v>
      </c>
      <c r="Q1807" t="str">
        <f>IF(Q$1= VLOOKUP(Q$1,Events!$A:$D,1,FALSE),
VLOOKUP(
VLOOKUP($A1807,'[3]OSMEC ID + EVENT'!$A:$M,11,FALSE),Events!$B:$D,3,FALSE),)</f>
        <v>E014</v>
      </c>
      <c r="R1807" t="str">
        <f>IF(R$1= VLOOKUP(R$1,Events!$A:$D,1,FALSE),
VLOOKUP(
VLOOKUP($A1807,'[3]OSMEC ID + EVENT'!$A:$M,12,FALSE),Events!$B:$D,3,FALSE),)</f>
        <v>E015</v>
      </c>
      <c r="S1807" t="str">
        <f>IF(S$1= VLOOKUP(S$1,Events!$A:$D,1,FALSE),
VLOOKUP(
VLOOKUP($A1807,'[3]OSMEC ID + EVENT'!$A:$M,13,FALSE),Events!$B:$D,3,FALSE),)</f>
        <v>E016</v>
      </c>
      <c r="T1807" t="str">
        <f>IF(
ISNA(MATCH(T$1,Events!$A:$A,0)),
0,
VLOOKUP(
VLOOKUP(A1807,'[4]OSMEC ID + EVENT'!$A:$I,2,FALSE),Events!$B:$D,3,FALSE))</f>
        <v>E017</v>
      </c>
      <c r="U1807" t="str">
        <f>IF(
ISNA(MATCH(U$1,Events!$A:$A,0)),
0,
VLOOKUP(
VLOOKUP($A1807,'[4]OSMEC ID + EVENT'!$A:$I,3,FALSE),Events!$B:$D,3,FALSE))</f>
        <v>E018</v>
      </c>
      <c r="V1807" t="str">
        <f>IF(
ISNA(MATCH(V$1,Events!$A:$A,0)),
0,
VLOOKUP(
VLOOKUP($A1807,'[4]OSMEC ID + EVENT'!$A:$I,4,FALSE),Events!$B:$D,3,FALSE))</f>
        <v>E019</v>
      </c>
      <c r="W1807" t="str">
        <f>IF(
ISNA(MATCH(W$1,Events!$A:$A,0)),
0,
VLOOKUP(
VLOOKUP($A1807,'[4]OSMEC ID + EVENT'!$A:$I,5,FALSE),Events!$B:$D,3,FALSE))</f>
        <v>E020</v>
      </c>
      <c r="X1807" t="str">
        <f>IF(
ISNA(MATCH(X$1,Events!$A:$A,0)),
0,
VLOOKUP(
VLOOKUP($A1807,'[4]OSMEC ID + EVENT'!$A:$I,6,FALSE),Events!$B:$D,3,FALSE))</f>
        <v>E021</v>
      </c>
      <c r="Y1807" t="str">
        <f>IF(
ISNA(MATCH(Y$1,Events!$A:$A,0)),
0,
VLOOKUP(
VLOOKUP($A1807,'[4]OSMEC ID + EVENT'!$A:$I,7,FALSE),Events!$B:$D,3,FALSE))</f>
        <v>E022</v>
      </c>
      <c r="Z1807" t="str">
        <f>IF(
ISNA(MATCH(Z$1,Events!$A:$A,0)),
0,
VLOOKUP(
VLOOKUP($A1807,'[4]OSMEC ID + EVENT'!$A:$I,8,FALSE),Events!$B:$D,3,FALSE))</f>
        <v>E023</v>
      </c>
      <c r="AA1807" t="str">
        <f>IFERROR(
VLOOKUP(
VLOOKUP(A1807,'[5]OSMEC ID + SUBJECT'!$A:$B,2,FALSE),Subjects!$B:$D,3,FALSE),"")</f>
        <v/>
      </c>
      <c r="AB1807" t="str">
        <f>IFERROR(
VLOOKUP(
VLOOKUP(A1807,'[6]OSMEC ID + SUBJECT'!$A:$B,2,FALSE),Subjects!B:D,3,FALSE),"")</f>
        <v/>
      </c>
      <c r="AC1807" t="str">
        <f>IFERROR(
VLOOKUP(
VLOOKUP(A1807,'[7]OSMEC-ID + SESSION'!$A:$B,2,FALSE),Subjects!$B:$D,3,FALSE),"")</f>
        <v/>
      </c>
      <c r="AD1807" t="str">
        <f>IFERROR(
VLOOKUP(
VLOOKUP(A1807,'[8]OSMEC ID + SESSION'!$A:$B,2,FALSE),Subjects!$B:$D,3,FALSE),"")</f>
        <v/>
      </c>
      <c r="AE1807" s="12" t="str">
        <f>IFERROR(
VLOOKUP(
VLOOKUP(A1807,'[9]OSMEC ID + SUBJECT'!$A:$B,2,FALSE),Subjects!$B:$D,3,FALSE),"")</f>
        <v/>
      </c>
      <c r="AF1807" t="str">
        <f>IFERROR(
VLOOKUP(
VLOOKUP(A1807,'[10]OSMEC ID + SESSION'!$A:$B,2,FALSE),Subjects!$B:$D,3),"")</f>
        <v/>
      </c>
    </row>
    <row r="1808" spans="1:32" x14ac:dyDescent="0.75">
      <c r="A1808" t="str">
        <f>Deligate_List!A1812</f>
        <v>OSMEC-2332</v>
      </c>
      <c r="B1808" t="str">
        <f>VLOOKUP(A1808,Deligate_List!A:B,2,FALSE)</f>
        <v>BVSS KARTHIK</v>
      </c>
      <c r="C1808" t="str">
        <f>IFERROR(
VLOOKUP(
VLOOKUP($A1808,'[1]OSMEC ID + WORKSHOP'!$A:$B,2,FALSE),Workshop!A:C,3,FALSE),"")</f>
        <v>W003</v>
      </c>
      <c r="D1808" t="str">
        <f>IF($D$1 =Events!$A$2,
VLOOKUP(
VLOOKUP($A1808,'[2]OSMEC ID + EVENT'!$A:$E,2,FALSE),Events!$B:$D,3,FALSE))</f>
        <v>E001</v>
      </c>
      <c r="E1808" t="str">
        <f>IF(E$1=Events!$A$3,
VLOOKUP(
VLOOKUP($A1808,'[2]OSMEC ID + EVENT'!$A:$E,3,FALSE),Events!B:D,3,FALSE))</f>
        <v>E002</v>
      </c>
      <c r="F1808" t="str">
        <f>IF($F$1=Events!$A$4,
VLOOKUP(
VLOOKUP($A1810,'[2]OSMEC ID + EVENT'!$A:$E,4,FALSE),Events!B:D,3,FALSE),)</f>
        <v>E003</v>
      </c>
      <c r="G1808" t="str">
        <f>IF($G$1=Events!$A$5,
VLOOKUP(
VLOOKUP($A1810,'[2]OSMEC ID + EVENT'!$A:$E,5,FALSE),Events!$B:$D,3,FALSE),)</f>
        <v>E004</v>
      </c>
      <c r="H1808" s="3" t="str">
        <f>IF($H$1= VLOOKUP($H$1,Events!$A:$D,1,FALSE),
VLOOKUP(
VLOOKUP(A1808,'[3]OSMEC ID + EVENT'!$A:$M,2,FALSE),Events!B:D,3,FALSE),)</f>
        <v>E005</v>
      </c>
      <c r="I1808" s="3" t="str">
        <f>IF(I$1= VLOOKUP(I$1,Events!$A:$D,1,FALSE),
VLOOKUP(
VLOOKUP($A1808,'[3]OSMEC ID + EVENT'!$A:$M,3,FALSE),Events!$B:$D,3,FALSE),)</f>
        <v>E006</v>
      </c>
      <c r="J1808" t="str">
        <f>IF(J$1= VLOOKUP(J$1,Events!$A:$D,1,FALSE),
VLOOKUP(
VLOOKUP($A1808,'[3]OSMEC ID + EVENT'!$A:$M,4,FALSE),Events!$B:$D,3,FALSE),)</f>
        <v>E007</v>
      </c>
      <c r="K1808" t="str">
        <f>IF(K$1= VLOOKUP(K$1,Events!$A:$D,1,FALSE),
VLOOKUP(
VLOOKUP($A1808,'[3]OSMEC ID + EVENT'!$A:$M,5,FALSE),Events!$B:$D,3,FALSE),)</f>
        <v>E008</v>
      </c>
      <c r="L1808" t="str">
        <f>IF(L$1= VLOOKUP(L$1,Events!$A:$D,1,FALSE),
VLOOKUP(
VLOOKUP($A1808,'[3]OSMEC ID + EVENT'!$A:$M,6,FALSE),Events!$B:$D,3,FALSE),)</f>
        <v>E009</v>
      </c>
      <c r="M1808" t="str">
        <f>IF(M$1= VLOOKUP(M$1,Events!$A:$D,1,FALSE),
VLOOKUP(
VLOOKUP($A1808,'[3]OSMEC ID + EVENT'!$A:$M,7,FALSE),Events!$B:$D,3,FALSE),)</f>
        <v>E010</v>
      </c>
      <c r="N1808" t="str">
        <f>IF(N$1= VLOOKUP(N$1,Events!$A:$D,1,FALSE),
VLOOKUP(
VLOOKUP($A1808,'[3]OSMEC ID + EVENT'!$A:$M,8,FALSE),Events!$B:$D,3,FALSE),)</f>
        <v>E011</v>
      </c>
      <c r="O1808" t="str">
        <f>IF(O$1= VLOOKUP(O$1,Events!$A:$D,1,FALSE),
VLOOKUP(
VLOOKUP($A1808,'[3]OSMEC ID + EVENT'!$A:$M,9,FALSE),Events!$B:$D,3,FALSE),)</f>
        <v>E012</v>
      </c>
      <c r="P1808" t="str">
        <f>IF(P$1= VLOOKUP(P$1,Events!$A:$D,1,FALSE),
VLOOKUP(
VLOOKUP($A1808,'[3]OSMEC ID + EVENT'!$A:$M,10,FALSE),Events!$B:$D,3,FALSE),)</f>
        <v>E013</v>
      </c>
      <c r="Q1808" t="str">
        <f>IF(Q$1= VLOOKUP(Q$1,Events!$A:$D,1,FALSE),
VLOOKUP(
VLOOKUP($A1808,'[3]OSMEC ID + EVENT'!$A:$M,11,FALSE),Events!$B:$D,3,FALSE),)</f>
        <v>E014</v>
      </c>
      <c r="R1808" t="str">
        <f>IF(R$1= VLOOKUP(R$1,Events!$A:$D,1,FALSE),
VLOOKUP(
VLOOKUP($A1808,'[3]OSMEC ID + EVENT'!$A:$M,12,FALSE),Events!$B:$D,3,FALSE),)</f>
        <v>E015</v>
      </c>
      <c r="S1808" t="str">
        <f>IF(S$1= VLOOKUP(S$1,Events!$A:$D,1,FALSE),
VLOOKUP(
VLOOKUP($A1808,'[3]OSMEC ID + EVENT'!$A:$M,13,FALSE),Events!$B:$D,3,FALSE),)</f>
        <v>E016</v>
      </c>
      <c r="T1808" t="str">
        <f>IF(
ISNA(MATCH(T$1,Events!$A:$A,0)),
0,
VLOOKUP(
VLOOKUP(A1808,'[4]OSMEC ID + EVENT'!$A:$I,2,FALSE),Events!$B:$D,3,FALSE))</f>
        <v>E017</v>
      </c>
      <c r="U1808" t="str">
        <f>IF(
ISNA(MATCH(U$1,Events!$A:$A,0)),
0,
VLOOKUP(
VLOOKUP($A1808,'[4]OSMEC ID + EVENT'!$A:$I,3,FALSE),Events!$B:$D,3,FALSE))</f>
        <v>E018</v>
      </c>
      <c r="V1808" t="str">
        <f>IF(
ISNA(MATCH(V$1,Events!$A:$A,0)),
0,
VLOOKUP(
VLOOKUP($A1808,'[4]OSMEC ID + EVENT'!$A:$I,4,FALSE),Events!$B:$D,3,FALSE))</f>
        <v>E019</v>
      </c>
      <c r="W1808" t="str">
        <f>IF(
ISNA(MATCH(W$1,Events!$A:$A,0)),
0,
VLOOKUP(
VLOOKUP($A1808,'[4]OSMEC ID + EVENT'!$A:$I,5,FALSE),Events!$B:$D,3,FALSE))</f>
        <v>E020</v>
      </c>
      <c r="X1808" t="str">
        <f>IF(
ISNA(MATCH(X$1,Events!$A:$A,0)),
0,
VLOOKUP(
VLOOKUP($A1808,'[4]OSMEC ID + EVENT'!$A:$I,6,FALSE),Events!$B:$D,3,FALSE))</f>
        <v>E021</v>
      </c>
      <c r="Y1808" t="str">
        <f>IF(
ISNA(MATCH(Y$1,Events!$A:$A,0)),
0,
VLOOKUP(
VLOOKUP($A1808,'[4]OSMEC ID + EVENT'!$A:$I,7,FALSE),Events!$B:$D,3,FALSE))</f>
        <v>E022</v>
      </c>
      <c r="Z1808" t="str">
        <f>IF(
ISNA(MATCH(Z$1,Events!$A:$A,0)),
0,
VLOOKUP(
VLOOKUP($A1808,'[4]OSMEC ID + EVENT'!$A:$I,8,FALSE),Events!$B:$D,3,FALSE))</f>
        <v>E023</v>
      </c>
      <c r="AA1808" t="str">
        <f>IFERROR(
VLOOKUP(
VLOOKUP(A1808,'[5]OSMEC ID + SUBJECT'!$A:$B,2,FALSE),Subjects!$B:$D,3,FALSE),"")</f>
        <v/>
      </c>
      <c r="AB1808" t="str">
        <f>IFERROR(
VLOOKUP(
VLOOKUP(A1808,'[6]OSMEC ID + SUBJECT'!$A:$B,2,FALSE),Subjects!B:D,3,FALSE),"")</f>
        <v/>
      </c>
      <c r="AC1808" t="str">
        <f>IFERROR(
VLOOKUP(
VLOOKUP(A1808,'[7]OSMEC-ID + SESSION'!$A:$B,2,FALSE),Subjects!$B:$D,3,FALSE),"")</f>
        <v/>
      </c>
      <c r="AD1808" t="str">
        <f>IFERROR(
VLOOKUP(
VLOOKUP(A1808,'[8]OSMEC ID + SESSION'!$A:$B,2,FALSE),Subjects!$B:$D,3,FALSE),"")</f>
        <v/>
      </c>
      <c r="AE1808" s="12" t="str">
        <f>IFERROR(
VLOOKUP(
VLOOKUP(A1808,'[9]OSMEC ID + SUBJECT'!$A:$B,2,FALSE),Subjects!$B:$D,3,FALSE),"")</f>
        <v/>
      </c>
      <c r="AF1808" t="str">
        <f>IFERROR(
VLOOKUP(
VLOOKUP(A1808,'[10]OSMEC ID + SESSION'!$A:$B,2,FALSE),Subjects!$B:$D,3),"")</f>
        <v/>
      </c>
    </row>
    <row r="1809" spans="1:32" x14ac:dyDescent="0.75">
      <c r="A1809" t="str">
        <f>Deligate_List!A1813</f>
        <v>OSMEC-2331</v>
      </c>
      <c r="B1809" t="str">
        <f>VLOOKUP(A1809,Deligate_List!A:B,2,FALSE)</f>
        <v>BATHINA SAI SAHITHI</v>
      </c>
      <c r="C1809" t="str">
        <f>IFERROR(
VLOOKUP(
VLOOKUP($A1809,'[1]OSMEC ID + WORKSHOP'!$A:$B,2,FALSE),Workshop!A:C,3,FALSE),"")</f>
        <v/>
      </c>
      <c r="D1809" t="str">
        <f>IF($D$1 =Events!$A$2,
VLOOKUP(
VLOOKUP($A1809,'[2]OSMEC ID + EVENT'!$A:$E,2,FALSE),Events!$B:$D,3,FALSE))</f>
        <v>E001</v>
      </c>
      <c r="E1809" t="str">
        <f>IF(E$1=Events!$A$3,
VLOOKUP(
VLOOKUP($A1809,'[2]OSMEC ID + EVENT'!$A:$E,3,FALSE),Events!B:D,3,FALSE))</f>
        <v>E002</v>
      </c>
      <c r="F1809" t="str">
        <f>IF($F$1=Events!$A$4,
VLOOKUP(
VLOOKUP($A1811,'[2]OSMEC ID + EVENT'!$A:$E,4,FALSE),Events!B:D,3,FALSE),)</f>
        <v>E003</v>
      </c>
      <c r="G1809" t="str">
        <f>IF($G$1=Events!$A$5,
VLOOKUP(
VLOOKUP($A1811,'[2]OSMEC ID + EVENT'!$A:$E,5,FALSE),Events!$B:$D,3,FALSE),)</f>
        <v>E004</v>
      </c>
      <c r="H1809" s="3" t="str">
        <f>IF($H$1= VLOOKUP($H$1,Events!$A:$D,1,FALSE),
VLOOKUP(
VLOOKUP(A1809,'[3]OSMEC ID + EVENT'!$A:$M,2,FALSE),Events!B:D,3,FALSE),)</f>
        <v>E005</v>
      </c>
      <c r="I1809" s="3" t="str">
        <f>IF(I$1= VLOOKUP(I$1,Events!$A:$D,1,FALSE),
VLOOKUP(
VLOOKUP($A1809,'[3]OSMEC ID + EVENT'!$A:$M,3,FALSE),Events!$B:$D,3,FALSE),)</f>
        <v>E006</v>
      </c>
      <c r="J1809" t="str">
        <f>IF(J$1= VLOOKUP(J$1,Events!$A:$D,1,FALSE),
VLOOKUP(
VLOOKUP($A1809,'[3]OSMEC ID + EVENT'!$A:$M,4,FALSE),Events!$B:$D,3,FALSE),)</f>
        <v>E007</v>
      </c>
      <c r="K1809" t="str">
        <f>IF(K$1= VLOOKUP(K$1,Events!$A:$D,1,FALSE),
VLOOKUP(
VLOOKUP($A1809,'[3]OSMEC ID + EVENT'!$A:$M,5,FALSE),Events!$B:$D,3,FALSE),)</f>
        <v>E008</v>
      </c>
      <c r="L1809" t="str">
        <f>IF(L$1= VLOOKUP(L$1,Events!$A:$D,1,FALSE),
VLOOKUP(
VLOOKUP($A1809,'[3]OSMEC ID + EVENT'!$A:$M,6,FALSE),Events!$B:$D,3,FALSE),)</f>
        <v>E009</v>
      </c>
      <c r="M1809" t="str">
        <f>IF(M$1= VLOOKUP(M$1,Events!$A:$D,1,FALSE),
VLOOKUP(
VLOOKUP($A1809,'[3]OSMEC ID + EVENT'!$A:$M,7,FALSE),Events!$B:$D,3,FALSE),)</f>
        <v>E010</v>
      </c>
      <c r="N1809" t="str">
        <f>IF(N$1= VLOOKUP(N$1,Events!$A:$D,1,FALSE),
VLOOKUP(
VLOOKUP($A1809,'[3]OSMEC ID + EVENT'!$A:$M,8,FALSE),Events!$B:$D,3,FALSE),)</f>
        <v>E011</v>
      </c>
      <c r="O1809" t="str">
        <f>IF(O$1= VLOOKUP(O$1,Events!$A:$D,1,FALSE),
VLOOKUP(
VLOOKUP($A1809,'[3]OSMEC ID + EVENT'!$A:$M,9,FALSE),Events!$B:$D,3,FALSE),)</f>
        <v>E012</v>
      </c>
      <c r="P1809" t="str">
        <f>IF(P$1= VLOOKUP(P$1,Events!$A:$D,1,FALSE),
VLOOKUP(
VLOOKUP($A1809,'[3]OSMEC ID + EVENT'!$A:$M,10,FALSE),Events!$B:$D,3,FALSE),)</f>
        <v>E013</v>
      </c>
      <c r="Q1809" t="str">
        <f>IF(Q$1= VLOOKUP(Q$1,Events!$A:$D,1,FALSE),
VLOOKUP(
VLOOKUP($A1809,'[3]OSMEC ID + EVENT'!$A:$M,11,FALSE),Events!$B:$D,3,FALSE),)</f>
        <v>E014</v>
      </c>
      <c r="R1809" t="str">
        <f>IF(R$1= VLOOKUP(R$1,Events!$A:$D,1,FALSE),
VLOOKUP(
VLOOKUP($A1809,'[3]OSMEC ID + EVENT'!$A:$M,12,FALSE),Events!$B:$D,3,FALSE),)</f>
        <v>E015</v>
      </c>
      <c r="S1809" t="str">
        <f>IF(S$1= VLOOKUP(S$1,Events!$A:$D,1,FALSE),
VLOOKUP(
VLOOKUP($A1809,'[3]OSMEC ID + EVENT'!$A:$M,13,FALSE),Events!$B:$D,3,FALSE),)</f>
        <v>E016</v>
      </c>
      <c r="T1809" t="str">
        <f>IF(
ISNA(MATCH(T$1,Events!$A:$A,0)),
0,
VLOOKUP(
VLOOKUP(A1809,'[4]OSMEC ID + EVENT'!$A:$I,2,FALSE),Events!$B:$D,3,FALSE))</f>
        <v>E017</v>
      </c>
      <c r="U1809" t="str">
        <f>IF(
ISNA(MATCH(U$1,Events!$A:$A,0)),
0,
VLOOKUP(
VLOOKUP($A1809,'[4]OSMEC ID + EVENT'!$A:$I,3,FALSE),Events!$B:$D,3,FALSE))</f>
        <v>E018</v>
      </c>
      <c r="V1809" t="str">
        <f>IF(
ISNA(MATCH(V$1,Events!$A:$A,0)),
0,
VLOOKUP(
VLOOKUP($A1809,'[4]OSMEC ID + EVENT'!$A:$I,4,FALSE),Events!$B:$D,3,FALSE))</f>
        <v>E019</v>
      </c>
      <c r="W1809" t="str">
        <f>IF(
ISNA(MATCH(W$1,Events!$A:$A,0)),
0,
VLOOKUP(
VLOOKUP($A1809,'[4]OSMEC ID + EVENT'!$A:$I,5,FALSE),Events!$B:$D,3,FALSE))</f>
        <v>E020</v>
      </c>
      <c r="X1809" t="str">
        <f>IF(
ISNA(MATCH(X$1,Events!$A:$A,0)),
0,
VLOOKUP(
VLOOKUP($A1809,'[4]OSMEC ID + EVENT'!$A:$I,6,FALSE),Events!$B:$D,3,FALSE))</f>
        <v>E021</v>
      </c>
      <c r="Y1809" t="str">
        <f>IF(
ISNA(MATCH(Y$1,Events!$A:$A,0)),
0,
VLOOKUP(
VLOOKUP($A1809,'[4]OSMEC ID + EVENT'!$A:$I,7,FALSE),Events!$B:$D,3,FALSE))</f>
        <v>E022</v>
      </c>
      <c r="Z1809" t="str">
        <f>IF(
ISNA(MATCH(Z$1,Events!$A:$A,0)),
0,
VLOOKUP(
VLOOKUP($A1809,'[4]OSMEC ID + EVENT'!$A:$I,8,FALSE),Events!$B:$D,3,FALSE))</f>
        <v>E023</v>
      </c>
      <c r="AA1809" t="str">
        <f>IFERROR(
VLOOKUP(
VLOOKUP(A1809,'[5]OSMEC ID + SUBJECT'!$A:$B,2,FALSE),Subjects!$B:$D,3,FALSE),"")</f>
        <v/>
      </c>
      <c r="AB1809" t="str">
        <f>IFERROR(
VLOOKUP(
VLOOKUP(A1809,'[6]OSMEC ID + SUBJECT'!$A:$B,2,FALSE),Subjects!B:D,3,FALSE),"")</f>
        <v/>
      </c>
      <c r="AC1809" t="str">
        <f>IFERROR(
VLOOKUP(
VLOOKUP(A1809,'[7]OSMEC-ID + SESSION'!$A:$B,2,FALSE),Subjects!$B:$D,3,FALSE),"")</f>
        <v/>
      </c>
      <c r="AD1809" t="str">
        <f>IFERROR(
VLOOKUP(
VLOOKUP(A1809,'[8]OSMEC ID + SESSION'!$A:$B,2,FALSE),Subjects!$B:$D,3,FALSE),"")</f>
        <v/>
      </c>
      <c r="AE1809" s="12" t="str">
        <f>IFERROR(
VLOOKUP(
VLOOKUP(A1809,'[9]OSMEC ID + SUBJECT'!$A:$B,2,FALSE),Subjects!$B:$D,3,FALSE),"")</f>
        <v/>
      </c>
      <c r="AF1809" t="str">
        <f>IFERROR(
VLOOKUP(
VLOOKUP(A1809,'[10]OSMEC ID + SESSION'!$A:$B,2,FALSE),Subjects!$B:$D,3),"")</f>
        <v/>
      </c>
    </row>
    <row r="1810" spans="1:32" x14ac:dyDescent="0.75">
      <c r="A1810" t="str">
        <f>Deligate_List!A1814</f>
        <v>OSMEC-2335</v>
      </c>
      <c r="B1810" t="str">
        <f>VLOOKUP(A1810,Deligate_List!A:B,2,FALSE)</f>
        <v>SHRESHIKA BHUKYA</v>
      </c>
      <c r="C1810" t="str">
        <f>IFERROR(
VLOOKUP(
VLOOKUP($A1810,'[1]OSMEC ID + WORKSHOP'!$A:$B,2,FALSE),Workshop!A:C,3,FALSE),"")</f>
        <v>W003</v>
      </c>
      <c r="D1810" t="str">
        <f>IF($D$1 =Events!$A$2,
VLOOKUP(
VLOOKUP($A1810,'[2]OSMEC ID + EVENT'!$A:$E,2,FALSE),Events!$B:$D,3,FALSE))</f>
        <v>E001</v>
      </c>
      <c r="E1810" t="str">
        <f>IF(E$1=Events!$A$3,
VLOOKUP(
VLOOKUP($A1810,'[2]OSMEC ID + EVENT'!$A:$E,3,FALSE),Events!B:D,3,FALSE))</f>
        <v>E002</v>
      </c>
      <c r="F1810" t="str">
        <f>IF($F$1=Events!$A$4,
VLOOKUP(
VLOOKUP($A1812,'[2]OSMEC ID + EVENT'!$A:$E,4,FALSE),Events!B:D,3,FALSE),)</f>
        <v>E003</v>
      </c>
      <c r="G1810" t="str">
        <f>IF($G$1=Events!$A$5,
VLOOKUP(
VLOOKUP($A1812,'[2]OSMEC ID + EVENT'!$A:$E,5,FALSE),Events!$B:$D,3,FALSE),)</f>
        <v>E004</v>
      </c>
      <c r="H1810" s="3" t="str">
        <f>IF($H$1= VLOOKUP($H$1,Events!$A:$D,1,FALSE),
VLOOKUP(
VLOOKUP(A1810,'[3]OSMEC ID + EVENT'!$A:$M,2,FALSE),Events!B:D,3,FALSE),)</f>
        <v>E005</v>
      </c>
      <c r="I1810" s="3" t="str">
        <f>IF(I$1= VLOOKUP(I$1,Events!$A:$D,1,FALSE),
VLOOKUP(
VLOOKUP($A1810,'[3]OSMEC ID + EVENT'!$A:$M,3,FALSE),Events!$B:$D,3,FALSE),)</f>
        <v>E006</v>
      </c>
      <c r="J1810" t="str">
        <f>IF(J$1= VLOOKUP(J$1,Events!$A:$D,1,FALSE),
VLOOKUP(
VLOOKUP($A1810,'[3]OSMEC ID + EVENT'!$A:$M,4,FALSE),Events!$B:$D,3,FALSE),)</f>
        <v>E007</v>
      </c>
      <c r="K1810" t="str">
        <f>IF(K$1= VLOOKUP(K$1,Events!$A:$D,1,FALSE),
VLOOKUP(
VLOOKUP($A1810,'[3]OSMEC ID + EVENT'!$A:$M,5,FALSE),Events!$B:$D,3,FALSE),)</f>
        <v>E008</v>
      </c>
      <c r="L1810" t="str">
        <f>IF(L$1= VLOOKUP(L$1,Events!$A:$D,1,FALSE),
VLOOKUP(
VLOOKUP($A1810,'[3]OSMEC ID + EVENT'!$A:$M,6,FALSE),Events!$B:$D,3,FALSE),)</f>
        <v>E009</v>
      </c>
      <c r="M1810" t="str">
        <f>IF(M$1= VLOOKUP(M$1,Events!$A:$D,1,FALSE),
VLOOKUP(
VLOOKUP($A1810,'[3]OSMEC ID + EVENT'!$A:$M,7,FALSE),Events!$B:$D,3,FALSE),)</f>
        <v>E010</v>
      </c>
      <c r="N1810" t="str">
        <f>IF(N$1= VLOOKUP(N$1,Events!$A:$D,1,FALSE),
VLOOKUP(
VLOOKUP($A1810,'[3]OSMEC ID + EVENT'!$A:$M,8,FALSE),Events!$B:$D,3,FALSE),)</f>
        <v>E011</v>
      </c>
      <c r="O1810" t="str">
        <f>IF(O$1= VLOOKUP(O$1,Events!$A:$D,1,FALSE),
VLOOKUP(
VLOOKUP($A1810,'[3]OSMEC ID + EVENT'!$A:$M,9,FALSE),Events!$B:$D,3,FALSE),)</f>
        <v>E012</v>
      </c>
      <c r="P1810" t="str">
        <f>IF(P$1= VLOOKUP(P$1,Events!$A:$D,1,FALSE),
VLOOKUP(
VLOOKUP($A1810,'[3]OSMEC ID + EVENT'!$A:$M,10,FALSE),Events!$B:$D,3,FALSE),)</f>
        <v>E013</v>
      </c>
      <c r="Q1810" t="str">
        <f>IF(Q$1= VLOOKUP(Q$1,Events!$A:$D,1,FALSE),
VLOOKUP(
VLOOKUP($A1810,'[3]OSMEC ID + EVENT'!$A:$M,11,FALSE),Events!$B:$D,3,FALSE),)</f>
        <v>E014</v>
      </c>
      <c r="R1810" t="str">
        <f>IF(R$1= VLOOKUP(R$1,Events!$A:$D,1,FALSE),
VLOOKUP(
VLOOKUP($A1810,'[3]OSMEC ID + EVENT'!$A:$M,12,FALSE),Events!$B:$D,3,FALSE),)</f>
        <v>E015</v>
      </c>
      <c r="S1810" t="str">
        <f>IF(S$1= VLOOKUP(S$1,Events!$A:$D,1,FALSE),
VLOOKUP(
VLOOKUP($A1810,'[3]OSMEC ID + EVENT'!$A:$M,13,FALSE),Events!$B:$D,3,FALSE),)</f>
        <v>E016</v>
      </c>
      <c r="T1810" t="str">
        <f>IF(
ISNA(MATCH(T$1,Events!$A:$A,0)),
0,
VLOOKUP(
VLOOKUP(A1810,'[4]OSMEC ID + EVENT'!$A:$I,2,FALSE),Events!$B:$D,3,FALSE))</f>
        <v>E017</v>
      </c>
      <c r="U1810" t="str">
        <f>IF(
ISNA(MATCH(U$1,Events!$A:$A,0)),
0,
VLOOKUP(
VLOOKUP($A1810,'[4]OSMEC ID + EVENT'!$A:$I,3,FALSE),Events!$B:$D,3,FALSE))</f>
        <v>E018</v>
      </c>
      <c r="V1810" t="str">
        <f>IF(
ISNA(MATCH(V$1,Events!$A:$A,0)),
0,
VLOOKUP(
VLOOKUP($A1810,'[4]OSMEC ID + EVENT'!$A:$I,4,FALSE),Events!$B:$D,3,FALSE))</f>
        <v>E019</v>
      </c>
      <c r="W1810" t="str">
        <f>IF(
ISNA(MATCH(W$1,Events!$A:$A,0)),
0,
VLOOKUP(
VLOOKUP($A1810,'[4]OSMEC ID + EVENT'!$A:$I,5,FALSE),Events!$B:$D,3,FALSE))</f>
        <v>E020</v>
      </c>
      <c r="X1810" t="str">
        <f>IF(
ISNA(MATCH(X$1,Events!$A:$A,0)),
0,
VLOOKUP(
VLOOKUP($A1810,'[4]OSMEC ID + EVENT'!$A:$I,6,FALSE),Events!$B:$D,3,FALSE))</f>
        <v>E021</v>
      </c>
      <c r="Y1810" t="str">
        <f>IF(
ISNA(MATCH(Y$1,Events!$A:$A,0)),
0,
VLOOKUP(
VLOOKUP($A1810,'[4]OSMEC ID + EVENT'!$A:$I,7,FALSE),Events!$B:$D,3,FALSE))</f>
        <v>E022</v>
      </c>
      <c r="Z1810" t="str">
        <f>IF(
ISNA(MATCH(Z$1,Events!$A:$A,0)),
0,
VLOOKUP(
VLOOKUP($A1810,'[4]OSMEC ID + EVENT'!$A:$I,8,FALSE),Events!$B:$D,3,FALSE))</f>
        <v>E023</v>
      </c>
      <c r="AA1810" t="str">
        <f>IFERROR(
VLOOKUP(
VLOOKUP(A1810,'[5]OSMEC ID + SUBJECT'!$A:$B,2,FALSE),Subjects!$B:$D,3,FALSE),"")</f>
        <v/>
      </c>
      <c r="AB1810" t="str">
        <f>IFERROR(
VLOOKUP(
VLOOKUP(A1810,'[6]OSMEC ID + SUBJECT'!$A:$B,2,FALSE),Subjects!B:D,3,FALSE),"")</f>
        <v/>
      </c>
      <c r="AC1810" t="str">
        <f>IFERROR(
VLOOKUP(
VLOOKUP(A1810,'[7]OSMEC-ID + SESSION'!$A:$B,2,FALSE),Subjects!$B:$D,3,FALSE),"")</f>
        <v/>
      </c>
      <c r="AD1810" t="str">
        <f>IFERROR(
VLOOKUP(
VLOOKUP(A1810,'[8]OSMEC ID + SESSION'!$A:$B,2,FALSE),Subjects!$B:$D,3,FALSE),"")</f>
        <v/>
      </c>
      <c r="AE1810" s="12" t="str">
        <f>IFERROR(
VLOOKUP(
VLOOKUP(A1810,'[9]OSMEC ID + SUBJECT'!$A:$B,2,FALSE),Subjects!$B:$D,3,FALSE),"")</f>
        <v/>
      </c>
      <c r="AF1810" t="str">
        <f>IFERROR(
VLOOKUP(
VLOOKUP(A1810,'[10]OSMEC ID + SESSION'!$A:$B,2,FALSE),Subjects!$B:$D,3),"")</f>
        <v/>
      </c>
    </row>
    <row r="1811" spans="1:32" x14ac:dyDescent="0.75">
      <c r="A1811" t="str">
        <f>Deligate_List!A1815</f>
        <v>OSMEC-2334</v>
      </c>
      <c r="B1811" t="str">
        <f>VLOOKUP(A1811,Deligate_List!A:B,2,FALSE)</f>
        <v>USHKAMALLA MRUDHULA SRI</v>
      </c>
      <c r="C1811" t="str">
        <f>IFERROR(
VLOOKUP(
VLOOKUP($A1811,'[1]OSMEC ID + WORKSHOP'!$A:$B,2,FALSE),Workshop!A:C,3,FALSE),"")</f>
        <v>W009</v>
      </c>
      <c r="D1811" t="str">
        <f>IF($D$1 =Events!$A$2,
VLOOKUP(
VLOOKUP($A1811,'[2]OSMEC ID + EVENT'!$A:$E,2,FALSE),Events!$B:$D,3,FALSE))</f>
        <v>E001</v>
      </c>
      <c r="E1811" t="str">
        <f>IF(E$1=Events!$A$3,
VLOOKUP(
VLOOKUP($A1811,'[2]OSMEC ID + EVENT'!$A:$E,3,FALSE),Events!B:D,3,FALSE))</f>
        <v>E002</v>
      </c>
      <c r="F1811" t="str">
        <f>IF($F$1=Events!$A$4,
VLOOKUP(
VLOOKUP($A1813,'[2]OSMEC ID + EVENT'!$A:$E,4,FALSE),Events!B:D,3,FALSE),)</f>
        <v>E003</v>
      </c>
      <c r="G1811" t="str">
        <f>IF($G$1=Events!$A$5,
VLOOKUP(
VLOOKUP($A1813,'[2]OSMEC ID + EVENT'!$A:$E,5,FALSE),Events!$B:$D,3,FALSE),)</f>
        <v>E004</v>
      </c>
      <c r="H1811" s="3" t="str">
        <f>IF($H$1= VLOOKUP($H$1,Events!$A:$D,1,FALSE),
VLOOKUP(
VLOOKUP(A1811,'[3]OSMEC ID + EVENT'!$A:$M,2,FALSE),Events!B:D,3,FALSE),)</f>
        <v>E005</v>
      </c>
      <c r="I1811" s="3" t="str">
        <f>IF(I$1= VLOOKUP(I$1,Events!$A:$D,1,FALSE),
VLOOKUP(
VLOOKUP($A1811,'[3]OSMEC ID + EVENT'!$A:$M,3,FALSE),Events!$B:$D,3,FALSE),)</f>
        <v>E006</v>
      </c>
      <c r="J1811" t="str">
        <f>IF(J$1= VLOOKUP(J$1,Events!$A:$D,1,FALSE),
VLOOKUP(
VLOOKUP($A1811,'[3]OSMEC ID + EVENT'!$A:$M,4,FALSE),Events!$B:$D,3,FALSE),)</f>
        <v>E007</v>
      </c>
      <c r="K1811" t="str">
        <f>IF(K$1= VLOOKUP(K$1,Events!$A:$D,1,FALSE),
VLOOKUP(
VLOOKUP($A1811,'[3]OSMEC ID + EVENT'!$A:$M,5,FALSE),Events!$B:$D,3,FALSE),)</f>
        <v>E008</v>
      </c>
      <c r="L1811" t="str">
        <f>IF(L$1= VLOOKUP(L$1,Events!$A:$D,1,FALSE),
VLOOKUP(
VLOOKUP($A1811,'[3]OSMEC ID + EVENT'!$A:$M,6,FALSE),Events!$B:$D,3,FALSE),)</f>
        <v>E009</v>
      </c>
      <c r="M1811" t="str">
        <f>IF(M$1= VLOOKUP(M$1,Events!$A:$D,1,FALSE),
VLOOKUP(
VLOOKUP($A1811,'[3]OSMEC ID + EVENT'!$A:$M,7,FALSE),Events!$B:$D,3,FALSE),)</f>
        <v>E010</v>
      </c>
      <c r="N1811" t="str">
        <f>IF(N$1= VLOOKUP(N$1,Events!$A:$D,1,FALSE),
VLOOKUP(
VLOOKUP($A1811,'[3]OSMEC ID + EVENT'!$A:$M,8,FALSE),Events!$B:$D,3,FALSE),)</f>
        <v>E011</v>
      </c>
      <c r="O1811" t="str">
        <f>IF(O$1= VLOOKUP(O$1,Events!$A:$D,1,FALSE),
VLOOKUP(
VLOOKUP($A1811,'[3]OSMEC ID + EVENT'!$A:$M,9,FALSE),Events!$B:$D,3,FALSE),)</f>
        <v>E012</v>
      </c>
      <c r="P1811" t="str">
        <f>IF(P$1= VLOOKUP(P$1,Events!$A:$D,1,FALSE),
VLOOKUP(
VLOOKUP($A1811,'[3]OSMEC ID + EVENT'!$A:$M,10,FALSE),Events!$B:$D,3,FALSE),)</f>
        <v>E013</v>
      </c>
      <c r="Q1811" t="str">
        <f>IF(Q$1= VLOOKUP(Q$1,Events!$A:$D,1,FALSE),
VLOOKUP(
VLOOKUP($A1811,'[3]OSMEC ID + EVENT'!$A:$M,11,FALSE),Events!$B:$D,3,FALSE),)</f>
        <v>E014</v>
      </c>
      <c r="R1811" t="str">
        <f>IF(R$1= VLOOKUP(R$1,Events!$A:$D,1,FALSE),
VLOOKUP(
VLOOKUP($A1811,'[3]OSMEC ID + EVENT'!$A:$M,12,FALSE),Events!$B:$D,3,FALSE),)</f>
        <v>E015</v>
      </c>
      <c r="S1811" t="str">
        <f>IF(S$1= VLOOKUP(S$1,Events!$A:$D,1,FALSE),
VLOOKUP(
VLOOKUP($A1811,'[3]OSMEC ID + EVENT'!$A:$M,13,FALSE),Events!$B:$D,3,FALSE),)</f>
        <v>E016</v>
      </c>
      <c r="T1811" t="str">
        <f>IF(
ISNA(MATCH(T$1,Events!$A:$A,0)),
0,
VLOOKUP(
VLOOKUP(A1811,'[4]OSMEC ID + EVENT'!$A:$I,2,FALSE),Events!$B:$D,3,FALSE))</f>
        <v>E017</v>
      </c>
      <c r="U1811" t="str">
        <f>IF(
ISNA(MATCH(U$1,Events!$A:$A,0)),
0,
VLOOKUP(
VLOOKUP($A1811,'[4]OSMEC ID + EVENT'!$A:$I,3,FALSE),Events!$B:$D,3,FALSE))</f>
        <v>E018</v>
      </c>
      <c r="V1811" t="str">
        <f>IF(
ISNA(MATCH(V$1,Events!$A:$A,0)),
0,
VLOOKUP(
VLOOKUP($A1811,'[4]OSMEC ID + EVENT'!$A:$I,4,FALSE),Events!$B:$D,3,FALSE))</f>
        <v>E019</v>
      </c>
      <c r="W1811" t="str">
        <f>IF(
ISNA(MATCH(W$1,Events!$A:$A,0)),
0,
VLOOKUP(
VLOOKUP($A1811,'[4]OSMEC ID + EVENT'!$A:$I,5,FALSE),Events!$B:$D,3,FALSE))</f>
        <v>E020</v>
      </c>
      <c r="X1811" t="str">
        <f>IF(
ISNA(MATCH(X$1,Events!$A:$A,0)),
0,
VLOOKUP(
VLOOKUP($A1811,'[4]OSMEC ID + EVENT'!$A:$I,6,FALSE),Events!$B:$D,3,FALSE))</f>
        <v>E021</v>
      </c>
      <c r="Y1811" t="str">
        <f>IF(
ISNA(MATCH(Y$1,Events!$A:$A,0)),
0,
VLOOKUP(
VLOOKUP($A1811,'[4]OSMEC ID + EVENT'!$A:$I,7,FALSE),Events!$B:$D,3,FALSE))</f>
        <v>E022</v>
      </c>
      <c r="Z1811" t="str">
        <f>IF(
ISNA(MATCH(Z$1,Events!$A:$A,0)),
0,
VLOOKUP(
VLOOKUP($A1811,'[4]OSMEC ID + EVENT'!$A:$I,8,FALSE),Events!$B:$D,3,FALSE))</f>
        <v>E023</v>
      </c>
      <c r="AA1811" t="str">
        <f>IFERROR(
VLOOKUP(
VLOOKUP(A1811,'[5]OSMEC ID + SUBJECT'!$A:$B,2,FALSE),Subjects!$B:$D,3,FALSE),"")</f>
        <v/>
      </c>
      <c r="AB1811" t="str">
        <f>IFERROR(
VLOOKUP(
VLOOKUP(A1811,'[6]OSMEC ID + SUBJECT'!$A:$B,2,FALSE),Subjects!B:D,3,FALSE),"")</f>
        <v/>
      </c>
      <c r="AC1811" t="str">
        <f>IFERROR(
VLOOKUP(
VLOOKUP(A1811,'[7]OSMEC-ID + SESSION'!$A:$B,2,FALSE),Subjects!$B:$D,3,FALSE),"")</f>
        <v/>
      </c>
      <c r="AD1811" t="str">
        <f>IFERROR(
VLOOKUP(
VLOOKUP(A1811,'[8]OSMEC ID + SESSION'!$A:$B,2,FALSE),Subjects!$B:$D,3,FALSE),"")</f>
        <v/>
      </c>
      <c r="AE1811" s="12" t="str">
        <f>IFERROR(
VLOOKUP(
VLOOKUP(A1811,'[9]OSMEC ID + SUBJECT'!$A:$B,2,FALSE),Subjects!$B:$D,3,FALSE),"")</f>
        <v/>
      </c>
      <c r="AF1811" t="str">
        <f>IFERROR(
VLOOKUP(
VLOOKUP(A1811,'[10]OSMEC ID + SESSION'!$A:$B,2,FALSE),Subjects!$B:$D,3),"")</f>
        <v/>
      </c>
    </row>
    <row r="1812" spans="1:32" x14ac:dyDescent="0.75">
      <c r="A1812" t="str">
        <f>Deligate_List!A1816</f>
        <v>OSMEC-2336</v>
      </c>
      <c r="B1812" t="str">
        <f>VLOOKUP(A1812,Deligate_List!A:B,2,FALSE)</f>
        <v>SAMUDRALA PUNNESH</v>
      </c>
      <c r="C1812" t="str">
        <f>IFERROR(
VLOOKUP(
VLOOKUP($A1812,'[1]OSMEC ID + WORKSHOP'!$A:$B,2,FALSE),Workshop!A:C,3,FALSE),"")</f>
        <v>W004</v>
      </c>
      <c r="D1812" t="str">
        <f>IF($D$1 =Events!$A$2,
VLOOKUP(
VLOOKUP($A1812,'[2]OSMEC ID + EVENT'!$A:$E,2,FALSE),Events!$B:$D,3,FALSE))</f>
        <v>E001</v>
      </c>
      <c r="E1812" t="str">
        <f>IF(E$1=Events!$A$3,
VLOOKUP(
VLOOKUP($A1812,'[2]OSMEC ID + EVENT'!$A:$E,3,FALSE),Events!B:D,3,FALSE))</f>
        <v>E002</v>
      </c>
      <c r="F1812" t="str">
        <f>IF($F$1=Events!$A$4,
VLOOKUP(
VLOOKUP($A1814,'[2]OSMEC ID + EVENT'!$A:$E,4,FALSE),Events!B:D,3,FALSE),)</f>
        <v>E003</v>
      </c>
      <c r="G1812" t="str">
        <f>IF($G$1=Events!$A$5,
VLOOKUP(
VLOOKUP($A1814,'[2]OSMEC ID + EVENT'!$A:$E,5,FALSE),Events!$B:$D,3,FALSE),)</f>
        <v>E004</v>
      </c>
      <c r="H1812" s="3" t="str">
        <f>IF($H$1= VLOOKUP($H$1,Events!$A:$D,1,FALSE),
VLOOKUP(
VLOOKUP(A1812,'[3]OSMEC ID + EVENT'!$A:$M,2,FALSE),Events!B:D,3,FALSE),)</f>
        <v>E005</v>
      </c>
      <c r="I1812" s="3" t="str">
        <f>IF(I$1= VLOOKUP(I$1,Events!$A:$D,1,FALSE),
VLOOKUP(
VLOOKUP($A1812,'[3]OSMEC ID + EVENT'!$A:$M,3,FALSE),Events!$B:$D,3,FALSE),)</f>
        <v>E006</v>
      </c>
      <c r="J1812" t="str">
        <f>IF(J$1= VLOOKUP(J$1,Events!$A:$D,1,FALSE),
VLOOKUP(
VLOOKUP($A1812,'[3]OSMEC ID + EVENT'!$A:$M,4,FALSE),Events!$B:$D,3,FALSE),)</f>
        <v>E007</v>
      </c>
      <c r="K1812" t="str">
        <f>IF(K$1= VLOOKUP(K$1,Events!$A:$D,1,FALSE),
VLOOKUP(
VLOOKUP($A1812,'[3]OSMEC ID + EVENT'!$A:$M,5,FALSE),Events!$B:$D,3,FALSE),)</f>
        <v>E008</v>
      </c>
      <c r="L1812" t="str">
        <f>IF(L$1= VLOOKUP(L$1,Events!$A:$D,1,FALSE),
VLOOKUP(
VLOOKUP($A1812,'[3]OSMEC ID + EVENT'!$A:$M,6,FALSE),Events!$B:$D,3,FALSE),)</f>
        <v>E009</v>
      </c>
      <c r="M1812" t="str">
        <f>IF(M$1= VLOOKUP(M$1,Events!$A:$D,1,FALSE),
VLOOKUP(
VLOOKUP($A1812,'[3]OSMEC ID + EVENT'!$A:$M,7,FALSE),Events!$B:$D,3,FALSE),)</f>
        <v>E010</v>
      </c>
      <c r="N1812" t="str">
        <f>IF(N$1= VLOOKUP(N$1,Events!$A:$D,1,FALSE),
VLOOKUP(
VLOOKUP($A1812,'[3]OSMEC ID + EVENT'!$A:$M,8,FALSE),Events!$B:$D,3,FALSE),)</f>
        <v>E011</v>
      </c>
      <c r="O1812" t="str">
        <f>IF(O$1= VLOOKUP(O$1,Events!$A:$D,1,FALSE),
VLOOKUP(
VLOOKUP($A1812,'[3]OSMEC ID + EVENT'!$A:$M,9,FALSE),Events!$B:$D,3,FALSE),)</f>
        <v>E012</v>
      </c>
      <c r="P1812" t="str">
        <f>IF(P$1= VLOOKUP(P$1,Events!$A:$D,1,FALSE),
VLOOKUP(
VLOOKUP($A1812,'[3]OSMEC ID + EVENT'!$A:$M,10,FALSE),Events!$B:$D,3,FALSE),)</f>
        <v>E013</v>
      </c>
      <c r="Q1812" t="str">
        <f>IF(Q$1= VLOOKUP(Q$1,Events!$A:$D,1,FALSE),
VLOOKUP(
VLOOKUP($A1812,'[3]OSMEC ID + EVENT'!$A:$M,11,FALSE),Events!$B:$D,3,FALSE),)</f>
        <v>E014</v>
      </c>
      <c r="R1812" t="str">
        <f>IF(R$1= VLOOKUP(R$1,Events!$A:$D,1,FALSE),
VLOOKUP(
VLOOKUP($A1812,'[3]OSMEC ID + EVENT'!$A:$M,12,FALSE),Events!$B:$D,3,FALSE),)</f>
        <v>E015</v>
      </c>
      <c r="S1812" t="str">
        <f>IF(S$1= VLOOKUP(S$1,Events!$A:$D,1,FALSE),
VLOOKUP(
VLOOKUP($A1812,'[3]OSMEC ID + EVENT'!$A:$M,13,FALSE),Events!$B:$D,3,FALSE),)</f>
        <v>E016</v>
      </c>
      <c r="T1812" t="str">
        <f>IF(
ISNA(MATCH(T$1,Events!$A:$A,0)),
0,
VLOOKUP(
VLOOKUP(A1812,'[4]OSMEC ID + EVENT'!$A:$I,2,FALSE),Events!$B:$D,3,FALSE))</f>
        <v>E017</v>
      </c>
      <c r="U1812" t="str">
        <f>IF(
ISNA(MATCH(U$1,Events!$A:$A,0)),
0,
VLOOKUP(
VLOOKUP($A1812,'[4]OSMEC ID + EVENT'!$A:$I,3,FALSE),Events!$B:$D,3,FALSE))</f>
        <v>E018</v>
      </c>
      <c r="V1812" t="str">
        <f>IF(
ISNA(MATCH(V$1,Events!$A:$A,0)),
0,
VLOOKUP(
VLOOKUP($A1812,'[4]OSMEC ID + EVENT'!$A:$I,4,FALSE),Events!$B:$D,3,FALSE))</f>
        <v>E019</v>
      </c>
      <c r="W1812" t="str">
        <f>IF(
ISNA(MATCH(W$1,Events!$A:$A,0)),
0,
VLOOKUP(
VLOOKUP($A1812,'[4]OSMEC ID + EVENT'!$A:$I,5,FALSE),Events!$B:$D,3,FALSE))</f>
        <v>E020</v>
      </c>
      <c r="X1812" t="str">
        <f>IF(
ISNA(MATCH(X$1,Events!$A:$A,0)),
0,
VLOOKUP(
VLOOKUP($A1812,'[4]OSMEC ID + EVENT'!$A:$I,6,FALSE),Events!$B:$D,3,FALSE))</f>
        <v>E021</v>
      </c>
      <c r="Y1812" t="str">
        <f>IF(
ISNA(MATCH(Y$1,Events!$A:$A,0)),
0,
VLOOKUP(
VLOOKUP($A1812,'[4]OSMEC ID + EVENT'!$A:$I,7,FALSE),Events!$B:$D,3,FALSE))</f>
        <v>E022</v>
      </c>
      <c r="Z1812" t="str">
        <f>IF(
ISNA(MATCH(Z$1,Events!$A:$A,0)),
0,
VLOOKUP(
VLOOKUP($A1812,'[4]OSMEC ID + EVENT'!$A:$I,8,FALSE),Events!$B:$D,3,FALSE))</f>
        <v>E023</v>
      </c>
      <c r="AA1812" t="str">
        <f>IFERROR(
VLOOKUP(
VLOOKUP(A1812,'[5]OSMEC ID + SUBJECT'!$A:$B,2,FALSE),Subjects!$B:$D,3,FALSE),"")</f>
        <v/>
      </c>
      <c r="AB1812" t="str">
        <f>IFERROR(
VLOOKUP(
VLOOKUP(A1812,'[6]OSMEC ID + SUBJECT'!$A:$B,2,FALSE),Subjects!B:D,3,FALSE),"")</f>
        <v/>
      </c>
      <c r="AC1812" t="str">
        <f>IFERROR(
VLOOKUP(
VLOOKUP(A1812,'[7]OSMEC-ID + SESSION'!$A:$B,2,FALSE),Subjects!$B:$D,3,FALSE),"")</f>
        <v/>
      </c>
      <c r="AD1812" t="str">
        <f>IFERROR(
VLOOKUP(
VLOOKUP(A1812,'[8]OSMEC ID + SESSION'!$A:$B,2,FALSE),Subjects!$B:$D,3,FALSE),"")</f>
        <v/>
      </c>
      <c r="AE1812" s="12" t="str">
        <f>IFERROR(
VLOOKUP(
VLOOKUP(A1812,'[9]OSMEC ID + SUBJECT'!$A:$B,2,FALSE),Subjects!$B:$D,3,FALSE),"")</f>
        <v/>
      </c>
      <c r="AF1812" t="str">
        <f>IFERROR(
VLOOKUP(
VLOOKUP(A1812,'[10]OSMEC ID + SESSION'!$A:$B,2,FALSE),Subjects!$B:$D,3),"")</f>
        <v/>
      </c>
    </row>
    <row r="1813" spans="1:32" x14ac:dyDescent="0.75">
      <c r="A1813" t="str">
        <f>Deligate_List!A1817</f>
        <v>OSMEC-2338</v>
      </c>
      <c r="B1813" t="str">
        <f>VLOOKUP(A1813,Deligate_List!A:B,2,FALSE)</f>
        <v>JUVERIA FATIMA</v>
      </c>
      <c r="C1813" t="str">
        <f>IFERROR(
VLOOKUP(
VLOOKUP($A1813,'[1]OSMEC ID + WORKSHOP'!$A:$B,2,FALSE),Workshop!A:C,3,FALSE),"")</f>
        <v>W009</v>
      </c>
      <c r="D1813" t="str">
        <f>IF($D$1 =Events!$A$2,
VLOOKUP(
VLOOKUP($A1813,'[2]OSMEC ID + EVENT'!$A:$E,2,FALSE),Events!$B:$D,3,FALSE))</f>
        <v>E001</v>
      </c>
      <c r="E1813" t="str">
        <f>IF(E$1=Events!$A$3,
VLOOKUP(
VLOOKUP($A1813,'[2]OSMEC ID + EVENT'!$A:$E,3,FALSE),Events!B:D,3,FALSE))</f>
        <v>E002</v>
      </c>
      <c r="F1813" t="str">
        <f>IF($F$1=Events!$A$4,
VLOOKUP(
VLOOKUP($A1815,'[2]OSMEC ID + EVENT'!$A:$E,4,FALSE),Events!B:D,3,FALSE),)</f>
        <v>E003</v>
      </c>
      <c r="G1813" t="str">
        <f>IF($G$1=Events!$A$5,
VLOOKUP(
VLOOKUP($A1815,'[2]OSMEC ID + EVENT'!$A:$E,5,FALSE),Events!$B:$D,3,FALSE),)</f>
        <v>E004</v>
      </c>
      <c r="H1813" s="3" t="str">
        <f>IF($H$1= VLOOKUP($H$1,Events!$A:$D,1,FALSE),
VLOOKUP(
VLOOKUP(A1813,'[3]OSMEC ID + EVENT'!$A:$M,2,FALSE),Events!B:D,3,FALSE),)</f>
        <v>E005</v>
      </c>
      <c r="I1813" s="3" t="str">
        <f>IF(I$1= VLOOKUP(I$1,Events!$A:$D,1,FALSE),
VLOOKUP(
VLOOKUP($A1813,'[3]OSMEC ID + EVENT'!$A:$M,3,FALSE),Events!$B:$D,3,FALSE),)</f>
        <v>E006</v>
      </c>
      <c r="J1813" t="str">
        <f>IF(J$1= VLOOKUP(J$1,Events!$A:$D,1,FALSE),
VLOOKUP(
VLOOKUP($A1813,'[3]OSMEC ID + EVENT'!$A:$M,4,FALSE),Events!$B:$D,3,FALSE),)</f>
        <v>E007</v>
      </c>
      <c r="K1813" t="str">
        <f>IF(K$1= VLOOKUP(K$1,Events!$A:$D,1,FALSE),
VLOOKUP(
VLOOKUP($A1813,'[3]OSMEC ID + EVENT'!$A:$M,5,FALSE),Events!$B:$D,3,FALSE),)</f>
        <v>E008</v>
      </c>
      <c r="L1813" t="str">
        <f>IF(L$1= VLOOKUP(L$1,Events!$A:$D,1,FALSE),
VLOOKUP(
VLOOKUP($A1813,'[3]OSMEC ID + EVENT'!$A:$M,6,FALSE),Events!$B:$D,3,FALSE),)</f>
        <v>E009</v>
      </c>
      <c r="M1813" t="str">
        <f>IF(M$1= VLOOKUP(M$1,Events!$A:$D,1,FALSE),
VLOOKUP(
VLOOKUP($A1813,'[3]OSMEC ID + EVENT'!$A:$M,7,FALSE),Events!$B:$D,3,FALSE),)</f>
        <v>E010</v>
      </c>
      <c r="N1813" t="str">
        <f>IF(N$1= VLOOKUP(N$1,Events!$A:$D,1,FALSE),
VLOOKUP(
VLOOKUP($A1813,'[3]OSMEC ID + EVENT'!$A:$M,8,FALSE),Events!$B:$D,3,FALSE),)</f>
        <v>E011</v>
      </c>
      <c r="O1813" t="str">
        <f>IF(O$1= VLOOKUP(O$1,Events!$A:$D,1,FALSE),
VLOOKUP(
VLOOKUP($A1813,'[3]OSMEC ID + EVENT'!$A:$M,9,FALSE),Events!$B:$D,3,FALSE),)</f>
        <v>E012</v>
      </c>
      <c r="P1813" t="str">
        <f>IF(P$1= VLOOKUP(P$1,Events!$A:$D,1,FALSE),
VLOOKUP(
VLOOKUP($A1813,'[3]OSMEC ID + EVENT'!$A:$M,10,FALSE),Events!$B:$D,3,FALSE),)</f>
        <v>E013</v>
      </c>
      <c r="Q1813" t="str">
        <f>IF(Q$1= VLOOKUP(Q$1,Events!$A:$D,1,FALSE),
VLOOKUP(
VLOOKUP($A1813,'[3]OSMEC ID + EVENT'!$A:$M,11,FALSE),Events!$B:$D,3,FALSE),)</f>
        <v>E014</v>
      </c>
      <c r="R1813" t="str">
        <f>IF(R$1= VLOOKUP(R$1,Events!$A:$D,1,FALSE),
VLOOKUP(
VLOOKUP($A1813,'[3]OSMEC ID + EVENT'!$A:$M,12,FALSE),Events!$B:$D,3,FALSE),)</f>
        <v>E015</v>
      </c>
      <c r="S1813" t="str">
        <f>IF(S$1= VLOOKUP(S$1,Events!$A:$D,1,FALSE),
VLOOKUP(
VLOOKUP($A1813,'[3]OSMEC ID + EVENT'!$A:$M,13,FALSE),Events!$B:$D,3,FALSE),)</f>
        <v>E016</v>
      </c>
      <c r="T1813" t="str">
        <f>IF(
ISNA(MATCH(T$1,Events!$A:$A,0)),
0,
VLOOKUP(
VLOOKUP(A1813,'[4]OSMEC ID + EVENT'!$A:$I,2,FALSE),Events!$B:$D,3,FALSE))</f>
        <v>E017</v>
      </c>
      <c r="U1813" t="str">
        <f>IF(
ISNA(MATCH(U$1,Events!$A:$A,0)),
0,
VLOOKUP(
VLOOKUP($A1813,'[4]OSMEC ID + EVENT'!$A:$I,3,FALSE),Events!$B:$D,3,FALSE))</f>
        <v>E018</v>
      </c>
      <c r="V1813" t="str">
        <f>IF(
ISNA(MATCH(V$1,Events!$A:$A,0)),
0,
VLOOKUP(
VLOOKUP($A1813,'[4]OSMEC ID + EVENT'!$A:$I,4,FALSE),Events!$B:$D,3,FALSE))</f>
        <v>E019</v>
      </c>
      <c r="W1813" t="str">
        <f>IF(
ISNA(MATCH(W$1,Events!$A:$A,0)),
0,
VLOOKUP(
VLOOKUP($A1813,'[4]OSMEC ID + EVENT'!$A:$I,5,FALSE),Events!$B:$D,3,FALSE))</f>
        <v>E020</v>
      </c>
      <c r="X1813" t="str">
        <f>IF(
ISNA(MATCH(X$1,Events!$A:$A,0)),
0,
VLOOKUP(
VLOOKUP($A1813,'[4]OSMEC ID + EVENT'!$A:$I,6,FALSE),Events!$B:$D,3,FALSE))</f>
        <v>E021</v>
      </c>
      <c r="Y1813" t="str">
        <f>IF(
ISNA(MATCH(Y$1,Events!$A:$A,0)),
0,
VLOOKUP(
VLOOKUP($A1813,'[4]OSMEC ID + EVENT'!$A:$I,7,FALSE),Events!$B:$D,3,FALSE))</f>
        <v>E022</v>
      </c>
      <c r="Z1813" t="str">
        <f>IF(
ISNA(MATCH(Z$1,Events!$A:$A,0)),
0,
VLOOKUP(
VLOOKUP($A1813,'[4]OSMEC ID + EVENT'!$A:$I,8,FALSE),Events!$B:$D,3,FALSE))</f>
        <v>E023</v>
      </c>
      <c r="AA1813" t="str">
        <f>IFERROR(
VLOOKUP(
VLOOKUP(A1813,'[5]OSMEC ID + SUBJECT'!$A:$B,2,FALSE),Subjects!$B:$D,3,FALSE),"")</f>
        <v/>
      </c>
      <c r="AB1813" t="str">
        <f>IFERROR(
VLOOKUP(
VLOOKUP(A1813,'[6]OSMEC ID + SUBJECT'!$A:$B,2,FALSE),Subjects!B:D,3,FALSE),"")</f>
        <v/>
      </c>
      <c r="AC1813" t="str">
        <f>IFERROR(
VLOOKUP(
VLOOKUP(A1813,'[7]OSMEC-ID + SESSION'!$A:$B,2,FALSE),Subjects!$B:$D,3,FALSE),"")</f>
        <v/>
      </c>
      <c r="AD1813" t="str">
        <f>IFERROR(
VLOOKUP(
VLOOKUP(A1813,'[8]OSMEC ID + SESSION'!$A:$B,2,FALSE),Subjects!$B:$D,3,FALSE),"")</f>
        <v/>
      </c>
      <c r="AE1813" s="12" t="str">
        <f>IFERROR(
VLOOKUP(
VLOOKUP(A1813,'[9]OSMEC ID + SUBJECT'!$A:$B,2,FALSE),Subjects!$B:$D,3,FALSE),"")</f>
        <v/>
      </c>
      <c r="AF1813" t="str">
        <f>IFERROR(
VLOOKUP(
VLOOKUP(A1813,'[10]OSMEC ID + SESSION'!$A:$B,2,FALSE),Subjects!$B:$D,3),"")</f>
        <v/>
      </c>
    </row>
    <row r="1814" spans="1:32" x14ac:dyDescent="0.75">
      <c r="A1814" t="str">
        <f>Deligate_List!A1818</f>
        <v>OSMEC-2340</v>
      </c>
      <c r="B1814" t="str">
        <f>VLOOKUP(A1814,Deligate_List!A:B,2,FALSE)</f>
        <v>MALIHA FATIMA</v>
      </c>
      <c r="C1814" t="str">
        <f>IFERROR(
VLOOKUP(
VLOOKUP($A1814,'[1]OSMEC ID + WORKSHOP'!$A:$B,2,FALSE),Workshop!A:C,3,FALSE),"")</f>
        <v>W009</v>
      </c>
      <c r="D1814" t="str">
        <f>IF($D$1 =Events!$A$2,
VLOOKUP(
VLOOKUP($A1814,'[2]OSMEC ID + EVENT'!$A:$E,2,FALSE),Events!$B:$D,3,FALSE))</f>
        <v>E001</v>
      </c>
      <c r="E1814" t="str">
        <f>IF(E$1=Events!$A$3,
VLOOKUP(
VLOOKUP($A1814,'[2]OSMEC ID + EVENT'!$A:$E,3,FALSE),Events!B:D,3,FALSE))</f>
        <v>E002</v>
      </c>
      <c r="F1814" t="str">
        <f>IF($F$1=Events!$A$4,
VLOOKUP(
VLOOKUP($A1816,'[2]OSMEC ID + EVENT'!$A:$E,4,FALSE),Events!B:D,3,FALSE),)</f>
        <v>E003</v>
      </c>
      <c r="G1814" t="str">
        <f>IF($G$1=Events!$A$5,
VLOOKUP(
VLOOKUP($A1816,'[2]OSMEC ID + EVENT'!$A:$E,5,FALSE),Events!$B:$D,3,FALSE),)</f>
        <v>E004</v>
      </c>
      <c r="H1814" s="3" t="str">
        <f>IF($H$1= VLOOKUP($H$1,Events!$A:$D,1,FALSE),
VLOOKUP(
VLOOKUP(A1814,'[3]OSMEC ID + EVENT'!$A:$M,2,FALSE),Events!B:D,3,FALSE),)</f>
        <v>E005</v>
      </c>
      <c r="I1814" s="3" t="str">
        <f>IF(I$1= VLOOKUP(I$1,Events!$A:$D,1,FALSE),
VLOOKUP(
VLOOKUP($A1814,'[3]OSMEC ID + EVENT'!$A:$M,3,FALSE),Events!$B:$D,3,FALSE),)</f>
        <v>E006</v>
      </c>
      <c r="J1814" t="str">
        <f>IF(J$1= VLOOKUP(J$1,Events!$A:$D,1,FALSE),
VLOOKUP(
VLOOKUP($A1814,'[3]OSMEC ID + EVENT'!$A:$M,4,FALSE),Events!$B:$D,3,FALSE),)</f>
        <v>E007</v>
      </c>
      <c r="K1814" t="str">
        <f>IF(K$1= VLOOKUP(K$1,Events!$A:$D,1,FALSE),
VLOOKUP(
VLOOKUP($A1814,'[3]OSMEC ID + EVENT'!$A:$M,5,FALSE),Events!$B:$D,3,FALSE),)</f>
        <v>E008</v>
      </c>
      <c r="L1814" t="str">
        <f>IF(L$1= VLOOKUP(L$1,Events!$A:$D,1,FALSE),
VLOOKUP(
VLOOKUP($A1814,'[3]OSMEC ID + EVENT'!$A:$M,6,FALSE),Events!$B:$D,3,FALSE),)</f>
        <v>E009</v>
      </c>
      <c r="M1814" t="str">
        <f>IF(M$1= VLOOKUP(M$1,Events!$A:$D,1,FALSE),
VLOOKUP(
VLOOKUP($A1814,'[3]OSMEC ID + EVENT'!$A:$M,7,FALSE),Events!$B:$D,3,FALSE),)</f>
        <v>E010</v>
      </c>
      <c r="N1814" t="str">
        <f>IF(N$1= VLOOKUP(N$1,Events!$A:$D,1,FALSE),
VLOOKUP(
VLOOKUP($A1814,'[3]OSMEC ID + EVENT'!$A:$M,8,FALSE),Events!$B:$D,3,FALSE),)</f>
        <v>E011</v>
      </c>
      <c r="O1814" t="str">
        <f>IF(O$1= VLOOKUP(O$1,Events!$A:$D,1,FALSE),
VLOOKUP(
VLOOKUP($A1814,'[3]OSMEC ID + EVENT'!$A:$M,9,FALSE),Events!$B:$D,3,FALSE),)</f>
        <v>E012</v>
      </c>
      <c r="P1814" t="str">
        <f>IF(P$1= VLOOKUP(P$1,Events!$A:$D,1,FALSE),
VLOOKUP(
VLOOKUP($A1814,'[3]OSMEC ID + EVENT'!$A:$M,10,FALSE),Events!$B:$D,3,FALSE),)</f>
        <v>E013</v>
      </c>
      <c r="Q1814" t="str">
        <f>IF(Q$1= VLOOKUP(Q$1,Events!$A:$D,1,FALSE),
VLOOKUP(
VLOOKUP($A1814,'[3]OSMEC ID + EVENT'!$A:$M,11,FALSE),Events!$B:$D,3,FALSE),)</f>
        <v>E014</v>
      </c>
      <c r="R1814" t="str">
        <f>IF(R$1= VLOOKUP(R$1,Events!$A:$D,1,FALSE),
VLOOKUP(
VLOOKUP($A1814,'[3]OSMEC ID + EVENT'!$A:$M,12,FALSE),Events!$B:$D,3,FALSE),)</f>
        <v>E015</v>
      </c>
      <c r="S1814" t="str">
        <f>IF(S$1= VLOOKUP(S$1,Events!$A:$D,1,FALSE),
VLOOKUP(
VLOOKUP($A1814,'[3]OSMEC ID + EVENT'!$A:$M,13,FALSE),Events!$B:$D,3,FALSE),)</f>
        <v>E016</v>
      </c>
      <c r="T1814" t="str">
        <f>IF(
ISNA(MATCH(T$1,Events!$A:$A,0)),
0,
VLOOKUP(
VLOOKUP(A1814,'[4]OSMEC ID + EVENT'!$A:$I,2,FALSE),Events!$B:$D,3,FALSE))</f>
        <v>E017</v>
      </c>
      <c r="U1814" t="str">
        <f>IF(
ISNA(MATCH(U$1,Events!$A:$A,0)),
0,
VLOOKUP(
VLOOKUP($A1814,'[4]OSMEC ID + EVENT'!$A:$I,3,FALSE),Events!$B:$D,3,FALSE))</f>
        <v>E018</v>
      </c>
      <c r="V1814" t="str">
        <f>IF(
ISNA(MATCH(V$1,Events!$A:$A,0)),
0,
VLOOKUP(
VLOOKUP($A1814,'[4]OSMEC ID + EVENT'!$A:$I,4,FALSE),Events!$B:$D,3,FALSE))</f>
        <v>E019</v>
      </c>
      <c r="W1814" t="str">
        <f>IF(
ISNA(MATCH(W$1,Events!$A:$A,0)),
0,
VLOOKUP(
VLOOKUP($A1814,'[4]OSMEC ID + EVENT'!$A:$I,5,FALSE),Events!$B:$D,3,FALSE))</f>
        <v>E020</v>
      </c>
      <c r="X1814" t="str">
        <f>IF(
ISNA(MATCH(X$1,Events!$A:$A,0)),
0,
VLOOKUP(
VLOOKUP($A1814,'[4]OSMEC ID + EVENT'!$A:$I,6,FALSE),Events!$B:$D,3,FALSE))</f>
        <v>E021</v>
      </c>
      <c r="Y1814" t="str">
        <f>IF(
ISNA(MATCH(Y$1,Events!$A:$A,0)),
0,
VLOOKUP(
VLOOKUP($A1814,'[4]OSMEC ID + EVENT'!$A:$I,7,FALSE),Events!$B:$D,3,FALSE))</f>
        <v>E022</v>
      </c>
      <c r="Z1814" t="str">
        <f>IF(
ISNA(MATCH(Z$1,Events!$A:$A,0)),
0,
VLOOKUP(
VLOOKUP($A1814,'[4]OSMEC ID + EVENT'!$A:$I,8,FALSE),Events!$B:$D,3,FALSE))</f>
        <v>E023</v>
      </c>
      <c r="AA1814" t="str">
        <f>IFERROR(
VLOOKUP(
VLOOKUP(A1814,'[5]OSMEC ID + SUBJECT'!$A:$B,2,FALSE),Subjects!$B:$D,3,FALSE),"")</f>
        <v/>
      </c>
      <c r="AB1814" t="str">
        <f>IFERROR(
VLOOKUP(
VLOOKUP(A1814,'[6]OSMEC ID + SUBJECT'!$A:$B,2,FALSE),Subjects!B:D,3,FALSE),"")</f>
        <v/>
      </c>
      <c r="AC1814" t="str">
        <f>IFERROR(
VLOOKUP(
VLOOKUP(A1814,'[7]OSMEC-ID + SESSION'!$A:$B,2,FALSE),Subjects!$B:$D,3,FALSE),"")</f>
        <v/>
      </c>
      <c r="AD1814" t="str">
        <f>IFERROR(
VLOOKUP(
VLOOKUP(A1814,'[8]OSMEC ID + SESSION'!$A:$B,2,FALSE),Subjects!$B:$D,3,FALSE),"")</f>
        <v/>
      </c>
      <c r="AE1814" s="12" t="str">
        <f>IFERROR(
VLOOKUP(
VLOOKUP(A1814,'[9]OSMEC ID + SUBJECT'!$A:$B,2,FALSE),Subjects!$B:$D,3,FALSE),"")</f>
        <v/>
      </c>
      <c r="AF1814" t="str">
        <f>IFERROR(
VLOOKUP(
VLOOKUP(A1814,'[10]OSMEC ID + SESSION'!$A:$B,2,FALSE),Subjects!$B:$D,3),"")</f>
        <v/>
      </c>
    </row>
    <row r="1815" spans="1:32" x14ac:dyDescent="0.75">
      <c r="A1815" t="str">
        <f>Deligate_List!A1819</f>
        <v>OSMEC-2345</v>
      </c>
      <c r="B1815" t="str">
        <f>VLOOKUP(A1815,Deligate_List!A:B,2,FALSE)</f>
        <v>Sampreethi Gajula</v>
      </c>
      <c r="C1815" t="str">
        <f>IFERROR(
VLOOKUP(
VLOOKUP($A1815,'[1]OSMEC ID + WORKSHOP'!$A:$B,2,FALSE),Workshop!A:C,3,FALSE),"")</f>
        <v/>
      </c>
      <c r="D1815" t="str">
        <f>IF($D$1 =Events!$A$2,
VLOOKUP(
VLOOKUP($A1815,'[2]OSMEC ID + EVENT'!$A:$E,2,FALSE),Events!$B:$D,3,FALSE))</f>
        <v>E001</v>
      </c>
      <c r="E1815" t="str">
        <f>IF(E$1=Events!$A$3,
VLOOKUP(
VLOOKUP($A1815,'[2]OSMEC ID + EVENT'!$A:$E,3,FALSE),Events!B:D,3,FALSE))</f>
        <v>E002</v>
      </c>
      <c r="F1815" t="str">
        <f>IF($F$1=Events!$A$4,
VLOOKUP(
VLOOKUP($A1817,'[2]OSMEC ID + EVENT'!$A:$E,4,FALSE),Events!B:D,3,FALSE),)</f>
        <v>E003</v>
      </c>
      <c r="G1815" t="str">
        <f>IF($G$1=Events!$A$5,
VLOOKUP(
VLOOKUP($A1817,'[2]OSMEC ID + EVENT'!$A:$E,5,FALSE),Events!$B:$D,3,FALSE),)</f>
        <v>E004</v>
      </c>
      <c r="H1815" s="3" t="str">
        <f>IF($H$1= VLOOKUP($H$1,Events!$A:$D,1,FALSE),
VLOOKUP(
VLOOKUP(A1815,'[3]OSMEC ID + EVENT'!$A:$M,2,FALSE),Events!B:D,3,FALSE),)</f>
        <v>E005</v>
      </c>
      <c r="I1815" s="3" t="str">
        <f>IF(I$1= VLOOKUP(I$1,Events!$A:$D,1,FALSE),
VLOOKUP(
VLOOKUP($A1815,'[3]OSMEC ID + EVENT'!$A:$M,3,FALSE),Events!$B:$D,3,FALSE),)</f>
        <v>E006</v>
      </c>
      <c r="J1815" t="str">
        <f>IF(J$1= VLOOKUP(J$1,Events!$A:$D,1,FALSE),
VLOOKUP(
VLOOKUP($A1815,'[3]OSMEC ID + EVENT'!$A:$M,4,FALSE),Events!$B:$D,3,FALSE),)</f>
        <v>E007</v>
      </c>
      <c r="K1815" t="str">
        <f>IF(K$1= VLOOKUP(K$1,Events!$A:$D,1,FALSE),
VLOOKUP(
VLOOKUP($A1815,'[3]OSMEC ID + EVENT'!$A:$M,5,FALSE),Events!$B:$D,3,FALSE),)</f>
        <v>E008</v>
      </c>
      <c r="L1815" t="str">
        <f>IF(L$1= VLOOKUP(L$1,Events!$A:$D,1,FALSE),
VLOOKUP(
VLOOKUP($A1815,'[3]OSMEC ID + EVENT'!$A:$M,6,FALSE),Events!$B:$D,3,FALSE),)</f>
        <v>E009</v>
      </c>
      <c r="M1815" t="str">
        <f>IF(M$1= VLOOKUP(M$1,Events!$A:$D,1,FALSE),
VLOOKUP(
VLOOKUP($A1815,'[3]OSMEC ID + EVENT'!$A:$M,7,FALSE),Events!$B:$D,3,FALSE),)</f>
        <v>E010</v>
      </c>
      <c r="N1815" t="str">
        <f>IF(N$1= VLOOKUP(N$1,Events!$A:$D,1,FALSE),
VLOOKUP(
VLOOKUP($A1815,'[3]OSMEC ID + EVENT'!$A:$M,8,FALSE),Events!$B:$D,3,FALSE),)</f>
        <v>E011</v>
      </c>
      <c r="O1815" t="str">
        <f>IF(O$1= VLOOKUP(O$1,Events!$A:$D,1,FALSE),
VLOOKUP(
VLOOKUP($A1815,'[3]OSMEC ID + EVENT'!$A:$M,9,FALSE),Events!$B:$D,3,FALSE),)</f>
        <v>E012</v>
      </c>
      <c r="P1815" t="str">
        <f>IF(P$1= VLOOKUP(P$1,Events!$A:$D,1,FALSE),
VLOOKUP(
VLOOKUP($A1815,'[3]OSMEC ID + EVENT'!$A:$M,10,FALSE),Events!$B:$D,3,FALSE),)</f>
        <v>E013</v>
      </c>
      <c r="Q1815" t="str">
        <f>IF(Q$1= VLOOKUP(Q$1,Events!$A:$D,1,FALSE),
VLOOKUP(
VLOOKUP($A1815,'[3]OSMEC ID + EVENT'!$A:$M,11,FALSE),Events!$B:$D,3,FALSE),)</f>
        <v>E014</v>
      </c>
      <c r="R1815" t="str">
        <f>IF(R$1= VLOOKUP(R$1,Events!$A:$D,1,FALSE),
VLOOKUP(
VLOOKUP($A1815,'[3]OSMEC ID + EVENT'!$A:$M,12,FALSE),Events!$B:$D,3,FALSE),)</f>
        <v>E015</v>
      </c>
      <c r="S1815" t="str">
        <f>IF(S$1= VLOOKUP(S$1,Events!$A:$D,1,FALSE),
VLOOKUP(
VLOOKUP($A1815,'[3]OSMEC ID + EVENT'!$A:$M,13,FALSE),Events!$B:$D,3,FALSE),)</f>
        <v>E016</v>
      </c>
      <c r="T1815" t="str">
        <f>IF(
ISNA(MATCH(T$1,Events!$A:$A,0)),
0,
VLOOKUP(
VLOOKUP(A1815,'[4]OSMEC ID + EVENT'!$A:$I,2,FALSE),Events!$B:$D,3,FALSE))</f>
        <v>E017</v>
      </c>
      <c r="U1815" t="str">
        <f>IF(
ISNA(MATCH(U$1,Events!$A:$A,0)),
0,
VLOOKUP(
VLOOKUP($A1815,'[4]OSMEC ID + EVENT'!$A:$I,3,FALSE),Events!$B:$D,3,FALSE))</f>
        <v>E018</v>
      </c>
      <c r="V1815" t="str">
        <f>IF(
ISNA(MATCH(V$1,Events!$A:$A,0)),
0,
VLOOKUP(
VLOOKUP($A1815,'[4]OSMEC ID + EVENT'!$A:$I,4,FALSE),Events!$B:$D,3,FALSE))</f>
        <v>E019</v>
      </c>
      <c r="W1815" t="str">
        <f>IF(
ISNA(MATCH(W$1,Events!$A:$A,0)),
0,
VLOOKUP(
VLOOKUP($A1815,'[4]OSMEC ID + EVENT'!$A:$I,5,FALSE),Events!$B:$D,3,FALSE))</f>
        <v>E020</v>
      </c>
      <c r="X1815" t="str">
        <f>IF(
ISNA(MATCH(X$1,Events!$A:$A,0)),
0,
VLOOKUP(
VLOOKUP($A1815,'[4]OSMEC ID + EVENT'!$A:$I,6,FALSE),Events!$B:$D,3,FALSE))</f>
        <v>E021</v>
      </c>
      <c r="Y1815" t="str">
        <f>IF(
ISNA(MATCH(Y$1,Events!$A:$A,0)),
0,
VLOOKUP(
VLOOKUP($A1815,'[4]OSMEC ID + EVENT'!$A:$I,7,FALSE),Events!$B:$D,3,FALSE))</f>
        <v>E022</v>
      </c>
      <c r="Z1815" t="str">
        <f>IF(
ISNA(MATCH(Z$1,Events!$A:$A,0)),
0,
VLOOKUP(
VLOOKUP($A1815,'[4]OSMEC ID + EVENT'!$A:$I,8,FALSE),Events!$B:$D,3,FALSE))</f>
        <v>E023</v>
      </c>
      <c r="AA1815" t="str">
        <f>IFERROR(
VLOOKUP(
VLOOKUP(A1815,'[5]OSMEC ID + SUBJECT'!$A:$B,2,FALSE),Subjects!$B:$D,3,FALSE),"")</f>
        <v/>
      </c>
      <c r="AB1815" t="str">
        <f>IFERROR(
VLOOKUP(
VLOOKUP(A1815,'[6]OSMEC ID + SUBJECT'!$A:$B,2,FALSE),Subjects!B:D,3,FALSE),"")</f>
        <v/>
      </c>
      <c r="AC1815" t="str">
        <f>IFERROR(
VLOOKUP(
VLOOKUP(A1815,'[7]OSMEC-ID + SESSION'!$A:$B,2,FALSE),Subjects!$B:$D,3,FALSE),"")</f>
        <v/>
      </c>
      <c r="AD1815" t="str">
        <f>IFERROR(
VLOOKUP(
VLOOKUP(A1815,'[8]OSMEC ID + SESSION'!$A:$B,2,FALSE),Subjects!$B:$D,3,FALSE),"")</f>
        <v/>
      </c>
      <c r="AE1815" s="12" t="str">
        <f>IFERROR(
VLOOKUP(
VLOOKUP(A1815,'[9]OSMEC ID + SUBJECT'!$A:$B,2,FALSE),Subjects!$B:$D,3,FALSE),"")</f>
        <v/>
      </c>
      <c r="AF1815" t="str">
        <f>IFERROR(
VLOOKUP(
VLOOKUP(A1815,'[10]OSMEC ID + SESSION'!$A:$B,2,FALSE),Subjects!$B:$D,3),"")</f>
        <v/>
      </c>
    </row>
    <row r="1816" spans="1:32" x14ac:dyDescent="0.75">
      <c r="A1816" t="str">
        <f>Deligate_List!A1820</f>
        <v>OSMEC-2341</v>
      </c>
      <c r="B1816" t="str">
        <f>VLOOKUP(A1816,Deligate_List!A:B,2,FALSE)</f>
        <v>ASMA SIDDIQUA</v>
      </c>
      <c r="C1816" t="str">
        <f>IFERROR(
VLOOKUP(
VLOOKUP($A1816,'[1]OSMEC ID + WORKSHOP'!$A:$B,2,FALSE),Workshop!A:C,3,FALSE),"")</f>
        <v>W001</v>
      </c>
      <c r="D1816" t="str">
        <f>IF($D$1 =Events!$A$2,
VLOOKUP(
VLOOKUP($A1816,'[2]OSMEC ID + EVENT'!$A:$E,2,FALSE),Events!$B:$D,3,FALSE))</f>
        <v>E001</v>
      </c>
      <c r="E1816" t="str">
        <f>IF(E$1=Events!$A$3,
VLOOKUP(
VLOOKUP($A1816,'[2]OSMEC ID + EVENT'!$A:$E,3,FALSE),Events!B:D,3,FALSE))</f>
        <v>E002</v>
      </c>
      <c r="F1816" t="str">
        <f>IF($F$1=Events!$A$4,
VLOOKUP(
VLOOKUP($A1818,'[2]OSMEC ID + EVENT'!$A:$E,4,FALSE),Events!B:D,3,FALSE),)</f>
        <v>E003</v>
      </c>
      <c r="G1816" t="str">
        <f>IF($G$1=Events!$A$5,
VLOOKUP(
VLOOKUP($A1818,'[2]OSMEC ID + EVENT'!$A:$E,5,FALSE),Events!$B:$D,3,FALSE),)</f>
        <v>E004</v>
      </c>
      <c r="H1816" s="3" t="str">
        <f>IF($H$1= VLOOKUP($H$1,Events!$A:$D,1,FALSE),
VLOOKUP(
VLOOKUP(A1816,'[3]OSMEC ID + EVENT'!$A:$M,2,FALSE),Events!B:D,3,FALSE),)</f>
        <v>E005</v>
      </c>
      <c r="I1816" s="3" t="str">
        <f>IF(I$1= VLOOKUP(I$1,Events!$A:$D,1,FALSE),
VLOOKUP(
VLOOKUP($A1816,'[3]OSMEC ID + EVENT'!$A:$M,3,FALSE),Events!$B:$D,3,FALSE),)</f>
        <v>E006</v>
      </c>
      <c r="J1816" t="str">
        <f>IF(J$1= VLOOKUP(J$1,Events!$A:$D,1,FALSE),
VLOOKUP(
VLOOKUP($A1816,'[3]OSMEC ID + EVENT'!$A:$M,4,FALSE),Events!$B:$D,3,FALSE),)</f>
        <v>E007</v>
      </c>
      <c r="K1816" t="str">
        <f>IF(K$1= VLOOKUP(K$1,Events!$A:$D,1,FALSE),
VLOOKUP(
VLOOKUP($A1816,'[3]OSMEC ID + EVENT'!$A:$M,5,FALSE),Events!$B:$D,3,FALSE),)</f>
        <v>E008</v>
      </c>
      <c r="L1816" t="str">
        <f>IF(L$1= VLOOKUP(L$1,Events!$A:$D,1,FALSE),
VLOOKUP(
VLOOKUP($A1816,'[3]OSMEC ID + EVENT'!$A:$M,6,FALSE),Events!$B:$D,3,FALSE),)</f>
        <v>E009</v>
      </c>
      <c r="M1816" t="str">
        <f>IF(M$1= VLOOKUP(M$1,Events!$A:$D,1,FALSE),
VLOOKUP(
VLOOKUP($A1816,'[3]OSMEC ID + EVENT'!$A:$M,7,FALSE),Events!$B:$D,3,FALSE),)</f>
        <v>E010</v>
      </c>
      <c r="N1816" t="str">
        <f>IF(N$1= VLOOKUP(N$1,Events!$A:$D,1,FALSE),
VLOOKUP(
VLOOKUP($A1816,'[3]OSMEC ID + EVENT'!$A:$M,8,FALSE),Events!$B:$D,3,FALSE),)</f>
        <v>E011</v>
      </c>
      <c r="O1816" t="str">
        <f>IF(O$1= VLOOKUP(O$1,Events!$A:$D,1,FALSE),
VLOOKUP(
VLOOKUP($A1816,'[3]OSMEC ID + EVENT'!$A:$M,9,FALSE),Events!$B:$D,3,FALSE),)</f>
        <v>E012</v>
      </c>
      <c r="P1816" t="str">
        <f>IF(P$1= VLOOKUP(P$1,Events!$A:$D,1,FALSE),
VLOOKUP(
VLOOKUP($A1816,'[3]OSMEC ID + EVENT'!$A:$M,10,FALSE),Events!$B:$D,3,FALSE),)</f>
        <v>E013</v>
      </c>
      <c r="Q1816" t="str">
        <f>IF(Q$1= VLOOKUP(Q$1,Events!$A:$D,1,FALSE),
VLOOKUP(
VLOOKUP($A1816,'[3]OSMEC ID + EVENT'!$A:$M,11,FALSE),Events!$B:$D,3,FALSE),)</f>
        <v>E014</v>
      </c>
      <c r="R1816" t="str">
        <f>IF(R$1= VLOOKUP(R$1,Events!$A:$D,1,FALSE),
VLOOKUP(
VLOOKUP($A1816,'[3]OSMEC ID + EVENT'!$A:$M,12,FALSE),Events!$B:$D,3,FALSE),)</f>
        <v>E015</v>
      </c>
      <c r="S1816" t="str">
        <f>IF(S$1= VLOOKUP(S$1,Events!$A:$D,1,FALSE),
VLOOKUP(
VLOOKUP($A1816,'[3]OSMEC ID + EVENT'!$A:$M,13,FALSE),Events!$B:$D,3,FALSE),)</f>
        <v>E016</v>
      </c>
      <c r="T1816" t="str">
        <f>IF(
ISNA(MATCH(T$1,Events!$A:$A,0)),
0,
VLOOKUP(
VLOOKUP(A1816,'[4]OSMEC ID + EVENT'!$A:$I,2,FALSE),Events!$B:$D,3,FALSE))</f>
        <v>E017</v>
      </c>
      <c r="U1816" t="str">
        <f>IF(
ISNA(MATCH(U$1,Events!$A:$A,0)),
0,
VLOOKUP(
VLOOKUP($A1816,'[4]OSMEC ID + EVENT'!$A:$I,3,FALSE),Events!$B:$D,3,FALSE))</f>
        <v>E018</v>
      </c>
      <c r="V1816" t="str">
        <f>IF(
ISNA(MATCH(V$1,Events!$A:$A,0)),
0,
VLOOKUP(
VLOOKUP($A1816,'[4]OSMEC ID + EVENT'!$A:$I,4,FALSE),Events!$B:$D,3,FALSE))</f>
        <v>E019</v>
      </c>
      <c r="W1816" t="str">
        <f>IF(
ISNA(MATCH(W$1,Events!$A:$A,0)),
0,
VLOOKUP(
VLOOKUP($A1816,'[4]OSMEC ID + EVENT'!$A:$I,5,FALSE),Events!$B:$D,3,FALSE))</f>
        <v>E020</v>
      </c>
      <c r="X1816" t="str">
        <f>IF(
ISNA(MATCH(X$1,Events!$A:$A,0)),
0,
VLOOKUP(
VLOOKUP($A1816,'[4]OSMEC ID + EVENT'!$A:$I,6,FALSE),Events!$B:$D,3,FALSE))</f>
        <v>E021</v>
      </c>
      <c r="Y1816" t="str">
        <f>IF(
ISNA(MATCH(Y$1,Events!$A:$A,0)),
0,
VLOOKUP(
VLOOKUP($A1816,'[4]OSMEC ID + EVENT'!$A:$I,7,FALSE),Events!$B:$D,3,FALSE))</f>
        <v>E022</v>
      </c>
      <c r="Z1816" t="str">
        <f>IF(
ISNA(MATCH(Z$1,Events!$A:$A,0)),
0,
VLOOKUP(
VLOOKUP($A1816,'[4]OSMEC ID + EVENT'!$A:$I,8,FALSE),Events!$B:$D,3,FALSE))</f>
        <v>E023</v>
      </c>
      <c r="AA1816" t="str">
        <f>IFERROR(
VLOOKUP(
VLOOKUP(A1816,'[5]OSMEC ID + SUBJECT'!$A:$B,2,FALSE),Subjects!$B:$D,3,FALSE),"")</f>
        <v/>
      </c>
      <c r="AB1816" t="str">
        <f>IFERROR(
VLOOKUP(
VLOOKUP(A1816,'[6]OSMEC ID + SUBJECT'!$A:$B,2,FALSE),Subjects!B:D,3,FALSE),"")</f>
        <v/>
      </c>
      <c r="AC1816" t="str">
        <f>IFERROR(
VLOOKUP(
VLOOKUP(A1816,'[7]OSMEC-ID + SESSION'!$A:$B,2,FALSE),Subjects!$B:$D,3,FALSE),"")</f>
        <v/>
      </c>
      <c r="AD1816" t="str">
        <f>IFERROR(
VLOOKUP(
VLOOKUP(A1816,'[8]OSMEC ID + SESSION'!$A:$B,2,FALSE),Subjects!$B:$D,3,FALSE),"")</f>
        <v/>
      </c>
      <c r="AE1816" s="12" t="str">
        <f>IFERROR(
VLOOKUP(
VLOOKUP(A1816,'[9]OSMEC ID + SUBJECT'!$A:$B,2,FALSE),Subjects!$B:$D,3,FALSE),"")</f>
        <v/>
      </c>
      <c r="AF1816" t="str">
        <f>IFERROR(
VLOOKUP(
VLOOKUP(A1816,'[10]OSMEC ID + SESSION'!$A:$B,2,FALSE),Subjects!$B:$D,3),"")</f>
        <v/>
      </c>
    </row>
    <row r="1817" spans="1:32" x14ac:dyDescent="0.75">
      <c r="A1817" t="str">
        <f>Deligate_List!A1821</f>
        <v>OSMEC-2346</v>
      </c>
      <c r="B1817" t="str">
        <f>VLOOKUP(A1817,Deligate_List!A:B,2,FALSE)</f>
        <v>SHAIK SADIYA RAHMATH</v>
      </c>
      <c r="C1817" t="str">
        <f>IFERROR(
VLOOKUP(
VLOOKUP($A1817,'[1]OSMEC ID + WORKSHOP'!$A:$B,2,FALSE),Workshop!A:C,3,FALSE),"")</f>
        <v>W002</v>
      </c>
      <c r="D1817" t="str">
        <f>IF($D$1 =Events!$A$2,
VLOOKUP(
VLOOKUP($A1817,'[2]OSMEC ID + EVENT'!$A:$E,2,FALSE),Events!$B:$D,3,FALSE))</f>
        <v>E001</v>
      </c>
      <c r="E1817" t="str">
        <f>IF(E$1=Events!$A$3,
VLOOKUP(
VLOOKUP($A1817,'[2]OSMEC ID + EVENT'!$A:$E,3,FALSE),Events!B:D,3,FALSE))</f>
        <v>E002</v>
      </c>
      <c r="F1817" t="str">
        <f>IF($F$1=Events!$A$4,
VLOOKUP(
VLOOKUP($A1819,'[2]OSMEC ID + EVENT'!$A:$E,4,FALSE),Events!B:D,3,FALSE),)</f>
        <v>E003</v>
      </c>
      <c r="G1817" t="str">
        <f>IF($G$1=Events!$A$5,
VLOOKUP(
VLOOKUP($A1819,'[2]OSMEC ID + EVENT'!$A:$E,5,FALSE),Events!$B:$D,3,FALSE),)</f>
        <v>E004</v>
      </c>
      <c r="H1817" s="3" t="str">
        <f>IF($H$1= VLOOKUP($H$1,Events!$A:$D,1,FALSE),
VLOOKUP(
VLOOKUP(A1817,'[3]OSMEC ID + EVENT'!$A:$M,2,FALSE),Events!B:D,3,FALSE),)</f>
        <v>E005</v>
      </c>
      <c r="I1817" s="3" t="str">
        <f>IF(I$1= VLOOKUP(I$1,Events!$A:$D,1,FALSE),
VLOOKUP(
VLOOKUP($A1817,'[3]OSMEC ID + EVENT'!$A:$M,3,FALSE),Events!$B:$D,3,FALSE),)</f>
        <v>E006</v>
      </c>
      <c r="J1817" t="str">
        <f>IF(J$1= VLOOKUP(J$1,Events!$A:$D,1,FALSE),
VLOOKUP(
VLOOKUP($A1817,'[3]OSMEC ID + EVENT'!$A:$M,4,FALSE),Events!$B:$D,3,FALSE),)</f>
        <v>E007</v>
      </c>
      <c r="K1817" t="str">
        <f>IF(K$1= VLOOKUP(K$1,Events!$A:$D,1,FALSE),
VLOOKUP(
VLOOKUP($A1817,'[3]OSMEC ID + EVENT'!$A:$M,5,FALSE),Events!$B:$D,3,FALSE),)</f>
        <v>E008</v>
      </c>
      <c r="L1817" t="str">
        <f>IF(L$1= VLOOKUP(L$1,Events!$A:$D,1,FALSE),
VLOOKUP(
VLOOKUP($A1817,'[3]OSMEC ID + EVENT'!$A:$M,6,FALSE),Events!$B:$D,3,FALSE),)</f>
        <v>E009</v>
      </c>
      <c r="M1817" t="str">
        <f>IF(M$1= VLOOKUP(M$1,Events!$A:$D,1,FALSE),
VLOOKUP(
VLOOKUP($A1817,'[3]OSMEC ID + EVENT'!$A:$M,7,FALSE),Events!$B:$D,3,FALSE),)</f>
        <v>E010</v>
      </c>
      <c r="N1817" t="str">
        <f>IF(N$1= VLOOKUP(N$1,Events!$A:$D,1,FALSE),
VLOOKUP(
VLOOKUP($A1817,'[3]OSMEC ID + EVENT'!$A:$M,8,FALSE),Events!$B:$D,3,FALSE),)</f>
        <v>E011</v>
      </c>
      <c r="O1817" t="str">
        <f>IF(O$1= VLOOKUP(O$1,Events!$A:$D,1,FALSE),
VLOOKUP(
VLOOKUP($A1817,'[3]OSMEC ID + EVENT'!$A:$M,9,FALSE),Events!$B:$D,3,FALSE),)</f>
        <v>E012</v>
      </c>
      <c r="P1817" t="str">
        <f>IF(P$1= VLOOKUP(P$1,Events!$A:$D,1,FALSE),
VLOOKUP(
VLOOKUP($A1817,'[3]OSMEC ID + EVENT'!$A:$M,10,FALSE),Events!$B:$D,3,FALSE),)</f>
        <v>E013</v>
      </c>
      <c r="Q1817" t="str">
        <f>IF(Q$1= VLOOKUP(Q$1,Events!$A:$D,1,FALSE),
VLOOKUP(
VLOOKUP($A1817,'[3]OSMEC ID + EVENT'!$A:$M,11,FALSE),Events!$B:$D,3,FALSE),)</f>
        <v>E014</v>
      </c>
      <c r="R1817" t="str">
        <f>IF(R$1= VLOOKUP(R$1,Events!$A:$D,1,FALSE),
VLOOKUP(
VLOOKUP($A1817,'[3]OSMEC ID + EVENT'!$A:$M,12,FALSE),Events!$B:$D,3,FALSE),)</f>
        <v>E015</v>
      </c>
      <c r="S1817" t="str">
        <f>IF(S$1= VLOOKUP(S$1,Events!$A:$D,1,FALSE),
VLOOKUP(
VLOOKUP($A1817,'[3]OSMEC ID + EVENT'!$A:$M,13,FALSE),Events!$B:$D,3,FALSE),)</f>
        <v>E016</v>
      </c>
      <c r="T1817" t="str">
        <f>IF(
ISNA(MATCH(T$1,Events!$A:$A,0)),
0,
VLOOKUP(
VLOOKUP(A1817,'[4]OSMEC ID + EVENT'!$A:$I,2,FALSE),Events!$B:$D,3,FALSE))</f>
        <v>E017</v>
      </c>
      <c r="U1817" t="str">
        <f>IF(
ISNA(MATCH(U$1,Events!$A:$A,0)),
0,
VLOOKUP(
VLOOKUP($A1817,'[4]OSMEC ID + EVENT'!$A:$I,3,FALSE),Events!$B:$D,3,FALSE))</f>
        <v>E018</v>
      </c>
      <c r="V1817" t="str">
        <f>IF(
ISNA(MATCH(V$1,Events!$A:$A,0)),
0,
VLOOKUP(
VLOOKUP($A1817,'[4]OSMEC ID + EVENT'!$A:$I,4,FALSE),Events!$B:$D,3,FALSE))</f>
        <v>E019</v>
      </c>
      <c r="W1817" t="str">
        <f>IF(
ISNA(MATCH(W$1,Events!$A:$A,0)),
0,
VLOOKUP(
VLOOKUP($A1817,'[4]OSMEC ID + EVENT'!$A:$I,5,FALSE),Events!$B:$D,3,FALSE))</f>
        <v>E020</v>
      </c>
      <c r="X1817" t="str">
        <f>IF(
ISNA(MATCH(X$1,Events!$A:$A,0)),
0,
VLOOKUP(
VLOOKUP($A1817,'[4]OSMEC ID + EVENT'!$A:$I,6,FALSE),Events!$B:$D,3,FALSE))</f>
        <v>E021</v>
      </c>
      <c r="Y1817" t="str">
        <f>IF(
ISNA(MATCH(Y$1,Events!$A:$A,0)),
0,
VLOOKUP(
VLOOKUP($A1817,'[4]OSMEC ID + EVENT'!$A:$I,7,FALSE),Events!$B:$D,3,FALSE))</f>
        <v>E022</v>
      </c>
      <c r="Z1817" t="str">
        <f>IF(
ISNA(MATCH(Z$1,Events!$A:$A,0)),
0,
VLOOKUP(
VLOOKUP($A1817,'[4]OSMEC ID + EVENT'!$A:$I,8,FALSE),Events!$B:$D,3,FALSE))</f>
        <v>E023</v>
      </c>
      <c r="AA1817" t="str">
        <f>IFERROR(
VLOOKUP(
VLOOKUP(A1817,'[5]OSMEC ID + SUBJECT'!$A:$B,2,FALSE),Subjects!$B:$D,3,FALSE),"")</f>
        <v/>
      </c>
      <c r="AB1817" t="str">
        <f>IFERROR(
VLOOKUP(
VLOOKUP(A1817,'[6]OSMEC ID + SUBJECT'!$A:$B,2,FALSE),Subjects!B:D,3,FALSE),"")</f>
        <v/>
      </c>
      <c r="AC1817" t="str">
        <f>IFERROR(
VLOOKUP(
VLOOKUP(A1817,'[7]OSMEC-ID + SESSION'!$A:$B,2,FALSE),Subjects!$B:$D,3,FALSE),"")</f>
        <v/>
      </c>
      <c r="AD1817" t="str">
        <f>IFERROR(
VLOOKUP(
VLOOKUP(A1817,'[8]OSMEC ID + SESSION'!$A:$B,2,FALSE),Subjects!$B:$D,3,FALSE),"")</f>
        <v/>
      </c>
      <c r="AE1817" s="12" t="str">
        <f>IFERROR(
VLOOKUP(
VLOOKUP(A1817,'[9]OSMEC ID + SUBJECT'!$A:$B,2,FALSE),Subjects!$B:$D,3,FALSE),"")</f>
        <v/>
      </c>
      <c r="AF1817" t="str">
        <f>IFERROR(
VLOOKUP(
VLOOKUP(A1817,'[10]OSMEC ID + SESSION'!$A:$B,2,FALSE),Subjects!$B:$D,3),"")</f>
        <v/>
      </c>
    </row>
    <row r="1818" spans="1:32" x14ac:dyDescent="0.75">
      <c r="A1818" t="str">
        <f>Deligate_List!A1822</f>
        <v>OSMEC-2347</v>
      </c>
      <c r="B1818" t="str">
        <f>VLOOKUP(A1818,Deligate_List!A:B,2,FALSE)</f>
        <v>MARYAM</v>
      </c>
      <c r="C1818" t="str">
        <f>IFERROR(
VLOOKUP(
VLOOKUP($A1818,'[1]OSMEC ID + WORKSHOP'!$A:$B,2,FALSE),Workshop!A:C,3,FALSE),"")</f>
        <v>W009</v>
      </c>
      <c r="D1818" t="str">
        <f>IF($D$1 =Events!$A$2,
VLOOKUP(
VLOOKUP($A1818,'[2]OSMEC ID + EVENT'!$A:$E,2,FALSE),Events!$B:$D,3,FALSE))</f>
        <v>E001</v>
      </c>
      <c r="E1818" t="str">
        <f>IF(E$1=Events!$A$3,
VLOOKUP(
VLOOKUP($A1818,'[2]OSMEC ID + EVENT'!$A:$E,3,FALSE),Events!B:D,3,FALSE))</f>
        <v>E002</v>
      </c>
      <c r="F1818" t="str">
        <f>IF($F$1=Events!$A$4,
VLOOKUP(
VLOOKUP($A1820,'[2]OSMEC ID + EVENT'!$A:$E,4,FALSE),Events!B:D,3,FALSE),)</f>
        <v>E003</v>
      </c>
      <c r="G1818" t="str">
        <f>IF($G$1=Events!$A$5,
VLOOKUP(
VLOOKUP($A1820,'[2]OSMEC ID + EVENT'!$A:$E,5,FALSE),Events!$B:$D,3,FALSE),)</f>
        <v>E004</v>
      </c>
      <c r="H1818" s="3" t="str">
        <f>IF($H$1= VLOOKUP($H$1,Events!$A:$D,1,FALSE),
VLOOKUP(
VLOOKUP(A1818,'[3]OSMEC ID + EVENT'!$A:$M,2,FALSE),Events!B:D,3,FALSE),)</f>
        <v>E005</v>
      </c>
      <c r="I1818" s="3" t="str">
        <f>IF(I$1= VLOOKUP(I$1,Events!$A:$D,1,FALSE),
VLOOKUP(
VLOOKUP($A1818,'[3]OSMEC ID + EVENT'!$A:$M,3,FALSE),Events!$B:$D,3,FALSE),)</f>
        <v>E006</v>
      </c>
      <c r="J1818" t="str">
        <f>IF(J$1= VLOOKUP(J$1,Events!$A:$D,1,FALSE),
VLOOKUP(
VLOOKUP($A1818,'[3]OSMEC ID + EVENT'!$A:$M,4,FALSE),Events!$B:$D,3,FALSE),)</f>
        <v>E007</v>
      </c>
      <c r="K1818" t="str">
        <f>IF(K$1= VLOOKUP(K$1,Events!$A:$D,1,FALSE),
VLOOKUP(
VLOOKUP($A1818,'[3]OSMEC ID + EVENT'!$A:$M,5,FALSE),Events!$B:$D,3,FALSE),)</f>
        <v>E008</v>
      </c>
      <c r="L1818" t="str">
        <f>IF(L$1= VLOOKUP(L$1,Events!$A:$D,1,FALSE),
VLOOKUP(
VLOOKUP($A1818,'[3]OSMEC ID + EVENT'!$A:$M,6,FALSE),Events!$B:$D,3,FALSE),)</f>
        <v>E009</v>
      </c>
      <c r="M1818" t="str">
        <f>IF(M$1= VLOOKUP(M$1,Events!$A:$D,1,FALSE),
VLOOKUP(
VLOOKUP($A1818,'[3]OSMEC ID + EVENT'!$A:$M,7,FALSE),Events!$B:$D,3,FALSE),)</f>
        <v>E010</v>
      </c>
      <c r="N1818" t="str">
        <f>IF(N$1= VLOOKUP(N$1,Events!$A:$D,1,FALSE),
VLOOKUP(
VLOOKUP($A1818,'[3]OSMEC ID + EVENT'!$A:$M,8,FALSE),Events!$B:$D,3,FALSE),)</f>
        <v>E011</v>
      </c>
      <c r="O1818" t="str">
        <f>IF(O$1= VLOOKUP(O$1,Events!$A:$D,1,FALSE),
VLOOKUP(
VLOOKUP($A1818,'[3]OSMEC ID + EVENT'!$A:$M,9,FALSE),Events!$B:$D,3,FALSE),)</f>
        <v>E012</v>
      </c>
      <c r="P1818" t="str">
        <f>IF(P$1= VLOOKUP(P$1,Events!$A:$D,1,FALSE),
VLOOKUP(
VLOOKUP($A1818,'[3]OSMEC ID + EVENT'!$A:$M,10,FALSE),Events!$B:$D,3,FALSE),)</f>
        <v>E013</v>
      </c>
      <c r="Q1818" t="str">
        <f>IF(Q$1= VLOOKUP(Q$1,Events!$A:$D,1,FALSE),
VLOOKUP(
VLOOKUP($A1818,'[3]OSMEC ID + EVENT'!$A:$M,11,FALSE),Events!$B:$D,3,FALSE),)</f>
        <v>E014</v>
      </c>
      <c r="R1818" t="str">
        <f>IF(R$1= VLOOKUP(R$1,Events!$A:$D,1,FALSE),
VLOOKUP(
VLOOKUP($A1818,'[3]OSMEC ID + EVENT'!$A:$M,12,FALSE),Events!$B:$D,3,FALSE),)</f>
        <v>E015</v>
      </c>
      <c r="S1818" t="str">
        <f>IF(S$1= VLOOKUP(S$1,Events!$A:$D,1,FALSE),
VLOOKUP(
VLOOKUP($A1818,'[3]OSMEC ID + EVENT'!$A:$M,13,FALSE),Events!$B:$D,3,FALSE),)</f>
        <v>E016</v>
      </c>
      <c r="T1818" t="str">
        <f>IF(
ISNA(MATCH(T$1,Events!$A:$A,0)),
0,
VLOOKUP(
VLOOKUP(A1818,'[4]OSMEC ID + EVENT'!$A:$I,2,FALSE),Events!$B:$D,3,FALSE))</f>
        <v>E017</v>
      </c>
      <c r="U1818" t="str">
        <f>IF(
ISNA(MATCH(U$1,Events!$A:$A,0)),
0,
VLOOKUP(
VLOOKUP($A1818,'[4]OSMEC ID + EVENT'!$A:$I,3,FALSE),Events!$B:$D,3,FALSE))</f>
        <v>E018</v>
      </c>
      <c r="V1818" t="str">
        <f>IF(
ISNA(MATCH(V$1,Events!$A:$A,0)),
0,
VLOOKUP(
VLOOKUP($A1818,'[4]OSMEC ID + EVENT'!$A:$I,4,FALSE),Events!$B:$D,3,FALSE))</f>
        <v>E019</v>
      </c>
      <c r="W1818" t="str">
        <f>IF(
ISNA(MATCH(W$1,Events!$A:$A,0)),
0,
VLOOKUP(
VLOOKUP($A1818,'[4]OSMEC ID + EVENT'!$A:$I,5,FALSE),Events!$B:$D,3,FALSE))</f>
        <v>E020</v>
      </c>
      <c r="X1818" t="str">
        <f>IF(
ISNA(MATCH(X$1,Events!$A:$A,0)),
0,
VLOOKUP(
VLOOKUP($A1818,'[4]OSMEC ID + EVENT'!$A:$I,6,FALSE),Events!$B:$D,3,FALSE))</f>
        <v>E021</v>
      </c>
      <c r="Y1818" t="str">
        <f>IF(
ISNA(MATCH(Y$1,Events!$A:$A,0)),
0,
VLOOKUP(
VLOOKUP($A1818,'[4]OSMEC ID + EVENT'!$A:$I,7,FALSE),Events!$B:$D,3,FALSE))</f>
        <v>E022</v>
      </c>
      <c r="Z1818" t="str">
        <f>IF(
ISNA(MATCH(Z$1,Events!$A:$A,0)),
0,
VLOOKUP(
VLOOKUP($A1818,'[4]OSMEC ID + EVENT'!$A:$I,8,FALSE),Events!$B:$D,3,FALSE))</f>
        <v>E023</v>
      </c>
      <c r="AA1818" t="str">
        <f>IFERROR(
VLOOKUP(
VLOOKUP(A1818,'[5]OSMEC ID + SUBJECT'!$A:$B,2,FALSE),Subjects!$B:$D,3,FALSE),"")</f>
        <v/>
      </c>
      <c r="AB1818" t="str">
        <f>IFERROR(
VLOOKUP(
VLOOKUP(A1818,'[6]OSMEC ID + SUBJECT'!$A:$B,2,FALSE),Subjects!B:D,3,FALSE),"")</f>
        <v/>
      </c>
      <c r="AC1818" t="str">
        <f>IFERROR(
VLOOKUP(
VLOOKUP(A1818,'[7]OSMEC-ID + SESSION'!$A:$B,2,FALSE),Subjects!$B:$D,3,FALSE),"")</f>
        <v/>
      </c>
      <c r="AD1818" t="str">
        <f>IFERROR(
VLOOKUP(
VLOOKUP(A1818,'[8]OSMEC ID + SESSION'!$A:$B,2,FALSE),Subjects!$B:$D,3,FALSE),"")</f>
        <v/>
      </c>
      <c r="AE1818" s="12" t="str">
        <f>IFERROR(
VLOOKUP(
VLOOKUP(A1818,'[9]OSMEC ID + SUBJECT'!$A:$B,2,FALSE),Subjects!$B:$D,3,FALSE),"")</f>
        <v/>
      </c>
      <c r="AF1818" t="str">
        <f>IFERROR(
VLOOKUP(
VLOOKUP(A1818,'[10]OSMEC ID + SESSION'!$A:$B,2,FALSE),Subjects!$B:$D,3),"")</f>
        <v/>
      </c>
    </row>
    <row r="1819" spans="1:32" x14ac:dyDescent="0.75">
      <c r="A1819" t="str">
        <f>Deligate_List!A1823</f>
        <v>OSMEC-2342</v>
      </c>
      <c r="B1819" t="str">
        <f>VLOOKUP(A1819,Deligate_List!A:B,2,FALSE)</f>
        <v>JYOTHIKA.BATTINI</v>
      </c>
      <c r="C1819" t="str">
        <f>IFERROR(
VLOOKUP(
VLOOKUP($A1819,'[1]OSMEC ID + WORKSHOP'!$A:$B,2,FALSE),Workshop!A:C,3,FALSE),"")</f>
        <v>W012</v>
      </c>
      <c r="D1819" t="str">
        <f>IF($D$1 =Events!$A$2,
VLOOKUP(
VLOOKUP($A1819,'[2]OSMEC ID + EVENT'!$A:$E,2,FALSE),Events!$B:$D,3,FALSE))</f>
        <v>E001</v>
      </c>
      <c r="E1819" t="str">
        <f>IF(E$1=Events!$A$3,
VLOOKUP(
VLOOKUP($A1819,'[2]OSMEC ID + EVENT'!$A:$E,3,FALSE),Events!B:D,3,FALSE))</f>
        <v>E002</v>
      </c>
      <c r="F1819" t="str">
        <f>IF($F$1=Events!$A$4,
VLOOKUP(
VLOOKUP($A1821,'[2]OSMEC ID + EVENT'!$A:$E,4,FALSE),Events!B:D,3,FALSE),)</f>
        <v>E003</v>
      </c>
      <c r="G1819" t="str">
        <f>IF($G$1=Events!$A$5,
VLOOKUP(
VLOOKUP($A1821,'[2]OSMEC ID + EVENT'!$A:$E,5,FALSE),Events!$B:$D,3,FALSE),)</f>
        <v>E004</v>
      </c>
      <c r="H1819" s="3" t="str">
        <f>IF($H$1= VLOOKUP($H$1,Events!$A:$D,1,FALSE),
VLOOKUP(
VLOOKUP(A1819,'[3]OSMEC ID + EVENT'!$A:$M,2,FALSE),Events!B:D,3,FALSE),)</f>
        <v>E005</v>
      </c>
      <c r="I1819" s="3" t="str">
        <f>IF(I$1= VLOOKUP(I$1,Events!$A:$D,1,FALSE),
VLOOKUP(
VLOOKUP($A1819,'[3]OSMEC ID + EVENT'!$A:$M,3,FALSE),Events!$B:$D,3,FALSE),)</f>
        <v>E006</v>
      </c>
      <c r="J1819" t="str">
        <f>IF(J$1= VLOOKUP(J$1,Events!$A:$D,1,FALSE),
VLOOKUP(
VLOOKUP($A1819,'[3]OSMEC ID + EVENT'!$A:$M,4,FALSE),Events!$B:$D,3,FALSE),)</f>
        <v>E007</v>
      </c>
      <c r="K1819" t="str">
        <f>IF(K$1= VLOOKUP(K$1,Events!$A:$D,1,FALSE),
VLOOKUP(
VLOOKUP($A1819,'[3]OSMEC ID + EVENT'!$A:$M,5,FALSE),Events!$B:$D,3,FALSE),)</f>
        <v>E008</v>
      </c>
      <c r="L1819" t="str">
        <f>IF(L$1= VLOOKUP(L$1,Events!$A:$D,1,FALSE),
VLOOKUP(
VLOOKUP($A1819,'[3]OSMEC ID + EVENT'!$A:$M,6,FALSE),Events!$B:$D,3,FALSE),)</f>
        <v>E009</v>
      </c>
      <c r="M1819" t="str">
        <f>IF(M$1= VLOOKUP(M$1,Events!$A:$D,1,FALSE),
VLOOKUP(
VLOOKUP($A1819,'[3]OSMEC ID + EVENT'!$A:$M,7,FALSE),Events!$B:$D,3,FALSE),)</f>
        <v>E010</v>
      </c>
      <c r="N1819" t="str">
        <f>IF(N$1= VLOOKUP(N$1,Events!$A:$D,1,FALSE),
VLOOKUP(
VLOOKUP($A1819,'[3]OSMEC ID + EVENT'!$A:$M,8,FALSE),Events!$B:$D,3,FALSE),)</f>
        <v>E011</v>
      </c>
      <c r="O1819" t="str">
        <f>IF(O$1= VLOOKUP(O$1,Events!$A:$D,1,FALSE),
VLOOKUP(
VLOOKUP($A1819,'[3]OSMEC ID + EVENT'!$A:$M,9,FALSE),Events!$B:$D,3,FALSE),)</f>
        <v>E012</v>
      </c>
      <c r="P1819" t="str">
        <f>IF(P$1= VLOOKUP(P$1,Events!$A:$D,1,FALSE),
VLOOKUP(
VLOOKUP($A1819,'[3]OSMEC ID + EVENT'!$A:$M,10,FALSE),Events!$B:$D,3,FALSE),)</f>
        <v>E013</v>
      </c>
      <c r="Q1819" t="str">
        <f>IF(Q$1= VLOOKUP(Q$1,Events!$A:$D,1,FALSE),
VLOOKUP(
VLOOKUP($A1819,'[3]OSMEC ID + EVENT'!$A:$M,11,FALSE),Events!$B:$D,3,FALSE),)</f>
        <v>E014</v>
      </c>
      <c r="R1819" t="str">
        <f>IF(R$1= VLOOKUP(R$1,Events!$A:$D,1,FALSE),
VLOOKUP(
VLOOKUP($A1819,'[3]OSMEC ID + EVENT'!$A:$M,12,FALSE),Events!$B:$D,3,FALSE),)</f>
        <v>E015</v>
      </c>
      <c r="S1819" t="str">
        <f>IF(S$1= VLOOKUP(S$1,Events!$A:$D,1,FALSE),
VLOOKUP(
VLOOKUP($A1819,'[3]OSMEC ID + EVENT'!$A:$M,13,FALSE),Events!$B:$D,3,FALSE),)</f>
        <v>E016</v>
      </c>
      <c r="T1819" t="str">
        <f>IF(
ISNA(MATCH(T$1,Events!$A:$A,0)),
0,
VLOOKUP(
VLOOKUP(A1819,'[4]OSMEC ID + EVENT'!$A:$I,2,FALSE),Events!$B:$D,3,FALSE))</f>
        <v>E017</v>
      </c>
      <c r="U1819" t="str">
        <f>IF(
ISNA(MATCH(U$1,Events!$A:$A,0)),
0,
VLOOKUP(
VLOOKUP($A1819,'[4]OSMEC ID + EVENT'!$A:$I,3,FALSE),Events!$B:$D,3,FALSE))</f>
        <v>E018</v>
      </c>
      <c r="V1819" t="str">
        <f>IF(
ISNA(MATCH(V$1,Events!$A:$A,0)),
0,
VLOOKUP(
VLOOKUP($A1819,'[4]OSMEC ID + EVENT'!$A:$I,4,FALSE),Events!$B:$D,3,FALSE))</f>
        <v>E019</v>
      </c>
      <c r="W1819" t="str">
        <f>IF(
ISNA(MATCH(W$1,Events!$A:$A,0)),
0,
VLOOKUP(
VLOOKUP($A1819,'[4]OSMEC ID + EVENT'!$A:$I,5,FALSE),Events!$B:$D,3,FALSE))</f>
        <v>E020</v>
      </c>
      <c r="X1819" t="str">
        <f>IF(
ISNA(MATCH(X$1,Events!$A:$A,0)),
0,
VLOOKUP(
VLOOKUP($A1819,'[4]OSMEC ID + EVENT'!$A:$I,6,FALSE),Events!$B:$D,3,FALSE))</f>
        <v>E021</v>
      </c>
      <c r="Y1819" t="str">
        <f>IF(
ISNA(MATCH(Y$1,Events!$A:$A,0)),
0,
VLOOKUP(
VLOOKUP($A1819,'[4]OSMEC ID + EVENT'!$A:$I,7,FALSE),Events!$B:$D,3,FALSE))</f>
        <v>E022</v>
      </c>
      <c r="Z1819" t="str">
        <f>IF(
ISNA(MATCH(Z$1,Events!$A:$A,0)),
0,
VLOOKUP(
VLOOKUP($A1819,'[4]OSMEC ID + EVENT'!$A:$I,8,FALSE),Events!$B:$D,3,FALSE))</f>
        <v>E023</v>
      </c>
      <c r="AA1819" t="str">
        <f>IFERROR(
VLOOKUP(
VLOOKUP(A1819,'[5]OSMEC ID + SUBJECT'!$A:$B,2,FALSE),Subjects!$B:$D,3,FALSE),"")</f>
        <v/>
      </c>
      <c r="AB1819" t="str">
        <f>IFERROR(
VLOOKUP(
VLOOKUP(A1819,'[6]OSMEC ID + SUBJECT'!$A:$B,2,FALSE),Subjects!B:D,3,FALSE),"")</f>
        <v/>
      </c>
      <c r="AC1819" t="str">
        <f>IFERROR(
VLOOKUP(
VLOOKUP(A1819,'[7]OSMEC-ID + SESSION'!$A:$B,2,FALSE),Subjects!$B:$D,3,FALSE),"")</f>
        <v/>
      </c>
      <c r="AD1819" t="str">
        <f>IFERROR(
VLOOKUP(
VLOOKUP(A1819,'[8]OSMEC ID + SESSION'!$A:$B,2,FALSE),Subjects!$B:$D,3,FALSE),"")</f>
        <v/>
      </c>
      <c r="AE1819" s="12" t="str">
        <f>IFERROR(
VLOOKUP(
VLOOKUP(A1819,'[9]OSMEC ID + SUBJECT'!$A:$B,2,FALSE),Subjects!$B:$D,3,FALSE),"")</f>
        <v/>
      </c>
      <c r="AF1819" t="str">
        <f>IFERROR(
VLOOKUP(
VLOOKUP(A1819,'[10]OSMEC ID + SESSION'!$A:$B,2,FALSE),Subjects!$B:$D,3),"")</f>
        <v/>
      </c>
    </row>
    <row r="1820" spans="1:32" x14ac:dyDescent="0.75">
      <c r="A1820" t="str">
        <f>Deligate_List!A1824</f>
        <v>OSMEC-2348</v>
      </c>
      <c r="B1820" t="str">
        <f>VLOOKUP(A1820,Deligate_List!A:B,2,FALSE)</f>
        <v>ABDUL REHMAN ABDUL SHUKUR</v>
      </c>
      <c r="C1820" t="str">
        <f>IFERROR(
VLOOKUP(
VLOOKUP($A1820,'[1]OSMEC ID + WORKSHOP'!$A:$B,2,FALSE),Workshop!A:C,3,FALSE),"")</f>
        <v>W007</v>
      </c>
      <c r="D1820" t="str">
        <f>IF($D$1 =Events!$A$2,
VLOOKUP(
VLOOKUP($A1820,'[2]OSMEC ID + EVENT'!$A:$E,2,FALSE),Events!$B:$D,3,FALSE))</f>
        <v>E001</v>
      </c>
      <c r="E1820" t="str">
        <f>IF(E$1=Events!$A$3,
VLOOKUP(
VLOOKUP($A1820,'[2]OSMEC ID + EVENT'!$A:$E,3,FALSE),Events!B:D,3,FALSE))</f>
        <v>E002</v>
      </c>
      <c r="F1820" t="str">
        <f>IF($F$1=Events!$A$4,
VLOOKUP(
VLOOKUP($A1822,'[2]OSMEC ID + EVENT'!$A:$E,4,FALSE),Events!B:D,3,FALSE),)</f>
        <v>E003</v>
      </c>
      <c r="G1820" t="str">
        <f>IF($G$1=Events!$A$5,
VLOOKUP(
VLOOKUP($A1822,'[2]OSMEC ID + EVENT'!$A:$E,5,FALSE),Events!$B:$D,3,FALSE),)</f>
        <v>E004</v>
      </c>
      <c r="H1820" s="3" t="str">
        <f>IF($H$1= VLOOKUP($H$1,Events!$A:$D,1,FALSE),
VLOOKUP(
VLOOKUP(A1820,'[3]OSMEC ID + EVENT'!$A:$M,2,FALSE),Events!B:D,3,FALSE),)</f>
        <v>E005</v>
      </c>
      <c r="I1820" s="3" t="str">
        <f>IF(I$1= VLOOKUP(I$1,Events!$A:$D,1,FALSE),
VLOOKUP(
VLOOKUP($A1820,'[3]OSMEC ID + EVENT'!$A:$M,3,FALSE),Events!$B:$D,3,FALSE),)</f>
        <v>E006</v>
      </c>
      <c r="J1820" t="str">
        <f>IF(J$1= VLOOKUP(J$1,Events!$A:$D,1,FALSE),
VLOOKUP(
VLOOKUP($A1820,'[3]OSMEC ID + EVENT'!$A:$M,4,FALSE),Events!$B:$D,3,FALSE),)</f>
        <v>E007</v>
      </c>
      <c r="K1820" t="str">
        <f>IF(K$1= VLOOKUP(K$1,Events!$A:$D,1,FALSE),
VLOOKUP(
VLOOKUP($A1820,'[3]OSMEC ID + EVENT'!$A:$M,5,FALSE),Events!$B:$D,3,FALSE),)</f>
        <v>E008</v>
      </c>
      <c r="L1820" t="str">
        <f>IF(L$1= VLOOKUP(L$1,Events!$A:$D,1,FALSE),
VLOOKUP(
VLOOKUP($A1820,'[3]OSMEC ID + EVENT'!$A:$M,6,FALSE),Events!$B:$D,3,FALSE),)</f>
        <v>E009</v>
      </c>
      <c r="M1820" t="str">
        <f>IF(M$1= VLOOKUP(M$1,Events!$A:$D,1,FALSE),
VLOOKUP(
VLOOKUP($A1820,'[3]OSMEC ID + EVENT'!$A:$M,7,FALSE),Events!$B:$D,3,FALSE),)</f>
        <v>E010</v>
      </c>
      <c r="N1820" t="str">
        <f>IF(N$1= VLOOKUP(N$1,Events!$A:$D,1,FALSE),
VLOOKUP(
VLOOKUP($A1820,'[3]OSMEC ID + EVENT'!$A:$M,8,FALSE),Events!$B:$D,3,FALSE),)</f>
        <v>E011</v>
      </c>
      <c r="O1820" t="str">
        <f>IF(O$1= VLOOKUP(O$1,Events!$A:$D,1,FALSE),
VLOOKUP(
VLOOKUP($A1820,'[3]OSMEC ID + EVENT'!$A:$M,9,FALSE),Events!$B:$D,3,FALSE),)</f>
        <v>E012</v>
      </c>
      <c r="P1820" t="str">
        <f>IF(P$1= VLOOKUP(P$1,Events!$A:$D,1,FALSE),
VLOOKUP(
VLOOKUP($A1820,'[3]OSMEC ID + EVENT'!$A:$M,10,FALSE),Events!$B:$D,3,FALSE),)</f>
        <v>E013</v>
      </c>
      <c r="Q1820" t="str">
        <f>IF(Q$1= VLOOKUP(Q$1,Events!$A:$D,1,FALSE),
VLOOKUP(
VLOOKUP($A1820,'[3]OSMEC ID + EVENT'!$A:$M,11,FALSE),Events!$B:$D,3,FALSE),)</f>
        <v>E014</v>
      </c>
      <c r="R1820" t="str">
        <f>IF(R$1= VLOOKUP(R$1,Events!$A:$D,1,FALSE),
VLOOKUP(
VLOOKUP($A1820,'[3]OSMEC ID + EVENT'!$A:$M,12,FALSE),Events!$B:$D,3,FALSE),)</f>
        <v>E015</v>
      </c>
      <c r="S1820" t="str">
        <f>IF(S$1= VLOOKUP(S$1,Events!$A:$D,1,FALSE),
VLOOKUP(
VLOOKUP($A1820,'[3]OSMEC ID + EVENT'!$A:$M,13,FALSE),Events!$B:$D,3,FALSE),)</f>
        <v>E016</v>
      </c>
      <c r="T1820" t="str">
        <f>IF(
ISNA(MATCH(T$1,Events!$A:$A,0)),
0,
VLOOKUP(
VLOOKUP(A1820,'[4]OSMEC ID + EVENT'!$A:$I,2,FALSE),Events!$B:$D,3,FALSE))</f>
        <v>E017</v>
      </c>
      <c r="U1820" t="str">
        <f>IF(
ISNA(MATCH(U$1,Events!$A:$A,0)),
0,
VLOOKUP(
VLOOKUP($A1820,'[4]OSMEC ID + EVENT'!$A:$I,3,FALSE),Events!$B:$D,3,FALSE))</f>
        <v>E018</v>
      </c>
      <c r="V1820" t="str">
        <f>IF(
ISNA(MATCH(V$1,Events!$A:$A,0)),
0,
VLOOKUP(
VLOOKUP($A1820,'[4]OSMEC ID + EVENT'!$A:$I,4,FALSE),Events!$B:$D,3,FALSE))</f>
        <v>E019</v>
      </c>
      <c r="W1820" t="str">
        <f>IF(
ISNA(MATCH(W$1,Events!$A:$A,0)),
0,
VLOOKUP(
VLOOKUP($A1820,'[4]OSMEC ID + EVENT'!$A:$I,5,FALSE),Events!$B:$D,3,FALSE))</f>
        <v>E020</v>
      </c>
      <c r="X1820" t="str">
        <f>IF(
ISNA(MATCH(X$1,Events!$A:$A,0)),
0,
VLOOKUP(
VLOOKUP($A1820,'[4]OSMEC ID + EVENT'!$A:$I,6,FALSE),Events!$B:$D,3,FALSE))</f>
        <v>E021</v>
      </c>
      <c r="Y1820" t="str">
        <f>IF(
ISNA(MATCH(Y$1,Events!$A:$A,0)),
0,
VLOOKUP(
VLOOKUP($A1820,'[4]OSMEC ID + EVENT'!$A:$I,7,FALSE),Events!$B:$D,3,FALSE))</f>
        <v>E022</v>
      </c>
      <c r="Z1820" t="str">
        <f>IF(
ISNA(MATCH(Z$1,Events!$A:$A,0)),
0,
VLOOKUP(
VLOOKUP($A1820,'[4]OSMEC ID + EVENT'!$A:$I,8,FALSE),Events!$B:$D,3,FALSE))</f>
        <v>E023</v>
      </c>
      <c r="AA1820" t="str">
        <f>IFERROR(
VLOOKUP(
VLOOKUP(A1820,'[5]OSMEC ID + SUBJECT'!$A:$B,2,FALSE),Subjects!$B:$D,3,FALSE),"")</f>
        <v/>
      </c>
      <c r="AB1820" t="str">
        <f>IFERROR(
VLOOKUP(
VLOOKUP(A1820,'[6]OSMEC ID + SUBJECT'!$A:$B,2,FALSE),Subjects!B:D,3,FALSE),"")</f>
        <v/>
      </c>
      <c r="AC1820" t="str">
        <f>IFERROR(
VLOOKUP(
VLOOKUP(A1820,'[7]OSMEC-ID + SESSION'!$A:$B,2,FALSE),Subjects!$B:$D,3,FALSE),"")</f>
        <v/>
      </c>
      <c r="AD1820" t="str">
        <f>IFERROR(
VLOOKUP(
VLOOKUP(A1820,'[8]OSMEC ID + SESSION'!$A:$B,2,FALSE),Subjects!$B:$D,3,FALSE),"")</f>
        <v/>
      </c>
      <c r="AE1820" s="12" t="str">
        <f>IFERROR(
VLOOKUP(
VLOOKUP(A1820,'[9]OSMEC ID + SUBJECT'!$A:$B,2,FALSE),Subjects!$B:$D,3,FALSE),"")</f>
        <v/>
      </c>
      <c r="AF1820" t="str">
        <f>IFERROR(
VLOOKUP(
VLOOKUP(A1820,'[10]OSMEC ID + SESSION'!$A:$B,2,FALSE),Subjects!$B:$D,3),"")</f>
        <v/>
      </c>
    </row>
    <row r="1821" spans="1:32" x14ac:dyDescent="0.75">
      <c r="A1821" t="str">
        <f>Deligate_List!A1825</f>
        <v>OSMEC-2364</v>
      </c>
      <c r="B1821" t="str">
        <f>VLOOKUP(A1821,Deligate_List!A:B,2,FALSE)</f>
        <v>ARROJU SRI HARI CHANDANA</v>
      </c>
      <c r="C1821" t="str">
        <f>IFERROR(
VLOOKUP(
VLOOKUP($A1821,'[1]OSMEC ID + WORKSHOP'!$A:$B,2,FALSE),Workshop!A:C,3,FALSE),"")</f>
        <v>W004</v>
      </c>
      <c r="D1821" t="str">
        <f>IF($D$1 =Events!$A$2,
VLOOKUP(
VLOOKUP($A1821,'[2]OSMEC ID + EVENT'!$A:$E,2,FALSE),Events!$B:$D,3,FALSE))</f>
        <v>E001</v>
      </c>
      <c r="E1821" t="str">
        <f>IF(E$1=Events!$A$3,
VLOOKUP(
VLOOKUP($A1821,'[2]OSMEC ID + EVENT'!$A:$E,3,FALSE),Events!B:D,3,FALSE))</f>
        <v>E002</v>
      </c>
      <c r="F1821" t="str">
        <f>IF($F$1=Events!$A$4,
VLOOKUP(
VLOOKUP($A1823,'[2]OSMEC ID + EVENT'!$A:$E,4,FALSE),Events!B:D,3,FALSE),)</f>
        <v>E003</v>
      </c>
      <c r="G1821" t="str">
        <f>IF($G$1=Events!$A$5,
VLOOKUP(
VLOOKUP($A1823,'[2]OSMEC ID + EVENT'!$A:$E,5,FALSE),Events!$B:$D,3,FALSE),)</f>
        <v>E004</v>
      </c>
      <c r="H1821" s="3" t="str">
        <f>IF($H$1= VLOOKUP($H$1,Events!$A:$D,1,FALSE),
VLOOKUP(
VLOOKUP(A1821,'[3]OSMEC ID + EVENT'!$A:$M,2,FALSE),Events!B:D,3,FALSE),)</f>
        <v>E005</v>
      </c>
      <c r="I1821" s="3" t="str">
        <f>IF(I$1= VLOOKUP(I$1,Events!$A:$D,1,FALSE),
VLOOKUP(
VLOOKUP($A1821,'[3]OSMEC ID + EVENT'!$A:$M,3,FALSE),Events!$B:$D,3,FALSE),)</f>
        <v>E006</v>
      </c>
      <c r="J1821" t="str">
        <f>IF(J$1= VLOOKUP(J$1,Events!$A:$D,1,FALSE),
VLOOKUP(
VLOOKUP($A1821,'[3]OSMEC ID + EVENT'!$A:$M,4,FALSE),Events!$B:$D,3,FALSE),)</f>
        <v>E007</v>
      </c>
      <c r="K1821" t="str">
        <f>IF(K$1= VLOOKUP(K$1,Events!$A:$D,1,FALSE),
VLOOKUP(
VLOOKUP($A1821,'[3]OSMEC ID + EVENT'!$A:$M,5,FALSE),Events!$B:$D,3,FALSE),)</f>
        <v>E008</v>
      </c>
      <c r="L1821" t="str">
        <f>IF(L$1= VLOOKUP(L$1,Events!$A:$D,1,FALSE),
VLOOKUP(
VLOOKUP($A1821,'[3]OSMEC ID + EVENT'!$A:$M,6,FALSE),Events!$B:$D,3,FALSE),)</f>
        <v>E009</v>
      </c>
      <c r="M1821" t="str">
        <f>IF(M$1= VLOOKUP(M$1,Events!$A:$D,1,FALSE),
VLOOKUP(
VLOOKUP($A1821,'[3]OSMEC ID + EVENT'!$A:$M,7,FALSE),Events!$B:$D,3,FALSE),)</f>
        <v>E010</v>
      </c>
      <c r="N1821" t="str">
        <f>IF(N$1= VLOOKUP(N$1,Events!$A:$D,1,FALSE),
VLOOKUP(
VLOOKUP($A1821,'[3]OSMEC ID + EVENT'!$A:$M,8,FALSE),Events!$B:$D,3,FALSE),)</f>
        <v>E011</v>
      </c>
      <c r="O1821" t="str">
        <f>IF(O$1= VLOOKUP(O$1,Events!$A:$D,1,FALSE),
VLOOKUP(
VLOOKUP($A1821,'[3]OSMEC ID + EVENT'!$A:$M,9,FALSE),Events!$B:$D,3,FALSE),)</f>
        <v>E012</v>
      </c>
      <c r="P1821" t="str">
        <f>IF(P$1= VLOOKUP(P$1,Events!$A:$D,1,FALSE),
VLOOKUP(
VLOOKUP($A1821,'[3]OSMEC ID + EVENT'!$A:$M,10,FALSE),Events!$B:$D,3,FALSE),)</f>
        <v>E013</v>
      </c>
      <c r="Q1821" t="str">
        <f>IF(Q$1= VLOOKUP(Q$1,Events!$A:$D,1,FALSE),
VLOOKUP(
VLOOKUP($A1821,'[3]OSMEC ID + EVENT'!$A:$M,11,FALSE),Events!$B:$D,3,FALSE),)</f>
        <v>E014</v>
      </c>
      <c r="R1821" t="str">
        <f>IF(R$1= VLOOKUP(R$1,Events!$A:$D,1,FALSE),
VLOOKUP(
VLOOKUP($A1821,'[3]OSMEC ID + EVENT'!$A:$M,12,FALSE),Events!$B:$D,3,FALSE),)</f>
        <v>E015</v>
      </c>
      <c r="S1821" t="str">
        <f>IF(S$1= VLOOKUP(S$1,Events!$A:$D,1,FALSE),
VLOOKUP(
VLOOKUP($A1821,'[3]OSMEC ID + EVENT'!$A:$M,13,FALSE),Events!$B:$D,3,FALSE),)</f>
        <v>E016</v>
      </c>
      <c r="T1821" t="str">
        <f>IF(
ISNA(MATCH(T$1,Events!$A:$A,0)),
0,
VLOOKUP(
VLOOKUP(A1821,'[4]OSMEC ID + EVENT'!$A:$I,2,FALSE),Events!$B:$D,3,FALSE))</f>
        <v>E017</v>
      </c>
      <c r="U1821" t="str">
        <f>IF(
ISNA(MATCH(U$1,Events!$A:$A,0)),
0,
VLOOKUP(
VLOOKUP($A1821,'[4]OSMEC ID + EVENT'!$A:$I,3,FALSE),Events!$B:$D,3,FALSE))</f>
        <v>E018</v>
      </c>
      <c r="V1821" t="str">
        <f>IF(
ISNA(MATCH(V$1,Events!$A:$A,0)),
0,
VLOOKUP(
VLOOKUP($A1821,'[4]OSMEC ID + EVENT'!$A:$I,4,FALSE),Events!$B:$D,3,FALSE))</f>
        <v>E019</v>
      </c>
      <c r="W1821" t="str">
        <f>IF(
ISNA(MATCH(W$1,Events!$A:$A,0)),
0,
VLOOKUP(
VLOOKUP($A1821,'[4]OSMEC ID + EVENT'!$A:$I,5,FALSE),Events!$B:$D,3,FALSE))</f>
        <v>E020</v>
      </c>
      <c r="X1821" t="str">
        <f>IF(
ISNA(MATCH(X$1,Events!$A:$A,0)),
0,
VLOOKUP(
VLOOKUP($A1821,'[4]OSMEC ID + EVENT'!$A:$I,6,FALSE),Events!$B:$D,3,FALSE))</f>
        <v>E021</v>
      </c>
      <c r="Y1821" t="str">
        <f>IF(
ISNA(MATCH(Y$1,Events!$A:$A,0)),
0,
VLOOKUP(
VLOOKUP($A1821,'[4]OSMEC ID + EVENT'!$A:$I,7,FALSE),Events!$B:$D,3,FALSE))</f>
        <v>E022</v>
      </c>
      <c r="Z1821" t="str">
        <f>IF(
ISNA(MATCH(Z$1,Events!$A:$A,0)),
0,
VLOOKUP(
VLOOKUP($A1821,'[4]OSMEC ID + EVENT'!$A:$I,8,FALSE),Events!$B:$D,3,FALSE))</f>
        <v>E023</v>
      </c>
      <c r="AA1821" t="str">
        <f>IFERROR(
VLOOKUP(
VLOOKUP(A1821,'[5]OSMEC ID + SUBJECT'!$A:$B,2,FALSE),Subjects!$B:$D,3,FALSE),"")</f>
        <v/>
      </c>
      <c r="AB1821" t="str">
        <f>IFERROR(
VLOOKUP(
VLOOKUP(A1821,'[6]OSMEC ID + SUBJECT'!$A:$B,2,FALSE),Subjects!B:D,3,FALSE),"")</f>
        <v/>
      </c>
      <c r="AC1821" t="str">
        <f>IFERROR(
VLOOKUP(
VLOOKUP(A1821,'[7]OSMEC-ID + SESSION'!$A:$B,2,FALSE),Subjects!$B:$D,3,FALSE),"")</f>
        <v/>
      </c>
      <c r="AD1821" t="str">
        <f>IFERROR(
VLOOKUP(
VLOOKUP(A1821,'[8]OSMEC ID + SESSION'!$A:$B,2,FALSE),Subjects!$B:$D,3,FALSE),"")</f>
        <v/>
      </c>
      <c r="AE1821" s="12" t="str">
        <f>IFERROR(
VLOOKUP(
VLOOKUP(A1821,'[9]OSMEC ID + SUBJECT'!$A:$B,2,FALSE),Subjects!$B:$D,3,FALSE),"")</f>
        <v/>
      </c>
      <c r="AF1821" t="str">
        <f>IFERROR(
VLOOKUP(
VLOOKUP(A1821,'[10]OSMEC ID + SESSION'!$A:$B,2,FALSE),Subjects!$B:$D,3),"")</f>
        <v/>
      </c>
    </row>
    <row r="1822" spans="1:32" x14ac:dyDescent="0.75">
      <c r="A1822" t="str">
        <f>Deligate_List!A1826</f>
        <v>OSMEC-2433</v>
      </c>
      <c r="B1822" t="str">
        <f>VLOOKUP(A1822,Deligate_List!A:B,2,FALSE)</f>
        <v>Bolla Harika Srinivas</v>
      </c>
      <c r="C1822" t="str">
        <f>IFERROR(
VLOOKUP(
VLOOKUP($A1822,'[1]OSMEC ID + WORKSHOP'!$A:$B,2,FALSE),Workshop!A:C,3,FALSE),"")</f>
        <v>W004</v>
      </c>
      <c r="D1822" t="str">
        <f>IF($D$1 =Events!$A$2,
VLOOKUP(
VLOOKUP($A1822,'[2]OSMEC ID + EVENT'!$A:$E,2,FALSE),Events!$B:$D,3,FALSE))</f>
        <v>E001</v>
      </c>
      <c r="E1822" t="str">
        <f>IF(E$1=Events!$A$3,
VLOOKUP(
VLOOKUP($A1822,'[2]OSMEC ID + EVENT'!$A:$E,3,FALSE),Events!B:D,3,FALSE))</f>
        <v>E002</v>
      </c>
      <c r="F1822" t="str">
        <f>IF($F$1=Events!$A$4,
VLOOKUP(
VLOOKUP($A1824,'[2]OSMEC ID + EVENT'!$A:$E,4,FALSE),Events!B:D,3,FALSE),)</f>
        <v>E003</v>
      </c>
      <c r="G1822" t="str">
        <f>IF($G$1=Events!$A$5,
VLOOKUP(
VLOOKUP($A1824,'[2]OSMEC ID + EVENT'!$A:$E,5,FALSE),Events!$B:$D,3,FALSE),)</f>
        <v>E004</v>
      </c>
      <c r="H1822" s="3" t="str">
        <f>IF($H$1= VLOOKUP($H$1,Events!$A:$D,1,FALSE),
VLOOKUP(
VLOOKUP(A1822,'[3]OSMEC ID + EVENT'!$A:$M,2,FALSE),Events!B:D,3,FALSE),)</f>
        <v>E005</v>
      </c>
      <c r="I1822" s="3" t="str">
        <f>IF(I$1= VLOOKUP(I$1,Events!$A:$D,1,FALSE),
VLOOKUP(
VLOOKUP($A1822,'[3]OSMEC ID + EVENT'!$A:$M,3,FALSE),Events!$B:$D,3,FALSE),)</f>
        <v>E006</v>
      </c>
      <c r="J1822" t="str">
        <f>IF(J$1= VLOOKUP(J$1,Events!$A:$D,1,FALSE),
VLOOKUP(
VLOOKUP($A1822,'[3]OSMEC ID + EVENT'!$A:$M,4,FALSE),Events!$B:$D,3,FALSE),)</f>
        <v>E007</v>
      </c>
      <c r="K1822" t="str">
        <f>IF(K$1= VLOOKUP(K$1,Events!$A:$D,1,FALSE),
VLOOKUP(
VLOOKUP($A1822,'[3]OSMEC ID + EVENT'!$A:$M,5,FALSE),Events!$B:$D,3,FALSE),)</f>
        <v>E008</v>
      </c>
      <c r="L1822" t="str">
        <f>IF(L$1= VLOOKUP(L$1,Events!$A:$D,1,FALSE),
VLOOKUP(
VLOOKUP($A1822,'[3]OSMEC ID + EVENT'!$A:$M,6,FALSE),Events!$B:$D,3,FALSE),)</f>
        <v>E009</v>
      </c>
      <c r="M1822" t="str">
        <f>IF(M$1= VLOOKUP(M$1,Events!$A:$D,1,FALSE),
VLOOKUP(
VLOOKUP($A1822,'[3]OSMEC ID + EVENT'!$A:$M,7,FALSE),Events!$B:$D,3,FALSE),)</f>
        <v>E010</v>
      </c>
      <c r="N1822" t="str">
        <f>IF(N$1= VLOOKUP(N$1,Events!$A:$D,1,FALSE),
VLOOKUP(
VLOOKUP($A1822,'[3]OSMEC ID + EVENT'!$A:$M,8,FALSE),Events!$B:$D,3,FALSE),)</f>
        <v>E011</v>
      </c>
      <c r="O1822" t="str">
        <f>IF(O$1= VLOOKUP(O$1,Events!$A:$D,1,FALSE),
VLOOKUP(
VLOOKUP($A1822,'[3]OSMEC ID + EVENT'!$A:$M,9,FALSE),Events!$B:$D,3,FALSE),)</f>
        <v>E012</v>
      </c>
      <c r="P1822" t="str">
        <f>IF(P$1= VLOOKUP(P$1,Events!$A:$D,1,FALSE),
VLOOKUP(
VLOOKUP($A1822,'[3]OSMEC ID + EVENT'!$A:$M,10,FALSE),Events!$B:$D,3,FALSE),)</f>
        <v>E013</v>
      </c>
      <c r="Q1822" t="str">
        <f>IF(Q$1= VLOOKUP(Q$1,Events!$A:$D,1,FALSE),
VLOOKUP(
VLOOKUP($A1822,'[3]OSMEC ID + EVENT'!$A:$M,11,FALSE),Events!$B:$D,3,FALSE),)</f>
        <v>E014</v>
      </c>
      <c r="R1822" t="str">
        <f>IF(R$1= VLOOKUP(R$1,Events!$A:$D,1,FALSE),
VLOOKUP(
VLOOKUP($A1822,'[3]OSMEC ID + EVENT'!$A:$M,12,FALSE),Events!$B:$D,3,FALSE),)</f>
        <v>E015</v>
      </c>
      <c r="S1822" t="str">
        <f>IF(S$1= VLOOKUP(S$1,Events!$A:$D,1,FALSE),
VLOOKUP(
VLOOKUP($A1822,'[3]OSMEC ID + EVENT'!$A:$M,13,FALSE),Events!$B:$D,3,FALSE),)</f>
        <v>E016</v>
      </c>
      <c r="T1822" t="str">
        <f>IF(
ISNA(MATCH(T$1,Events!$A:$A,0)),
0,
VLOOKUP(
VLOOKUP(A1822,'[4]OSMEC ID + EVENT'!$A:$I,2,FALSE),Events!$B:$D,3,FALSE))</f>
        <v>E017</v>
      </c>
      <c r="U1822" t="str">
        <f>IF(
ISNA(MATCH(U$1,Events!$A:$A,0)),
0,
VLOOKUP(
VLOOKUP($A1822,'[4]OSMEC ID + EVENT'!$A:$I,3,FALSE),Events!$B:$D,3,FALSE))</f>
        <v>E018</v>
      </c>
      <c r="V1822" t="str">
        <f>IF(
ISNA(MATCH(V$1,Events!$A:$A,0)),
0,
VLOOKUP(
VLOOKUP($A1822,'[4]OSMEC ID + EVENT'!$A:$I,4,FALSE),Events!$B:$D,3,FALSE))</f>
        <v>E019</v>
      </c>
      <c r="W1822" t="str">
        <f>IF(
ISNA(MATCH(W$1,Events!$A:$A,0)),
0,
VLOOKUP(
VLOOKUP($A1822,'[4]OSMEC ID + EVENT'!$A:$I,5,FALSE),Events!$B:$D,3,FALSE))</f>
        <v>E020</v>
      </c>
      <c r="X1822" t="str">
        <f>IF(
ISNA(MATCH(X$1,Events!$A:$A,0)),
0,
VLOOKUP(
VLOOKUP($A1822,'[4]OSMEC ID + EVENT'!$A:$I,6,FALSE),Events!$B:$D,3,FALSE))</f>
        <v>E021</v>
      </c>
      <c r="Y1822" t="str">
        <f>IF(
ISNA(MATCH(Y$1,Events!$A:$A,0)),
0,
VLOOKUP(
VLOOKUP($A1822,'[4]OSMEC ID + EVENT'!$A:$I,7,FALSE),Events!$B:$D,3,FALSE))</f>
        <v>E022</v>
      </c>
      <c r="Z1822" t="str">
        <f>IF(
ISNA(MATCH(Z$1,Events!$A:$A,0)),
0,
VLOOKUP(
VLOOKUP($A1822,'[4]OSMEC ID + EVENT'!$A:$I,8,FALSE),Events!$B:$D,3,FALSE))</f>
        <v>E023</v>
      </c>
      <c r="AA1822" t="str">
        <f>IFERROR(
VLOOKUP(
VLOOKUP(A1822,'[5]OSMEC ID + SUBJECT'!$A:$B,2,FALSE),Subjects!$B:$D,3,FALSE),"")</f>
        <v/>
      </c>
      <c r="AB1822" t="str">
        <f>IFERROR(
VLOOKUP(
VLOOKUP(A1822,'[6]OSMEC ID + SUBJECT'!$A:$B,2,FALSE),Subjects!B:D,3,FALSE),"")</f>
        <v/>
      </c>
      <c r="AC1822" t="str">
        <f>IFERROR(
VLOOKUP(
VLOOKUP(A1822,'[7]OSMEC-ID + SESSION'!$A:$B,2,FALSE),Subjects!$B:$D,3,FALSE),"")</f>
        <v/>
      </c>
      <c r="AD1822" t="str">
        <f>IFERROR(
VLOOKUP(
VLOOKUP(A1822,'[8]OSMEC ID + SESSION'!$A:$B,2,FALSE),Subjects!$B:$D,3,FALSE),"")</f>
        <v/>
      </c>
      <c r="AE1822" s="12" t="str">
        <f>IFERROR(
VLOOKUP(
VLOOKUP(A1822,'[9]OSMEC ID + SUBJECT'!$A:$B,2,FALSE),Subjects!$B:$D,3,FALSE),"")</f>
        <v/>
      </c>
      <c r="AF1822" t="str">
        <f>IFERROR(
VLOOKUP(
VLOOKUP(A1822,'[10]OSMEC ID + SESSION'!$A:$B,2,FALSE),Subjects!$B:$D,3),"")</f>
        <v/>
      </c>
    </row>
    <row r="1823" spans="1:32" x14ac:dyDescent="0.75">
      <c r="A1823" t="str">
        <f>Deligate_List!A1827</f>
        <v>OSMEC-2351</v>
      </c>
      <c r="B1823" t="str">
        <f>VLOOKUP(A1823,Deligate_List!A:B,2,FALSE)</f>
        <v>Panjala Sai Prasanna</v>
      </c>
      <c r="C1823" t="str">
        <f>IFERROR(
VLOOKUP(
VLOOKUP($A1823,'[1]OSMEC ID + WORKSHOP'!$A:$B,2,FALSE),Workshop!A:C,3,FALSE),"")</f>
        <v/>
      </c>
      <c r="D1823" t="str">
        <f>IF($D$1 =Events!$A$2,
VLOOKUP(
VLOOKUP($A1823,'[2]OSMEC ID + EVENT'!$A:$E,2,FALSE),Events!$B:$D,3,FALSE))</f>
        <v>E001</v>
      </c>
      <c r="E1823" t="str">
        <f>IF(E$1=Events!$A$3,
VLOOKUP(
VLOOKUP($A1823,'[2]OSMEC ID + EVENT'!$A:$E,3,FALSE),Events!B:D,3,FALSE))</f>
        <v>E002</v>
      </c>
      <c r="F1823" t="str">
        <f>IF($F$1=Events!$A$4,
VLOOKUP(
VLOOKUP($A1825,'[2]OSMEC ID + EVENT'!$A:$E,4,FALSE),Events!B:D,3,FALSE),)</f>
        <v>E003</v>
      </c>
      <c r="G1823" t="str">
        <f>IF($G$1=Events!$A$5,
VLOOKUP(
VLOOKUP($A1825,'[2]OSMEC ID + EVENT'!$A:$E,5,FALSE),Events!$B:$D,3,FALSE),)</f>
        <v>E004</v>
      </c>
      <c r="H1823" s="3" t="str">
        <f>IF($H$1= VLOOKUP($H$1,Events!$A:$D,1,FALSE),
VLOOKUP(
VLOOKUP(A1823,'[3]OSMEC ID + EVENT'!$A:$M,2,FALSE),Events!B:D,3,FALSE),)</f>
        <v>E005</v>
      </c>
      <c r="I1823" s="3" t="str">
        <f>IF(I$1= VLOOKUP(I$1,Events!$A:$D,1,FALSE),
VLOOKUP(
VLOOKUP($A1823,'[3]OSMEC ID + EVENT'!$A:$M,3,FALSE),Events!$B:$D,3,FALSE),)</f>
        <v>E006</v>
      </c>
      <c r="J1823" t="str">
        <f>IF(J$1= VLOOKUP(J$1,Events!$A:$D,1,FALSE),
VLOOKUP(
VLOOKUP($A1823,'[3]OSMEC ID + EVENT'!$A:$M,4,FALSE),Events!$B:$D,3,FALSE),)</f>
        <v>E007</v>
      </c>
      <c r="K1823" t="str">
        <f>IF(K$1= VLOOKUP(K$1,Events!$A:$D,1,FALSE),
VLOOKUP(
VLOOKUP($A1823,'[3]OSMEC ID + EVENT'!$A:$M,5,FALSE),Events!$B:$D,3,FALSE),)</f>
        <v>E008</v>
      </c>
      <c r="L1823" t="str">
        <f>IF(L$1= VLOOKUP(L$1,Events!$A:$D,1,FALSE),
VLOOKUP(
VLOOKUP($A1823,'[3]OSMEC ID + EVENT'!$A:$M,6,FALSE),Events!$B:$D,3,FALSE),)</f>
        <v>E009</v>
      </c>
      <c r="M1823" t="str">
        <f>IF(M$1= VLOOKUP(M$1,Events!$A:$D,1,FALSE),
VLOOKUP(
VLOOKUP($A1823,'[3]OSMEC ID + EVENT'!$A:$M,7,FALSE),Events!$B:$D,3,FALSE),)</f>
        <v>E010</v>
      </c>
      <c r="N1823" t="str">
        <f>IF(N$1= VLOOKUP(N$1,Events!$A:$D,1,FALSE),
VLOOKUP(
VLOOKUP($A1823,'[3]OSMEC ID + EVENT'!$A:$M,8,FALSE),Events!$B:$D,3,FALSE),)</f>
        <v>E011</v>
      </c>
      <c r="O1823" t="str">
        <f>IF(O$1= VLOOKUP(O$1,Events!$A:$D,1,FALSE),
VLOOKUP(
VLOOKUP($A1823,'[3]OSMEC ID + EVENT'!$A:$M,9,FALSE),Events!$B:$D,3,FALSE),)</f>
        <v>E012</v>
      </c>
      <c r="P1823" t="str">
        <f>IF(P$1= VLOOKUP(P$1,Events!$A:$D,1,FALSE),
VLOOKUP(
VLOOKUP($A1823,'[3]OSMEC ID + EVENT'!$A:$M,10,FALSE),Events!$B:$D,3,FALSE),)</f>
        <v>E013</v>
      </c>
      <c r="Q1823" t="str">
        <f>IF(Q$1= VLOOKUP(Q$1,Events!$A:$D,1,FALSE),
VLOOKUP(
VLOOKUP($A1823,'[3]OSMEC ID + EVENT'!$A:$M,11,FALSE),Events!$B:$D,3,FALSE),)</f>
        <v>E014</v>
      </c>
      <c r="R1823" t="str">
        <f>IF(R$1= VLOOKUP(R$1,Events!$A:$D,1,FALSE),
VLOOKUP(
VLOOKUP($A1823,'[3]OSMEC ID + EVENT'!$A:$M,12,FALSE),Events!$B:$D,3,FALSE),)</f>
        <v>E015</v>
      </c>
      <c r="S1823" t="str">
        <f>IF(S$1= VLOOKUP(S$1,Events!$A:$D,1,FALSE),
VLOOKUP(
VLOOKUP($A1823,'[3]OSMEC ID + EVENT'!$A:$M,13,FALSE),Events!$B:$D,3,FALSE),)</f>
        <v>E016</v>
      </c>
      <c r="T1823" t="str">
        <f>IF(
ISNA(MATCH(T$1,Events!$A:$A,0)),
0,
VLOOKUP(
VLOOKUP(A1823,'[4]OSMEC ID + EVENT'!$A:$I,2,FALSE),Events!$B:$D,3,FALSE))</f>
        <v>E017</v>
      </c>
      <c r="U1823" t="str">
        <f>IF(
ISNA(MATCH(U$1,Events!$A:$A,0)),
0,
VLOOKUP(
VLOOKUP($A1823,'[4]OSMEC ID + EVENT'!$A:$I,3,FALSE),Events!$B:$D,3,FALSE))</f>
        <v>E018</v>
      </c>
      <c r="V1823" t="str">
        <f>IF(
ISNA(MATCH(V$1,Events!$A:$A,0)),
0,
VLOOKUP(
VLOOKUP($A1823,'[4]OSMEC ID + EVENT'!$A:$I,4,FALSE),Events!$B:$D,3,FALSE))</f>
        <v>E019</v>
      </c>
      <c r="W1823" t="str">
        <f>IF(
ISNA(MATCH(W$1,Events!$A:$A,0)),
0,
VLOOKUP(
VLOOKUP($A1823,'[4]OSMEC ID + EVENT'!$A:$I,5,FALSE),Events!$B:$D,3,FALSE))</f>
        <v>E020</v>
      </c>
      <c r="X1823" t="str">
        <f>IF(
ISNA(MATCH(X$1,Events!$A:$A,0)),
0,
VLOOKUP(
VLOOKUP($A1823,'[4]OSMEC ID + EVENT'!$A:$I,6,FALSE),Events!$B:$D,3,FALSE))</f>
        <v>E021</v>
      </c>
      <c r="Y1823" t="str">
        <f>IF(
ISNA(MATCH(Y$1,Events!$A:$A,0)),
0,
VLOOKUP(
VLOOKUP($A1823,'[4]OSMEC ID + EVENT'!$A:$I,7,FALSE),Events!$B:$D,3,FALSE))</f>
        <v>E022</v>
      </c>
      <c r="Z1823" t="str">
        <f>IF(
ISNA(MATCH(Z$1,Events!$A:$A,0)),
0,
VLOOKUP(
VLOOKUP($A1823,'[4]OSMEC ID + EVENT'!$A:$I,8,FALSE),Events!$B:$D,3,FALSE))</f>
        <v>E023</v>
      </c>
      <c r="AA1823" t="str">
        <f>IFERROR(
VLOOKUP(
VLOOKUP(A1823,'[5]OSMEC ID + SUBJECT'!$A:$B,2,FALSE),Subjects!$B:$D,3,FALSE),"")</f>
        <v/>
      </c>
      <c r="AB1823" t="str">
        <f>IFERROR(
VLOOKUP(
VLOOKUP(A1823,'[6]OSMEC ID + SUBJECT'!$A:$B,2,FALSE),Subjects!B:D,3,FALSE),"")</f>
        <v/>
      </c>
      <c r="AC1823" t="str">
        <f>IFERROR(
VLOOKUP(
VLOOKUP(A1823,'[7]OSMEC-ID + SESSION'!$A:$B,2,FALSE),Subjects!$B:$D,3,FALSE),"")</f>
        <v/>
      </c>
      <c r="AD1823" t="str">
        <f>IFERROR(
VLOOKUP(
VLOOKUP(A1823,'[8]OSMEC ID + SESSION'!$A:$B,2,FALSE),Subjects!$B:$D,3,FALSE),"")</f>
        <v/>
      </c>
      <c r="AE1823" s="12" t="str">
        <f>IFERROR(
VLOOKUP(
VLOOKUP(A1823,'[9]OSMEC ID + SUBJECT'!$A:$B,2,FALSE),Subjects!$B:$D,3,FALSE),"")</f>
        <v/>
      </c>
      <c r="AF1823" t="str">
        <f>IFERROR(
VLOOKUP(
VLOOKUP(A1823,'[10]OSMEC ID + SESSION'!$A:$B,2,FALSE),Subjects!$B:$D,3),"")</f>
        <v/>
      </c>
    </row>
    <row r="1824" spans="1:32" x14ac:dyDescent="0.75">
      <c r="A1824" t="str">
        <f>Deligate_List!A1828</f>
        <v>OSMEC-2349</v>
      </c>
      <c r="B1824" t="str">
        <f>VLOOKUP(A1824,Deligate_List!A:B,2,FALSE)</f>
        <v>DANIYA FIRDOUS KHANUM</v>
      </c>
      <c r="C1824" t="str">
        <f>IFERROR(
VLOOKUP(
VLOOKUP($A1824,'[1]OSMEC ID + WORKSHOP'!$A:$B,2,FALSE),Workshop!A:C,3,FALSE),"")</f>
        <v>W002</v>
      </c>
      <c r="D1824" t="str">
        <f>IF($D$1 =Events!$A$2,
VLOOKUP(
VLOOKUP($A1824,'[2]OSMEC ID + EVENT'!$A:$E,2,FALSE),Events!$B:$D,3,FALSE))</f>
        <v>E001</v>
      </c>
      <c r="E1824" t="str">
        <f>IF(E$1=Events!$A$3,
VLOOKUP(
VLOOKUP($A1824,'[2]OSMEC ID + EVENT'!$A:$E,3,FALSE),Events!B:D,3,FALSE))</f>
        <v>E002</v>
      </c>
      <c r="F1824" t="str">
        <f>IF($F$1=Events!$A$4,
VLOOKUP(
VLOOKUP($A1826,'[2]OSMEC ID + EVENT'!$A:$E,4,FALSE),Events!B:D,3,FALSE),)</f>
        <v>E003</v>
      </c>
      <c r="G1824" t="str">
        <f>IF($G$1=Events!$A$5,
VLOOKUP(
VLOOKUP($A1826,'[2]OSMEC ID + EVENT'!$A:$E,5,FALSE),Events!$B:$D,3,FALSE),)</f>
        <v>E004</v>
      </c>
      <c r="H1824" s="3" t="str">
        <f>IF($H$1= VLOOKUP($H$1,Events!$A:$D,1,FALSE),
VLOOKUP(
VLOOKUP(A1824,'[3]OSMEC ID + EVENT'!$A:$M,2,FALSE),Events!B:D,3,FALSE),)</f>
        <v>E005</v>
      </c>
      <c r="I1824" s="3" t="str">
        <f>IF(I$1= VLOOKUP(I$1,Events!$A:$D,1,FALSE),
VLOOKUP(
VLOOKUP($A1824,'[3]OSMEC ID + EVENT'!$A:$M,3,FALSE),Events!$B:$D,3,FALSE),)</f>
        <v>E006</v>
      </c>
      <c r="J1824" t="str">
        <f>IF(J$1= VLOOKUP(J$1,Events!$A:$D,1,FALSE),
VLOOKUP(
VLOOKUP($A1824,'[3]OSMEC ID + EVENT'!$A:$M,4,FALSE),Events!$B:$D,3,FALSE),)</f>
        <v>E007</v>
      </c>
      <c r="K1824" t="str">
        <f>IF(K$1= VLOOKUP(K$1,Events!$A:$D,1,FALSE),
VLOOKUP(
VLOOKUP($A1824,'[3]OSMEC ID + EVENT'!$A:$M,5,FALSE),Events!$B:$D,3,FALSE),)</f>
        <v>E008</v>
      </c>
      <c r="L1824" t="str">
        <f>IF(L$1= VLOOKUP(L$1,Events!$A:$D,1,FALSE),
VLOOKUP(
VLOOKUP($A1824,'[3]OSMEC ID + EVENT'!$A:$M,6,FALSE),Events!$B:$D,3,FALSE),)</f>
        <v>E009</v>
      </c>
      <c r="M1824" t="str">
        <f>IF(M$1= VLOOKUP(M$1,Events!$A:$D,1,FALSE),
VLOOKUP(
VLOOKUP($A1824,'[3]OSMEC ID + EVENT'!$A:$M,7,FALSE),Events!$B:$D,3,FALSE),)</f>
        <v>E010</v>
      </c>
      <c r="N1824" t="str">
        <f>IF(N$1= VLOOKUP(N$1,Events!$A:$D,1,FALSE),
VLOOKUP(
VLOOKUP($A1824,'[3]OSMEC ID + EVENT'!$A:$M,8,FALSE),Events!$B:$D,3,FALSE),)</f>
        <v>E011</v>
      </c>
      <c r="O1824" t="str">
        <f>IF(O$1= VLOOKUP(O$1,Events!$A:$D,1,FALSE),
VLOOKUP(
VLOOKUP($A1824,'[3]OSMEC ID + EVENT'!$A:$M,9,FALSE),Events!$B:$D,3,FALSE),)</f>
        <v>E012</v>
      </c>
      <c r="P1824" t="str">
        <f>IF(P$1= VLOOKUP(P$1,Events!$A:$D,1,FALSE),
VLOOKUP(
VLOOKUP($A1824,'[3]OSMEC ID + EVENT'!$A:$M,10,FALSE),Events!$B:$D,3,FALSE),)</f>
        <v>E013</v>
      </c>
      <c r="Q1824" t="str">
        <f>IF(Q$1= VLOOKUP(Q$1,Events!$A:$D,1,FALSE),
VLOOKUP(
VLOOKUP($A1824,'[3]OSMEC ID + EVENT'!$A:$M,11,FALSE),Events!$B:$D,3,FALSE),)</f>
        <v>E014</v>
      </c>
      <c r="R1824" t="str">
        <f>IF(R$1= VLOOKUP(R$1,Events!$A:$D,1,FALSE),
VLOOKUP(
VLOOKUP($A1824,'[3]OSMEC ID + EVENT'!$A:$M,12,FALSE),Events!$B:$D,3,FALSE),)</f>
        <v>E015</v>
      </c>
      <c r="S1824" t="str">
        <f>IF(S$1= VLOOKUP(S$1,Events!$A:$D,1,FALSE),
VLOOKUP(
VLOOKUP($A1824,'[3]OSMEC ID + EVENT'!$A:$M,13,FALSE),Events!$B:$D,3,FALSE),)</f>
        <v>E016</v>
      </c>
      <c r="T1824" t="str">
        <f>IF(
ISNA(MATCH(T$1,Events!$A:$A,0)),
0,
VLOOKUP(
VLOOKUP(A1824,'[4]OSMEC ID + EVENT'!$A:$I,2,FALSE),Events!$B:$D,3,FALSE))</f>
        <v>E017</v>
      </c>
      <c r="U1824" t="str">
        <f>IF(
ISNA(MATCH(U$1,Events!$A:$A,0)),
0,
VLOOKUP(
VLOOKUP($A1824,'[4]OSMEC ID + EVENT'!$A:$I,3,FALSE),Events!$B:$D,3,FALSE))</f>
        <v>E018</v>
      </c>
      <c r="V1824" t="str">
        <f>IF(
ISNA(MATCH(V$1,Events!$A:$A,0)),
0,
VLOOKUP(
VLOOKUP($A1824,'[4]OSMEC ID + EVENT'!$A:$I,4,FALSE),Events!$B:$D,3,FALSE))</f>
        <v>E019</v>
      </c>
      <c r="W1824" t="str">
        <f>IF(
ISNA(MATCH(W$1,Events!$A:$A,0)),
0,
VLOOKUP(
VLOOKUP($A1824,'[4]OSMEC ID + EVENT'!$A:$I,5,FALSE),Events!$B:$D,3,FALSE))</f>
        <v>E020</v>
      </c>
      <c r="X1824" t="str">
        <f>IF(
ISNA(MATCH(X$1,Events!$A:$A,0)),
0,
VLOOKUP(
VLOOKUP($A1824,'[4]OSMEC ID + EVENT'!$A:$I,6,FALSE),Events!$B:$D,3,FALSE))</f>
        <v>E021</v>
      </c>
      <c r="Y1824" t="str">
        <f>IF(
ISNA(MATCH(Y$1,Events!$A:$A,0)),
0,
VLOOKUP(
VLOOKUP($A1824,'[4]OSMEC ID + EVENT'!$A:$I,7,FALSE),Events!$B:$D,3,FALSE))</f>
        <v>E022</v>
      </c>
      <c r="Z1824" t="str">
        <f>IF(
ISNA(MATCH(Z$1,Events!$A:$A,0)),
0,
VLOOKUP(
VLOOKUP($A1824,'[4]OSMEC ID + EVENT'!$A:$I,8,FALSE),Events!$B:$D,3,FALSE))</f>
        <v>E023</v>
      </c>
      <c r="AA1824" t="str">
        <f>IFERROR(
VLOOKUP(
VLOOKUP(A1824,'[5]OSMEC ID + SUBJECT'!$A:$B,2,FALSE),Subjects!$B:$D,3,FALSE),"")</f>
        <v/>
      </c>
      <c r="AB1824" t="str">
        <f>IFERROR(
VLOOKUP(
VLOOKUP(A1824,'[6]OSMEC ID + SUBJECT'!$A:$B,2,FALSE),Subjects!B:D,3,FALSE),"")</f>
        <v/>
      </c>
      <c r="AC1824" t="str">
        <f>IFERROR(
VLOOKUP(
VLOOKUP(A1824,'[7]OSMEC-ID + SESSION'!$A:$B,2,FALSE),Subjects!$B:$D,3,FALSE),"")</f>
        <v/>
      </c>
      <c r="AD1824" t="str">
        <f>IFERROR(
VLOOKUP(
VLOOKUP(A1824,'[8]OSMEC ID + SESSION'!$A:$B,2,FALSE),Subjects!$B:$D,3,FALSE),"")</f>
        <v/>
      </c>
      <c r="AE1824" s="12" t="str">
        <f>IFERROR(
VLOOKUP(
VLOOKUP(A1824,'[9]OSMEC ID + SUBJECT'!$A:$B,2,FALSE),Subjects!$B:$D,3,FALSE),"")</f>
        <v/>
      </c>
      <c r="AF1824" t="str">
        <f>IFERROR(
VLOOKUP(
VLOOKUP(A1824,'[10]OSMEC ID + SESSION'!$A:$B,2,FALSE),Subjects!$B:$D,3),"")</f>
        <v/>
      </c>
    </row>
    <row r="1825" spans="1:32" x14ac:dyDescent="0.75">
      <c r="A1825" t="str">
        <f>Deligate_List!A1829</f>
        <v>OSMEC-2353</v>
      </c>
      <c r="B1825" t="str">
        <f>VLOOKUP(A1825,Deligate_List!A:B,2,FALSE)</f>
        <v>ZUHA ARSHEEN</v>
      </c>
      <c r="C1825" t="str">
        <f>IFERROR(
VLOOKUP(
VLOOKUP($A1825,'[1]OSMEC ID + WORKSHOP'!$A:$B,2,FALSE),Workshop!A:C,3,FALSE),"")</f>
        <v>W011</v>
      </c>
      <c r="D1825" t="str">
        <f>IF($D$1 =Events!$A$2,
VLOOKUP(
VLOOKUP($A1825,'[2]OSMEC ID + EVENT'!$A:$E,2,FALSE),Events!$B:$D,3,FALSE))</f>
        <v>E001</v>
      </c>
      <c r="E1825" t="str">
        <f>IF(E$1=Events!$A$3,
VLOOKUP(
VLOOKUP($A1825,'[2]OSMEC ID + EVENT'!$A:$E,3,FALSE),Events!B:D,3,FALSE))</f>
        <v>E002</v>
      </c>
      <c r="F1825" t="str">
        <f>IF($F$1=Events!$A$4,
VLOOKUP(
VLOOKUP($A1827,'[2]OSMEC ID + EVENT'!$A:$E,4,FALSE),Events!B:D,3,FALSE),)</f>
        <v>E003</v>
      </c>
      <c r="G1825" t="str">
        <f>IF($G$1=Events!$A$5,
VLOOKUP(
VLOOKUP($A1827,'[2]OSMEC ID + EVENT'!$A:$E,5,FALSE),Events!$B:$D,3,FALSE),)</f>
        <v>E004</v>
      </c>
      <c r="H1825" s="3" t="str">
        <f>IF($H$1= VLOOKUP($H$1,Events!$A:$D,1,FALSE),
VLOOKUP(
VLOOKUP(A1825,'[3]OSMEC ID + EVENT'!$A:$M,2,FALSE),Events!B:D,3,FALSE),)</f>
        <v>E005</v>
      </c>
      <c r="I1825" s="3" t="str">
        <f>IF(I$1= VLOOKUP(I$1,Events!$A:$D,1,FALSE),
VLOOKUP(
VLOOKUP($A1825,'[3]OSMEC ID + EVENT'!$A:$M,3,FALSE),Events!$B:$D,3,FALSE),)</f>
        <v>E006</v>
      </c>
      <c r="J1825" t="str">
        <f>IF(J$1= VLOOKUP(J$1,Events!$A:$D,1,FALSE),
VLOOKUP(
VLOOKUP($A1825,'[3]OSMEC ID + EVENT'!$A:$M,4,FALSE),Events!$B:$D,3,FALSE),)</f>
        <v>E007</v>
      </c>
      <c r="K1825" t="str">
        <f>IF(K$1= VLOOKUP(K$1,Events!$A:$D,1,FALSE),
VLOOKUP(
VLOOKUP($A1825,'[3]OSMEC ID + EVENT'!$A:$M,5,FALSE),Events!$B:$D,3,FALSE),)</f>
        <v>E008</v>
      </c>
      <c r="L1825" t="str">
        <f>IF(L$1= VLOOKUP(L$1,Events!$A:$D,1,FALSE),
VLOOKUP(
VLOOKUP($A1825,'[3]OSMEC ID + EVENT'!$A:$M,6,FALSE),Events!$B:$D,3,FALSE),)</f>
        <v>E009</v>
      </c>
      <c r="M1825" t="str">
        <f>IF(M$1= VLOOKUP(M$1,Events!$A:$D,1,FALSE),
VLOOKUP(
VLOOKUP($A1825,'[3]OSMEC ID + EVENT'!$A:$M,7,FALSE),Events!$B:$D,3,FALSE),)</f>
        <v>E010</v>
      </c>
      <c r="N1825" t="str">
        <f>IF(N$1= VLOOKUP(N$1,Events!$A:$D,1,FALSE),
VLOOKUP(
VLOOKUP($A1825,'[3]OSMEC ID + EVENT'!$A:$M,8,FALSE),Events!$B:$D,3,FALSE),)</f>
        <v>E011</v>
      </c>
      <c r="O1825" t="str">
        <f>IF(O$1= VLOOKUP(O$1,Events!$A:$D,1,FALSE),
VLOOKUP(
VLOOKUP($A1825,'[3]OSMEC ID + EVENT'!$A:$M,9,FALSE),Events!$B:$D,3,FALSE),)</f>
        <v>E012</v>
      </c>
      <c r="P1825" t="str">
        <f>IF(P$1= VLOOKUP(P$1,Events!$A:$D,1,FALSE),
VLOOKUP(
VLOOKUP($A1825,'[3]OSMEC ID + EVENT'!$A:$M,10,FALSE),Events!$B:$D,3,FALSE),)</f>
        <v>E013</v>
      </c>
      <c r="Q1825" t="str">
        <f>IF(Q$1= VLOOKUP(Q$1,Events!$A:$D,1,FALSE),
VLOOKUP(
VLOOKUP($A1825,'[3]OSMEC ID + EVENT'!$A:$M,11,FALSE),Events!$B:$D,3,FALSE),)</f>
        <v>E014</v>
      </c>
      <c r="R1825" t="str">
        <f>IF(R$1= VLOOKUP(R$1,Events!$A:$D,1,FALSE),
VLOOKUP(
VLOOKUP($A1825,'[3]OSMEC ID + EVENT'!$A:$M,12,FALSE),Events!$B:$D,3,FALSE),)</f>
        <v>E015</v>
      </c>
      <c r="S1825" t="str">
        <f>IF(S$1= VLOOKUP(S$1,Events!$A:$D,1,FALSE),
VLOOKUP(
VLOOKUP($A1825,'[3]OSMEC ID + EVENT'!$A:$M,13,FALSE),Events!$B:$D,3,FALSE),)</f>
        <v>E016</v>
      </c>
      <c r="T1825" t="str">
        <f>IF(
ISNA(MATCH(T$1,Events!$A:$A,0)),
0,
VLOOKUP(
VLOOKUP(A1825,'[4]OSMEC ID + EVENT'!$A:$I,2,FALSE),Events!$B:$D,3,FALSE))</f>
        <v>E017</v>
      </c>
      <c r="U1825" t="str">
        <f>IF(
ISNA(MATCH(U$1,Events!$A:$A,0)),
0,
VLOOKUP(
VLOOKUP($A1825,'[4]OSMEC ID + EVENT'!$A:$I,3,FALSE),Events!$B:$D,3,FALSE))</f>
        <v>E018</v>
      </c>
      <c r="V1825" t="str">
        <f>IF(
ISNA(MATCH(V$1,Events!$A:$A,0)),
0,
VLOOKUP(
VLOOKUP($A1825,'[4]OSMEC ID + EVENT'!$A:$I,4,FALSE),Events!$B:$D,3,FALSE))</f>
        <v>E019</v>
      </c>
      <c r="W1825" t="str">
        <f>IF(
ISNA(MATCH(W$1,Events!$A:$A,0)),
0,
VLOOKUP(
VLOOKUP($A1825,'[4]OSMEC ID + EVENT'!$A:$I,5,FALSE),Events!$B:$D,3,FALSE))</f>
        <v>E020</v>
      </c>
      <c r="X1825" t="str">
        <f>IF(
ISNA(MATCH(X$1,Events!$A:$A,0)),
0,
VLOOKUP(
VLOOKUP($A1825,'[4]OSMEC ID + EVENT'!$A:$I,6,FALSE),Events!$B:$D,3,FALSE))</f>
        <v>E021</v>
      </c>
      <c r="Y1825" t="str">
        <f>IF(
ISNA(MATCH(Y$1,Events!$A:$A,0)),
0,
VLOOKUP(
VLOOKUP($A1825,'[4]OSMEC ID + EVENT'!$A:$I,7,FALSE),Events!$B:$D,3,FALSE))</f>
        <v>E022</v>
      </c>
      <c r="Z1825" t="str">
        <f>IF(
ISNA(MATCH(Z$1,Events!$A:$A,0)),
0,
VLOOKUP(
VLOOKUP($A1825,'[4]OSMEC ID + EVENT'!$A:$I,8,FALSE),Events!$B:$D,3,FALSE))</f>
        <v>E023</v>
      </c>
      <c r="AA1825" t="str">
        <f>IFERROR(
VLOOKUP(
VLOOKUP(A1825,'[5]OSMEC ID + SUBJECT'!$A:$B,2,FALSE),Subjects!$B:$D,3,FALSE),"")</f>
        <v/>
      </c>
      <c r="AB1825" t="str">
        <f>IFERROR(
VLOOKUP(
VLOOKUP(A1825,'[6]OSMEC ID + SUBJECT'!$A:$B,2,FALSE),Subjects!B:D,3,FALSE),"")</f>
        <v/>
      </c>
      <c r="AC1825" t="str">
        <f>IFERROR(
VLOOKUP(
VLOOKUP(A1825,'[7]OSMEC-ID + SESSION'!$A:$B,2,FALSE),Subjects!$B:$D,3,FALSE),"")</f>
        <v/>
      </c>
      <c r="AD1825" t="str">
        <f>IFERROR(
VLOOKUP(
VLOOKUP(A1825,'[8]OSMEC ID + SESSION'!$A:$B,2,FALSE),Subjects!$B:$D,3,FALSE),"")</f>
        <v/>
      </c>
      <c r="AE1825" s="12" t="str">
        <f>IFERROR(
VLOOKUP(
VLOOKUP(A1825,'[9]OSMEC ID + SUBJECT'!$A:$B,2,FALSE),Subjects!$B:$D,3,FALSE),"")</f>
        <v/>
      </c>
      <c r="AF1825" t="str">
        <f>IFERROR(
VLOOKUP(
VLOOKUP(A1825,'[10]OSMEC ID + SESSION'!$A:$B,2,FALSE),Subjects!$B:$D,3),"")</f>
        <v/>
      </c>
    </row>
    <row r="1826" spans="1:32" x14ac:dyDescent="0.75">
      <c r="A1826" t="str">
        <f>Deligate_List!A1830</f>
        <v>OSMEC-2354</v>
      </c>
      <c r="B1826" t="str">
        <f>VLOOKUP(A1826,Deligate_List!A:B,2,FALSE)</f>
        <v>PUDI TANUJ SRI SAI</v>
      </c>
      <c r="C1826" t="str">
        <f>IFERROR(
VLOOKUP(
VLOOKUP($A1826,'[1]OSMEC ID + WORKSHOP'!$A:$B,2,FALSE),Workshop!A:C,3,FALSE),"")</f>
        <v>W001</v>
      </c>
      <c r="D1826" t="str">
        <f>IF($D$1 =Events!$A$2,
VLOOKUP(
VLOOKUP($A1826,'[2]OSMEC ID + EVENT'!$A:$E,2,FALSE),Events!$B:$D,3,FALSE))</f>
        <v>E001</v>
      </c>
      <c r="E1826" t="str">
        <f>IF(E$1=Events!$A$3,
VLOOKUP(
VLOOKUP($A1826,'[2]OSMEC ID + EVENT'!$A:$E,3,FALSE),Events!B:D,3,FALSE))</f>
        <v>E002</v>
      </c>
      <c r="F1826" t="str">
        <f>IF($F$1=Events!$A$4,
VLOOKUP(
VLOOKUP($A1828,'[2]OSMEC ID + EVENT'!$A:$E,4,FALSE),Events!B:D,3,FALSE),)</f>
        <v>E003</v>
      </c>
      <c r="G1826" t="str">
        <f>IF($G$1=Events!$A$5,
VLOOKUP(
VLOOKUP($A1828,'[2]OSMEC ID + EVENT'!$A:$E,5,FALSE),Events!$B:$D,3,FALSE),)</f>
        <v>E004</v>
      </c>
      <c r="H1826" s="3" t="str">
        <f>IF($H$1= VLOOKUP($H$1,Events!$A:$D,1,FALSE),
VLOOKUP(
VLOOKUP(A1826,'[3]OSMEC ID + EVENT'!$A:$M,2,FALSE),Events!B:D,3,FALSE),)</f>
        <v>E005</v>
      </c>
      <c r="I1826" s="3" t="str">
        <f>IF(I$1= VLOOKUP(I$1,Events!$A:$D,1,FALSE),
VLOOKUP(
VLOOKUP($A1826,'[3]OSMEC ID + EVENT'!$A:$M,3,FALSE),Events!$B:$D,3,FALSE),)</f>
        <v>E006</v>
      </c>
      <c r="J1826" t="str">
        <f>IF(J$1= VLOOKUP(J$1,Events!$A:$D,1,FALSE),
VLOOKUP(
VLOOKUP($A1826,'[3]OSMEC ID + EVENT'!$A:$M,4,FALSE),Events!$B:$D,3,FALSE),)</f>
        <v>E007</v>
      </c>
      <c r="K1826" t="str">
        <f>IF(K$1= VLOOKUP(K$1,Events!$A:$D,1,FALSE),
VLOOKUP(
VLOOKUP($A1826,'[3]OSMEC ID + EVENT'!$A:$M,5,FALSE),Events!$B:$D,3,FALSE),)</f>
        <v>E008</v>
      </c>
      <c r="L1826" t="str">
        <f>IF(L$1= VLOOKUP(L$1,Events!$A:$D,1,FALSE),
VLOOKUP(
VLOOKUP($A1826,'[3]OSMEC ID + EVENT'!$A:$M,6,FALSE),Events!$B:$D,3,FALSE),)</f>
        <v>E009</v>
      </c>
      <c r="M1826" t="str">
        <f>IF(M$1= VLOOKUP(M$1,Events!$A:$D,1,FALSE),
VLOOKUP(
VLOOKUP($A1826,'[3]OSMEC ID + EVENT'!$A:$M,7,FALSE),Events!$B:$D,3,FALSE),)</f>
        <v>E010</v>
      </c>
      <c r="N1826" t="str">
        <f>IF(N$1= VLOOKUP(N$1,Events!$A:$D,1,FALSE),
VLOOKUP(
VLOOKUP($A1826,'[3]OSMEC ID + EVENT'!$A:$M,8,FALSE),Events!$B:$D,3,FALSE),)</f>
        <v>E011</v>
      </c>
      <c r="O1826" t="str">
        <f>IF(O$1= VLOOKUP(O$1,Events!$A:$D,1,FALSE),
VLOOKUP(
VLOOKUP($A1826,'[3]OSMEC ID + EVENT'!$A:$M,9,FALSE),Events!$B:$D,3,FALSE),)</f>
        <v>E012</v>
      </c>
      <c r="P1826" t="str">
        <f>IF(P$1= VLOOKUP(P$1,Events!$A:$D,1,FALSE),
VLOOKUP(
VLOOKUP($A1826,'[3]OSMEC ID + EVENT'!$A:$M,10,FALSE),Events!$B:$D,3,FALSE),)</f>
        <v>E013</v>
      </c>
      <c r="Q1826" t="str">
        <f>IF(Q$1= VLOOKUP(Q$1,Events!$A:$D,1,FALSE),
VLOOKUP(
VLOOKUP($A1826,'[3]OSMEC ID + EVENT'!$A:$M,11,FALSE),Events!$B:$D,3,FALSE),)</f>
        <v>E014</v>
      </c>
      <c r="R1826" t="str">
        <f>IF(R$1= VLOOKUP(R$1,Events!$A:$D,1,FALSE),
VLOOKUP(
VLOOKUP($A1826,'[3]OSMEC ID + EVENT'!$A:$M,12,FALSE),Events!$B:$D,3,FALSE),)</f>
        <v>E015</v>
      </c>
      <c r="S1826" t="str">
        <f>IF(S$1= VLOOKUP(S$1,Events!$A:$D,1,FALSE),
VLOOKUP(
VLOOKUP($A1826,'[3]OSMEC ID + EVENT'!$A:$M,13,FALSE),Events!$B:$D,3,FALSE),)</f>
        <v>E016</v>
      </c>
      <c r="T1826" t="str">
        <f>IF(
ISNA(MATCH(T$1,Events!$A:$A,0)),
0,
VLOOKUP(
VLOOKUP(A1826,'[4]OSMEC ID + EVENT'!$A:$I,2,FALSE),Events!$B:$D,3,FALSE))</f>
        <v>E017</v>
      </c>
      <c r="U1826" t="str">
        <f>IF(
ISNA(MATCH(U$1,Events!$A:$A,0)),
0,
VLOOKUP(
VLOOKUP($A1826,'[4]OSMEC ID + EVENT'!$A:$I,3,FALSE),Events!$B:$D,3,FALSE))</f>
        <v>E018</v>
      </c>
      <c r="V1826" t="str">
        <f>IF(
ISNA(MATCH(V$1,Events!$A:$A,0)),
0,
VLOOKUP(
VLOOKUP($A1826,'[4]OSMEC ID + EVENT'!$A:$I,4,FALSE),Events!$B:$D,3,FALSE))</f>
        <v>E019</v>
      </c>
      <c r="W1826" t="str">
        <f>IF(
ISNA(MATCH(W$1,Events!$A:$A,0)),
0,
VLOOKUP(
VLOOKUP($A1826,'[4]OSMEC ID + EVENT'!$A:$I,5,FALSE),Events!$B:$D,3,FALSE))</f>
        <v>E020</v>
      </c>
      <c r="X1826" t="str">
        <f>IF(
ISNA(MATCH(X$1,Events!$A:$A,0)),
0,
VLOOKUP(
VLOOKUP($A1826,'[4]OSMEC ID + EVENT'!$A:$I,6,FALSE),Events!$B:$D,3,FALSE))</f>
        <v>E021</v>
      </c>
      <c r="Y1826" t="str">
        <f>IF(
ISNA(MATCH(Y$1,Events!$A:$A,0)),
0,
VLOOKUP(
VLOOKUP($A1826,'[4]OSMEC ID + EVENT'!$A:$I,7,FALSE),Events!$B:$D,3,FALSE))</f>
        <v>E022</v>
      </c>
      <c r="Z1826" t="str">
        <f>IF(
ISNA(MATCH(Z$1,Events!$A:$A,0)),
0,
VLOOKUP(
VLOOKUP($A1826,'[4]OSMEC ID + EVENT'!$A:$I,8,FALSE),Events!$B:$D,3,FALSE))</f>
        <v>E023</v>
      </c>
      <c r="AA1826" t="str">
        <f>IFERROR(
VLOOKUP(
VLOOKUP(A1826,'[5]OSMEC ID + SUBJECT'!$A:$B,2,FALSE),Subjects!$B:$D,3,FALSE),"")</f>
        <v/>
      </c>
      <c r="AB1826" t="str">
        <f>IFERROR(
VLOOKUP(
VLOOKUP(A1826,'[6]OSMEC ID + SUBJECT'!$A:$B,2,FALSE),Subjects!B:D,3,FALSE),"")</f>
        <v/>
      </c>
      <c r="AC1826" t="str">
        <f>IFERROR(
VLOOKUP(
VLOOKUP(A1826,'[7]OSMEC-ID + SESSION'!$A:$B,2,FALSE),Subjects!$B:$D,3,FALSE),"")</f>
        <v/>
      </c>
      <c r="AD1826" t="str">
        <f>IFERROR(
VLOOKUP(
VLOOKUP(A1826,'[8]OSMEC ID + SESSION'!$A:$B,2,FALSE),Subjects!$B:$D,3,FALSE),"")</f>
        <v/>
      </c>
      <c r="AE1826" s="12" t="str">
        <f>IFERROR(
VLOOKUP(
VLOOKUP(A1826,'[9]OSMEC ID + SUBJECT'!$A:$B,2,FALSE),Subjects!$B:$D,3,FALSE),"")</f>
        <v/>
      </c>
      <c r="AF1826" t="str">
        <f>IFERROR(
VLOOKUP(
VLOOKUP(A1826,'[10]OSMEC ID + SESSION'!$A:$B,2,FALSE),Subjects!$B:$D,3),"")</f>
        <v/>
      </c>
    </row>
    <row r="1827" spans="1:32" x14ac:dyDescent="0.75">
      <c r="A1827" t="str">
        <f>Deligate_List!A1831</f>
        <v>OSMEC-2363</v>
      </c>
      <c r="B1827" t="str">
        <f>VLOOKUP(A1827,Deligate_List!A:B,2,FALSE)</f>
        <v>EDIKUDA MANASWINI</v>
      </c>
      <c r="C1827" t="str">
        <f>IFERROR(
VLOOKUP(
VLOOKUP($A1827,'[1]OSMEC ID + WORKSHOP'!$A:$B,2,FALSE),Workshop!A:C,3,FALSE),"")</f>
        <v>W001</v>
      </c>
      <c r="D1827" t="str">
        <f>IF($D$1 =Events!$A$2,
VLOOKUP(
VLOOKUP($A1827,'[2]OSMEC ID + EVENT'!$A:$E,2,FALSE),Events!$B:$D,3,FALSE))</f>
        <v>E001</v>
      </c>
      <c r="E1827" t="str">
        <f>IF(E$1=Events!$A$3,
VLOOKUP(
VLOOKUP($A1827,'[2]OSMEC ID + EVENT'!$A:$E,3,FALSE),Events!B:D,3,FALSE))</f>
        <v>E002</v>
      </c>
      <c r="F1827" t="str">
        <f>IF($F$1=Events!$A$4,
VLOOKUP(
VLOOKUP($A1829,'[2]OSMEC ID + EVENT'!$A:$E,4,FALSE),Events!B:D,3,FALSE),)</f>
        <v>E003</v>
      </c>
      <c r="G1827" t="str">
        <f>IF($G$1=Events!$A$5,
VLOOKUP(
VLOOKUP($A1829,'[2]OSMEC ID + EVENT'!$A:$E,5,FALSE),Events!$B:$D,3,FALSE),)</f>
        <v>E004</v>
      </c>
      <c r="H1827" s="3" t="str">
        <f>IF($H$1= VLOOKUP($H$1,Events!$A:$D,1,FALSE),
VLOOKUP(
VLOOKUP(A1827,'[3]OSMEC ID + EVENT'!$A:$M,2,FALSE),Events!B:D,3,FALSE),)</f>
        <v>E005</v>
      </c>
      <c r="I1827" s="3" t="str">
        <f>IF(I$1= VLOOKUP(I$1,Events!$A:$D,1,FALSE),
VLOOKUP(
VLOOKUP($A1827,'[3]OSMEC ID + EVENT'!$A:$M,3,FALSE),Events!$B:$D,3,FALSE),)</f>
        <v>E006</v>
      </c>
      <c r="J1827" t="str">
        <f>IF(J$1= VLOOKUP(J$1,Events!$A:$D,1,FALSE),
VLOOKUP(
VLOOKUP($A1827,'[3]OSMEC ID + EVENT'!$A:$M,4,FALSE),Events!$B:$D,3,FALSE),)</f>
        <v>E007</v>
      </c>
      <c r="K1827" t="str">
        <f>IF(K$1= VLOOKUP(K$1,Events!$A:$D,1,FALSE),
VLOOKUP(
VLOOKUP($A1827,'[3]OSMEC ID + EVENT'!$A:$M,5,FALSE),Events!$B:$D,3,FALSE),)</f>
        <v>E008</v>
      </c>
      <c r="L1827" t="str">
        <f>IF(L$1= VLOOKUP(L$1,Events!$A:$D,1,FALSE),
VLOOKUP(
VLOOKUP($A1827,'[3]OSMEC ID + EVENT'!$A:$M,6,FALSE),Events!$B:$D,3,FALSE),)</f>
        <v>E009</v>
      </c>
      <c r="M1827" t="str">
        <f>IF(M$1= VLOOKUP(M$1,Events!$A:$D,1,FALSE),
VLOOKUP(
VLOOKUP($A1827,'[3]OSMEC ID + EVENT'!$A:$M,7,FALSE),Events!$B:$D,3,FALSE),)</f>
        <v>E010</v>
      </c>
      <c r="N1827" t="str">
        <f>IF(N$1= VLOOKUP(N$1,Events!$A:$D,1,FALSE),
VLOOKUP(
VLOOKUP($A1827,'[3]OSMEC ID + EVENT'!$A:$M,8,FALSE),Events!$B:$D,3,FALSE),)</f>
        <v>E011</v>
      </c>
      <c r="O1827" t="str">
        <f>IF(O$1= VLOOKUP(O$1,Events!$A:$D,1,FALSE),
VLOOKUP(
VLOOKUP($A1827,'[3]OSMEC ID + EVENT'!$A:$M,9,FALSE),Events!$B:$D,3,FALSE),)</f>
        <v>E012</v>
      </c>
      <c r="P1827" t="str">
        <f>IF(P$1= VLOOKUP(P$1,Events!$A:$D,1,FALSE),
VLOOKUP(
VLOOKUP($A1827,'[3]OSMEC ID + EVENT'!$A:$M,10,FALSE),Events!$B:$D,3,FALSE),)</f>
        <v>E013</v>
      </c>
      <c r="Q1827" t="str">
        <f>IF(Q$1= VLOOKUP(Q$1,Events!$A:$D,1,FALSE),
VLOOKUP(
VLOOKUP($A1827,'[3]OSMEC ID + EVENT'!$A:$M,11,FALSE),Events!$B:$D,3,FALSE),)</f>
        <v>E014</v>
      </c>
      <c r="R1827" t="str">
        <f>IF(R$1= VLOOKUP(R$1,Events!$A:$D,1,FALSE),
VLOOKUP(
VLOOKUP($A1827,'[3]OSMEC ID + EVENT'!$A:$M,12,FALSE),Events!$B:$D,3,FALSE),)</f>
        <v>E015</v>
      </c>
      <c r="S1827" t="str">
        <f>IF(S$1= VLOOKUP(S$1,Events!$A:$D,1,FALSE),
VLOOKUP(
VLOOKUP($A1827,'[3]OSMEC ID + EVENT'!$A:$M,13,FALSE),Events!$B:$D,3,FALSE),)</f>
        <v>E016</v>
      </c>
      <c r="T1827" t="str">
        <f>IF(
ISNA(MATCH(T$1,Events!$A:$A,0)),
0,
VLOOKUP(
VLOOKUP(A1827,'[4]OSMEC ID + EVENT'!$A:$I,2,FALSE),Events!$B:$D,3,FALSE))</f>
        <v>E017</v>
      </c>
      <c r="U1827" t="str">
        <f>IF(
ISNA(MATCH(U$1,Events!$A:$A,0)),
0,
VLOOKUP(
VLOOKUP($A1827,'[4]OSMEC ID + EVENT'!$A:$I,3,FALSE),Events!$B:$D,3,FALSE))</f>
        <v>E018</v>
      </c>
      <c r="V1827" t="str">
        <f>IF(
ISNA(MATCH(V$1,Events!$A:$A,0)),
0,
VLOOKUP(
VLOOKUP($A1827,'[4]OSMEC ID + EVENT'!$A:$I,4,FALSE),Events!$B:$D,3,FALSE))</f>
        <v>E019</v>
      </c>
      <c r="W1827" t="str">
        <f>IF(
ISNA(MATCH(W$1,Events!$A:$A,0)),
0,
VLOOKUP(
VLOOKUP($A1827,'[4]OSMEC ID + EVENT'!$A:$I,5,FALSE),Events!$B:$D,3,FALSE))</f>
        <v>E020</v>
      </c>
      <c r="X1827" t="str">
        <f>IF(
ISNA(MATCH(X$1,Events!$A:$A,0)),
0,
VLOOKUP(
VLOOKUP($A1827,'[4]OSMEC ID + EVENT'!$A:$I,6,FALSE),Events!$B:$D,3,FALSE))</f>
        <v>E021</v>
      </c>
      <c r="Y1827" t="str">
        <f>IF(
ISNA(MATCH(Y$1,Events!$A:$A,0)),
0,
VLOOKUP(
VLOOKUP($A1827,'[4]OSMEC ID + EVENT'!$A:$I,7,FALSE),Events!$B:$D,3,FALSE))</f>
        <v>E022</v>
      </c>
      <c r="Z1827" t="str">
        <f>IF(
ISNA(MATCH(Z$1,Events!$A:$A,0)),
0,
VLOOKUP(
VLOOKUP($A1827,'[4]OSMEC ID + EVENT'!$A:$I,8,FALSE),Events!$B:$D,3,FALSE))</f>
        <v>E023</v>
      </c>
      <c r="AA1827" t="str">
        <f>IFERROR(
VLOOKUP(
VLOOKUP(A1827,'[5]OSMEC ID + SUBJECT'!$A:$B,2,FALSE),Subjects!$B:$D,3,FALSE),"")</f>
        <v/>
      </c>
      <c r="AB1827" t="str">
        <f>IFERROR(
VLOOKUP(
VLOOKUP(A1827,'[6]OSMEC ID + SUBJECT'!$A:$B,2,FALSE),Subjects!B:D,3,FALSE),"")</f>
        <v/>
      </c>
      <c r="AC1827" t="str">
        <f>IFERROR(
VLOOKUP(
VLOOKUP(A1827,'[7]OSMEC-ID + SESSION'!$A:$B,2,FALSE),Subjects!$B:$D,3,FALSE),"")</f>
        <v/>
      </c>
      <c r="AD1827" t="str">
        <f>IFERROR(
VLOOKUP(
VLOOKUP(A1827,'[8]OSMEC ID + SESSION'!$A:$B,2,FALSE),Subjects!$B:$D,3,FALSE),"")</f>
        <v/>
      </c>
      <c r="AE1827" s="12" t="str">
        <f>IFERROR(
VLOOKUP(
VLOOKUP(A1827,'[9]OSMEC ID + SUBJECT'!$A:$B,2,FALSE),Subjects!$B:$D,3,FALSE),"")</f>
        <v/>
      </c>
      <c r="AF1827" t="str">
        <f>IFERROR(
VLOOKUP(
VLOOKUP(A1827,'[10]OSMEC ID + SESSION'!$A:$B,2,FALSE),Subjects!$B:$D,3),"")</f>
        <v/>
      </c>
    </row>
    <row r="1828" spans="1:32" x14ac:dyDescent="0.75">
      <c r="A1828" t="str">
        <f>Deligate_List!A1832</f>
        <v>OSMEC-2360</v>
      </c>
      <c r="B1828" t="str">
        <f>VLOOKUP(A1828,Deligate_List!A:B,2,FALSE)</f>
        <v>BANDI ARYAN</v>
      </c>
      <c r="C1828" t="str">
        <f>IFERROR(
VLOOKUP(
VLOOKUP($A1828,'[1]OSMEC ID + WORKSHOP'!$A:$B,2,FALSE),Workshop!A:C,3,FALSE),"")</f>
        <v/>
      </c>
      <c r="D1828" t="str">
        <f>IF($D$1 =Events!$A$2,
VLOOKUP(
VLOOKUP($A1828,'[2]OSMEC ID + EVENT'!$A:$E,2,FALSE),Events!$B:$D,3,FALSE))</f>
        <v>E001</v>
      </c>
      <c r="E1828" t="str">
        <f>IF(E$1=Events!$A$3,
VLOOKUP(
VLOOKUP($A1828,'[2]OSMEC ID + EVENT'!$A:$E,3,FALSE),Events!B:D,3,FALSE))</f>
        <v>E002</v>
      </c>
      <c r="F1828" t="str">
        <f>IF($F$1=Events!$A$4,
VLOOKUP(
VLOOKUP($A1830,'[2]OSMEC ID + EVENT'!$A:$E,4,FALSE),Events!B:D,3,FALSE),)</f>
        <v>E003</v>
      </c>
      <c r="G1828" t="str">
        <f>IF($G$1=Events!$A$5,
VLOOKUP(
VLOOKUP($A1830,'[2]OSMEC ID + EVENT'!$A:$E,5,FALSE),Events!$B:$D,3,FALSE),)</f>
        <v>E004</v>
      </c>
      <c r="H1828" s="3" t="str">
        <f>IF($H$1= VLOOKUP($H$1,Events!$A:$D,1,FALSE),
VLOOKUP(
VLOOKUP(A1828,'[3]OSMEC ID + EVENT'!$A:$M,2,FALSE),Events!B:D,3,FALSE),)</f>
        <v>E005</v>
      </c>
      <c r="I1828" s="3" t="str">
        <f>IF(I$1= VLOOKUP(I$1,Events!$A:$D,1,FALSE),
VLOOKUP(
VLOOKUP($A1828,'[3]OSMEC ID + EVENT'!$A:$M,3,FALSE),Events!$B:$D,3,FALSE),)</f>
        <v>E006</v>
      </c>
      <c r="J1828" t="str">
        <f>IF(J$1= VLOOKUP(J$1,Events!$A:$D,1,FALSE),
VLOOKUP(
VLOOKUP($A1828,'[3]OSMEC ID + EVENT'!$A:$M,4,FALSE),Events!$B:$D,3,FALSE),)</f>
        <v>E007</v>
      </c>
      <c r="K1828" t="str">
        <f>IF(K$1= VLOOKUP(K$1,Events!$A:$D,1,FALSE),
VLOOKUP(
VLOOKUP($A1828,'[3]OSMEC ID + EVENT'!$A:$M,5,FALSE),Events!$B:$D,3,FALSE),)</f>
        <v>E008</v>
      </c>
      <c r="L1828" t="str">
        <f>IF(L$1= VLOOKUP(L$1,Events!$A:$D,1,FALSE),
VLOOKUP(
VLOOKUP($A1828,'[3]OSMEC ID + EVENT'!$A:$M,6,FALSE),Events!$B:$D,3,FALSE),)</f>
        <v>E009</v>
      </c>
      <c r="M1828" t="str">
        <f>IF(M$1= VLOOKUP(M$1,Events!$A:$D,1,FALSE),
VLOOKUP(
VLOOKUP($A1828,'[3]OSMEC ID + EVENT'!$A:$M,7,FALSE),Events!$B:$D,3,FALSE),)</f>
        <v>E010</v>
      </c>
      <c r="N1828" t="str">
        <f>IF(N$1= VLOOKUP(N$1,Events!$A:$D,1,FALSE),
VLOOKUP(
VLOOKUP($A1828,'[3]OSMEC ID + EVENT'!$A:$M,8,FALSE),Events!$B:$D,3,FALSE),)</f>
        <v>E011</v>
      </c>
      <c r="O1828" t="str">
        <f>IF(O$1= VLOOKUP(O$1,Events!$A:$D,1,FALSE),
VLOOKUP(
VLOOKUP($A1828,'[3]OSMEC ID + EVENT'!$A:$M,9,FALSE),Events!$B:$D,3,FALSE),)</f>
        <v>E012</v>
      </c>
      <c r="P1828" t="str">
        <f>IF(P$1= VLOOKUP(P$1,Events!$A:$D,1,FALSE),
VLOOKUP(
VLOOKUP($A1828,'[3]OSMEC ID + EVENT'!$A:$M,10,FALSE),Events!$B:$D,3,FALSE),)</f>
        <v>E013</v>
      </c>
      <c r="Q1828" t="str">
        <f>IF(Q$1= VLOOKUP(Q$1,Events!$A:$D,1,FALSE),
VLOOKUP(
VLOOKUP($A1828,'[3]OSMEC ID + EVENT'!$A:$M,11,FALSE),Events!$B:$D,3,FALSE),)</f>
        <v>E014</v>
      </c>
      <c r="R1828" t="str">
        <f>IF(R$1= VLOOKUP(R$1,Events!$A:$D,1,FALSE),
VLOOKUP(
VLOOKUP($A1828,'[3]OSMEC ID + EVENT'!$A:$M,12,FALSE),Events!$B:$D,3,FALSE),)</f>
        <v>E015</v>
      </c>
      <c r="S1828" t="str">
        <f>IF(S$1= VLOOKUP(S$1,Events!$A:$D,1,FALSE),
VLOOKUP(
VLOOKUP($A1828,'[3]OSMEC ID + EVENT'!$A:$M,13,FALSE),Events!$B:$D,3,FALSE),)</f>
        <v>E016</v>
      </c>
      <c r="T1828" t="str">
        <f>IF(
ISNA(MATCH(T$1,Events!$A:$A,0)),
0,
VLOOKUP(
VLOOKUP(A1828,'[4]OSMEC ID + EVENT'!$A:$I,2,FALSE),Events!$B:$D,3,FALSE))</f>
        <v>E017</v>
      </c>
      <c r="U1828" t="str">
        <f>IF(
ISNA(MATCH(U$1,Events!$A:$A,0)),
0,
VLOOKUP(
VLOOKUP($A1828,'[4]OSMEC ID + EVENT'!$A:$I,3,FALSE),Events!$B:$D,3,FALSE))</f>
        <v>E018</v>
      </c>
      <c r="V1828" t="str">
        <f>IF(
ISNA(MATCH(V$1,Events!$A:$A,0)),
0,
VLOOKUP(
VLOOKUP($A1828,'[4]OSMEC ID + EVENT'!$A:$I,4,FALSE),Events!$B:$D,3,FALSE))</f>
        <v>E019</v>
      </c>
      <c r="W1828" t="str">
        <f>IF(
ISNA(MATCH(W$1,Events!$A:$A,0)),
0,
VLOOKUP(
VLOOKUP($A1828,'[4]OSMEC ID + EVENT'!$A:$I,5,FALSE),Events!$B:$D,3,FALSE))</f>
        <v>E020</v>
      </c>
      <c r="X1828" t="str">
        <f>IF(
ISNA(MATCH(X$1,Events!$A:$A,0)),
0,
VLOOKUP(
VLOOKUP($A1828,'[4]OSMEC ID + EVENT'!$A:$I,6,FALSE),Events!$B:$D,3,FALSE))</f>
        <v>E021</v>
      </c>
      <c r="Y1828" t="str">
        <f>IF(
ISNA(MATCH(Y$1,Events!$A:$A,0)),
0,
VLOOKUP(
VLOOKUP($A1828,'[4]OSMEC ID + EVENT'!$A:$I,7,FALSE),Events!$B:$D,3,FALSE))</f>
        <v>E022</v>
      </c>
      <c r="Z1828" t="str">
        <f>IF(
ISNA(MATCH(Z$1,Events!$A:$A,0)),
0,
VLOOKUP(
VLOOKUP($A1828,'[4]OSMEC ID + EVENT'!$A:$I,8,FALSE),Events!$B:$D,3,FALSE))</f>
        <v>E023</v>
      </c>
      <c r="AA1828" t="str">
        <f>IFERROR(
VLOOKUP(
VLOOKUP(A1828,'[5]OSMEC ID + SUBJECT'!$A:$B,2,FALSE),Subjects!$B:$D,3,FALSE),"")</f>
        <v/>
      </c>
      <c r="AB1828" t="str">
        <f>IFERROR(
VLOOKUP(
VLOOKUP(A1828,'[6]OSMEC ID + SUBJECT'!$A:$B,2,FALSE),Subjects!B:D,3,FALSE),"")</f>
        <v/>
      </c>
      <c r="AC1828" t="str">
        <f>IFERROR(
VLOOKUP(
VLOOKUP(A1828,'[7]OSMEC-ID + SESSION'!$A:$B,2,FALSE),Subjects!$B:$D,3,FALSE),"")</f>
        <v/>
      </c>
      <c r="AD1828" t="str">
        <f>IFERROR(
VLOOKUP(
VLOOKUP(A1828,'[8]OSMEC ID + SESSION'!$A:$B,2,FALSE),Subjects!$B:$D,3,FALSE),"")</f>
        <v/>
      </c>
      <c r="AE1828" s="12" t="str">
        <f>IFERROR(
VLOOKUP(
VLOOKUP(A1828,'[9]OSMEC ID + SUBJECT'!$A:$B,2,FALSE),Subjects!$B:$D,3,FALSE),"")</f>
        <v/>
      </c>
      <c r="AF1828" t="str">
        <f>IFERROR(
VLOOKUP(
VLOOKUP(A1828,'[10]OSMEC ID + SESSION'!$A:$B,2,FALSE),Subjects!$B:$D,3),"")</f>
        <v/>
      </c>
    </row>
    <row r="1829" spans="1:32" x14ac:dyDescent="0.75">
      <c r="A1829" t="str">
        <f>Deligate_List!A1833</f>
        <v>OSMEC-2352</v>
      </c>
      <c r="B1829" t="str">
        <f>VLOOKUP(A1829,Deligate_List!A:B,2,FALSE)</f>
        <v>BATHINI DANIEL KRUPAKAR</v>
      </c>
      <c r="C1829" t="str">
        <f>IFERROR(
VLOOKUP(
VLOOKUP($A1829,'[1]OSMEC ID + WORKSHOP'!$A:$B,2,FALSE),Workshop!A:C,3,FALSE),"")</f>
        <v/>
      </c>
      <c r="D1829" t="str">
        <f>IF($D$1 =Events!$A$2,
VLOOKUP(
VLOOKUP($A1829,'[2]OSMEC ID + EVENT'!$A:$E,2,FALSE),Events!$B:$D,3,FALSE))</f>
        <v>E001</v>
      </c>
      <c r="E1829" t="str">
        <f>IF(E$1=Events!$A$3,
VLOOKUP(
VLOOKUP($A1829,'[2]OSMEC ID + EVENT'!$A:$E,3,FALSE),Events!B:D,3,FALSE))</f>
        <v>E002</v>
      </c>
      <c r="F1829" t="str">
        <f>IF($F$1=Events!$A$4,
VLOOKUP(
VLOOKUP($A1831,'[2]OSMEC ID + EVENT'!$A:$E,4,FALSE),Events!B:D,3,FALSE),)</f>
        <v>E003</v>
      </c>
      <c r="G1829" t="str">
        <f>IF($G$1=Events!$A$5,
VLOOKUP(
VLOOKUP($A1831,'[2]OSMEC ID + EVENT'!$A:$E,5,FALSE),Events!$B:$D,3,FALSE),)</f>
        <v>E004</v>
      </c>
      <c r="H1829" s="3" t="str">
        <f>IF($H$1= VLOOKUP($H$1,Events!$A:$D,1,FALSE),
VLOOKUP(
VLOOKUP(A1829,'[3]OSMEC ID + EVENT'!$A:$M,2,FALSE),Events!B:D,3,FALSE),)</f>
        <v>E005</v>
      </c>
      <c r="I1829" s="3" t="str">
        <f>IF(I$1= VLOOKUP(I$1,Events!$A:$D,1,FALSE),
VLOOKUP(
VLOOKUP($A1829,'[3]OSMEC ID + EVENT'!$A:$M,3,FALSE),Events!$B:$D,3,FALSE),)</f>
        <v>E006</v>
      </c>
      <c r="J1829" t="str">
        <f>IF(J$1= VLOOKUP(J$1,Events!$A:$D,1,FALSE),
VLOOKUP(
VLOOKUP($A1829,'[3]OSMEC ID + EVENT'!$A:$M,4,FALSE),Events!$B:$D,3,FALSE),)</f>
        <v>E007</v>
      </c>
      <c r="K1829" t="str">
        <f>IF(K$1= VLOOKUP(K$1,Events!$A:$D,1,FALSE),
VLOOKUP(
VLOOKUP($A1829,'[3]OSMEC ID + EVENT'!$A:$M,5,FALSE),Events!$B:$D,3,FALSE),)</f>
        <v>E008</v>
      </c>
      <c r="L1829" t="str">
        <f>IF(L$1= VLOOKUP(L$1,Events!$A:$D,1,FALSE),
VLOOKUP(
VLOOKUP($A1829,'[3]OSMEC ID + EVENT'!$A:$M,6,FALSE),Events!$B:$D,3,FALSE),)</f>
        <v>E009</v>
      </c>
      <c r="M1829" t="str">
        <f>IF(M$1= VLOOKUP(M$1,Events!$A:$D,1,FALSE),
VLOOKUP(
VLOOKUP($A1829,'[3]OSMEC ID + EVENT'!$A:$M,7,FALSE),Events!$B:$D,3,FALSE),)</f>
        <v>E010</v>
      </c>
      <c r="N1829" t="str">
        <f>IF(N$1= VLOOKUP(N$1,Events!$A:$D,1,FALSE),
VLOOKUP(
VLOOKUP($A1829,'[3]OSMEC ID + EVENT'!$A:$M,8,FALSE),Events!$B:$D,3,FALSE),)</f>
        <v>E011</v>
      </c>
      <c r="O1829" t="str">
        <f>IF(O$1= VLOOKUP(O$1,Events!$A:$D,1,FALSE),
VLOOKUP(
VLOOKUP($A1829,'[3]OSMEC ID + EVENT'!$A:$M,9,FALSE),Events!$B:$D,3,FALSE),)</f>
        <v>E012</v>
      </c>
      <c r="P1829" t="str">
        <f>IF(P$1= VLOOKUP(P$1,Events!$A:$D,1,FALSE),
VLOOKUP(
VLOOKUP($A1829,'[3]OSMEC ID + EVENT'!$A:$M,10,FALSE),Events!$B:$D,3,FALSE),)</f>
        <v>E013</v>
      </c>
      <c r="Q1829" t="str">
        <f>IF(Q$1= VLOOKUP(Q$1,Events!$A:$D,1,FALSE),
VLOOKUP(
VLOOKUP($A1829,'[3]OSMEC ID + EVENT'!$A:$M,11,FALSE),Events!$B:$D,3,FALSE),)</f>
        <v>E014</v>
      </c>
      <c r="R1829" t="str">
        <f>IF(R$1= VLOOKUP(R$1,Events!$A:$D,1,FALSE),
VLOOKUP(
VLOOKUP($A1829,'[3]OSMEC ID + EVENT'!$A:$M,12,FALSE),Events!$B:$D,3,FALSE),)</f>
        <v>E015</v>
      </c>
      <c r="S1829" t="str">
        <f>IF(S$1= VLOOKUP(S$1,Events!$A:$D,1,FALSE),
VLOOKUP(
VLOOKUP($A1829,'[3]OSMEC ID + EVENT'!$A:$M,13,FALSE),Events!$B:$D,3,FALSE),)</f>
        <v>E016</v>
      </c>
      <c r="T1829" t="str">
        <f>IF(
ISNA(MATCH(T$1,Events!$A:$A,0)),
0,
VLOOKUP(
VLOOKUP(A1829,'[4]OSMEC ID + EVENT'!$A:$I,2,FALSE),Events!$B:$D,3,FALSE))</f>
        <v>E017</v>
      </c>
      <c r="U1829" t="str">
        <f>IF(
ISNA(MATCH(U$1,Events!$A:$A,0)),
0,
VLOOKUP(
VLOOKUP($A1829,'[4]OSMEC ID + EVENT'!$A:$I,3,FALSE),Events!$B:$D,3,FALSE))</f>
        <v>E018</v>
      </c>
      <c r="V1829" t="str">
        <f>IF(
ISNA(MATCH(V$1,Events!$A:$A,0)),
0,
VLOOKUP(
VLOOKUP($A1829,'[4]OSMEC ID + EVENT'!$A:$I,4,FALSE),Events!$B:$D,3,FALSE))</f>
        <v>E019</v>
      </c>
      <c r="W1829" t="str">
        <f>IF(
ISNA(MATCH(W$1,Events!$A:$A,0)),
0,
VLOOKUP(
VLOOKUP($A1829,'[4]OSMEC ID + EVENT'!$A:$I,5,FALSE),Events!$B:$D,3,FALSE))</f>
        <v>E020</v>
      </c>
      <c r="X1829" t="str">
        <f>IF(
ISNA(MATCH(X$1,Events!$A:$A,0)),
0,
VLOOKUP(
VLOOKUP($A1829,'[4]OSMEC ID + EVENT'!$A:$I,6,FALSE),Events!$B:$D,3,FALSE))</f>
        <v>E021</v>
      </c>
      <c r="Y1829" t="str">
        <f>IF(
ISNA(MATCH(Y$1,Events!$A:$A,0)),
0,
VLOOKUP(
VLOOKUP($A1829,'[4]OSMEC ID + EVENT'!$A:$I,7,FALSE),Events!$B:$D,3,FALSE))</f>
        <v>E022</v>
      </c>
      <c r="Z1829" t="str">
        <f>IF(
ISNA(MATCH(Z$1,Events!$A:$A,0)),
0,
VLOOKUP(
VLOOKUP($A1829,'[4]OSMEC ID + EVENT'!$A:$I,8,FALSE),Events!$B:$D,3,FALSE))</f>
        <v>E023</v>
      </c>
      <c r="AA1829" t="str">
        <f>IFERROR(
VLOOKUP(
VLOOKUP(A1829,'[5]OSMEC ID + SUBJECT'!$A:$B,2,FALSE),Subjects!$B:$D,3,FALSE),"")</f>
        <v/>
      </c>
      <c r="AB1829" t="str">
        <f>IFERROR(
VLOOKUP(
VLOOKUP(A1829,'[6]OSMEC ID + SUBJECT'!$A:$B,2,FALSE),Subjects!B:D,3,FALSE),"")</f>
        <v/>
      </c>
      <c r="AC1829" t="str">
        <f>IFERROR(
VLOOKUP(
VLOOKUP(A1829,'[7]OSMEC-ID + SESSION'!$A:$B,2,FALSE),Subjects!$B:$D,3,FALSE),"")</f>
        <v/>
      </c>
      <c r="AD1829" t="str">
        <f>IFERROR(
VLOOKUP(
VLOOKUP(A1829,'[8]OSMEC ID + SESSION'!$A:$B,2,FALSE),Subjects!$B:$D,3,FALSE),"")</f>
        <v/>
      </c>
      <c r="AE1829" s="12" t="str">
        <f>IFERROR(
VLOOKUP(
VLOOKUP(A1829,'[9]OSMEC ID + SUBJECT'!$A:$B,2,FALSE),Subjects!$B:$D,3,FALSE),"")</f>
        <v/>
      </c>
      <c r="AF1829" t="str">
        <f>IFERROR(
VLOOKUP(
VLOOKUP(A1829,'[10]OSMEC ID + SESSION'!$A:$B,2,FALSE),Subjects!$B:$D,3),"")</f>
        <v>S019</v>
      </c>
    </row>
    <row r="1830" spans="1:32" x14ac:dyDescent="0.75">
      <c r="A1830" t="str">
        <f>Deligate_List!A1834</f>
        <v>OSMEC-2355</v>
      </c>
      <c r="B1830" t="str">
        <f>VLOOKUP(A1830,Deligate_List!A:B,2,FALSE)</f>
        <v>SARAYU MEDIPALLY</v>
      </c>
      <c r="C1830" t="str">
        <f>IFERROR(
VLOOKUP(
VLOOKUP($A1830,'[1]OSMEC ID + WORKSHOP'!$A:$B,2,FALSE),Workshop!A:C,3,FALSE),"")</f>
        <v/>
      </c>
      <c r="D1830" t="str">
        <f>IF($D$1 =Events!$A$2,
VLOOKUP(
VLOOKUP($A1830,'[2]OSMEC ID + EVENT'!$A:$E,2,FALSE),Events!$B:$D,3,FALSE))</f>
        <v>E001</v>
      </c>
      <c r="E1830" t="str">
        <f>IF(E$1=Events!$A$3,
VLOOKUP(
VLOOKUP($A1830,'[2]OSMEC ID + EVENT'!$A:$E,3,FALSE),Events!B:D,3,FALSE))</f>
        <v>E002</v>
      </c>
      <c r="F1830" t="str">
        <f>IF($F$1=Events!$A$4,
VLOOKUP(
VLOOKUP($A1832,'[2]OSMEC ID + EVENT'!$A:$E,4,FALSE),Events!B:D,3,FALSE),)</f>
        <v>E003</v>
      </c>
      <c r="G1830" t="str">
        <f>IF($G$1=Events!$A$5,
VLOOKUP(
VLOOKUP($A1832,'[2]OSMEC ID + EVENT'!$A:$E,5,FALSE),Events!$B:$D,3,FALSE),)</f>
        <v>E004</v>
      </c>
      <c r="H1830" s="3" t="str">
        <f>IF($H$1= VLOOKUP($H$1,Events!$A:$D,1,FALSE),
VLOOKUP(
VLOOKUP(A1830,'[3]OSMEC ID + EVENT'!$A:$M,2,FALSE),Events!B:D,3,FALSE),)</f>
        <v>E005</v>
      </c>
      <c r="I1830" s="3" t="str">
        <f>IF(I$1= VLOOKUP(I$1,Events!$A:$D,1,FALSE),
VLOOKUP(
VLOOKUP($A1830,'[3]OSMEC ID + EVENT'!$A:$M,3,FALSE),Events!$B:$D,3,FALSE),)</f>
        <v>E006</v>
      </c>
      <c r="J1830" t="str">
        <f>IF(J$1= VLOOKUP(J$1,Events!$A:$D,1,FALSE),
VLOOKUP(
VLOOKUP($A1830,'[3]OSMEC ID + EVENT'!$A:$M,4,FALSE),Events!$B:$D,3,FALSE),)</f>
        <v>E007</v>
      </c>
      <c r="K1830" t="str">
        <f>IF(K$1= VLOOKUP(K$1,Events!$A:$D,1,FALSE),
VLOOKUP(
VLOOKUP($A1830,'[3]OSMEC ID + EVENT'!$A:$M,5,FALSE),Events!$B:$D,3,FALSE),)</f>
        <v>E008</v>
      </c>
      <c r="L1830" t="str">
        <f>IF(L$1= VLOOKUP(L$1,Events!$A:$D,1,FALSE),
VLOOKUP(
VLOOKUP($A1830,'[3]OSMEC ID + EVENT'!$A:$M,6,FALSE),Events!$B:$D,3,FALSE),)</f>
        <v>E009</v>
      </c>
      <c r="M1830" t="str">
        <f>IF(M$1= VLOOKUP(M$1,Events!$A:$D,1,FALSE),
VLOOKUP(
VLOOKUP($A1830,'[3]OSMEC ID + EVENT'!$A:$M,7,FALSE),Events!$B:$D,3,FALSE),)</f>
        <v>E010</v>
      </c>
      <c r="N1830" t="str">
        <f>IF(N$1= VLOOKUP(N$1,Events!$A:$D,1,FALSE),
VLOOKUP(
VLOOKUP($A1830,'[3]OSMEC ID + EVENT'!$A:$M,8,FALSE),Events!$B:$D,3,FALSE),)</f>
        <v>E011</v>
      </c>
      <c r="O1830" t="str">
        <f>IF(O$1= VLOOKUP(O$1,Events!$A:$D,1,FALSE),
VLOOKUP(
VLOOKUP($A1830,'[3]OSMEC ID + EVENT'!$A:$M,9,FALSE),Events!$B:$D,3,FALSE),)</f>
        <v>E012</v>
      </c>
      <c r="P1830" t="str">
        <f>IF(P$1= VLOOKUP(P$1,Events!$A:$D,1,FALSE),
VLOOKUP(
VLOOKUP($A1830,'[3]OSMEC ID + EVENT'!$A:$M,10,FALSE),Events!$B:$D,3,FALSE),)</f>
        <v>E013</v>
      </c>
      <c r="Q1830" t="str">
        <f>IF(Q$1= VLOOKUP(Q$1,Events!$A:$D,1,FALSE),
VLOOKUP(
VLOOKUP($A1830,'[3]OSMEC ID + EVENT'!$A:$M,11,FALSE),Events!$B:$D,3,FALSE),)</f>
        <v>E014</v>
      </c>
      <c r="R1830" t="str">
        <f>IF(R$1= VLOOKUP(R$1,Events!$A:$D,1,FALSE),
VLOOKUP(
VLOOKUP($A1830,'[3]OSMEC ID + EVENT'!$A:$M,12,FALSE),Events!$B:$D,3,FALSE),)</f>
        <v>E015</v>
      </c>
      <c r="S1830" t="str">
        <f>IF(S$1= VLOOKUP(S$1,Events!$A:$D,1,FALSE),
VLOOKUP(
VLOOKUP($A1830,'[3]OSMEC ID + EVENT'!$A:$M,13,FALSE),Events!$B:$D,3,FALSE),)</f>
        <v>E016</v>
      </c>
      <c r="T1830" t="str">
        <f>IF(
ISNA(MATCH(T$1,Events!$A:$A,0)),
0,
VLOOKUP(
VLOOKUP(A1830,'[4]OSMEC ID + EVENT'!$A:$I,2,FALSE),Events!$B:$D,3,FALSE))</f>
        <v>E017</v>
      </c>
      <c r="U1830" t="str">
        <f>IF(
ISNA(MATCH(U$1,Events!$A:$A,0)),
0,
VLOOKUP(
VLOOKUP($A1830,'[4]OSMEC ID + EVENT'!$A:$I,3,FALSE),Events!$B:$D,3,FALSE))</f>
        <v>E018</v>
      </c>
      <c r="V1830" t="str">
        <f>IF(
ISNA(MATCH(V$1,Events!$A:$A,0)),
0,
VLOOKUP(
VLOOKUP($A1830,'[4]OSMEC ID + EVENT'!$A:$I,4,FALSE),Events!$B:$D,3,FALSE))</f>
        <v>E019</v>
      </c>
      <c r="W1830" t="str">
        <f>IF(
ISNA(MATCH(W$1,Events!$A:$A,0)),
0,
VLOOKUP(
VLOOKUP($A1830,'[4]OSMEC ID + EVENT'!$A:$I,5,FALSE),Events!$B:$D,3,FALSE))</f>
        <v>E020</v>
      </c>
      <c r="X1830" t="str">
        <f>IF(
ISNA(MATCH(X$1,Events!$A:$A,0)),
0,
VLOOKUP(
VLOOKUP($A1830,'[4]OSMEC ID + EVENT'!$A:$I,6,FALSE),Events!$B:$D,3,FALSE))</f>
        <v>E021</v>
      </c>
      <c r="Y1830" t="str">
        <f>IF(
ISNA(MATCH(Y$1,Events!$A:$A,0)),
0,
VLOOKUP(
VLOOKUP($A1830,'[4]OSMEC ID + EVENT'!$A:$I,7,FALSE),Events!$B:$D,3,FALSE))</f>
        <v>E022</v>
      </c>
      <c r="Z1830" t="str">
        <f>IF(
ISNA(MATCH(Z$1,Events!$A:$A,0)),
0,
VLOOKUP(
VLOOKUP($A1830,'[4]OSMEC ID + EVENT'!$A:$I,8,FALSE),Events!$B:$D,3,FALSE))</f>
        <v>E023</v>
      </c>
      <c r="AA1830" t="str">
        <f>IFERROR(
VLOOKUP(
VLOOKUP(A1830,'[5]OSMEC ID + SUBJECT'!$A:$B,2,FALSE),Subjects!$B:$D,3,FALSE),"")</f>
        <v/>
      </c>
      <c r="AB1830" t="str">
        <f>IFERROR(
VLOOKUP(
VLOOKUP(A1830,'[6]OSMEC ID + SUBJECT'!$A:$B,2,FALSE),Subjects!B:D,3,FALSE),"")</f>
        <v/>
      </c>
      <c r="AC1830" t="str">
        <f>IFERROR(
VLOOKUP(
VLOOKUP(A1830,'[7]OSMEC-ID + SESSION'!$A:$B,2,FALSE),Subjects!$B:$D,3,FALSE),"")</f>
        <v/>
      </c>
      <c r="AD1830" t="str">
        <f>IFERROR(
VLOOKUP(
VLOOKUP(A1830,'[8]OSMEC ID + SESSION'!$A:$B,2,FALSE),Subjects!$B:$D,3,FALSE),"")</f>
        <v/>
      </c>
      <c r="AE1830" s="12" t="str">
        <f>IFERROR(
VLOOKUP(
VLOOKUP(A1830,'[9]OSMEC ID + SUBJECT'!$A:$B,2,FALSE),Subjects!$B:$D,3,FALSE),"")</f>
        <v/>
      </c>
      <c r="AF1830" t="str">
        <f>IFERROR(
VLOOKUP(
VLOOKUP(A1830,'[10]OSMEC ID + SESSION'!$A:$B,2,FALSE),Subjects!$B:$D,3),"")</f>
        <v/>
      </c>
    </row>
    <row r="1831" spans="1:32" x14ac:dyDescent="0.75">
      <c r="A1831" t="str">
        <f>Deligate_List!A1835</f>
        <v>OSMEC-2356</v>
      </c>
      <c r="B1831" t="str">
        <f>VLOOKUP(A1831,Deligate_List!A:B,2,FALSE)</f>
        <v>Jyothi Rashmitha</v>
      </c>
      <c r="C1831" t="str">
        <f>IFERROR(
VLOOKUP(
VLOOKUP($A1831,'[1]OSMEC ID + WORKSHOP'!$A:$B,2,FALSE),Workshop!A:C,3,FALSE),"")</f>
        <v>W009</v>
      </c>
      <c r="D1831" t="str">
        <f>IF($D$1 =Events!$A$2,
VLOOKUP(
VLOOKUP($A1831,'[2]OSMEC ID + EVENT'!$A:$E,2,FALSE),Events!$B:$D,3,FALSE))</f>
        <v>E001</v>
      </c>
      <c r="E1831" t="str">
        <f>IF(E$1=Events!$A$3,
VLOOKUP(
VLOOKUP($A1831,'[2]OSMEC ID + EVENT'!$A:$E,3,FALSE),Events!B:D,3,FALSE))</f>
        <v>E002</v>
      </c>
      <c r="F1831" t="str">
        <f>IF($F$1=Events!$A$4,
VLOOKUP(
VLOOKUP($A1833,'[2]OSMEC ID + EVENT'!$A:$E,4,FALSE),Events!B:D,3,FALSE),)</f>
        <v>E003</v>
      </c>
      <c r="G1831" t="str">
        <f>IF($G$1=Events!$A$5,
VLOOKUP(
VLOOKUP($A1833,'[2]OSMEC ID + EVENT'!$A:$E,5,FALSE),Events!$B:$D,3,FALSE),)</f>
        <v>E004</v>
      </c>
      <c r="H1831" s="3" t="str">
        <f>IF($H$1= VLOOKUP($H$1,Events!$A:$D,1,FALSE),
VLOOKUP(
VLOOKUP(A1831,'[3]OSMEC ID + EVENT'!$A:$M,2,FALSE),Events!B:D,3,FALSE),)</f>
        <v>E005</v>
      </c>
      <c r="I1831" s="3" t="str">
        <f>IF(I$1= VLOOKUP(I$1,Events!$A:$D,1,FALSE),
VLOOKUP(
VLOOKUP($A1831,'[3]OSMEC ID + EVENT'!$A:$M,3,FALSE),Events!$B:$D,3,FALSE),)</f>
        <v>E006</v>
      </c>
      <c r="J1831" t="str">
        <f>IF(J$1= VLOOKUP(J$1,Events!$A:$D,1,FALSE),
VLOOKUP(
VLOOKUP($A1831,'[3]OSMEC ID + EVENT'!$A:$M,4,FALSE),Events!$B:$D,3,FALSE),)</f>
        <v>E007</v>
      </c>
      <c r="K1831" t="str">
        <f>IF(K$1= VLOOKUP(K$1,Events!$A:$D,1,FALSE),
VLOOKUP(
VLOOKUP($A1831,'[3]OSMEC ID + EVENT'!$A:$M,5,FALSE),Events!$B:$D,3,FALSE),)</f>
        <v>E008</v>
      </c>
      <c r="L1831" t="str">
        <f>IF(L$1= VLOOKUP(L$1,Events!$A:$D,1,FALSE),
VLOOKUP(
VLOOKUP($A1831,'[3]OSMEC ID + EVENT'!$A:$M,6,FALSE),Events!$B:$D,3,FALSE),)</f>
        <v>E009</v>
      </c>
      <c r="M1831" t="str">
        <f>IF(M$1= VLOOKUP(M$1,Events!$A:$D,1,FALSE),
VLOOKUP(
VLOOKUP($A1831,'[3]OSMEC ID + EVENT'!$A:$M,7,FALSE),Events!$B:$D,3,FALSE),)</f>
        <v>E010</v>
      </c>
      <c r="N1831" t="str">
        <f>IF(N$1= VLOOKUP(N$1,Events!$A:$D,1,FALSE),
VLOOKUP(
VLOOKUP($A1831,'[3]OSMEC ID + EVENT'!$A:$M,8,FALSE),Events!$B:$D,3,FALSE),)</f>
        <v>E011</v>
      </c>
      <c r="O1831" t="str">
        <f>IF(O$1= VLOOKUP(O$1,Events!$A:$D,1,FALSE),
VLOOKUP(
VLOOKUP($A1831,'[3]OSMEC ID + EVENT'!$A:$M,9,FALSE),Events!$B:$D,3,FALSE),)</f>
        <v>E012</v>
      </c>
      <c r="P1831" t="str">
        <f>IF(P$1= VLOOKUP(P$1,Events!$A:$D,1,FALSE),
VLOOKUP(
VLOOKUP($A1831,'[3]OSMEC ID + EVENT'!$A:$M,10,FALSE),Events!$B:$D,3,FALSE),)</f>
        <v>E013</v>
      </c>
      <c r="Q1831" t="str">
        <f>IF(Q$1= VLOOKUP(Q$1,Events!$A:$D,1,FALSE),
VLOOKUP(
VLOOKUP($A1831,'[3]OSMEC ID + EVENT'!$A:$M,11,FALSE),Events!$B:$D,3,FALSE),)</f>
        <v>E014</v>
      </c>
      <c r="R1831" t="str">
        <f>IF(R$1= VLOOKUP(R$1,Events!$A:$D,1,FALSE),
VLOOKUP(
VLOOKUP($A1831,'[3]OSMEC ID + EVENT'!$A:$M,12,FALSE),Events!$B:$D,3,FALSE),)</f>
        <v>E015</v>
      </c>
      <c r="S1831" t="str">
        <f>IF(S$1= VLOOKUP(S$1,Events!$A:$D,1,FALSE),
VLOOKUP(
VLOOKUP($A1831,'[3]OSMEC ID + EVENT'!$A:$M,13,FALSE),Events!$B:$D,3,FALSE),)</f>
        <v>E016</v>
      </c>
      <c r="T1831" t="str">
        <f>IF(
ISNA(MATCH(T$1,Events!$A:$A,0)),
0,
VLOOKUP(
VLOOKUP(A1831,'[4]OSMEC ID + EVENT'!$A:$I,2,FALSE),Events!$B:$D,3,FALSE))</f>
        <v>E017</v>
      </c>
      <c r="U1831" t="str">
        <f>IF(
ISNA(MATCH(U$1,Events!$A:$A,0)),
0,
VLOOKUP(
VLOOKUP($A1831,'[4]OSMEC ID + EVENT'!$A:$I,3,FALSE),Events!$B:$D,3,FALSE))</f>
        <v>E018</v>
      </c>
      <c r="V1831" t="str">
        <f>IF(
ISNA(MATCH(V$1,Events!$A:$A,0)),
0,
VLOOKUP(
VLOOKUP($A1831,'[4]OSMEC ID + EVENT'!$A:$I,4,FALSE),Events!$B:$D,3,FALSE))</f>
        <v>E019</v>
      </c>
      <c r="W1831" t="str">
        <f>IF(
ISNA(MATCH(W$1,Events!$A:$A,0)),
0,
VLOOKUP(
VLOOKUP($A1831,'[4]OSMEC ID + EVENT'!$A:$I,5,FALSE),Events!$B:$D,3,FALSE))</f>
        <v>E020</v>
      </c>
      <c r="X1831" t="str">
        <f>IF(
ISNA(MATCH(X$1,Events!$A:$A,0)),
0,
VLOOKUP(
VLOOKUP($A1831,'[4]OSMEC ID + EVENT'!$A:$I,6,FALSE),Events!$B:$D,3,FALSE))</f>
        <v>E021</v>
      </c>
      <c r="Y1831" t="str">
        <f>IF(
ISNA(MATCH(Y$1,Events!$A:$A,0)),
0,
VLOOKUP(
VLOOKUP($A1831,'[4]OSMEC ID + EVENT'!$A:$I,7,FALSE),Events!$B:$D,3,FALSE))</f>
        <v>E022</v>
      </c>
      <c r="Z1831" t="str">
        <f>IF(
ISNA(MATCH(Z$1,Events!$A:$A,0)),
0,
VLOOKUP(
VLOOKUP($A1831,'[4]OSMEC ID + EVENT'!$A:$I,8,FALSE),Events!$B:$D,3,FALSE))</f>
        <v>E023</v>
      </c>
      <c r="AA1831" t="str">
        <f>IFERROR(
VLOOKUP(
VLOOKUP(A1831,'[5]OSMEC ID + SUBJECT'!$A:$B,2,FALSE),Subjects!$B:$D,3,FALSE),"")</f>
        <v/>
      </c>
      <c r="AB1831" t="str">
        <f>IFERROR(
VLOOKUP(
VLOOKUP(A1831,'[6]OSMEC ID + SUBJECT'!$A:$B,2,FALSE),Subjects!B:D,3,FALSE),"")</f>
        <v/>
      </c>
      <c r="AC1831" t="str">
        <f>IFERROR(
VLOOKUP(
VLOOKUP(A1831,'[7]OSMEC-ID + SESSION'!$A:$B,2,FALSE),Subjects!$B:$D,3,FALSE),"")</f>
        <v/>
      </c>
      <c r="AD1831" t="str">
        <f>IFERROR(
VLOOKUP(
VLOOKUP(A1831,'[8]OSMEC ID + SESSION'!$A:$B,2,FALSE),Subjects!$B:$D,3,FALSE),"")</f>
        <v/>
      </c>
      <c r="AE1831" s="12" t="str">
        <f>IFERROR(
VLOOKUP(
VLOOKUP(A1831,'[9]OSMEC ID + SUBJECT'!$A:$B,2,FALSE),Subjects!$B:$D,3,FALSE),"")</f>
        <v/>
      </c>
      <c r="AF1831" t="str">
        <f>IFERROR(
VLOOKUP(
VLOOKUP(A1831,'[10]OSMEC ID + SESSION'!$A:$B,2,FALSE),Subjects!$B:$D,3),"")</f>
        <v/>
      </c>
    </row>
    <row r="1832" spans="1:32" x14ac:dyDescent="0.75">
      <c r="A1832" t="str">
        <f>Deligate_List!A1836</f>
        <v>OSMEC-2359</v>
      </c>
      <c r="B1832" t="str">
        <f>VLOOKUP(A1832,Deligate_List!A:B,2,FALSE)</f>
        <v>AJMAL MOHAMMAD</v>
      </c>
      <c r="C1832" t="str">
        <f>IFERROR(
VLOOKUP(
VLOOKUP($A1832,'[1]OSMEC ID + WORKSHOP'!$A:$B,2,FALSE),Workshop!A:C,3,FALSE),"")</f>
        <v/>
      </c>
      <c r="D1832" t="str">
        <f>IF($D$1 =Events!$A$2,
VLOOKUP(
VLOOKUP($A1832,'[2]OSMEC ID + EVENT'!$A:$E,2,FALSE),Events!$B:$D,3,FALSE))</f>
        <v>E001</v>
      </c>
      <c r="E1832" t="str">
        <f>IF(E$1=Events!$A$3,
VLOOKUP(
VLOOKUP($A1832,'[2]OSMEC ID + EVENT'!$A:$E,3,FALSE),Events!B:D,3,FALSE))</f>
        <v>E002</v>
      </c>
      <c r="F1832" t="str">
        <f>IF($F$1=Events!$A$4,
VLOOKUP(
VLOOKUP($A1834,'[2]OSMEC ID + EVENT'!$A:$E,4,FALSE),Events!B:D,3,FALSE),)</f>
        <v>E003</v>
      </c>
      <c r="G1832" t="str">
        <f>IF($G$1=Events!$A$5,
VLOOKUP(
VLOOKUP($A1834,'[2]OSMEC ID + EVENT'!$A:$E,5,FALSE),Events!$B:$D,3,FALSE),)</f>
        <v>E004</v>
      </c>
      <c r="H1832" s="3" t="str">
        <f>IF($H$1= VLOOKUP($H$1,Events!$A:$D,1,FALSE),
VLOOKUP(
VLOOKUP(A1832,'[3]OSMEC ID + EVENT'!$A:$M,2,FALSE),Events!B:D,3,FALSE),)</f>
        <v>E005</v>
      </c>
      <c r="I1832" s="3" t="str">
        <f>IF(I$1= VLOOKUP(I$1,Events!$A:$D,1,FALSE),
VLOOKUP(
VLOOKUP($A1832,'[3]OSMEC ID + EVENT'!$A:$M,3,FALSE),Events!$B:$D,3,FALSE),)</f>
        <v>E006</v>
      </c>
      <c r="J1832" t="str">
        <f>IF(J$1= VLOOKUP(J$1,Events!$A:$D,1,FALSE),
VLOOKUP(
VLOOKUP($A1832,'[3]OSMEC ID + EVENT'!$A:$M,4,FALSE),Events!$B:$D,3,FALSE),)</f>
        <v>E007</v>
      </c>
      <c r="K1832" t="str">
        <f>IF(K$1= VLOOKUP(K$1,Events!$A:$D,1,FALSE),
VLOOKUP(
VLOOKUP($A1832,'[3]OSMEC ID + EVENT'!$A:$M,5,FALSE),Events!$B:$D,3,FALSE),)</f>
        <v>E008</v>
      </c>
      <c r="L1832" t="str">
        <f>IF(L$1= VLOOKUP(L$1,Events!$A:$D,1,FALSE),
VLOOKUP(
VLOOKUP($A1832,'[3]OSMEC ID + EVENT'!$A:$M,6,FALSE),Events!$B:$D,3,FALSE),)</f>
        <v>E009</v>
      </c>
      <c r="M1832" t="str">
        <f>IF(M$1= VLOOKUP(M$1,Events!$A:$D,1,FALSE),
VLOOKUP(
VLOOKUP($A1832,'[3]OSMEC ID + EVENT'!$A:$M,7,FALSE),Events!$B:$D,3,FALSE),)</f>
        <v>E010</v>
      </c>
      <c r="N1832" t="str">
        <f>IF(N$1= VLOOKUP(N$1,Events!$A:$D,1,FALSE),
VLOOKUP(
VLOOKUP($A1832,'[3]OSMEC ID + EVENT'!$A:$M,8,FALSE),Events!$B:$D,3,FALSE),)</f>
        <v>E011</v>
      </c>
      <c r="O1832" t="str">
        <f>IF(O$1= VLOOKUP(O$1,Events!$A:$D,1,FALSE),
VLOOKUP(
VLOOKUP($A1832,'[3]OSMEC ID + EVENT'!$A:$M,9,FALSE),Events!$B:$D,3,FALSE),)</f>
        <v>E012</v>
      </c>
      <c r="P1832" t="str">
        <f>IF(P$1= VLOOKUP(P$1,Events!$A:$D,1,FALSE),
VLOOKUP(
VLOOKUP($A1832,'[3]OSMEC ID + EVENT'!$A:$M,10,FALSE),Events!$B:$D,3,FALSE),)</f>
        <v>E013</v>
      </c>
      <c r="Q1832" t="str">
        <f>IF(Q$1= VLOOKUP(Q$1,Events!$A:$D,1,FALSE),
VLOOKUP(
VLOOKUP($A1832,'[3]OSMEC ID + EVENT'!$A:$M,11,FALSE),Events!$B:$D,3,FALSE),)</f>
        <v>E014</v>
      </c>
      <c r="R1832" t="str">
        <f>IF(R$1= VLOOKUP(R$1,Events!$A:$D,1,FALSE),
VLOOKUP(
VLOOKUP($A1832,'[3]OSMEC ID + EVENT'!$A:$M,12,FALSE),Events!$B:$D,3,FALSE),)</f>
        <v>E015</v>
      </c>
      <c r="S1832" t="str">
        <f>IF(S$1= VLOOKUP(S$1,Events!$A:$D,1,FALSE),
VLOOKUP(
VLOOKUP($A1832,'[3]OSMEC ID + EVENT'!$A:$M,13,FALSE),Events!$B:$D,3,FALSE),)</f>
        <v>E016</v>
      </c>
      <c r="T1832" t="str">
        <f>IF(
ISNA(MATCH(T$1,Events!$A:$A,0)),
0,
VLOOKUP(
VLOOKUP(A1832,'[4]OSMEC ID + EVENT'!$A:$I,2,FALSE),Events!$B:$D,3,FALSE))</f>
        <v>E017</v>
      </c>
      <c r="U1832" t="str">
        <f>IF(
ISNA(MATCH(U$1,Events!$A:$A,0)),
0,
VLOOKUP(
VLOOKUP($A1832,'[4]OSMEC ID + EVENT'!$A:$I,3,FALSE),Events!$B:$D,3,FALSE))</f>
        <v>E018</v>
      </c>
      <c r="V1832" t="str">
        <f>IF(
ISNA(MATCH(V$1,Events!$A:$A,0)),
0,
VLOOKUP(
VLOOKUP($A1832,'[4]OSMEC ID + EVENT'!$A:$I,4,FALSE),Events!$B:$D,3,FALSE))</f>
        <v>E019</v>
      </c>
      <c r="W1832" t="str">
        <f>IF(
ISNA(MATCH(W$1,Events!$A:$A,0)),
0,
VLOOKUP(
VLOOKUP($A1832,'[4]OSMEC ID + EVENT'!$A:$I,5,FALSE),Events!$B:$D,3,FALSE))</f>
        <v>E020</v>
      </c>
      <c r="X1832" t="str">
        <f>IF(
ISNA(MATCH(X$1,Events!$A:$A,0)),
0,
VLOOKUP(
VLOOKUP($A1832,'[4]OSMEC ID + EVENT'!$A:$I,6,FALSE),Events!$B:$D,3,FALSE))</f>
        <v>E021</v>
      </c>
      <c r="Y1832" t="str">
        <f>IF(
ISNA(MATCH(Y$1,Events!$A:$A,0)),
0,
VLOOKUP(
VLOOKUP($A1832,'[4]OSMEC ID + EVENT'!$A:$I,7,FALSE),Events!$B:$D,3,FALSE))</f>
        <v>E022</v>
      </c>
      <c r="Z1832" t="str">
        <f>IF(
ISNA(MATCH(Z$1,Events!$A:$A,0)),
0,
VLOOKUP(
VLOOKUP($A1832,'[4]OSMEC ID + EVENT'!$A:$I,8,FALSE),Events!$B:$D,3,FALSE))</f>
        <v>E023</v>
      </c>
      <c r="AA1832" t="str">
        <f>IFERROR(
VLOOKUP(
VLOOKUP(A1832,'[5]OSMEC ID + SUBJECT'!$A:$B,2,FALSE),Subjects!$B:$D,3,FALSE),"")</f>
        <v/>
      </c>
      <c r="AB1832" t="str">
        <f>IFERROR(
VLOOKUP(
VLOOKUP(A1832,'[6]OSMEC ID + SUBJECT'!$A:$B,2,FALSE),Subjects!B:D,3,FALSE),"")</f>
        <v/>
      </c>
      <c r="AC1832" t="str">
        <f>IFERROR(
VLOOKUP(
VLOOKUP(A1832,'[7]OSMEC-ID + SESSION'!$A:$B,2,FALSE),Subjects!$B:$D,3,FALSE),"")</f>
        <v/>
      </c>
      <c r="AD1832" t="str">
        <f>IFERROR(
VLOOKUP(
VLOOKUP(A1832,'[8]OSMEC ID + SESSION'!$A:$B,2,FALSE),Subjects!$B:$D,3,FALSE),"")</f>
        <v/>
      </c>
      <c r="AE1832" s="12" t="str">
        <f>IFERROR(
VLOOKUP(
VLOOKUP(A1832,'[9]OSMEC ID + SUBJECT'!$A:$B,2,FALSE),Subjects!$B:$D,3,FALSE),"")</f>
        <v/>
      </c>
      <c r="AF1832" t="str">
        <f>IFERROR(
VLOOKUP(
VLOOKUP(A1832,'[10]OSMEC ID + SESSION'!$A:$B,2,FALSE),Subjects!$B:$D,3),"")</f>
        <v/>
      </c>
    </row>
    <row r="1833" spans="1:32" x14ac:dyDescent="0.75">
      <c r="A1833" t="str">
        <f>Deligate_List!A1837</f>
        <v>OSMEC-2358</v>
      </c>
      <c r="B1833" t="str">
        <f>VLOOKUP(A1833,Deligate_List!A:B,2,FALSE)</f>
        <v>KULSUM SAHIBA</v>
      </c>
      <c r="C1833" t="str">
        <f>IFERROR(
VLOOKUP(
VLOOKUP($A1833,'[1]OSMEC ID + WORKSHOP'!$A:$B,2,FALSE),Workshop!A:C,3,FALSE),"")</f>
        <v>W001</v>
      </c>
      <c r="D1833" t="str">
        <f>IF($D$1 =Events!$A$2,
VLOOKUP(
VLOOKUP($A1833,'[2]OSMEC ID + EVENT'!$A:$E,2,FALSE),Events!$B:$D,3,FALSE))</f>
        <v>E001</v>
      </c>
      <c r="E1833" t="str">
        <f>IF(E$1=Events!$A$3,
VLOOKUP(
VLOOKUP($A1833,'[2]OSMEC ID + EVENT'!$A:$E,3,FALSE),Events!B:D,3,FALSE))</f>
        <v>E002</v>
      </c>
      <c r="F1833" t="str">
        <f>IF($F$1=Events!$A$4,
VLOOKUP(
VLOOKUP($A1835,'[2]OSMEC ID + EVENT'!$A:$E,4,FALSE),Events!B:D,3,FALSE),)</f>
        <v>E003</v>
      </c>
      <c r="G1833" t="str">
        <f>IF($G$1=Events!$A$5,
VLOOKUP(
VLOOKUP($A1835,'[2]OSMEC ID + EVENT'!$A:$E,5,FALSE),Events!$B:$D,3,FALSE),)</f>
        <v>E004</v>
      </c>
      <c r="H1833" s="3" t="str">
        <f>IF($H$1= VLOOKUP($H$1,Events!$A:$D,1,FALSE),
VLOOKUP(
VLOOKUP(A1833,'[3]OSMEC ID + EVENT'!$A:$M,2,FALSE),Events!B:D,3,FALSE),)</f>
        <v>E005</v>
      </c>
      <c r="I1833" s="3" t="str">
        <f>IF(I$1= VLOOKUP(I$1,Events!$A:$D,1,FALSE),
VLOOKUP(
VLOOKUP($A1833,'[3]OSMEC ID + EVENT'!$A:$M,3,FALSE),Events!$B:$D,3,FALSE),)</f>
        <v>E006</v>
      </c>
      <c r="J1833" t="str">
        <f>IF(J$1= VLOOKUP(J$1,Events!$A:$D,1,FALSE),
VLOOKUP(
VLOOKUP($A1833,'[3]OSMEC ID + EVENT'!$A:$M,4,FALSE),Events!$B:$D,3,FALSE),)</f>
        <v>E007</v>
      </c>
      <c r="K1833" t="str">
        <f>IF(K$1= VLOOKUP(K$1,Events!$A:$D,1,FALSE),
VLOOKUP(
VLOOKUP($A1833,'[3]OSMEC ID + EVENT'!$A:$M,5,FALSE),Events!$B:$D,3,FALSE),)</f>
        <v>E008</v>
      </c>
      <c r="L1833" t="str">
        <f>IF(L$1= VLOOKUP(L$1,Events!$A:$D,1,FALSE),
VLOOKUP(
VLOOKUP($A1833,'[3]OSMEC ID + EVENT'!$A:$M,6,FALSE),Events!$B:$D,3,FALSE),)</f>
        <v>E009</v>
      </c>
      <c r="M1833" t="str">
        <f>IF(M$1= VLOOKUP(M$1,Events!$A:$D,1,FALSE),
VLOOKUP(
VLOOKUP($A1833,'[3]OSMEC ID + EVENT'!$A:$M,7,FALSE),Events!$B:$D,3,FALSE),)</f>
        <v>E010</v>
      </c>
      <c r="N1833" t="str">
        <f>IF(N$1= VLOOKUP(N$1,Events!$A:$D,1,FALSE),
VLOOKUP(
VLOOKUP($A1833,'[3]OSMEC ID + EVENT'!$A:$M,8,FALSE),Events!$B:$D,3,FALSE),)</f>
        <v>E011</v>
      </c>
      <c r="O1833" t="str">
        <f>IF(O$1= VLOOKUP(O$1,Events!$A:$D,1,FALSE),
VLOOKUP(
VLOOKUP($A1833,'[3]OSMEC ID + EVENT'!$A:$M,9,FALSE),Events!$B:$D,3,FALSE),)</f>
        <v>E012</v>
      </c>
      <c r="P1833" t="str">
        <f>IF(P$1= VLOOKUP(P$1,Events!$A:$D,1,FALSE),
VLOOKUP(
VLOOKUP($A1833,'[3]OSMEC ID + EVENT'!$A:$M,10,FALSE),Events!$B:$D,3,FALSE),)</f>
        <v>E013</v>
      </c>
      <c r="Q1833" t="str">
        <f>IF(Q$1= VLOOKUP(Q$1,Events!$A:$D,1,FALSE),
VLOOKUP(
VLOOKUP($A1833,'[3]OSMEC ID + EVENT'!$A:$M,11,FALSE),Events!$B:$D,3,FALSE),)</f>
        <v>E014</v>
      </c>
      <c r="R1833" t="str">
        <f>IF(R$1= VLOOKUP(R$1,Events!$A:$D,1,FALSE),
VLOOKUP(
VLOOKUP($A1833,'[3]OSMEC ID + EVENT'!$A:$M,12,FALSE),Events!$B:$D,3,FALSE),)</f>
        <v>E015</v>
      </c>
      <c r="S1833" t="str">
        <f>IF(S$1= VLOOKUP(S$1,Events!$A:$D,1,FALSE),
VLOOKUP(
VLOOKUP($A1833,'[3]OSMEC ID + EVENT'!$A:$M,13,FALSE),Events!$B:$D,3,FALSE),)</f>
        <v>E016</v>
      </c>
      <c r="T1833" t="str">
        <f>IF(
ISNA(MATCH(T$1,Events!$A:$A,0)),
0,
VLOOKUP(
VLOOKUP(A1833,'[4]OSMEC ID + EVENT'!$A:$I,2,FALSE),Events!$B:$D,3,FALSE))</f>
        <v>E017</v>
      </c>
      <c r="U1833" t="str">
        <f>IF(
ISNA(MATCH(U$1,Events!$A:$A,0)),
0,
VLOOKUP(
VLOOKUP($A1833,'[4]OSMEC ID + EVENT'!$A:$I,3,FALSE),Events!$B:$D,3,FALSE))</f>
        <v>E018</v>
      </c>
      <c r="V1833" t="str">
        <f>IF(
ISNA(MATCH(V$1,Events!$A:$A,0)),
0,
VLOOKUP(
VLOOKUP($A1833,'[4]OSMEC ID + EVENT'!$A:$I,4,FALSE),Events!$B:$D,3,FALSE))</f>
        <v>E019</v>
      </c>
      <c r="W1833" t="str">
        <f>IF(
ISNA(MATCH(W$1,Events!$A:$A,0)),
0,
VLOOKUP(
VLOOKUP($A1833,'[4]OSMEC ID + EVENT'!$A:$I,5,FALSE),Events!$B:$D,3,FALSE))</f>
        <v>E020</v>
      </c>
      <c r="X1833" t="str">
        <f>IF(
ISNA(MATCH(X$1,Events!$A:$A,0)),
0,
VLOOKUP(
VLOOKUP($A1833,'[4]OSMEC ID + EVENT'!$A:$I,6,FALSE),Events!$B:$D,3,FALSE))</f>
        <v>E021</v>
      </c>
      <c r="Y1833" t="str">
        <f>IF(
ISNA(MATCH(Y$1,Events!$A:$A,0)),
0,
VLOOKUP(
VLOOKUP($A1833,'[4]OSMEC ID + EVENT'!$A:$I,7,FALSE),Events!$B:$D,3,FALSE))</f>
        <v>E022</v>
      </c>
      <c r="Z1833" t="str">
        <f>IF(
ISNA(MATCH(Z$1,Events!$A:$A,0)),
0,
VLOOKUP(
VLOOKUP($A1833,'[4]OSMEC ID + EVENT'!$A:$I,8,FALSE),Events!$B:$D,3,FALSE))</f>
        <v>E023</v>
      </c>
      <c r="AA1833" t="str">
        <f>IFERROR(
VLOOKUP(
VLOOKUP(A1833,'[5]OSMEC ID + SUBJECT'!$A:$B,2,FALSE),Subjects!$B:$D,3,FALSE),"")</f>
        <v/>
      </c>
      <c r="AB1833" t="str">
        <f>IFERROR(
VLOOKUP(
VLOOKUP(A1833,'[6]OSMEC ID + SUBJECT'!$A:$B,2,FALSE),Subjects!B:D,3,FALSE),"")</f>
        <v/>
      </c>
      <c r="AC1833" t="str">
        <f>IFERROR(
VLOOKUP(
VLOOKUP(A1833,'[7]OSMEC-ID + SESSION'!$A:$B,2,FALSE),Subjects!$B:$D,3,FALSE),"")</f>
        <v/>
      </c>
      <c r="AD1833" t="str">
        <f>IFERROR(
VLOOKUP(
VLOOKUP(A1833,'[8]OSMEC ID + SESSION'!$A:$B,2,FALSE),Subjects!$B:$D,3,FALSE),"")</f>
        <v/>
      </c>
      <c r="AE1833" s="12" t="str">
        <f>IFERROR(
VLOOKUP(
VLOOKUP(A1833,'[9]OSMEC ID + SUBJECT'!$A:$B,2,FALSE),Subjects!$B:$D,3,FALSE),"")</f>
        <v/>
      </c>
      <c r="AF1833" t="str">
        <f>IFERROR(
VLOOKUP(
VLOOKUP(A1833,'[10]OSMEC ID + SESSION'!$A:$B,2,FALSE),Subjects!$B:$D,3),"")</f>
        <v/>
      </c>
    </row>
    <row r="1834" spans="1:32" x14ac:dyDescent="0.75">
      <c r="A1834" t="str">
        <f>Deligate_List!A1838</f>
        <v>OSMEC-2357</v>
      </c>
      <c r="B1834" t="str">
        <f>VLOOKUP(A1834,Deligate_List!A:B,2,FALSE)</f>
        <v>Manojna Guntipalli</v>
      </c>
      <c r="C1834" t="str">
        <f>IFERROR(
VLOOKUP(
VLOOKUP($A1834,'[1]OSMEC ID + WORKSHOP'!$A:$B,2,FALSE),Workshop!A:C,3,FALSE),"")</f>
        <v>W002</v>
      </c>
      <c r="D1834" t="str">
        <f>IF($D$1 =Events!$A$2,
VLOOKUP(
VLOOKUP($A1834,'[2]OSMEC ID + EVENT'!$A:$E,2,FALSE),Events!$B:$D,3,FALSE))</f>
        <v>E001</v>
      </c>
      <c r="E1834" t="str">
        <f>IF(E$1=Events!$A$3,
VLOOKUP(
VLOOKUP($A1834,'[2]OSMEC ID + EVENT'!$A:$E,3,FALSE),Events!B:D,3,FALSE))</f>
        <v>E002</v>
      </c>
      <c r="F1834" t="str">
        <f>IF($F$1=Events!$A$4,
VLOOKUP(
VLOOKUP($A1836,'[2]OSMEC ID + EVENT'!$A:$E,4,FALSE),Events!B:D,3,FALSE),)</f>
        <v>E003</v>
      </c>
      <c r="G1834" t="str">
        <f>IF($G$1=Events!$A$5,
VLOOKUP(
VLOOKUP($A1836,'[2]OSMEC ID + EVENT'!$A:$E,5,FALSE),Events!$B:$D,3,FALSE),)</f>
        <v>E004</v>
      </c>
      <c r="H1834" s="3" t="str">
        <f>IF($H$1= VLOOKUP($H$1,Events!$A:$D,1,FALSE),
VLOOKUP(
VLOOKUP(A1834,'[3]OSMEC ID + EVENT'!$A:$M,2,FALSE),Events!B:D,3,FALSE),)</f>
        <v>E005</v>
      </c>
      <c r="I1834" s="3" t="str">
        <f>IF(I$1= VLOOKUP(I$1,Events!$A:$D,1,FALSE),
VLOOKUP(
VLOOKUP($A1834,'[3]OSMEC ID + EVENT'!$A:$M,3,FALSE),Events!$B:$D,3,FALSE),)</f>
        <v>E006</v>
      </c>
      <c r="J1834" t="str">
        <f>IF(J$1= VLOOKUP(J$1,Events!$A:$D,1,FALSE),
VLOOKUP(
VLOOKUP($A1834,'[3]OSMEC ID + EVENT'!$A:$M,4,FALSE),Events!$B:$D,3,FALSE),)</f>
        <v>E007</v>
      </c>
      <c r="K1834" t="str">
        <f>IF(K$1= VLOOKUP(K$1,Events!$A:$D,1,FALSE),
VLOOKUP(
VLOOKUP($A1834,'[3]OSMEC ID + EVENT'!$A:$M,5,FALSE),Events!$B:$D,3,FALSE),)</f>
        <v>E008</v>
      </c>
      <c r="L1834" t="str">
        <f>IF(L$1= VLOOKUP(L$1,Events!$A:$D,1,FALSE),
VLOOKUP(
VLOOKUP($A1834,'[3]OSMEC ID + EVENT'!$A:$M,6,FALSE),Events!$B:$D,3,FALSE),)</f>
        <v>E009</v>
      </c>
      <c r="M1834" t="str">
        <f>IF(M$1= VLOOKUP(M$1,Events!$A:$D,1,FALSE),
VLOOKUP(
VLOOKUP($A1834,'[3]OSMEC ID + EVENT'!$A:$M,7,FALSE),Events!$B:$D,3,FALSE),)</f>
        <v>E010</v>
      </c>
      <c r="N1834" t="str">
        <f>IF(N$1= VLOOKUP(N$1,Events!$A:$D,1,FALSE),
VLOOKUP(
VLOOKUP($A1834,'[3]OSMEC ID + EVENT'!$A:$M,8,FALSE),Events!$B:$D,3,FALSE),)</f>
        <v>E011</v>
      </c>
      <c r="O1834" t="str">
        <f>IF(O$1= VLOOKUP(O$1,Events!$A:$D,1,FALSE),
VLOOKUP(
VLOOKUP($A1834,'[3]OSMEC ID + EVENT'!$A:$M,9,FALSE),Events!$B:$D,3,FALSE),)</f>
        <v>E012</v>
      </c>
      <c r="P1834" t="str">
        <f>IF(P$1= VLOOKUP(P$1,Events!$A:$D,1,FALSE),
VLOOKUP(
VLOOKUP($A1834,'[3]OSMEC ID + EVENT'!$A:$M,10,FALSE),Events!$B:$D,3,FALSE),)</f>
        <v>E013</v>
      </c>
      <c r="Q1834" t="str">
        <f>IF(Q$1= VLOOKUP(Q$1,Events!$A:$D,1,FALSE),
VLOOKUP(
VLOOKUP($A1834,'[3]OSMEC ID + EVENT'!$A:$M,11,FALSE),Events!$B:$D,3,FALSE),)</f>
        <v>E014</v>
      </c>
      <c r="R1834" t="str">
        <f>IF(R$1= VLOOKUP(R$1,Events!$A:$D,1,FALSE),
VLOOKUP(
VLOOKUP($A1834,'[3]OSMEC ID + EVENT'!$A:$M,12,FALSE),Events!$B:$D,3,FALSE),)</f>
        <v>E015</v>
      </c>
      <c r="S1834" t="str">
        <f>IF(S$1= VLOOKUP(S$1,Events!$A:$D,1,FALSE),
VLOOKUP(
VLOOKUP($A1834,'[3]OSMEC ID + EVENT'!$A:$M,13,FALSE),Events!$B:$D,3,FALSE),)</f>
        <v>E016</v>
      </c>
      <c r="T1834" t="str">
        <f>IF(
ISNA(MATCH(T$1,Events!$A:$A,0)),
0,
VLOOKUP(
VLOOKUP(A1834,'[4]OSMEC ID + EVENT'!$A:$I,2,FALSE),Events!$B:$D,3,FALSE))</f>
        <v>E017</v>
      </c>
      <c r="U1834" t="str">
        <f>IF(
ISNA(MATCH(U$1,Events!$A:$A,0)),
0,
VLOOKUP(
VLOOKUP($A1834,'[4]OSMEC ID + EVENT'!$A:$I,3,FALSE),Events!$B:$D,3,FALSE))</f>
        <v>E018</v>
      </c>
      <c r="V1834" t="str">
        <f>IF(
ISNA(MATCH(V$1,Events!$A:$A,0)),
0,
VLOOKUP(
VLOOKUP($A1834,'[4]OSMEC ID + EVENT'!$A:$I,4,FALSE),Events!$B:$D,3,FALSE))</f>
        <v>E019</v>
      </c>
      <c r="W1834" t="str">
        <f>IF(
ISNA(MATCH(W$1,Events!$A:$A,0)),
0,
VLOOKUP(
VLOOKUP($A1834,'[4]OSMEC ID + EVENT'!$A:$I,5,FALSE),Events!$B:$D,3,FALSE))</f>
        <v>E020</v>
      </c>
      <c r="X1834" t="str">
        <f>IF(
ISNA(MATCH(X$1,Events!$A:$A,0)),
0,
VLOOKUP(
VLOOKUP($A1834,'[4]OSMEC ID + EVENT'!$A:$I,6,FALSE),Events!$B:$D,3,FALSE))</f>
        <v>E021</v>
      </c>
      <c r="Y1834" t="str">
        <f>IF(
ISNA(MATCH(Y$1,Events!$A:$A,0)),
0,
VLOOKUP(
VLOOKUP($A1834,'[4]OSMEC ID + EVENT'!$A:$I,7,FALSE),Events!$B:$D,3,FALSE))</f>
        <v>E022</v>
      </c>
      <c r="Z1834" t="str">
        <f>IF(
ISNA(MATCH(Z$1,Events!$A:$A,0)),
0,
VLOOKUP(
VLOOKUP($A1834,'[4]OSMEC ID + EVENT'!$A:$I,8,FALSE),Events!$B:$D,3,FALSE))</f>
        <v>E023</v>
      </c>
      <c r="AA1834" t="str">
        <f>IFERROR(
VLOOKUP(
VLOOKUP(A1834,'[5]OSMEC ID + SUBJECT'!$A:$B,2,FALSE),Subjects!$B:$D,3,FALSE),"")</f>
        <v/>
      </c>
      <c r="AB1834" t="str">
        <f>IFERROR(
VLOOKUP(
VLOOKUP(A1834,'[6]OSMEC ID + SUBJECT'!$A:$B,2,FALSE),Subjects!B:D,3,FALSE),"")</f>
        <v/>
      </c>
      <c r="AC1834" t="str">
        <f>IFERROR(
VLOOKUP(
VLOOKUP(A1834,'[7]OSMEC-ID + SESSION'!$A:$B,2,FALSE),Subjects!$B:$D,3,FALSE),"")</f>
        <v/>
      </c>
      <c r="AD1834" t="str">
        <f>IFERROR(
VLOOKUP(
VLOOKUP(A1834,'[8]OSMEC ID + SESSION'!$A:$B,2,FALSE),Subjects!$B:$D,3,FALSE),"")</f>
        <v/>
      </c>
      <c r="AE1834" s="12" t="str">
        <f>IFERROR(
VLOOKUP(
VLOOKUP(A1834,'[9]OSMEC ID + SUBJECT'!$A:$B,2,FALSE),Subjects!$B:$D,3,FALSE),"")</f>
        <v/>
      </c>
      <c r="AF1834" t="str">
        <f>IFERROR(
VLOOKUP(
VLOOKUP(A1834,'[10]OSMEC ID + SESSION'!$A:$B,2,FALSE),Subjects!$B:$D,3),"")</f>
        <v/>
      </c>
    </row>
    <row r="1835" spans="1:32" x14ac:dyDescent="0.75">
      <c r="A1835" t="str">
        <f>Deligate_List!A1839</f>
        <v>OSMEC-2361</v>
      </c>
      <c r="B1835" t="str">
        <f>VLOOKUP(A1835,Deligate_List!A:B,2,FALSE)</f>
        <v>Wasfia Arbeen</v>
      </c>
      <c r="C1835" t="str">
        <f>IFERROR(
VLOOKUP(
VLOOKUP($A1835,'[1]OSMEC ID + WORKSHOP'!$A:$B,2,FALSE),Workshop!A:C,3,FALSE),"")</f>
        <v>W011</v>
      </c>
      <c r="D1835" t="str">
        <f>IF($D$1 =Events!$A$2,
VLOOKUP(
VLOOKUP($A1835,'[2]OSMEC ID + EVENT'!$A:$E,2,FALSE),Events!$B:$D,3,FALSE))</f>
        <v>E001</v>
      </c>
      <c r="E1835" t="str">
        <f>IF(E$1=Events!$A$3,
VLOOKUP(
VLOOKUP($A1835,'[2]OSMEC ID + EVENT'!$A:$E,3,FALSE),Events!B:D,3,FALSE))</f>
        <v>E002</v>
      </c>
      <c r="F1835" t="str">
        <f>IF($F$1=Events!$A$4,
VLOOKUP(
VLOOKUP($A1837,'[2]OSMEC ID + EVENT'!$A:$E,4,FALSE),Events!B:D,3,FALSE),)</f>
        <v>E003</v>
      </c>
      <c r="G1835" t="str">
        <f>IF($G$1=Events!$A$5,
VLOOKUP(
VLOOKUP($A1837,'[2]OSMEC ID + EVENT'!$A:$E,5,FALSE),Events!$B:$D,3,FALSE),)</f>
        <v>E004</v>
      </c>
      <c r="H1835" s="3" t="str">
        <f>IF($H$1= VLOOKUP($H$1,Events!$A:$D,1,FALSE),
VLOOKUP(
VLOOKUP(A1835,'[3]OSMEC ID + EVENT'!$A:$M,2,FALSE),Events!B:D,3,FALSE),)</f>
        <v>E005</v>
      </c>
      <c r="I1835" s="3" t="str">
        <f>IF(I$1= VLOOKUP(I$1,Events!$A:$D,1,FALSE),
VLOOKUP(
VLOOKUP($A1835,'[3]OSMEC ID + EVENT'!$A:$M,3,FALSE),Events!$B:$D,3,FALSE),)</f>
        <v>E006</v>
      </c>
      <c r="J1835" t="str">
        <f>IF(J$1= VLOOKUP(J$1,Events!$A:$D,1,FALSE),
VLOOKUP(
VLOOKUP($A1835,'[3]OSMEC ID + EVENT'!$A:$M,4,FALSE),Events!$B:$D,3,FALSE),)</f>
        <v>E007</v>
      </c>
      <c r="K1835" t="str">
        <f>IF(K$1= VLOOKUP(K$1,Events!$A:$D,1,FALSE),
VLOOKUP(
VLOOKUP($A1835,'[3]OSMEC ID + EVENT'!$A:$M,5,FALSE),Events!$B:$D,3,FALSE),)</f>
        <v>E008</v>
      </c>
      <c r="L1835" t="str">
        <f>IF(L$1= VLOOKUP(L$1,Events!$A:$D,1,FALSE),
VLOOKUP(
VLOOKUP($A1835,'[3]OSMEC ID + EVENT'!$A:$M,6,FALSE),Events!$B:$D,3,FALSE),)</f>
        <v>E009</v>
      </c>
      <c r="M1835" t="str">
        <f>IF(M$1= VLOOKUP(M$1,Events!$A:$D,1,FALSE),
VLOOKUP(
VLOOKUP($A1835,'[3]OSMEC ID + EVENT'!$A:$M,7,FALSE),Events!$B:$D,3,FALSE),)</f>
        <v>E010</v>
      </c>
      <c r="N1835" t="str">
        <f>IF(N$1= VLOOKUP(N$1,Events!$A:$D,1,FALSE),
VLOOKUP(
VLOOKUP($A1835,'[3]OSMEC ID + EVENT'!$A:$M,8,FALSE),Events!$B:$D,3,FALSE),)</f>
        <v>E011</v>
      </c>
      <c r="O1835" t="str">
        <f>IF(O$1= VLOOKUP(O$1,Events!$A:$D,1,FALSE),
VLOOKUP(
VLOOKUP($A1835,'[3]OSMEC ID + EVENT'!$A:$M,9,FALSE),Events!$B:$D,3,FALSE),)</f>
        <v>E012</v>
      </c>
      <c r="P1835" t="str">
        <f>IF(P$1= VLOOKUP(P$1,Events!$A:$D,1,FALSE),
VLOOKUP(
VLOOKUP($A1835,'[3]OSMEC ID + EVENT'!$A:$M,10,FALSE),Events!$B:$D,3,FALSE),)</f>
        <v>E013</v>
      </c>
      <c r="Q1835" t="str">
        <f>IF(Q$1= VLOOKUP(Q$1,Events!$A:$D,1,FALSE),
VLOOKUP(
VLOOKUP($A1835,'[3]OSMEC ID + EVENT'!$A:$M,11,FALSE),Events!$B:$D,3,FALSE),)</f>
        <v>E014</v>
      </c>
      <c r="R1835" t="str">
        <f>IF(R$1= VLOOKUP(R$1,Events!$A:$D,1,FALSE),
VLOOKUP(
VLOOKUP($A1835,'[3]OSMEC ID + EVENT'!$A:$M,12,FALSE),Events!$B:$D,3,FALSE),)</f>
        <v>E015</v>
      </c>
      <c r="S1835" t="str">
        <f>IF(S$1= VLOOKUP(S$1,Events!$A:$D,1,FALSE),
VLOOKUP(
VLOOKUP($A1835,'[3]OSMEC ID + EVENT'!$A:$M,13,FALSE),Events!$B:$D,3,FALSE),)</f>
        <v>E016</v>
      </c>
      <c r="T1835" t="str">
        <f>IF(
ISNA(MATCH(T$1,Events!$A:$A,0)),
0,
VLOOKUP(
VLOOKUP(A1835,'[4]OSMEC ID + EVENT'!$A:$I,2,FALSE),Events!$B:$D,3,FALSE))</f>
        <v>E017</v>
      </c>
      <c r="U1835" t="str">
        <f>IF(
ISNA(MATCH(U$1,Events!$A:$A,0)),
0,
VLOOKUP(
VLOOKUP($A1835,'[4]OSMEC ID + EVENT'!$A:$I,3,FALSE),Events!$B:$D,3,FALSE))</f>
        <v>E018</v>
      </c>
      <c r="V1835" t="str">
        <f>IF(
ISNA(MATCH(V$1,Events!$A:$A,0)),
0,
VLOOKUP(
VLOOKUP($A1835,'[4]OSMEC ID + EVENT'!$A:$I,4,FALSE),Events!$B:$D,3,FALSE))</f>
        <v>E019</v>
      </c>
      <c r="W1835" t="str">
        <f>IF(
ISNA(MATCH(W$1,Events!$A:$A,0)),
0,
VLOOKUP(
VLOOKUP($A1835,'[4]OSMEC ID + EVENT'!$A:$I,5,FALSE),Events!$B:$D,3,FALSE))</f>
        <v>E020</v>
      </c>
      <c r="X1835" t="str">
        <f>IF(
ISNA(MATCH(X$1,Events!$A:$A,0)),
0,
VLOOKUP(
VLOOKUP($A1835,'[4]OSMEC ID + EVENT'!$A:$I,6,FALSE),Events!$B:$D,3,FALSE))</f>
        <v>E021</v>
      </c>
      <c r="Y1835" t="str">
        <f>IF(
ISNA(MATCH(Y$1,Events!$A:$A,0)),
0,
VLOOKUP(
VLOOKUP($A1835,'[4]OSMEC ID + EVENT'!$A:$I,7,FALSE),Events!$B:$D,3,FALSE))</f>
        <v>E022</v>
      </c>
      <c r="Z1835" t="str">
        <f>IF(
ISNA(MATCH(Z$1,Events!$A:$A,0)),
0,
VLOOKUP(
VLOOKUP($A1835,'[4]OSMEC ID + EVENT'!$A:$I,8,FALSE),Events!$B:$D,3,FALSE))</f>
        <v>E023</v>
      </c>
      <c r="AA1835" t="str">
        <f>IFERROR(
VLOOKUP(
VLOOKUP(A1835,'[5]OSMEC ID + SUBJECT'!$A:$B,2,FALSE),Subjects!$B:$D,3,FALSE),"")</f>
        <v/>
      </c>
      <c r="AB1835" t="str">
        <f>IFERROR(
VLOOKUP(
VLOOKUP(A1835,'[6]OSMEC ID + SUBJECT'!$A:$B,2,FALSE),Subjects!B:D,3,FALSE),"")</f>
        <v/>
      </c>
      <c r="AC1835" t="str">
        <f>IFERROR(
VLOOKUP(
VLOOKUP(A1835,'[7]OSMEC-ID + SESSION'!$A:$B,2,FALSE),Subjects!$B:$D,3,FALSE),"")</f>
        <v/>
      </c>
      <c r="AD1835" t="str">
        <f>IFERROR(
VLOOKUP(
VLOOKUP(A1835,'[8]OSMEC ID + SESSION'!$A:$B,2,FALSE),Subjects!$B:$D,3,FALSE),"")</f>
        <v/>
      </c>
      <c r="AE1835" s="12" t="str">
        <f>IFERROR(
VLOOKUP(
VLOOKUP(A1835,'[9]OSMEC ID + SUBJECT'!$A:$B,2,FALSE),Subjects!$B:$D,3,FALSE),"")</f>
        <v/>
      </c>
      <c r="AF1835" t="str">
        <f>IFERROR(
VLOOKUP(
VLOOKUP(A1835,'[10]OSMEC ID + SESSION'!$A:$B,2,FALSE),Subjects!$B:$D,3),"")</f>
        <v/>
      </c>
    </row>
    <row r="1836" spans="1:32" x14ac:dyDescent="0.75">
      <c r="A1836" t="str">
        <f>Deligate_List!A1840</f>
        <v>OSMEC-2362</v>
      </c>
      <c r="B1836" t="str">
        <f>VLOOKUP(A1836,Deligate_List!A:B,2,FALSE)</f>
        <v>KENCHI ANUSHREE</v>
      </c>
      <c r="C1836" t="str">
        <f>IFERROR(
VLOOKUP(
VLOOKUP($A1836,'[1]OSMEC ID + WORKSHOP'!$A:$B,2,FALSE),Workshop!A:C,3,FALSE),"")</f>
        <v>W012</v>
      </c>
      <c r="D1836" t="str">
        <f>IF($D$1 =Events!$A$2,
VLOOKUP(
VLOOKUP($A1836,'[2]OSMEC ID + EVENT'!$A:$E,2,FALSE),Events!$B:$D,3,FALSE))</f>
        <v>E001</v>
      </c>
      <c r="E1836" t="str">
        <f>IF(E$1=Events!$A$3,
VLOOKUP(
VLOOKUP($A1836,'[2]OSMEC ID + EVENT'!$A:$E,3,FALSE),Events!B:D,3,FALSE))</f>
        <v>E002</v>
      </c>
      <c r="F1836" t="str">
        <f>IF($F$1=Events!$A$4,
VLOOKUP(
VLOOKUP($A1838,'[2]OSMEC ID + EVENT'!$A:$E,4,FALSE),Events!B:D,3,FALSE),)</f>
        <v>E003</v>
      </c>
      <c r="G1836" t="str">
        <f>IF($G$1=Events!$A$5,
VLOOKUP(
VLOOKUP($A1838,'[2]OSMEC ID + EVENT'!$A:$E,5,FALSE),Events!$B:$D,3,FALSE),)</f>
        <v>E004</v>
      </c>
      <c r="H1836" s="3" t="str">
        <f>IF($H$1= VLOOKUP($H$1,Events!$A:$D,1,FALSE),
VLOOKUP(
VLOOKUP(A1836,'[3]OSMEC ID + EVENT'!$A:$M,2,FALSE),Events!B:D,3,FALSE),)</f>
        <v>E005</v>
      </c>
      <c r="I1836" s="3" t="str">
        <f>IF(I$1= VLOOKUP(I$1,Events!$A:$D,1,FALSE),
VLOOKUP(
VLOOKUP($A1836,'[3]OSMEC ID + EVENT'!$A:$M,3,FALSE),Events!$B:$D,3,FALSE),)</f>
        <v>E006</v>
      </c>
      <c r="J1836" t="str">
        <f>IF(J$1= VLOOKUP(J$1,Events!$A:$D,1,FALSE),
VLOOKUP(
VLOOKUP($A1836,'[3]OSMEC ID + EVENT'!$A:$M,4,FALSE),Events!$B:$D,3,FALSE),)</f>
        <v>E007</v>
      </c>
      <c r="K1836" t="str">
        <f>IF(K$1= VLOOKUP(K$1,Events!$A:$D,1,FALSE),
VLOOKUP(
VLOOKUP($A1836,'[3]OSMEC ID + EVENT'!$A:$M,5,FALSE),Events!$B:$D,3,FALSE),)</f>
        <v>E008</v>
      </c>
      <c r="L1836" t="str">
        <f>IF(L$1= VLOOKUP(L$1,Events!$A:$D,1,FALSE),
VLOOKUP(
VLOOKUP($A1836,'[3]OSMEC ID + EVENT'!$A:$M,6,FALSE),Events!$B:$D,3,FALSE),)</f>
        <v>E009</v>
      </c>
      <c r="M1836" t="str">
        <f>IF(M$1= VLOOKUP(M$1,Events!$A:$D,1,FALSE),
VLOOKUP(
VLOOKUP($A1836,'[3]OSMEC ID + EVENT'!$A:$M,7,FALSE),Events!$B:$D,3,FALSE),)</f>
        <v>E010</v>
      </c>
      <c r="N1836" t="str">
        <f>IF(N$1= VLOOKUP(N$1,Events!$A:$D,1,FALSE),
VLOOKUP(
VLOOKUP($A1836,'[3]OSMEC ID + EVENT'!$A:$M,8,FALSE),Events!$B:$D,3,FALSE),)</f>
        <v>E011</v>
      </c>
      <c r="O1836" t="str">
        <f>IF(O$1= VLOOKUP(O$1,Events!$A:$D,1,FALSE),
VLOOKUP(
VLOOKUP($A1836,'[3]OSMEC ID + EVENT'!$A:$M,9,FALSE),Events!$B:$D,3,FALSE),)</f>
        <v>E012</v>
      </c>
      <c r="P1836" t="str">
        <f>IF(P$1= VLOOKUP(P$1,Events!$A:$D,1,FALSE),
VLOOKUP(
VLOOKUP($A1836,'[3]OSMEC ID + EVENT'!$A:$M,10,FALSE),Events!$B:$D,3,FALSE),)</f>
        <v>E013</v>
      </c>
      <c r="Q1836" t="str">
        <f>IF(Q$1= VLOOKUP(Q$1,Events!$A:$D,1,FALSE),
VLOOKUP(
VLOOKUP($A1836,'[3]OSMEC ID + EVENT'!$A:$M,11,FALSE),Events!$B:$D,3,FALSE),)</f>
        <v>E014</v>
      </c>
      <c r="R1836" t="str">
        <f>IF(R$1= VLOOKUP(R$1,Events!$A:$D,1,FALSE),
VLOOKUP(
VLOOKUP($A1836,'[3]OSMEC ID + EVENT'!$A:$M,12,FALSE),Events!$B:$D,3,FALSE),)</f>
        <v>E015</v>
      </c>
      <c r="S1836" t="str">
        <f>IF(S$1= VLOOKUP(S$1,Events!$A:$D,1,FALSE),
VLOOKUP(
VLOOKUP($A1836,'[3]OSMEC ID + EVENT'!$A:$M,13,FALSE),Events!$B:$D,3,FALSE),)</f>
        <v>E016</v>
      </c>
      <c r="T1836" t="str">
        <f>IF(
ISNA(MATCH(T$1,Events!$A:$A,0)),
0,
VLOOKUP(
VLOOKUP(A1836,'[4]OSMEC ID + EVENT'!$A:$I,2,FALSE),Events!$B:$D,3,FALSE))</f>
        <v>E017</v>
      </c>
      <c r="U1836" t="str">
        <f>IF(
ISNA(MATCH(U$1,Events!$A:$A,0)),
0,
VLOOKUP(
VLOOKUP($A1836,'[4]OSMEC ID + EVENT'!$A:$I,3,FALSE),Events!$B:$D,3,FALSE))</f>
        <v>E018</v>
      </c>
      <c r="V1836" t="str">
        <f>IF(
ISNA(MATCH(V$1,Events!$A:$A,0)),
0,
VLOOKUP(
VLOOKUP($A1836,'[4]OSMEC ID + EVENT'!$A:$I,4,FALSE),Events!$B:$D,3,FALSE))</f>
        <v>E019</v>
      </c>
      <c r="W1836" t="str">
        <f>IF(
ISNA(MATCH(W$1,Events!$A:$A,0)),
0,
VLOOKUP(
VLOOKUP($A1836,'[4]OSMEC ID + EVENT'!$A:$I,5,FALSE),Events!$B:$D,3,FALSE))</f>
        <v>E020</v>
      </c>
      <c r="X1836" t="str">
        <f>IF(
ISNA(MATCH(X$1,Events!$A:$A,0)),
0,
VLOOKUP(
VLOOKUP($A1836,'[4]OSMEC ID + EVENT'!$A:$I,6,FALSE),Events!$B:$D,3,FALSE))</f>
        <v>E021</v>
      </c>
      <c r="Y1836" t="str">
        <f>IF(
ISNA(MATCH(Y$1,Events!$A:$A,0)),
0,
VLOOKUP(
VLOOKUP($A1836,'[4]OSMEC ID + EVENT'!$A:$I,7,FALSE),Events!$B:$D,3,FALSE))</f>
        <v>E022</v>
      </c>
      <c r="Z1836" t="str">
        <f>IF(
ISNA(MATCH(Z$1,Events!$A:$A,0)),
0,
VLOOKUP(
VLOOKUP($A1836,'[4]OSMEC ID + EVENT'!$A:$I,8,FALSE),Events!$B:$D,3,FALSE))</f>
        <v>E023</v>
      </c>
      <c r="AA1836" t="str">
        <f>IFERROR(
VLOOKUP(
VLOOKUP(A1836,'[5]OSMEC ID + SUBJECT'!$A:$B,2,FALSE),Subjects!$B:$D,3,FALSE),"")</f>
        <v/>
      </c>
      <c r="AB1836" t="str">
        <f>IFERROR(
VLOOKUP(
VLOOKUP(A1836,'[6]OSMEC ID + SUBJECT'!$A:$B,2,FALSE),Subjects!B:D,3,FALSE),"")</f>
        <v/>
      </c>
      <c r="AC1836" t="str">
        <f>IFERROR(
VLOOKUP(
VLOOKUP(A1836,'[7]OSMEC-ID + SESSION'!$A:$B,2,FALSE),Subjects!$B:$D,3,FALSE),"")</f>
        <v/>
      </c>
      <c r="AD1836" t="str">
        <f>IFERROR(
VLOOKUP(
VLOOKUP(A1836,'[8]OSMEC ID + SESSION'!$A:$B,2,FALSE),Subjects!$B:$D,3,FALSE),"")</f>
        <v/>
      </c>
      <c r="AE1836" s="12" t="str">
        <f>IFERROR(
VLOOKUP(
VLOOKUP(A1836,'[9]OSMEC ID + SUBJECT'!$A:$B,2,FALSE),Subjects!$B:$D,3,FALSE),"")</f>
        <v/>
      </c>
      <c r="AF1836" t="str">
        <f>IFERROR(
VLOOKUP(
VLOOKUP(A1836,'[10]OSMEC ID + SESSION'!$A:$B,2,FALSE),Subjects!$B:$D,3),"")</f>
        <v/>
      </c>
    </row>
    <row r="1837" spans="1:32" x14ac:dyDescent="0.75">
      <c r="A1837" t="str">
        <f>Deligate_List!A1841</f>
        <v>OSMEC-2365</v>
      </c>
      <c r="B1837" t="str">
        <f>VLOOKUP(A1837,Deligate_List!A:B,2,FALSE)</f>
        <v>SYEDA SAHLA MAHVASH</v>
      </c>
      <c r="C1837" t="str">
        <f>IFERROR(
VLOOKUP(
VLOOKUP($A1837,'[1]OSMEC ID + WORKSHOP'!$A:$B,2,FALSE),Workshop!A:C,3,FALSE),"")</f>
        <v>W007</v>
      </c>
      <c r="D1837" t="str">
        <f>IF($D$1 =Events!$A$2,
VLOOKUP(
VLOOKUP($A1837,'[2]OSMEC ID + EVENT'!$A:$E,2,FALSE),Events!$B:$D,3,FALSE))</f>
        <v>E001</v>
      </c>
      <c r="E1837" t="str">
        <f>IF(E$1=Events!$A$3,
VLOOKUP(
VLOOKUP($A1837,'[2]OSMEC ID + EVENT'!$A:$E,3,FALSE),Events!B:D,3,FALSE))</f>
        <v>E002</v>
      </c>
      <c r="F1837" t="str">
        <f>IF($F$1=Events!$A$4,
VLOOKUP(
VLOOKUP($A1839,'[2]OSMEC ID + EVENT'!$A:$E,4,FALSE),Events!B:D,3,FALSE),)</f>
        <v>E003</v>
      </c>
      <c r="G1837" t="str">
        <f>IF($G$1=Events!$A$5,
VLOOKUP(
VLOOKUP($A1839,'[2]OSMEC ID + EVENT'!$A:$E,5,FALSE),Events!$B:$D,3,FALSE),)</f>
        <v>E004</v>
      </c>
      <c r="H1837" s="3" t="str">
        <f>IF($H$1= VLOOKUP($H$1,Events!$A:$D,1,FALSE),
VLOOKUP(
VLOOKUP(A1837,'[3]OSMEC ID + EVENT'!$A:$M,2,FALSE),Events!B:D,3,FALSE),)</f>
        <v>E005</v>
      </c>
      <c r="I1837" s="3" t="str">
        <f>IF(I$1= VLOOKUP(I$1,Events!$A:$D,1,FALSE),
VLOOKUP(
VLOOKUP($A1837,'[3]OSMEC ID + EVENT'!$A:$M,3,FALSE),Events!$B:$D,3,FALSE),)</f>
        <v>E006</v>
      </c>
      <c r="J1837" t="str">
        <f>IF(J$1= VLOOKUP(J$1,Events!$A:$D,1,FALSE),
VLOOKUP(
VLOOKUP($A1837,'[3]OSMEC ID + EVENT'!$A:$M,4,FALSE),Events!$B:$D,3,FALSE),)</f>
        <v>E007</v>
      </c>
      <c r="K1837" t="str">
        <f>IF(K$1= VLOOKUP(K$1,Events!$A:$D,1,FALSE),
VLOOKUP(
VLOOKUP($A1837,'[3]OSMEC ID + EVENT'!$A:$M,5,FALSE),Events!$B:$D,3,FALSE),)</f>
        <v>E008</v>
      </c>
      <c r="L1837" t="str">
        <f>IF(L$1= VLOOKUP(L$1,Events!$A:$D,1,FALSE),
VLOOKUP(
VLOOKUP($A1837,'[3]OSMEC ID + EVENT'!$A:$M,6,FALSE),Events!$B:$D,3,FALSE),)</f>
        <v>E009</v>
      </c>
      <c r="M1837" t="str">
        <f>IF(M$1= VLOOKUP(M$1,Events!$A:$D,1,FALSE),
VLOOKUP(
VLOOKUP($A1837,'[3]OSMEC ID + EVENT'!$A:$M,7,FALSE),Events!$B:$D,3,FALSE),)</f>
        <v>E010</v>
      </c>
      <c r="N1837" t="str">
        <f>IF(N$1= VLOOKUP(N$1,Events!$A:$D,1,FALSE),
VLOOKUP(
VLOOKUP($A1837,'[3]OSMEC ID + EVENT'!$A:$M,8,FALSE),Events!$B:$D,3,FALSE),)</f>
        <v>E011</v>
      </c>
      <c r="O1837" t="str">
        <f>IF(O$1= VLOOKUP(O$1,Events!$A:$D,1,FALSE),
VLOOKUP(
VLOOKUP($A1837,'[3]OSMEC ID + EVENT'!$A:$M,9,FALSE),Events!$B:$D,3,FALSE),)</f>
        <v>E012</v>
      </c>
      <c r="P1837" t="str">
        <f>IF(P$1= VLOOKUP(P$1,Events!$A:$D,1,FALSE),
VLOOKUP(
VLOOKUP($A1837,'[3]OSMEC ID + EVENT'!$A:$M,10,FALSE),Events!$B:$D,3,FALSE),)</f>
        <v>E013</v>
      </c>
      <c r="Q1837" t="str">
        <f>IF(Q$1= VLOOKUP(Q$1,Events!$A:$D,1,FALSE),
VLOOKUP(
VLOOKUP($A1837,'[3]OSMEC ID + EVENT'!$A:$M,11,FALSE),Events!$B:$D,3,FALSE),)</f>
        <v>E014</v>
      </c>
      <c r="R1837" t="str">
        <f>IF(R$1= VLOOKUP(R$1,Events!$A:$D,1,FALSE),
VLOOKUP(
VLOOKUP($A1837,'[3]OSMEC ID + EVENT'!$A:$M,12,FALSE),Events!$B:$D,3,FALSE),)</f>
        <v>E015</v>
      </c>
      <c r="S1837" t="str">
        <f>IF(S$1= VLOOKUP(S$1,Events!$A:$D,1,FALSE),
VLOOKUP(
VLOOKUP($A1837,'[3]OSMEC ID + EVENT'!$A:$M,13,FALSE),Events!$B:$D,3,FALSE),)</f>
        <v>E016</v>
      </c>
      <c r="T1837" t="str">
        <f>IF(
ISNA(MATCH(T$1,Events!$A:$A,0)),
0,
VLOOKUP(
VLOOKUP(A1837,'[4]OSMEC ID + EVENT'!$A:$I,2,FALSE),Events!$B:$D,3,FALSE))</f>
        <v>E017</v>
      </c>
      <c r="U1837" t="str">
        <f>IF(
ISNA(MATCH(U$1,Events!$A:$A,0)),
0,
VLOOKUP(
VLOOKUP($A1837,'[4]OSMEC ID + EVENT'!$A:$I,3,FALSE),Events!$B:$D,3,FALSE))</f>
        <v>E018</v>
      </c>
      <c r="V1837" t="str">
        <f>IF(
ISNA(MATCH(V$1,Events!$A:$A,0)),
0,
VLOOKUP(
VLOOKUP($A1837,'[4]OSMEC ID + EVENT'!$A:$I,4,FALSE),Events!$B:$D,3,FALSE))</f>
        <v>E019</v>
      </c>
      <c r="W1837" t="str">
        <f>IF(
ISNA(MATCH(W$1,Events!$A:$A,0)),
0,
VLOOKUP(
VLOOKUP($A1837,'[4]OSMEC ID + EVENT'!$A:$I,5,FALSE),Events!$B:$D,3,FALSE))</f>
        <v>E020</v>
      </c>
      <c r="X1837" t="str">
        <f>IF(
ISNA(MATCH(X$1,Events!$A:$A,0)),
0,
VLOOKUP(
VLOOKUP($A1837,'[4]OSMEC ID + EVENT'!$A:$I,6,FALSE),Events!$B:$D,3,FALSE))</f>
        <v>E021</v>
      </c>
      <c r="Y1837" t="str">
        <f>IF(
ISNA(MATCH(Y$1,Events!$A:$A,0)),
0,
VLOOKUP(
VLOOKUP($A1837,'[4]OSMEC ID + EVENT'!$A:$I,7,FALSE),Events!$B:$D,3,FALSE))</f>
        <v>E022</v>
      </c>
      <c r="Z1837" t="str">
        <f>IF(
ISNA(MATCH(Z$1,Events!$A:$A,0)),
0,
VLOOKUP(
VLOOKUP($A1837,'[4]OSMEC ID + EVENT'!$A:$I,8,FALSE),Events!$B:$D,3,FALSE))</f>
        <v>E023</v>
      </c>
      <c r="AA1837" t="str">
        <f>IFERROR(
VLOOKUP(
VLOOKUP(A1837,'[5]OSMEC ID + SUBJECT'!$A:$B,2,FALSE),Subjects!$B:$D,3,FALSE),"")</f>
        <v/>
      </c>
      <c r="AB1837" t="str">
        <f>IFERROR(
VLOOKUP(
VLOOKUP(A1837,'[6]OSMEC ID + SUBJECT'!$A:$B,2,FALSE),Subjects!B:D,3,FALSE),"")</f>
        <v/>
      </c>
      <c r="AC1837" t="str">
        <f>IFERROR(
VLOOKUP(
VLOOKUP(A1837,'[7]OSMEC-ID + SESSION'!$A:$B,2,FALSE),Subjects!$B:$D,3,FALSE),"")</f>
        <v/>
      </c>
      <c r="AD1837" t="str">
        <f>IFERROR(
VLOOKUP(
VLOOKUP(A1837,'[8]OSMEC ID + SESSION'!$A:$B,2,FALSE),Subjects!$B:$D,3,FALSE),"")</f>
        <v/>
      </c>
      <c r="AE1837" s="12" t="str">
        <f>IFERROR(
VLOOKUP(
VLOOKUP(A1837,'[9]OSMEC ID + SUBJECT'!$A:$B,2,FALSE),Subjects!$B:$D,3,FALSE),"")</f>
        <v/>
      </c>
      <c r="AF1837" t="str">
        <f>IFERROR(
VLOOKUP(
VLOOKUP(A1837,'[10]OSMEC ID + SESSION'!$A:$B,2,FALSE),Subjects!$B:$D,3),"")</f>
        <v/>
      </c>
    </row>
    <row r="1838" spans="1:32" x14ac:dyDescent="0.75">
      <c r="A1838" t="str">
        <f>Deligate_List!A1842</f>
        <v>OSMEC-2366</v>
      </c>
      <c r="B1838" t="str">
        <f>VLOOKUP(A1838,Deligate_List!A:B,2,FALSE)</f>
        <v>CHATLA DHANUSH</v>
      </c>
      <c r="C1838" t="str">
        <f>IFERROR(
VLOOKUP(
VLOOKUP($A1838,'[1]OSMEC ID + WORKSHOP'!$A:$B,2,FALSE),Workshop!A:C,3,FALSE),"")</f>
        <v/>
      </c>
      <c r="D1838" t="str">
        <f>IF($D$1 =Events!$A$2,
VLOOKUP(
VLOOKUP($A1838,'[2]OSMEC ID + EVENT'!$A:$E,2,FALSE),Events!$B:$D,3,FALSE))</f>
        <v>E001</v>
      </c>
      <c r="E1838" t="str">
        <f>IF(E$1=Events!$A$3,
VLOOKUP(
VLOOKUP($A1838,'[2]OSMEC ID + EVENT'!$A:$E,3,FALSE),Events!B:D,3,FALSE))</f>
        <v>E002</v>
      </c>
      <c r="F1838" t="str">
        <f>IF($F$1=Events!$A$4,
VLOOKUP(
VLOOKUP($A1840,'[2]OSMEC ID + EVENT'!$A:$E,4,FALSE),Events!B:D,3,FALSE),)</f>
        <v>E003</v>
      </c>
      <c r="G1838" t="str">
        <f>IF($G$1=Events!$A$5,
VLOOKUP(
VLOOKUP($A1840,'[2]OSMEC ID + EVENT'!$A:$E,5,FALSE),Events!$B:$D,3,FALSE),)</f>
        <v>E004</v>
      </c>
      <c r="H1838" s="3" t="str">
        <f>IF($H$1= VLOOKUP($H$1,Events!$A:$D,1,FALSE),
VLOOKUP(
VLOOKUP(A1838,'[3]OSMEC ID + EVENT'!$A:$M,2,FALSE),Events!B:D,3,FALSE),)</f>
        <v>E005</v>
      </c>
      <c r="I1838" s="3" t="str">
        <f>IF(I$1= VLOOKUP(I$1,Events!$A:$D,1,FALSE),
VLOOKUP(
VLOOKUP($A1838,'[3]OSMEC ID + EVENT'!$A:$M,3,FALSE),Events!$B:$D,3,FALSE),)</f>
        <v>E006</v>
      </c>
      <c r="J1838" t="str">
        <f>IF(J$1= VLOOKUP(J$1,Events!$A:$D,1,FALSE),
VLOOKUP(
VLOOKUP($A1838,'[3]OSMEC ID + EVENT'!$A:$M,4,FALSE),Events!$B:$D,3,FALSE),)</f>
        <v>E007</v>
      </c>
      <c r="K1838" t="str">
        <f>IF(K$1= VLOOKUP(K$1,Events!$A:$D,1,FALSE),
VLOOKUP(
VLOOKUP($A1838,'[3]OSMEC ID + EVENT'!$A:$M,5,FALSE),Events!$B:$D,3,FALSE),)</f>
        <v>E008</v>
      </c>
      <c r="L1838" t="str">
        <f>IF(L$1= VLOOKUP(L$1,Events!$A:$D,1,FALSE),
VLOOKUP(
VLOOKUP($A1838,'[3]OSMEC ID + EVENT'!$A:$M,6,FALSE),Events!$B:$D,3,FALSE),)</f>
        <v>E009</v>
      </c>
      <c r="M1838" t="str">
        <f>IF(M$1= VLOOKUP(M$1,Events!$A:$D,1,FALSE),
VLOOKUP(
VLOOKUP($A1838,'[3]OSMEC ID + EVENT'!$A:$M,7,FALSE),Events!$B:$D,3,FALSE),)</f>
        <v>E010</v>
      </c>
      <c r="N1838" t="str">
        <f>IF(N$1= VLOOKUP(N$1,Events!$A:$D,1,FALSE),
VLOOKUP(
VLOOKUP($A1838,'[3]OSMEC ID + EVENT'!$A:$M,8,FALSE),Events!$B:$D,3,FALSE),)</f>
        <v>E011</v>
      </c>
      <c r="O1838" t="str">
        <f>IF(O$1= VLOOKUP(O$1,Events!$A:$D,1,FALSE),
VLOOKUP(
VLOOKUP($A1838,'[3]OSMEC ID + EVENT'!$A:$M,9,FALSE),Events!$B:$D,3,FALSE),)</f>
        <v>E012</v>
      </c>
      <c r="P1838" t="str">
        <f>IF(P$1= VLOOKUP(P$1,Events!$A:$D,1,FALSE),
VLOOKUP(
VLOOKUP($A1838,'[3]OSMEC ID + EVENT'!$A:$M,10,FALSE),Events!$B:$D,3,FALSE),)</f>
        <v>E013</v>
      </c>
      <c r="Q1838" t="str">
        <f>IF(Q$1= VLOOKUP(Q$1,Events!$A:$D,1,FALSE),
VLOOKUP(
VLOOKUP($A1838,'[3]OSMEC ID + EVENT'!$A:$M,11,FALSE),Events!$B:$D,3,FALSE),)</f>
        <v>E014</v>
      </c>
      <c r="R1838" t="str">
        <f>IF(R$1= VLOOKUP(R$1,Events!$A:$D,1,FALSE),
VLOOKUP(
VLOOKUP($A1838,'[3]OSMEC ID + EVENT'!$A:$M,12,FALSE),Events!$B:$D,3,FALSE),)</f>
        <v>E015</v>
      </c>
      <c r="S1838" t="str">
        <f>IF(S$1= VLOOKUP(S$1,Events!$A:$D,1,FALSE),
VLOOKUP(
VLOOKUP($A1838,'[3]OSMEC ID + EVENT'!$A:$M,13,FALSE),Events!$B:$D,3,FALSE),)</f>
        <v>E016</v>
      </c>
      <c r="T1838" t="str">
        <f>IF(
ISNA(MATCH(T$1,Events!$A:$A,0)),
0,
VLOOKUP(
VLOOKUP(A1838,'[4]OSMEC ID + EVENT'!$A:$I,2,FALSE),Events!$B:$D,3,FALSE))</f>
        <v>E017</v>
      </c>
      <c r="U1838" t="str">
        <f>IF(
ISNA(MATCH(U$1,Events!$A:$A,0)),
0,
VLOOKUP(
VLOOKUP($A1838,'[4]OSMEC ID + EVENT'!$A:$I,3,FALSE),Events!$B:$D,3,FALSE))</f>
        <v>E018</v>
      </c>
      <c r="V1838" t="str">
        <f>IF(
ISNA(MATCH(V$1,Events!$A:$A,0)),
0,
VLOOKUP(
VLOOKUP($A1838,'[4]OSMEC ID + EVENT'!$A:$I,4,FALSE),Events!$B:$D,3,FALSE))</f>
        <v>E019</v>
      </c>
      <c r="W1838" t="str">
        <f>IF(
ISNA(MATCH(W$1,Events!$A:$A,0)),
0,
VLOOKUP(
VLOOKUP($A1838,'[4]OSMEC ID + EVENT'!$A:$I,5,FALSE),Events!$B:$D,3,FALSE))</f>
        <v>E020</v>
      </c>
      <c r="X1838" t="str">
        <f>IF(
ISNA(MATCH(X$1,Events!$A:$A,0)),
0,
VLOOKUP(
VLOOKUP($A1838,'[4]OSMEC ID + EVENT'!$A:$I,6,FALSE),Events!$B:$D,3,FALSE))</f>
        <v>E021</v>
      </c>
      <c r="Y1838" t="str">
        <f>IF(
ISNA(MATCH(Y$1,Events!$A:$A,0)),
0,
VLOOKUP(
VLOOKUP($A1838,'[4]OSMEC ID + EVENT'!$A:$I,7,FALSE),Events!$B:$D,3,FALSE))</f>
        <v>E022</v>
      </c>
      <c r="Z1838" t="str">
        <f>IF(
ISNA(MATCH(Z$1,Events!$A:$A,0)),
0,
VLOOKUP(
VLOOKUP($A1838,'[4]OSMEC ID + EVENT'!$A:$I,8,FALSE),Events!$B:$D,3,FALSE))</f>
        <v>E023</v>
      </c>
      <c r="AA1838" t="str">
        <f>IFERROR(
VLOOKUP(
VLOOKUP(A1838,'[5]OSMEC ID + SUBJECT'!$A:$B,2,FALSE),Subjects!$B:$D,3,FALSE),"")</f>
        <v/>
      </c>
      <c r="AB1838" t="str">
        <f>IFERROR(
VLOOKUP(
VLOOKUP(A1838,'[6]OSMEC ID + SUBJECT'!$A:$B,2,FALSE),Subjects!B:D,3,FALSE),"")</f>
        <v/>
      </c>
      <c r="AC1838" t="str">
        <f>IFERROR(
VLOOKUP(
VLOOKUP(A1838,'[7]OSMEC-ID + SESSION'!$A:$B,2,FALSE),Subjects!$B:$D,3,FALSE),"")</f>
        <v/>
      </c>
      <c r="AD1838" t="str">
        <f>IFERROR(
VLOOKUP(
VLOOKUP(A1838,'[8]OSMEC ID + SESSION'!$A:$B,2,FALSE),Subjects!$B:$D,3,FALSE),"")</f>
        <v/>
      </c>
      <c r="AE1838" s="12" t="str">
        <f>IFERROR(
VLOOKUP(
VLOOKUP(A1838,'[9]OSMEC ID + SUBJECT'!$A:$B,2,FALSE),Subjects!$B:$D,3,FALSE),"")</f>
        <v/>
      </c>
      <c r="AF1838" t="str">
        <f>IFERROR(
VLOOKUP(
VLOOKUP(A1838,'[10]OSMEC ID + SESSION'!$A:$B,2,FALSE),Subjects!$B:$D,3),"")</f>
        <v/>
      </c>
    </row>
    <row r="1839" spans="1:32" x14ac:dyDescent="0.75">
      <c r="A1839" t="str">
        <f>Deligate_List!A1843</f>
        <v>OSMEC-2367</v>
      </c>
      <c r="B1839" t="str">
        <f>VLOOKUP(A1839,Deligate_List!A:B,2,FALSE)</f>
        <v>KRUTHI YELGANAMONI</v>
      </c>
      <c r="C1839" t="str">
        <f>IFERROR(
VLOOKUP(
VLOOKUP($A1839,'[1]OSMEC ID + WORKSHOP'!$A:$B,2,FALSE),Workshop!A:C,3,FALSE),"")</f>
        <v/>
      </c>
      <c r="D1839" t="str">
        <f>IF($D$1 =Events!$A$2,
VLOOKUP(
VLOOKUP($A1839,'[2]OSMEC ID + EVENT'!$A:$E,2,FALSE),Events!$B:$D,3,FALSE))</f>
        <v>E001</v>
      </c>
      <c r="E1839" t="str">
        <f>IF(E$1=Events!$A$3,
VLOOKUP(
VLOOKUP($A1839,'[2]OSMEC ID + EVENT'!$A:$E,3,FALSE),Events!B:D,3,FALSE))</f>
        <v>E002</v>
      </c>
      <c r="F1839" t="str">
        <f>IF($F$1=Events!$A$4,
VLOOKUP(
VLOOKUP($A1841,'[2]OSMEC ID + EVENT'!$A:$E,4,FALSE),Events!B:D,3,FALSE),)</f>
        <v>E003</v>
      </c>
      <c r="G1839" t="str">
        <f>IF($G$1=Events!$A$5,
VLOOKUP(
VLOOKUP($A1841,'[2]OSMEC ID + EVENT'!$A:$E,5,FALSE),Events!$B:$D,3,FALSE),)</f>
        <v>E004</v>
      </c>
      <c r="H1839" s="3" t="str">
        <f>IF($H$1= VLOOKUP($H$1,Events!$A:$D,1,FALSE),
VLOOKUP(
VLOOKUP(A1839,'[3]OSMEC ID + EVENT'!$A:$M,2,FALSE),Events!B:D,3,FALSE),)</f>
        <v>E005</v>
      </c>
      <c r="I1839" s="3" t="str">
        <f>IF(I$1= VLOOKUP(I$1,Events!$A:$D,1,FALSE),
VLOOKUP(
VLOOKUP($A1839,'[3]OSMEC ID + EVENT'!$A:$M,3,FALSE),Events!$B:$D,3,FALSE),)</f>
        <v>E006</v>
      </c>
      <c r="J1839" t="str">
        <f>IF(J$1= VLOOKUP(J$1,Events!$A:$D,1,FALSE),
VLOOKUP(
VLOOKUP($A1839,'[3]OSMEC ID + EVENT'!$A:$M,4,FALSE),Events!$B:$D,3,FALSE),)</f>
        <v>E007</v>
      </c>
      <c r="K1839" t="str">
        <f>IF(K$1= VLOOKUP(K$1,Events!$A:$D,1,FALSE),
VLOOKUP(
VLOOKUP($A1839,'[3]OSMEC ID + EVENT'!$A:$M,5,FALSE),Events!$B:$D,3,FALSE),)</f>
        <v>E008</v>
      </c>
      <c r="L1839" t="str">
        <f>IF(L$1= VLOOKUP(L$1,Events!$A:$D,1,FALSE),
VLOOKUP(
VLOOKUP($A1839,'[3]OSMEC ID + EVENT'!$A:$M,6,FALSE),Events!$B:$D,3,FALSE),)</f>
        <v>E009</v>
      </c>
      <c r="M1839" t="str">
        <f>IF(M$1= VLOOKUP(M$1,Events!$A:$D,1,FALSE),
VLOOKUP(
VLOOKUP($A1839,'[3]OSMEC ID + EVENT'!$A:$M,7,FALSE),Events!$B:$D,3,FALSE),)</f>
        <v>E010</v>
      </c>
      <c r="N1839" t="str">
        <f>IF(N$1= VLOOKUP(N$1,Events!$A:$D,1,FALSE),
VLOOKUP(
VLOOKUP($A1839,'[3]OSMEC ID + EVENT'!$A:$M,8,FALSE),Events!$B:$D,3,FALSE),)</f>
        <v>E011</v>
      </c>
      <c r="O1839" t="str">
        <f>IF(O$1= VLOOKUP(O$1,Events!$A:$D,1,FALSE),
VLOOKUP(
VLOOKUP($A1839,'[3]OSMEC ID + EVENT'!$A:$M,9,FALSE),Events!$B:$D,3,FALSE),)</f>
        <v>E012</v>
      </c>
      <c r="P1839" t="str">
        <f>IF(P$1= VLOOKUP(P$1,Events!$A:$D,1,FALSE),
VLOOKUP(
VLOOKUP($A1839,'[3]OSMEC ID + EVENT'!$A:$M,10,FALSE),Events!$B:$D,3,FALSE),)</f>
        <v>E013</v>
      </c>
      <c r="Q1839" t="str">
        <f>IF(Q$1= VLOOKUP(Q$1,Events!$A:$D,1,FALSE),
VLOOKUP(
VLOOKUP($A1839,'[3]OSMEC ID + EVENT'!$A:$M,11,FALSE),Events!$B:$D,3,FALSE),)</f>
        <v>E014</v>
      </c>
      <c r="R1839" t="str">
        <f>IF(R$1= VLOOKUP(R$1,Events!$A:$D,1,FALSE),
VLOOKUP(
VLOOKUP($A1839,'[3]OSMEC ID + EVENT'!$A:$M,12,FALSE),Events!$B:$D,3,FALSE),)</f>
        <v>E015</v>
      </c>
      <c r="S1839" t="str">
        <f>IF(S$1= VLOOKUP(S$1,Events!$A:$D,1,FALSE),
VLOOKUP(
VLOOKUP($A1839,'[3]OSMEC ID + EVENT'!$A:$M,13,FALSE),Events!$B:$D,3,FALSE),)</f>
        <v>E016</v>
      </c>
      <c r="T1839" t="str">
        <f>IF(
ISNA(MATCH(T$1,Events!$A:$A,0)),
0,
VLOOKUP(
VLOOKUP(A1839,'[4]OSMEC ID + EVENT'!$A:$I,2,FALSE),Events!$B:$D,3,FALSE))</f>
        <v>E017</v>
      </c>
      <c r="U1839" t="str">
        <f>IF(
ISNA(MATCH(U$1,Events!$A:$A,0)),
0,
VLOOKUP(
VLOOKUP($A1839,'[4]OSMEC ID + EVENT'!$A:$I,3,FALSE),Events!$B:$D,3,FALSE))</f>
        <v>E018</v>
      </c>
      <c r="V1839" t="str">
        <f>IF(
ISNA(MATCH(V$1,Events!$A:$A,0)),
0,
VLOOKUP(
VLOOKUP($A1839,'[4]OSMEC ID + EVENT'!$A:$I,4,FALSE),Events!$B:$D,3,FALSE))</f>
        <v>E019</v>
      </c>
      <c r="W1839" t="str">
        <f>IF(
ISNA(MATCH(W$1,Events!$A:$A,0)),
0,
VLOOKUP(
VLOOKUP($A1839,'[4]OSMEC ID + EVENT'!$A:$I,5,FALSE),Events!$B:$D,3,FALSE))</f>
        <v>E020</v>
      </c>
      <c r="X1839" t="str">
        <f>IF(
ISNA(MATCH(X$1,Events!$A:$A,0)),
0,
VLOOKUP(
VLOOKUP($A1839,'[4]OSMEC ID + EVENT'!$A:$I,6,FALSE),Events!$B:$D,3,FALSE))</f>
        <v>E021</v>
      </c>
      <c r="Y1839" t="str">
        <f>IF(
ISNA(MATCH(Y$1,Events!$A:$A,0)),
0,
VLOOKUP(
VLOOKUP($A1839,'[4]OSMEC ID + EVENT'!$A:$I,7,FALSE),Events!$B:$D,3,FALSE))</f>
        <v>E022</v>
      </c>
      <c r="Z1839" t="str">
        <f>IF(
ISNA(MATCH(Z$1,Events!$A:$A,0)),
0,
VLOOKUP(
VLOOKUP($A1839,'[4]OSMEC ID + EVENT'!$A:$I,8,FALSE),Events!$B:$D,3,FALSE))</f>
        <v>E023</v>
      </c>
      <c r="AA1839" t="str">
        <f>IFERROR(
VLOOKUP(
VLOOKUP(A1839,'[5]OSMEC ID + SUBJECT'!$A:$B,2,FALSE),Subjects!$B:$D,3,FALSE),"")</f>
        <v/>
      </c>
      <c r="AB1839" t="str">
        <f>IFERROR(
VLOOKUP(
VLOOKUP(A1839,'[6]OSMEC ID + SUBJECT'!$A:$B,2,FALSE),Subjects!B:D,3,FALSE),"")</f>
        <v/>
      </c>
      <c r="AC1839" t="str">
        <f>IFERROR(
VLOOKUP(
VLOOKUP(A1839,'[7]OSMEC-ID + SESSION'!$A:$B,2,FALSE),Subjects!$B:$D,3,FALSE),"")</f>
        <v/>
      </c>
      <c r="AD1839" t="str">
        <f>IFERROR(
VLOOKUP(
VLOOKUP(A1839,'[8]OSMEC ID + SESSION'!$A:$B,2,FALSE),Subjects!$B:$D,3,FALSE),"")</f>
        <v/>
      </c>
      <c r="AE1839" s="12" t="str">
        <f>IFERROR(
VLOOKUP(
VLOOKUP(A1839,'[9]OSMEC ID + SUBJECT'!$A:$B,2,FALSE),Subjects!$B:$D,3,FALSE),"")</f>
        <v/>
      </c>
      <c r="AF1839" t="str">
        <f>IFERROR(
VLOOKUP(
VLOOKUP(A1839,'[10]OSMEC ID + SESSION'!$A:$B,2,FALSE),Subjects!$B:$D,3),"")</f>
        <v/>
      </c>
    </row>
    <row r="1840" spans="1:32" x14ac:dyDescent="0.75">
      <c r="A1840" t="str">
        <f>Deligate_List!A1844</f>
        <v>OSMEC-2368</v>
      </c>
      <c r="B1840" t="str">
        <f>VLOOKUP(A1840,Deligate_List!A:B,2,FALSE)</f>
        <v>SHRIKANT BABAN DESHMUKH</v>
      </c>
      <c r="C1840" t="str">
        <f>IFERROR(
VLOOKUP(
VLOOKUP($A1840,'[1]OSMEC ID + WORKSHOP'!$A:$B,2,FALSE),Workshop!A:C,3,FALSE),"")</f>
        <v/>
      </c>
      <c r="D1840" t="str">
        <f>IF($D$1 =Events!$A$2,
VLOOKUP(
VLOOKUP($A1840,'[2]OSMEC ID + EVENT'!$A:$E,2,FALSE),Events!$B:$D,3,FALSE))</f>
        <v>E001</v>
      </c>
      <c r="E1840" t="str">
        <f>IF(E$1=Events!$A$3,
VLOOKUP(
VLOOKUP($A1840,'[2]OSMEC ID + EVENT'!$A:$E,3,FALSE),Events!B:D,3,FALSE))</f>
        <v>E002</v>
      </c>
      <c r="F1840" t="str">
        <f>IF($F$1=Events!$A$4,
VLOOKUP(
VLOOKUP($A1842,'[2]OSMEC ID + EVENT'!$A:$E,4,FALSE),Events!B:D,3,FALSE),)</f>
        <v>E003</v>
      </c>
      <c r="G1840" t="str">
        <f>IF($G$1=Events!$A$5,
VLOOKUP(
VLOOKUP($A1842,'[2]OSMEC ID + EVENT'!$A:$E,5,FALSE),Events!$B:$D,3,FALSE),)</f>
        <v>E004</v>
      </c>
      <c r="H1840" s="3" t="str">
        <f>IF($H$1= VLOOKUP($H$1,Events!$A:$D,1,FALSE),
VLOOKUP(
VLOOKUP(A1840,'[3]OSMEC ID + EVENT'!$A:$M,2,FALSE),Events!B:D,3,FALSE),)</f>
        <v>E005</v>
      </c>
      <c r="I1840" s="3" t="str">
        <f>IF(I$1= VLOOKUP(I$1,Events!$A:$D,1,FALSE),
VLOOKUP(
VLOOKUP($A1840,'[3]OSMEC ID + EVENT'!$A:$M,3,FALSE),Events!$B:$D,3,FALSE),)</f>
        <v>E006</v>
      </c>
      <c r="J1840" t="str">
        <f>IF(J$1= VLOOKUP(J$1,Events!$A:$D,1,FALSE),
VLOOKUP(
VLOOKUP($A1840,'[3]OSMEC ID + EVENT'!$A:$M,4,FALSE),Events!$B:$D,3,FALSE),)</f>
        <v>E007</v>
      </c>
      <c r="K1840" t="str">
        <f>IF(K$1= VLOOKUP(K$1,Events!$A:$D,1,FALSE),
VLOOKUP(
VLOOKUP($A1840,'[3]OSMEC ID + EVENT'!$A:$M,5,FALSE),Events!$B:$D,3,FALSE),)</f>
        <v>E008</v>
      </c>
      <c r="L1840" t="str">
        <f>IF(L$1= VLOOKUP(L$1,Events!$A:$D,1,FALSE),
VLOOKUP(
VLOOKUP($A1840,'[3]OSMEC ID + EVENT'!$A:$M,6,FALSE),Events!$B:$D,3,FALSE),)</f>
        <v>E009</v>
      </c>
      <c r="M1840" t="str">
        <f>IF(M$1= VLOOKUP(M$1,Events!$A:$D,1,FALSE),
VLOOKUP(
VLOOKUP($A1840,'[3]OSMEC ID + EVENT'!$A:$M,7,FALSE),Events!$B:$D,3,FALSE),)</f>
        <v>E010</v>
      </c>
      <c r="N1840" t="str">
        <f>IF(N$1= VLOOKUP(N$1,Events!$A:$D,1,FALSE),
VLOOKUP(
VLOOKUP($A1840,'[3]OSMEC ID + EVENT'!$A:$M,8,FALSE),Events!$B:$D,3,FALSE),)</f>
        <v>E011</v>
      </c>
      <c r="O1840" t="str">
        <f>IF(O$1= VLOOKUP(O$1,Events!$A:$D,1,FALSE),
VLOOKUP(
VLOOKUP($A1840,'[3]OSMEC ID + EVENT'!$A:$M,9,FALSE),Events!$B:$D,3,FALSE),)</f>
        <v>E012</v>
      </c>
      <c r="P1840" t="str">
        <f>IF(P$1= VLOOKUP(P$1,Events!$A:$D,1,FALSE),
VLOOKUP(
VLOOKUP($A1840,'[3]OSMEC ID + EVENT'!$A:$M,10,FALSE),Events!$B:$D,3,FALSE),)</f>
        <v>E013</v>
      </c>
      <c r="Q1840" t="str">
        <f>IF(Q$1= VLOOKUP(Q$1,Events!$A:$D,1,FALSE),
VLOOKUP(
VLOOKUP($A1840,'[3]OSMEC ID + EVENT'!$A:$M,11,FALSE),Events!$B:$D,3,FALSE),)</f>
        <v>E014</v>
      </c>
      <c r="R1840" t="str">
        <f>IF(R$1= VLOOKUP(R$1,Events!$A:$D,1,FALSE),
VLOOKUP(
VLOOKUP($A1840,'[3]OSMEC ID + EVENT'!$A:$M,12,FALSE),Events!$B:$D,3,FALSE),)</f>
        <v>E015</v>
      </c>
      <c r="S1840" t="str">
        <f>IF(S$1= VLOOKUP(S$1,Events!$A:$D,1,FALSE),
VLOOKUP(
VLOOKUP($A1840,'[3]OSMEC ID + EVENT'!$A:$M,13,FALSE),Events!$B:$D,3,FALSE),)</f>
        <v>E016</v>
      </c>
      <c r="T1840" t="str">
        <f>IF(
ISNA(MATCH(T$1,Events!$A:$A,0)),
0,
VLOOKUP(
VLOOKUP(A1840,'[4]OSMEC ID + EVENT'!$A:$I,2,FALSE),Events!$B:$D,3,FALSE))</f>
        <v>E017</v>
      </c>
      <c r="U1840" t="str">
        <f>IF(
ISNA(MATCH(U$1,Events!$A:$A,0)),
0,
VLOOKUP(
VLOOKUP($A1840,'[4]OSMEC ID + EVENT'!$A:$I,3,FALSE),Events!$B:$D,3,FALSE))</f>
        <v>E018</v>
      </c>
      <c r="V1840" t="str">
        <f>IF(
ISNA(MATCH(V$1,Events!$A:$A,0)),
0,
VLOOKUP(
VLOOKUP($A1840,'[4]OSMEC ID + EVENT'!$A:$I,4,FALSE),Events!$B:$D,3,FALSE))</f>
        <v>E019</v>
      </c>
      <c r="W1840" t="str">
        <f>IF(
ISNA(MATCH(W$1,Events!$A:$A,0)),
0,
VLOOKUP(
VLOOKUP($A1840,'[4]OSMEC ID + EVENT'!$A:$I,5,FALSE),Events!$B:$D,3,FALSE))</f>
        <v>E020</v>
      </c>
      <c r="X1840" t="str">
        <f>IF(
ISNA(MATCH(X$1,Events!$A:$A,0)),
0,
VLOOKUP(
VLOOKUP($A1840,'[4]OSMEC ID + EVENT'!$A:$I,6,FALSE),Events!$B:$D,3,FALSE))</f>
        <v>E021</v>
      </c>
      <c r="Y1840" t="str">
        <f>IF(
ISNA(MATCH(Y$1,Events!$A:$A,0)),
0,
VLOOKUP(
VLOOKUP($A1840,'[4]OSMEC ID + EVENT'!$A:$I,7,FALSE),Events!$B:$D,3,FALSE))</f>
        <v>E022</v>
      </c>
      <c r="Z1840" t="str">
        <f>IF(
ISNA(MATCH(Z$1,Events!$A:$A,0)),
0,
VLOOKUP(
VLOOKUP($A1840,'[4]OSMEC ID + EVENT'!$A:$I,8,FALSE),Events!$B:$D,3,FALSE))</f>
        <v>E023</v>
      </c>
      <c r="AA1840" t="str">
        <f>IFERROR(
VLOOKUP(
VLOOKUP(A1840,'[5]OSMEC ID + SUBJECT'!$A:$B,2,FALSE),Subjects!$B:$D,3,FALSE),"")</f>
        <v/>
      </c>
      <c r="AB1840" t="str">
        <f>IFERROR(
VLOOKUP(
VLOOKUP(A1840,'[6]OSMEC ID + SUBJECT'!$A:$B,2,FALSE),Subjects!B:D,3,FALSE),"")</f>
        <v/>
      </c>
      <c r="AC1840" t="str">
        <f>IFERROR(
VLOOKUP(
VLOOKUP(A1840,'[7]OSMEC-ID + SESSION'!$A:$B,2,FALSE),Subjects!$B:$D,3,FALSE),"")</f>
        <v/>
      </c>
      <c r="AD1840" t="str">
        <f>IFERROR(
VLOOKUP(
VLOOKUP(A1840,'[8]OSMEC ID + SESSION'!$A:$B,2,FALSE),Subjects!$B:$D,3,FALSE),"")</f>
        <v/>
      </c>
      <c r="AE1840" s="12" t="str">
        <f>IFERROR(
VLOOKUP(
VLOOKUP(A1840,'[9]OSMEC ID + SUBJECT'!$A:$B,2,FALSE),Subjects!$B:$D,3,FALSE),"")</f>
        <v/>
      </c>
      <c r="AF1840" t="str">
        <f>IFERROR(
VLOOKUP(
VLOOKUP(A1840,'[10]OSMEC ID + SESSION'!$A:$B,2,FALSE),Subjects!$B:$D,3),"")</f>
        <v/>
      </c>
    </row>
    <row r="1841" spans="1:32" x14ac:dyDescent="0.75">
      <c r="A1841" t="str">
        <f>Deligate_List!A1845</f>
        <v>OSMEC-2369</v>
      </c>
      <c r="B1841" t="str">
        <f>VLOOKUP(A1841,Deligate_List!A:B,2,FALSE)</f>
        <v>RAMYA SAHITHI BOLLU</v>
      </c>
      <c r="C1841" t="str">
        <f>IFERROR(
VLOOKUP(
VLOOKUP($A1841,'[1]OSMEC ID + WORKSHOP'!$A:$B,2,FALSE),Workshop!A:C,3,FALSE),"")</f>
        <v/>
      </c>
      <c r="D1841" t="str">
        <f>IF($D$1 =Events!$A$2,
VLOOKUP(
VLOOKUP($A1841,'[2]OSMEC ID + EVENT'!$A:$E,2,FALSE),Events!$B:$D,3,FALSE))</f>
        <v>E001</v>
      </c>
      <c r="E1841" t="str">
        <f>IF(E$1=Events!$A$3,
VLOOKUP(
VLOOKUP($A1841,'[2]OSMEC ID + EVENT'!$A:$E,3,FALSE),Events!B:D,3,FALSE))</f>
        <v>E002</v>
      </c>
      <c r="F1841" t="str">
        <f>IF($F$1=Events!$A$4,
VLOOKUP(
VLOOKUP($A1843,'[2]OSMEC ID + EVENT'!$A:$E,4,FALSE),Events!B:D,3,FALSE),)</f>
        <v>E003</v>
      </c>
      <c r="G1841" t="str">
        <f>IF($G$1=Events!$A$5,
VLOOKUP(
VLOOKUP($A1843,'[2]OSMEC ID + EVENT'!$A:$E,5,FALSE),Events!$B:$D,3,FALSE),)</f>
        <v>E004</v>
      </c>
      <c r="H1841" s="3" t="str">
        <f>IF($H$1= VLOOKUP($H$1,Events!$A:$D,1,FALSE),
VLOOKUP(
VLOOKUP(A1841,'[3]OSMEC ID + EVENT'!$A:$M,2,FALSE),Events!B:D,3,FALSE),)</f>
        <v>E005</v>
      </c>
      <c r="I1841" s="3" t="str">
        <f>IF(I$1= VLOOKUP(I$1,Events!$A:$D,1,FALSE),
VLOOKUP(
VLOOKUP($A1841,'[3]OSMEC ID + EVENT'!$A:$M,3,FALSE),Events!$B:$D,3,FALSE),)</f>
        <v>E006</v>
      </c>
      <c r="J1841" t="str">
        <f>IF(J$1= VLOOKUP(J$1,Events!$A:$D,1,FALSE),
VLOOKUP(
VLOOKUP($A1841,'[3]OSMEC ID + EVENT'!$A:$M,4,FALSE),Events!$B:$D,3,FALSE),)</f>
        <v>E007</v>
      </c>
      <c r="K1841" t="str">
        <f>IF(K$1= VLOOKUP(K$1,Events!$A:$D,1,FALSE),
VLOOKUP(
VLOOKUP($A1841,'[3]OSMEC ID + EVENT'!$A:$M,5,FALSE),Events!$B:$D,3,FALSE),)</f>
        <v>E008</v>
      </c>
      <c r="L1841" t="str">
        <f>IF(L$1= VLOOKUP(L$1,Events!$A:$D,1,FALSE),
VLOOKUP(
VLOOKUP($A1841,'[3]OSMEC ID + EVENT'!$A:$M,6,FALSE),Events!$B:$D,3,FALSE),)</f>
        <v>E009</v>
      </c>
      <c r="M1841" t="str">
        <f>IF(M$1= VLOOKUP(M$1,Events!$A:$D,1,FALSE),
VLOOKUP(
VLOOKUP($A1841,'[3]OSMEC ID + EVENT'!$A:$M,7,FALSE),Events!$B:$D,3,FALSE),)</f>
        <v>E010</v>
      </c>
      <c r="N1841" t="str">
        <f>IF(N$1= VLOOKUP(N$1,Events!$A:$D,1,FALSE),
VLOOKUP(
VLOOKUP($A1841,'[3]OSMEC ID + EVENT'!$A:$M,8,FALSE),Events!$B:$D,3,FALSE),)</f>
        <v>E011</v>
      </c>
      <c r="O1841" t="str">
        <f>IF(O$1= VLOOKUP(O$1,Events!$A:$D,1,FALSE),
VLOOKUP(
VLOOKUP($A1841,'[3]OSMEC ID + EVENT'!$A:$M,9,FALSE),Events!$B:$D,3,FALSE),)</f>
        <v>E012</v>
      </c>
      <c r="P1841" t="str">
        <f>IF(P$1= VLOOKUP(P$1,Events!$A:$D,1,FALSE),
VLOOKUP(
VLOOKUP($A1841,'[3]OSMEC ID + EVENT'!$A:$M,10,FALSE),Events!$B:$D,3,FALSE),)</f>
        <v>E013</v>
      </c>
      <c r="Q1841" t="str">
        <f>IF(Q$1= VLOOKUP(Q$1,Events!$A:$D,1,FALSE),
VLOOKUP(
VLOOKUP($A1841,'[3]OSMEC ID + EVENT'!$A:$M,11,FALSE),Events!$B:$D,3,FALSE),)</f>
        <v>E014</v>
      </c>
      <c r="R1841" t="str">
        <f>IF(R$1= VLOOKUP(R$1,Events!$A:$D,1,FALSE),
VLOOKUP(
VLOOKUP($A1841,'[3]OSMEC ID + EVENT'!$A:$M,12,FALSE),Events!$B:$D,3,FALSE),)</f>
        <v>E015</v>
      </c>
      <c r="S1841" t="str">
        <f>IF(S$1= VLOOKUP(S$1,Events!$A:$D,1,FALSE),
VLOOKUP(
VLOOKUP($A1841,'[3]OSMEC ID + EVENT'!$A:$M,13,FALSE),Events!$B:$D,3,FALSE),)</f>
        <v>E016</v>
      </c>
      <c r="T1841" t="str">
        <f>IF(
ISNA(MATCH(T$1,Events!$A:$A,0)),
0,
VLOOKUP(
VLOOKUP(A1841,'[4]OSMEC ID + EVENT'!$A:$I,2,FALSE),Events!$B:$D,3,FALSE))</f>
        <v>E017</v>
      </c>
      <c r="U1841" t="str">
        <f>IF(
ISNA(MATCH(U$1,Events!$A:$A,0)),
0,
VLOOKUP(
VLOOKUP($A1841,'[4]OSMEC ID + EVENT'!$A:$I,3,FALSE),Events!$B:$D,3,FALSE))</f>
        <v>E018</v>
      </c>
      <c r="V1841" t="str">
        <f>IF(
ISNA(MATCH(V$1,Events!$A:$A,0)),
0,
VLOOKUP(
VLOOKUP($A1841,'[4]OSMEC ID + EVENT'!$A:$I,4,FALSE),Events!$B:$D,3,FALSE))</f>
        <v>E019</v>
      </c>
      <c r="W1841" t="str">
        <f>IF(
ISNA(MATCH(W$1,Events!$A:$A,0)),
0,
VLOOKUP(
VLOOKUP($A1841,'[4]OSMEC ID + EVENT'!$A:$I,5,FALSE),Events!$B:$D,3,FALSE))</f>
        <v>E020</v>
      </c>
      <c r="X1841" t="str">
        <f>IF(
ISNA(MATCH(X$1,Events!$A:$A,0)),
0,
VLOOKUP(
VLOOKUP($A1841,'[4]OSMEC ID + EVENT'!$A:$I,6,FALSE),Events!$B:$D,3,FALSE))</f>
        <v>E021</v>
      </c>
      <c r="Y1841" t="str">
        <f>IF(
ISNA(MATCH(Y$1,Events!$A:$A,0)),
0,
VLOOKUP(
VLOOKUP($A1841,'[4]OSMEC ID + EVENT'!$A:$I,7,FALSE),Events!$B:$D,3,FALSE))</f>
        <v>E022</v>
      </c>
      <c r="Z1841" t="str">
        <f>IF(
ISNA(MATCH(Z$1,Events!$A:$A,0)),
0,
VLOOKUP(
VLOOKUP($A1841,'[4]OSMEC ID + EVENT'!$A:$I,8,FALSE),Events!$B:$D,3,FALSE))</f>
        <v>E023</v>
      </c>
      <c r="AA1841" t="str">
        <f>IFERROR(
VLOOKUP(
VLOOKUP(A1841,'[5]OSMEC ID + SUBJECT'!$A:$B,2,FALSE),Subjects!$B:$D,3,FALSE),"")</f>
        <v/>
      </c>
      <c r="AB1841" t="str">
        <f>IFERROR(
VLOOKUP(
VLOOKUP(A1841,'[6]OSMEC ID + SUBJECT'!$A:$B,2,FALSE),Subjects!B:D,3,FALSE),"")</f>
        <v/>
      </c>
      <c r="AC1841" t="str">
        <f>IFERROR(
VLOOKUP(
VLOOKUP(A1841,'[7]OSMEC-ID + SESSION'!$A:$B,2,FALSE),Subjects!$B:$D,3,FALSE),"")</f>
        <v/>
      </c>
      <c r="AD1841" t="str">
        <f>IFERROR(
VLOOKUP(
VLOOKUP(A1841,'[8]OSMEC ID + SESSION'!$A:$B,2,FALSE),Subjects!$B:$D,3,FALSE),"")</f>
        <v/>
      </c>
      <c r="AE1841" s="12" t="str">
        <f>IFERROR(
VLOOKUP(
VLOOKUP(A1841,'[9]OSMEC ID + SUBJECT'!$A:$B,2,FALSE),Subjects!$B:$D,3,FALSE),"")</f>
        <v/>
      </c>
      <c r="AF1841" t="str">
        <f>IFERROR(
VLOOKUP(
VLOOKUP(A1841,'[10]OSMEC ID + SESSION'!$A:$B,2,FALSE),Subjects!$B:$D,3),"")</f>
        <v/>
      </c>
    </row>
    <row r="1842" spans="1:32" x14ac:dyDescent="0.75">
      <c r="A1842" t="str">
        <f>Deligate_List!A1846</f>
        <v>OSMEC-2402</v>
      </c>
      <c r="B1842" t="str">
        <f>VLOOKUP(A1842,Deligate_List!A:B,2,FALSE)</f>
        <v>AMRA TASNEEM</v>
      </c>
      <c r="C1842" t="str">
        <f>IFERROR(
VLOOKUP(
VLOOKUP($A1842,'[1]OSMEC ID + WORKSHOP'!$A:$B,2,FALSE),Workshop!A:C,3,FALSE),"")</f>
        <v/>
      </c>
      <c r="D1842" t="str">
        <f>IF($D$1 =Events!$A$2,
VLOOKUP(
VLOOKUP($A1842,'[2]OSMEC ID + EVENT'!$A:$E,2,FALSE),Events!$B:$D,3,FALSE))</f>
        <v>E001</v>
      </c>
      <c r="E1842" t="str">
        <f>IF(E$1=Events!$A$3,
VLOOKUP(
VLOOKUP($A1842,'[2]OSMEC ID + EVENT'!$A:$E,3,FALSE),Events!B:D,3,FALSE))</f>
        <v>E002</v>
      </c>
      <c r="F1842" t="str">
        <f>IF($F$1=Events!$A$4,
VLOOKUP(
VLOOKUP($A1844,'[2]OSMEC ID + EVENT'!$A:$E,4,FALSE),Events!B:D,3,FALSE),)</f>
        <v>E003</v>
      </c>
      <c r="G1842" t="str">
        <f>IF($G$1=Events!$A$5,
VLOOKUP(
VLOOKUP($A1844,'[2]OSMEC ID + EVENT'!$A:$E,5,FALSE),Events!$B:$D,3,FALSE),)</f>
        <v>E004</v>
      </c>
      <c r="H1842" s="3" t="str">
        <f>IF($H$1= VLOOKUP($H$1,Events!$A:$D,1,FALSE),
VLOOKUP(
VLOOKUP(A1842,'[3]OSMEC ID + EVENT'!$A:$M,2,FALSE),Events!B:D,3,FALSE),)</f>
        <v>E005</v>
      </c>
      <c r="I1842" s="3" t="str">
        <f>IF(I$1= VLOOKUP(I$1,Events!$A:$D,1,FALSE),
VLOOKUP(
VLOOKUP($A1842,'[3]OSMEC ID + EVENT'!$A:$M,3,FALSE),Events!$B:$D,3,FALSE),)</f>
        <v>E006</v>
      </c>
      <c r="J1842" t="str">
        <f>IF(J$1= VLOOKUP(J$1,Events!$A:$D,1,FALSE),
VLOOKUP(
VLOOKUP($A1842,'[3]OSMEC ID + EVENT'!$A:$M,4,FALSE),Events!$B:$D,3,FALSE),)</f>
        <v>E007</v>
      </c>
      <c r="K1842" t="str">
        <f>IF(K$1= VLOOKUP(K$1,Events!$A:$D,1,FALSE),
VLOOKUP(
VLOOKUP($A1842,'[3]OSMEC ID + EVENT'!$A:$M,5,FALSE),Events!$B:$D,3,FALSE),)</f>
        <v>E008</v>
      </c>
      <c r="L1842" t="str">
        <f>IF(L$1= VLOOKUP(L$1,Events!$A:$D,1,FALSE),
VLOOKUP(
VLOOKUP($A1842,'[3]OSMEC ID + EVENT'!$A:$M,6,FALSE),Events!$B:$D,3,FALSE),)</f>
        <v>E009</v>
      </c>
      <c r="M1842" t="str">
        <f>IF(M$1= VLOOKUP(M$1,Events!$A:$D,1,FALSE),
VLOOKUP(
VLOOKUP($A1842,'[3]OSMEC ID + EVENT'!$A:$M,7,FALSE),Events!$B:$D,3,FALSE),)</f>
        <v>E010</v>
      </c>
      <c r="N1842" t="str">
        <f>IF(N$1= VLOOKUP(N$1,Events!$A:$D,1,FALSE),
VLOOKUP(
VLOOKUP($A1842,'[3]OSMEC ID + EVENT'!$A:$M,8,FALSE),Events!$B:$D,3,FALSE),)</f>
        <v>E011</v>
      </c>
      <c r="O1842" t="str">
        <f>IF(O$1= VLOOKUP(O$1,Events!$A:$D,1,FALSE),
VLOOKUP(
VLOOKUP($A1842,'[3]OSMEC ID + EVENT'!$A:$M,9,FALSE),Events!$B:$D,3,FALSE),)</f>
        <v>E012</v>
      </c>
      <c r="P1842" t="str">
        <f>IF(P$1= VLOOKUP(P$1,Events!$A:$D,1,FALSE),
VLOOKUP(
VLOOKUP($A1842,'[3]OSMEC ID + EVENT'!$A:$M,10,FALSE),Events!$B:$D,3,FALSE),)</f>
        <v>E013</v>
      </c>
      <c r="Q1842" t="str">
        <f>IF(Q$1= VLOOKUP(Q$1,Events!$A:$D,1,FALSE),
VLOOKUP(
VLOOKUP($A1842,'[3]OSMEC ID + EVENT'!$A:$M,11,FALSE),Events!$B:$D,3,FALSE),)</f>
        <v>E014</v>
      </c>
      <c r="R1842" t="str">
        <f>IF(R$1= VLOOKUP(R$1,Events!$A:$D,1,FALSE),
VLOOKUP(
VLOOKUP($A1842,'[3]OSMEC ID + EVENT'!$A:$M,12,FALSE),Events!$B:$D,3,FALSE),)</f>
        <v>E015</v>
      </c>
      <c r="S1842" t="str">
        <f>IF(S$1= VLOOKUP(S$1,Events!$A:$D,1,FALSE),
VLOOKUP(
VLOOKUP($A1842,'[3]OSMEC ID + EVENT'!$A:$M,13,FALSE),Events!$B:$D,3,FALSE),)</f>
        <v>E016</v>
      </c>
      <c r="T1842" t="str">
        <f>IF(
ISNA(MATCH(T$1,Events!$A:$A,0)),
0,
VLOOKUP(
VLOOKUP(A1842,'[4]OSMEC ID + EVENT'!$A:$I,2,FALSE),Events!$B:$D,3,FALSE))</f>
        <v>E017</v>
      </c>
      <c r="U1842" t="str">
        <f>IF(
ISNA(MATCH(U$1,Events!$A:$A,0)),
0,
VLOOKUP(
VLOOKUP($A1842,'[4]OSMEC ID + EVENT'!$A:$I,3,FALSE),Events!$B:$D,3,FALSE))</f>
        <v>E018</v>
      </c>
      <c r="V1842" t="str">
        <f>IF(
ISNA(MATCH(V$1,Events!$A:$A,0)),
0,
VLOOKUP(
VLOOKUP($A1842,'[4]OSMEC ID + EVENT'!$A:$I,4,FALSE),Events!$B:$D,3,FALSE))</f>
        <v>E019</v>
      </c>
      <c r="W1842" t="str">
        <f>IF(
ISNA(MATCH(W$1,Events!$A:$A,0)),
0,
VLOOKUP(
VLOOKUP($A1842,'[4]OSMEC ID + EVENT'!$A:$I,5,FALSE),Events!$B:$D,3,FALSE))</f>
        <v>E020</v>
      </c>
      <c r="X1842" t="str">
        <f>IF(
ISNA(MATCH(X$1,Events!$A:$A,0)),
0,
VLOOKUP(
VLOOKUP($A1842,'[4]OSMEC ID + EVENT'!$A:$I,6,FALSE),Events!$B:$D,3,FALSE))</f>
        <v>E021</v>
      </c>
      <c r="Y1842" t="str">
        <f>IF(
ISNA(MATCH(Y$1,Events!$A:$A,0)),
0,
VLOOKUP(
VLOOKUP($A1842,'[4]OSMEC ID + EVENT'!$A:$I,7,FALSE),Events!$B:$D,3,FALSE))</f>
        <v>E022</v>
      </c>
      <c r="Z1842" t="str">
        <f>IF(
ISNA(MATCH(Z$1,Events!$A:$A,0)),
0,
VLOOKUP(
VLOOKUP($A1842,'[4]OSMEC ID + EVENT'!$A:$I,8,FALSE),Events!$B:$D,3,FALSE))</f>
        <v>E023</v>
      </c>
      <c r="AA1842" t="str">
        <f>IFERROR(
VLOOKUP(
VLOOKUP(A1842,'[5]OSMEC ID + SUBJECT'!$A:$B,2,FALSE),Subjects!$B:$D,3,FALSE),"")</f>
        <v/>
      </c>
      <c r="AB1842" t="str">
        <f>IFERROR(
VLOOKUP(
VLOOKUP(A1842,'[6]OSMEC ID + SUBJECT'!$A:$B,2,FALSE),Subjects!B:D,3,FALSE),"")</f>
        <v/>
      </c>
      <c r="AC1842" t="str">
        <f>IFERROR(
VLOOKUP(
VLOOKUP(A1842,'[7]OSMEC-ID + SESSION'!$A:$B,2,FALSE),Subjects!$B:$D,3,FALSE),"")</f>
        <v/>
      </c>
      <c r="AD1842" t="str">
        <f>IFERROR(
VLOOKUP(
VLOOKUP(A1842,'[8]OSMEC ID + SESSION'!$A:$B,2,FALSE),Subjects!$B:$D,3,FALSE),"")</f>
        <v/>
      </c>
      <c r="AE1842" s="12" t="str">
        <f>IFERROR(
VLOOKUP(
VLOOKUP(A1842,'[9]OSMEC ID + SUBJECT'!$A:$B,2,FALSE),Subjects!$B:$D,3,FALSE),"")</f>
        <v/>
      </c>
      <c r="AF1842" t="str">
        <f>IFERROR(
VLOOKUP(
VLOOKUP(A1842,'[10]OSMEC ID + SESSION'!$A:$B,2,FALSE),Subjects!$B:$D,3),"")</f>
        <v/>
      </c>
    </row>
    <row r="1843" spans="1:32" x14ac:dyDescent="0.75">
      <c r="A1843" t="str">
        <f>Deligate_List!A1847</f>
        <v>OSMEC-2370</v>
      </c>
      <c r="B1843" t="str">
        <f>VLOOKUP(A1843,Deligate_List!A:B,2,FALSE)</f>
        <v>Sane Lahari</v>
      </c>
      <c r="C1843" t="str">
        <f>IFERROR(
VLOOKUP(
VLOOKUP($A1843,'[1]OSMEC ID + WORKSHOP'!$A:$B,2,FALSE),Workshop!A:C,3,FALSE),"")</f>
        <v>W006</v>
      </c>
      <c r="D1843" t="str">
        <f>IF($D$1 =Events!$A$2,
VLOOKUP(
VLOOKUP($A1843,'[2]OSMEC ID + EVENT'!$A:$E,2,FALSE),Events!$B:$D,3,FALSE))</f>
        <v>E001</v>
      </c>
      <c r="E1843" t="str">
        <f>IF(E$1=Events!$A$3,
VLOOKUP(
VLOOKUP($A1843,'[2]OSMEC ID + EVENT'!$A:$E,3,FALSE),Events!B:D,3,FALSE))</f>
        <v>E002</v>
      </c>
      <c r="F1843" t="str">
        <f>IF($F$1=Events!$A$4,
VLOOKUP(
VLOOKUP($A1845,'[2]OSMEC ID + EVENT'!$A:$E,4,FALSE),Events!B:D,3,FALSE),)</f>
        <v>E003</v>
      </c>
      <c r="G1843" t="str">
        <f>IF($G$1=Events!$A$5,
VLOOKUP(
VLOOKUP($A1845,'[2]OSMEC ID + EVENT'!$A:$E,5,FALSE),Events!$B:$D,3,FALSE),)</f>
        <v>E004</v>
      </c>
      <c r="H1843" s="3" t="str">
        <f>IF($H$1= VLOOKUP($H$1,Events!$A:$D,1,FALSE),
VLOOKUP(
VLOOKUP(A1843,'[3]OSMEC ID + EVENT'!$A:$M,2,FALSE),Events!B:D,3,FALSE),)</f>
        <v>E005</v>
      </c>
      <c r="I1843" s="3" t="str">
        <f>IF(I$1= VLOOKUP(I$1,Events!$A:$D,1,FALSE),
VLOOKUP(
VLOOKUP($A1843,'[3]OSMEC ID + EVENT'!$A:$M,3,FALSE),Events!$B:$D,3,FALSE),)</f>
        <v>E006</v>
      </c>
      <c r="J1843" t="str">
        <f>IF(J$1= VLOOKUP(J$1,Events!$A:$D,1,FALSE),
VLOOKUP(
VLOOKUP($A1843,'[3]OSMEC ID + EVENT'!$A:$M,4,FALSE),Events!$B:$D,3,FALSE),)</f>
        <v>E007</v>
      </c>
      <c r="K1843" t="str">
        <f>IF(K$1= VLOOKUP(K$1,Events!$A:$D,1,FALSE),
VLOOKUP(
VLOOKUP($A1843,'[3]OSMEC ID + EVENT'!$A:$M,5,FALSE),Events!$B:$D,3,FALSE),)</f>
        <v>E008</v>
      </c>
      <c r="L1843" t="str">
        <f>IF(L$1= VLOOKUP(L$1,Events!$A:$D,1,FALSE),
VLOOKUP(
VLOOKUP($A1843,'[3]OSMEC ID + EVENT'!$A:$M,6,FALSE),Events!$B:$D,3,FALSE),)</f>
        <v>E009</v>
      </c>
      <c r="M1843" t="str">
        <f>IF(M$1= VLOOKUP(M$1,Events!$A:$D,1,FALSE),
VLOOKUP(
VLOOKUP($A1843,'[3]OSMEC ID + EVENT'!$A:$M,7,FALSE),Events!$B:$D,3,FALSE),)</f>
        <v>E010</v>
      </c>
      <c r="N1843" t="str">
        <f>IF(N$1= VLOOKUP(N$1,Events!$A:$D,1,FALSE),
VLOOKUP(
VLOOKUP($A1843,'[3]OSMEC ID + EVENT'!$A:$M,8,FALSE),Events!$B:$D,3,FALSE),)</f>
        <v>E011</v>
      </c>
      <c r="O1843" t="str">
        <f>IF(O$1= VLOOKUP(O$1,Events!$A:$D,1,FALSE),
VLOOKUP(
VLOOKUP($A1843,'[3]OSMEC ID + EVENT'!$A:$M,9,FALSE),Events!$B:$D,3,FALSE),)</f>
        <v>E012</v>
      </c>
      <c r="P1843" t="str">
        <f>IF(P$1= VLOOKUP(P$1,Events!$A:$D,1,FALSE),
VLOOKUP(
VLOOKUP($A1843,'[3]OSMEC ID + EVENT'!$A:$M,10,FALSE),Events!$B:$D,3,FALSE),)</f>
        <v>E013</v>
      </c>
      <c r="Q1843" t="str">
        <f>IF(Q$1= VLOOKUP(Q$1,Events!$A:$D,1,FALSE),
VLOOKUP(
VLOOKUP($A1843,'[3]OSMEC ID + EVENT'!$A:$M,11,FALSE),Events!$B:$D,3,FALSE),)</f>
        <v>E014</v>
      </c>
      <c r="R1843" t="str">
        <f>IF(R$1= VLOOKUP(R$1,Events!$A:$D,1,FALSE),
VLOOKUP(
VLOOKUP($A1843,'[3]OSMEC ID + EVENT'!$A:$M,12,FALSE),Events!$B:$D,3,FALSE),)</f>
        <v>E015</v>
      </c>
      <c r="S1843" t="str">
        <f>IF(S$1= VLOOKUP(S$1,Events!$A:$D,1,FALSE),
VLOOKUP(
VLOOKUP($A1843,'[3]OSMEC ID + EVENT'!$A:$M,13,FALSE),Events!$B:$D,3,FALSE),)</f>
        <v>E016</v>
      </c>
      <c r="T1843" t="str">
        <f>IF(
ISNA(MATCH(T$1,Events!$A:$A,0)),
0,
VLOOKUP(
VLOOKUP(A1843,'[4]OSMEC ID + EVENT'!$A:$I,2,FALSE),Events!$B:$D,3,FALSE))</f>
        <v>E017</v>
      </c>
      <c r="U1843" t="str">
        <f>IF(
ISNA(MATCH(U$1,Events!$A:$A,0)),
0,
VLOOKUP(
VLOOKUP($A1843,'[4]OSMEC ID + EVENT'!$A:$I,3,FALSE),Events!$B:$D,3,FALSE))</f>
        <v>E018</v>
      </c>
      <c r="V1843" t="str">
        <f>IF(
ISNA(MATCH(V$1,Events!$A:$A,0)),
0,
VLOOKUP(
VLOOKUP($A1843,'[4]OSMEC ID + EVENT'!$A:$I,4,FALSE),Events!$B:$D,3,FALSE))</f>
        <v>E019</v>
      </c>
      <c r="W1843" t="str">
        <f>IF(
ISNA(MATCH(W$1,Events!$A:$A,0)),
0,
VLOOKUP(
VLOOKUP($A1843,'[4]OSMEC ID + EVENT'!$A:$I,5,FALSE),Events!$B:$D,3,FALSE))</f>
        <v>E020</v>
      </c>
      <c r="X1843" t="str">
        <f>IF(
ISNA(MATCH(X$1,Events!$A:$A,0)),
0,
VLOOKUP(
VLOOKUP($A1843,'[4]OSMEC ID + EVENT'!$A:$I,6,FALSE),Events!$B:$D,3,FALSE))</f>
        <v>E021</v>
      </c>
      <c r="Y1843" t="str">
        <f>IF(
ISNA(MATCH(Y$1,Events!$A:$A,0)),
0,
VLOOKUP(
VLOOKUP($A1843,'[4]OSMEC ID + EVENT'!$A:$I,7,FALSE),Events!$B:$D,3,FALSE))</f>
        <v>E022</v>
      </c>
      <c r="Z1843" t="str">
        <f>IF(
ISNA(MATCH(Z$1,Events!$A:$A,0)),
0,
VLOOKUP(
VLOOKUP($A1843,'[4]OSMEC ID + EVENT'!$A:$I,8,FALSE),Events!$B:$D,3,FALSE))</f>
        <v>E023</v>
      </c>
      <c r="AA1843" t="str">
        <f>IFERROR(
VLOOKUP(
VLOOKUP(A1843,'[5]OSMEC ID + SUBJECT'!$A:$B,2,FALSE),Subjects!$B:$D,3,FALSE),"")</f>
        <v/>
      </c>
      <c r="AB1843" t="str">
        <f>IFERROR(
VLOOKUP(
VLOOKUP(A1843,'[6]OSMEC ID + SUBJECT'!$A:$B,2,FALSE),Subjects!B:D,3,FALSE),"")</f>
        <v/>
      </c>
      <c r="AC1843" t="str">
        <f>IFERROR(
VLOOKUP(
VLOOKUP(A1843,'[7]OSMEC-ID + SESSION'!$A:$B,2,FALSE),Subjects!$B:$D,3,FALSE),"")</f>
        <v/>
      </c>
      <c r="AD1843" t="str">
        <f>IFERROR(
VLOOKUP(
VLOOKUP(A1843,'[8]OSMEC ID + SESSION'!$A:$B,2,FALSE),Subjects!$B:$D,3,FALSE),"")</f>
        <v/>
      </c>
      <c r="AE1843" s="12" t="str">
        <f>IFERROR(
VLOOKUP(
VLOOKUP(A1843,'[9]OSMEC ID + SUBJECT'!$A:$B,2,FALSE),Subjects!$B:$D,3,FALSE),"")</f>
        <v/>
      </c>
      <c r="AF1843" t="str">
        <f>IFERROR(
VLOOKUP(
VLOOKUP(A1843,'[10]OSMEC ID + SESSION'!$A:$B,2,FALSE),Subjects!$B:$D,3),"")</f>
        <v/>
      </c>
    </row>
    <row r="1844" spans="1:32" x14ac:dyDescent="0.75">
      <c r="A1844" t="str">
        <f>Deligate_List!A1848</f>
        <v>OSMEC-2371</v>
      </c>
      <c r="B1844" t="str">
        <f>VLOOKUP(A1844,Deligate_List!A:B,2,FALSE)</f>
        <v>PRANAY VAMSHI</v>
      </c>
      <c r="C1844" t="str">
        <f>IFERROR(
VLOOKUP(
VLOOKUP($A1844,'[1]OSMEC ID + WORKSHOP'!$A:$B,2,FALSE),Workshop!A:C,3,FALSE),"")</f>
        <v>W007</v>
      </c>
      <c r="D1844" t="str">
        <f>IF($D$1 =Events!$A$2,
VLOOKUP(
VLOOKUP($A1844,'[2]OSMEC ID + EVENT'!$A:$E,2,FALSE),Events!$B:$D,3,FALSE))</f>
        <v>E001</v>
      </c>
      <c r="E1844" t="str">
        <f>IF(E$1=Events!$A$3,
VLOOKUP(
VLOOKUP($A1844,'[2]OSMEC ID + EVENT'!$A:$E,3,FALSE),Events!B:D,3,FALSE))</f>
        <v>E002</v>
      </c>
      <c r="F1844" t="str">
        <f>IF($F$1=Events!$A$4,
VLOOKUP(
VLOOKUP($A1846,'[2]OSMEC ID + EVENT'!$A:$E,4,FALSE),Events!B:D,3,FALSE),)</f>
        <v>E003</v>
      </c>
      <c r="G1844" t="str">
        <f>IF($G$1=Events!$A$5,
VLOOKUP(
VLOOKUP($A1846,'[2]OSMEC ID + EVENT'!$A:$E,5,FALSE),Events!$B:$D,3,FALSE),)</f>
        <v>E004</v>
      </c>
      <c r="H1844" s="3" t="str">
        <f>IF($H$1= VLOOKUP($H$1,Events!$A:$D,1,FALSE),
VLOOKUP(
VLOOKUP(A1844,'[3]OSMEC ID + EVENT'!$A:$M,2,FALSE),Events!B:D,3,FALSE),)</f>
        <v>E005</v>
      </c>
      <c r="I1844" s="3" t="str">
        <f>IF(I$1= VLOOKUP(I$1,Events!$A:$D,1,FALSE),
VLOOKUP(
VLOOKUP($A1844,'[3]OSMEC ID + EVENT'!$A:$M,3,FALSE),Events!$B:$D,3,FALSE),)</f>
        <v>E006</v>
      </c>
      <c r="J1844" t="str">
        <f>IF(J$1= VLOOKUP(J$1,Events!$A:$D,1,FALSE),
VLOOKUP(
VLOOKUP($A1844,'[3]OSMEC ID + EVENT'!$A:$M,4,FALSE),Events!$B:$D,3,FALSE),)</f>
        <v>E007</v>
      </c>
      <c r="K1844" t="str">
        <f>IF(K$1= VLOOKUP(K$1,Events!$A:$D,1,FALSE),
VLOOKUP(
VLOOKUP($A1844,'[3]OSMEC ID + EVENT'!$A:$M,5,FALSE),Events!$B:$D,3,FALSE),)</f>
        <v>E008</v>
      </c>
      <c r="L1844" t="str">
        <f>IF(L$1= VLOOKUP(L$1,Events!$A:$D,1,FALSE),
VLOOKUP(
VLOOKUP($A1844,'[3]OSMEC ID + EVENT'!$A:$M,6,FALSE),Events!$B:$D,3,FALSE),)</f>
        <v>E009</v>
      </c>
      <c r="M1844" t="str">
        <f>IF(M$1= VLOOKUP(M$1,Events!$A:$D,1,FALSE),
VLOOKUP(
VLOOKUP($A1844,'[3]OSMEC ID + EVENT'!$A:$M,7,FALSE),Events!$B:$D,3,FALSE),)</f>
        <v>E010</v>
      </c>
      <c r="N1844" t="str">
        <f>IF(N$1= VLOOKUP(N$1,Events!$A:$D,1,FALSE),
VLOOKUP(
VLOOKUP($A1844,'[3]OSMEC ID + EVENT'!$A:$M,8,FALSE),Events!$B:$D,3,FALSE),)</f>
        <v>E011</v>
      </c>
      <c r="O1844" t="str">
        <f>IF(O$1= VLOOKUP(O$1,Events!$A:$D,1,FALSE),
VLOOKUP(
VLOOKUP($A1844,'[3]OSMEC ID + EVENT'!$A:$M,9,FALSE),Events!$B:$D,3,FALSE),)</f>
        <v>E012</v>
      </c>
      <c r="P1844" t="str">
        <f>IF(P$1= VLOOKUP(P$1,Events!$A:$D,1,FALSE),
VLOOKUP(
VLOOKUP($A1844,'[3]OSMEC ID + EVENT'!$A:$M,10,FALSE),Events!$B:$D,3,FALSE),)</f>
        <v>E013</v>
      </c>
      <c r="Q1844" t="str">
        <f>IF(Q$1= VLOOKUP(Q$1,Events!$A:$D,1,FALSE),
VLOOKUP(
VLOOKUP($A1844,'[3]OSMEC ID + EVENT'!$A:$M,11,FALSE),Events!$B:$D,3,FALSE),)</f>
        <v>E014</v>
      </c>
      <c r="R1844" t="str">
        <f>IF(R$1= VLOOKUP(R$1,Events!$A:$D,1,FALSE),
VLOOKUP(
VLOOKUP($A1844,'[3]OSMEC ID + EVENT'!$A:$M,12,FALSE),Events!$B:$D,3,FALSE),)</f>
        <v>E015</v>
      </c>
      <c r="S1844" t="str">
        <f>IF(S$1= VLOOKUP(S$1,Events!$A:$D,1,FALSE),
VLOOKUP(
VLOOKUP($A1844,'[3]OSMEC ID + EVENT'!$A:$M,13,FALSE),Events!$B:$D,3,FALSE),)</f>
        <v>E016</v>
      </c>
      <c r="T1844" t="str">
        <f>IF(
ISNA(MATCH(T$1,Events!$A:$A,0)),
0,
VLOOKUP(
VLOOKUP(A1844,'[4]OSMEC ID + EVENT'!$A:$I,2,FALSE),Events!$B:$D,3,FALSE))</f>
        <v>E017</v>
      </c>
      <c r="U1844" t="str">
        <f>IF(
ISNA(MATCH(U$1,Events!$A:$A,0)),
0,
VLOOKUP(
VLOOKUP($A1844,'[4]OSMEC ID + EVENT'!$A:$I,3,FALSE),Events!$B:$D,3,FALSE))</f>
        <v>E018</v>
      </c>
      <c r="V1844" t="str">
        <f>IF(
ISNA(MATCH(V$1,Events!$A:$A,0)),
0,
VLOOKUP(
VLOOKUP($A1844,'[4]OSMEC ID + EVENT'!$A:$I,4,FALSE),Events!$B:$D,3,FALSE))</f>
        <v>E019</v>
      </c>
      <c r="W1844" t="str">
        <f>IF(
ISNA(MATCH(W$1,Events!$A:$A,0)),
0,
VLOOKUP(
VLOOKUP($A1844,'[4]OSMEC ID + EVENT'!$A:$I,5,FALSE),Events!$B:$D,3,FALSE))</f>
        <v>E020</v>
      </c>
      <c r="X1844" t="str">
        <f>IF(
ISNA(MATCH(X$1,Events!$A:$A,0)),
0,
VLOOKUP(
VLOOKUP($A1844,'[4]OSMEC ID + EVENT'!$A:$I,6,FALSE),Events!$B:$D,3,FALSE))</f>
        <v>E021</v>
      </c>
      <c r="Y1844" t="str">
        <f>IF(
ISNA(MATCH(Y$1,Events!$A:$A,0)),
0,
VLOOKUP(
VLOOKUP($A1844,'[4]OSMEC ID + EVENT'!$A:$I,7,FALSE),Events!$B:$D,3,FALSE))</f>
        <v>E022</v>
      </c>
      <c r="Z1844" t="str">
        <f>IF(
ISNA(MATCH(Z$1,Events!$A:$A,0)),
0,
VLOOKUP(
VLOOKUP($A1844,'[4]OSMEC ID + EVENT'!$A:$I,8,FALSE),Events!$B:$D,3,FALSE))</f>
        <v>E023</v>
      </c>
      <c r="AA1844" t="str">
        <f>IFERROR(
VLOOKUP(
VLOOKUP(A1844,'[5]OSMEC ID + SUBJECT'!$A:$B,2,FALSE),Subjects!$B:$D,3,FALSE),"")</f>
        <v/>
      </c>
      <c r="AB1844" t="str">
        <f>IFERROR(
VLOOKUP(
VLOOKUP(A1844,'[6]OSMEC ID + SUBJECT'!$A:$B,2,FALSE),Subjects!B:D,3,FALSE),"")</f>
        <v/>
      </c>
      <c r="AC1844" t="str">
        <f>IFERROR(
VLOOKUP(
VLOOKUP(A1844,'[7]OSMEC-ID + SESSION'!$A:$B,2,FALSE),Subjects!$B:$D,3,FALSE),"")</f>
        <v/>
      </c>
      <c r="AD1844" t="str">
        <f>IFERROR(
VLOOKUP(
VLOOKUP(A1844,'[8]OSMEC ID + SESSION'!$A:$B,2,FALSE),Subjects!$B:$D,3,FALSE),"")</f>
        <v/>
      </c>
      <c r="AE1844" s="12" t="str">
        <f>IFERROR(
VLOOKUP(
VLOOKUP(A1844,'[9]OSMEC ID + SUBJECT'!$A:$B,2,FALSE),Subjects!$B:$D,3,FALSE),"")</f>
        <v/>
      </c>
      <c r="AF1844" t="str">
        <f>IFERROR(
VLOOKUP(
VLOOKUP(A1844,'[10]OSMEC ID + SESSION'!$A:$B,2,FALSE),Subjects!$B:$D,3),"")</f>
        <v/>
      </c>
    </row>
    <row r="1845" spans="1:32" x14ac:dyDescent="0.75">
      <c r="A1845" t="str">
        <f>Deligate_List!A1849</f>
        <v>OSMEC-2372</v>
      </c>
      <c r="B1845" t="str">
        <f>VLOOKUP(A1845,Deligate_List!A:B,2,FALSE)</f>
        <v>YOUSRA FATIMA</v>
      </c>
      <c r="C1845" t="str">
        <f>IFERROR(
VLOOKUP(
VLOOKUP($A1845,'[1]OSMEC ID + WORKSHOP'!$A:$B,2,FALSE),Workshop!A:C,3,FALSE),"")</f>
        <v>W011</v>
      </c>
      <c r="D1845" t="str">
        <f>IF($D$1 =Events!$A$2,
VLOOKUP(
VLOOKUP($A1845,'[2]OSMEC ID + EVENT'!$A:$E,2,FALSE),Events!$B:$D,3,FALSE))</f>
        <v>E001</v>
      </c>
      <c r="E1845" t="str">
        <f>IF(E$1=Events!$A$3,
VLOOKUP(
VLOOKUP($A1845,'[2]OSMEC ID + EVENT'!$A:$E,3,FALSE),Events!B:D,3,FALSE))</f>
        <v>E002</v>
      </c>
      <c r="F1845" t="str">
        <f>IF($F$1=Events!$A$4,
VLOOKUP(
VLOOKUP($A1847,'[2]OSMEC ID + EVENT'!$A:$E,4,FALSE),Events!B:D,3,FALSE),)</f>
        <v>E003</v>
      </c>
      <c r="G1845" t="str">
        <f>IF($G$1=Events!$A$5,
VLOOKUP(
VLOOKUP($A1847,'[2]OSMEC ID + EVENT'!$A:$E,5,FALSE),Events!$B:$D,3,FALSE),)</f>
        <v>E004</v>
      </c>
      <c r="H1845" s="3" t="str">
        <f>IF($H$1= VLOOKUP($H$1,Events!$A:$D,1,FALSE),
VLOOKUP(
VLOOKUP(A1845,'[3]OSMEC ID + EVENT'!$A:$M,2,FALSE),Events!B:D,3,FALSE),)</f>
        <v>E005</v>
      </c>
      <c r="I1845" s="3" t="str">
        <f>IF(I$1= VLOOKUP(I$1,Events!$A:$D,1,FALSE),
VLOOKUP(
VLOOKUP($A1845,'[3]OSMEC ID + EVENT'!$A:$M,3,FALSE),Events!$B:$D,3,FALSE),)</f>
        <v>E006</v>
      </c>
      <c r="J1845" t="str">
        <f>IF(J$1= VLOOKUP(J$1,Events!$A:$D,1,FALSE),
VLOOKUP(
VLOOKUP($A1845,'[3]OSMEC ID + EVENT'!$A:$M,4,FALSE),Events!$B:$D,3,FALSE),)</f>
        <v>E007</v>
      </c>
      <c r="K1845" t="str">
        <f>IF(K$1= VLOOKUP(K$1,Events!$A:$D,1,FALSE),
VLOOKUP(
VLOOKUP($A1845,'[3]OSMEC ID + EVENT'!$A:$M,5,FALSE),Events!$B:$D,3,FALSE),)</f>
        <v>E008</v>
      </c>
      <c r="L1845" t="str">
        <f>IF(L$1= VLOOKUP(L$1,Events!$A:$D,1,FALSE),
VLOOKUP(
VLOOKUP($A1845,'[3]OSMEC ID + EVENT'!$A:$M,6,FALSE),Events!$B:$D,3,FALSE),)</f>
        <v>E009</v>
      </c>
      <c r="M1845" t="str">
        <f>IF(M$1= VLOOKUP(M$1,Events!$A:$D,1,FALSE),
VLOOKUP(
VLOOKUP($A1845,'[3]OSMEC ID + EVENT'!$A:$M,7,FALSE),Events!$B:$D,3,FALSE),)</f>
        <v>E010</v>
      </c>
      <c r="N1845" t="str">
        <f>IF(N$1= VLOOKUP(N$1,Events!$A:$D,1,FALSE),
VLOOKUP(
VLOOKUP($A1845,'[3]OSMEC ID + EVENT'!$A:$M,8,FALSE),Events!$B:$D,3,FALSE),)</f>
        <v>E011</v>
      </c>
      <c r="O1845" t="str">
        <f>IF(O$1= VLOOKUP(O$1,Events!$A:$D,1,FALSE),
VLOOKUP(
VLOOKUP($A1845,'[3]OSMEC ID + EVENT'!$A:$M,9,FALSE),Events!$B:$D,3,FALSE),)</f>
        <v>E012</v>
      </c>
      <c r="P1845" t="str">
        <f>IF(P$1= VLOOKUP(P$1,Events!$A:$D,1,FALSE),
VLOOKUP(
VLOOKUP($A1845,'[3]OSMEC ID + EVENT'!$A:$M,10,FALSE),Events!$B:$D,3,FALSE),)</f>
        <v>E013</v>
      </c>
      <c r="Q1845" t="str">
        <f>IF(Q$1= VLOOKUP(Q$1,Events!$A:$D,1,FALSE),
VLOOKUP(
VLOOKUP($A1845,'[3]OSMEC ID + EVENT'!$A:$M,11,FALSE),Events!$B:$D,3,FALSE),)</f>
        <v>E014</v>
      </c>
      <c r="R1845" t="str">
        <f>IF(R$1= VLOOKUP(R$1,Events!$A:$D,1,FALSE),
VLOOKUP(
VLOOKUP($A1845,'[3]OSMEC ID + EVENT'!$A:$M,12,FALSE),Events!$B:$D,3,FALSE),)</f>
        <v>E015</v>
      </c>
      <c r="S1845" t="str">
        <f>IF(S$1= VLOOKUP(S$1,Events!$A:$D,1,FALSE),
VLOOKUP(
VLOOKUP($A1845,'[3]OSMEC ID + EVENT'!$A:$M,13,FALSE),Events!$B:$D,3,FALSE),)</f>
        <v>E016</v>
      </c>
      <c r="T1845" t="str">
        <f>IF(
ISNA(MATCH(T$1,Events!$A:$A,0)),
0,
VLOOKUP(
VLOOKUP(A1845,'[4]OSMEC ID + EVENT'!$A:$I,2,FALSE),Events!$B:$D,3,FALSE))</f>
        <v>E017</v>
      </c>
      <c r="U1845" t="str">
        <f>IF(
ISNA(MATCH(U$1,Events!$A:$A,0)),
0,
VLOOKUP(
VLOOKUP($A1845,'[4]OSMEC ID + EVENT'!$A:$I,3,FALSE),Events!$B:$D,3,FALSE))</f>
        <v>E018</v>
      </c>
      <c r="V1845" t="str">
        <f>IF(
ISNA(MATCH(V$1,Events!$A:$A,0)),
0,
VLOOKUP(
VLOOKUP($A1845,'[4]OSMEC ID + EVENT'!$A:$I,4,FALSE),Events!$B:$D,3,FALSE))</f>
        <v>E019</v>
      </c>
      <c r="W1845" t="str">
        <f>IF(
ISNA(MATCH(W$1,Events!$A:$A,0)),
0,
VLOOKUP(
VLOOKUP($A1845,'[4]OSMEC ID + EVENT'!$A:$I,5,FALSE),Events!$B:$D,3,FALSE))</f>
        <v>E020</v>
      </c>
      <c r="X1845" t="str">
        <f>IF(
ISNA(MATCH(X$1,Events!$A:$A,0)),
0,
VLOOKUP(
VLOOKUP($A1845,'[4]OSMEC ID + EVENT'!$A:$I,6,FALSE),Events!$B:$D,3,FALSE))</f>
        <v>E021</v>
      </c>
      <c r="Y1845" t="str">
        <f>IF(
ISNA(MATCH(Y$1,Events!$A:$A,0)),
0,
VLOOKUP(
VLOOKUP($A1845,'[4]OSMEC ID + EVENT'!$A:$I,7,FALSE),Events!$B:$D,3,FALSE))</f>
        <v>E022</v>
      </c>
      <c r="Z1845" t="str">
        <f>IF(
ISNA(MATCH(Z$1,Events!$A:$A,0)),
0,
VLOOKUP(
VLOOKUP($A1845,'[4]OSMEC ID + EVENT'!$A:$I,8,FALSE),Events!$B:$D,3,FALSE))</f>
        <v>E023</v>
      </c>
      <c r="AA1845" t="str">
        <f>IFERROR(
VLOOKUP(
VLOOKUP(A1845,'[5]OSMEC ID + SUBJECT'!$A:$B,2,FALSE),Subjects!$B:$D,3,FALSE),"")</f>
        <v/>
      </c>
      <c r="AB1845" t="str">
        <f>IFERROR(
VLOOKUP(
VLOOKUP(A1845,'[6]OSMEC ID + SUBJECT'!$A:$B,2,FALSE),Subjects!B:D,3,FALSE),"")</f>
        <v/>
      </c>
      <c r="AC1845" t="str">
        <f>IFERROR(
VLOOKUP(
VLOOKUP(A1845,'[7]OSMEC-ID + SESSION'!$A:$B,2,FALSE),Subjects!$B:$D,3,FALSE),"")</f>
        <v/>
      </c>
      <c r="AD1845" t="str">
        <f>IFERROR(
VLOOKUP(
VLOOKUP(A1845,'[8]OSMEC ID + SESSION'!$A:$B,2,FALSE),Subjects!$B:$D,3,FALSE),"")</f>
        <v/>
      </c>
      <c r="AE1845" s="12" t="str">
        <f>IFERROR(
VLOOKUP(
VLOOKUP(A1845,'[9]OSMEC ID + SUBJECT'!$A:$B,2,FALSE),Subjects!$B:$D,3,FALSE),"")</f>
        <v/>
      </c>
      <c r="AF1845" t="str">
        <f>IFERROR(
VLOOKUP(
VLOOKUP(A1845,'[10]OSMEC ID + SESSION'!$A:$B,2,FALSE),Subjects!$B:$D,3),"")</f>
        <v/>
      </c>
    </row>
    <row r="1846" spans="1:32" x14ac:dyDescent="0.75">
      <c r="A1846" t="str">
        <f>Deligate_List!A1850</f>
        <v>OSMEC-2373</v>
      </c>
      <c r="B1846" t="str">
        <f>VLOOKUP(A1846,Deligate_List!A:B,2,FALSE)</f>
        <v>BATHINA SAI SAHITHI</v>
      </c>
      <c r="C1846" t="str">
        <f>IFERROR(
VLOOKUP(
VLOOKUP($A1846,'[1]OSMEC ID + WORKSHOP'!$A:$B,2,FALSE),Workshop!A:C,3,FALSE),"")</f>
        <v>W009</v>
      </c>
      <c r="D1846" t="str">
        <f>IF($D$1 =Events!$A$2,
VLOOKUP(
VLOOKUP($A1846,'[2]OSMEC ID + EVENT'!$A:$E,2,FALSE),Events!$B:$D,3,FALSE))</f>
        <v>E001</v>
      </c>
      <c r="E1846" t="str">
        <f>IF(E$1=Events!$A$3,
VLOOKUP(
VLOOKUP($A1846,'[2]OSMEC ID + EVENT'!$A:$E,3,FALSE),Events!B:D,3,FALSE))</f>
        <v>E002</v>
      </c>
      <c r="F1846" t="str">
        <f>IF($F$1=Events!$A$4,
VLOOKUP(
VLOOKUP($A1848,'[2]OSMEC ID + EVENT'!$A:$E,4,FALSE),Events!B:D,3,FALSE),)</f>
        <v>E003</v>
      </c>
      <c r="G1846" t="str">
        <f>IF($G$1=Events!$A$5,
VLOOKUP(
VLOOKUP($A1848,'[2]OSMEC ID + EVENT'!$A:$E,5,FALSE),Events!$B:$D,3,FALSE),)</f>
        <v>E004</v>
      </c>
      <c r="H1846" s="3" t="str">
        <f>IF($H$1= VLOOKUP($H$1,Events!$A:$D,1,FALSE),
VLOOKUP(
VLOOKUP(A1846,'[3]OSMEC ID + EVENT'!$A:$M,2,FALSE),Events!B:D,3,FALSE),)</f>
        <v>E005</v>
      </c>
      <c r="I1846" s="3" t="str">
        <f>IF(I$1= VLOOKUP(I$1,Events!$A:$D,1,FALSE),
VLOOKUP(
VLOOKUP($A1846,'[3]OSMEC ID + EVENT'!$A:$M,3,FALSE),Events!$B:$D,3,FALSE),)</f>
        <v>E006</v>
      </c>
      <c r="J1846" t="str">
        <f>IF(J$1= VLOOKUP(J$1,Events!$A:$D,1,FALSE),
VLOOKUP(
VLOOKUP($A1846,'[3]OSMEC ID + EVENT'!$A:$M,4,FALSE),Events!$B:$D,3,FALSE),)</f>
        <v>E007</v>
      </c>
      <c r="K1846" t="str">
        <f>IF(K$1= VLOOKUP(K$1,Events!$A:$D,1,FALSE),
VLOOKUP(
VLOOKUP($A1846,'[3]OSMEC ID + EVENT'!$A:$M,5,FALSE),Events!$B:$D,3,FALSE),)</f>
        <v>E008</v>
      </c>
      <c r="L1846" t="str">
        <f>IF(L$1= VLOOKUP(L$1,Events!$A:$D,1,FALSE),
VLOOKUP(
VLOOKUP($A1846,'[3]OSMEC ID + EVENT'!$A:$M,6,FALSE),Events!$B:$D,3,FALSE),)</f>
        <v>E009</v>
      </c>
      <c r="M1846" t="str">
        <f>IF(M$1= VLOOKUP(M$1,Events!$A:$D,1,FALSE),
VLOOKUP(
VLOOKUP($A1846,'[3]OSMEC ID + EVENT'!$A:$M,7,FALSE),Events!$B:$D,3,FALSE),)</f>
        <v>E010</v>
      </c>
      <c r="N1846" t="str">
        <f>IF(N$1= VLOOKUP(N$1,Events!$A:$D,1,FALSE),
VLOOKUP(
VLOOKUP($A1846,'[3]OSMEC ID + EVENT'!$A:$M,8,FALSE),Events!$B:$D,3,FALSE),)</f>
        <v>E011</v>
      </c>
      <c r="O1846" t="str">
        <f>IF(O$1= VLOOKUP(O$1,Events!$A:$D,1,FALSE),
VLOOKUP(
VLOOKUP($A1846,'[3]OSMEC ID + EVENT'!$A:$M,9,FALSE),Events!$B:$D,3,FALSE),)</f>
        <v>E012</v>
      </c>
      <c r="P1846" t="str">
        <f>IF(P$1= VLOOKUP(P$1,Events!$A:$D,1,FALSE),
VLOOKUP(
VLOOKUP($A1846,'[3]OSMEC ID + EVENT'!$A:$M,10,FALSE),Events!$B:$D,3,FALSE),)</f>
        <v>E013</v>
      </c>
      <c r="Q1846" t="str">
        <f>IF(Q$1= VLOOKUP(Q$1,Events!$A:$D,1,FALSE),
VLOOKUP(
VLOOKUP($A1846,'[3]OSMEC ID + EVENT'!$A:$M,11,FALSE),Events!$B:$D,3,FALSE),)</f>
        <v>E014</v>
      </c>
      <c r="R1846" t="str">
        <f>IF(R$1= VLOOKUP(R$1,Events!$A:$D,1,FALSE),
VLOOKUP(
VLOOKUP($A1846,'[3]OSMEC ID + EVENT'!$A:$M,12,FALSE),Events!$B:$D,3,FALSE),)</f>
        <v>E015</v>
      </c>
      <c r="S1846" t="str">
        <f>IF(S$1= VLOOKUP(S$1,Events!$A:$D,1,FALSE),
VLOOKUP(
VLOOKUP($A1846,'[3]OSMEC ID + EVENT'!$A:$M,13,FALSE),Events!$B:$D,3,FALSE),)</f>
        <v>E016</v>
      </c>
      <c r="T1846" t="str">
        <f>IF(
ISNA(MATCH(T$1,Events!$A:$A,0)),
0,
VLOOKUP(
VLOOKUP(A1846,'[4]OSMEC ID + EVENT'!$A:$I,2,FALSE),Events!$B:$D,3,FALSE))</f>
        <v>E017</v>
      </c>
      <c r="U1846" t="str">
        <f>IF(
ISNA(MATCH(U$1,Events!$A:$A,0)),
0,
VLOOKUP(
VLOOKUP($A1846,'[4]OSMEC ID + EVENT'!$A:$I,3,FALSE),Events!$B:$D,3,FALSE))</f>
        <v>E018</v>
      </c>
      <c r="V1846" t="str">
        <f>IF(
ISNA(MATCH(V$1,Events!$A:$A,0)),
0,
VLOOKUP(
VLOOKUP($A1846,'[4]OSMEC ID + EVENT'!$A:$I,4,FALSE),Events!$B:$D,3,FALSE))</f>
        <v>E019</v>
      </c>
      <c r="W1846" t="str">
        <f>IF(
ISNA(MATCH(W$1,Events!$A:$A,0)),
0,
VLOOKUP(
VLOOKUP($A1846,'[4]OSMEC ID + EVENT'!$A:$I,5,FALSE),Events!$B:$D,3,FALSE))</f>
        <v>E020</v>
      </c>
      <c r="X1846" t="str">
        <f>IF(
ISNA(MATCH(X$1,Events!$A:$A,0)),
0,
VLOOKUP(
VLOOKUP($A1846,'[4]OSMEC ID + EVENT'!$A:$I,6,FALSE),Events!$B:$D,3,FALSE))</f>
        <v>E021</v>
      </c>
      <c r="Y1846" t="str">
        <f>IF(
ISNA(MATCH(Y$1,Events!$A:$A,0)),
0,
VLOOKUP(
VLOOKUP($A1846,'[4]OSMEC ID + EVENT'!$A:$I,7,FALSE),Events!$B:$D,3,FALSE))</f>
        <v>E022</v>
      </c>
      <c r="Z1846" t="str">
        <f>IF(
ISNA(MATCH(Z$1,Events!$A:$A,0)),
0,
VLOOKUP(
VLOOKUP($A1846,'[4]OSMEC ID + EVENT'!$A:$I,8,FALSE),Events!$B:$D,3,FALSE))</f>
        <v>E023</v>
      </c>
      <c r="AA1846" t="str">
        <f>IFERROR(
VLOOKUP(
VLOOKUP(A1846,'[5]OSMEC ID + SUBJECT'!$A:$B,2,FALSE),Subjects!$B:$D,3,FALSE),"")</f>
        <v/>
      </c>
      <c r="AB1846" t="str">
        <f>IFERROR(
VLOOKUP(
VLOOKUP(A1846,'[6]OSMEC ID + SUBJECT'!$A:$B,2,FALSE),Subjects!B:D,3,FALSE),"")</f>
        <v/>
      </c>
      <c r="AC1846" t="str">
        <f>IFERROR(
VLOOKUP(
VLOOKUP(A1846,'[7]OSMEC-ID + SESSION'!$A:$B,2,FALSE),Subjects!$B:$D,3,FALSE),"")</f>
        <v/>
      </c>
      <c r="AD1846" t="str">
        <f>IFERROR(
VLOOKUP(
VLOOKUP(A1846,'[8]OSMEC ID + SESSION'!$A:$B,2,FALSE),Subjects!$B:$D,3,FALSE),"")</f>
        <v/>
      </c>
      <c r="AE1846" s="12" t="str">
        <f>IFERROR(
VLOOKUP(
VLOOKUP(A1846,'[9]OSMEC ID + SUBJECT'!$A:$B,2,FALSE),Subjects!$B:$D,3,FALSE),"")</f>
        <v/>
      </c>
      <c r="AF1846" t="str">
        <f>IFERROR(
VLOOKUP(
VLOOKUP(A1846,'[10]OSMEC ID + SESSION'!$A:$B,2,FALSE),Subjects!$B:$D,3),"")</f>
        <v/>
      </c>
    </row>
    <row r="1847" spans="1:32" x14ac:dyDescent="0.75">
      <c r="A1847" t="str">
        <f>Deligate_List!A1851</f>
        <v>OSMEC-2375</v>
      </c>
      <c r="B1847" t="str">
        <f>VLOOKUP(A1847,Deligate_List!A:B,2,FALSE)</f>
        <v>UZMA FATIMA</v>
      </c>
      <c r="C1847" t="str">
        <f>IFERROR(
VLOOKUP(
VLOOKUP($A1847,'[1]OSMEC ID + WORKSHOP'!$A:$B,2,FALSE),Workshop!A:C,3,FALSE),"")</f>
        <v>W011</v>
      </c>
      <c r="D1847" t="str">
        <f>IF($D$1 =Events!$A$2,
VLOOKUP(
VLOOKUP($A1847,'[2]OSMEC ID + EVENT'!$A:$E,2,FALSE),Events!$B:$D,3,FALSE))</f>
        <v>E001</v>
      </c>
      <c r="E1847" t="str">
        <f>IF(E$1=Events!$A$3,
VLOOKUP(
VLOOKUP($A1847,'[2]OSMEC ID + EVENT'!$A:$E,3,FALSE),Events!B:D,3,FALSE))</f>
        <v>E002</v>
      </c>
      <c r="F1847" t="str">
        <f>IF($F$1=Events!$A$4,
VLOOKUP(
VLOOKUP($A1849,'[2]OSMEC ID + EVENT'!$A:$E,4,FALSE),Events!B:D,3,FALSE),)</f>
        <v>E003</v>
      </c>
      <c r="G1847" t="str">
        <f>IF($G$1=Events!$A$5,
VLOOKUP(
VLOOKUP($A1849,'[2]OSMEC ID + EVENT'!$A:$E,5,FALSE),Events!$B:$D,3,FALSE),)</f>
        <v>E004</v>
      </c>
      <c r="H1847" s="3" t="str">
        <f>IF($H$1= VLOOKUP($H$1,Events!$A:$D,1,FALSE),
VLOOKUP(
VLOOKUP(A1847,'[3]OSMEC ID + EVENT'!$A:$M,2,FALSE),Events!B:D,3,FALSE),)</f>
        <v>E005</v>
      </c>
      <c r="I1847" s="3" t="str">
        <f>IF(I$1= VLOOKUP(I$1,Events!$A:$D,1,FALSE),
VLOOKUP(
VLOOKUP($A1847,'[3]OSMEC ID + EVENT'!$A:$M,3,FALSE),Events!$B:$D,3,FALSE),)</f>
        <v>E006</v>
      </c>
      <c r="J1847" t="str">
        <f>IF(J$1= VLOOKUP(J$1,Events!$A:$D,1,FALSE),
VLOOKUP(
VLOOKUP($A1847,'[3]OSMEC ID + EVENT'!$A:$M,4,FALSE),Events!$B:$D,3,FALSE),)</f>
        <v>E007</v>
      </c>
      <c r="K1847" t="str">
        <f>IF(K$1= VLOOKUP(K$1,Events!$A:$D,1,FALSE),
VLOOKUP(
VLOOKUP($A1847,'[3]OSMEC ID + EVENT'!$A:$M,5,FALSE),Events!$B:$D,3,FALSE),)</f>
        <v>E008</v>
      </c>
      <c r="L1847" t="str">
        <f>IF(L$1= VLOOKUP(L$1,Events!$A:$D,1,FALSE),
VLOOKUP(
VLOOKUP($A1847,'[3]OSMEC ID + EVENT'!$A:$M,6,FALSE),Events!$B:$D,3,FALSE),)</f>
        <v>E009</v>
      </c>
      <c r="M1847" t="str">
        <f>IF(M$1= VLOOKUP(M$1,Events!$A:$D,1,FALSE),
VLOOKUP(
VLOOKUP($A1847,'[3]OSMEC ID + EVENT'!$A:$M,7,FALSE),Events!$B:$D,3,FALSE),)</f>
        <v>E010</v>
      </c>
      <c r="N1847" t="str">
        <f>IF(N$1= VLOOKUP(N$1,Events!$A:$D,1,FALSE),
VLOOKUP(
VLOOKUP($A1847,'[3]OSMEC ID + EVENT'!$A:$M,8,FALSE),Events!$B:$D,3,FALSE),)</f>
        <v>E011</v>
      </c>
      <c r="O1847" t="str">
        <f>IF(O$1= VLOOKUP(O$1,Events!$A:$D,1,FALSE),
VLOOKUP(
VLOOKUP($A1847,'[3]OSMEC ID + EVENT'!$A:$M,9,FALSE),Events!$B:$D,3,FALSE),)</f>
        <v>E012</v>
      </c>
      <c r="P1847" t="str">
        <f>IF(P$1= VLOOKUP(P$1,Events!$A:$D,1,FALSE),
VLOOKUP(
VLOOKUP($A1847,'[3]OSMEC ID + EVENT'!$A:$M,10,FALSE),Events!$B:$D,3,FALSE),)</f>
        <v>E013</v>
      </c>
      <c r="Q1847" t="str">
        <f>IF(Q$1= VLOOKUP(Q$1,Events!$A:$D,1,FALSE),
VLOOKUP(
VLOOKUP($A1847,'[3]OSMEC ID + EVENT'!$A:$M,11,FALSE),Events!$B:$D,3,FALSE),)</f>
        <v>E014</v>
      </c>
      <c r="R1847" t="str">
        <f>IF(R$1= VLOOKUP(R$1,Events!$A:$D,1,FALSE),
VLOOKUP(
VLOOKUP($A1847,'[3]OSMEC ID + EVENT'!$A:$M,12,FALSE),Events!$B:$D,3,FALSE),)</f>
        <v>E015</v>
      </c>
      <c r="S1847" t="str">
        <f>IF(S$1= VLOOKUP(S$1,Events!$A:$D,1,FALSE),
VLOOKUP(
VLOOKUP($A1847,'[3]OSMEC ID + EVENT'!$A:$M,13,FALSE),Events!$B:$D,3,FALSE),)</f>
        <v>E016</v>
      </c>
      <c r="T1847" t="str">
        <f>IF(
ISNA(MATCH(T$1,Events!$A:$A,0)),
0,
VLOOKUP(
VLOOKUP(A1847,'[4]OSMEC ID + EVENT'!$A:$I,2,FALSE),Events!$B:$D,3,FALSE))</f>
        <v>E017</v>
      </c>
      <c r="U1847" t="str">
        <f>IF(
ISNA(MATCH(U$1,Events!$A:$A,0)),
0,
VLOOKUP(
VLOOKUP($A1847,'[4]OSMEC ID + EVENT'!$A:$I,3,FALSE),Events!$B:$D,3,FALSE))</f>
        <v>E018</v>
      </c>
      <c r="V1847" t="str">
        <f>IF(
ISNA(MATCH(V$1,Events!$A:$A,0)),
0,
VLOOKUP(
VLOOKUP($A1847,'[4]OSMEC ID + EVENT'!$A:$I,4,FALSE),Events!$B:$D,3,FALSE))</f>
        <v>E019</v>
      </c>
      <c r="W1847" t="str">
        <f>IF(
ISNA(MATCH(W$1,Events!$A:$A,0)),
0,
VLOOKUP(
VLOOKUP($A1847,'[4]OSMEC ID + EVENT'!$A:$I,5,FALSE),Events!$B:$D,3,FALSE))</f>
        <v>E020</v>
      </c>
      <c r="X1847" t="str">
        <f>IF(
ISNA(MATCH(X$1,Events!$A:$A,0)),
0,
VLOOKUP(
VLOOKUP($A1847,'[4]OSMEC ID + EVENT'!$A:$I,6,FALSE),Events!$B:$D,3,FALSE))</f>
        <v>E021</v>
      </c>
      <c r="Y1847" t="str">
        <f>IF(
ISNA(MATCH(Y$1,Events!$A:$A,0)),
0,
VLOOKUP(
VLOOKUP($A1847,'[4]OSMEC ID + EVENT'!$A:$I,7,FALSE),Events!$B:$D,3,FALSE))</f>
        <v>E022</v>
      </c>
      <c r="Z1847" t="str">
        <f>IF(
ISNA(MATCH(Z$1,Events!$A:$A,0)),
0,
VLOOKUP(
VLOOKUP($A1847,'[4]OSMEC ID + EVENT'!$A:$I,8,FALSE),Events!$B:$D,3,FALSE))</f>
        <v>E023</v>
      </c>
      <c r="AA1847" t="str">
        <f>IFERROR(
VLOOKUP(
VLOOKUP(A1847,'[5]OSMEC ID + SUBJECT'!$A:$B,2,FALSE),Subjects!$B:$D,3,FALSE),"")</f>
        <v/>
      </c>
      <c r="AB1847" t="str">
        <f>IFERROR(
VLOOKUP(
VLOOKUP(A1847,'[6]OSMEC ID + SUBJECT'!$A:$B,2,FALSE),Subjects!B:D,3,FALSE),"")</f>
        <v/>
      </c>
      <c r="AC1847" t="str">
        <f>IFERROR(
VLOOKUP(
VLOOKUP(A1847,'[7]OSMEC-ID + SESSION'!$A:$B,2,FALSE),Subjects!$B:$D,3,FALSE),"")</f>
        <v/>
      </c>
      <c r="AD1847" t="str">
        <f>IFERROR(
VLOOKUP(
VLOOKUP(A1847,'[8]OSMEC ID + SESSION'!$A:$B,2,FALSE),Subjects!$B:$D,3,FALSE),"")</f>
        <v/>
      </c>
      <c r="AE1847" s="12" t="str">
        <f>IFERROR(
VLOOKUP(
VLOOKUP(A1847,'[9]OSMEC ID + SUBJECT'!$A:$B,2,FALSE),Subjects!$B:$D,3,FALSE),"")</f>
        <v/>
      </c>
      <c r="AF1847" t="str">
        <f>IFERROR(
VLOOKUP(
VLOOKUP(A1847,'[10]OSMEC ID + SESSION'!$A:$B,2,FALSE),Subjects!$B:$D,3),"")</f>
        <v/>
      </c>
    </row>
    <row r="1848" spans="1:32" x14ac:dyDescent="0.75">
      <c r="A1848" t="str">
        <f>Deligate_List!A1852</f>
        <v>OSMEC-2374</v>
      </c>
      <c r="B1848" t="str">
        <f>VLOOKUP(A1848,Deligate_List!A:B,2,FALSE)</f>
        <v>Chelemela Vinuthna</v>
      </c>
      <c r="C1848" t="str">
        <f>IFERROR(
VLOOKUP(
VLOOKUP($A1848,'[1]OSMEC ID + WORKSHOP'!$A:$B,2,FALSE),Workshop!A:C,3,FALSE),"")</f>
        <v>W009</v>
      </c>
      <c r="D1848" t="str">
        <f>IF($D$1 =Events!$A$2,
VLOOKUP(
VLOOKUP($A1848,'[2]OSMEC ID + EVENT'!$A:$E,2,FALSE),Events!$B:$D,3,FALSE))</f>
        <v>E001</v>
      </c>
      <c r="E1848" t="str">
        <f>IF(E$1=Events!$A$3,
VLOOKUP(
VLOOKUP($A1848,'[2]OSMEC ID + EVENT'!$A:$E,3,FALSE),Events!B:D,3,FALSE))</f>
        <v>E002</v>
      </c>
      <c r="F1848" t="str">
        <f>IF($F$1=Events!$A$4,
VLOOKUP(
VLOOKUP($A1850,'[2]OSMEC ID + EVENT'!$A:$E,4,FALSE),Events!B:D,3,FALSE),)</f>
        <v>E003</v>
      </c>
      <c r="G1848" t="str">
        <f>IF($G$1=Events!$A$5,
VLOOKUP(
VLOOKUP($A1850,'[2]OSMEC ID + EVENT'!$A:$E,5,FALSE),Events!$B:$D,3,FALSE),)</f>
        <v>E004</v>
      </c>
      <c r="H1848" s="3" t="str">
        <f>IF($H$1= VLOOKUP($H$1,Events!$A:$D,1,FALSE),
VLOOKUP(
VLOOKUP(A1848,'[3]OSMEC ID + EVENT'!$A:$M,2,FALSE),Events!B:D,3,FALSE),)</f>
        <v>E005</v>
      </c>
      <c r="I1848" s="3" t="str">
        <f>IF(I$1= VLOOKUP(I$1,Events!$A:$D,1,FALSE),
VLOOKUP(
VLOOKUP($A1848,'[3]OSMEC ID + EVENT'!$A:$M,3,FALSE),Events!$B:$D,3,FALSE),)</f>
        <v>E006</v>
      </c>
      <c r="J1848" t="str">
        <f>IF(J$1= VLOOKUP(J$1,Events!$A:$D,1,FALSE),
VLOOKUP(
VLOOKUP($A1848,'[3]OSMEC ID + EVENT'!$A:$M,4,FALSE),Events!$B:$D,3,FALSE),)</f>
        <v>E007</v>
      </c>
      <c r="K1848" t="str">
        <f>IF(K$1= VLOOKUP(K$1,Events!$A:$D,1,FALSE),
VLOOKUP(
VLOOKUP($A1848,'[3]OSMEC ID + EVENT'!$A:$M,5,FALSE),Events!$B:$D,3,FALSE),)</f>
        <v>E008</v>
      </c>
      <c r="L1848" t="str">
        <f>IF(L$1= VLOOKUP(L$1,Events!$A:$D,1,FALSE),
VLOOKUP(
VLOOKUP($A1848,'[3]OSMEC ID + EVENT'!$A:$M,6,FALSE),Events!$B:$D,3,FALSE),)</f>
        <v>E009</v>
      </c>
      <c r="M1848" t="str">
        <f>IF(M$1= VLOOKUP(M$1,Events!$A:$D,1,FALSE),
VLOOKUP(
VLOOKUP($A1848,'[3]OSMEC ID + EVENT'!$A:$M,7,FALSE),Events!$B:$D,3,FALSE),)</f>
        <v>E010</v>
      </c>
      <c r="N1848" t="str">
        <f>IF(N$1= VLOOKUP(N$1,Events!$A:$D,1,FALSE),
VLOOKUP(
VLOOKUP($A1848,'[3]OSMEC ID + EVENT'!$A:$M,8,FALSE),Events!$B:$D,3,FALSE),)</f>
        <v>E011</v>
      </c>
      <c r="O1848" t="str">
        <f>IF(O$1= VLOOKUP(O$1,Events!$A:$D,1,FALSE),
VLOOKUP(
VLOOKUP($A1848,'[3]OSMEC ID + EVENT'!$A:$M,9,FALSE),Events!$B:$D,3,FALSE),)</f>
        <v>E012</v>
      </c>
      <c r="P1848" t="str">
        <f>IF(P$1= VLOOKUP(P$1,Events!$A:$D,1,FALSE),
VLOOKUP(
VLOOKUP($A1848,'[3]OSMEC ID + EVENT'!$A:$M,10,FALSE),Events!$B:$D,3,FALSE),)</f>
        <v>E013</v>
      </c>
      <c r="Q1848" t="str">
        <f>IF(Q$1= VLOOKUP(Q$1,Events!$A:$D,1,FALSE),
VLOOKUP(
VLOOKUP($A1848,'[3]OSMEC ID + EVENT'!$A:$M,11,FALSE),Events!$B:$D,3,FALSE),)</f>
        <v>E014</v>
      </c>
      <c r="R1848" t="str">
        <f>IF(R$1= VLOOKUP(R$1,Events!$A:$D,1,FALSE),
VLOOKUP(
VLOOKUP($A1848,'[3]OSMEC ID + EVENT'!$A:$M,12,FALSE),Events!$B:$D,3,FALSE),)</f>
        <v>E015</v>
      </c>
      <c r="S1848" t="str">
        <f>IF(S$1= VLOOKUP(S$1,Events!$A:$D,1,FALSE),
VLOOKUP(
VLOOKUP($A1848,'[3]OSMEC ID + EVENT'!$A:$M,13,FALSE),Events!$B:$D,3,FALSE),)</f>
        <v>E016</v>
      </c>
      <c r="T1848" t="str">
        <f>IF(
ISNA(MATCH(T$1,Events!$A:$A,0)),
0,
VLOOKUP(
VLOOKUP(A1848,'[4]OSMEC ID + EVENT'!$A:$I,2,FALSE),Events!$B:$D,3,FALSE))</f>
        <v>E017</v>
      </c>
      <c r="U1848" t="str">
        <f>IF(
ISNA(MATCH(U$1,Events!$A:$A,0)),
0,
VLOOKUP(
VLOOKUP($A1848,'[4]OSMEC ID + EVENT'!$A:$I,3,FALSE),Events!$B:$D,3,FALSE))</f>
        <v>E018</v>
      </c>
      <c r="V1848" t="str">
        <f>IF(
ISNA(MATCH(V$1,Events!$A:$A,0)),
0,
VLOOKUP(
VLOOKUP($A1848,'[4]OSMEC ID + EVENT'!$A:$I,4,FALSE),Events!$B:$D,3,FALSE))</f>
        <v>E019</v>
      </c>
      <c r="W1848" t="str">
        <f>IF(
ISNA(MATCH(W$1,Events!$A:$A,0)),
0,
VLOOKUP(
VLOOKUP($A1848,'[4]OSMEC ID + EVENT'!$A:$I,5,FALSE),Events!$B:$D,3,FALSE))</f>
        <v>E020</v>
      </c>
      <c r="X1848" t="str">
        <f>IF(
ISNA(MATCH(X$1,Events!$A:$A,0)),
0,
VLOOKUP(
VLOOKUP($A1848,'[4]OSMEC ID + EVENT'!$A:$I,6,FALSE),Events!$B:$D,3,FALSE))</f>
        <v>E021</v>
      </c>
      <c r="Y1848" t="str">
        <f>IF(
ISNA(MATCH(Y$1,Events!$A:$A,0)),
0,
VLOOKUP(
VLOOKUP($A1848,'[4]OSMEC ID + EVENT'!$A:$I,7,FALSE),Events!$B:$D,3,FALSE))</f>
        <v>E022</v>
      </c>
      <c r="Z1848" t="str">
        <f>IF(
ISNA(MATCH(Z$1,Events!$A:$A,0)),
0,
VLOOKUP(
VLOOKUP($A1848,'[4]OSMEC ID + EVENT'!$A:$I,8,FALSE),Events!$B:$D,3,FALSE))</f>
        <v>E023</v>
      </c>
      <c r="AA1848" t="str">
        <f>IFERROR(
VLOOKUP(
VLOOKUP(A1848,'[5]OSMEC ID + SUBJECT'!$A:$B,2,FALSE),Subjects!$B:$D,3,FALSE),"")</f>
        <v/>
      </c>
      <c r="AB1848" t="str">
        <f>IFERROR(
VLOOKUP(
VLOOKUP(A1848,'[6]OSMEC ID + SUBJECT'!$A:$B,2,FALSE),Subjects!B:D,3,FALSE),"")</f>
        <v/>
      </c>
      <c r="AC1848" t="str">
        <f>IFERROR(
VLOOKUP(
VLOOKUP(A1848,'[7]OSMEC-ID + SESSION'!$A:$B,2,FALSE),Subjects!$B:$D,3,FALSE),"")</f>
        <v/>
      </c>
      <c r="AD1848" t="str">
        <f>IFERROR(
VLOOKUP(
VLOOKUP(A1848,'[8]OSMEC ID + SESSION'!$A:$B,2,FALSE),Subjects!$B:$D,3,FALSE),"")</f>
        <v/>
      </c>
      <c r="AE1848" s="12" t="str">
        <f>IFERROR(
VLOOKUP(
VLOOKUP(A1848,'[9]OSMEC ID + SUBJECT'!$A:$B,2,FALSE),Subjects!$B:$D,3,FALSE),"")</f>
        <v/>
      </c>
      <c r="AF1848" t="str">
        <f>IFERROR(
VLOOKUP(
VLOOKUP(A1848,'[10]OSMEC ID + SESSION'!$A:$B,2,FALSE),Subjects!$B:$D,3),"")</f>
        <v/>
      </c>
    </row>
    <row r="1849" spans="1:32" x14ac:dyDescent="0.75">
      <c r="A1849" t="str">
        <f>Deligate_List!A1853</f>
        <v>OSMEC-2376</v>
      </c>
      <c r="B1849" t="str">
        <f>VLOOKUP(A1849,Deligate_List!A:B,2,FALSE)</f>
        <v>SINDHU SRI</v>
      </c>
      <c r="C1849" t="str">
        <f>IFERROR(
VLOOKUP(
VLOOKUP($A1849,'[1]OSMEC ID + WORKSHOP'!$A:$B,2,FALSE),Workshop!A:C,3,FALSE),"")</f>
        <v>W007</v>
      </c>
      <c r="D1849" t="str">
        <f>IF($D$1 =Events!$A$2,
VLOOKUP(
VLOOKUP($A1849,'[2]OSMEC ID + EVENT'!$A:$E,2,FALSE),Events!$B:$D,3,FALSE))</f>
        <v>E001</v>
      </c>
      <c r="E1849" t="str">
        <f>IF(E$1=Events!$A$3,
VLOOKUP(
VLOOKUP($A1849,'[2]OSMEC ID + EVENT'!$A:$E,3,FALSE),Events!B:D,3,FALSE))</f>
        <v>E002</v>
      </c>
      <c r="F1849" t="str">
        <f>IF($F$1=Events!$A$4,
VLOOKUP(
VLOOKUP($A1851,'[2]OSMEC ID + EVENT'!$A:$E,4,FALSE),Events!B:D,3,FALSE),)</f>
        <v>E003</v>
      </c>
      <c r="G1849" t="str">
        <f>IF($G$1=Events!$A$5,
VLOOKUP(
VLOOKUP($A1851,'[2]OSMEC ID + EVENT'!$A:$E,5,FALSE),Events!$B:$D,3,FALSE),)</f>
        <v>E004</v>
      </c>
      <c r="H1849" s="3" t="str">
        <f>IF($H$1= VLOOKUP($H$1,Events!$A:$D,1,FALSE),
VLOOKUP(
VLOOKUP(A1849,'[3]OSMEC ID + EVENT'!$A:$M,2,FALSE),Events!B:D,3,FALSE),)</f>
        <v>E005</v>
      </c>
      <c r="I1849" s="3" t="str">
        <f>IF(I$1= VLOOKUP(I$1,Events!$A:$D,1,FALSE),
VLOOKUP(
VLOOKUP($A1849,'[3]OSMEC ID + EVENT'!$A:$M,3,FALSE),Events!$B:$D,3,FALSE),)</f>
        <v>E006</v>
      </c>
      <c r="J1849" t="str">
        <f>IF(J$1= VLOOKUP(J$1,Events!$A:$D,1,FALSE),
VLOOKUP(
VLOOKUP($A1849,'[3]OSMEC ID + EVENT'!$A:$M,4,FALSE),Events!$B:$D,3,FALSE),)</f>
        <v>E007</v>
      </c>
      <c r="K1849" t="str">
        <f>IF(K$1= VLOOKUP(K$1,Events!$A:$D,1,FALSE),
VLOOKUP(
VLOOKUP($A1849,'[3]OSMEC ID + EVENT'!$A:$M,5,FALSE),Events!$B:$D,3,FALSE),)</f>
        <v>E008</v>
      </c>
      <c r="L1849" t="str">
        <f>IF(L$1= VLOOKUP(L$1,Events!$A:$D,1,FALSE),
VLOOKUP(
VLOOKUP($A1849,'[3]OSMEC ID + EVENT'!$A:$M,6,FALSE),Events!$B:$D,3,FALSE),)</f>
        <v>E009</v>
      </c>
      <c r="M1849" t="str">
        <f>IF(M$1= VLOOKUP(M$1,Events!$A:$D,1,FALSE),
VLOOKUP(
VLOOKUP($A1849,'[3]OSMEC ID + EVENT'!$A:$M,7,FALSE),Events!$B:$D,3,FALSE),)</f>
        <v>E010</v>
      </c>
      <c r="N1849" t="str">
        <f>IF(N$1= VLOOKUP(N$1,Events!$A:$D,1,FALSE),
VLOOKUP(
VLOOKUP($A1849,'[3]OSMEC ID + EVENT'!$A:$M,8,FALSE),Events!$B:$D,3,FALSE),)</f>
        <v>E011</v>
      </c>
      <c r="O1849" t="str">
        <f>IF(O$1= VLOOKUP(O$1,Events!$A:$D,1,FALSE),
VLOOKUP(
VLOOKUP($A1849,'[3]OSMEC ID + EVENT'!$A:$M,9,FALSE),Events!$B:$D,3,FALSE),)</f>
        <v>E012</v>
      </c>
      <c r="P1849" t="str">
        <f>IF(P$1= VLOOKUP(P$1,Events!$A:$D,1,FALSE),
VLOOKUP(
VLOOKUP($A1849,'[3]OSMEC ID + EVENT'!$A:$M,10,FALSE),Events!$B:$D,3,FALSE),)</f>
        <v>E013</v>
      </c>
      <c r="Q1849" t="str">
        <f>IF(Q$1= VLOOKUP(Q$1,Events!$A:$D,1,FALSE),
VLOOKUP(
VLOOKUP($A1849,'[3]OSMEC ID + EVENT'!$A:$M,11,FALSE),Events!$B:$D,3,FALSE),)</f>
        <v>E014</v>
      </c>
      <c r="R1849" t="str">
        <f>IF(R$1= VLOOKUP(R$1,Events!$A:$D,1,FALSE),
VLOOKUP(
VLOOKUP($A1849,'[3]OSMEC ID + EVENT'!$A:$M,12,FALSE),Events!$B:$D,3,FALSE),)</f>
        <v>E015</v>
      </c>
      <c r="S1849" t="str">
        <f>IF(S$1= VLOOKUP(S$1,Events!$A:$D,1,FALSE),
VLOOKUP(
VLOOKUP($A1849,'[3]OSMEC ID + EVENT'!$A:$M,13,FALSE),Events!$B:$D,3,FALSE),)</f>
        <v>E016</v>
      </c>
      <c r="T1849" t="str">
        <f>IF(
ISNA(MATCH(T$1,Events!$A:$A,0)),
0,
VLOOKUP(
VLOOKUP(A1849,'[4]OSMEC ID + EVENT'!$A:$I,2,FALSE),Events!$B:$D,3,FALSE))</f>
        <v>E017</v>
      </c>
      <c r="U1849" t="str">
        <f>IF(
ISNA(MATCH(U$1,Events!$A:$A,0)),
0,
VLOOKUP(
VLOOKUP($A1849,'[4]OSMEC ID + EVENT'!$A:$I,3,FALSE),Events!$B:$D,3,FALSE))</f>
        <v>E018</v>
      </c>
      <c r="V1849" t="str">
        <f>IF(
ISNA(MATCH(V$1,Events!$A:$A,0)),
0,
VLOOKUP(
VLOOKUP($A1849,'[4]OSMEC ID + EVENT'!$A:$I,4,FALSE),Events!$B:$D,3,FALSE))</f>
        <v>E019</v>
      </c>
      <c r="W1849" t="str">
        <f>IF(
ISNA(MATCH(W$1,Events!$A:$A,0)),
0,
VLOOKUP(
VLOOKUP($A1849,'[4]OSMEC ID + EVENT'!$A:$I,5,FALSE),Events!$B:$D,3,FALSE))</f>
        <v>E020</v>
      </c>
      <c r="X1849" t="str">
        <f>IF(
ISNA(MATCH(X$1,Events!$A:$A,0)),
0,
VLOOKUP(
VLOOKUP($A1849,'[4]OSMEC ID + EVENT'!$A:$I,6,FALSE),Events!$B:$D,3,FALSE))</f>
        <v>E021</v>
      </c>
      <c r="Y1849" t="str">
        <f>IF(
ISNA(MATCH(Y$1,Events!$A:$A,0)),
0,
VLOOKUP(
VLOOKUP($A1849,'[4]OSMEC ID + EVENT'!$A:$I,7,FALSE),Events!$B:$D,3,FALSE))</f>
        <v>E022</v>
      </c>
      <c r="Z1849" t="str">
        <f>IF(
ISNA(MATCH(Z$1,Events!$A:$A,0)),
0,
VLOOKUP(
VLOOKUP($A1849,'[4]OSMEC ID + EVENT'!$A:$I,8,FALSE),Events!$B:$D,3,FALSE))</f>
        <v>E023</v>
      </c>
      <c r="AA1849" t="str">
        <f>IFERROR(
VLOOKUP(
VLOOKUP(A1849,'[5]OSMEC ID + SUBJECT'!$A:$B,2,FALSE),Subjects!$B:$D,3,FALSE),"")</f>
        <v/>
      </c>
      <c r="AB1849" t="str">
        <f>IFERROR(
VLOOKUP(
VLOOKUP(A1849,'[6]OSMEC ID + SUBJECT'!$A:$B,2,FALSE),Subjects!B:D,3,FALSE),"")</f>
        <v/>
      </c>
      <c r="AC1849" t="str">
        <f>IFERROR(
VLOOKUP(
VLOOKUP(A1849,'[7]OSMEC-ID + SESSION'!$A:$B,2,FALSE),Subjects!$B:$D,3,FALSE),"")</f>
        <v/>
      </c>
      <c r="AD1849" t="str">
        <f>IFERROR(
VLOOKUP(
VLOOKUP(A1849,'[8]OSMEC ID + SESSION'!$A:$B,2,FALSE),Subjects!$B:$D,3,FALSE),"")</f>
        <v/>
      </c>
      <c r="AE1849" s="12" t="str">
        <f>IFERROR(
VLOOKUP(
VLOOKUP(A1849,'[9]OSMEC ID + SUBJECT'!$A:$B,2,FALSE),Subjects!$B:$D,3,FALSE),"")</f>
        <v/>
      </c>
      <c r="AF1849" t="str">
        <f>IFERROR(
VLOOKUP(
VLOOKUP(A1849,'[10]OSMEC ID + SESSION'!$A:$B,2,FALSE),Subjects!$B:$D,3),"")</f>
        <v/>
      </c>
    </row>
    <row r="1850" spans="1:32" x14ac:dyDescent="0.75">
      <c r="A1850" t="str">
        <f>Deligate_List!A1854</f>
        <v>OSMEC-2377</v>
      </c>
      <c r="B1850" t="str">
        <f>VLOOKUP(A1850,Deligate_List!A:B,2,FALSE)</f>
        <v>HUDA FATIMA</v>
      </c>
      <c r="C1850" t="str">
        <f>IFERROR(
VLOOKUP(
VLOOKUP($A1850,'[1]OSMEC ID + WORKSHOP'!$A:$B,2,FALSE),Workshop!A:C,3,FALSE),"")</f>
        <v>W009</v>
      </c>
      <c r="D1850" t="str">
        <f>IF($D$1 =Events!$A$2,
VLOOKUP(
VLOOKUP($A1850,'[2]OSMEC ID + EVENT'!$A:$E,2,FALSE),Events!$B:$D,3,FALSE))</f>
        <v>E001</v>
      </c>
      <c r="E1850" t="str">
        <f>IF(E$1=Events!$A$3,
VLOOKUP(
VLOOKUP($A1850,'[2]OSMEC ID + EVENT'!$A:$E,3,FALSE),Events!B:D,3,FALSE))</f>
        <v>E002</v>
      </c>
      <c r="F1850" t="str">
        <f>IF($F$1=Events!$A$4,
VLOOKUP(
VLOOKUP($A1852,'[2]OSMEC ID + EVENT'!$A:$E,4,FALSE),Events!B:D,3,FALSE),)</f>
        <v>E003</v>
      </c>
      <c r="G1850" t="str">
        <f>IF($G$1=Events!$A$5,
VLOOKUP(
VLOOKUP($A1852,'[2]OSMEC ID + EVENT'!$A:$E,5,FALSE),Events!$B:$D,3,FALSE),)</f>
        <v>E004</v>
      </c>
      <c r="H1850" s="3" t="str">
        <f>IF($H$1= VLOOKUP($H$1,Events!$A:$D,1,FALSE),
VLOOKUP(
VLOOKUP(A1850,'[3]OSMEC ID + EVENT'!$A:$M,2,FALSE),Events!B:D,3,FALSE),)</f>
        <v>E005</v>
      </c>
      <c r="I1850" s="3" t="str">
        <f>IF(I$1= VLOOKUP(I$1,Events!$A:$D,1,FALSE),
VLOOKUP(
VLOOKUP($A1850,'[3]OSMEC ID + EVENT'!$A:$M,3,FALSE),Events!$B:$D,3,FALSE),)</f>
        <v>E006</v>
      </c>
      <c r="J1850" t="str">
        <f>IF(J$1= VLOOKUP(J$1,Events!$A:$D,1,FALSE),
VLOOKUP(
VLOOKUP($A1850,'[3]OSMEC ID + EVENT'!$A:$M,4,FALSE),Events!$B:$D,3,FALSE),)</f>
        <v>E007</v>
      </c>
      <c r="K1850" t="str">
        <f>IF(K$1= VLOOKUP(K$1,Events!$A:$D,1,FALSE),
VLOOKUP(
VLOOKUP($A1850,'[3]OSMEC ID + EVENT'!$A:$M,5,FALSE),Events!$B:$D,3,FALSE),)</f>
        <v>E008</v>
      </c>
      <c r="L1850" t="str">
        <f>IF(L$1= VLOOKUP(L$1,Events!$A:$D,1,FALSE),
VLOOKUP(
VLOOKUP($A1850,'[3]OSMEC ID + EVENT'!$A:$M,6,FALSE),Events!$B:$D,3,FALSE),)</f>
        <v>E009</v>
      </c>
      <c r="M1850" t="str">
        <f>IF(M$1= VLOOKUP(M$1,Events!$A:$D,1,FALSE),
VLOOKUP(
VLOOKUP($A1850,'[3]OSMEC ID + EVENT'!$A:$M,7,FALSE),Events!$B:$D,3,FALSE),)</f>
        <v>E010</v>
      </c>
      <c r="N1850" t="str">
        <f>IF(N$1= VLOOKUP(N$1,Events!$A:$D,1,FALSE),
VLOOKUP(
VLOOKUP($A1850,'[3]OSMEC ID + EVENT'!$A:$M,8,FALSE),Events!$B:$D,3,FALSE),)</f>
        <v>E011</v>
      </c>
      <c r="O1850" t="str">
        <f>IF(O$1= VLOOKUP(O$1,Events!$A:$D,1,FALSE),
VLOOKUP(
VLOOKUP($A1850,'[3]OSMEC ID + EVENT'!$A:$M,9,FALSE),Events!$B:$D,3,FALSE),)</f>
        <v>E012</v>
      </c>
      <c r="P1850" t="str">
        <f>IF(P$1= VLOOKUP(P$1,Events!$A:$D,1,FALSE),
VLOOKUP(
VLOOKUP($A1850,'[3]OSMEC ID + EVENT'!$A:$M,10,FALSE),Events!$B:$D,3,FALSE),)</f>
        <v>E013</v>
      </c>
      <c r="Q1850" t="str">
        <f>IF(Q$1= VLOOKUP(Q$1,Events!$A:$D,1,FALSE),
VLOOKUP(
VLOOKUP($A1850,'[3]OSMEC ID + EVENT'!$A:$M,11,FALSE),Events!$B:$D,3,FALSE),)</f>
        <v>E014</v>
      </c>
      <c r="R1850" t="str">
        <f>IF(R$1= VLOOKUP(R$1,Events!$A:$D,1,FALSE),
VLOOKUP(
VLOOKUP($A1850,'[3]OSMEC ID + EVENT'!$A:$M,12,FALSE),Events!$B:$D,3,FALSE),)</f>
        <v>E015</v>
      </c>
      <c r="S1850" t="str">
        <f>IF(S$1= VLOOKUP(S$1,Events!$A:$D,1,FALSE),
VLOOKUP(
VLOOKUP($A1850,'[3]OSMEC ID + EVENT'!$A:$M,13,FALSE),Events!$B:$D,3,FALSE),)</f>
        <v>E016</v>
      </c>
      <c r="T1850" t="str">
        <f>IF(
ISNA(MATCH(T$1,Events!$A:$A,0)),
0,
VLOOKUP(
VLOOKUP(A1850,'[4]OSMEC ID + EVENT'!$A:$I,2,FALSE),Events!$B:$D,3,FALSE))</f>
        <v>E017</v>
      </c>
      <c r="U1850" t="str">
        <f>IF(
ISNA(MATCH(U$1,Events!$A:$A,0)),
0,
VLOOKUP(
VLOOKUP($A1850,'[4]OSMEC ID + EVENT'!$A:$I,3,FALSE),Events!$B:$D,3,FALSE))</f>
        <v>E018</v>
      </c>
      <c r="V1850" t="str">
        <f>IF(
ISNA(MATCH(V$1,Events!$A:$A,0)),
0,
VLOOKUP(
VLOOKUP($A1850,'[4]OSMEC ID + EVENT'!$A:$I,4,FALSE),Events!$B:$D,3,FALSE))</f>
        <v>E019</v>
      </c>
      <c r="W1850" t="str">
        <f>IF(
ISNA(MATCH(W$1,Events!$A:$A,0)),
0,
VLOOKUP(
VLOOKUP($A1850,'[4]OSMEC ID + EVENT'!$A:$I,5,FALSE),Events!$B:$D,3,FALSE))</f>
        <v>E020</v>
      </c>
      <c r="X1850" t="str">
        <f>IF(
ISNA(MATCH(X$1,Events!$A:$A,0)),
0,
VLOOKUP(
VLOOKUP($A1850,'[4]OSMEC ID + EVENT'!$A:$I,6,FALSE),Events!$B:$D,3,FALSE))</f>
        <v>E021</v>
      </c>
      <c r="Y1850" t="str">
        <f>IF(
ISNA(MATCH(Y$1,Events!$A:$A,0)),
0,
VLOOKUP(
VLOOKUP($A1850,'[4]OSMEC ID + EVENT'!$A:$I,7,FALSE),Events!$B:$D,3,FALSE))</f>
        <v>E022</v>
      </c>
      <c r="Z1850" t="str">
        <f>IF(
ISNA(MATCH(Z$1,Events!$A:$A,0)),
0,
VLOOKUP(
VLOOKUP($A1850,'[4]OSMEC ID + EVENT'!$A:$I,8,FALSE),Events!$B:$D,3,FALSE))</f>
        <v>E023</v>
      </c>
      <c r="AA1850" t="str">
        <f>IFERROR(
VLOOKUP(
VLOOKUP(A1850,'[5]OSMEC ID + SUBJECT'!$A:$B,2,FALSE),Subjects!$B:$D,3,FALSE),"")</f>
        <v/>
      </c>
      <c r="AB1850" t="str">
        <f>IFERROR(
VLOOKUP(
VLOOKUP(A1850,'[6]OSMEC ID + SUBJECT'!$A:$B,2,FALSE),Subjects!B:D,3,FALSE),"")</f>
        <v/>
      </c>
      <c r="AC1850" t="str">
        <f>IFERROR(
VLOOKUP(
VLOOKUP(A1850,'[7]OSMEC-ID + SESSION'!$A:$B,2,FALSE),Subjects!$B:$D,3,FALSE),"")</f>
        <v/>
      </c>
      <c r="AD1850" t="str">
        <f>IFERROR(
VLOOKUP(
VLOOKUP(A1850,'[8]OSMEC ID + SESSION'!$A:$B,2,FALSE),Subjects!$B:$D,3,FALSE),"")</f>
        <v/>
      </c>
      <c r="AE1850" s="12" t="str">
        <f>IFERROR(
VLOOKUP(
VLOOKUP(A1850,'[9]OSMEC ID + SUBJECT'!$A:$B,2,FALSE),Subjects!$B:$D,3,FALSE),"")</f>
        <v/>
      </c>
      <c r="AF1850" t="str">
        <f>IFERROR(
VLOOKUP(
VLOOKUP(A1850,'[10]OSMEC ID + SESSION'!$A:$B,2,FALSE),Subjects!$B:$D,3),"")</f>
        <v/>
      </c>
    </row>
    <row r="1851" spans="1:32" x14ac:dyDescent="0.75">
      <c r="A1851" t="str">
        <f>Deligate_List!A1855</f>
        <v>OSMEC-2378</v>
      </c>
      <c r="B1851" t="str">
        <f>VLOOKUP(A1851,Deligate_List!A:B,2,FALSE)</f>
        <v>KOMMINENI BABY SIRI</v>
      </c>
      <c r="C1851" t="str">
        <f>IFERROR(
VLOOKUP(
VLOOKUP($A1851,'[1]OSMEC ID + WORKSHOP'!$A:$B,2,FALSE),Workshop!A:C,3,FALSE),"")</f>
        <v>W009</v>
      </c>
      <c r="D1851" t="str">
        <f>IF($D$1 =Events!$A$2,
VLOOKUP(
VLOOKUP($A1851,'[2]OSMEC ID + EVENT'!$A:$E,2,FALSE),Events!$B:$D,3,FALSE))</f>
        <v>E001</v>
      </c>
      <c r="E1851" t="str">
        <f>IF(E$1=Events!$A$3,
VLOOKUP(
VLOOKUP($A1851,'[2]OSMEC ID + EVENT'!$A:$E,3,FALSE),Events!B:D,3,FALSE))</f>
        <v>E002</v>
      </c>
      <c r="F1851" t="str">
        <f>IF($F$1=Events!$A$4,
VLOOKUP(
VLOOKUP($A1853,'[2]OSMEC ID + EVENT'!$A:$E,4,FALSE),Events!B:D,3,FALSE),)</f>
        <v>E003</v>
      </c>
      <c r="G1851" t="str">
        <f>IF($G$1=Events!$A$5,
VLOOKUP(
VLOOKUP($A1853,'[2]OSMEC ID + EVENT'!$A:$E,5,FALSE),Events!$B:$D,3,FALSE),)</f>
        <v>E004</v>
      </c>
      <c r="H1851" s="3" t="str">
        <f>IF($H$1= VLOOKUP($H$1,Events!$A:$D,1,FALSE),
VLOOKUP(
VLOOKUP(A1851,'[3]OSMEC ID + EVENT'!$A:$M,2,FALSE),Events!B:D,3,FALSE),)</f>
        <v>E005</v>
      </c>
      <c r="I1851" s="3" t="str">
        <f>IF(I$1= VLOOKUP(I$1,Events!$A:$D,1,FALSE),
VLOOKUP(
VLOOKUP($A1851,'[3]OSMEC ID + EVENT'!$A:$M,3,FALSE),Events!$B:$D,3,FALSE),)</f>
        <v>E006</v>
      </c>
      <c r="J1851" t="str">
        <f>IF(J$1= VLOOKUP(J$1,Events!$A:$D,1,FALSE),
VLOOKUP(
VLOOKUP($A1851,'[3]OSMEC ID + EVENT'!$A:$M,4,FALSE),Events!$B:$D,3,FALSE),)</f>
        <v>E007</v>
      </c>
      <c r="K1851" t="str">
        <f>IF(K$1= VLOOKUP(K$1,Events!$A:$D,1,FALSE),
VLOOKUP(
VLOOKUP($A1851,'[3]OSMEC ID + EVENT'!$A:$M,5,FALSE),Events!$B:$D,3,FALSE),)</f>
        <v>E008</v>
      </c>
      <c r="L1851" t="str">
        <f>IF(L$1= VLOOKUP(L$1,Events!$A:$D,1,FALSE),
VLOOKUP(
VLOOKUP($A1851,'[3]OSMEC ID + EVENT'!$A:$M,6,FALSE),Events!$B:$D,3,FALSE),)</f>
        <v>E009</v>
      </c>
      <c r="M1851" t="str">
        <f>IF(M$1= VLOOKUP(M$1,Events!$A:$D,1,FALSE),
VLOOKUP(
VLOOKUP($A1851,'[3]OSMEC ID + EVENT'!$A:$M,7,FALSE),Events!$B:$D,3,FALSE),)</f>
        <v>E010</v>
      </c>
      <c r="N1851" t="str">
        <f>IF(N$1= VLOOKUP(N$1,Events!$A:$D,1,FALSE),
VLOOKUP(
VLOOKUP($A1851,'[3]OSMEC ID + EVENT'!$A:$M,8,FALSE),Events!$B:$D,3,FALSE),)</f>
        <v>E011</v>
      </c>
      <c r="O1851" t="str">
        <f>IF(O$1= VLOOKUP(O$1,Events!$A:$D,1,FALSE),
VLOOKUP(
VLOOKUP($A1851,'[3]OSMEC ID + EVENT'!$A:$M,9,FALSE),Events!$B:$D,3,FALSE),)</f>
        <v>E012</v>
      </c>
      <c r="P1851" t="str">
        <f>IF(P$1= VLOOKUP(P$1,Events!$A:$D,1,FALSE),
VLOOKUP(
VLOOKUP($A1851,'[3]OSMEC ID + EVENT'!$A:$M,10,FALSE),Events!$B:$D,3,FALSE),)</f>
        <v>E013</v>
      </c>
      <c r="Q1851" t="str">
        <f>IF(Q$1= VLOOKUP(Q$1,Events!$A:$D,1,FALSE),
VLOOKUP(
VLOOKUP($A1851,'[3]OSMEC ID + EVENT'!$A:$M,11,FALSE),Events!$B:$D,3,FALSE),)</f>
        <v>E014</v>
      </c>
      <c r="R1851" t="str">
        <f>IF(R$1= VLOOKUP(R$1,Events!$A:$D,1,FALSE),
VLOOKUP(
VLOOKUP($A1851,'[3]OSMEC ID + EVENT'!$A:$M,12,FALSE),Events!$B:$D,3,FALSE),)</f>
        <v>E015</v>
      </c>
      <c r="S1851" t="str">
        <f>IF(S$1= VLOOKUP(S$1,Events!$A:$D,1,FALSE),
VLOOKUP(
VLOOKUP($A1851,'[3]OSMEC ID + EVENT'!$A:$M,13,FALSE),Events!$B:$D,3,FALSE),)</f>
        <v>E016</v>
      </c>
      <c r="T1851" t="str">
        <f>IF(
ISNA(MATCH(T$1,Events!$A:$A,0)),
0,
VLOOKUP(
VLOOKUP(A1851,'[4]OSMEC ID + EVENT'!$A:$I,2,FALSE),Events!$B:$D,3,FALSE))</f>
        <v>E017</v>
      </c>
      <c r="U1851" t="str">
        <f>IF(
ISNA(MATCH(U$1,Events!$A:$A,0)),
0,
VLOOKUP(
VLOOKUP($A1851,'[4]OSMEC ID + EVENT'!$A:$I,3,FALSE),Events!$B:$D,3,FALSE))</f>
        <v>E018</v>
      </c>
      <c r="V1851" t="str">
        <f>IF(
ISNA(MATCH(V$1,Events!$A:$A,0)),
0,
VLOOKUP(
VLOOKUP($A1851,'[4]OSMEC ID + EVENT'!$A:$I,4,FALSE),Events!$B:$D,3,FALSE))</f>
        <v>E019</v>
      </c>
      <c r="W1851" t="str">
        <f>IF(
ISNA(MATCH(W$1,Events!$A:$A,0)),
0,
VLOOKUP(
VLOOKUP($A1851,'[4]OSMEC ID + EVENT'!$A:$I,5,FALSE),Events!$B:$D,3,FALSE))</f>
        <v>E020</v>
      </c>
      <c r="X1851" t="str">
        <f>IF(
ISNA(MATCH(X$1,Events!$A:$A,0)),
0,
VLOOKUP(
VLOOKUP($A1851,'[4]OSMEC ID + EVENT'!$A:$I,6,FALSE),Events!$B:$D,3,FALSE))</f>
        <v>E021</v>
      </c>
      <c r="Y1851" t="str">
        <f>IF(
ISNA(MATCH(Y$1,Events!$A:$A,0)),
0,
VLOOKUP(
VLOOKUP($A1851,'[4]OSMEC ID + EVENT'!$A:$I,7,FALSE),Events!$B:$D,3,FALSE))</f>
        <v>E022</v>
      </c>
      <c r="Z1851" t="str">
        <f>IF(
ISNA(MATCH(Z$1,Events!$A:$A,0)),
0,
VLOOKUP(
VLOOKUP($A1851,'[4]OSMEC ID + EVENT'!$A:$I,8,FALSE),Events!$B:$D,3,FALSE))</f>
        <v>E023</v>
      </c>
      <c r="AA1851" t="str">
        <f>IFERROR(
VLOOKUP(
VLOOKUP(A1851,'[5]OSMEC ID + SUBJECT'!$A:$B,2,FALSE),Subjects!$B:$D,3,FALSE),"")</f>
        <v/>
      </c>
      <c r="AB1851" t="str">
        <f>IFERROR(
VLOOKUP(
VLOOKUP(A1851,'[6]OSMEC ID + SUBJECT'!$A:$B,2,FALSE),Subjects!B:D,3,FALSE),"")</f>
        <v/>
      </c>
      <c r="AC1851" t="str">
        <f>IFERROR(
VLOOKUP(
VLOOKUP(A1851,'[7]OSMEC-ID + SESSION'!$A:$B,2,FALSE),Subjects!$B:$D,3,FALSE),"")</f>
        <v/>
      </c>
      <c r="AD1851" t="str">
        <f>IFERROR(
VLOOKUP(
VLOOKUP(A1851,'[8]OSMEC ID + SESSION'!$A:$B,2,FALSE),Subjects!$B:$D,3,FALSE),"")</f>
        <v/>
      </c>
      <c r="AE1851" s="12" t="str">
        <f>IFERROR(
VLOOKUP(
VLOOKUP(A1851,'[9]OSMEC ID + SUBJECT'!$A:$B,2,FALSE),Subjects!$B:$D,3,FALSE),"")</f>
        <v/>
      </c>
      <c r="AF1851" t="str">
        <f>IFERROR(
VLOOKUP(
VLOOKUP(A1851,'[10]OSMEC ID + SESSION'!$A:$B,2,FALSE),Subjects!$B:$D,3),"")</f>
        <v/>
      </c>
    </row>
    <row r="1852" spans="1:32" x14ac:dyDescent="0.75">
      <c r="A1852" t="str">
        <f>Deligate_List!A1856</f>
        <v>OSMEC-2380</v>
      </c>
      <c r="B1852" t="str">
        <f>VLOOKUP(A1852,Deligate_List!A:B,2,FALSE)</f>
        <v>MEHMOODA QUIZRA</v>
      </c>
      <c r="C1852" t="str">
        <f>IFERROR(
VLOOKUP(
VLOOKUP($A1852,'[1]OSMEC ID + WORKSHOP'!$A:$B,2,FALSE),Workshop!A:C,3,FALSE),"")</f>
        <v>W004</v>
      </c>
      <c r="D1852" t="str">
        <f>IF($D$1 =Events!$A$2,
VLOOKUP(
VLOOKUP($A1852,'[2]OSMEC ID + EVENT'!$A:$E,2,FALSE),Events!$B:$D,3,FALSE))</f>
        <v>E001</v>
      </c>
      <c r="E1852" t="str">
        <f>IF(E$1=Events!$A$3,
VLOOKUP(
VLOOKUP($A1852,'[2]OSMEC ID + EVENT'!$A:$E,3,FALSE),Events!B:D,3,FALSE))</f>
        <v>E002</v>
      </c>
      <c r="F1852" t="str">
        <f>IF($F$1=Events!$A$4,
VLOOKUP(
VLOOKUP($A1854,'[2]OSMEC ID + EVENT'!$A:$E,4,FALSE),Events!B:D,3,FALSE),)</f>
        <v>E003</v>
      </c>
      <c r="G1852" t="str">
        <f>IF($G$1=Events!$A$5,
VLOOKUP(
VLOOKUP($A1854,'[2]OSMEC ID + EVENT'!$A:$E,5,FALSE),Events!$B:$D,3,FALSE),)</f>
        <v>E004</v>
      </c>
      <c r="H1852" s="3" t="str">
        <f>IF($H$1= VLOOKUP($H$1,Events!$A:$D,1,FALSE),
VLOOKUP(
VLOOKUP(A1852,'[3]OSMEC ID + EVENT'!$A:$M,2,FALSE),Events!B:D,3,FALSE),)</f>
        <v>E005</v>
      </c>
      <c r="I1852" s="3" t="str">
        <f>IF(I$1= VLOOKUP(I$1,Events!$A:$D,1,FALSE),
VLOOKUP(
VLOOKUP($A1852,'[3]OSMEC ID + EVENT'!$A:$M,3,FALSE),Events!$B:$D,3,FALSE),)</f>
        <v>E006</v>
      </c>
      <c r="J1852" t="str">
        <f>IF(J$1= VLOOKUP(J$1,Events!$A:$D,1,FALSE),
VLOOKUP(
VLOOKUP($A1852,'[3]OSMEC ID + EVENT'!$A:$M,4,FALSE),Events!$B:$D,3,FALSE),)</f>
        <v>E007</v>
      </c>
      <c r="K1852" t="str">
        <f>IF(K$1= VLOOKUP(K$1,Events!$A:$D,1,FALSE),
VLOOKUP(
VLOOKUP($A1852,'[3]OSMEC ID + EVENT'!$A:$M,5,FALSE),Events!$B:$D,3,FALSE),)</f>
        <v>E008</v>
      </c>
      <c r="L1852" t="str">
        <f>IF(L$1= VLOOKUP(L$1,Events!$A:$D,1,FALSE),
VLOOKUP(
VLOOKUP($A1852,'[3]OSMEC ID + EVENT'!$A:$M,6,FALSE),Events!$B:$D,3,FALSE),)</f>
        <v>E009</v>
      </c>
      <c r="M1852" t="str">
        <f>IF(M$1= VLOOKUP(M$1,Events!$A:$D,1,FALSE),
VLOOKUP(
VLOOKUP($A1852,'[3]OSMEC ID + EVENT'!$A:$M,7,FALSE),Events!$B:$D,3,FALSE),)</f>
        <v>E010</v>
      </c>
      <c r="N1852" t="str">
        <f>IF(N$1= VLOOKUP(N$1,Events!$A:$D,1,FALSE),
VLOOKUP(
VLOOKUP($A1852,'[3]OSMEC ID + EVENT'!$A:$M,8,FALSE),Events!$B:$D,3,FALSE),)</f>
        <v>E011</v>
      </c>
      <c r="O1852" t="str">
        <f>IF(O$1= VLOOKUP(O$1,Events!$A:$D,1,FALSE),
VLOOKUP(
VLOOKUP($A1852,'[3]OSMEC ID + EVENT'!$A:$M,9,FALSE),Events!$B:$D,3,FALSE),)</f>
        <v>E012</v>
      </c>
      <c r="P1852" t="str">
        <f>IF(P$1= VLOOKUP(P$1,Events!$A:$D,1,FALSE),
VLOOKUP(
VLOOKUP($A1852,'[3]OSMEC ID + EVENT'!$A:$M,10,FALSE),Events!$B:$D,3,FALSE),)</f>
        <v>E013</v>
      </c>
      <c r="Q1852" t="str">
        <f>IF(Q$1= VLOOKUP(Q$1,Events!$A:$D,1,FALSE),
VLOOKUP(
VLOOKUP($A1852,'[3]OSMEC ID + EVENT'!$A:$M,11,FALSE),Events!$B:$D,3,FALSE),)</f>
        <v>E014</v>
      </c>
      <c r="R1852" t="str">
        <f>IF(R$1= VLOOKUP(R$1,Events!$A:$D,1,FALSE),
VLOOKUP(
VLOOKUP($A1852,'[3]OSMEC ID + EVENT'!$A:$M,12,FALSE),Events!$B:$D,3,FALSE),)</f>
        <v>E015</v>
      </c>
      <c r="S1852" t="str">
        <f>IF(S$1= VLOOKUP(S$1,Events!$A:$D,1,FALSE),
VLOOKUP(
VLOOKUP($A1852,'[3]OSMEC ID + EVENT'!$A:$M,13,FALSE),Events!$B:$D,3,FALSE),)</f>
        <v>E016</v>
      </c>
      <c r="T1852" t="str">
        <f>IF(
ISNA(MATCH(T$1,Events!$A:$A,0)),
0,
VLOOKUP(
VLOOKUP(A1852,'[4]OSMEC ID + EVENT'!$A:$I,2,FALSE),Events!$B:$D,3,FALSE))</f>
        <v>E017</v>
      </c>
      <c r="U1852" t="str">
        <f>IF(
ISNA(MATCH(U$1,Events!$A:$A,0)),
0,
VLOOKUP(
VLOOKUP($A1852,'[4]OSMEC ID + EVENT'!$A:$I,3,FALSE),Events!$B:$D,3,FALSE))</f>
        <v>E018</v>
      </c>
      <c r="V1852" t="str">
        <f>IF(
ISNA(MATCH(V$1,Events!$A:$A,0)),
0,
VLOOKUP(
VLOOKUP($A1852,'[4]OSMEC ID + EVENT'!$A:$I,4,FALSE),Events!$B:$D,3,FALSE))</f>
        <v>E019</v>
      </c>
      <c r="W1852" t="str">
        <f>IF(
ISNA(MATCH(W$1,Events!$A:$A,0)),
0,
VLOOKUP(
VLOOKUP($A1852,'[4]OSMEC ID + EVENT'!$A:$I,5,FALSE),Events!$B:$D,3,FALSE))</f>
        <v>E020</v>
      </c>
      <c r="X1852" t="str">
        <f>IF(
ISNA(MATCH(X$1,Events!$A:$A,0)),
0,
VLOOKUP(
VLOOKUP($A1852,'[4]OSMEC ID + EVENT'!$A:$I,6,FALSE),Events!$B:$D,3,FALSE))</f>
        <v>E021</v>
      </c>
      <c r="Y1852" t="str">
        <f>IF(
ISNA(MATCH(Y$1,Events!$A:$A,0)),
0,
VLOOKUP(
VLOOKUP($A1852,'[4]OSMEC ID + EVENT'!$A:$I,7,FALSE),Events!$B:$D,3,FALSE))</f>
        <v>E022</v>
      </c>
      <c r="Z1852" t="str">
        <f>IF(
ISNA(MATCH(Z$1,Events!$A:$A,0)),
0,
VLOOKUP(
VLOOKUP($A1852,'[4]OSMEC ID + EVENT'!$A:$I,8,FALSE),Events!$B:$D,3,FALSE))</f>
        <v>E023</v>
      </c>
      <c r="AA1852" t="str">
        <f>IFERROR(
VLOOKUP(
VLOOKUP(A1852,'[5]OSMEC ID + SUBJECT'!$A:$B,2,FALSE),Subjects!$B:$D,3,FALSE),"")</f>
        <v/>
      </c>
      <c r="AB1852" t="str">
        <f>IFERROR(
VLOOKUP(
VLOOKUP(A1852,'[6]OSMEC ID + SUBJECT'!$A:$B,2,FALSE),Subjects!B:D,3,FALSE),"")</f>
        <v/>
      </c>
      <c r="AC1852" t="str">
        <f>IFERROR(
VLOOKUP(
VLOOKUP(A1852,'[7]OSMEC-ID + SESSION'!$A:$B,2,FALSE),Subjects!$B:$D,3,FALSE),"")</f>
        <v/>
      </c>
      <c r="AD1852" t="str">
        <f>IFERROR(
VLOOKUP(
VLOOKUP(A1852,'[8]OSMEC ID + SESSION'!$A:$B,2,FALSE),Subjects!$B:$D,3,FALSE),"")</f>
        <v/>
      </c>
      <c r="AE1852" s="12" t="str">
        <f>IFERROR(
VLOOKUP(
VLOOKUP(A1852,'[9]OSMEC ID + SUBJECT'!$A:$B,2,FALSE),Subjects!$B:$D,3,FALSE),"")</f>
        <v/>
      </c>
      <c r="AF1852" t="str">
        <f>IFERROR(
VLOOKUP(
VLOOKUP(A1852,'[10]OSMEC ID + SESSION'!$A:$B,2,FALSE),Subjects!$B:$D,3),"")</f>
        <v/>
      </c>
    </row>
    <row r="1853" spans="1:32" x14ac:dyDescent="0.75">
      <c r="A1853" t="str">
        <f>Deligate_List!A1857</f>
        <v>OSMEC-2379</v>
      </c>
      <c r="B1853" t="str">
        <f>VLOOKUP(A1853,Deligate_List!A:B,2,FALSE)</f>
        <v>SRAVANTHI PANCHAPARVALA</v>
      </c>
      <c r="C1853" t="str">
        <f>IFERROR(
VLOOKUP(
VLOOKUP($A1853,'[1]OSMEC ID + WORKSHOP'!$A:$B,2,FALSE),Workshop!A:C,3,FALSE),"")</f>
        <v>W009</v>
      </c>
      <c r="D1853" t="str">
        <f>IF($D$1 =Events!$A$2,
VLOOKUP(
VLOOKUP($A1853,'[2]OSMEC ID + EVENT'!$A:$E,2,FALSE),Events!$B:$D,3,FALSE))</f>
        <v>E001</v>
      </c>
      <c r="E1853" t="str">
        <f>IF(E$1=Events!$A$3,
VLOOKUP(
VLOOKUP($A1853,'[2]OSMEC ID + EVENT'!$A:$E,3,FALSE),Events!B:D,3,FALSE))</f>
        <v>E002</v>
      </c>
      <c r="F1853" t="str">
        <f>IF($F$1=Events!$A$4,
VLOOKUP(
VLOOKUP($A1855,'[2]OSMEC ID + EVENT'!$A:$E,4,FALSE),Events!B:D,3,FALSE),)</f>
        <v>E003</v>
      </c>
      <c r="G1853" t="str">
        <f>IF($G$1=Events!$A$5,
VLOOKUP(
VLOOKUP($A1855,'[2]OSMEC ID + EVENT'!$A:$E,5,FALSE),Events!$B:$D,3,FALSE),)</f>
        <v>E004</v>
      </c>
      <c r="H1853" s="3" t="str">
        <f>IF($H$1= VLOOKUP($H$1,Events!$A:$D,1,FALSE),
VLOOKUP(
VLOOKUP(A1853,'[3]OSMEC ID + EVENT'!$A:$M,2,FALSE),Events!B:D,3,FALSE),)</f>
        <v>E005</v>
      </c>
      <c r="I1853" s="3" t="str">
        <f>IF(I$1= VLOOKUP(I$1,Events!$A:$D,1,FALSE),
VLOOKUP(
VLOOKUP($A1853,'[3]OSMEC ID + EVENT'!$A:$M,3,FALSE),Events!$B:$D,3,FALSE),)</f>
        <v>E006</v>
      </c>
      <c r="J1853" t="str">
        <f>IF(J$1= VLOOKUP(J$1,Events!$A:$D,1,FALSE),
VLOOKUP(
VLOOKUP($A1853,'[3]OSMEC ID + EVENT'!$A:$M,4,FALSE),Events!$B:$D,3,FALSE),)</f>
        <v>E007</v>
      </c>
      <c r="K1853" t="str">
        <f>IF(K$1= VLOOKUP(K$1,Events!$A:$D,1,FALSE),
VLOOKUP(
VLOOKUP($A1853,'[3]OSMEC ID + EVENT'!$A:$M,5,FALSE),Events!$B:$D,3,FALSE),)</f>
        <v>E008</v>
      </c>
      <c r="L1853" t="str">
        <f>IF(L$1= VLOOKUP(L$1,Events!$A:$D,1,FALSE),
VLOOKUP(
VLOOKUP($A1853,'[3]OSMEC ID + EVENT'!$A:$M,6,FALSE),Events!$B:$D,3,FALSE),)</f>
        <v>E009</v>
      </c>
      <c r="M1853" t="str">
        <f>IF(M$1= VLOOKUP(M$1,Events!$A:$D,1,FALSE),
VLOOKUP(
VLOOKUP($A1853,'[3]OSMEC ID + EVENT'!$A:$M,7,FALSE),Events!$B:$D,3,FALSE),)</f>
        <v>E010</v>
      </c>
      <c r="N1853" t="str">
        <f>IF(N$1= VLOOKUP(N$1,Events!$A:$D,1,FALSE),
VLOOKUP(
VLOOKUP($A1853,'[3]OSMEC ID + EVENT'!$A:$M,8,FALSE),Events!$B:$D,3,FALSE),)</f>
        <v>E011</v>
      </c>
      <c r="O1853" t="str">
        <f>IF(O$1= VLOOKUP(O$1,Events!$A:$D,1,FALSE),
VLOOKUP(
VLOOKUP($A1853,'[3]OSMEC ID + EVENT'!$A:$M,9,FALSE),Events!$B:$D,3,FALSE),)</f>
        <v>E012</v>
      </c>
      <c r="P1853" t="str">
        <f>IF(P$1= VLOOKUP(P$1,Events!$A:$D,1,FALSE),
VLOOKUP(
VLOOKUP($A1853,'[3]OSMEC ID + EVENT'!$A:$M,10,FALSE),Events!$B:$D,3,FALSE),)</f>
        <v>E013</v>
      </c>
      <c r="Q1853" t="str">
        <f>IF(Q$1= VLOOKUP(Q$1,Events!$A:$D,1,FALSE),
VLOOKUP(
VLOOKUP($A1853,'[3]OSMEC ID + EVENT'!$A:$M,11,FALSE),Events!$B:$D,3,FALSE),)</f>
        <v>E014</v>
      </c>
      <c r="R1853" t="str">
        <f>IF(R$1= VLOOKUP(R$1,Events!$A:$D,1,FALSE),
VLOOKUP(
VLOOKUP($A1853,'[3]OSMEC ID + EVENT'!$A:$M,12,FALSE),Events!$B:$D,3,FALSE),)</f>
        <v>E015</v>
      </c>
      <c r="S1853" t="str">
        <f>IF(S$1= VLOOKUP(S$1,Events!$A:$D,1,FALSE),
VLOOKUP(
VLOOKUP($A1853,'[3]OSMEC ID + EVENT'!$A:$M,13,FALSE),Events!$B:$D,3,FALSE),)</f>
        <v>E016</v>
      </c>
      <c r="T1853" t="str">
        <f>IF(
ISNA(MATCH(T$1,Events!$A:$A,0)),
0,
VLOOKUP(
VLOOKUP(A1853,'[4]OSMEC ID + EVENT'!$A:$I,2,FALSE),Events!$B:$D,3,FALSE))</f>
        <v>E017</v>
      </c>
      <c r="U1853" t="str">
        <f>IF(
ISNA(MATCH(U$1,Events!$A:$A,0)),
0,
VLOOKUP(
VLOOKUP($A1853,'[4]OSMEC ID + EVENT'!$A:$I,3,FALSE),Events!$B:$D,3,FALSE))</f>
        <v>E018</v>
      </c>
      <c r="V1853" t="str">
        <f>IF(
ISNA(MATCH(V$1,Events!$A:$A,0)),
0,
VLOOKUP(
VLOOKUP($A1853,'[4]OSMEC ID + EVENT'!$A:$I,4,FALSE),Events!$B:$D,3,FALSE))</f>
        <v>E019</v>
      </c>
      <c r="W1853" t="str">
        <f>IF(
ISNA(MATCH(W$1,Events!$A:$A,0)),
0,
VLOOKUP(
VLOOKUP($A1853,'[4]OSMEC ID + EVENT'!$A:$I,5,FALSE),Events!$B:$D,3,FALSE))</f>
        <v>E020</v>
      </c>
      <c r="X1853" t="str">
        <f>IF(
ISNA(MATCH(X$1,Events!$A:$A,0)),
0,
VLOOKUP(
VLOOKUP($A1853,'[4]OSMEC ID + EVENT'!$A:$I,6,FALSE),Events!$B:$D,3,FALSE))</f>
        <v>E021</v>
      </c>
      <c r="Y1853" t="str">
        <f>IF(
ISNA(MATCH(Y$1,Events!$A:$A,0)),
0,
VLOOKUP(
VLOOKUP($A1853,'[4]OSMEC ID + EVENT'!$A:$I,7,FALSE),Events!$B:$D,3,FALSE))</f>
        <v>E022</v>
      </c>
      <c r="Z1853" t="str">
        <f>IF(
ISNA(MATCH(Z$1,Events!$A:$A,0)),
0,
VLOOKUP(
VLOOKUP($A1853,'[4]OSMEC ID + EVENT'!$A:$I,8,FALSE),Events!$B:$D,3,FALSE))</f>
        <v>E023</v>
      </c>
      <c r="AA1853" t="str">
        <f>IFERROR(
VLOOKUP(
VLOOKUP(A1853,'[5]OSMEC ID + SUBJECT'!$A:$B,2,FALSE),Subjects!$B:$D,3,FALSE),"")</f>
        <v/>
      </c>
      <c r="AB1853" t="str">
        <f>IFERROR(
VLOOKUP(
VLOOKUP(A1853,'[6]OSMEC ID + SUBJECT'!$A:$B,2,FALSE),Subjects!B:D,3,FALSE),"")</f>
        <v/>
      </c>
      <c r="AC1853" t="str">
        <f>IFERROR(
VLOOKUP(
VLOOKUP(A1853,'[7]OSMEC-ID + SESSION'!$A:$B,2,FALSE),Subjects!$B:$D,3,FALSE),"")</f>
        <v/>
      </c>
      <c r="AD1853" t="str">
        <f>IFERROR(
VLOOKUP(
VLOOKUP(A1853,'[8]OSMEC ID + SESSION'!$A:$B,2,FALSE),Subjects!$B:$D,3,FALSE),"")</f>
        <v/>
      </c>
      <c r="AE1853" s="12" t="str">
        <f>IFERROR(
VLOOKUP(
VLOOKUP(A1853,'[9]OSMEC ID + SUBJECT'!$A:$B,2,FALSE),Subjects!$B:$D,3,FALSE),"")</f>
        <v/>
      </c>
      <c r="AF1853" t="str">
        <f>IFERROR(
VLOOKUP(
VLOOKUP(A1853,'[10]OSMEC ID + SESSION'!$A:$B,2,FALSE),Subjects!$B:$D,3),"")</f>
        <v/>
      </c>
    </row>
    <row r="1854" spans="1:32" x14ac:dyDescent="0.75">
      <c r="A1854" t="str">
        <f>Deligate_List!A1858</f>
        <v>OSMEC-2385</v>
      </c>
      <c r="B1854" t="str">
        <f>VLOOKUP(A1854,Deligate_List!A:B,2,FALSE)</f>
        <v>AKAMGARI VARSHINI</v>
      </c>
      <c r="C1854" t="str">
        <f>IFERROR(
VLOOKUP(
VLOOKUP($A1854,'[1]OSMEC ID + WORKSHOP'!$A:$B,2,FALSE),Workshop!A:C,3,FALSE),"")</f>
        <v>W004</v>
      </c>
      <c r="D1854" t="str">
        <f>IF($D$1 =Events!$A$2,
VLOOKUP(
VLOOKUP($A1854,'[2]OSMEC ID + EVENT'!$A:$E,2,FALSE),Events!$B:$D,3,FALSE))</f>
        <v>E001</v>
      </c>
      <c r="E1854" t="str">
        <f>IF(E$1=Events!$A$3,
VLOOKUP(
VLOOKUP($A1854,'[2]OSMEC ID + EVENT'!$A:$E,3,FALSE),Events!B:D,3,FALSE))</f>
        <v>E002</v>
      </c>
      <c r="F1854" t="str">
        <f>IF($F$1=Events!$A$4,
VLOOKUP(
VLOOKUP($A1856,'[2]OSMEC ID + EVENT'!$A:$E,4,FALSE),Events!B:D,3,FALSE),)</f>
        <v>E003</v>
      </c>
      <c r="G1854" t="str">
        <f>IF($G$1=Events!$A$5,
VLOOKUP(
VLOOKUP($A1856,'[2]OSMEC ID + EVENT'!$A:$E,5,FALSE),Events!$B:$D,3,FALSE),)</f>
        <v>E004</v>
      </c>
      <c r="H1854" s="3" t="str">
        <f>IF($H$1= VLOOKUP($H$1,Events!$A:$D,1,FALSE),
VLOOKUP(
VLOOKUP(A1854,'[3]OSMEC ID + EVENT'!$A:$M,2,FALSE),Events!B:D,3,FALSE),)</f>
        <v>E005</v>
      </c>
      <c r="I1854" s="3" t="str">
        <f>IF(I$1= VLOOKUP(I$1,Events!$A:$D,1,FALSE),
VLOOKUP(
VLOOKUP($A1854,'[3]OSMEC ID + EVENT'!$A:$M,3,FALSE),Events!$B:$D,3,FALSE),)</f>
        <v>E006</v>
      </c>
      <c r="J1854" t="str">
        <f>IF(J$1= VLOOKUP(J$1,Events!$A:$D,1,FALSE),
VLOOKUP(
VLOOKUP($A1854,'[3]OSMEC ID + EVENT'!$A:$M,4,FALSE),Events!$B:$D,3,FALSE),)</f>
        <v>E007</v>
      </c>
      <c r="K1854" t="str">
        <f>IF(K$1= VLOOKUP(K$1,Events!$A:$D,1,FALSE),
VLOOKUP(
VLOOKUP($A1854,'[3]OSMEC ID + EVENT'!$A:$M,5,FALSE),Events!$B:$D,3,FALSE),)</f>
        <v>E008</v>
      </c>
      <c r="L1854" t="str">
        <f>IF(L$1= VLOOKUP(L$1,Events!$A:$D,1,FALSE),
VLOOKUP(
VLOOKUP($A1854,'[3]OSMEC ID + EVENT'!$A:$M,6,FALSE),Events!$B:$D,3,FALSE),)</f>
        <v>E009</v>
      </c>
      <c r="M1854" t="str">
        <f>IF(M$1= VLOOKUP(M$1,Events!$A:$D,1,FALSE),
VLOOKUP(
VLOOKUP($A1854,'[3]OSMEC ID + EVENT'!$A:$M,7,FALSE),Events!$B:$D,3,FALSE),)</f>
        <v>E010</v>
      </c>
      <c r="N1854" t="str">
        <f>IF(N$1= VLOOKUP(N$1,Events!$A:$D,1,FALSE),
VLOOKUP(
VLOOKUP($A1854,'[3]OSMEC ID + EVENT'!$A:$M,8,FALSE),Events!$B:$D,3,FALSE),)</f>
        <v>E011</v>
      </c>
      <c r="O1854" t="str">
        <f>IF(O$1= VLOOKUP(O$1,Events!$A:$D,1,FALSE),
VLOOKUP(
VLOOKUP($A1854,'[3]OSMEC ID + EVENT'!$A:$M,9,FALSE),Events!$B:$D,3,FALSE),)</f>
        <v>E012</v>
      </c>
      <c r="P1854" t="str">
        <f>IF(P$1= VLOOKUP(P$1,Events!$A:$D,1,FALSE),
VLOOKUP(
VLOOKUP($A1854,'[3]OSMEC ID + EVENT'!$A:$M,10,FALSE),Events!$B:$D,3,FALSE),)</f>
        <v>E013</v>
      </c>
      <c r="Q1854" t="str">
        <f>IF(Q$1= VLOOKUP(Q$1,Events!$A:$D,1,FALSE),
VLOOKUP(
VLOOKUP($A1854,'[3]OSMEC ID + EVENT'!$A:$M,11,FALSE),Events!$B:$D,3,FALSE),)</f>
        <v>E014</v>
      </c>
      <c r="R1854" t="str">
        <f>IF(R$1= VLOOKUP(R$1,Events!$A:$D,1,FALSE),
VLOOKUP(
VLOOKUP($A1854,'[3]OSMEC ID + EVENT'!$A:$M,12,FALSE),Events!$B:$D,3,FALSE),)</f>
        <v>E015</v>
      </c>
      <c r="S1854" t="str">
        <f>IF(S$1= VLOOKUP(S$1,Events!$A:$D,1,FALSE),
VLOOKUP(
VLOOKUP($A1854,'[3]OSMEC ID + EVENT'!$A:$M,13,FALSE),Events!$B:$D,3,FALSE),)</f>
        <v>E016</v>
      </c>
      <c r="T1854" t="str">
        <f>IF(
ISNA(MATCH(T$1,Events!$A:$A,0)),
0,
VLOOKUP(
VLOOKUP(A1854,'[4]OSMEC ID + EVENT'!$A:$I,2,FALSE),Events!$B:$D,3,FALSE))</f>
        <v>E017</v>
      </c>
      <c r="U1854" t="str">
        <f>IF(
ISNA(MATCH(U$1,Events!$A:$A,0)),
0,
VLOOKUP(
VLOOKUP($A1854,'[4]OSMEC ID + EVENT'!$A:$I,3,FALSE),Events!$B:$D,3,FALSE))</f>
        <v>E018</v>
      </c>
      <c r="V1854" t="str">
        <f>IF(
ISNA(MATCH(V$1,Events!$A:$A,0)),
0,
VLOOKUP(
VLOOKUP($A1854,'[4]OSMEC ID + EVENT'!$A:$I,4,FALSE),Events!$B:$D,3,FALSE))</f>
        <v>E019</v>
      </c>
      <c r="W1854" t="str">
        <f>IF(
ISNA(MATCH(W$1,Events!$A:$A,0)),
0,
VLOOKUP(
VLOOKUP($A1854,'[4]OSMEC ID + EVENT'!$A:$I,5,FALSE),Events!$B:$D,3,FALSE))</f>
        <v>E020</v>
      </c>
      <c r="X1854" t="str">
        <f>IF(
ISNA(MATCH(X$1,Events!$A:$A,0)),
0,
VLOOKUP(
VLOOKUP($A1854,'[4]OSMEC ID + EVENT'!$A:$I,6,FALSE),Events!$B:$D,3,FALSE))</f>
        <v>E021</v>
      </c>
      <c r="Y1854" t="str">
        <f>IF(
ISNA(MATCH(Y$1,Events!$A:$A,0)),
0,
VLOOKUP(
VLOOKUP($A1854,'[4]OSMEC ID + EVENT'!$A:$I,7,FALSE),Events!$B:$D,3,FALSE))</f>
        <v>E022</v>
      </c>
      <c r="Z1854" t="str">
        <f>IF(
ISNA(MATCH(Z$1,Events!$A:$A,0)),
0,
VLOOKUP(
VLOOKUP($A1854,'[4]OSMEC ID + EVENT'!$A:$I,8,FALSE),Events!$B:$D,3,FALSE))</f>
        <v>E023</v>
      </c>
      <c r="AA1854" t="str">
        <f>IFERROR(
VLOOKUP(
VLOOKUP(A1854,'[5]OSMEC ID + SUBJECT'!$A:$B,2,FALSE),Subjects!$B:$D,3,FALSE),"")</f>
        <v/>
      </c>
      <c r="AB1854" t="str">
        <f>IFERROR(
VLOOKUP(
VLOOKUP(A1854,'[6]OSMEC ID + SUBJECT'!$A:$B,2,FALSE),Subjects!B:D,3,FALSE),"")</f>
        <v/>
      </c>
      <c r="AC1854" t="str">
        <f>IFERROR(
VLOOKUP(
VLOOKUP(A1854,'[7]OSMEC-ID + SESSION'!$A:$B,2,FALSE),Subjects!$B:$D,3,FALSE),"")</f>
        <v/>
      </c>
      <c r="AD1854" t="str">
        <f>IFERROR(
VLOOKUP(
VLOOKUP(A1854,'[8]OSMEC ID + SESSION'!$A:$B,2,FALSE),Subjects!$B:$D,3,FALSE),"")</f>
        <v/>
      </c>
      <c r="AE1854" s="12" t="str">
        <f>IFERROR(
VLOOKUP(
VLOOKUP(A1854,'[9]OSMEC ID + SUBJECT'!$A:$B,2,FALSE),Subjects!$B:$D,3,FALSE),"")</f>
        <v/>
      </c>
      <c r="AF1854" t="str">
        <f>IFERROR(
VLOOKUP(
VLOOKUP(A1854,'[10]OSMEC ID + SESSION'!$A:$B,2,FALSE),Subjects!$B:$D,3),"")</f>
        <v/>
      </c>
    </row>
    <row r="1855" spans="1:32" x14ac:dyDescent="0.75">
      <c r="A1855" t="str">
        <f>Deligate_List!A1859</f>
        <v>OSMEC-2382</v>
      </c>
      <c r="B1855" t="str">
        <f>VLOOKUP(A1855,Deligate_List!A:B,2,FALSE)</f>
        <v>Mukund sanku</v>
      </c>
      <c r="C1855" t="str">
        <f>IFERROR(
VLOOKUP(
VLOOKUP($A1855,'[1]OSMEC ID + WORKSHOP'!$A:$B,2,FALSE),Workshop!A:C,3,FALSE),"")</f>
        <v>W001</v>
      </c>
      <c r="D1855" t="str">
        <f>IF($D$1 =Events!$A$2,
VLOOKUP(
VLOOKUP($A1855,'[2]OSMEC ID + EVENT'!$A:$E,2,FALSE),Events!$B:$D,3,FALSE))</f>
        <v>E001</v>
      </c>
      <c r="E1855" t="str">
        <f>IF(E$1=Events!$A$3,
VLOOKUP(
VLOOKUP($A1855,'[2]OSMEC ID + EVENT'!$A:$E,3,FALSE),Events!B:D,3,FALSE))</f>
        <v>E002</v>
      </c>
      <c r="F1855" t="str">
        <f>IF($F$1=Events!$A$4,
VLOOKUP(
VLOOKUP($A1857,'[2]OSMEC ID + EVENT'!$A:$E,4,FALSE),Events!B:D,3,FALSE),)</f>
        <v>E003</v>
      </c>
      <c r="G1855" t="str">
        <f>IF($G$1=Events!$A$5,
VLOOKUP(
VLOOKUP($A1857,'[2]OSMEC ID + EVENT'!$A:$E,5,FALSE),Events!$B:$D,3,FALSE),)</f>
        <v>E004</v>
      </c>
      <c r="H1855" s="3" t="str">
        <f>IF($H$1= VLOOKUP($H$1,Events!$A:$D,1,FALSE),
VLOOKUP(
VLOOKUP(A1855,'[3]OSMEC ID + EVENT'!$A:$M,2,FALSE),Events!B:D,3,FALSE),)</f>
        <v>E005</v>
      </c>
      <c r="I1855" s="3" t="str">
        <f>IF(I$1= VLOOKUP(I$1,Events!$A:$D,1,FALSE),
VLOOKUP(
VLOOKUP($A1855,'[3]OSMEC ID + EVENT'!$A:$M,3,FALSE),Events!$B:$D,3,FALSE),)</f>
        <v>E006</v>
      </c>
      <c r="J1855" t="str">
        <f>IF(J$1= VLOOKUP(J$1,Events!$A:$D,1,FALSE),
VLOOKUP(
VLOOKUP($A1855,'[3]OSMEC ID + EVENT'!$A:$M,4,FALSE),Events!$B:$D,3,FALSE),)</f>
        <v>E007</v>
      </c>
      <c r="K1855" t="str">
        <f>IF(K$1= VLOOKUP(K$1,Events!$A:$D,1,FALSE),
VLOOKUP(
VLOOKUP($A1855,'[3]OSMEC ID + EVENT'!$A:$M,5,FALSE),Events!$B:$D,3,FALSE),)</f>
        <v>E008</v>
      </c>
      <c r="L1855" t="str">
        <f>IF(L$1= VLOOKUP(L$1,Events!$A:$D,1,FALSE),
VLOOKUP(
VLOOKUP($A1855,'[3]OSMEC ID + EVENT'!$A:$M,6,FALSE),Events!$B:$D,3,FALSE),)</f>
        <v>E009</v>
      </c>
      <c r="M1855" t="str">
        <f>IF(M$1= VLOOKUP(M$1,Events!$A:$D,1,FALSE),
VLOOKUP(
VLOOKUP($A1855,'[3]OSMEC ID + EVENT'!$A:$M,7,FALSE),Events!$B:$D,3,FALSE),)</f>
        <v>E010</v>
      </c>
      <c r="N1855" t="str">
        <f>IF(N$1= VLOOKUP(N$1,Events!$A:$D,1,FALSE),
VLOOKUP(
VLOOKUP($A1855,'[3]OSMEC ID + EVENT'!$A:$M,8,FALSE),Events!$B:$D,3,FALSE),)</f>
        <v>E011</v>
      </c>
      <c r="O1855" t="str">
        <f>IF(O$1= VLOOKUP(O$1,Events!$A:$D,1,FALSE),
VLOOKUP(
VLOOKUP($A1855,'[3]OSMEC ID + EVENT'!$A:$M,9,FALSE),Events!$B:$D,3,FALSE),)</f>
        <v>E012</v>
      </c>
      <c r="P1855" t="str">
        <f>IF(P$1= VLOOKUP(P$1,Events!$A:$D,1,FALSE),
VLOOKUP(
VLOOKUP($A1855,'[3]OSMEC ID + EVENT'!$A:$M,10,FALSE),Events!$B:$D,3,FALSE),)</f>
        <v>E013</v>
      </c>
      <c r="Q1855" t="str">
        <f>IF(Q$1= VLOOKUP(Q$1,Events!$A:$D,1,FALSE),
VLOOKUP(
VLOOKUP($A1855,'[3]OSMEC ID + EVENT'!$A:$M,11,FALSE),Events!$B:$D,3,FALSE),)</f>
        <v>E014</v>
      </c>
      <c r="R1855" t="str">
        <f>IF(R$1= VLOOKUP(R$1,Events!$A:$D,1,FALSE),
VLOOKUP(
VLOOKUP($A1855,'[3]OSMEC ID + EVENT'!$A:$M,12,FALSE),Events!$B:$D,3,FALSE),)</f>
        <v>E015</v>
      </c>
      <c r="S1855" t="str">
        <f>IF(S$1= VLOOKUP(S$1,Events!$A:$D,1,FALSE),
VLOOKUP(
VLOOKUP($A1855,'[3]OSMEC ID + EVENT'!$A:$M,13,FALSE),Events!$B:$D,3,FALSE),)</f>
        <v>E016</v>
      </c>
      <c r="T1855" t="str">
        <f>IF(
ISNA(MATCH(T$1,Events!$A:$A,0)),
0,
VLOOKUP(
VLOOKUP(A1855,'[4]OSMEC ID + EVENT'!$A:$I,2,FALSE),Events!$B:$D,3,FALSE))</f>
        <v>E017</v>
      </c>
      <c r="U1855" t="str">
        <f>IF(
ISNA(MATCH(U$1,Events!$A:$A,0)),
0,
VLOOKUP(
VLOOKUP($A1855,'[4]OSMEC ID + EVENT'!$A:$I,3,FALSE),Events!$B:$D,3,FALSE))</f>
        <v>E018</v>
      </c>
      <c r="V1855" t="str">
        <f>IF(
ISNA(MATCH(V$1,Events!$A:$A,0)),
0,
VLOOKUP(
VLOOKUP($A1855,'[4]OSMEC ID + EVENT'!$A:$I,4,FALSE),Events!$B:$D,3,FALSE))</f>
        <v>E019</v>
      </c>
      <c r="W1855" t="str">
        <f>IF(
ISNA(MATCH(W$1,Events!$A:$A,0)),
0,
VLOOKUP(
VLOOKUP($A1855,'[4]OSMEC ID + EVENT'!$A:$I,5,FALSE),Events!$B:$D,3,FALSE))</f>
        <v>E020</v>
      </c>
      <c r="X1855" t="str">
        <f>IF(
ISNA(MATCH(X$1,Events!$A:$A,0)),
0,
VLOOKUP(
VLOOKUP($A1855,'[4]OSMEC ID + EVENT'!$A:$I,6,FALSE),Events!$B:$D,3,FALSE))</f>
        <v>E021</v>
      </c>
      <c r="Y1855" t="str">
        <f>IF(
ISNA(MATCH(Y$1,Events!$A:$A,0)),
0,
VLOOKUP(
VLOOKUP($A1855,'[4]OSMEC ID + EVENT'!$A:$I,7,FALSE),Events!$B:$D,3,FALSE))</f>
        <v>E022</v>
      </c>
      <c r="Z1855" t="str">
        <f>IF(
ISNA(MATCH(Z$1,Events!$A:$A,0)),
0,
VLOOKUP(
VLOOKUP($A1855,'[4]OSMEC ID + EVENT'!$A:$I,8,FALSE),Events!$B:$D,3,FALSE))</f>
        <v>E023</v>
      </c>
      <c r="AA1855" t="str">
        <f>IFERROR(
VLOOKUP(
VLOOKUP(A1855,'[5]OSMEC ID + SUBJECT'!$A:$B,2,FALSE),Subjects!$B:$D,3,FALSE),"")</f>
        <v/>
      </c>
      <c r="AB1855" t="str">
        <f>IFERROR(
VLOOKUP(
VLOOKUP(A1855,'[6]OSMEC ID + SUBJECT'!$A:$B,2,FALSE),Subjects!B:D,3,FALSE),"")</f>
        <v/>
      </c>
      <c r="AC1855" t="str">
        <f>IFERROR(
VLOOKUP(
VLOOKUP(A1855,'[7]OSMEC-ID + SESSION'!$A:$B,2,FALSE),Subjects!$B:$D,3,FALSE),"")</f>
        <v/>
      </c>
      <c r="AD1855" t="str">
        <f>IFERROR(
VLOOKUP(
VLOOKUP(A1855,'[8]OSMEC ID + SESSION'!$A:$B,2,FALSE),Subjects!$B:$D,3,FALSE),"")</f>
        <v/>
      </c>
      <c r="AE1855" s="12" t="str">
        <f>IFERROR(
VLOOKUP(
VLOOKUP(A1855,'[9]OSMEC ID + SUBJECT'!$A:$B,2,FALSE),Subjects!$B:$D,3,FALSE),"")</f>
        <v/>
      </c>
      <c r="AF1855" t="str">
        <f>IFERROR(
VLOOKUP(
VLOOKUP(A1855,'[10]OSMEC ID + SESSION'!$A:$B,2,FALSE),Subjects!$B:$D,3),"")</f>
        <v/>
      </c>
    </row>
    <row r="1856" spans="1:32" x14ac:dyDescent="0.75">
      <c r="A1856" t="str">
        <f>Deligate_List!A1860</f>
        <v>OSMEC-2383</v>
      </c>
      <c r="B1856" t="str">
        <f>VLOOKUP(A1856,Deligate_List!A:B,2,FALSE)</f>
        <v>Nashra Arsheen</v>
      </c>
      <c r="C1856" t="str">
        <f>IFERROR(
VLOOKUP(
VLOOKUP($A1856,'[1]OSMEC ID + WORKSHOP'!$A:$B,2,FALSE),Workshop!A:C,3,FALSE),"")</f>
        <v>W011</v>
      </c>
      <c r="D1856" t="str">
        <f>IF($D$1 =Events!$A$2,
VLOOKUP(
VLOOKUP($A1856,'[2]OSMEC ID + EVENT'!$A:$E,2,FALSE),Events!$B:$D,3,FALSE))</f>
        <v>E001</v>
      </c>
      <c r="E1856" t="str">
        <f>IF(E$1=Events!$A$3,
VLOOKUP(
VLOOKUP($A1856,'[2]OSMEC ID + EVENT'!$A:$E,3,FALSE),Events!B:D,3,FALSE))</f>
        <v>E002</v>
      </c>
      <c r="F1856" t="str">
        <f>IF($F$1=Events!$A$4,
VLOOKUP(
VLOOKUP($A1858,'[2]OSMEC ID + EVENT'!$A:$E,4,FALSE),Events!B:D,3,FALSE),)</f>
        <v>E003</v>
      </c>
      <c r="G1856" t="str">
        <f>IF($G$1=Events!$A$5,
VLOOKUP(
VLOOKUP($A1858,'[2]OSMEC ID + EVENT'!$A:$E,5,FALSE),Events!$B:$D,3,FALSE),)</f>
        <v>E004</v>
      </c>
      <c r="H1856" s="3" t="str">
        <f>IF($H$1= VLOOKUP($H$1,Events!$A:$D,1,FALSE),
VLOOKUP(
VLOOKUP(A1856,'[3]OSMEC ID + EVENT'!$A:$M,2,FALSE),Events!B:D,3,FALSE),)</f>
        <v>E005</v>
      </c>
      <c r="I1856" s="3" t="str">
        <f>IF(I$1= VLOOKUP(I$1,Events!$A:$D,1,FALSE),
VLOOKUP(
VLOOKUP($A1856,'[3]OSMEC ID + EVENT'!$A:$M,3,FALSE),Events!$B:$D,3,FALSE),)</f>
        <v>E006</v>
      </c>
      <c r="J1856" t="str">
        <f>IF(J$1= VLOOKUP(J$1,Events!$A:$D,1,FALSE),
VLOOKUP(
VLOOKUP($A1856,'[3]OSMEC ID + EVENT'!$A:$M,4,FALSE),Events!$B:$D,3,FALSE),)</f>
        <v>E007</v>
      </c>
      <c r="K1856" t="str">
        <f>IF(K$1= VLOOKUP(K$1,Events!$A:$D,1,FALSE),
VLOOKUP(
VLOOKUP($A1856,'[3]OSMEC ID + EVENT'!$A:$M,5,FALSE),Events!$B:$D,3,FALSE),)</f>
        <v>E008</v>
      </c>
      <c r="L1856" t="str">
        <f>IF(L$1= VLOOKUP(L$1,Events!$A:$D,1,FALSE),
VLOOKUP(
VLOOKUP($A1856,'[3]OSMEC ID + EVENT'!$A:$M,6,FALSE),Events!$B:$D,3,FALSE),)</f>
        <v>E009</v>
      </c>
      <c r="M1856" t="str">
        <f>IF(M$1= VLOOKUP(M$1,Events!$A:$D,1,FALSE),
VLOOKUP(
VLOOKUP($A1856,'[3]OSMEC ID + EVENT'!$A:$M,7,FALSE),Events!$B:$D,3,FALSE),)</f>
        <v>E010</v>
      </c>
      <c r="N1856" t="str">
        <f>IF(N$1= VLOOKUP(N$1,Events!$A:$D,1,FALSE),
VLOOKUP(
VLOOKUP($A1856,'[3]OSMEC ID + EVENT'!$A:$M,8,FALSE),Events!$B:$D,3,FALSE),)</f>
        <v>E011</v>
      </c>
      <c r="O1856" t="str">
        <f>IF(O$1= VLOOKUP(O$1,Events!$A:$D,1,FALSE),
VLOOKUP(
VLOOKUP($A1856,'[3]OSMEC ID + EVENT'!$A:$M,9,FALSE),Events!$B:$D,3,FALSE),)</f>
        <v>E012</v>
      </c>
      <c r="P1856" t="str">
        <f>IF(P$1= VLOOKUP(P$1,Events!$A:$D,1,FALSE),
VLOOKUP(
VLOOKUP($A1856,'[3]OSMEC ID + EVENT'!$A:$M,10,FALSE),Events!$B:$D,3,FALSE),)</f>
        <v>E013</v>
      </c>
      <c r="Q1856" t="str">
        <f>IF(Q$1= VLOOKUP(Q$1,Events!$A:$D,1,FALSE),
VLOOKUP(
VLOOKUP($A1856,'[3]OSMEC ID + EVENT'!$A:$M,11,FALSE),Events!$B:$D,3,FALSE),)</f>
        <v>E014</v>
      </c>
      <c r="R1856" t="str">
        <f>IF(R$1= VLOOKUP(R$1,Events!$A:$D,1,FALSE),
VLOOKUP(
VLOOKUP($A1856,'[3]OSMEC ID + EVENT'!$A:$M,12,FALSE),Events!$B:$D,3,FALSE),)</f>
        <v>E015</v>
      </c>
      <c r="S1856" t="str">
        <f>IF(S$1= VLOOKUP(S$1,Events!$A:$D,1,FALSE),
VLOOKUP(
VLOOKUP($A1856,'[3]OSMEC ID + EVENT'!$A:$M,13,FALSE),Events!$B:$D,3,FALSE),)</f>
        <v>E016</v>
      </c>
      <c r="T1856" t="str">
        <f>IF(
ISNA(MATCH(T$1,Events!$A:$A,0)),
0,
VLOOKUP(
VLOOKUP(A1856,'[4]OSMEC ID + EVENT'!$A:$I,2,FALSE),Events!$B:$D,3,FALSE))</f>
        <v>E017</v>
      </c>
      <c r="U1856" t="str">
        <f>IF(
ISNA(MATCH(U$1,Events!$A:$A,0)),
0,
VLOOKUP(
VLOOKUP($A1856,'[4]OSMEC ID + EVENT'!$A:$I,3,FALSE),Events!$B:$D,3,FALSE))</f>
        <v>E018</v>
      </c>
      <c r="V1856" t="str">
        <f>IF(
ISNA(MATCH(V$1,Events!$A:$A,0)),
0,
VLOOKUP(
VLOOKUP($A1856,'[4]OSMEC ID + EVENT'!$A:$I,4,FALSE),Events!$B:$D,3,FALSE))</f>
        <v>E019</v>
      </c>
      <c r="W1856" t="str">
        <f>IF(
ISNA(MATCH(W$1,Events!$A:$A,0)),
0,
VLOOKUP(
VLOOKUP($A1856,'[4]OSMEC ID + EVENT'!$A:$I,5,FALSE),Events!$B:$D,3,FALSE))</f>
        <v>E020</v>
      </c>
      <c r="X1856" t="str">
        <f>IF(
ISNA(MATCH(X$1,Events!$A:$A,0)),
0,
VLOOKUP(
VLOOKUP($A1856,'[4]OSMEC ID + EVENT'!$A:$I,6,FALSE),Events!$B:$D,3,FALSE))</f>
        <v>E021</v>
      </c>
      <c r="Y1856" t="str">
        <f>IF(
ISNA(MATCH(Y$1,Events!$A:$A,0)),
0,
VLOOKUP(
VLOOKUP($A1856,'[4]OSMEC ID + EVENT'!$A:$I,7,FALSE),Events!$B:$D,3,FALSE))</f>
        <v>E022</v>
      </c>
      <c r="Z1856" t="str">
        <f>IF(
ISNA(MATCH(Z$1,Events!$A:$A,0)),
0,
VLOOKUP(
VLOOKUP($A1856,'[4]OSMEC ID + EVENT'!$A:$I,8,FALSE),Events!$B:$D,3,FALSE))</f>
        <v>E023</v>
      </c>
      <c r="AA1856" t="str">
        <f>IFERROR(
VLOOKUP(
VLOOKUP(A1856,'[5]OSMEC ID + SUBJECT'!$A:$B,2,FALSE),Subjects!$B:$D,3,FALSE),"")</f>
        <v/>
      </c>
      <c r="AB1856" t="str">
        <f>IFERROR(
VLOOKUP(
VLOOKUP(A1856,'[6]OSMEC ID + SUBJECT'!$A:$B,2,FALSE),Subjects!B:D,3,FALSE),"")</f>
        <v/>
      </c>
      <c r="AC1856" t="str">
        <f>IFERROR(
VLOOKUP(
VLOOKUP(A1856,'[7]OSMEC-ID + SESSION'!$A:$B,2,FALSE),Subjects!$B:$D,3,FALSE),"")</f>
        <v/>
      </c>
      <c r="AD1856" t="str">
        <f>IFERROR(
VLOOKUP(
VLOOKUP(A1856,'[8]OSMEC ID + SESSION'!$A:$B,2,FALSE),Subjects!$B:$D,3,FALSE),"")</f>
        <v/>
      </c>
      <c r="AE1856" s="12" t="str">
        <f>IFERROR(
VLOOKUP(
VLOOKUP(A1856,'[9]OSMEC ID + SUBJECT'!$A:$B,2,FALSE),Subjects!$B:$D,3,FALSE),"")</f>
        <v/>
      </c>
      <c r="AF1856" t="str">
        <f>IFERROR(
VLOOKUP(
VLOOKUP(A1856,'[10]OSMEC ID + SESSION'!$A:$B,2,FALSE),Subjects!$B:$D,3),"")</f>
        <v/>
      </c>
    </row>
    <row r="1857" spans="1:32" x14ac:dyDescent="0.75">
      <c r="A1857" t="str">
        <f>Deligate_List!A1861</f>
        <v>OSMEC-2384</v>
      </c>
      <c r="B1857" t="str">
        <f>VLOOKUP(A1857,Deligate_List!A:B,2,FALSE)</f>
        <v>Krishna Chaitanya</v>
      </c>
      <c r="C1857" t="str">
        <f>IFERROR(
VLOOKUP(
VLOOKUP($A1857,'[1]OSMEC ID + WORKSHOP'!$A:$B,2,FALSE),Workshop!A:C,3,FALSE),"")</f>
        <v>W004</v>
      </c>
      <c r="D1857" t="str">
        <f>IF($D$1 =Events!$A$2,
VLOOKUP(
VLOOKUP($A1857,'[2]OSMEC ID + EVENT'!$A:$E,2,FALSE),Events!$B:$D,3,FALSE))</f>
        <v>E001</v>
      </c>
      <c r="E1857" t="str">
        <f>IF(E$1=Events!$A$3,
VLOOKUP(
VLOOKUP($A1857,'[2]OSMEC ID + EVENT'!$A:$E,3,FALSE),Events!B:D,3,FALSE))</f>
        <v>E002</v>
      </c>
      <c r="F1857" t="str">
        <f>IF($F$1=Events!$A$4,
VLOOKUP(
VLOOKUP($A1859,'[2]OSMEC ID + EVENT'!$A:$E,4,FALSE),Events!B:D,3,FALSE),)</f>
        <v>E003</v>
      </c>
      <c r="G1857" t="str">
        <f>IF($G$1=Events!$A$5,
VLOOKUP(
VLOOKUP($A1859,'[2]OSMEC ID + EVENT'!$A:$E,5,FALSE),Events!$B:$D,3,FALSE),)</f>
        <v>E004</v>
      </c>
      <c r="H1857" s="3" t="str">
        <f>IF($H$1= VLOOKUP($H$1,Events!$A:$D,1,FALSE),
VLOOKUP(
VLOOKUP(A1857,'[3]OSMEC ID + EVENT'!$A:$M,2,FALSE),Events!B:D,3,FALSE),)</f>
        <v>E005</v>
      </c>
      <c r="I1857" s="3" t="str">
        <f>IF(I$1= VLOOKUP(I$1,Events!$A:$D,1,FALSE),
VLOOKUP(
VLOOKUP($A1857,'[3]OSMEC ID + EVENT'!$A:$M,3,FALSE),Events!$B:$D,3,FALSE),)</f>
        <v>E006</v>
      </c>
      <c r="J1857" t="str">
        <f>IF(J$1= VLOOKUP(J$1,Events!$A:$D,1,FALSE),
VLOOKUP(
VLOOKUP($A1857,'[3]OSMEC ID + EVENT'!$A:$M,4,FALSE),Events!$B:$D,3,FALSE),)</f>
        <v>E007</v>
      </c>
      <c r="K1857" t="str">
        <f>IF(K$1= VLOOKUP(K$1,Events!$A:$D,1,FALSE),
VLOOKUP(
VLOOKUP($A1857,'[3]OSMEC ID + EVENT'!$A:$M,5,FALSE),Events!$B:$D,3,FALSE),)</f>
        <v>E008</v>
      </c>
      <c r="L1857" t="str">
        <f>IF(L$1= VLOOKUP(L$1,Events!$A:$D,1,FALSE),
VLOOKUP(
VLOOKUP($A1857,'[3]OSMEC ID + EVENT'!$A:$M,6,FALSE),Events!$B:$D,3,FALSE),)</f>
        <v>E009</v>
      </c>
      <c r="M1857" t="str">
        <f>IF(M$1= VLOOKUP(M$1,Events!$A:$D,1,FALSE),
VLOOKUP(
VLOOKUP($A1857,'[3]OSMEC ID + EVENT'!$A:$M,7,FALSE),Events!$B:$D,3,FALSE),)</f>
        <v>E010</v>
      </c>
      <c r="N1857" t="str">
        <f>IF(N$1= VLOOKUP(N$1,Events!$A:$D,1,FALSE),
VLOOKUP(
VLOOKUP($A1857,'[3]OSMEC ID + EVENT'!$A:$M,8,FALSE),Events!$B:$D,3,FALSE),)</f>
        <v>E011</v>
      </c>
      <c r="O1857" t="str">
        <f>IF(O$1= VLOOKUP(O$1,Events!$A:$D,1,FALSE),
VLOOKUP(
VLOOKUP($A1857,'[3]OSMEC ID + EVENT'!$A:$M,9,FALSE),Events!$B:$D,3,FALSE),)</f>
        <v>E012</v>
      </c>
      <c r="P1857" t="str">
        <f>IF(P$1= VLOOKUP(P$1,Events!$A:$D,1,FALSE),
VLOOKUP(
VLOOKUP($A1857,'[3]OSMEC ID + EVENT'!$A:$M,10,FALSE),Events!$B:$D,3,FALSE),)</f>
        <v>E013</v>
      </c>
      <c r="Q1857" t="str">
        <f>IF(Q$1= VLOOKUP(Q$1,Events!$A:$D,1,FALSE),
VLOOKUP(
VLOOKUP($A1857,'[3]OSMEC ID + EVENT'!$A:$M,11,FALSE),Events!$B:$D,3,FALSE),)</f>
        <v>E014</v>
      </c>
      <c r="R1857" t="str">
        <f>IF(R$1= VLOOKUP(R$1,Events!$A:$D,1,FALSE),
VLOOKUP(
VLOOKUP($A1857,'[3]OSMEC ID + EVENT'!$A:$M,12,FALSE),Events!$B:$D,3,FALSE),)</f>
        <v>E015</v>
      </c>
      <c r="S1857" t="str">
        <f>IF(S$1= VLOOKUP(S$1,Events!$A:$D,1,FALSE),
VLOOKUP(
VLOOKUP($A1857,'[3]OSMEC ID + EVENT'!$A:$M,13,FALSE),Events!$B:$D,3,FALSE),)</f>
        <v>E016</v>
      </c>
      <c r="T1857" t="str">
        <f>IF(
ISNA(MATCH(T$1,Events!$A:$A,0)),
0,
VLOOKUP(
VLOOKUP(A1857,'[4]OSMEC ID + EVENT'!$A:$I,2,FALSE),Events!$B:$D,3,FALSE))</f>
        <v>E017</v>
      </c>
      <c r="U1857" t="str">
        <f>IF(
ISNA(MATCH(U$1,Events!$A:$A,0)),
0,
VLOOKUP(
VLOOKUP($A1857,'[4]OSMEC ID + EVENT'!$A:$I,3,FALSE),Events!$B:$D,3,FALSE))</f>
        <v>E018</v>
      </c>
      <c r="V1857" t="str">
        <f>IF(
ISNA(MATCH(V$1,Events!$A:$A,0)),
0,
VLOOKUP(
VLOOKUP($A1857,'[4]OSMEC ID + EVENT'!$A:$I,4,FALSE),Events!$B:$D,3,FALSE))</f>
        <v>E019</v>
      </c>
      <c r="W1857" t="str">
        <f>IF(
ISNA(MATCH(W$1,Events!$A:$A,0)),
0,
VLOOKUP(
VLOOKUP($A1857,'[4]OSMEC ID + EVENT'!$A:$I,5,FALSE),Events!$B:$D,3,FALSE))</f>
        <v>E020</v>
      </c>
      <c r="X1857" t="str">
        <f>IF(
ISNA(MATCH(X$1,Events!$A:$A,0)),
0,
VLOOKUP(
VLOOKUP($A1857,'[4]OSMEC ID + EVENT'!$A:$I,6,FALSE),Events!$B:$D,3,FALSE))</f>
        <v>E021</v>
      </c>
      <c r="Y1857" t="str">
        <f>IF(
ISNA(MATCH(Y$1,Events!$A:$A,0)),
0,
VLOOKUP(
VLOOKUP($A1857,'[4]OSMEC ID + EVENT'!$A:$I,7,FALSE),Events!$B:$D,3,FALSE))</f>
        <v>E022</v>
      </c>
      <c r="Z1857" t="str">
        <f>IF(
ISNA(MATCH(Z$1,Events!$A:$A,0)),
0,
VLOOKUP(
VLOOKUP($A1857,'[4]OSMEC ID + EVENT'!$A:$I,8,FALSE),Events!$B:$D,3,FALSE))</f>
        <v>E023</v>
      </c>
      <c r="AA1857" t="str">
        <f>IFERROR(
VLOOKUP(
VLOOKUP(A1857,'[5]OSMEC ID + SUBJECT'!$A:$B,2,FALSE),Subjects!$B:$D,3,FALSE),"")</f>
        <v/>
      </c>
      <c r="AB1857" t="str">
        <f>IFERROR(
VLOOKUP(
VLOOKUP(A1857,'[6]OSMEC ID + SUBJECT'!$A:$B,2,FALSE),Subjects!B:D,3,FALSE),"")</f>
        <v/>
      </c>
      <c r="AC1857" t="str">
        <f>IFERROR(
VLOOKUP(
VLOOKUP(A1857,'[7]OSMEC-ID + SESSION'!$A:$B,2,FALSE),Subjects!$B:$D,3,FALSE),"")</f>
        <v/>
      </c>
      <c r="AD1857" t="str">
        <f>IFERROR(
VLOOKUP(
VLOOKUP(A1857,'[8]OSMEC ID + SESSION'!$A:$B,2,FALSE),Subjects!$B:$D,3,FALSE),"")</f>
        <v/>
      </c>
      <c r="AE1857" s="12" t="str">
        <f>IFERROR(
VLOOKUP(
VLOOKUP(A1857,'[9]OSMEC ID + SUBJECT'!$A:$B,2,FALSE),Subjects!$B:$D,3,FALSE),"")</f>
        <v/>
      </c>
      <c r="AF1857" t="str">
        <f>IFERROR(
VLOOKUP(
VLOOKUP(A1857,'[10]OSMEC ID + SESSION'!$A:$B,2,FALSE),Subjects!$B:$D,3),"")</f>
        <v/>
      </c>
    </row>
    <row r="1858" spans="1:32" x14ac:dyDescent="0.75">
      <c r="A1858" t="str">
        <f>Deligate_List!A1862</f>
        <v>OSMEC-2413</v>
      </c>
      <c r="B1858" t="str">
        <f>VLOOKUP(A1858,Deligate_List!A:B,2,FALSE)</f>
        <v>KRUTHIVENTY YASHWANTH</v>
      </c>
      <c r="C1858" t="str">
        <f>IFERROR(
VLOOKUP(
VLOOKUP($A1858,'[1]OSMEC ID + WORKSHOP'!$A:$B,2,FALSE),Workshop!A:C,3,FALSE),"")</f>
        <v>W012</v>
      </c>
      <c r="D1858" t="str">
        <f>IF($D$1 =Events!$A$2,
VLOOKUP(
VLOOKUP($A1858,'[2]OSMEC ID + EVENT'!$A:$E,2,FALSE),Events!$B:$D,3,FALSE))</f>
        <v>E001</v>
      </c>
      <c r="E1858" t="str">
        <f>IF(E$1=Events!$A$3,
VLOOKUP(
VLOOKUP($A1858,'[2]OSMEC ID + EVENT'!$A:$E,3,FALSE),Events!B:D,3,FALSE))</f>
        <v>E002</v>
      </c>
      <c r="F1858" t="str">
        <f>IF($F$1=Events!$A$4,
VLOOKUP(
VLOOKUP($A1860,'[2]OSMEC ID + EVENT'!$A:$E,4,FALSE),Events!B:D,3,FALSE),)</f>
        <v>E003</v>
      </c>
      <c r="G1858" t="str">
        <f>IF($G$1=Events!$A$5,
VLOOKUP(
VLOOKUP($A1860,'[2]OSMEC ID + EVENT'!$A:$E,5,FALSE),Events!$B:$D,3,FALSE),)</f>
        <v>E004</v>
      </c>
      <c r="H1858" s="3" t="str">
        <f>IF($H$1= VLOOKUP($H$1,Events!$A:$D,1,FALSE),
VLOOKUP(
VLOOKUP(A1858,'[3]OSMEC ID + EVENT'!$A:$M,2,FALSE),Events!B:D,3,FALSE),)</f>
        <v>E005</v>
      </c>
      <c r="I1858" s="3" t="str">
        <f>IF(I$1= VLOOKUP(I$1,Events!$A:$D,1,FALSE),
VLOOKUP(
VLOOKUP($A1858,'[3]OSMEC ID + EVENT'!$A:$M,3,FALSE),Events!$B:$D,3,FALSE),)</f>
        <v>E006</v>
      </c>
      <c r="J1858" t="str">
        <f>IF(J$1= VLOOKUP(J$1,Events!$A:$D,1,FALSE),
VLOOKUP(
VLOOKUP($A1858,'[3]OSMEC ID + EVENT'!$A:$M,4,FALSE),Events!$B:$D,3,FALSE),)</f>
        <v>E007</v>
      </c>
      <c r="K1858" t="str">
        <f>IF(K$1= VLOOKUP(K$1,Events!$A:$D,1,FALSE),
VLOOKUP(
VLOOKUP($A1858,'[3]OSMEC ID + EVENT'!$A:$M,5,FALSE),Events!$B:$D,3,FALSE),)</f>
        <v>E008</v>
      </c>
      <c r="L1858" t="str">
        <f>IF(L$1= VLOOKUP(L$1,Events!$A:$D,1,FALSE),
VLOOKUP(
VLOOKUP($A1858,'[3]OSMEC ID + EVENT'!$A:$M,6,FALSE),Events!$B:$D,3,FALSE),)</f>
        <v>E009</v>
      </c>
      <c r="M1858" t="str">
        <f>IF(M$1= VLOOKUP(M$1,Events!$A:$D,1,FALSE),
VLOOKUP(
VLOOKUP($A1858,'[3]OSMEC ID + EVENT'!$A:$M,7,FALSE),Events!$B:$D,3,FALSE),)</f>
        <v>E010</v>
      </c>
      <c r="N1858" t="str">
        <f>IF(N$1= VLOOKUP(N$1,Events!$A:$D,1,FALSE),
VLOOKUP(
VLOOKUP($A1858,'[3]OSMEC ID + EVENT'!$A:$M,8,FALSE),Events!$B:$D,3,FALSE),)</f>
        <v>E011</v>
      </c>
      <c r="O1858" t="str">
        <f>IF(O$1= VLOOKUP(O$1,Events!$A:$D,1,FALSE),
VLOOKUP(
VLOOKUP($A1858,'[3]OSMEC ID + EVENT'!$A:$M,9,FALSE),Events!$B:$D,3,FALSE),)</f>
        <v>E012</v>
      </c>
      <c r="P1858" t="str">
        <f>IF(P$1= VLOOKUP(P$1,Events!$A:$D,1,FALSE),
VLOOKUP(
VLOOKUP($A1858,'[3]OSMEC ID + EVENT'!$A:$M,10,FALSE),Events!$B:$D,3,FALSE),)</f>
        <v>E013</v>
      </c>
      <c r="Q1858" t="str">
        <f>IF(Q$1= VLOOKUP(Q$1,Events!$A:$D,1,FALSE),
VLOOKUP(
VLOOKUP($A1858,'[3]OSMEC ID + EVENT'!$A:$M,11,FALSE),Events!$B:$D,3,FALSE),)</f>
        <v>E014</v>
      </c>
      <c r="R1858" t="str">
        <f>IF(R$1= VLOOKUP(R$1,Events!$A:$D,1,FALSE),
VLOOKUP(
VLOOKUP($A1858,'[3]OSMEC ID + EVENT'!$A:$M,12,FALSE),Events!$B:$D,3,FALSE),)</f>
        <v>E015</v>
      </c>
      <c r="S1858" t="str">
        <f>IF(S$1= VLOOKUP(S$1,Events!$A:$D,1,FALSE),
VLOOKUP(
VLOOKUP($A1858,'[3]OSMEC ID + EVENT'!$A:$M,13,FALSE),Events!$B:$D,3,FALSE),)</f>
        <v>E016</v>
      </c>
      <c r="T1858" t="str">
        <f>IF(
ISNA(MATCH(T$1,Events!$A:$A,0)),
0,
VLOOKUP(
VLOOKUP(A1858,'[4]OSMEC ID + EVENT'!$A:$I,2,FALSE),Events!$B:$D,3,FALSE))</f>
        <v>E017</v>
      </c>
      <c r="U1858" t="str">
        <f>IF(
ISNA(MATCH(U$1,Events!$A:$A,0)),
0,
VLOOKUP(
VLOOKUP($A1858,'[4]OSMEC ID + EVENT'!$A:$I,3,FALSE),Events!$B:$D,3,FALSE))</f>
        <v>E018</v>
      </c>
      <c r="V1858" t="str">
        <f>IF(
ISNA(MATCH(V$1,Events!$A:$A,0)),
0,
VLOOKUP(
VLOOKUP($A1858,'[4]OSMEC ID + EVENT'!$A:$I,4,FALSE),Events!$B:$D,3,FALSE))</f>
        <v>E019</v>
      </c>
      <c r="W1858" t="str">
        <f>IF(
ISNA(MATCH(W$1,Events!$A:$A,0)),
0,
VLOOKUP(
VLOOKUP($A1858,'[4]OSMEC ID + EVENT'!$A:$I,5,FALSE),Events!$B:$D,3,FALSE))</f>
        <v>E020</v>
      </c>
      <c r="X1858" t="str">
        <f>IF(
ISNA(MATCH(X$1,Events!$A:$A,0)),
0,
VLOOKUP(
VLOOKUP($A1858,'[4]OSMEC ID + EVENT'!$A:$I,6,FALSE),Events!$B:$D,3,FALSE))</f>
        <v>E021</v>
      </c>
      <c r="Y1858" t="str">
        <f>IF(
ISNA(MATCH(Y$1,Events!$A:$A,0)),
0,
VLOOKUP(
VLOOKUP($A1858,'[4]OSMEC ID + EVENT'!$A:$I,7,FALSE),Events!$B:$D,3,FALSE))</f>
        <v>E022</v>
      </c>
      <c r="Z1858" t="str">
        <f>IF(
ISNA(MATCH(Z$1,Events!$A:$A,0)),
0,
VLOOKUP(
VLOOKUP($A1858,'[4]OSMEC ID + EVENT'!$A:$I,8,FALSE),Events!$B:$D,3,FALSE))</f>
        <v>E023</v>
      </c>
      <c r="AA1858" t="str">
        <f>IFERROR(
VLOOKUP(
VLOOKUP(A1858,'[5]OSMEC ID + SUBJECT'!$A:$B,2,FALSE),Subjects!$B:$D,3,FALSE),"")</f>
        <v/>
      </c>
      <c r="AB1858" t="str">
        <f>IFERROR(
VLOOKUP(
VLOOKUP(A1858,'[6]OSMEC ID + SUBJECT'!$A:$B,2,FALSE),Subjects!B:D,3,FALSE),"")</f>
        <v/>
      </c>
      <c r="AC1858" t="str">
        <f>IFERROR(
VLOOKUP(
VLOOKUP(A1858,'[7]OSMEC-ID + SESSION'!$A:$B,2,FALSE),Subjects!$B:$D,3,FALSE),"")</f>
        <v/>
      </c>
      <c r="AD1858" t="str">
        <f>IFERROR(
VLOOKUP(
VLOOKUP(A1858,'[8]OSMEC ID + SESSION'!$A:$B,2,FALSE),Subjects!$B:$D,3,FALSE),"")</f>
        <v/>
      </c>
      <c r="AE1858" s="12" t="str">
        <f>IFERROR(
VLOOKUP(
VLOOKUP(A1858,'[9]OSMEC ID + SUBJECT'!$A:$B,2,FALSE),Subjects!$B:$D,3,FALSE),"")</f>
        <v/>
      </c>
      <c r="AF1858" t="str">
        <f>IFERROR(
VLOOKUP(
VLOOKUP(A1858,'[10]OSMEC ID + SESSION'!$A:$B,2,FALSE),Subjects!$B:$D,3),"")</f>
        <v/>
      </c>
    </row>
    <row r="1859" spans="1:32" x14ac:dyDescent="0.75">
      <c r="A1859" t="str">
        <f>Deligate_List!A1863</f>
        <v>OSMEC-2386</v>
      </c>
      <c r="B1859" t="str">
        <f>VLOOKUP(A1859,Deligate_List!A:B,2,FALSE)</f>
        <v>Peketi chandini</v>
      </c>
      <c r="C1859" t="str">
        <f>IFERROR(
VLOOKUP(
VLOOKUP($A1859,'[1]OSMEC ID + WORKSHOP'!$A:$B,2,FALSE),Workshop!A:C,3,FALSE),"")</f>
        <v>W001</v>
      </c>
      <c r="D1859" t="str">
        <f>IF($D$1 =Events!$A$2,
VLOOKUP(
VLOOKUP($A1859,'[2]OSMEC ID + EVENT'!$A:$E,2,FALSE),Events!$B:$D,3,FALSE))</f>
        <v>E001</v>
      </c>
      <c r="E1859" t="str">
        <f>IF(E$1=Events!$A$3,
VLOOKUP(
VLOOKUP($A1859,'[2]OSMEC ID + EVENT'!$A:$E,3,FALSE),Events!B:D,3,FALSE))</f>
        <v>E002</v>
      </c>
      <c r="F1859" t="str">
        <f>IF($F$1=Events!$A$4,
VLOOKUP(
VLOOKUP($A1861,'[2]OSMEC ID + EVENT'!$A:$E,4,FALSE),Events!B:D,3,FALSE),)</f>
        <v>E003</v>
      </c>
      <c r="G1859" t="str">
        <f>IF($G$1=Events!$A$5,
VLOOKUP(
VLOOKUP($A1861,'[2]OSMEC ID + EVENT'!$A:$E,5,FALSE),Events!$B:$D,3,FALSE),)</f>
        <v>E004</v>
      </c>
      <c r="H1859" s="3" t="str">
        <f>IF($H$1= VLOOKUP($H$1,Events!$A:$D,1,FALSE),
VLOOKUP(
VLOOKUP(A1859,'[3]OSMEC ID + EVENT'!$A:$M,2,FALSE),Events!B:D,3,FALSE),)</f>
        <v>E005</v>
      </c>
      <c r="I1859" s="3" t="str">
        <f>IF(I$1= VLOOKUP(I$1,Events!$A:$D,1,FALSE),
VLOOKUP(
VLOOKUP($A1859,'[3]OSMEC ID + EVENT'!$A:$M,3,FALSE),Events!$B:$D,3,FALSE),)</f>
        <v>E006</v>
      </c>
      <c r="J1859" t="str">
        <f>IF(J$1= VLOOKUP(J$1,Events!$A:$D,1,FALSE),
VLOOKUP(
VLOOKUP($A1859,'[3]OSMEC ID + EVENT'!$A:$M,4,FALSE),Events!$B:$D,3,FALSE),)</f>
        <v>E007</v>
      </c>
      <c r="K1859" t="str">
        <f>IF(K$1= VLOOKUP(K$1,Events!$A:$D,1,FALSE),
VLOOKUP(
VLOOKUP($A1859,'[3]OSMEC ID + EVENT'!$A:$M,5,FALSE),Events!$B:$D,3,FALSE),)</f>
        <v>E008</v>
      </c>
      <c r="L1859" t="str">
        <f>IF(L$1= VLOOKUP(L$1,Events!$A:$D,1,FALSE),
VLOOKUP(
VLOOKUP($A1859,'[3]OSMEC ID + EVENT'!$A:$M,6,FALSE),Events!$B:$D,3,FALSE),)</f>
        <v>E009</v>
      </c>
      <c r="M1859" t="str">
        <f>IF(M$1= VLOOKUP(M$1,Events!$A:$D,1,FALSE),
VLOOKUP(
VLOOKUP($A1859,'[3]OSMEC ID + EVENT'!$A:$M,7,FALSE),Events!$B:$D,3,FALSE),)</f>
        <v>E010</v>
      </c>
      <c r="N1859" t="str">
        <f>IF(N$1= VLOOKUP(N$1,Events!$A:$D,1,FALSE),
VLOOKUP(
VLOOKUP($A1859,'[3]OSMEC ID + EVENT'!$A:$M,8,FALSE),Events!$B:$D,3,FALSE),)</f>
        <v>E011</v>
      </c>
      <c r="O1859" t="str">
        <f>IF(O$1= VLOOKUP(O$1,Events!$A:$D,1,FALSE),
VLOOKUP(
VLOOKUP($A1859,'[3]OSMEC ID + EVENT'!$A:$M,9,FALSE),Events!$B:$D,3,FALSE),)</f>
        <v>E012</v>
      </c>
      <c r="P1859" t="str">
        <f>IF(P$1= VLOOKUP(P$1,Events!$A:$D,1,FALSE),
VLOOKUP(
VLOOKUP($A1859,'[3]OSMEC ID + EVENT'!$A:$M,10,FALSE),Events!$B:$D,3,FALSE),)</f>
        <v>E013</v>
      </c>
      <c r="Q1859" t="str">
        <f>IF(Q$1= VLOOKUP(Q$1,Events!$A:$D,1,FALSE),
VLOOKUP(
VLOOKUP($A1859,'[3]OSMEC ID + EVENT'!$A:$M,11,FALSE),Events!$B:$D,3,FALSE),)</f>
        <v>E014</v>
      </c>
      <c r="R1859" t="str">
        <f>IF(R$1= VLOOKUP(R$1,Events!$A:$D,1,FALSE),
VLOOKUP(
VLOOKUP($A1859,'[3]OSMEC ID + EVENT'!$A:$M,12,FALSE),Events!$B:$D,3,FALSE),)</f>
        <v>E015</v>
      </c>
      <c r="S1859" t="str">
        <f>IF(S$1= VLOOKUP(S$1,Events!$A:$D,1,FALSE),
VLOOKUP(
VLOOKUP($A1859,'[3]OSMEC ID + EVENT'!$A:$M,13,FALSE),Events!$B:$D,3,FALSE),)</f>
        <v>E016</v>
      </c>
      <c r="T1859" t="str">
        <f>IF(
ISNA(MATCH(T$1,Events!$A:$A,0)),
0,
VLOOKUP(
VLOOKUP(A1859,'[4]OSMEC ID + EVENT'!$A:$I,2,FALSE),Events!$B:$D,3,FALSE))</f>
        <v>E017</v>
      </c>
      <c r="U1859" t="str">
        <f>IF(
ISNA(MATCH(U$1,Events!$A:$A,0)),
0,
VLOOKUP(
VLOOKUP($A1859,'[4]OSMEC ID + EVENT'!$A:$I,3,FALSE),Events!$B:$D,3,FALSE))</f>
        <v>E018</v>
      </c>
      <c r="V1859" t="str">
        <f>IF(
ISNA(MATCH(V$1,Events!$A:$A,0)),
0,
VLOOKUP(
VLOOKUP($A1859,'[4]OSMEC ID + EVENT'!$A:$I,4,FALSE),Events!$B:$D,3,FALSE))</f>
        <v>E019</v>
      </c>
      <c r="W1859" t="str">
        <f>IF(
ISNA(MATCH(W$1,Events!$A:$A,0)),
0,
VLOOKUP(
VLOOKUP($A1859,'[4]OSMEC ID + EVENT'!$A:$I,5,FALSE),Events!$B:$D,3,FALSE))</f>
        <v>E020</v>
      </c>
      <c r="X1859" t="str">
        <f>IF(
ISNA(MATCH(X$1,Events!$A:$A,0)),
0,
VLOOKUP(
VLOOKUP($A1859,'[4]OSMEC ID + EVENT'!$A:$I,6,FALSE),Events!$B:$D,3,FALSE))</f>
        <v>E021</v>
      </c>
      <c r="Y1859" t="str">
        <f>IF(
ISNA(MATCH(Y$1,Events!$A:$A,0)),
0,
VLOOKUP(
VLOOKUP($A1859,'[4]OSMEC ID + EVENT'!$A:$I,7,FALSE),Events!$B:$D,3,FALSE))</f>
        <v>E022</v>
      </c>
      <c r="Z1859" t="str">
        <f>IF(
ISNA(MATCH(Z$1,Events!$A:$A,0)),
0,
VLOOKUP(
VLOOKUP($A1859,'[4]OSMEC ID + EVENT'!$A:$I,8,FALSE),Events!$B:$D,3,FALSE))</f>
        <v>E023</v>
      </c>
      <c r="AA1859" t="str">
        <f>IFERROR(
VLOOKUP(
VLOOKUP(A1859,'[5]OSMEC ID + SUBJECT'!$A:$B,2,FALSE),Subjects!$B:$D,3,FALSE),"")</f>
        <v/>
      </c>
      <c r="AB1859" t="str">
        <f>IFERROR(
VLOOKUP(
VLOOKUP(A1859,'[6]OSMEC ID + SUBJECT'!$A:$B,2,FALSE),Subjects!B:D,3,FALSE),"")</f>
        <v/>
      </c>
      <c r="AC1859" t="str">
        <f>IFERROR(
VLOOKUP(
VLOOKUP(A1859,'[7]OSMEC-ID + SESSION'!$A:$B,2,FALSE),Subjects!$B:$D,3,FALSE),"")</f>
        <v/>
      </c>
      <c r="AD1859" t="str">
        <f>IFERROR(
VLOOKUP(
VLOOKUP(A1859,'[8]OSMEC ID + SESSION'!$A:$B,2,FALSE),Subjects!$B:$D,3,FALSE),"")</f>
        <v/>
      </c>
      <c r="AE1859" s="12" t="str">
        <f>IFERROR(
VLOOKUP(
VLOOKUP(A1859,'[9]OSMEC ID + SUBJECT'!$A:$B,2,FALSE),Subjects!$B:$D,3,FALSE),"")</f>
        <v/>
      </c>
      <c r="AF1859" t="str">
        <f>IFERROR(
VLOOKUP(
VLOOKUP(A1859,'[10]OSMEC ID + SESSION'!$A:$B,2,FALSE),Subjects!$B:$D,3),"")</f>
        <v/>
      </c>
    </row>
    <row r="1860" spans="1:32" x14ac:dyDescent="0.75">
      <c r="A1860" t="str">
        <f>Deligate_List!A1864</f>
        <v>OSMEC-2387</v>
      </c>
      <c r="B1860" t="str">
        <f>VLOOKUP(A1860,Deligate_List!A:B,2,FALSE)</f>
        <v>DHEERAJ REDDY.BASIREDDY</v>
      </c>
      <c r="C1860" t="str">
        <f>IFERROR(
VLOOKUP(
VLOOKUP($A1860,'[1]OSMEC ID + WORKSHOP'!$A:$B,2,FALSE),Workshop!A:C,3,FALSE),"")</f>
        <v>W012</v>
      </c>
      <c r="D1860" t="str">
        <f>IF($D$1 =Events!$A$2,
VLOOKUP(
VLOOKUP($A1860,'[2]OSMEC ID + EVENT'!$A:$E,2,FALSE),Events!$B:$D,3,FALSE))</f>
        <v>E001</v>
      </c>
      <c r="E1860" t="str">
        <f>IF(E$1=Events!$A$3,
VLOOKUP(
VLOOKUP($A1860,'[2]OSMEC ID + EVENT'!$A:$E,3,FALSE),Events!B:D,3,FALSE))</f>
        <v>E002</v>
      </c>
      <c r="F1860" t="str">
        <f>IF($F$1=Events!$A$4,
VLOOKUP(
VLOOKUP($A1862,'[2]OSMEC ID + EVENT'!$A:$E,4,FALSE),Events!B:D,3,FALSE),)</f>
        <v>E003</v>
      </c>
      <c r="G1860" t="str">
        <f>IF($G$1=Events!$A$5,
VLOOKUP(
VLOOKUP($A1862,'[2]OSMEC ID + EVENT'!$A:$E,5,FALSE),Events!$B:$D,3,FALSE),)</f>
        <v>E004</v>
      </c>
      <c r="H1860" s="3" t="str">
        <f>IF($H$1= VLOOKUP($H$1,Events!$A:$D,1,FALSE),
VLOOKUP(
VLOOKUP(A1860,'[3]OSMEC ID + EVENT'!$A:$M,2,FALSE),Events!B:D,3,FALSE),)</f>
        <v>E005</v>
      </c>
      <c r="I1860" s="3" t="str">
        <f>IF(I$1= VLOOKUP(I$1,Events!$A:$D,1,FALSE),
VLOOKUP(
VLOOKUP($A1860,'[3]OSMEC ID + EVENT'!$A:$M,3,FALSE),Events!$B:$D,3,FALSE),)</f>
        <v>E006</v>
      </c>
      <c r="J1860" t="str">
        <f>IF(J$1= VLOOKUP(J$1,Events!$A:$D,1,FALSE),
VLOOKUP(
VLOOKUP($A1860,'[3]OSMEC ID + EVENT'!$A:$M,4,FALSE),Events!$B:$D,3,FALSE),)</f>
        <v>E007</v>
      </c>
      <c r="K1860" t="str">
        <f>IF(K$1= VLOOKUP(K$1,Events!$A:$D,1,FALSE),
VLOOKUP(
VLOOKUP($A1860,'[3]OSMEC ID + EVENT'!$A:$M,5,FALSE),Events!$B:$D,3,FALSE),)</f>
        <v>E008</v>
      </c>
      <c r="L1860" t="str">
        <f>IF(L$1= VLOOKUP(L$1,Events!$A:$D,1,FALSE),
VLOOKUP(
VLOOKUP($A1860,'[3]OSMEC ID + EVENT'!$A:$M,6,FALSE),Events!$B:$D,3,FALSE),)</f>
        <v>E009</v>
      </c>
      <c r="M1860" t="str">
        <f>IF(M$1= VLOOKUP(M$1,Events!$A:$D,1,FALSE),
VLOOKUP(
VLOOKUP($A1860,'[3]OSMEC ID + EVENT'!$A:$M,7,FALSE),Events!$B:$D,3,FALSE),)</f>
        <v>E010</v>
      </c>
      <c r="N1860" t="str">
        <f>IF(N$1= VLOOKUP(N$1,Events!$A:$D,1,FALSE),
VLOOKUP(
VLOOKUP($A1860,'[3]OSMEC ID + EVENT'!$A:$M,8,FALSE),Events!$B:$D,3,FALSE),)</f>
        <v>E011</v>
      </c>
      <c r="O1860" t="str">
        <f>IF(O$1= VLOOKUP(O$1,Events!$A:$D,1,FALSE),
VLOOKUP(
VLOOKUP($A1860,'[3]OSMEC ID + EVENT'!$A:$M,9,FALSE),Events!$B:$D,3,FALSE),)</f>
        <v>E012</v>
      </c>
      <c r="P1860" t="str">
        <f>IF(P$1= VLOOKUP(P$1,Events!$A:$D,1,FALSE),
VLOOKUP(
VLOOKUP($A1860,'[3]OSMEC ID + EVENT'!$A:$M,10,FALSE),Events!$B:$D,3,FALSE),)</f>
        <v>E013</v>
      </c>
      <c r="Q1860" t="str">
        <f>IF(Q$1= VLOOKUP(Q$1,Events!$A:$D,1,FALSE),
VLOOKUP(
VLOOKUP($A1860,'[3]OSMEC ID + EVENT'!$A:$M,11,FALSE),Events!$B:$D,3,FALSE),)</f>
        <v>E014</v>
      </c>
      <c r="R1860" t="str">
        <f>IF(R$1= VLOOKUP(R$1,Events!$A:$D,1,FALSE),
VLOOKUP(
VLOOKUP($A1860,'[3]OSMEC ID + EVENT'!$A:$M,12,FALSE),Events!$B:$D,3,FALSE),)</f>
        <v>E015</v>
      </c>
      <c r="S1860" t="str">
        <f>IF(S$1= VLOOKUP(S$1,Events!$A:$D,1,FALSE),
VLOOKUP(
VLOOKUP($A1860,'[3]OSMEC ID + EVENT'!$A:$M,13,FALSE),Events!$B:$D,3,FALSE),)</f>
        <v>E016</v>
      </c>
      <c r="T1860" t="str">
        <f>IF(
ISNA(MATCH(T$1,Events!$A:$A,0)),
0,
VLOOKUP(
VLOOKUP(A1860,'[4]OSMEC ID + EVENT'!$A:$I,2,FALSE),Events!$B:$D,3,FALSE))</f>
        <v>E017</v>
      </c>
      <c r="U1860" t="str">
        <f>IF(
ISNA(MATCH(U$1,Events!$A:$A,0)),
0,
VLOOKUP(
VLOOKUP($A1860,'[4]OSMEC ID + EVENT'!$A:$I,3,FALSE),Events!$B:$D,3,FALSE))</f>
        <v>E018</v>
      </c>
      <c r="V1860" t="str">
        <f>IF(
ISNA(MATCH(V$1,Events!$A:$A,0)),
0,
VLOOKUP(
VLOOKUP($A1860,'[4]OSMEC ID + EVENT'!$A:$I,4,FALSE),Events!$B:$D,3,FALSE))</f>
        <v>E019</v>
      </c>
      <c r="W1860" t="str">
        <f>IF(
ISNA(MATCH(W$1,Events!$A:$A,0)),
0,
VLOOKUP(
VLOOKUP($A1860,'[4]OSMEC ID + EVENT'!$A:$I,5,FALSE),Events!$B:$D,3,FALSE))</f>
        <v>E020</v>
      </c>
      <c r="X1860" t="str">
        <f>IF(
ISNA(MATCH(X$1,Events!$A:$A,0)),
0,
VLOOKUP(
VLOOKUP($A1860,'[4]OSMEC ID + EVENT'!$A:$I,6,FALSE),Events!$B:$D,3,FALSE))</f>
        <v>E021</v>
      </c>
      <c r="Y1860" t="str">
        <f>IF(
ISNA(MATCH(Y$1,Events!$A:$A,0)),
0,
VLOOKUP(
VLOOKUP($A1860,'[4]OSMEC ID + EVENT'!$A:$I,7,FALSE),Events!$B:$D,3,FALSE))</f>
        <v>E022</v>
      </c>
      <c r="Z1860" t="str">
        <f>IF(
ISNA(MATCH(Z$1,Events!$A:$A,0)),
0,
VLOOKUP(
VLOOKUP($A1860,'[4]OSMEC ID + EVENT'!$A:$I,8,FALSE),Events!$B:$D,3,FALSE))</f>
        <v>E023</v>
      </c>
      <c r="AA1860" t="str">
        <f>IFERROR(
VLOOKUP(
VLOOKUP(A1860,'[5]OSMEC ID + SUBJECT'!$A:$B,2,FALSE),Subjects!$B:$D,3,FALSE),"")</f>
        <v/>
      </c>
      <c r="AB1860" t="str">
        <f>IFERROR(
VLOOKUP(
VLOOKUP(A1860,'[6]OSMEC ID + SUBJECT'!$A:$B,2,FALSE),Subjects!B:D,3,FALSE),"")</f>
        <v/>
      </c>
      <c r="AC1860" t="str">
        <f>IFERROR(
VLOOKUP(
VLOOKUP(A1860,'[7]OSMEC-ID + SESSION'!$A:$B,2,FALSE),Subjects!$B:$D,3,FALSE),"")</f>
        <v/>
      </c>
      <c r="AD1860" t="str">
        <f>IFERROR(
VLOOKUP(
VLOOKUP(A1860,'[8]OSMEC ID + SESSION'!$A:$B,2,FALSE),Subjects!$B:$D,3,FALSE),"")</f>
        <v/>
      </c>
      <c r="AE1860" s="12" t="str">
        <f>IFERROR(
VLOOKUP(
VLOOKUP(A1860,'[9]OSMEC ID + SUBJECT'!$A:$B,2,FALSE),Subjects!$B:$D,3,FALSE),"")</f>
        <v/>
      </c>
      <c r="AF1860" t="str">
        <f>IFERROR(
VLOOKUP(
VLOOKUP(A1860,'[10]OSMEC ID + SESSION'!$A:$B,2,FALSE),Subjects!$B:$D,3),"")</f>
        <v/>
      </c>
    </row>
    <row r="1861" spans="1:32" x14ac:dyDescent="0.75">
      <c r="A1861" t="str">
        <f>Deligate_List!A1865</f>
        <v>OSMEC-2388</v>
      </c>
      <c r="B1861" t="str">
        <f>VLOOKUP(A1861,Deligate_List!A:B,2,FALSE)</f>
        <v>CHILUKA JOYSEE</v>
      </c>
      <c r="C1861" t="str">
        <f>IFERROR(
VLOOKUP(
VLOOKUP($A1861,'[1]OSMEC ID + WORKSHOP'!$A:$B,2,FALSE),Workshop!A:C,3,FALSE),"")</f>
        <v>W010</v>
      </c>
      <c r="D1861" t="str">
        <f>IF($D$1 =Events!$A$2,
VLOOKUP(
VLOOKUP($A1861,'[2]OSMEC ID + EVENT'!$A:$E,2,FALSE),Events!$B:$D,3,FALSE))</f>
        <v>E001</v>
      </c>
      <c r="E1861" t="str">
        <f>IF(E$1=Events!$A$3,
VLOOKUP(
VLOOKUP($A1861,'[2]OSMEC ID + EVENT'!$A:$E,3,FALSE),Events!B:D,3,FALSE))</f>
        <v>E002</v>
      </c>
      <c r="F1861" t="str">
        <f>IF($F$1=Events!$A$4,
VLOOKUP(
VLOOKUP($A1863,'[2]OSMEC ID + EVENT'!$A:$E,4,FALSE),Events!B:D,3,FALSE),)</f>
        <v>E003</v>
      </c>
      <c r="G1861" t="str">
        <f>IF($G$1=Events!$A$5,
VLOOKUP(
VLOOKUP($A1863,'[2]OSMEC ID + EVENT'!$A:$E,5,FALSE),Events!$B:$D,3,FALSE),)</f>
        <v>E004</v>
      </c>
      <c r="H1861" s="3" t="str">
        <f>IF($H$1= VLOOKUP($H$1,Events!$A:$D,1,FALSE),
VLOOKUP(
VLOOKUP(A1861,'[3]OSMEC ID + EVENT'!$A:$M,2,FALSE),Events!B:D,3,FALSE),)</f>
        <v>E005</v>
      </c>
      <c r="I1861" s="3" t="str">
        <f>IF(I$1= VLOOKUP(I$1,Events!$A:$D,1,FALSE),
VLOOKUP(
VLOOKUP($A1861,'[3]OSMEC ID + EVENT'!$A:$M,3,FALSE),Events!$B:$D,3,FALSE),)</f>
        <v>E006</v>
      </c>
      <c r="J1861" t="str">
        <f>IF(J$1= VLOOKUP(J$1,Events!$A:$D,1,FALSE),
VLOOKUP(
VLOOKUP($A1861,'[3]OSMEC ID + EVENT'!$A:$M,4,FALSE),Events!$B:$D,3,FALSE),)</f>
        <v>E007</v>
      </c>
      <c r="K1861" t="str">
        <f>IF(K$1= VLOOKUP(K$1,Events!$A:$D,1,FALSE),
VLOOKUP(
VLOOKUP($A1861,'[3]OSMEC ID + EVENT'!$A:$M,5,FALSE),Events!$B:$D,3,FALSE),)</f>
        <v>E008</v>
      </c>
      <c r="L1861" t="str">
        <f>IF(L$1= VLOOKUP(L$1,Events!$A:$D,1,FALSE),
VLOOKUP(
VLOOKUP($A1861,'[3]OSMEC ID + EVENT'!$A:$M,6,FALSE),Events!$B:$D,3,FALSE),)</f>
        <v>E009</v>
      </c>
      <c r="M1861" t="str">
        <f>IF(M$1= VLOOKUP(M$1,Events!$A:$D,1,FALSE),
VLOOKUP(
VLOOKUP($A1861,'[3]OSMEC ID + EVENT'!$A:$M,7,FALSE),Events!$B:$D,3,FALSE),)</f>
        <v>E010</v>
      </c>
      <c r="N1861" t="str">
        <f>IF(N$1= VLOOKUP(N$1,Events!$A:$D,1,FALSE),
VLOOKUP(
VLOOKUP($A1861,'[3]OSMEC ID + EVENT'!$A:$M,8,FALSE),Events!$B:$D,3,FALSE),)</f>
        <v>E011</v>
      </c>
      <c r="O1861" t="str">
        <f>IF(O$1= VLOOKUP(O$1,Events!$A:$D,1,FALSE),
VLOOKUP(
VLOOKUP($A1861,'[3]OSMEC ID + EVENT'!$A:$M,9,FALSE),Events!$B:$D,3,FALSE),)</f>
        <v>E012</v>
      </c>
      <c r="P1861" t="str">
        <f>IF(P$1= VLOOKUP(P$1,Events!$A:$D,1,FALSE),
VLOOKUP(
VLOOKUP($A1861,'[3]OSMEC ID + EVENT'!$A:$M,10,FALSE),Events!$B:$D,3,FALSE),)</f>
        <v>E013</v>
      </c>
      <c r="Q1861" t="str">
        <f>IF(Q$1= VLOOKUP(Q$1,Events!$A:$D,1,FALSE),
VLOOKUP(
VLOOKUP($A1861,'[3]OSMEC ID + EVENT'!$A:$M,11,FALSE),Events!$B:$D,3,FALSE),)</f>
        <v>E014</v>
      </c>
      <c r="R1861" t="str">
        <f>IF(R$1= VLOOKUP(R$1,Events!$A:$D,1,FALSE),
VLOOKUP(
VLOOKUP($A1861,'[3]OSMEC ID + EVENT'!$A:$M,12,FALSE),Events!$B:$D,3,FALSE),)</f>
        <v>E015</v>
      </c>
      <c r="S1861" t="str">
        <f>IF(S$1= VLOOKUP(S$1,Events!$A:$D,1,FALSE),
VLOOKUP(
VLOOKUP($A1861,'[3]OSMEC ID + EVENT'!$A:$M,13,FALSE),Events!$B:$D,3,FALSE),)</f>
        <v>E016</v>
      </c>
      <c r="T1861" t="str">
        <f>IF(
ISNA(MATCH(T$1,Events!$A:$A,0)),
0,
VLOOKUP(
VLOOKUP(A1861,'[4]OSMEC ID + EVENT'!$A:$I,2,FALSE),Events!$B:$D,3,FALSE))</f>
        <v>E017</v>
      </c>
      <c r="U1861" t="str">
        <f>IF(
ISNA(MATCH(U$1,Events!$A:$A,0)),
0,
VLOOKUP(
VLOOKUP($A1861,'[4]OSMEC ID + EVENT'!$A:$I,3,FALSE),Events!$B:$D,3,FALSE))</f>
        <v>E018</v>
      </c>
      <c r="V1861" t="str">
        <f>IF(
ISNA(MATCH(V$1,Events!$A:$A,0)),
0,
VLOOKUP(
VLOOKUP($A1861,'[4]OSMEC ID + EVENT'!$A:$I,4,FALSE),Events!$B:$D,3,FALSE))</f>
        <v>E019</v>
      </c>
      <c r="W1861" t="str">
        <f>IF(
ISNA(MATCH(W$1,Events!$A:$A,0)),
0,
VLOOKUP(
VLOOKUP($A1861,'[4]OSMEC ID + EVENT'!$A:$I,5,FALSE),Events!$B:$D,3,FALSE))</f>
        <v>E020</v>
      </c>
      <c r="X1861" t="str">
        <f>IF(
ISNA(MATCH(X$1,Events!$A:$A,0)),
0,
VLOOKUP(
VLOOKUP($A1861,'[4]OSMEC ID + EVENT'!$A:$I,6,FALSE),Events!$B:$D,3,FALSE))</f>
        <v>E021</v>
      </c>
      <c r="Y1861" t="str">
        <f>IF(
ISNA(MATCH(Y$1,Events!$A:$A,0)),
0,
VLOOKUP(
VLOOKUP($A1861,'[4]OSMEC ID + EVENT'!$A:$I,7,FALSE),Events!$B:$D,3,FALSE))</f>
        <v>E022</v>
      </c>
      <c r="Z1861" t="str">
        <f>IF(
ISNA(MATCH(Z$1,Events!$A:$A,0)),
0,
VLOOKUP(
VLOOKUP($A1861,'[4]OSMEC ID + EVENT'!$A:$I,8,FALSE),Events!$B:$D,3,FALSE))</f>
        <v>E023</v>
      </c>
      <c r="AA1861" t="str">
        <f>IFERROR(
VLOOKUP(
VLOOKUP(A1861,'[5]OSMEC ID + SUBJECT'!$A:$B,2,FALSE),Subjects!$B:$D,3,FALSE),"")</f>
        <v/>
      </c>
      <c r="AB1861" t="str">
        <f>IFERROR(
VLOOKUP(
VLOOKUP(A1861,'[6]OSMEC ID + SUBJECT'!$A:$B,2,FALSE),Subjects!B:D,3,FALSE),"")</f>
        <v>S004</v>
      </c>
      <c r="AC1861" t="str">
        <f>IFERROR(
VLOOKUP(
VLOOKUP(A1861,'[7]OSMEC-ID + SESSION'!$A:$B,2,FALSE),Subjects!$B:$D,3,FALSE),"")</f>
        <v/>
      </c>
      <c r="AD1861" t="str">
        <f>IFERROR(
VLOOKUP(
VLOOKUP(A1861,'[8]OSMEC ID + SESSION'!$A:$B,2,FALSE),Subjects!$B:$D,3,FALSE),"")</f>
        <v/>
      </c>
      <c r="AE1861" s="12" t="str">
        <f>IFERROR(
VLOOKUP(
VLOOKUP(A1861,'[9]OSMEC ID + SUBJECT'!$A:$B,2,FALSE),Subjects!$B:$D,3,FALSE),"")</f>
        <v/>
      </c>
      <c r="AF1861" t="str">
        <f>IFERROR(
VLOOKUP(
VLOOKUP(A1861,'[10]OSMEC ID + SESSION'!$A:$B,2,FALSE),Subjects!$B:$D,3),"")</f>
        <v/>
      </c>
    </row>
    <row r="1862" spans="1:32" x14ac:dyDescent="0.75">
      <c r="A1862" t="str">
        <f>Deligate_List!A1866</f>
        <v>OSMEC-2389</v>
      </c>
      <c r="B1862" t="str">
        <f>VLOOKUP(A1862,Deligate_List!A:B,2,FALSE)</f>
        <v>SAI VAHINI GARLAPATI</v>
      </c>
      <c r="C1862" t="str">
        <f>IFERROR(
VLOOKUP(
VLOOKUP($A1862,'[1]OSMEC ID + WORKSHOP'!$A:$B,2,FALSE),Workshop!A:C,3,FALSE),"")</f>
        <v>W003</v>
      </c>
      <c r="D1862" t="str">
        <f>IF($D$1 =Events!$A$2,
VLOOKUP(
VLOOKUP($A1862,'[2]OSMEC ID + EVENT'!$A:$E,2,FALSE),Events!$B:$D,3,FALSE))</f>
        <v>E001</v>
      </c>
      <c r="E1862" t="str">
        <f>IF(E$1=Events!$A$3,
VLOOKUP(
VLOOKUP($A1862,'[2]OSMEC ID + EVENT'!$A:$E,3,FALSE),Events!B:D,3,FALSE))</f>
        <v>E002</v>
      </c>
      <c r="F1862" t="str">
        <f>IF($F$1=Events!$A$4,
VLOOKUP(
VLOOKUP($A1864,'[2]OSMEC ID + EVENT'!$A:$E,4,FALSE),Events!B:D,3,FALSE),)</f>
        <v>E003</v>
      </c>
      <c r="G1862" t="str">
        <f>IF($G$1=Events!$A$5,
VLOOKUP(
VLOOKUP($A1864,'[2]OSMEC ID + EVENT'!$A:$E,5,FALSE),Events!$B:$D,3,FALSE),)</f>
        <v>E004</v>
      </c>
      <c r="H1862" s="3" t="str">
        <f>IF($H$1= VLOOKUP($H$1,Events!$A:$D,1,FALSE),
VLOOKUP(
VLOOKUP(A1862,'[3]OSMEC ID + EVENT'!$A:$M,2,FALSE),Events!B:D,3,FALSE),)</f>
        <v>E005</v>
      </c>
      <c r="I1862" s="3" t="str">
        <f>IF(I$1= VLOOKUP(I$1,Events!$A:$D,1,FALSE),
VLOOKUP(
VLOOKUP($A1862,'[3]OSMEC ID + EVENT'!$A:$M,3,FALSE),Events!$B:$D,3,FALSE),)</f>
        <v>E006</v>
      </c>
      <c r="J1862" t="str">
        <f>IF(J$1= VLOOKUP(J$1,Events!$A:$D,1,FALSE),
VLOOKUP(
VLOOKUP($A1862,'[3]OSMEC ID + EVENT'!$A:$M,4,FALSE),Events!$B:$D,3,FALSE),)</f>
        <v>E007</v>
      </c>
      <c r="K1862" t="str">
        <f>IF(K$1= VLOOKUP(K$1,Events!$A:$D,1,FALSE),
VLOOKUP(
VLOOKUP($A1862,'[3]OSMEC ID + EVENT'!$A:$M,5,FALSE),Events!$B:$D,3,FALSE),)</f>
        <v>E008</v>
      </c>
      <c r="L1862" t="str">
        <f>IF(L$1= VLOOKUP(L$1,Events!$A:$D,1,FALSE),
VLOOKUP(
VLOOKUP($A1862,'[3]OSMEC ID + EVENT'!$A:$M,6,FALSE),Events!$B:$D,3,FALSE),)</f>
        <v>E009</v>
      </c>
      <c r="M1862" t="str">
        <f>IF(M$1= VLOOKUP(M$1,Events!$A:$D,1,FALSE),
VLOOKUP(
VLOOKUP($A1862,'[3]OSMEC ID + EVENT'!$A:$M,7,FALSE),Events!$B:$D,3,FALSE),)</f>
        <v>E010</v>
      </c>
      <c r="N1862" t="str">
        <f>IF(N$1= VLOOKUP(N$1,Events!$A:$D,1,FALSE),
VLOOKUP(
VLOOKUP($A1862,'[3]OSMEC ID + EVENT'!$A:$M,8,FALSE),Events!$B:$D,3,FALSE),)</f>
        <v>E011</v>
      </c>
      <c r="O1862" t="str">
        <f>IF(O$1= VLOOKUP(O$1,Events!$A:$D,1,FALSE),
VLOOKUP(
VLOOKUP($A1862,'[3]OSMEC ID + EVENT'!$A:$M,9,FALSE),Events!$B:$D,3,FALSE),)</f>
        <v>E012</v>
      </c>
      <c r="P1862" t="str">
        <f>IF(P$1= VLOOKUP(P$1,Events!$A:$D,1,FALSE),
VLOOKUP(
VLOOKUP($A1862,'[3]OSMEC ID + EVENT'!$A:$M,10,FALSE),Events!$B:$D,3,FALSE),)</f>
        <v>E013</v>
      </c>
      <c r="Q1862" t="str">
        <f>IF(Q$1= VLOOKUP(Q$1,Events!$A:$D,1,FALSE),
VLOOKUP(
VLOOKUP($A1862,'[3]OSMEC ID + EVENT'!$A:$M,11,FALSE),Events!$B:$D,3,FALSE),)</f>
        <v>E014</v>
      </c>
      <c r="R1862" t="str">
        <f>IF(R$1= VLOOKUP(R$1,Events!$A:$D,1,FALSE),
VLOOKUP(
VLOOKUP($A1862,'[3]OSMEC ID + EVENT'!$A:$M,12,FALSE),Events!$B:$D,3,FALSE),)</f>
        <v>E015</v>
      </c>
      <c r="S1862" t="str">
        <f>IF(S$1= VLOOKUP(S$1,Events!$A:$D,1,FALSE),
VLOOKUP(
VLOOKUP($A1862,'[3]OSMEC ID + EVENT'!$A:$M,13,FALSE),Events!$B:$D,3,FALSE),)</f>
        <v>E016</v>
      </c>
      <c r="T1862" t="str">
        <f>IF(
ISNA(MATCH(T$1,Events!$A:$A,0)),
0,
VLOOKUP(
VLOOKUP(A1862,'[4]OSMEC ID + EVENT'!$A:$I,2,FALSE),Events!$B:$D,3,FALSE))</f>
        <v>E017</v>
      </c>
      <c r="U1862" t="str">
        <f>IF(
ISNA(MATCH(U$1,Events!$A:$A,0)),
0,
VLOOKUP(
VLOOKUP($A1862,'[4]OSMEC ID + EVENT'!$A:$I,3,FALSE),Events!$B:$D,3,FALSE))</f>
        <v>E018</v>
      </c>
      <c r="V1862" t="str">
        <f>IF(
ISNA(MATCH(V$1,Events!$A:$A,0)),
0,
VLOOKUP(
VLOOKUP($A1862,'[4]OSMEC ID + EVENT'!$A:$I,4,FALSE),Events!$B:$D,3,FALSE))</f>
        <v>E019</v>
      </c>
      <c r="W1862" t="str">
        <f>IF(
ISNA(MATCH(W$1,Events!$A:$A,0)),
0,
VLOOKUP(
VLOOKUP($A1862,'[4]OSMEC ID + EVENT'!$A:$I,5,FALSE),Events!$B:$D,3,FALSE))</f>
        <v>E020</v>
      </c>
      <c r="X1862" t="str">
        <f>IF(
ISNA(MATCH(X$1,Events!$A:$A,0)),
0,
VLOOKUP(
VLOOKUP($A1862,'[4]OSMEC ID + EVENT'!$A:$I,6,FALSE),Events!$B:$D,3,FALSE))</f>
        <v>E021</v>
      </c>
      <c r="Y1862" t="str">
        <f>IF(
ISNA(MATCH(Y$1,Events!$A:$A,0)),
0,
VLOOKUP(
VLOOKUP($A1862,'[4]OSMEC ID + EVENT'!$A:$I,7,FALSE),Events!$B:$D,3,FALSE))</f>
        <v>E022</v>
      </c>
      <c r="Z1862" t="str">
        <f>IF(
ISNA(MATCH(Z$1,Events!$A:$A,0)),
0,
VLOOKUP(
VLOOKUP($A1862,'[4]OSMEC ID + EVENT'!$A:$I,8,FALSE),Events!$B:$D,3,FALSE))</f>
        <v>E023</v>
      </c>
      <c r="AA1862" t="str">
        <f>IFERROR(
VLOOKUP(
VLOOKUP(A1862,'[5]OSMEC ID + SUBJECT'!$A:$B,2,FALSE),Subjects!$B:$D,3,FALSE),"")</f>
        <v/>
      </c>
      <c r="AB1862" t="str">
        <f>IFERROR(
VLOOKUP(
VLOOKUP(A1862,'[6]OSMEC ID + SUBJECT'!$A:$B,2,FALSE),Subjects!B:D,3,FALSE),"")</f>
        <v>S006</v>
      </c>
      <c r="AC1862" t="str">
        <f>IFERROR(
VLOOKUP(
VLOOKUP(A1862,'[7]OSMEC-ID + SESSION'!$A:$B,2,FALSE),Subjects!$B:$D,3,FALSE),"")</f>
        <v/>
      </c>
      <c r="AD1862" t="str">
        <f>IFERROR(
VLOOKUP(
VLOOKUP(A1862,'[8]OSMEC ID + SESSION'!$A:$B,2,FALSE),Subjects!$B:$D,3,FALSE),"")</f>
        <v/>
      </c>
      <c r="AE1862" s="12" t="str">
        <f>IFERROR(
VLOOKUP(
VLOOKUP(A1862,'[9]OSMEC ID + SUBJECT'!$A:$B,2,FALSE),Subjects!$B:$D,3,FALSE),"")</f>
        <v/>
      </c>
      <c r="AF1862" t="str">
        <f>IFERROR(
VLOOKUP(
VLOOKUP(A1862,'[10]OSMEC ID + SESSION'!$A:$B,2,FALSE),Subjects!$B:$D,3),"")</f>
        <v/>
      </c>
    </row>
    <row r="1863" spans="1:32" x14ac:dyDescent="0.75">
      <c r="A1863" t="str">
        <f>Deligate_List!A1867</f>
        <v>OSMEC-2396</v>
      </c>
      <c r="B1863" t="str">
        <f>VLOOKUP(A1863,Deligate_List!A:B,2,FALSE)</f>
        <v>KALUVALA MAHANVITHA</v>
      </c>
      <c r="C1863" t="str">
        <f>IFERROR(
VLOOKUP(
VLOOKUP($A1863,'[1]OSMEC ID + WORKSHOP'!$A:$B,2,FALSE),Workshop!A:C,3,FALSE),"")</f>
        <v>W010</v>
      </c>
      <c r="D1863" t="str">
        <f>IF($D$1 =Events!$A$2,
VLOOKUP(
VLOOKUP($A1863,'[2]OSMEC ID + EVENT'!$A:$E,2,FALSE),Events!$B:$D,3,FALSE))</f>
        <v>E001</v>
      </c>
      <c r="E1863" t="str">
        <f>IF(E$1=Events!$A$3,
VLOOKUP(
VLOOKUP($A1863,'[2]OSMEC ID + EVENT'!$A:$E,3,FALSE),Events!B:D,3,FALSE))</f>
        <v>E002</v>
      </c>
      <c r="F1863" t="str">
        <f>IF($F$1=Events!$A$4,
VLOOKUP(
VLOOKUP($A1865,'[2]OSMEC ID + EVENT'!$A:$E,4,FALSE),Events!B:D,3,FALSE),)</f>
        <v>E003</v>
      </c>
      <c r="G1863" t="str">
        <f>IF($G$1=Events!$A$5,
VLOOKUP(
VLOOKUP($A1865,'[2]OSMEC ID + EVENT'!$A:$E,5,FALSE),Events!$B:$D,3,FALSE),)</f>
        <v>E004</v>
      </c>
      <c r="H1863" s="3" t="str">
        <f>IF($H$1= VLOOKUP($H$1,Events!$A:$D,1,FALSE),
VLOOKUP(
VLOOKUP(A1863,'[3]OSMEC ID + EVENT'!$A:$M,2,FALSE),Events!B:D,3,FALSE),)</f>
        <v>E005</v>
      </c>
      <c r="I1863" s="3" t="str">
        <f>IF(I$1= VLOOKUP(I$1,Events!$A:$D,1,FALSE),
VLOOKUP(
VLOOKUP($A1863,'[3]OSMEC ID + EVENT'!$A:$M,3,FALSE),Events!$B:$D,3,FALSE),)</f>
        <v>E006</v>
      </c>
      <c r="J1863" t="str">
        <f>IF(J$1= VLOOKUP(J$1,Events!$A:$D,1,FALSE),
VLOOKUP(
VLOOKUP($A1863,'[3]OSMEC ID + EVENT'!$A:$M,4,FALSE),Events!$B:$D,3,FALSE),)</f>
        <v>E007</v>
      </c>
      <c r="K1863" t="str">
        <f>IF(K$1= VLOOKUP(K$1,Events!$A:$D,1,FALSE),
VLOOKUP(
VLOOKUP($A1863,'[3]OSMEC ID + EVENT'!$A:$M,5,FALSE),Events!$B:$D,3,FALSE),)</f>
        <v>E008</v>
      </c>
      <c r="L1863" t="str">
        <f>IF(L$1= VLOOKUP(L$1,Events!$A:$D,1,FALSE),
VLOOKUP(
VLOOKUP($A1863,'[3]OSMEC ID + EVENT'!$A:$M,6,FALSE),Events!$B:$D,3,FALSE),)</f>
        <v>E009</v>
      </c>
      <c r="M1863" t="str">
        <f>IF(M$1= VLOOKUP(M$1,Events!$A:$D,1,FALSE),
VLOOKUP(
VLOOKUP($A1863,'[3]OSMEC ID + EVENT'!$A:$M,7,FALSE),Events!$B:$D,3,FALSE),)</f>
        <v>E010</v>
      </c>
      <c r="N1863" t="str">
        <f>IF(N$1= VLOOKUP(N$1,Events!$A:$D,1,FALSE),
VLOOKUP(
VLOOKUP($A1863,'[3]OSMEC ID + EVENT'!$A:$M,8,FALSE),Events!$B:$D,3,FALSE),)</f>
        <v>E011</v>
      </c>
      <c r="O1863" t="str">
        <f>IF(O$1= VLOOKUP(O$1,Events!$A:$D,1,FALSE),
VLOOKUP(
VLOOKUP($A1863,'[3]OSMEC ID + EVENT'!$A:$M,9,FALSE),Events!$B:$D,3,FALSE),)</f>
        <v>E012</v>
      </c>
      <c r="P1863" t="str">
        <f>IF(P$1= VLOOKUP(P$1,Events!$A:$D,1,FALSE),
VLOOKUP(
VLOOKUP($A1863,'[3]OSMEC ID + EVENT'!$A:$M,10,FALSE),Events!$B:$D,3,FALSE),)</f>
        <v>E013</v>
      </c>
      <c r="Q1863" t="str">
        <f>IF(Q$1= VLOOKUP(Q$1,Events!$A:$D,1,FALSE),
VLOOKUP(
VLOOKUP($A1863,'[3]OSMEC ID + EVENT'!$A:$M,11,FALSE),Events!$B:$D,3,FALSE),)</f>
        <v>E014</v>
      </c>
      <c r="R1863" t="str">
        <f>IF(R$1= VLOOKUP(R$1,Events!$A:$D,1,FALSE),
VLOOKUP(
VLOOKUP($A1863,'[3]OSMEC ID + EVENT'!$A:$M,12,FALSE),Events!$B:$D,3,FALSE),)</f>
        <v>E015</v>
      </c>
      <c r="S1863" t="str">
        <f>IF(S$1= VLOOKUP(S$1,Events!$A:$D,1,FALSE),
VLOOKUP(
VLOOKUP($A1863,'[3]OSMEC ID + EVENT'!$A:$M,13,FALSE),Events!$B:$D,3,FALSE),)</f>
        <v>E016</v>
      </c>
      <c r="T1863" t="str">
        <f>IF(
ISNA(MATCH(T$1,Events!$A:$A,0)),
0,
VLOOKUP(
VLOOKUP(A1863,'[4]OSMEC ID + EVENT'!$A:$I,2,FALSE),Events!$B:$D,3,FALSE))</f>
        <v>E017</v>
      </c>
      <c r="U1863" t="str">
        <f>IF(
ISNA(MATCH(U$1,Events!$A:$A,0)),
0,
VLOOKUP(
VLOOKUP($A1863,'[4]OSMEC ID + EVENT'!$A:$I,3,FALSE),Events!$B:$D,3,FALSE))</f>
        <v>E018</v>
      </c>
      <c r="V1863" t="str">
        <f>IF(
ISNA(MATCH(V$1,Events!$A:$A,0)),
0,
VLOOKUP(
VLOOKUP($A1863,'[4]OSMEC ID + EVENT'!$A:$I,4,FALSE),Events!$B:$D,3,FALSE))</f>
        <v>E019</v>
      </c>
      <c r="W1863" t="str">
        <f>IF(
ISNA(MATCH(W$1,Events!$A:$A,0)),
0,
VLOOKUP(
VLOOKUP($A1863,'[4]OSMEC ID + EVENT'!$A:$I,5,FALSE),Events!$B:$D,3,FALSE))</f>
        <v>E020</v>
      </c>
      <c r="X1863" t="str">
        <f>IF(
ISNA(MATCH(X$1,Events!$A:$A,0)),
0,
VLOOKUP(
VLOOKUP($A1863,'[4]OSMEC ID + EVENT'!$A:$I,6,FALSE),Events!$B:$D,3,FALSE))</f>
        <v>E021</v>
      </c>
      <c r="Y1863" t="str">
        <f>IF(
ISNA(MATCH(Y$1,Events!$A:$A,0)),
0,
VLOOKUP(
VLOOKUP($A1863,'[4]OSMEC ID + EVENT'!$A:$I,7,FALSE),Events!$B:$D,3,FALSE))</f>
        <v>E022</v>
      </c>
      <c r="Z1863" t="str">
        <f>IF(
ISNA(MATCH(Z$1,Events!$A:$A,0)),
0,
VLOOKUP(
VLOOKUP($A1863,'[4]OSMEC ID + EVENT'!$A:$I,8,FALSE),Events!$B:$D,3,FALSE))</f>
        <v>E023</v>
      </c>
      <c r="AA1863" t="str">
        <f>IFERROR(
VLOOKUP(
VLOOKUP(A1863,'[5]OSMEC ID + SUBJECT'!$A:$B,2,FALSE),Subjects!$B:$D,3,FALSE),"")</f>
        <v/>
      </c>
      <c r="AB1863" t="str">
        <f>IFERROR(
VLOOKUP(
VLOOKUP(A1863,'[6]OSMEC ID + SUBJECT'!$A:$B,2,FALSE),Subjects!B:D,3,FALSE),"")</f>
        <v/>
      </c>
      <c r="AC1863" t="str">
        <f>IFERROR(
VLOOKUP(
VLOOKUP(A1863,'[7]OSMEC-ID + SESSION'!$A:$B,2,FALSE),Subjects!$B:$D,3,FALSE),"")</f>
        <v/>
      </c>
      <c r="AD1863" t="str">
        <f>IFERROR(
VLOOKUP(
VLOOKUP(A1863,'[8]OSMEC ID + SESSION'!$A:$B,2,FALSE),Subjects!$B:$D,3,FALSE),"")</f>
        <v/>
      </c>
      <c r="AE1863" s="12" t="str">
        <f>IFERROR(
VLOOKUP(
VLOOKUP(A1863,'[9]OSMEC ID + SUBJECT'!$A:$B,2,FALSE),Subjects!$B:$D,3,FALSE),"")</f>
        <v/>
      </c>
      <c r="AF1863" t="str">
        <f>IFERROR(
VLOOKUP(
VLOOKUP(A1863,'[10]OSMEC ID + SESSION'!$A:$B,2,FALSE),Subjects!$B:$D,3),"")</f>
        <v/>
      </c>
    </row>
    <row r="1864" spans="1:32" x14ac:dyDescent="0.75">
      <c r="A1864" t="str">
        <f>Deligate_List!A1868</f>
        <v>OSMEC-2399</v>
      </c>
      <c r="B1864" t="str">
        <f>VLOOKUP(A1864,Deligate_List!A:B,2,FALSE)</f>
        <v>AISHA BANU</v>
      </c>
      <c r="C1864" t="str">
        <f>IFERROR(
VLOOKUP(
VLOOKUP($A1864,'[1]OSMEC ID + WORKSHOP'!$A:$B,2,FALSE),Workshop!A:C,3,FALSE),"")</f>
        <v>W011</v>
      </c>
      <c r="D1864" t="str">
        <f>IF($D$1 =Events!$A$2,
VLOOKUP(
VLOOKUP($A1864,'[2]OSMEC ID + EVENT'!$A:$E,2,FALSE),Events!$B:$D,3,FALSE))</f>
        <v>E001</v>
      </c>
      <c r="E1864" t="str">
        <f>IF(E$1=Events!$A$3,
VLOOKUP(
VLOOKUP($A1864,'[2]OSMEC ID + EVENT'!$A:$E,3,FALSE),Events!B:D,3,FALSE))</f>
        <v>E002</v>
      </c>
      <c r="F1864" t="str">
        <f>IF($F$1=Events!$A$4,
VLOOKUP(
VLOOKUP($A1866,'[2]OSMEC ID + EVENT'!$A:$E,4,FALSE),Events!B:D,3,FALSE),)</f>
        <v>E003</v>
      </c>
      <c r="G1864" t="str">
        <f>IF($G$1=Events!$A$5,
VLOOKUP(
VLOOKUP($A1866,'[2]OSMEC ID + EVENT'!$A:$E,5,FALSE),Events!$B:$D,3,FALSE),)</f>
        <v>E004</v>
      </c>
      <c r="H1864" s="3" t="str">
        <f>IF($H$1= VLOOKUP($H$1,Events!$A:$D,1,FALSE),
VLOOKUP(
VLOOKUP(A1864,'[3]OSMEC ID + EVENT'!$A:$M,2,FALSE),Events!B:D,3,FALSE),)</f>
        <v>E005</v>
      </c>
      <c r="I1864" s="3" t="str">
        <f>IF(I$1= VLOOKUP(I$1,Events!$A:$D,1,FALSE),
VLOOKUP(
VLOOKUP($A1864,'[3]OSMEC ID + EVENT'!$A:$M,3,FALSE),Events!$B:$D,3,FALSE),)</f>
        <v>E006</v>
      </c>
      <c r="J1864" t="str">
        <f>IF(J$1= VLOOKUP(J$1,Events!$A:$D,1,FALSE),
VLOOKUP(
VLOOKUP($A1864,'[3]OSMEC ID + EVENT'!$A:$M,4,FALSE),Events!$B:$D,3,FALSE),)</f>
        <v>E007</v>
      </c>
      <c r="K1864" t="str">
        <f>IF(K$1= VLOOKUP(K$1,Events!$A:$D,1,FALSE),
VLOOKUP(
VLOOKUP($A1864,'[3]OSMEC ID + EVENT'!$A:$M,5,FALSE),Events!$B:$D,3,FALSE),)</f>
        <v>E008</v>
      </c>
      <c r="L1864" t="str">
        <f>IF(L$1= VLOOKUP(L$1,Events!$A:$D,1,FALSE),
VLOOKUP(
VLOOKUP($A1864,'[3]OSMEC ID + EVENT'!$A:$M,6,FALSE),Events!$B:$D,3,FALSE),)</f>
        <v>E009</v>
      </c>
      <c r="M1864" t="str">
        <f>IF(M$1= VLOOKUP(M$1,Events!$A:$D,1,FALSE),
VLOOKUP(
VLOOKUP($A1864,'[3]OSMEC ID + EVENT'!$A:$M,7,FALSE),Events!$B:$D,3,FALSE),)</f>
        <v>E010</v>
      </c>
      <c r="N1864" t="str">
        <f>IF(N$1= VLOOKUP(N$1,Events!$A:$D,1,FALSE),
VLOOKUP(
VLOOKUP($A1864,'[3]OSMEC ID + EVENT'!$A:$M,8,FALSE),Events!$B:$D,3,FALSE),)</f>
        <v>E011</v>
      </c>
      <c r="O1864" t="str">
        <f>IF(O$1= VLOOKUP(O$1,Events!$A:$D,1,FALSE),
VLOOKUP(
VLOOKUP($A1864,'[3]OSMEC ID + EVENT'!$A:$M,9,FALSE),Events!$B:$D,3,FALSE),)</f>
        <v>E012</v>
      </c>
      <c r="P1864" t="str">
        <f>IF(P$1= VLOOKUP(P$1,Events!$A:$D,1,FALSE),
VLOOKUP(
VLOOKUP($A1864,'[3]OSMEC ID + EVENT'!$A:$M,10,FALSE),Events!$B:$D,3,FALSE),)</f>
        <v>E013</v>
      </c>
      <c r="Q1864" t="str">
        <f>IF(Q$1= VLOOKUP(Q$1,Events!$A:$D,1,FALSE),
VLOOKUP(
VLOOKUP($A1864,'[3]OSMEC ID + EVENT'!$A:$M,11,FALSE),Events!$B:$D,3,FALSE),)</f>
        <v>E014</v>
      </c>
      <c r="R1864" t="str">
        <f>IF(R$1= VLOOKUP(R$1,Events!$A:$D,1,FALSE),
VLOOKUP(
VLOOKUP($A1864,'[3]OSMEC ID + EVENT'!$A:$M,12,FALSE),Events!$B:$D,3,FALSE),)</f>
        <v>E015</v>
      </c>
      <c r="S1864" t="str">
        <f>IF(S$1= VLOOKUP(S$1,Events!$A:$D,1,FALSE),
VLOOKUP(
VLOOKUP($A1864,'[3]OSMEC ID + EVENT'!$A:$M,13,FALSE),Events!$B:$D,3,FALSE),)</f>
        <v>E016</v>
      </c>
      <c r="T1864" t="str">
        <f>IF(
ISNA(MATCH(T$1,Events!$A:$A,0)),
0,
VLOOKUP(
VLOOKUP(A1864,'[4]OSMEC ID + EVENT'!$A:$I,2,FALSE),Events!$B:$D,3,FALSE))</f>
        <v>E017</v>
      </c>
      <c r="U1864" t="str">
        <f>IF(
ISNA(MATCH(U$1,Events!$A:$A,0)),
0,
VLOOKUP(
VLOOKUP($A1864,'[4]OSMEC ID + EVENT'!$A:$I,3,FALSE),Events!$B:$D,3,FALSE))</f>
        <v>E018</v>
      </c>
      <c r="V1864" t="str">
        <f>IF(
ISNA(MATCH(V$1,Events!$A:$A,0)),
0,
VLOOKUP(
VLOOKUP($A1864,'[4]OSMEC ID + EVENT'!$A:$I,4,FALSE),Events!$B:$D,3,FALSE))</f>
        <v>E019</v>
      </c>
      <c r="W1864" t="str">
        <f>IF(
ISNA(MATCH(W$1,Events!$A:$A,0)),
0,
VLOOKUP(
VLOOKUP($A1864,'[4]OSMEC ID + EVENT'!$A:$I,5,FALSE),Events!$B:$D,3,FALSE))</f>
        <v>E020</v>
      </c>
      <c r="X1864" t="str">
        <f>IF(
ISNA(MATCH(X$1,Events!$A:$A,0)),
0,
VLOOKUP(
VLOOKUP($A1864,'[4]OSMEC ID + EVENT'!$A:$I,6,FALSE),Events!$B:$D,3,FALSE))</f>
        <v>E021</v>
      </c>
      <c r="Y1864" t="str">
        <f>IF(
ISNA(MATCH(Y$1,Events!$A:$A,0)),
0,
VLOOKUP(
VLOOKUP($A1864,'[4]OSMEC ID + EVENT'!$A:$I,7,FALSE),Events!$B:$D,3,FALSE))</f>
        <v>E022</v>
      </c>
      <c r="Z1864" t="str">
        <f>IF(
ISNA(MATCH(Z$1,Events!$A:$A,0)),
0,
VLOOKUP(
VLOOKUP($A1864,'[4]OSMEC ID + EVENT'!$A:$I,8,FALSE),Events!$B:$D,3,FALSE))</f>
        <v>E023</v>
      </c>
      <c r="AA1864" t="str">
        <f>IFERROR(
VLOOKUP(
VLOOKUP(A1864,'[5]OSMEC ID + SUBJECT'!$A:$B,2,FALSE),Subjects!$B:$D,3,FALSE),"")</f>
        <v/>
      </c>
      <c r="AB1864" t="str">
        <f>IFERROR(
VLOOKUP(
VLOOKUP(A1864,'[6]OSMEC ID + SUBJECT'!$A:$B,2,FALSE),Subjects!B:D,3,FALSE),"")</f>
        <v/>
      </c>
      <c r="AC1864" t="str">
        <f>IFERROR(
VLOOKUP(
VLOOKUP(A1864,'[7]OSMEC-ID + SESSION'!$A:$B,2,FALSE),Subjects!$B:$D,3,FALSE),"")</f>
        <v/>
      </c>
      <c r="AD1864" t="str">
        <f>IFERROR(
VLOOKUP(
VLOOKUP(A1864,'[8]OSMEC ID + SESSION'!$A:$B,2,FALSE),Subjects!$B:$D,3,FALSE),"")</f>
        <v/>
      </c>
      <c r="AE1864" s="12" t="str">
        <f>IFERROR(
VLOOKUP(
VLOOKUP(A1864,'[9]OSMEC ID + SUBJECT'!$A:$B,2,FALSE),Subjects!$B:$D,3,FALSE),"")</f>
        <v/>
      </c>
      <c r="AF1864" t="str">
        <f>IFERROR(
VLOOKUP(
VLOOKUP(A1864,'[10]OSMEC ID + SESSION'!$A:$B,2,FALSE),Subjects!$B:$D,3),"")</f>
        <v/>
      </c>
    </row>
    <row r="1865" spans="1:32" x14ac:dyDescent="0.75">
      <c r="A1865" t="str">
        <f>Deligate_List!A1869</f>
        <v>OSMEC-2390</v>
      </c>
      <c r="B1865" t="str">
        <f>VLOOKUP(A1865,Deligate_List!A:B,2,FALSE)</f>
        <v>P RUKMINI SRIYA</v>
      </c>
      <c r="C1865" t="str">
        <f>IFERROR(
VLOOKUP(
VLOOKUP($A1865,'[1]OSMEC ID + WORKSHOP'!$A:$B,2,FALSE),Workshop!A:C,3,FALSE),"")</f>
        <v>W007</v>
      </c>
      <c r="D1865" t="str">
        <f>IF($D$1 =Events!$A$2,
VLOOKUP(
VLOOKUP($A1865,'[2]OSMEC ID + EVENT'!$A:$E,2,FALSE),Events!$B:$D,3,FALSE))</f>
        <v>E001</v>
      </c>
      <c r="E1865" t="str">
        <f>IF(E$1=Events!$A$3,
VLOOKUP(
VLOOKUP($A1865,'[2]OSMEC ID + EVENT'!$A:$E,3,FALSE),Events!B:D,3,FALSE))</f>
        <v>E002</v>
      </c>
      <c r="F1865" t="str">
        <f>IF($F$1=Events!$A$4,
VLOOKUP(
VLOOKUP($A1867,'[2]OSMEC ID + EVENT'!$A:$E,4,FALSE),Events!B:D,3,FALSE),)</f>
        <v>E003</v>
      </c>
      <c r="G1865" t="str">
        <f>IF($G$1=Events!$A$5,
VLOOKUP(
VLOOKUP($A1867,'[2]OSMEC ID + EVENT'!$A:$E,5,FALSE),Events!$B:$D,3,FALSE),)</f>
        <v>E004</v>
      </c>
      <c r="H1865" s="3" t="str">
        <f>IF($H$1= VLOOKUP($H$1,Events!$A:$D,1,FALSE),
VLOOKUP(
VLOOKUP(A1865,'[3]OSMEC ID + EVENT'!$A:$M,2,FALSE),Events!B:D,3,FALSE),)</f>
        <v>E005</v>
      </c>
      <c r="I1865" s="3" t="str">
        <f>IF(I$1= VLOOKUP(I$1,Events!$A:$D,1,FALSE),
VLOOKUP(
VLOOKUP($A1865,'[3]OSMEC ID + EVENT'!$A:$M,3,FALSE),Events!$B:$D,3,FALSE),)</f>
        <v>E006</v>
      </c>
      <c r="J1865" t="str">
        <f>IF(J$1= VLOOKUP(J$1,Events!$A:$D,1,FALSE),
VLOOKUP(
VLOOKUP($A1865,'[3]OSMEC ID + EVENT'!$A:$M,4,FALSE),Events!$B:$D,3,FALSE),)</f>
        <v>E007</v>
      </c>
      <c r="K1865" t="str">
        <f>IF(K$1= VLOOKUP(K$1,Events!$A:$D,1,FALSE),
VLOOKUP(
VLOOKUP($A1865,'[3]OSMEC ID + EVENT'!$A:$M,5,FALSE),Events!$B:$D,3,FALSE),)</f>
        <v>E008</v>
      </c>
      <c r="L1865" t="str">
        <f>IF(L$1= VLOOKUP(L$1,Events!$A:$D,1,FALSE),
VLOOKUP(
VLOOKUP($A1865,'[3]OSMEC ID + EVENT'!$A:$M,6,FALSE),Events!$B:$D,3,FALSE),)</f>
        <v>E009</v>
      </c>
      <c r="M1865" t="str">
        <f>IF(M$1= VLOOKUP(M$1,Events!$A:$D,1,FALSE),
VLOOKUP(
VLOOKUP($A1865,'[3]OSMEC ID + EVENT'!$A:$M,7,FALSE),Events!$B:$D,3,FALSE),)</f>
        <v>E010</v>
      </c>
      <c r="N1865" t="str">
        <f>IF(N$1= VLOOKUP(N$1,Events!$A:$D,1,FALSE),
VLOOKUP(
VLOOKUP($A1865,'[3]OSMEC ID + EVENT'!$A:$M,8,FALSE),Events!$B:$D,3,FALSE),)</f>
        <v>E011</v>
      </c>
      <c r="O1865" t="str">
        <f>IF(O$1= VLOOKUP(O$1,Events!$A:$D,1,FALSE),
VLOOKUP(
VLOOKUP($A1865,'[3]OSMEC ID + EVENT'!$A:$M,9,FALSE),Events!$B:$D,3,FALSE),)</f>
        <v>E012</v>
      </c>
      <c r="P1865" t="str">
        <f>IF(P$1= VLOOKUP(P$1,Events!$A:$D,1,FALSE),
VLOOKUP(
VLOOKUP($A1865,'[3]OSMEC ID + EVENT'!$A:$M,10,FALSE),Events!$B:$D,3,FALSE),)</f>
        <v>E013</v>
      </c>
      <c r="Q1865" t="str">
        <f>IF(Q$1= VLOOKUP(Q$1,Events!$A:$D,1,FALSE),
VLOOKUP(
VLOOKUP($A1865,'[3]OSMEC ID + EVENT'!$A:$M,11,FALSE),Events!$B:$D,3,FALSE),)</f>
        <v>E014</v>
      </c>
      <c r="R1865" t="str">
        <f>IF(R$1= VLOOKUP(R$1,Events!$A:$D,1,FALSE),
VLOOKUP(
VLOOKUP($A1865,'[3]OSMEC ID + EVENT'!$A:$M,12,FALSE),Events!$B:$D,3,FALSE),)</f>
        <v>E015</v>
      </c>
      <c r="S1865" t="str">
        <f>IF(S$1= VLOOKUP(S$1,Events!$A:$D,1,FALSE),
VLOOKUP(
VLOOKUP($A1865,'[3]OSMEC ID + EVENT'!$A:$M,13,FALSE),Events!$B:$D,3,FALSE),)</f>
        <v>E016</v>
      </c>
      <c r="T1865" t="str">
        <f>IF(
ISNA(MATCH(T$1,Events!$A:$A,0)),
0,
VLOOKUP(
VLOOKUP(A1865,'[4]OSMEC ID + EVENT'!$A:$I,2,FALSE),Events!$B:$D,3,FALSE))</f>
        <v>E017</v>
      </c>
      <c r="U1865" t="str">
        <f>IF(
ISNA(MATCH(U$1,Events!$A:$A,0)),
0,
VLOOKUP(
VLOOKUP($A1865,'[4]OSMEC ID + EVENT'!$A:$I,3,FALSE),Events!$B:$D,3,FALSE))</f>
        <v>E018</v>
      </c>
      <c r="V1865" t="str">
        <f>IF(
ISNA(MATCH(V$1,Events!$A:$A,0)),
0,
VLOOKUP(
VLOOKUP($A1865,'[4]OSMEC ID + EVENT'!$A:$I,4,FALSE),Events!$B:$D,3,FALSE))</f>
        <v>E019</v>
      </c>
      <c r="W1865" t="str">
        <f>IF(
ISNA(MATCH(W$1,Events!$A:$A,0)),
0,
VLOOKUP(
VLOOKUP($A1865,'[4]OSMEC ID + EVENT'!$A:$I,5,FALSE),Events!$B:$D,3,FALSE))</f>
        <v>E020</v>
      </c>
      <c r="X1865" t="str">
        <f>IF(
ISNA(MATCH(X$1,Events!$A:$A,0)),
0,
VLOOKUP(
VLOOKUP($A1865,'[4]OSMEC ID + EVENT'!$A:$I,6,FALSE),Events!$B:$D,3,FALSE))</f>
        <v>E021</v>
      </c>
      <c r="Y1865" t="str">
        <f>IF(
ISNA(MATCH(Y$1,Events!$A:$A,0)),
0,
VLOOKUP(
VLOOKUP($A1865,'[4]OSMEC ID + EVENT'!$A:$I,7,FALSE),Events!$B:$D,3,FALSE))</f>
        <v>E022</v>
      </c>
      <c r="Z1865" t="str">
        <f>IF(
ISNA(MATCH(Z$1,Events!$A:$A,0)),
0,
VLOOKUP(
VLOOKUP($A1865,'[4]OSMEC ID + EVENT'!$A:$I,8,FALSE),Events!$B:$D,3,FALSE))</f>
        <v>E023</v>
      </c>
      <c r="AA1865" t="str">
        <f>IFERROR(
VLOOKUP(
VLOOKUP(A1865,'[5]OSMEC ID + SUBJECT'!$A:$B,2,FALSE),Subjects!$B:$D,3,FALSE),"")</f>
        <v/>
      </c>
      <c r="AB1865" t="str">
        <f>IFERROR(
VLOOKUP(
VLOOKUP(A1865,'[6]OSMEC ID + SUBJECT'!$A:$B,2,FALSE),Subjects!B:D,3,FALSE),"")</f>
        <v/>
      </c>
      <c r="AC1865" t="str">
        <f>IFERROR(
VLOOKUP(
VLOOKUP(A1865,'[7]OSMEC-ID + SESSION'!$A:$B,2,FALSE),Subjects!$B:$D,3,FALSE),"")</f>
        <v/>
      </c>
      <c r="AD1865" t="str">
        <f>IFERROR(
VLOOKUP(
VLOOKUP(A1865,'[8]OSMEC ID + SESSION'!$A:$B,2,FALSE),Subjects!$B:$D,3,FALSE),"")</f>
        <v/>
      </c>
      <c r="AE1865" s="12" t="str">
        <f>IFERROR(
VLOOKUP(
VLOOKUP(A1865,'[9]OSMEC ID + SUBJECT'!$A:$B,2,FALSE),Subjects!$B:$D,3,FALSE),"")</f>
        <v/>
      </c>
      <c r="AF1865" t="str">
        <f>IFERROR(
VLOOKUP(
VLOOKUP(A1865,'[10]OSMEC ID + SESSION'!$A:$B,2,FALSE),Subjects!$B:$D,3),"")</f>
        <v/>
      </c>
    </row>
    <row r="1866" spans="1:32" x14ac:dyDescent="0.75">
      <c r="A1866" t="str">
        <f>Deligate_List!A1870</f>
        <v>OSMEC-2391</v>
      </c>
      <c r="B1866" t="str">
        <f>VLOOKUP(A1866,Deligate_List!A:B,2,FALSE)</f>
        <v>PEEYUSH CHANCHLANI</v>
      </c>
      <c r="C1866" t="str">
        <f>IFERROR(
VLOOKUP(
VLOOKUP($A1866,'[1]OSMEC ID + WORKSHOP'!$A:$B,2,FALSE),Workshop!A:C,3,FALSE),"")</f>
        <v>W010</v>
      </c>
      <c r="D1866" t="str">
        <f>IF($D$1 =Events!$A$2,
VLOOKUP(
VLOOKUP($A1866,'[2]OSMEC ID + EVENT'!$A:$E,2,FALSE),Events!$B:$D,3,FALSE))</f>
        <v>E001</v>
      </c>
      <c r="E1866" t="str">
        <f>IF(E$1=Events!$A$3,
VLOOKUP(
VLOOKUP($A1866,'[2]OSMEC ID + EVENT'!$A:$E,3,FALSE),Events!B:D,3,FALSE))</f>
        <v>E002</v>
      </c>
      <c r="F1866" t="str">
        <f>IF($F$1=Events!$A$4,
VLOOKUP(
VLOOKUP($A1868,'[2]OSMEC ID + EVENT'!$A:$E,4,FALSE),Events!B:D,3,FALSE),)</f>
        <v>E003</v>
      </c>
      <c r="G1866" t="str">
        <f>IF($G$1=Events!$A$5,
VLOOKUP(
VLOOKUP($A1868,'[2]OSMEC ID + EVENT'!$A:$E,5,FALSE),Events!$B:$D,3,FALSE),)</f>
        <v>E004</v>
      </c>
      <c r="H1866" s="3" t="str">
        <f>IF($H$1= VLOOKUP($H$1,Events!$A:$D,1,FALSE),
VLOOKUP(
VLOOKUP(A1866,'[3]OSMEC ID + EVENT'!$A:$M,2,FALSE),Events!B:D,3,FALSE),)</f>
        <v>E005</v>
      </c>
      <c r="I1866" s="3" t="str">
        <f>IF(I$1= VLOOKUP(I$1,Events!$A:$D,1,FALSE),
VLOOKUP(
VLOOKUP($A1866,'[3]OSMEC ID + EVENT'!$A:$M,3,FALSE),Events!$B:$D,3,FALSE),)</f>
        <v>E006</v>
      </c>
      <c r="J1866" t="str">
        <f>IF(J$1= VLOOKUP(J$1,Events!$A:$D,1,FALSE),
VLOOKUP(
VLOOKUP($A1866,'[3]OSMEC ID + EVENT'!$A:$M,4,FALSE),Events!$B:$D,3,FALSE),)</f>
        <v>E007</v>
      </c>
      <c r="K1866" t="str">
        <f>IF(K$1= VLOOKUP(K$1,Events!$A:$D,1,FALSE),
VLOOKUP(
VLOOKUP($A1866,'[3]OSMEC ID + EVENT'!$A:$M,5,FALSE),Events!$B:$D,3,FALSE),)</f>
        <v>E008</v>
      </c>
      <c r="L1866" t="str">
        <f>IF(L$1= VLOOKUP(L$1,Events!$A:$D,1,FALSE),
VLOOKUP(
VLOOKUP($A1866,'[3]OSMEC ID + EVENT'!$A:$M,6,FALSE),Events!$B:$D,3,FALSE),)</f>
        <v>E009</v>
      </c>
      <c r="M1866" t="str">
        <f>IF(M$1= VLOOKUP(M$1,Events!$A:$D,1,FALSE),
VLOOKUP(
VLOOKUP($A1866,'[3]OSMEC ID + EVENT'!$A:$M,7,FALSE),Events!$B:$D,3,FALSE),)</f>
        <v>E010</v>
      </c>
      <c r="N1866" t="str">
        <f>IF(N$1= VLOOKUP(N$1,Events!$A:$D,1,FALSE),
VLOOKUP(
VLOOKUP($A1866,'[3]OSMEC ID + EVENT'!$A:$M,8,FALSE),Events!$B:$D,3,FALSE),)</f>
        <v>E011</v>
      </c>
      <c r="O1866" t="str">
        <f>IF(O$1= VLOOKUP(O$1,Events!$A:$D,1,FALSE),
VLOOKUP(
VLOOKUP($A1866,'[3]OSMEC ID + EVENT'!$A:$M,9,FALSE),Events!$B:$D,3,FALSE),)</f>
        <v>E012</v>
      </c>
      <c r="P1866" t="str">
        <f>IF(P$1= VLOOKUP(P$1,Events!$A:$D,1,FALSE),
VLOOKUP(
VLOOKUP($A1866,'[3]OSMEC ID + EVENT'!$A:$M,10,FALSE),Events!$B:$D,3,FALSE),)</f>
        <v>E013</v>
      </c>
      <c r="Q1866" t="str">
        <f>IF(Q$1= VLOOKUP(Q$1,Events!$A:$D,1,FALSE),
VLOOKUP(
VLOOKUP($A1866,'[3]OSMEC ID + EVENT'!$A:$M,11,FALSE),Events!$B:$D,3,FALSE),)</f>
        <v>E014</v>
      </c>
      <c r="R1866" t="str">
        <f>IF(R$1= VLOOKUP(R$1,Events!$A:$D,1,FALSE),
VLOOKUP(
VLOOKUP($A1866,'[3]OSMEC ID + EVENT'!$A:$M,12,FALSE),Events!$B:$D,3,FALSE),)</f>
        <v>E015</v>
      </c>
      <c r="S1866" t="str">
        <f>IF(S$1= VLOOKUP(S$1,Events!$A:$D,1,FALSE),
VLOOKUP(
VLOOKUP($A1866,'[3]OSMEC ID + EVENT'!$A:$M,13,FALSE),Events!$B:$D,3,FALSE),)</f>
        <v>E016</v>
      </c>
      <c r="T1866" t="str">
        <f>IF(
ISNA(MATCH(T$1,Events!$A:$A,0)),
0,
VLOOKUP(
VLOOKUP(A1866,'[4]OSMEC ID + EVENT'!$A:$I,2,FALSE),Events!$B:$D,3,FALSE))</f>
        <v>E017</v>
      </c>
      <c r="U1866" t="str">
        <f>IF(
ISNA(MATCH(U$1,Events!$A:$A,0)),
0,
VLOOKUP(
VLOOKUP($A1866,'[4]OSMEC ID + EVENT'!$A:$I,3,FALSE),Events!$B:$D,3,FALSE))</f>
        <v>E018</v>
      </c>
      <c r="V1866" t="str">
        <f>IF(
ISNA(MATCH(V$1,Events!$A:$A,0)),
0,
VLOOKUP(
VLOOKUP($A1866,'[4]OSMEC ID + EVENT'!$A:$I,4,FALSE),Events!$B:$D,3,FALSE))</f>
        <v>E019</v>
      </c>
      <c r="W1866" t="str">
        <f>IF(
ISNA(MATCH(W$1,Events!$A:$A,0)),
0,
VLOOKUP(
VLOOKUP($A1866,'[4]OSMEC ID + EVENT'!$A:$I,5,FALSE),Events!$B:$D,3,FALSE))</f>
        <v>E020</v>
      </c>
      <c r="X1866" t="str">
        <f>IF(
ISNA(MATCH(X$1,Events!$A:$A,0)),
0,
VLOOKUP(
VLOOKUP($A1866,'[4]OSMEC ID + EVENT'!$A:$I,6,FALSE),Events!$B:$D,3,FALSE))</f>
        <v>E021</v>
      </c>
      <c r="Y1866" t="str">
        <f>IF(
ISNA(MATCH(Y$1,Events!$A:$A,0)),
0,
VLOOKUP(
VLOOKUP($A1866,'[4]OSMEC ID + EVENT'!$A:$I,7,FALSE),Events!$B:$D,3,FALSE))</f>
        <v>E022</v>
      </c>
      <c r="Z1866" t="str">
        <f>IF(
ISNA(MATCH(Z$1,Events!$A:$A,0)),
0,
VLOOKUP(
VLOOKUP($A1866,'[4]OSMEC ID + EVENT'!$A:$I,8,FALSE),Events!$B:$D,3,FALSE))</f>
        <v>E023</v>
      </c>
      <c r="AA1866" t="str">
        <f>IFERROR(
VLOOKUP(
VLOOKUP(A1866,'[5]OSMEC ID + SUBJECT'!$A:$B,2,FALSE),Subjects!$B:$D,3,FALSE),"")</f>
        <v/>
      </c>
      <c r="AB1866" t="str">
        <f>IFERROR(
VLOOKUP(
VLOOKUP(A1866,'[6]OSMEC ID + SUBJECT'!$A:$B,2,FALSE),Subjects!B:D,3,FALSE),"")</f>
        <v/>
      </c>
      <c r="AC1866" t="str">
        <f>IFERROR(
VLOOKUP(
VLOOKUP(A1866,'[7]OSMEC-ID + SESSION'!$A:$B,2,FALSE),Subjects!$B:$D,3,FALSE),"")</f>
        <v/>
      </c>
      <c r="AD1866" t="str">
        <f>IFERROR(
VLOOKUP(
VLOOKUP(A1866,'[8]OSMEC ID + SESSION'!$A:$B,2,FALSE),Subjects!$B:$D,3,FALSE),"")</f>
        <v/>
      </c>
      <c r="AE1866" s="12" t="str">
        <f>IFERROR(
VLOOKUP(
VLOOKUP(A1866,'[9]OSMEC ID + SUBJECT'!$A:$B,2,FALSE),Subjects!$B:$D,3,FALSE),"")</f>
        <v/>
      </c>
      <c r="AF1866" t="str">
        <f>IFERROR(
VLOOKUP(
VLOOKUP(A1866,'[10]OSMEC ID + SESSION'!$A:$B,2,FALSE),Subjects!$B:$D,3),"")</f>
        <v/>
      </c>
    </row>
    <row r="1867" spans="1:32" x14ac:dyDescent="0.75">
      <c r="A1867" t="str">
        <f>Deligate_List!A1871</f>
        <v>OSMEC-2392</v>
      </c>
      <c r="B1867" t="str">
        <f>VLOOKUP(A1867,Deligate_List!A:B,2,FALSE)</f>
        <v>SYEDA UMMARA MASTOOR</v>
      </c>
      <c r="C1867" t="str">
        <f>IFERROR(
VLOOKUP(
VLOOKUP($A1867,'[1]OSMEC ID + WORKSHOP'!$A:$B,2,FALSE),Workshop!A:C,3,FALSE),"")</f>
        <v>W005</v>
      </c>
      <c r="D1867" t="str">
        <f>IF($D$1 =Events!$A$2,
VLOOKUP(
VLOOKUP($A1867,'[2]OSMEC ID + EVENT'!$A:$E,2,FALSE),Events!$B:$D,3,FALSE))</f>
        <v>E001</v>
      </c>
      <c r="E1867" t="str">
        <f>IF(E$1=Events!$A$3,
VLOOKUP(
VLOOKUP($A1867,'[2]OSMEC ID + EVENT'!$A:$E,3,FALSE),Events!B:D,3,FALSE))</f>
        <v>E002</v>
      </c>
      <c r="F1867" t="str">
        <f>IF($F$1=Events!$A$4,
VLOOKUP(
VLOOKUP($A1869,'[2]OSMEC ID + EVENT'!$A:$E,4,FALSE),Events!B:D,3,FALSE),)</f>
        <v>E003</v>
      </c>
      <c r="G1867" t="str">
        <f>IF($G$1=Events!$A$5,
VLOOKUP(
VLOOKUP($A1869,'[2]OSMEC ID + EVENT'!$A:$E,5,FALSE),Events!$B:$D,3,FALSE),)</f>
        <v>E004</v>
      </c>
      <c r="H1867" s="3" t="str">
        <f>IF($H$1= VLOOKUP($H$1,Events!$A:$D,1,FALSE),
VLOOKUP(
VLOOKUP(A1867,'[3]OSMEC ID + EVENT'!$A:$M,2,FALSE),Events!B:D,3,FALSE),)</f>
        <v>E005</v>
      </c>
      <c r="I1867" s="3" t="str">
        <f>IF(I$1= VLOOKUP(I$1,Events!$A:$D,1,FALSE),
VLOOKUP(
VLOOKUP($A1867,'[3]OSMEC ID + EVENT'!$A:$M,3,FALSE),Events!$B:$D,3,FALSE),)</f>
        <v>E006</v>
      </c>
      <c r="J1867" t="str">
        <f>IF(J$1= VLOOKUP(J$1,Events!$A:$D,1,FALSE),
VLOOKUP(
VLOOKUP($A1867,'[3]OSMEC ID + EVENT'!$A:$M,4,FALSE),Events!$B:$D,3,FALSE),)</f>
        <v>E007</v>
      </c>
      <c r="K1867" t="str">
        <f>IF(K$1= VLOOKUP(K$1,Events!$A:$D,1,FALSE),
VLOOKUP(
VLOOKUP($A1867,'[3]OSMEC ID + EVENT'!$A:$M,5,FALSE),Events!$B:$D,3,FALSE),)</f>
        <v>E008</v>
      </c>
      <c r="L1867" t="str">
        <f>IF(L$1= VLOOKUP(L$1,Events!$A:$D,1,FALSE),
VLOOKUP(
VLOOKUP($A1867,'[3]OSMEC ID + EVENT'!$A:$M,6,FALSE),Events!$B:$D,3,FALSE),)</f>
        <v>E009</v>
      </c>
      <c r="M1867" t="str">
        <f>IF(M$1= VLOOKUP(M$1,Events!$A:$D,1,FALSE),
VLOOKUP(
VLOOKUP($A1867,'[3]OSMEC ID + EVENT'!$A:$M,7,FALSE),Events!$B:$D,3,FALSE),)</f>
        <v>E010</v>
      </c>
      <c r="N1867" t="str">
        <f>IF(N$1= VLOOKUP(N$1,Events!$A:$D,1,FALSE),
VLOOKUP(
VLOOKUP($A1867,'[3]OSMEC ID + EVENT'!$A:$M,8,FALSE),Events!$B:$D,3,FALSE),)</f>
        <v>E011</v>
      </c>
      <c r="O1867" t="str">
        <f>IF(O$1= VLOOKUP(O$1,Events!$A:$D,1,FALSE),
VLOOKUP(
VLOOKUP($A1867,'[3]OSMEC ID + EVENT'!$A:$M,9,FALSE),Events!$B:$D,3,FALSE),)</f>
        <v>E012</v>
      </c>
      <c r="P1867" t="str">
        <f>IF(P$1= VLOOKUP(P$1,Events!$A:$D,1,FALSE),
VLOOKUP(
VLOOKUP($A1867,'[3]OSMEC ID + EVENT'!$A:$M,10,FALSE),Events!$B:$D,3,FALSE),)</f>
        <v>E013</v>
      </c>
      <c r="Q1867" t="str">
        <f>IF(Q$1= VLOOKUP(Q$1,Events!$A:$D,1,FALSE),
VLOOKUP(
VLOOKUP($A1867,'[3]OSMEC ID + EVENT'!$A:$M,11,FALSE),Events!$B:$D,3,FALSE),)</f>
        <v>E014</v>
      </c>
      <c r="R1867" t="str">
        <f>IF(R$1= VLOOKUP(R$1,Events!$A:$D,1,FALSE),
VLOOKUP(
VLOOKUP($A1867,'[3]OSMEC ID + EVENT'!$A:$M,12,FALSE),Events!$B:$D,3,FALSE),)</f>
        <v>E015</v>
      </c>
      <c r="S1867" t="str">
        <f>IF(S$1= VLOOKUP(S$1,Events!$A:$D,1,FALSE),
VLOOKUP(
VLOOKUP($A1867,'[3]OSMEC ID + EVENT'!$A:$M,13,FALSE),Events!$B:$D,3,FALSE),)</f>
        <v>E016</v>
      </c>
      <c r="T1867" t="str">
        <f>IF(
ISNA(MATCH(T$1,Events!$A:$A,0)),
0,
VLOOKUP(
VLOOKUP(A1867,'[4]OSMEC ID + EVENT'!$A:$I,2,FALSE),Events!$B:$D,3,FALSE))</f>
        <v>E017</v>
      </c>
      <c r="U1867" t="str">
        <f>IF(
ISNA(MATCH(U$1,Events!$A:$A,0)),
0,
VLOOKUP(
VLOOKUP($A1867,'[4]OSMEC ID + EVENT'!$A:$I,3,FALSE),Events!$B:$D,3,FALSE))</f>
        <v>E018</v>
      </c>
      <c r="V1867" t="str">
        <f>IF(
ISNA(MATCH(V$1,Events!$A:$A,0)),
0,
VLOOKUP(
VLOOKUP($A1867,'[4]OSMEC ID + EVENT'!$A:$I,4,FALSE),Events!$B:$D,3,FALSE))</f>
        <v>E019</v>
      </c>
      <c r="W1867" t="str">
        <f>IF(
ISNA(MATCH(W$1,Events!$A:$A,0)),
0,
VLOOKUP(
VLOOKUP($A1867,'[4]OSMEC ID + EVENT'!$A:$I,5,FALSE),Events!$B:$D,3,FALSE))</f>
        <v>E020</v>
      </c>
      <c r="X1867" t="str">
        <f>IF(
ISNA(MATCH(X$1,Events!$A:$A,0)),
0,
VLOOKUP(
VLOOKUP($A1867,'[4]OSMEC ID + EVENT'!$A:$I,6,FALSE),Events!$B:$D,3,FALSE))</f>
        <v>E021</v>
      </c>
      <c r="Y1867" t="str">
        <f>IF(
ISNA(MATCH(Y$1,Events!$A:$A,0)),
0,
VLOOKUP(
VLOOKUP($A1867,'[4]OSMEC ID + EVENT'!$A:$I,7,FALSE),Events!$B:$D,3,FALSE))</f>
        <v>E022</v>
      </c>
      <c r="Z1867" t="str">
        <f>IF(
ISNA(MATCH(Z$1,Events!$A:$A,0)),
0,
VLOOKUP(
VLOOKUP($A1867,'[4]OSMEC ID + EVENT'!$A:$I,8,FALSE),Events!$B:$D,3,FALSE))</f>
        <v>E023</v>
      </c>
      <c r="AA1867" t="str">
        <f>IFERROR(
VLOOKUP(
VLOOKUP(A1867,'[5]OSMEC ID + SUBJECT'!$A:$B,2,FALSE),Subjects!$B:$D,3,FALSE),"")</f>
        <v/>
      </c>
      <c r="AB1867" t="str">
        <f>IFERROR(
VLOOKUP(
VLOOKUP(A1867,'[6]OSMEC ID + SUBJECT'!$A:$B,2,FALSE),Subjects!B:D,3,FALSE),"")</f>
        <v/>
      </c>
      <c r="AC1867" t="str">
        <f>IFERROR(
VLOOKUP(
VLOOKUP(A1867,'[7]OSMEC-ID + SESSION'!$A:$B,2,FALSE),Subjects!$B:$D,3,FALSE),"")</f>
        <v/>
      </c>
      <c r="AD1867" t="str">
        <f>IFERROR(
VLOOKUP(
VLOOKUP(A1867,'[8]OSMEC ID + SESSION'!$A:$B,2,FALSE),Subjects!$B:$D,3,FALSE),"")</f>
        <v/>
      </c>
      <c r="AE1867" s="12" t="str">
        <f>IFERROR(
VLOOKUP(
VLOOKUP(A1867,'[9]OSMEC ID + SUBJECT'!$A:$B,2,FALSE),Subjects!$B:$D,3,FALSE),"")</f>
        <v/>
      </c>
      <c r="AF1867" t="str">
        <f>IFERROR(
VLOOKUP(
VLOOKUP(A1867,'[10]OSMEC ID + SESSION'!$A:$B,2,FALSE),Subjects!$B:$D,3),"")</f>
        <v/>
      </c>
    </row>
    <row r="1868" spans="1:32" x14ac:dyDescent="0.75">
      <c r="A1868" t="str">
        <f>Deligate_List!A1872</f>
        <v>OSMEC-2393</v>
      </c>
      <c r="B1868" t="str">
        <f>VLOOKUP(A1868,Deligate_List!A:B,2,FALSE)</f>
        <v>MARYAM SYEDA</v>
      </c>
      <c r="C1868" t="str">
        <f>IFERROR(
VLOOKUP(
VLOOKUP($A1868,'[1]OSMEC ID + WORKSHOP'!$A:$B,2,FALSE),Workshop!A:C,3,FALSE),"")</f>
        <v>W010</v>
      </c>
      <c r="D1868" t="str">
        <f>IF($D$1 =Events!$A$2,
VLOOKUP(
VLOOKUP($A1868,'[2]OSMEC ID + EVENT'!$A:$E,2,FALSE),Events!$B:$D,3,FALSE))</f>
        <v>E001</v>
      </c>
      <c r="E1868" t="str">
        <f>IF(E$1=Events!$A$3,
VLOOKUP(
VLOOKUP($A1868,'[2]OSMEC ID + EVENT'!$A:$E,3,FALSE),Events!B:D,3,FALSE))</f>
        <v>E002</v>
      </c>
      <c r="F1868" t="str">
        <f>IF($F$1=Events!$A$4,
VLOOKUP(
VLOOKUP($A1870,'[2]OSMEC ID + EVENT'!$A:$E,4,FALSE),Events!B:D,3,FALSE),)</f>
        <v>E003</v>
      </c>
      <c r="G1868" t="str">
        <f>IF($G$1=Events!$A$5,
VLOOKUP(
VLOOKUP($A1870,'[2]OSMEC ID + EVENT'!$A:$E,5,FALSE),Events!$B:$D,3,FALSE),)</f>
        <v>E004</v>
      </c>
      <c r="H1868" s="3" t="str">
        <f>IF($H$1= VLOOKUP($H$1,Events!$A:$D,1,FALSE),
VLOOKUP(
VLOOKUP(A1868,'[3]OSMEC ID + EVENT'!$A:$M,2,FALSE),Events!B:D,3,FALSE),)</f>
        <v>E005</v>
      </c>
      <c r="I1868" s="3" t="str">
        <f>IF(I$1= VLOOKUP(I$1,Events!$A:$D,1,FALSE),
VLOOKUP(
VLOOKUP($A1868,'[3]OSMEC ID + EVENT'!$A:$M,3,FALSE),Events!$B:$D,3,FALSE),)</f>
        <v>E006</v>
      </c>
      <c r="J1868" t="str">
        <f>IF(J$1= VLOOKUP(J$1,Events!$A:$D,1,FALSE),
VLOOKUP(
VLOOKUP($A1868,'[3]OSMEC ID + EVENT'!$A:$M,4,FALSE),Events!$B:$D,3,FALSE),)</f>
        <v>E007</v>
      </c>
      <c r="K1868" t="str">
        <f>IF(K$1= VLOOKUP(K$1,Events!$A:$D,1,FALSE),
VLOOKUP(
VLOOKUP($A1868,'[3]OSMEC ID + EVENT'!$A:$M,5,FALSE),Events!$B:$D,3,FALSE),)</f>
        <v>E008</v>
      </c>
      <c r="L1868" t="str">
        <f>IF(L$1= VLOOKUP(L$1,Events!$A:$D,1,FALSE),
VLOOKUP(
VLOOKUP($A1868,'[3]OSMEC ID + EVENT'!$A:$M,6,FALSE),Events!$B:$D,3,FALSE),)</f>
        <v>E009</v>
      </c>
      <c r="M1868" t="str">
        <f>IF(M$1= VLOOKUP(M$1,Events!$A:$D,1,FALSE),
VLOOKUP(
VLOOKUP($A1868,'[3]OSMEC ID + EVENT'!$A:$M,7,FALSE),Events!$B:$D,3,FALSE),)</f>
        <v>E010</v>
      </c>
      <c r="N1868" t="str">
        <f>IF(N$1= VLOOKUP(N$1,Events!$A:$D,1,FALSE),
VLOOKUP(
VLOOKUP($A1868,'[3]OSMEC ID + EVENT'!$A:$M,8,FALSE),Events!$B:$D,3,FALSE),)</f>
        <v>E011</v>
      </c>
      <c r="O1868" t="str">
        <f>IF(O$1= VLOOKUP(O$1,Events!$A:$D,1,FALSE),
VLOOKUP(
VLOOKUP($A1868,'[3]OSMEC ID + EVENT'!$A:$M,9,FALSE),Events!$B:$D,3,FALSE),)</f>
        <v>E012</v>
      </c>
      <c r="P1868" t="str">
        <f>IF(P$1= VLOOKUP(P$1,Events!$A:$D,1,FALSE),
VLOOKUP(
VLOOKUP($A1868,'[3]OSMEC ID + EVENT'!$A:$M,10,FALSE),Events!$B:$D,3,FALSE),)</f>
        <v>E013</v>
      </c>
      <c r="Q1868" t="str">
        <f>IF(Q$1= VLOOKUP(Q$1,Events!$A:$D,1,FALSE),
VLOOKUP(
VLOOKUP($A1868,'[3]OSMEC ID + EVENT'!$A:$M,11,FALSE),Events!$B:$D,3,FALSE),)</f>
        <v>E014</v>
      </c>
      <c r="R1868" t="str">
        <f>IF(R$1= VLOOKUP(R$1,Events!$A:$D,1,FALSE),
VLOOKUP(
VLOOKUP($A1868,'[3]OSMEC ID + EVENT'!$A:$M,12,FALSE),Events!$B:$D,3,FALSE),)</f>
        <v>E015</v>
      </c>
      <c r="S1868" t="str">
        <f>IF(S$1= VLOOKUP(S$1,Events!$A:$D,1,FALSE),
VLOOKUP(
VLOOKUP($A1868,'[3]OSMEC ID + EVENT'!$A:$M,13,FALSE),Events!$B:$D,3,FALSE),)</f>
        <v>E016</v>
      </c>
      <c r="T1868" t="str">
        <f>IF(
ISNA(MATCH(T$1,Events!$A:$A,0)),
0,
VLOOKUP(
VLOOKUP(A1868,'[4]OSMEC ID + EVENT'!$A:$I,2,FALSE),Events!$B:$D,3,FALSE))</f>
        <v>E017</v>
      </c>
      <c r="U1868" t="str">
        <f>IF(
ISNA(MATCH(U$1,Events!$A:$A,0)),
0,
VLOOKUP(
VLOOKUP($A1868,'[4]OSMEC ID + EVENT'!$A:$I,3,FALSE),Events!$B:$D,3,FALSE))</f>
        <v>E018</v>
      </c>
      <c r="V1868" t="str">
        <f>IF(
ISNA(MATCH(V$1,Events!$A:$A,0)),
0,
VLOOKUP(
VLOOKUP($A1868,'[4]OSMEC ID + EVENT'!$A:$I,4,FALSE),Events!$B:$D,3,FALSE))</f>
        <v>E019</v>
      </c>
      <c r="W1868" t="str">
        <f>IF(
ISNA(MATCH(W$1,Events!$A:$A,0)),
0,
VLOOKUP(
VLOOKUP($A1868,'[4]OSMEC ID + EVENT'!$A:$I,5,FALSE),Events!$B:$D,3,FALSE))</f>
        <v>E020</v>
      </c>
      <c r="X1868" t="str">
        <f>IF(
ISNA(MATCH(X$1,Events!$A:$A,0)),
0,
VLOOKUP(
VLOOKUP($A1868,'[4]OSMEC ID + EVENT'!$A:$I,6,FALSE),Events!$B:$D,3,FALSE))</f>
        <v>E021</v>
      </c>
      <c r="Y1868" t="str">
        <f>IF(
ISNA(MATCH(Y$1,Events!$A:$A,0)),
0,
VLOOKUP(
VLOOKUP($A1868,'[4]OSMEC ID + EVENT'!$A:$I,7,FALSE),Events!$B:$D,3,FALSE))</f>
        <v>E022</v>
      </c>
      <c r="Z1868" t="str">
        <f>IF(
ISNA(MATCH(Z$1,Events!$A:$A,0)),
0,
VLOOKUP(
VLOOKUP($A1868,'[4]OSMEC ID + EVENT'!$A:$I,8,FALSE),Events!$B:$D,3,FALSE))</f>
        <v>E023</v>
      </c>
      <c r="AA1868" t="str">
        <f>IFERROR(
VLOOKUP(
VLOOKUP(A1868,'[5]OSMEC ID + SUBJECT'!$A:$B,2,FALSE),Subjects!$B:$D,3,FALSE),"")</f>
        <v/>
      </c>
      <c r="AB1868" t="str">
        <f>IFERROR(
VLOOKUP(
VLOOKUP(A1868,'[6]OSMEC ID + SUBJECT'!$A:$B,2,FALSE),Subjects!B:D,3,FALSE),"")</f>
        <v/>
      </c>
      <c r="AC1868" t="str">
        <f>IFERROR(
VLOOKUP(
VLOOKUP(A1868,'[7]OSMEC-ID + SESSION'!$A:$B,2,FALSE),Subjects!$B:$D,3,FALSE),"")</f>
        <v/>
      </c>
      <c r="AD1868" t="str">
        <f>IFERROR(
VLOOKUP(
VLOOKUP(A1868,'[8]OSMEC ID + SESSION'!$A:$B,2,FALSE),Subjects!$B:$D,3,FALSE),"")</f>
        <v/>
      </c>
      <c r="AE1868" s="12" t="str">
        <f>IFERROR(
VLOOKUP(
VLOOKUP(A1868,'[9]OSMEC ID + SUBJECT'!$A:$B,2,FALSE),Subjects!$B:$D,3,FALSE),"")</f>
        <v/>
      </c>
      <c r="AF1868" t="str">
        <f>IFERROR(
VLOOKUP(
VLOOKUP(A1868,'[10]OSMEC ID + SESSION'!$A:$B,2,FALSE),Subjects!$B:$D,3),"")</f>
        <v/>
      </c>
    </row>
    <row r="1869" spans="1:32" x14ac:dyDescent="0.75">
      <c r="A1869" t="str">
        <f>Deligate_List!A1873</f>
        <v>OSMEC-2394</v>
      </c>
      <c r="B1869" t="str">
        <f>VLOOKUP(A1869,Deligate_List!A:B,2,FALSE)</f>
        <v>SYEDA MADIHA AZMATH</v>
      </c>
      <c r="C1869" t="str">
        <f>IFERROR(
VLOOKUP(
VLOOKUP($A1869,'[1]OSMEC ID + WORKSHOP'!$A:$B,2,FALSE),Workshop!A:C,3,FALSE),"")</f>
        <v>W011</v>
      </c>
      <c r="D1869" t="str">
        <f>IF($D$1 =Events!$A$2,
VLOOKUP(
VLOOKUP($A1869,'[2]OSMEC ID + EVENT'!$A:$E,2,FALSE),Events!$B:$D,3,FALSE))</f>
        <v>E001</v>
      </c>
      <c r="E1869" t="str">
        <f>IF(E$1=Events!$A$3,
VLOOKUP(
VLOOKUP($A1869,'[2]OSMEC ID + EVENT'!$A:$E,3,FALSE),Events!B:D,3,FALSE))</f>
        <v>E002</v>
      </c>
      <c r="F1869" t="str">
        <f>IF($F$1=Events!$A$4,
VLOOKUP(
VLOOKUP($A1871,'[2]OSMEC ID + EVENT'!$A:$E,4,FALSE),Events!B:D,3,FALSE),)</f>
        <v>E003</v>
      </c>
      <c r="G1869" t="str">
        <f>IF($G$1=Events!$A$5,
VLOOKUP(
VLOOKUP($A1871,'[2]OSMEC ID + EVENT'!$A:$E,5,FALSE),Events!$B:$D,3,FALSE),)</f>
        <v>E004</v>
      </c>
      <c r="H1869" s="3" t="str">
        <f>IF($H$1= VLOOKUP($H$1,Events!$A:$D,1,FALSE),
VLOOKUP(
VLOOKUP(A1869,'[3]OSMEC ID + EVENT'!$A:$M,2,FALSE),Events!B:D,3,FALSE),)</f>
        <v>E005</v>
      </c>
      <c r="I1869" s="3" t="str">
        <f>IF(I$1= VLOOKUP(I$1,Events!$A:$D,1,FALSE),
VLOOKUP(
VLOOKUP($A1869,'[3]OSMEC ID + EVENT'!$A:$M,3,FALSE),Events!$B:$D,3,FALSE),)</f>
        <v>E006</v>
      </c>
      <c r="J1869" t="str">
        <f>IF(J$1= VLOOKUP(J$1,Events!$A:$D,1,FALSE),
VLOOKUP(
VLOOKUP($A1869,'[3]OSMEC ID + EVENT'!$A:$M,4,FALSE),Events!$B:$D,3,FALSE),)</f>
        <v>E007</v>
      </c>
      <c r="K1869" t="str">
        <f>IF(K$1= VLOOKUP(K$1,Events!$A:$D,1,FALSE),
VLOOKUP(
VLOOKUP($A1869,'[3]OSMEC ID + EVENT'!$A:$M,5,FALSE),Events!$B:$D,3,FALSE),)</f>
        <v>E008</v>
      </c>
      <c r="L1869" t="str">
        <f>IF(L$1= VLOOKUP(L$1,Events!$A:$D,1,FALSE),
VLOOKUP(
VLOOKUP($A1869,'[3]OSMEC ID + EVENT'!$A:$M,6,FALSE),Events!$B:$D,3,FALSE),)</f>
        <v>E009</v>
      </c>
      <c r="M1869" t="str">
        <f>IF(M$1= VLOOKUP(M$1,Events!$A:$D,1,FALSE),
VLOOKUP(
VLOOKUP($A1869,'[3]OSMEC ID + EVENT'!$A:$M,7,FALSE),Events!$B:$D,3,FALSE),)</f>
        <v>E010</v>
      </c>
      <c r="N1869" t="str">
        <f>IF(N$1= VLOOKUP(N$1,Events!$A:$D,1,FALSE),
VLOOKUP(
VLOOKUP($A1869,'[3]OSMEC ID + EVENT'!$A:$M,8,FALSE),Events!$B:$D,3,FALSE),)</f>
        <v>E011</v>
      </c>
      <c r="O1869" t="str">
        <f>IF(O$1= VLOOKUP(O$1,Events!$A:$D,1,FALSE),
VLOOKUP(
VLOOKUP($A1869,'[3]OSMEC ID + EVENT'!$A:$M,9,FALSE),Events!$B:$D,3,FALSE),)</f>
        <v>E012</v>
      </c>
      <c r="P1869" t="str">
        <f>IF(P$1= VLOOKUP(P$1,Events!$A:$D,1,FALSE),
VLOOKUP(
VLOOKUP($A1869,'[3]OSMEC ID + EVENT'!$A:$M,10,FALSE),Events!$B:$D,3,FALSE),)</f>
        <v>E013</v>
      </c>
      <c r="Q1869" t="str">
        <f>IF(Q$1= VLOOKUP(Q$1,Events!$A:$D,1,FALSE),
VLOOKUP(
VLOOKUP($A1869,'[3]OSMEC ID + EVENT'!$A:$M,11,FALSE),Events!$B:$D,3,FALSE),)</f>
        <v>E014</v>
      </c>
      <c r="R1869" t="str">
        <f>IF(R$1= VLOOKUP(R$1,Events!$A:$D,1,FALSE),
VLOOKUP(
VLOOKUP($A1869,'[3]OSMEC ID + EVENT'!$A:$M,12,FALSE),Events!$B:$D,3,FALSE),)</f>
        <v>E015</v>
      </c>
      <c r="S1869" t="str">
        <f>IF(S$1= VLOOKUP(S$1,Events!$A:$D,1,FALSE),
VLOOKUP(
VLOOKUP($A1869,'[3]OSMEC ID + EVENT'!$A:$M,13,FALSE),Events!$B:$D,3,FALSE),)</f>
        <v>E016</v>
      </c>
      <c r="T1869" t="str">
        <f>IF(
ISNA(MATCH(T$1,Events!$A:$A,0)),
0,
VLOOKUP(
VLOOKUP(A1869,'[4]OSMEC ID + EVENT'!$A:$I,2,FALSE),Events!$B:$D,3,FALSE))</f>
        <v>E017</v>
      </c>
      <c r="U1869" t="str">
        <f>IF(
ISNA(MATCH(U$1,Events!$A:$A,0)),
0,
VLOOKUP(
VLOOKUP($A1869,'[4]OSMEC ID + EVENT'!$A:$I,3,FALSE),Events!$B:$D,3,FALSE))</f>
        <v>E018</v>
      </c>
      <c r="V1869" t="str">
        <f>IF(
ISNA(MATCH(V$1,Events!$A:$A,0)),
0,
VLOOKUP(
VLOOKUP($A1869,'[4]OSMEC ID + EVENT'!$A:$I,4,FALSE),Events!$B:$D,3,FALSE))</f>
        <v>E019</v>
      </c>
      <c r="W1869" t="str">
        <f>IF(
ISNA(MATCH(W$1,Events!$A:$A,0)),
0,
VLOOKUP(
VLOOKUP($A1869,'[4]OSMEC ID + EVENT'!$A:$I,5,FALSE),Events!$B:$D,3,FALSE))</f>
        <v>E020</v>
      </c>
      <c r="X1869" t="str">
        <f>IF(
ISNA(MATCH(X$1,Events!$A:$A,0)),
0,
VLOOKUP(
VLOOKUP($A1869,'[4]OSMEC ID + EVENT'!$A:$I,6,FALSE),Events!$B:$D,3,FALSE))</f>
        <v>E021</v>
      </c>
      <c r="Y1869" t="str">
        <f>IF(
ISNA(MATCH(Y$1,Events!$A:$A,0)),
0,
VLOOKUP(
VLOOKUP($A1869,'[4]OSMEC ID + EVENT'!$A:$I,7,FALSE),Events!$B:$D,3,FALSE))</f>
        <v>E022</v>
      </c>
      <c r="Z1869" t="str">
        <f>IF(
ISNA(MATCH(Z$1,Events!$A:$A,0)),
0,
VLOOKUP(
VLOOKUP($A1869,'[4]OSMEC ID + EVENT'!$A:$I,8,FALSE),Events!$B:$D,3,FALSE))</f>
        <v>E023</v>
      </c>
      <c r="AA1869" t="str">
        <f>IFERROR(
VLOOKUP(
VLOOKUP(A1869,'[5]OSMEC ID + SUBJECT'!$A:$B,2,FALSE),Subjects!$B:$D,3,FALSE),"")</f>
        <v/>
      </c>
      <c r="AB1869" t="str">
        <f>IFERROR(
VLOOKUP(
VLOOKUP(A1869,'[6]OSMEC ID + SUBJECT'!$A:$B,2,FALSE),Subjects!B:D,3,FALSE),"")</f>
        <v/>
      </c>
      <c r="AC1869" t="str">
        <f>IFERROR(
VLOOKUP(
VLOOKUP(A1869,'[7]OSMEC-ID + SESSION'!$A:$B,2,FALSE),Subjects!$B:$D,3,FALSE),"")</f>
        <v/>
      </c>
      <c r="AD1869" t="str">
        <f>IFERROR(
VLOOKUP(
VLOOKUP(A1869,'[8]OSMEC ID + SESSION'!$A:$B,2,FALSE),Subjects!$B:$D,3,FALSE),"")</f>
        <v/>
      </c>
      <c r="AE1869" s="12" t="str">
        <f>IFERROR(
VLOOKUP(
VLOOKUP(A1869,'[9]OSMEC ID + SUBJECT'!$A:$B,2,FALSE),Subjects!$B:$D,3,FALSE),"")</f>
        <v/>
      </c>
      <c r="AF1869" t="str">
        <f>IFERROR(
VLOOKUP(
VLOOKUP(A1869,'[10]OSMEC ID + SESSION'!$A:$B,2,FALSE),Subjects!$B:$D,3),"")</f>
        <v/>
      </c>
    </row>
    <row r="1870" spans="1:32" x14ac:dyDescent="0.75">
      <c r="A1870" t="str">
        <f>Deligate_List!A1874</f>
        <v>OSMEC-2395</v>
      </c>
      <c r="B1870" t="str">
        <f>VLOOKUP(A1870,Deligate_List!A:B,2,FALSE)</f>
        <v>B. Lakshmi Swarupa</v>
      </c>
      <c r="C1870" t="str">
        <f>IFERROR(
VLOOKUP(
VLOOKUP($A1870,'[1]OSMEC ID + WORKSHOP'!$A:$B,2,FALSE),Workshop!A:C,3,FALSE),"")</f>
        <v>W007</v>
      </c>
      <c r="D1870" t="str">
        <f>IF($D$1 =Events!$A$2,
VLOOKUP(
VLOOKUP($A1870,'[2]OSMEC ID + EVENT'!$A:$E,2,FALSE),Events!$B:$D,3,FALSE))</f>
        <v>E001</v>
      </c>
      <c r="E1870" t="str">
        <f>IF(E$1=Events!$A$3,
VLOOKUP(
VLOOKUP($A1870,'[2]OSMEC ID + EVENT'!$A:$E,3,FALSE),Events!B:D,3,FALSE))</f>
        <v>E002</v>
      </c>
      <c r="F1870" t="str">
        <f>IF($F$1=Events!$A$4,
VLOOKUP(
VLOOKUP($A1872,'[2]OSMEC ID + EVENT'!$A:$E,4,FALSE),Events!B:D,3,FALSE),)</f>
        <v>E003</v>
      </c>
      <c r="G1870" t="str">
        <f>IF($G$1=Events!$A$5,
VLOOKUP(
VLOOKUP($A1872,'[2]OSMEC ID + EVENT'!$A:$E,5,FALSE),Events!$B:$D,3,FALSE),)</f>
        <v>E004</v>
      </c>
      <c r="H1870" s="3" t="str">
        <f>IF($H$1= VLOOKUP($H$1,Events!$A:$D,1,FALSE),
VLOOKUP(
VLOOKUP(A1870,'[3]OSMEC ID + EVENT'!$A:$M,2,FALSE),Events!B:D,3,FALSE),)</f>
        <v>E005</v>
      </c>
      <c r="I1870" s="3" t="str">
        <f>IF(I$1= VLOOKUP(I$1,Events!$A:$D,1,FALSE),
VLOOKUP(
VLOOKUP($A1870,'[3]OSMEC ID + EVENT'!$A:$M,3,FALSE),Events!$B:$D,3,FALSE),)</f>
        <v>E006</v>
      </c>
      <c r="J1870" t="str">
        <f>IF(J$1= VLOOKUP(J$1,Events!$A:$D,1,FALSE),
VLOOKUP(
VLOOKUP($A1870,'[3]OSMEC ID + EVENT'!$A:$M,4,FALSE),Events!$B:$D,3,FALSE),)</f>
        <v>E007</v>
      </c>
      <c r="K1870" t="str">
        <f>IF(K$1= VLOOKUP(K$1,Events!$A:$D,1,FALSE),
VLOOKUP(
VLOOKUP($A1870,'[3]OSMEC ID + EVENT'!$A:$M,5,FALSE),Events!$B:$D,3,FALSE),)</f>
        <v>E008</v>
      </c>
      <c r="L1870" t="str">
        <f>IF(L$1= VLOOKUP(L$1,Events!$A:$D,1,FALSE),
VLOOKUP(
VLOOKUP($A1870,'[3]OSMEC ID + EVENT'!$A:$M,6,FALSE),Events!$B:$D,3,FALSE),)</f>
        <v>E009</v>
      </c>
      <c r="M1870" t="str">
        <f>IF(M$1= VLOOKUP(M$1,Events!$A:$D,1,FALSE),
VLOOKUP(
VLOOKUP($A1870,'[3]OSMEC ID + EVENT'!$A:$M,7,FALSE),Events!$B:$D,3,FALSE),)</f>
        <v>E010</v>
      </c>
      <c r="N1870" t="str">
        <f>IF(N$1= VLOOKUP(N$1,Events!$A:$D,1,FALSE),
VLOOKUP(
VLOOKUP($A1870,'[3]OSMEC ID + EVENT'!$A:$M,8,FALSE),Events!$B:$D,3,FALSE),)</f>
        <v>E011</v>
      </c>
      <c r="O1870" t="str">
        <f>IF(O$1= VLOOKUP(O$1,Events!$A:$D,1,FALSE),
VLOOKUP(
VLOOKUP($A1870,'[3]OSMEC ID + EVENT'!$A:$M,9,FALSE),Events!$B:$D,3,FALSE),)</f>
        <v>E012</v>
      </c>
      <c r="P1870" t="str">
        <f>IF(P$1= VLOOKUP(P$1,Events!$A:$D,1,FALSE),
VLOOKUP(
VLOOKUP($A1870,'[3]OSMEC ID + EVENT'!$A:$M,10,FALSE),Events!$B:$D,3,FALSE),)</f>
        <v>E013</v>
      </c>
      <c r="Q1870" t="str">
        <f>IF(Q$1= VLOOKUP(Q$1,Events!$A:$D,1,FALSE),
VLOOKUP(
VLOOKUP($A1870,'[3]OSMEC ID + EVENT'!$A:$M,11,FALSE),Events!$B:$D,3,FALSE),)</f>
        <v>E014</v>
      </c>
      <c r="R1870" t="str">
        <f>IF(R$1= VLOOKUP(R$1,Events!$A:$D,1,FALSE),
VLOOKUP(
VLOOKUP($A1870,'[3]OSMEC ID + EVENT'!$A:$M,12,FALSE),Events!$B:$D,3,FALSE),)</f>
        <v>E015</v>
      </c>
      <c r="S1870" t="str">
        <f>IF(S$1= VLOOKUP(S$1,Events!$A:$D,1,FALSE),
VLOOKUP(
VLOOKUP($A1870,'[3]OSMEC ID + EVENT'!$A:$M,13,FALSE),Events!$B:$D,3,FALSE),)</f>
        <v>E016</v>
      </c>
      <c r="T1870" t="str">
        <f>IF(
ISNA(MATCH(T$1,Events!$A:$A,0)),
0,
VLOOKUP(
VLOOKUP(A1870,'[4]OSMEC ID + EVENT'!$A:$I,2,FALSE),Events!$B:$D,3,FALSE))</f>
        <v>E017</v>
      </c>
      <c r="U1870" t="str">
        <f>IF(
ISNA(MATCH(U$1,Events!$A:$A,0)),
0,
VLOOKUP(
VLOOKUP($A1870,'[4]OSMEC ID + EVENT'!$A:$I,3,FALSE),Events!$B:$D,3,FALSE))</f>
        <v>E018</v>
      </c>
      <c r="V1870" t="str">
        <f>IF(
ISNA(MATCH(V$1,Events!$A:$A,0)),
0,
VLOOKUP(
VLOOKUP($A1870,'[4]OSMEC ID + EVENT'!$A:$I,4,FALSE),Events!$B:$D,3,FALSE))</f>
        <v>E019</v>
      </c>
      <c r="W1870" t="str">
        <f>IF(
ISNA(MATCH(W$1,Events!$A:$A,0)),
0,
VLOOKUP(
VLOOKUP($A1870,'[4]OSMEC ID + EVENT'!$A:$I,5,FALSE),Events!$B:$D,3,FALSE))</f>
        <v>E020</v>
      </c>
      <c r="X1870" t="str">
        <f>IF(
ISNA(MATCH(X$1,Events!$A:$A,0)),
0,
VLOOKUP(
VLOOKUP($A1870,'[4]OSMEC ID + EVENT'!$A:$I,6,FALSE),Events!$B:$D,3,FALSE))</f>
        <v>E021</v>
      </c>
      <c r="Y1870" t="str">
        <f>IF(
ISNA(MATCH(Y$1,Events!$A:$A,0)),
0,
VLOOKUP(
VLOOKUP($A1870,'[4]OSMEC ID + EVENT'!$A:$I,7,FALSE),Events!$B:$D,3,FALSE))</f>
        <v>E022</v>
      </c>
      <c r="Z1870" t="str">
        <f>IF(
ISNA(MATCH(Z$1,Events!$A:$A,0)),
0,
VLOOKUP(
VLOOKUP($A1870,'[4]OSMEC ID + EVENT'!$A:$I,8,FALSE),Events!$B:$D,3,FALSE))</f>
        <v>E023</v>
      </c>
      <c r="AA1870" t="str">
        <f>IFERROR(
VLOOKUP(
VLOOKUP(A1870,'[5]OSMEC ID + SUBJECT'!$A:$B,2,FALSE),Subjects!$B:$D,3,FALSE),"")</f>
        <v/>
      </c>
      <c r="AB1870" t="str">
        <f>IFERROR(
VLOOKUP(
VLOOKUP(A1870,'[6]OSMEC ID + SUBJECT'!$A:$B,2,FALSE),Subjects!B:D,3,FALSE),"")</f>
        <v/>
      </c>
      <c r="AC1870" t="str">
        <f>IFERROR(
VLOOKUP(
VLOOKUP(A1870,'[7]OSMEC-ID + SESSION'!$A:$B,2,FALSE),Subjects!$B:$D,3,FALSE),"")</f>
        <v/>
      </c>
      <c r="AD1870" t="str">
        <f>IFERROR(
VLOOKUP(
VLOOKUP(A1870,'[8]OSMEC ID + SESSION'!$A:$B,2,FALSE),Subjects!$B:$D,3,FALSE),"")</f>
        <v/>
      </c>
      <c r="AE1870" s="12" t="str">
        <f>IFERROR(
VLOOKUP(
VLOOKUP(A1870,'[9]OSMEC ID + SUBJECT'!$A:$B,2,FALSE),Subjects!$B:$D,3,FALSE),"")</f>
        <v/>
      </c>
      <c r="AF1870" t="str">
        <f>IFERROR(
VLOOKUP(
VLOOKUP(A1870,'[10]OSMEC ID + SESSION'!$A:$B,2,FALSE),Subjects!$B:$D,3),"")</f>
        <v/>
      </c>
    </row>
    <row r="1871" spans="1:32" x14ac:dyDescent="0.75">
      <c r="A1871" t="str">
        <f>Deligate_List!A1875</f>
        <v>OSMEC-2397</v>
      </c>
      <c r="B1871" t="str">
        <f>VLOOKUP(A1871,Deligate_List!A:B,2,FALSE)</f>
        <v>P.Samyuktha</v>
      </c>
      <c r="C1871" t="str">
        <f>IFERROR(
VLOOKUP(
VLOOKUP($A1871,'[1]OSMEC ID + WORKSHOP'!$A:$B,2,FALSE),Workshop!A:C,3,FALSE),"")</f>
        <v>W004</v>
      </c>
      <c r="D1871" t="str">
        <f>IF($D$1 =Events!$A$2,
VLOOKUP(
VLOOKUP($A1871,'[2]OSMEC ID + EVENT'!$A:$E,2,FALSE),Events!$B:$D,3,FALSE))</f>
        <v>E001</v>
      </c>
      <c r="E1871" t="str">
        <f>IF(E$1=Events!$A$3,
VLOOKUP(
VLOOKUP($A1871,'[2]OSMEC ID + EVENT'!$A:$E,3,FALSE),Events!B:D,3,FALSE))</f>
        <v>E002</v>
      </c>
      <c r="F1871" t="str">
        <f>IF($F$1=Events!$A$4,
VLOOKUP(
VLOOKUP($A1873,'[2]OSMEC ID + EVENT'!$A:$E,4,FALSE),Events!B:D,3,FALSE),)</f>
        <v>E003</v>
      </c>
      <c r="G1871" t="str">
        <f>IF($G$1=Events!$A$5,
VLOOKUP(
VLOOKUP($A1873,'[2]OSMEC ID + EVENT'!$A:$E,5,FALSE),Events!$B:$D,3,FALSE),)</f>
        <v>E004</v>
      </c>
      <c r="H1871" s="3" t="str">
        <f>IF($H$1= VLOOKUP($H$1,Events!$A:$D,1,FALSE),
VLOOKUP(
VLOOKUP(A1871,'[3]OSMEC ID + EVENT'!$A:$M,2,FALSE),Events!B:D,3,FALSE),)</f>
        <v>E005</v>
      </c>
      <c r="I1871" s="3" t="str">
        <f>IF(I$1= VLOOKUP(I$1,Events!$A:$D,1,FALSE),
VLOOKUP(
VLOOKUP($A1871,'[3]OSMEC ID + EVENT'!$A:$M,3,FALSE),Events!$B:$D,3,FALSE),)</f>
        <v>E006</v>
      </c>
      <c r="J1871" t="str">
        <f>IF(J$1= VLOOKUP(J$1,Events!$A:$D,1,FALSE),
VLOOKUP(
VLOOKUP($A1871,'[3]OSMEC ID + EVENT'!$A:$M,4,FALSE),Events!$B:$D,3,FALSE),)</f>
        <v>E007</v>
      </c>
      <c r="K1871" t="str">
        <f>IF(K$1= VLOOKUP(K$1,Events!$A:$D,1,FALSE),
VLOOKUP(
VLOOKUP($A1871,'[3]OSMEC ID + EVENT'!$A:$M,5,FALSE),Events!$B:$D,3,FALSE),)</f>
        <v>E008</v>
      </c>
      <c r="L1871" t="str">
        <f>IF(L$1= VLOOKUP(L$1,Events!$A:$D,1,FALSE),
VLOOKUP(
VLOOKUP($A1871,'[3]OSMEC ID + EVENT'!$A:$M,6,FALSE),Events!$B:$D,3,FALSE),)</f>
        <v>E009</v>
      </c>
      <c r="M1871" t="str">
        <f>IF(M$1= VLOOKUP(M$1,Events!$A:$D,1,FALSE),
VLOOKUP(
VLOOKUP($A1871,'[3]OSMEC ID + EVENT'!$A:$M,7,FALSE),Events!$B:$D,3,FALSE),)</f>
        <v>E010</v>
      </c>
      <c r="N1871" t="str">
        <f>IF(N$1= VLOOKUP(N$1,Events!$A:$D,1,FALSE),
VLOOKUP(
VLOOKUP($A1871,'[3]OSMEC ID + EVENT'!$A:$M,8,FALSE),Events!$B:$D,3,FALSE),)</f>
        <v>E011</v>
      </c>
      <c r="O1871" t="str">
        <f>IF(O$1= VLOOKUP(O$1,Events!$A:$D,1,FALSE),
VLOOKUP(
VLOOKUP($A1871,'[3]OSMEC ID + EVENT'!$A:$M,9,FALSE),Events!$B:$D,3,FALSE),)</f>
        <v>E012</v>
      </c>
      <c r="P1871" t="str">
        <f>IF(P$1= VLOOKUP(P$1,Events!$A:$D,1,FALSE),
VLOOKUP(
VLOOKUP($A1871,'[3]OSMEC ID + EVENT'!$A:$M,10,FALSE),Events!$B:$D,3,FALSE),)</f>
        <v>E013</v>
      </c>
      <c r="Q1871" t="str">
        <f>IF(Q$1= VLOOKUP(Q$1,Events!$A:$D,1,FALSE),
VLOOKUP(
VLOOKUP($A1871,'[3]OSMEC ID + EVENT'!$A:$M,11,FALSE),Events!$B:$D,3,FALSE),)</f>
        <v>E014</v>
      </c>
      <c r="R1871" t="str">
        <f>IF(R$1= VLOOKUP(R$1,Events!$A:$D,1,FALSE),
VLOOKUP(
VLOOKUP($A1871,'[3]OSMEC ID + EVENT'!$A:$M,12,FALSE),Events!$B:$D,3,FALSE),)</f>
        <v>E015</v>
      </c>
      <c r="S1871" t="str">
        <f>IF(S$1= VLOOKUP(S$1,Events!$A:$D,1,FALSE),
VLOOKUP(
VLOOKUP($A1871,'[3]OSMEC ID + EVENT'!$A:$M,13,FALSE),Events!$B:$D,3,FALSE),)</f>
        <v>E016</v>
      </c>
      <c r="T1871" t="str">
        <f>IF(
ISNA(MATCH(T$1,Events!$A:$A,0)),
0,
VLOOKUP(
VLOOKUP(A1871,'[4]OSMEC ID + EVENT'!$A:$I,2,FALSE),Events!$B:$D,3,FALSE))</f>
        <v>E017</v>
      </c>
      <c r="U1871" t="str">
        <f>IF(
ISNA(MATCH(U$1,Events!$A:$A,0)),
0,
VLOOKUP(
VLOOKUP($A1871,'[4]OSMEC ID + EVENT'!$A:$I,3,FALSE),Events!$B:$D,3,FALSE))</f>
        <v>E018</v>
      </c>
      <c r="V1871" t="str">
        <f>IF(
ISNA(MATCH(V$1,Events!$A:$A,0)),
0,
VLOOKUP(
VLOOKUP($A1871,'[4]OSMEC ID + EVENT'!$A:$I,4,FALSE),Events!$B:$D,3,FALSE))</f>
        <v>E019</v>
      </c>
      <c r="W1871" t="str">
        <f>IF(
ISNA(MATCH(W$1,Events!$A:$A,0)),
0,
VLOOKUP(
VLOOKUP($A1871,'[4]OSMEC ID + EVENT'!$A:$I,5,FALSE),Events!$B:$D,3,FALSE))</f>
        <v>E020</v>
      </c>
      <c r="X1871" t="str">
        <f>IF(
ISNA(MATCH(X$1,Events!$A:$A,0)),
0,
VLOOKUP(
VLOOKUP($A1871,'[4]OSMEC ID + EVENT'!$A:$I,6,FALSE),Events!$B:$D,3,FALSE))</f>
        <v>E021</v>
      </c>
      <c r="Y1871" t="str">
        <f>IF(
ISNA(MATCH(Y$1,Events!$A:$A,0)),
0,
VLOOKUP(
VLOOKUP($A1871,'[4]OSMEC ID + EVENT'!$A:$I,7,FALSE),Events!$B:$D,3,FALSE))</f>
        <v>E022</v>
      </c>
      <c r="Z1871" t="str">
        <f>IF(
ISNA(MATCH(Z$1,Events!$A:$A,0)),
0,
VLOOKUP(
VLOOKUP($A1871,'[4]OSMEC ID + EVENT'!$A:$I,8,FALSE),Events!$B:$D,3,FALSE))</f>
        <v>E023</v>
      </c>
      <c r="AA1871" t="str">
        <f>IFERROR(
VLOOKUP(
VLOOKUP(A1871,'[5]OSMEC ID + SUBJECT'!$A:$B,2,FALSE),Subjects!$B:$D,3,FALSE),"")</f>
        <v/>
      </c>
      <c r="AB1871" t="str">
        <f>IFERROR(
VLOOKUP(
VLOOKUP(A1871,'[6]OSMEC ID + SUBJECT'!$A:$B,2,FALSE),Subjects!B:D,3,FALSE),"")</f>
        <v/>
      </c>
      <c r="AC1871" t="str">
        <f>IFERROR(
VLOOKUP(
VLOOKUP(A1871,'[7]OSMEC-ID + SESSION'!$A:$B,2,FALSE),Subjects!$B:$D,3,FALSE),"")</f>
        <v/>
      </c>
      <c r="AD1871" t="str">
        <f>IFERROR(
VLOOKUP(
VLOOKUP(A1871,'[8]OSMEC ID + SESSION'!$A:$B,2,FALSE),Subjects!$B:$D,3,FALSE),"")</f>
        <v/>
      </c>
      <c r="AE1871" s="12" t="str">
        <f>IFERROR(
VLOOKUP(
VLOOKUP(A1871,'[9]OSMEC ID + SUBJECT'!$A:$B,2,FALSE),Subjects!$B:$D,3,FALSE),"")</f>
        <v/>
      </c>
      <c r="AF1871" t="str">
        <f>IFERROR(
VLOOKUP(
VLOOKUP(A1871,'[10]OSMEC ID + SESSION'!$A:$B,2,FALSE),Subjects!$B:$D,3),"")</f>
        <v/>
      </c>
    </row>
    <row r="1872" spans="1:32" x14ac:dyDescent="0.75">
      <c r="A1872" t="str">
        <f>Deligate_List!A1876</f>
        <v>OSMEC-2403</v>
      </c>
      <c r="B1872" t="str">
        <f>VLOOKUP(A1872,Deligate_List!A:B,2,FALSE)</f>
        <v>BANDARU.H.V.SRIMANTH SAI</v>
      </c>
      <c r="C1872" t="str">
        <f>IFERROR(
VLOOKUP(
VLOOKUP($A1872,'[1]OSMEC ID + WORKSHOP'!$A:$B,2,FALSE),Workshop!A:C,3,FALSE),"")</f>
        <v>W001</v>
      </c>
      <c r="D1872" t="str">
        <f>IF($D$1 =Events!$A$2,
VLOOKUP(
VLOOKUP($A1872,'[2]OSMEC ID + EVENT'!$A:$E,2,FALSE),Events!$B:$D,3,FALSE))</f>
        <v>E001</v>
      </c>
      <c r="E1872" t="str">
        <f>IF(E$1=Events!$A$3,
VLOOKUP(
VLOOKUP($A1872,'[2]OSMEC ID + EVENT'!$A:$E,3,FALSE),Events!B:D,3,FALSE))</f>
        <v>E002</v>
      </c>
      <c r="F1872" t="str">
        <f>IF($F$1=Events!$A$4,
VLOOKUP(
VLOOKUP($A1874,'[2]OSMEC ID + EVENT'!$A:$E,4,FALSE),Events!B:D,3,FALSE),)</f>
        <v>E003</v>
      </c>
      <c r="G1872" t="str">
        <f>IF($G$1=Events!$A$5,
VLOOKUP(
VLOOKUP($A1874,'[2]OSMEC ID + EVENT'!$A:$E,5,FALSE),Events!$B:$D,3,FALSE),)</f>
        <v>E004</v>
      </c>
      <c r="H1872" s="3" t="str">
        <f>IF($H$1= VLOOKUP($H$1,Events!$A:$D,1,FALSE),
VLOOKUP(
VLOOKUP(A1872,'[3]OSMEC ID + EVENT'!$A:$M,2,FALSE),Events!B:D,3,FALSE),)</f>
        <v>E005</v>
      </c>
      <c r="I1872" s="3" t="str">
        <f>IF(I$1= VLOOKUP(I$1,Events!$A:$D,1,FALSE),
VLOOKUP(
VLOOKUP($A1872,'[3]OSMEC ID + EVENT'!$A:$M,3,FALSE),Events!$B:$D,3,FALSE),)</f>
        <v>E006</v>
      </c>
      <c r="J1872" t="str">
        <f>IF(J$1= VLOOKUP(J$1,Events!$A:$D,1,FALSE),
VLOOKUP(
VLOOKUP($A1872,'[3]OSMEC ID + EVENT'!$A:$M,4,FALSE),Events!$B:$D,3,FALSE),)</f>
        <v>E007</v>
      </c>
      <c r="K1872" t="str">
        <f>IF(K$1= VLOOKUP(K$1,Events!$A:$D,1,FALSE),
VLOOKUP(
VLOOKUP($A1872,'[3]OSMEC ID + EVENT'!$A:$M,5,FALSE),Events!$B:$D,3,FALSE),)</f>
        <v>E008</v>
      </c>
      <c r="L1872" t="str">
        <f>IF(L$1= VLOOKUP(L$1,Events!$A:$D,1,FALSE),
VLOOKUP(
VLOOKUP($A1872,'[3]OSMEC ID + EVENT'!$A:$M,6,FALSE),Events!$B:$D,3,FALSE),)</f>
        <v>E009</v>
      </c>
      <c r="M1872" t="str">
        <f>IF(M$1= VLOOKUP(M$1,Events!$A:$D,1,FALSE),
VLOOKUP(
VLOOKUP($A1872,'[3]OSMEC ID + EVENT'!$A:$M,7,FALSE),Events!$B:$D,3,FALSE),)</f>
        <v>E010</v>
      </c>
      <c r="N1872" t="str">
        <f>IF(N$1= VLOOKUP(N$1,Events!$A:$D,1,FALSE),
VLOOKUP(
VLOOKUP($A1872,'[3]OSMEC ID + EVENT'!$A:$M,8,FALSE),Events!$B:$D,3,FALSE),)</f>
        <v>E011</v>
      </c>
      <c r="O1872" t="str">
        <f>IF(O$1= VLOOKUP(O$1,Events!$A:$D,1,FALSE),
VLOOKUP(
VLOOKUP($A1872,'[3]OSMEC ID + EVENT'!$A:$M,9,FALSE),Events!$B:$D,3,FALSE),)</f>
        <v>E012</v>
      </c>
      <c r="P1872" t="str">
        <f>IF(P$1= VLOOKUP(P$1,Events!$A:$D,1,FALSE),
VLOOKUP(
VLOOKUP($A1872,'[3]OSMEC ID + EVENT'!$A:$M,10,FALSE),Events!$B:$D,3,FALSE),)</f>
        <v>E013</v>
      </c>
      <c r="Q1872" t="str">
        <f>IF(Q$1= VLOOKUP(Q$1,Events!$A:$D,1,FALSE),
VLOOKUP(
VLOOKUP($A1872,'[3]OSMEC ID + EVENT'!$A:$M,11,FALSE),Events!$B:$D,3,FALSE),)</f>
        <v>E014</v>
      </c>
      <c r="R1872" t="str">
        <f>IF(R$1= VLOOKUP(R$1,Events!$A:$D,1,FALSE),
VLOOKUP(
VLOOKUP($A1872,'[3]OSMEC ID + EVENT'!$A:$M,12,FALSE),Events!$B:$D,3,FALSE),)</f>
        <v>E015</v>
      </c>
      <c r="S1872" t="str">
        <f>IF(S$1= VLOOKUP(S$1,Events!$A:$D,1,FALSE),
VLOOKUP(
VLOOKUP($A1872,'[3]OSMEC ID + EVENT'!$A:$M,13,FALSE),Events!$B:$D,3,FALSE),)</f>
        <v>E016</v>
      </c>
      <c r="T1872" t="str">
        <f>IF(
ISNA(MATCH(T$1,Events!$A:$A,0)),
0,
VLOOKUP(
VLOOKUP(A1872,'[4]OSMEC ID + EVENT'!$A:$I,2,FALSE),Events!$B:$D,3,FALSE))</f>
        <v>E017</v>
      </c>
      <c r="U1872" t="str">
        <f>IF(
ISNA(MATCH(U$1,Events!$A:$A,0)),
0,
VLOOKUP(
VLOOKUP($A1872,'[4]OSMEC ID + EVENT'!$A:$I,3,FALSE),Events!$B:$D,3,FALSE))</f>
        <v>E018</v>
      </c>
      <c r="V1872" t="str">
        <f>IF(
ISNA(MATCH(V$1,Events!$A:$A,0)),
0,
VLOOKUP(
VLOOKUP($A1872,'[4]OSMEC ID + EVENT'!$A:$I,4,FALSE),Events!$B:$D,3,FALSE))</f>
        <v>E019</v>
      </c>
      <c r="W1872" t="str">
        <f>IF(
ISNA(MATCH(W$1,Events!$A:$A,0)),
0,
VLOOKUP(
VLOOKUP($A1872,'[4]OSMEC ID + EVENT'!$A:$I,5,FALSE),Events!$B:$D,3,FALSE))</f>
        <v>E020</v>
      </c>
      <c r="X1872" t="str">
        <f>IF(
ISNA(MATCH(X$1,Events!$A:$A,0)),
0,
VLOOKUP(
VLOOKUP($A1872,'[4]OSMEC ID + EVENT'!$A:$I,6,FALSE),Events!$B:$D,3,FALSE))</f>
        <v>E021</v>
      </c>
      <c r="Y1872" t="str">
        <f>IF(
ISNA(MATCH(Y$1,Events!$A:$A,0)),
0,
VLOOKUP(
VLOOKUP($A1872,'[4]OSMEC ID + EVENT'!$A:$I,7,FALSE),Events!$B:$D,3,FALSE))</f>
        <v>E022</v>
      </c>
      <c r="Z1872" t="str">
        <f>IF(
ISNA(MATCH(Z$1,Events!$A:$A,0)),
0,
VLOOKUP(
VLOOKUP($A1872,'[4]OSMEC ID + EVENT'!$A:$I,8,FALSE),Events!$B:$D,3,FALSE))</f>
        <v>E023</v>
      </c>
      <c r="AA1872" t="str">
        <f>IFERROR(
VLOOKUP(
VLOOKUP(A1872,'[5]OSMEC ID + SUBJECT'!$A:$B,2,FALSE),Subjects!$B:$D,3,FALSE),"")</f>
        <v/>
      </c>
      <c r="AB1872" t="str">
        <f>IFERROR(
VLOOKUP(
VLOOKUP(A1872,'[6]OSMEC ID + SUBJECT'!$A:$B,2,FALSE),Subjects!B:D,3,FALSE),"")</f>
        <v/>
      </c>
      <c r="AC1872" t="str">
        <f>IFERROR(
VLOOKUP(
VLOOKUP(A1872,'[7]OSMEC-ID + SESSION'!$A:$B,2,FALSE),Subjects!$B:$D,3,FALSE),"")</f>
        <v/>
      </c>
      <c r="AD1872" t="str">
        <f>IFERROR(
VLOOKUP(
VLOOKUP(A1872,'[8]OSMEC ID + SESSION'!$A:$B,2,FALSE),Subjects!$B:$D,3,FALSE),"")</f>
        <v/>
      </c>
      <c r="AE1872" s="12" t="str">
        <f>IFERROR(
VLOOKUP(
VLOOKUP(A1872,'[9]OSMEC ID + SUBJECT'!$A:$B,2,FALSE),Subjects!$B:$D,3,FALSE),"")</f>
        <v/>
      </c>
      <c r="AF1872" t="str">
        <f>IFERROR(
VLOOKUP(
VLOOKUP(A1872,'[10]OSMEC ID + SESSION'!$A:$B,2,FALSE),Subjects!$B:$D,3),"")</f>
        <v/>
      </c>
    </row>
    <row r="1873" spans="1:32" x14ac:dyDescent="0.75">
      <c r="A1873" t="str">
        <f>Deligate_List!A1877</f>
        <v>OSMEC-2398</v>
      </c>
      <c r="B1873" t="str">
        <f>VLOOKUP(A1873,Deligate_List!A:B,2,FALSE)</f>
        <v>Vuddagiri Eeshma Priya</v>
      </c>
      <c r="C1873" t="str">
        <f>IFERROR(
VLOOKUP(
VLOOKUP($A1873,'[1]OSMEC ID + WORKSHOP'!$A:$B,2,FALSE),Workshop!A:C,3,FALSE),"")</f>
        <v>W005</v>
      </c>
      <c r="D1873" t="str">
        <f>IF($D$1 =Events!$A$2,
VLOOKUP(
VLOOKUP($A1873,'[2]OSMEC ID + EVENT'!$A:$E,2,FALSE),Events!$B:$D,3,FALSE))</f>
        <v>E001</v>
      </c>
      <c r="E1873" t="str">
        <f>IF(E$1=Events!$A$3,
VLOOKUP(
VLOOKUP($A1873,'[2]OSMEC ID + EVENT'!$A:$E,3,FALSE),Events!B:D,3,FALSE))</f>
        <v>E002</v>
      </c>
      <c r="F1873" t="str">
        <f>IF($F$1=Events!$A$4,
VLOOKUP(
VLOOKUP($A1875,'[2]OSMEC ID + EVENT'!$A:$E,4,FALSE),Events!B:D,3,FALSE),)</f>
        <v>E003</v>
      </c>
      <c r="G1873" t="str">
        <f>IF($G$1=Events!$A$5,
VLOOKUP(
VLOOKUP($A1875,'[2]OSMEC ID + EVENT'!$A:$E,5,FALSE),Events!$B:$D,3,FALSE),)</f>
        <v>E004</v>
      </c>
      <c r="H1873" s="3" t="str">
        <f>IF($H$1= VLOOKUP($H$1,Events!$A:$D,1,FALSE),
VLOOKUP(
VLOOKUP(A1873,'[3]OSMEC ID + EVENT'!$A:$M,2,FALSE),Events!B:D,3,FALSE),)</f>
        <v>E005</v>
      </c>
      <c r="I1873" s="3" t="str">
        <f>IF(I$1= VLOOKUP(I$1,Events!$A:$D,1,FALSE),
VLOOKUP(
VLOOKUP($A1873,'[3]OSMEC ID + EVENT'!$A:$M,3,FALSE),Events!$B:$D,3,FALSE),)</f>
        <v>E006</v>
      </c>
      <c r="J1873" t="str">
        <f>IF(J$1= VLOOKUP(J$1,Events!$A:$D,1,FALSE),
VLOOKUP(
VLOOKUP($A1873,'[3]OSMEC ID + EVENT'!$A:$M,4,FALSE),Events!$B:$D,3,FALSE),)</f>
        <v>E007</v>
      </c>
      <c r="K1873" t="str">
        <f>IF(K$1= VLOOKUP(K$1,Events!$A:$D,1,FALSE),
VLOOKUP(
VLOOKUP($A1873,'[3]OSMEC ID + EVENT'!$A:$M,5,FALSE),Events!$B:$D,3,FALSE),)</f>
        <v>E008</v>
      </c>
      <c r="L1873" t="str">
        <f>IF(L$1= VLOOKUP(L$1,Events!$A:$D,1,FALSE),
VLOOKUP(
VLOOKUP($A1873,'[3]OSMEC ID + EVENT'!$A:$M,6,FALSE),Events!$B:$D,3,FALSE),)</f>
        <v>E009</v>
      </c>
      <c r="M1873" t="str">
        <f>IF(M$1= VLOOKUP(M$1,Events!$A:$D,1,FALSE),
VLOOKUP(
VLOOKUP($A1873,'[3]OSMEC ID + EVENT'!$A:$M,7,FALSE),Events!$B:$D,3,FALSE),)</f>
        <v>E010</v>
      </c>
      <c r="N1873" t="str">
        <f>IF(N$1= VLOOKUP(N$1,Events!$A:$D,1,FALSE),
VLOOKUP(
VLOOKUP($A1873,'[3]OSMEC ID + EVENT'!$A:$M,8,FALSE),Events!$B:$D,3,FALSE),)</f>
        <v>E011</v>
      </c>
      <c r="O1873" t="str">
        <f>IF(O$1= VLOOKUP(O$1,Events!$A:$D,1,FALSE),
VLOOKUP(
VLOOKUP($A1873,'[3]OSMEC ID + EVENT'!$A:$M,9,FALSE),Events!$B:$D,3,FALSE),)</f>
        <v>E012</v>
      </c>
      <c r="P1873" t="str">
        <f>IF(P$1= VLOOKUP(P$1,Events!$A:$D,1,FALSE),
VLOOKUP(
VLOOKUP($A1873,'[3]OSMEC ID + EVENT'!$A:$M,10,FALSE),Events!$B:$D,3,FALSE),)</f>
        <v>E013</v>
      </c>
      <c r="Q1873" t="str">
        <f>IF(Q$1= VLOOKUP(Q$1,Events!$A:$D,1,FALSE),
VLOOKUP(
VLOOKUP($A1873,'[3]OSMEC ID + EVENT'!$A:$M,11,FALSE),Events!$B:$D,3,FALSE),)</f>
        <v>E014</v>
      </c>
      <c r="R1873" t="str">
        <f>IF(R$1= VLOOKUP(R$1,Events!$A:$D,1,FALSE),
VLOOKUP(
VLOOKUP($A1873,'[3]OSMEC ID + EVENT'!$A:$M,12,FALSE),Events!$B:$D,3,FALSE),)</f>
        <v>E015</v>
      </c>
      <c r="S1873" t="str">
        <f>IF(S$1= VLOOKUP(S$1,Events!$A:$D,1,FALSE),
VLOOKUP(
VLOOKUP($A1873,'[3]OSMEC ID + EVENT'!$A:$M,13,FALSE),Events!$B:$D,3,FALSE),)</f>
        <v>E016</v>
      </c>
      <c r="T1873" t="str">
        <f>IF(
ISNA(MATCH(T$1,Events!$A:$A,0)),
0,
VLOOKUP(
VLOOKUP(A1873,'[4]OSMEC ID + EVENT'!$A:$I,2,FALSE),Events!$B:$D,3,FALSE))</f>
        <v>E017</v>
      </c>
      <c r="U1873" t="str">
        <f>IF(
ISNA(MATCH(U$1,Events!$A:$A,0)),
0,
VLOOKUP(
VLOOKUP($A1873,'[4]OSMEC ID + EVENT'!$A:$I,3,FALSE),Events!$B:$D,3,FALSE))</f>
        <v>E018</v>
      </c>
      <c r="V1873" t="str">
        <f>IF(
ISNA(MATCH(V$1,Events!$A:$A,0)),
0,
VLOOKUP(
VLOOKUP($A1873,'[4]OSMEC ID + EVENT'!$A:$I,4,FALSE),Events!$B:$D,3,FALSE))</f>
        <v>E019</v>
      </c>
      <c r="W1873" t="str">
        <f>IF(
ISNA(MATCH(W$1,Events!$A:$A,0)),
0,
VLOOKUP(
VLOOKUP($A1873,'[4]OSMEC ID + EVENT'!$A:$I,5,FALSE),Events!$B:$D,3,FALSE))</f>
        <v>E020</v>
      </c>
      <c r="X1873" t="str">
        <f>IF(
ISNA(MATCH(X$1,Events!$A:$A,0)),
0,
VLOOKUP(
VLOOKUP($A1873,'[4]OSMEC ID + EVENT'!$A:$I,6,FALSE),Events!$B:$D,3,FALSE))</f>
        <v>E021</v>
      </c>
      <c r="Y1873" t="str">
        <f>IF(
ISNA(MATCH(Y$1,Events!$A:$A,0)),
0,
VLOOKUP(
VLOOKUP($A1873,'[4]OSMEC ID + EVENT'!$A:$I,7,FALSE),Events!$B:$D,3,FALSE))</f>
        <v>E022</v>
      </c>
      <c r="Z1873" t="str">
        <f>IF(
ISNA(MATCH(Z$1,Events!$A:$A,0)),
0,
VLOOKUP(
VLOOKUP($A1873,'[4]OSMEC ID + EVENT'!$A:$I,8,FALSE),Events!$B:$D,3,FALSE))</f>
        <v>E023</v>
      </c>
      <c r="AA1873" t="str">
        <f>IFERROR(
VLOOKUP(
VLOOKUP(A1873,'[5]OSMEC ID + SUBJECT'!$A:$B,2,FALSE),Subjects!$B:$D,3,FALSE),"")</f>
        <v/>
      </c>
      <c r="AB1873" t="str">
        <f>IFERROR(
VLOOKUP(
VLOOKUP(A1873,'[6]OSMEC ID + SUBJECT'!$A:$B,2,FALSE),Subjects!B:D,3,FALSE),"")</f>
        <v>S006</v>
      </c>
      <c r="AC1873" t="str">
        <f>IFERROR(
VLOOKUP(
VLOOKUP(A1873,'[7]OSMEC-ID + SESSION'!$A:$B,2,FALSE),Subjects!$B:$D,3,FALSE),"")</f>
        <v/>
      </c>
      <c r="AD1873" t="str">
        <f>IFERROR(
VLOOKUP(
VLOOKUP(A1873,'[8]OSMEC ID + SESSION'!$A:$B,2,FALSE),Subjects!$B:$D,3,FALSE),"")</f>
        <v/>
      </c>
      <c r="AE1873" s="12" t="str">
        <f>IFERROR(
VLOOKUP(
VLOOKUP(A1873,'[9]OSMEC ID + SUBJECT'!$A:$B,2,FALSE),Subjects!$B:$D,3,FALSE),"")</f>
        <v/>
      </c>
      <c r="AF1873" t="str">
        <f>IFERROR(
VLOOKUP(
VLOOKUP(A1873,'[10]OSMEC ID + SESSION'!$A:$B,2,FALSE),Subjects!$B:$D,3),"")</f>
        <v/>
      </c>
    </row>
    <row r="1874" spans="1:32" x14ac:dyDescent="0.75">
      <c r="A1874" t="str">
        <f>Deligate_List!A1878</f>
        <v>OSMEC-2400</v>
      </c>
      <c r="B1874" t="str">
        <f>VLOOKUP(A1874,Deligate_List!A:B,2,FALSE)</f>
        <v>VAMSHIKA VARMA INDUKURI</v>
      </c>
      <c r="C1874" t="str">
        <f>IFERROR(
VLOOKUP(
VLOOKUP($A1874,'[1]OSMEC ID + WORKSHOP'!$A:$B,2,FALSE),Workshop!A:C,3,FALSE),"")</f>
        <v>W001</v>
      </c>
      <c r="D1874" t="str">
        <f>IF($D$1 =Events!$A$2,
VLOOKUP(
VLOOKUP($A1874,'[2]OSMEC ID + EVENT'!$A:$E,2,FALSE),Events!$B:$D,3,FALSE))</f>
        <v>E001</v>
      </c>
      <c r="E1874" t="str">
        <f>IF(E$1=Events!$A$3,
VLOOKUP(
VLOOKUP($A1874,'[2]OSMEC ID + EVENT'!$A:$E,3,FALSE),Events!B:D,3,FALSE))</f>
        <v>E002</v>
      </c>
      <c r="F1874" t="str">
        <f>IF($F$1=Events!$A$4,
VLOOKUP(
VLOOKUP($A1876,'[2]OSMEC ID + EVENT'!$A:$E,4,FALSE),Events!B:D,3,FALSE),)</f>
        <v>E003</v>
      </c>
      <c r="G1874" t="str">
        <f>IF($G$1=Events!$A$5,
VLOOKUP(
VLOOKUP($A1876,'[2]OSMEC ID + EVENT'!$A:$E,5,FALSE),Events!$B:$D,3,FALSE),)</f>
        <v>E004</v>
      </c>
      <c r="H1874" s="3" t="str">
        <f>IF($H$1= VLOOKUP($H$1,Events!$A:$D,1,FALSE),
VLOOKUP(
VLOOKUP(A1874,'[3]OSMEC ID + EVENT'!$A:$M,2,FALSE),Events!B:D,3,FALSE),)</f>
        <v>E005</v>
      </c>
      <c r="I1874" s="3" t="str">
        <f>IF(I$1= VLOOKUP(I$1,Events!$A:$D,1,FALSE),
VLOOKUP(
VLOOKUP($A1874,'[3]OSMEC ID + EVENT'!$A:$M,3,FALSE),Events!$B:$D,3,FALSE),)</f>
        <v>E006</v>
      </c>
      <c r="J1874" t="str">
        <f>IF(J$1= VLOOKUP(J$1,Events!$A:$D,1,FALSE),
VLOOKUP(
VLOOKUP($A1874,'[3]OSMEC ID + EVENT'!$A:$M,4,FALSE),Events!$B:$D,3,FALSE),)</f>
        <v>E007</v>
      </c>
      <c r="K1874" t="str">
        <f>IF(K$1= VLOOKUP(K$1,Events!$A:$D,1,FALSE),
VLOOKUP(
VLOOKUP($A1874,'[3]OSMEC ID + EVENT'!$A:$M,5,FALSE),Events!$B:$D,3,FALSE),)</f>
        <v>E008</v>
      </c>
      <c r="L1874" t="str">
        <f>IF(L$1= VLOOKUP(L$1,Events!$A:$D,1,FALSE),
VLOOKUP(
VLOOKUP($A1874,'[3]OSMEC ID + EVENT'!$A:$M,6,FALSE),Events!$B:$D,3,FALSE),)</f>
        <v>E009</v>
      </c>
      <c r="M1874" t="str">
        <f>IF(M$1= VLOOKUP(M$1,Events!$A:$D,1,FALSE),
VLOOKUP(
VLOOKUP($A1874,'[3]OSMEC ID + EVENT'!$A:$M,7,FALSE),Events!$B:$D,3,FALSE),)</f>
        <v>E010</v>
      </c>
      <c r="N1874" t="str">
        <f>IF(N$1= VLOOKUP(N$1,Events!$A:$D,1,FALSE),
VLOOKUP(
VLOOKUP($A1874,'[3]OSMEC ID + EVENT'!$A:$M,8,FALSE),Events!$B:$D,3,FALSE),)</f>
        <v>E011</v>
      </c>
      <c r="O1874" t="str">
        <f>IF(O$1= VLOOKUP(O$1,Events!$A:$D,1,FALSE),
VLOOKUP(
VLOOKUP($A1874,'[3]OSMEC ID + EVENT'!$A:$M,9,FALSE),Events!$B:$D,3,FALSE),)</f>
        <v>E012</v>
      </c>
      <c r="P1874" t="str">
        <f>IF(P$1= VLOOKUP(P$1,Events!$A:$D,1,FALSE),
VLOOKUP(
VLOOKUP($A1874,'[3]OSMEC ID + EVENT'!$A:$M,10,FALSE),Events!$B:$D,3,FALSE),)</f>
        <v>E013</v>
      </c>
      <c r="Q1874" t="str">
        <f>IF(Q$1= VLOOKUP(Q$1,Events!$A:$D,1,FALSE),
VLOOKUP(
VLOOKUP($A1874,'[3]OSMEC ID + EVENT'!$A:$M,11,FALSE),Events!$B:$D,3,FALSE),)</f>
        <v>E014</v>
      </c>
      <c r="R1874" t="str">
        <f>IF(R$1= VLOOKUP(R$1,Events!$A:$D,1,FALSE),
VLOOKUP(
VLOOKUP($A1874,'[3]OSMEC ID + EVENT'!$A:$M,12,FALSE),Events!$B:$D,3,FALSE),)</f>
        <v>E015</v>
      </c>
      <c r="S1874" t="str">
        <f>IF(S$1= VLOOKUP(S$1,Events!$A:$D,1,FALSE),
VLOOKUP(
VLOOKUP($A1874,'[3]OSMEC ID + EVENT'!$A:$M,13,FALSE),Events!$B:$D,3,FALSE),)</f>
        <v>E016</v>
      </c>
      <c r="T1874" t="str">
        <f>IF(
ISNA(MATCH(T$1,Events!$A:$A,0)),
0,
VLOOKUP(
VLOOKUP(A1874,'[4]OSMEC ID + EVENT'!$A:$I,2,FALSE),Events!$B:$D,3,FALSE))</f>
        <v>E017</v>
      </c>
      <c r="U1874" t="str">
        <f>IF(
ISNA(MATCH(U$1,Events!$A:$A,0)),
0,
VLOOKUP(
VLOOKUP($A1874,'[4]OSMEC ID + EVENT'!$A:$I,3,FALSE),Events!$B:$D,3,FALSE))</f>
        <v>E018</v>
      </c>
      <c r="V1874" t="str">
        <f>IF(
ISNA(MATCH(V$1,Events!$A:$A,0)),
0,
VLOOKUP(
VLOOKUP($A1874,'[4]OSMEC ID + EVENT'!$A:$I,4,FALSE),Events!$B:$D,3,FALSE))</f>
        <v>E019</v>
      </c>
      <c r="W1874" t="str">
        <f>IF(
ISNA(MATCH(W$1,Events!$A:$A,0)),
0,
VLOOKUP(
VLOOKUP($A1874,'[4]OSMEC ID + EVENT'!$A:$I,5,FALSE),Events!$B:$D,3,FALSE))</f>
        <v>E020</v>
      </c>
      <c r="X1874" t="str">
        <f>IF(
ISNA(MATCH(X$1,Events!$A:$A,0)),
0,
VLOOKUP(
VLOOKUP($A1874,'[4]OSMEC ID + EVENT'!$A:$I,6,FALSE),Events!$B:$D,3,FALSE))</f>
        <v>E021</v>
      </c>
      <c r="Y1874" t="str">
        <f>IF(
ISNA(MATCH(Y$1,Events!$A:$A,0)),
0,
VLOOKUP(
VLOOKUP($A1874,'[4]OSMEC ID + EVENT'!$A:$I,7,FALSE),Events!$B:$D,3,FALSE))</f>
        <v>E022</v>
      </c>
      <c r="Z1874" t="str">
        <f>IF(
ISNA(MATCH(Z$1,Events!$A:$A,0)),
0,
VLOOKUP(
VLOOKUP($A1874,'[4]OSMEC ID + EVENT'!$A:$I,8,FALSE),Events!$B:$D,3,FALSE))</f>
        <v>E023</v>
      </c>
      <c r="AA1874" t="str">
        <f>IFERROR(
VLOOKUP(
VLOOKUP(A1874,'[5]OSMEC ID + SUBJECT'!$A:$B,2,FALSE),Subjects!$B:$D,3,FALSE),"")</f>
        <v/>
      </c>
      <c r="AB1874" t="str">
        <f>IFERROR(
VLOOKUP(
VLOOKUP(A1874,'[6]OSMEC ID + SUBJECT'!$A:$B,2,FALSE),Subjects!B:D,3,FALSE),"")</f>
        <v/>
      </c>
      <c r="AC1874" t="str">
        <f>IFERROR(
VLOOKUP(
VLOOKUP(A1874,'[7]OSMEC-ID + SESSION'!$A:$B,2,FALSE),Subjects!$B:$D,3,FALSE),"")</f>
        <v/>
      </c>
      <c r="AD1874" t="str">
        <f>IFERROR(
VLOOKUP(
VLOOKUP(A1874,'[8]OSMEC ID + SESSION'!$A:$B,2,FALSE),Subjects!$B:$D,3,FALSE),"")</f>
        <v/>
      </c>
      <c r="AE1874" s="12" t="str">
        <f>IFERROR(
VLOOKUP(
VLOOKUP(A1874,'[9]OSMEC ID + SUBJECT'!$A:$B,2,FALSE),Subjects!$B:$D,3,FALSE),"")</f>
        <v/>
      </c>
      <c r="AF1874" t="str">
        <f>IFERROR(
VLOOKUP(
VLOOKUP(A1874,'[10]OSMEC ID + SESSION'!$A:$B,2,FALSE),Subjects!$B:$D,3),"")</f>
        <v/>
      </c>
    </row>
    <row r="1875" spans="1:32" x14ac:dyDescent="0.75">
      <c r="A1875" t="str">
        <f>Deligate_List!A1879</f>
        <v>OSMEC-2430</v>
      </c>
      <c r="B1875" t="str">
        <f>VLOOKUP(A1875,Deligate_List!A:B,2,FALSE)</f>
        <v>S Sai Saranya</v>
      </c>
      <c r="C1875" t="str">
        <f>IFERROR(
VLOOKUP(
VLOOKUP($A1875,'[1]OSMEC ID + WORKSHOP'!$A:$B,2,FALSE),Workshop!A:C,3,FALSE),"")</f>
        <v>W004</v>
      </c>
      <c r="D1875" t="str">
        <f>IF($D$1 =Events!$A$2,
VLOOKUP(
VLOOKUP($A1875,'[2]OSMEC ID + EVENT'!$A:$E,2,FALSE),Events!$B:$D,3,FALSE))</f>
        <v>E001</v>
      </c>
      <c r="E1875" t="str">
        <f>IF(E$1=Events!$A$3,
VLOOKUP(
VLOOKUP($A1875,'[2]OSMEC ID + EVENT'!$A:$E,3,FALSE),Events!B:D,3,FALSE))</f>
        <v>E002</v>
      </c>
      <c r="F1875" t="str">
        <f>IF($F$1=Events!$A$4,
VLOOKUP(
VLOOKUP($A1877,'[2]OSMEC ID + EVENT'!$A:$E,4,FALSE),Events!B:D,3,FALSE),)</f>
        <v>E003</v>
      </c>
      <c r="G1875" t="str">
        <f>IF($G$1=Events!$A$5,
VLOOKUP(
VLOOKUP($A1877,'[2]OSMEC ID + EVENT'!$A:$E,5,FALSE),Events!$B:$D,3,FALSE),)</f>
        <v>E004</v>
      </c>
      <c r="H1875" s="3" t="str">
        <f>IF($H$1= VLOOKUP($H$1,Events!$A:$D,1,FALSE),
VLOOKUP(
VLOOKUP(A1875,'[3]OSMEC ID + EVENT'!$A:$M,2,FALSE),Events!B:D,3,FALSE),)</f>
        <v>E005</v>
      </c>
      <c r="I1875" s="3" t="str">
        <f>IF(I$1= VLOOKUP(I$1,Events!$A:$D,1,FALSE),
VLOOKUP(
VLOOKUP($A1875,'[3]OSMEC ID + EVENT'!$A:$M,3,FALSE),Events!$B:$D,3,FALSE),)</f>
        <v>E006</v>
      </c>
      <c r="J1875" t="str">
        <f>IF(J$1= VLOOKUP(J$1,Events!$A:$D,1,FALSE),
VLOOKUP(
VLOOKUP($A1875,'[3]OSMEC ID + EVENT'!$A:$M,4,FALSE),Events!$B:$D,3,FALSE),)</f>
        <v>E007</v>
      </c>
      <c r="K1875" t="str">
        <f>IF(K$1= VLOOKUP(K$1,Events!$A:$D,1,FALSE),
VLOOKUP(
VLOOKUP($A1875,'[3]OSMEC ID + EVENT'!$A:$M,5,FALSE),Events!$B:$D,3,FALSE),)</f>
        <v>E008</v>
      </c>
      <c r="L1875" t="str">
        <f>IF(L$1= VLOOKUP(L$1,Events!$A:$D,1,FALSE),
VLOOKUP(
VLOOKUP($A1875,'[3]OSMEC ID + EVENT'!$A:$M,6,FALSE),Events!$B:$D,3,FALSE),)</f>
        <v>E009</v>
      </c>
      <c r="M1875" t="str">
        <f>IF(M$1= VLOOKUP(M$1,Events!$A:$D,1,FALSE),
VLOOKUP(
VLOOKUP($A1875,'[3]OSMEC ID + EVENT'!$A:$M,7,FALSE),Events!$B:$D,3,FALSE),)</f>
        <v>E010</v>
      </c>
      <c r="N1875" t="str">
        <f>IF(N$1= VLOOKUP(N$1,Events!$A:$D,1,FALSE),
VLOOKUP(
VLOOKUP($A1875,'[3]OSMEC ID + EVENT'!$A:$M,8,FALSE),Events!$B:$D,3,FALSE),)</f>
        <v>E011</v>
      </c>
      <c r="O1875" t="str">
        <f>IF(O$1= VLOOKUP(O$1,Events!$A:$D,1,FALSE),
VLOOKUP(
VLOOKUP($A1875,'[3]OSMEC ID + EVENT'!$A:$M,9,FALSE),Events!$B:$D,3,FALSE),)</f>
        <v>E012</v>
      </c>
      <c r="P1875" t="str">
        <f>IF(P$1= VLOOKUP(P$1,Events!$A:$D,1,FALSE),
VLOOKUP(
VLOOKUP($A1875,'[3]OSMEC ID + EVENT'!$A:$M,10,FALSE),Events!$B:$D,3,FALSE),)</f>
        <v>E013</v>
      </c>
      <c r="Q1875" t="str">
        <f>IF(Q$1= VLOOKUP(Q$1,Events!$A:$D,1,FALSE),
VLOOKUP(
VLOOKUP($A1875,'[3]OSMEC ID + EVENT'!$A:$M,11,FALSE),Events!$B:$D,3,FALSE),)</f>
        <v>E014</v>
      </c>
      <c r="R1875" t="str">
        <f>IF(R$1= VLOOKUP(R$1,Events!$A:$D,1,FALSE),
VLOOKUP(
VLOOKUP($A1875,'[3]OSMEC ID + EVENT'!$A:$M,12,FALSE),Events!$B:$D,3,FALSE),)</f>
        <v>E015</v>
      </c>
      <c r="S1875" t="str">
        <f>IF(S$1= VLOOKUP(S$1,Events!$A:$D,1,FALSE),
VLOOKUP(
VLOOKUP($A1875,'[3]OSMEC ID + EVENT'!$A:$M,13,FALSE),Events!$B:$D,3,FALSE),)</f>
        <v>E016</v>
      </c>
      <c r="T1875" t="str">
        <f>IF(
ISNA(MATCH(T$1,Events!$A:$A,0)),
0,
VLOOKUP(
VLOOKUP(A1875,'[4]OSMEC ID + EVENT'!$A:$I,2,FALSE),Events!$B:$D,3,FALSE))</f>
        <v>E017</v>
      </c>
      <c r="U1875" t="str">
        <f>IF(
ISNA(MATCH(U$1,Events!$A:$A,0)),
0,
VLOOKUP(
VLOOKUP($A1875,'[4]OSMEC ID + EVENT'!$A:$I,3,FALSE),Events!$B:$D,3,FALSE))</f>
        <v>E018</v>
      </c>
      <c r="V1875" t="str">
        <f>IF(
ISNA(MATCH(V$1,Events!$A:$A,0)),
0,
VLOOKUP(
VLOOKUP($A1875,'[4]OSMEC ID + EVENT'!$A:$I,4,FALSE),Events!$B:$D,3,FALSE))</f>
        <v>E019</v>
      </c>
      <c r="W1875" t="str">
        <f>IF(
ISNA(MATCH(W$1,Events!$A:$A,0)),
0,
VLOOKUP(
VLOOKUP($A1875,'[4]OSMEC ID + EVENT'!$A:$I,5,FALSE),Events!$B:$D,3,FALSE))</f>
        <v>E020</v>
      </c>
      <c r="X1875" t="str">
        <f>IF(
ISNA(MATCH(X$1,Events!$A:$A,0)),
0,
VLOOKUP(
VLOOKUP($A1875,'[4]OSMEC ID + EVENT'!$A:$I,6,FALSE),Events!$B:$D,3,FALSE))</f>
        <v>E021</v>
      </c>
      <c r="Y1875" t="str">
        <f>IF(
ISNA(MATCH(Y$1,Events!$A:$A,0)),
0,
VLOOKUP(
VLOOKUP($A1875,'[4]OSMEC ID + EVENT'!$A:$I,7,FALSE),Events!$B:$D,3,FALSE))</f>
        <v>E022</v>
      </c>
      <c r="Z1875" t="str">
        <f>IF(
ISNA(MATCH(Z$1,Events!$A:$A,0)),
0,
VLOOKUP(
VLOOKUP($A1875,'[4]OSMEC ID + EVENT'!$A:$I,8,FALSE),Events!$B:$D,3,FALSE))</f>
        <v>E023</v>
      </c>
      <c r="AA1875" t="str">
        <f>IFERROR(
VLOOKUP(
VLOOKUP(A1875,'[5]OSMEC ID + SUBJECT'!$A:$B,2,FALSE),Subjects!$B:$D,3,FALSE),"")</f>
        <v/>
      </c>
      <c r="AB1875" t="str">
        <f>IFERROR(
VLOOKUP(
VLOOKUP(A1875,'[6]OSMEC ID + SUBJECT'!$A:$B,2,FALSE),Subjects!B:D,3,FALSE),"")</f>
        <v/>
      </c>
      <c r="AC1875" t="str">
        <f>IFERROR(
VLOOKUP(
VLOOKUP(A1875,'[7]OSMEC-ID + SESSION'!$A:$B,2,FALSE),Subjects!$B:$D,3,FALSE),"")</f>
        <v/>
      </c>
      <c r="AD1875" t="str">
        <f>IFERROR(
VLOOKUP(
VLOOKUP(A1875,'[8]OSMEC ID + SESSION'!$A:$B,2,FALSE),Subjects!$B:$D,3,FALSE),"")</f>
        <v/>
      </c>
      <c r="AE1875" s="12" t="str">
        <f>IFERROR(
VLOOKUP(
VLOOKUP(A1875,'[9]OSMEC ID + SUBJECT'!$A:$B,2,FALSE),Subjects!$B:$D,3,FALSE),"")</f>
        <v/>
      </c>
      <c r="AF1875" t="str">
        <f>IFERROR(
VLOOKUP(
VLOOKUP(A1875,'[10]OSMEC ID + SESSION'!$A:$B,2,FALSE),Subjects!$B:$D,3),"")</f>
        <v/>
      </c>
    </row>
    <row r="1876" spans="1:32" x14ac:dyDescent="0.75">
      <c r="A1876" t="str">
        <f>Deligate_List!A1880</f>
        <v>OSMEC-2401</v>
      </c>
      <c r="B1876" t="str">
        <f>VLOOKUP(A1876,Deligate_List!A:B,2,FALSE)</f>
        <v>PALCHAM DIVYA SREE</v>
      </c>
      <c r="C1876" t="str">
        <f>IFERROR(
VLOOKUP(
VLOOKUP($A1876,'[1]OSMEC ID + WORKSHOP'!$A:$B,2,FALSE),Workshop!A:C,3,FALSE),"")</f>
        <v>W013</v>
      </c>
      <c r="D1876" t="str">
        <f>IF($D$1 =Events!$A$2,
VLOOKUP(
VLOOKUP($A1876,'[2]OSMEC ID + EVENT'!$A:$E,2,FALSE),Events!$B:$D,3,FALSE))</f>
        <v>E001</v>
      </c>
      <c r="E1876" t="str">
        <f>IF(E$1=Events!$A$3,
VLOOKUP(
VLOOKUP($A1876,'[2]OSMEC ID + EVENT'!$A:$E,3,FALSE),Events!B:D,3,FALSE))</f>
        <v>E002</v>
      </c>
      <c r="F1876" t="str">
        <f>IF($F$1=Events!$A$4,
VLOOKUP(
VLOOKUP($A1878,'[2]OSMEC ID + EVENT'!$A:$E,4,FALSE),Events!B:D,3,FALSE),)</f>
        <v>E003</v>
      </c>
      <c r="G1876" t="str">
        <f>IF($G$1=Events!$A$5,
VLOOKUP(
VLOOKUP($A1878,'[2]OSMEC ID + EVENT'!$A:$E,5,FALSE),Events!$B:$D,3,FALSE),)</f>
        <v>E004</v>
      </c>
      <c r="H1876" s="3" t="str">
        <f>IF($H$1= VLOOKUP($H$1,Events!$A:$D,1,FALSE),
VLOOKUP(
VLOOKUP(A1876,'[3]OSMEC ID + EVENT'!$A:$M,2,FALSE),Events!B:D,3,FALSE),)</f>
        <v>E005</v>
      </c>
      <c r="I1876" s="3" t="str">
        <f>IF(I$1= VLOOKUP(I$1,Events!$A:$D,1,FALSE),
VLOOKUP(
VLOOKUP($A1876,'[3]OSMEC ID + EVENT'!$A:$M,3,FALSE),Events!$B:$D,3,FALSE),)</f>
        <v>E006</v>
      </c>
      <c r="J1876" t="str">
        <f>IF(J$1= VLOOKUP(J$1,Events!$A:$D,1,FALSE),
VLOOKUP(
VLOOKUP($A1876,'[3]OSMEC ID + EVENT'!$A:$M,4,FALSE),Events!$B:$D,3,FALSE),)</f>
        <v>E007</v>
      </c>
      <c r="K1876" t="str">
        <f>IF(K$1= VLOOKUP(K$1,Events!$A:$D,1,FALSE),
VLOOKUP(
VLOOKUP($A1876,'[3]OSMEC ID + EVENT'!$A:$M,5,FALSE),Events!$B:$D,3,FALSE),)</f>
        <v>E008</v>
      </c>
      <c r="L1876" t="str">
        <f>IF(L$1= VLOOKUP(L$1,Events!$A:$D,1,FALSE),
VLOOKUP(
VLOOKUP($A1876,'[3]OSMEC ID + EVENT'!$A:$M,6,FALSE),Events!$B:$D,3,FALSE),)</f>
        <v>E009</v>
      </c>
      <c r="M1876" t="str">
        <f>IF(M$1= VLOOKUP(M$1,Events!$A:$D,1,FALSE),
VLOOKUP(
VLOOKUP($A1876,'[3]OSMEC ID + EVENT'!$A:$M,7,FALSE),Events!$B:$D,3,FALSE),)</f>
        <v>E010</v>
      </c>
      <c r="N1876" t="str">
        <f>IF(N$1= VLOOKUP(N$1,Events!$A:$D,1,FALSE),
VLOOKUP(
VLOOKUP($A1876,'[3]OSMEC ID + EVENT'!$A:$M,8,FALSE),Events!$B:$D,3,FALSE),)</f>
        <v>E011</v>
      </c>
      <c r="O1876" t="str">
        <f>IF(O$1= VLOOKUP(O$1,Events!$A:$D,1,FALSE),
VLOOKUP(
VLOOKUP($A1876,'[3]OSMEC ID + EVENT'!$A:$M,9,FALSE),Events!$B:$D,3,FALSE),)</f>
        <v>E012</v>
      </c>
      <c r="P1876" t="str">
        <f>IF(P$1= VLOOKUP(P$1,Events!$A:$D,1,FALSE),
VLOOKUP(
VLOOKUP($A1876,'[3]OSMEC ID + EVENT'!$A:$M,10,FALSE),Events!$B:$D,3,FALSE),)</f>
        <v>E013</v>
      </c>
      <c r="Q1876" t="str">
        <f>IF(Q$1= VLOOKUP(Q$1,Events!$A:$D,1,FALSE),
VLOOKUP(
VLOOKUP($A1876,'[3]OSMEC ID + EVENT'!$A:$M,11,FALSE),Events!$B:$D,3,FALSE),)</f>
        <v>E014</v>
      </c>
      <c r="R1876" t="str">
        <f>IF(R$1= VLOOKUP(R$1,Events!$A:$D,1,FALSE),
VLOOKUP(
VLOOKUP($A1876,'[3]OSMEC ID + EVENT'!$A:$M,12,FALSE),Events!$B:$D,3,FALSE),)</f>
        <v>E015</v>
      </c>
      <c r="S1876" t="str">
        <f>IF(S$1= VLOOKUP(S$1,Events!$A:$D,1,FALSE),
VLOOKUP(
VLOOKUP($A1876,'[3]OSMEC ID + EVENT'!$A:$M,13,FALSE),Events!$B:$D,3,FALSE),)</f>
        <v>E016</v>
      </c>
      <c r="T1876" t="str">
        <f>IF(
ISNA(MATCH(T$1,Events!$A:$A,0)),
0,
VLOOKUP(
VLOOKUP(A1876,'[4]OSMEC ID + EVENT'!$A:$I,2,FALSE),Events!$B:$D,3,FALSE))</f>
        <v>E017</v>
      </c>
      <c r="U1876" t="str">
        <f>IF(
ISNA(MATCH(U$1,Events!$A:$A,0)),
0,
VLOOKUP(
VLOOKUP($A1876,'[4]OSMEC ID + EVENT'!$A:$I,3,FALSE),Events!$B:$D,3,FALSE))</f>
        <v>E018</v>
      </c>
      <c r="V1876" t="str">
        <f>IF(
ISNA(MATCH(V$1,Events!$A:$A,0)),
0,
VLOOKUP(
VLOOKUP($A1876,'[4]OSMEC ID + EVENT'!$A:$I,4,FALSE),Events!$B:$D,3,FALSE))</f>
        <v>E019</v>
      </c>
      <c r="W1876" t="str">
        <f>IF(
ISNA(MATCH(W$1,Events!$A:$A,0)),
0,
VLOOKUP(
VLOOKUP($A1876,'[4]OSMEC ID + EVENT'!$A:$I,5,FALSE),Events!$B:$D,3,FALSE))</f>
        <v>E020</v>
      </c>
      <c r="X1876" t="str">
        <f>IF(
ISNA(MATCH(X$1,Events!$A:$A,0)),
0,
VLOOKUP(
VLOOKUP($A1876,'[4]OSMEC ID + EVENT'!$A:$I,6,FALSE),Events!$B:$D,3,FALSE))</f>
        <v>E021</v>
      </c>
      <c r="Y1876" t="str">
        <f>IF(
ISNA(MATCH(Y$1,Events!$A:$A,0)),
0,
VLOOKUP(
VLOOKUP($A1876,'[4]OSMEC ID + EVENT'!$A:$I,7,FALSE),Events!$B:$D,3,FALSE))</f>
        <v>E022</v>
      </c>
      <c r="Z1876" t="str">
        <f>IF(
ISNA(MATCH(Z$1,Events!$A:$A,0)),
0,
VLOOKUP(
VLOOKUP($A1876,'[4]OSMEC ID + EVENT'!$A:$I,8,FALSE),Events!$B:$D,3,FALSE))</f>
        <v>E023</v>
      </c>
      <c r="AA1876" t="str">
        <f>IFERROR(
VLOOKUP(
VLOOKUP(A1876,'[5]OSMEC ID + SUBJECT'!$A:$B,2,FALSE),Subjects!$B:$D,3,FALSE),"")</f>
        <v/>
      </c>
      <c r="AB1876" t="str">
        <f>IFERROR(
VLOOKUP(
VLOOKUP(A1876,'[6]OSMEC ID + SUBJECT'!$A:$B,2,FALSE),Subjects!B:D,3,FALSE),"")</f>
        <v/>
      </c>
      <c r="AC1876" t="str">
        <f>IFERROR(
VLOOKUP(
VLOOKUP(A1876,'[7]OSMEC-ID + SESSION'!$A:$B,2,FALSE),Subjects!$B:$D,3,FALSE),"")</f>
        <v/>
      </c>
      <c r="AD1876" t="str">
        <f>IFERROR(
VLOOKUP(
VLOOKUP(A1876,'[8]OSMEC ID + SESSION'!$A:$B,2,FALSE),Subjects!$B:$D,3,FALSE),"")</f>
        <v/>
      </c>
      <c r="AE1876" s="12" t="str">
        <f>IFERROR(
VLOOKUP(
VLOOKUP(A1876,'[9]OSMEC ID + SUBJECT'!$A:$B,2,FALSE),Subjects!$B:$D,3,FALSE),"")</f>
        <v/>
      </c>
      <c r="AF1876" t="str">
        <f>IFERROR(
VLOOKUP(
VLOOKUP(A1876,'[10]OSMEC ID + SESSION'!$A:$B,2,FALSE),Subjects!$B:$D,3),"")</f>
        <v/>
      </c>
    </row>
    <row r="1877" spans="1:32" x14ac:dyDescent="0.75">
      <c r="A1877" t="str">
        <f>Deligate_List!A1881</f>
        <v>OSMEC-2408</v>
      </c>
      <c r="B1877" t="str">
        <f>VLOOKUP(A1877,Deligate_List!A:B,2,FALSE)</f>
        <v>HAFSA FATIMA</v>
      </c>
      <c r="C1877" t="str">
        <f>IFERROR(
VLOOKUP(
VLOOKUP($A1877,'[1]OSMEC ID + WORKSHOP'!$A:$B,2,FALSE),Workshop!A:C,3,FALSE),"")</f>
        <v>W012</v>
      </c>
      <c r="D1877" t="str">
        <f>IF($D$1 =Events!$A$2,
VLOOKUP(
VLOOKUP($A1877,'[2]OSMEC ID + EVENT'!$A:$E,2,FALSE),Events!$B:$D,3,FALSE))</f>
        <v>E001</v>
      </c>
      <c r="E1877" t="str">
        <f>IF(E$1=Events!$A$3,
VLOOKUP(
VLOOKUP($A1877,'[2]OSMEC ID + EVENT'!$A:$E,3,FALSE),Events!B:D,3,FALSE))</f>
        <v>E002</v>
      </c>
      <c r="F1877" t="str">
        <f>IF($F$1=Events!$A$4,
VLOOKUP(
VLOOKUP($A1879,'[2]OSMEC ID + EVENT'!$A:$E,4,FALSE),Events!B:D,3,FALSE),)</f>
        <v>E003</v>
      </c>
      <c r="G1877" t="str">
        <f>IF($G$1=Events!$A$5,
VLOOKUP(
VLOOKUP($A1879,'[2]OSMEC ID + EVENT'!$A:$E,5,FALSE),Events!$B:$D,3,FALSE),)</f>
        <v>E004</v>
      </c>
      <c r="H1877" s="3" t="str">
        <f>IF($H$1= VLOOKUP($H$1,Events!$A:$D,1,FALSE),
VLOOKUP(
VLOOKUP(A1877,'[3]OSMEC ID + EVENT'!$A:$M,2,FALSE),Events!B:D,3,FALSE),)</f>
        <v>E005</v>
      </c>
      <c r="I1877" s="3" t="str">
        <f>IF(I$1= VLOOKUP(I$1,Events!$A:$D,1,FALSE),
VLOOKUP(
VLOOKUP($A1877,'[3]OSMEC ID + EVENT'!$A:$M,3,FALSE),Events!$B:$D,3,FALSE),)</f>
        <v>E006</v>
      </c>
      <c r="J1877" t="str">
        <f>IF(J$1= VLOOKUP(J$1,Events!$A:$D,1,FALSE),
VLOOKUP(
VLOOKUP($A1877,'[3]OSMEC ID + EVENT'!$A:$M,4,FALSE),Events!$B:$D,3,FALSE),)</f>
        <v>E007</v>
      </c>
      <c r="K1877" t="str">
        <f>IF(K$1= VLOOKUP(K$1,Events!$A:$D,1,FALSE),
VLOOKUP(
VLOOKUP($A1877,'[3]OSMEC ID + EVENT'!$A:$M,5,FALSE),Events!$B:$D,3,FALSE),)</f>
        <v>E008</v>
      </c>
      <c r="L1877" t="str">
        <f>IF(L$1= VLOOKUP(L$1,Events!$A:$D,1,FALSE),
VLOOKUP(
VLOOKUP($A1877,'[3]OSMEC ID + EVENT'!$A:$M,6,FALSE),Events!$B:$D,3,FALSE),)</f>
        <v>E009</v>
      </c>
      <c r="M1877" t="str">
        <f>IF(M$1= VLOOKUP(M$1,Events!$A:$D,1,FALSE),
VLOOKUP(
VLOOKUP($A1877,'[3]OSMEC ID + EVENT'!$A:$M,7,FALSE),Events!$B:$D,3,FALSE),)</f>
        <v>E010</v>
      </c>
      <c r="N1877" t="str">
        <f>IF(N$1= VLOOKUP(N$1,Events!$A:$D,1,FALSE),
VLOOKUP(
VLOOKUP($A1877,'[3]OSMEC ID + EVENT'!$A:$M,8,FALSE),Events!$B:$D,3,FALSE),)</f>
        <v>E011</v>
      </c>
      <c r="O1877" t="str">
        <f>IF(O$1= VLOOKUP(O$1,Events!$A:$D,1,FALSE),
VLOOKUP(
VLOOKUP($A1877,'[3]OSMEC ID + EVENT'!$A:$M,9,FALSE),Events!$B:$D,3,FALSE),)</f>
        <v>E012</v>
      </c>
      <c r="P1877" t="str">
        <f>IF(P$1= VLOOKUP(P$1,Events!$A:$D,1,FALSE),
VLOOKUP(
VLOOKUP($A1877,'[3]OSMEC ID + EVENT'!$A:$M,10,FALSE),Events!$B:$D,3,FALSE),)</f>
        <v>E013</v>
      </c>
      <c r="Q1877" t="str">
        <f>IF(Q$1= VLOOKUP(Q$1,Events!$A:$D,1,FALSE),
VLOOKUP(
VLOOKUP($A1877,'[3]OSMEC ID + EVENT'!$A:$M,11,FALSE),Events!$B:$D,3,FALSE),)</f>
        <v>E014</v>
      </c>
      <c r="R1877" t="str">
        <f>IF(R$1= VLOOKUP(R$1,Events!$A:$D,1,FALSE),
VLOOKUP(
VLOOKUP($A1877,'[3]OSMEC ID + EVENT'!$A:$M,12,FALSE),Events!$B:$D,3,FALSE),)</f>
        <v>E015</v>
      </c>
      <c r="S1877" t="str">
        <f>IF(S$1= VLOOKUP(S$1,Events!$A:$D,1,FALSE),
VLOOKUP(
VLOOKUP($A1877,'[3]OSMEC ID + EVENT'!$A:$M,13,FALSE),Events!$B:$D,3,FALSE),)</f>
        <v>E016</v>
      </c>
      <c r="T1877" t="str">
        <f>IF(
ISNA(MATCH(T$1,Events!$A:$A,0)),
0,
VLOOKUP(
VLOOKUP(A1877,'[4]OSMEC ID + EVENT'!$A:$I,2,FALSE),Events!$B:$D,3,FALSE))</f>
        <v>E017</v>
      </c>
      <c r="U1877" t="str">
        <f>IF(
ISNA(MATCH(U$1,Events!$A:$A,0)),
0,
VLOOKUP(
VLOOKUP($A1877,'[4]OSMEC ID + EVENT'!$A:$I,3,FALSE),Events!$B:$D,3,FALSE))</f>
        <v>E018</v>
      </c>
      <c r="V1877" t="str">
        <f>IF(
ISNA(MATCH(V$1,Events!$A:$A,0)),
0,
VLOOKUP(
VLOOKUP($A1877,'[4]OSMEC ID + EVENT'!$A:$I,4,FALSE),Events!$B:$D,3,FALSE))</f>
        <v>E019</v>
      </c>
      <c r="W1877" t="str">
        <f>IF(
ISNA(MATCH(W$1,Events!$A:$A,0)),
0,
VLOOKUP(
VLOOKUP($A1877,'[4]OSMEC ID + EVENT'!$A:$I,5,FALSE),Events!$B:$D,3,FALSE))</f>
        <v>E020</v>
      </c>
      <c r="X1877" t="str">
        <f>IF(
ISNA(MATCH(X$1,Events!$A:$A,0)),
0,
VLOOKUP(
VLOOKUP($A1877,'[4]OSMEC ID + EVENT'!$A:$I,6,FALSE),Events!$B:$D,3,FALSE))</f>
        <v>E021</v>
      </c>
      <c r="Y1877" t="str">
        <f>IF(
ISNA(MATCH(Y$1,Events!$A:$A,0)),
0,
VLOOKUP(
VLOOKUP($A1877,'[4]OSMEC ID + EVENT'!$A:$I,7,FALSE),Events!$B:$D,3,FALSE))</f>
        <v>E022</v>
      </c>
      <c r="Z1877" t="str">
        <f>IF(
ISNA(MATCH(Z$1,Events!$A:$A,0)),
0,
VLOOKUP(
VLOOKUP($A1877,'[4]OSMEC ID + EVENT'!$A:$I,8,FALSE),Events!$B:$D,3,FALSE))</f>
        <v>E023</v>
      </c>
      <c r="AA1877" t="str">
        <f>IFERROR(
VLOOKUP(
VLOOKUP(A1877,'[5]OSMEC ID + SUBJECT'!$A:$B,2,FALSE),Subjects!$B:$D,3,FALSE),"")</f>
        <v/>
      </c>
      <c r="AB1877" t="str">
        <f>IFERROR(
VLOOKUP(
VLOOKUP(A1877,'[6]OSMEC ID + SUBJECT'!$A:$B,2,FALSE),Subjects!B:D,3,FALSE),"")</f>
        <v/>
      </c>
      <c r="AC1877" t="str">
        <f>IFERROR(
VLOOKUP(
VLOOKUP(A1877,'[7]OSMEC-ID + SESSION'!$A:$B,2,FALSE),Subjects!$B:$D,3,FALSE),"")</f>
        <v/>
      </c>
      <c r="AD1877" t="str">
        <f>IFERROR(
VLOOKUP(
VLOOKUP(A1877,'[8]OSMEC ID + SESSION'!$A:$B,2,FALSE),Subjects!$B:$D,3,FALSE),"")</f>
        <v/>
      </c>
      <c r="AE1877" s="12" t="str">
        <f>IFERROR(
VLOOKUP(
VLOOKUP(A1877,'[9]OSMEC ID + SUBJECT'!$A:$B,2,FALSE),Subjects!$B:$D,3,FALSE),"")</f>
        <v/>
      </c>
      <c r="AF1877" t="str">
        <f>IFERROR(
VLOOKUP(
VLOOKUP(A1877,'[10]OSMEC ID + SESSION'!$A:$B,2,FALSE),Subjects!$B:$D,3),"")</f>
        <v/>
      </c>
    </row>
    <row r="1878" spans="1:32" x14ac:dyDescent="0.75">
      <c r="A1878" t="str">
        <f>Deligate_List!A1882</f>
        <v>OSMEC-2409</v>
      </c>
      <c r="B1878" t="str">
        <f>VLOOKUP(A1878,Deligate_List!A:B,2,FALSE)</f>
        <v>PILLA LAKSHMI PRASANNA</v>
      </c>
      <c r="C1878" t="str">
        <f>IFERROR(
VLOOKUP(
VLOOKUP($A1878,'[1]OSMEC ID + WORKSHOP'!$A:$B,2,FALSE),Workshop!A:C,3,FALSE),"")</f>
        <v>W003</v>
      </c>
      <c r="D1878" t="str">
        <f>IF($D$1 =Events!$A$2,
VLOOKUP(
VLOOKUP($A1878,'[2]OSMEC ID + EVENT'!$A:$E,2,FALSE),Events!$B:$D,3,FALSE))</f>
        <v>E001</v>
      </c>
      <c r="E1878" t="str">
        <f>IF(E$1=Events!$A$3,
VLOOKUP(
VLOOKUP($A1878,'[2]OSMEC ID + EVENT'!$A:$E,3,FALSE),Events!B:D,3,FALSE))</f>
        <v>E002</v>
      </c>
      <c r="F1878" t="str">
        <f>IF($F$1=Events!$A$4,
VLOOKUP(
VLOOKUP($A1880,'[2]OSMEC ID + EVENT'!$A:$E,4,FALSE),Events!B:D,3,FALSE),)</f>
        <v>E003</v>
      </c>
      <c r="G1878" t="str">
        <f>IF($G$1=Events!$A$5,
VLOOKUP(
VLOOKUP($A1880,'[2]OSMEC ID + EVENT'!$A:$E,5,FALSE),Events!$B:$D,3,FALSE),)</f>
        <v>E004</v>
      </c>
      <c r="H1878" s="3" t="str">
        <f>IF($H$1= VLOOKUP($H$1,Events!$A:$D,1,FALSE),
VLOOKUP(
VLOOKUP(A1878,'[3]OSMEC ID + EVENT'!$A:$M,2,FALSE),Events!B:D,3,FALSE),)</f>
        <v>E005</v>
      </c>
      <c r="I1878" s="3" t="str">
        <f>IF(I$1= VLOOKUP(I$1,Events!$A:$D,1,FALSE),
VLOOKUP(
VLOOKUP($A1878,'[3]OSMEC ID + EVENT'!$A:$M,3,FALSE),Events!$B:$D,3,FALSE),)</f>
        <v>E006</v>
      </c>
      <c r="J1878" t="str">
        <f>IF(J$1= VLOOKUP(J$1,Events!$A:$D,1,FALSE),
VLOOKUP(
VLOOKUP($A1878,'[3]OSMEC ID + EVENT'!$A:$M,4,FALSE),Events!$B:$D,3,FALSE),)</f>
        <v>E007</v>
      </c>
      <c r="K1878" t="str">
        <f>IF(K$1= VLOOKUP(K$1,Events!$A:$D,1,FALSE),
VLOOKUP(
VLOOKUP($A1878,'[3]OSMEC ID + EVENT'!$A:$M,5,FALSE),Events!$B:$D,3,FALSE),)</f>
        <v>E008</v>
      </c>
      <c r="L1878" t="str">
        <f>IF(L$1= VLOOKUP(L$1,Events!$A:$D,1,FALSE),
VLOOKUP(
VLOOKUP($A1878,'[3]OSMEC ID + EVENT'!$A:$M,6,FALSE),Events!$B:$D,3,FALSE),)</f>
        <v>E009</v>
      </c>
      <c r="M1878" t="str">
        <f>IF(M$1= VLOOKUP(M$1,Events!$A:$D,1,FALSE),
VLOOKUP(
VLOOKUP($A1878,'[3]OSMEC ID + EVENT'!$A:$M,7,FALSE),Events!$B:$D,3,FALSE),)</f>
        <v>E010</v>
      </c>
      <c r="N1878" t="str">
        <f>IF(N$1= VLOOKUP(N$1,Events!$A:$D,1,FALSE),
VLOOKUP(
VLOOKUP($A1878,'[3]OSMEC ID + EVENT'!$A:$M,8,FALSE),Events!$B:$D,3,FALSE),)</f>
        <v>E011</v>
      </c>
      <c r="O1878" t="str">
        <f>IF(O$1= VLOOKUP(O$1,Events!$A:$D,1,FALSE),
VLOOKUP(
VLOOKUP($A1878,'[3]OSMEC ID + EVENT'!$A:$M,9,FALSE),Events!$B:$D,3,FALSE),)</f>
        <v>E012</v>
      </c>
      <c r="P1878" t="str">
        <f>IF(P$1= VLOOKUP(P$1,Events!$A:$D,1,FALSE),
VLOOKUP(
VLOOKUP($A1878,'[3]OSMEC ID + EVENT'!$A:$M,10,FALSE),Events!$B:$D,3,FALSE),)</f>
        <v>E013</v>
      </c>
      <c r="Q1878" t="str">
        <f>IF(Q$1= VLOOKUP(Q$1,Events!$A:$D,1,FALSE),
VLOOKUP(
VLOOKUP($A1878,'[3]OSMEC ID + EVENT'!$A:$M,11,FALSE),Events!$B:$D,3,FALSE),)</f>
        <v>E014</v>
      </c>
      <c r="R1878" t="str">
        <f>IF(R$1= VLOOKUP(R$1,Events!$A:$D,1,FALSE),
VLOOKUP(
VLOOKUP($A1878,'[3]OSMEC ID + EVENT'!$A:$M,12,FALSE),Events!$B:$D,3,FALSE),)</f>
        <v>E015</v>
      </c>
      <c r="S1878" t="str">
        <f>IF(S$1= VLOOKUP(S$1,Events!$A:$D,1,FALSE),
VLOOKUP(
VLOOKUP($A1878,'[3]OSMEC ID + EVENT'!$A:$M,13,FALSE),Events!$B:$D,3,FALSE),)</f>
        <v>E016</v>
      </c>
      <c r="T1878" t="str">
        <f>IF(
ISNA(MATCH(T$1,Events!$A:$A,0)),
0,
VLOOKUP(
VLOOKUP(A1878,'[4]OSMEC ID + EVENT'!$A:$I,2,FALSE),Events!$B:$D,3,FALSE))</f>
        <v>E017</v>
      </c>
      <c r="U1878" t="str">
        <f>IF(
ISNA(MATCH(U$1,Events!$A:$A,0)),
0,
VLOOKUP(
VLOOKUP($A1878,'[4]OSMEC ID + EVENT'!$A:$I,3,FALSE),Events!$B:$D,3,FALSE))</f>
        <v>E018</v>
      </c>
      <c r="V1878" t="str">
        <f>IF(
ISNA(MATCH(V$1,Events!$A:$A,0)),
0,
VLOOKUP(
VLOOKUP($A1878,'[4]OSMEC ID + EVENT'!$A:$I,4,FALSE),Events!$B:$D,3,FALSE))</f>
        <v>E019</v>
      </c>
      <c r="W1878" t="str">
        <f>IF(
ISNA(MATCH(W$1,Events!$A:$A,0)),
0,
VLOOKUP(
VLOOKUP($A1878,'[4]OSMEC ID + EVENT'!$A:$I,5,FALSE),Events!$B:$D,3,FALSE))</f>
        <v>E020</v>
      </c>
      <c r="X1878" t="str">
        <f>IF(
ISNA(MATCH(X$1,Events!$A:$A,0)),
0,
VLOOKUP(
VLOOKUP($A1878,'[4]OSMEC ID + EVENT'!$A:$I,6,FALSE),Events!$B:$D,3,FALSE))</f>
        <v>E021</v>
      </c>
      <c r="Y1878" t="str">
        <f>IF(
ISNA(MATCH(Y$1,Events!$A:$A,0)),
0,
VLOOKUP(
VLOOKUP($A1878,'[4]OSMEC ID + EVENT'!$A:$I,7,FALSE),Events!$B:$D,3,FALSE))</f>
        <v>E022</v>
      </c>
      <c r="Z1878" t="str">
        <f>IF(
ISNA(MATCH(Z$1,Events!$A:$A,0)),
0,
VLOOKUP(
VLOOKUP($A1878,'[4]OSMEC ID + EVENT'!$A:$I,8,FALSE),Events!$B:$D,3,FALSE))</f>
        <v>E023</v>
      </c>
      <c r="AA1878" t="str">
        <f>IFERROR(
VLOOKUP(
VLOOKUP(A1878,'[5]OSMEC ID + SUBJECT'!$A:$B,2,FALSE),Subjects!$B:$D,3,FALSE),"")</f>
        <v/>
      </c>
      <c r="AB1878" t="str">
        <f>IFERROR(
VLOOKUP(
VLOOKUP(A1878,'[6]OSMEC ID + SUBJECT'!$A:$B,2,FALSE),Subjects!B:D,3,FALSE),"")</f>
        <v/>
      </c>
      <c r="AC1878" t="str">
        <f>IFERROR(
VLOOKUP(
VLOOKUP(A1878,'[7]OSMEC-ID + SESSION'!$A:$B,2,FALSE),Subjects!$B:$D,3,FALSE),"")</f>
        <v/>
      </c>
      <c r="AD1878" t="str">
        <f>IFERROR(
VLOOKUP(
VLOOKUP(A1878,'[8]OSMEC ID + SESSION'!$A:$B,2,FALSE),Subjects!$B:$D,3,FALSE),"")</f>
        <v/>
      </c>
      <c r="AE1878" s="12" t="str">
        <f>IFERROR(
VLOOKUP(
VLOOKUP(A1878,'[9]OSMEC ID + SUBJECT'!$A:$B,2,FALSE),Subjects!$B:$D,3,FALSE),"")</f>
        <v/>
      </c>
      <c r="AF1878" t="str">
        <f>IFERROR(
VLOOKUP(
VLOOKUP(A1878,'[10]OSMEC ID + SESSION'!$A:$B,2,FALSE),Subjects!$B:$D,3),"")</f>
        <v/>
      </c>
    </row>
    <row r="1879" spans="1:32" x14ac:dyDescent="0.75">
      <c r="A1879" t="str">
        <f>Deligate_List!A1883</f>
        <v>OSMEC-2404</v>
      </c>
      <c r="B1879" t="str">
        <f>VLOOKUP(A1879,Deligate_List!A:B,2,FALSE)</f>
        <v>SHREYA MAMIDISHETTY</v>
      </c>
      <c r="C1879" t="str">
        <f>IFERROR(
VLOOKUP(
VLOOKUP($A1879,'[1]OSMEC ID + WORKSHOP'!$A:$B,2,FALSE),Workshop!A:C,3,FALSE),"")</f>
        <v>W010</v>
      </c>
      <c r="D1879" t="str">
        <f>IF($D$1 =Events!$A$2,
VLOOKUP(
VLOOKUP($A1879,'[2]OSMEC ID + EVENT'!$A:$E,2,FALSE),Events!$B:$D,3,FALSE))</f>
        <v>E001</v>
      </c>
      <c r="E1879" t="str">
        <f>IF(E$1=Events!$A$3,
VLOOKUP(
VLOOKUP($A1879,'[2]OSMEC ID + EVENT'!$A:$E,3,FALSE),Events!B:D,3,FALSE))</f>
        <v>E002</v>
      </c>
      <c r="F1879" t="str">
        <f>IF($F$1=Events!$A$4,
VLOOKUP(
VLOOKUP($A1881,'[2]OSMEC ID + EVENT'!$A:$E,4,FALSE),Events!B:D,3,FALSE),)</f>
        <v>E003</v>
      </c>
      <c r="G1879" t="str">
        <f>IF($G$1=Events!$A$5,
VLOOKUP(
VLOOKUP($A1881,'[2]OSMEC ID + EVENT'!$A:$E,5,FALSE),Events!$B:$D,3,FALSE),)</f>
        <v>E004</v>
      </c>
      <c r="H1879" s="3" t="str">
        <f>IF($H$1= VLOOKUP($H$1,Events!$A:$D,1,FALSE),
VLOOKUP(
VLOOKUP(A1879,'[3]OSMEC ID + EVENT'!$A:$M,2,FALSE),Events!B:D,3,FALSE),)</f>
        <v>E005</v>
      </c>
      <c r="I1879" s="3" t="str">
        <f>IF(I$1= VLOOKUP(I$1,Events!$A:$D,1,FALSE),
VLOOKUP(
VLOOKUP($A1879,'[3]OSMEC ID + EVENT'!$A:$M,3,FALSE),Events!$B:$D,3,FALSE),)</f>
        <v>E006</v>
      </c>
      <c r="J1879" t="str">
        <f>IF(J$1= VLOOKUP(J$1,Events!$A:$D,1,FALSE),
VLOOKUP(
VLOOKUP($A1879,'[3]OSMEC ID + EVENT'!$A:$M,4,FALSE),Events!$B:$D,3,FALSE),)</f>
        <v>E007</v>
      </c>
      <c r="K1879" t="str">
        <f>IF(K$1= VLOOKUP(K$1,Events!$A:$D,1,FALSE),
VLOOKUP(
VLOOKUP($A1879,'[3]OSMEC ID + EVENT'!$A:$M,5,FALSE),Events!$B:$D,3,FALSE),)</f>
        <v>E008</v>
      </c>
      <c r="L1879" t="str">
        <f>IF(L$1= VLOOKUP(L$1,Events!$A:$D,1,FALSE),
VLOOKUP(
VLOOKUP($A1879,'[3]OSMEC ID + EVENT'!$A:$M,6,FALSE),Events!$B:$D,3,FALSE),)</f>
        <v>E009</v>
      </c>
      <c r="M1879" t="str">
        <f>IF(M$1= VLOOKUP(M$1,Events!$A:$D,1,FALSE),
VLOOKUP(
VLOOKUP($A1879,'[3]OSMEC ID + EVENT'!$A:$M,7,FALSE),Events!$B:$D,3,FALSE),)</f>
        <v>E010</v>
      </c>
      <c r="N1879" t="str">
        <f>IF(N$1= VLOOKUP(N$1,Events!$A:$D,1,FALSE),
VLOOKUP(
VLOOKUP($A1879,'[3]OSMEC ID + EVENT'!$A:$M,8,FALSE),Events!$B:$D,3,FALSE),)</f>
        <v>E011</v>
      </c>
      <c r="O1879" t="str">
        <f>IF(O$1= VLOOKUP(O$1,Events!$A:$D,1,FALSE),
VLOOKUP(
VLOOKUP($A1879,'[3]OSMEC ID + EVENT'!$A:$M,9,FALSE),Events!$B:$D,3,FALSE),)</f>
        <v>E012</v>
      </c>
      <c r="P1879" t="str">
        <f>IF(P$1= VLOOKUP(P$1,Events!$A:$D,1,FALSE),
VLOOKUP(
VLOOKUP($A1879,'[3]OSMEC ID + EVENT'!$A:$M,10,FALSE),Events!$B:$D,3,FALSE),)</f>
        <v>E013</v>
      </c>
      <c r="Q1879" t="str">
        <f>IF(Q$1= VLOOKUP(Q$1,Events!$A:$D,1,FALSE),
VLOOKUP(
VLOOKUP($A1879,'[3]OSMEC ID + EVENT'!$A:$M,11,FALSE),Events!$B:$D,3,FALSE),)</f>
        <v>E014</v>
      </c>
      <c r="R1879" t="str">
        <f>IF(R$1= VLOOKUP(R$1,Events!$A:$D,1,FALSE),
VLOOKUP(
VLOOKUP($A1879,'[3]OSMEC ID + EVENT'!$A:$M,12,FALSE),Events!$B:$D,3,FALSE),)</f>
        <v>E015</v>
      </c>
      <c r="S1879" t="str">
        <f>IF(S$1= VLOOKUP(S$1,Events!$A:$D,1,FALSE),
VLOOKUP(
VLOOKUP($A1879,'[3]OSMEC ID + EVENT'!$A:$M,13,FALSE),Events!$B:$D,3,FALSE),)</f>
        <v>E016</v>
      </c>
      <c r="T1879" t="str">
        <f>IF(
ISNA(MATCH(T$1,Events!$A:$A,0)),
0,
VLOOKUP(
VLOOKUP(A1879,'[4]OSMEC ID + EVENT'!$A:$I,2,FALSE),Events!$B:$D,3,FALSE))</f>
        <v>E017</v>
      </c>
      <c r="U1879" t="str">
        <f>IF(
ISNA(MATCH(U$1,Events!$A:$A,0)),
0,
VLOOKUP(
VLOOKUP($A1879,'[4]OSMEC ID + EVENT'!$A:$I,3,FALSE),Events!$B:$D,3,FALSE))</f>
        <v>E018</v>
      </c>
      <c r="V1879" t="str">
        <f>IF(
ISNA(MATCH(V$1,Events!$A:$A,0)),
0,
VLOOKUP(
VLOOKUP($A1879,'[4]OSMEC ID + EVENT'!$A:$I,4,FALSE),Events!$B:$D,3,FALSE))</f>
        <v>E019</v>
      </c>
      <c r="W1879" t="str">
        <f>IF(
ISNA(MATCH(W$1,Events!$A:$A,0)),
0,
VLOOKUP(
VLOOKUP($A1879,'[4]OSMEC ID + EVENT'!$A:$I,5,FALSE),Events!$B:$D,3,FALSE))</f>
        <v>E020</v>
      </c>
      <c r="X1879" t="str">
        <f>IF(
ISNA(MATCH(X$1,Events!$A:$A,0)),
0,
VLOOKUP(
VLOOKUP($A1879,'[4]OSMEC ID + EVENT'!$A:$I,6,FALSE),Events!$B:$D,3,FALSE))</f>
        <v>E021</v>
      </c>
      <c r="Y1879" t="str">
        <f>IF(
ISNA(MATCH(Y$1,Events!$A:$A,0)),
0,
VLOOKUP(
VLOOKUP($A1879,'[4]OSMEC ID + EVENT'!$A:$I,7,FALSE),Events!$B:$D,3,FALSE))</f>
        <v>E022</v>
      </c>
      <c r="Z1879" t="str">
        <f>IF(
ISNA(MATCH(Z$1,Events!$A:$A,0)),
0,
VLOOKUP(
VLOOKUP($A1879,'[4]OSMEC ID + EVENT'!$A:$I,8,FALSE),Events!$B:$D,3,FALSE))</f>
        <v>E023</v>
      </c>
      <c r="AA1879" t="str">
        <f>IFERROR(
VLOOKUP(
VLOOKUP(A1879,'[5]OSMEC ID + SUBJECT'!$A:$B,2,FALSE),Subjects!$B:$D,3,FALSE),"")</f>
        <v/>
      </c>
      <c r="AB1879" t="str">
        <f>IFERROR(
VLOOKUP(
VLOOKUP(A1879,'[6]OSMEC ID + SUBJECT'!$A:$B,2,FALSE),Subjects!B:D,3,FALSE),"")</f>
        <v/>
      </c>
      <c r="AC1879" t="str">
        <f>IFERROR(
VLOOKUP(
VLOOKUP(A1879,'[7]OSMEC-ID + SESSION'!$A:$B,2,FALSE),Subjects!$B:$D,3,FALSE),"")</f>
        <v/>
      </c>
      <c r="AD1879" t="str">
        <f>IFERROR(
VLOOKUP(
VLOOKUP(A1879,'[8]OSMEC ID + SESSION'!$A:$B,2,FALSE),Subjects!$B:$D,3,FALSE),"")</f>
        <v/>
      </c>
      <c r="AE1879" s="12" t="str">
        <f>IFERROR(
VLOOKUP(
VLOOKUP(A1879,'[9]OSMEC ID + SUBJECT'!$A:$B,2,FALSE),Subjects!$B:$D,3,FALSE),"")</f>
        <v/>
      </c>
      <c r="AF1879" t="str">
        <f>IFERROR(
VLOOKUP(
VLOOKUP(A1879,'[10]OSMEC ID + SESSION'!$A:$B,2,FALSE),Subjects!$B:$D,3),"")</f>
        <v/>
      </c>
    </row>
    <row r="1880" spans="1:32" x14ac:dyDescent="0.75">
      <c r="A1880" t="str">
        <f>Deligate_List!A1884</f>
        <v>OSMEC-2405</v>
      </c>
      <c r="B1880" t="str">
        <f>VLOOKUP(A1880,Deligate_List!A:B,2,FALSE)</f>
        <v>Sahl Ustad</v>
      </c>
      <c r="C1880" t="str">
        <f>IFERROR(
VLOOKUP(
VLOOKUP($A1880,'[1]OSMEC ID + WORKSHOP'!$A:$B,2,FALSE),Workshop!A:C,3,FALSE),"")</f>
        <v>W010</v>
      </c>
      <c r="D1880" t="str">
        <f>IF($D$1 =Events!$A$2,
VLOOKUP(
VLOOKUP($A1880,'[2]OSMEC ID + EVENT'!$A:$E,2,FALSE),Events!$B:$D,3,FALSE))</f>
        <v>E001</v>
      </c>
      <c r="E1880" t="str">
        <f>IF(E$1=Events!$A$3,
VLOOKUP(
VLOOKUP($A1880,'[2]OSMEC ID + EVENT'!$A:$E,3,FALSE),Events!B:D,3,FALSE))</f>
        <v>E002</v>
      </c>
      <c r="F1880" t="str">
        <f>IF($F$1=Events!$A$4,
VLOOKUP(
VLOOKUP($A1882,'[2]OSMEC ID + EVENT'!$A:$E,4,FALSE),Events!B:D,3,FALSE),)</f>
        <v>E003</v>
      </c>
      <c r="G1880" t="str">
        <f>IF($G$1=Events!$A$5,
VLOOKUP(
VLOOKUP($A1882,'[2]OSMEC ID + EVENT'!$A:$E,5,FALSE),Events!$B:$D,3,FALSE),)</f>
        <v>E004</v>
      </c>
      <c r="H1880" s="3" t="str">
        <f>IF($H$1= VLOOKUP($H$1,Events!$A:$D,1,FALSE),
VLOOKUP(
VLOOKUP(A1880,'[3]OSMEC ID + EVENT'!$A:$M,2,FALSE),Events!B:D,3,FALSE),)</f>
        <v>E005</v>
      </c>
      <c r="I1880" s="3" t="str">
        <f>IF(I$1= VLOOKUP(I$1,Events!$A:$D,1,FALSE),
VLOOKUP(
VLOOKUP($A1880,'[3]OSMEC ID + EVENT'!$A:$M,3,FALSE),Events!$B:$D,3,FALSE),)</f>
        <v>E006</v>
      </c>
      <c r="J1880" t="str">
        <f>IF(J$1= VLOOKUP(J$1,Events!$A:$D,1,FALSE),
VLOOKUP(
VLOOKUP($A1880,'[3]OSMEC ID + EVENT'!$A:$M,4,FALSE),Events!$B:$D,3,FALSE),)</f>
        <v>E007</v>
      </c>
      <c r="K1880" t="str">
        <f>IF(K$1= VLOOKUP(K$1,Events!$A:$D,1,FALSE),
VLOOKUP(
VLOOKUP($A1880,'[3]OSMEC ID + EVENT'!$A:$M,5,FALSE),Events!$B:$D,3,FALSE),)</f>
        <v>E008</v>
      </c>
      <c r="L1880" t="str">
        <f>IF(L$1= VLOOKUP(L$1,Events!$A:$D,1,FALSE),
VLOOKUP(
VLOOKUP($A1880,'[3]OSMEC ID + EVENT'!$A:$M,6,FALSE),Events!$B:$D,3,FALSE),)</f>
        <v>E009</v>
      </c>
      <c r="M1880" t="str">
        <f>IF(M$1= VLOOKUP(M$1,Events!$A:$D,1,FALSE),
VLOOKUP(
VLOOKUP($A1880,'[3]OSMEC ID + EVENT'!$A:$M,7,FALSE),Events!$B:$D,3,FALSE),)</f>
        <v>E010</v>
      </c>
      <c r="N1880" t="str">
        <f>IF(N$1= VLOOKUP(N$1,Events!$A:$D,1,FALSE),
VLOOKUP(
VLOOKUP($A1880,'[3]OSMEC ID + EVENT'!$A:$M,8,FALSE),Events!$B:$D,3,FALSE),)</f>
        <v>E011</v>
      </c>
      <c r="O1880" t="str">
        <f>IF(O$1= VLOOKUP(O$1,Events!$A:$D,1,FALSE),
VLOOKUP(
VLOOKUP($A1880,'[3]OSMEC ID + EVENT'!$A:$M,9,FALSE),Events!$B:$D,3,FALSE),)</f>
        <v>E012</v>
      </c>
      <c r="P1880" t="str">
        <f>IF(P$1= VLOOKUP(P$1,Events!$A:$D,1,FALSE),
VLOOKUP(
VLOOKUP($A1880,'[3]OSMEC ID + EVENT'!$A:$M,10,FALSE),Events!$B:$D,3,FALSE),)</f>
        <v>E013</v>
      </c>
      <c r="Q1880" t="str">
        <f>IF(Q$1= VLOOKUP(Q$1,Events!$A:$D,1,FALSE),
VLOOKUP(
VLOOKUP($A1880,'[3]OSMEC ID + EVENT'!$A:$M,11,FALSE),Events!$B:$D,3,FALSE),)</f>
        <v>E014</v>
      </c>
      <c r="R1880" t="str">
        <f>IF(R$1= VLOOKUP(R$1,Events!$A:$D,1,FALSE),
VLOOKUP(
VLOOKUP($A1880,'[3]OSMEC ID + EVENT'!$A:$M,12,FALSE),Events!$B:$D,3,FALSE),)</f>
        <v>E015</v>
      </c>
      <c r="S1880" t="str">
        <f>IF(S$1= VLOOKUP(S$1,Events!$A:$D,1,FALSE),
VLOOKUP(
VLOOKUP($A1880,'[3]OSMEC ID + EVENT'!$A:$M,13,FALSE),Events!$B:$D,3,FALSE),)</f>
        <v>E016</v>
      </c>
      <c r="T1880" t="str">
        <f>IF(
ISNA(MATCH(T$1,Events!$A:$A,0)),
0,
VLOOKUP(
VLOOKUP(A1880,'[4]OSMEC ID + EVENT'!$A:$I,2,FALSE),Events!$B:$D,3,FALSE))</f>
        <v>E017</v>
      </c>
      <c r="U1880" t="str">
        <f>IF(
ISNA(MATCH(U$1,Events!$A:$A,0)),
0,
VLOOKUP(
VLOOKUP($A1880,'[4]OSMEC ID + EVENT'!$A:$I,3,FALSE),Events!$B:$D,3,FALSE))</f>
        <v>E018</v>
      </c>
      <c r="V1880" t="str">
        <f>IF(
ISNA(MATCH(V$1,Events!$A:$A,0)),
0,
VLOOKUP(
VLOOKUP($A1880,'[4]OSMEC ID + EVENT'!$A:$I,4,FALSE),Events!$B:$D,3,FALSE))</f>
        <v>E019</v>
      </c>
      <c r="W1880" t="str">
        <f>IF(
ISNA(MATCH(W$1,Events!$A:$A,0)),
0,
VLOOKUP(
VLOOKUP($A1880,'[4]OSMEC ID + EVENT'!$A:$I,5,FALSE),Events!$B:$D,3,FALSE))</f>
        <v>E020</v>
      </c>
      <c r="X1880" t="str">
        <f>IF(
ISNA(MATCH(X$1,Events!$A:$A,0)),
0,
VLOOKUP(
VLOOKUP($A1880,'[4]OSMEC ID + EVENT'!$A:$I,6,FALSE),Events!$B:$D,3,FALSE))</f>
        <v>E021</v>
      </c>
      <c r="Y1880" t="str">
        <f>IF(
ISNA(MATCH(Y$1,Events!$A:$A,0)),
0,
VLOOKUP(
VLOOKUP($A1880,'[4]OSMEC ID + EVENT'!$A:$I,7,FALSE),Events!$B:$D,3,FALSE))</f>
        <v>E022</v>
      </c>
      <c r="Z1880" t="str">
        <f>IF(
ISNA(MATCH(Z$1,Events!$A:$A,0)),
0,
VLOOKUP(
VLOOKUP($A1880,'[4]OSMEC ID + EVENT'!$A:$I,8,FALSE),Events!$B:$D,3,FALSE))</f>
        <v>E023</v>
      </c>
      <c r="AA1880" t="str">
        <f>IFERROR(
VLOOKUP(
VLOOKUP(A1880,'[5]OSMEC ID + SUBJECT'!$A:$B,2,FALSE),Subjects!$B:$D,3,FALSE),"")</f>
        <v/>
      </c>
      <c r="AB1880" t="str">
        <f>IFERROR(
VLOOKUP(
VLOOKUP(A1880,'[6]OSMEC ID + SUBJECT'!$A:$B,2,FALSE),Subjects!B:D,3,FALSE),"")</f>
        <v/>
      </c>
      <c r="AC1880" t="str">
        <f>IFERROR(
VLOOKUP(
VLOOKUP(A1880,'[7]OSMEC-ID + SESSION'!$A:$B,2,FALSE),Subjects!$B:$D,3,FALSE),"")</f>
        <v/>
      </c>
      <c r="AD1880" t="str">
        <f>IFERROR(
VLOOKUP(
VLOOKUP(A1880,'[8]OSMEC ID + SESSION'!$A:$B,2,FALSE),Subjects!$B:$D,3,FALSE),"")</f>
        <v/>
      </c>
      <c r="AE1880" s="12" t="str">
        <f>IFERROR(
VLOOKUP(
VLOOKUP(A1880,'[9]OSMEC ID + SUBJECT'!$A:$B,2,FALSE),Subjects!$B:$D,3,FALSE),"")</f>
        <v/>
      </c>
      <c r="AF1880" t="str">
        <f>IFERROR(
VLOOKUP(
VLOOKUP(A1880,'[10]OSMEC ID + SESSION'!$A:$B,2,FALSE),Subjects!$B:$D,3),"")</f>
        <v/>
      </c>
    </row>
    <row r="1881" spans="1:32" x14ac:dyDescent="0.75">
      <c r="A1881" t="str">
        <f>Deligate_List!A1885</f>
        <v>OSMEC-2407</v>
      </c>
      <c r="B1881" t="str">
        <f>VLOOKUP(A1881,Deligate_List!A:B,2,FALSE)</f>
        <v>Shalini Suman</v>
      </c>
      <c r="C1881" t="str">
        <f>IFERROR(
VLOOKUP(
VLOOKUP($A1881,'[1]OSMEC ID + WORKSHOP'!$A:$B,2,FALSE),Workshop!A:C,3,FALSE),"")</f>
        <v>W002</v>
      </c>
      <c r="D1881" t="str">
        <f>IF($D$1 =Events!$A$2,
VLOOKUP(
VLOOKUP($A1881,'[2]OSMEC ID + EVENT'!$A:$E,2,FALSE),Events!$B:$D,3,FALSE))</f>
        <v>E001</v>
      </c>
      <c r="E1881" t="str">
        <f>IF(E$1=Events!$A$3,
VLOOKUP(
VLOOKUP($A1881,'[2]OSMEC ID + EVENT'!$A:$E,3,FALSE),Events!B:D,3,FALSE))</f>
        <v>E002</v>
      </c>
      <c r="F1881" t="str">
        <f>IF($F$1=Events!$A$4,
VLOOKUP(
VLOOKUP($A1883,'[2]OSMEC ID + EVENT'!$A:$E,4,FALSE),Events!B:D,3,FALSE),)</f>
        <v>E003</v>
      </c>
      <c r="G1881" t="str">
        <f>IF($G$1=Events!$A$5,
VLOOKUP(
VLOOKUP($A1883,'[2]OSMEC ID + EVENT'!$A:$E,5,FALSE),Events!$B:$D,3,FALSE),)</f>
        <v>E004</v>
      </c>
      <c r="H1881" s="3" t="str">
        <f>IF($H$1= VLOOKUP($H$1,Events!$A:$D,1,FALSE),
VLOOKUP(
VLOOKUP(A1881,'[3]OSMEC ID + EVENT'!$A:$M,2,FALSE),Events!B:D,3,FALSE),)</f>
        <v>E005</v>
      </c>
      <c r="I1881" s="3" t="str">
        <f>IF(I$1= VLOOKUP(I$1,Events!$A:$D,1,FALSE),
VLOOKUP(
VLOOKUP($A1881,'[3]OSMEC ID + EVENT'!$A:$M,3,FALSE),Events!$B:$D,3,FALSE),)</f>
        <v>E006</v>
      </c>
      <c r="J1881" t="str">
        <f>IF(J$1= VLOOKUP(J$1,Events!$A:$D,1,FALSE),
VLOOKUP(
VLOOKUP($A1881,'[3]OSMEC ID + EVENT'!$A:$M,4,FALSE),Events!$B:$D,3,FALSE),)</f>
        <v>E007</v>
      </c>
      <c r="K1881" t="str">
        <f>IF(K$1= VLOOKUP(K$1,Events!$A:$D,1,FALSE),
VLOOKUP(
VLOOKUP($A1881,'[3]OSMEC ID + EVENT'!$A:$M,5,FALSE),Events!$B:$D,3,FALSE),)</f>
        <v>E008</v>
      </c>
      <c r="L1881" t="str">
        <f>IF(L$1= VLOOKUP(L$1,Events!$A:$D,1,FALSE),
VLOOKUP(
VLOOKUP($A1881,'[3]OSMEC ID + EVENT'!$A:$M,6,FALSE),Events!$B:$D,3,FALSE),)</f>
        <v>E009</v>
      </c>
      <c r="M1881" t="str">
        <f>IF(M$1= VLOOKUP(M$1,Events!$A:$D,1,FALSE),
VLOOKUP(
VLOOKUP($A1881,'[3]OSMEC ID + EVENT'!$A:$M,7,FALSE),Events!$B:$D,3,FALSE),)</f>
        <v>E010</v>
      </c>
      <c r="N1881" t="str">
        <f>IF(N$1= VLOOKUP(N$1,Events!$A:$D,1,FALSE),
VLOOKUP(
VLOOKUP($A1881,'[3]OSMEC ID + EVENT'!$A:$M,8,FALSE),Events!$B:$D,3,FALSE),)</f>
        <v>E011</v>
      </c>
      <c r="O1881" t="str">
        <f>IF(O$1= VLOOKUP(O$1,Events!$A:$D,1,FALSE),
VLOOKUP(
VLOOKUP($A1881,'[3]OSMEC ID + EVENT'!$A:$M,9,FALSE),Events!$B:$D,3,FALSE),)</f>
        <v>E012</v>
      </c>
      <c r="P1881" t="str">
        <f>IF(P$1= VLOOKUP(P$1,Events!$A:$D,1,FALSE),
VLOOKUP(
VLOOKUP($A1881,'[3]OSMEC ID + EVENT'!$A:$M,10,FALSE),Events!$B:$D,3,FALSE),)</f>
        <v>E013</v>
      </c>
      <c r="Q1881" t="str">
        <f>IF(Q$1= VLOOKUP(Q$1,Events!$A:$D,1,FALSE),
VLOOKUP(
VLOOKUP($A1881,'[3]OSMEC ID + EVENT'!$A:$M,11,FALSE),Events!$B:$D,3,FALSE),)</f>
        <v>E014</v>
      </c>
      <c r="R1881" t="str">
        <f>IF(R$1= VLOOKUP(R$1,Events!$A:$D,1,FALSE),
VLOOKUP(
VLOOKUP($A1881,'[3]OSMEC ID + EVENT'!$A:$M,12,FALSE),Events!$B:$D,3,FALSE),)</f>
        <v>E015</v>
      </c>
      <c r="S1881" t="str">
        <f>IF(S$1= VLOOKUP(S$1,Events!$A:$D,1,FALSE),
VLOOKUP(
VLOOKUP($A1881,'[3]OSMEC ID + EVENT'!$A:$M,13,FALSE),Events!$B:$D,3,FALSE),)</f>
        <v>E016</v>
      </c>
      <c r="T1881" t="str">
        <f>IF(
ISNA(MATCH(T$1,Events!$A:$A,0)),
0,
VLOOKUP(
VLOOKUP(A1881,'[4]OSMEC ID + EVENT'!$A:$I,2,FALSE),Events!$B:$D,3,FALSE))</f>
        <v>E017</v>
      </c>
      <c r="U1881" t="str">
        <f>IF(
ISNA(MATCH(U$1,Events!$A:$A,0)),
0,
VLOOKUP(
VLOOKUP($A1881,'[4]OSMEC ID + EVENT'!$A:$I,3,FALSE),Events!$B:$D,3,FALSE))</f>
        <v>E018</v>
      </c>
      <c r="V1881" t="str">
        <f>IF(
ISNA(MATCH(V$1,Events!$A:$A,0)),
0,
VLOOKUP(
VLOOKUP($A1881,'[4]OSMEC ID + EVENT'!$A:$I,4,FALSE),Events!$B:$D,3,FALSE))</f>
        <v>E019</v>
      </c>
      <c r="W1881" t="str">
        <f>IF(
ISNA(MATCH(W$1,Events!$A:$A,0)),
0,
VLOOKUP(
VLOOKUP($A1881,'[4]OSMEC ID + EVENT'!$A:$I,5,FALSE),Events!$B:$D,3,FALSE))</f>
        <v>E020</v>
      </c>
      <c r="X1881" t="str">
        <f>IF(
ISNA(MATCH(X$1,Events!$A:$A,0)),
0,
VLOOKUP(
VLOOKUP($A1881,'[4]OSMEC ID + EVENT'!$A:$I,6,FALSE),Events!$B:$D,3,FALSE))</f>
        <v>E021</v>
      </c>
      <c r="Y1881" t="str">
        <f>IF(
ISNA(MATCH(Y$1,Events!$A:$A,0)),
0,
VLOOKUP(
VLOOKUP($A1881,'[4]OSMEC ID + EVENT'!$A:$I,7,FALSE),Events!$B:$D,3,FALSE))</f>
        <v>E022</v>
      </c>
      <c r="Z1881" t="str">
        <f>IF(
ISNA(MATCH(Z$1,Events!$A:$A,0)),
0,
VLOOKUP(
VLOOKUP($A1881,'[4]OSMEC ID + EVENT'!$A:$I,8,FALSE),Events!$B:$D,3,FALSE))</f>
        <v>E023</v>
      </c>
      <c r="AA1881" t="str">
        <f>IFERROR(
VLOOKUP(
VLOOKUP(A1881,'[5]OSMEC ID + SUBJECT'!$A:$B,2,FALSE),Subjects!$B:$D,3,FALSE),"")</f>
        <v/>
      </c>
      <c r="AB1881" t="str">
        <f>IFERROR(
VLOOKUP(
VLOOKUP(A1881,'[6]OSMEC ID + SUBJECT'!$A:$B,2,FALSE),Subjects!B:D,3,FALSE),"")</f>
        <v/>
      </c>
      <c r="AC1881" t="str">
        <f>IFERROR(
VLOOKUP(
VLOOKUP(A1881,'[7]OSMEC-ID + SESSION'!$A:$B,2,FALSE),Subjects!$B:$D,3,FALSE),"")</f>
        <v/>
      </c>
      <c r="AD1881" t="str">
        <f>IFERROR(
VLOOKUP(
VLOOKUP(A1881,'[8]OSMEC ID + SESSION'!$A:$B,2,FALSE),Subjects!$B:$D,3,FALSE),"")</f>
        <v/>
      </c>
      <c r="AE1881" s="12" t="str">
        <f>IFERROR(
VLOOKUP(
VLOOKUP(A1881,'[9]OSMEC ID + SUBJECT'!$A:$B,2,FALSE),Subjects!$B:$D,3,FALSE),"")</f>
        <v/>
      </c>
      <c r="AF1881" t="str">
        <f>IFERROR(
VLOOKUP(
VLOOKUP(A1881,'[10]OSMEC ID + SESSION'!$A:$B,2,FALSE),Subjects!$B:$D,3),"")</f>
        <v/>
      </c>
    </row>
    <row r="1882" spans="1:32" x14ac:dyDescent="0.75">
      <c r="A1882" t="str">
        <f>Deligate_List!A1886</f>
        <v>OSMEC-2406</v>
      </c>
      <c r="B1882" t="str">
        <f>VLOOKUP(A1882,Deligate_List!A:B,2,FALSE)</f>
        <v>SWECHA YADAV POCHABOINA</v>
      </c>
      <c r="C1882" t="str">
        <f>IFERROR(
VLOOKUP(
VLOOKUP($A1882,'[1]OSMEC ID + WORKSHOP'!$A:$B,2,FALSE),Workshop!A:C,3,FALSE),"")</f>
        <v>W009</v>
      </c>
      <c r="D1882" t="str">
        <f>IF($D$1 =Events!$A$2,
VLOOKUP(
VLOOKUP($A1882,'[2]OSMEC ID + EVENT'!$A:$E,2,FALSE),Events!$B:$D,3,FALSE))</f>
        <v>E001</v>
      </c>
      <c r="E1882" t="str">
        <f>IF(E$1=Events!$A$3,
VLOOKUP(
VLOOKUP($A1882,'[2]OSMEC ID + EVENT'!$A:$E,3,FALSE),Events!B:D,3,FALSE))</f>
        <v>E002</v>
      </c>
      <c r="F1882" t="str">
        <f>IF($F$1=Events!$A$4,
VLOOKUP(
VLOOKUP($A1884,'[2]OSMEC ID + EVENT'!$A:$E,4,FALSE),Events!B:D,3,FALSE),)</f>
        <v>E003</v>
      </c>
      <c r="G1882" t="str">
        <f>IF($G$1=Events!$A$5,
VLOOKUP(
VLOOKUP($A1884,'[2]OSMEC ID + EVENT'!$A:$E,5,FALSE),Events!$B:$D,3,FALSE),)</f>
        <v>E004</v>
      </c>
      <c r="H1882" s="3" t="str">
        <f>IF($H$1= VLOOKUP($H$1,Events!$A:$D,1,FALSE),
VLOOKUP(
VLOOKUP(A1882,'[3]OSMEC ID + EVENT'!$A:$M,2,FALSE),Events!B:D,3,FALSE),)</f>
        <v>E005</v>
      </c>
      <c r="I1882" s="3" t="str">
        <f>IF(I$1= VLOOKUP(I$1,Events!$A:$D,1,FALSE),
VLOOKUP(
VLOOKUP($A1882,'[3]OSMEC ID + EVENT'!$A:$M,3,FALSE),Events!$B:$D,3,FALSE),)</f>
        <v>E006</v>
      </c>
      <c r="J1882" t="str">
        <f>IF(J$1= VLOOKUP(J$1,Events!$A:$D,1,FALSE),
VLOOKUP(
VLOOKUP($A1882,'[3]OSMEC ID + EVENT'!$A:$M,4,FALSE),Events!$B:$D,3,FALSE),)</f>
        <v>E007</v>
      </c>
      <c r="K1882" t="str">
        <f>IF(K$1= VLOOKUP(K$1,Events!$A:$D,1,FALSE),
VLOOKUP(
VLOOKUP($A1882,'[3]OSMEC ID + EVENT'!$A:$M,5,FALSE),Events!$B:$D,3,FALSE),)</f>
        <v>E008</v>
      </c>
      <c r="L1882" t="str">
        <f>IF(L$1= VLOOKUP(L$1,Events!$A:$D,1,FALSE),
VLOOKUP(
VLOOKUP($A1882,'[3]OSMEC ID + EVENT'!$A:$M,6,FALSE),Events!$B:$D,3,FALSE),)</f>
        <v>E009</v>
      </c>
      <c r="M1882" t="str">
        <f>IF(M$1= VLOOKUP(M$1,Events!$A:$D,1,FALSE),
VLOOKUP(
VLOOKUP($A1882,'[3]OSMEC ID + EVENT'!$A:$M,7,FALSE),Events!$B:$D,3,FALSE),)</f>
        <v>E010</v>
      </c>
      <c r="N1882" t="str">
        <f>IF(N$1= VLOOKUP(N$1,Events!$A:$D,1,FALSE),
VLOOKUP(
VLOOKUP($A1882,'[3]OSMEC ID + EVENT'!$A:$M,8,FALSE),Events!$B:$D,3,FALSE),)</f>
        <v>E011</v>
      </c>
      <c r="O1882" t="str">
        <f>IF(O$1= VLOOKUP(O$1,Events!$A:$D,1,FALSE),
VLOOKUP(
VLOOKUP($A1882,'[3]OSMEC ID + EVENT'!$A:$M,9,FALSE),Events!$B:$D,3,FALSE),)</f>
        <v>E012</v>
      </c>
      <c r="P1882" t="str">
        <f>IF(P$1= VLOOKUP(P$1,Events!$A:$D,1,FALSE),
VLOOKUP(
VLOOKUP($A1882,'[3]OSMEC ID + EVENT'!$A:$M,10,FALSE),Events!$B:$D,3,FALSE),)</f>
        <v>E013</v>
      </c>
      <c r="Q1882" t="str">
        <f>IF(Q$1= VLOOKUP(Q$1,Events!$A:$D,1,FALSE),
VLOOKUP(
VLOOKUP($A1882,'[3]OSMEC ID + EVENT'!$A:$M,11,FALSE),Events!$B:$D,3,FALSE),)</f>
        <v>E014</v>
      </c>
      <c r="R1882" t="str">
        <f>IF(R$1= VLOOKUP(R$1,Events!$A:$D,1,FALSE),
VLOOKUP(
VLOOKUP($A1882,'[3]OSMEC ID + EVENT'!$A:$M,12,FALSE),Events!$B:$D,3,FALSE),)</f>
        <v>E015</v>
      </c>
      <c r="S1882" t="str">
        <f>IF(S$1= VLOOKUP(S$1,Events!$A:$D,1,FALSE),
VLOOKUP(
VLOOKUP($A1882,'[3]OSMEC ID + EVENT'!$A:$M,13,FALSE),Events!$B:$D,3,FALSE),)</f>
        <v>E016</v>
      </c>
      <c r="T1882" t="str">
        <f>IF(
ISNA(MATCH(T$1,Events!$A:$A,0)),
0,
VLOOKUP(
VLOOKUP(A1882,'[4]OSMEC ID + EVENT'!$A:$I,2,FALSE),Events!$B:$D,3,FALSE))</f>
        <v>E017</v>
      </c>
      <c r="U1882" t="str">
        <f>IF(
ISNA(MATCH(U$1,Events!$A:$A,0)),
0,
VLOOKUP(
VLOOKUP($A1882,'[4]OSMEC ID + EVENT'!$A:$I,3,FALSE),Events!$B:$D,3,FALSE))</f>
        <v>E018</v>
      </c>
      <c r="V1882" t="str">
        <f>IF(
ISNA(MATCH(V$1,Events!$A:$A,0)),
0,
VLOOKUP(
VLOOKUP($A1882,'[4]OSMEC ID + EVENT'!$A:$I,4,FALSE),Events!$B:$D,3,FALSE))</f>
        <v>E019</v>
      </c>
      <c r="W1882" t="str">
        <f>IF(
ISNA(MATCH(W$1,Events!$A:$A,0)),
0,
VLOOKUP(
VLOOKUP($A1882,'[4]OSMEC ID + EVENT'!$A:$I,5,FALSE),Events!$B:$D,3,FALSE))</f>
        <v>E020</v>
      </c>
      <c r="X1882" t="str">
        <f>IF(
ISNA(MATCH(X$1,Events!$A:$A,0)),
0,
VLOOKUP(
VLOOKUP($A1882,'[4]OSMEC ID + EVENT'!$A:$I,6,FALSE),Events!$B:$D,3,FALSE))</f>
        <v>E021</v>
      </c>
      <c r="Y1882" t="str">
        <f>IF(
ISNA(MATCH(Y$1,Events!$A:$A,0)),
0,
VLOOKUP(
VLOOKUP($A1882,'[4]OSMEC ID + EVENT'!$A:$I,7,FALSE),Events!$B:$D,3,FALSE))</f>
        <v>E022</v>
      </c>
      <c r="Z1882" t="str">
        <f>IF(
ISNA(MATCH(Z$1,Events!$A:$A,0)),
0,
VLOOKUP(
VLOOKUP($A1882,'[4]OSMEC ID + EVENT'!$A:$I,8,FALSE),Events!$B:$D,3,FALSE))</f>
        <v>E023</v>
      </c>
      <c r="AA1882" t="str">
        <f>IFERROR(
VLOOKUP(
VLOOKUP(A1882,'[5]OSMEC ID + SUBJECT'!$A:$B,2,FALSE),Subjects!$B:$D,3,FALSE),"")</f>
        <v/>
      </c>
      <c r="AB1882" t="str">
        <f>IFERROR(
VLOOKUP(
VLOOKUP(A1882,'[6]OSMEC ID + SUBJECT'!$A:$B,2,FALSE),Subjects!B:D,3,FALSE),"")</f>
        <v/>
      </c>
      <c r="AC1882" t="str">
        <f>IFERROR(
VLOOKUP(
VLOOKUP(A1882,'[7]OSMEC-ID + SESSION'!$A:$B,2,FALSE),Subjects!$B:$D,3,FALSE),"")</f>
        <v/>
      </c>
      <c r="AD1882" t="str">
        <f>IFERROR(
VLOOKUP(
VLOOKUP(A1882,'[8]OSMEC ID + SESSION'!$A:$B,2,FALSE),Subjects!$B:$D,3,FALSE),"")</f>
        <v/>
      </c>
      <c r="AE1882" s="12" t="str">
        <f>IFERROR(
VLOOKUP(
VLOOKUP(A1882,'[9]OSMEC ID + SUBJECT'!$A:$B,2,FALSE),Subjects!$B:$D,3,FALSE),"")</f>
        <v/>
      </c>
      <c r="AF1882" t="str">
        <f>IFERROR(
VLOOKUP(
VLOOKUP(A1882,'[10]OSMEC ID + SESSION'!$A:$B,2,FALSE),Subjects!$B:$D,3),"")</f>
        <v/>
      </c>
    </row>
    <row r="1883" spans="1:32" x14ac:dyDescent="0.75">
      <c r="A1883" t="str">
        <f>Deligate_List!A1887</f>
        <v>OSMEC-2410</v>
      </c>
      <c r="B1883" t="str">
        <f>VLOOKUP(A1883,Deligate_List!A:B,2,FALSE)</f>
        <v>M HARSH PRIYA</v>
      </c>
      <c r="C1883" t="str">
        <f>IFERROR(
VLOOKUP(
VLOOKUP($A1883,'[1]OSMEC ID + WORKSHOP'!$A:$B,2,FALSE),Workshop!A:C,3,FALSE),"")</f>
        <v>W007</v>
      </c>
      <c r="D1883" t="str">
        <f>IF($D$1 =Events!$A$2,
VLOOKUP(
VLOOKUP($A1883,'[2]OSMEC ID + EVENT'!$A:$E,2,FALSE),Events!$B:$D,3,FALSE))</f>
        <v>E001</v>
      </c>
      <c r="E1883" t="str">
        <f>IF(E$1=Events!$A$3,
VLOOKUP(
VLOOKUP($A1883,'[2]OSMEC ID + EVENT'!$A:$E,3,FALSE),Events!B:D,3,FALSE))</f>
        <v>E002</v>
      </c>
      <c r="F1883" t="str">
        <f>IF($F$1=Events!$A$4,
VLOOKUP(
VLOOKUP($A1885,'[2]OSMEC ID + EVENT'!$A:$E,4,FALSE),Events!B:D,3,FALSE),)</f>
        <v>E003</v>
      </c>
      <c r="G1883" t="str">
        <f>IF($G$1=Events!$A$5,
VLOOKUP(
VLOOKUP($A1885,'[2]OSMEC ID + EVENT'!$A:$E,5,FALSE),Events!$B:$D,3,FALSE),)</f>
        <v>E004</v>
      </c>
      <c r="H1883" s="3" t="str">
        <f>IF($H$1= VLOOKUP($H$1,Events!$A:$D,1,FALSE),
VLOOKUP(
VLOOKUP(A1883,'[3]OSMEC ID + EVENT'!$A:$M,2,FALSE),Events!B:D,3,FALSE),)</f>
        <v>E005</v>
      </c>
      <c r="I1883" s="3" t="str">
        <f>IF(I$1= VLOOKUP(I$1,Events!$A:$D,1,FALSE),
VLOOKUP(
VLOOKUP($A1883,'[3]OSMEC ID + EVENT'!$A:$M,3,FALSE),Events!$B:$D,3,FALSE),)</f>
        <v>E006</v>
      </c>
      <c r="J1883" t="str">
        <f>IF(J$1= VLOOKUP(J$1,Events!$A:$D,1,FALSE),
VLOOKUP(
VLOOKUP($A1883,'[3]OSMEC ID + EVENT'!$A:$M,4,FALSE),Events!$B:$D,3,FALSE),)</f>
        <v>E007</v>
      </c>
      <c r="K1883" t="str">
        <f>IF(K$1= VLOOKUP(K$1,Events!$A:$D,1,FALSE),
VLOOKUP(
VLOOKUP($A1883,'[3]OSMEC ID + EVENT'!$A:$M,5,FALSE),Events!$B:$D,3,FALSE),)</f>
        <v>E008</v>
      </c>
      <c r="L1883" t="str">
        <f>IF(L$1= VLOOKUP(L$1,Events!$A:$D,1,FALSE),
VLOOKUP(
VLOOKUP($A1883,'[3]OSMEC ID + EVENT'!$A:$M,6,FALSE),Events!$B:$D,3,FALSE),)</f>
        <v>E009</v>
      </c>
      <c r="M1883" t="str">
        <f>IF(M$1= VLOOKUP(M$1,Events!$A:$D,1,FALSE),
VLOOKUP(
VLOOKUP($A1883,'[3]OSMEC ID + EVENT'!$A:$M,7,FALSE),Events!$B:$D,3,FALSE),)</f>
        <v>E010</v>
      </c>
      <c r="N1883" t="str">
        <f>IF(N$1= VLOOKUP(N$1,Events!$A:$D,1,FALSE),
VLOOKUP(
VLOOKUP($A1883,'[3]OSMEC ID + EVENT'!$A:$M,8,FALSE),Events!$B:$D,3,FALSE),)</f>
        <v>E011</v>
      </c>
      <c r="O1883" t="str">
        <f>IF(O$1= VLOOKUP(O$1,Events!$A:$D,1,FALSE),
VLOOKUP(
VLOOKUP($A1883,'[3]OSMEC ID + EVENT'!$A:$M,9,FALSE),Events!$B:$D,3,FALSE),)</f>
        <v>E012</v>
      </c>
      <c r="P1883" t="str">
        <f>IF(P$1= VLOOKUP(P$1,Events!$A:$D,1,FALSE),
VLOOKUP(
VLOOKUP($A1883,'[3]OSMEC ID + EVENT'!$A:$M,10,FALSE),Events!$B:$D,3,FALSE),)</f>
        <v>E013</v>
      </c>
      <c r="Q1883" t="str">
        <f>IF(Q$1= VLOOKUP(Q$1,Events!$A:$D,1,FALSE),
VLOOKUP(
VLOOKUP($A1883,'[3]OSMEC ID + EVENT'!$A:$M,11,FALSE),Events!$B:$D,3,FALSE),)</f>
        <v>E014</v>
      </c>
      <c r="R1883" t="str">
        <f>IF(R$1= VLOOKUP(R$1,Events!$A:$D,1,FALSE),
VLOOKUP(
VLOOKUP($A1883,'[3]OSMEC ID + EVENT'!$A:$M,12,FALSE),Events!$B:$D,3,FALSE),)</f>
        <v>E015</v>
      </c>
      <c r="S1883" t="str">
        <f>IF(S$1= VLOOKUP(S$1,Events!$A:$D,1,FALSE),
VLOOKUP(
VLOOKUP($A1883,'[3]OSMEC ID + EVENT'!$A:$M,13,FALSE),Events!$B:$D,3,FALSE),)</f>
        <v>E016</v>
      </c>
      <c r="T1883" t="str">
        <f>IF(
ISNA(MATCH(T$1,Events!$A:$A,0)),
0,
VLOOKUP(
VLOOKUP(A1883,'[4]OSMEC ID + EVENT'!$A:$I,2,FALSE),Events!$B:$D,3,FALSE))</f>
        <v>E017</v>
      </c>
      <c r="U1883" t="str">
        <f>IF(
ISNA(MATCH(U$1,Events!$A:$A,0)),
0,
VLOOKUP(
VLOOKUP($A1883,'[4]OSMEC ID + EVENT'!$A:$I,3,FALSE),Events!$B:$D,3,FALSE))</f>
        <v>E018</v>
      </c>
      <c r="V1883" t="str">
        <f>IF(
ISNA(MATCH(V$1,Events!$A:$A,0)),
0,
VLOOKUP(
VLOOKUP($A1883,'[4]OSMEC ID + EVENT'!$A:$I,4,FALSE),Events!$B:$D,3,FALSE))</f>
        <v>E019</v>
      </c>
      <c r="W1883" t="str">
        <f>IF(
ISNA(MATCH(W$1,Events!$A:$A,0)),
0,
VLOOKUP(
VLOOKUP($A1883,'[4]OSMEC ID + EVENT'!$A:$I,5,FALSE),Events!$B:$D,3,FALSE))</f>
        <v>E020</v>
      </c>
      <c r="X1883" t="str">
        <f>IF(
ISNA(MATCH(X$1,Events!$A:$A,0)),
0,
VLOOKUP(
VLOOKUP($A1883,'[4]OSMEC ID + EVENT'!$A:$I,6,FALSE),Events!$B:$D,3,FALSE))</f>
        <v>E021</v>
      </c>
      <c r="Y1883" t="str">
        <f>IF(
ISNA(MATCH(Y$1,Events!$A:$A,0)),
0,
VLOOKUP(
VLOOKUP($A1883,'[4]OSMEC ID + EVENT'!$A:$I,7,FALSE),Events!$B:$D,3,FALSE))</f>
        <v>E022</v>
      </c>
      <c r="Z1883" t="str">
        <f>IF(
ISNA(MATCH(Z$1,Events!$A:$A,0)),
0,
VLOOKUP(
VLOOKUP($A1883,'[4]OSMEC ID + EVENT'!$A:$I,8,FALSE),Events!$B:$D,3,FALSE))</f>
        <v>E023</v>
      </c>
      <c r="AA1883" t="str">
        <f>IFERROR(
VLOOKUP(
VLOOKUP(A1883,'[5]OSMEC ID + SUBJECT'!$A:$B,2,FALSE),Subjects!$B:$D,3,FALSE),"")</f>
        <v/>
      </c>
      <c r="AB1883" t="str">
        <f>IFERROR(
VLOOKUP(
VLOOKUP(A1883,'[6]OSMEC ID + SUBJECT'!$A:$B,2,FALSE),Subjects!B:D,3,FALSE),"")</f>
        <v/>
      </c>
      <c r="AC1883" t="str">
        <f>IFERROR(
VLOOKUP(
VLOOKUP(A1883,'[7]OSMEC-ID + SESSION'!$A:$B,2,FALSE),Subjects!$B:$D,3,FALSE),"")</f>
        <v/>
      </c>
      <c r="AD1883" t="str">
        <f>IFERROR(
VLOOKUP(
VLOOKUP(A1883,'[8]OSMEC ID + SESSION'!$A:$B,2,FALSE),Subjects!$B:$D,3,FALSE),"")</f>
        <v/>
      </c>
      <c r="AE1883" s="12" t="str">
        <f>IFERROR(
VLOOKUP(
VLOOKUP(A1883,'[9]OSMEC ID + SUBJECT'!$A:$B,2,FALSE),Subjects!$B:$D,3,FALSE),"")</f>
        <v/>
      </c>
      <c r="AF1883" t="str">
        <f>IFERROR(
VLOOKUP(
VLOOKUP(A1883,'[10]OSMEC ID + SESSION'!$A:$B,2,FALSE),Subjects!$B:$D,3),"")</f>
        <v/>
      </c>
    </row>
    <row r="1884" spans="1:32" x14ac:dyDescent="0.75">
      <c r="A1884" t="str">
        <f>Deligate_List!A1888</f>
        <v>OSMEC-2412</v>
      </c>
      <c r="B1884" t="str">
        <f>VLOOKUP(A1884,Deligate_List!A:B,2,FALSE)</f>
        <v>SADIYA FATIMA</v>
      </c>
      <c r="C1884" t="str">
        <f>IFERROR(
VLOOKUP(
VLOOKUP($A1884,'[1]OSMEC ID + WORKSHOP'!$A:$B,2,FALSE),Workshop!A:C,3,FALSE),"")</f>
        <v>W001</v>
      </c>
      <c r="D1884" t="str">
        <f>IF($D$1 =Events!$A$2,
VLOOKUP(
VLOOKUP($A1884,'[2]OSMEC ID + EVENT'!$A:$E,2,FALSE),Events!$B:$D,3,FALSE))</f>
        <v>E001</v>
      </c>
      <c r="E1884" t="str">
        <f>IF(E$1=Events!$A$3,
VLOOKUP(
VLOOKUP($A1884,'[2]OSMEC ID + EVENT'!$A:$E,3,FALSE),Events!B:D,3,FALSE))</f>
        <v>E002</v>
      </c>
      <c r="F1884" t="str">
        <f>IF($F$1=Events!$A$4,
VLOOKUP(
VLOOKUP($A1886,'[2]OSMEC ID + EVENT'!$A:$E,4,FALSE),Events!B:D,3,FALSE),)</f>
        <v>E003</v>
      </c>
      <c r="G1884" t="str">
        <f>IF($G$1=Events!$A$5,
VLOOKUP(
VLOOKUP($A1886,'[2]OSMEC ID + EVENT'!$A:$E,5,FALSE),Events!$B:$D,3,FALSE),)</f>
        <v>E004</v>
      </c>
      <c r="H1884" s="3" t="str">
        <f>IF($H$1= VLOOKUP($H$1,Events!$A:$D,1,FALSE),
VLOOKUP(
VLOOKUP(A1884,'[3]OSMEC ID + EVENT'!$A:$M,2,FALSE),Events!B:D,3,FALSE),)</f>
        <v>E005</v>
      </c>
      <c r="I1884" s="3" t="str">
        <f>IF(I$1= VLOOKUP(I$1,Events!$A:$D,1,FALSE),
VLOOKUP(
VLOOKUP($A1884,'[3]OSMEC ID + EVENT'!$A:$M,3,FALSE),Events!$B:$D,3,FALSE),)</f>
        <v>E006</v>
      </c>
      <c r="J1884" t="str">
        <f>IF(J$1= VLOOKUP(J$1,Events!$A:$D,1,FALSE),
VLOOKUP(
VLOOKUP($A1884,'[3]OSMEC ID + EVENT'!$A:$M,4,FALSE),Events!$B:$D,3,FALSE),)</f>
        <v>E007</v>
      </c>
      <c r="K1884" t="str">
        <f>IF(K$1= VLOOKUP(K$1,Events!$A:$D,1,FALSE),
VLOOKUP(
VLOOKUP($A1884,'[3]OSMEC ID + EVENT'!$A:$M,5,FALSE),Events!$B:$D,3,FALSE),)</f>
        <v>E008</v>
      </c>
      <c r="L1884" t="str">
        <f>IF(L$1= VLOOKUP(L$1,Events!$A:$D,1,FALSE),
VLOOKUP(
VLOOKUP($A1884,'[3]OSMEC ID + EVENT'!$A:$M,6,FALSE),Events!$B:$D,3,FALSE),)</f>
        <v>E009</v>
      </c>
      <c r="M1884" t="str">
        <f>IF(M$1= VLOOKUP(M$1,Events!$A:$D,1,FALSE),
VLOOKUP(
VLOOKUP($A1884,'[3]OSMEC ID + EVENT'!$A:$M,7,FALSE),Events!$B:$D,3,FALSE),)</f>
        <v>E010</v>
      </c>
      <c r="N1884" t="str">
        <f>IF(N$1= VLOOKUP(N$1,Events!$A:$D,1,FALSE),
VLOOKUP(
VLOOKUP($A1884,'[3]OSMEC ID + EVENT'!$A:$M,8,FALSE),Events!$B:$D,3,FALSE),)</f>
        <v>E011</v>
      </c>
      <c r="O1884" t="str">
        <f>IF(O$1= VLOOKUP(O$1,Events!$A:$D,1,FALSE),
VLOOKUP(
VLOOKUP($A1884,'[3]OSMEC ID + EVENT'!$A:$M,9,FALSE),Events!$B:$D,3,FALSE),)</f>
        <v>E012</v>
      </c>
      <c r="P1884" t="str">
        <f>IF(P$1= VLOOKUP(P$1,Events!$A:$D,1,FALSE),
VLOOKUP(
VLOOKUP($A1884,'[3]OSMEC ID + EVENT'!$A:$M,10,FALSE),Events!$B:$D,3,FALSE),)</f>
        <v>E013</v>
      </c>
      <c r="Q1884" t="str">
        <f>IF(Q$1= VLOOKUP(Q$1,Events!$A:$D,1,FALSE),
VLOOKUP(
VLOOKUP($A1884,'[3]OSMEC ID + EVENT'!$A:$M,11,FALSE),Events!$B:$D,3,FALSE),)</f>
        <v>E014</v>
      </c>
      <c r="R1884" t="str">
        <f>IF(R$1= VLOOKUP(R$1,Events!$A:$D,1,FALSE),
VLOOKUP(
VLOOKUP($A1884,'[3]OSMEC ID + EVENT'!$A:$M,12,FALSE),Events!$B:$D,3,FALSE),)</f>
        <v>E015</v>
      </c>
      <c r="S1884" t="str">
        <f>IF(S$1= VLOOKUP(S$1,Events!$A:$D,1,FALSE),
VLOOKUP(
VLOOKUP($A1884,'[3]OSMEC ID + EVENT'!$A:$M,13,FALSE),Events!$B:$D,3,FALSE),)</f>
        <v>E016</v>
      </c>
      <c r="T1884" t="str">
        <f>IF(
ISNA(MATCH(T$1,Events!$A:$A,0)),
0,
VLOOKUP(
VLOOKUP(A1884,'[4]OSMEC ID + EVENT'!$A:$I,2,FALSE),Events!$B:$D,3,FALSE))</f>
        <v>E017</v>
      </c>
      <c r="U1884" t="str">
        <f>IF(
ISNA(MATCH(U$1,Events!$A:$A,0)),
0,
VLOOKUP(
VLOOKUP($A1884,'[4]OSMEC ID + EVENT'!$A:$I,3,FALSE),Events!$B:$D,3,FALSE))</f>
        <v>E018</v>
      </c>
      <c r="V1884" t="str">
        <f>IF(
ISNA(MATCH(V$1,Events!$A:$A,0)),
0,
VLOOKUP(
VLOOKUP($A1884,'[4]OSMEC ID + EVENT'!$A:$I,4,FALSE),Events!$B:$D,3,FALSE))</f>
        <v>E019</v>
      </c>
      <c r="W1884" t="str">
        <f>IF(
ISNA(MATCH(W$1,Events!$A:$A,0)),
0,
VLOOKUP(
VLOOKUP($A1884,'[4]OSMEC ID + EVENT'!$A:$I,5,FALSE),Events!$B:$D,3,FALSE))</f>
        <v>E020</v>
      </c>
      <c r="X1884" t="str">
        <f>IF(
ISNA(MATCH(X$1,Events!$A:$A,0)),
0,
VLOOKUP(
VLOOKUP($A1884,'[4]OSMEC ID + EVENT'!$A:$I,6,FALSE),Events!$B:$D,3,FALSE))</f>
        <v>E021</v>
      </c>
      <c r="Y1884" t="str">
        <f>IF(
ISNA(MATCH(Y$1,Events!$A:$A,0)),
0,
VLOOKUP(
VLOOKUP($A1884,'[4]OSMEC ID + EVENT'!$A:$I,7,FALSE),Events!$B:$D,3,FALSE))</f>
        <v>E022</v>
      </c>
      <c r="Z1884" t="str">
        <f>IF(
ISNA(MATCH(Z$1,Events!$A:$A,0)),
0,
VLOOKUP(
VLOOKUP($A1884,'[4]OSMEC ID + EVENT'!$A:$I,8,FALSE),Events!$B:$D,3,FALSE))</f>
        <v>E023</v>
      </c>
      <c r="AA1884" t="str">
        <f>IFERROR(
VLOOKUP(
VLOOKUP(A1884,'[5]OSMEC ID + SUBJECT'!$A:$B,2,FALSE),Subjects!$B:$D,3,FALSE),"")</f>
        <v/>
      </c>
      <c r="AB1884" t="str">
        <f>IFERROR(
VLOOKUP(
VLOOKUP(A1884,'[6]OSMEC ID + SUBJECT'!$A:$B,2,FALSE),Subjects!B:D,3,FALSE),"")</f>
        <v/>
      </c>
      <c r="AC1884" t="str">
        <f>IFERROR(
VLOOKUP(
VLOOKUP(A1884,'[7]OSMEC-ID + SESSION'!$A:$B,2,FALSE),Subjects!$B:$D,3,FALSE),"")</f>
        <v/>
      </c>
      <c r="AD1884" t="str">
        <f>IFERROR(
VLOOKUP(
VLOOKUP(A1884,'[8]OSMEC ID + SESSION'!$A:$B,2,FALSE),Subjects!$B:$D,3,FALSE),"")</f>
        <v/>
      </c>
      <c r="AE1884" s="12" t="str">
        <f>IFERROR(
VLOOKUP(
VLOOKUP(A1884,'[9]OSMEC ID + SUBJECT'!$A:$B,2,FALSE),Subjects!$B:$D,3,FALSE),"")</f>
        <v/>
      </c>
      <c r="AF1884" t="str">
        <f>IFERROR(
VLOOKUP(
VLOOKUP(A1884,'[10]OSMEC ID + SESSION'!$A:$B,2,FALSE),Subjects!$B:$D,3),"")</f>
        <v/>
      </c>
    </row>
    <row r="1885" spans="1:32" x14ac:dyDescent="0.75">
      <c r="A1885" t="str">
        <f>Deligate_List!A1889</f>
        <v>OSMEC-2411</v>
      </c>
      <c r="B1885" t="str">
        <f>VLOOKUP(A1885,Deligate_List!A:B,2,FALSE)</f>
        <v>CHUNDU GAYATHRI SARVANI</v>
      </c>
      <c r="C1885" t="str">
        <f>IFERROR(
VLOOKUP(
VLOOKUP($A1885,'[1]OSMEC ID + WORKSHOP'!$A:$B,2,FALSE),Workshop!A:C,3,FALSE),"")</f>
        <v>W003</v>
      </c>
      <c r="D1885" t="str">
        <f>IF($D$1 =Events!$A$2,
VLOOKUP(
VLOOKUP($A1885,'[2]OSMEC ID + EVENT'!$A:$E,2,FALSE),Events!$B:$D,3,FALSE))</f>
        <v>E001</v>
      </c>
      <c r="E1885" t="str">
        <f>IF(E$1=Events!$A$3,
VLOOKUP(
VLOOKUP($A1885,'[2]OSMEC ID + EVENT'!$A:$E,3,FALSE),Events!B:D,3,FALSE))</f>
        <v>E002</v>
      </c>
      <c r="F1885" t="str">
        <f>IF($F$1=Events!$A$4,
VLOOKUP(
VLOOKUP($A1887,'[2]OSMEC ID + EVENT'!$A:$E,4,FALSE),Events!B:D,3,FALSE),)</f>
        <v>E003</v>
      </c>
      <c r="G1885" t="str">
        <f>IF($G$1=Events!$A$5,
VLOOKUP(
VLOOKUP($A1887,'[2]OSMEC ID + EVENT'!$A:$E,5,FALSE),Events!$B:$D,3,FALSE),)</f>
        <v>E004</v>
      </c>
      <c r="H1885" s="3" t="str">
        <f>IF($H$1= VLOOKUP($H$1,Events!$A:$D,1,FALSE),
VLOOKUP(
VLOOKUP(A1885,'[3]OSMEC ID + EVENT'!$A:$M,2,FALSE),Events!B:D,3,FALSE),)</f>
        <v>E005</v>
      </c>
      <c r="I1885" s="3" t="str">
        <f>IF(I$1= VLOOKUP(I$1,Events!$A:$D,1,FALSE),
VLOOKUP(
VLOOKUP($A1885,'[3]OSMEC ID + EVENT'!$A:$M,3,FALSE),Events!$B:$D,3,FALSE),)</f>
        <v>E006</v>
      </c>
      <c r="J1885" t="str">
        <f>IF(J$1= VLOOKUP(J$1,Events!$A:$D,1,FALSE),
VLOOKUP(
VLOOKUP($A1885,'[3]OSMEC ID + EVENT'!$A:$M,4,FALSE),Events!$B:$D,3,FALSE),)</f>
        <v>E007</v>
      </c>
      <c r="K1885" t="str">
        <f>IF(K$1= VLOOKUP(K$1,Events!$A:$D,1,FALSE),
VLOOKUP(
VLOOKUP($A1885,'[3]OSMEC ID + EVENT'!$A:$M,5,FALSE),Events!$B:$D,3,FALSE),)</f>
        <v>E008</v>
      </c>
      <c r="L1885" t="str">
        <f>IF(L$1= VLOOKUP(L$1,Events!$A:$D,1,FALSE),
VLOOKUP(
VLOOKUP($A1885,'[3]OSMEC ID + EVENT'!$A:$M,6,FALSE),Events!$B:$D,3,FALSE),)</f>
        <v>E009</v>
      </c>
      <c r="M1885" t="str">
        <f>IF(M$1= VLOOKUP(M$1,Events!$A:$D,1,FALSE),
VLOOKUP(
VLOOKUP($A1885,'[3]OSMEC ID + EVENT'!$A:$M,7,FALSE),Events!$B:$D,3,FALSE),)</f>
        <v>E010</v>
      </c>
      <c r="N1885" t="str">
        <f>IF(N$1= VLOOKUP(N$1,Events!$A:$D,1,FALSE),
VLOOKUP(
VLOOKUP($A1885,'[3]OSMEC ID + EVENT'!$A:$M,8,FALSE),Events!$B:$D,3,FALSE),)</f>
        <v>E011</v>
      </c>
      <c r="O1885" t="str">
        <f>IF(O$1= VLOOKUP(O$1,Events!$A:$D,1,FALSE),
VLOOKUP(
VLOOKUP($A1885,'[3]OSMEC ID + EVENT'!$A:$M,9,FALSE),Events!$B:$D,3,FALSE),)</f>
        <v>E012</v>
      </c>
      <c r="P1885" t="str">
        <f>IF(P$1= VLOOKUP(P$1,Events!$A:$D,1,FALSE),
VLOOKUP(
VLOOKUP($A1885,'[3]OSMEC ID + EVENT'!$A:$M,10,FALSE),Events!$B:$D,3,FALSE),)</f>
        <v>E013</v>
      </c>
      <c r="Q1885" t="str">
        <f>IF(Q$1= VLOOKUP(Q$1,Events!$A:$D,1,FALSE),
VLOOKUP(
VLOOKUP($A1885,'[3]OSMEC ID + EVENT'!$A:$M,11,FALSE),Events!$B:$D,3,FALSE),)</f>
        <v>E014</v>
      </c>
      <c r="R1885" t="str">
        <f>IF(R$1= VLOOKUP(R$1,Events!$A:$D,1,FALSE),
VLOOKUP(
VLOOKUP($A1885,'[3]OSMEC ID + EVENT'!$A:$M,12,FALSE),Events!$B:$D,3,FALSE),)</f>
        <v>E015</v>
      </c>
      <c r="S1885" t="str">
        <f>IF(S$1= VLOOKUP(S$1,Events!$A:$D,1,FALSE),
VLOOKUP(
VLOOKUP($A1885,'[3]OSMEC ID + EVENT'!$A:$M,13,FALSE),Events!$B:$D,3,FALSE),)</f>
        <v>E016</v>
      </c>
      <c r="T1885" t="str">
        <f>IF(
ISNA(MATCH(T$1,Events!$A:$A,0)),
0,
VLOOKUP(
VLOOKUP(A1885,'[4]OSMEC ID + EVENT'!$A:$I,2,FALSE),Events!$B:$D,3,FALSE))</f>
        <v>E017</v>
      </c>
      <c r="U1885" t="str">
        <f>IF(
ISNA(MATCH(U$1,Events!$A:$A,0)),
0,
VLOOKUP(
VLOOKUP($A1885,'[4]OSMEC ID + EVENT'!$A:$I,3,FALSE),Events!$B:$D,3,FALSE))</f>
        <v>E018</v>
      </c>
      <c r="V1885" t="str">
        <f>IF(
ISNA(MATCH(V$1,Events!$A:$A,0)),
0,
VLOOKUP(
VLOOKUP($A1885,'[4]OSMEC ID + EVENT'!$A:$I,4,FALSE),Events!$B:$D,3,FALSE))</f>
        <v>E019</v>
      </c>
      <c r="W1885" t="str">
        <f>IF(
ISNA(MATCH(W$1,Events!$A:$A,0)),
0,
VLOOKUP(
VLOOKUP($A1885,'[4]OSMEC ID + EVENT'!$A:$I,5,FALSE),Events!$B:$D,3,FALSE))</f>
        <v>E020</v>
      </c>
      <c r="X1885" t="str">
        <f>IF(
ISNA(MATCH(X$1,Events!$A:$A,0)),
0,
VLOOKUP(
VLOOKUP($A1885,'[4]OSMEC ID + EVENT'!$A:$I,6,FALSE),Events!$B:$D,3,FALSE))</f>
        <v>E021</v>
      </c>
      <c r="Y1885" t="str">
        <f>IF(
ISNA(MATCH(Y$1,Events!$A:$A,0)),
0,
VLOOKUP(
VLOOKUP($A1885,'[4]OSMEC ID + EVENT'!$A:$I,7,FALSE),Events!$B:$D,3,FALSE))</f>
        <v>E022</v>
      </c>
      <c r="Z1885" t="str">
        <f>IF(
ISNA(MATCH(Z$1,Events!$A:$A,0)),
0,
VLOOKUP(
VLOOKUP($A1885,'[4]OSMEC ID + EVENT'!$A:$I,8,FALSE),Events!$B:$D,3,FALSE))</f>
        <v>E023</v>
      </c>
      <c r="AA1885" t="str">
        <f>IFERROR(
VLOOKUP(
VLOOKUP(A1885,'[5]OSMEC ID + SUBJECT'!$A:$B,2,FALSE),Subjects!$B:$D,3,FALSE),"")</f>
        <v/>
      </c>
      <c r="AB1885" t="str">
        <f>IFERROR(
VLOOKUP(
VLOOKUP(A1885,'[6]OSMEC ID + SUBJECT'!$A:$B,2,FALSE),Subjects!B:D,3,FALSE),"")</f>
        <v>S006</v>
      </c>
      <c r="AC1885" t="str">
        <f>IFERROR(
VLOOKUP(
VLOOKUP(A1885,'[7]OSMEC-ID + SESSION'!$A:$B,2,FALSE),Subjects!$B:$D,3,FALSE),"")</f>
        <v>S010</v>
      </c>
      <c r="AD1885" t="str">
        <f>IFERROR(
VLOOKUP(
VLOOKUP(A1885,'[8]OSMEC ID + SESSION'!$A:$B,2,FALSE),Subjects!$B:$D,3,FALSE),"")</f>
        <v>S015</v>
      </c>
      <c r="AE1885" s="12" t="str">
        <f>IFERROR(
VLOOKUP(
VLOOKUP(A1885,'[9]OSMEC ID + SUBJECT'!$A:$B,2,FALSE),Subjects!$B:$D,3,FALSE),"")</f>
        <v/>
      </c>
      <c r="AF1885" t="str">
        <f>IFERROR(
VLOOKUP(
VLOOKUP(A1885,'[10]OSMEC ID + SESSION'!$A:$B,2,FALSE),Subjects!$B:$D,3),"")</f>
        <v/>
      </c>
    </row>
    <row r="1886" spans="1:32" x14ac:dyDescent="0.75">
      <c r="A1886" t="str">
        <f>Deligate_List!A1890</f>
        <v>OSMEC-2414</v>
      </c>
      <c r="B1886" t="str">
        <f>VLOOKUP(A1886,Deligate_List!A:B,2,FALSE)</f>
        <v>M SAI PRIYA</v>
      </c>
      <c r="C1886" t="str">
        <f>IFERROR(
VLOOKUP(
VLOOKUP($A1886,'[1]OSMEC ID + WORKSHOP'!$A:$B,2,FALSE),Workshop!A:C,3,FALSE),"")</f>
        <v>W010</v>
      </c>
      <c r="D1886" t="str">
        <f>IF($D$1 =Events!$A$2,
VLOOKUP(
VLOOKUP($A1886,'[2]OSMEC ID + EVENT'!$A:$E,2,FALSE),Events!$B:$D,3,FALSE))</f>
        <v>E001</v>
      </c>
      <c r="E1886" t="str">
        <f>IF(E$1=Events!$A$3,
VLOOKUP(
VLOOKUP($A1886,'[2]OSMEC ID + EVENT'!$A:$E,3,FALSE),Events!B:D,3,FALSE))</f>
        <v>E002</v>
      </c>
      <c r="F1886" t="str">
        <f>IF($F$1=Events!$A$4,
VLOOKUP(
VLOOKUP($A1888,'[2]OSMEC ID + EVENT'!$A:$E,4,FALSE),Events!B:D,3,FALSE),)</f>
        <v>E003</v>
      </c>
      <c r="G1886" t="str">
        <f>IF($G$1=Events!$A$5,
VLOOKUP(
VLOOKUP($A1888,'[2]OSMEC ID + EVENT'!$A:$E,5,FALSE),Events!$B:$D,3,FALSE),)</f>
        <v>E004</v>
      </c>
      <c r="H1886" s="3" t="str">
        <f>IF($H$1= VLOOKUP($H$1,Events!$A:$D,1,FALSE),
VLOOKUP(
VLOOKUP(A1886,'[3]OSMEC ID + EVENT'!$A:$M,2,FALSE),Events!B:D,3,FALSE),)</f>
        <v>E005</v>
      </c>
      <c r="I1886" s="3" t="str">
        <f>IF(I$1= VLOOKUP(I$1,Events!$A:$D,1,FALSE),
VLOOKUP(
VLOOKUP($A1886,'[3]OSMEC ID + EVENT'!$A:$M,3,FALSE),Events!$B:$D,3,FALSE),)</f>
        <v>E006</v>
      </c>
      <c r="J1886" t="str">
        <f>IF(J$1= VLOOKUP(J$1,Events!$A:$D,1,FALSE),
VLOOKUP(
VLOOKUP($A1886,'[3]OSMEC ID + EVENT'!$A:$M,4,FALSE),Events!$B:$D,3,FALSE),)</f>
        <v>E007</v>
      </c>
      <c r="K1886" t="str">
        <f>IF(K$1= VLOOKUP(K$1,Events!$A:$D,1,FALSE),
VLOOKUP(
VLOOKUP($A1886,'[3]OSMEC ID + EVENT'!$A:$M,5,FALSE),Events!$B:$D,3,FALSE),)</f>
        <v>E008</v>
      </c>
      <c r="L1886" t="str">
        <f>IF(L$1= VLOOKUP(L$1,Events!$A:$D,1,FALSE),
VLOOKUP(
VLOOKUP($A1886,'[3]OSMEC ID + EVENT'!$A:$M,6,FALSE),Events!$B:$D,3,FALSE),)</f>
        <v>E009</v>
      </c>
      <c r="M1886" t="str">
        <f>IF(M$1= VLOOKUP(M$1,Events!$A:$D,1,FALSE),
VLOOKUP(
VLOOKUP($A1886,'[3]OSMEC ID + EVENT'!$A:$M,7,FALSE),Events!$B:$D,3,FALSE),)</f>
        <v>E010</v>
      </c>
      <c r="N1886" t="str">
        <f>IF(N$1= VLOOKUP(N$1,Events!$A:$D,1,FALSE),
VLOOKUP(
VLOOKUP($A1886,'[3]OSMEC ID + EVENT'!$A:$M,8,FALSE),Events!$B:$D,3,FALSE),)</f>
        <v>E011</v>
      </c>
      <c r="O1886" t="str">
        <f>IF(O$1= VLOOKUP(O$1,Events!$A:$D,1,FALSE),
VLOOKUP(
VLOOKUP($A1886,'[3]OSMEC ID + EVENT'!$A:$M,9,FALSE),Events!$B:$D,3,FALSE),)</f>
        <v>E012</v>
      </c>
      <c r="P1886" t="str">
        <f>IF(P$1= VLOOKUP(P$1,Events!$A:$D,1,FALSE),
VLOOKUP(
VLOOKUP($A1886,'[3]OSMEC ID + EVENT'!$A:$M,10,FALSE),Events!$B:$D,3,FALSE),)</f>
        <v>E013</v>
      </c>
      <c r="Q1886" t="str">
        <f>IF(Q$1= VLOOKUP(Q$1,Events!$A:$D,1,FALSE),
VLOOKUP(
VLOOKUP($A1886,'[3]OSMEC ID + EVENT'!$A:$M,11,FALSE),Events!$B:$D,3,FALSE),)</f>
        <v>E014</v>
      </c>
      <c r="R1886" t="str">
        <f>IF(R$1= VLOOKUP(R$1,Events!$A:$D,1,FALSE),
VLOOKUP(
VLOOKUP($A1886,'[3]OSMEC ID + EVENT'!$A:$M,12,FALSE),Events!$B:$D,3,FALSE),)</f>
        <v>E015</v>
      </c>
      <c r="S1886" t="str">
        <f>IF(S$1= VLOOKUP(S$1,Events!$A:$D,1,FALSE),
VLOOKUP(
VLOOKUP($A1886,'[3]OSMEC ID + EVENT'!$A:$M,13,FALSE),Events!$B:$D,3,FALSE),)</f>
        <v>E016</v>
      </c>
      <c r="T1886" t="str">
        <f>IF(
ISNA(MATCH(T$1,Events!$A:$A,0)),
0,
VLOOKUP(
VLOOKUP(A1886,'[4]OSMEC ID + EVENT'!$A:$I,2,FALSE),Events!$B:$D,3,FALSE))</f>
        <v>E017</v>
      </c>
      <c r="U1886" t="str">
        <f>IF(
ISNA(MATCH(U$1,Events!$A:$A,0)),
0,
VLOOKUP(
VLOOKUP($A1886,'[4]OSMEC ID + EVENT'!$A:$I,3,FALSE),Events!$B:$D,3,FALSE))</f>
        <v>E018</v>
      </c>
      <c r="V1886" t="str">
        <f>IF(
ISNA(MATCH(V$1,Events!$A:$A,0)),
0,
VLOOKUP(
VLOOKUP($A1886,'[4]OSMEC ID + EVENT'!$A:$I,4,FALSE),Events!$B:$D,3,FALSE))</f>
        <v>E019</v>
      </c>
      <c r="W1886" t="str">
        <f>IF(
ISNA(MATCH(W$1,Events!$A:$A,0)),
0,
VLOOKUP(
VLOOKUP($A1886,'[4]OSMEC ID + EVENT'!$A:$I,5,FALSE),Events!$B:$D,3,FALSE))</f>
        <v>E020</v>
      </c>
      <c r="X1886" t="str">
        <f>IF(
ISNA(MATCH(X$1,Events!$A:$A,0)),
0,
VLOOKUP(
VLOOKUP($A1886,'[4]OSMEC ID + EVENT'!$A:$I,6,FALSE),Events!$B:$D,3,FALSE))</f>
        <v>E021</v>
      </c>
      <c r="Y1886" t="str">
        <f>IF(
ISNA(MATCH(Y$1,Events!$A:$A,0)),
0,
VLOOKUP(
VLOOKUP($A1886,'[4]OSMEC ID + EVENT'!$A:$I,7,FALSE),Events!$B:$D,3,FALSE))</f>
        <v>E022</v>
      </c>
      <c r="Z1886" t="str">
        <f>IF(
ISNA(MATCH(Z$1,Events!$A:$A,0)),
0,
VLOOKUP(
VLOOKUP($A1886,'[4]OSMEC ID + EVENT'!$A:$I,8,FALSE),Events!$B:$D,3,FALSE))</f>
        <v>E023</v>
      </c>
      <c r="AA1886" t="str">
        <f>IFERROR(
VLOOKUP(
VLOOKUP(A1886,'[5]OSMEC ID + SUBJECT'!$A:$B,2,FALSE),Subjects!$B:$D,3,FALSE),"")</f>
        <v/>
      </c>
      <c r="AB1886" t="str">
        <f>IFERROR(
VLOOKUP(
VLOOKUP(A1886,'[6]OSMEC ID + SUBJECT'!$A:$B,2,FALSE),Subjects!B:D,3,FALSE),"")</f>
        <v/>
      </c>
      <c r="AC1886" t="str">
        <f>IFERROR(
VLOOKUP(
VLOOKUP(A1886,'[7]OSMEC-ID + SESSION'!$A:$B,2,FALSE),Subjects!$B:$D,3,FALSE),"")</f>
        <v/>
      </c>
      <c r="AD1886" t="str">
        <f>IFERROR(
VLOOKUP(
VLOOKUP(A1886,'[8]OSMEC ID + SESSION'!$A:$B,2,FALSE),Subjects!$B:$D,3,FALSE),"")</f>
        <v/>
      </c>
      <c r="AE1886" s="12" t="str">
        <f>IFERROR(
VLOOKUP(
VLOOKUP(A1886,'[9]OSMEC ID + SUBJECT'!$A:$B,2,FALSE),Subjects!$B:$D,3,FALSE),"")</f>
        <v/>
      </c>
      <c r="AF1886" t="str">
        <f>IFERROR(
VLOOKUP(
VLOOKUP(A1886,'[10]OSMEC ID + SESSION'!$A:$B,2,FALSE),Subjects!$B:$D,3),"")</f>
        <v/>
      </c>
    </row>
    <row r="1887" spans="1:32" x14ac:dyDescent="0.75">
      <c r="A1887" t="str">
        <f>Deligate_List!A1891</f>
        <v>OSMEC-3306</v>
      </c>
      <c r="B1887" t="str">
        <f>VLOOKUP(A1887,Deligate_List!A:B,2,FALSE)</f>
        <v>K SATHWIKA</v>
      </c>
      <c r="C1887" t="str">
        <f>IFERROR(
VLOOKUP(
VLOOKUP($A1887,'[1]OSMEC ID + WORKSHOP'!$A:$B,2,FALSE),Workshop!A:C,3,FALSE),"")</f>
        <v>W004</v>
      </c>
      <c r="D1887" t="str">
        <f>IF($D$1 =Events!$A$2,
VLOOKUP(
VLOOKUP($A1887,'[2]OSMEC ID + EVENT'!$A:$E,2,FALSE),Events!$B:$D,3,FALSE))</f>
        <v>E001</v>
      </c>
      <c r="E1887" t="str">
        <f>IF(E$1=Events!$A$3,
VLOOKUP(
VLOOKUP($A1887,'[2]OSMEC ID + EVENT'!$A:$E,3,FALSE),Events!B:D,3,FALSE))</f>
        <v>E002</v>
      </c>
      <c r="F1887" t="str">
        <f>IF($F$1=Events!$A$4,
VLOOKUP(
VLOOKUP($A1889,'[2]OSMEC ID + EVENT'!$A:$E,4,FALSE),Events!B:D,3,FALSE),)</f>
        <v>E003</v>
      </c>
      <c r="G1887" t="str">
        <f>IF($G$1=Events!$A$5,
VLOOKUP(
VLOOKUP($A1889,'[2]OSMEC ID + EVENT'!$A:$E,5,FALSE),Events!$B:$D,3,FALSE),)</f>
        <v>E004</v>
      </c>
      <c r="H1887" s="3" t="str">
        <f>IF($H$1= VLOOKUP($H$1,Events!$A:$D,1,FALSE),
VLOOKUP(
VLOOKUP(A1887,'[3]OSMEC ID + EVENT'!$A:$M,2,FALSE),Events!B:D,3,FALSE),)</f>
        <v>E005</v>
      </c>
      <c r="I1887" s="3" t="str">
        <f>IF(I$1= VLOOKUP(I$1,Events!$A:$D,1,FALSE),
VLOOKUP(
VLOOKUP($A1887,'[3]OSMEC ID + EVENT'!$A:$M,3,FALSE),Events!$B:$D,3,FALSE),)</f>
        <v>E006</v>
      </c>
      <c r="J1887" t="str">
        <f>IF(J$1= VLOOKUP(J$1,Events!$A:$D,1,FALSE),
VLOOKUP(
VLOOKUP($A1887,'[3]OSMEC ID + EVENT'!$A:$M,4,FALSE),Events!$B:$D,3,FALSE),)</f>
        <v>E007</v>
      </c>
      <c r="K1887" t="str">
        <f>IF(K$1= VLOOKUP(K$1,Events!$A:$D,1,FALSE),
VLOOKUP(
VLOOKUP($A1887,'[3]OSMEC ID + EVENT'!$A:$M,5,FALSE),Events!$B:$D,3,FALSE),)</f>
        <v>E008</v>
      </c>
      <c r="L1887" t="str">
        <f>IF(L$1= VLOOKUP(L$1,Events!$A:$D,1,FALSE),
VLOOKUP(
VLOOKUP($A1887,'[3]OSMEC ID + EVENT'!$A:$M,6,FALSE),Events!$B:$D,3,FALSE),)</f>
        <v>E009</v>
      </c>
      <c r="M1887" t="str">
        <f>IF(M$1= VLOOKUP(M$1,Events!$A:$D,1,FALSE),
VLOOKUP(
VLOOKUP($A1887,'[3]OSMEC ID + EVENT'!$A:$M,7,FALSE),Events!$B:$D,3,FALSE),)</f>
        <v>E010</v>
      </c>
      <c r="N1887" t="str">
        <f>IF(N$1= VLOOKUP(N$1,Events!$A:$D,1,FALSE),
VLOOKUP(
VLOOKUP($A1887,'[3]OSMEC ID + EVENT'!$A:$M,8,FALSE),Events!$B:$D,3,FALSE),)</f>
        <v>E011</v>
      </c>
      <c r="O1887" t="str">
        <f>IF(O$1= VLOOKUP(O$1,Events!$A:$D,1,FALSE),
VLOOKUP(
VLOOKUP($A1887,'[3]OSMEC ID + EVENT'!$A:$M,9,FALSE),Events!$B:$D,3,FALSE),)</f>
        <v>E012</v>
      </c>
      <c r="P1887" t="str">
        <f>IF(P$1= VLOOKUP(P$1,Events!$A:$D,1,FALSE),
VLOOKUP(
VLOOKUP($A1887,'[3]OSMEC ID + EVENT'!$A:$M,10,FALSE),Events!$B:$D,3,FALSE),)</f>
        <v>E013</v>
      </c>
      <c r="Q1887" t="str">
        <f>IF(Q$1= VLOOKUP(Q$1,Events!$A:$D,1,FALSE),
VLOOKUP(
VLOOKUP($A1887,'[3]OSMEC ID + EVENT'!$A:$M,11,FALSE),Events!$B:$D,3,FALSE),)</f>
        <v>E014</v>
      </c>
      <c r="R1887" t="str">
        <f>IF(R$1= VLOOKUP(R$1,Events!$A:$D,1,FALSE),
VLOOKUP(
VLOOKUP($A1887,'[3]OSMEC ID + EVENT'!$A:$M,12,FALSE),Events!$B:$D,3,FALSE),)</f>
        <v>E015</v>
      </c>
      <c r="S1887" t="str">
        <f>IF(S$1= VLOOKUP(S$1,Events!$A:$D,1,FALSE),
VLOOKUP(
VLOOKUP($A1887,'[3]OSMEC ID + EVENT'!$A:$M,13,FALSE),Events!$B:$D,3,FALSE),)</f>
        <v>E016</v>
      </c>
      <c r="T1887" t="str">
        <f>IF(
ISNA(MATCH(T$1,Events!$A:$A,0)),
0,
VLOOKUP(
VLOOKUP(A1887,'[4]OSMEC ID + EVENT'!$A:$I,2,FALSE),Events!$B:$D,3,FALSE))</f>
        <v>E017</v>
      </c>
      <c r="U1887" t="str">
        <f>IF(
ISNA(MATCH(U$1,Events!$A:$A,0)),
0,
VLOOKUP(
VLOOKUP($A1887,'[4]OSMEC ID + EVENT'!$A:$I,3,FALSE),Events!$B:$D,3,FALSE))</f>
        <v>E018</v>
      </c>
      <c r="V1887" t="str">
        <f>IF(
ISNA(MATCH(V$1,Events!$A:$A,0)),
0,
VLOOKUP(
VLOOKUP($A1887,'[4]OSMEC ID + EVENT'!$A:$I,4,FALSE),Events!$B:$D,3,FALSE))</f>
        <v>E019</v>
      </c>
      <c r="W1887" t="str">
        <f>IF(
ISNA(MATCH(W$1,Events!$A:$A,0)),
0,
VLOOKUP(
VLOOKUP($A1887,'[4]OSMEC ID + EVENT'!$A:$I,5,FALSE),Events!$B:$D,3,FALSE))</f>
        <v>E020</v>
      </c>
      <c r="X1887" t="str">
        <f>IF(
ISNA(MATCH(X$1,Events!$A:$A,0)),
0,
VLOOKUP(
VLOOKUP($A1887,'[4]OSMEC ID + EVENT'!$A:$I,6,FALSE),Events!$B:$D,3,FALSE))</f>
        <v>E021</v>
      </c>
      <c r="Y1887" t="str">
        <f>IF(
ISNA(MATCH(Y$1,Events!$A:$A,0)),
0,
VLOOKUP(
VLOOKUP($A1887,'[4]OSMEC ID + EVENT'!$A:$I,7,FALSE),Events!$B:$D,3,FALSE))</f>
        <v>E022</v>
      </c>
      <c r="Z1887" t="str">
        <f>IF(
ISNA(MATCH(Z$1,Events!$A:$A,0)),
0,
VLOOKUP(
VLOOKUP($A1887,'[4]OSMEC ID + EVENT'!$A:$I,8,FALSE),Events!$B:$D,3,FALSE))</f>
        <v>E023</v>
      </c>
      <c r="AA1887" t="str">
        <f>IFERROR(
VLOOKUP(
VLOOKUP(A1887,'[5]OSMEC ID + SUBJECT'!$A:$B,2,FALSE),Subjects!$B:$D,3,FALSE),"")</f>
        <v/>
      </c>
      <c r="AB1887" t="str">
        <f>IFERROR(
VLOOKUP(
VLOOKUP(A1887,'[6]OSMEC ID + SUBJECT'!$A:$B,2,FALSE),Subjects!B:D,3,FALSE),"")</f>
        <v/>
      </c>
      <c r="AC1887" t="str">
        <f>IFERROR(
VLOOKUP(
VLOOKUP(A1887,'[7]OSMEC-ID + SESSION'!$A:$B,2,FALSE),Subjects!$B:$D,3,FALSE),"")</f>
        <v/>
      </c>
      <c r="AD1887" t="str">
        <f>IFERROR(
VLOOKUP(
VLOOKUP(A1887,'[8]OSMEC ID + SESSION'!$A:$B,2,FALSE),Subjects!$B:$D,3,FALSE),"")</f>
        <v/>
      </c>
      <c r="AE1887" s="12" t="str">
        <f>IFERROR(
VLOOKUP(
VLOOKUP(A1887,'[9]OSMEC ID + SUBJECT'!$A:$B,2,FALSE),Subjects!$B:$D,3,FALSE),"")</f>
        <v/>
      </c>
      <c r="AF1887" t="str">
        <f>IFERROR(
VLOOKUP(
VLOOKUP(A1887,'[10]OSMEC ID + SESSION'!$A:$B,2,FALSE),Subjects!$B:$D,3),"")</f>
        <v/>
      </c>
    </row>
    <row r="1888" spans="1:32" x14ac:dyDescent="0.75">
      <c r="A1888" t="str">
        <f>Deligate_List!A1892</f>
        <v>OSMEC-2415</v>
      </c>
      <c r="B1888" t="str">
        <f>VLOOKUP(A1888,Deligate_List!A:B,2,FALSE)</f>
        <v>KAMBAMPATI RENU SRI</v>
      </c>
      <c r="C1888" t="str">
        <f>IFERROR(
VLOOKUP(
VLOOKUP($A1888,'[1]OSMEC ID + WORKSHOP'!$A:$B,2,FALSE),Workshop!A:C,3,FALSE),"")</f>
        <v/>
      </c>
      <c r="D1888" t="str">
        <f>IF($D$1 =Events!$A$2,
VLOOKUP(
VLOOKUP($A1888,'[2]OSMEC ID + EVENT'!$A:$E,2,FALSE),Events!$B:$D,3,FALSE))</f>
        <v>E001</v>
      </c>
      <c r="E1888" t="str">
        <f>IF(E$1=Events!$A$3,
VLOOKUP(
VLOOKUP($A1888,'[2]OSMEC ID + EVENT'!$A:$E,3,FALSE),Events!B:D,3,FALSE))</f>
        <v>E002</v>
      </c>
      <c r="F1888" t="str">
        <f>IF($F$1=Events!$A$4,
VLOOKUP(
VLOOKUP($A1890,'[2]OSMEC ID + EVENT'!$A:$E,4,FALSE),Events!B:D,3,FALSE),)</f>
        <v>E003</v>
      </c>
      <c r="G1888" t="str">
        <f>IF($G$1=Events!$A$5,
VLOOKUP(
VLOOKUP($A1890,'[2]OSMEC ID + EVENT'!$A:$E,5,FALSE),Events!$B:$D,3,FALSE),)</f>
        <v>E004</v>
      </c>
      <c r="H1888" s="3" t="str">
        <f>IF($H$1= VLOOKUP($H$1,Events!$A:$D,1,FALSE),
VLOOKUP(
VLOOKUP(A1888,'[3]OSMEC ID + EVENT'!$A:$M,2,FALSE),Events!B:D,3,FALSE),)</f>
        <v>E005</v>
      </c>
      <c r="I1888" s="3" t="str">
        <f>IF(I$1= VLOOKUP(I$1,Events!$A:$D,1,FALSE),
VLOOKUP(
VLOOKUP($A1888,'[3]OSMEC ID + EVENT'!$A:$M,3,FALSE),Events!$B:$D,3,FALSE),)</f>
        <v>E006</v>
      </c>
      <c r="J1888" t="str">
        <f>IF(J$1= VLOOKUP(J$1,Events!$A:$D,1,FALSE),
VLOOKUP(
VLOOKUP($A1888,'[3]OSMEC ID + EVENT'!$A:$M,4,FALSE),Events!$B:$D,3,FALSE),)</f>
        <v>E007</v>
      </c>
      <c r="K1888" t="str">
        <f>IF(K$1= VLOOKUP(K$1,Events!$A:$D,1,FALSE),
VLOOKUP(
VLOOKUP($A1888,'[3]OSMEC ID + EVENT'!$A:$M,5,FALSE),Events!$B:$D,3,FALSE),)</f>
        <v>E008</v>
      </c>
      <c r="L1888" t="str">
        <f>IF(L$1= VLOOKUP(L$1,Events!$A:$D,1,FALSE),
VLOOKUP(
VLOOKUP($A1888,'[3]OSMEC ID + EVENT'!$A:$M,6,FALSE),Events!$B:$D,3,FALSE),)</f>
        <v>E009</v>
      </c>
      <c r="M1888" t="str">
        <f>IF(M$1= VLOOKUP(M$1,Events!$A:$D,1,FALSE),
VLOOKUP(
VLOOKUP($A1888,'[3]OSMEC ID + EVENT'!$A:$M,7,FALSE),Events!$B:$D,3,FALSE),)</f>
        <v>E010</v>
      </c>
      <c r="N1888" t="str">
        <f>IF(N$1= VLOOKUP(N$1,Events!$A:$D,1,FALSE),
VLOOKUP(
VLOOKUP($A1888,'[3]OSMEC ID + EVENT'!$A:$M,8,FALSE),Events!$B:$D,3,FALSE),)</f>
        <v>E011</v>
      </c>
      <c r="O1888" t="str">
        <f>IF(O$1= VLOOKUP(O$1,Events!$A:$D,1,FALSE),
VLOOKUP(
VLOOKUP($A1888,'[3]OSMEC ID + EVENT'!$A:$M,9,FALSE),Events!$B:$D,3,FALSE),)</f>
        <v>E012</v>
      </c>
      <c r="P1888" t="str">
        <f>IF(P$1= VLOOKUP(P$1,Events!$A:$D,1,FALSE),
VLOOKUP(
VLOOKUP($A1888,'[3]OSMEC ID + EVENT'!$A:$M,10,FALSE),Events!$B:$D,3,FALSE),)</f>
        <v>E013</v>
      </c>
      <c r="Q1888" t="str">
        <f>IF(Q$1= VLOOKUP(Q$1,Events!$A:$D,1,FALSE),
VLOOKUP(
VLOOKUP($A1888,'[3]OSMEC ID + EVENT'!$A:$M,11,FALSE),Events!$B:$D,3,FALSE),)</f>
        <v>E014</v>
      </c>
      <c r="R1888" t="str">
        <f>IF(R$1= VLOOKUP(R$1,Events!$A:$D,1,FALSE),
VLOOKUP(
VLOOKUP($A1888,'[3]OSMEC ID + EVENT'!$A:$M,12,FALSE),Events!$B:$D,3,FALSE),)</f>
        <v>E015</v>
      </c>
      <c r="S1888" t="str">
        <f>IF(S$1= VLOOKUP(S$1,Events!$A:$D,1,FALSE),
VLOOKUP(
VLOOKUP($A1888,'[3]OSMEC ID + EVENT'!$A:$M,13,FALSE),Events!$B:$D,3,FALSE),)</f>
        <v>E016</v>
      </c>
      <c r="T1888" t="str">
        <f>IF(
ISNA(MATCH(T$1,Events!$A:$A,0)),
0,
VLOOKUP(
VLOOKUP(A1888,'[4]OSMEC ID + EVENT'!$A:$I,2,FALSE),Events!$B:$D,3,FALSE))</f>
        <v>E017</v>
      </c>
      <c r="U1888" t="str">
        <f>IF(
ISNA(MATCH(U$1,Events!$A:$A,0)),
0,
VLOOKUP(
VLOOKUP($A1888,'[4]OSMEC ID + EVENT'!$A:$I,3,FALSE),Events!$B:$D,3,FALSE))</f>
        <v>E018</v>
      </c>
      <c r="V1888" t="str">
        <f>IF(
ISNA(MATCH(V$1,Events!$A:$A,0)),
0,
VLOOKUP(
VLOOKUP($A1888,'[4]OSMEC ID + EVENT'!$A:$I,4,FALSE),Events!$B:$D,3,FALSE))</f>
        <v>E019</v>
      </c>
      <c r="W1888" t="str">
        <f>IF(
ISNA(MATCH(W$1,Events!$A:$A,0)),
0,
VLOOKUP(
VLOOKUP($A1888,'[4]OSMEC ID + EVENT'!$A:$I,5,FALSE),Events!$B:$D,3,FALSE))</f>
        <v>E020</v>
      </c>
      <c r="X1888" t="str">
        <f>IF(
ISNA(MATCH(X$1,Events!$A:$A,0)),
0,
VLOOKUP(
VLOOKUP($A1888,'[4]OSMEC ID + EVENT'!$A:$I,6,FALSE),Events!$B:$D,3,FALSE))</f>
        <v>E021</v>
      </c>
      <c r="Y1888" t="str">
        <f>IF(
ISNA(MATCH(Y$1,Events!$A:$A,0)),
0,
VLOOKUP(
VLOOKUP($A1888,'[4]OSMEC ID + EVENT'!$A:$I,7,FALSE),Events!$B:$D,3,FALSE))</f>
        <v>E022</v>
      </c>
      <c r="Z1888" t="str">
        <f>IF(
ISNA(MATCH(Z$1,Events!$A:$A,0)),
0,
VLOOKUP(
VLOOKUP($A1888,'[4]OSMEC ID + EVENT'!$A:$I,8,FALSE),Events!$B:$D,3,FALSE))</f>
        <v>E023</v>
      </c>
      <c r="AA1888" t="str">
        <f>IFERROR(
VLOOKUP(
VLOOKUP(A1888,'[5]OSMEC ID + SUBJECT'!$A:$B,2,FALSE),Subjects!$B:$D,3,FALSE),"")</f>
        <v/>
      </c>
      <c r="AB1888" t="str">
        <f>IFERROR(
VLOOKUP(
VLOOKUP(A1888,'[6]OSMEC ID + SUBJECT'!$A:$B,2,FALSE),Subjects!B:D,3,FALSE),"")</f>
        <v/>
      </c>
      <c r="AC1888" t="str">
        <f>IFERROR(
VLOOKUP(
VLOOKUP(A1888,'[7]OSMEC-ID + SESSION'!$A:$B,2,FALSE),Subjects!$B:$D,3,FALSE),"")</f>
        <v/>
      </c>
      <c r="AD1888" t="str">
        <f>IFERROR(
VLOOKUP(
VLOOKUP(A1888,'[8]OSMEC ID + SESSION'!$A:$B,2,FALSE),Subjects!$B:$D,3,FALSE),"")</f>
        <v/>
      </c>
      <c r="AE1888" s="12" t="str">
        <f>IFERROR(
VLOOKUP(
VLOOKUP(A1888,'[9]OSMEC ID + SUBJECT'!$A:$B,2,FALSE),Subjects!$B:$D,3,FALSE),"")</f>
        <v/>
      </c>
      <c r="AF1888" t="str">
        <f>IFERROR(
VLOOKUP(
VLOOKUP(A1888,'[10]OSMEC ID + SESSION'!$A:$B,2,FALSE),Subjects!$B:$D,3),"")</f>
        <v/>
      </c>
    </row>
    <row r="1889" spans="1:32" x14ac:dyDescent="0.75">
      <c r="A1889" t="str">
        <f>Deligate_List!A1893</f>
        <v>OSMEC-2416</v>
      </c>
      <c r="B1889" t="str">
        <f>VLOOKUP(A1889,Deligate_List!A:B,2,FALSE)</f>
        <v>YUMNA SUMAYYA KHAN</v>
      </c>
      <c r="C1889" t="str">
        <f>IFERROR(
VLOOKUP(
VLOOKUP($A1889,'[1]OSMEC ID + WORKSHOP'!$A:$B,2,FALSE),Workshop!A:C,3,FALSE),"")</f>
        <v/>
      </c>
      <c r="D1889" t="str">
        <f>IF($D$1 =Events!$A$2,
VLOOKUP(
VLOOKUP($A1889,'[2]OSMEC ID + EVENT'!$A:$E,2,FALSE),Events!$B:$D,3,FALSE))</f>
        <v>E001</v>
      </c>
      <c r="E1889" t="str">
        <f>IF(E$1=Events!$A$3,
VLOOKUP(
VLOOKUP($A1889,'[2]OSMEC ID + EVENT'!$A:$E,3,FALSE),Events!B:D,3,FALSE))</f>
        <v>E002</v>
      </c>
      <c r="F1889" t="str">
        <f>IF($F$1=Events!$A$4,
VLOOKUP(
VLOOKUP($A1891,'[2]OSMEC ID + EVENT'!$A:$E,4,FALSE),Events!B:D,3,FALSE),)</f>
        <v>E003</v>
      </c>
      <c r="G1889" t="str">
        <f>IF($G$1=Events!$A$5,
VLOOKUP(
VLOOKUP($A1891,'[2]OSMEC ID + EVENT'!$A:$E,5,FALSE),Events!$B:$D,3,FALSE),)</f>
        <v>E004</v>
      </c>
      <c r="H1889" s="3" t="str">
        <f>IF($H$1= VLOOKUP($H$1,Events!$A:$D,1,FALSE),
VLOOKUP(
VLOOKUP(A1889,'[3]OSMEC ID + EVENT'!$A:$M,2,FALSE),Events!B:D,3,FALSE),)</f>
        <v>E005</v>
      </c>
      <c r="I1889" s="3" t="str">
        <f>IF(I$1= VLOOKUP(I$1,Events!$A:$D,1,FALSE),
VLOOKUP(
VLOOKUP($A1889,'[3]OSMEC ID + EVENT'!$A:$M,3,FALSE),Events!$B:$D,3,FALSE),)</f>
        <v>E006</v>
      </c>
      <c r="J1889" t="str">
        <f>IF(J$1= VLOOKUP(J$1,Events!$A:$D,1,FALSE),
VLOOKUP(
VLOOKUP($A1889,'[3]OSMEC ID + EVENT'!$A:$M,4,FALSE),Events!$B:$D,3,FALSE),)</f>
        <v>E007</v>
      </c>
      <c r="K1889" t="str">
        <f>IF(K$1= VLOOKUP(K$1,Events!$A:$D,1,FALSE),
VLOOKUP(
VLOOKUP($A1889,'[3]OSMEC ID + EVENT'!$A:$M,5,FALSE),Events!$B:$D,3,FALSE),)</f>
        <v>E008</v>
      </c>
      <c r="L1889" t="str">
        <f>IF(L$1= VLOOKUP(L$1,Events!$A:$D,1,FALSE),
VLOOKUP(
VLOOKUP($A1889,'[3]OSMEC ID + EVENT'!$A:$M,6,FALSE),Events!$B:$D,3,FALSE),)</f>
        <v>E009</v>
      </c>
      <c r="M1889" t="str">
        <f>IF(M$1= VLOOKUP(M$1,Events!$A:$D,1,FALSE),
VLOOKUP(
VLOOKUP($A1889,'[3]OSMEC ID + EVENT'!$A:$M,7,FALSE),Events!$B:$D,3,FALSE),)</f>
        <v>E010</v>
      </c>
      <c r="N1889" t="str">
        <f>IF(N$1= VLOOKUP(N$1,Events!$A:$D,1,FALSE),
VLOOKUP(
VLOOKUP($A1889,'[3]OSMEC ID + EVENT'!$A:$M,8,FALSE),Events!$B:$D,3,FALSE),)</f>
        <v>E011</v>
      </c>
      <c r="O1889" t="str">
        <f>IF(O$1= VLOOKUP(O$1,Events!$A:$D,1,FALSE),
VLOOKUP(
VLOOKUP($A1889,'[3]OSMEC ID + EVENT'!$A:$M,9,FALSE),Events!$B:$D,3,FALSE),)</f>
        <v>E012</v>
      </c>
      <c r="P1889" t="str">
        <f>IF(P$1= VLOOKUP(P$1,Events!$A:$D,1,FALSE),
VLOOKUP(
VLOOKUP($A1889,'[3]OSMEC ID + EVENT'!$A:$M,10,FALSE),Events!$B:$D,3,FALSE),)</f>
        <v>E013</v>
      </c>
      <c r="Q1889" t="str">
        <f>IF(Q$1= VLOOKUP(Q$1,Events!$A:$D,1,FALSE),
VLOOKUP(
VLOOKUP($A1889,'[3]OSMEC ID + EVENT'!$A:$M,11,FALSE),Events!$B:$D,3,FALSE),)</f>
        <v>E014</v>
      </c>
      <c r="R1889" t="str">
        <f>IF(R$1= VLOOKUP(R$1,Events!$A:$D,1,FALSE),
VLOOKUP(
VLOOKUP($A1889,'[3]OSMEC ID + EVENT'!$A:$M,12,FALSE),Events!$B:$D,3,FALSE),)</f>
        <v>E015</v>
      </c>
      <c r="S1889" t="str">
        <f>IF(S$1= VLOOKUP(S$1,Events!$A:$D,1,FALSE),
VLOOKUP(
VLOOKUP($A1889,'[3]OSMEC ID + EVENT'!$A:$M,13,FALSE),Events!$B:$D,3,FALSE),)</f>
        <v>E016</v>
      </c>
      <c r="T1889" t="str">
        <f>IF(
ISNA(MATCH(T$1,Events!$A:$A,0)),
0,
VLOOKUP(
VLOOKUP(A1889,'[4]OSMEC ID + EVENT'!$A:$I,2,FALSE),Events!$B:$D,3,FALSE))</f>
        <v>E017</v>
      </c>
      <c r="U1889" t="str">
        <f>IF(
ISNA(MATCH(U$1,Events!$A:$A,0)),
0,
VLOOKUP(
VLOOKUP($A1889,'[4]OSMEC ID + EVENT'!$A:$I,3,FALSE),Events!$B:$D,3,FALSE))</f>
        <v>E018</v>
      </c>
      <c r="V1889" t="str">
        <f>IF(
ISNA(MATCH(V$1,Events!$A:$A,0)),
0,
VLOOKUP(
VLOOKUP($A1889,'[4]OSMEC ID + EVENT'!$A:$I,4,FALSE),Events!$B:$D,3,FALSE))</f>
        <v>E019</v>
      </c>
      <c r="W1889" t="str">
        <f>IF(
ISNA(MATCH(W$1,Events!$A:$A,0)),
0,
VLOOKUP(
VLOOKUP($A1889,'[4]OSMEC ID + EVENT'!$A:$I,5,FALSE),Events!$B:$D,3,FALSE))</f>
        <v>E020</v>
      </c>
      <c r="X1889" t="str">
        <f>IF(
ISNA(MATCH(X$1,Events!$A:$A,0)),
0,
VLOOKUP(
VLOOKUP($A1889,'[4]OSMEC ID + EVENT'!$A:$I,6,FALSE),Events!$B:$D,3,FALSE))</f>
        <v>E021</v>
      </c>
      <c r="Y1889" t="str">
        <f>IF(
ISNA(MATCH(Y$1,Events!$A:$A,0)),
0,
VLOOKUP(
VLOOKUP($A1889,'[4]OSMEC ID + EVENT'!$A:$I,7,FALSE),Events!$B:$D,3,FALSE))</f>
        <v>E022</v>
      </c>
      <c r="Z1889" t="str">
        <f>IF(
ISNA(MATCH(Z$1,Events!$A:$A,0)),
0,
VLOOKUP(
VLOOKUP($A1889,'[4]OSMEC ID + EVENT'!$A:$I,8,FALSE),Events!$B:$D,3,FALSE))</f>
        <v>E023</v>
      </c>
      <c r="AA1889" t="str">
        <f>IFERROR(
VLOOKUP(
VLOOKUP(A1889,'[5]OSMEC ID + SUBJECT'!$A:$B,2,FALSE),Subjects!$B:$D,3,FALSE),"")</f>
        <v/>
      </c>
      <c r="AB1889" t="str">
        <f>IFERROR(
VLOOKUP(
VLOOKUP(A1889,'[6]OSMEC ID + SUBJECT'!$A:$B,2,FALSE),Subjects!B:D,3,FALSE),"")</f>
        <v/>
      </c>
      <c r="AC1889" t="str">
        <f>IFERROR(
VLOOKUP(
VLOOKUP(A1889,'[7]OSMEC-ID + SESSION'!$A:$B,2,FALSE),Subjects!$B:$D,3,FALSE),"")</f>
        <v/>
      </c>
      <c r="AD1889" t="str">
        <f>IFERROR(
VLOOKUP(
VLOOKUP(A1889,'[8]OSMEC ID + SESSION'!$A:$B,2,FALSE),Subjects!$B:$D,3,FALSE),"")</f>
        <v/>
      </c>
      <c r="AE1889" s="12" t="str">
        <f>IFERROR(
VLOOKUP(
VLOOKUP(A1889,'[9]OSMEC ID + SUBJECT'!$A:$B,2,FALSE),Subjects!$B:$D,3,FALSE),"")</f>
        <v/>
      </c>
      <c r="AF1889" t="str">
        <f>IFERROR(
VLOOKUP(
VLOOKUP(A1889,'[10]OSMEC ID + SESSION'!$A:$B,2,FALSE),Subjects!$B:$D,3),"")</f>
        <v/>
      </c>
    </row>
    <row r="1890" spans="1:32" x14ac:dyDescent="0.75">
      <c r="A1890" t="str">
        <f>Deligate_List!A1894</f>
        <v>OSMEC-2417</v>
      </c>
      <c r="B1890" t="str">
        <f>VLOOKUP(A1890,Deligate_List!A:B,2,FALSE)</f>
        <v>Dharmakhar mahesh kumar</v>
      </c>
      <c r="C1890" t="str">
        <f>IFERROR(
VLOOKUP(
VLOOKUP($A1890,'[1]OSMEC ID + WORKSHOP'!$A:$B,2,FALSE),Workshop!A:C,3,FALSE),"")</f>
        <v/>
      </c>
      <c r="D1890" t="str">
        <f>IF($D$1 =Events!$A$2,
VLOOKUP(
VLOOKUP($A1890,'[2]OSMEC ID + EVENT'!$A:$E,2,FALSE),Events!$B:$D,3,FALSE))</f>
        <v>E001</v>
      </c>
      <c r="E1890" t="str">
        <f>IF(E$1=Events!$A$3,
VLOOKUP(
VLOOKUP($A1890,'[2]OSMEC ID + EVENT'!$A:$E,3,FALSE),Events!B:D,3,FALSE))</f>
        <v>E002</v>
      </c>
      <c r="F1890" t="str">
        <f>IF($F$1=Events!$A$4,
VLOOKUP(
VLOOKUP($A1892,'[2]OSMEC ID + EVENT'!$A:$E,4,FALSE),Events!B:D,3,FALSE),)</f>
        <v>E003</v>
      </c>
      <c r="G1890" t="str">
        <f>IF($G$1=Events!$A$5,
VLOOKUP(
VLOOKUP($A1892,'[2]OSMEC ID + EVENT'!$A:$E,5,FALSE),Events!$B:$D,3,FALSE),)</f>
        <v>E004</v>
      </c>
      <c r="H1890" s="3" t="str">
        <f>IF($H$1= VLOOKUP($H$1,Events!$A:$D,1,FALSE),
VLOOKUP(
VLOOKUP(A1890,'[3]OSMEC ID + EVENT'!$A:$M,2,FALSE),Events!B:D,3,FALSE),)</f>
        <v>E005</v>
      </c>
      <c r="I1890" s="3" t="str">
        <f>IF(I$1= VLOOKUP(I$1,Events!$A:$D,1,FALSE),
VLOOKUP(
VLOOKUP($A1890,'[3]OSMEC ID + EVENT'!$A:$M,3,FALSE),Events!$B:$D,3,FALSE),)</f>
        <v>E006</v>
      </c>
      <c r="J1890" t="str">
        <f>IF(J$1= VLOOKUP(J$1,Events!$A:$D,1,FALSE),
VLOOKUP(
VLOOKUP($A1890,'[3]OSMEC ID + EVENT'!$A:$M,4,FALSE),Events!$B:$D,3,FALSE),)</f>
        <v>E007</v>
      </c>
      <c r="K1890" t="str">
        <f>IF(K$1= VLOOKUP(K$1,Events!$A:$D,1,FALSE),
VLOOKUP(
VLOOKUP($A1890,'[3]OSMEC ID + EVENT'!$A:$M,5,FALSE),Events!$B:$D,3,FALSE),)</f>
        <v>E008</v>
      </c>
      <c r="L1890" t="str">
        <f>IF(L$1= VLOOKUP(L$1,Events!$A:$D,1,FALSE),
VLOOKUP(
VLOOKUP($A1890,'[3]OSMEC ID + EVENT'!$A:$M,6,FALSE),Events!$B:$D,3,FALSE),)</f>
        <v>E009</v>
      </c>
      <c r="M1890" t="str">
        <f>IF(M$1= VLOOKUP(M$1,Events!$A:$D,1,FALSE),
VLOOKUP(
VLOOKUP($A1890,'[3]OSMEC ID + EVENT'!$A:$M,7,FALSE),Events!$B:$D,3,FALSE),)</f>
        <v>E010</v>
      </c>
      <c r="N1890" t="str">
        <f>IF(N$1= VLOOKUP(N$1,Events!$A:$D,1,FALSE),
VLOOKUP(
VLOOKUP($A1890,'[3]OSMEC ID + EVENT'!$A:$M,8,FALSE),Events!$B:$D,3,FALSE),)</f>
        <v>E011</v>
      </c>
      <c r="O1890" t="str">
        <f>IF(O$1= VLOOKUP(O$1,Events!$A:$D,1,FALSE),
VLOOKUP(
VLOOKUP($A1890,'[3]OSMEC ID + EVENT'!$A:$M,9,FALSE),Events!$B:$D,3,FALSE),)</f>
        <v>E012</v>
      </c>
      <c r="P1890" t="str">
        <f>IF(P$1= VLOOKUP(P$1,Events!$A:$D,1,FALSE),
VLOOKUP(
VLOOKUP($A1890,'[3]OSMEC ID + EVENT'!$A:$M,10,FALSE),Events!$B:$D,3,FALSE),)</f>
        <v>E013</v>
      </c>
      <c r="Q1890" t="str">
        <f>IF(Q$1= VLOOKUP(Q$1,Events!$A:$D,1,FALSE),
VLOOKUP(
VLOOKUP($A1890,'[3]OSMEC ID + EVENT'!$A:$M,11,FALSE),Events!$B:$D,3,FALSE),)</f>
        <v>E014</v>
      </c>
      <c r="R1890" t="str">
        <f>IF(R$1= VLOOKUP(R$1,Events!$A:$D,1,FALSE),
VLOOKUP(
VLOOKUP($A1890,'[3]OSMEC ID + EVENT'!$A:$M,12,FALSE),Events!$B:$D,3,FALSE),)</f>
        <v>E015</v>
      </c>
      <c r="S1890" t="str">
        <f>IF(S$1= VLOOKUP(S$1,Events!$A:$D,1,FALSE),
VLOOKUP(
VLOOKUP($A1890,'[3]OSMEC ID + EVENT'!$A:$M,13,FALSE),Events!$B:$D,3,FALSE),)</f>
        <v>E016</v>
      </c>
      <c r="T1890" t="str">
        <f>IF(
ISNA(MATCH(T$1,Events!$A:$A,0)),
0,
VLOOKUP(
VLOOKUP(A1890,'[4]OSMEC ID + EVENT'!$A:$I,2,FALSE),Events!$B:$D,3,FALSE))</f>
        <v>E017</v>
      </c>
      <c r="U1890" t="str">
        <f>IF(
ISNA(MATCH(U$1,Events!$A:$A,0)),
0,
VLOOKUP(
VLOOKUP($A1890,'[4]OSMEC ID + EVENT'!$A:$I,3,FALSE),Events!$B:$D,3,FALSE))</f>
        <v>E018</v>
      </c>
      <c r="V1890" t="str">
        <f>IF(
ISNA(MATCH(V$1,Events!$A:$A,0)),
0,
VLOOKUP(
VLOOKUP($A1890,'[4]OSMEC ID + EVENT'!$A:$I,4,FALSE),Events!$B:$D,3,FALSE))</f>
        <v>E019</v>
      </c>
      <c r="W1890" t="str">
        <f>IF(
ISNA(MATCH(W$1,Events!$A:$A,0)),
0,
VLOOKUP(
VLOOKUP($A1890,'[4]OSMEC ID + EVENT'!$A:$I,5,FALSE),Events!$B:$D,3,FALSE))</f>
        <v>E020</v>
      </c>
      <c r="X1890" t="str">
        <f>IF(
ISNA(MATCH(X$1,Events!$A:$A,0)),
0,
VLOOKUP(
VLOOKUP($A1890,'[4]OSMEC ID + EVENT'!$A:$I,6,FALSE),Events!$B:$D,3,FALSE))</f>
        <v>E021</v>
      </c>
      <c r="Y1890" t="str">
        <f>IF(
ISNA(MATCH(Y$1,Events!$A:$A,0)),
0,
VLOOKUP(
VLOOKUP($A1890,'[4]OSMEC ID + EVENT'!$A:$I,7,FALSE),Events!$B:$D,3,FALSE))</f>
        <v>E022</v>
      </c>
      <c r="Z1890" t="str">
        <f>IF(
ISNA(MATCH(Z$1,Events!$A:$A,0)),
0,
VLOOKUP(
VLOOKUP($A1890,'[4]OSMEC ID + EVENT'!$A:$I,8,FALSE),Events!$B:$D,3,FALSE))</f>
        <v>E023</v>
      </c>
      <c r="AA1890" t="str">
        <f>IFERROR(
VLOOKUP(
VLOOKUP(A1890,'[5]OSMEC ID + SUBJECT'!$A:$B,2,FALSE),Subjects!$B:$D,3,FALSE),"")</f>
        <v/>
      </c>
      <c r="AB1890" t="str">
        <f>IFERROR(
VLOOKUP(
VLOOKUP(A1890,'[6]OSMEC ID + SUBJECT'!$A:$B,2,FALSE),Subjects!B:D,3,FALSE),"")</f>
        <v/>
      </c>
      <c r="AC1890" t="str">
        <f>IFERROR(
VLOOKUP(
VLOOKUP(A1890,'[7]OSMEC-ID + SESSION'!$A:$B,2,FALSE),Subjects!$B:$D,3,FALSE),"")</f>
        <v/>
      </c>
      <c r="AD1890" t="str">
        <f>IFERROR(
VLOOKUP(
VLOOKUP(A1890,'[8]OSMEC ID + SESSION'!$A:$B,2,FALSE),Subjects!$B:$D,3,FALSE),"")</f>
        <v/>
      </c>
      <c r="AE1890" s="12" t="str">
        <f>IFERROR(
VLOOKUP(
VLOOKUP(A1890,'[9]OSMEC ID + SUBJECT'!$A:$B,2,FALSE),Subjects!$B:$D,3,FALSE),"")</f>
        <v/>
      </c>
      <c r="AF1890" t="str">
        <f>IFERROR(
VLOOKUP(
VLOOKUP(A1890,'[10]OSMEC ID + SESSION'!$A:$B,2,FALSE),Subjects!$B:$D,3),"")</f>
        <v/>
      </c>
    </row>
    <row r="1891" spans="1:32" x14ac:dyDescent="0.75">
      <c r="A1891" t="str">
        <f>Deligate_List!A1895</f>
        <v>OSMEC-2418</v>
      </c>
      <c r="B1891" t="str">
        <f>VLOOKUP(A1891,Deligate_List!A:B,2,FALSE)</f>
        <v>SRIHITHA CHATLA</v>
      </c>
      <c r="C1891" t="str">
        <f>IFERROR(
VLOOKUP(
VLOOKUP($A1891,'[1]OSMEC ID + WORKSHOP'!$A:$B,2,FALSE),Workshop!A:C,3,FALSE),"")</f>
        <v/>
      </c>
      <c r="D1891" t="str">
        <f>IF($D$1 =Events!$A$2,
VLOOKUP(
VLOOKUP($A1891,'[2]OSMEC ID + EVENT'!$A:$E,2,FALSE),Events!$B:$D,3,FALSE))</f>
        <v>E001</v>
      </c>
      <c r="E1891" t="str">
        <f>IF(E$1=Events!$A$3,
VLOOKUP(
VLOOKUP($A1891,'[2]OSMEC ID + EVENT'!$A:$E,3,FALSE),Events!B:D,3,FALSE))</f>
        <v>E002</v>
      </c>
      <c r="F1891" t="str">
        <f>IF($F$1=Events!$A$4,
VLOOKUP(
VLOOKUP($A1893,'[2]OSMEC ID + EVENT'!$A:$E,4,FALSE),Events!B:D,3,FALSE),)</f>
        <v>E003</v>
      </c>
      <c r="G1891" t="str">
        <f>IF($G$1=Events!$A$5,
VLOOKUP(
VLOOKUP($A1893,'[2]OSMEC ID + EVENT'!$A:$E,5,FALSE),Events!$B:$D,3,FALSE),)</f>
        <v>E004</v>
      </c>
      <c r="H1891" s="3" t="str">
        <f>IF($H$1= VLOOKUP($H$1,Events!$A:$D,1,FALSE),
VLOOKUP(
VLOOKUP(A1891,'[3]OSMEC ID + EVENT'!$A:$M,2,FALSE),Events!B:D,3,FALSE),)</f>
        <v>E005</v>
      </c>
      <c r="I1891" s="3" t="str">
        <f>IF(I$1= VLOOKUP(I$1,Events!$A:$D,1,FALSE),
VLOOKUP(
VLOOKUP($A1891,'[3]OSMEC ID + EVENT'!$A:$M,3,FALSE),Events!$B:$D,3,FALSE),)</f>
        <v>E006</v>
      </c>
      <c r="J1891" t="str">
        <f>IF(J$1= VLOOKUP(J$1,Events!$A:$D,1,FALSE),
VLOOKUP(
VLOOKUP($A1891,'[3]OSMEC ID + EVENT'!$A:$M,4,FALSE),Events!$B:$D,3,FALSE),)</f>
        <v>E007</v>
      </c>
      <c r="K1891" t="str">
        <f>IF(K$1= VLOOKUP(K$1,Events!$A:$D,1,FALSE),
VLOOKUP(
VLOOKUP($A1891,'[3]OSMEC ID + EVENT'!$A:$M,5,FALSE),Events!$B:$D,3,FALSE),)</f>
        <v>E008</v>
      </c>
      <c r="L1891" t="str">
        <f>IF(L$1= VLOOKUP(L$1,Events!$A:$D,1,FALSE),
VLOOKUP(
VLOOKUP($A1891,'[3]OSMEC ID + EVENT'!$A:$M,6,FALSE),Events!$B:$D,3,FALSE),)</f>
        <v>E009</v>
      </c>
      <c r="M1891" t="str">
        <f>IF(M$1= VLOOKUP(M$1,Events!$A:$D,1,FALSE),
VLOOKUP(
VLOOKUP($A1891,'[3]OSMEC ID + EVENT'!$A:$M,7,FALSE),Events!$B:$D,3,FALSE),)</f>
        <v>E010</v>
      </c>
      <c r="N1891" t="str">
        <f>IF(N$1= VLOOKUP(N$1,Events!$A:$D,1,FALSE),
VLOOKUP(
VLOOKUP($A1891,'[3]OSMEC ID + EVENT'!$A:$M,8,FALSE),Events!$B:$D,3,FALSE),)</f>
        <v>E011</v>
      </c>
      <c r="O1891" t="str">
        <f>IF(O$1= VLOOKUP(O$1,Events!$A:$D,1,FALSE),
VLOOKUP(
VLOOKUP($A1891,'[3]OSMEC ID + EVENT'!$A:$M,9,FALSE),Events!$B:$D,3,FALSE),)</f>
        <v>E012</v>
      </c>
      <c r="P1891" t="str">
        <f>IF(P$1= VLOOKUP(P$1,Events!$A:$D,1,FALSE),
VLOOKUP(
VLOOKUP($A1891,'[3]OSMEC ID + EVENT'!$A:$M,10,FALSE),Events!$B:$D,3,FALSE),)</f>
        <v>E013</v>
      </c>
      <c r="Q1891" t="str">
        <f>IF(Q$1= VLOOKUP(Q$1,Events!$A:$D,1,FALSE),
VLOOKUP(
VLOOKUP($A1891,'[3]OSMEC ID + EVENT'!$A:$M,11,FALSE),Events!$B:$D,3,FALSE),)</f>
        <v>E014</v>
      </c>
      <c r="R1891" t="str">
        <f>IF(R$1= VLOOKUP(R$1,Events!$A:$D,1,FALSE),
VLOOKUP(
VLOOKUP($A1891,'[3]OSMEC ID + EVENT'!$A:$M,12,FALSE),Events!$B:$D,3,FALSE),)</f>
        <v>E015</v>
      </c>
      <c r="S1891" t="str">
        <f>IF(S$1= VLOOKUP(S$1,Events!$A:$D,1,FALSE),
VLOOKUP(
VLOOKUP($A1891,'[3]OSMEC ID + EVENT'!$A:$M,13,FALSE),Events!$B:$D,3,FALSE),)</f>
        <v>E016</v>
      </c>
      <c r="T1891" t="str">
        <f>IF(
ISNA(MATCH(T$1,Events!$A:$A,0)),
0,
VLOOKUP(
VLOOKUP(A1891,'[4]OSMEC ID + EVENT'!$A:$I,2,FALSE),Events!$B:$D,3,FALSE))</f>
        <v>E017</v>
      </c>
      <c r="U1891" t="str">
        <f>IF(
ISNA(MATCH(U$1,Events!$A:$A,0)),
0,
VLOOKUP(
VLOOKUP($A1891,'[4]OSMEC ID + EVENT'!$A:$I,3,FALSE),Events!$B:$D,3,FALSE))</f>
        <v>E018</v>
      </c>
      <c r="V1891" t="str">
        <f>IF(
ISNA(MATCH(V$1,Events!$A:$A,0)),
0,
VLOOKUP(
VLOOKUP($A1891,'[4]OSMEC ID + EVENT'!$A:$I,4,FALSE),Events!$B:$D,3,FALSE))</f>
        <v>E019</v>
      </c>
      <c r="W1891" t="str">
        <f>IF(
ISNA(MATCH(W$1,Events!$A:$A,0)),
0,
VLOOKUP(
VLOOKUP($A1891,'[4]OSMEC ID + EVENT'!$A:$I,5,FALSE),Events!$B:$D,3,FALSE))</f>
        <v>E020</v>
      </c>
      <c r="X1891" t="str">
        <f>IF(
ISNA(MATCH(X$1,Events!$A:$A,0)),
0,
VLOOKUP(
VLOOKUP($A1891,'[4]OSMEC ID + EVENT'!$A:$I,6,FALSE),Events!$B:$D,3,FALSE))</f>
        <v>E021</v>
      </c>
      <c r="Y1891" t="str">
        <f>IF(
ISNA(MATCH(Y$1,Events!$A:$A,0)),
0,
VLOOKUP(
VLOOKUP($A1891,'[4]OSMEC ID + EVENT'!$A:$I,7,FALSE),Events!$B:$D,3,FALSE))</f>
        <v>E022</v>
      </c>
      <c r="Z1891" t="str">
        <f>IF(
ISNA(MATCH(Z$1,Events!$A:$A,0)),
0,
VLOOKUP(
VLOOKUP($A1891,'[4]OSMEC ID + EVENT'!$A:$I,8,FALSE),Events!$B:$D,3,FALSE))</f>
        <v>E023</v>
      </c>
      <c r="AA1891" t="str">
        <f>IFERROR(
VLOOKUP(
VLOOKUP(A1891,'[5]OSMEC ID + SUBJECT'!$A:$B,2,FALSE),Subjects!$B:$D,3,FALSE),"")</f>
        <v/>
      </c>
      <c r="AB1891" t="str">
        <f>IFERROR(
VLOOKUP(
VLOOKUP(A1891,'[6]OSMEC ID + SUBJECT'!$A:$B,2,FALSE),Subjects!B:D,3,FALSE),"")</f>
        <v/>
      </c>
      <c r="AC1891" t="str">
        <f>IFERROR(
VLOOKUP(
VLOOKUP(A1891,'[7]OSMEC-ID + SESSION'!$A:$B,2,FALSE),Subjects!$B:$D,3,FALSE),"")</f>
        <v/>
      </c>
      <c r="AD1891" t="str">
        <f>IFERROR(
VLOOKUP(
VLOOKUP(A1891,'[8]OSMEC ID + SESSION'!$A:$B,2,FALSE),Subjects!$B:$D,3,FALSE),"")</f>
        <v/>
      </c>
      <c r="AE1891" s="12" t="str">
        <f>IFERROR(
VLOOKUP(
VLOOKUP(A1891,'[9]OSMEC ID + SUBJECT'!$A:$B,2,FALSE),Subjects!$B:$D,3,FALSE),"")</f>
        <v/>
      </c>
      <c r="AF1891" t="str">
        <f>IFERROR(
VLOOKUP(
VLOOKUP(A1891,'[10]OSMEC ID + SESSION'!$A:$B,2,FALSE),Subjects!$B:$D,3),"")</f>
        <v/>
      </c>
    </row>
    <row r="1892" spans="1:32" x14ac:dyDescent="0.75">
      <c r="A1892" t="str">
        <f>Deligate_List!A1896</f>
        <v>OSMEC-2419</v>
      </c>
      <c r="B1892" t="str">
        <f>VLOOKUP(A1892,Deligate_List!A:B,2,FALSE)</f>
        <v>K SOWJANYA</v>
      </c>
      <c r="C1892" t="str">
        <f>IFERROR(
VLOOKUP(
VLOOKUP($A1892,'[1]OSMEC ID + WORKSHOP'!$A:$B,2,FALSE),Workshop!A:C,3,FALSE),"")</f>
        <v/>
      </c>
      <c r="D1892" t="str">
        <f>IF($D$1 =Events!$A$2,
VLOOKUP(
VLOOKUP($A1892,'[2]OSMEC ID + EVENT'!$A:$E,2,FALSE),Events!$B:$D,3,FALSE))</f>
        <v>E001</v>
      </c>
      <c r="E1892" t="str">
        <f>IF(E$1=Events!$A$3,
VLOOKUP(
VLOOKUP($A1892,'[2]OSMEC ID + EVENT'!$A:$E,3,FALSE),Events!B:D,3,FALSE))</f>
        <v>E002</v>
      </c>
      <c r="F1892" t="str">
        <f>IF($F$1=Events!$A$4,
VLOOKUP(
VLOOKUP($A1894,'[2]OSMEC ID + EVENT'!$A:$E,4,FALSE),Events!B:D,3,FALSE),)</f>
        <v>E003</v>
      </c>
      <c r="G1892" t="str">
        <f>IF($G$1=Events!$A$5,
VLOOKUP(
VLOOKUP($A1894,'[2]OSMEC ID + EVENT'!$A:$E,5,FALSE),Events!$B:$D,3,FALSE),)</f>
        <v>E004</v>
      </c>
      <c r="H1892" s="3" t="str">
        <f>IF($H$1= VLOOKUP($H$1,Events!$A:$D,1,FALSE),
VLOOKUP(
VLOOKUP(A1892,'[3]OSMEC ID + EVENT'!$A:$M,2,FALSE),Events!B:D,3,FALSE),)</f>
        <v>E005</v>
      </c>
      <c r="I1892" s="3" t="str">
        <f>IF(I$1= VLOOKUP(I$1,Events!$A:$D,1,FALSE),
VLOOKUP(
VLOOKUP($A1892,'[3]OSMEC ID + EVENT'!$A:$M,3,FALSE),Events!$B:$D,3,FALSE),)</f>
        <v>E006</v>
      </c>
      <c r="J1892" t="str">
        <f>IF(J$1= VLOOKUP(J$1,Events!$A:$D,1,FALSE),
VLOOKUP(
VLOOKUP($A1892,'[3]OSMEC ID + EVENT'!$A:$M,4,FALSE),Events!$B:$D,3,FALSE),)</f>
        <v>E007</v>
      </c>
      <c r="K1892" t="str">
        <f>IF(K$1= VLOOKUP(K$1,Events!$A:$D,1,FALSE),
VLOOKUP(
VLOOKUP($A1892,'[3]OSMEC ID + EVENT'!$A:$M,5,FALSE),Events!$B:$D,3,FALSE),)</f>
        <v>E008</v>
      </c>
      <c r="L1892" t="str">
        <f>IF(L$1= VLOOKUP(L$1,Events!$A:$D,1,FALSE),
VLOOKUP(
VLOOKUP($A1892,'[3]OSMEC ID + EVENT'!$A:$M,6,FALSE),Events!$B:$D,3,FALSE),)</f>
        <v>E009</v>
      </c>
      <c r="M1892" t="str">
        <f>IF(M$1= VLOOKUP(M$1,Events!$A:$D,1,FALSE),
VLOOKUP(
VLOOKUP($A1892,'[3]OSMEC ID + EVENT'!$A:$M,7,FALSE),Events!$B:$D,3,FALSE),)</f>
        <v>E010</v>
      </c>
      <c r="N1892" t="str">
        <f>IF(N$1= VLOOKUP(N$1,Events!$A:$D,1,FALSE),
VLOOKUP(
VLOOKUP($A1892,'[3]OSMEC ID + EVENT'!$A:$M,8,FALSE),Events!$B:$D,3,FALSE),)</f>
        <v>E011</v>
      </c>
      <c r="O1892" t="str">
        <f>IF(O$1= VLOOKUP(O$1,Events!$A:$D,1,FALSE),
VLOOKUP(
VLOOKUP($A1892,'[3]OSMEC ID + EVENT'!$A:$M,9,FALSE),Events!$B:$D,3,FALSE),)</f>
        <v>E012</v>
      </c>
      <c r="P1892" t="str">
        <f>IF(P$1= VLOOKUP(P$1,Events!$A:$D,1,FALSE),
VLOOKUP(
VLOOKUP($A1892,'[3]OSMEC ID + EVENT'!$A:$M,10,FALSE),Events!$B:$D,3,FALSE),)</f>
        <v>E013</v>
      </c>
      <c r="Q1892" t="str">
        <f>IF(Q$1= VLOOKUP(Q$1,Events!$A:$D,1,FALSE),
VLOOKUP(
VLOOKUP($A1892,'[3]OSMEC ID + EVENT'!$A:$M,11,FALSE),Events!$B:$D,3,FALSE),)</f>
        <v>E014</v>
      </c>
      <c r="R1892" t="str">
        <f>IF(R$1= VLOOKUP(R$1,Events!$A:$D,1,FALSE),
VLOOKUP(
VLOOKUP($A1892,'[3]OSMEC ID + EVENT'!$A:$M,12,FALSE),Events!$B:$D,3,FALSE),)</f>
        <v>E015</v>
      </c>
      <c r="S1892" t="str">
        <f>IF(S$1= VLOOKUP(S$1,Events!$A:$D,1,FALSE),
VLOOKUP(
VLOOKUP($A1892,'[3]OSMEC ID + EVENT'!$A:$M,13,FALSE),Events!$B:$D,3,FALSE),)</f>
        <v>E016</v>
      </c>
      <c r="T1892" t="str">
        <f>IF(
ISNA(MATCH(T$1,Events!$A:$A,0)),
0,
VLOOKUP(
VLOOKUP(A1892,'[4]OSMEC ID + EVENT'!$A:$I,2,FALSE),Events!$B:$D,3,FALSE))</f>
        <v>E017</v>
      </c>
      <c r="U1892" t="str">
        <f>IF(
ISNA(MATCH(U$1,Events!$A:$A,0)),
0,
VLOOKUP(
VLOOKUP($A1892,'[4]OSMEC ID + EVENT'!$A:$I,3,FALSE),Events!$B:$D,3,FALSE))</f>
        <v>E018</v>
      </c>
      <c r="V1892" t="str">
        <f>IF(
ISNA(MATCH(V$1,Events!$A:$A,0)),
0,
VLOOKUP(
VLOOKUP($A1892,'[4]OSMEC ID + EVENT'!$A:$I,4,FALSE),Events!$B:$D,3,FALSE))</f>
        <v>E019</v>
      </c>
      <c r="W1892" t="str">
        <f>IF(
ISNA(MATCH(W$1,Events!$A:$A,0)),
0,
VLOOKUP(
VLOOKUP($A1892,'[4]OSMEC ID + EVENT'!$A:$I,5,FALSE),Events!$B:$D,3,FALSE))</f>
        <v>E020</v>
      </c>
      <c r="X1892" t="str">
        <f>IF(
ISNA(MATCH(X$1,Events!$A:$A,0)),
0,
VLOOKUP(
VLOOKUP($A1892,'[4]OSMEC ID + EVENT'!$A:$I,6,FALSE),Events!$B:$D,3,FALSE))</f>
        <v>E021</v>
      </c>
      <c r="Y1892" t="str">
        <f>IF(
ISNA(MATCH(Y$1,Events!$A:$A,0)),
0,
VLOOKUP(
VLOOKUP($A1892,'[4]OSMEC ID + EVENT'!$A:$I,7,FALSE),Events!$B:$D,3,FALSE))</f>
        <v>E022</v>
      </c>
      <c r="Z1892" t="str">
        <f>IF(
ISNA(MATCH(Z$1,Events!$A:$A,0)),
0,
VLOOKUP(
VLOOKUP($A1892,'[4]OSMEC ID + EVENT'!$A:$I,8,FALSE),Events!$B:$D,3,FALSE))</f>
        <v>E023</v>
      </c>
      <c r="AA1892" t="str">
        <f>IFERROR(
VLOOKUP(
VLOOKUP(A1892,'[5]OSMEC ID + SUBJECT'!$A:$B,2,FALSE),Subjects!$B:$D,3,FALSE),"")</f>
        <v/>
      </c>
      <c r="AB1892" t="str">
        <f>IFERROR(
VLOOKUP(
VLOOKUP(A1892,'[6]OSMEC ID + SUBJECT'!$A:$B,2,FALSE),Subjects!B:D,3,FALSE),"")</f>
        <v/>
      </c>
      <c r="AC1892" t="str">
        <f>IFERROR(
VLOOKUP(
VLOOKUP(A1892,'[7]OSMEC-ID + SESSION'!$A:$B,2,FALSE),Subjects!$B:$D,3,FALSE),"")</f>
        <v/>
      </c>
      <c r="AD1892" t="str">
        <f>IFERROR(
VLOOKUP(
VLOOKUP(A1892,'[8]OSMEC ID + SESSION'!$A:$B,2,FALSE),Subjects!$B:$D,3,FALSE),"")</f>
        <v/>
      </c>
      <c r="AE1892" s="12" t="str">
        <f>IFERROR(
VLOOKUP(
VLOOKUP(A1892,'[9]OSMEC ID + SUBJECT'!$A:$B,2,FALSE),Subjects!$B:$D,3,FALSE),"")</f>
        <v/>
      </c>
      <c r="AF1892" t="str">
        <f>IFERROR(
VLOOKUP(
VLOOKUP(A1892,'[10]OSMEC ID + SESSION'!$A:$B,2,FALSE),Subjects!$B:$D,3),"")</f>
        <v/>
      </c>
    </row>
    <row r="1893" spans="1:32" x14ac:dyDescent="0.75">
      <c r="A1893" t="str">
        <f>Deligate_List!A1897</f>
        <v>OSMEC-2422</v>
      </c>
      <c r="B1893" t="str">
        <f>VLOOKUP(A1893,Deligate_List!A:B,2,FALSE)</f>
        <v>PINAK PRATAP RANKHAMB</v>
      </c>
      <c r="C1893" t="str">
        <f>IFERROR(
VLOOKUP(
VLOOKUP($A1893,'[1]OSMEC ID + WORKSHOP'!$A:$B,2,FALSE),Workshop!A:C,3,FALSE),"")</f>
        <v>W005</v>
      </c>
      <c r="D1893" t="str">
        <f>IF($D$1 =Events!$A$2,
VLOOKUP(
VLOOKUP($A1893,'[2]OSMEC ID + EVENT'!$A:$E,2,FALSE),Events!$B:$D,3,FALSE))</f>
        <v>E001</v>
      </c>
      <c r="E1893" t="str">
        <f>IF(E$1=Events!$A$3,
VLOOKUP(
VLOOKUP($A1893,'[2]OSMEC ID + EVENT'!$A:$E,3,FALSE),Events!B:D,3,FALSE))</f>
        <v>E002</v>
      </c>
      <c r="F1893" t="str">
        <f>IF($F$1=Events!$A$4,
VLOOKUP(
VLOOKUP($A1895,'[2]OSMEC ID + EVENT'!$A:$E,4,FALSE),Events!B:D,3,FALSE),)</f>
        <v>E003</v>
      </c>
      <c r="G1893" t="str">
        <f>IF($G$1=Events!$A$5,
VLOOKUP(
VLOOKUP($A1895,'[2]OSMEC ID + EVENT'!$A:$E,5,FALSE),Events!$B:$D,3,FALSE),)</f>
        <v>E004</v>
      </c>
      <c r="H1893" s="3" t="str">
        <f>IF($H$1= VLOOKUP($H$1,Events!$A:$D,1,FALSE),
VLOOKUP(
VLOOKUP(A1893,'[3]OSMEC ID + EVENT'!$A:$M,2,FALSE),Events!B:D,3,FALSE),)</f>
        <v>E005</v>
      </c>
      <c r="I1893" s="3" t="str">
        <f>IF(I$1= VLOOKUP(I$1,Events!$A:$D,1,FALSE),
VLOOKUP(
VLOOKUP($A1893,'[3]OSMEC ID + EVENT'!$A:$M,3,FALSE),Events!$B:$D,3,FALSE),)</f>
        <v>E006</v>
      </c>
      <c r="J1893" t="str">
        <f>IF(J$1= VLOOKUP(J$1,Events!$A:$D,1,FALSE),
VLOOKUP(
VLOOKUP($A1893,'[3]OSMEC ID + EVENT'!$A:$M,4,FALSE),Events!$B:$D,3,FALSE),)</f>
        <v>E007</v>
      </c>
      <c r="K1893" t="str">
        <f>IF(K$1= VLOOKUP(K$1,Events!$A:$D,1,FALSE),
VLOOKUP(
VLOOKUP($A1893,'[3]OSMEC ID + EVENT'!$A:$M,5,FALSE),Events!$B:$D,3,FALSE),)</f>
        <v>E008</v>
      </c>
      <c r="L1893" t="str">
        <f>IF(L$1= VLOOKUP(L$1,Events!$A:$D,1,FALSE),
VLOOKUP(
VLOOKUP($A1893,'[3]OSMEC ID + EVENT'!$A:$M,6,FALSE),Events!$B:$D,3,FALSE),)</f>
        <v>E009</v>
      </c>
      <c r="M1893" t="str">
        <f>IF(M$1= VLOOKUP(M$1,Events!$A:$D,1,FALSE),
VLOOKUP(
VLOOKUP($A1893,'[3]OSMEC ID + EVENT'!$A:$M,7,FALSE),Events!$B:$D,3,FALSE),)</f>
        <v>E010</v>
      </c>
      <c r="N1893" t="str">
        <f>IF(N$1= VLOOKUP(N$1,Events!$A:$D,1,FALSE),
VLOOKUP(
VLOOKUP($A1893,'[3]OSMEC ID + EVENT'!$A:$M,8,FALSE),Events!$B:$D,3,FALSE),)</f>
        <v>E011</v>
      </c>
      <c r="O1893" t="str">
        <f>IF(O$1= VLOOKUP(O$1,Events!$A:$D,1,FALSE),
VLOOKUP(
VLOOKUP($A1893,'[3]OSMEC ID + EVENT'!$A:$M,9,FALSE),Events!$B:$D,3,FALSE),)</f>
        <v>E012</v>
      </c>
      <c r="P1893" t="str">
        <f>IF(P$1= VLOOKUP(P$1,Events!$A:$D,1,FALSE),
VLOOKUP(
VLOOKUP($A1893,'[3]OSMEC ID + EVENT'!$A:$M,10,FALSE),Events!$B:$D,3,FALSE),)</f>
        <v>E013</v>
      </c>
      <c r="Q1893" t="str">
        <f>IF(Q$1= VLOOKUP(Q$1,Events!$A:$D,1,FALSE),
VLOOKUP(
VLOOKUP($A1893,'[3]OSMEC ID + EVENT'!$A:$M,11,FALSE),Events!$B:$D,3,FALSE),)</f>
        <v>E014</v>
      </c>
      <c r="R1893" t="str">
        <f>IF(R$1= VLOOKUP(R$1,Events!$A:$D,1,FALSE),
VLOOKUP(
VLOOKUP($A1893,'[3]OSMEC ID + EVENT'!$A:$M,12,FALSE),Events!$B:$D,3,FALSE),)</f>
        <v>E015</v>
      </c>
      <c r="S1893" t="str">
        <f>IF(S$1= VLOOKUP(S$1,Events!$A:$D,1,FALSE),
VLOOKUP(
VLOOKUP($A1893,'[3]OSMEC ID + EVENT'!$A:$M,13,FALSE),Events!$B:$D,3,FALSE),)</f>
        <v>E016</v>
      </c>
      <c r="T1893" t="str">
        <f>IF(
ISNA(MATCH(T$1,Events!$A:$A,0)),
0,
VLOOKUP(
VLOOKUP(A1893,'[4]OSMEC ID + EVENT'!$A:$I,2,FALSE),Events!$B:$D,3,FALSE))</f>
        <v>E017</v>
      </c>
      <c r="U1893" t="str">
        <f>IF(
ISNA(MATCH(U$1,Events!$A:$A,0)),
0,
VLOOKUP(
VLOOKUP($A1893,'[4]OSMEC ID + EVENT'!$A:$I,3,FALSE),Events!$B:$D,3,FALSE))</f>
        <v>E018</v>
      </c>
      <c r="V1893" t="str">
        <f>IF(
ISNA(MATCH(V$1,Events!$A:$A,0)),
0,
VLOOKUP(
VLOOKUP($A1893,'[4]OSMEC ID + EVENT'!$A:$I,4,FALSE),Events!$B:$D,3,FALSE))</f>
        <v>E019</v>
      </c>
      <c r="W1893" t="str">
        <f>IF(
ISNA(MATCH(W$1,Events!$A:$A,0)),
0,
VLOOKUP(
VLOOKUP($A1893,'[4]OSMEC ID + EVENT'!$A:$I,5,FALSE),Events!$B:$D,3,FALSE))</f>
        <v>E020</v>
      </c>
      <c r="X1893" t="str">
        <f>IF(
ISNA(MATCH(X$1,Events!$A:$A,0)),
0,
VLOOKUP(
VLOOKUP($A1893,'[4]OSMEC ID + EVENT'!$A:$I,6,FALSE),Events!$B:$D,3,FALSE))</f>
        <v>E021</v>
      </c>
      <c r="Y1893" t="str">
        <f>IF(
ISNA(MATCH(Y$1,Events!$A:$A,0)),
0,
VLOOKUP(
VLOOKUP($A1893,'[4]OSMEC ID + EVENT'!$A:$I,7,FALSE),Events!$B:$D,3,FALSE))</f>
        <v>E022</v>
      </c>
      <c r="Z1893" t="str">
        <f>IF(
ISNA(MATCH(Z$1,Events!$A:$A,0)),
0,
VLOOKUP(
VLOOKUP($A1893,'[4]OSMEC ID + EVENT'!$A:$I,8,FALSE),Events!$B:$D,3,FALSE))</f>
        <v>E023</v>
      </c>
      <c r="AA1893" t="str">
        <f>IFERROR(
VLOOKUP(
VLOOKUP(A1893,'[5]OSMEC ID + SUBJECT'!$A:$B,2,FALSE),Subjects!$B:$D,3,FALSE),"")</f>
        <v/>
      </c>
      <c r="AB1893" t="str">
        <f>IFERROR(
VLOOKUP(
VLOOKUP(A1893,'[6]OSMEC ID + SUBJECT'!$A:$B,2,FALSE),Subjects!B:D,3,FALSE),"")</f>
        <v/>
      </c>
      <c r="AC1893" t="str">
        <f>IFERROR(
VLOOKUP(
VLOOKUP(A1893,'[7]OSMEC-ID + SESSION'!$A:$B,2,FALSE),Subjects!$B:$D,3,FALSE),"")</f>
        <v/>
      </c>
      <c r="AD1893" t="str">
        <f>IFERROR(
VLOOKUP(
VLOOKUP(A1893,'[8]OSMEC ID + SESSION'!$A:$B,2,FALSE),Subjects!$B:$D,3,FALSE),"")</f>
        <v/>
      </c>
      <c r="AE1893" s="12" t="str">
        <f>IFERROR(
VLOOKUP(
VLOOKUP(A1893,'[9]OSMEC ID + SUBJECT'!$A:$B,2,FALSE),Subjects!$B:$D,3,FALSE),"")</f>
        <v/>
      </c>
      <c r="AF1893" t="str">
        <f>IFERROR(
VLOOKUP(
VLOOKUP(A1893,'[10]OSMEC ID + SESSION'!$A:$B,2,FALSE),Subjects!$B:$D,3),"")</f>
        <v/>
      </c>
    </row>
    <row r="1894" spans="1:32" x14ac:dyDescent="0.75">
      <c r="A1894" t="str">
        <f>Deligate_List!A1898</f>
        <v>OSMEC-2420</v>
      </c>
      <c r="B1894" t="str">
        <f>VLOOKUP(A1894,Deligate_List!A:B,2,FALSE)</f>
        <v>Bandapally Akanksha</v>
      </c>
      <c r="C1894" t="str">
        <f>IFERROR(
VLOOKUP(
VLOOKUP($A1894,'[1]OSMEC ID + WORKSHOP'!$A:$B,2,FALSE),Workshop!A:C,3,FALSE),"")</f>
        <v/>
      </c>
      <c r="D1894" t="str">
        <f>IF($D$1 =Events!$A$2,
VLOOKUP(
VLOOKUP($A1894,'[2]OSMEC ID + EVENT'!$A:$E,2,FALSE),Events!$B:$D,3,FALSE))</f>
        <v>E001</v>
      </c>
      <c r="E1894" t="str">
        <f>IF(E$1=Events!$A$3,
VLOOKUP(
VLOOKUP($A1894,'[2]OSMEC ID + EVENT'!$A:$E,3,FALSE),Events!B:D,3,FALSE))</f>
        <v>E002</v>
      </c>
      <c r="F1894" t="str">
        <f>IF($F$1=Events!$A$4,
VLOOKUP(
VLOOKUP($A1896,'[2]OSMEC ID + EVENT'!$A:$E,4,FALSE),Events!B:D,3,FALSE),)</f>
        <v>E003</v>
      </c>
      <c r="G1894" t="str">
        <f>IF($G$1=Events!$A$5,
VLOOKUP(
VLOOKUP($A1896,'[2]OSMEC ID + EVENT'!$A:$E,5,FALSE),Events!$B:$D,3,FALSE),)</f>
        <v>E004</v>
      </c>
      <c r="H1894" s="3" t="str">
        <f>IF($H$1= VLOOKUP($H$1,Events!$A:$D,1,FALSE),
VLOOKUP(
VLOOKUP(A1894,'[3]OSMEC ID + EVENT'!$A:$M,2,FALSE),Events!B:D,3,FALSE),)</f>
        <v>E005</v>
      </c>
      <c r="I1894" s="3" t="str">
        <f>IF(I$1= VLOOKUP(I$1,Events!$A:$D,1,FALSE),
VLOOKUP(
VLOOKUP($A1894,'[3]OSMEC ID + EVENT'!$A:$M,3,FALSE),Events!$B:$D,3,FALSE),)</f>
        <v>E006</v>
      </c>
      <c r="J1894" t="str">
        <f>IF(J$1= VLOOKUP(J$1,Events!$A:$D,1,FALSE),
VLOOKUP(
VLOOKUP($A1894,'[3]OSMEC ID + EVENT'!$A:$M,4,FALSE),Events!$B:$D,3,FALSE),)</f>
        <v>E007</v>
      </c>
      <c r="K1894" t="str">
        <f>IF(K$1= VLOOKUP(K$1,Events!$A:$D,1,FALSE),
VLOOKUP(
VLOOKUP($A1894,'[3]OSMEC ID + EVENT'!$A:$M,5,FALSE),Events!$B:$D,3,FALSE),)</f>
        <v>E008</v>
      </c>
      <c r="L1894" t="str">
        <f>IF(L$1= VLOOKUP(L$1,Events!$A:$D,1,FALSE),
VLOOKUP(
VLOOKUP($A1894,'[3]OSMEC ID + EVENT'!$A:$M,6,FALSE),Events!$B:$D,3,FALSE),)</f>
        <v>E009</v>
      </c>
      <c r="M1894" t="str">
        <f>IF(M$1= VLOOKUP(M$1,Events!$A:$D,1,FALSE),
VLOOKUP(
VLOOKUP($A1894,'[3]OSMEC ID + EVENT'!$A:$M,7,FALSE),Events!$B:$D,3,FALSE),)</f>
        <v>E010</v>
      </c>
      <c r="N1894" t="str">
        <f>IF(N$1= VLOOKUP(N$1,Events!$A:$D,1,FALSE),
VLOOKUP(
VLOOKUP($A1894,'[3]OSMEC ID + EVENT'!$A:$M,8,FALSE),Events!$B:$D,3,FALSE),)</f>
        <v>E011</v>
      </c>
      <c r="O1894" t="str">
        <f>IF(O$1= VLOOKUP(O$1,Events!$A:$D,1,FALSE),
VLOOKUP(
VLOOKUP($A1894,'[3]OSMEC ID + EVENT'!$A:$M,9,FALSE),Events!$B:$D,3,FALSE),)</f>
        <v>E012</v>
      </c>
      <c r="P1894" t="str">
        <f>IF(P$1= VLOOKUP(P$1,Events!$A:$D,1,FALSE),
VLOOKUP(
VLOOKUP($A1894,'[3]OSMEC ID + EVENT'!$A:$M,10,FALSE),Events!$B:$D,3,FALSE),)</f>
        <v>E013</v>
      </c>
      <c r="Q1894" t="str">
        <f>IF(Q$1= VLOOKUP(Q$1,Events!$A:$D,1,FALSE),
VLOOKUP(
VLOOKUP($A1894,'[3]OSMEC ID + EVENT'!$A:$M,11,FALSE),Events!$B:$D,3,FALSE),)</f>
        <v>E014</v>
      </c>
      <c r="R1894" t="str">
        <f>IF(R$1= VLOOKUP(R$1,Events!$A:$D,1,FALSE),
VLOOKUP(
VLOOKUP($A1894,'[3]OSMEC ID + EVENT'!$A:$M,12,FALSE),Events!$B:$D,3,FALSE),)</f>
        <v>E015</v>
      </c>
      <c r="S1894" t="str">
        <f>IF(S$1= VLOOKUP(S$1,Events!$A:$D,1,FALSE),
VLOOKUP(
VLOOKUP($A1894,'[3]OSMEC ID + EVENT'!$A:$M,13,FALSE),Events!$B:$D,3,FALSE),)</f>
        <v>E016</v>
      </c>
      <c r="T1894" t="str">
        <f>IF(
ISNA(MATCH(T$1,Events!$A:$A,0)),
0,
VLOOKUP(
VLOOKUP(A1894,'[4]OSMEC ID + EVENT'!$A:$I,2,FALSE),Events!$B:$D,3,FALSE))</f>
        <v>E017</v>
      </c>
      <c r="U1894" t="str">
        <f>IF(
ISNA(MATCH(U$1,Events!$A:$A,0)),
0,
VLOOKUP(
VLOOKUP($A1894,'[4]OSMEC ID + EVENT'!$A:$I,3,FALSE),Events!$B:$D,3,FALSE))</f>
        <v>E018</v>
      </c>
      <c r="V1894" t="str">
        <f>IF(
ISNA(MATCH(V$1,Events!$A:$A,0)),
0,
VLOOKUP(
VLOOKUP($A1894,'[4]OSMEC ID + EVENT'!$A:$I,4,FALSE),Events!$B:$D,3,FALSE))</f>
        <v>E019</v>
      </c>
      <c r="W1894" t="str">
        <f>IF(
ISNA(MATCH(W$1,Events!$A:$A,0)),
0,
VLOOKUP(
VLOOKUP($A1894,'[4]OSMEC ID + EVENT'!$A:$I,5,FALSE),Events!$B:$D,3,FALSE))</f>
        <v>E020</v>
      </c>
      <c r="X1894" t="str">
        <f>IF(
ISNA(MATCH(X$1,Events!$A:$A,0)),
0,
VLOOKUP(
VLOOKUP($A1894,'[4]OSMEC ID + EVENT'!$A:$I,6,FALSE),Events!$B:$D,3,FALSE))</f>
        <v>E021</v>
      </c>
      <c r="Y1894" t="str">
        <f>IF(
ISNA(MATCH(Y$1,Events!$A:$A,0)),
0,
VLOOKUP(
VLOOKUP($A1894,'[4]OSMEC ID + EVENT'!$A:$I,7,FALSE),Events!$B:$D,3,FALSE))</f>
        <v>E022</v>
      </c>
      <c r="Z1894" t="str">
        <f>IF(
ISNA(MATCH(Z$1,Events!$A:$A,0)),
0,
VLOOKUP(
VLOOKUP($A1894,'[4]OSMEC ID + EVENT'!$A:$I,8,FALSE),Events!$B:$D,3,FALSE))</f>
        <v>E023</v>
      </c>
      <c r="AA1894" t="str">
        <f>IFERROR(
VLOOKUP(
VLOOKUP(A1894,'[5]OSMEC ID + SUBJECT'!$A:$B,2,FALSE),Subjects!$B:$D,3,FALSE),"")</f>
        <v/>
      </c>
      <c r="AB1894" t="str">
        <f>IFERROR(
VLOOKUP(
VLOOKUP(A1894,'[6]OSMEC ID + SUBJECT'!$A:$B,2,FALSE),Subjects!B:D,3,FALSE),"")</f>
        <v/>
      </c>
      <c r="AC1894" t="str">
        <f>IFERROR(
VLOOKUP(
VLOOKUP(A1894,'[7]OSMEC-ID + SESSION'!$A:$B,2,FALSE),Subjects!$B:$D,3,FALSE),"")</f>
        <v/>
      </c>
      <c r="AD1894" t="str">
        <f>IFERROR(
VLOOKUP(
VLOOKUP(A1894,'[8]OSMEC ID + SESSION'!$A:$B,2,FALSE),Subjects!$B:$D,3,FALSE),"")</f>
        <v/>
      </c>
      <c r="AE1894" s="12" t="str">
        <f>IFERROR(
VLOOKUP(
VLOOKUP(A1894,'[9]OSMEC ID + SUBJECT'!$A:$B,2,FALSE),Subjects!$B:$D,3,FALSE),"")</f>
        <v/>
      </c>
      <c r="AF1894" t="str">
        <f>IFERROR(
VLOOKUP(
VLOOKUP(A1894,'[10]OSMEC ID + SESSION'!$A:$B,2,FALSE),Subjects!$B:$D,3),"")</f>
        <v/>
      </c>
    </row>
    <row r="1895" spans="1:32" x14ac:dyDescent="0.75">
      <c r="A1895" t="str">
        <f>Deligate_List!A1899</f>
        <v>OSMEC-2421</v>
      </c>
      <c r="B1895" t="str">
        <f>VLOOKUP(A1895,Deligate_List!A:B,2,FALSE)</f>
        <v>PASULA VIVEKANANDA</v>
      </c>
      <c r="C1895" t="str">
        <f>IFERROR(
VLOOKUP(
VLOOKUP($A1895,'[1]OSMEC ID + WORKSHOP'!$A:$B,2,FALSE),Workshop!A:C,3,FALSE),"")</f>
        <v>W010</v>
      </c>
      <c r="D1895" t="str">
        <f>IF($D$1 =Events!$A$2,
VLOOKUP(
VLOOKUP($A1895,'[2]OSMEC ID + EVENT'!$A:$E,2,FALSE),Events!$B:$D,3,FALSE))</f>
        <v>E001</v>
      </c>
      <c r="E1895" t="str">
        <f>IF(E$1=Events!$A$3,
VLOOKUP(
VLOOKUP($A1895,'[2]OSMEC ID + EVENT'!$A:$E,3,FALSE),Events!B:D,3,FALSE))</f>
        <v>E002</v>
      </c>
      <c r="F1895" t="str">
        <f>IF($F$1=Events!$A$4,
VLOOKUP(
VLOOKUP($A1897,'[2]OSMEC ID + EVENT'!$A:$E,4,FALSE),Events!B:D,3,FALSE),)</f>
        <v>E003</v>
      </c>
      <c r="G1895" t="str">
        <f>IF($G$1=Events!$A$5,
VLOOKUP(
VLOOKUP($A1897,'[2]OSMEC ID + EVENT'!$A:$E,5,FALSE),Events!$B:$D,3,FALSE),)</f>
        <v>E004</v>
      </c>
      <c r="H1895" s="3" t="str">
        <f>IF($H$1= VLOOKUP($H$1,Events!$A:$D,1,FALSE),
VLOOKUP(
VLOOKUP(A1895,'[3]OSMEC ID + EVENT'!$A:$M,2,FALSE),Events!B:D,3,FALSE),)</f>
        <v>E005</v>
      </c>
      <c r="I1895" s="3" t="str">
        <f>IF(I$1= VLOOKUP(I$1,Events!$A:$D,1,FALSE),
VLOOKUP(
VLOOKUP($A1895,'[3]OSMEC ID + EVENT'!$A:$M,3,FALSE),Events!$B:$D,3,FALSE),)</f>
        <v>E006</v>
      </c>
      <c r="J1895" t="str">
        <f>IF(J$1= VLOOKUP(J$1,Events!$A:$D,1,FALSE),
VLOOKUP(
VLOOKUP($A1895,'[3]OSMEC ID + EVENT'!$A:$M,4,FALSE),Events!$B:$D,3,FALSE),)</f>
        <v>E007</v>
      </c>
      <c r="K1895" t="str">
        <f>IF(K$1= VLOOKUP(K$1,Events!$A:$D,1,FALSE),
VLOOKUP(
VLOOKUP($A1895,'[3]OSMEC ID + EVENT'!$A:$M,5,FALSE),Events!$B:$D,3,FALSE),)</f>
        <v>E008</v>
      </c>
      <c r="L1895" t="str">
        <f>IF(L$1= VLOOKUP(L$1,Events!$A:$D,1,FALSE),
VLOOKUP(
VLOOKUP($A1895,'[3]OSMEC ID + EVENT'!$A:$M,6,FALSE),Events!$B:$D,3,FALSE),)</f>
        <v>E009</v>
      </c>
      <c r="M1895" t="str">
        <f>IF(M$1= VLOOKUP(M$1,Events!$A:$D,1,FALSE),
VLOOKUP(
VLOOKUP($A1895,'[3]OSMEC ID + EVENT'!$A:$M,7,FALSE),Events!$B:$D,3,FALSE),)</f>
        <v>E010</v>
      </c>
      <c r="N1895" t="str">
        <f>IF(N$1= VLOOKUP(N$1,Events!$A:$D,1,FALSE),
VLOOKUP(
VLOOKUP($A1895,'[3]OSMEC ID + EVENT'!$A:$M,8,FALSE),Events!$B:$D,3,FALSE),)</f>
        <v>E011</v>
      </c>
      <c r="O1895" t="str">
        <f>IF(O$1= VLOOKUP(O$1,Events!$A:$D,1,FALSE),
VLOOKUP(
VLOOKUP($A1895,'[3]OSMEC ID + EVENT'!$A:$M,9,FALSE),Events!$B:$D,3,FALSE),)</f>
        <v>E012</v>
      </c>
      <c r="P1895" t="str">
        <f>IF(P$1= VLOOKUP(P$1,Events!$A:$D,1,FALSE),
VLOOKUP(
VLOOKUP($A1895,'[3]OSMEC ID + EVENT'!$A:$M,10,FALSE),Events!$B:$D,3,FALSE),)</f>
        <v>E013</v>
      </c>
      <c r="Q1895" t="str">
        <f>IF(Q$1= VLOOKUP(Q$1,Events!$A:$D,1,FALSE),
VLOOKUP(
VLOOKUP($A1895,'[3]OSMEC ID + EVENT'!$A:$M,11,FALSE),Events!$B:$D,3,FALSE),)</f>
        <v>E014</v>
      </c>
      <c r="R1895" t="str">
        <f>IF(R$1= VLOOKUP(R$1,Events!$A:$D,1,FALSE),
VLOOKUP(
VLOOKUP($A1895,'[3]OSMEC ID + EVENT'!$A:$M,12,FALSE),Events!$B:$D,3,FALSE),)</f>
        <v>E015</v>
      </c>
      <c r="S1895" t="str">
        <f>IF(S$1= VLOOKUP(S$1,Events!$A:$D,1,FALSE),
VLOOKUP(
VLOOKUP($A1895,'[3]OSMEC ID + EVENT'!$A:$M,13,FALSE),Events!$B:$D,3,FALSE),)</f>
        <v>E016</v>
      </c>
      <c r="T1895" t="str">
        <f>IF(
ISNA(MATCH(T$1,Events!$A:$A,0)),
0,
VLOOKUP(
VLOOKUP(A1895,'[4]OSMEC ID + EVENT'!$A:$I,2,FALSE),Events!$B:$D,3,FALSE))</f>
        <v>E017</v>
      </c>
      <c r="U1895" t="str">
        <f>IF(
ISNA(MATCH(U$1,Events!$A:$A,0)),
0,
VLOOKUP(
VLOOKUP($A1895,'[4]OSMEC ID + EVENT'!$A:$I,3,FALSE),Events!$B:$D,3,FALSE))</f>
        <v>E018</v>
      </c>
      <c r="V1895" t="str">
        <f>IF(
ISNA(MATCH(V$1,Events!$A:$A,0)),
0,
VLOOKUP(
VLOOKUP($A1895,'[4]OSMEC ID + EVENT'!$A:$I,4,FALSE),Events!$B:$D,3,FALSE))</f>
        <v>E019</v>
      </c>
      <c r="W1895" t="str">
        <f>IF(
ISNA(MATCH(W$1,Events!$A:$A,0)),
0,
VLOOKUP(
VLOOKUP($A1895,'[4]OSMEC ID + EVENT'!$A:$I,5,FALSE),Events!$B:$D,3,FALSE))</f>
        <v>E020</v>
      </c>
      <c r="X1895" t="str">
        <f>IF(
ISNA(MATCH(X$1,Events!$A:$A,0)),
0,
VLOOKUP(
VLOOKUP($A1895,'[4]OSMEC ID + EVENT'!$A:$I,6,FALSE),Events!$B:$D,3,FALSE))</f>
        <v>E021</v>
      </c>
      <c r="Y1895" t="str">
        <f>IF(
ISNA(MATCH(Y$1,Events!$A:$A,0)),
0,
VLOOKUP(
VLOOKUP($A1895,'[4]OSMEC ID + EVENT'!$A:$I,7,FALSE),Events!$B:$D,3,FALSE))</f>
        <v>E022</v>
      </c>
      <c r="Z1895" t="str">
        <f>IF(
ISNA(MATCH(Z$1,Events!$A:$A,0)),
0,
VLOOKUP(
VLOOKUP($A1895,'[4]OSMEC ID + EVENT'!$A:$I,8,FALSE),Events!$B:$D,3,FALSE))</f>
        <v>E023</v>
      </c>
      <c r="AA1895" t="str">
        <f>IFERROR(
VLOOKUP(
VLOOKUP(A1895,'[5]OSMEC ID + SUBJECT'!$A:$B,2,FALSE),Subjects!$B:$D,3,FALSE),"")</f>
        <v/>
      </c>
      <c r="AB1895" t="str">
        <f>IFERROR(
VLOOKUP(
VLOOKUP(A1895,'[6]OSMEC ID + SUBJECT'!$A:$B,2,FALSE),Subjects!B:D,3,FALSE),"")</f>
        <v>S004</v>
      </c>
      <c r="AC1895" t="str">
        <f>IFERROR(
VLOOKUP(
VLOOKUP(A1895,'[7]OSMEC-ID + SESSION'!$A:$B,2,FALSE),Subjects!$B:$D,3,FALSE),"")</f>
        <v/>
      </c>
      <c r="AD1895" t="str">
        <f>IFERROR(
VLOOKUP(
VLOOKUP(A1895,'[8]OSMEC ID + SESSION'!$A:$B,2,FALSE),Subjects!$B:$D,3,FALSE),"")</f>
        <v/>
      </c>
      <c r="AE1895" s="12" t="str">
        <f>IFERROR(
VLOOKUP(
VLOOKUP(A1895,'[9]OSMEC ID + SUBJECT'!$A:$B,2,FALSE),Subjects!$B:$D,3,FALSE),"")</f>
        <v/>
      </c>
      <c r="AF1895" t="str">
        <f>IFERROR(
VLOOKUP(
VLOOKUP(A1895,'[10]OSMEC ID + SESSION'!$A:$B,2,FALSE),Subjects!$B:$D,3),"")</f>
        <v/>
      </c>
    </row>
    <row r="1896" spans="1:32" x14ac:dyDescent="0.75">
      <c r="A1896" t="str">
        <f>Deligate_List!A1900</f>
        <v>OSMEC-2424</v>
      </c>
      <c r="B1896" t="str">
        <f>VLOOKUP(A1896,Deligate_List!A:B,2,FALSE)</f>
        <v>SAI PRANEETH DHULIPATI</v>
      </c>
      <c r="C1896" t="str">
        <f>IFERROR(
VLOOKUP(
VLOOKUP($A1896,'[1]OSMEC ID + WORKSHOP'!$A:$B,2,FALSE),Workshop!A:C,3,FALSE),"")</f>
        <v>W003</v>
      </c>
      <c r="D1896" t="str">
        <f>IF($D$1 =Events!$A$2,
VLOOKUP(
VLOOKUP($A1896,'[2]OSMEC ID + EVENT'!$A:$E,2,FALSE),Events!$B:$D,3,FALSE))</f>
        <v>E001</v>
      </c>
      <c r="E1896" t="str">
        <f>IF(E$1=Events!$A$3,
VLOOKUP(
VLOOKUP($A1896,'[2]OSMEC ID + EVENT'!$A:$E,3,FALSE),Events!B:D,3,FALSE))</f>
        <v>E002</v>
      </c>
      <c r="F1896" t="str">
        <f>IF($F$1=Events!$A$4,
VLOOKUP(
VLOOKUP($A1898,'[2]OSMEC ID + EVENT'!$A:$E,4,FALSE),Events!B:D,3,FALSE),)</f>
        <v>E003</v>
      </c>
      <c r="G1896" t="str">
        <f>IF($G$1=Events!$A$5,
VLOOKUP(
VLOOKUP($A1898,'[2]OSMEC ID + EVENT'!$A:$E,5,FALSE),Events!$B:$D,3,FALSE),)</f>
        <v>E004</v>
      </c>
      <c r="H1896" s="3" t="str">
        <f>IF($H$1= VLOOKUP($H$1,Events!$A:$D,1,FALSE),
VLOOKUP(
VLOOKUP(A1896,'[3]OSMEC ID + EVENT'!$A:$M,2,FALSE),Events!B:D,3,FALSE),)</f>
        <v>E005</v>
      </c>
      <c r="I1896" s="3" t="str">
        <f>IF(I$1= VLOOKUP(I$1,Events!$A:$D,1,FALSE),
VLOOKUP(
VLOOKUP($A1896,'[3]OSMEC ID + EVENT'!$A:$M,3,FALSE),Events!$B:$D,3,FALSE),)</f>
        <v>E006</v>
      </c>
      <c r="J1896" t="str">
        <f>IF(J$1= VLOOKUP(J$1,Events!$A:$D,1,FALSE),
VLOOKUP(
VLOOKUP($A1896,'[3]OSMEC ID + EVENT'!$A:$M,4,FALSE),Events!$B:$D,3,FALSE),)</f>
        <v>E007</v>
      </c>
      <c r="K1896" t="str">
        <f>IF(K$1= VLOOKUP(K$1,Events!$A:$D,1,FALSE),
VLOOKUP(
VLOOKUP($A1896,'[3]OSMEC ID + EVENT'!$A:$M,5,FALSE),Events!$B:$D,3,FALSE),)</f>
        <v>E008</v>
      </c>
      <c r="L1896" t="str">
        <f>IF(L$1= VLOOKUP(L$1,Events!$A:$D,1,FALSE),
VLOOKUP(
VLOOKUP($A1896,'[3]OSMEC ID + EVENT'!$A:$M,6,FALSE),Events!$B:$D,3,FALSE),)</f>
        <v>E009</v>
      </c>
      <c r="M1896" t="str">
        <f>IF(M$1= VLOOKUP(M$1,Events!$A:$D,1,FALSE),
VLOOKUP(
VLOOKUP($A1896,'[3]OSMEC ID + EVENT'!$A:$M,7,FALSE),Events!$B:$D,3,FALSE),)</f>
        <v>E010</v>
      </c>
      <c r="N1896" t="str">
        <f>IF(N$1= VLOOKUP(N$1,Events!$A:$D,1,FALSE),
VLOOKUP(
VLOOKUP($A1896,'[3]OSMEC ID + EVENT'!$A:$M,8,FALSE),Events!$B:$D,3,FALSE),)</f>
        <v>E011</v>
      </c>
      <c r="O1896" t="str">
        <f>IF(O$1= VLOOKUP(O$1,Events!$A:$D,1,FALSE),
VLOOKUP(
VLOOKUP($A1896,'[3]OSMEC ID + EVENT'!$A:$M,9,FALSE),Events!$B:$D,3,FALSE),)</f>
        <v>E012</v>
      </c>
      <c r="P1896" t="str">
        <f>IF(P$1= VLOOKUP(P$1,Events!$A:$D,1,FALSE),
VLOOKUP(
VLOOKUP($A1896,'[3]OSMEC ID + EVENT'!$A:$M,10,FALSE),Events!$B:$D,3,FALSE),)</f>
        <v>E013</v>
      </c>
      <c r="Q1896" t="str">
        <f>IF(Q$1= VLOOKUP(Q$1,Events!$A:$D,1,FALSE),
VLOOKUP(
VLOOKUP($A1896,'[3]OSMEC ID + EVENT'!$A:$M,11,FALSE),Events!$B:$D,3,FALSE),)</f>
        <v>E014</v>
      </c>
      <c r="R1896" t="str">
        <f>IF(R$1= VLOOKUP(R$1,Events!$A:$D,1,FALSE),
VLOOKUP(
VLOOKUP($A1896,'[3]OSMEC ID + EVENT'!$A:$M,12,FALSE),Events!$B:$D,3,FALSE),)</f>
        <v>E015</v>
      </c>
      <c r="S1896" t="str">
        <f>IF(S$1= VLOOKUP(S$1,Events!$A:$D,1,FALSE),
VLOOKUP(
VLOOKUP($A1896,'[3]OSMEC ID + EVENT'!$A:$M,13,FALSE),Events!$B:$D,3,FALSE),)</f>
        <v>E016</v>
      </c>
      <c r="T1896" t="str">
        <f>IF(
ISNA(MATCH(T$1,Events!$A:$A,0)),
0,
VLOOKUP(
VLOOKUP(A1896,'[4]OSMEC ID + EVENT'!$A:$I,2,FALSE),Events!$B:$D,3,FALSE))</f>
        <v>E017</v>
      </c>
      <c r="U1896" t="str">
        <f>IF(
ISNA(MATCH(U$1,Events!$A:$A,0)),
0,
VLOOKUP(
VLOOKUP($A1896,'[4]OSMEC ID + EVENT'!$A:$I,3,FALSE),Events!$B:$D,3,FALSE))</f>
        <v>E018</v>
      </c>
      <c r="V1896" t="str">
        <f>IF(
ISNA(MATCH(V$1,Events!$A:$A,0)),
0,
VLOOKUP(
VLOOKUP($A1896,'[4]OSMEC ID + EVENT'!$A:$I,4,FALSE),Events!$B:$D,3,FALSE))</f>
        <v>E019</v>
      </c>
      <c r="W1896" t="str">
        <f>IF(
ISNA(MATCH(W$1,Events!$A:$A,0)),
0,
VLOOKUP(
VLOOKUP($A1896,'[4]OSMEC ID + EVENT'!$A:$I,5,FALSE),Events!$B:$D,3,FALSE))</f>
        <v>E020</v>
      </c>
      <c r="X1896" t="str">
        <f>IF(
ISNA(MATCH(X$1,Events!$A:$A,0)),
0,
VLOOKUP(
VLOOKUP($A1896,'[4]OSMEC ID + EVENT'!$A:$I,6,FALSE),Events!$B:$D,3,FALSE))</f>
        <v>E021</v>
      </c>
      <c r="Y1896" t="str">
        <f>IF(
ISNA(MATCH(Y$1,Events!$A:$A,0)),
0,
VLOOKUP(
VLOOKUP($A1896,'[4]OSMEC ID + EVENT'!$A:$I,7,FALSE),Events!$B:$D,3,FALSE))</f>
        <v>E022</v>
      </c>
      <c r="Z1896" t="str">
        <f>IF(
ISNA(MATCH(Z$1,Events!$A:$A,0)),
0,
VLOOKUP(
VLOOKUP($A1896,'[4]OSMEC ID + EVENT'!$A:$I,8,FALSE),Events!$B:$D,3,FALSE))</f>
        <v>E023</v>
      </c>
      <c r="AA1896" t="str">
        <f>IFERROR(
VLOOKUP(
VLOOKUP(A1896,'[5]OSMEC ID + SUBJECT'!$A:$B,2,FALSE),Subjects!$B:$D,3,FALSE),"")</f>
        <v>S001</v>
      </c>
      <c r="AB1896" t="str">
        <f>IFERROR(
VLOOKUP(
VLOOKUP(A1896,'[6]OSMEC ID + SUBJECT'!$A:$B,2,FALSE),Subjects!B:D,3,FALSE),"")</f>
        <v/>
      </c>
      <c r="AC1896" t="str">
        <f>IFERROR(
VLOOKUP(
VLOOKUP(A1896,'[7]OSMEC-ID + SESSION'!$A:$B,2,FALSE),Subjects!$B:$D,3,FALSE),"")</f>
        <v/>
      </c>
      <c r="AD1896" t="str">
        <f>IFERROR(
VLOOKUP(
VLOOKUP(A1896,'[8]OSMEC ID + SESSION'!$A:$B,2,FALSE),Subjects!$B:$D,3,FALSE),"")</f>
        <v/>
      </c>
      <c r="AE1896" s="12" t="str">
        <f>IFERROR(
VLOOKUP(
VLOOKUP(A1896,'[9]OSMEC ID + SUBJECT'!$A:$B,2,FALSE),Subjects!$B:$D,3,FALSE),"")</f>
        <v/>
      </c>
      <c r="AF1896" t="str">
        <f>IFERROR(
VLOOKUP(
VLOOKUP(A1896,'[10]OSMEC ID + SESSION'!$A:$B,2,FALSE),Subjects!$B:$D,3),"")</f>
        <v/>
      </c>
    </row>
    <row r="1897" spans="1:32" x14ac:dyDescent="0.75">
      <c r="A1897" t="str">
        <f>Deligate_List!A1901</f>
        <v>OSMEC-2423</v>
      </c>
      <c r="B1897" t="str">
        <f>VLOOKUP(A1897,Deligate_List!A:B,2,FALSE)</f>
        <v>IBRAHIM HANEEF</v>
      </c>
      <c r="C1897" t="str">
        <f>IFERROR(
VLOOKUP(
VLOOKUP($A1897,'[1]OSMEC ID + WORKSHOP'!$A:$B,2,FALSE),Workshop!A:C,3,FALSE),"")</f>
        <v>W003</v>
      </c>
      <c r="D1897" t="str">
        <f>IF($D$1 =Events!$A$2,
VLOOKUP(
VLOOKUP($A1897,'[2]OSMEC ID + EVENT'!$A:$E,2,FALSE),Events!$B:$D,3,FALSE))</f>
        <v>E001</v>
      </c>
      <c r="E1897" t="str">
        <f>IF(E$1=Events!$A$3,
VLOOKUP(
VLOOKUP($A1897,'[2]OSMEC ID + EVENT'!$A:$E,3,FALSE),Events!B:D,3,FALSE))</f>
        <v>E002</v>
      </c>
      <c r="F1897" t="str">
        <f>IF($F$1=Events!$A$4,
VLOOKUP(
VLOOKUP($A1899,'[2]OSMEC ID + EVENT'!$A:$E,4,FALSE),Events!B:D,3,FALSE),)</f>
        <v>E003</v>
      </c>
      <c r="G1897" t="str">
        <f>IF($G$1=Events!$A$5,
VLOOKUP(
VLOOKUP($A1899,'[2]OSMEC ID + EVENT'!$A:$E,5,FALSE),Events!$B:$D,3,FALSE),)</f>
        <v>E004</v>
      </c>
      <c r="H1897" s="3" t="str">
        <f>IF($H$1= VLOOKUP($H$1,Events!$A:$D,1,FALSE),
VLOOKUP(
VLOOKUP(A1897,'[3]OSMEC ID + EVENT'!$A:$M,2,FALSE),Events!B:D,3,FALSE),)</f>
        <v>E005</v>
      </c>
      <c r="I1897" s="3" t="str">
        <f>IF(I$1= VLOOKUP(I$1,Events!$A:$D,1,FALSE),
VLOOKUP(
VLOOKUP($A1897,'[3]OSMEC ID + EVENT'!$A:$M,3,FALSE),Events!$B:$D,3,FALSE),)</f>
        <v>E006</v>
      </c>
      <c r="J1897" t="str">
        <f>IF(J$1= VLOOKUP(J$1,Events!$A:$D,1,FALSE),
VLOOKUP(
VLOOKUP($A1897,'[3]OSMEC ID + EVENT'!$A:$M,4,FALSE),Events!$B:$D,3,FALSE),)</f>
        <v>E007</v>
      </c>
      <c r="K1897" t="str">
        <f>IF(K$1= VLOOKUP(K$1,Events!$A:$D,1,FALSE),
VLOOKUP(
VLOOKUP($A1897,'[3]OSMEC ID + EVENT'!$A:$M,5,FALSE),Events!$B:$D,3,FALSE),)</f>
        <v>E008</v>
      </c>
      <c r="L1897" t="str">
        <f>IF(L$1= VLOOKUP(L$1,Events!$A:$D,1,FALSE),
VLOOKUP(
VLOOKUP($A1897,'[3]OSMEC ID + EVENT'!$A:$M,6,FALSE),Events!$B:$D,3,FALSE),)</f>
        <v>E009</v>
      </c>
      <c r="M1897" t="str">
        <f>IF(M$1= VLOOKUP(M$1,Events!$A:$D,1,FALSE),
VLOOKUP(
VLOOKUP($A1897,'[3]OSMEC ID + EVENT'!$A:$M,7,FALSE),Events!$B:$D,3,FALSE),)</f>
        <v>E010</v>
      </c>
      <c r="N1897" t="str">
        <f>IF(N$1= VLOOKUP(N$1,Events!$A:$D,1,FALSE),
VLOOKUP(
VLOOKUP($A1897,'[3]OSMEC ID + EVENT'!$A:$M,8,FALSE),Events!$B:$D,3,FALSE),)</f>
        <v>E011</v>
      </c>
      <c r="O1897" t="str">
        <f>IF(O$1= VLOOKUP(O$1,Events!$A:$D,1,FALSE),
VLOOKUP(
VLOOKUP($A1897,'[3]OSMEC ID + EVENT'!$A:$M,9,FALSE),Events!$B:$D,3,FALSE),)</f>
        <v>E012</v>
      </c>
      <c r="P1897" t="str">
        <f>IF(P$1= VLOOKUP(P$1,Events!$A:$D,1,FALSE),
VLOOKUP(
VLOOKUP($A1897,'[3]OSMEC ID + EVENT'!$A:$M,10,FALSE),Events!$B:$D,3,FALSE),)</f>
        <v>E013</v>
      </c>
      <c r="Q1897" t="str">
        <f>IF(Q$1= VLOOKUP(Q$1,Events!$A:$D,1,FALSE),
VLOOKUP(
VLOOKUP($A1897,'[3]OSMEC ID + EVENT'!$A:$M,11,FALSE),Events!$B:$D,3,FALSE),)</f>
        <v>E014</v>
      </c>
      <c r="R1897" t="str">
        <f>IF(R$1= VLOOKUP(R$1,Events!$A:$D,1,FALSE),
VLOOKUP(
VLOOKUP($A1897,'[3]OSMEC ID + EVENT'!$A:$M,12,FALSE),Events!$B:$D,3,FALSE),)</f>
        <v>E015</v>
      </c>
      <c r="S1897" t="str">
        <f>IF(S$1= VLOOKUP(S$1,Events!$A:$D,1,FALSE),
VLOOKUP(
VLOOKUP($A1897,'[3]OSMEC ID + EVENT'!$A:$M,13,FALSE),Events!$B:$D,3,FALSE),)</f>
        <v>E016</v>
      </c>
      <c r="T1897" t="str">
        <f>IF(
ISNA(MATCH(T$1,Events!$A:$A,0)),
0,
VLOOKUP(
VLOOKUP(A1897,'[4]OSMEC ID + EVENT'!$A:$I,2,FALSE),Events!$B:$D,3,FALSE))</f>
        <v>E017</v>
      </c>
      <c r="U1897" t="str">
        <f>IF(
ISNA(MATCH(U$1,Events!$A:$A,0)),
0,
VLOOKUP(
VLOOKUP($A1897,'[4]OSMEC ID + EVENT'!$A:$I,3,FALSE),Events!$B:$D,3,FALSE))</f>
        <v>E018</v>
      </c>
      <c r="V1897" t="str">
        <f>IF(
ISNA(MATCH(V$1,Events!$A:$A,0)),
0,
VLOOKUP(
VLOOKUP($A1897,'[4]OSMEC ID + EVENT'!$A:$I,4,FALSE),Events!$B:$D,3,FALSE))</f>
        <v>E019</v>
      </c>
      <c r="W1897" t="str">
        <f>IF(
ISNA(MATCH(W$1,Events!$A:$A,0)),
0,
VLOOKUP(
VLOOKUP($A1897,'[4]OSMEC ID + EVENT'!$A:$I,5,FALSE),Events!$B:$D,3,FALSE))</f>
        <v>E020</v>
      </c>
      <c r="X1897" t="str">
        <f>IF(
ISNA(MATCH(X$1,Events!$A:$A,0)),
0,
VLOOKUP(
VLOOKUP($A1897,'[4]OSMEC ID + EVENT'!$A:$I,6,FALSE),Events!$B:$D,3,FALSE))</f>
        <v>E021</v>
      </c>
      <c r="Y1897" t="str">
        <f>IF(
ISNA(MATCH(Y$1,Events!$A:$A,0)),
0,
VLOOKUP(
VLOOKUP($A1897,'[4]OSMEC ID + EVENT'!$A:$I,7,FALSE),Events!$B:$D,3,FALSE))</f>
        <v>E022</v>
      </c>
      <c r="Z1897" t="str">
        <f>IF(
ISNA(MATCH(Z$1,Events!$A:$A,0)),
0,
VLOOKUP(
VLOOKUP($A1897,'[4]OSMEC ID + EVENT'!$A:$I,8,FALSE),Events!$B:$D,3,FALSE))</f>
        <v>E023</v>
      </c>
      <c r="AA1897" t="str">
        <f>IFERROR(
VLOOKUP(
VLOOKUP(A1897,'[5]OSMEC ID + SUBJECT'!$A:$B,2,FALSE),Subjects!$B:$D,3,FALSE),"")</f>
        <v/>
      </c>
      <c r="AB1897" t="str">
        <f>IFERROR(
VLOOKUP(
VLOOKUP(A1897,'[6]OSMEC ID + SUBJECT'!$A:$B,2,FALSE),Subjects!B:D,3,FALSE),"")</f>
        <v/>
      </c>
      <c r="AC1897" t="str">
        <f>IFERROR(
VLOOKUP(
VLOOKUP(A1897,'[7]OSMEC-ID + SESSION'!$A:$B,2,FALSE),Subjects!$B:$D,3,FALSE),"")</f>
        <v/>
      </c>
      <c r="AD1897" t="str">
        <f>IFERROR(
VLOOKUP(
VLOOKUP(A1897,'[8]OSMEC ID + SESSION'!$A:$B,2,FALSE),Subjects!$B:$D,3,FALSE),"")</f>
        <v/>
      </c>
      <c r="AE1897" s="12" t="str">
        <f>IFERROR(
VLOOKUP(
VLOOKUP(A1897,'[9]OSMEC ID + SUBJECT'!$A:$B,2,FALSE),Subjects!$B:$D,3,FALSE),"")</f>
        <v/>
      </c>
      <c r="AF1897" t="str">
        <f>IFERROR(
VLOOKUP(
VLOOKUP(A1897,'[10]OSMEC ID + SESSION'!$A:$B,2,FALSE),Subjects!$B:$D,3),"")</f>
        <v/>
      </c>
    </row>
    <row r="1898" spans="1:32" x14ac:dyDescent="0.75">
      <c r="A1898" t="str">
        <f>Deligate_List!A1902</f>
        <v>OSMEC-2425</v>
      </c>
      <c r="B1898" t="str">
        <f>VLOOKUP(A1898,Deligate_List!A:B,2,FALSE)</f>
        <v>Kaparabooina Bhavana</v>
      </c>
      <c r="C1898" t="str">
        <f>IFERROR(
VLOOKUP(
VLOOKUP($A1898,'[1]OSMEC ID + WORKSHOP'!$A:$B,2,FALSE),Workshop!A:C,3,FALSE),"")</f>
        <v>W012</v>
      </c>
      <c r="D1898" t="str">
        <f>IF($D$1 =Events!$A$2,
VLOOKUP(
VLOOKUP($A1898,'[2]OSMEC ID + EVENT'!$A:$E,2,FALSE),Events!$B:$D,3,FALSE))</f>
        <v>E001</v>
      </c>
      <c r="E1898" t="str">
        <f>IF(E$1=Events!$A$3,
VLOOKUP(
VLOOKUP($A1898,'[2]OSMEC ID + EVENT'!$A:$E,3,FALSE),Events!B:D,3,FALSE))</f>
        <v>E002</v>
      </c>
      <c r="F1898" t="str">
        <f>IF($F$1=Events!$A$4,
VLOOKUP(
VLOOKUP($A1900,'[2]OSMEC ID + EVENT'!$A:$E,4,FALSE),Events!B:D,3,FALSE),)</f>
        <v>E003</v>
      </c>
      <c r="G1898" t="str">
        <f>IF($G$1=Events!$A$5,
VLOOKUP(
VLOOKUP($A1900,'[2]OSMEC ID + EVENT'!$A:$E,5,FALSE),Events!$B:$D,3,FALSE),)</f>
        <v>E004</v>
      </c>
      <c r="H1898" s="3" t="str">
        <f>IF($H$1= VLOOKUP($H$1,Events!$A:$D,1,FALSE),
VLOOKUP(
VLOOKUP(A1898,'[3]OSMEC ID + EVENT'!$A:$M,2,FALSE),Events!B:D,3,FALSE),)</f>
        <v>E005</v>
      </c>
      <c r="I1898" s="3" t="str">
        <f>IF(I$1= VLOOKUP(I$1,Events!$A:$D,1,FALSE),
VLOOKUP(
VLOOKUP($A1898,'[3]OSMEC ID + EVENT'!$A:$M,3,FALSE),Events!$B:$D,3,FALSE),)</f>
        <v>E006</v>
      </c>
      <c r="J1898" t="str">
        <f>IF(J$1= VLOOKUP(J$1,Events!$A:$D,1,FALSE),
VLOOKUP(
VLOOKUP($A1898,'[3]OSMEC ID + EVENT'!$A:$M,4,FALSE),Events!$B:$D,3,FALSE),)</f>
        <v>E007</v>
      </c>
      <c r="K1898" t="str">
        <f>IF(K$1= VLOOKUP(K$1,Events!$A:$D,1,FALSE),
VLOOKUP(
VLOOKUP($A1898,'[3]OSMEC ID + EVENT'!$A:$M,5,FALSE),Events!$B:$D,3,FALSE),)</f>
        <v>E008</v>
      </c>
      <c r="L1898" t="str">
        <f>IF(L$1= VLOOKUP(L$1,Events!$A:$D,1,FALSE),
VLOOKUP(
VLOOKUP($A1898,'[3]OSMEC ID + EVENT'!$A:$M,6,FALSE),Events!$B:$D,3,FALSE),)</f>
        <v>E009</v>
      </c>
      <c r="M1898" t="str">
        <f>IF(M$1= VLOOKUP(M$1,Events!$A:$D,1,FALSE),
VLOOKUP(
VLOOKUP($A1898,'[3]OSMEC ID + EVENT'!$A:$M,7,FALSE),Events!$B:$D,3,FALSE),)</f>
        <v>E010</v>
      </c>
      <c r="N1898" t="str">
        <f>IF(N$1= VLOOKUP(N$1,Events!$A:$D,1,FALSE),
VLOOKUP(
VLOOKUP($A1898,'[3]OSMEC ID + EVENT'!$A:$M,8,FALSE),Events!$B:$D,3,FALSE),)</f>
        <v>E011</v>
      </c>
      <c r="O1898" t="str">
        <f>IF(O$1= VLOOKUP(O$1,Events!$A:$D,1,FALSE),
VLOOKUP(
VLOOKUP($A1898,'[3]OSMEC ID + EVENT'!$A:$M,9,FALSE),Events!$B:$D,3,FALSE),)</f>
        <v>E012</v>
      </c>
      <c r="P1898" t="str">
        <f>IF(P$1= VLOOKUP(P$1,Events!$A:$D,1,FALSE),
VLOOKUP(
VLOOKUP($A1898,'[3]OSMEC ID + EVENT'!$A:$M,10,FALSE),Events!$B:$D,3,FALSE),)</f>
        <v>E013</v>
      </c>
      <c r="Q1898" t="str">
        <f>IF(Q$1= VLOOKUP(Q$1,Events!$A:$D,1,FALSE),
VLOOKUP(
VLOOKUP($A1898,'[3]OSMEC ID + EVENT'!$A:$M,11,FALSE),Events!$B:$D,3,FALSE),)</f>
        <v>E014</v>
      </c>
      <c r="R1898" t="str">
        <f>IF(R$1= VLOOKUP(R$1,Events!$A:$D,1,FALSE),
VLOOKUP(
VLOOKUP($A1898,'[3]OSMEC ID + EVENT'!$A:$M,12,FALSE),Events!$B:$D,3,FALSE),)</f>
        <v>E015</v>
      </c>
      <c r="S1898" t="str">
        <f>IF(S$1= VLOOKUP(S$1,Events!$A:$D,1,FALSE),
VLOOKUP(
VLOOKUP($A1898,'[3]OSMEC ID + EVENT'!$A:$M,13,FALSE),Events!$B:$D,3,FALSE),)</f>
        <v>E016</v>
      </c>
      <c r="T1898" t="str">
        <f>IF(
ISNA(MATCH(T$1,Events!$A:$A,0)),
0,
VLOOKUP(
VLOOKUP(A1898,'[4]OSMEC ID + EVENT'!$A:$I,2,FALSE),Events!$B:$D,3,FALSE))</f>
        <v>E017</v>
      </c>
      <c r="U1898" t="str">
        <f>IF(
ISNA(MATCH(U$1,Events!$A:$A,0)),
0,
VLOOKUP(
VLOOKUP($A1898,'[4]OSMEC ID + EVENT'!$A:$I,3,FALSE),Events!$B:$D,3,FALSE))</f>
        <v>E018</v>
      </c>
      <c r="V1898" t="str">
        <f>IF(
ISNA(MATCH(V$1,Events!$A:$A,0)),
0,
VLOOKUP(
VLOOKUP($A1898,'[4]OSMEC ID + EVENT'!$A:$I,4,FALSE),Events!$B:$D,3,FALSE))</f>
        <v>E019</v>
      </c>
      <c r="W1898" t="str">
        <f>IF(
ISNA(MATCH(W$1,Events!$A:$A,0)),
0,
VLOOKUP(
VLOOKUP($A1898,'[4]OSMEC ID + EVENT'!$A:$I,5,FALSE),Events!$B:$D,3,FALSE))</f>
        <v>E020</v>
      </c>
      <c r="X1898" t="str">
        <f>IF(
ISNA(MATCH(X$1,Events!$A:$A,0)),
0,
VLOOKUP(
VLOOKUP($A1898,'[4]OSMEC ID + EVENT'!$A:$I,6,FALSE),Events!$B:$D,3,FALSE))</f>
        <v>E021</v>
      </c>
      <c r="Y1898" t="str">
        <f>IF(
ISNA(MATCH(Y$1,Events!$A:$A,0)),
0,
VLOOKUP(
VLOOKUP($A1898,'[4]OSMEC ID + EVENT'!$A:$I,7,FALSE),Events!$B:$D,3,FALSE))</f>
        <v>E022</v>
      </c>
      <c r="Z1898" t="str">
        <f>IF(
ISNA(MATCH(Z$1,Events!$A:$A,0)),
0,
VLOOKUP(
VLOOKUP($A1898,'[4]OSMEC ID + EVENT'!$A:$I,8,FALSE),Events!$B:$D,3,FALSE))</f>
        <v>E023</v>
      </c>
      <c r="AA1898" t="str">
        <f>IFERROR(
VLOOKUP(
VLOOKUP(A1898,'[5]OSMEC ID + SUBJECT'!$A:$B,2,FALSE),Subjects!$B:$D,3,FALSE),"")</f>
        <v/>
      </c>
      <c r="AB1898" t="str">
        <f>IFERROR(
VLOOKUP(
VLOOKUP(A1898,'[6]OSMEC ID + SUBJECT'!$A:$B,2,FALSE),Subjects!B:D,3,FALSE),"")</f>
        <v/>
      </c>
      <c r="AC1898" t="str">
        <f>IFERROR(
VLOOKUP(
VLOOKUP(A1898,'[7]OSMEC-ID + SESSION'!$A:$B,2,FALSE),Subjects!$B:$D,3,FALSE),"")</f>
        <v/>
      </c>
      <c r="AD1898" t="str">
        <f>IFERROR(
VLOOKUP(
VLOOKUP(A1898,'[8]OSMEC ID + SESSION'!$A:$B,2,FALSE),Subjects!$B:$D,3,FALSE),"")</f>
        <v/>
      </c>
      <c r="AE1898" s="12" t="str">
        <f>IFERROR(
VLOOKUP(
VLOOKUP(A1898,'[9]OSMEC ID + SUBJECT'!$A:$B,2,FALSE),Subjects!$B:$D,3,FALSE),"")</f>
        <v/>
      </c>
      <c r="AF1898" t="str">
        <f>IFERROR(
VLOOKUP(
VLOOKUP(A1898,'[10]OSMEC ID + SESSION'!$A:$B,2,FALSE),Subjects!$B:$D,3),"")</f>
        <v/>
      </c>
    </row>
    <row r="1899" spans="1:32" x14ac:dyDescent="0.75">
      <c r="A1899" t="str">
        <f>Deligate_List!A1903</f>
        <v>OSMEC-2426</v>
      </c>
      <c r="B1899" t="str">
        <f>VLOOKUP(A1899,Deligate_List!A:B,2,FALSE)</f>
        <v>SIRIKONDA NEETHU</v>
      </c>
      <c r="C1899" t="str">
        <f>IFERROR(
VLOOKUP(
VLOOKUP($A1899,'[1]OSMEC ID + WORKSHOP'!$A:$B,2,FALSE),Workshop!A:C,3,FALSE),"")</f>
        <v/>
      </c>
      <c r="D1899" t="str">
        <f>IF($D$1 =Events!$A$2,
VLOOKUP(
VLOOKUP($A1899,'[2]OSMEC ID + EVENT'!$A:$E,2,FALSE),Events!$B:$D,3,FALSE))</f>
        <v>E001</v>
      </c>
      <c r="E1899" t="str">
        <f>IF(E$1=Events!$A$3,
VLOOKUP(
VLOOKUP($A1899,'[2]OSMEC ID + EVENT'!$A:$E,3,FALSE),Events!B:D,3,FALSE))</f>
        <v>E002</v>
      </c>
      <c r="F1899" t="str">
        <f>IF($F$1=Events!$A$4,
VLOOKUP(
VLOOKUP($A1901,'[2]OSMEC ID + EVENT'!$A:$E,4,FALSE),Events!B:D,3,FALSE),)</f>
        <v>E003</v>
      </c>
      <c r="G1899" t="str">
        <f>IF($G$1=Events!$A$5,
VLOOKUP(
VLOOKUP($A1901,'[2]OSMEC ID + EVENT'!$A:$E,5,FALSE),Events!$B:$D,3,FALSE),)</f>
        <v>E004</v>
      </c>
      <c r="H1899" s="3" t="str">
        <f>IF($H$1= VLOOKUP($H$1,Events!$A:$D,1,FALSE),
VLOOKUP(
VLOOKUP(A1899,'[3]OSMEC ID + EVENT'!$A:$M,2,FALSE),Events!B:D,3,FALSE),)</f>
        <v>E005</v>
      </c>
      <c r="I1899" s="3" t="str">
        <f>IF(I$1= VLOOKUP(I$1,Events!$A:$D,1,FALSE),
VLOOKUP(
VLOOKUP($A1899,'[3]OSMEC ID + EVENT'!$A:$M,3,FALSE),Events!$B:$D,3,FALSE),)</f>
        <v>E006</v>
      </c>
      <c r="J1899" t="str">
        <f>IF(J$1= VLOOKUP(J$1,Events!$A:$D,1,FALSE),
VLOOKUP(
VLOOKUP($A1899,'[3]OSMEC ID + EVENT'!$A:$M,4,FALSE),Events!$B:$D,3,FALSE),)</f>
        <v>E007</v>
      </c>
      <c r="K1899" t="str">
        <f>IF(K$1= VLOOKUP(K$1,Events!$A:$D,1,FALSE),
VLOOKUP(
VLOOKUP($A1899,'[3]OSMEC ID + EVENT'!$A:$M,5,FALSE),Events!$B:$D,3,FALSE),)</f>
        <v>E008</v>
      </c>
      <c r="L1899" t="str">
        <f>IF(L$1= VLOOKUP(L$1,Events!$A:$D,1,FALSE),
VLOOKUP(
VLOOKUP($A1899,'[3]OSMEC ID + EVENT'!$A:$M,6,FALSE),Events!$B:$D,3,FALSE),)</f>
        <v>E009</v>
      </c>
      <c r="M1899" t="str">
        <f>IF(M$1= VLOOKUP(M$1,Events!$A:$D,1,FALSE),
VLOOKUP(
VLOOKUP($A1899,'[3]OSMEC ID + EVENT'!$A:$M,7,FALSE),Events!$B:$D,3,FALSE),)</f>
        <v>E010</v>
      </c>
      <c r="N1899" t="str">
        <f>IF(N$1= VLOOKUP(N$1,Events!$A:$D,1,FALSE),
VLOOKUP(
VLOOKUP($A1899,'[3]OSMEC ID + EVENT'!$A:$M,8,FALSE),Events!$B:$D,3,FALSE),)</f>
        <v>E011</v>
      </c>
      <c r="O1899" t="str">
        <f>IF(O$1= VLOOKUP(O$1,Events!$A:$D,1,FALSE),
VLOOKUP(
VLOOKUP($A1899,'[3]OSMEC ID + EVENT'!$A:$M,9,FALSE),Events!$B:$D,3,FALSE),)</f>
        <v>E012</v>
      </c>
      <c r="P1899" t="str">
        <f>IF(P$1= VLOOKUP(P$1,Events!$A:$D,1,FALSE),
VLOOKUP(
VLOOKUP($A1899,'[3]OSMEC ID + EVENT'!$A:$M,10,FALSE),Events!$B:$D,3,FALSE),)</f>
        <v>E013</v>
      </c>
      <c r="Q1899" t="str">
        <f>IF(Q$1= VLOOKUP(Q$1,Events!$A:$D,1,FALSE),
VLOOKUP(
VLOOKUP($A1899,'[3]OSMEC ID + EVENT'!$A:$M,11,FALSE),Events!$B:$D,3,FALSE),)</f>
        <v>E014</v>
      </c>
      <c r="R1899" t="str">
        <f>IF(R$1= VLOOKUP(R$1,Events!$A:$D,1,FALSE),
VLOOKUP(
VLOOKUP($A1899,'[3]OSMEC ID + EVENT'!$A:$M,12,FALSE),Events!$B:$D,3,FALSE),)</f>
        <v>E015</v>
      </c>
      <c r="S1899" t="str">
        <f>IF(S$1= VLOOKUP(S$1,Events!$A:$D,1,FALSE),
VLOOKUP(
VLOOKUP($A1899,'[3]OSMEC ID + EVENT'!$A:$M,13,FALSE),Events!$B:$D,3,FALSE),)</f>
        <v>E016</v>
      </c>
      <c r="T1899" t="str">
        <f>IF(
ISNA(MATCH(T$1,Events!$A:$A,0)),
0,
VLOOKUP(
VLOOKUP(A1899,'[4]OSMEC ID + EVENT'!$A:$I,2,FALSE),Events!$B:$D,3,FALSE))</f>
        <v>E017</v>
      </c>
      <c r="U1899" t="str">
        <f>IF(
ISNA(MATCH(U$1,Events!$A:$A,0)),
0,
VLOOKUP(
VLOOKUP($A1899,'[4]OSMEC ID + EVENT'!$A:$I,3,FALSE),Events!$B:$D,3,FALSE))</f>
        <v>E018</v>
      </c>
      <c r="V1899" t="str">
        <f>IF(
ISNA(MATCH(V$1,Events!$A:$A,0)),
0,
VLOOKUP(
VLOOKUP($A1899,'[4]OSMEC ID + EVENT'!$A:$I,4,FALSE),Events!$B:$D,3,FALSE))</f>
        <v>E019</v>
      </c>
      <c r="W1899" t="str">
        <f>IF(
ISNA(MATCH(W$1,Events!$A:$A,0)),
0,
VLOOKUP(
VLOOKUP($A1899,'[4]OSMEC ID + EVENT'!$A:$I,5,FALSE),Events!$B:$D,3,FALSE))</f>
        <v>E020</v>
      </c>
      <c r="X1899" t="str">
        <f>IF(
ISNA(MATCH(X$1,Events!$A:$A,0)),
0,
VLOOKUP(
VLOOKUP($A1899,'[4]OSMEC ID + EVENT'!$A:$I,6,FALSE),Events!$B:$D,3,FALSE))</f>
        <v>E021</v>
      </c>
      <c r="Y1899" t="str">
        <f>IF(
ISNA(MATCH(Y$1,Events!$A:$A,0)),
0,
VLOOKUP(
VLOOKUP($A1899,'[4]OSMEC ID + EVENT'!$A:$I,7,FALSE),Events!$B:$D,3,FALSE))</f>
        <v>E022</v>
      </c>
      <c r="Z1899" t="str">
        <f>IF(
ISNA(MATCH(Z$1,Events!$A:$A,0)),
0,
VLOOKUP(
VLOOKUP($A1899,'[4]OSMEC ID + EVENT'!$A:$I,8,FALSE),Events!$B:$D,3,FALSE))</f>
        <v>E023</v>
      </c>
      <c r="AA1899" t="str">
        <f>IFERROR(
VLOOKUP(
VLOOKUP(A1899,'[5]OSMEC ID + SUBJECT'!$A:$B,2,FALSE),Subjects!$B:$D,3,FALSE),"")</f>
        <v/>
      </c>
      <c r="AB1899" t="str">
        <f>IFERROR(
VLOOKUP(
VLOOKUP(A1899,'[6]OSMEC ID + SUBJECT'!$A:$B,2,FALSE),Subjects!B:D,3,FALSE),"")</f>
        <v/>
      </c>
      <c r="AC1899" t="str">
        <f>IFERROR(
VLOOKUP(
VLOOKUP(A1899,'[7]OSMEC-ID + SESSION'!$A:$B,2,FALSE),Subjects!$B:$D,3,FALSE),"")</f>
        <v/>
      </c>
      <c r="AD1899" t="str">
        <f>IFERROR(
VLOOKUP(
VLOOKUP(A1899,'[8]OSMEC ID + SESSION'!$A:$B,2,FALSE),Subjects!$B:$D,3,FALSE),"")</f>
        <v/>
      </c>
      <c r="AE1899" s="12" t="str">
        <f>IFERROR(
VLOOKUP(
VLOOKUP(A1899,'[9]OSMEC ID + SUBJECT'!$A:$B,2,FALSE),Subjects!$B:$D,3,FALSE),"")</f>
        <v/>
      </c>
      <c r="AF1899" t="str">
        <f>IFERROR(
VLOOKUP(
VLOOKUP(A1899,'[10]OSMEC ID + SESSION'!$A:$B,2,FALSE),Subjects!$B:$D,3),"")</f>
        <v/>
      </c>
    </row>
    <row r="1900" spans="1:32" x14ac:dyDescent="0.75">
      <c r="A1900" t="str">
        <f>Deligate_List!A1904</f>
        <v>OSMEC-2427</v>
      </c>
      <c r="B1900" t="str">
        <f>VLOOKUP(A1900,Deligate_List!A:B,2,FALSE)</f>
        <v>POLISETTI SHASHANK</v>
      </c>
      <c r="C1900" t="str">
        <f>IFERROR(
VLOOKUP(
VLOOKUP($A1900,'[1]OSMEC ID + WORKSHOP'!$A:$B,2,FALSE),Workshop!A:C,3,FALSE),"")</f>
        <v/>
      </c>
      <c r="D1900" t="str">
        <f>IF($D$1 =Events!$A$2,
VLOOKUP(
VLOOKUP($A1900,'[2]OSMEC ID + EVENT'!$A:$E,2,FALSE),Events!$B:$D,3,FALSE))</f>
        <v>E001</v>
      </c>
      <c r="E1900" t="str">
        <f>IF(E$1=Events!$A$3,
VLOOKUP(
VLOOKUP($A1900,'[2]OSMEC ID + EVENT'!$A:$E,3,FALSE),Events!B:D,3,FALSE))</f>
        <v>E002</v>
      </c>
      <c r="F1900" t="str">
        <f>IF($F$1=Events!$A$4,
VLOOKUP(
VLOOKUP($A1902,'[2]OSMEC ID + EVENT'!$A:$E,4,FALSE),Events!B:D,3,FALSE),)</f>
        <v>E003</v>
      </c>
      <c r="G1900" t="str">
        <f>IF($G$1=Events!$A$5,
VLOOKUP(
VLOOKUP($A1902,'[2]OSMEC ID + EVENT'!$A:$E,5,FALSE),Events!$B:$D,3,FALSE),)</f>
        <v>E004</v>
      </c>
      <c r="H1900" s="3" t="str">
        <f>IF($H$1= VLOOKUP($H$1,Events!$A:$D,1,FALSE),
VLOOKUP(
VLOOKUP(A1900,'[3]OSMEC ID + EVENT'!$A:$M,2,FALSE),Events!B:D,3,FALSE),)</f>
        <v>E005</v>
      </c>
      <c r="I1900" s="3" t="str">
        <f>IF(I$1= VLOOKUP(I$1,Events!$A:$D,1,FALSE),
VLOOKUP(
VLOOKUP($A1900,'[3]OSMEC ID + EVENT'!$A:$M,3,FALSE),Events!$B:$D,3,FALSE),)</f>
        <v>E006</v>
      </c>
      <c r="J1900" t="str">
        <f>IF(J$1= VLOOKUP(J$1,Events!$A:$D,1,FALSE),
VLOOKUP(
VLOOKUP($A1900,'[3]OSMEC ID + EVENT'!$A:$M,4,FALSE),Events!$B:$D,3,FALSE),)</f>
        <v>E007</v>
      </c>
      <c r="K1900" t="str">
        <f>IF(K$1= VLOOKUP(K$1,Events!$A:$D,1,FALSE),
VLOOKUP(
VLOOKUP($A1900,'[3]OSMEC ID + EVENT'!$A:$M,5,FALSE),Events!$B:$D,3,FALSE),)</f>
        <v>E008</v>
      </c>
      <c r="L1900" t="str">
        <f>IF(L$1= VLOOKUP(L$1,Events!$A:$D,1,FALSE),
VLOOKUP(
VLOOKUP($A1900,'[3]OSMEC ID + EVENT'!$A:$M,6,FALSE),Events!$B:$D,3,FALSE),)</f>
        <v>E009</v>
      </c>
      <c r="M1900" t="str">
        <f>IF(M$1= VLOOKUP(M$1,Events!$A:$D,1,FALSE),
VLOOKUP(
VLOOKUP($A1900,'[3]OSMEC ID + EVENT'!$A:$M,7,FALSE),Events!$B:$D,3,FALSE),)</f>
        <v>E010</v>
      </c>
      <c r="N1900" t="str">
        <f>IF(N$1= VLOOKUP(N$1,Events!$A:$D,1,FALSE),
VLOOKUP(
VLOOKUP($A1900,'[3]OSMEC ID + EVENT'!$A:$M,8,FALSE),Events!$B:$D,3,FALSE),)</f>
        <v>E011</v>
      </c>
      <c r="O1900" t="str">
        <f>IF(O$1= VLOOKUP(O$1,Events!$A:$D,1,FALSE),
VLOOKUP(
VLOOKUP($A1900,'[3]OSMEC ID + EVENT'!$A:$M,9,FALSE),Events!$B:$D,3,FALSE),)</f>
        <v>E012</v>
      </c>
      <c r="P1900" t="str">
        <f>IF(P$1= VLOOKUP(P$1,Events!$A:$D,1,FALSE),
VLOOKUP(
VLOOKUP($A1900,'[3]OSMEC ID + EVENT'!$A:$M,10,FALSE),Events!$B:$D,3,FALSE),)</f>
        <v>E013</v>
      </c>
      <c r="Q1900" t="str">
        <f>IF(Q$1= VLOOKUP(Q$1,Events!$A:$D,1,FALSE),
VLOOKUP(
VLOOKUP($A1900,'[3]OSMEC ID + EVENT'!$A:$M,11,FALSE),Events!$B:$D,3,FALSE),)</f>
        <v>E014</v>
      </c>
      <c r="R1900" t="str">
        <f>IF(R$1= VLOOKUP(R$1,Events!$A:$D,1,FALSE),
VLOOKUP(
VLOOKUP($A1900,'[3]OSMEC ID + EVENT'!$A:$M,12,FALSE),Events!$B:$D,3,FALSE),)</f>
        <v>E015</v>
      </c>
      <c r="S1900" t="str">
        <f>IF(S$1= VLOOKUP(S$1,Events!$A:$D,1,FALSE),
VLOOKUP(
VLOOKUP($A1900,'[3]OSMEC ID + EVENT'!$A:$M,13,FALSE),Events!$B:$D,3,FALSE),)</f>
        <v>E016</v>
      </c>
      <c r="T1900" t="str">
        <f>IF(
ISNA(MATCH(T$1,Events!$A:$A,0)),
0,
VLOOKUP(
VLOOKUP(A1900,'[4]OSMEC ID + EVENT'!$A:$I,2,FALSE),Events!$B:$D,3,FALSE))</f>
        <v>E017</v>
      </c>
      <c r="U1900" t="str">
        <f>IF(
ISNA(MATCH(U$1,Events!$A:$A,0)),
0,
VLOOKUP(
VLOOKUP($A1900,'[4]OSMEC ID + EVENT'!$A:$I,3,FALSE),Events!$B:$D,3,FALSE))</f>
        <v>E018</v>
      </c>
      <c r="V1900" t="str">
        <f>IF(
ISNA(MATCH(V$1,Events!$A:$A,0)),
0,
VLOOKUP(
VLOOKUP($A1900,'[4]OSMEC ID + EVENT'!$A:$I,4,FALSE),Events!$B:$D,3,FALSE))</f>
        <v>E019</v>
      </c>
      <c r="W1900" t="str">
        <f>IF(
ISNA(MATCH(W$1,Events!$A:$A,0)),
0,
VLOOKUP(
VLOOKUP($A1900,'[4]OSMEC ID + EVENT'!$A:$I,5,FALSE),Events!$B:$D,3,FALSE))</f>
        <v>E020</v>
      </c>
      <c r="X1900" t="str">
        <f>IF(
ISNA(MATCH(X$1,Events!$A:$A,0)),
0,
VLOOKUP(
VLOOKUP($A1900,'[4]OSMEC ID + EVENT'!$A:$I,6,FALSE),Events!$B:$D,3,FALSE))</f>
        <v>E021</v>
      </c>
      <c r="Y1900" t="str">
        <f>IF(
ISNA(MATCH(Y$1,Events!$A:$A,0)),
0,
VLOOKUP(
VLOOKUP($A1900,'[4]OSMEC ID + EVENT'!$A:$I,7,FALSE),Events!$B:$D,3,FALSE))</f>
        <v>E022</v>
      </c>
      <c r="Z1900" t="str">
        <f>IF(
ISNA(MATCH(Z$1,Events!$A:$A,0)),
0,
VLOOKUP(
VLOOKUP($A1900,'[4]OSMEC ID + EVENT'!$A:$I,8,FALSE),Events!$B:$D,3,FALSE))</f>
        <v>E023</v>
      </c>
      <c r="AA1900" t="str">
        <f>IFERROR(
VLOOKUP(
VLOOKUP(A1900,'[5]OSMEC ID + SUBJECT'!$A:$B,2,FALSE),Subjects!$B:$D,3,FALSE),"")</f>
        <v/>
      </c>
      <c r="AB1900" t="str">
        <f>IFERROR(
VLOOKUP(
VLOOKUP(A1900,'[6]OSMEC ID + SUBJECT'!$A:$B,2,FALSE),Subjects!B:D,3,FALSE),"")</f>
        <v/>
      </c>
      <c r="AC1900" t="str">
        <f>IFERROR(
VLOOKUP(
VLOOKUP(A1900,'[7]OSMEC-ID + SESSION'!$A:$B,2,FALSE),Subjects!$B:$D,3,FALSE),"")</f>
        <v/>
      </c>
      <c r="AD1900" t="str">
        <f>IFERROR(
VLOOKUP(
VLOOKUP(A1900,'[8]OSMEC ID + SESSION'!$A:$B,2,FALSE),Subjects!$B:$D,3,FALSE),"")</f>
        <v/>
      </c>
      <c r="AE1900" s="12" t="str">
        <f>IFERROR(
VLOOKUP(
VLOOKUP(A1900,'[9]OSMEC ID + SUBJECT'!$A:$B,2,FALSE),Subjects!$B:$D,3,FALSE),"")</f>
        <v/>
      </c>
      <c r="AF1900" t="str">
        <f>IFERROR(
VLOOKUP(
VLOOKUP(A1900,'[10]OSMEC ID + SESSION'!$A:$B,2,FALSE),Subjects!$B:$D,3),"")</f>
        <v/>
      </c>
    </row>
    <row r="1901" spans="1:32" x14ac:dyDescent="0.75">
      <c r="A1901" t="str">
        <f>Deligate_List!A1905</f>
        <v>OSMEC-2428</v>
      </c>
      <c r="B1901" t="str">
        <f>VLOOKUP(A1901,Deligate_List!A:B,2,FALSE)</f>
        <v>J. CHETAN KUMAR</v>
      </c>
      <c r="C1901" t="str">
        <f>IFERROR(
VLOOKUP(
VLOOKUP($A1901,'[1]OSMEC ID + WORKSHOP'!$A:$B,2,FALSE),Workshop!A:C,3,FALSE),"")</f>
        <v/>
      </c>
      <c r="D1901" t="str">
        <f>IF($D$1 =Events!$A$2,
VLOOKUP(
VLOOKUP($A1901,'[2]OSMEC ID + EVENT'!$A:$E,2,FALSE),Events!$B:$D,3,FALSE))</f>
        <v>E001</v>
      </c>
      <c r="E1901" t="str">
        <f>IF(E$1=Events!$A$3,
VLOOKUP(
VLOOKUP($A1901,'[2]OSMEC ID + EVENT'!$A:$E,3,FALSE),Events!B:D,3,FALSE))</f>
        <v>E002</v>
      </c>
      <c r="F1901" t="str">
        <f>IF($F$1=Events!$A$4,
VLOOKUP(
VLOOKUP($A1903,'[2]OSMEC ID + EVENT'!$A:$E,4,FALSE),Events!B:D,3,FALSE),)</f>
        <v>E003</v>
      </c>
      <c r="G1901" t="str">
        <f>IF($G$1=Events!$A$5,
VLOOKUP(
VLOOKUP($A1903,'[2]OSMEC ID + EVENT'!$A:$E,5,FALSE),Events!$B:$D,3,FALSE),)</f>
        <v>E004</v>
      </c>
      <c r="H1901" s="3" t="str">
        <f>IF($H$1= VLOOKUP($H$1,Events!$A:$D,1,FALSE),
VLOOKUP(
VLOOKUP(A1901,'[3]OSMEC ID + EVENT'!$A:$M,2,FALSE),Events!B:D,3,FALSE),)</f>
        <v>E005</v>
      </c>
      <c r="I1901" s="3" t="str">
        <f>IF(I$1= VLOOKUP(I$1,Events!$A:$D,1,FALSE),
VLOOKUP(
VLOOKUP($A1901,'[3]OSMEC ID + EVENT'!$A:$M,3,FALSE),Events!$B:$D,3,FALSE),)</f>
        <v>E006</v>
      </c>
      <c r="J1901" t="str">
        <f>IF(J$1= VLOOKUP(J$1,Events!$A:$D,1,FALSE),
VLOOKUP(
VLOOKUP($A1901,'[3]OSMEC ID + EVENT'!$A:$M,4,FALSE),Events!$B:$D,3,FALSE),)</f>
        <v>E007</v>
      </c>
      <c r="K1901" t="str">
        <f>IF(K$1= VLOOKUP(K$1,Events!$A:$D,1,FALSE),
VLOOKUP(
VLOOKUP($A1901,'[3]OSMEC ID + EVENT'!$A:$M,5,FALSE),Events!$B:$D,3,FALSE),)</f>
        <v>E008</v>
      </c>
      <c r="L1901" t="str">
        <f>IF(L$1= VLOOKUP(L$1,Events!$A:$D,1,FALSE),
VLOOKUP(
VLOOKUP($A1901,'[3]OSMEC ID + EVENT'!$A:$M,6,FALSE),Events!$B:$D,3,FALSE),)</f>
        <v>E009</v>
      </c>
      <c r="M1901" t="str">
        <f>IF(M$1= VLOOKUP(M$1,Events!$A:$D,1,FALSE),
VLOOKUP(
VLOOKUP($A1901,'[3]OSMEC ID + EVENT'!$A:$M,7,FALSE),Events!$B:$D,3,FALSE),)</f>
        <v>E010</v>
      </c>
      <c r="N1901" t="str">
        <f>IF(N$1= VLOOKUP(N$1,Events!$A:$D,1,FALSE),
VLOOKUP(
VLOOKUP($A1901,'[3]OSMEC ID + EVENT'!$A:$M,8,FALSE),Events!$B:$D,3,FALSE),)</f>
        <v>E011</v>
      </c>
      <c r="O1901" t="str">
        <f>IF(O$1= VLOOKUP(O$1,Events!$A:$D,1,FALSE),
VLOOKUP(
VLOOKUP($A1901,'[3]OSMEC ID + EVENT'!$A:$M,9,FALSE),Events!$B:$D,3,FALSE),)</f>
        <v>E012</v>
      </c>
      <c r="P1901" t="str">
        <f>IF(P$1= VLOOKUP(P$1,Events!$A:$D,1,FALSE),
VLOOKUP(
VLOOKUP($A1901,'[3]OSMEC ID + EVENT'!$A:$M,10,FALSE),Events!$B:$D,3,FALSE),)</f>
        <v>E013</v>
      </c>
      <c r="Q1901" t="str">
        <f>IF(Q$1= VLOOKUP(Q$1,Events!$A:$D,1,FALSE),
VLOOKUP(
VLOOKUP($A1901,'[3]OSMEC ID + EVENT'!$A:$M,11,FALSE),Events!$B:$D,3,FALSE),)</f>
        <v>E014</v>
      </c>
      <c r="R1901" t="str">
        <f>IF(R$1= VLOOKUP(R$1,Events!$A:$D,1,FALSE),
VLOOKUP(
VLOOKUP($A1901,'[3]OSMEC ID + EVENT'!$A:$M,12,FALSE),Events!$B:$D,3,FALSE),)</f>
        <v>E015</v>
      </c>
      <c r="S1901" t="str">
        <f>IF(S$1= VLOOKUP(S$1,Events!$A:$D,1,FALSE),
VLOOKUP(
VLOOKUP($A1901,'[3]OSMEC ID + EVENT'!$A:$M,13,FALSE),Events!$B:$D,3,FALSE),)</f>
        <v>E016</v>
      </c>
      <c r="T1901" t="str">
        <f>IF(
ISNA(MATCH(T$1,Events!$A:$A,0)),
0,
VLOOKUP(
VLOOKUP(A1901,'[4]OSMEC ID + EVENT'!$A:$I,2,FALSE),Events!$B:$D,3,FALSE))</f>
        <v>E017</v>
      </c>
      <c r="U1901" t="str">
        <f>IF(
ISNA(MATCH(U$1,Events!$A:$A,0)),
0,
VLOOKUP(
VLOOKUP($A1901,'[4]OSMEC ID + EVENT'!$A:$I,3,FALSE),Events!$B:$D,3,FALSE))</f>
        <v>E018</v>
      </c>
      <c r="V1901" t="str">
        <f>IF(
ISNA(MATCH(V$1,Events!$A:$A,0)),
0,
VLOOKUP(
VLOOKUP($A1901,'[4]OSMEC ID + EVENT'!$A:$I,4,FALSE),Events!$B:$D,3,FALSE))</f>
        <v>E019</v>
      </c>
      <c r="W1901" t="str">
        <f>IF(
ISNA(MATCH(W$1,Events!$A:$A,0)),
0,
VLOOKUP(
VLOOKUP($A1901,'[4]OSMEC ID + EVENT'!$A:$I,5,FALSE),Events!$B:$D,3,FALSE))</f>
        <v>E020</v>
      </c>
      <c r="X1901" t="str">
        <f>IF(
ISNA(MATCH(X$1,Events!$A:$A,0)),
0,
VLOOKUP(
VLOOKUP($A1901,'[4]OSMEC ID + EVENT'!$A:$I,6,FALSE),Events!$B:$D,3,FALSE))</f>
        <v>E021</v>
      </c>
      <c r="Y1901" t="str">
        <f>IF(
ISNA(MATCH(Y$1,Events!$A:$A,0)),
0,
VLOOKUP(
VLOOKUP($A1901,'[4]OSMEC ID + EVENT'!$A:$I,7,FALSE),Events!$B:$D,3,FALSE))</f>
        <v>E022</v>
      </c>
      <c r="Z1901" t="str">
        <f>IF(
ISNA(MATCH(Z$1,Events!$A:$A,0)),
0,
VLOOKUP(
VLOOKUP($A1901,'[4]OSMEC ID + EVENT'!$A:$I,8,FALSE),Events!$B:$D,3,FALSE))</f>
        <v>E023</v>
      </c>
      <c r="AA1901" t="str">
        <f>IFERROR(
VLOOKUP(
VLOOKUP(A1901,'[5]OSMEC ID + SUBJECT'!$A:$B,2,FALSE),Subjects!$B:$D,3,FALSE),"")</f>
        <v/>
      </c>
      <c r="AB1901" t="str">
        <f>IFERROR(
VLOOKUP(
VLOOKUP(A1901,'[6]OSMEC ID + SUBJECT'!$A:$B,2,FALSE),Subjects!B:D,3,FALSE),"")</f>
        <v/>
      </c>
      <c r="AC1901" t="str">
        <f>IFERROR(
VLOOKUP(
VLOOKUP(A1901,'[7]OSMEC-ID + SESSION'!$A:$B,2,FALSE),Subjects!$B:$D,3,FALSE),"")</f>
        <v/>
      </c>
      <c r="AD1901" t="str">
        <f>IFERROR(
VLOOKUP(
VLOOKUP(A1901,'[8]OSMEC ID + SESSION'!$A:$B,2,FALSE),Subjects!$B:$D,3,FALSE),"")</f>
        <v/>
      </c>
      <c r="AE1901" s="12" t="str">
        <f>IFERROR(
VLOOKUP(
VLOOKUP(A1901,'[9]OSMEC ID + SUBJECT'!$A:$B,2,FALSE),Subjects!$B:$D,3,FALSE),"")</f>
        <v/>
      </c>
      <c r="AF1901" t="str">
        <f>IFERROR(
VLOOKUP(
VLOOKUP(A1901,'[10]OSMEC ID + SESSION'!$A:$B,2,FALSE),Subjects!$B:$D,3),"")</f>
        <v/>
      </c>
    </row>
    <row r="1902" spans="1:32" x14ac:dyDescent="0.75">
      <c r="A1902" t="str">
        <f>Deligate_List!A1906</f>
        <v>OSMEC-2429</v>
      </c>
      <c r="B1902" t="str">
        <f>VLOOKUP(A1902,Deligate_List!A:B,2,FALSE)</f>
        <v>SHAH MOHAMMED OBAID UR RAHMAN</v>
      </c>
      <c r="C1902" t="str">
        <f>IFERROR(
VLOOKUP(
VLOOKUP($A1902,'[1]OSMEC ID + WORKSHOP'!$A:$B,2,FALSE),Workshop!A:C,3,FALSE),"")</f>
        <v/>
      </c>
      <c r="D1902" t="str">
        <f>IF($D$1 =Events!$A$2,
VLOOKUP(
VLOOKUP($A1902,'[2]OSMEC ID + EVENT'!$A:$E,2,FALSE),Events!$B:$D,3,FALSE))</f>
        <v>E001</v>
      </c>
      <c r="E1902" t="str">
        <f>IF(E$1=Events!$A$3,
VLOOKUP(
VLOOKUP($A1902,'[2]OSMEC ID + EVENT'!$A:$E,3,FALSE),Events!B:D,3,FALSE))</f>
        <v>E002</v>
      </c>
      <c r="F1902" t="str">
        <f>IF($F$1=Events!$A$4,
VLOOKUP(
VLOOKUP($A1904,'[2]OSMEC ID + EVENT'!$A:$E,4,FALSE),Events!B:D,3,FALSE),)</f>
        <v>E003</v>
      </c>
      <c r="G1902" t="str">
        <f>IF($G$1=Events!$A$5,
VLOOKUP(
VLOOKUP($A1904,'[2]OSMEC ID + EVENT'!$A:$E,5,FALSE),Events!$B:$D,3,FALSE),)</f>
        <v>E004</v>
      </c>
      <c r="H1902" s="3" t="str">
        <f>IF($H$1= VLOOKUP($H$1,Events!$A:$D,1,FALSE),
VLOOKUP(
VLOOKUP(A1902,'[3]OSMEC ID + EVENT'!$A:$M,2,FALSE),Events!B:D,3,FALSE),)</f>
        <v>E005</v>
      </c>
      <c r="I1902" s="3" t="str">
        <f>IF(I$1= VLOOKUP(I$1,Events!$A:$D,1,FALSE),
VLOOKUP(
VLOOKUP($A1902,'[3]OSMEC ID + EVENT'!$A:$M,3,FALSE),Events!$B:$D,3,FALSE),)</f>
        <v>E006</v>
      </c>
      <c r="J1902" t="str">
        <f>IF(J$1= VLOOKUP(J$1,Events!$A:$D,1,FALSE),
VLOOKUP(
VLOOKUP($A1902,'[3]OSMEC ID + EVENT'!$A:$M,4,FALSE),Events!$B:$D,3,FALSE),)</f>
        <v>E007</v>
      </c>
      <c r="K1902" t="str">
        <f>IF(K$1= VLOOKUP(K$1,Events!$A:$D,1,FALSE),
VLOOKUP(
VLOOKUP($A1902,'[3]OSMEC ID + EVENT'!$A:$M,5,FALSE),Events!$B:$D,3,FALSE),)</f>
        <v>E008</v>
      </c>
      <c r="L1902" t="str">
        <f>IF(L$1= VLOOKUP(L$1,Events!$A:$D,1,FALSE),
VLOOKUP(
VLOOKUP($A1902,'[3]OSMEC ID + EVENT'!$A:$M,6,FALSE),Events!$B:$D,3,FALSE),)</f>
        <v>E009</v>
      </c>
      <c r="M1902" t="str">
        <f>IF(M$1= VLOOKUP(M$1,Events!$A:$D,1,FALSE),
VLOOKUP(
VLOOKUP($A1902,'[3]OSMEC ID + EVENT'!$A:$M,7,FALSE),Events!$B:$D,3,FALSE),)</f>
        <v>E010</v>
      </c>
      <c r="N1902" t="str">
        <f>IF(N$1= VLOOKUP(N$1,Events!$A:$D,1,FALSE),
VLOOKUP(
VLOOKUP($A1902,'[3]OSMEC ID + EVENT'!$A:$M,8,FALSE),Events!$B:$D,3,FALSE),)</f>
        <v>E011</v>
      </c>
      <c r="O1902" t="str">
        <f>IF(O$1= VLOOKUP(O$1,Events!$A:$D,1,FALSE),
VLOOKUP(
VLOOKUP($A1902,'[3]OSMEC ID + EVENT'!$A:$M,9,FALSE),Events!$B:$D,3,FALSE),)</f>
        <v>E012</v>
      </c>
      <c r="P1902" t="str">
        <f>IF(P$1= VLOOKUP(P$1,Events!$A:$D,1,FALSE),
VLOOKUP(
VLOOKUP($A1902,'[3]OSMEC ID + EVENT'!$A:$M,10,FALSE),Events!$B:$D,3,FALSE),)</f>
        <v>E013</v>
      </c>
      <c r="Q1902" t="str">
        <f>IF(Q$1= VLOOKUP(Q$1,Events!$A:$D,1,FALSE),
VLOOKUP(
VLOOKUP($A1902,'[3]OSMEC ID + EVENT'!$A:$M,11,FALSE),Events!$B:$D,3,FALSE),)</f>
        <v>E014</v>
      </c>
      <c r="R1902" t="str">
        <f>IF(R$1= VLOOKUP(R$1,Events!$A:$D,1,FALSE),
VLOOKUP(
VLOOKUP($A1902,'[3]OSMEC ID + EVENT'!$A:$M,12,FALSE),Events!$B:$D,3,FALSE),)</f>
        <v>E015</v>
      </c>
      <c r="S1902" t="str">
        <f>IF(S$1= VLOOKUP(S$1,Events!$A:$D,1,FALSE),
VLOOKUP(
VLOOKUP($A1902,'[3]OSMEC ID + EVENT'!$A:$M,13,FALSE),Events!$B:$D,3,FALSE),)</f>
        <v>E016</v>
      </c>
      <c r="T1902" t="str">
        <f>IF(
ISNA(MATCH(T$1,Events!$A:$A,0)),
0,
VLOOKUP(
VLOOKUP(A1902,'[4]OSMEC ID + EVENT'!$A:$I,2,FALSE),Events!$B:$D,3,FALSE))</f>
        <v>E017</v>
      </c>
      <c r="U1902" t="str">
        <f>IF(
ISNA(MATCH(U$1,Events!$A:$A,0)),
0,
VLOOKUP(
VLOOKUP($A1902,'[4]OSMEC ID + EVENT'!$A:$I,3,FALSE),Events!$B:$D,3,FALSE))</f>
        <v>E018</v>
      </c>
      <c r="V1902" t="str">
        <f>IF(
ISNA(MATCH(V$1,Events!$A:$A,0)),
0,
VLOOKUP(
VLOOKUP($A1902,'[4]OSMEC ID + EVENT'!$A:$I,4,FALSE),Events!$B:$D,3,FALSE))</f>
        <v>E019</v>
      </c>
      <c r="W1902" t="str">
        <f>IF(
ISNA(MATCH(W$1,Events!$A:$A,0)),
0,
VLOOKUP(
VLOOKUP($A1902,'[4]OSMEC ID + EVENT'!$A:$I,5,FALSE),Events!$B:$D,3,FALSE))</f>
        <v>E020</v>
      </c>
      <c r="X1902" t="str">
        <f>IF(
ISNA(MATCH(X$1,Events!$A:$A,0)),
0,
VLOOKUP(
VLOOKUP($A1902,'[4]OSMEC ID + EVENT'!$A:$I,6,FALSE),Events!$B:$D,3,FALSE))</f>
        <v>E021</v>
      </c>
      <c r="Y1902" t="str">
        <f>IF(
ISNA(MATCH(Y$1,Events!$A:$A,0)),
0,
VLOOKUP(
VLOOKUP($A1902,'[4]OSMEC ID + EVENT'!$A:$I,7,FALSE),Events!$B:$D,3,FALSE))</f>
        <v>E022</v>
      </c>
      <c r="Z1902" t="str">
        <f>IF(
ISNA(MATCH(Z$1,Events!$A:$A,0)),
0,
VLOOKUP(
VLOOKUP($A1902,'[4]OSMEC ID + EVENT'!$A:$I,8,FALSE),Events!$B:$D,3,FALSE))</f>
        <v>E023</v>
      </c>
      <c r="AA1902" t="str">
        <f>IFERROR(
VLOOKUP(
VLOOKUP(A1902,'[5]OSMEC ID + SUBJECT'!$A:$B,2,FALSE),Subjects!$B:$D,3,FALSE),"")</f>
        <v/>
      </c>
      <c r="AB1902" t="str">
        <f>IFERROR(
VLOOKUP(
VLOOKUP(A1902,'[6]OSMEC ID + SUBJECT'!$A:$B,2,FALSE),Subjects!B:D,3,FALSE),"")</f>
        <v/>
      </c>
      <c r="AC1902" t="str">
        <f>IFERROR(
VLOOKUP(
VLOOKUP(A1902,'[7]OSMEC-ID + SESSION'!$A:$B,2,FALSE),Subjects!$B:$D,3,FALSE),"")</f>
        <v>S011</v>
      </c>
      <c r="AD1902" t="str">
        <f>IFERROR(
VLOOKUP(
VLOOKUP(A1902,'[8]OSMEC ID + SESSION'!$A:$B,2,FALSE),Subjects!$B:$D,3,FALSE),"")</f>
        <v/>
      </c>
      <c r="AE1902" s="12" t="str">
        <f>IFERROR(
VLOOKUP(
VLOOKUP(A1902,'[9]OSMEC ID + SUBJECT'!$A:$B,2,FALSE),Subjects!$B:$D,3,FALSE),"")</f>
        <v/>
      </c>
      <c r="AF1902" t="str">
        <f>IFERROR(
VLOOKUP(
VLOOKUP(A1902,'[10]OSMEC ID + SESSION'!$A:$B,2,FALSE),Subjects!$B:$D,3),"")</f>
        <v/>
      </c>
    </row>
    <row r="1903" spans="1:32" x14ac:dyDescent="0.75">
      <c r="A1903" t="str">
        <f>Deligate_List!A1907</f>
        <v>OSMEC-2431</v>
      </c>
      <c r="B1903" t="str">
        <f>VLOOKUP(A1903,Deligate_List!A:B,2,FALSE)</f>
        <v>GARAPATI VENKAT SUMANTH</v>
      </c>
      <c r="C1903" t="str">
        <f>IFERROR(
VLOOKUP(
VLOOKUP($A1903,'[1]OSMEC ID + WORKSHOP'!$A:$B,2,FALSE),Workshop!A:C,3,FALSE),"")</f>
        <v>W003</v>
      </c>
      <c r="D1903" t="str">
        <f>IF($D$1 =Events!$A$2,
VLOOKUP(
VLOOKUP($A1903,'[2]OSMEC ID + EVENT'!$A:$E,2,FALSE),Events!$B:$D,3,FALSE))</f>
        <v>E001</v>
      </c>
      <c r="E1903" t="str">
        <f>IF(E$1=Events!$A$3,
VLOOKUP(
VLOOKUP($A1903,'[2]OSMEC ID + EVENT'!$A:$E,3,FALSE),Events!B:D,3,FALSE))</f>
        <v>E002</v>
      </c>
      <c r="F1903" t="str">
        <f>IF($F$1=Events!$A$4,
VLOOKUP(
VLOOKUP($A1905,'[2]OSMEC ID + EVENT'!$A:$E,4,FALSE),Events!B:D,3,FALSE),)</f>
        <v>E003</v>
      </c>
      <c r="G1903" t="str">
        <f>IF($G$1=Events!$A$5,
VLOOKUP(
VLOOKUP($A1905,'[2]OSMEC ID + EVENT'!$A:$E,5,FALSE),Events!$B:$D,3,FALSE),)</f>
        <v>E004</v>
      </c>
      <c r="H1903" s="3" t="str">
        <f>IF($H$1= VLOOKUP($H$1,Events!$A:$D,1,FALSE),
VLOOKUP(
VLOOKUP(A1903,'[3]OSMEC ID + EVENT'!$A:$M,2,FALSE),Events!B:D,3,FALSE),)</f>
        <v>E005</v>
      </c>
      <c r="I1903" s="3" t="str">
        <f>IF(I$1= VLOOKUP(I$1,Events!$A:$D,1,FALSE),
VLOOKUP(
VLOOKUP($A1903,'[3]OSMEC ID + EVENT'!$A:$M,3,FALSE),Events!$B:$D,3,FALSE),)</f>
        <v>E006</v>
      </c>
      <c r="J1903" t="str">
        <f>IF(J$1= VLOOKUP(J$1,Events!$A:$D,1,FALSE),
VLOOKUP(
VLOOKUP($A1903,'[3]OSMEC ID + EVENT'!$A:$M,4,FALSE),Events!$B:$D,3,FALSE),)</f>
        <v>E007</v>
      </c>
      <c r="K1903" t="str">
        <f>IF(K$1= VLOOKUP(K$1,Events!$A:$D,1,FALSE),
VLOOKUP(
VLOOKUP($A1903,'[3]OSMEC ID + EVENT'!$A:$M,5,FALSE),Events!$B:$D,3,FALSE),)</f>
        <v>E008</v>
      </c>
      <c r="L1903" t="str">
        <f>IF(L$1= VLOOKUP(L$1,Events!$A:$D,1,FALSE),
VLOOKUP(
VLOOKUP($A1903,'[3]OSMEC ID + EVENT'!$A:$M,6,FALSE),Events!$B:$D,3,FALSE),)</f>
        <v>E009</v>
      </c>
      <c r="M1903" t="str">
        <f>IF(M$1= VLOOKUP(M$1,Events!$A:$D,1,FALSE),
VLOOKUP(
VLOOKUP($A1903,'[3]OSMEC ID + EVENT'!$A:$M,7,FALSE),Events!$B:$D,3,FALSE),)</f>
        <v>E010</v>
      </c>
      <c r="N1903" t="str">
        <f>IF(N$1= VLOOKUP(N$1,Events!$A:$D,1,FALSE),
VLOOKUP(
VLOOKUP($A1903,'[3]OSMEC ID + EVENT'!$A:$M,8,FALSE),Events!$B:$D,3,FALSE),)</f>
        <v>E011</v>
      </c>
      <c r="O1903" t="str">
        <f>IF(O$1= VLOOKUP(O$1,Events!$A:$D,1,FALSE),
VLOOKUP(
VLOOKUP($A1903,'[3]OSMEC ID + EVENT'!$A:$M,9,FALSE),Events!$B:$D,3,FALSE),)</f>
        <v>E012</v>
      </c>
      <c r="P1903" t="str">
        <f>IF(P$1= VLOOKUP(P$1,Events!$A:$D,1,FALSE),
VLOOKUP(
VLOOKUP($A1903,'[3]OSMEC ID + EVENT'!$A:$M,10,FALSE),Events!$B:$D,3,FALSE),)</f>
        <v>E013</v>
      </c>
      <c r="Q1903" t="str">
        <f>IF(Q$1= VLOOKUP(Q$1,Events!$A:$D,1,FALSE),
VLOOKUP(
VLOOKUP($A1903,'[3]OSMEC ID + EVENT'!$A:$M,11,FALSE),Events!$B:$D,3,FALSE),)</f>
        <v>E014</v>
      </c>
      <c r="R1903" t="str">
        <f>IF(R$1= VLOOKUP(R$1,Events!$A:$D,1,FALSE),
VLOOKUP(
VLOOKUP($A1903,'[3]OSMEC ID + EVENT'!$A:$M,12,FALSE),Events!$B:$D,3,FALSE),)</f>
        <v>E015</v>
      </c>
      <c r="S1903" t="str">
        <f>IF(S$1= VLOOKUP(S$1,Events!$A:$D,1,FALSE),
VLOOKUP(
VLOOKUP($A1903,'[3]OSMEC ID + EVENT'!$A:$M,13,FALSE),Events!$B:$D,3,FALSE),)</f>
        <v>E016</v>
      </c>
      <c r="T1903" t="str">
        <f>IF(
ISNA(MATCH(T$1,Events!$A:$A,0)),
0,
VLOOKUP(
VLOOKUP(A1903,'[4]OSMEC ID + EVENT'!$A:$I,2,FALSE),Events!$B:$D,3,FALSE))</f>
        <v>E017</v>
      </c>
      <c r="U1903" t="str">
        <f>IF(
ISNA(MATCH(U$1,Events!$A:$A,0)),
0,
VLOOKUP(
VLOOKUP($A1903,'[4]OSMEC ID + EVENT'!$A:$I,3,FALSE),Events!$B:$D,3,FALSE))</f>
        <v>E018</v>
      </c>
      <c r="V1903" t="str">
        <f>IF(
ISNA(MATCH(V$1,Events!$A:$A,0)),
0,
VLOOKUP(
VLOOKUP($A1903,'[4]OSMEC ID + EVENT'!$A:$I,4,FALSE),Events!$B:$D,3,FALSE))</f>
        <v>E019</v>
      </c>
      <c r="W1903" t="str">
        <f>IF(
ISNA(MATCH(W$1,Events!$A:$A,0)),
0,
VLOOKUP(
VLOOKUP($A1903,'[4]OSMEC ID + EVENT'!$A:$I,5,FALSE),Events!$B:$D,3,FALSE))</f>
        <v>E020</v>
      </c>
      <c r="X1903" t="str">
        <f>IF(
ISNA(MATCH(X$1,Events!$A:$A,0)),
0,
VLOOKUP(
VLOOKUP($A1903,'[4]OSMEC ID + EVENT'!$A:$I,6,FALSE),Events!$B:$D,3,FALSE))</f>
        <v>E021</v>
      </c>
      <c r="Y1903" t="str">
        <f>IF(
ISNA(MATCH(Y$1,Events!$A:$A,0)),
0,
VLOOKUP(
VLOOKUP($A1903,'[4]OSMEC ID + EVENT'!$A:$I,7,FALSE),Events!$B:$D,3,FALSE))</f>
        <v>E022</v>
      </c>
      <c r="Z1903" t="str">
        <f>IF(
ISNA(MATCH(Z$1,Events!$A:$A,0)),
0,
VLOOKUP(
VLOOKUP($A1903,'[4]OSMEC ID + EVENT'!$A:$I,8,FALSE),Events!$B:$D,3,FALSE))</f>
        <v>E023</v>
      </c>
      <c r="AA1903" t="str">
        <f>IFERROR(
VLOOKUP(
VLOOKUP(A1903,'[5]OSMEC ID + SUBJECT'!$A:$B,2,FALSE),Subjects!$B:$D,3,FALSE),"")</f>
        <v/>
      </c>
      <c r="AB1903" t="str">
        <f>IFERROR(
VLOOKUP(
VLOOKUP(A1903,'[6]OSMEC ID + SUBJECT'!$A:$B,2,FALSE),Subjects!B:D,3,FALSE),"")</f>
        <v/>
      </c>
      <c r="AC1903" t="str">
        <f>IFERROR(
VLOOKUP(
VLOOKUP(A1903,'[7]OSMEC-ID + SESSION'!$A:$B,2,FALSE),Subjects!$B:$D,3,FALSE),"")</f>
        <v/>
      </c>
      <c r="AD1903" t="str">
        <f>IFERROR(
VLOOKUP(
VLOOKUP(A1903,'[8]OSMEC ID + SESSION'!$A:$B,2,FALSE),Subjects!$B:$D,3,FALSE),"")</f>
        <v/>
      </c>
      <c r="AE1903" s="12" t="str">
        <f>IFERROR(
VLOOKUP(
VLOOKUP(A1903,'[9]OSMEC ID + SUBJECT'!$A:$B,2,FALSE),Subjects!$B:$D,3,FALSE),"")</f>
        <v/>
      </c>
      <c r="AF1903" t="str">
        <f>IFERROR(
VLOOKUP(
VLOOKUP(A1903,'[10]OSMEC ID + SESSION'!$A:$B,2,FALSE),Subjects!$B:$D,3),"")</f>
        <v/>
      </c>
    </row>
    <row r="1904" spans="1:32" x14ac:dyDescent="0.75">
      <c r="A1904" t="str">
        <f>Deligate_List!A1908</f>
        <v>OSMEC-2510</v>
      </c>
      <c r="B1904" t="str">
        <f>VLOOKUP(A1904,Deligate_List!A:B,2,FALSE)</f>
        <v>MATURI HEMA CHANDANA</v>
      </c>
      <c r="C1904" t="str">
        <f>IFERROR(
VLOOKUP(
VLOOKUP($A1904,'[1]OSMEC ID + WORKSHOP'!$A:$B,2,FALSE),Workshop!A:C,3,FALSE),"")</f>
        <v>W007</v>
      </c>
      <c r="D1904" t="str">
        <f>IF($D$1 =Events!$A$2,
VLOOKUP(
VLOOKUP($A1904,'[2]OSMEC ID + EVENT'!$A:$E,2,FALSE),Events!$B:$D,3,FALSE))</f>
        <v>E001</v>
      </c>
      <c r="E1904" t="str">
        <f>IF(E$1=Events!$A$3,
VLOOKUP(
VLOOKUP($A1904,'[2]OSMEC ID + EVENT'!$A:$E,3,FALSE),Events!B:D,3,FALSE))</f>
        <v>E002</v>
      </c>
      <c r="F1904" t="str">
        <f>IF($F$1=Events!$A$4,
VLOOKUP(
VLOOKUP($A1906,'[2]OSMEC ID + EVENT'!$A:$E,4,FALSE),Events!B:D,3,FALSE),)</f>
        <v>E003</v>
      </c>
      <c r="G1904" t="str">
        <f>IF($G$1=Events!$A$5,
VLOOKUP(
VLOOKUP($A1906,'[2]OSMEC ID + EVENT'!$A:$E,5,FALSE),Events!$B:$D,3,FALSE),)</f>
        <v>E004</v>
      </c>
      <c r="H1904" s="3" t="str">
        <f>IF($H$1= VLOOKUP($H$1,Events!$A:$D,1,FALSE),
VLOOKUP(
VLOOKUP(A1904,'[3]OSMEC ID + EVENT'!$A:$M,2,FALSE),Events!B:D,3,FALSE),)</f>
        <v>E005</v>
      </c>
      <c r="I1904" s="3" t="str">
        <f>IF(I$1= VLOOKUP(I$1,Events!$A:$D,1,FALSE),
VLOOKUP(
VLOOKUP($A1904,'[3]OSMEC ID + EVENT'!$A:$M,3,FALSE),Events!$B:$D,3,FALSE),)</f>
        <v>E006</v>
      </c>
      <c r="J1904" t="str">
        <f>IF(J$1= VLOOKUP(J$1,Events!$A:$D,1,FALSE),
VLOOKUP(
VLOOKUP($A1904,'[3]OSMEC ID + EVENT'!$A:$M,4,FALSE),Events!$B:$D,3,FALSE),)</f>
        <v>E007</v>
      </c>
      <c r="K1904" t="str">
        <f>IF(K$1= VLOOKUP(K$1,Events!$A:$D,1,FALSE),
VLOOKUP(
VLOOKUP($A1904,'[3]OSMEC ID + EVENT'!$A:$M,5,FALSE),Events!$B:$D,3,FALSE),)</f>
        <v>E008</v>
      </c>
      <c r="L1904" t="str">
        <f>IF(L$1= VLOOKUP(L$1,Events!$A:$D,1,FALSE),
VLOOKUP(
VLOOKUP($A1904,'[3]OSMEC ID + EVENT'!$A:$M,6,FALSE),Events!$B:$D,3,FALSE),)</f>
        <v>E009</v>
      </c>
      <c r="M1904" t="str">
        <f>IF(M$1= VLOOKUP(M$1,Events!$A:$D,1,FALSE),
VLOOKUP(
VLOOKUP($A1904,'[3]OSMEC ID + EVENT'!$A:$M,7,FALSE),Events!$B:$D,3,FALSE),)</f>
        <v>E010</v>
      </c>
      <c r="N1904" t="str">
        <f>IF(N$1= VLOOKUP(N$1,Events!$A:$D,1,FALSE),
VLOOKUP(
VLOOKUP($A1904,'[3]OSMEC ID + EVENT'!$A:$M,8,FALSE),Events!$B:$D,3,FALSE),)</f>
        <v>E011</v>
      </c>
      <c r="O1904" t="str">
        <f>IF(O$1= VLOOKUP(O$1,Events!$A:$D,1,FALSE),
VLOOKUP(
VLOOKUP($A1904,'[3]OSMEC ID + EVENT'!$A:$M,9,FALSE),Events!$B:$D,3,FALSE),)</f>
        <v>E012</v>
      </c>
      <c r="P1904" t="str">
        <f>IF(P$1= VLOOKUP(P$1,Events!$A:$D,1,FALSE),
VLOOKUP(
VLOOKUP($A1904,'[3]OSMEC ID + EVENT'!$A:$M,10,FALSE),Events!$B:$D,3,FALSE),)</f>
        <v>E013</v>
      </c>
      <c r="Q1904" t="str">
        <f>IF(Q$1= VLOOKUP(Q$1,Events!$A:$D,1,FALSE),
VLOOKUP(
VLOOKUP($A1904,'[3]OSMEC ID + EVENT'!$A:$M,11,FALSE),Events!$B:$D,3,FALSE),)</f>
        <v>E014</v>
      </c>
      <c r="R1904" t="str">
        <f>IF(R$1= VLOOKUP(R$1,Events!$A:$D,1,FALSE),
VLOOKUP(
VLOOKUP($A1904,'[3]OSMEC ID + EVENT'!$A:$M,12,FALSE),Events!$B:$D,3,FALSE),)</f>
        <v>E015</v>
      </c>
      <c r="S1904" t="str">
        <f>IF(S$1= VLOOKUP(S$1,Events!$A:$D,1,FALSE),
VLOOKUP(
VLOOKUP($A1904,'[3]OSMEC ID + EVENT'!$A:$M,13,FALSE),Events!$B:$D,3,FALSE),)</f>
        <v>E016</v>
      </c>
      <c r="T1904" t="str">
        <f>IF(
ISNA(MATCH(T$1,Events!$A:$A,0)),
0,
VLOOKUP(
VLOOKUP(A1904,'[4]OSMEC ID + EVENT'!$A:$I,2,FALSE),Events!$B:$D,3,FALSE))</f>
        <v>E017</v>
      </c>
      <c r="U1904" t="str">
        <f>IF(
ISNA(MATCH(U$1,Events!$A:$A,0)),
0,
VLOOKUP(
VLOOKUP($A1904,'[4]OSMEC ID + EVENT'!$A:$I,3,FALSE),Events!$B:$D,3,FALSE))</f>
        <v>E018</v>
      </c>
      <c r="V1904" t="str">
        <f>IF(
ISNA(MATCH(V$1,Events!$A:$A,0)),
0,
VLOOKUP(
VLOOKUP($A1904,'[4]OSMEC ID + EVENT'!$A:$I,4,FALSE),Events!$B:$D,3,FALSE))</f>
        <v>E019</v>
      </c>
      <c r="W1904" t="str">
        <f>IF(
ISNA(MATCH(W$1,Events!$A:$A,0)),
0,
VLOOKUP(
VLOOKUP($A1904,'[4]OSMEC ID + EVENT'!$A:$I,5,FALSE),Events!$B:$D,3,FALSE))</f>
        <v>E020</v>
      </c>
      <c r="X1904" t="str">
        <f>IF(
ISNA(MATCH(X$1,Events!$A:$A,0)),
0,
VLOOKUP(
VLOOKUP($A1904,'[4]OSMEC ID + EVENT'!$A:$I,6,FALSE),Events!$B:$D,3,FALSE))</f>
        <v>E021</v>
      </c>
      <c r="Y1904" t="str">
        <f>IF(
ISNA(MATCH(Y$1,Events!$A:$A,0)),
0,
VLOOKUP(
VLOOKUP($A1904,'[4]OSMEC ID + EVENT'!$A:$I,7,FALSE),Events!$B:$D,3,FALSE))</f>
        <v>E022</v>
      </c>
      <c r="Z1904" t="str">
        <f>IF(
ISNA(MATCH(Z$1,Events!$A:$A,0)),
0,
VLOOKUP(
VLOOKUP($A1904,'[4]OSMEC ID + EVENT'!$A:$I,8,FALSE),Events!$B:$D,3,FALSE))</f>
        <v>E023</v>
      </c>
      <c r="AA1904" t="str">
        <f>IFERROR(
VLOOKUP(
VLOOKUP(A1904,'[5]OSMEC ID + SUBJECT'!$A:$B,2,FALSE),Subjects!$B:$D,3,FALSE),"")</f>
        <v/>
      </c>
      <c r="AB1904" t="str">
        <f>IFERROR(
VLOOKUP(
VLOOKUP(A1904,'[6]OSMEC ID + SUBJECT'!$A:$B,2,FALSE),Subjects!B:D,3,FALSE),"")</f>
        <v/>
      </c>
      <c r="AC1904" t="str">
        <f>IFERROR(
VLOOKUP(
VLOOKUP(A1904,'[7]OSMEC-ID + SESSION'!$A:$B,2,FALSE),Subjects!$B:$D,3,FALSE),"")</f>
        <v/>
      </c>
      <c r="AD1904" t="str">
        <f>IFERROR(
VLOOKUP(
VLOOKUP(A1904,'[8]OSMEC ID + SESSION'!$A:$B,2,FALSE),Subjects!$B:$D,3,FALSE),"")</f>
        <v/>
      </c>
      <c r="AE1904" s="12" t="str">
        <f>IFERROR(
VLOOKUP(
VLOOKUP(A1904,'[9]OSMEC ID + SUBJECT'!$A:$B,2,FALSE),Subjects!$B:$D,3,FALSE),"")</f>
        <v/>
      </c>
      <c r="AF1904" t="str">
        <f>IFERROR(
VLOOKUP(
VLOOKUP(A1904,'[10]OSMEC ID + SESSION'!$A:$B,2,FALSE),Subjects!$B:$D,3),"")</f>
        <v/>
      </c>
    </row>
    <row r="1905" spans="1:32" x14ac:dyDescent="0.75">
      <c r="A1905" t="str">
        <f>Deligate_List!A1909</f>
        <v>OSMEC-2432</v>
      </c>
      <c r="B1905" t="str">
        <f>VLOOKUP(A1905,Deligate_List!A:B,2,FALSE)</f>
        <v>sree vaishnavi nallapareddy</v>
      </c>
      <c r="C1905" t="str">
        <f>IFERROR(
VLOOKUP(
VLOOKUP($A1905,'[1]OSMEC ID + WORKSHOP'!$A:$B,2,FALSE),Workshop!A:C,3,FALSE),"")</f>
        <v>W007</v>
      </c>
      <c r="D1905" t="str">
        <f>IF($D$1 =Events!$A$2,
VLOOKUP(
VLOOKUP($A1905,'[2]OSMEC ID + EVENT'!$A:$E,2,FALSE),Events!$B:$D,3,FALSE))</f>
        <v>E001</v>
      </c>
      <c r="E1905" t="str">
        <f>IF(E$1=Events!$A$3,
VLOOKUP(
VLOOKUP($A1905,'[2]OSMEC ID + EVENT'!$A:$E,3,FALSE),Events!B:D,3,FALSE))</f>
        <v>E002</v>
      </c>
      <c r="F1905" t="str">
        <f>IF($F$1=Events!$A$4,
VLOOKUP(
VLOOKUP($A1907,'[2]OSMEC ID + EVENT'!$A:$E,4,FALSE),Events!B:D,3,FALSE),)</f>
        <v>E003</v>
      </c>
      <c r="G1905" t="str">
        <f>IF($G$1=Events!$A$5,
VLOOKUP(
VLOOKUP($A1907,'[2]OSMEC ID + EVENT'!$A:$E,5,FALSE),Events!$B:$D,3,FALSE),)</f>
        <v>E004</v>
      </c>
      <c r="H1905" s="3" t="str">
        <f>IF($H$1= VLOOKUP($H$1,Events!$A:$D,1,FALSE),
VLOOKUP(
VLOOKUP(A1905,'[3]OSMEC ID + EVENT'!$A:$M,2,FALSE),Events!B:D,3,FALSE),)</f>
        <v>E005</v>
      </c>
      <c r="I1905" s="3" t="str">
        <f>IF(I$1= VLOOKUP(I$1,Events!$A:$D,1,FALSE),
VLOOKUP(
VLOOKUP($A1905,'[3]OSMEC ID + EVENT'!$A:$M,3,FALSE),Events!$B:$D,3,FALSE),)</f>
        <v>E006</v>
      </c>
      <c r="J1905" t="str">
        <f>IF(J$1= VLOOKUP(J$1,Events!$A:$D,1,FALSE),
VLOOKUP(
VLOOKUP($A1905,'[3]OSMEC ID + EVENT'!$A:$M,4,FALSE),Events!$B:$D,3,FALSE),)</f>
        <v>E007</v>
      </c>
      <c r="K1905" t="str">
        <f>IF(K$1= VLOOKUP(K$1,Events!$A:$D,1,FALSE),
VLOOKUP(
VLOOKUP($A1905,'[3]OSMEC ID + EVENT'!$A:$M,5,FALSE),Events!$B:$D,3,FALSE),)</f>
        <v>E008</v>
      </c>
      <c r="L1905" t="str">
        <f>IF(L$1= VLOOKUP(L$1,Events!$A:$D,1,FALSE),
VLOOKUP(
VLOOKUP($A1905,'[3]OSMEC ID + EVENT'!$A:$M,6,FALSE),Events!$B:$D,3,FALSE),)</f>
        <v>E009</v>
      </c>
      <c r="M1905" t="str">
        <f>IF(M$1= VLOOKUP(M$1,Events!$A:$D,1,FALSE),
VLOOKUP(
VLOOKUP($A1905,'[3]OSMEC ID + EVENT'!$A:$M,7,FALSE),Events!$B:$D,3,FALSE),)</f>
        <v>E010</v>
      </c>
      <c r="N1905" t="str">
        <f>IF(N$1= VLOOKUP(N$1,Events!$A:$D,1,FALSE),
VLOOKUP(
VLOOKUP($A1905,'[3]OSMEC ID + EVENT'!$A:$M,8,FALSE),Events!$B:$D,3,FALSE),)</f>
        <v>E011</v>
      </c>
      <c r="O1905" t="str">
        <f>IF(O$1= VLOOKUP(O$1,Events!$A:$D,1,FALSE),
VLOOKUP(
VLOOKUP($A1905,'[3]OSMEC ID + EVENT'!$A:$M,9,FALSE),Events!$B:$D,3,FALSE),)</f>
        <v>E012</v>
      </c>
      <c r="P1905" t="str">
        <f>IF(P$1= VLOOKUP(P$1,Events!$A:$D,1,FALSE),
VLOOKUP(
VLOOKUP($A1905,'[3]OSMEC ID + EVENT'!$A:$M,10,FALSE),Events!$B:$D,3,FALSE),)</f>
        <v>E013</v>
      </c>
      <c r="Q1905" t="str">
        <f>IF(Q$1= VLOOKUP(Q$1,Events!$A:$D,1,FALSE),
VLOOKUP(
VLOOKUP($A1905,'[3]OSMEC ID + EVENT'!$A:$M,11,FALSE),Events!$B:$D,3,FALSE),)</f>
        <v>E014</v>
      </c>
      <c r="R1905" t="str">
        <f>IF(R$1= VLOOKUP(R$1,Events!$A:$D,1,FALSE),
VLOOKUP(
VLOOKUP($A1905,'[3]OSMEC ID + EVENT'!$A:$M,12,FALSE),Events!$B:$D,3,FALSE),)</f>
        <v>E015</v>
      </c>
      <c r="S1905" t="str">
        <f>IF(S$1= VLOOKUP(S$1,Events!$A:$D,1,FALSE),
VLOOKUP(
VLOOKUP($A1905,'[3]OSMEC ID + EVENT'!$A:$M,13,FALSE),Events!$B:$D,3,FALSE),)</f>
        <v>E016</v>
      </c>
      <c r="T1905" t="str">
        <f>IF(
ISNA(MATCH(T$1,Events!$A:$A,0)),
0,
VLOOKUP(
VLOOKUP(A1905,'[4]OSMEC ID + EVENT'!$A:$I,2,FALSE),Events!$B:$D,3,FALSE))</f>
        <v>E017</v>
      </c>
      <c r="U1905" t="str">
        <f>IF(
ISNA(MATCH(U$1,Events!$A:$A,0)),
0,
VLOOKUP(
VLOOKUP($A1905,'[4]OSMEC ID + EVENT'!$A:$I,3,FALSE),Events!$B:$D,3,FALSE))</f>
        <v>E018</v>
      </c>
      <c r="V1905" t="str">
        <f>IF(
ISNA(MATCH(V$1,Events!$A:$A,0)),
0,
VLOOKUP(
VLOOKUP($A1905,'[4]OSMEC ID + EVENT'!$A:$I,4,FALSE),Events!$B:$D,3,FALSE))</f>
        <v>E019</v>
      </c>
      <c r="W1905" t="str">
        <f>IF(
ISNA(MATCH(W$1,Events!$A:$A,0)),
0,
VLOOKUP(
VLOOKUP($A1905,'[4]OSMEC ID + EVENT'!$A:$I,5,FALSE),Events!$B:$D,3,FALSE))</f>
        <v>E020</v>
      </c>
      <c r="X1905" t="str">
        <f>IF(
ISNA(MATCH(X$1,Events!$A:$A,0)),
0,
VLOOKUP(
VLOOKUP($A1905,'[4]OSMEC ID + EVENT'!$A:$I,6,FALSE),Events!$B:$D,3,FALSE))</f>
        <v>E021</v>
      </c>
      <c r="Y1905" t="str">
        <f>IF(
ISNA(MATCH(Y$1,Events!$A:$A,0)),
0,
VLOOKUP(
VLOOKUP($A1905,'[4]OSMEC ID + EVENT'!$A:$I,7,FALSE),Events!$B:$D,3,FALSE))</f>
        <v>E022</v>
      </c>
      <c r="Z1905" t="str">
        <f>IF(
ISNA(MATCH(Z$1,Events!$A:$A,0)),
0,
VLOOKUP(
VLOOKUP($A1905,'[4]OSMEC ID + EVENT'!$A:$I,8,FALSE),Events!$B:$D,3,FALSE))</f>
        <v>E023</v>
      </c>
      <c r="AA1905" t="str">
        <f>IFERROR(
VLOOKUP(
VLOOKUP(A1905,'[5]OSMEC ID + SUBJECT'!$A:$B,2,FALSE),Subjects!$B:$D,3,FALSE),"")</f>
        <v/>
      </c>
      <c r="AB1905" t="str">
        <f>IFERROR(
VLOOKUP(
VLOOKUP(A1905,'[6]OSMEC ID + SUBJECT'!$A:$B,2,FALSE),Subjects!B:D,3,FALSE),"")</f>
        <v/>
      </c>
      <c r="AC1905" t="str">
        <f>IFERROR(
VLOOKUP(
VLOOKUP(A1905,'[7]OSMEC-ID + SESSION'!$A:$B,2,FALSE),Subjects!$B:$D,3,FALSE),"")</f>
        <v/>
      </c>
      <c r="AD1905" t="str">
        <f>IFERROR(
VLOOKUP(
VLOOKUP(A1905,'[8]OSMEC ID + SESSION'!$A:$B,2,FALSE),Subjects!$B:$D,3,FALSE),"")</f>
        <v/>
      </c>
      <c r="AE1905" s="12" t="str">
        <f>IFERROR(
VLOOKUP(
VLOOKUP(A1905,'[9]OSMEC ID + SUBJECT'!$A:$B,2,FALSE),Subjects!$B:$D,3,FALSE),"")</f>
        <v/>
      </c>
      <c r="AF1905" t="str">
        <f>IFERROR(
VLOOKUP(
VLOOKUP(A1905,'[10]OSMEC ID + SESSION'!$A:$B,2,FALSE),Subjects!$B:$D,3),"")</f>
        <v/>
      </c>
    </row>
    <row r="1906" spans="1:32" x14ac:dyDescent="0.75">
      <c r="A1906" t="str">
        <f>Deligate_List!A1910</f>
        <v>OSMEC-2434</v>
      </c>
      <c r="B1906" t="str">
        <f>VLOOKUP(A1906,Deligate_List!A:B,2,FALSE)</f>
        <v>ASIF SALMAN NAZAR FAZEELA</v>
      </c>
      <c r="C1906" t="str">
        <f>IFERROR(
VLOOKUP(
VLOOKUP($A1906,'[1]OSMEC ID + WORKSHOP'!$A:$B,2,FALSE),Workshop!A:C,3,FALSE),"")</f>
        <v>W012</v>
      </c>
      <c r="D1906" t="str">
        <f>IF($D$1 =Events!$A$2,
VLOOKUP(
VLOOKUP($A1906,'[2]OSMEC ID + EVENT'!$A:$E,2,FALSE),Events!$B:$D,3,FALSE))</f>
        <v>E001</v>
      </c>
      <c r="E1906" t="str">
        <f>IF(E$1=Events!$A$3,
VLOOKUP(
VLOOKUP($A1906,'[2]OSMEC ID + EVENT'!$A:$E,3,FALSE),Events!B:D,3,FALSE))</f>
        <v>E002</v>
      </c>
      <c r="F1906" t="str">
        <f>IF($F$1=Events!$A$4,
VLOOKUP(
VLOOKUP($A1908,'[2]OSMEC ID + EVENT'!$A:$E,4,FALSE),Events!B:D,3,FALSE),)</f>
        <v>E003</v>
      </c>
      <c r="G1906" t="str">
        <f>IF($G$1=Events!$A$5,
VLOOKUP(
VLOOKUP($A1908,'[2]OSMEC ID + EVENT'!$A:$E,5,FALSE),Events!$B:$D,3,FALSE),)</f>
        <v>E004</v>
      </c>
      <c r="H1906" s="3" t="str">
        <f>IF($H$1= VLOOKUP($H$1,Events!$A:$D,1,FALSE),
VLOOKUP(
VLOOKUP(A1906,'[3]OSMEC ID + EVENT'!$A:$M,2,FALSE),Events!B:D,3,FALSE),)</f>
        <v>E005</v>
      </c>
      <c r="I1906" s="3" t="str">
        <f>IF(I$1= VLOOKUP(I$1,Events!$A:$D,1,FALSE),
VLOOKUP(
VLOOKUP($A1906,'[3]OSMEC ID + EVENT'!$A:$M,3,FALSE),Events!$B:$D,3,FALSE),)</f>
        <v>E006</v>
      </c>
      <c r="J1906" t="str">
        <f>IF(J$1= VLOOKUP(J$1,Events!$A:$D,1,FALSE),
VLOOKUP(
VLOOKUP($A1906,'[3]OSMEC ID + EVENT'!$A:$M,4,FALSE),Events!$B:$D,3,FALSE),)</f>
        <v>E007</v>
      </c>
      <c r="K1906" t="str">
        <f>IF(K$1= VLOOKUP(K$1,Events!$A:$D,1,FALSE),
VLOOKUP(
VLOOKUP($A1906,'[3]OSMEC ID + EVENT'!$A:$M,5,FALSE),Events!$B:$D,3,FALSE),)</f>
        <v>E008</v>
      </c>
      <c r="L1906" t="str">
        <f>IF(L$1= VLOOKUP(L$1,Events!$A:$D,1,FALSE),
VLOOKUP(
VLOOKUP($A1906,'[3]OSMEC ID + EVENT'!$A:$M,6,FALSE),Events!$B:$D,3,FALSE),)</f>
        <v>E009</v>
      </c>
      <c r="M1906" t="str">
        <f>IF(M$1= VLOOKUP(M$1,Events!$A:$D,1,FALSE),
VLOOKUP(
VLOOKUP($A1906,'[3]OSMEC ID + EVENT'!$A:$M,7,FALSE),Events!$B:$D,3,FALSE),)</f>
        <v>E010</v>
      </c>
      <c r="N1906" t="str">
        <f>IF(N$1= VLOOKUP(N$1,Events!$A:$D,1,FALSE),
VLOOKUP(
VLOOKUP($A1906,'[3]OSMEC ID + EVENT'!$A:$M,8,FALSE),Events!$B:$D,3,FALSE),)</f>
        <v>E011</v>
      </c>
      <c r="O1906" t="str">
        <f>IF(O$1= VLOOKUP(O$1,Events!$A:$D,1,FALSE),
VLOOKUP(
VLOOKUP($A1906,'[3]OSMEC ID + EVENT'!$A:$M,9,FALSE),Events!$B:$D,3,FALSE),)</f>
        <v>E012</v>
      </c>
      <c r="P1906" t="str">
        <f>IF(P$1= VLOOKUP(P$1,Events!$A:$D,1,FALSE),
VLOOKUP(
VLOOKUP($A1906,'[3]OSMEC ID + EVENT'!$A:$M,10,FALSE),Events!$B:$D,3,FALSE),)</f>
        <v>E013</v>
      </c>
      <c r="Q1906" t="str">
        <f>IF(Q$1= VLOOKUP(Q$1,Events!$A:$D,1,FALSE),
VLOOKUP(
VLOOKUP($A1906,'[3]OSMEC ID + EVENT'!$A:$M,11,FALSE),Events!$B:$D,3,FALSE),)</f>
        <v>E014</v>
      </c>
      <c r="R1906" t="str">
        <f>IF(R$1= VLOOKUP(R$1,Events!$A:$D,1,FALSE),
VLOOKUP(
VLOOKUP($A1906,'[3]OSMEC ID + EVENT'!$A:$M,12,FALSE),Events!$B:$D,3,FALSE),)</f>
        <v>E015</v>
      </c>
      <c r="S1906" t="str">
        <f>IF(S$1= VLOOKUP(S$1,Events!$A:$D,1,FALSE),
VLOOKUP(
VLOOKUP($A1906,'[3]OSMEC ID + EVENT'!$A:$M,13,FALSE),Events!$B:$D,3,FALSE),)</f>
        <v>E016</v>
      </c>
      <c r="T1906" t="str">
        <f>IF(
ISNA(MATCH(T$1,Events!$A:$A,0)),
0,
VLOOKUP(
VLOOKUP(A1906,'[4]OSMEC ID + EVENT'!$A:$I,2,FALSE),Events!$B:$D,3,FALSE))</f>
        <v>E017</v>
      </c>
      <c r="U1906" t="str">
        <f>IF(
ISNA(MATCH(U$1,Events!$A:$A,0)),
0,
VLOOKUP(
VLOOKUP($A1906,'[4]OSMEC ID + EVENT'!$A:$I,3,FALSE),Events!$B:$D,3,FALSE))</f>
        <v>E018</v>
      </c>
      <c r="V1906" t="str">
        <f>IF(
ISNA(MATCH(V$1,Events!$A:$A,0)),
0,
VLOOKUP(
VLOOKUP($A1906,'[4]OSMEC ID + EVENT'!$A:$I,4,FALSE),Events!$B:$D,3,FALSE))</f>
        <v>E019</v>
      </c>
      <c r="W1906" t="str">
        <f>IF(
ISNA(MATCH(W$1,Events!$A:$A,0)),
0,
VLOOKUP(
VLOOKUP($A1906,'[4]OSMEC ID + EVENT'!$A:$I,5,FALSE),Events!$B:$D,3,FALSE))</f>
        <v>E020</v>
      </c>
      <c r="X1906" t="str">
        <f>IF(
ISNA(MATCH(X$1,Events!$A:$A,0)),
0,
VLOOKUP(
VLOOKUP($A1906,'[4]OSMEC ID + EVENT'!$A:$I,6,FALSE),Events!$B:$D,3,FALSE))</f>
        <v>E021</v>
      </c>
      <c r="Y1906" t="str">
        <f>IF(
ISNA(MATCH(Y$1,Events!$A:$A,0)),
0,
VLOOKUP(
VLOOKUP($A1906,'[4]OSMEC ID + EVENT'!$A:$I,7,FALSE),Events!$B:$D,3,FALSE))</f>
        <v>E022</v>
      </c>
      <c r="Z1906" t="str">
        <f>IF(
ISNA(MATCH(Z$1,Events!$A:$A,0)),
0,
VLOOKUP(
VLOOKUP($A1906,'[4]OSMEC ID + EVENT'!$A:$I,8,FALSE),Events!$B:$D,3,FALSE))</f>
        <v>E023</v>
      </c>
      <c r="AA1906" t="str">
        <f>IFERROR(
VLOOKUP(
VLOOKUP(A1906,'[5]OSMEC ID + SUBJECT'!$A:$B,2,FALSE),Subjects!$B:$D,3,FALSE),"")</f>
        <v/>
      </c>
      <c r="AB1906" t="str">
        <f>IFERROR(
VLOOKUP(
VLOOKUP(A1906,'[6]OSMEC ID + SUBJECT'!$A:$B,2,FALSE),Subjects!B:D,3,FALSE),"")</f>
        <v/>
      </c>
      <c r="AC1906" t="str">
        <f>IFERROR(
VLOOKUP(
VLOOKUP(A1906,'[7]OSMEC-ID + SESSION'!$A:$B,2,FALSE),Subjects!$B:$D,3,FALSE),"")</f>
        <v/>
      </c>
      <c r="AD1906" t="str">
        <f>IFERROR(
VLOOKUP(
VLOOKUP(A1906,'[8]OSMEC ID + SESSION'!$A:$B,2,FALSE),Subjects!$B:$D,3,FALSE),"")</f>
        <v/>
      </c>
      <c r="AE1906" s="12" t="str">
        <f>IFERROR(
VLOOKUP(
VLOOKUP(A1906,'[9]OSMEC ID + SUBJECT'!$A:$B,2,FALSE),Subjects!$B:$D,3,FALSE),"")</f>
        <v/>
      </c>
      <c r="AF1906" t="str">
        <f>IFERROR(
VLOOKUP(
VLOOKUP(A1906,'[10]OSMEC ID + SESSION'!$A:$B,2,FALSE),Subjects!$B:$D,3),"")</f>
        <v/>
      </c>
    </row>
    <row r="1907" spans="1:32" x14ac:dyDescent="0.75">
      <c r="A1907" t="str">
        <f>Deligate_List!A1911</f>
        <v>OSMEC-2435</v>
      </c>
      <c r="B1907" t="str">
        <f>VLOOKUP(A1907,Deligate_List!A:B,2,FALSE)</f>
        <v>ADLURI SIVA HRUDYA</v>
      </c>
      <c r="C1907" t="str">
        <f>IFERROR(
VLOOKUP(
VLOOKUP($A1907,'[1]OSMEC ID + WORKSHOP'!$A:$B,2,FALSE),Workshop!A:C,3,FALSE),"")</f>
        <v/>
      </c>
      <c r="D1907" t="str">
        <f>IF($D$1 =Events!$A$2,
VLOOKUP(
VLOOKUP($A1907,'[2]OSMEC ID + EVENT'!$A:$E,2,FALSE),Events!$B:$D,3,FALSE))</f>
        <v>E001</v>
      </c>
      <c r="E1907" t="str">
        <f>IF(E$1=Events!$A$3,
VLOOKUP(
VLOOKUP($A1907,'[2]OSMEC ID + EVENT'!$A:$E,3,FALSE),Events!B:D,3,FALSE))</f>
        <v>E002</v>
      </c>
      <c r="F1907" t="str">
        <f>IF($F$1=Events!$A$4,
VLOOKUP(
VLOOKUP($A1909,'[2]OSMEC ID + EVENT'!$A:$E,4,FALSE),Events!B:D,3,FALSE),)</f>
        <v>E003</v>
      </c>
      <c r="G1907" t="str">
        <f>IF($G$1=Events!$A$5,
VLOOKUP(
VLOOKUP($A1909,'[2]OSMEC ID + EVENT'!$A:$E,5,FALSE),Events!$B:$D,3,FALSE),)</f>
        <v>E004</v>
      </c>
      <c r="H1907" s="3" t="str">
        <f>IF($H$1= VLOOKUP($H$1,Events!$A:$D,1,FALSE),
VLOOKUP(
VLOOKUP(A1907,'[3]OSMEC ID + EVENT'!$A:$M,2,FALSE),Events!B:D,3,FALSE),)</f>
        <v>E005</v>
      </c>
      <c r="I1907" s="3" t="str">
        <f>IF(I$1= VLOOKUP(I$1,Events!$A:$D,1,FALSE),
VLOOKUP(
VLOOKUP($A1907,'[3]OSMEC ID + EVENT'!$A:$M,3,FALSE),Events!$B:$D,3,FALSE),)</f>
        <v>E006</v>
      </c>
      <c r="J1907" t="str">
        <f>IF(J$1= VLOOKUP(J$1,Events!$A:$D,1,FALSE),
VLOOKUP(
VLOOKUP($A1907,'[3]OSMEC ID + EVENT'!$A:$M,4,FALSE),Events!$B:$D,3,FALSE),)</f>
        <v>E007</v>
      </c>
      <c r="K1907" t="str">
        <f>IF(K$1= VLOOKUP(K$1,Events!$A:$D,1,FALSE),
VLOOKUP(
VLOOKUP($A1907,'[3]OSMEC ID + EVENT'!$A:$M,5,FALSE),Events!$B:$D,3,FALSE),)</f>
        <v>E008</v>
      </c>
      <c r="L1907" t="str">
        <f>IF(L$1= VLOOKUP(L$1,Events!$A:$D,1,FALSE),
VLOOKUP(
VLOOKUP($A1907,'[3]OSMEC ID + EVENT'!$A:$M,6,FALSE),Events!$B:$D,3,FALSE),)</f>
        <v>E009</v>
      </c>
      <c r="M1907" t="str">
        <f>IF(M$1= VLOOKUP(M$1,Events!$A:$D,1,FALSE),
VLOOKUP(
VLOOKUP($A1907,'[3]OSMEC ID + EVENT'!$A:$M,7,FALSE),Events!$B:$D,3,FALSE),)</f>
        <v>E010</v>
      </c>
      <c r="N1907" t="str">
        <f>IF(N$1= VLOOKUP(N$1,Events!$A:$D,1,FALSE),
VLOOKUP(
VLOOKUP($A1907,'[3]OSMEC ID + EVENT'!$A:$M,8,FALSE),Events!$B:$D,3,FALSE),)</f>
        <v>E011</v>
      </c>
      <c r="O1907" t="str">
        <f>IF(O$1= VLOOKUP(O$1,Events!$A:$D,1,FALSE),
VLOOKUP(
VLOOKUP($A1907,'[3]OSMEC ID + EVENT'!$A:$M,9,FALSE),Events!$B:$D,3,FALSE),)</f>
        <v>E012</v>
      </c>
      <c r="P1907" t="str">
        <f>IF(P$1= VLOOKUP(P$1,Events!$A:$D,1,FALSE),
VLOOKUP(
VLOOKUP($A1907,'[3]OSMEC ID + EVENT'!$A:$M,10,FALSE),Events!$B:$D,3,FALSE),)</f>
        <v>E013</v>
      </c>
      <c r="Q1907" t="str">
        <f>IF(Q$1= VLOOKUP(Q$1,Events!$A:$D,1,FALSE),
VLOOKUP(
VLOOKUP($A1907,'[3]OSMEC ID + EVENT'!$A:$M,11,FALSE),Events!$B:$D,3,FALSE),)</f>
        <v>E014</v>
      </c>
      <c r="R1907" t="str">
        <f>IF(R$1= VLOOKUP(R$1,Events!$A:$D,1,FALSE),
VLOOKUP(
VLOOKUP($A1907,'[3]OSMEC ID + EVENT'!$A:$M,12,FALSE),Events!$B:$D,3,FALSE),)</f>
        <v>E015</v>
      </c>
      <c r="S1907" t="str">
        <f>IF(S$1= VLOOKUP(S$1,Events!$A:$D,1,FALSE),
VLOOKUP(
VLOOKUP($A1907,'[3]OSMEC ID + EVENT'!$A:$M,13,FALSE),Events!$B:$D,3,FALSE),)</f>
        <v>E016</v>
      </c>
      <c r="T1907" t="str">
        <f>IF(
ISNA(MATCH(T$1,Events!$A:$A,0)),
0,
VLOOKUP(
VLOOKUP(A1907,'[4]OSMEC ID + EVENT'!$A:$I,2,FALSE),Events!$B:$D,3,FALSE))</f>
        <v>E017</v>
      </c>
      <c r="U1907" t="str">
        <f>IF(
ISNA(MATCH(U$1,Events!$A:$A,0)),
0,
VLOOKUP(
VLOOKUP($A1907,'[4]OSMEC ID + EVENT'!$A:$I,3,FALSE),Events!$B:$D,3,FALSE))</f>
        <v>E018</v>
      </c>
      <c r="V1907" t="str">
        <f>IF(
ISNA(MATCH(V$1,Events!$A:$A,0)),
0,
VLOOKUP(
VLOOKUP($A1907,'[4]OSMEC ID + EVENT'!$A:$I,4,FALSE),Events!$B:$D,3,FALSE))</f>
        <v>E019</v>
      </c>
      <c r="W1907" t="str">
        <f>IF(
ISNA(MATCH(W$1,Events!$A:$A,0)),
0,
VLOOKUP(
VLOOKUP($A1907,'[4]OSMEC ID + EVENT'!$A:$I,5,FALSE),Events!$B:$D,3,FALSE))</f>
        <v>E020</v>
      </c>
      <c r="X1907" t="str">
        <f>IF(
ISNA(MATCH(X$1,Events!$A:$A,0)),
0,
VLOOKUP(
VLOOKUP($A1907,'[4]OSMEC ID + EVENT'!$A:$I,6,FALSE),Events!$B:$D,3,FALSE))</f>
        <v>E021</v>
      </c>
      <c r="Y1907" t="str">
        <f>IF(
ISNA(MATCH(Y$1,Events!$A:$A,0)),
0,
VLOOKUP(
VLOOKUP($A1907,'[4]OSMEC ID + EVENT'!$A:$I,7,FALSE),Events!$B:$D,3,FALSE))</f>
        <v>E022</v>
      </c>
      <c r="Z1907" t="str">
        <f>IF(
ISNA(MATCH(Z$1,Events!$A:$A,0)),
0,
VLOOKUP(
VLOOKUP($A1907,'[4]OSMEC ID + EVENT'!$A:$I,8,FALSE),Events!$B:$D,3,FALSE))</f>
        <v>E023</v>
      </c>
      <c r="AA1907" t="str">
        <f>IFERROR(
VLOOKUP(
VLOOKUP(A1907,'[5]OSMEC ID + SUBJECT'!$A:$B,2,FALSE),Subjects!$B:$D,3,FALSE),"")</f>
        <v/>
      </c>
      <c r="AB1907" t="str">
        <f>IFERROR(
VLOOKUP(
VLOOKUP(A1907,'[6]OSMEC ID + SUBJECT'!$A:$B,2,FALSE),Subjects!B:D,3,FALSE),"")</f>
        <v>S008</v>
      </c>
      <c r="AC1907" t="str">
        <f>IFERROR(
VLOOKUP(
VLOOKUP(A1907,'[7]OSMEC-ID + SESSION'!$A:$B,2,FALSE),Subjects!$B:$D,3,FALSE),"")</f>
        <v/>
      </c>
      <c r="AD1907" t="str">
        <f>IFERROR(
VLOOKUP(
VLOOKUP(A1907,'[8]OSMEC ID + SESSION'!$A:$B,2,FALSE),Subjects!$B:$D,3,FALSE),"")</f>
        <v/>
      </c>
      <c r="AE1907" s="12" t="str">
        <f>IFERROR(
VLOOKUP(
VLOOKUP(A1907,'[9]OSMEC ID + SUBJECT'!$A:$B,2,FALSE),Subjects!$B:$D,3,FALSE),"")</f>
        <v/>
      </c>
      <c r="AF1907" t="str">
        <f>IFERROR(
VLOOKUP(
VLOOKUP(A1907,'[10]OSMEC ID + SESSION'!$A:$B,2,FALSE),Subjects!$B:$D,3),"")</f>
        <v/>
      </c>
    </row>
    <row r="1908" spans="1:32" x14ac:dyDescent="0.75">
      <c r="A1908" t="str">
        <f>Deligate_List!A1912</f>
        <v>OSMEC-2436</v>
      </c>
      <c r="B1908" t="str">
        <f>VLOOKUP(A1908,Deligate_List!A:B,2,FALSE)</f>
        <v>SRI OORJITHA MANTENA</v>
      </c>
      <c r="C1908" t="str">
        <f>IFERROR(
VLOOKUP(
VLOOKUP($A1908,'[1]OSMEC ID + WORKSHOP'!$A:$B,2,FALSE),Workshop!A:C,3,FALSE),"")</f>
        <v/>
      </c>
      <c r="D1908" t="str">
        <f>IF($D$1 =Events!$A$2,
VLOOKUP(
VLOOKUP($A1908,'[2]OSMEC ID + EVENT'!$A:$E,2,FALSE),Events!$B:$D,3,FALSE))</f>
        <v>E001</v>
      </c>
      <c r="E1908" t="str">
        <f>IF(E$1=Events!$A$3,
VLOOKUP(
VLOOKUP($A1908,'[2]OSMEC ID + EVENT'!$A:$E,3,FALSE),Events!B:D,3,FALSE))</f>
        <v>E002</v>
      </c>
      <c r="F1908" t="str">
        <f>IF($F$1=Events!$A$4,
VLOOKUP(
VLOOKUP($A1910,'[2]OSMEC ID + EVENT'!$A:$E,4,FALSE),Events!B:D,3,FALSE),)</f>
        <v>E003</v>
      </c>
      <c r="G1908" t="str">
        <f>IF($G$1=Events!$A$5,
VLOOKUP(
VLOOKUP($A1910,'[2]OSMEC ID + EVENT'!$A:$E,5,FALSE),Events!$B:$D,3,FALSE),)</f>
        <v>E004</v>
      </c>
      <c r="H1908" s="3" t="str">
        <f>IF($H$1= VLOOKUP($H$1,Events!$A:$D,1,FALSE),
VLOOKUP(
VLOOKUP(A1908,'[3]OSMEC ID + EVENT'!$A:$M,2,FALSE),Events!B:D,3,FALSE),)</f>
        <v>E005</v>
      </c>
      <c r="I1908" s="3" t="str">
        <f>IF(I$1= VLOOKUP(I$1,Events!$A:$D,1,FALSE),
VLOOKUP(
VLOOKUP($A1908,'[3]OSMEC ID + EVENT'!$A:$M,3,FALSE),Events!$B:$D,3,FALSE),)</f>
        <v>E006</v>
      </c>
      <c r="J1908" t="str">
        <f>IF(J$1= VLOOKUP(J$1,Events!$A:$D,1,FALSE),
VLOOKUP(
VLOOKUP($A1908,'[3]OSMEC ID + EVENT'!$A:$M,4,FALSE),Events!$B:$D,3,FALSE),)</f>
        <v>E007</v>
      </c>
      <c r="K1908" t="str">
        <f>IF(K$1= VLOOKUP(K$1,Events!$A:$D,1,FALSE),
VLOOKUP(
VLOOKUP($A1908,'[3]OSMEC ID + EVENT'!$A:$M,5,FALSE),Events!$B:$D,3,FALSE),)</f>
        <v>E008</v>
      </c>
      <c r="L1908" t="str">
        <f>IF(L$1= VLOOKUP(L$1,Events!$A:$D,1,FALSE),
VLOOKUP(
VLOOKUP($A1908,'[3]OSMEC ID + EVENT'!$A:$M,6,FALSE),Events!$B:$D,3,FALSE),)</f>
        <v>E009</v>
      </c>
      <c r="M1908" t="str">
        <f>IF(M$1= VLOOKUP(M$1,Events!$A:$D,1,FALSE),
VLOOKUP(
VLOOKUP($A1908,'[3]OSMEC ID + EVENT'!$A:$M,7,FALSE),Events!$B:$D,3,FALSE),)</f>
        <v>E010</v>
      </c>
      <c r="N1908" t="str">
        <f>IF(N$1= VLOOKUP(N$1,Events!$A:$D,1,FALSE),
VLOOKUP(
VLOOKUP($A1908,'[3]OSMEC ID + EVENT'!$A:$M,8,FALSE),Events!$B:$D,3,FALSE),)</f>
        <v>E011</v>
      </c>
      <c r="O1908" t="str">
        <f>IF(O$1= VLOOKUP(O$1,Events!$A:$D,1,FALSE),
VLOOKUP(
VLOOKUP($A1908,'[3]OSMEC ID + EVENT'!$A:$M,9,FALSE),Events!$B:$D,3,FALSE),)</f>
        <v>E012</v>
      </c>
      <c r="P1908" t="str">
        <f>IF(P$1= VLOOKUP(P$1,Events!$A:$D,1,FALSE),
VLOOKUP(
VLOOKUP($A1908,'[3]OSMEC ID + EVENT'!$A:$M,10,FALSE),Events!$B:$D,3,FALSE),)</f>
        <v>E013</v>
      </c>
      <c r="Q1908" t="str">
        <f>IF(Q$1= VLOOKUP(Q$1,Events!$A:$D,1,FALSE),
VLOOKUP(
VLOOKUP($A1908,'[3]OSMEC ID + EVENT'!$A:$M,11,FALSE),Events!$B:$D,3,FALSE),)</f>
        <v>E014</v>
      </c>
      <c r="R1908" t="str">
        <f>IF(R$1= VLOOKUP(R$1,Events!$A:$D,1,FALSE),
VLOOKUP(
VLOOKUP($A1908,'[3]OSMEC ID + EVENT'!$A:$M,12,FALSE),Events!$B:$D,3,FALSE),)</f>
        <v>E015</v>
      </c>
      <c r="S1908" t="str">
        <f>IF(S$1= VLOOKUP(S$1,Events!$A:$D,1,FALSE),
VLOOKUP(
VLOOKUP($A1908,'[3]OSMEC ID + EVENT'!$A:$M,13,FALSE),Events!$B:$D,3,FALSE),)</f>
        <v>E016</v>
      </c>
      <c r="T1908" t="str">
        <f>IF(
ISNA(MATCH(T$1,Events!$A:$A,0)),
0,
VLOOKUP(
VLOOKUP(A1908,'[4]OSMEC ID + EVENT'!$A:$I,2,FALSE),Events!$B:$D,3,FALSE))</f>
        <v>E017</v>
      </c>
      <c r="U1908" t="str">
        <f>IF(
ISNA(MATCH(U$1,Events!$A:$A,0)),
0,
VLOOKUP(
VLOOKUP($A1908,'[4]OSMEC ID + EVENT'!$A:$I,3,FALSE),Events!$B:$D,3,FALSE))</f>
        <v>E018</v>
      </c>
      <c r="V1908" t="str">
        <f>IF(
ISNA(MATCH(V$1,Events!$A:$A,0)),
0,
VLOOKUP(
VLOOKUP($A1908,'[4]OSMEC ID + EVENT'!$A:$I,4,FALSE),Events!$B:$D,3,FALSE))</f>
        <v>E019</v>
      </c>
      <c r="W1908" t="str">
        <f>IF(
ISNA(MATCH(W$1,Events!$A:$A,0)),
0,
VLOOKUP(
VLOOKUP($A1908,'[4]OSMEC ID + EVENT'!$A:$I,5,FALSE),Events!$B:$D,3,FALSE))</f>
        <v>E020</v>
      </c>
      <c r="X1908" t="str">
        <f>IF(
ISNA(MATCH(X$1,Events!$A:$A,0)),
0,
VLOOKUP(
VLOOKUP($A1908,'[4]OSMEC ID + EVENT'!$A:$I,6,FALSE),Events!$B:$D,3,FALSE))</f>
        <v>E021</v>
      </c>
      <c r="Y1908" t="str">
        <f>IF(
ISNA(MATCH(Y$1,Events!$A:$A,0)),
0,
VLOOKUP(
VLOOKUP($A1908,'[4]OSMEC ID + EVENT'!$A:$I,7,FALSE),Events!$B:$D,3,FALSE))</f>
        <v>E022</v>
      </c>
      <c r="Z1908" t="str">
        <f>IF(
ISNA(MATCH(Z$1,Events!$A:$A,0)),
0,
VLOOKUP(
VLOOKUP($A1908,'[4]OSMEC ID + EVENT'!$A:$I,8,FALSE),Events!$B:$D,3,FALSE))</f>
        <v>E023</v>
      </c>
      <c r="AA1908" t="str">
        <f>IFERROR(
VLOOKUP(
VLOOKUP(A1908,'[5]OSMEC ID + SUBJECT'!$A:$B,2,FALSE),Subjects!$B:$D,3,FALSE),"")</f>
        <v/>
      </c>
      <c r="AB1908" t="str">
        <f>IFERROR(
VLOOKUP(
VLOOKUP(A1908,'[6]OSMEC ID + SUBJECT'!$A:$B,2,FALSE),Subjects!B:D,3,FALSE),"")</f>
        <v/>
      </c>
      <c r="AC1908" t="str">
        <f>IFERROR(
VLOOKUP(
VLOOKUP(A1908,'[7]OSMEC-ID + SESSION'!$A:$B,2,FALSE),Subjects!$B:$D,3,FALSE),"")</f>
        <v/>
      </c>
      <c r="AD1908" t="str">
        <f>IFERROR(
VLOOKUP(
VLOOKUP(A1908,'[8]OSMEC ID + SESSION'!$A:$B,2,FALSE),Subjects!$B:$D,3,FALSE),"")</f>
        <v/>
      </c>
      <c r="AE1908" s="12" t="str">
        <f>IFERROR(
VLOOKUP(
VLOOKUP(A1908,'[9]OSMEC ID + SUBJECT'!$A:$B,2,FALSE),Subjects!$B:$D,3,FALSE),"")</f>
        <v/>
      </c>
      <c r="AF1908" t="str">
        <f>IFERROR(
VLOOKUP(
VLOOKUP(A1908,'[10]OSMEC ID + SESSION'!$A:$B,2,FALSE),Subjects!$B:$D,3),"")</f>
        <v/>
      </c>
    </row>
    <row r="1909" spans="1:32" x14ac:dyDescent="0.75">
      <c r="A1909" t="str">
        <f>Deligate_List!A1913</f>
        <v>OSMEC-2437</v>
      </c>
      <c r="B1909" t="str">
        <f>VLOOKUP(A1909,Deligate_List!A:B,2,FALSE)</f>
        <v>MD RAASHID UR RAHIM</v>
      </c>
      <c r="C1909" t="str">
        <f>IFERROR(
VLOOKUP(
VLOOKUP($A1909,'[1]OSMEC ID + WORKSHOP'!$A:$B,2,FALSE),Workshop!A:C,3,FALSE),"")</f>
        <v/>
      </c>
      <c r="D1909" t="str">
        <f>IF($D$1 =Events!$A$2,
VLOOKUP(
VLOOKUP($A1909,'[2]OSMEC ID + EVENT'!$A:$E,2,FALSE),Events!$B:$D,3,FALSE))</f>
        <v>E001</v>
      </c>
      <c r="E1909" t="str">
        <f>IF(E$1=Events!$A$3,
VLOOKUP(
VLOOKUP($A1909,'[2]OSMEC ID + EVENT'!$A:$E,3,FALSE),Events!B:D,3,FALSE))</f>
        <v>E002</v>
      </c>
      <c r="F1909" t="str">
        <f>IF($F$1=Events!$A$4,
VLOOKUP(
VLOOKUP($A1911,'[2]OSMEC ID + EVENT'!$A:$E,4,FALSE),Events!B:D,3,FALSE),)</f>
        <v>E003</v>
      </c>
      <c r="G1909" t="str">
        <f>IF($G$1=Events!$A$5,
VLOOKUP(
VLOOKUP($A1911,'[2]OSMEC ID + EVENT'!$A:$E,5,FALSE),Events!$B:$D,3,FALSE),)</f>
        <v>E004</v>
      </c>
      <c r="H1909" s="3" t="str">
        <f>IF($H$1= VLOOKUP($H$1,Events!$A:$D,1,FALSE),
VLOOKUP(
VLOOKUP(A1909,'[3]OSMEC ID + EVENT'!$A:$M,2,FALSE),Events!B:D,3,FALSE),)</f>
        <v>E005</v>
      </c>
      <c r="I1909" s="3" t="str">
        <f>IF(I$1= VLOOKUP(I$1,Events!$A:$D,1,FALSE),
VLOOKUP(
VLOOKUP($A1909,'[3]OSMEC ID + EVENT'!$A:$M,3,FALSE),Events!$B:$D,3,FALSE),)</f>
        <v>E006</v>
      </c>
      <c r="J1909" t="str">
        <f>IF(J$1= VLOOKUP(J$1,Events!$A:$D,1,FALSE),
VLOOKUP(
VLOOKUP($A1909,'[3]OSMEC ID + EVENT'!$A:$M,4,FALSE),Events!$B:$D,3,FALSE),)</f>
        <v>E007</v>
      </c>
      <c r="K1909" t="str">
        <f>IF(K$1= VLOOKUP(K$1,Events!$A:$D,1,FALSE),
VLOOKUP(
VLOOKUP($A1909,'[3]OSMEC ID + EVENT'!$A:$M,5,FALSE),Events!$B:$D,3,FALSE),)</f>
        <v>E008</v>
      </c>
      <c r="L1909" t="str">
        <f>IF(L$1= VLOOKUP(L$1,Events!$A:$D,1,FALSE),
VLOOKUP(
VLOOKUP($A1909,'[3]OSMEC ID + EVENT'!$A:$M,6,FALSE),Events!$B:$D,3,FALSE),)</f>
        <v>E009</v>
      </c>
      <c r="M1909" t="str">
        <f>IF(M$1= VLOOKUP(M$1,Events!$A:$D,1,FALSE),
VLOOKUP(
VLOOKUP($A1909,'[3]OSMEC ID + EVENT'!$A:$M,7,FALSE),Events!$B:$D,3,FALSE),)</f>
        <v>E010</v>
      </c>
      <c r="N1909" t="str">
        <f>IF(N$1= VLOOKUP(N$1,Events!$A:$D,1,FALSE),
VLOOKUP(
VLOOKUP($A1909,'[3]OSMEC ID + EVENT'!$A:$M,8,FALSE),Events!$B:$D,3,FALSE),)</f>
        <v>E011</v>
      </c>
      <c r="O1909" t="str">
        <f>IF(O$1= VLOOKUP(O$1,Events!$A:$D,1,FALSE),
VLOOKUP(
VLOOKUP($A1909,'[3]OSMEC ID + EVENT'!$A:$M,9,FALSE),Events!$B:$D,3,FALSE),)</f>
        <v>E012</v>
      </c>
      <c r="P1909" t="str">
        <f>IF(P$1= VLOOKUP(P$1,Events!$A:$D,1,FALSE),
VLOOKUP(
VLOOKUP($A1909,'[3]OSMEC ID + EVENT'!$A:$M,10,FALSE),Events!$B:$D,3,FALSE),)</f>
        <v>E013</v>
      </c>
      <c r="Q1909" t="str">
        <f>IF(Q$1= VLOOKUP(Q$1,Events!$A:$D,1,FALSE),
VLOOKUP(
VLOOKUP($A1909,'[3]OSMEC ID + EVENT'!$A:$M,11,FALSE),Events!$B:$D,3,FALSE),)</f>
        <v>E014</v>
      </c>
      <c r="R1909" t="str">
        <f>IF(R$1= VLOOKUP(R$1,Events!$A:$D,1,FALSE),
VLOOKUP(
VLOOKUP($A1909,'[3]OSMEC ID + EVENT'!$A:$M,12,FALSE),Events!$B:$D,3,FALSE),)</f>
        <v>E015</v>
      </c>
      <c r="S1909" t="str">
        <f>IF(S$1= VLOOKUP(S$1,Events!$A:$D,1,FALSE),
VLOOKUP(
VLOOKUP($A1909,'[3]OSMEC ID + EVENT'!$A:$M,13,FALSE),Events!$B:$D,3,FALSE),)</f>
        <v>E016</v>
      </c>
      <c r="T1909" t="str">
        <f>IF(
ISNA(MATCH(T$1,Events!$A:$A,0)),
0,
VLOOKUP(
VLOOKUP(A1909,'[4]OSMEC ID + EVENT'!$A:$I,2,FALSE),Events!$B:$D,3,FALSE))</f>
        <v>E017</v>
      </c>
      <c r="U1909" t="str">
        <f>IF(
ISNA(MATCH(U$1,Events!$A:$A,0)),
0,
VLOOKUP(
VLOOKUP($A1909,'[4]OSMEC ID + EVENT'!$A:$I,3,FALSE),Events!$B:$D,3,FALSE))</f>
        <v>E018</v>
      </c>
      <c r="V1909" t="str">
        <f>IF(
ISNA(MATCH(V$1,Events!$A:$A,0)),
0,
VLOOKUP(
VLOOKUP($A1909,'[4]OSMEC ID + EVENT'!$A:$I,4,FALSE),Events!$B:$D,3,FALSE))</f>
        <v>E019</v>
      </c>
      <c r="W1909" t="str">
        <f>IF(
ISNA(MATCH(W$1,Events!$A:$A,0)),
0,
VLOOKUP(
VLOOKUP($A1909,'[4]OSMEC ID + EVENT'!$A:$I,5,FALSE),Events!$B:$D,3,FALSE))</f>
        <v>E020</v>
      </c>
      <c r="X1909" t="str">
        <f>IF(
ISNA(MATCH(X$1,Events!$A:$A,0)),
0,
VLOOKUP(
VLOOKUP($A1909,'[4]OSMEC ID + EVENT'!$A:$I,6,FALSE),Events!$B:$D,3,FALSE))</f>
        <v>E021</v>
      </c>
      <c r="Y1909" t="str">
        <f>IF(
ISNA(MATCH(Y$1,Events!$A:$A,0)),
0,
VLOOKUP(
VLOOKUP($A1909,'[4]OSMEC ID + EVENT'!$A:$I,7,FALSE),Events!$B:$D,3,FALSE))</f>
        <v>E022</v>
      </c>
      <c r="Z1909" t="str">
        <f>IF(
ISNA(MATCH(Z$1,Events!$A:$A,0)),
0,
VLOOKUP(
VLOOKUP($A1909,'[4]OSMEC ID + EVENT'!$A:$I,8,FALSE),Events!$B:$D,3,FALSE))</f>
        <v>E023</v>
      </c>
      <c r="AA1909" t="str">
        <f>IFERROR(
VLOOKUP(
VLOOKUP(A1909,'[5]OSMEC ID + SUBJECT'!$A:$B,2,FALSE),Subjects!$B:$D,3,FALSE),"")</f>
        <v/>
      </c>
      <c r="AB1909" t="str">
        <f>IFERROR(
VLOOKUP(
VLOOKUP(A1909,'[6]OSMEC ID + SUBJECT'!$A:$B,2,FALSE),Subjects!B:D,3,FALSE),"")</f>
        <v/>
      </c>
      <c r="AC1909" t="str">
        <f>IFERROR(
VLOOKUP(
VLOOKUP(A1909,'[7]OSMEC-ID + SESSION'!$A:$B,2,FALSE),Subjects!$B:$D,3,FALSE),"")</f>
        <v/>
      </c>
      <c r="AD1909" t="str">
        <f>IFERROR(
VLOOKUP(
VLOOKUP(A1909,'[8]OSMEC ID + SESSION'!$A:$B,2,FALSE),Subjects!$B:$D,3,FALSE),"")</f>
        <v/>
      </c>
      <c r="AE1909" s="12" t="str">
        <f>IFERROR(
VLOOKUP(
VLOOKUP(A1909,'[9]OSMEC ID + SUBJECT'!$A:$B,2,FALSE),Subjects!$B:$D,3,FALSE),"")</f>
        <v/>
      </c>
      <c r="AF1909" t="str">
        <f>IFERROR(
VLOOKUP(
VLOOKUP(A1909,'[10]OSMEC ID + SESSION'!$A:$B,2,FALSE),Subjects!$B:$D,3),"")</f>
        <v/>
      </c>
    </row>
    <row r="1910" spans="1:32" x14ac:dyDescent="0.75">
      <c r="A1910" t="str">
        <f>Deligate_List!A1914</f>
        <v>OSMEC-2438</v>
      </c>
      <c r="B1910" t="str">
        <f>VLOOKUP(A1910,Deligate_List!A:B,2,FALSE)</f>
        <v>BHAWANI SUTHAR</v>
      </c>
      <c r="C1910" t="str">
        <f>IFERROR(
VLOOKUP(
VLOOKUP($A1910,'[1]OSMEC ID + WORKSHOP'!$A:$B,2,FALSE),Workshop!A:C,3,FALSE),"")</f>
        <v/>
      </c>
      <c r="D1910" t="str">
        <f>IF($D$1 =Events!$A$2,
VLOOKUP(
VLOOKUP($A1910,'[2]OSMEC ID + EVENT'!$A:$E,2,FALSE),Events!$B:$D,3,FALSE))</f>
        <v>E001</v>
      </c>
      <c r="E1910" t="str">
        <f>IF(E$1=Events!$A$3,
VLOOKUP(
VLOOKUP($A1910,'[2]OSMEC ID + EVENT'!$A:$E,3,FALSE),Events!B:D,3,FALSE))</f>
        <v>E002</v>
      </c>
      <c r="F1910" t="str">
        <f>IF($F$1=Events!$A$4,
VLOOKUP(
VLOOKUP($A1912,'[2]OSMEC ID + EVENT'!$A:$E,4,FALSE),Events!B:D,3,FALSE),)</f>
        <v>E003</v>
      </c>
      <c r="G1910" t="str">
        <f>IF($G$1=Events!$A$5,
VLOOKUP(
VLOOKUP($A1912,'[2]OSMEC ID + EVENT'!$A:$E,5,FALSE),Events!$B:$D,3,FALSE),)</f>
        <v>E004</v>
      </c>
      <c r="H1910" s="3" t="str">
        <f>IF($H$1= VLOOKUP($H$1,Events!$A:$D,1,FALSE),
VLOOKUP(
VLOOKUP(A1910,'[3]OSMEC ID + EVENT'!$A:$M,2,FALSE),Events!B:D,3,FALSE),)</f>
        <v>E005</v>
      </c>
      <c r="I1910" s="3" t="str">
        <f>IF(I$1= VLOOKUP(I$1,Events!$A:$D,1,FALSE),
VLOOKUP(
VLOOKUP($A1910,'[3]OSMEC ID + EVENT'!$A:$M,3,FALSE),Events!$B:$D,3,FALSE),)</f>
        <v>E006</v>
      </c>
      <c r="J1910" t="str">
        <f>IF(J$1= VLOOKUP(J$1,Events!$A:$D,1,FALSE),
VLOOKUP(
VLOOKUP($A1910,'[3]OSMEC ID + EVENT'!$A:$M,4,FALSE),Events!$B:$D,3,FALSE),)</f>
        <v>E007</v>
      </c>
      <c r="K1910" t="str">
        <f>IF(K$1= VLOOKUP(K$1,Events!$A:$D,1,FALSE),
VLOOKUP(
VLOOKUP($A1910,'[3]OSMEC ID + EVENT'!$A:$M,5,FALSE),Events!$B:$D,3,FALSE),)</f>
        <v>E008</v>
      </c>
      <c r="L1910" t="str">
        <f>IF(L$1= VLOOKUP(L$1,Events!$A:$D,1,FALSE),
VLOOKUP(
VLOOKUP($A1910,'[3]OSMEC ID + EVENT'!$A:$M,6,FALSE),Events!$B:$D,3,FALSE),)</f>
        <v>E009</v>
      </c>
      <c r="M1910" t="str">
        <f>IF(M$1= VLOOKUP(M$1,Events!$A:$D,1,FALSE),
VLOOKUP(
VLOOKUP($A1910,'[3]OSMEC ID + EVENT'!$A:$M,7,FALSE),Events!$B:$D,3,FALSE),)</f>
        <v>E010</v>
      </c>
      <c r="N1910" t="str">
        <f>IF(N$1= VLOOKUP(N$1,Events!$A:$D,1,FALSE),
VLOOKUP(
VLOOKUP($A1910,'[3]OSMEC ID + EVENT'!$A:$M,8,FALSE),Events!$B:$D,3,FALSE),)</f>
        <v>E011</v>
      </c>
      <c r="O1910" t="str">
        <f>IF(O$1= VLOOKUP(O$1,Events!$A:$D,1,FALSE),
VLOOKUP(
VLOOKUP($A1910,'[3]OSMEC ID + EVENT'!$A:$M,9,FALSE),Events!$B:$D,3,FALSE),)</f>
        <v>E012</v>
      </c>
      <c r="P1910" t="str">
        <f>IF(P$1= VLOOKUP(P$1,Events!$A:$D,1,FALSE),
VLOOKUP(
VLOOKUP($A1910,'[3]OSMEC ID + EVENT'!$A:$M,10,FALSE),Events!$B:$D,3,FALSE),)</f>
        <v>E013</v>
      </c>
      <c r="Q1910" t="str">
        <f>IF(Q$1= VLOOKUP(Q$1,Events!$A:$D,1,FALSE),
VLOOKUP(
VLOOKUP($A1910,'[3]OSMEC ID + EVENT'!$A:$M,11,FALSE),Events!$B:$D,3,FALSE),)</f>
        <v>E014</v>
      </c>
      <c r="R1910" t="str">
        <f>IF(R$1= VLOOKUP(R$1,Events!$A:$D,1,FALSE),
VLOOKUP(
VLOOKUP($A1910,'[3]OSMEC ID + EVENT'!$A:$M,12,FALSE),Events!$B:$D,3,FALSE),)</f>
        <v>E015</v>
      </c>
      <c r="S1910" t="str">
        <f>IF(S$1= VLOOKUP(S$1,Events!$A:$D,1,FALSE),
VLOOKUP(
VLOOKUP($A1910,'[3]OSMEC ID + EVENT'!$A:$M,13,FALSE),Events!$B:$D,3,FALSE),)</f>
        <v>E016</v>
      </c>
      <c r="T1910" t="str">
        <f>IF(
ISNA(MATCH(T$1,Events!$A:$A,0)),
0,
VLOOKUP(
VLOOKUP(A1910,'[4]OSMEC ID + EVENT'!$A:$I,2,FALSE),Events!$B:$D,3,FALSE))</f>
        <v>E017</v>
      </c>
      <c r="U1910" t="str">
        <f>IF(
ISNA(MATCH(U$1,Events!$A:$A,0)),
0,
VLOOKUP(
VLOOKUP($A1910,'[4]OSMEC ID + EVENT'!$A:$I,3,FALSE),Events!$B:$D,3,FALSE))</f>
        <v>E018</v>
      </c>
      <c r="V1910" t="str">
        <f>IF(
ISNA(MATCH(V$1,Events!$A:$A,0)),
0,
VLOOKUP(
VLOOKUP($A1910,'[4]OSMEC ID + EVENT'!$A:$I,4,FALSE),Events!$B:$D,3,FALSE))</f>
        <v>E019</v>
      </c>
      <c r="W1910" t="str">
        <f>IF(
ISNA(MATCH(W$1,Events!$A:$A,0)),
0,
VLOOKUP(
VLOOKUP($A1910,'[4]OSMEC ID + EVENT'!$A:$I,5,FALSE),Events!$B:$D,3,FALSE))</f>
        <v>E020</v>
      </c>
      <c r="X1910" t="str">
        <f>IF(
ISNA(MATCH(X$1,Events!$A:$A,0)),
0,
VLOOKUP(
VLOOKUP($A1910,'[4]OSMEC ID + EVENT'!$A:$I,6,FALSE),Events!$B:$D,3,FALSE))</f>
        <v>E021</v>
      </c>
      <c r="Y1910" t="str">
        <f>IF(
ISNA(MATCH(Y$1,Events!$A:$A,0)),
0,
VLOOKUP(
VLOOKUP($A1910,'[4]OSMEC ID + EVENT'!$A:$I,7,FALSE),Events!$B:$D,3,FALSE))</f>
        <v>E022</v>
      </c>
      <c r="Z1910" t="str">
        <f>IF(
ISNA(MATCH(Z$1,Events!$A:$A,0)),
0,
VLOOKUP(
VLOOKUP($A1910,'[4]OSMEC ID + EVENT'!$A:$I,8,FALSE),Events!$B:$D,3,FALSE))</f>
        <v>E023</v>
      </c>
      <c r="AA1910" t="str">
        <f>IFERROR(
VLOOKUP(
VLOOKUP(A1910,'[5]OSMEC ID + SUBJECT'!$A:$B,2,FALSE),Subjects!$B:$D,3,FALSE),"")</f>
        <v/>
      </c>
      <c r="AB1910" t="str">
        <f>IFERROR(
VLOOKUP(
VLOOKUP(A1910,'[6]OSMEC ID + SUBJECT'!$A:$B,2,FALSE),Subjects!B:D,3,FALSE),"")</f>
        <v/>
      </c>
      <c r="AC1910" t="str">
        <f>IFERROR(
VLOOKUP(
VLOOKUP(A1910,'[7]OSMEC-ID + SESSION'!$A:$B,2,FALSE),Subjects!$B:$D,3,FALSE),"")</f>
        <v/>
      </c>
      <c r="AD1910" t="str">
        <f>IFERROR(
VLOOKUP(
VLOOKUP(A1910,'[8]OSMEC ID + SESSION'!$A:$B,2,FALSE),Subjects!$B:$D,3,FALSE),"")</f>
        <v/>
      </c>
      <c r="AE1910" s="12" t="str">
        <f>IFERROR(
VLOOKUP(
VLOOKUP(A1910,'[9]OSMEC ID + SUBJECT'!$A:$B,2,FALSE),Subjects!$B:$D,3,FALSE),"")</f>
        <v/>
      </c>
      <c r="AF1910" t="str">
        <f>IFERROR(
VLOOKUP(
VLOOKUP(A1910,'[10]OSMEC ID + SESSION'!$A:$B,2,FALSE),Subjects!$B:$D,3),"")</f>
        <v/>
      </c>
    </row>
    <row r="1911" spans="1:32" x14ac:dyDescent="0.75">
      <c r="A1911" t="str">
        <f>Deligate_List!A1915</f>
        <v>OSMEC-2439</v>
      </c>
      <c r="B1911" t="str">
        <f>VLOOKUP(A1911,Deligate_List!A:B,2,FALSE)</f>
        <v>KUMBOJU SOUMYA</v>
      </c>
      <c r="C1911" t="str">
        <f>IFERROR(
VLOOKUP(
VLOOKUP($A1911,'[1]OSMEC ID + WORKSHOP'!$A:$B,2,FALSE),Workshop!A:C,3,FALSE),"")</f>
        <v/>
      </c>
      <c r="D1911" t="str">
        <f>IF($D$1 =Events!$A$2,
VLOOKUP(
VLOOKUP($A1911,'[2]OSMEC ID + EVENT'!$A:$E,2,FALSE),Events!$B:$D,3,FALSE))</f>
        <v>E001</v>
      </c>
      <c r="E1911" t="str">
        <f>IF(E$1=Events!$A$3,
VLOOKUP(
VLOOKUP($A1911,'[2]OSMEC ID + EVENT'!$A:$E,3,FALSE),Events!B:D,3,FALSE))</f>
        <v>E002</v>
      </c>
      <c r="F1911" t="str">
        <f>IF($F$1=Events!$A$4,
VLOOKUP(
VLOOKUP($A1913,'[2]OSMEC ID + EVENT'!$A:$E,4,FALSE),Events!B:D,3,FALSE),)</f>
        <v>E003</v>
      </c>
      <c r="G1911" t="str">
        <f>IF($G$1=Events!$A$5,
VLOOKUP(
VLOOKUP($A1913,'[2]OSMEC ID + EVENT'!$A:$E,5,FALSE),Events!$B:$D,3,FALSE),)</f>
        <v>E004</v>
      </c>
      <c r="H1911" s="3" t="str">
        <f>IF($H$1= VLOOKUP($H$1,Events!$A:$D,1,FALSE),
VLOOKUP(
VLOOKUP(A1911,'[3]OSMEC ID + EVENT'!$A:$M,2,FALSE),Events!B:D,3,FALSE),)</f>
        <v>E005</v>
      </c>
      <c r="I1911" s="3" t="str">
        <f>IF(I$1= VLOOKUP(I$1,Events!$A:$D,1,FALSE),
VLOOKUP(
VLOOKUP($A1911,'[3]OSMEC ID + EVENT'!$A:$M,3,FALSE),Events!$B:$D,3,FALSE),)</f>
        <v>E006</v>
      </c>
      <c r="J1911" t="str">
        <f>IF(J$1= VLOOKUP(J$1,Events!$A:$D,1,FALSE),
VLOOKUP(
VLOOKUP($A1911,'[3]OSMEC ID + EVENT'!$A:$M,4,FALSE),Events!$B:$D,3,FALSE),)</f>
        <v>E007</v>
      </c>
      <c r="K1911" t="str">
        <f>IF(K$1= VLOOKUP(K$1,Events!$A:$D,1,FALSE),
VLOOKUP(
VLOOKUP($A1911,'[3]OSMEC ID + EVENT'!$A:$M,5,FALSE),Events!$B:$D,3,FALSE),)</f>
        <v>E008</v>
      </c>
      <c r="L1911" t="str">
        <f>IF(L$1= VLOOKUP(L$1,Events!$A:$D,1,FALSE),
VLOOKUP(
VLOOKUP($A1911,'[3]OSMEC ID + EVENT'!$A:$M,6,FALSE),Events!$B:$D,3,FALSE),)</f>
        <v>E009</v>
      </c>
      <c r="M1911" t="str">
        <f>IF(M$1= VLOOKUP(M$1,Events!$A:$D,1,FALSE),
VLOOKUP(
VLOOKUP($A1911,'[3]OSMEC ID + EVENT'!$A:$M,7,FALSE),Events!$B:$D,3,FALSE),)</f>
        <v>E010</v>
      </c>
      <c r="N1911" t="str">
        <f>IF(N$1= VLOOKUP(N$1,Events!$A:$D,1,FALSE),
VLOOKUP(
VLOOKUP($A1911,'[3]OSMEC ID + EVENT'!$A:$M,8,FALSE),Events!$B:$D,3,FALSE),)</f>
        <v>E011</v>
      </c>
      <c r="O1911" t="str">
        <f>IF(O$1= VLOOKUP(O$1,Events!$A:$D,1,FALSE),
VLOOKUP(
VLOOKUP($A1911,'[3]OSMEC ID + EVENT'!$A:$M,9,FALSE),Events!$B:$D,3,FALSE),)</f>
        <v>E012</v>
      </c>
      <c r="P1911" t="str">
        <f>IF(P$1= VLOOKUP(P$1,Events!$A:$D,1,FALSE),
VLOOKUP(
VLOOKUP($A1911,'[3]OSMEC ID + EVENT'!$A:$M,10,FALSE),Events!$B:$D,3,FALSE),)</f>
        <v>E013</v>
      </c>
      <c r="Q1911" t="str">
        <f>IF(Q$1= VLOOKUP(Q$1,Events!$A:$D,1,FALSE),
VLOOKUP(
VLOOKUP($A1911,'[3]OSMEC ID + EVENT'!$A:$M,11,FALSE),Events!$B:$D,3,FALSE),)</f>
        <v>E014</v>
      </c>
      <c r="R1911" t="str">
        <f>IF(R$1= VLOOKUP(R$1,Events!$A:$D,1,FALSE),
VLOOKUP(
VLOOKUP($A1911,'[3]OSMEC ID + EVENT'!$A:$M,12,FALSE),Events!$B:$D,3,FALSE),)</f>
        <v>E015</v>
      </c>
      <c r="S1911" t="str">
        <f>IF(S$1= VLOOKUP(S$1,Events!$A:$D,1,FALSE),
VLOOKUP(
VLOOKUP($A1911,'[3]OSMEC ID + EVENT'!$A:$M,13,FALSE),Events!$B:$D,3,FALSE),)</f>
        <v>E016</v>
      </c>
      <c r="T1911" t="str">
        <f>IF(
ISNA(MATCH(T$1,Events!$A:$A,0)),
0,
VLOOKUP(
VLOOKUP(A1911,'[4]OSMEC ID + EVENT'!$A:$I,2,FALSE),Events!$B:$D,3,FALSE))</f>
        <v>E017</v>
      </c>
      <c r="U1911" t="str">
        <f>IF(
ISNA(MATCH(U$1,Events!$A:$A,0)),
0,
VLOOKUP(
VLOOKUP($A1911,'[4]OSMEC ID + EVENT'!$A:$I,3,FALSE),Events!$B:$D,3,FALSE))</f>
        <v>E018</v>
      </c>
      <c r="V1911" t="str">
        <f>IF(
ISNA(MATCH(V$1,Events!$A:$A,0)),
0,
VLOOKUP(
VLOOKUP($A1911,'[4]OSMEC ID + EVENT'!$A:$I,4,FALSE),Events!$B:$D,3,FALSE))</f>
        <v>E019</v>
      </c>
      <c r="W1911" t="str">
        <f>IF(
ISNA(MATCH(W$1,Events!$A:$A,0)),
0,
VLOOKUP(
VLOOKUP($A1911,'[4]OSMEC ID + EVENT'!$A:$I,5,FALSE),Events!$B:$D,3,FALSE))</f>
        <v>E020</v>
      </c>
      <c r="X1911" t="str">
        <f>IF(
ISNA(MATCH(X$1,Events!$A:$A,0)),
0,
VLOOKUP(
VLOOKUP($A1911,'[4]OSMEC ID + EVENT'!$A:$I,6,FALSE),Events!$B:$D,3,FALSE))</f>
        <v>E021</v>
      </c>
      <c r="Y1911" t="str">
        <f>IF(
ISNA(MATCH(Y$1,Events!$A:$A,0)),
0,
VLOOKUP(
VLOOKUP($A1911,'[4]OSMEC ID + EVENT'!$A:$I,7,FALSE),Events!$B:$D,3,FALSE))</f>
        <v>E022</v>
      </c>
      <c r="Z1911" t="str">
        <f>IF(
ISNA(MATCH(Z$1,Events!$A:$A,0)),
0,
VLOOKUP(
VLOOKUP($A1911,'[4]OSMEC ID + EVENT'!$A:$I,8,FALSE),Events!$B:$D,3,FALSE))</f>
        <v>E023</v>
      </c>
      <c r="AA1911" t="str">
        <f>IFERROR(
VLOOKUP(
VLOOKUP(A1911,'[5]OSMEC ID + SUBJECT'!$A:$B,2,FALSE),Subjects!$B:$D,3,FALSE),"")</f>
        <v/>
      </c>
      <c r="AB1911" t="str">
        <f>IFERROR(
VLOOKUP(
VLOOKUP(A1911,'[6]OSMEC ID + SUBJECT'!$A:$B,2,FALSE),Subjects!B:D,3,FALSE),"")</f>
        <v/>
      </c>
      <c r="AC1911" t="str">
        <f>IFERROR(
VLOOKUP(
VLOOKUP(A1911,'[7]OSMEC-ID + SESSION'!$A:$B,2,FALSE),Subjects!$B:$D,3,FALSE),"")</f>
        <v/>
      </c>
      <c r="AD1911" t="str">
        <f>IFERROR(
VLOOKUP(
VLOOKUP(A1911,'[8]OSMEC ID + SESSION'!$A:$B,2,FALSE),Subjects!$B:$D,3,FALSE),"")</f>
        <v/>
      </c>
      <c r="AE1911" s="12" t="str">
        <f>IFERROR(
VLOOKUP(
VLOOKUP(A1911,'[9]OSMEC ID + SUBJECT'!$A:$B,2,FALSE),Subjects!$B:$D,3,FALSE),"")</f>
        <v/>
      </c>
      <c r="AF1911" t="str">
        <f>IFERROR(
VLOOKUP(
VLOOKUP(A1911,'[10]OSMEC ID + SESSION'!$A:$B,2,FALSE),Subjects!$B:$D,3),"")</f>
        <v/>
      </c>
    </row>
    <row r="1912" spans="1:32" x14ac:dyDescent="0.75">
      <c r="A1912" t="str">
        <f>Deligate_List!A1916</f>
        <v>OSMEC-2440</v>
      </c>
      <c r="B1912" t="str">
        <f>VLOOKUP(A1912,Deligate_List!A:B,2,FALSE)</f>
        <v>BHAVYA EDPUGANTI</v>
      </c>
      <c r="C1912" t="str">
        <f>IFERROR(
VLOOKUP(
VLOOKUP($A1912,'[1]OSMEC ID + WORKSHOP'!$A:$B,2,FALSE),Workshop!A:C,3,FALSE),"")</f>
        <v/>
      </c>
      <c r="D1912" t="str">
        <f>IF($D$1 =Events!$A$2,
VLOOKUP(
VLOOKUP($A1912,'[2]OSMEC ID + EVENT'!$A:$E,2,FALSE),Events!$B:$D,3,FALSE))</f>
        <v>E001</v>
      </c>
      <c r="E1912" t="str">
        <f>IF(E$1=Events!$A$3,
VLOOKUP(
VLOOKUP($A1912,'[2]OSMEC ID + EVENT'!$A:$E,3,FALSE),Events!B:D,3,FALSE))</f>
        <v>E002</v>
      </c>
      <c r="F1912" t="str">
        <f>IF($F$1=Events!$A$4,
VLOOKUP(
VLOOKUP($A1914,'[2]OSMEC ID + EVENT'!$A:$E,4,FALSE),Events!B:D,3,FALSE),)</f>
        <v>E003</v>
      </c>
      <c r="G1912" t="str">
        <f>IF($G$1=Events!$A$5,
VLOOKUP(
VLOOKUP($A1914,'[2]OSMEC ID + EVENT'!$A:$E,5,FALSE),Events!$B:$D,3,FALSE),)</f>
        <v>E004</v>
      </c>
      <c r="H1912" s="3" t="str">
        <f>IF($H$1= VLOOKUP($H$1,Events!$A:$D,1,FALSE),
VLOOKUP(
VLOOKUP(A1912,'[3]OSMEC ID + EVENT'!$A:$M,2,FALSE),Events!B:D,3,FALSE),)</f>
        <v>E005</v>
      </c>
      <c r="I1912" s="3" t="str">
        <f>IF(I$1= VLOOKUP(I$1,Events!$A:$D,1,FALSE),
VLOOKUP(
VLOOKUP($A1912,'[3]OSMEC ID + EVENT'!$A:$M,3,FALSE),Events!$B:$D,3,FALSE),)</f>
        <v>E006</v>
      </c>
      <c r="J1912" t="str">
        <f>IF(J$1= VLOOKUP(J$1,Events!$A:$D,1,FALSE),
VLOOKUP(
VLOOKUP($A1912,'[3]OSMEC ID + EVENT'!$A:$M,4,FALSE),Events!$B:$D,3,FALSE),)</f>
        <v>E007</v>
      </c>
      <c r="K1912" t="str">
        <f>IF(K$1= VLOOKUP(K$1,Events!$A:$D,1,FALSE),
VLOOKUP(
VLOOKUP($A1912,'[3]OSMEC ID + EVENT'!$A:$M,5,FALSE),Events!$B:$D,3,FALSE),)</f>
        <v>E008</v>
      </c>
      <c r="L1912" t="str">
        <f>IF(L$1= VLOOKUP(L$1,Events!$A:$D,1,FALSE),
VLOOKUP(
VLOOKUP($A1912,'[3]OSMEC ID + EVENT'!$A:$M,6,FALSE),Events!$B:$D,3,FALSE),)</f>
        <v>E009</v>
      </c>
      <c r="M1912" t="str">
        <f>IF(M$1= VLOOKUP(M$1,Events!$A:$D,1,FALSE),
VLOOKUP(
VLOOKUP($A1912,'[3]OSMEC ID + EVENT'!$A:$M,7,FALSE),Events!$B:$D,3,FALSE),)</f>
        <v>E010</v>
      </c>
      <c r="N1912" t="str">
        <f>IF(N$1= VLOOKUP(N$1,Events!$A:$D,1,FALSE),
VLOOKUP(
VLOOKUP($A1912,'[3]OSMEC ID + EVENT'!$A:$M,8,FALSE),Events!$B:$D,3,FALSE),)</f>
        <v>E011</v>
      </c>
      <c r="O1912" t="str">
        <f>IF(O$1= VLOOKUP(O$1,Events!$A:$D,1,FALSE),
VLOOKUP(
VLOOKUP($A1912,'[3]OSMEC ID + EVENT'!$A:$M,9,FALSE),Events!$B:$D,3,FALSE),)</f>
        <v>E012</v>
      </c>
      <c r="P1912" t="str">
        <f>IF(P$1= VLOOKUP(P$1,Events!$A:$D,1,FALSE),
VLOOKUP(
VLOOKUP($A1912,'[3]OSMEC ID + EVENT'!$A:$M,10,FALSE),Events!$B:$D,3,FALSE),)</f>
        <v>E013</v>
      </c>
      <c r="Q1912" t="str">
        <f>IF(Q$1= VLOOKUP(Q$1,Events!$A:$D,1,FALSE),
VLOOKUP(
VLOOKUP($A1912,'[3]OSMEC ID + EVENT'!$A:$M,11,FALSE),Events!$B:$D,3,FALSE),)</f>
        <v>E014</v>
      </c>
      <c r="R1912" t="str">
        <f>IF(R$1= VLOOKUP(R$1,Events!$A:$D,1,FALSE),
VLOOKUP(
VLOOKUP($A1912,'[3]OSMEC ID + EVENT'!$A:$M,12,FALSE),Events!$B:$D,3,FALSE),)</f>
        <v>E015</v>
      </c>
      <c r="S1912" t="str">
        <f>IF(S$1= VLOOKUP(S$1,Events!$A:$D,1,FALSE),
VLOOKUP(
VLOOKUP($A1912,'[3]OSMEC ID + EVENT'!$A:$M,13,FALSE),Events!$B:$D,3,FALSE),)</f>
        <v>E016</v>
      </c>
      <c r="T1912" t="str">
        <f>IF(
ISNA(MATCH(T$1,Events!$A:$A,0)),
0,
VLOOKUP(
VLOOKUP(A1912,'[4]OSMEC ID + EVENT'!$A:$I,2,FALSE),Events!$B:$D,3,FALSE))</f>
        <v>E017</v>
      </c>
      <c r="U1912" t="str">
        <f>IF(
ISNA(MATCH(U$1,Events!$A:$A,0)),
0,
VLOOKUP(
VLOOKUP($A1912,'[4]OSMEC ID + EVENT'!$A:$I,3,FALSE),Events!$B:$D,3,FALSE))</f>
        <v>E018</v>
      </c>
      <c r="V1912" t="str">
        <f>IF(
ISNA(MATCH(V$1,Events!$A:$A,0)),
0,
VLOOKUP(
VLOOKUP($A1912,'[4]OSMEC ID + EVENT'!$A:$I,4,FALSE),Events!$B:$D,3,FALSE))</f>
        <v>E019</v>
      </c>
      <c r="W1912" t="str">
        <f>IF(
ISNA(MATCH(W$1,Events!$A:$A,0)),
0,
VLOOKUP(
VLOOKUP($A1912,'[4]OSMEC ID + EVENT'!$A:$I,5,FALSE),Events!$B:$D,3,FALSE))</f>
        <v>E020</v>
      </c>
      <c r="X1912" t="str">
        <f>IF(
ISNA(MATCH(X$1,Events!$A:$A,0)),
0,
VLOOKUP(
VLOOKUP($A1912,'[4]OSMEC ID + EVENT'!$A:$I,6,FALSE),Events!$B:$D,3,FALSE))</f>
        <v>E021</v>
      </c>
      <c r="Y1912" t="str">
        <f>IF(
ISNA(MATCH(Y$1,Events!$A:$A,0)),
0,
VLOOKUP(
VLOOKUP($A1912,'[4]OSMEC ID + EVENT'!$A:$I,7,FALSE),Events!$B:$D,3,FALSE))</f>
        <v>E022</v>
      </c>
      <c r="Z1912" t="str">
        <f>IF(
ISNA(MATCH(Z$1,Events!$A:$A,0)),
0,
VLOOKUP(
VLOOKUP($A1912,'[4]OSMEC ID + EVENT'!$A:$I,8,FALSE),Events!$B:$D,3,FALSE))</f>
        <v>E023</v>
      </c>
      <c r="AA1912" t="str">
        <f>IFERROR(
VLOOKUP(
VLOOKUP(A1912,'[5]OSMEC ID + SUBJECT'!$A:$B,2,FALSE),Subjects!$B:$D,3,FALSE),"")</f>
        <v/>
      </c>
      <c r="AB1912" t="str">
        <f>IFERROR(
VLOOKUP(
VLOOKUP(A1912,'[6]OSMEC ID + SUBJECT'!$A:$B,2,FALSE),Subjects!B:D,3,FALSE),"")</f>
        <v/>
      </c>
      <c r="AC1912" t="str">
        <f>IFERROR(
VLOOKUP(
VLOOKUP(A1912,'[7]OSMEC-ID + SESSION'!$A:$B,2,FALSE),Subjects!$B:$D,3,FALSE),"")</f>
        <v/>
      </c>
      <c r="AD1912" t="str">
        <f>IFERROR(
VLOOKUP(
VLOOKUP(A1912,'[8]OSMEC ID + SESSION'!$A:$B,2,FALSE),Subjects!$B:$D,3,FALSE),"")</f>
        <v/>
      </c>
      <c r="AE1912" s="12" t="str">
        <f>IFERROR(
VLOOKUP(
VLOOKUP(A1912,'[9]OSMEC ID + SUBJECT'!$A:$B,2,FALSE),Subjects!$B:$D,3,FALSE),"")</f>
        <v/>
      </c>
      <c r="AF1912" t="str">
        <f>IFERROR(
VLOOKUP(
VLOOKUP(A1912,'[10]OSMEC ID + SESSION'!$A:$B,2,FALSE),Subjects!$B:$D,3),"")</f>
        <v/>
      </c>
    </row>
    <row r="1913" spans="1:32" x14ac:dyDescent="0.75">
      <c r="A1913" t="str">
        <f>Deligate_List!A1917</f>
        <v>OSMEC-2441</v>
      </c>
      <c r="B1913" t="str">
        <f>VLOOKUP(A1913,Deligate_List!A:B,2,FALSE)</f>
        <v>NAVYA YARLAGADDA</v>
      </c>
      <c r="C1913" t="str">
        <f>IFERROR(
VLOOKUP(
VLOOKUP($A1913,'[1]OSMEC ID + WORKSHOP'!$A:$B,2,FALSE),Workshop!A:C,3,FALSE),"")</f>
        <v>W003</v>
      </c>
      <c r="D1913" t="str">
        <f>IF($D$1 =Events!$A$2,
VLOOKUP(
VLOOKUP($A1913,'[2]OSMEC ID + EVENT'!$A:$E,2,FALSE),Events!$B:$D,3,FALSE))</f>
        <v>E001</v>
      </c>
      <c r="E1913" t="str">
        <f>IF(E$1=Events!$A$3,
VLOOKUP(
VLOOKUP($A1913,'[2]OSMEC ID + EVENT'!$A:$E,3,FALSE),Events!B:D,3,FALSE))</f>
        <v>E002</v>
      </c>
      <c r="F1913" t="str">
        <f>IF($F$1=Events!$A$4,
VLOOKUP(
VLOOKUP($A1915,'[2]OSMEC ID + EVENT'!$A:$E,4,FALSE),Events!B:D,3,FALSE),)</f>
        <v>E003</v>
      </c>
      <c r="G1913" t="str">
        <f>IF($G$1=Events!$A$5,
VLOOKUP(
VLOOKUP($A1915,'[2]OSMEC ID + EVENT'!$A:$E,5,FALSE),Events!$B:$D,3,FALSE),)</f>
        <v>E004</v>
      </c>
      <c r="H1913" s="3" t="str">
        <f>IF($H$1= VLOOKUP($H$1,Events!$A:$D,1,FALSE),
VLOOKUP(
VLOOKUP(A1913,'[3]OSMEC ID + EVENT'!$A:$M,2,FALSE),Events!B:D,3,FALSE),)</f>
        <v>E005</v>
      </c>
      <c r="I1913" s="3" t="str">
        <f>IF(I$1= VLOOKUP(I$1,Events!$A:$D,1,FALSE),
VLOOKUP(
VLOOKUP($A1913,'[3]OSMEC ID + EVENT'!$A:$M,3,FALSE),Events!$B:$D,3,FALSE),)</f>
        <v>E006</v>
      </c>
      <c r="J1913" t="str">
        <f>IF(J$1= VLOOKUP(J$1,Events!$A:$D,1,FALSE),
VLOOKUP(
VLOOKUP($A1913,'[3]OSMEC ID + EVENT'!$A:$M,4,FALSE),Events!$B:$D,3,FALSE),)</f>
        <v>E007</v>
      </c>
      <c r="K1913" t="str">
        <f>IF(K$1= VLOOKUP(K$1,Events!$A:$D,1,FALSE),
VLOOKUP(
VLOOKUP($A1913,'[3]OSMEC ID + EVENT'!$A:$M,5,FALSE),Events!$B:$D,3,FALSE),)</f>
        <v>E008</v>
      </c>
      <c r="L1913" t="str">
        <f>IF(L$1= VLOOKUP(L$1,Events!$A:$D,1,FALSE),
VLOOKUP(
VLOOKUP($A1913,'[3]OSMEC ID + EVENT'!$A:$M,6,FALSE),Events!$B:$D,3,FALSE),)</f>
        <v>E009</v>
      </c>
      <c r="M1913" t="str">
        <f>IF(M$1= VLOOKUP(M$1,Events!$A:$D,1,FALSE),
VLOOKUP(
VLOOKUP($A1913,'[3]OSMEC ID + EVENT'!$A:$M,7,FALSE),Events!$B:$D,3,FALSE),)</f>
        <v>E010</v>
      </c>
      <c r="N1913" t="str">
        <f>IF(N$1= VLOOKUP(N$1,Events!$A:$D,1,FALSE),
VLOOKUP(
VLOOKUP($A1913,'[3]OSMEC ID + EVENT'!$A:$M,8,FALSE),Events!$B:$D,3,FALSE),)</f>
        <v>E011</v>
      </c>
      <c r="O1913" t="str">
        <f>IF(O$1= VLOOKUP(O$1,Events!$A:$D,1,FALSE),
VLOOKUP(
VLOOKUP($A1913,'[3]OSMEC ID + EVENT'!$A:$M,9,FALSE),Events!$B:$D,3,FALSE),)</f>
        <v>E012</v>
      </c>
      <c r="P1913" t="str">
        <f>IF(P$1= VLOOKUP(P$1,Events!$A:$D,1,FALSE),
VLOOKUP(
VLOOKUP($A1913,'[3]OSMEC ID + EVENT'!$A:$M,10,FALSE),Events!$B:$D,3,FALSE),)</f>
        <v>E013</v>
      </c>
      <c r="Q1913" t="str">
        <f>IF(Q$1= VLOOKUP(Q$1,Events!$A:$D,1,FALSE),
VLOOKUP(
VLOOKUP($A1913,'[3]OSMEC ID + EVENT'!$A:$M,11,FALSE),Events!$B:$D,3,FALSE),)</f>
        <v>E014</v>
      </c>
      <c r="R1913" t="str">
        <f>IF(R$1= VLOOKUP(R$1,Events!$A:$D,1,FALSE),
VLOOKUP(
VLOOKUP($A1913,'[3]OSMEC ID + EVENT'!$A:$M,12,FALSE),Events!$B:$D,3,FALSE),)</f>
        <v>E015</v>
      </c>
      <c r="S1913" t="str">
        <f>IF(S$1= VLOOKUP(S$1,Events!$A:$D,1,FALSE),
VLOOKUP(
VLOOKUP($A1913,'[3]OSMEC ID + EVENT'!$A:$M,13,FALSE),Events!$B:$D,3,FALSE),)</f>
        <v>E016</v>
      </c>
      <c r="T1913" t="str">
        <f>IF(
ISNA(MATCH(T$1,Events!$A:$A,0)),
0,
VLOOKUP(
VLOOKUP(A1913,'[4]OSMEC ID + EVENT'!$A:$I,2,FALSE),Events!$B:$D,3,FALSE))</f>
        <v>E017</v>
      </c>
      <c r="U1913" t="str">
        <f>IF(
ISNA(MATCH(U$1,Events!$A:$A,0)),
0,
VLOOKUP(
VLOOKUP($A1913,'[4]OSMEC ID + EVENT'!$A:$I,3,FALSE),Events!$B:$D,3,FALSE))</f>
        <v>E018</v>
      </c>
      <c r="V1913" t="str">
        <f>IF(
ISNA(MATCH(V$1,Events!$A:$A,0)),
0,
VLOOKUP(
VLOOKUP($A1913,'[4]OSMEC ID + EVENT'!$A:$I,4,FALSE),Events!$B:$D,3,FALSE))</f>
        <v>E019</v>
      </c>
      <c r="W1913" t="str">
        <f>IF(
ISNA(MATCH(W$1,Events!$A:$A,0)),
0,
VLOOKUP(
VLOOKUP($A1913,'[4]OSMEC ID + EVENT'!$A:$I,5,FALSE),Events!$B:$D,3,FALSE))</f>
        <v>E020</v>
      </c>
      <c r="X1913" t="str">
        <f>IF(
ISNA(MATCH(X$1,Events!$A:$A,0)),
0,
VLOOKUP(
VLOOKUP($A1913,'[4]OSMEC ID + EVENT'!$A:$I,6,FALSE),Events!$B:$D,3,FALSE))</f>
        <v>E021</v>
      </c>
      <c r="Y1913" t="str">
        <f>IF(
ISNA(MATCH(Y$1,Events!$A:$A,0)),
0,
VLOOKUP(
VLOOKUP($A1913,'[4]OSMEC ID + EVENT'!$A:$I,7,FALSE),Events!$B:$D,3,FALSE))</f>
        <v>E022</v>
      </c>
      <c r="Z1913" t="str">
        <f>IF(
ISNA(MATCH(Z$1,Events!$A:$A,0)),
0,
VLOOKUP(
VLOOKUP($A1913,'[4]OSMEC ID + EVENT'!$A:$I,8,FALSE),Events!$B:$D,3,FALSE))</f>
        <v>E023</v>
      </c>
      <c r="AA1913" t="str">
        <f>IFERROR(
VLOOKUP(
VLOOKUP(A1913,'[5]OSMEC ID + SUBJECT'!$A:$B,2,FALSE),Subjects!$B:$D,3,FALSE),"")</f>
        <v/>
      </c>
      <c r="AB1913" t="str">
        <f>IFERROR(
VLOOKUP(
VLOOKUP(A1913,'[6]OSMEC ID + SUBJECT'!$A:$B,2,FALSE),Subjects!B:D,3,FALSE),"")</f>
        <v/>
      </c>
      <c r="AC1913" t="str">
        <f>IFERROR(
VLOOKUP(
VLOOKUP(A1913,'[7]OSMEC-ID + SESSION'!$A:$B,2,FALSE),Subjects!$B:$D,3,FALSE),"")</f>
        <v>S010</v>
      </c>
      <c r="AD1913" t="str">
        <f>IFERROR(
VLOOKUP(
VLOOKUP(A1913,'[8]OSMEC ID + SESSION'!$A:$B,2,FALSE),Subjects!$B:$D,3,FALSE),"")</f>
        <v/>
      </c>
      <c r="AE1913" s="12" t="str">
        <f>IFERROR(
VLOOKUP(
VLOOKUP(A1913,'[9]OSMEC ID + SUBJECT'!$A:$B,2,FALSE),Subjects!$B:$D,3,FALSE),"")</f>
        <v/>
      </c>
      <c r="AF1913" t="str">
        <f>IFERROR(
VLOOKUP(
VLOOKUP(A1913,'[10]OSMEC ID + SESSION'!$A:$B,2,FALSE),Subjects!$B:$D,3),"")</f>
        <v/>
      </c>
    </row>
    <row r="1914" spans="1:32" x14ac:dyDescent="0.75">
      <c r="A1914" t="str">
        <f>Deligate_List!A1918</f>
        <v>OSMEC-2442</v>
      </c>
      <c r="B1914" t="str">
        <f>VLOOKUP(A1914,Deligate_List!A:B,2,FALSE)</f>
        <v>Bhavana Banothu</v>
      </c>
      <c r="C1914" t="str">
        <f>IFERROR(
VLOOKUP(
VLOOKUP($A1914,'[1]OSMEC ID + WORKSHOP'!$A:$B,2,FALSE),Workshop!A:C,3,FALSE),"")</f>
        <v/>
      </c>
      <c r="D1914" t="str">
        <f>IF($D$1 =Events!$A$2,
VLOOKUP(
VLOOKUP($A1914,'[2]OSMEC ID + EVENT'!$A:$E,2,FALSE),Events!$B:$D,3,FALSE))</f>
        <v>E001</v>
      </c>
      <c r="E1914" t="str">
        <f>IF(E$1=Events!$A$3,
VLOOKUP(
VLOOKUP($A1914,'[2]OSMEC ID + EVENT'!$A:$E,3,FALSE),Events!B:D,3,FALSE))</f>
        <v>E002</v>
      </c>
      <c r="F1914" t="str">
        <f>IF($F$1=Events!$A$4,
VLOOKUP(
VLOOKUP($A1916,'[2]OSMEC ID + EVENT'!$A:$E,4,FALSE),Events!B:D,3,FALSE),)</f>
        <v>E003</v>
      </c>
      <c r="G1914" t="str">
        <f>IF($G$1=Events!$A$5,
VLOOKUP(
VLOOKUP($A1916,'[2]OSMEC ID + EVENT'!$A:$E,5,FALSE),Events!$B:$D,3,FALSE),)</f>
        <v>E004</v>
      </c>
      <c r="H1914" s="3" t="str">
        <f>IF($H$1= VLOOKUP($H$1,Events!$A:$D,1,FALSE),
VLOOKUP(
VLOOKUP(A1914,'[3]OSMEC ID + EVENT'!$A:$M,2,FALSE),Events!B:D,3,FALSE),)</f>
        <v>E005</v>
      </c>
      <c r="I1914" s="3" t="str">
        <f>IF(I$1= VLOOKUP(I$1,Events!$A:$D,1,FALSE),
VLOOKUP(
VLOOKUP($A1914,'[3]OSMEC ID + EVENT'!$A:$M,3,FALSE),Events!$B:$D,3,FALSE),)</f>
        <v>E006</v>
      </c>
      <c r="J1914" t="str">
        <f>IF(J$1= VLOOKUP(J$1,Events!$A:$D,1,FALSE),
VLOOKUP(
VLOOKUP($A1914,'[3]OSMEC ID + EVENT'!$A:$M,4,FALSE),Events!$B:$D,3,FALSE),)</f>
        <v>E007</v>
      </c>
      <c r="K1914" t="str">
        <f>IF(K$1= VLOOKUP(K$1,Events!$A:$D,1,FALSE),
VLOOKUP(
VLOOKUP($A1914,'[3]OSMEC ID + EVENT'!$A:$M,5,FALSE),Events!$B:$D,3,FALSE),)</f>
        <v>E008</v>
      </c>
      <c r="L1914" t="str">
        <f>IF(L$1= VLOOKUP(L$1,Events!$A:$D,1,FALSE),
VLOOKUP(
VLOOKUP($A1914,'[3]OSMEC ID + EVENT'!$A:$M,6,FALSE),Events!$B:$D,3,FALSE),)</f>
        <v>E009</v>
      </c>
      <c r="M1914" t="str">
        <f>IF(M$1= VLOOKUP(M$1,Events!$A:$D,1,FALSE),
VLOOKUP(
VLOOKUP($A1914,'[3]OSMEC ID + EVENT'!$A:$M,7,FALSE),Events!$B:$D,3,FALSE),)</f>
        <v>E010</v>
      </c>
      <c r="N1914" t="str">
        <f>IF(N$1= VLOOKUP(N$1,Events!$A:$D,1,FALSE),
VLOOKUP(
VLOOKUP($A1914,'[3]OSMEC ID + EVENT'!$A:$M,8,FALSE),Events!$B:$D,3,FALSE),)</f>
        <v>E011</v>
      </c>
      <c r="O1914" t="str">
        <f>IF(O$1= VLOOKUP(O$1,Events!$A:$D,1,FALSE),
VLOOKUP(
VLOOKUP($A1914,'[3]OSMEC ID + EVENT'!$A:$M,9,FALSE),Events!$B:$D,3,FALSE),)</f>
        <v>E012</v>
      </c>
      <c r="P1914" t="str">
        <f>IF(P$1= VLOOKUP(P$1,Events!$A:$D,1,FALSE),
VLOOKUP(
VLOOKUP($A1914,'[3]OSMEC ID + EVENT'!$A:$M,10,FALSE),Events!$B:$D,3,FALSE),)</f>
        <v>E013</v>
      </c>
      <c r="Q1914" t="str">
        <f>IF(Q$1= VLOOKUP(Q$1,Events!$A:$D,1,FALSE),
VLOOKUP(
VLOOKUP($A1914,'[3]OSMEC ID + EVENT'!$A:$M,11,FALSE),Events!$B:$D,3,FALSE),)</f>
        <v>E014</v>
      </c>
      <c r="R1914" t="str">
        <f>IF(R$1= VLOOKUP(R$1,Events!$A:$D,1,FALSE),
VLOOKUP(
VLOOKUP($A1914,'[3]OSMEC ID + EVENT'!$A:$M,12,FALSE),Events!$B:$D,3,FALSE),)</f>
        <v>E015</v>
      </c>
      <c r="S1914" t="str">
        <f>IF(S$1= VLOOKUP(S$1,Events!$A:$D,1,FALSE),
VLOOKUP(
VLOOKUP($A1914,'[3]OSMEC ID + EVENT'!$A:$M,13,FALSE),Events!$B:$D,3,FALSE),)</f>
        <v>E016</v>
      </c>
      <c r="T1914" t="str">
        <f>IF(
ISNA(MATCH(T$1,Events!$A:$A,0)),
0,
VLOOKUP(
VLOOKUP(A1914,'[4]OSMEC ID + EVENT'!$A:$I,2,FALSE),Events!$B:$D,3,FALSE))</f>
        <v>E017</v>
      </c>
      <c r="U1914" t="str">
        <f>IF(
ISNA(MATCH(U$1,Events!$A:$A,0)),
0,
VLOOKUP(
VLOOKUP($A1914,'[4]OSMEC ID + EVENT'!$A:$I,3,FALSE),Events!$B:$D,3,FALSE))</f>
        <v>E018</v>
      </c>
      <c r="V1914" t="str">
        <f>IF(
ISNA(MATCH(V$1,Events!$A:$A,0)),
0,
VLOOKUP(
VLOOKUP($A1914,'[4]OSMEC ID + EVENT'!$A:$I,4,FALSE),Events!$B:$D,3,FALSE))</f>
        <v>E019</v>
      </c>
      <c r="W1914" t="str">
        <f>IF(
ISNA(MATCH(W$1,Events!$A:$A,0)),
0,
VLOOKUP(
VLOOKUP($A1914,'[4]OSMEC ID + EVENT'!$A:$I,5,FALSE),Events!$B:$D,3,FALSE))</f>
        <v>E020</v>
      </c>
      <c r="X1914" t="str">
        <f>IF(
ISNA(MATCH(X$1,Events!$A:$A,0)),
0,
VLOOKUP(
VLOOKUP($A1914,'[4]OSMEC ID + EVENT'!$A:$I,6,FALSE),Events!$B:$D,3,FALSE))</f>
        <v>E021</v>
      </c>
      <c r="Y1914" t="str">
        <f>IF(
ISNA(MATCH(Y$1,Events!$A:$A,0)),
0,
VLOOKUP(
VLOOKUP($A1914,'[4]OSMEC ID + EVENT'!$A:$I,7,FALSE),Events!$B:$D,3,FALSE))</f>
        <v>E022</v>
      </c>
      <c r="Z1914" t="str">
        <f>IF(
ISNA(MATCH(Z$1,Events!$A:$A,0)),
0,
VLOOKUP(
VLOOKUP($A1914,'[4]OSMEC ID + EVENT'!$A:$I,8,FALSE),Events!$B:$D,3,FALSE))</f>
        <v>E023</v>
      </c>
      <c r="AA1914" t="str">
        <f>IFERROR(
VLOOKUP(
VLOOKUP(A1914,'[5]OSMEC ID + SUBJECT'!$A:$B,2,FALSE),Subjects!$B:$D,3,FALSE),"")</f>
        <v/>
      </c>
      <c r="AB1914" t="str">
        <f>IFERROR(
VLOOKUP(
VLOOKUP(A1914,'[6]OSMEC ID + SUBJECT'!$A:$B,2,FALSE),Subjects!B:D,3,FALSE),"")</f>
        <v/>
      </c>
      <c r="AC1914" t="str">
        <f>IFERROR(
VLOOKUP(
VLOOKUP(A1914,'[7]OSMEC-ID + SESSION'!$A:$B,2,FALSE),Subjects!$B:$D,3,FALSE),"")</f>
        <v/>
      </c>
      <c r="AD1914" t="str">
        <f>IFERROR(
VLOOKUP(
VLOOKUP(A1914,'[8]OSMEC ID + SESSION'!$A:$B,2,FALSE),Subjects!$B:$D,3,FALSE),"")</f>
        <v/>
      </c>
      <c r="AE1914" s="12" t="str">
        <f>IFERROR(
VLOOKUP(
VLOOKUP(A1914,'[9]OSMEC ID + SUBJECT'!$A:$B,2,FALSE),Subjects!$B:$D,3,FALSE),"")</f>
        <v/>
      </c>
      <c r="AF1914" t="str">
        <f>IFERROR(
VLOOKUP(
VLOOKUP(A1914,'[10]OSMEC ID + SESSION'!$A:$B,2,FALSE),Subjects!$B:$D,3),"")</f>
        <v/>
      </c>
    </row>
    <row r="1915" spans="1:32" x14ac:dyDescent="0.75">
      <c r="A1915" t="str">
        <f>Deligate_List!A1919</f>
        <v>OSMEC-2443</v>
      </c>
      <c r="B1915" t="str">
        <f>VLOOKUP(A1915,Deligate_List!A:B,2,FALSE)</f>
        <v>SOHAN ARNAV GADDIPATI</v>
      </c>
      <c r="C1915" t="str">
        <f>IFERROR(
VLOOKUP(
VLOOKUP($A1915,'[1]OSMEC ID + WORKSHOP'!$A:$B,2,FALSE),Workshop!A:C,3,FALSE),"")</f>
        <v>W003</v>
      </c>
      <c r="D1915" t="str">
        <f>IF($D$1 =Events!$A$2,
VLOOKUP(
VLOOKUP($A1915,'[2]OSMEC ID + EVENT'!$A:$E,2,FALSE),Events!$B:$D,3,FALSE))</f>
        <v>E001</v>
      </c>
      <c r="E1915" t="str">
        <f>IF(E$1=Events!$A$3,
VLOOKUP(
VLOOKUP($A1915,'[2]OSMEC ID + EVENT'!$A:$E,3,FALSE),Events!B:D,3,FALSE))</f>
        <v>E002</v>
      </c>
      <c r="F1915" t="str">
        <f>IF($F$1=Events!$A$4,
VLOOKUP(
VLOOKUP($A1917,'[2]OSMEC ID + EVENT'!$A:$E,4,FALSE),Events!B:D,3,FALSE),)</f>
        <v>E003</v>
      </c>
      <c r="G1915" t="str">
        <f>IF($G$1=Events!$A$5,
VLOOKUP(
VLOOKUP($A1917,'[2]OSMEC ID + EVENT'!$A:$E,5,FALSE),Events!$B:$D,3,FALSE),)</f>
        <v>E004</v>
      </c>
      <c r="H1915" s="3" t="str">
        <f>IF($H$1= VLOOKUP($H$1,Events!$A:$D,1,FALSE),
VLOOKUP(
VLOOKUP(A1915,'[3]OSMEC ID + EVENT'!$A:$M,2,FALSE),Events!B:D,3,FALSE),)</f>
        <v>E005</v>
      </c>
      <c r="I1915" s="3" t="str">
        <f>IF(I$1= VLOOKUP(I$1,Events!$A:$D,1,FALSE),
VLOOKUP(
VLOOKUP($A1915,'[3]OSMEC ID + EVENT'!$A:$M,3,FALSE),Events!$B:$D,3,FALSE),)</f>
        <v>E006</v>
      </c>
      <c r="J1915" t="str">
        <f>IF(J$1= VLOOKUP(J$1,Events!$A:$D,1,FALSE),
VLOOKUP(
VLOOKUP($A1915,'[3]OSMEC ID + EVENT'!$A:$M,4,FALSE),Events!$B:$D,3,FALSE),)</f>
        <v>E007</v>
      </c>
      <c r="K1915" t="str">
        <f>IF(K$1= VLOOKUP(K$1,Events!$A:$D,1,FALSE),
VLOOKUP(
VLOOKUP($A1915,'[3]OSMEC ID + EVENT'!$A:$M,5,FALSE),Events!$B:$D,3,FALSE),)</f>
        <v>E008</v>
      </c>
      <c r="L1915" t="str">
        <f>IF(L$1= VLOOKUP(L$1,Events!$A:$D,1,FALSE),
VLOOKUP(
VLOOKUP($A1915,'[3]OSMEC ID + EVENT'!$A:$M,6,FALSE),Events!$B:$D,3,FALSE),)</f>
        <v>E009</v>
      </c>
      <c r="M1915" t="str">
        <f>IF(M$1= VLOOKUP(M$1,Events!$A:$D,1,FALSE),
VLOOKUP(
VLOOKUP($A1915,'[3]OSMEC ID + EVENT'!$A:$M,7,FALSE),Events!$B:$D,3,FALSE),)</f>
        <v>E010</v>
      </c>
      <c r="N1915" t="str">
        <f>IF(N$1= VLOOKUP(N$1,Events!$A:$D,1,FALSE),
VLOOKUP(
VLOOKUP($A1915,'[3]OSMEC ID + EVENT'!$A:$M,8,FALSE),Events!$B:$D,3,FALSE),)</f>
        <v>E011</v>
      </c>
      <c r="O1915" t="str">
        <f>IF(O$1= VLOOKUP(O$1,Events!$A:$D,1,FALSE),
VLOOKUP(
VLOOKUP($A1915,'[3]OSMEC ID + EVENT'!$A:$M,9,FALSE),Events!$B:$D,3,FALSE),)</f>
        <v>E012</v>
      </c>
      <c r="P1915" t="str">
        <f>IF(P$1= VLOOKUP(P$1,Events!$A:$D,1,FALSE),
VLOOKUP(
VLOOKUP($A1915,'[3]OSMEC ID + EVENT'!$A:$M,10,FALSE),Events!$B:$D,3,FALSE),)</f>
        <v>E013</v>
      </c>
      <c r="Q1915" t="str">
        <f>IF(Q$1= VLOOKUP(Q$1,Events!$A:$D,1,FALSE),
VLOOKUP(
VLOOKUP($A1915,'[3]OSMEC ID + EVENT'!$A:$M,11,FALSE),Events!$B:$D,3,FALSE),)</f>
        <v>E014</v>
      </c>
      <c r="R1915" t="str">
        <f>IF(R$1= VLOOKUP(R$1,Events!$A:$D,1,FALSE),
VLOOKUP(
VLOOKUP($A1915,'[3]OSMEC ID + EVENT'!$A:$M,12,FALSE),Events!$B:$D,3,FALSE),)</f>
        <v>E015</v>
      </c>
      <c r="S1915" t="str">
        <f>IF(S$1= VLOOKUP(S$1,Events!$A:$D,1,FALSE),
VLOOKUP(
VLOOKUP($A1915,'[3]OSMEC ID + EVENT'!$A:$M,13,FALSE),Events!$B:$D,3,FALSE),)</f>
        <v>E016</v>
      </c>
      <c r="T1915" t="str">
        <f>IF(
ISNA(MATCH(T$1,Events!$A:$A,0)),
0,
VLOOKUP(
VLOOKUP(A1915,'[4]OSMEC ID + EVENT'!$A:$I,2,FALSE),Events!$B:$D,3,FALSE))</f>
        <v>E017</v>
      </c>
      <c r="U1915" t="str">
        <f>IF(
ISNA(MATCH(U$1,Events!$A:$A,0)),
0,
VLOOKUP(
VLOOKUP($A1915,'[4]OSMEC ID + EVENT'!$A:$I,3,FALSE),Events!$B:$D,3,FALSE))</f>
        <v>E018</v>
      </c>
      <c r="V1915" t="str">
        <f>IF(
ISNA(MATCH(V$1,Events!$A:$A,0)),
0,
VLOOKUP(
VLOOKUP($A1915,'[4]OSMEC ID + EVENT'!$A:$I,4,FALSE),Events!$B:$D,3,FALSE))</f>
        <v>E019</v>
      </c>
      <c r="W1915" t="str">
        <f>IF(
ISNA(MATCH(W$1,Events!$A:$A,0)),
0,
VLOOKUP(
VLOOKUP($A1915,'[4]OSMEC ID + EVENT'!$A:$I,5,FALSE),Events!$B:$D,3,FALSE))</f>
        <v>E020</v>
      </c>
      <c r="X1915" t="str">
        <f>IF(
ISNA(MATCH(X$1,Events!$A:$A,0)),
0,
VLOOKUP(
VLOOKUP($A1915,'[4]OSMEC ID + EVENT'!$A:$I,6,FALSE),Events!$B:$D,3,FALSE))</f>
        <v>E021</v>
      </c>
      <c r="Y1915" t="str">
        <f>IF(
ISNA(MATCH(Y$1,Events!$A:$A,0)),
0,
VLOOKUP(
VLOOKUP($A1915,'[4]OSMEC ID + EVENT'!$A:$I,7,FALSE),Events!$B:$D,3,FALSE))</f>
        <v>E022</v>
      </c>
      <c r="Z1915" t="str">
        <f>IF(
ISNA(MATCH(Z$1,Events!$A:$A,0)),
0,
VLOOKUP(
VLOOKUP($A1915,'[4]OSMEC ID + EVENT'!$A:$I,8,FALSE),Events!$B:$D,3,FALSE))</f>
        <v>E023</v>
      </c>
      <c r="AA1915" t="str">
        <f>IFERROR(
VLOOKUP(
VLOOKUP(A1915,'[5]OSMEC ID + SUBJECT'!$A:$B,2,FALSE),Subjects!$B:$D,3,FALSE),"")</f>
        <v/>
      </c>
      <c r="AB1915" t="str">
        <f>IFERROR(
VLOOKUP(
VLOOKUP(A1915,'[6]OSMEC ID + SUBJECT'!$A:$B,2,FALSE),Subjects!B:D,3,FALSE),"")</f>
        <v/>
      </c>
      <c r="AC1915" t="str">
        <f>IFERROR(
VLOOKUP(
VLOOKUP(A1915,'[7]OSMEC-ID + SESSION'!$A:$B,2,FALSE),Subjects!$B:$D,3,FALSE),"")</f>
        <v/>
      </c>
      <c r="AD1915" t="str">
        <f>IFERROR(
VLOOKUP(
VLOOKUP(A1915,'[8]OSMEC ID + SESSION'!$A:$B,2,FALSE),Subjects!$B:$D,3,FALSE),"")</f>
        <v/>
      </c>
      <c r="AE1915" s="12" t="str">
        <f>IFERROR(
VLOOKUP(
VLOOKUP(A1915,'[9]OSMEC ID + SUBJECT'!$A:$B,2,FALSE),Subjects!$B:$D,3,FALSE),"")</f>
        <v/>
      </c>
      <c r="AF1915" t="str">
        <f>IFERROR(
VLOOKUP(
VLOOKUP(A1915,'[10]OSMEC ID + SESSION'!$A:$B,2,FALSE),Subjects!$B:$D,3),"")</f>
        <v/>
      </c>
    </row>
    <row r="1916" spans="1:32" x14ac:dyDescent="0.75">
      <c r="A1916" t="str">
        <f>Deligate_List!A1920</f>
        <v>OSMEC-2444</v>
      </c>
      <c r="B1916" t="str">
        <f>VLOOKUP(A1916,Deligate_List!A:B,2,FALSE)</f>
        <v>MEGHANA KONDETI</v>
      </c>
      <c r="C1916" t="str">
        <f>IFERROR(
VLOOKUP(
VLOOKUP($A1916,'[1]OSMEC ID + WORKSHOP'!$A:$B,2,FALSE),Workshop!A:C,3,FALSE),"")</f>
        <v/>
      </c>
      <c r="D1916" t="str">
        <f>IF($D$1 =Events!$A$2,
VLOOKUP(
VLOOKUP($A1916,'[2]OSMEC ID + EVENT'!$A:$E,2,FALSE),Events!$B:$D,3,FALSE))</f>
        <v>E001</v>
      </c>
      <c r="E1916" t="str">
        <f>IF(E$1=Events!$A$3,
VLOOKUP(
VLOOKUP($A1916,'[2]OSMEC ID + EVENT'!$A:$E,3,FALSE),Events!B:D,3,FALSE))</f>
        <v>E002</v>
      </c>
      <c r="F1916" t="str">
        <f>IF($F$1=Events!$A$4,
VLOOKUP(
VLOOKUP($A1918,'[2]OSMEC ID + EVENT'!$A:$E,4,FALSE),Events!B:D,3,FALSE),)</f>
        <v>E003</v>
      </c>
      <c r="G1916" t="str">
        <f>IF($G$1=Events!$A$5,
VLOOKUP(
VLOOKUP($A1918,'[2]OSMEC ID + EVENT'!$A:$E,5,FALSE),Events!$B:$D,3,FALSE),)</f>
        <v>E004</v>
      </c>
      <c r="H1916" s="3" t="str">
        <f>IF($H$1= VLOOKUP($H$1,Events!$A:$D,1,FALSE),
VLOOKUP(
VLOOKUP(A1916,'[3]OSMEC ID + EVENT'!$A:$M,2,FALSE),Events!B:D,3,FALSE),)</f>
        <v>E005</v>
      </c>
      <c r="I1916" s="3" t="str">
        <f>IF(I$1= VLOOKUP(I$1,Events!$A:$D,1,FALSE),
VLOOKUP(
VLOOKUP($A1916,'[3]OSMEC ID + EVENT'!$A:$M,3,FALSE),Events!$B:$D,3,FALSE),)</f>
        <v>E006</v>
      </c>
      <c r="J1916" t="str">
        <f>IF(J$1= VLOOKUP(J$1,Events!$A:$D,1,FALSE),
VLOOKUP(
VLOOKUP($A1916,'[3]OSMEC ID + EVENT'!$A:$M,4,FALSE),Events!$B:$D,3,FALSE),)</f>
        <v>E007</v>
      </c>
      <c r="K1916" t="str">
        <f>IF(K$1= VLOOKUP(K$1,Events!$A:$D,1,FALSE),
VLOOKUP(
VLOOKUP($A1916,'[3]OSMEC ID + EVENT'!$A:$M,5,FALSE),Events!$B:$D,3,FALSE),)</f>
        <v>E008</v>
      </c>
      <c r="L1916" t="str">
        <f>IF(L$1= VLOOKUP(L$1,Events!$A:$D,1,FALSE),
VLOOKUP(
VLOOKUP($A1916,'[3]OSMEC ID + EVENT'!$A:$M,6,FALSE),Events!$B:$D,3,FALSE),)</f>
        <v>E009</v>
      </c>
      <c r="M1916" t="str">
        <f>IF(M$1= VLOOKUP(M$1,Events!$A:$D,1,FALSE),
VLOOKUP(
VLOOKUP($A1916,'[3]OSMEC ID + EVENT'!$A:$M,7,FALSE),Events!$B:$D,3,FALSE),)</f>
        <v>E010</v>
      </c>
      <c r="N1916" t="str">
        <f>IF(N$1= VLOOKUP(N$1,Events!$A:$D,1,FALSE),
VLOOKUP(
VLOOKUP($A1916,'[3]OSMEC ID + EVENT'!$A:$M,8,FALSE),Events!$B:$D,3,FALSE),)</f>
        <v>E011</v>
      </c>
      <c r="O1916" t="str">
        <f>IF(O$1= VLOOKUP(O$1,Events!$A:$D,1,FALSE),
VLOOKUP(
VLOOKUP($A1916,'[3]OSMEC ID + EVENT'!$A:$M,9,FALSE),Events!$B:$D,3,FALSE),)</f>
        <v>E012</v>
      </c>
      <c r="P1916" t="str">
        <f>IF(P$1= VLOOKUP(P$1,Events!$A:$D,1,FALSE),
VLOOKUP(
VLOOKUP($A1916,'[3]OSMEC ID + EVENT'!$A:$M,10,FALSE),Events!$B:$D,3,FALSE),)</f>
        <v>E013</v>
      </c>
      <c r="Q1916" t="str">
        <f>IF(Q$1= VLOOKUP(Q$1,Events!$A:$D,1,FALSE),
VLOOKUP(
VLOOKUP($A1916,'[3]OSMEC ID + EVENT'!$A:$M,11,FALSE),Events!$B:$D,3,FALSE),)</f>
        <v>E014</v>
      </c>
      <c r="R1916" t="str">
        <f>IF(R$1= VLOOKUP(R$1,Events!$A:$D,1,FALSE),
VLOOKUP(
VLOOKUP($A1916,'[3]OSMEC ID + EVENT'!$A:$M,12,FALSE),Events!$B:$D,3,FALSE),)</f>
        <v>E015</v>
      </c>
      <c r="S1916" t="str">
        <f>IF(S$1= VLOOKUP(S$1,Events!$A:$D,1,FALSE),
VLOOKUP(
VLOOKUP($A1916,'[3]OSMEC ID + EVENT'!$A:$M,13,FALSE),Events!$B:$D,3,FALSE),)</f>
        <v>E016</v>
      </c>
      <c r="T1916" t="str">
        <f>IF(
ISNA(MATCH(T$1,Events!$A:$A,0)),
0,
VLOOKUP(
VLOOKUP(A1916,'[4]OSMEC ID + EVENT'!$A:$I,2,FALSE),Events!$B:$D,3,FALSE))</f>
        <v>E017</v>
      </c>
      <c r="U1916" t="str">
        <f>IF(
ISNA(MATCH(U$1,Events!$A:$A,0)),
0,
VLOOKUP(
VLOOKUP($A1916,'[4]OSMEC ID + EVENT'!$A:$I,3,FALSE),Events!$B:$D,3,FALSE))</f>
        <v>E018</v>
      </c>
      <c r="V1916" t="str">
        <f>IF(
ISNA(MATCH(V$1,Events!$A:$A,0)),
0,
VLOOKUP(
VLOOKUP($A1916,'[4]OSMEC ID + EVENT'!$A:$I,4,FALSE),Events!$B:$D,3,FALSE))</f>
        <v>E019</v>
      </c>
      <c r="W1916" t="str">
        <f>IF(
ISNA(MATCH(W$1,Events!$A:$A,0)),
0,
VLOOKUP(
VLOOKUP($A1916,'[4]OSMEC ID + EVENT'!$A:$I,5,FALSE),Events!$B:$D,3,FALSE))</f>
        <v>E020</v>
      </c>
      <c r="X1916" t="str">
        <f>IF(
ISNA(MATCH(X$1,Events!$A:$A,0)),
0,
VLOOKUP(
VLOOKUP($A1916,'[4]OSMEC ID + EVENT'!$A:$I,6,FALSE),Events!$B:$D,3,FALSE))</f>
        <v>E021</v>
      </c>
      <c r="Y1916" t="str">
        <f>IF(
ISNA(MATCH(Y$1,Events!$A:$A,0)),
0,
VLOOKUP(
VLOOKUP($A1916,'[4]OSMEC ID + EVENT'!$A:$I,7,FALSE),Events!$B:$D,3,FALSE))</f>
        <v>E022</v>
      </c>
      <c r="Z1916" t="str">
        <f>IF(
ISNA(MATCH(Z$1,Events!$A:$A,0)),
0,
VLOOKUP(
VLOOKUP($A1916,'[4]OSMEC ID + EVENT'!$A:$I,8,FALSE),Events!$B:$D,3,FALSE))</f>
        <v>E023</v>
      </c>
      <c r="AA1916" t="str">
        <f>IFERROR(
VLOOKUP(
VLOOKUP(A1916,'[5]OSMEC ID + SUBJECT'!$A:$B,2,FALSE),Subjects!$B:$D,3,FALSE),"")</f>
        <v/>
      </c>
      <c r="AB1916" t="str">
        <f>IFERROR(
VLOOKUP(
VLOOKUP(A1916,'[6]OSMEC ID + SUBJECT'!$A:$B,2,FALSE),Subjects!B:D,3,FALSE),"")</f>
        <v/>
      </c>
      <c r="AC1916" t="str">
        <f>IFERROR(
VLOOKUP(
VLOOKUP(A1916,'[7]OSMEC-ID + SESSION'!$A:$B,2,FALSE),Subjects!$B:$D,3,FALSE),"")</f>
        <v/>
      </c>
      <c r="AD1916" t="str">
        <f>IFERROR(
VLOOKUP(
VLOOKUP(A1916,'[8]OSMEC ID + SESSION'!$A:$B,2,FALSE),Subjects!$B:$D,3,FALSE),"")</f>
        <v/>
      </c>
      <c r="AE1916" s="12" t="str">
        <f>IFERROR(
VLOOKUP(
VLOOKUP(A1916,'[9]OSMEC ID + SUBJECT'!$A:$B,2,FALSE),Subjects!$B:$D,3,FALSE),"")</f>
        <v/>
      </c>
      <c r="AF1916" t="str">
        <f>IFERROR(
VLOOKUP(
VLOOKUP(A1916,'[10]OSMEC ID + SESSION'!$A:$B,2,FALSE),Subjects!$B:$D,3),"")</f>
        <v/>
      </c>
    </row>
    <row r="1917" spans="1:32" x14ac:dyDescent="0.75">
      <c r="A1917" t="str">
        <f>Deligate_List!A1921</f>
        <v>OSMEC-2445</v>
      </c>
      <c r="B1917" t="str">
        <f>VLOOKUP(A1917,Deligate_List!A:B,2,FALSE)</f>
        <v>ABHINIT REDDY NIMMA</v>
      </c>
      <c r="C1917" t="str">
        <f>IFERROR(
VLOOKUP(
VLOOKUP($A1917,'[1]OSMEC ID + WORKSHOP'!$A:$B,2,FALSE),Workshop!A:C,3,FALSE),"")</f>
        <v/>
      </c>
      <c r="D1917" t="str">
        <f>IF($D$1 =Events!$A$2,
VLOOKUP(
VLOOKUP($A1917,'[2]OSMEC ID + EVENT'!$A:$E,2,FALSE),Events!$B:$D,3,FALSE))</f>
        <v>E001</v>
      </c>
      <c r="E1917" t="str">
        <f>IF(E$1=Events!$A$3,
VLOOKUP(
VLOOKUP($A1917,'[2]OSMEC ID + EVENT'!$A:$E,3,FALSE),Events!B:D,3,FALSE))</f>
        <v>E002</v>
      </c>
      <c r="F1917" t="str">
        <f>IF($F$1=Events!$A$4,
VLOOKUP(
VLOOKUP($A1919,'[2]OSMEC ID + EVENT'!$A:$E,4,FALSE),Events!B:D,3,FALSE),)</f>
        <v>E003</v>
      </c>
      <c r="G1917" t="str">
        <f>IF($G$1=Events!$A$5,
VLOOKUP(
VLOOKUP($A1919,'[2]OSMEC ID + EVENT'!$A:$E,5,FALSE),Events!$B:$D,3,FALSE),)</f>
        <v>E004</v>
      </c>
      <c r="H1917" s="3" t="str">
        <f>IF($H$1= VLOOKUP($H$1,Events!$A:$D,1,FALSE),
VLOOKUP(
VLOOKUP(A1917,'[3]OSMEC ID + EVENT'!$A:$M,2,FALSE),Events!B:D,3,FALSE),)</f>
        <v>E005</v>
      </c>
      <c r="I1917" s="3" t="str">
        <f>IF(I$1= VLOOKUP(I$1,Events!$A:$D,1,FALSE),
VLOOKUP(
VLOOKUP($A1917,'[3]OSMEC ID + EVENT'!$A:$M,3,FALSE),Events!$B:$D,3,FALSE),)</f>
        <v>E006</v>
      </c>
      <c r="J1917" t="str">
        <f>IF(J$1= VLOOKUP(J$1,Events!$A:$D,1,FALSE),
VLOOKUP(
VLOOKUP($A1917,'[3]OSMEC ID + EVENT'!$A:$M,4,FALSE),Events!$B:$D,3,FALSE),)</f>
        <v>E007</v>
      </c>
      <c r="K1917" t="str">
        <f>IF(K$1= VLOOKUP(K$1,Events!$A:$D,1,FALSE),
VLOOKUP(
VLOOKUP($A1917,'[3]OSMEC ID + EVENT'!$A:$M,5,FALSE),Events!$B:$D,3,FALSE),)</f>
        <v>E008</v>
      </c>
      <c r="L1917" t="str">
        <f>IF(L$1= VLOOKUP(L$1,Events!$A:$D,1,FALSE),
VLOOKUP(
VLOOKUP($A1917,'[3]OSMEC ID + EVENT'!$A:$M,6,FALSE),Events!$B:$D,3,FALSE),)</f>
        <v>E009</v>
      </c>
      <c r="M1917" t="str">
        <f>IF(M$1= VLOOKUP(M$1,Events!$A:$D,1,FALSE),
VLOOKUP(
VLOOKUP($A1917,'[3]OSMEC ID + EVENT'!$A:$M,7,FALSE),Events!$B:$D,3,FALSE),)</f>
        <v>E010</v>
      </c>
      <c r="N1917" t="str">
        <f>IF(N$1= VLOOKUP(N$1,Events!$A:$D,1,FALSE),
VLOOKUP(
VLOOKUP($A1917,'[3]OSMEC ID + EVENT'!$A:$M,8,FALSE),Events!$B:$D,3,FALSE),)</f>
        <v>E011</v>
      </c>
      <c r="O1917" t="str">
        <f>IF(O$1= VLOOKUP(O$1,Events!$A:$D,1,FALSE),
VLOOKUP(
VLOOKUP($A1917,'[3]OSMEC ID + EVENT'!$A:$M,9,FALSE),Events!$B:$D,3,FALSE),)</f>
        <v>E012</v>
      </c>
      <c r="P1917" t="str">
        <f>IF(P$1= VLOOKUP(P$1,Events!$A:$D,1,FALSE),
VLOOKUP(
VLOOKUP($A1917,'[3]OSMEC ID + EVENT'!$A:$M,10,FALSE),Events!$B:$D,3,FALSE),)</f>
        <v>E013</v>
      </c>
      <c r="Q1917" t="str">
        <f>IF(Q$1= VLOOKUP(Q$1,Events!$A:$D,1,FALSE),
VLOOKUP(
VLOOKUP($A1917,'[3]OSMEC ID + EVENT'!$A:$M,11,FALSE),Events!$B:$D,3,FALSE),)</f>
        <v>E014</v>
      </c>
      <c r="R1917" t="str">
        <f>IF(R$1= VLOOKUP(R$1,Events!$A:$D,1,FALSE),
VLOOKUP(
VLOOKUP($A1917,'[3]OSMEC ID + EVENT'!$A:$M,12,FALSE),Events!$B:$D,3,FALSE),)</f>
        <v>E015</v>
      </c>
      <c r="S1917" t="str">
        <f>IF(S$1= VLOOKUP(S$1,Events!$A:$D,1,FALSE),
VLOOKUP(
VLOOKUP($A1917,'[3]OSMEC ID + EVENT'!$A:$M,13,FALSE),Events!$B:$D,3,FALSE),)</f>
        <v>E016</v>
      </c>
      <c r="T1917" t="str">
        <f>IF(
ISNA(MATCH(T$1,Events!$A:$A,0)),
0,
VLOOKUP(
VLOOKUP(A1917,'[4]OSMEC ID + EVENT'!$A:$I,2,FALSE),Events!$B:$D,3,FALSE))</f>
        <v>E017</v>
      </c>
      <c r="U1917" t="str">
        <f>IF(
ISNA(MATCH(U$1,Events!$A:$A,0)),
0,
VLOOKUP(
VLOOKUP($A1917,'[4]OSMEC ID + EVENT'!$A:$I,3,FALSE),Events!$B:$D,3,FALSE))</f>
        <v>E018</v>
      </c>
      <c r="V1917" t="str">
        <f>IF(
ISNA(MATCH(V$1,Events!$A:$A,0)),
0,
VLOOKUP(
VLOOKUP($A1917,'[4]OSMEC ID + EVENT'!$A:$I,4,FALSE),Events!$B:$D,3,FALSE))</f>
        <v>E019</v>
      </c>
      <c r="W1917" t="str">
        <f>IF(
ISNA(MATCH(W$1,Events!$A:$A,0)),
0,
VLOOKUP(
VLOOKUP($A1917,'[4]OSMEC ID + EVENT'!$A:$I,5,FALSE),Events!$B:$D,3,FALSE))</f>
        <v>E020</v>
      </c>
      <c r="X1917" t="str">
        <f>IF(
ISNA(MATCH(X$1,Events!$A:$A,0)),
0,
VLOOKUP(
VLOOKUP($A1917,'[4]OSMEC ID + EVENT'!$A:$I,6,FALSE),Events!$B:$D,3,FALSE))</f>
        <v>E021</v>
      </c>
      <c r="Y1917" t="str">
        <f>IF(
ISNA(MATCH(Y$1,Events!$A:$A,0)),
0,
VLOOKUP(
VLOOKUP($A1917,'[4]OSMEC ID + EVENT'!$A:$I,7,FALSE),Events!$B:$D,3,FALSE))</f>
        <v>E022</v>
      </c>
      <c r="Z1917" t="str">
        <f>IF(
ISNA(MATCH(Z$1,Events!$A:$A,0)),
0,
VLOOKUP(
VLOOKUP($A1917,'[4]OSMEC ID + EVENT'!$A:$I,8,FALSE),Events!$B:$D,3,FALSE))</f>
        <v>E023</v>
      </c>
      <c r="AA1917" t="str">
        <f>IFERROR(
VLOOKUP(
VLOOKUP(A1917,'[5]OSMEC ID + SUBJECT'!$A:$B,2,FALSE),Subjects!$B:$D,3,FALSE),"")</f>
        <v/>
      </c>
      <c r="AB1917" t="str">
        <f>IFERROR(
VLOOKUP(
VLOOKUP(A1917,'[6]OSMEC ID + SUBJECT'!$A:$B,2,FALSE),Subjects!B:D,3,FALSE),"")</f>
        <v/>
      </c>
      <c r="AC1917" t="str">
        <f>IFERROR(
VLOOKUP(
VLOOKUP(A1917,'[7]OSMEC-ID + SESSION'!$A:$B,2,FALSE),Subjects!$B:$D,3,FALSE),"")</f>
        <v/>
      </c>
      <c r="AD1917" t="str">
        <f>IFERROR(
VLOOKUP(
VLOOKUP(A1917,'[8]OSMEC ID + SESSION'!$A:$B,2,FALSE),Subjects!$B:$D,3,FALSE),"")</f>
        <v/>
      </c>
      <c r="AE1917" s="12" t="str">
        <f>IFERROR(
VLOOKUP(
VLOOKUP(A1917,'[9]OSMEC ID + SUBJECT'!$A:$B,2,FALSE),Subjects!$B:$D,3,FALSE),"")</f>
        <v/>
      </c>
      <c r="AF1917" t="str">
        <f>IFERROR(
VLOOKUP(
VLOOKUP(A1917,'[10]OSMEC ID + SESSION'!$A:$B,2,FALSE),Subjects!$B:$D,3),"")</f>
        <v/>
      </c>
    </row>
    <row r="1918" spans="1:32" x14ac:dyDescent="0.75">
      <c r="A1918" t="str">
        <f>Deligate_List!A1922</f>
        <v>OSMEC-2446</v>
      </c>
      <c r="B1918" t="str">
        <f>VLOOKUP(A1918,Deligate_List!A:B,2,FALSE)</f>
        <v>VELLANKI SAI PRAHARSHITHA</v>
      </c>
      <c r="C1918" t="str">
        <f>IFERROR(
VLOOKUP(
VLOOKUP($A1918,'[1]OSMEC ID + WORKSHOP'!$A:$B,2,FALSE),Workshop!A:C,3,FALSE),"")</f>
        <v/>
      </c>
      <c r="D1918" t="str">
        <f>IF($D$1 =Events!$A$2,
VLOOKUP(
VLOOKUP($A1918,'[2]OSMEC ID + EVENT'!$A:$E,2,FALSE),Events!$B:$D,3,FALSE))</f>
        <v>E001</v>
      </c>
      <c r="E1918" t="str">
        <f>IF(E$1=Events!$A$3,
VLOOKUP(
VLOOKUP($A1918,'[2]OSMEC ID + EVENT'!$A:$E,3,FALSE),Events!B:D,3,FALSE))</f>
        <v>E002</v>
      </c>
      <c r="F1918" t="str">
        <f>IF($F$1=Events!$A$4,
VLOOKUP(
VLOOKUP($A1920,'[2]OSMEC ID + EVENT'!$A:$E,4,FALSE),Events!B:D,3,FALSE),)</f>
        <v>E003</v>
      </c>
      <c r="G1918" t="str">
        <f>IF($G$1=Events!$A$5,
VLOOKUP(
VLOOKUP($A1920,'[2]OSMEC ID + EVENT'!$A:$E,5,FALSE),Events!$B:$D,3,FALSE),)</f>
        <v>E004</v>
      </c>
      <c r="H1918" s="3" t="str">
        <f>IF($H$1= VLOOKUP($H$1,Events!$A:$D,1,FALSE),
VLOOKUP(
VLOOKUP(A1918,'[3]OSMEC ID + EVENT'!$A:$M,2,FALSE),Events!B:D,3,FALSE),)</f>
        <v>E005</v>
      </c>
      <c r="I1918" s="3" t="str">
        <f>IF(I$1= VLOOKUP(I$1,Events!$A:$D,1,FALSE),
VLOOKUP(
VLOOKUP($A1918,'[3]OSMEC ID + EVENT'!$A:$M,3,FALSE),Events!$B:$D,3,FALSE),)</f>
        <v>E006</v>
      </c>
      <c r="J1918" t="str">
        <f>IF(J$1= VLOOKUP(J$1,Events!$A:$D,1,FALSE),
VLOOKUP(
VLOOKUP($A1918,'[3]OSMEC ID + EVENT'!$A:$M,4,FALSE),Events!$B:$D,3,FALSE),)</f>
        <v>E007</v>
      </c>
      <c r="K1918" t="str">
        <f>IF(K$1= VLOOKUP(K$1,Events!$A:$D,1,FALSE),
VLOOKUP(
VLOOKUP($A1918,'[3]OSMEC ID + EVENT'!$A:$M,5,FALSE),Events!$B:$D,3,FALSE),)</f>
        <v>E008</v>
      </c>
      <c r="L1918" t="str">
        <f>IF(L$1= VLOOKUP(L$1,Events!$A:$D,1,FALSE),
VLOOKUP(
VLOOKUP($A1918,'[3]OSMEC ID + EVENT'!$A:$M,6,FALSE),Events!$B:$D,3,FALSE),)</f>
        <v>E009</v>
      </c>
      <c r="M1918" t="str">
        <f>IF(M$1= VLOOKUP(M$1,Events!$A:$D,1,FALSE),
VLOOKUP(
VLOOKUP($A1918,'[3]OSMEC ID + EVENT'!$A:$M,7,FALSE),Events!$B:$D,3,FALSE),)</f>
        <v>E010</v>
      </c>
      <c r="N1918" t="str">
        <f>IF(N$1= VLOOKUP(N$1,Events!$A:$D,1,FALSE),
VLOOKUP(
VLOOKUP($A1918,'[3]OSMEC ID + EVENT'!$A:$M,8,FALSE),Events!$B:$D,3,FALSE),)</f>
        <v>E011</v>
      </c>
      <c r="O1918" t="str">
        <f>IF(O$1= VLOOKUP(O$1,Events!$A:$D,1,FALSE),
VLOOKUP(
VLOOKUP($A1918,'[3]OSMEC ID + EVENT'!$A:$M,9,FALSE),Events!$B:$D,3,FALSE),)</f>
        <v>E012</v>
      </c>
      <c r="P1918" t="str">
        <f>IF(P$1= VLOOKUP(P$1,Events!$A:$D,1,FALSE),
VLOOKUP(
VLOOKUP($A1918,'[3]OSMEC ID + EVENT'!$A:$M,10,FALSE),Events!$B:$D,3,FALSE),)</f>
        <v>E013</v>
      </c>
      <c r="Q1918" t="str">
        <f>IF(Q$1= VLOOKUP(Q$1,Events!$A:$D,1,FALSE),
VLOOKUP(
VLOOKUP($A1918,'[3]OSMEC ID + EVENT'!$A:$M,11,FALSE),Events!$B:$D,3,FALSE),)</f>
        <v>E014</v>
      </c>
      <c r="R1918" t="str">
        <f>IF(R$1= VLOOKUP(R$1,Events!$A:$D,1,FALSE),
VLOOKUP(
VLOOKUP($A1918,'[3]OSMEC ID + EVENT'!$A:$M,12,FALSE),Events!$B:$D,3,FALSE),)</f>
        <v>E015</v>
      </c>
      <c r="S1918" t="str">
        <f>IF(S$1= VLOOKUP(S$1,Events!$A:$D,1,FALSE),
VLOOKUP(
VLOOKUP($A1918,'[3]OSMEC ID + EVENT'!$A:$M,13,FALSE),Events!$B:$D,3,FALSE),)</f>
        <v>E016</v>
      </c>
      <c r="T1918" t="str">
        <f>IF(
ISNA(MATCH(T$1,Events!$A:$A,0)),
0,
VLOOKUP(
VLOOKUP(A1918,'[4]OSMEC ID + EVENT'!$A:$I,2,FALSE),Events!$B:$D,3,FALSE))</f>
        <v>E017</v>
      </c>
      <c r="U1918" t="str">
        <f>IF(
ISNA(MATCH(U$1,Events!$A:$A,0)),
0,
VLOOKUP(
VLOOKUP($A1918,'[4]OSMEC ID + EVENT'!$A:$I,3,FALSE),Events!$B:$D,3,FALSE))</f>
        <v>E018</v>
      </c>
      <c r="V1918" t="str">
        <f>IF(
ISNA(MATCH(V$1,Events!$A:$A,0)),
0,
VLOOKUP(
VLOOKUP($A1918,'[4]OSMEC ID + EVENT'!$A:$I,4,FALSE),Events!$B:$D,3,FALSE))</f>
        <v>E019</v>
      </c>
      <c r="W1918" t="str">
        <f>IF(
ISNA(MATCH(W$1,Events!$A:$A,0)),
0,
VLOOKUP(
VLOOKUP($A1918,'[4]OSMEC ID + EVENT'!$A:$I,5,FALSE),Events!$B:$D,3,FALSE))</f>
        <v>E020</v>
      </c>
      <c r="X1918" t="str">
        <f>IF(
ISNA(MATCH(X$1,Events!$A:$A,0)),
0,
VLOOKUP(
VLOOKUP($A1918,'[4]OSMEC ID + EVENT'!$A:$I,6,FALSE),Events!$B:$D,3,FALSE))</f>
        <v>E021</v>
      </c>
      <c r="Y1918" t="str">
        <f>IF(
ISNA(MATCH(Y$1,Events!$A:$A,0)),
0,
VLOOKUP(
VLOOKUP($A1918,'[4]OSMEC ID + EVENT'!$A:$I,7,FALSE),Events!$B:$D,3,FALSE))</f>
        <v>E022</v>
      </c>
      <c r="Z1918" t="str">
        <f>IF(
ISNA(MATCH(Z$1,Events!$A:$A,0)),
0,
VLOOKUP(
VLOOKUP($A1918,'[4]OSMEC ID + EVENT'!$A:$I,8,FALSE),Events!$B:$D,3,FALSE))</f>
        <v>E023</v>
      </c>
      <c r="AA1918" t="str">
        <f>IFERROR(
VLOOKUP(
VLOOKUP(A1918,'[5]OSMEC ID + SUBJECT'!$A:$B,2,FALSE),Subjects!$B:$D,3,FALSE),"")</f>
        <v/>
      </c>
      <c r="AB1918" t="str">
        <f>IFERROR(
VLOOKUP(
VLOOKUP(A1918,'[6]OSMEC ID + SUBJECT'!$A:$B,2,FALSE),Subjects!B:D,3,FALSE),"")</f>
        <v/>
      </c>
      <c r="AC1918" t="str">
        <f>IFERROR(
VLOOKUP(
VLOOKUP(A1918,'[7]OSMEC-ID + SESSION'!$A:$B,2,FALSE),Subjects!$B:$D,3,FALSE),"")</f>
        <v/>
      </c>
      <c r="AD1918" t="str">
        <f>IFERROR(
VLOOKUP(
VLOOKUP(A1918,'[8]OSMEC ID + SESSION'!$A:$B,2,FALSE),Subjects!$B:$D,3,FALSE),"")</f>
        <v/>
      </c>
      <c r="AE1918" s="12" t="str">
        <f>IFERROR(
VLOOKUP(
VLOOKUP(A1918,'[9]OSMEC ID + SUBJECT'!$A:$B,2,FALSE),Subjects!$B:$D,3,FALSE),"")</f>
        <v/>
      </c>
      <c r="AF1918" t="str">
        <f>IFERROR(
VLOOKUP(
VLOOKUP(A1918,'[10]OSMEC ID + SESSION'!$A:$B,2,FALSE),Subjects!$B:$D,3),"")</f>
        <v/>
      </c>
    </row>
    <row r="1919" spans="1:32" x14ac:dyDescent="0.75">
      <c r="A1919" t="str">
        <f>Deligate_List!A1923</f>
        <v>OSMEC-2447</v>
      </c>
      <c r="B1919" t="str">
        <f>VLOOKUP(A1919,Deligate_List!A:B,2,FALSE)</f>
        <v>Aditya Vardan Punukollu</v>
      </c>
      <c r="C1919" t="str">
        <f>IFERROR(
VLOOKUP(
VLOOKUP($A1919,'[1]OSMEC ID + WORKSHOP'!$A:$B,2,FALSE),Workshop!A:C,3,FALSE),"")</f>
        <v>W003</v>
      </c>
      <c r="D1919" t="str">
        <f>IF($D$1 =Events!$A$2,
VLOOKUP(
VLOOKUP($A1919,'[2]OSMEC ID + EVENT'!$A:$E,2,FALSE),Events!$B:$D,3,FALSE))</f>
        <v>E001</v>
      </c>
      <c r="E1919" t="str">
        <f>IF(E$1=Events!$A$3,
VLOOKUP(
VLOOKUP($A1919,'[2]OSMEC ID + EVENT'!$A:$E,3,FALSE),Events!B:D,3,FALSE))</f>
        <v>E002</v>
      </c>
      <c r="F1919" t="str">
        <f>IF($F$1=Events!$A$4,
VLOOKUP(
VLOOKUP($A1921,'[2]OSMEC ID + EVENT'!$A:$E,4,FALSE),Events!B:D,3,FALSE),)</f>
        <v>E003</v>
      </c>
      <c r="G1919" t="str">
        <f>IF($G$1=Events!$A$5,
VLOOKUP(
VLOOKUP($A1921,'[2]OSMEC ID + EVENT'!$A:$E,5,FALSE),Events!$B:$D,3,FALSE),)</f>
        <v>E004</v>
      </c>
      <c r="H1919" s="3" t="str">
        <f>IF($H$1= VLOOKUP($H$1,Events!$A:$D,1,FALSE),
VLOOKUP(
VLOOKUP(A1919,'[3]OSMEC ID + EVENT'!$A:$M,2,FALSE),Events!B:D,3,FALSE),)</f>
        <v>E005</v>
      </c>
      <c r="I1919" s="3" t="str">
        <f>IF(I$1= VLOOKUP(I$1,Events!$A:$D,1,FALSE),
VLOOKUP(
VLOOKUP($A1919,'[3]OSMEC ID + EVENT'!$A:$M,3,FALSE),Events!$B:$D,3,FALSE),)</f>
        <v>E006</v>
      </c>
      <c r="J1919" t="str">
        <f>IF(J$1= VLOOKUP(J$1,Events!$A:$D,1,FALSE),
VLOOKUP(
VLOOKUP($A1919,'[3]OSMEC ID + EVENT'!$A:$M,4,FALSE),Events!$B:$D,3,FALSE),)</f>
        <v>E007</v>
      </c>
      <c r="K1919" t="str">
        <f>IF(K$1= VLOOKUP(K$1,Events!$A:$D,1,FALSE),
VLOOKUP(
VLOOKUP($A1919,'[3]OSMEC ID + EVENT'!$A:$M,5,FALSE),Events!$B:$D,3,FALSE),)</f>
        <v>E008</v>
      </c>
      <c r="L1919" t="str">
        <f>IF(L$1= VLOOKUP(L$1,Events!$A:$D,1,FALSE),
VLOOKUP(
VLOOKUP($A1919,'[3]OSMEC ID + EVENT'!$A:$M,6,FALSE),Events!$B:$D,3,FALSE),)</f>
        <v>E009</v>
      </c>
      <c r="M1919" t="str">
        <f>IF(M$1= VLOOKUP(M$1,Events!$A:$D,1,FALSE),
VLOOKUP(
VLOOKUP($A1919,'[3]OSMEC ID + EVENT'!$A:$M,7,FALSE),Events!$B:$D,3,FALSE),)</f>
        <v>E010</v>
      </c>
      <c r="N1919" t="str">
        <f>IF(N$1= VLOOKUP(N$1,Events!$A:$D,1,FALSE),
VLOOKUP(
VLOOKUP($A1919,'[3]OSMEC ID + EVENT'!$A:$M,8,FALSE),Events!$B:$D,3,FALSE),)</f>
        <v>E011</v>
      </c>
      <c r="O1919" t="str">
        <f>IF(O$1= VLOOKUP(O$1,Events!$A:$D,1,FALSE),
VLOOKUP(
VLOOKUP($A1919,'[3]OSMEC ID + EVENT'!$A:$M,9,FALSE),Events!$B:$D,3,FALSE),)</f>
        <v>E012</v>
      </c>
      <c r="P1919" t="str">
        <f>IF(P$1= VLOOKUP(P$1,Events!$A:$D,1,FALSE),
VLOOKUP(
VLOOKUP($A1919,'[3]OSMEC ID + EVENT'!$A:$M,10,FALSE),Events!$B:$D,3,FALSE),)</f>
        <v>E013</v>
      </c>
      <c r="Q1919" t="str">
        <f>IF(Q$1= VLOOKUP(Q$1,Events!$A:$D,1,FALSE),
VLOOKUP(
VLOOKUP($A1919,'[3]OSMEC ID + EVENT'!$A:$M,11,FALSE),Events!$B:$D,3,FALSE),)</f>
        <v>E014</v>
      </c>
      <c r="R1919" t="str">
        <f>IF(R$1= VLOOKUP(R$1,Events!$A:$D,1,FALSE),
VLOOKUP(
VLOOKUP($A1919,'[3]OSMEC ID + EVENT'!$A:$M,12,FALSE),Events!$B:$D,3,FALSE),)</f>
        <v>E015</v>
      </c>
      <c r="S1919" t="str">
        <f>IF(S$1= VLOOKUP(S$1,Events!$A:$D,1,FALSE),
VLOOKUP(
VLOOKUP($A1919,'[3]OSMEC ID + EVENT'!$A:$M,13,FALSE),Events!$B:$D,3,FALSE),)</f>
        <v>E016</v>
      </c>
      <c r="T1919" t="str">
        <f>IF(
ISNA(MATCH(T$1,Events!$A:$A,0)),
0,
VLOOKUP(
VLOOKUP(A1919,'[4]OSMEC ID + EVENT'!$A:$I,2,FALSE),Events!$B:$D,3,FALSE))</f>
        <v>E017</v>
      </c>
      <c r="U1919" t="str">
        <f>IF(
ISNA(MATCH(U$1,Events!$A:$A,0)),
0,
VLOOKUP(
VLOOKUP($A1919,'[4]OSMEC ID + EVENT'!$A:$I,3,FALSE),Events!$B:$D,3,FALSE))</f>
        <v>E018</v>
      </c>
      <c r="V1919" t="str">
        <f>IF(
ISNA(MATCH(V$1,Events!$A:$A,0)),
0,
VLOOKUP(
VLOOKUP($A1919,'[4]OSMEC ID + EVENT'!$A:$I,4,FALSE),Events!$B:$D,3,FALSE))</f>
        <v>E019</v>
      </c>
      <c r="W1919" t="str">
        <f>IF(
ISNA(MATCH(W$1,Events!$A:$A,0)),
0,
VLOOKUP(
VLOOKUP($A1919,'[4]OSMEC ID + EVENT'!$A:$I,5,FALSE),Events!$B:$D,3,FALSE))</f>
        <v>E020</v>
      </c>
      <c r="X1919" t="str">
        <f>IF(
ISNA(MATCH(X$1,Events!$A:$A,0)),
0,
VLOOKUP(
VLOOKUP($A1919,'[4]OSMEC ID + EVENT'!$A:$I,6,FALSE),Events!$B:$D,3,FALSE))</f>
        <v>E021</v>
      </c>
      <c r="Y1919" t="str">
        <f>IF(
ISNA(MATCH(Y$1,Events!$A:$A,0)),
0,
VLOOKUP(
VLOOKUP($A1919,'[4]OSMEC ID + EVENT'!$A:$I,7,FALSE),Events!$B:$D,3,FALSE))</f>
        <v>E022</v>
      </c>
      <c r="Z1919" t="str">
        <f>IF(
ISNA(MATCH(Z$1,Events!$A:$A,0)),
0,
VLOOKUP(
VLOOKUP($A1919,'[4]OSMEC ID + EVENT'!$A:$I,8,FALSE),Events!$B:$D,3,FALSE))</f>
        <v>E023</v>
      </c>
      <c r="AA1919" t="str">
        <f>IFERROR(
VLOOKUP(
VLOOKUP(A1919,'[5]OSMEC ID + SUBJECT'!$A:$B,2,FALSE),Subjects!$B:$D,3,FALSE),"")</f>
        <v/>
      </c>
      <c r="AB1919" t="str">
        <f>IFERROR(
VLOOKUP(
VLOOKUP(A1919,'[6]OSMEC ID + SUBJECT'!$A:$B,2,FALSE),Subjects!B:D,3,FALSE),"")</f>
        <v/>
      </c>
      <c r="AC1919" t="str">
        <f>IFERROR(
VLOOKUP(
VLOOKUP(A1919,'[7]OSMEC-ID + SESSION'!$A:$B,2,FALSE),Subjects!$B:$D,3,FALSE),"")</f>
        <v/>
      </c>
      <c r="AD1919" t="str">
        <f>IFERROR(
VLOOKUP(
VLOOKUP(A1919,'[8]OSMEC ID + SESSION'!$A:$B,2,FALSE),Subjects!$B:$D,3,FALSE),"")</f>
        <v/>
      </c>
      <c r="AE1919" s="12" t="str">
        <f>IFERROR(
VLOOKUP(
VLOOKUP(A1919,'[9]OSMEC ID + SUBJECT'!$A:$B,2,FALSE),Subjects!$B:$D,3,FALSE),"")</f>
        <v/>
      </c>
      <c r="AF1919" t="str">
        <f>IFERROR(
VLOOKUP(
VLOOKUP(A1919,'[10]OSMEC ID + SESSION'!$A:$B,2,FALSE),Subjects!$B:$D,3),"")</f>
        <v/>
      </c>
    </row>
    <row r="1920" spans="1:32" x14ac:dyDescent="0.75">
      <c r="A1920" t="str">
        <f>Deligate_List!A1924</f>
        <v>OSMEC-2450</v>
      </c>
      <c r="B1920" t="str">
        <f>VLOOKUP(A1920,Deligate_List!A:B,2,FALSE)</f>
        <v>GOOTY VENKATA SAI VAISHNAVI</v>
      </c>
      <c r="C1920" t="str">
        <f>IFERROR(
VLOOKUP(
VLOOKUP($A1920,'[1]OSMEC ID + WORKSHOP'!$A:$B,2,FALSE),Workshop!A:C,3,FALSE),"")</f>
        <v/>
      </c>
      <c r="D1920" t="str">
        <f>IF($D$1 =Events!$A$2,
VLOOKUP(
VLOOKUP($A1920,'[2]OSMEC ID + EVENT'!$A:$E,2,FALSE),Events!$B:$D,3,FALSE))</f>
        <v>E001</v>
      </c>
      <c r="E1920" t="str">
        <f>IF(E$1=Events!$A$3,
VLOOKUP(
VLOOKUP($A1920,'[2]OSMEC ID + EVENT'!$A:$E,3,FALSE),Events!B:D,3,FALSE))</f>
        <v>E002</v>
      </c>
      <c r="F1920" t="str">
        <f>IF($F$1=Events!$A$4,
VLOOKUP(
VLOOKUP($A1922,'[2]OSMEC ID + EVENT'!$A:$E,4,FALSE),Events!B:D,3,FALSE),)</f>
        <v>E003</v>
      </c>
      <c r="G1920" t="str">
        <f>IF($G$1=Events!$A$5,
VLOOKUP(
VLOOKUP($A1922,'[2]OSMEC ID + EVENT'!$A:$E,5,FALSE),Events!$B:$D,3,FALSE),)</f>
        <v>E004</v>
      </c>
      <c r="H1920" s="3" t="str">
        <f>IF($H$1= VLOOKUP($H$1,Events!$A:$D,1,FALSE),
VLOOKUP(
VLOOKUP(A1920,'[3]OSMEC ID + EVENT'!$A:$M,2,FALSE),Events!B:D,3,FALSE),)</f>
        <v>E005</v>
      </c>
      <c r="I1920" s="3" t="str">
        <f>IF(I$1= VLOOKUP(I$1,Events!$A:$D,1,FALSE),
VLOOKUP(
VLOOKUP($A1920,'[3]OSMEC ID + EVENT'!$A:$M,3,FALSE),Events!$B:$D,3,FALSE),)</f>
        <v>E006</v>
      </c>
      <c r="J1920" t="str">
        <f>IF(J$1= VLOOKUP(J$1,Events!$A:$D,1,FALSE),
VLOOKUP(
VLOOKUP($A1920,'[3]OSMEC ID + EVENT'!$A:$M,4,FALSE),Events!$B:$D,3,FALSE),)</f>
        <v>E007</v>
      </c>
      <c r="K1920" t="str">
        <f>IF(K$1= VLOOKUP(K$1,Events!$A:$D,1,FALSE),
VLOOKUP(
VLOOKUP($A1920,'[3]OSMEC ID + EVENT'!$A:$M,5,FALSE),Events!$B:$D,3,FALSE),)</f>
        <v>E008</v>
      </c>
      <c r="L1920" t="str">
        <f>IF(L$1= VLOOKUP(L$1,Events!$A:$D,1,FALSE),
VLOOKUP(
VLOOKUP($A1920,'[3]OSMEC ID + EVENT'!$A:$M,6,FALSE),Events!$B:$D,3,FALSE),)</f>
        <v>E009</v>
      </c>
      <c r="M1920" t="str">
        <f>IF(M$1= VLOOKUP(M$1,Events!$A:$D,1,FALSE),
VLOOKUP(
VLOOKUP($A1920,'[3]OSMEC ID + EVENT'!$A:$M,7,FALSE),Events!$B:$D,3,FALSE),)</f>
        <v>E010</v>
      </c>
      <c r="N1920" t="str">
        <f>IF(N$1= VLOOKUP(N$1,Events!$A:$D,1,FALSE),
VLOOKUP(
VLOOKUP($A1920,'[3]OSMEC ID + EVENT'!$A:$M,8,FALSE),Events!$B:$D,3,FALSE),)</f>
        <v>E011</v>
      </c>
      <c r="O1920" t="str">
        <f>IF(O$1= VLOOKUP(O$1,Events!$A:$D,1,FALSE),
VLOOKUP(
VLOOKUP($A1920,'[3]OSMEC ID + EVENT'!$A:$M,9,FALSE),Events!$B:$D,3,FALSE),)</f>
        <v>E012</v>
      </c>
      <c r="P1920" t="str">
        <f>IF(P$1= VLOOKUP(P$1,Events!$A:$D,1,FALSE),
VLOOKUP(
VLOOKUP($A1920,'[3]OSMEC ID + EVENT'!$A:$M,10,FALSE),Events!$B:$D,3,FALSE),)</f>
        <v>E013</v>
      </c>
      <c r="Q1920" t="str">
        <f>IF(Q$1= VLOOKUP(Q$1,Events!$A:$D,1,FALSE),
VLOOKUP(
VLOOKUP($A1920,'[3]OSMEC ID + EVENT'!$A:$M,11,FALSE),Events!$B:$D,3,FALSE),)</f>
        <v>E014</v>
      </c>
      <c r="R1920" t="str">
        <f>IF(R$1= VLOOKUP(R$1,Events!$A:$D,1,FALSE),
VLOOKUP(
VLOOKUP($A1920,'[3]OSMEC ID + EVENT'!$A:$M,12,FALSE),Events!$B:$D,3,FALSE),)</f>
        <v>E015</v>
      </c>
      <c r="S1920" t="str">
        <f>IF(S$1= VLOOKUP(S$1,Events!$A:$D,1,FALSE),
VLOOKUP(
VLOOKUP($A1920,'[3]OSMEC ID + EVENT'!$A:$M,13,FALSE),Events!$B:$D,3,FALSE),)</f>
        <v>E016</v>
      </c>
      <c r="T1920" t="str">
        <f>IF(
ISNA(MATCH(T$1,Events!$A:$A,0)),
0,
VLOOKUP(
VLOOKUP(A1920,'[4]OSMEC ID + EVENT'!$A:$I,2,FALSE),Events!$B:$D,3,FALSE))</f>
        <v>E017</v>
      </c>
      <c r="U1920" t="str">
        <f>IF(
ISNA(MATCH(U$1,Events!$A:$A,0)),
0,
VLOOKUP(
VLOOKUP($A1920,'[4]OSMEC ID + EVENT'!$A:$I,3,FALSE),Events!$B:$D,3,FALSE))</f>
        <v>E018</v>
      </c>
      <c r="V1920" t="str">
        <f>IF(
ISNA(MATCH(V$1,Events!$A:$A,0)),
0,
VLOOKUP(
VLOOKUP($A1920,'[4]OSMEC ID + EVENT'!$A:$I,4,FALSE),Events!$B:$D,3,FALSE))</f>
        <v>E019</v>
      </c>
      <c r="W1920" t="str">
        <f>IF(
ISNA(MATCH(W$1,Events!$A:$A,0)),
0,
VLOOKUP(
VLOOKUP($A1920,'[4]OSMEC ID + EVENT'!$A:$I,5,FALSE),Events!$B:$D,3,FALSE))</f>
        <v>E020</v>
      </c>
      <c r="X1920" t="str">
        <f>IF(
ISNA(MATCH(X$1,Events!$A:$A,0)),
0,
VLOOKUP(
VLOOKUP($A1920,'[4]OSMEC ID + EVENT'!$A:$I,6,FALSE),Events!$B:$D,3,FALSE))</f>
        <v>E021</v>
      </c>
      <c r="Y1920" t="str">
        <f>IF(
ISNA(MATCH(Y$1,Events!$A:$A,0)),
0,
VLOOKUP(
VLOOKUP($A1920,'[4]OSMEC ID + EVENT'!$A:$I,7,FALSE),Events!$B:$D,3,FALSE))</f>
        <v>E022</v>
      </c>
      <c r="Z1920" t="str">
        <f>IF(
ISNA(MATCH(Z$1,Events!$A:$A,0)),
0,
VLOOKUP(
VLOOKUP($A1920,'[4]OSMEC ID + EVENT'!$A:$I,8,FALSE),Events!$B:$D,3,FALSE))</f>
        <v>E023</v>
      </c>
      <c r="AA1920" t="str">
        <f>IFERROR(
VLOOKUP(
VLOOKUP(A1920,'[5]OSMEC ID + SUBJECT'!$A:$B,2,FALSE),Subjects!$B:$D,3,FALSE),"")</f>
        <v/>
      </c>
      <c r="AB1920" t="str">
        <f>IFERROR(
VLOOKUP(
VLOOKUP(A1920,'[6]OSMEC ID + SUBJECT'!$A:$B,2,FALSE),Subjects!B:D,3,FALSE),"")</f>
        <v/>
      </c>
      <c r="AC1920" t="str">
        <f>IFERROR(
VLOOKUP(
VLOOKUP(A1920,'[7]OSMEC-ID + SESSION'!$A:$B,2,FALSE),Subjects!$B:$D,3,FALSE),"")</f>
        <v/>
      </c>
      <c r="AD1920" t="str">
        <f>IFERROR(
VLOOKUP(
VLOOKUP(A1920,'[8]OSMEC ID + SESSION'!$A:$B,2,FALSE),Subjects!$B:$D,3,FALSE),"")</f>
        <v/>
      </c>
      <c r="AE1920" s="12" t="str">
        <f>IFERROR(
VLOOKUP(
VLOOKUP(A1920,'[9]OSMEC ID + SUBJECT'!$A:$B,2,FALSE),Subjects!$B:$D,3,FALSE),"")</f>
        <v/>
      </c>
      <c r="AF1920" t="str">
        <f>IFERROR(
VLOOKUP(
VLOOKUP(A1920,'[10]OSMEC ID + SESSION'!$A:$B,2,FALSE),Subjects!$B:$D,3),"")</f>
        <v/>
      </c>
    </row>
    <row r="1921" spans="1:32" x14ac:dyDescent="0.75">
      <c r="A1921" t="str">
        <f>Deligate_List!A1925</f>
        <v>OSMEC-2448</v>
      </c>
      <c r="B1921" t="str">
        <f>VLOOKUP(A1921,Deligate_List!A:B,2,FALSE)</f>
        <v>SHIVANI HS</v>
      </c>
      <c r="C1921" t="str">
        <f>IFERROR(
VLOOKUP(
VLOOKUP($A1921,'[1]OSMEC ID + WORKSHOP'!$A:$B,2,FALSE),Workshop!A:C,3,FALSE),"")</f>
        <v/>
      </c>
      <c r="D1921" t="str">
        <f>IF($D$1 =Events!$A$2,
VLOOKUP(
VLOOKUP($A1921,'[2]OSMEC ID + EVENT'!$A:$E,2,FALSE),Events!$B:$D,3,FALSE))</f>
        <v>E001</v>
      </c>
      <c r="E1921" t="str">
        <f>IF(E$1=Events!$A$3,
VLOOKUP(
VLOOKUP($A1921,'[2]OSMEC ID + EVENT'!$A:$E,3,FALSE),Events!B:D,3,FALSE))</f>
        <v>E002</v>
      </c>
      <c r="F1921" t="str">
        <f>IF($F$1=Events!$A$4,
VLOOKUP(
VLOOKUP($A1923,'[2]OSMEC ID + EVENT'!$A:$E,4,FALSE),Events!B:D,3,FALSE),)</f>
        <v>E003</v>
      </c>
      <c r="G1921" t="str">
        <f>IF($G$1=Events!$A$5,
VLOOKUP(
VLOOKUP($A1923,'[2]OSMEC ID + EVENT'!$A:$E,5,FALSE),Events!$B:$D,3,FALSE),)</f>
        <v>E004</v>
      </c>
      <c r="H1921" s="3" t="str">
        <f>IF($H$1= VLOOKUP($H$1,Events!$A:$D,1,FALSE),
VLOOKUP(
VLOOKUP(A1921,'[3]OSMEC ID + EVENT'!$A:$M,2,FALSE),Events!B:D,3,FALSE),)</f>
        <v>E005</v>
      </c>
      <c r="I1921" s="3" t="str">
        <f>IF(I$1= VLOOKUP(I$1,Events!$A:$D,1,FALSE),
VLOOKUP(
VLOOKUP($A1921,'[3]OSMEC ID + EVENT'!$A:$M,3,FALSE),Events!$B:$D,3,FALSE),)</f>
        <v>E006</v>
      </c>
      <c r="J1921" t="str">
        <f>IF(J$1= VLOOKUP(J$1,Events!$A:$D,1,FALSE),
VLOOKUP(
VLOOKUP($A1921,'[3]OSMEC ID + EVENT'!$A:$M,4,FALSE),Events!$B:$D,3,FALSE),)</f>
        <v>E007</v>
      </c>
      <c r="K1921" t="str">
        <f>IF(K$1= VLOOKUP(K$1,Events!$A:$D,1,FALSE),
VLOOKUP(
VLOOKUP($A1921,'[3]OSMEC ID + EVENT'!$A:$M,5,FALSE),Events!$B:$D,3,FALSE),)</f>
        <v>E008</v>
      </c>
      <c r="L1921" t="str">
        <f>IF(L$1= VLOOKUP(L$1,Events!$A:$D,1,FALSE),
VLOOKUP(
VLOOKUP($A1921,'[3]OSMEC ID + EVENT'!$A:$M,6,FALSE),Events!$B:$D,3,FALSE),)</f>
        <v>E009</v>
      </c>
      <c r="M1921" t="str">
        <f>IF(M$1= VLOOKUP(M$1,Events!$A:$D,1,FALSE),
VLOOKUP(
VLOOKUP($A1921,'[3]OSMEC ID + EVENT'!$A:$M,7,FALSE),Events!$B:$D,3,FALSE),)</f>
        <v>E010</v>
      </c>
      <c r="N1921" t="str">
        <f>IF(N$1= VLOOKUP(N$1,Events!$A:$D,1,FALSE),
VLOOKUP(
VLOOKUP($A1921,'[3]OSMEC ID + EVENT'!$A:$M,8,FALSE),Events!$B:$D,3,FALSE),)</f>
        <v>E011</v>
      </c>
      <c r="O1921" t="str">
        <f>IF(O$1= VLOOKUP(O$1,Events!$A:$D,1,FALSE),
VLOOKUP(
VLOOKUP($A1921,'[3]OSMEC ID + EVENT'!$A:$M,9,FALSE),Events!$B:$D,3,FALSE),)</f>
        <v>E012</v>
      </c>
      <c r="P1921" t="str">
        <f>IF(P$1= VLOOKUP(P$1,Events!$A:$D,1,FALSE),
VLOOKUP(
VLOOKUP($A1921,'[3]OSMEC ID + EVENT'!$A:$M,10,FALSE),Events!$B:$D,3,FALSE),)</f>
        <v>E013</v>
      </c>
      <c r="Q1921" t="str">
        <f>IF(Q$1= VLOOKUP(Q$1,Events!$A:$D,1,FALSE),
VLOOKUP(
VLOOKUP($A1921,'[3]OSMEC ID + EVENT'!$A:$M,11,FALSE),Events!$B:$D,3,FALSE),)</f>
        <v>E014</v>
      </c>
      <c r="R1921" t="str">
        <f>IF(R$1= VLOOKUP(R$1,Events!$A:$D,1,FALSE),
VLOOKUP(
VLOOKUP($A1921,'[3]OSMEC ID + EVENT'!$A:$M,12,FALSE),Events!$B:$D,3,FALSE),)</f>
        <v>E015</v>
      </c>
      <c r="S1921" t="str">
        <f>IF(S$1= VLOOKUP(S$1,Events!$A:$D,1,FALSE),
VLOOKUP(
VLOOKUP($A1921,'[3]OSMEC ID + EVENT'!$A:$M,13,FALSE),Events!$B:$D,3,FALSE),)</f>
        <v>E016</v>
      </c>
      <c r="T1921" t="str">
        <f>IF(
ISNA(MATCH(T$1,Events!$A:$A,0)),
0,
VLOOKUP(
VLOOKUP(A1921,'[4]OSMEC ID + EVENT'!$A:$I,2,FALSE),Events!$B:$D,3,FALSE))</f>
        <v>E017</v>
      </c>
      <c r="U1921" t="str">
        <f>IF(
ISNA(MATCH(U$1,Events!$A:$A,0)),
0,
VLOOKUP(
VLOOKUP($A1921,'[4]OSMEC ID + EVENT'!$A:$I,3,FALSE),Events!$B:$D,3,FALSE))</f>
        <v>E018</v>
      </c>
      <c r="V1921" t="str">
        <f>IF(
ISNA(MATCH(V$1,Events!$A:$A,0)),
0,
VLOOKUP(
VLOOKUP($A1921,'[4]OSMEC ID + EVENT'!$A:$I,4,FALSE),Events!$B:$D,3,FALSE))</f>
        <v>E019</v>
      </c>
      <c r="W1921" t="str">
        <f>IF(
ISNA(MATCH(W$1,Events!$A:$A,0)),
0,
VLOOKUP(
VLOOKUP($A1921,'[4]OSMEC ID + EVENT'!$A:$I,5,FALSE),Events!$B:$D,3,FALSE))</f>
        <v>E020</v>
      </c>
      <c r="X1921" t="str">
        <f>IF(
ISNA(MATCH(X$1,Events!$A:$A,0)),
0,
VLOOKUP(
VLOOKUP($A1921,'[4]OSMEC ID + EVENT'!$A:$I,6,FALSE),Events!$B:$D,3,FALSE))</f>
        <v>E021</v>
      </c>
      <c r="Y1921" t="str">
        <f>IF(
ISNA(MATCH(Y$1,Events!$A:$A,0)),
0,
VLOOKUP(
VLOOKUP($A1921,'[4]OSMEC ID + EVENT'!$A:$I,7,FALSE),Events!$B:$D,3,FALSE))</f>
        <v>E022</v>
      </c>
      <c r="Z1921" t="str">
        <f>IF(
ISNA(MATCH(Z$1,Events!$A:$A,0)),
0,
VLOOKUP(
VLOOKUP($A1921,'[4]OSMEC ID + EVENT'!$A:$I,8,FALSE),Events!$B:$D,3,FALSE))</f>
        <v>E023</v>
      </c>
      <c r="AA1921" t="str">
        <f>IFERROR(
VLOOKUP(
VLOOKUP(A1921,'[5]OSMEC ID + SUBJECT'!$A:$B,2,FALSE),Subjects!$B:$D,3,FALSE),"")</f>
        <v/>
      </c>
      <c r="AB1921" t="str">
        <f>IFERROR(
VLOOKUP(
VLOOKUP(A1921,'[6]OSMEC ID + SUBJECT'!$A:$B,2,FALSE),Subjects!B:D,3,FALSE),"")</f>
        <v/>
      </c>
      <c r="AC1921" t="str">
        <f>IFERROR(
VLOOKUP(
VLOOKUP(A1921,'[7]OSMEC-ID + SESSION'!$A:$B,2,FALSE),Subjects!$B:$D,3,FALSE),"")</f>
        <v/>
      </c>
      <c r="AD1921" t="str">
        <f>IFERROR(
VLOOKUP(
VLOOKUP(A1921,'[8]OSMEC ID + SESSION'!$A:$B,2,FALSE),Subjects!$B:$D,3,FALSE),"")</f>
        <v/>
      </c>
      <c r="AE1921" s="12" t="str">
        <f>IFERROR(
VLOOKUP(
VLOOKUP(A1921,'[9]OSMEC ID + SUBJECT'!$A:$B,2,FALSE),Subjects!$B:$D,3,FALSE),"")</f>
        <v/>
      </c>
      <c r="AF1921" t="str">
        <f>IFERROR(
VLOOKUP(
VLOOKUP(A1921,'[10]OSMEC ID + SESSION'!$A:$B,2,FALSE),Subjects!$B:$D,3),"")</f>
        <v/>
      </c>
    </row>
    <row r="1922" spans="1:32" x14ac:dyDescent="0.75">
      <c r="A1922" t="str">
        <f>Deligate_List!A1926</f>
        <v>OSMEC-2452</v>
      </c>
      <c r="B1922" t="str">
        <f>VLOOKUP(A1922,Deligate_List!A:B,2,FALSE)</f>
        <v>AMGOTH JHANSI SNEHA</v>
      </c>
      <c r="C1922" t="str">
        <f>IFERROR(
VLOOKUP(
VLOOKUP($A1922,'[1]OSMEC ID + WORKSHOP'!$A:$B,2,FALSE),Workshop!A:C,3,FALSE),"")</f>
        <v/>
      </c>
      <c r="D1922" t="str">
        <f>IF($D$1 =Events!$A$2,
VLOOKUP(
VLOOKUP($A1922,'[2]OSMEC ID + EVENT'!$A:$E,2,FALSE),Events!$B:$D,3,FALSE))</f>
        <v>E001</v>
      </c>
      <c r="E1922" t="str">
        <f>IF(E$1=Events!$A$3,
VLOOKUP(
VLOOKUP($A1922,'[2]OSMEC ID + EVENT'!$A:$E,3,FALSE),Events!B:D,3,FALSE))</f>
        <v>E002</v>
      </c>
      <c r="F1922" t="str">
        <f>IF($F$1=Events!$A$4,
VLOOKUP(
VLOOKUP($A1924,'[2]OSMEC ID + EVENT'!$A:$E,4,FALSE),Events!B:D,3,FALSE),)</f>
        <v>E003</v>
      </c>
      <c r="G1922" t="str">
        <f>IF($G$1=Events!$A$5,
VLOOKUP(
VLOOKUP($A1924,'[2]OSMEC ID + EVENT'!$A:$E,5,FALSE),Events!$B:$D,3,FALSE),)</f>
        <v>E004</v>
      </c>
      <c r="H1922" s="3" t="str">
        <f>IF($H$1= VLOOKUP($H$1,Events!$A:$D,1,FALSE),
VLOOKUP(
VLOOKUP(A1922,'[3]OSMEC ID + EVENT'!$A:$M,2,FALSE),Events!B:D,3,FALSE),)</f>
        <v>E005</v>
      </c>
      <c r="I1922" s="3" t="str">
        <f>IF(I$1= VLOOKUP(I$1,Events!$A:$D,1,FALSE),
VLOOKUP(
VLOOKUP($A1922,'[3]OSMEC ID + EVENT'!$A:$M,3,FALSE),Events!$B:$D,3,FALSE),)</f>
        <v>E006</v>
      </c>
      <c r="J1922" t="str">
        <f>IF(J$1= VLOOKUP(J$1,Events!$A:$D,1,FALSE),
VLOOKUP(
VLOOKUP($A1922,'[3]OSMEC ID + EVENT'!$A:$M,4,FALSE),Events!$B:$D,3,FALSE),)</f>
        <v>E007</v>
      </c>
      <c r="K1922" t="str">
        <f>IF(K$1= VLOOKUP(K$1,Events!$A:$D,1,FALSE),
VLOOKUP(
VLOOKUP($A1922,'[3]OSMEC ID + EVENT'!$A:$M,5,FALSE),Events!$B:$D,3,FALSE),)</f>
        <v>E008</v>
      </c>
      <c r="L1922" t="str">
        <f>IF(L$1= VLOOKUP(L$1,Events!$A:$D,1,FALSE),
VLOOKUP(
VLOOKUP($A1922,'[3]OSMEC ID + EVENT'!$A:$M,6,FALSE),Events!$B:$D,3,FALSE),)</f>
        <v>E009</v>
      </c>
      <c r="M1922" t="str">
        <f>IF(M$1= VLOOKUP(M$1,Events!$A:$D,1,FALSE),
VLOOKUP(
VLOOKUP($A1922,'[3]OSMEC ID + EVENT'!$A:$M,7,FALSE),Events!$B:$D,3,FALSE),)</f>
        <v>E010</v>
      </c>
      <c r="N1922" t="str">
        <f>IF(N$1= VLOOKUP(N$1,Events!$A:$D,1,FALSE),
VLOOKUP(
VLOOKUP($A1922,'[3]OSMEC ID + EVENT'!$A:$M,8,FALSE),Events!$B:$D,3,FALSE),)</f>
        <v>E011</v>
      </c>
      <c r="O1922" t="str">
        <f>IF(O$1= VLOOKUP(O$1,Events!$A:$D,1,FALSE),
VLOOKUP(
VLOOKUP($A1922,'[3]OSMEC ID + EVENT'!$A:$M,9,FALSE),Events!$B:$D,3,FALSE),)</f>
        <v>E012</v>
      </c>
      <c r="P1922" t="str">
        <f>IF(P$1= VLOOKUP(P$1,Events!$A:$D,1,FALSE),
VLOOKUP(
VLOOKUP($A1922,'[3]OSMEC ID + EVENT'!$A:$M,10,FALSE),Events!$B:$D,3,FALSE),)</f>
        <v>E013</v>
      </c>
      <c r="Q1922" t="str">
        <f>IF(Q$1= VLOOKUP(Q$1,Events!$A:$D,1,FALSE),
VLOOKUP(
VLOOKUP($A1922,'[3]OSMEC ID + EVENT'!$A:$M,11,FALSE),Events!$B:$D,3,FALSE),)</f>
        <v>E014</v>
      </c>
      <c r="R1922" t="str">
        <f>IF(R$1= VLOOKUP(R$1,Events!$A:$D,1,FALSE),
VLOOKUP(
VLOOKUP($A1922,'[3]OSMEC ID + EVENT'!$A:$M,12,FALSE),Events!$B:$D,3,FALSE),)</f>
        <v>E015</v>
      </c>
      <c r="S1922" t="str">
        <f>IF(S$1= VLOOKUP(S$1,Events!$A:$D,1,FALSE),
VLOOKUP(
VLOOKUP($A1922,'[3]OSMEC ID + EVENT'!$A:$M,13,FALSE),Events!$B:$D,3,FALSE),)</f>
        <v>E016</v>
      </c>
      <c r="T1922" t="str">
        <f>IF(
ISNA(MATCH(T$1,Events!$A:$A,0)),
0,
VLOOKUP(
VLOOKUP(A1922,'[4]OSMEC ID + EVENT'!$A:$I,2,FALSE),Events!$B:$D,3,FALSE))</f>
        <v>E017</v>
      </c>
      <c r="U1922" t="str">
        <f>IF(
ISNA(MATCH(U$1,Events!$A:$A,0)),
0,
VLOOKUP(
VLOOKUP($A1922,'[4]OSMEC ID + EVENT'!$A:$I,3,FALSE),Events!$B:$D,3,FALSE))</f>
        <v>E018</v>
      </c>
      <c r="V1922" t="str">
        <f>IF(
ISNA(MATCH(V$1,Events!$A:$A,0)),
0,
VLOOKUP(
VLOOKUP($A1922,'[4]OSMEC ID + EVENT'!$A:$I,4,FALSE),Events!$B:$D,3,FALSE))</f>
        <v>E019</v>
      </c>
      <c r="W1922" t="str">
        <f>IF(
ISNA(MATCH(W$1,Events!$A:$A,0)),
0,
VLOOKUP(
VLOOKUP($A1922,'[4]OSMEC ID + EVENT'!$A:$I,5,FALSE),Events!$B:$D,3,FALSE))</f>
        <v>E020</v>
      </c>
      <c r="X1922" t="str">
        <f>IF(
ISNA(MATCH(X$1,Events!$A:$A,0)),
0,
VLOOKUP(
VLOOKUP($A1922,'[4]OSMEC ID + EVENT'!$A:$I,6,FALSE),Events!$B:$D,3,FALSE))</f>
        <v>E021</v>
      </c>
      <c r="Y1922" t="str">
        <f>IF(
ISNA(MATCH(Y$1,Events!$A:$A,0)),
0,
VLOOKUP(
VLOOKUP($A1922,'[4]OSMEC ID + EVENT'!$A:$I,7,FALSE),Events!$B:$D,3,FALSE))</f>
        <v>E022</v>
      </c>
      <c r="Z1922" t="str">
        <f>IF(
ISNA(MATCH(Z$1,Events!$A:$A,0)),
0,
VLOOKUP(
VLOOKUP($A1922,'[4]OSMEC ID + EVENT'!$A:$I,8,FALSE),Events!$B:$D,3,FALSE))</f>
        <v>E023</v>
      </c>
      <c r="AA1922" t="str">
        <f>IFERROR(
VLOOKUP(
VLOOKUP(A1922,'[5]OSMEC ID + SUBJECT'!$A:$B,2,FALSE),Subjects!$B:$D,3,FALSE),"")</f>
        <v/>
      </c>
      <c r="AB1922" t="str">
        <f>IFERROR(
VLOOKUP(
VLOOKUP(A1922,'[6]OSMEC ID + SUBJECT'!$A:$B,2,FALSE),Subjects!B:D,3,FALSE),"")</f>
        <v/>
      </c>
      <c r="AC1922" t="str">
        <f>IFERROR(
VLOOKUP(
VLOOKUP(A1922,'[7]OSMEC-ID + SESSION'!$A:$B,2,FALSE),Subjects!$B:$D,3,FALSE),"")</f>
        <v/>
      </c>
      <c r="AD1922" t="str">
        <f>IFERROR(
VLOOKUP(
VLOOKUP(A1922,'[8]OSMEC ID + SESSION'!$A:$B,2,FALSE),Subjects!$B:$D,3,FALSE),"")</f>
        <v/>
      </c>
      <c r="AE1922" s="12" t="str">
        <f>IFERROR(
VLOOKUP(
VLOOKUP(A1922,'[9]OSMEC ID + SUBJECT'!$A:$B,2,FALSE),Subjects!$B:$D,3,FALSE),"")</f>
        <v/>
      </c>
      <c r="AF1922" t="str">
        <f>IFERROR(
VLOOKUP(
VLOOKUP(A1922,'[10]OSMEC ID + SESSION'!$A:$B,2,FALSE),Subjects!$B:$D,3),"")</f>
        <v/>
      </c>
    </row>
    <row r="1923" spans="1:32" x14ac:dyDescent="0.75">
      <c r="A1923" t="str">
        <f>Deligate_List!A1927</f>
        <v>OSMEC-2451</v>
      </c>
      <c r="B1923" t="str">
        <f>VLOOKUP(A1923,Deligate_List!A:B,2,FALSE)</f>
        <v>KOTARU DHRITI</v>
      </c>
      <c r="C1923" t="str">
        <f>IFERROR(
VLOOKUP(
VLOOKUP($A1923,'[1]OSMEC ID + WORKSHOP'!$A:$B,2,FALSE),Workshop!A:C,3,FALSE),"")</f>
        <v>W004</v>
      </c>
      <c r="D1923" t="str">
        <f>IF($D$1 =Events!$A$2,
VLOOKUP(
VLOOKUP($A1923,'[2]OSMEC ID + EVENT'!$A:$E,2,FALSE),Events!$B:$D,3,FALSE))</f>
        <v>E001</v>
      </c>
      <c r="E1923" t="str">
        <f>IF(E$1=Events!$A$3,
VLOOKUP(
VLOOKUP($A1923,'[2]OSMEC ID + EVENT'!$A:$E,3,FALSE),Events!B:D,3,FALSE))</f>
        <v>E002</v>
      </c>
      <c r="F1923" t="str">
        <f>IF($F$1=Events!$A$4,
VLOOKUP(
VLOOKUP($A1925,'[2]OSMEC ID + EVENT'!$A:$E,4,FALSE),Events!B:D,3,FALSE),)</f>
        <v>E003</v>
      </c>
      <c r="G1923" t="str">
        <f>IF($G$1=Events!$A$5,
VLOOKUP(
VLOOKUP($A1925,'[2]OSMEC ID + EVENT'!$A:$E,5,FALSE),Events!$B:$D,3,FALSE),)</f>
        <v>E004</v>
      </c>
      <c r="H1923" s="3" t="str">
        <f>IF($H$1= VLOOKUP($H$1,Events!$A:$D,1,FALSE),
VLOOKUP(
VLOOKUP(A1923,'[3]OSMEC ID + EVENT'!$A:$M,2,FALSE),Events!B:D,3,FALSE),)</f>
        <v>E005</v>
      </c>
      <c r="I1923" s="3" t="str">
        <f>IF(I$1= VLOOKUP(I$1,Events!$A:$D,1,FALSE),
VLOOKUP(
VLOOKUP($A1923,'[3]OSMEC ID + EVENT'!$A:$M,3,FALSE),Events!$B:$D,3,FALSE),)</f>
        <v>E006</v>
      </c>
      <c r="J1923" t="str">
        <f>IF(J$1= VLOOKUP(J$1,Events!$A:$D,1,FALSE),
VLOOKUP(
VLOOKUP($A1923,'[3]OSMEC ID + EVENT'!$A:$M,4,FALSE),Events!$B:$D,3,FALSE),)</f>
        <v>E007</v>
      </c>
      <c r="K1923" t="str">
        <f>IF(K$1= VLOOKUP(K$1,Events!$A:$D,1,FALSE),
VLOOKUP(
VLOOKUP($A1923,'[3]OSMEC ID + EVENT'!$A:$M,5,FALSE),Events!$B:$D,3,FALSE),)</f>
        <v>E008</v>
      </c>
      <c r="L1923" t="str">
        <f>IF(L$1= VLOOKUP(L$1,Events!$A:$D,1,FALSE),
VLOOKUP(
VLOOKUP($A1923,'[3]OSMEC ID + EVENT'!$A:$M,6,FALSE),Events!$B:$D,3,FALSE),)</f>
        <v>E009</v>
      </c>
      <c r="M1923" t="str">
        <f>IF(M$1= VLOOKUP(M$1,Events!$A:$D,1,FALSE),
VLOOKUP(
VLOOKUP($A1923,'[3]OSMEC ID + EVENT'!$A:$M,7,FALSE),Events!$B:$D,3,FALSE),)</f>
        <v>E010</v>
      </c>
      <c r="N1923" t="str">
        <f>IF(N$1= VLOOKUP(N$1,Events!$A:$D,1,FALSE),
VLOOKUP(
VLOOKUP($A1923,'[3]OSMEC ID + EVENT'!$A:$M,8,FALSE),Events!$B:$D,3,FALSE),)</f>
        <v>E011</v>
      </c>
      <c r="O1923" t="str">
        <f>IF(O$1= VLOOKUP(O$1,Events!$A:$D,1,FALSE),
VLOOKUP(
VLOOKUP($A1923,'[3]OSMEC ID + EVENT'!$A:$M,9,FALSE),Events!$B:$D,3,FALSE),)</f>
        <v>E012</v>
      </c>
      <c r="P1923" t="str">
        <f>IF(P$1= VLOOKUP(P$1,Events!$A:$D,1,FALSE),
VLOOKUP(
VLOOKUP($A1923,'[3]OSMEC ID + EVENT'!$A:$M,10,FALSE),Events!$B:$D,3,FALSE),)</f>
        <v>E013</v>
      </c>
      <c r="Q1923" t="str">
        <f>IF(Q$1= VLOOKUP(Q$1,Events!$A:$D,1,FALSE),
VLOOKUP(
VLOOKUP($A1923,'[3]OSMEC ID + EVENT'!$A:$M,11,FALSE),Events!$B:$D,3,FALSE),)</f>
        <v>E014</v>
      </c>
      <c r="R1923" t="str">
        <f>IF(R$1= VLOOKUP(R$1,Events!$A:$D,1,FALSE),
VLOOKUP(
VLOOKUP($A1923,'[3]OSMEC ID + EVENT'!$A:$M,12,FALSE),Events!$B:$D,3,FALSE),)</f>
        <v>E015</v>
      </c>
      <c r="S1923" t="str">
        <f>IF(S$1= VLOOKUP(S$1,Events!$A:$D,1,FALSE),
VLOOKUP(
VLOOKUP($A1923,'[3]OSMEC ID + EVENT'!$A:$M,13,FALSE),Events!$B:$D,3,FALSE),)</f>
        <v>E016</v>
      </c>
      <c r="T1923" t="str">
        <f>IF(
ISNA(MATCH(T$1,Events!$A:$A,0)),
0,
VLOOKUP(
VLOOKUP(A1923,'[4]OSMEC ID + EVENT'!$A:$I,2,FALSE),Events!$B:$D,3,FALSE))</f>
        <v>E017</v>
      </c>
      <c r="U1923" t="str">
        <f>IF(
ISNA(MATCH(U$1,Events!$A:$A,0)),
0,
VLOOKUP(
VLOOKUP($A1923,'[4]OSMEC ID + EVENT'!$A:$I,3,FALSE),Events!$B:$D,3,FALSE))</f>
        <v>E018</v>
      </c>
      <c r="V1923" t="str">
        <f>IF(
ISNA(MATCH(V$1,Events!$A:$A,0)),
0,
VLOOKUP(
VLOOKUP($A1923,'[4]OSMEC ID + EVENT'!$A:$I,4,FALSE),Events!$B:$D,3,FALSE))</f>
        <v>E019</v>
      </c>
      <c r="W1923" t="str">
        <f>IF(
ISNA(MATCH(W$1,Events!$A:$A,0)),
0,
VLOOKUP(
VLOOKUP($A1923,'[4]OSMEC ID + EVENT'!$A:$I,5,FALSE),Events!$B:$D,3,FALSE))</f>
        <v>E020</v>
      </c>
      <c r="X1923" t="str">
        <f>IF(
ISNA(MATCH(X$1,Events!$A:$A,0)),
0,
VLOOKUP(
VLOOKUP($A1923,'[4]OSMEC ID + EVENT'!$A:$I,6,FALSE),Events!$B:$D,3,FALSE))</f>
        <v>E021</v>
      </c>
      <c r="Y1923" t="str">
        <f>IF(
ISNA(MATCH(Y$1,Events!$A:$A,0)),
0,
VLOOKUP(
VLOOKUP($A1923,'[4]OSMEC ID + EVENT'!$A:$I,7,FALSE),Events!$B:$D,3,FALSE))</f>
        <v>E022</v>
      </c>
      <c r="Z1923" t="str">
        <f>IF(
ISNA(MATCH(Z$1,Events!$A:$A,0)),
0,
VLOOKUP(
VLOOKUP($A1923,'[4]OSMEC ID + EVENT'!$A:$I,8,FALSE),Events!$B:$D,3,FALSE))</f>
        <v>E023</v>
      </c>
      <c r="AA1923" t="str">
        <f>IFERROR(
VLOOKUP(
VLOOKUP(A1923,'[5]OSMEC ID + SUBJECT'!$A:$B,2,FALSE),Subjects!$B:$D,3,FALSE),"")</f>
        <v/>
      </c>
      <c r="AB1923" t="str">
        <f>IFERROR(
VLOOKUP(
VLOOKUP(A1923,'[6]OSMEC ID + SUBJECT'!$A:$B,2,FALSE),Subjects!B:D,3,FALSE),"")</f>
        <v/>
      </c>
      <c r="AC1923" t="str">
        <f>IFERROR(
VLOOKUP(
VLOOKUP(A1923,'[7]OSMEC-ID + SESSION'!$A:$B,2,FALSE),Subjects!$B:$D,3,FALSE),"")</f>
        <v/>
      </c>
      <c r="AD1923" t="str">
        <f>IFERROR(
VLOOKUP(
VLOOKUP(A1923,'[8]OSMEC ID + SESSION'!$A:$B,2,FALSE),Subjects!$B:$D,3,FALSE),"")</f>
        <v/>
      </c>
      <c r="AE1923" s="12" t="str">
        <f>IFERROR(
VLOOKUP(
VLOOKUP(A1923,'[9]OSMEC ID + SUBJECT'!$A:$B,2,FALSE),Subjects!$B:$D,3,FALSE),"")</f>
        <v/>
      </c>
      <c r="AF1923" t="str">
        <f>IFERROR(
VLOOKUP(
VLOOKUP(A1923,'[10]OSMEC ID + SESSION'!$A:$B,2,FALSE),Subjects!$B:$D,3),"")</f>
        <v/>
      </c>
    </row>
    <row r="1924" spans="1:32" x14ac:dyDescent="0.75">
      <c r="A1924" t="str">
        <f>Deligate_List!A1928</f>
        <v>OSMEC-2453</v>
      </c>
      <c r="B1924" t="str">
        <f>VLOOKUP(A1924,Deligate_List!A:B,2,FALSE)</f>
        <v>ADEEBA ABDUL HAMEED</v>
      </c>
      <c r="C1924" t="str">
        <f>IFERROR(
VLOOKUP(
VLOOKUP($A1924,'[1]OSMEC ID + WORKSHOP'!$A:$B,2,FALSE),Workshop!A:C,3,FALSE),"")</f>
        <v>W001</v>
      </c>
      <c r="D1924" t="str">
        <f>IF($D$1 =Events!$A$2,
VLOOKUP(
VLOOKUP($A1924,'[2]OSMEC ID + EVENT'!$A:$E,2,FALSE),Events!$B:$D,3,FALSE))</f>
        <v>E001</v>
      </c>
      <c r="E1924" t="str">
        <f>IF(E$1=Events!$A$3,
VLOOKUP(
VLOOKUP($A1924,'[2]OSMEC ID + EVENT'!$A:$E,3,FALSE),Events!B:D,3,FALSE))</f>
        <v>E002</v>
      </c>
      <c r="F1924" t="str">
        <f>IF($F$1=Events!$A$4,
VLOOKUP(
VLOOKUP($A1926,'[2]OSMEC ID + EVENT'!$A:$E,4,FALSE),Events!B:D,3,FALSE),)</f>
        <v>E003</v>
      </c>
      <c r="G1924" t="str">
        <f>IF($G$1=Events!$A$5,
VLOOKUP(
VLOOKUP($A1926,'[2]OSMEC ID + EVENT'!$A:$E,5,FALSE),Events!$B:$D,3,FALSE),)</f>
        <v>E004</v>
      </c>
      <c r="H1924" s="3" t="str">
        <f>IF($H$1= VLOOKUP($H$1,Events!$A:$D,1,FALSE),
VLOOKUP(
VLOOKUP(A1924,'[3]OSMEC ID + EVENT'!$A:$M,2,FALSE),Events!B:D,3,FALSE),)</f>
        <v>E005</v>
      </c>
      <c r="I1924" s="3" t="str">
        <f>IF(I$1= VLOOKUP(I$1,Events!$A:$D,1,FALSE),
VLOOKUP(
VLOOKUP($A1924,'[3]OSMEC ID + EVENT'!$A:$M,3,FALSE),Events!$B:$D,3,FALSE),)</f>
        <v>E006</v>
      </c>
      <c r="J1924" t="str">
        <f>IF(J$1= VLOOKUP(J$1,Events!$A:$D,1,FALSE),
VLOOKUP(
VLOOKUP($A1924,'[3]OSMEC ID + EVENT'!$A:$M,4,FALSE),Events!$B:$D,3,FALSE),)</f>
        <v>E007</v>
      </c>
      <c r="K1924" t="str">
        <f>IF(K$1= VLOOKUP(K$1,Events!$A:$D,1,FALSE),
VLOOKUP(
VLOOKUP($A1924,'[3]OSMEC ID + EVENT'!$A:$M,5,FALSE),Events!$B:$D,3,FALSE),)</f>
        <v>E008</v>
      </c>
      <c r="L1924" t="str">
        <f>IF(L$1= VLOOKUP(L$1,Events!$A:$D,1,FALSE),
VLOOKUP(
VLOOKUP($A1924,'[3]OSMEC ID + EVENT'!$A:$M,6,FALSE),Events!$B:$D,3,FALSE),)</f>
        <v>E009</v>
      </c>
      <c r="M1924" t="str">
        <f>IF(M$1= VLOOKUP(M$1,Events!$A:$D,1,FALSE),
VLOOKUP(
VLOOKUP($A1924,'[3]OSMEC ID + EVENT'!$A:$M,7,FALSE),Events!$B:$D,3,FALSE),)</f>
        <v>E010</v>
      </c>
      <c r="N1924" t="str">
        <f>IF(N$1= VLOOKUP(N$1,Events!$A:$D,1,FALSE),
VLOOKUP(
VLOOKUP($A1924,'[3]OSMEC ID + EVENT'!$A:$M,8,FALSE),Events!$B:$D,3,FALSE),)</f>
        <v>E011</v>
      </c>
      <c r="O1924" t="str">
        <f>IF(O$1= VLOOKUP(O$1,Events!$A:$D,1,FALSE),
VLOOKUP(
VLOOKUP($A1924,'[3]OSMEC ID + EVENT'!$A:$M,9,FALSE),Events!$B:$D,3,FALSE),)</f>
        <v>E012</v>
      </c>
      <c r="P1924" t="str">
        <f>IF(P$1= VLOOKUP(P$1,Events!$A:$D,1,FALSE),
VLOOKUP(
VLOOKUP($A1924,'[3]OSMEC ID + EVENT'!$A:$M,10,FALSE),Events!$B:$D,3,FALSE),)</f>
        <v>E013</v>
      </c>
      <c r="Q1924" t="str">
        <f>IF(Q$1= VLOOKUP(Q$1,Events!$A:$D,1,FALSE),
VLOOKUP(
VLOOKUP($A1924,'[3]OSMEC ID + EVENT'!$A:$M,11,FALSE),Events!$B:$D,3,FALSE),)</f>
        <v>E014</v>
      </c>
      <c r="R1924" t="str">
        <f>IF(R$1= VLOOKUP(R$1,Events!$A:$D,1,FALSE),
VLOOKUP(
VLOOKUP($A1924,'[3]OSMEC ID + EVENT'!$A:$M,12,FALSE),Events!$B:$D,3,FALSE),)</f>
        <v>E015</v>
      </c>
      <c r="S1924" t="str">
        <f>IF(S$1= VLOOKUP(S$1,Events!$A:$D,1,FALSE),
VLOOKUP(
VLOOKUP($A1924,'[3]OSMEC ID + EVENT'!$A:$M,13,FALSE),Events!$B:$D,3,FALSE),)</f>
        <v>E016</v>
      </c>
      <c r="T1924" t="str">
        <f>IF(
ISNA(MATCH(T$1,Events!$A:$A,0)),
0,
VLOOKUP(
VLOOKUP(A1924,'[4]OSMEC ID + EVENT'!$A:$I,2,FALSE),Events!$B:$D,3,FALSE))</f>
        <v>E017</v>
      </c>
      <c r="U1924" t="str">
        <f>IF(
ISNA(MATCH(U$1,Events!$A:$A,0)),
0,
VLOOKUP(
VLOOKUP($A1924,'[4]OSMEC ID + EVENT'!$A:$I,3,FALSE),Events!$B:$D,3,FALSE))</f>
        <v>E018</v>
      </c>
      <c r="V1924" t="str">
        <f>IF(
ISNA(MATCH(V$1,Events!$A:$A,0)),
0,
VLOOKUP(
VLOOKUP($A1924,'[4]OSMEC ID + EVENT'!$A:$I,4,FALSE),Events!$B:$D,3,FALSE))</f>
        <v>E019</v>
      </c>
      <c r="W1924" t="str">
        <f>IF(
ISNA(MATCH(W$1,Events!$A:$A,0)),
0,
VLOOKUP(
VLOOKUP($A1924,'[4]OSMEC ID + EVENT'!$A:$I,5,FALSE),Events!$B:$D,3,FALSE))</f>
        <v>E020</v>
      </c>
      <c r="X1924" t="str">
        <f>IF(
ISNA(MATCH(X$1,Events!$A:$A,0)),
0,
VLOOKUP(
VLOOKUP($A1924,'[4]OSMEC ID + EVENT'!$A:$I,6,FALSE),Events!$B:$D,3,FALSE))</f>
        <v>E021</v>
      </c>
      <c r="Y1924" t="str">
        <f>IF(
ISNA(MATCH(Y$1,Events!$A:$A,0)),
0,
VLOOKUP(
VLOOKUP($A1924,'[4]OSMEC ID + EVENT'!$A:$I,7,FALSE),Events!$B:$D,3,FALSE))</f>
        <v>E022</v>
      </c>
      <c r="Z1924" t="str">
        <f>IF(
ISNA(MATCH(Z$1,Events!$A:$A,0)),
0,
VLOOKUP(
VLOOKUP($A1924,'[4]OSMEC ID + EVENT'!$A:$I,8,FALSE),Events!$B:$D,3,FALSE))</f>
        <v>E023</v>
      </c>
      <c r="AA1924" t="str">
        <f>IFERROR(
VLOOKUP(
VLOOKUP(A1924,'[5]OSMEC ID + SUBJECT'!$A:$B,2,FALSE),Subjects!$B:$D,3,FALSE),"")</f>
        <v/>
      </c>
      <c r="AB1924" t="str">
        <f>IFERROR(
VLOOKUP(
VLOOKUP(A1924,'[6]OSMEC ID + SUBJECT'!$A:$B,2,FALSE),Subjects!B:D,3,FALSE),"")</f>
        <v/>
      </c>
      <c r="AC1924" t="str">
        <f>IFERROR(
VLOOKUP(
VLOOKUP(A1924,'[7]OSMEC-ID + SESSION'!$A:$B,2,FALSE),Subjects!$B:$D,3,FALSE),"")</f>
        <v/>
      </c>
      <c r="AD1924" t="str">
        <f>IFERROR(
VLOOKUP(
VLOOKUP(A1924,'[8]OSMEC ID + SESSION'!$A:$B,2,FALSE),Subjects!$B:$D,3,FALSE),"")</f>
        <v/>
      </c>
      <c r="AE1924" s="12" t="str">
        <f>IFERROR(
VLOOKUP(
VLOOKUP(A1924,'[9]OSMEC ID + SUBJECT'!$A:$B,2,FALSE),Subjects!$B:$D,3,FALSE),"")</f>
        <v/>
      </c>
      <c r="AF1924" t="str">
        <f>IFERROR(
VLOOKUP(
VLOOKUP(A1924,'[10]OSMEC ID + SESSION'!$A:$B,2,FALSE),Subjects!$B:$D,3),"")</f>
        <v/>
      </c>
    </row>
    <row r="1925" spans="1:32" x14ac:dyDescent="0.75">
      <c r="A1925" t="str">
        <f>Deligate_List!A1929</f>
        <v>OSMEC-2454</v>
      </c>
      <c r="B1925" t="str">
        <f>VLOOKUP(A1925,Deligate_List!A:B,2,FALSE)</f>
        <v>T SAIKEERTHI</v>
      </c>
      <c r="C1925" t="str">
        <f>IFERROR(
VLOOKUP(
VLOOKUP($A1925,'[1]OSMEC ID + WORKSHOP'!$A:$B,2,FALSE),Workshop!A:C,3,FALSE),"")</f>
        <v>W008</v>
      </c>
      <c r="D1925" t="str">
        <f>IF($D$1 =Events!$A$2,
VLOOKUP(
VLOOKUP($A1925,'[2]OSMEC ID + EVENT'!$A:$E,2,FALSE),Events!$B:$D,3,FALSE))</f>
        <v>E001</v>
      </c>
      <c r="E1925" t="str">
        <f>IF(E$1=Events!$A$3,
VLOOKUP(
VLOOKUP($A1925,'[2]OSMEC ID + EVENT'!$A:$E,3,FALSE),Events!B:D,3,FALSE))</f>
        <v>E002</v>
      </c>
      <c r="F1925" t="str">
        <f>IF($F$1=Events!$A$4,
VLOOKUP(
VLOOKUP($A1927,'[2]OSMEC ID + EVENT'!$A:$E,4,FALSE),Events!B:D,3,FALSE),)</f>
        <v>E003</v>
      </c>
      <c r="G1925" t="str">
        <f>IF($G$1=Events!$A$5,
VLOOKUP(
VLOOKUP($A1927,'[2]OSMEC ID + EVENT'!$A:$E,5,FALSE),Events!$B:$D,3,FALSE),)</f>
        <v>E004</v>
      </c>
      <c r="H1925" s="3" t="str">
        <f>IF($H$1= VLOOKUP($H$1,Events!$A:$D,1,FALSE),
VLOOKUP(
VLOOKUP(A1925,'[3]OSMEC ID + EVENT'!$A:$M,2,FALSE),Events!B:D,3,FALSE),)</f>
        <v>E005</v>
      </c>
      <c r="I1925" s="3" t="str">
        <f>IF(I$1= VLOOKUP(I$1,Events!$A:$D,1,FALSE),
VLOOKUP(
VLOOKUP($A1925,'[3]OSMEC ID + EVENT'!$A:$M,3,FALSE),Events!$B:$D,3,FALSE),)</f>
        <v>E006</v>
      </c>
      <c r="J1925" t="str">
        <f>IF(J$1= VLOOKUP(J$1,Events!$A:$D,1,FALSE),
VLOOKUP(
VLOOKUP($A1925,'[3]OSMEC ID + EVENT'!$A:$M,4,FALSE),Events!$B:$D,3,FALSE),)</f>
        <v>E007</v>
      </c>
      <c r="K1925" t="str">
        <f>IF(K$1= VLOOKUP(K$1,Events!$A:$D,1,FALSE),
VLOOKUP(
VLOOKUP($A1925,'[3]OSMEC ID + EVENT'!$A:$M,5,FALSE),Events!$B:$D,3,FALSE),)</f>
        <v>E008</v>
      </c>
      <c r="L1925" t="str">
        <f>IF(L$1= VLOOKUP(L$1,Events!$A:$D,1,FALSE),
VLOOKUP(
VLOOKUP($A1925,'[3]OSMEC ID + EVENT'!$A:$M,6,FALSE),Events!$B:$D,3,FALSE),)</f>
        <v>E009</v>
      </c>
      <c r="M1925" t="str">
        <f>IF(M$1= VLOOKUP(M$1,Events!$A:$D,1,FALSE),
VLOOKUP(
VLOOKUP($A1925,'[3]OSMEC ID + EVENT'!$A:$M,7,FALSE),Events!$B:$D,3,FALSE),)</f>
        <v>E010</v>
      </c>
      <c r="N1925" t="str">
        <f>IF(N$1= VLOOKUP(N$1,Events!$A:$D,1,FALSE),
VLOOKUP(
VLOOKUP($A1925,'[3]OSMEC ID + EVENT'!$A:$M,8,FALSE),Events!$B:$D,3,FALSE),)</f>
        <v>E011</v>
      </c>
      <c r="O1925" t="str">
        <f>IF(O$1= VLOOKUP(O$1,Events!$A:$D,1,FALSE),
VLOOKUP(
VLOOKUP($A1925,'[3]OSMEC ID + EVENT'!$A:$M,9,FALSE),Events!$B:$D,3,FALSE),)</f>
        <v>E012</v>
      </c>
      <c r="P1925" t="str">
        <f>IF(P$1= VLOOKUP(P$1,Events!$A:$D,1,FALSE),
VLOOKUP(
VLOOKUP($A1925,'[3]OSMEC ID + EVENT'!$A:$M,10,FALSE),Events!$B:$D,3,FALSE),)</f>
        <v>E013</v>
      </c>
      <c r="Q1925" t="str">
        <f>IF(Q$1= VLOOKUP(Q$1,Events!$A:$D,1,FALSE),
VLOOKUP(
VLOOKUP($A1925,'[3]OSMEC ID + EVENT'!$A:$M,11,FALSE),Events!$B:$D,3,FALSE),)</f>
        <v>E014</v>
      </c>
      <c r="R1925" t="str">
        <f>IF(R$1= VLOOKUP(R$1,Events!$A:$D,1,FALSE),
VLOOKUP(
VLOOKUP($A1925,'[3]OSMEC ID + EVENT'!$A:$M,12,FALSE),Events!$B:$D,3,FALSE),)</f>
        <v>E015</v>
      </c>
      <c r="S1925" t="str">
        <f>IF(S$1= VLOOKUP(S$1,Events!$A:$D,1,FALSE),
VLOOKUP(
VLOOKUP($A1925,'[3]OSMEC ID + EVENT'!$A:$M,13,FALSE),Events!$B:$D,3,FALSE),)</f>
        <v>E016</v>
      </c>
      <c r="T1925" t="str">
        <f>IF(
ISNA(MATCH(T$1,Events!$A:$A,0)),
0,
VLOOKUP(
VLOOKUP(A1925,'[4]OSMEC ID + EVENT'!$A:$I,2,FALSE),Events!$B:$D,3,FALSE))</f>
        <v>E017</v>
      </c>
      <c r="U1925" t="str">
        <f>IF(
ISNA(MATCH(U$1,Events!$A:$A,0)),
0,
VLOOKUP(
VLOOKUP($A1925,'[4]OSMEC ID + EVENT'!$A:$I,3,FALSE),Events!$B:$D,3,FALSE))</f>
        <v>E018</v>
      </c>
      <c r="V1925" t="str">
        <f>IF(
ISNA(MATCH(V$1,Events!$A:$A,0)),
0,
VLOOKUP(
VLOOKUP($A1925,'[4]OSMEC ID + EVENT'!$A:$I,4,FALSE),Events!$B:$D,3,FALSE))</f>
        <v>E019</v>
      </c>
      <c r="W1925" t="str">
        <f>IF(
ISNA(MATCH(W$1,Events!$A:$A,0)),
0,
VLOOKUP(
VLOOKUP($A1925,'[4]OSMEC ID + EVENT'!$A:$I,5,FALSE),Events!$B:$D,3,FALSE))</f>
        <v>E020</v>
      </c>
      <c r="X1925" t="str">
        <f>IF(
ISNA(MATCH(X$1,Events!$A:$A,0)),
0,
VLOOKUP(
VLOOKUP($A1925,'[4]OSMEC ID + EVENT'!$A:$I,6,FALSE),Events!$B:$D,3,FALSE))</f>
        <v>E021</v>
      </c>
      <c r="Y1925" t="str">
        <f>IF(
ISNA(MATCH(Y$1,Events!$A:$A,0)),
0,
VLOOKUP(
VLOOKUP($A1925,'[4]OSMEC ID + EVENT'!$A:$I,7,FALSE),Events!$B:$D,3,FALSE))</f>
        <v>E022</v>
      </c>
      <c r="Z1925" t="str">
        <f>IF(
ISNA(MATCH(Z$1,Events!$A:$A,0)),
0,
VLOOKUP(
VLOOKUP($A1925,'[4]OSMEC ID + EVENT'!$A:$I,8,FALSE),Events!$B:$D,3,FALSE))</f>
        <v>E023</v>
      </c>
      <c r="AA1925" t="str">
        <f>IFERROR(
VLOOKUP(
VLOOKUP(A1925,'[5]OSMEC ID + SUBJECT'!$A:$B,2,FALSE),Subjects!$B:$D,3,FALSE),"")</f>
        <v/>
      </c>
      <c r="AB1925" t="str">
        <f>IFERROR(
VLOOKUP(
VLOOKUP(A1925,'[6]OSMEC ID + SUBJECT'!$A:$B,2,FALSE),Subjects!B:D,3,FALSE),"")</f>
        <v/>
      </c>
      <c r="AC1925" t="str">
        <f>IFERROR(
VLOOKUP(
VLOOKUP(A1925,'[7]OSMEC-ID + SESSION'!$A:$B,2,FALSE),Subjects!$B:$D,3,FALSE),"")</f>
        <v/>
      </c>
      <c r="AD1925" t="str">
        <f>IFERROR(
VLOOKUP(
VLOOKUP(A1925,'[8]OSMEC ID + SESSION'!$A:$B,2,FALSE),Subjects!$B:$D,3,FALSE),"")</f>
        <v/>
      </c>
      <c r="AE1925" s="12" t="str">
        <f>IFERROR(
VLOOKUP(
VLOOKUP(A1925,'[9]OSMEC ID + SUBJECT'!$A:$B,2,FALSE),Subjects!$B:$D,3,FALSE),"")</f>
        <v/>
      </c>
      <c r="AF1925" t="str">
        <f>IFERROR(
VLOOKUP(
VLOOKUP(A1925,'[10]OSMEC ID + SESSION'!$A:$B,2,FALSE),Subjects!$B:$D,3),"")</f>
        <v/>
      </c>
    </row>
    <row r="1926" spans="1:32" x14ac:dyDescent="0.75">
      <c r="A1926" t="str">
        <f>Deligate_List!A1930</f>
        <v>OSMEC-2456</v>
      </c>
      <c r="B1926" t="str">
        <f>VLOOKUP(A1926,Deligate_List!A:B,2,FALSE)</f>
        <v>VARSHA BODDUPALLY</v>
      </c>
      <c r="C1926" t="str">
        <f>IFERROR(
VLOOKUP(
VLOOKUP($A1926,'[1]OSMEC ID + WORKSHOP'!$A:$B,2,FALSE),Workshop!A:C,3,FALSE),"")</f>
        <v/>
      </c>
      <c r="D1926" t="str">
        <f>IF($D$1 =Events!$A$2,
VLOOKUP(
VLOOKUP($A1926,'[2]OSMEC ID + EVENT'!$A:$E,2,FALSE),Events!$B:$D,3,FALSE))</f>
        <v>E001</v>
      </c>
      <c r="E1926" t="str">
        <f>IF(E$1=Events!$A$3,
VLOOKUP(
VLOOKUP($A1926,'[2]OSMEC ID + EVENT'!$A:$E,3,FALSE),Events!B:D,3,FALSE))</f>
        <v>E002</v>
      </c>
      <c r="F1926" t="str">
        <f>IF($F$1=Events!$A$4,
VLOOKUP(
VLOOKUP($A1928,'[2]OSMEC ID + EVENT'!$A:$E,4,FALSE),Events!B:D,3,FALSE),)</f>
        <v>E003</v>
      </c>
      <c r="G1926" t="str">
        <f>IF($G$1=Events!$A$5,
VLOOKUP(
VLOOKUP($A1928,'[2]OSMEC ID + EVENT'!$A:$E,5,FALSE),Events!$B:$D,3,FALSE),)</f>
        <v>E004</v>
      </c>
      <c r="H1926" s="3" t="str">
        <f>IF($H$1= VLOOKUP($H$1,Events!$A:$D,1,FALSE),
VLOOKUP(
VLOOKUP(A1926,'[3]OSMEC ID + EVENT'!$A:$M,2,FALSE),Events!B:D,3,FALSE),)</f>
        <v>E005</v>
      </c>
      <c r="I1926" s="3" t="str">
        <f>IF(I$1= VLOOKUP(I$1,Events!$A:$D,1,FALSE),
VLOOKUP(
VLOOKUP($A1926,'[3]OSMEC ID + EVENT'!$A:$M,3,FALSE),Events!$B:$D,3,FALSE),)</f>
        <v>E006</v>
      </c>
      <c r="J1926" t="str">
        <f>IF(J$1= VLOOKUP(J$1,Events!$A:$D,1,FALSE),
VLOOKUP(
VLOOKUP($A1926,'[3]OSMEC ID + EVENT'!$A:$M,4,FALSE),Events!$B:$D,3,FALSE),)</f>
        <v>E007</v>
      </c>
      <c r="K1926" t="str">
        <f>IF(K$1= VLOOKUP(K$1,Events!$A:$D,1,FALSE),
VLOOKUP(
VLOOKUP($A1926,'[3]OSMEC ID + EVENT'!$A:$M,5,FALSE),Events!$B:$D,3,FALSE),)</f>
        <v>E008</v>
      </c>
      <c r="L1926" t="str">
        <f>IF(L$1= VLOOKUP(L$1,Events!$A:$D,1,FALSE),
VLOOKUP(
VLOOKUP($A1926,'[3]OSMEC ID + EVENT'!$A:$M,6,FALSE),Events!$B:$D,3,FALSE),)</f>
        <v>E009</v>
      </c>
      <c r="M1926" t="str">
        <f>IF(M$1= VLOOKUP(M$1,Events!$A:$D,1,FALSE),
VLOOKUP(
VLOOKUP($A1926,'[3]OSMEC ID + EVENT'!$A:$M,7,FALSE),Events!$B:$D,3,FALSE),)</f>
        <v>E010</v>
      </c>
      <c r="N1926" t="str">
        <f>IF(N$1= VLOOKUP(N$1,Events!$A:$D,1,FALSE),
VLOOKUP(
VLOOKUP($A1926,'[3]OSMEC ID + EVENT'!$A:$M,8,FALSE),Events!$B:$D,3,FALSE),)</f>
        <v>E011</v>
      </c>
      <c r="O1926" t="str">
        <f>IF(O$1= VLOOKUP(O$1,Events!$A:$D,1,FALSE),
VLOOKUP(
VLOOKUP($A1926,'[3]OSMEC ID + EVENT'!$A:$M,9,FALSE),Events!$B:$D,3,FALSE),)</f>
        <v>E012</v>
      </c>
      <c r="P1926" t="str">
        <f>IF(P$1= VLOOKUP(P$1,Events!$A:$D,1,FALSE),
VLOOKUP(
VLOOKUP($A1926,'[3]OSMEC ID + EVENT'!$A:$M,10,FALSE),Events!$B:$D,3,FALSE),)</f>
        <v>E013</v>
      </c>
      <c r="Q1926" t="str">
        <f>IF(Q$1= VLOOKUP(Q$1,Events!$A:$D,1,FALSE),
VLOOKUP(
VLOOKUP($A1926,'[3]OSMEC ID + EVENT'!$A:$M,11,FALSE),Events!$B:$D,3,FALSE),)</f>
        <v>E014</v>
      </c>
      <c r="R1926" t="str">
        <f>IF(R$1= VLOOKUP(R$1,Events!$A:$D,1,FALSE),
VLOOKUP(
VLOOKUP($A1926,'[3]OSMEC ID + EVENT'!$A:$M,12,FALSE),Events!$B:$D,3,FALSE),)</f>
        <v>E015</v>
      </c>
      <c r="S1926" t="str">
        <f>IF(S$1= VLOOKUP(S$1,Events!$A:$D,1,FALSE),
VLOOKUP(
VLOOKUP($A1926,'[3]OSMEC ID + EVENT'!$A:$M,13,FALSE),Events!$B:$D,3,FALSE),)</f>
        <v>E016</v>
      </c>
      <c r="T1926" t="str">
        <f>IF(
ISNA(MATCH(T$1,Events!$A:$A,0)),
0,
VLOOKUP(
VLOOKUP(A1926,'[4]OSMEC ID + EVENT'!$A:$I,2,FALSE),Events!$B:$D,3,FALSE))</f>
        <v>E017</v>
      </c>
      <c r="U1926" t="str">
        <f>IF(
ISNA(MATCH(U$1,Events!$A:$A,0)),
0,
VLOOKUP(
VLOOKUP($A1926,'[4]OSMEC ID + EVENT'!$A:$I,3,FALSE),Events!$B:$D,3,FALSE))</f>
        <v>E018</v>
      </c>
      <c r="V1926" t="str">
        <f>IF(
ISNA(MATCH(V$1,Events!$A:$A,0)),
0,
VLOOKUP(
VLOOKUP($A1926,'[4]OSMEC ID + EVENT'!$A:$I,4,FALSE),Events!$B:$D,3,FALSE))</f>
        <v>E019</v>
      </c>
      <c r="W1926" t="str">
        <f>IF(
ISNA(MATCH(W$1,Events!$A:$A,0)),
0,
VLOOKUP(
VLOOKUP($A1926,'[4]OSMEC ID + EVENT'!$A:$I,5,FALSE),Events!$B:$D,3,FALSE))</f>
        <v>E020</v>
      </c>
      <c r="X1926" t="str">
        <f>IF(
ISNA(MATCH(X$1,Events!$A:$A,0)),
0,
VLOOKUP(
VLOOKUP($A1926,'[4]OSMEC ID + EVENT'!$A:$I,6,FALSE),Events!$B:$D,3,FALSE))</f>
        <v>E021</v>
      </c>
      <c r="Y1926" t="str">
        <f>IF(
ISNA(MATCH(Y$1,Events!$A:$A,0)),
0,
VLOOKUP(
VLOOKUP($A1926,'[4]OSMEC ID + EVENT'!$A:$I,7,FALSE),Events!$B:$D,3,FALSE))</f>
        <v>E022</v>
      </c>
      <c r="Z1926" t="str">
        <f>IF(
ISNA(MATCH(Z$1,Events!$A:$A,0)),
0,
VLOOKUP(
VLOOKUP($A1926,'[4]OSMEC ID + EVENT'!$A:$I,8,FALSE),Events!$B:$D,3,FALSE))</f>
        <v>E023</v>
      </c>
      <c r="AA1926" t="str">
        <f>IFERROR(
VLOOKUP(
VLOOKUP(A1926,'[5]OSMEC ID + SUBJECT'!$A:$B,2,FALSE),Subjects!$B:$D,3,FALSE),"")</f>
        <v/>
      </c>
      <c r="AB1926" t="str">
        <f>IFERROR(
VLOOKUP(
VLOOKUP(A1926,'[6]OSMEC ID + SUBJECT'!$A:$B,2,FALSE),Subjects!B:D,3,FALSE),"")</f>
        <v/>
      </c>
      <c r="AC1926" t="str">
        <f>IFERROR(
VLOOKUP(
VLOOKUP(A1926,'[7]OSMEC-ID + SESSION'!$A:$B,2,FALSE),Subjects!$B:$D,3,FALSE),"")</f>
        <v/>
      </c>
      <c r="AD1926" t="str">
        <f>IFERROR(
VLOOKUP(
VLOOKUP(A1926,'[8]OSMEC ID + SESSION'!$A:$B,2,FALSE),Subjects!$B:$D,3,FALSE),"")</f>
        <v/>
      </c>
      <c r="AE1926" s="12" t="str">
        <f>IFERROR(
VLOOKUP(
VLOOKUP(A1926,'[9]OSMEC ID + SUBJECT'!$A:$B,2,FALSE),Subjects!$B:$D,3,FALSE),"")</f>
        <v/>
      </c>
      <c r="AF1926" t="str">
        <f>IFERROR(
VLOOKUP(
VLOOKUP(A1926,'[10]OSMEC ID + SESSION'!$A:$B,2,FALSE),Subjects!$B:$D,3),"")</f>
        <v/>
      </c>
    </row>
    <row r="1927" spans="1:32" x14ac:dyDescent="0.75">
      <c r="A1927" t="str">
        <f>Deligate_List!A1931</f>
        <v>OSMEC-2457</v>
      </c>
      <c r="B1927" t="str">
        <f>VLOOKUP(A1927,Deligate_List!A:B,2,FALSE)</f>
        <v>SRIKARI NIMMAGADDA</v>
      </c>
      <c r="C1927" t="str">
        <f>IFERROR(
VLOOKUP(
VLOOKUP($A1927,'[1]OSMEC ID + WORKSHOP'!$A:$B,2,FALSE),Workshop!A:C,3,FALSE),"")</f>
        <v/>
      </c>
      <c r="D1927" t="str">
        <f>IF($D$1 =Events!$A$2,
VLOOKUP(
VLOOKUP($A1927,'[2]OSMEC ID + EVENT'!$A:$E,2,FALSE),Events!$B:$D,3,FALSE))</f>
        <v>E001</v>
      </c>
      <c r="E1927" t="str">
        <f>IF(E$1=Events!$A$3,
VLOOKUP(
VLOOKUP($A1927,'[2]OSMEC ID + EVENT'!$A:$E,3,FALSE),Events!B:D,3,FALSE))</f>
        <v>E002</v>
      </c>
      <c r="F1927" t="str">
        <f>IF($F$1=Events!$A$4,
VLOOKUP(
VLOOKUP($A1929,'[2]OSMEC ID + EVENT'!$A:$E,4,FALSE),Events!B:D,3,FALSE),)</f>
        <v>E003</v>
      </c>
      <c r="G1927" t="str">
        <f>IF($G$1=Events!$A$5,
VLOOKUP(
VLOOKUP($A1929,'[2]OSMEC ID + EVENT'!$A:$E,5,FALSE),Events!$B:$D,3,FALSE),)</f>
        <v>E004</v>
      </c>
      <c r="H1927" s="3" t="str">
        <f>IF($H$1= VLOOKUP($H$1,Events!$A:$D,1,FALSE),
VLOOKUP(
VLOOKUP(A1927,'[3]OSMEC ID + EVENT'!$A:$M,2,FALSE),Events!B:D,3,FALSE),)</f>
        <v>E005</v>
      </c>
      <c r="I1927" s="3" t="str">
        <f>IF(I$1= VLOOKUP(I$1,Events!$A:$D,1,FALSE),
VLOOKUP(
VLOOKUP($A1927,'[3]OSMEC ID + EVENT'!$A:$M,3,FALSE),Events!$B:$D,3,FALSE),)</f>
        <v>E006</v>
      </c>
      <c r="J1927" t="str">
        <f>IF(J$1= VLOOKUP(J$1,Events!$A:$D,1,FALSE),
VLOOKUP(
VLOOKUP($A1927,'[3]OSMEC ID + EVENT'!$A:$M,4,FALSE),Events!$B:$D,3,FALSE),)</f>
        <v>E007</v>
      </c>
      <c r="K1927" t="str">
        <f>IF(K$1= VLOOKUP(K$1,Events!$A:$D,1,FALSE),
VLOOKUP(
VLOOKUP($A1927,'[3]OSMEC ID + EVENT'!$A:$M,5,FALSE),Events!$B:$D,3,FALSE),)</f>
        <v>E008</v>
      </c>
      <c r="L1927" t="str">
        <f>IF(L$1= VLOOKUP(L$1,Events!$A:$D,1,FALSE),
VLOOKUP(
VLOOKUP($A1927,'[3]OSMEC ID + EVENT'!$A:$M,6,FALSE),Events!$B:$D,3,FALSE),)</f>
        <v>E009</v>
      </c>
      <c r="M1927" t="str">
        <f>IF(M$1= VLOOKUP(M$1,Events!$A:$D,1,FALSE),
VLOOKUP(
VLOOKUP($A1927,'[3]OSMEC ID + EVENT'!$A:$M,7,FALSE),Events!$B:$D,3,FALSE),)</f>
        <v>E010</v>
      </c>
      <c r="N1927" t="str">
        <f>IF(N$1= VLOOKUP(N$1,Events!$A:$D,1,FALSE),
VLOOKUP(
VLOOKUP($A1927,'[3]OSMEC ID + EVENT'!$A:$M,8,FALSE),Events!$B:$D,3,FALSE),)</f>
        <v>E011</v>
      </c>
      <c r="O1927" t="str">
        <f>IF(O$1= VLOOKUP(O$1,Events!$A:$D,1,FALSE),
VLOOKUP(
VLOOKUP($A1927,'[3]OSMEC ID + EVENT'!$A:$M,9,FALSE),Events!$B:$D,3,FALSE),)</f>
        <v>E012</v>
      </c>
      <c r="P1927" t="str">
        <f>IF(P$1= VLOOKUP(P$1,Events!$A:$D,1,FALSE),
VLOOKUP(
VLOOKUP($A1927,'[3]OSMEC ID + EVENT'!$A:$M,10,FALSE),Events!$B:$D,3,FALSE),)</f>
        <v>E013</v>
      </c>
      <c r="Q1927" t="str">
        <f>IF(Q$1= VLOOKUP(Q$1,Events!$A:$D,1,FALSE),
VLOOKUP(
VLOOKUP($A1927,'[3]OSMEC ID + EVENT'!$A:$M,11,FALSE),Events!$B:$D,3,FALSE),)</f>
        <v>E014</v>
      </c>
      <c r="R1927" t="str">
        <f>IF(R$1= VLOOKUP(R$1,Events!$A:$D,1,FALSE),
VLOOKUP(
VLOOKUP($A1927,'[3]OSMEC ID + EVENT'!$A:$M,12,FALSE),Events!$B:$D,3,FALSE),)</f>
        <v>E015</v>
      </c>
      <c r="S1927" t="str">
        <f>IF(S$1= VLOOKUP(S$1,Events!$A:$D,1,FALSE),
VLOOKUP(
VLOOKUP($A1927,'[3]OSMEC ID + EVENT'!$A:$M,13,FALSE),Events!$B:$D,3,FALSE),)</f>
        <v>E016</v>
      </c>
      <c r="T1927" t="str">
        <f>IF(
ISNA(MATCH(T$1,Events!$A:$A,0)),
0,
VLOOKUP(
VLOOKUP(A1927,'[4]OSMEC ID + EVENT'!$A:$I,2,FALSE),Events!$B:$D,3,FALSE))</f>
        <v>E017</v>
      </c>
      <c r="U1927" t="str">
        <f>IF(
ISNA(MATCH(U$1,Events!$A:$A,0)),
0,
VLOOKUP(
VLOOKUP($A1927,'[4]OSMEC ID + EVENT'!$A:$I,3,FALSE),Events!$B:$D,3,FALSE))</f>
        <v>E018</v>
      </c>
      <c r="V1927" t="str">
        <f>IF(
ISNA(MATCH(V$1,Events!$A:$A,0)),
0,
VLOOKUP(
VLOOKUP($A1927,'[4]OSMEC ID + EVENT'!$A:$I,4,FALSE),Events!$B:$D,3,FALSE))</f>
        <v>E019</v>
      </c>
      <c r="W1927" t="str">
        <f>IF(
ISNA(MATCH(W$1,Events!$A:$A,0)),
0,
VLOOKUP(
VLOOKUP($A1927,'[4]OSMEC ID + EVENT'!$A:$I,5,FALSE),Events!$B:$D,3,FALSE))</f>
        <v>E020</v>
      </c>
      <c r="X1927" t="str">
        <f>IF(
ISNA(MATCH(X$1,Events!$A:$A,0)),
0,
VLOOKUP(
VLOOKUP($A1927,'[4]OSMEC ID + EVENT'!$A:$I,6,FALSE),Events!$B:$D,3,FALSE))</f>
        <v>E021</v>
      </c>
      <c r="Y1927" t="str">
        <f>IF(
ISNA(MATCH(Y$1,Events!$A:$A,0)),
0,
VLOOKUP(
VLOOKUP($A1927,'[4]OSMEC ID + EVENT'!$A:$I,7,FALSE),Events!$B:$D,3,FALSE))</f>
        <v>E022</v>
      </c>
      <c r="Z1927" t="str">
        <f>IF(
ISNA(MATCH(Z$1,Events!$A:$A,0)),
0,
VLOOKUP(
VLOOKUP($A1927,'[4]OSMEC ID + EVENT'!$A:$I,8,FALSE),Events!$B:$D,3,FALSE))</f>
        <v>E023</v>
      </c>
      <c r="AA1927" t="str">
        <f>IFERROR(
VLOOKUP(
VLOOKUP(A1927,'[5]OSMEC ID + SUBJECT'!$A:$B,2,FALSE),Subjects!$B:$D,3,FALSE),"")</f>
        <v/>
      </c>
      <c r="AB1927" t="str">
        <f>IFERROR(
VLOOKUP(
VLOOKUP(A1927,'[6]OSMEC ID + SUBJECT'!$A:$B,2,FALSE),Subjects!B:D,3,FALSE),"")</f>
        <v/>
      </c>
      <c r="AC1927" t="str">
        <f>IFERROR(
VLOOKUP(
VLOOKUP(A1927,'[7]OSMEC-ID + SESSION'!$A:$B,2,FALSE),Subjects!$B:$D,3,FALSE),"")</f>
        <v/>
      </c>
      <c r="AD1927" t="str">
        <f>IFERROR(
VLOOKUP(
VLOOKUP(A1927,'[8]OSMEC ID + SESSION'!$A:$B,2,FALSE),Subjects!$B:$D,3,FALSE),"")</f>
        <v/>
      </c>
      <c r="AE1927" s="12" t="str">
        <f>IFERROR(
VLOOKUP(
VLOOKUP(A1927,'[9]OSMEC ID + SUBJECT'!$A:$B,2,FALSE),Subjects!$B:$D,3,FALSE),"")</f>
        <v/>
      </c>
      <c r="AF1927" t="str">
        <f>IFERROR(
VLOOKUP(
VLOOKUP(A1927,'[10]OSMEC ID + SESSION'!$A:$B,2,FALSE),Subjects!$B:$D,3),"")</f>
        <v/>
      </c>
    </row>
    <row r="1928" spans="1:32" x14ac:dyDescent="0.75">
      <c r="A1928" t="str">
        <f>Deligate_List!A1932</f>
        <v>OSMEC-2461</v>
      </c>
      <c r="B1928" t="str">
        <f>VLOOKUP(A1928,Deligate_List!A:B,2,FALSE)</f>
        <v>SHRUTI GOPARAJU</v>
      </c>
      <c r="C1928" t="str">
        <f>IFERROR(
VLOOKUP(
VLOOKUP($A1928,'[1]OSMEC ID + WORKSHOP'!$A:$B,2,FALSE),Workshop!A:C,3,FALSE),"")</f>
        <v/>
      </c>
      <c r="D1928" t="str">
        <f>IF($D$1 =Events!$A$2,
VLOOKUP(
VLOOKUP($A1928,'[2]OSMEC ID + EVENT'!$A:$E,2,FALSE),Events!$B:$D,3,FALSE))</f>
        <v>E001</v>
      </c>
      <c r="E1928" t="str">
        <f>IF(E$1=Events!$A$3,
VLOOKUP(
VLOOKUP($A1928,'[2]OSMEC ID + EVENT'!$A:$E,3,FALSE),Events!B:D,3,FALSE))</f>
        <v>E002</v>
      </c>
      <c r="F1928" t="str">
        <f>IF($F$1=Events!$A$4,
VLOOKUP(
VLOOKUP($A1930,'[2]OSMEC ID + EVENT'!$A:$E,4,FALSE),Events!B:D,3,FALSE),)</f>
        <v>E003</v>
      </c>
      <c r="G1928" t="str">
        <f>IF($G$1=Events!$A$5,
VLOOKUP(
VLOOKUP($A1930,'[2]OSMEC ID + EVENT'!$A:$E,5,FALSE),Events!$B:$D,3,FALSE),)</f>
        <v>E004</v>
      </c>
      <c r="H1928" s="3" t="str">
        <f>IF($H$1= VLOOKUP($H$1,Events!$A:$D,1,FALSE),
VLOOKUP(
VLOOKUP(A1928,'[3]OSMEC ID + EVENT'!$A:$M,2,FALSE),Events!B:D,3,FALSE),)</f>
        <v>E005</v>
      </c>
      <c r="I1928" s="3" t="str">
        <f>IF(I$1= VLOOKUP(I$1,Events!$A:$D,1,FALSE),
VLOOKUP(
VLOOKUP($A1928,'[3]OSMEC ID + EVENT'!$A:$M,3,FALSE),Events!$B:$D,3,FALSE),)</f>
        <v>E006</v>
      </c>
      <c r="J1928" t="str">
        <f>IF(J$1= VLOOKUP(J$1,Events!$A:$D,1,FALSE),
VLOOKUP(
VLOOKUP($A1928,'[3]OSMEC ID + EVENT'!$A:$M,4,FALSE),Events!$B:$D,3,FALSE),)</f>
        <v>E007</v>
      </c>
      <c r="K1928" t="str">
        <f>IF(K$1= VLOOKUP(K$1,Events!$A:$D,1,FALSE),
VLOOKUP(
VLOOKUP($A1928,'[3]OSMEC ID + EVENT'!$A:$M,5,FALSE),Events!$B:$D,3,FALSE),)</f>
        <v>E008</v>
      </c>
      <c r="L1928" t="str">
        <f>IF(L$1= VLOOKUP(L$1,Events!$A:$D,1,FALSE),
VLOOKUP(
VLOOKUP($A1928,'[3]OSMEC ID + EVENT'!$A:$M,6,FALSE),Events!$B:$D,3,FALSE),)</f>
        <v>E009</v>
      </c>
      <c r="M1928" t="str">
        <f>IF(M$1= VLOOKUP(M$1,Events!$A:$D,1,FALSE),
VLOOKUP(
VLOOKUP($A1928,'[3]OSMEC ID + EVENT'!$A:$M,7,FALSE),Events!$B:$D,3,FALSE),)</f>
        <v>E010</v>
      </c>
      <c r="N1928" t="str">
        <f>IF(N$1= VLOOKUP(N$1,Events!$A:$D,1,FALSE),
VLOOKUP(
VLOOKUP($A1928,'[3]OSMEC ID + EVENT'!$A:$M,8,FALSE),Events!$B:$D,3,FALSE),)</f>
        <v>E011</v>
      </c>
      <c r="O1928" t="str">
        <f>IF(O$1= VLOOKUP(O$1,Events!$A:$D,1,FALSE),
VLOOKUP(
VLOOKUP($A1928,'[3]OSMEC ID + EVENT'!$A:$M,9,FALSE),Events!$B:$D,3,FALSE),)</f>
        <v>E012</v>
      </c>
      <c r="P1928" t="str">
        <f>IF(P$1= VLOOKUP(P$1,Events!$A:$D,1,FALSE),
VLOOKUP(
VLOOKUP($A1928,'[3]OSMEC ID + EVENT'!$A:$M,10,FALSE),Events!$B:$D,3,FALSE),)</f>
        <v>E013</v>
      </c>
      <c r="Q1928" t="str">
        <f>IF(Q$1= VLOOKUP(Q$1,Events!$A:$D,1,FALSE),
VLOOKUP(
VLOOKUP($A1928,'[3]OSMEC ID + EVENT'!$A:$M,11,FALSE),Events!$B:$D,3,FALSE),)</f>
        <v>E014</v>
      </c>
      <c r="R1928" t="str">
        <f>IF(R$1= VLOOKUP(R$1,Events!$A:$D,1,FALSE),
VLOOKUP(
VLOOKUP($A1928,'[3]OSMEC ID + EVENT'!$A:$M,12,FALSE),Events!$B:$D,3,FALSE),)</f>
        <v>E015</v>
      </c>
      <c r="S1928" t="str">
        <f>IF(S$1= VLOOKUP(S$1,Events!$A:$D,1,FALSE),
VLOOKUP(
VLOOKUP($A1928,'[3]OSMEC ID + EVENT'!$A:$M,13,FALSE),Events!$B:$D,3,FALSE),)</f>
        <v>E016</v>
      </c>
      <c r="T1928" t="str">
        <f>IF(
ISNA(MATCH(T$1,Events!$A:$A,0)),
0,
VLOOKUP(
VLOOKUP(A1928,'[4]OSMEC ID + EVENT'!$A:$I,2,FALSE),Events!$B:$D,3,FALSE))</f>
        <v>E017</v>
      </c>
      <c r="U1928" t="str">
        <f>IF(
ISNA(MATCH(U$1,Events!$A:$A,0)),
0,
VLOOKUP(
VLOOKUP($A1928,'[4]OSMEC ID + EVENT'!$A:$I,3,FALSE),Events!$B:$D,3,FALSE))</f>
        <v>E018</v>
      </c>
      <c r="V1928" t="str">
        <f>IF(
ISNA(MATCH(V$1,Events!$A:$A,0)),
0,
VLOOKUP(
VLOOKUP($A1928,'[4]OSMEC ID + EVENT'!$A:$I,4,FALSE),Events!$B:$D,3,FALSE))</f>
        <v>E019</v>
      </c>
      <c r="W1928" t="str">
        <f>IF(
ISNA(MATCH(W$1,Events!$A:$A,0)),
0,
VLOOKUP(
VLOOKUP($A1928,'[4]OSMEC ID + EVENT'!$A:$I,5,FALSE),Events!$B:$D,3,FALSE))</f>
        <v>E020</v>
      </c>
      <c r="X1928" t="str">
        <f>IF(
ISNA(MATCH(X$1,Events!$A:$A,0)),
0,
VLOOKUP(
VLOOKUP($A1928,'[4]OSMEC ID + EVENT'!$A:$I,6,FALSE),Events!$B:$D,3,FALSE))</f>
        <v>E021</v>
      </c>
      <c r="Y1928" t="str">
        <f>IF(
ISNA(MATCH(Y$1,Events!$A:$A,0)),
0,
VLOOKUP(
VLOOKUP($A1928,'[4]OSMEC ID + EVENT'!$A:$I,7,FALSE),Events!$B:$D,3,FALSE))</f>
        <v>E022</v>
      </c>
      <c r="Z1928" t="str">
        <f>IF(
ISNA(MATCH(Z$1,Events!$A:$A,0)),
0,
VLOOKUP(
VLOOKUP($A1928,'[4]OSMEC ID + EVENT'!$A:$I,8,FALSE),Events!$B:$D,3,FALSE))</f>
        <v>E023</v>
      </c>
      <c r="AA1928" t="str">
        <f>IFERROR(
VLOOKUP(
VLOOKUP(A1928,'[5]OSMEC ID + SUBJECT'!$A:$B,2,FALSE),Subjects!$B:$D,3,FALSE),"")</f>
        <v/>
      </c>
      <c r="AB1928" t="str">
        <f>IFERROR(
VLOOKUP(
VLOOKUP(A1928,'[6]OSMEC ID + SUBJECT'!$A:$B,2,FALSE),Subjects!B:D,3,FALSE),"")</f>
        <v/>
      </c>
      <c r="AC1928" t="str">
        <f>IFERROR(
VLOOKUP(
VLOOKUP(A1928,'[7]OSMEC-ID + SESSION'!$A:$B,2,FALSE),Subjects!$B:$D,3,FALSE),"")</f>
        <v/>
      </c>
      <c r="AD1928" t="str">
        <f>IFERROR(
VLOOKUP(
VLOOKUP(A1928,'[8]OSMEC ID + SESSION'!$A:$B,2,FALSE),Subjects!$B:$D,3,FALSE),"")</f>
        <v/>
      </c>
      <c r="AE1928" s="12" t="str">
        <f>IFERROR(
VLOOKUP(
VLOOKUP(A1928,'[9]OSMEC ID + SUBJECT'!$A:$B,2,FALSE),Subjects!$B:$D,3,FALSE),"")</f>
        <v/>
      </c>
      <c r="AF1928" t="str">
        <f>IFERROR(
VLOOKUP(
VLOOKUP(A1928,'[10]OSMEC ID + SESSION'!$A:$B,2,FALSE),Subjects!$B:$D,3),"")</f>
        <v/>
      </c>
    </row>
    <row r="1929" spans="1:32" x14ac:dyDescent="0.75">
      <c r="A1929" t="str">
        <f>Deligate_List!A1933</f>
        <v>OSMEC-2458</v>
      </c>
      <c r="B1929" t="str">
        <f>VLOOKUP(A1929,Deligate_List!A:B,2,FALSE)</f>
        <v>NIMMAGADDA KEYURA</v>
      </c>
      <c r="C1929" t="str">
        <f>IFERROR(
VLOOKUP(
VLOOKUP($A1929,'[1]OSMEC ID + WORKSHOP'!$A:$B,2,FALSE),Workshop!A:C,3,FALSE),"")</f>
        <v>W003</v>
      </c>
      <c r="D1929" t="str">
        <f>IF($D$1 =Events!$A$2,
VLOOKUP(
VLOOKUP($A1929,'[2]OSMEC ID + EVENT'!$A:$E,2,FALSE),Events!$B:$D,3,FALSE))</f>
        <v>E001</v>
      </c>
      <c r="E1929" t="str">
        <f>IF(E$1=Events!$A$3,
VLOOKUP(
VLOOKUP($A1929,'[2]OSMEC ID + EVENT'!$A:$E,3,FALSE),Events!B:D,3,FALSE))</f>
        <v>E002</v>
      </c>
      <c r="F1929" t="str">
        <f>IF($F$1=Events!$A$4,
VLOOKUP(
VLOOKUP($A1931,'[2]OSMEC ID + EVENT'!$A:$E,4,FALSE),Events!B:D,3,FALSE),)</f>
        <v>E003</v>
      </c>
      <c r="G1929" t="str">
        <f>IF($G$1=Events!$A$5,
VLOOKUP(
VLOOKUP($A1931,'[2]OSMEC ID + EVENT'!$A:$E,5,FALSE),Events!$B:$D,3,FALSE),)</f>
        <v>E004</v>
      </c>
      <c r="H1929" s="3" t="str">
        <f>IF($H$1= VLOOKUP($H$1,Events!$A:$D,1,FALSE),
VLOOKUP(
VLOOKUP(A1929,'[3]OSMEC ID + EVENT'!$A:$M,2,FALSE),Events!B:D,3,FALSE),)</f>
        <v>E005</v>
      </c>
      <c r="I1929" s="3" t="str">
        <f>IF(I$1= VLOOKUP(I$1,Events!$A:$D,1,FALSE),
VLOOKUP(
VLOOKUP($A1929,'[3]OSMEC ID + EVENT'!$A:$M,3,FALSE),Events!$B:$D,3,FALSE),)</f>
        <v>E006</v>
      </c>
      <c r="J1929" t="str">
        <f>IF(J$1= VLOOKUP(J$1,Events!$A:$D,1,FALSE),
VLOOKUP(
VLOOKUP($A1929,'[3]OSMEC ID + EVENT'!$A:$M,4,FALSE),Events!$B:$D,3,FALSE),)</f>
        <v>E007</v>
      </c>
      <c r="K1929" t="str">
        <f>IF(K$1= VLOOKUP(K$1,Events!$A:$D,1,FALSE),
VLOOKUP(
VLOOKUP($A1929,'[3]OSMEC ID + EVENT'!$A:$M,5,FALSE),Events!$B:$D,3,FALSE),)</f>
        <v>E008</v>
      </c>
      <c r="L1929" t="str">
        <f>IF(L$1= VLOOKUP(L$1,Events!$A:$D,1,FALSE),
VLOOKUP(
VLOOKUP($A1929,'[3]OSMEC ID + EVENT'!$A:$M,6,FALSE),Events!$B:$D,3,FALSE),)</f>
        <v>E009</v>
      </c>
      <c r="M1929" t="str">
        <f>IF(M$1= VLOOKUP(M$1,Events!$A:$D,1,FALSE),
VLOOKUP(
VLOOKUP($A1929,'[3]OSMEC ID + EVENT'!$A:$M,7,FALSE),Events!$B:$D,3,FALSE),)</f>
        <v>E010</v>
      </c>
      <c r="N1929" t="str">
        <f>IF(N$1= VLOOKUP(N$1,Events!$A:$D,1,FALSE),
VLOOKUP(
VLOOKUP($A1929,'[3]OSMEC ID + EVENT'!$A:$M,8,FALSE),Events!$B:$D,3,FALSE),)</f>
        <v>E011</v>
      </c>
      <c r="O1929" t="str">
        <f>IF(O$1= VLOOKUP(O$1,Events!$A:$D,1,FALSE),
VLOOKUP(
VLOOKUP($A1929,'[3]OSMEC ID + EVENT'!$A:$M,9,FALSE),Events!$B:$D,3,FALSE),)</f>
        <v>E012</v>
      </c>
      <c r="P1929" t="str">
        <f>IF(P$1= VLOOKUP(P$1,Events!$A:$D,1,FALSE),
VLOOKUP(
VLOOKUP($A1929,'[3]OSMEC ID + EVENT'!$A:$M,10,FALSE),Events!$B:$D,3,FALSE),)</f>
        <v>E013</v>
      </c>
      <c r="Q1929" t="str">
        <f>IF(Q$1= VLOOKUP(Q$1,Events!$A:$D,1,FALSE),
VLOOKUP(
VLOOKUP($A1929,'[3]OSMEC ID + EVENT'!$A:$M,11,FALSE),Events!$B:$D,3,FALSE),)</f>
        <v>E014</v>
      </c>
      <c r="R1929" t="str">
        <f>IF(R$1= VLOOKUP(R$1,Events!$A:$D,1,FALSE),
VLOOKUP(
VLOOKUP($A1929,'[3]OSMEC ID + EVENT'!$A:$M,12,FALSE),Events!$B:$D,3,FALSE),)</f>
        <v>E015</v>
      </c>
      <c r="S1929" t="str">
        <f>IF(S$1= VLOOKUP(S$1,Events!$A:$D,1,FALSE),
VLOOKUP(
VLOOKUP($A1929,'[3]OSMEC ID + EVENT'!$A:$M,13,FALSE),Events!$B:$D,3,FALSE),)</f>
        <v>E016</v>
      </c>
      <c r="T1929" t="str">
        <f>IF(
ISNA(MATCH(T$1,Events!$A:$A,0)),
0,
VLOOKUP(
VLOOKUP(A1929,'[4]OSMEC ID + EVENT'!$A:$I,2,FALSE),Events!$B:$D,3,FALSE))</f>
        <v>E017</v>
      </c>
      <c r="U1929" t="str">
        <f>IF(
ISNA(MATCH(U$1,Events!$A:$A,0)),
0,
VLOOKUP(
VLOOKUP($A1929,'[4]OSMEC ID + EVENT'!$A:$I,3,FALSE),Events!$B:$D,3,FALSE))</f>
        <v>E018</v>
      </c>
      <c r="V1929" t="str">
        <f>IF(
ISNA(MATCH(V$1,Events!$A:$A,0)),
0,
VLOOKUP(
VLOOKUP($A1929,'[4]OSMEC ID + EVENT'!$A:$I,4,FALSE),Events!$B:$D,3,FALSE))</f>
        <v>E019</v>
      </c>
      <c r="W1929" t="str">
        <f>IF(
ISNA(MATCH(W$1,Events!$A:$A,0)),
0,
VLOOKUP(
VLOOKUP($A1929,'[4]OSMEC ID + EVENT'!$A:$I,5,FALSE),Events!$B:$D,3,FALSE))</f>
        <v>E020</v>
      </c>
      <c r="X1929" t="str">
        <f>IF(
ISNA(MATCH(X$1,Events!$A:$A,0)),
0,
VLOOKUP(
VLOOKUP($A1929,'[4]OSMEC ID + EVENT'!$A:$I,6,FALSE),Events!$B:$D,3,FALSE))</f>
        <v>E021</v>
      </c>
      <c r="Y1929" t="str">
        <f>IF(
ISNA(MATCH(Y$1,Events!$A:$A,0)),
0,
VLOOKUP(
VLOOKUP($A1929,'[4]OSMEC ID + EVENT'!$A:$I,7,FALSE),Events!$B:$D,3,FALSE))</f>
        <v>E022</v>
      </c>
      <c r="Z1929" t="str">
        <f>IF(
ISNA(MATCH(Z$1,Events!$A:$A,0)),
0,
VLOOKUP(
VLOOKUP($A1929,'[4]OSMEC ID + EVENT'!$A:$I,8,FALSE),Events!$B:$D,3,FALSE))</f>
        <v>E023</v>
      </c>
      <c r="AA1929" t="str">
        <f>IFERROR(
VLOOKUP(
VLOOKUP(A1929,'[5]OSMEC ID + SUBJECT'!$A:$B,2,FALSE),Subjects!$B:$D,3,FALSE),"")</f>
        <v/>
      </c>
      <c r="AB1929" t="str">
        <f>IFERROR(
VLOOKUP(
VLOOKUP(A1929,'[6]OSMEC ID + SUBJECT'!$A:$B,2,FALSE),Subjects!B:D,3,FALSE),"")</f>
        <v/>
      </c>
      <c r="AC1929" t="str">
        <f>IFERROR(
VLOOKUP(
VLOOKUP(A1929,'[7]OSMEC-ID + SESSION'!$A:$B,2,FALSE),Subjects!$B:$D,3,FALSE),"")</f>
        <v/>
      </c>
      <c r="AD1929" t="str">
        <f>IFERROR(
VLOOKUP(
VLOOKUP(A1929,'[8]OSMEC ID + SESSION'!$A:$B,2,FALSE),Subjects!$B:$D,3,FALSE),"")</f>
        <v/>
      </c>
      <c r="AE1929" s="12" t="str">
        <f>IFERROR(
VLOOKUP(
VLOOKUP(A1929,'[9]OSMEC ID + SUBJECT'!$A:$B,2,FALSE),Subjects!$B:$D,3,FALSE),"")</f>
        <v/>
      </c>
      <c r="AF1929" t="str">
        <f>IFERROR(
VLOOKUP(
VLOOKUP(A1929,'[10]OSMEC ID + SESSION'!$A:$B,2,FALSE),Subjects!$B:$D,3),"")</f>
        <v/>
      </c>
    </row>
    <row r="1930" spans="1:32" x14ac:dyDescent="0.75">
      <c r="A1930" t="str">
        <f>Deligate_List!A1934</f>
        <v>OSMEC-2459</v>
      </c>
      <c r="B1930" t="str">
        <f>VLOOKUP(A1930,Deligate_List!A:B,2,FALSE)</f>
        <v>SHEEMA FARHEEN</v>
      </c>
      <c r="C1930" t="str">
        <f>IFERROR(
VLOOKUP(
VLOOKUP($A1930,'[1]OSMEC ID + WORKSHOP'!$A:$B,2,FALSE),Workshop!A:C,3,FALSE),"")</f>
        <v/>
      </c>
      <c r="D1930" t="str">
        <f>IF($D$1 =Events!$A$2,
VLOOKUP(
VLOOKUP($A1930,'[2]OSMEC ID + EVENT'!$A:$E,2,FALSE),Events!$B:$D,3,FALSE))</f>
        <v>E001</v>
      </c>
      <c r="E1930" t="str">
        <f>IF(E$1=Events!$A$3,
VLOOKUP(
VLOOKUP($A1930,'[2]OSMEC ID + EVENT'!$A:$E,3,FALSE),Events!B:D,3,FALSE))</f>
        <v>E002</v>
      </c>
      <c r="F1930" t="str">
        <f>IF($F$1=Events!$A$4,
VLOOKUP(
VLOOKUP($A1932,'[2]OSMEC ID + EVENT'!$A:$E,4,FALSE),Events!B:D,3,FALSE),)</f>
        <v>E003</v>
      </c>
      <c r="G1930" t="str">
        <f>IF($G$1=Events!$A$5,
VLOOKUP(
VLOOKUP($A1932,'[2]OSMEC ID + EVENT'!$A:$E,5,FALSE),Events!$B:$D,3,FALSE),)</f>
        <v>E004</v>
      </c>
      <c r="H1930" s="3" t="str">
        <f>IF($H$1= VLOOKUP($H$1,Events!$A:$D,1,FALSE),
VLOOKUP(
VLOOKUP(A1930,'[3]OSMEC ID + EVENT'!$A:$M,2,FALSE),Events!B:D,3,FALSE),)</f>
        <v>E005</v>
      </c>
      <c r="I1930" s="3" t="str">
        <f>IF(I$1= VLOOKUP(I$1,Events!$A:$D,1,FALSE),
VLOOKUP(
VLOOKUP($A1930,'[3]OSMEC ID + EVENT'!$A:$M,3,FALSE),Events!$B:$D,3,FALSE),)</f>
        <v>E006</v>
      </c>
      <c r="J1930" t="str">
        <f>IF(J$1= VLOOKUP(J$1,Events!$A:$D,1,FALSE),
VLOOKUP(
VLOOKUP($A1930,'[3]OSMEC ID + EVENT'!$A:$M,4,FALSE),Events!$B:$D,3,FALSE),)</f>
        <v>E007</v>
      </c>
      <c r="K1930" t="str">
        <f>IF(K$1= VLOOKUP(K$1,Events!$A:$D,1,FALSE),
VLOOKUP(
VLOOKUP($A1930,'[3]OSMEC ID + EVENT'!$A:$M,5,FALSE),Events!$B:$D,3,FALSE),)</f>
        <v>E008</v>
      </c>
      <c r="L1930" t="str">
        <f>IF(L$1= VLOOKUP(L$1,Events!$A:$D,1,FALSE),
VLOOKUP(
VLOOKUP($A1930,'[3]OSMEC ID + EVENT'!$A:$M,6,FALSE),Events!$B:$D,3,FALSE),)</f>
        <v>E009</v>
      </c>
      <c r="M1930" t="str">
        <f>IF(M$1= VLOOKUP(M$1,Events!$A:$D,1,FALSE),
VLOOKUP(
VLOOKUP($A1930,'[3]OSMEC ID + EVENT'!$A:$M,7,FALSE),Events!$B:$D,3,FALSE),)</f>
        <v>E010</v>
      </c>
      <c r="N1930" t="str">
        <f>IF(N$1= VLOOKUP(N$1,Events!$A:$D,1,FALSE),
VLOOKUP(
VLOOKUP($A1930,'[3]OSMEC ID + EVENT'!$A:$M,8,FALSE),Events!$B:$D,3,FALSE),)</f>
        <v>E011</v>
      </c>
      <c r="O1930" t="str">
        <f>IF(O$1= VLOOKUP(O$1,Events!$A:$D,1,FALSE),
VLOOKUP(
VLOOKUP($A1930,'[3]OSMEC ID + EVENT'!$A:$M,9,FALSE),Events!$B:$D,3,FALSE),)</f>
        <v>E012</v>
      </c>
      <c r="P1930" t="str">
        <f>IF(P$1= VLOOKUP(P$1,Events!$A:$D,1,FALSE),
VLOOKUP(
VLOOKUP($A1930,'[3]OSMEC ID + EVENT'!$A:$M,10,FALSE),Events!$B:$D,3,FALSE),)</f>
        <v>E013</v>
      </c>
      <c r="Q1930" t="str">
        <f>IF(Q$1= VLOOKUP(Q$1,Events!$A:$D,1,FALSE),
VLOOKUP(
VLOOKUP($A1930,'[3]OSMEC ID + EVENT'!$A:$M,11,FALSE),Events!$B:$D,3,FALSE),)</f>
        <v>E014</v>
      </c>
      <c r="R1930" t="str">
        <f>IF(R$1= VLOOKUP(R$1,Events!$A:$D,1,FALSE),
VLOOKUP(
VLOOKUP($A1930,'[3]OSMEC ID + EVENT'!$A:$M,12,FALSE),Events!$B:$D,3,FALSE),)</f>
        <v>E015</v>
      </c>
      <c r="S1930" t="str">
        <f>IF(S$1= VLOOKUP(S$1,Events!$A:$D,1,FALSE),
VLOOKUP(
VLOOKUP($A1930,'[3]OSMEC ID + EVENT'!$A:$M,13,FALSE),Events!$B:$D,3,FALSE),)</f>
        <v>E016</v>
      </c>
      <c r="T1930" t="str">
        <f>IF(
ISNA(MATCH(T$1,Events!$A:$A,0)),
0,
VLOOKUP(
VLOOKUP(A1930,'[4]OSMEC ID + EVENT'!$A:$I,2,FALSE),Events!$B:$D,3,FALSE))</f>
        <v>E017</v>
      </c>
      <c r="U1930" t="str">
        <f>IF(
ISNA(MATCH(U$1,Events!$A:$A,0)),
0,
VLOOKUP(
VLOOKUP($A1930,'[4]OSMEC ID + EVENT'!$A:$I,3,FALSE),Events!$B:$D,3,FALSE))</f>
        <v>E018</v>
      </c>
      <c r="V1930" t="str">
        <f>IF(
ISNA(MATCH(V$1,Events!$A:$A,0)),
0,
VLOOKUP(
VLOOKUP($A1930,'[4]OSMEC ID + EVENT'!$A:$I,4,FALSE),Events!$B:$D,3,FALSE))</f>
        <v>E019</v>
      </c>
      <c r="W1930" t="str">
        <f>IF(
ISNA(MATCH(W$1,Events!$A:$A,0)),
0,
VLOOKUP(
VLOOKUP($A1930,'[4]OSMEC ID + EVENT'!$A:$I,5,FALSE),Events!$B:$D,3,FALSE))</f>
        <v>E020</v>
      </c>
      <c r="X1930" t="str">
        <f>IF(
ISNA(MATCH(X$1,Events!$A:$A,0)),
0,
VLOOKUP(
VLOOKUP($A1930,'[4]OSMEC ID + EVENT'!$A:$I,6,FALSE),Events!$B:$D,3,FALSE))</f>
        <v>E021</v>
      </c>
      <c r="Y1930" t="str">
        <f>IF(
ISNA(MATCH(Y$1,Events!$A:$A,0)),
0,
VLOOKUP(
VLOOKUP($A1930,'[4]OSMEC ID + EVENT'!$A:$I,7,FALSE),Events!$B:$D,3,FALSE))</f>
        <v>E022</v>
      </c>
      <c r="Z1930" t="str">
        <f>IF(
ISNA(MATCH(Z$1,Events!$A:$A,0)),
0,
VLOOKUP(
VLOOKUP($A1930,'[4]OSMEC ID + EVENT'!$A:$I,8,FALSE),Events!$B:$D,3,FALSE))</f>
        <v>E023</v>
      </c>
      <c r="AA1930" t="str">
        <f>IFERROR(
VLOOKUP(
VLOOKUP(A1930,'[5]OSMEC ID + SUBJECT'!$A:$B,2,FALSE),Subjects!$B:$D,3,FALSE),"")</f>
        <v/>
      </c>
      <c r="AB1930" t="str">
        <f>IFERROR(
VLOOKUP(
VLOOKUP(A1930,'[6]OSMEC ID + SUBJECT'!$A:$B,2,FALSE),Subjects!B:D,3,FALSE),"")</f>
        <v/>
      </c>
      <c r="AC1930" t="str">
        <f>IFERROR(
VLOOKUP(
VLOOKUP(A1930,'[7]OSMEC-ID + SESSION'!$A:$B,2,FALSE),Subjects!$B:$D,3,FALSE),"")</f>
        <v/>
      </c>
      <c r="AD1930" t="str">
        <f>IFERROR(
VLOOKUP(
VLOOKUP(A1930,'[8]OSMEC ID + SESSION'!$A:$B,2,FALSE),Subjects!$B:$D,3,FALSE),"")</f>
        <v/>
      </c>
      <c r="AE1930" s="12" t="str">
        <f>IFERROR(
VLOOKUP(
VLOOKUP(A1930,'[9]OSMEC ID + SUBJECT'!$A:$B,2,FALSE),Subjects!$B:$D,3,FALSE),"")</f>
        <v/>
      </c>
      <c r="AF1930" t="str">
        <f>IFERROR(
VLOOKUP(
VLOOKUP(A1930,'[10]OSMEC ID + SESSION'!$A:$B,2,FALSE),Subjects!$B:$D,3),"")</f>
        <v/>
      </c>
    </row>
    <row r="1931" spans="1:32" x14ac:dyDescent="0.75">
      <c r="A1931" t="str">
        <f>Deligate_List!A1935</f>
        <v>OSMEC-2460</v>
      </c>
      <c r="B1931" t="str">
        <f>VLOOKUP(A1931,Deligate_List!A:B,2,FALSE)</f>
        <v>TUDI SAI ANUSHKA</v>
      </c>
      <c r="C1931" t="str">
        <f>IFERROR(
VLOOKUP(
VLOOKUP($A1931,'[1]OSMEC ID + WORKSHOP'!$A:$B,2,FALSE),Workshop!A:C,3,FALSE),"")</f>
        <v>W011</v>
      </c>
      <c r="D1931" t="str">
        <f>IF($D$1 =Events!$A$2,
VLOOKUP(
VLOOKUP($A1931,'[2]OSMEC ID + EVENT'!$A:$E,2,FALSE),Events!$B:$D,3,FALSE))</f>
        <v>E001</v>
      </c>
      <c r="E1931" t="str">
        <f>IF(E$1=Events!$A$3,
VLOOKUP(
VLOOKUP($A1931,'[2]OSMEC ID + EVENT'!$A:$E,3,FALSE),Events!B:D,3,FALSE))</f>
        <v>E002</v>
      </c>
      <c r="F1931" t="str">
        <f>IF($F$1=Events!$A$4,
VLOOKUP(
VLOOKUP($A1933,'[2]OSMEC ID + EVENT'!$A:$E,4,FALSE),Events!B:D,3,FALSE),)</f>
        <v>E003</v>
      </c>
      <c r="G1931" t="str">
        <f>IF($G$1=Events!$A$5,
VLOOKUP(
VLOOKUP($A1933,'[2]OSMEC ID + EVENT'!$A:$E,5,FALSE),Events!$B:$D,3,FALSE),)</f>
        <v>E004</v>
      </c>
      <c r="H1931" s="3" t="str">
        <f>IF($H$1= VLOOKUP($H$1,Events!$A:$D,1,FALSE),
VLOOKUP(
VLOOKUP(A1931,'[3]OSMEC ID + EVENT'!$A:$M,2,FALSE),Events!B:D,3,FALSE),)</f>
        <v>E005</v>
      </c>
      <c r="I1931" s="3" t="str">
        <f>IF(I$1= VLOOKUP(I$1,Events!$A:$D,1,FALSE),
VLOOKUP(
VLOOKUP($A1931,'[3]OSMEC ID + EVENT'!$A:$M,3,FALSE),Events!$B:$D,3,FALSE),)</f>
        <v>E006</v>
      </c>
      <c r="J1931" t="str">
        <f>IF(J$1= VLOOKUP(J$1,Events!$A:$D,1,FALSE),
VLOOKUP(
VLOOKUP($A1931,'[3]OSMEC ID + EVENT'!$A:$M,4,FALSE),Events!$B:$D,3,FALSE),)</f>
        <v>E007</v>
      </c>
      <c r="K1931" t="str">
        <f>IF(K$1= VLOOKUP(K$1,Events!$A:$D,1,FALSE),
VLOOKUP(
VLOOKUP($A1931,'[3]OSMEC ID + EVENT'!$A:$M,5,FALSE),Events!$B:$D,3,FALSE),)</f>
        <v>E008</v>
      </c>
      <c r="L1931" t="str">
        <f>IF(L$1= VLOOKUP(L$1,Events!$A:$D,1,FALSE),
VLOOKUP(
VLOOKUP($A1931,'[3]OSMEC ID + EVENT'!$A:$M,6,FALSE),Events!$B:$D,3,FALSE),)</f>
        <v>E009</v>
      </c>
      <c r="M1931" t="str">
        <f>IF(M$1= VLOOKUP(M$1,Events!$A:$D,1,FALSE),
VLOOKUP(
VLOOKUP($A1931,'[3]OSMEC ID + EVENT'!$A:$M,7,FALSE),Events!$B:$D,3,FALSE),)</f>
        <v>E010</v>
      </c>
      <c r="N1931" t="str">
        <f>IF(N$1= VLOOKUP(N$1,Events!$A:$D,1,FALSE),
VLOOKUP(
VLOOKUP($A1931,'[3]OSMEC ID + EVENT'!$A:$M,8,FALSE),Events!$B:$D,3,FALSE),)</f>
        <v>E011</v>
      </c>
      <c r="O1931" t="str">
        <f>IF(O$1= VLOOKUP(O$1,Events!$A:$D,1,FALSE),
VLOOKUP(
VLOOKUP($A1931,'[3]OSMEC ID + EVENT'!$A:$M,9,FALSE),Events!$B:$D,3,FALSE),)</f>
        <v>E012</v>
      </c>
      <c r="P1931" t="str">
        <f>IF(P$1= VLOOKUP(P$1,Events!$A:$D,1,FALSE),
VLOOKUP(
VLOOKUP($A1931,'[3]OSMEC ID + EVENT'!$A:$M,10,FALSE),Events!$B:$D,3,FALSE),)</f>
        <v>E013</v>
      </c>
      <c r="Q1931" t="str">
        <f>IF(Q$1= VLOOKUP(Q$1,Events!$A:$D,1,FALSE),
VLOOKUP(
VLOOKUP($A1931,'[3]OSMEC ID + EVENT'!$A:$M,11,FALSE),Events!$B:$D,3,FALSE),)</f>
        <v>E014</v>
      </c>
      <c r="R1931" t="str">
        <f>IF(R$1= VLOOKUP(R$1,Events!$A:$D,1,FALSE),
VLOOKUP(
VLOOKUP($A1931,'[3]OSMEC ID + EVENT'!$A:$M,12,FALSE),Events!$B:$D,3,FALSE),)</f>
        <v>E015</v>
      </c>
      <c r="S1931" t="str">
        <f>IF(S$1= VLOOKUP(S$1,Events!$A:$D,1,FALSE),
VLOOKUP(
VLOOKUP($A1931,'[3]OSMEC ID + EVENT'!$A:$M,13,FALSE),Events!$B:$D,3,FALSE),)</f>
        <v>E016</v>
      </c>
      <c r="T1931" t="str">
        <f>IF(
ISNA(MATCH(T$1,Events!$A:$A,0)),
0,
VLOOKUP(
VLOOKUP(A1931,'[4]OSMEC ID + EVENT'!$A:$I,2,FALSE),Events!$B:$D,3,FALSE))</f>
        <v>E017</v>
      </c>
      <c r="U1931" t="str">
        <f>IF(
ISNA(MATCH(U$1,Events!$A:$A,0)),
0,
VLOOKUP(
VLOOKUP($A1931,'[4]OSMEC ID + EVENT'!$A:$I,3,FALSE),Events!$B:$D,3,FALSE))</f>
        <v>E018</v>
      </c>
      <c r="V1931" t="str">
        <f>IF(
ISNA(MATCH(V$1,Events!$A:$A,0)),
0,
VLOOKUP(
VLOOKUP($A1931,'[4]OSMEC ID + EVENT'!$A:$I,4,FALSE),Events!$B:$D,3,FALSE))</f>
        <v>E019</v>
      </c>
      <c r="W1931" t="str">
        <f>IF(
ISNA(MATCH(W$1,Events!$A:$A,0)),
0,
VLOOKUP(
VLOOKUP($A1931,'[4]OSMEC ID + EVENT'!$A:$I,5,FALSE),Events!$B:$D,3,FALSE))</f>
        <v>E020</v>
      </c>
      <c r="X1931" t="str">
        <f>IF(
ISNA(MATCH(X$1,Events!$A:$A,0)),
0,
VLOOKUP(
VLOOKUP($A1931,'[4]OSMEC ID + EVENT'!$A:$I,6,FALSE),Events!$B:$D,3,FALSE))</f>
        <v>E021</v>
      </c>
      <c r="Y1931" t="str">
        <f>IF(
ISNA(MATCH(Y$1,Events!$A:$A,0)),
0,
VLOOKUP(
VLOOKUP($A1931,'[4]OSMEC ID + EVENT'!$A:$I,7,FALSE),Events!$B:$D,3,FALSE))</f>
        <v>E022</v>
      </c>
      <c r="Z1931" t="str">
        <f>IF(
ISNA(MATCH(Z$1,Events!$A:$A,0)),
0,
VLOOKUP(
VLOOKUP($A1931,'[4]OSMEC ID + EVENT'!$A:$I,8,FALSE),Events!$B:$D,3,FALSE))</f>
        <v>E023</v>
      </c>
      <c r="AA1931" t="str">
        <f>IFERROR(
VLOOKUP(
VLOOKUP(A1931,'[5]OSMEC ID + SUBJECT'!$A:$B,2,FALSE),Subjects!$B:$D,3,FALSE),"")</f>
        <v/>
      </c>
      <c r="AB1931" t="str">
        <f>IFERROR(
VLOOKUP(
VLOOKUP(A1931,'[6]OSMEC ID + SUBJECT'!$A:$B,2,FALSE),Subjects!B:D,3,FALSE),"")</f>
        <v/>
      </c>
      <c r="AC1931" t="str">
        <f>IFERROR(
VLOOKUP(
VLOOKUP(A1931,'[7]OSMEC-ID + SESSION'!$A:$B,2,FALSE),Subjects!$B:$D,3,FALSE),"")</f>
        <v/>
      </c>
      <c r="AD1931" t="str">
        <f>IFERROR(
VLOOKUP(
VLOOKUP(A1931,'[8]OSMEC ID + SESSION'!$A:$B,2,FALSE),Subjects!$B:$D,3,FALSE),"")</f>
        <v/>
      </c>
      <c r="AE1931" s="12" t="str">
        <f>IFERROR(
VLOOKUP(
VLOOKUP(A1931,'[9]OSMEC ID + SUBJECT'!$A:$B,2,FALSE),Subjects!$B:$D,3,FALSE),"")</f>
        <v/>
      </c>
      <c r="AF1931" t="str">
        <f>IFERROR(
VLOOKUP(
VLOOKUP(A1931,'[10]OSMEC ID + SESSION'!$A:$B,2,FALSE),Subjects!$B:$D,3),"")</f>
        <v/>
      </c>
    </row>
    <row r="1932" spans="1:32" x14ac:dyDescent="0.75">
      <c r="A1932" t="str">
        <f>Deligate_List!A1936</f>
        <v>OSMEC-2462</v>
      </c>
      <c r="B1932" t="str">
        <f>VLOOKUP(A1932,Deligate_List!A:B,2,FALSE)</f>
        <v>CHILAKAPATI PRERANA</v>
      </c>
      <c r="C1932" t="str">
        <f>IFERROR(
VLOOKUP(
VLOOKUP($A1932,'[1]OSMEC ID + WORKSHOP'!$A:$B,2,FALSE),Workshop!A:C,3,FALSE),"")</f>
        <v>W002</v>
      </c>
      <c r="D1932" t="str">
        <f>IF($D$1 =Events!$A$2,
VLOOKUP(
VLOOKUP($A1932,'[2]OSMEC ID + EVENT'!$A:$E,2,FALSE),Events!$B:$D,3,FALSE))</f>
        <v>E001</v>
      </c>
      <c r="E1932" t="str">
        <f>IF(E$1=Events!$A$3,
VLOOKUP(
VLOOKUP($A1932,'[2]OSMEC ID + EVENT'!$A:$E,3,FALSE),Events!B:D,3,FALSE))</f>
        <v>E002</v>
      </c>
      <c r="F1932" t="str">
        <f>IF($F$1=Events!$A$4,
VLOOKUP(
VLOOKUP($A1934,'[2]OSMEC ID + EVENT'!$A:$E,4,FALSE),Events!B:D,3,FALSE),)</f>
        <v>E003</v>
      </c>
      <c r="G1932" t="str">
        <f>IF($G$1=Events!$A$5,
VLOOKUP(
VLOOKUP($A1934,'[2]OSMEC ID + EVENT'!$A:$E,5,FALSE),Events!$B:$D,3,FALSE),)</f>
        <v>E004</v>
      </c>
      <c r="H1932" s="3" t="str">
        <f>IF($H$1= VLOOKUP($H$1,Events!$A:$D,1,FALSE),
VLOOKUP(
VLOOKUP(A1932,'[3]OSMEC ID + EVENT'!$A:$M,2,FALSE),Events!B:D,3,FALSE),)</f>
        <v>E005</v>
      </c>
      <c r="I1932" s="3" t="str">
        <f>IF(I$1= VLOOKUP(I$1,Events!$A:$D,1,FALSE),
VLOOKUP(
VLOOKUP($A1932,'[3]OSMEC ID + EVENT'!$A:$M,3,FALSE),Events!$B:$D,3,FALSE),)</f>
        <v>E006</v>
      </c>
      <c r="J1932" t="str">
        <f>IF(J$1= VLOOKUP(J$1,Events!$A:$D,1,FALSE),
VLOOKUP(
VLOOKUP($A1932,'[3]OSMEC ID + EVENT'!$A:$M,4,FALSE),Events!$B:$D,3,FALSE),)</f>
        <v>E007</v>
      </c>
      <c r="K1932" t="str">
        <f>IF(K$1= VLOOKUP(K$1,Events!$A:$D,1,FALSE),
VLOOKUP(
VLOOKUP($A1932,'[3]OSMEC ID + EVENT'!$A:$M,5,FALSE),Events!$B:$D,3,FALSE),)</f>
        <v>E008</v>
      </c>
      <c r="L1932" t="str">
        <f>IF(L$1= VLOOKUP(L$1,Events!$A:$D,1,FALSE),
VLOOKUP(
VLOOKUP($A1932,'[3]OSMEC ID + EVENT'!$A:$M,6,FALSE),Events!$B:$D,3,FALSE),)</f>
        <v>E009</v>
      </c>
      <c r="M1932" t="str">
        <f>IF(M$1= VLOOKUP(M$1,Events!$A:$D,1,FALSE),
VLOOKUP(
VLOOKUP($A1932,'[3]OSMEC ID + EVENT'!$A:$M,7,FALSE),Events!$B:$D,3,FALSE),)</f>
        <v>E010</v>
      </c>
      <c r="N1932" t="str">
        <f>IF(N$1= VLOOKUP(N$1,Events!$A:$D,1,FALSE),
VLOOKUP(
VLOOKUP($A1932,'[3]OSMEC ID + EVENT'!$A:$M,8,FALSE),Events!$B:$D,3,FALSE),)</f>
        <v>E011</v>
      </c>
      <c r="O1932" t="str">
        <f>IF(O$1= VLOOKUP(O$1,Events!$A:$D,1,FALSE),
VLOOKUP(
VLOOKUP($A1932,'[3]OSMEC ID + EVENT'!$A:$M,9,FALSE),Events!$B:$D,3,FALSE),)</f>
        <v>E012</v>
      </c>
      <c r="P1932" t="str">
        <f>IF(P$1= VLOOKUP(P$1,Events!$A:$D,1,FALSE),
VLOOKUP(
VLOOKUP($A1932,'[3]OSMEC ID + EVENT'!$A:$M,10,FALSE),Events!$B:$D,3,FALSE),)</f>
        <v>E013</v>
      </c>
      <c r="Q1932" t="str">
        <f>IF(Q$1= VLOOKUP(Q$1,Events!$A:$D,1,FALSE),
VLOOKUP(
VLOOKUP($A1932,'[3]OSMEC ID + EVENT'!$A:$M,11,FALSE),Events!$B:$D,3,FALSE),)</f>
        <v>E014</v>
      </c>
      <c r="R1932" t="str">
        <f>IF(R$1= VLOOKUP(R$1,Events!$A:$D,1,FALSE),
VLOOKUP(
VLOOKUP($A1932,'[3]OSMEC ID + EVENT'!$A:$M,12,FALSE),Events!$B:$D,3,FALSE),)</f>
        <v>E015</v>
      </c>
      <c r="S1932" t="str">
        <f>IF(S$1= VLOOKUP(S$1,Events!$A:$D,1,FALSE),
VLOOKUP(
VLOOKUP($A1932,'[3]OSMEC ID + EVENT'!$A:$M,13,FALSE),Events!$B:$D,3,FALSE),)</f>
        <v>E016</v>
      </c>
      <c r="T1932" t="str">
        <f>IF(
ISNA(MATCH(T$1,Events!$A:$A,0)),
0,
VLOOKUP(
VLOOKUP(A1932,'[4]OSMEC ID + EVENT'!$A:$I,2,FALSE),Events!$B:$D,3,FALSE))</f>
        <v>E017</v>
      </c>
      <c r="U1932" t="str">
        <f>IF(
ISNA(MATCH(U$1,Events!$A:$A,0)),
0,
VLOOKUP(
VLOOKUP($A1932,'[4]OSMEC ID + EVENT'!$A:$I,3,FALSE),Events!$B:$D,3,FALSE))</f>
        <v>E018</v>
      </c>
      <c r="V1932" t="str">
        <f>IF(
ISNA(MATCH(V$1,Events!$A:$A,0)),
0,
VLOOKUP(
VLOOKUP($A1932,'[4]OSMEC ID + EVENT'!$A:$I,4,FALSE),Events!$B:$D,3,FALSE))</f>
        <v>E019</v>
      </c>
      <c r="W1932" t="str">
        <f>IF(
ISNA(MATCH(W$1,Events!$A:$A,0)),
0,
VLOOKUP(
VLOOKUP($A1932,'[4]OSMEC ID + EVENT'!$A:$I,5,FALSE),Events!$B:$D,3,FALSE))</f>
        <v>E020</v>
      </c>
      <c r="X1932" t="str">
        <f>IF(
ISNA(MATCH(X$1,Events!$A:$A,0)),
0,
VLOOKUP(
VLOOKUP($A1932,'[4]OSMEC ID + EVENT'!$A:$I,6,FALSE),Events!$B:$D,3,FALSE))</f>
        <v>E021</v>
      </c>
      <c r="Y1932" t="str">
        <f>IF(
ISNA(MATCH(Y$1,Events!$A:$A,0)),
0,
VLOOKUP(
VLOOKUP($A1932,'[4]OSMEC ID + EVENT'!$A:$I,7,FALSE),Events!$B:$D,3,FALSE))</f>
        <v>E022</v>
      </c>
      <c r="Z1932" t="str">
        <f>IF(
ISNA(MATCH(Z$1,Events!$A:$A,0)),
0,
VLOOKUP(
VLOOKUP($A1932,'[4]OSMEC ID + EVENT'!$A:$I,8,FALSE),Events!$B:$D,3,FALSE))</f>
        <v>E023</v>
      </c>
      <c r="AA1932" t="str">
        <f>IFERROR(
VLOOKUP(
VLOOKUP(A1932,'[5]OSMEC ID + SUBJECT'!$A:$B,2,FALSE),Subjects!$B:$D,3,FALSE),"")</f>
        <v/>
      </c>
      <c r="AB1932" t="str">
        <f>IFERROR(
VLOOKUP(
VLOOKUP(A1932,'[6]OSMEC ID + SUBJECT'!$A:$B,2,FALSE),Subjects!B:D,3,FALSE),"")</f>
        <v/>
      </c>
      <c r="AC1932" t="str">
        <f>IFERROR(
VLOOKUP(
VLOOKUP(A1932,'[7]OSMEC-ID + SESSION'!$A:$B,2,FALSE),Subjects!$B:$D,3,FALSE),"")</f>
        <v/>
      </c>
      <c r="AD1932" t="str">
        <f>IFERROR(
VLOOKUP(
VLOOKUP(A1932,'[8]OSMEC ID + SESSION'!$A:$B,2,FALSE),Subjects!$B:$D,3,FALSE),"")</f>
        <v/>
      </c>
      <c r="AE1932" s="12" t="str">
        <f>IFERROR(
VLOOKUP(
VLOOKUP(A1932,'[9]OSMEC ID + SUBJECT'!$A:$B,2,FALSE),Subjects!$B:$D,3,FALSE),"")</f>
        <v/>
      </c>
      <c r="AF1932" t="str">
        <f>IFERROR(
VLOOKUP(
VLOOKUP(A1932,'[10]OSMEC ID + SESSION'!$A:$B,2,FALSE),Subjects!$B:$D,3),"")</f>
        <v/>
      </c>
    </row>
    <row r="1933" spans="1:32" x14ac:dyDescent="0.75">
      <c r="A1933" t="str">
        <f>Deligate_List!A1937</f>
        <v>OSMEC-2463</v>
      </c>
      <c r="B1933" t="str">
        <f>VLOOKUP(A1933,Deligate_List!A:B,2,FALSE)</f>
        <v>MOHAMMED FAISAL KABEER</v>
      </c>
      <c r="C1933" t="str">
        <f>IFERROR(
VLOOKUP(
VLOOKUP($A1933,'[1]OSMEC ID + WORKSHOP'!$A:$B,2,FALSE),Workshop!A:C,3,FALSE),"")</f>
        <v/>
      </c>
      <c r="D1933" t="str">
        <f>IF($D$1 =Events!$A$2,
VLOOKUP(
VLOOKUP($A1933,'[2]OSMEC ID + EVENT'!$A:$E,2,FALSE),Events!$B:$D,3,FALSE))</f>
        <v>E001</v>
      </c>
      <c r="E1933" t="str">
        <f>IF(E$1=Events!$A$3,
VLOOKUP(
VLOOKUP($A1933,'[2]OSMEC ID + EVENT'!$A:$E,3,FALSE),Events!B:D,3,FALSE))</f>
        <v>E002</v>
      </c>
      <c r="F1933" t="str">
        <f>IF($F$1=Events!$A$4,
VLOOKUP(
VLOOKUP($A1935,'[2]OSMEC ID + EVENT'!$A:$E,4,FALSE),Events!B:D,3,FALSE),)</f>
        <v>E003</v>
      </c>
      <c r="G1933" t="str">
        <f>IF($G$1=Events!$A$5,
VLOOKUP(
VLOOKUP($A1935,'[2]OSMEC ID + EVENT'!$A:$E,5,FALSE),Events!$B:$D,3,FALSE),)</f>
        <v>E004</v>
      </c>
      <c r="H1933" s="3" t="str">
        <f>IF($H$1= VLOOKUP($H$1,Events!$A:$D,1,FALSE),
VLOOKUP(
VLOOKUP(A1933,'[3]OSMEC ID + EVENT'!$A:$M,2,FALSE),Events!B:D,3,FALSE),)</f>
        <v>E005</v>
      </c>
      <c r="I1933" s="3" t="str">
        <f>IF(I$1= VLOOKUP(I$1,Events!$A:$D,1,FALSE),
VLOOKUP(
VLOOKUP($A1933,'[3]OSMEC ID + EVENT'!$A:$M,3,FALSE),Events!$B:$D,3,FALSE),)</f>
        <v>E006</v>
      </c>
      <c r="J1933" t="str">
        <f>IF(J$1= VLOOKUP(J$1,Events!$A:$D,1,FALSE),
VLOOKUP(
VLOOKUP($A1933,'[3]OSMEC ID + EVENT'!$A:$M,4,FALSE),Events!$B:$D,3,FALSE),)</f>
        <v>E007</v>
      </c>
      <c r="K1933" t="str">
        <f>IF(K$1= VLOOKUP(K$1,Events!$A:$D,1,FALSE),
VLOOKUP(
VLOOKUP($A1933,'[3]OSMEC ID + EVENT'!$A:$M,5,FALSE),Events!$B:$D,3,FALSE),)</f>
        <v>E008</v>
      </c>
      <c r="L1933" t="str">
        <f>IF(L$1= VLOOKUP(L$1,Events!$A:$D,1,FALSE),
VLOOKUP(
VLOOKUP($A1933,'[3]OSMEC ID + EVENT'!$A:$M,6,FALSE),Events!$B:$D,3,FALSE),)</f>
        <v>E009</v>
      </c>
      <c r="M1933" t="str">
        <f>IF(M$1= VLOOKUP(M$1,Events!$A:$D,1,FALSE),
VLOOKUP(
VLOOKUP($A1933,'[3]OSMEC ID + EVENT'!$A:$M,7,FALSE),Events!$B:$D,3,FALSE),)</f>
        <v>E010</v>
      </c>
      <c r="N1933" t="str">
        <f>IF(N$1= VLOOKUP(N$1,Events!$A:$D,1,FALSE),
VLOOKUP(
VLOOKUP($A1933,'[3]OSMEC ID + EVENT'!$A:$M,8,FALSE),Events!$B:$D,3,FALSE),)</f>
        <v>E011</v>
      </c>
      <c r="O1933" t="str">
        <f>IF(O$1= VLOOKUP(O$1,Events!$A:$D,1,FALSE),
VLOOKUP(
VLOOKUP($A1933,'[3]OSMEC ID + EVENT'!$A:$M,9,FALSE),Events!$B:$D,3,FALSE),)</f>
        <v>E012</v>
      </c>
      <c r="P1933" t="str">
        <f>IF(P$1= VLOOKUP(P$1,Events!$A:$D,1,FALSE),
VLOOKUP(
VLOOKUP($A1933,'[3]OSMEC ID + EVENT'!$A:$M,10,FALSE),Events!$B:$D,3,FALSE),)</f>
        <v>E013</v>
      </c>
      <c r="Q1933" t="str">
        <f>IF(Q$1= VLOOKUP(Q$1,Events!$A:$D,1,FALSE),
VLOOKUP(
VLOOKUP($A1933,'[3]OSMEC ID + EVENT'!$A:$M,11,FALSE),Events!$B:$D,3,FALSE),)</f>
        <v>E014</v>
      </c>
      <c r="R1933" t="str">
        <f>IF(R$1= VLOOKUP(R$1,Events!$A:$D,1,FALSE),
VLOOKUP(
VLOOKUP($A1933,'[3]OSMEC ID + EVENT'!$A:$M,12,FALSE),Events!$B:$D,3,FALSE),)</f>
        <v>E015</v>
      </c>
      <c r="S1933" t="str">
        <f>IF(S$1= VLOOKUP(S$1,Events!$A:$D,1,FALSE),
VLOOKUP(
VLOOKUP($A1933,'[3]OSMEC ID + EVENT'!$A:$M,13,FALSE),Events!$B:$D,3,FALSE),)</f>
        <v>E016</v>
      </c>
      <c r="T1933" t="str">
        <f>IF(
ISNA(MATCH(T$1,Events!$A:$A,0)),
0,
VLOOKUP(
VLOOKUP(A1933,'[4]OSMEC ID + EVENT'!$A:$I,2,FALSE),Events!$B:$D,3,FALSE))</f>
        <v>E017</v>
      </c>
      <c r="U1933" t="str">
        <f>IF(
ISNA(MATCH(U$1,Events!$A:$A,0)),
0,
VLOOKUP(
VLOOKUP($A1933,'[4]OSMEC ID + EVENT'!$A:$I,3,FALSE),Events!$B:$D,3,FALSE))</f>
        <v>E018</v>
      </c>
      <c r="V1933" t="str">
        <f>IF(
ISNA(MATCH(V$1,Events!$A:$A,0)),
0,
VLOOKUP(
VLOOKUP($A1933,'[4]OSMEC ID + EVENT'!$A:$I,4,FALSE),Events!$B:$D,3,FALSE))</f>
        <v>E019</v>
      </c>
      <c r="W1933" t="str">
        <f>IF(
ISNA(MATCH(W$1,Events!$A:$A,0)),
0,
VLOOKUP(
VLOOKUP($A1933,'[4]OSMEC ID + EVENT'!$A:$I,5,FALSE),Events!$B:$D,3,FALSE))</f>
        <v>E020</v>
      </c>
      <c r="X1933" t="str">
        <f>IF(
ISNA(MATCH(X$1,Events!$A:$A,0)),
0,
VLOOKUP(
VLOOKUP($A1933,'[4]OSMEC ID + EVENT'!$A:$I,6,FALSE),Events!$B:$D,3,FALSE))</f>
        <v>E021</v>
      </c>
      <c r="Y1933" t="str">
        <f>IF(
ISNA(MATCH(Y$1,Events!$A:$A,0)),
0,
VLOOKUP(
VLOOKUP($A1933,'[4]OSMEC ID + EVENT'!$A:$I,7,FALSE),Events!$B:$D,3,FALSE))</f>
        <v>E022</v>
      </c>
      <c r="Z1933" t="str">
        <f>IF(
ISNA(MATCH(Z$1,Events!$A:$A,0)),
0,
VLOOKUP(
VLOOKUP($A1933,'[4]OSMEC ID + EVENT'!$A:$I,8,FALSE),Events!$B:$D,3,FALSE))</f>
        <v>E023</v>
      </c>
      <c r="AA1933" t="str">
        <f>IFERROR(
VLOOKUP(
VLOOKUP(A1933,'[5]OSMEC ID + SUBJECT'!$A:$B,2,FALSE),Subjects!$B:$D,3,FALSE),"")</f>
        <v/>
      </c>
      <c r="AB1933" t="str">
        <f>IFERROR(
VLOOKUP(
VLOOKUP(A1933,'[6]OSMEC ID + SUBJECT'!$A:$B,2,FALSE),Subjects!B:D,3,FALSE),"")</f>
        <v>S005</v>
      </c>
      <c r="AC1933" t="str">
        <f>IFERROR(
VLOOKUP(
VLOOKUP(A1933,'[7]OSMEC-ID + SESSION'!$A:$B,2,FALSE),Subjects!$B:$D,3,FALSE),"")</f>
        <v/>
      </c>
      <c r="AD1933" t="str">
        <f>IFERROR(
VLOOKUP(
VLOOKUP(A1933,'[8]OSMEC ID + SESSION'!$A:$B,2,FALSE),Subjects!$B:$D,3,FALSE),"")</f>
        <v/>
      </c>
      <c r="AE1933" s="12" t="str">
        <f>IFERROR(
VLOOKUP(
VLOOKUP(A1933,'[9]OSMEC ID + SUBJECT'!$A:$B,2,FALSE),Subjects!$B:$D,3,FALSE),"")</f>
        <v/>
      </c>
      <c r="AF1933" t="str">
        <f>IFERROR(
VLOOKUP(
VLOOKUP(A1933,'[10]OSMEC ID + SESSION'!$A:$B,2,FALSE),Subjects!$B:$D,3),"")</f>
        <v/>
      </c>
    </row>
    <row r="1934" spans="1:32" x14ac:dyDescent="0.75">
      <c r="A1934" t="str">
        <f>Deligate_List!A1938</f>
        <v>OSMEC-2464</v>
      </c>
      <c r="B1934" t="str">
        <f>VLOOKUP(A1934,Deligate_List!A:B,2,FALSE)</f>
        <v>MOHAMMED MUNEER</v>
      </c>
      <c r="C1934" t="str">
        <f>IFERROR(
VLOOKUP(
VLOOKUP($A1934,'[1]OSMEC ID + WORKSHOP'!$A:$B,2,FALSE),Workshop!A:C,3,FALSE),"")</f>
        <v>W010</v>
      </c>
      <c r="D1934" t="str">
        <f>IF($D$1 =Events!$A$2,
VLOOKUP(
VLOOKUP($A1934,'[2]OSMEC ID + EVENT'!$A:$E,2,FALSE),Events!$B:$D,3,FALSE))</f>
        <v>E001</v>
      </c>
      <c r="E1934" t="str">
        <f>IF(E$1=Events!$A$3,
VLOOKUP(
VLOOKUP($A1934,'[2]OSMEC ID + EVENT'!$A:$E,3,FALSE),Events!B:D,3,FALSE))</f>
        <v>E002</v>
      </c>
      <c r="F1934" t="str">
        <f>IF($F$1=Events!$A$4,
VLOOKUP(
VLOOKUP($A1936,'[2]OSMEC ID + EVENT'!$A:$E,4,FALSE),Events!B:D,3,FALSE),)</f>
        <v>E003</v>
      </c>
      <c r="G1934" t="str">
        <f>IF($G$1=Events!$A$5,
VLOOKUP(
VLOOKUP($A1936,'[2]OSMEC ID + EVENT'!$A:$E,5,FALSE),Events!$B:$D,3,FALSE),)</f>
        <v>E004</v>
      </c>
      <c r="H1934" s="3" t="str">
        <f>IF($H$1= VLOOKUP($H$1,Events!$A:$D,1,FALSE),
VLOOKUP(
VLOOKUP(A1934,'[3]OSMEC ID + EVENT'!$A:$M,2,FALSE),Events!B:D,3,FALSE),)</f>
        <v>E005</v>
      </c>
      <c r="I1934" s="3" t="str">
        <f>IF(I$1= VLOOKUP(I$1,Events!$A:$D,1,FALSE),
VLOOKUP(
VLOOKUP($A1934,'[3]OSMEC ID + EVENT'!$A:$M,3,FALSE),Events!$B:$D,3,FALSE),)</f>
        <v>E006</v>
      </c>
      <c r="J1934" t="str">
        <f>IF(J$1= VLOOKUP(J$1,Events!$A:$D,1,FALSE),
VLOOKUP(
VLOOKUP($A1934,'[3]OSMEC ID + EVENT'!$A:$M,4,FALSE),Events!$B:$D,3,FALSE),)</f>
        <v>E007</v>
      </c>
      <c r="K1934" t="str">
        <f>IF(K$1= VLOOKUP(K$1,Events!$A:$D,1,FALSE),
VLOOKUP(
VLOOKUP($A1934,'[3]OSMEC ID + EVENT'!$A:$M,5,FALSE),Events!$B:$D,3,FALSE),)</f>
        <v>E008</v>
      </c>
      <c r="L1934" t="str">
        <f>IF(L$1= VLOOKUP(L$1,Events!$A:$D,1,FALSE),
VLOOKUP(
VLOOKUP($A1934,'[3]OSMEC ID + EVENT'!$A:$M,6,FALSE),Events!$B:$D,3,FALSE),)</f>
        <v>E009</v>
      </c>
      <c r="M1934" t="str">
        <f>IF(M$1= VLOOKUP(M$1,Events!$A:$D,1,FALSE),
VLOOKUP(
VLOOKUP($A1934,'[3]OSMEC ID + EVENT'!$A:$M,7,FALSE),Events!$B:$D,3,FALSE),)</f>
        <v>E010</v>
      </c>
      <c r="N1934" t="str">
        <f>IF(N$1= VLOOKUP(N$1,Events!$A:$D,1,FALSE),
VLOOKUP(
VLOOKUP($A1934,'[3]OSMEC ID + EVENT'!$A:$M,8,FALSE),Events!$B:$D,3,FALSE),)</f>
        <v>E011</v>
      </c>
      <c r="O1934" t="str">
        <f>IF(O$1= VLOOKUP(O$1,Events!$A:$D,1,FALSE),
VLOOKUP(
VLOOKUP($A1934,'[3]OSMEC ID + EVENT'!$A:$M,9,FALSE),Events!$B:$D,3,FALSE),)</f>
        <v>E012</v>
      </c>
      <c r="P1934" t="str">
        <f>IF(P$1= VLOOKUP(P$1,Events!$A:$D,1,FALSE),
VLOOKUP(
VLOOKUP($A1934,'[3]OSMEC ID + EVENT'!$A:$M,10,FALSE),Events!$B:$D,3,FALSE),)</f>
        <v>E013</v>
      </c>
      <c r="Q1934" t="str">
        <f>IF(Q$1= VLOOKUP(Q$1,Events!$A:$D,1,FALSE),
VLOOKUP(
VLOOKUP($A1934,'[3]OSMEC ID + EVENT'!$A:$M,11,FALSE),Events!$B:$D,3,FALSE),)</f>
        <v>E014</v>
      </c>
      <c r="R1934" t="str">
        <f>IF(R$1= VLOOKUP(R$1,Events!$A:$D,1,FALSE),
VLOOKUP(
VLOOKUP($A1934,'[3]OSMEC ID + EVENT'!$A:$M,12,FALSE),Events!$B:$D,3,FALSE),)</f>
        <v>E015</v>
      </c>
      <c r="S1934" t="str">
        <f>IF(S$1= VLOOKUP(S$1,Events!$A:$D,1,FALSE),
VLOOKUP(
VLOOKUP($A1934,'[3]OSMEC ID + EVENT'!$A:$M,13,FALSE),Events!$B:$D,3,FALSE),)</f>
        <v>E016</v>
      </c>
      <c r="T1934" t="str">
        <f>IF(
ISNA(MATCH(T$1,Events!$A:$A,0)),
0,
VLOOKUP(
VLOOKUP(A1934,'[4]OSMEC ID + EVENT'!$A:$I,2,FALSE),Events!$B:$D,3,FALSE))</f>
        <v>E017</v>
      </c>
      <c r="U1934" t="str">
        <f>IF(
ISNA(MATCH(U$1,Events!$A:$A,0)),
0,
VLOOKUP(
VLOOKUP($A1934,'[4]OSMEC ID + EVENT'!$A:$I,3,FALSE),Events!$B:$D,3,FALSE))</f>
        <v>E018</v>
      </c>
      <c r="V1934" t="str">
        <f>IF(
ISNA(MATCH(V$1,Events!$A:$A,0)),
0,
VLOOKUP(
VLOOKUP($A1934,'[4]OSMEC ID + EVENT'!$A:$I,4,FALSE),Events!$B:$D,3,FALSE))</f>
        <v>E019</v>
      </c>
      <c r="W1934" t="str">
        <f>IF(
ISNA(MATCH(W$1,Events!$A:$A,0)),
0,
VLOOKUP(
VLOOKUP($A1934,'[4]OSMEC ID + EVENT'!$A:$I,5,FALSE),Events!$B:$D,3,FALSE))</f>
        <v>E020</v>
      </c>
      <c r="X1934" t="str">
        <f>IF(
ISNA(MATCH(X$1,Events!$A:$A,0)),
0,
VLOOKUP(
VLOOKUP($A1934,'[4]OSMEC ID + EVENT'!$A:$I,6,FALSE),Events!$B:$D,3,FALSE))</f>
        <v>E021</v>
      </c>
      <c r="Y1934" t="str">
        <f>IF(
ISNA(MATCH(Y$1,Events!$A:$A,0)),
0,
VLOOKUP(
VLOOKUP($A1934,'[4]OSMEC ID + EVENT'!$A:$I,7,FALSE),Events!$B:$D,3,FALSE))</f>
        <v>E022</v>
      </c>
      <c r="Z1934" t="str">
        <f>IF(
ISNA(MATCH(Z$1,Events!$A:$A,0)),
0,
VLOOKUP(
VLOOKUP($A1934,'[4]OSMEC ID + EVENT'!$A:$I,8,FALSE),Events!$B:$D,3,FALSE))</f>
        <v>E023</v>
      </c>
      <c r="AA1934" t="str">
        <f>IFERROR(
VLOOKUP(
VLOOKUP(A1934,'[5]OSMEC ID + SUBJECT'!$A:$B,2,FALSE),Subjects!$B:$D,3,FALSE),"")</f>
        <v/>
      </c>
      <c r="AB1934" t="str">
        <f>IFERROR(
VLOOKUP(
VLOOKUP(A1934,'[6]OSMEC ID + SUBJECT'!$A:$B,2,FALSE),Subjects!B:D,3,FALSE),"")</f>
        <v/>
      </c>
      <c r="AC1934" t="str">
        <f>IFERROR(
VLOOKUP(
VLOOKUP(A1934,'[7]OSMEC-ID + SESSION'!$A:$B,2,FALSE),Subjects!$B:$D,3,FALSE),"")</f>
        <v/>
      </c>
      <c r="AD1934" t="str">
        <f>IFERROR(
VLOOKUP(
VLOOKUP(A1934,'[8]OSMEC ID + SESSION'!$A:$B,2,FALSE),Subjects!$B:$D,3,FALSE),"")</f>
        <v/>
      </c>
      <c r="AE1934" s="12" t="str">
        <f>IFERROR(
VLOOKUP(
VLOOKUP(A1934,'[9]OSMEC ID + SUBJECT'!$A:$B,2,FALSE),Subjects!$B:$D,3,FALSE),"")</f>
        <v/>
      </c>
      <c r="AF1934" t="str">
        <f>IFERROR(
VLOOKUP(
VLOOKUP(A1934,'[10]OSMEC ID + SESSION'!$A:$B,2,FALSE),Subjects!$B:$D,3),"")</f>
        <v/>
      </c>
    </row>
    <row r="1935" spans="1:32" x14ac:dyDescent="0.75">
      <c r="A1935" t="str">
        <f>Deligate_List!A1939</f>
        <v>OSMEC-2473</v>
      </c>
      <c r="B1935" t="str">
        <f>VLOOKUP(A1935,Deligate_List!A:B,2,FALSE)</f>
        <v>SAADIYA SALMA</v>
      </c>
      <c r="C1935" t="str">
        <f>IFERROR(
VLOOKUP(
VLOOKUP($A1935,'[1]OSMEC ID + WORKSHOP'!$A:$B,2,FALSE),Workshop!A:C,3,FALSE),"")</f>
        <v>W001</v>
      </c>
      <c r="D1935" t="str">
        <f>IF($D$1 =Events!$A$2,
VLOOKUP(
VLOOKUP($A1935,'[2]OSMEC ID + EVENT'!$A:$E,2,FALSE),Events!$B:$D,3,FALSE))</f>
        <v>E001</v>
      </c>
      <c r="E1935" t="str">
        <f>IF(E$1=Events!$A$3,
VLOOKUP(
VLOOKUP($A1935,'[2]OSMEC ID + EVENT'!$A:$E,3,FALSE),Events!B:D,3,FALSE))</f>
        <v>E002</v>
      </c>
      <c r="F1935" t="str">
        <f>IF($F$1=Events!$A$4,
VLOOKUP(
VLOOKUP($A1937,'[2]OSMEC ID + EVENT'!$A:$E,4,FALSE),Events!B:D,3,FALSE),)</f>
        <v>E003</v>
      </c>
      <c r="G1935" t="str">
        <f>IF($G$1=Events!$A$5,
VLOOKUP(
VLOOKUP($A1937,'[2]OSMEC ID + EVENT'!$A:$E,5,FALSE),Events!$B:$D,3,FALSE),)</f>
        <v>E004</v>
      </c>
      <c r="H1935" s="3" t="str">
        <f>IF($H$1= VLOOKUP($H$1,Events!$A:$D,1,FALSE),
VLOOKUP(
VLOOKUP(A1935,'[3]OSMEC ID + EVENT'!$A:$M,2,FALSE),Events!B:D,3,FALSE),)</f>
        <v>E005</v>
      </c>
      <c r="I1935" s="3" t="str">
        <f>IF(I$1= VLOOKUP(I$1,Events!$A:$D,1,FALSE),
VLOOKUP(
VLOOKUP($A1935,'[3]OSMEC ID + EVENT'!$A:$M,3,FALSE),Events!$B:$D,3,FALSE),)</f>
        <v>E006</v>
      </c>
      <c r="J1935" t="str">
        <f>IF(J$1= VLOOKUP(J$1,Events!$A:$D,1,FALSE),
VLOOKUP(
VLOOKUP($A1935,'[3]OSMEC ID + EVENT'!$A:$M,4,FALSE),Events!$B:$D,3,FALSE),)</f>
        <v>E007</v>
      </c>
      <c r="K1935" t="str">
        <f>IF(K$1= VLOOKUP(K$1,Events!$A:$D,1,FALSE),
VLOOKUP(
VLOOKUP($A1935,'[3]OSMEC ID + EVENT'!$A:$M,5,FALSE),Events!$B:$D,3,FALSE),)</f>
        <v>E008</v>
      </c>
      <c r="L1935" t="str">
        <f>IF(L$1= VLOOKUP(L$1,Events!$A:$D,1,FALSE),
VLOOKUP(
VLOOKUP($A1935,'[3]OSMEC ID + EVENT'!$A:$M,6,FALSE),Events!$B:$D,3,FALSE),)</f>
        <v>E009</v>
      </c>
      <c r="M1935" t="str">
        <f>IF(M$1= VLOOKUP(M$1,Events!$A:$D,1,FALSE),
VLOOKUP(
VLOOKUP($A1935,'[3]OSMEC ID + EVENT'!$A:$M,7,FALSE),Events!$B:$D,3,FALSE),)</f>
        <v>E010</v>
      </c>
      <c r="N1935" t="str">
        <f>IF(N$1= VLOOKUP(N$1,Events!$A:$D,1,FALSE),
VLOOKUP(
VLOOKUP($A1935,'[3]OSMEC ID + EVENT'!$A:$M,8,FALSE),Events!$B:$D,3,FALSE),)</f>
        <v>E011</v>
      </c>
      <c r="O1935" t="str">
        <f>IF(O$1= VLOOKUP(O$1,Events!$A:$D,1,FALSE),
VLOOKUP(
VLOOKUP($A1935,'[3]OSMEC ID + EVENT'!$A:$M,9,FALSE),Events!$B:$D,3,FALSE),)</f>
        <v>E012</v>
      </c>
      <c r="P1935" t="str">
        <f>IF(P$1= VLOOKUP(P$1,Events!$A:$D,1,FALSE),
VLOOKUP(
VLOOKUP($A1935,'[3]OSMEC ID + EVENT'!$A:$M,10,FALSE),Events!$B:$D,3,FALSE),)</f>
        <v>E013</v>
      </c>
      <c r="Q1935" t="str">
        <f>IF(Q$1= VLOOKUP(Q$1,Events!$A:$D,1,FALSE),
VLOOKUP(
VLOOKUP($A1935,'[3]OSMEC ID + EVENT'!$A:$M,11,FALSE),Events!$B:$D,3,FALSE),)</f>
        <v>E014</v>
      </c>
      <c r="R1935" t="str">
        <f>IF(R$1= VLOOKUP(R$1,Events!$A:$D,1,FALSE),
VLOOKUP(
VLOOKUP($A1935,'[3]OSMEC ID + EVENT'!$A:$M,12,FALSE),Events!$B:$D,3,FALSE),)</f>
        <v>E015</v>
      </c>
      <c r="S1935" t="str">
        <f>IF(S$1= VLOOKUP(S$1,Events!$A:$D,1,FALSE),
VLOOKUP(
VLOOKUP($A1935,'[3]OSMEC ID + EVENT'!$A:$M,13,FALSE),Events!$B:$D,3,FALSE),)</f>
        <v>E016</v>
      </c>
      <c r="T1935" t="str">
        <f>IF(
ISNA(MATCH(T$1,Events!$A:$A,0)),
0,
VLOOKUP(
VLOOKUP(A1935,'[4]OSMEC ID + EVENT'!$A:$I,2,FALSE),Events!$B:$D,3,FALSE))</f>
        <v>E017</v>
      </c>
      <c r="U1935" t="str">
        <f>IF(
ISNA(MATCH(U$1,Events!$A:$A,0)),
0,
VLOOKUP(
VLOOKUP($A1935,'[4]OSMEC ID + EVENT'!$A:$I,3,FALSE),Events!$B:$D,3,FALSE))</f>
        <v>E018</v>
      </c>
      <c r="V1935" t="str">
        <f>IF(
ISNA(MATCH(V$1,Events!$A:$A,0)),
0,
VLOOKUP(
VLOOKUP($A1935,'[4]OSMEC ID + EVENT'!$A:$I,4,FALSE),Events!$B:$D,3,FALSE))</f>
        <v>E019</v>
      </c>
      <c r="W1935" t="str">
        <f>IF(
ISNA(MATCH(W$1,Events!$A:$A,0)),
0,
VLOOKUP(
VLOOKUP($A1935,'[4]OSMEC ID + EVENT'!$A:$I,5,FALSE),Events!$B:$D,3,FALSE))</f>
        <v>E020</v>
      </c>
      <c r="X1935" t="str">
        <f>IF(
ISNA(MATCH(X$1,Events!$A:$A,0)),
0,
VLOOKUP(
VLOOKUP($A1935,'[4]OSMEC ID + EVENT'!$A:$I,6,FALSE),Events!$B:$D,3,FALSE))</f>
        <v>E021</v>
      </c>
      <c r="Y1935" t="str">
        <f>IF(
ISNA(MATCH(Y$1,Events!$A:$A,0)),
0,
VLOOKUP(
VLOOKUP($A1935,'[4]OSMEC ID + EVENT'!$A:$I,7,FALSE),Events!$B:$D,3,FALSE))</f>
        <v>E022</v>
      </c>
      <c r="Z1935" t="str">
        <f>IF(
ISNA(MATCH(Z$1,Events!$A:$A,0)),
0,
VLOOKUP(
VLOOKUP($A1935,'[4]OSMEC ID + EVENT'!$A:$I,8,FALSE),Events!$B:$D,3,FALSE))</f>
        <v>E023</v>
      </c>
      <c r="AA1935" t="str">
        <f>IFERROR(
VLOOKUP(
VLOOKUP(A1935,'[5]OSMEC ID + SUBJECT'!$A:$B,2,FALSE),Subjects!$B:$D,3,FALSE),"")</f>
        <v/>
      </c>
      <c r="AB1935" t="str">
        <f>IFERROR(
VLOOKUP(
VLOOKUP(A1935,'[6]OSMEC ID + SUBJECT'!$A:$B,2,FALSE),Subjects!B:D,3,FALSE),"")</f>
        <v/>
      </c>
      <c r="AC1935" t="str">
        <f>IFERROR(
VLOOKUP(
VLOOKUP(A1935,'[7]OSMEC-ID + SESSION'!$A:$B,2,FALSE),Subjects!$B:$D,3,FALSE),"")</f>
        <v/>
      </c>
      <c r="AD1935" t="str">
        <f>IFERROR(
VLOOKUP(
VLOOKUP(A1935,'[8]OSMEC ID + SESSION'!$A:$B,2,FALSE),Subjects!$B:$D,3,FALSE),"")</f>
        <v/>
      </c>
      <c r="AE1935" s="12" t="str">
        <f>IFERROR(
VLOOKUP(
VLOOKUP(A1935,'[9]OSMEC ID + SUBJECT'!$A:$B,2,FALSE),Subjects!$B:$D,3,FALSE),"")</f>
        <v/>
      </c>
      <c r="AF1935" t="str">
        <f>IFERROR(
VLOOKUP(
VLOOKUP(A1935,'[10]OSMEC ID + SESSION'!$A:$B,2,FALSE),Subjects!$B:$D,3),"")</f>
        <v/>
      </c>
    </row>
    <row r="1936" spans="1:32" x14ac:dyDescent="0.75">
      <c r="A1936" t="str">
        <f>Deligate_List!A1940</f>
        <v>OSMEC-2465</v>
      </c>
      <c r="B1936" t="str">
        <f>VLOOKUP(A1936,Deligate_List!A:B,2,FALSE)</f>
        <v>ASMA MAQSOOD</v>
      </c>
      <c r="C1936" t="str">
        <f>IFERROR(
VLOOKUP(
VLOOKUP($A1936,'[1]OSMEC ID + WORKSHOP'!$A:$B,2,FALSE),Workshop!A:C,3,FALSE),"")</f>
        <v>W003</v>
      </c>
      <c r="D1936" t="str">
        <f>IF($D$1 =Events!$A$2,
VLOOKUP(
VLOOKUP($A1936,'[2]OSMEC ID + EVENT'!$A:$E,2,FALSE),Events!$B:$D,3,FALSE))</f>
        <v>E001</v>
      </c>
      <c r="E1936" t="str">
        <f>IF(E$1=Events!$A$3,
VLOOKUP(
VLOOKUP($A1936,'[2]OSMEC ID + EVENT'!$A:$E,3,FALSE),Events!B:D,3,FALSE))</f>
        <v>E002</v>
      </c>
      <c r="F1936" t="str">
        <f>IF($F$1=Events!$A$4,
VLOOKUP(
VLOOKUP($A1938,'[2]OSMEC ID + EVENT'!$A:$E,4,FALSE),Events!B:D,3,FALSE),)</f>
        <v>E003</v>
      </c>
      <c r="G1936" t="str">
        <f>IF($G$1=Events!$A$5,
VLOOKUP(
VLOOKUP($A1938,'[2]OSMEC ID + EVENT'!$A:$E,5,FALSE),Events!$B:$D,3,FALSE),)</f>
        <v>E004</v>
      </c>
      <c r="H1936" s="3" t="str">
        <f>IF($H$1= VLOOKUP($H$1,Events!$A:$D,1,FALSE),
VLOOKUP(
VLOOKUP(A1936,'[3]OSMEC ID + EVENT'!$A:$M,2,FALSE),Events!B:D,3,FALSE),)</f>
        <v>E005</v>
      </c>
      <c r="I1936" s="3" t="str">
        <f>IF(I$1= VLOOKUP(I$1,Events!$A:$D,1,FALSE),
VLOOKUP(
VLOOKUP($A1936,'[3]OSMEC ID + EVENT'!$A:$M,3,FALSE),Events!$B:$D,3,FALSE),)</f>
        <v>E006</v>
      </c>
      <c r="J1936" t="str">
        <f>IF(J$1= VLOOKUP(J$1,Events!$A:$D,1,FALSE),
VLOOKUP(
VLOOKUP($A1936,'[3]OSMEC ID + EVENT'!$A:$M,4,FALSE),Events!$B:$D,3,FALSE),)</f>
        <v>E007</v>
      </c>
      <c r="K1936" t="str">
        <f>IF(K$1= VLOOKUP(K$1,Events!$A:$D,1,FALSE),
VLOOKUP(
VLOOKUP($A1936,'[3]OSMEC ID + EVENT'!$A:$M,5,FALSE),Events!$B:$D,3,FALSE),)</f>
        <v>E008</v>
      </c>
      <c r="L1936" t="str">
        <f>IF(L$1= VLOOKUP(L$1,Events!$A:$D,1,FALSE),
VLOOKUP(
VLOOKUP($A1936,'[3]OSMEC ID + EVENT'!$A:$M,6,FALSE),Events!$B:$D,3,FALSE),)</f>
        <v>E009</v>
      </c>
      <c r="M1936" t="str">
        <f>IF(M$1= VLOOKUP(M$1,Events!$A:$D,1,FALSE),
VLOOKUP(
VLOOKUP($A1936,'[3]OSMEC ID + EVENT'!$A:$M,7,FALSE),Events!$B:$D,3,FALSE),)</f>
        <v>E010</v>
      </c>
      <c r="N1936" t="str">
        <f>IF(N$1= VLOOKUP(N$1,Events!$A:$D,1,FALSE),
VLOOKUP(
VLOOKUP($A1936,'[3]OSMEC ID + EVENT'!$A:$M,8,FALSE),Events!$B:$D,3,FALSE),)</f>
        <v>E011</v>
      </c>
      <c r="O1936" t="str">
        <f>IF(O$1= VLOOKUP(O$1,Events!$A:$D,1,FALSE),
VLOOKUP(
VLOOKUP($A1936,'[3]OSMEC ID + EVENT'!$A:$M,9,FALSE),Events!$B:$D,3,FALSE),)</f>
        <v>E012</v>
      </c>
      <c r="P1936" t="str">
        <f>IF(P$1= VLOOKUP(P$1,Events!$A:$D,1,FALSE),
VLOOKUP(
VLOOKUP($A1936,'[3]OSMEC ID + EVENT'!$A:$M,10,FALSE),Events!$B:$D,3,FALSE),)</f>
        <v>E013</v>
      </c>
      <c r="Q1936" t="str">
        <f>IF(Q$1= VLOOKUP(Q$1,Events!$A:$D,1,FALSE),
VLOOKUP(
VLOOKUP($A1936,'[3]OSMEC ID + EVENT'!$A:$M,11,FALSE),Events!$B:$D,3,FALSE),)</f>
        <v>E014</v>
      </c>
      <c r="R1936" t="str">
        <f>IF(R$1= VLOOKUP(R$1,Events!$A:$D,1,FALSE),
VLOOKUP(
VLOOKUP($A1936,'[3]OSMEC ID + EVENT'!$A:$M,12,FALSE),Events!$B:$D,3,FALSE),)</f>
        <v>E015</v>
      </c>
      <c r="S1936" t="str">
        <f>IF(S$1= VLOOKUP(S$1,Events!$A:$D,1,FALSE),
VLOOKUP(
VLOOKUP($A1936,'[3]OSMEC ID + EVENT'!$A:$M,13,FALSE),Events!$B:$D,3,FALSE),)</f>
        <v>E016</v>
      </c>
      <c r="T1936" t="str">
        <f>IF(
ISNA(MATCH(T$1,Events!$A:$A,0)),
0,
VLOOKUP(
VLOOKUP(A1936,'[4]OSMEC ID + EVENT'!$A:$I,2,FALSE),Events!$B:$D,3,FALSE))</f>
        <v>E017</v>
      </c>
      <c r="U1936" t="str">
        <f>IF(
ISNA(MATCH(U$1,Events!$A:$A,0)),
0,
VLOOKUP(
VLOOKUP($A1936,'[4]OSMEC ID + EVENT'!$A:$I,3,FALSE),Events!$B:$D,3,FALSE))</f>
        <v>E018</v>
      </c>
      <c r="V1936" t="str">
        <f>IF(
ISNA(MATCH(V$1,Events!$A:$A,0)),
0,
VLOOKUP(
VLOOKUP($A1936,'[4]OSMEC ID + EVENT'!$A:$I,4,FALSE),Events!$B:$D,3,FALSE))</f>
        <v>E019</v>
      </c>
      <c r="W1936" t="str">
        <f>IF(
ISNA(MATCH(W$1,Events!$A:$A,0)),
0,
VLOOKUP(
VLOOKUP($A1936,'[4]OSMEC ID + EVENT'!$A:$I,5,FALSE),Events!$B:$D,3,FALSE))</f>
        <v>E020</v>
      </c>
      <c r="X1936" t="str">
        <f>IF(
ISNA(MATCH(X$1,Events!$A:$A,0)),
0,
VLOOKUP(
VLOOKUP($A1936,'[4]OSMEC ID + EVENT'!$A:$I,6,FALSE),Events!$B:$D,3,FALSE))</f>
        <v>E021</v>
      </c>
      <c r="Y1936" t="str">
        <f>IF(
ISNA(MATCH(Y$1,Events!$A:$A,0)),
0,
VLOOKUP(
VLOOKUP($A1936,'[4]OSMEC ID + EVENT'!$A:$I,7,FALSE),Events!$B:$D,3,FALSE))</f>
        <v>E022</v>
      </c>
      <c r="Z1936" t="str">
        <f>IF(
ISNA(MATCH(Z$1,Events!$A:$A,0)),
0,
VLOOKUP(
VLOOKUP($A1936,'[4]OSMEC ID + EVENT'!$A:$I,8,FALSE),Events!$B:$D,3,FALSE))</f>
        <v>E023</v>
      </c>
      <c r="AA1936" t="str">
        <f>IFERROR(
VLOOKUP(
VLOOKUP(A1936,'[5]OSMEC ID + SUBJECT'!$A:$B,2,FALSE),Subjects!$B:$D,3,FALSE),"")</f>
        <v/>
      </c>
      <c r="AB1936" t="str">
        <f>IFERROR(
VLOOKUP(
VLOOKUP(A1936,'[6]OSMEC ID + SUBJECT'!$A:$B,2,FALSE),Subjects!B:D,3,FALSE),"")</f>
        <v/>
      </c>
      <c r="AC1936" t="str">
        <f>IFERROR(
VLOOKUP(
VLOOKUP(A1936,'[7]OSMEC-ID + SESSION'!$A:$B,2,FALSE),Subjects!$B:$D,3,FALSE),"")</f>
        <v/>
      </c>
      <c r="AD1936" t="str">
        <f>IFERROR(
VLOOKUP(
VLOOKUP(A1936,'[8]OSMEC ID + SESSION'!$A:$B,2,FALSE),Subjects!$B:$D,3,FALSE),"")</f>
        <v/>
      </c>
      <c r="AE1936" s="12" t="str">
        <f>IFERROR(
VLOOKUP(
VLOOKUP(A1936,'[9]OSMEC ID + SUBJECT'!$A:$B,2,FALSE),Subjects!$B:$D,3,FALSE),"")</f>
        <v/>
      </c>
      <c r="AF1936" t="str">
        <f>IFERROR(
VLOOKUP(
VLOOKUP(A1936,'[10]OSMEC ID + SESSION'!$A:$B,2,FALSE),Subjects!$B:$D,3),"")</f>
        <v/>
      </c>
    </row>
    <row r="1937" spans="1:32" x14ac:dyDescent="0.75">
      <c r="A1937" t="str">
        <f>Deligate_List!A1941</f>
        <v>OSMEC-2467</v>
      </c>
      <c r="B1937" t="str">
        <f>VLOOKUP(A1937,Deligate_List!A:B,2,FALSE)</f>
        <v>ANUSHA GADALA</v>
      </c>
      <c r="C1937" t="str">
        <f>IFERROR(
VLOOKUP(
VLOOKUP($A1937,'[1]OSMEC ID + WORKSHOP'!$A:$B,2,FALSE),Workshop!A:C,3,FALSE),"")</f>
        <v/>
      </c>
      <c r="D1937" t="str">
        <f>IF($D$1 =Events!$A$2,
VLOOKUP(
VLOOKUP($A1937,'[2]OSMEC ID + EVENT'!$A:$E,2,FALSE),Events!$B:$D,3,FALSE))</f>
        <v>E001</v>
      </c>
      <c r="E1937" t="str">
        <f>IF(E$1=Events!$A$3,
VLOOKUP(
VLOOKUP($A1937,'[2]OSMEC ID + EVENT'!$A:$E,3,FALSE),Events!B:D,3,FALSE))</f>
        <v>E002</v>
      </c>
      <c r="F1937" t="str">
        <f>IF($F$1=Events!$A$4,
VLOOKUP(
VLOOKUP($A1939,'[2]OSMEC ID + EVENT'!$A:$E,4,FALSE),Events!B:D,3,FALSE),)</f>
        <v>E003</v>
      </c>
      <c r="G1937" t="str">
        <f>IF($G$1=Events!$A$5,
VLOOKUP(
VLOOKUP($A1939,'[2]OSMEC ID + EVENT'!$A:$E,5,FALSE),Events!$B:$D,3,FALSE),)</f>
        <v>E004</v>
      </c>
      <c r="H1937" s="3" t="str">
        <f>IF($H$1= VLOOKUP($H$1,Events!$A:$D,1,FALSE),
VLOOKUP(
VLOOKUP(A1937,'[3]OSMEC ID + EVENT'!$A:$M,2,FALSE),Events!B:D,3,FALSE),)</f>
        <v>E005</v>
      </c>
      <c r="I1937" s="3" t="str">
        <f>IF(I$1= VLOOKUP(I$1,Events!$A:$D,1,FALSE),
VLOOKUP(
VLOOKUP($A1937,'[3]OSMEC ID + EVENT'!$A:$M,3,FALSE),Events!$B:$D,3,FALSE),)</f>
        <v>E006</v>
      </c>
      <c r="J1937" t="str">
        <f>IF(J$1= VLOOKUP(J$1,Events!$A:$D,1,FALSE),
VLOOKUP(
VLOOKUP($A1937,'[3]OSMEC ID + EVENT'!$A:$M,4,FALSE),Events!$B:$D,3,FALSE),)</f>
        <v>E007</v>
      </c>
      <c r="K1937" t="str">
        <f>IF(K$1= VLOOKUP(K$1,Events!$A:$D,1,FALSE),
VLOOKUP(
VLOOKUP($A1937,'[3]OSMEC ID + EVENT'!$A:$M,5,FALSE),Events!$B:$D,3,FALSE),)</f>
        <v>E008</v>
      </c>
      <c r="L1937" t="str">
        <f>IF(L$1= VLOOKUP(L$1,Events!$A:$D,1,FALSE),
VLOOKUP(
VLOOKUP($A1937,'[3]OSMEC ID + EVENT'!$A:$M,6,FALSE),Events!$B:$D,3,FALSE),)</f>
        <v>E009</v>
      </c>
      <c r="M1937" t="str">
        <f>IF(M$1= VLOOKUP(M$1,Events!$A:$D,1,FALSE),
VLOOKUP(
VLOOKUP($A1937,'[3]OSMEC ID + EVENT'!$A:$M,7,FALSE),Events!$B:$D,3,FALSE),)</f>
        <v>E010</v>
      </c>
      <c r="N1937" t="str">
        <f>IF(N$1= VLOOKUP(N$1,Events!$A:$D,1,FALSE),
VLOOKUP(
VLOOKUP($A1937,'[3]OSMEC ID + EVENT'!$A:$M,8,FALSE),Events!$B:$D,3,FALSE),)</f>
        <v>E011</v>
      </c>
      <c r="O1937" t="str">
        <f>IF(O$1= VLOOKUP(O$1,Events!$A:$D,1,FALSE),
VLOOKUP(
VLOOKUP($A1937,'[3]OSMEC ID + EVENT'!$A:$M,9,FALSE),Events!$B:$D,3,FALSE),)</f>
        <v>E012</v>
      </c>
      <c r="P1937" t="str">
        <f>IF(P$1= VLOOKUP(P$1,Events!$A:$D,1,FALSE),
VLOOKUP(
VLOOKUP($A1937,'[3]OSMEC ID + EVENT'!$A:$M,10,FALSE),Events!$B:$D,3,FALSE),)</f>
        <v>E013</v>
      </c>
      <c r="Q1937" t="str">
        <f>IF(Q$1= VLOOKUP(Q$1,Events!$A:$D,1,FALSE),
VLOOKUP(
VLOOKUP($A1937,'[3]OSMEC ID + EVENT'!$A:$M,11,FALSE),Events!$B:$D,3,FALSE),)</f>
        <v>E014</v>
      </c>
      <c r="R1937" t="str">
        <f>IF(R$1= VLOOKUP(R$1,Events!$A:$D,1,FALSE),
VLOOKUP(
VLOOKUP($A1937,'[3]OSMEC ID + EVENT'!$A:$M,12,FALSE),Events!$B:$D,3,FALSE),)</f>
        <v>E015</v>
      </c>
      <c r="S1937" t="str">
        <f>IF(S$1= VLOOKUP(S$1,Events!$A:$D,1,FALSE),
VLOOKUP(
VLOOKUP($A1937,'[3]OSMEC ID + EVENT'!$A:$M,13,FALSE),Events!$B:$D,3,FALSE),)</f>
        <v>E016</v>
      </c>
      <c r="T1937" t="str">
        <f>IF(
ISNA(MATCH(T$1,Events!$A:$A,0)),
0,
VLOOKUP(
VLOOKUP(A1937,'[4]OSMEC ID + EVENT'!$A:$I,2,FALSE),Events!$B:$D,3,FALSE))</f>
        <v>E017</v>
      </c>
      <c r="U1937" t="str">
        <f>IF(
ISNA(MATCH(U$1,Events!$A:$A,0)),
0,
VLOOKUP(
VLOOKUP($A1937,'[4]OSMEC ID + EVENT'!$A:$I,3,FALSE),Events!$B:$D,3,FALSE))</f>
        <v>E018</v>
      </c>
      <c r="V1937" t="str">
        <f>IF(
ISNA(MATCH(V$1,Events!$A:$A,0)),
0,
VLOOKUP(
VLOOKUP($A1937,'[4]OSMEC ID + EVENT'!$A:$I,4,FALSE),Events!$B:$D,3,FALSE))</f>
        <v>E019</v>
      </c>
      <c r="W1937" t="str">
        <f>IF(
ISNA(MATCH(W$1,Events!$A:$A,0)),
0,
VLOOKUP(
VLOOKUP($A1937,'[4]OSMEC ID + EVENT'!$A:$I,5,FALSE),Events!$B:$D,3,FALSE))</f>
        <v>E020</v>
      </c>
      <c r="X1937" t="str">
        <f>IF(
ISNA(MATCH(X$1,Events!$A:$A,0)),
0,
VLOOKUP(
VLOOKUP($A1937,'[4]OSMEC ID + EVENT'!$A:$I,6,FALSE),Events!$B:$D,3,FALSE))</f>
        <v>E021</v>
      </c>
      <c r="Y1937" t="str">
        <f>IF(
ISNA(MATCH(Y$1,Events!$A:$A,0)),
0,
VLOOKUP(
VLOOKUP($A1937,'[4]OSMEC ID + EVENT'!$A:$I,7,FALSE),Events!$B:$D,3,FALSE))</f>
        <v>E022</v>
      </c>
      <c r="Z1937" t="str">
        <f>IF(
ISNA(MATCH(Z$1,Events!$A:$A,0)),
0,
VLOOKUP(
VLOOKUP($A1937,'[4]OSMEC ID + EVENT'!$A:$I,8,FALSE),Events!$B:$D,3,FALSE))</f>
        <v>E023</v>
      </c>
      <c r="AA1937" t="str">
        <f>IFERROR(
VLOOKUP(
VLOOKUP(A1937,'[5]OSMEC ID + SUBJECT'!$A:$B,2,FALSE),Subjects!$B:$D,3,FALSE),"")</f>
        <v/>
      </c>
      <c r="AB1937" t="str">
        <f>IFERROR(
VLOOKUP(
VLOOKUP(A1937,'[6]OSMEC ID + SUBJECT'!$A:$B,2,FALSE),Subjects!B:D,3,FALSE),"")</f>
        <v/>
      </c>
      <c r="AC1937" t="str">
        <f>IFERROR(
VLOOKUP(
VLOOKUP(A1937,'[7]OSMEC-ID + SESSION'!$A:$B,2,FALSE),Subjects!$B:$D,3,FALSE),"")</f>
        <v/>
      </c>
      <c r="AD1937" t="str">
        <f>IFERROR(
VLOOKUP(
VLOOKUP(A1937,'[8]OSMEC ID + SESSION'!$A:$B,2,FALSE),Subjects!$B:$D,3,FALSE),"")</f>
        <v/>
      </c>
      <c r="AE1937" s="12" t="str">
        <f>IFERROR(
VLOOKUP(
VLOOKUP(A1937,'[9]OSMEC ID + SUBJECT'!$A:$B,2,FALSE),Subjects!$B:$D,3,FALSE),"")</f>
        <v/>
      </c>
      <c r="AF1937" t="str">
        <f>IFERROR(
VLOOKUP(
VLOOKUP(A1937,'[10]OSMEC ID + SESSION'!$A:$B,2,FALSE),Subjects!$B:$D,3),"")</f>
        <v/>
      </c>
    </row>
    <row r="1938" spans="1:32" x14ac:dyDescent="0.75">
      <c r="A1938" t="str">
        <f>Deligate_List!A1942</f>
        <v>OSMEC-2466</v>
      </c>
      <c r="B1938" t="str">
        <f>VLOOKUP(A1938,Deligate_List!A:B,2,FALSE)</f>
        <v>LINGALA PRANITHA</v>
      </c>
      <c r="C1938" t="str">
        <f>IFERROR(
VLOOKUP(
VLOOKUP($A1938,'[1]OSMEC ID + WORKSHOP'!$A:$B,2,FALSE),Workshop!A:C,3,FALSE),"")</f>
        <v>W009</v>
      </c>
      <c r="D1938" t="str">
        <f>IF($D$1 =Events!$A$2,
VLOOKUP(
VLOOKUP($A1938,'[2]OSMEC ID + EVENT'!$A:$E,2,FALSE),Events!$B:$D,3,FALSE))</f>
        <v>E001</v>
      </c>
      <c r="E1938" t="str">
        <f>IF(E$1=Events!$A$3,
VLOOKUP(
VLOOKUP($A1938,'[2]OSMEC ID + EVENT'!$A:$E,3,FALSE),Events!B:D,3,FALSE))</f>
        <v>E002</v>
      </c>
      <c r="F1938" t="str">
        <f>IF($F$1=Events!$A$4,
VLOOKUP(
VLOOKUP($A1940,'[2]OSMEC ID + EVENT'!$A:$E,4,FALSE),Events!B:D,3,FALSE),)</f>
        <v>E003</v>
      </c>
      <c r="G1938" t="str">
        <f>IF($G$1=Events!$A$5,
VLOOKUP(
VLOOKUP($A1940,'[2]OSMEC ID + EVENT'!$A:$E,5,FALSE),Events!$B:$D,3,FALSE),)</f>
        <v>E004</v>
      </c>
      <c r="H1938" s="3" t="str">
        <f>IF($H$1= VLOOKUP($H$1,Events!$A:$D,1,FALSE),
VLOOKUP(
VLOOKUP(A1938,'[3]OSMEC ID + EVENT'!$A:$M,2,FALSE),Events!B:D,3,FALSE),)</f>
        <v>E005</v>
      </c>
      <c r="I1938" s="3" t="str">
        <f>IF(I$1= VLOOKUP(I$1,Events!$A:$D,1,FALSE),
VLOOKUP(
VLOOKUP($A1938,'[3]OSMEC ID + EVENT'!$A:$M,3,FALSE),Events!$B:$D,3,FALSE),)</f>
        <v>E006</v>
      </c>
      <c r="J1938" t="str">
        <f>IF(J$1= VLOOKUP(J$1,Events!$A:$D,1,FALSE),
VLOOKUP(
VLOOKUP($A1938,'[3]OSMEC ID + EVENT'!$A:$M,4,FALSE),Events!$B:$D,3,FALSE),)</f>
        <v>E007</v>
      </c>
      <c r="K1938" t="str">
        <f>IF(K$1= VLOOKUP(K$1,Events!$A:$D,1,FALSE),
VLOOKUP(
VLOOKUP($A1938,'[3]OSMEC ID + EVENT'!$A:$M,5,FALSE),Events!$B:$D,3,FALSE),)</f>
        <v>E008</v>
      </c>
      <c r="L1938" t="str">
        <f>IF(L$1= VLOOKUP(L$1,Events!$A:$D,1,FALSE),
VLOOKUP(
VLOOKUP($A1938,'[3]OSMEC ID + EVENT'!$A:$M,6,FALSE),Events!$B:$D,3,FALSE),)</f>
        <v>E009</v>
      </c>
      <c r="M1938" t="str">
        <f>IF(M$1= VLOOKUP(M$1,Events!$A:$D,1,FALSE),
VLOOKUP(
VLOOKUP($A1938,'[3]OSMEC ID + EVENT'!$A:$M,7,FALSE),Events!$B:$D,3,FALSE),)</f>
        <v>E010</v>
      </c>
      <c r="N1938" t="str">
        <f>IF(N$1= VLOOKUP(N$1,Events!$A:$D,1,FALSE),
VLOOKUP(
VLOOKUP($A1938,'[3]OSMEC ID + EVENT'!$A:$M,8,FALSE),Events!$B:$D,3,FALSE),)</f>
        <v>E011</v>
      </c>
      <c r="O1938" t="str">
        <f>IF(O$1= VLOOKUP(O$1,Events!$A:$D,1,FALSE),
VLOOKUP(
VLOOKUP($A1938,'[3]OSMEC ID + EVENT'!$A:$M,9,FALSE),Events!$B:$D,3,FALSE),)</f>
        <v>E012</v>
      </c>
      <c r="P1938" t="str">
        <f>IF(P$1= VLOOKUP(P$1,Events!$A:$D,1,FALSE),
VLOOKUP(
VLOOKUP($A1938,'[3]OSMEC ID + EVENT'!$A:$M,10,FALSE),Events!$B:$D,3,FALSE),)</f>
        <v>E013</v>
      </c>
      <c r="Q1938" t="str">
        <f>IF(Q$1= VLOOKUP(Q$1,Events!$A:$D,1,FALSE),
VLOOKUP(
VLOOKUP($A1938,'[3]OSMEC ID + EVENT'!$A:$M,11,FALSE),Events!$B:$D,3,FALSE),)</f>
        <v>E014</v>
      </c>
      <c r="R1938" t="str">
        <f>IF(R$1= VLOOKUP(R$1,Events!$A:$D,1,FALSE),
VLOOKUP(
VLOOKUP($A1938,'[3]OSMEC ID + EVENT'!$A:$M,12,FALSE),Events!$B:$D,3,FALSE),)</f>
        <v>E015</v>
      </c>
      <c r="S1938" t="str">
        <f>IF(S$1= VLOOKUP(S$1,Events!$A:$D,1,FALSE),
VLOOKUP(
VLOOKUP($A1938,'[3]OSMEC ID + EVENT'!$A:$M,13,FALSE),Events!$B:$D,3,FALSE),)</f>
        <v>E016</v>
      </c>
      <c r="T1938" t="str">
        <f>IF(
ISNA(MATCH(T$1,Events!$A:$A,0)),
0,
VLOOKUP(
VLOOKUP(A1938,'[4]OSMEC ID + EVENT'!$A:$I,2,FALSE),Events!$B:$D,3,FALSE))</f>
        <v>E017</v>
      </c>
      <c r="U1938" t="str">
        <f>IF(
ISNA(MATCH(U$1,Events!$A:$A,0)),
0,
VLOOKUP(
VLOOKUP($A1938,'[4]OSMEC ID + EVENT'!$A:$I,3,FALSE),Events!$B:$D,3,FALSE))</f>
        <v>E018</v>
      </c>
      <c r="V1938" t="str">
        <f>IF(
ISNA(MATCH(V$1,Events!$A:$A,0)),
0,
VLOOKUP(
VLOOKUP($A1938,'[4]OSMEC ID + EVENT'!$A:$I,4,FALSE),Events!$B:$D,3,FALSE))</f>
        <v>E019</v>
      </c>
      <c r="W1938" t="str">
        <f>IF(
ISNA(MATCH(W$1,Events!$A:$A,0)),
0,
VLOOKUP(
VLOOKUP($A1938,'[4]OSMEC ID + EVENT'!$A:$I,5,FALSE),Events!$B:$D,3,FALSE))</f>
        <v>E020</v>
      </c>
      <c r="X1938" t="str">
        <f>IF(
ISNA(MATCH(X$1,Events!$A:$A,0)),
0,
VLOOKUP(
VLOOKUP($A1938,'[4]OSMEC ID + EVENT'!$A:$I,6,FALSE),Events!$B:$D,3,FALSE))</f>
        <v>E021</v>
      </c>
      <c r="Y1938" t="str">
        <f>IF(
ISNA(MATCH(Y$1,Events!$A:$A,0)),
0,
VLOOKUP(
VLOOKUP($A1938,'[4]OSMEC ID + EVENT'!$A:$I,7,FALSE),Events!$B:$D,3,FALSE))</f>
        <v>E022</v>
      </c>
      <c r="Z1938" t="str">
        <f>IF(
ISNA(MATCH(Z$1,Events!$A:$A,0)),
0,
VLOOKUP(
VLOOKUP($A1938,'[4]OSMEC ID + EVENT'!$A:$I,8,FALSE),Events!$B:$D,3,FALSE))</f>
        <v>E023</v>
      </c>
      <c r="AA1938" t="str">
        <f>IFERROR(
VLOOKUP(
VLOOKUP(A1938,'[5]OSMEC ID + SUBJECT'!$A:$B,2,FALSE),Subjects!$B:$D,3,FALSE),"")</f>
        <v/>
      </c>
      <c r="AB1938" t="str">
        <f>IFERROR(
VLOOKUP(
VLOOKUP(A1938,'[6]OSMEC ID + SUBJECT'!$A:$B,2,FALSE),Subjects!B:D,3,FALSE),"")</f>
        <v/>
      </c>
      <c r="AC1938" t="str">
        <f>IFERROR(
VLOOKUP(
VLOOKUP(A1938,'[7]OSMEC-ID + SESSION'!$A:$B,2,FALSE),Subjects!$B:$D,3,FALSE),"")</f>
        <v/>
      </c>
      <c r="AD1938" t="str">
        <f>IFERROR(
VLOOKUP(
VLOOKUP(A1938,'[8]OSMEC ID + SESSION'!$A:$B,2,FALSE),Subjects!$B:$D,3,FALSE),"")</f>
        <v/>
      </c>
      <c r="AE1938" s="12" t="str">
        <f>IFERROR(
VLOOKUP(
VLOOKUP(A1938,'[9]OSMEC ID + SUBJECT'!$A:$B,2,FALSE),Subjects!$B:$D,3,FALSE),"")</f>
        <v/>
      </c>
      <c r="AF1938" t="str">
        <f>IFERROR(
VLOOKUP(
VLOOKUP(A1938,'[10]OSMEC ID + SESSION'!$A:$B,2,FALSE),Subjects!$B:$D,3),"")</f>
        <v/>
      </c>
    </row>
    <row r="1939" spans="1:32" x14ac:dyDescent="0.75">
      <c r="A1939" t="str">
        <f>Deligate_List!A1943</f>
        <v>OSMEC-2468</v>
      </c>
      <c r="B1939" t="str">
        <f>VLOOKUP(A1939,Deligate_List!A:B,2,FALSE)</f>
        <v>Susriya Sangem</v>
      </c>
      <c r="C1939" t="str">
        <f>IFERROR(
VLOOKUP(
VLOOKUP($A1939,'[1]OSMEC ID + WORKSHOP'!$A:$B,2,FALSE),Workshop!A:C,3,FALSE),"")</f>
        <v>W002</v>
      </c>
      <c r="D1939" t="str">
        <f>IF($D$1 =Events!$A$2,
VLOOKUP(
VLOOKUP($A1939,'[2]OSMEC ID + EVENT'!$A:$E,2,FALSE),Events!$B:$D,3,FALSE))</f>
        <v>E001</v>
      </c>
      <c r="E1939" t="str">
        <f>IF(E$1=Events!$A$3,
VLOOKUP(
VLOOKUP($A1939,'[2]OSMEC ID + EVENT'!$A:$E,3,FALSE),Events!B:D,3,FALSE))</f>
        <v>E002</v>
      </c>
      <c r="F1939" t="str">
        <f>IF($F$1=Events!$A$4,
VLOOKUP(
VLOOKUP($A1941,'[2]OSMEC ID + EVENT'!$A:$E,4,FALSE),Events!B:D,3,FALSE),)</f>
        <v>E003</v>
      </c>
      <c r="G1939" t="str">
        <f>IF($G$1=Events!$A$5,
VLOOKUP(
VLOOKUP($A1941,'[2]OSMEC ID + EVENT'!$A:$E,5,FALSE),Events!$B:$D,3,FALSE),)</f>
        <v>E004</v>
      </c>
      <c r="H1939" s="3" t="str">
        <f>IF($H$1= VLOOKUP($H$1,Events!$A:$D,1,FALSE),
VLOOKUP(
VLOOKUP(A1939,'[3]OSMEC ID + EVENT'!$A:$M,2,FALSE),Events!B:D,3,FALSE),)</f>
        <v>E005</v>
      </c>
      <c r="I1939" s="3" t="str">
        <f>IF(I$1= VLOOKUP(I$1,Events!$A:$D,1,FALSE),
VLOOKUP(
VLOOKUP($A1939,'[3]OSMEC ID + EVENT'!$A:$M,3,FALSE),Events!$B:$D,3,FALSE),)</f>
        <v>E006</v>
      </c>
      <c r="J1939" t="str">
        <f>IF(J$1= VLOOKUP(J$1,Events!$A:$D,1,FALSE),
VLOOKUP(
VLOOKUP($A1939,'[3]OSMEC ID + EVENT'!$A:$M,4,FALSE),Events!$B:$D,3,FALSE),)</f>
        <v>E007</v>
      </c>
      <c r="K1939" t="str">
        <f>IF(K$1= VLOOKUP(K$1,Events!$A:$D,1,FALSE),
VLOOKUP(
VLOOKUP($A1939,'[3]OSMEC ID + EVENT'!$A:$M,5,FALSE),Events!$B:$D,3,FALSE),)</f>
        <v>E008</v>
      </c>
      <c r="L1939" t="str">
        <f>IF(L$1= VLOOKUP(L$1,Events!$A:$D,1,FALSE),
VLOOKUP(
VLOOKUP($A1939,'[3]OSMEC ID + EVENT'!$A:$M,6,FALSE),Events!$B:$D,3,FALSE),)</f>
        <v>E009</v>
      </c>
      <c r="M1939" t="str">
        <f>IF(M$1= VLOOKUP(M$1,Events!$A:$D,1,FALSE),
VLOOKUP(
VLOOKUP($A1939,'[3]OSMEC ID + EVENT'!$A:$M,7,FALSE),Events!$B:$D,3,FALSE),)</f>
        <v>E010</v>
      </c>
      <c r="N1939" t="str">
        <f>IF(N$1= VLOOKUP(N$1,Events!$A:$D,1,FALSE),
VLOOKUP(
VLOOKUP($A1939,'[3]OSMEC ID + EVENT'!$A:$M,8,FALSE),Events!$B:$D,3,FALSE),)</f>
        <v>E011</v>
      </c>
      <c r="O1939" t="str">
        <f>IF(O$1= VLOOKUP(O$1,Events!$A:$D,1,FALSE),
VLOOKUP(
VLOOKUP($A1939,'[3]OSMEC ID + EVENT'!$A:$M,9,FALSE),Events!$B:$D,3,FALSE),)</f>
        <v>E012</v>
      </c>
      <c r="P1939" t="str">
        <f>IF(P$1= VLOOKUP(P$1,Events!$A:$D,1,FALSE),
VLOOKUP(
VLOOKUP($A1939,'[3]OSMEC ID + EVENT'!$A:$M,10,FALSE),Events!$B:$D,3,FALSE),)</f>
        <v>E013</v>
      </c>
      <c r="Q1939" t="str">
        <f>IF(Q$1= VLOOKUP(Q$1,Events!$A:$D,1,FALSE),
VLOOKUP(
VLOOKUP($A1939,'[3]OSMEC ID + EVENT'!$A:$M,11,FALSE),Events!$B:$D,3,FALSE),)</f>
        <v>E014</v>
      </c>
      <c r="R1939" t="str">
        <f>IF(R$1= VLOOKUP(R$1,Events!$A:$D,1,FALSE),
VLOOKUP(
VLOOKUP($A1939,'[3]OSMEC ID + EVENT'!$A:$M,12,FALSE),Events!$B:$D,3,FALSE),)</f>
        <v>E015</v>
      </c>
      <c r="S1939" t="str">
        <f>IF(S$1= VLOOKUP(S$1,Events!$A:$D,1,FALSE),
VLOOKUP(
VLOOKUP($A1939,'[3]OSMEC ID + EVENT'!$A:$M,13,FALSE),Events!$B:$D,3,FALSE),)</f>
        <v>E016</v>
      </c>
      <c r="T1939" t="str">
        <f>IF(
ISNA(MATCH(T$1,Events!$A:$A,0)),
0,
VLOOKUP(
VLOOKUP(A1939,'[4]OSMEC ID + EVENT'!$A:$I,2,FALSE),Events!$B:$D,3,FALSE))</f>
        <v>E017</v>
      </c>
      <c r="U1939" t="str">
        <f>IF(
ISNA(MATCH(U$1,Events!$A:$A,0)),
0,
VLOOKUP(
VLOOKUP($A1939,'[4]OSMEC ID + EVENT'!$A:$I,3,FALSE),Events!$B:$D,3,FALSE))</f>
        <v>E018</v>
      </c>
      <c r="V1939" t="str">
        <f>IF(
ISNA(MATCH(V$1,Events!$A:$A,0)),
0,
VLOOKUP(
VLOOKUP($A1939,'[4]OSMEC ID + EVENT'!$A:$I,4,FALSE),Events!$B:$D,3,FALSE))</f>
        <v>E019</v>
      </c>
      <c r="W1939" t="str">
        <f>IF(
ISNA(MATCH(W$1,Events!$A:$A,0)),
0,
VLOOKUP(
VLOOKUP($A1939,'[4]OSMEC ID + EVENT'!$A:$I,5,FALSE),Events!$B:$D,3,FALSE))</f>
        <v>E020</v>
      </c>
      <c r="X1939" t="str">
        <f>IF(
ISNA(MATCH(X$1,Events!$A:$A,0)),
0,
VLOOKUP(
VLOOKUP($A1939,'[4]OSMEC ID + EVENT'!$A:$I,6,FALSE),Events!$B:$D,3,FALSE))</f>
        <v>E021</v>
      </c>
      <c r="Y1939" t="str">
        <f>IF(
ISNA(MATCH(Y$1,Events!$A:$A,0)),
0,
VLOOKUP(
VLOOKUP($A1939,'[4]OSMEC ID + EVENT'!$A:$I,7,FALSE),Events!$B:$D,3,FALSE))</f>
        <v>E022</v>
      </c>
      <c r="Z1939" t="str">
        <f>IF(
ISNA(MATCH(Z$1,Events!$A:$A,0)),
0,
VLOOKUP(
VLOOKUP($A1939,'[4]OSMEC ID + EVENT'!$A:$I,8,FALSE),Events!$B:$D,3,FALSE))</f>
        <v>E023</v>
      </c>
      <c r="AA1939" t="str">
        <f>IFERROR(
VLOOKUP(
VLOOKUP(A1939,'[5]OSMEC ID + SUBJECT'!$A:$B,2,FALSE),Subjects!$B:$D,3,FALSE),"")</f>
        <v/>
      </c>
      <c r="AB1939" t="str">
        <f>IFERROR(
VLOOKUP(
VLOOKUP(A1939,'[6]OSMEC ID + SUBJECT'!$A:$B,2,FALSE),Subjects!B:D,3,FALSE),"")</f>
        <v/>
      </c>
      <c r="AC1939" t="str">
        <f>IFERROR(
VLOOKUP(
VLOOKUP(A1939,'[7]OSMEC-ID + SESSION'!$A:$B,2,FALSE),Subjects!$B:$D,3,FALSE),"")</f>
        <v/>
      </c>
      <c r="AD1939" t="str">
        <f>IFERROR(
VLOOKUP(
VLOOKUP(A1939,'[8]OSMEC ID + SESSION'!$A:$B,2,FALSE),Subjects!$B:$D,3,FALSE),"")</f>
        <v/>
      </c>
      <c r="AE1939" s="12" t="str">
        <f>IFERROR(
VLOOKUP(
VLOOKUP(A1939,'[9]OSMEC ID + SUBJECT'!$A:$B,2,FALSE),Subjects!$B:$D,3,FALSE),"")</f>
        <v/>
      </c>
      <c r="AF1939" t="str">
        <f>IFERROR(
VLOOKUP(
VLOOKUP(A1939,'[10]OSMEC ID + SESSION'!$A:$B,2,FALSE),Subjects!$B:$D,3),"")</f>
        <v/>
      </c>
    </row>
    <row r="1940" spans="1:32" x14ac:dyDescent="0.75">
      <c r="A1940" t="str">
        <f>Deligate_List!A1944</f>
        <v>OSMEC-2469</v>
      </c>
      <c r="B1940" t="str">
        <f>VLOOKUP(A1940,Deligate_List!A:B,2,FALSE)</f>
        <v>G SAI KRISHA CHINMAYEE</v>
      </c>
      <c r="C1940" t="str">
        <f>IFERROR(
VLOOKUP(
VLOOKUP($A1940,'[1]OSMEC ID + WORKSHOP'!$A:$B,2,FALSE),Workshop!A:C,3,FALSE),"")</f>
        <v>W003</v>
      </c>
      <c r="D1940" t="str">
        <f>IF($D$1 =Events!$A$2,
VLOOKUP(
VLOOKUP($A1940,'[2]OSMEC ID + EVENT'!$A:$E,2,FALSE),Events!$B:$D,3,FALSE))</f>
        <v>E001</v>
      </c>
      <c r="E1940" t="str">
        <f>IF(E$1=Events!$A$3,
VLOOKUP(
VLOOKUP($A1940,'[2]OSMEC ID + EVENT'!$A:$E,3,FALSE),Events!B:D,3,FALSE))</f>
        <v>E002</v>
      </c>
      <c r="F1940" t="str">
        <f>IF($F$1=Events!$A$4,
VLOOKUP(
VLOOKUP($A1942,'[2]OSMEC ID + EVENT'!$A:$E,4,FALSE),Events!B:D,3,FALSE),)</f>
        <v>E003</v>
      </c>
      <c r="G1940" t="str">
        <f>IF($G$1=Events!$A$5,
VLOOKUP(
VLOOKUP($A1942,'[2]OSMEC ID + EVENT'!$A:$E,5,FALSE),Events!$B:$D,3,FALSE),)</f>
        <v>E004</v>
      </c>
      <c r="H1940" s="3" t="str">
        <f>IF($H$1= VLOOKUP($H$1,Events!$A:$D,1,FALSE),
VLOOKUP(
VLOOKUP(A1940,'[3]OSMEC ID + EVENT'!$A:$M,2,FALSE),Events!B:D,3,FALSE),)</f>
        <v>E005</v>
      </c>
      <c r="I1940" s="3" t="str">
        <f>IF(I$1= VLOOKUP(I$1,Events!$A:$D,1,FALSE),
VLOOKUP(
VLOOKUP($A1940,'[3]OSMEC ID + EVENT'!$A:$M,3,FALSE),Events!$B:$D,3,FALSE),)</f>
        <v>E006</v>
      </c>
      <c r="J1940" t="str">
        <f>IF(J$1= VLOOKUP(J$1,Events!$A:$D,1,FALSE),
VLOOKUP(
VLOOKUP($A1940,'[3]OSMEC ID + EVENT'!$A:$M,4,FALSE),Events!$B:$D,3,FALSE),)</f>
        <v>E007</v>
      </c>
      <c r="K1940" t="str">
        <f>IF(K$1= VLOOKUP(K$1,Events!$A:$D,1,FALSE),
VLOOKUP(
VLOOKUP($A1940,'[3]OSMEC ID + EVENT'!$A:$M,5,FALSE),Events!$B:$D,3,FALSE),)</f>
        <v>E008</v>
      </c>
      <c r="L1940" t="str">
        <f>IF(L$1= VLOOKUP(L$1,Events!$A:$D,1,FALSE),
VLOOKUP(
VLOOKUP($A1940,'[3]OSMEC ID + EVENT'!$A:$M,6,FALSE),Events!$B:$D,3,FALSE),)</f>
        <v>E009</v>
      </c>
      <c r="M1940" t="str">
        <f>IF(M$1= VLOOKUP(M$1,Events!$A:$D,1,FALSE),
VLOOKUP(
VLOOKUP($A1940,'[3]OSMEC ID + EVENT'!$A:$M,7,FALSE),Events!$B:$D,3,FALSE),)</f>
        <v>E010</v>
      </c>
      <c r="N1940" t="str">
        <f>IF(N$1= VLOOKUP(N$1,Events!$A:$D,1,FALSE),
VLOOKUP(
VLOOKUP($A1940,'[3]OSMEC ID + EVENT'!$A:$M,8,FALSE),Events!$B:$D,3,FALSE),)</f>
        <v>E011</v>
      </c>
      <c r="O1940" t="str">
        <f>IF(O$1= VLOOKUP(O$1,Events!$A:$D,1,FALSE),
VLOOKUP(
VLOOKUP($A1940,'[3]OSMEC ID + EVENT'!$A:$M,9,FALSE),Events!$B:$D,3,FALSE),)</f>
        <v>E012</v>
      </c>
      <c r="P1940" t="str">
        <f>IF(P$1= VLOOKUP(P$1,Events!$A:$D,1,FALSE),
VLOOKUP(
VLOOKUP($A1940,'[3]OSMEC ID + EVENT'!$A:$M,10,FALSE),Events!$B:$D,3,FALSE),)</f>
        <v>E013</v>
      </c>
      <c r="Q1940" t="str">
        <f>IF(Q$1= VLOOKUP(Q$1,Events!$A:$D,1,FALSE),
VLOOKUP(
VLOOKUP($A1940,'[3]OSMEC ID + EVENT'!$A:$M,11,FALSE),Events!$B:$D,3,FALSE),)</f>
        <v>E014</v>
      </c>
      <c r="R1940" t="str">
        <f>IF(R$1= VLOOKUP(R$1,Events!$A:$D,1,FALSE),
VLOOKUP(
VLOOKUP($A1940,'[3]OSMEC ID + EVENT'!$A:$M,12,FALSE),Events!$B:$D,3,FALSE),)</f>
        <v>E015</v>
      </c>
      <c r="S1940" t="str">
        <f>IF(S$1= VLOOKUP(S$1,Events!$A:$D,1,FALSE),
VLOOKUP(
VLOOKUP($A1940,'[3]OSMEC ID + EVENT'!$A:$M,13,FALSE),Events!$B:$D,3,FALSE),)</f>
        <v>E016</v>
      </c>
      <c r="T1940" t="str">
        <f>IF(
ISNA(MATCH(T$1,Events!$A:$A,0)),
0,
VLOOKUP(
VLOOKUP(A1940,'[4]OSMEC ID + EVENT'!$A:$I,2,FALSE),Events!$B:$D,3,FALSE))</f>
        <v>E017</v>
      </c>
      <c r="U1940" t="str">
        <f>IF(
ISNA(MATCH(U$1,Events!$A:$A,0)),
0,
VLOOKUP(
VLOOKUP($A1940,'[4]OSMEC ID + EVENT'!$A:$I,3,FALSE),Events!$B:$D,3,FALSE))</f>
        <v>E018</v>
      </c>
      <c r="V1940" t="str">
        <f>IF(
ISNA(MATCH(V$1,Events!$A:$A,0)),
0,
VLOOKUP(
VLOOKUP($A1940,'[4]OSMEC ID + EVENT'!$A:$I,4,FALSE),Events!$B:$D,3,FALSE))</f>
        <v>E019</v>
      </c>
      <c r="W1940" t="str">
        <f>IF(
ISNA(MATCH(W$1,Events!$A:$A,0)),
0,
VLOOKUP(
VLOOKUP($A1940,'[4]OSMEC ID + EVENT'!$A:$I,5,FALSE),Events!$B:$D,3,FALSE))</f>
        <v>E020</v>
      </c>
      <c r="X1940" t="str">
        <f>IF(
ISNA(MATCH(X$1,Events!$A:$A,0)),
0,
VLOOKUP(
VLOOKUP($A1940,'[4]OSMEC ID + EVENT'!$A:$I,6,FALSE),Events!$B:$D,3,FALSE))</f>
        <v>E021</v>
      </c>
      <c r="Y1940" t="str">
        <f>IF(
ISNA(MATCH(Y$1,Events!$A:$A,0)),
0,
VLOOKUP(
VLOOKUP($A1940,'[4]OSMEC ID + EVENT'!$A:$I,7,FALSE),Events!$B:$D,3,FALSE))</f>
        <v>E022</v>
      </c>
      <c r="Z1940" t="str">
        <f>IF(
ISNA(MATCH(Z$1,Events!$A:$A,0)),
0,
VLOOKUP(
VLOOKUP($A1940,'[4]OSMEC ID + EVENT'!$A:$I,8,FALSE),Events!$B:$D,3,FALSE))</f>
        <v>E023</v>
      </c>
      <c r="AA1940" t="str">
        <f>IFERROR(
VLOOKUP(
VLOOKUP(A1940,'[5]OSMEC ID + SUBJECT'!$A:$B,2,FALSE),Subjects!$B:$D,3,FALSE),"")</f>
        <v/>
      </c>
      <c r="AB1940" t="str">
        <f>IFERROR(
VLOOKUP(
VLOOKUP(A1940,'[6]OSMEC ID + SUBJECT'!$A:$B,2,FALSE),Subjects!B:D,3,FALSE),"")</f>
        <v>S005</v>
      </c>
      <c r="AC1940" t="str">
        <f>IFERROR(
VLOOKUP(
VLOOKUP(A1940,'[7]OSMEC-ID + SESSION'!$A:$B,2,FALSE),Subjects!$B:$D,3,FALSE),"")</f>
        <v/>
      </c>
      <c r="AD1940" t="str">
        <f>IFERROR(
VLOOKUP(
VLOOKUP(A1940,'[8]OSMEC ID + SESSION'!$A:$B,2,FALSE),Subjects!$B:$D,3,FALSE),"")</f>
        <v/>
      </c>
      <c r="AE1940" s="12" t="str">
        <f>IFERROR(
VLOOKUP(
VLOOKUP(A1940,'[9]OSMEC ID + SUBJECT'!$A:$B,2,FALSE),Subjects!$B:$D,3,FALSE),"")</f>
        <v/>
      </c>
      <c r="AF1940" t="str">
        <f>IFERROR(
VLOOKUP(
VLOOKUP(A1940,'[10]OSMEC ID + SESSION'!$A:$B,2,FALSE),Subjects!$B:$D,3),"")</f>
        <v/>
      </c>
    </row>
    <row r="1941" spans="1:32" x14ac:dyDescent="0.75">
      <c r="A1941" t="str">
        <f>Deligate_List!A1945</f>
        <v>OSMEC-2470</v>
      </c>
      <c r="B1941" t="str">
        <f>VLOOKUP(A1941,Deligate_List!A:B,2,FALSE)</f>
        <v>SHAIK ZEENATH</v>
      </c>
      <c r="C1941" t="str">
        <f>IFERROR(
VLOOKUP(
VLOOKUP($A1941,'[1]OSMEC ID + WORKSHOP'!$A:$B,2,FALSE),Workshop!A:C,3,FALSE),"")</f>
        <v/>
      </c>
      <c r="D1941" t="str">
        <f>IF($D$1 =Events!$A$2,
VLOOKUP(
VLOOKUP($A1941,'[2]OSMEC ID + EVENT'!$A:$E,2,FALSE),Events!$B:$D,3,FALSE))</f>
        <v>E001</v>
      </c>
      <c r="E1941" t="str">
        <f>IF(E$1=Events!$A$3,
VLOOKUP(
VLOOKUP($A1941,'[2]OSMEC ID + EVENT'!$A:$E,3,FALSE),Events!B:D,3,FALSE))</f>
        <v>E002</v>
      </c>
      <c r="F1941" t="str">
        <f>IF($F$1=Events!$A$4,
VLOOKUP(
VLOOKUP($A1943,'[2]OSMEC ID + EVENT'!$A:$E,4,FALSE),Events!B:D,3,FALSE),)</f>
        <v>E003</v>
      </c>
      <c r="G1941" t="str">
        <f>IF($G$1=Events!$A$5,
VLOOKUP(
VLOOKUP($A1943,'[2]OSMEC ID + EVENT'!$A:$E,5,FALSE),Events!$B:$D,3,FALSE),)</f>
        <v>E004</v>
      </c>
      <c r="H1941" s="3" t="str">
        <f>IF($H$1= VLOOKUP($H$1,Events!$A:$D,1,FALSE),
VLOOKUP(
VLOOKUP(A1941,'[3]OSMEC ID + EVENT'!$A:$M,2,FALSE),Events!B:D,3,FALSE),)</f>
        <v>E005</v>
      </c>
      <c r="I1941" s="3" t="str">
        <f>IF(I$1= VLOOKUP(I$1,Events!$A:$D,1,FALSE),
VLOOKUP(
VLOOKUP($A1941,'[3]OSMEC ID + EVENT'!$A:$M,3,FALSE),Events!$B:$D,3,FALSE),)</f>
        <v>E006</v>
      </c>
      <c r="J1941" t="str">
        <f>IF(J$1= VLOOKUP(J$1,Events!$A:$D,1,FALSE),
VLOOKUP(
VLOOKUP($A1941,'[3]OSMEC ID + EVENT'!$A:$M,4,FALSE),Events!$B:$D,3,FALSE),)</f>
        <v>E007</v>
      </c>
      <c r="K1941" t="str">
        <f>IF(K$1= VLOOKUP(K$1,Events!$A:$D,1,FALSE),
VLOOKUP(
VLOOKUP($A1941,'[3]OSMEC ID + EVENT'!$A:$M,5,FALSE),Events!$B:$D,3,FALSE),)</f>
        <v>E008</v>
      </c>
      <c r="L1941" t="str">
        <f>IF(L$1= VLOOKUP(L$1,Events!$A:$D,1,FALSE),
VLOOKUP(
VLOOKUP($A1941,'[3]OSMEC ID + EVENT'!$A:$M,6,FALSE),Events!$B:$D,3,FALSE),)</f>
        <v>E009</v>
      </c>
      <c r="M1941" t="str">
        <f>IF(M$1= VLOOKUP(M$1,Events!$A:$D,1,FALSE),
VLOOKUP(
VLOOKUP($A1941,'[3]OSMEC ID + EVENT'!$A:$M,7,FALSE),Events!$B:$D,3,FALSE),)</f>
        <v>E010</v>
      </c>
      <c r="N1941" t="str">
        <f>IF(N$1= VLOOKUP(N$1,Events!$A:$D,1,FALSE),
VLOOKUP(
VLOOKUP($A1941,'[3]OSMEC ID + EVENT'!$A:$M,8,FALSE),Events!$B:$D,3,FALSE),)</f>
        <v>E011</v>
      </c>
      <c r="O1941" t="str">
        <f>IF(O$1= VLOOKUP(O$1,Events!$A:$D,1,FALSE),
VLOOKUP(
VLOOKUP($A1941,'[3]OSMEC ID + EVENT'!$A:$M,9,FALSE),Events!$B:$D,3,FALSE),)</f>
        <v>E012</v>
      </c>
      <c r="P1941" t="str">
        <f>IF(P$1= VLOOKUP(P$1,Events!$A:$D,1,FALSE),
VLOOKUP(
VLOOKUP($A1941,'[3]OSMEC ID + EVENT'!$A:$M,10,FALSE),Events!$B:$D,3,FALSE),)</f>
        <v>E013</v>
      </c>
      <c r="Q1941" t="str">
        <f>IF(Q$1= VLOOKUP(Q$1,Events!$A:$D,1,FALSE),
VLOOKUP(
VLOOKUP($A1941,'[3]OSMEC ID + EVENT'!$A:$M,11,FALSE),Events!$B:$D,3,FALSE),)</f>
        <v>E014</v>
      </c>
      <c r="R1941" t="str">
        <f>IF(R$1= VLOOKUP(R$1,Events!$A:$D,1,FALSE),
VLOOKUP(
VLOOKUP($A1941,'[3]OSMEC ID + EVENT'!$A:$M,12,FALSE),Events!$B:$D,3,FALSE),)</f>
        <v>E015</v>
      </c>
      <c r="S1941" t="str">
        <f>IF(S$1= VLOOKUP(S$1,Events!$A:$D,1,FALSE),
VLOOKUP(
VLOOKUP($A1941,'[3]OSMEC ID + EVENT'!$A:$M,13,FALSE),Events!$B:$D,3,FALSE),)</f>
        <v>E016</v>
      </c>
      <c r="T1941" t="str">
        <f>IF(
ISNA(MATCH(T$1,Events!$A:$A,0)),
0,
VLOOKUP(
VLOOKUP(A1941,'[4]OSMEC ID + EVENT'!$A:$I,2,FALSE),Events!$B:$D,3,FALSE))</f>
        <v>E017</v>
      </c>
      <c r="U1941" t="str">
        <f>IF(
ISNA(MATCH(U$1,Events!$A:$A,0)),
0,
VLOOKUP(
VLOOKUP($A1941,'[4]OSMEC ID + EVENT'!$A:$I,3,FALSE),Events!$B:$D,3,FALSE))</f>
        <v>E018</v>
      </c>
      <c r="V1941" t="str">
        <f>IF(
ISNA(MATCH(V$1,Events!$A:$A,0)),
0,
VLOOKUP(
VLOOKUP($A1941,'[4]OSMEC ID + EVENT'!$A:$I,4,FALSE),Events!$B:$D,3,FALSE))</f>
        <v>E019</v>
      </c>
      <c r="W1941" t="str">
        <f>IF(
ISNA(MATCH(W$1,Events!$A:$A,0)),
0,
VLOOKUP(
VLOOKUP($A1941,'[4]OSMEC ID + EVENT'!$A:$I,5,FALSE),Events!$B:$D,3,FALSE))</f>
        <v>E020</v>
      </c>
      <c r="X1941" t="str">
        <f>IF(
ISNA(MATCH(X$1,Events!$A:$A,0)),
0,
VLOOKUP(
VLOOKUP($A1941,'[4]OSMEC ID + EVENT'!$A:$I,6,FALSE),Events!$B:$D,3,FALSE))</f>
        <v>E021</v>
      </c>
      <c r="Y1941" t="str">
        <f>IF(
ISNA(MATCH(Y$1,Events!$A:$A,0)),
0,
VLOOKUP(
VLOOKUP($A1941,'[4]OSMEC ID + EVENT'!$A:$I,7,FALSE),Events!$B:$D,3,FALSE))</f>
        <v>E022</v>
      </c>
      <c r="Z1941" t="str">
        <f>IF(
ISNA(MATCH(Z$1,Events!$A:$A,0)),
0,
VLOOKUP(
VLOOKUP($A1941,'[4]OSMEC ID + EVENT'!$A:$I,8,FALSE),Events!$B:$D,3,FALSE))</f>
        <v>E023</v>
      </c>
      <c r="AA1941" t="str">
        <f>IFERROR(
VLOOKUP(
VLOOKUP(A1941,'[5]OSMEC ID + SUBJECT'!$A:$B,2,FALSE),Subjects!$B:$D,3,FALSE),"")</f>
        <v/>
      </c>
      <c r="AB1941" t="str">
        <f>IFERROR(
VLOOKUP(
VLOOKUP(A1941,'[6]OSMEC ID + SUBJECT'!$A:$B,2,FALSE),Subjects!B:D,3,FALSE),"")</f>
        <v/>
      </c>
      <c r="AC1941" t="str">
        <f>IFERROR(
VLOOKUP(
VLOOKUP(A1941,'[7]OSMEC-ID + SESSION'!$A:$B,2,FALSE),Subjects!$B:$D,3,FALSE),"")</f>
        <v/>
      </c>
      <c r="AD1941" t="str">
        <f>IFERROR(
VLOOKUP(
VLOOKUP(A1941,'[8]OSMEC ID + SESSION'!$A:$B,2,FALSE),Subjects!$B:$D,3,FALSE),"")</f>
        <v/>
      </c>
      <c r="AE1941" s="12" t="str">
        <f>IFERROR(
VLOOKUP(
VLOOKUP(A1941,'[9]OSMEC ID + SUBJECT'!$A:$B,2,FALSE),Subjects!$B:$D,3,FALSE),"")</f>
        <v/>
      </c>
      <c r="AF1941" t="str">
        <f>IFERROR(
VLOOKUP(
VLOOKUP(A1941,'[10]OSMEC ID + SESSION'!$A:$B,2,FALSE),Subjects!$B:$D,3),"")</f>
        <v>S019</v>
      </c>
    </row>
    <row r="1942" spans="1:32" x14ac:dyDescent="0.75">
      <c r="A1942" t="str">
        <f>Deligate_List!A1946</f>
        <v>OSMEC-2471</v>
      </c>
      <c r="B1942" t="str">
        <f>VLOOKUP(A1942,Deligate_List!A:B,2,FALSE)</f>
        <v>DUBAKULA BABY VAISHNAVI</v>
      </c>
      <c r="C1942" t="str">
        <f>IFERROR(
VLOOKUP(
VLOOKUP($A1942,'[1]OSMEC ID + WORKSHOP'!$A:$B,2,FALSE),Workshop!A:C,3,FALSE),"")</f>
        <v/>
      </c>
      <c r="D1942" t="str">
        <f>IF($D$1 =Events!$A$2,
VLOOKUP(
VLOOKUP($A1942,'[2]OSMEC ID + EVENT'!$A:$E,2,FALSE),Events!$B:$D,3,FALSE))</f>
        <v>E001</v>
      </c>
      <c r="E1942" t="str">
        <f>IF(E$1=Events!$A$3,
VLOOKUP(
VLOOKUP($A1942,'[2]OSMEC ID + EVENT'!$A:$E,3,FALSE),Events!B:D,3,FALSE))</f>
        <v>E002</v>
      </c>
      <c r="F1942" t="str">
        <f>IF($F$1=Events!$A$4,
VLOOKUP(
VLOOKUP($A1944,'[2]OSMEC ID + EVENT'!$A:$E,4,FALSE),Events!B:D,3,FALSE),)</f>
        <v>E003</v>
      </c>
      <c r="G1942" t="str">
        <f>IF($G$1=Events!$A$5,
VLOOKUP(
VLOOKUP($A1944,'[2]OSMEC ID + EVENT'!$A:$E,5,FALSE),Events!$B:$D,3,FALSE),)</f>
        <v>E004</v>
      </c>
      <c r="H1942" s="3" t="str">
        <f>IF($H$1= VLOOKUP($H$1,Events!$A:$D,1,FALSE),
VLOOKUP(
VLOOKUP(A1942,'[3]OSMEC ID + EVENT'!$A:$M,2,FALSE),Events!B:D,3,FALSE),)</f>
        <v>E005</v>
      </c>
      <c r="I1942" s="3" t="str">
        <f>IF(I$1= VLOOKUP(I$1,Events!$A:$D,1,FALSE),
VLOOKUP(
VLOOKUP($A1942,'[3]OSMEC ID + EVENT'!$A:$M,3,FALSE),Events!$B:$D,3,FALSE),)</f>
        <v>E006</v>
      </c>
      <c r="J1942" t="str">
        <f>IF(J$1= VLOOKUP(J$1,Events!$A:$D,1,FALSE),
VLOOKUP(
VLOOKUP($A1942,'[3]OSMEC ID + EVENT'!$A:$M,4,FALSE),Events!$B:$D,3,FALSE),)</f>
        <v>E007</v>
      </c>
      <c r="K1942" t="str">
        <f>IF(K$1= VLOOKUP(K$1,Events!$A:$D,1,FALSE),
VLOOKUP(
VLOOKUP($A1942,'[3]OSMEC ID + EVENT'!$A:$M,5,FALSE),Events!$B:$D,3,FALSE),)</f>
        <v>E008</v>
      </c>
      <c r="L1942" t="str">
        <f>IF(L$1= VLOOKUP(L$1,Events!$A:$D,1,FALSE),
VLOOKUP(
VLOOKUP($A1942,'[3]OSMEC ID + EVENT'!$A:$M,6,FALSE),Events!$B:$D,3,FALSE),)</f>
        <v>E009</v>
      </c>
      <c r="M1942" t="str">
        <f>IF(M$1= VLOOKUP(M$1,Events!$A:$D,1,FALSE),
VLOOKUP(
VLOOKUP($A1942,'[3]OSMEC ID + EVENT'!$A:$M,7,FALSE),Events!$B:$D,3,FALSE),)</f>
        <v>E010</v>
      </c>
      <c r="N1942" t="str">
        <f>IF(N$1= VLOOKUP(N$1,Events!$A:$D,1,FALSE),
VLOOKUP(
VLOOKUP($A1942,'[3]OSMEC ID + EVENT'!$A:$M,8,FALSE),Events!$B:$D,3,FALSE),)</f>
        <v>E011</v>
      </c>
      <c r="O1942" t="str">
        <f>IF(O$1= VLOOKUP(O$1,Events!$A:$D,1,FALSE),
VLOOKUP(
VLOOKUP($A1942,'[3]OSMEC ID + EVENT'!$A:$M,9,FALSE),Events!$B:$D,3,FALSE),)</f>
        <v>E012</v>
      </c>
      <c r="P1942" t="str">
        <f>IF(P$1= VLOOKUP(P$1,Events!$A:$D,1,FALSE),
VLOOKUP(
VLOOKUP($A1942,'[3]OSMEC ID + EVENT'!$A:$M,10,FALSE),Events!$B:$D,3,FALSE),)</f>
        <v>E013</v>
      </c>
      <c r="Q1942" t="str">
        <f>IF(Q$1= VLOOKUP(Q$1,Events!$A:$D,1,FALSE),
VLOOKUP(
VLOOKUP($A1942,'[3]OSMEC ID + EVENT'!$A:$M,11,FALSE),Events!$B:$D,3,FALSE),)</f>
        <v>E014</v>
      </c>
      <c r="R1942" t="str">
        <f>IF(R$1= VLOOKUP(R$1,Events!$A:$D,1,FALSE),
VLOOKUP(
VLOOKUP($A1942,'[3]OSMEC ID + EVENT'!$A:$M,12,FALSE),Events!$B:$D,3,FALSE),)</f>
        <v>E015</v>
      </c>
      <c r="S1942" t="str">
        <f>IF(S$1= VLOOKUP(S$1,Events!$A:$D,1,FALSE),
VLOOKUP(
VLOOKUP($A1942,'[3]OSMEC ID + EVENT'!$A:$M,13,FALSE),Events!$B:$D,3,FALSE),)</f>
        <v>E016</v>
      </c>
      <c r="T1942" t="str">
        <f>IF(
ISNA(MATCH(T$1,Events!$A:$A,0)),
0,
VLOOKUP(
VLOOKUP(A1942,'[4]OSMEC ID + EVENT'!$A:$I,2,FALSE),Events!$B:$D,3,FALSE))</f>
        <v>E017</v>
      </c>
      <c r="U1942" t="str">
        <f>IF(
ISNA(MATCH(U$1,Events!$A:$A,0)),
0,
VLOOKUP(
VLOOKUP($A1942,'[4]OSMEC ID + EVENT'!$A:$I,3,FALSE),Events!$B:$D,3,FALSE))</f>
        <v>E018</v>
      </c>
      <c r="V1942" t="str">
        <f>IF(
ISNA(MATCH(V$1,Events!$A:$A,0)),
0,
VLOOKUP(
VLOOKUP($A1942,'[4]OSMEC ID + EVENT'!$A:$I,4,FALSE),Events!$B:$D,3,FALSE))</f>
        <v>E019</v>
      </c>
      <c r="W1942" t="str">
        <f>IF(
ISNA(MATCH(W$1,Events!$A:$A,0)),
0,
VLOOKUP(
VLOOKUP($A1942,'[4]OSMEC ID + EVENT'!$A:$I,5,FALSE),Events!$B:$D,3,FALSE))</f>
        <v>E020</v>
      </c>
      <c r="X1942" t="str">
        <f>IF(
ISNA(MATCH(X$1,Events!$A:$A,0)),
0,
VLOOKUP(
VLOOKUP($A1942,'[4]OSMEC ID + EVENT'!$A:$I,6,FALSE),Events!$B:$D,3,FALSE))</f>
        <v>E021</v>
      </c>
      <c r="Y1942" t="str">
        <f>IF(
ISNA(MATCH(Y$1,Events!$A:$A,0)),
0,
VLOOKUP(
VLOOKUP($A1942,'[4]OSMEC ID + EVENT'!$A:$I,7,FALSE),Events!$B:$D,3,FALSE))</f>
        <v>E022</v>
      </c>
      <c r="Z1942" t="str">
        <f>IF(
ISNA(MATCH(Z$1,Events!$A:$A,0)),
0,
VLOOKUP(
VLOOKUP($A1942,'[4]OSMEC ID + EVENT'!$A:$I,8,FALSE),Events!$B:$D,3,FALSE))</f>
        <v>E023</v>
      </c>
      <c r="AA1942" t="str">
        <f>IFERROR(
VLOOKUP(
VLOOKUP(A1942,'[5]OSMEC ID + SUBJECT'!$A:$B,2,FALSE),Subjects!$B:$D,3,FALSE),"")</f>
        <v/>
      </c>
      <c r="AB1942" t="str">
        <f>IFERROR(
VLOOKUP(
VLOOKUP(A1942,'[6]OSMEC ID + SUBJECT'!$A:$B,2,FALSE),Subjects!B:D,3,FALSE),"")</f>
        <v/>
      </c>
      <c r="AC1942" t="str">
        <f>IFERROR(
VLOOKUP(
VLOOKUP(A1942,'[7]OSMEC-ID + SESSION'!$A:$B,2,FALSE),Subjects!$B:$D,3,FALSE),"")</f>
        <v/>
      </c>
      <c r="AD1942" t="str">
        <f>IFERROR(
VLOOKUP(
VLOOKUP(A1942,'[8]OSMEC ID + SESSION'!$A:$B,2,FALSE),Subjects!$B:$D,3,FALSE),"")</f>
        <v>S014</v>
      </c>
      <c r="AE1942" s="12" t="str">
        <f>IFERROR(
VLOOKUP(
VLOOKUP(A1942,'[9]OSMEC ID + SUBJECT'!$A:$B,2,FALSE),Subjects!$B:$D,3,FALSE),"")</f>
        <v/>
      </c>
      <c r="AF1942" t="str">
        <f>IFERROR(
VLOOKUP(
VLOOKUP(A1942,'[10]OSMEC ID + SESSION'!$A:$B,2,FALSE),Subjects!$B:$D,3),"")</f>
        <v/>
      </c>
    </row>
    <row r="1943" spans="1:32" x14ac:dyDescent="0.75">
      <c r="A1943" t="str">
        <f>Deligate_List!A1947</f>
        <v>OSMEC-2472</v>
      </c>
      <c r="B1943" t="str">
        <f>VLOOKUP(A1943,Deligate_List!A:B,2,FALSE)</f>
        <v>Puli Krishna Madhuri</v>
      </c>
      <c r="C1943" t="str">
        <f>IFERROR(
VLOOKUP(
VLOOKUP($A1943,'[1]OSMEC ID + WORKSHOP'!$A:$B,2,FALSE),Workshop!A:C,3,FALSE),"")</f>
        <v>W009</v>
      </c>
      <c r="D1943" t="str">
        <f>IF($D$1 =Events!$A$2,
VLOOKUP(
VLOOKUP($A1943,'[2]OSMEC ID + EVENT'!$A:$E,2,FALSE),Events!$B:$D,3,FALSE))</f>
        <v>E001</v>
      </c>
      <c r="E1943" t="str">
        <f>IF(E$1=Events!$A$3,
VLOOKUP(
VLOOKUP($A1943,'[2]OSMEC ID + EVENT'!$A:$E,3,FALSE),Events!B:D,3,FALSE))</f>
        <v>E002</v>
      </c>
      <c r="F1943" t="str">
        <f>IF($F$1=Events!$A$4,
VLOOKUP(
VLOOKUP($A1945,'[2]OSMEC ID + EVENT'!$A:$E,4,FALSE),Events!B:D,3,FALSE),)</f>
        <v>E003</v>
      </c>
      <c r="G1943" t="str">
        <f>IF($G$1=Events!$A$5,
VLOOKUP(
VLOOKUP($A1945,'[2]OSMEC ID + EVENT'!$A:$E,5,FALSE),Events!$B:$D,3,FALSE),)</f>
        <v>E004</v>
      </c>
      <c r="H1943" s="3" t="str">
        <f>IF($H$1= VLOOKUP($H$1,Events!$A:$D,1,FALSE),
VLOOKUP(
VLOOKUP(A1943,'[3]OSMEC ID + EVENT'!$A:$M,2,FALSE),Events!B:D,3,FALSE),)</f>
        <v>E005</v>
      </c>
      <c r="I1943" s="3" t="str">
        <f>IF(I$1= VLOOKUP(I$1,Events!$A:$D,1,FALSE),
VLOOKUP(
VLOOKUP($A1943,'[3]OSMEC ID + EVENT'!$A:$M,3,FALSE),Events!$B:$D,3,FALSE),)</f>
        <v>E006</v>
      </c>
      <c r="J1943" t="str">
        <f>IF(J$1= VLOOKUP(J$1,Events!$A:$D,1,FALSE),
VLOOKUP(
VLOOKUP($A1943,'[3]OSMEC ID + EVENT'!$A:$M,4,FALSE),Events!$B:$D,3,FALSE),)</f>
        <v>E007</v>
      </c>
      <c r="K1943" t="str">
        <f>IF(K$1= VLOOKUP(K$1,Events!$A:$D,1,FALSE),
VLOOKUP(
VLOOKUP($A1943,'[3]OSMEC ID + EVENT'!$A:$M,5,FALSE),Events!$B:$D,3,FALSE),)</f>
        <v>E008</v>
      </c>
      <c r="L1943" t="str">
        <f>IF(L$1= VLOOKUP(L$1,Events!$A:$D,1,FALSE),
VLOOKUP(
VLOOKUP($A1943,'[3]OSMEC ID + EVENT'!$A:$M,6,FALSE),Events!$B:$D,3,FALSE),)</f>
        <v>E009</v>
      </c>
      <c r="M1943" t="str">
        <f>IF(M$1= VLOOKUP(M$1,Events!$A:$D,1,FALSE),
VLOOKUP(
VLOOKUP($A1943,'[3]OSMEC ID + EVENT'!$A:$M,7,FALSE),Events!$B:$D,3,FALSE),)</f>
        <v>E010</v>
      </c>
      <c r="N1943" t="str">
        <f>IF(N$1= VLOOKUP(N$1,Events!$A:$D,1,FALSE),
VLOOKUP(
VLOOKUP($A1943,'[3]OSMEC ID + EVENT'!$A:$M,8,FALSE),Events!$B:$D,3,FALSE),)</f>
        <v>E011</v>
      </c>
      <c r="O1943" t="str">
        <f>IF(O$1= VLOOKUP(O$1,Events!$A:$D,1,FALSE),
VLOOKUP(
VLOOKUP($A1943,'[3]OSMEC ID + EVENT'!$A:$M,9,FALSE),Events!$B:$D,3,FALSE),)</f>
        <v>E012</v>
      </c>
      <c r="P1943" t="str">
        <f>IF(P$1= VLOOKUP(P$1,Events!$A:$D,1,FALSE),
VLOOKUP(
VLOOKUP($A1943,'[3]OSMEC ID + EVENT'!$A:$M,10,FALSE),Events!$B:$D,3,FALSE),)</f>
        <v>E013</v>
      </c>
      <c r="Q1943" t="str">
        <f>IF(Q$1= VLOOKUP(Q$1,Events!$A:$D,1,FALSE),
VLOOKUP(
VLOOKUP($A1943,'[3]OSMEC ID + EVENT'!$A:$M,11,FALSE),Events!$B:$D,3,FALSE),)</f>
        <v>E014</v>
      </c>
      <c r="R1943" t="str">
        <f>IF(R$1= VLOOKUP(R$1,Events!$A:$D,1,FALSE),
VLOOKUP(
VLOOKUP($A1943,'[3]OSMEC ID + EVENT'!$A:$M,12,FALSE),Events!$B:$D,3,FALSE),)</f>
        <v>E015</v>
      </c>
      <c r="S1943" t="str">
        <f>IF(S$1= VLOOKUP(S$1,Events!$A:$D,1,FALSE),
VLOOKUP(
VLOOKUP($A1943,'[3]OSMEC ID + EVENT'!$A:$M,13,FALSE),Events!$B:$D,3,FALSE),)</f>
        <v>E016</v>
      </c>
      <c r="T1943" t="str">
        <f>IF(
ISNA(MATCH(T$1,Events!$A:$A,0)),
0,
VLOOKUP(
VLOOKUP(A1943,'[4]OSMEC ID + EVENT'!$A:$I,2,FALSE),Events!$B:$D,3,FALSE))</f>
        <v>E017</v>
      </c>
      <c r="U1943" t="str">
        <f>IF(
ISNA(MATCH(U$1,Events!$A:$A,0)),
0,
VLOOKUP(
VLOOKUP($A1943,'[4]OSMEC ID + EVENT'!$A:$I,3,FALSE),Events!$B:$D,3,FALSE))</f>
        <v>E018</v>
      </c>
      <c r="V1943" t="str">
        <f>IF(
ISNA(MATCH(V$1,Events!$A:$A,0)),
0,
VLOOKUP(
VLOOKUP($A1943,'[4]OSMEC ID + EVENT'!$A:$I,4,FALSE),Events!$B:$D,3,FALSE))</f>
        <v>E019</v>
      </c>
      <c r="W1943" t="str">
        <f>IF(
ISNA(MATCH(W$1,Events!$A:$A,0)),
0,
VLOOKUP(
VLOOKUP($A1943,'[4]OSMEC ID + EVENT'!$A:$I,5,FALSE),Events!$B:$D,3,FALSE))</f>
        <v>E020</v>
      </c>
      <c r="X1943" t="str">
        <f>IF(
ISNA(MATCH(X$1,Events!$A:$A,0)),
0,
VLOOKUP(
VLOOKUP($A1943,'[4]OSMEC ID + EVENT'!$A:$I,6,FALSE),Events!$B:$D,3,FALSE))</f>
        <v>E021</v>
      </c>
      <c r="Y1943" t="str">
        <f>IF(
ISNA(MATCH(Y$1,Events!$A:$A,0)),
0,
VLOOKUP(
VLOOKUP($A1943,'[4]OSMEC ID + EVENT'!$A:$I,7,FALSE),Events!$B:$D,3,FALSE))</f>
        <v>E022</v>
      </c>
      <c r="Z1943" t="str">
        <f>IF(
ISNA(MATCH(Z$1,Events!$A:$A,0)),
0,
VLOOKUP(
VLOOKUP($A1943,'[4]OSMEC ID + EVENT'!$A:$I,8,FALSE),Events!$B:$D,3,FALSE))</f>
        <v>E023</v>
      </c>
      <c r="AA1943" t="str">
        <f>IFERROR(
VLOOKUP(
VLOOKUP(A1943,'[5]OSMEC ID + SUBJECT'!$A:$B,2,FALSE),Subjects!$B:$D,3,FALSE),"")</f>
        <v/>
      </c>
      <c r="AB1943" t="str">
        <f>IFERROR(
VLOOKUP(
VLOOKUP(A1943,'[6]OSMEC ID + SUBJECT'!$A:$B,2,FALSE),Subjects!B:D,3,FALSE),"")</f>
        <v/>
      </c>
      <c r="AC1943" t="str">
        <f>IFERROR(
VLOOKUP(
VLOOKUP(A1943,'[7]OSMEC-ID + SESSION'!$A:$B,2,FALSE),Subjects!$B:$D,3,FALSE),"")</f>
        <v/>
      </c>
      <c r="AD1943" t="str">
        <f>IFERROR(
VLOOKUP(
VLOOKUP(A1943,'[8]OSMEC ID + SESSION'!$A:$B,2,FALSE),Subjects!$B:$D,3,FALSE),"")</f>
        <v/>
      </c>
      <c r="AE1943" s="12" t="str">
        <f>IFERROR(
VLOOKUP(
VLOOKUP(A1943,'[9]OSMEC ID + SUBJECT'!$A:$B,2,FALSE),Subjects!$B:$D,3,FALSE),"")</f>
        <v/>
      </c>
      <c r="AF1943" t="str">
        <f>IFERROR(
VLOOKUP(
VLOOKUP(A1943,'[10]OSMEC ID + SESSION'!$A:$B,2,FALSE),Subjects!$B:$D,3),"")</f>
        <v>S019</v>
      </c>
    </row>
    <row r="1944" spans="1:32" x14ac:dyDescent="0.75">
      <c r="A1944" t="str">
        <f>Deligate_List!A1948</f>
        <v>OSMEC-2474</v>
      </c>
      <c r="B1944" t="str">
        <f>VLOOKUP(A1944,Deligate_List!A:B,2,FALSE)</f>
        <v>G V VIISHNNU</v>
      </c>
      <c r="C1944" t="str">
        <f>IFERROR(
VLOOKUP(
VLOOKUP($A1944,'[1]OSMEC ID + WORKSHOP'!$A:$B,2,FALSE),Workshop!A:C,3,FALSE),"")</f>
        <v>W004</v>
      </c>
      <c r="D1944" t="str">
        <f>IF($D$1 =Events!$A$2,
VLOOKUP(
VLOOKUP($A1944,'[2]OSMEC ID + EVENT'!$A:$E,2,FALSE),Events!$B:$D,3,FALSE))</f>
        <v>E001</v>
      </c>
      <c r="E1944" t="str">
        <f>IF(E$1=Events!$A$3,
VLOOKUP(
VLOOKUP($A1944,'[2]OSMEC ID + EVENT'!$A:$E,3,FALSE),Events!B:D,3,FALSE))</f>
        <v>E002</v>
      </c>
      <c r="F1944" t="str">
        <f>IF($F$1=Events!$A$4,
VLOOKUP(
VLOOKUP($A1946,'[2]OSMEC ID + EVENT'!$A:$E,4,FALSE),Events!B:D,3,FALSE),)</f>
        <v>E003</v>
      </c>
      <c r="G1944" t="str">
        <f>IF($G$1=Events!$A$5,
VLOOKUP(
VLOOKUP($A1946,'[2]OSMEC ID + EVENT'!$A:$E,5,FALSE),Events!$B:$D,3,FALSE),)</f>
        <v>E004</v>
      </c>
      <c r="H1944" s="3" t="str">
        <f>IF($H$1= VLOOKUP($H$1,Events!$A:$D,1,FALSE),
VLOOKUP(
VLOOKUP(A1944,'[3]OSMEC ID + EVENT'!$A:$M,2,FALSE),Events!B:D,3,FALSE),)</f>
        <v>E005</v>
      </c>
      <c r="I1944" s="3" t="str">
        <f>IF(I$1= VLOOKUP(I$1,Events!$A:$D,1,FALSE),
VLOOKUP(
VLOOKUP($A1944,'[3]OSMEC ID + EVENT'!$A:$M,3,FALSE),Events!$B:$D,3,FALSE),)</f>
        <v>E006</v>
      </c>
      <c r="J1944" t="str">
        <f>IF(J$1= VLOOKUP(J$1,Events!$A:$D,1,FALSE),
VLOOKUP(
VLOOKUP($A1944,'[3]OSMEC ID + EVENT'!$A:$M,4,FALSE),Events!$B:$D,3,FALSE),)</f>
        <v>E007</v>
      </c>
      <c r="K1944" t="str">
        <f>IF(K$1= VLOOKUP(K$1,Events!$A:$D,1,FALSE),
VLOOKUP(
VLOOKUP($A1944,'[3]OSMEC ID + EVENT'!$A:$M,5,FALSE),Events!$B:$D,3,FALSE),)</f>
        <v>E008</v>
      </c>
      <c r="L1944" t="str">
        <f>IF(L$1= VLOOKUP(L$1,Events!$A:$D,1,FALSE),
VLOOKUP(
VLOOKUP($A1944,'[3]OSMEC ID + EVENT'!$A:$M,6,FALSE),Events!$B:$D,3,FALSE),)</f>
        <v>E009</v>
      </c>
      <c r="M1944" t="str">
        <f>IF(M$1= VLOOKUP(M$1,Events!$A:$D,1,FALSE),
VLOOKUP(
VLOOKUP($A1944,'[3]OSMEC ID + EVENT'!$A:$M,7,FALSE),Events!$B:$D,3,FALSE),)</f>
        <v>E010</v>
      </c>
      <c r="N1944" t="str">
        <f>IF(N$1= VLOOKUP(N$1,Events!$A:$D,1,FALSE),
VLOOKUP(
VLOOKUP($A1944,'[3]OSMEC ID + EVENT'!$A:$M,8,FALSE),Events!$B:$D,3,FALSE),)</f>
        <v>E011</v>
      </c>
      <c r="O1944" t="str">
        <f>IF(O$1= VLOOKUP(O$1,Events!$A:$D,1,FALSE),
VLOOKUP(
VLOOKUP($A1944,'[3]OSMEC ID + EVENT'!$A:$M,9,FALSE),Events!$B:$D,3,FALSE),)</f>
        <v>E012</v>
      </c>
      <c r="P1944" t="str">
        <f>IF(P$1= VLOOKUP(P$1,Events!$A:$D,1,FALSE),
VLOOKUP(
VLOOKUP($A1944,'[3]OSMEC ID + EVENT'!$A:$M,10,FALSE),Events!$B:$D,3,FALSE),)</f>
        <v>E013</v>
      </c>
      <c r="Q1944" t="str">
        <f>IF(Q$1= VLOOKUP(Q$1,Events!$A:$D,1,FALSE),
VLOOKUP(
VLOOKUP($A1944,'[3]OSMEC ID + EVENT'!$A:$M,11,FALSE),Events!$B:$D,3,FALSE),)</f>
        <v>E014</v>
      </c>
      <c r="R1944" t="str">
        <f>IF(R$1= VLOOKUP(R$1,Events!$A:$D,1,FALSE),
VLOOKUP(
VLOOKUP($A1944,'[3]OSMEC ID + EVENT'!$A:$M,12,FALSE),Events!$B:$D,3,FALSE),)</f>
        <v>E015</v>
      </c>
      <c r="S1944" t="str">
        <f>IF(S$1= VLOOKUP(S$1,Events!$A:$D,1,FALSE),
VLOOKUP(
VLOOKUP($A1944,'[3]OSMEC ID + EVENT'!$A:$M,13,FALSE),Events!$B:$D,3,FALSE),)</f>
        <v>E016</v>
      </c>
      <c r="T1944" t="str">
        <f>IF(
ISNA(MATCH(T$1,Events!$A:$A,0)),
0,
VLOOKUP(
VLOOKUP(A1944,'[4]OSMEC ID + EVENT'!$A:$I,2,FALSE),Events!$B:$D,3,FALSE))</f>
        <v>E017</v>
      </c>
      <c r="U1944" t="str">
        <f>IF(
ISNA(MATCH(U$1,Events!$A:$A,0)),
0,
VLOOKUP(
VLOOKUP($A1944,'[4]OSMEC ID + EVENT'!$A:$I,3,FALSE),Events!$B:$D,3,FALSE))</f>
        <v>E018</v>
      </c>
      <c r="V1944" t="str">
        <f>IF(
ISNA(MATCH(V$1,Events!$A:$A,0)),
0,
VLOOKUP(
VLOOKUP($A1944,'[4]OSMEC ID + EVENT'!$A:$I,4,FALSE),Events!$B:$D,3,FALSE))</f>
        <v>E019</v>
      </c>
      <c r="W1944" t="str">
        <f>IF(
ISNA(MATCH(W$1,Events!$A:$A,0)),
0,
VLOOKUP(
VLOOKUP($A1944,'[4]OSMEC ID + EVENT'!$A:$I,5,FALSE),Events!$B:$D,3,FALSE))</f>
        <v>E020</v>
      </c>
      <c r="X1944" t="str">
        <f>IF(
ISNA(MATCH(X$1,Events!$A:$A,0)),
0,
VLOOKUP(
VLOOKUP($A1944,'[4]OSMEC ID + EVENT'!$A:$I,6,FALSE),Events!$B:$D,3,FALSE))</f>
        <v>E021</v>
      </c>
      <c r="Y1944" t="str">
        <f>IF(
ISNA(MATCH(Y$1,Events!$A:$A,0)),
0,
VLOOKUP(
VLOOKUP($A1944,'[4]OSMEC ID + EVENT'!$A:$I,7,FALSE),Events!$B:$D,3,FALSE))</f>
        <v>E022</v>
      </c>
      <c r="Z1944" t="str">
        <f>IF(
ISNA(MATCH(Z$1,Events!$A:$A,0)),
0,
VLOOKUP(
VLOOKUP($A1944,'[4]OSMEC ID + EVENT'!$A:$I,8,FALSE),Events!$B:$D,3,FALSE))</f>
        <v>E023</v>
      </c>
      <c r="AA1944" t="str">
        <f>IFERROR(
VLOOKUP(
VLOOKUP(A1944,'[5]OSMEC ID + SUBJECT'!$A:$B,2,FALSE),Subjects!$B:$D,3,FALSE),"")</f>
        <v/>
      </c>
      <c r="AB1944" t="str">
        <f>IFERROR(
VLOOKUP(
VLOOKUP(A1944,'[6]OSMEC ID + SUBJECT'!$A:$B,2,FALSE),Subjects!B:D,3,FALSE),"")</f>
        <v/>
      </c>
      <c r="AC1944" t="str">
        <f>IFERROR(
VLOOKUP(
VLOOKUP(A1944,'[7]OSMEC-ID + SESSION'!$A:$B,2,FALSE),Subjects!$B:$D,3,FALSE),"")</f>
        <v/>
      </c>
      <c r="AD1944" t="str">
        <f>IFERROR(
VLOOKUP(
VLOOKUP(A1944,'[8]OSMEC ID + SESSION'!$A:$B,2,FALSE),Subjects!$B:$D,3,FALSE),"")</f>
        <v/>
      </c>
      <c r="AE1944" s="12" t="str">
        <f>IFERROR(
VLOOKUP(
VLOOKUP(A1944,'[9]OSMEC ID + SUBJECT'!$A:$B,2,FALSE),Subjects!$B:$D,3,FALSE),"")</f>
        <v/>
      </c>
      <c r="AF1944" t="str">
        <f>IFERROR(
VLOOKUP(
VLOOKUP(A1944,'[10]OSMEC ID + SESSION'!$A:$B,2,FALSE),Subjects!$B:$D,3),"")</f>
        <v/>
      </c>
    </row>
    <row r="1945" spans="1:32" x14ac:dyDescent="0.75">
      <c r="A1945" t="str">
        <f>Deligate_List!A1949</f>
        <v>OSMEC-2475</v>
      </c>
      <c r="B1945" t="str">
        <f>VLOOKUP(A1945,Deligate_List!A:B,2,FALSE)</f>
        <v>Ramba lohith Kumar</v>
      </c>
      <c r="C1945" t="str">
        <f>IFERROR(
VLOOKUP(
VLOOKUP($A1945,'[1]OSMEC ID + WORKSHOP'!$A:$B,2,FALSE),Workshop!A:C,3,FALSE),"")</f>
        <v>W004</v>
      </c>
      <c r="D1945" t="str">
        <f>IF($D$1 =Events!$A$2,
VLOOKUP(
VLOOKUP($A1945,'[2]OSMEC ID + EVENT'!$A:$E,2,FALSE),Events!$B:$D,3,FALSE))</f>
        <v>E001</v>
      </c>
      <c r="E1945" t="str">
        <f>IF(E$1=Events!$A$3,
VLOOKUP(
VLOOKUP($A1945,'[2]OSMEC ID + EVENT'!$A:$E,3,FALSE),Events!B:D,3,FALSE))</f>
        <v>E002</v>
      </c>
      <c r="F1945" t="str">
        <f>IF($F$1=Events!$A$4,
VLOOKUP(
VLOOKUP($A1947,'[2]OSMEC ID + EVENT'!$A:$E,4,FALSE),Events!B:D,3,FALSE),)</f>
        <v>E003</v>
      </c>
      <c r="G1945" t="str">
        <f>IF($G$1=Events!$A$5,
VLOOKUP(
VLOOKUP($A1947,'[2]OSMEC ID + EVENT'!$A:$E,5,FALSE),Events!$B:$D,3,FALSE),)</f>
        <v>E004</v>
      </c>
      <c r="H1945" s="3" t="str">
        <f>IF($H$1= VLOOKUP($H$1,Events!$A:$D,1,FALSE),
VLOOKUP(
VLOOKUP(A1945,'[3]OSMEC ID + EVENT'!$A:$M,2,FALSE),Events!B:D,3,FALSE),)</f>
        <v>E005</v>
      </c>
      <c r="I1945" s="3" t="str">
        <f>IF(I$1= VLOOKUP(I$1,Events!$A:$D,1,FALSE),
VLOOKUP(
VLOOKUP($A1945,'[3]OSMEC ID + EVENT'!$A:$M,3,FALSE),Events!$B:$D,3,FALSE),)</f>
        <v>E006</v>
      </c>
      <c r="J1945" t="str">
        <f>IF(J$1= VLOOKUP(J$1,Events!$A:$D,1,FALSE),
VLOOKUP(
VLOOKUP($A1945,'[3]OSMEC ID + EVENT'!$A:$M,4,FALSE),Events!$B:$D,3,FALSE),)</f>
        <v>E007</v>
      </c>
      <c r="K1945" t="str">
        <f>IF(K$1= VLOOKUP(K$1,Events!$A:$D,1,FALSE),
VLOOKUP(
VLOOKUP($A1945,'[3]OSMEC ID + EVENT'!$A:$M,5,FALSE),Events!$B:$D,3,FALSE),)</f>
        <v>E008</v>
      </c>
      <c r="L1945" t="str">
        <f>IF(L$1= VLOOKUP(L$1,Events!$A:$D,1,FALSE),
VLOOKUP(
VLOOKUP($A1945,'[3]OSMEC ID + EVENT'!$A:$M,6,FALSE),Events!$B:$D,3,FALSE),)</f>
        <v>E009</v>
      </c>
      <c r="M1945" t="str">
        <f>IF(M$1= VLOOKUP(M$1,Events!$A:$D,1,FALSE),
VLOOKUP(
VLOOKUP($A1945,'[3]OSMEC ID + EVENT'!$A:$M,7,FALSE),Events!$B:$D,3,FALSE),)</f>
        <v>E010</v>
      </c>
      <c r="N1945" t="str">
        <f>IF(N$1= VLOOKUP(N$1,Events!$A:$D,1,FALSE),
VLOOKUP(
VLOOKUP($A1945,'[3]OSMEC ID + EVENT'!$A:$M,8,FALSE),Events!$B:$D,3,FALSE),)</f>
        <v>E011</v>
      </c>
      <c r="O1945" t="str">
        <f>IF(O$1= VLOOKUP(O$1,Events!$A:$D,1,FALSE),
VLOOKUP(
VLOOKUP($A1945,'[3]OSMEC ID + EVENT'!$A:$M,9,FALSE),Events!$B:$D,3,FALSE),)</f>
        <v>E012</v>
      </c>
      <c r="P1945" t="str">
        <f>IF(P$1= VLOOKUP(P$1,Events!$A:$D,1,FALSE),
VLOOKUP(
VLOOKUP($A1945,'[3]OSMEC ID + EVENT'!$A:$M,10,FALSE),Events!$B:$D,3,FALSE),)</f>
        <v>E013</v>
      </c>
      <c r="Q1945" t="str">
        <f>IF(Q$1= VLOOKUP(Q$1,Events!$A:$D,1,FALSE),
VLOOKUP(
VLOOKUP($A1945,'[3]OSMEC ID + EVENT'!$A:$M,11,FALSE),Events!$B:$D,3,FALSE),)</f>
        <v>E014</v>
      </c>
      <c r="R1945" t="str">
        <f>IF(R$1= VLOOKUP(R$1,Events!$A:$D,1,FALSE),
VLOOKUP(
VLOOKUP($A1945,'[3]OSMEC ID + EVENT'!$A:$M,12,FALSE),Events!$B:$D,3,FALSE),)</f>
        <v>E015</v>
      </c>
      <c r="S1945" t="str">
        <f>IF(S$1= VLOOKUP(S$1,Events!$A:$D,1,FALSE),
VLOOKUP(
VLOOKUP($A1945,'[3]OSMEC ID + EVENT'!$A:$M,13,FALSE),Events!$B:$D,3,FALSE),)</f>
        <v>E016</v>
      </c>
      <c r="T1945" t="str">
        <f>IF(
ISNA(MATCH(T$1,Events!$A:$A,0)),
0,
VLOOKUP(
VLOOKUP(A1945,'[4]OSMEC ID + EVENT'!$A:$I,2,FALSE),Events!$B:$D,3,FALSE))</f>
        <v>E017</v>
      </c>
      <c r="U1945" t="str">
        <f>IF(
ISNA(MATCH(U$1,Events!$A:$A,0)),
0,
VLOOKUP(
VLOOKUP($A1945,'[4]OSMEC ID + EVENT'!$A:$I,3,FALSE),Events!$B:$D,3,FALSE))</f>
        <v>E018</v>
      </c>
      <c r="V1945" t="str">
        <f>IF(
ISNA(MATCH(V$1,Events!$A:$A,0)),
0,
VLOOKUP(
VLOOKUP($A1945,'[4]OSMEC ID + EVENT'!$A:$I,4,FALSE),Events!$B:$D,3,FALSE))</f>
        <v>E019</v>
      </c>
      <c r="W1945" t="str">
        <f>IF(
ISNA(MATCH(W$1,Events!$A:$A,0)),
0,
VLOOKUP(
VLOOKUP($A1945,'[4]OSMEC ID + EVENT'!$A:$I,5,FALSE),Events!$B:$D,3,FALSE))</f>
        <v>E020</v>
      </c>
      <c r="X1945" t="str">
        <f>IF(
ISNA(MATCH(X$1,Events!$A:$A,0)),
0,
VLOOKUP(
VLOOKUP($A1945,'[4]OSMEC ID + EVENT'!$A:$I,6,FALSE),Events!$B:$D,3,FALSE))</f>
        <v>E021</v>
      </c>
      <c r="Y1945" t="str">
        <f>IF(
ISNA(MATCH(Y$1,Events!$A:$A,0)),
0,
VLOOKUP(
VLOOKUP($A1945,'[4]OSMEC ID + EVENT'!$A:$I,7,FALSE),Events!$B:$D,3,FALSE))</f>
        <v>E022</v>
      </c>
      <c r="Z1945" t="str">
        <f>IF(
ISNA(MATCH(Z$1,Events!$A:$A,0)),
0,
VLOOKUP(
VLOOKUP($A1945,'[4]OSMEC ID + EVENT'!$A:$I,8,FALSE),Events!$B:$D,3,FALSE))</f>
        <v>E023</v>
      </c>
      <c r="AA1945" t="str">
        <f>IFERROR(
VLOOKUP(
VLOOKUP(A1945,'[5]OSMEC ID + SUBJECT'!$A:$B,2,FALSE),Subjects!$B:$D,3,FALSE),"")</f>
        <v/>
      </c>
      <c r="AB1945" t="str">
        <f>IFERROR(
VLOOKUP(
VLOOKUP(A1945,'[6]OSMEC ID + SUBJECT'!$A:$B,2,FALSE),Subjects!B:D,3,FALSE),"")</f>
        <v/>
      </c>
      <c r="AC1945" t="str">
        <f>IFERROR(
VLOOKUP(
VLOOKUP(A1945,'[7]OSMEC-ID + SESSION'!$A:$B,2,FALSE),Subjects!$B:$D,3,FALSE),"")</f>
        <v/>
      </c>
      <c r="AD1945" t="str">
        <f>IFERROR(
VLOOKUP(
VLOOKUP(A1945,'[8]OSMEC ID + SESSION'!$A:$B,2,FALSE),Subjects!$B:$D,3,FALSE),"")</f>
        <v/>
      </c>
      <c r="AE1945" s="12" t="str">
        <f>IFERROR(
VLOOKUP(
VLOOKUP(A1945,'[9]OSMEC ID + SUBJECT'!$A:$B,2,FALSE),Subjects!$B:$D,3,FALSE),"")</f>
        <v/>
      </c>
      <c r="AF1945" t="str">
        <f>IFERROR(
VLOOKUP(
VLOOKUP(A1945,'[10]OSMEC ID + SESSION'!$A:$B,2,FALSE),Subjects!$B:$D,3),"")</f>
        <v>S019</v>
      </c>
    </row>
    <row r="1946" spans="1:32" x14ac:dyDescent="0.75">
      <c r="A1946" t="str">
        <f>Deligate_List!A1950</f>
        <v>OSMEC-2476</v>
      </c>
      <c r="B1946" t="str">
        <f>VLOOKUP(A1946,Deligate_List!A:B,2,FALSE)</f>
        <v>SHAIK SADHIKA</v>
      </c>
      <c r="C1946" t="str">
        <f>IFERROR(
VLOOKUP(
VLOOKUP($A1946,'[1]OSMEC ID + WORKSHOP'!$A:$B,2,FALSE),Workshop!A:C,3,FALSE),"")</f>
        <v/>
      </c>
      <c r="D1946" t="str">
        <f>IF($D$1 =Events!$A$2,
VLOOKUP(
VLOOKUP($A1946,'[2]OSMEC ID + EVENT'!$A:$E,2,FALSE),Events!$B:$D,3,FALSE))</f>
        <v>E001</v>
      </c>
      <c r="E1946" t="str">
        <f>IF(E$1=Events!$A$3,
VLOOKUP(
VLOOKUP($A1946,'[2]OSMEC ID + EVENT'!$A:$E,3,FALSE),Events!B:D,3,FALSE))</f>
        <v>E002</v>
      </c>
      <c r="F1946" t="str">
        <f>IF($F$1=Events!$A$4,
VLOOKUP(
VLOOKUP($A1948,'[2]OSMEC ID + EVENT'!$A:$E,4,FALSE),Events!B:D,3,FALSE),)</f>
        <v>E003</v>
      </c>
      <c r="G1946" t="str">
        <f>IF($G$1=Events!$A$5,
VLOOKUP(
VLOOKUP($A1948,'[2]OSMEC ID + EVENT'!$A:$E,5,FALSE),Events!$B:$D,3,FALSE),)</f>
        <v>E004</v>
      </c>
      <c r="H1946" s="3" t="str">
        <f>IF($H$1= VLOOKUP($H$1,Events!$A:$D,1,FALSE),
VLOOKUP(
VLOOKUP(A1946,'[3]OSMEC ID + EVENT'!$A:$M,2,FALSE),Events!B:D,3,FALSE),)</f>
        <v>E005</v>
      </c>
      <c r="I1946" s="3" t="str">
        <f>IF(I$1= VLOOKUP(I$1,Events!$A:$D,1,FALSE),
VLOOKUP(
VLOOKUP($A1946,'[3]OSMEC ID + EVENT'!$A:$M,3,FALSE),Events!$B:$D,3,FALSE),)</f>
        <v>E006</v>
      </c>
      <c r="J1946" t="str">
        <f>IF(J$1= VLOOKUP(J$1,Events!$A:$D,1,FALSE),
VLOOKUP(
VLOOKUP($A1946,'[3]OSMEC ID + EVENT'!$A:$M,4,FALSE),Events!$B:$D,3,FALSE),)</f>
        <v>E007</v>
      </c>
      <c r="K1946" t="str">
        <f>IF(K$1= VLOOKUP(K$1,Events!$A:$D,1,FALSE),
VLOOKUP(
VLOOKUP($A1946,'[3]OSMEC ID + EVENT'!$A:$M,5,FALSE),Events!$B:$D,3,FALSE),)</f>
        <v>E008</v>
      </c>
      <c r="L1946" t="str">
        <f>IF(L$1= VLOOKUP(L$1,Events!$A:$D,1,FALSE),
VLOOKUP(
VLOOKUP($A1946,'[3]OSMEC ID + EVENT'!$A:$M,6,FALSE),Events!$B:$D,3,FALSE),)</f>
        <v>E009</v>
      </c>
      <c r="M1946" t="str">
        <f>IF(M$1= VLOOKUP(M$1,Events!$A:$D,1,FALSE),
VLOOKUP(
VLOOKUP($A1946,'[3]OSMEC ID + EVENT'!$A:$M,7,FALSE),Events!$B:$D,3,FALSE),)</f>
        <v>E010</v>
      </c>
      <c r="N1946" t="str">
        <f>IF(N$1= VLOOKUP(N$1,Events!$A:$D,1,FALSE),
VLOOKUP(
VLOOKUP($A1946,'[3]OSMEC ID + EVENT'!$A:$M,8,FALSE),Events!$B:$D,3,FALSE),)</f>
        <v>E011</v>
      </c>
      <c r="O1946" t="str">
        <f>IF(O$1= VLOOKUP(O$1,Events!$A:$D,1,FALSE),
VLOOKUP(
VLOOKUP($A1946,'[3]OSMEC ID + EVENT'!$A:$M,9,FALSE),Events!$B:$D,3,FALSE),)</f>
        <v>E012</v>
      </c>
      <c r="P1946" t="str">
        <f>IF(P$1= VLOOKUP(P$1,Events!$A:$D,1,FALSE),
VLOOKUP(
VLOOKUP($A1946,'[3]OSMEC ID + EVENT'!$A:$M,10,FALSE),Events!$B:$D,3,FALSE),)</f>
        <v>E013</v>
      </c>
      <c r="Q1946" t="str">
        <f>IF(Q$1= VLOOKUP(Q$1,Events!$A:$D,1,FALSE),
VLOOKUP(
VLOOKUP($A1946,'[3]OSMEC ID + EVENT'!$A:$M,11,FALSE),Events!$B:$D,3,FALSE),)</f>
        <v>E014</v>
      </c>
      <c r="R1946" t="str">
        <f>IF(R$1= VLOOKUP(R$1,Events!$A:$D,1,FALSE),
VLOOKUP(
VLOOKUP($A1946,'[3]OSMEC ID + EVENT'!$A:$M,12,FALSE),Events!$B:$D,3,FALSE),)</f>
        <v>E015</v>
      </c>
      <c r="S1946" t="str">
        <f>IF(S$1= VLOOKUP(S$1,Events!$A:$D,1,FALSE),
VLOOKUP(
VLOOKUP($A1946,'[3]OSMEC ID + EVENT'!$A:$M,13,FALSE),Events!$B:$D,3,FALSE),)</f>
        <v>E016</v>
      </c>
      <c r="T1946" t="str">
        <f>IF(
ISNA(MATCH(T$1,Events!$A:$A,0)),
0,
VLOOKUP(
VLOOKUP(A1946,'[4]OSMEC ID + EVENT'!$A:$I,2,FALSE),Events!$B:$D,3,FALSE))</f>
        <v>E017</v>
      </c>
      <c r="U1946" t="str">
        <f>IF(
ISNA(MATCH(U$1,Events!$A:$A,0)),
0,
VLOOKUP(
VLOOKUP($A1946,'[4]OSMEC ID + EVENT'!$A:$I,3,FALSE),Events!$B:$D,3,FALSE))</f>
        <v>E018</v>
      </c>
      <c r="V1946" t="str">
        <f>IF(
ISNA(MATCH(V$1,Events!$A:$A,0)),
0,
VLOOKUP(
VLOOKUP($A1946,'[4]OSMEC ID + EVENT'!$A:$I,4,FALSE),Events!$B:$D,3,FALSE))</f>
        <v>E019</v>
      </c>
      <c r="W1946" t="str">
        <f>IF(
ISNA(MATCH(W$1,Events!$A:$A,0)),
0,
VLOOKUP(
VLOOKUP($A1946,'[4]OSMEC ID + EVENT'!$A:$I,5,FALSE),Events!$B:$D,3,FALSE))</f>
        <v>E020</v>
      </c>
      <c r="X1946" t="str">
        <f>IF(
ISNA(MATCH(X$1,Events!$A:$A,0)),
0,
VLOOKUP(
VLOOKUP($A1946,'[4]OSMEC ID + EVENT'!$A:$I,6,FALSE),Events!$B:$D,3,FALSE))</f>
        <v>E021</v>
      </c>
      <c r="Y1946" t="str">
        <f>IF(
ISNA(MATCH(Y$1,Events!$A:$A,0)),
0,
VLOOKUP(
VLOOKUP($A1946,'[4]OSMEC ID + EVENT'!$A:$I,7,FALSE),Events!$B:$D,3,FALSE))</f>
        <v>E022</v>
      </c>
      <c r="Z1946" t="str">
        <f>IF(
ISNA(MATCH(Z$1,Events!$A:$A,0)),
0,
VLOOKUP(
VLOOKUP($A1946,'[4]OSMEC ID + EVENT'!$A:$I,8,FALSE),Events!$B:$D,3,FALSE))</f>
        <v>E023</v>
      </c>
      <c r="AA1946" t="str">
        <f>IFERROR(
VLOOKUP(
VLOOKUP(A1946,'[5]OSMEC ID + SUBJECT'!$A:$B,2,FALSE),Subjects!$B:$D,3,FALSE),"")</f>
        <v/>
      </c>
      <c r="AB1946" t="str">
        <f>IFERROR(
VLOOKUP(
VLOOKUP(A1946,'[6]OSMEC ID + SUBJECT'!$A:$B,2,FALSE),Subjects!B:D,3,FALSE),"")</f>
        <v/>
      </c>
      <c r="AC1946" t="str">
        <f>IFERROR(
VLOOKUP(
VLOOKUP(A1946,'[7]OSMEC-ID + SESSION'!$A:$B,2,FALSE),Subjects!$B:$D,3,FALSE),"")</f>
        <v/>
      </c>
      <c r="AD1946" t="str">
        <f>IFERROR(
VLOOKUP(
VLOOKUP(A1946,'[8]OSMEC ID + SESSION'!$A:$B,2,FALSE),Subjects!$B:$D,3,FALSE),"")</f>
        <v/>
      </c>
      <c r="AE1946" s="12" t="str">
        <f>IFERROR(
VLOOKUP(
VLOOKUP(A1946,'[9]OSMEC ID + SUBJECT'!$A:$B,2,FALSE),Subjects!$B:$D,3,FALSE),"")</f>
        <v/>
      </c>
      <c r="AF1946" t="str">
        <f>IFERROR(
VLOOKUP(
VLOOKUP(A1946,'[10]OSMEC ID + SESSION'!$A:$B,2,FALSE),Subjects!$B:$D,3),"")</f>
        <v/>
      </c>
    </row>
    <row r="1947" spans="1:32" x14ac:dyDescent="0.75">
      <c r="A1947" t="str">
        <f>Deligate_List!A1951</f>
        <v>OSMEC-2477</v>
      </c>
      <c r="B1947" t="str">
        <f>VLOOKUP(A1947,Deligate_List!A:B,2,FALSE)</f>
        <v>Indusree Dande</v>
      </c>
      <c r="C1947" t="str">
        <f>IFERROR(
VLOOKUP(
VLOOKUP($A1947,'[1]OSMEC ID + WORKSHOP'!$A:$B,2,FALSE),Workshop!A:C,3,FALSE),"")</f>
        <v>W003</v>
      </c>
      <c r="D1947" t="str">
        <f>IF($D$1 =Events!$A$2,
VLOOKUP(
VLOOKUP($A1947,'[2]OSMEC ID + EVENT'!$A:$E,2,FALSE),Events!$B:$D,3,FALSE))</f>
        <v>E001</v>
      </c>
      <c r="E1947" t="str">
        <f>IF(E$1=Events!$A$3,
VLOOKUP(
VLOOKUP($A1947,'[2]OSMEC ID + EVENT'!$A:$E,3,FALSE),Events!B:D,3,FALSE))</f>
        <v>E002</v>
      </c>
      <c r="F1947" t="str">
        <f>IF($F$1=Events!$A$4,
VLOOKUP(
VLOOKUP($A1949,'[2]OSMEC ID + EVENT'!$A:$E,4,FALSE),Events!B:D,3,FALSE),)</f>
        <v>E003</v>
      </c>
      <c r="G1947" t="str">
        <f>IF($G$1=Events!$A$5,
VLOOKUP(
VLOOKUP($A1949,'[2]OSMEC ID + EVENT'!$A:$E,5,FALSE),Events!$B:$D,3,FALSE),)</f>
        <v>E004</v>
      </c>
      <c r="H1947" s="3" t="str">
        <f>IF($H$1= VLOOKUP($H$1,Events!$A:$D,1,FALSE),
VLOOKUP(
VLOOKUP(A1947,'[3]OSMEC ID + EVENT'!$A:$M,2,FALSE),Events!B:D,3,FALSE),)</f>
        <v>E005</v>
      </c>
      <c r="I1947" s="3" t="str">
        <f>IF(I$1= VLOOKUP(I$1,Events!$A:$D,1,FALSE),
VLOOKUP(
VLOOKUP($A1947,'[3]OSMEC ID + EVENT'!$A:$M,3,FALSE),Events!$B:$D,3,FALSE),)</f>
        <v>E006</v>
      </c>
      <c r="J1947" t="str">
        <f>IF(J$1= VLOOKUP(J$1,Events!$A:$D,1,FALSE),
VLOOKUP(
VLOOKUP($A1947,'[3]OSMEC ID + EVENT'!$A:$M,4,FALSE),Events!$B:$D,3,FALSE),)</f>
        <v>E007</v>
      </c>
      <c r="K1947" t="str">
        <f>IF(K$1= VLOOKUP(K$1,Events!$A:$D,1,FALSE),
VLOOKUP(
VLOOKUP($A1947,'[3]OSMEC ID + EVENT'!$A:$M,5,FALSE),Events!$B:$D,3,FALSE),)</f>
        <v>E008</v>
      </c>
      <c r="L1947" t="str">
        <f>IF(L$1= VLOOKUP(L$1,Events!$A:$D,1,FALSE),
VLOOKUP(
VLOOKUP($A1947,'[3]OSMEC ID + EVENT'!$A:$M,6,FALSE),Events!$B:$D,3,FALSE),)</f>
        <v>E009</v>
      </c>
      <c r="M1947" t="str">
        <f>IF(M$1= VLOOKUP(M$1,Events!$A:$D,1,FALSE),
VLOOKUP(
VLOOKUP($A1947,'[3]OSMEC ID + EVENT'!$A:$M,7,FALSE),Events!$B:$D,3,FALSE),)</f>
        <v>E010</v>
      </c>
      <c r="N1947" t="str">
        <f>IF(N$1= VLOOKUP(N$1,Events!$A:$D,1,FALSE),
VLOOKUP(
VLOOKUP($A1947,'[3]OSMEC ID + EVENT'!$A:$M,8,FALSE),Events!$B:$D,3,FALSE),)</f>
        <v>E011</v>
      </c>
      <c r="O1947" t="str">
        <f>IF(O$1= VLOOKUP(O$1,Events!$A:$D,1,FALSE),
VLOOKUP(
VLOOKUP($A1947,'[3]OSMEC ID + EVENT'!$A:$M,9,FALSE),Events!$B:$D,3,FALSE),)</f>
        <v>E012</v>
      </c>
      <c r="P1947" t="str">
        <f>IF(P$1= VLOOKUP(P$1,Events!$A:$D,1,FALSE),
VLOOKUP(
VLOOKUP($A1947,'[3]OSMEC ID + EVENT'!$A:$M,10,FALSE),Events!$B:$D,3,FALSE),)</f>
        <v>E013</v>
      </c>
      <c r="Q1947" t="str">
        <f>IF(Q$1= VLOOKUP(Q$1,Events!$A:$D,1,FALSE),
VLOOKUP(
VLOOKUP($A1947,'[3]OSMEC ID + EVENT'!$A:$M,11,FALSE),Events!$B:$D,3,FALSE),)</f>
        <v>E014</v>
      </c>
      <c r="R1947" t="str">
        <f>IF(R$1= VLOOKUP(R$1,Events!$A:$D,1,FALSE),
VLOOKUP(
VLOOKUP($A1947,'[3]OSMEC ID + EVENT'!$A:$M,12,FALSE),Events!$B:$D,3,FALSE),)</f>
        <v>E015</v>
      </c>
      <c r="S1947" t="str">
        <f>IF(S$1= VLOOKUP(S$1,Events!$A:$D,1,FALSE),
VLOOKUP(
VLOOKUP($A1947,'[3]OSMEC ID + EVENT'!$A:$M,13,FALSE),Events!$B:$D,3,FALSE),)</f>
        <v>E016</v>
      </c>
      <c r="T1947" t="str">
        <f>IF(
ISNA(MATCH(T$1,Events!$A:$A,0)),
0,
VLOOKUP(
VLOOKUP(A1947,'[4]OSMEC ID + EVENT'!$A:$I,2,FALSE),Events!$B:$D,3,FALSE))</f>
        <v>E017</v>
      </c>
      <c r="U1947" t="str">
        <f>IF(
ISNA(MATCH(U$1,Events!$A:$A,0)),
0,
VLOOKUP(
VLOOKUP($A1947,'[4]OSMEC ID + EVENT'!$A:$I,3,FALSE),Events!$B:$D,3,FALSE))</f>
        <v>E018</v>
      </c>
      <c r="V1947" t="str">
        <f>IF(
ISNA(MATCH(V$1,Events!$A:$A,0)),
0,
VLOOKUP(
VLOOKUP($A1947,'[4]OSMEC ID + EVENT'!$A:$I,4,FALSE),Events!$B:$D,3,FALSE))</f>
        <v>E019</v>
      </c>
      <c r="W1947" t="str">
        <f>IF(
ISNA(MATCH(W$1,Events!$A:$A,0)),
0,
VLOOKUP(
VLOOKUP($A1947,'[4]OSMEC ID + EVENT'!$A:$I,5,FALSE),Events!$B:$D,3,FALSE))</f>
        <v>E020</v>
      </c>
      <c r="X1947" t="str">
        <f>IF(
ISNA(MATCH(X$1,Events!$A:$A,0)),
0,
VLOOKUP(
VLOOKUP($A1947,'[4]OSMEC ID + EVENT'!$A:$I,6,FALSE),Events!$B:$D,3,FALSE))</f>
        <v>E021</v>
      </c>
      <c r="Y1947" t="str">
        <f>IF(
ISNA(MATCH(Y$1,Events!$A:$A,0)),
0,
VLOOKUP(
VLOOKUP($A1947,'[4]OSMEC ID + EVENT'!$A:$I,7,FALSE),Events!$B:$D,3,FALSE))</f>
        <v>E022</v>
      </c>
      <c r="Z1947" t="str">
        <f>IF(
ISNA(MATCH(Z$1,Events!$A:$A,0)),
0,
VLOOKUP(
VLOOKUP($A1947,'[4]OSMEC ID + EVENT'!$A:$I,8,FALSE),Events!$B:$D,3,FALSE))</f>
        <v>E023</v>
      </c>
      <c r="AA1947" t="str">
        <f>IFERROR(
VLOOKUP(
VLOOKUP(A1947,'[5]OSMEC ID + SUBJECT'!$A:$B,2,FALSE),Subjects!$B:$D,3,FALSE),"")</f>
        <v/>
      </c>
      <c r="AB1947" t="str">
        <f>IFERROR(
VLOOKUP(
VLOOKUP(A1947,'[6]OSMEC ID + SUBJECT'!$A:$B,2,FALSE),Subjects!B:D,3,FALSE),"")</f>
        <v/>
      </c>
      <c r="AC1947" t="str">
        <f>IFERROR(
VLOOKUP(
VLOOKUP(A1947,'[7]OSMEC-ID + SESSION'!$A:$B,2,FALSE),Subjects!$B:$D,3,FALSE),"")</f>
        <v/>
      </c>
      <c r="AD1947" t="str">
        <f>IFERROR(
VLOOKUP(
VLOOKUP(A1947,'[8]OSMEC ID + SESSION'!$A:$B,2,FALSE),Subjects!$B:$D,3,FALSE),"")</f>
        <v/>
      </c>
      <c r="AE1947" s="12" t="str">
        <f>IFERROR(
VLOOKUP(
VLOOKUP(A1947,'[9]OSMEC ID + SUBJECT'!$A:$B,2,FALSE),Subjects!$B:$D,3,FALSE),"")</f>
        <v/>
      </c>
      <c r="AF1947" t="str">
        <f>IFERROR(
VLOOKUP(
VLOOKUP(A1947,'[10]OSMEC ID + SESSION'!$A:$B,2,FALSE),Subjects!$B:$D,3),"")</f>
        <v/>
      </c>
    </row>
    <row r="1948" spans="1:32" x14ac:dyDescent="0.75">
      <c r="A1948" t="str">
        <f>Deligate_List!A1952</f>
        <v>OSMEC-2478</v>
      </c>
      <c r="B1948" t="str">
        <f>VLOOKUP(A1948,Deligate_List!A:B,2,FALSE)</f>
        <v>AISHWARYA MACHARLA</v>
      </c>
      <c r="C1948" t="str">
        <f>IFERROR(
VLOOKUP(
VLOOKUP($A1948,'[1]OSMEC ID + WORKSHOP'!$A:$B,2,FALSE),Workshop!A:C,3,FALSE),"")</f>
        <v>W008</v>
      </c>
      <c r="D1948" t="str">
        <f>IF($D$1 =Events!$A$2,
VLOOKUP(
VLOOKUP($A1948,'[2]OSMEC ID + EVENT'!$A:$E,2,FALSE),Events!$B:$D,3,FALSE))</f>
        <v>E001</v>
      </c>
      <c r="E1948" t="str">
        <f>IF(E$1=Events!$A$3,
VLOOKUP(
VLOOKUP($A1948,'[2]OSMEC ID + EVENT'!$A:$E,3,FALSE),Events!B:D,3,FALSE))</f>
        <v>E002</v>
      </c>
      <c r="F1948" t="str">
        <f>IF($F$1=Events!$A$4,
VLOOKUP(
VLOOKUP($A1950,'[2]OSMEC ID + EVENT'!$A:$E,4,FALSE),Events!B:D,3,FALSE),)</f>
        <v>E003</v>
      </c>
      <c r="G1948" t="str">
        <f>IF($G$1=Events!$A$5,
VLOOKUP(
VLOOKUP($A1950,'[2]OSMEC ID + EVENT'!$A:$E,5,FALSE),Events!$B:$D,3,FALSE),)</f>
        <v>E004</v>
      </c>
      <c r="H1948" s="3" t="str">
        <f>IF($H$1= VLOOKUP($H$1,Events!$A:$D,1,FALSE),
VLOOKUP(
VLOOKUP(A1948,'[3]OSMEC ID + EVENT'!$A:$M,2,FALSE),Events!B:D,3,FALSE),)</f>
        <v>E005</v>
      </c>
      <c r="I1948" s="3" t="str">
        <f>IF(I$1= VLOOKUP(I$1,Events!$A:$D,1,FALSE),
VLOOKUP(
VLOOKUP($A1948,'[3]OSMEC ID + EVENT'!$A:$M,3,FALSE),Events!$B:$D,3,FALSE),)</f>
        <v>E006</v>
      </c>
      <c r="J1948" t="str">
        <f>IF(J$1= VLOOKUP(J$1,Events!$A:$D,1,FALSE),
VLOOKUP(
VLOOKUP($A1948,'[3]OSMEC ID + EVENT'!$A:$M,4,FALSE),Events!$B:$D,3,FALSE),)</f>
        <v>E007</v>
      </c>
      <c r="K1948" t="str">
        <f>IF(K$1= VLOOKUP(K$1,Events!$A:$D,1,FALSE),
VLOOKUP(
VLOOKUP($A1948,'[3]OSMEC ID + EVENT'!$A:$M,5,FALSE),Events!$B:$D,3,FALSE),)</f>
        <v>E008</v>
      </c>
      <c r="L1948" t="str">
        <f>IF(L$1= VLOOKUP(L$1,Events!$A:$D,1,FALSE),
VLOOKUP(
VLOOKUP($A1948,'[3]OSMEC ID + EVENT'!$A:$M,6,FALSE),Events!$B:$D,3,FALSE),)</f>
        <v>E009</v>
      </c>
      <c r="M1948" t="str">
        <f>IF(M$1= VLOOKUP(M$1,Events!$A:$D,1,FALSE),
VLOOKUP(
VLOOKUP($A1948,'[3]OSMEC ID + EVENT'!$A:$M,7,FALSE),Events!$B:$D,3,FALSE),)</f>
        <v>E010</v>
      </c>
      <c r="N1948" t="str">
        <f>IF(N$1= VLOOKUP(N$1,Events!$A:$D,1,FALSE),
VLOOKUP(
VLOOKUP($A1948,'[3]OSMEC ID + EVENT'!$A:$M,8,FALSE),Events!$B:$D,3,FALSE),)</f>
        <v>E011</v>
      </c>
      <c r="O1948" t="str">
        <f>IF(O$1= VLOOKUP(O$1,Events!$A:$D,1,FALSE),
VLOOKUP(
VLOOKUP($A1948,'[3]OSMEC ID + EVENT'!$A:$M,9,FALSE),Events!$B:$D,3,FALSE),)</f>
        <v>E012</v>
      </c>
      <c r="P1948" t="str">
        <f>IF(P$1= VLOOKUP(P$1,Events!$A:$D,1,FALSE),
VLOOKUP(
VLOOKUP($A1948,'[3]OSMEC ID + EVENT'!$A:$M,10,FALSE),Events!$B:$D,3,FALSE),)</f>
        <v>E013</v>
      </c>
      <c r="Q1948" t="str">
        <f>IF(Q$1= VLOOKUP(Q$1,Events!$A:$D,1,FALSE),
VLOOKUP(
VLOOKUP($A1948,'[3]OSMEC ID + EVENT'!$A:$M,11,FALSE),Events!$B:$D,3,FALSE),)</f>
        <v>E014</v>
      </c>
      <c r="R1948" t="str">
        <f>IF(R$1= VLOOKUP(R$1,Events!$A:$D,1,FALSE),
VLOOKUP(
VLOOKUP($A1948,'[3]OSMEC ID + EVENT'!$A:$M,12,FALSE),Events!$B:$D,3,FALSE),)</f>
        <v>E015</v>
      </c>
      <c r="S1948" t="str">
        <f>IF(S$1= VLOOKUP(S$1,Events!$A:$D,1,FALSE),
VLOOKUP(
VLOOKUP($A1948,'[3]OSMEC ID + EVENT'!$A:$M,13,FALSE),Events!$B:$D,3,FALSE),)</f>
        <v>E016</v>
      </c>
      <c r="T1948" t="str">
        <f>IF(
ISNA(MATCH(T$1,Events!$A:$A,0)),
0,
VLOOKUP(
VLOOKUP(A1948,'[4]OSMEC ID + EVENT'!$A:$I,2,FALSE),Events!$B:$D,3,FALSE))</f>
        <v>E017</v>
      </c>
      <c r="U1948" t="str">
        <f>IF(
ISNA(MATCH(U$1,Events!$A:$A,0)),
0,
VLOOKUP(
VLOOKUP($A1948,'[4]OSMEC ID + EVENT'!$A:$I,3,FALSE),Events!$B:$D,3,FALSE))</f>
        <v>E018</v>
      </c>
      <c r="V1948" t="str">
        <f>IF(
ISNA(MATCH(V$1,Events!$A:$A,0)),
0,
VLOOKUP(
VLOOKUP($A1948,'[4]OSMEC ID + EVENT'!$A:$I,4,FALSE),Events!$B:$D,3,FALSE))</f>
        <v>E019</v>
      </c>
      <c r="W1948" t="str">
        <f>IF(
ISNA(MATCH(W$1,Events!$A:$A,0)),
0,
VLOOKUP(
VLOOKUP($A1948,'[4]OSMEC ID + EVENT'!$A:$I,5,FALSE),Events!$B:$D,3,FALSE))</f>
        <v>E020</v>
      </c>
      <c r="X1948" t="str">
        <f>IF(
ISNA(MATCH(X$1,Events!$A:$A,0)),
0,
VLOOKUP(
VLOOKUP($A1948,'[4]OSMEC ID + EVENT'!$A:$I,6,FALSE),Events!$B:$D,3,FALSE))</f>
        <v>E021</v>
      </c>
      <c r="Y1948" t="str">
        <f>IF(
ISNA(MATCH(Y$1,Events!$A:$A,0)),
0,
VLOOKUP(
VLOOKUP($A1948,'[4]OSMEC ID + EVENT'!$A:$I,7,FALSE),Events!$B:$D,3,FALSE))</f>
        <v>E022</v>
      </c>
      <c r="Z1948" t="str">
        <f>IF(
ISNA(MATCH(Z$1,Events!$A:$A,0)),
0,
VLOOKUP(
VLOOKUP($A1948,'[4]OSMEC ID + EVENT'!$A:$I,8,FALSE),Events!$B:$D,3,FALSE))</f>
        <v>E023</v>
      </c>
      <c r="AA1948" t="str">
        <f>IFERROR(
VLOOKUP(
VLOOKUP(A1948,'[5]OSMEC ID + SUBJECT'!$A:$B,2,FALSE),Subjects!$B:$D,3,FALSE),"")</f>
        <v/>
      </c>
      <c r="AB1948" t="str">
        <f>IFERROR(
VLOOKUP(
VLOOKUP(A1948,'[6]OSMEC ID + SUBJECT'!$A:$B,2,FALSE),Subjects!B:D,3,FALSE),"")</f>
        <v/>
      </c>
      <c r="AC1948" t="str">
        <f>IFERROR(
VLOOKUP(
VLOOKUP(A1948,'[7]OSMEC-ID + SESSION'!$A:$B,2,FALSE),Subjects!$B:$D,3,FALSE),"")</f>
        <v/>
      </c>
      <c r="AD1948" t="str">
        <f>IFERROR(
VLOOKUP(
VLOOKUP(A1948,'[8]OSMEC ID + SESSION'!$A:$B,2,FALSE),Subjects!$B:$D,3,FALSE),"")</f>
        <v/>
      </c>
      <c r="AE1948" s="12" t="str">
        <f>IFERROR(
VLOOKUP(
VLOOKUP(A1948,'[9]OSMEC ID + SUBJECT'!$A:$B,2,FALSE),Subjects!$B:$D,3,FALSE),"")</f>
        <v/>
      </c>
      <c r="AF1948" t="str">
        <f>IFERROR(
VLOOKUP(
VLOOKUP(A1948,'[10]OSMEC ID + SESSION'!$A:$B,2,FALSE),Subjects!$B:$D,3),"")</f>
        <v/>
      </c>
    </row>
    <row r="1949" spans="1:32" x14ac:dyDescent="0.75">
      <c r="A1949" t="str">
        <f>Deligate_List!A1953</f>
        <v>OSMEC-2479</v>
      </c>
      <c r="B1949" t="str">
        <f>VLOOKUP(A1949,Deligate_List!A:B,2,FALSE)</f>
        <v>Margana Tanvika</v>
      </c>
      <c r="C1949" t="str">
        <f>IFERROR(
VLOOKUP(
VLOOKUP($A1949,'[1]OSMEC ID + WORKSHOP'!$A:$B,2,FALSE),Workshop!A:C,3,FALSE),"")</f>
        <v>W009</v>
      </c>
      <c r="D1949" t="str">
        <f>IF($D$1 =Events!$A$2,
VLOOKUP(
VLOOKUP($A1949,'[2]OSMEC ID + EVENT'!$A:$E,2,FALSE),Events!$B:$D,3,FALSE))</f>
        <v>E001</v>
      </c>
      <c r="E1949" t="str">
        <f>IF(E$1=Events!$A$3,
VLOOKUP(
VLOOKUP($A1949,'[2]OSMEC ID + EVENT'!$A:$E,3,FALSE),Events!B:D,3,FALSE))</f>
        <v>E002</v>
      </c>
      <c r="F1949" t="str">
        <f>IF($F$1=Events!$A$4,
VLOOKUP(
VLOOKUP($A1951,'[2]OSMEC ID + EVENT'!$A:$E,4,FALSE),Events!B:D,3,FALSE),)</f>
        <v>E003</v>
      </c>
      <c r="G1949" t="str">
        <f>IF($G$1=Events!$A$5,
VLOOKUP(
VLOOKUP($A1951,'[2]OSMEC ID + EVENT'!$A:$E,5,FALSE),Events!$B:$D,3,FALSE),)</f>
        <v>E004</v>
      </c>
      <c r="H1949" s="3" t="str">
        <f>IF($H$1= VLOOKUP($H$1,Events!$A:$D,1,FALSE),
VLOOKUP(
VLOOKUP(A1949,'[3]OSMEC ID + EVENT'!$A:$M,2,FALSE),Events!B:D,3,FALSE),)</f>
        <v>E005</v>
      </c>
      <c r="I1949" s="3" t="str">
        <f>IF(I$1= VLOOKUP(I$1,Events!$A:$D,1,FALSE),
VLOOKUP(
VLOOKUP($A1949,'[3]OSMEC ID + EVENT'!$A:$M,3,FALSE),Events!$B:$D,3,FALSE),)</f>
        <v>E006</v>
      </c>
      <c r="J1949" t="str">
        <f>IF(J$1= VLOOKUP(J$1,Events!$A:$D,1,FALSE),
VLOOKUP(
VLOOKUP($A1949,'[3]OSMEC ID + EVENT'!$A:$M,4,FALSE),Events!$B:$D,3,FALSE),)</f>
        <v>E007</v>
      </c>
      <c r="K1949" t="str">
        <f>IF(K$1= VLOOKUP(K$1,Events!$A:$D,1,FALSE),
VLOOKUP(
VLOOKUP($A1949,'[3]OSMEC ID + EVENT'!$A:$M,5,FALSE),Events!$B:$D,3,FALSE),)</f>
        <v>E008</v>
      </c>
      <c r="L1949" t="str">
        <f>IF(L$1= VLOOKUP(L$1,Events!$A:$D,1,FALSE),
VLOOKUP(
VLOOKUP($A1949,'[3]OSMEC ID + EVENT'!$A:$M,6,FALSE),Events!$B:$D,3,FALSE),)</f>
        <v>E009</v>
      </c>
      <c r="M1949" t="str">
        <f>IF(M$1= VLOOKUP(M$1,Events!$A:$D,1,FALSE),
VLOOKUP(
VLOOKUP($A1949,'[3]OSMEC ID + EVENT'!$A:$M,7,FALSE),Events!$B:$D,3,FALSE),)</f>
        <v>E010</v>
      </c>
      <c r="N1949" t="str">
        <f>IF(N$1= VLOOKUP(N$1,Events!$A:$D,1,FALSE),
VLOOKUP(
VLOOKUP($A1949,'[3]OSMEC ID + EVENT'!$A:$M,8,FALSE),Events!$B:$D,3,FALSE),)</f>
        <v>E011</v>
      </c>
      <c r="O1949" t="str">
        <f>IF(O$1= VLOOKUP(O$1,Events!$A:$D,1,FALSE),
VLOOKUP(
VLOOKUP($A1949,'[3]OSMEC ID + EVENT'!$A:$M,9,FALSE),Events!$B:$D,3,FALSE),)</f>
        <v>E012</v>
      </c>
      <c r="P1949" t="str">
        <f>IF(P$1= VLOOKUP(P$1,Events!$A:$D,1,FALSE),
VLOOKUP(
VLOOKUP($A1949,'[3]OSMEC ID + EVENT'!$A:$M,10,FALSE),Events!$B:$D,3,FALSE),)</f>
        <v>E013</v>
      </c>
      <c r="Q1949" t="str">
        <f>IF(Q$1= VLOOKUP(Q$1,Events!$A:$D,1,FALSE),
VLOOKUP(
VLOOKUP($A1949,'[3]OSMEC ID + EVENT'!$A:$M,11,FALSE),Events!$B:$D,3,FALSE),)</f>
        <v>E014</v>
      </c>
      <c r="R1949" t="str">
        <f>IF(R$1= VLOOKUP(R$1,Events!$A:$D,1,FALSE),
VLOOKUP(
VLOOKUP($A1949,'[3]OSMEC ID + EVENT'!$A:$M,12,FALSE),Events!$B:$D,3,FALSE),)</f>
        <v>E015</v>
      </c>
      <c r="S1949" t="str">
        <f>IF(S$1= VLOOKUP(S$1,Events!$A:$D,1,FALSE),
VLOOKUP(
VLOOKUP($A1949,'[3]OSMEC ID + EVENT'!$A:$M,13,FALSE),Events!$B:$D,3,FALSE),)</f>
        <v>E016</v>
      </c>
      <c r="T1949" t="str">
        <f>IF(
ISNA(MATCH(T$1,Events!$A:$A,0)),
0,
VLOOKUP(
VLOOKUP(A1949,'[4]OSMEC ID + EVENT'!$A:$I,2,FALSE),Events!$B:$D,3,FALSE))</f>
        <v>E017</v>
      </c>
      <c r="U1949" t="str">
        <f>IF(
ISNA(MATCH(U$1,Events!$A:$A,0)),
0,
VLOOKUP(
VLOOKUP($A1949,'[4]OSMEC ID + EVENT'!$A:$I,3,FALSE),Events!$B:$D,3,FALSE))</f>
        <v>E018</v>
      </c>
      <c r="V1949" t="str">
        <f>IF(
ISNA(MATCH(V$1,Events!$A:$A,0)),
0,
VLOOKUP(
VLOOKUP($A1949,'[4]OSMEC ID + EVENT'!$A:$I,4,FALSE),Events!$B:$D,3,FALSE))</f>
        <v>E019</v>
      </c>
      <c r="W1949" t="str">
        <f>IF(
ISNA(MATCH(W$1,Events!$A:$A,0)),
0,
VLOOKUP(
VLOOKUP($A1949,'[4]OSMEC ID + EVENT'!$A:$I,5,FALSE),Events!$B:$D,3,FALSE))</f>
        <v>E020</v>
      </c>
      <c r="X1949" t="str">
        <f>IF(
ISNA(MATCH(X$1,Events!$A:$A,0)),
0,
VLOOKUP(
VLOOKUP($A1949,'[4]OSMEC ID + EVENT'!$A:$I,6,FALSE),Events!$B:$D,3,FALSE))</f>
        <v>E021</v>
      </c>
      <c r="Y1949" t="str">
        <f>IF(
ISNA(MATCH(Y$1,Events!$A:$A,0)),
0,
VLOOKUP(
VLOOKUP($A1949,'[4]OSMEC ID + EVENT'!$A:$I,7,FALSE),Events!$B:$D,3,FALSE))</f>
        <v>E022</v>
      </c>
      <c r="Z1949" t="str">
        <f>IF(
ISNA(MATCH(Z$1,Events!$A:$A,0)),
0,
VLOOKUP(
VLOOKUP($A1949,'[4]OSMEC ID + EVENT'!$A:$I,8,FALSE),Events!$B:$D,3,FALSE))</f>
        <v>E023</v>
      </c>
      <c r="AA1949" t="str">
        <f>IFERROR(
VLOOKUP(
VLOOKUP(A1949,'[5]OSMEC ID + SUBJECT'!$A:$B,2,FALSE),Subjects!$B:$D,3,FALSE),"")</f>
        <v/>
      </c>
      <c r="AB1949" t="str">
        <f>IFERROR(
VLOOKUP(
VLOOKUP(A1949,'[6]OSMEC ID + SUBJECT'!$A:$B,2,FALSE),Subjects!B:D,3,FALSE),"")</f>
        <v/>
      </c>
      <c r="AC1949" t="str">
        <f>IFERROR(
VLOOKUP(
VLOOKUP(A1949,'[7]OSMEC-ID + SESSION'!$A:$B,2,FALSE),Subjects!$B:$D,3,FALSE),"")</f>
        <v/>
      </c>
      <c r="AD1949" t="str">
        <f>IFERROR(
VLOOKUP(
VLOOKUP(A1949,'[8]OSMEC ID + SESSION'!$A:$B,2,FALSE),Subjects!$B:$D,3,FALSE),"")</f>
        <v/>
      </c>
      <c r="AE1949" s="12" t="str">
        <f>IFERROR(
VLOOKUP(
VLOOKUP(A1949,'[9]OSMEC ID + SUBJECT'!$A:$B,2,FALSE),Subjects!$B:$D,3,FALSE),"")</f>
        <v/>
      </c>
      <c r="AF1949" t="str">
        <f>IFERROR(
VLOOKUP(
VLOOKUP(A1949,'[10]OSMEC ID + SESSION'!$A:$B,2,FALSE),Subjects!$B:$D,3),"")</f>
        <v/>
      </c>
    </row>
    <row r="1950" spans="1:32" x14ac:dyDescent="0.75">
      <c r="A1950" t="str">
        <f>Deligate_List!A1954</f>
        <v>OSMEC-2480</v>
      </c>
      <c r="B1950" t="str">
        <f>VLOOKUP(A1950,Deligate_List!A:B,2,FALSE)</f>
        <v>VARIKUTI SNEHA</v>
      </c>
      <c r="C1950" t="str">
        <f>IFERROR(
VLOOKUP(
VLOOKUP($A1950,'[1]OSMEC ID + WORKSHOP'!$A:$B,2,FALSE),Workshop!A:C,3,FALSE),"")</f>
        <v>W009</v>
      </c>
      <c r="D1950" t="str">
        <f>IF($D$1 =Events!$A$2,
VLOOKUP(
VLOOKUP($A1950,'[2]OSMEC ID + EVENT'!$A:$E,2,FALSE),Events!$B:$D,3,FALSE))</f>
        <v>E001</v>
      </c>
      <c r="E1950" t="str">
        <f>IF(E$1=Events!$A$3,
VLOOKUP(
VLOOKUP($A1950,'[2]OSMEC ID + EVENT'!$A:$E,3,FALSE),Events!B:D,3,FALSE))</f>
        <v>E002</v>
      </c>
      <c r="F1950" t="str">
        <f>IF($F$1=Events!$A$4,
VLOOKUP(
VLOOKUP($A1952,'[2]OSMEC ID + EVENT'!$A:$E,4,FALSE),Events!B:D,3,FALSE),)</f>
        <v>E003</v>
      </c>
      <c r="G1950" t="str">
        <f>IF($G$1=Events!$A$5,
VLOOKUP(
VLOOKUP($A1952,'[2]OSMEC ID + EVENT'!$A:$E,5,FALSE),Events!$B:$D,3,FALSE),)</f>
        <v>E004</v>
      </c>
      <c r="H1950" s="3" t="str">
        <f>IF($H$1= VLOOKUP($H$1,Events!$A:$D,1,FALSE),
VLOOKUP(
VLOOKUP(A1950,'[3]OSMEC ID + EVENT'!$A:$M,2,FALSE),Events!B:D,3,FALSE),)</f>
        <v>E005</v>
      </c>
      <c r="I1950" s="3" t="str">
        <f>IF(I$1= VLOOKUP(I$1,Events!$A:$D,1,FALSE),
VLOOKUP(
VLOOKUP($A1950,'[3]OSMEC ID + EVENT'!$A:$M,3,FALSE),Events!$B:$D,3,FALSE),)</f>
        <v>E006</v>
      </c>
      <c r="J1950" t="str">
        <f>IF(J$1= VLOOKUP(J$1,Events!$A:$D,1,FALSE),
VLOOKUP(
VLOOKUP($A1950,'[3]OSMEC ID + EVENT'!$A:$M,4,FALSE),Events!$B:$D,3,FALSE),)</f>
        <v>E007</v>
      </c>
      <c r="K1950" t="str">
        <f>IF(K$1= VLOOKUP(K$1,Events!$A:$D,1,FALSE),
VLOOKUP(
VLOOKUP($A1950,'[3]OSMEC ID + EVENT'!$A:$M,5,FALSE),Events!$B:$D,3,FALSE),)</f>
        <v>E008</v>
      </c>
      <c r="L1950" t="str">
        <f>IF(L$1= VLOOKUP(L$1,Events!$A:$D,1,FALSE),
VLOOKUP(
VLOOKUP($A1950,'[3]OSMEC ID + EVENT'!$A:$M,6,FALSE),Events!$B:$D,3,FALSE),)</f>
        <v>E009</v>
      </c>
      <c r="M1950" t="str">
        <f>IF(M$1= VLOOKUP(M$1,Events!$A:$D,1,FALSE),
VLOOKUP(
VLOOKUP($A1950,'[3]OSMEC ID + EVENT'!$A:$M,7,FALSE),Events!$B:$D,3,FALSE),)</f>
        <v>E010</v>
      </c>
      <c r="N1950" t="str">
        <f>IF(N$1= VLOOKUP(N$1,Events!$A:$D,1,FALSE),
VLOOKUP(
VLOOKUP($A1950,'[3]OSMEC ID + EVENT'!$A:$M,8,FALSE),Events!$B:$D,3,FALSE),)</f>
        <v>E011</v>
      </c>
      <c r="O1950" t="str">
        <f>IF(O$1= VLOOKUP(O$1,Events!$A:$D,1,FALSE),
VLOOKUP(
VLOOKUP($A1950,'[3]OSMEC ID + EVENT'!$A:$M,9,FALSE),Events!$B:$D,3,FALSE),)</f>
        <v>E012</v>
      </c>
      <c r="P1950" t="str">
        <f>IF(P$1= VLOOKUP(P$1,Events!$A:$D,1,FALSE),
VLOOKUP(
VLOOKUP($A1950,'[3]OSMEC ID + EVENT'!$A:$M,10,FALSE),Events!$B:$D,3,FALSE),)</f>
        <v>E013</v>
      </c>
      <c r="Q1950" t="str">
        <f>IF(Q$1= VLOOKUP(Q$1,Events!$A:$D,1,FALSE),
VLOOKUP(
VLOOKUP($A1950,'[3]OSMEC ID + EVENT'!$A:$M,11,FALSE),Events!$B:$D,3,FALSE),)</f>
        <v>E014</v>
      </c>
      <c r="R1950" t="str">
        <f>IF(R$1= VLOOKUP(R$1,Events!$A:$D,1,FALSE),
VLOOKUP(
VLOOKUP($A1950,'[3]OSMEC ID + EVENT'!$A:$M,12,FALSE),Events!$B:$D,3,FALSE),)</f>
        <v>E015</v>
      </c>
      <c r="S1950" t="str">
        <f>IF(S$1= VLOOKUP(S$1,Events!$A:$D,1,FALSE),
VLOOKUP(
VLOOKUP($A1950,'[3]OSMEC ID + EVENT'!$A:$M,13,FALSE),Events!$B:$D,3,FALSE),)</f>
        <v>E016</v>
      </c>
      <c r="T1950" t="str">
        <f>IF(
ISNA(MATCH(T$1,Events!$A:$A,0)),
0,
VLOOKUP(
VLOOKUP(A1950,'[4]OSMEC ID + EVENT'!$A:$I,2,FALSE),Events!$B:$D,3,FALSE))</f>
        <v>E017</v>
      </c>
      <c r="U1950" t="str">
        <f>IF(
ISNA(MATCH(U$1,Events!$A:$A,0)),
0,
VLOOKUP(
VLOOKUP($A1950,'[4]OSMEC ID + EVENT'!$A:$I,3,FALSE),Events!$B:$D,3,FALSE))</f>
        <v>E018</v>
      </c>
      <c r="V1950" t="str">
        <f>IF(
ISNA(MATCH(V$1,Events!$A:$A,0)),
0,
VLOOKUP(
VLOOKUP($A1950,'[4]OSMEC ID + EVENT'!$A:$I,4,FALSE),Events!$B:$D,3,FALSE))</f>
        <v>E019</v>
      </c>
      <c r="W1950" t="str">
        <f>IF(
ISNA(MATCH(W$1,Events!$A:$A,0)),
0,
VLOOKUP(
VLOOKUP($A1950,'[4]OSMEC ID + EVENT'!$A:$I,5,FALSE),Events!$B:$D,3,FALSE))</f>
        <v>E020</v>
      </c>
      <c r="X1950" t="str">
        <f>IF(
ISNA(MATCH(X$1,Events!$A:$A,0)),
0,
VLOOKUP(
VLOOKUP($A1950,'[4]OSMEC ID + EVENT'!$A:$I,6,FALSE),Events!$B:$D,3,FALSE))</f>
        <v>E021</v>
      </c>
      <c r="Y1950" t="str">
        <f>IF(
ISNA(MATCH(Y$1,Events!$A:$A,0)),
0,
VLOOKUP(
VLOOKUP($A1950,'[4]OSMEC ID + EVENT'!$A:$I,7,FALSE),Events!$B:$D,3,FALSE))</f>
        <v>E022</v>
      </c>
      <c r="Z1950" t="str">
        <f>IF(
ISNA(MATCH(Z$1,Events!$A:$A,0)),
0,
VLOOKUP(
VLOOKUP($A1950,'[4]OSMEC ID + EVENT'!$A:$I,8,FALSE),Events!$B:$D,3,FALSE))</f>
        <v>E023</v>
      </c>
      <c r="AA1950" t="str">
        <f>IFERROR(
VLOOKUP(
VLOOKUP(A1950,'[5]OSMEC ID + SUBJECT'!$A:$B,2,FALSE),Subjects!$B:$D,3,FALSE),"")</f>
        <v/>
      </c>
      <c r="AB1950" t="str">
        <f>IFERROR(
VLOOKUP(
VLOOKUP(A1950,'[6]OSMEC ID + SUBJECT'!$A:$B,2,FALSE),Subjects!B:D,3,FALSE),"")</f>
        <v/>
      </c>
      <c r="AC1950" t="str">
        <f>IFERROR(
VLOOKUP(
VLOOKUP(A1950,'[7]OSMEC-ID + SESSION'!$A:$B,2,FALSE),Subjects!$B:$D,3,FALSE),"")</f>
        <v/>
      </c>
      <c r="AD1950" t="str">
        <f>IFERROR(
VLOOKUP(
VLOOKUP(A1950,'[8]OSMEC ID + SESSION'!$A:$B,2,FALSE),Subjects!$B:$D,3,FALSE),"")</f>
        <v/>
      </c>
      <c r="AE1950" s="12" t="str">
        <f>IFERROR(
VLOOKUP(
VLOOKUP(A1950,'[9]OSMEC ID + SUBJECT'!$A:$B,2,FALSE),Subjects!$B:$D,3,FALSE),"")</f>
        <v/>
      </c>
      <c r="AF1950" t="str">
        <f>IFERROR(
VLOOKUP(
VLOOKUP(A1950,'[10]OSMEC ID + SESSION'!$A:$B,2,FALSE),Subjects!$B:$D,3),"")</f>
        <v/>
      </c>
    </row>
    <row r="1951" spans="1:32" x14ac:dyDescent="0.75">
      <c r="A1951" t="str">
        <f>Deligate_List!A1955</f>
        <v>OSMEC-2491</v>
      </c>
      <c r="B1951" t="str">
        <f>VLOOKUP(A1951,Deligate_List!A:B,2,FALSE)</f>
        <v>SOFIA KHAN</v>
      </c>
      <c r="C1951" t="str">
        <f>IFERROR(
VLOOKUP(
VLOOKUP($A1951,'[1]OSMEC ID + WORKSHOP'!$A:$B,2,FALSE),Workshop!A:C,3,FALSE),"")</f>
        <v/>
      </c>
      <c r="D1951" t="str">
        <f>IF($D$1 =Events!$A$2,
VLOOKUP(
VLOOKUP($A1951,'[2]OSMEC ID + EVENT'!$A:$E,2,FALSE),Events!$B:$D,3,FALSE))</f>
        <v>E001</v>
      </c>
      <c r="E1951" t="str">
        <f>IF(E$1=Events!$A$3,
VLOOKUP(
VLOOKUP($A1951,'[2]OSMEC ID + EVENT'!$A:$E,3,FALSE),Events!B:D,3,FALSE))</f>
        <v>E002</v>
      </c>
      <c r="F1951" t="str">
        <f>IF($F$1=Events!$A$4,
VLOOKUP(
VLOOKUP($A1953,'[2]OSMEC ID + EVENT'!$A:$E,4,FALSE),Events!B:D,3,FALSE),)</f>
        <v>E003</v>
      </c>
      <c r="G1951" t="str">
        <f>IF($G$1=Events!$A$5,
VLOOKUP(
VLOOKUP($A1953,'[2]OSMEC ID + EVENT'!$A:$E,5,FALSE),Events!$B:$D,3,FALSE),)</f>
        <v>E004</v>
      </c>
      <c r="H1951" s="3" t="str">
        <f>IF($H$1= VLOOKUP($H$1,Events!$A:$D,1,FALSE),
VLOOKUP(
VLOOKUP(A1951,'[3]OSMEC ID + EVENT'!$A:$M,2,FALSE),Events!B:D,3,FALSE),)</f>
        <v>E005</v>
      </c>
      <c r="I1951" s="3" t="str">
        <f>IF(I$1= VLOOKUP(I$1,Events!$A:$D,1,FALSE),
VLOOKUP(
VLOOKUP($A1951,'[3]OSMEC ID + EVENT'!$A:$M,3,FALSE),Events!$B:$D,3,FALSE),)</f>
        <v>E006</v>
      </c>
      <c r="J1951" t="str">
        <f>IF(J$1= VLOOKUP(J$1,Events!$A:$D,1,FALSE),
VLOOKUP(
VLOOKUP($A1951,'[3]OSMEC ID + EVENT'!$A:$M,4,FALSE),Events!$B:$D,3,FALSE),)</f>
        <v>E007</v>
      </c>
      <c r="K1951" t="str">
        <f>IF(K$1= VLOOKUP(K$1,Events!$A:$D,1,FALSE),
VLOOKUP(
VLOOKUP($A1951,'[3]OSMEC ID + EVENT'!$A:$M,5,FALSE),Events!$B:$D,3,FALSE),)</f>
        <v>E008</v>
      </c>
      <c r="L1951" t="str">
        <f>IF(L$1= VLOOKUP(L$1,Events!$A:$D,1,FALSE),
VLOOKUP(
VLOOKUP($A1951,'[3]OSMEC ID + EVENT'!$A:$M,6,FALSE),Events!$B:$D,3,FALSE),)</f>
        <v>E009</v>
      </c>
      <c r="M1951" t="str">
        <f>IF(M$1= VLOOKUP(M$1,Events!$A:$D,1,FALSE),
VLOOKUP(
VLOOKUP($A1951,'[3]OSMEC ID + EVENT'!$A:$M,7,FALSE),Events!$B:$D,3,FALSE),)</f>
        <v>E010</v>
      </c>
      <c r="N1951" t="str">
        <f>IF(N$1= VLOOKUP(N$1,Events!$A:$D,1,FALSE),
VLOOKUP(
VLOOKUP($A1951,'[3]OSMEC ID + EVENT'!$A:$M,8,FALSE),Events!$B:$D,3,FALSE),)</f>
        <v>E011</v>
      </c>
      <c r="O1951" t="str">
        <f>IF(O$1= VLOOKUP(O$1,Events!$A:$D,1,FALSE),
VLOOKUP(
VLOOKUP($A1951,'[3]OSMEC ID + EVENT'!$A:$M,9,FALSE),Events!$B:$D,3,FALSE),)</f>
        <v>E012</v>
      </c>
      <c r="P1951" t="str">
        <f>IF(P$1= VLOOKUP(P$1,Events!$A:$D,1,FALSE),
VLOOKUP(
VLOOKUP($A1951,'[3]OSMEC ID + EVENT'!$A:$M,10,FALSE),Events!$B:$D,3,FALSE),)</f>
        <v>E013</v>
      </c>
      <c r="Q1951" t="str">
        <f>IF(Q$1= VLOOKUP(Q$1,Events!$A:$D,1,FALSE),
VLOOKUP(
VLOOKUP($A1951,'[3]OSMEC ID + EVENT'!$A:$M,11,FALSE),Events!$B:$D,3,FALSE),)</f>
        <v>E014</v>
      </c>
      <c r="R1951" t="str">
        <f>IF(R$1= VLOOKUP(R$1,Events!$A:$D,1,FALSE),
VLOOKUP(
VLOOKUP($A1951,'[3]OSMEC ID + EVENT'!$A:$M,12,FALSE),Events!$B:$D,3,FALSE),)</f>
        <v>E015</v>
      </c>
      <c r="S1951" t="str">
        <f>IF(S$1= VLOOKUP(S$1,Events!$A:$D,1,FALSE),
VLOOKUP(
VLOOKUP($A1951,'[3]OSMEC ID + EVENT'!$A:$M,13,FALSE),Events!$B:$D,3,FALSE),)</f>
        <v>E016</v>
      </c>
      <c r="T1951" t="str">
        <f>IF(
ISNA(MATCH(T$1,Events!$A:$A,0)),
0,
VLOOKUP(
VLOOKUP(A1951,'[4]OSMEC ID + EVENT'!$A:$I,2,FALSE),Events!$B:$D,3,FALSE))</f>
        <v>E017</v>
      </c>
      <c r="U1951" t="str">
        <f>IF(
ISNA(MATCH(U$1,Events!$A:$A,0)),
0,
VLOOKUP(
VLOOKUP($A1951,'[4]OSMEC ID + EVENT'!$A:$I,3,FALSE),Events!$B:$D,3,FALSE))</f>
        <v>E018</v>
      </c>
      <c r="V1951" t="str">
        <f>IF(
ISNA(MATCH(V$1,Events!$A:$A,0)),
0,
VLOOKUP(
VLOOKUP($A1951,'[4]OSMEC ID + EVENT'!$A:$I,4,FALSE),Events!$B:$D,3,FALSE))</f>
        <v>E019</v>
      </c>
      <c r="W1951" t="str">
        <f>IF(
ISNA(MATCH(W$1,Events!$A:$A,0)),
0,
VLOOKUP(
VLOOKUP($A1951,'[4]OSMEC ID + EVENT'!$A:$I,5,FALSE),Events!$B:$D,3,FALSE))</f>
        <v>E020</v>
      </c>
      <c r="X1951" t="str">
        <f>IF(
ISNA(MATCH(X$1,Events!$A:$A,0)),
0,
VLOOKUP(
VLOOKUP($A1951,'[4]OSMEC ID + EVENT'!$A:$I,6,FALSE),Events!$B:$D,3,FALSE))</f>
        <v>E021</v>
      </c>
      <c r="Y1951" t="str">
        <f>IF(
ISNA(MATCH(Y$1,Events!$A:$A,0)),
0,
VLOOKUP(
VLOOKUP($A1951,'[4]OSMEC ID + EVENT'!$A:$I,7,FALSE),Events!$B:$D,3,FALSE))</f>
        <v>E022</v>
      </c>
      <c r="Z1951" t="str">
        <f>IF(
ISNA(MATCH(Z$1,Events!$A:$A,0)),
0,
VLOOKUP(
VLOOKUP($A1951,'[4]OSMEC ID + EVENT'!$A:$I,8,FALSE),Events!$B:$D,3,FALSE))</f>
        <v>E023</v>
      </c>
      <c r="AA1951" t="str">
        <f>IFERROR(
VLOOKUP(
VLOOKUP(A1951,'[5]OSMEC ID + SUBJECT'!$A:$B,2,FALSE),Subjects!$B:$D,3,FALSE),"")</f>
        <v/>
      </c>
      <c r="AB1951" t="str">
        <f>IFERROR(
VLOOKUP(
VLOOKUP(A1951,'[6]OSMEC ID + SUBJECT'!$A:$B,2,FALSE),Subjects!B:D,3,FALSE),"")</f>
        <v/>
      </c>
      <c r="AC1951" t="str">
        <f>IFERROR(
VLOOKUP(
VLOOKUP(A1951,'[7]OSMEC-ID + SESSION'!$A:$B,2,FALSE),Subjects!$B:$D,3,FALSE),"")</f>
        <v/>
      </c>
      <c r="AD1951" t="str">
        <f>IFERROR(
VLOOKUP(
VLOOKUP(A1951,'[8]OSMEC ID + SESSION'!$A:$B,2,FALSE),Subjects!$B:$D,3,FALSE),"")</f>
        <v/>
      </c>
      <c r="AE1951" s="12" t="str">
        <f>IFERROR(
VLOOKUP(
VLOOKUP(A1951,'[9]OSMEC ID + SUBJECT'!$A:$B,2,FALSE),Subjects!$B:$D,3,FALSE),"")</f>
        <v/>
      </c>
      <c r="AF1951" t="str">
        <f>IFERROR(
VLOOKUP(
VLOOKUP(A1951,'[10]OSMEC ID + SESSION'!$A:$B,2,FALSE),Subjects!$B:$D,3),"")</f>
        <v/>
      </c>
    </row>
    <row r="1952" spans="1:32" x14ac:dyDescent="0.75">
      <c r="A1952" t="str">
        <f>Deligate_List!A1956</f>
        <v>OSMEC-2482</v>
      </c>
      <c r="B1952" t="str">
        <f>VLOOKUP(A1952,Deligate_List!A:B,2,FALSE)</f>
        <v>SATHVIKA SAYINI</v>
      </c>
      <c r="C1952" t="str">
        <f>IFERROR(
VLOOKUP(
VLOOKUP($A1952,'[1]OSMEC ID + WORKSHOP'!$A:$B,2,FALSE),Workshop!A:C,3,FALSE),"")</f>
        <v>W001</v>
      </c>
      <c r="D1952" t="str">
        <f>IF($D$1 =Events!$A$2,
VLOOKUP(
VLOOKUP($A1952,'[2]OSMEC ID + EVENT'!$A:$E,2,FALSE),Events!$B:$D,3,FALSE))</f>
        <v>E001</v>
      </c>
      <c r="E1952" t="str">
        <f>IF(E$1=Events!$A$3,
VLOOKUP(
VLOOKUP($A1952,'[2]OSMEC ID + EVENT'!$A:$E,3,FALSE),Events!B:D,3,FALSE))</f>
        <v>E002</v>
      </c>
      <c r="F1952" t="str">
        <f>IF($F$1=Events!$A$4,
VLOOKUP(
VLOOKUP($A1954,'[2]OSMEC ID + EVENT'!$A:$E,4,FALSE),Events!B:D,3,FALSE),)</f>
        <v>E003</v>
      </c>
      <c r="G1952" t="str">
        <f>IF($G$1=Events!$A$5,
VLOOKUP(
VLOOKUP($A1954,'[2]OSMEC ID + EVENT'!$A:$E,5,FALSE),Events!$B:$D,3,FALSE),)</f>
        <v>E004</v>
      </c>
      <c r="H1952" s="3" t="str">
        <f>IF($H$1= VLOOKUP($H$1,Events!$A:$D,1,FALSE),
VLOOKUP(
VLOOKUP(A1952,'[3]OSMEC ID + EVENT'!$A:$M,2,FALSE),Events!B:D,3,FALSE),)</f>
        <v>E005</v>
      </c>
      <c r="I1952" s="3" t="str">
        <f>IF(I$1= VLOOKUP(I$1,Events!$A:$D,1,FALSE),
VLOOKUP(
VLOOKUP($A1952,'[3]OSMEC ID + EVENT'!$A:$M,3,FALSE),Events!$B:$D,3,FALSE),)</f>
        <v>E006</v>
      </c>
      <c r="J1952" t="str">
        <f>IF(J$1= VLOOKUP(J$1,Events!$A:$D,1,FALSE),
VLOOKUP(
VLOOKUP($A1952,'[3]OSMEC ID + EVENT'!$A:$M,4,FALSE),Events!$B:$D,3,FALSE),)</f>
        <v>E007</v>
      </c>
      <c r="K1952" t="str">
        <f>IF(K$1= VLOOKUP(K$1,Events!$A:$D,1,FALSE),
VLOOKUP(
VLOOKUP($A1952,'[3]OSMEC ID + EVENT'!$A:$M,5,FALSE),Events!$B:$D,3,FALSE),)</f>
        <v>E008</v>
      </c>
      <c r="L1952" t="str">
        <f>IF(L$1= VLOOKUP(L$1,Events!$A:$D,1,FALSE),
VLOOKUP(
VLOOKUP($A1952,'[3]OSMEC ID + EVENT'!$A:$M,6,FALSE),Events!$B:$D,3,FALSE),)</f>
        <v>E009</v>
      </c>
      <c r="M1952" t="str">
        <f>IF(M$1= VLOOKUP(M$1,Events!$A:$D,1,FALSE),
VLOOKUP(
VLOOKUP($A1952,'[3]OSMEC ID + EVENT'!$A:$M,7,FALSE),Events!$B:$D,3,FALSE),)</f>
        <v>E010</v>
      </c>
      <c r="N1952" t="str">
        <f>IF(N$1= VLOOKUP(N$1,Events!$A:$D,1,FALSE),
VLOOKUP(
VLOOKUP($A1952,'[3]OSMEC ID + EVENT'!$A:$M,8,FALSE),Events!$B:$D,3,FALSE),)</f>
        <v>E011</v>
      </c>
      <c r="O1952" t="str">
        <f>IF(O$1= VLOOKUP(O$1,Events!$A:$D,1,FALSE),
VLOOKUP(
VLOOKUP($A1952,'[3]OSMEC ID + EVENT'!$A:$M,9,FALSE),Events!$B:$D,3,FALSE),)</f>
        <v>E012</v>
      </c>
      <c r="P1952" t="str">
        <f>IF(P$1= VLOOKUP(P$1,Events!$A:$D,1,FALSE),
VLOOKUP(
VLOOKUP($A1952,'[3]OSMEC ID + EVENT'!$A:$M,10,FALSE),Events!$B:$D,3,FALSE),)</f>
        <v>E013</v>
      </c>
      <c r="Q1952" t="str">
        <f>IF(Q$1= VLOOKUP(Q$1,Events!$A:$D,1,FALSE),
VLOOKUP(
VLOOKUP($A1952,'[3]OSMEC ID + EVENT'!$A:$M,11,FALSE),Events!$B:$D,3,FALSE),)</f>
        <v>E014</v>
      </c>
      <c r="R1952" t="str">
        <f>IF(R$1= VLOOKUP(R$1,Events!$A:$D,1,FALSE),
VLOOKUP(
VLOOKUP($A1952,'[3]OSMEC ID + EVENT'!$A:$M,12,FALSE),Events!$B:$D,3,FALSE),)</f>
        <v>E015</v>
      </c>
      <c r="S1952" t="str">
        <f>IF(S$1= VLOOKUP(S$1,Events!$A:$D,1,FALSE),
VLOOKUP(
VLOOKUP($A1952,'[3]OSMEC ID + EVENT'!$A:$M,13,FALSE),Events!$B:$D,3,FALSE),)</f>
        <v>E016</v>
      </c>
      <c r="T1952" t="str">
        <f>IF(
ISNA(MATCH(T$1,Events!$A:$A,0)),
0,
VLOOKUP(
VLOOKUP(A1952,'[4]OSMEC ID + EVENT'!$A:$I,2,FALSE),Events!$B:$D,3,FALSE))</f>
        <v>E017</v>
      </c>
      <c r="U1952" t="str">
        <f>IF(
ISNA(MATCH(U$1,Events!$A:$A,0)),
0,
VLOOKUP(
VLOOKUP($A1952,'[4]OSMEC ID + EVENT'!$A:$I,3,FALSE),Events!$B:$D,3,FALSE))</f>
        <v>E018</v>
      </c>
      <c r="V1952" t="str">
        <f>IF(
ISNA(MATCH(V$1,Events!$A:$A,0)),
0,
VLOOKUP(
VLOOKUP($A1952,'[4]OSMEC ID + EVENT'!$A:$I,4,FALSE),Events!$B:$D,3,FALSE))</f>
        <v>E019</v>
      </c>
      <c r="W1952" t="str">
        <f>IF(
ISNA(MATCH(W$1,Events!$A:$A,0)),
0,
VLOOKUP(
VLOOKUP($A1952,'[4]OSMEC ID + EVENT'!$A:$I,5,FALSE),Events!$B:$D,3,FALSE))</f>
        <v>E020</v>
      </c>
      <c r="X1952" t="str">
        <f>IF(
ISNA(MATCH(X$1,Events!$A:$A,0)),
0,
VLOOKUP(
VLOOKUP($A1952,'[4]OSMEC ID + EVENT'!$A:$I,6,FALSE),Events!$B:$D,3,FALSE))</f>
        <v>E021</v>
      </c>
      <c r="Y1952" t="str">
        <f>IF(
ISNA(MATCH(Y$1,Events!$A:$A,0)),
0,
VLOOKUP(
VLOOKUP($A1952,'[4]OSMEC ID + EVENT'!$A:$I,7,FALSE),Events!$B:$D,3,FALSE))</f>
        <v>E022</v>
      </c>
      <c r="Z1952" t="str">
        <f>IF(
ISNA(MATCH(Z$1,Events!$A:$A,0)),
0,
VLOOKUP(
VLOOKUP($A1952,'[4]OSMEC ID + EVENT'!$A:$I,8,FALSE),Events!$B:$D,3,FALSE))</f>
        <v>E023</v>
      </c>
      <c r="AA1952" t="str">
        <f>IFERROR(
VLOOKUP(
VLOOKUP(A1952,'[5]OSMEC ID + SUBJECT'!$A:$B,2,FALSE),Subjects!$B:$D,3,FALSE),"")</f>
        <v/>
      </c>
      <c r="AB1952" t="str">
        <f>IFERROR(
VLOOKUP(
VLOOKUP(A1952,'[6]OSMEC ID + SUBJECT'!$A:$B,2,FALSE),Subjects!B:D,3,FALSE),"")</f>
        <v/>
      </c>
      <c r="AC1952" t="str">
        <f>IFERROR(
VLOOKUP(
VLOOKUP(A1952,'[7]OSMEC-ID + SESSION'!$A:$B,2,FALSE),Subjects!$B:$D,3,FALSE),"")</f>
        <v/>
      </c>
      <c r="AD1952" t="str">
        <f>IFERROR(
VLOOKUP(
VLOOKUP(A1952,'[8]OSMEC ID + SESSION'!$A:$B,2,FALSE),Subjects!$B:$D,3,FALSE),"")</f>
        <v/>
      </c>
      <c r="AE1952" s="12" t="str">
        <f>IFERROR(
VLOOKUP(
VLOOKUP(A1952,'[9]OSMEC ID + SUBJECT'!$A:$B,2,FALSE),Subjects!$B:$D,3,FALSE),"")</f>
        <v/>
      </c>
      <c r="AF1952" t="str">
        <f>IFERROR(
VLOOKUP(
VLOOKUP(A1952,'[10]OSMEC ID + SESSION'!$A:$B,2,FALSE),Subjects!$B:$D,3),"")</f>
        <v/>
      </c>
    </row>
    <row r="1953" spans="1:32" x14ac:dyDescent="0.75">
      <c r="A1953" t="str">
        <f>Deligate_List!A1957</f>
        <v>OSMEC-2483</v>
      </c>
      <c r="B1953" t="str">
        <f>VLOOKUP(A1953,Deligate_List!A:B,2,FALSE)</f>
        <v>SOBHAN KANUNGO</v>
      </c>
      <c r="C1953" t="str">
        <f>IFERROR(
VLOOKUP(
VLOOKUP($A1953,'[1]OSMEC ID + WORKSHOP'!$A:$B,2,FALSE),Workshop!A:C,3,FALSE),"")</f>
        <v/>
      </c>
      <c r="D1953" t="str">
        <f>IF($D$1 =Events!$A$2,
VLOOKUP(
VLOOKUP($A1953,'[2]OSMEC ID + EVENT'!$A:$E,2,FALSE),Events!$B:$D,3,FALSE))</f>
        <v>E001</v>
      </c>
      <c r="E1953" t="str">
        <f>IF(E$1=Events!$A$3,
VLOOKUP(
VLOOKUP($A1953,'[2]OSMEC ID + EVENT'!$A:$E,3,FALSE),Events!B:D,3,FALSE))</f>
        <v>E002</v>
      </c>
      <c r="F1953" t="str">
        <f>IF($F$1=Events!$A$4,
VLOOKUP(
VLOOKUP($A1955,'[2]OSMEC ID + EVENT'!$A:$E,4,FALSE),Events!B:D,3,FALSE),)</f>
        <v>E003</v>
      </c>
      <c r="G1953" t="str">
        <f>IF($G$1=Events!$A$5,
VLOOKUP(
VLOOKUP($A1955,'[2]OSMEC ID + EVENT'!$A:$E,5,FALSE),Events!$B:$D,3,FALSE),)</f>
        <v>E004</v>
      </c>
      <c r="H1953" s="3" t="str">
        <f>IF($H$1= VLOOKUP($H$1,Events!$A:$D,1,FALSE),
VLOOKUP(
VLOOKUP(A1953,'[3]OSMEC ID + EVENT'!$A:$M,2,FALSE),Events!B:D,3,FALSE),)</f>
        <v>E005</v>
      </c>
      <c r="I1953" s="3" t="str">
        <f>IF(I$1= VLOOKUP(I$1,Events!$A:$D,1,FALSE),
VLOOKUP(
VLOOKUP($A1953,'[3]OSMEC ID + EVENT'!$A:$M,3,FALSE),Events!$B:$D,3,FALSE),)</f>
        <v>E006</v>
      </c>
      <c r="J1953" t="str">
        <f>IF(J$1= VLOOKUP(J$1,Events!$A:$D,1,FALSE),
VLOOKUP(
VLOOKUP($A1953,'[3]OSMEC ID + EVENT'!$A:$M,4,FALSE),Events!$B:$D,3,FALSE),)</f>
        <v>E007</v>
      </c>
      <c r="K1953" t="str">
        <f>IF(K$1= VLOOKUP(K$1,Events!$A:$D,1,FALSE),
VLOOKUP(
VLOOKUP($A1953,'[3]OSMEC ID + EVENT'!$A:$M,5,FALSE),Events!$B:$D,3,FALSE),)</f>
        <v>E008</v>
      </c>
      <c r="L1953" t="str">
        <f>IF(L$1= VLOOKUP(L$1,Events!$A:$D,1,FALSE),
VLOOKUP(
VLOOKUP($A1953,'[3]OSMEC ID + EVENT'!$A:$M,6,FALSE),Events!$B:$D,3,FALSE),)</f>
        <v>E009</v>
      </c>
      <c r="M1953" t="str">
        <f>IF(M$1= VLOOKUP(M$1,Events!$A:$D,1,FALSE),
VLOOKUP(
VLOOKUP($A1953,'[3]OSMEC ID + EVENT'!$A:$M,7,FALSE),Events!$B:$D,3,FALSE),)</f>
        <v>E010</v>
      </c>
      <c r="N1953" t="str">
        <f>IF(N$1= VLOOKUP(N$1,Events!$A:$D,1,FALSE),
VLOOKUP(
VLOOKUP($A1953,'[3]OSMEC ID + EVENT'!$A:$M,8,FALSE),Events!$B:$D,3,FALSE),)</f>
        <v>E011</v>
      </c>
      <c r="O1953" t="str">
        <f>IF(O$1= VLOOKUP(O$1,Events!$A:$D,1,FALSE),
VLOOKUP(
VLOOKUP($A1953,'[3]OSMEC ID + EVENT'!$A:$M,9,FALSE),Events!$B:$D,3,FALSE),)</f>
        <v>E012</v>
      </c>
      <c r="P1953" t="str">
        <f>IF(P$1= VLOOKUP(P$1,Events!$A:$D,1,FALSE),
VLOOKUP(
VLOOKUP($A1953,'[3]OSMEC ID + EVENT'!$A:$M,10,FALSE),Events!$B:$D,3,FALSE),)</f>
        <v>E013</v>
      </c>
      <c r="Q1953" t="str">
        <f>IF(Q$1= VLOOKUP(Q$1,Events!$A:$D,1,FALSE),
VLOOKUP(
VLOOKUP($A1953,'[3]OSMEC ID + EVENT'!$A:$M,11,FALSE),Events!$B:$D,3,FALSE),)</f>
        <v>E014</v>
      </c>
      <c r="R1953" t="str">
        <f>IF(R$1= VLOOKUP(R$1,Events!$A:$D,1,FALSE),
VLOOKUP(
VLOOKUP($A1953,'[3]OSMEC ID + EVENT'!$A:$M,12,FALSE),Events!$B:$D,3,FALSE),)</f>
        <v>E015</v>
      </c>
      <c r="S1953" t="str">
        <f>IF(S$1= VLOOKUP(S$1,Events!$A:$D,1,FALSE),
VLOOKUP(
VLOOKUP($A1953,'[3]OSMEC ID + EVENT'!$A:$M,13,FALSE),Events!$B:$D,3,FALSE),)</f>
        <v>E016</v>
      </c>
      <c r="T1953" t="str">
        <f>IF(
ISNA(MATCH(T$1,Events!$A:$A,0)),
0,
VLOOKUP(
VLOOKUP(A1953,'[4]OSMEC ID + EVENT'!$A:$I,2,FALSE),Events!$B:$D,3,FALSE))</f>
        <v>E017</v>
      </c>
      <c r="U1953" t="str">
        <f>IF(
ISNA(MATCH(U$1,Events!$A:$A,0)),
0,
VLOOKUP(
VLOOKUP($A1953,'[4]OSMEC ID + EVENT'!$A:$I,3,FALSE),Events!$B:$D,3,FALSE))</f>
        <v>E018</v>
      </c>
      <c r="V1953" t="str">
        <f>IF(
ISNA(MATCH(V$1,Events!$A:$A,0)),
0,
VLOOKUP(
VLOOKUP($A1953,'[4]OSMEC ID + EVENT'!$A:$I,4,FALSE),Events!$B:$D,3,FALSE))</f>
        <v>E019</v>
      </c>
      <c r="W1953" t="str">
        <f>IF(
ISNA(MATCH(W$1,Events!$A:$A,0)),
0,
VLOOKUP(
VLOOKUP($A1953,'[4]OSMEC ID + EVENT'!$A:$I,5,FALSE),Events!$B:$D,3,FALSE))</f>
        <v>E020</v>
      </c>
      <c r="X1953" t="str">
        <f>IF(
ISNA(MATCH(X$1,Events!$A:$A,0)),
0,
VLOOKUP(
VLOOKUP($A1953,'[4]OSMEC ID + EVENT'!$A:$I,6,FALSE),Events!$B:$D,3,FALSE))</f>
        <v>E021</v>
      </c>
      <c r="Y1953" t="str">
        <f>IF(
ISNA(MATCH(Y$1,Events!$A:$A,0)),
0,
VLOOKUP(
VLOOKUP($A1953,'[4]OSMEC ID + EVENT'!$A:$I,7,FALSE),Events!$B:$D,3,FALSE))</f>
        <v>E022</v>
      </c>
      <c r="Z1953" t="str">
        <f>IF(
ISNA(MATCH(Z$1,Events!$A:$A,0)),
0,
VLOOKUP(
VLOOKUP($A1953,'[4]OSMEC ID + EVENT'!$A:$I,8,FALSE),Events!$B:$D,3,FALSE))</f>
        <v>E023</v>
      </c>
      <c r="AA1953" t="str">
        <f>IFERROR(
VLOOKUP(
VLOOKUP(A1953,'[5]OSMEC ID + SUBJECT'!$A:$B,2,FALSE),Subjects!$B:$D,3,FALSE),"")</f>
        <v/>
      </c>
      <c r="AB1953" t="str">
        <f>IFERROR(
VLOOKUP(
VLOOKUP(A1953,'[6]OSMEC ID + SUBJECT'!$A:$B,2,FALSE),Subjects!B:D,3,FALSE),"")</f>
        <v/>
      </c>
      <c r="AC1953" t="str">
        <f>IFERROR(
VLOOKUP(
VLOOKUP(A1953,'[7]OSMEC-ID + SESSION'!$A:$B,2,FALSE),Subjects!$B:$D,3,FALSE),"")</f>
        <v/>
      </c>
      <c r="AD1953" t="str">
        <f>IFERROR(
VLOOKUP(
VLOOKUP(A1953,'[8]OSMEC ID + SESSION'!$A:$B,2,FALSE),Subjects!$B:$D,3,FALSE),"")</f>
        <v/>
      </c>
      <c r="AE1953" s="12" t="str">
        <f>IFERROR(
VLOOKUP(
VLOOKUP(A1953,'[9]OSMEC ID + SUBJECT'!$A:$B,2,FALSE),Subjects!$B:$D,3,FALSE),"")</f>
        <v/>
      </c>
      <c r="AF1953" t="str">
        <f>IFERROR(
VLOOKUP(
VLOOKUP(A1953,'[10]OSMEC ID + SESSION'!$A:$B,2,FALSE),Subjects!$B:$D,3),"")</f>
        <v/>
      </c>
    </row>
    <row r="1954" spans="1:32" x14ac:dyDescent="0.75">
      <c r="A1954" t="str">
        <f>Deligate_List!A1958</f>
        <v>OSMEC-2484</v>
      </c>
      <c r="B1954" t="str">
        <f>VLOOKUP(A1954,Deligate_List!A:B,2,FALSE)</f>
        <v>CHEEPURUPALLI KAVYA KIRAN</v>
      </c>
      <c r="C1954" t="str">
        <f>IFERROR(
VLOOKUP(
VLOOKUP($A1954,'[1]OSMEC ID + WORKSHOP'!$A:$B,2,FALSE),Workshop!A:C,3,FALSE),"")</f>
        <v>W009</v>
      </c>
      <c r="D1954" t="str">
        <f>IF($D$1 =Events!$A$2,
VLOOKUP(
VLOOKUP($A1954,'[2]OSMEC ID + EVENT'!$A:$E,2,FALSE),Events!$B:$D,3,FALSE))</f>
        <v>E001</v>
      </c>
      <c r="E1954" t="str">
        <f>IF(E$1=Events!$A$3,
VLOOKUP(
VLOOKUP($A1954,'[2]OSMEC ID + EVENT'!$A:$E,3,FALSE),Events!B:D,3,FALSE))</f>
        <v>E002</v>
      </c>
      <c r="F1954" t="str">
        <f>IF($F$1=Events!$A$4,
VLOOKUP(
VLOOKUP($A1956,'[2]OSMEC ID + EVENT'!$A:$E,4,FALSE),Events!B:D,3,FALSE),)</f>
        <v>E003</v>
      </c>
      <c r="G1954" t="str">
        <f>IF($G$1=Events!$A$5,
VLOOKUP(
VLOOKUP($A1956,'[2]OSMEC ID + EVENT'!$A:$E,5,FALSE),Events!$B:$D,3,FALSE),)</f>
        <v>E004</v>
      </c>
      <c r="H1954" s="3" t="str">
        <f>IF($H$1= VLOOKUP($H$1,Events!$A:$D,1,FALSE),
VLOOKUP(
VLOOKUP(A1954,'[3]OSMEC ID + EVENT'!$A:$M,2,FALSE),Events!B:D,3,FALSE),)</f>
        <v>E005</v>
      </c>
      <c r="I1954" s="3" t="str">
        <f>IF(I$1= VLOOKUP(I$1,Events!$A:$D,1,FALSE),
VLOOKUP(
VLOOKUP($A1954,'[3]OSMEC ID + EVENT'!$A:$M,3,FALSE),Events!$B:$D,3,FALSE),)</f>
        <v>E006</v>
      </c>
      <c r="J1954" t="str">
        <f>IF(J$1= VLOOKUP(J$1,Events!$A:$D,1,FALSE),
VLOOKUP(
VLOOKUP($A1954,'[3]OSMEC ID + EVENT'!$A:$M,4,FALSE),Events!$B:$D,3,FALSE),)</f>
        <v>E007</v>
      </c>
      <c r="K1954" t="str">
        <f>IF(K$1= VLOOKUP(K$1,Events!$A:$D,1,FALSE),
VLOOKUP(
VLOOKUP($A1954,'[3]OSMEC ID + EVENT'!$A:$M,5,FALSE),Events!$B:$D,3,FALSE),)</f>
        <v>E008</v>
      </c>
      <c r="L1954" t="str">
        <f>IF(L$1= VLOOKUP(L$1,Events!$A:$D,1,FALSE),
VLOOKUP(
VLOOKUP($A1954,'[3]OSMEC ID + EVENT'!$A:$M,6,FALSE),Events!$B:$D,3,FALSE),)</f>
        <v>E009</v>
      </c>
      <c r="M1954" t="str">
        <f>IF(M$1= VLOOKUP(M$1,Events!$A:$D,1,FALSE),
VLOOKUP(
VLOOKUP($A1954,'[3]OSMEC ID + EVENT'!$A:$M,7,FALSE),Events!$B:$D,3,FALSE),)</f>
        <v>E010</v>
      </c>
      <c r="N1954" t="str">
        <f>IF(N$1= VLOOKUP(N$1,Events!$A:$D,1,FALSE),
VLOOKUP(
VLOOKUP($A1954,'[3]OSMEC ID + EVENT'!$A:$M,8,FALSE),Events!$B:$D,3,FALSE),)</f>
        <v>E011</v>
      </c>
      <c r="O1954" t="str">
        <f>IF(O$1= VLOOKUP(O$1,Events!$A:$D,1,FALSE),
VLOOKUP(
VLOOKUP($A1954,'[3]OSMEC ID + EVENT'!$A:$M,9,FALSE),Events!$B:$D,3,FALSE),)</f>
        <v>E012</v>
      </c>
      <c r="P1954" t="str">
        <f>IF(P$1= VLOOKUP(P$1,Events!$A:$D,1,FALSE),
VLOOKUP(
VLOOKUP($A1954,'[3]OSMEC ID + EVENT'!$A:$M,10,FALSE),Events!$B:$D,3,FALSE),)</f>
        <v>E013</v>
      </c>
      <c r="Q1954" t="str">
        <f>IF(Q$1= VLOOKUP(Q$1,Events!$A:$D,1,FALSE),
VLOOKUP(
VLOOKUP($A1954,'[3]OSMEC ID + EVENT'!$A:$M,11,FALSE),Events!$B:$D,3,FALSE),)</f>
        <v>E014</v>
      </c>
      <c r="R1954" t="str">
        <f>IF(R$1= VLOOKUP(R$1,Events!$A:$D,1,FALSE),
VLOOKUP(
VLOOKUP($A1954,'[3]OSMEC ID + EVENT'!$A:$M,12,FALSE),Events!$B:$D,3,FALSE),)</f>
        <v>E015</v>
      </c>
      <c r="S1954" t="str">
        <f>IF(S$1= VLOOKUP(S$1,Events!$A:$D,1,FALSE),
VLOOKUP(
VLOOKUP($A1954,'[3]OSMEC ID + EVENT'!$A:$M,13,FALSE),Events!$B:$D,3,FALSE),)</f>
        <v>E016</v>
      </c>
      <c r="T1954" t="str">
        <f>IF(
ISNA(MATCH(T$1,Events!$A:$A,0)),
0,
VLOOKUP(
VLOOKUP(A1954,'[4]OSMEC ID + EVENT'!$A:$I,2,FALSE),Events!$B:$D,3,FALSE))</f>
        <v>E017</v>
      </c>
      <c r="U1954" t="str">
        <f>IF(
ISNA(MATCH(U$1,Events!$A:$A,0)),
0,
VLOOKUP(
VLOOKUP($A1954,'[4]OSMEC ID + EVENT'!$A:$I,3,FALSE),Events!$B:$D,3,FALSE))</f>
        <v>E018</v>
      </c>
      <c r="V1954" t="str">
        <f>IF(
ISNA(MATCH(V$1,Events!$A:$A,0)),
0,
VLOOKUP(
VLOOKUP($A1954,'[4]OSMEC ID + EVENT'!$A:$I,4,FALSE),Events!$B:$D,3,FALSE))</f>
        <v>E019</v>
      </c>
      <c r="W1954" t="str">
        <f>IF(
ISNA(MATCH(W$1,Events!$A:$A,0)),
0,
VLOOKUP(
VLOOKUP($A1954,'[4]OSMEC ID + EVENT'!$A:$I,5,FALSE),Events!$B:$D,3,FALSE))</f>
        <v>E020</v>
      </c>
      <c r="X1954" t="str">
        <f>IF(
ISNA(MATCH(X$1,Events!$A:$A,0)),
0,
VLOOKUP(
VLOOKUP($A1954,'[4]OSMEC ID + EVENT'!$A:$I,6,FALSE),Events!$B:$D,3,FALSE))</f>
        <v>E021</v>
      </c>
      <c r="Y1954" t="str">
        <f>IF(
ISNA(MATCH(Y$1,Events!$A:$A,0)),
0,
VLOOKUP(
VLOOKUP($A1954,'[4]OSMEC ID + EVENT'!$A:$I,7,FALSE),Events!$B:$D,3,FALSE))</f>
        <v>E022</v>
      </c>
      <c r="Z1954" t="str">
        <f>IF(
ISNA(MATCH(Z$1,Events!$A:$A,0)),
0,
VLOOKUP(
VLOOKUP($A1954,'[4]OSMEC ID + EVENT'!$A:$I,8,FALSE),Events!$B:$D,3,FALSE))</f>
        <v>E023</v>
      </c>
      <c r="AA1954" t="str">
        <f>IFERROR(
VLOOKUP(
VLOOKUP(A1954,'[5]OSMEC ID + SUBJECT'!$A:$B,2,FALSE),Subjects!$B:$D,3,FALSE),"")</f>
        <v/>
      </c>
      <c r="AB1954" t="str">
        <f>IFERROR(
VLOOKUP(
VLOOKUP(A1954,'[6]OSMEC ID + SUBJECT'!$A:$B,2,FALSE),Subjects!B:D,3,FALSE),"")</f>
        <v/>
      </c>
      <c r="AC1954" t="str">
        <f>IFERROR(
VLOOKUP(
VLOOKUP(A1954,'[7]OSMEC-ID + SESSION'!$A:$B,2,FALSE),Subjects!$B:$D,3,FALSE),"")</f>
        <v/>
      </c>
      <c r="AD1954" t="str">
        <f>IFERROR(
VLOOKUP(
VLOOKUP(A1954,'[8]OSMEC ID + SESSION'!$A:$B,2,FALSE),Subjects!$B:$D,3,FALSE),"")</f>
        <v/>
      </c>
      <c r="AE1954" s="12" t="str">
        <f>IFERROR(
VLOOKUP(
VLOOKUP(A1954,'[9]OSMEC ID + SUBJECT'!$A:$B,2,FALSE),Subjects!$B:$D,3,FALSE),"")</f>
        <v/>
      </c>
      <c r="AF1954" t="str">
        <f>IFERROR(
VLOOKUP(
VLOOKUP(A1954,'[10]OSMEC ID + SESSION'!$A:$B,2,FALSE),Subjects!$B:$D,3),"")</f>
        <v/>
      </c>
    </row>
    <row r="1955" spans="1:32" x14ac:dyDescent="0.75">
      <c r="A1955" t="str">
        <f>Deligate_List!A1959</f>
        <v>OSMEC-2485</v>
      </c>
      <c r="B1955" t="str">
        <f>VLOOKUP(A1955,Deligate_List!A:B,2,FALSE)</f>
        <v>PULI DAKSHA</v>
      </c>
      <c r="C1955" t="str">
        <f>IFERROR(
VLOOKUP(
VLOOKUP($A1955,'[1]OSMEC ID + WORKSHOP'!$A:$B,2,FALSE),Workshop!A:C,3,FALSE),"")</f>
        <v>W009</v>
      </c>
      <c r="D1955" t="str">
        <f>IF($D$1 =Events!$A$2,
VLOOKUP(
VLOOKUP($A1955,'[2]OSMEC ID + EVENT'!$A:$E,2,FALSE),Events!$B:$D,3,FALSE))</f>
        <v>E001</v>
      </c>
      <c r="E1955" t="str">
        <f>IF(E$1=Events!$A$3,
VLOOKUP(
VLOOKUP($A1955,'[2]OSMEC ID + EVENT'!$A:$E,3,FALSE),Events!B:D,3,FALSE))</f>
        <v>E002</v>
      </c>
      <c r="F1955" t="str">
        <f>IF($F$1=Events!$A$4,
VLOOKUP(
VLOOKUP($A1957,'[2]OSMEC ID + EVENT'!$A:$E,4,FALSE),Events!B:D,3,FALSE),)</f>
        <v>E003</v>
      </c>
      <c r="G1955" t="str">
        <f>IF($G$1=Events!$A$5,
VLOOKUP(
VLOOKUP($A1957,'[2]OSMEC ID + EVENT'!$A:$E,5,FALSE),Events!$B:$D,3,FALSE),)</f>
        <v>E004</v>
      </c>
      <c r="H1955" s="3" t="str">
        <f>IF($H$1= VLOOKUP($H$1,Events!$A:$D,1,FALSE),
VLOOKUP(
VLOOKUP(A1955,'[3]OSMEC ID + EVENT'!$A:$M,2,FALSE),Events!B:D,3,FALSE),)</f>
        <v>E005</v>
      </c>
      <c r="I1955" s="3" t="str">
        <f>IF(I$1= VLOOKUP(I$1,Events!$A:$D,1,FALSE),
VLOOKUP(
VLOOKUP($A1955,'[3]OSMEC ID + EVENT'!$A:$M,3,FALSE),Events!$B:$D,3,FALSE),)</f>
        <v>E006</v>
      </c>
      <c r="J1955" t="str">
        <f>IF(J$1= VLOOKUP(J$1,Events!$A:$D,1,FALSE),
VLOOKUP(
VLOOKUP($A1955,'[3]OSMEC ID + EVENT'!$A:$M,4,FALSE),Events!$B:$D,3,FALSE),)</f>
        <v>E007</v>
      </c>
      <c r="K1955" t="str">
        <f>IF(K$1= VLOOKUP(K$1,Events!$A:$D,1,FALSE),
VLOOKUP(
VLOOKUP($A1955,'[3]OSMEC ID + EVENT'!$A:$M,5,FALSE),Events!$B:$D,3,FALSE),)</f>
        <v>E008</v>
      </c>
      <c r="L1955" t="str">
        <f>IF(L$1= VLOOKUP(L$1,Events!$A:$D,1,FALSE),
VLOOKUP(
VLOOKUP($A1955,'[3]OSMEC ID + EVENT'!$A:$M,6,FALSE),Events!$B:$D,3,FALSE),)</f>
        <v>E009</v>
      </c>
      <c r="M1955" t="str">
        <f>IF(M$1= VLOOKUP(M$1,Events!$A:$D,1,FALSE),
VLOOKUP(
VLOOKUP($A1955,'[3]OSMEC ID + EVENT'!$A:$M,7,FALSE),Events!$B:$D,3,FALSE),)</f>
        <v>E010</v>
      </c>
      <c r="N1955" t="str">
        <f>IF(N$1= VLOOKUP(N$1,Events!$A:$D,1,FALSE),
VLOOKUP(
VLOOKUP($A1955,'[3]OSMEC ID + EVENT'!$A:$M,8,FALSE),Events!$B:$D,3,FALSE),)</f>
        <v>E011</v>
      </c>
      <c r="O1955" t="str">
        <f>IF(O$1= VLOOKUP(O$1,Events!$A:$D,1,FALSE),
VLOOKUP(
VLOOKUP($A1955,'[3]OSMEC ID + EVENT'!$A:$M,9,FALSE),Events!$B:$D,3,FALSE),)</f>
        <v>E012</v>
      </c>
      <c r="P1955" t="str">
        <f>IF(P$1= VLOOKUP(P$1,Events!$A:$D,1,FALSE),
VLOOKUP(
VLOOKUP($A1955,'[3]OSMEC ID + EVENT'!$A:$M,10,FALSE),Events!$B:$D,3,FALSE),)</f>
        <v>E013</v>
      </c>
      <c r="Q1955" t="str">
        <f>IF(Q$1= VLOOKUP(Q$1,Events!$A:$D,1,FALSE),
VLOOKUP(
VLOOKUP($A1955,'[3]OSMEC ID + EVENT'!$A:$M,11,FALSE),Events!$B:$D,3,FALSE),)</f>
        <v>E014</v>
      </c>
      <c r="R1955" t="str">
        <f>IF(R$1= VLOOKUP(R$1,Events!$A:$D,1,FALSE),
VLOOKUP(
VLOOKUP($A1955,'[3]OSMEC ID + EVENT'!$A:$M,12,FALSE),Events!$B:$D,3,FALSE),)</f>
        <v>E015</v>
      </c>
      <c r="S1955" t="str">
        <f>IF(S$1= VLOOKUP(S$1,Events!$A:$D,1,FALSE),
VLOOKUP(
VLOOKUP($A1955,'[3]OSMEC ID + EVENT'!$A:$M,13,FALSE),Events!$B:$D,3,FALSE),)</f>
        <v>E016</v>
      </c>
      <c r="T1955" t="str">
        <f>IF(
ISNA(MATCH(T$1,Events!$A:$A,0)),
0,
VLOOKUP(
VLOOKUP(A1955,'[4]OSMEC ID + EVENT'!$A:$I,2,FALSE),Events!$B:$D,3,FALSE))</f>
        <v>E017</v>
      </c>
      <c r="U1955" t="str">
        <f>IF(
ISNA(MATCH(U$1,Events!$A:$A,0)),
0,
VLOOKUP(
VLOOKUP($A1955,'[4]OSMEC ID + EVENT'!$A:$I,3,FALSE),Events!$B:$D,3,FALSE))</f>
        <v>E018</v>
      </c>
      <c r="V1955" t="str">
        <f>IF(
ISNA(MATCH(V$1,Events!$A:$A,0)),
0,
VLOOKUP(
VLOOKUP($A1955,'[4]OSMEC ID + EVENT'!$A:$I,4,FALSE),Events!$B:$D,3,FALSE))</f>
        <v>E019</v>
      </c>
      <c r="W1955" t="str">
        <f>IF(
ISNA(MATCH(W$1,Events!$A:$A,0)),
0,
VLOOKUP(
VLOOKUP($A1955,'[4]OSMEC ID + EVENT'!$A:$I,5,FALSE),Events!$B:$D,3,FALSE))</f>
        <v>E020</v>
      </c>
      <c r="X1955" t="str">
        <f>IF(
ISNA(MATCH(X$1,Events!$A:$A,0)),
0,
VLOOKUP(
VLOOKUP($A1955,'[4]OSMEC ID + EVENT'!$A:$I,6,FALSE),Events!$B:$D,3,FALSE))</f>
        <v>E021</v>
      </c>
      <c r="Y1955" t="str">
        <f>IF(
ISNA(MATCH(Y$1,Events!$A:$A,0)),
0,
VLOOKUP(
VLOOKUP($A1955,'[4]OSMEC ID + EVENT'!$A:$I,7,FALSE),Events!$B:$D,3,FALSE))</f>
        <v>E022</v>
      </c>
      <c r="Z1955" t="str">
        <f>IF(
ISNA(MATCH(Z$1,Events!$A:$A,0)),
0,
VLOOKUP(
VLOOKUP($A1955,'[4]OSMEC ID + EVENT'!$A:$I,8,FALSE),Events!$B:$D,3,FALSE))</f>
        <v>E023</v>
      </c>
      <c r="AA1955" t="str">
        <f>IFERROR(
VLOOKUP(
VLOOKUP(A1955,'[5]OSMEC ID + SUBJECT'!$A:$B,2,FALSE),Subjects!$B:$D,3,FALSE),"")</f>
        <v/>
      </c>
      <c r="AB1955" t="str">
        <f>IFERROR(
VLOOKUP(
VLOOKUP(A1955,'[6]OSMEC ID + SUBJECT'!$A:$B,2,FALSE),Subjects!B:D,3,FALSE),"")</f>
        <v/>
      </c>
      <c r="AC1955" t="str">
        <f>IFERROR(
VLOOKUP(
VLOOKUP(A1955,'[7]OSMEC-ID + SESSION'!$A:$B,2,FALSE),Subjects!$B:$D,3,FALSE),"")</f>
        <v/>
      </c>
      <c r="AD1955" t="str">
        <f>IFERROR(
VLOOKUP(
VLOOKUP(A1955,'[8]OSMEC ID + SESSION'!$A:$B,2,FALSE),Subjects!$B:$D,3,FALSE),"")</f>
        <v/>
      </c>
      <c r="AE1955" s="12" t="str">
        <f>IFERROR(
VLOOKUP(
VLOOKUP(A1955,'[9]OSMEC ID + SUBJECT'!$A:$B,2,FALSE),Subjects!$B:$D,3,FALSE),"")</f>
        <v/>
      </c>
      <c r="AF1955" t="str">
        <f>IFERROR(
VLOOKUP(
VLOOKUP(A1955,'[10]OSMEC ID + SESSION'!$A:$B,2,FALSE),Subjects!$B:$D,3),"")</f>
        <v/>
      </c>
    </row>
    <row r="1956" spans="1:32" x14ac:dyDescent="0.75">
      <c r="A1956" t="str">
        <f>Deligate_List!A1960</f>
        <v>OSMEC-2486</v>
      </c>
      <c r="B1956" t="str">
        <f>VLOOKUP(A1956,Deligate_List!A:B,2,FALSE)</f>
        <v>UMME HAFSA JUMANA</v>
      </c>
      <c r="C1956" t="str">
        <f>IFERROR(
VLOOKUP(
VLOOKUP($A1956,'[1]OSMEC ID + WORKSHOP'!$A:$B,2,FALSE),Workshop!A:C,3,FALSE),"")</f>
        <v/>
      </c>
      <c r="D1956" t="str">
        <f>IF($D$1 =Events!$A$2,
VLOOKUP(
VLOOKUP($A1956,'[2]OSMEC ID + EVENT'!$A:$E,2,FALSE),Events!$B:$D,3,FALSE))</f>
        <v>E001</v>
      </c>
      <c r="E1956" t="str">
        <f>IF(E$1=Events!$A$3,
VLOOKUP(
VLOOKUP($A1956,'[2]OSMEC ID + EVENT'!$A:$E,3,FALSE),Events!B:D,3,FALSE))</f>
        <v>E002</v>
      </c>
      <c r="F1956" t="str">
        <f>IF($F$1=Events!$A$4,
VLOOKUP(
VLOOKUP($A1958,'[2]OSMEC ID + EVENT'!$A:$E,4,FALSE),Events!B:D,3,FALSE),)</f>
        <v>E003</v>
      </c>
      <c r="G1956" t="str">
        <f>IF($G$1=Events!$A$5,
VLOOKUP(
VLOOKUP($A1958,'[2]OSMEC ID + EVENT'!$A:$E,5,FALSE),Events!$B:$D,3,FALSE),)</f>
        <v>E004</v>
      </c>
      <c r="H1956" s="3" t="str">
        <f>IF($H$1= VLOOKUP($H$1,Events!$A:$D,1,FALSE),
VLOOKUP(
VLOOKUP(A1956,'[3]OSMEC ID + EVENT'!$A:$M,2,FALSE),Events!B:D,3,FALSE),)</f>
        <v>E005</v>
      </c>
      <c r="I1956" s="3" t="str">
        <f>IF(I$1= VLOOKUP(I$1,Events!$A:$D,1,FALSE),
VLOOKUP(
VLOOKUP($A1956,'[3]OSMEC ID + EVENT'!$A:$M,3,FALSE),Events!$B:$D,3,FALSE),)</f>
        <v>E006</v>
      </c>
      <c r="J1956" t="str">
        <f>IF(J$1= VLOOKUP(J$1,Events!$A:$D,1,FALSE),
VLOOKUP(
VLOOKUP($A1956,'[3]OSMEC ID + EVENT'!$A:$M,4,FALSE),Events!$B:$D,3,FALSE),)</f>
        <v>E007</v>
      </c>
      <c r="K1956" t="str">
        <f>IF(K$1= VLOOKUP(K$1,Events!$A:$D,1,FALSE),
VLOOKUP(
VLOOKUP($A1956,'[3]OSMEC ID + EVENT'!$A:$M,5,FALSE),Events!$B:$D,3,FALSE),)</f>
        <v>E008</v>
      </c>
      <c r="L1956" t="str">
        <f>IF(L$1= VLOOKUP(L$1,Events!$A:$D,1,FALSE),
VLOOKUP(
VLOOKUP($A1956,'[3]OSMEC ID + EVENT'!$A:$M,6,FALSE),Events!$B:$D,3,FALSE),)</f>
        <v>E009</v>
      </c>
      <c r="M1956" t="str">
        <f>IF(M$1= VLOOKUP(M$1,Events!$A:$D,1,FALSE),
VLOOKUP(
VLOOKUP($A1956,'[3]OSMEC ID + EVENT'!$A:$M,7,FALSE),Events!$B:$D,3,FALSE),)</f>
        <v>E010</v>
      </c>
      <c r="N1956" t="str">
        <f>IF(N$1= VLOOKUP(N$1,Events!$A:$D,1,FALSE),
VLOOKUP(
VLOOKUP($A1956,'[3]OSMEC ID + EVENT'!$A:$M,8,FALSE),Events!$B:$D,3,FALSE),)</f>
        <v>E011</v>
      </c>
      <c r="O1956" t="str">
        <f>IF(O$1= VLOOKUP(O$1,Events!$A:$D,1,FALSE),
VLOOKUP(
VLOOKUP($A1956,'[3]OSMEC ID + EVENT'!$A:$M,9,FALSE),Events!$B:$D,3,FALSE),)</f>
        <v>E012</v>
      </c>
      <c r="P1956" t="str">
        <f>IF(P$1= VLOOKUP(P$1,Events!$A:$D,1,FALSE),
VLOOKUP(
VLOOKUP($A1956,'[3]OSMEC ID + EVENT'!$A:$M,10,FALSE),Events!$B:$D,3,FALSE),)</f>
        <v>E013</v>
      </c>
      <c r="Q1956" t="str">
        <f>IF(Q$1= VLOOKUP(Q$1,Events!$A:$D,1,FALSE),
VLOOKUP(
VLOOKUP($A1956,'[3]OSMEC ID + EVENT'!$A:$M,11,FALSE),Events!$B:$D,3,FALSE),)</f>
        <v>E014</v>
      </c>
      <c r="R1956" t="str">
        <f>IF(R$1= VLOOKUP(R$1,Events!$A:$D,1,FALSE),
VLOOKUP(
VLOOKUP($A1956,'[3]OSMEC ID + EVENT'!$A:$M,12,FALSE),Events!$B:$D,3,FALSE),)</f>
        <v>E015</v>
      </c>
      <c r="S1956" t="str">
        <f>IF(S$1= VLOOKUP(S$1,Events!$A:$D,1,FALSE),
VLOOKUP(
VLOOKUP($A1956,'[3]OSMEC ID + EVENT'!$A:$M,13,FALSE),Events!$B:$D,3,FALSE),)</f>
        <v>E016</v>
      </c>
      <c r="T1956" t="str">
        <f>IF(
ISNA(MATCH(T$1,Events!$A:$A,0)),
0,
VLOOKUP(
VLOOKUP(A1956,'[4]OSMEC ID + EVENT'!$A:$I,2,FALSE),Events!$B:$D,3,FALSE))</f>
        <v>E017</v>
      </c>
      <c r="U1956" t="str">
        <f>IF(
ISNA(MATCH(U$1,Events!$A:$A,0)),
0,
VLOOKUP(
VLOOKUP($A1956,'[4]OSMEC ID + EVENT'!$A:$I,3,FALSE),Events!$B:$D,3,FALSE))</f>
        <v>E018</v>
      </c>
      <c r="V1956" t="str">
        <f>IF(
ISNA(MATCH(V$1,Events!$A:$A,0)),
0,
VLOOKUP(
VLOOKUP($A1956,'[4]OSMEC ID + EVENT'!$A:$I,4,FALSE),Events!$B:$D,3,FALSE))</f>
        <v>E019</v>
      </c>
      <c r="W1956" t="str">
        <f>IF(
ISNA(MATCH(W$1,Events!$A:$A,0)),
0,
VLOOKUP(
VLOOKUP($A1956,'[4]OSMEC ID + EVENT'!$A:$I,5,FALSE),Events!$B:$D,3,FALSE))</f>
        <v>E020</v>
      </c>
      <c r="X1956" t="str">
        <f>IF(
ISNA(MATCH(X$1,Events!$A:$A,0)),
0,
VLOOKUP(
VLOOKUP($A1956,'[4]OSMEC ID + EVENT'!$A:$I,6,FALSE),Events!$B:$D,3,FALSE))</f>
        <v>E021</v>
      </c>
      <c r="Y1956" t="str">
        <f>IF(
ISNA(MATCH(Y$1,Events!$A:$A,0)),
0,
VLOOKUP(
VLOOKUP($A1956,'[4]OSMEC ID + EVENT'!$A:$I,7,FALSE),Events!$B:$D,3,FALSE))</f>
        <v>E022</v>
      </c>
      <c r="Z1956" t="str">
        <f>IF(
ISNA(MATCH(Z$1,Events!$A:$A,0)),
0,
VLOOKUP(
VLOOKUP($A1956,'[4]OSMEC ID + EVENT'!$A:$I,8,FALSE),Events!$B:$D,3,FALSE))</f>
        <v>E023</v>
      </c>
      <c r="AA1956" t="str">
        <f>IFERROR(
VLOOKUP(
VLOOKUP(A1956,'[5]OSMEC ID + SUBJECT'!$A:$B,2,FALSE),Subjects!$B:$D,3,FALSE),"")</f>
        <v/>
      </c>
      <c r="AB1956" t="str">
        <f>IFERROR(
VLOOKUP(
VLOOKUP(A1956,'[6]OSMEC ID + SUBJECT'!$A:$B,2,FALSE),Subjects!B:D,3,FALSE),"")</f>
        <v/>
      </c>
      <c r="AC1956" t="str">
        <f>IFERROR(
VLOOKUP(
VLOOKUP(A1956,'[7]OSMEC-ID + SESSION'!$A:$B,2,FALSE),Subjects!$B:$D,3,FALSE),"")</f>
        <v/>
      </c>
      <c r="AD1956" t="str">
        <f>IFERROR(
VLOOKUP(
VLOOKUP(A1956,'[8]OSMEC ID + SESSION'!$A:$B,2,FALSE),Subjects!$B:$D,3,FALSE),"")</f>
        <v/>
      </c>
      <c r="AE1956" s="12" t="str">
        <f>IFERROR(
VLOOKUP(
VLOOKUP(A1956,'[9]OSMEC ID + SUBJECT'!$A:$B,2,FALSE),Subjects!$B:$D,3,FALSE),"")</f>
        <v/>
      </c>
      <c r="AF1956" t="str">
        <f>IFERROR(
VLOOKUP(
VLOOKUP(A1956,'[10]OSMEC ID + SESSION'!$A:$B,2,FALSE),Subjects!$B:$D,3),"")</f>
        <v/>
      </c>
    </row>
    <row r="1957" spans="1:32" x14ac:dyDescent="0.75">
      <c r="A1957" t="str">
        <f>Deligate_List!A1961</f>
        <v>OSMEC-2487</v>
      </c>
      <c r="B1957" t="str">
        <f>VLOOKUP(A1957,Deligate_List!A:B,2,FALSE)</f>
        <v>KONDAPUR ABHIGNA</v>
      </c>
      <c r="C1957" t="str">
        <f>IFERROR(
VLOOKUP(
VLOOKUP($A1957,'[1]OSMEC ID + WORKSHOP'!$A:$B,2,FALSE),Workshop!A:C,3,FALSE),"")</f>
        <v/>
      </c>
      <c r="D1957" t="str">
        <f>IF($D$1 =Events!$A$2,
VLOOKUP(
VLOOKUP($A1957,'[2]OSMEC ID + EVENT'!$A:$E,2,FALSE),Events!$B:$D,3,FALSE))</f>
        <v>E001</v>
      </c>
      <c r="E1957" t="str">
        <f>IF(E$1=Events!$A$3,
VLOOKUP(
VLOOKUP($A1957,'[2]OSMEC ID + EVENT'!$A:$E,3,FALSE),Events!B:D,3,FALSE))</f>
        <v>E002</v>
      </c>
      <c r="F1957" t="str">
        <f>IF($F$1=Events!$A$4,
VLOOKUP(
VLOOKUP($A1959,'[2]OSMEC ID + EVENT'!$A:$E,4,FALSE),Events!B:D,3,FALSE),)</f>
        <v>E003</v>
      </c>
      <c r="G1957" t="str">
        <f>IF($G$1=Events!$A$5,
VLOOKUP(
VLOOKUP($A1959,'[2]OSMEC ID + EVENT'!$A:$E,5,FALSE),Events!$B:$D,3,FALSE),)</f>
        <v>E004</v>
      </c>
      <c r="H1957" s="3" t="str">
        <f>IF($H$1= VLOOKUP($H$1,Events!$A:$D,1,FALSE),
VLOOKUP(
VLOOKUP(A1957,'[3]OSMEC ID + EVENT'!$A:$M,2,FALSE),Events!B:D,3,FALSE),)</f>
        <v>E005</v>
      </c>
      <c r="I1957" s="3" t="str">
        <f>IF(I$1= VLOOKUP(I$1,Events!$A:$D,1,FALSE),
VLOOKUP(
VLOOKUP($A1957,'[3]OSMEC ID + EVENT'!$A:$M,3,FALSE),Events!$B:$D,3,FALSE),)</f>
        <v>E006</v>
      </c>
      <c r="J1957" t="str">
        <f>IF(J$1= VLOOKUP(J$1,Events!$A:$D,1,FALSE),
VLOOKUP(
VLOOKUP($A1957,'[3]OSMEC ID + EVENT'!$A:$M,4,FALSE),Events!$B:$D,3,FALSE),)</f>
        <v>E007</v>
      </c>
      <c r="K1957" t="str">
        <f>IF(K$1= VLOOKUP(K$1,Events!$A:$D,1,FALSE),
VLOOKUP(
VLOOKUP($A1957,'[3]OSMEC ID + EVENT'!$A:$M,5,FALSE),Events!$B:$D,3,FALSE),)</f>
        <v>E008</v>
      </c>
      <c r="L1957" t="str">
        <f>IF(L$1= VLOOKUP(L$1,Events!$A:$D,1,FALSE),
VLOOKUP(
VLOOKUP($A1957,'[3]OSMEC ID + EVENT'!$A:$M,6,FALSE),Events!$B:$D,3,FALSE),)</f>
        <v>E009</v>
      </c>
      <c r="M1957" t="str">
        <f>IF(M$1= VLOOKUP(M$1,Events!$A:$D,1,FALSE),
VLOOKUP(
VLOOKUP($A1957,'[3]OSMEC ID + EVENT'!$A:$M,7,FALSE),Events!$B:$D,3,FALSE),)</f>
        <v>E010</v>
      </c>
      <c r="N1957" t="str">
        <f>IF(N$1= VLOOKUP(N$1,Events!$A:$D,1,FALSE),
VLOOKUP(
VLOOKUP($A1957,'[3]OSMEC ID + EVENT'!$A:$M,8,FALSE),Events!$B:$D,3,FALSE),)</f>
        <v>E011</v>
      </c>
      <c r="O1957" t="str">
        <f>IF(O$1= VLOOKUP(O$1,Events!$A:$D,1,FALSE),
VLOOKUP(
VLOOKUP($A1957,'[3]OSMEC ID + EVENT'!$A:$M,9,FALSE),Events!$B:$D,3,FALSE),)</f>
        <v>E012</v>
      </c>
      <c r="P1957" t="str">
        <f>IF(P$1= VLOOKUP(P$1,Events!$A:$D,1,FALSE),
VLOOKUP(
VLOOKUP($A1957,'[3]OSMEC ID + EVENT'!$A:$M,10,FALSE),Events!$B:$D,3,FALSE),)</f>
        <v>E013</v>
      </c>
      <c r="Q1957" t="str">
        <f>IF(Q$1= VLOOKUP(Q$1,Events!$A:$D,1,FALSE),
VLOOKUP(
VLOOKUP($A1957,'[3]OSMEC ID + EVENT'!$A:$M,11,FALSE),Events!$B:$D,3,FALSE),)</f>
        <v>E014</v>
      </c>
      <c r="R1957" t="str">
        <f>IF(R$1= VLOOKUP(R$1,Events!$A:$D,1,FALSE),
VLOOKUP(
VLOOKUP($A1957,'[3]OSMEC ID + EVENT'!$A:$M,12,FALSE),Events!$B:$D,3,FALSE),)</f>
        <v>E015</v>
      </c>
      <c r="S1957" t="str">
        <f>IF(S$1= VLOOKUP(S$1,Events!$A:$D,1,FALSE),
VLOOKUP(
VLOOKUP($A1957,'[3]OSMEC ID + EVENT'!$A:$M,13,FALSE),Events!$B:$D,3,FALSE),)</f>
        <v>E016</v>
      </c>
      <c r="T1957" t="str">
        <f>IF(
ISNA(MATCH(T$1,Events!$A:$A,0)),
0,
VLOOKUP(
VLOOKUP(A1957,'[4]OSMEC ID + EVENT'!$A:$I,2,FALSE),Events!$B:$D,3,FALSE))</f>
        <v>E017</v>
      </c>
      <c r="U1957" t="str">
        <f>IF(
ISNA(MATCH(U$1,Events!$A:$A,0)),
0,
VLOOKUP(
VLOOKUP($A1957,'[4]OSMEC ID + EVENT'!$A:$I,3,FALSE),Events!$B:$D,3,FALSE))</f>
        <v>E018</v>
      </c>
      <c r="V1957" t="str">
        <f>IF(
ISNA(MATCH(V$1,Events!$A:$A,0)),
0,
VLOOKUP(
VLOOKUP($A1957,'[4]OSMEC ID + EVENT'!$A:$I,4,FALSE),Events!$B:$D,3,FALSE))</f>
        <v>E019</v>
      </c>
      <c r="W1957" t="str">
        <f>IF(
ISNA(MATCH(W$1,Events!$A:$A,0)),
0,
VLOOKUP(
VLOOKUP($A1957,'[4]OSMEC ID + EVENT'!$A:$I,5,FALSE),Events!$B:$D,3,FALSE))</f>
        <v>E020</v>
      </c>
      <c r="X1957" t="str">
        <f>IF(
ISNA(MATCH(X$1,Events!$A:$A,0)),
0,
VLOOKUP(
VLOOKUP($A1957,'[4]OSMEC ID + EVENT'!$A:$I,6,FALSE),Events!$B:$D,3,FALSE))</f>
        <v>E021</v>
      </c>
      <c r="Y1957" t="str">
        <f>IF(
ISNA(MATCH(Y$1,Events!$A:$A,0)),
0,
VLOOKUP(
VLOOKUP($A1957,'[4]OSMEC ID + EVENT'!$A:$I,7,FALSE),Events!$B:$D,3,FALSE))</f>
        <v>E022</v>
      </c>
      <c r="Z1957" t="str">
        <f>IF(
ISNA(MATCH(Z$1,Events!$A:$A,0)),
0,
VLOOKUP(
VLOOKUP($A1957,'[4]OSMEC ID + EVENT'!$A:$I,8,FALSE),Events!$B:$D,3,FALSE))</f>
        <v>E023</v>
      </c>
      <c r="AA1957" t="str">
        <f>IFERROR(
VLOOKUP(
VLOOKUP(A1957,'[5]OSMEC ID + SUBJECT'!$A:$B,2,FALSE),Subjects!$B:$D,3,FALSE),"")</f>
        <v/>
      </c>
      <c r="AB1957" t="str">
        <f>IFERROR(
VLOOKUP(
VLOOKUP(A1957,'[6]OSMEC ID + SUBJECT'!$A:$B,2,FALSE),Subjects!B:D,3,FALSE),"")</f>
        <v/>
      </c>
      <c r="AC1957" t="str">
        <f>IFERROR(
VLOOKUP(
VLOOKUP(A1957,'[7]OSMEC-ID + SESSION'!$A:$B,2,FALSE),Subjects!$B:$D,3,FALSE),"")</f>
        <v/>
      </c>
      <c r="AD1957" t="str">
        <f>IFERROR(
VLOOKUP(
VLOOKUP(A1957,'[8]OSMEC ID + SESSION'!$A:$B,2,FALSE),Subjects!$B:$D,3,FALSE),"")</f>
        <v/>
      </c>
      <c r="AE1957" s="12" t="str">
        <f>IFERROR(
VLOOKUP(
VLOOKUP(A1957,'[9]OSMEC ID + SUBJECT'!$A:$B,2,FALSE),Subjects!$B:$D,3,FALSE),"")</f>
        <v/>
      </c>
      <c r="AF1957" t="str">
        <f>IFERROR(
VLOOKUP(
VLOOKUP(A1957,'[10]OSMEC ID + SESSION'!$A:$B,2,FALSE),Subjects!$B:$D,3),"")</f>
        <v/>
      </c>
    </row>
    <row r="1958" spans="1:32" x14ac:dyDescent="0.75">
      <c r="A1958" t="str">
        <f>Deligate_List!A1962</f>
        <v>OSMEC-2489</v>
      </c>
      <c r="B1958" t="str">
        <f>VLOOKUP(A1958,Deligate_List!A:B,2,FALSE)</f>
        <v>IFFAT FATIMA</v>
      </c>
      <c r="C1958" t="str">
        <f>IFERROR(
VLOOKUP(
VLOOKUP($A1958,'[1]OSMEC ID + WORKSHOP'!$A:$B,2,FALSE),Workshop!A:C,3,FALSE),"")</f>
        <v/>
      </c>
      <c r="D1958" t="str">
        <f>IF($D$1 =Events!$A$2,
VLOOKUP(
VLOOKUP($A1958,'[2]OSMEC ID + EVENT'!$A:$E,2,FALSE),Events!$B:$D,3,FALSE))</f>
        <v>E001</v>
      </c>
      <c r="E1958" t="str">
        <f>IF(E$1=Events!$A$3,
VLOOKUP(
VLOOKUP($A1958,'[2]OSMEC ID + EVENT'!$A:$E,3,FALSE),Events!B:D,3,FALSE))</f>
        <v>E002</v>
      </c>
      <c r="F1958" t="str">
        <f>IF($F$1=Events!$A$4,
VLOOKUP(
VLOOKUP($A1960,'[2]OSMEC ID + EVENT'!$A:$E,4,FALSE),Events!B:D,3,FALSE),)</f>
        <v>E003</v>
      </c>
      <c r="G1958" t="str">
        <f>IF($G$1=Events!$A$5,
VLOOKUP(
VLOOKUP($A1960,'[2]OSMEC ID + EVENT'!$A:$E,5,FALSE),Events!$B:$D,3,FALSE),)</f>
        <v>E004</v>
      </c>
      <c r="H1958" s="3" t="str">
        <f>IF($H$1= VLOOKUP($H$1,Events!$A:$D,1,FALSE),
VLOOKUP(
VLOOKUP(A1958,'[3]OSMEC ID + EVENT'!$A:$M,2,FALSE),Events!B:D,3,FALSE),)</f>
        <v>E005</v>
      </c>
      <c r="I1958" s="3" t="str">
        <f>IF(I$1= VLOOKUP(I$1,Events!$A:$D,1,FALSE),
VLOOKUP(
VLOOKUP($A1958,'[3]OSMEC ID + EVENT'!$A:$M,3,FALSE),Events!$B:$D,3,FALSE),)</f>
        <v>E006</v>
      </c>
      <c r="J1958" t="str">
        <f>IF(J$1= VLOOKUP(J$1,Events!$A:$D,1,FALSE),
VLOOKUP(
VLOOKUP($A1958,'[3]OSMEC ID + EVENT'!$A:$M,4,FALSE),Events!$B:$D,3,FALSE),)</f>
        <v>E007</v>
      </c>
      <c r="K1958" t="str">
        <f>IF(K$1= VLOOKUP(K$1,Events!$A:$D,1,FALSE),
VLOOKUP(
VLOOKUP($A1958,'[3]OSMEC ID + EVENT'!$A:$M,5,FALSE),Events!$B:$D,3,FALSE),)</f>
        <v>E008</v>
      </c>
      <c r="L1958" t="str">
        <f>IF(L$1= VLOOKUP(L$1,Events!$A:$D,1,FALSE),
VLOOKUP(
VLOOKUP($A1958,'[3]OSMEC ID + EVENT'!$A:$M,6,FALSE),Events!$B:$D,3,FALSE),)</f>
        <v>E009</v>
      </c>
      <c r="M1958" t="str">
        <f>IF(M$1= VLOOKUP(M$1,Events!$A:$D,1,FALSE),
VLOOKUP(
VLOOKUP($A1958,'[3]OSMEC ID + EVENT'!$A:$M,7,FALSE),Events!$B:$D,3,FALSE),)</f>
        <v>E010</v>
      </c>
      <c r="N1958" t="str">
        <f>IF(N$1= VLOOKUP(N$1,Events!$A:$D,1,FALSE),
VLOOKUP(
VLOOKUP($A1958,'[3]OSMEC ID + EVENT'!$A:$M,8,FALSE),Events!$B:$D,3,FALSE),)</f>
        <v>E011</v>
      </c>
      <c r="O1958" t="str">
        <f>IF(O$1= VLOOKUP(O$1,Events!$A:$D,1,FALSE),
VLOOKUP(
VLOOKUP($A1958,'[3]OSMEC ID + EVENT'!$A:$M,9,FALSE),Events!$B:$D,3,FALSE),)</f>
        <v>E012</v>
      </c>
      <c r="P1958" t="str">
        <f>IF(P$1= VLOOKUP(P$1,Events!$A:$D,1,FALSE),
VLOOKUP(
VLOOKUP($A1958,'[3]OSMEC ID + EVENT'!$A:$M,10,FALSE),Events!$B:$D,3,FALSE),)</f>
        <v>E013</v>
      </c>
      <c r="Q1958" t="str">
        <f>IF(Q$1= VLOOKUP(Q$1,Events!$A:$D,1,FALSE),
VLOOKUP(
VLOOKUP($A1958,'[3]OSMEC ID + EVENT'!$A:$M,11,FALSE),Events!$B:$D,3,FALSE),)</f>
        <v>E014</v>
      </c>
      <c r="R1958" t="str">
        <f>IF(R$1= VLOOKUP(R$1,Events!$A:$D,1,FALSE),
VLOOKUP(
VLOOKUP($A1958,'[3]OSMEC ID + EVENT'!$A:$M,12,FALSE),Events!$B:$D,3,FALSE),)</f>
        <v>E015</v>
      </c>
      <c r="S1958" t="str">
        <f>IF(S$1= VLOOKUP(S$1,Events!$A:$D,1,FALSE),
VLOOKUP(
VLOOKUP($A1958,'[3]OSMEC ID + EVENT'!$A:$M,13,FALSE),Events!$B:$D,3,FALSE),)</f>
        <v>E016</v>
      </c>
      <c r="T1958" t="str">
        <f>IF(
ISNA(MATCH(T$1,Events!$A:$A,0)),
0,
VLOOKUP(
VLOOKUP(A1958,'[4]OSMEC ID + EVENT'!$A:$I,2,FALSE),Events!$B:$D,3,FALSE))</f>
        <v>E017</v>
      </c>
      <c r="U1958" t="str">
        <f>IF(
ISNA(MATCH(U$1,Events!$A:$A,0)),
0,
VLOOKUP(
VLOOKUP($A1958,'[4]OSMEC ID + EVENT'!$A:$I,3,FALSE),Events!$B:$D,3,FALSE))</f>
        <v>E018</v>
      </c>
      <c r="V1958" t="str">
        <f>IF(
ISNA(MATCH(V$1,Events!$A:$A,0)),
0,
VLOOKUP(
VLOOKUP($A1958,'[4]OSMEC ID + EVENT'!$A:$I,4,FALSE),Events!$B:$D,3,FALSE))</f>
        <v>E019</v>
      </c>
      <c r="W1958" t="str">
        <f>IF(
ISNA(MATCH(W$1,Events!$A:$A,0)),
0,
VLOOKUP(
VLOOKUP($A1958,'[4]OSMEC ID + EVENT'!$A:$I,5,FALSE),Events!$B:$D,3,FALSE))</f>
        <v>E020</v>
      </c>
      <c r="X1958" t="str">
        <f>IF(
ISNA(MATCH(X$1,Events!$A:$A,0)),
0,
VLOOKUP(
VLOOKUP($A1958,'[4]OSMEC ID + EVENT'!$A:$I,6,FALSE),Events!$B:$D,3,FALSE))</f>
        <v>E021</v>
      </c>
      <c r="Y1958" t="str">
        <f>IF(
ISNA(MATCH(Y$1,Events!$A:$A,0)),
0,
VLOOKUP(
VLOOKUP($A1958,'[4]OSMEC ID + EVENT'!$A:$I,7,FALSE),Events!$B:$D,3,FALSE))</f>
        <v>E022</v>
      </c>
      <c r="Z1958" t="str">
        <f>IF(
ISNA(MATCH(Z$1,Events!$A:$A,0)),
0,
VLOOKUP(
VLOOKUP($A1958,'[4]OSMEC ID + EVENT'!$A:$I,8,FALSE),Events!$B:$D,3,FALSE))</f>
        <v>E023</v>
      </c>
      <c r="AA1958" t="str">
        <f>IFERROR(
VLOOKUP(
VLOOKUP(A1958,'[5]OSMEC ID + SUBJECT'!$A:$B,2,FALSE),Subjects!$B:$D,3,FALSE),"")</f>
        <v/>
      </c>
      <c r="AB1958" t="str">
        <f>IFERROR(
VLOOKUP(
VLOOKUP(A1958,'[6]OSMEC ID + SUBJECT'!$A:$B,2,FALSE),Subjects!B:D,3,FALSE),"")</f>
        <v/>
      </c>
      <c r="AC1958" t="str">
        <f>IFERROR(
VLOOKUP(
VLOOKUP(A1958,'[7]OSMEC-ID + SESSION'!$A:$B,2,FALSE),Subjects!$B:$D,3,FALSE),"")</f>
        <v/>
      </c>
      <c r="AD1958" t="str">
        <f>IFERROR(
VLOOKUP(
VLOOKUP(A1958,'[8]OSMEC ID + SESSION'!$A:$B,2,FALSE),Subjects!$B:$D,3,FALSE),"")</f>
        <v/>
      </c>
      <c r="AE1958" s="12" t="str">
        <f>IFERROR(
VLOOKUP(
VLOOKUP(A1958,'[9]OSMEC ID + SUBJECT'!$A:$B,2,FALSE),Subjects!$B:$D,3,FALSE),"")</f>
        <v/>
      </c>
      <c r="AF1958" t="str">
        <f>IFERROR(
VLOOKUP(
VLOOKUP(A1958,'[10]OSMEC ID + SESSION'!$A:$B,2,FALSE),Subjects!$B:$D,3),"")</f>
        <v/>
      </c>
    </row>
    <row r="1959" spans="1:32" x14ac:dyDescent="0.75">
      <c r="A1959" t="str">
        <f>Deligate_List!A1963</f>
        <v>OSMEC-2490</v>
      </c>
      <c r="B1959" t="str">
        <f>VLOOKUP(A1959,Deligate_List!A:B,2,FALSE)</f>
        <v>Snigdha Ganesh</v>
      </c>
      <c r="C1959" t="str">
        <f>IFERROR(
VLOOKUP(
VLOOKUP($A1959,'[1]OSMEC ID + WORKSHOP'!$A:$B,2,FALSE),Workshop!A:C,3,FALSE),"")</f>
        <v/>
      </c>
      <c r="D1959" t="str">
        <f>IF($D$1 =Events!$A$2,
VLOOKUP(
VLOOKUP($A1959,'[2]OSMEC ID + EVENT'!$A:$E,2,FALSE),Events!$B:$D,3,FALSE))</f>
        <v>E001</v>
      </c>
      <c r="E1959" t="str">
        <f>IF(E$1=Events!$A$3,
VLOOKUP(
VLOOKUP($A1959,'[2]OSMEC ID + EVENT'!$A:$E,3,FALSE),Events!B:D,3,FALSE))</f>
        <v>E002</v>
      </c>
      <c r="F1959" t="str">
        <f>IF($F$1=Events!$A$4,
VLOOKUP(
VLOOKUP($A1961,'[2]OSMEC ID + EVENT'!$A:$E,4,FALSE),Events!B:D,3,FALSE),)</f>
        <v>E003</v>
      </c>
      <c r="G1959" t="str">
        <f>IF($G$1=Events!$A$5,
VLOOKUP(
VLOOKUP($A1961,'[2]OSMEC ID + EVENT'!$A:$E,5,FALSE),Events!$B:$D,3,FALSE),)</f>
        <v>E004</v>
      </c>
      <c r="H1959" s="3" t="str">
        <f>IF($H$1= VLOOKUP($H$1,Events!$A:$D,1,FALSE),
VLOOKUP(
VLOOKUP(A1959,'[3]OSMEC ID + EVENT'!$A:$M,2,FALSE),Events!B:D,3,FALSE),)</f>
        <v>E005</v>
      </c>
      <c r="I1959" s="3" t="str">
        <f>IF(I$1= VLOOKUP(I$1,Events!$A:$D,1,FALSE),
VLOOKUP(
VLOOKUP($A1959,'[3]OSMEC ID + EVENT'!$A:$M,3,FALSE),Events!$B:$D,3,FALSE),)</f>
        <v>E006</v>
      </c>
      <c r="J1959" t="str">
        <f>IF(J$1= VLOOKUP(J$1,Events!$A:$D,1,FALSE),
VLOOKUP(
VLOOKUP($A1959,'[3]OSMEC ID + EVENT'!$A:$M,4,FALSE),Events!$B:$D,3,FALSE),)</f>
        <v>E007</v>
      </c>
      <c r="K1959" t="str">
        <f>IF(K$1= VLOOKUP(K$1,Events!$A:$D,1,FALSE),
VLOOKUP(
VLOOKUP($A1959,'[3]OSMEC ID + EVENT'!$A:$M,5,FALSE),Events!$B:$D,3,FALSE),)</f>
        <v>E008</v>
      </c>
      <c r="L1959" t="str">
        <f>IF(L$1= VLOOKUP(L$1,Events!$A:$D,1,FALSE),
VLOOKUP(
VLOOKUP($A1959,'[3]OSMEC ID + EVENT'!$A:$M,6,FALSE),Events!$B:$D,3,FALSE),)</f>
        <v>E009</v>
      </c>
      <c r="M1959" t="str">
        <f>IF(M$1= VLOOKUP(M$1,Events!$A:$D,1,FALSE),
VLOOKUP(
VLOOKUP($A1959,'[3]OSMEC ID + EVENT'!$A:$M,7,FALSE),Events!$B:$D,3,FALSE),)</f>
        <v>E010</v>
      </c>
      <c r="N1959" t="str">
        <f>IF(N$1= VLOOKUP(N$1,Events!$A:$D,1,FALSE),
VLOOKUP(
VLOOKUP($A1959,'[3]OSMEC ID + EVENT'!$A:$M,8,FALSE),Events!$B:$D,3,FALSE),)</f>
        <v>E011</v>
      </c>
      <c r="O1959" t="str">
        <f>IF(O$1= VLOOKUP(O$1,Events!$A:$D,1,FALSE),
VLOOKUP(
VLOOKUP($A1959,'[3]OSMEC ID + EVENT'!$A:$M,9,FALSE),Events!$B:$D,3,FALSE),)</f>
        <v>E012</v>
      </c>
      <c r="P1959" t="str">
        <f>IF(P$1= VLOOKUP(P$1,Events!$A:$D,1,FALSE),
VLOOKUP(
VLOOKUP($A1959,'[3]OSMEC ID + EVENT'!$A:$M,10,FALSE),Events!$B:$D,3,FALSE),)</f>
        <v>E013</v>
      </c>
      <c r="Q1959" t="str">
        <f>IF(Q$1= VLOOKUP(Q$1,Events!$A:$D,1,FALSE),
VLOOKUP(
VLOOKUP($A1959,'[3]OSMEC ID + EVENT'!$A:$M,11,FALSE),Events!$B:$D,3,FALSE),)</f>
        <v>E014</v>
      </c>
      <c r="R1959" t="str">
        <f>IF(R$1= VLOOKUP(R$1,Events!$A:$D,1,FALSE),
VLOOKUP(
VLOOKUP($A1959,'[3]OSMEC ID + EVENT'!$A:$M,12,FALSE),Events!$B:$D,3,FALSE),)</f>
        <v>E015</v>
      </c>
      <c r="S1959" t="str">
        <f>IF(S$1= VLOOKUP(S$1,Events!$A:$D,1,FALSE),
VLOOKUP(
VLOOKUP($A1959,'[3]OSMEC ID + EVENT'!$A:$M,13,FALSE),Events!$B:$D,3,FALSE),)</f>
        <v>E016</v>
      </c>
      <c r="T1959" t="str">
        <f>IF(
ISNA(MATCH(T$1,Events!$A:$A,0)),
0,
VLOOKUP(
VLOOKUP(A1959,'[4]OSMEC ID + EVENT'!$A:$I,2,FALSE),Events!$B:$D,3,FALSE))</f>
        <v>E017</v>
      </c>
      <c r="U1959" t="str">
        <f>IF(
ISNA(MATCH(U$1,Events!$A:$A,0)),
0,
VLOOKUP(
VLOOKUP($A1959,'[4]OSMEC ID + EVENT'!$A:$I,3,FALSE),Events!$B:$D,3,FALSE))</f>
        <v>E018</v>
      </c>
      <c r="V1959" t="str">
        <f>IF(
ISNA(MATCH(V$1,Events!$A:$A,0)),
0,
VLOOKUP(
VLOOKUP($A1959,'[4]OSMEC ID + EVENT'!$A:$I,4,FALSE),Events!$B:$D,3,FALSE))</f>
        <v>E019</v>
      </c>
      <c r="W1959" t="str">
        <f>IF(
ISNA(MATCH(W$1,Events!$A:$A,0)),
0,
VLOOKUP(
VLOOKUP($A1959,'[4]OSMEC ID + EVENT'!$A:$I,5,FALSE),Events!$B:$D,3,FALSE))</f>
        <v>E020</v>
      </c>
      <c r="X1959" t="str">
        <f>IF(
ISNA(MATCH(X$1,Events!$A:$A,0)),
0,
VLOOKUP(
VLOOKUP($A1959,'[4]OSMEC ID + EVENT'!$A:$I,6,FALSE),Events!$B:$D,3,FALSE))</f>
        <v>E021</v>
      </c>
      <c r="Y1959" t="str">
        <f>IF(
ISNA(MATCH(Y$1,Events!$A:$A,0)),
0,
VLOOKUP(
VLOOKUP($A1959,'[4]OSMEC ID + EVENT'!$A:$I,7,FALSE),Events!$B:$D,3,FALSE))</f>
        <v>E022</v>
      </c>
      <c r="Z1959" t="str">
        <f>IF(
ISNA(MATCH(Z$1,Events!$A:$A,0)),
0,
VLOOKUP(
VLOOKUP($A1959,'[4]OSMEC ID + EVENT'!$A:$I,8,FALSE),Events!$B:$D,3,FALSE))</f>
        <v>E023</v>
      </c>
      <c r="AA1959" t="str">
        <f>IFERROR(
VLOOKUP(
VLOOKUP(A1959,'[5]OSMEC ID + SUBJECT'!$A:$B,2,FALSE),Subjects!$B:$D,3,FALSE),"")</f>
        <v/>
      </c>
      <c r="AB1959" t="str">
        <f>IFERROR(
VLOOKUP(
VLOOKUP(A1959,'[6]OSMEC ID + SUBJECT'!$A:$B,2,FALSE),Subjects!B:D,3,FALSE),"")</f>
        <v/>
      </c>
      <c r="AC1959" t="str">
        <f>IFERROR(
VLOOKUP(
VLOOKUP(A1959,'[7]OSMEC-ID + SESSION'!$A:$B,2,FALSE),Subjects!$B:$D,3,FALSE),"")</f>
        <v/>
      </c>
      <c r="AD1959" t="str">
        <f>IFERROR(
VLOOKUP(
VLOOKUP(A1959,'[8]OSMEC ID + SESSION'!$A:$B,2,FALSE),Subjects!$B:$D,3,FALSE),"")</f>
        <v/>
      </c>
      <c r="AE1959" s="12" t="str">
        <f>IFERROR(
VLOOKUP(
VLOOKUP(A1959,'[9]OSMEC ID + SUBJECT'!$A:$B,2,FALSE),Subjects!$B:$D,3,FALSE),"")</f>
        <v/>
      </c>
      <c r="AF1959" t="str">
        <f>IFERROR(
VLOOKUP(
VLOOKUP(A1959,'[10]OSMEC ID + SESSION'!$A:$B,2,FALSE),Subjects!$B:$D,3),"")</f>
        <v/>
      </c>
    </row>
    <row r="1960" spans="1:32" x14ac:dyDescent="0.75">
      <c r="A1960" t="str">
        <f>Deligate_List!A1964</f>
        <v>OSMEC-2492</v>
      </c>
      <c r="B1960" t="str">
        <f>VLOOKUP(A1960,Deligate_List!A:B,2,FALSE)</f>
        <v>BATCHU SIRAJ RISHI</v>
      </c>
      <c r="C1960" t="str">
        <f>IFERROR(
VLOOKUP(
VLOOKUP($A1960,'[1]OSMEC ID + WORKSHOP'!$A:$B,2,FALSE),Workshop!A:C,3,FALSE),"")</f>
        <v>W001</v>
      </c>
      <c r="D1960" t="str">
        <f>IF($D$1 =Events!$A$2,
VLOOKUP(
VLOOKUP($A1960,'[2]OSMEC ID + EVENT'!$A:$E,2,FALSE),Events!$B:$D,3,FALSE))</f>
        <v>E001</v>
      </c>
      <c r="E1960" t="str">
        <f>IF(E$1=Events!$A$3,
VLOOKUP(
VLOOKUP($A1960,'[2]OSMEC ID + EVENT'!$A:$E,3,FALSE),Events!B:D,3,FALSE))</f>
        <v>E002</v>
      </c>
      <c r="F1960" t="str">
        <f>IF($F$1=Events!$A$4,
VLOOKUP(
VLOOKUP($A1962,'[2]OSMEC ID + EVENT'!$A:$E,4,FALSE),Events!B:D,3,FALSE),)</f>
        <v>E003</v>
      </c>
      <c r="G1960" t="str">
        <f>IF($G$1=Events!$A$5,
VLOOKUP(
VLOOKUP($A1962,'[2]OSMEC ID + EVENT'!$A:$E,5,FALSE),Events!$B:$D,3,FALSE),)</f>
        <v>E004</v>
      </c>
      <c r="H1960" s="3" t="str">
        <f>IF($H$1= VLOOKUP($H$1,Events!$A:$D,1,FALSE),
VLOOKUP(
VLOOKUP(A1960,'[3]OSMEC ID + EVENT'!$A:$M,2,FALSE),Events!B:D,3,FALSE),)</f>
        <v>E005</v>
      </c>
      <c r="I1960" s="3" t="str">
        <f>IF(I$1= VLOOKUP(I$1,Events!$A:$D,1,FALSE),
VLOOKUP(
VLOOKUP($A1960,'[3]OSMEC ID + EVENT'!$A:$M,3,FALSE),Events!$B:$D,3,FALSE),)</f>
        <v>E006</v>
      </c>
      <c r="J1960" t="str">
        <f>IF(J$1= VLOOKUP(J$1,Events!$A:$D,1,FALSE),
VLOOKUP(
VLOOKUP($A1960,'[3]OSMEC ID + EVENT'!$A:$M,4,FALSE),Events!$B:$D,3,FALSE),)</f>
        <v>E007</v>
      </c>
      <c r="K1960" t="str">
        <f>IF(K$1= VLOOKUP(K$1,Events!$A:$D,1,FALSE),
VLOOKUP(
VLOOKUP($A1960,'[3]OSMEC ID + EVENT'!$A:$M,5,FALSE),Events!$B:$D,3,FALSE),)</f>
        <v>E008</v>
      </c>
      <c r="L1960" t="str">
        <f>IF(L$1= VLOOKUP(L$1,Events!$A:$D,1,FALSE),
VLOOKUP(
VLOOKUP($A1960,'[3]OSMEC ID + EVENT'!$A:$M,6,FALSE),Events!$B:$D,3,FALSE),)</f>
        <v>E009</v>
      </c>
      <c r="M1960" t="str">
        <f>IF(M$1= VLOOKUP(M$1,Events!$A:$D,1,FALSE),
VLOOKUP(
VLOOKUP($A1960,'[3]OSMEC ID + EVENT'!$A:$M,7,FALSE),Events!$B:$D,3,FALSE),)</f>
        <v>E010</v>
      </c>
      <c r="N1960" t="str">
        <f>IF(N$1= VLOOKUP(N$1,Events!$A:$D,1,FALSE),
VLOOKUP(
VLOOKUP($A1960,'[3]OSMEC ID + EVENT'!$A:$M,8,FALSE),Events!$B:$D,3,FALSE),)</f>
        <v>E011</v>
      </c>
      <c r="O1960" t="str">
        <f>IF(O$1= VLOOKUP(O$1,Events!$A:$D,1,FALSE),
VLOOKUP(
VLOOKUP($A1960,'[3]OSMEC ID + EVENT'!$A:$M,9,FALSE),Events!$B:$D,3,FALSE),)</f>
        <v>E012</v>
      </c>
      <c r="P1960" t="str">
        <f>IF(P$1= VLOOKUP(P$1,Events!$A:$D,1,FALSE),
VLOOKUP(
VLOOKUP($A1960,'[3]OSMEC ID + EVENT'!$A:$M,10,FALSE),Events!$B:$D,3,FALSE),)</f>
        <v>E013</v>
      </c>
      <c r="Q1960" t="str">
        <f>IF(Q$1= VLOOKUP(Q$1,Events!$A:$D,1,FALSE),
VLOOKUP(
VLOOKUP($A1960,'[3]OSMEC ID + EVENT'!$A:$M,11,FALSE),Events!$B:$D,3,FALSE),)</f>
        <v>E014</v>
      </c>
      <c r="R1960" t="str">
        <f>IF(R$1= VLOOKUP(R$1,Events!$A:$D,1,FALSE),
VLOOKUP(
VLOOKUP($A1960,'[3]OSMEC ID + EVENT'!$A:$M,12,FALSE),Events!$B:$D,3,FALSE),)</f>
        <v>E015</v>
      </c>
      <c r="S1960" t="str">
        <f>IF(S$1= VLOOKUP(S$1,Events!$A:$D,1,FALSE),
VLOOKUP(
VLOOKUP($A1960,'[3]OSMEC ID + EVENT'!$A:$M,13,FALSE),Events!$B:$D,3,FALSE),)</f>
        <v>E016</v>
      </c>
      <c r="T1960" t="str">
        <f>IF(
ISNA(MATCH(T$1,Events!$A:$A,0)),
0,
VLOOKUP(
VLOOKUP(A1960,'[4]OSMEC ID + EVENT'!$A:$I,2,FALSE),Events!$B:$D,3,FALSE))</f>
        <v>E017</v>
      </c>
      <c r="U1960" t="str">
        <f>IF(
ISNA(MATCH(U$1,Events!$A:$A,0)),
0,
VLOOKUP(
VLOOKUP($A1960,'[4]OSMEC ID + EVENT'!$A:$I,3,FALSE),Events!$B:$D,3,FALSE))</f>
        <v>E018</v>
      </c>
      <c r="V1960" t="str">
        <f>IF(
ISNA(MATCH(V$1,Events!$A:$A,0)),
0,
VLOOKUP(
VLOOKUP($A1960,'[4]OSMEC ID + EVENT'!$A:$I,4,FALSE),Events!$B:$D,3,FALSE))</f>
        <v>E019</v>
      </c>
      <c r="W1960" t="str">
        <f>IF(
ISNA(MATCH(W$1,Events!$A:$A,0)),
0,
VLOOKUP(
VLOOKUP($A1960,'[4]OSMEC ID + EVENT'!$A:$I,5,FALSE),Events!$B:$D,3,FALSE))</f>
        <v>E020</v>
      </c>
      <c r="X1960" t="str">
        <f>IF(
ISNA(MATCH(X$1,Events!$A:$A,0)),
0,
VLOOKUP(
VLOOKUP($A1960,'[4]OSMEC ID + EVENT'!$A:$I,6,FALSE),Events!$B:$D,3,FALSE))</f>
        <v>E021</v>
      </c>
      <c r="Y1960" t="str">
        <f>IF(
ISNA(MATCH(Y$1,Events!$A:$A,0)),
0,
VLOOKUP(
VLOOKUP($A1960,'[4]OSMEC ID + EVENT'!$A:$I,7,FALSE),Events!$B:$D,3,FALSE))</f>
        <v>E022</v>
      </c>
      <c r="Z1960" t="str">
        <f>IF(
ISNA(MATCH(Z$1,Events!$A:$A,0)),
0,
VLOOKUP(
VLOOKUP($A1960,'[4]OSMEC ID + EVENT'!$A:$I,8,FALSE),Events!$B:$D,3,FALSE))</f>
        <v>E023</v>
      </c>
      <c r="AA1960" t="str">
        <f>IFERROR(
VLOOKUP(
VLOOKUP(A1960,'[5]OSMEC ID + SUBJECT'!$A:$B,2,FALSE),Subjects!$B:$D,3,FALSE),"")</f>
        <v/>
      </c>
      <c r="AB1960" t="str">
        <f>IFERROR(
VLOOKUP(
VLOOKUP(A1960,'[6]OSMEC ID + SUBJECT'!$A:$B,2,FALSE),Subjects!B:D,3,FALSE),"")</f>
        <v/>
      </c>
      <c r="AC1960" t="str">
        <f>IFERROR(
VLOOKUP(
VLOOKUP(A1960,'[7]OSMEC-ID + SESSION'!$A:$B,2,FALSE),Subjects!$B:$D,3,FALSE),"")</f>
        <v/>
      </c>
      <c r="AD1960" t="str">
        <f>IFERROR(
VLOOKUP(
VLOOKUP(A1960,'[8]OSMEC ID + SESSION'!$A:$B,2,FALSE),Subjects!$B:$D,3,FALSE),"")</f>
        <v/>
      </c>
      <c r="AE1960" s="12" t="str">
        <f>IFERROR(
VLOOKUP(
VLOOKUP(A1960,'[9]OSMEC ID + SUBJECT'!$A:$B,2,FALSE),Subjects!$B:$D,3,FALSE),"")</f>
        <v/>
      </c>
      <c r="AF1960" t="str">
        <f>IFERROR(
VLOOKUP(
VLOOKUP(A1960,'[10]OSMEC ID + SESSION'!$A:$B,2,FALSE),Subjects!$B:$D,3),"")</f>
        <v/>
      </c>
    </row>
    <row r="1961" spans="1:32" x14ac:dyDescent="0.75">
      <c r="A1961" t="str">
        <f>Deligate_List!A1965</f>
        <v>OSMEC-2493</v>
      </c>
      <c r="B1961" t="str">
        <f>VLOOKUP(A1961,Deligate_List!A:B,2,FALSE)</f>
        <v>NUKALA ANUSHA</v>
      </c>
      <c r="C1961" t="str">
        <f>IFERROR(
VLOOKUP(
VLOOKUP($A1961,'[1]OSMEC ID + WORKSHOP'!$A:$B,2,FALSE),Workshop!A:C,3,FALSE),"")</f>
        <v/>
      </c>
      <c r="D1961" t="str">
        <f>IF($D$1 =Events!$A$2,
VLOOKUP(
VLOOKUP($A1961,'[2]OSMEC ID + EVENT'!$A:$E,2,FALSE),Events!$B:$D,3,FALSE))</f>
        <v>E001</v>
      </c>
      <c r="E1961" t="str">
        <f>IF(E$1=Events!$A$3,
VLOOKUP(
VLOOKUP($A1961,'[2]OSMEC ID + EVENT'!$A:$E,3,FALSE),Events!B:D,3,FALSE))</f>
        <v>E002</v>
      </c>
      <c r="F1961" t="str">
        <f>IF($F$1=Events!$A$4,
VLOOKUP(
VLOOKUP($A1963,'[2]OSMEC ID + EVENT'!$A:$E,4,FALSE),Events!B:D,3,FALSE),)</f>
        <v>E003</v>
      </c>
      <c r="G1961" t="str">
        <f>IF($G$1=Events!$A$5,
VLOOKUP(
VLOOKUP($A1963,'[2]OSMEC ID + EVENT'!$A:$E,5,FALSE),Events!$B:$D,3,FALSE),)</f>
        <v>E004</v>
      </c>
      <c r="H1961" s="3" t="str">
        <f>IF($H$1= VLOOKUP($H$1,Events!$A:$D,1,FALSE),
VLOOKUP(
VLOOKUP(A1961,'[3]OSMEC ID + EVENT'!$A:$M,2,FALSE),Events!B:D,3,FALSE),)</f>
        <v>E005</v>
      </c>
      <c r="I1961" s="3" t="str">
        <f>IF(I$1= VLOOKUP(I$1,Events!$A:$D,1,FALSE),
VLOOKUP(
VLOOKUP($A1961,'[3]OSMEC ID + EVENT'!$A:$M,3,FALSE),Events!$B:$D,3,FALSE),)</f>
        <v>E006</v>
      </c>
      <c r="J1961" t="str">
        <f>IF(J$1= VLOOKUP(J$1,Events!$A:$D,1,FALSE),
VLOOKUP(
VLOOKUP($A1961,'[3]OSMEC ID + EVENT'!$A:$M,4,FALSE),Events!$B:$D,3,FALSE),)</f>
        <v>E007</v>
      </c>
      <c r="K1961" t="str">
        <f>IF(K$1= VLOOKUP(K$1,Events!$A:$D,1,FALSE),
VLOOKUP(
VLOOKUP($A1961,'[3]OSMEC ID + EVENT'!$A:$M,5,FALSE),Events!$B:$D,3,FALSE),)</f>
        <v>E008</v>
      </c>
      <c r="L1961" t="str">
        <f>IF(L$1= VLOOKUP(L$1,Events!$A:$D,1,FALSE),
VLOOKUP(
VLOOKUP($A1961,'[3]OSMEC ID + EVENT'!$A:$M,6,FALSE),Events!$B:$D,3,FALSE),)</f>
        <v>E009</v>
      </c>
      <c r="M1961" t="str">
        <f>IF(M$1= VLOOKUP(M$1,Events!$A:$D,1,FALSE),
VLOOKUP(
VLOOKUP($A1961,'[3]OSMEC ID + EVENT'!$A:$M,7,FALSE),Events!$B:$D,3,FALSE),)</f>
        <v>E010</v>
      </c>
      <c r="N1961" t="str">
        <f>IF(N$1= VLOOKUP(N$1,Events!$A:$D,1,FALSE),
VLOOKUP(
VLOOKUP($A1961,'[3]OSMEC ID + EVENT'!$A:$M,8,FALSE),Events!$B:$D,3,FALSE),)</f>
        <v>E011</v>
      </c>
      <c r="O1961" t="str">
        <f>IF(O$1= VLOOKUP(O$1,Events!$A:$D,1,FALSE),
VLOOKUP(
VLOOKUP($A1961,'[3]OSMEC ID + EVENT'!$A:$M,9,FALSE),Events!$B:$D,3,FALSE),)</f>
        <v>E012</v>
      </c>
      <c r="P1961" t="str">
        <f>IF(P$1= VLOOKUP(P$1,Events!$A:$D,1,FALSE),
VLOOKUP(
VLOOKUP($A1961,'[3]OSMEC ID + EVENT'!$A:$M,10,FALSE),Events!$B:$D,3,FALSE),)</f>
        <v>E013</v>
      </c>
      <c r="Q1961" t="str">
        <f>IF(Q$1= VLOOKUP(Q$1,Events!$A:$D,1,FALSE),
VLOOKUP(
VLOOKUP($A1961,'[3]OSMEC ID + EVENT'!$A:$M,11,FALSE),Events!$B:$D,3,FALSE),)</f>
        <v>E014</v>
      </c>
      <c r="R1961" t="str">
        <f>IF(R$1= VLOOKUP(R$1,Events!$A:$D,1,FALSE),
VLOOKUP(
VLOOKUP($A1961,'[3]OSMEC ID + EVENT'!$A:$M,12,FALSE),Events!$B:$D,3,FALSE),)</f>
        <v>E015</v>
      </c>
      <c r="S1961" t="str">
        <f>IF(S$1= VLOOKUP(S$1,Events!$A:$D,1,FALSE),
VLOOKUP(
VLOOKUP($A1961,'[3]OSMEC ID + EVENT'!$A:$M,13,FALSE),Events!$B:$D,3,FALSE),)</f>
        <v>E016</v>
      </c>
      <c r="T1961" t="str">
        <f>IF(
ISNA(MATCH(T$1,Events!$A:$A,0)),
0,
VLOOKUP(
VLOOKUP(A1961,'[4]OSMEC ID + EVENT'!$A:$I,2,FALSE),Events!$B:$D,3,FALSE))</f>
        <v>E017</v>
      </c>
      <c r="U1961" t="str">
        <f>IF(
ISNA(MATCH(U$1,Events!$A:$A,0)),
0,
VLOOKUP(
VLOOKUP($A1961,'[4]OSMEC ID + EVENT'!$A:$I,3,FALSE),Events!$B:$D,3,FALSE))</f>
        <v>E018</v>
      </c>
      <c r="V1961" t="str">
        <f>IF(
ISNA(MATCH(V$1,Events!$A:$A,0)),
0,
VLOOKUP(
VLOOKUP($A1961,'[4]OSMEC ID + EVENT'!$A:$I,4,FALSE),Events!$B:$D,3,FALSE))</f>
        <v>E019</v>
      </c>
      <c r="W1961" t="str">
        <f>IF(
ISNA(MATCH(W$1,Events!$A:$A,0)),
0,
VLOOKUP(
VLOOKUP($A1961,'[4]OSMEC ID + EVENT'!$A:$I,5,FALSE),Events!$B:$D,3,FALSE))</f>
        <v>E020</v>
      </c>
      <c r="X1961" t="str">
        <f>IF(
ISNA(MATCH(X$1,Events!$A:$A,0)),
0,
VLOOKUP(
VLOOKUP($A1961,'[4]OSMEC ID + EVENT'!$A:$I,6,FALSE),Events!$B:$D,3,FALSE))</f>
        <v>E021</v>
      </c>
      <c r="Y1961" t="str">
        <f>IF(
ISNA(MATCH(Y$1,Events!$A:$A,0)),
0,
VLOOKUP(
VLOOKUP($A1961,'[4]OSMEC ID + EVENT'!$A:$I,7,FALSE),Events!$B:$D,3,FALSE))</f>
        <v>E022</v>
      </c>
      <c r="Z1961" t="str">
        <f>IF(
ISNA(MATCH(Z$1,Events!$A:$A,0)),
0,
VLOOKUP(
VLOOKUP($A1961,'[4]OSMEC ID + EVENT'!$A:$I,8,FALSE),Events!$B:$D,3,FALSE))</f>
        <v>E023</v>
      </c>
      <c r="AA1961" t="str">
        <f>IFERROR(
VLOOKUP(
VLOOKUP(A1961,'[5]OSMEC ID + SUBJECT'!$A:$B,2,FALSE),Subjects!$B:$D,3,FALSE),"")</f>
        <v/>
      </c>
      <c r="AB1961" t="str">
        <f>IFERROR(
VLOOKUP(
VLOOKUP(A1961,'[6]OSMEC ID + SUBJECT'!$A:$B,2,FALSE),Subjects!B:D,3,FALSE),"")</f>
        <v/>
      </c>
      <c r="AC1961" t="str">
        <f>IFERROR(
VLOOKUP(
VLOOKUP(A1961,'[7]OSMEC-ID + SESSION'!$A:$B,2,FALSE),Subjects!$B:$D,3,FALSE),"")</f>
        <v/>
      </c>
      <c r="AD1961" t="str">
        <f>IFERROR(
VLOOKUP(
VLOOKUP(A1961,'[8]OSMEC ID + SESSION'!$A:$B,2,FALSE),Subjects!$B:$D,3,FALSE),"")</f>
        <v/>
      </c>
      <c r="AE1961" s="12" t="str">
        <f>IFERROR(
VLOOKUP(
VLOOKUP(A1961,'[9]OSMEC ID + SUBJECT'!$A:$B,2,FALSE),Subjects!$B:$D,3,FALSE),"")</f>
        <v/>
      </c>
      <c r="AF1961" t="str">
        <f>IFERROR(
VLOOKUP(
VLOOKUP(A1961,'[10]OSMEC ID + SESSION'!$A:$B,2,FALSE),Subjects!$B:$D,3),"")</f>
        <v/>
      </c>
    </row>
    <row r="1962" spans="1:32" x14ac:dyDescent="0.75">
      <c r="A1962" t="str">
        <f>Deligate_List!A1966</f>
        <v>OSMEC-2494</v>
      </c>
      <c r="B1962" t="str">
        <f>VLOOKUP(A1962,Deligate_List!A:B,2,FALSE)</f>
        <v>A N S SAMHITHA</v>
      </c>
      <c r="C1962" t="str">
        <f>IFERROR(
VLOOKUP(
VLOOKUP($A1962,'[1]OSMEC ID + WORKSHOP'!$A:$B,2,FALSE),Workshop!A:C,3,FALSE),"")</f>
        <v/>
      </c>
      <c r="D1962" t="str">
        <f>IF($D$1 =Events!$A$2,
VLOOKUP(
VLOOKUP($A1962,'[2]OSMEC ID + EVENT'!$A:$E,2,FALSE),Events!$B:$D,3,FALSE))</f>
        <v>E001</v>
      </c>
      <c r="E1962" t="str">
        <f>IF(E$1=Events!$A$3,
VLOOKUP(
VLOOKUP($A1962,'[2]OSMEC ID + EVENT'!$A:$E,3,FALSE),Events!B:D,3,FALSE))</f>
        <v>E002</v>
      </c>
      <c r="F1962" t="str">
        <f>IF($F$1=Events!$A$4,
VLOOKUP(
VLOOKUP($A1964,'[2]OSMEC ID + EVENT'!$A:$E,4,FALSE),Events!B:D,3,FALSE),)</f>
        <v>E003</v>
      </c>
      <c r="G1962" t="str">
        <f>IF($G$1=Events!$A$5,
VLOOKUP(
VLOOKUP($A1964,'[2]OSMEC ID + EVENT'!$A:$E,5,FALSE),Events!$B:$D,3,FALSE),)</f>
        <v>E004</v>
      </c>
      <c r="H1962" s="3" t="str">
        <f>IF($H$1= VLOOKUP($H$1,Events!$A:$D,1,FALSE),
VLOOKUP(
VLOOKUP(A1962,'[3]OSMEC ID + EVENT'!$A:$M,2,FALSE),Events!B:D,3,FALSE),)</f>
        <v>E005</v>
      </c>
      <c r="I1962" s="3" t="str">
        <f>IF(I$1= VLOOKUP(I$1,Events!$A:$D,1,FALSE),
VLOOKUP(
VLOOKUP($A1962,'[3]OSMEC ID + EVENT'!$A:$M,3,FALSE),Events!$B:$D,3,FALSE),)</f>
        <v>E006</v>
      </c>
      <c r="J1962" t="str">
        <f>IF(J$1= VLOOKUP(J$1,Events!$A:$D,1,FALSE),
VLOOKUP(
VLOOKUP($A1962,'[3]OSMEC ID + EVENT'!$A:$M,4,FALSE),Events!$B:$D,3,FALSE),)</f>
        <v>E007</v>
      </c>
      <c r="K1962" t="str">
        <f>IF(K$1= VLOOKUP(K$1,Events!$A:$D,1,FALSE),
VLOOKUP(
VLOOKUP($A1962,'[3]OSMEC ID + EVENT'!$A:$M,5,FALSE),Events!$B:$D,3,FALSE),)</f>
        <v>E008</v>
      </c>
      <c r="L1962" t="str">
        <f>IF(L$1= VLOOKUP(L$1,Events!$A:$D,1,FALSE),
VLOOKUP(
VLOOKUP($A1962,'[3]OSMEC ID + EVENT'!$A:$M,6,FALSE),Events!$B:$D,3,FALSE),)</f>
        <v>E009</v>
      </c>
      <c r="M1962" t="str">
        <f>IF(M$1= VLOOKUP(M$1,Events!$A:$D,1,FALSE),
VLOOKUP(
VLOOKUP($A1962,'[3]OSMEC ID + EVENT'!$A:$M,7,FALSE),Events!$B:$D,3,FALSE),)</f>
        <v>E010</v>
      </c>
      <c r="N1962" t="str">
        <f>IF(N$1= VLOOKUP(N$1,Events!$A:$D,1,FALSE),
VLOOKUP(
VLOOKUP($A1962,'[3]OSMEC ID + EVENT'!$A:$M,8,FALSE),Events!$B:$D,3,FALSE),)</f>
        <v>E011</v>
      </c>
      <c r="O1962" t="str">
        <f>IF(O$1= VLOOKUP(O$1,Events!$A:$D,1,FALSE),
VLOOKUP(
VLOOKUP($A1962,'[3]OSMEC ID + EVENT'!$A:$M,9,FALSE),Events!$B:$D,3,FALSE),)</f>
        <v>E012</v>
      </c>
      <c r="P1962" t="str">
        <f>IF(P$1= VLOOKUP(P$1,Events!$A:$D,1,FALSE),
VLOOKUP(
VLOOKUP($A1962,'[3]OSMEC ID + EVENT'!$A:$M,10,FALSE),Events!$B:$D,3,FALSE),)</f>
        <v>E013</v>
      </c>
      <c r="Q1962" t="str">
        <f>IF(Q$1= VLOOKUP(Q$1,Events!$A:$D,1,FALSE),
VLOOKUP(
VLOOKUP($A1962,'[3]OSMEC ID + EVENT'!$A:$M,11,FALSE),Events!$B:$D,3,FALSE),)</f>
        <v>E014</v>
      </c>
      <c r="R1962" t="str">
        <f>IF(R$1= VLOOKUP(R$1,Events!$A:$D,1,FALSE),
VLOOKUP(
VLOOKUP($A1962,'[3]OSMEC ID + EVENT'!$A:$M,12,FALSE),Events!$B:$D,3,FALSE),)</f>
        <v>E015</v>
      </c>
      <c r="S1962" t="str">
        <f>IF(S$1= VLOOKUP(S$1,Events!$A:$D,1,FALSE),
VLOOKUP(
VLOOKUP($A1962,'[3]OSMEC ID + EVENT'!$A:$M,13,FALSE),Events!$B:$D,3,FALSE),)</f>
        <v>E016</v>
      </c>
      <c r="T1962" t="str">
        <f>IF(
ISNA(MATCH(T$1,Events!$A:$A,0)),
0,
VLOOKUP(
VLOOKUP(A1962,'[4]OSMEC ID + EVENT'!$A:$I,2,FALSE),Events!$B:$D,3,FALSE))</f>
        <v>E017</v>
      </c>
      <c r="U1962" t="str">
        <f>IF(
ISNA(MATCH(U$1,Events!$A:$A,0)),
0,
VLOOKUP(
VLOOKUP($A1962,'[4]OSMEC ID + EVENT'!$A:$I,3,FALSE),Events!$B:$D,3,FALSE))</f>
        <v>E018</v>
      </c>
      <c r="V1962" t="str">
        <f>IF(
ISNA(MATCH(V$1,Events!$A:$A,0)),
0,
VLOOKUP(
VLOOKUP($A1962,'[4]OSMEC ID + EVENT'!$A:$I,4,FALSE),Events!$B:$D,3,FALSE))</f>
        <v>E019</v>
      </c>
      <c r="W1962" t="str">
        <f>IF(
ISNA(MATCH(W$1,Events!$A:$A,0)),
0,
VLOOKUP(
VLOOKUP($A1962,'[4]OSMEC ID + EVENT'!$A:$I,5,FALSE),Events!$B:$D,3,FALSE))</f>
        <v>E020</v>
      </c>
      <c r="X1962" t="str">
        <f>IF(
ISNA(MATCH(X$1,Events!$A:$A,0)),
0,
VLOOKUP(
VLOOKUP($A1962,'[4]OSMEC ID + EVENT'!$A:$I,6,FALSE),Events!$B:$D,3,FALSE))</f>
        <v>E021</v>
      </c>
      <c r="Y1962" t="str">
        <f>IF(
ISNA(MATCH(Y$1,Events!$A:$A,0)),
0,
VLOOKUP(
VLOOKUP($A1962,'[4]OSMEC ID + EVENT'!$A:$I,7,FALSE),Events!$B:$D,3,FALSE))</f>
        <v>E022</v>
      </c>
      <c r="Z1962" t="str">
        <f>IF(
ISNA(MATCH(Z$1,Events!$A:$A,0)),
0,
VLOOKUP(
VLOOKUP($A1962,'[4]OSMEC ID + EVENT'!$A:$I,8,FALSE),Events!$B:$D,3,FALSE))</f>
        <v>E023</v>
      </c>
      <c r="AA1962" t="str">
        <f>IFERROR(
VLOOKUP(
VLOOKUP(A1962,'[5]OSMEC ID + SUBJECT'!$A:$B,2,FALSE),Subjects!$B:$D,3,FALSE),"")</f>
        <v>S002</v>
      </c>
      <c r="AB1962" t="str">
        <f>IFERROR(
VLOOKUP(
VLOOKUP(A1962,'[6]OSMEC ID + SUBJECT'!$A:$B,2,FALSE),Subjects!B:D,3,FALSE),"")</f>
        <v/>
      </c>
      <c r="AC1962" t="str">
        <f>IFERROR(
VLOOKUP(
VLOOKUP(A1962,'[7]OSMEC-ID + SESSION'!$A:$B,2,FALSE),Subjects!$B:$D,3,FALSE),"")</f>
        <v/>
      </c>
      <c r="AD1962" t="str">
        <f>IFERROR(
VLOOKUP(
VLOOKUP(A1962,'[8]OSMEC ID + SESSION'!$A:$B,2,FALSE),Subjects!$B:$D,3,FALSE),"")</f>
        <v/>
      </c>
      <c r="AE1962" s="12" t="str">
        <f>IFERROR(
VLOOKUP(
VLOOKUP(A1962,'[9]OSMEC ID + SUBJECT'!$A:$B,2,FALSE),Subjects!$B:$D,3,FALSE),"")</f>
        <v/>
      </c>
      <c r="AF1962" t="str">
        <f>IFERROR(
VLOOKUP(
VLOOKUP(A1962,'[10]OSMEC ID + SESSION'!$A:$B,2,FALSE),Subjects!$B:$D,3),"")</f>
        <v/>
      </c>
    </row>
    <row r="1963" spans="1:32" x14ac:dyDescent="0.75">
      <c r="A1963" t="str">
        <f>Deligate_List!A1967</f>
        <v>OSMEC-2495</v>
      </c>
      <c r="B1963" t="str">
        <f>VLOOKUP(A1963,Deligate_List!A:B,2,FALSE)</f>
        <v>BOLLEDLA HARINI REDDY</v>
      </c>
      <c r="C1963" t="str">
        <f>IFERROR(
VLOOKUP(
VLOOKUP($A1963,'[1]OSMEC ID + WORKSHOP'!$A:$B,2,FALSE),Workshop!A:C,3,FALSE),"")</f>
        <v/>
      </c>
      <c r="D1963" t="str">
        <f>IF($D$1 =Events!$A$2,
VLOOKUP(
VLOOKUP($A1963,'[2]OSMEC ID + EVENT'!$A:$E,2,FALSE),Events!$B:$D,3,FALSE))</f>
        <v>E001</v>
      </c>
      <c r="E1963" t="str">
        <f>IF(E$1=Events!$A$3,
VLOOKUP(
VLOOKUP($A1963,'[2]OSMEC ID + EVENT'!$A:$E,3,FALSE),Events!B:D,3,FALSE))</f>
        <v>E002</v>
      </c>
      <c r="F1963" t="str">
        <f>IF($F$1=Events!$A$4,
VLOOKUP(
VLOOKUP($A1965,'[2]OSMEC ID + EVENT'!$A:$E,4,FALSE),Events!B:D,3,FALSE),)</f>
        <v>E003</v>
      </c>
      <c r="G1963" t="str">
        <f>IF($G$1=Events!$A$5,
VLOOKUP(
VLOOKUP($A1965,'[2]OSMEC ID + EVENT'!$A:$E,5,FALSE),Events!$B:$D,3,FALSE),)</f>
        <v>E004</v>
      </c>
      <c r="H1963" s="3" t="str">
        <f>IF($H$1= VLOOKUP($H$1,Events!$A:$D,1,FALSE),
VLOOKUP(
VLOOKUP(A1963,'[3]OSMEC ID + EVENT'!$A:$M,2,FALSE),Events!B:D,3,FALSE),)</f>
        <v>E005</v>
      </c>
      <c r="I1963" s="3" t="str">
        <f>IF(I$1= VLOOKUP(I$1,Events!$A:$D,1,FALSE),
VLOOKUP(
VLOOKUP($A1963,'[3]OSMEC ID + EVENT'!$A:$M,3,FALSE),Events!$B:$D,3,FALSE),)</f>
        <v>E006</v>
      </c>
      <c r="J1963" t="str">
        <f>IF(J$1= VLOOKUP(J$1,Events!$A:$D,1,FALSE),
VLOOKUP(
VLOOKUP($A1963,'[3]OSMEC ID + EVENT'!$A:$M,4,FALSE),Events!$B:$D,3,FALSE),)</f>
        <v>E007</v>
      </c>
      <c r="K1963" t="str">
        <f>IF(K$1= VLOOKUP(K$1,Events!$A:$D,1,FALSE),
VLOOKUP(
VLOOKUP($A1963,'[3]OSMEC ID + EVENT'!$A:$M,5,FALSE),Events!$B:$D,3,FALSE),)</f>
        <v>E008</v>
      </c>
      <c r="L1963" t="str">
        <f>IF(L$1= VLOOKUP(L$1,Events!$A:$D,1,FALSE),
VLOOKUP(
VLOOKUP($A1963,'[3]OSMEC ID + EVENT'!$A:$M,6,FALSE),Events!$B:$D,3,FALSE),)</f>
        <v>E009</v>
      </c>
      <c r="M1963" t="str">
        <f>IF(M$1= VLOOKUP(M$1,Events!$A:$D,1,FALSE),
VLOOKUP(
VLOOKUP($A1963,'[3]OSMEC ID + EVENT'!$A:$M,7,FALSE),Events!$B:$D,3,FALSE),)</f>
        <v>E010</v>
      </c>
      <c r="N1963" t="str">
        <f>IF(N$1= VLOOKUP(N$1,Events!$A:$D,1,FALSE),
VLOOKUP(
VLOOKUP($A1963,'[3]OSMEC ID + EVENT'!$A:$M,8,FALSE),Events!$B:$D,3,FALSE),)</f>
        <v>E011</v>
      </c>
      <c r="O1963" t="str">
        <f>IF(O$1= VLOOKUP(O$1,Events!$A:$D,1,FALSE),
VLOOKUP(
VLOOKUP($A1963,'[3]OSMEC ID + EVENT'!$A:$M,9,FALSE),Events!$B:$D,3,FALSE),)</f>
        <v>E012</v>
      </c>
      <c r="P1963" t="str">
        <f>IF(P$1= VLOOKUP(P$1,Events!$A:$D,1,FALSE),
VLOOKUP(
VLOOKUP($A1963,'[3]OSMEC ID + EVENT'!$A:$M,10,FALSE),Events!$B:$D,3,FALSE),)</f>
        <v>E013</v>
      </c>
      <c r="Q1963" t="str">
        <f>IF(Q$1= VLOOKUP(Q$1,Events!$A:$D,1,FALSE),
VLOOKUP(
VLOOKUP($A1963,'[3]OSMEC ID + EVENT'!$A:$M,11,FALSE),Events!$B:$D,3,FALSE),)</f>
        <v>E014</v>
      </c>
      <c r="R1963" t="str">
        <f>IF(R$1= VLOOKUP(R$1,Events!$A:$D,1,FALSE),
VLOOKUP(
VLOOKUP($A1963,'[3]OSMEC ID + EVENT'!$A:$M,12,FALSE),Events!$B:$D,3,FALSE),)</f>
        <v>E015</v>
      </c>
      <c r="S1963" t="str">
        <f>IF(S$1= VLOOKUP(S$1,Events!$A:$D,1,FALSE),
VLOOKUP(
VLOOKUP($A1963,'[3]OSMEC ID + EVENT'!$A:$M,13,FALSE),Events!$B:$D,3,FALSE),)</f>
        <v>E016</v>
      </c>
      <c r="T1963" t="str">
        <f>IF(
ISNA(MATCH(T$1,Events!$A:$A,0)),
0,
VLOOKUP(
VLOOKUP(A1963,'[4]OSMEC ID + EVENT'!$A:$I,2,FALSE),Events!$B:$D,3,FALSE))</f>
        <v>E017</v>
      </c>
      <c r="U1963" t="str">
        <f>IF(
ISNA(MATCH(U$1,Events!$A:$A,0)),
0,
VLOOKUP(
VLOOKUP($A1963,'[4]OSMEC ID + EVENT'!$A:$I,3,FALSE),Events!$B:$D,3,FALSE))</f>
        <v>E018</v>
      </c>
      <c r="V1963" t="str">
        <f>IF(
ISNA(MATCH(V$1,Events!$A:$A,0)),
0,
VLOOKUP(
VLOOKUP($A1963,'[4]OSMEC ID + EVENT'!$A:$I,4,FALSE),Events!$B:$D,3,FALSE))</f>
        <v>E019</v>
      </c>
      <c r="W1963" t="str">
        <f>IF(
ISNA(MATCH(W$1,Events!$A:$A,0)),
0,
VLOOKUP(
VLOOKUP($A1963,'[4]OSMEC ID + EVENT'!$A:$I,5,FALSE),Events!$B:$D,3,FALSE))</f>
        <v>E020</v>
      </c>
      <c r="X1963" t="str">
        <f>IF(
ISNA(MATCH(X$1,Events!$A:$A,0)),
0,
VLOOKUP(
VLOOKUP($A1963,'[4]OSMEC ID + EVENT'!$A:$I,6,FALSE),Events!$B:$D,3,FALSE))</f>
        <v>E021</v>
      </c>
      <c r="Y1963" t="str">
        <f>IF(
ISNA(MATCH(Y$1,Events!$A:$A,0)),
0,
VLOOKUP(
VLOOKUP($A1963,'[4]OSMEC ID + EVENT'!$A:$I,7,FALSE),Events!$B:$D,3,FALSE))</f>
        <v>E022</v>
      </c>
      <c r="Z1963" t="str">
        <f>IF(
ISNA(MATCH(Z$1,Events!$A:$A,0)),
0,
VLOOKUP(
VLOOKUP($A1963,'[4]OSMEC ID + EVENT'!$A:$I,8,FALSE),Events!$B:$D,3,FALSE))</f>
        <v>E023</v>
      </c>
      <c r="AA1963" t="str">
        <f>IFERROR(
VLOOKUP(
VLOOKUP(A1963,'[5]OSMEC ID + SUBJECT'!$A:$B,2,FALSE),Subjects!$B:$D,3,FALSE),"")</f>
        <v/>
      </c>
      <c r="AB1963" t="str">
        <f>IFERROR(
VLOOKUP(
VLOOKUP(A1963,'[6]OSMEC ID + SUBJECT'!$A:$B,2,FALSE),Subjects!B:D,3,FALSE),"")</f>
        <v/>
      </c>
      <c r="AC1963" t="str">
        <f>IFERROR(
VLOOKUP(
VLOOKUP(A1963,'[7]OSMEC-ID + SESSION'!$A:$B,2,FALSE),Subjects!$B:$D,3,FALSE),"")</f>
        <v/>
      </c>
      <c r="AD1963" t="str">
        <f>IFERROR(
VLOOKUP(
VLOOKUP(A1963,'[8]OSMEC ID + SESSION'!$A:$B,2,FALSE),Subjects!$B:$D,3,FALSE),"")</f>
        <v/>
      </c>
      <c r="AE1963" s="12" t="str">
        <f>IFERROR(
VLOOKUP(
VLOOKUP(A1963,'[9]OSMEC ID + SUBJECT'!$A:$B,2,FALSE),Subjects!$B:$D,3,FALSE),"")</f>
        <v/>
      </c>
      <c r="AF1963" t="str">
        <f>IFERROR(
VLOOKUP(
VLOOKUP(A1963,'[10]OSMEC ID + SESSION'!$A:$B,2,FALSE),Subjects!$B:$D,3),"")</f>
        <v/>
      </c>
    </row>
    <row r="1964" spans="1:32" x14ac:dyDescent="0.75">
      <c r="A1964" t="str">
        <f>Deligate_List!A1968</f>
        <v>OSMEC-2496</v>
      </c>
      <c r="B1964" t="str">
        <f>VLOOKUP(A1964,Deligate_List!A:B,2,FALSE)</f>
        <v>Saad Abdul Aleem</v>
      </c>
      <c r="C1964" t="str">
        <f>IFERROR(
VLOOKUP(
VLOOKUP($A1964,'[1]OSMEC ID + WORKSHOP'!$A:$B,2,FALSE),Workshop!A:C,3,FALSE),"")</f>
        <v>W011</v>
      </c>
      <c r="D1964" t="str">
        <f>IF($D$1 =Events!$A$2,
VLOOKUP(
VLOOKUP($A1964,'[2]OSMEC ID + EVENT'!$A:$E,2,FALSE),Events!$B:$D,3,FALSE))</f>
        <v>E001</v>
      </c>
      <c r="E1964" t="str">
        <f>IF(E$1=Events!$A$3,
VLOOKUP(
VLOOKUP($A1964,'[2]OSMEC ID + EVENT'!$A:$E,3,FALSE),Events!B:D,3,FALSE))</f>
        <v>E002</v>
      </c>
      <c r="F1964" t="str">
        <f>IF($F$1=Events!$A$4,
VLOOKUP(
VLOOKUP($A1966,'[2]OSMEC ID + EVENT'!$A:$E,4,FALSE),Events!B:D,3,FALSE),)</f>
        <v>E003</v>
      </c>
      <c r="G1964" t="str">
        <f>IF($G$1=Events!$A$5,
VLOOKUP(
VLOOKUP($A1966,'[2]OSMEC ID + EVENT'!$A:$E,5,FALSE),Events!$B:$D,3,FALSE),)</f>
        <v>E004</v>
      </c>
      <c r="H1964" s="3" t="str">
        <f>IF($H$1= VLOOKUP($H$1,Events!$A:$D,1,FALSE),
VLOOKUP(
VLOOKUP(A1964,'[3]OSMEC ID + EVENT'!$A:$M,2,FALSE),Events!B:D,3,FALSE),)</f>
        <v>E005</v>
      </c>
      <c r="I1964" s="3" t="str">
        <f>IF(I$1= VLOOKUP(I$1,Events!$A:$D,1,FALSE),
VLOOKUP(
VLOOKUP($A1964,'[3]OSMEC ID + EVENT'!$A:$M,3,FALSE),Events!$B:$D,3,FALSE),)</f>
        <v>E006</v>
      </c>
      <c r="J1964" t="str">
        <f>IF(J$1= VLOOKUP(J$1,Events!$A:$D,1,FALSE),
VLOOKUP(
VLOOKUP($A1964,'[3]OSMEC ID + EVENT'!$A:$M,4,FALSE),Events!$B:$D,3,FALSE),)</f>
        <v>E007</v>
      </c>
      <c r="K1964" t="str">
        <f>IF(K$1= VLOOKUP(K$1,Events!$A:$D,1,FALSE),
VLOOKUP(
VLOOKUP($A1964,'[3]OSMEC ID + EVENT'!$A:$M,5,FALSE),Events!$B:$D,3,FALSE),)</f>
        <v>E008</v>
      </c>
      <c r="L1964" t="str">
        <f>IF(L$1= VLOOKUP(L$1,Events!$A:$D,1,FALSE),
VLOOKUP(
VLOOKUP($A1964,'[3]OSMEC ID + EVENT'!$A:$M,6,FALSE),Events!$B:$D,3,FALSE),)</f>
        <v>E009</v>
      </c>
      <c r="M1964" t="str">
        <f>IF(M$1= VLOOKUP(M$1,Events!$A:$D,1,FALSE),
VLOOKUP(
VLOOKUP($A1964,'[3]OSMEC ID + EVENT'!$A:$M,7,FALSE),Events!$B:$D,3,FALSE),)</f>
        <v>E010</v>
      </c>
      <c r="N1964" t="str">
        <f>IF(N$1= VLOOKUP(N$1,Events!$A:$D,1,FALSE),
VLOOKUP(
VLOOKUP($A1964,'[3]OSMEC ID + EVENT'!$A:$M,8,FALSE),Events!$B:$D,3,FALSE),)</f>
        <v>E011</v>
      </c>
      <c r="O1964" t="str">
        <f>IF(O$1= VLOOKUP(O$1,Events!$A:$D,1,FALSE),
VLOOKUP(
VLOOKUP($A1964,'[3]OSMEC ID + EVENT'!$A:$M,9,FALSE),Events!$B:$D,3,FALSE),)</f>
        <v>E012</v>
      </c>
      <c r="P1964" t="str">
        <f>IF(P$1= VLOOKUP(P$1,Events!$A:$D,1,FALSE),
VLOOKUP(
VLOOKUP($A1964,'[3]OSMEC ID + EVENT'!$A:$M,10,FALSE),Events!$B:$D,3,FALSE),)</f>
        <v>E013</v>
      </c>
      <c r="Q1964" t="str">
        <f>IF(Q$1= VLOOKUP(Q$1,Events!$A:$D,1,FALSE),
VLOOKUP(
VLOOKUP($A1964,'[3]OSMEC ID + EVENT'!$A:$M,11,FALSE),Events!$B:$D,3,FALSE),)</f>
        <v>E014</v>
      </c>
      <c r="R1964" t="str">
        <f>IF(R$1= VLOOKUP(R$1,Events!$A:$D,1,FALSE),
VLOOKUP(
VLOOKUP($A1964,'[3]OSMEC ID + EVENT'!$A:$M,12,FALSE),Events!$B:$D,3,FALSE),)</f>
        <v>E015</v>
      </c>
      <c r="S1964" t="str">
        <f>IF(S$1= VLOOKUP(S$1,Events!$A:$D,1,FALSE),
VLOOKUP(
VLOOKUP($A1964,'[3]OSMEC ID + EVENT'!$A:$M,13,FALSE),Events!$B:$D,3,FALSE),)</f>
        <v>E016</v>
      </c>
      <c r="T1964" t="str">
        <f>IF(
ISNA(MATCH(T$1,Events!$A:$A,0)),
0,
VLOOKUP(
VLOOKUP(A1964,'[4]OSMEC ID + EVENT'!$A:$I,2,FALSE),Events!$B:$D,3,FALSE))</f>
        <v>E017</v>
      </c>
      <c r="U1964" t="str">
        <f>IF(
ISNA(MATCH(U$1,Events!$A:$A,0)),
0,
VLOOKUP(
VLOOKUP($A1964,'[4]OSMEC ID + EVENT'!$A:$I,3,FALSE),Events!$B:$D,3,FALSE))</f>
        <v>E018</v>
      </c>
      <c r="V1964" t="str">
        <f>IF(
ISNA(MATCH(V$1,Events!$A:$A,0)),
0,
VLOOKUP(
VLOOKUP($A1964,'[4]OSMEC ID + EVENT'!$A:$I,4,FALSE),Events!$B:$D,3,FALSE))</f>
        <v>E019</v>
      </c>
      <c r="W1964" t="str">
        <f>IF(
ISNA(MATCH(W$1,Events!$A:$A,0)),
0,
VLOOKUP(
VLOOKUP($A1964,'[4]OSMEC ID + EVENT'!$A:$I,5,FALSE),Events!$B:$D,3,FALSE))</f>
        <v>E020</v>
      </c>
      <c r="X1964" t="str">
        <f>IF(
ISNA(MATCH(X$1,Events!$A:$A,0)),
0,
VLOOKUP(
VLOOKUP($A1964,'[4]OSMEC ID + EVENT'!$A:$I,6,FALSE),Events!$B:$D,3,FALSE))</f>
        <v>E021</v>
      </c>
      <c r="Y1964" t="str">
        <f>IF(
ISNA(MATCH(Y$1,Events!$A:$A,0)),
0,
VLOOKUP(
VLOOKUP($A1964,'[4]OSMEC ID + EVENT'!$A:$I,7,FALSE),Events!$B:$D,3,FALSE))</f>
        <v>E022</v>
      </c>
      <c r="Z1964" t="str">
        <f>IF(
ISNA(MATCH(Z$1,Events!$A:$A,0)),
0,
VLOOKUP(
VLOOKUP($A1964,'[4]OSMEC ID + EVENT'!$A:$I,8,FALSE),Events!$B:$D,3,FALSE))</f>
        <v>E023</v>
      </c>
      <c r="AA1964" t="str">
        <f>IFERROR(
VLOOKUP(
VLOOKUP(A1964,'[5]OSMEC ID + SUBJECT'!$A:$B,2,FALSE),Subjects!$B:$D,3,FALSE),"")</f>
        <v/>
      </c>
      <c r="AB1964" t="str">
        <f>IFERROR(
VLOOKUP(
VLOOKUP(A1964,'[6]OSMEC ID + SUBJECT'!$A:$B,2,FALSE),Subjects!B:D,3,FALSE),"")</f>
        <v/>
      </c>
      <c r="AC1964" t="str">
        <f>IFERROR(
VLOOKUP(
VLOOKUP(A1964,'[7]OSMEC-ID + SESSION'!$A:$B,2,FALSE),Subjects!$B:$D,3,FALSE),"")</f>
        <v/>
      </c>
      <c r="AD1964" t="str">
        <f>IFERROR(
VLOOKUP(
VLOOKUP(A1964,'[8]OSMEC ID + SESSION'!$A:$B,2,FALSE),Subjects!$B:$D,3,FALSE),"")</f>
        <v/>
      </c>
      <c r="AE1964" s="12" t="str">
        <f>IFERROR(
VLOOKUP(
VLOOKUP(A1964,'[9]OSMEC ID + SUBJECT'!$A:$B,2,FALSE),Subjects!$B:$D,3,FALSE),"")</f>
        <v/>
      </c>
      <c r="AF1964" t="str">
        <f>IFERROR(
VLOOKUP(
VLOOKUP(A1964,'[10]OSMEC ID + SESSION'!$A:$B,2,FALSE),Subjects!$B:$D,3),"")</f>
        <v/>
      </c>
    </row>
    <row r="1965" spans="1:32" x14ac:dyDescent="0.75">
      <c r="A1965" t="str">
        <f>Deligate_List!A1969</f>
        <v>OSMEC-2497</v>
      </c>
      <c r="B1965" t="str">
        <f>VLOOKUP(A1965,Deligate_List!A:B,2,FALSE)</f>
        <v>BASAVARAJ PATIL</v>
      </c>
      <c r="C1965" t="str">
        <f>IFERROR(
VLOOKUP(
VLOOKUP($A1965,'[1]OSMEC ID + WORKSHOP'!$A:$B,2,FALSE),Workshop!A:C,3,FALSE),"")</f>
        <v/>
      </c>
      <c r="D1965" t="str">
        <f>IF($D$1 =Events!$A$2,
VLOOKUP(
VLOOKUP($A1965,'[2]OSMEC ID + EVENT'!$A:$E,2,FALSE),Events!$B:$D,3,FALSE))</f>
        <v>E001</v>
      </c>
      <c r="E1965" t="str">
        <f>IF(E$1=Events!$A$3,
VLOOKUP(
VLOOKUP($A1965,'[2]OSMEC ID + EVENT'!$A:$E,3,FALSE),Events!B:D,3,FALSE))</f>
        <v>E002</v>
      </c>
      <c r="F1965" t="str">
        <f>IF($F$1=Events!$A$4,
VLOOKUP(
VLOOKUP($A1967,'[2]OSMEC ID + EVENT'!$A:$E,4,FALSE),Events!B:D,3,FALSE),)</f>
        <v>E003</v>
      </c>
      <c r="G1965" t="str">
        <f>IF($G$1=Events!$A$5,
VLOOKUP(
VLOOKUP($A1967,'[2]OSMEC ID + EVENT'!$A:$E,5,FALSE),Events!$B:$D,3,FALSE),)</f>
        <v>E004</v>
      </c>
      <c r="H1965" s="3" t="str">
        <f>IF($H$1= VLOOKUP($H$1,Events!$A:$D,1,FALSE),
VLOOKUP(
VLOOKUP(A1965,'[3]OSMEC ID + EVENT'!$A:$M,2,FALSE),Events!B:D,3,FALSE),)</f>
        <v>E005</v>
      </c>
      <c r="I1965" s="3" t="str">
        <f>IF(I$1= VLOOKUP(I$1,Events!$A:$D,1,FALSE),
VLOOKUP(
VLOOKUP($A1965,'[3]OSMEC ID + EVENT'!$A:$M,3,FALSE),Events!$B:$D,3,FALSE),)</f>
        <v>E006</v>
      </c>
      <c r="J1965" t="str">
        <f>IF(J$1= VLOOKUP(J$1,Events!$A:$D,1,FALSE),
VLOOKUP(
VLOOKUP($A1965,'[3]OSMEC ID + EVENT'!$A:$M,4,FALSE),Events!$B:$D,3,FALSE),)</f>
        <v>E007</v>
      </c>
      <c r="K1965" t="str">
        <f>IF(K$1= VLOOKUP(K$1,Events!$A:$D,1,FALSE),
VLOOKUP(
VLOOKUP($A1965,'[3]OSMEC ID + EVENT'!$A:$M,5,FALSE),Events!$B:$D,3,FALSE),)</f>
        <v>E008</v>
      </c>
      <c r="L1965" t="str">
        <f>IF(L$1= VLOOKUP(L$1,Events!$A:$D,1,FALSE),
VLOOKUP(
VLOOKUP($A1965,'[3]OSMEC ID + EVENT'!$A:$M,6,FALSE),Events!$B:$D,3,FALSE),)</f>
        <v>E009</v>
      </c>
      <c r="M1965" t="str">
        <f>IF(M$1= VLOOKUP(M$1,Events!$A:$D,1,FALSE),
VLOOKUP(
VLOOKUP($A1965,'[3]OSMEC ID + EVENT'!$A:$M,7,FALSE),Events!$B:$D,3,FALSE),)</f>
        <v>E010</v>
      </c>
      <c r="N1965" t="str">
        <f>IF(N$1= VLOOKUP(N$1,Events!$A:$D,1,FALSE),
VLOOKUP(
VLOOKUP($A1965,'[3]OSMEC ID + EVENT'!$A:$M,8,FALSE),Events!$B:$D,3,FALSE),)</f>
        <v>E011</v>
      </c>
      <c r="O1965" t="str">
        <f>IF(O$1= VLOOKUP(O$1,Events!$A:$D,1,FALSE),
VLOOKUP(
VLOOKUP($A1965,'[3]OSMEC ID + EVENT'!$A:$M,9,FALSE),Events!$B:$D,3,FALSE),)</f>
        <v>E012</v>
      </c>
      <c r="P1965" t="str">
        <f>IF(P$1= VLOOKUP(P$1,Events!$A:$D,1,FALSE),
VLOOKUP(
VLOOKUP($A1965,'[3]OSMEC ID + EVENT'!$A:$M,10,FALSE),Events!$B:$D,3,FALSE),)</f>
        <v>E013</v>
      </c>
      <c r="Q1965" t="str">
        <f>IF(Q$1= VLOOKUP(Q$1,Events!$A:$D,1,FALSE),
VLOOKUP(
VLOOKUP($A1965,'[3]OSMEC ID + EVENT'!$A:$M,11,FALSE),Events!$B:$D,3,FALSE),)</f>
        <v>E014</v>
      </c>
      <c r="R1965" t="str">
        <f>IF(R$1= VLOOKUP(R$1,Events!$A:$D,1,FALSE),
VLOOKUP(
VLOOKUP($A1965,'[3]OSMEC ID + EVENT'!$A:$M,12,FALSE),Events!$B:$D,3,FALSE),)</f>
        <v>E015</v>
      </c>
      <c r="S1965" t="str">
        <f>IF(S$1= VLOOKUP(S$1,Events!$A:$D,1,FALSE),
VLOOKUP(
VLOOKUP($A1965,'[3]OSMEC ID + EVENT'!$A:$M,13,FALSE),Events!$B:$D,3,FALSE),)</f>
        <v>E016</v>
      </c>
      <c r="T1965" t="str">
        <f>IF(
ISNA(MATCH(T$1,Events!$A:$A,0)),
0,
VLOOKUP(
VLOOKUP(A1965,'[4]OSMEC ID + EVENT'!$A:$I,2,FALSE),Events!$B:$D,3,FALSE))</f>
        <v>E017</v>
      </c>
      <c r="U1965" t="str">
        <f>IF(
ISNA(MATCH(U$1,Events!$A:$A,0)),
0,
VLOOKUP(
VLOOKUP($A1965,'[4]OSMEC ID + EVENT'!$A:$I,3,FALSE),Events!$B:$D,3,FALSE))</f>
        <v>E018</v>
      </c>
      <c r="V1965" t="str">
        <f>IF(
ISNA(MATCH(V$1,Events!$A:$A,0)),
0,
VLOOKUP(
VLOOKUP($A1965,'[4]OSMEC ID + EVENT'!$A:$I,4,FALSE),Events!$B:$D,3,FALSE))</f>
        <v>E019</v>
      </c>
      <c r="W1965" t="str">
        <f>IF(
ISNA(MATCH(W$1,Events!$A:$A,0)),
0,
VLOOKUP(
VLOOKUP($A1965,'[4]OSMEC ID + EVENT'!$A:$I,5,FALSE),Events!$B:$D,3,FALSE))</f>
        <v>E020</v>
      </c>
      <c r="X1965" t="str">
        <f>IF(
ISNA(MATCH(X$1,Events!$A:$A,0)),
0,
VLOOKUP(
VLOOKUP($A1965,'[4]OSMEC ID + EVENT'!$A:$I,6,FALSE),Events!$B:$D,3,FALSE))</f>
        <v>E021</v>
      </c>
      <c r="Y1965" t="str">
        <f>IF(
ISNA(MATCH(Y$1,Events!$A:$A,0)),
0,
VLOOKUP(
VLOOKUP($A1965,'[4]OSMEC ID + EVENT'!$A:$I,7,FALSE),Events!$B:$D,3,FALSE))</f>
        <v>E022</v>
      </c>
      <c r="Z1965" t="str">
        <f>IF(
ISNA(MATCH(Z$1,Events!$A:$A,0)),
0,
VLOOKUP(
VLOOKUP($A1965,'[4]OSMEC ID + EVENT'!$A:$I,8,FALSE),Events!$B:$D,3,FALSE))</f>
        <v>E023</v>
      </c>
      <c r="AA1965" t="str">
        <f>IFERROR(
VLOOKUP(
VLOOKUP(A1965,'[5]OSMEC ID + SUBJECT'!$A:$B,2,FALSE),Subjects!$B:$D,3,FALSE),"")</f>
        <v/>
      </c>
      <c r="AB1965" t="str">
        <f>IFERROR(
VLOOKUP(
VLOOKUP(A1965,'[6]OSMEC ID + SUBJECT'!$A:$B,2,FALSE),Subjects!B:D,3,FALSE),"")</f>
        <v/>
      </c>
      <c r="AC1965" t="str">
        <f>IFERROR(
VLOOKUP(
VLOOKUP(A1965,'[7]OSMEC-ID + SESSION'!$A:$B,2,FALSE),Subjects!$B:$D,3,FALSE),"")</f>
        <v/>
      </c>
      <c r="AD1965" t="str">
        <f>IFERROR(
VLOOKUP(
VLOOKUP(A1965,'[8]OSMEC ID + SESSION'!$A:$B,2,FALSE),Subjects!$B:$D,3,FALSE),"")</f>
        <v/>
      </c>
      <c r="AE1965" s="12" t="str">
        <f>IFERROR(
VLOOKUP(
VLOOKUP(A1965,'[9]OSMEC ID + SUBJECT'!$A:$B,2,FALSE),Subjects!$B:$D,3,FALSE),"")</f>
        <v/>
      </c>
      <c r="AF1965" t="str">
        <f>IFERROR(
VLOOKUP(
VLOOKUP(A1965,'[10]OSMEC ID + SESSION'!$A:$B,2,FALSE),Subjects!$B:$D,3),"")</f>
        <v/>
      </c>
    </row>
    <row r="1966" spans="1:32" x14ac:dyDescent="0.75">
      <c r="A1966" t="str">
        <f>Deligate_List!A1970</f>
        <v>OSMEC-2498</v>
      </c>
      <c r="B1966" t="str">
        <f>VLOOKUP(A1966,Deligate_List!A:B,2,FALSE)</f>
        <v>SALANTI SAHITHI MAHI BHUSHAN</v>
      </c>
      <c r="C1966" t="str">
        <f>IFERROR(
VLOOKUP(
VLOOKUP($A1966,'[1]OSMEC ID + WORKSHOP'!$A:$B,2,FALSE),Workshop!A:C,3,FALSE),"")</f>
        <v>W005</v>
      </c>
      <c r="D1966" t="str">
        <f>IF($D$1 =Events!$A$2,
VLOOKUP(
VLOOKUP($A1966,'[2]OSMEC ID + EVENT'!$A:$E,2,FALSE),Events!$B:$D,3,FALSE))</f>
        <v>E001</v>
      </c>
      <c r="E1966" t="str">
        <f>IF(E$1=Events!$A$3,
VLOOKUP(
VLOOKUP($A1966,'[2]OSMEC ID + EVENT'!$A:$E,3,FALSE),Events!B:D,3,FALSE))</f>
        <v>E002</v>
      </c>
      <c r="F1966" t="str">
        <f>IF($F$1=Events!$A$4,
VLOOKUP(
VLOOKUP($A1968,'[2]OSMEC ID + EVENT'!$A:$E,4,FALSE),Events!B:D,3,FALSE),)</f>
        <v>E003</v>
      </c>
      <c r="G1966" t="str">
        <f>IF($G$1=Events!$A$5,
VLOOKUP(
VLOOKUP($A1968,'[2]OSMEC ID + EVENT'!$A:$E,5,FALSE),Events!$B:$D,3,FALSE),)</f>
        <v>E004</v>
      </c>
      <c r="H1966" s="3" t="str">
        <f>IF($H$1= VLOOKUP($H$1,Events!$A:$D,1,FALSE),
VLOOKUP(
VLOOKUP(A1966,'[3]OSMEC ID + EVENT'!$A:$M,2,FALSE),Events!B:D,3,FALSE),)</f>
        <v>E005</v>
      </c>
      <c r="I1966" s="3" t="str">
        <f>IF(I$1= VLOOKUP(I$1,Events!$A:$D,1,FALSE),
VLOOKUP(
VLOOKUP($A1966,'[3]OSMEC ID + EVENT'!$A:$M,3,FALSE),Events!$B:$D,3,FALSE),)</f>
        <v>E006</v>
      </c>
      <c r="J1966" t="str">
        <f>IF(J$1= VLOOKUP(J$1,Events!$A:$D,1,FALSE),
VLOOKUP(
VLOOKUP($A1966,'[3]OSMEC ID + EVENT'!$A:$M,4,FALSE),Events!$B:$D,3,FALSE),)</f>
        <v>E007</v>
      </c>
      <c r="K1966" t="str">
        <f>IF(K$1= VLOOKUP(K$1,Events!$A:$D,1,FALSE),
VLOOKUP(
VLOOKUP($A1966,'[3]OSMEC ID + EVENT'!$A:$M,5,FALSE),Events!$B:$D,3,FALSE),)</f>
        <v>E008</v>
      </c>
      <c r="L1966" t="str">
        <f>IF(L$1= VLOOKUP(L$1,Events!$A:$D,1,FALSE),
VLOOKUP(
VLOOKUP($A1966,'[3]OSMEC ID + EVENT'!$A:$M,6,FALSE),Events!$B:$D,3,FALSE),)</f>
        <v>E009</v>
      </c>
      <c r="M1966" t="str">
        <f>IF(M$1= VLOOKUP(M$1,Events!$A:$D,1,FALSE),
VLOOKUP(
VLOOKUP($A1966,'[3]OSMEC ID + EVENT'!$A:$M,7,FALSE),Events!$B:$D,3,FALSE),)</f>
        <v>E010</v>
      </c>
      <c r="N1966" t="str">
        <f>IF(N$1= VLOOKUP(N$1,Events!$A:$D,1,FALSE),
VLOOKUP(
VLOOKUP($A1966,'[3]OSMEC ID + EVENT'!$A:$M,8,FALSE),Events!$B:$D,3,FALSE),)</f>
        <v>E011</v>
      </c>
      <c r="O1966" t="str">
        <f>IF(O$1= VLOOKUP(O$1,Events!$A:$D,1,FALSE),
VLOOKUP(
VLOOKUP($A1966,'[3]OSMEC ID + EVENT'!$A:$M,9,FALSE),Events!$B:$D,3,FALSE),)</f>
        <v>E012</v>
      </c>
      <c r="P1966" t="str">
        <f>IF(P$1= VLOOKUP(P$1,Events!$A:$D,1,FALSE),
VLOOKUP(
VLOOKUP($A1966,'[3]OSMEC ID + EVENT'!$A:$M,10,FALSE),Events!$B:$D,3,FALSE),)</f>
        <v>E013</v>
      </c>
      <c r="Q1966" t="str">
        <f>IF(Q$1= VLOOKUP(Q$1,Events!$A:$D,1,FALSE),
VLOOKUP(
VLOOKUP($A1966,'[3]OSMEC ID + EVENT'!$A:$M,11,FALSE),Events!$B:$D,3,FALSE),)</f>
        <v>E014</v>
      </c>
      <c r="R1966" t="str">
        <f>IF(R$1= VLOOKUP(R$1,Events!$A:$D,1,FALSE),
VLOOKUP(
VLOOKUP($A1966,'[3]OSMEC ID + EVENT'!$A:$M,12,FALSE),Events!$B:$D,3,FALSE),)</f>
        <v>E015</v>
      </c>
      <c r="S1966" t="str">
        <f>IF(S$1= VLOOKUP(S$1,Events!$A:$D,1,FALSE),
VLOOKUP(
VLOOKUP($A1966,'[3]OSMEC ID + EVENT'!$A:$M,13,FALSE),Events!$B:$D,3,FALSE),)</f>
        <v>E016</v>
      </c>
      <c r="T1966" t="str">
        <f>IF(
ISNA(MATCH(T$1,Events!$A:$A,0)),
0,
VLOOKUP(
VLOOKUP(A1966,'[4]OSMEC ID + EVENT'!$A:$I,2,FALSE),Events!$B:$D,3,FALSE))</f>
        <v>E017</v>
      </c>
      <c r="U1966" t="str">
        <f>IF(
ISNA(MATCH(U$1,Events!$A:$A,0)),
0,
VLOOKUP(
VLOOKUP($A1966,'[4]OSMEC ID + EVENT'!$A:$I,3,FALSE),Events!$B:$D,3,FALSE))</f>
        <v>E018</v>
      </c>
      <c r="V1966" t="str">
        <f>IF(
ISNA(MATCH(V$1,Events!$A:$A,0)),
0,
VLOOKUP(
VLOOKUP($A1966,'[4]OSMEC ID + EVENT'!$A:$I,4,FALSE),Events!$B:$D,3,FALSE))</f>
        <v>E019</v>
      </c>
      <c r="W1966" t="str">
        <f>IF(
ISNA(MATCH(W$1,Events!$A:$A,0)),
0,
VLOOKUP(
VLOOKUP($A1966,'[4]OSMEC ID + EVENT'!$A:$I,5,FALSE),Events!$B:$D,3,FALSE))</f>
        <v>E020</v>
      </c>
      <c r="X1966" t="str">
        <f>IF(
ISNA(MATCH(X$1,Events!$A:$A,0)),
0,
VLOOKUP(
VLOOKUP($A1966,'[4]OSMEC ID + EVENT'!$A:$I,6,FALSE),Events!$B:$D,3,FALSE))</f>
        <v>E021</v>
      </c>
      <c r="Y1966" t="str">
        <f>IF(
ISNA(MATCH(Y$1,Events!$A:$A,0)),
0,
VLOOKUP(
VLOOKUP($A1966,'[4]OSMEC ID + EVENT'!$A:$I,7,FALSE),Events!$B:$D,3,FALSE))</f>
        <v>E022</v>
      </c>
      <c r="Z1966" t="str">
        <f>IF(
ISNA(MATCH(Z$1,Events!$A:$A,0)),
0,
VLOOKUP(
VLOOKUP($A1966,'[4]OSMEC ID + EVENT'!$A:$I,8,FALSE),Events!$B:$D,3,FALSE))</f>
        <v>E023</v>
      </c>
      <c r="AA1966" t="str">
        <f>IFERROR(
VLOOKUP(
VLOOKUP(A1966,'[5]OSMEC ID + SUBJECT'!$A:$B,2,FALSE),Subjects!$B:$D,3,FALSE),"")</f>
        <v/>
      </c>
      <c r="AB1966" t="str">
        <f>IFERROR(
VLOOKUP(
VLOOKUP(A1966,'[6]OSMEC ID + SUBJECT'!$A:$B,2,FALSE),Subjects!B:D,3,FALSE),"")</f>
        <v/>
      </c>
      <c r="AC1966" t="str">
        <f>IFERROR(
VLOOKUP(
VLOOKUP(A1966,'[7]OSMEC-ID + SESSION'!$A:$B,2,FALSE),Subjects!$B:$D,3,FALSE),"")</f>
        <v/>
      </c>
      <c r="AD1966" t="str">
        <f>IFERROR(
VLOOKUP(
VLOOKUP(A1966,'[8]OSMEC ID + SESSION'!$A:$B,2,FALSE),Subjects!$B:$D,3,FALSE),"")</f>
        <v/>
      </c>
      <c r="AE1966" s="12" t="str">
        <f>IFERROR(
VLOOKUP(
VLOOKUP(A1966,'[9]OSMEC ID + SUBJECT'!$A:$B,2,FALSE),Subjects!$B:$D,3,FALSE),"")</f>
        <v/>
      </c>
      <c r="AF1966" t="str">
        <f>IFERROR(
VLOOKUP(
VLOOKUP(A1966,'[10]OSMEC ID + SESSION'!$A:$B,2,FALSE),Subjects!$B:$D,3),"")</f>
        <v/>
      </c>
    </row>
    <row r="1967" spans="1:32" x14ac:dyDescent="0.75">
      <c r="A1967" t="str">
        <f>Deligate_List!A1971</f>
        <v>OSMEC-2499</v>
      </c>
      <c r="B1967" t="str">
        <f>VLOOKUP(A1967,Deligate_List!A:B,2,FALSE)</f>
        <v>VANAMA KAMALIKA</v>
      </c>
      <c r="C1967" t="str">
        <f>IFERROR(
VLOOKUP(
VLOOKUP($A1967,'[1]OSMEC ID + WORKSHOP'!$A:$B,2,FALSE),Workshop!A:C,3,FALSE),"")</f>
        <v>W007</v>
      </c>
      <c r="D1967" t="str">
        <f>IF($D$1 =Events!$A$2,
VLOOKUP(
VLOOKUP($A1967,'[2]OSMEC ID + EVENT'!$A:$E,2,FALSE),Events!$B:$D,3,FALSE))</f>
        <v>E001</v>
      </c>
      <c r="E1967" t="str">
        <f>IF(E$1=Events!$A$3,
VLOOKUP(
VLOOKUP($A1967,'[2]OSMEC ID + EVENT'!$A:$E,3,FALSE),Events!B:D,3,FALSE))</f>
        <v>E002</v>
      </c>
      <c r="F1967" t="str">
        <f>IF($F$1=Events!$A$4,
VLOOKUP(
VLOOKUP($A1969,'[2]OSMEC ID + EVENT'!$A:$E,4,FALSE),Events!B:D,3,FALSE),)</f>
        <v>E003</v>
      </c>
      <c r="G1967" t="str">
        <f>IF($G$1=Events!$A$5,
VLOOKUP(
VLOOKUP($A1969,'[2]OSMEC ID + EVENT'!$A:$E,5,FALSE),Events!$B:$D,3,FALSE),)</f>
        <v>E004</v>
      </c>
      <c r="H1967" s="3" t="str">
        <f>IF($H$1= VLOOKUP($H$1,Events!$A:$D,1,FALSE),
VLOOKUP(
VLOOKUP(A1967,'[3]OSMEC ID + EVENT'!$A:$M,2,FALSE),Events!B:D,3,FALSE),)</f>
        <v>E005</v>
      </c>
      <c r="I1967" s="3" t="str">
        <f>IF(I$1= VLOOKUP(I$1,Events!$A:$D,1,FALSE),
VLOOKUP(
VLOOKUP($A1967,'[3]OSMEC ID + EVENT'!$A:$M,3,FALSE),Events!$B:$D,3,FALSE),)</f>
        <v>E006</v>
      </c>
      <c r="J1967" t="str">
        <f>IF(J$1= VLOOKUP(J$1,Events!$A:$D,1,FALSE),
VLOOKUP(
VLOOKUP($A1967,'[3]OSMEC ID + EVENT'!$A:$M,4,FALSE),Events!$B:$D,3,FALSE),)</f>
        <v>E007</v>
      </c>
      <c r="K1967" t="str">
        <f>IF(K$1= VLOOKUP(K$1,Events!$A:$D,1,FALSE),
VLOOKUP(
VLOOKUP($A1967,'[3]OSMEC ID + EVENT'!$A:$M,5,FALSE),Events!$B:$D,3,FALSE),)</f>
        <v>E008</v>
      </c>
      <c r="L1967" t="str">
        <f>IF(L$1= VLOOKUP(L$1,Events!$A:$D,1,FALSE),
VLOOKUP(
VLOOKUP($A1967,'[3]OSMEC ID + EVENT'!$A:$M,6,FALSE),Events!$B:$D,3,FALSE),)</f>
        <v>E009</v>
      </c>
      <c r="M1967" t="str">
        <f>IF(M$1= VLOOKUP(M$1,Events!$A:$D,1,FALSE),
VLOOKUP(
VLOOKUP($A1967,'[3]OSMEC ID + EVENT'!$A:$M,7,FALSE),Events!$B:$D,3,FALSE),)</f>
        <v>E010</v>
      </c>
      <c r="N1967" t="str">
        <f>IF(N$1= VLOOKUP(N$1,Events!$A:$D,1,FALSE),
VLOOKUP(
VLOOKUP($A1967,'[3]OSMEC ID + EVENT'!$A:$M,8,FALSE),Events!$B:$D,3,FALSE),)</f>
        <v>E011</v>
      </c>
      <c r="O1967" t="str">
        <f>IF(O$1= VLOOKUP(O$1,Events!$A:$D,1,FALSE),
VLOOKUP(
VLOOKUP($A1967,'[3]OSMEC ID + EVENT'!$A:$M,9,FALSE),Events!$B:$D,3,FALSE),)</f>
        <v>E012</v>
      </c>
      <c r="P1967" t="str">
        <f>IF(P$1= VLOOKUP(P$1,Events!$A:$D,1,FALSE),
VLOOKUP(
VLOOKUP($A1967,'[3]OSMEC ID + EVENT'!$A:$M,10,FALSE),Events!$B:$D,3,FALSE),)</f>
        <v>E013</v>
      </c>
      <c r="Q1967" t="str">
        <f>IF(Q$1= VLOOKUP(Q$1,Events!$A:$D,1,FALSE),
VLOOKUP(
VLOOKUP($A1967,'[3]OSMEC ID + EVENT'!$A:$M,11,FALSE),Events!$B:$D,3,FALSE),)</f>
        <v>E014</v>
      </c>
      <c r="R1967" t="str">
        <f>IF(R$1= VLOOKUP(R$1,Events!$A:$D,1,FALSE),
VLOOKUP(
VLOOKUP($A1967,'[3]OSMEC ID + EVENT'!$A:$M,12,FALSE),Events!$B:$D,3,FALSE),)</f>
        <v>E015</v>
      </c>
      <c r="S1967" t="str">
        <f>IF(S$1= VLOOKUP(S$1,Events!$A:$D,1,FALSE),
VLOOKUP(
VLOOKUP($A1967,'[3]OSMEC ID + EVENT'!$A:$M,13,FALSE),Events!$B:$D,3,FALSE),)</f>
        <v>E016</v>
      </c>
      <c r="T1967" t="str">
        <f>IF(
ISNA(MATCH(T$1,Events!$A:$A,0)),
0,
VLOOKUP(
VLOOKUP(A1967,'[4]OSMEC ID + EVENT'!$A:$I,2,FALSE),Events!$B:$D,3,FALSE))</f>
        <v>E017</v>
      </c>
      <c r="U1967" t="str">
        <f>IF(
ISNA(MATCH(U$1,Events!$A:$A,0)),
0,
VLOOKUP(
VLOOKUP($A1967,'[4]OSMEC ID + EVENT'!$A:$I,3,FALSE),Events!$B:$D,3,FALSE))</f>
        <v>E018</v>
      </c>
      <c r="V1967" t="str">
        <f>IF(
ISNA(MATCH(V$1,Events!$A:$A,0)),
0,
VLOOKUP(
VLOOKUP($A1967,'[4]OSMEC ID + EVENT'!$A:$I,4,FALSE),Events!$B:$D,3,FALSE))</f>
        <v>E019</v>
      </c>
      <c r="W1967" t="str">
        <f>IF(
ISNA(MATCH(W$1,Events!$A:$A,0)),
0,
VLOOKUP(
VLOOKUP($A1967,'[4]OSMEC ID + EVENT'!$A:$I,5,FALSE),Events!$B:$D,3,FALSE))</f>
        <v>E020</v>
      </c>
      <c r="X1967" t="str">
        <f>IF(
ISNA(MATCH(X$1,Events!$A:$A,0)),
0,
VLOOKUP(
VLOOKUP($A1967,'[4]OSMEC ID + EVENT'!$A:$I,6,FALSE),Events!$B:$D,3,FALSE))</f>
        <v>E021</v>
      </c>
      <c r="Y1967" t="str">
        <f>IF(
ISNA(MATCH(Y$1,Events!$A:$A,0)),
0,
VLOOKUP(
VLOOKUP($A1967,'[4]OSMEC ID + EVENT'!$A:$I,7,FALSE),Events!$B:$D,3,FALSE))</f>
        <v>E022</v>
      </c>
      <c r="Z1967" t="str">
        <f>IF(
ISNA(MATCH(Z$1,Events!$A:$A,0)),
0,
VLOOKUP(
VLOOKUP($A1967,'[4]OSMEC ID + EVENT'!$A:$I,8,FALSE),Events!$B:$D,3,FALSE))</f>
        <v>E023</v>
      </c>
      <c r="AA1967" t="str">
        <f>IFERROR(
VLOOKUP(
VLOOKUP(A1967,'[5]OSMEC ID + SUBJECT'!$A:$B,2,FALSE),Subjects!$B:$D,3,FALSE),"")</f>
        <v/>
      </c>
      <c r="AB1967" t="str">
        <f>IFERROR(
VLOOKUP(
VLOOKUP(A1967,'[6]OSMEC ID + SUBJECT'!$A:$B,2,FALSE),Subjects!B:D,3,FALSE),"")</f>
        <v/>
      </c>
      <c r="AC1967" t="str">
        <f>IFERROR(
VLOOKUP(
VLOOKUP(A1967,'[7]OSMEC-ID + SESSION'!$A:$B,2,FALSE),Subjects!$B:$D,3,FALSE),"")</f>
        <v/>
      </c>
      <c r="AD1967" t="str">
        <f>IFERROR(
VLOOKUP(
VLOOKUP(A1967,'[8]OSMEC ID + SESSION'!$A:$B,2,FALSE),Subjects!$B:$D,3,FALSE),"")</f>
        <v/>
      </c>
      <c r="AE1967" s="12" t="str">
        <f>IFERROR(
VLOOKUP(
VLOOKUP(A1967,'[9]OSMEC ID + SUBJECT'!$A:$B,2,FALSE),Subjects!$B:$D,3,FALSE),"")</f>
        <v/>
      </c>
      <c r="AF1967" t="str">
        <f>IFERROR(
VLOOKUP(
VLOOKUP(A1967,'[10]OSMEC ID + SESSION'!$A:$B,2,FALSE),Subjects!$B:$D,3),"")</f>
        <v/>
      </c>
    </row>
    <row r="1968" spans="1:32" x14ac:dyDescent="0.75">
      <c r="A1968" t="str">
        <f>Deligate_List!A1972</f>
        <v>OSMEC-2500</v>
      </c>
      <c r="B1968" t="str">
        <f>VLOOKUP(A1968,Deligate_List!A:B,2,FALSE)</f>
        <v>KARAM ABHIGNA</v>
      </c>
      <c r="C1968" t="str">
        <f>IFERROR(
VLOOKUP(
VLOOKUP($A1968,'[1]OSMEC ID + WORKSHOP'!$A:$B,2,FALSE),Workshop!A:C,3,FALSE),"")</f>
        <v/>
      </c>
      <c r="D1968" t="str">
        <f>IF($D$1 =Events!$A$2,
VLOOKUP(
VLOOKUP($A1968,'[2]OSMEC ID + EVENT'!$A:$E,2,FALSE),Events!$B:$D,3,FALSE))</f>
        <v>E001</v>
      </c>
      <c r="E1968" t="str">
        <f>IF(E$1=Events!$A$3,
VLOOKUP(
VLOOKUP($A1968,'[2]OSMEC ID + EVENT'!$A:$E,3,FALSE),Events!B:D,3,FALSE))</f>
        <v>E002</v>
      </c>
      <c r="F1968" t="str">
        <f>IF($F$1=Events!$A$4,
VLOOKUP(
VLOOKUP($A1970,'[2]OSMEC ID + EVENT'!$A:$E,4,FALSE),Events!B:D,3,FALSE),)</f>
        <v>E003</v>
      </c>
      <c r="G1968" t="str">
        <f>IF($G$1=Events!$A$5,
VLOOKUP(
VLOOKUP($A1970,'[2]OSMEC ID + EVENT'!$A:$E,5,FALSE),Events!$B:$D,3,FALSE),)</f>
        <v>E004</v>
      </c>
      <c r="H1968" s="3" t="str">
        <f>IF($H$1= VLOOKUP($H$1,Events!$A:$D,1,FALSE),
VLOOKUP(
VLOOKUP(A1968,'[3]OSMEC ID + EVENT'!$A:$M,2,FALSE),Events!B:D,3,FALSE),)</f>
        <v>E005</v>
      </c>
      <c r="I1968" s="3" t="str">
        <f>IF(I$1= VLOOKUP(I$1,Events!$A:$D,1,FALSE),
VLOOKUP(
VLOOKUP($A1968,'[3]OSMEC ID + EVENT'!$A:$M,3,FALSE),Events!$B:$D,3,FALSE),)</f>
        <v>E006</v>
      </c>
      <c r="J1968" t="str">
        <f>IF(J$1= VLOOKUP(J$1,Events!$A:$D,1,FALSE),
VLOOKUP(
VLOOKUP($A1968,'[3]OSMEC ID + EVENT'!$A:$M,4,FALSE),Events!$B:$D,3,FALSE),)</f>
        <v>E007</v>
      </c>
      <c r="K1968" t="str">
        <f>IF(K$1= VLOOKUP(K$1,Events!$A:$D,1,FALSE),
VLOOKUP(
VLOOKUP($A1968,'[3]OSMEC ID + EVENT'!$A:$M,5,FALSE),Events!$B:$D,3,FALSE),)</f>
        <v>E008</v>
      </c>
      <c r="L1968" t="str">
        <f>IF(L$1= VLOOKUP(L$1,Events!$A:$D,1,FALSE),
VLOOKUP(
VLOOKUP($A1968,'[3]OSMEC ID + EVENT'!$A:$M,6,FALSE),Events!$B:$D,3,FALSE),)</f>
        <v>E009</v>
      </c>
      <c r="M1968" t="str">
        <f>IF(M$1= VLOOKUP(M$1,Events!$A:$D,1,FALSE),
VLOOKUP(
VLOOKUP($A1968,'[3]OSMEC ID + EVENT'!$A:$M,7,FALSE),Events!$B:$D,3,FALSE),)</f>
        <v>E010</v>
      </c>
      <c r="N1968" t="str">
        <f>IF(N$1= VLOOKUP(N$1,Events!$A:$D,1,FALSE),
VLOOKUP(
VLOOKUP($A1968,'[3]OSMEC ID + EVENT'!$A:$M,8,FALSE),Events!$B:$D,3,FALSE),)</f>
        <v>E011</v>
      </c>
      <c r="O1968" t="str">
        <f>IF(O$1= VLOOKUP(O$1,Events!$A:$D,1,FALSE),
VLOOKUP(
VLOOKUP($A1968,'[3]OSMEC ID + EVENT'!$A:$M,9,FALSE),Events!$B:$D,3,FALSE),)</f>
        <v>E012</v>
      </c>
      <c r="P1968" t="str">
        <f>IF(P$1= VLOOKUP(P$1,Events!$A:$D,1,FALSE),
VLOOKUP(
VLOOKUP($A1968,'[3]OSMEC ID + EVENT'!$A:$M,10,FALSE),Events!$B:$D,3,FALSE),)</f>
        <v>E013</v>
      </c>
      <c r="Q1968" t="str">
        <f>IF(Q$1= VLOOKUP(Q$1,Events!$A:$D,1,FALSE),
VLOOKUP(
VLOOKUP($A1968,'[3]OSMEC ID + EVENT'!$A:$M,11,FALSE),Events!$B:$D,3,FALSE),)</f>
        <v>E014</v>
      </c>
      <c r="R1968" t="str">
        <f>IF(R$1= VLOOKUP(R$1,Events!$A:$D,1,FALSE),
VLOOKUP(
VLOOKUP($A1968,'[3]OSMEC ID + EVENT'!$A:$M,12,FALSE),Events!$B:$D,3,FALSE),)</f>
        <v>E015</v>
      </c>
      <c r="S1968" t="str">
        <f>IF(S$1= VLOOKUP(S$1,Events!$A:$D,1,FALSE),
VLOOKUP(
VLOOKUP($A1968,'[3]OSMEC ID + EVENT'!$A:$M,13,FALSE),Events!$B:$D,3,FALSE),)</f>
        <v>E016</v>
      </c>
      <c r="T1968" t="str">
        <f>IF(
ISNA(MATCH(T$1,Events!$A:$A,0)),
0,
VLOOKUP(
VLOOKUP(A1968,'[4]OSMEC ID + EVENT'!$A:$I,2,FALSE),Events!$B:$D,3,FALSE))</f>
        <v>E017</v>
      </c>
      <c r="U1968" t="str">
        <f>IF(
ISNA(MATCH(U$1,Events!$A:$A,0)),
0,
VLOOKUP(
VLOOKUP($A1968,'[4]OSMEC ID + EVENT'!$A:$I,3,FALSE),Events!$B:$D,3,FALSE))</f>
        <v>E018</v>
      </c>
      <c r="V1968" t="str">
        <f>IF(
ISNA(MATCH(V$1,Events!$A:$A,0)),
0,
VLOOKUP(
VLOOKUP($A1968,'[4]OSMEC ID + EVENT'!$A:$I,4,FALSE),Events!$B:$D,3,FALSE))</f>
        <v>E019</v>
      </c>
      <c r="W1968" t="str">
        <f>IF(
ISNA(MATCH(W$1,Events!$A:$A,0)),
0,
VLOOKUP(
VLOOKUP($A1968,'[4]OSMEC ID + EVENT'!$A:$I,5,FALSE),Events!$B:$D,3,FALSE))</f>
        <v>E020</v>
      </c>
      <c r="X1968" t="str">
        <f>IF(
ISNA(MATCH(X$1,Events!$A:$A,0)),
0,
VLOOKUP(
VLOOKUP($A1968,'[4]OSMEC ID + EVENT'!$A:$I,6,FALSE),Events!$B:$D,3,FALSE))</f>
        <v>E021</v>
      </c>
      <c r="Y1968" t="str">
        <f>IF(
ISNA(MATCH(Y$1,Events!$A:$A,0)),
0,
VLOOKUP(
VLOOKUP($A1968,'[4]OSMEC ID + EVENT'!$A:$I,7,FALSE),Events!$B:$D,3,FALSE))</f>
        <v>E022</v>
      </c>
      <c r="Z1968" t="str">
        <f>IF(
ISNA(MATCH(Z$1,Events!$A:$A,0)),
0,
VLOOKUP(
VLOOKUP($A1968,'[4]OSMEC ID + EVENT'!$A:$I,8,FALSE),Events!$B:$D,3,FALSE))</f>
        <v>E023</v>
      </c>
      <c r="AA1968" t="str">
        <f>IFERROR(
VLOOKUP(
VLOOKUP(A1968,'[5]OSMEC ID + SUBJECT'!$A:$B,2,FALSE),Subjects!$B:$D,3,FALSE),"")</f>
        <v/>
      </c>
      <c r="AB1968" t="str">
        <f>IFERROR(
VLOOKUP(
VLOOKUP(A1968,'[6]OSMEC ID + SUBJECT'!$A:$B,2,FALSE),Subjects!B:D,3,FALSE),"")</f>
        <v/>
      </c>
      <c r="AC1968" t="str">
        <f>IFERROR(
VLOOKUP(
VLOOKUP(A1968,'[7]OSMEC-ID + SESSION'!$A:$B,2,FALSE),Subjects!$B:$D,3,FALSE),"")</f>
        <v/>
      </c>
      <c r="AD1968" t="str">
        <f>IFERROR(
VLOOKUP(
VLOOKUP(A1968,'[8]OSMEC ID + SESSION'!$A:$B,2,FALSE),Subjects!$B:$D,3,FALSE),"")</f>
        <v/>
      </c>
      <c r="AE1968" s="12" t="str">
        <f>IFERROR(
VLOOKUP(
VLOOKUP(A1968,'[9]OSMEC ID + SUBJECT'!$A:$B,2,FALSE),Subjects!$B:$D,3,FALSE),"")</f>
        <v/>
      </c>
      <c r="AF1968" t="str">
        <f>IFERROR(
VLOOKUP(
VLOOKUP(A1968,'[10]OSMEC ID + SESSION'!$A:$B,2,FALSE),Subjects!$B:$D,3),"")</f>
        <v/>
      </c>
    </row>
    <row r="1969" spans="1:32" x14ac:dyDescent="0.75">
      <c r="A1969" t="str">
        <f>Deligate_List!A1973</f>
        <v>OSMEC-2501</v>
      </c>
      <c r="B1969" t="str">
        <f>VLOOKUP(A1969,Deligate_List!A:B,2,FALSE)</f>
        <v>Devarakonda Bhoomika</v>
      </c>
      <c r="C1969" t="str">
        <f>IFERROR(
VLOOKUP(
VLOOKUP($A1969,'[1]OSMEC ID + WORKSHOP'!$A:$B,2,FALSE),Workshop!A:C,3,FALSE),"")</f>
        <v/>
      </c>
      <c r="D1969" t="str">
        <f>IF($D$1 =Events!$A$2,
VLOOKUP(
VLOOKUP($A1969,'[2]OSMEC ID + EVENT'!$A:$E,2,FALSE),Events!$B:$D,3,FALSE))</f>
        <v>E001</v>
      </c>
      <c r="E1969" t="str">
        <f>IF(E$1=Events!$A$3,
VLOOKUP(
VLOOKUP($A1969,'[2]OSMEC ID + EVENT'!$A:$E,3,FALSE),Events!B:D,3,FALSE))</f>
        <v>E002</v>
      </c>
      <c r="F1969" t="str">
        <f>IF($F$1=Events!$A$4,
VLOOKUP(
VLOOKUP($A1971,'[2]OSMEC ID + EVENT'!$A:$E,4,FALSE),Events!B:D,3,FALSE),)</f>
        <v>E003</v>
      </c>
      <c r="G1969" t="str">
        <f>IF($G$1=Events!$A$5,
VLOOKUP(
VLOOKUP($A1971,'[2]OSMEC ID + EVENT'!$A:$E,5,FALSE),Events!$B:$D,3,FALSE),)</f>
        <v>E004</v>
      </c>
      <c r="H1969" s="3" t="str">
        <f>IF($H$1= VLOOKUP($H$1,Events!$A:$D,1,FALSE),
VLOOKUP(
VLOOKUP(A1969,'[3]OSMEC ID + EVENT'!$A:$M,2,FALSE),Events!B:D,3,FALSE),)</f>
        <v>E005</v>
      </c>
      <c r="I1969" s="3" t="str">
        <f>IF(I$1= VLOOKUP(I$1,Events!$A:$D,1,FALSE),
VLOOKUP(
VLOOKUP($A1969,'[3]OSMEC ID + EVENT'!$A:$M,3,FALSE),Events!$B:$D,3,FALSE),)</f>
        <v>E006</v>
      </c>
      <c r="J1969" t="str">
        <f>IF(J$1= VLOOKUP(J$1,Events!$A:$D,1,FALSE),
VLOOKUP(
VLOOKUP($A1969,'[3]OSMEC ID + EVENT'!$A:$M,4,FALSE),Events!$B:$D,3,FALSE),)</f>
        <v>E007</v>
      </c>
      <c r="K1969" t="str">
        <f>IF(K$1= VLOOKUP(K$1,Events!$A:$D,1,FALSE),
VLOOKUP(
VLOOKUP($A1969,'[3]OSMEC ID + EVENT'!$A:$M,5,FALSE),Events!$B:$D,3,FALSE),)</f>
        <v>E008</v>
      </c>
      <c r="L1969" t="str">
        <f>IF(L$1= VLOOKUP(L$1,Events!$A:$D,1,FALSE),
VLOOKUP(
VLOOKUP($A1969,'[3]OSMEC ID + EVENT'!$A:$M,6,FALSE),Events!$B:$D,3,FALSE),)</f>
        <v>E009</v>
      </c>
      <c r="M1969" t="str">
        <f>IF(M$1= VLOOKUP(M$1,Events!$A:$D,1,FALSE),
VLOOKUP(
VLOOKUP($A1969,'[3]OSMEC ID + EVENT'!$A:$M,7,FALSE),Events!$B:$D,3,FALSE),)</f>
        <v>E010</v>
      </c>
      <c r="N1969" t="str">
        <f>IF(N$1= VLOOKUP(N$1,Events!$A:$D,1,FALSE),
VLOOKUP(
VLOOKUP($A1969,'[3]OSMEC ID + EVENT'!$A:$M,8,FALSE),Events!$B:$D,3,FALSE),)</f>
        <v>E011</v>
      </c>
      <c r="O1969" t="str">
        <f>IF(O$1= VLOOKUP(O$1,Events!$A:$D,1,FALSE),
VLOOKUP(
VLOOKUP($A1969,'[3]OSMEC ID + EVENT'!$A:$M,9,FALSE),Events!$B:$D,3,FALSE),)</f>
        <v>E012</v>
      </c>
      <c r="P1969" t="str">
        <f>IF(P$1= VLOOKUP(P$1,Events!$A:$D,1,FALSE),
VLOOKUP(
VLOOKUP($A1969,'[3]OSMEC ID + EVENT'!$A:$M,10,FALSE),Events!$B:$D,3,FALSE),)</f>
        <v>E013</v>
      </c>
      <c r="Q1969" t="str">
        <f>IF(Q$1= VLOOKUP(Q$1,Events!$A:$D,1,FALSE),
VLOOKUP(
VLOOKUP($A1969,'[3]OSMEC ID + EVENT'!$A:$M,11,FALSE),Events!$B:$D,3,FALSE),)</f>
        <v>E014</v>
      </c>
      <c r="R1969" t="str">
        <f>IF(R$1= VLOOKUP(R$1,Events!$A:$D,1,FALSE),
VLOOKUP(
VLOOKUP($A1969,'[3]OSMEC ID + EVENT'!$A:$M,12,FALSE),Events!$B:$D,3,FALSE),)</f>
        <v>E015</v>
      </c>
      <c r="S1969" t="str">
        <f>IF(S$1= VLOOKUP(S$1,Events!$A:$D,1,FALSE),
VLOOKUP(
VLOOKUP($A1969,'[3]OSMEC ID + EVENT'!$A:$M,13,FALSE),Events!$B:$D,3,FALSE),)</f>
        <v>E016</v>
      </c>
      <c r="T1969" t="str">
        <f>IF(
ISNA(MATCH(T$1,Events!$A:$A,0)),
0,
VLOOKUP(
VLOOKUP(A1969,'[4]OSMEC ID + EVENT'!$A:$I,2,FALSE),Events!$B:$D,3,FALSE))</f>
        <v>E017</v>
      </c>
      <c r="U1969" t="str">
        <f>IF(
ISNA(MATCH(U$1,Events!$A:$A,0)),
0,
VLOOKUP(
VLOOKUP($A1969,'[4]OSMEC ID + EVENT'!$A:$I,3,FALSE),Events!$B:$D,3,FALSE))</f>
        <v>E018</v>
      </c>
      <c r="V1969" t="str">
        <f>IF(
ISNA(MATCH(V$1,Events!$A:$A,0)),
0,
VLOOKUP(
VLOOKUP($A1969,'[4]OSMEC ID + EVENT'!$A:$I,4,FALSE),Events!$B:$D,3,FALSE))</f>
        <v>E019</v>
      </c>
      <c r="W1969" t="str">
        <f>IF(
ISNA(MATCH(W$1,Events!$A:$A,0)),
0,
VLOOKUP(
VLOOKUP($A1969,'[4]OSMEC ID + EVENT'!$A:$I,5,FALSE),Events!$B:$D,3,FALSE))</f>
        <v>E020</v>
      </c>
      <c r="X1969" t="str">
        <f>IF(
ISNA(MATCH(X$1,Events!$A:$A,0)),
0,
VLOOKUP(
VLOOKUP($A1969,'[4]OSMEC ID + EVENT'!$A:$I,6,FALSE),Events!$B:$D,3,FALSE))</f>
        <v>E021</v>
      </c>
      <c r="Y1969" t="str">
        <f>IF(
ISNA(MATCH(Y$1,Events!$A:$A,0)),
0,
VLOOKUP(
VLOOKUP($A1969,'[4]OSMEC ID + EVENT'!$A:$I,7,FALSE),Events!$B:$D,3,FALSE))</f>
        <v>E022</v>
      </c>
      <c r="Z1969" t="str">
        <f>IF(
ISNA(MATCH(Z$1,Events!$A:$A,0)),
0,
VLOOKUP(
VLOOKUP($A1969,'[4]OSMEC ID + EVENT'!$A:$I,8,FALSE),Events!$B:$D,3,FALSE))</f>
        <v>E023</v>
      </c>
      <c r="AA1969" t="str">
        <f>IFERROR(
VLOOKUP(
VLOOKUP(A1969,'[5]OSMEC ID + SUBJECT'!$A:$B,2,FALSE),Subjects!$B:$D,3,FALSE),"")</f>
        <v/>
      </c>
      <c r="AB1969" t="str">
        <f>IFERROR(
VLOOKUP(
VLOOKUP(A1969,'[6]OSMEC ID + SUBJECT'!$A:$B,2,FALSE),Subjects!B:D,3,FALSE),"")</f>
        <v/>
      </c>
      <c r="AC1969" t="str">
        <f>IFERROR(
VLOOKUP(
VLOOKUP(A1969,'[7]OSMEC-ID + SESSION'!$A:$B,2,FALSE),Subjects!$B:$D,3,FALSE),"")</f>
        <v/>
      </c>
      <c r="AD1969" t="str">
        <f>IFERROR(
VLOOKUP(
VLOOKUP(A1969,'[8]OSMEC ID + SESSION'!$A:$B,2,FALSE),Subjects!$B:$D,3,FALSE),"")</f>
        <v/>
      </c>
      <c r="AE1969" s="12" t="str">
        <f>IFERROR(
VLOOKUP(
VLOOKUP(A1969,'[9]OSMEC ID + SUBJECT'!$A:$B,2,FALSE),Subjects!$B:$D,3,FALSE),"")</f>
        <v/>
      </c>
      <c r="AF1969" t="str">
        <f>IFERROR(
VLOOKUP(
VLOOKUP(A1969,'[10]OSMEC ID + SESSION'!$A:$B,2,FALSE),Subjects!$B:$D,3),"")</f>
        <v/>
      </c>
    </row>
    <row r="1970" spans="1:32" x14ac:dyDescent="0.75">
      <c r="A1970" t="str">
        <f>Deligate_List!A1974</f>
        <v>OSMEC-2503</v>
      </c>
      <c r="B1970" t="str">
        <f>VLOOKUP(A1970,Deligate_List!A:B,2,FALSE)</f>
        <v>SARAH KONAIN SHAREEF</v>
      </c>
      <c r="C1970" t="str">
        <f>IFERROR(
VLOOKUP(
VLOOKUP($A1970,'[1]OSMEC ID + WORKSHOP'!$A:$B,2,FALSE),Workshop!A:C,3,FALSE),"")</f>
        <v/>
      </c>
      <c r="D1970" t="str">
        <f>IF($D$1 =Events!$A$2,
VLOOKUP(
VLOOKUP($A1970,'[2]OSMEC ID + EVENT'!$A:$E,2,FALSE),Events!$B:$D,3,FALSE))</f>
        <v>E001</v>
      </c>
      <c r="E1970" t="str">
        <f>IF(E$1=Events!$A$3,
VLOOKUP(
VLOOKUP($A1970,'[2]OSMEC ID + EVENT'!$A:$E,3,FALSE),Events!B:D,3,FALSE))</f>
        <v>E002</v>
      </c>
      <c r="F1970" t="str">
        <f>IF($F$1=Events!$A$4,
VLOOKUP(
VLOOKUP($A1972,'[2]OSMEC ID + EVENT'!$A:$E,4,FALSE),Events!B:D,3,FALSE),)</f>
        <v>E003</v>
      </c>
      <c r="G1970" t="str">
        <f>IF($G$1=Events!$A$5,
VLOOKUP(
VLOOKUP($A1972,'[2]OSMEC ID + EVENT'!$A:$E,5,FALSE),Events!$B:$D,3,FALSE),)</f>
        <v>E004</v>
      </c>
      <c r="H1970" s="3" t="str">
        <f>IF($H$1= VLOOKUP($H$1,Events!$A:$D,1,FALSE),
VLOOKUP(
VLOOKUP(A1970,'[3]OSMEC ID + EVENT'!$A:$M,2,FALSE),Events!B:D,3,FALSE),)</f>
        <v>E005</v>
      </c>
      <c r="I1970" s="3" t="str">
        <f>IF(I$1= VLOOKUP(I$1,Events!$A:$D,1,FALSE),
VLOOKUP(
VLOOKUP($A1970,'[3]OSMEC ID + EVENT'!$A:$M,3,FALSE),Events!$B:$D,3,FALSE),)</f>
        <v>E006</v>
      </c>
      <c r="J1970" t="str">
        <f>IF(J$1= VLOOKUP(J$1,Events!$A:$D,1,FALSE),
VLOOKUP(
VLOOKUP($A1970,'[3]OSMEC ID + EVENT'!$A:$M,4,FALSE),Events!$B:$D,3,FALSE),)</f>
        <v>E007</v>
      </c>
      <c r="K1970" t="str">
        <f>IF(K$1= VLOOKUP(K$1,Events!$A:$D,1,FALSE),
VLOOKUP(
VLOOKUP($A1970,'[3]OSMEC ID + EVENT'!$A:$M,5,FALSE),Events!$B:$D,3,FALSE),)</f>
        <v>E008</v>
      </c>
      <c r="L1970" t="str">
        <f>IF(L$1= VLOOKUP(L$1,Events!$A:$D,1,FALSE),
VLOOKUP(
VLOOKUP($A1970,'[3]OSMEC ID + EVENT'!$A:$M,6,FALSE),Events!$B:$D,3,FALSE),)</f>
        <v>E009</v>
      </c>
      <c r="M1970" t="str">
        <f>IF(M$1= VLOOKUP(M$1,Events!$A:$D,1,FALSE),
VLOOKUP(
VLOOKUP($A1970,'[3]OSMEC ID + EVENT'!$A:$M,7,FALSE),Events!$B:$D,3,FALSE),)</f>
        <v>E010</v>
      </c>
      <c r="N1970" t="str">
        <f>IF(N$1= VLOOKUP(N$1,Events!$A:$D,1,FALSE),
VLOOKUP(
VLOOKUP($A1970,'[3]OSMEC ID + EVENT'!$A:$M,8,FALSE),Events!$B:$D,3,FALSE),)</f>
        <v>E011</v>
      </c>
      <c r="O1970" t="str">
        <f>IF(O$1= VLOOKUP(O$1,Events!$A:$D,1,FALSE),
VLOOKUP(
VLOOKUP($A1970,'[3]OSMEC ID + EVENT'!$A:$M,9,FALSE),Events!$B:$D,3,FALSE),)</f>
        <v>E012</v>
      </c>
      <c r="P1970" t="str">
        <f>IF(P$1= VLOOKUP(P$1,Events!$A:$D,1,FALSE),
VLOOKUP(
VLOOKUP($A1970,'[3]OSMEC ID + EVENT'!$A:$M,10,FALSE),Events!$B:$D,3,FALSE),)</f>
        <v>E013</v>
      </c>
      <c r="Q1970" t="str">
        <f>IF(Q$1= VLOOKUP(Q$1,Events!$A:$D,1,FALSE),
VLOOKUP(
VLOOKUP($A1970,'[3]OSMEC ID + EVENT'!$A:$M,11,FALSE),Events!$B:$D,3,FALSE),)</f>
        <v>E014</v>
      </c>
      <c r="R1970" t="str">
        <f>IF(R$1= VLOOKUP(R$1,Events!$A:$D,1,FALSE),
VLOOKUP(
VLOOKUP($A1970,'[3]OSMEC ID + EVENT'!$A:$M,12,FALSE),Events!$B:$D,3,FALSE),)</f>
        <v>E015</v>
      </c>
      <c r="S1970" t="str">
        <f>IF(S$1= VLOOKUP(S$1,Events!$A:$D,1,FALSE),
VLOOKUP(
VLOOKUP($A1970,'[3]OSMEC ID + EVENT'!$A:$M,13,FALSE),Events!$B:$D,3,FALSE),)</f>
        <v>E016</v>
      </c>
      <c r="T1970" t="str">
        <f>IF(
ISNA(MATCH(T$1,Events!$A:$A,0)),
0,
VLOOKUP(
VLOOKUP(A1970,'[4]OSMEC ID + EVENT'!$A:$I,2,FALSE),Events!$B:$D,3,FALSE))</f>
        <v>E017</v>
      </c>
      <c r="U1970" t="str">
        <f>IF(
ISNA(MATCH(U$1,Events!$A:$A,0)),
0,
VLOOKUP(
VLOOKUP($A1970,'[4]OSMEC ID + EVENT'!$A:$I,3,FALSE),Events!$B:$D,3,FALSE))</f>
        <v>E018</v>
      </c>
      <c r="V1970" t="str">
        <f>IF(
ISNA(MATCH(V$1,Events!$A:$A,0)),
0,
VLOOKUP(
VLOOKUP($A1970,'[4]OSMEC ID + EVENT'!$A:$I,4,FALSE),Events!$B:$D,3,FALSE))</f>
        <v>E019</v>
      </c>
      <c r="W1970" t="str">
        <f>IF(
ISNA(MATCH(W$1,Events!$A:$A,0)),
0,
VLOOKUP(
VLOOKUP($A1970,'[4]OSMEC ID + EVENT'!$A:$I,5,FALSE),Events!$B:$D,3,FALSE))</f>
        <v>E020</v>
      </c>
      <c r="X1970" t="str">
        <f>IF(
ISNA(MATCH(X$1,Events!$A:$A,0)),
0,
VLOOKUP(
VLOOKUP($A1970,'[4]OSMEC ID + EVENT'!$A:$I,6,FALSE),Events!$B:$D,3,FALSE))</f>
        <v>E021</v>
      </c>
      <c r="Y1970" t="str">
        <f>IF(
ISNA(MATCH(Y$1,Events!$A:$A,0)),
0,
VLOOKUP(
VLOOKUP($A1970,'[4]OSMEC ID + EVENT'!$A:$I,7,FALSE),Events!$B:$D,3,FALSE))</f>
        <v>E022</v>
      </c>
      <c r="Z1970" t="str">
        <f>IF(
ISNA(MATCH(Z$1,Events!$A:$A,0)),
0,
VLOOKUP(
VLOOKUP($A1970,'[4]OSMEC ID + EVENT'!$A:$I,8,FALSE),Events!$B:$D,3,FALSE))</f>
        <v>E023</v>
      </c>
      <c r="AA1970" t="str">
        <f>IFERROR(
VLOOKUP(
VLOOKUP(A1970,'[5]OSMEC ID + SUBJECT'!$A:$B,2,FALSE),Subjects!$B:$D,3,FALSE),"")</f>
        <v/>
      </c>
      <c r="AB1970" t="str">
        <f>IFERROR(
VLOOKUP(
VLOOKUP(A1970,'[6]OSMEC ID + SUBJECT'!$A:$B,2,FALSE),Subjects!B:D,3,FALSE),"")</f>
        <v/>
      </c>
      <c r="AC1970" t="str">
        <f>IFERROR(
VLOOKUP(
VLOOKUP(A1970,'[7]OSMEC-ID + SESSION'!$A:$B,2,FALSE),Subjects!$B:$D,3,FALSE),"")</f>
        <v/>
      </c>
      <c r="AD1970" t="str">
        <f>IFERROR(
VLOOKUP(
VLOOKUP(A1970,'[8]OSMEC ID + SESSION'!$A:$B,2,FALSE),Subjects!$B:$D,3,FALSE),"")</f>
        <v/>
      </c>
      <c r="AE1970" s="12" t="str">
        <f>IFERROR(
VLOOKUP(
VLOOKUP(A1970,'[9]OSMEC ID + SUBJECT'!$A:$B,2,FALSE),Subjects!$B:$D,3,FALSE),"")</f>
        <v/>
      </c>
      <c r="AF1970" t="str">
        <f>IFERROR(
VLOOKUP(
VLOOKUP(A1970,'[10]OSMEC ID + SESSION'!$A:$B,2,FALSE),Subjects!$B:$D,3),"")</f>
        <v/>
      </c>
    </row>
    <row r="1971" spans="1:32" x14ac:dyDescent="0.75">
      <c r="A1971" t="str">
        <f>Deligate_List!A1975</f>
        <v>OSMEC-2504</v>
      </c>
      <c r="B1971" t="str">
        <f>VLOOKUP(A1971,Deligate_List!A:B,2,FALSE)</f>
        <v>SAHITYA YANAMANDRA</v>
      </c>
      <c r="C1971" t="str">
        <f>IFERROR(
VLOOKUP(
VLOOKUP($A1971,'[1]OSMEC ID + WORKSHOP'!$A:$B,2,FALSE),Workshop!A:C,3,FALSE),"")</f>
        <v/>
      </c>
      <c r="D1971" t="str">
        <f>IF($D$1 =Events!$A$2,
VLOOKUP(
VLOOKUP($A1971,'[2]OSMEC ID + EVENT'!$A:$E,2,FALSE),Events!$B:$D,3,FALSE))</f>
        <v>E001</v>
      </c>
      <c r="E1971" t="str">
        <f>IF(E$1=Events!$A$3,
VLOOKUP(
VLOOKUP($A1971,'[2]OSMEC ID + EVENT'!$A:$E,3,FALSE),Events!B:D,3,FALSE))</f>
        <v>E002</v>
      </c>
      <c r="F1971" t="str">
        <f>IF($F$1=Events!$A$4,
VLOOKUP(
VLOOKUP($A1973,'[2]OSMEC ID + EVENT'!$A:$E,4,FALSE),Events!B:D,3,FALSE),)</f>
        <v>E003</v>
      </c>
      <c r="G1971" t="str">
        <f>IF($G$1=Events!$A$5,
VLOOKUP(
VLOOKUP($A1973,'[2]OSMEC ID + EVENT'!$A:$E,5,FALSE),Events!$B:$D,3,FALSE),)</f>
        <v>E004</v>
      </c>
      <c r="H1971" s="3" t="str">
        <f>IF($H$1= VLOOKUP($H$1,Events!$A:$D,1,FALSE),
VLOOKUP(
VLOOKUP(A1971,'[3]OSMEC ID + EVENT'!$A:$M,2,FALSE),Events!B:D,3,FALSE),)</f>
        <v>E005</v>
      </c>
      <c r="I1971" s="3" t="str">
        <f>IF(I$1= VLOOKUP(I$1,Events!$A:$D,1,FALSE),
VLOOKUP(
VLOOKUP($A1971,'[3]OSMEC ID + EVENT'!$A:$M,3,FALSE),Events!$B:$D,3,FALSE),)</f>
        <v>E006</v>
      </c>
      <c r="J1971" t="str">
        <f>IF(J$1= VLOOKUP(J$1,Events!$A:$D,1,FALSE),
VLOOKUP(
VLOOKUP($A1971,'[3]OSMEC ID + EVENT'!$A:$M,4,FALSE),Events!$B:$D,3,FALSE),)</f>
        <v>E007</v>
      </c>
      <c r="K1971" t="str">
        <f>IF(K$1= VLOOKUP(K$1,Events!$A:$D,1,FALSE),
VLOOKUP(
VLOOKUP($A1971,'[3]OSMEC ID + EVENT'!$A:$M,5,FALSE),Events!$B:$D,3,FALSE),)</f>
        <v>E008</v>
      </c>
      <c r="L1971" t="str">
        <f>IF(L$1= VLOOKUP(L$1,Events!$A:$D,1,FALSE),
VLOOKUP(
VLOOKUP($A1971,'[3]OSMEC ID + EVENT'!$A:$M,6,FALSE),Events!$B:$D,3,FALSE),)</f>
        <v>E009</v>
      </c>
      <c r="M1971" t="str">
        <f>IF(M$1= VLOOKUP(M$1,Events!$A:$D,1,FALSE),
VLOOKUP(
VLOOKUP($A1971,'[3]OSMEC ID + EVENT'!$A:$M,7,FALSE),Events!$B:$D,3,FALSE),)</f>
        <v>E010</v>
      </c>
      <c r="N1971" t="str">
        <f>IF(N$1= VLOOKUP(N$1,Events!$A:$D,1,FALSE),
VLOOKUP(
VLOOKUP($A1971,'[3]OSMEC ID + EVENT'!$A:$M,8,FALSE),Events!$B:$D,3,FALSE),)</f>
        <v>E011</v>
      </c>
      <c r="O1971" t="str">
        <f>IF(O$1= VLOOKUP(O$1,Events!$A:$D,1,FALSE),
VLOOKUP(
VLOOKUP($A1971,'[3]OSMEC ID + EVENT'!$A:$M,9,FALSE),Events!$B:$D,3,FALSE),)</f>
        <v>E012</v>
      </c>
      <c r="P1971" t="str">
        <f>IF(P$1= VLOOKUP(P$1,Events!$A:$D,1,FALSE),
VLOOKUP(
VLOOKUP($A1971,'[3]OSMEC ID + EVENT'!$A:$M,10,FALSE),Events!$B:$D,3,FALSE),)</f>
        <v>E013</v>
      </c>
      <c r="Q1971" t="str">
        <f>IF(Q$1= VLOOKUP(Q$1,Events!$A:$D,1,FALSE),
VLOOKUP(
VLOOKUP($A1971,'[3]OSMEC ID + EVENT'!$A:$M,11,FALSE),Events!$B:$D,3,FALSE),)</f>
        <v>E014</v>
      </c>
      <c r="R1971" t="str">
        <f>IF(R$1= VLOOKUP(R$1,Events!$A:$D,1,FALSE),
VLOOKUP(
VLOOKUP($A1971,'[3]OSMEC ID + EVENT'!$A:$M,12,FALSE),Events!$B:$D,3,FALSE),)</f>
        <v>E015</v>
      </c>
      <c r="S1971" t="str">
        <f>IF(S$1= VLOOKUP(S$1,Events!$A:$D,1,FALSE),
VLOOKUP(
VLOOKUP($A1971,'[3]OSMEC ID + EVENT'!$A:$M,13,FALSE),Events!$B:$D,3,FALSE),)</f>
        <v>E016</v>
      </c>
      <c r="T1971" t="str">
        <f>IF(
ISNA(MATCH(T$1,Events!$A:$A,0)),
0,
VLOOKUP(
VLOOKUP(A1971,'[4]OSMEC ID + EVENT'!$A:$I,2,FALSE),Events!$B:$D,3,FALSE))</f>
        <v>E017</v>
      </c>
      <c r="U1971" t="str">
        <f>IF(
ISNA(MATCH(U$1,Events!$A:$A,0)),
0,
VLOOKUP(
VLOOKUP($A1971,'[4]OSMEC ID + EVENT'!$A:$I,3,FALSE),Events!$B:$D,3,FALSE))</f>
        <v>E018</v>
      </c>
      <c r="V1971" t="str">
        <f>IF(
ISNA(MATCH(V$1,Events!$A:$A,0)),
0,
VLOOKUP(
VLOOKUP($A1971,'[4]OSMEC ID + EVENT'!$A:$I,4,FALSE),Events!$B:$D,3,FALSE))</f>
        <v>E019</v>
      </c>
      <c r="W1971" t="str">
        <f>IF(
ISNA(MATCH(W$1,Events!$A:$A,0)),
0,
VLOOKUP(
VLOOKUP($A1971,'[4]OSMEC ID + EVENT'!$A:$I,5,FALSE),Events!$B:$D,3,FALSE))</f>
        <v>E020</v>
      </c>
      <c r="X1971" t="str">
        <f>IF(
ISNA(MATCH(X$1,Events!$A:$A,0)),
0,
VLOOKUP(
VLOOKUP($A1971,'[4]OSMEC ID + EVENT'!$A:$I,6,FALSE),Events!$B:$D,3,FALSE))</f>
        <v>E021</v>
      </c>
      <c r="Y1971" t="str">
        <f>IF(
ISNA(MATCH(Y$1,Events!$A:$A,0)),
0,
VLOOKUP(
VLOOKUP($A1971,'[4]OSMEC ID + EVENT'!$A:$I,7,FALSE),Events!$B:$D,3,FALSE))</f>
        <v>E022</v>
      </c>
      <c r="Z1971" t="str">
        <f>IF(
ISNA(MATCH(Z$1,Events!$A:$A,0)),
0,
VLOOKUP(
VLOOKUP($A1971,'[4]OSMEC ID + EVENT'!$A:$I,8,FALSE),Events!$B:$D,3,FALSE))</f>
        <v>E023</v>
      </c>
      <c r="AA1971" t="str">
        <f>IFERROR(
VLOOKUP(
VLOOKUP(A1971,'[5]OSMEC ID + SUBJECT'!$A:$B,2,FALSE),Subjects!$B:$D,3,FALSE),"")</f>
        <v/>
      </c>
      <c r="AB1971" t="str">
        <f>IFERROR(
VLOOKUP(
VLOOKUP(A1971,'[6]OSMEC ID + SUBJECT'!$A:$B,2,FALSE),Subjects!B:D,3,FALSE),"")</f>
        <v/>
      </c>
      <c r="AC1971" t="str">
        <f>IFERROR(
VLOOKUP(
VLOOKUP(A1971,'[7]OSMEC-ID + SESSION'!$A:$B,2,FALSE),Subjects!$B:$D,3,FALSE),"")</f>
        <v/>
      </c>
      <c r="AD1971" t="str">
        <f>IFERROR(
VLOOKUP(
VLOOKUP(A1971,'[8]OSMEC ID + SESSION'!$A:$B,2,FALSE),Subjects!$B:$D,3,FALSE),"")</f>
        <v/>
      </c>
      <c r="AE1971" s="12" t="str">
        <f>IFERROR(
VLOOKUP(
VLOOKUP(A1971,'[9]OSMEC ID + SUBJECT'!$A:$B,2,FALSE),Subjects!$B:$D,3,FALSE),"")</f>
        <v>S017</v>
      </c>
      <c r="AF1971" t="str">
        <f>IFERROR(
VLOOKUP(
VLOOKUP(A1971,'[10]OSMEC ID + SESSION'!$A:$B,2,FALSE),Subjects!$B:$D,3),"")</f>
        <v/>
      </c>
    </row>
    <row r="1972" spans="1:32" x14ac:dyDescent="0.75">
      <c r="A1972" t="str">
        <f>Deligate_List!A1976</f>
        <v>OSMEC-2505</v>
      </c>
      <c r="B1972" t="str">
        <f>VLOOKUP(A1972,Deligate_List!A:B,2,FALSE)</f>
        <v>HARI KRISHNA AKURATHI</v>
      </c>
      <c r="C1972" t="str">
        <f>IFERROR(
VLOOKUP(
VLOOKUP($A1972,'[1]OSMEC ID + WORKSHOP'!$A:$B,2,FALSE),Workshop!A:C,3,FALSE),"")</f>
        <v/>
      </c>
      <c r="D1972" t="str">
        <f>IF($D$1 =Events!$A$2,
VLOOKUP(
VLOOKUP($A1972,'[2]OSMEC ID + EVENT'!$A:$E,2,FALSE),Events!$B:$D,3,FALSE))</f>
        <v>E001</v>
      </c>
      <c r="E1972" t="str">
        <f>IF(E$1=Events!$A$3,
VLOOKUP(
VLOOKUP($A1972,'[2]OSMEC ID + EVENT'!$A:$E,3,FALSE),Events!B:D,3,FALSE))</f>
        <v>E002</v>
      </c>
      <c r="F1972" t="str">
        <f>IF($F$1=Events!$A$4,
VLOOKUP(
VLOOKUP($A1974,'[2]OSMEC ID + EVENT'!$A:$E,4,FALSE),Events!B:D,3,FALSE),)</f>
        <v>E003</v>
      </c>
      <c r="G1972" t="str">
        <f>IF($G$1=Events!$A$5,
VLOOKUP(
VLOOKUP($A1974,'[2]OSMEC ID + EVENT'!$A:$E,5,FALSE),Events!$B:$D,3,FALSE),)</f>
        <v>E004</v>
      </c>
      <c r="H1972" s="3" t="str">
        <f>IF($H$1= VLOOKUP($H$1,Events!$A:$D,1,FALSE),
VLOOKUP(
VLOOKUP(A1972,'[3]OSMEC ID + EVENT'!$A:$M,2,FALSE),Events!B:D,3,FALSE),)</f>
        <v>E005</v>
      </c>
      <c r="I1972" s="3" t="str">
        <f>IF(I$1= VLOOKUP(I$1,Events!$A:$D,1,FALSE),
VLOOKUP(
VLOOKUP($A1972,'[3]OSMEC ID + EVENT'!$A:$M,3,FALSE),Events!$B:$D,3,FALSE),)</f>
        <v>E006</v>
      </c>
      <c r="J1972" t="str">
        <f>IF(J$1= VLOOKUP(J$1,Events!$A:$D,1,FALSE),
VLOOKUP(
VLOOKUP($A1972,'[3]OSMEC ID + EVENT'!$A:$M,4,FALSE),Events!$B:$D,3,FALSE),)</f>
        <v>E007</v>
      </c>
      <c r="K1972" t="str">
        <f>IF(K$1= VLOOKUP(K$1,Events!$A:$D,1,FALSE),
VLOOKUP(
VLOOKUP($A1972,'[3]OSMEC ID + EVENT'!$A:$M,5,FALSE),Events!$B:$D,3,FALSE),)</f>
        <v>E008</v>
      </c>
      <c r="L1972" t="str">
        <f>IF(L$1= VLOOKUP(L$1,Events!$A:$D,1,FALSE),
VLOOKUP(
VLOOKUP($A1972,'[3]OSMEC ID + EVENT'!$A:$M,6,FALSE),Events!$B:$D,3,FALSE),)</f>
        <v>E009</v>
      </c>
      <c r="M1972" t="str">
        <f>IF(M$1= VLOOKUP(M$1,Events!$A:$D,1,FALSE),
VLOOKUP(
VLOOKUP($A1972,'[3]OSMEC ID + EVENT'!$A:$M,7,FALSE),Events!$B:$D,3,FALSE),)</f>
        <v>E010</v>
      </c>
      <c r="N1972" t="str">
        <f>IF(N$1= VLOOKUP(N$1,Events!$A:$D,1,FALSE),
VLOOKUP(
VLOOKUP($A1972,'[3]OSMEC ID + EVENT'!$A:$M,8,FALSE),Events!$B:$D,3,FALSE),)</f>
        <v>E011</v>
      </c>
      <c r="O1972" t="str">
        <f>IF(O$1= VLOOKUP(O$1,Events!$A:$D,1,FALSE),
VLOOKUP(
VLOOKUP($A1972,'[3]OSMEC ID + EVENT'!$A:$M,9,FALSE),Events!$B:$D,3,FALSE),)</f>
        <v>E012</v>
      </c>
      <c r="P1972" t="str">
        <f>IF(P$1= VLOOKUP(P$1,Events!$A:$D,1,FALSE),
VLOOKUP(
VLOOKUP($A1972,'[3]OSMEC ID + EVENT'!$A:$M,10,FALSE),Events!$B:$D,3,FALSE),)</f>
        <v>E013</v>
      </c>
      <c r="Q1972" t="str">
        <f>IF(Q$1= VLOOKUP(Q$1,Events!$A:$D,1,FALSE),
VLOOKUP(
VLOOKUP($A1972,'[3]OSMEC ID + EVENT'!$A:$M,11,FALSE),Events!$B:$D,3,FALSE),)</f>
        <v>E014</v>
      </c>
      <c r="R1972" t="str">
        <f>IF(R$1= VLOOKUP(R$1,Events!$A:$D,1,FALSE),
VLOOKUP(
VLOOKUP($A1972,'[3]OSMEC ID + EVENT'!$A:$M,12,FALSE),Events!$B:$D,3,FALSE),)</f>
        <v>E015</v>
      </c>
      <c r="S1972" t="str">
        <f>IF(S$1= VLOOKUP(S$1,Events!$A:$D,1,FALSE),
VLOOKUP(
VLOOKUP($A1972,'[3]OSMEC ID + EVENT'!$A:$M,13,FALSE),Events!$B:$D,3,FALSE),)</f>
        <v>E016</v>
      </c>
      <c r="T1972" t="str">
        <f>IF(
ISNA(MATCH(T$1,Events!$A:$A,0)),
0,
VLOOKUP(
VLOOKUP(A1972,'[4]OSMEC ID + EVENT'!$A:$I,2,FALSE),Events!$B:$D,3,FALSE))</f>
        <v>E017</v>
      </c>
      <c r="U1972" t="str">
        <f>IF(
ISNA(MATCH(U$1,Events!$A:$A,0)),
0,
VLOOKUP(
VLOOKUP($A1972,'[4]OSMEC ID + EVENT'!$A:$I,3,FALSE),Events!$B:$D,3,FALSE))</f>
        <v>E018</v>
      </c>
      <c r="V1972" t="str">
        <f>IF(
ISNA(MATCH(V$1,Events!$A:$A,0)),
0,
VLOOKUP(
VLOOKUP($A1972,'[4]OSMEC ID + EVENT'!$A:$I,4,FALSE),Events!$B:$D,3,FALSE))</f>
        <v>E019</v>
      </c>
      <c r="W1972" t="str">
        <f>IF(
ISNA(MATCH(W$1,Events!$A:$A,0)),
0,
VLOOKUP(
VLOOKUP($A1972,'[4]OSMEC ID + EVENT'!$A:$I,5,FALSE),Events!$B:$D,3,FALSE))</f>
        <v>E020</v>
      </c>
      <c r="X1972" t="str">
        <f>IF(
ISNA(MATCH(X$1,Events!$A:$A,0)),
0,
VLOOKUP(
VLOOKUP($A1972,'[4]OSMEC ID + EVENT'!$A:$I,6,FALSE),Events!$B:$D,3,FALSE))</f>
        <v>E021</v>
      </c>
      <c r="Y1972" t="str">
        <f>IF(
ISNA(MATCH(Y$1,Events!$A:$A,0)),
0,
VLOOKUP(
VLOOKUP($A1972,'[4]OSMEC ID + EVENT'!$A:$I,7,FALSE),Events!$B:$D,3,FALSE))</f>
        <v>E022</v>
      </c>
      <c r="Z1972" t="str">
        <f>IF(
ISNA(MATCH(Z$1,Events!$A:$A,0)),
0,
VLOOKUP(
VLOOKUP($A1972,'[4]OSMEC ID + EVENT'!$A:$I,8,FALSE),Events!$B:$D,3,FALSE))</f>
        <v>E023</v>
      </c>
      <c r="AA1972" t="str">
        <f>IFERROR(
VLOOKUP(
VLOOKUP(A1972,'[5]OSMEC ID + SUBJECT'!$A:$B,2,FALSE),Subjects!$B:$D,3,FALSE),"")</f>
        <v/>
      </c>
      <c r="AB1972" t="str">
        <f>IFERROR(
VLOOKUP(
VLOOKUP(A1972,'[6]OSMEC ID + SUBJECT'!$A:$B,2,FALSE),Subjects!B:D,3,FALSE),"")</f>
        <v/>
      </c>
      <c r="AC1972" t="str">
        <f>IFERROR(
VLOOKUP(
VLOOKUP(A1972,'[7]OSMEC-ID + SESSION'!$A:$B,2,FALSE),Subjects!$B:$D,3,FALSE),"")</f>
        <v/>
      </c>
      <c r="AD1972" t="str">
        <f>IFERROR(
VLOOKUP(
VLOOKUP(A1972,'[8]OSMEC ID + SESSION'!$A:$B,2,FALSE),Subjects!$B:$D,3,FALSE),"")</f>
        <v/>
      </c>
      <c r="AE1972" s="12" t="str">
        <f>IFERROR(
VLOOKUP(
VLOOKUP(A1972,'[9]OSMEC ID + SUBJECT'!$A:$B,2,FALSE),Subjects!$B:$D,3,FALSE),"")</f>
        <v/>
      </c>
      <c r="AF1972" t="str">
        <f>IFERROR(
VLOOKUP(
VLOOKUP(A1972,'[10]OSMEC ID + SESSION'!$A:$B,2,FALSE),Subjects!$B:$D,3),"")</f>
        <v/>
      </c>
    </row>
    <row r="1973" spans="1:32" x14ac:dyDescent="0.75">
      <c r="A1973" t="str">
        <f>Deligate_List!A1977</f>
        <v>OSMEC-2506</v>
      </c>
      <c r="B1973" t="str">
        <f>VLOOKUP(A1973,Deligate_List!A:B,2,FALSE)</f>
        <v>MANVITHA KULKARNI</v>
      </c>
      <c r="C1973" t="str">
        <f>IFERROR(
VLOOKUP(
VLOOKUP($A1973,'[1]OSMEC ID + WORKSHOP'!$A:$B,2,FALSE),Workshop!A:C,3,FALSE),"")</f>
        <v/>
      </c>
      <c r="D1973" t="str">
        <f>IF($D$1 =Events!$A$2,
VLOOKUP(
VLOOKUP($A1973,'[2]OSMEC ID + EVENT'!$A:$E,2,FALSE),Events!$B:$D,3,FALSE))</f>
        <v>E001</v>
      </c>
      <c r="E1973" t="str">
        <f>IF(E$1=Events!$A$3,
VLOOKUP(
VLOOKUP($A1973,'[2]OSMEC ID + EVENT'!$A:$E,3,FALSE),Events!B:D,3,FALSE))</f>
        <v>E002</v>
      </c>
      <c r="F1973" t="str">
        <f>IF($F$1=Events!$A$4,
VLOOKUP(
VLOOKUP($A1975,'[2]OSMEC ID + EVENT'!$A:$E,4,FALSE),Events!B:D,3,FALSE),)</f>
        <v>E003</v>
      </c>
      <c r="G1973" t="str">
        <f>IF($G$1=Events!$A$5,
VLOOKUP(
VLOOKUP($A1975,'[2]OSMEC ID + EVENT'!$A:$E,5,FALSE),Events!$B:$D,3,FALSE),)</f>
        <v>E004</v>
      </c>
      <c r="H1973" s="3" t="str">
        <f>IF($H$1= VLOOKUP($H$1,Events!$A:$D,1,FALSE),
VLOOKUP(
VLOOKUP(A1973,'[3]OSMEC ID + EVENT'!$A:$M,2,FALSE),Events!B:D,3,FALSE),)</f>
        <v>E005</v>
      </c>
      <c r="I1973" s="3" t="str">
        <f>IF(I$1= VLOOKUP(I$1,Events!$A:$D,1,FALSE),
VLOOKUP(
VLOOKUP($A1973,'[3]OSMEC ID + EVENT'!$A:$M,3,FALSE),Events!$B:$D,3,FALSE),)</f>
        <v>E006</v>
      </c>
      <c r="J1973" t="str">
        <f>IF(J$1= VLOOKUP(J$1,Events!$A:$D,1,FALSE),
VLOOKUP(
VLOOKUP($A1973,'[3]OSMEC ID + EVENT'!$A:$M,4,FALSE),Events!$B:$D,3,FALSE),)</f>
        <v>E007</v>
      </c>
      <c r="K1973" t="str">
        <f>IF(K$1= VLOOKUP(K$1,Events!$A:$D,1,FALSE),
VLOOKUP(
VLOOKUP($A1973,'[3]OSMEC ID + EVENT'!$A:$M,5,FALSE),Events!$B:$D,3,FALSE),)</f>
        <v>E008</v>
      </c>
      <c r="L1973" t="str">
        <f>IF(L$1= VLOOKUP(L$1,Events!$A:$D,1,FALSE),
VLOOKUP(
VLOOKUP($A1973,'[3]OSMEC ID + EVENT'!$A:$M,6,FALSE),Events!$B:$D,3,FALSE),)</f>
        <v>E009</v>
      </c>
      <c r="M1973" t="str">
        <f>IF(M$1= VLOOKUP(M$1,Events!$A:$D,1,FALSE),
VLOOKUP(
VLOOKUP($A1973,'[3]OSMEC ID + EVENT'!$A:$M,7,FALSE),Events!$B:$D,3,FALSE),)</f>
        <v>E010</v>
      </c>
      <c r="N1973" t="str">
        <f>IF(N$1= VLOOKUP(N$1,Events!$A:$D,1,FALSE),
VLOOKUP(
VLOOKUP($A1973,'[3]OSMEC ID + EVENT'!$A:$M,8,FALSE),Events!$B:$D,3,FALSE),)</f>
        <v>E011</v>
      </c>
      <c r="O1973" t="str">
        <f>IF(O$1= VLOOKUP(O$1,Events!$A:$D,1,FALSE),
VLOOKUP(
VLOOKUP($A1973,'[3]OSMEC ID + EVENT'!$A:$M,9,FALSE),Events!$B:$D,3,FALSE),)</f>
        <v>E012</v>
      </c>
      <c r="P1973" t="str">
        <f>IF(P$1= VLOOKUP(P$1,Events!$A:$D,1,FALSE),
VLOOKUP(
VLOOKUP($A1973,'[3]OSMEC ID + EVENT'!$A:$M,10,FALSE),Events!$B:$D,3,FALSE),)</f>
        <v>E013</v>
      </c>
      <c r="Q1973" t="str">
        <f>IF(Q$1= VLOOKUP(Q$1,Events!$A:$D,1,FALSE),
VLOOKUP(
VLOOKUP($A1973,'[3]OSMEC ID + EVENT'!$A:$M,11,FALSE),Events!$B:$D,3,FALSE),)</f>
        <v>E014</v>
      </c>
      <c r="R1973" t="str">
        <f>IF(R$1= VLOOKUP(R$1,Events!$A:$D,1,FALSE),
VLOOKUP(
VLOOKUP($A1973,'[3]OSMEC ID + EVENT'!$A:$M,12,FALSE),Events!$B:$D,3,FALSE),)</f>
        <v>E015</v>
      </c>
      <c r="S1973" t="str">
        <f>IF(S$1= VLOOKUP(S$1,Events!$A:$D,1,FALSE),
VLOOKUP(
VLOOKUP($A1973,'[3]OSMEC ID + EVENT'!$A:$M,13,FALSE),Events!$B:$D,3,FALSE),)</f>
        <v>E016</v>
      </c>
      <c r="T1973" t="str">
        <f>IF(
ISNA(MATCH(T$1,Events!$A:$A,0)),
0,
VLOOKUP(
VLOOKUP(A1973,'[4]OSMEC ID + EVENT'!$A:$I,2,FALSE),Events!$B:$D,3,FALSE))</f>
        <v>E017</v>
      </c>
      <c r="U1973" t="str">
        <f>IF(
ISNA(MATCH(U$1,Events!$A:$A,0)),
0,
VLOOKUP(
VLOOKUP($A1973,'[4]OSMEC ID + EVENT'!$A:$I,3,FALSE),Events!$B:$D,3,FALSE))</f>
        <v>E018</v>
      </c>
      <c r="V1973" t="str">
        <f>IF(
ISNA(MATCH(V$1,Events!$A:$A,0)),
0,
VLOOKUP(
VLOOKUP($A1973,'[4]OSMEC ID + EVENT'!$A:$I,4,FALSE),Events!$B:$D,3,FALSE))</f>
        <v>E019</v>
      </c>
      <c r="W1973" t="str">
        <f>IF(
ISNA(MATCH(W$1,Events!$A:$A,0)),
0,
VLOOKUP(
VLOOKUP($A1973,'[4]OSMEC ID + EVENT'!$A:$I,5,FALSE),Events!$B:$D,3,FALSE))</f>
        <v>E020</v>
      </c>
      <c r="X1973" t="str">
        <f>IF(
ISNA(MATCH(X$1,Events!$A:$A,0)),
0,
VLOOKUP(
VLOOKUP($A1973,'[4]OSMEC ID + EVENT'!$A:$I,6,FALSE),Events!$B:$D,3,FALSE))</f>
        <v>E021</v>
      </c>
      <c r="Y1973" t="str">
        <f>IF(
ISNA(MATCH(Y$1,Events!$A:$A,0)),
0,
VLOOKUP(
VLOOKUP($A1973,'[4]OSMEC ID + EVENT'!$A:$I,7,FALSE),Events!$B:$D,3,FALSE))</f>
        <v>E022</v>
      </c>
      <c r="Z1973" t="str">
        <f>IF(
ISNA(MATCH(Z$1,Events!$A:$A,0)),
0,
VLOOKUP(
VLOOKUP($A1973,'[4]OSMEC ID + EVENT'!$A:$I,8,FALSE),Events!$B:$D,3,FALSE))</f>
        <v>E023</v>
      </c>
      <c r="AA1973" t="str">
        <f>IFERROR(
VLOOKUP(
VLOOKUP(A1973,'[5]OSMEC ID + SUBJECT'!$A:$B,2,FALSE),Subjects!$B:$D,3,FALSE),"")</f>
        <v/>
      </c>
      <c r="AB1973" t="str">
        <f>IFERROR(
VLOOKUP(
VLOOKUP(A1973,'[6]OSMEC ID + SUBJECT'!$A:$B,2,FALSE),Subjects!B:D,3,FALSE),"")</f>
        <v/>
      </c>
      <c r="AC1973" t="str">
        <f>IFERROR(
VLOOKUP(
VLOOKUP(A1973,'[7]OSMEC-ID + SESSION'!$A:$B,2,FALSE),Subjects!$B:$D,3,FALSE),"")</f>
        <v/>
      </c>
      <c r="AD1973" t="str">
        <f>IFERROR(
VLOOKUP(
VLOOKUP(A1973,'[8]OSMEC ID + SESSION'!$A:$B,2,FALSE),Subjects!$B:$D,3,FALSE),"")</f>
        <v/>
      </c>
      <c r="AE1973" s="12" t="str">
        <f>IFERROR(
VLOOKUP(
VLOOKUP(A1973,'[9]OSMEC ID + SUBJECT'!$A:$B,2,FALSE),Subjects!$B:$D,3,FALSE),"")</f>
        <v/>
      </c>
      <c r="AF1973" t="str">
        <f>IFERROR(
VLOOKUP(
VLOOKUP(A1973,'[10]OSMEC ID + SESSION'!$A:$B,2,FALSE),Subjects!$B:$D,3),"")</f>
        <v/>
      </c>
    </row>
    <row r="1974" spans="1:32" x14ac:dyDescent="0.75">
      <c r="A1974" t="str">
        <f>Deligate_List!A1978</f>
        <v>OSMEC-2507</v>
      </c>
      <c r="B1974" t="str">
        <f>VLOOKUP(A1974,Deligate_List!A:B,2,FALSE)</f>
        <v>MUNAZZA ARA AFIYA</v>
      </c>
      <c r="C1974" t="str">
        <f>IFERROR(
VLOOKUP(
VLOOKUP($A1974,'[1]OSMEC ID + WORKSHOP'!$A:$B,2,FALSE),Workshop!A:C,3,FALSE),"")</f>
        <v/>
      </c>
      <c r="D1974" t="str">
        <f>IF($D$1 =Events!$A$2,
VLOOKUP(
VLOOKUP($A1974,'[2]OSMEC ID + EVENT'!$A:$E,2,FALSE),Events!$B:$D,3,FALSE))</f>
        <v>E001</v>
      </c>
      <c r="E1974" t="str">
        <f>IF(E$1=Events!$A$3,
VLOOKUP(
VLOOKUP($A1974,'[2]OSMEC ID + EVENT'!$A:$E,3,FALSE),Events!B:D,3,FALSE))</f>
        <v>E002</v>
      </c>
      <c r="F1974" t="str">
        <f>IF($F$1=Events!$A$4,
VLOOKUP(
VLOOKUP($A1976,'[2]OSMEC ID + EVENT'!$A:$E,4,FALSE),Events!B:D,3,FALSE),)</f>
        <v>E003</v>
      </c>
      <c r="G1974" t="str">
        <f>IF($G$1=Events!$A$5,
VLOOKUP(
VLOOKUP($A1976,'[2]OSMEC ID + EVENT'!$A:$E,5,FALSE),Events!$B:$D,3,FALSE),)</f>
        <v>E004</v>
      </c>
      <c r="H1974" s="3" t="str">
        <f>IF($H$1= VLOOKUP($H$1,Events!$A:$D,1,FALSE),
VLOOKUP(
VLOOKUP(A1974,'[3]OSMEC ID + EVENT'!$A:$M,2,FALSE),Events!B:D,3,FALSE),)</f>
        <v>E005</v>
      </c>
      <c r="I1974" s="3" t="str">
        <f>IF(I$1= VLOOKUP(I$1,Events!$A:$D,1,FALSE),
VLOOKUP(
VLOOKUP($A1974,'[3]OSMEC ID + EVENT'!$A:$M,3,FALSE),Events!$B:$D,3,FALSE),)</f>
        <v>E006</v>
      </c>
      <c r="J1974" t="str">
        <f>IF(J$1= VLOOKUP(J$1,Events!$A:$D,1,FALSE),
VLOOKUP(
VLOOKUP($A1974,'[3]OSMEC ID + EVENT'!$A:$M,4,FALSE),Events!$B:$D,3,FALSE),)</f>
        <v>E007</v>
      </c>
      <c r="K1974" t="str">
        <f>IF(K$1= VLOOKUP(K$1,Events!$A:$D,1,FALSE),
VLOOKUP(
VLOOKUP($A1974,'[3]OSMEC ID + EVENT'!$A:$M,5,FALSE),Events!$B:$D,3,FALSE),)</f>
        <v>E008</v>
      </c>
      <c r="L1974" t="str">
        <f>IF(L$1= VLOOKUP(L$1,Events!$A:$D,1,FALSE),
VLOOKUP(
VLOOKUP($A1974,'[3]OSMEC ID + EVENT'!$A:$M,6,FALSE),Events!$B:$D,3,FALSE),)</f>
        <v>E009</v>
      </c>
      <c r="M1974" t="str">
        <f>IF(M$1= VLOOKUP(M$1,Events!$A:$D,1,FALSE),
VLOOKUP(
VLOOKUP($A1974,'[3]OSMEC ID + EVENT'!$A:$M,7,FALSE),Events!$B:$D,3,FALSE),)</f>
        <v>E010</v>
      </c>
      <c r="N1974" t="str">
        <f>IF(N$1= VLOOKUP(N$1,Events!$A:$D,1,FALSE),
VLOOKUP(
VLOOKUP($A1974,'[3]OSMEC ID + EVENT'!$A:$M,8,FALSE),Events!$B:$D,3,FALSE),)</f>
        <v>E011</v>
      </c>
      <c r="O1974" t="str">
        <f>IF(O$1= VLOOKUP(O$1,Events!$A:$D,1,FALSE),
VLOOKUP(
VLOOKUP($A1974,'[3]OSMEC ID + EVENT'!$A:$M,9,FALSE),Events!$B:$D,3,FALSE),)</f>
        <v>E012</v>
      </c>
      <c r="P1974" t="str">
        <f>IF(P$1= VLOOKUP(P$1,Events!$A:$D,1,FALSE),
VLOOKUP(
VLOOKUP($A1974,'[3]OSMEC ID + EVENT'!$A:$M,10,FALSE),Events!$B:$D,3,FALSE),)</f>
        <v>E013</v>
      </c>
      <c r="Q1974" t="str">
        <f>IF(Q$1= VLOOKUP(Q$1,Events!$A:$D,1,FALSE),
VLOOKUP(
VLOOKUP($A1974,'[3]OSMEC ID + EVENT'!$A:$M,11,FALSE),Events!$B:$D,3,FALSE),)</f>
        <v>E014</v>
      </c>
      <c r="R1974" t="str">
        <f>IF(R$1= VLOOKUP(R$1,Events!$A:$D,1,FALSE),
VLOOKUP(
VLOOKUP($A1974,'[3]OSMEC ID + EVENT'!$A:$M,12,FALSE),Events!$B:$D,3,FALSE),)</f>
        <v>E015</v>
      </c>
      <c r="S1974" t="str">
        <f>IF(S$1= VLOOKUP(S$1,Events!$A:$D,1,FALSE),
VLOOKUP(
VLOOKUP($A1974,'[3]OSMEC ID + EVENT'!$A:$M,13,FALSE),Events!$B:$D,3,FALSE),)</f>
        <v>E016</v>
      </c>
      <c r="T1974" t="str">
        <f>IF(
ISNA(MATCH(T$1,Events!$A:$A,0)),
0,
VLOOKUP(
VLOOKUP(A1974,'[4]OSMEC ID + EVENT'!$A:$I,2,FALSE),Events!$B:$D,3,FALSE))</f>
        <v>E017</v>
      </c>
      <c r="U1974" t="str">
        <f>IF(
ISNA(MATCH(U$1,Events!$A:$A,0)),
0,
VLOOKUP(
VLOOKUP($A1974,'[4]OSMEC ID + EVENT'!$A:$I,3,FALSE),Events!$B:$D,3,FALSE))</f>
        <v>E018</v>
      </c>
      <c r="V1974" t="str">
        <f>IF(
ISNA(MATCH(V$1,Events!$A:$A,0)),
0,
VLOOKUP(
VLOOKUP($A1974,'[4]OSMEC ID + EVENT'!$A:$I,4,FALSE),Events!$B:$D,3,FALSE))</f>
        <v>E019</v>
      </c>
      <c r="W1974" t="str">
        <f>IF(
ISNA(MATCH(W$1,Events!$A:$A,0)),
0,
VLOOKUP(
VLOOKUP($A1974,'[4]OSMEC ID + EVENT'!$A:$I,5,FALSE),Events!$B:$D,3,FALSE))</f>
        <v>E020</v>
      </c>
      <c r="X1974" t="str">
        <f>IF(
ISNA(MATCH(X$1,Events!$A:$A,0)),
0,
VLOOKUP(
VLOOKUP($A1974,'[4]OSMEC ID + EVENT'!$A:$I,6,FALSE),Events!$B:$D,3,FALSE))</f>
        <v>E021</v>
      </c>
      <c r="Y1974" t="str">
        <f>IF(
ISNA(MATCH(Y$1,Events!$A:$A,0)),
0,
VLOOKUP(
VLOOKUP($A1974,'[4]OSMEC ID + EVENT'!$A:$I,7,FALSE),Events!$B:$D,3,FALSE))</f>
        <v>E022</v>
      </c>
      <c r="Z1974" t="str">
        <f>IF(
ISNA(MATCH(Z$1,Events!$A:$A,0)),
0,
VLOOKUP(
VLOOKUP($A1974,'[4]OSMEC ID + EVENT'!$A:$I,8,FALSE),Events!$B:$D,3,FALSE))</f>
        <v>E023</v>
      </c>
      <c r="AA1974" t="str">
        <f>IFERROR(
VLOOKUP(
VLOOKUP(A1974,'[5]OSMEC ID + SUBJECT'!$A:$B,2,FALSE),Subjects!$B:$D,3,FALSE),"")</f>
        <v/>
      </c>
      <c r="AB1974" t="str">
        <f>IFERROR(
VLOOKUP(
VLOOKUP(A1974,'[6]OSMEC ID + SUBJECT'!$A:$B,2,FALSE),Subjects!B:D,3,FALSE),"")</f>
        <v/>
      </c>
      <c r="AC1974" t="str">
        <f>IFERROR(
VLOOKUP(
VLOOKUP(A1974,'[7]OSMEC-ID + SESSION'!$A:$B,2,FALSE),Subjects!$B:$D,3,FALSE),"")</f>
        <v/>
      </c>
      <c r="AD1974" t="str">
        <f>IFERROR(
VLOOKUP(
VLOOKUP(A1974,'[8]OSMEC ID + SESSION'!$A:$B,2,FALSE),Subjects!$B:$D,3,FALSE),"")</f>
        <v/>
      </c>
      <c r="AE1974" s="12" t="str">
        <f>IFERROR(
VLOOKUP(
VLOOKUP(A1974,'[9]OSMEC ID + SUBJECT'!$A:$B,2,FALSE),Subjects!$B:$D,3,FALSE),"")</f>
        <v/>
      </c>
      <c r="AF1974" t="str">
        <f>IFERROR(
VLOOKUP(
VLOOKUP(A1974,'[10]OSMEC ID + SESSION'!$A:$B,2,FALSE),Subjects!$B:$D,3),"")</f>
        <v/>
      </c>
    </row>
    <row r="1975" spans="1:32" x14ac:dyDescent="0.75">
      <c r="A1975" t="str">
        <f>Deligate_List!A1979</f>
        <v>OSMEC-2508</v>
      </c>
      <c r="B1975" t="str">
        <f>VLOOKUP(A1975,Deligate_List!A:B,2,FALSE)</f>
        <v>Jupalli Sai Sahithi</v>
      </c>
      <c r="C1975" t="str">
        <f>IFERROR(
VLOOKUP(
VLOOKUP($A1975,'[1]OSMEC ID + WORKSHOP'!$A:$B,2,FALSE),Workshop!A:C,3,FALSE),"")</f>
        <v/>
      </c>
      <c r="D1975" t="str">
        <f>IF($D$1 =Events!$A$2,
VLOOKUP(
VLOOKUP($A1975,'[2]OSMEC ID + EVENT'!$A:$E,2,FALSE),Events!$B:$D,3,FALSE))</f>
        <v>E001</v>
      </c>
      <c r="E1975" t="str">
        <f>IF(E$1=Events!$A$3,
VLOOKUP(
VLOOKUP($A1975,'[2]OSMEC ID + EVENT'!$A:$E,3,FALSE),Events!B:D,3,FALSE))</f>
        <v>E002</v>
      </c>
      <c r="F1975" t="str">
        <f>IF($F$1=Events!$A$4,
VLOOKUP(
VLOOKUP($A1977,'[2]OSMEC ID + EVENT'!$A:$E,4,FALSE),Events!B:D,3,FALSE),)</f>
        <v>E003</v>
      </c>
      <c r="G1975" t="str">
        <f>IF($G$1=Events!$A$5,
VLOOKUP(
VLOOKUP($A1977,'[2]OSMEC ID + EVENT'!$A:$E,5,FALSE),Events!$B:$D,3,FALSE),)</f>
        <v>E004</v>
      </c>
      <c r="H1975" s="3" t="str">
        <f>IF($H$1= VLOOKUP($H$1,Events!$A:$D,1,FALSE),
VLOOKUP(
VLOOKUP(A1975,'[3]OSMEC ID + EVENT'!$A:$M,2,FALSE),Events!B:D,3,FALSE),)</f>
        <v>E005</v>
      </c>
      <c r="I1975" s="3" t="str">
        <f>IF(I$1= VLOOKUP(I$1,Events!$A:$D,1,FALSE),
VLOOKUP(
VLOOKUP($A1975,'[3]OSMEC ID + EVENT'!$A:$M,3,FALSE),Events!$B:$D,3,FALSE),)</f>
        <v>E006</v>
      </c>
      <c r="J1975" t="str">
        <f>IF(J$1= VLOOKUP(J$1,Events!$A:$D,1,FALSE),
VLOOKUP(
VLOOKUP($A1975,'[3]OSMEC ID + EVENT'!$A:$M,4,FALSE),Events!$B:$D,3,FALSE),)</f>
        <v>E007</v>
      </c>
      <c r="K1975" t="str">
        <f>IF(K$1= VLOOKUP(K$1,Events!$A:$D,1,FALSE),
VLOOKUP(
VLOOKUP($A1975,'[3]OSMEC ID + EVENT'!$A:$M,5,FALSE),Events!$B:$D,3,FALSE),)</f>
        <v>E008</v>
      </c>
      <c r="L1975" t="str">
        <f>IF(L$1= VLOOKUP(L$1,Events!$A:$D,1,FALSE),
VLOOKUP(
VLOOKUP($A1975,'[3]OSMEC ID + EVENT'!$A:$M,6,FALSE),Events!$B:$D,3,FALSE),)</f>
        <v>E009</v>
      </c>
      <c r="M1975" t="str">
        <f>IF(M$1= VLOOKUP(M$1,Events!$A:$D,1,FALSE),
VLOOKUP(
VLOOKUP($A1975,'[3]OSMEC ID + EVENT'!$A:$M,7,FALSE),Events!$B:$D,3,FALSE),)</f>
        <v>E010</v>
      </c>
      <c r="N1975" t="str">
        <f>IF(N$1= VLOOKUP(N$1,Events!$A:$D,1,FALSE),
VLOOKUP(
VLOOKUP($A1975,'[3]OSMEC ID + EVENT'!$A:$M,8,FALSE),Events!$B:$D,3,FALSE),)</f>
        <v>E011</v>
      </c>
      <c r="O1975" t="str">
        <f>IF(O$1= VLOOKUP(O$1,Events!$A:$D,1,FALSE),
VLOOKUP(
VLOOKUP($A1975,'[3]OSMEC ID + EVENT'!$A:$M,9,FALSE),Events!$B:$D,3,FALSE),)</f>
        <v>E012</v>
      </c>
      <c r="P1975" t="str">
        <f>IF(P$1= VLOOKUP(P$1,Events!$A:$D,1,FALSE),
VLOOKUP(
VLOOKUP($A1975,'[3]OSMEC ID + EVENT'!$A:$M,10,FALSE),Events!$B:$D,3,FALSE),)</f>
        <v>E013</v>
      </c>
      <c r="Q1975" t="str">
        <f>IF(Q$1= VLOOKUP(Q$1,Events!$A:$D,1,FALSE),
VLOOKUP(
VLOOKUP($A1975,'[3]OSMEC ID + EVENT'!$A:$M,11,FALSE),Events!$B:$D,3,FALSE),)</f>
        <v>E014</v>
      </c>
      <c r="R1975" t="str">
        <f>IF(R$1= VLOOKUP(R$1,Events!$A:$D,1,FALSE),
VLOOKUP(
VLOOKUP($A1975,'[3]OSMEC ID + EVENT'!$A:$M,12,FALSE),Events!$B:$D,3,FALSE),)</f>
        <v>E015</v>
      </c>
      <c r="S1975" t="str">
        <f>IF(S$1= VLOOKUP(S$1,Events!$A:$D,1,FALSE),
VLOOKUP(
VLOOKUP($A1975,'[3]OSMEC ID + EVENT'!$A:$M,13,FALSE),Events!$B:$D,3,FALSE),)</f>
        <v>E016</v>
      </c>
      <c r="T1975" t="str">
        <f>IF(
ISNA(MATCH(T$1,Events!$A:$A,0)),
0,
VLOOKUP(
VLOOKUP(A1975,'[4]OSMEC ID + EVENT'!$A:$I,2,FALSE),Events!$B:$D,3,FALSE))</f>
        <v>E017</v>
      </c>
      <c r="U1975" t="str">
        <f>IF(
ISNA(MATCH(U$1,Events!$A:$A,0)),
0,
VLOOKUP(
VLOOKUP($A1975,'[4]OSMEC ID + EVENT'!$A:$I,3,FALSE),Events!$B:$D,3,FALSE))</f>
        <v>E018</v>
      </c>
      <c r="V1975" t="str">
        <f>IF(
ISNA(MATCH(V$1,Events!$A:$A,0)),
0,
VLOOKUP(
VLOOKUP($A1975,'[4]OSMEC ID + EVENT'!$A:$I,4,FALSE),Events!$B:$D,3,FALSE))</f>
        <v>E019</v>
      </c>
      <c r="W1975" t="str">
        <f>IF(
ISNA(MATCH(W$1,Events!$A:$A,0)),
0,
VLOOKUP(
VLOOKUP($A1975,'[4]OSMEC ID + EVENT'!$A:$I,5,FALSE),Events!$B:$D,3,FALSE))</f>
        <v>E020</v>
      </c>
      <c r="X1975" t="str">
        <f>IF(
ISNA(MATCH(X$1,Events!$A:$A,0)),
0,
VLOOKUP(
VLOOKUP($A1975,'[4]OSMEC ID + EVENT'!$A:$I,6,FALSE),Events!$B:$D,3,FALSE))</f>
        <v>E021</v>
      </c>
      <c r="Y1975" t="str">
        <f>IF(
ISNA(MATCH(Y$1,Events!$A:$A,0)),
0,
VLOOKUP(
VLOOKUP($A1975,'[4]OSMEC ID + EVENT'!$A:$I,7,FALSE),Events!$B:$D,3,FALSE))</f>
        <v>E022</v>
      </c>
      <c r="Z1975" t="str">
        <f>IF(
ISNA(MATCH(Z$1,Events!$A:$A,0)),
0,
VLOOKUP(
VLOOKUP($A1975,'[4]OSMEC ID + EVENT'!$A:$I,8,FALSE),Events!$B:$D,3,FALSE))</f>
        <v>E023</v>
      </c>
      <c r="AA1975" t="str">
        <f>IFERROR(
VLOOKUP(
VLOOKUP(A1975,'[5]OSMEC ID + SUBJECT'!$A:$B,2,FALSE),Subjects!$B:$D,3,FALSE),"")</f>
        <v/>
      </c>
      <c r="AB1975" t="str">
        <f>IFERROR(
VLOOKUP(
VLOOKUP(A1975,'[6]OSMEC ID + SUBJECT'!$A:$B,2,FALSE),Subjects!B:D,3,FALSE),"")</f>
        <v/>
      </c>
      <c r="AC1975" t="str">
        <f>IFERROR(
VLOOKUP(
VLOOKUP(A1975,'[7]OSMEC-ID + SESSION'!$A:$B,2,FALSE),Subjects!$B:$D,3,FALSE),"")</f>
        <v/>
      </c>
      <c r="AD1975" t="str">
        <f>IFERROR(
VLOOKUP(
VLOOKUP(A1975,'[8]OSMEC ID + SESSION'!$A:$B,2,FALSE),Subjects!$B:$D,3,FALSE),"")</f>
        <v/>
      </c>
      <c r="AE1975" s="12" t="str">
        <f>IFERROR(
VLOOKUP(
VLOOKUP(A1975,'[9]OSMEC ID + SUBJECT'!$A:$B,2,FALSE),Subjects!$B:$D,3,FALSE),"")</f>
        <v/>
      </c>
      <c r="AF1975" t="str">
        <f>IFERROR(
VLOOKUP(
VLOOKUP(A1975,'[10]OSMEC ID + SESSION'!$A:$B,2,FALSE),Subjects!$B:$D,3),"")</f>
        <v/>
      </c>
    </row>
    <row r="1976" spans="1:32" x14ac:dyDescent="0.75">
      <c r="A1976" t="str">
        <f>Deligate_List!A1980</f>
        <v>OSMEC-2509</v>
      </c>
      <c r="B1976" t="str">
        <f>VLOOKUP(A1976,Deligate_List!A:B,2,FALSE)</f>
        <v>B NITHYA REDDY</v>
      </c>
      <c r="C1976" t="str">
        <f>IFERROR(
VLOOKUP(
VLOOKUP($A1976,'[1]OSMEC ID + WORKSHOP'!$A:$B,2,FALSE),Workshop!A:C,3,FALSE),"")</f>
        <v/>
      </c>
      <c r="D1976" t="str">
        <f>IF($D$1 =Events!$A$2,
VLOOKUP(
VLOOKUP($A1976,'[2]OSMEC ID + EVENT'!$A:$E,2,FALSE),Events!$B:$D,3,FALSE))</f>
        <v>E001</v>
      </c>
      <c r="E1976" t="str">
        <f>IF(E$1=Events!$A$3,
VLOOKUP(
VLOOKUP($A1976,'[2]OSMEC ID + EVENT'!$A:$E,3,FALSE),Events!B:D,3,FALSE))</f>
        <v>E002</v>
      </c>
      <c r="F1976" t="str">
        <f>IF($F$1=Events!$A$4,
VLOOKUP(
VLOOKUP($A1978,'[2]OSMEC ID + EVENT'!$A:$E,4,FALSE),Events!B:D,3,FALSE),)</f>
        <v>E003</v>
      </c>
      <c r="G1976" t="str">
        <f>IF($G$1=Events!$A$5,
VLOOKUP(
VLOOKUP($A1978,'[2]OSMEC ID + EVENT'!$A:$E,5,FALSE),Events!$B:$D,3,FALSE),)</f>
        <v>E004</v>
      </c>
      <c r="H1976" s="3" t="str">
        <f>IF($H$1= VLOOKUP($H$1,Events!$A:$D,1,FALSE),
VLOOKUP(
VLOOKUP(A1976,'[3]OSMEC ID + EVENT'!$A:$M,2,FALSE),Events!B:D,3,FALSE),)</f>
        <v>E005</v>
      </c>
      <c r="I1976" s="3" t="str">
        <f>IF(I$1= VLOOKUP(I$1,Events!$A:$D,1,FALSE),
VLOOKUP(
VLOOKUP($A1976,'[3]OSMEC ID + EVENT'!$A:$M,3,FALSE),Events!$B:$D,3,FALSE),)</f>
        <v>E006</v>
      </c>
      <c r="J1976" t="str">
        <f>IF(J$1= VLOOKUP(J$1,Events!$A:$D,1,FALSE),
VLOOKUP(
VLOOKUP($A1976,'[3]OSMEC ID + EVENT'!$A:$M,4,FALSE),Events!$B:$D,3,FALSE),)</f>
        <v>E007</v>
      </c>
      <c r="K1976" t="str">
        <f>IF(K$1= VLOOKUP(K$1,Events!$A:$D,1,FALSE),
VLOOKUP(
VLOOKUP($A1976,'[3]OSMEC ID + EVENT'!$A:$M,5,FALSE),Events!$B:$D,3,FALSE),)</f>
        <v>E008</v>
      </c>
      <c r="L1976" t="str">
        <f>IF(L$1= VLOOKUP(L$1,Events!$A:$D,1,FALSE),
VLOOKUP(
VLOOKUP($A1976,'[3]OSMEC ID + EVENT'!$A:$M,6,FALSE),Events!$B:$D,3,FALSE),)</f>
        <v>E009</v>
      </c>
      <c r="M1976" t="str">
        <f>IF(M$1= VLOOKUP(M$1,Events!$A:$D,1,FALSE),
VLOOKUP(
VLOOKUP($A1976,'[3]OSMEC ID + EVENT'!$A:$M,7,FALSE),Events!$B:$D,3,FALSE),)</f>
        <v>E010</v>
      </c>
      <c r="N1976" t="str">
        <f>IF(N$1= VLOOKUP(N$1,Events!$A:$D,1,FALSE),
VLOOKUP(
VLOOKUP($A1976,'[3]OSMEC ID + EVENT'!$A:$M,8,FALSE),Events!$B:$D,3,FALSE),)</f>
        <v>E011</v>
      </c>
      <c r="O1976" t="str">
        <f>IF(O$1= VLOOKUP(O$1,Events!$A:$D,1,FALSE),
VLOOKUP(
VLOOKUP($A1976,'[3]OSMEC ID + EVENT'!$A:$M,9,FALSE),Events!$B:$D,3,FALSE),)</f>
        <v>E012</v>
      </c>
      <c r="P1976" t="str">
        <f>IF(P$1= VLOOKUP(P$1,Events!$A:$D,1,FALSE),
VLOOKUP(
VLOOKUP($A1976,'[3]OSMEC ID + EVENT'!$A:$M,10,FALSE),Events!$B:$D,3,FALSE),)</f>
        <v>E013</v>
      </c>
      <c r="Q1976" t="str">
        <f>IF(Q$1= VLOOKUP(Q$1,Events!$A:$D,1,FALSE),
VLOOKUP(
VLOOKUP($A1976,'[3]OSMEC ID + EVENT'!$A:$M,11,FALSE),Events!$B:$D,3,FALSE),)</f>
        <v>E014</v>
      </c>
      <c r="R1976" t="str">
        <f>IF(R$1= VLOOKUP(R$1,Events!$A:$D,1,FALSE),
VLOOKUP(
VLOOKUP($A1976,'[3]OSMEC ID + EVENT'!$A:$M,12,FALSE),Events!$B:$D,3,FALSE),)</f>
        <v>E015</v>
      </c>
      <c r="S1976" t="str">
        <f>IF(S$1= VLOOKUP(S$1,Events!$A:$D,1,FALSE),
VLOOKUP(
VLOOKUP($A1976,'[3]OSMEC ID + EVENT'!$A:$M,13,FALSE),Events!$B:$D,3,FALSE),)</f>
        <v>E016</v>
      </c>
      <c r="T1976" t="str">
        <f>IF(
ISNA(MATCH(T$1,Events!$A:$A,0)),
0,
VLOOKUP(
VLOOKUP(A1976,'[4]OSMEC ID + EVENT'!$A:$I,2,FALSE),Events!$B:$D,3,FALSE))</f>
        <v>E017</v>
      </c>
      <c r="U1976" t="str">
        <f>IF(
ISNA(MATCH(U$1,Events!$A:$A,0)),
0,
VLOOKUP(
VLOOKUP($A1976,'[4]OSMEC ID + EVENT'!$A:$I,3,FALSE),Events!$B:$D,3,FALSE))</f>
        <v>E018</v>
      </c>
      <c r="V1976" t="str">
        <f>IF(
ISNA(MATCH(V$1,Events!$A:$A,0)),
0,
VLOOKUP(
VLOOKUP($A1976,'[4]OSMEC ID + EVENT'!$A:$I,4,FALSE),Events!$B:$D,3,FALSE))</f>
        <v>E019</v>
      </c>
      <c r="W1976" t="str">
        <f>IF(
ISNA(MATCH(W$1,Events!$A:$A,0)),
0,
VLOOKUP(
VLOOKUP($A1976,'[4]OSMEC ID + EVENT'!$A:$I,5,FALSE),Events!$B:$D,3,FALSE))</f>
        <v>E020</v>
      </c>
      <c r="X1976" t="str">
        <f>IF(
ISNA(MATCH(X$1,Events!$A:$A,0)),
0,
VLOOKUP(
VLOOKUP($A1976,'[4]OSMEC ID + EVENT'!$A:$I,6,FALSE),Events!$B:$D,3,FALSE))</f>
        <v>E021</v>
      </c>
      <c r="Y1976" t="str">
        <f>IF(
ISNA(MATCH(Y$1,Events!$A:$A,0)),
0,
VLOOKUP(
VLOOKUP($A1976,'[4]OSMEC ID + EVENT'!$A:$I,7,FALSE),Events!$B:$D,3,FALSE))</f>
        <v>E022</v>
      </c>
      <c r="Z1976" t="str">
        <f>IF(
ISNA(MATCH(Z$1,Events!$A:$A,0)),
0,
VLOOKUP(
VLOOKUP($A1976,'[4]OSMEC ID + EVENT'!$A:$I,8,FALSE),Events!$B:$D,3,FALSE))</f>
        <v>E023</v>
      </c>
      <c r="AA1976" t="str">
        <f>IFERROR(
VLOOKUP(
VLOOKUP(A1976,'[5]OSMEC ID + SUBJECT'!$A:$B,2,FALSE),Subjects!$B:$D,3,FALSE),"")</f>
        <v/>
      </c>
      <c r="AB1976" t="str">
        <f>IFERROR(
VLOOKUP(
VLOOKUP(A1976,'[6]OSMEC ID + SUBJECT'!$A:$B,2,FALSE),Subjects!B:D,3,FALSE),"")</f>
        <v/>
      </c>
      <c r="AC1976" t="str">
        <f>IFERROR(
VLOOKUP(
VLOOKUP(A1976,'[7]OSMEC-ID + SESSION'!$A:$B,2,FALSE),Subjects!$B:$D,3,FALSE),"")</f>
        <v/>
      </c>
      <c r="AD1976" t="str">
        <f>IFERROR(
VLOOKUP(
VLOOKUP(A1976,'[8]OSMEC ID + SESSION'!$A:$B,2,FALSE),Subjects!$B:$D,3,FALSE),"")</f>
        <v/>
      </c>
      <c r="AE1976" s="12" t="str">
        <f>IFERROR(
VLOOKUP(
VLOOKUP(A1976,'[9]OSMEC ID + SUBJECT'!$A:$B,2,FALSE),Subjects!$B:$D,3,FALSE),"")</f>
        <v/>
      </c>
      <c r="AF1976" t="str">
        <f>IFERROR(
VLOOKUP(
VLOOKUP(A1976,'[10]OSMEC ID + SESSION'!$A:$B,2,FALSE),Subjects!$B:$D,3),"")</f>
        <v/>
      </c>
    </row>
    <row r="1977" spans="1:32" x14ac:dyDescent="0.75">
      <c r="A1977" t="str">
        <f>Deligate_List!A1981</f>
        <v>OSMEC-2511</v>
      </c>
      <c r="B1977" t="str">
        <f>VLOOKUP(A1977,Deligate_List!A:B,2,FALSE)</f>
        <v>M SOWPARNIKA</v>
      </c>
      <c r="C1977" t="str">
        <f>IFERROR(
VLOOKUP(
VLOOKUP($A1977,'[1]OSMEC ID + WORKSHOP'!$A:$B,2,FALSE),Workshop!A:C,3,FALSE),"")</f>
        <v>W001</v>
      </c>
      <c r="D1977" t="str">
        <f>IF($D$1 =Events!$A$2,
VLOOKUP(
VLOOKUP($A1977,'[2]OSMEC ID + EVENT'!$A:$E,2,FALSE),Events!$B:$D,3,FALSE))</f>
        <v>E001</v>
      </c>
      <c r="E1977" t="str">
        <f>IF(E$1=Events!$A$3,
VLOOKUP(
VLOOKUP($A1977,'[2]OSMEC ID + EVENT'!$A:$E,3,FALSE),Events!B:D,3,FALSE))</f>
        <v>E002</v>
      </c>
      <c r="F1977" t="str">
        <f>IF($F$1=Events!$A$4,
VLOOKUP(
VLOOKUP($A1979,'[2]OSMEC ID + EVENT'!$A:$E,4,FALSE),Events!B:D,3,FALSE),)</f>
        <v>E003</v>
      </c>
      <c r="G1977" t="str">
        <f>IF($G$1=Events!$A$5,
VLOOKUP(
VLOOKUP($A1979,'[2]OSMEC ID + EVENT'!$A:$E,5,FALSE),Events!$B:$D,3,FALSE),)</f>
        <v>E004</v>
      </c>
      <c r="H1977" s="3" t="str">
        <f>IF($H$1= VLOOKUP($H$1,Events!$A:$D,1,FALSE),
VLOOKUP(
VLOOKUP(A1977,'[3]OSMEC ID + EVENT'!$A:$M,2,FALSE),Events!B:D,3,FALSE),)</f>
        <v>E005</v>
      </c>
      <c r="I1977" s="3" t="str">
        <f>IF(I$1= VLOOKUP(I$1,Events!$A:$D,1,FALSE),
VLOOKUP(
VLOOKUP($A1977,'[3]OSMEC ID + EVENT'!$A:$M,3,FALSE),Events!$B:$D,3,FALSE),)</f>
        <v>E006</v>
      </c>
      <c r="J1977" t="str">
        <f>IF(J$1= VLOOKUP(J$1,Events!$A:$D,1,FALSE),
VLOOKUP(
VLOOKUP($A1977,'[3]OSMEC ID + EVENT'!$A:$M,4,FALSE),Events!$B:$D,3,FALSE),)</f>
        <v>E007</v>
      </c>
      <c r="K1977" t="str">
        <f>IF(K$1= VLOOKUP(K$1,Events!$A:$D,1,FALSE),
VLOOKUP(
VLOOKUP($A1977,'[3]OSMEC ID + EVENT'!$A:$M,5,FALSE),Events!$B:$D,3,FALSE),)</f>
        <v>E008</v>
      </c>
      <c r="L1977" t="str">
        <f>IF(L$1= VLOOKUP(L$1,Events!$A:$D,1,FALSE),
VLOOKUP(
VLOOKUP($A1977,'[3]OSMEC ID + EVENT'!$A:$M,6,FALSE),Events!$B:$D,3,FALSE),)</f>
        <v>E009</v>
      </c>
      <c r="M1977" t="str">
        <f>IF(M$1= VLOOKUP(M$1,Events!$A:$D,1,FALSE),
VLOOKUP(
VLOOKUP($A1977,'[3]OSMEC ID + EVENT'!$A:$M,7,FALSE),Events!$B:$D,3,FALSE),)</f>
        <v>E010</v>
      </c>
      <c r="N1977" t="str">
        <f>IF(N$1= VLOOKUP(N$1,Events!$A:$D,1,FALSE),
VLOOKUP(
VLOOKUP($A1977,'[3]OSMEC ID + EVENT'!$A:$M,8,FALSE),Events!$B:$D,3,FALSE),)</f>
        <v>E011</v>
      </c>
      <c r="O1977" t="str">
        <f>IF(O$1= VLOOKUP(O$1,Events!$A:$D,1,FALSE),
VLOOKUP(
VLOOKUP($A1977,'[3]OSMEC ID + EVENT'!$A:$M,9,FALSE),Events!$B:$D,3,FALSE),)</f>
        <v>E012</v>
      </c>
      <c r="P1977" t="str">
        <f>IF(P$1= VLOOKUP(P$1,Events!$A:$D,1,FALSE),
VLOOKUP(
VLOOKUP($A1977,'[3]OSMEC ID + EVENT'!$A:$M,10,FALSE),Events!$B:$D,3,FALSE),)</f>
        <v>E013</v>
      </c>
      <c r="Q1977" t="str">
        <f>IF(Q$1= VLOOKUP(Q$1,Events!$A:$D,1,FALSE),
VLOOKUP(
VLOOKUP($A1977,'[3]OSMEC ID + EVENT'!$A:$M,11,FALSE),Events!$B:$D,3,FALSE),)</f>
        <v>E014</v>
      </c>
      <c r="R1977" t="str">
        <f>IF(R$1= VLOOKUP(R$1,Events!$A:$D,1,FALSE),
VLOOKUP(
VLOOKUP($A1977,'[3]OSMEC ID + EVENT'!$A:$M,12,FALSE),Events!$B:$D,3,FALSE),)</f>
        <v>E015</v>
      </c>
      <c r="S1977" t="str">
        <f>IF(S$1= VLOOKUP(S$1,Events!$A:$D,1,FALSE),
VLOOKUP(
VLOOKUP($A1977,'[3]OSMEC ID + EVENT'!$A:$M,13,FALSE),Events!$B:$D,3,FALSE),)</f>
        <v>E016</v>
      </c>
      <c r="T1977" t="str">
        <f>IF(
ISNA(MATCH(T$1,Events!$A:$A,0)),
0,
VLOOKUP(
VLOOKUP(A1977,'[4]OSMEC ID + EVENT'!$A:$I,2,FALSE),Events!$B:$D,3,FALSE))</f>
        <v>E017</v>
      </c>
      <c r="U1977" t="str">
        <f>IF(
ISNA(MATCH(U$1,Events!$A:$A,0)),
0,
VLOOKUP(
VLOOKUP($A1977,'[4]OSMEC ID + EVENT'!$A:$I,3,FALSE),Events!$B:$D,3,FALSE))</f>
        <v>E018</v>
      </c>
      <c r="V1977" t="str">
        <f>IF(
ISNA(MATCH(V$1,Events!$A:$A,0)),
0,
VLOOKUP(
VLOOKUP($A1977,'[4]OSMEC ID + EVENT'!$A:$I,4,FALSE),Events!$B:$D,3,FALSE))</f>
        <v>E019</v>
      </c>
      <c r="W1977" t="str">
        <f>IF(
ISNA(MATCH(W$1,Events!$A:$A,0)),
0,
VLOOKUP(
VLOOKUP($A1977,'[4]OSMEC ID + EVENT'!$A:$I,5,FALSE),Events!$B:$D,3,FALSE))</f>
        <v>E020</v>
      </c>
      <c r="X1977" t="str">
        <f>IF(
ISNA(MATCH(X$1,Events!$A:$A,0)),
0,
VLOOKUP(
VLOOKUP($A1977,'[4]OSMEC ID + EVENT'!$A:$I,6,FALSE),Events!$B:$D,3,FALSE))</f>
        <v>E021</v>
      </c>
      <c r="Y1977" t="str">
        <f>IF(
ISNA(MATCH(Y$1,Events!$A:$A,0)),
0,
VLOOKUP(
VLOOKUP($A1977,'[4]OSMEC ID + EVENT'!$A:$I,7,FALSE),Events!$B:$D,3,FALSE))</f>
        <v>E022</v>
      </c>
      <c r="Z1977" t="str">
        <f>IF(
ISNA(MATCH(Z$1,Events!$A:$A,0)),
0,
VLOOKUP(
VLOOKUP($A1977,'[4]OSMEC ID + EVENT'!$A:$I,8,FALSE),Events!$B:$D,3,FALSE))</f>
        <v>E023</v>
      </c>
      <c r="AA1977" t="str">
        <f>IFERROR(
VLOOKUP(
VLOOKUP(A1977,'[5]OSMEC ID + SUBJECT'!$A:$B,2,FALSE),Subjects!$B:$D,3,FALSE),"")</f>
        <v/>
      </c>
      <c r="AB1977" t="str">
        <f>IFERROR(
VLOOKUP(
VLOOKUP(A1977,'[6]OSMEC ID + SUBJECT'!$A:$B,2,FALSE),Subjects!B:D,3,FALSE),"")</f>
        <v/>
      </c>
      <c r="AC1977" t="str">
        <f>IFERROR(
VLOOKUP(
VLOOKUP(A1977,'[7]OSMEC-ID + SESSION'!$A:$B,2,FALSE),Subjects!$B:$D,3,FALSE),"")</f>
        <v/>
      </c>
      <c r="AD1977" t="str">
        <f>IFERROR(
VLOOKUP(
VLOOKUP(A1977,'[8]OSMEC ID + SESSION'!$A:$B,2,FALSE),Subjects!$B:$D,3,FALSE),"")</f>
        <v/>
      </c>
      <c r="AE1977" s="12" t="str">
        <f>IFERROR(
VLOOKUP(
VLOOKUP(A1977,'[9]OSMEC ID + SUBJECT'!$A:$B,2,FALSE),Subjects!$B:$D,3,FALSE),"")</f>
        <v/>
      </c>
      <c r="AF1977" t="str">
        <f>IFERROR(
VLOOKUP(
VLOOKUP(A1977,'[10]OSMEC ID + SESSION'!$A:$B,2,FALSE),Subjects!$B:$D,3),"")</f>
        <v/>
      </c>
    </row>
    <row r="1978" spans="1:32" x14ac:dyDescent="0.75">
      <c r="A1978" t="str">
        <f>Deligate_List!A1982</f>
        <v>OSMEC-2512</v>
      </c>
      <c r="B1978" t="str">
        <f>VLOOKUP(A1978,Deligate_List!A:B,2,FALSE)</f>
        <v>G VIGNESH</v>
      </c>
      <c r="C1978" t="str">
        <f>IFERROR(
VLOOKUP(
VLOOKUP($A1978,'[1]OSMEC ID + WORKSHOP'!$A:$B,2,FALSE),Workshop!A:C,3,FALSE),"")</f>
        <v/>
      </c>
      <c r="D1978" t="str">
        <f>IF($D$1 =Events!$A$2,
VLOOKUP(
VLOOKUP($A1978,'[2]OSMEC ID + EVENT'!$A:$E,2,FALSE),Events!$B:$D,3,FALSE))</f>
        <v>E001</v>
      </c>
      <c r="E1978" t="str">
        <f>IF(E$1=Events!$A$3,
VLOOKUP(
VLOOKUP($A1978,'[2]OSMEC ID + EVENT'!$A:$E,3,FALSE),Events!B:D,3,FALSE))</f>
        <v>E002</v>
      </c>
      <c r="F1978" t="str">
        <f>IF($F$1=Events!$A$4,
VLOOKUP(
VLOOKUP($A1980,'[2]OSMEC ID + EVENT'!$A:$E,4,FALSE),Events!B:D,3,FALSE),)</f>
        <v>E003</v>
      </c>
      <c r="G1978" t="str">
        <f>IF($G$1=Events!$A$5,
VLOOKUP(
VLOOKUP($A1980,'[2]OSMEC ID + EVENT'!$A:$E,5,FALSE),Events!$B:$D,3,FALSE),)</f>
        <v>E004</v>
      </c>
      <c r="H1978" s="3" t="str">
        <f>IF($H$1= VLOOKUP($H$1,Events!$A:$D,1,FALSE),
VLOOKUP(
VLOOKUP(A1978,'[3]OSMEC ID + EVENT'!$A:$M,2,FALSE),Events!B:D,3,FALSE),)</f>
        <v>E005</v>
      </c>
      <c r="I1978" s="3" t="str">
        <f>IF(I$1= VLOOKUP(I$1,Events!$A:$D,1,FALSE),
VLOOKUP(
VLOOKUP($A1978,'[3]OSMEC ID + EVENT'!$A:$M,3,FALSE),Events!$B:$D,3,FALSE),)</f>
        <v>E006</v>
      </c>
      <c r="J1978" t="str">
        <f>IF(J$1= VLOOKUP(J$1,Events!$A:$D,1,FALSE),
VLOOKUP(
VLOOKUP($A1978,'[3]OSMEC ID + EVENT'!$A:$M,4,FALSE),Events!$B:$D,3,FALSE),)</f>
        <v>E007</v>
      </c>
      <c r="K1978" t="str">
        <f>IF(K$1= VLOOKUP(K$1,Events!$A:$D,1,FALSE),
VLOOKUP(
VLOOKUP($A1978,'[3]OSMEC ID + EVENT'!$A:$M,5,FALSE),Events!$B:$D,3,FALSE),)</f>
        <v>E008</v>
      </c>
      <c r="L1978" t="str">
        <f>IF(L$1= VLOOKUP(L$1,Events!$A:$D,1,FALSE),
VLOOKUP(
VLOOKUP($A1978,'[3]OSMEC ID + EVENT'!$A:$M,6,FALSE),Events!$B:$D,3,FALSE),)</f>
        <v>E009</v>
      </c>
      <c r="M1978" t="str">
        <f>IF(M$1= VLOOKUP(M$1,Events!$A:$D,1,FALSE),
VLOOKUP(
VLOOKUP($A1978,'[3]OSMEC ID + EVENT'!$A:$M,7,FALSE),Events!$B:$D,3,FALSE),)</f>
        <v>E010</v>
      </c>
      <c r="N1978" t="str">
        <f>IF(N$1= VLOOKUP(N$1,Events!$A:$D,1,FALSE),
VLOOKUP(
VLOOKUP($A1978,'[3]OSMEC ID + EVENT'!$A:$M,8,FALSE),Events!$B:$D,3,FALSE),)</f>
        <v>E011</v>
      </c>
      <c r="O1978" t="str">
        <f>IF(O$1= VLOOKUP(O$1,Events!$A:$D,1,FALSE),
VLOOKUP(
VLOOKUP($A1978,'[3]OSMEC ID + EVENT'!$A:$M,9,FALSE),Events!$B:$D,3,FALSE),)</f>
        <v>E012</v>
      </c>
      <c r="P1978" t="str">
        <f>IF(P$1= VLOOKUP(P$1,Events!$A:$D,1,FALSE),
VLOOKUP(
VLOOKUP($A1978,'[3]OSMEC ID + EVENT'!$A:$M,10,FALSE),Events!$B:$D,3,FALSE),)</f>
        <v>E013</v>
      </c>
      <c r="Q1978" t="str">
        <f>IF(Q$1= VLOOKUP(Q$1,Events!$A:$D,1,FALSE),
VLOOKUP(
VLOOKUP($A1978,'[3]OSMEC ID + EVENT'!$A:$M,11,FALSE),Events!$B:$D,3,FALSE),)</f>
        <v>E014</v>
      </c>
      <c r="R1978" t="str">
        <f>IF(R$1= VLOOKUP(R$1,Events!$A:$D,1,FALSE),
VLOOKUP(
VLOOKUP($A1978,'[3]OSMEC ID + EVENT'!$A:$M,12,FALSE),Events!$B:$D,3,FALSE),)</f>
        <v>E015</v>
      </c>
      <c r="S1978" t="str">
        <f>IF(S$1= VLOOKUP(S$1,Events!$A:$D,1,FALSE),
VLOOKUP(
VLOOKUP($A1978,'[3]OSMEC ID + EVENT'!$A:$M,13,FALSE),Events!$B:$D,3,FALSE),)</f>
        <v>E016</v>
      </c>
      <c r="T1978" t="str">
        <f>IF(
ISNA(MATCH(T$1,Events!$A:$A,0)),
0,
VLOOKUP(
VLOOKUP(A1978,'[4]OSMEC ID + EVENT'!$A:$I,2,FALSE),Events!$B:$D,3,FALSE))</f>
        <v>E017</v>
      </c>
      <c r="U1978" t="str">
        <f>IF(
ISNA(MATCH(U$1,Events!$A:$A,0)),
0,
VLOOKUP(
VLOOKUP($A1978,'[4]OSMEC ID + EVENT'!$A:$I,3,FALSE),Events!$B:$D,3,FALSE))</f>
        <v>E018</v>
      </c>
      <c r="V1978" t="str">
        <f>IF(
ISNA(MATCH(V$1,Events!$A:$A,0)),
0,
VLOOKUP(
VLOOKUP($A1978,'[4]OSMEC ID + EVENT'!$A:$I,4,FALSE),Events!$B:$D,3,FALSE))</f>
        <v>E019</v>
      </c>
      <c r="W1978" t="str">
        <f>IF(
ISNA(MATCH(W$1,Events!$A:$A,0)),
0,
VLOOKUP(
VLOOKUP($A1978,'[4]OSMEC ID + EVENT'!$A:$I,5,FALSE),Events!$B:$D,3,FALSE))</f>
        <v>E020</v>
      </c>
      <c r="X1978" t="str">
        <f>IF(
ISNA(MATCH(X$1,Events!$A:$A,0)),
0,
VLOOKUP(
VLOOKUP($A1978,'[4]OSMEC ID + EVENT'!$A:$I,6,FALSE),Events!$B:$D,3,FALSE))</f>
        <v>E021</v>
      </c>
      <c r="Y1978" t="str">
        <f>IF(
ISNA(MATCH(Y$1,Events!$A:$A,0)),
0,
VLOOKUP(
VLOOKUP($A1978,'[4]OSMEC ID + EVENT'!$A:$I,7,FALSE),Events!$B:$D,3,FALSE))</f>
        <v>E022</v>
      </c>
      <c r="Z1978" t="str">
        <f>IF(
ISNA(MATCH(Z$1,Events!$A:$A,0)),
0,
VLOOKUP(
VLOOKUP($A1978,'[4]OSMEC ID + EVENT'!$A:$I,8,FALSE),Events!$B:$D,3,FALSE))</f>
        <v>E023</v>
      </c>
      <c r="AA1978" t="str">
        <f>IFERROR(
VLOOKUP(
VLOOKUP(A1978,'[5]OSMEC ID + SUBJECT'!$A:$B,2,FALSE),Subjects!$B:$D,3,FALSE),"")</f>
        <v/>
      </c>
      <c r="AB1978" t="str">
        <f>IFERROR(
VLOOKUP(
VLOOKUP(A1978,'[6]OSMEC ID + SUBJECT'!$A:$B,2,FALSE),Subjects!B:D,3,FALSE),"")</f>
        <v/>
      </c>
      <c r="AC1978" t="str">
        <f>IFERROR(
VLOOKUP(
VLOOKUP(A1978,'[7]OSMEC-ID + SESSION'!$A:$B,2,FALSE),Subjects!$B:$D,3,FALSE),"")</f>
        <v>S011</v>
      </c>
      <c r="AD1978" t="str">
        <f>IFERROR(
VLOOKUP(
VLOOKUP(A1978,'[8]OSMEC ID + SESSION'!$A:$B,2,FALSE),Subjects!$B:$D,3,FALSE),"")</f>
        <v/>
      </c>
      <c r="AE1978" s="12" t="str">
        <f>IFERROR(
VLOOKUP(
VLOOKUP(A1978,'[9]OSMEC ID + SUBJECT'!$A:$B,2,FALSE),Subjects!$B:$D,3,FALSE),"")</f>
        <v/>
      </c>
      <c r="AF1978" t="str">
        <f>IFERROR(
VLOOKUP(
VLOOKUP(A1978,'[10]OSMEC ID + SESSION'!$A:$B,2,FALSE),Subjects!$B:$D,3),"")</f>
        <v/>
      </c>
    </row>
    <row r="1979" spans="1:32" x14ac:dyDescent="0.75">
      <c r="A1979" t="str">
        <f>Deligate_List!A1983</f>
        <v>OSMEC-2514</v>
      </c>
      <c r="B1979" t="str">
        <f>VLOOKUP(A1979,Deligate_List!A:B,2,FALSE)</f>
        <v>Rishika</v>
      </c>
      <c r="C1979" t="str">
        <f>IFERROR(
VLOOKUP(
VLOOKUP($A1979,'[1]OSMEC ID + WORKSHOP'!$A:$B,2,FALSE),Workshop!A:C,3,FALSE),"")</f>
        <v/>
      </c>
      <c r="D1979" t="str">
        <f>IF($D$1 =Events!$A$2,
VLOOKUP(
VLOOKUP($A1979,'[2]OSMEC ID + EVENT'!$A:$E,2,FALSE),Events!$B:$D,3,FALSE))</f>
        <v>E001</v>
      </c>
      <c r="E1979" t="str">
        <f>IF(E$1=Events!$A$3,
VLOOKUP(
VLOOKUP($A1979,'[2]OSMEC ID + EVENT'!$A:$E,3,FALSE),Events!B:D,3,FALSE))</f>
        <v>E002</v>
      </c>
      <c r="F1979" t="str">
        <f>IF($F$1=Events!$A$4,
VLOOKUP(
VLOOKUP($A1981,'[2]OSMEC ID + EVENT'!$A:$E,4,FALSE),Events!B:D,3,FALSE),)</f>
        <v>E003</v>
      </c>
      <c r="G1979" t="str">
        <f>IF($G$1=Events!$A$5,
VLOOKUP(
VLOOKUP($A1981,'[2]OSMEC ID + EVENT'!$A:$E,5,FALSE),Events!$B:$D,3,FALSE),)</f>
        <v>E004</v>
      </c>
      <c r="H1979" s="3" t="str">
        <f>IF($H$1= VLOOKUP($H$1,Events!$A:$D,1,FALSE),
VLOOKUP(
VLOOKUP(A1979,'[3]OSMEC ID + EVENT'!$A:$M,2,FALSE),Events!B:D,3,FALSE),)</f>
        <v>E005</v>
      </c>
      <c r="I1979" s="3" t="str">
        <f>IF(I$1= VLOOKUP(I$1,Events!$A:$D,1,FALSE),
VLOOKUP(
VLOOKUP($A1979,'[3]OSMEC ID + EVENT'!$A:$M,3,FALSE),Events!$B:$D,3,FALSE),)</f>
        <v>E006</v>
      </c>
      <c r="J1979" t="str">
        <f>IF(J$1= VLOOKUP(J$1,Events!$A:$D,1,FALSE),
VLOOKUP(
VLOOKUP($A1979,'[3]OSMEC ID + EVENT'!$A:$M,4,FALSE),Events!$B:$D,3,FALSE),)</f>
        <v>E007</v>
      </c>
      <c r="K1979" t="str">
        <f>IF(K$1= VLOOKUP(K$1,Events!$A:$D,1,FALSE),
VLOOKUP(
VLOOKUP($A1979,'[3]OSMEC ID + EVENT'!$A:$M,5,FALSE),Events!$B:$D,3,FALSE),)</f>
        <v>E008</v>
      </c>
      <c r="L1979" t="str">
        <f>IF(L$1= VLOOKUP(L$1,Events!$A:$D,1,FALSE),
VLOOKUP(
VLOOKUP($A1979,'[3]OSMEC ID + EVENT'!$A:$M,6,FALSE),Events!$B:$D,3,FALSE),)</f>
        <v>E009</v>
      </c>
      <c r="M1979" t="str">
        <f>IF(M$1= VLOOKUP(M$1,Events!$A:$D,1,FALSE),
VLOOKUP(
VLOOKUP($A1979,'[3]OSMEC ID + EVENT'!$A:$M,7,FALSE),Events!$B:$D,3,FALSE),)</f>
        <v>E010</v>
      </c>
      <c r="N1979" t="str">
        <f>IF(N$1= VLOOKUP(N$1,Events!$A:$D,1,FALSE),
VLOOKUP(
VLOOKUP($A1979,'[3]OSMEC ID + EVENT'!$A:$M,8,FALSE),Events!$B:$D,3,FALSE),)</f>
        <v>E011</v>
      </c>
      <c r="O1979" t="str">
        <f>IF(O$1= VLOOKUP(O$1,Events!$A:$D,1,FALSE),
VLOOKUP(
VLOOKUP($A1979,'[3]OSMEC ID + EVENT'!$A:$M,9,FALSE),Events!$B:$D,3,FALSE),)</f>
        <v>E012</v>
      </c>
      <c r="P1979" t="str">
        <f>IF(P$1= VLOOKUP(P$1,Events!$A:$D,1,FALSE),
VLOOKUP(
VLOOKUP($A1979,'[3]OSMEC ID + EVENT'!$A:$M,10,FALSE),Events!$B:$D,3,FALSE),)</f>
        <v>E013</v>
      </c>
      <c r="Q1979" t="str">
        <f>IF(Q$1= VLOOKUP(Q$1,Events!$A:$D,1,FALSE),
VLOOKUP(
VLOOKUP($A1979,'[3]OSMEC ID + EVENT'!$A:$M,11,FALSE),Events!$B:$D,3,FALSE),)</f>
        <v>E014</v>
      </c>
      <c r="R1979" t="str">
        <f>IF(R$1= VLOOKUP(R$1,Events!$A:$D,1,FALSE),
VLOOKUP(
VLOOKUP($A1979,'[3]OSMEC ID + EVENT'!$A:$M,12,FALSE),Events!$B:$D,3,FALSE),)</f>
        <v>E015</v>
      </c>
      <c r="S1979" t="str">
        <f>IF(S$1= VLOOKUP(S$1,Events!$A:$D,1,FALSE),
VLOOKUP(
VLOOKUP($A1979,'[3]OSMEC ID + EVENT'!$A:$M,13,FALSE),Events!$B:$D,3,FALSE),)</f>
        <v>E016</v>
      </c>
      <c r="T1979" t="str">
        <f>IF(
ISNA(MATCH(T$1,Events!$A:$A,0)),
0,
VLOOKUP(
VLOOKUP(A1979,'[4]OSMEC ID + EVENT'!$A:$I,2,FALSE),Events!$B:$D,3,FALSE))</f>
        <v>E017</v>
      </c>
      <c r="U1979" t="str">
        <f>IF(
ISNA(MATCH(U$1,Events!$A:$A,0)),
0,
VLOOKUP(
VLOOKUP($A1979,'[4]OSMEC ID + EVENT'!$A:$I,3,FALSE),Events!$B:$D,3,FALSE))</f>
        <v>E018</v>
      </c>
      <c r="V1979" t="str">
        <f>IF(
ISNA(MATCH(V$1,Events!$A:$A,0)),
0,
VLOOKUP(
VLOOKUP($A1979,'[4]OSMEC ID + EVENT'!$A:$I,4,FALSE),Events!$B:$D,3,FALSE))</f>
        <v>E019</v>
      </c>
      <c r="W1979" t="str">
        <f>IF(
ISNA(MATCH(W$1,Events!$A:$A,0)),
0,
VLOOKUP(
VLOOKUP($A1979,'[4]OSMEC ID + EVENT'!$A:$I,5,FALSE),Events!$B:$D,3,FALSE))</f>
        <v>E020</v>
      </c>
      <c r="X1979" t="str">
        <f>IF(
ISNA(MATCH(X$1,Events!$A:$A,0)),
0,
VLOOKUP(
VLOOKUP($A1979,'[4]OSMEC ID + EVENT'!$A:$I,6,FALSE),Events!$B:$D,3,FALSE))</f>
        <v>E021</v>
      </c>
      <c r="Y1979" t="str">
        <f>IF(
ISNA(MATCH(Y$1,Events!$A:$A,0)),
0,
VLOOKUP(
VLOOKUP($A1979,'[4]OSMEC ID + EVENT'!$A:$I,7,FALSE),Events!$B:$D,3,FALSE))</f>
        <v>E022</v>
      </c>
      <c r="Z1979" t="str">
        <f>IF(
ISNA(MATCH(Z$1,Events!$A:$A,0)),
0,
VLOOKUP(
VLOOKUP($A1979,'[4]OSMEC ID + EVENT'!$A:$I,8,FALSE),Events!$B:$D,3,FALSE))</f>
        <v>E023</v>
      </c>
      <c r="AA1979" t="str">
        <f>IFERROR(
VLOOKUP(
VLOOKUP(A1979,'[5]OSMEC ID + SUBJECT'!$A:$B,2,FALSE),Subjects!$B:$D,3,FALSE),"")</f>
        <v/>
      </c>
      <c r="AB1979" t="str">
        <f>IFERROR(
VLOOKUP(
VLOOKUP(A1979,'[6]OSMEC ID + SUBJECT'!$A:$B,2,FALSE),Subjects!B:D,3,FALSE),"")</f>
        <v/>
      </c>
      <c r="AC1979" t="str">
        <f>IFERROR(
VLOOKUP(
VLOOKUP(A1979,'[7]OSMEC-ID + SESSION'!$A:$B,2,FALSE),Subjects!$B:$D,3,FALSE),"")</f>
        <v/>
      </c>
      <c r="AD1979" t="str">
        <f>IFERROR(
VLOOKUP(
VLOOKUP(A1979,'[8]OSMEC ID + SESSION'!$A:$B,2,FALSE),Subjects!$B:$D,3,FALSE),"")</f>
        <v/>
      </c>
      <c r="AE1979" s="12" t="str">
        <f>IFERROR(
VLOOKUP(
VLOOKUP(A1979,'[9]OSMEC ID + SUBJECT'!$A:$B,2,FALSE),Subjects!$B:$D,3,FALSE),"")</f>
        <v/>
      </c>
      <c r="AF1979" t="str">
        <f>IFERROR(
VLOOKUP(
VLOOKUP(A1979,'[10]OSMEC ID + SESSION'!$A:$B,2,FALSE),Subjects!$B:$D,3),"")</f>
        <v/>
      </c>
    </row>
    <row r="1980" spans="1:32" x14ac:dyDescent="0.75">
      <c r="A1980" t="str">
        <f>Deligate_List!A1984</f>
        <v>OSMEC-2513</v>
      </c>
      <c r="B1980" t="str">
        <f>VLOOKUP(A1980,Deligate_List!A:B,2,FALSE)</f>
        <v>PALLE DEEKSHA</v>
      </c>
      <c r="C1980" t="str">
        <f>IFERROR(
VLOOKUP(
VLOOKUP($A1980,'[1]OSMEC ID + WORKSHOP'!$A:$B,2,FALSE),Workshop!A:C,3,FALSE),"")</f>
        <v/>
      </c>
      <c r="D1980" t="str">
        <f>IF($D$1 =Events!$A$2,
VLOOKUP(
VLOOKUP($A1980,'[2]OSMEC ID + EVENT'!$A:$E,2,FALSE),Events!$B:$D,3,FALSE))</f>
        <v>E001</v>
      </c>
      <c r="E1980" t="str">
        <f>IF(E$1=Events!$A$3,
VLOOKUP(
VLOOKUP($A1980,'[2]OSMEC ID + EVENT'!$A:$E,3,FALSE),Events!B:D,3,FALSE))</f>
        <v>E002</v>
      </c>
      <c r="F1980" t="str">
        <f>IF($F$1=Events!$A$4,
VLOOKUP(
VLOOKUP($A1982,'[2]OSMEC ID + EVENT'!$A:$E,4,FALSE),Events!B:D,3,FALSE),)</f>
        <v>E003</v>
      </c>
      <c r="G1980" t="str">
        <f>IF($G$1=Events!$A$5,
VLOOKUP(
VLOOKUP($A1982,'[2]OSMEC ID + EVENT'!$A:$E,5,FALSE),Events!$B:$D,3,FALSE),)</f>
        <v>E004</v>
      </c>
      <c r="H1980" s="3" t="str">
        <f>IF($H$1= VLOOKUP($H$1,Events!$A:$D,1,FALSE),
VLOOKUP(
VLOOKUP(A1980,'[3]OSMEC ID + EVENT'!$A:$M,2,FALSE),Events!B:D,3,FALSE),)</f>
        <v>E005</v>
      </c>
      <c r="I1980" s="3" t="str">
        <f>IF(I$1= VLOOKUP(I$1,Events!$A:$D,1,FALSE),
VLOOKUP(
VLOOKUP($A1980,'[3]OSMEC ID + EVENT'!$A:$M,3,FALSE),Events!$B:$D,3,FALSE),)</f>
        <v>E006</v>
      </c>
      <c r="J1980" t="str">
        <f>IF(J$1= VLOOKUP(J$1,Events!$A:$D,1,FALSE),
VLOOKUP(
VLOOKUP($A1980,'[3]OSMEC ID + EVENT'!$A:$M,4,FALSE),Events!$B:$D,3,FALSE),)</f>
        <v>E007</v>
      </c>
      <c r="K1980" t="str">
        <f>IF(K$1= VLOOKUP(K$1,Events!$A:$D,1,FALSE),
VLOOKUP(
VLOOKUP($A1980,'[3]OSMEC ID + EVENT'!$A:$M,5,FALSE),Events!$B:$D,3,FALSE),)</f>
        <v>E008</v>
      </c>
      <c r="L1980" t="str">
        <f>IF(L$1= VLOOKUP(L$1,Events!$A:$D,1,FALSE),
VLOOKUP(
VLOOKUP($A1980,'[3]OSMEC ID + EVENT'!$A:$M,6,FALSE),Events!$B:$D,3,FALSE),)</f>
        <v>E009</v>
      </c>
      <c r="M1980" t="str">
        <f>IF(M$1= VLOOKUP(M$1,Events!$A:$D,1,FALSE),
VLOOKUP(
VLOOKUP($A1980,'[3]OSMEC ID + EVENT'!$A:$M,7,FALSE),Events!$B:$D,3,FALSE),)</f>
        <v>E010</v>
      </c>
      <c r="N1980" t="str">
        <f>IF(N$1= VLOOKUP(N$1,Events!$A:$D,1,FALSE),
VLOOKUP(
VLOOKUP($A1980,'[3]OSMEC ID + EVENT'!$A:$M,8,FALSE),Events!$B:$D,3,FALSE),)</f>
        <v>E011</v>
      </c>
      <c r="O1980" t="str">
        <f>IF(O$1= VLOOKUP(O$1,Events!$A:$D,1,FALSE),
VLOOKUP(
VLOOKUP($A1980,'[3]OSMEC ID + EVENT'!$A:$M,9,FALSE),Events!$B:$D,3,FALSE),)</f>
        <v>E012</v>
      </c>
      <c r="P1980" t="str">
        <f>IF(P$1= VLOOKUP(P$1,Events!$A:$D,1,FALSE),
VLOOKUP(
VLOOKUP($A1980,'[3]OSMEC ID + EVENT'!$A:$M,10,FALSE),Events!$B:$D,3,FALSE),)</f>
        <v>E013</v>
      </c>
      <c r="Q1980" t="str">
        <f>IF(Q$1= VLOOKUP(Q$1,Events!$A:$D,1,FALSE),
VLOOKUP(
VLOOKUP($A1980,'[3]OSMEC ID + EVENT'!$A:$M,11,FALSE),Events!$B:$D,3,FALSE),)</f>
        <v>E014</v>
      </c>
      <c r="R1980" t="str">
        <f>IF(R$1= VLOOKUP(R$1,Events!$A:$D,1,FALSE),
VLOOKUP(
VLOOKUP($A1980,'[3]OSMEC ID + EVENT'!$A:$M,12,FALSE),Events!$B:$D,3,FALSE),)</f>
        <v>E015</v>
      </c>
      <c r="S1980" t="str">
        <f>IF(S$1= VLOOKUP(S$1,Events!$A:$D,1,FALSE),
VLOOKUP(
VLOOKUP($A1980,'[3]OSMEC ID + EVENT'!$A:$M,13,FALSE),Events!$B:$D,3,FALSE),)</f>
        <v>E016</v>
      </c>
      <c r="T1980" t="str">
        <f>IF(
ISNA(MATCH(T$1,Events!$A:$A,0)),
0,
VLOOKUP(
VLOOKUP(A1980,'[4]OSMEC ID + EVENT'!$A:$I,2,FALSE),Events!$B:$D,3,FALSE))</f>
        <v>E017</v>
      </c>
      <c r="U1980" t="str">
        <f>IF(
ISNA(MATCH(U$1,Events!$A:$A,0)),
0,
VLOOKUP(
VLOOKUP($A1980,'[4]OSMEC ID + EVENT'!$A:$I,3,FALSE),Events!$B:$D,3,FALSE))</f>
        <v>E018</v>
      </c>
      <c r="V1980" t="str">
        <f>IF(
ISNA(MATCH(V$1,Events!$A:$A,0)),
0,
VLOOKUP(
VLOOKUP($A1980,'[4]OSMEC ID + EVENT'!$A:$I,4,FALSE),Events!$B:$D,3,FALSE))</f>
        <v>E019</v>
      </c>
      <c r="W1980" t="str">
        <f>IF(
ISNA(MATCH(W$1,Events!$A:$A,0)),
0,
VLOOKUP(
VLOOKUP($A1980,'[4]OSMEC ID + EVENT'!$A:$I,5,FALSE),Events!$B:$D,3,FALSE))</f>
        <v>E020</v>
      </c>
      <c r="X1980" t="str">
        <f>IF(
ISNA(MATCH(X$1,Events!$A:$A,0)),
0,
VLOOKUP(
VLOOKUP($A1980,'[4]OSMEC ID + EVENT'!$A:$I,6,FALSE),Events!$B:$D,3,FALSE))</f>
        <v>E021</v>
      </c>
      <c r="Y1980" t="str">
        <f>IF(
ISNA(MATCH(Y$1,Events!$A:$A,0)),
0,
VLOOKUP(
VLOOKUP($A1980,'[4]OSMEC ID + EVENT'!$A:$I,7,FALSE),Events!$B:$D,3,FALSE))</f>
        <v>E022</v>
      </c>
      <c r="Z1980" t="str">
        <f>IF(
ISNA(MATCH(Z$1,Events!$A:$A,0)),
0,
VLOOKUP(
VLOOKUP($A1980,'[4]OSMEC ID + EVENT'!$A:$I,8,FALSE),Events!$B:$D,3,FALSE))</f>
        <v>E023</v>
      </c>
      <c r="AA1980" t="str">
        <f>IFERROR(
VLOOKUP(
VLOOKUP(A1980,'[5]OSMEC ID + SUBJECT'!$A:$B,2,FALSE),Subjects!$B:$D,3,FALSE),"")</f>
        <v/>
      </c>
      <c r="AB1980" t="str">
        <f>IFERROR(
VLOOKUP(
VLOOKUP(A1980,'[6]OSMEC ID + SUBJECT'!$A:$B,2,FALSE),Subjects!B:D,3,FALSE),"")</f>
        <v/>
      </c>
      <c r="AC1980" t="str">
        <f>IFERROR(
VLOOKUP(
VLOOKUP(A1980,'[7]OSMEC-ID + SESSION'!$A:$B,2,FALSE),Subjects!$B:$D,3,FALSE),"")</f>
        <v/>
      </c>
      <c r="AD1980" t="str">
        <f>IFERROR(
VLOOKUP(
VLOOKUP(A1980,'[8]OSMEC ID + SESSION'!$A:$B,2,FALSE),Subjects!$B:$D,3,FALSE),"")</f>
        <v/>
      </c>
      <c r="AE1980" s="12" t="str">
        <f>IFERROR(
VLOOKUP(
VLOOKUP(A1980,'[9]OSMEC ID + SUBJECT'!$A:$B,2,FALSE),Subjects!$B:$D,3,FALSE),"")</f>
        <v/>
      </c>
      <c r="AF1980" t="str">
        <f>IFERROR(
VLOOKUP(
VLOOKUP(A1980,'[10]OSMEC ID + SESSION'!$A:$B,2,FALSE),Subjects!$B:$D,3),"")</f>
        <v/>
      </c>
    </row>
    <row r="1981" spans="1:32" x14ac:dyDescent="0.75">
      <c r="A1981" t="str">
        <f>Deligate_List!A1985</f>
        <v>OSMEC-2516</v>
      </c>
      <c r="B1981" t="str">
        <f>VLOOKUP(A1981,Deligate_List!A:B,2,FALSE)</f>
        <v>CHITTIREDDY SIPIKA</v>
      </c>
      <c r="C1981" t="str">
        <f>IFERROR(
VLOOKUP(
VLOOKUP($A1981,'[1]OSMEC ID + WORKSHOP'!$A:$B,2,FALSE),Workshop!A:C,3,FALSE),"")</f>
        <v/>
      </c>
      <c r="D1981" t="str">
        <f>IF($D$1 =Events!$A$2,
VLOOKUP(
VLOOKUP($A1981,'[2]OSMEC ID + EVENT'!$A:$E,2,FALSE),Events!$B:$D,3,FALSE))</f>
        <v>E001</v>
      </c>
      <c r="E1981" t="str">
        <f>IF(E$1=Events!$A$3,
VLOOKUP(
VLOOKUP($A1981,'[2]OSMEC ID + EVENT'!$A:$E,3,FALSE),Events!B:D,3,FALSE))</f>
        <v>E002</v>
      </c>
      <c r="F1981" t="str">
        <f>IF($F$1=Events!$A$4,
VLOOKUP(
VLOOKUP($A1983,'[2]OSMEC ID + EVENT'!$A:$E,4,FALSE),Events!B:D,3,FALSE),)</f>
        <v>E003</v>
      </c>
      <c r="G1981" t="str">
        <f>IF($G$1=Events!$A$5,
VLOOKUP(
VLOOKUP($A1983,'[2]OSMEC ID + EVENT'!$A:$E,5,FALSE),Events!$B:$D,3,FALSE),)</f>
        <v>E004</v>
      </c>
      <c r="H1981" s="3" t="str">
        <f>IF($H$1= VLOOKUP($H$1,Events!$A:$D,1,FALSE),
VLOOKUP(
VLOOKUP(A1981,'[3]OSMEC ID + EVENT'!$A:$M,2,FALSE),Events!B:D,3,FALSE),)</f>
        <v>E005</v>
      </c>
      <c r="I1981" s="3" t="str">
        <f>IF(I$1= VLOOKUP(I$1,Events!$A:$D,1,FALSE),
VLOOKUP(
VLOOKUP($A1981,'[3]OSMEC ID + EVENT'!$A:$M,3,FALSE),Events!$B:$D,3,FALSE),)</f>
        <v>E006</v>
      </c>
      <c r="J1981" t="str">
        <f>IF(J$1= VLOOKUP(J$1,Events!$A:$D,1,FALSE),
VLOOKUP(
VLOOKUP($A1981,'[3]OSMEC ID + EVENT'!$A:$M,4,FALSE),Events!$B:$D,3,FALSE),)</f>
        <v>E007</v>
      </c>
      <c r="K1981" t="str">
        <f>IF(K$1= VLOOKUP(K$1,Events!$A:$D,1,FALSE),
VLOOKUP(
VLOOKUP($A1981,'[3]OSMEC ID + EVENT'!$A:$M,5,FALSE),Events!$B:$D,3,FALSE),)</f>
        <v>E008</v>
      </c>
      <c r="L1981" t="str">
        <f>IF(L$1= VLOOKUP(L$1,Events!$A:$D,1,FALSE),
VLOOKUP(
VLOOKUP($A1981,'[3]OSMEC ID + EVENT'!$A:$M,6,FALSE),Events!$B:$D,3,FALSE),)</f>
        <v>E009</v>
      </c>
      <c r="M1981" t="str">
        <f>IF(M$1= VLOOKUP(M$1,Events!$A:$D,1,FALSE),
VLOOKUP(
VLOOKUP($A1981,'[3]OSMEC ID + EVENT'!$A:$M,7,FALSE),Events!$B:$D,3,FALSE),)</f>
        <v>E010</v>
      </c>
      <c r="N1981" t="str">
        <f>IF(N$1= VLOOKUP(N$1,Events!$A:$D,1,FALSE),
VLOOKUP(
VLOOKUP($A1981,'[3]OSMEC ID + EVENT'!$A:$M,8,FALSE),Events!$B:$D,3,FALSE),)</f>
        <v>E011</v>
      </c>
      <c r="O1981" t="str">
        <f>IF(O$1= VLOOKUP(O$1,Events!$A:$D,1,FALSE),
VLOOKUP(
VLOOKUP($A1981,'[3]OSMEC ID + EVENT'!$A:$M,9,FALSE),Events!$B:$D,3,FALSE),)</f>
        <v>E012</v>
      </c>
      <c r="P1981" t="str">
        <f>IF(P$1= VLOOKUP(P$1,Events!$A:$D,1,FALSE),
VLOOKUP(
VLOOKUP($A1981,'[3]OSMEC ID + EVENT'!$A:$M,10,FALSE),Events!$B:$D,3,FALSE),)</f>
        <v>E013</v>
      </c>
      <c r="Q1981" t="str">
        <f>IF(Q$1= VLOOKUP(Q$1,Events!$A:$D,1,FALSE),
VLOOKUP(
VLOOKUP($A1981,'[3]OSMEC ID + EVENT'!$A:$M,11,FALSE),Events!$B:$D,3,FALSE),)</f>
        <v>E014</v>
      </c>
      <c r="R1981" t="str">
        <f>IF(R$1= VLOOKUP(R$1,Events!$A:$D,1,FALSE),
VLOOKUP(
VLOOKUP($A1981,'[3]OSMEC ID + EVENT'!$A:$M,12,FALSE),Events!$B:$D,3,FALSE),)</f>
        <v>E015</v>
      </c>
      <c r="S1981" t="str">
        <f>IF(S$1= VLOOKUP(S$1,Events!$A:$D,1,FALSE),
VLOOKUP(
VLOOKUP($A1981,'[3]OSMEC ID + EVENT'!$A:$M,13,FALSE),Events!$B:$D,3,FALSE),)</f>
        <v>E016</v>
      </c>
      <c r="T1981" t="str">
        <f>IF(
ISNA(MATCH(T$1,Events!$A:$A,0)),
0,
VLOOKUP(
VLOOKUP(A1981,'[4]OSMEC ID + EVENT'!$A:$I,2,FALSE),Events!$B:$D,3,FALSE))</f>
        <v>E017</v>
      </c>
      <c r="U1981" t="str">
        <f>IF(
ISNA(MATCH(U$1,Events!$A:$A,0)),
0,
VLOOKUP(
VLOOKUP($A1981,'[4]OSMEC ID + EVENT'!$A:$I,3,FALSE),Events!$B:$D,3,FALSE))</f>
        <v>E018</v>
      </c>
      <c r="V1981" t="str">
        <f>IF(
ISNA(MATCH(V$1,Events!$A:$A,0)),
0,
VLOOKUP(
VLOOKUP($A1981,'[4]OSMEC ID + EVENT'!$A:$I,4,FALSE),Events!$B:$D,3,FALSE))</f>
        <v>E019</v>
      </c>
      <c r="W1981" t="str">
        <f>IF(
ISNA(MATCH(W$1,Events!$A:$A,0)),
0,
VLOOKUP(
VLOOKUP($A1981,'[4]OSMEC ID + EVENT'!$A:$I,5,FALSE),Events!$B:$D,3,FALSE))</f>
        <v>E020</v>
      </c>
      <c r="X1981" t="str">
        <f>IF(
ISNA(MATCH(X$1,Events!$A:$A,0)),
0,
VLOOKUP(
VLOOKUP($A1981,'[4]OSMEC ID + EVENT'!$A:$I,6,FALSE),Events!$B:$D,3,FALSE))</f>
        <v>E021</v>
      </c>
      <c r="Y1981" t="str">
        <f>IF(
ISNA(MATCH(Y$1,Events!$A:$A,0)),
0,
VLOOKUP(
VLOOKUP($A1981,'[4]OSMEC ID + EVENT'!$A:$I,7,FALSE),Events!$B:$D,3,FALSE))</f>
        <v>E022</v>
      </c>
      <c r="Z1981" t="str">
        <f>IF(
ISNA(MATCH(Z$1,Events!$A:$A,0)),
0,
VLOOKUP(
VLOOKUP($A1981,'[4]OSMEC ID + EVENT'!$A:$I,8,FALSE),Events!$B:$D,3,FALSE))</f>
        <v>E023</v>
      </c>
      <c r="AA1981" t="str">
        <f>IFERROR(
VLOOKUP(
VLOOKUP(A1981,'[5]OSMEC ID + SUBJECT'!$A:$B,2,FALSE),Subjects!$B:$D,3,FALSE),"")</f>
        <v/>
      </c>
      <c r="AB1981" t="str">
        <f>IFERROR(
VLOOKUP(
VLOOKUP(A1981,'[6]OSMEC ID + SUBJECT'!$A:$B,2,FALSE),Subjects!B:D,3,FALSE),"")</f>
        <v/>
      </c>
      <c r="AC1981" t="str">
        <f>IFERROR(
VLOOKUP(
VLOOKUP(A1981,'[7]OSMEC-ID + SESSION'!$A:$B,2,FALSE),Subjects!$B:$D,3,FALSE),"")</f>
        <v/>
      </c>
      <c r="AD1981" t="str">
        <f>IFERROR(
VLOOKUP(
VLOOKUP(A1981,'[8]OSMEC ID + SESSION'!$A:$B,2,FALSE),Subjects!$B:$D,3,FALSE),"")</f>
        <v/>
      </c>
      <c r="AE1981" s="12" t="str">
        <f>IFERROR(
VLOOKUP(
VLOOKUP(A1981,'[9]OSMEC ID + SUBJECT'!$A:$B,2,FALSE),Subjects!$B:$D,3,FALSE),"")</f>
        <v/>
      </c>
      <c r="AF1981" t="str">
        <f>IFERROR(
VLOOKUP(
VLOOKUP(A1981,'[10]OSMEC ID + SESSION'!$A:$B,2,FALSE),Subjects!$B:$D,3),"")</f>
        <v/>
      </c>
    </row>
    <row r="1982" spans="1:32" x14ac:dyDescent="0.75">
      <c r="A1982" t="str">
        <f>Deligate_List!A1986</f>
        <v>OSMEC-2515</v>
      </c>
      <c r="B1982" t="str">
        <f>VLOOKUP(A1982,Deligate_List!A:B,2,FALSE)</f>
        <v>KUNDENA VAISHNAVI</v>
      </c>
      <c r="C1982" t="str">
        <f>IFERROR(
VLOOKUP(
VLOOKUP($A1982,'[1]OSMEC ID + WORKSHOP'!$A:$B,2,FALSE),Workshop!A:C,3,FALSE),"")</f>
        <v>W004</v>
      </c>
      <c r="D1982" t="str">
        <f>IF($D$1 =Events!$A$2,
VLOOKUP(
VLOOKUP($A1982,'[2]OSMEC ID + EVENT'!$A:$E,2,FALSE),Events!$B:$D,3,FALSE))</f>
        <v>E001</v>
      </c>
      <c r="E1982" t="str">
        <f>IF(E$1=Events!$A$3,
VLOOKUP(
VLOOKUP($A1982,'[2]OSMEC ID + EVENT'!$A:$E,3,FALSE),Events!B:D,3,FALSE))</f>
        <v>E002</v>
      </c>
      <c r="F1982" t="str">
        <f>IF($F$1=Events!$A$4,
VLOOKUP(
VLOOKUP($A1984,'[2]OSMEC ID + EVENT'!$A:$E,4,FALSE),Events!B:D,3,FALSE),)</f>
        <v>E003</v>
      </c>
      <c r="G1982" t="str">
        <f>IF($G$1=Events!$A$5,
VLOOKUP(
VLOOKUP($A1984,'[2]OSMEC ID + EVENT'!$A:$E,5,FALSE),Events!$B:$D,3,FALSE),)</f>
        <v>E004</v>
      </c>
      <c r="H1982" s="3" t="str">
        <f>IF($H$1= VLOOKUP($H$1,Events!$A:$D,1,FALSE),
VLOOKUP(
VLOOKUP(A1982,'[3]OSMEC ID + EVENT'!$A:$M,2,FALSE),Events!B:D,3,FALSE),)</f>
        <v>E005</v>
      </c>
      <c r="I1982" s="3" t="str">
        <f>IF(I$1= VLOOKUP(I$1,Events!$A:$D,1,FALSE),
VLOOKUP(
VLOOKUP($A1982,'[3]OSMEC ID + EVENT'!$A:$M,3,FALSE),Events!$B:$D,3,FALSE),)</f>
        <v>E006</v>
      </c>
      <c r="J1982" t="str">
        <f>IF(J$1= VLOOKUP(J$1,Events!$A:$D,1,FALSE),
VLOOKUP(
VLOOKUP($A1982,'[3]OSMEC ID + EVENT'!$A:$M,4,FALSE),Events!$B:$D,3,FALSE),)</f>
        <v>E007</v>
      </c>
      <c r="K1982" t="str">
        <f>IF(K$1= VLOOKUP(K$1,Events!$A:$D,1,FALSE),
VLOOKUP(
VLOOKUP($A1982,'[3]OSMEC ID + EVENT'!$A:$M,5,FALSE),Events!$B:$D,3,FALSE),)</f>
        <v>E008</v>
      </c>
      <c r="L1982" t="str">
        <f>IF(L$1= VLOOKUP(L$1,Events!$A:$D,1,FALSE),
VLOOKUP(
VLOOKUP($A1982,'[3]OSMEC ID + EVENT'!$A:$M,6,FALSE),Events!$B:$D,3,FALSE),)</f>
        <v>E009</v>
      </c>
      <c r="M1982" t="str">
        <f>IF(M$1= VLOOKUP(M$1,Events!$A:$D,1,FALSE),
VLOOKUP(
VLOOKUP($A1982,'[3]OSMEC ID + EVENT'!$A:$M,7,FALSE),Events!$B:$D,3,FALSE),)</f>
        <v>E010</v>
      </c>
      <c r="N1982" t="str">
        <f>IF(N$1= VLOOKUP(N$1,Events!$A:$D,1,FALSE),
VLOOKUP(
VLOOKUP($A1982,'[3]OSMEC ID + EVENT'!$A:$M,8,FALSE),Events!$B:$D,3,FALSE),)</f>
        <v>E011</v>
      </c>
      <c r="O1982" t="str">
        <f>IF(O$1= VLOOKUP(O$1,Events!$A:$D,1,FALSE),
VLOOKUP(
VLOOKUP($A1982,'[3]OSMEC ID + EVENT'!$A:$M,9,FALSE),Events!$B:$D,3,FALSE),)</f>
        <v>E012</v>
      </c>
      <c r="P1982" t="str">
        <f>IF(P$1= VLOOKUP(P$1,Events!$A:$D,1,FALSE),
VLOOKUP(
VLOOKUP($A1982,'[3]OSMEC ID + EVENT'!$A:$M,10,FALSE),Events!$B:$D,3,FALSE),)</f>
        <v>E013</v>
      </c>
      <c r="Q1982" t="str">
        <f>IF(Q$1= VLOOKUP(Q$1,Events!$A:$D,1,FALSE),
VLOOKUP(
VLOOKUP($A1982,'[3]OSMEC ID + EVENT'!$A:$M,11,FALSE),Events!$B:$D,3,FALSE),)</f>
        <v>E014</v>
      </c>
      <c r="R1982" t="str">
        <f>IF(R$1= VLOOKUP(R$1,Events!$A:$D,1,FALSE),
VLOOKUP(
VLOOKUP($A1982,'[3]OSMEC ID + EVENT'!$A:$M,12,FALSE),Events!$B:$D,3,FALSE),)</f>
        <v>E015</v>
      </c>
      <c r="S1982" t="str">
        <f>IF(S$1= VLOOKUP(S$1,Events!$A:$D,1,FALSE),
VLOOKUP(
VLOOKUP($A1982,'[3]OSMEC ID + EVENT'!$A:$M,13,FALSE),Events!$B:$D,3,FALSE),)</f>
        <v>E016</v>
      </c>
      <c r="T1982" t="str">
        <f>IF(
ISNA(MATCH(T$1,Events!$A:$A,0)),
0,
VLOOKUP(
VLOOKUP(A1982,'[4]OSMEC ID + EVENT'!$A:$I,2,FALSE),Events!$B:$D,3,FALSE))</f>
        <v>E017</v>
      </c>
      <c r="U1982" t="str">
        <f>IF(
ISNA(MATCH(U$1,Events!$A:$A,0)),
0,
VLOOKUP(
VLOOKUP($A1982,'[4]OSMEC ID + EVENT'!$A:$I,3,FALSE),Events!$B:$D,3,FALSE))</f>
        <v>E018</v>
      </c>
      <c r="V1982" t="str">
        <f>IF(
ISNA(MATCH(V$1,Events!$A:$A,0)),
0,
VLOOKUP(
VLOOKUP($A1982,'[4]OSMEC ID + EVENT'!$A:$I,4,FALSE),Events!$B:$D,3,FALSE))</f>
        <v>E019</v>
      </c>
      <c r="W1982" t="str">
        <f>IF(
ISNA(MATCH(W$1,Events!$A:$A,0)),
0,
VLOOKUP(
VLOOKUP($A1982,'[4]OSMEC ID + EVENT'!$A:$I,5,FALSE),Events!$B:$D,3,FALSE))</f>
        <v>E020</v>
      </c>
      <c r="X1982" t="str">
        <f>IF(
ISNA(MATCH(X$1,Events!$A:$A,0)),
0,
VLOOKUP(
VLOOKUP($A1982,'[4]OSMEC ID + EVENT'!$A:$I,6,FALSE),Events!$B:$D,3,FALSE))</f>
        <v>E021</v>
      </c>
      <c r="Y1982" t="str">
        <f>IF(
ISNA(MATCH(Y$1,Events!$A:$A,0)),
0,
VLOOKUP(
VLOOKUP($A1982,'[4]OSMEC ID + EVENT'!$A:$I,7,FALSE),Events!$B:$D,3,FALSE))</f>
        <v>E022</v>
      </c>
      <c r="Z1982" t="str">
        <f>IF(
ISNA(MATCH(Z$1,Events!$A:$A,0)),
0,
VLOOKUP(
VLOOKUP($A1982,'[4]OSMEC ID + EVENT'!$A:$I,8,FALSE),Events!$B:$D,3,FALSE))</f>
        <v>E023</v>
      </c>
      <c r="AA1982" t="str">
        <f>IFERROR(
VLOOKUP(
VLOOKUP(A1982,'[5]OSMEC ID + SUBJECT'!$A:$B,2,FALSE),Subjects!$B:$D,3,FALSE),"")</f>
        <v/>
      </c>
      <c r="AB1982" t="str">
        <f>IFERROR(
VLOOKUP(
VLOOKUP(A1982,'[6]OSMEC ID + SUBJECT'!$A:$B,2,FALSE),Subjects!B:D,3,FALSE),"")</f>
        <v/>
      </c>
      <c r="AC1982" t="str">
        <f>IFERROR(
VLOOKUP(
VLOOKUP(A1982,'[7]OSMEC-ID + SESSION'!$A:$B,2,FALSE),Subjects!$B:$D,3,FALSE),"")</f>
        <v/>
      </c>
      <c r="AD1982" t="str">
        <f>IFERROR(
VLOOKUP(
VLOOKUP(A1982,'[8]OSMEC ID + SESSION'!$A:$B,2,FALSE),Subjects!$B:$D,3,FALSE),"")</f>
        <v/>
      </c>
      <c r="AE1982" s="12" t="str">
        <f>IFERROR(
VLOOKUP(
VLOOKUP(A1982,'[9]OSMEC ID + SUBJECT'!$A:$B,2,FALSE),Subjects!$B:$D,3,FALSE),"")</f>
        <v/>
      </c>
      <c r="AF1982" t="str">
        <f>IFERROR(
VLOOKUP(
VLOOKUP(A1982,'[10]OSMEC ID + SESSION'!$A:$B,2,FALSE),Subjects!$B:$D,3),"")</f>
        <v/>
      </c>
    </row>
    <row r="1983" spans="1:32" x14ac:dyDescent="0.75">
      <c r="A1983" t="str">
        <f>Deligate_List!A1987</f>
        <v>OSMEC-2517</v>
      </c>
      <c r="B1983" t="str">
        <f>VLOOKUP(A1983,Deligate_List!A:B,2,FALSE)</f>
        <v>V.S.S.Sai Priy</v>
      </c>
      <c r="C1983" t="str">
        <f>IFERROR(
VLOOKUP(
VLOOKUP($A1983,'[1]OSMEC ID + WORKSHOP'!$A:$B,2,FALSE),Workshop!A:C,3,FALSE),"")</f>
        <v>W005</v>
      </c>
      <c r="D1983" t="str">
        <f>IF($D$1 =Events!$A$2,
VLOOKUP(
VLOOKUP($A1983,'[2]OSMEC ID + EVENT'!$A:$E,2,FALSE),Events!$B:$D,3,FALSE))</f>
        <v>E001</v>
      </c>
      <c r="E1983" t="str">
        <f>IF(E$1=Events!$A$3,
VLOOKUP(
VLOOKUP($A1983,'[2]OSMEC ID + EVENT'!$A:$E,3,FALSE),Events!B:D,3,FALSE))</f>
        <v>E002</v>
      </c>
      <c r="F1983" t="str">
        <f>IF($F$1=Events!$A$4,
VLOOKUP(
VLOOKUP($A1985,'[2]OSMEC ID + EVENT'!$A:$E,4,FALSE),Events!B:D,3,FALSE),)</f>
        <v>E003</v>
      </c>
      <c r="G1983" t="str">
        <f>IF($G$1=Events!$A$5,
VLOOKUP(
VLOOKUP($A1985,'[2]OSMEC ID + EVENT'!$A:$E,5,FALSE),Events!$B:$D,3,FALSE),)</f>
        <v>E004</v>
      </c>
      <c r="H1983" s="3" t="str">
        <f>IF($H$1= VLOOKUP($H$1,Events!$A:$D,1,FALSE),
VLOOKUP(
VLOOKUP(A1983,'[3]OSMEC ID + EVENT'!$A:$M,2,FALSE),Events!B:D,3,FALSE),)</f>
        <v>E005</v>
      </c>
      <c r="I1983" s="3" t="str">
        <f>IF(I$1= VLOOKUP(I$1,Events!$A:$D,1,FALSE),
VLOOKUP(
VLOOKUP($A1983,'[3]OSMEC ID + EVENT'!$A:$M,3,FALSE),Events!$B:$D,3,FALSE),)</f>
        <v>E006</v>
      </c>
      <c r="J1983" t="str">
        <f>IF(J$1= VLOOKUP(J$1,Events!$A:$D,1,FALSE),
VLOOKUP(
VLOOKUP($A1983,'[3]OSMEC ID + EVENT'!$A:$M,4,FALSE),Events!$B:$D,3,FALSE),)</f>
        <v>E007</v>
      </c>
      <c r="K1983" t="str">
        <f>IF(K$1= VLOOKUP(K$1,Events!$A:$D,1,FALSE),
VLOOKUP(
VLOOKUP($A1983,'[3]OSMEC ID + EVENT'!$A:$M,5,FALSE),Events!$B:$D,3,FALSE),)</f>
        <v>E008</v>
      </c>
      <c r="L1983" t="str">
        <f>IF(L$1= VLOOKUP(L$1,Events!$A:$D,1,FALSE),
VLOOKUP(
VLOOKUP($A1983,'[3]OSMEC ID + EVENT'!$A:$M,6,FALSE),Events!$B:$D,3,FALSE),)</f>
        <v>E009</v>
      </c>
      <c r="M1983" t="str">
        <f>IF(M$1= VLOOKUP(M$1,Events!$A:$D,1,FALSE),
VLOOKUP(
VLOOKUP($A1983,'[3]OSMEC ID + EVENT'!$A:$M,7,FALSE),Events!$B:$D,3,FALSE),)</f>
        <v>E010</v>
      </c>
      <c r="N1983" t="str">
        <f>IF(N$1= VLOOKUP(N$1,Events!$A:$D,1,FALSE),
VLOOKUP(
VLOOKUP($A1983,'[3]OSMEC ID + EVENT'!$A:$M,8,FALSE),Events!$B:$D,3,FALSE),)</f>
        <v>E011</v>
      </c>
      <c r="O1983" t="str">
        <f>IF(O$1= VLOOKUP(O$1,Events!$A:$D,1,FALSE),
VLOOKUP(
VLOOKUP($A1983,'[3]OSMEC ID + EVENT'!$A:$M,9,FALSE),Events!$B:$D,3,FALSE),)</f>
        <v>E012</v>
      </c>
      <c r="P1983" t="str">
        <f>IF(P$1= VLOOKUP(P$1,Events!$A:$D,1,FALSE),
VLOOKUP(
VLOOKUP($A1983,'[3]OSMEC ID + EVENT'!$A:$M,10,FALSE),Events!$B:$D,3,FALSE),)</f>
        <v>E013</v>
      </c>
      <c r="Q1983" t="str">
        <f>IF(Q$1= VLOOKUP(Q$1,Events!$A:$D,1,FALSE),
VLOOKUP(
VLOOKUP($A1983,'[3]OSMEC ID + EVENT'!$A:$M,11,FALSE),Events!$B:$D,3,FALSE),)</f>
        <v>E014</v>
      </c>
      <c r="R1983" t="str">
        <f>IF(R$1= VLOOKUP(R$1,Events!$A:$D,1,FALSE),
VLOOKUP(
VLOOKUP($A1983,'[3]OSMEC ID + EVENT'!$A:$M,12,FALSE),Events!$B:$D,3,FALSE),)</f>
        <v>E015</v>
      </c>
      <c r="S1983" t="str">
        <f>IF(S$1= VLOOKUP(S$1,Events!$A:$D,1,FALSE),
VLOOKUP(
VLOOKUP($A1983,'[3]OSMEC ID + EVENT'!$A:$M,13,FALSE),Events!$B:$D,3,FALSE),)</f>
        <v>E016</v>
      </c>
      <c r="T1983" t="str">
        <f>IF(
ISNA(MATCH(T$1,Events!$A:$A,0)),
0,
VLOOKUP(
VLOOKUP(A1983,'[4]OSMEC ID + EVENT'!$A:$I,2,FALSE),Events!$B:$D,3,FALSE))</f>
        <v>E017</v>
      </c>
      <c r="U1983" t="str">
        <f>IF(
ISNA(MATCH(U$1,Events!$A:$A,0)),
0,
VLOOKUP(
VLOOKUP($A1983,'[4]OSMEC ID + EVENT'!$A:$I,3,FALSE),Events!$B:$D,3,FALSE))</f>
        <v>E018</v>
      </c>
      <c r="V1983" t="str">
        <f>IF(
ISNA(MATCH(V$1,Events!$A:$A,0)),
0,
VLOOKUP(
VLOOKUP($A1983,'[4]OSMEC ID + EVENT'!$A:$I,4,FALSE),Events!$B:$D,3,FALSE))</f>
        <v>E019</v>
      </c>
      <c r="W1983" t="str">
        <f>IF(
ISNA(MATCH(W$1,Events!$A:$A,0)),
0,
VLOOKUP(
VLOOKUP($A1983,'[4]OSMEC ID + EVENT'!$A:$I,5,FALSE),Events!$B:$D,3,FALSE))</f>
        <v>E020</v>
      </c>
      <c r="X1983" t="str">
        <f>IF(
ISNA(MATCH(X$1,Events!$A:$A,0)),
0,
VLOOKUP(
VLOOKUP($A1983,'[4]OSMEC ID + EVENT'!$A:$I,6,FALSE),Events!$B:$D,3,FALSE))</f>
        <v>E021</v>
      </c>
      <c r="Y1983" t="str">
        <f>IF(
ISNA(MATCH(Y$1,Events!$A:$A,0)),
0,
VLOOKUP(
VLOOKUP($A1983,'[4]OSMEC ID + EVENT'!$A:$I,7,FALSE),Events!$B:$D,3,FALSE))</f>
        <v>E022</v>
      </c>
      <c r="Z1983" t="str">
        <f>IF(
ISNA(MATCH(Z$1,Events!$A:$A,0)),
0,
VLOOKUP(
VLOOKUP($A1983,'[4]OSMEC ID + EVENT'!$A:$I,8,FALSE),Events!$B:$D,3,FALSE))</f>
        <v>E023</v>
      </c>
      <c r="AA1983" t="str">
        <f>IFERROR(
VLOOKUP(
VLOOKUP(A1983,'[5]OSMEC ID + SUBJECT'!$A:$B,2,FALSE),Subjects!$B:$D,3,FALSE),"")</f>
        <v/>
      </c>
      <c r="AB1983" t="str">
        <f>IFERROR(
VLOOKUP(
VLOOKUP(A1983,'[6]OSMEC ID + SUBJECT'!$A:$B,2,FALSE),Subjects!B:D,3,FALSE),"")</f>
        <v/>
      </c>
      <c r="AC1983" t="str">
        <f>IFERROR(
VLOOKUP(
VLOOKUP(A1983,'[7]OSMEC-ID + SESSION'!$A:$B,2,FALSE),Subjects!$B:$D,3,FALSE),"")</f>
        <v/>
      </c>
      <c r="AD1983" t="str">
        <f>IFERROR(
VLOOKUP(
VLOOKUP(A1983,'[8]OSMEC ID + SESSION'!$A:$B,2,FALSE),Subjects!$B:$D,3,FALSE),"")</f>
        <v/>
      </c>
      <c r="AE1983" s="12" t="str">
        <f>IFERROR(
VLOOKUP(
VLOOKUP(A1983,'[9]OSMEC ID + SUBJECT'!$A:$B,2,FALSE),Subjects!$B:$D,3,FALSE),"")</f>
        <v/>
      </c>
      <c r="AF1983" t="str">
        <f>IFERROR(
VLOOKUP(
VLOOKUP(A1983,'[10]OSMEC ID + SESSION'!$A:$B,2,FALSE),Subjects!$B:$D,3),"")</f>
        <v/>
      </c>
    </row>
    <row r="1984" spans="1:32" x14ac:dyDescent="0.75">
      <c r="A1984" t="str">
        <f>Deligate_List!A1988</f>
        <v>OSMEC-2518</v>
      </c>
      <c r="B1984" t="str">
        <f>VLOOKUP(A1984,Deligate_List!A:B,2,FALSE)</f>
        <v>CHILLAKANTI VIVEK PRADEEP</v>
      </c>
      <c r="C1984" t="str">
        <f>IFERROR(
VLOOKUP(
VLOOKUP($A1984,'[1]OSMEC ID + WORKSHOP'!$A:$B,2,FALSE),Workshop!A:C,3,FALSE),"")</f>
        <v/>
      </c>
      <c r="D1984" t="str">
        <f>IF($D$1 =Events!$A$2,
VLOOKUP(
VLOOKUP($A1984,'[2]OSMEC ID + EVENT'!$A:$E,2,FALSE),Events!$B:$D,3,FALSE))</f>
        <v>E001</v>
      </c>
      <c r="E1984" t="str">
        <f>IF(E$1=Events!$A$3,
VLOOKUP(
VLOOKUP($A1984,'[2]OSMEC ID + EVENT'!$A:$E,3,FALSE),Events!B:D,3,FALSE))</f>
        <v>E002</v>
      </c>
      <c r="F1984" t="str">
        <f>IF($F$1=Events!$A$4,
VLOOKUP(
VLOOKUP($A1986,'[2]OSMEC ID + EVENT'!$A:$E,4,FALSE),Events!B:D,3,FALSE),)</f>
        <v>E003</v>
      </c>
      <c r="G1984" t="str">
        <f>IF($G$1=Events!$A$5,
VLOOKUP(
VLOOKUP($A1986,'[2]OSMEC ID + EVENT'!$A:$E,5,FALSE),Events!$B:$D,3,FALSE),)</f>
        <v>E004</v>
      </c>
      <c r="H1984" s="3" t="str">
        <f>IF($H$1= VLOOKUP($H$1,Events!$A:$D,1,FALSE),
VLOOKUP(
VLOOKUP(A1984,'[3]OSMEC ID + EVENT'!$A:$M,2,FALSE),Events!B:D,3,FALSE),)</f>
        <v>E005</v>
      </c>
      <c r="I1984" s="3" t="str">
        <f>IF(I$1= VLOOKUP(I$1,Events!$A:$D,1,FALSE),
VLOOKUP(
VLOOKUP($A1984,'[3]OSMEC ID + EVENT'!$A:$M,3,FALSE),Events!$B:$D,3,FALSE),)</f>
        <v>E006</v>
      </c>
      <c r="J1984" t="str">
        <f>IF(J$1= VLOOKUP(J$1,Events!$A:$D,1,FALSE),
VLOOKUP(
VLOOKUP($A1984,'[3]OSMEC ID + EVENT'!$A:$M,4,FALSE),Events!$B:$D,3,FALSE),)</f>
        <v>E007</v>
      </c>
      <c r="K1984" t="str">
        <f>IF(K$1= VLOOKUP(K$1,Events!$A:$D,1,FALSE),
VLOOKUP(
VLOOKUP($A1984,'[3]OSMEC ID + EVENT'!$A:$M,5,FALSE),Events!$B:$D,3,FALSE),)</f>
        <v>E008</v>
      </c>
      <c r="L1984" t="str">
        <f>IF(L$1= VLOOKUP(L$1,Events!$A:$D,1,FALSE),
VLOOKUP(
VLOOKUP($A1984,'[3]OSMEC ID + EVENT'!$A:$M,6,FALSE),Events!$B:$D,3,FALSE),)</f>
        <v>E009</v>
      </c>
      <c r="M1984" t="str">
        <f>IF(M$1= VLOOKUP(M$1,Events!$A:$D,1,FALSE),
VLOOKUP(
VLOOKUP($A1984,'[3]OSMEC ID + EVENT'!$A:$M,7,FALSE),Events!$B:$D,3,FALSE),)</f>
        <v>E010</v>
      </c>
      <c r="N1984" t="str">
        <f>IF(N$1= VLOOKUP(N$1,Events!$A:$D,1,FALSE),
VLOOKUP(
VLOOKUP($A1984,'[3]OSMEC ID + EVENT'!$A:$M,8,FALSE),Events!$B:$D,3,FALSE),)</f>
        <v>E011</v>
      </c>
      <c r="O1984" t="str">
        <f>IF(O$1= VLOOKUP(O$1,Events!$A:$D,1,FALSE),
VLOOKUP(
VLOOKUP($A1984,'[3]OSMEC ID + EVENT'!$A:$M,9,FALSE),Events!$B:$D,3,FALSE),)</f>
        <v>E012</v>
      </c>
      <c r="P1984" t="str">
        <f>IF(P$1= VLOOKUP(P$1,Events!$A:$D,1,FALSE),
VLOOKUP(
VLOOKUP($A1984,'[3]OSMEC ID + EVENT'!$A:$M,10,FALSE),Events!$B:$D,3,FALSE),)</f>
        <v>E013</v>
      </c>
      <c r="Q1984" t="str">
        <f>IF(Q$1= VLOOKUP(Q$1,Events!$A:$D,1,FALSE),
VLOOKUP(
VLOOKUP($A1984,'[3]OSMEC ID + EVENT'!$A:$M,11,FALSE),Events!$B:$D,3,FALSE),)</f>
        <v>E014</v>
      </c>
      <c r="R1984" t="str">
        <f>IF(R$1= VLOOKUP(R$1,Events!$A:$D,1,FALSE),
VLOOKUP(
VLOOKUP($A1984,'[3]OSMEC ID + EVENT'!$A:$M,12,FALSE),Events!$B:$D,3,FALSE),)</f>
        <v>E015</v>
      </c>
      <c r="S1984" t="str">
        <f>IF(S$1= VLOOKUP(S$1,Events!$A:$D,1,FALSE),
VLOOKUP(
VLOOKUP($A1984,'[3]OSMEC ID + EVENT'!$A:$M,13,FALSE),Events!$B:$D,3,FALSE),)</f>
        <v>E016</v>
      </c>
      <c r="T1984" t="str">
        <f>IF(
ISNA(MATCH(T$1,Events!$A:$A,0)),
0,
VLOOKUP(
VLOOKUP(A1984,'[4]OSMEC ID + EVENT'!$A:$I,2,FALSE),Events!$B:$D,3,FALSE))</f>
        <v>E017</v>
      </c>
      <c r="U1984" t="str">
        <f>IF(
ISNA(MATCH(U$1,Events!$A:$A,0)),
0,
VLOOKUP(
VLOOKUP($A1984,'[4]OSMEC ID + EVENT'!$A:$I,3,FALSE),Events!$B:$D,3,FALSE))</f>
        <v>E018</v>
      </c>
      <c r="V1984" t="str">
        <f>IF(
ISNA(MATCH(V$1,Events!$A:$A,0)),
0,
VLOOKUP(
VLOOKUP($A1984,'[4]OSMEC ID + EVENT'!$A:$I,4,FALSE),Events!$B:$D,3,FALSE))</f>
        <v>E019</v>
      </c>
      <c r="W1984" t="str">
        <f>IF(
ISNA(MATCH(W$1,Events!$A:$A,0)),
0,
VLOOKUP(
VLOOKUP($A1984,'[4]OSMEC ID + EVENT'!$A:$I,5,FALSE),Events!$B:$D,3,FALSE))</f>
        <v>E020</v>
      </c>
      <c r="X1984" t="str">
        <f>IF(
ISNA(MATCH(X$1,Events!$A:$A,0)),
0,
VLOOKUP(
VLOOKUP($A1984,'[4]OSMEC ID + EVENT'!$A:$I,6,FALSE),Events!$B:$D,3,FALSE))</f>
        <v>E021</v>
      </c>
      <c r="Y1984" t="str">
        <f>IF(
ISNA(MATCH(Y$1,Events!$A:$A,0)),
0,
VLOOKUP(
VLOOKUP($A1984,'[4]OSMEC ID + EVENT'!$A:$I,7,FALSE),Events!$B:$D,3,FALSE))</f>
        <v>E022</v>
      </c>
      <c r="Z1984" t="str">
        <f>IF(
ISNA(MATCH(Z$1,Events!$A:$A,0)),
0,
VLOOKUP(
VLOOKUP($A1984,'[4]OSMEC ID + EVENT'!$A:$I,8,FALSE),Events!$B:$D,3,FALSE))</f>
        <v>E023</v>
      </c>
      <c r="AA1984" t="str">
        <f>IFERROR(
VLOOKUP(
VLOOKUP(A1984,'[5]OSMEC ID + SUBJECT'!$A:$B,2,FALSE),Subjects!$B:$D,3,FALSE),"")</f>
        <v/>
      </c>
      <c r="AB1984" t="str">
        <f>IFERROR(
VLOOKUP(
VLOOKUP(A1984,'[6]OSMEC ID + SUBJECT'!$A:$B,2,FALSE),Subjects!B:D,3,FALSE),"")</f>
        <v/>
      </c>
      <c r="AC1984" t="str">
        <f>IFERROR(
VLOOKUP(
VLOOKUP(A1984,'[7]OSMEC-ID + SESSION'!$A:$B,2,FALSE),Subjects!$B:$D,3,FALSE),"")</f>
        <v/>
      </c>
      <c r="AD1984" t="str">
        <f>IFERROR(
VLOOKUP(
VLOOKUP(A1984,'[8]OSMEC ID + SESSION'!$A:$B,2,FALSE),Subjects!$B:$D,3,FALSE),"")</f>
        <v/>
      </c>
      <c r="AE1984" s="12" t="str">
        <f>IFERROR(
VLOOKUP(
VLOOKUP(A1984,'[9]OSMEC ID + SUBJECT'!$A:$B,2,FALSE),Subjects!$B:$D,3,FALSE),"")</f>
        <v/>
      </c>
      <c r="AF1984" t="str">
        <f>IFERROR(
VLOOKUP(
VLOOKUP(A1984,'[10]OSMEC ID + SESSION'!$A:$B,2,FALSE),Subjects!$B:$D,3),"")</f>
        <v/>
      </c>
    </row>
    <row r="1985" spans="1:32" x14ac:dyDescent="0.75">
      <c r="A1985" t="str">
        <f>Deligate_List!A1989</f>
        <v>OSMEC-2519</v>
      </c>
      <c r="B1985" t="str">
        <f>VLOOKUP(A1985,Deligate_List!A:B,2,FALSE)</f>
        <v>P.V.EEKSHITHA SAI</v>
      </c>
      <c r="C1985" t="str">
        <f>IFERROR(
VLOOKUP(
VLOOKUP($A1985,'[1]OSMEC ID + WORKSHOP'!$A:$B,2,FALSE),Workshop!A:C,3,FALSE),"")</f>
        <v>W002</v>
      </c>
      <c r="D1985" t="str">
        <f>IF($D$1 =Events!$A$2,
VLOOKUP(
VLOOKUP($A1985,'[2]OSMEC ID + EVENT'!$A:$E,2,FALSE),Events!$B:$D,3,FALSE))</f>
        <v>E001</v>
      </c>
      <c r="E1985" t="str">
        <f>IF(E$1=Events!$A$3,
VLOOKUP(
VLOOKUP($A1985,'[2]OSMEC ID + EVENT'!$A:$E,3,FALSE),Events!B:D,3,FALSE))</f>
        <v>E002</v>
      </c>
      <c r="F1985" t="str">
        <f>IF($F$1=Events!$A$4,
VLOOKUP(
VLOOKUP($A1987,'[2]OSMEC ID + EVENT'!$A:$E,4,FALSE),Events!B:D,3,FALSE),)</f>
        <v>E003</v>
      </c>
      <c r="G1985" t="str">
        <f>IF($G$1=Events!$A$5,
VLOOKUP(
VLOOKUP($A1987,'[2]OSMEC ID + EVENT'!$A:$E,5,FALSE),Events!$B:$D,3,FALSE),)</f>
        <v>E004</v>
      </c>
      <c r="H1985" s="3" t="str">
        <f>IF($H$1= VLOOKUP($H$1,Events!$A:$D,1,FALSE),
VLOOKUP(
VLOOKUP(A1985,'[3]OSMEC ID + EVENT'!$A:$M,2,FALSE),Events!B:D,3,FALSE),)</f>
        <v>E005</v>
      </c>
      <c r="I1985" s="3" t="str">
        <f>IF(I$1= VLOOKUP(I$1,Events!$A:$D,1,FALSE),
VLOOKUP(
VLOOKUP($A1985,'[3]OSMEC ID + EVENT'!$A:$M,3,FALSE),Events!$B:$D,3,FALSE),)</f>
        <v>E006</v>
      </c>
      <c r="J1985" t="str">
        <f>IF(J$1= VLOOKUP(J$1,Events!$A:$D,1,FALSE),
VLOOKUP(
VLOOKUP($A1985,'[3]OSMEC ID + EVENT'!$A:$M,4,FALSE),Events!$B:$D,3,FALSE),)</f>
        <v>E007</v>
      </c>
      <c r="K1985" t="str">
        <f>IF(K$1= VLOOKUP(K$1,Events!$A:$D,1,FALSE),
VLOOKUP(
VLOOKUP($A1985,'[3]OSMEC ID + EVENT'!$A:$M,5,FALSE),Events!$B:$D,3,FALSE),)</f>
        <v>E008</v>
      </c>
      <c r="L1985" t="str">
        <f>IF(L$1= VLOOKUP(L$1,Events!$A:$D,1,FALSE),
VLOOKUP(
VLOOKUP($A1985,'[3]OSMEC ID + EVENT'!$A:$M,6,FALSE),Events!$B:$D,3,FALSE),)</f>
        <v>E009</v>
      </c>
      <c r="M1985" t="str">
        <f>IF(M$1= VLOOKUP(M$1,Events!$A:$D,1,FALSE),
VLOOKUP(
VLOOKUP($A1985,'[3]OSMEC ID + EVENT'!$A:$M,7,FALSE),Events!$B:$D,3,FALSE),)</f>
        <v>E010</v>
      </c>
      <c r="N1985" t="str">
        <f>IF(N$1= VLOOKUP(N$1,Events!$A:$D,1,FALSE),
VLOOKUP(
VLOOKUP($A1985,'[3]OSMEC ID + EVENT'!$A:$M,8,FALSE),Events!$B:$D,3,FALSE),)</f>
        <v>E011</v>
      </c>
      <c r="O1985" t="str">
        <f>IF(O$1= VLOOKUP(O$1,Events!$A:$D,1,FALSE),
VLOOKUP(
VLOOKUP($A1985,'[3]OSMEC ID + EVENT'!$A:$M,9,FALSE),Events!$B:$D,3,FALSE),)</f>
        <v>E012</v>
      </c>
      <c r="P1985" t="str">
        <f>IF(P$1= VLOOKUP(P$1,Events!$A:$D,1,FALSE),
VLOOKUP(
VLOOKUP($A1985,'[3]OSMEC ID + EVENT'!$A:$M,10,FALSE),Events!$B:$D,3,FALSE),)</f>
        <v>E013</v>
      </c>
      <c r="Q1985" t="str">
        <f>IF(Q$1= VLOOKUP(Q$1,Events!$A:$D,1,FALSE),
VLOOKUP(
VLOOKUP($A1985,'[3]OSMEC ID + EVENT'!$A:$M,11,FALSE),Events!$B:$D,3,FALSE),)</f>
        <v>E014</v>
      </c>
      <c r="R1985" t="str">
        <f>IF(R$1= VLOOKUP(R$1,Events!$A:$D,1,FALSE),
VLOOKUP(
VLOOKUP($A1985,'[3]OSMEC ID + EVENT'!$A:$M,12,FALSE),Events!$B:$D,3,FALSE),)</f>
        <v>E015</v>
      </c>
      <c r="S1985" t="str">
        <f>IF(S$1= VLOOKUP(S$1,Events!$A:$D,1,FALSE),
VLOOKUP(
VLOOKUP($A1985,'[3]OSMEC ID + EVENT'!$A:$M,13,FALSE),Events!$B:$D,3,FALSE),)</f>
        <v>E016</v>
      </c>
      <c r="T1985" t="str">
        <f>IF(
ISNA(MATCH(T$1,Events!$A:$A,0)),
0,
VLOOKUP(
VLOOKUP(A1985,'[4]OSMEC ID + EVENT'!$A:$I,2,FALSE),Events!$B:$D,3,FALSE))</f>
        <v>E017</v>
      </c>
      <c r="U1985" t="str">
        <f>IF(
ISNA(MATCH(U$1,Events!$A:$A,0)),
0,
VLOOKUP(
VLOOKUP($A1985,'[4]OSMEC ID + EVENT'!$A:$I,3,FALSE),Events!$B:$D,3,FALSE))</f>
        <v>E018</v>
      </c>
      <c r="V1985" t="str">
        <f>IF(
ISNA(MATCH(V$1,Events!$A:$A,0)),
0,
VLOOKUP(
VLOOKUP($A1985,'[4]OSMEC ID + EVENT'!$A:$I,4,FALSE),Events!$B:$D,3,FALSE))</f>
        <v>E019</v>
      </c>
      <c r="W1985" t="str">
        <f>IF(
ISNA(MATCH(W$1,Events!$A:$A,0)),
0,
VLOOKUP(
VLOOKUP($A1985,'[4]OSMEC ID + EVENT'!$A:$I,5,FALSE),Events!$B:$D,3,FALSE))</f>
        <v>E020</v>
      </c>
      <c r="X1985" t="str">
        <f>IF(
ISNA(MATCH(X$1,Events!$A:$A,0)),
0,
VLOOKUP(
VLOOKUP($A1985,'[4]OSMEC ID + EVENT'!$A:$I,6,FALSE),Events!$B:$D,3,FALSE))</f>
        <v>E021</v>
      </c>
      <c r="Y1985" t="str">
        <f>IF(
ISNA(MATCH(Y$1,Events!$A:$A,0)),
0,
VLOOKUP(
VLOOKUP($A1985,'[4]OSMEC ID + EVENT'!$A:$I,7,FALSE),Events!$B:$D,3,FALSE))</f>
        <v>E022</v>
      </c>
      <c r="Z1985" t="str">
        <f>IF(
ISNA(MATCH(Z$1,Events!$A:$A,0)),
0,
VLOOKUP(
VLOOKUP($A1985,'[4]OSMEC ID + EVENT'!$A:$I,8,FALSE),Events!$B:$D,3,FALSE))</f>
        <v>E023</v>
      </c>
      <c r="AA1985" t="str">
        <f>IFERROR(
VLOOKUP(
VLOOKUP(A1985,'[5]OSMEC ID + SUBJECT'!$A:$B,2,FALSE),Subjects!$B:$D,3,FALSE),"")</f>
        <v/>
      </c>
      <c r="AB1985" t="str">
        <f>IFERROR(
VLOOKUP(
VLOOKUP(A1985,'[6]OSMEC ID + SUBJECT'!$A:$B,2,FALSE),Subjects!B:D,3,FALSE),"")</f>
        <v/>
      </c>
      <c r="AC1985" t="str">
        <f>IFERROR(
VLOOKUP(
VLOOKUP(A1985,'[7]OSMEC-ID + SESSION'!$A:$B,2,FALSE),Subjects!$B:$D,3,FALSE),"")</f>
        <v/>
      </c>
      <c r="AD1985" t="str">
        <f>IFERROR(
VLOOKUP(
VLOOKUP(A1985,'[8]OSMEC ID + SESSION'!$A:$B,2,FALSE),Subjects!$B:$D,3,FALSE),"")</f>
        <v/>
      </c>
      <c r="AE1985" s="12" t="str">
        <f>IFERROR(
VLOOKUP(
VLOOKUP(A1985,'[9]OSMEC ID + SUBJECT'!$A:$B,2,FALSE),Subjects!$B:$D,3,FALSE),"")</f>
        <v/>
      </c>
      <c r="AF1985" t="str">
        <f>IFERROR(
VLOOKUP(
VLOOKUP(A1985,'[10]OSMEC ID + SESSION'!$A:$B,2,FALSE),Subjects!$B:$D,3),"")</f>
        <v/>
      </c>
    </row>
    <row r="1986" spans="1:32" x14ac:dyDescent="0.75">
      <c r="A1986" t="str">
        <f>Deligate_List!A1990</f>
        <v>OSMEC-2520</v>
      </c>
      <c r="B1986" t="str">
        <f>VLOOKUP(A1986,Deligate_List!A:B,2,FALSE)</f>
        <v>AARUSHI REDDY PAGIDI</v>
      </c>
      <c r="C1986" t="str">
        <f>IFERROR(
VLOOKUP(
VLOOKUP($A1986,'[1]OSMEC ID + WORKSHOP'!$A:$B,2,FALSE),Workshop!A:C,3,FALSE),"")</f>
        <v/>
      </c>
      <c r="D1986" t="str">
        <f>IF($D$1 =Events!$A$2,
VLOOKUP(
VLOOKUP($A1986,'[2]OSMEC ID + EVENT'!$A:$E,2,FALSE),Events!$B:$D,3,FALSE))</f>
        <v>E001</v>
      </c>
      <c r="E1986" t="str">
        <f>IF(E$1=Events!$A$3,
VLOOKUP(
VLOOKUP($A1986,'[2]OSMEC ID + EVENT'!$A:$E,3,FALSE),Events!B:D,3,FALSE))</f>
        <v>E002</v>
      </c>
      <c r="F1986" t="str">
        <f>IF($F$1=Events!$A$4,
VLOOKUP(
VLOOKUP($A1988,'[2]OSMEC ID + EVENT'!$A:$E,4,FALSE),Events!B:D,3,FALSE),)</f>
        <v>E003</v>
      </c>
      <c r="G1986" t="str">
        <f>IF($G$1=Events!$A$5,
VLOOKUP(
VLOOKUP($A1988,'[2]OSMEC ID + EVENT'!$A:$E,5,FALSE),Events!$B:$D,3,FALSE),)</f>
        <v>E004</v>
      </c>
      <c r="H1986" s="3" t="str">
        <f>IF($H$1= VLOOKUP($H$1,Events!$A:$D,1,FALSE),
VLOOKUP(
VLOOKUP(A1986,'[3]OSMEC ID + EVENT'!$A:$M,2,FALSE),Events!B:D,3,FALSE),)</f>
        <v>E005</v>
      </c>
      <c r="I1986" s="3" t="str">
        <f>IF(I$1= VLOOKUP(I$1,Events!$A:$D,1,FALSE),
VLOOKUP(
VLOOKUP($A1986,'[3]OSMEC ID + EVENT'!$A:$M,3,FALSE),Events!$B:$D,3,FALSE),)</f>
        <v>E006</v>
      </c>
      <c r="J1986" t="str">
        <f>IF(J$1= VLOOKUP(J$1,Events!$A:$D,1,FALSE),
VLOOKUP(
VLOOKUP($A1986,'[3]OSMEC ID + EVENT'!$A:$M,4,FALSE),Events!$B:$D,3,FALSE),)</f>
        <v>E007</v>
      </c>
      <c r="K1986" t="str">
        <f>IF(K$1= VLOOKUP(K$1,Events!$A:$D,1,FALSE),
VLOOKUP(
VLOOKUP($A1986,'[3]OSMEC ID + EVENT'!$A:$M,5,FALSE),Events!$B:$D,3,FALSE),)</f>
        <v>E008</v>
      </c>
      <c r="L1986" t="str">
        <f>IF(L$1= VLOOKUP(L$1,Events!$A:$D,1,FALSE),
VLOOKUP(
VLOOKUP($A1986,'[3]OSMEC ID + EVENT'!$A:$M,6,FALSE),Events!$B:$D,3,FALSE),)</f>
        <v>E009</v>
      </c>
      <c r="M1986" t="str">
        <f>IF(M$1= VLOOKUP(M$1,Events!$A:$D,1,FALSE),
VLOOKUP(
VLOOKUP($A1986,'[3]OSMEC ID + EVENT'!$A:$M,7,FALSE),Events!$B:$D,3,FALSE),)</f>
        <v>E010</v>
      </c>
      <c r="N1986" t="str">
        <f>IF(N$1= VLOOKUP(N$1,Events!$A:$D,1,FALSE),
VLOOKUP(
VLOOKUP($A1986,'[3]OSMEC ID + EVENT'!$A:$M,8,FALSE),Events!$B:$D,3,FALSE),)</f>
        <v>E011</v>
      </c>
      <c r="O1986" t="str">
        <f>IF(O$1= VLOOKUP(O$1,Events!$A:$D,1,FALSE),
VLOOKUP(
VLOOKUP($A1986,'[3]OSMEC ID + EVENT'!$A:$M,9,FALSE),Events!$B:$D,3,FALSE),)</f>
        <v>E012</v>
      </c>
      <c r="P1986" t="str">
        <f>IF(P$1= VLOOKUP(P$1,Events!$A:$D,1,FALSE),
VLOOKUP(
VLOOKUP($A1986,'[3]OSMEC ID + EVENT'!$A:$M,10,FALSE),Events!$B:$D,3,FALSE),)</f>
        <v>E013</v>
      </c>
      <c r="Q1986" t="str">
        <f>IF(Q$1= VLOOKUP(Q$1,Events!$A:$D,1,FALSE),
VLOOKUP(
VLOOKUP($A1986,'[3]OSMEC ID + EVENT'!$A:$M,11,FALSE),Events!$B:$D,3,FALSE),)</f>
        <v>E014</v>
      </c>
      <c r="R1986" t="str">
        <f>IF(R$1= VLOOKUP(R$1,Events!$A:$D,1,FALSE),
VLOOKUP(
VLOOKUP($A1986,'[3]OSMEC ID + EVENT'!$A:$M,12,FALSE),Events!$B:$D,3,FALSE),)</f>
        <v>E015</v>
      </c>
      <c r="S1986" t="str">
        <f>IF(S$1= VLOOKUP(S$1,Events!$A:$D,1,FALSE),
VLOOKUP(
VLOOKUP($A1986,'[3]OSMEC ID + EVENT'!$A:$M,13,FALSE),Events!$B:$D,3,FALSE),)</f>
        <v>E016</v>
      </c>
      <c r="T1986" t="str">
        <f>IF(
ISNA(MATCH(T$1,Events!$A:$A,0)),
0,
VLOOKUP(
VLOOKUP(A1986,'[4]OSMEC ID + EVENT'!$A:$I,2,FALSE),Events!$B:$D,3,FALSE))</f>
        <v>E017</v>
      </c>
      <c r="U1986" t="str">
        <f>IF(
ISNA(MATCH(U$1,Events!$A:$A,0)),
0,
VLOOKUP(
VLOOKUP($A1986,'[4]OSMEC ID + EVENT'!$A:$I,3,FALSE),Events!$B:$D,3,FALSE))</f>
        <v>E018</v>
      </c>
      <c r="V1986" t="str">
        <f>IF(
ISNA(MATCH(V$1,Events!$A:$A,0)),
0,
VLOOKUP(
VLOOKUP($A1986,'[4]OSMEC ID + EVENT'!$A:$I,4,FALSE),Events!$B:$D,3,FALSE))</f>
        <v>E019</v>
      </c>
      <c r="W1986" t="str">
        <f>IF(
ISNA(MATCH(W$1,Events!$A:$A,0)),
0,
VLOOKUP(
VLOOKUP($A1986,'[4]OSMEC ID + EVENT'!$A:$I,5,FALSE),Events!$B:$D,3,FALSE))</f>
        <v>E020</v>
      </c>
      <c r="X1986" t="str">
        <f>IF(
ISNA(MATCH(X$1,Events!$A:$A,0)),
0,
VLOOKUP(
VLOOKUP($A1986,'[4]OSMEC ID + EVENT'!$A:$I,6,FALSE),Events!$B:$D,3,FALSE))</f>
        <v>E021</v>
      </c>
      <c r="Y1986" t="str">
        <f>IF(
ISNA(MATCH(Y$1,Events!$A:$A,0)),
0,
VLOOKUP(
VLOOKUP($A1986,'[4]OSMEC ID + EVENT'!$A:$I,7,FALSE),Events!$B:$D,3,FALSE))</f>
        <v>E022</v>
      </c>
      <c r="Z1986" t="str">
        <f>IF(
ISNA(MATCH(Z$1,Events!$A:$A,0)),
0,
VLOOKUP(
VLOOKUP($A1986,'[4]OSMEC ID + EVENT'!$A:$I,8,FALSE),Events!$B:$D,3,FALSE))</f>
        <v>E023</v>
      </c>
      <c r="AA1986" t="str">
        <f>IFERROR(
VLOOKUP(
VLOOKUP(A1986,'[5]OSMEC ID + SUBJECT'!$A:$B,2,FALSE),Subjects!$B:$D,3,FALSE),"")</f>
        <v/>
      </c>
      <c r="AB1986" t="str">
        <f>IFERROR(
VLOOKUP(
VLOOKUP(A1986,'[6]OSMEC ID + SUBJECT'!$A:$B,2,FALSE),Subjects!B:D,3,FALSE),"")</f>
        <v/>
      </c>
      <c r="AC1986" t="str">
        <f>IFERROR(
VLOOKUP(
VLOOKUP(A1986,'[7]OSMEC-ID + SESSION'!$A:$B,2,FALSE),Subjects!$B:$D,3,FALSE),"")</f>
        <v/>
      </c>
      <c r="AD1986" t="str">
        <f>IFERROR(
VLOOKUP(
VLOOKUP(A1986,'[8]OSMEC ID + SESSION'!$A:$B,2,FALSE),Subjects!$B:$D,3,FALSE),"")</f>
        <v/>
      </c>
      <c r="AE1986" s="12" t="str">
        <f>IFERROR(
VLOOKUP(
VLOOKUP(A1986,'[9]OSMEC ID + SUBJECT'!$A:$B,2,FALSE),Subjects!$B:$D,3,FALSE),"")</f>
        <v/>
      </c>
      <c r="AF1986" t="str">
        <f>IFERROR(
VLOOKUP(
VLOOKUP(A1986,'[10]OSMEC ID + SESSION'!$A:$B,2,FALSE),Subjects!$B:$D,3),"")</f>
        <v/>
      </c>
    </row>
    <row r="1987" spans="1:32" x14ac:dyDescent="0.75">
      <c r="A1987" t="str">
        <f>Deligate_List!A1991</f>
        <v>OSMEC-2521</v>
      </c>
      <c r="B1987" t="str">
        <f>VLOOKUP(A1987,Deligate_List!A:B,2,FALSE)</f>
        <v>SABAVATH MAHESHWARI</v>
      </c>
      <c r="C1987" t="str">
        <f>IFERROR(
VLOOKUP(
VLOOKUP($A1987,'[1]OSMEC ID + WORKSHOP'!$A:$B,2,FALSE),Workshop!A:C,3,FALSE),"")</f>
        <v/>
      </c>
      <c r="D1987" t="str">
        <f>IF($D$1 =Events!$A$2,
VLOOKUP(
VLOOKUP($A1987,'[2]OSMEC ID + EVENT'!$A:$E,2,FALSE),Events!$B:$D,3,FALSE))</f>
        <v>E001</v>
      </c>
      <c r="E1987" t="str">
        <f>IF(E$1=Events!$A$3,
VLOOKUP(
VLOOKUP($A1987,'[2]OSMEC ID + EVENT'!$A:$E,3,FALSE),Events!B:D,3,FALSE))</f>
        <v>E002</v>
      </c>
      <c r="F1987" t="str">
        <f>IF($F$1=Events!$A$4,
VLOOKUP(
VLOOKUP($A1989,'[2]OSMEC ID + EVENT'!$A:$E,4,FALSE),Events!B:D,3,FALSE),)</f>
        <v>E003</v>
      </c>
      <c r="G1987" t="str">
        <f>IF($G$1=Events!$A$5,
VLOOKUP(
VLOOKUP($A1989,'[2]OSMEC ID + EVENT'!$A:$E,5,FALSE),Events!$B:$D,3,FALSE),)</f>
        <v>E004</v>
      </c>
      <c r="H1987" s="3" t="str">
        <f>IF($H$1= VLOOKUP($H$1,Events!$A:$D,1,FALSE),
VLOOKUP(
VLOOKUP(A1987,'[3]OSMEC ID + EVENT'!$A:$M,2,FALSE),Events!B:D,3,FALSE),)</f>
        <v>E005</v>
      </c>
      <c r="I1987" s="3" t="str">
        <f>IF(I$1= VLOOKUP(I$1,Events!$A:$D,1,FALSE),
VLOOKUP(
VLOOKUP($A1987,'[3]OSMEC ID + EVENT'!$A:$M,3,FALSE),Events!$B:$D,3,FALSE),)</f>
        <v>E006</v>
      </c>
      <c r="J1987" t="str">
        <f>IF(J$1= VLOOKUP(J$1,Events!$A:$D,1,FALSE),
VLOOKUP(
VLOOKUP($A1987,'[3]OSMEC ID + EVENT'!$A:$M,4,FALSE),Events!$B:$D,3,FALSE),)</f>
        <v>E007</v>
      </c>
      <c r="K1987" t="str">
        <f>IF(K$1= VLOOKUP(K$1,Events!$A:$D,1,FALSE),
VLOOKUP(
VLOOKUP($A1987,'[3]OSMEC ID + EVENT'!$A:$M,5,FALSE),Events!$B:$D,3,FALSE),)</f>
        <v>E008</v>
      </c>
      <c r="L1987" t="str">
        <f>IF(L$1= VLOOKUP(L$1,Events!$A:$D,1,FALSE),
VLOOKUP(
VLOOKUP($A1987,'[3]OSMEC ID + EVENT'!$A:$M,6,FALSE),Events!$B:$D,3,FALSE),)</f>
        <v>E009</v>
      </c>
      <c r="M1987" t="str">
        <f>IF(M$1= VLOOKUP(M$1,Events!$A:$D,1,FALSE),
VLOOKUP(
VLOOKUP($A1987,'[3]OSMEC ID + EVENT'!$A:$M,7,FALSE),Events!$B:$D,3,FALSE),)</f>
        <v>E010</v>
      </c>
      <c r="N1987" t="str">
        <f>IF(N$1= VLOOKUP(N$1,Events!$A:$D,1,FALSE),
VLOOKUP(
VLOOKUP($A1987,'[3]OSMEC ID + EVENT'!$A:$M,8,FALSE),Events!$B:$D,3,FALSE),)</f>
        <v>E011</v>
      </c>
      <c r="O1987" t="str">
        <f>IF(O$1= VLOOKUP(O$1,Events!$A:$D,1,FALSE),
VLOOKUP(
VLOOKUP($A1987,'[3]OSMEC ID + EVENT'!$A:$M,9,FALSE),Events!$B:$D,3,FALSE),)</f>
        <v>E012</v>
      </c>
      <c r="P1987" t="str">
        <f>IF(P$1= VLOOKUP(P$1,Events!$A:$D,1,FALSE),
VLOOKUP(
VLOOKUP($A1987,'[3]OSMEC ID + EVENT'!$A:$M,10,FALSE),Events!$B:$D,3,FALSE),)</f>
        <v>E013</v>
      </c>
      <c r="Q1987" t="str">
        <f>IF(Q$1= VLOOKUP(Q$1,Events!$A:$D,1,FALSE),
VLOOKUP(
VLOOKUP($A1987,'[3]OSMEC ID + EVENT'!$A:$M,11,FALSE),Events!$B:$D,3,FALSE),)</f>
        <v>E014</v>
      </c>
      <c r="R1987" t="str">
        <f>IF(R$1= VLOOKUP(R$1,Events!$A:$D,1,FALSE),
VLOOKUP(
VLOOKUP($A1987,'[3]OSMEC ID + EVENT'!$A:$M,12,FALSE),Events!$B:$D,3,FALSE),)</f>
        <v>E015</v>
      </c>
      <c r="S1987" t="str">
        <f>IF(S$1= VLOOKUP(S$1,Events!$A:$D,1,FALSE),
VLOOKUP(
VLOOKUP($A1987,'[3]OSMEC ID + EVENT'!$A:$M,13,FALSE),Events!$B:$D,3,FALSE),)</f>
        <v>E016</v>
      </c>
      <c r="T1987" t="str">
        <f>IF(
ISNA(MATCH(T$1,Events!$A:$A,0)),
0,
VLOOKUP(
VLOOKUP(A1987,'[4]OSMEC ID + EVENT'!$A:$I,2,FALSE),Events!$B:$D,3,FALSE))</f>
        <v>E017</v>
      </c>
      <c r="U1987" t="str">
        <f>IF(
ISNA(MATCH(U$1,Events!$A:$A,0)),
0,
VLOOKUP(
VLOOKUP($A1987,'[4]OSMEC ID + EVENT'!$A:$I,3,FALSE),Events!$B:$D,3,FALSE))</f>
        <v>E018</v>
      </c>
      <c r="V1987" t="str">
        <f>IF(
ISNA(MATCH(V$1,Events!$A:$A,0)),
0,
VLOOKUP(
VLOOKUP($A1987,'[4]OSMEC ID + EVENT'!$A:$I,4,FALSE),Events!$B:$D,3,FALSE))</f>
        <v>E019</v>
      </c>
      <c r="W1987" t="str">
        <f>IF(
ISNA(MATCH(W$1,Events!$A:$A,0)),
0,
VLOOKUP(
VLOOKUP($A1987,'[4]OSMEC ID + EVENT'!$A:$I,5,FALSE),Events!$B:$D,3,FALSE))</f>
        <v>E020</v>
      </c>
      <c r="X1987" t="str">
        <f>IF(
ISNA(MATCH(X$1,Events!$A:$A,0)),
0,
VLOOKUP(
VLOOKUP($A1987,'[4]OSMEC ID + EVENT'!$A:$I,6,FALSE),Events!$B:$D,3,FALSE))</f>
        <v>E021</v>
      </c>
      <c r="Y1987" t="str">
        <f>IF(
ISNA(MATCH(Y$1,Events!$A:$A,0)),
0,
VLOOKUP(
VLOOKUP($A1987,'[4]OSMEC ID + EVENT'!$A:$I,7,FALSE),Events!$B:$D,3,FALSE))</f>
        <v>E022</v>
      </c>
      <c r="Z1987" t="str">
        <f>IF(
ISNA(MATCH(Z$1,Events!$A:$A,0)),
0,
VLOOKUP(
VLOOKUP($A1987,'[4]OSMEC ID + EVENT'!$A:$I,8,FALSE),Events!$B:$D,3,FALSE))</f>
        <v>E023</v>
      </c>
      <c r="AA1987" t="str">
        <f>IFERROR(
VLOOKUP(
VLOOKUP(A1987,'[5]OSMEC ID + SUBJECT'!$A:$B,2,FALSE),Subjects!$B:$D,3,FALSE),"")</f>
        <v/>
      </c>
      <c r="AB1987" t="str">
        <f>IFERROR(
VLOOKUP(
VLOOKUP(A1987,'[6]OSMEC ID + SUBJECT'!$A:$B,2,FALSE),Subjects!B:D,3,FALSE),"")</f>
        <v/>
      </c>
      <c r="AC1987" t="str">
        <f>IFERROR(
VLOOKUP(
VLOOKUP(A1987,'[7]OSMEC-ID + SESSION'!$A:$B,2,FALSE),Subjects!$B:$D,3,FALSE),"")</f>
        <v/>
      </c>
      <c r="AD1987" t="str">
        <f>IFERROR(
VLOOKUP(
VLOOKUP(A1987,'[8]OSMEC ID + SESSION'!$A:$B,2,FALSE),Subjects!$B:$D,3,FALSE),"")</f>
        <v/>
      </c>
      <c r="AE1987" s="12" t="str">
        <f>IFERROR(
VLOOKUP(
VLOOKUP(A1987,'[9]OSMEC ID + SUBJECT'!$A:$B,2,FALSE),Subjects!$B:$D,3,FALSE),"")</f>
        <v/>
      </c>
      <c r="AF1987" t="str">
        <f>IFERROR(
VLOOKUP(
VLOOKUP(A1987,'[10]OSMEC ID + SESSION'!$A:$B,2,FALSE),Subjects!$B:$D,3),"")</f>
        <v/>
      </c>
    </row>
    <row r="1988" spans="1:32" x14ac:dyDescent="0.75">
      <c r="A1988" t="str">
        <f>Deligate_List!A1992</f>
        <v>OSMEC-2522</v>
      </c>
      <c r="B1988" t="str">
        <f>VLOOKUP(A1988,Deligate_List!A:B,2,FALSE)</f>
        <v>DARBHA ANJANI SATWIKA</v>
      </c>
      <c r="C1988" t="str">
        <f>IFERROR(
VLOOKUP(
VLOOKUP($A1988,'[1]OSMEC ID + WORKSHOP'!$A:$B,2,FALSE),Workshop!A:C,3,FALSE),"")</f>
        <v/>
      </c>
      <c r="D1988" t="str">
        <f>IF($D$1 =Events!$A$2,
VLOOKUP(
VLOOKUP($A1988,'[2]OSMEC ID + EVENT'!$A:$E,2,FALSE),Events!$B:$D,3,FALSE))</f>
        <v>E001</v>
      </c>
      <c r="E1988" t="str">
        <f>IF(E$1=Events!$A$3,
VLOOKUP(
VLOOKUP($A1988,'[2]OSMEC ID + EVENT'!$A:$E,3,FALSE),Events!B:D,3,FALSE))</f>
        <v>E002</v>
      </c>
      <c r="F1988" t="str">
        <f>IF($F$1=Events!$A$4,
VLOOKUP(
VLOOKUP($A1990,'[2]OSMEC ID + EVENT'!$A:$E,4,FALSE),Events!B:D,3,FALSE),)</f>
        <v>E003</v>
      </c>
      <c r="G1988" t="str">
        <f>IF($G$1=Events!$A$5,
VLOOKUP(
VLOOKUP($A1990,'[2]OSMEC ID + EVENT'!$A:$E,5,FALSE),Events!$B:$D,3,FALSE),)</f>
        <v>E004</v>
      </c>
      <c r="H1988" s="3" t="str">
        <f>IF($H$1= VLOOKUP($H$1,Events!$A:$D,1,FALSE),
VLOOKUP(
VLOOKUP(A1988,'[3]OSMEC ID + EVENT'!$A:$M,2,FALSE),Events!B:D,3,FALSE),)</f>
        <v>E005</v>
      </c>
      <c r="I1988" s="3" t="str">
        <f>IF(I$1= VLOOKUP(I$1,Events!$A:$D,1,FALSE),
VLOOKUP(
VLOOKUP($A1988,'[3]OSMEC ID + EVENT'!$A:$M,3,FALSE),Events!$B:$D,3,FALSE),)</f>
        <v>E006</v>
      </c>
      <c r="J1988" t="str">
        <f>IF(J$1= VLOOKUP(J$1,Events!$A:$D,1,FALSE),
VLOOKUP(
VLOOKUP($A1988,'[3]OSMEC ID + EVENT'!$A:$M,4,FALSE),Events!$B:$D,3,FALSE),)</f>
        <v>E007</v>
      </c>
      <c r="K1988" t="str">
        <f>IF(K$1= VLOOKUP(K$1,Events!$A:$D,1,FALSE),
VLOOKUP(
VLOOKUP($A1988,'[3]OSMEC ID + EVENT'!$A:$M,5,FALSE),Events!$B:$D,3,FALSE),)</f>
        <v>E008</v>
      </c>
      <c r="L1988" t="str">
        <f>IF(L$1= VLOOKUP(L$1,Events!$A:$D,1,FALSE),
VLOOKUP(
VLOOKUP($A1988,'[3]OSMEC ID + EVENT'!$A:$M,6,FALSE),Events!$B:$D,3,FALSE),)</f>
        <v>E009</v>
      </c>
      <c r="M1988" t="str">
        <f>IF(M$1= VLOOKUP(M$1,Events!$A:$D,1,FALSE),
VLOOKUP(
VLOOKUP($A1988,'[3]OSMEC ID + EVENT'!$A:$M,7,FALSE),Events!$B:$D,3,FALSE),)</f>
        <v>E010</v>
      </c>
      <c r="N1988" t="str">
        <f>IF(N$1= VLOOKUP(N$1,Events!$A:$D,1,FALSE),
VLOOKUP(
VLOOKUP($A1988,'[3]OSMEC ID + EVENT'!$A:$M,8,FALSE),Events!$B:$D,3,FALSE),)</f>
        <v>E011</v>
      </c>
      <c r="O1988" t="str">
        <f>IF(O$1= VLOOKUP(O$1,Events!$A:$D,1,FALSE),
VLOOKUP(
VLOOKUP($A1988,'[3]OSMEC ID + EVENT'!$A:$M,9,FALSE),Events!$B:$D,3,FALSE),)</f>
        <v>E012</v>
      </c>
      <c r="P1988" t="str">
        <f>IF(P$1= VLOOKUP(P$1,Events!$A:$D,1,FALSE),
VLOOKUP(
VLOOKUP($A1988,'[3]OSMEC ID + EVENT'!$A:$M,10,FALSE),Events!$B:$D,3,FALSE),)</f>
        <v>E013</v>
      </c>
      <c r="Q1988" t="str">
        <f>IF(Q$1= VLOOKUP(Q$1,Events!$A:$D,1,FALSE),
VLOOKUP(
VLOOKUP($A1988,'[3]OSMEC ID + EVENT'!$A:$M,11,FALSE),Events!$B:$D,3,FALSE),)</f>
        <v>E014</v>
      </c>
      <c r="R1988" t="str">
        <f>IF(R$1= VLOOKUP(R$1,Events!$A:$D,1,FALSE),
VLOOKUP(
VLOOKUP($A1988,'[3]OSMEC ID + EVENT'!$A:$M,12,FALSE),Events!$B:$D,3,FALSE),)</f>
        <v>E015</v>
      </c>
      <c r="S1988" t="str">
        <f>IF(S$1= VLOOKUP(S$1,Events!$A:$D,1,FALSE),
VLOOKUP(
VLOOKUP($A1988,'[3]OSMEC ID + EVENT'!$A:$M,13,FALSE),Events!$B:$D,3,FALSE),)</f>
        <v>E016</v>
      </c>
      <c r="T1988" t="str">
        <f>IF(
ISNA(MATCH(T$1,Events!$A:$A,0)),
0,
VLOOKUP(
VLOOKUP(A1988,'[4]OSMEC ID + EVENT'!$A:$I,2,FALSE),Events!$B:$D,3,FALSE))</f>
        <v>E017</v>
      </c>
      <c r="U1988" t="str">
        <f>IF(
ISNA(MATCH(U$1,Events!$A:$A,0)),
0,
VLOOKUP(
VLOOKUP($A1988,'[4]OSMEC ID + EVENT'!$A:$I,3,FALSE),Events!$B:$D,3,FALSE))</f>
        <v>E018</v>
      </c>
      <c r="V1988" t="str">
        <f>IF(
ISNA(MATCH(V$1,Events!$A:$A,0)),
0,
VLOOKUP(
VLOOKUP($A1988,'[4]OSMEC ID + EVENT'!$A:$I,4,FALSE),Events!$B:$D,3,FALSE))</f>
        <v>E019</v>
      </c>
      <c r="W1988" t="str">
        <f>IF(
ISNA(MATCH(W$1,Events!$A:$A,0)),
0,
VLOOKUP(
VLOOKUP($A1988,'[4]OSMEC ID + EVENT'!$A:$I,5,FALSE),Events!$B:$D,3,FALSE))</f>
        <v>E020</v>
      </c>
      <c r="X1988" t="str">
        <f>IF(
ISNA(MATCH(X$1,Events!$A:$A,0)),
0,
VLOOKUP(
VLOOKUP($A1988,'[4]OSMEC ID + EVENT'!$A:$I,6,FALSE),Events!$B:$D,3,FALSE))</f>
        <v>E021</v>
      </c>
      <c r="Y1988" t="str">
        <f>IF(
ISNA(MATCH(Y$1,Events!$A:$A,0)),
0,
VLOOKUP(
VLOOKUP($A1988,'[4]OSMEC ID + EVENT'!$A:$I,7,FALSE),Events!$B:$D,3,FALSE))</f>
        <v>E022</v>
      </c>
      <c r="Z1988" t="str">
        <f>IF(
ISNA(MATCH(Z$1,Events!$A:$A,0)),
0,
VLOOKUP(
VLOOKUP($A1988,'[4]OSMEC ID + EVENT'!$A:$I,8,FALSE),Events!$B:$D,3,FALSE))</f>
        <v>E023</v>
      </c>
      <c r="AA1988" t="str">
        <f>IFERROR(
VLOOKUP(
VLOOKUP(A1988,'[5]OSMEC ID + SUBJECT'!$A:$B,2,FALSE),Subjects!$B:$D,3,FALSE),"")</f>
        <v/>
      </c>
      <c r="AB1988" t="str">
        <f>IFERROR(
VLOOKUP(
VLOOKUP(A1988,'[6]OSMEC ID + SUBJECT'!$A:$B,2,FALSE),Subjects!B:D,3,FALSE),"")</f>
        <v/>
      </c>
      <c r="AC1988" t="str">
        <f>IFERROR(
VLOOKUP(
VLOOKUP(A1988,'[7]OSMEC-ID + SESSION'!$A:$B,2,FALSE),Subjects!$B:$D,3,FALSE),"")</f>
        <v/>
      </c>
      <c r="AD1988" t="str">
        <f>IFERROR(
VLOOKUP(
VLOOKUP(A1988,'[8]OSMEC ID + SESSION'!$A:$B,2,FALSE),Subjects!$B:$D,3,FALSE),"")</f>
        <v/>
      </c>
      <c r="AE1988" s="12" t="str">
        <f>IFERROR(
VLOOKUP(
VLOOKUP(A1988,'[9]OSMEC ID + SUBJECT'!$A:$B,2,FALSE),Subjects!$B:$D,3,FALSE),"")</f>
        <v/>
      </c>
      <c r="AF1988" t="str">
        <f>IFERROR(
VLOOKUP(
VLOOKUP(A1988,'[10]OSMEC ID + SESSION'!$A:$B,2,FALSE),Subjects!$B:$D,3),"")</f>
        <v/>
      </c>
    </row>
    <row r="1989" spans="1:32" x14ac:dyDescent="0.75">
      <c r="A1989" t="str">
        <f>Deligate_List!A1993</f>
        <v>OSMEC-2523</v>
      </c>
      <c r="B1989" t="str">
        <f>VLOOKUP(A1989,Deligate_List!A:B,2,FALSE)</f>
        <v>SYEDA TANIA BAQUERI</v>
      </c>
      <c r="C1989" t="str">
        <f>IFERROR(
VLOOKUP(
VLOOKUP($A1989,'[1]OSMEC ID + WORKSHOP'!$A:$B,2,FALSE),Workshop!A:C,3,FALSE),"")</f>
        <v/>
      </c>
      <c r="D1989" t="str">
        <f>IF($D$1 =Events!$A$2,
VLOOKUP(
VLOOKUP($A1989,'[2]OSMEC ID + EVENT'!$A:$E,2,FALSE),Events!$B:$D,3,FALSE))</f>
        <v>E001</v>
      </c>
      <c r="E1989" t="str">
        <f>IF(E$1=Events!$A$3,
VLOOKUP(
VLOOKUP($A1989,'[2]OSMEC ID + EVENT'!$A:$E,3,FALSE),Events!B:D,3,FALSE))</f>
        <v>E002</v>
      </c>
      <c r="F1989" t="str">
        <f>IF($F$1=Events!$A$4,
VLOOKUP(
VLOOKUP($A1991,'[2]OSMEC ID + EVENT'!$A:$E,4,FALSE),Events!B:D,3,FALSE),)</f>
        <v>E003</v>
      </c>
      <c r="G1989" t="str">
        <f>IF($G$1=Events!$A$5,
VLOOKUP(
VLOOKUP($A1991,'[2]OSMEC ID + EVENT'!$A:$E,5,FALSE),Events!$B:$D,3,FALSE),)</f>
        <v>E004</v>
      </c>
      <c r="H1989" s="3" t="str">
        <f>IF($H$1= VLOOKUP($H$1,Events!$A:$D,1,FALSE),
VLOOKUP(
VLOOKUP(A1989,'[3]OSMEC ID + EVENT'!$A:$M,2,FALSE),Events!B:D,3,FALSE),)</f>
        <v>E005</v>
      </c>
      <c r="I1989" s="3" t="str">
        <f>IF(I$1= VLOOKUP(I$1,Events!$A:$D,1,FALSE),
VLOOKUP(
VLOOKUP($A1989,'[3]OSMEC ID + EVENT'!$A:$M,3,FALSE),Events!$B:$D,3,FALSE),)</f>
        <v>E006</v>
      </c>
      <c r="J1989" t="str">
        <f>IF(J$1= VLOOKUP(J$1,Events!$A:$D,1,FALSE),
VLOOKUP(
VLOOKUP($A1989,'[3]OSMEC ID + EVENT'!$A:$M,4,FALSE),Events!$B:$D,3,FALSE),)</f>
        <v>E007</v>
      </c>
      <c r="K1989" t="str">
        <f>IF(K$1= VLOOKUP(K$1,Events!$A:$D,1,FALSE),
VLOOKUP(
VLOOKUP($A1989,'[3]OSMEC ID + EVENT'!$A:$M,5,FALSE),Events!$B:$D,3,FALSE),)</f>
        <v>E008</v>
      </c>
      <c r="L1989" t="str">
        <f>IF(L$1= VLOOKUP(L$1,Events!$A:$D,1,FALSE),
VLOOKUP(
VLOOKUP($A1989,'[3]OSMEC ID + EVENT'!$A:$M,6,FALSE),Events!$B:$D,3,FALSE),)</f>
        <v>E009</v>
      </c>
      <c r="M1989" t="str">
        <f>IF(M$1= VLOOKUP(M$1,Events!$A:$D,1,FALSE),
VLOOKUP(
VLOOKUP($A1989,'[3]OSMEC ID + EVENT'!$A:$M,7,FALSE),Events!$B:$D,3,FALSE),)</f>
        <v>E010</v>
      </c>
      <c r="N1989" t="str">
        <f>IF(N$1= VLOOKUP(N$1,Events!$A:$D,1,FALSE),
VLOOKUP(
VLOOKUP($A1989,'[3]OSMEC ID + EVENT'!$A:$M,8,FALSE),Events!$B:$D,3,FALSE),)</f>
        <v>E011</v>
      </c>
      <c r="O1989" t="str">
        <f>IF(O$1= VLOOKUP(O$1,Events!$A:$D,1,FALSE),
VLOOKUP(
VLOOKUP($A1989,'[3]OSMEC ID + EVENT'!$A:$M,9,FALSE),Events!$B:$D,3,FALSE),)</f>
        <v>E012</v>
      </c>
      <c r="P1989" t="str">
        <f>IF(P$1= VLOOKUP(P$1,Events!$A:$D,1,FALSE),
VLOOKUP(
VLOOKUP($A1989,'[3]OSMEC ID + EVENT'!$A:$M,10,FALSE),Events!$B:$D,3,FALSE),)</f>
        <v>E013</v>
      </c>
      <c r="Q1989" t="str">
        <f>IF(Q$1= VLOOKUP(Q$1,Events!$A:$D,1,FALSE),
VLOOKUP(
VLOOKUP($A1989,'[3]OSMEC ID + EVENT'!$A:$M,11,FALSE),Events!$B:$D,3,FALSE),)</f>
        <v>E014</v>
      </c>
      <c r="R1989" t="str">
        <f>IF(R$1= VLOOKUP(R$1,Events!$A:$D,1,FALSE),
VLOOKUP(
VLOOKUP($A1989,'[3]OSMEC ID + EVENT'!$A:$M,12,FALSE),Events!$B:$D,3,FALSE),)</f>
        <v>E015</v>
      </c>
      <c r="S1989" t="str">
        <f>IF(S$1= VLOOKUP(S$1,Events!$A:$D,1,FALSE),
VLOOKUP(
VLOOKUP($A1989,'[3]OSMEC ID + EVENT'!$A:$M,13,FALSE),Events!$B:$D,3,FALSE),)</f>
        <v>E016</v>
      </c>
      <c r="T1989" t="str">
        <f>IF(
ISNA(MATCH(T$1,Events!$A:$A,0)),
0,
VLOOKUP(
VLOOKUP(A1989,'[4]OSMEC ID + EVENT'!$A:$I,2,FALSE),Events!$B:$D,3,FALSE))</f>
        <v>E017</v>
      </c>
      <c r="U1989" t="str">
        <f>IF(
ISNA(MATCH(U$1,Events!$A:$A,0)),
0,
VLOOKUP(
VLOOKUP($A1989,'[4]OSMEC ID + EVENT'!$A:$I,3,FALSE),Events!$B:$D,3,FALSE))</f>
        <v>E018</v>
      </c>
      <c r="V1989" t="str">
        <f>IF(
ISNA(MATCH(V$1,Events!$A:$A,0)),
0,
VLOOKUP(
VLOOKUP($A1989,'[4]OSMEC ID + EVENT'!$A:$I,4,FALSE),Events!$B:$D,3,FALSE))</f>
        <v>E019</v>
      </c>
      <c r="W1989" t="str">
        <f>IF(
ISNA(MATCH(W$1,Events!$A:$A,0)),
0,
VLOOKUP(
VLOOKUP($A1989,'[4]OSMEC ID + EVENT'!$A:$I,5,FALSE),Events!$B:$D,3,FALSE))</f>
        <v>E020</v>
      </c>
      <c r="X1989" t="str">
        <f>IF(
ISNA(MATCH(X$1,Events!$A:$A,0)),
0,
VLOOKUP(
VLOOKUP($A1989,'[4]OSMEC ID + EVENT'!$A:$I,6,FALSE),Events!$B:$D,3,FALSE))</f>
        <v>E021</v>
      </c>
      <c r="Y1989" t="str">
        <f>IF(
ISNA(MATCH(Y$1,Events!$A:$A,0)),
0,
VLOOKUP(
VLOOKUP($A1989,'[4]OSMEC ID + EVENT'!$A:$I,7,FALSE),Events!$B:$D,3,FALSE))</f>
        <v>E022</v>
      </c>
      <c r="Z1989" t="str">
        <f>IF(
ISNA(MATCH(Z$1,Events!$A:$A,0)),
0,
VLOOKUP(
VLOOKUP($A1989,'[4]OSMEC ID + EVENT'!$A:$I,8,FALSE),Events!$B:$D,3,FALSE))</f>
        <v>E023</v>
      </c>
      <c r="AA1989" t="str">
        <f>IFERROR(
VLOOKUP(
VLOOKUP(A1989,'[5]OSMEC ID + SUBJECT'!$A:$B,2,FALSE),Subjects!$B:$D,3,FALSE),"")</f>
        <v/>
      </c>
      <c r="AB1989" t="str">
        <f>IFERROR(
VLOOKUP(
VLOOKUP(A1989,'[6]OSMEC ID + SUBJECT'!$A:$B,2,FALSE),Subjects!B:D,3,FALSE),"")</f>
        <v/>
      </c>
      <c r="AC1989" t="str">
        <f>IFERROR(
VLOOKUP(
VLOOKUP(A1989,'[7]OSMEC-ID + SESSION'!$A:$B,2,FALSE),Subjects!$B:$D,3,FALSE),"")</f>
        <v/>
      </c>
      <c r="AD1989" t="str">
        <f>IFERROR(
VLOOKUP(
VLOOKUP(A1989,'[8]OSMEC ID + SESSION'!$A:$B,2,FALSE),Subjects!$B:$D,3,FALSE),"")</f>
        <v/>
      </c>
      <c r="AE1989" s="12" t="str">
        <f>IFERROR(
VLOOKUP(
VLOOKUP(A1989,'[9]OSMEC ID + SUBJECT'!$A:$B,2,FALSE),Subjects!$B:$D,3,FALSE),"")</f>
        <v/>
      </c>
      <c r="AF1989" t="str">
        <f>IFERROR(
VLOOKUP(
VLOOKUP(A1989,'[10]OSMEC ID + SESSION'!$A:$B,2,FALSE),Subjects!$B:$D,3),"")</f>
        <v/>
      </c>
    </row>
    <row r="1990" spans="1:32" x14ac:dyDescent="0.75">
      <c r="A1990" t="str">
        <f>Deligate_List!A1994</f>
        <v>OSMEC-2524</v>
      </c>
      <c r="B1990" t="str">
        <f>VLOOKUP(A1990,Deligate_List!A:B,2,FALSE)</f>
        <v>MADHUMITHA S</v>
      </c>
      <c r="C1990" t="str">
        <f>IFERROR(
VLOOKUP(
VLOOKUP($A1990,'[1]OSMEC ID + WORKSHOP'!$A:$B,2,FALSE),Workshop!A:C,3,FALSE),"")</f>
        <v>W007</v>
      </c>
      <c r="D1990" t="str">
        <f>IF($D$1 =Events!$A$2,
VLOOKUP(
VLOOKUP($A1990,'[2]OSMEC ID + EVENT'!$A:$E,2,FALSE),Events!$B:$D,3,FALSE))</f>
        <v>E001</v>
      </c>
      <c r="E1990" t="str">
        <f>IF(E$1=Events!$A$3,
VLOOKUP(
VLOOKUP($A1990,'[2]OSMEC ID + EVENT'!$A:$E,3,FALSE),Events!B:D,3,FALSE))</f>
        <v>E002</v>
      </c>
      <c r="F1990" t="str">
        <f>IF($F$1=Events!$A$4,
VLOOKUP(
VLOOKUP($A1992,'[2]OSMEC ID + EVENT'!$A:$E,4,FALSE),Events!B:D,3,FALSE),)</f>
        <v>E003</v>
      </c>
      <c r="G1990" t="str">
        <f>IF($G$1=Events!$A$5,
VLOOKUP(
VLOOKUP($A1992,'[2]OSMEC ID + EVENT'!$A:$E,5,FALSE),Events!$B:$D,3,FALSE),)</f>
        <v>E004</v>
      </c>
      <c r="H1990" s="3" t="str">
        <f>IF($H$1= VLOOKUP($H$1,Events!$A:$D,1,FALSE),
VLOOKUP(
VLOOKUP(A1990,'[3]OSMEC ID + EVENT'!$A:$M,2,FALSE),Events!B:D,3,FALSE),)</f>
        <v>E005</v>
      </c>
      <c r="I1990" s="3" t="str">
        <f>IF(I$1= VLOOKUP(I$1,Events!$A:$D,1,FALSE),
VLOOKUP(
VLOOKUP($A1990,'[3]OSMEC ID + EVENT'!$A:$M,3,FALSE),Events!$B:$D,3,FALSE),)</f>
        <v>E006</v>
      </c>
      <c r="J1990" t="str">
        <f>IF(J$1= VLOOKUP(J$1,Events!$A:$D,1,FALSE),
VLOOKUP(
VLOOKUP($A1990,'[3]OSMEC ID + EVENT'!$A:$M,4,FALSE),Events!$B:$D,3,FALSE),)</f>
        <v>E007</v>
      </c>
      <c r="K1990" t="str">
        <f>IF(K$1= VLOOKUP(K$1,Events!$A:$D,1,FALSE),
VLOOKUP(
VLOOKUP($A1990,'[3]OSMEC ID + EVENT'!$A:$M,5,FALSE),Events!$B:$D,3,FALSE),)</f>
        <v>E008</v>
      </c>
      <c r="L1990" t="str">
        <f>IF(L$1= VLOOKUP(L$1,Events!$A:$D,1,FALSE),
VLOOKUP(
VLOOKUP($A1990,'[3]OSMEC ID + EVENT'!$A:$M,6,FALSE),Events!$B:$D,3,FALSE),)</f>
        <v>E009</v>
      </c>
      <c r="M1990" t="str">
        <f>IF(M$1= VLOOKUP(M$1,Events!$A:$D,1,FALSE),
VLOOKUP(
VLOOKUP($A1990,'[3]OSMEC ID + EVENT'!$A:$M,7,FALSE),Events!$B:$D,3,FALSE),)</f>
        <v>E010</v>
      </c>
      <c r="N1990" t="str">
        <f>IF(N$1= VLOOKUP(N$1,Events!$A:$D,1,FALSE),
VLOOKUP(
VLOOKUP($A1990,'[3]OSMEC ID + EVENT'!$A:$M,8,FALSE),Events!$B:$D,3,FALSE),)</f>
        <v>E011</v>
      </c>
      <c r="O1990" t="str">
        <f>IF(O$1= VLOOKUP(O$1,Events!$A:$D,1,FALSE),
VLOOKUP(
VLOOKUP($A1990,'[3]OSMEC ID + EVENT'!$A:$M,9,FALSE),Events!$B:$D,3,FALSE),)</f>
        <v>E012</v>
      </c>
      <c r="P1990" t="str">
        <f>IF(P$1= VLOOKUP(P$1,Events!$A:$D,1,FALSE),
VLOOKUP(
VLOOKUP($A1990,'[3]OSMEC ID + EVENT'!$A:$M,10,FALSE),Events!$B:$D,3,FALSE),)</f>
        <v>E013</v>
      </c>
      <c r="Q1990" t="str">
        <f>IF(Q$1= VLOOKUP(Q$1,Events!$A:$D,1,FALSE),
VLOOKUP(
VLOOKUP($A1990,'[3]OSMEC ID + EVENT'!$A:$M,11,FALSE),Events!$B:$D,3,FALSE),)</f>
        <v>E014</v>
      </c>
      <c r="R1990" t="str">
        <f>IF(R$1= VLOOKUP(R$1,Events!$A:$D,1,FALSE),
VLOOKUP(
VLOOKUP($A1990,'[3]OSMEC ID + EVENT'!$A:$M,12,FALSE),Events!$B:$D,3,FALSE),)</f>
        <v>E015</v>
      </c>
      <c r="S1990" t="str">
        <f>IF(S$1= VLOOKUP(S$1,Events!$A:$D,1,FALSE),
VLOOKUP(
VLOOKUP($A1990,'[3]OSMEC ID + EVENT'!$A:$M,13,FALSE),Events!$B:$D,3,FALSE),)</f>
        <v>E016</v>
      </c>
      <c r="T1990" t="str">
        <f>IF(
ISNA(MATCH(T$1,Events!$A:$A,0)),
0,
VLOOKUP(
VLOOKUP(A1990,'[4]OSMEC ID + EVENT'!$A:$I,2,FALSE),Events!$B:$D,3,FALSE))</f>
        <v>E017</v>
      </c>
      <c r="U1990" t="str">
        <f>IF(
ISNA(MATCH(U$1,Events!$A:$A,0)),
0,
VLOOKUP(
VLOOKUP($A1990,'[4]OSMEC ID + EVENT'!$A:$I,3,FALSE),Events!$B:$D,3,FALSE))</f>
        <v>E018</v>
      </c>
      <c r="V1990" t="str">
        <f>IF(
ISNA(MATCH(V$1,Events!$A:$A,0)),
0,
VLOOKUP(
VLOOKUP($A1990,'[4]OSMEC ID + EVENT'!$A:$I,4,FALSE),Events!$B:$D,3,FALSE))</f>
        <v>E019</v>
      </c>
      <c r="W1990" t="str">
        <f>IF(
ISNA(MATCH(W$1,Events!$A:$A,0)),
0,
VLOOKUP(
VLOOKUP($A1990,'[4]OSMEC ID + EVENT'!$A:$I,5,FALSE),Events!$B:$D,3,FALSE))</f>
        <v>E020</v>
      </c>
      <c r="X1990" t="str">
        <f>IF(
ISNA(MATCH(X$1,Events!$A:$A,0)),
0,
VLOOKUP(
VLOOKUP($A1990,'[4]OSMEC ID + EVENT'!$A:$I,6,FALSE),Events!$B:$D,3,FALSE))</f>
        <v>E021</v>
      </c>
      <c r="Y1990" t="str">
        <f>IF(
ISNA(MATCH(Y$1,Events!$A:$A,0)),
0,
VLOOKUP(
VLOOKUP($A1990,'[4]OSMEC ID + EVENT'!$A:$I,7,FALSE),Events!$B:$D,3,FALSE))</f>
        <v>E022</v>
      </c>
      <c r="Z1990" t="str">
        <f>IF(
ISNA(MATCH(Z$1,Events!$A:$A,0)),
0,
VLOOKUP(
VLOOKUP($A1990,'[4]OSMEC ID + EVENT'!$A:$I,8,FALSE),Events!$B:$D,3,FALSE))</f>
        <v>E023</v>
      </c>
      <c r="AA1990" t="str">
        <f>IFERROR(
VLOOKUP(
VLOOKUP(A1990,'[5]OSMEC ID + SUBJECT'!$A:$B,2,FALSE),Subjects!$B:$D,3,FALSE),"")</f>
        <v/>
      </c>
      <c r="AB1990" t="str">
        <f>IFERROR(
VLOOKUP(
VLOOKUP(A1990,'[6]OSMEC ID + SUBJECT'!$A:$B,2,FALSE),Subjects!B:D,3,FALSE),"")</f>
        <v/>
      </c>
      <c r="AC1990" t="str">
        <f>IFERROR(
VLOOKUP(
VLOOKUP(A1990,'[7]OSMEC-ID + SESSION'!$A:$B,2,FALSE),Subjects!$B:$D,3,FALSE),"")</f>
        <v/>
      </c>
      <c r="AD1990" t="str">
        <f>IFERROR(
VLOOKUP(
VLOOKUP(A1990,'[8]OSMEC ID + SESSION'!$A:$B,2,FALSE),Subjects!$B:$D,3,FALSE),"")</f>
        <v/>
      </c>
      <c r="AE1990" s="12" t="str">
        <f>IFERROR(
VLOOKUP(
VLOOKUP(A1990,'[9]OSMEC ID + SUBJECT'!$A:$B,2,FALSE),Subjects!$B:$D,3,FALSE),"")</f>
        <v/>
      </c>
      <c r="AF1990" t="str">
        <f>IFERROR(
VLOOKUP(
VLOOKUP(A1990,'[10]OSMEC ID + SESSION'!$A:$B,2,FALSE),Subjects!$B:$D,3),"")</f>
        <v/>
      </c>
    </row>
    <row r="1991" spans="1:32" x14ac:dyDescent="0.75">
      <c r="A1991" t="str">
        <f>Deligate_List!A1995</f>
        <v>OSMEC-2525</v>
      </c>
      <c r="B1991" t="str">
        <f>VLOOKUP(A1991,Deligate_List!A:B,2,FALSE)</f>
        <v>V JISHNU PREETH REDDY</v>
      </c>
      <c r="C1991" t="str">
        <f>IFERROR(
VLOOKUP(
VLOOKUP($A1991,'[1]OSMEC ID + WORKSHOP'!$A:$B,2,FALSE),Workshop!A:C,3,FALSE),"")</f>
        <v>W010</v>
      </c>
      <c r="D1991" t="str">
        <f>IF($D$1 =Events!$A$2,
VLOOKUP(
VLOOKUP($A1991,'[2]OSMEC ID + EVENT'!$A:$E,2,FALSE),Events!$B:$D,3,FALSE))</f>
        <v>E001</v>
      </c>
      <c r="E1991" t="str">
        <f>IF(E$1=Events!$A$3,
VLOOKUP(
VLOOKUP($A1991,'[2]OSMEC ID + EVENT'!$A:$E,3,FALSE),Events!B:D,3,FALSE))</f>
        <v>E002</v>
      </c>
      <c r="F1991" t="str">
        <f>IF($F$1=Events!$A$4,
VLOOKUP(
VLOOKUP($A1993,'[2]OSMEC ID + EVENT'!$A:$E,4,FALSE),Events!B:D,3,FALSE),)</f>
        <v>E003</v>
      </c>
      <c r="G1991" t="str">
        <f>IF($G$1=Events!$A$5,
VLOOKUP(
VLOOKUP($A1993,'[2]OSMEC ID + EVENT'!$A:$E,5,FALSE),Events!$B:$D,3,FALSE),)</f>
        <v>E004</v>
      </c>
      <c r="H1991" s="3" t="str">
        <f>IF($H$1= VLOOKUP($H$1,Events!$A:$D,1,FALSE),
VLOOKUP(
VLOOKUP(A1991,'[3]OSMEC ID + EVENT'!$A:$M,2,FALSE),Events!B:D,3,FALSE),)</f>
        <v>E005</v>
      </c>
      <c r="I1991" s="3" t="str">
        <f>IF(I$1= VLOOKUP(I$1,Events!$A:$D,1,FALSE),
VLOOKUP(
VLOOKUP($A1991,'[3]OSMEC ID + EVENT'!$A:$M,3,FALSE),Events!$B:$D,3,FALSE),)</f>
        <v>E006</v>
      </c>
      <c r="J1991" t="str">
        <f>IF(J$1= VLOOKUP(J$1,Events!$A:$D,1,FALSE),
VLOOKUP(
VLOOKUP($A1991,'[3]OSMEC ID + EVENT'!$A:$M,4,FALSE),Events!$B:$D,3,FALSE),)</f>
        <v>E007</v>
      </c>
      <c r="K1991" t="str">
        <f>IF(K$1= VLOOKUP(K$1,Events!$A:$D,1,FALSE),
VLOOKUP(
VLOOKUP($A1991,'[3]OSMEC ID + EVENT'!$A:$M,5,FALSE),Events!$B:$D,3,FALSE),)</f>
        <v>E008</v>
      </c>
      <c r="L1991" t="str">
        <f>IF(L$1= VLOOKUP(L$1,Events!$A:$D,1,FALSE),
VLOOKUP(
VLOOKUP($A1991,'[3]OSMEC ID + EVENT'!$A:$M,6,FALSE),Events!$B:$D,3,FALSE),)</f>
        <v>E009</v>
      </c>
      <c r="M1991" t="str">
        <f>IF(M$1= VLOOKUP(M$1,Events!$A:$D,1,FALSE),
VLOOKUP(
VLOOKUP($A1991,'[3]OSMEC ID + EVENT'!$A:$M,7,FALSE),Events!$B:$D,3,FALSE),)</f>
        <v>E010</v>
      </c>
      <c r="N1991" t="str">
        <f>IF(N$1= VLOOKUP(N$1,Events!$A:$D,1,FALSE),
VLOOKUP(
VLOOKUP($A1991,'[3]OSMEC ID + EVENT'!$A:$M,8,FALSE),Events!$B:$D,3,FALSE),)</f>
        <v>E011</v>
      </c>
      <c r="O1991" t="str">
        <f>IF(O$1= VLOOKUP(O$1,Events!$A:$D,1,FALSE),
VLOOKUP(
VLOOKUP($A1991,'[3]OSMEC ID + EVENT'!$A:$M,9,FALSE),Events!$B:$D,3,FALSE),)</f>
        <v>E012</v>
      </c>
      <c r="P1991" t="str">
        <f>IF(P$1= VLOOKUP(P$1,Events!$A:$D,1,FALSE),
VLOOKUP(
VLOOKUP($A1991,'[3]OSMEC ID + EVENT'!$A:$M,10,FALSE),Events!$B:$D,3,FALSE),)</f>
        <v>E013</v>
      </c>
      <c r="Q1991" t="str">
        <f>IF(Q$1= VLOOKUP(Q$1,Events!$A:$D,1,FALSE),
VLOOKUP(
VLOOKUP($A1991,'[3]OSMEC ID + EVENT'!$A:$M,11,FALSE),Events!$B:$D,3,FALSE),)</f>
        <v>E014</v>
      </c>
      <c r="R1991" t="str">
        <f>IF(R$1= VLOOKUP(R$1,Events!$A:$D,1,FALSE),
VLOOKUP(
VLOOKUP($A1991,'[3]OSMEC ID + EVENT'!$A:$M,12,FALSE),Events!$B:$D,3,FALSE),)</f>
        <v>E015</v>
      </c>
      <c r="S1991" t="str">
        <f>IF(S$1= VLOOKUP(S$1,Events!$A:$D,1,FALSE),
VLOOKUP(
VLOOKUP($A1991,'[3]OSMEC ID + EVENT'!$A:$M,13,FALSE),Events!$B:$D,3,FALSE),)</f>
        <v>E016</v>
      </c>
      <c r="T1991" t="str">
        <f>IF(
ISNA(MATCH(T$1,Events!$A:$A,0)),
0,
VLOOKUP(
VLOOKUP(A1991,'[4]OSMEC ID + EVENT'!$A:$I,2,FALSE),Events!$B:$D,3,FALSE))</f>
        <v>E017</v>
      </c>
      <c r="U1991" t="str">
        <f>IF(
ISNA(MATCH(U$1,Events!$A:$A,0)),
0,
VLOOKUP(
VLOOKUP($A1991,'[4]OSMEC ID + EVENT'!$A:$I,3,FALSE),Events!$B:$D,3,FALSE))</f>
        <v>E018</v>
      </c>
      <c r="V1991" t="str">
        <f>IF(
ISNA(MATCH(V$1,Events!$A:$A,0)),
0,
VLOOKUP(
VLOOKUP($A1991,'[4]OSMEC ID + EVENT'!$A:$I,4,FALSE),Events!$B:$D,3,FALSE))</f>
        <v>E019</v>
      </c>
      <c r="W1991" t="str">
        <f>IF(
ISNA(MATCH(W$1,Events!$A:$A,0)),
0,
VLOOKUP(
VLOOKUP($A1991,'[4]OSMEC ID + EVENT'!$A:$I,5,FALSE),Events!$B:$D,3,FALSE))</f>
        <v>E020</v>
      </c>
      <c r="X1991" t="str">
        <f>IF(
ISNA(MATCH(X$1,Events!$A:$A,0)),
0,
VLOOKUP(
VLOOKUP($A1991,'[4]OSMEC ID + EVENT'!$A:$I,6,FALSE),Events!$B:$D,3,FALSE))</f>
        <v>E021</v>
      </c>
      <c r="Y1991" t="str">
        <f>IF(
ISNA(MATCH(Y$1,Events!$A:$A,0)),
0,
VLOOKUP(
VLOOKUP($A1991,'[4]OSMEC ID + EVENT'!$A:$I,7,FALSE),Events!$B:$D,3,FALSE))</f>
        <v>E022</v>
      </c>
      <c r="Z1991" t="str">
        <f>IF(
ISNA(MATCH(Z$1,Events!$A:$A,0)),
0,
VLOOKUP(
VLOOKUP($A1991,'[4]OSMEC ID + EVENT'!$A:$I,8,FALSE),Events!$B:$D,3,FALSE))</f>
        <v>E023</v>
      </c>
      <c r="AA1991" t="str">
        <f>IFERROR(
VLOOKUP(
VLOOKUP(A1991,'[5]OSMEC ID + SUBJECT'!$A:$B,2,FALSE),Subjects!$B:$D,3,FALSE),"")</f>
        <v/>
      </c>
      <c r="AB1991" t="str">
        <f>IFERROR(
VLOOKUP(
VLOOKUP(A1991,'[6]OSMEC ID + SUBJECT'!$A:$B,2,FALSE),Subjects!B:D,3,FALSE),"")</f>
        <v/>
      </c>
      <c r="AC1991" t="str">
        <f>IFERROR(
VLOOKUP(
VLOOKUP(A1991,'[7]OSMEC-ID + SESSION'!$A:$B,2,FALSE),Subjects!$B:$D,3,FALSE),"")</f>
        <v/>
      </c>
      <c r="AD1991" t="str">
        <f>IFERROR(
VLOOKUP(
VLOOKUP(A1991,'[8]OSMEC ID + SESSION'!$A:$B,2,FALSE),Subjects!$B:$D,3,FALSE),"")</f>
        <v/>
      </c>
      <c r="AE1991" s="12" t="str">
        <f>IFERROR(
VLOOKUP(
VLOOKUP(A1991,'[9]OSMEC ID + SUBJECT'!$A:$B,2,FALSE),Subjects!$B:$D,3,FALSE),"")</f>
        <v/>
      </c>
      <c r="AF1991" t="str">
        <f>IFERROR(
VLOOKUP(
VLOOKUP(A1991,'[10]OSMEC ID + SESSION'!$A:$B,2,FALSE),Subjects!$B:$D,3),"")</f>
        <v/>
      </c>
    </row>
    <row r="1992" spans="1:32" x14ac:dyDescent="0.75">
      <c r="A1992" t="str">
        <f>Deligate_List!A1996</f>
        <v>OSMEC-2526</v>
      </c>
      <c r="B1992" t="str">
        <f>VLOOKUP(A1992,Deligate_List!A:B,2,FALSE)</f>
        <v>SHAIK MOHAMMED ASRAAR</v>
      </c>
      <c r="C1992" t="str">
        <f>IFERROR(
VLOOKUP(
VLOOKUP($A1992,'[1]OSMEC ID + WORKSHOP'!$A:$B,2,FALSE),Workshop!A:C,3,FALSE),"")</f>
        <v/>
      </c>
      <c r="D1992" t="str">
        <f>IF($D$1 =Events!$A$2,
VLOOKUP(
VLOOKUP($A1992,'[2]OSMEC ID + EVENT'!$A:$E,2,FALSE),Events!$B:$D,3,FALSE))</f>
        <v>E001</v>
      </c>
      <c r="E1992" t="str">
        <f>IF(E$1=Events!$A$3,
VLOOKUP(
VLOOKUP($A1992,'[2]OSMEC ID + EVENT'!$A:$E,3,FALSE),Events!B:D,3,FALSE))</f>
        <v>E002</v>
      </c>
      <c r="F1992" t="str">
        <f>IF($F$1=Events!$A$4,
VLOOKUP(
VLOOKUP($A1994,'[2]OSMEC ID + EVENT'!$A:$E,4,FALSE),Events!B:D,3,FALSE),)</f>
        <v>E003</v>
      </c>
      <c r="G1992" t="str">
        <f>IF($G$1=Events!$A$5,
VLOOKUP(
VLOOKUP($A1994,'[2]OSMEC ID + EVENT'!$A:$E,5,FALSE),Events!$B:$D,3,FALSE),)</f>
        <v>E004</v>
      </c>
      <c r="H1992" s="3" t="str">
        <f>IF($H$1= VLOOKUP($H$1,Events!$A:$D,1,FALSE),
VLOOKUP(
VLOOKUP(A1992,'[3]OSMEC ID + EVENT'!$A:$M,2,FALSE),Events!B:D,3,FALSE),)</f>
        <v>E005</v>
      </c>
      <c r="I1992" s="3" t="str">
        <f>IF(I$1= VLOOKUP(I$1,Events!$A:$D,1,FALSE),
VLOOKUP(
VLOOKUP($A1992,'[3]OSMEC ID + EVENT'!$A:$M,3,FALSE),Events!$B:$D,3,FALSE),)</f>
        <v>E006</v>
      </c>
      <c r="J1992" t="str">
        <f>IF(J$1= VLOOKUP(J$1,Events!$A:$D,1,FALSE),
VLOOKUP(
VLOOKUP($A1992,'[3]OSMEC ID + EVENT'!$A:$M,4,FALSE),Events!$B:$D,3,FALSE),)</f>
        <v>E007</v>
      </c>
      <c r="K1992" t="str">
        <f>IF(K$1= VLOOKUP(K$1,Events!$A:$D,1,FALSE),
VLOOKUP(
VLOOKUP($A1992,'[3]OSMEC ID + EVENT'!$A:$M,5,FALSE),Events!$B:$D,3,FALSE),)</f>
        <v>E008</v>
      </c>
      <c r="L1992" t="str">
        <f>IF(L$1= VLOOKUP(L$1,Events!$A:$D,1,FALSE),
VLOOKUP(
VLOOKUP($A1992,'[3]OSMEC ID + EVENT'!$A:$M,6,FALSE),Events!$B:$D,3,FALSE),)</f>
        <v>E009</v>
      </c>
      <c r="M1992" t="str">
        <f>IF(M$1= VLOOKUP(M$1,Events!$A:$D,1,FALSE),
VLOOKUP(
VLOOKUP($A1992,'[3]OSMEC ID + EVENT'!$A:$M,7,FALSE),Events!$B:$D,3,FALSE),)</f>
        <v>E010</v>
      </c>
      <c r="N1992" t="str">
        <f>IF(N$1= VLOOKUP(N$1,Events!$A:$D,1,FALSE),
VLOOKUP(
VLOOKUP($A1992,'[3]OSMEC ID + EVENT'!$A:$M,8,FALSE),Events!$B:$D,3,FALSE),)</f>
        <v>E011</v>
      </c>
      <c r="O1992" t="str">
        <f>IF(O$1= VLOOKUP(O$1,Events!$A:$D,1,FALSE),
VLOOKUP(
VLOOKUP($A1992,'[3]OSMEC ID + EVENT'!$A:$M,9,FALSE),Events!$B:$D,3,FALSE),)</f>
        <v>E012</v>
      </c>
      <c r="P1992" t="str">
        <f>IF(P$1= VLOOKUP(P$1,Events!$A:$D,1,FALSE),
VLOOKUP(
VLOOKUP($A1992,'[3]OSMEC ID + EVENT'!$A:$M,10,FALSE),Events!$B:$D,3,FALSE),)</f>
        <v>E013</v>
      </c>
      <c r="Q1992" t="str">
        <f>IF(Q$1= VLOOKUP(Q$1,Events!$A:$D,1,FALSE),
VLOOKUP(
VLOOKUP($A1992,'[3]OSMEC ID + EVENT'!$A:$M,11,FALSE),Events!$B:$D,3,FALSE),)</f>
        <v>E014</v>
      </c>
      <c r="R1992" t="str">
        <f>IF(R$1= VLOOKUP(R$1,Events!$A:$D,1,FALSE),
VLOOKUP(
VLOOKUP($A1992,'[3]OSMEC ID + EVENT'!$A:$M,12,FALSE),Events!$B:$D,3,FALSE),)</f>
        <v>E015</v>
      </c>
      <c r="S1992" t="str">
        <f>IF(S$1= VLOOKUP(S$1,Events!$A:$D,1,FALSE),
VLOOKUP(
VLOOKUP($A1992,'[3]OSMEC ID + EVENT'!$A:$M,13,FALSE),Events!$B:$D,3,FALSE),)</f>
        <v>E016</v>
      </c>
      <c r="T1992" t="str">
        <f>IF(
ISNA(MATCH(T$1,Events!$A:$A,0)),
0,
VLOOKUP(
VLOOKUP(A1992,'[4]OSMEC ID + EVENT'!$A:$I,2,FALSE),Events!$B:$D,3,FALSE))</f>
        <v>E017</v>
      </c>
      <c r="U1992" t="str">
        <f>IF(
ISNA(MATCH(U$1,Events!$A:$A,0)),
0,
VLOOKUP(
VLOOKUP($A1992,'[4]OSMEC ID + EVENT'!$A:$I,3,FALSE),Events!$B:$D,3,FALSE))</f>
        <v>E018</v>
      </c>
      <c r="V1992" t="str">
        <f>IF(
ISNA(MATCH(V$1,Events!$A:$A,0)),
0,
VLOOKUP(
VLOOKUP($A1992,'[4]OSMEC ID + EVENT'!$A:$I,4,FALSE),Events!$B:$D,3,FALSE))</f>
        <v>E019</v>
      </c>
      <c r="W1992" t="str">
        <f>IF(
ISNA(MATCH(W$1,Events!$A:$A,0)),
0,
VLOOKUP(
VLOOKUP($A1992,'[4]OSMEC ID + EVENT'!$A:$I,5,FALSE),Events!$B:$D,3,FALSE))</f>
        <v>E020</v>
      </c>
      <c r="X1992" t="str">
        <f>IF(
ISNA(MATCH(X$1,Events!$A:$A,0)),
0,
VLOOKUP(
VLOOKUP($A1992,'[4]OSMEC ID + EVENT'!$A:$I,6,FALSE),Events!$B:$D,3,FALSE))</f>
        <v>E021</v>
      </c>
      <c r="Y1992" t="str">
        <f>IF(
ISNA(MATCH(Y$1,Events!$A:$A,0)),
0,
VLOOKUP(
VLOOKUP($A1992,'[4]OSMEC ID + EVENT'!$A:$I,7,FALSE),Events!$B:$D,3,FALSE))</f>
        <v>E022</v>
      </c>
      <c r="Z1992" t="str">
        <f>IF(
ISNA(MATCH(Z$1,Events!$A:$A,0)),
0,
VLOOKUP(
VLOOKUP($A1992,'[4]OSMEC ID + EVENT'!$A:$I,8,FALSE),Events!$B:$D,3,FALSE))</f>
        <v>E023</v>
      </c>
      <c r="AA1992" t="str">
        <f>IFERROR(
VLOOKUP(
VLOOKUP(A1992,'[5]OSMEC ID + SUBJECT'!$A:$B,2,FALSE),Subjects!$B:$D,3,FALSE),"")</f>
        <v/>
      </c>
      <c r="AB1992" t="str">
        <f>IFERROR(
VLOOKUP(
VLOOKUP(A1992,'[6]OSMEC ID + SUBJECT'!$A:$B,2,FALSE),Subjects!B:D,3,FALSE),"")</f>
        <v/>
      </c>
      <c r="AC1992" t="str">
        <f>IFERROR(
VLOOKUP(
VLOOKUP(A1992,'[7]OSMEC-ID + SESSION'!$A:$B,2,FALSE),Subjects!$B:$D,3,FALSE),"")</f>
        <v/>
      </c>
      <c r="AD1992" t="str">
        <f>IFERROR(
VLOOKUP(
VLOOKUP(A1992,'[8]OSMEC ID + SESSION'!$A:$B,2,FALSE),Subjects!$B:$D,3,FALSE),"")</f>
        <v/>
      </c>
      <c r="AE1992" s="12" t="str">
        <f>IFERROR(
VLOOKUP(
VLOOKUP(A1992,'[9]OSMEC ID + SUBJECT'!$A:$B,2,FALSE),Subjects!$B:$D,3,FALSE),"")</f>
        <v/>
      </c>
      <c r="AF1992" t="str">
        <f>IFERROR(
VLOOKUP(
VLOOKUP(A1992,'[10]OSMEC ID + SESSION'!$A:$B,2,FALSE),Subjects!$B:$D,3),"")</f>
        <v/>
      </c>
    </row>
    <row r="1993" spans="1:32" x14ac:dyDescent="0.75">
      <c r="A1993" t="str">
        <f>Deligate_List!A1997</f>
        <v>OSMEC-2528</v>
      </c>
      <c r="B1993" t="str">
        <f>VLOOKUP(A1993,Deligate_List!A:B,2,FALSE)</f>
        <v>MALIHA MUQEET</v>
      </c>
      <c r="C1993" t="str">
        <f>IFERROR(
VLOOKUP(
VLOOKUP($A1993,'[1]OSMEC ID + WORKSHOP'!$A:$B,2,FALSE),Workshop!A:C,3,FALSE),"")</f>
        <v/>
      </c>
      <c r="D1993" t="str">
        <f>IF($D$1 =Events!$A$2,
VLOOKUP(
VLOOKUP($A1993,'[2]OSMEC ID + EVENT'!$A:$E,2,FALSE),Events!$B:$D,3,FALSE))</f>
        <v>E001</v>
      </c>
      <c r="E1993" t="str">
        <f>IF(E$1=Events!$A$3,
VLOOKUP(
VLOOKUP($A1993,'[2]OSMEC ID + EVENT'!$A:$E,3,FALSE),Events!B:D,3,FALSE))</f>
        <v>E002</v>
      </c>
      <c r="F1993" t="str">
        <f>IF($F$1=Events!$A$4,
VLOOKUP(
VLOOKUP($A1995,'[2]OSMEC ID + EVENT'!$A:$E,4,FALSE),Events!B:D,3,FALSE),)</f>
        <v>E003</v>
      </c>
      <c r="G1993" t="str">
        <f>IF($G$1=Events!$A$5,
VLOOKUP(
VLOOKUP($A1995,'[2]OSMEC ID + EVENT'!$A:$E,5,FALSE),Events!$B:$D,3,FALSE),)</f>
        <v>E004</v>
      </c>
      <c r="H1993" s="3" t="str">
        <f>IF($H$1= VLOOKUP($H$1,Events!$A:$D,1,FALSE),
VLOOKUP(
VLOOKUP(A1993,'[3]OSMEC ID + EVENT'!$A:$M,2,FALSE),Events!B:D,3,FALSE),)</f>
        <v>E005</v>
      </c>
      <c r="I1993" s="3" t="str">
        <f>IF(I$1= VLOOKUP(I$1,Events!$A:$D,1,FALSE),
VLOOKUP(
VLOOKUP($A1993,'[3]OSMEC ID + EVENT'!$A:$M,3,FALSE),Events!$B:$D,3,FALSE),)</f>
        <v>E006</v>
      </c>
      <c r="J1993" t="str">
        <f>IF(J$1= VLOOKUP(J$1,Events!$A:$D,1,FALSE),
VLOOKUP(
VLOOKUP($A1993,'[3]OSMEC ID + EVENT'!$A:$M,4,FALSE),Events!$B:$D,3,FALSE),)</f>
        <v>E007</v>
      </c>
      <c r="K1993" t="str">
        <f>IF(K$1= VLOOKUP(K$1,Events!$A:$D,1,FALSE),
VLOOKUP(
VLOOKUP($A1993,'[3]OSMEC ID + EVENT'!$A:$M,5,FALSE),Events!$B:$D,3,FALSE),)</f>
        <v>E008</v>
      </c>
      <c r="L1993" t="str">
        <f>IF(L$1= VLOOKUP(L$1,Events!$A:$D,1,FALSE),
VLOOKUP(
VLOOKUP($A1993,'[3]OSMEC ID + EVENT'!$A:$M,6,FALSE),Events!$B:$D,3,FALSE),)</f>
        <v>E009</v>
      </c>
      <c r="M1993" t="str">
        <f>IF(M$1= VLOOKUP(M$1,Events!$A:$D,1,FALSE),
VLOOKUP(
VLOOKUP($A1993,'[3]OSMEC ID + EVENT'!$A:$M,7,FALSE),Events!$B:$D,3,FALSE),)</f>
        <v>E010</v>
      </c>
      <c r="N1993" t="str">
        <f>IF(N$1= VLOOKUP(N$1,Events!$A:$D,1,FALSE),
VLOOKUP(
VLOOKUP($A1993,'[3]OSMEC ID + EVENT'!$A:$M,8,FALSE),Events!$B:$D,3,FALSE),)</f>
        <v>E011</v>
      </c>
      <c r="O1993" t="str">
        <f>IF(O$1= VLOOKUP(O$1,Events!$A:$D,1,FALSE),
VLOOKUP(
VLOOKUP($A1993,'[3]OSMEC ID + EVENT'!$A:$M,9,FALSE),Events!$B:$D,3,FALSE),)</f>
        <v>E012</v>
      </c>
      <c r="P1993" t="str">
        <f>IF(P$1= VLOOKUP(P$1,Events!$A:$D,1,FALSE),
VLOOKUP(
VLOOKUP($A1993,'[3]OSMEC ID + EVENT'!$A:$M,10,FALSE),Events!$B:$D,3,FALSE),)</f>
        <v>E013</v>
      </c>
      <c r="Q1993" t="str">
        <f>IF(Q$1= VLOOKUP(Q$1,Events!$A:$D,1,FALSE),
VLOOKUP(
VLOOKUP($A1993,'[3]OSMEC ID + EVENT'!$A:$M,11,FALSE),Events!$B:$D,3,FALSE),)</f>
        <v>E014</v>
      </c>
      <c r="R1993" t="str">
        <f>IF(R$1= VLOOKUP(R$1,Events!$A:$D,1,FALSE),
VLOOKUP(
VLOOKUP($A1993,'[3]OSMEC ID + EVENT'!$A:$M,12,FALSE),Events!$B:$D,3,FALSE),)</f>
        <v>E015</v>
      </c>
      <c r="S1993" t="str">
        <f>IF(S$1= VLOOKUP(S$1,Events!$A:$D,1,FALSE),
VLOOKUP(
VLOOKUP($A1993,'[3]OSMEC ID + EVENT'!$A:$M,13,FALSE),Events!$B:$D,3,FALSE),)</f>
        <v>E016</v>
      </c>
      <c r="T1993" t="str">
        <f>IF(
ISNA(MATCH(T$1,Events!$A:$A,0)),
0,
VLOOKUP(
VLOOKUP(A1993,'[4]OSMEC ID + EVENT'!$A:$I,2,FALSE),Events!$B:$D,3,FALSE))</f>
        <v>E017</v>
      </c>
      <c r="U1993" t="str">
        <f>IF(
ISNA(MATCH(U$1,Events!$A:$A,0)),
0,
VLOOKUP(
VLOOKUP($A1993,'[4]OSMEC ID + EVENT'!$A:$I,3,FALSE),Events!$B:$D,3,FALSE))</f>
        <v>E018</v>
      </c>
      <c r="V1993" t="str">
        <f>IF(
ISNA(MATCH(V$1,Events!$A:$A,0)),
0,
VLOOKUP(
VLOOKUP($A1993,'[4]OSMEC ID + EVENT'!$A:$I,4,FALSE),Events!$B:$D,3,FALSE))</f>
        <v>E019</v>
      </c>
      <c r="W1993" t="str">
        <f>IF(
ISNA(MATCH(W$1,Events!$A:$A,0)),
0,
VLOOKUP(
VLOOKUP($A1993,'[4]OSMEC ID + EVENT'!$A:$I,5,FALSE),Events!$B:$D,3,FALSE))</f>
        <v>E020</v>
      </c>
      <c r="X1993" t="str">
        <f>IF(
ISNA(MATCH(X$1,Events!$A:$A,0)),
0,
VLOOKUP(
VLOOKUP($A1993,'[4]OSMEC ID + EVENT'!$A:$I,6,FALSE),Events!$B:$D,3,FALSE))</f>
        <v>E021</v>
      </c>
      <c r="Y1993" t="str">
        <f>IF(
ISNA(MATCH(Y$1,Events!$A:$A,0)),
0,
VLOOKUP(
VLOOKUP($A1993,'[4]OSMEC ID + EVENT'!$A:$I,7,FALSE),Events!$B:$D,3,FALSE))</f>
        <v>E022</v>
      </c>
      <c r="Z1993" t="str">
        <f>IF(
ISNA(MATCH(Z$1,Events!$A:$A,0)),
0,
VLOOKUP(
VLOOKUP($A1993,'[4]OSMEC ID + EVENT'!$A:$I,8,FALSE),Events!$B:$D,3,FALSE))</f>
        <v>E023</v>
      </c>
      <c r="AA1993" t="str">
        <f>IFERROR(
VLOOKUP(
VLOOKUP(A1993,'[5]OSMEC ID + SUBJECT'!$A:$B,2,FALSE),Subjects!$B:$D,3,FALSE),"")</f>
        <v/>
      </c>
      <c r="AB1993" t="str">
        <f>IFERROR(
VLOOKUP(
VLOOKUP(A1993,'[6]OSMEC ID + SUBJECT'!$A:$B,2,FALSE),Subjects!B:D,3,FALSE),"")</f>
        <v/>
      </c>
      <c r="AC1993" t="str">
        <f>IFERROR(
VLOOKUP(
VLOOKUP(A1993,'[7]OSMEC-ID + SESSION'!$A:$B,2,FALSE),Subjects!$B:$D,3,FALSE),"")</f>
        <v/>
      </c>
      <c r="AD1993" t="str">
        <f>IFERROR(
VLOOKUP(
VLOOKUP(A1993,'[8]OSMEC ID + SESSION'!$A:$B,2,FALSE),Subjects!$B:$D,3,FALSE),"")</f>
        <v/>
      </c>
      <c r="AE1993" s="12" t="str">
        <f>IFERROR(
VLOOKUP(
VLOOKUP(A1993,'[9]OSMEC ID + SUBJECT'!$A:$B,2,FALSE),Subjects!$B:$D,3,FALSE),"")</f>
        <v/>
      </c>
      <c r="AF1993" t="str">
        <f>IFERROR(
VLOOKUP(
VLOOKUP(A1993,'[10]OSMEC ID + SESSION'!$A:$B,2,FALSE),Subjects!$B:$D,3),"")</f>
        <v/>
      </c>
    </row>
    <row r="1994" spans="1:32" x14ac:dyDescent="0.75">
      <c r="A1994" t="str">
        <f>Deligate_List!A1998</f>
        <v>OSMEC-2529</v>
      </c>
      <c r="B1994" t="str">
        <f>VLOOKUP(A1994,Deligate_List!A:B,2,FALSE)</f>
        <v>ASIM OSMANI</v>
      </c>
      <c r="C1994" t="str">
        <f>IFERROR(
VLOOKUP(
VLOOKUP($A1994,'[1]OSMEC ID + WORKSHOP'!$A:$B,2,FALSE),Workshop!A:C,3,FALSE),"")</f>
        <v/>
      </c>
      <c r="D1994" t="str">
        <f>IF($D$1 =Events!$A$2,
VLOOKUP(
VLOOKUP($A1994,'[2]OSMEC ID + EVENT'!$A:$E,2,FALSE),Events!$B:$D,3,FALSE))</f>
        <v>E001</v>
      </c>
      <c r="E1994" t="str">
        <f>IF(E$1=Events!$A$3,
VLOOKUP(
VLOOKUP($A1994,'[2]OSMEC ID + EVENT'!$A:$E,3,FALSE),Events!B:D,3,FALSE))</f>
        <v>E002</v>
      </c>
      <c r="F1994" t="str">
        <f>IF($F$1=Events!$A$4,
VLOOKUP(
VLOOKUP($A1996,'[2]OSMEC ID + EVENT'!$A:$E,4,FALSE),Events!B:D,3,FALSE),)</f>
        <v>E003</v>
      </c>
      <c r="G1994" t="str">
        <f>IF($G$1=Events!$A$5,
VLOOKUP(
VLOOKUP($A1996,'[2]OSMEC ID + EVENT'!$A:$E,5,FALSE),Events!$B:$D,3,FALSE),)</f>
        <v>E004</v>
      </c>
      <c r="H1994" s="3" t="str">
        <f>IF($H$1= VLOOKUP($H$1,Events!$A:$D,1,FALSE),
VLOOKUP(
VLOOKUP(A1994,'[3]OSMEC ID + EVENT'!$A:$M,2,FALSE),Events!B:D,3,FALSE),)</f>
        <v>E005</v>
      </c>
      <c r="I1994" s="3" t="str">
        <f>IF(I$1= VLOOKUP(I$1,Events!$A:$D,1,FALSE),
VLOOKUP(
VLOOKUP($A1994,'[3]OSMEC ID + EVENT'!$A:$M,3,FALSE),Events!$B:$D,3,FALSE),)</f>
        <v>E006</v>
      </c>
      <c r="J1994" t="str">
        <f>IF(J$1= VLOOKUP(J$1,Events!$A:$D,1,FALSE),
VLOOKUP(
VLOOKUP($A1994,'[3]OSMEC ID + EVENT'!$A:$M,4,FALSE),Events!$B:$D,3,FALSE),)</f>
        <v>E007</v>
      </c>
      <c r="K1994" t="str">
        <f>IF(K$1= VLOOKUP(K$1,Events!$A:$D,1,FALSE),
VLOOKUP(
VLOOKUP($A1994,'[3]OSMEC ID + EVENT'!$A:$M,5,FALSE),Events!$B:$D,3,FALSE),)</f>
        <v>E008</v>
      </c>
      <c r="L1994" t="str">
        <f>IF(L$1= VLOOKUP(L$1,Events!$A:$D,1,FALSE),
VLOOKUP(
VLOOKUP($A1994,'[3]OSMEC ID + EVENT'!$A:$M,6,FALSE),Events!$B:$D,3,FALSE),)</f>
        <v>E009</v>
      </c>
      <c r="M1994" t="str">
        <f>IF(M$1= VLOOKUP(M$1,Events!$A:$D,1,FALSE),
VLOOKUP(
VLOOKUP($A1994,'[3]OSMEC ID + EVENT'!$A:$M,7,FALSE),Events!$B:$D,3,FALSE),)</f>
        <v>E010</v>
      </c>
      <c r="N1994" t="str">
        <f>IF(N$1= VLOOKUP(N$1,Events!$A:$D,1,FALSE),
VLOOKUP(
VLOOKUP($A1994,'[3]OSMEC ID + EVENT'!$A:$M,8,FALSE),Events!$B:$D,3,FALSE),)</f>
        <v>E011</v>
      </c>
      <c r="O1994" t="str">
        <f>IF(O$1= VLOOKUP(O$1,Events!$A:$D,1,FALSE),
VLOOKUP(
VLOOKUP($A1994,'[3]OSMEC ID + EVENT'!$A:$M,9,FALSE),Events!$B:$D,3,FALSE),)</f>
        <v>E012</v>
      </c>
      <c r="P1994" t="str">
        <f>IF(P$1= VLOOKUP(P$1,Events!$A:$D,1,FALSE),
VLOOKUP(
VLOOKUP($A1994,'[3]OSMEC ID + EVENT'!$A:$M,10,FALSE),Events!$B:$D,3,FALSE),)</f>
        <v>E013</v>
      </c>
      <c r="Q1994" t="str">
        <f>IF(Q$1= VLOOKUP(Q$1,Events!$A:$D,1,FALSE),
VLOOKUP(
VLOOKUP($A1994,'[3]OSMEC ID + EVENT'!$A:$M,11,FALSE),Events!$B:$D,3,FALSE),)</f>
        <v>E014</v>
      </c>
      <c r="R1994" t="str">
        <f>IF(R$1= VLOOKUP(R$1,Events!$A:$D,1,FALSE),
VLOOKUP(
VLOOKUP($A1994,'[3]OSMEC ID + EVENT'!$A:$M,12,FALSE),Events!$B:$D,3,FALSE),)</f>
        <v>E015</v>
      </c>
      <c r="S1994" t="str">
        <f>IF(S$1= VLOOKUP(S$1,Events!$A:$D,1,FALSE),
VLOOKUP(
VLOOKUP($A1994,'[3]OSMEC ID + EVENT'!$A:$M,13,FALSE),Events!$B:$D,3,FALSE),)</f>
        <v>E016</v>
      </c>
      <c r="T1994" t="str">
        <f>IF(
ISNA(MATCH(T$1,Events!$A:$A,0)),
0,
VLOOKUP(
VLOOKUP(A1994,'[4]OSMEC ID + EVENT'!$A:$I,2,FALSE),Events!$B:$D,3,FALSE))</f>
        <v>E017</v>
      </c>
      <c r="U1994" t="str">
        <f>IF(
ISNA(MATCH(U$1,Events!$A:$A,0)),
0,
VLOOKUP(
VLOOKUP($A1994,'[4]OSMEC ID + EVENT'!$A:$I,3,FALSE),Events!$B:$D,3,FALSE))</f>
        <v>E018</v>
      </c>
      <c r="V1994" t="str">
        <f>IF(
ISNA(MATCH(V$1,Events!$A:$A,0)),
0,
VLOOKUP(
VLOOKUP($A1994,'[4]OSMEC ID + EVENT'!$A:$I,4,FALSE),Events!$B:$D,3,FALSE))</f>
        <v>E019</v>
      </c>
      <c r="W1994" t="str">
        <f>IF(
ISNA(MATCH(W$1,Events!$A:$A,0)),
0,
VLOOKUP(
VLOOKUP($A1994,'[4]OSMEC ID + EVENT'!$A:$I,5,FALSE),Events!$B:$D,3,FALSE))</f>
        <v>E020</v>
      </c>
      <c r="X1994" t="str">
        <f>IF(
ISNA(MATCH(X$1,Events!$A:$A,0)),
0,
VLOOKUP(
VLOOKUP($A1994,'[4]OSMEC ID + EVENT'!$A:$I,6,FALSE),Events!$B:$D,3,FALSE))</f>
        <v>E021</v>
      </c>
      <c r="Y1994" t="str">
        <f>IF(
ISNA(MATCH(Y$1,Events!$A:$A,0)),
0,
VLOOKUP(
VLOOKUP($A1994,'[4]OSMEC ID + EVENT'!$A:$I,7,FALSE),Events!$B:$D,3,FALSE))</f>
        <v>E022</v>
      </c>
      <c r="Z1994" t="str">
        <f>IF(
ISNA(MATCH(Z$1,Events!$A:$A,0)),
0,
VLOOKUP(
VLOOKUP($A1994,'[4]OSMEC ID + EVENT'!$A:$I,8,FALSE),Events!$B:$D,3,FALSE))</f>
        <v>E023</v>
      </c>
      <c r="AA1994" t="str">
        <f>IFERROR(
VLOOKUP(
VLOOKUP(A1994,'[5]OSMEC ID + SUBJECT'!$A:$B,2,FALSE),Subjects!$B:$D,3,FALSE),"")</f>
        <v/>
      </c>
      <c r="AB1994" t="str">
        <f>IFERROR(
VLOOKUP(
VLOOKUP(A1994,'[6]OSMEC ID + SUBJECT'!$A:$B,2,FALSE),Subjects!B:D,3,FALSE),"")</f>
        <v/>
      </c>
      <c r="AC1994" t="str">
        <f>IFERROR(
VLOOKUP(
VLOOKUP(A1994,'[7]OSMEC-ID + SESSION'!$A:$B,2,FALSE),Subjects!$B:$D,3,FALSE),"")</f>
        <v/>
      </c>
      <c r="AD1994" t="str">
        <f>IFERROR(
VLOOKUP(
VLOOKUP(A1994,'[8]OSMEC ID + SESSION'!$A:$B,2,FALSE),Subjects!$B:$D,3,FALSE),"")</f>
        <v/>
      </c>
      <c r="AE1994" s="12" t="str">
        <f>IFERROR(
VLOOKUP(
VLOOKUP(A1994,'[9]OSMEC ID + SUBJECT'!$A:$B,2,FALSE),Subjects!$B:$D,3,FALSE),"")</f>
        <v/>
      </c>
      <c r="AF1994" t="str">
        <f>IFERROR(
VLOOKUP(
VLOOKUP(A1994,'[10]OSMEC ID + SESSION'!$A:$B,2,FALSE),Subjects!$B:$D,3),"")</f>
        <v/>
      </c>
    </row>
    <row r="1995" spans="1:32" x14ac:dyDescent="0.75">
      <c r="A1995" t="str">
        <f>Deligate_List!A1999</f>
        <v>OSMEC-2530</v>
      </c>
      <c r="B1995" t="str">
        <f>VLOOKUP(A1995,Deligate_List!A:B,2,FALSE)</f>
        <v>SABINA RAJ</v>
      </c>
      <c r="C1995" t="str">
        <f>IFERROR(
VLOOKUP(
VLOOKUP($A1995,'[1]OSMEC ID + WORKSHOP'!$A:$B,2,FALSE),Workshop!A:C,3,FALSE),"")</f>
        <v/>
      </c>
      <c r="D1995" t="str">
        <f>IF($D$1 =Events!$A$2,
VLOOKUP(
VLOOKUP($A1995,'[2]OSMEC ID + EVENT'!$A:$E,2,FALSE),Events!$B:$D,3,FALSE))</f>
        <v>E001</v>
      </c>
      <c r="E1995" t="str">
        <f>IF(E$1=Events!$A$3,
VLOOKUP(
VLOOKUP($A1995,'[2]OSMEC ID + EVENT'!$A:$E,3,FALSE),Events!B:D,3,FALSE))</f>
        <v>E002</v>
      </c>
      <c r="F1995" t="str">
        <f>IF($F$1=Events!$A$4,
VLOOKUP(
VLOOKUP($A1997,'[2]OSMEC ID + EVENT'!$A:$E,4,FALSE),Events!B:D,3,FALSE),)</f>
        <v>E003</v>
      </c>
      <c r="G1995" t="str">
        <f>IF($G$1=Events!$A$5,
VLOOKUP(
VLOOKUP($A1997,'[2]OSMEC ID + EVENT'!$A:$E,5,FALSE),Events!$B:$D,3,FALSE),)</f>
        <v>E004</v>
      </c>
      <c r="H1995" s="3" t="str">
        <f>IF($H$1= VLOOKUP($H$1,Events!$A:$D,1,FALSE),
VLOOKUP(
VLOOKUP(A1995,'[3]OSMEC ID + EVENT'!$A:$M,2,FALSE),Events!B:D,3,FALSE),)</f>
        <v>E005</v>
      </c>
      <c r="I1995" s="3" t="str">
        <f>IF(I$1= VLOOKUP(I$1,Events!$A:$D,1,FALSE),
VLOOKUP(
VLOOKUP($A1995,'[3]OSMEC ID + EVENT'!$A:$M,3,FALSE),Events!$B:$D,3,FALSE),)</f>
        <v>E006</v>
      </c>
      <c r="J1995" t="str">
        <f>IF(J$1= VLOOKUP(J$1,Events!$A:$D,1,FALSE),
VLOOKUP(
VLOOKUP($A1995,'[3]OSMEC ID + EVENT'!$A:$M,4,FALSE),Events!$B:$D,3,FALSE),)</f>
        <v>E007</v>
      </c>
      <c r="K1995" t="str">
        <f>IF(K$1= VLOOKUP(K$1,Events!$A:$D,1,FALSE),
VLOOKUP(
VLOOKUP($A1995,'[3]OSMEC ID + EVENT'!$A:$M,5,FALSE),Events!$B:$D,3,FALSE),)</f>
        <v>E008</v>
      </c>
      <c r="L1995" t="str">
        <f>IF(L$1= VLOOKUP(L$1,Events!$A:$D,1,FALSE),
VLOOKUP(
VLOOKUP($A1995,'[3]OSMEC ID + EVENT'!$A:$M,6,FALSE),Events!$B:$D,3,FALSE),)</f>
        <v>E009</v>
      </c>
      <c r="M1995" t="str">
        <f>IF(M$1= VLOOKUP(M$1,Events!$A:$D,1,FALSE),
VLOOKUP(
VLOOKUP($A1995,'[3]OSMEC ID + EVENT'!$A:$M,7,FALSE),Events!$B:$D,3,FALSE),)</f>
        <v>E010</v>
      </c>
      <c r="N1995" t="str">
        <f>IF(N$1= VLOOKUP(N$1,Events!$A:$D,1,FALSE),
VLOOKUP(
VLOOKUP($A1995,'[3]OSMEC ID + EVENT'!$A:$M,8,FALSE),Events!$B:$D,3,FALSE),)</f>
        <v>E011</v>
      </c>
      <c r="O1995" t="str">
        <f>IF(O$1= VLOOKUP(O$1,Events!$A:$D,1,FALSE),
VLOOKUP(
VLOOKUP($A1995,'[3]OSMEC ID + EVENT'!$A:$M,9,FALSE),Events!$B:$D,3,FALSE),)</f>
        <v>E012</v>
      </c>
      <c r="P1995" t="str">
        <f>IF(P$1= VLOOKUP(P$1,Events!$A:$D,1,FALSE),
VLOOKUP(
VLOOKUP($A1995,'[3]OSMEC ID + EVENT'!$A:$M,10,FALSE),Events!$B:$D,3,FALSE),)</f>
        <v>E013</v>
      </c>
      <c r="Q1995" t="str">
        <f>IF(Q$1= VLOOKUP(Q$1,Events!$A:$D,1,FALSE),
VLOOKUP(
VLOOKUP($A1995,'[3]OSMEC ID + EVENT'!$A:$M,11,FALSE),Events!$B:$D,3,FALSE),)</f>
        <v>E014</v>
      </c>
      <c r="R1995" t="str">
        <f>IF(R$1= VLOOKUP(R$1,Events!$A:$D,1,FALSE),
VLOOKUP(
VLOOKUP($A1995,'[3]OSMEC ID + EVENT'!$A:$M,12,FALSE),Events!$B:$D,3,FALSE),)</f>
        <v>E015</v>
      </c>
      <c r="S1995" t="str">
        <f>IF(S$1= VLOOKUP(S$1,Events!$A:$D,1,FALSE),
VLOOKUP(
VLOOKUP($A1995,'[3]OSMEC ID + EVENT'!$A:$M,13,FALSE),Events!$B:$D,3,FALSE),)</f>
        <v>E016</v>
      </c>
      <c r="T1995" t="str">
        <f>IF(
ISNA(MATCH(T$1,Events!$A:$A,0)),
0,
VLOOKUP(
VLOOKUP(A1995,'[4]OSMEC ID + EVENT'!$A:$I,2,FALSE),Events!$B:$D,3,FALSE))</f>
        <v>E017</v>
      </c>
      <c r="U1995" t="str">
        <f>IF(
ISNA(MATCH(U$1,Events!$A:$A,0)),
0,
VLOOKUP(
VLOOKUP($A1995,'[4]OSMEC ID + EVENT'!$A:$I,3,FALSE),Events!$B:$D,3,FALSE))</f>
        <v>E018</v>
      </c>
      <c r="V1995" t="str">
        <f>IF(
ISNA(MATCH(V$1,Events!$A:$A,0)),
0,
VLOOKUP(
VLOOKUP($A1995,'[4]OSMEC ID + EVENT'!$A:$I,4,FALSE),Events!$B:$D,3,FALSE))</f>
        <v>E019</v>
      </c>
      <c r="W1995" t="str">
        <f>IF(
ISNA(MATCH(W$1,Events!$A:$A,0)),
0,
VLOOKUP(
VLOOKUP($A1995,'[4]OSMEC ID + EVENT'!$A:$I,5,FALSE),Events!$B:$D,3,FALSE))</f>
        <v>E020</v>
      </c>
      <c r="X1995" t="str">
        <f>IF(
ISNA(MATCH(X$1,Events!$A:$A,0)),
0,
VLOOKUP(
VLOOKUP($A1995,'[4]OSMEC ID + EVENT'!$A:$I,6,FALSE),Events!$B:$D,3,FALSE))</f>
        <v>E021</v>
      </c>
      <c r="Y1995" t="str">
        <f>IF(
ISNA(MATCH(Y$1,Events!$A:$A,0)),
0,
VLOOKUP(
VLOOKUP($A1995,'[4]OSMEC ID + EVENT'!$A:$I,7,FALSE),Events!$B:$D,3,FALSE))</f>
        <v>E022</v>
      </c>
      <c r="Z1995" t="str">
        <f>IF(
ISNA(MATCH(Z$1,Events!$A:$A,0)),
0,
VLOOKUP(
VLOOKUP($A1995,'[4]OSMEC ID + EVENT'!$A:$I,8,FALSE),Events!$B:$D,3,FALSE))</f>
        <v>E023</v>
      </c>
      <c r="AA1995" t="str">
        <f>IFERROR(
VLOOKUP(
VLOOKUP(A1995,'[5]OSMEC ID + SUBJECT'!$A:$B,2,FALSE),Subjects!$B:$D,3,FALSE),"")</f>
        <v/>
      </c>
      <c r="AB1995" t="str">
        <f>IFERROR(
VLOOKUP(
VLOOKUP(A1995,'[6]OSMEC ID + SUBJECT'!$A:$B,2,FALSE),Subjects!B:D,3,FALSE),"")</f>
        <v/>
      </c>
      <c r="AC1995" t="str">
        <f>IFERROR(
VLOOKUP(
VLOOKUP(A1995,'[7]OSMEC-ID + SESSION'!$A:$B,2,FALSE),Subjects!$B:$D,3,FALSE),"")</f>
        <v/>
      </c>
      <c r="AD1995" t="str">
        <f>IFERROR(
VLOOKUP(
VLOOKUP(A1995,'[8]OSMEC ID + SESSION'!$A:$B,2,FALSE),Subjects!$B:$D,3,FALSE),"")</f>
        <v/>
      </c>
      <c r="AE1995" s="12" t="str">
        <f>IFERROR(
VLOOKUP(
VLOOKUP(A1995,'[9]OSMEC ID + SUBJECT'!$A:$B,2,FALSE),Subjects!$B:$D,3,FALSE),"")</f>
        <v/>
      </c>
      <c r="AF1995" t="str">
        <f>IFERROR(
VLOOKUP(
VLOOKUP(A1995,'[10]OSMEC ID + SESSION'!$A:$B,2,FALSE),Subjects!$B:$D,3),"")</f>
        <v/>
      </c>
    </row>
    <row r="1996" spans="1:32" x14ac:dyDescent="0.75">
      <c r="A1996" t="str">
        <f>Deligate_List!A2000</f>
        <v>OSMEC-2531</v>
      </c>
      <c r="B1996" t="str">
        <f>VLOOKUP(A1996,Deligate_List!A:B,2,FALSE)</f>
        <v>SIDDHARTH SWAMINATH</v>
      </c>
      <c r="C1996" t="str">
        <f>IFERROR(
VLOOKUP(
VLOOKUP($A1996,'[1]OSMEC ID + WORKSHOP'!$A:$B,2,FALSE),Workshop!A:C,3,FALSE),"")</f>
        <v/>
      </c>
      <c r="D1996" t="str">
        <f>IF($D$1 =Events!$A$2,
VLOOKUP(
VLOOKUP($A1996,'[2]OSMEC ID + EVENT'!$A:$E,2,FALSE),Events!$B:$D,3,FALSE))</f>
        <v>E001</v>
      </c>
      <c r="E1996" t="str">
        <f>IF(E$1=Events!$A$3,
VLOOKUP(
VLOOKUP($A1996,'[2]OSMEC ID + EVENT'!$A:$E,3,FALSE),Events!B:D,3,FALSE))</f>
        <v>E002</v>
      </c>
      <c r="F1996" t="str">
        <f>IF($F$1=Events!$A$4,
VLOOKUP(
VLOOKUP($A1998,'[2]OSMEC ID + EVENT'!$A:$E,4,FALSE),Events!B:D,3,FALSE),)</f>
        <v>E003</v>
      </c>
      <c r="G1996" t="str">
        <f>IF($G$1=Events!$A$5,
VLOOKUP(
VLOOKUP($A1998,'[2]OSMEC ID + EVENT'!$A:$E,5,FALSE),Events!$B:$D,3,FALSE),)</f>
        <v>E004</v>
      </c>
      <c r="H1996" s="3" t="str">
        <f>IF($H$1= VLOOKUP($H$1,Events!$A:$D,1,FALSE),
VLOOKUP(
VLOOKUP(A1996,'[3]OSMEC ID + EVENT'!$A:$M,2,FALSE),Events!B:D,3,FALSE),)</f>
        <v>E005</v>
      </c>
      <c r="I1996" s="3" t="str">
        <f>IF(I$1= VLOOKUP(I$1,Events!$A:$D,1,FALSE),
VLOOKUP(
VLOOKUP($A1996,'[3]OSMEC ID + EVENT'!$A:$M,3,FALSE),Events!$B:$D,3,FALSE),)</f>
        <v>E006</v>
      </c>
      <c r="J1996" t="str">
        <f>IF(J$1= VLOOKUP(J$1,Events!$A:$D,1,FALSE),
VLOOKUP(
VLOOKUP($A1996,'[3]OSMEC ID + EVENT'!$A:$M,4,FALSE),Events!$B:$D,3,FALSE),)</f>
        <v>E007</v>
      </c>
      <c r="K1996" t="str">
        <f>IF(K$1= VLOOKUP(K$1,Events!$A:$D,1,FALSE),
VLOOKUP(
VLOOKUP($A1996,'[3]OSMEC ID + EVENT'!$A:$M,5,FALSE),Events!$B:$D,3,FALSE),)</f>
        <v>E008</v>
      </c>
      <c r="L1996" t="str">
        <f>IF(L$1= VLOOKUP(L$1,Events!$A:$D,1,FALSE),
VLOOKUP(
VLOOKUP($A1996,'[3]OSMEC ID + EVENT'!$A:$M,6,FALSE),Events!$B:$D,3,FALSE),)</f>
        <v>E009</v>
      </c>
      <c r="M1996" t="str">
        <f>IF(M$1= VLOOKUP(M$1,Events!$A:$D,1,FALSE),
VLOOKUP(
VLOOKUP($A1996,'[3]OSMEC ID + EVENT'!$A:$M,7,FALSE),Events!$B:$D,3,FALSE),)</f>
        <v>E010</v>
      </c>
      <c r="N1996" t="str">
        <f>IF(N$1= VLOOKUP(N$1,Events!$A:$D,1,FALSE),
VLOOKUP(
VLOOKUP($A1996,'[3]OSMEC ID + EVENT'!$A:$M,8,FALSE),Events!$B:$D,3,FALSE),)</f>
        <v>E011</v>
      </c>
      <c r="O1996" t="str">
        <f>IF(O$1= VLOOKUP(O$1,Events!$A:$D,1,FALSE),
VLOOKUP(
VLOOKUP($A1996,'[3]OSMEC ID + EVENT'!$A:$M,9,FALSE),Events!$B:$D,3,FALSE),)</f>
        <v>E012</v>
      </c>
      <c r="P1996" t="str">
        <f>IF(P$1= VLOOKUP(P$1,Events!$A:$D,1,FALSE),
VLOOKUP(
VLOOKUP($A1996,'[3]OSMEC ID + EVENT'!$A:$M,10,FALSE),Events!$B:$D,3,FALSE),)</f>
        <v>E013</v>
      </c>
      <c r="Q1996" t="str">
        <f>IF(Q$1= VLOOKUP(Q$1,Events!$A:$D,1,FALSE),
VLOOKUP(
VLOOKUP($A1996,'[3]OSMEC ID + EVENT'!$A:$M,11,FALSE),Events!$B:$D,3,FALSE),)</f>
        <v>E014</v>
      </c>
      <c r="R1996" t="str">
        <f>IF(R$1= VLOOKUP(R$1,Events!$A:$D,1,FALSE),
VLOOKUP(
VLOOKUP($A1996,'[3]OSMEC ID + EVENT'!$A:$M,12,FALSE),Events!$B:$D,3,FALSE),)</f>
        <v>E015</v>
      </c>
      <c r="S1996" t="str">
        <f>IF(S$1= VLOOKUP(S$1,Events!$A:$D,1,FALSE),
VLOOKUP(
VLOOKUP($A1996,'[3]OSMEC ID + EVENT'!$A:$M,13,FALSE),Events!$B:$D,3,FALSE),)</f>
        <v>E016</v>
      </c>
      <c r="T1996" t="str">
        <f>IF(
ISNA(MATCH(T$1,Events!$A:$A,0)),
0,
VLOOKUP(
VLOOKUP(A1996,'[4]OSMEC ID + EVENT'!$A:$I,2,FALSE),Events!$B:$D,3,FALSE))</f>
        <v>E017</v>
      </c>
      <c r="U1996" t="str">
        <f>IF(
ISNA(MATCH(U$1,Events!$A:$A,0)),
0,
VLOOKUP(
VLOOKUP($A1996,'[4]OSMEC ID + EVENT'!$A:$I,3,FALSE),Events!$B:$D,3,FALSE))</f>
        <v>E018</v>
      </c>
      <c r="V1996" t="str">
        <f>IF(
ISNA(MATCH(V$1,Events!$A:$A,0)),
0,
VLOOKUP(
VLOOKUP($A1996,'[4]OSMEC ID + EVENT'!$A:$I,4,FALSE),Events!$B:$D,3,FALSE))</f>
        <v>E019</v>
      </c>
      <c r="W1996" t="str">
        <f>IF(
ISNA(MATCH(W$1,Events!$A:$A,0)),
0,
VLOOKUP(
VLOOKUP($A1996,'[4]OSMEC ID + EVENT'!$A:$I,5,FALSE),Events!$B:$D,3,FALSE))</f>
        <v>E020</v>
      </c>
      <c r="X1996" t="str">
        <f>IF(
ISNA(MATCH(X$1,Events!$A:$A,0)),
0,
VLOOKUP(
VLOOKUP($A1996,'[4]OSMEC ID + EVENT'!$A:$I,6,FALSE),Events!$B:$D,3,FALSE))</f>
        <v>E021</v>
      </c>
      <c r="Y1996" t="str">
        <f>IF(
ISNA(MATCH(Y$1,Events!$A:$A,0)),
0,
VLOOKUP(
VLOOKUP($A1996,'[4]OSMEC ID + EVENT'!$A:$I,7,FALSE),Events!$B:$D,3,FALSE))</f>
        <v>E022</v>
      </c>
      <c r="Z1996" t="str">
        <f>IF(
ISNA(MATCH(Z$1,Events!$A:$A,0)),
0,
VLOOKUP(
VLOOKUP($A1996,'[4]OSMEC ID + EVENT'!$A:$I,8,FALSE),Events!$B:$D,3,FALSE))</f>
        <v>E023</v>
      </c>
      <c r="AA1996" t="str">
        <f>IFERROR(
VLOOKUP(
VLOOKUP(A1996,'[5]OSMEC ID + SUBJECT'!$A:$B,2,FALSE),Subjects!$B:$D,3,FALSE),"")</f>
        <v/>
      </c>
      <c r="AB1996" t="str">
        <f>IFERROR(
VLOOKUP(
VLOOKUP(A1996,'[6]OSMEC ID + SUBJECT'!$A:$B,2,FALSE),Subjects!B:D,3,FALSE),"")</f>
        <v/>
      </c>
      <c r="AC1996" t="str">
        <f>IFERROR(
VLOOKUP(
VLOOKUP(A1996,'[7]OSMEC-ID + SESSION'!$A:$B,2,FALSE),Subjects!$B:$D,3,FALSE),"")</f>
        <v/>
      </c>
      <c r="AD1996" t="str">
        <f>IFERROR(
VLOOKUP(
VLOOKUP(A1996,'[8]OSMEC ID + SESSION'!$A:$B,2,FALSE),Subjects!$B:$D,3,FALSE),"")</f>
        <v/>
      </c>
      <c r="AE1996" s="12" t="str">
        <f>IFERROR(
VLOOKUP(
VLOOKUP(A1996,'[9]OSMEC ID + SUBJECT'!$A:$B,2,FALSE),Subjects!$B:$D,3,FALSE),"")</f>
        <v/>
      </c>
      <c r="AF1996" t="str">
        <f>IFERROR(
VLOOKUP(
VLOOKUP(A1996,'[10]OSMEC ID + SESSION'!$A:$B,2,FALSE),Subjects!$B:$D,3),"")</f>
        <v/>
      </c>
    </row>
    <row r="1997" spans="1:32" x14ac:dyDescent="0.75">
      <c r="A1997" t="str">
        <f>Deligate_List!A2001</f>
        <v>OSMEC-2532</v>
      </c>
      <c r="B1997" t="str">
        <f>VLOOKUP(A1997,Deligate_List!A:B,2,FALSE)</f>
        <v>VISHNU PAPPU</v>
      </c>
      <c r="C1997" t="str">
        <f>IFERROR(
VLOOKUP(
VLOOKUP($A1997,'[1]OSMEC ID + WORKSHOP'!$A:$B,2,FALSE),Workshop!A:C,3,FALSE),"")</f>
        <v/>
      </c>
      <c r="D1997" t="str">
        <f>IF($D$1 =Events!$A$2,
VLOOKUP(
VLOOKUP($A1997,'[2]OSMEC ID + EVENT'!$A:$E,2,FALSE),Events!$B:$D,3,FALSE))</f>
        <v>E001</v>
      </c>
      <c r="E1997" t="str">
        <f>IF(E$1=Events!$A$3,
VLOOKUP(
VLOOKUP($A1997,'[2]OSMEC ID + EVENT'!$A:$E,3,FALSE),Events!B:D,3,FALSE))</f>
        <v>E002</v>
      </c>
      <c r="F1997" t="str">
        <f>IF($F$1=Events!$A$4,
VLOOKUP(
VLOOKUP($A1999,'[2]OSMEC ID + EVENT'!$A:$E,4,FALSE),Events!B:D,3,FALSE),)</f>
        <v>E003</v>
      </c>
      <c r="G1997" t="str">
        <f>IF($G$1=Events!$A$5,
VLOOKUP(
VLOOKUP($A1999,'[2]OSMEC ID + EVENT'!$A:$E,5,FALSE),Events!$B:$D,3,FALSE),)</f>
        <v>E004</v>
      </c>
      <c r="H1997" s="3" t="str">
        <f>IF($H$1= VLOOKUP($H$1,Events!$A:$D,1,FALSE),
VLOOKUP(
VLOOKUP(A1997,'[3]OSMEC ID + EVENT'!$A:$M,2,FALSE),Events!B:D,3,FALSE),)</f>
        <v>E005</v>
      </c>
      <c r="I1997" s="3" t="str">
        <f>IF(I$1= VLOOKUP(I$1,Events!$A:$D,1,FALSE),
VLOOKUP(
VLOOKUP($A1997,'[3]OSMEC ID + EVENT'!$A:$M,3,FALSE),Events!$B:$D,3,FALSE),)</f>
        <v>E006</v>
      </c>
      <c r="J1997" t="str">
        <f>IF(J$1= VLOOKUP(J$1,Events!$A:$D,1,FALSE),
VLOOKUP(
VLOOKUP($A1997,'[3]OSMEC ID + EVENT'!$A:$M,4,FALSE),Events!$B:$D,3,FALSE),)</f>
        <v>E007</v>
      </c>
      <c r="K1997" t="str">
        <f>IF(K$1= VLOOKUP(K$1,Events!$A:$D,1,FALSE),
VLOOKUP(
VLOOKUP($A1997,'[3]OSMEC ID + EVENT'!$A:$M,5,FALSE),Events!$B:$D,3,FALSE),)</f>
        <v>E008</v>
      </c>
      <c r="L1997" t="str">
        <f>IF(L$1= VLOOKUP(L$1,Events!$A:$D,1,FALSE),
VLOOKUP(
VLOOKUP($A1997,'[3]OSMEC ID + EVENT'!$A:$M,6,FALSE),Events!$B:$D,3,FALSE),)</f>
        <v>E009</v>
      </c>
      <c r="M1997" t="str">
        <f>IF(M$1= VLOOKUP(M$1,Events!$A:$D,1,FALSE),
VLOOKUP(
VLOOKUP($A1997,'[3]OSMEC ID + EVENT'!$A:$M,7,FALSE),Events!$B:$D,3,FALSE),)</f>
        <v>E010</v>
      </c>
      <c r="N1997" t="str">
        <f>IF(N$1= VLOOKUP(N$1,Events!$A:$D,1,FALSE),
VLOOKUP(
VLOOKUP($A1997,'[3]OSMEC ID + EVENT'!$A:$M,8,FALSE),Events!$B:$D,3,FALSE),)</f>
        <v>E011</v>
      </c>
      <c r="O1997" t="str">
        <f>IF(O$1= VLOOKUP(O$1,Events!$A:$D,1,FALSE),
VLOOKUP(
VLOOKUP($A1997,'[3]OSMEC ID + EVENT'!$A:$M,9,FALSE),Events!$B:$D,3,FALSE),)</f>
        <v>E012</v>
      </c>
      <c r="P1997" t="str">
        <f>IF(P$1= VLOOKUP(P$1,Events!$A:$D,1,FALSE),
VLOOKUP(
VLOOKUP($A1997,'[3]OSMEC ID + EVENT'!$A:$M,10,FALSE),Events!$B:$D,3,FALSE),)</f>
        <v>E013</v>
      </c>
      <c r="Q1997" t="str">
        <f>IF(Q$1= VLOOKUP(Q$1,Events!$A:$D,1,FALSE),
VLOOKUP(
VLOOKUP($A1997,'[3]OSMEC ID + EVENT'!$A:$M,11,FALSE),Events!$B:$D,3,FALSE),)</f>
        <v>E014</v>
      </c>
      <c r="R1997" t="str">
        <f>IF(R$1= VLOOKUP(R$1,Events!$A:$D,1,FALSE),
VLOOKUP(
VLOOKUP($A1997,'[3]OSMEC ID + EVENT'!$A:$M,12,FALSE),Events!$B:$D,3,FALSE),)</f>
        <v>E015</v>
      </c>
      <c r="S1997" t="str">
        <f>IF(S$1= VLOOKUP(S$1,Events!$A:$D,1,FALSE),
VLOOKUP(
VLOOKUP($A1997,'[3]OSMEC ID + EVENT'!$A:$M,13,FALSE),Events!$B:$D,3,FALSE),)</f>
        <v>E016</v>
      </c>
      <c r="T1997" t="str">
        <f>IF(
ISNA(MATCH(T$1,Events!$A:$A,0)),
0,
VLOOKUP(
VLOOKUP(A1997,'[4]OSMEC ID + EVENT'!$A:$I,2,FALSE),Events!$B:$D,3,FALSE))</f>
        <v>E017</v>
      </c>
      <c r="U1997" t="str">
        <f>IF(
ISNA(MATCH(U$1,Events!$A:$A,0)),
0,
VLOOKUP(
VLOOKUP($A1997,'[4]OSMEC ID + EVENT'!$A:$I,3,FALSE),Events!$B:$D,3,FALSE))</f>
        <v>E018</v>
      </c>
      <c r="V1997" t="str">
        <f>IF(
ISNA(MATCH(V$1,Events!$A:$A,0)),
0,
VLOOKUP(
VLOOKUP($A1997,'[4]OSMEC ID + EVENT'!$A:$I,4,FALSE),Events!$B:$D,3,FALSE))</f>
        <v>E019</v>
      </c>
      <c r="W1997" t="str">
        <f>IF(
ISNA(MATCH(W$1,Events!$A:$A,0)),
0,
VLOOKUP(
VLOOKUP($A1997,'[4]OSMEC ID + EVENT'!$A:$I,5,FALSE),Events!$B:$D,3,FALSE))</f>
        <v>E020</v>
      </c>
      <c r="X1997" t="str">
        <f>IF(
ISNA(MATCH(X$1,Events!$A:$A,0)),
0,
VLOOKUP(
VLOOKUP($A1997,'[4]OSMEC ID + EVENT'!$A:$I,6,FALSE),Events!$B:$D,3,FALSE))</f>
        <v>E021</v>
      </c>
      <c r="Y1997" t="str">
        <f>IF(
ISNA(MATCH(Y$1,Events!$A:$A,0)),
0,
VLOOKUP(
VLOOKUP($A1997,'[4]OSMEC ID + EVENT'!$A:$I,7,FALSE),Events!$B:$D,3,FALSE))</f>
        <v>E022</v>
      </c>
      <c r="Z1997" t="str">
        <f>IF(
ISNA(MATCH(Z$1,Events!$A:$A,0)),
0,
VLOOKUP(
VLOOKUP($A1997,'[4]OSMEC ID + EVENT'!$A:$I,8,FALSE),Events!$B:$D,3,FALSE))</f>
        <v>E023</v>
      </c>
      <c r="AA1997" t="str">
        <f>IFERROR(
VLOOKUP(
VLOOKUP(A1997,'[5]OSMEC ID + SUBJECT'!$A:$B,2,FALSE),Subjects!$B:$D,3,FALSE),"")</f>
        <v/>
      </c>
      <c r="AB1997" t="str">
        <f>IFERROR(
VLOOKUP(
VLOOKUP(A1997,'[6]OSMEC ID + SUBJECT'!$A:$B,2,FALSE),Subjects!B:D,3,FALSE),"")</f>
        <v/>
      </c>
      <c r="AC1997" t="str">
        <f>IFERROR(
VLOOKUP(
VLOOKUP(A1997,'[7]OSMEC-ID + SESSION'!$A:$B,2,FALSE),Subjects!$B:$D,3,FALSE),"")</f>
        <v/>
      </c>
      <c r="AD1997" t="str">
        <f>IFERROR(
VLOOKUP(
VLOOKUP(A1997,'[8]OSMEC ID + SESSION'!$A:$B,2,FALSE),Subjects!$B:$D,3,FALSE),"")</f>
        <v/>
      </c>
      <c r="AE1997" s="12" t="str">
        <f>IFERROR(
VLOOKUP(
VLOOKUP(A1997,'[9]OSMEC ID + SUBJECT'!$A:$B,2,FALSE),Subjects!$B:$D,3,FALSE),"")</f>
        <v/>
      </c>
      <c r="AF1997" t="str">
        <f>IFERROR(
VLOOKUP(
VLOOKUP(A1997,'[10]OSMEC ID + SESSION'!$A:$B,2,FALSE),Subjects!$B:$D,3),"")</f>
        <v/>
      </c>
    </row>
    <row r="1998" spans="1:32" x14ac:dyDescent="0.75">
      <c r="A1998" t="str">
        <f>Deligate_List!A2002</f>
        <v>OSMEC-2533</v>
      </c>
      <c r="B1998" t="str">
        <f>VLOOKUP(A1998,Deligate_List!A:B,2,FALSE)</f>
        <v>UPPARIGUDAM SRITHASRI</v>
      </c>
      <c r="C1998" t="str">
        <f>IFERROR(
VLOOKUP(
VLOOKUP($A1998,'[1]OSMEC ID + WORKSHOP'!$A:$B,2,FALSE),Workshop!A:C,3,FALSE),"")</f>
        <v/>
      </c>
      <c r="D1998" t="str">
        <f>IF($D$1 =Events!$A$2,
VLOOKUP(
VLOOKUP($A1998,'[2]OSMEC ID + EVENT'!$A:$E,2,FALSE),Events!$B:$D,3,FALSE))</f>
        <v>E001</v>
      </c>
      <c r="E1998" t="str">
        <f>IF(E$1=Events!$A$3,
VLOOKUP(
VLOOKUP($A1998,'[2]OSMEC ID + EVENT'!$A:$E,3,FALSE),Events!B:D,3,FALSE))</f>
        <v>E002</v>
      </c>
      <c r="F1998" t="str">
        <f>IF($F$1=Events!$A$4,
VLOOKUP(
VLOOKUP($A2000,'[2]OSMEC ID + EVENT'!$A:$E,4,FALSE),Events!B:D,3,FALSE),)</f>
        <v>E003</v>
      </c>
      <c r="G1998" t="str">
        <f>IF($G$1=Events!$A$5,
VLOOKUP(
VLOOKUP($A2000,'[2]OSMEC ID + EVENT'!$A:$E,5,FALSE),Events!$B:$D,3,FALSE),)</f>
        <v>E004</v>
      </c>
      <c r="H1998" s="3" t="str">
        <f>IF($H$1= VLOOKUP($H$1,Events!$A:$D,1,FALSE),
VLOOKUP(
VLOOKUP(A1998,'[3]OSMEC ID + EVENT'!$A:$M,2,FALSE),Events!B:D,3,FALSE),)</f>
        <v>E005</v>
      </c>
      <c r="I1998" s="3" t="str">
        <f>IF(I$1= VLOOKUP(I$1,Events!$A:$D,1,FALSE),
VLOOKUP(
VLOOKUP($A1998,'[3]OSMEC ID + EVENT'!$A:$M,3,FALSE),Events!$B:$D,3,FALSE),)</f>
        <v>E006</v>
      </c>
      <c r="J1998" t="str">
        <f>IF(J$1= VLOOKUP(J$1,Events!$A:$D,1,FALSE),
VLOOKUP(
VLOOKUP($A1998,'[3]OSMEC ID + EVENT'!$A:$M,4,FALSE),Events!$B:$D,3,FALSE),)</f>
        <v>E007</v>
      </c>
      <c r="K1998" t="str">
        <f>IF(K$1= VLOOKUP(K$1,Events!$A:$D,1,FALSE),
VLOOKUP(
VLOOKUP($A1998,'[3]OSMEC ID + EVENT'!$A:$M,5,FALSE),Events!$B:$D,3,FALSE),)</f>
        <v>E008</v>
      </c>
      <c r="L1998" t="str">
        <f>IF(L$1= VLOOKUP(L$1,Events!$A:$D,1,FALSE),
VLOOKUP(
VLOOKUP($A1998,'[3]OSMEC ID + EVENT'!$A:$M,6,FALSE),Events!$B:$D,3,FALSE),)</f>
        <v>E009</v>
      </c>
      <c r="M1998" t="str">
        <f>IF(M$1= VLOOKUP(M$1,Events!$A:$D,1,FALSE),
VLOOKUP(
VLOOKUP($A1998,'[3]OSMEC ID + EVENT'!$A:$M,7,FALSE),Events!$B:$D,3,FALSE),)</f>
        <v>E010</v>
      </c>
      <c r="N1998" t="str">
        <f>IF(N$1= VLOOKUP(N$1,Events!$A:$D,1,FALSE),
VLOOKUP(
VLOOKUP($A1998,'[3]OSMEC ID + EVENT'!$A:$M,8,FALSE),Events!$B:$D,3,FALSE),)</f>
        <v>E011</v>
      </c>
      <c r="O1998" t="str">
        <f>IF(O$1= VLOOKUP(O$1,Events!$A:$D,1,FALSE),
VLOOKUP(
VLOOKUP($A1998,'[3]OSMEC ID + EVENT'!$A:$M,9,FALSE),Events!$B:$D,3,FALSE),)</f>
        <v>E012</v>
      </c>
      <c r="P1998" t="str">
        <f>IF(P$1= VLOOKUP(P$1,Events!$A:$D,1,FALSE),
VLOOKUP(
VLOOKUP($A1998,'[3]OSMEC ID + EVENT'!$A:$M,10,FALSE),Events!$B:$D,3,FALSE),)</f>
        <v>E013</v>
      </c>
      <c r="Q1998" t="str">
        <f>IF(Q$1= VLOOKUP(Q$1,Events!$A:$D,1,FALSE),
VLOOKUP(
VLOOKUP($A1998,'[3]OSMEC ID + EVENT'!$A:$M,11,FALSE),Events!$B:$D,3,FALSE),)</f>
        <v>E014</v>
      </c>
      <c r="R1998" t="str">
        <f>IF(R$1= VLOOKUP(R$1,Events!$A:$D,1,FALSE),
VLOOKUP(
VLOOKUP($A1998,'[3]OSMEC ID + EVENT'!$A:$M,12,FALSE),Events!$B:$D,3,FALSE),)</f>
        <v>E015</v>
      </c>
      <c r="S1998" t="str">
        <f>IF(S$1= VLOOKUP(S$1,Events!$A:$D,1,FALSE),
VLOOKUP(
VLOOKUP($A1998,'[3]OSMEC ID + EVENT'!$A:$M,13,FALSE),Events!$B:$D,3,FALSE),)</f>
        <v>E016</v>
      </c>
      <c r="T1998" t="str">
        <f>IF(
ISNA(MATCH(T$1,Events!$A:$A,0)),
0,
VLOOKUP(
VLOOKUP(A1998,'[4]OSMEC ID + EVENT'!$A:$I,2,FALSE),Events!$B:$D,3,FALSE))</f>
        <v>E017</v>
      </c>
      <c r="U1998" t="str">
        <f>IF(
ISNA(MATCH(U$1,Events!$A:$A,0)),
0,
VLOOKUP(
VLOOKUP($A1998,'[4]OSMEC ID + EVENT'!$A:$I,3,FALSE),Events!$B:$D,3,FALSE))</f>
        <v>E018</v>
      </c>
      <c r="V1998" t="str">
        <f>IF(
ISNA(MATCH(V$1,Events!$A:$A,0)),
0,
VLOOKUP(
VLOOKUP($A1998,'[4]OSMEC ID + EVENT'!$A:$I,4,FALSE),Events!$B:$D,3,FALSE))</f>
        <v>E019</v>
      </c>
      <c r="W1998" t="str">
        <f>IF(
ISNA(MATCH(W$1,Events!$A:$A,0)),
0,
VLOOKUP(
VLOOKUP($A1998,'[4]OSMEC ID + EVENT'!$A:$I,5,FALSE),Events!$B:$D,3,FALSE))</f>
        <v>E020</v>
      </c>
      <c r="X1998" t="str">
        <f>IF(
ISNA(MATCH(X$1,Events!$A:$A,0)),
0,
VLOOKUP(
VLOOKUP($A1998,'[4]OSMEC ID + EVENT'!$A:$I,6,FALSE),Events!$B:$D,3,FALSE))</f>
        <v>E021</v>
      </c>
      <c r="Y1998" t="str">
        <f>IF(
ISNA(MATCH(Y$1,Events!$A:$A,0)),
0,
VLOOKUP(
VLOOKUP($A1998,'[4]OSMEC ID + EVENT'!$A:$I,7,FALSE),Events!$B:$D,3,FALSE))</f>
        <v>E022</v>
      </c>
      <c r="Z1998" t="str">
        <f>IF(
ISNA(MATCH(Z$1,Events!$A:$A,0)),
0,
VLOOKUP(
VLOOKUP($A1998,'[4]OSMEC ID + EVENT'!$A:$I,8,FALSE),Events!$B:$D,3,FALSE))</f>
        <v>E023</v>
      </c>
      <c r="AA1998" t="str">
        <f>IFERROR(
VLOOKUP(
VLOOKUP(A1998,'[5]OSMEC ID + SUBJECT'!$A:$B,2,FALSE),Subjects!$B:$D,3,FALSE),"")</f>
        <v/>
      </c>
      <c r="AB1998" t="str">
        <f>IFERROR(
VLOOKUP(
VLOOKUP(A1998,'[6]OSMEC ID + SUBJECT'!$A:$B,2,FALSE),Subjects!B:D,3,FALSE),"")</f>
        <v/>
      </c>
      <c r="AC1998" t="str">
        <f>IFERROR(
VLOOKUP(
VLOOKUP(A1998,'[7]OSMEC-ID + SESSION'!$A:$B,2,FALSE),Subjects!$B:$D,3,FALSE),"")</f>
        <v/>
      </c>
      <c r="AD1998" t="str">
        <f>IFERROR(
VLOOKUP(
VLOOKUP(A1998,'[8]OSMEC ID + SESSION'!$A:$B,2,FALSE),Subjects!$B:$D,3,FALSE),"")</f>
        <v/>
      </c>
      <c r="AE1998" s="12" t="str">
        <f>IFERROR(
VLOOKUP(
VLOOKUP(A1998,'[9]OSMEC ID + SUBJECT'!$A:$B,2,FALSE),Subjects!$B:$D,3,FALSE),"")</f>
        <v/>
      </c>
      <c r="AF1998" t="str">
        <f>IFERROR(
VLOOKUP(
VLOOKUP(A1998,'[10]OSMEC ID + SESSION'!$A:$B,2,FALSE),Subjects!$B:$D,3),"")</f>
        <v>S020</v>
      </c>
    </row>
    <row r="1999" spans="1:32" x14ac:dyDescent="0.75">
      <c r="A1999" t="str">
        <f>Deligate_List!A2003</f>
        <v>OSMEC-2534</v>
      </c>
      <c r="B1999" t="str">
        <f>VLOOKUP(A1999,Deligate_List!A:B,2,FALSE)</f>
        <v>PRANAVI MUDDISETTY</v>
      </c>
      <c r="C1999" t="str">
        <f>IFERROR(
VLOOKUP(
VLOOKUP($A1999,'[1]OSMEC ID + WORKSHOP'!$A:$B,2,FALSE),Workshop!A:C,3,FALSE),"")</f>
        <v/>
      </c>
      <c r="D1999" t="str">
        <f>IF($D$1 =Events!$A$2,
VLOOKUP(
VLOOKUP($A1999,'[2]OSMEC ID + EVENT'!$A:$E,2,FALSE),Events!$B:$D,3,FALSE))</f>
        <v>E001</v>
      </c>
      <c r="E1999" t="str">
        <f>IF(E$1=Events!$A$3,
VLOOKUP(
VLOOKUP($A1999,'[2]OSMEC ID + EVENT'!$A:$E,3,FALSE),Events!B:D,3,FALSE))</f>
        <v>E002</v>
      </c>
      <c r="F1999" t="str">
        <f>IF($F$1=Events!$A$4,
VLOOKUP(
VLOOKUP($A2001,'[2]OSMEC ID + EVENT'!$A:$E,4,FALSE),Events!B:D,3,FALSE),)</f>
        <v>E003</v>
      </c>
      <c r="G1999" t="str">
        <f>IF($G$1=Events!$A$5,
VLOOKUP(
VLOOKUP($A2001,'[2]OSMEC ID + EVENT'!$A:$E,5,FALSE),Events!$B:$D,3,FALSE),)</f>
        <v>E004</v>
      </c>
      <c r="H1999" s="3" t="str">
        <f>IF($H$1= VLOOKUP($H$1,Events!$A:$D,1,FALSE),
VLOOKUP(
VLOOKUP(A1999,'[3]OSMEC ID + EVENT'!$A:$M,2,FALSE),Events!B:D,3,FALSE),)</f>
        <v>E005</v>
      </c>
      <c r="I1999" s="3" t="str">
        <f>IF(I$1= VLOOKUP(I$1,Events!$A:$D,1,FALSE),
VLOOKUP(
VLOOKUP($A1999,'[3]OSMEC ID + EVENT'!$A:$M,3,FALSE),Events!$B:$D,3,FALSE),)</f>
        <v>E006</v>
      </c>
      <c r="J1999" t="str">
        <f>IF(J$1= VLOOKUP(J$1,Events!$A:$D,1,FALSE),
VLOOKUP(
VLOOKUP($A1999,'[3]OSMEC ID + EVENT'!$A:$M,4,FALSE),Events!$B:$D,3,FALSE),)</f>
        <v>E007</v>
      </c>
      <c r="K1999" t="str">
        <f>IF(K$1= VLOOKUP(K$1,Events!$A:$D,1,FALSE),
VLOOKUP(
VLOOKUP($A1999,'[3]OSMEC ID + EVENT'!$A:$M,5,FALSE),Events!$B:$D,3,FALSE),)</f>
        <v>E008</v>
      </c>
      <c r="L1999" t="str">
        <f>IF(L$1= VLOOKUP(L$1,Events!$A:$D,1,FALSE),
VLOOKUP(
VLOOKUP($A1999,'[3]OSMEC ID + EVENT'!$A:$M,6,FALSE),Events!$B:$D,3,FALSE),)</f>
        <v>E009</v>
      </c>
      <c r="M1999" t="str">
        <f>IF(M$1= VLOOKUP(M$1,Events!$A:$D,1,FALSE),
VLOOKUP(
VLOOKUP($A1999,'[3]OSMEC ID + EVENT'!$A:$M,7,FALSE),Events!$B:$D,3,FALSE),)</f>
        <v>E010</v>
      </c>
      <c r="N1999" t="str">
        <f>IF(N$1= VLOOKUP(N$1,Events!$A:$D,1,FALSE),
VLOOKUP(
VLOOKUP($A1999,'[3]OSMEC ID + EVENT'!$A:$M,8,FALSE),Events!$B:$D,3,FALSE),)</f>
        <v>E011</v>
      </c>
      <c r="O1999" t="str">
        <f>IF(O$1= VLOOKUP(O$1,Events!$A:$D,1,FALSE),
VLOOKUP(
VLOOKUP($A1999,'[3]OSMEC ID + EVENT'!$A:$M,9,FALSE),Events!$B:$D,3,FALSE),)</f>
        <v>E012</v>
      </c>
      <c r="P1999" t="str">
        <f>IF(P$1= VLOOKUP(P$1,Events!$A:$D,1,FALSE),
VLOOKUP(
VLOOKUP($A1999,'[3]OSMEC ID + EVENT'!$A:$M,10,FALSE),Events!$B:$D,3,FALSE),)</f>
        <v>E013</v>
      </c>
      <c r="Q1999" t="str">
        <f>IF(Q$1= VLOOKUP(Q$1,Events!$A:$D,1,FALSE),
VLOOKUP(
VLOOKUP($A1999,'[3]OSMEC ID + EVENT'!$A:$M,11,FALSE),Events!$B:$D,3,FALSE),)</f>
        <v>E014</v>
      </c>
      <c r="R1999" t="str">
        <f>IF(R$1= VLOOKUP(R$1,Events!$A:$D,1,FALSE),
VLOOKUP(
VLOOKUP($A1999,'[3]OSMEC ID + EVENT'!$A:$M,12,FALSE),Events!$B:$D,3,FALSE),)</f>
        <v>E015</v>
      </c>
      <c r="S1999" t="str">
        <f>IF(S$1= VLOOKUP(S$1,Events!$A:$D,1,FALSE),
VLOOKUP(
VLOOKUP($A1999,'[3]OSMEC ID + EVENT'!$A:$M,13,FALSE),Events!$B:$D,3,FALSE),)</f>
        <v>E016</v>
      </c>
      <c r="T1999" t="str">
        <f>IF(
ISNA(MATCH(T$1,Events!$A:$A,0)),
0,
VLOOKUP(
VLOOKUP(A1999,'[4]OSMEC ID + EVENT'!$A:$I,2,FALSE),Events!$B:$D,3,FALSE))</f>
        <v>E017</v>
      </c>
      <c r="U1999" t="str">
        <f>IF(
ISNA(MATCH(U$1,Events!$A:$A,0)),
0,
VLOOKUP(
VLOOKUP($A1999,'[4]OSMEC ID + EVENT'!$A:$I,3,FALSE),Events!$B:$D,3,FALSE))</f>
        <v>E018</v>
      </c>
      <c r="V1999" t="str">
        <f>IF(
ISNA(MATCH(V$1,Events!$A:$A,0)),
0,
VLOOKUP(
VLOOKUP($A1999,'[4]OSMEC ID + EVENT'!$A:$I,4,FALSE),Events!$B:$D,3,FALSE))</f>
        <v>E019</v>
      </c>
      <c r="W1999" t="str">
        <f>IF(
ISNA(MATCH(W$1,Events!$A:$A,0)),
0,
VLOOKUP(
VLOOKUP($A1999,'[4]OSMEC ID + EVENT'!$A:$I,5,FALSE),Events!$B:$D,3,FALSE))</f>
        <v>E020</v>
      </c>
      <c r="X1999" t="str">
        <f>IF(
ISNA(MATCH(X$1,Events!$A:$A,0)),
0,
VLOOKUP(
VLOOKUP($A1999,'[4]OSMEC ID + EVENT'!$A:$I,6,FALSE),Events!$B:$D,3,FALSE))</f>
        <v>E021</v>
      </c>
      <c r="Y1999" t="str">
        <f>IF(
ISNA(MATCH(Y$1,Events!$A:$A,0)),
0,
VLOOKUP(
VLOOKUP($A1999,'[4]OSMEC ID + EVENT'!$A:$I,7,FALSE),Events!$B:$D,3,FALSE))</f>
        <v>E022</v>
      </c>
      <c r="Z1999" t="str">
        <f>IF(
ISNA(MATCH(Z$1,Events!$A:$A,0)),
0,
VLOOKUP(
VLOOKUP($A1999,'[4]OSMEC ID + EVENT'!$A:$I,8,FALSE),Events!$B:$D,3,FALSE))</f>
        <v>E023</v>
      </c>
      <c r="AA1999" t="str">
        <f>IFERROR(
VLOOKUP(
VLOOKUP(A1999,'[5]OSMEC ID + SUBJECT'!$A:$B,2,FALSE),Subjects!$B:$D,3,FALSE),"")</f>
        <v/>
      </c>
      <c r="AB1999" t="str">
        <f>IFERROR(
VLOOKUP(
VLOOKUP(A1999,'[6]OSMEC ID + SUBJECT'!$A:$B,2,FALSE),Subjects!B:D,3,FALSE),"")</f>
        <v/>
      </c>
      <c r="AC1999" t="str">
        <f>IFERROR(
VLOOKUP(
VLOOKUP(A1999,'[7]OSMEC-ID + SESSION'!$A:$B,2,FALSE),Subjects!$B:$D,3,FALSE),"")</f>
        <v/>
      </c>
      <c r="AD1999" t="str">
        <f>IFERROR(
VLOOKUP(
VLOOKUP(A1999,'[8]OSMEC ID + SESSION'!$A:$B,2,FALSE),Subjects!$B:$D,3,FALSE),"")</f>
        <v/>
      </c>
      <c r="AE1999" s="12" t="str">
        <f>IFERROR(
VLOOKUP(
VLOOKUP(A1999,'[9]OSMEC ID + SUBJECT'!$A:$B,2,FALSE),Subjects!$B:$D,3,FALSE),"")</f>
        <v/>
      </c>
      <c r="AF1999" t="str">
        <f>IFERROR(
VLOOKUP(
VLOOKUP(A1999,'[10]OSMEC ID + SESSION'!$A:$B,2,FALSE),Subjects!$B:$D,3),"")</f>
        <v/>
      </c>
    </row>
    <row r="2000" spans="1:32" x14ac:dyDescent="0.75">
      <c r="A2000" t="str">
        <f>Deligate_List!A2004</f>
        <v>OSMEC-2535</v>
      </c>
      <c r="B2000" t="str">
        <f>VLOOKUP(A2000,Deligate_List!A:B,2,FALSE)</f>
        <v>Veluvali Srivatsava</v>
      </c>
      <c r="C2000" t="str">
        <f>IFERROR(
VLOOKUP(
VLOOKUP($A2000,'[1]OSMEC ID + WORKSHOP'!$A:$B,2,FALSE),Workshop!A:C,3,FALSE),"")</f>
        <v/>
      </c>
      <c r="D2000" t="str">
        <f>IF($D$1 =Events!$A$2,
VLOOKUP(
VLOOKUP($A2000,'[2]OSMEC ID + EVENT'!$A:$E,2,FALSE),Events!$B:$D,3,FALSE))</f>
        <v>E001</v>
      </c>
      <c r="E2000" t="str">
        <f>IF(E$1=Events!$A$3,
VLOOKUP(
VLOOKUP($A2000,'[2]OSMEC ID + EVENT'!$A:$E,3,FALSE),Events!B:D,3,FALSE))</f>
        <v>E002</v>
      </c>
      <c r="F2000" t="str">
        <f>IF($F$1=Events!$A$4,
VLOOKUP(
VLOOKUP($A2002,'[2]OSMEC ID + EVENT'!$A:$E,4,FALSE),Events!B:D,3,FALSE),)</f>
        <v>E003</v>
      </c>
      <c r="G2000" t="str">
        <f>IF($G$1=Events!$A$5,
VLOOKUP(
VLOOKUP($A2002,'[2]OSMEC ID + EVENT'!$A:$E,5,FALSE),Events!$B:$D,3,FALSE),)</f>
        <v>E004</v>
      </c>
      <c r="H2000" s="3" t="str">
        <f>IF($H$1= VLOOKUP($H$1,Events!$A:$D,1,FALSE),
VLOOKUP(
VLOOKUP(A2000,'[3]OSMEC ID + EVENT'!$A:$M,2,FALSE),Events!B:D,3,FALSE),)</f>
        <v>E005</v>
      </c>
      <c r="I2000" s="3" t="str">
        <f>IF(I$1= VLOOKUP(I$1,Events!$A:$D,1,FALSE),
VLOOKUP(
VLOOKUP($A2000,'[3]OSMEC ID + EVENT'!$A:$M,3,FALSE),Events!$B:$D,3,FALSE),)</f>
        <v>E006</v>
      </c>
      <c r="J2000" t="str">
        <f>IF(J$1= VLOOKUP(J$1,Events!$A:$D,1,FALSE),
VLOOKUP(
VLOOKUP($A2000,'[3]OSMEC ID + EVENT'!$A:$M,4,FALSE),Events!$B:$D,3,FALSE),)</f>
        <v>E007</v>
      </c>
      <c r="K2000" t="str">
        <f>IF(K$1= VLOOKUP(K$1,Events!$A:$D,1,FALSE),
VLOOKUP(
VLOOKUP($A2000,'[3]OSMEC ID + EVENT'!$A:$M,5,FALSE),Events!$B:$D,3,FALSE),)</f>
        <v>E008</v>
      </c>
      <c r="L2000" t="str">
        <f>IF(L$1= VLOOKUP(L$1,Events!$A:$D,1,FALSE),
VLOOKUP(
VLOOKUP($A2000,'[3]OSMEC ID + EVENT'!$A:$M,6,FALSE),Events!$B:$D,3,FALSE),)</f>
        <v>E009</v>
      </c>
      <c r="M2000" t="str">
        <f>IF(M$1= VLOOKUP(M$1,Events!$A:$D,1,FALSE),
VLOOKUP(
VLOOKUP($A2000,'[3]OSMEC ID + EVENT'!$A:$M,7,FALSE),Events!$B:$D,3,FALSE),)</f>
        <v>E010</v>
      </c>
      <c r="N2000" t="str">
        <f>IF(N$1= VLOOKUP(N$1,Events!$A:$D,1,FALSE),
VLOOKUP(
VLOOKUP($A2000,'[3]OSMEC ID + EVENT'!$A:$M,8,FALSE),Events!$B:$D,3,FALSE),)</f>
        <v>E011</v>
      </c>
      <c r="O2000" t="str">
        <f>IF(O$1= VLOOKUP(O$1,Events!$A:$D,1,FALSE),
VLOOKUP(
VLOOKUP($A2000,'[3]OSMEC ID + EVENT'!$A:$M,9,FALSE),Events!$B:$D,3,FALSE),)</f>
        <v>E012</v>
      </c>
      <c r="P2000" t="str">
        <f>IF(P$1= VLOOKUP(P$1,Events!$A:$D,1,FALSE),
VLOOKUP(
VLOOKUP($A2000,'[3]OSMEC ID + EVENT'!$A:$M,10,FALSE),Events!$B:$D,3,FALSE),)</f>
        <v>E013</v>
      </c>
      <c r="Q2000" t="str">
        <f>IF(Q$1= VLOOKUP(Q$1,Events!$A:$D,1,FALSE),
VLOOKUP(
VLOOKUP($A2000,'[3]OSMEC ID + EVENT'!$A:$M,11,FALSE),Events!$B:$D,3,FALSE),)</f>
        <v>E014</v>
      </c>
      <c r="R2000" t="str">
        <f>IF(R$1= VLOOKUP(R$1,Events!$A:$D,1,FALSE),
VLOOKUP(
VLOOKUP($A2000,'[3]OSMEC ID + EVENT'!$A:$M,12,FALSE),Events!$B:$D,3,FALSE),)</f>
        <v>E015</v>
      </c>
      <c r="S2000" t="str">
        <f>IF(S$1= VLOOKUP(S$1,Events!$A:$D,1,FALSE),
VLOOKUP(
VLOOKUP($A2000,'[3]OSMEC ID + EVENT'!$A:$M,13,FALSE),Events!$B:$D,3,FALSE),)</f>
        <v>E016</v>
      </c>
      <c r="T2000" t="str">
        <f>IF(
ISNA(MATCH(T$1,Events!$A:$A,0)),
0,
VLOOKUP(
VLOOKUP(A2000,'[4]OSMEC ID + EVENT'!$A:$I,2,FALSE),Events!$B:$D,3,FALSE))</f>
        <v>E017</v>
      </c>
      <c r="U2000" t="str">
        <f>IF(
ISNA(MATCH(U$1,Events!$A:$A,0)),
0,
VLOOKUP(
VLOOKUP($A2000,'[4]OSMEC ID + EVENT'!$A:$I,3,FALSE),Events!$B:$D,3,FALSE))</f>
        <v>E018</v>
      </c>
      <c r="V2000" t="str">
        <f>IF(
ISNA(MATCH(V$1,Events!$A:$A,0)),
0,
VLOOKUP(
VLOOKUP($A2000,'[4]OSMEC ID + EVENT'!$A:$I,4,FALSE),Events!$B:$D,3,FALSE))</f>
        <v>E019</v>
      </c>
      <c r="W2000" t="str">
        <f>IF(
ISNA(MATCH(W$1,Events!$A:$A,0)),
0,
VLOOKUP(
VLOOKUP($A2000,'[4]OSMEC ID + EVENT'!$A:$I,5,FALSE),Events!$B:$D,3,FALSE))</f>
        <v>E020</v>
      </c>
      <c r="X2000" t="str">
        <f>IF(
ISNA(MATCH(X$1,Events!$A:$A,0)),
0,
VLOOKUP(
VLOOKUP($A2000,'[4]OSMEC ID + EVENT'!$A:$I,6,FALSE),Events!$B:$D,3,FALSE))</f>
        <v>E021</v>
      </c>
      <c r="Y2000" t="str">
        <f>IF(
ISNA(MATCH(Y$1,Events!$A:$A,0)),
0,
VLOOKUP(
VLOOKUP($A2000,'[4]OSMEC ID + EVENT'!$A:$I,7,FALSE),Events!$B:$D,3,FALSE))</f>
        <v>E022</v>
      </c>
      <c r="Z2000" t="str">
        <f>IF(
ISNA(MATCH(Z$1,Events!$A:$A,0)),
0,
VLOOKUP(
VLOOKUP($A2000,'[4]OSMEC ID + EVENT'!$A:$I,8,FALSE),Events!$B:$D,3,FALSE))</f>
        <v>E023</v>
      </c>
      <c r="AA2000" t="str">
        <f>IFERROR(
VLOOKUP(
VLOOKUP(A2000,'[5]OSMEC ID + SUBJECT'!$A:$B,2,FALSE),Subjects!$B:$D,3,FALSE),"")</f>
        <v/>
      </c>
      <c r="AB2000" t="str">
        <f>IFERROR(
VLOOKUP(
VLOOKUP(A2000,'[6]OSMEC ID + SUBJECT'!$A:$B,2,FALSE),Subjects!B:D,3,FALSE),"")</f>
        <v/>
      </c>
      <c r="AC2000" t="str">
        <f>IFERROR(
VLOOKUP(
VLOOKUP(A2000,'[7]OSMEC-ID + SESSION'!$A:$B,2,FALSE),Subjects!$B:$D,3,FALSE),"")</f>
        <v/>
      </c>
      <c r="AD2000" t="str">
        <f>IFERROR(
VLOOKUP(
VLOOKUP(A2000,'[8]OSMEC ID + SESSION'!$A:$B,2,FALSE),Subjects!$B:$D,3,FALSE),"")</f>
        <v/>
      </c>
      <c r="AE2000" s="12" t="str">
        <f>IFERROR(
VLOOKUP(
VLOOKUP(A2000,'[9]OSMEC ID + SUBJECT'!$A:$B,2,FALSE),Subjects!$B:$D,3,FALSE),"")</f>
        <v/>
      </c>
      <c r="AF2000" t="str">
        <f>IFERROR(
VLOOKUP(
VLOOKUP(A2000,'[10]OSMEC ID + SESSION'!$A:$B,2,FALSE),Subjects!$B:$D,3),"")</f>
        <v/>
      </c>
    </row>
    <row r="2001" spans="1:32" x14ac:dyDescent="0.75">
      <c r="A2001" t="str">
        <f>Deligate_List!A2005</f>
        <v>OSMEC-2536</v>
      </c>
      <c r="B2001" t="str">
        <f>VLOOKUP(A2001,Deligate_List!A:B,2,FALSE)</f>
        <v>AVARI LAKSHMI JAYAANI</v>
      </c>
      <c r="C2001" t="str">
        <f>IFERROR(
VLOOKUP(
VLOOKUP($A2001,'[1]OSMEC ID + WORKSHOP'!$A:$B,2,FALSE),Workshop!A:C,3,FALSE),"")</f>
        <v/>
      </c>
      <c r="D2001" t="str">
        <f>IF($D$1 =Events!$A$2,
VLOOKUP(
VLOOKUP($A2001,'[2]OSMEC ID + EVENT'!$A:$E,2,FALSE),Events!$B:$D,3,FALSE))</f>
        <v>E001</v>
      </c>
      <c r="E2001" t="str">
        <f>IF(E$1=Events!$A$3,
VLOOKUP(
VLOOKUP($A2001,'[2]OSMEC ID + EVENT'!$A:$E,3,FALSE),Events!B:D,3,FALSE))</f>
        <v>E002</v>
      </c>
      <c r="F2001" t="str">
        <f>IF($F$1=Events!$A$4,
VLOOKUP(
VLOOKUP($A2003,'[2]OSMEC ID + EVENT'!$A:$E,4,FALSE),Events!B:D,3,FALSE),)</f>
        <v>E003</v>
      </c>
      <c r="G2001" t="str">
        <f>IF($G$1=Events!$A$5,
VLOOKUP(
VLOOKUP($A2003,'[2]OSMEC ID + EVENT'!$A:$E,5,FALSE),Events!$B:$D,3,FALSE),)</f>
        <v>E004</v>
      </c>
      <c r="H2001" s="3" t="str">
        <f>IF($H$1= VLOOKUP($H$1,Events!$A:$D,1,FALSE),
VLOOKUP(
VLOOKUP(A2001,'[3]OSMEC ID + EVENT'!$A:$M,2,FALSE),Events!B:D,3,FALSE),)</f>
        <v>E005</v>
      </c>
      <c r="I2001" s="3" t="str">
        <f>IF(I$1= VLOOKUP(I$1,Events!$A:$D,1,FALSE),
VLOOKUP(
VLOOKUP($A2001,'[3]OSMEC ID + EVENT'!$A:$M,3,FALSE),Events!$B:$D,3,FALSE),)</f>
        <v>E006</v>
      </c>
      <c r="J2001" t="str">
        <f>IF(J$1= VLOOKUP(J$1,Events!$A:$D,1,FALSE),
VLOOKUP(
VLOOKUP($A2001,'[3]OSMEC ID + EVENT'!$A:$M,4,FALSE),Events!$B:$D,3,FALSE),)</f>
        <v>E007</v>
      </c>
      <c r="K2001" t="str">
        <f>IF(K$1= VLOOKUP(K$1,Events!$A:$D,1,FALSE),
VLOOKUP(
VLOOKUP($A2001,'[3]OSMEC ID + EVENT'!$A:$M,5,FALSE),Events!$B:$D,3,FALSE),)</f>
        <v>E008</v>
      </c>
      <c r="L2001" t="str">
        <f>IF(L$1= VLOOKUP(L$1,Events!$A:$D,1,FALSE),
VLOOKUP(
VLOOKUP($A2001,'[3]OSMEC ID + EVENT'!$A:$M,6,FALSE),Events!$B:$D,3,FALSE),)</f>
        <v>E009</v>
      </c>
      <c r="M2001" t="str">
        <f>IF(M$1= VLOOKUP(M$1,Events!$A:$D,1,FALSE),
VLOOKUP(
VLOOKUP($A2001,'[3]OSMEC ID + EVENT'!$A:$M,7,FALSE),Events!$B:$D,3,FALSE),)</f>
        <v>E010</v>
      </c>
      <c r="N2001" t="str">
        <f>IF(N$1= VLOOKUP(N$1,Events!$A:$D,1,FALSE),
VLOOKUP(
VLOOKUP($A2001,'[3]OSMEC ID + EVENT'!$A:$M,8,FALSE),Events!$B:$D,3,FALSE),)</f>
        <v>E011</v>
      </c>
      <c r="O2001" t="str">
        <f>IF(O$1= VLOOKUP(O$1,Events!$A:$D,1,FALSE),
VLOOKUP(
VLOOKUP($A2001,'[3]OSMEC ID + EVENT'!$A:$M,9,FALSE),Events!$B:$D,3,FALSE),)</f>
        <v>E012</v>
      </c>
      <c r="P2001" t="str">
        <f>IF(P$1= VLOOKUP(P$1,Events!$A:$D,1,FALSE),
VLOOKUP(
VLOOKUP($A2001,'[3]OSMEC ID + EVENT'!$A:$M,10,FALSE),Events!$B:$D,3,FALSE),)</f>
        <v>E013</v>
      </c>
      <c r="Q2001" t="str">
        <f>IF(Q$1= VLOOKUP(Q$1,Events!$A:$D,1,FALSE),
VLOOKUP(
VLOOKUP($A2001,'[3]OSMEC ID + EVENT'!$A:$M,11,FALSE),Events!$B:$D,3,FALSE),)</f>
        <v>E014</v>
      </c>
      <c r="R2001" t="str">
        <f>IF(R$1= VLOOKUP(R$1,Events!$A:$D,1,FALSE),
VLOOKUP(
VLOOKUP($A2001,'[3]OSMEC ID + EVENT'!$A:$M,12,FALSE),Events!$B:$D,3,FALSE),)</f>
        <v>E015</v>
      </c>
      <c r="S2001" t="str">
        <f>IF(S$1= VLOOKUP(S$1,Events!$A:$D,1,FALSE),
VLOOKUP(
VLOOKUP($A2001,'[3]OSMEC ID + EVENT'!$A:$M,13,FALSE),Events!$B:$D,3,FALSE),)</f>
        <v>E016</v>
      </c>
      <c r="T2001" t="str">
        <f>IF(
ISNA(MATCH(T$1,Events!$A:$A,0)),
0,
VLOOKUP(
VLOOKUP(A2001,'[4]OSMEC ID + EVENT'!$A:$I,2,FALSE),Events!$B:$D,3,FALSE))</f>
        <v>E017</v>
      </c>
      <c r="U2001" t="str">
        <f>IF(
ISNA(MATCH(U$1,Events!$A:$A,0)),
0,
VLOOKUP(
VLOOKUP($A2001,'[4]OSMEC ID + EVENT'!$A:$I,3,FALSE),Events!$B:$D,3,FALSE))</f>
        <v>E018</v>
      </c>
      <c r="V2001" t="str">
        <f>IF(
ISNA(MATCH(V$1,Events!$A:$A,0)),
0,
VLOOKUP(
VLOOKUP($A2001,'[4]OSMEC ID + EVENT'!$A:$I,4,FALSE),Events!$B:$D,3,FALSE))</f>
        <v>E019</v>
      </c>
      <c r="W2001" t="str">
        <f>IF(
ISNA(MATCH(W$1,Events!$A:$A,0)),
0,
VLOOKUP(
VLOOKUP($A2001,'[4]OSMEC ID + EVENT'!$A:$I,5,FALSE),Events!$B:$D,3,FALSE))</f>
        <v>E020</v>
      </c>
      <c r="X2001" t="str">
        <f>IF(
ISNA(MATCH(X$1,Events!$A:$A,0)),
0,
VLOOKUP(
VLOOKUP($A2001,'[4]OSMEC ID + EVENT'!$A:$I,6,FALSE),Events!$B:$D,3,FALSE))</f>
        <v>E021</v>
      </c>
      <c r="Y2001" t="str">
        <f>IF(
ISNA(MATCH(Y$1,Events!$A:$A,0)),
0,
VLOOKUP(
VLOOKUP($A2001,'[4]OSMEC ID + EVENT'!$A:$I,7,FALSE),Events!$B:$D,3,FALSE))</f>
        <v>E022</v>
      </c>
      <c r="Z2001" t="str">
        <f>IF(
ISNA(MATCH(Z$1,Events!$A:$A,0)),
0,
VLOOKUP(
VLOOKUP($A2001,'[4]OSMEC ID + EVENT'!$A:$I,8,FALSE),Events!$B:$D,3,FALSE))</f>
        <v>E023</v>
      </c>
      <c r="AA2001" t="str">
        <f>IFERROR(
VLOOKUP(
VLOOKUP(A2001,'[5]OSMEC ID + SUBJECT'!$A:$B,2,FALSE),Subjects!$B:$D,3,FALSE),"")</f>
        <v/>
      </c>
      <c r="AB2001" t="str">
        <f>IFERROR(
VLOOKUP(
VLOOKUP(A2001,'[6]OSMEC ID + SUBJECT'!$A:$B,2,FALSE),Subjects!B:D,3,FALSE),"")</f>
        <v/>
      </c>
      <c r="AC2001" t="str">
        <f>IFERROR(
VLOOKUP(
VLOOKUP(A2001,'[7]OSMEC-ID + SESSION'!$A:$B,2,FALSE),Subjects!$B:$D,3,FALSE),"")</f>
        <v/>
      </c>
      <c r="AD2001" t="str">
        <f>IFERROR(
VLOOKUP(
VLOOKUP(A2001,'[8]OSMEC ID + SESSION'!$A:$B,2,FALSE),Subjects!$B:$D,3,FALSE),"")</f>
        <v/>
      </c>
      <c r="AE2001" s="12" t="str">
        <f>IFERROR(
VLOOKUP(
VLOOKUP(A2001,'[9]OSMEC ID + SUBJECT'!$A:$B,2,FALSE),Subjects!$B:$D,3,FALSE),"")</f>
        <v/>
      </c>
      <c r="AF2001" t="str">
        <f>IFERROR(
VLOOKUP(
VLOOKUP(A2001,'[10]OSMEC ID + SESSION'!$A:$B,2,FALSE),Subjects!$B:$D,3),"")</f>
        <v/>
      </c>
    </row>
    <row r="2002" spans="1:32" x14ac:dyDescent="0.75">
      <c r="A2002" t="str">
        <f>Deligate_List!A2006</f>
        <v>OSMEC-2537</v>
      </c>
      <c r="B2002" t="str">
        <f>VLOOKUP(A2002,Deligate_List!A:B,2,FALSE)</f>
        <v>M.VISWA KALYANI</v>
      </c>
      <c r="C2002" t="str">
        <f>IFERROR(
VLOOKUP(
VLOOKUP($A2002,'[1]OSMEC ID + WORKSHOP'!$A:$B,2,FALSE),Workshop!A:C,3,FALSE),"")</f>
        <v/>
      </c>
      <c r="D2002" t="str">
        <f>IF($D$1 =Events!$A$2,
VLOOKUP(
VLOOKUP($A2002,'[2]OSMEC ID + EVENT'!$A:$E,2,FALSE),Events!$B:$D,3,FALSE))</f>
        <v>E001</v>
      </c>
      <c r="E2002" t="str">
        <f>IF(E$1=Events!$A$3,
VLOOKUP(
VLOOKUP($A2002,'[2]OSMEC ID + EVENT'!$A:$E,3,FALSE),Events!B:D,3,FALSE))</f>
        <v>E002</v>
      </c>
      <c r="F2002" t="str">
        <f>IF($F$1=Events!$A$4,
VLOOKUP(
VLOOKUP($A2004,'[2]OSMEC ID + EVENT'!$A:$E,4,FALSE),Events!B:D,3,FALSE),)</f>
        <v>E003</v>
      </c>
      <c r="G2002" t="str">
        <f>IF($G$1=Events!$A$5,
VLOOKUP(
VLOOKUP($A2004,'[2]OSMEC ID + EVENT'!$A:$E,5,FALSE),Events!$B:$D,3,FALSE),)</f>
        <v>E004</v>
      </c>
      <c r="H2002" s="3" t="str">
        <f>IF($H$1= VLOOKUP($H$1,Events!$A:$D,1,FALSE),
VLOOKUP(
VLOOKUP(A2002,'[3]OSMEC ID + EVENT'!$A:$M,2,FALSE),Events!B:D,3,FALSE),)</f>
        <v>E005</v>
      </c>
      <c r="I2002" s="3" t="str">
        <f>IF(I$1= VLOOKUP(I$1,Events!$A:$D,1,FALSE),
VLOOKUP(
VLOOKUP($A2002,'[3]OSMEC ID + EVENT'!$A:$M,3,FALSE),Events!$B:$D,3,FALSE),)</f>
        <v>E006</v>
      </c>
      <c r="J2002" t="str">
        <f>IF(J$1= VLOOKUP(J$1,Events!$A:$D,1,FALSE),
VLOOKUP(
VLOOKUP($A2002,'[3]OSMEC ID + EVENT'!$A:$M,4,FALSE),Events!$B:$D,3,FALSE),)</f>
        <v>E007</v>
      </c>
      <c r="K2002" t="str">
        <f>IF(K$1= VLOOKUP(K$1,Events!$A:$D,1,FALSE),
VLOOKUP(
VLOOKUP($A2002,'[3]OSMEC ID + EVENT'!$A:$M,5,FALSE),Events!$B:$D,3,FALSE),)</f>
        <v>E008</v>
      </c>
      <c r="L2002" t="str">
        <f>IF(L$1= VLOOKUP(L$1,Events!$A:$D,1,FALSE),
VLOOKUP(
VLOOKUP($A2002,'[3]OSMEC ID + EVENT'!$A:$M,6,FALSE),Events!$B:$D,3,FALSE),)</f>
        <v>E009</v>
      </c>
      <c r="M2002" t="str">
        <f>IF(M$1= VLOOKUP(M$1,Events!$A:$D,1,FALSE),
VLOOKUP(
VLOOKUP($A2002,'[3]OSMEC ID + EVENT'!$A:$M,7,FALSE),Events!$B:$D,3,FALSE),)</f>
        <v>E010</v>
      </c>
      <c r="N2002" t="str">
        <f>IF(N$1= VLOOKUP(N$1,Events!$A:$D,1,FALSE),
VLOOKUP(
VLOOKUP($A2002,'[3]OSMEC ID + EVENT'!$A:$M,8,FALSE),Events!$B:$D,3,FALSE),)</f>
        <v>E011</v>
      </c>
      <c r="O2002" t="str">
        <f>IF(O$1= VLOOKUP(O$1,Events!$A:$D,1,FALSE),
VLOOKUP(
VLOOKUP($A2002,'[3]OSMEC ID + EVENT'!$A:$M,9,FALSE),Events!$B:$D,3,FALSE),)</f>
        <v>E012</v>
      </c>
      <c r="P2002" t="str">
        <f>IF(P$1= VLOOKUP(P$1,Events!$A:$D,1,FALSE),
VLOOKUP(
VLOOKUP($A2002,'[3]OSMEC ID + EVENT'!$A:$M,10,FALSE),Events!$B:$D,3,FALSE),)</f>
        <v>E013</v>
      </c>
      <c r="Q2002" t="str">
        <f>IF(Q$1= VLOOKUP(Q$1,Events!$A:$D,1,FALSE),
VLOOKUP(
VLOOKUP($A2002,'[3]OSMEC ID + EVENT'!$A:$M,11,FALSE),Events!$B:$D,3,FALSE),)</f>
        <v>E014</v>
      </c>
      <c r="R2002" t="str">
        <f>IF(R$1= VLOOKUP(R$1,Events!$A:$D,1,FALSE),
VLOOKUP(
VLOOKUP($A2002,'[3]OSMEC ID + EVENT'!$A:$M,12,FALSE),Events!$B:$D,3,FALSE),)</f>
        <v>E015</v>
      </c>
      <c r="S2002" t="str">
        <f>IF(S$1= VLOOKUP(S$1,Events!$A:$D,1,FALSE),
VLOOKUP(
VLOOKUP($A2002,'[3]OSMEC ID + EVENT'!$A:$M,13,FALSE),Events!$B:$D,3,FALSE),)</f>
        <v>E016</v>
      </c>
      <c r="T2002" t="str">
        <f>IF(
ISNA(MATCH(T$1,Events!$A:$A,0)),
0,
VLOOKUP(
VLOOKUP(A2002,'[4]OSMEC ID + EVENT'!$A:$I,2,FALSE),Events!$B:$D,3,FALSE))</f>
        <v>E017</v>
      </c>
      <c r="U2002" t="str">
        <f>IF(
ISNA(MATCH(U$1,Events!$A:$A,0)),
0,
VLOOKUP(
VLOOKUP($A2002,'[4]OSMEC ID + EVENT'!$A:$I,3,FALSE),Events!$B:$D,3,FALSE))</f>
        <v>E018</v>
      </c>
      <c r="V2002" t="str">
        <f>IF(
ISNA(MATCH(V$1,Events!$A:$A,0)),
0,
VLOOKUP(
VLOOKUP($A2002,'[4]OSMEC ID + EVENT'!$A:$I,4,FALSE),Events!$B:$D,3,FALSE))</f>
        <v>E019</v>
      </c>
      <c r="W2002" t="str">
        <f>IF(
ISNA(MATCH(W$1,Events!$A:$A,0)),
0,
VLOOKUP(
VLOOKUP($A2002,'[4]OSMEC ID + EVENT'!$A:$I,5,FALSE),Events!$B:$D,3,FALSE))</f>
        <v>E020</v>
      </c>
      <c r="X2002" t="str">
        <f>IF(
ISNA(MATCH(X$1,Events!$A:$A,0)),
0,
VLOOKUP(
VLOOKUP($A2002,'[4]OSMEC ID + EVENT'!$A:$I,6,FALSE),Events!$B:$D,3,FALSE))</f>
        <v>E021</v>
      </c>
      <c r="Y2002" t="str">
        <f>IF(
ISNA(MATCH(Y$1,Events!$A:$A,0)),
0,
VLOOKUP(
VLOOKUP($A2002,'[4]OSMEC ID + EVENT'!$A:$I,7,FALSE),Events!$B:$D,3,FALSE))</f>
        <v>E022</v>
      </c>
      <c r="Z2002" t="str">
        <f>IF(
ISNA(MATCH(Z$1,Events!$A:$A,0)),
0,
VLOOKUP(
VLOOKUP($A2002,'[4]OSMEC ID + EVENT'!$A:$I,8,FALSE),Events!$B:$D,3,FALSE))</f>
        <v>E023</v>
      </c>
      <c r="AA2002" t="str">
        <f>IFERROR(
VLOOKUP(
VLOOKUP(A2002,'[5]OSMEC ID + SUBJECT'!$A:$B,2,FALSE),Subjects!$B:$D,3,FALSE),"")</f>
        <v/>
      </c>
      <c r="AB2002" t="str">
        <f>IFERROR(
VLOOKUP(
VLOOKUP(A2002,'[6]OSMEC ID + SUBJECT'!$A:$B,2,FALSE),Subjects!B:D,3,FALSE),"")</f>
        <v/>
      </c>
      <c r="AC2002" t="str">
        <f>IFERROR(
VLOOKUP(
VLOOKUP(A2002,'[7]OSMEC-ID + SESSION'!$A:$B,2,FALSE),Subjects!$B:$D,3,FALSE),"")</f>
        <v/>
      </c>
      <c r="AD2002" t="str">
        <f>IFERROR(
VLOOKUP(
VLOOKUP(A2002,'[8]OSMEC ID + SESSION'!$A:$B,2,FALSE),Subjects!$B:$D,3,FALSE),"")</f>
        <v/>
      </c>
      <c r="AE2002" s="12" t="str">
        <f>IFERROR(
VLOOKUP(
VLOOKUP(A2002,'[9]OSMEC ID + SUBJECT'!$A:$B,2,FALSE),Subjects!$B:$D,3,FALSE),"")</f>
        <v/>
      </c>
      <c r="AF2002" t="str">
        <f>IFERROR(
VLOOKUP(
VLOOKUP(A2002,'[10]OSMEC ID + SESSION'!$A:$B,2,FALSE),Subjects!$B:$D,3),"")</f>
        <v/>
      </c>
    </row>
    <row r="2003" spans="1:32" x14ac:dyDescent="0.75">
      <c r="A2003" t="str">
        <f>Deligate_List!A2007</f>
        <v>OSMEC-2538</v>
      </c>
      <c r="B2003" t="str">
        <f>VLOOKUP(A2003,Deligate_List!A:B,2,FALSE)</f>
        <v>Nuthakki Saathvika</v>
      </c>
      <c r="C2003" t="str">
        <f>IFERROR(
VLOOKUP(
VLOOKUP($A2003,'[1]OSMEC ID + WORKSHOP'!$A:$B,2,FALSE),Workshop!A:C,3,FALSE),"")</f>
        <v>W003</v>
      </c>
      <c r="D2003" t="str">
        <f>IF($D$1 =Events!$A$2,
VLOOKUP(
VLOOKUP($A2003,'[2]OSMEC ID + EVENT'!$A:$E,2,FALSE),Events!$B:$D,3,FALSE))</f>
        <v>E001</v>
      </c>
      <c r="E2003" t="str">
        <f>IF(E$1=Events!$A$3,
VLOOKUP(
VLOOKUP($A2003,'[2]OSMEC ID + EVENT'!$A:$E,3,FALSE),Events!B:D,3,FALSE))</f>
        <v>E002</v>
      </c>
      <c r="F2003" t="str">
        <f>IF($F$1=Events!$A$4,
VLOOKUP(
VLOOKUP($A2005,'[2]OSMEC ID + EVENT'!$A:$E,4,FALSE),Events!B:D,3,FALSE),)</f>
        <v>E003</v>
      </c>
      <c r="G2003" t="str">
        <f>IF($G$1=Events!$A$5,
VLOOKUP(
VLOOKUP($A2005,'[2]OSMEC ID + EVENT'!$A:$E,5,FALSE),Events!$B:$D,3,FALSE),)</f>
        <v>E004</v>
      </c>
      <c r="H2003" s="3" t="str">
        <f>IF($H$1= VLOOKUP($H$1,Events!$A:$D,1,FALSE),
VLOOKUP(
VLOOKUP(A2003,'[3]OSMEC ID + EVENT'!$A:$M,2,FALSE),Events!B:D,3,FALSE),)</f>
        <v>E005</v>
      </c>
      <c r="I2003" s="3" t="str">
        <f>IF(I$1= VLOOKUP(I$1,Events!$A:$D,1,FALSE),
VLOOKUP(
VLOOKUP($A2003,'[3]OSMEC ID + EVENT'!$A:$M,3,FALSE),Events!$B:$D,3,FALSE),)</f>
        <v>E006</v>
      </c>
      <c r="J2003" t="str">
        <f>IF(J$1= VLOOKUP(J$1,Events!$A:$D,1,FALSE),
VLOOKUP(
VLOOKUP($A2003,'[3]OSMEC ID + EVENT'!$A:$M,4,FALSE),Events!$B:$D,3,FALSE),)</f>
        <v>E007</v>
      </c>
      <c r="K2003" t="str">
        <f>IF(K$1= VLOOKUP(K$1,Events!$A:$D,1,FALSE),
VLOOKUP(
VLOOKUP($A2003,'[3]OSMEC ID + EVENT'!$A:$M,5,FALSE),Events!$B:$D,3,FALSE),)</f>
        <v>E008</v>
      </c>
      <c r="L2003" t="str">
        <f>IF(L$1= VLOOKUP(L$1,Events!$A:$D,1,FALSE),
VLOOKUP(
VLOOKUP($A2003,'[3]OSMEC ID + EVENT'!$A:$M,6,FALSE),Events!$B:$D,3,FALSE),)</f>
        <v>E009</v>
      </c>
      <c r="M2003" t="str">
        <f>IF(M$1= VLOOKUP(M$1,Events!$A:$D,1,FALSE),
VLOOKUP(
VLOOKUP($A2003,'[3]OSMEC ID + EVENT'!$A:$M,7,FALSE),Events!$B:$D,3,FALSE),)</f>
        <v>E010</v>
      </c>
      <c r="N2003" t="str">
        <f>IF(N$1= VLOOKUP(N$1,Events!$A:$D,1,FALSE),
VLOOKUP(
VLOOKUP($A2003,'[3]OSMEC ID + EVENT'!$A:$M,8,FALSE),Events!$B:$D,3,FALSE),)</f>
        <v>E011</v>
      </c>
      <c r="O2003" t="str">
        <f>IF(O$1= VLOOKUP(O$1,Events!$A:$D,1,FALSE),
VLOOKUP(
VLOOKUP($A2003,'[3]OSMEC ID + EVENT'!$A:$M,9,FALSE),Events!$B:$D,3,FALSE),)</f>
        <v>E012</v>
      </c>
      <c r="P2003" t="str">
        <f>IF(P$1= VLOOKUP(P$1,Events!$A:$D,1,FALSE),
VLOOKUP(
VLOOKUP($A2003,'[3]OSMEC ID + EVENT'!$A:$M,10,FALSE),Events!$B:$D,3,FALSE),)</f>
        <v>E013</v>
      </c>
      <c r="Q2003" t="str">
        <f>IF(Q$1= VLOOKUP(Q$1,Events!$A:$D,1,FALSE),
VLOOKUP(
VLOOKUP($A2003,'[3]OSMEC ID + EVENT'!$A:$M,11,FALSE),Events!$B:$D,3,FALSE),)</f>
        <v>E014</v>
      </c>
      <c r="R2003" t="str">
        <f>IF(R$1= VLOOKUP(R$1,Events!$A:$D,1,FALSE),
VLOOKUP(
VLOOKUP($A2003,'[3]OSMEC ID + EVENT'!$A:$M,12,FALSE),Events!$B:$D,3,FALSE),)</f>
        <v>E015</v>
      </c>
      <c r="S2003" t="str">
        <f>IF(S$1= VLOOKUP(S$1,Events!$A:$D,1,FALSE),
VLOOKUP(
VLOOKUP($A2003,'[3]OSMEC ID + EVENT'!$A:$M,13,FALSE),Events!$B:$D,3,FALSE),)</f>
        <v>E016</v>
      </c>
      <c r="T2003" t="str">
        <f>IF(
ISNA(MATCH(T$1,Events!$A:$A,0)),
0,
VLOOKUP(
VLOOKUP(A2003,'[4]OSMEC ID + EVENT'!$A:$I,2,FALSE),Events!$B:$D,3,FALSE))</f>
        <v>E017</v>
      </c>
      <c r="U2003" t="str">
        <f>IF(
ISNA(MATCH(U$1,Events!$A:$A,0)),
0,
VLOOKUP(
VLOOKUP($A2003,'[4]OSMEC ID + EVENT'!$A:$I,3,FALSE),Events!$B:$D,3,FALSE))</f>
        <v>E018</v>
      </c>
      <c r="V2003" t="str">
        <f>IF(
ISNA(MATCH(V$1,Events!$A:$A,0)),
0,
VLOOKUP(
VLOOKUP($A2003,'[4]OSMEC ID + EVENT'!$A:$I,4,FALSE),Events!$B:$D,3,FALSE))</f>
        <v>E019</v>
      </c>
      <c r="W2003" t="str">
        <f>IF(
ISNA(MATCH(W$1,Events!$A:$A,0)),
0,
VLOOKUP(
VLOOKUP($A2003,'[4]OSMEC ID + EVENT'!$A:$I,5,FALSE),Events!$B:$D,3,FALSE))</f>
        <v>E020</v>
      </c>
      <c r="X2003" t="str">
        <f>IF(
ISNA(MATCH(X$1,Events!$A:$A,0)),
0,
VLOOKUP(
VLOOKUP($A2003,'[4]OSMEC ID + EVENT'!$A:$I,6,FALSE),Events!$B:$D,3,FALSE))</f>
        <v>E021</v>
      </c>
      <c r="Y2003" t="str">
        <f>IF(
ISNA(MATCH(Y$1,Events!$A:$A,0)),
0,
VLOOKUP(
VLOOKUP($A2003,'[4]OSMEC ID + EVENT'!$A:$I,7,FALSE),Events!$B:$D,3,FALSE))</f>
        <v>E022</v>
      </c>
      <c r="Z2003" t="str">
        <f>IF(
ISNA(MATCH(Z$1,Events!$A:$A,0)),
0,
VLOOKUP(
VLOOKUP($A2003,'[4]OSMEC ID + EVENT'!$A:$I,8,FALSE),Events!$B:$D,3,FALSE))</f>
        <v>E023</v>
      </c>
      <c r="AA2003" t="str">
        <f>IFERROR(
VLOOKUP(
VLOOKUP(A2003,'[5]OSMEC ID + SUBJECT'!$A:$B,2,FALSE),Subjects!$B:$D,3,FALSE),"")</f>
        <v/>
      </c>
      <c r="AB2003" t="str">
        <f>IFERROR(
VLOOKUP(
VLOOKUP(A2003,'[6]OSMEC ID + SUBJECT'!$A:$B,2,FALSE),Subjects!B:D,3,FALSE),"")</f>
        <v/>
      </c>
      <c r="AC2003" t="str">
        <f>IFERROR(
VLOOKUP(
VLOOKUP(A2003,'[7]OSMEC-ID + SESSION'!$A:$B,2,FALSE),Subjects!$B:$D,3,FALSE),"")</f>
        <v/>
      </c>
      <c r="AD2003" t="str">
        <f>IFERROR(
VLOOKUP(
VLOOKUP(A2003,'[8]OSMEC ID + SESSION'!$A:$B,2,FALSE),Subjects!$B:$D,3,FALSE),"")</f>
        <v/>
      </c>
      <c r="AE2003" s="12" t="str">
        <f>IFERROR(
VLOOKUP(
VLOOKUP(A2003,'[9]OSMEC ID + SUBJECT'!$A:$B,2,FALSE),Subjects!$B:$D,3,FALSE),"")</f>
        <v/>
      </c>
      <c r="AF2003" t="str">
        <f>IFERROR(
VLOOKUP(
VLOOKUP(A2003,'[10]OSMEC ID + SESSION'!$A:$B,2,FALSE),Subjects!$B:$D,3),"")</f>
        <v/>
      </c>
    </row>
    <row r="2004" spans="1:32" x14ac:dyDescent="0.75">
      <c r="A2004" t="str">
        <f>Deligate_List!A2008</f>
        <v>OSMEC-2539</v>
      </c>
      <c r="B2004" t="str">
        <f>VLOOKUP(A2004,Deligate_List!A:B,2,FALSE)</f>
        <v>CHILAKARAJU NIKHIL</v>
      </c>
      <c r="C2004" t="str">
        <f>IFERROR(
VLOOKUP(
VLOOKUP($A2004,'[1]OSMEC ID + WORKSHOP'!$A:$B,2,FALSE),Workshop!A:C,3,FALSE),"")</f>
        <v>W005</v>
      </c>
      <c r="D2004" t="str">
        <f>IF($D$1 =Events!$A$2,
VLOOKUP(
VLOOKUP($A2004,'[2]OSMEC ID + EVENT'!$A:$E,2,FALSE),Events!$B:$D,3,FALSE))</f>
        <v>E001</v>
      </c>
      <c r="E2004" t="str">
        <f>IF(E$1=Events!$A$3,
VLOOKUP(
VLOOKUP($A2004,'[2]OSMEC ID + EVENT'!$A:$E,3,FALSE),Events!B:D,3,FALSE))</f>
        <v>E002</v>
      </c>
      <c r="F2004" t="str">
        <f>IF($F$1=Events!$A$4,
VLOOKUP(
VLOOKUP($A2006,'[2]OSMEC ID + EVENT'!$A:$E,4,FALSE),Events!B:D,3,FALSE),)</f>
        <v>E003</v>
      </c>
      <c r="G2004" t="str">
        <f>IF($G$1=Events!$A$5,
VLOOKUP(
VLOOKUP($A2006,'[2]OSMEC ID + EVENT'!$A:$E,5,FALSE),Events!$B:$D,3,FALSE),)</f>
        <v>E004</v>
      </c>
      <c r="H2004" s="3" t="str">
        <f>IF($H$1= VLOOKUP($H$1,Events!$A:$D,1,FALSE),
VLOOKUP(
VLOOKUP(A2004,'[3]OSMEC ID + EVENT'!$A:$M,2,FALSE),Events!B:D,3,FALSE),)</f>
        <v>E005</v>
      </c>
      <c r="I2004" s="3" t="str">
        <f>IF(I$1= VLOOKUP(I$1,Events!$A:$D,1,FALSE),
VLOOKUP(
VLOOKUP($A2004,'[3]OSMEC ID + EVENT'!$A:$M,3,FALSE),Events!$B:$D,3,FALSE),)</f>
        <v>E006</v>
      </c>
      <c r="J2004" t="str">
        <f>IF(J$1= VLOOKUP(J$1,Events!$A:$D,1,FALSE),
VLOOKUP(
VLOOKUP($A2004,'[3]OSMEC ID + EVENT'!$A:$M,4,FALSE),Events!$B:$D,3,FALSE),)</f>
        <v>E007</v>
      </c>
      <c r="K2004" t="str">
        <f>IF(K$1= VLOOKUP(K$1,Events!$A:$D,1,FALSE),
VLOOKUP(
VLOOKUP($A2004,'[3]OSMEC ID + EVENT'!$A:$M,5,FALSE),Events!$B:$D,3,FALSE),)</f>
        <v>E008</v>
      </c>
      <c r="L2004" t="str">
        <f>IF(L$1= VLOOKUP(L$1,Events!$A:$D,1,FALSE),
VLOOKUP(
VLOOKUP($A2004,'[3]OSMEC ID + EVENT'!$A:$M,6,FALSE),Events!$B:$D,3,FALSE),)</f>
        <v>E009</v>
      </c>
      <c r="M2004" t="str">
        <f>IF(M$1= VLOOKUP(M$1,Events!$A:$D,1,FALSE),
VLOOKUP(
VLOOKUP($A2004,'[3]OSMEC ID + EVENT'!$A:$M,7,FALSE),Events!$B:$D,3,FALSE),)</f>
        <v>E010</v>
      </c>
      <c r="N2004" t="str">
        <f>IF(N$1= VLOOKUP(N$1,Events!$A:$D,1,FALSE),
VLOOKUP(
VLOOKUP($A2004,'[3]OSMEC ID + EVENT'!$A:$M,8,FALSE),Events!$B:$D,3,FALSE),)</f>
        <v>E011</v>
      </c>
      <c r="O2004" t="str">
        <f>IF(O$1= VLOOKUP(O$1,Events!$A:$D,1,FALSE),
VLOOKUP(
VLOOKUP($A2004,'[3]OSMEC ID + EVENT'!$A:$M,9,FALSE),Events!$B:$D,3,FALSE),)</f>
        <v>E012</v>
      </c>
      <c r="P2004" t="str">
        <f>IF(P$1= VLOOKUP(P$1,Events!$A:$D,1,FALSE),
VLOOKUP(
VLOOKUP($A2004,'[3]OSMEC ID + EVENT'!$A:$M,10,FALSE),Events!$B:$D,3,FALSE),)</f>
        <v>E013</v>
      </c>
      <c r="Q2004" t="str">
        <f>IF(Q$1= VLOOKUP(Q$1,Events!$A:$D,1,FALSE),
VLOOKUP(
VLOOKUP($A2004,'[3]OSMEC ID + EVENT'!$A:$M,11,FALSE),Events!$B:$D,3,FALSE),)</f>
        <v>E014</v>
      </c>
      <c r="R2004" t="str">
        <f>IF(R$1= VLOOKUP(R$1,Events!$A:$D,1,FALSE),
VLOOKUP(
VLOOKUP($A2004,'[3]OSMEC ID + EVENT'!$A:$M,12,FALSE),Events!$B:$D,3,FALSE),)</f>
        <v>E015</v>
      </c>
      <c r="S2004" t="str">
        <f>IF(S$1= VLOOKUP(S$1,Events!$A:$D,1,FALSE),
VLOOKUP(
VLOOKUP($A2004,'[3]OSMEC ID + EVENT'!$A:$M,13,FALSE),Events!$B:$D,3,FALSE),)</f>
        <v>E016</v>
      </c>
      <c r="T2004" t="str">
        <f>IF(
ISNA(MATCH(T$1,Events!$A:$A,0)),
0,
VLOOKUP(
VLOOKUP(A2004,'[4]OSMEC ID + EVENT'!$A:$I,2,FALSE),Events!$B:$D,3,FALSE))</f>
        <v>E017</v>
      </c>
      <c r="U2004" t="str">
        <f>IF(
ISNA(MATCH(U$1,Events!$A:$A,0)),
0,
VLOOKUP(
VLOOKUP($A2004,'[4]OSMEC ID + EVENT'!$A:$I,3,FALSE),Events!$B:$D,3,FALSE))</f>
        <v>E018</v>
      </c>
      <c r="V2004" t="str">
        <f>IF(
ISNA(MATCH(V$1,Events!$A:$A,0)),
0,
VLOOKUP(
VLOOKUP($A2004,'[4]OSMEC ID + EVENT'!$A:$I,4,FALSE),Events!$B:$D,3,FALSE))</f>
        <v>E019</v>
      </c>
      <c r="W2004" t="str">
        <f>IF(
ISNA(MATCH(W$1,Events!$A:$A,0)),
0,
VLOOKUP(
VLOOKUP($A2004,'[4]OSMEC ID + EVENT'!$A:$I,5,FALSE),Events!$B:$D,3,FALSE))</f>
        <v>E020</v>
      </c>
      <c r="X2004" t="str">
        <f>IF(
ISNA(MATCH(X$1,Events!$A:$A,0)),
0,
VLOOKUP(
VLOOKUP($A2004,'[4]OSMEC ID + EVENT'!$A:$I,6,FALSE),Events!$B:$D,3,FALSE))</f>
        <v>E021</v>
      </c>
      <c r="Y2004" t="str">
        <f>IF(
ISNA(MATCH(Y$1,Events!$A:$A,0)),
0,
VLOOKUP(
VLOOKUP($A2004,'[4]OSMEC ID + EVENT'!$A:$I,7,FALSE),Events!$B:$D,3,FALSE))</f>
        <v>E022</v>
      </c>
      <c r="Z2004" t="str">
        <f>IF(
ISNA(MATCH(Z$1,Events!$A:$A,0)),
0,
VLOOKUP(
VLOOKUP($A2004,'[4]OSMEC ID + EVENT'!$A:$I,8,FALSE),Events!$B:$D,3,FALSE))</f>
        <v>E023</v>
      </c>
      <c r="AA2004" t="str">
        <f>IFERROR(
VLOOKUP(
VLOOKUP(A2004,'[5]OSMEC ID + SUBJECT'!$A:$B,2,FALSE),Subjects!$B:$D,3,FALSE),"")</f>
        <v/>
      </c>
      <c r="AB2004" t="str">
        <f>IFERROR(
VLOOKUP(
VLOOKUP(A2004,'[6]OSMEC ID + SUBJECT'!$A:$B,2,FALSE),Subjects!B:D,3,FALSE),"")</f>
        <v/>
      </c>
      <c r="AC2004" t="str">
        <f>IFERROR(
VLOOKUP(
VLOOKUP(A2004,'[7]OSMEC-ID + SESSION'!$A:$B,2,FALSE),Subjects!$B:$D,3,FALSE),"")</f>
        <v/>
      </c>
      <c r="AD2004" t="str">
        <f>IFERROR(
VLOOKUP(
VLOOKUP(A2004,'[8]OSMEC ID + SESSION'!$A:$B,2,FALSE),Subjects!$B:$D,3,FALSE),"")</f>
        <v/>
      </c>
      <c r="AE2004" s="12" t="str">
        <f>IFERROR(
VLOOKUP(
VLOOKUP(A2004,'[9]OSMEC ID + SUBJECT'!$A:$B,2,FALSE),Subjects!$B:$D,3,FALSE),"")</f>
        <v/>
      </c>
      <c r="AF2004" t="str">
        <f>IFERROR(
VLOOKUP(
VLOOKUP(A2004,'[10]OSMEC ID + SESSION'!$A:$B,2,FALSE),Subjects!$B:$D,3),"")</f>
        <v/>
      </c>
    </row>
    <row r="2005" spans="1:32" x14ac:dyDescent="0.75">
      <c r="A2005" t="str">
        <f>Deligate_List!A2009</f>
        <v>OSMEC-2540</v>
      </c>
      <c r="B2005" t="str">
        <f>VLOOKUP(A2005,Deligate_List!A:B,2,FALSE)</f>
        <v>Jayantika</v>
      </c>
      <c r="C2005" t="str">
        <f>IFERROR(
VLOOKUP(
VLOOKUP($A2005,'[1]OSMEC ID + WORKSHOP'!$A:$B,2,FALSE),Workshop!A:C,3,FALSE),"")</f>
        <v/>
      </c>
      <c r="D2005" t="str">
        <f>IF($D$1 =Events!$A$2,
VLOOKUP(
VLOOKUP($A2005,'[2]OSMEC ID + EVENT'!$A:$E,2,FALSE),Events!$B:$D,3,FALSE))</f>
        <v>E001</v>
      </c>
      <c r="E2005" t="str">
        <f>IF(E$1=Events!$A$3,
VLOOKUP(
VLOOKUP($A2005,'[2]OSMEC ID + EVENT'!$A:$E,3,FALSE),Events!B:D,3,FALSE))</f>
        <v>E002</v>
      </c>
      <c r="F2005" t="str">
        <f>IF($F$1=Events!$A$4,
VLOOKUP(
VLOOKUP($A2007,'[2]OSMEC ID + EVENT'!$A:$E,4,FALSE),Events!B:D,3,FALSE),)</f>
        <v>E003</v>
      </c>
      <c r="G2005" t="str">
        <f>IF($G$1=Events!$A$5,
VLOOKUP(
VLOOKUP($A2007,'[2]OSMEC ID + EVENT'!$A:$E,5,FALSE),Events!$B:$D,3,FALSE),)</f>
        <v>E004</v>
      </c>
      <c r="H2005" s="3" t="str">
        <f>IF($H$1= VLOOKUP($H$1,Events!$A:$D,1,FALSE),
VLOOKUP(
VLOOKUP(A2005,'[3]OSMEC ID + EVENT'!$A:$M,2,FALSE),Events!B:D,3,FALSE),)</f>
        <v>E005</v>
      </c>
      <c r="I2005" s="3" t="str">
        <f>IF(I$1= VLOOKUP(I$1,Events!$A:$D,1,FALSE),
VLOOKUP(
VLOOKUP($A2005,'[3]OSMEC ID + EVENT'!$A:$M,3,FALSE),Events!$B:$D,3,FALSE),)</f>
        <v>E006</v>
      </c>
      <c r="J2005" t="str">
        <f>IF(J$1= VLOOKUP(J$1,Events!$A:$D,1,FALSE),
VLOOKUP(
VLOOKUP($A2005,'[3]OSMEC ID + EVENT'!$A:$M,4,FALSE),Events!$B:$D,3,FALSE),)</f>
        <v>E007</v>
      </c>
      <c r="K2005" t="str">
        <f>IF(K$1= VLOOKUP(K$1,Events!$A:$D,1,FALSE),
VLOOKUP(
VLOOKUP($A2005,'[3]OSMEC ID + EVENT'!$A:$M,5,FALSE),Events!$B:$D,3,FALSE),)</f>
        <v>E008</v>
      </c>
      <c r="L2005" t="str">
        <f>IF(L$1= VLOOKUP(L$1,Events!$A:$D,1,FALSE),
VLOOKUP(
VLOOKUP($A2005,'[3]OSMEC ID + EVENT'!$A:$M,6,FALSE),Events!$B:$D,3,FALSE),)</f>
        <v>E009</v>
      </c>
      <c r="M2005" t="str">
        <f>IF(M$1= VLOOKUP(M$1,Events!$A:$D,1,FALSE),
VLOOKUP(
VLOOKUP($A2005,'[3]OSMEC ID + EVENT'!$A:$M,7,FALSE),Events!$B:$D,3,FALSE),)</f>
        <v>E010</v>
      </c>
      <c r="N2005" t="str">
        <f>IF(N$1= VLOOKUP(N$1,Events!$A:$D,1,FALSE),
VLOOKUP(
VLOOKUP($A2005,'[3]OSMEC ID + EVENT'!$A:$M,8,FALSE),Events!$B:$D,3,FALSE),)</f>
        <v>E011</v>
      </c>
      <c r="O2005" t="str">
        <f>IF(O$1= VLOOKUP(O$1,Events!$A:$D,1,FALSE),
VLOOKUP(
VLOOKUP($A2005,'[3]OSMEC ID + EVENT'!$A:$M,9,FALSE),Events!$B:$D,3,FALSE),)</f>
        <v>E012</v>
      </c>
      <c r="P2005" t="str">
        <f>IF(P$1= VLOOKUP(P$1,Events!$A:$D,1,FALSE),
VLOOKUP(
VLOOKUP($A2005,'[3]OSMEC ID + EVENT'!$A:$M,10,FALSE),Events!$B:$D,3,FALSE),)</f>
        <v>E013</v>
      </c>
      <c r="Q2005" t="str">
        <f>IF(Q$1= VLOOKUP(Q$1,Events!$A:$D,1,FALSE),
VLOOKUP(
VLOOKUP($A2005,'[3]OSMEC ID + EVENT'!$A:$M,11,FALSE),Events!$B:$D,3,FALSE),)</f>
        <v>E014</v>
      </c>
      <c r="R2005" t="str">
        <f>IF(R$1= VLOOKUP(R$1,Events!$A:$D,1,FALSE),
VLOOKUP(
VLOOKUP($A2005,'[3]OSMEC ID + EVENT'!$A:$M,12,FALSE),Events!$B:$D,3,FALSE),)</f>
        <v>E015</v>
      </c>
      <c r="S2005" t="str">
        <f>IF(S$1= VLOOKUP(S$1,Events!$A:$D,1,FALSE),
VLOOKUP(
VLOOKUP($A2005,'[3]OSMEC ID + EVENT'!$A:$M,13,FALSE),Events!$B:$D,3,FALSE),)</f>
        <v>E016</v>
      </c>
      <c r="T2005" t="str">
        <f>IF(
ISNA(MATCH(T$1,Events!$A:$A,0)),
0,
VLOOKUP(
VLOOKUP(A2005,'[4]OSMEC ID + EVENT'!$A:$I,2,FALSE),Events!$B:$D,3,FALSE))</f>
        <v>E017</v>
      </c>
      <c r="U2005" t="str">
        <f>IF(
ISNA(MATCH(U$1,Events!$A:$A,0)),
0,
VLOOKUP(
VLOOKUP($A2005,'[4]OSMEC ID + EVENT'!$A:$I,3,FALSE),Events!$B:$D,3,FALSE))</f>
        <v>E018</v>
      </c>
      <c r="V2005" t="str">
        <f>IF(
ISNA(MATCH(V$1,Events!$A:$A,0)),
0,
VLOOKUP(
VLOOKUP($A2005,'[4]OSMEC ID + EVENT'!$A:$I,4,FALSE),Events!$B:$D,3,FALSE))</f>
        <v>E019</v>
      </c>
      <c r="W2005" t="str">
        <f>IF(
ISNA(MATCH(W$1,Events!$A:$A,0)),
0,
VLOOKUP(
VLOOKUP($A2005,'[4]OSMEC ID + EVENT'!$A:$I,5,FALSE),Events!$B:$D,3,FALSE))</f>
        <v>E020</v>
      </c>
      <c r="X2005" t="str">
        <f>IF(
ISNA(MATCH(X$1,Events!$A:$A,0)),
0,
VLOOKUP(
VLOOKUP($A2005,'[4]OSMEC ID + EVENT'!$A:$I,6,FALSE),Events!$B:$D,3,FALSE))</f>
        <v>E021</v>
      </c>
      <c r="Y2005" t="str">
        <f>IF(
ISNA(MATCH(Y$1,Events!$A:$A,0)),
0,
VLOOKUP(
VLOOKUP($A2005,'[4]OSMEC ID + EVENT'!$A:$I,7,FALSE),Events!$B:$D,3,FALSE))</f>
        <v>E022</v>
      </c>
      <c r="Z2005" t="str">
        <f>IF(
ISNA(MATCH(Z$1,Events!$A:$A,0)),
0,
VLOOKUP(
VLOOKUP($A2005,'[4]OSMEC ID + EVENT'!$A:$I,8,FALSE),Events!$B:$D,3,FALSE))</f>
        <v>E023</v>
      </c>
      <c r="AA2005" t="str">
        <f>IFERROR(
VLOOKUP(
VLOOKUP(A2005,'[5]OSMEC ID + SUBJECT'!$A:$B,2,FALSE),Subjects!$B:$D,3,FALSE),"")</f>
        <v/>
      </c>
      <c r="AB2005" t="str">
        <f>IFERROR(
VLOOKUP(
VLOOKUP(A2005,'[6]OSMEC ID + SUBJECT'!$A:$B,2,FALSE),Subjects!B:D,3,FALSE),"")</f>
        <v/>
      </c>
      <c r="AC2005" t="str">
        <f>IFERROR(
VLOOKUP(
VLOOKUP(A2005,'[7]OSMEC-ID + SESSION'!$A:$B,2,FALSE),Subjects!$B:$D,3,FALSE),"")</f>
        <v/>
      </c>
      <c r="AD2005" t="str">
        <f>IFERROR(
VLOOKUP(
VLOOKUP(A2005,'[8]OSMEC ID + SESSION'!$A:$B,2,FALSE),Subjects!$B:$D,3,FALSE),"")</f>
        <v/>
      </c>
      <c r="AE2005" s="12" t="str">
        <f>IFERROR(
VLOOKUP(
VLOOKUP(A2005,'[9]OSMEC ID + SUBJECT'!$A:$B,2,FALSE),Subjects!$B:$D,3,FALSE),"")</f>
        <v/>
      </c>
      <c r="AF2005" t="str">
        <f>IFERROR(
VLOOKUP(
VLOOKUP(A2005,'[10]OSMEC ID + SESSION'!$A:$B,2,FALSE),Subjects!$B:$D,3),"")</f>
        <v/>
      </c>
    </row>
    <row r="2006" spans="1:32" x14ac:dyDescent="0.75">
      <c r="A2006" t="str">
        <f>Deligate_List!A2010</f>
        <v>OSMEC-2542</v>
      </c>
      <c r="B2006" t="str">
        <f>VLOOKUP(A2006,Deligate_List!A:B,2,FALSE)</f>
        <v>THOTA AMULYA</v>
      </c>
      <c r="C2006" t="str">
        <f>IFERROR(
VLOOKUP(
VLOOKUP($A2006,'[1]OSMEC ID + WORKSHOP'!$A:$B,2,FALSE),Workshop!A:C,3,FALSE),"")</f>
        <v/>
      </c>
      <c r="D2006" t="str">
        <f>IF($D$1 =Events!$A$2,
VLOOKUP(
VLOOKUP($A2006,'[2]OSMEC ID + EVENT'!$A:$E,2,FALSE),Events!$B:$D,3,FALSE))</f>
        <v>E001</v>
      </c>
      <c r="E2006" t="str">
        <f>IF(E$1=Events!$A$3,
VLOOKUP(
VLOOKUP($A2006,'[2]OSMEC ID + EVENT'!$A:$E,3,FALSE),Events!B:D,3,FALSE))</f>
        <v>E002</v>
      </c>
      <c r="F2006" t="str">
        <f>IF($F$1=Events!$A$4,
VLOOKUP(
VLOOKUP($A2008,'[2]OSMEC ID + EVENT'!$A:$E,4,FALSE),Events!B:D,3,FALSE),)</f>
        <v>E003</v>
      </c>
      <c r="G2006" t="str">
        <f>IF($G$1=Events!$A$5,
VLOOKUP(
VLOOKUP($A2008,'[2]OSMEC ID + EVENT'!$A:$E,5,FALSE),Events!$B:$D,3,FALSE),)</f>
        <v>E004</v>
      </c>
      <c r="H2006" s="3" t="str">
        <f>IF($H$1= VLOOKUP($H$1,Events!$A:$D,1,FALSE),
VLOOKUP(
VLOOKUP(A2006,'[3]OSMEC ID + EVENT'!$A:$M,2,FALSE),Events!B:D,3,FALSE),)</f>
        <v>E005</v>
      </c>
      <c r="I2006" s="3" t="str">
        <f>IF(I$1= VLOOKUP(I$1,Events!$A:$D,1,FALSE),
VLOOKUP(
VLOOKUP($A2006,'[3]OSMEC ID + EVENT'!$A:$M,3,FALSE),Events!$B:$D,3,FALSE),)</f>
        <v>E006</v>
      </c>
      <c r="J2006" t="str">
        <f>IF(J$1= VLOOKUP(J$1,Events!$A:$D,1,FALSE),
VLOOKUP(
VLOOKUP($A2006,'[3]OSMEC ID + EVENT'!$A:$M,4,FALSE),Events!$B:$D,3,FALSE),)</f>
        <v>E007</v>
      </c>
      <c r="K2006" t="str">
        <f>IF(K$1= VLOOKUP(K$1,Events!$A:$D,1,FALSE),
VLOOKUP(
VLOOKUP($A2006,'[3]OSMEC ID + EVENT'!$A:$M,5,FALSE),Events!$B:$D,3,FALSE),)</f>
        <v>E008</v>
      </c>
      <c r="L2006" t="str">
        <f>IF(L$1= VLOOKUP(L$1,Events!$A:$D,1,FALSE),
VLOOKUP(
VLOOKUP($A2006,'[3]OSMEC ID + EVENT'!$A:$M,6,FALSE),Events!$B:$D,3,FALSE),)</f>
        <v>E009</v>
      </c>
      <c r="M2006" t="str">
        <f>IF(M$1= VLOOKUP(M$1,Events!$A:$D,1,FALSE),
VLOOKUP(
VLOOKUP($A2006,'[3]OSMEC ID + EVENT'!$A:$M,7,FALSE),Events!$B:$D,3,FALSE),)</f>
        <v>E010</v>
      </c>
      <c r="N2006" t="str">
        <f>IF(N$1= VLOOKUP(N$1,Events!$A:$D,1,FALSE),
VLOOKUP(
VLOOKUP($A2006,'[3]OSMEC ID + EVENT'!$A:$M,8,FALSE),Events!$B:$D,3,FALSE),)</f>
        <v>E011</v>
      </c>
      <c r="O2006" t="str">
        <f>IF(O$1= VLOOKUP(O$1,Events!$A:$D,1,FALSE),
VLOOKUP(
VLOOKUP($A2006,'[3]OSMEC ID + EVENT'!$A:$M,9,FALSE),Events!$B:$D,3,FALSE),)</f>
        <v>E012</v>
      </c>
      <c r="P2006" t="str">
        <f>IF(P$1= VLOOKUP(P$1,Events!$A:$D,1,FALSE),
VLOOKUP(
VLOOKUP($A2006,'[3]OSMEC ID + EVENT'!$A:$M,10,FALSE),Events!$B:$D,3,FALSE),)</f>
        <v>E013</v>
      </c>
      <c r="Q2006" t="str">
        <f>IF(Q$1= VLOOKUP(Q$1,Events!$A:$D,1,FALSE),
VLOOKUP(
VLOOKUP($A2006,'[3]OSMEC ID + EVENT'!$A:$M,11,FALSE),Events!$B:$D,3,FALSE),)</f>
        <v>E014</v>
      </c>
      <c r="R2006" t="str">
        <f>IF(R$1= VLOOKUP(R$1,Events!$A:$D,1,FALSE),
VLOOKUP(
VLOOKUP($A2006,'[3]OSMEC ID + EVENT'!$A:$M,12,FALSE),Events!$B:$D,3,FALSE),)</f>
        <v>E015</v>
      </c>
      <c r="S2006" t="str">
        <f>IF(S$1= VLOOKUP(S$1,Events!$A:$D,1,FALSE),
VLOOKUP(
VLOOKUP($A2006,'[3]OSMEC ID + EVENT'!$A:$M,13,FALSE),Events!$B:$D,3,FALSE),)</f>
        <v>E016</v>
      </c>
      <c r="T2006" t="str">
        <f>IF(
ISNA(MATCH(T$1,Events!$A:$A,0)),
0,
VLOOKUP(
VLOOKUP(A2006,'[4]OSMEC ID + EVENT'!$A:$I,2,FALSE),Events!$B:$D,3,FALSE))</f>
        <v>E017</v>
      </c>
      <c r="U2006" t="str">
        <f>IF(
ISNA(MATCH(U$1,Events!$A:$A,0)),
0,
VLOOKUP(
VLOOKUP($A2006,'[4]OSMEC ID + EVENT'!$A:$I,3,FALSE),Events!$B:$D,3,FALSE))</f>
        <v>E018</v>
      </c>
      <c r="V2006" t="str">
        <f>IF(
ISNA(MATCH(V$1,Events!$A:$A,0)),
0,
VLOOKUP(
VLOOKUP($A2006,'[4]OSMEC ID + EVENT'!$A:$I,4,FALSE),Events!$B:$D,3,FALSE))</f>
        <v>E019</v>
      </c>
      <c r="W2006" t="str">
        <f>IF(
ISNA(MATCH(W$1,Events!$A:$A,0)),
0,
VLOOKUP(
VLOOKUP($A2006,'[4]OSMEC ID + EVENT'!$A:$I,5,FALSE),Events!$B:$D,3,FALSE))</f>
        <v>E020</v>
      </c>
      <c r="X2006" t="str">
        <f>IF(
ISNA(MATCH(X$1,Events!$A:$A,0)),
0,
VLOOKUP(
VLOOKUP($A2006,'[4]OSMEC ID + EVENT'!$A:$I,6,FALSE),Events!$B:$D,3,FALSE))</f>
        <v>E021</v>
      </c>
      <c r="Y2006" t="str">
        <f>IF(
ISNA(MATCH(Y$1,Events!$A:$A,0)),
0,
VLOOKUP(
VLOOKUP($A2006,'[4]OSMEC ID + EVENT'!$A:$I,7,FALSE),Events!$B:$D,3,FALSE))</f>
        <v>E022</v>
      </c>
      <c r="Z2006" t="str">
        <f>IF(
ISNA(MATCH(Z$1,Events!$A:$A,0)),
0,
VLOOKUP(
VLOOKUP($A2006,'[4]OSMEC ID + EVENT'!$A:$I,8,FALSE),Events!$B:$D,3,FALSE))</f>
        <v>E023</v>
      </c>
      <c r="AA2006" t="str">
        <f>IFERROR(
VLOOKUP(
VLOOKUP(A2006,'[5]OSMEC ID + SUBJECT'!$A:$B,2,FALSE),Subjects!$B:$D,3,FALSE),"")</f>
        <v/>
      </c>
      <c r="AB2006" t="str">
        <f>IFERROR(
VLOOKUP(
VLOOKUP(A2006,'[6]OSMEC ID + SUBJECT'!$A:$B,2,FALSE),Subjects!B:D,3,FALSE),"")</f>
        <v/>
      </c>
      <c r="AC2006" t="str">
        <f>IFERROR(
VLOOKUP(
VLOOKUP(A2006,'[7]OSMEC-ID + SESSION'!$A:$B,2,FALSE),Subjects!$B:$D,3,FALSE),"")</f>
        <v/>
      </c>
      <c r="AD2006" t="str">
        <f>IFERROR(
VLOOKUP(
VLOOKUP(A2006,'[8]OSMEC ID + SESSION'!$A:$B,2,FALSE),Subjects!$B:$D,3,FALSE),"")</f>
        <v/>
      </c>
      <c r="AE2006" s="12" t="str">
        <f>IFERROR(
VLOOKUP(
VLOOKUP(A2006,'[9]OSMEC ID + SUBJECT'!$A:$B,2,FALSE),Subjects!$B:$D,3,FALSE),"")</f>
        <v/>
      </c>
      <c r="AF2006" t="str">
        <f>IFERROR(
VLOOKUP(
VLOOKUP(A2006,'[10]OSMEC ID + SESSION'!$A:$B,2,FALSE),Subjects!$B:$D,3),"")</f>
        <v/>
      </c>
    </row>
    <row r="2007" spans="1:32" x14ac:dyDescent="0.75">
      <c r="A2007" t="str">
        <f>Deligate_List!A2011</f>
        <v>OSMEC-2543</v>
      </c>
      <c r="B2007" t="str">
        <f>VLOOKUP(A2007,Deligate_List!A:B,2,FALSE)</f>
        <v>SYEDA RIDA JUNAID</v>
      </c>
      <c r="C2007" t="str">
        <f>IFERROR(
VLOOKUP(
VLOOKUP($A2007,'[1]OSMEC ID + WORKSHOP'!$A:$B,2,FALSE),Workshop!A:C,3,FALSE),"")</f>
        <v>W005</v>
      </c>
      <c r="D2007" t="str">
        <f>IF($D$1 =Events!$A$2,
VLOOKUP(
VLOOKUP($A2007,'[2]OSMEC ID + EVENT'!$A:$E,2,FALSE),Events!$B:$D,3,FALSE))</f>
        <v>E001</v>
      </c>
      <c r="E2007" t="str">
        <f>IF(E$1=Events!$A$3,
VLOOKUP(
VLOOKUP($A2007,'[2]OSMEC ID + EVENT'!$A:$E,3,FALSE),Events!B:D,3,FALSE))</f>
        <v>E002</v>
      </c>
      <c r="F2007" t="str">
        <f>IF($F$1=Events!$A$4,
VLOOKUP(
VLOOKUP($A2009,'[2]OSMEC ID + EVENT'!$A:$E,4,FALSE),Events!B:D,3,FALSE),)</f>
        <v>E003</v>
      </c>
      <c r="G2007" t="str">
        <f>IF($G$1=Events!$A$5,
VLOOKUP(
VLOOKUP($A2009,'[2]OSMEC ID + EVENT'!$A:$E,5,FALSE),Events!$B:$D,3,FALSE),)</f>
        <v>E004</v>
      </c>
      <c r="H2007" s="3" t="str">
        <f>IF($H$1= VLOOKUP($H$1,Events!$A:$D,1,FALSE),
VLOOKUP(
VLOOKUP(A2007,'[3]OSMEC ID + EVENT'!$A:$M,2,FALSE),Events!B:D,3,FALSE),)</f>
        <v>E005</v>
      </c>
      <c r="I2007" s="3" t="str">
        <f>IF(I$1= VLOOKUP(I$1,Events!$A:$D,1,FALSE),
VLOOKUP(
VLOOKUP($A2007,'[3]OSMEC ID + EVENT'!$A:$M,3,FALSE),Events!$B:$D,3,FALSE),)</f>
        <v>E006</v>
      </c>
      <c r="J2007" t="str">
        <f>IF(J$1= VLOOKUP(J$1,Events!$A:$D,1,FALSE),
VLOOKUP(
VLOOKUP($A2007,'[3]OSMEC ID + EVENT'!$A:$M,4,FALSE),Events!$B:$D,3,FALSE),)</f>
        <v>E007</v>
      </c>
      <c r="K2007" t="str">
        <f>IF(K$1= VLOOKUP(K$1,Events!$A:$D,1,FALSE),
VLOOKUP(
VLOOKUP($A2007,'[3]OSMEC ID + EVENT'!$A:$M,5,FALSE),Events!$B:$D,3,FALSE),)</f>
        <v>E008</v>
      </c>
      <c r="L2007" t="str">
        <f>IF(L$1= VLOOKUP(L$1,Events!$A:$D,1,FALSE),
VLOOKUP(
VLOOKUP($A2007,'[3]OSMEC ID + EVENT'!$A:$M,6,FALSE),Events!$B:$D,3,FALSE),)</f>
        <v>E009</v>
      </c>
      <c r="M2007" t="str">
        <f>IF(M$1= VLOOKUP(M$1,Events!$A:$D,1,FALSE),
VLOOKUP(
VLOOKUP($A2007,'[3]OSMEC ID + EVENT'!$A:$M,7,FALSE),Events!$B:$D,3,FALSE),)</f>
        <v>E010</v>
      </c>
      <c r="N2007" t="str">
        <f>IF(N$1= VLOOKUP(N$1,Events!$A:$D,1,FALSE),
VLOOKUP(
VLOOKUP($A2007,'[3]OSMEC ID + EVENT'!$A:$M,8,FALSE),Events!$B:$D,3,FALSE),)</f>
        <v>E011</v>
      </c>
      <c r="O2007" t="str">
        <f>IF(O$1= VLOOKUP(O$1,Events!$A:$D,1,FALSE),
VLOOKUP(
VLOOKUP($A2007,'[3]OSMEC ID + EVENT'!$A:$M,9,FALSE),Events!$B:$D,3,FALSE),)</f>
        <v>E012</v>
      </c>
      <c r="P2007" t="str">
        <f>IF(P$1= VLOOKUP(P$1,Events!$A:$D,1,FALSE),
VLOOKUP(
VLOOKUP($A2007,'[3]OSMEC ID + EVENT'!$A:$M,10,FALSE),Events!$B:$D,3,FALSE),)</f>
        <v>E013</v>
      </c>
      <c r="Q2007" t="str">
        <f>IF(Q$1= VLOOKUP(Q$1,Events!$A:$D,1,FALSE),
VLOOKUP(
VLOOKUP($A2007,'[3]OSMEC ID + EVENT'!$A:$M,11,FALSE),Events!$B:$D,3,FALSE),)</f>
        <v>E014</v>
      </c>
      <c r="R2007" t="str">
        <f>IF(R$1= VLOOKUP(R$1,Events!$A:$D,1,FALSE),
VLOOKUP(
VLOOKUP($A2007,'[3]OSMEC ID + EVENT'!$A:$M,12,FALSE),Events!$B:$D,3,FALSE),)</f>
        <v>E015</v>
      </c>
      <c r="S2007" t="str">
        <f>IF(S$1= VLOOKUP(S$1,Events!$A:$D,1,FALSE),
VLOOKUP(
VLOOKUP($A2007,'[3]OSMEC ID + EVENT'!$A:$M,13,FALSE),Events!$B:$D,3,FALSE),)</f>
        <v>E016</v>
      </c>
      <c r="T2007" t="str">
        <f>IF(
ISNA(MATCH(T$1,Events!$A:$A,0)),
0,
VLOOKUP(
VLOOKUP(A2007,'[4]OSMEC ID + EVENT'!$A:$I,2,FALSE),Events!$B:$D,3,FALSE))</f>
        <v>E017</v>
      </c>
      <c r="U2007" t="str">
        <f>IF(
ISNA(MATCH(U$1,Events!$A:$A,0)),
0,
VLOOKUP(
VLOOKUP($A2007,'[4]OSMEC ID + EVENT'!$A:$I,3,FALSE),Events!$B:$D,3,FALSE))</f>
        <v>E018</v>
      </c>
      <c r="V2007" t="str">
        <f>IF(
ISNA(MATCH(V$1,Events!$A:$A,0)),
0,
VLOOKUP(
VLOOKUP($A2007,'[4]OSMEC ID + EVENT'!$A:$I,4,FALSE),Events!$B:$D,3,FALSE))</f>
        <v>E019</v>
      </c>
      <c r="W2007" t="str">
        <f>IF(
ISNA(MATCH(W$1,Events!$A:$A,0)),
0,
VLOOKUP(
VLOOKUP($A2007,'[4]OSMEC ID + EVENT'!$A:$I,5,FALSE),Events!$B:$D,3,FALSE))</f>
        <v>E020</v>
      </c>
      <c r="X2007" t="str">
        <f>IF(
ISNA(MATCH(X$1,Events!$A:$A,0)),
0,
VLOOKUP(
VLOOKUP($A2007,'[4]OSMEC ID + EVENT'!$A:$I,6,FALSE),Events!$B:$D,3,FALSE))</f>
        <v>E021</v>
      </c>
      <c r="Y2007" t="str">
        <f>IF(
ISNA(MATCH(Y$1,Events!$A:$A,0)),
0,
VLOOKUP(
VLOOKUP($A2007,'[4]OSMEC ID + EVENT'!$A:$I,7,FALSE),Events!$B:$D,3,FALSE))</f>
        <v>E022</v>
      </c>
      <c r="Z2007" t="str">
        <f>IF(
ISNA(MATCH(Z$1,Events!$A:$A,0)),
0,
VLOOKUP(
VLOOKUP($A2007,'[4]OSMEC ID + EVENT'!$A:$I,8,FALSE),Events!$B:$D,3,FALSE))</f>
        <v>E023</v>
      </c>
      <c r="AA2007" t="str">
        <f>IFERROR(
VLOOKUP(
VLOOKUP(A2007,'[5]OSMEC ID + SUBJECT'!$A:$B,2,FALSE),Subjects!$B:$D,3,FALSE),"")</f>
        <v/>
      </c>
      <c r="AB2007" t="str">
        <f>IFERROR(
VLOOKUP(
VLOOKUP(A2007,'[6]OSMEC ID + SUBJECT'!$A:$B,2,FALSE),Subjects!B:D,3,FALSE),"")</f>
        <v/>
      </c>
      <c r="AC2007" t="str">
        <f>IFERROR(
VLOOKUP(
VLOOKUP(A2007,'[7]OSMEC-ID + SESSION'!$A:$B,2,FALSE),Subjects!$B:$D,3,FALSE),"")</f>
        <v/>
      </c>
      <c r="AD2007" t="str">
        <f>IFERROR(
VLOOKUP(
VLOOKUP(A2007,'[8]OSMEC ID + SESSION'!$A:$B,2,FALSE),Subjects!$B:$D,3,FALSE),"")</f>
        <v/>
      </c>
      <c r="AE2007" s="12" t="str">
        <f>IFERROR(
VLOOKUP(
VLOOKUP(A2007,'[9]OSMEC ID + SUBJECT'!$A:$B,2,FALSE),Subjects!$B:$D,3,FALSE),"")</f>
        <v/>
      </c>
      <c r="AF2007" t="str">
        <f>IFERROR(
VLOOKUP(
VLOOKUP(A2007,'[10]OSMEC ID + SESSION'!$A:$B,2,FALSE),Subjects!$B:$D,3),"")</f>
        <v/>
      </c>
    </row>
    <row r="2008" spans="1:32" x14ac:dyDescent="0.75">
      <c r="A2008" t="str">
        <f>Deligate_List!A2012</f>
        <v>OSMEC-2544</v>
      </c>
      <c r="B2008" t="str">
        <f>VLOOKUP(A2008,Deligate_List!A:B,2,FALSE)</f>
        <v>ADITI VARANASI</v>
      </c>
      <c r="C2008" t="str">
        <f>IFERROR(
VLOOKUP(
VLOOKUP($A2008,'[1]OSMEC ID + WORKSHOP'!$A:$B,2,FALSE),Workshop!A:C,3,FALSE),"")</f>
        <v/>
      </c>
      <c r="D2008" t="str">
        <f>IF($D$1 =Events!$A$2,
VLOOKUP(
VLOOKUP($A2008,'[2]OSMEC ID + EVENT'!$A:$E,2,FALSE),Events!$B:$D,3,FALSE))</f>
        <v>E001</v>
      </c>
      <c r="E2008" t="str">
        <f>IF(E$1=Events!$A$3,
VLOOKUP(
VLOOKUP($A2008,'[2]OSMEC ID + EVENT'!$A:$E,3,FALSE),Events!B:D,3,FALSE))</f>
        <v>E002</v>
      </c>
      <c r="F2008" t="str">
        <f>IF($F$1=Events!$A$4,
VLOOKUP(
VLOOKUP($A2010,'[2]OSMEC ID + EVENT'!$A:$E,4,FALSE),Events!B:D,3,FALSE),)</f>
        <v>E003</v>
      </c>
      <c r="G2008" t="str">
        <f>IF($G$1=Events!$A$5,
VLOOKUP(
VLOOKUP($A2010,'[2]OSMEC ID + EVENT'!$A:$E,5,FALSE),Events!$B:$D,3,FALSE),)</f>
        <v>E004</v>
      </c>
      <c r="H2008" s="3" t="str">
        <f>IF($H$1= VLOOKUP($H$1,Events!$A:$D,1,FALSE),
VLOOKUP(
VLOOKUP(A2008,'[3]OSMEC ID + EVENT'!$A:$M,2,FALSE),Events!B:D,3,FALSE),)</f>
        <v>E005</v>
      </c>
      <c r="I2008" s="3" t="str">
        <f>IF(I$1= VLOOKUP(I$1,Events!$A:$D,1,FALSE),
VLOOKUP(
VLOOKUP($A2008,'[3]OSMEC ID + EVENT'!$A:$M,3,FALSE),Events!$B:$D,3,FALSE),)</f>
        <v>E006</v>
      </c>
      <c r="J2008" t="str">
        <f>IF(J$1= VLOOKUP(J$1,Events!$A:$D,1,FALSE),
VLOOKUP(
VLOOKUP($A2008,'[3]OSMEC ID + EVENT'!$A:$M,4,FALSE),Events!$B:$D,3,FALSE),)</f>
        <v>E007</v>
      </c>
      <c r="K2008" t="str">
        <f>IF(K$1= VLOOKUP(K$1,Events!$A:$D,1,FALSE),
VLOOKUP(
VLOOKUP($A2008,'[3]OSMEC ID + EVENT'!$A:$M,5,FALSE),Events!$B:$D,3,FALSE),)</f>
        <v>E008</v>
      </c>
      <c r="L2008" t="str">
        <f>IF(L$1= VLOOKUP(L$1,Events!$A:$D,1,FALSE),
VLOOKUP(
VLOOKUP($A2008,'[3]OSMEC ID + EVENT'!$A:$M,6,FALSE),Events!$B:$D,3,FALSE),)</f>
        <v>E009</v>
      </c>
      <c r="M2008" t="str">
        <f>IF(M$1= VLOOKUP(M$1,Events!$A:$D,1,FALSE),
VLOOKUP(
VLOOKUP($A2008,'[3]OSMEC ID + EVENT'!$A:$M,7,FALSE),Events!$B:$D,3,FALSE),)</f>
        <v>E010</v>
      </c>
      <c r="N2008" t="str">
        <f>IF(N$1= VLOOKUP(N$1,Events!$A:$D,1,FALSE),
VLOOKUP(
VLOOKUP($A2008,'[3]OSMEC ID + EVENT'!$A:$M,8,FALSE),Events!$B:$D,3,FALSE),)</f>
        <v>E011</v>
      </c>
      <c r="O2008" t="str">
        <f>IF(O$1= VLOOKUP(O$1,Events!$A:$D,1,FALSE),
VLOOKUP(
VLOOKUP($A2008,'[3]OSMEC ID + EVENT'!$A:$M,9,FALSE),Events!$B:$D,3,FALSE),)</f>
        <v>E012</v>
      </c>
      <c r="P2008" t="str">
        <f>IF(P$1= VLOOKUP(P$1,Events!$A:$D,1,FALSE),
VLOOKUP(
VLOOKUP($A2008,'[3]OSMEC ID + EVENT'!$A:$M,10,FALSE),Events!$B:$D,3,FALSE),)</f>
        <v>E013</v>
      </c>
      <c r="Q2008" t="str">
        <f>IF(Q$1= VLOOKUP(Q$1,Events!$A:$D,1,FALSE),
VLOOKUP(
VLOOKUP($A2008,'[3]OSMEC ID + EVENT'!$A:$M,11,FALSE),Events!$B:$D,3,FALSE),)</f>
        <v>E014</v>
      </c>
      <c r="R2008" t="str">
        <f>IF(R$1= VLOOKUP(R$1,Events!$A:$D,1,FALSE),
VLOOKUP(
VLOOKUP($A2008,'[3]OSMEC ID + EVENT'!$A:$M,12,FALSE),Events!$B:$D,3,FALSE),)</f>
        <v>E015</v>
      </c>
      <c r="S2008" t="str">
        <f>IF(S$1= VLOOKUP(S$1,Events!$A:$D,1,FALSE),
VLOOKUP(
VLOOKUP($A2008,'[3]OSMEC ID + EVENT'!$A:$M,13,FALSE),Events!$B:$D,3,FALSE),)</f>
        <v>E016</v>
      </c>
      <c r="T2008" t="str">
        <f>IF(
ISNA(MATCH(T$1,Events!$A:$A,0)),
0,
VLOOKUP(
VLOOKUP(A2008,'[4]OSMEC ID + EVENT'!$A:$I,2,FALSE),Events!$B:$D,3,FALSE))</f>
        <v>E017</v>
      </c>
      <c r="U2008" t="str">
        <f>IF(
ISNA(MATCH(U$1,Events!$A:$A,0)),
0,
VLOOKUP(
VLOOKUP($A2008,'[4]OSMEC ID + EVENT'!$A:$I,3,FALSE),Events!$B:$D,3,FALSE))</f>
        <v>E018</v>
      </c>
      <c r="V2008" t="str">
        <f>IF(
ISNA(MATCH(V$1,Events!$A:$A,0)),
0,
VLOOKUP(
VLOOKUP($A2008,'[4]OSMEC ID + EVENT'!$A:$I,4,FALSE),Events!$B:$D,3,FALSE))</f>
        <v>E019</v>
      </c>
      <c r="W2008" t="str">
        <f>IF(
ISNA(MATCH(W$1,Events!$A:$A,0)),
0,
VLOOKUP(
VLOOKUP($A2008,'[4]OSMEC ID + EVENT'!$A:$I,5,FALSE),Events!$B:$D,3,FALSE))</f>
        <v>E020</v>
      </c>
      <c r="X2008" t="str">
        <f>IF(
ISNA(MATCH(X$1,Events!$A:$A,0)),
0,
VLOOKUP(
VLOOKUP($A2008,'[4]OSMEC ID + EVENT'!$A:$I,6,FALSE),Events!$B:$D,3,FALSE))</f>
        <v>E021</v>
      </c>
      <c r="Y2008" t="str">
        <f>IF(
ISNA(MATCH(Y$1,Events!$A:$A,0)),
0,
VLOOKUP(
VLOOKUP($A2008,'[4]OSMEC ID + EVENT'!$A:$I,7,FALSE),Events!$B:$D,3,FALSE))</f>
        <v>E022</v>
      </c>
      <c r="Z2008" t="str">
        <f>IF(
ISNA(MATCH(Z$1,Events!$A:$A,0)),
0,
VLOOKUP(
VLOOKUP($A2008,'[4]OSMEC ID + EVENT'!$A:$I,8,FALSE),Events!$B:$D,3,FALSE))</f>
        <v>E023</v>
      </c>
      <c r="AA2008" t="str">
        <f>IFERROR(
VLOOKUP(
VLOOKUP(A2008,'[5]OSMEC ID + SUBJECT'!$A:$B,2,FALSE),Subjects!$B:$D,3,FALSE),"")</f>
        <v/>
      </c>
      <c r="AB2008" t="str">
        <f>IFERROR(
VLOOKUP(
VLOOKUP(A2008,'[6]OSMEC ID + SUBJECT'!$A:$B,2,FALSE),Subjects!B:D,3,FALSE),"")</f>
        <v/>
      </c>
      <c r="AC2008" t="str">
        <f>IFERROR(
VLOOKUP(
VLOOKUP(A2008,'[7]OSMEC-ID + SESSION'!$A:$B,2,FALSE),Subjects!$B:$D,3,FALSE),"")</f>
        <v/>
      </c>
      <c r="AD2008" t="str">
        <f>IFERROR(
VLOOKUP(
VLOOKUP(A2008,'[8]OSMEC ID + SESSION'!$A:$B,2,FALSE),Subjects!$B:$D,3,FALSE),"")</f>
        <v/>
      </c>
      <c r="AE2008" s="12" t="str">
        <f>IFERROR(
VLOOKUP(
VLOOKUP(A2008,'[9]OSMEC ID + SUBJECT'!$A:$B,2,FALSE),Subjects!$B:$D,3,FALSE),"")</f>
        <v>S016</v>
      </c>
      <c r="AF2008" t="str">
        <f>IFERROR(
VLOOKUP(
VLOOKUP(A2008,'[10]OSMEC ID + SESSION'!$A:$B,2,FALSE),Subjects!$B:$D,3),"")</f>
        <v/>
      </c>
    </row>
    <row r="2009" spans="1:32" x14ac:dyDescent="0.75">
      <c r="A2009" t="str">
        <f>Deligate_List!A2013</f>
        <v>OSMEC-2545</v>
      </c>
      <c r="B2009" t="str">
        <f>VLOOKUP(A2009,Deligate_List!A:B,2,FALSE)</f>
        <v>Komara Yasaswani Priyanka</v>
      </c>
      <c r="C2009" t="str">
        <f>IFERROR(
VLOOKUP(
VLOOKUP($A2009,'[1]OSMEC ID + WORKSHOP'!$A:$B,2,FALSE),Workshop!A:C,3,FALSE),"")</f>
        <v/>
      </c>
      <c r="D2009" t="str">
        <f>IF($D$1 =Events!$A$2,
VLOOKUP(
VLOOKUP($A2009,'[2]OSMEC ID + EVENT'!$A:$E,2,FALSE),Events!$B:$D,3,FALSE))</f>
        <v>E001</v>
      </c>
      <c r="E2009" t="str">
        <f>IF(E$1=Events!$A$3,
VLOOKUP(
VLOOKUP($A2009,'[2]OSMEC ID + EVENT'!$A:$E,3,FALSE),Events!B:D,3,FALSE))</f>
        <v>E002</v>
      </c>
      <c r="F2009" t="str">
        <f>IF($F$1=Events!$A$4,
VLOOKUP(
VLOOKUP($A2011,'[2]OSMEC ID + EVENT'!$A:$E,4,FALSE),Events!B:D,3,FALSE),)</f>
        <v>E003</v>
      </c>
      <c r="G2009" t="str">
        <f>IF($G$1=Events!$A$5,
VLOOKUP(
VLOOKUP($A2011,'[2]OSMEC ID + EVENT'!$A:$E,5,FALSE),Events!$B:$D,3,FALSE),)</f>
        <v>E004</v>
      </c>
      <c r="H2009" s="3" t="str">
        <f>IF($H$1= VLOOKUP($H$1,Events!$A:$D,1,FALSE),
VLOOKUP(
VLOOKUP(A2009,'[3]OSMEC ID + EVENT'!$A:$M,2,FALSE),Events!B:D,3,FALSE),)</f>
        <v>E005</v>
      </c>
      <c r="I2009" s="3" t="str">
        <f>IF(I$1= VLOOKUP(I$1,Events!$A:$D,1,FALSE),
VLOOKUP(
VLOOKUP($A2009,'[3]OSMEC ID + EVENT'!$A:$M,3,FALSE),Events!$B:$D,3,FALSE),)</f>
        <v>E006</v>
      </c>
      <c r="J2009" t="str">
        <f>IF(J$1= VLOOKUP(J$1,Events!$A:$D,1,FALSE),
VLOOKUP(
VLOOKUP($A2009,'[3]OSMEC ID + EVENT'!$A:$M,4,FALSE),Events!$B:$D,3,FALSE),)</f>
        <v>E007</v>
      </c>
      <c r="K2009" t="str">
        <f>IF(K$1= VLOOKUP(K$1,Events!$A:$D,1,FALSE),
VLOOKUP(
VLOOKUP($A2009,'[3]OSMEC ID + EVENT'!$A:$M,5,FALSE),Events!$B:$D,3,FALSE),)</f>
        <v>E008</v>
      </c>
      <c r="L2009" t="str">
        <f>IF(L$1= VLOOKUP(L$1,Events!$A:$D,1,FALSE),
VLOOKUP(
VLOOKUP($A2009,'[3]OSMEC ID + EVENT'!$A:$M,6,FALSE),Events!$B:$D,3,FALSE),)</f>
        <v>E009</v>
      </c>
      <c r="M2009" t="str">
        <f>IF(M$1= VLOOKUP(M$1,Events!$A:$D,1,FALSE),
VLOOKUP(
VLOOKUP($A2009,'[3]OSMEC ID + EVENT'!$A:$M,7,FALSE),Events!$B:$D,3,FALSE),)</f>
        <v>E010</v>
      </c>
      <c r="N2009" t="str">
        <f>IF(N$1= VLOOKUP(N$1,Events!$A:$D,1,FALSE),
VLOOKUP(
VLOOKUP($A2009,'[3]OSMEC ID + EVENT'!$A:$M,8,FALSE),Events!$B:$D,3,FALSE),)</f>
        <v>E011</v>
      </c>
      <c r="O2009" t="str">
        <f>IF(O$1= VLOOKUP(O$1,Events!$A:$D,1,FALSE),
VLOOKUP(
VLOOKUP($A2009,'[3]OSMEC ID + EVENT'!$A:$M,9,FALSE),Events!$B:$D,3,FALSE),)</f>
        <v>E012</v>
      </c>
      <c r="P2009" t="str">
        <f>IF(P$1= VLOOKUP(P$1,Events!$A:$D,1,FALSE),
VLOOKUP(
VLOOKUP($A2009,'[3]OSMEC ID + EVENT'!$A:$M,10,FALSE),Events!$B:$D,3,FALSE),)</f>
        <v>E013</v>
      </c>
      <c r="Q2009" t="str">
        <f>IF(Q$1= VLOOKUP(Q$1,Events!$A:$D,1,FALSE),
VLOOKUP(
VLOOKUP($A2009,'[3]OSMEC ID + EVENT'!$A:$M,11,FALSE),Events!$B:$D,3,FALSE),)</f>
        <v>E014</v>
      </c>
      <c r="R2009" t="str">
        <f>IF(R$1= VLOOKUP(R$1,Events!$A:$D,1,FALSE),
VLOOKUP(
VLOOKUP($A2009,'[3]OSMEC ID + EVENT'!$A:$M,12,FALSE),Events!$B:$D,3,FALSE),)</f>
        <v>E015</v>
      </c>
      <c r="S2009" t="str">
        <f>IF(S$1= VLOOKUP(S$1,Events!$A:$D,1,FALSE),
VLOOKUP(
VLOOKUP($A2009,'[3]OSMEC ID + EVENT'!$A:$M,13,FALSE),Events!$B:$D,3,FALSE),)</f>
        <v>E016</v>
      </c>
      <c r="T2009" t="str">
        <f>IF(
ISNA(MATCH(T$1,Events!$A:$A,0)),
0,
VLOOKUP(
VLOOKUP(A2009,'[4]OSMEC ID + EVENT'!$A:$I,2,FALSE),Events!$B:$D,3,FALSE))</f>
        <v>E017</v>
      </c>
      <c r="U2009" t="str">
        <f>IF(
ISNA(MATCH(U$1,Events!$A:$A,0)),
0,
VLOOKUP(
VLOOKUP($A2009,'[4]OSMEC ID + EVENT'!$A:$I,3,FALSE),Events!$B:$D,3,FALSE))</f>
        <v>E018</v>
      </c>
      <c r="V2009" t="str">
        <f>IF(
ISNA(MATCH(V$1,Events!$A:$A,0)),
0,
VLOOKUP(
VLOOKUP($A2009,'[4]OSMEC ID + EVENT'!$A:$I,4,FALSE),Events!$B:$D,3,FALSE))</f>
        <v>E019</v>
      </c>
      <c r="W2009" t="str">
        <f>IF(
ISNA(MATCH(W$1,Events!$A:$A,0)),
0,
VLOOKUP(
VLOOKUP($A2009,'[4]OSMEC ID + EVENT'!$A:$I,5,FALSE),Events!$B:$D,3,FALSE))</f>
        <v>E020</v>
      </c>
      <c r="X2009" t="str">
        <f>IF(
ISNA(MATCH(X$1,Events!$A:$A,0)),
0,
VLOOKUP(
VLOOKUP($A2009,'[4]OSMEC ID + EVENT'!$A:$I,6,FALSE),Events!$B:$D,3,FALSE))</f>
        <v>E021</v>
      </c>
      <c r="Y2009" t="str">
        <f>IF(
ISNA(MATCH(Y$1,Events!$A:$A,0)),
0,
VLOOKUP(
VLOOKUP($A2009,'[4]OSMEC ID + EVENT'!$A:$I,7,FALSE),Events!$B:$D,3,FALSE))</f>
        <v>E022</v>
      </c>
      <c r="Z2009" t="str">
        <f>IF(
ISNA(MATCH(Z$1,Events!$A:$A,0)),
0,
VLOOKUP(
VLOOKUP($A2009,'[4]OSMEC ID + EVENT'!$A:$I,8,FALSE),Events!$B:$D,3,FALSE))</f>
        <v>E023</v>
      </c>
      <c r="AA2009" t="str">
        <f>IFERROR(
VLOOKUP(
VLOOKUP(A2009,'[5]OSMEC ID + SUBJECT'!$A:$B,2,FALSE),Subjects!$B:$D,3,FALSE),"")</f>
        <v/>
      </c>
      <c r="AB2009" t="str">
        <f>IFERROR(
VLOOKUP(
VLOOKUP(A2009,'[6]OSMEC ID + SUBJECT'!$A:$B,2,FALSE),Subjects!B:D,3,FALSE),"")</f>
        <v/>
      </c>
      <c r="AC2009" t="str">
        <f>IFERROR(
VLOOKUP(
VLOOKUP(A2009,'[7]OSMEC-ID + SESSION'!$A:$B,2,FALSE),Subjects!$B:$D,3,FALSE),"")</f>
        <v/>
      </c>
      <c r="AD2009" t="str">
        <f>IFERROR(
VLOOKUP(
VLOOKUP(A2009,'[8]OSMEC ID + SESSION'!$A:$B,2,FALSE),Subjects!$B:$D,3,FALSE),"")</f>
        <v/>
      </c>
      <c r="AE2009" s="12" t="str">
        <f>IFERROR(
VLOOKUP(
VLOOKUP(A2009,'[9]OSMEC ID + SUBJECT'!$A:$B,2,FALSE),Subjects!$B:$D,3,FALSE),"")</f>
        <v/>
      </c>
      <c r="AF2009" t="str">
        <f>IFERROR(
VLOOKUP(
VLOOKUP(A2009,'[10]OSMEC ID + SESSION'!$A:$B,2,FALSE),Subjects!$B:$D,3),"")</f>
        <v/>
      </c>
    </row>
    <row r="2010" spans="1:32" x14ac:dyDescent="0.75">
      <c r="A2010" t="str">
        <f>Deligate_List!A2014</f>
        <v>OSMEC-2546</v>
      </c>
      <c r="B2010" t="str">
        <f>VLOOKUP(A2010,Deligate_List!A:B,2,FALSE)</f>
        <v>Maddali Sri Mounika</v>
      </c>
      <c r="C2010" t="str">
        <f>IFERROR(
VLOOKUP(
VLOOKUP($A2010,'[1]OSMEC ID + WORKSHOP'!$A:$B,2,FALSE),Workshop!A:C,3,FALSE),"")</f>
        <v/>
      </c>
      <c r="D2010" t="str">
        <f>IF($D$1 =Events!$A$2,
VLOOKUP(
VLOOKUP($A2010,'[2]OSMEC ID + EVENT'!$A:$E,2,FALSE),Events!$B:$D,3,FALSE))</f>
        <v>E001</v>
      </c>
      <c r="E2010" t="str">
        <f>IF(E$1=Events!$A$3,
VLOOKUP(
VLOOKUP($A2010,'[2]OSMEC ID + EVENT'!$A:$E,3,FALSE),Events!B:D,3,FALSE))</f>
        <v>E002</v>
      </c>
      <c r="F2010" t="str">
        <f>IF($F$1=Events!$A$4,
VLOOKUP(
VLOOKUP($A2012,'[2]OSMEC ID + EVENT'!$A:$E,4,FALSE),Events!B:D,3,FALSE),)</f>
        <v>E003</v>
      </c>
      <c r="G2010" t="str">
        <f>IF($G$1=Events!$A$5,
VLOOKUP(
VLOOKUP($A2012,'[2]OSMEC ID + EVENT'!$A:$E,5,FALSE),Events!$B:$D,3,FALSE),)</f>
        <v>E004</v>
      </c>
      <c r="H2010" s="3" t="str">
        <f>IF($H$1= VLOOKUP($H$1,Events!$A:$D,1,FALSE),
VLOOKUP(
VLOOKUP(A2010,'[3]OSMEC ID + EVENT'!$A:$M,2,FALSE),Events!B:D,3,FALSE),)</f>
        <v>E005</v>
      </c>
      <c r="I2010" s="3" t="str">
        <f>IF(I$1= VLOOKUP(I$1,Events!$A:$D,1,FALSE),
VLOOKUP(
VLOOKUP($A2010,'[3]OSMEC ID + EVENT'!$A:$M,3,FALSE),Events!$B:$D,3,FALSE),)</f>
        <v>E006</v>
      </c>
      <c r="J2010" t="str">
        <f>IF(J$1= VLOOKUP(J$1,Events!$A:$D,1,FALSE),
VLOOKUP(
VLOOKUP($A2010,'[3]OSMEC ID + EVENT'!$A:$M,4,FALSE),Events!$B:$D,3,FALSE),)</f>
        <v>E007</v>
      </c>
      <c r="K2010" t="str">
        <f>IF(K$1= VLOOKUP(K$1,Events!$A:$D,1,FALSE),
VLOOKUP(
VLOOKUP($A2010,'[3]OSMEC ID + EVENT'!$A:$M,5,FALSE),Events!$B:$D,3,FALSE),)</f>
        <v>E008</v>
      </c>
      <c r="L2010" t="str">
        <f>IF(L$1= VLOOKUP(L$1,Events!$A:$D,1,FALSE),
VLOOKUP(
VLOOKUP($A2010,'[3]OSMEC ID + EVENT'!$A:$M,6,FALSE),Events!$B:$D,3,FALSE),)</f>
        <v>E009</v>
      </c>
      <c r="M2010" t="str">
        <f>IF(M$1= VLOOKUP(M$1,Events!$A:$D,1,FALSE),
VLOOKUP(
VLOOKUP($A2010,'[3]OSMEC ID + EVENT'!$A:$M,7,FALSE),Events!$B:$D,3,FALSE),)</f>
        <v>E010</v>
      </c>
      <c r="N2010" t="str">
        <f>IF(N$1= VLOOKUP(N$1,Events!$A:$D,1,FALSE),
VLOOKUP(
VLOOKUP($A2010,'[3]OSMEC ID + EVENT'!$A:$M,8,FALSE),Events!$B:$D,3,FALSE),)</f>
        <v>E011</v>
      </c>
      <c r="O2010" t="str">
        <f>IF(O$1= VLOOKUP(O$1,Events!$A:$D,1,FALSE),
VLOOKUP(
VLOOKUP($A2010,'[3]OSMEC ID + EVENT'!$A:$M,9,FALSE),Events!$B:$D,3,FALSE),)</f>
        <v>E012</v>
      </c>
      <c r="P2010" t="str">
        <f>IF(P$1= VLOOKUP(P$1,Events!$A:$D,1,FALSE),
VLOOKUP(
VLOOKUP($A2010,'[3]OSMEC ID + EVENT'!$A:$M,10,FALSE),Events!$B:$D,3,FALSE),)</f>
        <v>E013</v>
      </c>
      <c r="Q2010" t="str">
        <f>IF(Q$1= VLOOKUP(Q$1,Events!$A:$D,1,FALSE),
VLOOKUP(
VLOOKUP($A2010,'[3]OSMEC ID + EVENT'!$A:$M,11,FALSE),Events!$B:$D,3,FALSE),)</f>
        <v>E014</v>
      </c>
      <c r="R2010" t="str">
        <f>IF(R$1= VLOOKUP(R$1,Events!$A:$D,1,FALSE),
VLOOKUP(
VLOOKUP($A2010,'[3]OSMEC ID + EVENT'!$A:$M,12,FALSE),Events!$B:$D,3,FALSE),)</f>
        <v>E015</v>
      </c>
      <c r="S2010" t="str">
        <f>IF(S$1= VLOOKUP(S$1,Events!$A:$D,1,FALSE),
VLOOKUP(
VLOOKUP($A2010,'[3]OSMEC ID + EVENT'!$A:$M,13,FALSE),Events!$B:$D,3,FALSE),)</f>
        <v>E016</v>
      </c>
      <c r="T2010" t="str">
        <f>IF(
ISNA(MATCH(T$1,Events!$A:$A,0)),
0,
VLOOKUP(
VLOOKUP(A2010,'[4]OSMEC ID + EVENT'!$A:$I,2,FALSE),Events!$B:$D,3,FALSE))</f>
        <v>E017</v>
      </c>
      <c r="U2010" t="str">
        <f>IF(
ISNA(MATCH(U$1,Events!$A:$A,0)),
0,
VLOOKUP(
VLOOKUP($A2010,'[4]OSMEC ID + EVENT'!$A:$I,3,FALSE),Events!$B:$D,3,FALSE))</f>
        <v>E018</v>
      </c>
      <c r="V2010" t="str">
        <f>IF(
ISNA(MATCH(V$1,Events!$A:$A,0)),
0,
VLOOKUP(
VLOOKUP($A2010,'[4]OSMEC ID + EVENT'!$A:$I,4,FALSE),Events!$B:$D,3,FALSE))</f>
        <v>E019</v>
      </c>
      <c r="W2010" t="str">
        <f>IF(
ISNA(MATCH(W$1,Events!$A:$A,0)),
0,
VLOOKUP(
VLOOKUP($A2010,'[4]OSMEC ID + EVENT'!$A:$I,5,FALSE),Events!$B:$D,3,FALSE))</f>
        <v>E020</v>
      </c>
      <c r="X2010" t="str">
        <f>IF(
ISNA(MATCH(X$1,Events!$A:$A,0)),
0,
VLOOKUP(
VLOOKUP($A2010,'[4]OSMEC ID + EVENT'!$A:$I,6,FALSE),Events!$B:$D,3,FALSE))</f>
        <v>E021</v>
      </c>
      <c r="Y2010" t="str">
        <f>IF(
ISNA(MATCH(Y$1,Events!$A:$A,0)),
0,
VLOOKUP(
VLOOKUP($A2010,'[4]OSMEC ID + EVENT'!$A:$I,7,FALSE),Events!$B:$D,3,FALSE))</f>
        <v>E022</v>
      </c>
      <c r="Z2010" t="str">
        <f>IF(
ISNA(MATCH(Z$1,Events!$A:$A,0)),
0,
VLOOKUP(
VLOOKUP($A2010,'[4]OSMEC ID + EVENT'!$A:$I,8,FALSE),Events!$B:$D,3,FALSE))</f>
        <v>E023</v>
      </c>
      <c r="AA2010" t="str">
        <f>IFERROR(
VLOOKUP(
VLOOKUP(A2010,'[5]OSMEC ID + SUBJECT'!$A:$B,2,FALSE),Subjects!$B:$D,3,FALSE),"")</f>
        <v/>
      </c>
      <c r="AB2010" t="str">
        <f>IFERROR(
VLOOKUP(
VLOOKUP(A2010,'[6]OSMEC ID + SUBJECT'!$A:$B,2,FALSE),Subjects!B:D,3,FALSE),"")</f>
        <v/>
      </c>
      <c r="AC2010" t="str">
        <f>IFERROR(
VLOOKUP(
VLOOKUP(A2010,'[7]OSMEC-ID + SESSION'!$A:$B,2,FALSE),Subjects!$B:$D,3,FALSE),"")</f>
        <v/>
      </c>
      <c r="AD2010" t="str">
        <f>IFERROR(
VLOOKUP(
VLOOKUP(A2010,'[8]OSMEC ID + SESSION'!$A:$B,2,FALSE),Subjects!$B:$D,3,FALSE),"")</f>
        <v/>
      </c>
      <c r="AE2010" s="12" t="str">
        <f>IFERROR(
VLOOKUP(
VLOOKUP(A2010,'[9]OSMEC ID + SUBJECT'!$A:$B,2,FALSE),Subjects!$B:$D,3,FALSE),"")</f>
        <v/>
      </c>
      <c r="AF2010" t="str">
        <f>IFERROR(
VLOOKUP(
VLOOKUP(A2010,'[10]OSMEC ID + SESSION'!$A:$B,2,FALSE),Subjects!$B:$D,3),"")</f>
        <v/>
      </c>
    </row>
    <row r="2011" spans="1:32" x14ac:dyDescent="0.75">
      <c r="A2011" t="str">
        <f>Deligate_List!A2015</f>
        <v>OSMEC-2547</v>
      </c>
      <c r="B2011" t="str">
        <f>VLOOKUP(A2011,Deligate_List!A:B,2,FALSE)</f>
        <v>Jagana Dharani</v>
      </c>
      <c r="C2011" t="str">
        <f>IFERROR(
VLOOKUP(
VLOOKUP($A2011,'[1]OSMEC ID + WORKSHOP'!$A:$B,2,FALSE),Workshop!A:C,3,FALSE),"")</f>
        <v/>
      </c>
      <c r="D2011" t="str">
        <f>IF($D$1 =Events!$A$2,
VLOOKUP(
VLOOKUP($A2011,'[2]OSMEC ID + EVENT'!$A:$E,2,FALSE),Events!$B:$D,3,FALSE))</f>
        <v>E001</v>
      </c>
      <c r="E2011" t="str">
        <f>IF(E$1=Events!$A$3,
VLOOKUP(
VLOOKUP($A2011,'[2]OSMEC ID + EVENT'!$A:$E,3,FALSE),Events!B:D,3,FALSE))</f>
        <v>E002</v>
      </c>
      <c r="F2011" t="str">
        <f>IF($F$1=Events!$A$4,
VLOOKUP(
VLOOKUP($A2013,'[2]OSMEC ID + EVENT'!$A:$E,4,FALSE),Events!B:D,3,FALSE),)</f>
        <v>E003</v>
      </c>
      <c r="G2011" t="str">
        <f>IF($G$1=Events!$A$5,
VLOOKUP(
VLOOKUP($A2013,'[2]OSMEC ID + EVENT'!$A:$E,5,FALSE),Events!$B:$D,3,FALSE),)</f>
        <v>E004</v>
      </c>
      <c r="H2011" s="3" t="str">
        <f>IF($H$1= VLOOKUP($H$1,Events!$A:$D,1,FALSE),
VLOOKUP(
VLOOKUP(A2011,'[3]OSMEC ID + EVENT'!$A:$M,2,FALSE),Events!B:D,3,FALSE),)</f>
        <v>E005</v>
      </c>
      <c r="I2011" s="3" t="str">
        <f>IF(I$1= VLOOKUP(I$1,Events!$A:$D,1,FALSE),
VLOOKUP(
VLOOKUP($A2011,'[3]OSMEC ID + EVENT'!$A:$M,3,FALSE),Events!$B:$D,3,FALSE),)</f>
        <v>E006</v>
      </c>
      <c r="J2011" t="str">
        <f>IF(J$1= VLOOKUP(J$1,Events!$A:$D,1,FALSE),
VLOOKUP(
VLOOKUP($A2011,'[3]OSMEC ID + EVENT'!$A:$M,4,FALSE),Events!$B:$D,3,FALSE),)</f>
        <v>E007</v>
      </c>
      <c r="K2011" t="str">
        <f>IF(K$1= VLOOKUP(K$1,Events!$A:$D,1,FALSE),
VLOOKUP(
VLOOKUP($A2011,'[3]OSMEC ID + EVENT'!$A:$M,5,FALSE),Events!$B:$D,3,FALSE),)</f>
        <v>E008</v>
      </c>
      <c r="L2011" t="str">
        <f>IF(L$1= VLOOKUP(L$1,Events!$A:$D,1,FALSE),
VLOOKUP(
VLOOKUP($A2011,'[3]OSMEC ID + EVENT'!$A:$M,6,FALSE),Events!$B:$D,3,FALSE),)</f>
        <v>E009</v>
      </c>
      <c r="M2011" t="str">
        <f>IF(M$1= VLOOKUP(M$1,Events!$A:$D,1,FALSE),
VLOOKUP(
VLOOKUP($A2011,'[3]OSMEC ID + EVENT'!$A:$M,7,FALSE),Events!$B:$D,3,FALSE),)</f>
        <v>E010</v>
      </c>
      <c r="N2011" t="str">
        <f>IF(N$1= VLOOKUP(N$1,Events!$A:$D,1,FALSE),
VLOOKUP(
VLOOKUP($A2011,'[3]OSMEC ID + EVENT'!$A:$M,8,FALSE),Events!$B:$D,3,FALSE),)</f>
        <v>E011</v>
      </c>
      <c r="O2011" t="str">
        <f>IF(O$1= VLOOKUP(O$1,Events!$A:$D,1,FALSE),
VLOOKUP(
VLOOKUP($A2011,'[3]OSMEC ID + EVENT'!$A:$M,9,FALSE),Events!$B:$D,3,FALSE),)</f>
        <v>E012</v>
      </c>
      <c r="P2011" t="str">
        <f>IF(P$1= VLOOKUP(P$1,Events!$A:$D,1,FALSE),
VLOOKUP(
VLOOKUP($A2011,'[3]OSMEC ID + EVENT'!$A:$M,10,FALSE),Events!$B:$D,3,FALSE),)</f>
        <v>E013</v>
      </c>
      <c r="Q2011" t="str">
        <f>IF(Q$1= VLOOKUP(Q$1,Events!$A:$D,1,FALSE),
VLOOKUP(
VLOOKUP($A2011,'[3]OSMEC ID + EVENT'!$A:$M,11,FALSE),Events!$B:$D,3,FALSE),)</f>
        <v>E014</v>
      </c>
      <c r="R2011" t="str">
        <f>IF(R$1= VLOOKUP(R$1,Events!$A:$D,1,FALSE),
VLOOKUP(
VLOOKUP($A2011,'[3]OSMEC ID + EVENT'!$A:$M,12,FALSE),Events!$B:$D,3,FALSE),)</f>
        <v>E015</v>
      </c>
      <c r="S2011" t="str">
        <f>IF(S$1= VLOOKUP(S$1,Events!$A:$D,1,FALSE),
VLOOKUP(
VLOOKUP($A2011,'[3]OSMEC ID + EVENT'!$A:$M,13,FALSE),Events!$B:$D,3,FALSE),)</f>
        <v>E016</v>
      </c>
      <c r="T2011" t="str">
        <f>IF(
ISNA(MATCH(T$1,Events!$A:$A,0)),
0,
VLOOKUP(
VLOOKUP(A2011,'[4]OSMEC ID + EVENT'!$A:$I,2,FALSE),Events!$B:$D,3,FALSE))</f>
        <v>E017</v>
      </c>
      <c r="U2011" t="str">
        <f>IF(
ISNA(MATCH(U$1,Events!$A:$A,0)),
0,
VLOOKUP(
VLOOKUP($A2011,'[4]OSMEC ID + EVENT'!$A:$I,3,FALSE),Events!$B:$D,3,FALSE))</f>
        <v>E018</v>
      </c>
      <c r="V2011" t="str">
        <f>IF(
ISNA(MATCH(V$1,Events!$A:$A,0)),
0,
VLOOKUP(
VLOOKUP($A2011,'[4]OSMEC ID + EVENT'!$A:$I,4,FALSE),Events!$B:$D,3,FALSE))</f>
        <v>E019</v>
      </c>
      <c r="W2011" t="str">
        <f>IF(
ISNA(MATCH(W$1,Events!$A:$A,0)),
0,
VLOOKUP(
VLOOKUP($A2011,'[4]OSMEC ID + EVENT'!$A:$I,5,FALSE),Events!$B:$D,3,FALSE))</f>
        <v>E020</v>
      </c>
      <c r="X2011" t="str">
        <f>IF(
ISNA(MATCH(X$1,Events!$A:$A,0)),
0,
VLOOKUP(
VLOOKUP($A2011,'[4]OSMEC ID + EVENT'!$A:$I,6,FALSE),Events!$B:$D,3,FALSE))</f>
        <v>E021</v>
      </c>
      <c r="Y2011" t="str">
        <f>IF(
ISNA(MATCH(Y$1,Events!$A:$A,0)),
0,
VLOOKUP(
VLOOKUP($A2011,'[4]OSMEC ID + EVENT'!$A:$I,7,FALSE),Events!$B:$D,3,FALSE))</f>
        <v>E022</v>
      </c>
      <c r="Z2011" t="str">
        <f>IF(
ISNA(MATCH(Z$1,Events!$A:$A,0)),
0,
VLOOKUP(
VLOOKUP($A2011,'[4]OSMEC ID + EVENT'!$A:$I,8,FALSE),Events!$B:$D,3,FALSE))</f>
        <v>E023</v>
      </c>
      <c r="AA2011" t="str">
        <f>IFERROR(
VLOOKUP(
VLOOKUP(A2011,'[5]OSMEC ID + SUBJECT'!$A:$B,2,FALSE),Subjects!$B:$D,3,FALSE),"")</f>
        <v/>
      </c>
      <c r="AB2011" t="str">
        <f>IFERROR(
VLOOKUP(
VLOOKUP(A2011,'[6]OSMEC ID + SUBJECT'!$A:$B,2,FALSE),Subjects!B:D,3,FALSE),"")</f>
        <v/>
      </c>
      <c r="AC2011" t="str">
        <f>IFERROR(
VLOOKUP(
VLOOKUP(A2011,'[7]OSMEC-ID + SESSION'!$A:$B,2,FALSE),Subjects!$B:$D,3,FALSE),"")</f>
        <v/>
      </c>
      <c r="AD2011" t="str">
        <f>IFERROR(
VLOOKUP(
VLOOKUP(A2011,'[8]OSMEC ID + SESSION'!$A:$B,2,FALSE),Subjects!$B:$D,3,FALSE),"")</f>
        <v/>
      </c>
      <c r="AE2011" s="12" t="str">
        <f>IFERROR(
VLOOKUP(
VLOOKUP(A2011,'[9]OSMEC ID + SUBJECT'!$A:$B,2,FALSE),Subjects!$B:$D,3,FALSE),"")</f>
        <v/>
      </c>
      <c r="AF2011" t="str">
        <f>IFERROR(
VLOOKUP(
VLOOKUP(A2011,'[10]OSMEC ID + SESSION'!$A:$B,2,FALSE),Subjects!$B:$D,3),"")</f>
        <v/>
      </c>
    </row>
    <row r="2012" spans="1:32" x14ac:dyDescent="0.75">
      <c r="A2012" t="str">
        <f>Deligate_List!A2016</f>
        <v>OSMEC-2548</v>
      </c>
      <c r="B2012" t="str">
        <f>VLOOKUP(A2012,Deligate_List!A:B,2,FALSE)</f>
        <v>MOHAMMED ABDUL SHUKOOR KHAN</v>
      </c>
      <c r="C2012" t="str">
        <f>IFERROR(
VLOOKUP(
VLOOKUP($A2012,'[1]OSMEC ID + WORKSHOP'!$A:$B,2,FALSE),Workshop!A:C,3,FALSE),"")</f>
        <v/>
      </c>
      <c r="D2012" t="str">
        <f>IF($D$1 =Events!$A$2,
VLOOKUP(
VLOOKUP($A2012,'[2]OSMEC ID + EVENT'!$A:$E,2,FALSE),Events!$B:$D,3,FALSE))</f>
        <v>E001</v>
      </c>
      <c r="E2012" t="str">
        <f>IF(E$1=Events!$A$3,
VLOOKUP(
VLOOKUP($A2012,'[2]OSMEC ID + EVENT'!$A:$E,3,FALSE),Events!B:D,3,FALSE))</f>
        <v>E002</v>
      </c>
      <c r="F2012" t="str">
        <f>IF($F$1=Events!$A$4,
VLOOKUP(
VLOOKUP($A2014,'[2]OSMEC ID + EVENT'!$A:$E,4,FALSE),Events!B:D,3,FALSE),)</f>
        <v>E003</v>
      </c>
      <c r="G2012" t="str">
        <f>IF($G$1=Events!$A$5,
VLOOKUP(
VLOOKUP($A2014,'[2]OSMEC ID + EVENT'!$A:$E,5,FALSE),Events!$B:$D,3,FALSE),)</f>
        <v>E004</v>
      </c>
      <c r="H2012" s="3" t="str">
        <f>IF($H$1= VLOOKUP($H$1,Events!$A:$D,1,FALSE),
VLOOKUP(
VLOOKUP(A2012,'[3]OSMEC ID + EVENT'!$A:$M,2,FALSE),Events!B:D,3,FALSE),)</f>
        <v>E005</v>
      </c>
      <c r="I2012" s="3" t="str">
        <f>IF(I$1= VLOOKUP(I$1,Events!$A:$D,1,FALSE),
VLOOKUP(
VLOOKUP($A2012,'[3]OSMEC ID + EVENT'!$A:$M,3,FALSE),Events!$B:$D,3,FALSE),)</f>
        <v>E006</v>
      </c>
      <c r="J2012" t="str">
        <f>IF(J$1= VLOOKUP(J$1,Events!$A:$D,1,FALSE),
VLOOKUP(
VLOOKUP($A2012,'[3]OSMEC ID + EVENT'!$A:$M,4,FALSE),Events!$B:$D,3,FALSE),)</f>
        <v>E007</v>
      </c>
      <c r="K2012" t="str">
        <f>IF(K$1= VLOOKUP(K$1,Events!$A:$D,1,FALSE),
VLOOKUP(
VLOOKUP($A2012,'[3]OSMEC ID + EVENT'!$A:$M,5,FALSE),Events!$B:$D,3,FALSE),)</f>
        <v>E008</v>
      </c>
      <c r="L2012" t="str">
        <f>IF(L$1= VLOOKUP(L$1,Events!$A:$D,1,FALSE),
VLOOKUP(
VLOOKUP($A2012,'[3]OSMEC ID + EVENT'!$A:$M,6,FALSE),Events!$B:$D,3,FALSE),)</f>
        <v>E009</v>
      </c>
      <c r="M2012" t="str">
        <f>IF(M$1= VLOOKUP(M$1,Events!$A:$D,1,FALSE),
VLOOKUP(
VLOOKUP($A2012,'[3]OSMEC ID + EVENT'!$A:$M,7,FALSE),Events!$B:$D,3,FALSE),)</f>
        <v>E010</v>
      </c>
      <c r="N2012" t="str">
        <f>IF(N$1= VLOOKUP(N$1,Events!$A:$D,1,FALSE),
VLOOKUP(
VLOOKUP($A2012,'[3]OSMEC ID + EVENT'!$A:$M,8,FALSE),Events!$B:$D,3,FALSE),)</f>
        <v>E011</v>
      </c>
      <c r="O2012" t="str">
        <f>IF(O$1= VLOOKUP(O$1,Events!$A:$D,1,FALSE),
VLOOKUP(
VLOOKUP($A2012,'[3]OSMEC ID + EVENT'!$A:$M,9,FALSE),Events!$B:$D,3,FALSE),)</f>
        <v>E012</v>
      </c>
      <c r="P2012" t="str">
        <f>IF(P$1= VLOOKUP(P$1,Events!$A:$D,1,FALSE),
VLOOKUP(
VLOOKUP($A2012,'[3]OSMEC ID + EVENT'!$A:$M,10,FALSE),Events!$B:$D,3,FALSE),)</f>
        <v>E013</v>
      </c>
      <c r="Q2012" t="str">
        <f>IF(Q$1= VLOOKUP(Q$1,Events!$A:$D,1,FALSE),
VLOOKUP(
VLOOKUP($A2012,'[3]OSMEC ID + EVENT'!$A:$M,11,FALSE),Events!$B:$D,3,FALSE),)</f>
        <v>E014</v>
      </c>
      <c r="R2012" t="str">
        <f>IF(R$1= VLOOKUP(R$1,Events!$A:$D,1,FALSE),
VLOOKUP(
VLOOKUP($A2012,'[3]OSMEC ID + EVENT'!$A:$M,12,FALSE),Events!$B:$D,3,FALSE),)</f>
        <v>E015</v>
      </c>
      <c r="S2012" t="str">
        <f>IF(S$1= VLOOKUP(S$1,Events!$A:$D,1,FALSE),
VLOOKUP(
VLOOKUP($A2012,'[3]OSMEC ID + EVENT'!$A:$M,13,FALSE),Events!$B:$D,3,FALSE),)</f>
        <v>E016</v>
      </c>
      <c r="T2012" t="str">
        <f>IF(
ISNA(MATCH(T$1,Events!$A:$A,0)),
0,
VLOOKUP(
VLOOKUP(A2012,'[4]OSMEC ID + EVENT'!$A:$I,2,FALSE),Events!$B:$D,3,FALSE))</f>
        <v>E017</v>
      </c>
      <c r="U2012" t="str">
        <f>IF(
ISNA(MATCH(U$1,Events!$A:$A,0)),
0,
VLOOKUP(
VLOOKUP($A2012,'[4]OSMEC ID + EVENT'!$A:$I,3,FALSE),Events!$B:$D,3,FALSE))</f>
        <v>E018</v>
      </c>
      <c r="V2012" t="str">
        <f>IF(
ISNA(MATCH(V$1,Events!$A:$A,0)),
0,
VLOOKUP(
VLOOKUP($A2012,'[4]OSMEC ID + EVENT'!$A:$I,4,FALSE),Events!$B:$D,3,FALSE))</f>
        <v>E019</v>
      </c>
      <c r="W2012" t="str">
        <f>IF(
ISNA(MATCH(W$1,Events!$A:$A,0)),
0,
VLOOKUP(
VLOOKUP($A2012,'[4]OSMEC ID + EVENT'!$A:$I,5,FALSE),Events!$B:$D,3,FALSE))</f>
        <v>E020</v>
      </c>
      <c r="X2012" t="str">
        <f>IF(
ISNA(MATCH(X$1,Events!$A:$A,0)),
0,
VLOOKUP(
VLOOKUP($A2012,'[4]OSMEC ID + EVENT'!$A:$I,6,FALSE),Events!$B:$D,3,FALSE))</f>
        <v>E021</v>
      </c>
      <c r="Y2012" t="str">
        <f>IF(
ISNA(MATCH(Y$1,Events!$A:$A,0)),
0,
VLOOKUP(
VLOOKUP($A2012,'[4]OSMEC ID + EVENT'!$A:$I,7,FALSE),Events!$B:$D,3,FALSE))</f>
        <v>E022</v>
      </c>
      <c r="Z2012" t="str">
        <f>IF(
ISNA(MATCH(Z$1,Events!$A:$A,0)),
0,
VLOOKUP(
VLOOKUP($A2012,'[4]OSMEC ID + EVENT'!$A:$I,8,FALSE),Events!$B:$D,3,FALSE))</f>
        <v>E023</v>
      </c>
      <c r="AA2012" t="str">
        <f>IFERROR(
VLOOKUP(
VLOOKUP(A2012,'[5]OSMEC ID + SUBJECT'!$A:$B,2,FALSE),Subjects!$B:$D,3,FALSE),"")</f>
        <v/>
      </c>
      <c r="AB2012" t="str">
        <f>IFERROR(
VLOOKUP(
VLOOKUP(A2012,'[6]OSMEC ID + SUBJECT'!$A:$B,2,FALSE),Subjects!B:D,3,FALSE),"")</f>
        <v/>
      </c>
      <c r="AC2012" t="str">
        <f>IFERROR(
VLOOKUP(
VLOOKUP(A2012,'[7]OSMEC-ID + SESSION'!$A:$B,2,FALSE),Subjects!$B:$D,3,FALSE),"")</f>
        <v/>
      </c>
      <c r="AD2012" t="str">
        <f>IFERROR(
VLOOKUP(
VLOOKUP(A2012,'[8]OSMEC ID + SESSION'!$A:$B,2,FALSE),Subjects!$B:$D,3,FALSE),"")</f>
        <v/>
      </c>
      <c r="AE2012" s="12" t="str">
        <f>IFERROR(
VLOOKUP(
VLOOKUP(A2012,'[9]OSMEC ID + SUBJECT'!$A:$B,2,FALSE),Subjects!$B:$D,3,FALSE),"")</f>
        <v/>
      </c>
      <c r="AF2012" t="str">
        <f>IFERROR(
VLOOKUP(
VLOOKUP(A2012,'[10]OSMEC ID + SESSION'!$A:$B,2,FALSE),Subjects!$B:$D,3),"")</f>
        <v/>
      </c>
    </row>
    <row r="2013" spans="1:32" x14ac:dyDescent="0.75">
      <c r="A2013" t="str">
        <f>Deligate_List!A2017</f>
        <v>OSMEC-2549</v>
      </c>
      <c r="B2013" t="str">
        <f>VLOOKUP(A2013,Deligate_List!A:B,2,FALSE)</f>
        <v>Shrimaja Samudrala</v>
      </c>
      <c r="C2013" t="str">
        <f>IFERROR(
VLOOKUP(
VLOOKUP($A2013,'[1]OSMEC ID + WORKSHOP'!$A:$B,2,FALSE),Workshop!A:C,3,FALSE),"")</f>
        <v>W002</v>
      </c>
      <c r="D2013" t="str">
        <f>IF($D$1 =Events!$A$2,
VLOOKUP(
VLOOKUP($A2013,'[2]OSMEC ID + EVENT'!$A:$E,2,FALSE),Events!$B:$D,3,FALSE))</f>
        <v>E001</v>
      </c>
      <c r="E2013" t="str">
        <f>IF(E$1=Events!$A$3,
VLOOKUP(
VLOOKUP($A2013,'[2]OSMEC ID + EVENT'!$A:$E,3,FALSE),Events!B:D,3,FALSE))</f>
        <v>E002</v>
      </c>
      <c r="F2013" t="str">
        <f>IF($F$1=Events!$A$4,
VLOOKUP(
VLOOKUP($A2015,'[2]OSMEC ID + EVENT'!$A:$E,4,FALSE),Events!B:D,3,FALSE),)</f>
        <v>E003</v>
      </c>
      <c r="G2013" t="str">
        <f>IF($G$1=Events!$A$5,
VLOOKUP(
VLOOKUP($A2015,'[2]OSMEC ID + EVENT'!$A:$E,5,FALSE),Events!$B:$D,3,FALSE),)</f>
        <v>E004</v>
      </c>
      <c r="H2013" s="3" t="str">
        <f>IF($H$1= VLOOKUP($H$1,Events!$A:$D,1,FALSE),
VLOOKUP(
VLOOKUP(A2013,'[3]OSMEC ID + EVENT'!$A:$M,2,FALSE),Events!B:D,3,FALSE),)</f>
        <v>E005</v>
      </c>
      <c r="I2013" s="3" t="str">
        <f>IF(I$1= VLOOKUP(I$1,Events!$A:$D,1,FALSE),
VLOOKUP(
VLOOKUP($A2013,'[3]OSMEC ID + EVENT'!$A:$M,3,FALSE),Events!$B:$D,3,FALSE),)</f>
        <v>E006</v>
      </c>
      <c r="J2013" t="str">
        <f>IF(J$1= VLOOKUP(J$1,Events!$A:$D,1,FALSE),
VLOOKUP(
VLOOKUP($A2013,'[3]OSMEC ID + EVENT'!$A:$M,4,FALSE),Events!$B:$D,3,FALSE),)</f>
        <v>E007</v>
      </c>
      <c r="K2013" t="str">
        <f>IF(K$1= VLOOKUP(K$1,Events!$A:$D,1,FALSE),
VLOOKUP(
VLOOKUP($A2013,'[3]OSMEC ID + EVENT'!$A:$M,5,FALSE),Events!$B:$D,3,FALSE),)</f>
        <v>E008</v>
      </c>
      <c r="L2013" t="str">
        <f>IF(L$1= VLOOKUP(L$1,Events!$A:$D,1,FALSE),
VLOOKUP(
VLOOKUP($A2013,'[3]OSMEC ID + EVENT'!$A:$M,6,FALSE),Events!$B:$D,3,FALSE),)</f>
        <v>E009</v>
      </c>
      <c r="M2013" t="str">
        <f>IF(M$1= VLOOKUP(M$1,Events!$A:$D,1,FALSE),
VLOOKUP(
VLOOKUP($A2013,'[3]OSMEC ID + EVENT'!$A:$M,7,FALSE),Events!$B:$D,3,FALSE),)</f>
        <v>E010</v>
      </c>
      <c r="N2013" t="str">
        <f>IF(N$1= VLOOKUP(N$1,Events!$A:$D,1,FALSE),
VLOOKUP(
VLOOKUP($A2013,'[3]OSMEC ID + EVENT'!$A:$M,8,FALSE),Events!$B:$D,3,FALSE),)</f>
        <v>E011</v>
      </c>
      <c r="O2013" t="str">
        <f>IF(O$1= VLOOKUP(O$1,Events!$A:$D,1,FALSE),
VLOOKUP(
VLOOKUP($A2013,'[3]OSMEC ID + EVENT'!$A:$M,9,FALSE),Events!$B:$D,3,FALSE),)</f>
        <v>E012</v>
      </c>
      <c r="P2013" t="str">
        <f>IF(P$1= VLOOKUP(P$1,Events!$A:$D,1,FALSE),
VLOOKUP(
VLOOKUP($A2013,'[3]OSMEC ID + EVENT'!$A:$M,10,FALSE),Events!$B:$D,3,FALSE),)</f>
        <v>E013</v>
      </c>
      <c r="Q2013" t="str">
        <f>IF(Q$1= VLOOKUP(Q$1,Events!$A:$D,1,FALSE),
VLOOKUP(
VLOOKUP($A2013,'[3]OSMEC ID + EVENT'!$A:$M,11,FALSE),Events!$B:$D,3,FALSE),)</f>
        <v>E014</v>
      </c>
      <c r="R2013" t="str">
        <f>IF(R$1= VLOOKUP(R$1,Events!$A:$D,1,FALSE),
VLOOKUP(
VLOOKUP($A2013,'[3]OSMEC ID + EVENT'!$A:$M,12,FALSE),Events!$B:$D,3,FALSE),)</f>
        <v>E015</v>
      </c>
      <c r="S2013" t="str">
        <f>IF(S$1= VLOOKUP(S$1,Events!$A:$D,1,FALSE),
VLOOKUP(
VLOOKUP($A2013,'[3]OSMEC ID + EVENT'!$A:$M,13,FALSE),Events!$B:$D,3,FALSE),)</f>
        <v>E016</v>
      </c>
      <c r="T2013" t="str">
        <f>IF(
ISNA(MATCH(T$1,Events!$A:$A,0)),
0,
VLOOKUP(
VLOOKUP(A2013,'[4]OSMEC ID + EVENT'!$A:$I,2,FALSE),Events!$B:$D,3,FALSE))</f>
        <v>E017</v>
      </c>
      <c r="U2013" t="str">
        <f>IF(
ISNA(MATCH(U$1,Events!$A:$A,0)),
0,
VLOOKUP(
VLOOKUP($A2013,'[4]OSMEC ID + EVENT'!$A:$I,3,FALSE),Events!$B:$D,3,FALSE))</f>
        <v>E018</v>
      </c>
      <c r="V2013" t="str">
        <f>IF(
ISNA(MATCH(V$1,Events!$A:$A,0)),
0,
VLOOKUP(
VLOOKUP($A2013,'[4]OSMEC ID + EVENT'!$A:$I,4,FALSE),Events!$B:$D,3,FALSE))</f>
        <v>E019</v>
      </c>
      <c r="W2013" t="str">
        <f>IF(
ISNA(MATCH(W$1,Events!$A:$A,0)),
0,
VLOOKUP(
VLOOKUP($A2013,'[4]OSMEC ID + EVENT'!$A:$I,5,FALSE),Events!$B:$D,3,FALSE))</f>
        <v>E020</v>
      </c>
      <c r="X2013" t="str">
        <f>IF(
ISNA(MATCH(X$1,Events!$A:$A,0)),
0,
VLOOKUP(
VLOOKUP($A2013,'[4]OSMEC ID + EVENT'!$A:$I,6,FALSE),Events!$B:$D,3,FALSE))</f>
        <v>E021</v>
      </c>
      <c r="Y2013" t="str">
        <f>IF(
ISNA(MATCH(Y$1,Events!$A:$A,0)),
0,
VLOOKUP(
VLOOKUP($A2013,'[4]OSMEC ID + EVENT'!$A:$I,7,FALSE),Events!$B:$D,3,FALSE))</f>
        <v>E022</v>
      </c>
      <c r="Z2013" t="str">
        <f>IF(
ISNA(MATCH(Z$1,Events!$A:$A,0)),
0,
VLOOKUP(
VLOOKUP($A2013,'[4]OSMEC ID + EVENT'!$A:$I,8,FALSE),Events!$B:$D,3,FALSE))</f>
        <v>E023</v>
      </c>
      <c r="AA2013" t="str">
        <f>IFERROR(
VLOOKUP(
VLOOKUP(A2013,'[5]OSMEC ID + SUBJECT'!$A:$B,2,FALSE),Subjects!$B:$D,3,FALSE),"")</f>
        <v/>
      </c>
      <c r="AB2013" t="str">
        <f>IFERROR(
VLOOKUP(
VLOOKUP(A2013,'[6]OSMEC ID + SUBJECT'!$A:$B,2,FALSE),Subjects!B:D,3,FALSE),"")</f>
        <v/>
      </c>
      <c r="AC2013" t="str">
        <f>IFERROR(
VLOOKUP(
VLOOKUP(A2013,'[7]OSMEC-ID + SESSION'!$A:$B,2,FALSE),Subjects!$B:$D,3,FALSE),"")</f>
        <v/>
      </c>
      <c r="AD2013" t="str">
        <f>IFERROR(
VLOOKUP(
VLOOKUP(A2013,'[8]OSMEC ID + SESSION'!$A:$B,2,FALSE),Subjects!$B:$D,3,FALSE),"")</f>
        <v/>
      </c>
      <c r="AE2013" s="12" t="str">
        <f>IFERROR(
VLOOKUP(
VLOOKUP(A2013,'[9]OSMEC ID + SUBJECT'!$A:$B,2,FALSE),Subjects!$B:$D,3,FALSE),"")</f>
        <v/>
      </c>
      <c r="AF2013" t="str">
        <f>IFERROR(
VLOOKUP(
VLOOKUP(A2013,'[10]OSMEC ID + SESSION'!$A:$B,2,FALSE),Subjects!$B:$D,3),"")</f>
        <v/>
      </c>
    </row>
    <row r="2014" spans="1:32" x14ac:dyDescent="0.75">
      <c r="A2014" t="str">
        <f>Deligate_List!A2018</f>
        <v>OSMEC-2550</v>
      </c>
      <c r="B2014" t="str">
        <f>VLOOKUP(A2014,Deligate_List!A:B,2,FALSE)</f>
        <v>KOTAMSETTY SWETHA SAI</v>
      </c>
      <c r="C2014" t="str">
        <f>IFERROR(
VLOOKUP(
VLOOKUP($A2014,'[1]OSMEC ID + WORKSHOP'!$A:$B,2,FALSE),Workshop!A:C,3,FALSE),"")</f>
        <v/>
      </c>
      <c r="D2014" t="str">
        <f>IF($D$1 =Events!$A$2,
VLOOKUP(
VLOOKUP($A2014,'[2]OSMEC ID + EVENT'!$A:$E,2,FALSE),Events!$B:$D,3,FALSE))</f>
        <v>E001</v>
      </c>
      <c r="E2014" t="str">
        <f>IF(E$1=Events!$A$3,
VLOOKUP(
VLOOKUP($A2014,'[2]OSMEC ID + EVENT'!$A:$E,3,FALSE),Events!B:D,3,FALSE))</f>
        <v>E002</v>
      </c>
      <c r="F2014" t="str">
        <f>IF($F$1=Events!$A$4,
VLOOKUP(
VLOOKUP($A2016,'[2]OSMEC ID + EVENT'!$A:$E,4,FALSE),Events!B:D,3,FALSE),)</f>
        <v>E003</v>
      </c>
      <c r="G2014" t="str">
        <f>IF($G$1=Events!$A$5,
VLOOKUP(
VLOOKUP($A2016,'[2]OSMEC ID + EVENT'!$A:$E,5,FALSE),Events!$B:$D,3,FALSE),)</f>
        <v>E004</v>
      </c>
      <c r="H2014" s="3" t="str">
        <f>IF($H$1= VLOOKUP($H$1,Events!$A:$D,1,FALSE),
VLOOKUP(
VLOOKUP(A2014,'[3]OSMEC ID + EVENT'!$A:$M,2,FALSE),Events!B:D,3,FALSE),)</f>
        <v>E005</v>
      </c>
      <c r="I2014" s="3" t="str">
        <f>IF(I$1= VLOOKUP(I$1,Events!$A:$D,1,FALSE),
VLOOKUP(
VLOOKUP($A2014,'[3]OSMEC ID + EVENT'!$A:$M,3,FALSE),Events!$B:$D,3,FALSE),)</f>
        <v>E006</v>
      </c>
      <c r="J2014" t="str">
        <f>IF(J$1= VLOOKUP(J$1,Events!$A:$D,1,FALSE),
VLOOKUP(
VLOOKUP($A2014,'[3]OSMEC ID + EVENT'!$A:$M,4,FALSE),Events!$B:$D,3,FALSE),)</f>
        <v>E007</v>
      </c>
      <c r="K2014" t="str">
        <f>IF(K$1= VLOOKUP(K$1,Events!$A:$D,1,FALSE),
VLOOKUP(
VLOOKUP($A2014,'[3]OSMEC ID + EVENT'!$A:$M,5,FALSE),Events!$B:$D,3,FALSE),)</f>
        <v>E008</v>
      </c>
      <c r="L2014" t="str">
        <f>IF(L$1= VLOOKUP(L$1,Events!$A:$D,1,FALSE),
VLOOKUP(
VLOOKUP($A2014,'[3]OSMEC ID + EVENT'!$A:$M,6,FALSE),Events!$B:$D,3,FALSE),)</f>
        <v>E009</v>
      </c>
      <c r="M2014" t="str">
        <f>IF(M$1= VLOOKUP(M$1,Events!$A:$D,1,FALSE),
VLOOKUP(
VLOOKUP($A2014,'[3]OSMEC ID + EVENT'!$A:$M,7,FALSE),Events!$B:$D,3,FALSE),)</f>
        <v>E010</v>
      </c>
      <c r="N2014" t="str">
        <f>IF(N$1= VLOOKUP(N$1,Events!$A:$D,1,FALSE),
VLOOKUP(
VLOOKUP($A2014,'[3]OSMEC ID + EVENT'!$A:$M,8,FALSE),Events!$B:$D,3,FALSE),)</f>
        <v>E011</v>
      </c>
      <c r="O2014" t="str">
        <f>IF(O$1= VLOOKUP(O$1,Events!$A:$D,1,FALSE),
VLOOKUP(
VLOOKUP($A2014,'[3]OSMEC ID + EVENT'!$A:$M,9,FALSE),Events!$B:$D,3,FALSE),)</f>
        <v>E012</v>
      </c>
      <c r="P2014" t="str">
        <f>IF(P$1= VLOOKUP(P$1,Events!$A:$D,1,FALSE),
VLOOKUP(
VLOOKUP($A2014,'[3]OSMEC ID + EVENT'!$A:$M,10,FALSE),Events!$B:$D,3,FALSE),)</f>
        <v>E013</v>
      </c>
      <c r="Q2014" t="str">
        <f>IF(Q$1= VLOOKUP(Q$1,Events!$A:$D,1,FALSE),
VLOOKUP(
VLOOKUP($A2014,'[3]OSMEC ID + EVENT'!$A:$M,11,FALSE),Events!$B:$D,3,FALSE),)</f>
        <v>E014</v>
      </c>
      <c r="R2014" t="str">
        <f>IF(R$1= VLOOKUP(R$1,Events!$A:$D,1,FALSE),
VLOOKUP(
VLOOKUP($A2014,'[3]OSMEC ID + EVENT'!$A:$M,12,FALSE),Events!$B:$D,3,FALSE),)</f>
        <v>E015</v>
      </c>
      <c r="S2014" t="str">
        <f>IF(S$1= VLOOKUP(S$1,Events!$A:$D,1,FALSE),
VLOOKUP(
VLOOKUP($A2014,'[3]OSMEC ID + EVENT'!$A:$M,13,FALSE),Events!$B:$D,3,FALSE),)</f>
        <v>E016</v>
      </c>
      <c r="T2014" t="str">
        <f>IF(
ISNA(MATCH(T$1,Events!$A:$A,0)),
0,
VLOOKUP(
VLOOKUP(A2014,'[4]OSMEC ID + EVENT'!$A:$I,2,FALSE),Events!$B:$D,3,FALSE))</f>
        <v>E017</v>
      </c>
      <c r="U2014" t="str">
        <f>IF(
ISNA(MATCH(U$1,Events!$A:$A,0)),
0,
VLOOKUP(
VLOOKUP($A2014,'[4]OSMEC ID + EVENT'!$A:$I,3,FALSE),Events!$B:$D,3,FALSE))</f>
        <v>E018</v>
      </c>
      <c r="V2014" t="str">
        <f>IF(
ISNA(MATCH(V$1,Events!$A:$A,0)),
0,
VLOOKUP(
VLOOKUP($A2014,'[4]OSMEC ID + EVENT'!$A:$I,4,FALSE),Events!$B:$D,3,FALSE))</f>
        <v>E019</v>
      </c>
      <c r="W2014" t="str">
        <f>IF(
ISNA(MATCH(W$1,Events!$A:$A,0)),
0,
VLOOKUP(
VLOOKUP($A2014,'[4]OSMEC ID + EVENT'!$A:$I,5,FALSE),Events!$B:$D,3,FALSE))</f>
        <v>E020</v>
      </c>
      <c r="X2014" t="str">
        <f>IF(
ISNA(MATCH(X$1,Events!$A:$A,0)),
0,
VLOOKUP(
VLOOKUP($A2014,'[4]OSMEC ID + EVENT'!$A:$I,6,FALSE),Events!$B:$D,3,FALSE))</f>
        <v>E021</v>
      </c>
      <c r="Y2014" t="str">
        <f>IF(
ISNA(MATCH(Y$1,Events!$A:$A,0)),
0,
VLOOKUP(
VLOOKUP($A2014,'[4]OSMEC ID + EVENT'!$A:$I,7,FALSE),Events!$B:$D,3,FALSE))</f>
        <v>E022</v>
      </c>
      <c r="Z2014" t="str">
        <f>IF(
ISNA(MATCH(Z$1,Events!$A:$A,0)),
0,
VLOOKUP(
VLOOKUP($A2014,'[4]OSMEC ID + EVENT'!$A:$I,8,FALSE),Events!$B:$D,3,FALSE))</f>
        <v>E023</v>
      </c>
      <c r="AA2014" t="str">
        <f>IFERROR(
VLOOKUP(
VLOOKUP(A2014,'[5]OSMEC ID + SUBJECT'!$A:$B,2,FALSE),Subjects!$B:$D,3,FALSE),"")</f>
        <v/>
      </c>
      <c r="AB2014" t="str">
        <f>IFERROR(
VLOOKUP(
VLOOKUP(A2014,'[6]OSMEC ID + SUBJECT'!$A:$B,2,FALSE),Subjects!B:D,3,FALSE),"")</f>
        <v/>
      </c>
      <c r="AC2014" t="str">
        <f>IFERROR(
VLOOKUP(
VLOOKUP(A2014,'[7]OSMEC-ID + SESSION'!$A:$B,2,FALSE),Subjects!$B:$D,3,FALSE),"")</f>
        <v/>
      </c>
      <c r="AD2014" t="str">
        <f>IFERROR(
VLOOKUP(
VLOOKUP(A2014,'[8]OSMEC ID + SESSION'!$A:$B,2,FALSE),Subjects!$B:$D,3,FALSE),"")</f>
        <v/>
      </c>
      <c r="AE2014" s="12" t="str">
        <f>IFERROR(
VLOOKUP(
VLOOKUP(A2014,'[9]OSMEC ID + SUBJECT'!$A:$B,2,FALSE),Subjects!$B:$D,3,FALSE),"")</f>
        <v/>
      </c>
      <c r="AF2014" t="str">
        <f>IFERROR(
VLOOKUP(
VLOOKUP(A2014,'[10]OSMEC ID + SESSION'!$A:$B,2,FALSE),Subjects!$B:$D,3),"")</f>
        <v/>
      </c>
    </row>
    <row r="2015" spans="1:32" x14ac:dyDescent="0.75">
      <c r="A2015" t="str">
        <f>Deligate_List!A2019</f>
        <v>OSMEC-2551</v>
      </c>
      <c r="B2015" t="str">
        <f>VLOOKUP(A2015,Deligate_List!A:B,2,FALSE)</f>
        <v>GINJUPALLI YASASWINI CHOWDARY</v>
      </c>
      <c r="C2015" t="str">
        <f>IFERROR(
VLOOKUP(
VLOOKUP($A2015,'[1]OSMEC ID + WORKSHOP'!$A:$B,2,FALSE),Workshop!A:C,3,FALSE),"")</f>
        <v/>
      </c>
      <c r="D2015" t="str">
        <f>IF($D$1 =Events!$A$2,
VLOOKUP(
VLOOKUP($A2015,'[2]OSMEC ID + EVENT'!$A:$E,2,FALSE),Events!$B:$D,3,FALSE))</f>
        <v>E001</v>
      </c>
      <c r="E2015" t="str">
        <f>IF(E$1=Events!$A$3,
VLOOKUP(
VLOOKUP($A2015,'[2]OSMEC ID + EVENT'!$A:$E,3,FALSE),Events!B:D,3,FALSE))</f>
        <v>E002</v>
      </c>
      <c r="F2015" t="str">
        <f>IF($F$1=Events!$A$4,
VLOOKUP(
VLOOKUP($A2017,'[2]OSMEC ID + EVENT'!$A:$E,4,FALSE),Events!B:D,3,FALSE),)</f>
        <v>E003</v>
      </c>
      <c r="G2015" t="str">
        <f>IF($G$1=Events!$A$5,
VLOOKUP(
VLOOKUP($A2017,'[2]OSMEC ID + EVENT'!$A:$E,5,FALSE),Events!$B:$D,3,FALSE),)</f>
        <v>E004</v>
      </c>
      <c r="H2015" s="3" t="str">
        <f>IF($H$1= VLOOKUP($H$1,Events!$A:$D,1,FALSE),
VLOOKUP(
VLOOKUP(A2015,'[3]OSMEC ID + EVENT'!$A:$M,2,FALSE),Events!B:D,3,FALSE),)</f>
        <v>E005</v>
      </c>
      <c r="I2015" s="3" t="str">
        <f>IF(I$1= VLOOKUP(I$1,Events!$A:$D,1,FALSE),
VLOOKUP(
VLOOKUP($A2015,'[3]OSMEC ID + EVENT'!$A:$M,3,FALSE),Events!$B:$D,3,FALSE),)</f>
        <v>E006</v>
      </c>
      <c r="J2015" t="str">
        <f>IF(J$1= VLOOKUP(J$1,Events!$A:$D,1,FALSE),
VLOOKUP(
VLOOKUP($A2015,'[3]OSMEC ID + EVENT'!$A:$M,4,FALSE),Events!$B:$D,3,FALSE),)</f>
        <v>E007</v>
      </c>
      <c r="K2015" t="str">
        <f>IF(K$1= VLOOKUP(K$1,Events!$A:$D,1,FALSE),
VLOOKUP(
VLOOKUP($A2015,'[3]OSMEC ID + EVENT'!$A:$M,5,FALSE),Events!$B:$D,3,FALSE),)</f>
        <v>E008</v>
      </c>
      <c r="L2015" t="str">
        <f>IF(L$1= VLOOKUP(L$1,Events!$A:$D,1,FALSE),
VLOOKUP(
VLOOKUP($A2015,'[3]OSMEC ID + EVENT'!$A:$M,6,FALSE),Events!$B:$D,3,FALSE),)</f>
        <v>E009</v>
      </c>
      <c r="M2015" t="str">
        <f>IF(M$1= VLOOKUP(M$1,Events!$A:$D,1,FALSE),
VLOOKUP(
VLOOKUP($A2015,'[3]OSMEC ID + EVENT'!$A:$M,7,FALSE),Events!$B:$D,3,FALSE),)</f>
        <v>E010</v>
      </c>
      <c r="N2015" t="str">
        <f>IF(N$1= VLOOKUP(N$1,Events!$A:$D,1,FALSE),
VLOOKUP(
VLOOKUP($A2015,'[3]OSMEC ID + EVENT'!$A:$M,8,FALSE),Events!$B:$D,3,FALSE),)</f>
        <v>E011</v>
      </c>
      <c r="O2015" t="str">
        <f>IF(O$1= VLOOKUP(O$1,Events!$A:$D,1,FALSE),
VLOOKUP(
VLOOKUP($A2015,'[3]OSMEC ID + EVENT'!$A:$M,9,FALSE),Events!$B:$D,3,FALSE),)</f>
        <v>E012</v>
      </c>
      <c r="P2015" t="str">
        <f>IF(P$1= VLOOKUP(P$1,Events!$A:$D,1,FALSE),
VLOOKUP(
VLOOKUP($A2015,'[3]OSMEC ID + EVENT'!$A:$M,10,FALSE),Events!$B:$D,3,FALSE),)</f>
        <v>E013</v>
      </c>
      <c r="Q2015" t="str">
        <f>IF(Q$1= VLOOKUP(Q$1,Events!$A:$D,1,FALSE),
VLOOKUP(
VLOOKUP($A2015,'[3]OSMEC ID + EVENT'!$A:$M,11,FALSE),Events!$B:$D,3,FALSE),)</f>
        <v>E014</v>
      </c>
      <c r="R2015" t="str">
        <f>IF(R$1= VLOOKUP(R$1,Events!$A:$D,1,FALSE),
VLOOKUP(
VLOOKUP($A2015,'[3]OSMEC ID + EVENT'!$A:$M,12,FALSE),Events!$B:$D,3,FALSE),)</f>
        <v>E015</v>
      </c>
      <c r="S2015" t="str">
        <f>IF(S$1= VLOOKUP(S$1,Events!$A:$D,1,FALSE),
VLOOKUP(
VLOOKUP($A2015,'[3]OSMEC ID + EVENT'!$A:$M,13,FALSE),Events!$B:$D,3,FALSE),)</f>
        <v>E016</v>
      </c>
      <c r="T2015" t="str">
        <f>IF(
ISNA(MATCH(T$1,Events!$A:$A,0)),
0,
VLOOKUP(
VLOOKUP(A2015,'[4]OSMEC ID + EVENT'!$A:$I,2,FALSE),Events!$B:$D,3,FALSE))</f>
        <v>E017</v>
      </c>
      <c r="U2015" t="str">
        <f>IF(
ISNA(MATCH(U$1,Events!$A:$A,0)),
0,
VLOOKUP(
VLOOKUP($A2015,'[4]OSMEC ID + EVENT'!$A:$I,3,FALSE),Events!$B:$D,3,FALSE))</f>
        <v>E018</v>
      </c>
      <c r="V2015" t="str">
        <f>IF(
ISNA(MATCH(V$1,Events!$A:$A,0)),
0,
VLOOKUP(
VLOOKUP($A2015,'[4]OSMEC ID + EVENT'!$A:$I,4,FALSE),Events!$B:$D,3,FALSE))</f>
        <v>E019</v>
      </c>
      <c r="W2015" t="str">
        <f>IF(
ISNA(MATCH(W$1,Events!$A:$A,0)),
0,
VLOOKUP(
VLOOKUP($A2015,'[4]OSMEC ID + EVENT'!$A:$I,5,FALSE),Events!$B:$D,3,FALSE))</f>
        <v>E020</v>
      </c>
      <c r="X2015" t="str">
        <f>IF(
ISNA(MATCH(X$1,Events!$A:$A,0)),
0,
VLOOKUP(
VLOOKUP($A2015,'[4]OSMEC ID + EVENT'!$A:$I,6,FALSE),Events!$B:$D,3,FALSE))</f>
        <v>E021</v>
      </c>
      <c r="Y2015" t="str">
        <f>IF(
ISNA(MATCH(Y$1,Events!$A:$A,0)),
0,
VLOOKUP(
VLOOKUP($A2015,'[4]OSMEC ID + EVENT'!$A:$I,7,FALSE),Events!$B:$D,3,FALSE))</f>
        <v>E022</v>
      </c>
      <c r="Z2015" t="str">
        <f>IF(
ISNA(MATCH(Z$1,Events!$A:$A,0)),
0,
VLOOKUP(
VLOOKUP($A2015,'[4]OSMEC ID + EVENT'!$A:$I,8,FALSE),Events!$B:$D,3,FALSE))</f>
        <v>E023</v>
      </c>
      <c r="AA2015" t="str">
        <f>IFERROR(
VLOOKUP(
VLOOKUP(A2015,'[5]OSMEC ID + SUBJECT'!$A:$B,2,FALSE),Subjects!$B:$D,3,FALSE),"")</f>
        <v/>
      </c>
      <c r="AB2015" t="str">
        <f>IFERROR(
VLOOKUP(
VLOOKUP(A2015,'[6]OSMEC ID + SUBJECT'!$A:$B,2,FALSE),Subjects!B:D,3,FALSE),"")</f>
        <v/>
      </c>
      <c r="AC2015" t="str">
        <f>IFERROR(
VLOOKUP(
VLOOKUP(A2015,'[7]OSMEC-ID + SESSION'!$A:$B,2,FALSE),Subjects!$B:$D,3,FALSE),"")</f>
        <v/>
      </c>
      <c r="AD2015" t="str">
        <f>IFERROR(
VLOOKUP(
VLOOKUP(A2015,'[8]OSMEC ID + SESSION'!$A:$B,2,FALSE),Subjects!$B:$D,3,FALSE),"")</f>
        <v/>
      </c>
      <c r="AE2015" s="12" t="str">
        <f>IFERROR(
VLOOKUP(
VLOOKUP(A2015,'[9]OSMEC ID + SUBJECT'!$A:$B,2,FALSE),Subjects!$B:$D,3,FALSE),"")</f>
        <v/>
      </c>
      <c r="AF2015" t="str">
        <f>IFERROR(
VLOOKUP(
VLOOKUP(A2015,'[10]OSMEC ID + SESSION'!$A:$B,2,FALSE),Subjects!$B:$D,3),"")</f>
        <v/>
      </c>
    </row>
    <row r="2016" spans="1:32" x14ac:dyDescent="0.75">
      <c r="A2016" t="str">
        <f>Deligate_List!A2020</f>
        <v>OSMEC-2553</v>
      </c>
      <c r="B2016" t="str">
        <f>VLOOKUP(A2016,Deligate_List!A:B,2,FALSE)</f>
        <v>Y krithika kamakshi</v>
      </c>
      <c r="C2016" t="str">
        <f>IFERROR(
VLOOKUP(
VLOOKUP($A2016,'[1]OSMEC ID + WORKSHOP'!$A:$B,2,FALSE),Workshop!A:C,3,FALSE),"")</f>
        <v/>
      </c>
      <c r="D2016" t="str">
        <f>IF($D$1 =Events!$A$2,
VLOOKUP(
VLOOKUP($A2016,'[2]OSMEC ID + EVENT'!$A:$E,2,FALSE),Events!$B:$D,3,FALSE))</f>
        <v>E001</v>
      </c>
      <c r="E2016" t="str">
        <f>IF(E$1=Events!$A$3,
VLOOKUP(
VLOOKUP($A2016,'[2]OSMEC ID + EVENT'!$A:$E,3,FALSE),Events!B:D,3,FALSE))</f>
        <v>E002</v>
      </c>
      <c r="F2016" t="str">
        <f>IF($F$1=Events!$A$4,
VLOOKUP(
VLOOKUP($A2018,'[2]OSMEC ID + EVENT'!$A:$E,4,FALSE),Events!B:D,3,FALSE),)</f>
        <v>E003</v>
      </c>
      <c r="G2016" t="str">
        <f>IF($G$1=Events!$A$5,
VLOOKUP(
VLOOKUP($A2018,'[2]OSMEC ID + EVENT'!$A:$E,5,FALSE),Events!$B:$D,3,FALSE),)</f>
        <v>E004</v>
      </c>
      <c r="H2016" s="3" t="str">
        <f>IF($H$1= VLOOKUP($H$1,Events!$A:$D,1,FALSE),
VLOOKUP(
VLOOKUP(A2016,'[3]OSMEC ID + EVENT'!$A:$M,2,FALSE),Events!B:D,3,FALSE),)</f>
        <v>E005</v>
      </c>
      <c r="I2016" s="3" t="str">
        <f>IF(I$1= VLOOKUP(I$1,Events!$A:$D,1,FALSE),
VLOOKUP(
VLOOKUP($A2016,'[3]OSMEC ID + EVENT'!$A:$M,3,FALSE),Events!$B:$D,3,FALSE),)</f>
        <v>E006</v>
      </c>
      <c r="J2016" t="str">
        <f>IF(J$1= VLOOKUP(J$1,Events!$A:$D,1,FALSE),
VLOOKUP(
VLOOKUP($A2016,'[3]OSMEC ID + EVENT'!$A:$M,4,FALSE),Events!$B:$D,3,FALSE),)</f>
        <v>E007</v>
      </c>
      <c r="K2016" t="str">
        <f>IF(K$1= VLOOKUP(K$1,Events!$A:$D,1,FALSE),
VLOOKUP(
VLOOKUP($A2016,'[3]OSMEC ID + EVENT'!$A:$M,5,FALSE),Events!$B:$D,3,FALSE),)</f>
        <v>E008</v>
      </c>
      <c r="L2016" t="str">
        <f>IF(L$1= VLOOKUP(L$1,Events!$A:$D,1,FALSE),
VLOOKUP(
VLOOKUP($A2016,'[3]OSMEC ID + EVENT'!$A:$M,6,FALSE),Events!$B:$D,3,FALSE),)</f>
        <v>E009</v>
      </c>
      <c r="M2016" t="str">
        <f>IF(M$1= VLOOKUP(M$1,Events!$A:$D,1,FALSE),
VLOOKUP(
VLOOKUP($A2016,'[3]OSMEC ID + EVENT'!$A:$M,7,FALSE),Events!$B:$D,3,FALSE),)</f>
        <v>E010</v>
      </c>
      <c r="N2016" t="str">
        <f>IF(N$1= VLOOKUP(N$1,Events!$A:$D,1,FALSE),
VLOOKUP(
VLOOKUP($A2016,'[3]OSMEC ID + EVENT'!$A:$M,8,FALSE),Events!$B:$D,3,FALSE),)</f>
        <v>E011</v>
      </c>
      <c r="O2016" t="str">
        <f>IF(O$1= VLOOKUP(O$1,Events!$A:$D,1,FALSE),
VLOOKUP(
VLOOKUP($A2016,'[3]OSMEC ID + EVENT'!$A:$M,9,FALSE),Events!$B:$D,3,FALSE),)</f>
        <v>E012</v>
      </c>
      <c r="P2016" t="str">
        <f>IF(P$1= VLOOKUP(P$1,Events!$A:$D,1,FALSE),
VLOOKUP(
VLOOKUP($A2016,'[3]OSMEC ID + EVENT'!$A:$M,10,FALSE),Events!$B:$D,3,FALSE),)</f>
        <v>E013</v>
      </c>
      <c r="Q2016" t="str">
        <f>IF(Q$1= VLOOKUP(Q$1,Events!$A:$D,1,FALSE),
VLOOKUP(
VLOOKUP($A2016,'[3]OSMEC ID + EVENT'!$A:$M,11,FALSE),Events!$B:$D,3,FALSE),)</f>
        <v>E014</v>
      </c>
      <c r="R2016" t="str">
        <f>IF(R$1= VLOOKUP(R$1,Events!$A:$D,1,FALSE),
VLOOKUP(
VLOOKUP($A2016,'[3]OSMEC ID + EVENT'!$A:$M,12,FALSE),Events!$B:$D,3,FALSE),)</f>
        <v>E015</v>
      </c>
      <c r="S2016" t="str">
        <f>IF(S$1= VLOOKUP(S$1,Events!$A:$D,1,FALSE),
VLOOKUP(
VLOOKUP($A2016,'[3]OSMEC ID + EVENT'!$A:$M,13,FALSE),Events!$B:$D,3,FALSE),)</f>
        <v>E016</v>
      </c>
      <c r="T2016" t="str">
        <f>IF(
ISNA(MATCH(T$1,Events!$A:$A,0)),
0,
VLOOKUP(
VLOOKUP(A2016,'[4]OSMEC ID + EVENT'!$A:$I,2,FALSE),Events!$B:$D,3,FALSE))</f>
        <v>E017</v>
      </c>
      <c r="U2016" t="str">
        <f>IF(
ISNA(MATCH(U$1,Events!$A:$A,0)),
0,
VLOOKUP(
VLOOKUP($A2016,'[4]OSMEC ID + EVENT'!$A:$I,3,FALSE),Events!$B:$D,3,FALSE))</f>
        <v>E018</v>
      </c>
      <c r="V2016" t="str">
        <f>IF(
ISNA(MATCH(V$1,Events!$A:$A,0)),
0,
VLOOKUP(
VLOOKUP($A2016,'[4]OSMEC ID + EVENT'!$A:$I,4,FALSE),Events!$B:$D,3,FALSE))</f>
        <v>E019</v>
      </c>
      <c r="W2016" t="str">
        <f>IF(
ISNA(MATCH(W$1,Events!$A:$A,0)),
0,
VLOOKUP(
VLOOKUP($A2016,'[4]OSMEC ID + EVENT'!$A:$I,5,FALSE),Events!$B:$D,3,FALSE))</f>
        <v>E020</v>
      </c>
      <c r="X2016" t="str">
        <f>IF(
ISNA(MATCH(X$1,Events!$A:$A,0)),
0,
VLOOKUP(
VLOOKUP($A2016,'[4]OSMEC ID + EVENT'!$A:$I,6,FALSE),Events!$B:$D,3,FALSE))</f>
        <v>E021</v>
      </c>
      <c r="Y2016" t="str">
        <f>IF(
ISNA(MATCH(Y$1,Events!$A:$A,0)),
0,
VLOOKUP(
VLOOKUP($A2016,'[4]OSMEC ID + EVENT'!$A:$I,7,FALSE),Events!$B:$D,3,FALSE))</f>
        <v>E022</v>
      </c>
      <c r="Z2016" t="str">
        <f>IF(
ISNA(MATCH(Z$1,Events!$A:$A,0)),
0,
VLOOKUP(
VLOOKUP($A2016,'[4]OSMEC ID + EVENT'!$A:$I,8,FALSE),Events!$B:$D,3,FALSE))</f>
        <v>E023</v>
      </c>
      <c r="AA2016" t="str">
        <f>IFERROR(
VLOOKUP(
VLOOKUP(A2016,'[5]OSMEC ID + SUBJECT'!$A:$B,2,FALSE),Subjects!$B:$D,3,FALSE),"")</f>
        <v/>
      </c>
      <c r="AB2016" t="str">
        <f>IFERROR(
VLOOKUP(
VLOOKUP(A2016,'[6]OSMEC ID + SUBJECT'!$A:$B,2,FALSE),Subjects!B:D,3,FALSE),"")</f>
        <v/>
      </c>
      <c r="AC2016" t="str">
        <f>IFERROR(
VLOOKUP(
VLOOKUP(A2016,'[7]OSMEC-ID + SESSION'!$A:$B,2,FALSE),Subjects!$B:$D,3,FALSE),"")</f>
        <v/>
      </c>
      <c r="AD2016" t="str">
        <f>IFERROR(
VLOOKUP(
VLOOKUP(A2016,'[8]OSMEC ID + SESSION'!$A:$B,2,FALSE),Subjects!$B:$D,3,FALSE),"")</f>
        <v/>
      </c>
      <c r="AE2016" s="12" t="str">
        <f>IFERROR(
VLOOKUP(
VLOOKUP(A2016,'[9]OSMEC ID + SUBJECT'!$A:$B,2,FALSE),Subjects!$B:$D,3,FALSE),"")</f>
        <v/>
      </c>
      <c r="AF2016" t="str">
        <f>IFERROR(
VLOOKUP(
VLOOKUP(A2016,'[10]OSMEC ID + SESSION'!$A:$B,2,FALSE),Subjects!$B:$D,3),"")</f>
        <v/>
      </c>
    </row>
    <row r="2017" spans="1:32" x14ac:dyDescent="0.75">
      <c r="A2017" t="str">
        <f>Deligate_List!A2021</f>
        <v>OSMEC-2552</v>
      </c>
      <c r="B2017" t="str">
        <f>VLOOKUP(A2017,Deligate_List!A:B,2,FALSE)</f>
        <v>Sai Akshitha Reddy Panuganti</v>
      </c>
      <c r="C2017" t="str">
        <f>IFERROR(
VLOOKUP(
VLOOKUP($A2017,'[1]OSMEC ID + WORKSHOP'!$A:$B,2,FALSE),Workshop!A:C,3,FALSE),"")</f>
        <v/>
      </c>
      <c r="D2017" t="str">
        <f>IF($D$1 =Events!$A$2,
VLOOKUP(
VLOOKUP($A2017,'[2]OSMEC ID + EVENT'!$A:$E,2,FALSE),Events!$B:$D,3,FALSE))</f>
        <v>E001</v>
      </c>
      <c r="E2017" t="str">
        <f>IF(E$1=Events!$A$3,
VLOOKUP(
VLOOKUP($A2017,'[2]OSMEC ID + EVENT'!$A:$E,3,FALSE),Events!B:D,3,FALSE))</f>
        <v>E002</v>
      </c>
      <c r="F2017" t="str">
        <f>IF($F$1=Events!$A$4,
VLOOKUP(
VLOOKUP($A2019,'[2]OSMEC ID + EVENT'!$A:$E,4,FALSE),Events!B:D,3,FALSE),)</f>
        <v>E003</v>
      </c>
      <c r="G2017" t="str">
        <f>IF($G$1=Events!$A$5,
VLOOKUP(
VLOOKUP($A2019,'[2]OSMEC ID + EVENT'!$A:$E,5,FALSE),Events!$B:$D,3,FALSE),)</f>
        <v>E004</v>
      </c>
      <c r="H2017" s="3" t="str">
        <f>IF($H$1= VLOOKUP($H$1,Events!$A:$D,1,FALSE),
VLOOKUP(
VLOOKUP(A2017,'[3]OSMEC ID + EVENT'!$A:$M,2,FALSE),Events!B:D,3,FALSE),)</f>
        <v>E005</v>
      </c>
      <c r="I2017" s="3" t="str">
        <f>IF(I$1= VLOOKUP(I$1,Events!$A:$D,1,FALSE),
VLOOKUP(
VLOOKUP($A2017,'[3]OSMEC ID + EVENT'!$A:$M,3,FALSE),Events!$B:$D,3,FALSE),)</f>
        <v>E006</v>
      </c>
      <c r="J2017" t="str">
        <f>IF(J$1= VLOOKUP(J$1,Events!$A:$D,1,FALSE),
VLOOKUP(
VLOOKUP($A2017,'[3]OSMEC ID + EVENT'!$A:$M,4,FALSE),Events!$B:$D,3,FALSE),)</f>
        <v>E007</v>
      </c>
      <c r="K2017" t="str">
        <f>IF(K$1= VLOOKUP(K$1,Events!$A:$D,1,FALSE),
VLOOKUP(
VLOOKUP($A2017,'[3]OSMEC ID + EVENT'!$A:$M,5,FALSE),Events!$B:$D,3,FALSE),)</f>
        <v>E008</v>
      </c>
      <c r="L2017" t="str">
        <f>IF(L$1= VLOOKUP(L$1,Events!$A:$D,1,FALSE),
VLOOKUP(
VLOOKUP($A2017,'[3]OSMEC ID + EVENT'!$A:$M,6,FALSE),Events!$B:$D,3,FALSE),)</f>
        <v>E009</v>
      </c>
      <c r="M2017" t="str">
        <f>IF(M$1= VLOOKUP(M$1,Events!$A:$D,1,FALSE),
VLOOKUP(
VLOOKUP($A2017,'[3]OSMEC ID + EVENT'!$A:$M,7,FALSE),Events!$B:$D,3,FALSE),)</f>
        <v>E010</v>
      </c>
      <c r="N2017" t="str">
        <f>IF(N$1= VLOOKUP(N$1,Events!$A:$D,1,FALSE),
VLOOKUP(
VLOOKUP($A2017,'[3]OSMEC ID + EVENT'!$A:$M,8,FALSE),Events!$B:$D,3,FALSE),)</f>
        <v>E011</v>
      </c>
      <c r="O2017" t="str">
        <f>IF(O$1= VLOOKUP(O$1,Events!$A:$D,1,FALSE),
VLOOKUP(
VLOOKUP($A2017,'[3]OSMEC ID + EVENT'!$A:$M,9,FALSE),Events!$B:$D,3,FALSE),)</f>
        <v>E012</v>
      </c>
      <c r="P2017" t="str">
        <f>IF(P$1= VLOOKUP(P$1,Events!$A:$D,1,FALSE),
VLOOKUP(
VLOOKUP($A2017,'[3]OSMEC ID + EVENT'!$A:$M,10,FALSE),Events!$B:$D,3,FALSE),)</f>
        <v>E013</v>
      </c>
      <c r="Q2017" t="str">
        <f>IF(Q$1= VLOOKUP(Q$1,Events!$A:$D,1,FALSE),
VLOOKUP(
VLOOKUP($A2017,'[3]OSMEC ID + EVENT'!$A:$M,11,FALSE),Events!$B:$D,3,FALSE),)</f>
        <v>E014</v>
      </c>
      <c r="R2017" t="str">
        <f>IF(R$1= VLOOKUP(R$1,Events!$A:$D,1,FALSE),
VLOOKUP(
VLOOKUP($A2017,'[3]OSMEC ID + EVENT'!$A:$M,12,FALSE),Events!$B:$D,3,FALSE),)</f>
        <v>E015</v>
      </c>
      <c r="S2017" t="str">
        <f>IF(S$1= VLOOKUP(S$1,Events!$A:$D,1,FALSE),
VLOOKUP(
VLOOKUP($A2017,'[3]OSMEC ID + EVENT'!$A:$M,13,FALSE),Events!$B:$D,3,FALSE),)</f>
        <v>E016</v>
      </c>
      <c r="T2017" t="str">
        <f>IF(
ISNA(MATCH(T$1,Events!$A:$A,0)),
0,
VLOOKUP(
VLOOKUP(A2017,'[4]OSMEC ID + EVENT'!$A:$I,2,FALSE),Events!$B:$D,3,FALSE))</f>
        <v>E017</v>
      </c>
      <c r="U2017" t="str">
        <f>IF(
ISNA(MATCH(U$1,Events!$A:$A,0)),
0,
VLOOKUP(
VLOOKUP($A2017,'[4]OSMEC ID + EVENT'!$A:$I,3,FALSE),Events!$B:$D,3,FALSE))</f>
        <v>E018</v>
      </c>
      <c r="V2017" t="str">
        <f>IF(
ISNA(MATCH(V$1,Events!$A:$A,0)),
0,
VLOOKUP(
VLOOKUP($A2017,'[4]OSMEC ID + EVENT'!$A:$I,4,FALSE),Events!$B:$D,3,FALSE))</f>
        <v>E019</v>
      </c>
      <c r="W2017" t="str">
        <f>IF(
ISNA(MATCH(W$1,Events!$A:$A,0)),
0,
VLOOKUP(
VLOOKUP($A2017,'[4]OSMEC ID + EVENT'!$A:$I,5,FALSE),Events!$B:$D,3,FALSE))</f>
        <v>E020</v>
      </c>
      <c r="X2017" t="str">
        <f>IF(
ISNA(MATCH(X$1,Events!$A:$A,0)),
0,
VLOOKUP(
VLOOKUP($A2017,'[4]OSMEC ID + EVENT'!$A:$I,6,FALSE),Events!$B:$D,3,FALSE))</f>
        <v>E021</v>
      </c>
      <c r="Y2017" t="str">
        <f>IF(
ISNA(MATCH(Y$1,Events!$A:$A,0)),
0,
VLOOKUP(
VLOOKUP($A2017,'[4]OSMEC ID + EVENT'!$A:$I,7,FALSE),Events!$B:$D,3,FALSE))</f>
        <v>E022</v>
      </c>
      <c r="Z2017" t="str">
        <f>IF(
ISNA(MATCH(Z$1,Events!$A:$A,0)),
0,
VLOOKUP(
VLOOKUP($A2017,'[4]OSMEC ID + EVENT'!$A:$I,8,FALSE),Events!$B:$D,3,FALSE))</f>
        <v>E023</v>
      </c>
      <c r="AA2017" t="str">
        <f>IFERROR(
VLOOKUP(
VLOOKUP(A2017,'[5]OSMEC ID + SUBJECT'!$A:$B,2,FALSE),Subjects!$B:$D,3,FALSE),"")</f>
        <v/>
      </c>
      <c r="AB2017" t="str">
        <f>IFERROR(
VLOOKUP(
VLOOKUP(A2017,'[6]OSMEC ID + SUBJECT'!$A:$B,2,FALSE),Subjects!B:D,3,FALSE),"")</f>
        <v/>
      </c>
      <c r="AC2017" t="str">
        <f>IFERROR(
VLOOKUP(
VLOOKUP(A2017,'[7]OSMEC-ID + SESSION'!$A:$B,2,FALSE),Subjects!$B:$D,3,FALSE),"")</f>
        <v/>
      </c>
      <c r="AD2017" t="str">
        <f>IFERROR(
VLOOKUP(
VLOOKUP(A2017,'[8]OSMEC ID + SESSION'!$A:$B,2,FALSE),Subjects!$B:$D,3,FALSE),"")</f>
        <v/>
      </c>
      <c r="AE2017" s="12" t="str">
        <f>IFERROR(
VLOOKUP(
VLOOKUP(A2017,'[9]OSMEC ID + SUBJECT'!$A:$B,2,FALSE),Subjects!$B:$D,3,FALSE),"")</f>
        <v/>
      </c>
      <c r="AF2017" t="str">
        <f>IFERROR(
VLOOKUP(
VLOOKUP(A2017,'[10]OSMEC ID + SESSION'!$A:$B,2,FALSE),Subjects!$B:$D,3),"")</f>
        <v/>
      </c>
    </row>
    <row r="2018" spans="1:32" x14ac:dyDescent="0.75">
      <c r="A2018" t="str">
        <f>Deligate_List!A2022</f>
        <v>OSMEC-2554</v>
      </c>
      <c r="B2018" t="str">
        <f>VLOOKUP(A2018,Deligate_List!A:B,2,FALSE)</f>
        <v>SABRINA ABDUL RAHIM</v>
      </c>
      <c r="C2018" t="str">
        <f>IFERROR(
VLOOKUP(
VLOOKUP($A2018,'[1]OSMEC ID + WORKSHOP'!$A:$B,2,FALSE),Workshop!A:C,3,FALSE),"")</f>
        <v>W008</v>
      </c>
      <c r="D2018" t="str">
        <f>IF($D$1 =Events!$A$2,
VLOOKUP(
VLOOKUP($A2018,'[2]OSMEC ID + EVENT'!$A:$E,2,FALSE),Events!$B:$D,3,FALSE))</f>
        <v>E001</v>
      </c>
      <c r="E2018" t="str">
        <f>IF(E$1=Events!$A$3,
VLOOKUP(
VLOOKUP($A2018,'[2]OSMEC ID + EVENT'!$A:$E,3,FALSE),Events!B:D,3,FALSE))</f>
        <v>E002</v>
      </c>
      <c r="F2018" t="str">
        <f>IF($F$1=Events!$A$4,
VLOOKUP(
VLOOKUP($A2020,'[2]OSMEC ID + EVENT'!$A:$E,4,FALSE),Events!B:D,3,FALSE),)</f>
        <v>E003</v>
      </c>
      <c r="G2018" t="str">
        <f>IF($G$1=Events!$A$5,
VLOOKUP(
VLOOKUP($A2020,'[2]OSMEC ID + EVENT'!$A:$E,5,FALSE),Events!$B:$D,3,FALSE),)</f>
        <v>E004</v>
      </c>
      <c r="H2018" s="3" t="str">
        <f>IF($H$1= VLOOKUP($H$1,Events!$A:$D,1,FALSE),
VLOOKUP(
VLOOKUP(A2018,'[3]OSMEC ID + EVENT'!$A:$M,2,FALSE),Events!B:D,3,FALSE),)</f>
        <v>E005</v>
      </c>
      <c r="I2018" s="3" t="str">
        <f>IF(I$1= VLOOKUP(I$1,Events!$A:$D,1,FALSE),
VLOOKUP(
VLOOKUP($A2018,'[3]OSMEC ID + EVENT'!$A:$M,3,FALSE),Events!$B:$D,3,FALSE),)</f>
        <v>E006</v>
      </c>
      <c r="J2018" t="str">
        <f>IF(J$1= VLOOKUP(J$1,Events!$A:$D,1,FALSE),
VLOOKUP(
VLOOKUP($A2018,'[3]OSMEC ID + EVENT'!$A:$M,4,FALSE),Events!$B:$D,3,FALSE),)</f>
        <v>E007</v>
      </c>
      <c r="K2018" t="str">
        <f>IF(K$1= VLOOKUP(K$1,Events!$A:$D,1,FALSE),
VLOOKUP(
VLOOKUP($A2018,'[3]OSMEC ID + EVENT'!$A:$M,5,FALSE),Events!$B:$D,3,FALSE),)</f>
        <v>E008</v>
      </c>
      <c r="L2018" t="str">
        <f>IF(L$1= VLOOKUP(L$1,Events!$A:$D,1,FALSE),
VLOOKUP(
VLOOKUP($A2018,'[3]OSMEC ID + EVENT'!$A:$M,6,FALSE),Events!$B:$D,3,FALSE),)</f>
        <v>E009</v>
      </c>
      <c r="M2018" t="str">
        <f>IF(M$1= VLOOKUP(M$1,Events!$A:$D,1,FALSE),
VLOOKUP(
VLOOKUP($A2018,'[3]OSMEC ID + EVENT'!$A:$M,7,FALSE),Events!$B:$D,3,FALSE),)</f>
        <v>E010</v>
      </c>
      <c r="N2018" t="str">
        <f>IF(N$1= VLOOKUP(N$1,Events!$A:$D,1,FALSE),
VLOOKUP(
VLOOKUP($A2018,'[3]OSMEC ID + EVENT'!$A:$M,8,FALSE),Events!$B:$D,3,FALSE),)</f>
        <v>E011</v>
      </c>
      <c r="O2018" t="str">
        <f>IF(O$1= VLOOKUP(O$1,Events!$A:$D,1,FALSE),
VLOOKUP(
VLOOKUP($A2018,'[3]OSMEC ID + EVENT'!$A:$M,9,FALSE),Events!$B:$D,3,FALSE),)</f>
        <v>E012</v>
      </c>
      <c r="P2018" t="str">
        <f>IF(P$1= VLOOKUP(P$1,Events!$A:$D,1,FALSE),
VLOOKUP(
VLOOKUP($A2018,'[3]OSMEC ID + EVENT'!$A:$M,10,FALSE),Events!$B:$D,3,FALSE),)</f>
        <v>E013</v>
      </c>
      <c r="Q2018" t="str">
        <f>IF(Q$1= VLOOKUP(Q$1,Events!$A:$D,1,FALSE),
VLOOKUP(
VLOOKUP($A2018,'[3]OSMEC ID + EVENT'!$A:$M,11,FALSE),Events!$B:$D,3,FALSE),)</f>
        <v>E014</v>
      </c>
      <c r="R2018" t="str">
        <f>IF(R$1= VLOOKUP(R$1,Events!$A:$D,1,FALSE),
VLOOKUP(
VLOOKUP($A2018,'[3]OSMEC ID + EVENT'!$A:$M,12,FALSE),Events!$B:$D,3,FALSE),)</f>
        <v>E015</v>
      </c>
      <c r="S2018" t="str">
        <f>IF(S$1= VLOOKUP(S$1,Events!$A:$D,1,FALSE),
VLOOKUP(
VLOOKUP($A2018,'[3]OSMEC ID + EVENT'!$A:$M,13,FALSE),Events!$B:$D,3,FALSE),)</f>
        <v>E016</v>
      </c>
      <c r="T2018" t="str">
        <f>IF(
ISNA(MATCH(T$1,Events!$A:$A,0)),
0,
VLOOKUP(
VLOOKUP(A2018,'[4]OSMEC ID + EVENT'!$A:$I,2,FALSE),Events!$B:$D,3,FALSE))</f>
        <v>E017</v>
      </c>
      <c r="U2018" t="str">
        <f>IF(
ISNA(MATCH(U$1,Events!$A:$A,0)),
0,
VLOOKUP(
VLOOKUP($A2018,'[4]OSMEC ID + EVENT'!$A:$I,3,FALSE),Events!$B:$D,3,FALSE))</f>
        <v>E018</v>
      </c>
      <c r="V2018" t="str">
        <f>IF(
ISNA(MATCH(V$1,Events!$A:$A,0)),
0,
VLOOKUP(
VLOOKUP($A2018,'[4]OSMEC ID + EVENT'!$A:$I,4,FALSE),Events!$B:$D,3,FALSE))</f>
        <v>E019</v>
      </c>
      <c r="W2018" t="str">
        <f>IF(
ISNA(MATCH(W$1,Events!$A:$A,0)),
0,
VLOOKUP(
VLOOKUP($A2018,'[4]OSMEC ID + EVENT'!$A:$I,5,FALSE),Events!$B:$D,3,FALSE))</f>
        <v>E020</v>
      </c>
      <c r="X2018" t="str">
        <f>IF(
ISNA(MATCH(X$1,Events!$A:$A,0)),
0,
VLOOKUP(
VLOOKUP($A2018,'[4]OSMEC ID + EVENT'!$A:$I,6,FALSE),Events!$B:$D,3,FALSE))</f>
        <v>E021</v>
      </c>
      <c r="Y2018" t="str">
        <f>IF(
ISNA(MATCH(Y$1,Events!$A:$A,0)),
0,
VLOOKUP(
VLOOKUP($A2018,'[4]OSMEC ID + EVENT'!$A:$I,7,FALSE),Events!$B:$D,3,FALSE))</f>
        <v>E022</v>
      </c>
      <c r="Z2018" t="str">
        <f>IF(
ISNA(MATCH(Z$1,Events!$A:$A,0)),
0,
VLOOKUP(
VLOOKUP($A2018,'[4]OSMEC ID + EVENT'!$A:$I,8,FALSE),Events!$B:$D,3,FALSE))</f>
        <v>E023</v>
      </c>
      <c r="AA2018" t="str">
        <f>IFERROR(
VLOOKUP(
VLOOKUP(A2018,'[5]OSMEC ID + SUBJECT'!$A:$B,2,FALSE),Subjects!$B:$D,3,FALSE),"")</f>
        <v/>
      </c>
      <c r="AB2018" t="str">
        <f>IFERROR(
VLOOKUP(
VLOOKUP(A2018,'[6]OSMEC ID + SUBJECT'!$A:$B,2,FALSE),Subjects!B:D,3,FALSE),"")</f>
        <v/>
      </c>
      <c r="AC2018" t="str">
        <f>IFERROR(
VLOOKUP(
VLOOKUP(A2018,'[7]OSMEC-ID + SESSION'!$A:$B,2,FALSE),Subjects!$B:$D,3,FALSE),"")</f>
        <v/>
      </c>
      <c r="AD2018" t="str">
        <f>IFERROR(
VLOOKUP(
VLOOKUP(A2018,'[8]OSMEC ID + SESSION'!$A:$B,2,FALSE),Subjects!$B:$D,3,FALSE),"")</f>
        <v/>
      </c>
      <c r="AE2018" s="12" t="str">
        <f>IFERROR(
VLOOKUP(
VLOOKUP(A2018,'[9]OSMEC ID + SUBJECT'!$A:$B,2,FALSE),Subjects!$B:$D,3,FALSE),"")</f>
        <v/>
      </c>
      <c r="AF2018" t="str">
        <f>IFERROR(
VLOOKUP(
VLOOKUP(A2018,'[10]OSMEC ID + SESSION'!$A:$B,2,FALSE),Subjects!$B:$D,3),"")</f>
        <v/>
      </c>
    </row>
    <row r="2019" spans="1:32" x14ac:dyDescent="0.75">
      <c r="A2019" t="str">
        <f>Deligate_List!A2023</f>
        <v>OSMEC-2555</v>
      </c>
      <c r="B2019" t="str">
        <f>VLOOKUP(A2019,Deligate_List!A:B,2,FALSE)</f>
        <v>M SAI PRRANETH</v>
      </c>
      <c r="C2019" t="str">
        <f>IFERROR(
VLOOKUP(
VLOOKUP($A2019,'[1]OSMEC ID + WORKSHOP'!$A:$B,2,FALSE),Workshop!A:C,3,FALSE),"")</f>
        <v/>
      </c>
      <c r="D2019" t="str">
        <f>IF($D$1 =Events!$A$2,
VLOOKUP(
VLOOKUP($A2019,'[2]OSMEC ID + EVENT'!$A:$E,2,FALSE),Events!$B:$D,3,FALSE))</f>
        <v>E001</v>
      </c>
      <c r="E2019" t="str">
        <f>IF(E$1=Events!$A$3,
VLOOKUP(
VLOOKUP($A2019,'[2]OSMEC ID + EVENT'!$A:$E,3,FALSE),Events!B:D,3,FALSE))</f>
        <v>E002</v>
      </c>
      <c r="F2019" t="str">
        <f>IF($F$1=Events!$A$4,
VLOOKUP(
VLOOKUP($A2021,'[2]OSMEC ID + EVENT'!$A:$E,4,FALSE),Events!B:D,3,FALSE),)</f>
        <v>E003</v>
      </c>
      <c r="G2019" t="str">
        <f>IF($G$1=Events!$A$5,
VLOOKUP(
VLOOKUP($A2021,'[2]OSMEC ID + EVENT'!$A:$E,5,FALSE),Events!$B:$D,3,FALSE),)</f>
        <v>E004</v>
      </c>
      <c r="H2019" s="3" t="str">
        <f>IF($H$1= VLOOKUP($H$1,Events!$A:$D,1,FALSE),
VLOOKUP(
VLOOKUP(A2019,'[3]OSMEC ID + EVENT'!$A:$M,2,FALSE),Events!B:D,3,FALSE),)</f>
        <v>E005</v>
      </c>
      <c r="I2019" s="3" t="str">
        <f>IF(I$1= VLOOKUP(I$1,Events!$A:$D,1,FALSE),
VLOOKUP(
VLOOKUP($A2019,'[3]OSMEC ID + EVENT'!$A:$M,3,FALSE),Events!$B:$D,3,FALSE),)</f>
        <v>E006</v>
      </c>
      <c r="J2019" t="str">
        <f>IF(J$1= VLOOKUP(J$1,Events!$A:$D,1,FALSE),
VLOOKUP(
VLOOKUP($A2019,'[3]OSMEC ID + EVENT'!$A:$M,4,FALSE),Events!$B:$D,3,FALSE),)</f>
        <v>E007</v>
      </c>
      <c r="K2019" t="str">
        <f>IF(K$1= VLOOKUP(K$1,Events!$A:$D,1,FALSE),
VLOOKUP(
VLOOKUP($A2019,'[3]OSMEC ID + EVENT'!$A:$M,5,FALSE),Events!$B:$D,3,FALSE),)</f>
        <v>E008</v>
      </c>
      <c r="L2019" t="str">
        <f>IF(L$1= VLOOKUP(L$1,Events!$A:$D,1,FALSE),
VLOOKUP(
VLOOKUP($A2019,'[3]OSMEC ID + EVENT'!$A:$M,6,FALSE),Events!$B:$D,3,FALSE),)</f>
        <v>E009</v>
      </c>
      <c r="M2019" t="str">
        <f>IF(M$1= VLOOKUP(M$1,Events!$A:$D,1,FALSE),
VLOOKUP(
VLOOKUP($A2019,'[3]OSMEC ID + EVENT'!$A:$M,7,FALSE),Events!$B:$D,3,FALSE),)</f>
        <v>E010</v>
      </c>
      <c r="N2019" t="str">
        <f>IF(N$1= VLOOKUP(N$1,Events!$A:$D,1,FALSE),
VLOOKUP(
VLOOKUP($A2019,'[3]OSMEC ID + EVENT'!$A:$M,8,FALSE),Events!$B:$D,3,FALSE),)</f>
        <v>E011</v>
      </c>
      <c r="O2019" t="str">
        <f>IF(O$1= VLOOKUP(O$1,Events!$A:$D,1,FALSE),
VLOOKUP(
VLOOKUP($A2019,'[3]OSMEC ID + EVENT'!$A:$M,9,FALSE),Events!$B:$D,3,FALSE),)</f>
        <v>E012</v>
      </c>
      <c r="P2019" t="str">
        <f>IF(P$1= VLOOKUP(P$1,Events!$A:$D,1,FALSE),
VLOOKUP(
VLOOKUP($A2019,'[3]OSMEC ID + EVENT'!$A:$M,10,FALSE),Events!$B:$D,3,FALSE),)</f>
        <v>E013</v>
      </c>
      <c r="Q2019" t="str">
        <f>IF(Q$1= VLOOKUP(Q$1,Events!$A:$D,1,FALSE),
VLOOKUP(
VLOOKUP($A2019,'[3]OSMEC ID + EVENT'!$A:$M,11,FALSE),Events!$B:$D,3,FALSE),)</f>
        <v>E014</v>
      </c>
      <c r="R2019" t="str">
        <f>IF(R$1= VLOOKUP(R$1,Events!$A:$D,1,FALSE),
VLOOKUP(
VLOOKUP($A2019,'[3]OSMEC ID + EVENT'!$A:$M,12,FALSE),Events!$B:$D,3,FALSE),)</f>
        <v>E015</v>
      </c>
      <c r="S2019" t="str">
        <f>IF(S$1= VLOOKUP(S$1,Events!$A:$D,1,FALSE),
VLOOKUP(
VLOOKUP($A2019,'[3]OSMEC ID + EVENT'!$A:$M,13,FALSE),Events!$B:$D,3,FALSE),)</f>
        <v>E016</v>
      </c>
      <c r="T2019" t="str">
        <f>IF(
ISNA(MATCH(T$1,Events!$A:$A,0)),
0,
VLOOKUP(
VLOOKUP(A2019,'[4]OSMEC ID + EVENT'!$A:$I,2,FALSE),Events!$B:$D,3,FALSE))</f>
        <v>E017</v>
      </c>
      <c r="U2019" t="str">
        <f>IF(
ISNA(MATCH(U$1,Events!$A:$A,0)),
0,
VLOOKUP(
VLOOKUP($A2019,'[4]OSMEC ID + EVENT'!$A:$I,3,FALSE),Events!$B:$D,3,FALSE))</f>
        <v>E018</v>
      </c>
      <c r="V2019" t="str">
        <f>IF(
ISNA(MATCH(V$1,Events!$A:$A,0)),
0,
VLOOKUP(
VLOOKUP($A2019,'[4]OSMEC ID + EVENT'!$A:$I,4,FALSE),Events!$B:$D,3,FALSE))</f>
        <v>E019</v>
      </c>
      <c r="W2019" t="str">
        <f>IF(
ISNA(MATCH(W$1,Events!$A:$A,0)),
0,
VLOOKUP(
VLOOKUP($A2019,'[4]OSMEC ID + EVENT'!$A:$I,5,FALSE),Events!$B:$D,3,FALSE))</f>
        <v>E020</v>
      </c>
      <c r="X2019" t="str">
        <f>IF(
ISNA(MATCH(X$1,Events!$A:$A,0)),
0,
VLOOKUP(
VLOOKUP($A2019,'[4]OSMEC ID + EVENT'!$A:$I,6,FALSE),Events!$B:$D,3,FALSE))</f>
        <v>E021</v>
      </c>
      <c r="Y2019" t="str">
        <f>IF(
ISNA(MATCH(Y$1,Events!$A:$A,0)),
0,
VLOOKUP(
VLOOKUP($A2019,'[4]OSMEC ID + EVENT'!$A:$I,7,FALSE),Events!$B:$D,3,FALSE))</f>
        <v>E022</v>
      </c>
      <c r="Z2019" t="str">
        <f>IF(
ISNA(MATCH(Z$1,Events!$A:$A,0)),
0,
VLOOKUP(
VLOOKUP($A2019,'[4]OSMEC ID + EVENT'!$A:$I,8,FALSE),Events!$B:$D,3,FALSE))</f>
        <v>E023</v>
      </c>
      <c r="AA2019" t="str">
        <f>IFERROR(
VLOOKUP(
VLOOKUP(A2019,'[5]OSMEC ID + SUBJECT'!$A:$B,2,FALSE),Subjects!$B:$D,3,FALSE),"")</f>
        <v/>
      </c>
      <c r="AB2019" t="str">
        <f>IFERROR(
VLOOKUP(
VLOOKUP(A2019,'[6]OSMEC ID + SUBJECT'!$A:$B,2,FALSE),Subjects!B:D,3,FALSE),"")</f>
        <v/>
      </c>
      <c r="AC2019" t="str">
        <f>IFERROR(
VLOOKUP(
VLOOKUP(A2019,'[7]OSMEC-ID + SESSION'!$A:$B,2,FALSE),Subjects!$B:$D,3,FALSE),"")</f>
        <v/>
      </c>
      <c r="AD2019" t="str">
        <f>IFERROR(
VLOOKUP(
VLOOKUP(A2019,'[8]OSMEC ID + SESSION'!$A:$B,2,FALSE),Subjects!$B:$D,3,FALSE),"")</f>
        <v/>
      </c>
      <c r="AE2019" s="12" t="str">
        <f>IFERROR(
VLOOKUP(
VLOOKUP(A2019,'[9]OSMEC ID + SUBJECT'!$A:$B,2,FALSE),Subjects!$B:$D,3,FALSE),"")</f>
        <v/>
      </c>
      <c r="AF2019" t="str">
        <f>IFERROR(
VLOOKUP(
VLOOKUP(A2019,'[10]OSMEC ID + SESSION'!$A:$B,2,FALSE),Subjects!$B:$D,3),"")</f>
        <v>S019</v>
      </c>
    </row>
    <row r="2020" spans="1:32" x14ac:dyDescent="0.75">
      <c r="A2020" t="str">
        <f>Deligate_List!A2024</f>
        <v>OSMEC-2556</v>
      </c>
      <c r="B2020" t="str">
        <f>VLOOKUP(A2020,Deligate_List!A:B,2,FALSE)</f>
        <v>AFRA JABEEN</v>
      </c>
      <c r="C2020" t="str">
        <f>IFERROR(
VLOOKUP(
VLOOKUP($A2020,'[1]OSMEC ID + WORKSHOP'!$A:$B,2,FALSE),Workshop!A:C,3,FALSE),"")</f>
        <v/>
      </c>
      <c r="D2020" t="str">
        <f>IF($D$1 =Events!$A$2,
VLOOKUP(
VLOOKUP($A2020,'[2]OSMEC ID + EVENT'!$A:$E,2,FALSE),Events!$B:$D,3,FALSE))</f>
        <v>E001</v>
      </c>
      <c r="E2020" t="str">
        <f>IF(E$1=Events!$A$3,
VLOOKUP(
VLOOKUP($A2020,'[2]OSMEC ID + EVENT'!$A:$E,3,FALSE),Events!B:D,3,FALSE))</f>
        <v>E002</v>
      </c>
      <c r="F2020" t="str">
        <f>IF($F$1=Events!$A$4,
VLOOKUP(
VLOOKUP($A2022,'[2]OSMEC ID + EVENT'!$A:$E,4,FALSE),Events!B:D,3,FALSE),)</f>
        <v>E003</v>
      </c>
      <c r="G2020" t="str">
        <f>IF($G$1=Events!$A$5,
VLOOKUP(
VLOOKUP($A2022,'[2]OSMEC ID + EVENT'!$A:$E,5,FALSE),Events!$B:$D,3,FALSE),)</f>
        <v>E004</v>
      </c>
      <c r="H2020" s="3" t="str">
        <f>IF($H$1= VLOOKUP($H$1,Events!$A:$D,1,FALSE),
VLOOKUP(
VLOOKUP(A2020,'[3]OSMEC ID + EVENT'!$A:$M,2,FALSE),Events!B:D,3,FALSE),)</f>
        <v>E005</v>
      </c>
      <c r="I2020" s="3" t="str">
        <f>IF(I$1= VLOOKUP(I$1,Events!$A:$D,1,FALSE),
VLOOKUP(
VLOOKUP($A2020,'[3]OSMEC ID + EVENT'!$A:$M,3,FALSE),Events!$B:$D,3,FALSE),)</f>
        <v>E006</v>
      </c>
      <c r="J2020" t="str">
        <f>IF(J$1= VLOOKUP(J$1,Events!$A:$D,1,FALSE),
VLOOKUP(
VLOOKUP($A2020,'[3]OSMEC ID + EVENT'!$A:$M,4,FALSE),Events!$B:$D,3,FALSE),)</f>
        <v>E007</v>
      </c>
      <c r="K2020" t="str">
        <f>IF(K$1= VLOOKUP(K$1,Events!$A:$D,1,FALSE),
VLOOKUP(
VLOOKUP($A2020,'[3]OSMEC ID + EVENT'!$A:$M,5,FALSE),Events!$B:$D,3,FALSE),)</f>
        <v>E008</v>
      </c>
      <c r="L2020" t="str">
        <f>IF(L$1= VLOOKUP(L$1,Events!$A:$D,1,FALSE),
VLOOKUP(
VLOOKUP($A2020,'[3]OSMEC ID + EVENT'!$A:$M,6,FALSE),Events!$B:$D,3,FALSE),)</f>
        <v>E009</v>
      </c>
      <c r="M2020" t="str">
        <f>IF(M$1= VLOOKUP(M$1,Events!$A:$D,1,FALSE),
VLOOKUP(
VLOOKUP($A2020,'[3]OSMEC ID + EVENT'!$A:$M,7,FALSE),Events!$B:$D,3,FALSE),)</f>
        <v>E010</v>
      </c>
      <c r="N2020" t="str">
        <f>IF(N$1= VLOOKUP(N$1,Events!$A:$D,1,FALSE),
VLOOKUP(
VLOOKUP($A2020,'[3]OSMEC ID + EVENT'!$A:$M,8,FALSE),Events!$B:$D,3,FALSE),)</f>
        <v>E011</v>
      </c>
      <c r="O2020" t="str">
        <f>IF(O$1= VLOOKUP(O$1,Events!$A:$D,1,FALSE),
VLOOKUP(
VLOOKUP($A2020,'[3]OSMEC ID + EVENT'!$A:$M,9,FALSE),Events!$B:$D,3,FALSE),)</f>
        <v>E012</v>
      </c>
      <c r="P2020" t="str">
        <f>IF(P$1= VLOOKUP(P$1,Events!$A:$D,1,FALSE),
VLOOKUP(
VLOOKUP($A2020,'[3]OSMEC ID + EVENT'!$A:$M,10,FALSE),Events!$B:$D,3,FALSE),)</f>
        <v>E013</v>
      </c>
      <c r="Q2020" t="str">
        <f>IF(Q$1= VLOOKUP(Q$1,Events!$A:$D,1,FALSE),
VLOOKUP(
VLOOKUP($A2020,'[3]OSMEC ID + EVENT'!$A:$M,11,FALSE),Events!$B:$D,3,FALSE),)</f>
        <v>E014</v>
      </c>
      <c r="R2020" t="str">
        <f>IF(R$1= VLOOKUP(R$1,Events!$A:$D,1,FALSE),
VLOOKUP(
VLOOKUP($A2020,'[3]OSMEC ID + EVENT'!$A:$M,12,FALSE),Events!$B:$D,3,FALSE),)</f>
        <v>E015</v>
      </c>
      <c r="S2020" t="str">
        <f>IF(S$1= VLOOKUP(S$1,Events!$A:$D,1,FALSE),
VLOOKUP(
VLOOKUP($A2020,'[3]OSMEC ID + EVENT'!$A:$M,13,FALSE),Events!$B:$D,3,FALSE),)</f>
        <v>E016</v>
      </c>
      <c r="T2020" t="str">
        <f>IF(
ISNA(MATCH(T$1,Events!$A:$A,0)),
0,
VLOOKUP(
VLOOKUP(A2020,'[4]OSMEC ID + EVENT'!$A:$I,2,FALSE),Events!$B:$D,3,FALSE))</f>
        <v>E017</v>
      </c>
      <c r="U2020" t="str">
        <f>IF(
ISNA(MATCH(U$1,Events!$A:$A,0)),
0,
VLOOKUP(
VLOOKUP($A2020,'[4]OSMEC ID + EVENT'!$A:$I,3,FALSE),Events!$B:$D,3,FALSE))</f>
        <v>E018</v>
      </c>
      <c r="V2020" t="str">
        <f>IF(
ISNA(MATCH(V$1,Events!$A:$A,0)),
0,
VLOOKUP(
VLOOKUP($A2020,'[4]OSMEC ID + EVENT'!$A:$I,4,FALSE),Events!$B:$D,3,FALSE))</f>
        <v>E019</v>
      </c>
      <c r="W2020" t="str">
        <f>IF(
ISNA(MATCH(W$1,Events!$A:$A,0)),
0,
VLOOKUP(
VLOOKUP($A2020,'[4]OSMEC ID + EVENT'!$A:$I,5,FALSE),Events!$B:$D,3,FALSE))</f>
        <v>E020</v>
      </c>
      <c r="X2020" t="str">
        <f>IF(
ISNA(MATCH(X$1,Events!$A:$A,0)),
0,
VLOOKUP(
VLOOKUP($A2020,'[4]OSMEC ID + EVENT'!$A:$I,6,FALSE),Events!$B:$D,3,FALSE))</f>
        <v>E021</v>
      </c>
      <c r="Y2020" t="str">
        <f>IF(
ISNA(MATCH(Y$1,Events!$A:$A,0)),
0,
VLOOKUP(
VLOOKUP($A2020,'[4]OSMEC ID + EVENT'!$A:$I,7,FALSE),Events!$B:$D,3,FALSE))</f>
        <v>E022</v>
      </c>
      <c r="Z2020" t="str">
        <f>IF(
ISNA(MATCH(Z$1,Events!$A:$A,0)),
0,
VLOOKUP(
VLOOKUP($A2020,'[4]OSMEC ID + EVENT'!$A:$I,8,FALSE),Events!$B:$D,3,FALSE))</f>
        <v>E023</v>
      </c>
      <c r="AA2020" t="str">
        <f>IFERROR(
VLOOKUP(
VLOOKUP(A2020,'[5]OSMEC ID + SUBJECT'!$A:$B,2,FALSE),Subjects!$B:$D,3,FALSE),"")</f>
        <v/>
      </c>
      <c r="AB2020" t="str">
        <f>IFERROR(
VLOOKUP(
VLOOKUP(A2020,'[6]OSMEC ID + SUBJECT'!$A:$B,2,FALSE),Subjects!B:D,3,FALSE),"")</f>
        <v/>
      </c>
      <c r="AC2020" t="str">
        <f>IFERROR(
VLOOKUP(
VLOOKUP(A2020,'[7]OSMEC-ID + SESSION'!$A:$B,2,FALSE),Subjects!$B:$D,3,FALSE),"")</f>
        <v/>
      </c>
      <c r="AD2020" t="str">
        <f>IFERROR(
VLOOKUP(
VLOOKUP(A2020,'[8]OSMEC ID + SESSION'!$A:$B,2,FALSE),Subjects!$B:$D,3,FALSE),"")</f>
        <v/>
      </c>
      <c r="AE2020" s="12" t="str">
        <f>IFERROR(
VLOOKUP(
VLOOKUP(A2020,'[9]OSMEC ID + SUBJECT'!$A:$B,2,FALSE),Subjects!$B:$D,3,FALSE),"")</f>
        <v/>
      </c>
      <c r="AF2020" t="str">
        <f>IFERROR(
VLOOKUP(
VLOOKUP(A2020,'[10]OSMEC ID + SESSION'!$A:$B,2,FALSE),Subjects!$B:$D,3),"")</f>
        <v/>
      </c>
    </row>
    <row r="2021" spans="1:32" x14ac:dyDescent="0.75">
      <c r="A2021" t="str">
        <f>Deligate_List!A2025</f>
        <v>OSMEC-2557</v>
      </c>
      <c r="B2021" t="str">
        <f>VLOOKUP(A2021,Deligate_List!A:B,2,FALSE)</f>
        <v>VED PRANAY ANGARA</v>
      </c>
      <c r="C2021" t="str">
        <f>IFERROR(
VLOOKUP(
VLOOKUP($A2021,'[1]OSMEC ID + WORKSHOP'!$A:$B,2,FALSE),Workshop!A:C,3,FALSE),"")</f>
        <v/>
      </c>
      <c r="D2021" t="str">
        <f>IF($D$1 =Events!$A$2,
VLOOKUP(
VLOOKUP($A2021,'[2]OSMEC ID + EVENT'!$A:$E,2,FALSE),Events!$B:$D,3,FALSE))</f>
        <v>E001</v>
      </c>
      <c r="E2021" t="str">
        <f>IF(E$1=Events!$A$3,
VLOOKUP(
VLOOKUP($A2021,'[2]OSMEC ID + EVENT'!$A:$E,3,FALSE),Events!B:D,3,FALSE))</f>
        <v>E002</v>
      </c>
      <c r="F2021" t="str">
        <f>IF($F$1=Events!$A$4,
VLOOKUP(
VLOOKUP($A2023,'[2]OSMEC ID + EVENT'!$A:$E,4,FALSE),Events!B:D,3,FALSE),)</f>
        <v>E003</v>
      </c>
      <c r="G2021" t="str">
        <f>IF($G$1=Events!$A$5,
VLOOKUP(
VLOOKUP($A2023,'[2]OSMEC ID + EVENT'!$A:$E,5,FALSE),Events!$B:$D,3,FALSE),)</f>
        <v>E004</v>
      </c>
      <c r="H2021" s="3" t="str">
        <f>IF($H$1= VLOOKUP($H$1,Events!$A:$D,1,FALSE),
VLOOKUP(
VLOOKUP(A2021,'[3]OSMEC ID + EVENT'!$A:$M,2,FALSE),Events!B:D,3,FALSE),)</f>
        <v>E005</v>
      </c>
      <c r="I2021" s="3" t="str">
        <f>IF(I$1= VLOOKUP(I$1,Events!$A:$D,1,FALSE),
VLOOKUP(
VLOOKUP($A2021,'[3]OSMEC ID + EVENT'!$A:$M,3,FALSE),Events!$B:$D,3,FALSE),)</f>
        <v>E006</v>
      </c>
      <c r="J2021" t="str">
        <f>IF(J$1= VLOOKUP(J$1,Events!$A:$D,1,FALSE),
VLOOKUP(
VLOOKUP($A2021,'[3]OSMEC ID + EVENT'!$A:$M,4,FALSE),Events!$B:$D,3,FALSE),)</f>
        <v>E007</v>
      </c>
      <c r="K2021" t="str">
        <f>IF(K$1= VLOOKUP(K$1,Events!$A:$D,1,FALSE),
VLOOKUP(
VLOOKUP($A2021,'[3]OSMEC ID + EVENT'!$A:$M,5,FALSE),Events!$B:$D,3,FALSE),)</f>
        <v>E008</v>
      </c>
      <c r="L2021" t="str">
        <f>IF(L$1= VLOOKUP(L$1,Events!$A:$D,1,FALSE),
VLOOKUP(
VLOOKUP($A2021,'[3]OSMEC ID + EVENT'!$A:$M,6,FALSE),Events!$B:$D,3,FALSE),)</f>
        <v>E009</v>
      </c>
      <c r="M2021" t="str">
        <f>IF(M$1= VLOOKUP(M$1,Events!$A:$D,1,FALSE),
VLOOKUP(
VLOOKUP($A2021,'[3]OSMEC ID + EVENT'!$A:$M,7,FALSE),Events!$B:$D,3,FALSE),)</f>
        <v>E010</v>
      </c>
      <c r="N2021" t="str">
        <f>IF(N$1= VLOOKUP(N$1,Events!$A:$D,1,FALSE),
VLOOKUP(
VLOOKUP($A2021,'[3]OSMEC ID + EVENT'!$A:$M,8,FALSE),Events!$B:$D,3,FALSE),)</f>
        <v>E011</v>
      </c>
      <c r="O2021" t="str">
        <f>IF(O$1= VLOOKUP(O$1,Events!$A:$D,1,FALSE),
VLOOKUP(
VLOOKUP($A2021,'[3]OSMEC ID + EVENT'!$A:$M,9,FALSE),Events!$B:$D,3,FALSE),)</f>
        <v>E012</v>
      </c>
      <c r="P2021" t="str">
        <f>IF(P$1= VLOOKUP(P$1,Events!$A:$D,1,FALSE),
VLOOKUP(
VLOOKUP($A2021,'[3]OSMEC ID + EVENT'!$A:$M,10,FALSE),Events!$B:$D,3,FALSE),)</f>
        <v>E013</v>
      </c>
      <c r="Q2021" t="str">
        <f>IF(Q$1= VLOOKUP(Q$1,Events!$A:$D,1,FALSE),
VLOOKUP(
VLOOKUP($A2021,'[3]OSMEC ID + EVENT'!$A:$M,11,FALSE),Events!$B:$D,3,FALSE),)</f>
        <v>E014</v>
      </c>
      <c r="R2021" t="str">
        <f>IF(R$1= VLOOKUP(R$1,Events!$A:$D,1,FALSE),
VLOOKUP(
VLOOKUP($A2021,'[3]OSMEC ID + EVENT'!$A:$M,12,FALSE),Events!$B:$D,3,FALSE),)</f>
        <v>E015</v>
      </c>
      <c r="S2021" t="str">
        <f>IF(S$1= VLOOKUP(S$1,Events!$A:$D,1,FALSE),
VLOOKUP(
VLOOKUP($A2021,'[3]OSMEC ID + EVENT'!$A:$M,13,FALSE),Events!$B:$D,3,FALSE),)</f>
        <v>E016</v>
      </c>
      <c r="T2021" t="str">
        <f>IF(
ISNA(MATCH(T$1,Events!$A:$A,0)),
0,
VLOOKUP(
VLOOKUP(A2021,'[4]OSMEC ID + EVENT'!$A:$I,2,FALSE),Events!$B:$D,3,FALSE))</f>
        <v>E017</v>
      </c>
      <c r="U2021" t="str">
        <f>IF(
ISNA(MATCH(U$1,Events!$A:$A,0)),
0,
VLOOKUP(
VLOOKUP($A2021,'[4]OSMEC ID + EVENT'!$A:$I,3,FALSE),Events!$B:$D,3,FALSE))</f>
        <v>E018</v>
      </c>
      <c r="V2021" t="str">
        <f>IF(
ISNA(MATCH(V$1,Events!$A:$A,0)),
0,
VLOOKUP(
VLOOKUP($A2021,'[4]OSMEC ID + EVENT'!$A:$I,4,FALSE),Events!$B:$D,3,FALSE))</f>
        <v>E019</v>
      </c>
      <c r="W2021" t="str">
        <f>IF(
ISNA(MATCH(W$1,Events!$A:$A,0)),
0,
VLOOKUP(
VLOOKUP($A2021,'[4]OSMEC ID + EVENT'!$A:$I,5,FALSE),Events!$B:$D,3,FALSE))</f>
        <v>E020</v>
      </c>
      <c r="X2021" t="str">
        <f>IF(
ISNA(MATCH(X$1,Events!$A:$A,0)),
0,
VLOOKUP(
VLOOKUP($A2021,'[4]OSMEC ID + EVENT'!$A:$I,6,FALSE),Events!$B:$D,3,FALSE))</f>
        <v>E021</v>
      </c>
      <c r="Y2021" t="str">
        <f>IF(
ISNA(MATCH(Y$1,Events!$A:$A,0)),
0,
VLOOKUP(
VLOOKUP($A2021,'[4]OSMEC ID + EVENT'!$A:$I,7,FALSE),Events!$B:$D,3,FALSE))</f>
        <v>E022</v>
      </c>
      <c r="Z2021" t="str">
        <f>IF(
ISNA(MATCH(Z$1,Events!$A:$A,0)),
0,
VLOOKUP(
VLOOKUP($A2021,'[4]OSMEC ID + EVENT'!$A:$I,8,FALSE),Events!$B:$D,3,FALSE))</f>
        <v>E023</v>
      </c>
      <c r="AA2021" t="str">
        <f>IFERROR(
VLOOKUP(
VLOOKUP(A2021,'[5]OSMEC ID + SUBJECT'!$A:$B,2,FALSE),Subjects!$B:$D,3,FALSE),"")</f>
        <v/>
      </c>
      <c r="AB2021" t="str">
        <f>IFERROR(
VLOOKUP(
VLOOKUP(A2021,'[6]OSMEC ID + SUBJECT'!$A:$B,2,FALSE),Subjects!B:D,3,FALSE),"")</f>
        <v/>
      </c>
      <c r="AC2021" t="str">
        <f>IFERROR(
VLOOKUP(
VLOOKUP(A2021,'[7]OSMEC-ID + SESSION'!$A:$B,2,FALSE),Subjects!$B:$D,3,FALSE),"")</f>
        <v/>
      </c>
      <c r="AD2021" t="str">
        <f>IFERROR(
VLOOKUP(
VLOOKUP(A2021,'[8]OSMEC ID + SESSION'!$A:$B,2,FALSE),Subjects!$B:$D,3,FALSE),"")</f>
        <v/>
      </c>
      <c r="AE2021" s="12" t="str">
        <f>IFERROR(
VLOOKUP(
VLOOKUP(A2021,'[9]OSMEC ID + SUBJECT'!$A:$B,2,FALSE),Subjects!$B:$D,3,FALSE),"")</f>
        <v/>
      </c>
      <c r="AF2021" t="str">
        <f>IFERROR(
VLOOKUP(
VLOOKUP(A2021,'[10]OSMEC ID + SESSION'!$A:$B,2,FALSE),Subjects!$B:$D,3),"")</f>
        <v/>
      </c>
    </row>
    <row r="2022" spans="1:32" x14ac:dyDescent="0.75">
      <c r="A2022" t="str">
        <f>Deligate_List!A2026</f>
        <v>OSMEC-2558</v>
      </c>
      <c r="B2022" t="str">
        <f>VLOOKUP(A2022,Deligate_List!A:B,2,FALSE)</f>
        <v>SUMAYYA NAAZ</v>
      </c>
      <c r="C2022" t="str">
        <f>IFERROR(
VLOOKUP(
VLOOKUP($A2022,'[1]OSMEC ID + WORKSHOP'!$A:$B,2,FALSE),Workshop!A:C,3,FALSE),"")</f>
        <v/>
      </c>
      <c r="D2022" t="str">
        <f>IF($D$1 =Events!$A$2,
VLOOKUP(
VLOOKUP($A2022,'[2]OSMEC ID + EVENT'!$A:$E,2,FALSE),Events!$B:$D,3,FALSE))</f>
        <v>E001</v>
      </c>
      <c r="E2022" t="str">
        <f>IF(E$1=Events!$A$3,
VLOOKUP(
VLOOKUP($A2022,'[2]OSMEC ID + EVENT'!$A:$E,3,FALSE),Events!B:D,3,FALSE))</f>
        <v>E002</v>
      </c>
      <c r="F2022" t="str">
        <f>IF($F$1=Events!$A$4,
VLOOKUP(
VLOOKUP($A2024,'[2]OSMEC ID + EVENT'!$A:$E,4,FALSE),Events!B:D,3,FALSE),)</f>
        <v>E003</v>
      </c>
      <c r="G2022" t="str">
        <f>IF($G$1=Events!$A$5,
VLOOKUP(
VLOOKUP($A2024,'[2]OSMEC ID + EVENT'!$A:$E,5,FALSE),Events!$B:$D,3,FALSE),)</f>
        <v>E004</v>
      </c>
      <c r="H2022" s="3" t="str">
        <f>IF($H$1= VLOOKUP($H$1,Events!$A:$D,1,FALSE),
VLOOKUP(
VLOOKUP(A2022,'[3]OSMEC ID + EVENT'!$A:$M,2,FALSE),Events!B:D,3,FALSE),)</f>
        <v>E005</v>
      </c>
      <c r="I2022" s="3" t="str">
        <f>IF(I$1= VLOOKUP(I$1,Events!$A:$D,1,FALSE),
VLOOKUP(
VLOOKUP($A2022,'[3]OSMEC ID + EVENT'!$A:$M,3,FALSE),Events!$B:$D,3,FALSE),)</f>
        <v>E006</v>
      </c>
      <c r="J2022" t="str">
        <f>IF(J$1= VLOOKUP(J$1,Events!$A:$D,1,FALSE),
VLOOKUP(
VLOOKUP($A2022,'[3]OSMEC ID + EVENT'!$A:$M,4,FALSE),Events!$B:$D,3,FALSE),)</f>
        <v>E007</v>
      </c>
      <c r="K2022" t="str">
        <f>IF(K$1= VLOOKUP(K$1,Events!$A:$D,1,FALSE),
VLOOKUP(
VLOOKUP($A2022,'[3]OSMEC ID + EVENT'!$A:$M,5,FALSE),Events!$B:$D,3,FALSE),)</f>
        <v>E008</v>
      </c>
      <c r="L2022" t="str">
        <f>IF(L$1= VLOOKUP(L$1,Events!$A:$D,1,FALSE),
VLOOKUP(
VLOOKUP($A2022,'[3]OSMEC ID + EVENT'!$A:$M,6,FALSE),Events!$B:$D,3,FALSE),)</f>
        <v>E009</v>
      </c>
      <c r="M2022" t="str">
        <f>IF(M$1= VLOOKUP(M$1,Events!$A:$D,1,FALSE),
VLOOKUP(
VLOOKUP($A2022,'[3]OSMEC ID + EVENT'!$A:$M,7,FALSE),Events!$B:$D,3,FALSE),)</f>
        <v>E010</v>
      </c>
      <c r="N2022" t="str">
        <f>IF(N$1= VLOOKUP(N$1,Events!$A:$D,1,FALSE),
VLOOKUP(
VLOOKUP($A2022,'[3]OSMEC ID + EVENT'!$A:$M,8,FALSE),Events!$B:$D,3,FALSE),)</f>
        <v>E011</v>
      </c>
      <c r="O2022" t="str">
        <f>IF(O$1= VLOOKUP(O$1,Events!$A:$D,1,FALSE),
VLOOKUP(
VLOOKUP($A2022,'[3]OSMEC ID + EVENT'!$A:$M,9,FALSE),Events!$B:$D,3,FALSE),)</f>
        <v>E012</v>
      </c>
      <c r="P2022" t="str">
        <f>IF(P$1= VLOOKUP(P$1,Events!$A:$D,1,FALSE),
VLOOKUP(
VLOOKUP($A2022,'[3]OSMEC ID + EVENT'!$A:$M,10,FALSE),Events!$B:$D,3,FALSE),)</f>
        <v>E013</v>
      </c>
      <c r="Q2022" t="str">
        <f>IF(Q$1= VLOOKUP(Q$1,Events!$A:$D,1,FALSE),
VLOOKUP(
VLOOKUP($A2022,'[3]OSMEC ID + EVENT'!$A:$M,11,FALSE),Events!$B:$D,3,FALSE),)</f>
        <v>E014</v>
      </c>
      <c r="R2022" t="str">
        <f>IF(R$1= VLOOKUP(R$1,Events!$A:$D,1,FALSE),
VLOOKUP(
VLOOKUP($A2022,'[3]OSMEC ID + EVENT'!$A:$M,12,FALSE),Events!$B:$D,3,FALSE),)</f>
        <v>E015</v>
      </c>
      <c r="S2022" t="str">
        <f>IF(S$1= VLOOKUP(S$1,Events!$A:$D,1,FALSE),
VLOOKUP(
VLOOKUP($A2022,'[3]OSMEC ID + EVENT'!$A:$M,13,FALSE),Events!$B:$D,3,FALSE),)</f>
        <v>E016</v>
      </c>
      <c r="T2022" t="str">
        <f>IF(
ISNA(MATCH(T$1,Events!$A:$A,0)),
0,
VLOOKUP(
VLOOKUP(A2022,'[4]OSMEC ID + EVENT'!$A:$I,2,FALSE),Events!$B:$D,3,FALSE))</f>
        <v>E017</v>
      </c>
      <c r="U2022" t="str">
        <f>IF(
ISNA(MATCH(U$1,Events!$A:$A,0)),
0,
VLOOKUP(
VLOOKUP($A2022,'[4]OSMEC ID + EVENT'!$A:$I,3,FALSE),Events!$B:$D,3,FALSE))</f>
        <v>E018</v>
      </c>
      <c r="V2022" t="str">
        <f>IF(
ISNA(MATCH(V$1,Events!$A:$A,0)),
0,
VLOOKUP(
VLOOKUP($A2022,'[4]OSMEC ID + EVENT'!$A:$I,4,FALSE),Events!$B:$D,3,FALSE))</f>
        <v>E019</v>
      </c>
      <c r="W2022" t="str">
        <f>IF(
ISNA(MATCH(W$1,Events!$A:$A,0)),
0,
VLOOKUP(
VLOOKUP($A2022,'[4]OSMEC ID + EVENT'!$A:$I,5,FALSE),Events!$B:$D,3,FALSE))</f>
        <v>E020</v>
      </c>
      <c r="X2022" t="str">
        <f>IF(
ISNA(MATCH(X$1,Events!$A:$A,0)),
0,
VLOOKUP(
VLOOKUP($A2022,'[4]OSMEC ID + EVENT'!$A:$I,6,FALSE),Events!$B:$D,3,FALSE))</f>
        <v>E021</v>
      </c>
      <c r="Y2022" t="str">
        <f>IF(
ISNA(MATCH(Y$1,Events!$A:$A,0)),
0,
VLOOKUP(
VLOOKUP($A2022,'[4]OSMEC ID + EVENT'!$A:$I,7,FALSE),Events!$B:$D,3,FALSE))</f>
        <v>E022</v>
      </c>
      <c r="Z2022" t="str">
        <f>IF(
ISNA(MATCH(Z$1,Events!$A:$A,0)),
0,
VLOOKUP(
VLOOKUP($A2022,'[4]OSMEC ID + EVENT'!$A:$I,8,FALSE),Events!$B:$D,3,FALSE))</f>
        <v>E023</v>
      </c>
      <c r="AA2022" t="str">
        <f>IFERROR(
VLOOKUP(
VLOOKUP(A2022,'[5]OSMEC ID + SUBJECT'!$A:$B,2,FALSE),Subjects!$B:$D,3,FALSE),"")</f>
        <v/>
      </c>
      <c r="AB2022" t="str">
        <f>IFERROR(
VLOOKUP(
VLOOKUP(A2022,'[6]OSMEC ID + SUBJECT'!$A:$B,2,FALSE),Subjects!B:D,3,FALSE),"")</f>
        <v/>
      </c>
      <c r="AC2022" t="str">
        <f>IFERROR(
VLOOKUP(
VLOOKUP(A2022,'[7]OSMEC-ID + SESSION'!$A:$B,2,FALSE),Subjects!$B:$D,3,FALSE),"")</f>
        <v/>
      </c>
      <c r="AD2022" t="str">
        <f>IFERROR(
VLOOKUP(
VLOOKUP(A2022,'[8]OSMEC ID + SESSION'!$A:$B,2,FALSE),Subjects!$B:$D,3,FALSE),"")</f>
        <v/>
      </c>
      <c r="AE2022" s="12" t="str">
        <f>IFERROR(
VLOOKUP(
VLOOKUP(A2022,'[9]OSMEC ID + SUBJECT'!$A:$B,2,FALSE),Subjects!$B:$D,3,FALSE),"")</f>
        <v/>
      </c>
      <c r="AF2022" t="str">
        <f>IFERROR(
VLOOKUP(
VLOOKUP(A2022,'[10]OSMEC ID + SESSION'!$A:$B,2,FALSE),Subjects!$B:$D,3),"")</f>
        <v/>
      </c>
    </row>
    <row r="2023" spans="1:32" x14ac:dyDescent="0.75">
      <c r="A2023" t="str">
        <f>Deligate_List!A2027</f>
        <v>OSMEC-2560</v>
      </c>
      <c r="B2023" t="str">
        <f>VLOOKUP(A2023,Deligate_List!A:B,2,FALSE)</f>
        <v>Tahura Masood</v>
      </c>
      <c r="C2023" t="str">
        <f>IFERROR(
VLOOKUP(
VLOOKUP($A2023,'[1]OSMEC ID + WORKSHOP'!$A:$B,2,FALSE),Workshop!A:C,3,FALSE),"")</f>
        <v>W012</v>
      </c>
      <c r="D2023" t="str">
        <f>IF($D$1 =Events!$A$2,
VLOOKUP(
VLOOKUP($A2023,'[2]OSMEC ID + EVENT'!$A:$E,2,FALSE),Events!$B:$D,3,FALSE))</f>
        <v>E001</v>
      </c>
      <c r="E2023" t="str">
        <f>IF(E$1=Events!$A$3,
VLOOKUP(
VLOOKUP($A2023,'[2]OSMEC ID + EVENT'!$A:$E,3,FALSE),Events!B:D,3,FALSE))</f>
        <v>E002</v>
      </c>
      <c r="F2023" t="str">
        <f>IF($F$1=Events!$A$4,
VLOOKUP(
VLOOKUP($A2025,'[2]OSMEC ID + EVENT'!$A:$E,4,FALSE),Events!B:D,3,FALSE),)</f>
        <v>E003</v>
      </c>
      <c r="G2023" t="str">
        <f>IF($G$1=Events!$A$5,
VLOOKUP(
VLOOKUP($A2025,'[2]OSMEC ID + EVENT'!$A:$E,5,FALSE),Events!$B:$D,3,FALSE),)</f>
        <v>E004</v>
      </c>
      <c r="H2023" s="3" t="str">
        <f>IF($H$1= VLOOKUP($H$1,Events!$A:$D,1,FALSE),
VLOOKUP(
VLOOKUP(A2023,'[3]OSMEC ID + EVENT'!$A:$M,2,FALSE),Events!B:D,3,FALSE),)</f>
        <v>E005</v>
      </c>
      <c r="I2023" s="3" t="str">
        <f>IF(I$1= VLOOKUP(I$1,Events!$A:$D,1,FALSE),
VLOOKUP(
VLOOKUP($A2023,'[3]OSMEC ID + EVENT'!$A:$M,3,FALSE),Events!$B:$D,3,FALSE),)</f>
        <v>E006</v>
      </c>
      <c r="J2023" t="str">
        <f>IF(J$1= VLOOKUP(J$1,Events!$A:$D,1,FALSE),
VLOOKUP(
VLOOKUP($A2023,'[3]OSMEC ID + EVENT'!$A:$M,4,FALSE),Events!$B:$D,3,FALSE),)</f>
        <v>E007</v>
      </c>
      <c r="K2023" t="str">
        <f>IF(K$1= VLOOKUP(K$1,Events!$A:$D,1,FALSE),
VLOOKUP(
VLOOKUP($A2023,'[3]OSMEC ID + EVENT'!$A:$M,5,FALSE),Events!$B:$D,3,FALSE),)</f>
        <v>E008</v>
      </c>
      <c r="L2023" t="str">
        <f>IF(L$1= VLOOKUP(L$1,Events!$A:$D,1,FALSE),
VLOOKUP(
VLOOKUP($A2023,'[3]OSMEC ID + EVENT'!$A:$M,6,FALSE),Events!$B:$D,3,FALSE),)</f>
        <v>E009</v>
      </c>
      <c r="M2023" t="str">
        <f>IF(M$1= VLOOKUP(M$1,Events!$A:$D,1,FALSE),
VLOOKUP(
VLOOKUP($A2023,'[3]OSMEC ID + EVENT'!$A:$M,7,FALSE),Events!$B:$D,3,FALSE),)</f>
        <v>E010</v>
      </c>
      <c r="N2023" t="str">
        <f>IF(N$1= VLOOKUP(N$1,Events!$A:$D,1,FALSE),
VLOOKUP(
VLOOKUP($A2023,'[3]OSMEC ID + EVENT'!$A:$M,8,FALSE),Events!$B:$D,3,FALSE),)</f>
        <v>E011</v>
      </c>
      <c r="O2023" t="str">
        <f>IF(O$1= VLOOKUP(O$1,Events!$A:$D,1,FALSE),
VLOOKUP(
VLOOKUP($A2023,'[3]OSMEC ID + EVENT'!$A:$M,9,FALSE),Events!$B:$D,3,FALSE),)</f>
        <v>E012</v>
      </c>
      <c r="P2023" t="str">
        <f>IF(P$1= VLOOKUP(P$1,Events!$A:$D,1,FALSE),
VLOOKUP(
VLOOKUP($A2023,'[3]OSMEC ID + EVENT'!$A:$M,10,FALSE),Events!$B:$D,3,FALSE),)</f>
        <v>E013</v>
      </c>
      <c r="Q2023" t="str">
        <f>IF(Q$1= VLOOKUP(Q$1,Events!$A:$D,1,FALSE),
VLOOKUP(
VLOOKUP($A2023,'[3]OSMEC ID + EVENT'!$A:$M,11,FALSE),Events!$B:$D,3,FALSE),)</f>
        <v>E014</v>
      </c>
      <c r="R2023" t="str">
        <f>IF(R$1= VLOOKUP(R$1,Events!$A:$D,1,FALSE),
VLOOKUP(
VLOOKUP($A2023,'[3]OSMEC ID + EVENT'!$A:$M,12,FALSE),Events!$B:$D,3,FALSE),)</f>
        <v>E015</v>
      </c>
      <c r="S2023" t="str">
        <f>IF(S$1= VLOOKUP(S$1,Events!$A:$D,1,FALSE),
VLOOKUP(
VLOOKUP($A2023,'[3]OSMEC ID + EVENT'!$A:$M,13,FALSE),Events!$B:$D,3,FALSE),)</f>
        <v>E016</v>
      </c>
      <c r="T2023" t="str">
        <f>IF(
ISNA(MATCH(T$1,Events!$A:$A,0)),
0,
VLOOKUP(
VLOOKUP(A2023,'[4]OSMEC ID + EVENT'!$A:$I,2,FALSE),Events!$B:$D,3,FALSE))</f>
        <v>E017</v>
      </c>
      <c r="U2023" t="str">
        <f>IF(
ISNA(MATCH(U$1,Events!$A:$A,0)),
0,
VLOOKUP(
VLOOKUP($A2023,'[4]OSMEC ID + EVENT'!$A:$I,3,FALSE),Events!$B:$D,3,FALSE))</f>
        <v>E018</v>
      </c>
      <c r="V2023" t="str">
        <f>IF(
ISNA(MATCH(V$1,Events!$A:$A,0)),
0,
VLOOKUP(
VLOOKUP($A2023,'[4]OSMEC ID + EVENT'!$A:$I,4,FALSE),Events!$B:$D,3,FALSE))</f>
        <v>E019</v>
      </c>
      <c r="W2023" t="str">
        <f>IF(
ISNA(MATCH(W$1,Events!$A:$A,0)),
0,
VLOOKUP(
VLOOKUP($A2023,'[4]OSMEC ID + EVENT'!$A:$I,5,FALSE),Events!$B:$D,3,FALSE))</f>
        <v>E020</v>
      </c>
      <c r="X2023" t="str">
        <f>IF(
ISNA(MATCH(X$1,Events!$A:$A,0)),
0,
VLOOKUP(
VLOOKUP($A2023,'[4]OSMEC ID + EVENT'!$A:$I,6,FALSE),Events!$B:$D,3,FALSE))</f>
        <v>E021</v>
      </c>
      <c r="Y2023" t="str">
        <f>IF(
ISNA(MATCH(Y$1,Events!$A:$A,0)),
0,
VLOOKUP(
VLOOKUP($A2023,'[4]OSMEC ID + EVENT'!$A:$I,7,FALSE),Events!$B:$D,3,FALSE))</f>
        <v>E022</v>
      </c>
      <c r="Z2023" t="str">
        <f>IF(
ISNA(MATCH(Z$1,Events!$A:$A,0)),
0,
VLOOKUP(
VLOOKUP($A2023,'[4]OSMEC ID + EVENT'!$A:$I,8,FALSE),Events!$B:$D,3,FALSE))</f>
        <v>E023</v>
      </c>
      <c r="AA2023" t="str">
        <f>IFERROR(
VLOOKUP(
VLOOKUP(A2023,'[5]OSMEC ID + SUBJECT'!$A:$B,2,FALSE),Subjects!$B:$D,3,FALSE),"")</f>
        <v/>
      </c>
      <c r="AB2023" t="str">
        <f>IFERROR(
VLOOKUP(
VLOOKUP(A2023,'[6]OSMEC ID + SUBJECT'!$A:$B,2,FALSE),Subjects!B:D,3,FALSE),"")</f>
        <v/>
      </c>
      <c r="AC2023" t="str">
        <f>IFERROR(
VLOOKUP(
VLOOKUP(A2023,'[7]OSMEC-ID + SESSION'!$A:$B,2,FALSE),Subjects!$B:$D,3,FALSE),"")</f>
        <v/>
      </c>
      <c r="AD2023" t="str">
        <f>IFERROR(
VLOOKUP(
VLOOKUP(A2023,'[8]OSMEC ID + SESSION'!$A:$B,2,FALSE),Subjects!$B:$D,3,FALSE),"")</f>
        <v/>
      </c>
      <c r="AE2023" s="12" t="str">
        <f>IFERROR(
VLOOKUP(
VLOOKUP(A2023,'[9]OSMEC ID + SUBJECT'!$A:$B,2,FALSE),Subjects!$B:$D,3,FALSE),"")</f>
        <v/>
      </c>
      <c r="AF2023" t="str">
        <f>IFERROR(
VLOOKUP(
VLOOKUP(A2023,'[10]OSMEC ID + SESSION'!$A:$B,2,FALSE),Subjects!$B:$D,3),"")</f>
        <v/>
      </c>
    </row>
    <row r="2024" spans="1:32" x14ac:dyDescent="0.75">
      <c r="A2024" t="str">
        <f>Deligate_List!A2028</f>
        <v>OSMEC-2559</v>
      </c>
      <c r="B2024" t="str">
        <f>VLOOKUP(A2024,Deligate_List!A:B,2,FALSE)</f>
        <v>Sara fatima</v>
      </c>
      <c r="C2024" t="str">
        <f>IFERROR(
VLOOKUP(
VLOOKUP($A2024,'[1]OSMEC ID + WORKSHOP'!$A:$B,2,FALSE),Workshop!A:C,3,FALSE),"")</f>
        <v>W002</v>
      </c>
      <c r="D2024" t="str">
        <f>IF($D$1 =Events!$A$2,
VLOOKUP(
VLOOKUP($A2024,'[2]OSMEC ID + EVENT'!$A:$E,2,FALSE),Events!$B:$D,3,FALSE))</f>
        <v>E001</v>
      </c>
      <c r="E2024" t="str">
        <f>IF(E$1=Events!$A$3,
VLOOKUP(
VLOOKUP($A2024,'[2]OSMEC ID + EVENT'!$A:$E,3,FALSE),Events!B:D,3,FALSE))</f>
        <v>E002</v>
      </c>
      <c r="F2024" t="str">
        <f>IF($F$1=Events!$A$4,
VLOOKUP(
VLOOKUP($A2026,'[2]OSMEC ID + EVENT'!$A:$E,4,FALSE),Events!B:D,3,FALSE),)</f>
        <v>E003</v>
      </c>
      <c r="G2024" t="str">
        <f>IF($G$1=Events!$A$5,
VLOOKUP(
VLOOKUP($A2026,'[2]OSMEC ID + EVENT'!$A:$E,5,FALSE),Events!$B:$D,3,FALSE),)</f>
        <v>E004</v>
      </c>
      <c r="H2024" s="3" t="str">
        <f>IF($H$1= VLOOKUP($H$1,Events!$A:$D,1,FALSE),
VLOOKUP(
VLOOKUP(A2024,'[3]OSMEC ID + EVENT'!$A:$M,2,FALSE),Events!B:D,3,FALSE),)</f>
        <v>E005</v>
      </c>
      <c r="I2024" s="3" t="str">
        <f>IF(I$1= VLOOKUP(I$1,Events!$A:$D,1,FALSE),
VLOOKUP(
VLOOKUP($A2024,'[3]OSMEC ID + EVENT'!$A:$M,3,FALSE),Events!$B:$D,3,FALSE),)</f>
        <v>E006</v>
      </c>
      <c r="J2024" t="str">
        <f>IF(J$1= VLOOKUP(J$1,Events!$A:$D,1,FALSE),
VLOOKUP(
VLOOKUP($A2024,'[3]OSMEC ID + EVENT'!$A:$M,4,FALSE),Events!$B:$D,3,FALSE),)</f>
        <v>E007</v>
      </c>
      <c r="K2024" t="str">
        <f>IF(K$1= VLOOKUP(K$1,Events!$A:$D,1,FALSE),
VLOOKUP(
VLOOKUP($A2024,'[3]OSMEC ID + EVENT'!$A:$M,5,FALSE),Events!$B:$D,3,FALSE),)</f>
        <v>E008</v>
      </c>
      <c r="L2024" t="str">
        <f>IF(L$1= VLOOKUP(L$1,Events!$A:$D,1,FALSE),
VLOOKUP(
VLOOKUP($A2024,'[3]OSMEC ID + EVENT'!$A:$M,6,FALSE),Events!$B:$D,3,FALSE),)</f>
        <v>E009</v>
      </c>
      <c r="M2024" t="str">
        <f>IF(M$1= VLOOKUP(M$1,Events!$A:$D,1,FALSE),
VLOOKUP(
VLOOKUP($A2024,'[3]OSMEC ID + EVENT'!$A:$M,7,FALSE),Events!$B:$D,3,FALSE),)</f>
        <v>E010</v>
      </c>
      <c r="N2024" t="str">
        <f>IF(N$1= VLOOKUP(N$1,Events!$A:$D,1,FALSE),
VLOOKUP(
VLOOKUP($A2024,'[3]OSMEC ID + EVENT'!$A:$M,8,FALSE),Events!$B:$D,3,FALSE),)</f>
        <v>E011</v>
      </c>
      <c r="O2024" t="str">
        <f>IF(O$1= VLOOKUP(O$1,Events!$A:$D,1,FALSE),
VLOOKUP(
VLOOKUP($A2024,'[3]OSMEC ID + EVENT'!$A:$M,9,FALSE),Events!$B:$D,3,FALSE),)</f>
        <v>E012</v>
      </c>
      <c r="P2024" t="str">
        <f>IF(P$1= VLOOKUP(P$1,Events!$A:$D,1,FALSE),
VLOOKUP(
VLOOKUP($A2024,'[3]OSMEC ID + EVENT'!$A:$M,10,FALSE),Events!$B:$D,3,FALSE),)</f>
        <v>E013</v>
      </c>
      <c r="Q2024" t="str">
        <f>IF(Q$1= VLOOKUP(Q$1,Events!$A:$D,1,FALSE),
VLOOKUP(
VLOOKUP($A2024,'[3]OSMEC ID + EVENT'!$A:$M,11,FALSE),Events!$B:$D,3,FALSE),)</f>
        <v>E014</v>
      </c>
      <c r="R2024" t="str">
        <f>IF(R$1= VLOOKUP(R$1,Events!$A:$D,1,FALSE),
VLOOKUP(
VLOOKUP($A2024,'[3]OSMEC ID + EVENT'!$A:$M,12,FALSE),Events!$B:$D,3,FALSE),)</f>
        <v>E015</v>
      </c>
      <c r="S2024" t="str">
        <f>IF(S$1= VLOOKUP(S$1,Events!$A:$D,1,FALSE),
VLOOKUP(
VLOOKUP($A2024,'[3]OSMEC ID + EVENT'!$A:$M,13,FALSE),Events!$B:$D,3,FALSE),)</f>
        <v>E016</v>
      </c>
      <c r="T2024" t="str">
        <f>IF(
ISNA(MATCH(T$1,Events!$A:$A,0)),
0,
VLOOKUP(
VLOOKUP(A2024,'[4]OSMEC ID + EVENT'!$A:$I,2,FALSE),Events!$B:$D,3,FALSE))</f>
        <v>E017</v>
      </c>
      <c r="U2024" t="str">
        <f>IF(
ISNA(MATCH(U$1,Events!$A:$A,0)),
0,
VLOOKUP(
VLOOKUP($A2024,'[4]OSMEC ID + EVENT'!$A:$I,3,FALSE),Events!$B:$D,3,FALSE))</f>
        <v>E018</v>
      </c>
      <c r="V2024" t="str">
        <f>IF(
ISNA(MATCH(V$1,Events!$A:$A,0)),
0,
VLOOKUP(
VLOOKUP($A2024,'[4]OSMEC ID + EVENT'!$A:$I,4,FALSE),Events!$B:$D,3,FALSE))</f>
        <v>E019</v>
      </c>
      <c r="W2024" t="str">
        <f>IF(
ISNA(MATCH(W$1,Events!$A:$A,0)),
0,
VLOOKUP(
VLOOKUP($A2024,'[4]OSMEC ID + EVENT'!$A:$I,5,FALSE),Events!$B:$D,3,FALSE))</f>
        <v>E020</v>
      </c>
      <c r="X2024" t="str">
        <f>IF(
ISNA(MATCH(X$1,Events!$A:$A,0)),
0,
VLOOKUP(
VLOOKUP($A2024,'[4]OSMEC ID + EVENT'!$A:$I,6,FALSE),Events!$B:$D,3,FALSE))</f>
        <v>E021</v>
      </c>
      <c r="Y2024" t="str">
        <f>IF(
ISNA(MATCH(Y$1,Events!$A:$A,0)),
0,
VLOOKUP(
VLOOKUP($A2024,'[4]OSMEC ID + EVENT'!$A:$I,7,FALSE),Events!$B:$D,3,FALSE))</f>
        <v>E022</v>
      </c>
      <c r="Z2024" t="str">
        <f>IF(
ISNA(MATCH(Z$1,Events!$A:$A,0)),
0,
VLOOKUP(
VLOOKUP($A2024,'[4]OSMEC ID + EVENT'!$A:$I,8,FALSE),Events!$B:$D,3,FALSE))</f>
        <v>E023</v>
      </c>
      <c r="AA2024" t="str">
        <f>IFERROR(
VLOOKUP(
VLOOKUP(A2024,'[5]OSMEC ID + SUBJECT'!$A:$B,2,FALSE),Subjects!$B:$D,3,FALSE),"")</f>
        <v/>
      </c>
      <c r="AB2024" t="str">
        <f>IFERROR(
VLOOKUP(
VLOOKUP(A2024,'[6]OSMEC ID + SUBJECT'!$A:$B,2,FALSE),Subjects!B:D,3,FALSE),"")</f>
        <v/>
      </c>
      <c r="AC2024" t="str">
        <f>IFERROR(
VLOOKUP(
VLOOKUP(A2024,'[7]OSMEC-ID + SESSION'!$A:$B,2,FALSE),Subjects!$B:$D,3,FALSE),"")</f>
        <v/>
      </c>
      <c r="AD2024" t="str">
        <f>IFERROR(
VLOOKUP(
VLOOKUP(A2024,'[8]OSMEC ID + SESSION'!$A:$B,2,FALSE),Subjects!$B:$D,3,FALSE),"")</f>
        <v/>
      </c>
      <c r="AE2024" s="12" t="str">
        <f>IFERROR(
VLOOKUP(
VLOOKUP(A2024,'[9]OSMEC ID + SUBJECT'!$A:$B,2,FALSE),Subjects!$B:$D,3,FALSE),"")</f>
        <v/>
      </c>
      <c r="AF2024" t="str">
        <f>IFERROR(
VLOOKUP(
VLOOKUP(A2024,'[10]OSMEC ID + SESSION'!$A:$B,2,FALSE),Subjects!$B:$D,3),"")</f>
        <v/>
      </c>
    </row>
    <row r="2025" spans="1:32" x14ac:dyDescent="0.75">
      <c r="A2025" t="str">
        <f>Deligate_List!A2029</f>
        <v>OSMEC-2561</v>
      </c>
      <c r="B2025" t="str">
        <f>VLOOKUP(A2025,Deligate_List!A:B,2,FALSE)</f>
        <v>ROMANA AFIA SHAIK</v>
      </c>
      <c r="C2025" t="str">
        <f>IFERROR(
VLOOKUP(
VLOOKUP($A2025,'[1]OSMEC ID + WORKSHOP'!$A:$B,2,FALSE),Workshop!A:C,3,FALSE),"")</f>
        <v/>
      </c>
      <c r="D2025" t="str">
        <f>IF($D$1 =Events!$A$2,
VLOOKUP(
VLOOKUP($A2025,'[2]OSMEC ID + EVENT'!$A:$E,2,FALSE),Events!$B:$D,3,FALSE))</f>
        <v>E001</v>
      </c>
      <c r="E2025" t="str">
        <f>IF(E$1=Events!$A$3,
VLOOKUP(
VLOOKUP($A2025,'[2]OSMEC ID + EVENT'!$A:$E,3,FALSE),Events!B:D,3,FALSE))</f>
        <v>E002</v>
      </c>
      <c r="F2025" t="str">
        <f>IF($F$1=Events!$A$4,
VLOOKUP(
VLOOKUP($A2027,'[2]OSMEC ID + EVENT'!$A:$E,4,FALSE),Events!B:D,3,FALSE),)</f>
        <v>E003</v>
      </c>
      <c r="G2025" t="str">
        <f>IF($G$1=Events!$A$5,
VLOOKUP(
VLOOKUP($A2027,'[2]OSMEC ID + EVENT'!$A:$E,5,FALSE),Events!$B:$D,3,FALSE),)</f>
        <v>E004</v>
      </c>
      <c r="H2025" s="3" t="str">
        <f>IF($H$1= VLOOKUP($H$1,Events!$A:$D,1,FALSE),
VLOOKUP(
VLOOKUP(A2025,'[3]OSMEC ID + EVENT'!$A:$M,2,FALSE),Events!B:D,3,FALSE),)</f>
        <v>E005</v>
      </c>
      <c r="I2025" s="3" t="str">
        <f>IF(I$1= VLOOKUP(I$1,Events!$A:$D,1,FALSE),
VLOOKUP(
VLOOKUP($A2025,'[3]OSMEC ID + EVENT'!$A:$M,3,FALSE),Events!$B:$D,3,FALSE),)</f>
        <v>E006</v>
      </c>
      <c r="J2025" t="str">
        <f>IF(J$1= VLOOKUP(J$1,Events!$A:$D,1,FALSE),
VLOOKUP(
VLOOKUP($A2025,'[3]OSMEC ID + EVENT'!$A:$M,4,FALSE),Events!$B:$D,3,FALSE),)</f>
        <v>E007</v>
      </c>
      <c r="K2025" t="str">
        <f>IF(K$1= VLOOKUP(K$1,Events!$A:$D,1,FALSE),
VLOOKUP(
VLOOKUP($A2025,'[3]OSMEC ID + EVENT'!$A:$M,5,FALSE),Events!$B:$D,3,FALSE),)</f>
        <v>E008</v>
      </c>
      <c r="L2025" t="str">
        <f>IF(L$1= VLOOKUP(L$1,Events!$A:$D,1,FALSE),
VLOOKUP(
VLOOKUP($A2025,'[3]OSMEC ID + EVENT'!$A:$M,6,FALSE),Events!$B:$D,3,FALSE),)</f>
        <v>E009</v>
      </c>
      <c r="M2025" t="str">
        <f>IF(M$1= VLOOKUP(M$1,Events!$A:$D,1,FALSE),
VLOOKUP(
VLOOKUP($A2025,'[3]OSMEC ID + EVENT'!$A:$M,7,FALSE),Events!$B:$D,3,FALSE),)</f>
        <v>E010</v>
      </c>
      <c r="N2025" t="str">
        <f>IF(N$1= VLOOKUP(N$1,Events!$A:$D,1,FALSE),
VLOOKUP(
VLOOKUP($A2025,'[3]OSMEC ID + EVENT'!$A:$M,8,FALSE),Events!$B:$D,3,FALSE),)</f>
        <v>E011</v>
      </c>
      <c r="O2025" t="str">
        <f>IF(O$1= VLOOKUP(O$1,Events!$A:$D,1,FALSE),
VLOOKUP(
VLOOKUP($A2025,'[3]OSMEC ID + EVENT'!$A:$M,9,FALSE),Events!$B:$D,3,FALSE),)</f>
        <v>E012</v>
      </c>
      <c r="P2025" t="str">
        <f>IF(P$1= VLOOKUP(P$1,Events!$A:$D,1,FALSE),
VLOOKUP(
VLOOKUP($A2025,'[3]OSMEC ID + EVENT'!$A:$M,10,FALSE),Events!$B:$D,3,FALSE),)</f>
        <v>E013</v>
      </c>
      <c r="Q2025" t="str">
        <f>IF(Q$1= VLOOKUP(Q$1,Events!$A:$D,1,FALSE),
VLOOKUP(
VLOOKUP($A2025,'[3]OSMEC ID + EVENT'!$A:$M,11,FALSE),Events!$B:$D,3,FALSE),)</f>
        <v>E014</v>
      </c>
      <c r="R2025" t="str">
        <f>IF(R$1= VLOOKUP(R$1,Events!$A:$D,1,FALSE),
VLOOKUP(
VLOOKUP($A2025,'[3]OSMEC ID + EVENT'!$A:$M,12,FALSE),Events!$B:$D,3,FALSE),)</f>
        <v>E015</v>
      </c>
      <c r="S2025" t="str">
        <f>IF(S$1= VLOOKUP(S$1,Events!$A:$D,1,FALSE),
VLOOKUP(
VLOOKUP($A2025,'[3]OSMEC ID + EVENT'!$A:$M,13,FALSE),Events!$B:$D,3,FALSE),)</f>
        <v>E016</v>
      </c>
      <c r="T2025" t="str">
        <f>IF(
ISNA(MATCH(T$1,Events!$A:$A,0)),
0,
VLOOKUP(
VLOOKUP(A2025,'[4]OSMEC ID + EVENT'!$A:$I,2,FALSE),Events!$B:$D,3,FALSE))</f>
        <v>E017</v>
      </c>
      <c r="U2025" t="str">
        <f>IF(
ISNA(MATCH(U$1,Events!$A:$A,0)),
0,
VLOOKUP(
VLOOKUP($A2025,'[4]OSMEC ID + EVENT'!$A:$I,3,FALSE),Events!$B:$D,3,FALSE))</f>
        <v>E018</v>
      </c>
      <c r="V2025" t="str">
        <f>IF(
ISNA(MATCH(V$1,Events!$A:$A,0)),
0,
VLOOKUP(
VLOOKUP($A2025,'[4]OSMEC ID + EVENT'!$A:$I,4,FALSE),Events!$B:$D,3,FALSE))</f>
        <v>E019</v>
      </c>
      <c r="W2025" t="str">
        <f>IF(
ISNA(MATCH(W$1,Events!$A:$A,0)),
0,
VLOOKUP(
VLOOKUP($A2025,'[4]OSMEC ID + EVENT'!$A:$I,5,FALSE),Events!$B:$D,3,FALSE))</f>
        <v>E020</v>
      </c>
      <c r="X2025" t="str">
        <f>IF(
ISNA(MATCH(X$1,Events!$A:$A,0)),
0,
VLOOKUP(
VLOOKUP($A2025,'[4]OSMEC ID + EVENT'!$A:$I,6,FALSE),Events!$B:$D,3,FALSE))</f>
        <v>E021</v>
      </c>
      <c r="Y2025" t="str">
        <f>IF(
ISNA(MATCH(Y$1,Events!$A:$A,0)),
0,
VLOOKUP(
VLOOKUP($A2025,'[4]OSMEC ID + EVENT'!$A:$I,7,FALSE),Events!$B:$D,3,FALSE))</f>
        <v>E022</v>
      </c>
      <c r="Z2025" t="str">
        <f>IF(
ISNA(MATCH(Z$1,Events!$A:$A,0)),
0,
VLOOKUP(
VLOOKUP($A2025,'[4]OSMEC ID + EVENT'!$A:$I,8,FALSE),Events!$B:$D,3,FALSE))</f>
        <v>E023</v>
      </c>
      <c r="AA2025" t="str">
        <f>IFERROR(
VLOOKUP(
VLOOKUP(A2025,'[5]OSMEC ID + SUBJECT'!$A:$B,2,FALSE),Subjects!$B:$D,3,FALSE),"")</f>
        <v/>
      </c>
      <c r="AB2025" t="str">
        <f>IFERROR(
VLOOKUP(
VLOOKUP(A2025,'[6]OSMEC ID + SUBJECT'!$A:$B,2,FALSE),Subjects!B:D,3,FALSE),"")</f>
        <v/>
      </c>
      <c r="AC2025" t="str">
        <f>IFERROR(
VLOOKUP(
VLOOKUP(A2025,'[7]OSMEC-ID + SESSION'!$A:$B,2,FALSE),Subjects!$B:$D,3,FALSE),"")</f>
        <v/>
      </c>
      <c r="AD2025" t="str">
        <f>IFERROR(
VLOOKUP(
VLOOKUP(A2025,'[8]OSMEC ID + SESSION'!$A:$B,2,FALSE),Subjects!$B:$D,3,FALSE),"")</f>
        <v/>
      </c>
      <c r="AE2025" s="12" t="str">
        <f>IFERROR(
VLOOKUP(
VLOOKUP(A2025,'[9]OSMEC ID + SUBJECT'!$A:$B,2,FALSE),Subjects!$B:$D,3,FALSE),"")</f>
        <v/>
      </c>
      <c r="AF2025" t="str">
        <f>IFERROR(
VLOOKUP(
VLOOKUP(A2025,'[10]OSMEC ID + SESSION'!$A:$B,2,FALSE),Subjects!$B:$D,3),"")</f>
        <v>S019</v>
      </c>
    </row>
    <row r="2026" spans="1:32" x14ac:dyDescent="0.75">
      <c r="A2026" t="str">
        <f>Deligate_List!A2030</f>
        <v>OSMEC-2562</v>
      </c>
      <c r="B2026" t="str">
        <f>VLOOKUP(A2026,Deligate_List!A:B,2,FALSE)</f>
        <v>Zamarud Begum</v>
      </c>
      <c r="C2026" t="str">
        <f>IFERROR(
VLOOKUP(
VLOOKUP($A2026,'[1]OSMEC ID + WORKSHOP'!$A:$B,2,FALSE),Workshop!A:C,3,FALSE),"")</f>
        <v/>
      </c>
      <c r="D2026" t="str">
        <f>IF($D$1 =Events!$A$2,
VLOOKUP(
VLOOKUP($A2026,'[2]OSMEC ID + EVENT'!$A:$E,2,FALSE),Events!$B:$D,3,FALSE))</f>
        <v>E001</v>
      </c>
      <c r="E2026" t="str">
        <f>IF(E$1=Events!$A$3,
VLOOKUP(
VLOOKUP($A2026,'[2]OSMEC ID + EVENT'!$A:$E,3,FALSE),Events!B:D,3,FALSE))</f>
        <v>E002</v>
      </c>
      <c r="F2026" t="str">
        <f>IF($F$1=Events!$A$4,
VLOOKUP(
VLOOKUP($A2028,'[2]OSMEC ID + EVENT'!$A:$E,4,FALSE),Events!B:D,3,FALSE),)</f>
        <v>E003</v>
      </c>
      <c r="G2026" t="str">
        <f>IF($G$1=Events!$A$5,
VLOOKUP(
VLOOKUP($A2028,'[2]OSMEC ID + EVENT'!$A:$E,5,FALSE),Events!$B:$D,3,FALSE),)</f>
        <v>E004</v>
      </c>
      <c r="H2026" s="3" t="str">
        <f>IF($H$1= VLOOKUP($H$1,Events!$A:$D,1,FALSE),
VLOOKUP(
VLOOKUP(A2026,'[3]OSMEC ID + EVENT'!$A:$M,2,FALSE),Events!B:D,3,FALSE),)</f>
        <v>E005</v>
      </c>
      <c r="I2026" s="3" t="str">
        <f>IF(I$1= VLOOKUP(I$1,Events!$A:$D,1,FALSE),
VLOOKUP(
VLOOKUP($A2026,'[3]OSMEC ID + EVENT'!$A:$M,3,FALSE),Events!$B:$D,3,FALSE),)</f>
        <v>E006</v>
      </c>
      <c r="J2026" t="str">
        <f>IF(J$1= VLOOKUP(J$1,Events!$A:$D,1,FALSE),
VLOOKUP(
VLOOKUP($A2026,'[3]OSMEC ID + EVENT'!$A:$M,4,FALSE),Events!$B:$D,3,FALSE),)</f>
        <v>E007</v>
      </c>
      <c r="K2026" t="str">
        <f>IF(K$1= VLOOKUP(K$1,Events!$A:$D,1,FALSE),
VLOOKUP(
VLOOKUP($A2026,'[3]OSMEC ID + EVENT'!$A:$M,5,FALSE),Events!$B:$D,3,FALSE),)</f>
        <v>E008</v>
      </c>
      <c r="L2026" t="str">
        <f>IF(L$1= VLOOKUP(L$1,Events!$A:$D,1,FALSE),
VLOOKUP(
VLOOKUP($A2026,'[3]OSMEC ID + EVENT'!$A:$M,6,FALSE),Events!$B:$D,3,FALSE),)</f>
        <v>E009</v>
      </c>
      <c r="M2026" t="str">
        <f>IF(M$1= VLOOKUP(M$1,Events!$A:$D,1,FALSE),
VLOOKUP(
VLOOKUP($A2026,'[3]OSMEC ID + EVENT'!$A:$M,7,FALSE),Events!$B:$D,3,FALSE),)</f>
        <v>E010</v>
      </c>
      <c r="N2026" t="str">
        <f>IF(N$1= VLOOKUP(N$1,Events!$A:$D,1,FALSE),
VLOOKUP(
VLOOKUP($A2026,'[3]OSMEC ID + EVENT'!$A:$M,8,FALSE),Events!$B:$D,3,FALSE),)</f>
        <v>E011</v>
      </c>
      <c r="O2026" t="str">
        <f>IF(O$1= VLOOKUP(O$1,Events!$A:$D,1,FALSE),
VLOOKUP(
VLOOKUP($A2026,'[3]OSMEC ID + EVENT'!$A:$M,9,FALSE),Events!$B:$D,3,FALSE),)</f>
        <v>E012</v>
      </c>
      <c r="P2026" t="str">
        <f>IF(P$1= VLOOKUP(P$1,Events!$A:$D,1,FALSE),
VLOOKUP(
VLOOKUP($A2026,'[3]OSMEC ID + EVENT'!$A:$M,10,FALSE),Events!$B:$D,3,FALSE),)</f>
        <v>E013</v>
      </c>
      <c r="Q2026" t="str">
        <f>IF(Q$1= VLOOKUP(Q$1,Events!$A:$D,1,FALSE),
VLOOKUP(
VLOOKUP($A2026,'[3]OSMEC ID + EVENT'!$A:$M,11,FALSE),Events!$B:$D,3,FALSE),)</f>
        <v>E014</v>
      </c>
      <c r="R2026" t="str">
        <f>IF(R$1= VLOOKUP(R$1,Events!$A:$D,1,FALSE),
VLOOKUP(
VLOOKUP($A2026,'[3]OSMEC ID + EVENT'!$A:$M,12,FALSE),Events!$B:$D,3,FALSE),)</f>
        <v>E015</v>
      </c>
      <c r="S2026" t="str">
        <f>IF(S$1= VLOOKUP(S$1,Events!$A:$D,1,FALSE),
VLOOKUP(
VLOOKUP($A2026,'[3]OSMEC ID + EVENT'!$A:$M,13,FALSE),Events!$B:$D,3,FALSE),)</f>
        <v>E016</v>
      </c>
      <c r="T2026" t="str">
        <f>IF(
ISNA(MATCH(T$1,Events!$A:$A,0)),
0,
VLOOKUP(
VLOOKUP(A2026,'[4]OSMEC ID + EVENT'!$A:$I,2,FALSE),Events!$B:$D,3,FALSE))</f>
        <v>E017</v>
      </c>
      <c r="U2026" t="str">
        <f>IF(
ISNA(MATCH(U$1,Events!$A:$A,0)),
0,
VLOOKUP(
VLOOKUP($A2026,'[4]OSMEC ID + EVENT'!$A:$I,3,FALSE),Events!$B:$D,3,FALSE))</f>
        <v>E018</v>
      </c>
      <c r="V2026" t="str">
        <f>IF(
ISNA(MATCH(V$1,Events!$A:$A,0)),
0,
VLOOKUP(
VLOOKUP($A2026,'[4]OSMEC ID + EVENT'!$A:$I,4,FALSE),Events!$B:$D,3,FALSE))</f>
        <v>E019</v>
      </c>
      <c r="W2026" t="str">
        <f>IF(
ISNA(MATCH(W$1,Events!$A:$A,0)),
0,
VLOOKUP(
VLOOKUP($A2026,'[4]OSMEC ID + EVENT'!$A:$I,5,FALSE),Events!$B:$D,3,FALSE))</f>
        <v>E020</v>
      </c>
      <c r="X2026" t="str">
        <f>IF(
ISNA(MATCH(X$1,Events!$A:$A,0)),
0,
VLOOKUP(
VLOOKUP($A2026,'[4]OSMEC ID + EVENT'!$A:$I,6,FALSE),Events!$B:$D,3,FALSE))</f>
        <v>E021</v>
      </c>
      <c r="Y2026" t="str">
        <f>IF(
ISNA(MATCH(Y$1,Events!$A:$A,0)),
0,
VLOOKUP(
VLOOKUP($A2026,'[4]OSMEC ID + EVENT'!$A:$I,7,FALSE),Events!$B:$D,3,FALSE))</f>
        <v>E022</v>
      </c>
      <c r="Z2026" t="str">
        <f>IF(
ISNA(MATCH(Z$1,Events!$A:$A,0)),
0,
VLOOKUP(
VLOOKUP($A2026,'[4]OSMEC ID + EVENT'!$A:$I,8,FALSE),Events!$B:$D,3,FALSE))</f>
        <v>E023</v>
      </c>
      <c r="AA2026" t="str">
        <f>IFERROR(
VLOOKUP(
VLOOKUP(A2026,'[5]OSMEC ID + SUBJECT'!$A:$B,2,FALSE),Subjects!$B:$D,3,FALSE),"")</f>
        <v/>
      </c>
      <c r="AB2026" t="str">
        <f>IFERROR(
VLOOKUP(
VLOOKUP(A2026,'[6]OSMEC ID + SUBJECT'!$A:$B,2,FALSE),Subjects!B:D,3,FALSE),"")</f>
        <v/>
      </c>
      <c r="AC2026" t="str">
        <f>IFERROR(
VLOOKUP(
VLOOKUP(A2026,'[7]OSMEC-ID + SESSION'!$A:$B,2,FALSE),Subjects!$B:$D,3,FALSE),"")</f>
        <v/>
      </c>
      <c r="AD2026" t="str">
        <f>IFERROR(
VLOOKUP(
VLOOKUP(A2026,'[8]OSMEC ID + SESSION'!$A:$B,2,FALSE),Subjects!$B:$D,3,FALSE),"")</f>
        <v/>
      </c>
      <c r="AE2026" s="12" t="str">
        <f>IFERROR(
VLOOKUP(
VLOOKUP(A2026,'[9]OSMEC ID + SUBJECT'!$A:$B,2,FALSE),Subjects!$B:$D,3,FALSE),"")</f>
        <v/>
      </c>
      <c r="AF2026" t="str">
        <f>IFERROR(
VLOOKUP(
VLOOKUP(A2026,'[10]OSMEC ID + SESSION'!$A:$B,2,FALSE),Subjects!$B:$D,3),"")</f>
        <v/>
      </c>
    </row>
    <row r="2027" spans="1:32" x14ac:dyDescent="0.75">
      <c r="A2027" t="str">
        <f>Deligate_List!A2031</f>
        <v>OSMEC-2563</v>
      </c>
      <c r="B2027" t="str">
        <f>VLOOKUP(A2027,Deligate_List!A:B,2,FALSE)</f>
        <v>ZAIN MOHAMMED ABDUL HAQ</v>
      </c>
      <c r="C2027" t="str">
        <f>IFERROR(
VLOOKUP(
VLOOKUP($A2027,'[1]OSMEC ID + WORKSHOP'!$A:$B,2,FALSE),Workshop!A:C,3,FALSE),"")</f>
        <v/>
      </c>
      <c r="D2027" t="str">
        <f>IF($D$1 =Events!$A$2,
VLOOKUP(
VLOOKUP($A2027,'[2]OSMEC ID + EVENT'!$A:$E,2,FALSE),Events!$B:$D,3,FALSE))</f>
        <v>E001</v>
      </c>
      <c r="E2027" t="str">
        <f>IF(E$1=Events!$A$3,
VLOOKUP(
VLOOKUP($A2027,'[2]OSMEC ID + EVENT'!$A:$E,3,FALSE),Events!B:D,3,FALSE))</f>
        <v>E002</v>
      </c>
      <c r="F2027" t="str">
        <f>IF($F$1=Events!$A$4,
VLOOKUP(
VLOOKUP($A2029,'[2]OSMEC ID + EVENT'!$A:$E,4,FALSE),Events!B:D,3,FALSE),)</f>
        <v>E003</v>
      </c>
      <c r="G2027" t="str">
        <f>IF($G$1=Events!$A$5,
VLOOKUP(
VLOOKUP($A2029,'[2]OSMEC ID + EVENT'!$A:$E,5,FALSE),Events!$B:$D,3,FALSE),)</f>
        <v>E004</v>
      </c>
      <c r="H2027" s="3" t="str">
        <f>IF($H$1= VLOOKUP($H$1,Events!$A:$D,1,FALSE),
VLOOKUP(
VLOOKUP(A2027,'[3]OSMEC ID + EVENT'!$A:$M,2,FALSE),Events!B:D,3,FALSE),)</f>
        <v>E005</v>
      </c>
      <c r="I2027" s="3" t="str">
        <f>IF(I$1= VLOOKUP(I$1,Events!$A:$D,1,FALSE),
VLOOKUP(
VLOOKUP($A2027,'[3]OSMEC ID + EVENT'!$A:$M,3,FALSE),Events!$B:$D,3,FALSE),)</f>
        <v>E006</v>
      </c>
      <c r="J2027" t="str">
        <f>IF(J$1= VLOOKUP(J$1,Events!$A:$D,1,FALSE),
VLOOKUP(
VLOOKUP($A2027,'[3]OSMEC ID + EVENT'!$A:$M,4,FALSE),Events!$B:$D,3,FALSE),)</f>
        <v>E007</v>
      </c>
      <c r="K2027" t="str">
        <f>IF(K$1= VLOOKUP(K$1,Events!$A:$D,1,FALSE),
VLOOKUP(
VLOOKUP($A2027,'[3]OSMEC ID + EVENT'!$A:$M,5,FALSE),Events!$B:$D,3,FALSE),)</f>
        <v>E008</v>
      </c>
      <c r="L2027" t="str">
        <f>IF(L$1= VLOOKUP(L$1,Events!$A:$D,1,FALSE),
VLOOKUP(
VLOOKUP($A2027,'[3]OSMEC ID + EVENT'!$A:$M,6,FALSE),Events!$B:$D,3,FALSE),)</f>
        <v>E009</v>
      </c>
      <c r="M2027" t="str">
        <f>IF(M$1= VLOOKUP(M$1,Events!$A:$D,1,FALSE),
VLOOKUP(
VLOOKUP($A2027,'[3]OSMEC ID + EVENT'!$A:$M,7,FALSE),Events!$B:$D,3,FALSE),)</f>
        <v>E010</v>
      </c>
      <c r="N2027" t="str">
        <f>IF(N$1= VLOOKUP(N$1,Events!$A:$D,1,FALSE),
VLOOKUP(
VLOOKUP($A2027,'[3]OSMEC ID + EVENT'!$A:$M,8,FALSE),Events!$B:$D,3,FALSE),)</f>
        <v>E011</v>
      </c>
      <c r="O2027" t="str">
        <f>IF(O$1= VLOOKUP(O$1,Events!$A:$D,1,FALSE),
VLOOKUP(
VLOOKUP($A2027,'[3]OSMEC ID + EVENT'!$A:$M,9,FALSE),Events!$B:$D,3,FALSE),)</f>
        <v>E012</v>
      </c>
      <c r="P2027" t="str">
        <f>IF(P$1= VLOOKUP(P$1,Events!$A:$D,1,FALSE),
VLOOKUP(
VLOOKUP($A2027,'[3]OSMEC ID + EVENT'!$A:$M,10,FALSE),Events!$B:$D,3,FALSE),)</f>
        <v>E013</v>
      </c>
      <c r="Q2027" t="str">
        <f>IF(Q$1= VLOOKUP(Q$1,Events!$A:$D,1,FALSE),
VLOOKUP(
VLOOKUP($A2027,'[3]OSMEC ID + EVENT'!$A:$M,11,FALSE),Events!$B:$D,3,FALSE),)</f>
        <v>E014</v>
      </c>
      <c r="R2027" t="str">
        <f>IF(R$1= VLOOKUP(R$1,Events!$A:$D,1,FALSE),
VLOOKUP(
VLOOKUP($A2027,'[3]OSMEC ID + EVENT'!$A:$M,12,FALSE),Events!$B:$D,3,FALSE),)</f>
        <v>E015</v>
      </c>
      <c r="S2027" t="str">
        <f>IF(S$1= VLOOKUP(S$1,Events!$A:$D,1,FALSE),
VLOOKUP(
VLOOKUP($A2027,'[3]OSMEC ID + EVENT'!$A:$M,13,FALSE),Events!$B:$D,3,FALSE),)</f>
        <v>E016</v>
      </c>
      <c r="T2027" t="str">
        <f>IF(
ISNA(MATCH(T$1,Events!$A:$A,0)),
0,
VLOOKUP(
VLOOKUP(A2027,'[4]OSMEC ID + EVENT'!$A:$I,2,FALSE),Events!$B:$D,3,FALSE))</f>
        <v>E017</v>
      </c>
      <c r="U2027" t="str">
        <f>IF(
ISNA(MATCH(U$1,Events!$A:$A,0)),
0,
VLOOKUP(
VLOOKUP($A2027,'[4]OSMEC ID + EVENT'!$A:$I,3,FALSE),Events!$B:$D,3,FALSE))</f>
        <v>E018</v>
      </c>
      <c r="V2027" t="str">
        <f>IF(
ISNA(MATCH(V$1,Events!$A:$A,0)),
0,
VLOOKUP(
VLOOKUP($A2027,'[4]OSMEC ID + EVENT'!$A:$I,4,FALSE),Events!$B:$D,3,FALSE))</f>
        <v>E019</v>
      </c>
      <c r="W2027" t="str">
        <f>IF(
ISNA(MATCH(W$1,Events!$A:$A,0)),
0,
VLOOKUP(
VLOOKUP($A2027,'[4]OSMEC ID + EVENT'!$A:$I,5,FALSE),Events!$B:$D,3,FALSE))</f>
        <v>E020</v>
      </c>
      <c r="X2027" t="str">
        <f>IF(
ISNA(MATCH(X$1,Events!$A:$A,0)),
0,
VLOOKUP(
VLOOKUP($A2027,'[4]OSMEC ID + EVENT'!$A:$I,6,FALSE),Events!$B:$D,3,FALSE))</f>
        <v>E021</v>
      </c>
      <c r="Y2027" t="str">
        <f>IF(
ISNA(MATCH(Y$1,Events!$A:$A,0)),
0,
VLOOKUP(
VLOOKUP($A2027,'[4]OSMEC ID + EVENT'!$A:$I,7,FALSE),Events!$B:$D,3,FALSE))</f>
        <v>E022</v>
      </c>
      <c r="Z2027" t="str">
        <f>IF(
ISNA(MATCH(Z$1,Events!$A:$A,0)),
0,
VLOOKUP(
VLOOKUP($A2027,'[4]OSMEC ID + EVENT'!$A:$I,8,FALSE),Events!$B:$D,3,FALSE))</f>
        <v>E023</v>
      </c>
      <c r="AA2027" t="str">
        <f>IFERROR(
VLOOKUP(
VLOOKUP(A2027,'[5]OSMEC ID + SUBJECT'!$A:$B,2,FALSE),Subjects!$B:$D,3,FALSE),"")</f>
        <v/>
      </c>
      <c r="AB2027" t="str">
        <f>IFERROR(
VLOOKUP(
VLOOKUP(A2027,'[6]OSMEC ID + SUBJECT'!$A:$B,2,FALSE),Subjects!B:D,3,FALSE),"")</f>
        <v/>
      </c>
      <c r="AC2027" t="str">
        <f>IFERROR(
VLOOKUP(
VLOOKUP(A2027,'[7]OSMEC-ID + SESSION'!$A:$B,2,FALSE),Subjects!$B:$D,3,FALSE),"")</f>
        <v/>
      </c>
      <c r="AD2027" t="str">
        <f>IFERROR(
VLOOKUP(
VLOOKUP(A2027,'[8]OSMEC ID + SESSION'!$A:$B,2,FALSE),Subjects!$B:$D,3,FALSE),"")</f>
        <v/>
      </c>
      <c r="AE2027" s="12" t="str">
        <f>IFERROR(
VLOOKUP(
VLOOKUP(A2027,'[9]OSMEC ID + SUBJECT'!$A:$B,2,FALSE),Subjects!$B:$D,3,FALSE),"")</f>
        <v/>
      </c>
      <c r="AF2027" t="str">
        <f>IFERROR(
VLOOKUP(
VLOOKUP(A2027,'[10]OSMEC ID + SESSION'!$A:$B,2,FALSE),Subjects!$B:$D,3),"")</f>
        <v/>
      </c>
    </row>
    <row r="2028" spans="1:32" x14ac:dyDescent="0.75">
      <c r="A2028" t="str">
        <f>Deligate_List!A2032</f>
        <v>OSMEC-2564</v>
      </c>
      <c r="B2028" t="str">
        <f>VLOOKUP(A2028,Deligate_List!A:B,2,FALSE)</f>
        <v>KANYAGUNDLA SAHASRA</v>
      </c>
      <c r="C2028" t="str">
        <f>IFERROR(
VLOOKUP(
VLOOKUP($A2028,'[1]OSMEC ID + WORKSHOP'!$A:$B,2,FALSE),Workshop!A:C,3,FALSE),"")</f>
        <v/>
      </c>
      <c r="D2028" t="str">
        <f>IF($D$1 =Events!$A$2,
VLOOKUP(
VLOOKUP($A2028,'[2]OSMEC ID + EVENT'!$A:$E,2,FALSE),Events!$B:$D,3,FALSE))</f>
        <v>E001</v>
      </c>
      <c r="E2028" t="str">
        <f>IF(E$1=Events!$A$3,
VLOOKUP(
VLOOKUP($A2028,'[2]OSMEC ID + EVENT'!$A:$E,3,FALSE),Events!B:D,3,FALSE))</f>
        <v>E002</v>
      </c>
      <c r="F2028" t="str">
        <f>IF($F$1=Events!$A$4,
VLOOKUP(
VLOOKUP($A2030,'[2]OSMEC ID + EVENT'!$A:$E,4,FALSE),Events!B:D,3,FALSE),)</f>
        <v>E003</v>
      </c>
      <c r="G2028" t="str">
        <f>IF($G$1=Events!$A$5,
VLOOKUP(
VLOOKUP($A2030,'[2]OSMEC ID + EVENT'!$A:$E,5,FALSE),Events!$B:$D,3,FALSE),)</f>
        <v>E004</v>
      </c>
      <c r="H2028" s="3" t="str">
        <f>IF($H$1= VLOOKUP($H$1,Events!$A:$D,1,FALSE),
VLOOKUP(
VLOOKUP(A2028,'[3]OSMEC ID + EVENT'!$A:$M,2,FALSE),Events!B:D,3,FALSE),)</f>
        <v>E005</v>
      </c>
      <c r="I2028" s="3" t="str">
        <f>IF(I$1= VLOOKUP(I$1,Events!$A:$D,1,FALSE),
VLOOKUP(
VLOOKUP($A2028,'[3]OSMEC ID + EVENT'!$A:$M,3,FALSE),Events!$B:$D,3,FALSE),)</f>
        <v>E006</v>
      </c>
      <c r="J2028" t="str">
        <f>IF(J$1= VLOOKUP(J$1,Events!$A:$D,1,FALSE),
VLOOKUP(
VLOOKUP($A2028,'[3]OSMEC ID + EVENT'!$A:$M,4,FALSE),Events!$B:$D,3,FALSE),)</f>
        <v>E007</v>
      </c>
      <c r="K2028" t="str">
        <f>IF(K$1= VLOOKUP(K$1,Events!$A:$D,1,FALSE),
VLOOKUP(
VLOOKUP($A2028,'[3]OSMEC ID + EVENT'!$A:$M,5,FALSE),Events!$B:$D,3,FALSE),)</f>
        <v>E008</v>
      </c>
      <c r="L2028" t="str">
        <f>IF(L$1= VLOOKUP(L$1,Events!$A:$D,1,FALSE),
VLOOKUP(
VLOOKUP($A2028,'[3]OSMEC ID + EVENT'!$A:$M,6,FALSE),Events!$B:$D,3,FALSE),)</f>
        <v>E009</v>
      </c>
      <c r="M2028" t="str">
        <f>IF(M$1= VLOOKUP(M$1,Events!$A:$D,1,FALSE),
VLOOKUP(
VLOOKUP($A2028,'[3]OSMEC ID + EVENT'!$A:$M,7,FALSE),Events!$B:$D,3,FALSE),)</f>
        <v>E010</v>
      </c>
      <c r="N2028" t="str">
        <f>IF(N$1= VLOOKUP(N$1,Events!$A:$D,1,FALSE),
VLOOKUP(
VLOOKUP($A2028,'[3]OSMEC ID + EVENT'!$A:$M,8,FALSE),Events!$B:$D,3,FALSE),)</f>
        <v>E011</v>
      </c>
      <c r="O2028" t="str">
        <f>IF(O$1= VLOOKUP(O$1,Events!$A:$D,1,FALSE),
VLOOKUP(
VLOOKUP($A2028,'[3]OSMEC ID + EVENT'!$A:$M,9,FALSE),Events!$B:$D,3,FALSE),)</f>
        <v>E012</v>
      </c>
      <c r="P2028" t="str">
        <f>IF(P$1= VLOOKUP(P$1,Events!$A:$D,1,FALSE),
VLOOKUP(
VLOOKUP($A2028,'[3]OSMEC ID + EVENT'!$A:$M,10,FALSE),Events!$B:$D,3,FALSE),)</f>
        <v>E013</v>
      </c>
      <c r="Q2028" t="str">
        <f>IF(Q$1= VLOOKUP(Q$1,Events!$A:$D,1,FALSE),
VLOOKUP(
VLOOKUP($A2028,'[3]OSMEC ID + EVENT'!$A:$M,11,FALSE),Events!$B:$D,3,FALSE),)</f>
        <v>E014</v>
      </c>
      <c r="R2028" t="str">
        <f>IF(R$1= VLOOKUP(R$1,Events!$A:$D,1,FALSE),
VLOOKUP(
VLOOKUP($A2028,'[3]OSMEC ID + EVENT'!$A:$M,12,FALSE),Events!$B:$D,3,FALSE),)</f>
        <v>E015</v>
      </c>
      <c r="S2028" t="str">
        <f>IF(S$1= VLOOKUP(S$1,Events!$A:$D,1,FALSE),
VLOOKUP(
VLOOKUP($A2028,'[3]OSMEC ID + EVENT'!$A:$M,13,FALSE),Events!$B:$D,3,FALSE),)</f>
        <v>E016</v>
      </c>
      <c r="T2028" t="str">
        <f>IF(
ISNA(MATCH(T$1,Events!$A:$A,0)),
0,
VLOOKUP(
VLOOKUP(A2028,'[4]OSMEC ID + EVENT'!$A:$I,2,FALSE),Events!$B:$D,3,FALSE))</f>
        <v>E017</v>
      </c>
      <c r="U2028" t="str">
        <f>IF(
ISNA(MATCH(U$1,Events!$A:$A,0)),
0,
VLOOKUP(
VLOOKUP($A2028,'[4]OSMEC ID + EVENT'!$A:$I,3,FALSE),Events!$B:$D,3,FALSE))</f>
        <v>E018</v>
      </c>
      <c r="V2028" t="str">
        <f>IF(
ISNA(MATCH(V$1,Events!$A:$A,0)),
0,
VLOOKUP(
VLOOKUP($A2028,'[4]OSMEC ID + EVENT'!$A:$I,4,FALSE),Events!$B:$D,3,FALSE))</f>
        <v>E019</v>
      </c>
      <c r="W2028" t="str">
        <f>IF(
ISNA(MATCH(W$1,Events!$A:$A,0)),
0,
VLOOKUP(
VLOOKUP($A2028,'[4]OSMEC ID + EVENT'!$A:$I,5,FALSE),Events!$B:$D,3,FALSE))</f>
        <v>E020</v>
      </c>
      <c r="X2028" t="str">
        <f>IF(
ISNA(MATCH(X$1,Events!$A:$A,0)),
0,
VLOOKUP(
VLOOKUP($A2028,'[4]OSMEC ID + EVENT'!$A:$I,6,FALSE),Events!$B:$D,3,FALSE))</f>
        <v>E021</v>
      </c>
      <c r="Y2028" t="str">
        <f>IF(
ISNA(MATCH(Y$1,Events!$A:$A,0)),
0,
VLOOKUP(
VLOOKUP($A2028,'[4]OSMEC ID + EVENT'!$A:$I,7,FALSE),Events!$B:$D,3,FALSE))</f>
        <v>E022</v>
      </c>
      <c r="Z2028" t="str">
        <f>IF(
ISNA(MATCH(Z$1,Events!$A:$A,0)),
0,
VLOOKUP(
VLOOKUP($A2028,'[4]OSMEC ID + EVENT'!$A:$I,8,FALSE),Events!$B:$D,3,FALSE))</f>
        <v>E023</v>
      </c>
      <c r="AA2028" t="str">
        <f>IFERROR(
VLOOKUP(
VLOOKUP(A2028,'[5]OSMEC ID + SUBJECT'!$A:$B,2,FALSE),Subjects!$B:$D,3,FALSE),"")</f>
        <v/>
      </c>
      <c r="AB2028" t="str">
        <f>IFERROR(
VLOOKUP(
VLOOKUP(A2028,'[6]OSMEC ID + SUBJECT'!$A:$B,2,FALSE),Subjects!B:D,3,FALSE),"")</f>
        <v/>
      </c>
      <c r="AC2028" t="str">
        <f>IFERROR(
VLOOKUP(
VLOOKUP(A2028,'[7]OSMEC-ID + SESSION'!$A:$B,2,FALSE),Subjects!$B:$D,3,FALSE),"")</f>
        <v/>
      </c>
      <c r="AD2028" t="str">
        <f>IFERROR(
VLOOKUP(
VLOOKUP(A2028,'[8]OSMEC ID + SESSION'!$A:$B,2,FALSE),Subjects!$B:$D,3,FALSE),"")</f>
        <v/>
      </c>
      <c r="AE2028" s="12" t="str">
        <f>IFERROR(
VLOOKUP(
VLOOKUP(A2028,'[9]OSMEC ID + SUBJECT'!$A:$B,2,FALSE),Subjects!$B:$D,3,FALSE),"")</f>
        <v/>
      </c>
      <c r="AF2028" t="str">
        <f>IFERROR(
VLOOKUP(
VLOOKUP(A2028,'[10]OSMEC ID + SESSION'!$A:$B,2,FALSE),Subjects!$B:$D,3),"")</f>
        <v/>
      </c>
    </row>
    <row r="2029" spans="1:32" x14ac:dyDescent="0.75">
      <c r="A2029" t="str">
        <f>Deligate_List!A2033</f>
        <v>OSMEC-2565</v>
      </c>
      <c r="B2029" t="str">
        <f>VLOOKUP(A2029,Deligate_List!A:B,2,FALSE)</f>
        <v>VALIVETI MANASWINI</v>
      </c>
      <c r="C2029" t="str">
        <f>IFERROR(
VLOOKUP(
VLOOKUP($A2029,'[1]OSMEC ID + WORKSHOP'!$A:$B,2,FALSE),Workshop!A:C,3,FALSE),"")</f>
        <v/>
      </c>
      <c r="D2029" t="str">
        <f>IF($D$1 =Events!$A$2,
VLOOKUP(
VLOOKUP($A2029,'[2]OSMEC ID + EVENT'!$A:$E,2,FALSE),Events!$B:$D,3,FALSE))</f>
        <v>E001</v>
      </c>
      <c r="E2029" t="str">
        <f>IF(E$1=Events!$A$3,
VLOOKUP(
VLOOKUP($A2029,'[2]OSMEC ID + EVENT'!$A:$E,3,FALSE),Events!B:D,3,FALSE))</f>
        <v>E002</v>
      </c>
      <c r="F2029" t="str">
        <f>IF($F$1=Events!$A$4,
VLOOKUP(
VLOOKUP($A2031,'[2]OSMEC ID + EVENT'!$A:$E,4,FALSE),Events!B:D,3,FALSE),)</f>
        <v>E003</v>
      </c>
      <c r="G2029" t="str">
        <f>IF($G$1=Events!$A$5,
VLOOKUP(
VLOOKUP($A2031,'[2]OSMEC ID + EVENT'!$A:$E,5,FALSE),Events!$B:$D,3,FALSE),)</f>
        <v>E004</v>
      </c>
      <c r="H2029" s="3" t="str">
        <f>IF($H$1= VLOOKUP($H$1,Events!$A:$D,1,FALSE),
VLOOKUP(
VLOOKUP(A2029,'[3]OSMEC ID + EVENT'!$A:$M,2,FALSE),Events!B:D,3,FALSE),)</f>
        <v>E005</v>
      </c>
      <c r="I2029" s="3" t="str">
        <f>IF(I$1= VLOOKUP(I$1,Events!$A:$D,1,FALSE),
VLOOKUP(
VLOOKUP($A2029,'[3]OSMEC ID + EVENT'!$A:$M,3,FALSE),Events!$B:$D,3,FALSE),)</f>
        <v>E006</v>
      </c>
      <c r="J2029" t="str">
        <f>IF(J$1= VLOOKUP(J$1,Events!$A:$D,1,FALSE),
VLOOKUP(
VLOOKUP($A2029,'[3]OSMEC ID + EVENT'!$A:$M,4,FALSE),Events!$B:$D,3,FALSE),)</f>
        <v>E007</v>
      </c>
      <c r="K2029" t="str">
        <f>IF(K$1= VLOOKUP(K$1,Events!$A:$D,1,FALSE),
VLOOKUP(
VLOOKUP($A2029,'[3]OSMEC ID + EVENT'!$A:$M,5,FALSE),Events!$B:$D,3,FALSE),)</f>
        <v>E008</v>
      </c>
      <c r="L2029" t="str">
        <f>IF(L$1= VLOOKUP(L$1,Events!$A:$D,1,FALSE),
VLOOKUP(
VLOOKUP($A2029,'[3]OSMEC ID + EVENT'!$A:$M,6,FALSE),Events!$B:$D,3,FALSE),)</f>
        <v>E009</v>
      </c>
      <c r="M2029" t="str">
        <f>IF(M$1= VLOOKUP(M$1,Events!$A:$D,1,FALSE),
VLOOKUP(
VLOOKUP($A2029,'[3]OSMEC ID + EVENT'!$A:$M,7,FALSE),Events!$B:$D,3,FALSE),)</f>
        <v>E010</v>
      </c>
      <c r="N2029" t="str">
        <f>IF(N$1= VLOOKUP(N$1,Events!$A:$D,1,FALSE),
VLOOKUP(
VLOOKUP($A2029,'[3]OSMEC ID + EVENT'!$A:$M,8,FALSE),Events!$B:$D,3,FALSE),)</f>
        <v>E011</v>
      </c>
      <c r="O2029" t="str">
        <f>IF(O$1= VLOOKUP(O$1,Events!$A:$D,1,FALSE),
VLOOKUP(
VLOOKUP($A2029,'[3]OSMEC ID + EVENT'!$A:$M,9,FALSE),Events!$B:$D,3,FALSE),)</f>
        <v>E012</v>
      </c>
      <c r="P2029" t="str">
        <f>IF(P$1= VLOOKUP(P$1,Events!$A:$D,1,FALSE),
VLOOKUP(
VLOOKUP($A2029,'[3]OSMEC ID + EVENT'!$A:$M,10,FALSE),Events!$B:$D,3,FALSE),)</f>
        <v>E013</v>
      </c>
      <c r="Q2029" t="str">
        <f>IF(Q$1= VLOOKUP(Q$1,Events!$A:$D,1,FALSE),
VLOOKUP(
VLOOKUP($A2029,'[3]OSMEC ID + EVENT'!$A:$M,11,FALSE),Events!$B:$D,3,FALSE),)</f>
        <v>E014</v>
      </c>
      <c r="R2029" t="str">
        <f>IF(R$1= VLOOKUP(R$1,Events!$A:$D,1,FALSE),
VLOOKUP(
VLOOKUP($A2029,'[3]OSMEC ID + EVENT'!$A:$M,12,FALSE),Events!$B:$D,3,FALSE),)</f>
        <v>E015</v>
      </c>
      <c r="S2029" t="str">
        <f>IF(S$1= VLOOKUP(S$1,Events!$A:$D,1,FALSE),
VLOOKUP(
VLOOKUP($A2029,'[3]OSMEC ID + EVENT'!$A:$M,13,FALSE),Events!$B:$D,3,FALSE),)</f>
        <v>E016</v>
      </c>
      <c r="T2029" t="str">
        <f>IF(
ISNA(MATCH(T$1,Events!$A:$A,0)),
0,
VLOOKUP(
VLOOKUP(A2029,'[4]OSMEC ID + EVENT'!$A:$I,2,FALSE),Events!$B:$D,3,FALSE))</f>
        <v>E017</v>
      </c>
      <c r="U2029" t="str">
        <f>IF(
ISNA(MATCH(U$1,Events!$A:$A,0)),
0,
VLOOKUP(
VLOOKUP($A2029,'[4]OSMEC ID + EVENT'!$A:$I,3,FALSE),Events!$B:$D,3,FALSE))</f>
        <v>E018</v>
      </c>
      <c r="V2029" t="str">
        <f>IF(
ISNA(MATCH(V$1,Events!$A:$A,0)),
0,
VLOOKUP(
VLOOKUP($A2029,'[4]OSMEC ID + EVENT'!$A:$I,4,FALSE),Events!$B:$D,3,FALSE))</f>
        <v>E019</v>
      </c>
      <c r="W2029" t="str">
        <f>IF(
ISNA(MATCH(W$1,Events!$A:$A,0)),
0,
VLOOKUP(
VLOOKUP($A2029,'[4]OSMEC ID + EVENT'!$A:$I,5,FALSE),Events!$B:$D,3,FALSE))</f>
        <v>E020</v>
      </c>
      <c r="X2029" t="str">
        <f>IF(
ISNA(MATCH(X$1,Events!$A:$A,0)),
0,
VLOOKUP(
VLOOKUP($A2029,'[4]OSMEC ID + EVENT'!$A:$I,6,FALSE),Events!$B:$D,3,FALSE))</f>
        <v>E021</v>
      </c>
      <c r="Y2029" t="str">
        <f>IF(
ISNA(MATCH(Y$1,Events!$A:$A,0)),
0,
VLOOKUP(
VLOOKUP($A2029,'[4]OSMEC ID + EVENT'!$A:$I,7,FALSE),Events!$B:$D,3,FALSE))</f>
        <v>E022</v>
      </c>
      <c r="Z2029" t="str">
        <f>IF(
ISNA(MATCH(Z$1,Events!$A:$A,0)),
0,
VLOOKUP(
VLOOKUP($A2029,'[4]OSMEC ID + EVENT'!$A:$I,8,FALSE),Events!$B:$D,3,FALSE))</f>
        <v>E023</v>
      </c>
      <c r="AA2029" t="str">
        <f>IFERROR(
VLOOKUP(
VLOOKUP(A2029,'[5]OSMEC ID + SUBJECT'!$A:$B,2,FALSE),Subjects!$B:$D,3,FALSE),"")</f>
        <v/>
      </c>
      <c r="AB2029" t="str">
        <f>IFERROR(
VLOOKUP(
VLOOKUP(A2029,'[6]OSMEC ID + SUBJECT'!$A:$B,2,FALSE),Subjects!B:D,3,FALSE),"")</f>
        <v/>
      </c>
      <c r="AC2029" t="str">
        <f>IFERROR(
VLOOKUP(
VLOOKUP(A2029,'[7]OSMEC-ID + SESSION'!$A:$B,2,FALSE),Subjects!$B:$D,3,FALSE),"")</f>
        <v/>
      </c>
      <c r="AD2029" t="str">
        <f>IFERROR(
VLOOKUP(
VLOOKUP(A2029,'[8]OSMEC ID + SESSION'!$A:$B,2,FALSE),Subjects!$B:$D,3,FALSE),"")</f>
        <v/>
      </c>
      <c r="AE2029" s="12" t="str">
        <f>IFERROR(
VLOOKUP(
VLOOKUP(A2029,'[9]OSMEC ID + SUBJECT'!$A:$B,2,FALSE),Subjects!$B:$D,3,FALSE),"")</f>
        <v/>
      </c>
      <c r="AF2029" t="str">
        <f>IFERROR(
VLOOKUP(
VLOOKUP(A2029,'[10]OSMEC ID + SESSION'!$A:$B,2,FALSE),Subjects!$B:$D,3),"")</f>
        <v/>
      </c>
    </row>
    <row r="2030" spans="1:32" x14ac:dyDescent="0.75">
      <c r="A2030" t="str">
        <f>Deligate_List!A2034</f>
        <v>OSMEC-2566</v>
      </c>
      <c r="B2030" t="str">
        <f>VLOOKUP(A2030,Deligate_List!A:B,2,FALSE)</f>
        <v>ISRAA MOHAMMADI</v>
      </c>
      <c r="C2030" t="str">
        <f>IFERROR(
VLOOKUP(
VLOOKUP($A2030,'[1]OSMEC ID + WORKSHOP'!$A:$B,2,FALSE),Workshop!A:C,3,FALSE),"")</f>
        <v/>
      </c>
      <c r="D2030" t="str">
        <f>IF($D$1 =Events!$A$2,
VLOOKUP(
VLOOKUP($A2030,'[2]OSMEC ID + EVENT'!$A:$E,2,FALSE),Events!$B:$D,3,FALSE))</f>
        <v>E001</v>
      </c>
      <c r="E2030" t="str">
        <f>IF(E$1=Events!$A$3,
VLOOKUP(
VLOOKUP($A2030,'[2]OSMEC ID + EVENT'!$A:$E,3,FALSE),Events!B:D,3,FALSE))</f>
        <v>E002</v>
      </c>
      <c r="F2030" t="str">
        <f>IF($F$1=Events!$A$4,
VLOOKUP(
VLOOKUP($A2032,'[2]OSMEC ID + EVENT'!$A:$E,4,FALSE),Events!B:D,3,FALSE),)</f>
        <v>E003</v>
      </c>
      <c r="G2030" t="str">
        <f>IF($G$1=Events!$A$5,
VLOOKUP(
VLOOKUP($A2032,'[2]OSMEC ID + EVENT'!$A:$E,5,FALSE),Events!$B:$D,3,FALSE),)</f>
        <v>E004</v>
      </c>
      <c r="H2030" s="3" t="str">
        <f>IF($H$1= VLOOKUP($H$1,Events!$A:$D,1,FALSE),
VLOOKUP(
VLOOKUP(A2030,'[3]OSMEC ID + EVENT'!$A:$M,2,FALSE),Events!B:D,3,FALSE),)</f>
        <v>E005</v>
      </c>
      <c r="I2030" s="3" t="str">
        <f>IF(I$1= VLOOKUP(I$1,Events!$A:$D,1,FALSE),
VLOOKUP(
VLOOKUP($A2030,'[3]OSMEC ID + EVENT'!$A:$M,3,FALSE),Events!$B:$D,3,FALSE),)</f>
        <v>E006</v>
      </c>
      <c r="J2030" t="str">
        <f>IF(J$1= VLOOKUP(J$1,Events!$A:$D,1,FALSE),
VLOOKUP(
VLOOKUP($A2030,'[3]OSMEC ID + EVENT'!$A:$M,4,FALSE),Events!$B:$D,3,FALSE),)</f>
        <v>E007</v>
      </c>
      <c r="K2030" t="str">
        <f>IF(K$1= VLOOKUP(K$1,Events!$A:$D,1,FALSE),
VLOOKUP(
VLOOKUP($A2030,'[3]OSMEC ID + EVENT'!$A:$M,5,FALSE),Events!$B:$D,3,FALSE),)</f>
        <v>E008</v>
      </c>
      <c r="L2030" t="str">
        <f>IF(L$1= VLOOKUP(L$1,Events!$A:$D,1,FALSE),
VLOOKUP(
VLOOKUP($A2030,'[3]OSMEC ID + EVENT'!$A:$M,6,FALSE),Events!$B:$D,3,FALSE),)</f>
        <v>E009</v>
      </c>
      <c r="M2030" t="str">
        <f>IF(M$1= VLOOKUP(M$1,Events!$A:$D,1,FALSE),
VLOOKUP(
VLOOKUP($A2030,'[3]OSMEC ID + EVENT'!$A:$M,7,FALSE),Events!$B:$D,3,FALSE),)</f>
        <v>E010</v>
      </c>
      <c r="N2030" t="str">
        <f>IF(N$1= VLOOKUP(N$1,Events!$A:$D,1,FALSE),
VLOOKUP(
VLOOKUP($A2030,'[3]OSMEC ID + EVENT'!$A:$M,8,FALSE),Events!$B:$D,3,FALSE),)</f>
        <v>E011</v>
      </c>
      <c r="O2030" t="str">
        <f>IF(O$1= VLOOKUP(O$1,Events!$A:$D,1,FALSE),
VLOOKUP(
VLOOKUP($A2030,'[3]OSMEC ID + EVENT'!$A:$M,9,FALSE),Events!$B:$D,3,FALSE),)</f>
        <v>E012</v>
      </c>
      <c r="P2030" t="str">
        <f>IF(P$1= VLOOKUP(P$1,Events!$A:$D,1,FALSE),
VLOOKUP(
VLOOKUP($A2030,'[3]OSMEC ID + EVENT'!$A:$M,10,FALSE),Events!$B:$D,3,FALSE),)</f>
        <v>E013</v>
      </c>
      <c r="Q2030" t="str">
        <f>IF(Q$1= VLOOKUP(Q$1,Events!$A:$D,1,FALSE),
VLOOKUP(
VLOOKUP($A2030,'[3]OSMEC ID + EVENT'!$A:$M,11,FALSE),Events!$B:$D,3,FALSE),)</f>
        <v>E014</v>
      </c>
      <c r="R2030" t="str">
        <f>IF(R$1= VLOOKUP(R$1,Events!$A:$D,1,FALSE),
VLOOKUP(
VLOOKUP($A2030,'[3]OSMEC ID + EVENT'!$A:$M,12,FALSE),Events!$B:$D,3,FALSE),)</f>
        <v>E015</v>
      </c>
      <c r="S2030" t="str">
        <f>IF(S$1= VLOOKUP(S$1,Events!$A:$D,1,FALSE),
VLOOKUP(
VLOOKUP($A2030,'[3]OSMEC ID + EVENT'!$A:$M,13,FALSE),Events!$B:$D,3,FALSE),)</f>
        <v>E016</v>
      </c>
      <c r="T2030" t="str">
        <f>IF(
ISNA(MATCH(T$1,Events!$A:$A,0)),
0,
VLOOKUP(
VLOOKUP(A2030,'[4]OSMEC ID + EVENT'!$A:$I,2,FALSE),Events!$B:$D,3,FALSE))</f>
        <v>E017</v>
      </c>
      <c r="U2030" t="str">
        <f>IF(
ISNA(MATCH(U$1,Events!$A:$A,0)),
0,
VLOOKUP(
VLOOKUP($A2030,'[4]OSMEC ID + EVENT'!$A:$I,3,FALSE),Events!$B:$D,3,FALSE))</f>
        <v>E018</v>
      </c>
      <c r="V2030" t="str">
        <f>IF(
ISNA(MATCH(V$1,Events!$A:$A,0)),
0,
VLOOKUP(
VLOOKUP($A2030,'[4]OSMEC ID + EVENT'!$A:$I,4,FALSE),Events!$B:$D,3,FALSE))</f>
        <v>E019</v>
      </c>
      <c r="W2030" t="str">
        <f>IF(
ISNA(MATCH(W$1,Events!$A:$A,0)),
0,
VLOOKUP(
VLOOKUP($A2030,'[4]OSMEC ID + EVENT'!$A:$I,5,FALSE),Events!$B:$D,3,FALSE))</f>
        <v>E020</v>
      </c>
      <c r="X2030" t="str">
        <f>IF(
ISNA(MATCH(X$1,Events!$A:$A,0)),
0,
VLOOKUP(
VLOOKUP($A2030,'[4]OSMEC ID + EVENT'!$A:$I,6,FALSE),Events!$B:$D,3,FALSE))</f>
        <v>E021</v>
      </c>
      <c r="Y2030" t="str">
        <f>IF(
ISNA(MATCH(Y$1,Events!$A:$A,0)),
0,
VLOOKUP(
VLOOKUP($A2030,'[4]OSMEC ID + EVENT'!$A:$I,7,FALSE),Events!$B:$D,3,FALSE))</f>
        <v>E022</v>
      </c>
      <c r="Z2030" t="str">
        <f>IF(
ISNA(MATCH(Z$1,Events!$A:$A,0)),
0,
VLOOKUP(
VLOOKUP($A2030,'[4]OSMEC ID + EVENT'!$A:$I,8,FALSE),Events!$B:$D,3,FALSE))</f>
        <v>E023</v>
      </c>
      <c r="AA2030" t="str">
        <f>IFERROR(
VLOOKUP(
VLOOKUP(A2030,'[5]OSMEC ID + SUBJECT'!$A:$B,2,FALSE),Subjects!$B:$D,3,FALSE),"")</f>
        <v/>
      </c>
      <c r="AB2030" t="str">
        <f>IFERROR(
VLOOKUP(
VLOOKUP(A2030,'[6]OSMEC ID + SUBJECT'!$A:$B,2,FALSE),Subjects!B:D,3,FALSE),"")</f>
        <v/>
      </c>
      <c r="AC2030" t="str">
        <f>IFERROR(
VLOOKUP(
VLOOKUP(A2030,'[7]OSMEC-ID + SESSION'!$A:$B,2,FALSE),Subjects!$B:$D,3,FALSE),"")</f>
        <v/>
      </c>
      <c r="AD2030" t="str">
        <f>IFERROR(
VLOOKUP(
VLOOKUP(A2030,'[8]OSMEC ID + SESSION'!$A:$B,2,FALSE),Subjects!$B:$D,3,FALSE),"")</f>
        <v/>
      </c>
      <c r="AE2030" s="12" t="str">
        <f>IFERROR(
VLOOKUP(
VLOOKUP(A2030,'[9]OSMEC ID + SUBJECT'!$A:$B,2,FALSE),Subjects!$B:$D,3,FALSE),"")</f>
        <v/>
      </c>
      <c r="AF2030" t="str">
        <f>IFERROR(
VLOOKUP(
VLOOKUP(A2030,'[10]OSMEC ID + SESSION'!$A:$B,2,FALSE),Subjects!$B:$D,3),"")</f>
        <v/>
      </c>
    </row>
    <row r="2031" spans="1:32" x14ac:dyDescent="0.75">
      <c r="A2031" t="str">
        <f>Deligate_List!A2035</f>
        <v>OSMEC-2567</v>
      </c>
      <c r="B2031" t="str">
        <f>VLOOKUP(A2031,Deligate_List!A:B,2,FALSE)</f>
        <v>firdous fatima</v>
      </c>
      <c r="C2031" t="str">
        <f>IFERROR(
VLOOKUP(
VLOOKUP($A2031,'[1]OSMEC ID + WORKSHOP'!$A:$B,2,FALSE),Workshop!A:C,3,FALSE),"")</f>
        <v/>
      </c>
      <c r="D2031" t="str">
        <f>IF($D$1 =Events!$A$2,
VLOOKUP(
VLOOKUP($A2031,'[2]OSMEC ID + EVENT'!$A:$E,2,FALSE),Events!$B:$D,3,FALSE))</f>
        <v>E001</v>
      </c>
      <c r="E2031" t="str">
        <f>IF(E$1=Events!$A$3,
VLOOKUP(
VLOOKUP($A2031,'[2]OSMEC ID + EVENT'!$A:$E,3,FALSE),Events!B:D,3,FALSE))</f>
        <v>E002</v>
      </c>
      <c r="F2031" t="str">
        <f>IF($F$1=Events!$A$4,
VLOOKUP(
VLOOKUP($A2033,'[2]OSMEC ID + EVENT'!$A:$E,4,FALSE),Events!B:D,3,FALSE),)</f>
        <v>E003</v>
      </c>
      <c r="G2031" t="str">
        <f>IF($G$1=Events!$A$5,
VLOOKUP(
VLOOKUP($A2033,'[2]OSMEC ID + EVENT'!$A:$E,5,FALSE),Events!$B:$D,3,FALSE),)</f>
        <v>E004</v>
      </c>
      <c r="H2031" s="3" t="str">
        <f>IF($H$1= VLOOKUP($H$1,Events!$A:$D,1,FALSE),
VLOOKUP(
VLOOKUP(A2031,'[3]OSMEC ID + EVENT'!$A:$M,2,FALSE),Events!B:D,3,FALSE),)</f>
        <v>E005</v>
      </c>
      <c r="I2031" s="3" t="str">
        <f>IF(I$1= VLOOKUP(I$1,Events!$A:$D,1,FALSE),
VLOOKUP(
VLOOKUP($A2031,'[3]OSMEC ID + EVENT'!$A:$M,3,FALSE),Events!$B:$D,3,FALSE),)</f>
        <v>E006</v>
      </c>
      <c r="J2031" t="str">
        <f>IF(J$1= VLOOKUP(J$1,Events!$A:$D,1,FALSE),
VLOOKUP(
VLOOKUP($A2031,'[3]OSMEC ID + EVENT'!$A:$M,4,FALSE),Events!$B:$D,3,FALSE),)</f>
        <v>E007</v>
      </c>
      <c r="K2031" t="str">
        <f>IF(K$1= VLOOKUP(K$1,Events!$A:$D,1,FALSE),
VLOOKUP(
VLOOKUP($A2031,'[3]OSMEC ID + EVENT'!$A:$M,5,FALSE),Events!$B:$D,3,FALSE),)</f>
        <v>E008</v>
      </c>
      <c r="L2031" t="str">
        <f>IF(L$1= VLOOKUP(L$1,Events!$A:$D,1,FALSE),
VLOOKUP(
VLOOKUP($A2031,'[3]OSMEC ID + EVENT'!$A:$M,6,FALSE),Events!$B:$D,3,FALSE),)</f>
        <v>E009</v>
      </c>
      <c r="M2031" t="str">
        <f>IF(M$1= VLOOKUP(M$1,Events!$A:$D,1,FALSE),
VLOOKUP(
VLOOKUP($A2031,'[3]OSMEC ID + EVENT'!$A:$M,7,FALSE),Events!$B:$D,3,FALSE),)</f>
        <v>E010</v>
      </c>
      <c r="N2031" t="str">
        <f>IF(N$1= VLOOKUP(N$1,Events!$A:$D,1,FALSE),
VLOOKUP(
VLOOKUP($A2031,'[3]OSMEC ID + EVENT'!$A:$M,8,FALSE),Events!$B:$D,3,FALSE),)</f>
        <v>E011</v>
      </c>
      <c r="O2031" t="str">
        <f>IF(O$1= VLOOKUP(O$1,Events!$A:$D,1,FALSE),
VLOOKUP(
VLOOKUP($A2031,'[3]OSMEC ID + EVENT'!$A:$M,9,FALSE),Events!$B:$D,3,FALSE),)</f>
        <v>E012</v>
      </c>
      <c r="P2031" t="str">
        <f>IF(P$1= VLOOKUP(P$1,Events!$A:$D,1,FALSE),
VLOOKUP(
VLOOKUP($A2031,'[3]OSMEC ID + EVENT'!$A:$M,10,FALSE),Events!$B:$D,3,FALSE),)</f>
        <v>E013</v>
      </c>
      <c r="Q2031" t="str">
        <f>IF(Q$1= VLOOKUP(Q$1,Events!$A:$D,1,FALSE),
VLOOKUP(
VLOOKUP($A2031,'[3]OSMEC ID + EVENT'!$A:$M,11,FALSE),Events!$B:$D,3,FALSE),)</f>
        <v>E014</v>
      </c>
      <c r="R2031" t="str">
        <f>IF(R$1= VLOOKUP(R$1,Events!$A:$D,1,FALSE),
VLOOKUP(
VLOOKUP($A2031,'[3]OSMEC ID + EVENT'!$A:$M,12,FALSE),Events!$B:$D,3,FALSE),)</f>
        <v>E015</v>
      </c>
      <c r="S2031" t="str">
        <f>IF(S$1= VLOOKUP(S$1,Events!$A:$D,1,FALSE),
VLOOKUP(
VLOOKUP($A2031,'[3]OSMEC ID + EVENT'!$A:$M,13,FALSE),Events!$B:$D,3,FALSE),)</f>
        <v>E016</v>
      </c>
      <c r="T2031" t="str">
        <f>IF(
ISNA(MATCH(T$1,Events!$A:$A,0)),
0,
VLOOKUP(
VLOOKUP(A2031,'[4]OSMEC ID + EVENT'!$A:$I,2,FALSE),Events!$B:$D,3,FALSE))</f>
        <v>E017</v>
      </c>
      <c r="U2031" t="str">
        <f>IF(
ISNA(MATCH(U$1,Events!$A:$A,0)),
0,
VLOOKUP(
VLOOKUP($A2031,'[4]OSMEC ID + EVENT'!$A:$I,3,FALSE),Events!$B:$D,3,FALSE))</f>
        <v>E018</v>
      </c>
      <c r="V2031" t="str">
        <f>IF(
ISNA(MATCH(V$1,Events!$A:$A,0)),
0,
VLOOKUP(
VLOOKUP($A2031,'[4]OSMEC ID + EVENT'!$A:$I,4,FALSE),Events!$B:$D,3,FALSE))</f>
        <v>E019</v>
      </c>
      <c r="W2031" t="str">
        <f>IF(
ISNA(MATCH(W$1,Events!$A:$A,0)),
0,
VLOOKUP(
VLOOKUP($A2031,'[4]OSMEC ID + EVENT'!$A:$I,5,FALSE),Events!$B:$D,3,FALSE))</f>
        <v>E020</v>
      </c>
      <c r="X2031" t="str">
        <f>IF(
ISNA(MATCH(X$1,Events!$A:$A,0)),
0,
VLOOKUP(
VLOOKUP($A2031,'[4]OSMEC ID + EVENT'!$A:$I,6,FALSE),Events!$B:$D,3,FALSE))</f>
        <v>E021</v>
      </c>
      <c r="Y2031" t="str">
        <f>IF(
ISNA(MATCH(Y$1,Events!$A:$A,0)),
0,
VLOOKUP(
VLOOKUP($A2031,'[4]OSMEC ID + EVENT'!$A:$I,7,FALSE),Events!$B:$D,3,FALSE))</f>
        <v>E022</v>
      </c>
      <c r="Z2031" t="str">
        <f>IF(
ISNA(MATCH(Z$1,Events!$A:$A,0)),
0,
VLOOKUP(
VLOOKUP($A2031,'[4]OSMEC ID + EVENT'!$A:$I,8,FALSE),Events!$B:$D,3,FALSE))</f>
        <v>E023</v>
      </c>
      <c r="AA2031" t="str">
        <f>IFERROR(
VLOOKUP(
VLOOKUP(A2031,'[5]OSMEC ID + SUBJECT'!$A:$B,2,FALSE),Subjects!$B:$D,3,FALSE),"")</f>
        <v/>
      </c>
      <c r="AB2031" t="str">
        <f>IFERROR(
VLOOKUP(
VLOOKUP(A2031,'[6]OSMEC ID + SUBJECT'!$A:$B,2,FALSE),Subjects!B:D,3,FALSE),"")</f>
        <v/>
      </c>
      <c r="AC2031" t="str">
        <f>IFERROR(
VLOOKUP(
VLOOKUP(A2031,'[7]OSMEC-ID + SESSION'!$A:$B,2,FALSE),Subjects!$B:$D,3,FALSE),"")</f>
        <v/>
      </c>
      <c r="AD2031" t="str">
        <f>IFERROR(
VLOOKUP(
VLOOKUP(A2031,'[8]OSMEC ID + SESSION'!$A:$B,2,FALSE),Subjects!$B:$D,3,FALSE),"")</f>
        <v/>
      </c>
      <c r="AE2031" s="12" t="str">
        <f>IFERROR(
VLOOKUP(
VLOOKUP(A2031,'[9]OSMEC ID + SUBJECT'!$A:$B,2,FALSE),Subjects!$B:$D,3,FALSE),"")</f>
        <v/>
      </c>
      <c r="AF2031" t="str">
        <f>IFERROR(
VLOOKUP(
VLOOKUP(A2031,'[10]OSMEC ID + SESSION'!$A:$B,2,FALSE),Subjects!$B:$D,3),"")</f>
        <v/>
      </c>
    </row>
    <row r="2032" spans="1:32" x14ac:dyDescent="0.75">
      <c r="A2032" t="str">
        <f>Deligate_List!A2036</f>
        <v>OSMEC-2568</v>
      </c>
      <c r="B2032" t="str">
        <f>VLOOKUP(A2032,Deligate_List!A:B,2,FALSE)</f>
        <v>SUHAYLAH QUADEER AL HASSAN</v>
      </c>
      <c r="C2032" t="str">
        <f>IFERROR(
VLOOKUP(
VLOOKUP($A2032,'[1]OSMEC ID + WORKSHOP'!$A:$B,2,FALSE),Workshop!A:C,3,FALSE),"")</f>
        <v/>
      </c>
      <c r="D2032" t="str">
        <f>IF($D$1 =Events!$A$2,
VLOOKUP(
VLOOKUP($A2032,'[2]OSMEC ID + EVENT'!$A:$E,2,FALSE),Events!$B:$D,3,FALSE))</f>
        <v>E001</v>
      </c>
      <c r="E2032" t="str">
        <f>IF(E$1=Events!$A$3,
VLOOKUP(
VLOOKUP($A2032,'[2]OSMEC ID + EVENT'!$A:$E,3,FALSE),Events!B:D,3,FALSE))</f>
        <v>E002</v>
      </c>
      <c r="F2032" t="str">
        <f>IF($F$1=Events!$A$4,
VLOOKUP(
VLOOKUP($A2034,'[2]OSMEC ID + EVENT'!$A:$E,4,FALSE),Events!B:D,3,FALSE),)</f>
        <v>E003</v>
      </c>
      <c r="G2032" t="str">
        <f>IF($G$1=Events!$A$5,
VLOOKUP(
VLOOKUP($A2034,'[2]OSMEC ID + EVENT'!$A:$E,5,FALSE),Events!$B:$D,3,FALSE),)</f>
        <v>E004</v>
      </c>
      <c r="H2032" s="3" t="str">
        <f>IF($H$1= VLOOKUP($H$1,Events!$A:$D,1,FALSE),
VLOOKUP(
VLOOKUP(A2032,'[3]OSMEC ID + EVENT'!$A:$M,2,FALSE),Events!B:D,3,FALSE),)</f>
        <v>E005</v>
      </c>
      <c r="I2032" s="3" t="str">
        <f>IF(I$1= VLOOKUP(I$1,Events!$A:$D,1,FALSE),
VLOOKUP(
VLOOKUP($A2032,'[3]OSMEC ID + EVENT'!$A:$M,3,FALSE),Events!$B:$D,3,FALSE),)</f>
        <v>E006</v>
      </c>
      <c r="J2032" t="str">
        <f>IF(J$1= VLOOKUP(J$1,Events!$A:$D,1,FALSE),
VLOOKUP(
VLOOKUP($A2032,'[3]OSMEC ID + EVENT'!$A:$M,4,FALSE),Events!$B:$D,3,FALSE),)</f>
        <v>E007</v>
      </c>
      <c r="K2032" t="str">
        <f>IF(K$1= VLOOKUP(K$1,Events!$A:$D,1,FALSE),
VLOOKUP(
VLOOKUP($A2032,'[3]OSMEC ID + EVENT'!$A:$M,5,FALSE),Events!$B:$D,3,FALSE),)</f>
        <v>E008</v>
      </c>
      <c r="L2032" t="str">
        <f>IF(L$1= VLOOKUP(L$1,Events!$A:$D,1,FALSE),
VLOOKUP(
VLOOKUP($A2032,'[3]OSMEC ID + EVENT'!$A:$M,6,FALSE),Events!$B:$D,3,FALSE),)</f>
        <v>E009</v>
      </c>
      <c r="M2032" t="str">
        <f>IF(M$1= VLOOKUP(M$1,Events!$A:$D,1,FALSE),
VLOOKUP(
VLOOKUP($A2032,'[3]OSMEC ID + EVENT'!$A:$M,7,FALSE),Events!$B:$D,3,FALSE),)</f>
        <v>E010</v>
      </c>
      <c r="N2032" t="str">
        <f>IF(N$1= VLOOKUP(N$1,Events!$A:$D,1,FALSE),
VLOOKUP(
VLOOKUP($A2032,'[3]OSMEC ID + EVENT'!$A:$M,8,FALSE),Events!$B:$D,3,FALSE),)</f>
        <v>E011</v>
      </c>
      <c r="O2032" t="str">
        <f>IF(O$1= VLOOKUP(O$1,Events!$A:$D,1,FALSE),
VLOOKUP(
VLOOKUP($A2032,'[3]OSMEC ID + EVENT'!$A:$M,9,FALSE),Events!$B:$D,3,FALSE),)</f>
        <v>E012</v>
      </c>
      <c r="P2032" t="str">
        <f>IF(P$1= VLOOKUP(P$1,Events!$A:$D,1,FALSE),
VLOOKUP(
VLOOKUP($A2032,'[3]OSMEC ID + EVENT'!$A:$M,10,FALSE),Events!$B:$D,3,FALSE),)</f>
        <v>E013</v>
      </c>
      <c r="Q2032" t="str">
        <f>IF(Q$1= VLOOKUP(Q$1,Events!$A:$D,1,FALSE),
VLOOKUP(
VLOOKUP($A2032,'[3]OSMEC ID + EVENT'!$A:$M,11,FALSE),Events!$B:$D,3,FALSE),)</f>
        <v>E014</v>
      </c>
      <c r="R2032" t="str">
        <f>IF(R$1= VLOOKUP(R$1,Events!$A:$D,1,FALSE),
VLOOKUP(
VLOOKUP($A2032,'[3]OSMEC ID + EVENT'!$A:$M,12,FALSE),Events!$B:$D,3,FALSE),)</f>
        <v>E015</v>
      </c>
      <c r="S2032" t="str">
        <f>IF(S$1= VLOOKUP(S$1,Events!$A:$D,1,FALSE),
VLOOKUP(
VLOOKUP($A2032,'[3]OSMEC ID + EVENT'!$A:$M,13,FALSE),Events!$B:$D,3,FALSE),)</f>
        <v>E016</v>
      </c>
      <c r="T2032" t="str">
        <f>IF(
ISNA(MATCH(T$1,Events!$A:$A,0)),
0,
VLOOKUP(
VLOOKUP(A2032,'[4]OSMEC ID + EVENT'!$A:$I,2,FALSE),Events!$B:$D,3,FALSE))</f>
        <v>E017</v>
      </c>
      <c r="U2032" t="str">
        <f>IF(
ISNA(MATCH(U$1,Events!$A:$A,0)),
0,
VLOOKUP(
VLOOKUP($A2032,'[4]OSMEC ID + EVENT'!$A:$I,3,FALSE),Events!$B:$D,3,FALSE))</f>
        <v>E018</v>
      </c>
      <c r="V2032" t="str">
        <f>IF(
ISNA(MATCH(V$1,Events!$A:$A,0)),
0,
VLOOKUP(
VLOOKUP($A2032,'[4]OSMEC ID + EVENT'!$A:$I,4,FALSE),Events!$B:$D,3,FALSE))</f>
        <v>E019</v>
      </c>
      <c r="W2032" t="str">
        <f>IF(
ISNA(MATCH(W$1,Events!$A:$A,0)),
0,
VLOOKUP(
VLOOKUP($A2032,'[4]OSMEC ID + EVENT'!$A:$I,5,FALSE),Events!$B:$D,3,FALSE))</f>
        <v>E020</v>
      </c>
      <c r="X2032" t="str">
        <f>IF(
ISNA(MATCH(X$1,Events!$A:$A,0)),
0,
VLOOKUP(
VLOOKUP($A2032,'[4]OSMEC ID + EVENT'!$A:$I,6,FALSE),Events!$B:$D,3,FALSE))</f>
        <v>E021</v>
      </c>
      <c r="Y2032" t="str">
        <f>IF(
ISNA(MATCH(Y$1,Events!$A:$A,0)),
0,
VLOOKUP(
VLOOKUP($A2032,'[4]OSMEC ID + EVENT'!$A:$I,7,FALSE),Events!$B:$D,3,FALSE))</f>
        <v>E022</v>
      </c>
      <c r="Z2032" t="str">
        <f>IF(
ISNA(MATCH(Z$1,Events!$A:$A,0)),
0,
VLOOKUP(
VLOOKUP($A2032,'[4]OSMEC ID + EVENT'!$A:$I,8,FALSE),Events!$B:$D,3,FALSE))</f>
        <v>E023</v>
      </c>
      <c r="AA2032" t="str">
        <f>IFERROR(
VLOOKUP(
VLOOKUP(A2032,'[5]OSMEC ID + SUBJECT'!$A:$B,2,FALSE),Subjects!$B:$D,3,FALSE),"")</f>
        <v/>
      </c>
      <c r="AB2032" t="str">
        <f>IFERROR(
VLOOKUP(
VLOOKUP(A2032,'[6]OSMEC ID + SUBJECT'!$A:$B,2,FALSE),Subjects!B:D,3,FALSE),"")</f>
        <v/>
      </c>
      <c r="AC2032" t="str">
        <f>IFERROR(
VLOOKUP(
VLOOKUP(A2032,'[7]OSMEC-ID + SESSION'!$A:$B,2,FALSE),Subjects!$B:$D,3,FALSE),"")</f>
        <v>S013</v>
      </c>
      <c r="AD2032" t="str">
        <f>IFERROR(
VLOOKUP(
VLOOKUP(A2032,'[8]OSMEC ID + SESSION'!$A:$B,2,FALSE),Subjects!$B:$D,3,FALSE),"")</f>
        <v/>
      </c>
      <c r="AE2032" s="12" t="str">
        <f>IFERROR(
VLOOKUP(
VLOOKUP(A2032,'[9]OSMEC ID + SUBJECT'!$A:$B,2,FALSE),Subjects!$B:$D,3,FALSE),"")</f>
        <v/>
      </c>
      <c r="AF2032" t="str">
        <f>IFERROR(
VLOOKUP(
VLOOKUP(A2032,'[10]OSMEC ID + SESSION'!$A:$B,2,FALSE),Subjects!$B:$D,3),"")</f>
        <v/>
      </c>
    </row>
    <row r="2033" spans="1:32" x14ac:dyDescent="0.75">
      <c r="A2033" t="str">
        <f>Deligate_List!A2037</f>
        <v>OSMEC-2569</v>
      </c>
      <c r="B2033" t="str">
        <f>VLOOKUP(A2033,Deligate_List!A:B,2,FALSE)</f>
        <v>NIRVIGNYASREE AMANCHA</v>
      </c>
      <c r="C2033" t="str">
        <f>IFERROR(
VLOOKUP(
VLOOKUP($A2033,'[1]OSMEC ID + WORKSHOP'!$A:$B,2,FALSE),Workshop!A:C,3,FALSE),"")</f>
        <v/>
      </c>
      <c r="D2033" t="str">
        <f>IF($D$1 =Events!$A$2,
VLOOKUP(
VLOOKUP($A2033,'[2]OSMEC ID + EVENT'!$A:$E,2,FALSE),Events!$B:$D,3,FALSE))</f>
        <v>E001</v>
      </c>
      <c r="E2033" t="str">
        <f>IF(E$1=Events!$A$3,
VLOOKUP(
VLOOKUP($A2033,'[2]OSMEC ID + EVENT'!$A:$E,3,FALSE),Events!B:D,3,FALSE))</f>
        <v>E002</v>
      </c>
      <c r="F2033" t="str">
        <f>IF($F$1=Events!$A$4,
VLOOKUP(
VLOOKUP($A2035,'[2]OSMEC ID + EVENT'!$A:$E,4,FALSE),Events!B:D,3,FALSE),)</f>
        <v>E003</v>
      </c>
      <c r="G2033" t="str">
        <f>IF($G$1=Events!$A$5,
VLOOKUP(
VLOOKUP($A2035,'[2]OSMEC ID + EVENT'!$A:$E,5,FALSE),Events!$B:$D,3,FALSE),)</f>
        <v>E004</v>
      </c>
      <c r="H2033" s="3" t="str">
        <f>IF($H$1= VLOOKUP($H$1,Events!$A:$D,1,FALSE),
VLOOKUP(
VLOOKUP(A2033,'[3]OSMEC ID + EVENT'!$A:$M,2,FALSE),Events!B:D,3,FALSE),)</f>
        <v>E005</v>
      </c>
      <c r="I2033" s="3" t="str">
        <f>IF(I$1= VLOOKUP(I$1,Events!$A:$D,1,FALSE),
VLOOKUP(
VLOOKUP($A2033,'[3]OSMEC ID + EVENT'!$A:$M,3,FALSE),Events!$B:$D,3,FALSE),)</f>
        <v>E006</v>
      </c>
      <c r="J2033" t="str">
        <f>IF(J$1= VLOOKUP(J$1,Events!$A:$D,1,FALSE),
VLOOKUP(
VLOOKUP($A2033,'[3]OSMEC ID + EVENT'!$A:$M,4,FALSE),Events!$B:$D,3,FALSE),)</f>
        <v>E007</v>
      </c>
      <c r="K2033" t="str">
        <f>IF(K$1= VLOOKUP(K$1,Events!$A:$D,1,FALSE),
VLOOKUP(
VLOOKUP($A2033,'[3]OSMEC ID + EVENT'!$A:$M,5,FALSE),Events!$B:$D,3,FALSE),)</f>
        <v>E008</v>
      </c>
      <c r="L2033" t="str">
        <f>IF(L$1= VLOOKUP(L$1,Events!$A:$D,1,FALSE),
VLOOKUP(
VLOOKUP($A2033,'[3]OSMEC ID + EVENT'!$A:$M,6,FALSE),Events!$B:$D,3,FALSE),)</f>
        <v>E009</v>
      </c>
      <c r="M2033" t="str">
        <f>IF(M$1= VLOOKUP(M$1,Events!$A:$D,1,FALSE),
VLOOKUP(
VLOOKUP($A2033,'[3]OSMEC ID + EVENT'!$A:$M,7,FALSE),Events!$B:$D,3,FALSE),)</f>
        <v>E010</v>
      </c>
      <c r="N2033" t="str">
        <f>IF(N$1= VLOOKUP(N$1,Events!$A:$D,1,FALSE),
VLOOKUP(
VLOOKUP($A2033,'[3]OSMEC ID + EVENT'!$A:$M,8,FALSE),Events!$B:$D,3,FALSE),)</f>
        <v>E011</v>
      </c>
      <c r="O2033" t="str">
        <f>IF(O$1= VLOOKUP(O$1,Events!$A:$D,1,FALSE),
VLOOKUP(
VLOOKUP($A2033,'[3]OSMEC ID + EVENT'!$A:$M,9,FALSE),Events!$B:$D,3,FALSE),)</f>
        <v>E012</v>
      </c>
      <c r="P2033" t="str">
        <f>IF(P$1= VLOOKUP(P$1,Events!$A:$D,1,FALSE),
VLOOKUP(
VLOOKUP($A2033,'[3]OSMEC ID + EVENT'!$A:$M,10,FALSE),Events!$B:$D,3,FALSE),)</f>
        <v>E013</v>
      </c>
      <c r="Q2033" t="str">
        <f>IF(Q$1= VLOOKUP(Q$1,Events!$A:$D,1,FALSE),
VLOOKUP(
VLOOKUP($A2033,'[3]OSMEC ID + EVENT'!$A:$M,11,FALSE),Events!$B:$D,3,FALSE),)</f>
        <v>E014</v>
      </c>
      <c r="R2033" t="str">
        <f>IF(R$1= VLOOKUP(R$1,Events!$A:$D,1,FALSE),
VLOOKUP(
VLOOKUP($A2033,'[3]OSMEC ID + EVENT'!$A:$M,12,FALSE),Events!$B:$D,3,FALSE),)</f>
        <v>E015</v>
      </c>
      <c r="S2033" t="str">
        <f>IF(S$1= VLOOKUP(S$1,Events!$A:$D,1,FALSE),
VLOOKUP(
VLOOKUP($A2033,'[3]OSMEC ID + EVENT'!$A:$M,13,FALSE),Events!$B:$D,3,FALSE),)</f>
        <v>E016</v>
      </c>
      <c r="T2033" t="str">
        <f>IF(
ISNA(MATCH(T$1,Events!$A:$A,0)),
0,
VLOOKUP(
VLOOKUP(A2033,'[4]OSMEC ID + EVENT'!$A:$I,2,FALSE),Events!$B:$D,3,FALSE))</f>
        <v>E017</v>
      </c>
      <c r="U2033" t="str">
        <f>IF(
ISNA(MATCH(U$1,Events!$A:$A,0)),
0,
VLOOKUP(
VLOOKUP($A2033,'[4]OSMEC ID + EVENT'!$A:$I,3,FALSE),Events!$B:$D,3,FALSE))</f>
        <v>E018</v>
      </c>
      <c r="V2033" t="str">
        <f>IF(
ISNA(MATCH(V$1,Events!$A:$A,0)),
0,
VLOOKUP(
VLOOKUP($A2033,'[4]OSMEC ID + EVENT'!$A:$I,4,FALSE),Events!$B:$D,3,FALSE))</f>
        <v>E019</v>
      </c>
      <c r="W2033" t="str">
        <f>IF(
ISNA(MATCH(W$1,Events!$A:$A,0)),
0,
VLOOKUP(
VLOOKUP($A2033,'[4]OSMEC ID + EVENT'!$A:$I,5,FALSE),Events!$B:$D,3,FALSE))</f>
        <v>E020</v>
      </c>
      <c r="X2033" t="str">
        <f>IF(
ISNA(MATCH(X$1,Events!$A:$A,0)),
0,
VLOOKUP(
VLOOKUP($A2033,'[4]OSMEC ID + EVENT'!$A:$I,6,FALSE),Events!$B:$D,3,FALSE))</f>
        <v>E021</v>
      </c>
      <c r="Y2033" t="str">
        <f>IF(
ISNA(MATCH(Y$1,Events!$A:$A,0)),
0,
VLOOKUP(
VLOOKUP($A2033,'[4]OSMEC ID + EVENT'!$A:$I,7,FALSE),Events!$B:$D,3,FALSE))</f>
        <v>E022</v>
      </c>
      <c r="Z2033" t="str">
        <f>IF(
ISNA(MATCH(Z$1,Events!$A:$A,0)),
0,
VLOOKUP(
VLOOKUP($A2033,'[4]OSMEC ID + EVENT'!$A:$I,8,FALSE),Events!$B:$D,3,FALSE))</f>
        <v>E023</v>
      </c>
      <c r="AA2033" t="str">
        <f>IFERROR(
VLOOKUP(
VLOOKUP(A2033,'[5]OSMEC ID + SUBJECT'!$A:$B,2,FALSE),Subjects!$B:$D,3,FALSE),"")</f>
        <v/>
      </c>
      <c r="AB2033" t="str">
        <f>IFERROR(
VLOOKUP(
VLOOKUP(A2033,'[6]OSMEC ID + SUBJECT'!$A:$B,2,FALSE),Subjects!B:D,3,FALSE),"")</f>
        <v/>
      </c>
      <c r="AC2033" t="str">
        <f>IFERROR(
VLOOKUP(
VLOOKUP(A2033,'[7]OSMEC-ID + SESSION'!$A:$B,2,FALSE),Subjects!$B:$D,3,FALSE),"")</f>
        <v/>
      </c>
      <c r="AD2033" t="str">
        <f>IFERROR(
VLOOKUP(
VLOOKUP(A2033,'[8]OSMEC ID + SESSION'!$A:$B,2,FALSE),Subjects!$B:$D,3,FALSE),"")</f>
        <v/>
      </c>
      <c r="AE2033" s="12" t="str">
        <f>IFERROR(
VLOOKUP(
VLOOKUP(A2033,'[9]OSMEC ID + SUBJECT'!$A:$B,2,FALSE),Subjects!$B:$D,3,FALSE),"")</f>
        <v/>
      </c>
      <c r="AF2033" t="str">
        <f>IFERROR(
VLOOKUP(
VLOOKUP(A2033,'[10]OSMEC ID + SESSION'!$A:$B,2,FALSE),Subjects!$B:$D,3),"")</f>
        <v/>
      </c>
    </row>
    <row r="2034" spans="1:32" x14ac:dyDescent="0.75">
      <c r="A2034" t="str">
        <f>Deligate_List!A2038</f>
        <v>OSMEC-2570</v>
      </c>
      <c r="B2034" t="str">
        <f>VLOOKUP(A2034,Deligate_List!A:B,2,FALSE)</f>
        <v>BANDI JAYANAND</v>
      </c>
      <c r="C2034" t="str">
        <f>IFERROR(
VLOOKUP(
VLOOKUP($A2034,'[1]OSMEC ID + WORKSHOP'!$A:$B,2,FALSE),Workshop!A:C,3,FALSE),"")</f>
        <v/>
      </c>
      <c r="D2034" t="str">
        <f>IF($D$1 =Events!$A$2,
VLOOKUP(
VLOOKUP($A2034,'[2]OSMEC ID + EVENT'!$A:$E,2,FALSE),Events!$B:$D,3,FALSE))</f>
        <v>E001</v>
      </c>
      <c r="E2034" t="str">
        <f>IF(E$1=Events!$A$3,
VLOOKUP(
VLOOKUP($A2034,'[2]OSMEC ID + EVENT'!$A:$E,3,FALSE),Events!B:D,3,FALSE))</f>
        <v>E002</v>
      </c>
      <c r="F2034" t="str">
        <f>IF($F$1=Events!$A$4,
VLOOKUP(
VLOOKUP($A2036,'[2]OSMEC ID + EVENT'!$A:$E,4,FALSE),Events!B:D,3,FALSE),)</f>
        <v>E003</v>
      </c>
      <c r="G2034" t="str">
        <f>IF($G$1=Events!$A$5,
VLOOKUP(
VLOOKUP($A2036,'[2]OSMEC ID + EVENT'!$A:$E,5,FALSE),Events!$B:$D,3,FALSE),)</f>
        <v>E004</v>
      </c>
      <c r="H2034" s="3" t="str">
        <f>IF($H$1= VLOOKUP($H$1,Events!$A:$D,1,FALSE),
VLOOKUP(
VLOOKUP(A2034,'[3]OSMEC ID + EVENT'!$A:$M,2,FALSE),Events!B:D,3,FALSE),)</f>
        <v>E005</v>
      </c>
      <c r="I2034" s="3" t="str">
        <f>IF(I$1= VLOOKUP(I$1,Events!$A:$D,1,FALSE),
VLOOKUP(
VLOOKUP($A2034,'[3]OSMEC ID + EVENT'!$A:$M,3,FALSE),Events!$B:$D,3,FALSE),)</f>
        <v>E006</v>
      </c>
      <c r="J2034" t="str">
        <f>IF(J$1= VLOOKUP(J$1,Events!$A:$D,1,FALSE),
VLOOKUP(
VLOOKUP($A2034,'[3]OSMEC ID + EVENT'!$A:$M,4,FALSE),Events!$B:$D,3,FALSE),)</f>
        <v>E007</v>
      </c>
      <c r="K2034" t="str">
        <f>IF(K$1= VLOOKUP(K$1,Events!$A:$D,1,FALSE),
VLOOKUP(
VLOOKUP($A2034,'[3]OSMEC ID + EVENT'!$A:$M,5,FALSE),Events!$B:$D,3,FALSE),)</f>
        <v>E008</v>
      </c>
      <c r="L2034" t="str">
        <f>IF(L$1= VLOOKUP(L$1,Events!$A:$D,1,FALSE),
VLOOKUP(
VLOOKUP($A2034,'[3]OSMEC ID + EVENT'!$A:$M,6,FALSE),Events!$B:$D,3,FALSE),)</f>
        <v>E009</v>
      </c>
      <c r="M2034" t="str">
        <f>IF(M$1= VLOOKUP(M$1,Events!$A:$D,1,FALSE),
VLOOKUP(
VLOOKUP($A2034,'[3]OSMEC ID + EVENT'!$A:$M,7,FALSE),Events!$B:$D,3,FALSE),)</f>
        <v>E010</v>
      </c>
      <c r="N2034" t="str">
        <f>IF(N$1= VLOOKUP(N$1,Events!$A:$D,1,FALSE),
VLOOKUP(
VLOOKUP($A2034,'[3]OSMEC ID + EVENT'!$A:$M,8,FALSE),Events!$B:$D,3,FALSE),)</f>
        <v>E011</v>
      </c>
      <c r="O2034" t="str">
        <f>IF(O$1= VLOOKUP(O$1,Events!$A:$D,1,FALSE),
VLOOKUP(
VLOOKUP($A2034,'[3]OSMEC ID + EVENT'!$A:$M,9,FALSE),Events!$B:$D,3,FALSE),)</f>
        <v>E012</v>
      </c>
      <c r="P2034" t="str">
        <f>IF(P$1= VLOOKUP(P$1,Events!$A:$D,1,FALSE),
VLOOKUP(
VLOOKUP($A2034,'[3]OSMEC ID + EVENT'!$A:$M,10,FALSE),Events!$B:$D,3,FALSE),)</f>
        <v>E013</v>
      </c>
      <c r="Q2034" t="str">
        <f>IF(Q$1= VLOOKUP(Q$1,Events!$A:$D,1,FALSE),
VLOOKUP(
VLOOKUP($A2034,'[3]OSMEC ID + EVENT'!$A:$M,11,FALSE),Events!$B:$D,3,FALSE),)</f>
        <v>E014</v>
      </c>
      <c r="R2034" t="str">
        <f>IF(R$1= VLOOKUP(R$1,Events!$A:$D,1,FALSE),
VLOOKUP(
VLOOKUP($A2034,'[3]OSMEC ID + EVENT'!$A:$M,12,FALSE),Events!$B:$D,3,FALSE),)</f>
        <v>E015</v>
      </c>
      <c r="S2034" t="str">
        <f>IF(S$1= VLOOKUP(S$1,Events!$A:$D,1,FALSE),
VLOOKUP(
VLOOKUP($A2034,'[3]OSMEC ID + EVENT'!$A:$M,13,FALSE),Events!$B:$D,3,FALSE),)</f>
        <v>E016</v>
      </c>
      <c r="T2034" t="str">
        <f>IF(
ISNA(MATCH(T$1,Events!$A:$A,0)),
0,
VLOOKUP(
VLOOKUP(A2034,'[4]OSMEC ID + EVENT'!$A:$I,2,FALSE),Events!$B:$D,3,FALSE))</f>
        <v>E017</v>
      </c>
      <c r="U2034" t="str">
        <f>IF(
ISNA(MATCH(U$1,Events!$A:$A,0)),
0,
VLOOKUP(
VLOOKUP($A2034,'[4]OSMEC ID + EVENT'!$A:$I,3,FALSE),Events!$B:$D,3,FALSE))</f>
        <v>E018</v>
      </c>
      <c r="V2034" t="str">
        <f>IF(
ISNA(MATCH(V$1,Events!$A:$A,0)),
0,
VLOOKUP(
VLOOKUP($A2034,'[4]OSMEC ID + EVENT'!$A:$I,4,FALSE),Events!$B:$D,3,FALSE))</f>
        <v>E019</v>
      </c>
      <c r="W2034" t="str">
        <f>IF(
ISNA(MATCH(W$1,Events!$A:$A,0)),
0,
VLOOKUP(
VLOOKUP($A2034,'[4]OSMEC ID + EVENT'!$A:$I,5,FALSE),Events!$B:$D,3,FALSE))</f>
        <v>E020</v>
      </c>
      <c r="X2034" t="str">
        <f>IF(
ISNA(MATCH(X$1,Events!$A:$A,0)),
0,
VLOOKUP(
VLOOKUP($A2034,'[4]OSMEC ID + EVENT'!$A:$I,6,FALSE),Events!$B:$D,3,FALSE))</f>
        <v>E021</v>
      </c>
      <c r="Y2034" t="str">
        <f>IF(
ISNA(MATCH(Y$1,Events!$A:$A,0)),
0,
VLOOKUP(
VLOOKUP($A2034,'[4]OSMEC ID + EVENT'!$A:$I,7,FALSE),Events!$B:$D,3,FALSE))</f>
        <v>E022</v>
      </c>
      <c r="Z2034" t="str">
        <f>IF(
ISNA(MATCH(Z$1,Events!$A:$A,0)),
0,
VLOOKUP(
VLOOKUP($A2034,'[4]OSMEC ID + EVENT'!$A:$I,8,FALSE),Events!$B:$D,3,FALSE))</f>
        <v>E023</v>
      </c>
      <c r="AA2034" t="str">
        <f>IFERROR(
VLOOKUP(
VLOOKUP(A2034,'[5]OSMEC ID + SUBJECT'!$A:$B,2,FALSE),Subjects!$B:$D,3,FALSE),"")</f>
        <v/>
      </c>
      <c r="AB2034" t="str">
        <f>IFERROR(
VLOOKUP(
VLOOKUP(A2034,'[6]OSMEC ID + SUBJECT'!$A:$B,2,FALSE),Subjects!B:D,3,FALSE),"")</f>
        <v/>
      </c>
      <c r="AC2034" t="str">
        <f>IFERROR(
VLOOKUP(
VLOOKUP(A2034,'[7]OSMEC-ID + SESSION'!$A:$B,2,FALSE),Subjects!$B:$D,3,FALSE),"")</f>
        <v/>
      </c>
      <c r="AD2034" t="str">
        <f>IFERROR(
VLOOKUP(
VLOOKUP(A2034,'[8]OSMEC ID + SESSION'!$A:$B,2,FALSE),Subjects!$B:$D,3,FALSE),"")</f>
        <v/>
      </c>
      <c r="AE2034" s="12" t="str">
        <f>IFERROR(
VLOOKUP(
VLOOKUP(A2034,'[9]OSMEC ID + SUBJECT'!$A:$B,2,FALSE),Subjects!$B:$D,3,FALSE),"")</f>
        <v/>
      </c>
      <c r="AF2034" t="str">
        <f>IFERROR(
VLOOKUP(
VLOOKUP(A2034,'[10]OSMEC ID + SESSION'!$A:$B,2,FALSE),Subjects!$B:$D,3),"")</f>
        <v/>
      </c>
    </row>
    <row r="2035" spans="1:32" x14ac:dyDescent="0.75">
      <c r="A2035" t="str">
        <f>Deligate_List!A2039</f>
        <v>OSMEC-2573</v>
      </c>
      <c r="B2035" t="str">
        <f>VLOOKUP(A2035,Deligate_List!A:B,2,FALSE)</f>
        <v>ABHINAV VENKATESH</v>
      </c>
      <c r="C2035" t="str">
        <f>IFERROR(
VLOOKUP(
VLOOKUP($A2035,'[1]OSMEC ID + WORKSHOP'!$A:$B,2,FALSE),Workshop!A:C,3,FALSE),"")</f>
        <v/>
      </c>
      <c r="D2035" t="str">
        <f>IF($D$1 =Events!$A$2,
VLOOKUP(
VLOOKUP($A2035,'[2]OSMEC ID + EVENT'!$A:$E,2,FALSE),Events!$B:$D,3,FALSE))</f>
        <v>E001</v>
      </c>
      <c r="E2035" t="str">
        <f>IF(E$1=Events!$A$3,
VLOOKUP(
VLOOKUP($A2035,'[2]OSMEC ID + EVENT'!$A:$E,3,FALSE),Events!B:D,3,FALSE))</f>
        <v>E002</v>
      </c>
      <c r="F2035" t="str">
        <f>IF($F$1=Events!$A$4,
VLOOKUP(
VLOOKUP($A2037,'[2]OSMEC ID + EVENT'!$A:$E,4,FALSE),Events!B:D,3,FALSE),)</f>
        <v>E003</v>
      </c>
      <c r="G2035" t="str">
        <f>IF($G$1=Events!$A$5,
VLOOKUP(
VLOOKUP($A2037,'[2]OSMEC ID + EVENT'!$A:$E,5,FALSE),Events!$B:$D,3,FALSE),)</f>
        <v>E004</v>
      </c>
      <c r="H2035" s="3" t="str">
        <f>IF($H$1= VLOOKUP($H$1,Events!$A:$D,1,FALSE),
VLOOKUP(
VLOOKUP(A2035,'[3]OSMEC ID + EVENT'!$A:$M,2,FALSE),Events!B:D,3,FALSE),)</f>
        <v>E005</v>
      </c>
      <c r="I2035" s="3" t="str">
        <f>IF(I$1= VLOOKUP(I$1,Events!$A:$D,1,FALSE),
VLOOKUP(
VLOOKUP($A2035,'[3]OSMEC ID + EVENT'!$A:$M,3,FALSE),Events!$B:$D,3,FALSE),)</f>
        <v>E006</v>
      </c>
      <c r="J2035" t="str">
        <f>IF(J$1= VLOOKUP(J$1,Events!$A:$D,1,FALSE),
VLOOKUP(
VLOOKUP($A2035,'[3]OSMEC ID + EVENT'!$A:$M,4,FALSE),Events!$B:$D,3,FALSE),)</f>
        <v>E007</v>
      </c>
      <c r="K2035" t="str">
        <f>IF(K$1= VLOOKUP(K$1,Events!$A:$D,1,FALSE),
VLOOKUP(
VLOOKUP($A2035,'[3]OSMEC ID + EVENT'!$A:$M,5,FALSE),Events!$B:$D,3,FALSE),)</f>
        <v>E008</v>
      </c>
      <c r="L2035" t="str">
        <f>IF(L$1= VLOOKUP(L$1,Events!$A:$D,1,FALSE),
VLOOKUP(
VLOOKUP($A2035,'[3]OSMEC ID + EVENT'!$A:$M,6,FALSE),Events!$B:$D,3,FALSE),)</f>
        <v>E009</v>
      </c>
      <c r="M2035" t="str">
        <f>IF(M$1= VLOOKUP(M$1,Events!$A:$D,1,FALSE),
VLOOKUP(
VLOOKUP($A2035,'[3]OSMEC ID + EVENT'!$A:$M,7,FALSE),Events!$B:$D,3,FALSE),)</f>
        <v>E010</v>
      </c>
      <c r="N2035" t="str">
        <f>IF(N$1= VLOOKUP(N$1,Events!$A:$D,1,FALSE),
VLOOKUP(
VLOOKUP($A2035,'[3]OSMEC ID + EVENT'!$A:$M,8,FALSE),Events!$B:$D,3,FALSE),)</f>
        <v>E011</v>
      </c>
      <c r="O2035" t="str">
        <f>IF(O$1= VLOOKUP(O$1,Events!$A:$D,1,FALSE),
VLOOKUP(
VLOOKUP($A2035,'[3]OSMEC ID + EVENT'!$A:$M,9,FALSE),Events!$B:$D,3,FALSE),)</f>
        <v>E012</v>
      </c>
      <c r="P2035" t="str">
        <f>IF(P$1= VLOOKUP(P$1,Events!$A:$D,1,FALSE),
VLOOKUP(
VLOOKUP($A2035,'[3]OSMEC ID + EVENT'!$A:$M,10,FALSE),Events!$B:$D,3,FALSE),)</f>
        <v>E013</v>
      </c>
      <c r="Q2035" t="str">
        <f>IF(Q$1= VLOOKUP(Q$1,Events!$A:$D,1,FALSE),
VLOOKUP(
VLOOKUP($A2035,'[3]OSMEC ID + EVENT'!$A:$M,11,FALSE),Events!$B:$D,3,FALSE),)</f>
        <v>E014</v>
      </c>
      <c r="R2035" t="str">
        <f>IF(R$1= VLOOKUP(R$1,Events!$A:$D,1,FALSE),
VLOOKUP(
VLOOKUP($A2035,'[3]OSMEC ID + EVENT'!$A:$M,12,FALSE),Events!$B:$D,3,FALSE),)</f>
        <v>E015</v>
      </c>
      <c r="S2035" t="str">
        <f>IF(S$1= VLOOKUP(S$1,Events!$A:$D,1,FALSE),
VLOOKUP(
VLOOKUP($A2035,'[3]OSMEC ID + EVENT'!$A:$M,13,FALSE),Events!$B:$D,3,FALSE),)</f>
        <v>E016</v>
      </c>
      <c r="T2035" t="str">
        <f>IF(
ISNA(MATCH(T$1,Events!$A:$A,0)),
0,
VLOOKUP(
VLOOKUP(A2035,'[4]OSMEC ID + EVENT'!$A:$I,2,FALSE),Events!$B:$D,3,FALSE))</f>
        <v>E017</v>
      </c>
      <c r="U2035" t="str">
        <f>IF(
ISNA(MATCH(U$1,Events!$A:$A,0)),
0,
VLOOKUP(
VLOOKUP($A2035,'[4]OSMEC ID + EVENT'!$A:$I,3,FALSE),Events!$B:$D,3,FALSE))</f>
        <v>E018</v>
      </c>
      <c r="V2035" t="str">
        <f>IF(
ISNA(MATCH(V$1,Events!$A:$A,0)),
0,
VLOOKUP(
VLOOKUP($A2035,'[4]OSMEC ID + EVENT'!$A:$I,4,FALSE),Events!$B:$D,3,FALSE))</f>
        <v>E019</v>
      </c>
      <c r="W2035" t="str">
        <f>IF(
ISNA(MATCH(W$1,Events!$A:$A,0)),
0,
VLOOKUP(
VLOOKUP($A2035,'[4]OSMEC ID + EVENT'!$A:$I,5,FALSE),Events!$B:$D,3,FALSE))</f>
        <v>E020</v>
      </c>
      <c r="X2035" t="str">
        <f>IF(
ISNA(MATCH(X$1,Events!$A:$A,0)),
0,
VLOOKUP(
VLOOKUP($A2035,'[4]OSMEC ID + EVENT'!$A:$I,6,FALSE),Events!$B:$D,3,FALSE))</f>
        <v>E021</v>
      </c>
      <c r="Y2035" t="str">
        <f>IF(
ISNA(MATCH(Y$1,Events!$A:$A,0)),
0,
VLOOKUP(
VLOOKUP($A2035,'[4]OSMEC ID + EVENT'!$A:$I,7,FALSE),Events!$B:$D,3,FALSE))</f>
        <v>E022</v>
      </c>
      <c r="Z2035" t="str">
        <f>IF(
ISNA(MATCH(Z$1,Events!$A:$A,0)),
0,
VLOOKUP(
VLOOKUP($A2035,'[4]OSMEC ID + EVENT'!$A:$I,8,FALSE),Events!$B:$D,3,FALSE))</f>
        <v>E023</v>
      </c>
      <c r="AA2035" t="str">
        <f>IFERROR(
VLOOKUP(
VLOOKUP(A2035,'[5]OSMEC ID + SUBJECT'!$A:$B,2,FALSE),Subjects!$B:$D,3,FALSE),"")</f>
        <v/>
      </c>
      <c r="AB2035" t="str">
        <f>IFERROR(
VLOOKUP(
VLOOKUP(A2035,'[6]OSMEC ID + SUBJECT'!$A:$B,2,FALSE),Subjects!B:D,3,FALSE),"")</f>
        <v/>
      </c>
      <c r="AC2035" t="str">
        <f>IFERROR(
VLOOKUP(
VLOOKUP(A2035,'[7]OSMEC-ID + SESSION'!$A:$B,2,FALSE),Subjects!$B:$D,3,FALSE),"")</f>
        <v/>
      </c>
      <c r="AD2035" t="str">
        <f>IFERROR(
VLOOKUP(
VLOOKUP(A2035,'[8]OSMEC ID + SESSION'!$A:$B,2,FALSE),Subjects!$B:$D,3,FALSE),"")</f>
        <v/>
      </c>
      <c r="AE2035" s="12" t="str">
        <f>IFERROR(
VLOOKUP(
VLOOKUP(A2035,'[9]OSMEC ID + SUBJECT'!$A:$B,2,FALSE),Subjects!$B:$D,3,FALSE),"")</f>
        <v/>
      </c>
      <c r="AF2035" t="str">
        <f>IFERROR(
VLOOKUP(
VLOOKUP(A2035,'[10]OSMEC ID + SESSION'!$A:$B,2,FALSE),Subjects!$B:$D,3),"")</f>
        <v/>
      </c>
    </row>
    <row r="2036" spans="1:32" x14ac:dyDescent="0.75">
      <c r="A2036" t="str">
        <f>Deligate_List!A2040</f>
        <v>OSMEC-2571</v>
      </c>
      <c r="B2036" t="str">
        <f>VLOOKUP(A2036,Deligate_List!A:B,2,FALSE)</f>
        <v>MOHAMMED ABDUL AZIZ</v>
      </c>
      <c r="C2036" t="str">
        <f>IFERROR(
VLOOKUP(
VLOOKUP($A2036,'[1]OSMEC ID + WORKSHOP'!$A:$B,2,FALSE),Workshop!A:C,3,FALSE),"")</f>
        <v/>
      </c>
      <c r="D2036" t="str">
        <f>IF($D$1 =Events!$A$2,
VLOOKUP(
VLOOKUP($A2036,'[2]OSMEC ID + EVENT'!$A:$E,2,FALSE),Events!$B:$D,3,FALSE))</f>
        <v>E001</v>
      </c>
      <c r="E2036" t="str">
        <f>IF(E$1=Events!$A$3,
VLOOKUP(
VLOOKUP($A2036,'[2]OSMEC ID + EVENT'!$A:$E,3,FALSE),Events!B:D,3,FALSE))</f>
        <v>E002</v>
      </c>
      <c r="F2036" t="str">
        <f>IF($F$1=Events!$A$4,
VLOOKUP(
VLOOKUP($A2038,'[2]OSMEC ID + EVENT'!$A:$E,4,FALSE),Events!B:D,3,FALSE),)</f>
        <v>E003</v>
      </c>
      <c r="G2036" t="str">
        <f>IF($G$1=Events!$A$5,
VLOOKUP(
VLOOKUP($A2038,'[2]OSMEC ID + EVENT'!$A:$E,5,FALSE),Events!$B:$D,3,FALSE),)</f>
        <v>E004</v>
      </c>
      <c r="H2036" s="3" t="str">
        <f>IF($H$1= VLOOKUP($H$1,Events!$A:$D,1,FALSE),
VLOOKUP(
VLOOKUP(A2036,'[3]OSMEC ID + EVENT'!$A:$M,2,FALSE),Events!B:D,3,FALSE),)</f>
        <v>E005</v>
      </c>
      <c r="I2036" s="3" t="str">
        <f>IF(I$1= VLOOKUP(I$1,Events!$A:$D,1,FALSE),
VLOOKUP(
VLOOKUP($A2036,'[3]OSMEC ID + EVENT'!$A:$M,3,FALSE),Events!$B:$D,3,FALSE),)</f>
        <v>E006</v>
      </c>
      <c r="J2036" t="str">
        <f>IF(J$1= VLOOKUP(J$1,Events!$A:$D,1,FALSE),
VLOOKUP(
VLOOKUP($A2036,'[3]OSMEC ID + EVENT'!$A:$M,4,FALSE),Events!$B:$D,3,FALSE),)</f>
        <v>E007</v>
      </c>
      <c r="K2036" t="str">
        <f>IF(K$1= VLOOKUP(K$1,Events!$A:$D,1,FALSE),
VLOOKUP(
VLOOKUP($A2036,'[3]OSMEC ID + EVENT'!$A:$M,5,FALSE),Events!$B:$D,3,FALSE),)</f>
        <v>E008</v>
      </c>
      <c r="L2036" t="str">
        <f>IF(L$1= VLOOKUP(L$1,Events!$A:$D,1,FALSE),
VLOOKUP(
VLOOKUP($A2036,'[3]OSMEC ID + EVENT'!$A:$M,6,FALSE),Events!$B:$D,3,FALSE),)</f>
        <v>E009</v>
      </c>
      <c r="M2036" t="str">
        <f>IF(M$1= VLOOKUP(M$1,Events!$A:$D,1,FALSE),
VLOOKUP(
VLOOKUP($A2036,'[3]OSMEC ID + EVENT'!$A:$M,7,FALSE),Events!$B:$D,3,FALSE),)</f>
        <v>E010</v>
      </c>
      <c r="N2036" t="str">
        <f>IF(N$1= VLOOKUP(N$1,Events!$A:$D,1,FALSE),
VLOOKUP(
VLOOKUP($A2036,'[3]OSMEC ID + EVENT'!$A:$M,8,FALSE),Events!$B:$D,3,FALSE),)</f>
        <v>E011</v>
      </c>
      <c r="O2036" t="str">
        <f>IF(O$1= VLOOKUP(O$1,Events!$A:$D,1,FALSE),
VLOOKUP(
VLOOKUP($A2036,'[3]OSMEC ID + EVENT'!$A:$M,9,FALSE),Events!$B:$D,3,FALSE),)</f>
        <v>E012</v>
      </c>
      <c r="P2036" t="str">
        <f>IF(P$1= VLOOKUP(P$1,Events!$A:$D,1,FALSE),
VLOOKUP(
VLOOKUP($A2036,'[3]OSMEC ID + EVENT'!$A:$M,10,FALSE),Events!$B:$D,3,FALSE),)</f>
        <v>E013</v>
      </c>
      <c r="Q2036" t="str">
        <f>IF(Q$1= VLOOKUP(Q$1,Events!$A:$D,1,FALSE),
VLOOKUP(
VLOOKUP($A2036,'[3]OSMEC ID + EVENT'!$A:$M,11,FALSE),Events!$B:$D,3,FALSE),)</f>
        <v>E014</v>
      </c>
      <c r="R2036" t="str">
        <f>IF(R$1= VLOOKUP(R$1,Events!$A:$D,1,FALSE),
VLOOKUP(
VLOOKUP($A2036,'[3]OSMEC ID + EVENT'!$A:$M,12,FALSE),Events!$B:$D,3,FALSE),)</f>
        <v>E015</v>
      </c>
      <c r="S2036" t="str">
        <f>IF(S$1= VLOOKUP(S$1,Events!$A:$D,1,FALSE),
VLOOKUP(
VLOOKUP($A2036,'[3]OSMEC ID + EVENT'!$A:$M,13,FALSE),Events!$B:$D,3,FALSE),)</f>
        <v>E016</v>
      </c>
      <c r="T2036" t="str">
        <f>IF(
ISNA(MATCH(T$1,Events!$A:$A,0)),
0,
VLOOKUP(
VLOOKUP(A2036,'[4]OSMEC ID + EVENT'!$A:$I,2,FALSE),Events!$B:$D,3,FALSE))</f>
        <v>E017</v>
      </c>
      <c r="U2036" t="str">
        <f>IF(
ISNA(MATCH(U$1,Events!$A:$A,0)),
0,
VLOOKUP(
VLOOKUP($A2036,'[4]OSMEC ID + EVENT'!$A:$I,3,FALSE),Events!$B:$D,3,FALSE))</f>
        <v>E018</v>
      </c>
      <c r="V2036" t="str">
        <f>IF(
ISNA(MATCH(V$1,Events!$A:$A,0)),
0,
VLOOKUP(
VLOOKUP($A2036,'[4]OSMEC ID + EVENT'!$A:$I,4,FALSE),Events!$B:$D,3,FALSE))</f>
        <v>E019</v>
      </c>
      <c r="W2036" t="str">
        <f>IF(
ISNA(MATCH(W$1,Events!$A:$A,0)),
0,
VLOOKUP(
VLOOKUP($A2036,'[4]OSMEC ID + EVENT'!$A:$I,5,FALSE),Events!$B:$D,3,FALSE))</f>
        <v>E020</v>
      </c>
      <c r="X2036" t="str">
        <f>IF(
ISNA(MATCH(X$1,Events!$A:$A,0)),
0,
VLOOKUP(
VLOOKUP($A2036,'[4]OSMEC ID + EVENT'!$A:$I,6,FALSE),Events!$B:$D,3,FALSE))</f>
        <v>E021</v>
      </c>
      <c r="Y2036" t="str">
        <f>IF(
ISNA(MATCH(Y$1,Events!$A:$A,0)),
0,
VLOOKUP(
VLOOKUP($A2036,'[4]OSMEC ID + EVENT'!$A:$I,7,FALSE),Events!$B:$D,3,FALSE))</f>
        <v>E022</v>
      </c>
      <c r="Z2036" t="str">
        <f>IF(
ISNA(MATCH(Z$1,Events!$A:$A,0)),
0,
VLOOKUP(
VLOOKUP($A2036,'[4]OSMEC ID + EVENT'!$A:$I,8,FALSE),Events!$B:$D,3,FALSE))</f>
        <v>E023</v>
      </c>
      <c r="AA2036" t="str">
        <f>IFERROR(
VLOOKUP(
VLOOKUP(A2036,'[5]OSMEC ID + SUBJECT'!$A:$B,2,FALSE),Subjects!$B:$D,3,FALSE),"")</f>
        <v/>
      </c>
      <c r="AB2036" t="str">
        <f>IFERROR(
VLOOKUP(
VLOOKUP(A2036,'[6]OSMEC ID + SUBJECT'!$A:$B,2,FALSE),Subjects!B:D,3,FALSE),"")</f>
        <v/>
      </c>
      <c r="AC2036" t="str">
        <f>IFERROR(
VLOOKUP(
VLOOKUP(A2036,'[7]OSMEC-ID + SESSION'!$A:$B,2,FALSE),Subjects!$B:$D,3,FALSE),"")</f>
        <v/>
      </c>
      <c r="AD2036" t="str">
        <f>IFERROR(
VLOOKUP(
VLOOKUP(A2036,'[8]OSMEC ID + SESSION'!$A:$B,2,FALSE),Subjects!$B:$D,3,FALSE),"")</f>
        <v/>
      </c>
      <c r="AE2036" s="12" t="str">
        <f>IFERROR(
VLOOKUP(
VLOOKUP(A2036,'[9]OSMEC ID + SUBJECT'!$A:$B,2,FALSE),Subjects!$B:$D,3,FALSE),"")</f>
        <v/>
      </c>
      <c r="AF2036" t="str">
        <f>IFERROR(
VLOOKUP(
VLOOKUP(A2036,'[10]OSMEC ID + SESSION'!$A:$B,2,FALSE),Subjects!$B:$D,3),"")</f>
        <v/>
      </c>
    </row>
    <row r="2037" spans="1:32" x14ac:dyDescent="0.75">
      <c r="A2037" t="str">
        <f>Deligate_List!A2041</f>
        <v>OSMEC-2572</v>
      </c>
      <c r="B2037" t="str">
        <f>VLOOKUP(A2037,Deligate_List!A:B,2,FALSE)</f>
        <v>Shaik Mohammed Ahmed Qureshi</v>
      </c>
      <c r="C2037" t="str">
        <f>IFERROR(
VLOOKUP(
VLOOKUP($A2037,'[1]OSMEC ID + WORKSHOP'!$A:$B,2,FALSE),Workshop!A:C,3,FALSE),"")</f>
        <v/>
      </c>
      <c r="D2037" t="str">
        <f>IF($D$1 =Events!$A$2,
VLOOKUP(
VLOOKUP($A2037,'[2]OSMEC ID + EVENT'!$A:$E,2,FALSE),Events!$B:$D,3,FALSE))</f>
        <v>E001</v>
      </c>
      <c r="E2037" t="str">
        <f>IF(E$1=Events!$A$3,
VLOOKUP(
VLOOKUP($A2037,'[2]OSMEC ID + EVENT'!$A:$E,3,FALSE),Events!B:D,3,FALSE))</f>
        <v>E002</v>
      </c>
      <c r="F2037" t="str">
        <f>IF($F$1=Events!$A$4,
VLOOKUP(
VLOOKUP($A2039,'[2]OSMEC ID + EVENT'!$A:$E,4,FALSE),Events!B:D,3,FALSE),)</f>
        <v>E003</v>
      </c>
      <c r="G2037" t="str">
        <f>IF($G$1=Events!$A$5,
VLOOKUP(
VLOOKUP($A2039,'[2]OSMEC ID + EVENT'!$A:$E,5,FALSE),Events!$B:$D,3,FALSE),)</f>
        <v>E004</v>
      </c>
      <c r="H2037" s="3" t="str">
        <f>IF($H$1= VLOOKUP($H$1,Events!$A:$D,1,FALSE),
VLOOKUP(
VLOOKUP(A2037,'[3]OSMEC ID + EVENT'!$A:$M,2,FALSE),Events!B:D,3,FALSE),)</f>
        <v>E005</v>
      </c>
      <c r="I2037" s="3" t="str">
        <f>IF(I$1= VLOOKUP(I$1,Events!$A:$D,1,FALSE),
VLOOKUP(
VLOOKUP($A2037,'[3]OSMEC ID + EVENT'!$A:$M,3,FALSE),Events!$B:$D,3,FALSE),)</f>
        <v>E006</v>
      </c>
      <c r="J2037" t="str">
        <f>IF(J$1= VLOOKUP(J$1,Events!$A:$D,1,FALSE),
VLOOKUP(
VLOOKUP($A2037,'[3]OSMEC ID + EVENT'!$A:$M,4,FALSE),Events!$B:$D,3,FALSE),)</f>
        <v>E007</v>
      </c>
      <c r="K2037" t="str">
        <f>IF(K$1= VLOOKUP(K$1,Events!$A:$D,1,FALSE),
VLOOKUP(
VLOOKUP($A2037,'[3]OSMEC ID + EVENT'!$A:$M,5,FALSE),Events!$B:$D,3,FALSE),)</f>
        <v>E008</v>
      </c>
      <c r="L2037" t="str">
        <f>IF(L$1= VLOOKUP(L$1,Events!$A:$D,1,FALSE),
VLOOKUP(
VLOOKUP($A2037,'[3]OSMEC ID + EVENT'!$A:$M,6,FALSE),Events!$B:$D,3,FALSE),)</f>
        <v>E009</v>
      </c>
      <c r="M2037" t="str">
        <f>IF(M$1= VLOOKUP(M$1,Events!$A:$D,1,FALSE),
VLOOKUP(
VLOOKUP($A2037,'[3]OSMEC ID + EVENT'!$A:$M,7,FALSE),Events!$B:$D,3,FALSE),)</f>
        <v>E010</v>
      </c>
      <c r="N2037" t="str">
        <f>IF(N$1= VLOOKUP(N$1,Events!$A:$D,1,FALSE),
VLOOKUP(
VLOOKUP($A2037,'[3]OSMEC ID + EVENT'!$A:$M,8,FALSE),Events!$B:$D,3,FALSE),)</f>
        <v>E011</v>
      </c>
      <c r="O2037" t="str">
        <f>IF(O$1= VLOOKUP(O$1,Events!$A:$D,1,FALSE),
VLOOKUP(
VLOOKUP($A2037,'[3]OSMEC ID + EVENT'!$A:$M,9,FALSE),Events!$B:$D,3,FALSE),)</f>
        <v>E012</v>
      </c>
      <c r="P2037" t="str">
        <f>IF(P$1= VLOOKUP(P$1,Events!$A:$D,1,FALSE),
VLOOKUP(
VLOOKUP($A2037,'[3]OSMEC ID + EVENT'!$A:$M,10,FALSE),Events!$B:$D,3,FALSE),)</f>
        <v>E013</v>
      </c>
      <c r="Q2037" t="str">
        <f>IF(Q$1= VLOOKUP(Q$1,Events!$A:$D,1,FALSE),
VLOOKUP(
VLOOKUP($A2037,'[3]OSMEC ID + EVENT'!$A:$M,11,FALSE),Events!$B:$D,3,FALSE),)</f>
        <v>E014</v>
      </c>
      <c r="R2037" t="str">
        <f>IF(R$1= VLOOKUP(R$1,Events!$A:$D,1,FALSE),
VLOOKUP(
VLOOKUP($A2037,'[3]OSMEC ID + EVENT'!$A:$M,12,FALSE),Events!$B:$D,3,FALSE),)</f>
        <v>E015</v>
      </c>
      <c r="S2037" t="str">
        <f>IF(S$1= VLOOKUP(S$1,Events!$A:$D,1,FALSE),
VLOOKUP(
VLOOKUP($A2037,'[3]OSMEC ID + EVENT'!$A:$M,13,FALSE),Events!$B:$D,3,FALSE),)</f>
        <v>E016</v>
      </c>
      <c r="T2037" t="str">
        <f>IF(
ISNA(MATCH(T$1,Events!$A:$A,0)),
0,
VLOOKUP(
VLOOKUP(A2037,'[4]OSMEC ID + EVENT'!$A:$I,2,FALSE),Events!$B:$D,3,FALSE))</f>
        <v>E017</v>
      </c>
      <c r="U2037" t="str">
        <f>IF(
ISNA(MATCH(U$1,Events!$A:$A,0)),
0,
VLOOKUP(
VLOOKUP($A2037,'[4]OSMEC ID + EVENT'!$A:$I,3,FALSE),Events!$B:$D,3,FALSE))</f>
        <v>E018</v>
      </c>
      <c r="V2037" t="str">
        <f>IF(
ISNA(MATCH(V$1,Events!$A:$A,0)),
0,
VLOOKUP(
VLOOKUP($A2037,'[4]OSMEC ID + EVENT'!$A:$I,4,FALSE),Events!$B:$D,3,FALSE))</f>
        <v>E019</v>
      </c>
      <c r="W2037" t="str">
        <f>IF(
ISNA(MATCH(W$1,Events!$A:$A,0)),
0,
VLOOKUP(
VLOOKUP($A2037,'[4]OSMEC ID + EVENT'!$A:$I,5,FALSE),Events!$B:$D,3,FALSE))</f>
        <v>E020</v>
      </c>
      <c r="X2037" t="str">
        <f>IF(
ISNA(MATCH(X$1,Events!$A:$A,0)),
0,
VLOOKUP(
VLOOKUP($A2037,'[4]OSMEC ID + EVENT'!$A:$I,6,FALSE),Events!$B:$D,3,FALSE))</f>
        <v>E021</v>
      </c>
      <c r="Y2037" t="str">
        <f>IF(
ISNA(MATCH(Y$1,Events!$A:$A,0)),
0,
VLOOKUP(
VLOOKUP($A2037,'[4]OSMEC ID + EVENT'!$A:$I,7,FALSE),Events!$B:$D,3,FALSE))</f>
        <v>E022</v>
      </c>
      <c r="Z2037" t="str">
        <f>IF(
ISNA(MATCH(Z$1,Events!$A:$A,0)),
0,
VLOOKUP(
VLOOKUP($A2037,'[4]OSMEC ID + EVENT'!$A:$I,8,FALSE),Events!$B:$D,3,FALSE))</f>
        <v>E023</v>
      </c>
      <c r="AA2037" t="str">
        <f>IFERROR(
VLOOKUP(
VLOOKUP(A2037,'[5]OSMEC ID + SUBJECT'!$A:$B,2,FALSE),Subjects!$B:$D,3,FALSE),"")</f>
        <v/>
      </c>
      <c r="AB2037" t="str">
        <f>IFERROR(
VLOOKUP(
VLOOKUP(A2037,'[6]OSMEC ID + SUBJECT'!$A:$B,2,FALSE),Subjects!B:D,3,FALSE),"")</f>
        <v/>
      </c>
      <c r="AC2037" t="str">
        <f>IFERROR(
VLOOKUP(
VLOOKUP(A2037,'[7]OSMEC-ID + SESSION'!$A:$B,2,FALSE),Subjects!$B:$D,3,FALSE),"")</f>
        <v/>
      </c>
      <c r="AD2037" t="str">
        <f>IFERROR(
VLOOKUP(
VLOOKUP(A2037,'[8]OSMEC ID + SESSION'!$A:$B,2,FALSE),Subjects!$B:$D,3,FALSE),"")</f>
        <v/>
      </c>
      <c r="AE2037" s="12" t="str">
        <f>IFERROR(
VLOOKUP(
VLOOKUP(A2037,'[9]OSMEC ID + SUBJECT'!$A:$B,2,FALSE),Subjects!$B:$D,3,FALSE),"")</f>
        <v/>
      </c>
      <c r="AF2037" t="str">
        <f>IFERROR(
VLOOKUP(
VLOOKUP(A2037,'[10]OSMEC ID + SESSION'!$A:$B,2,FALSE),Subjects!$B:$D,3),"")</f>
        <v/>
      </c>
    </row>
    <row r="2038" spans="1:32" x14ac:dyDescent="0.75">
      <c r="A2038" t="str">
        <f>Deligate_List!A2042</f>
        <v>OSMEC-2574</v>
      </c>
      <c r="B2038" t="str">
        <f>VLOOKUP(A2038,Deligate_List!A:B,2,FALSE)</f>
        <v>FATMA AFRAH MOHAMMED</v>
      </c>
      <c r="C2038" t="str">
        <f>IFERROR(
VLOOKUP(
VLOOKUP($A2038,'[1]OSMEC ID + WORKSHOP'!$A:$B,2,FALSE),Workshop!A:C,3,FALSE),"")</f>
        <v/>
      </c>
      <c r="D2038" t="str">
        <f>IF($D$1 =Events!$A$2,
VLOOKUP(
VLOOKUP($A2038,'[2]OSMEC ID + EVENT'!$A:$E,2,FALSE),Events!$B:$D,3,FALSE))</f>
        <v>E001</v>
      </c>
      <c r="E2038" t="str">
        <f>IF(E$1=Events!$A$3,
VLOOKUP(
VLOOKUP($A2038,'[2]OSMEC ID + EVENT'!$A:$E,3,FALSE),Events!B:D,3,FALSE))</f>
        <v>E002</v>
      </c>
      <c r="F2038" t="str">
        <f>IF($F$1=Events!$A$4,
VLOOKUP(
VLOOKUP($A2040,'[2]OSMEC ID + EVENT'!$A:$E,4,FALSE),Events!B:D,3,FALSE),)</f>
        <v>E003</v>
      </c>
      <c r="G2038" t="str">
        <f>IF($G$1=Events!$A$5,
VLOOKUP(
VLOOKUP($A2040,'[2]OSMEC ID + EVENT'!$A:$E,5,FALSE),Events!$B:$D,3,FALSE),)</f>
        <v>E004</v>
      </c>
      <c r="H2038" s="3" t="str">
        <f>IF($H$1= VLOOKUP($H$1,Events!$A:$D,1,FALSE),
VLOOKUP(
VLOOKUP(A2038,'[3]OSMEC ID + EVENT'!$A:$M,2,FALSE),Events!B:D,3,FALSE),)</f>
        <v>E005</v>
      </c>
      <c r="I2038" s="3" t="str">
        <f>IF(I$1= VLOOKUP(I$1,Events!$A:$D,1,FALSE),
VLOOKUP(
VLOOKUP($A2038,'[3]OSMEC ID + EVENT'!$A:$M,3,FALSE),Events!$B:$D,3,FALSE),)</f>
        <v>E006</v>
      </c>
      <c r="J2038" t="str">
        <f>IF(J$1= VLOOKUP(J$1,Events!$A:$D,1,FALSE),
VLOOKUP(
VLOOKUP($A2038,'[3]OSMEC ID + EVENT'!$A:$M,4,FALSE),Events!$B:$D,3,FALSE),)</f>
        <v>E007</v>
      </c>
      <c r="K2038" t="str">
        <f>IF(K$1= VLOOKUP(K$1,Events!$A:$D,1,FALSE),
VLOOKUP(
VLOOKUP($A2038,'[3]OSMEC ID + EVENT'!$A:$M,5,FALSE),Events!$B:$D,3,FALSE),)</f>
        <v>E008</v>
      </c>
      <c r="L2038" t="str">
        <f>IF(L$1= VLOOKUP(L$1,Events!$A:$D,1,FALSE),
VLOOKUP(
VLOOKUP($A2038,'[3]OSMEC ID + EVENT'!$A:$M,6,FALSE),Events!$B:$D,3,FALSE),)</f>
        <v>E009</v>
      </c>
      <c r="M2038" t="str">
        <f>IF(M$1= VLOOKUP(M$1,Events!$A:$D,1,FALSE),
VLOOKUP(
VLOOKUP($A2038,'[3]OSMEC ID + EVENT'!$A:$M,7,FALSE),Events!$B:$D,3,FALSE),)</f>
        <v>E010</v>
      </c>
      <c r="N2038" t="str">
        <f>IF(N$1= VLOOKUP(N$1,Events!$A:$D,1,FALSE),
VLOOKUP(
VLOOKUP($A2038,'[3]OSMEC ID + EVENT'!$A:$M,8,FALSE),Events!$B:$D,3,FALSE),)</f>
        <v>E011</v>
      </c>
      <c r="O2038" t="str">
        <f>IF(O$1= VLOOKUP(O$1,Events!$A:$D,1,FALSE),
VLOOKUP(
VLOOKUP($A2038,'[3]OSMEC ID + EVENT'!$A:$M,9,FALSE),Events!$B:$D,3,FALSE),)</f>
        <v>E012</v>
      </c>
      <c r="P2038" t="str">
        <f>IF(P$1= VLOOKUP(P$1,Events!$A:$D,1,FALSE),
VLOOKUP(
VLOOKUP($A2038,'[3]OSMEC ID + EVENT'!$A:$M,10,FALSE),Events!$B:$D,3,FALSE),)</f>
        <v>E013</v>
      </c>
      <c r="Q2038" t="str">
        <f>IF(Q$1= VLOOKUP(Q$1,Events!$A:$D,1,FALSE),
VLOOKUP(
VLOOKUP($A2038,'[3]OSMEC ID + EVENT'!$A:$M,11,FALSE),Events!$B:$D,3,FALSE),)</f>
        <v>E014</v>
      </c>
      <c r="R2038" t="str">
        <f>IF(R$1= VLOOKUP(R$1,Events!$A:$D,1,FALSE),
VLOOKUP(
VLOOKUP($A2038,'[3]OSMEC ID + EVENT'!$A:$M,12,FALSE),Events!$B:$D,3,FALSE),)</f>
        <v>E015</v>
      </c>
      <c r="S2038" t="str">
        <f>IF(S$1= VLOOKUP(S$1,Events!$A:$D,1,FALSE),
VLOOKUP(
VLOOKUP($A2038,'[3]OSMEC ID + EVENT'!$A:$M,13,FALSE),Events!$B:$D,3,FALSE),)</f>
        <v>E016</v>
      </c>
      <c r="T2038" t="str">
        <f>IF(
ISNA(MATCH(T$1,Events!$A:$A,0)),
0,
VLOOKUP(
VLOOKUP(A2038,'[4]OSMEC ID + EVENT'!$A:$I,2,FALSE),Events!$B:$D,3,FALSE))</f>
        <v>E017</v>
      </c>
      <c r="U2038" t="str">
        <f>IF(
ISNA(MATCH(U$1,Events!$A:$A,0)),
0,
VLOOKUP(
VLOOKUP($A2038,'[4]OSMEC ID + EVENT'!$A:$I,3,FALSE),Events!$B:$D,3,FALSE))</f>
        <v>E018</v>
      </c>
      <c r="V2038" t="str">
        <f>IF(
ISNA(MATCH(V$1,Events!$A:$A,0)),
0,
VLOOKUP(
VLOOKUP($A2038,'[4]OSMEC ID + EVENT'!$A:$I,4,FALSE),Events!$B:$D,3,FALSE))</f>
        <v>E019</v>
      </c>
      <c r="W2038" t="str">
        <f>IF(
ISNA(MATCH(W$1,Events!$A:$A,0)),
0,
VLOOKUP(
VLOOKUP($A2038,'[4]OSMEC ID + EVENT'!$A:$I,5,FALSE),Events!$B:$D,3,FALSE))</f>
        <v>E020</v>
      </c>
      <c r="X2038" t="str">
        <f>IF(
ISNA(MATCH(X$1,Events!$A:$A,0)),
0,
VLOOKUP(
VLOOKUP($A2038,'[4]OSMEC ID + EVENT'!$A:$I,6,FALSE),Events!$B:$D,3,FALSE))</f>
        <v>E021</v>
      </c>
      <c r="Y2038" t="str">
        <f>IF(
ISNA(MATCH(Y$1,Events!$A:$A,0)),
0,
VLOOKUP(
VLOOKUP($A2038,'[4]OSMEC ID + EVENT'!$A:$I,7,FALSE),Events!$B:$D,3,FALSE))</f>
        <v>E022</v>
      </c>
      <c r="Z2038" t="str">
        <f>IF(
ISNA(MATCH(Z$1,Events!$A:$A,0)),
0,
VLOOKUP(
VLOOKUP($A2038,'[4]OSMEC ID + EVENT'!$A:$I,8,FALSE),Events!$B:$D,3,FALSE))</f>
        <v>E023</v>
      </c>
      <c r="AA2038" t="str">
        <f>IFERROR(
VLOOKUP(
VLOOKUP(A2038,'[5]OSMEC ID + SUBJECT'!$A:$B,2,FALSE),Subjects!$B:$D,3,FALSE),"")</f>
        <v/>
      </c>
      <c r="AB2038" t="str">
        <f>IFERROR(
VLOOKUP(
VLOOKUP(A2038,'[6]OSMEC ID + SUBJECT'!$A:$B,2,FALSE),Subjects!B:D,3,FALSE),"")</f>
        <v/>
      </c>
      <c r="AC2038" t="str">
        <f>IFERROR(
VLOOKUP(
VLOOKUP(A2038,'[7]OSMEC-ID + SESSION'!$A:$B,2,FALSE),Subjects!$B:$D,3,FALSE),"")</f>
        <v/>
      </c>
      <c r="AD2038" t="str">
        <f>IFERROR(
VLOOKUP(
VLOOKUP(A2038,'[8]OSMEC ID + SESSION'!$A:$B,2,FALSE),Subjects!$B:$D,3,FALSE),"")</f>
        <v/>
      </c>
      <c r="AE2038" s="12" t="str">
        <f>IFERROR(
VLOOKUP(
VLOOKUP(A2038,'[9]OSMEC ID + SUBJECT'!$A:$B,2,FALSE),Subjects!$B:$D,3,FALSE),"")</f>
        <v/>
      </c>
      <c r="AF2038" t="str">
        <f>IFERROR(
VLOOKUP(
VLOOKUP(A2038,'[10]OSMEC ID + SESSION'!$A:$B,2,FALSE),Subjects!$B:$D,3),"")</f>
        <v/>
      </c>
    </row>
    <row r="2039" spans="1:32" x14ac:dyDescent="0.75">
      <c r="A2039" t="str">
        <f>Deligate_List!A2043</f>
        <v>OSMEC-2575</v>
      </c>
      <c r="B2039" t="str">
        <f>VLOOKUP(A2039,Deligate_List!A:B,2,FALSE)</f>
        <v>PALLAVI PANPALIA</v>
      </c>
      <c r="C2039" t="str">
        <f>IFERROR(
VLOOKUP(
VLOOKUP($A2039,'[1]OSMEC ID + WORKSHOP'!$A:$B,2,FALSE),Workshop!A:C,3,FALSE),"")</f>
        <v/>
      </c>
      <c r="D2039" t="str">
        <f>IF($D$1 =Events!$A$2,
VLOOKUP(
VLOOKUP($A2039,'[2]OSMEC ID + EVENT'!$A:$E,2,FALSE),Events!$B:$D,3,FALSE))</f>
        <v>E001</v>
      </c>
      <c r="E2039" t="str">
        <f>IF(E$1=Events!$A$3,
VLOOKUP(
VLOOKUP($A2039,'[2]OSMEC ID + EVENT'!$A:$E,3,FALSE),Events!B:D,3,FALSE))</f>
        <v>E002</v>
      </c>
      <c r="F2039" t="str">
        <f>IF($F$1=Events!$A$4,
VLOOKUP(
VLOOKUP($A2041,'[2]OSMEC ID + EVENT'!$A:$E,4,FALSE),Events!B:D,3,FALSE),)</f>
        <v>E003</v>
      </c>
      <c r="G2039" t="str">
        <f>IF($G$1=Events!$A$5,
VLOOKUP(
VLOOKUP($A2041,'[2]OSMEC ID + EVENT'!$A:$E,5,FALSE),Events!$B:$D,3,FALSE),)</f>
        <v>E004</v>
      </c>
      <c r="H2039" s="3" t="str">
        <f>IF($H$1= VLOOKUP($H$1,Events!$A:$D,1,FALSE),
VLOOKUP(
VLOOKUP(A2039,'[3]OSMEC ID + EVENT'!$A:$M,2,FALSE),Events!B:D,3,FALSE),)</f>
        <v>E005</v>
      </c>
      <c r="I2039" s="3" t="str">
        <f>IF(I$1= VLOOKUP(I$1,Events!$A:$D,1,FALSE),
VLOOKUP(
VLOOKUP($A2039,'[3]OSMEC ID + EVENT'!$A:$M,3,FALSE),Events!$B:$D,3,FALSE),)</f>
        <v>E006</v>
      </c>
      <c r="J2039" t="str">
        <f>IF(J$1= VLOOKUP(J$1,Events!$A:$D,1,FALSE),
VLOOKUP(
VLOOKUP($A2039,'[3]OSMEC ID + EVENT'!$A:$M,4,FALSE),Events!$B:$D,3,FALSE),)</f>
        <v>E007</v>
      </c>
      <c r="K2039" t="str">
        <f>IF(K$1= VLOOKUP(K$1,Events!$A:$D,1,FALSE),
VLOOKUP(
VLOOKUP($A2039,'[3]OSMEC ID + EVENT'!$A:$M,5,FALSE),Events!$B:$D,3,FALSE),)</f>
        <v>E008</v>
      </c>
      <c r="L2039" t="str">
        <f>IF(L$1= VLOOKUP(L$1,Events!$A:$D,1,FALSE),
VLOOKUP(
VLOOKUP($A2039,'[3]OSMEC ID + EVENT'!$A:$M,6,FALSE),Events!$B:$D,3,FALSE),)</f>
        <v>E009</v>
      </c>
      <c r="M2039" t="str">
        <f>IF(M$1= VLOOKUP(M$1,Events!$A:$D,1,FALSE),
VLOOKUP(
VLOOKUP($A2039,'[3]OSMEC ID + EVENT'!$A:$M,7,FALSE),Events!$B:$D,3,FALSE),)</f>
        <v>E010</v>
      </c>
      <c r="N2039" t="str">
        <f>IF(N$1= VLOOKUP(N$1,Events!$A:$D,1,FALSE),
VLOOKUP(
VLOOKUP($A2039,'[3]OSMEC ID + EVENT'!$A:$M,8,FALSE),Events!$B:$D,3,FALSE),)</f>
        <v>E011</v>
      </c>
      <c r="O2039" t="str">
        <f>IF(O$1= VLOOKUP(O$1,Events!$A:$D,1,FALSE),
VLOOKUP(
VLOOKUP($A2039,'[3]OSMEC ID + EVENT'!$A:$M,9,FALSE),Events!$B:$D,3,FALSE),)</f>
        <v>E012</v>
      </c>
      <c r="P2039" t="str">
        <f>IF(P$1= VLOOKUP(P$1,Events!$A:$D,1,FALSE),
VLOOKUP(
VLOOKUP($A2039,'[3]OSMEC ID + EVENT'!$A:$M,10,FALSE),Events!$B:$D,3,FALSE),)</f>
        <v>E013</v>
      </c>
      <c r="Q2039" t="str">
        <f>IF(Q$1= VLOOKUP(Q$1,Events!$A:$D,1,FALSE),
VLOOKUP(
VLOOKUP($A2039,'[3]OSMEC ID + EVENT'!$A:$M,11,FALSE),Events!$B:$D,3,FALSE),)</f>
        <v>E014</v>
      </c>
      <c r="R2039" t="str">
        <f>IF(R$1= VLOOKUP(R$1,Events!$A:$D,1,FALSE),
VLOOKUP(
VLOOKUP($A2039,'[3]OSMEC ID + EVENT'!$A:$M,12,FALSE),Events!$B:$D,3,FALSE),)</f>
        <v>E015</v>
      </c>
      <c r="S2039" t="str">
        <f>IF(S$1= VLOOKUP(S$1,Events!$A:$D,1,FALSE),
VLOOKUP(
VLOOKUP($A2039,'[3]OSMEC ID + EVENT'!$A:$M,13,FALSE),Events!$B:$D,3,FALSE),)</f>
        <v>E016</v>
      </c>
      <c r="T2039" t="str">
        <f>IF(
ISNA(MATCH(T$1,Events!$A:$A,0)),
0,
VLOOKUP(
VLOOKUP(A2039,'[4]OSMEC ID + EVENT'!$A:$I,2,FALSE),Events!$B:$D,3,FALSE))</f>
        <v>E017</v>
      </c>
      <c r="U2039" t="str">
        <f>IF(
ISNA(MATCH(U$1,Events!$A:$A,0)),
0,
VLOOKUP(
VLOOKUP($A2039,'[4]OSMEC ID + EVENT'!$A:$I,3,FALSE),Events!$B:$D,3,FALSE))</f>
        <v>E018</v>
      </c>
      <c r="V2039" t="str">
        <f>IF(
ISNA(MATCH(V$1,Events!$A:$A,0)),
0,
VLOOKUP(
VLOOKUP($A2039,'[4]OSMEC ID + EVENT'!$A:$I,4,FALSE),Events!$B:$D,3,FALSE))</f>
        <v>E019</v>
      </c>
      <c r="W2039" t="str">
        <f>IF(
ISNA(MATCH(W$1,Events!$A:$A,0)),
0,
VLOOKUP(
VLOOKUP($A2039,'[4]OSMEC ID + EVENT'!$A:$I,5,FALSE),Events!$B:$D,3,FALSE))</f>
        <v>E020</v>
      </c>
      <c r="X2039" t="str">
        <f>IF(
ISNA(MATCH(X$1,Events!$A:$A,0)),
0,
VLOOKUP(
VLOOKUP($A2039,'[4]OSMEC ID + EVENT'!$A:$I,6,FALSE),Events!$B:$D,3,FALSE))</f>
        <v>E021</v>
      </c>
      <c r="Y2039" t="str">
        <f>IF(
ISNA(MATCH(Y$1,Events!$A:$A,0)),
0,
VLOOKUP(
VLOOKUP($A2039,'[4]OSMEC ID + EVENT'!$A:$I,7,FALSE),Events!$B:$D,3,FALSE))</f>
        <v>E022</v>
      </c>
      <c r="Z2039" t="str">
        <f>IF(
ISNA(MATCH(Z$1,Events!$A:$A,0)),
0,
VLOOKUP(
VLOOKUP($A2039,'[4]OSMEC ID + EVENT'!$A:$I,8,FALSE),Events!$B:$D,3,FALSE))</f>
        <v>E023</v>
      </c>
      <c r="AA2039" t="str">
        <f>IFERROR(
VLOOKUP(
VLOOKUP(A2039,'[5]OSMEC ID + SUBJECT'!$A:$B,2,FALSE),Subjects!$B:$D,3,FALSE),"")</f>
        <v/>
      </c>
      <c r="AB2039" t="str">
        <f>IFERROR(
VLOOKUP(
VLOOKUP(A2039,'[6]OSMEC ID + SUBJECT'!$A:$B,2,FALSE),Subjects!B:D,3,FALSE),"")</f>
        <v/>
      </c>
      <c r="AC2039" t="str">
        <f>IFERROR(
VLOOKUP(
VLOOKUP(A2039,'[7]OSMEC-ID + SESSION'!$A:$B,2,FALSE),Subjects!$B:$D,3,FALSE),"")</f>
        <v/>
      </c>
      <c r="AD2039" t="str">
        <f>IFERROR(
VLOOKUP(
VLOOKUP(A2039,'[8]OSMEC ID + SESSION'!$A:$B,2,FALSE),Subjects!$B:$D,3,FALSE),"")</f>
        <v/>
      </c>
      <c r="AE2039" s="12" t="str">
        <f>IFERROR(
VLOOKUP(
VLOOKUP(A2039,'[9]OSMEC ID + SUBJECT'!$A:$B,2,FALSE),Subjects!$B:$D,3,FALSE),"")</f>
        <v/>
      </c>
      <c r="AF2039" t="str">
        <f>IFERROR(
VLOOKUP(
VLOOKUP(A2039,'[10]OSMEC ID + SESSION'!$A:$B,2,FALSE),Subjects!$B:$D,3),"")</f>
        <v/>
      </c>
    </row>
    <row r="2040" spans="1:32" x14ac:dyDescent="0.75">
      <c r="A2040" t="str">
        <f>Deligate_List!A2044</f>
        <v>OSMEC-2576</v>
      </c>
      <c r="B2040" t="str">
        <f>VLOOKUP(A2040,Deligate_List!A:B,2,FALSE)</f>
        <v>ANUGULA MANSI PATEL</v>
      </c>
      <c r="C2040" t="str">
        <f>IFERROR(
VLOOKUP(
VLOOKUP($A2040,'[1]OSMEC ID + WORKSHOP'!$A:$B,2,FALSE),Workshop!A:C,3,FALSE),"")</f>
        <v/>
      </c>
      <c r="D2040" t="str">
        <f>IF($D$1 =Events!$A$2,
VLOOKUP(
VLOOKUP($A2040,'[2]OSMEC ID + EVENT'!$A:$E,2,FALSE),Events!$B:$D,3,FALSE))</f>
        <v>E001</v>
      </c>
      <c r="E2040" t="str">
        <f>IF(E$1=Events!$A$3,
VLOOKUP(
VLOOKUP($A2040,'[2]OSMEC ID + EVENT'!$A:$E,3,FALSE),Events!B:D,3,FALSE))</f>
        <v>E002</v>
      </c>
      <c r="F2040" t="str">
        <f>IF($F$1=Events!$A$4,
VLOOKUP(
VLOOKUP($A2042,'[2]OSMEC ID + EVENT'!$A:$E,4,FALSE),Events!B:D,3,FALSE),)</f>
        <v>E003</v>
      </c>
      <c r="G2040" t="str">
        <f>IF($G$1=Events!$A$5,
VLOOKUP(
VLOOKUP($A2042,'[2]OSMEC ID + EVENT'!$A:$E,5,FALSE),Events!$B:$D,3,FALSE),)</f>
        <v>E004</v>
      </c>
      <c r="H2040" s="3" t="str">
        <f>IF($H$1= VLOOKUP($H$1,Events!$A:$D,1,FALSE),
VLOOKUP(
VLOOKUP(A2040,'[3]OSMEC ID + EVENT'!$A:$M,2,FALSE),Events!B:D,3,FALSE),)</f>
        <v>E005</v>
      </c>
      <c r="I2040" s="3" t="str">
        <f>IF(I$1= VLOOKUP(I$1,Events!$A:$D,1,FALSE),
VLOOKUP(
VLOOKUP($A2040,'[3]OSMEC ID + EVENT'!$A:$M,3,FALSE),Events!$B:$D,3,FALSE),)</f>
        <v>E006</v>
      </c>
      <c r="J2040" t="str">
        <f>IF(J$1= VLOOKUP(J$1,Events!$A:$D,1,FALSE),
VLOOKUP(
VLOOKUP($A2040,'[3]OSMEC ID + EVENT'!$A:$M,4,FALSE),Events!$B:$D,3,FALSE),)</f>
        <v>E007</v>
      </c>
      <c r="K2040" t="str">
        <f>IF(K$1= VLOOKUP(K$1,Events!$A:$D,1,FALSE),
VLOOKUP(
VLOOKUP($A2040,'[3]OSMEC ID + EVENT'!$A:$M,5,FALSE),Events!$B:$D,3,FALSE),)</f>
        <v>E008</v>
      </c>
      <c r="L2040" t="str">
        <f>IF(L$1= VLOOKUP(L$1,Events!$A:$D,1,FALSE),
VLOOKUP(
VLOOKUP($A2040,'[3]OSMEC ID + EVENT'!$A:$M,6,FALSE),Events!$B:$D,3,FALSE),)</f>
        <v>E009</v>
      </c>
      <c r="M2040" t="str">
        <f>IF(M$1= VLOOKUP(M$1,Events!$A:$D,1,FALSE),
VLOOKUP(
VLOOKUP($A2040,'[3]OSMEC ID + EVENT'!$A:$M,7,FALSE),Events!$B:$D,3,FALSE),)</f>
        <v>E010</v>
      </c>
      <c r="N2040" t="str">
        <f>IF(N$1= VLOOKUP(N$1,Events!$A:$D,1,FALSE),
VLOOKUP(
VLOOKUP($A2040,'[3]OSMEC ID + EVENT'!$A:$M,8,FALSE),Events!$B:$D,3,FALSE),)</f>
        <v>E011</v>
      </c>
      <c r="O2040" t="str">
        <f>IF(O$1= VLOOKUP(O$1,Events!$A:$D,1,FALSE),
VLOOKUP(
VLOOKUP($A2040,'[3]OSMEC ID + EVENT'!$A:$M,9,FALSE),Events!$B:$D,3,FALSE),)</f>
        <v>E012</v>
      </c>
      <c r="P2040" t="str">
        <f>IF(P$1= VLOOKUP(P$1,Events!$A:$D,1,FALSE),
VLOOKUP(
VLOOKUP($A2040,'[3]OSMEC ID + EVENT'!$A:$M,10,FALSE),Events!$B:$D,3,FALSE),)</f>
        <v>E013</v>
      </c>
      <c r="Q2040" t="str">
        <f>IF(Q$1= VLOOKUP(Q$1,Events!$A:$D,1,FALSE),
VLOOKUP(
VLOOKUP($A2040,'[3]OSMEC ID + EVENT'!$A:$M,11,FALSE),Events!$B:$D,3,FALSE),)</f>
        <v>E014</v>
      </c>
      <c r="R2040" t="str">
        <f>IF(R$1= VLOOKUP(R$1,Events!$A:$D,1,FALSE),
VLOOKUP(
VLOOKUP($A2040,'[3]OSMEC ID + EVENT'!$A:$M,12,FALSE),Events!$B:$D,3,FALSE),)</f>
        <v>E015</v>
      </c>
      <c r="S2040" t="str">
        <f>IF(S$1= VLOOKUP(S$1,Events!$A:$D,1,FALSE),
VLOOKUP(
VLOOKUP($A2040,'[3]OSMEC ID + EVENT'!$A:$M,13,FALSE),Events!$B:$D,3,FALSE),)</f>
        <v>E016</v>
      </c>
      <c r="T2040" t="str">
        <f>IF(
ISNA(MATCH(T$1,Events!$A:$A,0)),
0,
VLOOKUP(
VLOOKUP(A2040,'[4]OSMEC ID + EVENT'!$A:$I,2,FALSE),Events!$B:$D,3,FALSE))</f>
        <v>E017</v>
      </c>
      <c r="U2040" t="str">
        <f>IF(
ISNA(MATCH(U$1,Events!$A:$A,0)),
0,
VLOOKUP(
VLOOKUP($A2040,'[4]OSMEC ID + EVENT'!$A:$I,3,FALSE),Events!$B:$D,3,FALSE))</f>
        <v>E018</v>
      </c>
      <c r="V2040" t="str">
        <f>IF(
ISNA(MATCH(V$1,Events!$A:$A,0)),
0,
VLOOKUP(
VLOOKUP($A2040,'[4]OSMEC ID + EVENT'!$A:$I,4,FALSE),Events!$B:$D,3,FALSE))</f>
        <v>E019</v>
      </c>
      <c r="W2040" t="str">
        <f>IF(
ISNA(MATCH(W$1,Events!$A:$A,0)),
0,
VLOOKUP(
VLOOKUP($A2040,'[4]OSMEC ID + EVENT'!$A:$I,5,FALSE),Events!$B:$D,3,FALSE))</f>
        <v>E020</v>
      </c>
      <c r="X2040" t="str">
        <f>IF(
ISNA(MATCH(X$1,Events!$A:$A,0)),
0,
VLOOKUP(
VLOOKUP($A2040,'[4]OSMEC ID + EVENT'!$A:$I,6,FALSE),Events!$B:$D,3,FALSE))</f>
        <v>E021</v>
      </c>
      <c r="Y2040" t="str">
        <f>IF(
ISNA(MATCH(Y$1,Events!$A:$A,0)),
0,
VLOOKUP(
VLOOKUP($A2040,'[4]OSMEC ID + EVENT'!$A:$I,7,FALSE),Events!$B:$D,3,FALSE))</f>
        <v>E022</v>
      </c>
      <c r="Z2040" t="str">
        <f>IF(
ISNA(MATCH(Z$1,Events!$A:$A,0)),
0,
VLOOKUP(
VLOOKUP($A2040,'[4]OSMEC ID + EVENT'!$A:$I,8,FALSE),Events!$B:$D,3,FALSE))</f>
        <v>E023</v>
      </c>
      <c r="AA2040" t="str">
        <f>IFERROR(
VLOOKUP(
VLOOKUP(A2040,'[5]OSMEC ID + SUBJECT'!$A:$B,2,FALSE),Subjects!$B:$D,3,FALSE),"")</f>
        <v/>
      </c>
      <c r="AB2040" t="str">
        <f>IFERROR(
VLOOKUP(
VLOOKUP(A2040,'[6]OSMEC ID + SUBJECT'!$A:$B,2,FALSE),Subjects!B:D,3,FALSE),"")</f>
        <v/>
      </c>
      <c r="AC2040" t="str">
        <f>IFERROR(
VLOOKUP(
VLOOKUP(A2040,'[7]OSMEC-ID + SESSION'!$A:$B,2,FALSE),Subjects!$B:$D,3,FALSE),"")</f>
        <v/>
      </c>
      <c r="AD2040" t="str">
        <f>IFERROR(
VLOOKUP(
VLOOKUP(A2040,'[8]OSMEC ID + SESSION'!$A:$B,2,FALSE),Subjects!$B:$D,3,FALSE),"")</f>
        <v/>
      </c>
      <c r="AE2040" s="12" t="str">
        <f>IFERROR(
VLOOKUP(
VLOOKUP(A2040,'[9]OSMEC ID + SUBJECT'!$A:$B,2,FALSE),Subjects!$B:$D,3,FALSE),"")</f>
        <v/>
      </c>
      <c r="AF2040" t="str">
        <f>IFERROR(
VLOOKUP(
VLOOKUP(A2040,'[10]OSMEC ID + SESSION'!$A:$B,2,FALSE),Subjects!$B:$D,3),"")</f>
        <v/>
      </c>
    </row>
    <row r="2041" spans="1:32" x14ac:dyDescent="0.75">
      <c r="A2041" t="str">
        <f>Deligate_List!A2045</f>
        <v>OSMEC-2577</v>
      </c>
      <c r="B2041" t="str">
        <f>VLOOKUP(A2041,Deligate_List!A:B,2,FALSE)</f>
        <v>MUNEEBA AZAM SYED</v>
      </c>
      <c r="C2041" t="str">
        <f>IFERROR(
VLOOKUP(
VLOOKUP($A2041,'[1]OSMEC ID + WORKSHOP'!$A:$B,2,FALSE),Workshop!A:C,3,FALSE),"")</f>
        <v/>
      </c>
      <c r="D2041" t="str">
        <f>IF($D$1 =Events!$A$2,
VLOOKUP(
VLOOKUP($A2041,'[2]OSMEC ID + EVENT'!$A:$E,2,FALSE),Events!$B:$D,3,FALSE))</f>
        <v>E001</v>
      </c>
      <c r="E2041" t="str">
        <f>IF(E$1=Events!$A$3,
VLOOKUP(
VLOOKUP($A2041,'[2]OSMEC ID + EVENT'!$A:$E,3,FALSE),Events!B:D,3,FALSE))</f>
        <v>E002</v>
      </c>
      <c r="F2041" t="str">
        <f>IF($F$1=Events!$A$4,
VLOOKUP(
VLOOKUP($A2043,'[2]OSMEC ID + EVENT'!$A:$E,4,FALSE),Events!B:D,3,FALSE),)</f>
        <v>E003</v>
      </c>
      <c r="G2041" t="str">
        <f>IF($G$1=Events!$A$5,
VLOOKUP(
VLOOKUP($A2043,'[2]OSMEC ID + EVENT'!$A:$E,5,FALSE),Events!$B:$D,3,FALSE),)</f>
        <v>E004</v>
      </c>
      <c r="H2041" s="3" t="str">
        <f>IF($H$1= VLOOKUP($H$1,Events!$A:$D,1,FALSE),
VLOOKUP(
VLOOKUP(A2041,'[3]OSMEC ID + EVENT'!$A:$M,2,FALSE),Events!B:D,3,FALSE),)</f>
        <v>E005</v>
      </c>
      <c r="I2041" s="3" t="str">
        <f>IF(I$1= VLOOKUP(I$1,Events!$A:$D,1,FALSE),
VLOOKUP(
VLOOKUP($A2041,'[3]OSMEC ID + EVENT'!$A:$M,3,FALSE),Events!$B:$D,3,FALSE),)</f>
        <v>E006</v>
      </c>
      <c r="J2041" t="str">
        <f>IF(J$1= VLOOKUP(J$1,Events!$A:$D,1,FALSE),
VLOOKUP(
VLOOKUP($A2041,'[3]OSMEC ID + EVENT'!$A:$M,4,FALSE),Events!$B:$D,3,FALSE),)</f>
        <v>E007</v>
      </c>
      <c r="K2041" t="str">
        <f>IF(K$1= VLOOKUP(K$1,Events!$A:$D,1,FALSE),
VLOOKUP(
VLOOKUP($A2041,'[3]OSMEC ID + EVENT'!$A:$M,5,FALSE),Events!$B:$D,3,FALSE),)</f>
        <v>E008</v>
      </c>
      <c r="L2041" t="str">
        <f>IF(L$1= VLOOKUP(L$1,Events!$A:$D,1,FALSE),
VLOOKUP(
VLOOKUP($A2041,'[3]OSMEC ID + EVENT'!$A:$M,6,FALSE),Events!$B:$D,3,FALSE),)</f>
        <v>E009</v>
      </c>
      <c r="M2041" t="str">
        <f>IF(M$1= VLOOKUP(M$1,Events!$A:$D,1,FALSE),
VLOOKUP(
VLOOKUP($A2041,'[3]OSMEC ID + EVENT'!$A:$M,7,FALSE),Events!$B:$D,3,FALSE),)</f>
        <v>E010</v>
      </c>
      <c r="N2041" t="str">
        <f>IF(N$1= VLOOKUP(N$1,Events!$A:$D,1,FALSE),
VLOOKUP(
VLOOKUP($A2041,'[3]OSMEC ID + EVENT'!$A:$M,8,FALSE),Events!$B:$D,3,FALSE),)</f>
        <v>E011</v>
      </c>
      <c r="O2041" t="str">
        <f>IF(O$1= VLOOKUP(O$1,Events!$A:$D,1,FALSE),
VLOOKUP(
VLOOKUP($A2041,'[3]OSMEC ID + EVENT'!$A:$M,9,FALSE),Events!$B:$D,3,FALSE),)</f>
        <v>E012</v>
      </c>
      <c r="P2041" t="str">
        <f>IF(P$1= VLOOKUP(P$1,Events!$A:$D,1,FALSE),
VLOOKUP(
VLOOKUP($A2041,'[3]OSMEC ID + EVENT'!$A:$M,10,FALSE),Events!$B:$D,3,FALSE),)</f>
        <v>E013</v>
      </c>
      <c r="Q2041" t="str">
        <f>IF(Q$1= VLOOKUP(Q$1,Events!$A:$D,1,FALSE),
VLOOKUP(
VLOOKUP($A2041,'[3]OSMEC ID + EVENT'!$A:$M,11,FALSE),Events!$B:$D,3,FALSE),)</f>
        <v>E014</v>
      </c>
      <c r="R2041" t="str">
        <f>IF(R$1= VLOOKUP(R$1,Events!$A:$D,1,FALSE),
VLOOKUP(
VLOOKUP($A2041,'[3]OSMEC ID + EVENT'!$A:$M,12,FALSE),Events!$B:$D,3,FALSE),)</f>
        <v>E015</v>
      </c>
      <c r="S2041" t="str">
        <f>IF(S$1= VLOOKUP(S$1,Events!$A:$D,1,FALSE),
VLOOKUP(
VLOOKUP($A2041,'[3]OSMEC ID + EVENT'!$A:$M,13,FALSE),Events!$B:$D,3,FALSE),)</f>
        <v>E016</v>
      </c>
      <c r="T2041" t="str">
        <f>IF(
ISNA(MATCH(T$1,Events!$A:$A,0)),
0,
VLOOKUP(
VLOOKUP(A2041,'[4]OSMEC ID + EVENT'!$A:$I,2,FALSE),Events!$B:$D,3,FALSE))</f>
        <v>E017</v>
      </c>
      <c r="U2041" t="str">
        <f>IF(
ISNA(MATCH(U$1,Events!$A:$A,0)),
0,
VLOOKUP(
VLOOKUP($A2041,'[4]OSMEC ID + EVENT'!$A:$I,3,FALSE),Events!$B:$D,3,FALSE))</f>
        <v>E018</v>
      </c>
      <c r="V2041" t="str">
        <f>IF(
ISNA(MATCH(V$1,Events!$A:$A,0)),
0,
VLOOKUP(
VLOOKUP($A2041,'[4]OSMEC ID + EVENT'!$A:$I,4,FALSE),Events!$B:$D,3,FALSE))</f>
        <v>E019</v>
      </c>
      <c r="W2041" t="str">
        <f>IF(
ISNA(MATCH(W$1,Events!$A:$A,0)),
0,
VLOOKUP(
VLOOKUP($A2041,'[4]OSMEC ID + EVENT'!$A:$I,5,FALSE),Events!$B:$D,3,FALSE))</f>
        <v>E020</v>
      </c>
      <c r="X2041" t="str">
        <f>IF(
ISNA(MATCH(X$1,Events!$A:$A,0)),
0,
VLOOKUP(
VLOOKUP($A2041,'[4]OSMEC ID + EVENT'!$A:$I,6,FALSE),Events!$B:$D,3,FALSE))</f>
        <v>E021</v>
      </c>
      <c r="Y2041" t="str">
        <f>IF(
ISNA(MATCH(Y$1,Events!$A:$A,0)),
0,
VLOOKUP(
VLOOKUP($A2041,'[4]OSMEC ID + EVENT'!$A:$I,7,FALSE),Events!$B:$D,3,FALSE))</f>
        <v>E022</v>
      </c>
      <c r="Z2041" t="str">
        <f>IF(
ISNA(MATCH(Z$1,Events!$A:$A,0)),
0,
VLOOKUP(
VLOOKUP($A2041,'[4]OSMEC ID + EVENT'!$A:$I,8,FALSE),Events!$B:$D,3,FALSE))</f>
        <v>E023</v>
      </c>
      <c r="AA2041" t="str">
        <f>IFERROR(
VLOOKUP(
VLOOKUP(A2041,'[5]OSMEC ID + SUBJECT'!$A:$B,2,FALSE),Subjects!$B:$D,3,FALSE),"")</f>
        <v/>
      </c>
      <c r="AB2041" t="str">
        <f>IFERROR(
VLOOKUP(
VLOOKUP(A2041,'[6]OSMEC ID + SUBJECT'!$A:$B,2,FALSE),Subjects!B:D,3,FALSE),"")</f>
        <v>S004</v>
      </c>
      <c r="AC2041" t="str">
        <f>IFERROR(
VLOOKUP(
VLOOKUP(A2041,'[7]OSMEC-ID + SESSION'!$A:$B,2,FALSE),Subjects!$B:$D,3,FALSE),"")</f>
        <v/>
      </c>
      <c r="AD2041" t="str">
        <f>IFERROR(
VLOOKUP(
VLOOKUP(A2041,'[8]OSMEC ID + SESSION'!$A:$B,2,FALSE),Subjects!$B:$D,3,FALSE),"")</f>
        <v/>
      </c>
      <c r="AE2041" s="12" t="str">
        <f>IFERROR(
VLOOKUP(
VLOOKUP(A2041,'[9]OSMEC ID + SUBJECT'!$A:$B,2,FALSE),Subjects!$B:$D,3,FALSE),"")</f>
        <v/>
      </c>
      <c r="AF2041" t="str">
        <f>IFERROR(
VLOOKUP(
VLOOKUP(A2041,'[10]OSMEC ID + SESSION'!$A:$B,2,FALSE),Subjects!$B:$D,3),"")</f>
        <v/>
      </c>
    </row>
    <row r="2042" spans="1:32" x14ac:dyDescent="0.75">
      <c r="A2042" t="str">
        <f>Deligate_List!A2046</f>
        <v>OSMEC-2578</v>
      </c>
      <c r="B2042" t="str">
        <f>VLOOKUP(A2042,Deligate_List!A:B,2,FALSE)</f>
        <v>SASHANK CHALAMALASETTY</v>
      </c>
      <c r="C2042" t="str">
        <f>IFERROR(
VLOOKUP(
VLOOKUP($A2042,'[1]OSMEC ID + WORKSHOP'!$A:$B,2,FALSE),Workshop!A:C,3,FALSE),"")</f>
        <v>W010</v>
      </c>
      <c r="D2042" t="str">
        <f>IF($D$1 =Events!$A$2,
VLOOKUP(
VLOOKUP($A2042,'[2]OSMEC ID + EVENT'!$A:$E,2,FALSE),Events!$B:$D,3,FALSE))</f>
        <v>E001</v>
      </c>
      <c r="E2042" t="str">
        <f>IF(E$1=Events!$A$3,
VLOOKUP(
VLOOKUP($A2042,'[2]OSMEC ID + EVENT'!$A:$E,3,FALSE),Events!B:D,3,FALSE))</f>
        <v>E002</v>
      </c>
      <c r="F2042" t="str">
        <f>IF($F$1=Events!$A$4,
VLOOKUP(
VLOOKUP($A2044,'[2]OSMEC ID + EVENT'!$A:$E,4,FALSE),Events!B:D,3,FALSE),)</f>
        <v>E003</v>
      </c>
      <c r="G2042" t="str">
        <f>IF($G$1=Events!$A$5,
VLOOKUP(
VLOOKUP($A2044,'[2]OSMEC ID + EVENT'!$A:$E,5,FALSE),Events!$B:$D,3,FALSE),)</f>
        <v>E004</v>
      </c>
      <c r="H2042" s="3" t="str">
        <f>IF($H$1= VLOOKUP($H$1,Events!$A:$D,1,FALSE),
VLOOKUP(
VLOOKUP(A2042,'[3]OSMEC ID + EVENT'!$A:$M,2,FALSE),Events!B:D,3,FALSE),)</f>
        <v>E005</v>
      </c>
      <c r="I2042" s="3" t="str">
        <f>IF(I$1= VLOOKUP(I$1,Events!$A:$D,1,FALSE),
VLOOKUP(
VLOOKUP($A2042,'[3]OSMEC ID + EVENT'!$A:$M,3,FALSE),Events!$B:$D,3,FALSE),)</f>
        <v>E006</v>
      </c>
      <c r="J2042" t="str">
        <f>IF(J$1= VLOOKUP(J$1,Events!$A:$D,1,FALSE),
VLOOKUP(
VLOOKUP($A2042,'[3]OSMEC ID + EVENT'!$A:$M,4,FALSE),Events!$B:$D,3,FALSE),)</f>
        <v>E007</v>
      </c>
      <c r="K2042" t="str">
        <f>IF(K$1= VLOOKUP(K$1,Events!$A:$D,1,FALSE),
VLOOKUP(
VLOOKUP($A2042,'[3]OSMEC ID + EVENT'!$A:$M,5,FALSE),Events!$B:$D,3,FALSE),)</f>
        <v>E008</v>
      </c>
      <c r="L2042" t="str">
        <f>IF(L$1= VLOOKUP(L$1,Events!$A:$D,1,FALSE),
VLOOKUP(
VLOOKUP($A2042,'[3]OSMEC ID + EVENT'!$A:$M,6,FALSE),Events!$B:$D,3,FALSE),)</f>
        <v>E009</v>
      </c>
      <c r="M2042" t="str">
        <f>IF(M$1= VLOOKUP(M$1,Events!$A:$D,1,FALSE),
VLOOKUP(
VLOOKUP($A2042,'[3]OSMEC ID + EVENT'!$A:$M,7,FALSE),Events!$B:$D,3,FALSE),)</f>
        <v>E010</v>
      </c>
      <c r="N2042" t="str">
        <f>IF(N$1= VLOOKUP(N$1,Events!$A:$D,1,FALSE),
VLOOKUP(
VLOOKUP($A2042,'[3]OSMEC ID + EVENT'!$A:$M,8,FALSE),Events!$B:$D,3,FALSE),)</f>
        <v>E011</v>
      </c>
      <c r="O2042" t="str">
        <f>IF(O$1= VLOOKUP(O$1,Events!$A:$D,1,FALSE),
VLOOKUP(
VLOOKUP($A2042,'[3]OSMEC ID + EVENT'!$A:$M,9,FALSE),Events!$B:$D,3,FALSE),)</f>
        <v>E012</v>
      </c>
      <c r="P2042" t="str">
        <f>IF(P$1= VLOOKUP(P$1,Events!$A:$D,1,FALSE),
VLOOKUP(
VLOOKUP($A2042,'[3]OSMEC ID + EVENT'!$A:$M,10,FALSE),Events!$B:$D,3,FALSE),)</f>
        <v>E013</v>
      </c>
      <c r="Q2042" t="str">
        <f>IF(Q$1= VLOOKUP(Q$1,Events!$A:$D,1,FALSE),
VLOOKUP(
VLOOKUP($A2042,'[3]OSMEC ID + EVENT'!$A:$M,11,FALSE),Events!$B:$D,3,FALSE),)</f>
        <v>E014</v>
      </c>
      <c r="R2042" t="str">
        <f>IF(R$1= VLOOKUP(R$1,Events!$A:$D,1,FALSE),
VLOOKUP(
VLOOKUP($A2042,'[3]OSMEC ID + EVENT'!$A:$M,12,FALSE),Events!$B:$D,3,FALSE),)</f>
        <v>E015</v>
      </c>
      <c r="S2042" t="str">
        <f>IF(S$1= VLOOKUP(S$1,Events!$A:$D,1,FALSE),
VLOOKUP(
VLOOKUP($A2042,'[3]OSMEC ID + EVENT'!$A:$M,13,FALSE),Events!$B:$D,3,FALSE),)</f>
        <v>E016</v>
      </c>
      <c r="T2042" t="str">
        <f>IF(
ISNA(MATCH(T$1,Events!$A:$A,0)),
0,
VLOOKUP(
VLOOKUP(A2042,'[4]OSMEC ID + EVENT'!$A:$I,2,FALSE),Events!$B:$D,3,FALSE))</f>
        <v>E017</v>
      </c>
      <c r="U2042" t="str">
        <f>IF(
ISNA(MATCH(U$1,Events!$A:$A,0)),
0,
VLOOKUP(
VLOOKUP($A2042,'[4]OSMEC ID + EVENT'!$A:$I,3,FALSE),Events!$B:$D,3,FALSE))</f>
        <v>E018</v>
      </c>
      <c r="V2042" t="str">
        <f>IF(
ISNA(MATCH(V$1,Events!$A:$A,0)),
0,
VLOOKUP(
VLOOKUP($A2042,'[4]OSMEC ID + EVENT'!$A:$I,4,FALSE),Events!$B:$D,3,FALSE))</f>
        <v>E019</v>
      </c>
      <c r="W2042" t="str">
        <f>IF(
ISNA(MATCH(W$1,Events!$A:$A,0)),
0,
VLOOKUP(
VLOOKUP($A2042,'[4]OSMEC ID + EVENT'!$A:$I,5,FALSE),Events!$B:$D,3,FALSE))</f>
        <v>E020</v>
      </c>
      <c r="X2042" t="str">
        <f>IF(
ISNA(MATCH(X$1,Events!$A:$A,0)),
0,
VLOOKUP(
VLOOKUP($A2042,'[4]OSMEC ID + EVENT'!$A:$I,6,FALSE),Events!$B:$D,3,FALSE))</f>
        <v>E021</v>
      </c>
      <c r="Y2042" t="str">
        <f>IF(
ISNA(MATCH(Y$1,Events!$A:$A,0)),
0,
VLOOKUP(
VLOOKUP($A2042,'[4]OSMEC ID + EVENT'!$A:$I,7,FALSE),Events!$B:$D,3,FALSE))</f>
        <v>E022</v>
      </c>
      <c r="Z2042" t="str">
        <f>IF(
ISNA(MATCH(Z$1,Events!$A:$A,0)),
0,
VLOOKUP(
VLOOKUP($A2042,'[4]OSMEC ID + EVENT'!$A:$I,8,FALSE),Events!$B:$D,3,FALSE))</f>
        <v>E023</v>
      </c>
      <c r="AA2042" t="str">
        <f>IFERROR(
VLOOKUP(
VLOOKUP(A2042,'[5]OSMEC ID + SUBJECT'!$A:$B,2,FALSE),Subjects!$B:$D,3,FALSE),"")</f>
        <v/>
      </c>
      <c r="AB2042" t="str">
        <f>IFERROR(
VLOOKUP(
VLOOKUP(A2042,'[6]OSMEC ID + SUBJECT'!$A:$B,2,FALSE),Subjects!B:D,3,FALSE),"")</f>
        <v>S004</v>
      </c>
      <c r="AC2042" t="str">
        <f>IFERROR(
VLOOKUP(
VLOOKUP(A2042,'[7]OSMEC-ID + SESSION'!$A:$B,2,FALSE),Subjects!$B:$D,3,FALSE),"")</f>
        <v/>
      </c>
      <c r="AD2042" t="str">
        <f>IFERROR(
VLOOKUP(
VLOOKUP(A2042,'[8]OSMEC ID + SESSION'!$A:$B,2,FALSE),Subjects!$B:$D,3,FALSE),"")</f>
        <v/>
      </c>
      <c r="AE2042" s="12" t="str">
        <f>IFERROR(
VLOOKUP(
VLOOKUP(A2042,'[9]OSMEC ID + SUBJECT'!$A:$B,2,FALSE),Subjects!$B:$D,3,FALSE),"")</f>
        <v/>
      </c>
      <c r="AF2042" t="str">
        <f>IFERROR(
VLOOKUP(
VLOOKUP(A2042,'[10]OSMEC ID + SESSION'!$A:$B,2,FALSE),Subjects!$B:$D,3),"")</f>
        <v/>
      </c>
    </row>
    <row r="2043" spans="1:32" x14ac:dyDescent="0.75">
      <c r="A2043" t="str">
        <f>Deligate_List!A2047</f>
        <v>OSMEC-2579</v>
      </c>
      <c r="B2043" t="str">
        <f>VLOOKUP(A2043,Deligate_List!A:B,2,FALSE)</f>
        <v>PYNENI MAHESH CHOWDARY</v>
      </c>
      <c r="C2043" t="str">
        <f>IFERROR(
VLOOKUP(
VLOOKUP($A2043,'[1]OSMEC ID + WORKSHOP'!$A:$B,2,FALSE),Workshop!A:C,3,FALSE),"")</f>
        <v>W012</v>
      </c>
      <c r="D2043" t="str">
        <f>IF($D$1 =Events!$A$2,
VLOOKUP(
VLOOKUP($A2043,'[2]OSMEC ID + EVENT'!$A:$E,2,FALSE),Events!$B:$D,3,FALSE))</f>
        <v>E001</v>
      </c>
      <c r="E2043" t="str">
        <f>IF(E$1=Events!$A$3,
VLOOKUP(
VLOOKUP($A2043,'[2]OSMEC ID + EVENT'!$A:$E,3,FALSE),Events!B:D,3,FALSE))</f>
        <v>E002</v>
      </c>
      <c r="F2043" t="str">
        <f>IF($F$1=Events!$A$4,
VLOOKUP(
VLOOKUP($A2045,'[2]OSMEC ID + EVENT'!$A:$E,4,FALSE),Events!B:D,3,FALSE),)</f>
        <v>E003</v>
      </c>
      <c r="G2043" t="str">
        <f>IF($G$1=Events!$A$5,
VLOOKUP(
VLOOKUP($A2045,'[2]OSMEC ID + EVENT'!$A:$E,5,FALSE),Events!$B:$D,3,FALSE),)</f>
        <v>E004</v>
      </c>
      <c r="H2043" s="3" t="str">
        <f>IF($H$1= VLOOKUP($H$1,Events!$A:$D,1,FALSE),
VLOOKUP(
VLOOKUP(A2043,'[3]OSMEC ID + EVENT'!$A:$M,2,FALSE),Events!B:D,3,FALSE),)</f>
        <v>E005</v>
      </c>
      <c r="I2043" s="3" t="str">
        <f>IF(I$1= VLOOKUP(I$1,Events!$A:$D,1,FALSE),
VLOOKUP(
VLOOKUP($A2043,'[3]OSMEC ID + EVENT'!$A:$M,3,FALSE),Events!$B:$D,3,FALSE),)</f>
        <v>E006</v>
      </c>
      <c r="J2043" t="str">
        <f>IF(J$1= VLOOKUP(J$1,Events!$A:$D,1,FALSE),
VLOOKUP(
VLOOKUP($A2043,'[3]OSMEC ID + EVENT'!$A:$M,4,FALSE),Events!$B:$D,3,FALSE),)</f>
        <v>E007</v>
      </c>
      <c r="K2043" t="str">
        <f>IF(K$1= VLOOKUP(K$1,Events!$A:$D,1,FALSE),
VLOOKUP(
VLOOKUP($A2043,'[3]OSMEC ID + EVENT'!$A:$M,5,FALSE),Events!$B:$D,3,FALSE),)</f>
        <v>E008</v>
      </c>
      <c r="L2043" t="str">
        <f>IF(L$1= VLOOKUP(L$1,Events!$A:$D,1,FALSE),
VLOOKUP(
VLOOKUP($A2043,'[3]OSMEC ID + EVENT'!$A:$M,6,FALSE),Events!$B:$D,3,FALSE),)</f>
        <v>E009</v>
      </c>
      <c r="M2043" t="str">
        <f>IF(M$1= VLOOKUP(M$1,Events!$A:$D,1,FALSE),
VLOOKUP(
VLOOKUP($A2043,'[3]OSMEC ID + EVENT'!$A:$M,7,FALSE),Events!$B:$D,3,FALSE),)</f>
        <v>E010</v>
      </c>
      <c r="N2043" t="str">
        <f>IF(N$1= VLOOKUP(N$1,Events!$A:$D,1,FALSE),
VLOOKUP(
VLOOKUP($A2043,'[3]OSMEC ID + EVENT'!$A:$M,8,FALSE),Events!$B:$D,3,FALSE),)</f>
        <v>E011</v>
      </c>
      <c r="O2043" t="str">
        <f>IF(O$1= VLOOKUP(O$1,Events!$A:$D,1,FALSE),
VLOOKUP(
VLOOKUP($A2043,'[3]OSMEC ID + EVENT'!$A:$M,9,FALSE),Events!$B:$D,3,FALSE),)</f>
        <v>E012</v>
      </c>
      <c r="P2043" t="str">
        <f>IF(P$1= VLOOKUP(P$1,Events!$A:$D,1,FALSE),
VLOOKUP(
VLOOKUP($A2043,'[3]OSMEC ID + EVENT'!$A:$M,10,FALSE),Events!$B:$D,3,FALSE),)</f>
        <v>E013</v>
      </c>
      <c r="Q2043" t="str">
        <f>IF(Q$1= VLOOKUP(Q$1,Events!$A:$D,1,FALSE),
VLOOKUP(
VLOOKUP($A2043,'[3]OSMEC ID + EVENT'!$A:$M,11,FALSE),Events!$B:$D,3,FALSE),)</f>
        <v>E014</v>
      </c>
      <c r="R2043" t="str">
        <f>IF(R$1= VLOOKUP(R$1,Events!$A:$D,1,FALSE),
VLOOKUP(
VLOOKUP($A2043,'[3]OSMEC ID + EVENT'!$A:$M,12,FALSE),Events!$B:$D,3,FALSE),)</f>
        <v>E015</v>
      </c>
      <c r="S2043" t="str">
        <f>IF(S$1= VLOOKUP(S$1,Events!$A:$D,1,FALSE),
VLOOKUP(
VLOOKUP($A2043,'[3]OSMEC ID + EVENT'!$A:$M,13,FALSE),Events!$B:$D,3,FALSE),)</f>
        <v>E016</v>
      </c>
      <c r="T2043" t="str">
        <f>IF(
ISNA(MATCH(T$1,Events!$A:$A,0)),
0,
VLOOKUP(
VLOOKUP(A2043,'[4]OSMEC ID + EVENT'!$A:$I,2,FALSE),Events!$B:$D,3,FALSE))</f>
        <v>E017</v>
      </c>
      <c r="U2043" t="str">
        <f>IF(
ISNA(MATCH(U$1,Events!$A:$A,0)),
0,
VLOOKUP(
VLOOKUP($A2043,'[4]OSMEC ID + EVENT'!$A:$I,3,FALSE),Events!$B:$D,3,FALSE))</f>
        <v>E018</v>
      </c>
      <c r="V2043" t="str">
        <f>IF(
ISNA(MATCH(V$1,Events!$A:$A,0)),
0,
VLOOKUP(
VLOOKUP($A2043,'[4]OSMEC ID + EVENT'!$A:$I,4,FALSE),Events!$B:$D,3,FALSE))</f>
        <v>E019</v>
      </c>
      <c r="W2043" t="str">
        <f>IF(
ISNA(MATCH(W$1,Events!$A:$A,0)),
0,
VLOOKUP(
VLOOKUP($A2043,'[4]OSMEC ID + EVENT'!$A:$I,5,FALSE),Events!$B:$D,3,FALSE))</f>
        <v>E020</v>
      </c>
      <c r="X2043" t="str">
        <f>IF(
ISNA(MATCH(X$1,Events!$A:$A,0)),
0,
VLOOKUP(
VLOOKUP($A2043,'[4]OSMEC ID + EVENT'!$A:$I,6,FALSE),Events!$B:$D,3,FALSE))</f>
        <v>E021</v>
      </c>
      <c r="Y2043" t="str">
        <f>IF(
ISNA(MATCH(Y$1,Events!$A:$A,0)),
0,
VLOOKUP(
VLOOKUP($A2043,'[4]OSMEC ID + EVENT'!$A:$I,7,FALSE),Events!$B:$D,3,FALSE))</f>
        <v>E022</v>
      </c>
      <c r="Z2043" t="str">
        <f>IF(
ISNA(MATCH(Z$1,Events!$A:$A,0)),
0,
VLOOKUP(
VLOOKUP($A2043,'[4]OSMEC ID + EVENT'!$A:$I,8,FALSE),Events!$B:$D,3,FALSE))</f>
        <v>E023</v>
      </c>
      <c r="AA2043" t="str">
        <f>IFERROR(
VLOOKUP(
VLOOKUP(A2043,'[5]OSMEC ID + SUBJECT'!$A:$B,2,FALSE),Subjects!$B:$D,3,FALSE),"")</f>
        <v/>
      </c>
      <c r="AB2043" t="str">
        <f>IFERROR(
VLOOKUP(
VLOOKUP(A2043,'[6]OSMEC ID + SUBJECT'!$A:$B,2,FALSE),Subjects!B:D,3,FALSE),"")</f>
        <v/>
      </c>
      <c r="AC2043" t="str">
        <f>IFERROR(
VLOOKUP(
VLOOKUP(A2043,'[7]OSMEC-ID + SESSION'!$A:$B,2,FALSE),Subjects!$B:$D,3,FALSE),"")</f>
        <v/>
      </c>
      <c r="AD2043" t="str">
        <f>IFERROR(
VLOOKUP(
VLOOKUP(A2043,'[8]OSMEC ID + SESSION'!$A:$B,2,FALSE),Subjects!$B:$D,3,FALSE),"")</f>
        <v/>
      </c>
      <c r="AE2043" s="12" t="str">
        <f>IFERROR(
VLOOKUP(
VLOOKUP(A2043,'[9]OSMEC ID + SUBJECT'!$A:$B,2,FALSE),Subjects!$B:$D,3,FALSE),"")</f>
        <v/>
      </c>
      <c r="AF2043" t="str">
        <f>IFERROR(
VLOOKUP(
VLOOKUP(A2043,'[10]OSMEC ID + SESSION'!$A:$B,2,FALSE),Subjects!$B:$D,3),"")</f>
        <v/>
      </c>
    </row>
    <row r="2044" spans="1:32" x14ac:dyDescent="0.75">
      <c r="A2044" t="str">
        <f>Deligate_List!A2048</f>
        <v>OSMEC-2580</v>
      </c>
      <c r="B2044" t="str">
        <f>VLOOKUP(A2044,Deligate_List!A:B,2,FALSE)</f>
        <v>MADIHA AZIZ</v>
      </c>
      <c r="C2044" t="str">
        <f>IFERROR(
VLOOKUP(
VLOOKUP($A2044,'[1]OSMEC ID + WORKSHOP'!$A:$B,2,FALSE),Workshop!A:C,3,FALSE),"")</f>
        <v/>
      </c>
      <c r="D2044" t="str">
        <f>IF($D$1 =Events!$A$2,
VLOOKUP(
VLOOKUP($A2044,'[2]OSMEC ID + EVENT'!$A:$E,2,FALSE),Events!$B:$D,3,FALSE))</f>
        <v>E001</v>
      </c>
      <c r="E2044" t="str">
        <f>IF(E$1=Events!$A$3,
VLOOKUP(
VLOOKUP($A2044,'[2]OSMEC ID + EVENT'!$A:$E,3,FALSE),Events!B:D,3,FALSE))</f>
        <v>E002</v>
      </c>
      <c r="F2044" t="str">
        <f>IF($F$1=Events!$A$4,
VLOOKUP(
VLOOKUP($A2046,'[2]OSMEC ID + EVENT'!$A:$E,4,FALSE),Events!B:D,3,FALSE),)</f>
        <v>E003</v>
      </c>
      <c r="G2044" t="str">
        <f>IF($G$1=Events!$A$5,
VLOOKUP(
VLOOKUP($A2046,'[2]OSMEC ID + EVENT'!$A:$E,5,FALSE),Events!$B:$D,3,FALSE),)</f>
        <v>E004</v>
      </c>
      <c r="H2044" s="3" t="str">
        <f>IF($H$1= VLOOKUP($H$1,Events!$A:$D,1,FALSE),
VLOOKUP(
VLOOKUP(A2044,'[3]OSMEC ID + EVENT'!$A:$M,2,FALSE),Events!B:D,3,FALSE),)</f>
        <v>E005</v>
      </c>
      <c r="I2044" s="3" t="str">
        <f>IF(I$1= VLOOKUP(I$1,Events!$A:$D,1,FALSE),
VLOOKUP(
VLOOKUP($A2044,'[3]OSMEC ID + EVENT'!$A:$M,3,FALSE),Events!$B:$D,3,FALSE),)</f>
        <v>E006</v>
      </c>
      <c r="J2044" t="str">
        <f>IF(J$1= VLOOKUP(J$1,Events!$A:$D,1,FALSE),
VLOOKUP(
VLOOKUP($A2044,'[3]OSMEC ID + EVENT'!$A:$M,4,FALSE),Events!$B:$D,3,FALSE),)</f>
        <v>E007</v>
      </c>
      <c r="K2044" t="str">
        <f>IF(K$1= VLOOKUP(K$1,Events!$A:$D,1,FALSE),
VLOOKUP(
VLOOKUP($A2044,'[3]OSMEC ID + EVENT'!$A:$M,5,FALSE),Events!$B:$D,3,FALSE),)</f>
        <v>E008</v>
      </c>
      <c r="L2044" t="str">
        <f>IF(L$1= VLOOKUP(L$1,Events!$A:$D,1,FALSE),
VLOOKUP(
VLOOKUP($A2044,'[3]OSMEC ID + EVENT'!$A:$M,6,FALSE),Events!$B:$D,3,FALSE),)</f>
        <v>E009</v>
      </c>
      <c r="M2044" t="str">
        <f>IF(M$1= VLOOKUP(M$1,Events!$A:$D,1,FALSE),
VLOOKUP(
VLOOKUP($A2044,'[3]OSMEC ID + EVENT'!$A:$M,7,FALSE),Events!$B:$D,3,FALSE),)</f>
        <v>E010</v>
      </c>
      <c r="N2044" t="str">
        <f>IF(N$1= VLOOKUP(N$1,Events!$A:$D,1,FALSE),
VLOOKUP(
VLOOKUP($A2044,'[3]OSMEC ID + EVENT'!$A:$M,8,FALSE),Events!$B:$D,3,FALSE),)</f>
        <v>E011</v>
      </c>
      <c r="O2044" t="str">
        <f>IF(O$1= VLOOKUP(O$1,Events!$A:$D,1,FALSE),
VLOOKUP(
VLOOKUP($A2044,'[3]OSMEC ID + EVENT'!$A:$M,9,FALSE),Events!$B:$D,3,FALSE),)</f>
        <v>E012</v>
      </c>
      <c r="P2044" t="str">
        <f>IF(P$1= VLOOKUP(P$1,Events!$A:$D,1,FALSE),
VLOOKUP(
VLOOKUP($A2044,'[3]OSMEC ID + EVENT'!$A:$M,10,FALSE),Events!$B:$D,3,FALSE),)</f>
        <v>E013</v>
      </c>
      <c r="Q2044" t="str">
        <f>IF(Q$1= VLOOKUP(Q$1,Events!$A:$D,1,FALSE),
VLOOKUP(
VLOOKUP($A2044,'[3]OSMEC ID + EVENT'!$A:$M,11,FALSE),Events!$B:$D,3,FALSE),)</f>
        <v>E014</v>
      </c>
      <c r="R2044" t="str">
        <f>IF(R$1= VLOOKUP(R$1,Events!$A:$D,1,FALSE),
VLOOKUP(
VLOOKUP($A2044,'[3]OSMEC ID + EVENT'!$A:$M,12,FALSE),Events!$B:$D,3,FALSE),)</f>
        <v>E015</v>
      </c>
      <c r="S2044" t="str">
        <f>IF(S$1= VLOOKUP(S$1,Events!$A:$D,1,FALSE),
VLOOKUP(
VLOOKUP($A2044,'[3]OSMEC ID + EVENT'!$A:$M,13,FALSE),Events!$B:$D,3,FALSE),)</f>
        <v>E016</v>
      </c>
      <c r="T2044" t="str">
        <f>IF(
ISNA(MATCH(T$1,Events!$A:$A,0)),
0,
VLOOKUP(
VLOOKUP(A2044,'[4]OSMEC ID + EVENT'!$A:$I,2,FALSE),Events!$B:$D,3,FALSE))</f>
        <v>E017</v>
      </c>
      <c r="U2044" t="str">
        <f>IF(
ISNA(MATCH(U$1,Events!$A:$A,0)),
0,
VLOOKUP(
VLOOKUP($A2044,'[4]OSMEC ID + EVENT'!$A:$I,3,FALSE),Events!$B:$D,3,FALSE))</f>
        <v>E018</v>
      </c>
      <c r="V2044" t="str">
        <f>IF(
ISNA(MATCH(V$1,Events!$A:$A,0)),
0,
VLOOKUP(
VLOOKUP($A2044,'[4]OSMEC ID + EVENT'!$A:$I,4,FALSE),Events!$B:$D,3,FALSE))</f>
        <v>E019</v>
      </c>
      <c r="W2044" t="str">
        <f>IF(
ISNA(MATCH(W$1,Events!$A:$A,0)),
0,
VLOOKUP(
VLOOKUP($A2044,'[4]OSMEC ID + EVENT'!$A:$I,5,FALSE),Events!$B:$D,3,FALSE))</f>
        <v>E020</v>
      </c>
      <c r="X2044" t="str">
        <f>IF(
ISNA(MATCH(X$1,Events!$A:$A,0)),
0,
VLOOKUP(
VLOOKUP($A2044,'[4]OSMEC ID + EVENT'!$A:$I,6,FALSE),Events!$B:$D,3,FALSE))</f>
        <v>E021</v>
      </c>
      <c r="Y2044" t="str">
        <f>IF(
ISNA(MATCH(Y$1,Events!$A:$A,0)),
0,
VLOOKUP(
VLOOKUP($A2044,'[4]OSMEC ID + EVENT'!$A:$I,7,FALSE),Events!$B:$D,3,FALSE))</f>
        <v>E022</v>
      </c>
      <c r="Z2044" t="str">
        <f>IF(
ISNA(MATCH(Z$1,Events!$A:$A,0)),
0,
VLOOKUP(
VLOOKUP($A2044,'[4]OSMEC ID + EVENT'!$A:$I,8,FALSE),Events!$B:$D,3,FALSE))</f>
        <v>E023</v>
      </c>
      <c r="AA2044" t="str">
        <f>IFERROR(
VLOOKUP(
VLOOKUP(A2044,'[5]OSMEC ID + SUBJECT'!$A:$B,2,FALSE),Subjects!$B:$D,3,FALSE),"")</f>
        <v/>
      </c>
      <c r="AB2044" t="str">
        <f>IFERROR(
VLOOKUP(
VLOOKUP(A2044,'[6]OSMEC ID + SUBJECT'!$A:$B,2,FALSE),Subjects!B:D,3,FALSE),"")</f>
        <v/>
      </c>
      <c r="AC2044" t="str">
        <f>IFERROR(
VLOOKUP(
VLOOKUP(A2044,'[7]OSMEC-ID + SESSION'!$A:$B,2,FALSE),Subjects!$B:$D,3,FALSE),"")</f>
        <v/>
      </c>
      <c r="AD2044" t="str">
        <f>IFERROR(
VLOOKUP(
VLOOKUP(A2044,'[8]OSMEC ID + SESSION'!$A:$B,2,FALSE),Subjects!$B:$D,3,FALSE),"")</f>
        <v/>
      </c>
      <c r="AE2044" s="12" t="str">
        <f>IFERROR(
VLOOKUP(
VLOOKUP(A2044,'[9]OSMEC ID + SUBJECT'!$A:$B,2,FALSE),Subjects!$B:$D,3,FALSE),"")</f>
        <v/>
      </c>
      <c r="AF2044" t="str">
        <f>IFERROR(
VLOOKUP(
VLOOKUP(A2044,'[10]OSMEC ID + SESSION'!$A:$B,2,FALSE),Subjects!$B:$D,3),"")</f>
        <v/>
      </c>
    </row>
    <row r="2045" spans="1:32" x14ac:dyDescent="0.75">
      <c r="A2045" t="str">
        <f>Deligate_List!A2049</f>
        <v>OSMEC-2581</v>
      </c>
      <c r="B2045" t="str">
        <f>VLOOKUP(A2045,Deligate_List!A:B,2,FALSE)</f>
        <v>SAFIYA FATIMAH</v>
      </c>
      <c r="C2045" t="str">
        <f>IFERROR(
VLOOKUP(
VLOOKUP($A2045,'[1]OSMEC ID + WORKSHOP'!$A:$B,2,FALSE),Workshop!A:C,3,FALSE),"")</f>
        <v/>
      </c>
      <c r="D2045" t="str">
        <f>IF($D$1 =Events!$A$2,
VLOOKUP(
VLOOKUP($A2045,'[2]OSMEC ID + EVENT'!$A:$E,2,FALSE),Events!$B:$D,3,FALSE))</f>
        <v>E001</v>
      </c>
      <c r="E2045" t="str">
        <f>IF(E$1=Events!$A$3,
VLOOKUP(
VLOOKUP($A2045,'[2]OSMEC ID + EVENT'!$A:$E,3,FALSE),Events!B:D,3,FALSE))</f>
        <v>E002</v>
      </c>
      <c r="F2045" t="str">
        <f>IF($F$1=Events!$A$4,
VLOOKUP(
VLOOKUP($A2047,'[2]OSMEC ID + EVENT'!$A:$E,4,FALSE),Events!B:D,3,FALSE),)</f>
        <v>E003</v>
      </c>
      <c r="G2045" t="str">
        <f>IF($G$1=Events!$A$5,
VLOOKUP(
VLOOKUP($A2047,'[2]OSMEC ID + EVENT'!$A:$E,5,FALSE),Events!$B:$D,3,FALSE),)</f>
        <v>E004</v>
      </c>
      <c r="H2045" s="3" t="str">
        <f>IF($H$1= VLOOKUP($H$1,Events!$A:$D,1,FALSE),
VLOOKUP(
VLOOKUP(A2045,'[3]OSMEC ID + EVENT'!$A:$M,2,FALSE),Events!B:D,3,FALSE),)</f>
        <v>E005</v>
      </c>
      <c r="I2045" s="3" t="str">
        <f>IF(I$1= VLOOKUP(I$1,Events!$A:$D,1,FALSE),
VLOOKUP(
VLOOKUP($A2045,'[3]OSMEC ID + EVENT'!$A:$M,3,FALSE),Events!$B:$D,3,FALSE),)</f>
        <v>E006</v>
      </c>
      <c r="J2045" t="str">
        <f>IF(J$1= VLOOKUP(J$1,Events!$A:$D,1,FALSE),
VLOOKUP(
VLOOKUP($A2045,'[3]OSMEC ID + EVENT'!$A:$M,4,FALSE),Events!$B:$D,3,FALSE),)</f>
        <v>E007</v>
      </c>
      <c r="K2045" t="str">
        <f>IF(K$1= VLOOKUP(K$1,Events!$A:$D,1,FALSE),
VLOOKUP(
VLOOKUP($A2045,'[3]OSMEC ID + EVENT'!$A:$M,5,FALSE),Events!$B:$D,3,FALSE),)</f>
        <v>E008</v>
      </c>
      <c r="L2045" t="str">
        <f>IF(L$1= VLOOKUP(L$1,Events!$A:$D,1,FALSE),
VLOOKUP(
VLOOKUP($A2045,'[3]OSMEC ID + EVENT'!$A:$M,6,FALSE),Events!$B:$D,3,FALSE),)</f>
        <v>E009</v>
      </c>
      <c r="M2045" t="str">
        <f>IF(M$1= VLOOKUP(M$1,Events!$A:$D,1,FALSE),
VLOOKUP(
VLOOKUP($A2045,'[3]OSMEC ID + EVENT'!$A:$M,7,FALSE),Events!$B:$D,3,FALSE),)</f>
        <v>E010</v>
      </c>
      <c r="N2045" t="str">
        <f>IF(N$1= VLOOKUP(N$1,Events!$A:$D,1,FALSE),
VLOOKUP(
VLOOKUP($A2045,'[3]OSMEC ID + EVENT'!$A:$M,8,FALSE),Events!$B:$D,3,FALSE),)</f>
        <v>E011</v>
      </c>
      <c r="O2045" t="str">
        <f>IF(O$1= VLOOKUP(O$1,Events!$A:$D,1,FALSE),
VLOOKUP(
VLOOKUP($A2045,'[3]OSMEC ID + EVENT'!$A:$M,9,FALSE),Events!$B:$D,3,FALSE),)</f>
        <v>E012</v>
      </c>
      <c r="P2045" t="str">
        <f>IF(P$1= VLOOKUP(P$1,Events!$A:$D,1,FALSE),
VLOOKUP(
VLOOKUP($A2045,'[3]OSMEC ID + EVENT'!$A:$M,10,FALSE),Events!$B:$D,3,FALSE),)</f>
        <v>E013</v>
      </c>
      <c r="Q2045" t="str">
        <f>IF(Q$1= VLOOKUP(Q$1,Events!$A:$D,1,FALSE),
VLOOKUP(
VLOOKUP($A2045,'[3]OSMEC ID + EVENT'!$A:$M,11,FALSE),Events!$B:$D,3,FALSE),)</f>
        <v>E014</v>
      </c>
      <c r="R2045" t="str">
        <f>IF(R$1= VLOOKUP(R$1,Events!$A:$D,1,FALSE),
VLOOKUP(
VLOOKUP($A2045,'[3]OSMEC ID + EVENT'!$A:$M,12,FALSE),Events!$B:$D,3,FALSE),)</f>
        <v>E015</v>
      </c>
      <c r="S2045" t="str">
        <f>IF(S$1= VLOOKUP(S$1,Events!$A:$D,1,FALSE),
VLOOKUP(
VLOOKUP($A2045,'[3]OSMEC ID + EVENT'!$A:$M,13,FALSE),Events!$B:$D,3,FALSE),)</f>
        <v>E016</v>
      </c>
      <c r="T2045" t="str">
        <f>IF(
ISNA(MATCH(T$1,Events!$A:$A,0)),
0,
VLOOKUP(
VLOOKUP(A2045,'[4]OSMEC ID + EVENT'!$A:$I,2,FALSE),Events!$B:$D,3,FALSE))</f>
        <v>E017</v>
      </c>
      <c r="U2045" t="str">
        <f>IF(
ISNA(MATCH(U$1,Events!$A:$A,0)),
0,
VLOOKUP(
VLOOKUP($A2045,'[4]OSMEC ID + EVENT'!$A:$I,3,FALSE),Events!$B:$D,3,FALSE))</f>
        <v>E018</v>
      </c>
      <c r="V2045" t="str">
        <f>IF(
ISNA(MATCH(V$1,Events!$A:$A,0)),
0,
VLOOKUP(
VLOOKUP($A2045,'[4]OSMEC ID + EVENT'!$A:$I,4,FALSE),Events!$B:$D,3,FALSE))</f>
        <v>E019</v>
      </c>
      <c r="W2045" t="str">
        <f>IF(
ISNA(MATCH(W$1,Events!$A:$A,0)),
0,
VLOOKUP(
VLOOKUP($A2045,'[4]OSMEC ID + EVENT'!$A:$I,5,FALSE),Events!$B:$D,3,FALSE))</f>
        <v>E020</v>
      </c>
      <c r="X2045" t="str">
        <f>IF(
ISNA(MATCH(X$1,Events!$A:$A,0)),
0,
VLOOKUP(
VLOOKUP($A2045,'[4]OSMEC ID + EVENT'!$A:$I,6,FALSE),Events!$B:$D,3,FALSE))</f>
        <v>E021</v>
      </c>
      <c r="Y2045" t="str">
        <f>IF(
ISNA(MATCH(Y$1,Events!$A:$A,0)),
0,
VLOOKUP(
VLOOKUP($A2045,'[4]OSMEC ID + EVENT'!$A:$I,7,FALSE),Events!$B:$D,3,FALSE))</f>
        <v>E022</v>
      </c>
      <c r="Z2045" t="str">
        <f>IF(
ISNA(MATCH(Z$1,Events!$A:$A,0)),
0,
VLOOKUP(
VLOOKUP($A2045,'[4]OSMEC ID + EVENT'!$A:$I,8,FALSE),Events!$B:$D,3,FALSE))</f>
        <v>E023</v>
      </c>
      <c r="AA2045" t="str">
        <f>IFERROR(
VLOOKUP(
VLOOKUP(A2045,'[5]OSMEC ID + SUBJECT'!$A:$B,2,FALSE),Subjects!$B:$D,3,FALSE),"")</f>
        <v/>
      </c>
      <c r="AB2045" t="str">
        <f>IFERROR(
VLOOKUP(
VLOOKUP(A2045,'[6]OSMEC ID + SUBJECT'!$A:$B,2,FALSE),Subjects!B:D,3,FALSE),"")</f>
        <v>S004</v>
      </c>
      <c r="AC2045" t="str">
        <f>IFERROR(
VLOOKUP(
VLOOKUP(A2045,'[7]OSMEC-ID + SESSION'!$A:$B,2,FALSE),Subjects!$B:$D,3,FALSE),"")</f>
        <v/>
      </c>
      <c r="AD2045" t="str">
        <f>IFERROR(
VLOOKUP(
VLOOKUP(A2045,'[8]OSMEC ID + SESSION'!$A:$B,2,FALSE),Subjects!$B:$D,3,FALSE),"")</f>
        <v/>
      </c>
      <c r="AE2045" s="12" t="str">
        <f>IFERROR(
VLOOKUP(
VLOOKUP(A2045,'[9]OSMEC ID + SUBJECT'!$A:$B,2,FALSE),Subjects!$B:$D,3,FALSE),"")</f>
        <v/>
      </c>
      <c r="AF2045" t="str">
        <f>IFERROR(
VLOOKUP(
VLOOKUP(A2045,'[10]OSMEC ID + SESSION'!$A:$B,2,FALSE),Subjects!$B:$D,3),"")</f>
        <v/>
      </c>
    </row>
    <row r="2046" spans="1:32" x14ac:dyDescent="0.75">
      <c r="A2046" t="str">
        <f>Deligate_List!A2050</f>
        <v>OSMEC-2582</v>
      </c>
      <c r="B2046" t="str">
        <f>VLOOKUP(A2046,Deligate_List!A:B,2,FALSE)</f>
        <v>PRANATHI YELE</v>
      </c>
      <c r="C2046" t="str">
        <f>IFERROR(
VLOOKUP(
VLOOKUP($A2046,'[1]OSMEC ID + WORKSHOP'!$A:$B,2,FALSE),Workshop!A:C,3,FALSE),"")</f>
        <v/>
      </c>
      <c r="D2046" t="str">
        <f>IF($D$1 =Events!$A$2,
VLOOKUP(
VLOOKUP($A2046,'[2]OSMEC ID + EVENT'!$A:$E,2,FALSE),Events!$B:$D,3,FALSE))</f>
        <v>E001</v>
      </c>
      <c r="E2046" t="str">
        <f>IF(E$1=Events!$A$3,
VLOOKUP(
VLOOKUP($A2046,'[2]OSMEC ID + EVENT'!$A:$E,3,FALSE),Events!B:D,3,FALSE))</f>
        <v>E002</v>
      </c>
      <c r="F2046" t="str">
        <f>IF($F$1=Events!$A$4,
VLOOKUP(
VLOOKUP($A2048,'[2]OSMEC ID + EVENT'!$A:$E,4,FALSE),Events!B:D,3,FALSE),)</f>
        <v>E003</v>
      </c>
      <c r="G2046" t="str">
        <f>IF($G$1=Events!$A$5,
VLOOKUP(
VLOOKUP($A2048,'[2]OSMEC ID + EVENT'!$A:$E,5,FALSE),Events!$B:$D,3,FALSE),)</f>
        <v>E004</v>
      </c>
      <c r="H2046" s="3" t="str">
        <f>IF($H$1= VLOOKUP($H$1,Events!$A:$D,1,FALSE),
VLOOKUP(
VLOOKUP(A2046,'[3]OSMEC ID + EVENT'!$A:$M,2,FALSE),Events!B:D,3,FALSE),)</f>
        <v>E005</v>
      </c>
      <c r="I2046" s="3" t="str">
        <f>IF(I$1= VLOOKUP(I$1,Events!$A:$D,1,FALSE),
VLOOKUP(
VLOOKUP($A2046,'[3]OSMEC ID + EVENT'!$A:$M,3,FALSE),Events!$B:$D,3,FALSE),)</f>
        <v>E006</v>
      </c>
      <c r="J2046" t="str">
        <f>IF(J$1= VLOOKUP(J$1,Events!$A:$D,1,FALSE),
VLOOKUP(
VLOOKUP($A2046,'[3]OSMEC ID + EVENT'!$A:$M,4,FALSE),Events!$B:$D,3,FALSE),)</f>
        <v>E007</v>
      </c>
      <c r="K2046" t="str">
        <f>IF(K$1= VLOOKUP(K$1,Events!$A:$D,1,FALSE),
VLOOKUP(
VLOOKUP($A2046,'[3]OSMEC ID + EVENT'!$A:$M,5,FALSE),Events!$B:$D,3,FALSE),)</f>
        <v>E008</v>
      </c>
      <c r="L2046" t="str">
        <f>IF(L$1= VLOOKUP(L$1,Events!$A:$D,1,FALSE),
VLOOKUP(
VLOOKUP($A2046,'[3]OSMEC ID + EVENT'!$A:$M,6,FALSE),Events!$B:$D,3,FALSE),)</f>
        <v>E009</v>
      </c>
      <c r="M2046" t="str">
        <f>IF(M$1= VLOOKUP(M$1,Events!$A:$D,1,FALSE),
VLOOKUP(
VLOOKUP($A2046,'[3]OSMEC ID + EVENT'!$A:$M,7,FALSE),Events!$B:$D,3,FALSE),)</f>
        <v>E010</v>
      </c>
      <c r="N2046" t="str">
        <f>IF(N$1= VLOOKUP(N$1,Events!$A:$D,1,FALSE),
VLOOKUP(
VLOOKUP($A2046,'[3]OSMEC ID + EVENT'!$A:$M,8,FALSE),Events!$B:$D,3,FALSE),)</f>
        <v>E011</v>
      </c>
      <c r="O2046" t="str">
        <f>IF(O$1= VLOOKUP(O$1,Events!$A:$D,1,FALSE),
VLOOKUP(
VLOOKUP($A2046,'[3]OSMEC ID + EVENT'!$A:$M,9,FALSE),Events!$B:$D,3,FALSE),)</f>
        <v>E012</v>
      </c>
      <c r="P2046" t="str">
        <f>IF(P$1= VLOOKUP(P$1,Events!$A:$D,1,FALSE),
VLOOKUP(
VLOOKUP($A2046,'[3]OSMEC ID + EVENT'!$A:$M,10,FALSE),Events!$B:$D,3,FALSE),)</f>
        <v>E013</v>
      </c>
      <c r="Q2046" t="str">
        <f>IF(Q$1= VLOOKUP(Q$1,Events!$A:$D,1,FALSE),
VLOOKUP(
VLOOKUP($A2046,'[3]OSMEC ID + EVENT'!$A:$M,11,FALSE),Events!$B:$D,3,FALSE),)</f>
        <v>E014</v>
      </c>
      <c r="R2046" t="str">
        <f>IF(R$1= VLOOKUP(R$1,Events!$A:$D,1,FALSE),
VLOOKUP(
VLOOKUP($A2046,'[3]OSMEC ID + EVENT'!$A:$M,12,FALSE),Events!$B:$D,3,FALSE),)</f>
        <v>E015</v>
      </c>
      <c r="S2046" t="str">
        <f>IF(S$1= VLOOKUP(S$1,Events!$A:$D,1,FALSE),
VLOOKUP(
VLOOKUP($A2046,'[3]OSMEC ID + EVENT'!$A:$M,13,FALSE),Events!$B:$D,3,FALSE),)</f>
        <v>E016</v>
      </c>
      <c r="T2046" t="str">
        <f>IF(
ISNA(MATCH(T$1,Events!$A:$A,0)),
0,
VLOOKUP(
VLOOKUP(A2046,'[4]OSMEC ID + EVENT'!$A:$I,2,FALSE),Events!$B:$D,3,FALSE))</f>
        <v>E017</v>
      </c>
      <c r="U2046" t="str">
        <f>IF(
ISNA(MATCH(U$1,Events!$A:$A,0)),
0,
VLOOKUP(
VLOOKUP($A2046,'[4]OSMEC ID + EVENT'!$A:$I,3,FALSE),Events!$B:$D,3,FALSE))</f>
        <v>E018</v>
      </c>
      <c r="V2046" t="str">
        <f>IF(
ISNA(MATCH(V$1,Events!$A:$A,0)),
0,
VLOOKUP(
VLOOKUP($A2046,'[4]OSMEC ID + EVENT'!$A:$I,4,FALSE),Events!$B:$D,3,FALSE))</f>
        <v>E019</v>
      </c>
      <c r="W2046" t="str">
        <f>IF(
ISNA(MATCH(W$1,Events!$A:$A,0)),
0,
VLOOKUP(
VLOOKUP($A2046,'[4]OSMEC ID + EVENT'!$A:$I,5,FALSE),Events!$B:$D,3,FALSE))</f>
        <v>E020</v>
      </c>
      <c r="X2046" t="str">
        <f>IF(
ISNA(MATCH(X$1,Events!$A:$A,0)),
0,
VLOOKUP(
VLOOKUP($A2046,'[4]OSMEC ID + EVENT'!$A:$I,6,FALSE),Events!$B:$D,3,FALSE))</f>
        <v>E021</v>
      </c>
      <c r="Y2046" t="str">
        <f>IF(
ISNA(MATCH(Y$1,Events!$A:$A,0)),
0,
VLOOKUP(
VLOOKUP($A2046,'[4]OSMEC ID + EVENT'!$A:$I,7,FALSE),Events!$B:$D,3,FALSE))</f>
        <v>E022</v>
      </c>
      <c r="Z2046" t="str">
        <f>IF(
ISNA(MATCH(Z$1,Events!$A:$A,0)),
0,
VLOOKUP(
VLOOKUP($A2046,'[4]OSMEC ID + EVENT'!$A:$I,8,FALSE),Events!$B:$D,3,FALSE))</f>
        <v>E023</v>
      </c>
      <c r="AA2046" t="str">
        <f>IFERROR(
VLOOKUP(
VLOOKUP(A2046,'[5]OSMEC ID + SUBJECT'!$A:$B,2,FALSE),Subjects!$B:$D,3,FALSE),"")</f>
        <v/>
      </c>
      <c r="AB2046" t="str">
        <f>IFERROR(
VLOOKUP(
VLOOKUP(A2046,'[6]OSMEC ID + SUBJECT'!$A:$B,2,FALSE),Subjects!B:D,3,FALSE),"")</f>
        <v/>
      </c>
      <c r="AC2046" t="str">
        <f>IFERROR(
VLOOKUP(
VLOOKUP(A2046,'[7]OSMEC-ID + SESSION'!$A:$B,2,FALSE),Subjects!$B:$D,3,FALSE),"")</f>
        <v/>
      </c>
      <c r="AD2046" t="str">
        <f>IFERROR(
VLOOKUP(
VLOOKUP(A2046,'[8]OSMEC ID + SESSION'!$A:$B,2,FALSE),Subjects!$B:$D,3,FALSE),"")</f>
        <v/>
      </c>
      <c r="AE2046" s="12" t="str">
        <f>IFERROR(
VLOOKUP(
VLOOKUP(A2046,'[9]OSMEC ID + SUBJECT'!$A:$B,2,FALSE),Subjects!$B:$D,3,FALSE),"")</f>
        <v/>
      </c>
      <c r="AF2046" t="str">
        <f>IFERROR(
VLOOKUP(
VLOOKUP(A2046,'[10]OSMEC ID + SESSION'!$A:$B,2,FALSE),Subjects!$B:$D,3),"")</f>
        <v/>
      </c>
    </row>
    <row r="2047" spans="1:32" x14ac:dyDescent="0.75">
      <c r="A2047" t="str">
        <f>Deligate_List!A2051</f>
        <v>OSMEC-2584</v>
      </c>
      <c r="B2047" t="str">
        <f>VLOOKUP(A2047,Deligate_List!A:B,2,FALSE)</f>
        <v>P PURNACHANDRA SRI SUHAS</v>
      </c>
      <c r="C2047" t="str">
        <f>IFERROR(
VLOOKUP(
VLOOKUP($A2047,'[1]OSMEC ID + WORKSHOP'!$A:$B,2,FALSE),Workshop!A:C,3,FALSE),"")</f>
        <v>W004</v>
      </c>
      <c r="D2047" t="str">
        <f>IF($D$1 =Events!$A$2,
VLOOKUP(
VLOOKUP($A2047,'[2]OSMEC ID + EVENT'!$A:$E,2,FALSE),Events!$B:$D,3,FALSE))</f>
        <v>E001</v>
      </c>
      <c r="E2047" t="str">
        <f>IF(E$1=Events!$A$3,
VLOOKUP(
VLOOKUP($A2047,'[2]OSMEC ID + EVENT'!$A:$E,3,FALSE),Events!B:D,3,FALSE))</f>
        <v>E002</v>
      </c>
      <c r="F2047" t="str">
        <f>IF($F$1=Events!$A$4,
VLOOKUP(
VLOOKUP($A2049,'[2]OSMEC ID + EVENT'!$A:$E,4,FALSE),Events!B:D,3,FALSE),)</f>
        <v>E003</v>
      </c>
      <c r="G2047" t="str">
        <f>IF($G$1=Events!$A$5,
VLOOKUP(
VLOOKUP($A2049,'[2]OSMEC ID + EVENT'!$A:$E,5,FALSE),Events!$B:$D,3,FALSE),)</f>
        <v>E004</v>
      </c>
      <c r="H2047" s="3" t="str">
        <f>IF($H$1= VLOOKUP($H$1,Events!$A:$D,1,FALSE),
VLOOKUP(
VLOOKUP(A2047,'[3]OSMEC ID + EVENT'!$A:$M,2,FALSE),Events!B:D,3,FALSE),)</f>
        <v>E005</v>
      </c>
      <c r="I2047" s="3" t="str">
        <f>IF(I$1= VLOOKUP(I$1,Events!$A:$D,1,FALSE),
VLOOKUP(
VLOOKUP($A2047,'[3]OSMEC ID + EVENT'!$A:$M,3,FALSE),Events!$B:$D,3,FALSE),)</f>
        <v>E006</v>
      </c>
      <c r="J2047" t="str">
        <f>IF(J$1= VLOOKUP(J$1,Events!$A:$D,1,FALSE),
VLOOKUP(
VLOOKUP($A2047,'[3]OSMEC ID + EVENT'!$A:$M,4,FALSE),Events!$B:$D,3,FALSE),)</f>
        <v>E007</v>
      </c>
      <c r="K2047" t="str">
        <f>IF(K$1= VLOOKUP(K$1,Events!$A:$D,1,FALSE),
VLOOKUP(
VLOOKUP($A2047,'[3]OSMEC ID + EVENT'!$A:$M,5,FALSE),Events!$B:$D,3,FALSE),)</f>
        <v>E008</v>
      </c>
      <c r="L2047" t="str">
        <f>IF(L$1= VLOOKUP(L$1,Events!$A:$D,1,FALSE),
VLOOKUP(
VLOOKUP($A2047,'[3]OSMEC ID + EVENT'!$A:$M,6,FALSE),Events!$B:$D,3,FALSE),)</f>
        <v>E009</v>
      </c>
      <c r="M2047" t="str">
        <f>IF(M$1= VLOOKUP(M$1,Events!$A:$D,1,FALSE),
VLOOKUP(
VLOOKUP($A2047,'[3]OSMEC ID + EVENT'!$A:$M,7,FALSE),Events!$B:$D,3,FALSE),)</f>
        <v>E010</v>
      </c>
      <c r="N2047" t="str">
        <f>IF(N$1= VLOOKUP(N$1,Events!$A:$D,1,FALSE),
VLOOKUP(
VLOOKUP($A2047,'[3]OSMEC ID + EVENT'!$A:$M,8,FALSE),Events!$B:$D,3,FALSE),)</f>
        <v>E011</v>
      </c>
      <c r="O2047" t="str">
        <f>IF(O$1= VLOOKUP(O$1,Events!$A:$D,1,FALSE),
VLOOKUP(
VLOOKUP($A2047,'[3]OSMEC ID + EVENT'!$A:$M,9,FALSE),Events!$B:$D,3,FALSE),)</f>
        <v>E012</v>
      </c>
      <c r="P2047" t="str">
        <f>IF(P$1= VLOOKUP(P$1,Events!$A:$D,1,FALSE),
VLOOKUP(
VLOOKUP($A2047,'[3]OSMEC ID + EVENT'!$A:$M,10,FALSE),Events!$B:$D,3,FALSE),)</f>
        <v>E013</v>
      </c>
      <c r="Q2047" t="str">
        <f>IF(Q$1= VLOOKUP(Q$1,Events!$A:$D,1,FALSE),
VLOOKUP(
VLOOKUP($A2047,'[3]OSMEC ID + EVENT'!$A:$M,11,FALSE),Events!$B:$D,3,FALSE),)</f>
        <v>E014</v>
      </c>
      <c r="R2047" t="str">
        <f>IF(R$1= VLOOKUP(R$1,Events!$A:$D,1,FALSE),
VLOOKUP(
VLOOKUP($A2047,'[3]OSMEC ID + EVENT'!$A:$M,12,FALSE),Events!$B:$D,3,FALSE),)</f>
        <v>E015</v>
      </c>
      <c r="S2047" t="str">
        <f>IF(S$1= VLOOKUP(S$1,Events!$A:$D,1,FALSE),
VLOOKUP(
VLOOKUP($A2047,'[3]OSMEC ID + EVENT'!$A:$M,13,FALSE),Events!$B:$D,3,FALSE),)</f>
        <v>E016</v>
      </c>
      <c r="T2047" t="str">
        <f>IF(
ISNA(MATCH(T$1,Events!$A:$A,0)),
0,
VLOOKUP(
VLOOKUP(A2047,'[4]OSMEC ID + EVENT'!$A:$I,2,FALSE),Events!$B:$D,3,FALSE))</f>
        <v>E017</v>
      </c>
      <c r="U2047" t="str">
        <f>IF(
ISNA(MATCH(U$1,Events!$A:$A,0)),
0,
VLOOKUP(
VLOOKUP($A2047,'[4]OSMEC ID + EVENT'!$A:$I,3,FALSE),Events!$B:$D,3,FALSE))</f>
        <v>E018</v>
      </c>
      <c r="V2047" t="str">
        <f>IF(
ISNA(MATCH(V$1,Events!$A:$A,0)),
0,
VLOOKUP(
VLOOKUP($A2047,'[4]OSMEC ID + EVENT'!$A:$I,4,FALSE),Events!$B:$D,3,FALSE))</f>
        <v>E019</v>
      </c>
      <c r="W2047" t="str">
        <f>IF(
ISNA(MATCH(W$1,Events!$A:$A,0)),
0,
VLOOKUP(
VLOOKUP($A2047,'[4]OSMEC ID + EVENT'!$A:$I,5,FALSE),Events!$B:$D,3,FALSE))</f>
        <v>E020</v>
      </c>
      <c r="X2047" t="str">
        <f>IF(
ISNA(MATCH(X$1,Events!$A:$A,0)),
0,
VLOOKUP(
VLOOKUP($A2047,'[4]OSMEC ID + EVENT'!$A:$I,6,FALSE),Events!$B:$D,3,FALSE))</f>
        <v>E021</v>
      </c>
      <c r="Y2047" t="str">
        <f>IF(
ISNA(MATCH(Y$1,Events!$A:$A,0)),
0,
VLOOKUP(
VLOOKUP($A2047,'[4]OSMEC ID + EVENT'!$A:$I,7,FALSE),Events!$B:$D,3,FALSE))</f>
        <v>E022</v>
      </c>
      <c r="Z2047" t="str">
        <f>IF(
ISNA(MATCH(Z$1,Events!$A:$A,0)),
0,
VLOOKUP(
VLOOKUP($A2047,'[4]OSMEC ID + EVENT'!$A:$I,8,FALSE),Events!$B:$D,3,FALSE))</f>
        <v>E023</v>
      </c>
      <c r="AA2047" t="str">
        <f>IFERROR(
VLOOKUP(
VLOOKUP(A2047,'[5]OSMEC ID + SUBJECT'!$A:$B,2,FALSE),Subjects!$B:$D,3,FALSE),"")</f>
        <v/>
      </c>
      <c r="AB2047" t="str">
        <f>IFERROR(
VLOOKUP(
VLOOKUP(A2047,'[6]OSMEC ID + SUBJECT'!$A:$B,2,FALSE),Subjects!B:D,3,FALSE),"")</f>
        <v/>
      </c>
      <c r="AC2047" t="str">
        <f>IFERROR(
VLOOKUP(
VLOOKUP(A2047,'[7]OSMEC-ID + SESSION'!$A:$B,2,FALSE),Subjects!$B:$D,3,FALSE),"")</f>
        <v/>
      </c>
      <c r="AD2047" t="str">
        <f>IFERROR(
VLOOKUP(
VLOOKUP(A2047,'[8]OSMEC ID + SESSION'!$A:$B,2,FALSE),Subjects!$B:$D,3,FALSE),"")</f>
        <v/>
      </c>
      <c r="AE2047" s="12" t="str">
        <f>IFERROR(
VLOOKUP(
VLOOKUP(A2047,'[9]OSMEC ID + SUBJECT'!$A:$B,2,FALSE),Subjects!$B:$D,3,FALSE),"")</f>
        <v/>
      </c>
      <c r="AF2047" t="str">
        <f>IFERROR(
VLOOKUP(
VLOOKUP(A2047,'[10]OSMEC ID + SESSION'!$A:$B,2,FALSE),Subjects!$B:$D,3),"")</f>
        <v/>
      </c>
    </row>
    <row r="2048" spans="1:32" x14ac:dyDescent="0.75">
      <c r="A2048" t="str">
        <f>Deligate_List!A2052</f>
        <v>OSMEC-2585</v>
      </c>
      <c r="B2048" t="str">
        <f>VLOOKUP(A2048,Deligate_List!A:B,2,FALSE)</f>
        <v>Deepika Rani Nanda</v>
      </c>
      <c r="C2048" t="str">
        <f>IFERROR(
VLOOKUP(
VLOOKUP($A2048,'[1]OSMEC ID + WORKSHOP'!$A:$B,2,FALSE),Workshop!A:C,3,FALSE),"")</f>
        <v/>
      </c>
      <c r="D2048" t="str">
        <f>IF($D$1 =Events!$A$2,
VLOOKUP(
VLOOKUP($A2048,'[2]OSMEC ID + EVENT'!$A:$E,2,FALSE),Events!$B:$D,3,FALSE))</f>
        <v>E001</v>
      </c>
      <c r="E2048" t="str">
        <f>IF(E$1=Events!$A$3,
VLOOKUP(
VLOOKUP($A2048,'[2]OSMEC ID + EVENT'!$A:$E,3,FALSE),Events!B:D,3,FALSE))</f>
        <v>E002</v>
      </c>
      <c r="F2048" t="str">
        <f>IF($F$1=Events!$A$4,
VLOOKUP(
VLOOKUP($A2050,'[2]OSMEC ID + EVENT'!$A:$E,4,FALSE),Events!B:D,3,FALSE),)</f>
        <v>E003</v>
      </c>
      <c r="G2048" t="str">
        <f>IF($G$1=Events!$A$5,
VLOOKUP(
VLOOKUP($A2050,'[2]OSMEC ID + EVENT'!$A:$E,5,FALSE),Events!$B:$D,3,FALSE),)</f>
        <v>E004</v>
      </c>
      <c r="H2048" s="3" t="str">
        <f>IF($H$1= VLOOKUP($H$1,Events!$A:$D,1,FALSE),
VLOOKUP(
VLOOKUP(A2048,'[3]OSMEC ID + EVENT'!$A:$M,2,FALSE),Events!B:D,3,FALSE),)</f>
        <v>E005</v>
      </c>
      <c r="I2048" s="3" t="str">
        <f>IF(I$1= VLOOKUP(I$1,Events!$A:$D,1,FALSE),
VLOOKUP(
VLOOKUP($A2048,'[3]OSMEC ID + EVENT'!$A:$M,3,FALSE),Events!$B:$D,3,FALSE),)</f>
        <v>E006</v>
      </c>
      <c r="J2048" t="str">
        <f>IF(J$1= VLOOKUP(J$1,Events!$A:$D,1,FALSE),
VLOOKUP(
VLOOKUP($A2048,'[3]OSMEC ID + EVENT'!$A:$M,4,FALSE),Events!$B:$D,3,FALSE),)</f>
        <v>E007</v>
      </c>
      <c r="K2048" t="str">
        <f>IF(K$1= VLOOKUP(K$1,Events!$A:$D,1,FALSE),
VLOOKUP(
VLOOKUP($A2048,'[3]OSMEC ID + EVENT'!$A:$M,5,FALSE),Events!$B:$D,3,FALSE),)</f>
        <v>E008</v>
      </c>
      <c r="L2048" t="str">
        <f>IF(L$1= VLOOKUP(L$1,Events!$A:$D,1,FALSE),
VLOOKUP(
VLOOKUP($A2048,'[3]OSMEC ID + EVENT'!$A:$M,6,FALSE),Events!$B:$D,3,FALSE),)</f>
        <v>E009</v>
      </c>
      <c r="M2048" t="str">
        <f>IF(M$1= VLOOKUP(M$1,Events!$A:$D,1,FALSE),
VLOOKUP(
VLOOKUP($A2048,'[3]OSMEC ID + EVENT'!$A:$M,7,FALSE),Events!$B:$D,3,FALSE),)</f>
        <v>E010</v>
      </c>
      <c r="N2048" t="str">
        <f>IF(N$1= VLOOKUP(N$1,Events!$A:$D,1,FALSE),
VLOOKUP(
VLOOKUP($A2048,'[3]OSMEC ID + EVENT'!$A:$M,8,FALSE),Events!$B:$D,3,FALSE),)</f>
        <v>E011</v>
      </c>
      <c r="O2048" t="str">
        <f>IF(O$1= VLOOKUP(O$1,Events!$A:$D,1,FALSE),
VLOOKUP(
VLOOKUP($A2048,'[3]OSMEC ID + EVENT'!$A:$M,9,FALSE),Events!$B:$D,3,FALSE),)</f>
        <v>E012</v>
      </c>
      <c r="P2048" t="str">
        <f>IF(P$1= VLOOKUP(P$1,Events!$A:$D,1,FALSE),
VLOOKUP(
VLOOKUP($A2048,'[3]OSMEC ID + EVENT'!$A:$M,10,FALSE),Events!$B:$D,3,FALSE),)</f>
        <v>E013</v>
      </c>
      <c r="Q2048" t="str">
        <f>IF(Q$1= VLOOKUP(Q$1,Events!$A:$D,1,FALSE),
VLOOKUP(
VLOOKUP($A2048,'[3]OSMEC ID + EVENT'!$A:$M,11,FALSE),Events!$B:$D,3,FALSE),)</f>
        <v>E014</v>
      </c>
      <c r="R2048" t="str">
        <f>IF(R$1= VLOOKUP(R$1,Events!$A:$D,1,FALSE),
VLOOKUP(
VLOOKUP($A2048,'[3]OSMEC ID + EVENT'!$A:$M,12,FALSE),Events!$B:$D,3,FALSE),)</f>
        <v>E015</v>
      </c>
      <c r="S2048" t="str">
        <f>IF(S$1= VLOOKUP(S$1,Events!$A:$D,1,FALSE),
VLOOKUP(
VLOOKUP($A2048,'[3]OSMEC ID + EVENT'!$A:$M,13,FALSE),Events!$B:$D,3,FALSE),)</f>
        <v>E016</v>
      </c>
      <c r="T2048" t="str">
        <f>IF(
ISNA(MATCH(T$1,Events!$A:$A,0)),
0,
VLOOKUP(
VLOOKUP(A2048,'[4]OSMEC ID + EVENT'!$A:$I,2,FALSE),Events!$B:$D,3,FALSE))</f>
        <v>E017</v>
      </c>
      <c r="U2048" t="str">
        <f>IF(
ISNA(MATCH(U$1,Events!$A:$A,0)),
0,
VLOOKUP(
VLOOKUP($A2048,'[4]OSMEC ID + EVENT'!$A:$I,3,FALSE),Events!$B:$D,3,FALSE))</f>
        <v>E018</v>
      </c>
      <c r="V2048" t="str">
        <f>IF(
ISNA(MATCH(V$1,Events!$A:$A,0)),
0,
VLOOKUP(
VLOOKUP($A2048,'[4]OSMEC ID + EVENT'!$A:$I,4,FALSE),Events!$B:$D,3,FALSE))</f>
        <v>E019</v>
      </c>
      <c r="W2048" t="str">
        <f>IF(
ISNA(MATCH(W$1,Events!$A:$A,0)),
0,
VLOOKUP(
VLOOKUP($A2048,'[4]OSMEC ID + EVENT'!$A:$I,5,FALSE),Events!$B:$D,3,FALSE))</f>
        <v>E020</v>
      </c>
      <c r="X2048" t="str">
        <f>IF(
ISNA(MATCH(X$1,Events!$A:$A,0)),
0,
VLOOKUP(
VLOOKUP($A2048,'[4]OSMEC ID + EVENT'!$A:$I,6,FALSE),Events!$B:$D,3,FALSE))</f>
        <v>E021</v>
      </c>
      <c r="Y2048" t="str">
        <f>IF(
ISNA(MATCH(Y$1,Events!$A:$A,0)),
0,
VLOOKUP(
VLOOKUP($A2048,'[4]OSMEC ID + EVENT'!$A:$I,7,FALSE),Events!$B:$D,3,FALSE))</f>
        <v>E022</v>
      </c>
      <c r="Z2048" t="str">
        <f>IF(
ISNA(MATCH(Z$1,Events!$A:$A,0)),
0,
VLOOKUP(
VLOOKUP($A2048,'[4]OSMEC ID + EVENT'!$A:$I,8,FALSE),Events!$B:$D,3,FALSE))</f>
        <v>E023</v>
      </c>
      <c r="AA2048" t="str">
        <f>IFERROR(
VLOOKUP(
VLOOKUP(A2048,'[5]OSMEC ID + SUBJECT'!$A:$B,2,FALSE),Subjects!$B:$D,3,FALSE),"")</f>
        <v>S002</v>
      </c>
      <c r="AB2048" t="str">
        <f>IFERROR(
VLOOKUP(
VLOOKUP(A2048,'[6]OSMEC ID + SUBJECT'!$A:$B,2,FALSE),Subjects!B:D,3,FALSE),"")</f>
        <v/>
      </c>
      <c r="AC2048" t="str">
        <f>IFERROR(
VLOOKUP(
VLOOKUP(A2048,'[7]OSMEC-ID + SESSION'!$A:$B,2,FALSE),Subjects!$B:$D,3,FALSE),"")</f>
        <v/>
      </c>
      <c r="AD2048" t="str">
        <f>IFERROR(
VLOOKUP(
VLOOKUP(A2048,'[8]OSMEC ID + SESSION'!$A:$B,2,FALSE),Subjects!$B:$D,3,FALSE),"")</f>
        <v/>
      </c>
      <c r="AE2048" s="12" t="str">
        <f>IFERROR(
VLOOKUP(
VLOOKUP(A2048,'[9]OSMEC ID + SUBJECT'!$A:$B,2,FALSE),Subjects!$B:$D,3,FALSE),"")</f>
        <v/>
      </c>
      <c r="AF2048" t="str">
        <f>IFERROR(
VLOOKUP(
VLOOKUP(A2048,'[10]OSMEC ID + SESSION'!$A:$B,2,FALSE),Subjects!$B:$D,3),"")</f>
        <v/>
      </c>
    </row>
    <row r="2049" spans="1:32" x14ac:dyDescent="0.75">
      <c r="A2049" t="str">
        <f>Deligate_List!A2053</f>
        <v>OSMEC-2587</v>
      </c>
      <c r="B2049" t="str">
        <f>VLOOKUP(A2049,Deligate_List!A:B,2,FALSE)</f>
        <v>ANNAPAREDDY LIKHITHA SRI</v>
      </c>
      <c r="C2049" t="str">
        <f>IFERROR(
VLOOKUP(
VLOOKUP($A2049,'[1]OSMEC ID + WORKSHOP'!$A:$B,2,FALSE),Workshop!A:C,3,FALSE),"")</f>
        <v/>
      </c>
      <c r="D2049" t="str">
        <f>IF($D$1 =Events!$A$2,
VLOOKUP(
VLOOKUP($A2049,'[2]OSMEC ID + EVENT'!$A:$E,2,FALSE),Events!$B:$D,3,FALSE))</f>
        <v>E001</v>
      </c>
      <c r="E2049" t="str">
        <f>IF(E$1=Events!$A$3,
VLOOKUP(
VLOOKUP($A2049,'[2]OSMEC ID + EVENT'!$A:$E,3,FALSE),Events!B:D,3,FALSE))</f>
        <v>E002</v>
      </c>
      <c r="F2049" t="str">
        <f>IF($F$1=Events!$A$4,
VLOOKUP(
VLOOKUP($A2051,'[2]OSMEC ID + EVENT'!$A:$E,4,FALSE),Events!B:D,3,FALSE),)</f>
        <v>E003</v>
      </c>
      <c r="G2049" t="str">
        <f>IF($G$1=Events!$A$5,
VLOOKUP(
VLOOKUP($A2051,'[2]OSMEC ID + EVENT'!$A:$E,5,FALSE),Events!$B:$D,3,FALSE),)</f>
        <v>E004</v>
      </c>
      <c r="H2049" s="3" t="str">
        <f>IF($H$1= VLOOKUP($H$1,Events!$A:$D,1,FALSE),
VLOOKUP(
VLOOKUP(A2049,'[3]OSMEC ID + EVENT'!$A:$M,2,FALSE),Events!B:D,3,FALSE),)</f>
        <v>E005</v>
      </c>
      <c r="I2049" s="3" t="str">
        <f>IF(I$1= VLOOKUP(I$1,Events!$A:$D,1,FALSE),
VLOOKUP(
VLOOKUP($A2049,'[3]OSMEC ID + EVENT'!$A:$M,3,FALSE),Events!$B:$D,3,FALSE),)</f>
        <v>E006</v>
      </c>
      <c r="J2049" t="str">
        <f>IF(J$1= VLOOKUP(J$1,Events!$A:$D,1,FALSE),
VLOOKUP(
VLOOKUP($A2049,'[3]OSMEC ID + EVENT'!$A:$M,4,FALSE),Events!$B:$D,3,FALSE),)</f>
        <v>E007</v>
      </c>
      <c r="K2049" t="str">
        <f>IF(K$1= VLOOKUP(K$1,Events!$A:$D,1,FALSE),
VLOOKUP(
VLOOKUP($A2049,'[3]OSMEC ID + EVENT'!$A:$M,5,FALSE),Events!$B:$D,3,FALSE),)</f>
        <v>E008</v>
      </c>
      <c r="L2049" t="str">
        <f>IF(L$1= VLOOKUP(L$1,Events!$A:$D,1,FALSE),
VLOOKUP(
VLOOKUP($A2049,'[3]OSMEC ID + EVENT'!$A:$M,6,FALSE),Events!$B:$D,3,FALSE),)</f>
        <v>E009</v>
      </c>
      <c r="M2049" t="str">
        <f>IF(M$1= VLOOKUP(M$1,Events!$A:$D,1,FALSE),
VLOOKUP(
VLOOKUP($A2049,'[3]OSMEC ID + EVENT'!$A:$M,7,FALSE),Events!$B:$D,3,FALSE),)</f>
        <v>E010</v>
      </c>
      <c r="N2049" t="str">
        <f>IF(N$1= VLOOKUP(N$1,Events!$A:$D,1,FALSE),
VLOOKUP(
VLOOKUP($A2049,'[3]OSMEC ID + EVENT'!$A:$M,8,FALSE),Events!$B:$D,3,FALSE),)</f>
        <v>E011</v>
      </c>
      <c r="O2049" t="str">
        <f>IF(O$1= VLOOKUP(O$1,Events!$A:$D,1,FALSE),
VLOOKUP(
VLOOKUP($A2049,'[3]OSMEC ID + EVENT'!$A:$M,9,FALSE),Events!$B:$D,3,FALSE),)</f>
        <v>E012</v>
      </c>
      <c r="P2049" t="str">
        <f>IF(P$1= VLOOKUP(P$1,Events!$A:$D,1,FALSE),
VLOOKUP(
VLOOKUP($A2049,'[3]OSMEC ID + EVENT'!$A:$M,10,FALSE),Events!$B:$D,3,FALSE),)</f>
        <v>E013</v>
      </c>
      <c r="Q2049" t="str">
        <f>IF(Q$1= VLOOKUP(Q$1,Events!$A:$D,1,FALSE),
VLOOKUP(
VLOOKUP($A2049,'[3]OSMEC ID + EVENT'!$A:$M,11,FALSE),Events!$B:$D,3,FALSE),)</f>
        <v>E014</v>
      </c>
      <c r="R2049" t="str">
        <f>IF(R$1= VLOOKUP(R$1,Events!$A:$D,1,FALSE),
VLOOKUP(
VLOOKUP($A2049,'[3]OSMEC ID + EVENT'!$A:$M,12,FALSE),Events!$B:$D,3,FALSE),)</f>
        <v>E015</v>
      </c>
      <c r="S2049" t="str">
        <f>IF(S$1= VLOOKUP(S$1,Events!$A:$D,1,FALSE),
VLOOKUP(
VLOOKUP($A2049,'[3]OSMEC ID + EVENT'!$A:$M,13,FALSE),Events!$B:$D,3,FALSE),)</f>
        <v>E016</v>
      </c>
      <c r="T2049" t="str">
        <f>IF(
ISNA(MATCH(T$1,Events!$A:$A,0)),
0,
VLOOKUP(
VLOOKUP(A2049,'[4]OSMEC ID + EVENT'!$A:$I,2,FALSE),Events!$B:$D,3,FALSE))</f>
        <v>E017</v>
      </c>
      <c r="U2049" t="str">
        <f>IF(
ISNA(MATCH(U$1,Events!$A:$A,0)),
0,
VLOOKUP(
VLOOKUP($A2049,'[4]OSMEC ID + EVENT'!$A:$I,3,FALSE),Events!$B:$D,3,FALSE))</f>
        <v>E018</v>
      </c>
      <c r="V2049" t="str">
        <f>IF(
ISNA(MATCH(V$1,Events!$A:$A,0)),
0,
VLOOKUP(
VLOOKUP($A2049,'[4]OSMEC ID + EVENT'!$A:$I,4,FALSE),Events!$B:$D,3,FALSE))</f>
        <v>E019</v>
      </c>
      <c r="W2049" t="str">
        <f>IF(
ISNA(MATCH(W$1,Events!$A:$A,0)),
0,
VLOOKUP(
VLOOKUP($A2049,'[4]OSMEC ID + EVENT'!$A:$I,5,FALSE),Events!$B:$D,3,FALSE))</f>
        <v>E020</v>
      </c>
      <c r="X2049" t="str">
        <f>IF(
ISNA(MATCH(X$1,Events!$A:$A,0)),
0,
VLOOKUP(
VLOOKUP($A2049,'[4]OSMEC ID + EVENT'!$A:$I,6,FALSE),Events!$B:$D,3,FALSE))</f>
        <v>E021</v>
      </c>
      <c r="Y2049" t="str">
        <f>IF(
ISNA(MATCH(Y$1,Events!$A:$A,0)),
0,
VLOOKUP(
VLOOKUP($A2049,'[4]OSMEC ID + EVENT'!$A:$I,7,FALSE),Events!$B:$D,3,FALSE))</f>
        <v>E022</v>
      </c>
      <c r="Z2049" t="str">
        <f>IF(
ISNA(MATCH(Z$1,Events!$A:$A,0)),
0,
VLOOKUP(
VLOOKUP($A2049,'[4]OSMEC ID + EVENT'!$A:$I,8,FALSE),Events!$B:$D,3,FALSE))</f>
        <v>E023</v>
      </c>
      <c r="AA2049" t="str">
        <f>IFERROR(
VLOOKUP(
VLOOKUP(A2049,'[5]OSMEC ID + SUBJECT'!$A:$B,2,FALSE),Subjects!$B:$D,3,FALSE),"")</f>
        <v/>
      </c>
      <c r="AB2049" t="str">
        <f>IFERROR(
VLOOKUP(
VLOOKUP(A2049,'[6]OSMEC ID + SUBJECT'!$A:$B,2,FALSE),Subjects!B:D,3,FALSE),"")</f>
        <v/>
      </c>
      <c r="AC2049" t="str">
        <f>IFERROR(
VLOOKUP(
VLOOKUP(A2049,'[7]OSMEC-ID + SESSION'!$A:$B,2,FALSE),Subjects!$B:$D,3,FALSE),"")</f>
        <v/>
      </c>
      <c r="AD2049" t="str">
        <f>IFERROR(
VLOOKUP(
VLOOKUP(A2049,'[8]OSMEC ID + SESSION'!$A:$B,2,FALSE),Subjects!$B:$D,3,FALSE),"")</f>
        <v/>
      </c>
      <c r="AE2049" s="12" t="str">
        <f>IFERROR(
VLOOKUP(
VLOOKUP(A2049,'[9]OSMEC ID + SUBJECT'!$A:$B,2,FALSE),Subjects!$B:$D,3,FALSE),"")</f>
        <v/>
      </c>
      <c r="AF2049" t="str">
        <f>IFERROR(
VLOOKUP(
VLOOKUP(A2049,'[10]OSMEC ID + SESSION'!$A:$B,2,FALSE),Subjects!$B:$D,3),"")</f>
        <v/>
      </c>
    </row>
    <row r="2050" spans="1:32" x14ac:dyDescent="0.75">
      <c r="A2050" t="str">
        <f>Deligate_List!A2054</f>
        <v>OSMEC-2589</v>
      </c>
      <c r="B2050" t="str">
        <f>VLOOKUP(A2050,Deligate_List!A:B,2,FALSE)</f>
        <v>CHADALAVADA SAI SUMANTH</v>
      </c>
      <c r="C2050" t="str">
        <f>IFERROR(
VLOOKUP(
VLOOKUP($A2050,'[1]OSMEC ID + WORKSHOP'!$A:$B,2,FALSE),Workshop!A:C,3,FALSE),"")</f>
        <v/>
      </c>
      <c r="D2050" t="str">
        <f>IF($D$1 =Events!$A$2,
VLOOKUP(
VLOOKUP($A2050,'[2]OSMEC ID + EVENT'!$A:$E,2,FALSE),Events!$B:$D,3,FALSE))</f>
        <v>E001</v>
      </c>
      <c r="E2050" t="str">
        <f>IF(E$1=Events!$A$3,
VLOOKUP(
VLOOKUP($A2050,'[2]OSMEC ID + EVENT'!$A:$E,3,FALSE),Events!B:D,3,FALSE))</f>
        <v>E002</v>
      </c>
      <c r="F2050" t="str">
        <f>IF($F$1=Events!$A$4,
VLOOKUP(
VLOOKUP($A2052,'[2]OSMEC ID + EVENT'!$A:$E,4,FALSE),Events!B:D,3,FALSE),)</f>
        <v>E003</v>
      </c>
      <c r="G2050" t="str">
        <f>IF($G$1=Events!$A$5,
VLOOKUP(
VLOOKUP($A2052,'[2]OSMEC ID + EVENT'!$A:$E,5,FALSE),Events!$B:$D,3,FALSE),)</f>
        <v>E004</v>
      </c>
      <c r="H2050" s="3" t="str">
        <f>IF($H$1= VLOOKUP($H$1,Events!$A:$D,1,FALSE),
VLOOKUP(
VLOOKUP(A2050,'[3]OSMEC ID + EVENT'!$A:$M,2,FALSE),Events!B:D,3,FALSE),)</f>
        <v>E005</v>
      </c>
      <c r="I2050" s="3" t="str">
        <f>IF(I$1= VLOOKUP(I$1,Events!$A:$D,1,FALSE),
VLOOKUP(
VLOOKUP($A2050,'[3]OSMEC ID + EVENT'!$A:$M,3,FALSE),Events!$B:$D,3,FALSE),)</f>
        <v>E006</v>
      </c>
      <c r="J2050" t="str">
        <f>IF(J$1= VLOOKUP(J$1,Events!$A:$D,1,FALSE),
VLOOKUP(
VLOOKUP($A2050,'[3]OSMEC ID + EVENT'!$A:$M,4,FALSE),Events!$B:$D,3,FALSE),)</f>
        <v>E007</v>
      </c>
      <c r="K2050" t="str">
        <f>IF(K$1= VLOOKUP(K$1,Events!$A:$D,1,FALSE),
VLOOKUP(
VLOOKUP($A2050,'[3]OSMEC ID + EVENT'!$A:$M,5,FALSE),Events!$B:$D,3,FALSE),)</f>
        <v>E008</v>
      </c>
      <c r="L2050" t="str">
        <f>IF(L$1= VLOOKUP(L$1,Events!$A:$D,1,FALSE),
VLOOKUP(
VLOOKUP($A2050,'[3]OSMEC ID + EVENT'!$A:$M,6,FALSE),Events!$B:$D,3,FALSE),)</f>
        <v>E009</v>
      </c>
      <c r="M2050" t="str">
        <f>IF(M$1= VLOOKUP(M$1,Events!$A:$D,1,FALSE),
VLOOKUP(
VLOOKUP($A2050,'[3]OSMEC ID + EVENT'!$A:$M,7,FALSE),Events!$B:$D,3,FALSE),)</f>
        <v>E010</v>
      </c>
      <c r="N2050" t="str">
        <f>IF(N$1= VLOOKUP(N$1,Events!$A:$D,1,FALSE),
VLOOKUP(
VLOOKUP($A2050,'[3]OSMEC ID + EVENT'!$A:$M,8,FALSE),Events!$B:$D,3,FALSE),)</f>
        <v>E011</v>
      </c>
      <c r="O2050" t="str">
        <f>IF(O$1= VLOOKUP(O$1,Events!$A:$D,1,FALSE),
VLOOKUP(
VLOOKUP($A2050,'[3]OSMEC ID + EVENT'!$A:$M,9,FALSE),Events!$B:$D,3,FALSE),)</f>
        <v>E012</v>
      </c>
      <c r="P2050" t="str">
        <f>IF(P$1= VLOOKUP(P$1,Events!$A:$D,1,FALSE),
VLOOKUP(
VLOOKUP($A2050,'[3]OSMEC ID + EVENT'!$A:$M,10,FALSE),Events!$B:$D,3,FALSE),)</f>
        <v>E013</v>
      </c>
      <c r="Q2050" t="str">
        <f>IF(Q$1= VLOOKUP(Q$1,Events!$A:$D,1,FALSE),
VLOOKUP(
VLOOKUP($A2050,'[3]OSMEC ID + EVENT'!$A:$M,11,FALSE),Events!$B:$D,3,FALSE),)</f>
        <v>E014</v>
      </c>
      <c r="R2050" t="str">
        <f>IF(R$1= VLOOKUP(R$1,Events!$A:$D,1,FALSE),
VLOOKUP(
VLOOKUP($A2050,'[3]OSMEC ID + EVENT'!$A:$M,12,FALSE),Events!$B:$D,3,FALSE),)</f>
        <v>E015</v>
      </c>
      <c r="S2050" t="str">
        <f>IF(S$1= VLOOKUP(S$1,Events!$A:$D,1,FALSE),
VLOOKUP(
VLOOKUP($A2050,'[3]OSMEC ID + EVENT'!$A:$M,13,FALSE),Events!$B:$D,3,FALSE),)</f>
        <v>E016</v>
      </c>
      <c r="T2050" t="str">
        <f>IF(
ISNA(MATCH(T$1,Events!$A:$A,0)),
0,
VLOOKUP(
VLOOKUP(A2050,'[4]OSMEC ID + EVENT'!$A:$I,2,FALSE),Events!$B:$D,3,FALSE))</f>
        <v>E017</v>
      </c>
      <c r="U2050" t="str">
        <f>IF(
ISNA(MATCH(U$1,Events!$A:$A,0)),
0,
VLOOKUP(
VLOOKUP($A2050,'[4]OSMEC ID + EVENT'!$A:$I,3,FALSE),Events!$B:$D,3,FALSE))</f>
        <v>E018</v>
      </c>
      <c r="V2050" t="str">
        <f>IF(
ISNA(MATCH(V$1,Events!$A:$A,0)),
0,
VLOOKUP(
VLOOKUP($A2050,'[4]OSMEC ID + EVENT'!$A:$I,4,FALSE),Events!$B:$D,3,FALSE))</f>
        <v>E019</v>
      </c>
      <c r="W2050" t="str">
        <f>IF(
ISNA(MATCH(W$1,Events!$A:$A,0)),
0,
VLOOKUP(
VLOOKUP($A2050,'[4]OSMEC ID + EVENT'!$A:$I,5,FALSE),Events!$B:$D,3,FALSE))</f>
        <v>E020</v>
      </c>
      <c r="X2050" t="str">
        <f>IF(
ISNA(MATCH(X$1,Events!$A:$A,0)),
0,
VLOOKUP(
VLOOKUP($A2050,'[4]OSMEC ID + EVENT'!$A:$I,6,FALSE),Events!$B:$D,3,FALSE))</f>
        <v>E021</v>
      </c>
      <c r="Y2050" t="str">
        <f>IF(
ISNA(MATCH(Y$1,Events!$A:$A,0)),
0,
VLOOKUP(
VLOOKUP($A2050,'[4]OSMEC ID + EVENT'!$A:$I,7,FALSE),Events!$B:$D,3,FALSE))</f>
        <v>E022</v>
      </c>
      <c r="Z2050" t="str">
        <f>IF(
ISNA(MATCH(Z$1,Events!$A:$A,0)),
0,
VLOOKUP(
VLOOKUP($A2050,'[4]OSMEC ID + EVENT'!$A:$I,8,FALSE),Events!$B:$D,3,FALSE))</f>
        <v>E023</v>
      </c>
      <c r="AA2050" t="str">
        <f>IFERROR(
VLOOKUP(
VLOOKUP(A2050,'[5]OSMEC ID + SUBJECT'!$A:$B,2,FALSE),Subjects!$B:$D,3,FALSE),"")</f>
        <v/>
      </c>
      <c r="AB2050" t="str">
        <f>IFERROR(
VLOOKUP(
VLOOKUP(A2050,'[6]OSMEC ID + SUBJECT'!$A:$B,2,FALSE),Subjects!B:D,3,FALSE),"")</f>
        <v/>
      </c>
      <c r="AC2050" t="str">
        <f>IFERROR(
VLOOKUP(
VLOOKUP(A2050,'[7]OSMEC-ID + SESSION'!$A:$B,2,FALSE),Subjects!$B:$D,3,FALSE),"")</f>
        <v/>
      </c>
      <c r="AD2050" t="str">
        <f>IFERROR(
VLOOKUP(
VLOOKUP(A2050,'[8]OSMEC ID + SESSION'!$A:$B,2,FALSE),Subjects!$B:$D,3,FALSE),"")</f>
        <v/>
      </c>
      <c r="AE2050" s="12" t="str">
        <f>IFERROR(
VLOOKUP(
VLOOKUP(A2050,'[9]OSMEC ID + SUBJECT'!$A:$B,2,FALSE),Subjects!$B:$D,3,FALSE),"")</f>
        <v/>
      </c>
      <c r="AF2050" t="str">
        <f>IFERROR(
VLOOKUP(
VLOOKUP(A2050,'[10]OSMEC ID + SESSION'!$A:$B,2,FALSE),Subjects!$B:$D,3),"")</f>
        <v/>
      </c>
    </row>
    <row r="2051" spans="1:32" x14ac:dyDescent="0.75">
      <c r="A2051" t="str">
        <f>Deligate_List!A2055</f>
        <v>OSMEC-2590</v>
      </c>
      <c r="B2051" t="str">
        <f>VLOOKUP(A2051,Deligate_List!A:B,2,FALSE)</f>
        <v>SHAIK ASMA</v>
      </c>
      <c r="C2051" t="str">
        <f>IFERROR(
VLOOKUP(
VLOOKUP($A2051,'[1]OSMEC ID + WORKSHOP'!$A:$B,2,FALSE),Workshop!A:C,3,FALSE),"")</f>
        <v>W010</v>
      </c>
      <c r="D2051" t="str">
        <f>IF($D$1 =Events!$A$2,
VLOOKUP(
VLOOKUP($A2051,'[2]OSMEC ID + EVENT'!$A:$E,2,FALSE),Events!$B:$D,3,FALSE))</f>
        <v>E001</v>
      </c>
      <c r="E2051" t="str">
        <f>IF(E$1=Events!$A$3,
VLOOKUP(
VLOOKUP($A2051,'[2]OSMEC ID + EVENT'!$A:$E,3,FALSE),Events!B:D,3,FALSE))</f>
        <v>E002</v>
      </c>
      <c r="F2051" t="str">
        <f>IF($F$1=Events!$A$4,
VLOOKUP(
VLOOKUP($A2053,'[2]OSMEC ID + EVENT'!$A:$E,4,FALSE),Events!B:D,3,FALSE),)</f>
        <v>E003</v>
      </c>
      <c r="G2051" t="str">
        <f>IF($G$1=Events!$A$5,
VLOOKUP(
VLOOKUP($A2053,'[2]OSMEC ID + EVENT'!$A:$E,5,FALSE),Events!$B:$D,3,FALSE),)</f>
        <v>E004</v>
      </c>
      <c r="H2051" s="3" t="str">
        <f>IF($H$1= VLOOKUP($H$1,Events!$A:$D,1,FALSE),
VLOOKUP(
VLOOKUP(A2051,'[3]OSMEC ID + EVENT'!$A:$M,2,FALSE),Events!B:D,3,FALSE),)</f>
        <v>E005</v>
      </c>
      <c r="I2051" s="3" t="str">
        <f>IF(I$1= VLOOKUP(I$1,Events!$A:$D,1,FALSE),
VLOOKUP(
VLOOKUP($A2051,'[3]OSMEC ID + EVENT'!$A:$M,3,FALSE),Events!$B:$D,3,FALSE),)</f>
        <v>E006</v>
      </c>
      <c r="J2051" t="str">
        <f>IF(J$1= VLOOKUP(J$1,Events!$A:$D,1,FALSE),
VLOOKUP(
VLOOKUP($A2051,'[3]OSMEC ID + EVENT'!$A:$M,4,FALSE),Events!$B:$D,3,FALSE),)</f>
        <v>E007</v>
      </c>
      <c r="K2051" t="str">
        <f>IF(K$1= VLOOKUP(K$1,Events!$A:$D,1,FALSE),
VLOOKUP(
VLOOKUP($A2051,'[3]OSMEC ID + EVENT'!$A:$M,5,FALSE),Events!$B:$D,3,FALSE),)</f>
        <v>E008</v>
      </c>
      <c r="L2051" t="str">
        <f>IF(L$1= VLOOKUP(L$1,Events!$A:$D,1,FALSE),
VLOOKUP(
VLOOKUP($A2051,'[3]OSMEC ID + EVENT'!$A:$M,6,FALSE),Events!$B:$D,3,FALSE),)</f>
        <v>E009</v>
      </c>
      <c r="M2051" t="str">
        <f>IF(M$1= VLOOKUP(M$1,Events!$A:$D,1,FALSE),
VLOOKUP(
VLOOKUP($A2051,'[3]OSMEC ID + EVENT'!$A:$M,7,FALSE),Events!$B:$D,3,FALSE),)</f>
        <v>E010</v>
      </c>
      <c r="N2051" t="str">
        <f>IF(N$1= VLOOKUP(N$1,Events!$A:$D,1,FALSE),
VLOOKUP(
VLOOKUP($A2051,'[3]OSMEC ID + EVENT'!$A:$M,8,FALSE),Events!$B:$D,3,FALSE),)</f>
        <v>E011</v>
      </c>
      <c r="O2051" t="str">
        <f>IF(O$1= VLOOKUP(O$1,Events!$A:$D,1,FALSE),
VLOOKUP(
VLOOKUP($A2051,'[3]OSMEC ID + EVENT'!$A:$M,9,FALSE),Events!$B:$D,3,FALSE),)</f>
        <v>E012</v>
      </c>
      <c r="P2051" t="str">
        <f>IF(P$1= VLOOKUP(P$1,Events!$A:$D,1,FALSE),
VLOOKUP(
VLOOKUP($A2051,'[3]OSMEC ID + EVENT'!$A:$M,10,FALSE),Events!$B:$D,3,FALSE),)</f>
        <v>E013</v>
      </c>
      <c r="Q2051" t="str">
        <f>IF(Q$1= VLOOKUP(Q$1,Events!$A:$D,1,FALSE),
VLOOKUP(
VLOOKUP($A2051,'[3]OSMEC ID + EVENT'!$A:$M,11,FALSE),Events!$B:$D,3,FALSE),)</f>
        <v>E014</v>
      </c>
      <c r="R2051" t="str">
        <f>IF(R$1= VLOOKUP(R$1,Events!$A:$D,1,FALSE),
VLOOKUP(
VLOOKUP($A2051,'[3]OSMEC ID + EVENT'!$A:$M,12,FALSE),Events!$B:$D,3,FALSE),)</f>
        <v>E015</v>
      </c>
      <c r="S2051" t="str">
        <f>IF(S$1= VLOOKUP(S$1,Events!$A:$D,1,FALSE),
VLOOKUP(
VLOOKUP($A2051,'[3]OSMEC ID + EVENT'!$A:$M,13,FALSE),Events!$B:$D,3,FALSE),)</f>
        <v>E016</v>
      </c>
      <c r="T2051" t="str">
        <f>IF(
ISNA(MATCH(T$1,Events!$A:$A,0)),
0,
VLOOKUP(
VLOOKUP(A2051,'[4]OSMEC ID + EVENT'!$A:$I,2,FALSE),Events!$B:$D,3,FALSE))</f>
        <v>E017</v>
      </c>
      <c r="U2051" t="str">
        <f>IF(
ISNA(MATCH(U$1,Events!$A:$A,0)),
0,
VLOOKUP(
VLOOKUP($A2051,'[4]OSMEC ID + EVENT'!$A:$I,3,FALSE),Events!$B:$D,3,FALSE))</f>
        <v>E018</v>
      </c>
      <c r="V2051" t="str">
        <f>IF(
ISNA(MATCH(V$1,Events!$A:$A,0)),
0,
VLOOKUP(
VLOOKUP($A2051,'[4]OSMEC ID + EVENT'!$A:$I,4,FALSE),Events!$B:$D,3,FALSE))</f>
        <v>E019</v>
      </c>
      <c r="W2051" t="str">
        <f>IF(
ISNA(MATCH(W$1,Events!$A:$A,0)),
0,
VLOOKUP(
VLOOKUP($A2051,'[4]OSMEC ID + EVENT'!$A:$I,5,FALSE),Events!$B:$D,3,FALSE))</f>
        <v>E020</v>
      </c>
      <c r="X2051" t="str">
        <f>IF(
ISNA(MATCH(X$1,Events!$A:$A,0)),
0,
VLOOKUP(
VLOOKUP($A2051,'[4]OSMEC ID + EVENT'!$A:$I,6,FALSE),Events!$B:$D,3,FALSE))</f>
        <v>E021</v>
      </c>
      <c r="Y2051" t="str">
        <f>IF(
ISNA(MATCH(Y$1,Events!$A:$A,0)),
0,
VLOOKUP(
VLOOKUP($A2051,'[4]OSMEC ID + EVENT'!$A:$I,7,FALSE),Events!$B:$D,3,FALSE))</f>
        <v>E022</v>
      </c>
      <c r="Z2051" t="str">
        <f>IF(
ISNA(MATCH(Z$1,Events!$A:$A,0)),
0,
VLOOKUP(
VLOOKUP($A2051,'[4]OSMEC ID + EVENT'!$A:$I,8,FALSE),Events!$B:$D,3,FALSE))</f>
        <v>E023</v>
      </c>
      <c r="AA2051" t="str">
        <f>IFERROR(
VLOOKUP(
VLOOKUP(A2051,'[5]OSMEC ID + SUBJECT'!$A:$B,2,FALSE),Subjects!$B:$D,3,FALSE),"")</f>
        <v/>
      </c>
      <c r="AB2051" t="str">
        <f>IFERROR(
VLOOKUP(
VLOOKUP(A2051,'[6]OSMEC ID + SUBJECT'!$A:$B,2,FALSE),Subjects!B:D,3,FALSE),"")</f>
        <v/>
      </c>
      <c r="AC2051" t="str">
        <f>IFERROR(
VLOOKUP(
VLOOKUP(A2051,'[7]OSMEC-ID + SESSION'!$A:$B,2,FALSE),Subjects!$B:$D,3,FALSE),"")</f>
        <v/>
      </c>
      <c r="AD2051" t="str">
        <f>IFERROR(
VLOOKUP(
VLOOKUP(A2051,'[8]OSMEC ID + SESSION'!$A:$B,2,FALSE),Subjects!$B:$D,3,FALSE),"")</f>
        <v/>
      </c>
      <c r="AE2051" s="12" t="str">
        <f>IFERROR(
VLOOKUP(
VLOOKUP(A2051,'[9]OSMEC ID + SUBJECT'!$A:$B,2,FALSE),Subjects!$B:$D,3,FALSE),"")</f>
        <v/>
      </c>
      <c r="AF2051" t="str">
        <f>IFERROR(
VLOOKUP(
VLOOKUP(A2051,'[10]OSMEC ID + SESSION'!$A:$B,2,FALSE),Subjects!$B:$D,3),"")</f>
        <v/>
      </c>
    </row>
    <row r="2052" spans="1:32" x14ac:dyDescent="0.75">
      <c r="A2052" t="str">
        <f>Deligate_List!A2056</f>
        <v>OSMEC-2591</v>
      </c>
      <c r="B2052" t="str">
        <f>VLOOKUP(A2052,Deligate_List!A:B,2,FALSE)</f>
        <v>SANTHOSHI KASAM</v>
      </c>
      <c r="C2052" t="str">
        <f>IFERROR(
VLOOKUP(
VLOOKUP($A2052,'[1]OSMEC ID + WORKSHOP'!$A:$B,2,FALSE),Workshop!A:C,3,FALSE),"")</f>
        <v/>
      </c>
      <c r="D2052" t="str">
        <f>IF($D$1 =Events!$A$2,
VLOOKUP(
VLOOKUP($A2052,'[2]OSMEC ID + EVENT'!$A:$E,2,FALSE),Events!$B:$D,3,FALSE))</f>
        <v>E001</v>
      </c>
      <c r="E2052" t="str">
        <f>IF(E$1=Events!$A$3,
VLOOKUP(
VLOOKUP($A2052,'[2]OSMEC ID + EVENT'!$A:$E,3,FALSE),Events!B:D,3,FALSE))</f>
        <v>E002</v>
      </c>
      <c r="F2052" t="str">
        <f>IF($F$1=Events!$A$4,
VLOOKUP(
VLOOKUP($A2054,'[2]OSMEC ID + EVENT'!$A:$E,4,FALSE),Events!B:D,3,FALSE),)</f>
        <v>E003</v>
      </c>
      <c r="G2052" t="str">
        <f>IF($G$1=Events!$A$5,
VLOOKUP(
VLOOKUP($A2054,'[2]OSMEC ID + EVENT'!$A:$E,5,FALSE),Events!$B:$D,3,FALSE),)</f>
        <v>E004</v>
      </c>
      <c r="H2052" s="3" t="str">
        <f>IF($H$1= VLOOKUP($H$1,Events!$A:$D,1,FALSE),
VLOOKUP(
VLOOKUP(A2052,'[3]OSMEC ID + EVENT'!$A:$M,2,FALSE),Events!B:D,3,FALSE),)</f>
        <v>E005</v>
      </c>
      <c r="I2052" s="3" t="str">
        <f>IF(I$1= VLOOKUP(I$1,Events!$A:$D,1,FALSE),
VLOOKUP(
VLOOKUP($A2052,'[3]OSMEC ID + EVENT'!$A:$M,3,FALSE),Events!$B:$D,3,FALSE),)</f>
        <v>E006</v>
      </c>
      <c r="J2052" t="str">
        <f>IF(J$1= VLOOKUP(J$1,Events!$A:$D,1,FALSE),
VLOOKUP(
VLOOKUP($A2052,'[3]OSMEC ID + EVENT'!$A:$M,4,FALSE),Events!$B:$D,3,FALSE),)</f>
        <v>E007</v>
      </c>
      <c r="K2052" t="str">
        <f>IF(K$1= VLOOKUP(K$1,Events!$A:$D,1,FALSE),
VLOOKUP(
VLOOKUP($A2052,'[3]OSMEC ID + EVENT'!$A:$M,5,FALSE),Events!$B:$D,3,FALSE),)</f>
        <v>E008</v>
      </c>
      <c r="L2052" t="str">
        <f>IF(L$1= VLOOKUP(L$1,Events!$A:$D,1,FALSE),
VLOOKUP(
VLOOKUP($A2052,'[3]OSMEC ID + EVENT'!$A:$M,6,FALSE),Events!$B:$D,3,FALSE),)</f>
        <v>E009</v>
      </c>
      <c r="M2052" t="str">
        <f>IF(M$1= VLOOKUP(M$1,Events!$A:$D,1,FALSE),
VLOOKUP(
VLOOKUP($A2052,'[3]OSMEC ID + EVENT'!$A:$M,7,FALSE),Events!$B:$D,3,FALSE),)</f>
        <v>E010</v>
      </c>
      <c r="N2052" t="str">
        <f>IF(N$1= VLOOKUP(N$1,Events!$A:$D,1,FALSE),
VLOOKUP(
VLOOKUP($A2052,'[3]OSMEC ID + EVENT'!$A:$M,8,FALSE),Events!$B:$D,3,FALSE),)</f>
        <v>E011</v>
      </c>
      <c r="O2052" t="str">
        <f>IF(O$1= VLOOKUP(O$1,Events!$A:$D,1,FALSE),
VLOOKUP(
VLOOKUP($A2052,'[3]OSMEC ID + EVENT'!$A:$M,9,FALSE),Events!$B:$D,3,FALSE),)</f>
        <v>E012</v>
      </c>
      <c r="P2052" t="str">
        <f>IF(P$1= VLOOKUP(P$1,Events!$A:$D,1,FALSE),
VLOOKUP(
VLOOKUP($A2052,'[3]OSMEC ID + EVENT'!$A:$M,10,FALSE),Events!$B:$D,3,FALSE),)</f>
        <v>E013</v>
      </c>
      <c r="Q2052" t="str">
        <f>IF(Q$1= VLOOKUP(Q$1,Events!$A:$D,1,FALSE),
VLOOKUP(
VLOOKUP($A2052,'[3]OSMEC ID + EVENT'!$A:$M,11,FALSE),Events!$B:$D,3,FALSE),)</f>
        <v>E014</v>
      </c>
      <c r="R2052" t="str">
        <f>IF(R$1= VLOOKUP(R$1,Events!$A:$D,1,FALSE),
VLOOKUP(
VLOOKUP($A2052,'[3]OSMEC ID + EVENT'!$A:$M,12,FALSE),Events!$B:$D,3,FALSE),)</f>
        <v>E015</v>
      </c>
      <c r="S2052" t="str">
        <f>IF(S$1= VLOOKUP(S$1,Events!$A:$D,1,FALSE),
VLOOKUP(
VLOOKUP($A2052,'[3]OSMEC ID + EVENT'!$A:$M,13,FALSE),Events!$B:$D,3,FALSE),)</f>
        <v>E016</v>
      </c>
      <c r="T2052" t="str">
        <f>IF(
ISNA(MATCH(T$1,Events!$A:$A,0)),
0,
VLOOKUP(
VLOOKUP(A2052,'[4]OSMEC ID + EVENT'!$A:$I,2,FALSE),Events!$B:$D,3,FALSE))</f>
        <v>E017</v>
      </c>
      <c r="U2052" t="str">
        <f>IF(
ISNA(MATCH(U$1,Events!$A:$A,0)),
0,
VLOOKUP(
VLOOKUP($A2052,'[4]OSMEC ID + EVENT'!$A:$I,3,FALSE),Events!$B:$D,3,FALSE))</f>
        <v>E018</v>
      </c>
      <c r="V2052" t="str">
        <f>IF(
ISNA(MATCH(V$1,Events!$A:$A,0)),
0,
VLOOKUP(
VLOOKUP($A2052,'[4]OSMEC ID + EVENT'!$A:$I,4,FALSE),Events!$B:$D,3,FALSE))</f>
        <v>E019</v>
      </c>
      <c r="W2052" t="str">
        <f>IF(
ISNA(MATCH(W$1,Events!$A:$A,0)),
0,
VLOOKUP(
VLOOKUP($A2052,'[4]OSMEC ID + EVENT'!$A:$I,5,FALSE),Events!$B:$D,3,FALSE))</f>
        <v>E020</v>
      </c>
      <c r="X2052" t="str">
        <f>IF(
ISNA(MATCH(X$1,Events!$A:$A,0)),
0,
VLOOKUP(
VLOOKUP($A2052,'[4]OSMEC ID + EVENT'!$A:$I,6,FALSE),Events!$B:$D,3,FALSE))</f>
        <v>E021</v>
      </c>
      <c r="Y2052" t="str">
        <f>IF(
ISNA(MATCH(Y$1,Events!$A:$A,0)),
0,
VLOOKUP(
VLOOKUP($A2052,'[4]OSMEC ID + EVENT'!$A:$I,7,FALSE),Events!$B:$D,3,FALSE))</f>
        <v>E022</v>
      </c>
      <c r="Z2052" t="str">
        <f>IF(
ISNA(MATCH(Z$1,Events!$A:$A,0)),
0,
VLOOKUP(
VLOOKUP($A2052,'[4]OSMEC ID + EVENT'!$A:$I,8,FALSE),Events!$B:$D,3,FALSE))</f>
        <v>E023</v>
      </c>
      <c r="AA2052" t="str">
        <f>IFERROR(
VLOOKUP(
VLOOKUP(A2052,'[5]OSMEC ID + SUBJECT'!$A:$B,2,FALSE),Subjects!$B:$D,3,FALSE),"")</f>
        <v/>
      </c>
      <c r="AB2052" t="str">
        <f>IFERROR(
VLOOKUP(
VLOOKUP(A2052,'[6]OSMEC ID + SUBJECT'!$A:$B,2,FALSE),Subjects!B:D,3,FALSE),"")</f>
        <v/>
      </c>
      <c r="AC2052" t="str">
        <f>IFERROR(
VLOOKUP(
VLOOKUP(A2052,'[7]OSMEC-ID + SESSION'!$A:$B,2,FALSE),Subjects!$B:$D,3,FALSE),"")</f>
        <v/>
      </c>
      <c r="AD2052" t="str">
        <f>IFERROR(
VLOOKUP(
VLOOKUP(A2052,'[8]OSMEC ID + SESSION'!$A:$B,2,FALSE),Subjects!$B:$D,3,FALSE),"")</f>
        <v/>
      </c>
      <c r="AE2052" s="12" t="str">
        <f>IFERROR(
VLOOKUP(
VLOOKUP(A2052,'[9]OSMEC ID + SUBJECT'!$A:$B,2,FALSE),Subjects!$B:$D,3,FALSE),"")</f>
        <v/>
      </c>
      <c r="AF2052" t="str">
        <f>IFERROR(
VLOOKUP(
VLOOKUP(A2052,'[10]OSMEC ID + SESSION'!$A:$B,2,FALSE),Subjects!$B:$D,3),"")</f>
        <v/>
      </c>
    </row>
    <row r="2053" spans="1:32" x14ac:dyDescent="0.75">
      <c r="A2053" t="str">
        <f>Deligate_List!A2057</f>
        <v>OSMEC-2593</v>
      </c>
      <c r="B2053" t="str">
        <f>VLOOKUP(A2053,Deligate_List!A:B,2,FALSE)</f>
        <v>ENUGURTHI RUTHVIK</v>
      </c>
      <c r="C2053" t="str">
        <f>IFERROR(
VLOOKUP(
VLOOKUP($A2053,'[1]OSMEC ID + WORKSHOP'!$A:$B,2,FALSE),Workshop!A:C,3,FALSE),"")</f>
        <v/>
      </c>
      <c r="D2053" t="str">
        <f>IF($D$1 =Events!$A$2,
VLOOKUP(
VLOOKUP($A2053,'[2]OSMEC ID + EVENT'!$A:$E,2,FALSE),Events!$B:$D,3,FALSE))</f>
        <v>E001</v>
      </c>
      <c r="E2053" t="str">
        <f>IF(E$1=Events!$A$3,
VLOOKUP(
VLOOKUP($A2053,'[2]OSMEC ID + EVENT'!$A:$E,3,FALSE),Events!B:D,3,FALSE))</f>
        <v>E002</v>
      </c>
      <c r="F2053" t="str">
        <f>IF($F$1=Events!$A$4,
VLOOKUP(
VLOOKUP($A2055,'[2]OSMEC ID + EVENT'!$A:$E,4,FALSE),Events!B:D,3,FALSE),)</f>
        <v>E003</v>
      </c>
      <c r="G2053" t="str">
        <f>IF($G$1=Events!$A$5,
VLOOKUP(
VLOOKUP($A2055,'[2]OSMEC ID + EVENT'!$A:$E,5,FALSE),Events!$B:$D,3,FALSE),)</f>
        <v>E004</v>
      </c>
      <c r="H2053" s="3" t="str">
        <f>IF($H$1= VLOOKUP($H$1,Events!$A:$D,1,FALSE),
VLOOKUP(
VLOOKUP(A2053,'[3]OSMEC ID + EVENT'!$A:$M,2,FALSE),Events!B:D,3,FALSE),)</f>
        <v>E005</v>
      </c>
      <c r="I2053" s="3" t="str">
        <f>IF(I$1= VLOOKUP(I$1,Events!$A:$D,1,FALSE),
VLOOKUP(
VLOOKUP($A2053,'[3]OSMEC ID + EVENT'!$A:$M,3,FALSE),Events!$B:$D,3,FALSE),)</f>
        <v>E006</v>
      </c>
      <c r="J2053" t="str">
        <f>IF(J$1= VLOOKUP(J$1,Events!$A:$D,1,FALSE),
VLOOKUP(
VLOOKUP($A2053,'[3]OSMEC ID + EVENT'!$A:$M,4,FALSE),Events!$B:$D,3,FALSE),)</f>
        <v>E007</v>
      </c>
      <c r="K2053" t="str">
        <f>IF(K$1= VLOOKUP(K$1,Events!$A:$D,1,FALSE),
VLOOKUP(
VLOOKUP($A2053,'[3]OSMEC ID + EVENT'!$A:$M,5,FALSE),Events!$B:$D,3,FALSE),)</f>
        <v>E008</v>
      </c>
      <c r="L2053" t="str">
        <f>IF(L$1= VLOOKUP(L$1,Events!$A:$D,1,FALSE),
VLOOKUP(
VLOOKUP($A2053,'[3]OSMEC ID + EVENT'!$A:$M,6,FALSE),Events!$B:$D,3,FALSE),)</f>
        <v>E009</v>
      </c>
      <c r="M2053" t="str">
        <f>IF(M$1= VLOOKUP(M$1,Events!$A:$D,1,FALSE),
VLOOKUP(
VLOOKUP($A2053,'[3]OSMEC ID + EVENT'!$A:$M,7,FALSE),Events!$B:$D,3,FALSE),)</f>
        <v>E010</v>
      </c>
      <c r="N2053" t="str">
        <f>IF(N$1= VLOOKUP(N$1,Events!$A:$D,1,FALSE),
VLOOKUP(
VLOOKUP($A2053,'[3]OSMEC ID + EVENT'!$A:$M,8,FALSE),Events!$B:$D,3,FALSE),)</f>
        <v>E011</v>
      </c>
      <c r="O2053" t="str">
        <f>IF(O$1= VLOOKUP(O$1,Events!$A:$D,1,FALSE),
VLOOKUP(
VLOOKUP($A2053,'[3]OSMEC ID + EVENT'!$A:$M,9,FALSE),Events!$B:$D,3,FALSE),)</f>
        <v>E012</v>
      </c>
      <c r="P2053" t="str">
        <f>IF(P$1= VLOOKUP(P$1,Events!$A:$D,1,FALSE),
VLOOKUP(
VLOOKUP($A2053,'[3]OSMEC ID + EVENT'!$A:$M,10,FALSE),Events!$B:$D,3,FALSE),)</f>
        <v>E013</v>
      </c>
      <c r="Q2053" t="str">
        <f>IF(Q$1= VLOOKUP(Q$1,Events!$A:$D,1,FALSE),
VLOOKUP(
VLOOKUP($A2053,'[3]OSMEC ID + EVENT'!$A:$M,11,FALSE),Events!$B:$D,3,FALSE),)</f>
        <v>E014</v>
      </c>
      <c r="R2053" t="str">
        <f>IF(R$1= VLOOKUP(R$1,Events!$A:$D,1,FALSE),
VLOOKUP(
VLOOKUP($A2053,'[3]OSMEC ID + EVENT'!$A:$M,12,FALSE),Events!$B:$D,3,FALSE),)</f>
        <v>E015</v>
      </c>
      <c r="S2053" t="str">
        <f>IF(S$1= VLOOKUP(S$1,Events!$A:$D,1,FALSE),
VLOOKUP(
VLOOKUP($A2053,'[3]OSMEC ID + EVENT'!$A:$M,13,FALSE),Events!$B:$D,3,FALSE),)</f>
        <v>E016</v>
      </c>
      <c r="T2053" t="str">
        <f>IF(
ISNA(MATCH(T$1,Events!$A:$A,0)),
0,
VLOOKUP(
VLOOKUP(A2053,'[4]OSMEC ID + EVENT'!$A:$I,2,FALSE),Events!$B:$D,3,FALSE))</f>
        <v>E017</v>
      </c>
      <c r="U2053" t="str">
        <f>IF(
ISNA(MATCH(U$1,Events!$A:$A,0)),
0,
VLOOKUP(
VLOOKUP($A2053,'[4]OSMEC ID + EVENT'!$A:$I,3,FALSE),Events!$B:$D,3,FALSE))</f>
        <v>E018</v>
      </c>
      <c r="V2053" t="str">
        <f>IF(
ISNA(MATCH(V$1,Events!$A:$A,0)),
0,
VLOOKUP(
VLOOKUP($A2053,'[4]OSMEC ID + EVENT'!$A:$I,4,FALSE),Events!$B:$D,3,FALSE))</f>
        <v>E019</v>
      </c>
      <c r="W2053" t="str">
        <f>IF(
ISNA(MATCH(W$1,Events!$A:$A,0)),
0,
VLOOKUP(
VLOOKUP($A2053,'[4]OSMEC ID + EVENT'!$A:$I,5,FALSE),Events!$B:$D,3,FALSE))</f>
        <v>E020</v>
      </c>
      <c r="X2053" t="str">
        <f>IF(
ISNA(MATCH(X$1,Events!$A:$A,0)),
0,
VLOOKUP(
VLOOKUP($A2053,'[4]OSMEC ID + EVENT'!$A:$I,6,FALSE),Events!$B:$D,3,FALSE))</f>
        <v>E021</v>
      </c>
      <c r="Y2053" t="str">
        <f>IF(
ISNA(MATCH(Y$1,Events!$A:$A,0)),
0,
VLOOKUP(
VLOOKUP($A2053,'[4]OSMEC ID + EVENT'!$A:$I,7,FALSE),Events!$B:$D,3,FALSE))</f>
        <v>E022</v>
      </c>
      <c r="Z2053" t="str">
        <f>IF(
ISNA(MATCH(Z$1,Events!$A:$A,0)),
0,
VLOOKUP(
VLOOKUP($A2053,'[4]OSMEC ID + EVENT'!$A:$I,8,FALSE),Events!$B:$D,3,FALSE))</f>
        <v>E023</v>
      </c>
      <c r="AA2053" t="str">
        <f>IFERROR(
VLOOKUP(
VLOOKUP(A2053,'[5]OSMEC ID + SUBJECT'!$A:$B,2,FALSE),Subjects!$B:$D,3,FALSE),"")</f>
        <v/>
      </c>
      <c r="AB2053" t="str">
        <f>IFERROR(
VLOOKUP(
VLOOKUP(A2053,'[6]OSMEC ID + SUBJECT'!$A:$B,2,FALSE),Subjects!B:D,3,FALSE),"")</f>
        <v/>
      </c>
      <c r="AC2053" t="str">
        <f>IFERROR(
VLOOKUP(
VLOOKUP(A2053,'[7]OSMEC-ID + SESSION'!$A:$B,2,FALSE),Subjects!$B:$D,3,FALSE),"")</f>
        <v>S013</v>
      </c>
      <c r="AD2053" t="str">
        <f>IFERROR(
VLOOKUP(
VLOOKUP(A2053,'[8]OSMEC ID + SESSION'!$A:$B,2,FALSE),Subjects!$B:$D,3,FALSE),"")</f>
        <v/>
      </c>
      <c r="AE2053" s="12" t="str">
        <f>IFERROR(
VLOOKUP(
VLOOKUP(A2053,'[9]OSMEC ID + SUBJECT'!$A:$B,2,FALSE),Subjects!$B:$D,3,FALSE),"")</f>
        <v/>
      </c>
      <c r="AF2053" t="str">
        <f>IFERROR(
VLOOKUP(
VLOOKUP(A2053,'[10]OSMEC ID + SESSION'!$A:$B,2,FALSE),Subjects!$B:$D,3),"")</f>
        <v/>
      </c>
    </row>
    <row r="2054" spans="1:32" x14ac:dyDescent="0.75">
      <c r="A2054" t="str">
        <f>Deligate_List!A2058</f>
        <v>OSMEC-2594</v>
      </c>
      <c r="B2054" t="str">
        <f>VLOOKUP(A2054,Deligate_List!A:B,2,FALSE)</f>
        <v>YAMSANI HARSHITHA</v>
      </c>
      <c r="C2054" t="str">
        <f>IFERROR(
VLOOKUP(
VLOOKUP($A2054,'[1]OSMEC ID + WORKSHOP'!$A:$B,2,FALSE),Workshop!A:C,3,FALSE),"")</f>
        <v/>
      </c>
      <c r="D2054" t="str">
        <f>IF($D$1 =Events!$A$2,
VLOOKUP(
VLOOKUP($A2054,'[2]OSMEC ID + EVENT'!$A:$E,2,FALSE),Events!$B:$D,3,FALSE))</f>
        <v>E001</v>
      </c>
      <c r="E2054" t="str">
        <f>IF(E$1=Events!$A$3,
VLOOKUP(
VLOOKUP($A2054,'[2]OSMEC ID + EVENT'!$A:$E,3,FALSE),Events!B:D,3,FALSE))</f>
        <v>E002</v>
      </c>
      <c r="F2054" t="str">
        <f>IF($F$1=Events!$A$4,
VLOOKUP(
VLOOKUP($A2056,'[2]OSMEC ID + EVENT'!$A:$E,4,FALSE),Events!B:D,3,FALSE),)</f>
        <v>E003</v>
      </c>
      <c r="G2054" t="str">
        <f>IF($G$1=Events!$A$5,
VLOOKUP(
VLOOKUP($A2056,'[2]OSMEC ID + EVENT'!$A:$E,5,FALSE),Events!$B:$D,3,FALSE),)</f>
        <v>E004</v>
      </c>
      <c r="H2054" s="3" t="str">
        <f>IF($H$1= VLOOKUP($H$1,Events!$A:$D,1,FALSE),
VLOOKUP(
VLOOKUP(A2054,'[3]OSMEC ID + EVENT'!$A:$M,2,FALSE),Events!B:D,3,FALSE),)</f>
        <v>E005</v>
      </c>
      <c r="I2054" s="3" t="str">
        <f>IF(I$1= VLOOKUP(I$1,Events!$A:$D,1,FALSE),
VLOOKUP(
VLOOKUP($A2054,'[3]OSMEC ID + EVENT'!$A:$M,3,FALSE),Events!$B:$D,3,FALSE),)</f>
        <v>E006</v>
      </c>
      <c r="J2054" t="str">
        <f>IF(J$1= VLOOKUP(J$1,Events!$A:$D,1,FALSE),
VLOOKUP(
VLOOKUP($A2054,'[3]OSMEC ID + EVENT'!$A:$M,4,FALSE),Events!$B:$D,3,FALSE),)</f>
        <v>E007</v>
      </c>
      <c r="K2054" t="str">
        <f>IF(K$1= VLOOKUP(K$1,Events!$A:$D,1,FALSE),
VLOOKUP(
VLOOKUP($A2054,'[3]OSMEC ID + EVENT'!$A:$M,5,FALSE),Events!$B:$D,3,FALSE),)</f>
        <v>E008</v>
      </c>
      <c r="L2054" t="str">
        <f>IF(L$1= VLOOKUP(L$1,Events!$A:$D,1,FALSE),
VLOOKUP(
VLOOKUP($A2054,'[3]OSMEC ID + EVENT'!$A:$M,6,FALSE),Events!$B:$D,3,FALSE),)</f>
        <v>E009</v>
      </c>
      <c r="M2054" t="str">
        <f>IF(M$1= VLOOKUP(M$1,Events!$A:$D,1,FALSE),
VLOOKUP(
VLOOKUP($A2054,'[3]OSMEC ID + EVENT'!$A:$M,7,FALSE),Events!$B:$D,3,FALSE),)</f>
        <v>E010</v>
      </c>
      <c r="N2054" t="str">
        <f>IF(N$1= VLOOKUP(N$1,Events!$A:$D,1,FALSE),
VLOOKUP(
VLOOKUP($A2054,'[3]OSMEC ID + EVENT'!$A:$M,8,FALSE),Events!$B:$D,3,FALSE),)</f>
        <v>E011</v>
      </c>
      <c r="O2054" t="str">
        <f>IF(O$1= VLOOKUP(O$1,Events!$A:$D,1,FALSE),
VLOOKUP(
VLOOKUP($A2054,'[3]OSMEC ID + EVENT'!$A:$M,9,FALSE),Events!$B:$D,3,FALSE),)</f>
        <v>E012</v>
      </c>
      <c r="P2054" t="str">
        <f>IF(P$1= VLOOKUP(P$1,Events!$A:$D,1,FALSE),
VLOOKUP(
VLOOKUP($A2054,'[3]OSMEC ID + EVENT'!$A:$M,10,FALSE),Events!$B:$D,3,FALSE),)</f>
        <v>E013</v>
      </c>
      <c r="Q2054" t="str">
        <f>IF(Q$1= VLOOKUP(Q$1,Events!$A:$D,1,FALSE),
VLOOKUP(
VLOOKUP($A2054,'[3]OSMEC ID + EVENT'!$A:$M,11,FALSE),Events!$B:$D,3,FALSE),)</f>
        <v>E014</v>
      </c>
      <c r="R2054" t="str">
        <f>IF(R$1= VLOOKUP(R$1,Events!$A:$D,1,FALSE),
VLOOKUP(
VLOOKUP($A2054,'[3]OSMEC ID + EVENT'!$A:$M,12,FALSE),Events!$B:$D,3,FALSE),)</f>
        <v>E015</v>
      </c>
      <c r="S2054" t="str">
        <f>IF(S$1= VLOOKUP(S$1,Events!$A:$D,1,FALSE),
VLOOKUP(
VLOOKUP($A2054,'[3]OSMEC ID + EVENT'!$A:$M,13,FALSE),Events!$B:$D,3,FALSE),)</f>
        <v>E016</v>
      </c>
      <c r="T2054" t="str">
        <f>IF(
ISNA(MATCH(T$1,Events!$A:$A,0)),
0,
VLOOKUP(
VLOOKUP(A2054,'[4]OSMEC ID + EVENT'!$A:$I,2,FALSE),Events!$B:$D,3,FALSE))</f>
        <v>E017</v>
      </c>
      <c r="U2054" t="str">
        <f>IF(
ISNA(MATCH(U$1,Events!$A:$A,0)),
0,
VLOOKUP(
VLOOKUP($A2054,'[4]OSMEC ID + EVENT'!$A:$I,3,FALSE),Events!$B:$D,3,FALSE))</f>
        <v>E018</v>
      </c>
      <c r="V2054" t="str">
        <f>IF(
ISNA(MATCH(V$1,Events!$A:$A,0)),
0,
VLOOKUP(
VLOOKUP($A2054,'[4]OSMEC ID + EVENT'!$A:$I,4,FALSE),Events!$B:$D,3,FALSE))</f>
        <v>E019</v>
      </c>
      <c r="W2054" t="str">
        <f>IF(
ISNA(MATCH(W$1,Events!$A:$A,0)),
0,
VLOOKUP(
VLOOKUP($A2054,'[4]OSMEC ID + EVENT'!$A:$I,5,FALSE),Events!$B:$D,3,FALSE))</f>
        <v>E020</v>
      </c>
      <c r="X2054" t="str">
        <f>IF(
ISNA(MATCH(X$1,Events!$A:$A,0)),
0,
VLOOKUP(
VLOOKUP($A2054,'[4]OSMEC ID + EVENT'!$A:$I,6,FALSE),Events!$B:$D,3,FALSE))</f>
        <v>E021</v>
      </c>
      <c r="Y2054" t="str">
        <f>IF(
ISNA(MATCH(Y$1,Events!$A:$A,0)),
0,
VLOOKUP(
VLOOKUP($A2054,'[4]OSMEC ID + EVENT'!$A:$I,7,FALSE),Events!$B:$D,3,FALSE))</f>
        <v>E022</v>
      </c>
      <c r="Z2054" t="str">
        <f>IF(
ISNA(MATCH(Z$1,Events!$A:$A,0)),
0,
VLOOKUP(
VLOOKUP($A2054,'[4]OSMEC ID + EVENT'!$A:$I,8,FALSE),Events!$B:$D,3,FALSE))</f>
        <v>E023</v>
      </c>
      <c r="AA2054" t="str">
        <f>IFERROR(
VLOOKUP(
VLOOKUP(A2054,'[5]OSMEC ID + SUBJECT'!$A:$B,2,FALSE),Subjects!$B:$D,3,FALSE),"")</f>
        <v/>
      </c>
      <c r="AB2054" t="str">
        <f>IFERROR(
VLOOKUP(
VLOOKUP(A2054,'[6]OSMEC ID + SUBJECT'!$A:$B,2,FALSE),Subjects!B:D,3,FALSE),"")</f>
        <v/>
      </c>
      <c r="AC2054" t="str">
        <f>IFERROR(
VLOOKUP(
VLOOKUP(A2054,'[7]OSMEC-ID + SESSION'!$A:$B,2,FALSE),Subjects!$B:$D,3,FALSE),"")</f>
        <v/>
      </c>
      <c r="AD2054" t="str">
        <f>IFERROR(
VLOOKUP(
VLOOKUP(A2054,'[8]OSMEC ID + SESSION'!$A:$B,2,FALSE),Subjects!$B:$D,3,FALSE),"")</f>
        <v/>
      </c>
      <c r="AE2054" s="12" t="str">
        <f>IFERROR(
VLOOKUP(
VLOOKUP(A2054,'[9]OSMEC ID + SUBJECT'!$A:$B,2,FALSE),Subjects!$B:$D,3,FALSE),"")</f>
        <v/>
      </c>
      <c r="AF2054" t="str">
        <f>IFERROR(
VLOOKUP(
VLOOKUP(A2054,'[10]OSMEC ID + SESSION'!$A:$B,2,FALSE),Subjects!$B:$D,3),"")</f>
        <v/>
      </c>
    </row>
    <row r="2055" spans="1:32" x14ac:dyDescent="0.75">
      <c r="A2055" t="str">
        <f>Deligate_List!A2059</f>
        <v>OSMEC-2595</v>
      </c>
      <c r="B2055" t="str">
        <f>VLOOKUP(A2055,Deligate_List!A:B,2,FALSE)</f>
        <v>MUNNOLA VAISHNAVI</v>
      </c>
      <c r="C2055" t="str">
        <f>IFERROR(
VLOOKUP(
VLOOKUP($A2055,'[1]OSMEC ID + WORKSHOP'!$A:$B,2,FALSE),Workshop!A:C,3,FALSE),"")</f>
        <v>W003</v>
      </c>
      <c r="D2055" t="str">
        <f>IF($D$1 =Events!$A$2,
VLOOKUP(
VLOOKUP($A2055,'[2]OSMEC ID + EVENT'!$A:$E,2,FALSE),Events!$B:$D,3,FALSE))</f>
        <v>E001</v>
      </c>
      <c r="E2055" t="str">
        <f>IF(E$1=Events!$A$3,
VLOOKUP(
VLOOKUP($A2055,'[2]OSMEC ID + EVENT'!$A:$E,3,FALSE),Events!B:D,3,FALSE))</f>
        <v>E002</v>
      </c>
      <c r="F2055" t="str">
        <f>IF($F$1=Events!$A$4,
VLOOKUP(
VLOOKUP($A2057,'[2]OSMEC ID + EVENT'!$A:$E,4,FALSE),Events!B:D,3,FALSE),)</f>
        <v>E003</v>
      </c>
      <c r="G2055" t="str">
        <f>IF($G$1=Events!$A$5,
VLOOKUP(
VLOOKUP($A2057,'[2]OSMEC ID + EVENT'!$A:$E,5,FALSE),Events!$B:$D,3,FALSE),)</f>
        <v>E004</v>
      </c>
      <c r="H2055" s="3" t="str">
        <f>IF($H$1= VLOOKUP($H$1,Events!$A:$D,1,FALSE),
VLOOKUP(
VLOOKUP(A2055,'[3]OSMEC ID + EVENT'!$A:$M,2,FALSE),Events!B:D,3,FALSE),)</f>
        <v>E005</v>
      </c>
      <c r="I2055" s="3" t="str">
        <f>IF(I$1= VLOOKUP(I$1,Events!$A:$D,1,FALSE),
VLOOKUP(
VLOOKUP($A2055,'[3]OSMEC ID + EVENT'!$A:$M,3,FALSE),Events!$B:$D,3,FALSE),)</f>
        <v>E006</v>
      </c>
      <c r="J2055" t="str">
        <f>IF(J$1= VLOOKUP(J$1,Events!$A:$D,1,FALSE),
VLOOKUP(
VLOOKUP($A2055,'[3]OSMEC ID + EVENT'!$A:$M,4,FALSE),Events!$B:$D,3,FALSE),)</f>
        <v>E007</v>
      </c>
      <c r="K2055" t="str">
        <f>IF(K$1= VLOOKUP(K$1,Events!$A:$D,1,FALSE),
VLOOKUP(
VLOOKUP($A2055,'[3]OSMEC ID + EVENT'!$A:$M,5,FALSE),Events!$B:$D,3,FALSE),)</f>
        <v>E008</v>
      </c>
      <c r="L2055" t="str">
        <f>IF(L$1= VLOOKUP(L$1,Events!$A:$D,1,FALSE),
VLOOKUP(
VLOOKUP($A2055,'[3]OSMEC ID + EVENT'!$A:$M,6,FALSE),Events!$B:$D,3,FALSE),)</f>
        <v>E009</v>
      </c>
      <c r="M2055" t="str">
        <f>IF(M$1= VLOOKUP(M$1,Events!$A:$D,1,FALSE),
VLOOKUP(
VLOOKUP($A2055,'[3]OSMEC ID + EVENT'!$A:$M,7,FALSE),Events!$B:$D,3,FALSE),)</f>
        <v>E010</v>
      </c>
      <c r="N2055" t="str">
        <f>IF(N$1= VLOOKUP(N$1,Events!$A:$D,1,FALSE),
VLOOKUP(
VLOOKUP($A2055,'[3]OSMEC ID + EVENT'!$A:$M,8,FALSE),Events!$B:$D,3,FALSE),)</f>
        <v>E011</v>
      </c>
      <c r="O2055" t="str">
        <f>IF(O$1= VLOOKUP(O$1,Events!$A:$D,1,FALSE),
VLOOKUP(
VLOOKUP($A2055,'[3]OSMEC ID + EVENT'!$A:$M,9,FALSE),Events!$B:$D,3,FALSE),)</f>
        <v>E012</v>
      </c>
      <c r="P2055" t="str">
        <f>IF(P$1= VLOOKUP(P$1,Events!$A:$D,1,FALSE),
VLOOKUP(
VLOOKUP($A2055,'[3]OSMEC ID + EVENT'!$A:$M,10,FALSE),Events!$B:$D,3,FALSE),)</f>
        <v>E013</v>
      </c>
      <c r="Q2055" t="str">
        <f>IF(Q$1= VLOOKUP(Q$1,Events!$A:$D,1,FALSE),
VLOOKUP(
VLOOKUP($A2055,'[3]OSMEC ID + EVENT'!$A:$M,11,FALSE),Events!$B:$D,3,FALSE),)</f>
        <v>E014</v>
      </c>
      <c r="R2055" t="str">
        <f>IF(R$1= VLOOKUP(R$1,Events!$A:$D,1,FALSE),
VLOOKUP(
VLOOKUP($A2055,'[3]OSMEC ID + EVENT'!$A:$M,12,FALSE),Events!$B:$D,3,FALSE),)</f>
        <v>E015</v>
      </c>
      <c r="S2055" t="str">
        <f>IF(S$1= VLOOKUP(S$1,Events!$A:$D,1,FALSE),
VLOOKUP(
VLOOKUP($A2055,'[3]OSMEC ID + EVENT'!$A:$M,13,FALSE),Events!$B:$D,3,FALSE),)</f>
        <v>E016</v>
      </c>
      <c r="T2055" t="str">
        <f>IF(
ISNA(MATCH(T$1,Events!$A:$A,0)),
0,
VLOOKUP(
VLOOKUP(A2055,'[4]OSMEC ID + EVENT'!$A:$I,2,FALSE),Events!$B:$D,3,FALSE))</f>
        <v>E017</v>
      </c>
      <c r="U2055" t="str">
        <f>IF(
ISNA(MATCH(U$1,Events!$A:$A,0)),
0,
VLOOKUP(
VLOOKUP($A2055,'[4]OSMEC ID + EVENT'!$A:$I,3,FALSE),Events!$B:$D,3,FALSE))</f>
        <v>E018</v>
      </c>
      <c r="V2055" t="str">
        <f>IF(
ISNA(MATCH(V$1,Events!$A:$A,0)),
0,
VLOOKUP(
VLOOKUP($A2055,'[4]OSMEC ID + EVENT'!$A:$I,4,FALSE),Events!$B:$D,3,FALSE))</f>
        <v>E019</v>
      </c>
      <c r="W2055" t="str">
        <f>IF(
ISNA(MATCH(W$1,Events!$A:$A,0)),
0,
VLOOKUP(
VLOOKUP($A2055,'[4]OSMEC ID + EVENT'!$A:$I,5,FALSE),Events!$B:$D,3,FALSE))</f>
        <v>E020</v>
      </c>
      <c r="X2055" t="str">
        <f>IF(
ISNA(MATCH(X$1,Events!$A:$A,0)),
0,
VLOOKUP(
VLOOKUP($A2055,'[4]OSMEC ID + EVENT'!$A:$I,6,FALSE),Events!$B:$D,3,FALSE))</f>
        <v>E021</v>
      </c>
      <c r="Y2055" t="str">
        <f>IF(
ISNA(MATCH(Y$1,Events!$A:$A,0)),
0,
VLOOKUP(
VLOOKUP($A2055,'[4]OSMEC ID + EVENT'!$A:$I,7,FALSE),Events!$B:$D,3,FALSE))</f>
        <v>E022</v>
      </c>
      <c r="Z2055" t="str">
        <f>IF(
ISNA(MATCH(Z$1,Events!$A:$A,0)),
0,
VLOOKUP(
VLOOKUP($A2055,'[4]OSMEC ID + EVENT'!$A:$I,8,FALSE),Events!$B:$D,3,FALSE))</f>
        <v>E023</v>
      </c>
      <c r="AA2055" t="str">
        <f>IFERROR(
VLOOKUP(
VLOOKUP(A2055,'[5]OSMEC ID + SUBJECT'!$A:$B,2,FALSE),Subjects!$B:$D,3,FALSE),"")</f>
        <v/>
      </c>
      <c r="AB2055" t="str">
        <f>IFERROR(
VLOOKUP(
VLOOKUP(A2055,'[6]OSMEC ID + SUBJECT'!$A:$B,2,FALSE),Subjects!B:D,3,FALSE),"")</f>
        <v/>
      </c>
      <c r="AC2055" t="str">
        <f>IFERROR(
VLOOKUP(
VLOOKUP(A2055,'[7]OSMEC-ID + SESSION'!$A:$B,2,FALSE),Subjects!$B:$D,3,FALSE),"")</f>
        <v/>
      </c>
      <c r="AD2055" t="str">
        <f>IFERROR(
VLOOKUP(
VLOOKUP(A2055,'[8]OSMEC ID + SESSION'!$A:$B,2,FALSE),Subjects!$B:$D,3,FALSE),"")</f>
        <v/>
      </c>
      <c r="AE2055" s="12" t="str">
        <f>IFERROR(
VLOOKUP(
VLOOKUP(A2055,'[9]OSMEC ID + SUBJECT'!$A:$B,2,FALSE),Subjects!$B:$D,3,FALSE),"")</f>
        <v/>
      </c>
      <c r="AF2055" t="str">
        <f>IFERROR(
VLOOKUP(
VLOOKUP(A2055,'[10]OSMEC ID + SESSION'!$A:$B,2,FALSE),Subjects!$B:$D,3),"")</f>
        <v/>
      </c>
    </row>
    <row r="2056" spans="1:32" x14ac:dyDescent="0.75">
      <c r="A2056" t="str">
        <f>Deligate_List!A2060</f>
        <v>OSMEC-2596</v>
      </c>
      <c r="B2056" t="str">
        <f>VLOOKUP(A2056,Deligate_List!A:B,2,FALSE)</f>
        <v>Sandireddy Neha</v>
      </c>
      <c r="C2056" t="str">
        <f>IFERROR(
VLOOKUP(
VLOOKUP($A2056,'[1]OSMEC ID + WORKSHOP'!$A:$B,2,FALSE),Workshop!A:C,3,FALSE),"")</f>
        <v>W007</v>
      </c>
      <c r="D2056" t="str">
        <f>IF($D$1 =Events!$A$2,
VLOOKUP(
VLOOKUP($A2056,'[2]OSMEC ID + EVENT'!$A:$E,2,FALSE),Events!$B:$D,3,FALSE))</f>
        <v>E001</v>
      </c>
      <c r="E2056" t="str">
        <f>IF(E$1=Events!$A$3,
VLOOKUP(
VLOOKUP($A2056,'[2]OSMEC ID + EVENT'!$A:$E,3,FALSE),Events!B:D,3,FALSE))</f>
        <v>E002</v>
      </c>
      <c r="F2056" t="str">
        <f>IF($F$1=Events!$A$4,
VLOOKUP(
VLOOKUP($A2058,'[2]OSMEC ID + EVENT'!$A:$E,4,FALSE),Events!B:D,3,FALSE),)</f>
        <v>E003</v>
      </c>
      <c r="G2056" t="str">
        <f>IF($G$1=Events!$A$5,
VLOOKUP(
VLOOKUP($A2058,'[2]OSMEC ID + EVENT'!$A:$E,5,FALSE),Events!$B:$D,3,FALSE),)</f>
        <v>E004</v>
      </c>
      <c r="H2056" s="3" t="str">
        <f>IF($H$1= VLOOKUP($H$1,Events!$A:$D,1,FALSE),
VLOOKUP(
VLOOKUP(A2056,'[3]OSMEC ID + EVENT'!$A:$M,2,FALSE),Events!B:D,3,FALSE),)</f>
        <v>E005</v>
      </c>
      <c r="I2056" s="3" t="str">
        <f>IF(I$1= VLOOKUP(I$1,Events!$A:$D,1,FALSE),
VLOOKUP(
VLOOKUP($A2056,'[3]OSMEC ID + EVENT'!$A:$M,3,FALSE),Events!$B:$D,3,FALSE),)</f>
        <v>E006</v>
      </c>
      <c r="J2056" t="str">
        <f>IF(J$1= VLOOKUP(J$1,Events!$A:$D,1,FALSE),
VLOOKUP(
VLOOKUP($A2056,'[3]OSMEC ID + EVENT'!$A:$M,4,FALSE),Events!$B:$D,3,FALSE),)</f>
        <v>E007</v>
      </c>
      <c r="K2056" t="str">
        <f>IF(K$1= VLOOKUP(K$1,Events!$A:$D,1,FALSE),
VLOOKUP(
VLOOKUP($A2056,'[3]OSMEC ID + EVENT'!$A:$M,5,FALSE),Events!$B:$D,3,FALSE),)</f>
        <v>E008</v>
      </c>
      <c r="L2056" t="str">
        <f>IF(L$1= VLOOKUP(L$1,Events!$A:$D,1,FALSE),
VLOOKUP(
VLOOKUP($A2056,'[3]OSMEC ID + EVENT'!$A:$M,6,FALSE),Events!$B:$D,3,FALSE),)</f>
        <v>E009</v>
      </c>
      <c r="M2056" t="str">
        <f>IF(M$1= VLOOKUP(M$1,Events!$A:$D,1,FALSE),
VLOOKUP(
VLOOKUP($A2056,'[3]OSMEC ID + EVENT'!$A:$M,7,FALSE),Events!$B:$D,3,FALSE),)</f>
        <v>E010</v>
      </c>
      <c r="N2056" t="str">
        <f>IF(N$1= VLOOKUP(N$1,Events!$A:$D,1,FALSE),
VLOOKUP(
VLOOKUP($A2056,'[3]OSMEC ID + EVENT'!$A:$M,8,FALSE),Events!$B:$D,3,FALSE),)</f>
        <v>E011</v>
      </c>
      <c r="O2056" t="str">
        <f>IF(O$1= VLOOKUP(O$1,Events!$A:$D,1,FALSE),
VLOOKUP(
VLOOKUP($A2056,'[3]OSMEC ID + EVENT'!$A:$M,9,FALSE),Events!$B:$D,3,FALSE),)</f>
        <v>E012</v>
      </c>
      <c r="P2056" t="str">
        <f>IF(P$1= VLOOKUP(P$1,Events!$A:$D,1,FALSE),
VLOOKUP(
VLOOKUP($A2056,'[3]OSMEC ID + EVENT'!$A:$M,10,FALSE),Events!$B:$D,3,FALSE),)</f>
        <v>E013</v>
      </c>
      <c r="Q2056" t="str">
        <f>IF(Q$1= VLOOKUP(Q$1,Events!$A:$D,1,FALSE),
VLOOKUP(
VLOOKUP($A2056,'[3]OSMEC ID + EVENT'!$A:$M,11,FALSE),Events!$B:$D,3,FALSE),)</f>
        <v>E014</v>
      </c>
      <c r="R2056" t="str">
        <f>IF(R$1= VLOOKUP(R$1,Events!$A:$D,1,FALSE),
VLOOKUP(
VLOOKUP($A2056,'[3]OSMEC ID + EVENT'!$A:$M,12,FALSE),Events!$B:$D,3,FALSE),)</f>
        <v>E015</v>
      </c>
      <c r="S2056" t="str">
        <f>IF(S$1= VLOOKUP(S$1,Events!$A:$D,1,FALSE),
VLOOKUP(
VLOOKUP($A2056,'[3]OSMEC ID + EVENT'!$A:$M,13,FALSE),Events!$B:$D,3,FALSE),)</f>
        <v>E016</v>
      </c>
      <c r="T2056" t="str">
        <f>IF(
ISNA(MATCH(T$1,Events!$A:$A,0)),
0,
VLOOKUP(
VLOOKUP(A2056,'[4]OSMEC ID + EVENT'!$A:$I,2,FALSE),Events!$B:$D,3,FALSE))</f>
        <v>E017</v>
      </c>
      <c r="U2056" t="str">
        <f>IF(
ISNA(MATCH(U$1,Events!$A:$A,0)),
0,
VLOOKUP(
VLOOKUP($A2056,'[4]OSMEC ID + EVENT'!$A:$I,3,FALSE),Events!$B:$D,3,FALSE))</f>
        <v>E018</v>
      </c>
      <c r="V2056" t="str">
        <f>IF(
ISNA(MATCH(V$1,Events!$A:$A,0)),
0,
VLOOKUP(
VLOOKUP($A2056,'[4]OSMEC ID + EVENT'!$A:$I,4,FALSE),Events!$B:$D,3,FALSE))</f>
        <v>E019</v>
      </c>
      <c r="W2056" t="str">
        <f>IF(
ISNA(MATCH(W$1,Events!$A:$A,0)),
0,
VLOOKUP(
VLOOKUP($A2056,'[4]OSMEC ID + EVENT'!$A:$I,5,FALSE),Events!$B:$D,3,FALSE))</f>
        <v>E020</v>
      </c>
      <c r="X2056" t="str">
        <f>IF(
ISNA(MATCH(X$1,Events!$A:$A,0)),
0,
VLOOKUP(
VLOOKUP($A2056,'[4]OSMEC ID + EVENT'!$A:$I,6,FALSE),Events!$B:$D,3,FALSE))</f>
        <v>E021</v>
      </c>
      <c r="Y2056" t="str">
        <f>IF(
ISNA(MATCH(Y$1,Events!$A:$A,0)),
0,
VLOOKUP(
VLOOKUP($A2056,'[4]OSMEC ID + EVENT'!$A:$I,7,FALSE),Events!$B:$D,3,FALSE))</f>
        <v>E022</v>
      </c>
      <c r="Z2056" t="str">
        <f>IF(
ISNA(MATCH(Z$1,Events!$A:$A,0)),
0,
VLOOKUP(
VLOOKUP($A2056,'[4]OSMEC ID + EVENT'!$A:$I,8,FALSE),Events!$B:$D,3,FALSE))</f>
        <v>E023</v>
      </c>
      <c r="AA2056" t="str">
        <f>IFERROR(
VLOOKUP(
VLOOKUP(A2056,'[5]OSMEC ID + SUBJECT'!$A:$B,2,FALSE),Subjects!$B:$D,3,FALSE),"")</f>
        <v/>
      </c>
      <c r="AB2056" t="str">
        <f>IFERROR(
VLOOKUP(
VLOOKUP(A2056,'[6]OSMEC ID + SUBJECT'!$A:$B,2,FALSE),Subjects!B:D,3,FALSE),"")</f>
        <v/>
      </c>
      <c r="AC2056" t="str">
        <f>IFERROR(
VLOOKUP(
VLOOKUP(A2056,'[7]OSMEC-ID + SESSION'!$A:$B,2,FALSE),Subjects!$B:$D,3,FALSE),"")</f>
        <v/>
      </c>
      <c r="AD2056" t="str">
        <f>IFERROR(
VLOOKUP(
VLOOKUP(A2056,'[8]OSMEC ID + SESSION'!$A:$B,2,FALSE),Subjects!$B:$D,3,FALSE),"")</f>
        <v/>
      </c>
      <c r="AE2056" s="12" t="str">
        <f>IFERROR(
VLOOKUP(
VLOOKUP(A2056,'[9]OSMEC ID + SUBJECT'!$A:$B,2,FALSE),Subjects!$B:$D,3,FALSE),"")</f>
        <v/>
      </c>
      <c r="AF2056" t="str">
        <f>IFERROR(
VLOOKUP(
VLOOKUP(A2056,'[10]OSMEC ID + SESSION'!$A:$B,2,FALSE),Subjects!$B:$D,3),"")</f>
        <v/>
      </c>
    </row>
    <row r="2057" spans="1:32" x14ac:dyDescent="0.75">
      <c r="A2057" t="str">
        <f>Deligate_List!A2061</f>
        <v>OSMEC-2597</v>
      </c>
      <c r="B2057" t="str">
        <f>VLOOKUP(A2057,Deligate_List!A:B,2,FALSE)</f>
        <v>PATAN SHAHEEDA</v>
      </c>
      <c r="C2057" t="str">
        <f>IFERROR(
VLOOKUP(
VLOOKUP($A2057,'[1]OSMEC ID + WORKSHOP'!$A:$B,2,FALSE),Workshop!A:C,3,FALSE),"")</f>
        <v/>
      </c>
      <c r="D2057" t="str">
        <f>IF($D$1 =Events!$A$2,
VLOOKUP(
VLOOKUP($A2057,'[2]OSMEC ID + EVENT'!$A:$E,2,FALSE),Events!$B:$D,3,FALSE))</f>
        <v>E001</v>
      </c>
      <c r="E2057" t="str">
        <f>IF(E$1=Events!$A$3,
VLOOKUP(
VLOOKUP($A2057,'[2]OSMEC ID + EVENT'!$A:$E,3,FALSE),Events!B:D,3,FALSE))</f>
        <v>E002</v>
      </c>
      <c r="F2057" t="str">
        <f>IF($F$1=Events!$A$4,
VLOOKUP(
VLOOKUP($A2059,'[2]OSMEC ID + EVENT'!$A:$E,4,FALSE),Events!B:D,3,FALSE),)</f>
        <v>E003</v>
      </c>
      <c r="G2057" t="str">
        <f>IF($G$1=Events!$A$5,
VLOOKUP(
VLOOKUP($A2059,'[2]OSMEC ID + EVENT'!$A:$E,5,FALSE),Events!$B:$D,3,FALSE),)</f>
        <v>E004</v>
      </c>
      <c r="H2057" s="3" t="str">
        <f>IF($H$1= VLOOKUP($H$1,Events!$A:$D,1,FALSE),
VLOOKUP(
VLOOKUP(A2057,'[3]OSMEC ID + EVENT'!$A:$M,2,FALSE),Events!B:D,3,FALSE),)</f>
        <v>E005</v>
      </c>
      <c r="I2057" s="3" t="str">
        <f>IF(I$1= VLOOKUP(I$1,Events!$A:$D,1,FALSE),
VLOOKUP(
VLOOKUP($A2057,'[3]OSMEC ID + EVENT'!$A:$M,3,FALSE),Events!$B:$D,3,FALSE),)</f>
        <v>E006</v>
      </c>
      <c r="J2057" t="str">
        <f>IF(J$1= VLOOKUP(J$1,Events!$A:$D,1,FALSE),
VLOOKUP(
VLOOKUP($A2057,'[3]OSMEC ID + EVENT'!$A:$M,4,FALSE),Events!$B:$D,3,FALSE),)</f>
        <v>E007</v>
      </c>
      <c r="K2057" t="str">
        <f>IF(K$1= VLOOKUP(K$1,Events!$A:$D,1,FALSE),
VLOOKUP(
VLOOKUP($A2057,'[3]OSMEC ID + EVENT'!$A:$M,5,FALSE),Events!$B:$D,3,FALSE),)</f>
        <v>E008</v>
      </c>
      <c r="L2057" t="str">
        <f>IF(L$1= VLOOKUP(L$1,Events!$A:$D,1,FALSE),
VLOOKUP(
VLOOKUP($A2057,'[3]OSMEC ID + EVENT'!$A:$M,6,FALSE),Events!$B:$D,3,FALSE),)</f>
        <v>E009</v>
      </c>
      <c r="M2057" t="str">
        <f>IF(M$1= VLOOKUP(M$1,Events!$A:$D,1,FALSE),
VLOOKUP(
VLOOKUP($A2057,'[3]OSMEC ID + EVENT'!$A:$M,7,FALSE),Events!$B:$D,3,FALSE),)</f>
        <v>E010</v>
      </c>
      <c r="N2057" t="str">
        <f>IF(N$1= VLOOKUP(N$1,Events!$A:$D,1,FALSE),
VLOOKUP(
VLOOKUP($A2057,'[3]OSMEC ID + EVENT'!$A:$M,8,FALSE),Events!$B:$D,3,FALSE),)</f>
        <v>E011</v>
      </c>
      <c r="O2057" t="str">
        <f>IF(O$1= VLOOKUP(O$1,Events!$A:$D,1,FALSE),
VLOOKUP(
VLOOKUP($A2057,'[3]OSMEC ID + EVENT'!$A:$M,9,FALSE),Events!$B:$D,3,FALSE),)</f>
        <v>E012</v>
      </c>
      <c r="P2057" t="str">
        <f>IF(P$1= VLOOKUP(P$1,Events!$A:$D,1,FALSE),
VLOOKUP(
VLOOKUP($A2057,'[3]OSMEC ID + EVENT'!$A:$M,10,FALSE),Events!$B:$D,3,FALSE),)</f>
        <v>E013</v>
      </c>
      <c r="Q2057" t="str">
        <f>IF(Q$1= VLOOKUP(Q$1,Events!$A:$D,1,FALSE),
VLOOKUP(
VLOOKUP($A2057,'[3]OSMEC ID + EVENT'!$A:$M,11,FALSE),Events!$B:$D,3,FALSE),)</f>
        <v>E014</v>
      </c>
      <c r="R2057" t="str">
        <f>IF(R$1= VLOOKUP(R$1,Events!$A:$D,1,FALSE),
VLOOKUP(
VLOOKUP($A2057,'[3]OSMEC ID + EVENT'!$A:$M,12,FALSE),Events!$B:$D,3,FALSE),)</f>
        <v>E015</v>
      </c>
      <c r="S2057" t="str">
        <f>IF(S$1= VLOOKUP(S$1,Events!$A:$D,1,FALSE),
VLOOKUP(
VLOOKUP($A2057,'[3]OSMEC ID + EVENT'!$A:$M,13,FALSE),Events!$B:$D,3,FALSE),)</f>
        <v>E016</v>
      </c>
      <c r="T2057" t="str">
        <f>IF(
ISNA(MATCH(T$1,Events!$A:$A,0)),
0,
VLOOKUP(
VLOOKUP(A2057,'[4]OSMEC ID + EVENT'!$A:$I,2,FALSE),Events!$B:$D,3,FALSE))</f>
        <v>E017</v>
      </c>
      <c r="U2057" t="str">
        <f>IF(
ISNA(MATCH(U$1,Events!$A:$A,0)),
0,
VLOOKUP(
VLOOKUP($A2057,'[4]OSMEC ID + EVENT'!$A:$I,3,FALSE),Events!$B:$D,3,FALSE))</f>
        <v>E018</v>
      </c>
      <c r="V2057" t="str">
        <f>IF(
ISNA(MATCH(V$1,Events!$A:$A,0)),
0,
VLOOKUP(
VLOOKUP($A2057,'[4]OSMEC ID + EVENT'!$A:$I,4,FALSE),Events!$B:$D,3,FALSE))</f>
        <v>E019</v>
      </c>
      <c r="W2057" t="str">
        <f>IF(
ISNA(MATCH(W$1,Events!$A:$A,0)),
0,
VLOOKUP(
VLOOKUP($A2057,'[4]OSMEC ID + EVENT'!$A:$I,5,FALSE),Events!$B:$D,3,FALSE))</f>
        <v>E020</v>
      </c>
      <c r="X2057" t="str">
        <f>IF(
ISNA(MATCH(X$1,Events!$A:$A,0)),
0,
VLOOKUP(
VLOOKUP($A2057,'[4]OSMEC ID + EVENT'!$A:$I,6,FALSE),Events!$B:$D,3,FALSE))</f>
        <v>E021</v>
      </c>
      <c r="Y2057" t="str">
        <f>IF(
ISNA(MATCH(Y$1,Events!$A:$A,0)),
0,
VLOOKUP(
VLOOKUP($A2057,'[4]OSMEC ID + EVENT'!$A:$I,7,FALSE),Events!$B:$D,3,FALSE))</f>
        <v>E022</v>
      </c>
      <c r="Z2057" t="str">
        <f>IF(
ISNA(MATCH(Z$1,Events!$A:$A,0)),
0,
VLOOKUP(
VLOOKUP($A2057,'[4]OSMEC ID + EVENT'!$A:$I,8,FALSE),Events!$B:$D,3,FALSE))</f>
        <v>E023</v>
      </c>
      <c r="AA2057" t="str">
        <f>IFERROR(
VLOOKUP(
VLOOKUP(A2057,'[5]OSMEC ID + SUBJECT'!$A:$B,2,FALSE),Subjects!$B:$D,3,FALSE),"")</f>
        <v/>
      </c>
      <c r="AB2057" t="str">
        <f>IFERROR(
VLOOKUP(
VLOOKUP(A2057,'[6]OSMEC ID + SUBJECT'!$A:$B,2,FALSE),Subjects!B:D,3,FALSE),"")</f>
        <v/>
      </c>
      <c r="AC2057" t="str">
        <f>IFERROR(
VLOOKUP(
VLOOKUP(A2057,'[7]OSMEC-ID + SESSION'!$A:$B,2,FALSE),Subjects!$B:$D,3,FALSE),"")</f>
        <v/>
      </c>
      <c r="AD2057" t="str">
        <f>IFERROR(
VLOOKUP(
VLOOKUP(A2057,'[8]OSMEC ID + SESSION'!$A:$B,2,FALSE),Subjects!$B:$D,3,FALSE),"")</f>
        <v/>
      </c>
      <c r="AE2057" s="12" t="str">
        <f>IFERROR(
VLOOKUP(
VLOOKUP(A2057,'[9]OSMEC ID + SUBJECT'!$A:$B,2,FALSE),Subjects!$B:$D,3,FALSE),"")</f>
        <v/>
      </c>
      <c r="AF2057" t="str">
        <f>IFERROR(
VLOOKUP(
VLOOKUP(A2057,'[10]OSMEC ID + SESSION'!$A:$B,2,FALSE),Subjects!$B:$D,3),"")</f>
        <v/>
      </c>
    </row>
    <row r="2058" spans="1:32" x14ac:dyDescent="0.75">
      <c r="A2058" t="str">
        <f>Deligate_List!A2062</f>
        <v>OSMEC-2598</v>
      </c>
      <c r="B2058" t="str">
        <f>VLOOKUP(A2058,Deligate_List!A:B,2,FALSE)</f>
        <v>SIDRA FATIMA</v>
      </c>
      <c r="C2058" t="str">
        <f>IFERROR(
VLOOKUP(
VLOOKUP($A2058,'[1]OSMEC ID + WORKSHOP'!$A:$B,2,FALSE),Workshop!A:C,3,FALSE),"")</f>
        <v/>
      </c>
      <c r="D2058" t="str">
        <f>IF($D$1 =Events!$A$2,
VLOOKUP(
VLOOKUP($A2058,'[2]OSMEC ID + EVENT'!$A:$E,2,FALSE),Events!$B:$D,3,FALSE))</f>
        <v>E001</v>
      </c>
      <c r="E2058" t="str">
        <f>IF(E$1=Events!$A$3,
VLOOKUP(
VLOOKUP($A2058,'[2]OSMEC ID + EVENT'!$A:$E,3,FALSE),Events!B:D,3,FALSE))</f>
        <v>E002</v>
      </c>
      <c r="F2058" t="str">
        <f>IF($F$1=Events!$A$4,
VLOOKUP(
VLOOKUP($A2060,'[2]OSMEC ID + EVENT'!$A:$E,4,FALSE),Events!B:D,3,FALSE),)</f>
        <v>E003</v>
      </c>
      <c r="G2058" t="str">
        <f>IF($G$1=Events!$A$5,
VLOOKUP(
VLOOKUP($A2060,'[2]OSMEC ID + EVENT'!$A:$E,5,FALSE),Events!$B:$D,3,FALSE),)</f>
        <v>E004</v>
      </c>
      <c r="H2058" s="3" t="str">
        <f>IF($H$1= VLOOKUP($H$1,Events!$A:$D,1,FALSE),
VLOOKUP(
VLOOKUP(A2058,'[3]OSMEC ID + EVENT'!$A:$M,2,FALSE),Events!B:D,3,FALSE),)</f>
        <v>E005</v>
      </c>
      <c r="I2058" s="3" t="str">
        <f>IF(I$1= VLOOKUP(I$1,Events!$A:$D,1,FALSE),
VLOOKUP(
VLOOKUP($A2058,'[3]OSMEC ID + EVENT'!$A:$M,3,FALSE),Events!$B:$D,3,FALSE),)</f>
        <v>E006</v>
      </c>
      <c r="J2058" t="str">
        <f>IF(J$1= VLOOKUP(J$1,Events!$A:$D,1,FALSE),
VLOOKUP(
VLOOKUP($A2058,'[3]OSMEC ID + EVENT'!$A:$M,4,FALSE),Events!$B:$D,3,FALSE),)</f>
        <v>E007</v>
      </c>
      <c r="K2058" t="str">
        <f>IF(K$1= VLOOKUP(K$1,Events!$A:$D,1,FALSE),
VLOOKUP(
VLOOKUP($A2058,'[3]OSMEC ID + EVENT'!$A:$M,5,FALSE),Events!$B:$D,3,FALSE),)</f>
        <v>E008</v>
      </c>
      <c r="L2058" t="str">
        <f>IF(L$1= VLOOKUP(L$1,Events!$A:$D,1,FALSE),
VLOOKUP(
VLOOKUP($A2058,'[3]OSMEC ID + EVENT'!$A:$M,6,FALSE),Events!$B:$D,3,FALSE),)</f>
        <v>E009</v>
      </c>
      <c r="M2058" t="str">
        <f>IF(M$1= VLOOKUP(M$1,Events!$A:$D,1,FALSE),
VLOOKUP(
VLOOKUP($A2058,'[3]OSMEC ID + EVENT'!$A:$M,7,FALSE),Events!$B:$D,3,FALSE),)</f>
        <v>E010</v>
      </c>
      <c r="N2058" t="str">
        <f>IF(N$1= VLOOKUP(N$1,Events!$A:$D,1,FALSE),
VLOOKUP(
VLOOKUP($A2058,'[3]OSMEC ID + EVENT'!$A:$M,8,FALSE),Events!$B:$D,3,FALSE),)</f>
        <v>E011</v>
      </c>
      <c r="O2058" t="str">
        <f>IF(O$1= VLOOKUP(O$1,Events!$A:$D,1,FALSE),
VLOOKUP(
VLOOKUP($A2058,'[3]OSMEC ID + EVENT'!$A:$M,9,FALSE),Events!$B:$D,3,FALSE),)</f>
        <v>E012</v>
      </c>
      <c r="P2058" t="str">
        <f>IF(P$1= VLOOKUP(P$1,Events!$A:$D,1,FALSE),
VLOOKUP(
VLOOKUP($A2058,'[3]OSMEC ID + EVENT'!$A:$M,10,FALSE),Events!$B:$D,3,FALSE),)</f>
        <v>E013</v>
      </c>
      <c r="Q2058" t="str">
        <f>IF(Q$1= VLOOKUP(Q$1,Events!$A:$D,1,FALSE),
VLOOKUP(
VLOOKUP($A2058,'[3]OSMEC ID + EVENT'!$A:$M,11,FALSE),Events!$B:$D,3,FALSE),)</f>
        <v>E014</v>
      </c>
      <c r="R2058" t="str">
        <f>IF(R$1= VLOOKUP(R$1,Events!$A:$D,1,FALSE),
VLOOKUP(
VLOOKUP($A2058,'[3]OSMEC ID + EVENT'!$A:$M,12,FALSE),Events!$B:$D,3,FALSE),)</f>
        <v>E015</v>
      </c>
      <c r="S2058" t="str">
        <f>IF(S$1= VLOOKUP(S$1,Events!$A:$D,1,FALSE),
VLOOKUP(
VLOOKUP($A2058,'[3]OSMEC ID + EVENT'!$A:$M,13,FALSE),Events!$B:$D,3,FALSE),)</f>
        <v>E016</v>
      </c>
      <c r="T2058" t="str">
        <f>IF(
ISNA(MATCH(T$1,Events!$A:$A,0)),
0,
VLOOKUP(
VLOOKUP(A2058,'[4]OSMEC ID + EVENT'!$A:$I,2,FALSE),Events!$B:$D,3,FALSE))</f>
        <v>E017</v>
      </c>
      <c r="U2058" t="str">
        <f>IF(
ISNA(MATCH(U$1,Events!$A:$A,0)),
0,
VLOOKUP(
VLOOKUP($A2058,'[4]OSMEC ID + EVENT'!$A:$I,3,FALSE),Events!$B:$D,3,FALSE))</f>
        <v>E018</v>
      </c>
      <c r="V2058" t="str">
        <f>IF(
ISNA(MATCH(V$1,Events!$A:$A,0)),
0,
VLOOKUP(
VLOOKUP($A2058,'[4]OSMEC ID + EVENT'!$A:$I,4,FALSE),Events!$B:$D,3,FALSE))</f>
        <v>E019</v>
      </c>
      <c r="W2058" t="str">
        <f>IF(
ISNA(MATCH(W$1,Events!$A:$A,0)),
0,
VLOOKUP(
VLOOKUP($A2058,'[4]OSMEC ID + EVENT'!$A:$I,5,FALSE),Events!$B:$D,3,FALSE))</f>
        <v>E020</v>
      </c>
      <c r="X2058" t="str">
        <f>IF(
ISNA(MATCH(X$1,Events!$A:$A,0)),
0,
VLOOKUP(
VLOOKUP($A2058,'[4]OSMEC ID + EVENT'!$A:$I,6,FALSE),Events!$B:$D,3,FALSE))</f>
        <v>E021</v>
      </c>
      <c r="Y2058" t="str">
        <f>IF(
ISNA(MATCH(Y$1,Events!$A:$A,0)),
0,
VLOOKUP(
VLOOKUP($A2058,'[4]OSMEC ID + EVENT'!$A:$I,7,FALSE),Events!$B:$D,3,FALSE))</f>
        <v>E022</v>
      </c>
      <c r="Z2058" t="str">
        <f>IF(
ISNA(MATCH(Z$1,Events!$A:$A,0)),
0,
VLOOKUP(
VLOOKUP($A2058,'[4]OSMEC ID + EVENT'!$A:$I,8,FALSE),Events!$B:$D,3,FALSE))</f>
        <v>E023</v>
      </c>
      <c r="AA2058" t="str">
        <f>IFERROR(
VLOOKUP(
VLOOKUP(A2058,'[5]OSMEC ID + SUBJECT'!$A:$B,2,FALSE),Subjects!$B:$D,3,FALSE),"")</f>
        <v/>
      </c>
      <c r="AB2058" t="str">
        <f>IFERROR(
VLOOKUP(
VLOOKUP(A2058,'[6]OSMEC ID + SUBJECT'!$A:$B,2,FALSE),Subjects!B:D,3,FALSE),"")</f>
        <v/>
      </c>
      <c r="AC2058" t="str">
        <f>IFERROR(
VLOOKUP(
VLOOKUP(A2058,'[7]OSMEC-ID + SESSION'!$A:$B,2,FALSE),Subjects!$B:$D,3,FALSE),"")</f>
        <v/>
      </c>
      <c r="AD2058" t="str">
        <f>IFERROR(
VLOOKUP(
VLOOKUP(A2058,'[8]OSMEC ID + SESSION'!$A:$B,2,FALSE),Subjects!$B:$D,3,FALSE),"")</f>
        <v/>
      </c>
      <c r="AE2058" s="12" t="str">
        <f>IFERROR(
VLOOKUP(
VLOOKUP(A2058,'[9]OSMEC ID + SUBJECT'!$A:$B,2,FALSE),Subjects!$B:$D,3,FALSE),"")</f>
        <v/>
      </c>
      <c r="AF2058" t="str">
        <f>IFERROR(
VLOOKUP(
VLOOKUP(A2058,'[10]OSMEC ID + SESSION'!$A:$B,2,FALSE),Subjects!$B:$D,3),"")</f>
        <v/>
      </c>
    </row>
    <row r="2059" spans="1:32" x14ac:dyDescent="0.75">
      <c r="A2059" t="str">
        <f>Deligate_List!A2063</f>
        <v>OSMEC-2599</v>
      </c>
      <c r="B2059" t="str">
        <f>VLOOKUP(A2059,Deligate_List!A:B,2,FALSE)</f>
        <v>MARIYA UMAIMA</v>
      </c>
      <c r="C2059" t="str">
        <f>IFERROR(
VLOOKUP(
VLOOKUP($A2059,'[1]OSMEC ID + WORKSHOP'!$A:$B,2,FALSE),Workshop!A:C,3,FALSE),"")</f>
        <v>W002</v>
      </c>
      <c r="D2059" t="str">
        <f>IF($D$1 =Events!$A$2,
VLOOKUP(
VLOOKUP($A2059,'[2]OSMEC ID + EVENT'!$A:$E,2,FALSE),Events!$B:$D,3,FALSE))</f>
        <v>E001</v>
      </c>
      <c r="E2059" t="str">
        <f>IF(E$1=Events!$A$3,
VLOOKUP(
VLOOKUP($A2059,'[2]OSMEC ID + EVENT'!$A:$E,3,FALSE),Events!B:D,3,FALSE))</f>
        <v>E002</v>
      </c>
      <c r="F2059" t="str">
        <f>IF($F$1=Events!$A$4,
VLOOKUP(
VLOOKUP($A2061,'[2]OSMEC ID + EVENT'!$A:$E,4,FALSE),Events!B:D,3,FALSE),)</f>
        <v>E003</v>
      </c>
      <c r="G2059" t="str">
        <f>IF($G$1=Events!$A$5,
VLOOKUP(
VLOOKUP($A2061,'[2]OSMEC ID + EVENT'!$A:$E,5,FALSE),Events!$B:$D,3,FALSE),)</f>
        <v>E004</v>
      </c>
      <c r="H2059" s="3" t="str">
        <f>IF($H$1= VLOOKUP($H$1,Events!$A:$D,1,FALSE),
VLOOKUP(
VLOOKUP(A2059,'[3]OSMEC ID + EVENT'!$A:$M,2,FALSE),Events!B:D,3,FALSE),)</f>
        <v>E005</v>
      </c>
      <c r="I2059" s="3" t="str">
        <f>IF(I$1= VLOOKUP(I$1,Events!$A:$D,1,FALSE),
VLOOKUP(
VLOOKUP($A2059,'[3]OSMEC ID + EVENT'!$A:$M,3,FALSE),Events!$B:$D,3,FALSE),)</f>
        <v>E006</v>
      </c>
      <c r="J2059" t="str">
        <f>IF(J$1= VLOOKUP(J$1,Events!$A:$D,1,FALSE),
VLOOKUP(
VLOOKUP($A2059,'[3]OSMEC ID + EVENT'!$A:$M,4,FALSE),Events!$B:$D,3,FALSE),)</f>
        <v>E007</v>
      </c>
      <c r="K2059" t="str">
        <f>IF(K$1= VLOOKUP(K$1,Events!$A:$D,1,FALSE),
VLOOKUP(
VLOOKUP($A2059,'[3]OSMEC ID + EVENT'!$A:$M,5,FALSE),Events!$B:$D,3,FALSE),)</f>
        <v>E008</v>
      </c>
      <c r="L2059" t="str">
        <f>IF(L$1= VLOOKUP(L$1,Events!$A:$D,1,FALSE),
VLOOKUP(
VLOOKUP($A2059,'[3]OSMEC ID + EVENT'!$A:$M,6,FALSE),Events!$B:$D,3,FALSE),)</f>
        <v>E009</v>
      </c>
      <c r="M2059" t="str">
        <f>IF(M$1= VLOOKUP(M$1,Events!$A:$D,1,FALSE),
VLOOKUP(
VLOOKUP($A2059,'[3]OSMEC ID + EVENT'!$A:$M,7,FALSE),Events!$B:$D,3,FALSE),)</f>
        <v>E010</v>
      </c>
      <c r="N2059" t="str">
        <f>IF(N$1= VLOOKUP(N$1,Events!$A:$D,1,FALSE),
VLOOKUP(
VLOOKUP($A2059,'[3]OSMEC ID + EVENT'!$A:$M,8,FALSE),Events!$B:$D,3,FALSE),)</f>
        <v>E011</v>
      </c>
      <c r="O2059" t="str">
        <f>IF(O$1= VLOOKUP(O$1,Events!$A:$D,1,FALSE),
VLOOKUP(
VLOOKUP($A2059,'[3]OSMEC ID + EVENT'!$A:$M,9,FALSE),Events!$B:$D,3,FALSE),)</f>
        <v>E012</v>
      </c>
      <c r="P2059" t="str">
        <f>IF(P$1= VLOOKUP(P$1,Events!$A:$D,1,FALSE),
VLOOKUP(
VLOOKUP($A2059,'[3]OSMEC ID + EVENT'!$A:$M,10,FALSE),Events!$B:$D,3,FALSE),)</f>
        <v>E013</v>
      </c>
      <c r="Q2059" t="str">
        <f>IF(Q$1= VLOOKUP(Q$1,Events!$A:$D,1,FALSE),
VLOOKUP(
VLOOKUP($A2059,'[3]OSMEC ID + EVENT'!$A:$M,11,FALSE),Events!$B:$D,3,FALSE),)</f>
        <v>E014</v>
      </c>
      <c r="R2059" t="str">
        <f>IF(R$1= VLOOKUP(R$1,Events!$A:$D,1,FALSE),
VLOOKUP(
VLOOKUP($A2059,'[3]OSMEC ID + EVENT'!$A:$M,12,FALSE),Events!$B:$D,3,FALSE),)</f>
        <v>E015</v>
      </c>
      <c r="S2059" t="str">
        <f>IF(S$1= VLOOKUP(S$1,Events!$A:$D,1,FALSE),
VLOOKUP(
VLOOKUP($A2059,'[3]OSMEC ID + EVENT'!$A:$M,13,FALSE),Events!$B:$D,3,FALSE),)</f>
        <v>E016</v>
      </c>
      <c r="T2059" t="str">
        <f>IF(
ISNA(MATCH(T$1,Events!$A:$A,0)),
0,
VLOOKUP(
VLOOKUP(A2059,'[4]OSMEC ID + EVENT'!$A:$I,2,FALSE),Events!$B:$D,3,FALSE))</f>
        <v>E017</v>
      </c>
      <c r="U2059" t="str">
        <f>IF(
ISNA(MATCH(U$1,Events!$A:$A,0)),
0,
VLOOKUP(
VLOOKUP($A2059,'[4]OSMEC ID + EVENT'!$A:$I,3,FALSE),Events!$B:$D,3,FALSE))</f>
        <v>E018</v>
      </c>
      <c r="V2059" t="str">
        <f>IF(
ISNA(MATCH(V$1,Events!$A:$A,0)),
0,
VLOOKUP(
VLOOKUP($A2059,'[4]OSMEC ID + EVENT'!$A:$I,4,FALSE),Events!$B:$D,3,FALSE))</f>
        <v>E019</v>
      </c>
      <c r="W2059" t="str">
        <f>IF(
ISNA(MATCH(W$1,Events!$A:$A,0)),
0,
VLOOKUP(
VLOOKUP($A2059,'[4]OSMEC ID + EVENT'!$A:$I,5,FALSE),Events!$B:$D,3,FALSE))</f>
        <v>E020</v>
      </c>
      <c r="X2059" t="str">
        <f>IF(
ISNA(MATCH(X$1,Events!$A:$A,0)),
0,
VLOOKUP(
VLOOKUP($A2059,'[4]OSMEC ID + EVENT'!$A:$I,6,FALSE),Events!$B:$D,3,FALSE))</f>
        <v>E021</v>
      </c>
      <c r="Y2059" t="str">
        <f>IF(
ISNA(MATCH(Y$1,Events!$A:$A,0)),
0,
VLOOKUP(
VLOOKUP($A2059,'[4]OSMEC ID + EVENT'!$A:$I,7,FALSE),Events!$B:$D,3,FALSE))</f>
        <v>E022</v>
      </c>
      <c r="Z2059" t="str">
        <f>IF(
ISNA(MATCH(Z$1,Events!$A:$A,0)),
0,
VLOOKUP(
VLOOKUP($A2059,'[4]OSMEC ID + EVENT'!$A:$I,8,FALSE),Events!$B:$D,3,FALSE))</f>
        <v>E023</v>
      </c>
      <c r="AA2059" t="str">
        <f>IFERROR(
VLOOKUP(
VLOOKUP(A2059,'[5]OSMEC ID + SUBJECT'!$A:$B,2,FALSE),Subjects!$B:$D,3,FALSE),"")</f>
        <v/>
      </c>
      <c r="AB2059" t="str">
        <f>IFERROR(
VLOOKUP(
VLOOKUP(A2059,'[6]OSMEC ID + SUBJECT'!$A:$B,2,FALSE),Subjects!B:D,3,FALSE),"")</f>
        <v/>
      </c>
      <c r="AC2059" t="str">
        <f>IFERROR(
VLOOKUP(
VLOOKUP(A2059,'[7]OSMEC-ID + SESSION'!$A:$B,2,FALSE),Subjects!$B:$D,3,FALSE),"")</f>
        <v/>
      </c>
      <c r="AD2059" t="str">
        <f>IFERROR(
VLOOKUP(
VLOOKUP(A2059,'[8]OSMEC ID + SESSION'!$A:$B,2,FALSE),Subjects!$B:$D,3,FALSE),"")</f>
        <v/>
      </c>
      <c r="AE2059" s="12" t="str">
        <f>IFERROR(
VLOOKUP(
VLOOKUP(A2059,'[9]OSMEC ID + SUBJECT'!$A:$B,2,FALSE),Subjects!$B:$D,3,FALSE),"")</f>
        <v/>
      </c>
      <c r="AF2059" t="str">
        <f>IFERROR(
VLOOKUP(
VLOOKUP(A2059,'[10]OSMEC ID + SESSION'!$A:$B,2,FALSE),Subjects!$B:$D,3),"")</f>
        <v/>
      </c>
    </row>
    <row r="2060" spans="1:32" x14ac:dyDescent="0.75">
      <c r="A2060" t="str">
        <f>Deligate_List!A2064</f>
        <v>OSMEC-2600</v>
      </c>
      <c r="B2060" t="str">
        <f>VLOOKUP(A2060,Deligate_List!A:B,2,FALSE)</f>
        <v>Srini Sangyam</v>
      </c>
      <c r="C2060" t="str">
        <f>IFERROR(
VLOOKUP(
VLOOKUP($A2060,'[1]OSMEC ID + WORKSHOP'!$A:$B,2,FALSE),Workshop!A:C,3,FALSE),"")</f>
        <v>W011</v>
      </c>
      <c r="D2060" t="str">
        <f>IF($D$1 =Events!$A$2,
VLOOKUP(
VLOOKUP($A2060,'[2]OSMEC ID + EVENT'!$A:$E,2,FALSE),Events!$B:$D,3,FALSE))</f>
        <v>E001</v>
      </c>
      <c r="E2060" t="str">
        <f>IF(E$1=Events!$A$3,
VLOOKUP(
VLOOKUP($A2060,'[2]OSMEC ID + EVENT'!$A:$E,3,FALSE),Events!B:D,3,FALSE))</f>
        <v>E002</v>
      </c>
      <c r="F2060" t="str">
        <f>IF($F$1=Events!$A$4,
VLOOKUP(
VLOOKUP($A2062,'[2]OSMEC ID + EVENT'!$A:$E,4,FALSE),Events!B:D,3,FALSE),)</f>
        <v>E003</v>
      </c>
      <c r="G2060" t="str">
        <f>IF($G$1=Events!$A$5,
VLOOKUP(
VLOOKUP($A2062,'[2]OSMEC ID + EVENT'!$A:$E,5,FALSE),Events!$B:$D,3,FALSE),)</f>
        <v>E004</v>
      </c>
      <c r="H2060" s="3" t="str">
        <f>IF($H$1= VLOOKUP($H$1,Events!$A:$D,1,FALSE),
VLOOKUP(
VLOOKUP(A2060,'[3]OSMEC ID + EVENT'!$A:$M,2,FALSE),Events!B:D,3,FALSE),)</f>
        <v>E005</v>
      </c>
      <c r="I2060" s="3" t="str">
        <f>IF(I$1= VLOOKUP(I$1,Events!$A:$D,1,FALSE),
VLOOKUP(
VLOOKUP($A2060,'[3]OSMEC ID + EVENT'!$A:$M,3,FALSE),Events!$B:$D,3,FALSE),)</f>
        <v>E006</v>
      </c>
      <c r="J2060" t="str">
        <f>IF(J$1= VLOOKUP(J$1,Events!$A:$D,1,FALSE),
VLOOKUP(
VLOOKUP($A2060,'[3]OSMEC ID + EVENT'!$A:$M,4,FALSE),Events!$B:$D,3,FALSE),)</f>
        <v>E007</v>
      </c>
      <c r="K2060" t="str">
        <f>IF(K$1= VLOOKUP(K$1,Events!$A:$D,1,FALSE),
VLOOKUP(
VLOOKUP($A2060,'[3]OSMEC ID + EVENT'!$A:$M,5,FALSE),Events!$B:$D,3,FALSE),)</f>
        <v>E008</v>
      </c>
      <c r="L2060" t="str">
        <f>IF(L$1= VLOOKUP(L$1,Events!$A:$D,1,FALSE),
VLOOKUP(
VLOOKUP($A2060,'[3]OSMEC ID + EVENT'!$A:$M,6,FALSE),Events!$B:$D,3,FALSE),)</f>
        <v>E009</v>
      </c>
      <c r="M2060" t="str">
        <f>IF(M$1= VLOOKUP(M$1,Events!$A:$D,1,FALSE),
VLOOKUP(
VLOOKUP($A2060,'[3]OSMEC ID + EVENT'!$A:$M,7,FALSE),Events!$B:$D,3,FALSE),)</f>
        <v>E010</v>
      </c>
      <c r="N2060" t="str">
        <f>IF(N$1= VLOOKUP(N$1,Events!$A:$D,1,FALSE),
VLOOKUP(
VLOOKUP($A2060,'[3]OSMEC ID + EVENT'!$A:$M,8,FALSE),Events!$B:$D,3,FALSE),)</f>
        <v>E011</v>
      </c>
      <c r="O2060" t="str">
        <f>IF(O$1= VLOOKUP(O$1,Events!$A:$D,1,FALSE),
VLOOKUP(
VLOOKUP($A2060,'[3]OSMEC ID + EVENT'!$A:$M,9,FALSE),Events!$B:$D,3,FALSE),)</f>
        <v>E012</v>
      </c>
      <c r="P2060" t="str">
        <f>IF(P$1= VLOOKUP(P$1,Events!$A:$D,1,FALSE),
VLOOKUP(
VLOOKUP($A2060,'[3]OSMEC ID + EVENT'!$A:$M,10,FALSE),Events!$B:$D,3,FALSE),)</f>
        <v>E013</v>
      </c>
      <c r="Q2060" t="str">
        <f>IF(Q$1= VLOOKUP(Q$1,Events!$A:$D,1,FALSE),
VLOOKUP(
VLOOKUP($A2060,'[3]OSMEC ID + EVENT'!$A:$M,11,FALSE),Events!$B:$D,3,FALSE),)</f>
        <v>E014</v>
      </c>
      <c r="R2060" t="str">
        <f>IF(R$1= VLOOKUP(R$1,Events!$A:$D,1,FALSE),
VLOOKUP(
VLOOKUP($A2060,'[3]OSMEC ID + EVENT'!$A:$M,12,FALSE),Events!$B:$D,3,FALSE),)</f>
        <v>E015</v>
      </c>
      <c r="S2060" t="str">
        <f>IF(S$1= VLOOKUP(S$1,Events!$A:$D,1,FALSE),
VLOOKUP(
VLOOKUP($A2060,'[3]OSMEC ID + EVENT'!$A:$M,13,FALSE),Events!$B:$D,3,FALSE),)</f>
        <v>E016</v>
      </c>
      <c r="T2060" t="str">
        <f>IF(
ISNA(MATCH(T$1,Events!$A:$A,0)),
0,
VLOOKUP(
VLOOKUP(A2060,'[4]OSMEC ID + EVENT'!$A:$I,2,FALSE),Events!$B:$D,3,FALSE))</f>
        <v>E017</v>
      </c>
      <c r="U2060" t="str">
        <f>IF(
ISNA(MATCH(U$1,Events!$A:$A,0)),
0,
VLOOKUP(
VLOOKUP($A2060,'[4]OSMEC ID + EVENT'!$A:$I,3,FALSE),Events!$B:$D,3,FALSE))</f>
        <v>E018</v>
      </c>
      <c r="V2060" t="str">
        <f>IF(
ISNA(MATCH(V$1,Events!$A:$A,0)),
0,
VLOOKUP(
VLOOKUP($A2060,'[4]OSMEC ID + EVENT'!$A:$I,4,FALSE),Events!$B:$D,3,FALSE))</f>
        <v>E019</v>
      </c>
      <c r="W2060" t="str">
        <f>IF(
ISNA(MATCH(W$1,Events!$A:$A,0)),
0,
VLOOKUP(
VLOOKUP($A2060,'[4]OSMEC ID + EVENT'!$A:$I,5,FALSE),Events!$B:$D,3,FALSE))</f>
        <v>E020</v>
      </c>
      <c r="X2060" t="str">
        <f>IF(
ISNA(MATCH(X$1,Events!$A:$A,0)),
0,
VLOOKUP(
VLOOKUP($A2060,'[4]OSMEC ID + EVENT'!$A:$I,6,FALSE),Events!$B:$D,3,FALSE))</f>
        <v>E021</v>
      </c>
      <c r="Y2060" t="str">
        <f>IF(
ISNA(MATCH(Y$1,Events!$A:$A,0)),
0,
VLOOKUP(
VLOOKUP($A2060,'[4]OSMEC ID + EVENT'!$A:$I,7,FALSE),Events!$B:$D,3,FALSE))</f>
        <v>E022</v>
      </c>
      <c r="Z2060" t="str">
        <f>IF(
ISNA(MATCH(Z$1,Events!$A:$A,0)),
0,
VLOOKUP(
VLOOKUP($A2060,'[4]OSMEC ID + EVENT'!$A:$I,8,FALSE),Events!$B:$D,3,FALSE))</f>
        <v>E023</v>
      </c>
      <c r="AA2060" t="str">
        <f>IFERROR(
VLOOKUP(
VLOOKUP(A2060,'[5]OSMEC ID + SUBJECT'!$A:$B,2,FALSE),Subjects!$B:$D,3,FALSE),"")</f>
        <v/>
      </c>
      <c r="AB2060" t="str">
        <f>IFERROR(
VLOOKUP(
VLOOKUP(A2060,'[6]OSMEC ID + SUBJECT'!$A:$B,2,FALSE),Subjects!B:D,3,FALSE),"")</f>
        <v/>
      </c>
      <c r="AC2060" t="str">
        <f>IFERROR(
VLOOKUP(
VLOOKUP(A2060,'[7]OSMEC-ID + SESSION'!$A:$B,2,FALSE),Subjects!$B:$D,3,FALSE),"")</f>
        <v/>
      </c>
      <c r="AD2060" t="str">
        <f>IFERROR(
VLOOKUP(
VLOOKUP(A2060,'[8]OSMEC ID + SESSION'!$A:$B,2,FALSE),Subjects!$B:$D,3,FALSE),"")</f>
        <v/>
      </c>
      <c r="AE2060" s="12" t="str">
        <f>IFERROR(
VLOOKUP(
VLOOKUP(A2060,'[9]OSMEC ID + SUBJECT'!$A:$B,2,FALSE),Subjects!$B:$D,3,FALSE),"")</f>
        <v/>
      </c>
      <c r="AF2060" t="str">
        <f>IFERROR(
VLOOKUP(
VLOOKUP(A2060,'[10]OSMEC ID + SESSION'!$A:$B,2,FALSE),Subjects!$B:$D,3),"")</f>
        <v/>
      </c>
    </row>
    <row r="2061" spans="1:32" x14ac:dyDescent="0.75">
      <c r="A2061" t="str">
        <f>Deligate_List!A2065</f>
        <v>OSMEC-2601</v>
      </c>
      <c r="B2061" t="str">
        <f>VLOOKUP(A2061,Deligate_List!A:B,2,FALSE)</f>
        <v>SIRI JAKKULA</v>
      </c>
      <c r="C2061" t="str">
        <f>IFERROR(
VLOOKUP(
VLOOKUP($A2061,'[1]OSMEC ID + WORKSHOP'!$A:$B,2,FALSE),Workshop!A:C,3,FALSE),"")</f>
        <v/>
      </c>
      <c r="D2061" t="str">
        <f>IF($D$1 =Events!$A$2,
VLOOKUP(
VLOOKUP($A2061,'[2]OSMEC ID + EVENT'!$A:$E,2,FALSE),Events!$B:$D,3,FALSE))</f>
        <v>E001</v>
      </c>
      <c r="E2061" t="str">
        <f>IF(E$1=Events!$A$3,
VLOOKUP(
VLOOKUP($A2061,'[2]OSMEC ID + EVENT'!$A:$E,3,FALSE),Events!B:D,3,FALSE))</f>
        <v>E002</v>
      </c>
      <c r="F2061" t="str">
        <f>IF($F$1=Events!$A$4,
VLOOKUP(
VLOOKUP($A2063,'[2]OSMEC ID + EVENT'!$A:$E,4,FALSE),Events!B:D,3,FALSE),)</f>
        <v>E003</v>
      </c>
      <c r="G2061" t="str">
        <f>IF($G$1=Events!$A$5,
VLOOKUP(
VLOOKUP($A2063,'[2]OSMEC ID + EVENT'!$A:$E,5,FALSE),Events!$B:$D,3,FALSE),)</f>
        <v>E004</v>
      </c>
      <c r="H2061" s="3" t="str">
        <f>IF($H$1= VLOOKUP($H$1,Events!$A:$D,1,FALSE),
VLOOKUP(
VLOOKUP(A2061,'[3]OSMEC ID + EVENT'!$A:$M,2,FALSE),Events!B:D,3,FALSE),)</f>
        <v>E005</v>
      </c>
      <c r="I2061" s="3" t="str">
        <f>IF(I$1= VLOOKUP(I$1,Events!$A:$D,1,FALSE),
VLOOKUP(
VLOOKUP($A2061,'[3]OSMEC ID + EVENT'!$A:$M,3,FALSE),Events!$B:$D,3,FALSE),)</f>
        <v>E006</v>
      </c>
      <c r="J2061" t="str">
        <f>IF(J$1= VLOOKUP(J$1,Events!$A:$D,1,FALSE),
VLOOKUP(
VLOOKUP($A2061,'[3]OSMEC ID + EVENT'!$A:$M,4,FALSE),Events!$B:$D,3,FALSE),)</f>
        <v>E007</v>
      </c>
      <c r="K2061" t="str">
        <f>IF(K$1= VLOOKUP(K$1,Events!$A:$D,1,FALSE),
VLOOKUP(
VLOOKUP($A2061,'[3]OSMEC ID + EVENT'!$A:$M,5,FALSE),Events!$B:$D,3,FALSE),)</f>
        <v>E008</v>
      </c>
      <c r="L2061" t="str">
        <f>IF(L$1= VLOOKUP(L$1,Events!$A:$D,1,FALSE),
VLOOKUP(
VLOOKUP($A2061,'[3]OSMEC ID + EVENT'!$A:$M,6,FALSE),Events!$B:$D,3,FALSE),)</f>
        <v>E009</v>
      </c>
      <c r="M2061" t="str">
        <f>IF(M$1= VLOOKUP(M$1,Events!$A:$D,1,FALSE),
VLOOKUP(
VLOOKUP($A2061,'[3]OSMEC ID + EVENT'!$A:$M,7,FALSE),Events!$B:$D,3,FALSE),)</f>
        <v>E010</v>
      </c>
      <c r="N2061" t="str">
        <f>IF(N$1= VLOOKUP(N$1,Events!$A:$D,1,FALSE),
VLOOKUP(
VLOOKUP($A2061,'[3]OSMEC ID + EVENT'!$A:$M,8,FALSE),Events!$B:$D,3,FALSE),)</f>
        <v>E011</v>
      </c>
      <c r="O2061" t="str">
        <f>IF(O$1= VLOOKUP(O$1,Events!$A:$D,1,FALSE),
VLOOKUP(
VLOOKUP($A2061,'[3]OSMEC ID + EVENT'!$A:$M,9,FALSE),Events!$B:$D,3,FALSE),)</f>
        <v>E012</v>
      </c>
      <c r="P2061" t="str">
        <f>IF(P$1= VLOOKUP(P$1,Events!$A:$D,1,FALSE),
VLOOKUP(
VLOOKUP($A2061,'[3]OSMEC ID + EVENT'!$A:$M,10,FALSE),Events!$B:$D,3,FALSE),)</f>
        <v>E013</v>
      </c>
      <c r="Q2061" t="str">
        <f>IF(Q$1= VLOOKUP(Q$1,Events!$A:$D,1,FALSE),
VLOOKUP(
VLOOKUP($A2061,'[3]OSMEC ID + EVENT'!$A:$M,11,FALSE),Events!$B:$D,3,FALSE),)</f>
        <v>E014</v>
      </c>
      <c r="R2061" t="str">
        <f>IF(R$1= VLOOKUP(R$1,Events!$A:$D,1,FALSE),
VLOOKUP(
VLOOKUP($A2061,'[3]OSMEC ID + EVENT'!$A:$M,12,FALSE),Events!$B:$D,3,FALSE),)</f>
        <v>E015</v>
      </c>
      <c r="S2061" t="str">
        <f>IF(S$1= VLOOKUP(S$1,Events!$A:$D,1,FALSE),
VLOOKUP(
VLOOKUP($A2061,'[3]OSMEC ID + EVENT'!$A:$M,13,FALSE),Events!$B:$D,3,FALSE),)</f>
        <v>E016</v>
      </c>
      <c r="T2061" t="str">
        <f>IF(
ISNA(MATCH(T$1,Events!$A:$A,0)),
0,
VLOOKUP(
VLOOKUP(A2061,'[4]OSMEC ID + EVENT'!$A:$I,2,FALSE),Events!$B:$D,3,FALSE))</f>
        <v>E017</v>
      </c>
      <c r="U2061" t="str">
        <f>IF(
ISNA(MATCH(U$1,Events!$A:$A,0)),
0,
VLOOKUP(
VLOOKUP($A2061,'[4]OSMEC ID + EVENT'!$A:$I,3,FALSE),Events!$B:$D,3,FALSE))</f>
        <v>E018</v>
      </c>
      <c r="V2061" t="str">
        <f>IF(
ISNA(MATCH(V$1,Events!$A:$A,0)),
0,
VLOOKUP(
VLOOKUP($A2061,'[4]OSMEC ID + EVENT'!$A:$I,4,FALSE),Events!$B:$D,3,FALSE))</f>
        <v>E019</v>
      </c>
      <c r="W2061" t="str">
        <f>IF(
ISNA(MATCH(W$1,Events!$A:$A,0)),
0,
VLOOKUP(
VLOOKUP($A2061,'[4]OSMEC ID + EVENT'!$A:$I,5,FALSE),Events!$B:$D,3,FALSE))</f>
        <v>E020</v>
      </c>
      <c r="X2061" t="str">
        <f>IF(
ISNA(MATCH(X$1,Events!$A:$A,0)),
0,
VLOOKUP(
VLOOKUP($A2061,'[4]OSMEC ID + EVENT'!$A:$I,6,FALSE),Events!$B:$D,3,FALSE))</f>
        <v>E021</v>
      </c>
      <c r="Y2061" t="str">
        <f>IF(
ISNA(MATCH(Y$1,Events!$A:$A,0)),
0,
VLOOKUP(
VLOOKUP($A2061,'[4]OSMEC ID + EVENT'!$A:$I,7,FALSE),Events!$B:$D,3,FALSE))</f>
        <v>E022</v>
      </c>
      <c r="Z2061" t="str">
        <f>IF(
ISNA(MATCH(Z$1,Events!$A:$A,0)),
0,
VLOOKUP(
VLOOKUP($A2061,'[4]OSMEC ID + EVENT'!$A:$I,8,FALSE),Events!$B:$D,3,FALSE))</f>
        <v>E023</v>
      </c>
      <c r="AA2061" t="str">
        <f>IFERROR(
VLOOKUP(
VLOOKUP(A2061,'[5]OSMEC ID + SUBJECT'!$A:$B,2,FALSE),Subjects!$B:$D,3,FALSE),"")</f>
        <v/>
      </c>
      <c r="AB2061" t="str">
        <f>IFERROR(
VLOOKUP(
VLOOKUP(A2061,'[6]OSMEC ID + SUBJECT'!$A:$B,2,FALSE),Subjects!B:D,3,FALSE),"")</f>
        <v/>
      </c>
      <c r="AC2061" t="str">
        <f>IFERROR(
VLOOKUP(
VLOOKUP(A2061,'[7]OSMEC-ID + SESSION'!$A:$B,2,FALSE),Subjects!$B:$D,3,FALSE),"")</f>
        <v/>
      </c>
      <c r="AD2061" t="str">
        <f>IFERROR(
VLOOKUP(
VLOOKUP(A2061,'[8]OSMEC ID + SESSION'!$A:$B,2,FALSE),Subjects!$B:$D,3,FALSE),"")</f>
        <v/>
      </c>
      <c r="AE2061" s="12" t="str">
        <f>IFERROR(
VLOOKUP(
VLOOKUP(A2061,'[9]OSMEC ID + SUBJECT'!$A:$B,2,FALSE),Subjects!$B:$D,3,FALSE),"")</f>
        <v/>
      </c>
      <c r="AF2061" t="str">
        <f>IFERROR(
VLOOKUP(
VLOOKUP(A2061,'[10]OSMEC ID + SESSION'!$A:$B,2,FALSE),Subjects!$B:$D,3),"")</f>
        <v/>
      </c>
    </row>
    <row r="2062" spans="1:32" x14ac:dyDescent="0.75">
      <c r="A2062" t="str">
        <f>Deligate_List!A2066</f>
        <v>OSMEC-2602</v>
      </c>
      <c r="B2062" t="str">
        <f>VLOOKUP(A2062,Deligate_List!A:B,2,FALSE)</f>
        <v>MOHAMMED MUSTAFA AKHTAR</v>
      </c>
      <c r="C2062" t="str">
        <f>IFERROR(
VLOOKUP(
VLOOKUP($A2062,'[1]OSMEC ID + WORKSHOP'!$A:$B,2,FALSE),Workshop!A:C,3,FALSE),"")</f>
        <v/>
      </c>
      <c r="D2062" t="str">
        <f>IF($D$1 =Events!$A$2,
VLOOKUP(
VLOOKUP($A2062,'[2]OSMEC ID + EVENT'!$A:$E,2,FALSE),Events!$B:$D,3,FALSE))</f>
        <v>E001</v>
      </c>
      <c r="E2062" t="str">
        <f>IF(E$1=Events!$A$3,
VLOOKUP(
VLOOKUP($A2062,'[2]OSMEC ID + EVENT'!$A:$E,3,FALSE),Events!B:D,3,FALSE))</f>
        <v>E002</v>
      </c>
      <c r="F2062" t="str">
        <f>IF($F$1=Events!$A$4,
VLOOKUP(
VLOOKUP($A2064,'[2]OSMEC ID + EVENT'!$A:$E,4,FALSE),Events!B:D,3,FALSE),)</f>
        <v>E003</v>
      </c>
      <c r="G2062" t="str">
        <f>IF($G$1=Events!$A$5,
VLOOKUP(
VLOOKUP($A2064,'[2]OSMEC ID + EVENT'!$A:$E,5,FALSE),Events!$B:$D,3,FALSE),)</f>
        <v>E004</v>
      </c>
      <c r="H2062" s="3" t="str">
        <f>IF($H$1= VLOOKUP($H$1,Events!$A:$D,1,FALSE),
VLOOKUP(
VLOOKUP(A2062,'[3]OSMEC ID + EVENT'!$A:$M,2,FALSE),Events!B:D,3,FALSE),)</f>
        <v>E005</v>
      </c>
      <c r="I2062" s="3" t="str">
        <f>IF(I$1= VLOOKUP(I$1,Events!$A:$D,1,FALSE),
VLOOKUP(
VLOOKUP($A2062,'[3]OSMEC ID + EVENT'!$A:$M,3,FALSE),Events!$B:$D,3,FALSE),)</f>
        <v>E006</v>
      </c>
      <c r="J2062" t="str">
        <f>IF(J$1= VLOOKUP(J$1,Events!$A:$D,1,FALSE),
VLOOKUP(
VLOOKUP($A2062,'[3]OSMEC ID + EVENT'!$A:$M,4,FALSE),Events!$B:$D,3,FALSE),)</f>
        <v>E007</v>
      </c>
      <c r="K2062" t="str">
        <f>IF(K$1= VLOOKUP(K$1,Events!$A:$D,1,FALSE),
VLOOKUP(
VLOOKUP($A2062,'[3]OSMEC ID + EVENT'!$A:$M,5,FALSE),Events!$B:$D,3,FALSE),)</f>
        <v>E008</v>
      </c>
      <c r="L2062" t="str">
        <f>IF(L$1= VLOOKUP(L$1,Events!$A:$D,1,FALSE),
VLOOKUP(
VLOOKUP($A2062,'[3]OSMEC ID + EVENT'!$A:$M,6,FALSE),Events!$B:$D,3,FALSE),)</f>
        <v>E009</v>
      </c>
      <c r="M2062" t="str">
        <f>IF(M$1= VLOOKUP(M$1,Events!$A:$D,1,FALSE),
VLOOKUP(
VLOOKUP($A2062,'[3]OSMEC ID + EVENT'!$A:$M,7,FALSE),Events!$B:$D,3,FALSE),)</f>
        <v>E010</v>
      </c>
      <c r="N2062" t="str">
        <f>IF(N$1= VLOOKUP(N$1,Events!$A:$D,1,FALSE),
VLOOKUP(
VLOOKUP($A2062,'[3]OSMEC ID + EVENT'!$A:$M,8,FALSE),Events!$B:$D,3,FALSE),)</f>
        <v>E011</v>
      </c>
      <c r="O2062" t="str">
        <f>IF(O$1= VLOOKUP(O$1,Events!$A:$D,1,FALSE),
VLOOKUP(
VLOOKUP($A2062,'[3]OSMEC ID + EVENT'!$A:$M,9,FALSE),Events!$B:$D,3,FALSE),)</f>
        <v>E012</v>
      </c>
      <c r="P2062" t="str">
        <f>IF(P$1= VLOOKUP(P$1,Events!$A:$D,1,FALSE),
VLOOKUP(
VLOOKUP($A2062,'[3]OSMEC ID + EVENT'!$A:$M,10,FALSE),Events!$B:$D,3,FALSE),)</f>
        <v>E013</v>
      </c>
      <c r="Q2062" t="str">
        <f>IF(Q$1= VLOOKUP(Q$1,Events!$A:$D,1,FALSE),
VLOOKUP(
VLOOKUP($A2062,'[3]OSMEC ID + EVENT'!$A:$M,11,FALSE),Events!$B:$D,3,FALSE),)</f>
        <v>E014</v>
      </c>
      <c r="R2062" t="str">
        <f>IF(R$1= VLOOKUP(R$1,Events!$A:$D,1,FALSE),
VLOOKUP(
VLOOKUP($A2062,'[3]OSMEC ID + EVENT'!$A:$M,12,FALSE),Events!$B:$D,3,FALSE),)</f>
        <v>E015</v>
      </c>
      <c r="S2062" t="str">
        <f>IF(S$1= VLOOKUP(S$1,Events!$A:$D,1,FALSE),
VLOOKUP(
VLOOKUP($A2062,'[3]OSMEC ID + EVENT'!$A:$M,13,FALSE),Events!$B:$D,3,FALSE),)</f>
        <v>E016</v>
      </c>
      <c r="T2062" t="str">
        <f>IF(
ISNA(MATCH(T$1,Events!$A:$A,0)),
0,
VLOOKUP(
VLOOKUP(A2062,'[4]OSMEC ID + EVENT'!$A:$I,2,FALSE),Events!$B:$D,3,FALSE))</f>
        <v>E017</v>
      </c>
      <c r="U2062" t="str">
        <f>IF(
ISNA(MATCH(U$1,Events!$A:$A,0)),
0,
VLOOKUP(
VLOOKUP($A2062,'[4]OSMEC ID + EVENT'!$A:$I,3,FALSE),Events!$B:$D,3,FALSE))</f>
        <v>E018</v>
      </c>
      <c r="V2062" t="str">
        <f>IF(
ISNA(MATCH(V$1,Events!$A:$A,0)),
0,
VLOOKUP(
VLOOKUP($A2062,'[4]OSMEC ID + EVENT'!$A:$I,4,FALSE),Events!$B:$D,3,FALSE))</f>
        <v>E019</v>
      </c>
      <c r="W2062" t="str">
        <f>IF(
ISNA(MATCH(W$1,Events!$A:$A,0)),
0,
VLOOKUP(
VLOOKUP($A2062,'[4]OSMEC ID + EVENT'!$A:$I,5,FALSE),Events!$B:$D,3,FALSE))</f>
        <v>E020</v>
      </c>
      <c r="X2062" t="str">
        <f>IF(
ISNA(MATCH(X$1,Events!$A:$A,0)),
0,
VLOOKUP(
VLOOKUP($A2062,'[4]OSMEC ID + EVENT'!$A:$I,6,FALSE),Events!$B:$D,3,FALSE))</f>
        <v>E021</v>
      </c>
      <c r="Y2062" t="str">
        <f>IF(
ISNA(MATCH(Y$1,Events!$A:$A,0)),
0,
VLOOKUP(
VLOOKUP($A2062,'[4]OSMEC ID + EVENT'!$A:$I,7,FALSE),Events!$B:$D,3,FALSE))</f>
        <v>E022</v>
      </c>
      <c r="Z2062" t="str">
        <f>IF(
ISNA(MATCH(Z$1,Events!$A:$A,0)),
0,
VLOOKUP(
VLOOKUP($A2062,'[4]OSMEC ID + EVENT'!$A:$I,8,FALSE),Events!$B:$D,3,FALSE))</f>
        <v>E023</v>
      </c>
      <c r="AA2062" t="str">
        <f>IFERROR(
VLOOKUP(
VLOOKUP(A2062,'[5]OSMEC ID + SUBJECT'!$A:$B,2,FALSE),Subjects!$B:$D,3,FALSE),"")</f>
        <v/>
      </c>
      <c r="AB2062" t="str">
        <f>IFERROR(
VLOOKUP(
VLOOKUP(A2062,'[6]OSMEC ID + SUBJECT'!$A:$B,2,FALSE),Subjects!B:D,3,FALSE),"")</f>
        <v/>
      </c>
      <c r="AC2062" t="str">
        <f>IFERROR(
VLOOKUP(
VLOOKUP(A2062,'[7]OSMEC-ID + SESSION'!$A:$B,2,FALSE),Subjects!$B:$D,3,FALSE),"")</f>
        <v/>
      </c>
      <c r="AD2062" t="str">
        <f>IFERROR(
VLOOKUP(
VLOOKUP(A2062,'[8]OSMEC ID + SESSION'!$A:$B,2,FALSE),Subjects!$B:$D,3,FALSE),"")</f>
        <v/>
      </c>
      <c r="AE2062" s="12" t="str">
        <f>IFERROR(
VLOOKUP(
VLOOKUP(A2062,'[9]OSMEC ID + SUBJECT'!$A:$B,2,FALSE),Subjects!$B:$D,3,FALSE),"")</f>
        <v/>
      </c>
      <c r="AF2062" t="str">
        <f>IFERROR(
VLOOKUP(
VLOOKUP(A2062,'[10]OSMEC ID + SESSION'!$A:$B,2,FALSE),Subjects!$B:$D,3),"")</f>
        <v/>
      </c>
    </row>
    <row r="2063" spans="1:32" x14ac:dyDescent="0.75">
      <c r="A2063" t="str">
        <f>Deligate_List!A2067</f>
        <v>OSMEC-2603</v>
      </c>
      <c r="B2063" t="str">
        <f>VLOOKUP(A2063,Deligate_List!A:B,2,FALSE)</f>
        <v>SAI VAIBHAV</v>
      </c>
      <c r="C2063" t="str">
        <f>IFERROR(
VLOOKUP(
VLOOKUP($A2063,'[1]OSMEC ID + WORKSHOP'!$A:$B,2,FALSE),Workshop!A:C,3,FALSE),"")</f>
        <v/>
      </c>
      <c r="D2063" t="str">
        <f>IF($D$1 =Events!$A$2,
VLOOKUP(
VLOOKUP($A2063,'[2]OSMEC ID + EVENT'!$A:$E,2,FALSE),Events!$B:$D,3,FALSE))</f>
        <v>E001</v>
      </c>
      <c r="E2063" t="str">
        <f>IF(E$1=Events!$A$3,
VLOOKUP(
VLOOKUP($A2063,'[2]OSMEC ID + EVENT'!$A:$E,3,FALSE),Events!B:D,3,FALSE))</f>
        <v>E002</v>
      </c>
      <c r="F2063" t="str">
        <f>IF($F$1=Events!$A$4,
VLOOKUP(
VLOOKUP($A2065,'[2]OSMEC ID + EVENT'!$A:$E,4,FALSE),Events!B:D,3,FALSE),)</f>
        <v>E003</v>
      </c>
      <c r="G2063" t="str">
        <f>IF($G$1=Events!$A$5,
VLOOKUP(
VLOOKUP($A2065,'[2]OSMEC ID + EVENT'!$A:$E,5,FALSE),Events!$B:$D,3,FALSE),)</f>
        <v>E004</v>
      </c>
      <c r="H2063" s="3" t="str">
        <f>IF($H$1= VLOOKUP($H$1,Events!$A:$D,1,FALSE),
VLOOKUP(
VLOOKUP(A2063,'[3]OSMEC ID + EVENT'!$A:$M,2,FALSE),Events!B:D,3,FALSE),)</f>
        <v>E005</v>
      </c>
      <c r="I2063" s="3" t="str">
        <f>IF(I$1= VLOOKUP(I$1,Events!$A:$D,1,FALSE),
VLOOKUP(
VLOOKUP($A2063,'[3]OSMEC ID + EVENT'!$A:$M,3,FALSE),Events!$B:$D,3,FALSE),)</f>
        <v>E006</v>
      </c>
      <c r="J2063" t="str">
        <f>IF(J$1= VLOOKUP(J$1,Events!$A:$D,1,FALSE),
VLOOKUP(
VLOOKUP($A2063,'[3]OSMEC ID + EVENT'!$A:$M,4,FALSE),Events!$B:$D,3,FALSE),)</f>
        <v>E007</v>
      </c>
      <c r="K2063" t="str">
        <f>IF(K$1= VLOOKUP(K$1,Events!$A:$D,1,FALSE),
VLOOKUP(
VLOOKUP($A2063,'[3]OSMEC ID + EVENT'!$A:$M,5,FALSE),Events!$B:$D,3,FALSE),)</f>
        <v>E008</v>
      </c>
      <c r="L2063" t="str">
        <f>IF(L$1= VLOOKUP(L$1,Events!$A:$D,1,FALSE),
VLOOKUP(
VLOOKUP($A2063,'[3]OSMEC ID + EVENT'!$A:$M,6,FALSE),Events!$B:$D,3,FALSE),)</f>
        <v>E009</v>
      </c>
      <c r="M2063" t="str">
        <f>IF(M$1= VLOOKUP(M$1,Events!$A:$D,1,FALSE),
VLOOKUP(
VLOOKUP($A2063,'[3]OSMEC ID + EVENT'!$A:$M,7,FALSE),Events!$B:$D,3,FALSE),)</f>
        <v>E010</v>
      </c>
      <c r="N2063" t="str">
        <f>IF(N$1= VLOOKUP(N$1,Events!$A:$D,1,FALSE),
VLOOKUP(
VLOOKUP($A2063,'[3]OSMEC ID + EVENT'!$A:$M,8,FALSE),Events!$B:$D,3,FALSE),)</f>
        <v>E011</v>
      </c>
      <c r="O2063" t="str">
        <f>IF(O$1= VLOOKUP(O$1,Events!$A:$D,1,FALSE),
VLOOKUP(
VLOOKUP($A2063,'[3]OSMEC ID + EVENT'!$A:$M,9,FALSE),Events!$B:$D,3,FALSE),)</f>
        <v>E012</v>
      </c>
      <c r="P2063" t="str">
        <f>IF(P$1= VLOOKUP(P$1,Events!$A:$D,1,FALSE),
VLOOKUP(
VLOOKUP($A2063,'[3]OSMEC ID + EVENT'!$A:$M,10,FALSE),Events!$B:$D,3,FALSE),)</f>
        <v>E013</v>
      </c>
      <c r="Q2063" t="str">
        <f>IF(Q$1= VLOOKUP(Q$1,Events!$A:$D,1,FALSE),
VLOOKUP(
VLOOKUP($A2063,'[3]OSMEC ID + EVENT'!$A:$M,11,FALSE),Events!$B:$D,3,FALSE),)</f>
        <v>E014</v>
      </c>
      <c r="R2063" t="str">
        <f>IF(R$1= VLOOKUP(R$1,Events!$A:$D,1,FALSE),
VLOOKUP(
VLOOKUP($A2063,'[3]OSMEC ID + EVENT'!$A:$M,12,FALSE),Events!$B:$D,3,FALSE),)</f>
        <v>E015</v>
      </c>
      <c r="S2063" t="str">
        <f>IF(S$1= VLOOKUP(S$1,Events!$A:$D,1,FALSE),
VLOOKUP(
VLOOKUP($A2063,'[3]OSMEC ID + EVENT'!$A:$M,13,FALSE),Events!$B:$D,3,FALSE),)</f>
        <v>E016</v>
      </c>
      <c r="T2063" t="str">
        <f>IF(
ISNA(MATCH(T$1,Events!$A:$A,0)),
0,
VLOOKUP(
VLOOKUP(A2063,'[4]OSMEC ID + EVENT'!$A:$I,2,FALSE),Events!$B:$D,3,FALSE))</f>
        <v>E017</v>
      </c>
      <c r="U2063" t="str">
        <f>IF(
ISNA(MATCH(U$1,Events!$A:$A,0)),
0,
VLOOKUP(
VLOOKUP($A2063,'[4]OSMEC ID + EVENT'!$A:$I,3,FALSE),Events!$B:$D,3,FALSE))</f>
        <v>E018</v>
      </c>
      <c r="V2063" t="str">
        <f>IF(
ISNA(MATCH(V$1,Events!$A:$A,0)),
0,
VLOOKUP(
VLOOKUP($A2063,'[4]OSMEC ID + EVENT'!$A:$I,4,FALSE),Events!$B:$D,3,FALSE))</f>
        <v>E019</v>
      </c>
      <c r="W2063" t="str">
        <f>IF(
ISNA(MATCH(W$1,Events!$A:$A,0)),
0,
VLOOKUP(
VLOOKUP($A2063,'[4]OSMEC ID + EVENT'!$A:$I,5,FALSE),Events!$B:$D,3,FALSE))</f>
        <v>E020</v>
      </c>
      <c r="X2063" t="str">
        <f>IF(
ISNA(MATCH(X$1,Events!$A:$A,0)),
0,
VLOOKUP(
VLOOKUP($A2063,'[4]OSMEC ID + EVENT'!$A:$I,6,FALSE),Events!$B:$D,3,FALSE))</f>
        <v>E021</v>
      </c>
      <c r="Y2063" t="str">
        <f>IF(
ISNA(MATCH(Y$1,Events!$A:$A,0)),
0,
VLOOKUP(
VLOOKUP($A2063,'[4]OSMEC ID + EVENT'!$A:$I,7,FALSE),Events!$B:$D,3,FALSE))</f>
        <v>E022</v>
      </c>
      <c r="Z2063" t="str">
        <f>IF(
ISNA(MATCH(Z$1,Events!$A:$A,0)),
0,
VLOOKUP(
VLOOKUP($A2063,'[4]OSMEC ID + EVENT'!$A:$I,8,FALSE),Events!$B:$D,3,FALSE))</f>
        <v>E023</v>
      </c>
      <c r="AA2063" t="str">
        <f>IFERROR(
VLOOKUP(
VLOOKUP(A2063,'[5]OSMEC ID + SUBJECT'!$A:$B,2,FALSE),Subjects!$B:$D,3,FALSE),"")</f>
        <v/>
      </c>
      <c r="AB2063" t="str">
        <f>IFERROR(
VLOOKUP(
VLOOKUP(A2063,'[6]OSMEC ID + SUBJECT'!$A:$B,2,FALSE),Subjects!B:D,3,FALSE),"")</f>
        <v/>
      </c>
      <c r="AC2063" t="str">
        <f>IFERROR(
VLOOKUP(
VLOOKUP(A2063,'[7]OSMEC-ID + SESSION'!$A:$B,2,FALSE),Subjects!$B:$D,3,FALSE),"")</f>
        <v/>
      </c>
      <c r="AD2063" t="str">
        <f>IFERROR(
VLOOKUP(
VLOOKUP(A2063,'[8]OSMEC ID + SESSION'!$A:$B,2,FALSE),Subjects!$B:$D,3,FALSE),"")</f>
        <v/>
      </c>
      <c r="AE2063" s="12" t="str">
        <f>IFERROR(
VLOOKUP(
VLOOKUP(A2063,'[9]OSMEC ID + SUBJECT'!$A:$B,2,FALSE),Subjects!$B:$D,3,FALSE),"")</f>
        <v/>
      </c>
      <c r="AF2063" t="str">
        <f>IFERROR(
VLOOKUP(
VLOOKUP(A2063,'[10]OSMEC ID + SESSION'!$A:$B,2,FALSE),Subjects!$B:$D,3),"")</f>
        <v/>
      </c>
    </row>
    <row r="2064" spans="1:32" x14ac:dyDescent="0.75">
      <c r="A2064" t="str">
        <f>Deligate_List!A2068</f>
        <v>OSMEC-2604</v>
      </c>
      <c r="B2064" t="str">
        <f>VLOOKUP(A2064,Deligate_List!A:B,2,FALSE)</f>
        <v>LAMYA MOHAMMED</v>
      </c>
      <c r="C2064" t="str">
        <f>IFERROR(
VLOOKUP(
VLOOKUP($A2064,'[1]OSMEC ID + WORKSHOP'!$A:$B,2,FALSE),Workshop!A:C,3,FALSE),"")</f>
        <v/>
      </c>
      <c r="D2064" t="str">
        <f>IF($D$1 =Events!$A$2,
VLOOKUP(
VLOOKUP($A2064,'[2]OSMEC ID + EVENT'!$A:$E,2,FALSE),Events!$B:$D,3,FALSE))</f>
        <v>E001</v>
      </c>
      <c r="E2064" t="str">
        <f>IF(E$1=Events!$A$3,
VLOOKUP(
VLOOKUP($A2064,'[2]OSMEC ID + EVENT'!$A:$E,3,FALSE),Events!B:D,3,FALSE))</f>
        <v>E002</v>
      </c>
      <c r="F2064" t="str">
        <f>IF($F$1=Events!$A$4,
VLOOKUP(
VLOOKUP($A2066,'[2]OSMEC ID + EVENT'!$A:$E,4,FALSE),Events!B:D,3,FALSE),)</f>
        <v>E003</v>
      </c>
      <c r="G2064" t="str">
        <f>IF($G$1=Events!$A$5,
VLOOKUP(
VLOOKUP($A2066,'[2]OSMEC ID + EVENT'!$A:$E,5,FALSE),Events!$B:$D,3,FALSE),)</f>
        <v>E004</v>
      </c>
      <c r="H2064" s="3" t="str">
        <f>IF($H$1= VLOOKUP($H$1,Events!$A:$D,1,FALSE),
VLOOKUP(
VLOOKUP(A2064,'[3]OSMEC ID + EVENT'!$A:$M,2,FALSE),Events!B:D,3,FALSE),)</f>
        <v>E005</v>
      </c>
      <c r="I2064" s="3" t="str">
        <f>IF(I$1= VLOOKUP(I$1,Events!$A:$D,1,FALSE),
VLOOKUP(
VLOOKUP($A2064,'[3]OSMEC ID + EVENT'!$A:$M,3,FALSE),Events!$B:$D,3,FALSE),)</f>
        <v>E006</v>
      </c>
      <c r="J2064" t="str">
        <f>IF(J$1= VLOOKUP(J$1,Events!$A:$D,1,FALSE),
VLOOKUP(
VLOOKUP($A2064,'[3]OSMEC ID + EVENT'!$A:$M,4,FALSE),Events!$B:$D,3,FALSE),)</f>
        <v>E007</v>
      </c>
      <c r="K2064" t="str">
        <f>IF(K$1= VLOOKUP(K$1,Events!$A:$D,1,FALSE),
VLOOKUP(
VLOOKUP($A2064,'[3]OSMEC ID + EVENT'!$A:$M,5,FALSE),Events!$B:$D,3,FALSE),)</f>
        <v>E008</v>
      </c>
      <c r="L2064" t="str">
        <f>IF(L$1= VLOOKUP(L$1,Events!$A:$D,1,FALSE),
VLOOKUP(
VLOOKUP($A2064,'[3]OSMEC ID + EVENT'!$A:$M,6,FALSE),Events!$B:$D,3,FALSE),)</f>
        <v>E009</v>
      </c>
      <c r="M2064" t="str">
        <f>IF(M$1= VLOOKUP(M$1,Events!$A:$D,1,FALSE),
VLOOKUP(
VLOOKUP($A2064,'[3]OSMEC ID + EVENT'!$A:$M,7,FALSE),Events!$B:$D,3,FALSE),)</f>
        <v>E010</v>
      </c>
      <c r="N2064" t="str">
        <f>IF(N$1= VLOOKUP(N$1,Events!$A:$D,1,FALSE),
VLOOKUP(
VLOOKUP($A2064,'[3]OSMEC ID + EVENT'!$A:$M,8,FALSE),Events!$B:$D,3,FALSE),)</f>
        <v>E011</v>
      </c>
      <c r="O2064" t="str">
        <f>IF(O$1= VLOOKUP(O$1,Events!$A:$D,1,FALSE),
VLOOKUP(
VLOOKUP($A2064,'[3]OSMEC ID + EVENT'!$A:$M,9,FALSE),Events!$B:$D,3,FALSE),)</f>
        <v>E012</v>
      </c>
      <c r="P2064" t="str">
        <f>IF(P$1= VLOOKUP(P$1,Events!$A:$D,1,FALSE),
VLOOKUP(
VLOOKUP($A2064,'[3]OSMEC ID + EVENT'!$A:$M,10,FALSE),Events!$B:$D,3,FALSE),)</f>
        <v>E013</v>
      </c>
      <c r="Q2064" t="str">
        <f>IF(Q$1= VLOOKUP(Q$1,Events!$A:$D,1,FALSE),
VLOOKUP(
VLOOKUP($A2064,'[3]OSMEC ID + EVENT'!$A:$M,11,FALSE),Events!$B:$D,3,FALSE),)</f>
        <v>E014</v>
      </c>
      <c r="R2064" t="str">
        <f>IF(R$1= VLOOKUP(R$1,Events!$A:$D,1,FALSE),
VLOOKUP(
VLOOKUP($A2064,'[3]OSMEC ID + EVENT'!$A:$M,12,FALSE),Events!$B:$D,3,FALSE),)</f>
        <v>E015</v>
      </c>
      <c r="S2064" t="str">
        <f>IF(S$1= VLOOKUP(S$1,Events!$A:$D,1,FALSE),
VLOOKUP(
VLOOKUP($A2064,'[3]OSMEC ID + EVENT'!$A:$M,13,FALSE),Events!$B:$D,3,FALSE),)</f>
        <v>E016</v>
      </c>
      <c r="T2064" t="str">
        <f>IF(
ISNA(MATCH(T$1,Events!$A:$A,0)),
0,
VLOOKUP(
VLOOKUP(A2064,'[4]OSMEC ID + EVENT'!$A:$I,2,FALSE),Events!$B:$D,3,FALSE))</f>
        <v>E017</v>
      </c>
      <c r="U2064" t="str">
        <f>IF(
ISNA(MATCH(U$1,Events!$A:$A,0)),
0,
VLOOKUP(
VLOOKUP($A2064,'[4]OSMEC ID + EVENT'!$A:$I,3,FALSE),Events!$B:$D,3,FALSE))</f>
        <v>E018</v>
      </c>
      <c r="V2064" t="str">
        <f>IF(
ISNA(MATCH(V$1,Events!$A:$A,0)),
0,
VLOOKUP(
VLOOKUP($A2064,'[4]OSMEC ID + EVENT'!$A:$I,4,FALSE),Events!$B:$D,3,FALSE))</f>
        <v>E019</v>
      </c>
      <c r="W2064" t="str">
        <f>IF(
ISNA(MATCH(W$1,Events!$A:$A,0)),
0,
VLOOKUP(
VLOOKUP($A2064,'[4]OSMEC ID + EVENT'!$A:$I,5,FALSE),Events!$B:$D,3,FALSE))</f>
        <v>E020</v>
      </c>
      <c r="X2064" t="str">
        <f>IF(
ISNA(MATCH(X$1,Events!$A:$A,0)),
0,
VLOOKUP(
VLOOKUP($A2064,'[4]OSMEC ID + EVENT'!$A:$I,6,FALSE),Events!$B:$D,3,FALSE))</f>
        <v>E021</v>
      </c>
      <c r="Y2064" t="str">
        <f>IF(
ISNA(MATCH(Y$1,Events!$A:$A,0)),
0,
VLOOKUP(
VLOOKUP($A2064,'[4]OSMEC ID + EVENT'!$A:$I,7,FALSE),Events!$B:$D,3,FALSE))</f>
        <v>E022</v>
      </c>
      <c r="Z2064" t="str">
        <f>IF(
ISNA(MATCH(Z$1,Events!$A:$A,0)),
0,
VLOOKUP(
VLOOKUP($A2064,'[4]OSMEC ID + EVENT'!$A:$I,8,FALSE),Events!$B:$D,3,FALSE))</f>
        <v>E023</v>
      </c>
      <c r="AA2064" t="str">
        <f>IFERROR(
VLOOKUP(
VLOOKUP(A2064,'[5]OSMEC ID + SUBJECT'!$A:$B,2,FALSE),Subjects!$B:$D,3,FALSE),"")</f>
        <v/>
      </c>
      <c r="AB2064" t="str">
        <f>IFERROR(
VLOOKUP(
VLOOKUP(A2064,'[6]OSMEC ID + SUBJECT'!$A:$B,2,FALSE),Subjects!B:D,3,FALSE),"")</f>
        <v>S004</v>
      </c>
      <c r="AC2064" t="str">
        <f>IFERROR(
VLOOKUP(
VLOOKUP(A2064,'[7]OSMEC-ID + SESSION'!$A:$B,2,FALSE),Subjects!$B:$D,3,FALSE),"")</f>
        <v/>
      </c>
      <c r="AD2064" t="str">
        <f>IFERROR(
VLOOKUP(
VLOOKUP(A2064,'[8]OSMEC ID + SESSION'!$A:$B,2,FALSE),Subjects!$B:$D,3,FALSE),"")</f>
        <v/>
      </c>
      <c r="AE2064" s="12" t="str">
        <f>IFERROR(
VLOOKUP(
VLOOKUP(A2064,'[9]OSMEC ID + SUBJECT'!$A:$B,2,FALSE),Subjects!$B:$D,3,FALSE),"")</f>
        <v/>
      </c>
      <c r="AF2064" t="str">
        <f>IFERROR(
VLOOKUP(
VLOOKUP(A2064,'[10]OSMEC ID + SESSION'!$A:$B,2,FALSE),Subjects!$B:$D,3),"")</f>
        <v/>
      </c>
    </row>
    <row r="2065" spans="1:32" x14ac:dyDescent="0.75">
      <c r="A2065" t="str">
        <f>Deligate_List!A2069</f>
        <v>OSMEC-2605</v>
      </c>
      <c r="B2065" t="str">
        <f>VLOOKUP(A2065,Deligate_List!A:B,2,FALSE)</f>
        <v>Naveed Mahmood</v>
      </c>
      <c r="C2065" t="str">
        <f>IFERROR(
VLOOKUP(
VLOOKUP($A2065,'[1]OSMEC ID + WORKSHOP'!$A:$B,2,FALSE),Workshop!A:C,3,FALSE),"")</f>
        <v/>
      </c>
      <c r="D2065" t="str">
        <f>IF($D$1 =Events!$A$2,
VLOOKUP(
VLOOKUP($A2065,'[2]OSMEC ID + EVENT'!$A:$E,2,FALSE),Events!$B:$D,3,FALSE))</f>
        <v>E001</v>
      </c>
      <c r="E2065" t="str">
        <f>IF(E$1=Events!$A$3,
VLOOKUP(
VLOOKUP($A2065,'[2]OSMEC ID + EVENT'!$A:$E,3,FALSE),Events!B:D,3,FALSE))</f>
        <v>E002</v>
      </c>
      <c r="F2065" t="str">
        <f>IF($F$1=Events!$A$4,
VLOOKUP(
VLOOKUP($A2067,'[2]OSMEC ID + EVENT'!$A:$E,4,FALSE),Events!B:D,3,FALSE),)</f>
        <v>E003</v>
      </c>
      <c r="G2065" t="str">
        <f>IF($G$1=Events!$A$5,
VLOOKUP(
VLOOKUP($A2067,'[2]OSMEC ID + EVENT'!$A:$E,5,FALSE),Events!$B:$D,3,FALSE),)</f>
        <v>E004</v>
      </c>
      <c r="H2065" s="3" t="str">
        <f>IF($H$1= VLOOKUP($H$1,Events!$A:$D,1,FALSE),
VLOOKUP(
VLOOKUP(A2065,'[3]OSMEC ID + EVENT'!$A:$M,2,FALSE),Events!B:D,3,FALSE),)</f>
        <v>E005</v>
      </c>
      <c r="I2065" s="3" t="str">
        <f>IF(I$1= VLOOKUP(I$1,Events!$A:$D,1,FALSE),
VLOOKUP(
VLOOKUP($A2065,'[3]OSMEC ID + EVENT'!$A:$M,3,FALSE),Events!$B:$D,3,FALSE),)</f>
        <v>E006</v>
      </c>
      <c r="J2065" t="str">
        <f>IF(J$1= VLOOKUP(J$1,Events!$A:$D,1,FALSE),
VLOOKUP(
VLOOKUP($A2065,'[3]OSMEC ID + EVENT'!$A:$M,4,FALSE),Events!$B:$D,3,FALSE),)</f>
        <v>E007</v>
      </c>
      <c r="K2065" t="str">
        <f>IF(K$1= VLOOKUP(K$1,Events!$A:$D,1,FALSE),
VLOOKUP(
VLOOKUP($A2065,'[3]OSMEC ID + EVENT'!$A:$M,5,FALSE),Events!$B:$D,3,FALSE),)</f>
        <v>E008</v>
      </c>
      <c r="L2065" t="str">
        <f>IF(L$1= VLOOKUP(L$1,Events!$A:$D,1,FALSE),
VLOOKUP(
VLOOKUP($A2065,'[3]OSMEC ID + EVENT'!$A:$M,6,FALSE),Events!$B:$D,3,FALSE),)</f>
        <v>E009</v>
      </c>
      <c r="M2065" t="str">
        <f>IF(M$1= VLOOKUP(M$1,Events!$A:$D,1,FALSE),
VLOOKUP(
VLOOKUP($A2065,'[3]OSMEC ID + EVENT'!$A:$M,7,FALSE),Events!$B:$D,3,FALSE),)</f>
        <v>E010</v>
      </c>
      <c r="N2065" t="str">
        <f>IF(N$1= VLOOKUP(N$1,Events!$A:$D,1,FALSE),
VLOOKUP(
VLOOKUP($A2065,'[3]OSMEC ID + EVENT'!$A:$M,8,FALSE),Events!$B:$D,3,FALSE),)</f>
        <v>E011</v>
      </c>
      <c r="O2065" t="str">
        <f>IF(O$1= VLOOKUP(O$1,Events!$A:$D,1,FALSE),
VLOOKUP(
VLOOKUP($A2065,'[3]OSMEC ID + EVENT'!$A:$M,9,FALSE),Events!$B:$D,3,FALSE),)</f>
        <v>E012</v>
      </c>
      <c r="P2065" t="str">
        <f>IF(P$1= VLOOKUP(P$1,Events!$A:$D,1,FALSE),
VLOOKUP(
VLOOKUP($A2065,'[3]OSMEC ID + EVENT'!$A:$M,10,FALSE),Events!$B:$D,3,FALSE),)</f>
        <v>E013</v>
      </c>
      <c r="Q2065" t="str">
        <f>IF(Q$1= VLOOKUP(Q$1,Events!$A:$D,1,FALSE),
VLOOKUP(
VLOOKUP($A2065,'[3]OSMEC ID + EVENT'!$A:$M,11,FALSE),Events!$B:$D,3,FALSE),)</f>
        <v>E014</v>
      </c>
      <c r="R2065" t="str">
        <f>IF(R$1= VLOOKUP(R$1,Events!$A:$D,1,FALSE),
VLOOKUP(
VLOOKUP($A2065,'[3]OSMEC ID + EVENT'!$A:$M,12,FALSE),Events!$B:$D,3,FALSE),)</f>
        <v>E015</v>
      </c>
      <c r="S2065" t="str">
        <f>IF(S$1= VLOOKUP(S$1,Events!$A:$D,1,FALSE),
VLOOKUP(
VLOOKUP($A2065,'[3]OSMEC ID + EVENT'!$A:$M,13,FALSE),Events!$B:$D,3,FALSE),)</f>
        <v>E016</v>
      </c>
      <c r="T2065" t="str">
        <f>IF(
ISNA(MATCH(T$1,Events!$A:$A,0)),
0,
VLOOKUP(
VLOOKUP(A2065,'[4]OSMEC ID + EVENT'!$A:$I,2,FALSE),Events!$B:$D,3,FALSE))</f>
        <v>E017</v>
      </c>
      <c r="U2065" t="str">
        <f>IF(
ISNA(MATCH(U$1,Events!$A:$A,0)),
0,
VLOOKUP(
VLOOKUP($A2065,'[4]OSMEC ID + EVENT'!$A:$I,3,FALSE),Events!$B:$D,3,FALSE))</f>
        <v>E018</v>
      </c>
      <c r="V2065" t="str">
        <f>IF(
ISNA(MATCH(V$1,Events!$A:$A,0)),
0,
VLOOKUP(
VLOOKUP($A2065,'[4]OSMEC ID + EVENT'!$A:$I,4,FALSE),Events!$B:$D,3,FALSE))</f>
        <v>E019</v>
      </c>
      <c r="W2065" t="str">
        <f>IF(
ISNA(MATCH(W$1,Events!$A:$A,0)),
0,
VLOOKUP(
VLOOKUP($A2065,'[4]OSMEC ID + EVENT'!$A:$I,5,FALSE),Events!$B:$D,3,FALSE))</f>
        <v>E020</v>
      </c>
      <c r="X2065" t="str">
        <f>IF(
ISNA(MATCH(X$1,Events!$A:$A,0)),
0,
VLOOKUP(
VLOOKUP($A2065,'[4]OSMEC ID + EVENT'!$A:$I,6,FALSE),Events!$B:$D,3,FALSE))</f>
        <v>E021</v>
      </c>
      <c r="Y2065" t="str">
        <f>IF(
ISNA(MATCH(Y$1,Events!$A:$A,0)),
0,
VLOOKUP(
VLOOKUP($A2065,'[4]OSMEC ID + EVENT'!$A:$I,7,FALSE),Events!$B:$D,3,FALSE))</f>
        <v>E022</v>
      </c>
      <c r="Z2065" t="str">
        <f>IF(
ISNA(MATCH(Z$1,Events!$A:$A,0)),
0,
VLOOKUP(
VLOOKUP($A2065,'[4]OSMEC ID + EVENT'!$A:$I,8,FALSE),Events!$B:$D,3,FALSE))</f>
        <v>E023</v>
      </c>
      <c r="AA2065" t="str">
        <f>IFERROR(
VLOOKUP(
VLOOKUP(A2065,'[5]OSMEC ID + SUBJECT'!$A:$B,2,FALSE),Subjects!$B:$D,3,FALSE),"")</f>
        <v/>
      </c>
      <c r="AB2065" t="str">
        <f>IFERROR(
VLOOKUP(
VLOOKUP(A2065,'[6]OSMEC ID + SUBJECT'!$A:$B,2,FALSE),Subjects!B:D,3,FALSE),"")</f>
        <v/>
      </c>
      <c r="AC2065" t="str">
        <f>IFERROR(
VLOOKUP(
VLOOKUP(A2065,'[7]OSMEC-ID + SESSION'!$A:$B,2,FALSE),Subjects!$B:$D,3,FALSE),"")</f>
        <v/>
      </c>
      <c r="AD2065" t="str">
        <f>IFERROR(
VLOOKUP(
VLOOKUP(A2065,'[8]OSMEC ID + SESSION'!$A:$B,2,FALSE),Subjects!$B:$D,3,FALSE),"")</f>
        <v/>
      </c>
      <c r="AE2065" s="12" t="str">
        <f>IFERROR(
VLOOKUP(
VLOOKUP(A2065,'[9]OSMEC ID + SUBJECT'!$A:$B,2,FALSE),Subjects!$B:$D,3,FALSE),"")</f>
        <v/>
      </c>
      <c r="AF2065" t="str">
        <f>IFERROR(
VLOOKUP(
VLOOKUP(A2065,'[10]OSMEC ID + SESSION'!$A:$B,2,FALSE),Subjects!$B:$D,3),"")</f>
        <v/>
      </c>
    </row>
    <row r="2066" spans="1:32" x14ac:dyDescent="0.75">
      <c r="A2066" t="str">
        <f>Deligate_List!A2070</f>
        <v>OSMEC-2606</v>
      </c>
      <c r="B2066" t="str">
        <f>VLOOKUP(A2066,Deligate_List!A:B,2,FALSE)</f>
        <v>VAJRALA SAINADHA REDDY</v>
      </c>
      <c r="C2066" t="str">
        <f>IFERROR(
VLOOKUP(
VLOOKUP($A2066,'[1]OSMEC ID + WORKSHOP'!$A:$B,2,FALSE),Workshop!A:C,3,FALSE),"")</f>
        <v>W006</v>
      </c>
      <c r="D2066" t="str">
        <f>IF($D$1 =Events!$A$2,
VLOOKUP(
VLOOKUP($A2066,'[2]OSMEC ID + EVENT'!$A:$E,2,FALSE),Events!$B:$D,3,FALSE))</f>
        <v>E001</v>
      </c>
      <c r="E2066" t="str">
        <f>IF(E$1=Events!$A$3,
VLOOKUP(
VLOOKUP($A2066,'[2]OSMEC ID + EVENT'!$A:$E,3,FALSE),Events!B:D,3,FALSE))</f>
        <v>E002</v>
      </c>
      <c r="F2066" t="str">
        <f>IF($F$1=Events!$A$4,
VLOOKUP(
VLOOKUP($A2068,'[2]OSMEC ID + EVENT'!$A:$E,4,FALSE),Events!B:D,3,FALSE),)</f>
        <v>E003</v>
      </c>
      <c r="G2066" t="str">
        <f>IF($G$1=Events!$A$5,
VLOOKUP(
VLOOKUP($A2068,'[2]OSMEC ID + EVENT'!$A:$E,5,FALSE),Events!$B:$D,3,FALSE),)</f>
        <v>E004</v>
      </c>
      <c r="H2066" s="3" t="str">
        <f>IF($H$1= VLOOKUP($H$1,Events!$A:$D,1,FALSE),
VLOOKUP(
VLOOKUP(A2066,'[3]OSMEC ID + EVENT'!$A:$M,2,FALSE),Events!B:D,3,FALSE),)</f>
        <v>E005</v>
      </c>
      <c r="I2066" s="3" t="str">
        <f>IF(I$1= VLOOKUP(I$1,Events!$A:$D,1,FALSE),
VLOOKUP(
VLOOKUP($A2066,'[3]OSMEC ID + EVENT'!$A:$M,3,FALSE),Events!$B:$D,3,FALSE),)</f>
        <v>E006</v>
      </c>
      <c r="J2066" t="str">
        <f>IF(J$1= VLOOKUP(J$1,Events!$A:$D,1,FALSE),
VLOOKUP(
VLOOKUP($A2066,'[3]OSMEC ID + EVENT'!$A:$M,4,FALSE),Events!$B:$D,3,FALSE),)</f>
        <v>E007</v>
      </c>
      <c r="K2066" t="str">
        <f>IF(K$1= VLOOKUP(K$1,Events!$A:$D,1,FALSE),
VLOOKUP(
VLOOKUP($A2066,'[3]OSMEC ID + EVENT'!$A:$M,5,FALSE),Events!$B:$D,3,FALSE),)</f>
        <v>E008</v>
      </c>
      <c r="L2066" t="str">
        <f>IF(L$1= VLOOKUP(L$1,Events!$A:$D,1,FALSE),
VLOOKUP(
VLOOKUP($A2066,'[3]OSMEC ID + EVENT'!$A:$M,6,FALSE),Events!$B:$D,3,FALSE),)</f>
        <v>E009</v>
      </c>
      <c r="M2066" t="str">
        <f>IF(M$1= VLOOKUP(M$1,Events!$A:$D,1,FALSE),
VLOOKUP(
VLOOKUP($A2066,'[3]OSMEC ID + EVENT'!$A:$M,7,FALSE),Events!$B:$D,3,FALSE),)</f>
        <v>E010</v>
      </c>
      <c r="N2066" t="str">
        <f>IF(N$1= VLOOKUP(N$1,Events!$A:$D,1,FALSE),
VLOOKUP(
VLOOKUP($A2066,'[3]OSMEC ID + EVENT'!$A:$M,8,FALSE),Events!$B:$D,3,FALSE),)</f>
        <v>E011</v>
      </c>
      <c r="O2066" t="str">
        <f>IF(O$1= VLOOKUP(O$1,Events!$A:$D,1,FALSE),
VLOOKUP(
VLOOKUP($A2066,'[3]OSMEC ID + EVENT'!$A:$M,9,FALSE),Events!$B:$D,3,FALSE),)</f>
        <v>E012</v>
      </c>
      <c r="P2066" t="str">
        <f>IF(P$1= VLOOKUP(P$1,Events!$A:$D,1,FALSE),
VLOOKUP(
VLOOKUP($A2066,'[3]OSMEC ID + EVENT'!$A:$M,10,FALSE),Events!$B:$D,3,FALSE),)</f>
        <v>E013</v>
      </c>
      <c r="Q2066" t="str">
        <f>IF(Q$1= VLOOKUP(Q$1,Events!$A:$D,1,FALSE),
VLOOKUP(
VLOOKUP($A2066,'[3]OSMEC ID + EVENT'!$A:$M,11,FALSE),Events!$B:$D,3,FALSE),)</f>
        <v>E014</v>
      </c>
      <c r="R2066" t="str">
        <f>IF(R$1= VLOOKUP(R$1,Events!$A:$D,1,FALSE),
VLOOKUP(
VLOOKUP($A2066,'[3]OSMEC ID + EVENT'!$A:$M,12,FALSE),Events!$B:$D,3,FALSE),)</f>
        <v>E015</v>
      </c>
      <c r="S2066" t="str">
        <f>IF(S$1= VLOOKUP(S$1,Events!$A:$D,1,FALSE),
VLOOKUP(
VLOOKUP($A2066,'[3]OSMEC ID + EVENT'!$A:$M,13,FALSE),Events!$B:$D,3,FALSE),)</f>
        <v>E016</v>
      </c>
      <c r="T2066" t="str">
        <f>IF(
ISNA(MATCH(T$1,Events!$A:$A,0)),
0,
VLOOKUP(
VLOOKUP(A2066,'[4]OSMEC ID + EVENT'!$A:$I,2,FALSE),Events!$B:$D,3,FALSE))</f>
        <v>E017</v>
      </c>
      <c r="U2066" t="str">
        <f>IF(
ISNA(MATCH(U$1,Events!$A:$A,0)),
0,
VLOOKUP(
VLOOKUP($A2066,'[4]OSMEC ID + EVENT'!$A:$I,3,FALSE),Events!$B:$D,3,FALSE))</f>
        <v>E018</v>
      </c>
      <c r="V2066" t="str">
        <f>IF(
ISNA(MATCH(V$1,Events!$A:$A,0)),
0,
VLOOKUP(
VLOOKUP($A2066,'[4]OSMEC ID + EVENT'!$A:$I,4,FALSE),Events!$B:$D,3,FALSE))</f>
        <v>E019</v>
      </c>
      <c r="W2066" t="str">
        <f>IF(
ISNA(MATCH(W$1,Events!$A:$A,0)),
0,
VLOOKUP(
VLOOKUP($A2066,'[4]OSMEC ID + EVENT'!$A:$I,5,FALSE),Events!$B:$D,3,FALSE))</f>
        <v>E020</v>
      </c>
      <c r="X2066" t="str">
        <f>IF(
ISNA(MATCH(X$1,Events!$A:$A,0)),
0,
VLOOKUP(
VLOOKUP($A2066,'[4]OSMEC ID + EVENT'!$A:$I,6,FALSE),Events!$B:$D,3,FALSE))</f>
        <v>E021</v>
      </c>
      <c r="Y2066" t="str">
        <f>IF(
ISNA(MATCH(Y$1,Events!$A:$A,0)),
0,
VLOOKUP(
VLOOKUP($A2066,'[4]OSMEC ID + EVENT'!$A:$I,7,FALSE),Events!$B:$D,3,FALSE))</f>
        <v>E022</v>
      </c>
      <c r="Z2066" t="str">
        <f>IF(
ISNA(MATCH(Z$1,Events!$A:$A,0)),
0,
VLOOKUP(
VLOOKUP($A2066,'[4]OSMEC ID + EVENT'!$A:$I,8,FALSE),Events!$B:$D,3,FALSE))</f>
        <v>E023</v>
      </c>
      <c r="AA2066" t="str">
        <f>IFERROR(
VLOOKUP(
VLOOKUP(A2066,'[5]OSMEC ID + SUBJECT'!$A:$B,2,FALSE),Subjects!$B:$D,3,FALSE),"")</f>
        <v/>
      </c>
      <c r="AB2066" t="str">
        <f>IFERROR(
VLOOKUP(
VLOOKUP(A2066,'[6]OSMEC ID + SUBJECT'!$A:$B,2,FALSE),Subjects!B:D,3,FALSE),"")</f>
        <v/>
      </c>
      <c r="AC2066" t="str">
        <f>IFERROR(
VLOOKUP(
VLOOKUP(A2066,'[7]OSMEC-ID + SESSION'!$A:$B,2,FALSE),Subjects!$B:$D,3,FALSE),"")</f>
        <v/>
      </c>
      <c r="AD2066" t="str">
        <f>IFERROR(
VLOOKUP(
VLOOKUP(A2066,'[8]OSMEC ID + SESSION'!$A:$B,2,FALSE),Subjects!$B:$D,3,FALSE),"")</f>
        <v/>
      </c>
      <c r="AE2066" s="12" t="str">
        <f>IFERROR(
VLOOKUP(
VLOOKUP(A2066,'[9]OSMEC ID + SUBJECT'!$A:$B,2,FALSE),Subjects!$B:$D,3,FALSE),"")</f>
        <v/>
      </c>
      <c r="AF2066" t="str">
        <f>IFERROR(
VLOOKUP(
VLOOKUP(A2066,'[10]OSMEC ID + SESSION'!$A:$B,2,FALSE),Subjects!$B:$D,3),"")</f>
        <v/>
      </c>
    </row>
    <row r="2067" spans="1:32" x14ac:dyDescent="0.75">
      <c r="A2067" t="str">
        <f>Deligate_List!A2071</f>
        <v>OSMEC-2608</v>
      </c>
      <c r="B2067" t="str">
        <f>VLOOKUP(A2067,Deligate_List!A:B,2,FALSE)</f>
        <v>SHIREEN RAHMAN</v>
      </c>
      <c r="C2067" t="str">
        <f>IFERROR(
VLOOKUP(
VLOOKUP($A2067,'[1]OSMEC ID + WORKSHOP'!$A:$B,2,FALSE),Workshop!A:C,3,FALSE),"")</f>
        <v/>
      </c>
      <c r="D2067" t="str">
        <f>IF($D$1 =Events!$A$2,
VLOOKUP(
VLOOKUP($A2067,'[2]OSMEC ID + EVENT'!$A:$E,2,FALSE),Events!$B:$D,3,FALSE))</f>
        <v>E001</v>
      </c>
      <c r="E2067" t="str">
        <f>IF(E$1=Events!$A$3,
VLOOKUP(
VLOOKUP($A2067,'[2]OSMEC ID + EVENT'!$A:$E,3,FALSE),Events!B:D,3,FALSE))</f>
        <v>E002</v>
      </c>
      <c r="F2067" t="str">
        <f>IF($F$1=Events!$A$4,
VLOOKUP(
VLOOKUP($A2069,'[2]OSMEC ID + EVENT'!$A:$E,4,FALSE),Events!B:D,3,FALSE),)</f>
        <v>E003</v>
      </c>
      <c r="G2067" t="str">
        <f>IF($G$1=Events!$A$5,
VLOOKUP(
VLOOKUP($A2069,'[2]OSMEC ID + EVENT'!$A:$E,5,FALSE),Events!$B:$D,3,FALSE),)</f>
        <v>E004</v>
      </c>
      <c r="H2067" s="3" t="str">
        <f>IF($H$1= VLOOKUP($H$1,Events!$A:$D,1,FALSE),
VLOOKUP(
VLOOKUP(A2067,'[3]OSMEC ID + EVENT'!$A:$M,2,FALSE),Events!B:D,3,FALSE),)</f>
        <v>E005</v>
      </c>
      <c r="I2067" s="3" t="str">
        <f>IF(I$1= VLOOKUP(I$1,Events!$A:$D,1,FALSE),
VLOOKUP(
VLOOKUP($A2067,'[3]OSMEC ID + EVENT'!$A:$M,3,FALSE),Events!$B:$D,3,FALSE),)</f>
        <v>E006</v>
      </c>
      <c r="J2067" t="str">
        <f>IF(J$1= VLOOKUP(J$1,Events!$A:$D,1,FALSE),
VLOOKUP(
VLOOKUP($A2067,'[3]OSMEC ID + EVENT'!$A:$M,4,FALSE),Events!$B:$D,3,FALSE),)</f>
        <v>E007</v>
      </c>
      <c r="K2067" t="str">
        <f>IF(K$1= VLOOKUP(K$1,Events!$A:$D,1,FALSE),
VLOOKUP(
VLOOKUP($A2067,'[3]OSMEC ID + EVENT'!$A:$M,5,FALSE),Events!$B:$D,3,FALSE),)</f>
        <v>E008</v>
      </c>
      <c r="L2067" t="str">
        <f>IF(L$1= VLOOKUP(L$1,Events!$A:$D,1,FALSE),
VLOOKUP(
VLOOKUP($A2067,'[3]OSMEC ID + EVENT'!$A:$M,6,FALSE),Events!$B:$D,3,FALSE),)</f>
        <v>E009</v>
      </c>
      <c r="M2067" t="str">
        <f>IF(M$1= VLOOKUP(M$1,Events!$A:$D,1,FALSE),
VLOOKUP(
VLOOKUP($A2067,'[3]OSMEC ID + EVENT'!$A:$M,7,FALSE),Events!$B:$D,3,FALSE),)</f>
        <v>E010</v>
      </c>
      <c r="N2067" t="str">
        <f>IF(N$1= VLOOKUP(N$1,Events!$A:$D,1,FALSE),
VLOOKUP(
VLOOKUP($A2067,'[3]OSMEC ID + EVENT'!$A:$M,8,FALSE),Events!$B:$D,3,FALSE),)</f>
        <v>E011</v>
      </c>
      <c r="O2067" t="str">
        <f>IF(O$1= VLOOKUP(O$1,Events!$A:$D,1,FALSE),
VLOOKUP(
VLOOKUP($A2067,'[3]OSMEC ID + EVENT'!$A:$M,9,FALSE),Events!$B:$D,3,FALSE),)</f>
        <v>E012</v>
      </c>
      <c r="P2067" t="str">
        <f>IF(P$1= VLOOKUP(P$1,Events!$A:$D,1,FALSE),
VLOOKUP(
VLOOKUP($A2067,'[3]OSMEC ID + EVENT'!$A:$M,10,FALSE),Events!$B:$D,3,FALSE),)</f>
        <v>E013</v>
      </c>
      <c r="Q2067" t="str">
        <f>IF(Q$1= VLOOKUP(Q$1,Events!$A:$D,1,FALSE),
VLOOKUP(
VLOOKUP($A2067,'[3]OSMEC ID + EVENT'!$A:$M,11,FALSE),Events!$B:$D,3,FALSE),)</f>
        <v>E014</v>
      </c>
      <c r="R2067" t="str">
        <f>IF(R$1= VLOOKUP(R$1,Events!$A:$D,1,FALSE),
VLOOKUP(
VLOOKUP($A2067,'[3]OSMEC ID + EVENT'!$A:$M,12,FALSE),Events!$B:$D,3,FALSE),)</f>
        <v>E015</v>
      </c>
      <c r="S2067" t="str">
        <f>IF(S$1= VLOOKUP(S$1,Events!$A:$D,1,FALSE),
VLOOKUP(
VLOOKUP($A2067,'[3]OSMEC ID + EVENT'!$A:$M,13,FALSE),Events!$B:$D,3,FALSE),)</f>
        <v>E016</v>
      </c>
      <c r="T2067" t="str">
        <f>IF(
ISNA(MATCH(T$1,Events!$A:$A,0)),
0,
VLOOKUP(
VLOOKUP(A2067,'[4]OSMEC ID + EVENT'!$A:$I,2,FALSE),Events!$B:$D,3,FALSE))</f>
        <v>E017</v>
      </c>
      <c r="U2067" t="str">
        <f>IF(
ISNA(MATCH(U$1,Events!$A:$A,0)),
0,
VLOOKUP(
VLOOKUP($A2067,'[4]OSMEC ID + EVENT'!$A:$I,3,FALSE),Events!$B:$D,3,FALSE))</f>
        <v>E018</v>
      </c>
      <c r="V2067" t="str">
        <f>IF(
ISNA(MATCH(V$1,Events!$A:$A,0)),
0,
VLOOKUP(
VLOOKUP($A2067,'[4]OSMEC ID + EVENT'!$A:$I,4,FALSE),Events!$B:$D,3,FALSE))</f>
        <v>E019</v>
      </c>
      <c r="W2067" t="str">
        <f>IF(
ISNA(MATCH(W$1,Events!$A:$A,0)),
0,
VLOOKUP(
VLOOKUP($A2067,'[4]OSMEC ID + EVENT'!$A:$I,5,FALSE),Events!$B:$D,3,FALSE))</f>
        <v>E020</v>
      </c>
      <c r="X2067" t="str">
        <f>IF(
ISNA(MATCH(X$1,Events!$A:$A,0)),
0,
VLOOKUP(
VLOOKUP($A2067,'[4]OSMEC ID + EVENT'!$A:$I,6,FALSE),Events!$B:$D,3,FALSE))</f>
        <v>E021</v>
      </c>
      <c r="Y2067" t="str">
        <f>IF(
ISNA(MATCH(Y$1,Events!$A:$A,0)),
0,
VLOOKUP(
VLOOKUP($A2067,'[4]OSMEC ID + EVENT'!$A:$I,7,FALSE),Events!$B:$D,3,FALSE))</f>
        <v>E022</v>
      </c>
      <c r="Z2067" t="str">
        <f>IF(
ISNA(MATCH(Z$1,Events!$A:$A,0)),
0,
VLOOKUP(
VLOOKUP($A2067,'[4]OSMEC ID + EVENT'!$A:$I,8,FALSE),Events!$B:$D,3,FALSE))</f>
        <v>E023</v>
      </c>
      <c r="AA2067" t="str">
        <f>IFERROR(
VLOOKUP(
VLOOKUP(A2067,'[5]OSMEC ID + SUBJECT'!$A:$B,2,FALSE),Subjects!$B:$D,3,FALSE),"")</f>
        <v/>
      </c>
      <c r="AB2067" t="str">
        <f>IFERROR(
VLOOKUP(
VLOOKUP(A2067,'[6]OSMEC ID + SUBJECT'!$A:$B,2,FALSE),Subjects!B:D,3,FALSE),"")</f>
        <v/>
      </c>
      <c r="AC2067" t="str">
        <f>IFERROR(
VLOOKUP(
VLOOKUP(A2067,'[7]OSMEC-ID + SESSION'!$A:$B,2,FALSE),Subjects!$B:$D,3,FALSE),"")</f>
        <v/>
      </c>
      <c r="AD2067" t="str">
        <f>IFERROR(
VLOOKUP(
VLOOKUP(A2067,'[8]OSMEC ID + SESSION'!$A:$B,2,FALSE),Subjects!$B:$D,3,FALSE),"")</f>
        <v/>
      </c>
      <c r="AE2067" s="12" t="str">
        <f>IFERROR(
VLOOKUP(
VLOOKUP(A2067,'[9]OSMEC ID + SUBJECT'!$A:$B,2,FALSE),Subjects!$B:$D,3,FALSE),"")</f>
        <v/>
      </c>
      <c r="AF2067" t="str">
        <f>IFERROR(
VLOOKUP(
VLOOKUP(A2067,'[10]OSMEC ID + SESSION'!$A:$B,2,FALSE),Subjects!$B:$D,3),"")</f>
        <v/>
      </c>
    </row>
    <row r="2068" spans="1:32" x14ac:dyDescent="0.75">
      <c r="A2068" t="str">
        <f>Deligate_List!A2072</f>
        <v>OSMEC-2609</v>
      </c>
      <c r="B2068" t="str">
        <f>VLOOKUP(A2068,Deligate_List!A:B,2,FALSE)</f>
        <v>ZOBIA KHALEEL</v>
      </c>
      <c r="C2068" t="str">
        <f>IFERROR(
VLOOKUP(
VLOOKUP($A2068,'[1]OSMEC ID + WORKSHOP'!$A:$B,2,FALSE),Workshop!A:C,3,FALSE),"")</f>
        <v/>
      </c>
      <c r="D2068" t="str">
        <f>IF($D$1 =Events!$A$2,
VLOOKUP(
VLOOKUP($A2068,'[2]OSMEC ID + EVENT'!$A:$E,2,FALSE),Events!$B:$D,3,FALSE))</f>
        <v>E001</v>
      </c>
      <c r="E2068" t="str">
        <f>IF(E$1=Events!$A$3,
VLOOKUP(
VLOOKUP($A2068,'[2]OSMEC ID + EVENT'!$A:$E,3,FALSE),Events!B:D,3,FALSE))</f>
        <v>E002</v>
      </c>
      <c r="F2068" t="str">
        <f>IF($F$1=Events!$A$4,
VLOOKUP(
VLOOKUP($A2070,'[2]OSMEC ID + EVENT'!$A:$E,4,FALSE),Events!B:D,3,FALSE),)</f>
        <v>E003</v>
      </c>
      <c r="G2068" t="str">
        <f>IF($G$1=Events!$A$5,
VLOOKUP(
VLOOKUP($A2070,'[2]OSMEC ID + EVENT'!$A:$E,5,FALSE),Events!$B:$D,3,FALSE),)</f>
        <v>E004</v>
      </c>
      <c r="H2068" s="3" t="str">
        <f>IF($H$1= VLOOKUP($H$1,Events!$A:$D,1,FALSE),
VLOOKUP(
VLOOKUP(A2068,'[3]OSMEC ID + EVENT'!$A:$M,2,FALSE),Events!B:D,3,FALSE),)</f>
        <v>E005</v>
      </c>
      <c r="I2068" s="3" t="str">
        <f>IF(I$1= VLOOKUP(I$1,Events!$A:$D,1,FALSE),
VLOOKUP(
VLOOKUP($A2068,'[3]OSMEC ID + EVENT'!$A:$M,3,FALSE),Events!$B:$D,3,FALSE),)</f>
        <v>E006</v>
      </c>
      <c r="J2068" t="str">
        <f>IF(J$1= VLOOKUP(J$1,Events!$A:$D,1,FALSE),
VLOOKUP(
VLOOKUP($A2068,'[3]OSMEC ID + EVENT'!$A:$M,4,FALSE),Events!$B:$D,3,FALSE),)</f>
        <v>E007</v>
      </c>
      <c r="K2068" t="str">
        <f>IF(K$1= VLOOKUP(K$1,Events!$A:$D,1,FALSE),
VLOOKUP(
VLOOKUP($A2068,'[3]OSMEC ID + EVENT'!$A:$M,5,FALSE),Events!$B:$D,3,FALSE),)</f>
        <v>E008</v>
      </c>
      <c r="L2068" t="str">
        <f>IF(L$1= VLOOKUP(L$1,Events!$A:$D,1,FALSE),
VLOOKUP(
VLOOKUP($A2068,'[3]OSMEC ID + EVENT'!$A:$M,6,FALSE),Events!$B:$D,3,FALSE),)</f>
        <v>E009</v>
      </c>
      <c r="M2068" t="str">
        <f>IF(M$1= VLOOKUP(M$1,Events!$A:$D,1,FALSE),
VLOOKUP(
VLOOKUP($A2068,'[3]OSMEC ID + EVENT'!$A:$M,7,FALSE),Events!$B:$D,3,FALSE),)</f>
        <v>E010</v>
      </c>
      <c r="N2068" t="str">
        <f>IF(N$1= VLOOKUP(N$1,Events!$A:$D,1,FALSE),
VLOOKUP(
VLOOKUP($A2068,'[3]OSMEC ID + EVENT'!$A:$M,8,FALSE),Events!$B:$D,3,FALSE),)</f>
        <v>E011</v>
      </c>
      <c r="O2068" t="str">
        <f>IF(O$1= VLOOKUP(O$1,Events!$A:$D,1,FALSE),
VLOOKUP(
VLOOKUP($A2068,'[3]OSMEC ID + EVENT'!$A:$M,9,FALSE),Events!$B:$D,3,FALSE),)</f>
        <v>E012</v>
      </c>
      <c r="P2068" t="str">
        <f>IF(P$1= VLOOKUP(P$1,Events!$A:$D,1,FALSE),
VLOOKUP(
VLOOKUP($A2068,'[3]OSMEC ID + EVENT'!$A:$M,10,FALSE),Events!$B:$D,3,FALSE),)</f>
        <v>E013</v>
      </c>
      <c r="Q2068" t="str">
        <f>IF(Q$1= VLOOKUP(Q$1,Events!$A:$D,1,FALSE),
VLOOKUP(
VLOOKUP($A2068,'[3]OSMEC ID + EVENT'!$A:$M,11,FALSE),Events!$B:$D,3,FALSE),)</f>
        <v>E014</v>
      </c>
      <c r="R2068" t="str">
        <f>IF(R$1= VLOOKUP(R$1,Events!$A:$D,1,FALSE),
VLOOKUP(
VLOOKUP($A2068,'[3]OSMEC ID + EVENT'!$A:$M,12,FALSE),Events!$B:$D,3,FALSE),)</f>
        <v>E015</v>
      </c>
      <c r="S2068" t="str">
        <f>IF(S$1= VLOOKUP(S$1,Events!$A:$D,1,FALSE),
VLOOKUP(
VLOOKUP($A2068,'[3]OSMEC ID + EVENT'!$A:$M,13,FALSE),Events!$B:$D,3,FALSE),)</f>
        <v>E016</v>
      </c>
      <c r="T2068" t="str">
        <f>IF(
ISNA(MATCH(T$1,Events!$A:$A,0)),
0,
VLOOKUP(
VLOOKUP(A2068,'[4]OSMEC ID + EVENT'!$A:$I,2,FALSE),Events!$B:$D,3,FALSE))</f>
        <v>E017</v>
      </c>
      <c r="U2068" t="str">
        <f>IF(
ISNA(MATCH(U$1,Events!$A:$A,0)),
0,
VLOOKUP(
VLOOKUP($A2068,'[4]OSMEC ID + EVENT'!$A:$I,3,FALSE),Events!$B:$D,3,FALSE))</f>
        <v>E018</v>
      </c>
      <c r="V2068" t="str">
        <f>IF(
ISNA(MATCH(V$1,Events!$A:$A,0)),
0,
VLOOKUP(
VLOOKUP($A2068,'[4]OSMEC ID + EVENT'!$A:$I,4,FALSE),Events!$B:$D,3,FALSE))</f>
        <v>E019</v>
      </c>
      <c r="W2068" t="str">
        <f>IF(
ISNA(MATCH(W$1,Events!$A:$A,0)),
0,
VLOOKUP(
VLOOKUP($A2068,'[4]OSMEC ID + EVENT'!$A:$I,5,FALSE),Events!$B:$D,3,FALSE))</f>
        <v>E020</v>
      </c>
      <c r="X2068" t="str">
        <f>IF(
ISNA(MATCH(X$1,Events!$A:$A,0)),
0,
VLOOKUP(
VLOOKUP($A2068,'[4]OSMEC ID + EVENT'!$A:$I,6,FALSE),Events!$B:$D,3,FALSE))</f>
        <v>E021</v>
      </c>
      <c r="Y2068" t="str">
        <f>IF(
ISNA(MATCH(Y$1,Events!$A:$A,0)),
0,
VLOOKUP(
VLOOKUP($A2068,'[4]OSMEC ID + EVENT'!$A:$I,7,FALSE),Events!$B:$D,3,FALSE))</f>
        <v>E022</v>
      </c>
      <c r="Z2068" t="str">
        <f>IF(
ISNA(MATCH(Z$1,Events!$A:$A,0)),
0,
VLOOKUP(
VLOOKUP($A2068,'[4]OSMEC ID + EVENT'!$A:$I,8,FALSE),Events!$B:$D,3,FALSE))</f>
        <v>E023</v>
      </c>
      <c r="AA2068" t="str">
        <f>IFERROR(
VLOOKUP(
VLOOKUP(A2068,'[5]OSMEC ID + SUBJECT'!$A:$B,2,FALSE),Subjects!$B:$D,3,FALSE),"")</f>
        <v/>
      </c>
      <c r="AB2068" t="str">
        <f>IFERROR(
VLOOKUP(
VLOOKUP(A2068,'[6]OSMEC ID + SUBJECT'!$A:$B,2,FALSE),Subjects!B:D,3,FALSE),"")</f>
        <v/>
      </c>
      <c r="AC2068" t="str">
        <f>IFERROR(
VLOOKUP(
VLOOKUP(A2068,'[7]OSMEC-ID + SESSION'!$A:$B,2,FALSE),Subjects!$B:$D,3,FALSE),"")</f>
        <v/>
      </c>
      <c r="AD2068" t="str">
        <f>IFERROR(
VLOOKUP(
VLOOKUP(A2068,'[8]OSMEC ID + SESSION'!$A:$B,2,FALSE),Subjects!$B:$D,3,FALSE),"")</f>
        <v/>
      </c>
      <c r="AE2068" s="12" t="str">
        <f>IFERROR(
VLOOKUP(
VLOOKUP(A2068,'[9]OSMEC ID + SUBJECT'!$A:$B,2,FALSE),Subjects!$B:$D,3,FALSE),"")</f>
        <v/>
      </c>
      <c r="AF2068" t="str">
        <f>IFERROR(
VLOOKUP(
VLOOKUP(A2068,'[10]OSMEC ID + SESSION'!$A:$B,2,FALSE),Subjects!$B:$D,3),"")</f>
        <v>S019</v>
      </c>
    </row>
    <row r="2069" spans="1:32" x14ac:dyDescent="0.75">
      <c r="A2069" t="str">
        <f>Deligate_List!A2073</f>
        <v>OSMEC-2610</v>
      </c>
      <c r="B2069" t="str">
        <f>VLOOKUP(A2069,Deligate_List!A:B,2,FALSE)</f>
        <v>SAI SIRI VARSHINI MADDALA</v>
      </c>
      <c r="C2069" t="str">
        <f>IFERROR(
VLOOKUP(
VLOOKUP($A2069,'[1]OSMEC ID + WORKSHOP'!$A:$B,2,FALSE),Workshop!A:C,3,FALSE),"")</f>
        <v/>
      </c>
      <c r="D2069" t="str">
        <f>IF($D$1 =Events!$A$2,
VLOOKUP(
VLOOKUP($A2069,'[2]OSMEC ID + EVENT'!$A:$E,2,FALSE),Events!$B:$D,3,FALSE))</f>
        <v>E001</v>
      </c>
      <c r="E2069" t="str">
        <f>IF(E$1=Events!$A$3,
VLOOKUP(
VLOOKUP($A2069,'[2]OSMEC ID + EVENT'!$A:$E,3,FALSE),Events!B:D,3,FALSE))</f>
        <v>E002</v>
      </c>
      <c r="F2069" t="str">
        <f>IF($F$1=Events!$A$4,
VLOOKUP(
VLOOKUP($A2071,'[2]OSMEC ID + EVENT'!$A:$E,4,FALSE),Events!B:D,3,FALSE),)</f>
        <v>E003</v>
      </c>
      <c r="G2069" t="str">
        <f>IF($G$1=Events!$A$5,
VLOOKUP(
VLOOKUP($A2071,'[2]OSMEC ID + EVENT'!$A:$E,5,FALSE),Events!$B:$D,3,FALSE),)</f>
        <v>E004</v>
      </c>
      <c r="H2069" s="3" t="str">
        <f>IF($H$1= VLOOKUP($H$1,Events!$A:$D,1,FALSE),
VLOOKUP(
VLOOKUP(A2069,'[3]OSMEC ID + EVENT'!$A:$M,2,FALSE),Events!B:D,3,FALSE),)</f>
        <v>E005</v>
      </c>
      <c r="I2069" s="3" t="str">
        <f>IF(I$1= VLOOKUP(I$1,Events!$A:$D,1,FALSE),
VLOOKUP(
VLOOKUP($A2069,'[3]OSMEC ID + EVENT'!$A:$M,3,FALSE),Events!$B:$D,3,FALSE),)</f>
        <v>E006</v>
      </c>
      <c r="J2069" t="str">
        <f>IF(J$1= VLOOKUP(J$1,Events!$A:$D,1,FALSE),
VLOOKUP(
VLOOKUP($A2069,'[3]OSMEC ID + EVENT'!$A:$M,4,FALSE),Events!$B:$D,3,FALSE),)</f>
        <v>E007</v>
      </c>
      <c r="K2069" t="str">
        <f>IF(K$1= VLOOKUP(K$1,Events!$A:$D,1,FALSE),
VLOOKUP(
VLOOKUP($A2069,'[3]OSMEC ID + EVENT'!$A:$M,5,FALSE),Events!$B:$D,3,FALSE),)</f>
        <v>E008</v>
      </c>
      <c r="L2069" t="str">
        <f>IF(L$1= VLOOKUP(L$1,Events!$A:$D,1,FALSE),
VLOOKUP(
VLOOKUP($A2069,'[3]OSMEC ID + EVENT'!$A:$M,6,FALSE),Events!$B:$D,3,FALSE),)</f>
        <v>E009</v>
      </c>
      <c r="M2069" t="str">
        <f>IF(M$1= VLOOKUP(M$1,Events!$A:$D,1,FALSE),
VLOOKUP(
VLOOKUP($A2069,'[3]OSMEC ID + EVENT'!$A:$M,7,FALSE),Events!$B:$D,3,FALSE),)</f>
        <v>E010</v>
      </c>
      <c r="N2069" t="str">
        <f>IF(N$1= VLOOKUP(N$1,Events!$A:$D,1,FALSE),
VLOOKUP(
VLOOKUP($A2069,'[3]OSMEC ID + EVENT'!$A:$M,8,FALSE),Events!$B:$D,3,FALSE),)</f>
        <v>E011</v>
      </c>
      <c r="O2069" t="str">
        <f>IF(O$1= VLOOKUP(O$1,Events!$A:$D,1,FALSE),
VLOOKUP(
VLOOKUP($A2069,'[3]OSMEC ID + EVENT'!$A:$M,9,FALSE),Events!$B:$D,3,FALSE),)</f>
        <v>E012</v>
      </c>
      <c r="P2069" t="str">
        <f>IF(P$1= VLOOKUP(P$1,Events!$A:$D,1,FALSE),
VLOOKUP(
VLOOKUP($A2069,'[3]OSMEC ID + EVENT'!$A:$M,10,FALSE),Events!$B:$D,3,FALSE),)</f>
        <v>E013</v>
      </c>
      <c r="Q2069" t="str">
        <f>IF(Q$1= VLOOKUP(Q$1,Events!$A:$D,1,FALSE),
VLOOKUP(
VLOOKUP($A2069,'[3]OSMEC ID + EVENT'!$A:$M,11,FALSE),Events!$B:$D,3,FALSE),)</f>
        <v>E014</v>
      </c>
      <c r="R2069" t="str">
        <f>IF(R$1= VLOOKUP(R$1,Events!$A:$D,1,FALSE),
VLOOKUP(
VLOOKUP($A2069,'[3]OSMEC ID + EVENT'!$A:$M,12,FALSE),Events!$B:$D,3,FALSE),)</f>
        <v>E015</v>
      </c>
      <c r="S2069" t="str">
        <f>IF(S$1= VLOOKUP(S$1,Events!$A:$D,1,FALSE),
VLOOKUP(
VLOOKUP($A2069,'[3]OSMEC ID + EVENT'!$A:$M,13,FALSE),Events!$B:$D,3,FALSE),)</f>
        <v>E016</v>
      </c>
      <c r="T2069" t="str">
        <f>IF(
ISNA(MATCH(T$1,Events!$A:$A,0)),
0,
VLOOKUP(
VLOOKUP(A2069,'[4]OSMEC ID + EVENT'!$A:$I,2,FALSE),Events!$B:$D,3,FALSE))</f>
        <v>E017</v>
      </c>
      <c r="U2069" t="str">
        <f>IF(
ISNA(MATCH(U$1,Events!$A:$A,0)),
0,
VLOOKUP(
VLOOKUP($A2069,'[4]OSMEC ID + EVENT'!$A:$I,3,FALSE),Events!$B:$D,3,FALSE))</f>
        <v>E018</v>
      </c>
      <c r="V2069" t="str">
        <f>IF(
ISNA(MATCH(V$1,Events!$A:$A,0)),
0,
VLOOKUP(
VLOOKUP($A2069,'[4]OSMEC ID + EVENT'!$A:$I,4,FALSE),Events!$B:$D,3,FALSE))</f>
        <v>E019</v>
      </c>
      <c r="W2069" t="str">
        <f>IF(
ISNA(MATCH(W$1,Events!$A:$A,0)),
0,
VLOOKUP(
VLOOKUP($A2069,'[4]OSMEC ID + EVENT'!$A:$I,5,FALSE),Events!$B:$D,3,FALSE))</f>
        <v>E020</v>
      </c>
      <c r="X2069" t="str">
        <f>IF(
ISNA(MATCH(X$1,Events!$A:$A,0)),
0,
VLOOKUP(
VLOOKUP($A2069,'[4]OSMEC ID + EVENT'!$A:$I,6,FALSE),Events!$B:$D,3,FALSE))</f>
        <v>E021</v>
      </c>
      <c r="Y2069" t="str">
        <f>IF(
ISNA(MATCH(Y$1,Events!$A:$A,0)),
0,
VLOOKUP(
VLOOKUP($A2069,'[4]OSMEC ID + EVENT'!$A:$I,7,FALSE),Events!$B:$D,3,FALSE))</f>
        <v>E022</v>
      </c>
      <c r="Z2069" t="str">
        <f>IF(
ISNA(MATCH(Z$1,Events!$A:$A,0)),
0,
VLOOKUP(
VLOOKUP($A2069,'[4]OSMEC ID + EVENT'!$A:$I,8,FALSE),Events!$B:$D,3,FALSE))</f>
        <v>E023</v>
      </c>
      <c r="AA2069" t="str">
        <f>IFERROR(
VLOOKUP(
VLOOKUP(A2069,'[5]OSMEC ID + SUBJECT'!$A:$B,2,FALSE),Subjects!$B:$D,3,FALSE),"")</f>
        <v/>
      </c>
      <c r="AB2069" t="str">
        <f>IFERROR(
VLOOKUP(
VLOOKUP(A2069,'[6]OSMEC ID + SUBJECT'!$A:$B,2,FALSE),Subjects!B:D,3,FALSE),"")</f>
        <v/>
      </c>
      <c r="AC2069" t="str">
        <f>IFERROR(
VLOOKUP(
VLOOKUP(A2069,'[7]OSMEC-ID + SESSION'!$A:$B,2,FALSE),Subjects!$B:$D,3,FALSE),"")</f>
        <v/>
      </c>
      <c r="AD2069" t="str">
        <f>IFERROR(
VLOOKUP(
VLOOKUP(A2069,'[8]OSMEC ID + SESSION'!$A:$B,2,FALSE),Subjects!$B:$D,3,FALSE),"")</f>
        <v/>
      </c>
      <c r="AE2069" s="12" t="str">
        <f>IFERROR(
VLOOKUP(
VLOOKUP(A2069,'[9]OSMEC ID + SUBJECT'!$A:$B,2,FALSE),Subjects!$B:$D,3,FALSE),"")</f>
        <v/>
      </c>
      <c r="AF2069" t="str">
        <f>IFERROR(
VLOOKUP(
VLOOKUP(A2069,'[10]OSMEC ID + SESSION'!$A:$B,2,FALSE),Subjects!$B:$D,3),"")</f>
        <v/>
      </c>
    </row>
    <row r="2070" spans="1:32" x14ac:dyDescent="0.75">
      <c r="A2070" t="str">
        <f>Deligate_List!A2074</f>
        <v>OSMEC-2611</v>
      </c>
      <c r="B2070" t="str">
        <f>VLOOKUP(A2070,Deligate_List!A:B,2,FALSE)</f>
        <v>ZAARA IMTIAZ</v>
      </c>
      <c r="C2070" t="str">
        <f>IFERROR(
VLOOKUP(
VLOOKUP($A2070,'[1]OSMEC ID + WORKSHOP'!$A:$B,2,FALSE),Workshop!A:C,3,FALSE),"")</f>
        <v/>
      </c>
      <c r="D2070" t="str">
        <f>IF($D$1 =Events!$A$2,
VLOOKUP(
VLOOKUP($A2070,'[2]OSMEC ID + EVENT'!$A:$E,2,FALSE),Events!$B:$D,3,FALSE))</f>
        <v>E001</v>
      </c>
      <c r="E2070" t="str">
        <f>IF(E$1=Events!$A$3,
VLOOKUP(
VLOOKUP($A2070,'[2]OSMEC ID + EVENT'!$A:$E,3,FALSE),Events!B:D,3,FALSE))</f>
        <v>E002</v>
      </c>
      <c r="F2070" t="str">
        <f>IF($F$1=Events!$A$4,
VLOOKUP(
VLOOKUP($A2072,'[2]OSMEC ID + EVENT'!$A:$E,4,FALSE),Events!B:D,3,FALSE),)</f>
        <v>E003</v>
      </c>
      <c r="G2070" t="str">
        <f>IF($G$1=Events!$A$5,
VLOOKUP(
VLOOKUP($A2072,'[2]OSMEC ID + EVENT'!$A:$E,5,FALSE),Events!$B:$D,3,FALSE),)</f>
        <v>E004</v>
      </c>
      <c r="H2070" s="3" t="str">
        <f>IF($H$1= VLOOKUP($H$1,Events!$A:$D,1,FALSE),
VLOOKUP(
VLOOKUP(A2070,'[3]OSMEC ID + EVENT'!$A:$M,2,FALSE),Events!B:D,3,FALSE),)</f>
        <v>E005</v>
      </c>
      <c r="I2070" s="3" t="str">
        <f>IF(I$1= VLOOKUP(I$1,Events!$A:$D,1,FALSE),
VLOOKUP(
VLOOKUP($A2070,'[3]OSMEC ID + EVENT'!$A:$M,3,FALSE),Events!$B:$D,3,FALSE),)</f>
        <v>E006</v>
      </c>
      <c r="J2070" t="str">
        <f>IF(J$1= VLOOKUP(J$1,Events!$A:$D,1,FALSE),
VLOOKUP(
VLOOKUP($A2070,'[3]OSMEC ID + EVENT'!$A:$M,4,FALSE),Events!$B:$D,3,FALSE),)</f>
        <v>E007</v>
      </c>
      <c r="K2070" t="str">
        <f>IF(K$1= VLOOKUP(K$1,Events!$A:$D,1,FALSE),
VLOOKUP(
VLOOKUP($A2070,'[3]OSMEC ID + EVENT'!$A:$M,5,FALSE),Events!$B:$D,3,FALSE),)</f>
        <v>E008</v>
      </c>
      <c r="L2070" t="str">
        <f>IF(L$1= VLOOKUP(L$1,Events!$A:$D,1,FALSE),
VLOOKUP(
VLOOKUP($A2070,'[3]OSMEC ID + EVENT'!$A:$M,6,FALSE),Events!$B:$D,3,FALSE),)</f>
        <v>E009</v>
      </c>
      <c r="M2070" t="str">
        <f>IF(M$1= VLOOKUP(M$1,Events!$A:$D,1,FALSE),
VLOOKUP(
VLOOKUP($A2070,'[3]OSMEC ID + EVENT'!$A:$M,7,FALSE),Events!$B:$D,3,FALSE),)</f>
        <v>E010</v>
      </c>
      <c r="N2070" t="str">
        <f>IF(N$1= VLOOKUP(N$1,Events!$A:$D,1,FALSE),
VLOOKUP(
VLOOKUP($A2070,'[3]OSMEC ID + EVENT'!$A:$M,8,FALSE),Events!$B:$D,3,FALSE),)</f>
        <v>E011</v>
      </c>
      <c r="O2070" t="str">
        <f>IF(O$1= VLOOKUP(O$1,Events!$A:$D,1,FALSE),
VLOOKUP(
VLOOKUP($A2070,'[3]OSMEC ID + EVENT'!$A:$M,9,FALSE),Events!$B:$D,3,FALSE),)</f>
        <v>E012</v>
      </c>
      <c r="P2070" t="str">
        <f>IF(P$1= VLOOKUP(P$1,Events!$A:$D,1,FALSE),
VLOOKUP(
VLOOKUP($A2070,'[3]OSMEC ID + EVENT'!$A:$M,10,FALSE),Events!$B:$D,3,FALSE),)</f>
        <v>E013</v>
      </c>
      <c r="Q2070" t="str">
        <f>IF(Q$1= VLOOKUP(Q$1,Events!$A:$D,1,FALSE),
VLOOKUP(
VLOOKUP($A2070,'[3]OSMEC ID + EVENT'!$A:$M,11,FALSE),Events!$B:$D,3,FALSE),)</f>
        <v>E014</v>
      </c>
      <c r="R2070" t="str">
        <f>IF(R$1= VLOOKUP(R$1,Events!$A:$D,1,FALSE),
VLOOKUP(
VLOOKUP($A2070,'[3]OSMEC ID + EVENT'!$A:$M,12,FALSE),Events!$B:$D,3,FALSE),)</f>
        <v>E015</v>
      </c>
      <c r="S2070" t="str">
        <f>IF(S$1= VLOOKUP(S$1,Events!$A:$D,1,FALSE),
VLOOKUP(
VLOOKUP($A2070,'[3]OSMEC ID + EVENT'!$A:$M,13,FALSE),Events!$B:$D,3,FALSE),)</f>
        <v>E016</v>
      </c>
      <c r="T2070" t="str">
        <f>IF(
ISNA(MATCH(T$1,Events!$A:$A,0)),
0,
VLOOKUP(
VLOOKUP(A2070,'[4]OSMEC ID + EVENT'!$A:$I,2,FALSE),Events!$B:$D,3,FALSE))</f>
        <v>E017</v>
      </c>
      <c r="U2070" t="str">
        <f>IF(
ISNA(MATCH(U$1,Events!$A:$A,0)),
0,
VLOOKUP(
VLOOKUP($A2070,'[4]OSMEC ID + EVENT'!$A:$I,3,FALSE),Events!$B:$D,3,FALSE))</f>
        <v>E018</v>
      </c>
      <c r="V2070" t="str">
        <f>IF(
ISNA(MATCH(V$1,Events!$A:$A,0)),
0,
VLOOKUP(
VLOOKUP($A2070,'[4]OSMEC ID + EVENT'!$A:$I,4,FALSE),Events!$B:$D,3,FALSE))</f>
        <v>E019</v>
      </c>
      <c r="W2070" t="str">
        <f>IF(
ISNA(MATCH(W$1,Events!$A:$A,0)),
0,
VLOOKUP(
VLOOKUP($A2070,'[4]OSMEC ID + EVENT'!$A:$I,5,FALSE),Events!$B:$D,3,FALSE))</f>
        <v>E020</v>
      </c>
      <c r="X2070" t="str">
        <f>IF(
ISNA(MATCH(X$1,Events!$A:$A,0)),
0,
VLOOKUP(
VLOOKUP($A2070,'[4]OSMEC ID + EVENT'!$A:$I,6,FALSE),Events!$B:$D,3,FALSE))</f>
        <v>E021</v>
      </c>
      <c r="Y2070" t="str">
        <f>IF(
ISNA(MATCH(Y$1,Events!$A:$A,0)),
0,
VLOOKUP(
VLOOKUP($A2070,'[4]OSMEC ID + EVENT'!$A:$I,7,FALSE),Events!$B:$D,3,FALSE))</f>
        <v>E022</v>
      </c>
      <c r="Z2070" t="str">
        <f>IF(
ISNA(MATCH(Z$1,Events!$A:$A,0)),
0,
VLOOKUP(
VLOOKUP($A2070,'[4]OSMEC ID + EVENT'!$A:$I,8,FALSE),Events!$B:$D,3,FALSE))</f>
        <v>E023</v>
      </c>
      <c r="AA2070" t="str">
        <f>IFERROR(
VLOOKUP(
VLOOKUP(A2070,'[5]OSMEC ID + SUBJECT'!$A:$B,2,FALSE),Subjects!$B:$D,3,FALSE),"")</f>
        <v/>
      </c>
      <c r="AB2070" t="str">
        <f>IFERROR(
VLOOKUP(
VLOOKUP(A2070,'[6]OSMEC ID + SUBJECT'!$A:$B,2,FALSE),Subjects!B:D,3,FALSE),"")</f>
        <v/>
      </c>
      <c r="AC2070" t="str">
        <f>IFERROR(
VLOOKUP(
VLOOKUP(A2070,'[7]OSMEC-ID + SESSION'!$A:$B,2,FALSE),Subjects!$B:$D,3,FALSE),"")</f>
        <v/>
      </c>
      <c r="AD2070" t="str">
        <f>IFERROR(
VLOOKUP(
VLOOKUP(A2070,'[8]OSMEC ID + SESSION'!$A:$B,2,FALSE),Subjects!$B:$D,3,FALSE),"")</f>
        <v/>
      </c>
      <c r="AE2070" s="12" t="str">
        <f>IFERROR(
VLOOKUP(
VLOOKUP(A2070,'[9]OSMEC ID + SUBJECT'!$A:$B,2,FALSE),Subjects!$B:$D,3,FALSE),"")</f>
        <v/>
      </c>
      <c r="AF2070" t="str">
        <f>IFERROR(
VLOOKUP(
VLOOKUP(A2070,'[10]OSMEC ID + SESSION'!$A:$B,2,FALSE),Subjects!$B:$D,3),"")</f>
        <v/>
      </c>
    </row>
    <row r="2071" spans="1:32" x14ac:dyDescent="0.75">
      <c r="A2071" t="str">
        <f>Deligate_List!A2075</f>
        <v>OSMEC-2612</v>
      </c>
      <c r="B2071" t="str">
        <f>VLOOKUP(A2071,Deligate_List!A:B,2,FALSE)</f>
        <v>SHAFIYA KOUSER</v>
      </c>
      <c r="C2071" t="str">
        <f>IFERROR(
VLOOKUP(
VLOOKUP($A2071,'[1]OSMEC ID + WORKSHOP'!$A:$B,2,FALSE),Workshop!A:C,3,FALSE),"")</f>
        <v/>
      </c>
      <c r="D2071" t="str">
        <f>IF($D$1 =Events!$A$2,
VLOOKUP(
VLOOKUP($A2071,'[2]OSMEC ID + EVENT'!$A:$E,2,FALSE),Events!$B:$D,3,FALSE))</f>
        <v>E001</v>
      </c>
      <c r="E2071" t="str">
        <f>IF(E$1=Events!$A$3,
VLOOKUP(
VLOOKUP($A2071,'[2]OSMEC ID + EVENT'!$A:$E,3,FALSE),Events!B:D,3,FALSE))</f>
        <v>E002</v>
      </c>
      <c r="F2071" t="str">
        <f>IF($F$1=Events!$A$4,
VLOOKUP(
VLOOKUP($A2073,'[2]OSMEC ID + EVENT'!$A:$E,4,FALSE),Events!B:D,3,FALSE),)</f>
        <v>E003</v>
      </c>
      <c r="G2071" t="str">
        <f>IF($G$1=Events!$A$5,
VLOOKUP(
VLOOKUP($A2073,'[2]OSMEC ID + EVENT'!$A:$E,5,FALSE),Events!$B:$D,3,FALSE),)</f>
        <v>E004</v>
      </c>
      <c r="H2071" s="3" t="str">
        <f>IF($H$1= VLOOKUP($H$1,Events!$A:$D,1,FALSE),
VLOOKUP(
VLOOKUP(A2071,'[3]OSMEC ID + EVENT'!$A:$M,2,FALSE),Events!B:D,3,FALSE),)</f>
        <v>E005</v>
      </c>
      <c r="I2071" s="3" t="str">
        <f>IF(I$1= VLOOKUP(I$1,Events!$A:$D,1,FALSE),
VLOOKUP(
VLOOKUP($A2071,'[3]OSMEC ID + EVENT'!$A:$M,3,FALSE),Events!$B:$D,3,FALSE),)</f>
        <v>E006</v>
      </c>
      <c r="J2071" t="str">
        <f>IF(J$1= VLOOKUP(J$1,Events!$A:$D,1,FALSE),
VLOOKUP(
VLOOKUP($A2071,'[3]OSMEC ID + EVENT'!$A:$M,4,FALSE),Events!$B:$D,3,FALSE),)</f>
        <v>E007</v>
      </c>
      <c r="K2071" t="str">
        <f>IF(K$1= VLOOKUP(K$1,Events!$A:$D,1,FALSE),
VLOOKUP(
VLOOKUP($A2071,'[3]OSMEC ID + EVENT'!$A:$M,5,FALSE),Events!$B:$D,3,FALSE),)</f>
        <v>E008</v>
      </c>
      <c r="L2071" t="str">
        <f>IF(L$1= VLOOKUP(L$1,Events!$A:$D,1,FALSE),
VLOOKUP(
VLOOKUP($A2071,'[3]OSMEC ID + EVENT'!$A:$M,6,FALSE),Events!$B:$D,3,FALSE),)</f>
        <v>E009</v>
      </c>
      <c r="M2071" t="str">
        <f>IF(M$1= VLOOKUP(M$1,Events!$A:$D,1,FALSE),
VLOOKUP(
VLOOKUP($A2071,'[3]OSMEC ID + EVENT'!$A:$M,7,FALSE),Events!$B:$D,3,FALSE),)</f>
        <v>E010</v>
      </c>
      <c r="N2071" t="str">
        <f>IF(N$1= VLOOKUP(N$1,Events!$A:$D,1,FALSE),
VLOOKUP(
VLOOKUP($A2071,'[3]OSMEC ID + EVENT'!$A:$M,8,FALSE),Events!$B:$D,3,FALSE),)</f>
        <v>E011</v>
      </c>
      <c r="O2071" t="str">
        <f>IF(O$1= VLOOKUP(O$1,Events!$A:$D,1,FALSE),
VLOOKUP(
VLOOKUP($A2071,'[3]OSMEC ID + EVENT'!$A:$M,9,FALSE),Events!$B:$D,3,FALSE),)</f>
        <v>E012</v>
      </c>
      <c r="P2071" t="str">
        <f>IF(P$1= VLOOKUP(P$1,Events!$A:$D,1,FALSE),
VLOOKUP(
VLOOKUP($A2071,'[3]OSMEC ID + EVENT'!$A:$M,10,FALSE),Events!$B:$D,3,FALSE),)</f>
        <v>E013</v>
      </c>
      <c r="Q2071" t="str">
        <f>IF(Q$1= VLOOKUP(Q$1,Events!$A:$D,1,FALSE),
VLOOKUP(
VLOOKUP($A2071,'[3]OSMEC ID + EVENT'!$A:$M,11,FALSE),Events!$B:$D,3,FALSE),)</f>
        <v>E014</v>
      </c>
      <c r="R2071" t="str">
        <f>IF(R$1= VLOOKUP(R$1,Events!$A:$D,1,FALSE),
VLOOKUP(
VLOOKUP($A2071,'[3]OSMEC ID + EVENT'!$A:$M,12,FALSE),Events!$B:$D,3,FALSE),)</f>
        <v>E015</v>
      </c>
      <c r="S2071" t="str">
        <f>IF(S$1= VLOOKUP(S$1,Events!$A:$D,1,FALSE),
VLOOKUP(
VLOOKUP($A2071,'[3]OSMEC ID + EVENT'!$A:$M,13,FALSE),Events!$B:$D,3,FALSE),)</f>
        <v>E016</v>
      </c>
      <c r="T2071" t="str">
        <f>IF(
ISNA(MATCH(T$1,Events!$A:$A,0)),
0,
VLOOKUP(
VLOOKUP(A2071,'[4]OSMEC ID + EVENT'!$A:$I,2,FALSE),Events!$B:$D,3,FALSE))</f>
        <v>E017</v>
      </c>
      <c r="U2071" t="str">
        <f>IF(
ISNA(MATCH(U$1,Events!$A:$A,0)),
0,
VLOOKUP(
VLOOKUP($A2071,'[4]OSMEC ID + EVENT'!$A:$I,3,FALSE),Events!$B:$D,3,FALSE))</f>
        <v>E018</v>
      </c>
      <c r="V2071" t="str">
        <f>IF(
ISNA(MATCH(V$1,Events!$A:$A,0)),
0,
VLOOKUP(
VLOOKUP($A2071,'[4]OSMEC ID + EVENT'!$A:$I,4,FALSE),Events!$B:$D,3,FALSE))</f>
        <v>E019</v>
      </c>
      <c r="W2071" t="str">
        <f>IF(
ISNA(MATCH(W$1,Events!$A:$A,0)),
0,
VLOOKUP(
VLOOKUP($A2071,'[4]OSMEC ID + EVENT'!$A:$I,5,FALSE),Events!$B:$D,3,FALSE))</f>
        <v>E020</v>
      </c>
      <c r="X2071" t="str">
        <f>IF(
ISNA(MATCH(X$1,Events!$A:$A,0)),
0,
VLOOKUP(
VLOOKUP($A2071,'[4]OSMEC ID + EVENT'!$A:$I,6,FALSE),Events!$B:$D,3,FALSE))</f>
        <v>E021</v>
      </c>
      <c r="Y2071" t="str">
        <f>IF(
ISNA(MATCH(Y$1,Events!$A:$A,0)),
0,
VLOOKUP(
VLOOKUP($A2071,'[4]OSMEC ID + EVENT'!$A:$I,7,FALSE),Events!$B:$D,3,FALSE))</f>
        <v>E022</v>
      </c>
      <c r="Z2071" t="str">
        <f>IF(
ISNA(MATCH(Z$1,Events!$A:$A,0)),
0,
VLOOKUP(
VLOOKUP($A2071,'[4]OSMEC ID + EVENT'!$A:$I,8,FALSE),Events!$B:$D,3,FALSE))</f>
        <v>E023</v>
      </c>
      <c r="AA2071" t="str">
        <f>IFERROR(
VLOOKUP(
VLOOKUP(A2071,'[5]OSMEC ID + SUBJECT'!$A:$B,2,FALSE),Subjects!$B:$D,3,FALSE),"")</f>
        <v/>
      </c>
      <c r="AB2071" t="str">
        <f>IFERROR(
VLOOKUP(
VLOOKUP(A2071,'[6]OSMEC ID + SUBJECT'!$A:$B,2,FALSE),Subjects!B:D,3,FALSE),"")</f>
        <v/>
      </c>
      <c r="AC2071" t="str">
        <f>IFERROR(
VLOOKUP(
VLOOKUP(A2071,'[7]OSMEC-ID + SESSION'!$A:$B,2,FALSE),Subjects!$B:$D,3,FALSE),"")</f>
        <v/>
      </c>
      <c r="AD2071" t="str">
        <f>IFERROR(
VLOOKUP(
VLOOKUP(A2071,'[8]OSMEC ID + SESSION'!$A:$B,2,FALSE),Subjects!$B:$D,3,FALSE),"")</f>
        <v/>
      </c>
      <c r="AE2071" s="12" t="str">
        <f>IFERROR(
VLOOKUP(
VLOOKUP(A2071,'[9]OSMEC ID + SUBJECT'!$A:$B,2,FALSE),Subjects!$B:$D,3,FALSE),"")</f>
        <v/>
      </c>
      <c r="AF2071" t="str">
        <f>IFERROR(
VLOOKUP(
VLOOKUP(A2071,'[10]OSMEC ID + SESSION'!$A:$B,2,FALSE),Subjects!$B:$D,3),"")</f>
        <v/>
      </c>
    </row>
    <row r="2072" spans="1:32" x14ac:dyDescent="0.75">
      <c r="A2072" t="str">
        <f>Deligate_List!A2076</f>
        <v>OSMEC-2613</v>
      </c>
      <c r="B2072" t="str">
        <f>VLOOKUP(A2072,Deligate_List!A:B,2,FALSE)</f>
        <v>Anshu Madishetti</v>
      </c>
      <c r="C2072" t="str">
        <f>IFERROR(
VLOOKUP(
VLOOKUP($A2072,'[1]OSMEC ID + WORKSHOP'!$A:$B,2,FALSE),Workshop!A:C,3,FALSE),"")</f>
        <v/>
      </c>
      <c r="D2072" t="str">
        <f>IF($D$1 =Events!$A$2,
VLOOKUP(
VLOOKUP($A2072,'[2]OSMEC ID + EVENT'!$A:$E,2,FALSE),Events!$B:$D,3,FALSE))</f>
        <v>E001</v>
      </c>
      <c r="E2072" t="str">
        <f>IF(E$1=Events!$A$3,
VLOOKUP(
VLOOKUP($A2072,'[2]OSMEC ID + EVENT'!$A:$E,3,FALSE),Events!B:D,3,FALSE))</f>
        <v>E002</v>
      </c>
      <c r="F2072" t="str">
        <f>IF($F$1=Events!$A$4,
VLOOKUP(
VLOOKUP($A2074,'[2]OSMEC ID + EVENT'!$A:$E,4,FALSE),Events!B:D,3,FALSE),)</f>
        <v>E003</v>
      </c>
      <c r="G2072" t="str">
        <f>IF($G$1=Events!$A$5,
VLOOKUP(
VLOOKUP($A2074,'[2]OSMEC ID + EVENT'!$A:$E,5,FALSE),Events!$B:$D,3,FALSE),)</f>
        <v>E004</v>
      </c>
      <c r="H2072" s="3" t="str">
        <f>IF($H$1= VLOOKUP($H$1,Events!$A:$D,1,FALSE),
VLOOKUP(
VLOOKUP(A2072,'[3]OSMEC ID + EVENT'!$A:$M,2,FALSE),Events!B:D,3,FALSE),)</f>
        <v>E005</v>
      </c>
      <c r="I2072" s="3" t="str">
        <f>IF(I$1= VLOOKUP(I$1,Events!$A:$D,1,FALSE),
VLOOKUP(
VLOOKUP($A2072,'[3]OSMEC ID + EVENT'!$A:$M,3,FALSE),Events!$B:$D,3,FALSE),)</f>
        <v>E006</v>
      </c>
      <c r="J2072" t="str">
        <f>IF(J$1= VLOOKUP(J$1,Events!$A:$D,1,FALSE),
VLOOKUP(
VLOOKUP($A2072,'[3]OSMEC ID + EVENT'!$A:$M,4,FALSE),Events!$B:$D,3,FALSE),)</f>
        <v>E007</v>
      </c>
      <c r="K2072" t="str">
        <f>IF(K$1= VLOOKUP(K$1,Events!$A:$D,1,FALSE),
VLOOKUP(
VLOOKUP($A2072,'[3]OSMEC ID + EVENT'!$A:$M,5,FALSE),Events!$B:$D,3,FALSE),)</f>
        <v>E008</v>
      </c>
      <c r="L2072" t="str">
        <f>IF(L$1= VLOOKUP(L$1,Events!$A:$D,1,FALSE),
VLOOKUP(
VLOOKUP($A2072,'[3]OSMEC ID + EVENT'!$A:$M,6,FALSE),Events!$B:$D,3,FALSE),)</f>
        <v>E009</v>
      </c>
      <c r="M2072" t="str">
        <f>IF(M$1= VLOOKUP(M$1,Events!$A:$D,1,FALSE),
VLOOKUP(
VLOOKUP($A2072,'[3]OSMEC ID + EVENT'!$A:$M,7,FALSE),Events!$B:$D,3,FALSE),)</f>
        <v>E010</v>
      </c>
      <c r="N2072" t="str">
        <f>IF(N$1= VLOOKUP(N$1,Events!$A:$D,1,FALSE),
VLOOKUP(
VLOOKUP($A2072,'[3]OSMEC ID + EVENT'!$A:$M,8,FALSE),Events!$B:$D,3,FALSE),)</f>
        <v>E011</v>
      </c>
      <c r="O2072" t="str">
        <f>IF(O$1= VLOOKUP(O$1,Events!$A:$D,1,FALSE),
VLOOKUP(
VLOOKUP($A2072,'[3]OSMEC ID + EVENT'!$A:$M,9,FALSE),Events!$B:$D,3,FALSE),)</f>
        <v>E012</v>
      </c>
      <c r="P2072" t="str">
        <f>IF(P$1= VLOOKUP(P$1,Events!$A:$D,1,FALSE),
VLOOKUP(
VLOOKUP($A2072,'[3]OSMEC ID + EVENT'!$A:$M,10,FALSE),Events!$B:$D,3,FALSE),)</f>
        <v>E013</v>
      </c>
      <c r="Q2072" t="str">
        <f>IF(Q$1= VLOOKUP(Q$1,Events!$A:$D,1,FALSE),
VLOOKUP(
VLOOKUP($A2072,'[3]OSMEC ID + EVENT'!$A:$M,11,FALSE),Events!$B:$D,3,FALSE),)</f>
        <v>E014</v>
      </c>
      <c r="R2072" t="str">
        <f>IF(R$1= VLOOKUP(R$1,Events!$A:$D,1,FALSE),
VLOOKUP(
VLOOKUP($A2072,'[3]OSMEC ID + EVENT'!$A:$M,12,FALSE),Events!$B:$D,3,FALSE),)</f>
        <v>E015</v>
      </c>
      <c r="S2072" t="str">
        <f>IF(S$1= VLOOKUP(S$1,Events!$A:$D,1,FALSE),
VLOOKUP(
VLOOKUP($A2072,'[3]OSMEC ID + EVENT'!$A:$M,13,FALSE),Events!$B:$D,3,FALSE),)</f>
        <v>E016</v>
      </c>
      <c r="T2072" t="str">
        <f>IF(
ISNA(MATCH(T$1,Events!$A:$A,0)),
0,
VLOOKUP(
VLOOKUP(A2072,'[4]OSMEC ID + EVENT'!$A:$I,2,FALSE),Events!$B:$D,3,FALSE))</f>
        <v>E017</v>
      </c>
      <c r="U2072" t="str">
        <f>IF(
ISNA(MATCH(U$1,Events!$A:$A,0)),
0,
VLOOKUP(
VLOOKUP($A2072,'[4]OSMEC ID + EVENT'!$A:$I,3,FALSE),Events!$B:$D,3,FALSE))</f>
        <v>E018</v>
      </c>
      <c r="V2072" t="str">
        <f>IF(
ISNA(MATCH(V$1,Events!$A:$A,0)),
0,
VLOOKUP(
VLOOKUP($A2072,'[4]OSMEC ID + EVENT'!$A:$I,4,FALSE),Events!$B:$D,3,FALSE))</f>
        <v>E019</v>
      </c>
      <c r="W2072" t="str">
        <f>IF(
ISNA(MATCH(W$1,Events!$A:$A,0)),
0,
VLOOKUP(
VLOOKUP($A2072,'[4]OSMEC ID + EVENT'!$A:$I,5,FALSE),Events!$B:$D,3,FALSE))</f>
        <v>E020</v>
      </c>
      <c r="X2072" t="str">
        <f>IF(
ISNA(MATCH(X$1,Events!$A:$A,0)),
0,
VLOOKUP(
VLOOKUP($A2072,'[4]OSMEC ID + EVENT'!$A:$I,6,FALSE),Events!$B:$D,3,FALSE))</f>
        <v>E021</v>
      </c>
      <c r="Y2072" t="str">
        <f>IF(
ISNA(MATCH(Y$1,Events!$A:$A,0)),
0,
VLOOKUP(
VLOOKUP($A2072,'[4]OSMEC ID + EVENT'!$A:$I,7,FALSE),Events!$B:$D,3,FALSE))</f>
        <v>E022</v>
      </c>
      <c r="Z2072" t="str">
        <f>IF(
ISNA(MATCH(Z$1,Events!$A:$A,0)),
0,
VLOOKUP(
VLOOKUP($A2072,'[4]OSMEC ID + EVENT'!$A:$I,8,FALSE),Events!$B:$D,3,FALSE))</f>
        <v>E023</v>
      </c>
      <c r="AA2072" t="str">
        <f>IFERROR(
VLOOKUP(
VLOOKUP(A2072,'[5]OSMEC ID + SUBJECT'!$A:$B,2,FALSE),Subjects!$B:$D,3,FALSE),"")</f>
        <v/>
      </c>
      <c r="AB2072" t="str">
        <f>IFERROR(
VLOOKUP(
VLOOKUP(A2072,'[6]OSMEC ID + SUBJECT'!$A:$B,2,FALSE),Subjects!B:D,3,FALSE),"")</f>
        <v/>
      </c>
      <c r="AC2072" t="str">
        <f>IFERROR(
VLOOKUP(
VLOOKUP(A2072,'[7]OSMEC-ID + SESSION'!$A:$B,2,FALSE),Subjects!$B:$D,3,FALSE),"")</f>
        <v/>
      </c>
      <c r="AD2072" t="str">
        <f>IFERROR(
VLOOKUP(
VLOOKUP(A2072,'[8]OSMEC ID + SESSION'!$A:$B,2,FALSE),Subjects!$B:$D,3,FALSE),"")</f>
        <v/>
      </c>
      <c r="AE2072" s="12" t="str">
        <f>IFERROR(
VLOOKUP(
VLOOKUP(A2072,'[9]OSMEC ID + SUBJECT'!$A:$B,2,FALSE),Subjects!$B:$D,3,FALSE),"")</f>
        <v/>
      </c>
      <c r="AF2072" t="str">
        <f>IFERROR(
VLOOKUP(
VLOOKUP(A2072,'[10]OSMEC ID + SESSION'!$A:$B,2,FALSE),Subjects!$B:$D,3),"")</f>
        <v/>
      </c>
    </row>
    <row r="2073" spans="1:32" x14ac:dyDescent="0.75">
      <c r="A2073" t="str">
        <f>Deligate_List!A2077</f>
        <v>OSMEC-2614</v>
      </c>
      <c r="B2073" t="str">
        <f>VLOOKUP(A2073,Deligate_List!A:B,2,FALSE)</f>
        <v>THALAKOKKULA KIRANMAI</v>
      </c>
      <c r="C2073" t="str">
        <f>IFERROR(
VLOOKUP(
VLOOKUP($A2073,'[1]OSMEC ID + WORKSHOP'!$A:$B,2,FALSE),Workshop!A:C,3,FALSE),"")</f>
        <v>W004</v>
      </c>
      <c r="D2073" t="str">
        <f>IF($D$1 =Events!$A$2,
VLOOKUP(
VLOOKUP($A2073,'[2]OSMEC ID + EVENT'!$A:$E,2,FALSE),Events!$B:$D,3,FALSE))</f>
        <v>E001</v>
      </c>
      <c r="E2073" t="str">
        <f>IF(E$1=Events!$A$3,
VLOOKUP(
VLOOKUP($A2073,'[2]OSMEC ID + EVENT'!$A:$E,3,FALSE),Events!B:D,3,FALSE))</f>
        <v>E002</v>
      </c>
      <c r="F2073" t="str">
        <f>IF($F$1=Events!$A$4,
VLOOKUP(
VLOOKUP($A2075,'[2]OSMEC ID + EVENT'!$A:$E,4,FALSE),Events!B:D,3,FALSE),)</f>
        <v>E003</v>
      </c>
      <c r="G2073" t="str">
        <f>IF($G$1=Events!$A$5,
VLOOKUP(
VLOOKUP($A2075,'[2]OSMEC ID + EVENT'!$A:$E,5,FALSE),Events!$B:$D,3,FALSE),)</f>
        <v>E004</v>
      </c>
      <c r="H2073" s="3" t="str">
        <f>IF($H$1= VLOOKUP($H$1,Events!$A:$D,1,FALSE),
VLOOKUP(
VLOOKUP(A2073,'[3]OSMEC ID + EVENT'!$A:$M,2,FALSE),Events!B:D,3,FALSE),)</f>
        <v>E005</v>
      </c>
      <c r="I2073" s="3" t="str">
        <f>IF(I$1= VLOOKUP(I$1,Events!$A:$D,1,FALSE),
VLOOKUP(
VLOOKUP($A2073,'[3]OSMEC ID + EVENT'!$A:$M,3,FALSE),Events!$B:$D,3,FALSE),)</f>
        <v>E006</v>
      </c>
      <c r="J2073" t="str">
        <f>IF(J$1= VLOOKUP(J$1,Events!$A:$D,1,FALSE),
VLOOKUP(
VLOOKUP($A2073,'[3]OSMEC ID + EVENT'!$A:$M,4,FALSE),Events!$B:$D,3,FALSE),)</f>
        <v>E007</v>
      </c>
      <c r="K2073" t="str">
        <f>IF(K$1= VLOOKUP(K$1,Events!$A:$D,1,FALSE),
VLOOKUP(
VLOOKUP($A2073,'[3]OSMEC ID + EVENT'!$A:$M,5,FALSE),Events!$B:$D,3,FALSE),)</f>
        <v>E008</v>
      </c>
      <c r="L2073" t="str">
        <f>IF(L$1= VLOOKUP(L$1,Events!$A:$D,1,FALSE),
VLOOKUP(
VLOOKUP($A2073,'[3]OSMEC ID + EVENT'!$A:$M,6,FALSE),Events!$B:$D,3,FALSE),)</f>
        <v>E009</v>
      </c>
      <c r="M2073" t="str">
        <f>IF(M$1= VLOOKUP(M$1,Events!$A:$D,1,FALSE),
VLOOKUP(
VLOOKUP($A2073,'[3]OSMEC ID + EVENT'!$A:$M,7,FALSE),Events!$B:$D,3,FALSE),)</f>
        <v>E010</v>
      </c>
      <c r="N2073" t="str">
        <f>IF(N$1= VLOOKUP(N$1,Events!$A:$D,1,FALSE),
VLOOKUP(
VLOOKUP($A2073,'[3]OSMEC ID + EVENT'!$A:$M,8,FALSE),Events!$B:$D,3,FALSE),)</f>
        <v>E011</v>
      </c>
      <c r="O2073" t="str">
        <f>IF(O$1= VLOOKUP(O$1,Events!$A:$D,1,FALSE),
VLOOKUP(
VLOOKUP($A2073,'[3]OSMEC ID + EVENT'!$A:$M,9,FALSE),Events!$B:$D,3,FALSE),)</f>
        <v>E012</v>
      </c>
      <c r="P2073" t="str">
        <f>IF(P$1= VLOOKUP(P$1,Events!$A:$D,1,FALSE),
VLOOKUP(
VLOOKUP($A2073,'[3]OSMEC ID + EVENT'!$A:$M,10,FALSE),Events!$B:$D,3,FALSE),)</f>
        <v>E013</v>
      </c>
      <c r="Q2073" t="str">
        <f>IF(Q$1= VLOOKUP(Q$1,Events!$A:$D,1,FALSE),
VLOOKUP(
VLOOKUP($A2073,'[3]OSMEC ID + EVENT'!$A:$M,11,FALSE),Events!$B:$D,3,FALSE),)</f>
        <v>E014</v>
      </c>
      <c r="R2073" t="str">
        <f>IF(R$1= VLOOKUP(R$1,Events!$A:$D,1,FALSE),
VLOOKUP(
VLOOKUP($A2073,'[3]OSMEC ID + EVENT'!$A:$M,12,FALSE),Events!$B:$D,3,FALSE),)</f>
        <v>E015</v>
      </c>
      <c r="S2073" t="str">
        <f>IF(S$1= VLOOKUP(S$1,Events!$A:$D,1,FALSE),
VLOOKUP(
VLOOKUP($A2073,'[3]OSMEC ID + EVENT'!$A:$M,13,FALSE),Events!$B:$D,3,FALSE),)</f>
        <v>E016</v>
      </c>
      <c r="T2073" t="str">
        <f>IF(
ISNA(MATCH(T$1,Events!$A:$A,0)),
0,
VLOOKUP(
VLOOKUP(A2073,'[4]OSMEC ID + EVENT'!$A:$I,2,FALSE),Events!$B:$D,3,FALSE))</f>
        <v>E017</v>
      </c>
      <c r="U2073" t="str">
        <f>IF(
ISNA(MATCH(U$1,Events!$A:$A,0)),
0,
VLOOKUP(
VLOOKUP($A2073,'[4]OSMEC ID + EVENT'!$A:$I,3,FALSE),Events!$B:$D,3,FALSE))</f>
        <v>E018</v>
      </c>
      <c r="V2073" t="str">
        <f>IF(
ISNA(MATCH(V$1,Events!$A:$A,0)),
0,
VLOOKUP(
VLOOKUP($A2073,'[4]OSMEC ID + EVENT'!$A:$I,4,FALSE),Events!$B:$D,3,FALSE))</f>
        <v>E019</v>
      </c>
      <c r="W2073" t="str">
        <f>IF(
ISNA(MATCH(W$1,Events!$A:$A,0)),
0,
VLOOKUP(
VLOOKUP($A2073,'[4]OSMEC ID + EVENT'!$A:$I,5,FALSE),Events!$B:$D,3,FALSE))</f>
        <v>E020</v>
      </c>
      <c r="X2073" t="str">
        <f>IF(
ISNA(MATCH(X$1,Events!$A:$A,0)),
0,
VLOOKUP(
VLOOKUP($A2073,'[4]OSMEC ID + EVENT'!$A:$I,6,FALSE),Events!$B:$D,3,FALSE))</f>
        <v>E021</v>
      </c>
      <c r="Y2073" t="str">
        <f>IF(
ISNA(MATCH(Y$1,Events!$A:$A,0)),
0,
VLOOKUP(
VLOOKUP($A2073,'[4]OSMEC ID + EVENT'!$A:$I,7,FALSE),Events!$B:$D,3,FALSE))</f>
        <v>E022</v>
      </c>
      <c r="Z2073" t="str">
        <f>IF(
ISNA(MATCH(Z$1,Events!$A:$A,0)),
0,
VLOOKUP(
VLOOKUP($A2073,'[4]OSMEC ID + EVENT'!$A:$I,8,FALSE),Events!$B:$D,3,FALSE))</f>
        <v>E023</v>
      </c>
      <c r="AA2073" t="str">
        <f>IFERROR(
VLOOKUP(
VLOOKUP(A2073,'[5]OSMEC ID + SUBJECT'!$A:$B,2,FALSE),Subjects!$B:$D,3,FALSE),"")</f>
        <v/>
      </c>
      <c r="AB2073" t="str">
        <f>IFERROR(
VLOOKUP(
VLOOKUP(A2073,'[6]OSMEC ID + SUBJECT'!$A:$B,2,FALSE),Subjects!B:D,3,FALSE),"")</f>
        <v/>
      </c>
      <c r="AC2073" t="str">
        <f>IFERROR(
VLOOKUP(
VLOOKUP(A2073,'[7]OSMEC-ID + SESSION'!$A:$B,2,FALSE),Subjects!$B:$D,3,FALSE),"")</f>
        <v/>
      </c>
      <c r="AD2073" t="str">
        <f>IFERROR(
VLOOKUP(
VLOOKUP(A2073,'[8]OSMEC ID + SESSION'!$A:$B,2,FALSE),Subjects!$B:$D,3,FALSE),"")</f>
        <v/>
      </c>
      <c r="AE2073" s="12" t="str">
        <f>IFERROR(
VLOOKUP(
VLOOKUP(A2073,'[9]OSMEC ID + SUBJECT'!$A:$B,2,FALSE),Subjects!$B:$D,3,FALSE),"")</f>
        <v/>
      </c>
      <c r="AF2073" t="str">
        <f>IFERROR(
VLOOKUP(
VLOOKUP(A2073,'[10]OSMEC ID + SESSION'!$A:$B,2,FALSE),Subjects!$B:$D,3),"")</f>
        <v/>
      </c>
    </row>
    <row r="2074" spans="1:32" x14ac:dyDescent="0.75">
      <c r="A2074" t="str">
        <f>Deligate_List!A2078</f>
        <v>OSMEC-2615</v>
      </c>
      <c r="B2074" t="str">
        <f>VLOOKUP(A2074,Deligate_List!A:B,2,FALSE)</f>
        <v>Kadiyam Sarayu</v>
      </c>
      <c r="C2074" t="str">
        <f>IFERROR(
VLOOKUP(
VLOOKUP($A2074,'[1]OSMEC ID + WORKSHOP'!$A:$B,2,FALSE),Workshop!A:C,3,FALSE),"")</f>
        <v>W003</v>
      </c>
      <c r="D2074" t="str">
        <f>IF($D$1 =Events!$A$2,
VLOOKUP(
VLOOKUP($A2074,'[2]OSMEC ID + EVENT'!$A:$E,2,FALSE),Events!$B:$D,3,FALSE))</f>
        <v>E001</v>
      </c>
      <c r="E2074" t="str">
        <f>IF(E$1=Events!$A$3,
VLOOKUP(
VLOOKUP($A2074,'[2]OSMEC ID + EVENT'!$A:$E,3,FALSE),Events!B:D,3,FALSE))</f>
        <v>E002</v>
      </c>
      <c r="F2074" t="str">
        <f>IF($F$1=Events!$A$4,
VLOOKUP(
VLOOKUP($A2076,'[2]OSMEC ID + EVENT'!$A:$E,4,FALSE),Events!B:D,3,FALSE),)</f>
        <v>E003</v>
      </c>
      <c r="G2074" t="str">
        <f>IF($G$1=Events!$A$5,
VLOOKUP(
VLOOKUP($A2076,'[2]OSMEC ID + EVENT'!$A:$E,5,FALSE),Events!$B:$D,3,FALSE),)</f>
        <v>E004</v>
      </c>
      <c r="H2074" s="3" t="str">
        <f>IF($H$1= VLOOKUP($H$1,Events!$A:$D,1,FALSE),
VLOOKUP(
VLOOKUP(A2074,'[3]OSMEC ID + EVENT'!$A:$M,2,FALSE),Events!B:D,3,FALSE),)</f>
        <v>E005</v>
      </c>
      <c r="I2074" s="3" t="str">
        <f>IF(I$1= VLOOKUP(I$1,Events!$A:$D,1,FALSE),
VLOOKUP(
VLOOKUP($A2074,'[3]OSMEC ID + EVENT'!$A:$M,3,FALSE),Events!$B:$D,3,FALSE),)</f>
        <v>E006</v>
      </c>
      <c r="J2074" t="str">
        <f>IF(J$1= VLOOKUP(J$1,Events!$A:$D,1,FALSE),
VLOOKUP(
VLOOKUP($A2074,'[3]OSMEC ID + EVENT'!$A:$M,4,FALSE),Events!$B:$D,3,FALSE),)</f>
        <v>E007</v>
      </c>
      <c r="K2074" t="str">
        <f>IF(K$1= VLOOKUP(K$1,Events!$A:$D,1,FALSE),
VLOOKUP(
VLOOKUP($A2074,'[3]OSMEC ID + EVENT'!$A:$M,5,FALSE),Events!$B:$D,3,FALSE),)</f>
        <v>E008</v>
      </c>
      <c r="L2074" t="str">
        <f>IF(L$1= VLOOKUP(L$1,Events!$A:$D,1,FALSE),
VLOOKUP(
VLOOKUP($A2074,'[3]OSMEC ID + EVENT'!$A:$M,6,FALSE),Events!$B:$D,3,FALSE),)</f>
        <v>E009</v>
      </c>
      <c r="M2074" t="str">
        <f>IF(M$1= VLOOKUP(M$1,Events!$A:$D,1,FALSE),
VLOOKUP(
VLOOKUP($A2074,'[3]OSMEC ID + EVENT'!$A:$M,7,FALSE),Events!$B:$D,3,FALSE),)</f>
        <v>E010</v>
      </c>
      <c r="N2074" t="str">
        <f>IF(N$1= VLOOKUP(N$1,Events!$A:$D,1,FALSE),
VLOOKUP(
VLOOKUP($A2074,'[3]OSMEC ID + EVENT'!$A:$M,8,FALSE),Events!$B:$D,3,FALSE),)</f>
        <v>E011</v>
      </c>
      <c r="O2074" t="str">
        <f>IF(O$1= VLOOKUP(O$1,Events!$A:$D,1,FALSE),
VLOOKUP(
VLOOKUP($A2074,'[3]OSMEC ID + EVENT'!$A:$M,9,FALSE),Events!$B:$D,3,FALSE),)</f>
        <v>E012</v>
      </c>
      <c r="P2074" t="str">
        <f>IF(P$1= VLOOKUP(P$1,Events!$A:$D,1,FALSE),
VLOOKUP(
VLOOKUP($A2074,'[3]OSMEC ID + EVENT'!$A:$M,10,FALSE),Events!$B:$D,3,FALSE),)</f>
        <v>E013</v>
      </c>
      <c r="Q2074" t="str">
        <f>IF(Q$1= VLOOKUP(Q$1,Events!$A:$D,1,FALSE),
VLOOKUP(
VLOOKUP($A2074,'[3]OSMEC ID + EVENT'!$A:$M,11,FALSE),Events!$B:$D,3,FALSE),)</f>
        <v>E014</v>
      </c>
      <c r="R2074" t="str">
        <f>IF(R$1= VLOOKUP(R$1,Events!$A:$D,1,FALSE),
VLOOKUP(
VLOOKUP($A2074,'[3]OSMEC ID + EVENT'!$A:$M,12,FALSE),Events!$B:$D,3,FALSE),)</f>
        <v>E015</v>
      </c>
      <c r="S2074" t="str">
        <f>IF(S$1= VLOOKUP(S$1,Events!$A:$D,1,FALSE),
VLOOKUP(
VLOOKUP($A2074,'[3]OSMEC ID + EVENT'!$A:$M,13,FALSE),Events!$B:$D,3,FALSE),)</f>
        <v>E016</v>
      </c>
      <c r="T2074" t="str">
        <f>IF(
ISNA(MATCH(T$1,Events!$A:$A,0)),
0,
VLOOKUP(
VLOOKUP(A2074,'[4]OSMEC ID + EVENT'!$A:$I,2,FALSE),Events!$B:$D,3,FALSE))</f>
        <v>E017</v>
      </c>
      <c r="U2074" t="str">
        <f>IF(
ISNA(MATCH(U$1,Events!$A:$A,0)),
0,
VLOOKUP(
VLOOKUP($A2074,'[4]OSMEC ID + EVENT'!$A:$I,3,FALSE),Events!$B:$D,3,FALSE))</f>
        <v>E018</v>
      </c>
      <c r="V2074" t="str">
        <f>IF(
ISNA(MATCH(V$1,Events!$A:$A,0)),
0,
VLOOKUP(
VLOOKUP($A2074,'[4]OSMEC ID + EVENT'!$A:$I,4,FALSE),Events!$B:$D,3,FALSE))</f>
        <v>E019</v>
      </c>
      <c r="W2074" t="str">
        <f>IF(
ISNA(MATCH(W$1,Events!$A:$A,0)),
0,
VLOOKUP(
VLOOKUP($A2074,'[4]OSMEC ID + EVENT'!$A:$I,5,FALSE),Events!$B:$D,3,FALSE))</f>
        <v>E020</v>
      </c>
      <c r="X2074" t="str">
        <f>IF(
ISNA(MATCH(X$1,Events!$A:$A,0)),
0,
VLOOKUP(
VLOOKUP($A2074,'[4]OSMEC ID + EVENT'!$A:$I,6,FALSE),Events!$B:$D,3,FALSE))</f>
        <v>E021</v>
      </c>
      <c r="Y2074" t="str">
        <f>IF(
ISNA(MATCH(Y$1,Events!$A:$A,0)),
0,
VLOOKUP(
VLOOKUP($A2074,'[4]OSMEC ID + EVENT'!$A:$I,7,FALSE),Events!$B:$D,3,FALSE))</f>
        <v>E022</v>
      </c>
      <c r="Z2074" t="str">
        <f>IF(
ISNA(MATCH(Z$1,Events!$A:$A,0)),
0,
VLOOKUP(
VLOOKUP($A2074,'[4]OSMEC ID + EVENT'!$A:$I,8,FALSE),Events!$B:$D,3,FALSE))</f>
        <v>E023</v>
      </c>
      <c r="AA2074" t="str">
        <f>IFERROR(
VLOOKUP(
VLOOKUP(A2074,'[5]OSMEC ID + SUBJECT'!$A:$B,2,FALSE),Subjects!$B:$D,3,FALSE),"")</f>
        <v/>
      </c>
      <c r="AB2074" t="str">
        <f>IFERROR(
VLOOKUP(
VLOOKUP(A2074,'[6]OSMEC ID + SUBJECT'!$A:$B,2,FALSE),Subjects!B:D,3,FALSE),"")</f>
        <v/>
      </c>
      <c r="AC2074" t="str">
        <f>IFERROR(
VLOOKUP(
VLOOKUP(A2074,'[7]OSMEC-ID + SESSION'!$A:$B,2,FALSE),Subjects!$B:$D,3,FALSE),"")</f>
        <v/>
      </c>
      <c r="AD2074" t="str">
        <f>IFERROR(
VLOOKUP(
VLOOKUP(A2074,'[8]OSMEC ID + SESSION'!$A:$B,2,FALSE),Subjects!$B:$D,3,FALSE),"")</f>
        <v/>
      </c>
      <c r="AE2074" s="12" t="str">
        <f>IFERROR(
VLOOKUP(
VLOOKUP(A2074,'[9]OSMEC ID + SUBJECT'!$A:$B,2,FALSE),Subjects!$B:$D,3,FALSE),"")</f>
        <v/>
      </c>
      <c r="AF2074" t="str">
        <f>IFERROR(
VLOOKUP(
VLOOKUP(A2074,'[10]OSMEC ID + SESSION'!$A:$B,2,FALSE),Subjects!$B:$D,3),"")</f>
        <v/>
      </c>
    </row>
    <row r="2075" spans="1:32" x14ac:dyDescent="0.75">
      <c r="A2075" t="str">
        <f>Deligate_List!A2079</f>
        <v>OSMEC-2616</v>
      </c>
      <c r="B2075" t="str">
        <f>VLOOKUP(A2075,Deligate_List!A:B,2,FALSE)</f>
        <v>JAMMU.BHAVYA VENKATA LAKSHMI</v>
      </c>
      <c r="C2075" t="str">
        <f>IFERROR(
VLOOKUP(
VLOOKUP($A2075,'[1]OSMEC ID + WORKSHOP'!$A:$B,2,FALSE),Workshop!A:C,3,FALSE),"")</f>
        <v/>
      </c>
      <c r="D2075" t="str">
        <f>IF($D$1 =Events!$A$2,
VLOOKUP(
VLOOKUP($A2075,'[2]OSMEC ID + EVENT'!$A:$E,2,FALSE),Events!$B:$D,3,FALSE))</f>
        <v>E001</v>
      </c>
      <c r="E2075" t="str">
        <f>IF(E$1=Events!$A$3,
VLOOKUP(
VLOOKUP($A2075,'[2]OSMEC ID + EVENT'!$A:$E,3,FALSE),Events!B:D,3,FALSE))</f>
        <v>E002</v>
      </c>
      <c r="F2075" t="str">
        <f>IF($F$1=Events!$A$4,
VLOOKUP(
VLOOKUP($A2077,'[2]OSMEC ID + EVENT'!$A:$E,4,FALSE),Events!B:D,3,FALSE),)</f>
        <v>E003</v>
      </c>
      <c r="G2075" t="str">
        <f>IF($G$1=Events!$A$5,
VLOOKUP(
VLOOKUP($A2077,'[2]OSMEC ID + EVENT'!$A:$E,5,FALSE),Events!$B:$D,3,FALSE),)</f>
        <v>E004</v>
      </c>
      <c r="H2075" s="3" t="str">
        <f>IF($H$1= VLOOKUP($H$1,Events!$A:$D,1,FALSE),
VLOOKUP(
VLOOKUP(A2075,'[3]OSMEC ID + EVENT'!$A:$M,2,FALSE),Events!B:D,3,FALSE),)</f>
        <v>E005</v>
      </c>
      <c r="I2075" s="3" t="str">
        <f>IF(I$1= VLOOKUP(I$1,Events!$A:$D,1,FALSE),
VLOOKUP(
VLOOKUP($A2075,'[3]OSMEC ID + EVENT'!$A:$M,3,FALSE),Events!$B:$D,3,FALSE),)</f>
        <v>E006</v>
      </c>
      <c r="J2075" t="str">
        <f>IF(J$1= VLOOKUP(J$1,Events!$A:$D,1,FALSE),
VLOOKUP(
VLOOKUP($A2075,'[3]OSMEC ID + EVENT'!$A:$M,4,FALSE),Events!$B:$D,3,FALSE),)</f>
        <v>E007</v>
      </c>
      <c r="K2075" t="str">
        <f>IF(K$1= VLOOKUP(K$1,Events!$A:$D,1,FALSE),
VLOOKUP(
VLOOKUP($A2075,'[3]OSMEC ID + EVENT'!$A:$M,5,FALSE),Events!$B:$D,3,FALSE),)</f>
        <v>E008</v>
      </c>
      <c r="L2075" t="str">
        <f>IF(L$1= VLOOKUP(L$1,Events!$A:$D,1,FALSE),
VLOOKUP(
VLOOKUP($A2075,'[3]OSMEC ID + EVENT'!$A:$M,6,FALSE),Events!$B:$D,3,FALSE),)</f>
        <v>E009</v>
      </c>
      <c r="M2075" t="str">
        <f>IF(M$1= VLOOKUP(M$1,Events!$A:$D,1,FALSE),
VLOOKUP(
VLOOKUP($A2075,'[3]OSMEC ID + EVENT'!$A:$M,7,FALSE),Events!$B:$D,3,FALSE),)</f>
        <v>E010</v>
      </c>
      <c r="N2075" t="str">
        <f>IF(N$1= VLOOKUP(N$1,Events!$A:$D,1,FALSE),
VLOOKUP(
VLOOKUP($A2075,'[3]OSMEC ID + EVENT'!$A:$M,8,FALSE),Events!$B:$D,3,FALSE),)</f>
        <v>E011</v>
      </c>
      <c r="O2075" t="str">
        <f>IF(O$1= VLOOKUP(O$1,Events!$A:$D,1,FALSE),
VLOOKUP(
VLOOKUP($A2075,'[3]OSMEC ID + EVENT'!$A:$M,9,FALSE),Events!$B:$D,3,FALSE),)</f>
        <v>E012</v>
      </c>
      <c r="P2075" t="str">
        <f>IF(P$1= VLOOKUP(P$1,Events!$A:$D,1,FALSE),
VLOOKUP(
VLOOKUP($A2075,'[3]OSMEC ID + EVENT'!$A:$M,10,FALSE),Events!$B:$D,3,FALSE),)</f>
        <v>E013</v>
      </c>
      <c r="Q2075" t="str">
        <f>IF(Q$1= VLOOKUP(Q$1,Events!$A:$D,1,FALSE),
VLOOKUP(
VLOOKUP($A2075,'[3]OSMEC ID + EVENT'!$A:$M,11,FALSE),Events!$B:$D,3,FALSE),)</f>
        <v>E014</v>
      </c>
      <c r="R2075" t="str">
        <f>IF(R$1= VLOOKUP(R$1,Events!$A:$D,1,FALSE),
VLOOKUP(
VLOOKUP($A2075,'[3]OSMEC ID + EVENT'!$A:$M,12,FALSE),Events!$B:$D,3,FALSE),)</f>
        <v>E015</v>
      </c>
      <c r="S2075" t="str">
        <f>IF(S$1= VLOOKUP(S$1,Events!$A:$D,1,FALSE),
VLOOKUP(
VLOOKUP($A2075,'[3]OSMEC ID + EVENT'!$A:$M,13,FALSE),Events!$B:$D,3,FALSE),)</f>
        <v>E016</v>
      </c>
      <c r="T2075" t="str">
        <f>IF(
ISNA(MATCH(T$1,Events!$A:$A,0)),
0,
VLOOKUP(
VLOOKUP(A2075,'[4]OSMEC ID + EVENT'!$A:$I,2,FALSE),Events!$B:$D,3,FALSE))</f>
        <v>E017</v>
      </c>
      <c r="U2075" t="str">
        <f>IF(
ISNA(MATCH(U$1,Events!$A:$A,0)),
0,
VLOOKUP(
VLOOKUP($A2075,'[4]OSMEC ID + EVENT'!$A:$I,3,FALSE),Events!$B:$D,3,FALSE))</f>
        <v>E018</v>
      </c>
      <c r="V2075" t="str">
        <f>IF(
ISNA(MATCH(V$1,Events!$A:$A,0)),
0,
VLOOKUP(
VLOOKUP($A2075,'[4]OSMEC ID + EVENT'!$A:$I,4,FALSE),Events!$B:$D,3,FALSE))</f>
        <v>E019</v>
      </c>
      <c r="W2075" t="str">
        <f>IF(
ISNA(MATCH(W$1,Events!$A:$A,0)),
0,
VLOOKUP(
VLOOKUP($A2075,'[4]OSMEC ID + EVENT'!$A:$I,5,FALSE),Events!$B:$D,3,FALSE))</f>
        <v>E020</v>
      </c>
      <c r="X2075" t="str">
        <f>IF(
ISNA(MATCH(X$1,Events!$A:$A,0)),
0,
VLOOKUP(
VLOOKUP($A2075,'[4]OSMEC ID + EVENT'!$A:$I,6,FALSE),Events!$B:$D,3,FALSE))</f>
        <v>E021</v>
      </c>
      <c r="Y2075" t="str">
        <f>IF(
ISNA(MATCH(Y$1,Events!$A:$A,0)),
0,
VLOOKUP(
VLOOKUP($A2075,'[4]OSMEC ID + EVENT'!$A:$I,7,FALSE),Events!$B:$D,3,FALSE))</f>
        <v>E022</v>
      </c>
      <c r="Z2075" t="str">
        <f>IF(
ISNA(MATCH(Z$1,Events!$A:$A,0)),
0,
VLOOKUP(
VLOOKUP($A2075,'[4]OSMEC ID + EVENT'!$A:$I,8,FALSE),Events!$B:$D,3,FALSE))</f>
        <v>E023</v>
      </c>
      <c r="AA2075" t="str">
        <f>IFERROR(
VLOOKUP(
VLOOKUP(A2075,'[5]OSMEC ID + SUBJECT'!$A:$B,2,FALSE),Subjects!$B:$D,3,FALSE),"")</f>
        <v/>
      </c>
      <c r="AB2075" t="str">
        <f>IFERROR(
VLOOKUP(
VLOOKUP(A2075,'[6]OSMEC ID + SUBJECT'!$A:$B,2,FALSE),Subjects!B:D,3,FALSE),"")</f>
        <v/>
      </c>
      <c r="AC2075" t="str">
        <f>IFERROR(
VLOOKUP(
VLOOKUP(A2075,'[7]OSMEC-ID + SESSION'!$A:$B,2,FALSE),Subjects!$B:$D,3,FALSE),"")</f>
        <v/>
      </c>
      <c r="AD2075" t="str">
        <f>IFERROR(
VLOOKUP(
VLOOKUP(A2075,'[8]OSMEC ID + SESSION'!$A:$B,2,FALSE),Subjects!$B:$D,3,FALSE),"")</f>
        <v/>
      </c>
      <c r="AE2075" s="12" t="str">
        <f>IFERROR(
VLOOKUP(
VLOOKUP(A2075,'[9]OSMEC ID + SUBJECT'!$A:$B,2,FALSE),Subjects!$B:$D,3,FALSE),"")</f>
        <v/>
      </c>
      <c r="AF2075" t="str">
        <f>IFERROR(
VLOOKUP(
VLOOKUP(A2075,'[10]OSMEC ID + SESSION'!$A:$B,2,FALSE),Subjects!$B:$D,3),"")</f>
        <v/>
      </c>
    </row>
    <row r="2076" spans="1:32" x14ac:dyDescent="0.75">
      <c r="A2076" t="str">
        <f>Deligate_List!A2080</f>
        <v>OSMEC-2617</v>
      </c>
      <c r="B2076" t="str">
        <f>VLOOKUP(A2076,Deligate_List!A:B,2,FALSE)</f>
        <v>Yarlagadda Jeshwin</v>
      </c>
      <c r="C2076" t="str">
        <f>IFERROR(
VLOOKUP(
VLOOKUP($A2076,'[1]OSMEC ID + WORKSHOP'!$A:$B,2,FALSE),Workshop!A:C,3,FALSE),"")</f>
        <v/>
      </c>
      <c r="D2076" t="str">
        <f>IF($D$1 =Events!$A$2,
VLOOKUP(
VLOOKUP($A2076,'[2]OSMEC ID + EVENT'!$A:$E,2,FALSE),Events!$B:$D,3,FALSE))</f>
        <v>E001</v>
      </c>
      <c r="E2076" t="str">
        <f>IF(E$1=Events!$A$3,
VLOOKUP(
VLOOKUP($A2076,'[2]OSMEC ID + EVENT'!$A:$E,3,FALSE),Events!B:D,3,FALSE))</f>
        <v>E002</v>
      </c>
      <c r="F2076" t="str">
        <f>IF($F$1=Events!$A$4,
VLOOKUP(
VLOOKUP($A2078,'[2]OSMEC ID + EVENT'!$A:$E,4,FALSE),Events!B:D,3,FALSE),)</f>
        <v>E003</v>
      </c>
      <c r="G2076" t="str">
        <f>IF($G$1=Events!$A$5,
VLOOKUP(
VLOOKUP($A2078,'[2]OSMEC ID + EVENT'!$A:$E,5,FALSE),Events!$B:$D,3,FALSE),)</f>
        <v>E004</v>
      </c>
      <c r="H2076" s="3" t="str">
        <f>IF($H$1= VLOOKUP($H$1,Events!$A:$D,1,FALSE),
VLOOKUP(
VLOOKUP(A2076,'[3]OSMEC ID + EVENT'!$A:$M,2,FALSE),Events!B:D,3,FALSE),)</f>
        <v>E005</v>
      </c>
      <c r="I2076" s="3" t="str">
        <f>IF(I$1= VLOOKUP(I$1,Events!$A:$D,1,FALSE),
VLOOKUP(
VLOOKUP($A2076,'[3]OSMEC ID + EVENT'!$A:$M,3,FALSE),Events!$B:$D,3,FALSE),)</f>
        <v>E006</v>
      </c>
      <c r="J2076" t="str">
        <f>IF(J$1= VLOOKUP(J$1,Events!$A:$D,1,FALSE),
VLOOKUP(
VLOOKUP($A2076,'[3]OSMEC ID + EVENT'!$A:$M,4,FALSE),Events!$B:$D,3,FALSE),)</f>
        <v>E007</v>
      </c>
      <c r="K2076" t="str">
        <f>IF(K$1= VLOOKUP(K$1,Events!$A:$D,1,FALSE),
VLOOKUP(
VLOOKUP($A2076,'[3]OSMEC ID + EVENT'!$A:$M,5,FALSE),Events!$B:$D,3,FALSE),)</f>
        <v>E008</v>
      </c>
      <c r="L2076" t="str">
        <f>IF(L$1= VLOOKUP(L$1,Events!$A:$D,1,FALSE),
VLOOKUP(
VLOOKUP($A2076,'[3]OSMEC ID + EVENT'!$A:$M,6,FALSE),Events!$B:$D,3,FALSE),)</f>
        <v>E009</v>
      </c>
      <c r="M2076" t="str">
        <f>IF(M$1= VLOOKUP(M$1,Events!$A:$D,1,FALSE),
VLOOKUP(
VLOOKUP($A2076,'[3]OSMEC ID + EVENT'!$A:$M,7,FALSE),Events!$B:$D,3,FALSE),)</f>
        <v>E010</v>
      </c>
      <c r="N2076" t="str">
        <f>IF(N$1= VLOOKUP(N$1,Events!$A:$D,1,FALSE),
VLOOKUP(
VLOOKUP($A2076,'[3]OSMEC ID + EVENT'!$A:$M,8,FALSE),Events!$B:$D,3,FALSE),)</f>
        <v>E011</v>
      </c>
      <c r="O2076" t="str">
        <f>IF(O$1= VLOOKUP(O$1,Events!$A:$D,1,FALSE),
VLOOKUP(
VLOOKUP($A2076,'[3]OSMEC ID + EVENT'!$A:$M,9,FALSE),Events!$B:$D,3,FALSE),)</f>
        <v>E012</v>
      </c>
      <c r="P2076" t="str">
        <f>IF(P$1= VLOOKUP(P$1,Events!$A:$D,1,FALSE),
VLOOKUP(
VLOOKUP($A2076,'[3]OSMEC ID + EVENT'!$A:$M,10,FALSE),Events!$B:$D,3,FALSE),)</f>
        <v>E013</v>
      </c>
      <c r="Q2076" t="str">
        <f>IF(Q$1= VLOOKUP(Q$1,Events!$A:$D,1,FALSE),
VLOOKUP(
VLOOKUP($A2076,'[3]OSMEC ID + EVENT'!$A:$M,11,FALSE),Events!$B:$D,3,FALSE),)</f>
        <v>E014</v>
      </c>
      <c r="R2076" t="str">
        <f>IF(R$1= VLOOKUP(R$1,Events!$A:$D,1,FALSE),
VLOOKUP(
VLOOKUP($A2076,'[3]OSMEC ID + EVENT'!$A:$M,12,FALSE),Events!$B:$D,3,FALSE),)</f>
        <v>E015</v>
      </c>
      <c r="S2076" t="str">
        <f>IF(S$1= VLOOKUP(S$1,Events!$A:$D,1,FALSE),
VLOOKUP(
VLOOKUP($A2076,'[3]OSMEC ID + EVENT'!$A:$M,13,FALSE),Events!$B:$D,3,FALSE),)</f>
        <v>E016</v>
      </c>
      <c r="T2076" t="str">
        <f>IF(
ISNA(MATCH(T$1,Events!$A:$A,0)),
0,
VLOOKUP(
VLOOKUP(A2076,'[4]OSMEC ID + EVENT'!$A:$I,2,FALSE),Events!$B:$D,3,FALSE))</f>
        <v>E017</v>
      </c>
      <c r="U2076" t="str">
        <f>IF(
ISNA(MATCH(U$1,Events!$A:$A,0)),
0,
VLOOKUP(
VLOOKUP($A2076,'[4]OSMEC ID + EVENT'!$A:$I,3,FALSE),Events!$B:$D,3,FALSE))</f>
        <v>E018</v>
      </c>
      <c r="V2076" t="str">
        <f>IF(
ISNA(MATCH(V$1,Events!$A:$A,0)),
0,
VLOOKUP(
VLOOKUP($A2076,'[4]OSMEC ID + EVENT'!$A:$I,4,FALSE),Events!$B:$D,3,FALSE))</f>
        <v>E019</v>
      </c>
      <c r="W2076" t="str">
        <f>IF(
ISNA(MATCH(W$1,Events!$A:$A,0)),
0,
VLOOKUP(
VLOOKUP($A2076,'[4]OSMEC ID + EVENT'!$A:$I,5,FALSE),Events!$B:$D,3,FALSE))</f>
        <v>E020</v>
      </c>
      <c r="X2076" t="str">
        <f>IF(
ISNA(MATCH(X$1,Events!$A:$A,0)),
0,
VLOOKUP(
VLOOKUP($A2076,'[4]OSMEC ID + EVENT'!$A:$I,6,FALSE),Events!$B:$D,3,FALSE))</f>
        <v>E021</v>
      </c>
      <c r="Y2076" t="str">
        <f>IF(
ISNA(MATCH(Y$1,Events!$A:$A,0)),
0,
VLOOKUP(
VLOOKUP($A2076,'[4]OSMEC ID + EVENT'!$A:$I,7,FALSE),Events!$B:$D,3,FALSE))</f>
        <v>E022</v>
      </c>
      <c r="Z2076" t="str">
        <f>IF(
ISNA(MATCH(Z$1,Events!$A:$A,0)),
0,
VLOOKUP(
VLOOKUP($A2076,'[4]OSMEC ID + EVENT'!$A:$I,8,FALSE),Events!$B:$D,3,FALSE))</f>
        <v>E023</v>
      </c>
      <c r="AA2076" t="str">
        <f>IFERROR(
VLOOKUP(
VLOOKUP(A2076,'[5]OSMEC ID + SUBJECT'!$A:$B,2,FALSE),Subjects!$B:$D,3,FALSE),"")</f>
        <v/>
      </c>
      <c r="AB2076" t="str">
        <f>IFERROR(
VLOOKUP(
VLOOKUP(A2076,'[6]OSMEC ID + SUBJECT'!$A:$B,2,FALSE),Subjects!B:D,3,FALSE),"")</f>
        <v/>
      </c>
      <c r="AC2076" t="str">
        <f>IFERROR(
VLOOKUP(
VLOOKUP(A2076,'[7]OSMEC-ID + SESSION'!$A:$B,2,FALSE),Subjects!$B:$D,3,FALSE),"")</f>
        <v/>
      </c>
      <c r="AD2076" t="str">
        <f>IFERROR(
VLOOKUP(
VLOOKUP(A2076,'[8]OSMEC ID + SESSION'!$A:$B,2,FALSE),Subjects!$B:$D,3,FALSE),"")</f>
        <v/>
      </c>
      <c r="AE2076" s="12" t="str">
        <f>IFERROR(
VLOOKUP(
VLOOKUP(A2076,'[9]OSMEC ID + SUBJECT'!$A:$B,2,FALSE),Subjects!$B:$D,3,FALSE),"")</f>
        <v/>
      </c>
      <c r="AF2076" t="str">
        <f>IFERROR(
VLOOKUP(
VLOOKUP(A2076,'[10]OSMEC ID + SESSION'!$A:$B,2,FALSE),Subjects!$B:$D,3),"")</f>
        <v/>
      </c>
    </row>
    <row r="2077" spans="1:32" x14ac:dyDescent="0.75">
      <c r="A2077" t="str">
        <f>Deligate_List!A2081</f>
        <v>OSMEC-2618</v>
      </c>
      <c r="B2077" t="str">
        <f>VLOOKUP(A2077,Deligate_List!A:B,2,FALSE)</f>
        <v>Kalva Lakshmi Chetan Prasad</v>
      </c>
      <c r="C2077" t="str">
        <f>IFERROR(
VLOOKUP(
VLOOKUP($A2077,'[1]OSMEC ID + WORKSHOP'!$A:$B,2,FALSE),Workshop!A:C,3,FALSE),"")</f>
        <v/>
      </c>
      <c r="D2077" t="str">
        <f>IF($D$1 =Events!$A$2,
VLOOKUP(
VLOOKUP($A2077,'[2]OSMEC ID + EVENT'!$A:$E,2,FALSE),Events!$B:$D,3,FALSE))</f>
        <v>E001</v>
      </c>
      <c r="E2077" t="str">
        <f>IF(E$1=Events!$A$3,
VLOOKUP(
VLOOKUP($A2077,'[2]OSMEC ID + EVENT'!$A:$E,3,FALSE),Events!B:D,3,FALSE))</f>
        <v>E002</v>
      </c>
      <c r="F2077" t="str">
        <f>IF($F$1=Events!$A$4,
VLOOKUP(
VLOOKUP($A2079,'[2]OSMEC ID + EVENT'!$A:$E,4,FALSE),Events!B:D,3,FALSE),)</f>
        <v>E003</v>
      </c>
      <c r="G2077" t="str">
        <f>IF($G$1=Events!$A$5,
VLOOKUP(
VLOOKUP($A2079,'[2]OSMEC ID + EVENT'!$A:$E,5,FALSE),Events!$B:$D,3,FALSE),)</f>
        <v>E004</v>
      </c>
      <c r="H2077" s="3" t="str">
        <f>IF($H$1= VLOOKUP($H$1,Events!$A:$D,1,FALSE),
VLOOKUP(
VLOOKUP(A2077,'[3]OSMEC ID + EVENT'!$A:$M,2,FALSE),Events!B:D,3,FALSE),)</f>
        <v>E005</v>
      </c>
      <c r="I2077" s="3" t="str">
        <f>IF(I$1= VLOOKUP(I$1,Events!$A:$D,1,FALSE),
VLOOKUP(
VLOOKUP($A2077,'[3]OSMEC ID + EVENT'!$A:$M,3,FALSE),Events!$B:$D,3,FALSE),)</f>
        <v>E006</v>
      </c>
      <c r="J2077" t="str">
        <f>IF(J$1= VLOOKUP(J$1,Events!$A:$D,1,FALSE),
VLOOKUP(
VLOOKUP($A2077,'[3]OSMEC ID + EVENT'!$A:$M,4,FALSE),Events!$B:$D,3,FALSE),)</f>
        <v>E007</v>
      </c>
      <c r="K2077" t="str">
        <f>IF(K$1= VLOOKUP(K$1,Events!$A:$D,1,FALSE),
VLOOKUP(
VLOOKUP($A2077,'[3]OSMEC ID + EVENT'!$A:$M,5,FALSE),Events!$B:$D,3,FALSE),)</f>
        <v>E008</v>
      </c>
      <c r="L2077" t="str">
        <f>IF(L$1= VLOOKUP(L$1,Events!$A:$D,1,FALSE),
VLOOKUP(
VLOOKUP($A2077,'[3]OSMEC ID + EVENT'!$A:$M,6,FALSE),Events!$B:$D,3,FALSE),)</f>
        <v>E009</v>
      </c>
      <c r="M2077" t="str">
        <f>IF(M$1= VLOOKUP(M$1,Events!$A:$D,1,FALSE),
VLOOKUP(
VLOOKUP($A2077,'[3]OSMEC ID + EVENT'!$A:$M,7,FALSE),Events!$B:$D,3,FALSE),)</f>
        <v>E010</v>
      </c>
      <c r="N2077" t="str">
        <f>IF(N$1= VLOOKUP(N$1,Events!$A:$D,1,FALSE),
VLOOKUP(
VLOOKUP($A2077,'[3]OSMEC ID + EVENT'!$A:$M,8,FALSE),Events!$B:$D,3,FALSE),)</f>
        <v>E011</v>
      </c>
      <c r="O2077" t="str">
        <f>IF(O$1= VLOOKUP(O$1,Events!$A:$D,1,FALSE),
VLOOKUP(
VLOOKUP($A2077,'[3]OSMEC ID + EVENT'!$A:$M,9,FALSE),Events!$B:$D,3,FALSE),)</f>
        <v>E012</v>
      </c>
      <c r="P2077" t="str">
        <f>IF(P$1= VLOOKUP(P$1,Events!$A:$D,1,FALSE),
VLOOKUP(
VLOOKUP($A2077,'[3]OSMEC ID + EVENT'!$A:$M,10,FALSE),Events!$B:$D,3,FALSE),)</f>
        <v>E013</v>
      </c>
      <c r="Q2077" t="str">
        <f>IF(Q$1= VLOOKUP(Q$1,Events!$A:$D,1,FALSE),
VLOOKUP(
VLOOKUP($A2077,'[3]OSMEC ID + EVENT'!$A:$M,11,FALSE),Events!$B:$D,3,FALSE),)</f>
        <v>E014</v>
      </c>
      <c r="R2077" t="str">
        <f>IF(R$1= VLOOKUP(R$1,Events!$A:$D,1,FALSE),
VLOOKUP(
VLOOKUP($A2077,'[3]OSMEC ID + EVENT'!$A:$M,12,FALSE),Events!$B:$D,3,FALSE),)</f>
        <v>E015</v>
      </c>
      <c r="S2077" t="str">
        <f>IF(S$1= VLOOKUP(S$1,Events!$A:$D,1,FALSE),
VLOOKUP(
VLOOKUP($A2077,'[3]OSMEC ID + EVENT'!$A:$M,13,FALSE),Events!$B:$D,3,FALSE),)</f>
        <v>E016</v>
      </c>
      <c r="T2077" t="str">
        <f>IF(
ISNA(MATCH(T$1,Events!$A:$A,0)),
0,
VLOOKUP(
VLOOKUP(A2077,'[4]OSMEC ID + EVENT'!$A:$I,2,FALSE),Events!$B:$D,3,FALSE))</f>
        <v>E017</v>
      </c>
      <c r="U2077" t="str">
        <f>IF(
ISNA(MATCH(U$1,Events!$A:$A,0)),
0,
VLOOKUP(
VLOOKUP($A2077,'[4]OSMEC ID + EVENT'!$A:$I,3,FALSE),Events!$B:$D,3,FALSE))</f>
        <v>E018</v>
      </c>
      <c r="V2077" t="str">
        <f>IF(
ISNA(MATCH(V$1,Events!$A:$A,0)),
0,
VLOOKUP(
VLOOKUP($A2077,'[4]OSMEC ID + EVENT'!$A:$I,4,FALSE),Events!$B:$D,3,FALSE))</f>
        <v>E019</v>
      </c>
      <c r="W2077" t="str">
        <f>IF(
ISNA(MATCH(W$1,Events!$A:$A,0)),
0,
VLOOKUP(
VLOOKUP($A2077,'[4]OSMEC ID + EVENT'!$A:$I,5,FALSE),Events!$B:$D,3,FALSE))</f>
        <v>E020</v>
      </c>
      <c r="X2077" t="str">
        <f>IF(
ISNA(MATCH(X$1,Events!$A:$A,0)),
0,
VLOOKUP(
VLOOKUP($A2077,'[4]OSMEC ID + EVENT'!$A:$I,6,FALSE),Events!$B:$D,3,FALSE))</f>
        <v>E021</v>
      </c>
      <c r="Y2077" t="str">
        <f>IF(
ISNA(MATCH(Y$1,Events!$A:$A,0)),
0,
VLOOKUP(
VLOOKUP($A2077,'[4]OSMEC ID + EVENT'!$A:$I,7,FALSE),Events!$B:$D,3,FALSE))</f>
        <v>E022</v>
      </c>
      <c r="Z2077" t="str">
        <f>IF(
ISNA(MATCH(Z$1,Events!$A:$A,0)),
0,
VLOOKUP(
VLOOKUP($A2077,'[4]OSMEC ID + EVENT'!$A:$I,8,FALSE),Events!$B:$D,3,FALSE))</f>
        <v>E023</v>
      </c>
      <c r="AA2077" t="str">
        <f>IFERROR(
VLOOKUP(
VLOOKUP(A2077,'[5]OSMEC ID + SUBJECT'!$A:$B,2,FALSE),Subjects!$B:$D,3,FALSE),"")</f>
        <v/>
      </c>
      <c r="AB2077" t="str">
        <f>IFERROR(
VLOOKUP(
VLOOKUP(A2077,'[6]OSMEC ID + SUBJECT'!$A:$B,2,FALSE),Subjects!B:D,3,FALSE),"")</f>
        <v/>
      </c>
      <c r="AC2077" t="str">
        <f>IFERROR(
VLOOKUP(
VLOOKUP(A2077,'[7]OSMEC-ID + SESSION'!$A:$B,2,FALSE),Subjects!$B:$D,3,FALSE),"")</f>
        <v/>
      </c>
      <c r="AD2077" t="str">
        <f>IFERROR(
VLOOKUP(
VLOOKUP(A2077,'[8]OSMEC ID + SESSION'!$A:$B,2,FALSE),Subjects!$B:$D,3,FALSE),"")</f>
        <v/>
      </c>
      <c r="AE2077" s="12" t="str">
        <f>IFERROR(
VLOOKUP(
VLOOKUP(A2077,'[9]OSMEC ID + SUBJECT'!$A:$B,2,FALSE),Subjects!$B:$D,3,FALSE),"")</f>
        <v/>
      </c>
      <c r="AF2077" t="str">
        <f>IFERROR(
VLOOKUP(
VLOOKUP(A2077,'[10]OSMEC ID + SESSION'!$A:$B,2,FALSE),Subjects!$B:$D,3),"")</f>
        <v/>
      </c>
    </row>
    <row r="2078" spans="1:32" x14ac:dyDescent="0.75">
      <c r="A2078" t="str">
        <f>Deligate_List!A2082</f>
        <v>OSMEC-2619</v>
      </c>
      <c r="B2078" t="str">
        <f>VLOOKUP(A2078,Deligate_List!A:B,2,FALSE)</f>
        <v>UMAIZA RAZA</v>
      </c>
      <c r="C2078" t="str">
        <f>IFERROR(
VLOOKUP(
VLOOKUP($A2078,'[1]OSMEC ID + WORKSHOP'!$A:$B,2,FALSE),Workshop!A:C,3,FALSE),"")</f>
        <v/>
      </c>
      <c r="D2078" t="str">
        <f>IF($D$1 =Events!$A$2,
VLOOKUP(
VLOOKUP($A2078,'[2]OSMEC ID + EVENT'!$A:$E,2,FALSE),Events!$B:$D,3,FALSE))</f>
        <v>E001</v>
      </c>
      <c r="E2078" t="str">
        <f>IF(E$1=Events!$A$3,
VLOOKUP(
VLOOKUP($A2078,'[2]OSMEC ID + EVENT'!$A:$E,3,FALSE),Events!B:D,3,FALSE))</f>
        <v>E002</v>
      </c>
      <c r="F2078" t="str">
        <f>IF($F$1=Events!$A$4,
VLOOKUP(
VLOOKUP($A2080,'[2]OSMEC ID + EVENT'!$A:$E,4,FALSE),Events!B:D,3,FALSE),)</f>
        <v>E003</v>
      </c>
      <c r="G2078" t="str">
        <f>IF($G$1=Events!$A$5,
VLOOKUP(
VLOOKUP($A2080,'[2]OSMEC ID + EVENT'!$A:$E,5,FALSE),Events!$B:$D,3,FALSE),)</f>
        <v>E004</v>
      </c>
      <c r="H2078" s="3" t="str">
        <f>IF($H$1= VLOOKUP($H$1,Events!$A:$D,1,FALSE),
VLOOKUP(
VLOOKUP(A2078,'[3]OSMEC ID + EVENT'!$A:$M,2,FALSE),Events!B:D,3,FALSE),)</f>
        <v>E005</v>
      </c>
      <c r="I2078" s="3" t="str">
        <f>IF(I$1= VLOOKUP(I$1,Events!$A:$D,1,FALSE),
VLOOKUP(
VLOOKUP($A2078,'[3]OSMEC ID + EVENT'!$A:$M,3,FALSE),Events!$B:$D,3,FALSE),)</f>
        <v>E006</v>
      </c>
      <c r="J2078" t="str">
        <f>IF(J$1= VLOOKUP(J$1,Events!$A:$D,1,FALSE),
VLOOKUP(
VLOOKUP($A2078,'[3]OSMEC ID + EVENT'!$A:$M,4,FALSE),Events!$B:$D,3,FALSE),)</f>
        <v>E007</v>
      </c>
      <c r="K2078" t="str">
        <f>IF(K$1= VLOOKUP(K$1,Events!$A:$D,1,FALSE),
VLOOKUP(
VLOOKUP($A2078,'[3]OSMEC ID + EVENT'!$A:$M,5,FALSE),Events!$B:$D,3,FALSE),)</f>
        <v>E008</v>
      </c>
      <c r="L2078" t="str">
        <f>IF(L$1= VLOOKUP(L$1,Events!$A:$D,1,FALSE),
VLOOKUP(
VLOOKUP($A2078,'[3]OSMEC ID + EVENT'!$A:$M,6,FALSE),Events!$B:$D,3,FALSE),)</f>
        <v>E009</v>
      </c>
      <c r="M2078" t="str">
        <f>IF(M$1= VLOOKUP(M$1,Events!$A:$D,1,FALSE),
VLOOKUP(
VLOOKUP($A2078,'[3]OSMEC ID + EVENT'!$A:$M,7,FALSE),Events!$B:$D,3,FALSE),)</f>
        <v>E010</v>
      </c>
      <c r="N2078" t="str">
        <f>IF(N$1= VLOOKUP(N$1,Events!$A:$D,1,FALSE),
VLOOKUP(
VLOOKUP($A2078,'[3]OSMEC ID + EVENT'!$A:$M,8,FALSE),Events!$B:$D,3,FALSE),)</f>
        <v>E011</v>
      </c>
      <c r="O2078" t="str">
        <f>IF(O$1= VLOOKUP(O$1,Events!$A:$D,1,FALSE),
VLOOKUP(
VLOOKUP($A2078,'[3]OSMEC ID + EVENT'!$A:$M,9,FALSE),Events!$B:$D,3,FALSE),)</f>
        <v>E012</v>
      </c>
      <c r="P2078" t="str">
        <f>IF(P$1= VLOOKUP(P$1,Events!$A:$D,1,FALSE),
VLOOKUP(
VLOOKUP($A2078,'[3]OSMEC ID + EVENT'!$A:$M,10,FALSE),Events!$B:$D,3,FALSE),)</f>
        <v>E013</v>
      </c>
      <c r="Q2078" t="str">
        <f>IF(Q$1= VLOOKUP(Q$1,Events!$A:$D,1,FALSE),
VLOOKUP(
VLOOKUP($A2078,'[3]OSMEC ID + EVENT'!$A:$M,11,FALSE),Events!$B:$D,3,FALSE),)</f>
        <v>E014</v>
      </c>
      <c r="R2078" t="str">
        <f>IF(R$1= VLOOKUP(R$1,Events!$A:$D,1,FALSE),
VLOOKUP(
VLOOKUP($A2078,'[3]OSMEC ID + EVENT'!$A:$M,12,FALSE),Events!$B:$D,3,FALSE),)</f>
        <v>E015</v>
      </c>
      <c r="S2078" t="str">
        <f>IF(S$1= VLOOKUP(S$1,Events!$A:$D,1,FALSE),
VLOOKUP(
VLOOKUP($A2078,'[3]OSMEC ID + EVENT'!$A:$M,13,FALSE),Events!$B:$D,3,FALSE),)</f>
        <v>E016</v>
      </c>
      <c r="T2078" t="str">
        <f>IF(
ISNA(MATCH(T$1,Events!$A:$A,0)),
0,
VLOOKUP(
VLOOKUP(A2078,'[4]OSMEC ID + EVENT'!$A:$I,2,FALSE),Events!$B:$D,3,FALSE))</f>
        <v>E017</v>
      </c>
      <c r="U2078" t="str">
        <f>IF(
ISNA(MATCH(U$1,Events!$A:$A,0)),
0,
VLOOKUP(
VLOOKUP($A2078,'[4]OSMEC ID + EVENT'!$A:$I,3,FALSE),Events!$B:$D,3,FALSE))</f>
        <v>E018</v>
      </c>
      <c r="V2078" t="str">
        <f>IF(
ISNA(MATCH(V$1,Events!$A:$A,0)),
0,
VLOOKUP(
VLOOKUP($A2078,'[4]OSMEC ID + EVENT'!$A:$I,4,FALSE),Events!$B:$D,3,FALSE))</f>
        <v>E019</v>
      </c>
      <c r="W2078" t="str">
        <f>IF(
ISNA(MATCH(W$1,Events!$A:$A,0)),
0,
VLOOKUP(
VLOOKUP($A2078,'[4]OSMEC ID + EVENT'!$A:$I,5,FALSE),Events!$B:$D,3,FALSE))</f>
        <v>E020</v>
      </c>
      <c r="X2078" t="str">
        <f>IF(
ISNA(MATCH(X$1,Events!$A:$A,0)),
0,
VLOOKUP(
VLOOKUP($A2078,'[4]OSMEC ID + EVENT'!$A:$I,6,FALSE),Events!$B:$D,3,FALSE))</f>
        <v>E021</v>
      </c>
      <c r="Y2078" t="str">
        <f>IF(
ISNA(MATCH(Y$1,Events!$A:$A,0)),
0,
VLOOKUP(
VLOOKUP($A2078,'[4]OSMEC ID + EVENT'!$A:$I,7,FALSE),Events!$B:$D,3,FALSE))</f>
        <v>E022</v>
      </c>
      <c r="Z2078" t="str">
        <f>IF(
ISNA(MATCH(Z$1,Events!$A:$A,0)),
0,
VLOOKUP(
VLOOKUP($A2078,'[4]OSMEC ID + EVENT'!$A:$I,8,FALSE),Events!$B:$D,3,FALSE))</f>
        <v>E023</v>
      </c>
      <c r="AA2078" t="str">
        <f>IFERROR(
VLOOKUP(
VLOOKUP(A2078,'[5]OSMEC ID + SUBJECT'!$A:$B,2,FALSE),Subjects!$B:$D,3,FALSE),"")</f>
        <v/>
      </c>
      <c r="AB2078" t="str">
        <f>IFERROR(
VLOOKUP(
VLOOKUP(A2078,'[6]OSMEC ID + SUBJECT'!$A:$B,2,FALSE),Subjects!B:D,3,FALSE),"")</f>
        <v/>
      </c>
      <c r="AC2078" t="str">
        <f>IFERROR(
VLOOKUP(
VLOOKUP(A2078,'[7]OSMEC-ID + SESSION'!$A:$B,2,FALSE),Subjects!$B:$D,3,FALSE),"")</f>
        <v>S013</v>
      </c>
      <c r="AD2078" t="str">
        <f>IFERROR(
VLOOKUP(
VLOOKUP(A2078,'[8]OSMEC ID + SESSION'!$A:$B,2,FALSE),Subjects!$B:$D,3,FALSE),"")</f>
        <v/>
      </c>
      <c r="AE2078" s="12" t="str">
        <f>IFERROR(
VLOOKUP(
VLOOKUP(A2078,'[9]OSMEC ID + SUBJECT'!$A:$B,2,FALSE),Subjects!$B:$D,3,FALSE),"")</f>
        <v/>
      </c>
      <c r="AF2078" t="str">
        <f>IFERROR(
VLOOKUP(
VLOOKUP(A2078,'[10]OSMEC ID + SESSION'!$A:$B,2,FALSE),Subjects!$B:$D,3),"")</f>
        <v/>
      </c>
    </row>
    <row r="2079" spans="1:32" x14ac:dyDescent="0.75">
      <c r="A2079" t="str">
        <f>Deligate_List!A2083</f>
        <v>OSMEC-2620</v>
      </c>
      <c r="B2079" t="str">
        <f>VLOOKUP(A2079,Deligate_List!A:B,2,FALSE)</f>
        <v>TAHNIYATH AYESHA</v>
      </c>
      <c r="C2079" t="str">
        <f>IFERROR(
VLOOKUP(
VLOOKUP($A2079,'[1]OSMEC ID + WORKSHOP'!$A:$B,2,FALSE),Workshop!A:C,3,FALSE),"")</f>
        <v/>
      </c>
      <c r="D2079" t="str">
        <f>IF($D$1 =Events!$A$2,
VLOOKUP(
VLOOKUP($A2079,'[2]OSMEC ID + EVENT'!$A:$E,2,FALSE),Events!$B:$D,3,FALSE))</f>
        <v>E001</v>
      </c>
      <c r="E2079" t="str">
        <f>IF(E$1=Events!$A$3,
VLOOKUP(
VLOOKUP($A2079,'[2]OSMEC ID + EVENT'!$A:$E,3,FALSE),Events!B:D,3,FALSE))</f>
        <v>E002</v>
      </c>
      <c r="F2079" t="str">
        <f>IF($F$1=Events!$A$4,
VLOOKUP(
VLOOKUP($A2081,'[2]OSMEC ID + EVENT'!$A:$E,4,FALSE),Events!B:D,3,FALSE),)</f>
        <v>E003</v>
      </c>
      <c r="G2079" t="str">
        <f>IF($G$1=Events!$A$5,
VLOOKUP(
VLOOKUP($A2081,'[2]OSMEC ID + EVENT'!$A:$E,5,FALSE),Events!$B:$D,3,FALSE),)</f>
        <v>E004</v>
      </c>
      <c r="H2079" s="3" t="str">
        <f>IF($H$1= VLOOKUP($H$1,Events!$A:$D,1,FALSE),
VLOOKUP(
VLOOKUP(A2079,'[3]OSMEC ID + EVENT'!$A:$M,2,FALSE),Events!B:D,3,FALSE),)</f>
        <v>E005</v>
      </c>
      <c r="I2079" s="3" t="str">
        <f>IF(I$1= VLOOKUP(I$1,Events!$A:$D,1,FALSE),
VLOOKUP(
VLOOKUP($A2079,'[3]OSMEC ID + EVENT'!$A:$M,3,FALSE),Events!$B:$D,3,FALSE),)</f>
        <v>E006</v>
      </c>
      <c r="J2079" t="str">
        <f>IF(J$1= VLOOKUP(J$1,Events!$A:$D,1,FALSE),
VLOOKUP(
VLOOKUP($A2079,'[3]OSMEC ID + EVENT'!$A:$M,4,FALSE),Events!$B:$D,3,FALSE),)</f>
        <v>E007</v>
      </c>
      <c r="K2079" t="str">
        <f>IF(K$1= VLOOKUP(K$1,Events!$A:$D,1,FALSE),
VLOOKUP(
VLOOKUP($A2079,'[3]OSMEC ID + EVENT'!$A:$M,5,FALSE),Events!$B:$D,3,FALSE),)</f>
        <v>E008</v>
      </c>
      <c r="L2079" t="str">
        <f>IF(L$1= VLOOKUP(L$1,Events!$A:$D,1,FALSE),
VLOOKUP(
VLOOKUP($A2079,'[3]OSMEC ID + EVENT'!$A:$M,6,FALSE),Events!$B:$D,3,FALSE),)</f>
        <v>E009</v>
      </c>
      <c r="M2079" t="str">
        <f>IF(M$1= VLOOKUP(M$1,Events!$A:$D,1,FALSE),
VLOOKUP(
VLOOKUP($A2079,'[3]OSMEC ID + EVENT'!$A:$M,7,FALSE),Events!$B:$D,3,FALSE),)</f>
        <v>E010</v>
      </c>
      <c r="N2079" t="str">
        <f>IF(N$1= VLOOKUP(N$1,Events!$A:$D,1,FALSE),
VLOOKUP(
VLOOKUP($A2079,'[3]OSMEC ID + EVENT'!$A:$M,8,FALSE),Events!$B:$D,3,FALSE),)</f>
        <v>E011</v>
      </c>
      <c r="O2079" t="str">
        <f>IF(O$1= VLOOKUP(O$1,Events!$A:$D,1,FALSE),
VLOOKUP(
VLOOKUP($A2079,'[3]OSMEC ID + EVENT'!$A:$M,9,FALSE),Events!$B:$D,3,FALSE),)</f>
        <v>E012</v>
      </c>
      <c r="P2079" t="str">
        <f>IF(P$1= VLOOKUP(P$1,Events!$A:$D,1,FALSE),
VLOOKUP(
VLOOKUP($A2079,'[3]OSMEC ID + EVENT'!$A:$M,10,FALSE),Events!$B:$D,3,FALSE),)</f>
        <v>E013</v>
      </c>
      <c r="Q2079" t="str">
        <f>IF(Q$1= VLOOKUP(Q$1,Events!$A:$D,1,FALSE),
VLOOKUP(
VLOOKUP($A2079,'[3]OSMEC ID + EVENT'!$A:$M,11,FALSE),Events!$B:$D,3,FALSE),)</f>
        <v>E014</v>
      </c>
      <c r="R2079" t="str">
        <f>IF(R$1= VLOOKUP(R$1,Events!$A:$D,1,FALSE),
VLOOKUP(
VLOOKUP($A2079,'[3]OSMEC ID + EVENT'!$A:$M,12,FALSE),Events!$B:$D,3,FALSE),)</f>
        <v>E015</v>
      </c>
      <c r="S2079" t="str">
        <f>IF(S$1= VLOOKUP(S$1,Events!$A:$D,1,FALSE),
VLOOKUP(
VLOOKUP($A2079,'[3]OSMEC ID + EVENT'!$A:$M,13,FALSE),Events!$B:$D,3,FALSE),)</f>
        <v>E016</v>
      </c>
      <c r="T2079" t="str">
        <f>IF(
ISNA(MATCH(T$1,Events!$A:$A,0)),
0,
VLOOKUP(
VLOOKUP(A2079,'[4]OSMEC ID + EVENT'!$A:$I,2,FALSE),Events!$B:$D,3,FALSE))</f>
        <v>E017</v>
      </c>
      <c r="U2079" t="str">
        <f>IF(
ISNA(MATCH(U$1,Events!$A:$A,0)),
0,
VLOOKUP(
VLOOKUP($A2079,'[4]OSMEC ID + EVENT'!$A:$I,3,FALSE),Events!$B:$D,3,FALSE))</f>
        <v>E018</v>
      </c>
      <c r="V2079" t="str">
        <f>IF(
ISNA(MATCH(V$1,Events!$A:$A,0)),
0,
VLOOKUP(
VLOOKUP($A2079,'[4]OSMEC ID + EVENT'!$A:$I,4,FALSE),Events!$B:$D,3,FALSE))</f>
        <v>E019</v>
      </c>
      <c r="W2079" t="str">
        <f>IF(
ISNA(MATCH(W$1,Events!$A:$A,0)),
0,
VLOOKUP(
VLOOKUP($A2079,'[4]OSMEC ID + EVENT'!$A:$I,5,FALSE),Events!$B:$D,3,FALSE))</f>
        <v>E020</v>
      </c>
      <c r="X2079" t="str">
        <f>IF(
ISNA(MATCH(X$1,Events!$A:$A,0)),
0,
VLOOKUP(
VLOOKUP($A2079,'[4]OSMEC ID + EVENT'!$A:$I,6,FALSE),Events!$B:$D,3,FALSE))</f>
        <v>E021</v>
      </c>
      <c r="Y2079" t="str">
        <f>IF(
ISNA(MATCH(Y$1,Events!$A:$A,0)),
0,
VLOOKUP(
VLOOKUP($A2079,'[4]OSMEC ID + EVENT'!$A:$I,7,FALSE),Events!$B:$D,3,FALSE))</f>
        <v>E022</v>
      </c>
      <c r="Z2079" t="str">
        <f>IF(
ISNA(MATCH(Z$1,Events!$A:$A,0)),
0,
VLOOKUP(
VLOOKUP($A2079,'[4]OSMEC ID + EVENT'!$A:$I,8,FALSE),Events!$B:$D,3,FALSE))</f>
        <v>E023</v>
      </c>
      <c r="AA2079" t="str">
        <f>IFERROR(
VLOOKUP(
VLOOKUP(A2079,'[5]OSMEC ID + SUBJECT'!$A:$B,2,FALSE),Subjects!$B:$D,3,FALSE),"")</f>
        <v/>
      </c>
      <c r="AB2079" t="str">
        <f>IFERROR(
VLOOKUP(
VLOOKUP(A2079,'[6]OSMEC ID + SUBJECT'!$A:$B,2,FALSE),Subjects!B:D,3,FALSE),"")</f>
        <v/>
      </c>
      <c r="AC2079" t="str">
        <f>IFERROR(
VLOOKUP(
VLOOKUP(A2079,'[7]OSMEC-ID + SESSION'!$A:$B,2,FALSE),Subjects!$B:$D,3,FALSE),"")</f>
        <v/>
      </c>
      <c r="AD2079" t="str">
        <f>IFERROR(
VLOOKUP(
VLOOKUP(A2079,'[8]OSMEC ID + SESSION'!$A:$B,2,FALSE),Subjects!$B:$D,3,FALSE),"")</f>
        <v/>
      </c>
      <c r="AE2079" s="12" t="str">
        <f>IFERROR(
VLOOKUP(
VLOOKUP(A2079,'[9]OSMEC ID + SUBJECT'!$A:$B,2,FALSE),Subjects!$B:$D,3,FALSE),"")</f>
        <v/>
      </c>
      <c r="AF2079" t="str">
        <f>IFERROR(
VLOOKUP(
VLOOKUP(A2079,'[10]OSMEC ID + SESSION'!$A:$B,2,FALSE),Subjects!$B:$D,3),"")</f>
        <v/>
      </c>
    </row>
    <row r="2080" spans="1:32" x14ac:dyDescent="0.75">
      <c r="A2080" t="str">
        <f>Deligate_List!A2084</f>
        <v>OSMEC-2621</v>
      </c>
      <c r="B2080" t="str">
        <f>VLOOKUP(A2080,Deligate_List!A:B,2,FALSE)</f>
        <v>Shaikh Raiyan</v>
      </c>
      <c r="C2080" t="str">
        <f>IFERROR(
VLOOKUP(
VLOOKUP($A2080,'[1]OSMEC ID + WORKSHOP'!$A:$B,2,FALSE),Workshop!A:C,3,FALSE),"")</f>
        <v/>
      </c>
      <c r="D2080" t="str">
        <f>IF($D$1 =Events!$A$2,
VLOOKUP(
VLOOKUP($A2080,'[2]OSMEC ID + EVENT'!$A:$E,2,FALSE),Events!$B:$D,3,FALSE))</f>
        <v>E001</v>
      </c>
      <c r="E2080" t="str">
        <f>IF(E$1=Events!$A$3,
VLOOKUP(
VLOOKUP($A2080,'[2]OSMEC ID + EVENT'!$A:$E,3,FALSE),Events!B:D,3,FALSE))</f>
        <v>E002</v>
      </c>
      <c r="F2080" t="str">
        <f>IF($F$1=Events!$A$4,
VLOOKUP(
VLOOKUP($A2082,'[2]OSMEC ID + EVENT'!$A:$E,4,FALSE),Events!B:D,3,FALSE),)</f>
        <v>E003</v>
      </c>
      <c r="G2080" t="str">
        <f>IF($G$1=Events!$A$5,
VLOOKUP(
VLOOKUP($A2082,'[2]OSMEC ID + EVENT'!$A:$E,5,FALSE),Events!$B:$D,3,FALSE),)</f>
        <v>E004</v>
      </c>
      <c r="H2080" s="3" t="str">
        <f>IF($H$1= VLOOKUP($H$1,Events!$A:$D,1,FALSE),
VLOOKUP(
VLOOKUP(A2080,'[3]OSMEC ID + EVENT'!$A:$M,2,FALSE),Events!B:D,3,FALSE),)</f>
        <v>E005</v>
      </c>
      <c r="I2080" s="3" t="str">
        <f>IF(I$1= VLOOKUP(I$1,Events!$A:$D,1,FALSE),
VLOOKUP(
VLOOKUP($A2080,'[3]OSMEC ID + EVENT'!$A:$M,3,FALSE),Events!$B:$D,3,FALSE),)</f>
        <v>E006</v>
      </c>
      <c r="J2080" t="str">
        <f>IF(J$1= VLOOKUP(J$1,Events!$A:$D,1,FALSE),
VLOOKUP(
VLOOKUP($A2080,'[3]OSMEC ID + EVENT'!$A:$M,4,FALSE),Events!$B:$D,3,FALSE),)</f>
        <v>E007</v>
      </c>
      <c r="K2080" t="str">
        <f>IF(K$1= VLOOKUP(K$1,Events!$A:$D,1,FALSE),
VLOOKUP(
VLOOKUP($A2080,'[3]OSMEC ID + EVENT'!$A:$M,5,FALSE),Events!$B:$D,3,FALSE),)</f>
        <v>E008</v>
      </c>
      <c r="L2080" t="str">
        <f>IF(L$1= VLOOKUP(L$1,Events!$A:$D,1,FALSE),
VLOOKUP(
VLOOKUP($A2080,'[3]OSMEC ID + EVENT'!$A:$M,6,FALSE),Events!$B:$D,3,FALSE),)</f>
        <v>E009</v>
      </c>
      <c r="M2080" t="str">
        <f>IF(M$1= VLOOKUP(M$1,Events!$A:$D,1,FALSE),
VLOOKUP(
VLOOKUP($A2080,'[3]OSMEC ID + EVENT'!$A:$M,7,FALSE),Events!$B:$D,3,FALSE),)</f>
        <v>E010</v>
      </c>
      <c r="N2080" t="str">
        <f>IF(N$1= VLOOKUP(N$1,Events!$A:$D,1,FALSE),
VLOOKUP(
VLOOKUP($A2080,'[3]OSMEC ID + EVENT'!$A:$M,8,FALSE),Events!$B:$D,3,FALSE),)</f>
        <v>E011</v>
      </c>
      <c r="O2080" t="str">
        <f>IF(O$1= VLOOKUP(O$1,Events!$A:$D,1,FALSE),
VLOOKUP(
VLOOKUP($A2080,'[3]OSMEC ID + EVENT'!$A:$M,9,FALSE),Events!$B:$D,3,FALSE),)</f>
        <v>E012</v>
      </c>
      <c r="P2080" t="str">
        <f>IF(P$1= VLOOKUP(P$1,Events!$A:$D,1,FALSE),
VLOOKUP(
VLOOKUP($A2080,'[3]OSMEC ID + EVENT'!$A:$M,10,FALSE),Events!$B:$D,3,FALSE),)</f>
        <v>E013</v>
      </c>
      <c r="Q2080" t="str">
        <f>IF(Q$1= VLOOKUP(Q$1,Events!$A:$D,1,FALSE),
VLOOKUP(
VLOOKUP($A2080,'[3]OSMEC ID + EVENT'!$A:$M,11,FALSE),Events!$B:$D,3,FALSE),)</f>
        <v>E014</v>
      </c>
      <c r="R2080" t="str">
        <f>IF(R$1= VLOOKUP(R$1,Events!$A:$D,1,FALSE),
VLOOKUP(
VLOOKUP($A2080,'[3]OSMEC ID + EVENT'!$A:$M,12,FALSE),Events!$B:$D,3,FALSE),)</f>
        <v>E015</v>
      </c>
      <c r="S2080" t="str">
        <f>IF(S$1= VLOOKUP(S$1,Events!$A:$D,1,FALSE),
VLOOKUP(
VLOOKUP($A2080,'[3]OSMEC ID + EVENT'!$A:$M,13,FALSE),Events!$B:$D,3,FALSE),)</f>
        <v>E016</v>
      </c>
      <c r="T2080" t="str">
        <f>IF(
ISNA(MATCH(T$1,Events!$A:$A,0)),
0,
VLOOKUP(
VLOOKUP(A2080,'[4]OSMEC ID + EVENT'!$A:$I,2,FALSE),Events!$B:$D,3,FALSE))</f>
        <v>E017</v>
      </c>
      <c r="U2080" t="str">
        <f>IF(
ISNA(MATCH(U$1,Events!$A:$A,0)),
0,
VLOOKUP(
VLOOKUP($A2080,'[4]OSMEC ID + EVENT'!$A:$I,3,FALSE),Events!$B:$D,3,FALSE))</f>
        <v>E018</v>
      </c>
      <c r="V2080" t="str">
        <f>IF(
ISNA(MATCH(V$1,Events!$A:$A,0)),
0,
VLOOKUP(
VLOOKUP($A2080,'[4]OSMEC ID + EVENT'!$A:$I,4,FALSE),Events!$B:$D,3,FALSE))</f>
        <v>E019</v>
      </c>
      <c r="W2080" t="str">
        <f>IF(
ISNA(MATCH(W$1,Events!$A:$A,0)),
0,
VLOOKUP(
VLOOKUP($A2080,'[4]OSMEC ID + EVENT'!$A:$I,5,FALSE),Events!$B:$D,3,FALSE))</f>
        <v>E020</v>
      </c>
      <c r="X2080" t="str">
        <f>IF(
ISNA(MATCH(X$1,Events!$A:$A,0)),
0,
VLOOKUP(
VLOOKUP($A2080,'[4]OSMEC ID + EVENT'!$A:$I,6,FALSE),Events!$B:$D,3,FALSE))</f>
        <v>E021</v>
      </c>
      <c r="Y2080" t="str">
        <f>IF(
ISNA(MATCH(Y$1,Events!$A:$A,0)),
0,
VLOOKUP(
VLOOKUP($A2080,'[4]OSMEC ID + EVENT'!$A:$I,7,FALSE),Events!$B:$D,3,FALSE))</f>
        <v>E022</v>
      </c>
      <c r="Z2080" t="str">
        <f>IF(
ISNA(MATCH(Z$1,Events!$A:$A,0)),
0,
VLOOKUP(
VLOOKUP($A2080,'[4]OSMEC ID + EVENT'!$A:$I,8,FALSE),Events!$B:$D,3,FALSE))</f>
        <v>E023</v>
      </c>
      <c r="AA2080" t="str">
        <f>IFERROR(
VLOOKUP(
VLOOKUP(A2080,'[5]OSMEC ID + SUBJECT'!$A:$B,2,FALSE),Subjects!$B:$D,3,FALSE),"")</f>
        <v/>
      </c>
      <c r="AB2080" t="str">
        <f>IFERROR(
VLOOKUP(
VLOOKUP(A2080,'[6]OSMEC ID + SUBJECT'!$A:$B,2,FALSE),Subjects!B:D,3,FALSE),"")</f>
        <v>S007</v>
      </c>
      <c r="AC2080" t="str">
        <f>IFERROR(
VLOOKUP(
VLOOKUP(A2080,'[7]OSMEC-ID + SESSION'!$A:$B,2,FALSE),Subjects!$B:$D,3,FALSE),"")</f>
        <v/>
      </c>
      <c r="AD2080" t="str">
        <f>IFERROR(
VLOOKUP(
VLOOKUP(A2080,'[8]OSMEC ID + SESSION'!$A:$B,2,FALSE),Subjects!$B:$D,3,FALSE),"")</f>
        <v/>
      </c>
      <c r="AE2080" s="12" t="str">
        <f>IFERROR(
VLOOKUP(
VLOOKUP(A2080,'[9]OSMEC ID + SUBJECT'!$A:$B,2,FALSE),Subjects!$B:$D,3,FALSE),"")</f>
        <v/>
      </c>
      <c r="AF2080" t="str">
        <f>IFERROR(
VLOOKUP(
VLOOKUP(A2080,'[10]OSMEC ID + SESSION'!$A:$B,2,FALSE),Subjects!$B:$D,3),"")</f>
        <v/>
      </c>
    </row>
    <row r="2081" spans="1:32" x14ac:dyDescent="0.75">
      <c r="A2081" t="str">
        <f>Deligate_List!A2085</f>
        <v>OSMEC-2622</v>
      </c>
      <c r="B2081" t="str">
        <f>VLOOKUP(A2081,Deligate_List!A:B,2,FALSE)</f>
        <v>MANJARI DEGALA</v>
      </c>
      <c r="C2081" t="str">
        <f>IFERROR(
VLOOKUP(
VLOOKUP($A2081,'[1]OSMEC ID + WORKSHOP'!$A:$B,2,FALSE),Workshop!A:C,3,FALSE),"")</f>
        <v/>
      </c>
      <c r="D2081" t="str">
        <f>IF($D$1 =Events!$A$2,
VLOOKUP(
VLOOKUP($A2081,'[2]OSMEC ID + EVENT'!$A:$E,2,FALSE),Events!$B:$D,3,FALSE))</f>
        <v>E001</v>
      </c>
      <c r="E2081" t="str">
        <f>IF(E$1=Events!$A$3,
VLOOKUP(
VLOOKUP($A2081,'[2]OSMEC ID + EVENT'!$A:$E,3,FALSE),Events!B:D,3,FALSE))</f>
        <v>E002</v>
      </c>
      <c r="F2081" t="str">
        <f>IF($F$1=Events!$A$4,
VLOOKUP(
VLOOKUP($A2083,'[2]OSMEC ID + EVENT'!$A:$E,4,FALSE),Events!B:D,3,FALSE),)</f>
        <v>E003</v>
      </c>
      <c r="G2081" t="str">
        <f>IF($G$1=Events!$A$5,
VLOOKUP(
VLOOKUP($A2083,'[2]OSMEC ID + EVENT'!$A:$E,5,FALSE),Events!$B:$D,3,FALSE),)</f>
        <v>E004</v>
      </c>
      <c r="H2081" s="3" t="str">
        <f>IF($H$1= VLOOKUP($H$1,Events!$A:$D,1,FALSE),
VLOOKUP(
VLOOKUP(A2081,'[3]OSMEC ID + EVENT'!$A:$M,2,FALSE),Events!B:D,3,FALSE),)</f>
        <v>E005</v>
      </c>
      <c r="I2081" s="3" t="str">
        <f>IF(I$1= VLOOKUP(I$1,Events!$A:$D,1,FALSE),
VLOOKUP(
VLOOKUP($A2081,'[3]OSMEC ID + EVENT'!$A:$M,3,FALSE),Events!$B:$D,3,FALSE),)</f>
        <v>E006</v>
      </c>
      <c r="J2081" t="str">
        <f>IF(J$1= VLOOKUP(J$1,Events!$A:$D,1,FALSE),
VLOOKUP(
VLOOKUP($A2081,'[3]OSMEC ID + EVENT'!$A:$M,4,FALSE),Events!$B:$D,3,FALSE),)</f>
        <v>E007</v>
      </c>
      <c r="K2081" t="str">
        <f>IF(K$1= VLOOKUP(K$1,Events!$A:$D,1,FALSE),
VLOOKUP(
VLOOKUP($A2081,'[3]OSMEC ID + EVENT'!$A:$M,5,FALSE),Events!$B:$D,3,FALSE),)</f>
        <v>E008</v>
      </c>
      <c r="L2081" t="str">
        <f>IF(L$1= VLOOKUP(L$1,Events!$A:$D,1,FALSE),
VLOOKUP(
VLOOKUP($A2081,'[3]OSMEC ID + EVENT'!$A:$M,6,FALSE),Events!$B:$D,3,FALSE),)</f>
        <v>E009</v>
      </c>
      <c r="M2081" t="str">
        <f>IF(M$1= VLOOKUP(M$1,Events!$A:$D,1,FALSE),
VLOOKUP(
VLOOKUP($A2081,'[3]OSMEC ID + EVENT'!$A:$M,7,FALSE),Events!$B:$D,3,FALSE),)</f>
        <v>E010</v>
      </c>
      <c r="N2081" t="str">
        <f>IF(N$1= VLOOKUP(N$1,Events!$A:$D,1,FALSE),
VLOOKUP(
VLOOKUP($A2081,'[3]OSMEC ID + EVENT'!$A:$M,8,FALSE),Events!$B:$D,3,FALSE),)</f>
        <v>E011</v>
      </c>
      <c r="O2081" t="str">
        <f>IF(O$1= VLOOKUP(O$1,Events!$A:$D,1,FALSE),
VLOOKUP(
VLOOKUP($A2081,'[3]OSMEC ID + EVENT'!$A:$M,9,FALSE),Events!$B:$D,3,FALSE),)</f>
        <v>E012</v>
      </c>
      <c r="P2081" t="str">
        <f>IF(P$1= VLOOKUP(P$1,Events!$A:$D,1,FALSE),
VLOOKUP(
VLOOKUP($A2081,'[3]OSMEC ID + EVENT'!$A:$M,10,FALSE),Events!$B:$D,3,FALSE),)</f>
        <v>E013</v>
      </c>
      <c r="Q2081" t="str">
        <f>IF(Q$1= VLOOKUP(Q$1,Events!$A:$D,1,FALSE),
VLOOKUP(
VLOOKUP($A2081,'[3]OSMEC ID + EVENT'!$A:$M,11,FALSE),Events!$B:$D,3,FALSE),)</f>
        <v>E014</v>
      </c>
      <c r="R2081" t="str">
        <f>IF(R$1= VLOOKUP(R$1,Events!$A:$D,1,FALSE),
VLOOKUP(
VLOOKUP($A2081,'[3]OSMEC ID + EVENT'!$A:$M,12,FALSE),Events!$B:$D,3,FALSE),)</f>
        <v>E015</v>
      </c>
      <c r="S2081" t="str">
        <f>IF(S$1= VLOOKUP(S$1,Events!$A:$D,1,FALSE),
VLOOKUP(
VLOOKUP($A2081,'[3]OSMEC ID + EVENT'!$A:$M,13,FALSE),Events!$B:$D,3,FALSE),)</f>
        <v>E016</v>
      </c>
      <c r="T2081" t="str">
        <f>IF(
ISNA(MATCH(T$1,Events!$A:$A,0)),
0,
VLOOKUP(
VLOOKUP(A2081,'[4]OSMEC ID + EVENT'!$A:$I,2,FALSE),Events!$B:$D,3,FALSE))</f>
        <v>E017</v>
      </c>
      <c r="U2081" t="str">
        <f>IF(
ISNA(MATCH(U$1,Events!$A:$A,0)),
0,
VLOOKUP(
VLOOKUP($A2081,'[4]OSMEC ID + EVENT'!$A:$I,3,FALSE),Events!$B:$D,3,FALSE))</f>
        <v>E018</v>
      </c>
      <c r="V2081" t="str">
        <f>IF(
ISNA(MATCH(V$1,Events!$A:$A,0)),
0,
VLOOKUP(
VLOOKUP($A2081,'[4]OSMEC ID + EVENT'!$A:$I,4,FALSE),Events!$B:$D,3,FALSE))</f>
        <v>E019</v>
      </c>
      <c r="W2081" t="str">
        <f>IF(
ISNA(MATCH(W$1,Events!$A:$A,0)),
0,
VLOOKUP(
VLOOKUP($A2081,'[4]OSMEC ID + EVENT'!$A:$I,5,FALSE),Events!$B:$D,3,FALSE))</f>
        <v>E020</v>
      </c>
      <c r="X2081" t="str">
        <f>IF(
ISNA(MATCH(X$1,Events!$A:$A,0)),
0,
VLOOKUP(
VLOOKUP($A2081,'[4]OSMEC ID + EVENT'!$A:$I,6,FALSE),Events!$B:$D,3,FALSE))</f>
        <v>E021</v>
      </c>
      <c r="Y2081" t="str">
        <f>IF(
ISNA(MATCH(Y$1,Events!$A:$A,0)),
0,
VLOOKUP(
VLOOKUP($A2081,'[4]OSMEC ID + EVENT'!$A:$I,7,FALSE),Events!$B:$D,3,FALSE))</f>
        <v>E022</v>
      </c>
      <c r="Z2081" t="str">
        <f>IF(
ISNA(MATCH(Z$1,Events!$A:$A,0)),
0,
VLOOKUP(
VLOOKUP($A2081,'[4]OSMEC ID + EVENT'!$A:$I,8,FALSE),Events!$B:$D,3,FALSE))</f>
        <v>E023</v>
      </c>
      <c r="AA2081" t="str">
        <f>IFERROR(
VLOOKUP(
VLOOKUP(A2081,'[5]OSMEC ID + SUBJECT'!$A:$B,2,FALSE),Subjects!$B:$D,3,FALSE),"")</f>
        <v/>
      </c>
      <c r="AB2081" t="str">
        <f>IFERROR(
VLOOKUP(
VLOOKUP(A2081,'[6]OSMEC ID + SUBJECT'!$A:$B,2,FALSE),Subjects!B:D,3,FALSE),"")</f>
        <v/>
      </c>
      <c r="AC2081" t="str">
        <f>IFERROR(
VLOOKUP(
VLOOKUP(A2081,'[7]OSMEC-ID + SESSION'!$A:$B,2,FALSE),Subjects!$B:$D,3,FALSE),"")</f>
        <v/>
      </c>
      <c r="AD2081" t="str">
        <f>IFERROR(
VLOOKUP(
VLOOKUP(A2081,'[8]OSMEC ID + SESSION'!$A:$B,2,FALSE),Subjects!$B:$D,3,FALSE),"")</f>
        <v/>
      </c>
      <c r="AE2081" s="12" t="str">
        <f>IFERROR(
VLOOKUP(
VLOOKUP(A2081,'[9]OSMEC ID + SUBJECT'!$A:$B,2,FALSE),Subjects!$B:$D,3,FALSE),"")</f>
        <v/>
      </c>
      <c r="AF2081" t="str">
        <f>IFERROR(
VLOOKUP(
VLOOKUP(A2081,'[10]OSMEC ID + SESSION'!$A:$B,2,FALSE),Subjects!$B:$D,3),"")</f>
        <v/>
      </c>
    </row>
    <row r="2082" spans="1:32" x14ac:dyDescent="0.75">
      <c r="A2082" t="str">
        <f>Deligate_List!A2086</f>
        <v>OSMEC-2624</v>
      </c>
      <c r="B2082" t="str">
        <f>VLOOKUP(A2082,Deligate_List!A:B,2,FALSE)</f>
        <v>TERALA VASISHT</v>
      </c>
      <c r="C2082" t="str">
        <f>IFERROR(
VLOOKUP(
VLOOKUP($A2082,'[1]OSMEC ID + WORKSHOP'!$A:$B,2,FALSE),Workshop!A:C,3,FALSE),"")</f>
        <v/>
      </c>
      <c r="D2082" t="str">
        <f>IF($D$1 =Events!$A$2,
VLOOKUP(
VLOOKUP($A2082,'[2]OSMEC ID + EVENT'!$A:$E,2,FALSE),Events!$B:$D,3,FALSE))</f>
        <v>E001</v>
      </c>
      <c r="E2082" t="str">
        <f>IF(E$1=Events!$A$3,
VLOOKUP(
VLOOKUP($A2082,'[2]OSMEC ID + EVENT'!$A:$E,3,FALSE),Events!B:D,3,FALSE))</f>
        <v>E002</v>
      </c>
      <c r="F2082" t="str">
        <f>IF($F$1=Events!$A$4,
VLOOKUP(
VLOOKUP($A2084,'[2]OSMEC ID + EVENT'!$A:$E,4,FALSE),Events!B:D,3,FALSE),)</f>
        <v>E003</v>
      </c>
      <c r="G2082" t="str">
        <f>IF($G$1=Events!$A$5,
VLOOKUP(
VLOOKUP($A2084,'[2]OSMEC ID + EVENT'!$A:$E,5,FALSE),Events!$B:$D,3,FALSE),)</f>
        <v>E004</v>
      </c>
      <c r="H2082" s="3" t="str">
        <f>IF($H$1= VLOOKUP($H$1,Events!$A:$D,1,FALSE),
VLOOKUP(
VLOOKUP(A2082,'[3]OSMEC ID + EVENT'!$A:$M,2,FALSE),Events!B:D,3,FALSE),)</f>
        <v>E005</v>
      </c>
      <c r="I2082" s="3" t="str">
        <f>IF(I$1= VLOOKUP(I$1,Events!$A:$D,1,FALSE),
VLOOKUP(
VLOOKUP($A2082,'[3]OSMEC ID + EVENT'!$A:$M,3,FALSE),Events!$B:$D,3,FALSE),)</f>
        <v>E006</v>
      </c>
      <c r="J2082" t="str">
        <f>IF(J$1= VLOOKUP(J$1,Events!$A:$D,1,FALSE),
VLOOKUP(
VLOOKUP($A2082,'[3]OSMEC ID + EVENT'!$A:$M,4,FALSE),Events!$B:$D,3,FALSE),)</f>
        <v>E007</v>
      </c>
      <c r="K2082" t="str">
        <f>IF(K$1= VLOOKUP(K$1,Events!$A:$D,1,FALSE),
VLOOKUP(
VLOOKUP($A2082,'[3]OSMEC ID + EVENT'!$A:$M,5,FALSE),Events!$B:$D,3,FALSE),)</f>
        <v>E008</v>
      </c>
      <c r="L2082" t="str">
        <f>IF(L$1= VLOOKUP(L$1,Events!$A:$D,1,FALSE),
VLOOKUP(
VLOOKUP($A2082,'[3]OSMEC ID + EVENT'!$A:$M,6,FALSE),Events!$B:$D,3,FALSE),)</f>
        <v>E009</v>
      </c>
      <c r="M2082" t="str">
        <f>IF(M$1= VLOOKUP(M$1,Events!$A:$D,1,FALSE),
VLOOKUP(
VLOOKUP($A2082,'[3]OSMEC ID + EVENT'!$A:$M,7,FALSE),Events!$B:$D,3,FALSE),)</f>
        <v>E010</v>
      </c>
      <c r="N2082" t="str">
        <f>IF(N$1= VLOOKUP(N$1,Events!$A:$D,1,FALSE),
VLOOKUP(
VLOOKUP($A2082,'[3]OSMEC ID + EVENT'!$A:$M,8,FALSE),Events!$B:$D,3,FALSE),)</f>
        <v>E011</v>
      </c>
      <c r="O2082" t="str">
        <f>IF(O$1= VLOOKUP(O$1,Events!$A:$D,1,FALSE),
VLOOKUP(
VLOOKUP($A2082,'[3]OSMEC ID + EVENT'!$A:$M,9,FALSE),Events!$B:$D,3,FALSE),)</f>
        <v>E012</v>
      </c>
      <c r="P2082" t="str">
        <f>IF(P$1= VLOOKUP(P$1,Events!$A:$D,1,FALSE),
VLOOKUP(
VLOOKUP($A2082,'[3]OSMEC ID + EVENT'!$A:$M,10,FALSE),Events!$B:$D,3,FALSE),)</f>
        <v>E013</v>
      </c>
      <c r="Q2082" t="str">
        <f>IF(Q$1= VLOOKUP(Q$1,Events!$A:$D,1,FALSE),
VLOOKUP(
VLOOKUP($A2082,'[3]OSMEC ID + EVENT'!$A:$M,11,FALSE),Events!$B:$D,3,FALSE),)</f>
        <v>E014</v>
      </c>
      <c r="R2082" t="str">
        <f>IF(R$1= VLOOKUP(R$1,Events!$A:$D,1,FALSE),
VLOOKUP(
VLOOKUP($A2082,'[3]OSMEC ID + EVENT'!$A:$M,12,FALSE),Events!$B:$D,3,FALSE),)</f>
        <v>E015</v>
      </c>
      <c r="S2082" t="str">
        <f>IF(S$1= VLOOKUP(S$1,Events!$A:$D,1,FALSE),
VLOOKUP(
VLOOKUP($A2082,'[3]OSMEC ID + EVENT'!$A:$M,13,FALSE),Events!$B:$D,3,FALSE),)</f>
        <v>E016</v>
      </c>
      <c r="T2082" t="str">
        <f>IF(
ISNA(MATCH(T$1,Events!$A:$A,0)),
0,
VLOOKUP(
VLOOKUP(A2082,'[4]OSMEC ID + EVENT'!$A:$I,2,FALSE),Events!$B:$D,3,FALSE))</f>
        <v>E017</v>
      </c>
      <c r="U2082" t="str">
        <f>IF(
ISNA(MATCH(U$1,Events!$A:$A,0)),
0,
VLOOKUP(
VLOOKUP($A2082,'[4]OSMEC ID + EVENT'!$A:$I,3,FALSE),Events!$B:$D,3,FALSE))</f>
        <v>E018</v>
      </c>
      <c r="V2082" t="str">
        <f>IF(
ISNA(MATCH(V$1,Events!$A:$A,0)),
0,
VLOOKUP(
VLOOKUP($A2082,'[4]OSMEC ID + EVENT'!$A:$I,4,FALSE),Events!$B:$D,3,FALSE))</f>
        <v>E019</v>
      </c>
      <c r="W2082" t="str">
        <f>IF(
ISNA(MATCH(W$1,Events!$A:$A,0)),
0,
VLOOKUP(
VLOOKUP($A2082,'[4]OSMEC ID + EVENT'!$A:$I,5,FALSE),Events!$B:$D,3,FALSE))</f>
        <v>E020</v>
      </c>
      <c r="X2082" t="str">
        <f>IF(
ISNA(MATCH(X$1,Events!$A:$A,0)),
0,
VLOOKUP(
VLOOKUP($A2082,'[4]OSMEC ID + EVENT'!$A:$I,6,FALSE),Events!$B:$D,3,FALSE))</f>
        <v>E021</v>
      </c>
      <c r="Y2082" t="str">
        <f>IF(
ISNA(MATCH(Y$1,Events!$A:$A,0)),
0,
VLOOKUP(
VLOOKUP($A2082,'[4]OSMEC ID + EVENT'!$A:$I,7,FALSE),Events!$B:$D,3,FALSE))</f>
        <v>E022</v>
      </c>
      <c r="Z2082" t="str">
        <f>IF(
ISNA(MATCH(Z$1,Events!$A:$A,0)),
0,
VLOOKUP(
VLOOKUP($A2082,'[4]OSMEC ID + EVENT'!$A:$I,8,FALSE),Events!$B:$D,3,FALSE))</f>
        <v>E023</v>
      </c>
      <c r="AA2082" t="str">
        <f>IFERROR(
VLOOKUP(
VLOOKUP(A2082,'[5]OSMEC ID + SUBJECT'!$A:$B,2,FALSE),Subjects!$B:$D,3,FALSE),"")</f>
        <v/>
      </c>
      <c r="AB2082" t="str">
        <f>IFERROR(
VLOOKUP(
VLOOKUP(A2082,'[6]OSMEC ID + SUBJECT'!$A:$B,2,FALSE),Subjects!B:D,3,FALSE),"")</f>
        <v/>
      </c>
      <c r="AC2082" t="str">
        <f>IFERROR(
VLOOKUP(
VLOOKUP(A2082,'[7]OSMEC-ID + SESSION'!$A:$B,2,FALSE),Subjects!$B:$D,3,FALSE),"")</f>
        <v/>
      </c>
      <c r="AD2082" t="str">
        <f>IFERROR(
VLOOKUP(
VLOOKUP(A2082,'[8]OSMEC ID + SESSION'!$A:$B,2,FALSE),Subjects!$B:$D,3,FALSE),"")</f>
        <v/>
      </c>
      <c r="AE2082" s="12" t="str">
        <f>IFERROR(
VLOOKUP(
VLOOKUP(A2082,'[9]OSMEC ID + SUBJECT'!$A:$B,2,FALSE),Subjects!$B:$D,3,FALSE),"")</f>
        <v/>
      </c>
      <c r="AF2082" t="str">
        <f>IFERROR(
VLOOKUP(
VLOOKUP(A2082,'[10]OSMEC ID + SESSION'!$A:$B,2,FALSE),Subjects!$B:$D,3),"")</f>
        <v/>
      </c>
    </row>
    <row r="2083" spans="1:32" x14ac:dyDescent="0.75">
      <c r="A2083" t="str">
        <f>Deligate_List!A2087</f>
        <v>OSMEC-2626</v>
      </c>
      <c r="B2083" t="str">
        <f>VLOOKUP(A2083,Deligate_List!A:B,2,FALSE)</f>
        <v>AFSHAN BEGUM</v>
      </c>
      <c r="C2083" t="str">
        <f>IFERROR(
VLOOKUP(
VLOOKUP($A2083,'[1]OSMEC ID + WORKSHOP'!$A:$B,2,FALSE),Workshop!A:C,3,FALSE),"")</f>
        <v/>
      </c>
      <c r="D2083" t="str">
        <f>IF($D$1 =Events!$A$2,
VLOOKUP(
VLOOKUP($A2083,'[2]OSMEC ID + EVENT'!$A:$E,2,FALSE),Events!$B:$D,3,FALSE))</f>
        <v>E001</v>
      </c>
      <c r="E2083" t="str">
        <f>IF(E$1=Events!$A$3,
VLOOKUP(
VLOOKUP($A2083,'[2]OSMEC ID + EVENT'!$A:$E,3,FALSE),Events!B:D,3,FALSE))</f>
        <v>E002</v>
      </c>
      <c r="F2083" t="str">
        <f>IF($F$1=Events!$A$4,
VLOOKUP(
VLOOKUP($A2085,'[2]OSMEC ID + EVENT'!$A:$E,4,FALSE),Events!B:D,3,FALSE),)</f>
        <v>E003</v>
      </c>
      <c r="G2083" t="str">
        <f>IF($G$1=Events!$A$5,
VLOOKUP(
VLOOKUP($A2085,'[2]OSMEC ID + EVENT'!$A:$E,5,FALSE),Events!$B:$D,3,FALSE),)</f>
        <v>E004</v>
      </c>
      <c r="H2083" s="3" t="str">
        <f>IF($H$1= VLOOKUP($H$1,Events!$A:$D,1,FALSE),
VLOOKUP(
VLOOKUP(A2083,'[3]OSMEC ID + EVENT'!$A:$M,2,FALSE),Events!B:D,3,FALSE),)</f>
        <v>E005</v>
      </c>
      <c r="I2083" s="3" t="str">
        <f>IF(I$1= VLOOKUP(I$1,Events!$A:$D,1,FALSE),
VLOOKUP(
VLOOKUP($A2083,'[3]OSMEC ID + EVENT'!$A:$M,3,FALSE),Events!$B:$D,3,FALSE),)</f>
        <v>E006</v>
      </c>
      <c r="J2083" t="str">
        <f>IF(J$1= VLOOKUP(J$1,Events!$A:$D,1,FALSE),
VLOOKUP(
VLOOKUP($A2083,'[3]OSMEC ID + EVENT'!$A:$M,4,FALSE),Events!$B:$D,3,FALSE),)</f>
        <v>E007</v>
      </c>
      <c r="K2083" t="str">
        <f>IF(K$1= VLOOKUP(K$1,Events!$A:$D,1,FALSE),
VLOOKUP(
VLOOKUP($A2083,'[3]OSMEC ID + EVENT'!$A:$M,5,FALSE),Events!$B:$D,3,FALSE),)</f>
        <v>E008</v>
      </c>
      <c r="L2083" t="str">
        <f>IF(L$1= VLOOKUP(L$1,Events!$A:$D,1,FALSE),
VLOOKUP(
VLOOKUP($A2083,'[3]OSMEC ID + EVENT'!$A:$M,6,FALSE),Events!$B:$D,3,FALSE),)</f>
        <v>E009</v>
      </c>
      <c r="M2083" t="str">
        <f>IF(M$1= VLOOKUP(M$1,Events!$A:$D,1,FALSE),
VLOOKUP(
VLOOKUP($A2083,'[3]OSMEC ID + EVENT'!$A:$M,7,FALSE),Events!$B:$D,3,FALSE),)</f>
        <v>E010</v>
      </c>
      <c r="N2083" t="str">
        <f>IF(N$1= VLOOKUP(N$1,Events!$A:$D,1,FALSE),
VLOOKUP(
VLOOKUP($A2083,'[3]OSMEC ID + EVENT'!$A:$M,8,FALSE),Events!$B:$D,3,FALSE),)</f>
        <v>E011</v>
      </c>
      <c r="O2083" t="str">
        <f>IF(O$1= VLOOKUP(O$1,Events!$A:$D,1,FALSE),
VLOOKUP(
VLOOKUP($A2083,'[3]OSMEC ID + EVENT'!$A:$M,9,FALSE),Events!$B:$D,3,FALSE),)</f>
        <v>E012</v>
      </c>
      <c r="P2083" t="str">
        <f>IF(P$1= VLOOKUP(P$1,Events!$A:$D,1,FALSE),
VLOOKUP(
VLOOKUP($A2083,'[3]OSMEC ID + EVENT'!$A:$M,10,FALSE),Events!$B:$D,3,FALSE),)</f>
        <v>E013</v>
      </c>
      <c r="Q2083" t="str">
        <f>IF(Q$1= VLOOKUP(Q$1,Events!$A:$D,1,FALSE),
VLOOKUP(
VLOOKUP($A2083,'[3]OSMEC ID + EVENT'!$A:$M,11,FALSE),Events!$B:$D,3,FALSE),)</f>
        <v>E014</v>
      </c>
      <c r="R2083" t="str">
        <f>IF(R$1= VLOOKUP(R$1,Events!$A:$D,1,FALSE),
VLOOKUP(
VLOOKUP($A2083,'[3]OSMEC ID + EVENT'!$A:$M,12,FALSE),Events!$B:$D,3,FALSE),)</f>
        <v>E015</v>
      </c>
      <c r="S2083" t="str">
        <f>IF(S$1= VLOOKUP(S$1,Events!$A:$D,1,FALSE),
VLOOKUP(
VLOOKUP($A2083,'[3]OSMEC ID + EVENT'!$A:$M,13,FALSE),Events!$B:$D,3,FALSE),)</f>
        <v>E016</v>
      </c>
      <c r="T2083" t="str">
        <f>IF(
ISNA(MATCH(T$1,Events!$A:$A,0)),
0,
VLOOKUP(
VLOOKUP(A2083,'[4]OSMEC ID + EVENT'!$A:$I,2,FALSE),Events!$B:$D,3,FALSE))</f>
        <v>E017</v>
      </c>
      <c r="U2083" t="str">
        <f>IF(
ISNA(MATCH(U$1,Events!$A:$A,0)),
0,
VLOOKUP(
VLOOKUP($A2083,'[4]OSMEC ID + EVENT'!$A:$I,3,FALSE),Events!$B:$D,3,FALSE))</f>
        <v>E018</v>
      </c>
      <c r="V2083" t="str">
        <f>IF(
ISNA(MATCH(V$1,Events!$A:$A,0)),
0,
VLOOKUP(
VLOOKUP($A2083,'[4]OSMEC ID + EVENT'!$A:$I,4,FALSE),Events!$B:$D,3,FALSE))</f>
        <v>E019</v>
      </c>
      <c r="W2083" t="str">
        <f>IF(
ISNA(MATCH(W$1,Events!$A:$A,0)),
0,
VLOOKUP(
VLOOKUP($A2083,'[4]OSMEC ID + EVENT'!$A:$I,5,FALSE),Events!$B:$D,3,FALSE))</f>
        <v>E020</v>
      </c>
      <c r="X2083" t="str">
        <f>IF(
ISNA(MATCH(X$1,Events!$A:$A,0)),
0,
VLOOKUP(
VLOOKUP($A2083,'[4]OSMEC ID + EVENT'!$A:$I,6,FALSE),Events!$B:$D,3,FALSE))</f>
        <v>E021</v>
      </c>
      <c r="Y2083" t="str">
        <f>IF(
ISNA(MATCH(Y$1,Events!$A:$A,0)),
0,
VLOOKUP(
VLOOKUP($A2083,'[4]OSMEC ID + EVENT'!$A:$I,7,FALSE),Events!$B:$D,3,FALSE))</f>
        <v>E022</v>
      </c>
      <c r="Z2083" t="str">
        <f>IF(
ISNA(MATCH(Z$1,Events!$A:$A,0)),
0,
VLOOKUP(
VLOOKUP($A2083,'[4]OSMEC ID + EVENT'!$A:$I,8,FALSE),Events!$B:$D,3,FALSE))</f>
        <v>E023</v>
      </c>
      <c r="AA2083" t="str">
        <f>IFERROR(
VLOOKUP(
VLOOKUP(A2083,'[5]OSMEC ID + SUBJECT'!$A:$B,2,FALSE),Subjects!$B:$D,3,FALSE),"")</f>
        <v/>
      </c>
      <c r="AB2083" t="str">
        <f>IFERROR(
VLOOKUP(
VLOOKUP(A2083,'[6]OSMEC ID + SUBJECT'!$A:$B,2,FALSE),Subjects!B:D,3,FALSE),"")</f>
        <v/>
      </c>
      <c r="AC2083" t="str">
        <f>IFERROR(
VLOOKUP(
VLOOKUP(A2083,'[7]OSMEC-ID + SESSION'!$A:$B,2,FALSE),Subjects!$B:$D,3,FALSE),"")</f>
        <v/>
      </c>
      <c r="AD2083" t="str">
        <f>IFERROR(
VLOOKUP(
VLOOKUP(A2083,'[8]OSMEC ID + SESSION'!$A:$B,2,FALSE),Subjects!$B:$D,3,FALSE),"")</f>
        <v/>
      </c>
      <c r="AE2083" s="12" t="str">
        <f>IFERROR(
VLOOKUP(
VLOOKUP(A2083,'[9]OSMEC ID + SUBJECT'!$A:$B,2,FALSE),Subjects!$B:$D,3,FALSE),"")</f>
        <v/>
      </c>
      <c r="AF2083" t="str">
        <f>IFERROR(
VLOOKUP(
VLOOKUP(A2083,'[10]OSMEC ID + SESSION'!$A:$B,2,FALSE),Subjects!$B:$D,3),"")</f>
        <v/>
      </c>
    </row>
    <row r="2084" spans="1:32" x14ac:dyDescent="0.75">
      <c r="A2084" t="str">
        <f>Deligate_List!A2088</f>
        <v>OSMEC-2627</v>
      </c>
      <c r="B2084" t="str">
        <f>VLOOKUP(A2084,Deligate_List!A:B,2,FALSE)</f>
        <v>SURYA SAI ABHIGNA</v>
      </c>
      <c r="C2084" t="str">
        <f>IFERROR(
VLOOKUP(
VLOOKUP($A2084,'[1]OSMEC ID + WORKSHOP'!$A:$B,2,FALSE),Workshop!A:C,3,FALSE),"")</f>
        <v/>
      </c>
      <c r="D2084" t="str">
        <f>IF($D$1 =Events!$A$2,
VLOOKUP(
VLOOKUP($A2084,'[2]OSMEC ID + EVENT'!$A:$E,2,FALSE),Events!$B:$D,3,FALSE))</f>
        <v>E001</v>
      </c>
      <c r="E2084" t="str">
        <f>IF(E$1=Events!$A$3,
VLOOKUP(
VLOOKUP($A2084,'[2]OSMEC ID + EVENT'!$A:$E,3,FALSE),Events!B:D,3,FALSE))</f>
        <v>E002</v>
      </c>
      <c r="F2084" t="str">
        <f>IF($F$1=Events!$A$4,
VLOOKUP(
VLOOKUP($A2086,'[2]OSMEC ID + EVENT'!$A:$E,4,FALSE),Events!B:D,3,FALSE),)</f>
        <v>E003</v>
      </c>
      <c r="G2084" t="str">
        <f>IF($G$1=Events!$A$5,
VLOOKUP(
VLOOKUP($A2086,'[2]OSMEC ID + EVENT'!$A:$E,5,FALSE),Events!$B:$D,3,FALSE),)</f>
        <v>E004</v>
      </c>
      <c r="H2084" s="3" t="str">
        <f>IF($H$1= VLOOKUP($H$1,Events!$A:$D,1,FALSE),
VLOOKUP(
VLOOKUP(A2084,'[3]OSMEC ID + EVENT'!$A:$M,2,FALSE),Events!B:D,3,FALSE),)</f>
        <v>E005</v>
      </c>
      <c r="I2084" s="3" t="str">
        <f>IF(I$1= VLOOKUP(I$1,Events!$A:$D,1,FALSE),
VLOOKUP(
VLOOKUP($A2084,'[3]OSMEC ID + EVENT'!$A:$M,3,FALSE),Events!$B:$D,3,FALSE),)</f>
        <v>E006</v>
      </c>
      <c r="J2084" t="str">
        <f>IF(J$1= VLOOKUP(J$1,Events!$A:$D,1,FALSE),
VLOOKUP(
VLOOKUP($A2084,'[3]OSMEC ID + EVENT'!$A:$M,4,FALSE),Events!$B:$D,3,FALSE),)</f>
        <v>E007</v>
      </c>
      <c r="K2084" t="str">
        <f>IF(K$1= VLOOKUP(K$1,Events!$A:$D,1,FALSE),
VLOOKUP(
VLOOKUP($A2084,'[3]OSMEC ID + EVENT'!$A:$M,5,FALSE),Events!$B:$D,3,FALSE),)</f>
        <v>E008</v>
      </c>
      <c r="L2084" t="str">
        <f>IF(L$1= VLOOKUP(L$1,Events!$A:$D,1,FALSE),
VLOOKUP(
VLOOKUP($A2084,'[3]OSMEC ID + EVENT'!$A:$M,6,FALSE),Events!$B:$D,3,FALSE),)</f>
        <v>E009</v>
      </c>
      <c r="M2084" t="str">
        <f>IF(M$1= VLOOKUP(M$1,Events!$A:$D,1,FALSE),
VLOOKUP(
VLOOKUP($A2084,'[3]OSMEC ID + EVENT'!$A:$M,7,FALSE),Events!$B:$D,3,FALSE),)</f>
        <v>E010</v>
      </c>
      <c r="N2084" t="str">
        <f>IF(N$1= VLOOKUP(N$1,Events!$A:$D,1,FALSE),
VLOOKUP(
VLOOKUP($A2084,'[3]OSMEC ID + EVENT'!$A:$M,8,FALSE),Events!$B:$D,3,FALSE),)</f>
        <v>E011</v>
      </c>
      <c r="O2084" t="str">
        <f>IF(O$1= VLOOKUP(O$1,Events!$A:$D,1,FALSE),
VLOOKUP(
VLOOKUP($A2084,'[3]OSMEC ID + EVENT'!$A:$M,9,FALSE),Events!$B:$D,3,FALSE),)</f>
        <v>E012</v>
      </c>
      <c r="P2084" t="str">
        <f>IF(P$1= VLOOKUP(P$1,Events!$A:$D,1,FALSE),
VLOOKUP(
VLOOKUP($A2084,'[3]OSMEC ID + EVENT'!$A:$M,10,FALSE),Events!$B:$D,3,FALSE),)</f>
        <v>E013</v>
      </c>
      <c r="Q2084" t="str">
        <f>IF(Q$1= VLOOKUP(Q$1,Events!$A:$D,1,FALSE),
VLOOKUP(
VLOOKUP($A2084,'[3]OSMEC ID + EVENT'!$A:$M,11,FALSE),Events!$B:$D,3,FALSE),)</f>
        <v>E014</v>
      </c>
      <c r="R2084" t="str">
        <f>IF(R$1= VLOOKUP(R$1,Events!$A:$D,1,FALSE),
VLOOKUP(
VLOOKUP($A2084,'[3]OSMEC ID + EVENT'!$A:$M,12,FALSE),Events!$B:$D,3,FALSE),)</f>
        <v>E015</v>
      </c>
      <c r="S2084" t="str">
        <f>IF(S$1= VLOOKUP(S$1,Events!$A:$D,1,FALSE),
VLOOKUP(
VLOOKUP($A2084,'[3]OSMEC ID + EVENT'!$A:$M,13,FALSE),Events!$B:$D,3,FALSE),)</f>
        <v>E016</v>
      </c>
      <c r="T2084" t="str">
        <f>IF(
ISNA(MATCH(T$1,Events!$A:$A,0)),
0,
VLOOKUP(
VLOOKUP(A2084,'[4]OSMEC ID + EVENT'!$A:$I,2,FALSE),Events!$B:$D,3,FALSE))</f>
        <v>E017</v>
      </c>
      <c r="U2084" t="str">
        <f>IF(
ISNA(MATCH(U$1,Events!$A:$A,0)),
0,
VLOOKUP(
VLOOKUP($A2084,'[4]OSMEC ID + EVENT'!$A:$I,3,FALSE),Events!$B:$D,3,FALSE))</f>
        <v>E018</v>
      </c>
      <c r="V2084" t="str">
        <f>IF(
ISNA(MATCH(V$1,Events!$A:$A,0)),
0,
VLOOKUP(
VLOOKUP($A2084,'[4]OSMEC ID + EVENT'!$A:$I,4,FALSE),Events!$B:$D,3,FALSE))</f>
        <v>E019</v>
      </c>
      <c r="W2084" t="str">
        <f>IF(
ISNA(MATCH(W$1,Events!$A:$A,0)),
0,
VLOOKUP(
VLOOKUP($A2084,'[4]OSMEC ID + EVENT'!$A:$I,5,FALSE),Events!$B:$D,3,FALSE))</f>
        <v>E020</v>
      </c>
      <c r="X2084" t="str">
        <f>IF(
ISNA(MATCH(X$1,Events!$A:$A,0)),
0,
VLOOKUP(
VLOOKUP($A2084,'[4]OSMEC ID + EVENT'!$A:$I,6,FALSE),Events!$B:$D,3,FALSE))</f>
        <v>E021</v>
      </c>
      <c r="Y2084" t="str">
        <f>IF(
ISNA(MATCH(Y$1,Events!$A:$A,0)),
0,
VLOOKUP(
VLOOKUP($A2084,'[4]OSMEC ID + EVENT'!$A:$I,7,FALSE),Events!$B:$D,3,FALSE))</f>
        <v>E022</v>
      </c>
      <c r="Z2084" t="str">
        <f>IF(
ISNA(MATCH(Z$1,Events!$A:$A,0)),
0,
VLOOKUP(
VLOOKUP($A2084,'[4]OSMEC ID + EVENT'!$A:$I,8,FALSE),Events!$B:$D,3,FALSE))</f>
        <v>E023</v>
      </c>
      <c r="AA2084" t="str">
        <f>IFERROR(
VLOOKUP(
VLOOKUP(A2084,'[5]OSMEC ID + SUBJECT'!$A:$B,2,FALSE),Subjects!$B:$D,3,FALSE),"")</f>
        <v/>
      </c>
      <c r="AB2084" t="str">
        <f>IFERROR(
VLOOKUP(
VLOOKUP(A2084,'[6]OSMEC ID + SUBJECT'!$A:$B,2,FALSE),Subjects!B:D,3,FALSE),"")</f>
        <v/>
      </c>
      <c r="AC2084" t="str">
        <f>IFERROR(
VLOOKUP(
VLOOKUP(A2084,'[7]OSMEC-ID + SESSION'!$A:$B,2,FALSE),Subjects!$B:$D,3,FALSE),"")</f>
        <v/>
      </c>
      <c r="AD2084" t="str">
        <f>IFERROR(
VLOOKUP(
VLOOKUP(A2084,'[8]OSMEC ID + SESSION'!$A:$B,2,FALSE),Subjects!$B:$D,3,FALSE),"")</f>
        <v/>
      </c>
      <c r="AE2084" s="12" t="str">
        <f>IFERROR(
VLOOKUP(
VLOOKUP(A2084,'[9]OSMEC ID + SUBJECT'!$A:$B,2,FALSE),Subjects!$B:$D,3,FALSE),"")</f>
        <v/>
      </c>
      <c r="AF2084" t="str">
        <f>IFERROR(
VLOOKUP(
VLOOKUP(A2084,'[10]OSMEC ID + SESSION'!$A:$B,2,FALSE),Subjects!$B:$D,3),"")</f>
        <v/>
      </c>
    </row>
    <row r="2085" spans="1:32" x14ac:dyDescent="0.75">
      <c r="A2085" t="str">
        <f>Deligate_List!A2089</f>
        <v>OSMEC-2628</v>
      </c>
      <c r="B2085" t="str">
        <f>VLOOKUP(A2085,Deligate_List!A:B,2,FALSE)</f>
        <v>KOPPOLU SNEHASIRI</v>
      </c>
      <c r="C2085" t="str">
        <f>IFERROR(
VLOOKUP(
VLOOKUP($A2085,'[1]OSMEC ID + WORKSHOP'!$A:$B,2,FALSE),Workshop!A:C,3,FALSE),"")</f>
        <v/>
      </c>
      <c r="D2085" t="str">
        <f>IF($D$1 =Events!$A$2,
VLOOKUP(
VLOOKUP($A2085,'[2]OSMEC ID + EVENT'!$A:$E,2,FALSE),Events!$B:$D,3,FALSE))</f>
        <v>E001</v>
      </c>
      <c r="E2085" t="str">
        <f>IF(E$1=Events!$A$3,
VLOOKUP(
VLOOKUP($A2085,'[2]OSMEC ID + EVENT'!$A:$E,3,FALSE),Events!B:D,3,FALSE))</f>
        <v>E002</v>
      </c>
      <c r="F2085" t="str">
        <f>IF($F$1=Events!$A$4,
VLOOKUP(
VLOOKUP($A2087,'[2]OSMEC ID + EVENT'!$A:$E,4,FALSE),Events!B:D,3,FALSE),)</f>
        <v>E003</v>
      </c>
      <c r="G2085" t="str">
        <f>IF($G$1=Events!$A$5,
VLOOKUP(
VLOOKUP($A2087,'[2]OSMEC ID + EVENT'!$A:$E,5,FALSE),Events!$B:$D,3,FALSE),)</f>
        <v>E004</v>
      </c>
      <c r="H2085" s="3" t="str">
        <f>IF($H$1= VLOOKUP($H$1,Events!$A:$D,1,FALSE),
VLOOKUP(
VLOOKUP(A2085,'[3]OSMEC ID + EVENT'!$A:$M,2,FALSE),Events!B:D,3,FALSE),)</f>
        <v>E005</v>
      </c>
      <c r="I2085" s="3" t="str">
        <f>IF(I$1= VLOOKUP(I$1,Events!$A:$D,1,FALSE),
VLOOKUP(
VLOOKUP($A2085,'[3]OSMEC ID + EVENT'!$A:$M,3,FALSE),Events!$B:$D,3,FALSE),)</f>
        <v>E006</v>
      </c>
      <c r="J2085" t="str">
        <f>IF(J$1= VLOOKUP(J$1,Events!$A:$D,1,FALSE),
VLOOKUP(
VLOOKUP($A2085,'[3]OSMEC ID + EVENT'!$A:$M,4,FALSE),Events!$B:$D,3,FALSE),)</f>
        <v>E007</v>
      </c>
      <c r="K2085" t="str">
        <f>IF(K$1= VLOOKUP(K$1,Events!$A:$D,1,FALSE),
VLOOKUP(
VLOOKUP($A2085,'[3]OSMEC ID + EVENT'!$A:$M,5,FALSE),Events!$B:$D,3,FALSE),)</f>
        <v>E008</v>
      </c>
      <c r="L2085" t="str">
        <f>IF(L$1= VLOOKUP(L$1,Events!$A:$D,1,FALSE),
VLOOKUP(
VLOOKUP($A2085,'[3]OSMEC ID + EVENT'!$A:$M,6,FALSE),Events!$B:$D,3,FALSE),)</f>
        <v>E009</v>
      </c>
      <c r="M2085" t="str">
        <f>IF(M$1= VLOOKUP(M$1,Events!$A:$D,1,FALSE),
VLOOKUP(
VLOOKUP($A2085,'[3]OSMEC ID + EVENT'!$A:$M,7,FALSE),Events!$B:$D,3,FALSE),)</f>
        <v>E010</v>
      </c>
      <c r="N2085" t="str">
        <f>IF(N$1= VLOOKUP(N$1,Events!$A:$D,1,FALSE),
VLOOKUP(
VLOOKUP($A2085,'[3]OSMEC ID + EVENT'!$A:$M,8,FALSE),Events!$B:$D,3,FALSE),)</f>
        <v>E011</v>
      </c>
      <c r="O2085" t="str">
        <f>IF(O$1= VLOOKUP(O$1,Events!$A:$D,1,FALSE),
VLOOKUP(
VLOOKUP($A2085,'[3]OSMEC ID + EVENT'!$A:$M,9,FALSE),Events!$B:$D,3,FALSE),)</f>
        <v>E012</v>
      </c>
      <c r="P2085" t="str">
        <f>IF(P$1= VLOOKUP(P$1,Events!$A:$D,1,FALSE),
VLOOKUP(
VLOOKUP($A2085,'[3]OSMEC ID + EVENT'!$A:$M,10,FALSE),Events!$B:$D,3,FALSE),)</f>
        <v>E013</v>
      </c>
      <c r="Q2085" t="str">
        <f>IF(Q$1= VLOOKUP(Q$1,Events!$A:$D,1,FALSE),
VLOOKUP(
VLOOKUP($A2085,'[3]OSMEC ID + EVENT'!$A:$M,11,FALSE),Events!$B:$D,3,FALSE),)</f>
        <v>E014</v>
      </c>
      <c r="R2085" t="str">
        <f>IF(R$1= VLOOKUP(R$1,Events!$A:$D,1,FALSE),
VLOOKUP(
VLOOKUP($A2085,'[3]OSMEC ID + EVENT'!$A:$M,12,FALSE),Events!$B:$D,3,FALSE),)</f>
        <v>E015</v>
      </c>
      <c r="S2085" t="str">
        <f>IF(S$1= VLOOKUP(S$1,Events!$A:$D,1,FALSE),
VLOOKUP(
VLOOKUP($A2085,'[3]OSMEC ID + EVENT'!$A:$M,13,FALSE),Events!$B:$D,3,FALSE),)</f>
        <v>E016</v>
      </c>
      <c r="T2085" t="str">
        <f>IF(
ISNA(MATCH(T$1,Events!$A:$A,0)),
0,
VLOOKUP(
VLOOKUP(A2085,'[4]OSMEC ID + EVENT'!$A:$I,2,FALSE),Events!$B:$D,3,FALSE))</f>
        <v>E017</v>
      </c>
      <c r="U2085" t="str">
        <f>IF(
ISNA(MATCH(U$1,Events!$A:$A,0)),
0,
VLOOKUP(
VLOOKUP($A2085,'[4]OSMEC ID + EVENT'!$A:$I,3,FALSE),Events!$B:$D,3,FALSE))</f>
        <v>E018</v>
      </c>
      <c r="V2085" t="str">
        <f>IF(
ISNA(MATCH(V$1,Events!$A:$A,0)),
0,
VLOOKUP(
VLOOKUP($A2085,'[4]OSMEC ID + EVENT'!$A:$I,4,FALSE),Events!$B:$D,3,FALSE))</f>
        <v>E019</v>
      </c>
      <c r="W2085" t="str">
        <f>IF(
ISNA(MATCH(W$1,Events!$A:$A,0)),
0,
VLOOKUP(
VLOOKUP($A2085,'[4]OSMEC ID + EVENT'!$A:$I,5,FALSE),Events!$B:$D,3,FALSE))</f>
        <v>E020</v>
      </c>
      <c r="X2085" t="str">
        <f>IF(
ISNA(MATCH(X$1,Events!$A:$A,0)),
0,
VLOOKUP(
VLOOKUP($A2085,'[4]OSMEC ID + EVENT'!$A:$I,6,FALSE),Events!$B:$D,3,FALSE))</f>
        <v>E021</v>
      </c>
      <c r="Y2085" t="str">
        <f>IF(
ISNA(MATCH(Y$1,Events!$A:$A,0)),
0,
VLOOKUP(
VLOOKUP($A2085,'[4]OSMEC ID + EVENT'!$A:$I,7,FALSE),Events!$B:$D,3,FALSE))</f>
        <v>E022</v>
      </c>
      <c r="Z2085" t="str">
        <f>IF(
ISNA(MATCH(Z$1,Events!$A:$A,0)),
0,
VLOOKUP(
VLOOKUP($A2085,'[4]OSMEC ID + EVENT'!$A:$I,8,FALSE),Events!$B:$D,3,FALSE))</f>
        <v>E023</v>
      </c>
      <c r="AA2085" t="str">
        <f>IFERROR(
VLOOKUP(
VLOOKUP(A2085,'[5]OSMEC ID + SUBJECT'!$A:$B,2,FALSE),Subjects!$B:$D,3,FALSE),"")</f>
        <v/>
      </c>
      <c r="AB2085" t="str">
        <f>IFERROR(
VLOOKUP(
VLOOKUP(A2085,'[6]OSMEC ID + SUBJECT'!$A:$B,2,FALSE),Subjects!B:D,3,FALSE),"")</f>
        <v/>
      </c>
      <c r="AC2085" t="str">
        <f>IFERROR(
VLOOKUP(
VLOOKUP(A2085,'[7]OSMEC-ID + SESSION'!$A:$B,2,FALSE),Subjects!$B:$D,3,FALSE),"")</f>
        <v/>
      </c>
      <c r="AD2085" t="str">
        <f>IFERROR(
VLOOKUP(
VLOOKUP(A2085,'[8]OSMEC ID + SESSION'!$A:$B,2,FALSE),Subjects!$B:$D,3,FALSE),"")</f>
        <v/>
      </c>
      <c r="AE2085" s="12" t="str">
        <f>IFERROR(
VLOOKUP(
VLOOKUP(A2085,'[9]OSMEC ID + SUBJECT'!$A:$B,2,FALSE),Subjects!$B:$D,3,FALSE),"")</f>
        <v/>
      </c>
      <c r="AF2085" t="str">
        <f>IFERROR(
VLOOKUP(
VLOOKUP(A2085,'[10]OSMEC ID + SESSION'!$A:$B,2,FALSE),Subjects!$B:$D,3),"")</f>
        <v/>
      </c>
    </row>
    <row r="2086" spans="1:32" x14ac:dyDescent="0.75">
      <c r="A2086" t="str">
        <f>Deligate_List!A2090</f>
        <v>OSMEC-2629</v>
      </c>
      <c r="B2086" t="str">
        <f>VLOOKUP(A2086,Deligate_List!A:B,2,FALSE)</f>
        <v>DONKADA PARVATHI SAI PRAVEENA</v>
      </c>
      <c r="C2086" t="str">
        <f>IFERROR(
VLOOKUP(
VLOOKUP($A2086,'[1]OSMEC ID + WORKSHOP'!$A:$B,2,FALSE),Workshop!A:C,3,FALSE),"")</f>
        <v/>
      </c>
      <c r="D2086" t="str">
        <f>IF($D$1 =Events!$A$2,
VLOOKUP(
VLOOKUP($A2086,'[2]OSMEC ID + EVENT'!$A:$E,2,FALSE),Events!$B:$D,3,FALSE))</f>
        <v>E001</v>
      </c>
      <c r="E2086" t="str">
        <f>IF(E$1=Events!$A$3,
VLOOKUP(
VLOOKUP($A2086,'[2]OSMEC ID + EVENT'!$A:$E,3,FALSE),Events!B:D,3,FALSE))</f>
        <v>E002</v>
      </c>
      <c r="F2086" t="str">
        <f>IF($F$1=Events!$A$4,
VLOOKUP(
VLOOKUP($A2088,'[2]OSMEC ID + EVENT'!$A:$E,4,FALSE),Events!B:D,3,FALSE),)</f>
        <v>E003</v>
      </c>
      <c r="G2086" t="str">
        <f>IF($G$1=Events!$A$5,
VLOOKUP(
VLOOKUP($A2088,'[2]OSMEC ID + EVENT'!$A:$E,5,FALSE),Events!$B:$D,3,FALSE),)</f>
        <v>E004</v>
      </c>
      <c r="H2086" s="3" t="str">
        <f>IF($H$1= VLOOKUP($H$1,Events!$A:$D,1,FALSE),
VLOOKUP(
VLOOKUP(A2086,'[3]OSMEC ID + EVENT'!$A:$M,2,FALSE),Events!B:D,3,FALSE),)</f>
        <v>E005</v>
      </c>
      <c r="I2086" s="3" t="str">
        <f>IF(I$1= VLOOKUP(I$1,Events!$A:$D,1,FALSE),
VLOOKUP(
VLOOKUP($A2086,'[3]OSMEC ID + EVENT'!$A:$M,3,FALSE),Events!$B:$D,3,FALSE),)</f>
        <v>E006</v>
      </c>
      <c r="J2086" t="str">
        <f>IF(J$1= VLOOKUP(J$1,Events!$A:$D,1,FALSE),
VLOOKUP(
VLOOKUP($A2086,'[3]OSMEC ID + EVENT'!$A:$M,4,FALSE),Events!$B:$D,3,FALSE),)</f>
        <v>E007</v>
      </c>
      <c r="K2086" t="str">
        <f>IF(K$1= VLOOKUP(K$1,Events!$A:$D,1,FALSE),
VLOOKUP(
VLOOKUP($A2086,'[3]OSMEC ID + EVENT'!$A:$M,5,FALSE),Events!$B:$D,3,FALSE),)</f>
        <v>E008</v>
      </c>
      <c r="L2086" t="str">
        <f>IF(L$1= VLOOKUP(L$1,Events!$A:$D,1,FALSE),
VLOOKUP(
VLOOKUP($A2086,'[3]OSMEC ID + EVENT'!$A:$M,6,FALSE),Events!$B:$D,3,FALSE),)</f>
        <v>E009</v>
      </c>
      <c r="M2086" t="str">
        <f>IF(M$1= VLOOKUP(M$1,Events!$A:$D,1,FALSE),
VLOOKUP(
VLOOKUP($A2086,'[3]OSMEC ID + EVENT'!$A:$M,7,FALSE),Events!$B:$D,3,FALSE),)</f>
        <v>E010</v>
      </c>
      <c r="N2086" t="str">
        <f>IF(N$1= VLOOKUP(N$1,Events!$A:$D,1,FALSE),
VLOOKUP(
VLOOKUP($A2086,'[3]OSMEC ID + EVENT'!$A:$M,8,FALSE),Events!$B:$D,3,FALSE),)</f>
        <v>E011</v>
      </c>
      <c r="O2086" t="str">
        <f>IF(O$1= VLOOKUP(O$1,Events!$A:$D,1,FALSE),
VLOOKUP(
VLOOKUP($A2086,'[3]OSMEC ID + EVENT'!$A:$M,9,FALSE),Events!$B:$D,3,FALSE),)</f>
        <v>E012</v>
      </c>
      <c r="P2086" t="str">
        <f>IF(P$1= VLOOKUP(P$1,Events!$A:$D,1,FALSE),
VLOOKUP(
VLOOKUP($A2086,'[3]OSMEC ID + EVENT'!$A:$M,10,FALSE),Events!$B:$D,3,FALSE),)</f>
        <v>E013</v>
      </c>
      <c r="Q2086" t="str">
        <f>IF(Q$1= VLOOKUP(Q$1,Events!$A:$D,1,FALSE),
VLOOKUP(
VLOOKUP($A2086,'[3]OSMEC ID + EVENT'!$A:$M,11,FALSE),Events!$B:$D,3,FALSE),)</f>
        <v>E014</v>
      </c>
      <c r="R2086" t="str">
        <f>IF(R$1= VLOOKUP(R$1,Events!$A:$D,1,FALSE),
VLOOKUP(
VLOOKUP($A2086,'[3]OSMEC ID + EVENT'!$A:$M,12,FALSE),Events!$B:$D,3,FALSE),)</f>
        <v>E015</v>
      </c>
      <c r="S2086" t="str">
        <f>IF(S$1= VLOOKUP(S$1,Events!$A:$D,1,FALSE),
VLOOKUP(
VLOOKUP($A2086,'[3]OSMEC ID + EVENT'!$A:$M,13,FALSE),Events!$B:$D,3,FALSE),)</f>
        <v>E016</v>
      </c>
      <c r="T2086" t="str">
        <f>IF(
ISNA(MATCH(T$1,Events!$A:$A,0)),
0,
VLOOKUP(
VLOOKUP(A2086,'[4]OSMEC ID + EVENT'!$A:$I,2,FALSE),Events!$B:$D,3,FALSE))</f>
        <v>E017</v>
      </c>
      <c r="U2086" t="str">
        <f>IF(
ISNA(MATCH(U$1,Events!$A:$A,0)),
0,
VLOOKUP(
VLOOKUP($A2086,'[4]OSMEC ID + EVENT'!$A:$I,3,FALSE),Events!$B:$D,3,FALSE))</f>
        <v>E018</v>
      </c>
      <c r="V2086" t="str">
        <f>IF(
ISNA(MATCH(V$1,Events!$A:$A,0)),
0,
VLOOKUP(
VLOOKUP($A2086,'[4]OSMEC ID + EVENT'!$A:$I,4,FALSE),Events!$B:$D,3,FALSE))</f>
        <v>E019</v>
      </c>
      <c r="W2086" t="str">
        <f>IF(
ISNA(MATCH(W$1,Events!$A:$A,0)),
0,
VLOOKUP(
VLOOKUP($A2086,'[4]OSMEC ID + EVENT'!$A:$I,5,FALSE),Events!$B:$D,3,FALSE))</f>
        <v>E020</v>
      </c>
      <c r="X2086" t="str">
        <f>IF(
ISNA(MATCH(X$1,Events!$A:$A,0)),
0,
VLOOKUP(
VLOOKUP($A2086,'[4]OSMEC ID + EVENT'!$A:$I,6,FALSE),Events!$B:$D,3,FALSE))</f>
        <v>E021</v>
      </c>
      <c r="Y2086" t="str">
        <f>IF(
ISNA(MATCH(Y$1,Events!$A:$A,0)),
0,
VLOOKUP(
VLOOKUP($A2086,'[4]OSMEC ID + EVENT'!$A:$I,7,FALSE),Events!$B:$D,3,FALSE))</f>
        <v>E022</v>
      </c>
      <c r="Z2086" t="str">
        <f>IF(
ISNA(MATCH(Z$1,Events!$A:$A,0)),
0,
VLOOKUP(
VLOOKUP($A2086,'[4]OSMEC ID + EVENT'!$A:$I,8,FALSE),Events!$B:$D,3,FALSE))</f>
        <v>E023</v>
      </c>
      <c r="AA2086" t="str">
        <f>IFERROR(
VLOOKUP(
VLOOKUP(A2086,'[5]OSMEC ID + SUBJECT'!$A:$B,2,FALSE),Subjects!$B:$D,3,FALSE),"")</f>
        <v/>
      </c>
      <c r="AB2086" t="str">
        <f>IFERROR(
VLOOKUP(
VLOOKUP(A2086,'[6]OSMEC ID + SUBJECT'!$A:$B,2,FALSE),Subjects!B:D,3,FALSE),"")</f>
        <v/>
      </c>
      <c r="AC2086" t="str">
        <f>IFERROR(
VLOOKUP(
VLOOKUP(A2086,'[7]OSMEC-ID + SESSION'!$A:$B,2,FALSE),Subjects!$B:$D,3,FALSE),"")</f>
        <v/>
      </c>
      <c r="AD2086" t="str">
        <f>IFERROR(
VLOOKUP(
VLOOKUP(A2086,'[8]OSMEC ID + SESSION'!$A:$B,2,FALSE),Subjects!$B:$D,3,FALSE),"")</f>
        <v/>
      </c>
      <c r="AE2086" s="12" t="str">
        <f>IFERROR(
VLOOKUP(
VLOOKUP(A2086,'[9]OSMEC ID + SUBJECT'!$A:$B,2,FALSE),Subjects!$B:$D,3,FALSE),"")</f>
        <v/>
      </c>
      <c r="AF2086" t="str">
        <f>IFERROR(
VLOOKUP(
VLOOKUP(A2086,'[10]OSMEC ID + SESSION'!$A:$B,2,FALSE),Subjects!$B:$D,3),"")</f>
        <v/>
      </c>
    </row>
    <row r="2087" spans="1:32" x14ac:dyDescent="0.75">
      <c r="A2087" t="str">
        <f>Deligate_List!A2091</f>
        <v>OSMEC-2631</v>
      </c>
      <c r="B2087" t="str">
        <f>VLOOKUP(A2087,Deligate_List!A:B,2,FALSE)</f>
        <v>SARANYA BHASHYAM</v>
      </c>
      <c r="C2087" t="str">
        <f>IFERROR(
VLOOKUP(
VLOOKUP($A2087,'[1]OSMEC ID + WORKSHOP'!$A:$B,2,FALSE),Workshop!A:C,3,FALSE),"")</f>
        <v>W012</v>
      </c>
      <c r="D2087" t="str">
        <f>IF($D$1 =Events!$A$2,
VLOOKUP(
VLOOKUP($A2087,'[2]OSMEC ID + EVENT'!$A:$E,2,FALSE),Events!$B:$D,3,FALSE))</f>
        <v>E001</v>
      </c>
      <c r="E2087" t="str">
        <f>IF(E$1=Events!$A$3,
VLOOKUP(
VLOOKUP($A2087,'[2]OSMEC ID + EVENT'!$A:$E,3,FALSE),Events!B:D,3,FALSE))</f>
        <v>E002</v>
      </c>
      <c r="F2087" t="str">
        <f>IF($F$1=Events!$A$4,
VLOOKUP(
VLOOKUP($A2089,'[2]OSMEC ID + EVENT'!$A:$E,4,FALSE),Events!B:D,3,FALSE),)</f>
        <v>E003</v>
      </c>
      <c r="G2087" t="str">
        <f>IF($G$1=Events!$A$5,
VLOOKUP(
VLOOKUP($A2089,'[2]OSMEC ID + EVENT'!$A:$E,5,FALSE),Events!$B:$D,3,FALSE),)</f>
        <v>E004</v>
      </c>
      <c r="H2087" s="3" t="str">
        <f>IF($H$1= VLOOKUP($H$1,Events!$A:$D,1,FALSE),
VLOOKUP(
VLOOKUP(A2087,'[3]OSMEC ID + EVENT'!$A:$M,2,FALSE),Events!B:D,3,FALSE),)</f>
        <v>E005</v>
      </c>
      <c r="I2087" s="3" t="str">
        <f>IF(I$1= VLOOKUP(I$1,Events!$A:$D,1,FALSE),
VLOOKUP(
VLOOKUP($A2087,'[3]OSMEC ID + EVENT'!$A:$M,3,FALSE),Events!$B:$D,3,FALSE),)</f>
        <v>E006</v>
      </c>
      <c r="J2087" t="str">
        <f>IF(J$1= VLOOKUP(J$1,Events!$A:$D,1,FALSE),
VLOOKUP(
VLOOKUP($A2087,'[3]OSMEC ID + EVENT'!$A:$M,4,FALSE),Events!$B:$D,3,FALSE),)</f>
        <v>E007</v>
      </c>
      <c r="K2087" t="str">
        <f>IF(K$1= VLOOKUP(K$1,Events!$A:$D,1,FALSE),
VLOOKUP(
VLOOKUP($A2087,'[3]OSMEC ID + EVENT'!$A:$M,5,FALSE),Events!$B:$D,3,FALSE),)</f>
        <v>E008</v>
      </c>
      <c r="L2087" t="str">
        <f>IF(L$1= VLOOKUP(L$1,Events!$A:$D,1,FALSE),
VLOOKUP(
VLOOKUP($A2087,'[3]OSMEC ID + EVENT'!$A:$M,6,FALSE),Events!$B:$D,3,FALSE),)</f>
        <v>E009</v>
      </c>
      <c r="M2087" t="str">
        <f>IF(M$1= VLOOKUP(M$1,Events!$A:$D,1,FALSE),
VLOOKUP(
VLOOKUP($A2087,'[3]OSMEC ID + EVENT'!$A:$M,7,FALSE),Events!$B:$D,3,FALSE),)</f>
        <v>E010</v>
      </c>
      <c r="N2087" t="str">
        <f>IF(N$1= VLOOKUP(N$1,Events!$A:$D,1,FALSE),
VLOOKUP(
VLOOKUP($A2087,'[3]OSMEC ID + EVENT'!$A:$M,8,FALSE),Events!$B:$D,3,FALSE),)</f>
        <v>E011</v>
      </c>
      <c r="O2087" t="str">
        <f>IF(O$1= VLOOKUP(O$1,Events!$A:$D,1,FALSE),
VLOOKUP(
VLOOKUP($A2087,'[3]OSMEC ID + EVENT'!$A:$M,9,FALSE),Events!$B:$D,3,FALSE),)</f>
        <v>E012</v>
      </c>
      <c r="P2087" t="str">
        <f>IF(P$1= VLOOKUP(P$1,Events!$A:$D,1,FALSE),
VLOOKUP(
VLOOKUP($A2087,'[3]OSMEC ID + EVENT'!$A:$M,10,FALSE),Events!$B:$D,3,FALSE),)</f>
        <v>E013</v>
      </c>
      <c r="Q2087" t="str">
        <f>IF(Q$1= VLOOKUP(Q$1,Events!$A:$D,1,FALSE),
VLOOKUP(
VLOOKUP($A2087,'[3]OSMEC ID + EVENT'!$A:$M,11,FALSE),Events!$B:$D,3,FALSE),)</f>
        <v>E014</v>
      </c>
      <c r="R2087" t="str">
        <f>IF(R$1= VLOOKUP(R$1,Events!$A:$D,1,FALSE),
VLOOKUP(
VLOOKUP($A2087,'[3]OSMEC ID + EVENT'!$A:$M,12,FALSE),Events!$B:$D,3,FALSE),)</f>
        <v>E015</v>
      </c>
      <c r="S2087" t="str">
        <f>IF(S$1= VLOOKUP(S$1,Events!$A:$D,1,FALSE),
VLOOKUP(
VLOOKUP($A2087,'[3]OSMEC ID + EVENT'!$A:$M,13,FALSE),Events!$B:$D,3,FALSE),)</f>
        <v>E016</v>
      </c>
      <c r="T2087" t="str">
        <f>IF(
ISNA(MATCH(T$1,Events!$A:$A,0)),
0,
VLOOKUP(
VLOOKUP(A2087,'[4]OSMEC ID + EVENT'!$A:$I,2,FALSE),Events!$B:$D,3,FALSE))</f>
        <v>E017</v>
      </c>
      <c r="U2087" t="str">
        <f>IF(
ISNA(MATCH(U$1,Events!$A:$A,0)),
0,
VLOOKUP(
VLOOKUP($A2087,'[4]OSMEC ID + EVENT'!$A:$I,3,FALSE),Events!$B:$D,3,FALSE))</f>
        <v>E018</v>
      </c>
      <c r="V2087" t="str">
        <f>IF(
ISNA(MATCH(V$1,Events!$A:$A,0)),
0,
VLOOKUP(
VLOOKUP($A2087,'[4]OSMEC ID + EVENT'!$A:$I,4,FALSE),Events!$B:$D,3,FALSE))</f>
        <v>E019</v>
      </c>
      <c r="W2087" t="str">
        <f>IF(
ISNA(MATCH(W$1,Events!$A:$A,0)),
0,
VLOOKUP(
VLOOKUP($A2087,'[4]OSMEC ID + EVENT'!$A:$I,5,FALSE),Events!$B:$D,3,FALSE))</f>
        <v>E020</v>
      </c>
      <c r="X2087" t="str">
        <f>IF(
ISNA(MATCH(X$1,Events!$A:$A,0)),
0,
VLOOKUP(
VLOOKUP($A2087,'[4]OSMEC ID + EVENT'!$A:$I,6,FALSE),Events!$B:$D,3,FALSE))</f>
        <v>E021</v>
      </c>
      <c r="Y2087" t="str">
        <f>IF(
ISNA(MATCH(Y$1,Events!$A:$A,0)),
0,
VLOOKUP(
VLOOKUP($A2087,'[4]OSMEC ID + EVENT'!$A:$I,7,FALSE),Events!$B:$D,3,FALSE))</f>
        <v>E022</v>
      </c>
      <c r="Z2087" t="str">
        <f>IF(
ISNA(MATCH(Z$1,Events!$A:$A,0)),
0,
VLOOKUP(
VLOOKUP($A2087,'[4]OSMEC ID + EVENT'!$A:$I,8,FALSE),Events!$B:$D,3,FALSE))</f>
        <v>E023</v>
      </c>
      <c r="AA2087" t="str">
        <f>IFERROR(
VLOOKUP(
VLOOKUP(A2087,'[5]OSMEC ID + SUBJECT'!$A:$B,2,FALSE),Subjects!$B:$D,3,FALSE),"")</f>
        <v/>
      </c>
      <c r="AB2087" t="str">
        <f>IFERROR(
VLOOKUP(
VLOOKUP(A2087,'[6]OSMEC ID + SUBJECT'!$A:$B,2,FALSE),Subjects!B:D,3,FALSE),"")</f>
        <v/>
      </c>
      <c r="AC2087" t="str">
        <f>IFERROR(
VLOOKUP(
VLOOKUP(A2087,'[7]OSMEC-ID + SESSION'!$A:$B,2,FALSE),Subjects!$B:$D,3,FALSE),"")</f>
        <v/>
      </c>
      <c r="AD2087" t="str">
        <f>IFERROR(
VLOOKUP(
VLOOKUP(A2087,'[8]OSMEC ID + SESSION'!$A:$B,2,FALSE),Subjects!$B:$D,3,FALSE),"")</f>
        <v/>
      </c>
      <c r="AE2087" s="12" t="str">
        <f>IFERROR(
VLOOKUP(
VLOOKUP(A2087,'[9]OSMEC ID + SUBJECT'!$A:$B,2,FALSE),Subjects!$B:$D,3,FALSE),"")</f>
        <v/>
      </c>
      <c r="AF2087" t="str">
        <f>IFERROR(
VLOOKUP(
VLOOKUP(A2087,'[10]OSMEC ID + SESSION'!$A:$B,2,FALSE),Subjects!$B:$D,3),"")</f>
        <v/>
      </c>
    </row>
    <row r="2088" spans="1:32" x14ac:dyDescent="0.75">
      <c r="A2088" t="str">
        <f>Deligate_List!A2092</f>
        <v>OSMEC-2632</v>
      </c>
      <c r="B2088" t="str">
        <f>VLOOKUP(A2088,Deligate_List!A:B,2,FALSE)</f>
        <v>TARUN SREEPATHI</v>
      </c>
      <c r="C2088" t="str">
        <f>IFERROR(
VLOOKUP(
VLOOKUP($A2088,'[1]OSMEC ID + WORKSHOP'!$A:$B,2,FALSE),Workshop!A:C,3,FALSE),"")</f>
        <v/>
      </c>
      <c r="D2088" t="str">
        <f>IF($D$1 =Events!$A$2,
VLOOKUP(
VLOOKUP($A2088,'[2]OSMEC ID + EVENT'!$A:$E,2,FALSE),Events!$B:$D,3,FALSE))</f>
        <v>E001</v>
      </c>
      <c r="E2088" t="str">
        <f>IF(E$1=Events!$A$3,
VLOOKUP(
VLOOKUP($A2088,'[2]OSMEC ID + EVENT'!$A:$E,3,FALSE),Events!B:D,3,FALSE))</f>
        <v>E002</v>
      </c>
      <c r="F2088" t="str">
        <f>IF($F$1=Events!$A$4,
VLOOKUP(
VLOOKUP($A2090,'[2]OSMEC ID + EVENT'!$A:$E,4,FALSE),Events!B:D,3,FALSE),)</f>
        <v>E003</v>
      </c>
      <c r="G2088" t="str">
        <f>IF($G$1=Events!$A$5,
VLOOKUP(
VLOOKUP($A2090,'[2]OSMEC ID + EVENT'!$A:$E,5,FALSE),Events!$B:$D,3,FALSE),)</f>
        <v>E004</v>
      </c>
      <c r="H2088" s="3" t="str">
        <f>IF($H$1= VLOOKUP($H$1,Events!$A:$D,1,FALSE),
VLOOKUP(
VLOOKUP(A2088,'[3]OSMEC ID + EVENT'!$A:$M,2,FALSE),Events!B:D,3,FALSE),)</f>
        <v>E005</v>
      </c>
      <c r="I2088" s="3" t="str">
        <f>IF(I$1= VLOOKUP(I$1,Events!$A:$D,1,FALSE),
VLOOKUP(
VLOOKUP($A2088,'[3]OSMEC ID + EVENT'!$A:$M,3,FALSE),Events!$B:$D,3,FALSE),)</f>
        <v>E006</v>
      </c>
      <c r="J2088" t="str">
        <f>IF(J$1= VLOOKUP(J$1,Events!$A:$D,1,FALSE),
VLOOKUP(
VLOOKUP($A2088,'[3]OSMEC ID + EVENT'!$A:$M,4,FALSE),Events!$B:$D,3,FALSE),)</f>
        <v>E007</v>
      </c>
      <c r="K2088" t="str">
        <f>IF(K$1= VLOOKUP(K$1,Events!$A:$D,1,FALSE),
VLOOKUP(
VLOOKUP($A2088,'[3]OSMEC ID + EVENT'!$A:$M,5,FALSE),Events!$B:$D,3,FALSE),)</f>
        <v>E008</v>
      </c>
      <c r="L2088" t="str">
        <f>IF(L$1= VLOOKUP(L$1,Events!$A:$D,1,FALSE),
VLOOKUP(
VLOOKUP($A2088,'[3]OSMEC ID + EVENT'!$A:$M,6,FALSE),Events!$B:$D,3,FALSE),)</f>
        <v>E009</v>
      </c>
      <c r="M2088" t="str">
        <f>IF(M$1= VLOOKUP(M$1,Events!$A:$D,1,FALSE),
VLOOKUP(
VLOOKUP($A2088,'[3]OSMEC ID + EVENT'!$A:$M,7,FALSE),Events!$B:$D,3,FALSE),)</f>
        <v>E010</v>
      </c>
      <c r="N2088" t="str">
        <f>IF(N$1= VLOOKUP(N$1,Events!$A:$D,1,FALSE),
VLOOKUP(
VLOOKUP($A2088,'[3]OSMEC ID + EVENT'!$A:$M,8,FALSE),Events!$B:$D,3,FALSE),)</f>
        <v>E011</v>
      </c>
      <c r="O2088" t="str">
        <f>IF(O$1= VLOOKUP(O$1,Events!$A:$D,1,FALSE),
VLOOKUP(
VLOOKUP($A2088,'[3]OSMEC ID + EVENT'!$A:$M,9,FALSE),Events!$B:$D,3,FALSE),)</f>
        <v>E012</v>
      </c>
      <c r="P2088" t="str">
        <f>IF(P$1= VLOOKUP(P$1,Events!$A:$D,1,FALSE),
VLOOKUP(
VLOOKUP($A2088,'[3]OSMEC ID + EVENT'!$A:$M,10,FALSE),Events!$B:$D,3,FALSE),)</f>
        <v>E013</v>
      </c>
      <c r="Q2088" t="str">
        <f>IF(Q$1= VLOOKUP(Q$1,Events!$A:$D,1,FALSE),
VLOOKUP(
VLOOKUP($A2088,'[3]OSMEC ID + EVENT'!$A:$M,11,FALSE),Events!$B:$D,3,FALSE),)</f>
        <v>E014</v>
      </c>
      <c r="R2088" t="str">
        <f>IF(R$1= VLOOKUP(R$1,Events!$A:$D,1,FALSE),
VLOOKUP(
VLOOKUP($A2088,'[3]OSMEC ID + EVENT'!$A:$M,12,FALSE),Events!$B:$D,3,FALSE),)</f>
        <v>E015</v>
      </c>
      <c r="S2088" t="str">
        <f>IF(S$1= VLOOKUP(S$1,Events!$A:$D,1,FALSE),
VLOOKUP(
VLOOKUP($A2088,'[3]OSMEC ID + EVENT'!$A:$M,13,FALSE),Events!$B:$D,3,FALSE),)</f>
        <v>E016</v>
      </c>
      <c r="T2088" t="str">
        <f>IF(
ISNA(MATCH(T$1,Events!$A:$A,0)),
0,
VLOOKUP(
VLOOKUP(A2088,'[4]OSMEC ID + EVENT'!$A:$I,2,FALSE),Events!$B:$D,3,FALSE))</f>
        <v>E017</v>
      </c>
      <c r="U2088" t="str">
        <f>IF(
ISNA(MATCH(U$1,Events!$A:$A,0)),
0,
VLOOKUP(
VLOOKUP($A2088,'[4]OSMEC ID + EVENT'!$A:$I,3,FALSE),Events!$B:$D,3,FALSE))</f>
        <v>E018</v>
      </c>
      <c r="V2088" t="str">
        <f>IF(
ISNA(MATCH(V$1,Events!$A:$A,0)),
0,
VLOOKUP(
VLOOKUP($A2088,'[4]OSMEC ID + EVENT'!$A:$I,4,FALSE),Events!$B:$D,3,FALSE))</f>
        <v>E019</v>
      </c>
      <c r="W2088" t="str">
        <f>IF(
ISNA(MATCH(W$1,Events!$A:$A,0)),
0,
VLOOKUP(
VLOOKUP($A2088,'[4]OSMEC ID + EVENT'!$A:$I,5,FALSE),Events!$B:$D,3,FALSE))</f>
        <v>E020</v>
      </c>
      <c r="X2088" t="str">
        <f>IF(
ISNA(MATCH(X$1,Events!$A:$A,0)),
0,
VLOOKUP(
VLOOKUP($A2088,'[4]OSMEC ID + EVENT'!$A:$I,6,FALSE),Events!$B:$D,3,FALSE))</f>
        <v>E021</v>
      </c>
      <c r="Y2088" t="str">
        <f>IF(
ISNA(MATCH(Y$1,Events!$A:$A,0)),
0,
VLOOKUP(
VLOOKUP($A2088,'[4]OSMEC ID + EVENT'!$A:$I,7,FALSE),Events!$B:$D,3,FALSE))</f>
        <v>E022</v>
      </c>
      <c r="Z2088" t="str">
        <f>IF(
ISNA(MATCH(Z$1,Events!$A:$A,0)),
0,
VLOOKUP(
VLOOKUP($A2088,'[4]OSMEC ID + EVENT'!$A:$I,8,FALSE),Events!$B:$D,3,FALSE))</f>
        <v>E023</v>
      </c>
      <c r="AA2088" t="str">
        <f>IFERROR(
VLOOKUP(
VLOOKUP(A2088,'[5]OSMEC ID + SUBJECT'!$A:$B,2,FALSE),Subjects!$B:$D,3,FALSE),"")</f>
        <v/>
      </c>
      <c r="AB2088" t="str">
        <f>IFERROR(
VLOOKUP(
VLOOKUP(A2088,'[6]OSMEC ID + SUBJECT'!$A:$B,2,FALSE),Subjects!B:D,3,FALSE),"")</f>
        <v/>
      </c>
      <c r="AC2088" t="str">
        <f>IFERROR(
VLOOKUP(
VLOOKUP(A2088,'[7]OSMEC-ID + SESSION'!$A:$B,2,FALSE),Subjects!$B:$D,3,FALSE),"")</f>
        <v/>
      </c>
      <c r="AD2088" t="str">
        <f>IFERROR(
VLOOKUP(
VLOOKUP(A2088,'[8]OSMEC ID + SESSION'!$A:$B,2,FALSE),Subjects!$B:$D,3,FALSE),"")</f>
        <v/>
      </c>
      <c r="AE2088" s="12" t="str">
        <f>IFERROR(
VLOOKUP(
VLOOKUP(A2088,'[9]OSMEC ID + SUBJECT'!$A:$B,2,FALSE),Subjects!$B:$D,3,FALSE),"")</f>
        <v/>
      </c>
      <c r="AF2088" t="str">
        <f>IFERROR(
VLOOKUP(
VLOOKUP(A2088,'[10]OSMEC ID + SESSION'!$A:$B,2,FALSE),Subjects!$B:$D,3),"")</f>
        <v/>
      </c>
    </row>
    <row r="2089" spans="1:32" x14ac:dyDescent="0.75">
      <c r="A2089" t="str">
        <f>Deligate_List!A2093</f>
        <v>OSMEC-2633</v>
      </c>
      <c r="B2089" t="str">
        <f>VLOOKUP(A2089,Deligate_List!A:B,2,FALSE)</f>
        <v>RIKSHITHA NAGILLA</v>
      </c>
      <c r="C2089" t="str">
        <f>IFERROR(
VLOOKUP(
VLOOKUP($A2089,'[1]OSMEC ID + WORKSHOP'!$A:$B,2,FALSE),Workshop!A:C,3,FALSE),"")</f>
        <v/>
      </c>
      <c r="D2089" t="str">
        <f>IF($D$1 =Events!$A$2,
VLOOKUP(
VLOOKUP($A2089,'[2]OSMEC ID + EVENT'!$A:$E,2,FALSE),Events!$B:$D,3,FALSE))</f>
        <v>E001</v>
      </c>
      <c r="E2089" t="str">
        <f>IF(E$1=Events!$A$3,
VLOOKUP(
VLOOKUP($A2089,'[2]OSMEC ID + EVENT'!$A:$E,3,FALSE),Events!B:D,3,FALSE))</f>
        <v>E002</v>
      </c>
      <c r="F2089" t="str">
        <f>IF($F$1=Events!$A$4,
VLOOKUP(
VLOOKUP($A2091,'[2]OSMEC ID + EVENT'!$A:$E,4,FALSE),Events!B:D,3,FALSE),)</f>
        <v>E003</v>
      </c>
      <c r="G2089" t="str">
        <f>IF($G$1=Events!$A$5,
VLOOKUP(
VLOOKUP($A2091,'[2]OSMEC ID + EVENT'!$A:$E,5,FALSE),Events!$B:$D,3,FALSE),)</f>
        <v>E004</v>
      </c>
      <c r="H2089" s="3" t="str">
        <f>IF($H$1= VLOOKUP($H$1,Events!$A:$D,1,FALSE),
VLOOKUP(
VLOOKUP(A2089,'[3]OSMEC ID + EVENT'!$A:$M,2,FALSE),Events!B:D,3,FALSE),)</f>
        <v>E005</v>
      </c>
      <c r="I2089" s="3" t="str">
        <f>IF(I$1= VLOOKUP(I$1,Events!$A:$D,1,FALSE),
VLOOKUP(
VLOOKUP($A2089,'[3]OSMEC ID + EVENT'!$A:$M,3,FALSE),Events!$B:$D,3,FALSE),)</f>
        <v>E006</v>
      </c>
      <c r="J2089" t="str">
        <f>IF(J$1= VLOOKUP(J$1,Events!$A:$D,1,FALSE),
VLOOKUP(
VLOOKUP($A2089,'[3]OSMEC ID + EVENT'!$A:$M,4,FALSE),Events!$B:$D,3,FALSE),)</f>
        <v>E007</v>
      </c>
      <c r="K2089" t="str">
        <f>IF(K$1= VLOOKUP(K$1,Events!$A:$D,1,FALSE),
VLOOKUP(
VLOOKUP($A2089,'[3]OSMEC ID + EVENT'!$A:$M,5,FALSE),Events!$B:$D,3,FALSE),)</f>
        <v>E008</v>
      </c>
      <c r="L2089" t="str">
        <f>IF(L$1= VLOOKUP(L$1,Events!$A:$D,1,FALSE),
VLOOKUP(
VLOOKUP($A2089,'[3]OSMEC ID + EVENT'!$A:$M,6,FALSE),Events!$B:$D,3,FALSE),)</f>
        <v>E009</v>
      </c>
      <c r="M2089" t="str">
        <f>IF(M$1= VLOOKUP(M$1,Events!$A:$D,1,FALSE),
VLOOKUP(
VLOOKUP($A2089,'[3]OSMEC ID + EVENT'!$A:$M,7,FALSE),Events!$B:$D,3,FALSE),)</f>
        <v>E010</v>
      </c>
      <c r="N2089" t="str">
        <f>IF(N$1= VLOOKUP(N$1,Events!$A:$D,1,FALSE),
VLOOKUP(
VLOOKUP($A2089,'[3]OSMEC ID + EVENT'!$A:$M,8,FALSE),Events!$B:$D,3,FALSE),)</f>
        <v>E011</v>
      </c>
      <c r="O2089" t="str">
        <f>IF(O$1= VLOOKUP(O$1,Events!$A:$D,1,FALSE),
VLOOKUP(
VLOOKUP($A2089,'[3]OSMEC ID + EVENT'!$A:$M,9,FALSE),Events!$B:$D,3,FALSE),)</f>
        <v>E012</v>
      </c>
      <c r="P2089" t="str">
        <f>IF(P$1= VLOOKUP(P$1,Events!$A:$D,1,FALSE),
VLOOKUP(
VLOOKUP($A2089,'[3]OSMEC ID + EVENT'!$A:$M,10,FALSE),Events!$B:$D,3,FALSE),)</f>
        <v>E013</v>
      </c>
      <c r="Q2089" t="str">
        <f>IF(Q$1= VLOOKUP(Q$1,Events!$A:$D,1,FALSE),
VLOOKUP(
VLOOKUP($A2089,'[3]OSMEC ID + EVENT'!$A:$M,11,FALSE),Events!$B:$D,3,FALSE),)</f>
        <v>E014</v>
      </c>
      <c r="R2089" t="str">
        <f>IF(R$1= VLOOKUP(R$1,Events!$A:$D,1,FALSE),
VLOOKUP(
VLOOKUP($A2089,'[3]OSMEC ID + EVENT'!$A:$M,12,FALSE),Events!$B:$D,3,FALSE),)</f>
        <v>E015</v>
      </c>
      <c r="S2089" t="str">
        <f>IF(S$1= VLOOKUP(S$1,Events!$A:$D,1,FALSE),
VLOOKUP(
VLOOKUP($A2089,'[3]OSMEC ID + EVENT'!$A:$M,13,FALSE),Events!$B:$D,3,FALSE),)</f>
        <v>E016</v>
      </c>
      <c r="T2089" t="str">
        <f>IF(
ISNA(MATCH(T$1,Events!$A:$A,0)),
0,
VLOOKUP(
VLOOKUP(A2089,'[4]OSMEC ID + EVENT'!$A:$I,2,FALSE),Events!$B:$D,3,FALSE))</f>
        <v>E017</v>
      </c>
      <c r="U2089" t="str">
        <f>IF(
ISNA(MATCH(U$1,Events!$A:$A,0)),
0,
VLOOKUP(
VLOOKUP($A2089,'[4]OSMEC ID + EVENT'!$A:$I,3,FALSE),Events!$B:$D,3,FALSE))</f>
        <v>E018</v>
      </c>
      <c r="V2089" t="str">
        <f>IF(
ISNA(MATCH(V$1,Events!$A:$A,0)),
0,
VLOOKUP(
VLOOKUP($A2089,'[4]OSMEC ID + EVENT'!$A:$I,4,FALSE),Events!$B:$D,3,FALSE))</f>
        <v>E019</v>
      </c>
      <c r="W2089" t="str">
        <f>IF(
ISNA(MATCH(W$1,Events!$A:$A,0)),
0,
VLOOKUP(
VLOOKUP($A2089,'[4]OSMEC ID + EVENT'!$A:$I,5,FALSE),Events!$B:$D,3,FALSE))</f>
        <v>E020</v>
      </c>
      <c r="X2089" t="str">
        <f>IF(
ISNA(MATCH(X$1,Events!$A:$A,0)),
0,
VLOOKUP(
VLOOKUP($A2089,'[4]OSMEC ID + EVENT'!$A:$I,6,FALSE),Events!$B:$D,3,FALSE))</f>
        <v>E021</v>
      </c>
      <c r="Y2089" t="str">
        <f>IF(
ISNA(MATCH(Y$1,Events!$A:$A,0)),
0,
VLOOKUP(
VLOOKUP($A2089,'[4]OSMEC ID + EVENT'!$A:$I,7,FALSE),Events!$B:$D,3,FALSE))</f>
        <v>E022</v>
      </c>
      <c r="Z2089" t="str">
        <f>IF(
ISNA(MATCH(Z$1,Events!$A:$A,0)),
0,
VLOOKUP(
VLOOKUP($A2089,'[4]OSMEC ID + EVENT'!$A:$I,8,FALSE),Events!$B:$D,3,FALSE))</f>
        <v>E023</v>
      </c>
      <c r="AA2089" t="str">
        <f>IFERROR(
VLOOKUP(
VLOOKUP(A2089,'[5]OSMEC ID + SUBJECT'!$A:$B,2,FALSE),Subjects!$B:$D,3,FALSE),"")</f>
        <v/>
      </c>
      <c r="AB2089" t="str">
        <f>IFERROR(
VLOOKUP(
VLOOKUP(A2089,'[6]OSMEC ID + SUBJECT'!$A:$B,2,FALSE),Subjects!B:D,3,FALSE),"")</f>
        <v/>
      </c>
      <c r="AC2089" t="str">
        <f>IFERROR(
VLOOKUP(
VLOOKUP(A2089,'[7]OSMEC-ID + SESSION'!$A:$B,2,FALSE),Subjects!$B:$D,3,FALSE),"")</f>
        <v/>
      </c>
      <c r="AD2089" t="str">
        <f>IFERROR(
VLOOKUP(
VLOOKUP(A2089,'[8]OSMEC ID + SESSION'!$A:$B,2,FALSE),Subjects!$B:$D,3,FALSE),"")</f>
        <v/>
      </c>
      <c r="AE2089" s="12" t="str">
        <f>IFERROR(
VLOOKUP(
VLOOKUP(A2089,'[9]OSMEC ID + SUBJECT'!$A:$B,2,FALSE),Subjects!$B:$D,3,FALSE),"")</f>
        <v/>
      </c>
      <c r="AF2089" t="str">
        <f>IFERROR(
VLOOKUP(
VLOOKUP(A2089,'[10]OSMEC ID + SESSION'!$A:$B,2,FALSE),Subjects!$B:$D,3),"")</f>
        <v/>
      </c>
    </row>
    <row r="2090" spans="1:32" x14ac:dyDescent="0.75">
      <c r="A2090" t="str">
        <f>Deligate_List!A2094</f>
        <v>OSMEC-2634</v>
      </c>
      <c r="B2090" t="str">
        <f>VLOOKUP(A2090,Deligate_List!A:B,2,FALSE)</f>
        <v>SUMEDHA AVADHANAM</v>
      </c>
      <c r="C2090" t="str">
        <f>IFERROR(
VLOOKUP(
VLOOKUP($A2090,'[1]OSMEC ID + WORKSHOP'!$A:$B,2,FALSE),Workshop!A:C,3,FALSE),"")</f>
        <v/>
      </c>
      <c r="D2090" t="str">
        <f>IF($D$1 =Events!$A$2,
VLOOKUP(
VLOOKUP($A2090,'[2]OSMEC ID + EVENT'!$A:$E,2,FALSE),Events!$B:$D,3,FALSE))</f>
        <v>E001</v>
      </c>
      <c r="E2090" t="str">
        <f>IF(E$1=Events!$A$3,
VLOOKUP(
VLOOKUP($A2090,'[2]OSMEC ID + EVENT'!$A:$E,3,FALSE),Events!B:D,3,FALSE))</f>
        <v>E002</v>
      </c>
      <c r="F2090" t="str">
        <f>IF($F$1=Events!$A$4,
VLOOKUP(
VLOOKUP($A2092,'[2]OSMEC ID + EVENT'!$A:$E,4,FALSE),Events!B:D,3,FALSE),)</f>
        <v>E003</v>
      </c>
      <c r="G2090" t="str">
        <f>IF($G$1=Events!$A$5,
VLOOKUP(
VLOOKUP($A2092,'[2]OSMEC ID + EVENT'!$A:$E,5,FALSE),Events!$B:$D,3,FALSE),)</f>
        <v>E004</v>
      </c>
      <c r="H2090" s="3" t="str">
        <f>IF($H$1= VLOOKUP($H$1,Events!$A:$D,1,FALSE),
VLOOKUP(
VLOOKUP(A2090,'[3]OSMEC ID + EVENT'!$A:$M,2,FALSE),Events!B:D,3,FALSE),)</f>
        <v>E005</v>
      </c>
      <c r="I2090" s="3" t="str">
        <f>IF(I$1= VLOOKUP(I$1,Events!$A:$D,1,FALSE),
VLOOKUP(
VLOOKUP($A2090,'[3]OSMEC ID + EVENT'!$A:$M,3,FALSE),Events!$B:$D,3,FALSE),)</f>
        <v>E006</v>
      </c>
      <c r="J2090" t="str">
        <f>IF(J$1= VLOOKUP(J$1,Events!$A:$D,1,FALSE),
VLOOKUP(
VLOOKUP($A2090,'[3]OSMEC ID + EVENT'!$A:$M,4,FALSE),Events!$B:$D,3,FALSE),)</f>
        <v>E007</v>
      </c>
      <c r="K2090" t="str">
        <f>IF(K$1= VLOOKUP(K$1,Events!$A:$D,1,FALSE),
VLOOKUP(
VLOOKUP($A2090,'[3]OSMEC ID + EVENT'!$A:$M,5,FALSE),Events!$B:$D,3,FALSE),)</f>
        <v>E008</v>
      </c>
      <c r="L2090" t="str">
        <f>IF(L$1= VLOOKUP(L$1,Events!$A:$D,1,FALSE),
VLOOKUP(
VLOOKUP($A2090,'[3]OSMEC ID + EVENT'!$A:$M,6,FALSE),Events!$B:$D,3,FALSE),)</f>
        <v>E009</v>
      </c>
      <c r="M2090" t="str">
        <f>IF(M$1= VLOOKUP(M$1,Events!$A:$D,1,FALSE),
VLOOKUP(
VLOOKUP($A2090,'[3]OSMEC ID + EVENT'!$A:$M,7,FALSE),Events!$B:$D,3,FALSE),)</f>
        <v>E010</v>
      </c>
      <c r="N2090" t="str">
        <f>IF(N$1= VLOOKUP(N$1,Events!$A:$D,1,FALSE),
VLOOKUP(
VLOOKUP($A2090,'[3]OSMEC ID + EVENT'!$A:$M,8,FALSE),Events!$B:$D,3,FALSE),)</f>
        <v>E011</v>
      </c>
      <c r="O2090" t="str">
        <f>IF(O$1= VLOOKUP(O$1,Events!$A:$D,1,FALSE),
VLOOKUP(
VLOOKUP($A2090,'[3]OSMEC ID + EVENT'!$A:$M,9,FALSE),Events!$B:$D,3,FALSE),)</f>
        <v>E012</v>
      </c>
      <c r="P2090" t="str">
        <f>IF(P$1= VLOOKUP(P$1,Events!$A:$D,1,FALSE),
VLOOKUP(
VLOOKUP($A2090,'[3]OSMEC ID + EVENT'!$A:$M,10,FALSE),Events!$B:$D,3,FALSE),)</f>
        <v>E013</v>
      </c>
      <c r="Q2090" t="str">
        <f>IF(Q$1= VLOOKUP(Q$1,Events!$A:$D,1,FALSE),
VLOOKUP(
VLOOKUP($A2090,'[3]OSMEC ID + EVENT'!$A:$M,11,FALSE),Events!$B:$D,3,FALSE),)</f>
        <v>E014</v>
      </c>
      <c r="R2090" t="str">
        <f>IF(R$1= VLOOKUP(R$1,Events!$A:$D,1,FALSE),
VLOOKUP(
VLOOKUP($A2090,'[3]OSMEC ID + EVENT'!$A:$M,12,FALSE),Events!$B:$D,3,FALSE),)</f>
        <v>E015</v>
      </c>
      <c r="S2090" t="str">
        <f>IF(S$1= VLOOKUP(S$1,Events!$A:$D,1,FALSE),
VLOOKUP(
VLOOKUP($A2090,'[3]OSMEC ID + EVENT'!$A:$M,13,FALSE),Events!$B:$D,3,FALSE),)</f>
        <v>E016</v>
      </c>
      <c r="T2090" t="str">
        <f>IF(
ISNA(MATCH(T$1,Events!$A:$A,0)),
0,
VLOOKUP(
VLOOKUP(A2090,'[4]OSMEC ID + EVENT'!$A:$I,2,FALSE),Events!$B:$D,3,FALSE))</f>
        <v>E017</v>
      </c>
      <c r="U2090" t="str">
        <f>IF(
ISNA(MATCH(U$1,Events!$A:$A,0)),
0,
VLOOKUP(
VLOOKUP($A2090,'[4]OSMEC ID + EVENT'!$A:$I,3,FALSE),Events!$B:$D,3,FALSE))</f>
        <v>E018</v>
      </c>
      <c r="V2090" t="str">
        <f>IF(
ISNA(MATCH(V$1,Events!$A:$A,0)),
0,
VLOOKUP(
VLOOKUP($A2090,'[4]OSMEC ID + EVENT'!$A:$I,4,FALSE),Events!$B:$D,3,FALSE))</f>
        <v>E019</v>
      </c>
      <c r="W2090" t="str">
        <f>IF(
ISNA(MATCH(W$1,Events!$A:$A,0)),
0,
VLOOKUP(
VLOOKUP($A2090,'[4]OSMEC ID + EVENT'!$A:$I,5,FALSE),Events!$B:$D,3,FALSE))</f>
        <v>E020</v>
      </c>
      <c r="X2090" t="str">
        <f>IF(
ISNA(MATCH(X$1,Events!$A:$A,0)),
0,
VLOOKUP(
VLOOKUP($A2090,'[4]OSMEC ID + EVENT'!$A:$I,6,FALSE),Events!$B:$D,3,FALSE))</f>
        <v>E021</v>
      </c>
      <c r="Y2090" t="str">
        <f>IF(
ISNA(MATCH(Y$1,Events!$A:$A,0)),
0,
VLOOKUP(
VLOOKUP($A2090,'[4]OSMEC ID + EVENT'!$A:$I,7,FALSE),Events!$B:$D,3,FALSE))</f>
        <v>E022</v>
      </c>
      <c r="Z2090" t="str">
        <f>IF(
ISNA(MATCH(Z$1,Events!$A:$A,0)),
0,
VLOOKUP(
VLOOKUP($A2090,'[4]OSMEC ID + EVENT'!$A:$I,8,FALSE),Events!$B:$D,3,FALSE))</f>
        <v>E023</v>
      </c>
      <c r="AA2090" t="str">
        <f>IFERROR(
VLOOKUP(
VLOOKUP(A2090,'[5]OSMEC ID + SUBJECT'!$A:$B,2,FALSE),Subjects!$B:$D,3,FALSE),"")</f>
        <v/>
      </c>
      <c r="AB2090" t="str">
        <f>IFERROR(
VLOOKUP(
VLOOKUP(A2090,'[6]OSMEC ID + SUBJECT'!$A:$B,2,FALSE),Subjects!B:D,3,FALSE),"")</f>
        <v/>
      </c>
      <c r="AC2090" t="str">
        <f>IFERROR(
VLOOKUP(
VLOOKUP(A2090,'[7]OSMEC-ID + SESSION'!$A:$B,2,FALSE),Subjects!$B:$D,3,FALSE),"")</f>
        <v/>
      </c>
      <c r="AD2090" t="str">
        <f>IFERROR(
VLOOKUP(
VLOOKUP(A2090,'[8]OSMEC ID + SESSION'!$A:$B,2,FALSE),Subjects!$B:$D,3,FALSE),"")</f>
        <v/>
      </c>
      <c r="AE2090" s="12" t="str">
        <f>IFERROR(
VLOOKUP(
VLOOKUP(A2090,'[9]OSMEC ID + SUBJECT'!$A:$B,2,FALSE),Subjects!$B:$D,3,FALSE),"")</f>
        <v/>
      </c>
      <c r="AF2090" t="str">
        <f>IFERROR(
VLOOKUP(
VLOOKUP(A2090,'[10]OSMEC ID + SESSION'!$A:$B,2,FALSE),Subjects!$B:$D,3),"")</f>
        <v/>
      </c>
    </row>
    <row r="2091" spans="1:32" x14ac:dyDescent="0.75">
      <c r="A2091" t="str">
        <f>Deligate_List!A2095</f>
        <v>OSMEC-2635</v>
      </c>
      <c r="B2091" t="str">
        <f>VLOOKUP(A2091,Deligate_List!A:B,2,FALSE)</f>
        <v>VASALAMARRI MEDHA</v>
      </c>
      <c r="C2091" t="str">
        <f>IFERROR(
VLOOKUP(
VLOOKUP($A2091,'[1]OSMEC ID + WORKSHOP'!$A:$B,2,FALSE),Workshop!A:C,3,FALSE),"")</f>
        <v/>
      </c>
      <c r="D2091" t="str">
        <f>IF($D$1 =Events!$A$2,
VLOOKUP(
VLOOKUP($A2091,'[2]OSMEC ID + EVENT'!$A:$E,2,FALSE),Events!$B:$D,3,FALSE))</f>
        <v>E001</v>
      </c>
      <c r="E2091" t="str">
        <f>IF(E$1=Events!$A$3,
VLOOKUP(
VLOOKUP($A2091,'[2]OSMEC ID + EVENT'!$A:$E,3,FALSE),Events!B:D,3,FALSE))</f>
        <v>E002</v>
      </c>
      <c r="F2091" t="str">
        <f>IF($F$1=Events!$A$4,
VLOOKUP(
VLOOKUP($A2093,'[2]OSMEC ID + EVENT'!$A:$E,4,FALSE),Events!B:D,3,FALSE),)</f>
        <v>E003</v>
      </c>
      <c r="G2091" t="str">
        <f>IF($G$1=Events!$A$5,
VLOOKUP(
VLOOKUP($A2093,'[2]OSMEC ID + EVENT'!$A:$E,5,FALSE),Events!$B:$D,3,FALSE),)</f>
        <v>E004</v>
      </c>
      <c r="H2091" s="3" t="str">
        <f>IF($H$1= VLOOKUP($H$1,Events!$A:$D,1,FALSE),
VLOOKUP(
VLOOKUP(A2091,'[3]OSMEC ID + EVENT'!$A:$M,2,FALSE),Events!B:D,3,FALSE),)</f>
        <v>E005</v>
      </c>
      <c r="I2091" s="3" t="str">
        <f>IF(I$1= VLOOKUP(I$1,Events!$A:$D,1,FALSE),
VLOOKUP(
VLOOKUP($A2091,'[3]OSMEC ID + EVENT'!$A:$M,3,FALSE),Events!$B:$D,3,FALSE),)</f>
        <v>E006</v>
      </c>
      <c r="J2091" t="str">
        <f>IF(J$1= VLOOKUP(J$1,Events!$A:$D,1,FALSE),
VLOOKUP(
VLOOKUP($A2091,'[3]OSMEC ID + EVENT'!$A:$M,4,FALSE),Events!$B:$D,3,FALSE),)</f>
        <v>E007</v>
      </c>
      <c r="K2091" t="str">
        <f>IF(K$1= VLOOKUP(K$1,Events!$A:$D,1,FALSE),
VLOOKUP(
VLOOKUP($A2091,'[3]OSMEC ID + EVENT'!$A:$M,5,FALSE),Events!$B:$D,3,FALSE),)</f>
        <v>E008</v>
      </c>
      <c r="L2091" t="str">
        <f>IF(L$1= VLOOKUP(L$1,Events!$A:$D,1,FALSE),
VLOOKUP(
VLOOKUP($A2091,'[3]OSMEC ID + EVENT'!$A:$M,6,FALSE),Events!$B:$D,3,FALSE),)</f>
        <v>E009</v>
      </c>
      <c r="M2091" t="str">
        <f>IF(M$1= VLOOKUP(M$1,Events!$A:$D,1,FALSE),
VLOOKUP(
VLOOKUP($A2091,'[3]OSMEC ID + EVENT'!$A:$M,7,FALSE),Events!$B:$D,3,FALSE),)</f>
        <v>E010</v>
      </c>
      <c r="N2091" t="str">
        <f>IF(N$1= VLOOKUP(N$1,Events!$A:$D,1,FALSE),
VLOOKUP(
VLOOKUP($A2091,'[3]OSMEC ID + EVENT'!$A:$M,8,FALSE),Events!$B:$D,3,FALSE),)</f>
        <v>E011</v>
      </c>
      <c r="O2091" t="str">
        <f>IF(O$1= VLOOKUP(O$1,Events!$A:$D,1,FALSE),
VLOOKUP(
VLOOKUP($A2091,'[3]OSMEC ID + EVENT'!$A:$M,9,FALSE),Events!$B:$D,3,FALSE),)</f>
        <v>E012</v>
      </c>
      <c r="P2091" t="str">
        <f>IF(P$1= VLOOKUP(P$1,Events!$A:$D,1,FALSE),
VLOOKUP(
VLOOKUP($A2091,'[3]OSMEC ID + EVENT'!$A:$M,10,FALSE),Events!$B:$D,3,FALSE),)</f>
        <v>E013</v>
      </c>
      <c r="Q2091" t="str">
        <f>IF(Q$1= VLOOKUP(Q$1,Events!$A:$D,1,FALSE),
VLOOKUP(
VLOOKUP($A2091,'[3]OSMEC ID + EVENT'!$A:$M,11,FALSE),Events!$B:$D,3,FALSE),)</f>
        <v>E014</v>
      </c>
      <c r="R2091" t="str">
        <f>IF(R$1= VLOOKUP(R$1,Events!$A:$D,1,FALSE),
VLOOKUP(
VLOOKUP($A2091,'[3]OSMEC ID + EVENT'!$A:$M,12,FALSE),Events!$B:$D,3,FALSE),)</f>
        <v>E015</v>
      </c>
      <c r="S2091" t="str">
        <f>IF(S$1= VLOOKUP(S$1,Events!$A:$D,1,FALSE),
VLOOKUP(
VLOOKUP($A2091,'[3]OSMEC ID + EVENT'!$A:$M,13,FALSE),Events!$B:$D,3,FALSE),)</f>
        <v>E016</v>
      </c>
      <c r="T2091" t="str">
        <f>IF(
ISNA(MATCH(T$1,Events!$A:$A,0)),
0,
VLOOKUP(
VLOOKUP(A2091,'[4]OSMEC ID + EVENT'!$A:$I,2,FALSE),Events!$B:$D,3,FALSE))</f>
        <v>E017</v>
      </c>
      <c r="U2091" t="str">
        <f>IF(
ISNA(MATCH(U$1,Events!$A:$A,0)),
0,
VLOOKUP(
VLOOKUP($A2091,'[4]OSMEC ID + EVENT'!$A:$I,3,FALSE),Events!$B:$D,3,FALSE))</f>
        <v>E018</v>
      </c>
      <c r="V2091" t="str">
        <f>IF(
ISNA(MATCH(V$1,Events!$A:$A,0)),
0,
VLOOKUP(
VLOOKUP($A2091,'[4]OSMEC ID + EVENT'!$A:$I,4,FALSE),Events!$B:$D,3,FALSE))</f>
        <v>E019</v>
      </c>
      <c r="W2091" t="str">
        <f>IF(
ISNA(MATCH(W$1,Events!$A:$A,0)),
0,
VLOOKUP(
VLOOKUP($A2091,'[4]OSMEC ID + EVENT'!$A:$I,5,FALSE),Events!$B:$D,3,FALSE))</f>
        <v>E020</v>
      </c>
      <c r="X2091" t="str">
        <f>IF(
ISNA(MATCH(X$1,Events!$A:$A,0)),
0,
VLOOKUP(
VLOOKUP($A2091,'[4]OSMEC ID + EVENT'!$A:$I,6,FALSE),Events!$B:$D,3,FALSE))</f>
        <v>E021</v>
      </c>
      <c r="Y2091" t="str">
        <f>IF(
ISNA(MATCH(Y$1,Events!$A:$A,0)),
0,
VLOOKUP(
VLOOKUP($A2091,'[4]OSMEC ID + EVENT'!$A:$I,7,FALSE),Events!$B:$D,3,FALSE))</f>
        <v>E022</v>
      </c>
      <c r="Z2091" t="str">
        <f>IF(
ISNA(MATCH(Z$1,Events!$A:$A,0)),
0,
VLOOKUP(
VLOOKUP($A2091,'[4]OSMEC ID + EVENT'!$A:$I,8,FALSE),Events!$B:$D,3,FALSE))</f>
        <v>E023</v>
      </c>
      <c r="AA2091" t="str">
        <f>IFERROR(
VLOOKUP(
VLOOKUP(A2091,'[5]OSMEC ID + SUBJECT'!$A:$B,2,FALSE),Subjects!$B:$D,3,FALSE),"")</f>
        <v/>
      </c>
      <c r="AB2091" t="str">
        <f>IFERROR(
VLOOKUP(
VLOOKUP(A2091,'[6]OSMEC ID + SUBJECT'!$A:$B,2,FALSE),Subjects!B:D,3,FALSE),"")</f>
        <v/>
      </c>
      <c r="AC2091" t="str">
        <f>IFERROR(
VLOOKUP(
VLOOKUP(A2091,'[7]OSMEC-ID + SESSION'!$A:$B,2,FALSE),Subjects!$B:$D,3,FALSE),"")</f>
        <v/>
      </c>
      <c r="AD2091" t="str">
        <f>IFERROR(
VLOOKUP(
VLOOKUP(A2091,'[8]OSMEC ID + SESSION'!$A:$B,2,FALSE),Subjects!$B:$D,3,FALSE),"")</f>
        <v/>
      </c>
      <c r="AE2091" s="12" t="str">
        <f>IFERROR(
VLOOKUP(
VLOOKUP(A2091,'[9]OSMEC ID + SUBJECT'!$A:$B,2,FALSE),Subjects!$B:$D,3,FALSE),"")</f>
        <v/>
      </c>
      <c r="AF2091" t="str">
        <f>IFERROR(
VLOOKUP(
VLOOKUP(A2091,'[10]OSMEC ID + SESSION'!$A:$B,2,FALSE),Subjects!$B:$D,3),"")</f>
        <v/>
      </c>
    </row>
    <row r="2092" spans="1:32" x14ac:dyDescent="0.75">
      <c r="A2092" t="str">
        <f>Deligate_List!A2096</f>
        <v>OSMEC-2636</v>
      </c>
      <c r="B2092" t="str">
        <f>VLOOKUP(A2092,Deligate_List!A:B,2,FALSE)</f>
        <v>POOJA CHOWDARY</v>
      </c>
      <c r="C2092" t="str">
        <f>IFERROR(
VLOOKUP(
VLOOKUP($A2092,'[1]OSMEC ID + WORKSHOP'!$A:$B,2,FALSE),Workshop!A:C,3,FALSE),"")</f>
        <v/>
      </c>
      <c r="D2092" t="str">
        <f>IF($D$1 =Events!$A$2,
VLOOKUP(
VLOOKUP($A2092,'[2]OSMEC ID + EVENT'!$A:$E,2,FALSE),Events!$B:$D,3,FALSE))</f>
        <v>E001</v>
      </c>
      <c r="E2092" t="str">
        <f>IF(E$1=Events!$A$3,
VLOOKUP(
VLOOKUP($A2092,'[2]OSMEC ID + EVENT'!$A:$E,3,FALSE),Events!B:D,3,FALSE))</f>
        <v>E002</v>
      </c>
      <c r="F2092" t="str">
        <f>IF($F$1=Events!$A$4,
VLOOKUP(
VLOOKUP($A2094,'[2]OSMEC ID + EVENT'!$A:$E,4,FALSE),Events!B:D,3,FALSE),)</f>
        <v>E003</v>
      </c>
      <c r="G2092" t="str">
        <f>IF($G$1=Events!$A$5,
VLOOKUP(
VLOOKUP($A2094,'[2]OSMEC ID + EVENT'!$A:$E,5,FALSE),Events!$B:$D,3,FALSE),)</f>
        <v>E004</v>
      </c>
      <c r="H2092" s="3" t="str">
        <f>IF($H$1= VLOOKUP($H$1,Events!$A:$D,1,FALSE),
VLOOKUP(
VLOOKUP(A2092,'[3]OSMEC ID + EVENT'!$A:$M,2,FALSE),Events!B:D,3,FALSE),)</f>
        <v>E005</v>
      </c>
      <c r="I2092" s="3" t="str">
        <f>IF(I$1= VLOOKUP(I$1,Events!$A:$D,1,FALSE),
VLOOKUP(
VLOOKUP($A2092,'[3]OSMEC ID + EVENT'!$A:$M,3,FALSE),Events!$B:$D,3,FALSE),)</f>
        <v>E006</v>
      </c>
      <c r="J2092" t="str">
        <f>IF(J$1= VLOOKUP(J$1,Events!$A:$D,1,FALSE),
VLOOKUP(
VLOOKUP($A2092,'[3]OSMEC ID + EVENT'!$A:$M,4,FALSE),Events!$B:$D,3,FALSE),)</f>
        <v>E007</v>
      </c>
      <c r="K2092" t="str">
        <f>IF(K$1= VLOOKUP(K$1,Events!$A:$D,1,FALSE),
VLOOKUP(
VLOOKUP($A2092,'[3]OSMEC ID + EVENT'!$A:$M,5,FALSE),Events!$B:$D,3,FALSE),)</f>
        <v>E008</v>
      </c>
      <c r="L2092" t="str">
        <f>IF(L$1= VLOOKUP(L$1,Events!$A:$D,1,FALSE),
VLOOKUP(
VLOOKUP($A2092,'[3]OSMEC ID + EVENT'!$A:$M,6,FALSE),Events!$B:$D,3,FALSE),)</f>
        <v>E009</v>
      </c>
      <c r="M2092" t="str">
        <f>IF(M$1= VLOOKUP(M$1,Events!$A:$D,1,FALSE),
VLOOKUP(
VLOOKUP($A2092,'[3]OSMEC ID + EVENT'!$A:$M,7,FALSE),Events!$B:$D,3,FALSE),)</f>
        <v>E010</v>
      </c>
      <c r="N2092" t="str">
        <f>IF(N$1= VLOOKUP(N$1,Events!$A:$D,1,FALSE),
VLOOKUP(
VLOOKUP($A2092,'[3]OSMEC ID + EVENT'!$A:$M,8,FALSE),Events!$B:$D,3,FALSE),)</f>
        <v>E011</v>
      </c>
      <c r="O2092" t="str">
        <f>IF(O$1= VLOOKUP(O$1,Events!$A:$D,1,FALSE),
VLOOKUP(
VLOOKUP($A2092,'[3]OSMEC ID + EVENT'!$A:$M,9,FALSE),Events!$B:$D,3,FALSE),)</f>
        <v>E012</v>
      </c>
      <c r="P2092" t="str">
        <f>IF(P$1= VLOOKUP(P$1,Events!$A:$D,1,FALSE),
VLOOKUP(
VLOOKUP($A2092,'[3]OSMEC ID + EVENT'!$A:$M,10,FALSE),Events!$B:$D,3,FALSE),)</f>
        <v>E013</v>
      </c>
      <c r="Q2092" t="str">
        <f>IF(Q$1= VLOOKUP(Q$1,Events!$A:$D,1,FALSE),
VLOOKUP(
VLOOKUP($A2092,'[3]OSMEC ID + EVENT'!$A:$M,11,FALSE),Events!$B:$D,3,FALSE),)</f>
        <v>E014</v>
      </c>
      <c r="R2092" t="str">
        <f>IF(R$1= VLOOKUP(R$1,Events!$A:$D,1,FALSE),
VLOOKUP(
VLOOKUP($A2092,'[3]OSMEC ID + EVENT'!$A:$M,12,FALSE),Events!$B:$D,3,FALSE),)</f>
        <v>E015</v>
      </c>
      <c r="S2092" t="str">
        <f>IF(S$1= VLOOKUP(S$1,Events!$A:$D,1,FALSE),
VLOOKUP(
VLOOKUP($A2092,'[3]OSMEC ID + EVENT'!$A:$M,13,FALSE),Events!$B:$D,3,FALSE),)</f>
        <v>E016</v>
      </c>
      <c r="T2092" t="str">
        <f>IF(
ISNA(MATCH(T$1,Events!$A:$A,0)),
0,
VLOOKUP(
VLOOKUP(A2092,'[4]OSMEC ID + EVENT'!$A:$I,2,FALSE),Events!$B:$D,3,FALSE))</f>
        <v>E017</v>
      </c>
      <c r="U2092" t="str">
        <f>IF(
ISNA(MATCH(U$1,Events!$A:$A,0)),
0,
VLOOKUP(
VLOOKUP($A2092,'[4]OSMEC ID + EVENT'!$A:$I,3,FALSE),Events!$B:$D,3,FALSE))</f>
        <v>E018</v>
      </c>
      <c r="V2092" t="str">
        <f>IF(
ISNA(MATCH(V$1,Events!$A:$A,0)),
0,
VLOOKUP(
VLOOKUP($A2092,'[4]OSMEC ID + EVENT'!$A:$I,4,FALSE),Events!$B:$D,3,FALSE))</f>
        <v>E019</v>
      </c>
      <c r="W2092" t="str">
        <f>IF(
ISNA(MATCH(W$1,Events!$A:$A,0)),
0,
VLOOKUP(
VLOOKUP($A2092,'[4]OSMEC ID + EVENT'!$A:$I,5,FALSE),Events!$B:$D,3,FALSE))</f>
        <v>E020</v>
      </c>
      <c r="X2092" t="str">
        <f>IF(
ISNA(MATCH(X$1,Events!$A:$A,0)),
0,
VLOOKUP(
VLOOKUP($A2092,'[4]OSMEC ID + EVENT'!$A:$I,6,FALSE),Events!$B:$D,3,FALSE))</f>
        <v>E021</v>
      </c>
      <c r="Y2092" t="str">
        <f>IF(
ISNA(MATCH(Y$1,Events!$A:$A,0)),
0,
VLOOKUP(
VLOOKUP($A2092,'[4]OSMEC ID + EVENT'!$A:$I,7,FALSE),Events!$B:$D,3,FALSE))</f>
        <v>E022</v>
      </c>
      <c r="Z2092" t="str">
        <f>IF(
ISNA(MATCH(Z$1,Events!$A:$A,0)),
0,
VLOOKUP(
VLOOKUP($A2092,'[4]OSMEC ID + EVENT'!$A:$I,8,FALSE),Events!$B:$D,3,FALSE))</f>
        <v>E023</v>
      </c>
      <c r="AA2092" t="str">
        <f>IFERROR(
VLOOKUP(
VLOOKUP(A2092,'[5]OSMEC ID + SUBJECT'!$A:$B,2,FALSE),Subjects!$B:$D,3,FALSE),"")</f>
        <v/>
      </c>
      <c r="AB2092" t="str">
        <f>IFERROR(
VLOOKUP(
VLOOKUP(A2092,'[6]OSMEC ID + SUBJECT'!$A:$B,2,FALSE),Subjects!B:D,3,FALSE),"")</f>
        <v/>
      </c>
      <c r="AC2092" t="str">
        <f>IFERROR(
VLOOKUP(
VLOOKUP(A2092,'[7]OSMEC-ID + SESSION'!$A:$B,2,FALSE),Subjects!$B:$D,3,FALSE),"")</f>
        <v/>
      </c>
      <c r="AD2092" t="str">
        <f>IFERROR(
VLOOKUP(
VLOOKUP(A2092,'[8]OSMEC ID + SESSION'!$A:$B,2,FALSE),Subjects!$B:$D,3,FALSE),"")</f>
        <v/>
      </c>
      <c r="AE2092" s="12" t="str">
        <f>IFERROR(
VLOOKUP(
VLOOKUP(A2092,'[9]OSMEC ID + SUBJECT'!$A:$B,2,FALSE),Subjects!$B:$D,3,FALSE),"")</f>
        <v/>
      </c>
      <c r="AF2092" t="str">
        <f>IFERROR(
VLOOKUP(
VLOOKUP(A2092,'[10]OSMEC ID + SESSION'!$A:$B,2,FALSE),Subjects!$B:$D,3),"")</f>
        <v/>
      </c>
    </row>
    <row r="2093" spans="1:32" x14ac:dyDescent="0.75">
      <c r="A2093" t="str">
        <f>Deligate_List!A2097</f>
        <v>OSMEC-2637</v>
      </c>
      <c r="B2093" t="str">
        <f>VLOOKUP(A2093,Deligate_List!A:B,2,FALSE)</f>
        <v>PINAPATHRUNI NAAGA PRANAVI</v>
      </c>
      <c r="C2093" t="str">
        <f>IFERROR(
VLOOKUP(
VLOOKUP($A2093,'[1]OSMEC ID + WORKSHOP'!$A:$B,2,FALSE),Workshop!A:C,3,FALSE),"")</f>
        <v/>
      </c>
      <c r="D2093" t="str">
        <f>IF($D$1 =Events!$A$2,
VLOOKUP(
VLOOKUP($A2093,'[2]OSMEC ID + EVENT'!$A:$E,2,FALSE),Events!$B:$D,3,FALSE))</f>
        <v>E001</v>
      </c>
      <c r="E2093" t="str">
        <f>IF(E$1=Events!$A$3,
VLOOKUP(
VLOOKUP($A2093,'[2]OSMEC ID + EVENT'!$A:$E,3,FALSE),Events!B:D,3,FALSE))</f>
        <v>E002</v>
      </c>
      <c r="F2093" t="str">
        <f>IF($F$1=Events!$A$4,
VLOOKUP(
VLOOKUP($A2095,'[2]OSMEC ID + EVENT'!$A:$E,4,FALSE),Events!B:D,3,FALSE),)</f>
        <v>E003</v>
      </c>
      <c r="G2093" t="str">
        <f>IF($G$1=Events!$A$5,
VLOOKUP(
VLOOKUP($A2095,'[2]OSMEC ID + EVENT'!$A:$E,5,FALSE),Events!$B:$D,3,FALSE),)</f>
        <v>E004</v>
      </c>
      <c r="H2093" s="3" t="str">
        <f>IF($H$1= VLOOKUP($H$1,Events!$A:$D,1,FALSE),
VLOOKUP(
VLOOKUP(A2093,'[3]OSMEC ID + EVENT'!$A:$M,2,FALSE),Events!B:D,3,FALSE),)</f>
        <v>E005</v>
      </c>
      <c r="I2093" s="3" t="str">
        <f>IF(I$1= VLOOKUP(I$1,Events!$A:$D,1,FALSE),
VLOOKUP(
VLOOKUP($A2093,'[3]OSMEC ID + EVENT'!$A:$M,3,FALSE),Events!$B:$D,3,FALSE),)</f>
        <v>E006</v>
      </c>
      <c r="J2093" t="str">
        <f>IF(J$1= VLOOKUP(J$1,Events!$A:$D,1,FALSE),
VLOOKUP(
VLOOKUP($A2093,'[3]OSMEC ID + EVENT'!$A:$M,4,FALSE),Events!$B:$D,3,FALSE),)</f>
        <v>E007</v>
      </c>
      <c r="K2093" t="str">
        <f>IF(K$1= VLOOKUP(K$1,Events!$A:$D,1,FALSE),
VLOOKUP(
VLOOKUP($A2093,'[3]OSMEC ID + EVENT'!$A:$M,5,FALSE),Events!$B:$D,3,FALSE),)</f>
        <v>E008</v>
      </c>
      <c r="L2093" t="str">
        <f>IF(L$1= VLOOKUP(L$1,Events!$A:$D,1,FALSE),
VLOOKUP(
VLOOKUP($A2093,'[3]OSMEC ID + EVENT'!$A:$M,6,FALSE),Events!$B:$D,3,FALSE),)</f>
        <v>E009</v>
      </c>
      <c r="M2093" t="str">
        <f>IF(M$1= VLOOKUP(M$1,Events!$A:$D,1,FALSE),
VLOOKUP(
VLOOKUP($A2093,'[3]OSMEC ID + EVENT'!$A:$M,7,FALSE),Events!$B:$D,3,FALSE),)</f>
        <v>E010</v>
      </c>
      <c r="N2093" t="str">
        <f>IF(N$1= VLOOKUP(N$1,Events!$A:$D,1,FALSE),
VLOOKUP(
VLOOKUP($A2093,'[3]OSMEC ID + EVENT'!$A:$M,8,FALSE),Events!$B:$D,3,FALSE),)</f>
        <v>E011</v>
      </c>
      <c r="O2093" t="str">
        <f>IF(O$1= VLOOKUP(O$1,Events!$A:$D,1,FALSE),
VLOOKUP(
VLOOKUP($A2093,'[3]OSMEC ID + EVENT'!$A:$M,9,FALSE),Events!$B:$D,3,FALSE),)</f>
        <v>E012</v>
      </c>
      <c r="P2093" t="str">
        <f>IF(P$1= VLOOKUP(P$1,Events!$A:$D,1,FALSE),
VLOOKUP(
VLOOKUP($A2093,'[3]OSMEC ID + EVENT'!$A:$M,10,FALSE),Events!$B:$D,3,FALSE),)</f>
        <v>E013</v>
      </c>
      <c r="Q2093" t="str">
        <f>IF(Q$1= VLOOKUP(Q$1,Events!$A:$D,1,FALSE),
VLOOKUP(
VLOOKUP($A2093,'[3]OSMEC ID + EVENT'!$A:$M,11,FALSE),Events!$B:$D,3,FALSE),)</f>
        <v>E014</v>
      </c>
      <c r="R2093" t="str">
        <f>IF(R$1= VLOOKUP(R$1,Events!$A:$D,1,FALSE),
VLOOKUP(
VLOOKUP($A2093,'[3]OSMEC ID + EVENT'!$A:$M,12,FALSE),Events!$B:$D,3,FALSE),)</f>
        <v>E015</v>
      </c>
      <c r="S2093" t="str">
        <f>IF(S$1= VLOOKUP(S$1,Events!$A:$D,1,FALSE),
VLOOKUP(
VLOOKUP($A2093,'[3]OSMEC ID + EVENT'!$A:$M,13,FALSE),Events!$B:$D,3,FALSE),)</f>
        <v>E016</v>
      </c>
      <c r="T2093" t="str">
        <f>IF(
ISNA(MATCH(T$1,Events!$A:$A,0)),
0,
VLOOKUP(
VLOOKUP(A2093,'[4]OSMEC ID + EVENT'!$A:$I,2,FALSE),Events!$B:$D,3,FALSE))</f>
        <v>E017</v>
      </c>
      <c r="U2093" t="str">
        <f>IF(
ISNA(MATCH(U$1,Events!$A:$A,0)),
0,
VLOOKUP(
VLOOKUP($A2093,'[4]OSMEC ID + EVENT'!$A:$I,3,FALSE),Events!$B:$D,3,FALSE))</f>
        <v>E018</v>
      </c>
      <c r="V2093" t="str">
        <f>IF(
ISNA(MATCH(V$1,Events!$A:$A,0)),
0,
VLOOKUP(
VLOOKUP($A2093,'[4]OSMEC ID + EVENT'!$A:$I,4,FALSE),Events!$B:$D,3,FALSE))</f>
        <v>E019</v>
      </c>
      <c r="W2093" t="str">
        <f>IF(
ISNA(MATCH(W$1,Events!$A:$A,0)),
0,
VLOOKUP(
VLOOKUP($A2093,'[4]OSMEC ID + EVENT'!$A:$I,5,FALSE),Events!$B:$D,3,FALSE))</f>
        <v>E020</v>
      </c>
      <c r="X2093" t="str">
        <f>IF(
ISNA(MATCH(X$1,Events!$A:$A,0)),
0,
VLOOKUP(
VLOOKUP($A2093,'[4]OSMEC ID + EVENT'!$A:$I,6,FALSE),Events!$B:$D,3,FALSE))</f>
        <v>E021</v>
      </c>
      <c r="Y2093" t="str">
        <f>IF(
ISNA(MATCH(Y$1,Events!$A:$A,0)),
0,
VLOOKUP(
VLOOKUP($A2093,'[4]OSMEC ID + EVENT'!$A:$I,7,FALSE),Events!$B:$D,3,FALSE))</f>
        <v>E022</v>
      </c>
      <c r="Z2093" t="str">
        <f>IF(
ISNA(MATCH(Z$1,Events!$A:$A,0)),
0,
VLOOKUP(
VLOOKUP($A2093,'[4]OSMEC ID + EVENT'!$A:$I,8,FALSE),Events!$B:$D,3,FALSE))</f>
        <v>E023</v>
      </c>
      <c r="AA2093" t="str">
        <f>IFERROR(
VLOOKUP(
VLOOKUP(A2093,'[5]OSMEC ID + SUBJECT'!$A:$B,2,FALSE),Subjects!$B:$D,3,FALSE),"")</f>
        <v/>
      </c>
      <c r="AB2093" t="str">
        <f>IFERROR(
VLOOKUP(
VLOOKUP(A2093,'[6]OSMEC ID + SUBJECT'!$A:$B,2,FALSE),Subjects!B:D,3,FALSE),"")</f>
        <v/>
      </c>
      <c r="AC2093" t="str">
        <f>IFERROR(
VLOOKUP(
VLOOKUP(A2093,'[7]OSMEC-ID + SESSION'!$A:$B,2,FALSE),Subjects!$B:$D,3,FALSE),"")</f>
        <v/>
      </c>
      <c r="AD2093" t="str">
        <f>IFERROR(
VLOOKUP(
VLOOKUP(A2093,'[8]OSMEC ID + SESSION'!$A:$B,2,FALSE),Subjects!$B:$D,3,FALSE),"")</f>
        <v/>
      </c>
      <c r="AE2093" s="12" t="str">
        <f>IFERROR(
VLOOKUP(
VLOOKUP(A2093,'[9]OSMEC ID + SUBJECT'!$A:$B,2,FALSE),Subjects!$B:$D,3,FALSE),"")</f>
        <v/>
      </c>
      <c r="AF2093" t="str">
        <f>IFERROR(
VLOOKUP(
VLOOKUP(A2093,'[10]OSMEC ID + SESSION'!$A:$B,2,FALSE),Subjects!$B:$D,3),"")</f>
        <v/>
      </c>
    </row>
    <row r="2094" spans="1:32" x14ac:dyDescent="0.75">
      <c r="A2094" t="str">
        <f>Deligate_List!A2098</f>
        <v>OSMEC-2638</v>
      </c>
      <c r="B2094" t="str">
        <f>VLOOKUP(A2094,Deligate_List!A:B,2,FALSE)</f>
        <v>MADUGULA MEGHANA</v>
      </c>
      <c r="C2094" t="str">
        <f>IFERROR(
VLOOKUP(
VLOOKUP($A2094,'[1]OSMEC ID + WORKSHOP'!$A:$B,2,FALSE),Workshop!A:C,3,FALSE),"")</f>
        <v/>
      </c>
      <c r="D2094" t="str">
        <f>IF($D$1 =Events!$A$2,
VLOOKUP(
VLOOKUP($A2094,'[2]OSMEC ID + EVENT'!$A:$E,2,FALSE),Events!$B:$D,3,FALSE))</f>
        <v>E001</v>
      </c>
      <c r="E2094" t="str">
        <f>IF(E$1=Events!$A$3,
VLOOKUP(
VLOOKUP($A2094,'[2]OSMEC ID + EVENT'!$A:$E,3,FALSE),Events!B:D,3,FALSE))</f>
        <v>E002</v>
      </c>
      <c r="F2094" t="str">
        <f>IF($F$1=Events!$A$4,
VLOOKUP(
VLOOKUP($A2096,'[2]OSMEC ID + EVENT'!$A:$E,4,FALSE),Events!B:D,3,FALSE),)</f>
        <v>E003</v>
      </c>
      <c r="G2094" t="str">
        <f>IF($G$1=Events!$A$5,
VLOOKUP(
VLOOKUP($A2096,'[2]OSMEC ID + EVENT'!$A:$E,5,FALSE),Events!$B:$D,3,FALSE),)</f>
        <v>E004</v>
      </c>
      <c r="H2094" s="3" t="str">
        <f>IF($H$1= VLOOKUP($H$1,Events!$A:$D,1,FALSE),
VLOOKUP(
VLOOKUP(A2094,'[3]OSMEC ID + EVENT'!$A:$M,2,FALSE),Events!B:D,3,FALSE),)</f>
        <v>E005</v>
      </c>
      <c r="I2094" s="3" t="str">
        <f>IF(I$1= VLOOKUP(I$1,Events!$A:$D,1,FALSE),
VLOOKUP(
VLOOKUP($A2094,'[3]OSMEC ID + EVENT'!$A:$M,3,FALSE),Events!$B:$D,3,FALSE),)</f>
        <v>E006</v>
      </c>
      <c r="J2094" t="str">
        <f>IF(J$1= VLOOKUP(J$1,Events!$A:$D,1,FALSE),
VLOOKUP(
VLOOKUP($A2094,'[3]OSMEC ID + EVENT'!$A:$M,4,FALSE),Events!$B:$D,3,FALSE),)</f>
        <v>E007</v>
      </c>
      <c r="K2094" t="str">
        <f>IF(K$1= VLOOKUP(K$1,Events!$A:$D,1,FALSE),
VLOOKUP(
VLOOKUP($A2094,'[3]OSMEC ID + EVENT'!$A:$M,5,FALSE),Events!$B:$D,3,FALSE),)</f>
        <v>E008</v>
      </c>
      <c r="L2094" t="str">
        <f>IF(L$1= VLOOKUP(L$1,Events!$A:$D,1,FALSE),
VLOOKUP(
VLOOKUP($A2094,'[3]OSMEC ID + EVENT'!$A:$M,6,FALSE),Events!$B:$D,3,FALSE),)</f>
        <v>E009</v>
      </c>
      <c r="M2094" t="str">
        <f>IF(M$1= VLOOKUP(M$1,Events!$A:$D,1,FALSE),
VLOOKUP(
VLOOKUP($A2094,'[3]OSMEC ID + EVENT'!$A:$M,7,FALSE),Events!$B:$D,3,FALSE),)</f>
        <v>E010</v>
      </c>
      <c r="N2094" t="str">
        <f>IF(N$1= VLOOKUP(N$1,Events!$A:$D,1,FALSE),
VLOOKUP(
VLOOKUP($A2094,'[3]OSMEC ID + EVENT'!$A:$M,8,FALSE),Events!$B:$D,3,FALSE),)</f>
        <v>E011</v>
      </c>
      <c r="O2094" t="str">
        <f>IF(O$1= VLOOKUP(O$1,Events!$A:$D,1,FALSE),
VLOOKUP(
VLOOKUP($A2094,'[3]OSMEC ID + EVENT'!$A:$M,9,FALSE),Events!$B:$D,3,FALSE),)</f>
        <v>E012</v>
      </c>
      <c r="P2094" t="str">
        <f>IF(P$1= VLOOKUP(P$1,Events!$A:$D,1,FALSE),
VLOOKUP(
VLOOKUP($A2094,'[3]OSMEC ID + EVENT'!$A:$M,10,FALSE),Events!$B:$D,3,FALSE),)</f>
        <v>E013</v>
      </c>
      <c r="Q2094" t="str">
        <f>IF(Q$1= VLOOKUP(Q$1,Events!$A:$D,1,FALSE),
VLOOKUP(
VLOOKUP($A2094,'[3]OSMEC ID + EVENT'!$A:$M,11,FALSE),Events!$B:$D,3,FALSE),)</f>
        <v>E014</v>
      </c>
      <c r="R2094" t="str">
        <f>IF(R$1= VLOOKUP(R$1,Events!$A:$D,1,FALSE),
VLOOKUP(
VLOOKUP($A2094,'[3]OSMEC ID + EVENT'!$A:$M,12,FALSE),Events!$B:$D,3,FALSE),)</f>
        <v>E015</v>
      </c>
      <c r="S2094" t="str">
        <f>IF(S$1= VLOOKUP(S$1,Events!$A:$D,1,FALSE),
VLOOKUP(
VLOOKUP($A2094,'[3]OSMEC ID + EVENT'!$A:$M,13,FALSE),Events!$B:$D,3,FALSE),)</f>
        <v>E016</v>
      </c>
      <c r="T2094" t="str">
        <f>IF(
ISNA(MATCH(T$1,Events!$A:$A,0)),
0,
VLOOKUP(
VLOOKUP(A2094,'[4]OSMEC ID + EVENT'!$A:$I,2,FALSE),Events!$B:$D,3,FALSE))</f>
        <v>E017</v>
      </c>
      <c r="U2094" t="str">
        <f>IF(
ISNA(MATCH(U$1,Events!$A:$A,0)),
0,
VLOOKUP(
VLOOKUP($A2094,'[4]OSMEC ID + EVENT'!$A:$I,3,FALSE),Events!$B:$D,3,FALSE))</f>
        <v>E018</v>
      </c>
      <c r="V2094" t="str">
        <f>IF(
ISNA(MATCH(V$1,Events!$A:$A,0)),
0,
VLOOKUP(
VLOOKUP($A2094,'[4]OSMEC ID + EVENT'!$A:$I,4,FALSE),Events!$B:$D,3,FALSE))</f>
        <v>E019</v>
      </c>
      <c r="W2094" t="str">
        <f>IF(
ISNA(MATCH(W$1,Events!$A:$A,0)),
0,
VLOOKUP(
VLOOKUP($A2094,'[4]OSMEC ID + EVENT'!$A:$I,5,FALSE),Events!$B:$D,3,FALSE))</f>
        <v>E020</v>
      </c>
      <c r="X2094" t="str">
        <f>IF(
ISNA(MATCH(X$1,Events!$A:$A,0)),
0,
VLOOKUP(
VLOOKUP($A2094,'[4]OSMEC ID + EVENT'!$A:$I,6,FALSE),Events!$B:$D,3,FALSE))</f>
        <v>E021</v>
      </c>
      <c r="Y2094" t="str">
        <f>IF(
ISNA(MATCH(Y$1,Events!$A:$A,0)),
0,
VLOOKUP(
VLOOKUP($A2094,'[4]OSMEC ID + EVENT'!$A:$I,7,FALSE),Events!$B:$D,3,FALSE))</f>
        <v>E022</v>
      </c>
      <c r="Z2094" t="str">
        <f>IF(
ISNA(MATCH(Z$1,Events!$A:$A,0)),
0,
VLOOKUP(
VLOOKUP($A2094,'[4]OSMEC ID + EVENT'!$A:$I,8,FALSE),Events!$B:$D,3,FALSE))</f>
        <v>E023</v>
      </c>
      <c r="AA2094" t="str">
        <f>IFERROR(
VLOOKUP(
VLOOKUP(A2094,'[5]OSMEC ID + SUBJECT'!$A:$B,2,FALSE),Subjects!$B:$D,3,FALSE),"")</f>
        <v/>
      </c>
      <c r="AB2094" t="str">
        <f>IFERROR(
VLOOKUP(
VLOOKUP(A2094,'[6]OSMEC ID + SUBJECT'!$A:$B,2,FALSE),Subjects!B:D,3,FALSE),"")</f>
        <v/>
      </c>
      <c r="AC2094" t="str">
        <f>IFERROR(
VLOOKUP(
VLOOKUP(A2094,'[7]OSMEC-ID + SESSION'!$A:$B,2,FALSE),Subjects!$B:$D,3,FALSE),"")</f>
        <v/>
      </c>
      <c r="AD2094" t="str">
        <f>IFERROR(
VLOOKUP(
VLOOKUP(A2094,'[8]OSMEC ID + SESSION'!$A:$B,2,FALSE),Subjects!$B:$D,3,FALSE),"")</f>
        <v/>
      </c>
      <c r="AE2094" s="12" t="str">
        <f>IFERROR(
VLOOKUP(
VLOOKUP(A2094,'[9]OSMEC ID + SUBJECT'!$A:$B,2,FALSE),Subjects!$B:$D,3,FALSE),"")</f>
        <v/>
      </c>
      <c r="AF2094" t="str">
        <f>IFERROR(
VLOOKUP(
VLOOKUP(A2094,'[10]OSMEC ID + SESSION'!$A:$B,2,FALSE),Subjects!$B:$D,3),"")</f>
        <v/>
      </c>
    </row>
    <row r="2095" spans="1:32" x14ac:dyDescent="0.75">
      <c r="A2095" t="str">
        <f>Deligate_List!A2099</f>
        <v>OSMEC-2640</v>
      </c>
      <c r="B2095" t="str">
        <f>VLOOKUP(A2095,Deligate_List!A:B,2,FALSE)</f>
        <v>BANDI HIMAVARSHITH</v>
      </c>
      <c r="C2095" t="str">
        <f>IFERROR(
VLOOKUP(
VLOOKUP($A2095,'[1]OSMEC ID + WORKSHOP'!$A:$B,2,FALSE),Workshop!A:C,3,FALSE),"")</f>
        <v/>
      </c>
      <c r="D2095" t="str">
        <f>IF($D$1 =Events!$A$2,
VLOOKUP(
VLOOKUP($A2095,'[2]OSMEC ID + EVENT'!$A:$E,2,FALSE),Events!$B:$D,3,FALSE))</f>
        <v>E001</v>
      </c>
      <c r="E2095" t="str">
        <f>IF(E$1=Events!$A$3,
VLOOKUP(
VLOOKUP($A2095,'[2]OSMEC ID + EVENT'!$A:$E,3,FALSE),Events!B:D,3,FALSE))</f>
        <v>E002</v>
      </c>
      <c r="F2095" t="str">
        <f>IF($F$1=Events!$A$4,
VLOOKUP(
VLOOKUP($A2097,'[2]OSMEC ID + EVENT'!$A:$E,4,FALSE),Events!B:D,3,FALSE),)</f>
        <v>E003</v>
      </c>
      <c r="G2095" t="str">
        <f>IF($G$1=Events!$A$5,
VLOOKUP(
VLOOKUP($A2097,'[2]OSMEC ID + EVENT'!$A:$E,5,FALSE),Events!$B:$D,3,FALSE),)</f>
        <v>E004</v>
      </c>
      <c r="H2095" s="3" t="str">
        <f>IF($H$1= VLOOKUP($H$1,Events!$A:$D,1,FALSE),
VLOOKUP(
VLOOKUP(A2095,'[3]OSMEC ID + EVENT'!$A:$M,2,FALSE),Events!B:D,3,FALSE),)</f>
        <v>E005</v>
      </c>
      <c r="I2095" s="3" t="str">
        <f>IF(I$1= VLOOKUP(I$1,Events!$A:$D,1,FALSE),
VLOOKUP(
VLOOKUP($A2095,'[3]OSMEC ID + EVENT'!$A:$M,3,FALSE),Events!$B:$D,3,FALSE),)</f>
        <v>E006</v>
      </c>
      <c r="J2095" t="str">
        <f>IF(J$1= VLOOKUP(J$1,Events!$A:$D,1,FALSE),
VLOOKUP(
VLOOKUP($A2095,'[3]OSMEC ID + EVENT'!$A:$M,4,FALSE),Events!$B:$D,3,FALSE),)</f>
        <v>E007</v>
      </c>
      <c r="K2095" t="str">
        <f>IF(K$1= VLOOKUP(K$1,Events!$A:$D,1,FALSE),
VLOOKUP(
VLOOKUP($A2095,'[3]OSMEC ID + EVENT'!$A:$M,5,FALSE),Events!$B:$D,3,FALSE),)</f>
        <v>E008</v>
      </c>
      <c r="L2095" t="str">
        <f>IF(L$1= VLOOKUP(L$1,Events!$A:$D,1,FALSE),
VLOOKUP(
VLOOKUP($A2095,'[3]OSMEC ID + EVENT'!$A:$M,6,FALSE),Events!$B:$D,3,FALSE),)</f>
        <v>E009</v>
      </c>
      <c r="M2095" t="str">
        <f>IF(M$1= VLOOKUP(M$1,Events!$A:$D,1,FALSE),
VLOOKUP(
VLOOKUP($A2095,'[3]OSMEC ID + EVENT'!$A:$M,7,FALSE),Events!$B:$D,3,FALSE),)</f>
        <v>E010</v>
      </c>
      <c r="N2095" t="str">
        <f>IF(N$1= VLOOKUP(N$1,Events!$A:$D,1,FALSE),
VLOOKUP(
VLOOKUP($A2095,'[3]OSMEC ID + EVENT'!$A:$M,8,FALSE),Events!$B:$D,3,FALSE),)</f>
        <v>E011</v>
      </c>
      <c r="O2095" t="str">
        <f>IF(O$1= VLOOKUP(O$1,Events!$A:$D,1,FALSE),
VLOOKUP(
VLOOKUP($A2095,'[3]OSMEC ID + EVENT'!$A:$M,9,FALSE),Events!$B:$D,3,FALSE),)</f>
        <v>E012</v>
      </c>
      <c r="P2095" t="str">
        <f>IF(P$1= VLOOKUP(P$1,Events!$A:$D,1,FALSE),
VLOOKUP(
VLOOKUP($A2095,'[3]OSMEC ID + EVENT'!$A:$M,10,FALSE),Events!$B:$D,3,FALSE),)</f>
        <v>E013</v>
      </c>
      <c r="Q2095" t="str">
        <f>IF(Q$1= VLOOKUP(Q$1,Events!$A:$D,1,FALSE),
VLOOKUP(
VLOOKUP($A2095,'[3]OSMEC ID + EVENT'!$A:$M,11,FALSE),Events!$B:$D,3,FALSE),)</f>
        <v>E014</v>
      </c>
      <c r="R2095" t="str">
        <f>IF(R$1= VLOOKUP(R$1,Events!$A:$D,1,FALSE),
VLOOKUP(
VLOOKUP($A2095,'[3]OSMEC ID + EVENT'!$A:$M,12,FALSE),Events!$B:$D,3,FALSE),)</f>
        <v>E015</v>
      </c>
      <c r="S2095" t="str">
        <f>IF(S$1= VLOOKUP(S$1,Events!$A:$D,1,FALSE),
VLOOKUP(
VLOOKUP($A2095,'[3]OSMEC ID + EVENT'!$A:$M,13,FALSE),Events!$B:$D,3,FALSE),)</f>
        <v>E016</v>
      </c>
      <c r="T2095" t="str">
        <f>IF(
ISNA(MATCH(T$1,Events!$A:$A,0)),
0,
VLOOKUP(
VLOOKUP(A2095,'[4]OSMEC ID + EVENT'!$A:$I,2,FALSE),Events!$B:$D,3,FALSE))</f>
        <v>E017</v>
      </c>
      <c r="U2095" t="str">
        <f>IF(
ISNA(MATCH(U$1,Events!$A:$A,0)),
0,
VLOOKUP(
VLOOKUP($A2095,'[4]OSMEC ID + EVENT'!$A:$I,3,FALSE),Events!$B:$D,3,FALSE))</f>
        <v>E018</v>
      </c>
      <c r="V2095" t="str">
        <f>IF(
ISNA(MATCH(V$1,Events!$A:$A,0)),
0,
VLOOKUP(
VLOOKUP($A2095,'[4]OSMEC ID + EVENT'!$A:$I,4,FALSE),Events!$B:$D,3,FALSE))</f>
        <v>E019</v>
      </c>
      <c r="W2095" t="str">
        <f>IF(
ISNA(MATCH(W$1,Events!$A:$A,0)),
0,
VLOOKUP(
VLOOKUP($A2095,'[4]OSMEC ID + EVENT'!$A:$I,5,FALSE),Events!$B:$D,3,FALSE))</f>
        <v>E020</v>
      </c>
      <c r="X2095" t="str">
        <f>IF(
ISNA(MATCH(X$1,Events!$A:$A,0)),
0,
VLOOKUP(
VLOOKUP($A2095,'[4]OSMEC ID + EVENT'!$A:$I,6,FALSE),Events!$B:$D,3,FALSE))</f>
        <v>E021</v>
      </c>
      <c r="Y2095" t="str">
        <f>IF(
ISNA(MATCH(Y$1,Events!$A:$A,0)),
0,
VLOOKUP(
VLOOKUP($A2095,'[4]OSMEC ID + EVENT'!$A:$I,7,FALSE),Events!$B:$D,3,FALSE))</f>
        <v>E022</v>
      </c>
      <c r="Z2095" t="str">
        <f>IF(
ISNA(MATCH(Z$1,Events!$A:$A,0)),
0,
VLOOKUP(
VLOOKUP($A2095,'[4]OSMEC ID + EVENT'!$A:$I,8,FALSE),Events!$B:$D,3,FALSE))</f>
        <v>E023</v>
      </c>
      <c r="AA2095" t="str">
        <f>IFERROR(
VLOOKUP(
VLOOKUP(A2095,'[5]OSMEC ID + SUBJECT'!$A:$B,2,FALSE),Subjects!$B:$D,3,FALSE),"")</f>
        <v/>
      </c>
      <c r="AB2095" t="str">
        <f>IFERROR(
VLOOKUP(
VLOOKUP(A2095,'[6]OSMEC ID + SUBJECT'!$A:$B,2,FALSE),Subjects!B:D,3,FALSE),"")</f>
        <v/>
      </c>
      <c r="AC2095" t="str">
        <f>IFERROR(
VLOOKUP(
VLOOKUP(A2095,'[7]OSMEC-ID + SESSION'!$A:$B,2,FALSE),Subjects!$B:$D,3,FALSE),"")</f>
        <v/>
      </c>
      <c r="AD2095" t="str">
        <f>IFERROR(
VLOOKUP(
VLOOKUP(A2095,'[8]OSMEC ID + SESSION'!$A:$B,2,FALSE),Subjects!$B:$D,3,FALSE),"")</f>
        <v/>
      </c>
      <c r="AE2095" s="12" t="str">
        <f>IFERROR(
VLOOKUP(
VLOOKUP(A2095,'[9]OSMEC ID + SUBJECT'!$A:$B,2,FALSE),Subjects!$B:$D,3,FALSE),"")</f>
        <v/>
      </c>
      <c r="AF2095" t="str">
        <f>IFERROR(
VLOOKUP(
VLOOKUP(A2095,'[10]OSMEC ID + SESSION'!$A:$B,2,FALSE),Subjects!$B:$D,3),"")</f>
        <v/>
      </c>
    </row>
    <row r="2096" spans="1:32" x14ac:dyDescent="0.75">
      <c r="A2096" t="str">
        <f>Deligate_List!A2100</f>
        <v>OSMEC-2639</v>
      </c>
      <c r="B2096" t="str">
        <f>VLOOKUP(A2096,Deligate_List!A:B,2,FALSE)</f>
        <v>MOHAMMED SAFWAN SAQUIB</v>
      </c>
      <c r="C2096" t="str">
        <f>IFERROR(
VLOOKUP(
VLOOKUP($A2096,'[1]OSMEC ID + WORKSHOP'!$A:$B,2,FALSE),Workshop!A:C,3,FALSE),"")</f>
        <v>W011</v>
      </c>
      <c r="D2096" t="str">
        <f>IF($D$1 =Events!$A$2,
VLOOKUP(
VLOOKUP($A2096,'[2]OSMEC ID + EVENT'!$A:$E,2,FALSE),Events!$B:$D,3,FALSE))</f>
        <v>E001</v>
      </c>
      <c r="E2096" t="str">
        <f>IF(E$1=Events!$A$3,
VLOOKUP(
VLOOKUP($A2096,'[2]OSMEC ID + EVENT'!$A:$E,3,FALSE),Events!B:D,3,FALSE))</f>
        <v>E002</v>
      </c>
      <c r="F2096" t="str">
        <f>IF($F$1=Events!$A$4,
VLOOKUP(
VLOOKUP($A2098,'[2]OSMEC ID + EVENT'!$A:$E,4,FALSE),Events!B:D,3,FALSE),)</f>
        <v>E003</v>
      </c>
      <c r="G2096" t="str">
        <f>IF($G$1=Events!$A$5,
VLOOKUP(
VLOOKUP($A2098,'[2]OSMEC ID + EVENT'!$A:$E,5,FALSE),Events!$B:$D,3,FALSE),)</f>
        <v>E004</v>
      </c>
      <c r="H2096" s="3" t="str">
        <f>IF($H$1= VLOOKUP($H$1,Events!$A:$D,1,FALSE),
VLOOKUP(
VLOOKUP(A2096,'[3]OSMEC ID + EVENT'!$A:$M,2,FALSE),Events!B:D,3,FALSE),)</f>
        <v>E005</v>
      </c>
      <c r="I2096" s="3" t="str">
        <f>IF(I$1= VLOOKUP(I$1,Events!$A:$D,1,FALSE),
VLOOKUP(
VLOOKUP($A2096,'[3]OSMEC ID + EVENT'!$A:$M,3,FALSE),Events!$B:$D,3,FALSE),)</f>
        <v>E006</v>
      </c>
      <c r="J2096" t="str">
        <f>IF(J$1= VLOOKUP(J$1,Events!$A:$D,1,FALSE),
VLOOKUP(
VLOOKUP($A2096,'[3]OSMEC ID + EVENT'!$A:$M,4,FALSE),Events!$B:$D,3,FALSE),)</f>
        <v>E007</v>
      </c>
      <c r="K2096" t="str">
        <f>IF(K$1= VLOOKUP(K$1,Events!$A:$D,1,FALSE),
VLOOKUP(
VLOOKUP($A2096,'[3]OSMEC ID + EVENT'!$A:$M,5,FALSE),Events!$B:$D,3,FALSE),)</f>
        <v>E008</v>
      </c>
      <c r="L2096" t="str">
        <f>IF(L$1= VLOOKUP(L$1,Events!$A:$D,1,FALSE),
VLOOKUP(
VLOOKUP($A2096,'[3]OSMEC ID + EVENT'!$A:$M,6,FALSE),Events!$B:$D,3,FALSE),)</f>
        <v>E009</v>
      </c>
      <c r="M2096" t="str">
        <f>IF(M$1= VLOOKUP(M$1,Events!$A:$D,1,FALSE),
VLOOKUP(
VLOOKUP($A2096,'[3]OSMEC ID + EVENT'!$A:$M,7,FALSE),Events!$B:$D,3,FALSE),)</f>
        <v>E010</v>
      </c>
      <c r="N2096" t="str">
        <f>IF(N$1= VLOOKUP(N$1,Events!$A:$D,1,FALSE),
VLOOKUP(
VLOOKUP($A2096,'[3]OSMEC ID + EVENT'!$A:$M,8,FALSE),Events!$B:$D,3,FALSE),)</f>
        <v>E011</v>
      </c>
      <c r="O2096" t="str">
        <f>IF(O$1= VLOOKUP(O$1,Events!$A:$D,1,FALSE),
VLOOKUP(
VLOOKUP($A2096,'[3]OSMEC ID + EVENT'!$A:$M,9,FALSE),Events!$B:$D,3,FALSE),)</f>
        <v>E012</v>
      </c>
      <c r="P2096" t="str">
        <f>IF(P$1= VLOOKUP(P$1,Events!$A:$D,1,FALSE),
VLOOKUP(
VLOOKUP($A2096,'[3]OSMEC ID + EVENT'!$A:$M,10,FALSE),Events!$B:$D,3,FALSE),)</f>
        <v>E013</v>
      </c>
      <c r="Q2096" t="str">
        <f>IF(Q$1= VLOOKUP(Q$1,Events!$A:$D,1,FALSE),
VLOOKUP(
VLOOKUP($A2096,'[3]OSMEC ID + EVENT'!$A:$M,11,FALSE),Events!$B:$D,3,FALSE),)</f>
        <v>E014</v>
      </c>
      <c r="R2096" t="str">
        <f>IF(R$1= VLOOKUP(R$1,Events!$A:$D,1,FALSE),
VLOOKUP(
VLOOKUP($A2096,'[3]OSMEC ID + EVENT'!$A:$M,12,FALSE),Events!$B:$D,3,FALSE),)</f>
        <v>E015</v>
      </c>
      <c r="S2096" t="str">
        <f>IF(S$1= VLOOKUP(S$1,Events!$A:$D,1,FALSE),
VLOOKUP(
VLOOKUP($A2096,'[3]OSMEC ID + EVENT'!$A:$M,13,FALSE),Events!$B:$D,3,FALSE),)</f>
        <v>E016</v>
      </c>
      <c r="T2096" t="str">
        <f>IF(
ISNA(MATCH(T$1,Events!$A:$A,0)),
0,
VLOOKUP(
VLOOKUP(A2096,'[4]OSMEC ID + EVENT'!$A:$I,2,FALSE),Events!$B:$D,3,FALSE))</f>
        <v>E017</v>
      </c>
      <c r="U2096" t="str">
        <f>IF(
ISNA(MATCH(U$1,Events!$A:$A,0)),
0,
VLOOKUP(
VLOOKUP($A2096,'[4]OSMEC ID + EVENT'!$A:$I,3,FALSE),Events!$B:$D,3,FALSE))</f>
        <v>E018</v>
      </c>
      <c r="V2096" t="str">
        <f>IF(
ISNA(MATCH(V$1,Events!$A:$A,0)),
0,
VLOOKUP(
VLOOKUP($A2096,'[4]OSMEC ID + EVENT'!$A:$I,4,FALSE),Events!$B:$D,3,FALSE))</f>
        <v>E019</v>
      </c>
      <c r="W2096" t="str">
        <f>IF(
ISNA(MATCH(W$1,Events!$A:$A,0)),
0,
VLOOKUP(
VLOOKUP($A2096,'[4]OSMEC ID + EVENT'!$A:$I,5,FALSE),Events!$B:$D,3,FALSE))</f>
        <v>E020</v>
      </c>
      <c r="X2096" t="str">
        <f>IF(
ISNA(MATCH(X$1,Events!$A:$A,0)),
0,
VLOOKUP(
VLOOKUP($A2096,'[4]OSMEC ID + EVENT'!$A:$I,6,FALSE),Events!$B:$D,3,FALSE))</f>
        <v>E021</v>
      </c>
      <c r="Y2096" t="str">
        <f>IF(
ISNA(MATCH(Y$1,Events!$A:$A,0)),
0,
VLOOKUP(
VLOOKUP($A2096,'[4]OSMEC ID + EVENT'!$A:$I,7,FALSE),Events!$B:$D,3,FALSE))</f>
        <v>E022</v>
      </c>
      <c r="Z2096" t="str">
        <f>IF(
ISNA(MATCH(Z$1,Events!$A:$A,0)),
0,
VLOOKUP(
VLOOKUP($A2096,'[4]OSMEC ID + EVENT'!$A:$I,8,FALSE),Events!$B:$D,3,FALSE))</f>
        <v>E023</v>
      </c>
      <c r="AA2096" t="str">
        <f>IFERROR(
VLOOKUP(
VLOOKUP(A2096,'[5]OSMEC ID + SUBJECT'!$A:$B,2,FALSE),Subjects!$B:$D,3,FALSE),"")</f>
        <v/>
      </c>
      <c r="AB2096" t="str">
        <f>IFERROR(
VLOOKUP(
VLOOKUP(A2096,'[6]OSMEC ID + SUBJECT'!$A:$B,2,FALSE),Subjects!B:D,3,FALSE),"")</f>
        <v/>
      </c>
      <c r="AC2096" t="str">
        <f>IFERROR(
VLOOKUP(
VLOOKUP(A2096,'[7]OSMEC-ID + SESSION'!$A:$B,2,FALSE),Subjects!$B:$D,3,FALSE),"")</f>
        <v/>
      </c>
      <c r="AD2096" t="str">
        <f>IFERROR(
VLOOKUP(
VLOOKUP(A2096,'[8]OSMEC ID + SESSION'!$A:$B,2,FALSE),Subjects!$B:$D,3,FALSE),"")</f>
        <v/>
      </c>
      <c r="AE2096" s="12" t="str">
        <f>IFERROR(
VLOOKUP(
VLOOKUP(A2096,'[9]OSMEC ID + SUBJECT'!$A:$B,2,FALSE),Subjects!$B:$D,3,FALSE),"")</f>
        <v/>
      </c>
      <c r="AF2096" t="str">
        <f>IFERROR(
VLOOKUP(
VLOOKUP(A2096,'[10]OSMEC ID + SESSION'!$A:$B,2,FALSE),Subjects!$B:$D,3),"")</f>
        <v/>
      </c>
    </row>
    <row r="2097" spans="1:32" x14ac:dyDescent="0.75">
      <c r="A2097" t="str">
        <f>Deligate_List!A2101</f>
        <v>OSMEC-2641</v>
      </c>
      <c r="B2097" t="str">
        <f>VLOOKUP(A2097,Deligate_List!A:B,2,FALSE)</f>
        <v>RITHWIK REDDY BADDAM</v>
      </c>
      <c r="C2097" t="str">
        <f>IFERROR(
VLOOKUP(
VLOOKUP($A2097,'[1]OSMEC ID + WORKSHOP'!$A:$B,2,FALSE),Workshop!A:C,3,FALSE),"")</f>
        <v/>
      </c>
      <c r="D2097" t="str">
        <f>IF($D$1 =Events!$A$2,
VLOOKUP(
VLOOKUP($A2097,'[2]OSMEC ID + EVENT'!$A:$E,2,FALSE),Events!$B:$D,3,FALSE))</f>
        <v>E001</v>
      </c>
      <c r="E2097" t="str">
        <f>IF(E$1=Events!$A$3,
VLOOKUP(
VLOOKUP($A2097,'[2]OSMEC ID + EVENT'!$A:$E,3,FALSE),Events!B:D,3,FALSE))</f>
        <v>E002</v>
      </c>
      <c r="F2097" t="str">
        <f>IF($F$1=Events!$A$4,
VLOOKUP(
VLOOKUP($A2099,'[2]OSMEC ID + EVENT'!$A:$E,4,FALSE),Events!B:D,3,FALSE),)</f>
        <v>E003</v>
      </c>
      <c r="G2097" t="str">
        <f>IF($G$1=Events!$A$5,
VLOOKUP(
VLOOKUP($A2099,'[2]OSMEC ID + EVENT'!$A:$E,5,FALSE),Events!$B:$D,3,FALSE),)</f>
        <v>E004</v>
      </c>
      <c r="H2097" s="3" t="str">
        <f>IF($H$1= VLOOKUP($H$1,Events!$A:$D,1,FALSE),
VLOOKUP(
VLOOKUP(A2097,'[3]OSMEC ID + EVENT'!$A:$M,2,FALSE),Events!B:D,3,FALSE),)</f>
        <v>E005</v>
      </c>
      <c r="I2097" s="3" t="str">
        <f>IF(I$1= VLOOKUP(I$1,Events!$A:$D,1,FALSE),
VLOOKUP(
VLOOKUP($A2097,'[3]OSMEC ID + EVENT'!$A:$M,3,FALSE),Events!$B:$D,3,FALSE),)</f>
        <v>E006</v>
      </c>
      <c r="J2097" t="str">
        <f>IF(J$1= VLOOKUP(J$1,Events!$A:$D,1,FALSE),
VLOOKUP(
VLOOKUP($A2097,'[3]OSMEC ID + EVENT'!$A:$M,4,FALSE),Events!$B:$D,3,FALSE),)</f>
        <v>E007</v>
      </c>
      <c r="K2097" t="str">
        <f>IF(K$1= VLOOKUP(K$1,Events!$A:$D,1,FALSE),
VLOOKUP(
VLOOKUP($A2097,'[3]OSMEC ID + EVENT'!$A:$M,5,FALSE),Events!$B:$D,3,FALSE),)</f>
        <v>E008</v>
      </c>
      <c r="L2097" t="str">
        <f>IF(L$1= VLOOKUP(L$1,Events!$A:$D,1,FALSE),
VLOOKUP(
VLOOKUP($A2097,'[3]OSMEC ID + EVENT'!$A:$M,6,FALSE),Events!$B:$D,3,FALSE),)</f>
        <v>E009</v>
      </c>
      <c r="M2097" t="str">
        <f>IF(M$1= VLOOKUP(M$1,Events!$A:$D,1,FALSE),
VLOOKUP(
VLOOKUP($A2097,'[3]OSMEC ID + EVENT'!$A:$M,7,FALSE),Events!$B:$D,3,FALSE),)</f>
        <v>E010</v>
      </c>
      <c r="N2097" t="str">
        <f>IF(N$1= VLOOKUP(N$1,Events!$A:$D,1,FALSE),
VLOOKUP(
VLOOKUP($A2097,'[3]OSMEC ID + EVENT'!$A:$M,8,FALSE),Events!$B:$D,3,FALSE),)</f>
        <v>E011</v>
      </c>
      <c r="O2097" t="str">
        <f>IF(O$1= VLOOKUP(O$1,Events!$A:$D,1,FALSE),
VLOOKUP(
VLOOKUP($A2097,'[3]OSMEC ID + EVENT'!$A:$M,9,FALSE),Events!$B:$D,3,FALSE),)</f>
        <v>E012</v>
      </c>
      <c r="P2097" t="str">
        <f>IF(P$1= VLOOKUP(P$1,Events!$A:$D,1,FALSE),
VLOOKUP(
VLOOKUP($A2097,'[3]OSMEC ID + EVENT'!$A:$M,10,FALSE),Events!$B:$D,3,FALSE),)</f>
        <v>E013</v>
      </c>
      <c r="Q2097" t="str">
        <f>IF(Q$1= VLOOKUP(Q$1,Events!$A:$D,1,FALSE),
VLOOKUP(
VLOOKUP($A2097,'[3]OSMEC ID + EVENT'!$A:$M,11,FALSE),Events!$B:$D,3,FALSE),)</f>
        <v>E014</v>
      </c>
      <c r="R2097" t="str">
        <f>IF(R$1= VLOOKUP(R$1,Events!$A:$D,1,FALSE),
VLOOKUP(
VLOOKUP($A2097,'[3]OSMEC ID + EVENT'!$A:$M,12,FALSE),Events!$B:$D,3,FALSE),)</f>
        <v>E015</v>
      </c>
      <c r="S2097" t="str">
        <f>IF(S$1= VLOOKUP(S$1,Events!$A:$D,1,FALSE),
VLOOKUP(
VLOOKUP($A2097,'[3]OSMEC ID + EVENT'!$A:$M,13,FALSE),Events!$B:$D,3,FALSE),)</f>
        <v>E016</v>
      </c>
      <c r="T2097" t="str">
        <f>IF(
ISNA(MATCH(T$1,Events!$A:$A,0)),
0,
VLOOKUP(
VLOOKUP(A2097,'[4]OSMEC ID + EVENT'!$A:$I,2,FALSE),Events!$B:$D,3,FALSE))</f>
        <v>E017</v>
      </c>
      <c r="U2097" t="str">
        <f>IF(
ISNA(MATCH(U$1,Events!$A:$A,0)),
0,
VLOOKUP(
VLOOKUP($A2097,'[4]OSMEC ID + EVENT'!$A:$I,3,FALSE),Events!$B:$D,3,FALSE))</f>
        <v>E018</v>
      </c>
      <c r="V2097" t="str">
        <f>IF(
ISNA(MATCH(V$1,Events!$A:$A,0)),
0,
VLOOKUP(
VLOOKUP($A2097,'[4]OSMEC ID + EVENT'!$A:$I,4,FALSE),Events!$B:$D,3,FALSE))</f>
        <v>E019</v>
      </c>
      <c r="W2097" t="str">
        <f>IF(
ISNA(MATCH(W$1,Events!$A:$A,0)),
0,
VLOOKUP(
VLOOKUP($A2097,'[4]OSMEC ID + EVENT'!$A:$I,5,FALSE),Events!$B:$D,3,FALSE))</f>
        <v>E020</v>
      </c>
      <c r="X2097" t="str">
        <f>IF(
ISNA(MATCH(X$1,Events!$A:$A,0)),
0,
VLOOKUP(
VLOOKUP($A2097,'[4]OSMEC ID + EVENT'!$A:$I,6,FALSE),Events!$B:$D,3,FALSE))</f>
        <v>E021</v>
      </c>
      <c r="Y2097" t="str">
        <f>IF(
ISNA(MATCH(Y$1,Events!$A:$A,0)),
0,
VLOOKUP(
VLOOKUP($A2097,'[4]OSMEC ID + EVENT'!$A:$I,7,FALSE),Events!$B:$D,3,FALSE))</f>
        <v>E022</v>
      </c>
      <c r="Z2097" t="str">
        <f>IF(
ISNA(MATCH(Z$1,Events!$A:$A,0)),
0,
VLOOKUP(
VLOOKUP($A2097,'[4]OSMEC ID + EVENT'!$A:$I,8,FALSE),Events!$B:$D,3,FALSE))</f>
        <v>E023</v>
      </c>
      <c r="AA2097" t="str">
        <f>IFERROR(
VLOOKUP(
VLOOKUP(A2097,'[5]OSMEC ID + SUBJECT'!$A:$B,2,FALSE),Subjects!$B:$D,3,FALSE),"")</f>
        <v/>
      </c>
      <c r="AB2097" t="str">
        <f>IFERROR(
VLOOKUP(
VLOOKUP(A2097,'[6]OSMEC ID + SUBJECT'!$A:$B,2,FALSE),Subjects!B:D,3,FALSE),"")</f>
        <v/>
      </c>
      <c r="AC2097" t="str">
        <f>IFERROR(
VLOOKUP(
VLOOKUP(A2097,'[7]OSMEC-ID + SESSION'!$A:$B,2,FALSE),Subjects!$B:$D,3,FALSE),"")</f>
        <v/>
      </c>
      <c r="AD2097" t="str">
        <f>IFERROR(
VLOOKUP(
VLOOKUP(A2097,'[8]OSMEC ID + SESSION'!$A:$B,2,FALSE),Subjects!$B:$D,3,FALSE),"")</f>
        <v/>
      </c>
      <c r="AE2097" s="12" t="str">
        <f>IFERROR(
VLOOKUP(
VLOOKUP(A2097,'[9]OSMEC ID + SUBJECT'!$A:$B,2,FALSE),Subjects!$B:$D,3,FALSE),"")</f>
        <v/>
      </c>
      <c r="AF2097" t="str">
        <f>IFERROR(
VLOOKUP(
VLOOKUP(A2097,'[10]OSMEC ID + SESSION'!$A:$B,2,FALSE),Subjects!$B:$D,3),"")</f>
        <v/>
      </c>
    </row>
    <row r="2098" spans="1:32" x14ac:dyDescent="0.75">
      <c r="A2098" t="str">
        <f>Deligate_List!A2102</f>
        <v>OSMEC-2642</v>
      </c>
      <c r="B2098" t="str">
        <f>VLOOKUP(A2098,Deligate_List!A:B,2,FALSE)</f>
        <v>SAANDEEP MANE</v>
      </c>
      <c r="C2098" t="str">
        <f>IFERROR(
VLOOKUP(
VLOOKUP($A2098,'[1]OSMEC ID + WORKSHOP'!$A:$B,2,FALSE),Workshop!A:C,3,FALSE),"")</f>
        <v/>
      </c>
      <c r="D2098" t="str">
        <f>IF($D$1 =Events!$A$2,
VLOOKUP(
VLOOKUP($A2098,'[2]OSMEC ID + EVENT'!$A:$E,2,FALSE),Events!$B:$D,3,FALSE))</f>
        <v>E001</v>
      </c>
      <c r="E2098" t="str">
        <f>IF(E$1=Events!$A$3,
VLOOKUP(
VLOOKUP($A2098,'[2]OSMEC ID + EVENT'!$A:$E,3,FALSE),Events!B:D,3,FALSE))</f>
        <v>E002</v>
      </c>
      <c r="F2098" t="str">
        <f>IF($F$1=Events!$A$4,
VLOOKUP(
VLOOKUP($A2100,'[2]OSMEC ID + EVENT'!$A:$E,4,FALSE),Events!B:D,3,FALSE),)</f>
        <v>E003</v>
      </c>
      <c r="G2098" t="str">
        <f>IF($G$1=Events!$A$5,
VLOOKUP(
VLOOKUP($A2100,'[2]OSMEC ID + EVENT'!$A:$E,5,FALSE),Events!$B:$D,3,FALSE),)</f>
        <v>E004</v>
      </c>
      <c r="H2098" s="3" t="str">
        <f>IF($H$1= VLOOKUP($H$1,Events!$A:$D,1,FALSE),
VLOOKUP(
VLOOKUP(A2098,'[3]OSMEC ID + EVENT'!$A:$M,2,FALSE),Events!B:D,3,FALSE),)</f>
        <v>E005</v>
      </c>
      <c r="I2098" s="3" t="str">
        <f>IF(I$1= VLOOKUP(I$1,Events!$A:$D,1,FALSE),
VLOOKUP(
VLOOKUP($A2098,'[3]OSMEC ID + EVENT'!$A:$M,3,FALSE),Events!$B:$D,3,FALSE),)</f>
        <v>E006</v>
      </c>
      <c r="J2098" t="str">
        <f>IF(J$1= VLOOKUP(J$1,Events!$A:$D,1,FALSE),
VLOOKUP(
VLOOKUP($A2098,'[3]OSMEC ID + EVENT'!$A:$M,4,FALSE),Events!$B:$D,3,FALSE),)</f>
        <v>E007</v>
      </c>
      <c r="K2098" t="str">
        <f>IF(K$1= VLOOKUP(K$1,Events!$A:$D,1,FALSE),
VLOOKUP(
VLOOKUP($A2098,'[3]OSMEC ID + EVENT'!$A:$M,5,FALSE),Events!$B:$D,3,FALSE),)</f>
        <v>E008</v>
      </c>
      <c r="L2098" t="str">
        <f>IF(L$1= VLOOKUP(L$1,Events!$A:$D,1,FALSE),
VLOOKUP(
VLOOKUP($A2098,'[3]OSMEC ID + EVENT'!$A:$M,6,FALSE),Events!$B:$D,3,FALSE),)</f>
        <v>E009</v>
      </c>
      <c r="M2098" t="str">
        <f>IF(M$1= VLOOKUP(M$1,Events!$A:$D,1,FALSE),
VLOOKUP(
VLOOKUP($A2098,'[3]OSMEC ID + EVENT'!$A:$M,7,FALSE),Events!$B:$D,3,FALSE),)</f>
        <v>E010</v>
      </c>
      <c r="N2098" t="str">
        <f>IF(N$1= VLOOKUP(N$1,Events!$A:$D,1,FALSE),
VLOOKUP(
VLOOKUP($A2098,'[3]OSMEC ID + EVENT'!$A:$M,8,FALSE),Events!$B:$D,3,FALSE),)</f>
        <v>E011</v>
      </c>
      <c r="O2098" t="str">
        <f>IF(O$1= VLOOKUP(O$1,Events!$A:$D,1,FALSE),
VLOOKUP(
VLOOKUP($A2098,'[3]OSMEC ID + EVENT'!$A:$M,9,FALSE),Events!$B:$D,3,FALSE),)</f>
        <v>E012</v>
      </c>
      <c r="P2098" t="str">
        <f>IF(P$1= VLOOKUP(P$1,Events!$A:$D,1,FALSE),
VLOOKUP(
VLOOKUP($A2098,'[3]OSMEC ID + EVENT'!$A:$M,10,FALSE),Events!$B:$D,3,FALSE),)</f>
        <v>E013</v>
      </c>
      <c r="Q2098" t="str">
        <f>IF(Q$1= VLOOKUP(Q$1,Events!$A:$D,1,FALSE),
VLOOKUP(
VLOOKUP($A2098,'[3]OSMEC ID + EVENT'!$A:$M,11,FALSE),Events!$B:$D,3,FALSE),)</f>
        <v>E014</v>
      </c>
      <c r="R2098" t="str">
        <f>IF(R$1= VLOOKUP(R$1,Events!$A:$D,1,FALSE),
VLOOKUP(
VLOOKUP($A2098,'[3]OSMEC ID + EVENT'!$A:$M,12,FALSE),Events!$B:$D,3,FALSE),)</f>
        <v>E015</v>
      </c>
      <c r="S2098" t="str">
        <f>IF(S$1= VLOOKUP(S$1,Events!$A:$D,1,FALSE),
VLOOKUP(
VLOOKUP($A2098,'[3]OSMEC ID + EVENT'!$A:$M,13,FALSE),Events!$B:$D,3,FALSE),)</f>
        <v>E016</v>
      </c>
      <c r="T2098" t="str">
        <f>IF(
ISNA(MATCH(T$1,Events!$A:$A,0)),
0,
VLOOKUP(
VLOOKUP(A2098,'[4]OSMEC ID + EVENT'!$A:$I,2,FALSE),Events!$B:$D,3,FALSE))</f>
        <v>E017</v>
      </c>
      <c r="U2098" t="str">
        <f>IF(
ISNA(MATCH(U$1,Events!$A:$A,0)),
0,
VLOOKUP(
VLOOKUP($A2098,'[4]OSMEC ID + EVENT'!$A:$I,3,FALSE),Events!$B:$D,3,FALSE))</f>
        <v>E018</v>
      </c>
      <c r="V2098" t="str">
        <f>IF(
ISNA(MATCH(V$1,Events!$A:$A,0)),
0,
VLOOKUP(
VLOOKUP($A2098,'[4]OSMEC ID + EVENT'!$A:$I,4,FALSE),Events!$B:$D,3,FALSE))</f>
        <v>E019</v>
      </c>
      <c r="W2098" t="str">
        <f>IF(
ISNA(MATCH(W$1,Events!$A:$A,0)),
0,
VLOOKUP(
VLOOKUP($A2098,'[4]OSMEC ID + EVENT'!$A:$I,5,FALSE),Events!$B:$D,3,FALSE))</f>
        <v>E020</v>
      </c>
      <c r="X2098" t="str">
        <f>IF(
ISNA(MATCH(X$1,Events!$A:$A,0)),
0,
VLOOKUP(
VLOOKUP($A2098,'[4]OSMEC ID + EVENT'!$A:$I,6,FALSE),Events!$B:$D,3,FALSE))</f>
        <v>E021</v>
      </c>
      <c r="Y2098" t="str">
        <f>IF(
ISNA(MATCH(Y$1,Events!$A:$A,0)),
0,
VLOOKUP(
VLOOKUP($A2098,'[4]OSMEC ID + EVENT'!$A:$I,7,FALSE),Events!$B:$D,3,FALSE))</f>
        <v>E022</v>
      </c>
      <c r="Z2098" t="str">
        <f>IF(
ISNA(MATCH(Z$1,Events!$A:$A,0)),
0,
VLOOKUP(
VLOOKUP($A2098,'[4]OSMEC ID + EVENT'!$A:$I,8,FALSE),Events!$B:$D,3,FALSE))</f>
        <v>E023</v>
      </c>
      <c r="AA2098" t="str">
        <f>IFERROR(
VLOOKUP(
VLOOKUP(A2098,'[5]OSMEC ID + SUBJECT'!$A:$B,2,FALSE),Subjects!$B:$D,3,FALSE),"")</f>
        <v/>
      </c>
      <c r="AB2098" t="str">
        <f>IFERROR(
VLOOKUP(
VLOOKUP(A2098,'[6]OSMEC ID + SUBJECT'!$A:$B,2,FALSE),Subjects!B:D,3,FALSE),"")</f>
        <v/>
      </c>
      <c r="AC2098" t="str">
        <f>IFERROR(
VLOOKUP(
VLOOKUP(A2098,'[7]OSMEC-ID + SESSION'!$A:$B,2,FALSE),Subjects!$B:$D,3,FALSE),"")</f>
        <v/>
      </c>
      <c r="AD2098" t="str">
        <f>IFERROR(
VLOOKUP(
VLOOKUP(A2098,'[8]OSMEC ID + SESSION'!$A:$B,2,FALSE),Subjects!$B:$D,3,FALSE),"")</f>
        <v/>
      </c>
      <c r="AE2098" s="12" t="str">
        <f>IFERROR(
VLOOKUP(
VLOOKUP(A2098,'[9]OSMEC ID + SUBJECT'!$A:$B,2,FALSE),Subjects!$B:$D,3,FALSE),"")</f>
        <v/>
      </c>
      <c r="AF2098" t="str">
        <f>IFERROR(
VLOOKUP(
VLOOKUP(A2098,'[10]OSMEC ID + SESSION'!$A:$B,2,FALSE),Subjects!$B:$D,3),"")</f>
        <v/>
      </c>
    </row>
    <row r="2099" spans="1:32" x14ac:dyDescent="0.75">
      <c r="A2099" t="str">
        <f>Deligate_List!A2103</f>
        <v>OSMEC-2643</v>
      </c>
      <c r="B2099" t="str">
        <f>VLOOKUP(A2099,Deligate_List!A:B,2,FALSE)</f>
        <v>RAVINDRA TEJESH REDDY CHILUKURI</v>
      </c>
      <c r="C2099" t="str">
        <f>IFERROR(
VLOOKUP(
VLOOKUP($A2099,'[1]OSMEC ID + WORKSHOP'!$A:$B,2,FALSE),Workshop!A:C,3,FALSE),"")</f>
        <v/>
      </c>
      <c r="D2099" t="str">
        <f>IF($D$1 =Events!$A$2,
VLOOKUP(
VLOOKUP($A2099,'[2]OSMEC ID + EVENT'!$A:$E,2,FALSE),Events!$B:$D,3,FALSE))</f>
        <v>E001</v>
      </c>
      <c r="E2099" t="str">
        <f>IF(E$1=Events!$A$3,
VLOOKUP(
VLOOKUP($A2099,'[2]OSMEC ID + EVENT'!$A:$E,3,FALSE),Events!B:D,3,FALSE))</f>
        <v>E002</v>
      </c>
      <c r="F2099" t="str">
        <f>IF($F$1=Events!$A$4,
VLOOKUP(
VLOOKUP($A2101,'[2]OSMEC ID + EVENT'!$A:$E,4,FALSE),Events!B:D,3,FALSE),)</f>
        <v>E003</v>
      </c>
      <c r="G2099" t="str">
        <f>IF($G$1=Events!$A$5,
VLOOKUP(
VLOOKUP($A2101,'[2]OSMEC ID + EVENT'!$A:$E,5,FALSE),Events!$B:$D,3,FALSE),)</f>
        <v>E004</v>
      </c>
      <c r="H2099" s="3" t="str">
        <f>IF($H$1= VLOOKUP($H$1,Events!$A:$D,1,FALSE),
VLOOKUP(
VLOOKUP(A2099,'[3]OSMEC ID + EVENT'!$A:$M,2,FALSE),Events!B:D,3,FALSE),)</f>
        <v>E005</v>
      </c>
      <c r="I2099" s="3" t="str">
        <f>IF(I$1= VLOOKUP(I$1,Events!$A:$D,1,FALSE),
VLOOKUP(
VLOOKUP($A2099,'[3]OSMEC ID + EVENT'!$A:$M,3,FALSE),Events!$B:$D,3,FALSE),)</f>
        <v>E006</v>
      </c>
      <c r="J2099" t="str">
        <f>IF(J$1= VLOOKUP(J$1,Events!$A:$D,1,FALSE),
VLOOKUP(
VLOOKUP($A2099,'[3]OSMEC ID + EVENT'!$A:$M,4,FALSE),Events!$B:$D,3,FALSE),)</f>
        <v>E007</v>
      </c>
      <c r="K2099" t="str">
        <f>IF(K$1= VLOOKUP(K$1,Events!$A:$D,1,FALSE),
VLOOKUP(
VLOOKUP($A2099,'[3]OSMEC ID + EVENT'!$A:$M,5,FALSE),Events!$B:$D,3,FALSE),)</f>
        <v>E008</v>
      </c>
      <c r="L2099" t="str">
        <f>IF(L$1= VLOOKUP(L$1,Events!$A:$D,1,FALSE),
VLOOKUP(
VLOOKUP($A2099,'[3]OSMEC ID + EVENT'!$A:$M,6,FALSE),Events!$B:$D,3,FALSE),)</f>
        <v>E009</v>
      </c>
      <c r="M2099" t="str">
        <f>IF(M$1= VLOOKUP(M$1,Events!$A:$D,1,FALSE),
VLOOKUP(
VLOOKUP($A2099,'[3]OSMEC ID + EVENT'!$A:$M,7,FALSE),Events!$B:$D,3,FALSE),)</f>
        <v>E010</v>
      </c>
      <c r="N2099" t="str">
        <f>IF(N$1= VLOOKUP(N$1,Events!$A:$D,1,FALSE),
VLOOKUP(
VLOOKUP($A2099,'[3]OSMEC ID + EVENT'!$A:$M,8,FALSE),Events!$B:$D,3,FALSE),)</f>
        <v>E011</v>
      </c>
      <c r="O2099" t="str">
        <f>IF(O$1= VLOOKUP(O$1,Events!$A:$D,1,FALSE),
VLOOKUP(
VLOOKUP($A2099,'[3]OSMEC ID + EVENT'!$A:$M,9,FALSE),Events!$B:$D,3,FALSE),)</f>
        <v>E012</v>
      </c>
      <c r="P2099" t="str">
        <f>IF(P$1= VLOOKUP(P$1,Events!$A:$D,1,FALSE),
VLOOKUP(
VLOOKUP($A2099,'[3]OSMEC ID + EVENT'!$A:$M,10,FALSE),Events!$B:$D,3,FALSE),)</f>
        <v>E013</v>
      </c>
      <c r="Q2099" t="str">
        <f>IF(Q$1= VLOOKUP(Q$1,Events!$A:$D,1,FALSE),
VLOOKUP(
VLOOKUP($A2099,'[3]OSMEC ID + EVENT'!$A:$M,11,FALSE),Events!$B:$D,3,FALSE),)</f>
        <v>E014</v>
      </c>
      <c r="R2099" t="str">
        <f>IF(R$1= VLOOKUP(R$1,Events!$A:$D,1,FALSE),
VLOOKUP(
VLOOKUP($A2099,'[3]OSMEC ID + EVENT'!$A:$M,12,FALSE),Events!$B:$D,3,FALSE),)</f>
        <v>E015</v>
      </c>
      <c r="S2099" t="str">
        <f>IF(S$1= VLOOKUP(S$1,Events!$A:$D,1,FALSE),
VLOOKUP(
VLOOKUP($A2099,'[3]OSMEC ID + EVENT'!$A:$M,13,FALSE),Events!$B:$D,3,FALSE),)</f>
        <v>E016</v>
      </c>
      <c r="T2099" t="str">
        <f>IF(
ISNA(MATCH(T$1,Events!$A:$A,0)),
0,
VLOOKUP(
VLOOKUP(A2099,'[4]OSMEC ID + EVENT'!$A:$I,2,FALSE),Events!$B:$D,3,FALSE))</f>
        <v>E017</v>
      </c>
      <c r="U2099" t="str">
        <f>IF(
ISNA(MATCH(U$1,Events!$A:$A,0)),
0,
VLOOKUP(
VLOOKUP($A2099,'[4]OSMEC ID + EVENT'!$A:$I,3,FALSE),Events!$B:$D,3,FALSE))</f>
        <v>E018</v>
      </c>
      <c r="V2099" t="str">
        <f>IF(
ISNA(MATCH(V$1,Events!$A:$A,0)),
0,
VLOOKUP(
VLOOKUP($A2099,'[4]OSMEC ID + EVENT'!$A:$I,4,FALSE),Events!$B:$D,3,FALSE))</f>
        <v>E019</v>
      </c>
      <c r="W2099" t="str">
        <f>IF(
ISNA(MATCH(W$1,Events!$A:$A,0)),
0,
VLOOKUP(
VLOOKUP($A2099,'[4]OSMEC ID + EVENT'!$A:$I,5,FALSE),Events!$B:$D,3,FALSE))</f>
        <v>E020</v>
      </c>
      <c r="X2099" t="str">
        <f>IF(
ISNA(MATCH(X$1,Events!$A:$A,0)),
0,
VLOOKUP(
VLOOKUP($A2099,'[4]OSMEC ID + EVENT'!$A:$I,6,FALSE),Events!$B:$D,3,FALSE))</f>
        <v>E021</v>
      </c>
      <c r="Y2099" t="str">
        <f>IF(
ISNA(MATCH(Y$1,Events!$A:$A,0)),
0,
VLOOKUP(
VLOOKUP($A2099,'[4]OSMEC ID + EVENT'!$A:$I,7,FALSE),Events!$B:$D,3,FALSE))</f>
        <v>E022</v>
      </c>
      <c r="Z2099" t="str">
        <f>IF(
ISNA(MATCH(Z$1,Events!$A:$A,0)),
0,
VLOOKUP(
VLOOKUP($A2099,'[4]OSMEC ID + EVENT'!$A:$I,8,FALSE),Events!$B:$D,3,FALSE))</f>
        <v>E023</v>
      </c>
      <c r="AA2099" t="str">
        <f>IFERROR(
VLOOKUP(
VLOOKUP(A2099,'[5]OSMEC ID + SUBJECT'!$A:$B,2,FALSE),Subjects!$B:$D,3,FALSE),"")</f>
        <v/>
      </c>
      <c r="AB2099" t="str">
        <f>IFERROR(
VLOOKUP(
VLOOKUP(A2099,'[6]OSMEC ID + SUBJECT'!$A:$B,2,FALSE),Subjects!B:D,3,FALSE),"")</f>
        <v/>
      </c>
      <c r="AC2099" t="str">
        <f>IFERROR(
VLOOKUP(
VLOOKUP(A2099,'[7]OSMEC-ID + SESSION'!$A:$B,2,FALSE),Subjects!$B:$D,3,FALSE),"")</f>
        <v/>
      </c>
      <c r="AD2099" t="str">
        <f>IFERROR(
VLOOKUP(
VLOOKUP(A2099,'[8]OSMEC ID + SESSION'!$A:$B,2,FALSE),Subjects!$B:$D,3,FALSE),"")</f>
        <v/>
      </c>
      <c r="AE2099" s="12" t="str">
        <f>IFERROR(
VLOOKUP(
VLOOKUP(A2099,'[9]OSMEC ID + SUBJECT'!$A:$B,2,FALSE),Subjects!$B:$D,3,FALSE),"")</f>
        <v/>
      </c>
      <c r="AF2099" t="str">
        <f>IFERROR(
VLOOKUP(
VLOOKUP(A2099,'[10]OSMEC ID + SESSION'!$A:$B,2,FALSE),Subjects!$B:$D,3),"")</f>
        <v/>
      </c>
    </row>
    <row r="2100" spans="1:32" x14ac:dyDescent="0.75">
      <c r="A2100" t="str">
        <f>Deligate_List!A2104</f>
        <v>OSMEC-2644</v>
      </c>
      <c r="B2100" t="str">
        <f>VLOOKUP(A2100,Deligate_List!A:B,2,FALSE)</f>
        <v>Priyanka Shaw</v>
      </c>
      <c r="C2100" t="str">
        <f>IFERROR(
VLOOKUP(
VLOOKUP($A2100,'[1]OSMEC ID + WORKSHOP'!$A:$B,2,FALSE),Workshop!A:C,3,FALSE),"")</f>
        <v/>
      </c>
      <c r="D2100" t="str">
        <f>IF($D$1 =Events!$A$2,
VLOOKUP(
VLOOKUP($A2100,'[2]OSMEC ID + EVENT'!$A:$E,2,FALSE),Events!$B:$D,3,FALSE))</f>
        <v>E001</v>
      </c>
      <c r="E2100" t="str">
        <f>IF(E$1=Events!$A$3,
VLOOKUP(
VLOOKUP($A2100,'[2]OSMEC ID + EVENT'!$A:$E,3,FALSE),Events!B:D,3,FALSE))</f>
        <v>E002</v>
      </c>
      <c r="F2100" t="str">
        <f>IF($F$1=Events!$A$4,
VLOOKUP(
VLOOKUP($A2102,'[2]OSMEC ID + EVENT'!$A:$E,4,FALSE),Events!B:D,3,FALSE),)</f>
        <v>E003</v>
      </c>
      <c r="G2100" t="str">
        <f>IF($G$1=Events!$A$5,
VLOOKUP(
VLOOKUP($A2102,'[2]OSMEC ID + EVENT'!$A:$E,5,FALSE),Events!$B:$D,3,FALSE),)</f>
        <v>E004</v>
      </c>
      <c r="H2100" s="3" t="str">
        <f>IF($H$1= VLOOKUP($H$1,Events!$A:$D,1,FALSE),
VLOOKUP(
VLOOKUP(A2100,'[3]OSMEC ID + EVENT'!$A:$M,2,FALSE),Events!B:D,3,FALSE),)</f>
        <v>E005</v>
      </c>
      <c r="I2100" s="3" t="str">
        <f>IF(I$1= VLOOKUP(I$1,Events!$A:$D,1,FALSE),
VLOOKUP(
VLOOKUP($A2100,'[3]OSMEC ID + EVENT'!$A:$M,3,FALSE),Events!$B:$D,3,FALSE),)</f>
        <v>E006</v>
      </c>
      <c r="J2100" t="str">
        <f>IF(J$1= VLOOKUP(J$1,Events!$A:$D,1,FALSE),
VLOOKUP(
VLOOKUP($A2100,'[3]OSMEC ID + EVENT'!$A:$M,4,FALSE),Events!$B:$D,3,FALSE),)</f>
        <v>E007</v>
      </c>
      <c r="K2100" t="str">
        <f>IF(K$1= VLOOKUP(K$1,Events!$A:$D,1,FALSE),
VLOOKUP(
VLOOKUP($A2100,'[3]OSMEC ID + EVENT'!$A:$M,5,FALSE),Events!$B:$D,3,FALSE),)</f>
        <v>E008</v>
      </c>
      <c r="L2100" t="str">
        <f>IF(L$1= VLOOKUP(L$1,Events!$A:$D,1,FALSE),
VLOOKUP(
VLOOKUP($A2100,'[3]OSMEC ID + EVENT'!$A:$M,6,FALSE),Events!$B:$D,3,FALSE),)</f>
        <v>E009</v>
      </c>
      <c r="M2100" t="str">
        <f>IF(M$1= VLOOKUP(M$1,Events!$A:$D,1,FALSE),
VLOOKUP(
VLOOKUP($A2100,'[3]OSMEC ID + EVENT'!$A:$M,7,FALSE),Events!$B:$D,3,FALSE),)</f>
        <v>E010</v>
      </c>
      <c r="N2100" t="str">
        <f>IF(N$1= VLOOKUP(N$1,Events!$A:$D,1,FALSE),
VLOOKUP(
VLOOKUP($A2100,'[3]OSMEC ID + EVENT'!$A:$M,8,FALSE),Events!$B:$D,3,FALSE),)</f>
        <v>E011</v>
      </c>
      <c r="O2100" t="str">
        <f>IF(O$1= VLOOKUP(O$1,Events!$A:$D,1,FALSE),
VLOOKUP(
VLOOKUP($A2100,'[3]OSMEC ID + EVENT'!$A:$M,9,FALSE),Events!$B:$D,3,FALSE),)</f>
        <v>E012</v>
      </c>
      <c r="P2100" t="str">
        <f>IF(P$1= VLOOKUP(P$1,Events!$A:$D,1,FALSE),
VLOOKUP(
VLOOKUP($A2100,'[3]OSMEC ID + EVENT'!$A:$M,10,FALSE),Events!$B:$D,3,FALSE),)</f>
        <v>E013</v>
      </c>
      <c r="Q2100" t="str">
        <f>IF(Q$1= VLOOKUP(Q$1,Events!$A:$D,1,FALSE),
VLOOKUP(
VLOOKUP($A2100,'[3]OSMEC ID + EVENT'!$A:$M,11,FALSE),Events!$B:$D,3,FALSE),)</f>
        <v>E014</v>
      </c>
      <c r="R2100" t="str">
        <f>IF(R$1= VLOOKUP(R$1,Events!$A:$D,1,FALSE),
VLOOKUP(
VLOOKUP($A2100,'[3]OSMEC ID + EVENT'!$A:$M,12,FALSE),Events!$B:$D,3,FALSE),)</f>
        <v>E015</v>
      </c>
      <c r="S2100" t="str">
        <f>IF(S$1= VLOOKUP(S$1,Events!$A:$D,1,FALSE),
VLOOKUP(
VLOOKUP($A2100,'[3]OSMEC ID + EVENT'!$A:$M,13,FALSE),Events!$B:$D,3,FALSE),)</f>
        <v>E016</v>
      </c>
      <c r="T2100" t="str">
        <f>IF(
ISNA(MATCH(T$1,Events!$A:$A,0)),
0,
VLOOKUP(
VLOOKUP(A2100,'[4]OSMEC ID + EVENT'!$A:$I,2,FALSE),Events!$B:$D,3,FALSE))</f>
        <v>E017</v>
      </c>
      <c r="U2100" t="str">
        <f>IF(
ISNA(MATCH(U$1,Events!$A:$A,0)),
0,
VLOOKUP(
VLOOKUP($A2100,'[4]OSMEC ID + EVENT'!$A:$I,3,FALSE),Events!$B:$D,3,FALSE))</f>
        <v>E018</v>
      </c>
      <c r="V2100" t="str">
        <f>IF(
ISNA(MATCH(V$1,Events!$A:$A,0)),
0,
VLOOKUP(
VLOOKUP($A2100,'[4]OSMEC ID + EVENT'!$A:$I,4,FALSE),Events!$B:$D,3,FALSE))</f>
        <v>E019</v>
      </c>
      <c r="W2100" t="str">
        <f>IF(
ISNA(MATCH(W$1,Events!$A:$A,0)),
0,
VLOOKUP(
VLOOKUP($A2100,'[4]OSMEC ID + EVENT'!$A:$I,5,FALSE),Events!$B:$D,3,FALSE))</f>
        <v>E020</v>
      </c>
      <c r="X2100" t="str">
        <f>IF(
ISNA(MATCH(X$1,Events!$A:$A,0)),
0,
VLOOKUP(
VLOOKUP($A2100,'[4]OSMEC ID + EVENT'!$A:$I,6,FALSE),Events!$B:$D,3,FALSE))</f>
        <v>E021</v>
      </c>
      <c r="Y2100" t="str">
        <f>IF(
ISNA(MATCH(Y$1,Events!$A:$A,0)),
0,
VLOOKUP(
VLOOKUP($A2100,'[4]OSMEC ID + EVENT'!$A:$I,7,FALSE),Events!$B:$D,3,FALSE))</f>
        <v>E022</v>
      </c>
      <c r="Z2100" t="str">
        <f>IF(
ISNA(MATCH(Z$1,Events!$A:$A,0)),
0,
VLOOKUP(
VLOOKUP($A2100,'[4]OSMEC ID + EVENT'!$A:$I,8,FALSE),Events!$B:$D,3,FALSE))</f>
        <v>E023</v>
      </c>
      <c r="AA2100" t="str">
        <f>IFERROR(
VLOOKUP(
VLOOKUP(A2100,'[5]OSMEC ID + SUBJECT'!$A:$B,2,FALSE),Subjects!$B:$D,3,FALSE),"")</f>
        <v/>
      </c>
      <c r="AB2100" t="str">
        <f>IFERROR(
VLOOKUP(
VLOOKUP(A2100,'[6]OSMEC ID + SUBJECT'!$A:$B,2,FALSE),Subjects!B:D,3,FALSE),"")</f>
        <v/>
      </c>
      <c r="AC2100" t="str">
        <f>IFERROR(
VLOOKUP(
VLOOKUP(A2100,'[7]OSMEC-ID + SESSION'!$A:$B,2,FALSE),Subjects!$B:$D,3,FALSE),"")</f>
        <v/>
      </c>
      <c r="AD2100" t="str">
        <f>IFERROR(
VLOOKUP(
VLOOKUP(A2100,'[8]OSMEC ID + SESSION'!$A:$B,2,FALSE),Subjects!$B:$D,3,FALSE),"")</f>
        <v/>
      </c>
      <c r="AE2100" s="12" t="str">
        <f>IFERROR(
VLOOKUP(
VLOOKUP(A2100,'[9]OSMEC ID + SUBJECT'!$A:$B,2,FALSE),Subjects!$B:$D,3,FALSE),"")</f>
        <v/>
      </c>
      <c r="AF2100" t="str">
        <f>IFERROR(
VLOOKUP(
VLOOKUP(A2100,'[10]OSMEC ID + SESSION'!$A:$B,2,FALSE),Subjects!$B:$D,3),"")</f>
        <v/>
      </c>
    </row>
    <row r="2101" spans="1:32" x14ac:dyDescent="0.75">
      <c r="A2101" t="str">
        <f>Deligate_List!A2105</f>
        <v>OSMEC-2645</v>
      </c>
      <c r="B2101" t="str">
        <f>VLOOKUP(A2101,Deligate_List!A:B,2,FALSE)</f>
        <v>HARSHIKA SOMNATH MARNE</v>
      </c>
      <c r="C2101" t="str">
        <f>IFERROR(
VLOOKUP(
VLOOKUP($A2101,'[1]OSMEC ID + WORKSHOP'!$A:$B,2,FALSE),Workshop!A:C,3,FALSE),"")</f>
        <v/>
      </c>
      <c r="D2101" t="str">
        <f>IF($D$1 =Events!$A$2,
VLOOKUP(
VLOOKUP($A2101,'[2]OSMEC ID + EVENT'!$A:$E,2,FALSE),Events!$B:$D,3,FALSE))</f>
        <v>E001</v>
      </c>
      <c r="E2101" t="str">
        <f>IF(E$1=Events!$A$3,
VLOOKUP(
VLOOKUP($A2101,'[2]OSMEC ID + EVENT'!$A:$E,3,FALSE),Events!B:D,3,FALSE))</f>
        <v>E002</v>
      </c>
      <c r="F2101" t="str">
        <f>IF($F$1=Events!$A$4,
VLOOKUP(
VLOOKUP($A2103,'[2]OSMEC ID + EVENT'!$A:$E,4,FALSE),Events!B:D,3,FALSE),)</f>
        <v>E003</v>
      </c>
      <c r="G2101" t="str">
        <f>IF($G$1=Events!$A$5,
VLOOKUP(
VLOOKUP($A2103,'[2]OSMEC ID + EVENT'!$A:$E,5,FALSE),Events!$B:$D,3,FALSE),)</f>
        <v>E004</v>
      </c>
      <c r="H2101" s="3" t="str">
        <f>IF($H$1= VLOOKUP($H$1,Events!$A:$D,1,FALSE),
VLOOKUP(
VLOOKUP(A2101,'[3]OSMEC ID + EVENT'!$A:$M,2,FALSE),Events!B:D,3,FALSE),)</f>
        <v>E005</v>
      </c>
      <c r="I2101" s="3" t="str">
        <f>IF(I$1= VLOOKUP(I$1,Events!$A:$D,1,FALSE),
VLOOKUP(
VLOOKUP($A2101,'[3]OSMEC ID + EVENT'!$A:$M,3,FALSE),Events!$B:$D,3,FALSE),)</f>
        <v>E006</v>
      </c>
      <c r="J2101" t="str">
        <f>IF(J$1= VLOOKUP(J$1,Events!$A:$D,1,FALSE),
VLOOKUP(
VLOOKUP($A2101,'[3]OSMEC ID + EVENT'!$A:$M,4,FALSE),Events!$B:$D,3,FALSE),)</f>
        <v>E007</v>
      </c>
      <c r="K2101" t="str">
        <f>IF(K$1= VLOOKUP(K$1,Events!$A:$D,1,FALSE),
VLOOKUP(
VLOOKUP($A2101,'[3]OSMEC ID + EVENT'!$A:$M,5,FALSE),Events!$B:$D,3,FALSE),)</f>
        <v>E008</v>
      </c>
      <c r="L2101" t="str">
        <f>IF(L$1= VLOOKUP(L$1,Events!$A:$D,1,FALSE),
VLOOKUP(
VLOOKUP($A2101,'[3]OSMEC ID + EVENT'!$A:$M,6,FALSE),Events!$B:$D,3,FALSE),)</f>
        <v>E009</v>
      </c>
      <c r="M2101" t="str">
        <f>IF(M$1= VLOOKUP(M$1,Events!$A:$D,1,FALSE),
VLOOKUP(
VLOOKUP($A2101,'[3]OSMEC ID + EVENT'!$A:$M,7,FALSE),Events!$B:$D,3,FALSE),)</f>
        <v>E010</v>
      </c>
      <c r="N2101" t="str">
        <f>IF(N$1= VLOOKUP(N$1,Events!$A:$D,1,FALSE),
VLOOKUP(
VLOOKUP($A2101,'[3]OSMEC ID + EVENT'!$A:$M,8,FALSE),Events!$B:$D,3,FALSE),)</f>
        <v>E011</v>
      </c>
      <c r="O2101" t="str">
        <f>IF(O$1= VLOOKUP(O$1,Events!$A:$D,1,FALSE),
VLOOKUP(
VLOOKUP($A2101,'[3]OSMEC ID + EVENT'!$A:$M,9,FALSE),Events!$B:$D,3,FALSE),)</f>
        <v>E012</v>
      </c>
      <c r="P2101" t="str">
        <f>IF(P$1= VLOOKUP(P$1,Events!$A:$D,1,FALSE),
VLOOKUP(
VLOOKUP($A2101,'[3]OSMEC ID + EVENT'!$A:$M,10,FALSE),Events!$B:$D,3,FALSE),)</f>
        <v>E013</v>
      </c>
      <c r="Q2101" t="str">
        <f>IF(Q$1= VLOOKUP(Q$1,Events!$A:$D,1,FALSE),
VLOOKUP(
VLOOKUP($A2101,'[3]OSMEC ID + EVENT'!$A:$M,11,FALSE),Events!$B:$D,3,FALSE),)</f>
        <v>E014</v>
      </c>
      <c r="R2101" t="str">
        <f>IF(R$1= VLOOKUP(R$1,Events!$A:$D,1,FALSE),
VLOOKUP(
VLOOKUP($A2101,'[3]OSMEC ID + EVENT'!$A:$M,12,FALSE),Events!$B:$D,3,FALSE),)</f>
        <v>E015</v>
      </c>
      <c r="S2101" t="str">
        <f>IF(S$1= VLOOKUP(S$1,Events!$A:$D,1,FALSE),
VLOOKUP(
VLOOKUP($A2101,'[3]OSMEC ID + EVENT'!$A:$M,13,FALSE),Events!$B:$D,3,FALSE),)</f>
        <v>E016</v>
      </c>
      <c r="T2101" t="str">
        <f>IF(
ISNA(MATCH(T$1,Events!$A:$A,0)),
0,
VLOOKUP(
VLOOKUP(A2101,'[4]OSMEC ID + EVENT'!$A:$I,2,FALSE),Events!$B:$D,3,FALSE))</f>
        <v>E017</v>
      </c>
      <c r="U2101" t="str">
        <f>IF(
ISNA(MATCH(U$1,Events!$A:$A,0)),
0,
VLOOKUP(
VLOOKUP($A2101,'[4]OSMEC ID + EVENT'!$A:$I,3,FALSE),Events!$B:$D,3,FALSE))</f>
        <v>E018</v>
      </c>
      <c r="V2101" t="str">
        <f>IF(
ISNA(MATCH(V$1,Events!$A:$A,0)),
0,
VLOOKUP(
VLOOKUP($A2101,'[4]OSMEC ID + EVENT'!$A:$I,4,FALSE),Events!$B:$D,3,FALSE))</f>
        <v>E019</v>
      </c>
      <c r="W2101" t="str">
        <f>IF(
ISNA(MATCH(W$1,Events!$A:$A,0)),
0,
VLOOKUP(
VLOOKUP($A2101,'[4]OSMEC ID + EVENT'!$A:$I,5,FALSE),Events!$B:$D,3,FALSE))</f>
        <v>E020</v>
      </c>
      <c r="X2101" t="str">
        <f>IF(
ISNA(MATCH(X$1,Events!$A:$A,0)),
0,
VLOOKUP(
VLOOKUP($A2101,'[4]OSMEC ID + EVENT'!$A:$I,6,FALSE),Events!$B:$D,3,FALSE))</f>
        <v>E021</v>
      </c>
      <c r="Y2101" t="str">
        <f>IF(
ISNA(MATCH(Y$1,Events!$A:$A,0)),
0,
VLOOKUP(
VLOOKUP($A2101,'[4]OSMEC ID + EVENT'!$A:$I,7,FALSE),Events!$B:$D,3,FALSE))</f>
        <v>E022</v>
      </c>
      <c r="Z2101" t="str">
        <f>IF(
ISNA(MATCH(Z$1,Events!$A:$A,0)),
0,
VLOOKUP(
VLOOKUP($A2101,'[4]OSMEC ID + EVENT'!$A:$I,8,FALSE),Events!$B:$D,3,FALSE))</f>
        <v>E023</v>
      </c>
      <c r="AA2101" t="str">
        <f>IFERROR(
VLOOKUP(
VLOOKUP(A2101,'[5]OSMEC ID + SUBJECT'!$A:$B,2,FALSE),Subjects!$B:$D,3,FALSE),"")</f>
        <v/>
      </c>
      <c r="AB2101" t="str">
        <f>IFERROR(
VLOOKUP(
VLOOKUP(A2101,'[6]OSMEC ID + SUBJECT'!$A:$B,2,FALSE),Subjects!B:D,3,FALSE),"")</f>
        <v>S005</v>
      </c>
      <c r="AC2101" t="str">
        <f>IFERROR(
VLOOKUP(
VLOOKUP(A2101,'[7]OSMEC-ID + SESSION'!$A:$B,2,FALSE),Subjects!$B:$D,3,FALSE),"")</f>
        <v/>
      </c>
      <c r="AD2101" t="str">
        <f>IFERROR(
VLOOKUP(
VLOOKUP(A2101,'[8]OSMEC ID + SESSION'!$A:$B,2,FALSE),Subjects!$B:$D,3,FALSE),"")</f>
        <v/>
      </c>
      <c r="AE2101" s="12" t="str">
        <f>IFERROR(
VLOOKUP(
VLOOKUP(A2101,'[9]OSMEC ID + SUBJECT'!$A:$B,2,FALSE),Subjects!$B:$D,3,FALSE),"")</f>
        <v/>
      </c>
      <c r="AF2101" t="str">
        <f>IFERROR(
VLOOKUP(
VLOOKUP(A2101,'[10]OSMEC ID + SESSION'!$A:$B,2,FALSE),Subjects!$B:$D,3),"")</f>
        <v/>
      </c>
    </row>
    <row r="2102" spans="1:32" x14ac:dyDescent="0.75">
      <c r="A2102" t="str">
        <f>Deligate_List!A2106</f>
        <v>OSMEC-2646</v>
      </c>
      <c r="B2102" t="str">
        <f>VLOOKUP(A2102,Deligate_List!A:B,2,FALSE)</f>
        <v>MOHIT S DESAI</v>
      </c>
      <c r="C2102" t="str">
        <f>IFERROR(
VLOOKUP(
VLOOKUP($A2102,'[1]OSMEC ID + WORKSHOP'!$A:$B,2,FALSE),Workshop!A:C,3,FALSE),"")</f>
        <v/>
      </c>
      <c r="D2102" t="str">
        <f>IF($D$1 =Events!$A$2,
VLOOKUP(
VLOOKUP($A2102,'[2]OSMEC ID + EVENT'!$A:$E,2,FALSE),Events!$B:$D,3,FALSE))</f>
        <v>E001</v>
      </c>
      <c r="E2102" t="str">
        <f>IF(E$1=Events!$A$3,
VLOOKUP(
VLOOKUP($A2102,'[2]OSMEC ID + EVENT'!$A:$E,3,FALSE),Events!B:D,3,FALSE))</f>
        <v>E002</v>
      </c>
      <c r="F2102" t="str">
        <f>IF($F$1=Events!$A$4,
VLOOKUP(
VLOOKUP($A2104,'[2]OSMEC ID + EVENT'!$A:$E,4,FALSE),Events!B:D,3,FALSE),)</f>
        <v>E003</v>
      </c>
      <c r="G2102" t="str">
        <f>IF($G$1=Events!$A$5,
VLOOKUP(
VLOOKUP($A2104,'[2]OSMEC ID + EVENT'!$A:$E,5,FALSE),Events!$B:$D,3,FALSE),)</f>
        <v>E004</v>
      </c>
      <c r="H2102" s="3" t="str">
        <f>IF($H$1= VLOOKUP($H$1,Events!$A:$D,1,FALSE),
VLOOKUP(
VLOOKUP(A2102,'[3]OSMEC ID + EVENT'!$A:$M,2,FALSE),Events!B:D,3,FALSE),)</f>
        <v>E005</v>
      </c>
      <c r="I2102" s="3" t="str">
        <f>IF(I$1= VLOOKUP(I$1,Events!$A:$D,1,FALSE),
VLOOKUP(
VLOOKUP($A2102,'[3]OSMEC ID + EVENT'!$A:$M,3,FALSE),Events!$B:$D,3,FALSE),)</f>
        <v>E006</v>
      </c>
      <c r="J2102" t="str">
        <f>IF(J$1= VLOOKUP(J$1,Events!$A:$D,1,FALSE),
VLOOKUP(
VLOOKUP($A2102,'[3]OSMEC ID + EVENT'!$A:$M,4,FALSE),Events!$B:$D,3,FALSE),)</f>
        <v>E007</v>
      </c>
      <c r="K2102" t="str">
        <f>IF(K$1= VLOOKUP(K$1,Events!$A:$D,1,FALSE),
VLOOKUP(
VLOOKUP($A2102,'[3]OSMEC ID + EVENT'!$A:$M,5,FALSE),Events!$B:$D,3,FALSE),)</f>
        <v>E008</v>
      </c>
      <c r="L2102" t="str">
        <f>IF(L$1= VLOOKUP(L$1,Events!$A:$D,1,FALSE),
VLOOKUP(
VLOOKUP($A2102,'[3]OSMEC ID + EVENT'!$A:$M,6,FALSE),Events!$B:$D,3,FALSE),)</f>
        <v>E009</v>
      </c>
      <c r="M2102" t="str">
        <f>IF(M$1= VLOOKUP(M$1,Events!$A:$D,1,FALSE),
VLOOKUP(
VLOOKUP($A2102,'[3]OSMEC ID + EVENT'!$A:$M,7,FALSE),Events!$B:$D,3,FALSE),)</f>
        <v>E010</v>
      </c>
      <c r="N2102" t="str">
        <f>IF(N$1= VLOOKUP(N$1,Events!$A:$D,1,FALSE),
VLOOKUP(
VLOOKUP($A2102,'[3]OSMEC ID + EVENT'!$A:$M,8,FALSE),Events!$B:$D,3,FALSE),)</f>
        <v>E011</v>
      </c>
      <c r="O2102" t="str">
        <f>IF(O$1= VLOOKUP(O$1,Events!$A:$D,1,FALSE),
VLOOKUP(
VLOOKUP($A2102,'[3]OSMEC ID + EVENT'!$A:$M,9,FALSE),Events!$B:$D,3,FALSE),)</f>
        <v>E012</v>
      </c>
      <c r="P2102" t="str">
        <f>IF(P$1= VLOOKUP(P$1,Events!$A:$D,1,FALSE),
VLOOKUP(
VLOOKUP($A2102,'[3]OSMEC ID + EVENT'!$A:$M,10,FALSE),Events!$B:$D,3,FALSE),)</f>
        <v>E013</v>
      </c>
      <c r="Q2102" t="str">
        <f>IF(Q$1= VLOOKUP(Q$1,Events!$A:$D,1,FALSE),
VLOOKUP(
VLOOKUP($A2102,'[3]OSMEC ID + EVENT'!$A:$M,11,FALSE),Events!$B:$D,3,FALSE),)</f>
        <v>E014</v>
      </c>
      <c r="R2102" t="str">
        <f>IF(R$1= VLOOKUP(R$1,Events!$A:$D,1,FALSE),
VLOOKUP(
VLOOKUP($A2102,'[3]OSMEC ID + EVENT'!$A:$M,12,FALSE),Events!$B:$D,3,FALSE),)</f>
        <v>E015</v>
      </c>
      <c r="S2102" t="str">
        <f>IF(S$1= VLOOKUP(S$1,Events!$A:$D,1,FALSE),
VLOOKUP(
VLOOKUP($A2102,'[3]OSMEC ID + EVENT'!$A:$M,13,FALSE),Events!$B:$D,3,FALSE),)</f>
        <v>E016</v>
      </c>
      <c r="T2102" t="str">
        <f>IF(
ISNA(MATCH(T$1,Events!$A:$A,0)),
0,
VLOOKUP(
VLOOKUP(A2102,'[4]OSMEC ID + EVENT'!$A:$I,2,FALSE),Events!$B:$D,3,FALSE))</f>
        <v>E017</v>
      </c>
      <c r="U2102" t="str">
        <f>IF(
ISNA(MATCH(U$1,Events!$A:$A,0)),
0,
VLOOKUP(
VLOOKUP($A2102,'[4]OSMEC ID + EVENT'!$A:$I,3,FALSE),Events!$B:$D,3,FALSE))</f>
        <v>E018</v>
      </c>
      <c r="V2102" t="str">
        <f>IF(
ISNA(MATCH(V$1,Events!$A:$A,0)),
0,
VLOOKUP(
VLOOKUP($A2102,'[4]OSMEC ID + EVENT'!$A:$I,4,FALSE),Events!$B:$D,3,FALSE))</f>
        <v>E019</v>
      </c>
      <c r="W2102" t="str">
        <f>IF(
ISNA(MATCH(W$1,Events!$A:$A,0)),
0,
VLOOKUP(
VLOOKUP($A2102,'[4]OSMEC ID + EVENT'!$A:$I,5,FALSE),Events!$B:$D,3,FALSE))</f>
        <v>E020</v>
      </c>
      <c r="X2102" t="str">
        <f>IF(
ISNA(MATCH(X$1,Events!$A:$A,0)),
0,
VLOOKUP(
VLOOKUP($A2102,'[4]OSMEC ID + EVENT'!$A:$I,6,FALSE),Events!$B:$D,3,FALSE))</f>
        <v>E021</v>
      </c>
      <c r="Y2102" t="str">
        <f>IF(
ISNA(MATCH(Y$1,Events!$A:$A,0)),
0,
VLOOKUP(
VLOOKUP($A2102,'[4]OSMEC ID + EVENT'!$A:$I,7,FALSE),Events!$B:$D,3,FALSE))</f>
        <v>E022</v>
      </c>
      <c r="Z2102" t="str">
        <f>IF(
ISNA(MATCH(Z$1,Events!$A:$A,0)),
0,
VLOOKUP(
VLOOKUP($A2102,'[4]OSMEC ID + EVENT'!$A:$I,8,FALSE),Events!$B:$D,3,FALSE))</f>
        <v>E023</v>
      </c>
      <c r="AA2102" t="str">
        <f>IFERROR(
VLOOKUP(
VLOOKUP(A2102,'[5]OSMEC ID + SUBJECT'!$A:$B,2,FALSE),Subjects!$B:$D,3,FALSE),"")</f>
        <v/>
      </c>
      <c r="AB2102" t="str">
        <f>IFERROR(
VLOOKUP(
VLOOKUP(A2102,'[6]OSMEC ID + SUBJECT'!$A:$B,2,FALSE),Subjects!B:D,3,FALSE),"")</f>
        <v>S005</v>
      </c>
      <c r="AC2102" t="str">
        <f>IFERROR(
VLOOKUP(
VLOOKUP(A2102,'[7]OSMEC-ID + SESSION'!$A:$B,2,FALSE),Subjects!$B:$D,3,FALSE),"")</f>
        <v/>
      </c>
      <c r="AD2102" t="str">
        <f>IFERROR(
VLOOKUP(
VLOOKUP(A2102,'[8]OSMEC ID + SESSION'!$A:$B,2,FALSE),Subjects!$B:$D,3,FALSE),"")</f>
        <v/>
      </c>
      <c r="AE2102" s="12" t="str">
        <f>IFERROR(
VLOOKUP(
VLOOKUP(A2102,'[9]OSMEC ID + SUBJECT'!$A:$B,2,FALSE),Subjects!$B:$D,3,FALSE),"")</f>
        <v/>
      </c>
      <c r="AF2102" t="str">
        <f>IFERROR(
VLOOKUP(
VLOOKUP(A2102,'[10]OSMEC ID + SESSION'!$A:$B,2,FALSE),Subjects!$B:$D,3),"")</f>
        <v/>
      </c>
    </row>
    <row r="2103" spans="1:32" x14ac:dyDescent="0.75">
      <c r="A2103" t="str">
        <f>Deligate_List!A2107</f>
        <v>OSMEC-2647</v>
      </c>
      <c r="B2103" t="str">
        <f>VLOOKUP(A2103,Deligate_List!A:B,2,FALSE)</f>
        <v>Lalitha Marimuthu</v>
      </c>
      <c r="C2103" t="str">
        <f>IFERROR(
VLOOKUP(
VLOOKUP($A2103,'[1]OSMEC ID + WORKSHOP'!$A:$B,2,FALSE),Workshop!A:C,3,FALSE),"")</f>
        <v/>
      </c>
      <c r="D2103" t="str">
        <f>IF($D$1 =Events!$A$2,
VLOOKUP(
VLOOKUP($A2103,'[2]OSMEC ID + EVENT'!$A:$E,2,FALSE),Events!$B:$D,3,FALSE))</f>
        <v>E001</v>
      </c>
      <c r="E2103" t="str">
        <f>IF(E$1=Events!$A$3,
VLOOKUP(
VLOOKUP($A2103,'[2]OSMEC ID + EVENT'!$A:$E,3,FALSE),Events!B:D,3,FALSE))</f>
        <v>E002</v>
      </c>
      <c r="F2103" t="str">
        <f>IF($F$1=Events!$A$4,
VLOOKUP(
VLOOKUP($A2105,'[2]OSMEC ID + EVENT'!$A:$E,4,FALSE),Events!B:D,3,FALSE),)</f>
        <v>E003</v>
      </c>
      <c r="G2103" t="str">
        <f>IF($G$1=Events!$A$5,
VLOOKUP(
VLOOKUP($A2105,'[2]OSMEC ID + EVENT'!$A:$E,5,FALSE),Events!$B:$D,3,FALSE),)</f>
        <v>E004</v>
      </c>
      <c r="H2103" s="3" t="str">
        <f>IF($H$1= VLOOKUP($H$1,Events!$A:$D,1,FALSE),
VLOOKUP(
VLOOKUP(A2103,'[3]OSMEC ID + EVENT'!$A:$M,2,FALSE),Events!B:D,3,FALSE),)</f>
        <v>E005</v>
      </c>
      <c r="I2103" s="3" t="str">
        <f>IF(I$1= VLOOKUP(I$1,Events!$A:$D,1,FALSE),
VLOOKUP(
VLOOKUP($A2103,'[3]OSMEC ID + EVENT'!$A:$M,3,FALSE),Events!$B:$D,3,FALSE),)</f>
        <v>E006</v>
      </c>
      <c r="J2103" t="str">
        <f>IF(J$1= VLOOKUP(J$1,Events!$A:$D,1,FALSE),
VLOOKUP(
VLOOKUP($A2103,'[3]OSMEC ID + EVENT'!$A:$M,4,FALSE),Events!$B:$D,3,FALSE),)</f>
        <v>E007</v>
      </c>
      <c r="K2103" t="str">
        <f>IF(K$1= VLOOKUP(K$1,Events!$A:$D,1,FALSE),
VLOOKUP(
VLOOKUP($A2103,'[3]OSMEC ID + EVENT'!$A:$M,5,FALSE),Events!$B:$D,3,FALSE),)</f>
        <v>E008</v>
      </c>
      <c r="L2103" t="str">
        <f>IF(L$1= VLOOKUP(L$1,Events!$A:$D,1,FALSE),
VLOOKUP(
VLOOKUP($A2103,'[3]OSMEC ID + EVENT'!$A:$M,6,FALSE),Events!$B:$D,3,FALSE),)</f>
        <v>E009</v>
      </c>
      <c r="M2103" t="str">
        <f>IF(M$1= VLOOKUP(M$1,Events!$A:$D,1,FALSE),
VLOOKUP(
VLOOKUP($A2103,'[3]OSMEC ID + EVENT'!$A:$M,7,FALSE),Events!$B:$D,3,FALSE),)</f>
        <v>E010</v>
      </c>
      <c r="N2103" t="str">
        <f>IF(N$1= VLOOKUP(N$1,Events!$A:$D,1,FALSE),
VLOOKUP(
VLOOKUP($A2103,'[3]OSMEC ID + EVENT'!$A:$M,8,FALSE),Events!$B:$D,3,FALSE),)</f>
        <v>E011</v>
      </c>
      <c r="O2103" t="str">
        <f>IF(O$1= VLOOKUP(O$1,Events!$A:$D,1,FALSE),
VLOOKUP(
VLOOKUP($A2103,'[3]OSMEC ID + EVENT'!$A:$M,9,FALSE),Events!$B:$D,3,FALSE),)</f>
        <v>E012</v>
      </c>
      <c r="P2103" t="str">
        <f>IF(P$1= VLOOKUP(P$1,Events!$A:$D,1,FALSE),
VLOOKUP(
VLOOKUP($A2103,'[3]OSMEC ID + EVENT'!$A:$M,10,FALSE),Events!$B:$D,3,FALSE),)</f>
        <v>E013</v>
      </c>
      <c r="Q2103" t="str">
        <f>IF(Q$1= VLOOKUP(Q$1,Events!$A:$D,1,FALSE),
VLOOKUP(
VLOOKUP($A2103,'[3]OSMEC ID + EVENT'!$A:$M,11,FALSE),Events!$B:$D,3,FALSE),)</f>
        <v>E014</v>
      </c>
      <c r="R2103" t="str">
        <f>IF(R$1= VLOOKUP(R$1,Events!$A:$D,1,FALSE),
VLOOKUP(
VLOOKUP($A2103,'[3]OSMEC ID + EVENT'!$A:$M,12,FALSE),Events!$B:$D,3,FALSE),)</f>
        <v>E015</v>
      </c>
      <c r="S2103" t="str">
        <f>IF(S$1= VLOOKUP(S$1,Events!$A:$D,1,FALSE),
VLOOKUP(
VLOOKUP($A2103,'[3]OSMEC ID + EVENT'!$A:$M,13,FALSE),Events!$B:$D,3,FALSE),)</f>
        <v>E016</v>
      </c>
      <c r="T2103" t="str">
        <f>IF(
ISNA(MATCH(T$1,Events!$A:$A,0)),
0,
VLOOKUP(
VLOOKUP(A2103,'[4]OSMEC ID + EVENT'!$A:$I,2,FALSE),Events!$B:$D,3,FALSE))</f>
        <v>E017</v>
      </c>
      <c r="U2103" t="str">
        <f>IF(
ISNA(MATCH(U$1,Events!$A:$A,0)),
0,
VLOOKUP(
VLOOKUP($A2103,'[4]OSMEC ID + EVENT'!$A:$I,3,FALSE),Events!$B:$D,3,FALSE))</f>
        <v>E018</v>
      </c>
      <c r="V2103" t="str">
        <f>IF(
ISNA(MATCH(V$1,Events!$A:$A,0)),
0,
VLOOKUP(
VLOOKUP($A2103,'[4]OSMEC ID + EVENT'!$A:$I,4,FALSE),Events!$B:$D,3,FALSE))</f>
        <v>E019</v>
      </c>
      <c r="W2103" t="str">
        <f>IF(
ISNA(MATCH(W$1,Events!$A:$A,0)),
0,
VLOOKUP(
VLOOKUP($A2103,'[4]OSMEC ID + EVENT'!$A:$I,5,FALSE),Events!$B:$D,3,FALSE))</f>
        <v>E020</v>
      </c>
      <c r="X2103" t="str">
        <f>IF(
ISNA(MATCH(X$1,Events!$A:$A,0)),
0,
VLOOKUP(
VLOOKUP($A2103,'[4]OSMEC ID + EVENT'!$A:$I,6,FALSE),Events!$B:$D,3,FALSE))</f>
        <v>E021</v>
      </c>
      <c r="Y2103" t="str">
        <f>IF(
ISNA(MATCH(Y$1,Events!$A:$A,0)),
0,
VLOOKUP(
VLOOKUP($A2103,'[4]OSMEC ID + EVENT'!$A:$I,7,FALSE),Events!$B:$D,3,FALSE))</f>
        <v>E022</v>
      </c>
      <c r="Z2103" t="str">
        <f>IF(
ISNA(MATCH(Z$1,Events!$A:$A,0)),
0,
VLOOKUP(
VLOOKUP($A2103,'[4]OSMEC ID + EVENT'!$A:$I,8,FALSE),Events!$B:$D,3,FALSE))</f>
        <v>E023</v>
      </c>
      <c r="AA2103" t="str">
        <f>IFERROR(
VLOOKUP(
VLOOKUP(A2103,'[5]OSMEC ID + SUBJECT'!$A:$B,2,FALSE),Subjects!$B:$D,3,FALSE),"")</f>
        <v/>
      </c>
      <c r="AB2103" t="str">
        <f>IFERROR(
VLOOKUP(
VLOOKUP(A2103,'[6]OSMEC ID + SUBJECT'!$A:$B,2,FALSE),Subjects!B:D,3,FALSE),"")</f>
        <v/>
      </c>
      <c r="AC2103" t="str">
        <f>IFERROR(
VLOOKUP(
VLOOKUP(A2103,'[7]OSMEC-ID + SESSION'!$A:$B,2,FALSE),Subjects!$B:$D,3,FALSE),"")</f>
        <v/>
      </c>
      <c r="AD2103" t="str">
        <f>IFERROR(
VLOOKUP(
VLOOKUP(A2103,'[8]OSMEC ID + SESSION'!$A:$B,2,FALSE),Subjects!$B:$D,3,FALSE),"")</f>
        <v/>
      </c>
      <c r="AE2103" s="12" t="str">
        <f>IFERROR(
VLOOKUP(
VLOOKUP(A2103,'[9]OSMEC ID + SUBJECT'!$A:$B,2,FALSE),Subjects!$B:$D,3,FALSE),"")</f>
        <v/>
      </c>
      <c r="AF2103" t="str">
        <f>IFERROR(
VLOOKUP(
VLOOKUP(A2103,'[10]OSMEC ID + SESSION'!$A:$B,2,FALSE),Subjects!$B:$D,3),"")</f>
        <v/>
      </c>
    </row>
    <row r="2104" spans="1:32" x14ac:dyDescent="0.75">
      <c r="A2104" t="str">
        <f>Deligate_List!A2108</f>
        <v>OSMEC-2648</v>
      </c>
      <c r="B2104" t="str">
        <f>VLOOKUP(A2104,Deligate_List!A:B,2,FALSE)</f>
        <v>Harsha Vardhan</v>
      </c>
      <c r="C2104" t="str">
        <f>IFERROR(
VLOOKUP(
VLOOKUP($A2104,'[1]OSMEC ID + WORKSHOP'!$A:$B,2,FALSE),Workshop!A:C,3,FALSE),"")</f>
        <v/>
      </c>
      <c r="D2104" t="str">
        <f>IF($D$1 =Events!$A$2,
VLOOKUP(
VLOOKUP($A2104,'[2]OSMEC ID + EVENT'!$A:$E,2,FALSE),Events!$B:$D,3,FALSE))</f>
        <v>E001</v>
      </c>
      <c r="E2104" t="str">
        <f>IF(E$1=Events!$A$3,
VLOOKUP(
VLOOKUP($A2104,'[2]OSMEC ID + EVENT'!$A:$E,3,FALSE),Events!B:D,3,FALSE))</f>
        <v>E002</v>
      </c>
      <c r="F2104" t="str">
        <f>IF($F$1=Events!$A$4,
VLOOKUP(
VLOOKUP($A2106,'[2]OSMEC ID + EVENT'!$A:$E,4,FALSE),Events!B:D,3,FALSE),)</f>
        <v>E003</v>
      </c>
      <c r="G2104" t="str">
        <f>IF($G$1=Events!$A$5,
VLOOKUP(
VLOOKUP($A2106,'[2]OSMEC ID + EVENT'!$A:$E,5,FALSE),Events!$B:$D,3,FALSE),)</f>
        <v>E004</v>
      </c>
      <c r="H2104" s="3" t="str">
        <f>IF($H$1= VLOOKUP($H$1,Events!$A:$D,1,FALSE),
VLOOKUP(
VLOOKUP(A2104,'[3]OSMEC ID + EVENT'!$A:$M,2,FALSE),Events!B:D,3,FALSE),)</f>
        <v>E005</v>
      </c>
      <c r="I2104" s="3" t="str">
        <f>IF(I$1= VLOOKUP(I$1,Events!$A:$D,1,FALSE),
VLOOKUP(
VLOOKUP($A2104,'[3]OSMEC ID + EVENT'!$A:$M,3,FALSE),Events!$B:$D,3,FALSE),)</f>
        <v>E006</v>
      </c>
      <c r="J2104" t="str">
        <f>IF(J$1= VLOOKUP(J$1,Events!$A:$D,1,FALSE),
VLOOKUP(
VLOOKUP($A2104,'[3]OSMEC ID + EVENT'!$A:$M,4,FALSE),Events!$B:$D,3,FALSE),)</f>
        <v>E007</v>
      </c>
      <c r="K2104" t="str">
        <f>IF(K$1= VLOOKUP(K$1,Events!$A:$D,1,FALSE),
VLOOKUP(
VLOOKUP($A2104,'[3]OSMEC ID + EVENT'!$A:$M,5,FALSE),Events!$B:$D,3,FALSE),)</f>
        <v>E008</v>
      </c>
      <c r="L2104" t="str">
        <f>IF(L$1= VLOOKUP(L$1,Events!$A:$D,1,FALSE),
VLOOKUP(
VLOOKUP($A2104,'[3]OSMEC ID + EVENT'!$A:$M,6,FALSE),Events!$B:$D,3,FALSE),)</f>
        <v>E009</v>
      </c>
      <c r="M2104" t="str">
        <f>IF(M$1= VLOOKUP(M$1,Events!$A:$D,1,FALSE),
VLOOKUP(
VLOOKUP($A2104,'[3]OSMEC ID + EVENT'!$A:$M,7,FALSE),Events!$B:$D,3,FALSE),)</f>
        <v>E010</v>
      </c>
      <c r="N2104" t="str">
        <f>IF(N$1= VLOOKUP(N$1,Events!$A:$D,1,FALSE),
VLOOKUP(
VLOOKUP($A2104,'[3]OSMEC ID + EVENT'!$A:$M,8,FALSE),Events!$B:$D,3,FALSE),)</f>
        <v>E011</v>
      </c>
      <c r="O2104" t="str">
        <f>IF(O$1= VLOOKUP(O$1,Events!$A:$D,1,FALSE),
VLOOKUP(
VLOOKUP($A2104,'[3]OSMEC ID + EVENT'!$A:$M,9,FALSE),Events!$B:$D,3,FALSE),)</f>
        <v>E012</v>
      </c>
      <c r="P2104" t="str">
        <f>IF(P$1= VLOOKUP(P$1,Events!$A:$D,1,FALSE),
VLOOKUP(
VLOOKUP($A2104,'[3]OSMEC ID + EVENT'!$A:$M,10,FALSE),Events!$B:$D,3,FALSE),)</f>
        <v>E013</v>
      </c>
      <c r="Q2104" t="str">
        <f>IF(Q$1= VLOOKUP(Q$1,Events!$A:$D,1,FALSE),
VLOOKUP(
VLOOKUP($A2104,'[3]OSMEC ID + EVENT'!$A:$M,11,FALSE),Events!$B:$D,3,FALSE),)</f>
        <v>E014</v>
      </c>
      <c r="R2104" t="str">
        <f>IF(R$1= VLOOKUP(R$1,Events!$A:$D,1,FALSE),
VLOOKUP(
VLOOKUP($A2104,'[3]OSMEC ID + EVENT'!$A:$M,12,FALSE),Events!$B:$D,3,FALSE),)</f>
        <v>E015</v>
      </c>
      <c r="S2104" t="str">
        <f>IF(S$1= VLOOKUP(S$1,Events!$A:$D,1,FALSE),
VLOOKUP(
VLOOKUP($A2104,'[3]OSMEC ID + EVENT'!$A:$M,13,FALSE),Events!$B:$D,3,FALSE),)</f>
        <v>E016</v>
      </c>
      <c r="T2104" t="str">
        <f>IF(
ISNA(MATCH(T$1,Events!$A:$A,0)),
0,
VLOOKUP(
VLOOKUP(A2104,'[4]OSMEC ID + EVENT'!$A:$I,2,FALSE),Events!$B:$D,3,FALSE))</f>
        <v>E017</v>
      </c>
      <c r="U2104" t="str">
        <f>IF(
ISNA(MATCH(U$1,Events!$A:$A,0)),
0,
VLOOKUP(
VLOOKUP($A2104,'[4]OSMEC ID + EVENT'!$A:$I,3,FALSE),Events!$B:$D,3,FALSE))</f>
        <v>E018</v>
      </c>
      <c r="V2104" t="str">
        <f>IF(
ISNA(MATCH(V$1,Events!$A:$A,0)),
0,
VLOOKUP(
VLOOKUP($A2104,'[4]OSMEC ID + EVENT'!$A:$I,4,FALSE),Events!$B:$D,3,FALSE))</f>
        <v>E019</v>
      </c>
      <c r="W2104" t="str">
        <f>IF(
ISNA(MATCH(W$1,Events!$A:$A,0)),
0,
VLOOKUP(
VLOOKUP($A2104,'[4]OSMEC ID + EVENT'!$A:$I,5,FALSE),Events!$B:$D,3,FALSE))</f>
        <v>E020</v>
      </c>
      <c r="X2104" t="str">
        <f>IF(
ISNA(MATCH(X$1,Events!$A:$A,0)),
0,
VLOOKUP(
VLOOKUP($A2104,'[4]OSMEC ID + EVENT'!$A:$I,6,FALSE),Events!$B:$D,3,FALSE))</f>
        <v>E021</v>
      </c>
      <c r="Y2104" t="str">
        <f>IF(
ISNA(MATCH(Y$1,Events!$A:$A,0)),
0,
VLOOKUP(
VLOOKUP($A2104,'[4]OSMEC ID + EVENT'!$A:$I,7,FALSE),Events!$B:$D,3,FALSE))</f>
        <v>E022</v>
      </c>
      <c r="Z2104" t="str">
        <f>IF(
ISNA(MATCH(Z$1,Events!$A:$A,0)),
0,
VLOOKUP(
VLOOKUP($A2104,'[4]OSMEC ID + EVENT'!$A:$I,8,FALSE),Events!$B:$D,3,FALSE))</f>
        <v>E023</v>
      </c>
      <c r="AA2104" t="str">
        <f>IFERROR(
VLOOKUP(
VLOOKUP(A2104,'[5]OSMEC ID + SUBJECT'!$A:$B,2,FALSE),Subjects!$B:$D,3,FALSE),"")</f>
        <v/>
      </c>
      <c r="AB2104" t="str">
        <f>IFERROR(
VLOOKUP(
VLOOKUP(A2104,'[6]OSMEC ID + SUBJECT'!$A:$B,2,FALSE),Subjects!B:D,3,FALSE),"")</f>
        <v/>
      </c>
      <c r="AC2104" t="str">
        <f>IFERROR(
VLOOKUP(
VLOOKUP(A2104,'[7]OSMEC-ID + SESSION'!$A:$B,2,FALSE),Subjects!$B:$D,3,FALSE),"")</f>
        <v/>
      </c>
      <c r="AD2104" t="str">
        <f>IFERROR(
VLOOKUP(
VLOOKUP(A2104,'[8]OSMEC ID + SESSION'!$A:$B,2,FALSE),Subjects!$B:$D,3,FALSE),"")</f>
        <v/>
      </c>
      <c r="AE2104" s="12" t="str">
        <f>IFERROR(
VLOOKUP(
VLOOKUP(A2104,'[9]OSMEC ID + SUBJECT'!$A:$B,2,FALSE),Subjects!$B:$D,3,FALSE),"")</f>
        <v/>
      </c>
      <c r="AF2104" t="str">
        <f>IFERROR(
VLOOKUP(
VLOOKUP(A2104,'[10]OSMEC ID + SESSION'!$A:$B,2,FALSE),Subjects!$B:$D,3),"")</f>
        <v/>
      </c>
    </row>
    <row r="2105" spans="1:32" x14ac:dyDescent="0.75">
      <c r="A2105" t="str">
        <f>Deligate_List!A2109</f>
        <v>OSMEC-2649</v>
      </c>
      <c r="B2105" t="str">
        <f>VLOOKUP(A2105,Deligate_List!A:B,2,FALSE)</f>
        <v>NEEHARIKA MURALIKRISHNA</v>
      </c>
      <c r="C2105" t="str">
        <f>IFERROR(
VLOOKUP(
VLOOKUP($A2105,'[1]OSMEC ID + WORKSHOP'!$A:$B,2,FALSE),Workshop!A:C,3,FALSE),"")</f>
        <v/>
      </c>
      <c r="D2105" t="str">
        <f>IF($D$1 =Events!$A$2,
VLOOKUP(
VLOOKUP($A2105,'[2]OSMEC ID + EVENT'!$A:$E,2,FALSE),Events!$B:$D,3,FALSE))</f>
        <v>E001</v>
      </c>
      <c r="E2105" t="str">
        <f>IF(E$1=Events!$A$3,
VLOOKUP(
VLOOKUP($A2105,'[2]OSMEC ID + EVENT'!$A:$E,3,FALSE),Events!B:D,3,FALSE))</f>
        <v>E002</v>
      </c>
      <c r="F2105" t="str">
        <f>IF($F$1=Events!$A$4,
VLOOKUP(
VLOOKUP($A2107,'[2]OSMEC ID + EVENT'!$A:$E,4,FALSE),Events!B:D,3,FALSE),)</f>
        <v>E003</v>
      </c>
      <c r="G2105" t="str">
        <f>IF($G$1=Events!$A$5,
VLOOKUP(
VLOOKUP($A2107,'[2]OSMEC ID + EVENT'!$A:$E,5,FALSE),Events!$B:$D,3,FALSE),)</f>
        <v>E004</v>
      </c>
      <c r="H2105" s="3" t="str">
        <f>IF($H$1= VLOOKUP($H$1,Events!$A:$D,1,FALSE),
VLOOKUP(
VLOOKUP(A2105,'[3]OSMEC ID + EVENT'!$A:$M,2,FALSE),Events!B:D,3,FALSE),)</f>
        <v>E005</v>
      </c>
      <c r="I2105" s="3" t="str">
        <f>IF(I$1= VLOOKUP(I$1,Events!$A:$D,1,FALSE),
VLOOKUP(
VLOOKUP($A2105,'[3]OSMEC ID + EVENT'!$A:$M,3,FALSE),Events!$B:$D,3,FALSE),)</f>
        <v>E006</v>
      </c>
      <c r="J2105" t="str">
        <f>IF(J$1= VLOOKUP(J$1,Events!$A:$D,1,FALSE),
VLOOKUP(
VLOOKUP($A2105,'[3]OSMEC ID + EVENT'!$A:$M,4,FALSE),Events!$B:$D,3,FALSE),)</f>
        <v>E007</v>
      </c>
      <c r="K2105" t="str">
        <f>IF(K$1= VLOOKUP(K$1,Events!$A:$D,1,FALSE),
VLOOKUP(
VLOOKUP($A2105,'[3]OSMEC ID + EVENT'!$A:$M,5,FALSE),Events!$B:$D,3,FALSE),)</f>
        <v>E008</v>
      </c>
      <c r="L2105" t="str">
        <f>IF(L$1= VLOOKUP(L$1,Events!$A:$D,1,FALSE),
VLOOKUP(
VLOOKUP($A2105,'[3]OSMEC ID + EVENT'!$A:$M,6,FALSE),Events!$B:$D,3,FALSE),)</f>
        <v>E009</v>
      </c>
      <c r="M2105" t="str">
        <f>IF(M$1= VLOOKUP(M$1,Events!$A:$D,1,FALSE),
VLOOKUP(
VLOOKUP($A2105,'[3]OSMEC ID + EVENT'!$A:$M,7,FALSE),Events!$B:$D,3,FALSE),)</f>
        <v>E010</v>
      </c>
      <c r="N2105" t="str">
        <f>IF(N$1= VLOOKUP(N$1,Events!$A:$D,1,FALSE),
VLOOKUP(
VLOOKUP($A2105,'[3]OSMEC ID + EVENT'!$A:$M,8,FALSE),Events!$B:$D,3,FALSE),)</f>
        <v>E011</v>
      </c>
      <c r="O2105" t="str">
        <f>IF(O$1= VLOOKUP(O$1,Events!$A:$D,1,FALSE),
VLOOKUP(
VLOOKUP($A2105,'[3]OSMEC ID + EVENT'!$A:$M,9,FALSE),Events!$B:$D,3,FALSE),)</f>
        <v>E012</v>
      </c>
      <c r="P2105" t="str">
        <f>IF(P$1= VLOOKUP(P$1,Events!$A:$D,1,FALSE),
VLOOKUP(
VLOOKUP($A2105,'[3]OSMEC ID + EVENT'!$A:$M,10,FALSE),Events!$B:$D,3,FALSE),)</f>
        <v>E013</v>
      </c>
      <c r="Q2105" t="str">
        <f>IF(Q$1= VLOOKUP(Q$1,Events!$A:$D,1,FALSE),
VLOOKUP(
VLOOKUP($A2105,'[3]OSMEC ID + EVENT'!$A:$M,11,FALSE),Events!$B:$D,3,FALSE),)</f>
        <v>E014</v>
      </c>
      <c r="R2105" t="str">
        <f>IF(R$1= VLOOKUP(R$1,Events!$A:$D,1,FALSE),
VLOOKUP(
VLOOKUP($A2105,'[3]OSMEC ID + EVENT'!$A:$M,12,FALSE),Events!$B:$D,3,FALSE),)</f>
        <v>E015</v>
      </c>
      <c r="S2105" t="str">
        <f>IF(S$1= VLOOKUP(S$1,Events!$A:$D,1,FALSE),
VLOOKUP(
VLOOKUP($A2105,'[3]OSMEC ID + EVENT'!$A:$M,13,FALSE),Events!$B:$D,3,FALSE),)</f>
        <v>E016</v>
      </c>
      <c r="T2105" t="str">
        <f>IF(
ISNA(MATCH(T$1,Events!$A:$A,0)),
0,
VLOOKUP(
VLOOKUP(A2105,'[4]OSMEC ID + EVENT'!$A:$I,2,FALSE),Events!$B:$D,3,FALSE))</f>
        <v>E017</v>
      </c>
      <c r="U2105" t="str">
        <f>IF(
ISNA(MATCH(U$1,Events!$A:$A,0)),
0,
VLOOKUP(
VLOOKUP($A2105,'[4]OSMEC ID + EVENT'!$A:$I,3,FALSE),Events!$B:$D,3,FALSE))</f>
        <v>E018</v>
      </c>
      <c r="V2105" t="str">
        <f>IF(
ISNA(MATCH(V$1,Events!$A:$A,0)),
0,
VLOOKUP(
VLOOKUP($A2105,'[4]OSMEC ID + EVENT'!$A:$I,4,FALSE),Events!$B:$D,3,FALSE))</f>
        <v>E019</v>
      </c>
      <c r="W2105" t="str">
        <f>IF(
ISNA(MATCH(W$1,Events!$A:$A,0)),
0,
VLOOKUP(
VLOOKUP($A2105,'[4]OSMEC ID + EVENT'!$A:$I,5,FALSE),Events!$B:$D,3,FALSE))</f>
        <v>E020</v>
      </c>
      <c r="X2105" t="str">
        <f>IF(
ISNA(MATCH(X$1,Events!$A:$A,0)),
0,
VLOOKUP(
VLOOKUP($A2105,'[4]OSMEC ID + EVENT'!$A:$I,6,FALSE),Events!$B:$D,3,FALSE))</f>
        <v>E021</v>
      </c>
      <c r="Y2105" t="str">
        <f>IF(
ISNA(MATCH(Y$1,Events!$A:$A,0)),
0,
VLOOKUP(
VLOOKUP($A2105,'[4]OSMEC ID + EVENT'!$A:$I,7,FALSE),Events!$B:$D,3,FALSE))</f>
        <v>E022</v>
      </c>
      <c r="Z2105" t="str">
        <f>IF(
ISNA(MATCH(Z$1,Events!$A:$A,0)),
0,
VLOOKUP(
VLOOKUP($A2105,'[4]OSMEC ID + EVENT'!$A:$I,8,FALSE),Events!$B:$D,3,FALSE))</f>
        <v>E023</v>
      </c>
      <c r="AA2105" t="str">
        <f>IFERROR(
VLOOKUP(
VLOOKUP(A2105,'[5]OSMEC ID + SUBJECT'!$A:$B,2,FALSE),Subjects!$B:$D,3,FALSE),"")</f>
        <v/>
      </c>
      <c r="AB2105" t="str">
        <f>IFERROR(
VLOOKUP(
VLOOKUP(A2105,'[6]OSMEC ID + SUBJECT'!$A:$B,2,FALSE),Subjects!B:D,3,FALSE),"")</f>
        <v/>
      </c>
      <c r="AC2105" t="str">
        <f>IFERROR(
VLOOKUP(
VLOOKUP(A2105,'[7]OSMEC-ID + SESSION'!$A:$B,2,FALSE),Subjects!$B:$D,3,FALSE),"")</f>
        <v/>
      </c>
      <c r="AD2105" t="str">
        <f>IFERROR(
VLOOKUP(
VLOOKUP(A2105,'[8]OSMEC ID + SESSION'!$A:$B,2,FALSE),Subjects!$B:$D,3,FALSE),"")</f>
        <v/>
      </c>
      <c r="AE2105" s="12" t="str">
        <f>IFERROR(
VLOOKUP(
VLOOKUP(A2105,'[9]OSMEC ID + SUBJECT'!$A:$B,2,FALSE),Subjects!$B:$D,3,FALSE),"")</f>
        <v/>
      </c>
      <c r="AF2105" t="str">
        <f>IFERROR(
VLOOKUP(
VLOOKUP(A2105,'[10]OSMEC ID + SESSION'!$A:$B,2,FALSE),Subjects!$B:$D,3),"")</f>
        <v/>
      </c>
    </row>
    <row r="2106" spans="1:32" x14ac:dyDescent="0.75">
      <c r="A2106" t="str">
        <f>Deligate_List!A2110</f>
        <v>OSMEC-2650</v>
      </c>
      <c r="B2106" t="str">
        <f>VLOOKUP(A2106,Deligate_List!A:B,2,FALSE)</f>
        <v>AISHWARYA BODUKAM</v>
      </c>
      <c r="C2106" t="str">
        <f>IFERROR(
VLOOKUP(
VLOOKUP($A2106,'[1]OSMEC ID + WORKSHOP'!$A:$B,2,FALSE),Workshop!A:C,3,FALSE),"")</f>
        <v>W012</v>
      </c>
      <c r="D2106" t="str">
        <f>IF($D$1 =Events!$A$2,
VLOOKUP(
VLOOKUP($A2106,'[2]OSMEC ID + EVENT'!$A:$E,2,FALSE),Events!$B:$D,3,FALSE))</f>
        <v>E001</v>
      </c>
      <c r="E2106" t="str">
        <f>IF(E$1=Events!$A$3,
VLOOKUP(
VLOOKUP($A2106,'[2]OSMEC ID + EVENT'!$A:$E,3,FALSE),Events!B:D,3,FALSE))</f>
        <v>E002</v>
      </c>
      <c r="F2106" t="str">
        <f>IF($F$1=Events!$A$4,
VLOOKUP(
VLOOKUP($A2108,'[2]OSMEC ID + EVENT'!$A:$E,4,FALSE),Events!B:D,3,FALSE),)</f>
        <v>E003</v>
      </c>
      <c r="G2106" t="str">
        <f>IF($G$1=Events!$A$5,
VLOOKUP(
VLOOKUP($A2108,'[2]OSMEC ID + EVENT'!$A:$E,5,FALSE),Events!$B:$D,3,FALSE),)</f>
        <v>E004</v>
      </c>
      <c r="H2106" s="3" t="str">
        <f>IF($H$1= VLOOKUP($H$1,Events!$A:$D,1,FALSE),
VLOOKUP(
VLOOKUP(A2106,'[3]OSMEC ID + EVENT'!$A:$M,2,FALSE),Events!B:D,3,FALSE),)</f>
        <v>E005</v>
      </c>
      <c r="I2106" s="3" t="str">
        <f>IF(I$1= VLOOKUP(I$1,Events!$A:$D,1,FALSE),
VLOOKUP(
VLOOKUP($A2106,'[3]OSMEC ID + EVENT'!$A:$M,3,FALSE),Events!$B:$D,3,FALSE),)</f>
        <v>E006</v>
      </c>
      <c r="J2106" t="str">
        <f>IF(J$1= VLOOKUP(J$1,Events!$A:$D,1,FALSE),
VLOOKUP(
VLOOKUP($A2106,'[3]OSMEC ID + EVENT'!$A:$M,4,FALSE),Events!$B:$D,3,FALSE),)</f>
        <v>E007</v>
      </c>
      <c r="K2106" t="str">
        <f>IF(K$1= VLOOKUP(K$1,Events!$A:$D,1,FALSE),
VLOOKUP(
VLOOKUP($A2106,'[3]OSMEC ID + EVENT'!$A:$M,5,FALSE),Events!$B:$D,3,FALSE),)</f>
        <v>E008</v>
      </c>
      <c r="L2106" t="str">
        <f>IF(L$1= VLOOKUP(L$1,Events!$A:$D,1,FALSE),
VLOOKUP(
VLOOKUP($A2106,'[3]OSMEC ID + EVENT'!$A:$M,6,FALSE),Events!$B:$D,3,FALSE),)</f>
        <v>E009</v>
      </c>
      <c r="M2106" t="str">
        <f>IF(M$1= VLOOKUP(M$1,Events!$A:$D,1,FALSE),
VLOOKUP(
VLOOKUP($A2106,'[3]OSMEC ID + EVENT'!$A:$M,7,FALSE),Events!$B:$D,3,FALSE),)</f>
        <v>E010</v>
      </c>
      <c r="N2106" t="str">
        <f>IF(N$1= VLOOKUP(N$1,Events!$A:$D,1,FALSE),
VLOOKUP(
VLOOKUP($A2106,'[3]OSMEC ID + EVENT'!$A:$M,8,FALSE),Events!$B:$D,3,FALSE),)</f>
        <v>E011</v>
      </c>
      <c r="O2106" t="str">
        <f>IF(O$1= VLOOKUP(O$1,Events!$A:$D,1,FALSE),
VLOOKUP(
VLOOKUP($A2106,'[3]OSMEC ID + EVENT'!$A:$M,9,FALSE),Events!$B:$D,3,FALSE),)</f>
        <v>E012</v>
      </c>
      <c r="P2106" t="str">
        <f>IF(P$1= VLOOKUP(P$1,Events!$A:$D,1,FALSE),
VLOOKUP(
VLOOKUP($A2106,'[3]OSMEC ID + EVENT'!$A:$M,10,FALSE),Events!$B:$D,3,FALSE),)</f>
        <v>E013</v>
      </c>
      <c r="Q2106" t="str">
        <f>IF(Q$1= VLOOKUP(Q$1,Events!$A:$D,1,FALSE),
VLOOKUP(
VLOOKUP($A2106,'[3]OSMEC ID + EVENT'!$A:$M,11,FALSE),Events!$B:$D,3,FALSE),)</f>
        <v>E014</v>
      </c>
      <c r="R2106" t="str">
        <f>IF(R$1= VLOOKUP(R$1,Events!$A:$D,1,FALSE),
VLOOKUP(
VLOOKUP($A2106,'[3]OSMEC ID + EVENT'!$A:$M,12,FALSE),Events!$B:$D,3,FALSE),)</f>
        <v>E015</v>
      </c>
      <c r="S2106" t="str">
        <f>IF(S$1= VLOOKUP(S$1,Events!$A:$D,1,FALSE),
VLOOKUP(
VLOOKUP($A2106,'[3]OSMEC ID + EVENT'!$A:$M,13,FALSE),Events!$B:$D,3,FALSE),)</f>
        <v>E016</v>
      </c>
      <c r="T2106" t="str">
        <f>IF(
ISNA(MATCH(T$1,Events!$A:$A,0)),
0,
VLOOKUP(
VLOOKUP(A2106,'[4]OSMEC ID + EVENT'!$A:$I,2,FALSE),Events!$B:$D,3,FALSE))</f>
        <v>E017</v>
      </c>
      <c r="U2106" t="str">
        <f>IF(
ISNA(MATCH(U$1,Events!$A:$A,0)),
0,
VLOOKUP(
VLOOKUP($A2106,'[4]OSMEC ID + EVENT'!$A:$I,3,FALSE),Events!$B:$D,3,FALSE))</f>
        <v>E018</v>
      </c>
      <c r="V2106" t="str">
        <f>IF(
ISNA(MATCH(V$1,Events!$A:$A,0)),
0,
VLOOKUP(
VLOOKUP($A2106,'[4]OSMEC ID + EVENT'!$A:$I,4,FALSE),Events!$B:$D,3,FALSE))</f>
        <v>E019</v>
      </c>
      <c r="W2106" t="str">
        <f>IF(
ISNA(MATCH(W$1,Events!$A:$A,0)),
0,
VLOOKUP(
VLOOKUP($A2106,'[4]OSMEC ID + EVENT'!$A:$I,5,FALSE),Events!$B:$D,3,FALSE))</f>
        <v>E020</v>
      </c>
      <c r="X2106" t="str">
        <f>IF(
ISNA(MATCH(X$1,Events!$A:$A,0)),
0,
VLOOKUP(
VLOOKUP($A2106,'[4]OSMEC ID + EVENT'!$A:$I,6,FALSE),Events!$B:$D,3,FALSE))</f>
        <v>E021</v>
      </c>
      <c r="Y2106" t="str">
        <f>IF(
ISNA(MATCH(Y$1,Events!$A:$A,0)),
0,
VLOOKUP(
VLOOKUP($A2106,'[4]OSMEC ID + EVENT'!$A:$I,7,FALSE),Events!$B:$D,3,FALSE))</f>
        <v>E022</v>
      </c>
      <c r="Z2106" t="str">
        <f>IF(
ISNA(MATCH(Z$1,Events!$A:$A,0)),
0,
VLOOKUP(
VLOOKUP($A2106,'[4]OSMEC ID + EVENT'!$A:$I,8,FALSE),Events!$B:$D,3,FALSE))</f>
        <v>E023</v>
      </c>
      <c r="AA2106" t="str">
        <f>IFERROR(
VLOOKUP(
VLOOKUP(A2106,'[5]OSMEC ID + SUBJECT'!$A:$B,2,FALSE),Subjects!$B:$D,3,FALSE),"")</f>
        <v/>
      </c>
      <c r="AB2106" t="str">
        <f>IFERROR(
VLOOKUP(
VLOOKUP(A2106,'[6]OSMEC ID + SUBJECT'!$A:$B,2,FALSE),Subjects!B:D,3,FALSE),"")</f>
        <v/>
      </c>
      <c r="AC2106" t="str">
        <f>IFERROR(
VLOOKUP(
VLOOKUP(A2106,'[7]OSMEC-ID + SESSION'!$A:$B,2,FALSE),Subjects!$B:$D,3,FALSE),"")</f>
        <v/>
      </c>
      <c r="AD2106" t="str">
        <f>IFERROR(
VLOOKUP(
VLOOKUP(A2106,'[8]OSMEC ID + SESSION'!$A:$B,2,FALSE),Subjects!$B:$D,3,FALSE),"")</f>
        <v/>
      </c>
      <c r="AE2106" s="12" t="str">
        <f>IFERROR(
VLOOKUP(
VLOOKUP(A2106,'[9]OSMEC ID + SUBJECT'!$A:$B,2,FALSE),Subjects!$B:$D,3,FALSE),"")</f>
        <v/>
      </c>
      <c r="AF2106" t="str">
        <f>IFERROR(
VLOOKUP(
VLOOKUP(A2106,'[10]OSMEC ID + SESSION'!$A:$B,2,FALSE),Subjects!$B:$D,3),"")</f>
        <v/>
      </c>
    </row>
    <row r="2107" spans="1:32" x14ac:dyDescent="0.75">
      <c r="A2107" t="str">
        <f>Deligate_List!A2111</f>
        <v>OSMEC-2651</v>
      </c>
      <c r="B2107" t="str">
        <f>VLOOKUP(A2107,Deligate_List!A:B,2,FALSE)</f>
        <v>SHRESHTITHA TABETI</v>
      </c>
      <c r="C2107" t="str">
        <f>IFERROR(
VLOOKUP(
VLOOKUP($A2107,'[1]OSMEC ID + WORKSHOP'!$A:$B,2,FALSE),Workshop!A:C,3,FALSE),"")</f>
        <v>W011</v>
      </c>
      <c r="D2107" t="str">
        <f>IF($D$1 =Events!$A$2,
VLOOKUP(
VLOOKUP($A2107,'[2]OSMEC ID + EVENT'!$A:$E,2,FALSE),Events!$B:$D,3,FALSE))</f>
        <v>E001</v>
      </c>
      <c r="E2107" t="str">
        <f>IF(E$1=Events!$A$3,
VLOOKUP(
VLOOKUP($A2107,'[2]OSMEC ID + EVENT'!$A:$E,3,FALSE),Events!B:D,3,FALSE))</f>
        <v>E002</v>
      </c>
      <c r="F2107" t="str">
        <f>IF($F$1=Events!$A$4,
VLOOKUP(
VLOOKUP($A2109,'[2]OSMEC ID + EVENT'!$A:$E,4,FALSE),Events!B:D,3,FALSE),)</f>
        <v>E003</v>
      </c>
      <c r="G2107" t="str">
        <f>IF($G$1=Events!$A$5,
VLOOKUP(
VLOOKUP($A2109,'[2]OSMEC ID + EVENT'!$A:$E,5,FALSE),Events!$B:$D,3,FALSE),)</f>
        <v>E004</v>
      </c>
      <c r="H2107" s="3" t="str">
        <f>IF($H$1= VLOOKUP($H$1,Events!$A:$D,1,FALSE),
VLOOKUP(
VLOOKUP(A2107,'[3]OSMEC ID + EVENT'!$A:$M,2,FALSE),Events!B:D,3,FALSE),)</f>
        <v>E005</v>
      </c>
      <c r="I2107" s="3" t="str">
        <f>IF(I$1= VLOOKUP(I$1,Events!$A:$D,1,FALSE),
VLOOKUP(
VLOOKUP($A2107,'[3]OSMEC ID + EVENT'!$A:$M,3,FALSE),Events!$B:$D,3,FALSE),)</f>
        <v>E006</v>
      </c>
      <c r="J2107" t="str">
        <f>IF(J$1= VLOOKUP(J$1,Events!$A:$D,1,FALSE),
VLOOKUP(
VLOOKUP($A2107,'[3]OSMEC ID + EVENT'!$A:$M,4,FALSE),Events!$B:$D,3,FALSE),)</f>
        <v>E007</v>
      </c>
      <c r="K2107" t="str">
        <f>IF(K$1= VLOOKUP(K$1,Events!$A:$D,1,FALSE),
VLOOKUP(
VLOOKUP($A2107,'[3]OSMEC ID + EVENT'!$A:$M,5,FALSE),Events!$B:$D,3,FALSE),)</f>
        <v>E008</v>
      </c>
      <c r="L2107" t="str">
        <f>IF(L$1= VLOOKUP(L$1,Events!$A:$D,1,FALSE),
VLOOKUP(
VLOOKUP($A2107,'[3]OSMEC ID + EVENT'!$A:$M,6,FALSE),Events!$B:$D,3,FALSE),)</f>
        <v>E009</v>
      </c>
      <c r="M2107" t="str">
        <f>IF(M$1= VLOOKUP(M$1,Events!$A:$D,1,FALSE),
VLOOKUP(
VLOOKUP($A2107,'[3]OSMEC ID + EVENT'!$A:$M,7,FALSE),Events!$B:$D,3,FALSE),)</f>
        <v>E010</v>
      </c>
      <c r="N2107" t="str">
        <f>IF(N$1= VLOOKUP(N$1,Events!$A:$D,1,FALSE),
VLOOKUP(
VLOOKUP($A2107,'[3]OSMEC ID + EVENT'!$A:$M,8,FALSE),Events!$B:$D,3,FALSE),)</f>
        <v>E011</v>
      </c>
      <c r="O2107" t="str">
        <f>IF(O$1= VLOOKUP(O$1,Events!$A:$D,1,FALSE),
VLOOKUP(
VLOOKUP($A2107,'[3]OSMEC ID + EVENT'!$A:$M,9,FALSE),Events!$B:$D,3,FALSE),)</f>
        <v>E012</v>
      </c>
      <c r="P2107" t="str">
        <f>IF(P$1= VLOOKUP(P$1,Events!$A:$D,1,FALSE),
VLOOKUP(
VLOOKUP($A2107,'[3]OSMEC ID + EVENT'!$A:$M,10,FALSE),Events!$B:$D,3,FALSE),)</f>
        <v>E013</v>
      </c>
      <c r="Q2107" t="str">
        <f>IF(Q$1= VLOOKUP(Q$1,Events!$A:$D,1,FALSE),
VLOOKUP(
VLOOKUP($A2107,'[3]OSMEC ID + EVENT'!$A:$M,11,FALSE),Events!$B:$D,3,FALSE),)</f>
        <v>E014</v>
      </c>
      <c r="R2107" t="str">
        <f>IF(R$1= VLOOKUP(R$1,Events!$A:$D,1,FALSE),
VLOOKUP(
VLOOKUP($A2107,'[3]OSMEC ID + EVENT'!$A:$M,12,FALSE),Events!$B:$D,3,FALSE),)</f>
        <v>E015</v>
      </c>
      <c r="S2107" t="str">
        <f>IF(S$1= VLOOKUP(S$1,Events!$A:$D,1,FALSE),
VLOOKUP(
VLOOKUP($A2107,'[3]OSMEC ID + EVENT'!$A:$M,13,FALSE),Events!$B:$D,3,FALSE),)</f>
        <v>E016</v>
      </c>
      <c r="T2107" t="str">
        <f>IF(
ISNA(MATCH(T$1,Events!$A:$A,0)),
0,
VLOOKUP(
VLOOKUP(A2107,'[4]OSMEC ID + EVENT'!$A:$I,2,FALSE),Events!$B:$D,3,FALSE))</f>
        <v>E017</v>
      </c>
      <c r="U2107" t="str">
        <f>IF(
ISNA(MATCH(U$1,Events!$A:$A,0)),
0,
VLOOKUP(
VLOOKUP($A2107,'[4]OSMEC ID + EVENT'!$A:$I,3,FALSE),Events!$B:$D,3,FALSE))</f>
        <v>E018</v>
      </c>
      <c r="V2107" t="str">
        <f>IF(
ISNA(MATCH(V$1,Events!$A:$A,0)),
0,
VLOOKUP(
VLOOKUP($A2107,'[4]OSMEC ID + EVENT'!$A:$I,4,FALSE),Events!$B:$D,3,FALSE))</f>
        <v>E019</v>
      </c>
      <c r="W2107" t="str">
        <f>IF(
ISNA(MATCH(W$1,Events!$A:$A,0)),
0,
VLOOKUP(
VLOOKUP($A2107,'[4]OSMEC ID + EVENT'!$A:$I,5,FALSE),Events!$B:$D,3,FALSE))</f>
        <v>E020</v>
      </c>
      <c r="X2107" t="str">
        <f>IF(
ISNA(MATCH(X$1,Events!$A:$A,0)),
0,
VLOOKUP(
VLOOKUP($A2107,'[4]OSMEC ID + EVENT'!$A:$I,6,FALSE),Events!$B:$D,3,FALSE))</f>
        <v>E021</v>
      </c>
      <c r="Y2107" t="str">
        <f>IF(
ISNA(MATCH(Y$1,Events!$A:$A,0)),
0,
VLOOKUP(
VLOOKUP($A2107,'[4]OSMEC ID + EVENT'!$A:$I,7,FALSE),Events!$B:$D,3,FALSE))</f>
        <v>E022</v>
      </c>
      <c r="Z2107" t="str">
        <f>IF(
ISNA(MATCH(Z$1,Events!$A:$A,0)),
0,
VLOOKUP(
VLOOKUP($A2107,'[4]OSMEC ID + EVENT'!$A:$I,8,FALSE),Events!$B:$D,3,FALSE))</f>
        <v>E023</v>
      </c>
      <c r="AA2107" t="str">
        <f>IFERROR(
VLOOKUP(
VLOOKUP(A2107,'[5]OSMEC ID + SUBJECT'!$A:$B,2,FALSE),Subjects!$B:$D,3,FALSE),"")</f>
        <v/>
      </c>
      <c r="AB2107" t="str">
        <f>IFERROR(
VLOOKUP(
VLOOKUP(A2107,'[6]OSMEC ID + SUBJECT'!$A:$B,2,FALSE),Subjects!B:D,3,FALSE),"")</f>
        <v/>
      </c>
      <c r="AC2107" t="str">
        <f>IFERROR(
VLOOKUP(
VLOOKUP(A2107,'[7]OSMEC-ID + SESSION'!$A:$B,2,FALSE),Subjects!$B:$D,3,FALSE),"")</f>
        <v/>
      </c>
      <c r="AD2107" t="str">
        <f>IFERROR(
VLOOKUP(
VLOOKUP(A2107,'[8]OSMEC ID + SESSION'!$A:$B,2,FALSE),Subjects!$B:$D,3,FALSE),"")</f>
        <v/>
      </c>
      <c r="AE2107" s="12" t="str">
        <f>IFERROR(
VLOOKUP(
VLOOKUP(A2107,'[9]OSMEC ID + SUBJECT'!$A:$B,2,FALSE),Subjects!$B:$D,3,FALSE),"")</f>
        <v/>
      </c>
      <c r="AF2107" t="str">
        <f>IFERROR(
VLOOKUP(
VLOOKUP(A2107,'[10]OSMEC ID + SESSION'!$A:$B,2,FALSE),Subjects!$B:$D,3),"")</f>
        <v/>
      </c>
    </row>
    <row r="2108" spans="1:32" x14ac:dyDescent="0.75">
      <c r="A2108" t="str">
        <f>Deligate_List!A2112</f>
        <v>OSMEC-2653</v>
      </c>
      <c r="B2108" t="str">
        <f>VLOOKUP(A2108,Deligate_List!A:B,2,FALSE)</f>
        <v>NAYAKAM. NAINIKA</v>
      </c>
      <c r="C2108" t="str">
        <f>IFERROR(
VLOOKUP(
VLOOKUP($A2108,'[1]OSMEC ID + WORKSHOP'!$A:$B,2,FALSE),Workshop!A:C,3,FALSE),"")</f>
        <v>W012</v>
      </c>
      <c r="D2108" t="str">
        <f>IF($D$1 =Events!$A$2,
VLOOKUP(
VLOOKUP($A2108,'[2]OSMEC ID + EVENT'!$A:$E,2,FALSE),Events!$B:$D,3,FALSE))</f>
        <v>E001</v>
      </c>
      <c r="E2108" t="str">
        <f>IF(E$1=Events!$A$3,
VLOOKUP(
VLOOKUP($A2108,'[2]OSMEC ID + EVENT'!$A:$E,3,FALSE),Events!B:D,3,FALSE))</f>
        <v>E002</v>
      </c>
      <c r="F2108" t="str">
        <f>IF($F$1=Events!$A$4,
VLOOKUP(
VLOOKUP($A2110,'[2]OSMEC ID + EVENT'!$A:$E,4,FALSE),Events!B:D,3,FALSE),)</f>
        <v>E003</v>
      </c>
      <c r="G2108" t="str">
        <f>IF($G$1=Events!$A$5,
VLOOKUP(
VLOOKUP($A2110,'[2]OSMEC ID + EVENT'!$A:$E,5,FALSE),Events!$B:$D,3,FALSE),)</f>
        <v>E004</v>
      </c>
      <c r="H2108" s="3" t="str">
        <f>IF($H$1= VLOOKUP($H$1,Events!$A:$D,1,FALSE),
VLOOKUP(
VLOOKUP(A2108,'[3]OSMEC ID + EVENT'!$A:$M,2,FALSE),Events!B:D,3,FALSE),)</f>
        <v>E005</v>
      </c>
      <c r="I2108" s="3" t="str">
        <f>IF(I$1= VLOOKUP(I$1,Events!$A:$D,1,FALSE),
VLOOKUP(
VLOOKUP($A2108,'[3]OSMEC ID + EVENT'!$A:$M,3,FALSE),Events!$B:$D,3,FALSE),)</f>
        <v>E006</v>
      </c>
      <c r="J2108" t="str">
        <f>IF(J$1= VLOOKUP(J$1,Events!$A:$D,1,FALSE),
VLOOKUP(
VLOOKUP($A2108,'[3]OSMEC ID + EVENT'!$A:$M,4,FALSE),Events!$B:$D,3,FALSE),)</f>
        <v>E007</v>
      </c>
      <c r="K2108" t="str">
        <f>IF(K$1= VLOOKUP(K$1,Events!$A:$D,1,FALSE),
VLOOKUP(
VLOOKUP($A2108,'[3]OSMEC ID + EVENT'!$A:$M,5,FALSE),Events!$B:$D,3,FALSE),)</f>
        <v>E008</v>
      </c>
      <c r="L2108" t="str">
        <f>IF(L$1= VLOOKUP(L$1,Events!$A:$D,1,FALSE),
VLOOKUP(
VLOOKUP($A2108,'[3]OSMEC ID + EVENT'!$A:$M,6,FALSE),Events!$B:$D,3,FALSE),)</f>
        <v>E009</v>
      </c>
      <c r="M2108" t="str">
        <f>IF(M$1= VLOOKUP(M$1,Events!$A:$D,1,FALSE),
VLOOKUP(
VLOOKUP($A2108,'[3]OSMEC ID + EVENT'!$A:$M,7,FALSE),Events!$B:$D,3,FALSE),)</f>
        <v>E010</v>
      </c>
      <c r="N2108" t="str">
        <f>IF(N$1= VLOOKUP(N$1,Events!$A:$D,1,FALSE),
VLOOKUP(
VLOOKUP($A2108,'[3]OSMEC ID + EVENT'!$A:$M,8,FALSE),Events!$B:$D,3,FALSE),)</f>
        <v>E011</v>
      </c>
      <c r="O2108" t="str">
        <f>IF(O$1= VLOOKUP(O$1,Events!$A:$D,1,FALSE),
VLOOKUP(
VLOOKUP($A2108,'[3]OSMEC ID + EVENT'!$A:$M,9,FALSE),Events!$B:$D,3,FALSE),)</f>
        <v>E012</v>
      </c>
      <c r="P2108" t="str">
        <f>IF(P$1= VLOOKUP(P$1,Events!$A:$D,1,FALSE),
VLOOKUP(
VLOOKUP($A2108,'[3]OSMEC ID + EVENT'!$A:$M,10,FALSE),Events!$B:$D,3,FALSE),)</f>
        <v>E013</v>
      </c>
      <c r="Q2108" t="str">
        <f>IF(Q$1= VLOOKUP(Q$1,Events!$A:$D,1,FALSE),
VLOOKUP(
VLOOKUP($A2108,'[3]OSMEC ID + EVENT'!$A:$M,11,FALSE),Events!$B:$D,3,FALSE),)</f>
        <v>E014</v>
      </c>
      <c r="R2108" t="str">
        <f>IF(R$1= VLOOKUP(R$1,Events!$A:$D,1,FALSE),
VLOOKUP(
VLOOKUP($A2108,'[3]OSMEC ID + EVENT'!$A:$M,12,FALSE),Events!$B:$D,3,FALSE),)</f>
        <v>E015</v>
      </c>
      <c r="S2108" t="str">
        <f>IF(S$1= VLOOKUP(S$1,Events!$A:$D,1,FALSE),
VLOOKUP(
VLOOKUP($A2108,'[3]OSMEC ID + EVENT'!$A:$M,13,FALSE),Events!$B:$D,3,FALSE),)</f>
        <v>E016</v>
      </c>
      <c r="T2108" t="str">
        <f>IF(
ISNA(MATCH(T$1,Events!$A:$A,0)),
0,
VLOOKUP(
VLOOKUP(A2108,'[4]OSMEC ID + EVENT'!$A:$I,2,FALSE),Events!$B:$D,3,FALSE))</f>
        <v>E017</v>
      </c>
      <c r="U2108" t="str">
        <f>IF(
ISNA(MATCH(U$1,Events!$A:$A,0)),
0,
VLOOKUP(
VLOOKUP($A2108,'[4]OSMEC ID + EVENT'!$A:$I,3,FALSE),Events!$B:$D,3,FALSE))</f>
        <v>E018</v>
      </c>
      <c r="V2108" t="str">
        <f>IF(
ISNA(MATCH(V$1,Events!$A:$A,0)),
0,
VLOOKUP(
VLOOKUP($A2108,'[4]OSMEC ID + EVENT'!$A:$I,4,FALSE),Events!$B:$D,3,FALSE))</f>
        <v>E019</v>
      </c>
      <c r="W2108" t="str">
        <f>IF(
ISNA(MATCH(W$1,Events!$A:$A,0)),
0,
VLOOKUP(
VLOOKUP($A2108,'[4]OSMEC ID + EVENT'!$A:$I,5,FALSE),Events!$B:$D,3,FALSE))</f>
        <v>E020</v>
      </c>
      <c r="X2108" t="str">
        <f>IF(
ISNA(MATCH(X$1,Events!$A:$A,0)),
0,
VLOOKUP(
VLOOKUP($A2108,'[4]OSMEC ID + EVENT'!$A:$I,6,FALSE),Events!$B:$D,3,FALSE))</f>
        <v>E021</v>
      </c>
      <c r="Y2108" t="str">
        <f>IF(
ISNA(MATCH(Y$1,Events!$A:$A,0)),
0,
VLOOKUP(
VLOOKUP($A2108,'[4]OSMEC ID + EVENT'!$A:$I,7,FALSE),Events!$B:$D,3,FALSE))</f>
        <v>E022</v>
      </c>
      <c r="Z2108" t="str">
        <f>IF(
ISNA(MATCH(Z$1,Events!$A:$A,0)),
0,
VLOOKUP(
VLOOKUP($A2108,'[4]OSMEC ID + EVENT'!$A:$I,8,FALSE),Events!$B:$D,3,FALSE))</f>
        <v>E023</v>
      </c>
      <c r="AA2108" t="str">
        <f>IFERROR(
VLOOKUP(
VLOOKUP(A2108,'[5]OSMEC ID + SUBJECT'!$A:$B,2,FALSE),Subjects!$B:$D,3,FALSE),"")</f>
        <v/>
      </c>
      <c r="AB2108" t="str">
        <f>IFERROR(
VLOOKUP(
VLOOKUP(A2108,'[6]OSMEC ID + SUBJECT'!$A:$B,2,FALSE),Subjects!B:D,3,FALSE),"")</f>
        <v/>
      </c>
      <c r="AC2108" t="str">
        <f>IFERROR(
VLOOKUP(
VLOOKUP(A2108,'[7]OSMEC-ID + SESSION'!$A:$B,2,FALSE),Subjects!$B:$D,3,FALSE),"")</f>
        <v/>
      </c>
      <c r="AD2108" t="str">
        <f>IFERROR(
VLOOKUP(
VLOOKUP(A2108,'[8]OSMEC ID + SESSION'!$A:$B,2,FALSE),Subjects!$B:$D,3,FALSE),"")</f>
        <v/>
      </c>
      <c r="AE2108" s="12" t="str">
        <f>IFERROR(
VLOOKUP(
VLOOKUP(A2108,'[9]OSMEC ID + SUBJECT'!$A:$B,2,FALSE),Subjects!$B:$D,3,FALSE),"")</f>
        <v/>
      </c>
      <c r="AF2108" t="str">
        <f>IFERROR(
VLOOKUP(
VLOOKUP(A2108,'[10]OSMEC ID + SESSION'!$A:$B,2,FALSE),Subjects!$B:$D,3),"")</f>
        <v/>
      </c>
    </row>
    <row r="2109" spans="1:32" x14ac:dyDescent="0.75">
      <c r="A2109" t="str">
        <f>Deligate_List!A2113</f>
        <v>OSMEC-2654</v>
      </c>
      <c r="B2109" t="str">
        <f>VLOOKUP(A2109,Deligate_List!A:B,2,FALSE)</f>
        <v>Hamsini Konda</v>
      </c>
      <c r="C2109" t="str">
        <f>IFERROR(
VLOOKUP(
VLOOKUP($A2109,'[1]OSMEC ID + WORKSHOP'!$A:$B,2,FALSE),Workshop!A:C,3,FALSE),"")</f>
        <v/>
      </c>
      <c r="D2109" t="str">
        <f>IF($D$1 =Events!$A$2,
VLOOKUP(
VLOOKUP($A2109,'[2]OSMEC ID + EVENT'!$A:$E,2,FALSE),Events!$B:$D,3,FALSE))</f>
        <v>E001</v>
      </c>
      <c r="E2109" t="str">
        <f>IF(E$1=Events!$A$3,
VLOOKUP(
VLOOKUP($A2109,'[2]OSMEC ID + EVENT'!$A:$E,3,FALSE),Events!B:D,3,FALSE))</f>
        <v>E002</v>
      </c>
      <c r="F2109" t="str">
        <f>IF($F$1=Events!$A$4,
VLOOKUP(
VLOOKUP($A2111,'[2]OSMEC ID + EVENT'!$A:$E,4,FALSE),Events!B:D,3,FALSE),)</f>
        <v>E003</v>
      </c>
      <c r="G2109" t="str">
        <f>IF($G$1=Events!$A$5,
VLOOKUP(
VLOOKUP($A2111,'[2]OSMEC ID + EVENT'!$A:$E,5,FALSE),Events!$B:$D,3,FALSE),)</f>
        <v>E004</v>
      </c>
      <c r="H2109" s="3" t="str">
        <f>IF($H$1= VLOOKUP($H$1,Events!$A:$D,1,FALSE),
VLOOKUP(
VLOOKUP(A2109,'[3]OSMEC ID + EVENT'!$A:$M,2,FALSE),Events!B:D,3,FALSE),)</f>
        <v>E005</v>
      </c>
      <c r="I2109" s="3" t="str">
        <f>IF(I$1= VLOOKUP(I$1,Events!$A:$D,1,FALSE),
VLOOKUP(
VLOOKUP($A2109,'[3]OSMEC ID + EVENT'!$A:$M,3,FALSE),Events!$B:$D,3,FALSE),)</f>
        <v>E006</v>
      </c>
      <c r="J2109" t="str">
        <f>IF(J$1= VLOOKUP(J$1,Events!$A:$D,1,FALSE),
VLOOKUP(
VLOOKUP($A2109,'[3]OSMEC ID + EVENT'!$A:$M,4,FALSE),Events!$B:$D,3,FALSE),)</f>
        <v>E007</v>
      </c>
      <c r="K2109" t="str">
        <f>IF(K$1= VLOOKUP(K$1,Events!$A:$D,1,FALSE),
VLOOKUP(
VLOOKUP($A2109,'[3]OSMEC ID + EVENT'!$A:$M,5,FALSE),Events!$B:$D,3,FALSE),)</f>
        <v>E008</v>
      </c>
      <c r="L2109" t="str">
        <f>IF(L$1= VLOOKUP(L$1,Events!$A:$D,1,FALSE),
VLOOKUP(
VLOOKUP($A2109,'[3]OSMEC ID + EVENT'!$A:$M,6,FALSE),Events!$B:$D,3,FALSE),)</f>
        <v>E009</v>
      </c>
      <c r="M2109" t="str">
        <f>IF(M$1= VLOOKUP(M$1,Events!$A:$D,1,FALSE),
VLOOKUP(
VLOOKUP($A2109,'[3]OSMEC ID + EVENT'!$A:$M,7,FALSE),Events!$B:$D,3,FALSE),)</f>
        <v>E010</v>
      </c>
      <c r="N2109" t="str">
        <f>IF(N$1= VLOOKUP(N$1,Events!$A:$D,1,FALSE),
VLOOKUP(
VLOOKUP($A2109,'[3]OSMEC ID + EVENT'!$A:$M,8,FALSE),Events!$B:$D,3,FALSE),)</f>
        <v>E011</v>
      </c>
      <c r="O2109" t="str">
        <f>IF(O$1= VLOOKUP(O$1,Events!$A:$D,1,FALSE),
VLOOKUP(
VLOOKUP($A2109,'[3]OSMEC ID + EVENT'!$A:$M,9,FALSE),Events!$B:$D,3,FALSE),)</f>
        <v>E012</v>
      </c>
      <c r="P2109" t="str">
        <f>IF(P$1= VLOOKUP(P$1,Events!$A:$D,1,FALSE),
VLOOKUP(
VLOOKUP($A2109,'[3]OSMEC ID + EVENT'!$A:$M,10,FALSE),Events!$B:$D,3,FALSE),)</f>
        <v>E013</v>
      </c>
      <c r="Q2109" t="str">
        <f>IF(Q$1= VLOOKUP(Q$1,Events!$A:$D,1,FALSE),
VLOOKUP(
VLOOKUP($A2109,'[3]OSMEC ID + EVENT'!$A:$M,11,FALSE),Events!$B:$D,3,FALSE),)</f>
        <v>E014</v>
      </c>
      <c r="R2109" t="str">
        <f>IF(R$1= VLOOKUP(R$1,Events!$A:$D,1,FALSE),
VLOOKUP(
VLOOKUP($A2109,'[3]OSMEC ID + EVENT'!$A:$M,12,FALSE),Events!$B:$D,3,FALSE),)</f>
        <v>E015</v>
      </c>
      <c r="S2109" t="str">
        <f>IF(S$1= VLOOKUP(S$1,Events!$A:$D,1,FALSE),
VLOOKUP(
VLOOKUP($A2109,'[3]OSMEC ID + EVENT'!$A:$M,13,FALSE),Events!$B:$D,3,FALSE),)</f>
        <v>E016</v>
      </c>
      <c r="T2109" t="str">
        <f>IF(
ISNA(MATCH(T$1,Events!$A:$A,0)),
0,
VLOOKUP(
VLOOKUP(A2109,'[4]OSMEC ID + EVENT'!$A:$I,2,FALSE),Events!$B:$D,3,FALSE))</f>
        <v>E017</v>
      </c>
      <c r="U2109" t="str">
        <f>IF(
ISNA(MATCH(U$1,Events!$A:$A,0)),
0,
VLOOKUP(
VLOOKUP($A2109,'[4]OSMEC ID + EVENT'!$A:$I,3,FALSE),Events!$B:$D,3,FALSE))</f>
        <v>E018</v>
      </c>
      <c r="V2109" t="str">
        <f>IF(
ISNA(MATCH(V$1,Events!$A:$A,0)),
0,
VLOOKUP(
VLOOKUP($A2109,'[4]OSMEC ID + EVENT'!$A:$I,4,FALSE),Events!$B:$D,3,FALSE))</f>
        <v>E019</v>
      </c>
      <c r="W2109" t="str">
        <f>IF(
ISNA(MATCH(W$1,Events!$A:$A,0)),
0,
VLOOKUP(
VLOOKUP($A2109,'[4]OSMEC ID + EVENT'!$A:$I,5,FALSE),Events!$B:$D,3,FALSE))</f>
        <v>E020</v>
      </c>
      <c r="X2109" t="str">
        <f>IF(
ISNA(MATCH(X$1,Events!$A:$A,0)),
0,
VLOOKUP(
VLOOKUP($A2109,'[4]OSMEC ID + EVENT'!$A:$I,6,FALSE),Events!$B:$D,3,FALSE))</f>
        <v>E021</v>
      </c>
      <c r="Y2109" t="str">
        <f>IF(
ISNA(MATCH(Y$1,Events!$A:$A,0)),
0,
VLOOKUP(
VLOOKUP($A2109,'[4]OSMEC ID + EVENT'!$A:$I,7,FALSE),Events!$B:$D,3,FALSE))</f>
        <v>E022</v>
      </c>
      <c r="Z2109" t="str">
        <f>IF(
ISNA(MATCH(Z$1,Events!$A:$A,0)),
0,
VLOOKUP(
VLOOKUP($A2109,'[4]OSMEC ID + EVENT'!$A:$I,8,FALSE),Events!$B:$D,3,FALSE))</f>
        <v>E023</v>
      </c>
      <c r="AA2109" t="str">
        <f>IFERROR(
VLOOKUP(
VLOOKUP(A2109,'[5]OSMEC ID + SUBJECT'!$A:$B,2,FALSE),Subjects!$B:$D,3,FALSE),"")</f>
        <v/>
      </c>
      <c r="AB2109" t="str">
        <f>IFERROR(
VLOOKUP(
VLOOKUP(A2109,'[6]OSMEC ID + SUBJECT'!$A:$B,2,FALSE),Subjects!B:D,3,FALSE),"")</f>
        <v/>
      </c>
      <c r="AC2109" t="str">
        <f>IFERROR(
VLOOKUP(
VLOOKUP(A2109,'[7]OSMEC-ID + SESSION'!$A:$B,2,FALSE),Subjects!$B:$D,3,FALSE),"")</f>
        <v/>
      </c>
      <c r="AD2109" t="str">
        <f>IFERROR(
VLOOKUP(
VLOOKUP(A2109,'[8]OSMEC ID + SESSION'!$A:$B,2,FALSE),Subjects!$B:$D,3,FALSE),"")</f>
        <v/>
      </c>
      <c r="AE2109" s="12" t="str">
        <f>IFERROR(
VLOOKUP(
VLOOKUP(A2109,'[9]OSMEC ID + SUBJECT'!$A:$B,2,FALSE),Subjects!$B:$D,3,FALSE),"")</f>
        <v>S017</v>
      </c>
      <c r="AF2109" t="str">
        <f>IFERROR(
VLOOKUP(
VLOOKUP(A2109,'[10]OSMEC ID + SESSION'!$A:$B,2,FALSE),Subjects!$B:$D,3),"")</f>
        <v/>
      </c>
    </row>
    <row r="2110" spans="1:32" x14ac:dyDescent="0.75">
      <c r="A2110" t="str">
        <f>Deligate_List!A2114</f>
        <v>OSMEC-2655</v>
      </c>
      <c r="B2110" t="str">
        <f>VLOOKUP(A2110,Deligate_List!A:B,2,FALSE)</f>
        <v>KANDI KEERTHI</v>
      </c>
      <c r="C2110" t="str">
        <f>IFERROR(
VLOOKUP(
VLOOKUP($A2110,'[1]OSMEC ID + WORKSHOP'!$A:$B,2,FALSE),Workshop!A:C,3,FALSE),"")</f>
        <v/>
      </c>
      <c r="D2110" t="str">
        <f>IF($D$1 =Events!$A$2,
VLOOKUP(
VLOOKUP($A2110,'[2]OSMEC ID + EVENT'!$A:$E,2,FALSE),Events!$B:$D,3,FALSE))</f>
        <v>E001</v>
      </c>
      <c r="E2110" t="str">
        <f>IF(E$1=Events!$A$3,
VLOOKUP(
VLOOKUP($A2110,'[2]OSMEC ID + EVENT'!$A:$E,3,FALSE),Events!B:D,3,FALSE))</f>
        <v>E002</v>
      </c>
      <c r="F2110" t="str">
        <f>IF($F$1=Events!$A$4,
VLOOKUP(
VLOOKUP($A2112,'[2]OSMEC ID + EVENT'!$A:$E,4,FALSE),Events!B:D,3,FALSE),)</f>
        <v>E003</v>
      </c>
      <c r="G2110" t="str">
        <f>IF($G$1=Events!$A$5,
VLOOKUP(
VLOOKUP($A2112,'[2]OSMEC ID + EVENT'!$A:$E,5,FALSE),Events!$B:$D,3,FALSE),)</f>
        <v>E004</v>
      </c>
      <c r="H2110" s="3" t="str">
        <f>IF($H$1= VLOOKUP($H$1,Events!$A:$D,1,FALSE),
VLOOKUP(
VLOOKUP(A2110,'[3]OSMEC ID + EVENT'!$A:$M,2,FALSE),Events!B:D,3,FALSE),)</f>
        <v>E005</v>
      </c>
      <c r="I2110" s="3" t="str">
        <f>IF(I$1= VLOOKUP(I$1,Events!$A:$D,1,FALSE),
VLOOKUP(
VLOOKUP($A2110,'[3]OSMEC ID + EVENT'!$A:$M,3,FALSE),Events!$B:$D,3,FALSE),)</f>
        <v>E006</v>
      </c>
      <c r="J2110" t="str">
        <f>IF(J$1= VLOOKUP(J$1,Events!$A:$D,1,FALSE),
VLOOKUP(
VLOOKUP($A2110,'[3]OSMEC ID + EVENT'!$A:$M,4,FALSE),Events!$B:$D,3,FALSE),)</f>
        <v>E007</v>
      </c>
      <c r="K2110" t="str">
        <f>IF(K$1= VLOOKUP(K$1,Events!$A:$D,1,FALSE),
VLOOKUP(
VLOOKUP($A2110,'[3]OSMEC ID + EVENT'!$A:$M,5,FALSE),Events!$B:$D,3,FALSE),)</f>
        <v>E008</v>
      </c>
      <c r="L2110" t="str">
        <f>IF(L$1= VLOOKUP(L$1,Events!$A:$D,1,FALSE),
VLOOKUP(
VLOOKUP($A2110,'[3]OSMEC ID + EVENT'!$A:$M,6,FALSE),Events!$B:$D,3,FALSE),)</f>
        <v>E009</v>
      </c>
      <c r="M2110" t="str">
        <f>IF(M$1= VLOOKUP(M$1,Events!$A:$D,1,FALSE),
VLOOKUP(
VLOOKUP($A2110,'[3]OSMEC ID + EVENT'!$A:$M,7,FALSE),Events!$B:$D,3,FALSE),)</f>
        <v>E010</v>
      </c>
      <c r="N2110" t="str">
        <f>IF(N$1= VLOOKUP(N$1,Events!$A:$D,1,FALSE),
VLOOKUP(
VLOOKUP($A2110,'[3]OSMEC ID + EVENT'!$A:$M,8,FALSE),Events!$B:$D,3,FALSE),)</f>
        <v>E011</v>
      </c>
      <c r="O2110" t="str">
        <f>IF(O$1= VLOOKUP(O$1,Events!$A:$D,1,FALSE),
VLOOKUP(
VLOOKUP($A2110,'[3]OSMEC ID + EVENT'!$A:$M,9,FALSE),Events!$B:$D,3,FALSE),)</f>
        <v>E012</v>
      </c>
      <c r="P2110" t="str">
        <f>IF(P$1= VLOOKUP(P$1,Events!$A:$D,1,FALSE),
VLOOKUP(
VLOOKUP($A2110,'[3]OSMEC ID + EVENT'!$A:$M,10,FALSE),Events!$B:$D,3,FALSE),)</f>
        <v>E013</v>
      </c>
      <c r="Q2110" t="str">
        <f>IF(Q$1= VLOOKUP(Q$1,Events!$A:$D,1,FALSE),
VLOOKUP(
VLOOKUP($A2110,'[3]OSMEC ID + EVENT'!$A:$M,11,FALSE),Events!$B:$D,3,FALSE),)</f>
        <v>E014</v>
      </c>
      <c r="R2110" t="str">
        <f>IF(R$1= VLOOKUP(R$1,Events!$A:$D,1,FALSE),
VLOOKUP(
VLOOKUP($A2110,'[3]OSMEC ID + EVENT'!$A:$M,12,FALSE),Events!$B:$D,3,FALSE),)</f>
        <v>E015</v>
      </c>
      <c r="S2110" t="str">
        <f>IF(S$1= VLOOKUP(S$1,Events!$A:$D,1,FALSE),
VLOOKUP(
VLOOKUP($A2110,'[3]OSMEC ID + EVENT'!$A:$M,13,FALSE),Events!$B:$D,3,FALSE),)</f>
        <v>E016</v>
      </c>
      <c r="T2110" t="str">
        <f>IF(
ISNA(MATCH(T$1,Events!$A:$A,0)),
0,
VLOOKUP(
VLOOKUP(A2110,'[4]OSMEC ID + EVENT'!$A:$I,2,FALSE),Events!$B:$D,3,FALSE))</f>
        <v>E017</v>
      </c>
      <c r="U2110" t="str">
        <f>IF(
ISNA(MATCH(U$1,Events!$A:$A,0)),
0,
VLOOKUP(
VLOOKUP($A2110,'[4]OSMEC ID + EVENT'!$A:$I,3,FALSE),Events!$B:$D,3,FALSE))</f>
        <v>E018</v>
      </c>
      <c r="V2110" t="str">
        <f>IF(
ISNA(MATCH(V$1,Events!$A:$A,0)),
0,
VLOOKUP(
VLOOKUP($A2110,'[4]OSMEC ID + EVENT'!$A:$I,4,FALSE),Events!$B:$D,3,FALSE))</f>
        <v>E019</v>
      </c>
      <c r="W2110" t="str">
        <f>IF(
ISNA(MATCH(W$1,Events!$A:$A,0)),
0,
VLOOKUP(
VLOOKUP($A2110,'[4]OSMEC ID + EVENT'!$A:$I,5,FALSE),Events!$B:$D,3,FALSE))</f>
        <v>E020</v>
      </c>
      <c r="X2110" t="str">
        <f>IF(
ISNA(MATCH(X$1,Events!$A:$A,0)),
0,
VLOOKUP(
VLOOKUP($A2110,'[4]OSMEC ID + EVENT'!$A:$I,6,FALSE),Events!$B:$D,3,FALSE))</f>
        <v>E021</v>
      </c>
      <c r="Y2110" t="str">
        <f>IF(
ISNA(MATCH(Y$1,Events!$A:$A,0)),
0,
VLOOKUP(
VLOOKUP($A2110,'[4]OSMEC ID + EVENT'!$A:$I,7,FALSE),Events!$B:$D,3,FALSE))</f>
        <v>E022</v>
      </c>
      <c r="Z2110" t="str">
        <f>IF(
ISNA(MATCH(Z$1,Events!$A:$A,0)),
0,
VLOOKUP(
VLOOKUP($A2110,'[4]OSMEC ID + EVENT'!$A:$I,8,FALSE),Events!$B:$D,3,FALSE))</f>
        <v>E023</v>
      </c>
      <c r="AA2110" t="str">
        <f>IFERROR(
VLOOKUP(
VLOOKUP(A2110,'[5]OSMEC ID + SUBJECT'!$A:$B,2,FALSE),Subjects!$B:$D,3,FALSE),"")</f>
        <v/>
      </c>
      <c r="AB2110" t="str">
        <f>IFERROR(
VLOOKUP(
VLOOKUP(A2110,'[6]OSMEC ID + SUBJECT'!$A:$B,2,FALSE),Subjects!B:D,3,FALSE),"")</f>
        <v/>
      </c>
      <c r="AC2110" t="str">
        <f>IFERROR(
VLOOKUP(
VLOOKUP(A2110,'[7]OSMEC-ID + SESSION'!$A:$B,2,FALSE),Subjects!$B:$D,3,FALSE),"")</f>
        <v/>
      </c>
      <c r="AD2110" t="str">
        <f>IFERROR(
VLOOKUP(
VLOOKUP(A2110,'[8]OSMEC ID + SESSION'!$A:$B,2,FALSE),Subjects!$B:$D,3,FALSE),"")</f>
        <v/>
      </c>
      <c r="AE2110" s="12" t="str">
        <f>IFERROR(
VLOOKUP(
VLOOKUP(A2110,'[9]OSMEC ID + SUBJECT'!$A:$B,2,FALSE),Subjects!$B:$D,3,FALSE),"")</f>
        <v/>
      </c>
      <c r="AF2110" t="str">
        <f>IFERROR(
VLOOKUP(
VLOOKUP(A2110,'[10]OSMEC ID + SESSION'!$A:$B,2,FALSE),Subjects!$B:$D,3),"")</f>
        <v/>
      </c>
    </row>
    <row r="2111" spans="1:32" x14ac:dyDescent="0.75">
      <c r="A2111" t="str">
        <f>Deligate_List!A2115</f>
        <v>OSMEC-2657</v>
      </c>
      <c r="B2111" t="str">
        <f>VLOOKUP(A2111,Deligate_List!A:B,2,FALSE)</f>
        <v>LAGUDU ANMISHA</v>
      </c>
      <c r="C2111" t="str">
        <f>IFERROR(
VLOOKUP(
VLOOKUP($A2111,'[1]OSMEC ID + WORKSHOP'!$A:$B,2,FALSE),Workshop!A:C,3,FALSE),"")</f>
        <v/>
      </c>
      <c r="D2111" t="str">
        <f>IF($D$1 =Events!$A$2,
VLOOKUP(
VLOOKUP($A2111,'[2]OSMEC ID + EVENT'!$A:$E,2,FALSE),Events!$B:$D,3,FALSE))</f>
        <v>E001</v>
      </c>
      <c r="E2111" t="str">
        <f>IF(E$1=Events!$A$3,
VLOOKUP(
VLOOKUP($A2111,'[2]OSMEC ID + EVENT'!$A:$E,3,FALSE),Events!B:D,3,FALSE))</f>
        <v>E002</v>
      </c>
      <c r="F2111" t="str">
        <f>IF($F$1=Events!$A$4,
VLOOKUP(
VLOOKUP($A2113,'[2]OSMEC ID + EVENT'!$A:$E,4,FALSE),Events!B:D,3,FALSE),)</f>
        <v>E003</v>
      </c>
      <c r="G2111" t="str">
        <f>IF($G$1=Events!$A$5,
VLOOKUP(
VLOOKUP($A2113,'[2]OSMEC ID + EVENT'!$A:$E,5,FALSE),Events!$B:$D,3,FALSE),)</f>
        <v>E004</v>
      </c>
      <c r="H2111" s="3" t="str">
        <f>IF($H$1= VLOOKUP($H$1,Events!$A:$D,1,FALSE),
VLOOKUP(
VLOOKUP(A2111,'[3]OSMEC ID + EVENT'!$A:$M,2,FALSE),Events!B:D,3,FALSE),)</f>
        <v>E005</v>
      </c>
      <c r="I2111" s="3" t="str">
        <f>IF(I$1= VLOOKUP(I$1,Events!$A:$D,1,FALSE),
VLOOKUP(
VLOOKUP($A2111,'[3]OSMEC ID + EVENT'!$A:$M,3,FALSE),Events!$B:$D,3,FALSE),)</f>
        <v>E006</v>
      </c>
      <c r="J2111" t="str">
        <f>IF(J$1= VLOOKUP(J$1,Events!$A:$D,1,FALSE),
VLOOKUP(
VLOOKUP($A2111,'[3]OSMEC ID + EVENT'!$A:$M,4,FALSE),Events!$B:$D,3,FALSE),)</f>
        <v>E007</v>
      </c>
      <c r="K2111" t="str">
        <f>IF(K$1= VLOOKUP(K$1,Events!$A:$D,1,FALSE),
VLOOKUP(
VLOOKUP($A2111,'[3]OSMEC ID + EVENT'!$A:$M,5,FALSE),Events!$B:$D,3,FALSE),)</f>
        <v>E008</v>
      </c>
      <c r="L2111" t="str">
        <f>IF(L$1= VLOOKUP(L$1,Events!$A:$D,1,FALSE),
VLOOKUP(
VLOOKUP($A2111,'[3]OSMEC ID + EVENT'!$A:$M,6,FALSE),Events!$B:$D,3,FALSE),)</f>
        <v>E009</v>
      </c>
      <c r="M2111" t="str">
        <f>IF(M$1= VLOOKUP(M$1,Events!$A:$D,1,FALSE),
VLOOKUP(
VLOOKUP($A2111,'[3]OSMEC ID + EVENT'!$A:$M,7,FALSE),Events!$B:$D,3,FALSE),)</f>
        <v>E010</v>
      </c>
      <c r="N2111" t="str">
        <f>IF(N$1= VLOOKUP(N$1,Events!$A:$D,1,FALSE),
VLOOKUP(
VLOOKUP($A2111,'[3]OSMEC ID + EVENT'!$A:$M,8,FALSE),Events!$B:$D,3,FALSE),)</f>
        <v>E011</v>
      </c>
      <c r="O2111" t="str">
        <f>IF(O$1= VLOOKUP(O$1,Events!$A:$D,1,FALSE),
VLOOKUP(
VLOOKUP($A2111,'[3]OSMEC ID + EVENT'!$A:$M,9,FALSE),Events!$B:$D,3,FALSE),)</f>
        <v>E012</v>
      </c>
      <c r="P2111" t="str">
        <f>IF(P$1= VLOOKUP(P$1,Events!$A:$D,1,FALSE),
VLOOKUP(
VLOOKUP($A2111,'[3]OSMEC ID + EVENT'!$A:$M,10,FALSE),Events!$B:$D,3,FALSE),)</f>
        <v>E013</v>
      </c>
      <c r="Q2111" t="str">
        <f>IF(Q$1= VLOOKUP(Q$1,Events!$A:$D,1,FALSE),
VLOOKUP(
VLOOKUP($A2111,'[3]OSMEC ID + EVENT'!$A:$M,11,FALSE),Events!$B:$D,3,FALSE),)</f>
        <v>E014</v>
      </c>
      <c r="R2111" t="str">
        <f>IF(R$1= VLOOKUP(R$1,Events!$A:$D,1,FALSE),
VLOOKUP(
VLOOKUP($A2111,'[3]OSMEC ID + EVENT'!$A:$M,12,FALSE),Events!$B:$D,3,FALSE),)</f>
        <v>E015</v>
      </c>
      <c r="S2111" t="str">
        <f>IF(S$1= VLOOKUP(S$1,Events!$A:$D,1,FALSE),
VLOOKUP(
VLOOKUP($A2111,'[3]OSMEC ID + EVENT'!$A:$M,13,FALSE),Events!$B:$D,3,FALSE),)</f>
        <v>E016</v>
      </c>
      <c r="T2111" t="str">
        <f>IF(
ISNA(MATCH(T$1,Events!$A:$A,0)),
0,
VLOOKUP(
VLOOKUP(A2111,'[4]OSMEC ID + EVENT'!$A:$I,2,FALSE),Events!$B:$D,3,FALSE))</f>
        <v>E017</v>
      </c>
      <c r="U2111" t="str">
        <f>IF(
ISNA(MATCH(U$1,Events!$A:$A,0)),
0,
VLOOKUP(
VLOOKUP($A2111,'[4]OSMEC ID + EVENT'!$A:$I,3,FALSE),Events!$B:$D,3,FALSE))</f>
        <v>E018</v>
      </c>
      <c r="V2111" t="str">
        <f>IF(
ISNA(MATCH(V$1,Events!$A:$A,0)),
0,
VLOOKUP(
VLOOKUP($A2111,'[4]OSMEC ID + EVENT'!$A:$I,4,FALSE),Events!$B:$D,3,FALSE))</f>
        <v>E019</v>
      </c>
      <c r="W2111" t="str">
        <f>IF(
ISNA(MATCH(W$1,Events!$A:$A,0)),
0,
VLOOKUP(
VLOOKUP($A2111,'[4]OSMEC ID + EVENT'!$A:$I,5,FALSE),Events!$B:$D,3,FALSE))</f>
        <v>E020</v>
      </c>
      <c r="X2111" t="str">
        <f>IF(
ISNA(MATCH(X$1,Events!$A:$A,0)),
0,
VLOOKUP(
VLOOKUP($A2111,'[4]OSMEC ID + EVENT'!$A:$I,6,FALSE),Events!$B:$D,3,FALSE))</f>
        <v>E021</v>
      </c>
      <c r="Y2111" t="str">
        <f>IF(
ISNA(MATCH(Y$1,Events!$A:$A,0)),
0,
VLOOKUP(
VLOOKUP($A2111,'[4]OSMEC ID + EVENT'!$A:$I,7,FALSE),Events!$B:$D,3,FALSE))</f>
        <v>E022</v>
      </c>
      <c r="Z2111" t="str">
        <f>IF(
ISNA(MATCH(Z$1,Events!$A:$A,0)),
0,
VLOOKUP(
VLOOKUP($A2111,'[4]OSMEC ID + EVENT'!$A:$I,8,FALSE),Events!$B:$D,3,FALSE))</f>
        <v>E023</v>
      </c>
      <c r="AA2111" t="str">
        <f>IFERROR(
VLOOKUP(
VLOOKUP(A2111,'[5]OSMEC ID + SUBJECT'!$A:$B,2,FALSE),Subjects!$B:$D,3,FALSE),"")</f>
        <v/>
      </c>
      <c r="AB2111" t="str">
        <f>IFERROR(
VLOOKUP(
VLOOKUP(A2111,'[6]OSMEC ID + SUBJECT'!$A:$B,2,FALSE),Subjects!B:D,3,FALSE),"")</f>
        <v/>
      </c>
      <c r="AC2111" t="str">
        <f>IFERROR(
VLOOKUP(
VLOOKUP(A2111,'[7]OSMEC-ID + SESSION'!$A:$B,2,FALSE),Subjects!$B:$D,3,FALSE),"")</f>
        <v/>
      </c>
      <c r="AD2111" t="str">
        <f>IFERROR(
VLOOKUP(
VLOOKUP(A2111,'[8]OSMEC ID + SESSION'!$A:$B,2,FALSE),Subjects!$B:$D,3,FALSE),"")</f>
        <v/>
      </c>
      <c r="AE2111" s="12" t="str">
        <f>IFERROR(
VLOOKUP(
VLOOKUP(A2111,'[9]OSMEC ID + SUBJECT'!$A:$B,2,FALSE),Subjects!$B:$D,3,FALSE),"")</f>
        <v/>
      </c>
      <c r="AF2111" t="str">
        <f>IFERROR(
VLOOKUP(
VLOOKUP(A2111,'[10]OSMEC ID + SESSION'!$A:$B,2,FALSE),Subjects!$B:$D,3),"")</f>
        <v/>
      </c>
    </row>
    <row r="2112" spans="1:32" x14ac:dyDescent="0.75">
      <c r="A2112" t="str">
        <f>Deligate_List!A2116</f>
        <v>OSMEC-2658</v>
      </c>
      <c r="B2112" t="str">
        <f>VLOOKUP(A2112,Deligate_List!A:B,2,FALSE)</f>
        <v>Udumudi Venkata Ramya</v>
      </c>
      <c r="C2112" t="str">
        <f>IFERROR(
VLOOKUP(
VLOOKUP($A2112,'[1]OSMEC ID + WORKSHOP'!$A:$B,2,FALSE),Workshop!A:C,3,FALSE),"")</f>
        <v/>
      </c>
      <c r="D2112" t="str">
        <f>IF($D$1 =Events!$A$2,
VLOOKUP(
VLOOKUP($A2112,'[2]OSMEC ID + EVENT'!$A:$E,2,FALSE),Events!$B:$D,3,FALSE))</f>
        <v>E001</v>
      </c>
      <c r="E2112" t="str">
        <f>IF(E$1=Events!$A$3,
VLOOKUP(
VLOOKUP($A2112,'[2]OSMEC ID + EVENT'!$A:$E,3,FALSE),Events!B:D,3,FALSE))</f>
        <v>E002</v>
      </c>
      <c r="F2112" t="str">
        <f>IF($F$1=Events!$A$4,
VLOOKUP(
VLOOKUP($A2114,'[2]OSMEC ID + EVENT'!$A:$E,4,FALSE),Events!B:D,3,FALSE),)</f>
        <v>E003</v>
      </c>
      <c r="G2112" t="str">
        <f>IF($G$1=Events!$A$5,
VLOOKUP(
VLOOKUP($A2114,'[2]OSMEC ID + EVENT'!$A:$E,5,FALSE),Events!$B:$D,3,FALSE),)</f>
        <v>E004</v>
      </c>
      <c r="H2112" s="3" t="str">
        <f>IF($H$1= VLOOKUP($H$1,Events!$A:$D,1,FALSE),
VLOOKUP(
VLOOKUP(A2112,'[3]OSMEC ID + EVENT'!$A:$M,2,FALSE),Events!B:D,3,FALSE),)</f>
        <v>E005</v>
      </c>
      <c r="I2112" s="3" t="str">
        <f>IF(I$1= VLOOKUP(I$1,Events!$A:$D,1,FALSE),
VLOOKUP(
VLOOKUP($A2112,'[3]OSMEC ID + EVENT'!$A:$M,3,FALSE),Events!$B:$D,3,FALSE),)</f>
        <v>E006</v>
      </c>
      <c r="J2112" t="str">
        <f>IF(J$1= VLOOKUP(J$1,Events!$A:$D,1,FALSE),
VLOOKUP(
VLOOKUP($A2112,'[3]OSMEC ID + EVENT'!$A:$M,4,FALSE),Events!$B:$D,3,FALSE),)</f>
        <v>E007</v>
      </c>
      <c r="K2112" t="str">
        <f>IF(K$1= VLOOKUP(K$1,Events!$A:$D,1,FALSE),
VLOOKUP(
VLOOKUP($A2112,'[3]OSMEC ID + EVENT'!$A:$M,5,FALSE),Events!$B:$D,3,FALSE),)</f>
        <v>E008</v>
      </c>
      <c r="L2112" t="str">
        <f>IF(L$1= VLOOKUP(L$1,Events!$A:$D,1,FALSE),
VLOOKUP(
VLOOKUP($A2112,'[3]OSMEC ID + EVENT'!$A:$M,6,FALSE),Events!$B:$D,3,FALSE),)</f>
        <v>E009</v>
      </c>
      <c r="M2112" t="str">
        <f>IF(M$1= VLOOKUP(M$1,Events!$A:$D,1,FALSE),
VLOOKUP(
VLOOKUP($A2112,'[3]OSMEC ID + EVENT'!$A:$M,7,FALSE),Events!$B:$D,3,FALSE),)</f>
        <v>E010</v>
      </c>
      <c r="N2112" t="str">
        <f>IF(N$1= VLOOKUP(N$1,Events!$A:$D,1,FALSE),
VLOOKUP(
VLOOKUP($A2112,'[3]OSMEC ID + EVENT'!$A:$M,8,FALSE),Events!$B:$D,3,FALSE),)</f>
        <v>E011</v>
      </c>
      <c r="O2112" t="str">
        <f>IF(O$1= VLOOKUP(O$1,Events!$A:$D,1,FALSE),
VLOOKUP(
VLOOKUP($A2112,'[3]OSMEC ID + EVENT'!$A:$M,9,FALSE),Events!$B:$D,3,FALSE),)</f>
        <v>E012</v>
      </c>
      <c r="P2112" t="str">
        <f>IF(P$1= VLOOKUP(P$1,Events!$A:$D,1,FALSE),
VLOOKUP(
VLOOKUP($A2112,'[3]OSMEC ID + EVENT'!$A:$M,10,FALSE),Events!$B:$D,3,FALSE),)</f>
        <v>E013</v>
      </c>
      <c r="Q2112" t="str">
        <f>IF(Q$1= VLOOKUP(Q$1,Events!$A:$D,1,FALSE),
VLOOKUP(
VLOOKUP($A2112,'[3]OSMEC ID + EVENT'!$A:$M,11,FALSE),Events!$B:$D,3,FALSE),)</f>
        <v>E014</v>
      </c>
      <c r="R2112" t="str">
        <f>IF(R$1= VLOOKUP(R$1,Events!$A:$D,1,FALSE),
VLOOKUP(
VLOOKUP($A2112,'[3]OSMEC ID + EVENT'!$A:$M,12,FALSE),Events!$B:$D,3,FALSE),)</f>
        <v>E015</v>
      </c>
      <c r="S2112" t="str">
        <f>IF(S$1= VLOOKUP(S$1,Events!$A:$D,1,FALSE),
VLOOKUP(
VLOOKUP($A2112,'[3]OSMEC ID + EVENT'!$A:$M,13,FALSE),Events!$B:$D,3,FALSE),)</f>
        <v>E016</v>
      </c>
      <c r="T2112" t="str">
        <f>IF(
ISNA(MATCH(T$1,Events!$A:$A,0)),
0,
VLOOKUP(
VLOOKUP(A2112,'[4]OSMEC ID + EVENT'!$A:$I,2,FALSE),Events!$B:$D,3,FALSE))</f>
        <v>E017</v>
      </c>
      <c r="U2112" t="str">
        <f>IF(
ISNA(MATCH(U$1,Events!$A:$A,0)),
0,
VLOOKUP(
VLOOKUP($A2112,'[4]OSMEC ID + EVENT'!$A:$I,3,FALSE),Events!$B:$D,3,FALSE))</f>
        <v>E018</v>
      </c>
      <c r="V2112" t="str">
        <f>IF(
ISNA(MATCH(V$1,Events!$A:$A,0)),
0,
VLOOKUP(
VLOOKUP($A2112,'[4]OSMEC ID + EVENT'!$A:$I,4,FALSE),Events!$B:$D,3,FALSE))</f>
        <v>E019</v>
      </c>
      <c r="W2112" t="str">
        <f>IF(
ISNA(MATCH(W$1,Events!$A:$A,0)),
0,
VLOOKUP(
VLOOKUP($A2112,'[4]OSMEC ID + EVENT'!$A:$I,5,FALSE),Events!$B:$D,3,FALSE))</f>
        <v>E020</v>
      </c>
      <c r="X2112" t="str">
        <f>IF(
ISNA(MATCH(X$1,Events!$A:$A,0)),
0,
VLOOKUP(
VLOOKUP($A2112,'[4]OSMEC ID + EVENT'!$A:$I,6,FALSE),Events!$B:$D,3,FALSE))</f>
        <v>E021</v>
      </c>
      <c r="Y2112" t="str">
        <f>IF(
ISNA(MATCH(Y$1,Events!$A:$A,0)),
0,
VLOOKUP(
VLOOKUP($A2112,'[4]OSMEC ID + EVENT'!$A:$I,7,FALSE),Events!$B:$D,3,FALSE))</f>
        <v>E022</v>
      </c>
      <c r="Z2112" t="str">
        <f>IF(
ISNA(MATCH(Z$1,Events!$A:$A,0)),
0,
VLOOKUP(
VLOOKUP($A2112,'[4]OSMEC ID + EVENT'!$A:$I,8,FALSE),Events!$B:$D,3,FALSE))</f>
        <v>E023</v>
      </c>
      <c r="AA2112" t="str">
        <f>IFERROR(
VLOOKUP(
VLOOKUP(A2112,'[5]OSMEC ID + SUBJECT'!$A:$B,2,FALSE),Subjects!$B:$D,3,FALSE),"")</f>
        <v/>
      </c>
      <c r="AB2112" t="str">
        <f>IFERROR(
VLOOKUP(
VLOOKUP(A2112,'[6]OSMEC ID + SUBJECT'!$A:$B,2,FALSE),Subjects!B:D,3,FALSE),"")</f>
        <v/>
      </c>
      <c r="AC2112" t="str">
        <f>IFERROR(
VLOOKUP(
VLOOKUP(A2112,'[7]OSMEC-ID + SESSION'!$A:$B,2,FALSE),Subjects!$B:$D,3,FALSE),"")</f>
        <v>S010</v>
      </c>
      <c r="AD2112" t="str">
        <f>IFERROR(
VLOOKUP(
VLOOKUP(A2112,'[8]OSMEC ID + SESSION'!$A:$B,2,FALSE),Subjects!$B:$D,3,FALSE),"")</f>
        <v/>
      </c>
      <c r="AE2112" s="12" t="str">
        <f>IFERROR(
VLOOKUP(
VLOOKUP(A2112,'[9]OSMEC ID + SUBJECT'!$A:$B,2,FALSE),Subjects!$B:$D,3,FALSE),"")</f>
        <v/>
      </c>
      <c r="AF2112" t="str">
        <f>IFERROR(
VLOOKUP(
VLOOKUP(A2112,'[10]OSMEC ID + SESSION'!$A:$B,2,FALSE),Subjects!$B:$D,3),"")</f>
        <v/>
      </c>
    </row>
    <row r="2113" spans="1:32" x14ac:dyDescent="0.75">
      <c r="A2113" t="str">
        <f>Deligate_List!A2117</f>
        <v>OSMEC-2659</v>
      </c>
      <c r="B2113" t="str">
        <f>VLOOKUP(A2113,Deligate_List!A:B,2,FALSE)</f>
        <v>NANDINI RATHOD</v>
      </c>
      <c r="C2113" t="str">
        <f>IFERROR(
VLOOKUP(
VLOOKUP($A2113,'[1]OSMEC ID + WORKSHOP'!$A:$B,2,FALSE),Workshop!A:C,3,FALSE),"")</f>
        <v/>
      </c>
      <c r="D2113" t="str">
        <f>IF($D$1 =Events!$A$2,
VLOOKUP(
VLOOKUP($A2113,'[2]OSMEC ID + EVENT'!$A:$E,2,FALSE),Events!$B:$D,3,FALSE))</f>
        <v>E001</v>
      </c>
      <c r="E2113" t="str">
        <f>IF(E$1=Events!$A$3,
VLOOKUP(
VLOOKUP($A2113,'[2]OSMEC ID + EVENT'!$A:$E,3,FALSE),Events!B:D,3,FALSE))</f>
        <v>E002</v>
      </c>
      <c r="F2113" t="str">
        <f>IF($F$1=Events!$A$4,
VLOOKUP(
VLOOKUP($A2115,'[2]OSMEC ID + EVENT'!$A:$E,4,FALSE),Events!B:D,3,FALSE),)</f>
        <v>E003</v>
      </c>
      <c r="G2113" t="str">
        <f>IF($G$1=Events!$A$5,
VLOOKUP(
VLOOKUP($A2115,'[2]OSMEC ID + EVENT'!$A:$E,5,FALSE),Events!$B:$D,3,FALSE),)</f>
        <v>E004</v>
      </c>
      <c r="H2113" s="3" t="str">
        <f>IF($H$1= VLOOKUP($H$1,Events!$A:$D,1,FALSE),
VLOOKUP(
VLOOKUP(A2113,'[3]OSMEC ID + EVENT'!$A:$M,2,FALSE),Events!B:D,3,FALSE),)</f>
        <v>E005</v>
      </c>
      <c r="I2113" s="3" t="str">
        <f>IF(I$1= VLOOKUP(I$1,Events!$A:$D,1,FALSE),
VLOOKUP(
VLOOKUP($A2113,'[3]OSMEC ID + EVENT'!$A:$M,3,FALSE),Events!$B:$D,3,FALSE),)</f>
        <v>E006</v>
      </c>
      <c r="J2113" t="str">
        <f>IF(J$1= VLOOKUP(J$1,Events!$A:$D,1,FALSE),
VLOOKUP(
VLOOKUP($A2113,'[3]OSMEC ID + EVENT'!$A:$M,4,FALSE),Events!$B:$D,3,FALSE),)</f>
        <v>E007</v>
      </c>
      <c r="K2113" t="str">
        <f>IF(K$1= VLOOKUP(K$1,Events!$A:$D,1,FALSE),
VLOOKUP(
VLOOKUP($A2113,'[3]OSMEC ID + EVENT'!$A:$M,5,FALSE),Events!$B:$D,3,FALSE),)</f>
        <v>E008</v>
      </c>
      <c r="L2113" t="str">
        <f>IF(L$1= VLOOKUP(L$1,Events!$A:$D,1,FALSE),
VLOOKUP(
VLOOKUP($A2113,'[3]OSMEC ID + EVENT'!$A:$M,6,FALSE),Events!$B:$D,3,FALSE),)</f>
        <v>E009</v>
      </c>
      <c r="M2113" t="str">
        <f>IF(M$1= VLOOKUP(M$1,Events!$A:$D,1,FALSE),
VLOOKUP(
VLOOKUP($A2113,'[3]OSMEC ID + EVENT'!$A:$M,7,FALSE),Events!$B:$D,3,FALSE),)</f>
        <v>E010</v>
      </c>
      <c r="N2113" t="str">
        <f>IF(N$1= VLOOKUP(N$1,Events!$A:$D,1,FALSE),
VLOOKUP(
VLOOKUP($A2113,'[3]OSMEC ID + EVENT'!$A:$M,8,FALSE),Events!$B:$D,3,FALSE),)</f>
        <v>E011</v>
      </c>
      <c r="O2113" t="str">
        <f>IF(O$1= VLOOKUP(O$1,Events!$A:$D,1,FALSE),
VLOOKUP(
VLOOKUP($A2113,'[3]OSMEC ID + EVENT'!$A:$M,9,FALSE),Events!$B:$D,3,FALSE),)</f>
        <v>E012</v>
      </c>
      <c r="P2113" t="str">
        <f>IF(P$1= VLOOKUP(P$1,Events!$A:$D,1,FALSE),
VLOOKUP(
VLOOKUP($A2113,'[3]OSMEC ID + EVENT'!$A:$M,10,FALSE),Events!$B:$D,3,FALSE),)</f>
        <v>E013</v>
      </c>
      <c r="Q2113" t="str">
        <f>IF(Q$1= VLOOKUP(Q$1,Events!$A:$D,1,FALSE),
VLOOKUP(
VLOOKUP($A2113,'[3]OSMEC ID + EVENT'!$A:$M,11,FALSE),Events!$B:$D,3,FALSE),)</f>
        <v>E014</v>
      </c>
      <c r="R2113" t="str">
        <f>IF(R$1= VLOOKUP(R$1,Events!$A:$D,1,FALSE),
VLOOKUP(
VLOOKUP($A2113,'[3]OSMEC ID + EVENT'!$A:$M,12,FALSE),Events!$B:$D,3,FALSE),)</f>
        <v>E015</v>
      </c>
      <c r="S2113" t="str">
        <f>IF(S$1= VLOOKUP(S$1,Events!$A:$D,1,FALSE),
VLOOKUP(
VLOOKUP($A2113,'[3]OSMEC ID + EVENT'!$A:$M,13,FALSE),Events!$B:$D,3,FALSE),)</f>
        <v>E016</v>
      </c>
      <c r="T2113" t="str">
        <f>IF(
ISNA(MATCH(T$1,Events!$A:$A,0)),
0,
VLOOKUP(
VLOOKUP(A2113,'[4]OSMEC ID + EVENT'!$A:$I,2,FALSE),Events!$B:$D,3,FALSE))</f>
        <v>E017</v>
      </c>
      <c r="U2113" t="str">
        <f>IF(
ISNA(MATCH(U$1,Events!$A:$A,0)),
0,
VLOOKUP(
VLOOKUP($A2113,'[4]OSMEC ID + EVENT'!$A:$I,3,FALSE),Events!$B:$D,3,FALSE))</f>
        <v>E018</v>
      </c>
      <c r="V2113" t="str">
        <f>IF(
ISNA(MATCH(V$1,Events!$A:$A,0)),
0,
VLOOKUP(
VLOOKUP($A2113,'[4]OSMEC ID + EVENT'!$A:$I,4,FALSE),Events!$B:$D,3,FALSE))</f>
        <v>E019</v>
      </c>
      <c r="W2113" t="str">
        <f>IF(
ISNA(MATCH(W$1,Events!$A:$A,0)),
0,
VLOOKUP(
VLOOKUP($A2113,'[4]OSMEC ID + EVENT'!$A:$I,5,FALSE),Events!$B:$D,3,FALSE))</f>
        <v>E020</v>
      </c>
      <c r="X2113" t="str">
        <f>IF(
ISNA(MATCH(X$1,Events!$A:$A,0)),
0,
VLOOKUP(
VLOOKUP($A2113,'[4]OSMEC ID + EVENT'!$A:$I,6,FALSE),Events!$B:$D,3,FALSE))</f>
        <v>E021</v>
      </c>
      <c r="Y2113" t="str">
        <f>IF(
ISNA(MATCH(Y$1,Events!$A:$A,0)),
0,
VLOOKUP(
VLOOKUP($A2113,'[4]OSMEC ID + EVENT'!$A:$I,7,FALSE),Events!$B:$D,3,FALSE))</f>
        <v>E022</v>
      </c>
      <c r="Z2113" t="str">
        <f>IF(
ISNA(MATCH(Z$1,Events!$A:$A,0)),
0,
VLOOKUP(
VLOOKUP($A2113,'[4]OSMEC ID + EVENT'!$A:$I,8,FALSE),Events!$B:$D,3,FALSE))</f>
        <v>E023</v>
      </c>
      <c r="AA2113" t="str">
        <f>IFERROR(
VLOOKUP(
VLOOKUP(A2113,'[5]OSMEC ID + SUBJECT'!$A:$B,2,FALSE),Subjects!$B:$D,3,FALSE),"")</f>
        <v/>
      </c>
      <c r="AB2113" t="str">
        <f>IFERROR(
VLOOKUP(
VLOOKUP(A2113,'[6]OSMEC ID + SUBJECT'!$A:$B,2,FALSE),Subjects!B:D,3,FALSE),"")</f>
        <v/>
      </c>
      <c r="AC2113" t="str">
        <f>IFERROR(
VLOOKUP(
VLOOKUP(A2113,'[7]OSMEC-ID + SESSION'!$A:$B,2,FALSE),Subjects!$B:$D,3,FALSE),"")</f>
        <v/>
      </c>
      <c r="AD2113" t="str">
        <f>IFERROR(
VLOOKUP(
VLOOKUP(A2113,'[8]OSMEC ID + SESSION'!$A:$B,2,FALSE),Subjects!$B:$D,3,FALSE),"")</f>
        <v/>
      </c>
      <c r="AE2113" s="12" t="str">
        <f>IFERROR(
VLOOKUP(
VLOOKUP(A2113,'[9]OSMEC ID + SUBJECT'!$A:$B,2,FALSE),Subjects!$B:$D,3,FALSE),"")</f>
        <v/>
      </c>
      <c r="AF2113" t="str">
        <f>IFERROR(
VLOOKUP(
VLOOKUP(A2113,'[10]OSMEC ID + SESSION'!$A:$B,2,FALSE),Subjects!$B:$D,3),"")</f>
        <v/>
      </c>
    </row>
    <row r="2114" spans="1:32" x14ac:dyDescent="0.75">
      <c r="A2114" t="str">
        <f>Deligate_List!A2118</f>
        <v>OSMEC-2660</v>
      </c>
      <c r="B2114" t="str">
        <f>VLOOKUP(A2114,Deligate_List!A:B,2,FALSE)</f>
        <v>MALICHETI AKSHAY</v>
      </c>
      <c r="C2114" t="str">
        <f>IFERROR(
VLOOKUP(
VLOOKUP($A2114,'[1]OSMEC ID + WORKSHOP'!$A:$B,2,FALSE),Workshop!A:C,3,FALSE),"")</f>
        <v/>
      </c>
      <c r="D2114" t="str">
        <f>IF($D$1 =Events!$A$2,
VLOOKUP(
VLOOKUP($A2114,'[2]OSMEC ID + EVENT'!$A:$E,2,FALSE),Events!$B:$D,3,FALSE))</f>
        <v>E001</v>
      </c>
      <c r="E2114" t="str">
        <f>IF(E$1=Events!$A$3,
VLOOKUP(
VLOOKUP($A2114,'[2]OSMEC ID + EVENT'!$A:$E,3,FALSE),Events!B:D,3,FALSE))</f>
        <v>E002</v>
      </c>
      <c r="F2114" t="str">
        <f>IF($F$1=Events!$A$4,
VLOOKUP(
VLOOKUP($A2116,'[2]OSMEC ID + EVENT'!$A:$E,4,FALSE),Events!B:D,3,FALSE),)</f>
        <v>E003</v>
      </c>
      <c r="G2114" t="str">
        <f>IF($G$1=Events!$A$5,
VLOOKUP(
VLOOKUP($A2116,'[2]OSMEC ID + EVENT'!$A:$E,5,FALSE),Events!$B:$D,3,FALSE),)</f>
        <v>E004</v>
      </c>
      <c r="H2114" s="3" t="str">
        <f>IF($H$1= VLOOKUP($H$1,Events!$A:$D,1,FALSE),
VLOOKUP(
VLOOKUP(A2114,'[3]OSMEC ID + EVENT'!$A:$M,2,FALSE),Events!B:D,3,FALSE),)</f>
        <v>E005</v>
      </c>
      <c r="I2114" s="3" t="str">
        <f>IF(I$1= VLOOKUP(I$1,Events!$A:$D,1,FALSE),
VLOOKUP(
VLOOKUP($A2114,'[3]OSMEC ID + EVENT'!$A:$M,3,FALSE),Events!$B:$D,3,FALSE),)</f>
        <v>E006</v>
      </c>
      <c r="J2114" t="str">
        <f>IF(J$1= VLOOKUP(J$1,Events!$A:$D,1,FALSE),
VLOOKUP(
VLOOKUP($A2114,'[3]OSMEC ID + EVENT'!$A:$M,4,FALSE),Events!$B:$D,3,FALSE),)</f>
        <v>E007</v>
      </c>
      <c r="K2114" t="str">
        <f>IF(K$1= VLOOKUP(K$1,Events!$A:$D,1,FALSE),
VLOOKUP(
VLOOKUP($A2114,'[3]OSMEC ID + EVENT'!$A:$M,5,FALSE),Events!$B:$D,3,FALSE),)</f>
        <v>E008</v>
      </c>
      <c r="L2114" t="str">
        <f>IF(L$1= VLOOKUP(L$1,Events!$A:$D,1,FALSE),
VLOOKUP(
VLOOKUP($A2114,'[3]OSMEC ID + EVENT'!$A:$M,6,FALSE),Events!$B:$D,3,FALSE),)</f>
        <v>E009</v>
      </c>
      <c r="M2114" t="str">
        <f>IF(M$1= VLOOKUP(M$1,Events!$A:$D,1,FALSE),
VLOOKUP(
VLOOKUP($A2114,'[3]OSMEC ID + EVENT'!$A:$M,7,FALSE),Events!$B:$D,3,FALSE),)</f>
        <v>E010</v>
      </c>
      <c r="N2114" t="str">
        <f>IF(N$1= VLOOKUP(N$1,Events!$A:$D,1,FALSE),
VLOOKUP(
VLOOKUP($A2114,'[3]OSMEC ID + EVENT'!$A:$M,8,FALSE),Events!$B:$D,3,FALSE),)</f>
        <v>E011</v>
      </c>
      <c r="O2114" t="str">
        <f>IF(O$1= VLOOKUP(O$1,Events!$A:$D,1,FALSE),
VLOOKUP(
VLOOKUP($A2114,'[3]OSMEC ID + EVENT'!$A:$M,9,FALSE),Events!$B:$D,3,FALSE),)</f>
        <v>E012</v>
      </c>
      <c r="P2114" t="str">
        <f>IF(P$1= VLOOKUP(P$1,Events!$A:$D,1,FALSE),
VLOOKUP(
VLOOKUP($A2114,'[3]OSMEC ID + EVENT'!$A:$M,10,FALSE),Events!$B:$D,3,FALSE),)</f>
        <v>E013</v>
      </c>
      <c r="Q2114" t="str">
        <f>IF(Q$1= VLOOKUP(Q$1,Events!$A:$D,1,FALSE),
VLOOKUP(
VLOOKUP($A2114,'[3]OSMEC ID + EVENT'!$A:$M,11,FALSE),Events!$B:$D,3,FALSE),)</f>
        <v>E014</v>
      </c>
      <c r="R2114" t="str">
        <f>IF(R$1= VLOOKUP(R$1,Events!$A:$D,1,FALSE),
VLOOKUP(
VLOOKUP($A2114,'[3]OSMEC ID + EVENT'!$A:$M,12,FALSE),Events!$B:$D,3,FALSE),)</f>
        <v>E015</v>
      </c>
      <c r="S2114" t="str">
        <f>IF(S$1= VLOOKUP(S$1,Events!$A:$D,1,FALSE),
VLOOKUP(
VLOOKUP($A2114,'[3]OSMEC ID + EVENT'!$A:$M,13,FALSE),Events!$B:$D,3,FALSE),)</f>
        <v>E016</v>
      </c>
      <c r="T2114" t="str">
        <f>IF(
ISNA(MATCH(T$1,Events!$A:$A,0)),
0,
VLOOKUP(
VLOOKUP(A2114,'[4]OSMEC ID + EVENT'!$A:$I,2,FALSE),Events!$B:$D,3,FALSE))</f>
        <v>E017</v>
      </c>
      <c r="U2114" t="str">
        <f>IF(
ISNA(MATCH(U$1,Events!$A:$A,0)),
0,
VLOOKUP(
VLOOKUP($A2114,'[4]OSMEC ID + EVENT'!$A:$I,3,FALSE),Events!$B:$D,3,FALSE))</f>
        <v>E018</v>
      </c>
      <c r="V2114" t="str">
        <f>IF(
ISNA(MATCH(V$1,Events!$A:$A,0)),
0,
VLOOKUP(
VLOOKUP($A2114,'[4]OSMEC ID + EVENT'!$A:$I,4,FALSE),Events!$B:$D,3,FALSE))</f>
        <v>E019</v>
      </c>
      <c r="W2114" t="str">
        <f>IF(
ISNA(MATCH(W$1,Events!$A:$A,0)),
0,
VLOOKUP(
VLOOKUP($A2114,'[4]OSMEC ID + EVENT'!$A:$I,5,FALSE),Events!$B:$D,3,FALSE))</f>
        <v>E020</v>
      </c>
      <c r="X2114" t="str">
        <f>IF(
ISNA(MATCH(X$1,Events!$A:$A,0)),
0,
VLOOKUP(
VLOOKUP($A2114,'[4]OSMEC ID + EVENT'!$A:$I,6,FALSE),Events!$B:$D,3,FALSE))</f>
        <v>E021</v>
      </c>
      <c r="Y2114" t="str">
        <f>IF(
ISNA(MATCH(Y$1,Events!$A:$A,0)),
0,
VLOOKUP(
VLOOKUP($A2114,'[4]OSMEC ID + EVENT'!$A:$I,7,FALSE),Events!$B:$D,3,FALSE))</f>
        <v>E022</v>
      </c>
      <c r="Z2114" t="str">
        <f>IF(
ISNA(MATCH(Z$1,Events!$A:$A,0)),
0,
VLOOKUP(
VLOOKUP($A2114,'[4]OSMEC ID + EVENT'!$A:$I,8,FALSE),Events!$B:$D,3,FALSE))</f>
        <v>E023</v>
      </c>
      <c r="AA2114" t="str">
        <f>IFERROR(
VLOOKUP(
VLOOKUP(A2114,'[5]OSMEC ID + SUBJECT'!$A:$B,2,FALSE),Subjects!$B:$D,3,FALSE),"")</f>
        <v/>
      </c>
      <c r="AB2114" t="str">
        <f>IFERROR(
VLOOKUP(
VLOOKUP(A2114,'[6]OSMEC ID + SUBJECT'!$A:$B,2,FALSE),Subjects!B:D,3,FALSE),"")</f>
        <v/>
      </c>
      <c r="AC2114" t="str">
        <f>IFERROR(
VLOOKUP(
VLOOKUP(A2114,'[7]OSMEC-ID + SESSION'!$A:$B,2,FALSE),Subjects!$B:$D,3,FALSE),"")</f>
        <v/>
      </c>
      <c r="AD2114" t="str">
        <f>IFERROR(
VLOOKUP(
VLOOKUP(A2114,'[8]OSMEC ID + SESSION'!$A:$B,2,FALSE),Subjects!$B:$D,3,FALSE),"")</f>
        <v/>
      </c>
      <c r="AE2114" s="12" t="str">
        <f>IFERROR(
VLOOKUP(
VLOOKUP(A2114,'[9]OSMEC ID + SUBJECT'!$A:$B,2,FALSE),Subjects!$B:$D,3,FALSE),"")</f>
        <v/>
      </c>
      <c r="AF2114" t="str">
        <f>IFERROR(
VLOOKUP(
VLOOKUP(A2114,'[10]OSMEC ID + SESSION'!$A:$B,2,FALSE),Subjects!$B:$D,3),"")</f>
        <v/>
      </c>
    </row>
    <row r="2115" spans="1:32" x14ac:dyDescent="0.75">
      <c r="A2115" t="str">
        <f>Deligate_List!A2119</f>
        <v>OSMEC-2661</v>
      </c>
      <c r="B2115" t="str">
        <f>VLOOKUP(A2115,Deligate_List!A:B,2,FALSE)</f>
        <v>SHAIKH AYESHA ZARMEEN</v>
      </c>
      <c r="C2115" t="str">
        <f>IFERROR(
VLOOKUP(
VLOOKUP($A2115,'[1]OSMEC ID + WORKSHOP'!$A:$B,2,FALSE),Workshop!A:C,3,FALSE),"")</f>
        <v/>
      </c>
      <c r="D2115" t="str">
        <f>IF($D$1 =Events!$A$2,
VLOOKUP(
VLOOKUP($A2115,'[2]OSMEC ID + EVENT'!$A:$E,2,FALSE),Events!$B:$D,3,FALSE))</f>
        <v>E001</v>
      </c>
      <c r="E2115" t="str">
        <f>IF(E$1=Events!$A$3,
VLOOKUP(
VLOOKUP($A2115,'[2]OSMEC ID + EVENT'!$A:$E,3,FALSE),Events!B:D,3,FALSE))</f>
        <v>E002</v>
      </c>
      <c r="F2115" t="str">
        <f>IF($F$1=Events!$A$4,
VLOOKUP(
VLOOKUP($A2117,'[2]OSMEC ID + EVENT'!$A:$E,4,FALSE),Events!B:D,3,FALSE),)</f>
        <v>E003</v>
      </c>
      <c r="G2115" t="str">
        <f>IF($G$1=Events!$A$5,
VLOOKUP(
VLOOKUP($A2117,'[2]OSMEC ID + EVENT'!$A:$E,5,FALSE),Events!$B:$D,3,FALSE),)</f>
        <v>E004</v>
      </c>
      <c r="H2115" s="3" t="str">
        <f>IF($H$1= VLOOKUP($H$1,Events!$A:$D,1,FALSE),
VLOOKUP(
VLOOKUP(A2115,'[3]OSMEC ID + EVENT'!$A:$M,2,FALSE),Events!B:D,3,FALSE),)</f>
        <v>E005</v>
      </c>
      <c r="I2115" s="3" t="str">
        <f>IF(I$1= VLOOKUP(I$1,Events!$A:$D,1,FALSE),
VLOOKUP(
VLOOKUP($A2115,'[3]OSMEC ID + EVENT'!$A:$M,3,FALSE),Events!$B:$D,3,FALSE),)</f>
        <v>E006</v>
      </c>
      <c r="J2115" t="str">
        <f>IF(J$1= VLOOKUP(J$1,Events!$A:$D,1,FALSE),
VLOOKUP(
VLOOKUP($A2115,'[3]OSMEC ID + EVENT'!$A:$M,4,FALSE),Events!$B:$D,3,FALSE),)</f>
        <v>E007</v>
      </c>
      <c r="K2115" t="str">
        <f>IF(K$1= VLOOKUP(K$1,Events!$A:$D,1,FALSE),
VLOOKUP(
VLOOKUP($A2115,'[3]OSMEC ID + EVENT'!$A:$M,5,FALSE),Events!$B:$D,3,FALSE),)</f>
        <v>E008</v>
      </c>
      <c r="L2115" t="str">
        <f>IF(L$1= VLOOKUP(L$1,Events!$A:$D,1,FALSE),
VLOOKUP(
VLOOKUP($A2115,'[3]OSMEC ID + EVENT'!$A:$M,6,FALSE),Events!$B:$D,3,FALSE),)</f>
        <v>E009</v>
      </c>
      <c r="M2115" t="str">
        <f>IF(M$1= VLOOKUP(M$1,Events!$A:$D,1,FALSE),
VLOOKUP(
VLOOKUP($A2115,'[3]OSMEC ID + EVENT'!$A:$M,7,FALSE),Events!$B:$D,3,FALSE),)</f>
        <v>E010</v>
      </c>
      <c r="N2115" t="str">
        <f>IF(N$1= VLOOKUP(N$1,Events!$A:$D,1,FALSE),
VLOOKUP(
VLOOKUP($A2115,'[3]OSMEC ID + EVENT'!$A:$M,8,FALSE),Events!$B:$D,3,FALSE),)</f>
        <v>E011</v>
      </c>
      <c r="O2115" t="str">
        <f>IF(O$1= VLOOKUP(O$1,Events!$A:$D,1,FALSE),
VLOOKUP(
VLOOKUP($A2115,'[3]OSMEC ID + EVENT'!$A:$M,9,FALSE),Events!$B:$D,3,FALSE),)</f>
        <v>E012</v>
      </c>
      <c r="P2115" t="str">
        <f>IF(P$1= VLOOKUP(P$1,Events!$A:$D,1,FALSE),
VLOOKUP(
VLOOKUP($A2115,'[3]OSMEC ID + EVENT'!$A:$M,10,FALSE),Events!$B:$D,3,FALSE),)</f>
        <v>E013</v>
      </c>
      <c r="Q2115" t="str">
        <f>IF(Q$1= VLOOKUP(Q$1,Events!$A:$D,1,FALSE),
VLOOKUP(
VLOOKUP($A2115,'[3]OSMEC ID + EVENT'!$A:$M,11,FALSE),Events!$B:$D,3,FALSE),)</f>
        <v>E014</v>
      </c>
      <c r="R2115" t="str">
        <f>IF(R$1= VLOOKUP(R$1,Events!$A:$D,1,FALSE),
VLOOKUP(
VLOOKUP($A2115,'[3]OSMEC ID + EVENT'!$A:$M,12,FALSE),Events!$B:$D,3,FALSE),)</f>
        <v>E015</v>
      </c>
      <c r="S2115" t="str">
        <f>IF(S$1= VLOOKUP(S$1,Events!$A:$D,1,FALSE),
VLOOKUP(
VLOOKUP($A2115,'[3]OSMEC ID + EVENT'!$A:$M,13,FALSE),Events!$B:$D,3,FALSE),)</f>
        <v>E016</v>
      </c>
      <c r="T2115" t="str">
        <f>IF(
ISNA(MATCH(T$1,Events!$A:$A,0)),
0,
VLOOKUP(
VLOOKUP(A2115,'[4]OSMEC ID + EVENT'!$A:$I,2,FALSE),Events!$B:$D,3,FALSE))</f>
        <v>E017</v>
      </c>
      <c r="U2115" t="str">
        <f>IF(
ISNA(MATCH(U$1,Events!$A:$A,0)),
0,
VLOOKUP(
VLOOKUP($A2115,'[4]OSMEC ID + EVENT'!$A:$I,3,FALSE),Events!$B:$D,3,FALSE))</f>
        <v>E018</v>
      </c>
      <c r="V2115" t="str">
        <f>IF(
ISNA(MATCH(V$1,Events!$A:$A,0)),
0,
VLOOKUP(
VLOOKUP($A2115,'[4]OSMEC ID + EVENT'!$A:$I,4,FALSE),Events!$B:$D,3,FALSE))</f>
        <v>E019</v>
      </c>
      <c r="W2115" t="str">
        <f>IF(
ISNA(MATCH(W$1,Events!$A:$A,0)),
0,
VLOOKUP(
VLOOKUP($A2115,'[4]OSMEC ID + EVENT'!$A:$I,5,FALSE),Events!$B:$D,3,FALSE))</f>
        <v>E020</v>
      </c>
      <c r="X2115" t="str">
        <f>IF(
ISNA(MATCH(X$1,Events!$A:$A,0)),
0,
VLOOKUP(
VLOOKUP($A2115,'[4]OSMEC ID + EVENT'!$A:$I,6,FALSE),Events!$B:$D,3,FALSE))</f>
        <v>E021</v>
      </c>
      <c r="Y2115" t="str">
        <f>IF(
ISNA(MATCH(Y$1,Events!$A:$A,0)),
0,
VLOOKUP(
VLOOKUP($A2115,'[4]OSMEC ID + EVENT'!$A:$I,7,FALSE),Events!$B:$D,3,FALSE))</f>
        <v>E022</v>
      </c>
      <c r="Z2115" t="str">
        <f>IF(
ISNA(MATCH(Z$1,Events!$A:$A,0)),
0,
VLOOKUP(
VLOOKUP($A2115,'[4]OSMEC ID + EVENT'!$A:$I,8,FALSE),Events!$B:$D,3,FALSE))</f>
        <v>E023</v>
      </c>
      <c r="AA2115" t="str">
        <f>IFERROR(
VLOOKUP(
VLOOKUP(A2115,'[5]OSMEC ID + SUBJECT'!$A:$B,2,FALSE),Subjects!$B:$D,3,FALSE),"")</f>
        <v/>
      </c>
      <c r="AB2115" t="str">
        <f>IFERROR(
VLOOKUP(
VLOOKUP(A2115,'[6]OSMEC ID + SUBJECT'!$A:$B,2,FALSE),Subjects!B:D,3,FALSE),"")</f>
        <v/>
      </c>
      <c r="AC2115" t="str">
        <f>IFERROR(
VLOOKUP(
VLOOKUP(A2115,'[7]OSMEC-ID + SESSION'!$A:$B,2,FALSE),Subjects!$B:$D,3,FALSE),"")</f>
        <v/>
      </c>
      <c r="AD2115" t="str">
        <f>IFERROR(
VLOOKUP(
VLOOKUP(A2115,'[8]OSMEC ID + SESSION'!$A:$B,2,FALSE),Subjects!$B:$D,3,FALSE),"")</f>
        <v/>
      </c>
      <c r="AE2115" s="12" t="str">
        <f>IFERROR(
VLOOKUP(
VLOOKUP(A2115,'[9]OSMEC ID + SUBJECT'!$A:$B,2,FALSE),Subjects!$B:$D,3,FALSE),"")</f>
        <v/>
      </c>
      <c r="AF2115" t="str">
        <f>IFERROR(
VLOOKUP(
VLOOKUP(A2115,'[10]OSMEC ID + SESSION'!$A:$B,2,FALSE),Subjects!$B:$D,3),"")</f>
        <v/>
      </c>
    </row>
    <row r="2116" spans="1:32" x14ac:dyDescent="0.75">
      <c r="A2116" t="str">
        <f>Deligate_List!A2120</f>
        <v>OSMEC-2662</v>
      </c>
      <c r="B2116" t="str">
        <f>VLOOKUP(A2116,Deligate_List!A:B,2,FALSE)</f>
        <v>DONTHULA . SIRI CHANDANA</v>
      </c>
      <c r="C2116" t="str">
        <f>IFERROR(
VLOOKUP(
VLOOKUP($A2116,'[1]OSMEC ID + WORKSHOP'!$A:$B,2,FALSE),Workshop!A:C,3,FALSE),"")</f>
        <v/>
      </c>
      <c r="D2116" t="str">
        <f>IF($D$1 =Events!$A$2,
VLOOKUP(
VLOOKUP($A2116,'[2]OSMEC ID + EVENT'!$A:$E,2,FALSE),Events!$B:$D,3,FALSE))</f>
        <v>E001</v>
      </c>
      <c r="E2116" t="str">
        <f>IF(E$1=Events!$A$3,
VLOOKUP(
VLOOKUP($A2116,'[2]OSMEC ID + EVENT'!$A:$E,3,FALSE),Events!B:D,3,FALSE))</f>
        <v>E002</v>
      </c>
      <c r="F2116" t="str">
        <f>IF($F$1=Events!$A$4,
VLOOKUP(
VLOOKUP($A2118,'[2]OSMEC ID + EVENT'!$A:$E,4,FALSE),Events!B:D,3,FALSE),)</f>
        <v>E003</v>
      </c>
      <c r="G2116" t="str">
        <f>IF($G$1=Events!$A$5,
VLOOKUP(
VLOOKUP($A2118,'[2]OSMEC ID + EVENT'!$A:$E,5,FALSE),Events!$B:$D,3,FALSE),)</f>
        <v>E004</v>
      </c>
      <c r="H2116" s="3" t="str">
        <f>IF($H$1= VLOOKUP($H$1,Events!$A:$D,1,FALSE),
VLOOKUP(
VLOOKUP(A2116,'[3]OSMEC ID + EVENT'!$A:$M,2,FALSE),Events!B:D,3,FALSE),)</f>
        <v>E005</v>
      </c>
      <c r="I2116" s="3" t="str">
        <f>IF(I$1= VLOOKUP(I$1,Events!$A:$D,1,FALSE),
VLOOKUP(
VLOOKUP($A2116,'[3]OSMEC ID + EVENT'!$A:$M,3,FALSE),Events!$B:$D,3,FALSE),)</f>
        <v>E006</v>
      </c>
      <c r="J2116" t="str">
        <f>IF(J$1= VLOOKUP(J$1,Events!$A:$D,1,FALSE),
VLOOKUP(
VLOOKUP($A2116,'[3]OSMEC ID + EVENT'!$A:$M,4,FALSE),Events!$B:$D,3,FALSE),)</f>
        <v>E007</v>
      </c>
      <c r="K2116" t="str">
        <f>IF(K$1= VLOOKUP(K$1,Events!$A:$D,1,FALSE),
VLOOKUP(
VLOOKUP($A2116,'[3]OSMEC ID + EVENT'!$A:$M,5,FALSE),Events!$B:$D,3,FALSE),)</f>
        <v>E008</v>
      </c>
      <c r="L2116" t="str">
        <f>IF(L$1= VLOOKUP(L$1,Events!$A:$D,1,FALSE),
VLOOKUP(
VLOOKUP($A2116,'[3]OSMEC ID + EVENT'!$A:$M,6,FALSE),Events!$B:$D,3,FALSE),)</f>
        <v>E009</v>
      </c>
      <c r="M2116" t="str">
        <f>IF(M$1= VLOOKUP(M$1,Events!$A:$D,1,FALSE),
VLOOKUP(
VLOOKUP($A2116,'[3]OSMEC ID + EVENT'!$A:$M,7,FALSE),Events!$B:$D,3,FALSE),)</f>
        <v>E010</v>
      </c>
      <c r="N2116" t="str">
        <f>IF(N$1= VLOOKUP(N$1,Events!$A:$D,1,FALSE),
VLOOKUP(
VLOOKUP($A2116,'[3]OSMEC ID + EVENT'!$A:$M,8,FALSE),Events!$B:$D,3,FALSE),)</f>
        <v>E011</v>
      </c>
      <c r="O2116" t="str">
        <f>IF(O$1= VLOOKUP(O$1,Events!$A:$D,1,FALSE),
VLOOKUP(
VLOOKUP($A2116,'[3]OSMEC ID + EVENT'!$A:$M,9,FALSE),Events!$B:$D,3,FALSE),)</f>
        <v>E012</v>
      </c>
      <c r="P2116" t="str">
        <f>IF(P$1= VLOOKUP(P$1,Events!$A:$D,1,FALSE),
VLOOKUP(
VLOOKUP($A2116,'[3]OSMEC ID + EVENT'!$A:$M,10,FALSE),Events!$B:$D,3,FALSE),)</f>
        <v>E013</v>
      </c>
      <c r="Q2116" t="str">
        <f>IF(Q$1= VLOOKUP(Q$1,Events!$A:$D,1,FALSE),
VLOOKUP(
VLOOKUP($A2116,'[3]OSMEC ID + EVENT'!$A:$M,11,FALSE),Events!$B:$D,3,FALSE),)</f>
        <v>E014</v>
      </c>
      <c r="R2116" t="str">
        <f>IF(R$1= VLOOKUP(R$1,Events!$A:$D,1,FALSE),
VLOOKUP(
VLOOKUP($A2116,'[3]OSMEC ID + EVENT'!$A:$M,12,FALSE),Events!$B:$D,3,FALSE),)</f>
        <v>E015</v>
      </c>
      <c r="S2116" t="str">
        <f>IF(S$1= VLOOKUP(S$1,Events!$A:$D,1,FALSE),
VLOOKUP(
VLOOKUP($A2116,'[3]OSMEC ID + EVENT'!$A:$M,13,FALSE),Events!$B:$D,3,FALSE),)</f>
        <v>E016</v>
      </c>
      <c r="T2116" t="str">
        <f>IF(
ISNA(MATCH(T$1,Events!$A:$A,0)),
0,
VLOOKUP(
VLOOKUP(A2116,'[4]OSMEC ID + EVENT'!$A:$I,2,FALSE),Events!$B:$D,3,FALSE))</f>
        <v>E017</v>
      </c>
      <c r="U2116" t="str">
        <f>IF(
ISNA(MATCH(U$1,Events!$A:$A,0)),
0,
VLOOKUP(
VLOOKUP($A2116,'[4]OSMEC ID + EVENT'!$A:$I,3,FALSE),Events!$B:$D,3,FALSE))</f>
        <v>E018</v>
      </c>
      <c r="V2116" t="str">
        <f>IF(
ISNA(MATCH(V$1,Events!$A:$A,0)),
0,
VLOOKUP(
VLOOKUP($A2116,'[4]OSMEC ID + EVENT'!$A:$I,4,FALSE),Events!$B:$D,3,FALSE))</f>
        <v>E019</v>
      </c>
      <c r="W2116" t="str">
        <f>IF(
ISNA(MATCH(W$1,Events!$A:$A,0)),
0,
VLOOKUP(
VLOOKUP($A2116,'[4]OSMEC ID + EVENT'!$A:$I,5,FALSE),Events!$B:$D,3,FALSE))</f>
        <v>E020</v>
      </c>
      <c r="X2116" t="str">
        <f>IF(
ISNA(MATCH(X$1,Events!$A:$A,0)),
0,
VLOOKUP(
VLOOKUP($A2116,'[4]OSMEC ID + EVENT'!$A:$I,6,FALSE),Events!$B:$D,3,FALSE))</f>
        <v>E021</v>
      </c>
      <c r="Y2116" t="str">
        <f>IF(
ISNA(MATCH(Y$1,Events!$A:$A,0)),
0,
VLOOKUP(
VLOOKUP($A2116,'[4]OSMEC ID + EVENT'!$A:$I,7,FALSE),Events!$B:$D,3,FALSE))</f>
        <v>E022</v>
      </c>
      <c r="Z2116" t="str">
        <f>IF(
ISNA(MATCH(Z$1,Events!$A:$A,0)),
0,
VLOOKUP(
VLOOKUP($A2116,'[4]OSMEC ID + EVENT'!$A:$I,8,FALSE),Events!$B:$D,3,FALSE))</f>
        <v>E023</v>
      </c>
      <c r="AA2116" t="str">
        <f>IFERROR(
VLOOKUP(
VLOOKUP(A2116,'[5]OSMEC ID + SUBJECT'!$A:$B,2,FALSE),Subjects!$B:$D,3,FALSE),"")</f>
        <v/>
      </c>
      <c r="AB2116" t="str">
        <f>IFERROR(
VLOOKUP(
VLOOKUP(A2116,'[6]OSMEC ID + SUBJECT'!$A:$B,2,FALSE),Subjects!B:D,3,FALSE),"")</f>
        <v/>
      </c>
      <c r="AC2116" t="str">
        <f>IFERROR(
VLOOKUP(
VLOOKUP(A2116,'[7]OSMEC-ID + SESSION'!$A:$B,2,FALSE),Subjects!$B:$D,3,FALSE),"")</f>
        <v/>
      </c>
      <c r="AD2116" t="str">
        <f>IFERROR(
VLOOKUP(
VLOOKUP(A2116,'[8]OSMEC ID + SESSION'!$A:$B,2,FALSE),Subjects!$B:$D,3,FALSE),"")</f>
        <v/>
      </c>
      <c r="AE2116" s="12" t="str">
        <f>IFERROR(
VLOOKUP(
VLOOKUP(A2116,'[9]OSMEC ID + SUBJECT'!$A:$B,2,FALSE),Subjects!$B:$D,3,FALSE),"")</f>
        <v/>
      </c>
      <c r="AF2116" t="str">
        <f>IFERROR(
VLOOKUP(
VLOOKUP(A2116,'[10]OSMEC ID + SESSION'!$A:$B,2,FALSE),Subjects!$B:$D,3),"")</f>
        <v/>
      </c>
    </row>
    <row r="2117" spans="1:32" x14ac:dyDescent="0.75">
      <c r="A2117" t="str">
        <f>Deligate_List!A2121</f>
        <v>OSMEC-2663</v>
      </c>
      <c r="B2117" t="str">
        <f>VLOOKUP(A2117,Deligate_List!A:B,2,FALSE)</f>
        <v>UMMUL KHAIR</v>
      </c>
      <c r="C2117" t="str">
        <f>IFERROR(
VLOOKUP(
VLOOKUP($A2117,'[1]OSMEC ID + WORKSHOP'!$A:$B,2,FALSE),Workshop!A:C,3,FALSE),"")</f>
        <v/>
      </c>
      <c r="D2117" t="str">
        <f>IF($D$1 =Events!$A$2,
VLOOKUP(
VLOOKUP($A2117,'[2]OSMEC ID + EVENT'!$A:$E,2,FALSE),Events!$B:$D,3,FALSE))</f>
        <v>E001</v>
      </c>
      <c r="E2117" t="str">
        <f>IF(E$1=Events!$A$3,
VLOOKUP(
VLOOKUP($A2117,'[2]OSMEC ID + EVENT'!$A:$E,3,FALSE),Events!B:D,3,FALSE))</f>
        <v>E002</v>
      </c>
      <c r="F2117" t="str">
        <f>IF($F$1=Events!$A$4,
VLOOKUP(
VLOOKUP($A2119,'[2]OSMEC ID + EVENT'!$A:$E,4,FALSE),Events!B:D,3,FALSE),)</f>
        <v>E003</v>
      </c>
      <c r="G2117" t="str">
        <f>IF($G$1=Events!$A$5,
VLOOKUP(
VLOOKUP($A2119,'[2]OSMEC ID + EVENT'!$A:$E,5,FALSE),Events!$B:$D,3,FALSE),)</f>
        <v>E004</v>
      </c>
      <c r="H2117" s="3" t="str">
        <f>IF($H$1= VLOOKUP($H$1,Events!$A:$D,1,FALSE),
VLOOKUP(
VLOOKUP(A2117,'[3]OSMEC ID + EVENT'!$A:$M,2,FALSE),Events!B:D,3,FALSE),)</f>
        <v>E005</v>
      </c>
      <c r="I2117" s="3" t="str">
        <f>IF(I$1= VLOOKUP(I$1,Events!$A:$D,1,FALSE),
VLOOKUP(
VLOOKUP($A2117,'[3]OSMEC ID + EVENT'!$A:$M,3,FALSE),Events!$B:$D,3,FALSE),)</f>
        <v>E006</v>
      </c>
      <c r="J2117" t="str">
        <f>IF(J$1= VLOOKUP(J$1,Events!$A:$D,1,FALSE),
VLOOKUP(
VLOOKUP($A2117,'[3]OSMEC ID + EVENT'!$A:$M,4,FALSE),Events!$B:$D,3,FALSE),)</f>
        <v>E007</v>
      </c>
      <c r="K2117" t="str">
        <f>IF(K$1= VLOOKUP(K$1,Events!$A:$D,1,FALSE),
VLOOKUP(
VLOOKUP($A2117,'[3]OSMEC ID + EVENT'!$A:$M,5,FALSE),Events!$B:$D,3,FALSE),)</f>
        <v>E008</v>
      </c>
      <c r="L2117" t="str">
        <f>IF(L$1= VLOOKUP(L$1,Events!$A:$D,1,FALSE),
VLOOKUP(
VLOOKUP($A2117,'[3]OSMEC ID + EVENT'!$A:$M,6,FALSE),Events!$B:$D,3,FALSE),)</f>
        <v>E009</v>
      </c>
      <c r="M2117" t="str">
        <f>IF(M$1= VLOOKUP(M$1,Events!$A:$D,1,FALSE),
VLOOKUP(
VLOOKUP($A2117,'[3]OSMEC ID + EVENT'!$A:$M,7,FALSE),Events!$B:$D,3,FALSE),)</f>
        <v>E010</v>
      </c>
      <c r="N2117" t="str">
        <f>IF(N$1= VLOOKUP(N$1,Events!$A:$D,1,FALSE),
VLOOKUP(
VLOOKUP($A2117,'[3]OSMEC ID + EVENT'!$A:$M,8,FALSE),Events!$B:$D,3,FALSE),)</f>
        <v>E011</v>
      </c>
      <c r="O2117" t="str">
        <f>IF(O$1= VLOOKUP(O$1,Events!$A:$D,1,FALSE),
VLOOKUP(
VLOOKUP($A2117,'[3]OSMEC ID + EVENT'!$A:$M,9,FALSE),Events!$B:$D,3,FALSE),)</f>
        <v>E012</v>
      </c>
      <c r="P2117" t="str">
        <f>IF(P$1= VLOOKUP(P$1,Events!$A:$D,1,FALSE),
VLOOKUP(
VLOOKUP($A2117,'[3]OSMEC ID + EVENT'!$A:$M,10,FALSE),Events!$B:$D,3,FALSE),)</f>
        <v>E013</v>
      </c>
      <c r="Q2117" t="str">
        <f>IF(Q$1= VLOOKUP(Q$1,Events!$A:$D,1,FALSE),
VLOOKUP(
VLOOKUP($A2117,'[3]OSMEC ID + EVENT'!$A:$M,11,FALSE),Events!$B:$D,3,FALSE),)</f>
        <v>E014</v>
      </c>
      <c r="R2117" t="str">
        <f>IF(R$1= VLOOKUP(R$1,Events!$A:$D,1,FALSE),
VLOOKUP(
VLOOKUP($A2117,'[3]OSMEC ID + EVENT'!$A:$M,12,FALSE),Events!$B:$D,3,FALSE),)</f>
        <v>E015</v>
      </c>
      <c r="S2117" t="str">
        <f>IF(S$1= VLOOKUP(S$1,Events!$A:$D,1,FALSE),
VLOOKUP(
VLOOKUP($A2117,'[3]OSMEC ID + EVENT'!$A:$M,13,FALSE),Events!$B:$D,3,FALSE),)</f>
        <v>E016</v>
      </c>
      <c r="T2117" t="str">
        <f>IF(
ISNA(MATCH(T$1,Events!$A:$A,0)),
0,
VLOOKUP(
VLOOKUP(A2117,'[4]OSMEC ID + EVENT'!$A:$I,2,FALSE),Events!$B:$D,3,FALSE))</f>
        <v>E017</v>
      </c>
      <c r="U2117" t="str">
        <f>IF(
ISNA(MATCH(U$1,Events!$A:$A,0)),
0,
VLOOKUP(
VLOOKUP($A2117,'[4]OSMEC ID + EVENT'!$A:$I,3,FALSE),Events!$B:$D,3,FALSE))</f>
        <v>E018</v>
      </c>
      <c r="V2117" t="str">
        <f>IF(
ISNA(MATCH(V$1,Events!$A:$A,0)),
0,
VLOOKUP(
VLOOKUP($A2117,'[4]OSMEC ID + EVENT'!$A:$I,4,FALSE),Events!$B:$D,3,FALSE))</f>
        <v>E019</v>
      </c>
      <c r="W2117" t="str">
        <f>IF(
ISNA(MATCH(W$1,Events!$A:$A,0)),
0,
VLOOKUP(
VLOOKUP($A2117,'[4]OSMEC ID + EVENT'!$A:$I,5,FALSE),Events!$B:$D,3,FALSE))</f>
        <v>E020</v>
      </c>
      <c r="X2117" t="str">
        <f>IF(
ISNA(MATCH(X$1,Events!$A:$A,0)),
0,
VLOOKUP(
VLOOKUP($A2117,'[4]OSMEC ID + EVENT'!$A:$I,6,FALSE),Events!$B:$D,3,FALSE))</f>
        <v>E021</v>
      </c>
      <c r="Y2117" t="str">
        <f>IF(
ISNA(MATCH(Y$1,Events!$A:$A,0)),
0,
VLOOKUP(
VLOOKUP($A2117,'[4]OSMEC ID + EVENT'!$A:$I,7,FALSE),Events!$B:$D,3,FALSE))</f>
        <v>E022</v>
      </c>
      <c r="Z2117" t="str">
        <f>IF(
ISNA(MATCH(Z$1,Events!$A:$A,0)),
0,
VLOOKUP(
VLOOKUP($A2117,'[4]OSMEC ID + EVENT'!$A:$I,8,FALSE),Events!$B:$D,3,FALSE))</f>
        <v>E023</v>
      </c>
      <c r="AA2117" t="str">
        <f>IFERROR(
VLOOKUP(
VLOOKUP(A2117,'[5]OSMEC ID + SUBJECT'!$A:$B,2,FALSE),Subjects!$B:$D,3,FALSE),"")</f>
        <v/>
      </c>
      <c r="AB2117" t="str">
        <f>IFERROR(
VLOOKUP(
VLOOKUP(A2117,'[6]OSMEC ID + SUBJECT'!$A:$B,2,FALSE),Subjects!B:D,3,FALSE),"")</f>
        <v/>
      </c>
      <c r="AC2117" t="str">
        <f>IFERROR(
VLOOKUP(
VLOOKUP(A2117,'[7]OSMEC-ID + SESSION'!$A:$B,2,FALSE),Subjects!$B:$D,3,FALSE),"")</f>
        <v/>
      </c>
      <c r="AD2117" t="str">
        <f>IFERROR(
VLOOKUP(
VLOOKUP(A2117,'[8]OSMEC ID + SESSION'!$A:$B,2,FALSE),Subjects!$B:$D,3,FALSE),"")</f>
        <v/>
      </c>
      <c r="AE2117" s="12" t="str">
        <f>IFERROR(
VLOOKUP(
VLOOKUP(A2117,'[9]OSMEC ID + SUBJECT'!$A:$B,2,FALSE),Subjects!$B:$D,3,FALSE),"")</f>
        <v/>
      </c>
      <c r="AF2117" t="str">
        <f>IFERROR(
VLOOKUP(
VLOOKUP(A2117,'[10]OSMEC ID + SESSION'!$A:$B,2,FALSE),Subjects!$B:$D,3),"")</f>
        <v/>
      </c>
    </row>
    <row r="2118" spans="1:32" x14ac:dyDescent="0.75">
      <c r="A2118" t="str">
        <f>Deligate_List!A2122</f>
        <v>OSMEC-2664</v>
      </c>
      <c r="B2118" t="str">
        <f>VLOOKUP(A2118,Deligate_List!A:B,2,FALSE)</f>
        <v>BOINDALA SRI SURYA</v>
      </c>
      <c r="C2118" t="str">
        <f>IFERROR(
VLOOKUP(
VLOOKUP($A2118,'[1]OSMEC ID + WORKSHOP'!$A:$B,2,FALSE),Workshop!A:C,3,FALSE),"")</f>
        <v/>
      </c>
      <c r="D2118" t="str">
        <f>IF($D$1 =Events!$A$2,
VLOOKUP(
VLOOKUP($A2118,'[2]OSMEC ID + EVENT'!$A:$E,2,FALSE),Events!$B:$D,3,FALSE))</f>
        <v>E001</v>
      </c>
      <c r="E2118" t="str">
        <f>IF(E$1=Events!$A$3,
VLOOKUP(
VLOOKUP($A2118,'[2]OSMEC ID + EVENT'!$A:$E,3,FALSE),Events!B:D,3,FALSE))</f>
        <v>E002</v>
      </c>
      <c r="F2118" t="str">
        <f>IF($F$1=Events!$A$4,
VLOOKUP(
VLOOKUP($A2120,'[2]OSMEC ID + EVENT'!$A:$E,4,FALSE),Events!B:D,3,FALSE),)</f>
        <v>E003</v>
      </c>
      <c r="G2118" t="str">
        <f>IF($G$1=Events!$A$5,
VLOOKUP(
VLOOKUP($A2120,'[2]OSMEC ID + EVENT'!$A:$E,5,FALSE),Events!$B:$D,3,FALSE),)</f>
        <v>E004</v>
      </c>
      <c r="H2118" s="3" t="str">
        <f>IF($H$1= VLOOKUP($H$1,Events!$A:$D,1,FALSE),
VLOOKUP(
VLOOKUP(A2118,'[3]OSMEC ID + EVENT'!$A:$M,2,FALSE),Events!B:D,3,FALSE),)</f>
        <v>E005</v>
      </c>
      <c r="I2118" s="3" t="str">
        <f>IF(I$1= VLOOKUP(I$1,Events!$A:$D,1,FALSE),
VLOOKUP(
VLOOKUP($A2118,'[3]OSMEC ID + EVENT'!$A:$M,3,FALSE),Events!$B:$D,3,FALSE),)</f>
        <v>E006</v>
      </c>
      <c r="J2118" t="str">
        <f>IF(J$1= VLOOKUP(J$1,Events!$A:$D,1,FALSE),
VLOOKUP(
VLOOKUP($A2118,'[3]OSMEC ID + EVENT'!$A:$M,4,FALSE),Events!$B:$D,3,FALSE),)</f>
        <v>E007</v>
      </c>
      <c r="K2118" t="str">
        <f>IF(K$1= VLOOKUP(K$1,Events!$A:$D,1,FALSE),
VLOOKUP(
VLOOKUP($A2118,'[3]OSMEC ID + EVENT'!$A:$M,5,FALSE),Events!$B:$D,3,FALSE),)</f>
        <v>E008</v>
      </c>
      <c r="L2118" t="str">
        <f>IF(L$1= VLOOKUP(L$1,Events!$A:$D,1,FALSE),
VLOOKUP(
VLOOKUP($A2118,'[3]OSMEC ID + EVENT'!$A:$M,6,FALSE),Events!$B:$D,3,FALSE),)</f>
        <v>E009</v>
      </c>
      <c r="M2118" t="str">
        <f>IF(M$1= VLOOKUP(M$1,Events!$A:$D,1,FALSE),
VLOOKUP(
VLOOKUP($A2118,'[3]OSMEC ID + EVENT'!$A:$M,7,FALSE),Events!$B:$D,3,FALSE),)</f>
        <v>E010</v>
      </c>
      <c r="N2118" t="str">
        <f>IF(N$1= VLOOKUP(N$1,Events!$A:$D,1,FALSE),
VLOOKUP(
VLOOKUP($A2118,'[3]OSMEC ID + EVENT'!$A:$M,8,FALSE),Events!$B:$D,3,FALSE),)</f>
        <v>E011</v>
      </c>
      <c r="O2118" t="str">
        <f>IF(O$1= VLOOKUP(O$1,Events!$A:$D,1,FALSE),
VLOOKUP(
VLOOKUP($A2118,'[3]OSMEC ID + EVENT'!$A:$M,9,FALSE),Events!$B:$D,3,FALSE),)</f>
        <v>E012</v>
      </c>
      <c r="P2118" t="str">
        <f>IF(P$1= VLOOKUP(P$1,Events!$A:$D,1,FALSE),
VLOOKUP(
VLOOKUP($A2118,'[3]OSMEC ID + EVENT'!$A:$M,10,FALSE),Events!$B:$D,3,FALSE),)</f>
        <v>E013</v>
      </c>
      <c r="Q2118" t="str">
        <f>IF(Q$1= VLOOKUP(Q$1,Events!$A:$D,1,FALSE),
VLOOKUP(
VLOOKUP($A2118,'[3]OSMEC ID + EVENT'!$A:$M,11,FALSE),Events!$B:$D,3,FALSE),)</f>
        <v>E014</v>
      </c>
      <c r="R2118" t="str">
        <f>IF(R$1= VLOOKUP(R$1,Events!$A:$D,1,FALSE),
VLOOKUP(
VLOOKUP($A2118,'[3]OSMEC ID + EVENT'!$A:$M,12,FALSE),Events!$B:$D,3,FALSE),)</f>
        <v>E015</v>
      </c>
      <c r="S2118" t="str">
        <f>IF(S$1= VLOOKUP(S$1,Events!$A:$D,1,FALSE),
VLOOKUP(
VLOOKUP($A2118,'[3]OSMEC ID + EVENT'!$A:$M,13,FALSE),Events!$B:$D,3,FALSE),)</f>
        <v>E016</v>
      </c>
      <c r="T2118" t="str">
        <f>IF(
ISNA(MATCH(T$1,Events!$A:$A,0)),
0,
VLOOKUP(
VLOOKUP(A2118,'[4]OSMEC ID + EVENT'!$A:$I,2,FALSE),Events!$B:$D,3,FALSE))</f>
        <v>E017</v>
      </c>
      <c r="U2118" t="str">
        <f>IF(
ISNA(MATCH(U$1,Events!$A:$A,0)),
0,
VLOOKUP(
VLOOKUP($A2118,'[4]OSMEC ID + EVENT'!$A:$I,3,FALSE),Events!$B:$D,3,FALSE))</f>
        <v>E018</v>
      </c>
      <c r="V2118" t="str">
        <f>IF(
ISNA(MATCH(V$1,Events!$A:$A,0)),
0,
VLOOKUP(
VLOOKUP($A2118,'[4]OSMEC ID + EVENT'!$A:$I,4,FALSE),Events!$B:$D,3,FALSE))</f>
        <v>E019</v>
      </c>
      <c r="W2118" t="str">
        <f>IF(
ISNA(MATCH(W$1,Events!$A:$A,0)),
0,
VLOOKUP(
VLOOKUP($A2118,'[4]OSMEC ID + EVENT'!$A:$I,5,FALSE),Events!$B:$D,3,FALSE))</f>
        <v>E020</v>
      </c>
      <c r="X2118" t="str">
        <f>IF(
ISNA(MATCH(X$1,Events!$A:$A,0)),
0,
VLOOKUP(
VLOOKUP($A2118,'[4]OSMEC ID + EVENT'!$A:$I,6,FALSE),Events!$B:$D,3,FALSE))</f>
        <v>E021</v>
      </c>
      <c r="Y2118" t="str">
        <f>IF(
ISNA(MATCH(Y$1,Events!$A:$A,0)),
0,
VLOOKUP(
VLOOKUP($A2118,'[4]OSMEC ID + EVENT'!$A:$I,7,FALSE),Events!$B:$D,3,FALSE))</f>
        <v>E022</v>
      </c>
      <c r="Z2118" t="str">
        <f>IF(
ISNA(MATCH(Z$1,Events!$A:$A,0)),
0,
VLOOKUP(
VLOOKUP($A2118,'[4]OSMEC ID + EVENT'!$A:$I,8,FALSE),Events!$B:$D,3,FALSE))</f>
        <v>E023</v>
      </c>
      <c r="AA2118" t="str">
        <f>IFERROR(
VLOOKUP(
VLOOKUP(A2118,'[5]OSMEC ID + SUBJECT'!$A:$B,2,FALSE),Subjects!$B:$D,3,FALSE),"")</f>
        <v/>
      </c>
      <c r="AB2118" t="str">
        <f>IFERROR(
VLOOKUP(
VLOOKUP(A2118,'[6]OSMEC ID + SUBJECT'!$A:$B,2,FALSE),Subjects!B:D,3,FALSE),"")</f>
        <v>S005</v>
      </c>
      <c r="AC2118" t="str">
        <f>IFERROR(
VLOOKUP(
VLOOKUP(A2118,'[7]OSMEC-ID + SESSION'!$A:$B,2,FALSE),Subjects!$B:$D,3,FALSE),"")</f>
        <v>S011</v>
      </c>
      <c r="AD2118" t="str">
        <f>IFERROR(
VLOOKUP(
VLOOKUP(A2118,'[8]OSMEC ID + SESSION'!$A:$B,2,FALSE),Subjects!$B:$D,3,FALSE),"")</f>
        <v/>
      </c>
      <c r="AE2118" s="12" t="str">
        <f>IFERROR(
VLOOKUP(
VLOOKUP(A2118,'[9]OSMEC ID + SUBJECT'!$A:$B,2,FALSE),Subjects!$B:$D,3,FALSE),"")</f>
        <v/>
      </c>
      <c r="AF2118" t="str">
        <f>IFERROR(
VLOOKUP(
VLOOKUP(A2118,'[10]OSMEC ID + SESSION'!$A:$B,2,FALSE),Subjects!$B:$D,3),"")</f>
        <v/>
      </c>
    </row>
    <row r="2119" spans="1:32" x14ac:dyDescent="0.75">
      <c r="A2119" t="str">
        <f>Deligate_List!A2123</f>
        <v>OSMEC-2666</v>
      </c>
      <c r="B2119" t="str">
        <f>VLOOKUP(A2119,Deligate_List!A:B,2,FALSE)</f>
        <v>MADHU VANI VEERAMALLA</v>
      </c>
      <c r="C2119" t="str">
        <f>IFERROR(
VLOOKUP(
VLOOKUP($A2119,'[1]OSMEC ID + WORKSHOP'!$A:$B,2,FALSE),Workshop!A:C,3,FALSE),"")</f>
        <v/>
      </c>
      <c r="D2119" t="str">
        <f>IF($D$1 =Events!$A$2,
VLOOKUP(
VLOOKUP($A2119,'[2]OSMEC ID + EVENT'!$A:$E,2,FALSE),Events!$B:$D,3,FALSE))</f>
        <v>E001</v>
      </c>
      <c r="E2119" t="str">
        <f>IF(E$1=Events!$A$3,
VLOOKUP(
VLOOKUP($A2119,'[2]OSMEC ID + EVENT'!$A:$E,3,FALSE),Events!B:D,3,FALSE))</f>
        <v>E002</v>
      </c>
      <c r="F2119" t="str">
        <f>IF($F$1=Events!$A$4,
VLOOKUP(
VLOOKUP($A2121,'[2]OSMEC ID + EVENT'!$A:$E,4,FALSE),Events!B:D,3,FALSE),)</f>
        <v>E003</v>
      </c>
      <c r="G2119" t="str">
        <f>IF($G$1=Events!$A$5,
VLOOKUP(
VLOOKUP($A2121,'[2]OSMEC ID + EVENT'!$A:$E,5,FALSE),Events!$B:$D,3,FALSE),)</f>
        <v>E004</v>
      </c>
      <c r="H2119" s="3" t="str">
        <f>IF($H$1= VLOOKUP($H$1,Events!$A:$D,1,FALSE),
VLOOKUP(
VLOOKUP(A2119,'[3]OSMEC ID + EVENT'!$A:$M,2,FALSE),Events!B:D,3,FALSE),)</f>
        <v>E005</v>
      </c>
      <c r="I2119" s="3" t="str">
        <f>IF(I$1= VLOOKUP(I$1,Events!$A:$D,1,FALSE),
VLOOKUP(
VLOOKUP($A2119,'[3]OSMEC ID + EVENT'!$A:$M,3,FALSE),Events!$B:$D,3,FALSE),)</f>
        <v>E006</v>
      </c>
      <c r="J2119" t="str">
        <f>IF(J$1= VLOOKUP(J$1,Events!$A:$D,1,FALSE),
VLOOKUP(
VLOOKUP($A2119,'[3]OSMEC ID + EVENT'!$A:$M,4,FALSE),Events!$B:$D,3,FALSE),)</f>
        <v>E007</v>
      </c>
      <c r="K2119" t="str">
        <f>IF(K$1= VLOOKUP(K$1,Events!$A:$D,1,FALSE),
VLOOKUP(
VLOOKUP($A2119,'[3]OSMEC ID + EVENT'!$A:$M,5,FALSE),Events!$B:$D,3,FALSE),)</f>
        <v>E008</v>
      </c>
      <c r="L2119" t="str">
        <f>IF(L$1= VLOOKUP(L$1,Events!$A:$D,1,FALSE),
VLOOKUP(
VLOOKUP($A2119,'[3]OSMEC ID + EVENT'!$A:$M,6,FALSE),Events!$B:$D,3,FALSE),)</f>
        <v>E009</v>
      </c>
      <c r="M2119" t="str">
        <f>IF(M$1= VLOOKUP(M$1,Events!$A:$D,1,FALSE),
VLOOKUP(
VLOOKUP($A2119,'[3]OSMEC ID + EVENT'!$A:$M,7,FALSE),Events!$B:$D,3,FALSE),)</f>
        <v>E010</v>
      </c>
      <c r="N2119" t="str">
        <f>IF(N$1= VLOOKUP(N$1,Events!$A:$D,1,FALSE),
VLOOKUP(
VLOOKUP($A2119,'[3]OSMEC ID + EVENT'!$A:$M,8,FALSE),Events!$B:$D,3,FALSE),)</f>
        <v>E011</v>
      </c>
      <c r="O2119" t="str">
        <f>IF(O$1= VLOOKUP(O$1,Events!$A:$D,1,FALSE),
VLOOKUP(
VLOOKUP($A2119,'[3]OSMEC ID + EVENT'!$A:$M,9,FALSE),Events!$B:$D,3,FALSE),)</f>
        <v>E012</v>
      </c>
      <c r="P2119" t="str">
        <f>IF(P$1= VLOOKUP(P$1,Events!$A:$D,1,FALSE),
VLOOKUP(
VLOOKUP($A2119,'[3]OSMEC ID + EVENT'!$A:$M,10,FALSE),Events!$B:$D,3,FALSE),)</f>
        <v>E013</v>
      </c>
      <c r="Q2119" t="str">
        <f>IF(Q$1= VLOOKUP(Q$1,Events!$A:$D,1,FALSE),
VLOOKUP(
VLOOKUP($A2119,'[3]OSMEC ID + EVENT'!$A:$M,11,FALSE),Events!$B:$D,3,FALSE),)</f>
        <v>E014</v>
      </c>
      <c r="R2119" t="str">
        <f>IF(R$1= VLOOKUP(R$1,Events!$A:$D,1,FALSE),
VLOOKUP(
VLOOKUP($A2119,'[3]OSMEC ID + EVENT'!$A:$M,12,FALSE),Events!$B:$D,3,FALSE),)</f>
        <v>E015</v>
      </c>
      <c r="S2119" t="str">
        <f>IF(S$1= VLOOKUP(S$1,Events!$A:$D,1,FALSE),
VLOOKUP(
VLOOKUP($A2119,'[3]OSMEC ID + EVENT'!$A:$M,13,FALSE),Events!$B:$D,3,FALSE),)</f>
        <v>E016</v>
      </c>
      <c r="T2119" t="str">
        <f>IF(
ISNA(MATCH(T$1,Events!$A:$A,0)),
0,
VLOOKUP(
VLOOKUP(A2119,'[4]OSMEC ID + EVENT'!$A:$I,2,FALSE),Events!$B:$D,3,FALSE))</f>
        <v>E017</v>
      </c>
      <c r="U2119" t="str">
        <f>IF(
ISNA(MATCH(U$1,Events!$A:$A,0)),
0,
VLOOKUP(
VLOOKUP($A2119,'[4]OSMEC ID + EVENT'!$A:$I,3,FALSE),Events!$B:$D,3,FALSE))</f>
        <v>E018</v>
      </c>
      <c r="V2119" t="str">
        <f>IF(
ISNA(MATCH(V$1,Events!$A:$A,0)),
0,
VLOOKUP(
VLOOKUP($A2119,'[4]OSMEC ID + EVENT'!$A:$I,4,FALSE),Events!$B:$D,3,FALSE))</f>
        <v>E019</v>
      </c>
      <c r="W2119" t="str">
        <f>IF(
ISNA(MATCH(W$1,Events!$A:$A,0)),
0,
VLOOKUP(
VLOOKUP($A2119,'[4]OSMEC ID + EVENT'!$A:$I,5,FALSE),Events!$B:$D,3,FALSE))</f>
        <v>E020</v>
      </c>
      <c r="X2119" t="str">
        <f>IF(
ISNA(MATCH(X$1,Events!$A:$A,0)),
0,
VLOOKUP(
VLOOKUP($A2119,'[4]OSMEC ID + EVENT'!$A:$I,6,FALSE),Events!$B:$D,3,FALSE))</f>
        <v>E021</v>
      </c>
      <c r="Y2119" t="str">
        <f>IF(
ISNA(MATCH(Y$1,Events!$A:$A,0)),
0,
VLOOKUP(
VLOOKUP($A2119,'[4]OSMEC ID + EVENT'!$A:$I,7,FALSE),Events!$B:$D,3,FALSE))</f>
        <v>E022</v>
      </c>
      <c r="Z2119" t="str">
        <f>IF(
ISNA(MATCH(Z$1,Events!$A:$A,0)),
0,
VLOOKUP(
VLOOKUP($A2119,'[4]OSMEC ID + EVENT'!$A:$I,8,FALSE),Events!$B:$D,3,FALSE))</f>
        <v>E023</v>
      </c>
      <c r="AA2119" t="str">
        <f>IFERROR(
VLOOKUP(
VLOOKUP(A2119,'[5]OSMEC ID + SUBJECT'!$A:$B,2,FALSE),Subjects!$B:$D,3,FALSE),"")</f>
        <v/>
      </c>
      <c r="AB2119" t="str">
        <f>IFERROR(
VLOOKUP(
VLOOKUP(A2119,'[6]OSMEC ID + SUBJECT'!$A:$B,2,FALSE),Subjects!B:D,3,FALSE),"")</f>
        <v/>
      </c>
      <c r="AC2119" t="str">
        <f>IFERROR(
VLOOKUP(
VLOOKUP(A2119,'[7]OSMEC-ID + SESSION'!$A:$B,2,FALSE),Subjects!$B:$D,3,FALSE),"")</f>
        <v/>
      </c>
      <c r="AD2119" t="str">
        <f>IFERROR(
VLOOKUP(
VLOOKUP(A2119,'[8]OSMEC ID + SESSION'!$A:$B,2,FALSE),Subjects!$B:$D,3,FALSE),"")</f>
        <v/>
      </c>
      <c r="AE2119" s="12" t="str">
        <f>IFERROR(
VLOOKUP(
VLOOKUP(A2119,'[9]OSMEC ID + SUBJECT'!$A:$B,2,FALSE),Subjects!$B:$D,3,FALSE),"")</f>
        <v/>
      </c>
      <c r="AF2119" t="str">
        <f>IFERROR(
VLOOKUP(
VLOOKUP(A2119,'[10]OSMEC ID + SESSION'!$A:$B,2,FALSE),Subjects!$B:$D,3),"")</f>
        <v/>
      </c>
    </row>
    <row r="2120" spans="1:32" x14ac:dyDescent="0.75">
      <c r="A2120" t="str">
        <f>Deligate_List!A2124</f>
        <v>OSMEC-2667</v>
      </c>
      <c r="B2120" t="str">
        <f>VLOOKUP(A2120,Deligate_List!A:B,2,FALSE)</f>
        <v>DEVARAGATLA TANMAYEE</v>
      </c>
      <c r="C2120" t="str">
        <f>IFERROR(
VLOOKUP(
VLOOKUP($A2120,'[1]OSMEC ID + WORKSHOP'!$A:$B,2,FALSE),Workshop!A:C,3,FALSE),"")</f>
        <v/>
      </c>
      <c r="D2120" t="str">
        <f>IF($D$1 =Events!$A$2,
VLOOKUP(
VLOOKUP($A2120,'[2]OSMEC ID + EVENT'!$A:$E,2,FALSE),Events!$B:$D,3,FALSE))</f>
        <v>E001</v>
      </c>
      <c r="E2120" t="str">
        <f>IF(E$1=Events!$A$3,
VLOOKUP(
VLOOKUP($A2120,'[2]OSMEC ID + EVENT'!$A:$E,3,FALSE),Events!B:D,3,FALSE))</f>
        <v>E002</v>
      </c>
      <c r="F2120" t="str">
        <f>IF($F$1=Events!$A$4,
VLOOKUP(
VLOOKUP($A2122,'[2]OSMEC ID + EVENT'!$A:$E,4,FALSE),Events!B:D,3,FALSE),)</f>
        <v>E003</v>
      </c>
      <c r="G2120" t="str">
        <f>IF($G$1=Events!$A$5,
VLOOKUP(
VLOOKUP($A2122,'[2]OSMEC ID + EVENT'!$A:$E,5,FALSE),Events!$B:$D,3,FALSE),)</f>
        <v>E004</v>
      </c>
      <c r="H2120" s="3" t="str">
        <f>IF($H$1= VLOOKUP($H$1,Events!$A:$D,1,FALSE),
VLOOKUP(
VLOOKUP(A2120,'[3]OSMEC ID + EVENT'!$A:$M,2,FALSE),Events!B:D,3,FALSE),)</f>
        <v>E005</v>
      </c>
      <c r="I2120" s="3" t="str">
        <f>IF(I$1= VLOOKUP(I$1,Events!$A:$D,1,FALSE),
VLOOKUP(
VLOOKUP($A2120,'[3]OSMEC ID + EVENT'!$A:$M,3,FALSE),Events!$B:$D,3,FALSE),)</f>
        <v>E006</v>
      </c>
      <c r="J2120" t="str">
        <f>IF(J$1= VLOOKUP(J$1,Events!$A:$D,1,FALSE),
VLOOKUP(
VLOOKUP($A2120,'[3]OSMEC ID + EVENT'!$A:$M,4,FALSE),Events!$B:$D,3,FALSE),)</f>
        <v>E007</v>
      </c>
      <c r="K2120" t="str">
        <f>IF(K$1= VLOOKUP(K$1,Events!$A:$D,1,FALSE),
VLOOKUP(
VLOOKUP($A2120,'[3]OSMEC ID + EVENT'!$A:$M,5,FALSE),Events!$B:$D,3,FALSE),)</f>
        <v>E008</v>
      </c>
      <c r="L2120" t="str">
        <f>IF(L$1= VLOOKUP(L$1,Events!$A:$D,1,FALSE),
VLOOKUP(
VLOOKUP($A2120,'[3]OSMEC ID + EVENT'!$A:$M,6,FALSE),Events!$B:$D,3,FALSE),)</f>
        <v>E009</v>
      </c>
      <c r="M2120" t="str">
        <f>IF(M$1= VLOOKUP(M$1,Events!$A:$D,1,FALSE),
VLOOKUP(
VLOOKUP($A2120,'[3]OSMEC ID + EVENT'!$A:$M,7,FALSE),Events!$B:$D,3,FALSE),)</f>
        <v>E010</v>
      </c>
      <c r="N2120" t="str">
        <f>IF(N$1= VLOOKUP(N$1,Events!$A:$D,1,FALSE),
VLOOKUP(
VLOOKUP($A2120,'[3]OSMEC ID + EVENT'!$A:$M,8,FALSE),Events!$B:$D,3,FALSE),)</f>
        <v>E011</v>
      </c>
      <c r="O2120" t="str">
        <f>IF(O$1= VLOOKUP(O$1,Events!$A:$D,1,FALSE),
VLOOKUP(
VLOOKUP($A2120,'[3]OSMEC ID + EVENT'!$A:$M,9,FALSE),Events!$B:$D,3,FALSE),)</f>
        <v>E012</v>
      </c>
      <c r="P2120" t="str">
        <f>IF(P$1= VLOOKUP(P$1,Events!$A:$D,1,FALSE),
VLOOKUP(
VLOOKUP($A2120,'[3]OSMEC ID + EVENT'!$A:$M,10,FALSE),Events!$B:$D,3,FALSE),)</f>
        <v>E013</v>
      </c>
      <c r="Q2120" t="str">
        <f>IF(Q$1= VLOOKUP(Q$1,Events!$A:$D,1,FALSE),
VLOOKUP(
VLOOKUP($A2120,'[3]OSMEC ID + EVENT'!$A:$M,11,FALSE),Events!$B:$D,3,FALSE),)</f>
        <v>E014</v>
      </c>
      <c r="R2120" t="str">
        <f>IF(R$1= VLOOKUP(R$1,Events!$A:$D,1,FALSE),
VLOOKUP(
VLOOKUP($A2120,'[3]OSMEC ID + EVENT'!$A:$M,12,FALSE),Events!$B:$D,3,FALSE),)</f>
        <v>E015</v>
      </c>
      <c r="S2120" t="str">
        <f>IF(S$1= VLOOKUP(S$1,Events!$A:$D,1,FALSE),
VLOOKUP(
VLOOKUP($A2120,'[3]OSMEC ID + EVENT'!$A:$M,13,FALSE),Events!$B:$D,3,FALSE),)</f>
        <v>E016</v>
      </c>
      <c r="T2120" t="str">
        <f>IF(
ISNA(MATCH(T$1,Events!$A:$A,0)),
0,
VLOOKUP(
VLOOKUP(A2120,'[4]OSMEC ID + EVENT'!$A:$I,2,FALSE),Events!$B:$D,3,FALSE))</f>
        <v>E017</v>
      </c>
      <c r="U2120" t="str">
        <f>IF(
ISNA(MATCH(U$1,Events!$A:$A,0)),
0,
VLOOKUP(
VLOOKUP($A2120,'[4]OSMEC ID + EVENT'!$A:$I,3,FALSE),Events!$B:$D,3,FALSE))</f>
        <v>E018</v>
      </c>
      <c r="V2120" t="str">
        <f>IF(
ISNA(MATCH(V$1,Events!$A:$A,0)),
0,
VLOOKUP(
VLOOKUP($A2120,'[4]OSMEC ID + EVENT'!$A:$I,4,FALSE),Events!$B:$D,3,FALSE))</f>
        <v>E019</v>
      </c>
      <c r="W2120" t="str">
        <f>IF(
ISNA(MATCH(W$1,Events!$A:$A,0)),
0,
VLOOKUP(
VLOOKUP($A2120,'[4]OSMEC ID + EVENT'!$A:$I,5,FALSE),Events!$B:$D,3,FALSE))</f>
        <v>E020</v>
      </c>
      <c r="X2120" t="str">
        <f>IF(
ISNA(MATCH(X$1,Events!$A:$A,0)),
0,
VLOOKUP(
VLOOKUP($A2120,'[4]OSMEC ID + EVENT'!$A:$I,6,FALSE),Events!$B:$D,3,FALSE))</f>
        <v>E021</v>
      </c>
      <c r="Y2120" t="str">
        <f>IF(
ISNA(MATCH(Y$1,Events!$A:$A,0)),
0,
VLOOKUP(
VLOOKUP($A2120,'[4]OSMEC ID + EVENT'!$A:$I,7,FALSE),Events!$B:$D,3,FALSE))</f>
        <v>E022</v>
      </c>
      <c r="Z2120" t="str">
        <f>IF(
ISNA(MATCH(Z$1,Events!$A:$A,0)),
0,
VLOOKUP(
VLOOKUP($A2120,'[4]OSMEC ID + EVENT'!$A:$I,8,FALSE),Events!$B:$D,3,FALSE))</f>
        <v>E023</v>
      </c>
      <c r="AA2120" t="str">
        <f>IFERROR(
VLOOKUP(
VLOOKUP(A2120,'[5]OSMEC ID + SUBJECT'!$A:$B,2,FALSE),Subjects!$B:$D,3,FALSE),"")</f>
        <v/>
      </c>
      <c r="AB2120" t="str">
        <f>IFERROR(
VLOOKUP(
VLOOKUP(A2120,'[6]OSMEC ID + SUBJECT'!$A:$B,2,FALSE),Subjects!B:D,3,FALSE),"")</f>
        <v/>
      </c>
      <c r="AC2120" t="str">
        <f>IFERROR(
VLOOKUP(
VLOOKUP(A2120,'[7]OSMEC-ID + SESSION'!$A:$B,2,FALSE),Subjects!$B:$D,3,FALSE),"")</f>
        <v/>
      </c>
      <c r="AD2120" t="str">
        <f>IFERROR(
VLOOKUP(
VLOOKUP(A2120,'[8]OSMEC ID + SESSION'!$A:$B,2,FALSE),Subjects!$B:$D,3,FALSE),"")</f>
        <v/>
      </c>
      <c r="AE2120" s="12" t="str">
        <f>IFERROR(
VLOOKUP(
VLOOKUP(A2120,'[9]OSMEC ID + SUBJECT'!$A:$B,2,FALSE),Subjects!$B:$D,3,FALSE),"")</f>
        <v/>
      </c>
      <c r="AF2120" t="str">
        <f>IFERROR(
VLOOKUP(
VLOOKUP(A2120,'[10]OSMEC ID + SESSION'!$A:$B,2,FALSE),Subjects!$B:$D,3),"")</f>
        <v/>
      </c>
    </row>
    <row r="2121" spans="1:32" x14ac:dyDescent="0.75">
      <c r="A2121" t="str">
        <f>Deligate_List!A2125</f>
        <v>OSMEC-2668</v>
      </c>
      <c r="B2121" t="str">
        <f>VLOOKUP(A2121,Deligate_List!A:B,2,FALSE)</f>
        <v>MAHA NASEER</v>
      </c>
      <c r="C2121" t="str">
        <f>IFERROR(
VLOOKUP(
VLOOKUP($A2121,'[1]OSMEC ID + WORKSHOP'!$A:$B,2,FALSE),Workshop!A:C,3,FALSE),"")</f>
        <v>W011</v>
      </c>
      <c r="D2121" t="str">
        <f>IF($D$1 =Events!$A$2,
VLOOKUP(
VLOOKUP($A2121,'[2]OSMEC ID + EVENT'!$A:$E,2,FALSE),Events!$B:$D,3,FALSE))</f>
        <v>E001</v>
      </c>
      <c r="E2121" t="str">
        <f>IF(E$1=Events!$A$3,
VLOOKUP(
VLOOKUP($A2121,'[2]OSMEC ID + EVENT'!$A:$E,3,FALSE),Events!B:D,3,FALSE))</f>
        <v>E002</v>
      </c>
      <c r="F2121" t="str">
        <f>IF($F$1=Events!$A$4,
VLOOKUP(
VLOOKUP($A2123,'[2]OSMEC ID + EVENT'!$A:$E,4,FALSE),Events!B:D,3,FALSE),)</f>
        <v>E003</v>
      </c>
      <c r="G2121" t="str">
        <f>IF($G$1=Events!$A$5,
VLOOKUP(
VLOOKUP($A2123,'[2]OSMEC ID + EVENT'!$A:$E,5,FALSE),Events!$B:$D,3,FALSE),)</f>
        <v>E004</v>
      </c>
      <c r="H2121" s="3" t="str">
        <f>IF($H$1= VLOOKUP($H$1,Events!$A:$D,1,FALSE),
VLOOKUP(
VLOOKUP(A2121,'[3]OSMEC ID + EVENT'!$A:$M,2,FALSE),Events!B:D,3,FALSE),)</f>
        <v>E005</v>
      </c>
      <c r="I2121" s="3" t="str">
        <f>IF(I$1= VLOOKUP(I$1,Events!$A:$D,1,FALSE),
VLOOKUP(
VLOOKUP($A2121,'[3]OSMEC ID + EVENT'!$A:$M,3,FALSE),Events!$B:$D,3,FALSE),)</f>
        <v>E006</v>
      </c>
      <c r="J2121" t="str">
        <f>IF(J$1= VLOOKUP(J$1,Events!$A:$D,1,FALSE),
VLOOKUP(
VLOOKUP($A2121,'[3]OSMEC ID + EVENT'!$A:$M,4,FALSE),Events!$B:$D,3,FALSE),)</f>
        <v>E007</v>
      </c>
      <c r="K2121" t="str">
        <f>IF(K$1= VLOOKUP(K$1,Events!$A:$D,1,FALSE),
VLOOKUP(
VLOOKUP($A2121,'[3]OSMEC ID + EVENT'!$A:$M,5,FALSE),Events!$B:$D,3,FALSE),)</f>
        <v>E008</v>
      </c>
      <c r="L2121" t="str">
        <f>IF(L$1= VLOOKUP(L$1,Events!$A:$D,1,FALSE),
VLOOKUP(
VLOOKUP($A2121,'[3]OSMEC ID + EVENT'!$A:$M,6,FALSE),Events!$B:$D,3,FALSE),)</f>
        <v>E009</v>
      </c>
      <c r="M2121" t="str">
        <f>IF(M$1= VLOOKUP(M$1,Events!$A:$D,1,FALSE),
VLOOKUP(
VLOOKUP($A2121,'[3]OSMEC ID + EVENT'!$A:$M,7,FALSE),Events!$B:$D,3,FALSE),)</f>
        <v>E010</v>
      </c>
      <c r="N2121" t="str">
        <f>IF(N$1= VLOOKUP(N$1,Events!$A:$D,1,FALSE),
VLOOKUP(
VLOOKUP($A2121,'[3]OSMEC ID + EVENT'!$A:$M,8,FALSE),Events!$B:$D,3,FALSE),)</f>
        <v>E011</v>
      </c>
      <c r="O2121" t="str">
        <f>IF(O$1= VLOOKUP(O$1,Events!$A:$D,1,FALSE),
VLOOKUP(
VLOOKUP($A2121,'[3]OSMEC ID + EVENT'!$A:$M,9,FALSE),Events!$B:$D,3,FALSE),)</f>
        <v>E012</v>
      </c>
      <c r="P2121" t="str">
        <f>IF(P$1= VLOOKUP(P$1,Events!$A:$D,1,FALSE),
VLOOKUP(
VLOOKUP($A2121,'[3]OSMEC ID + EVENT'!$A:$M,10,FALSE),Events!$B:$D,3,FALSE),)</f>
        <v>E013</v>
      </c>
      <c r="Q2121" t="str">
        <f>IF(Q$1= VLOOKUP(Q$1,Events!$A:$D,1,FALSE),
VLOOKUP(
VLOOKUP($A2121,'[3]OSMEC ID + EVENT'!$A:$M,11,FALSE),Events!$B:$D,3,FALSE),)</f>
        <v>E014</v>
      </c>
      <c r="R2121" t="str">
        <f>IF(R$1= VLOOKUP(R$1,Events!$A:$D,1,FALSE),
VLOOKUP(
VLOOKUP($A2121,'[3]OSMEC ID + EVENT'!$A:$M,12,FALSE),Events!$B:$D,3,FALSE),)</f>
        <v>E015</v>
      </c>
      <c r="S2121" t="str">
        <f>IF(S$1= VLOOKUP(S$1,Events!$A:$D,1,FALSE),
VLOOKUP(
VLOOKUP($A2121,'[3]OSMEC ID + EVENT'!$A:$M,13,FALSE),Events!$B:$D,3,FALSE),)</f>
        <v>E016</v>
      </c>
      <c r="T2121" t="str">
        <f>IF(
ISNA(MATCH(T$1,Events!$A:$A,0)),
0,
VLOOKUP(
VLOOKUP(A2121,'[4]OSMEC ID + EVENT'!$A:$I,2,FALSE),Events!$B:$D,3,FALSE))</f>
        <v>E017</v>
      </c>
      <c r="U2121" t="str">
        <f>IF(
ISNA(MATCH(U$1,Events!$A:$A,0)),
0,
VLOOKUP(
VLOOKUP($A2121,'[4]OSMEC ID + EVENT'!$A:$I,3,FALSE),Events!$B:$D,3,FALSE))</f>
        <v>E018</v>
      </c>
      <c r="V2121" t="str">
        <f>IF(
ISNA(MATCH(V$1,Events!$A:$A,0)),
0,
VLOOKUP(
VLOOKUP($A2121,'[4]OSMEC ID + EVENT'!$A:$I,4,FALSE),Events!$B:$D,3,FALSE))</f>
        <v>E019</v>
      </c>
      <c r="W2121" t="str">
        <f>IF(
ISNA(MATCH(W$1,Events!$A:$A,0)),
0,
VLOOKUP(
VLOOKUP($A2121,'[4]OSMEC ID + EVENT'!$A:$I,5,FALSE),Events!$B:$D,3,FALSE))</f>
        <v>E020</v>
      </c>
      <c r="X2121" t="str">
        <f>IF(
ISNA(MATCH(X$1,Events!$A:$A,0)),
0,
VLOOKUP(
VLOOKUP($A2121,'[4]OSMEC ID + EVENT'!$A:$I,6,FALSE),Events!$B:$D,3,FALSE))</f>
        <v>E021</v>
      </c>
      <c r="Y2121" t="str">
        <f>IF(
ISNA(MATCH(Y$1,Events!$A:$A,0)),
0,
VLOOKUP(
VLOOKUP($A2121,'[4]OSMEC ID + EVENT'!$A:$I,7,FALSE),Events!$B:$D,3,FALSE))</f>
        <v>E022</v>
      </c>
      <c r="Z2121" t="str">
        <f>IF(
ISNA(MATCH(Z$1,Events!$A:$A,0)),
0,
VLOOKUP(
VLOOKUP($A2121,'[4]OSMEC ID + EVENT'!$A:$I,8,FALSE),Events!$B:$D,3,FALSE))</f>
        <v>E023</v>
      </c>
      <c r="AA2121" t="str">
        <f>IFERROR(
VLOOKUP(
VLOOKUP(A2121,'[5]OSMEC ID + SUBJECT'!$A:$B,2,FALSE),Subjects!$B:$D,3,FALSE),"")</f>
        <v/>
      </c>
      <c r="AB2121" t="str">
        <f>IFERROR(
VLOOKUP(
VLOOKUP(A2121,'[6]OSMEC ID + SUBJECT'!$A:$B,2,FALSE),Subjects!B:D,3,FALSE),"")</f>
        <v/>
      </c>
      <c r="AC2121" t="str">
        <f>IFERROR(
VLOOKUP(
VLOOKUP(A2121,'[7]OSMEC-ID + SESSION'!$A:$B,2,FALSE),Subjects!$B:$D,3,FALSE),"")</f>
        <v/>
      </c>
      <c r="AD2121" t="str">
        <f>IFERROR(
VLOOKUP(
VLOOKUP(A2121,'[8]OSMEC ID + SESSION'!$A:$B,2,FALSE),Subjects!$B:$D,3,FALSE),"")</f>
        <v/>
      </c>
      <c r="AE2121" s="12" t="str">
        <f>IFERROR(
VLOOKUP(
VLOOKUP(A2121,'[9]OSMEC ID + SUBJECT'!$A:$B,2,FALSE),Subjects!$B:$D,3,FALSE),"")</f>
        <v/>
      </c>
      <c r="AF2121" t="str">
        <f>IFERROR(
VLOOKUP(
VLOOKUP(A2121,'[10]OSMEC ID + SESSION'!$A:$B,2,FALSE),Subjects!$B:$D,3),"")</f>
        <v/>
      </c>
    </row>
    <row r="2122" spans="1:32" x14ac:dyDescent="0.75">
      <c r="A2122" t="str">
        <f>Deligate_List!A2126</f>
        <v>OSMEC-2669</v>
      </c>
      <c r="B2122" t="str">
        <f>VLOOKUP(A2122,Deligate_List!A:B,2,FALSE)</f>
        <v>VSS HAVISH NARSIREDDY</v>
      </c>
      <c r="C2122" t="str">
        <f>IFERROR(
VLOOKUP(
VLOOKUP($A2122,'[1]OSMEC ID + WORKSHOP'!$A:$B,2,FALSE),Workshop!A:C,3,FALSE),"")</f>
        <v/>
      </c>
      <c r="D2122" t="str">
        <f>IF($D$1 =Events!$A$2,
VLOOKUP(
VLOOKUP($A2122,'[2]OSMEC ID + EVENT'!$A:$E,2,FALSE),Events!$B:$D,3,FALSE))</f>
        <v>E001</v>
      </c>
      <c r="E2122" t="str">
        <f>IF(E$1=Events!$A$3,
VLOOKUP(
VLOOKUP($A2122,'[2]OSMEC ID + EVENT'!$A:$E,3,FALSE),Events!B:D,3,FALSE))</f>
        <v>E002</v>
      </c>
      <c r="F2122" t="str">
        <f>IF($F$1=Events!$A$4,
VLOOKUP(
VLOOKUP($A2124,'[2]OSMEC ID + EVENT'!$A:$E,4,FALSE),Events!B:D,3,FALSE),)</f>
        <v>E003</v>
      </c>
      <c r="G2122" t="str">
        <f>IF($G$1=Events!$A$5,
VLOOKUP(
VLOOKUP($A2124,'[2]OSMEC ID + EVENT'!$A:$E,5,FALSE),Events!$B:$D,3,FALSE),)</f>
        <v>E004</v>
      </c>
      <c r="H2122" s="3" t="str">
        <f>IF($H$1= VLOOKUP($H$1,Events!$A:$D,1,FALSE),
VLOOKUP(
VLOOKUP(A2122,'[3]OSMEC ID + EVENT'!$A:$M,2,FALSE),Events!B:D,3,FALSE),)</f>
        <v>E005</v>
      </c>
      <c r="I2122" s="3" t="str">
        <f>IF(I$1= VLOOKUP(I$1,Events!$A:$D,1,FALSE),
VLOOKUP(
VLOOKUP($A2122,'[3]OSMEC ID + EVENT'!$A:$M,3,FALSE),Events!$B:$D,3,FALSE),)</f>
        <v>E006</v>
      </c>
      <c r="J2122" t="str">
        <f>IF(J$1= VLOOKUP(J$1,Events!$A:$D,1,FALSE),
VLOOKUP(
VLOOKUP($A2122,'[3]OSMEC ID + EVENT'!$A:$M,4,FALSE),Events!$B:$D,3,FALSE),)</f>
        <v>E007</v>
      </c>
      <c r="K2122" t="str">
        <f>IF(K$1= VLOOKUP(K$1,Events!$A:$D,1,FALSE),
VLOOKUP(
VLOOKUP($A2122,'[3]OSMEC ID + EVENT'!$A:$M,5,FALSE),Events!$B:$D,3,FALSE),)</f>
        <v>E008</v>
      </c>
      <c r="L2122" t="str">
        <f>IF(L$1= VLOOKUP(L$1,Events!$A:$D,1,FALSE),
VLOOKUP(
VLOOKUP($A2122,'[3]OSMEC ID + EVENT'!$A:$M,6,FALSE),Events!$B:$D,3,FALSE),)</f>
        <v>E009</v>
      </c>
      <c r="M2122" t="str">
        <f>IF(M$1= VLOOKUP(M$1,Events!$A:$D,1,FALSE),
VLOOKUP(
VLOOKUP($A2122,'[3]OSMEC ID + EVENT'!$A:$M,7,FALSE),Events!$B:$D,3,FALSE),)</f>
        <v>E010</v>
      </c>
      <c r="N2122" t="str">
        <f>IF(N$1= VLOOKUP(N$1,Events!$A:$D,1,FALSE),
VLOOKUP(
VLOOKUP($A2122,'[3]OSMEC ID + EVENT'!$A:$M,8,FALSE),Events!$B:$D,3,FALSE),)</f>
        <v>E011</v>
      </c>
      <c r="O2122" t="str">
        <f>IF(O$1= VLOOKUP(O$1,Events!$A:$D,1,FALSE),
VLOOKUP(
VLOOKUP($A2122,'[3]OSMEC ID + EVENT'!$A:$M,9,FALSE),Events!$B:$D,3,FALSE),)</f>
        <v>E012</v>
      </c>
      <c r="P2122" t="str">
        <f>IF(P$1= VLOOKUP(P$1,Events!$A:$D,1,FALSE),
VLOOKUP(
VLOOKUP($A2122,'[3]OSMEC ID + EVENT'!$A:$M,10,FALSE),Events!$B:$D,3,FALSE),)</f>
        <v>E013</v>
      </c>
      <c r="Q2122" t="str">
        <f>IF(Q$1= VLOOKUP(Q$1,Events!$A:$D,1,FALSE),
VLOOKUP(
VLOOKUP($A2122,'[3]OSMEC ID + EVENT'!$A:$M,11,FALSE),Events!$B:$D,3,FALSE),)</f>
        <v>E014</v>
      </c>
      <c r="R2122" t="str">
        <f>IF(R$1= VLOOKUP(R$1,Events!$A:$D,1,FALSE),
VLOOKUP(
VLOOKUP($A2122,'[3]OSMEC ID + EVENT'!$A:$M,12,FALSE),Events!$B:$D,3,FALSE),)</f>
        <v>E015</v>
      </c>
      <c r="S2122" t="str">
        <f>IF(S$1= VLOOKUP(S$1,Events!$A:$D,1,FALSE),
VLOOKUP(
VLOOKUP($A2122,'[3]OSMEC ID + EVENT'!$A:$M,13,FALSE),Events!$B:$D,3,FALSE),)</f>
        <v>E016</v>
      </c>
      <c r="T2122" t="str">
        <f>IF(
ISNA(MATCH(T$1,Events!$A:$A,0)),
0,
VLOOKUP(
VLOOKUP(A2122,'[4]OSMEC ID + EVENT'!$A:$I,2,FALSE),Events!$B:$D,3,FALSE))</f>
        <v>E017</v>
      </c>
      <c r="U2122" t="str">
        <f>IF(
ISNA(MATCH(U$1,Events!$A:$A,0)),
0,
VLOOKUP(
VLOOKUP($A2122,'[4]OSMEC ID + EVENT'!$A:$I,3,FALSE),Events!$B:$D,3,FALSE))</f>
        <v>E018</v>
      </c>
      <c r="V2122" t="str">
        <f>IF(
ISNA(MATCH(V$1,Events!$A:$A,0)),
0,
VLOOKUP(
VLOOKUP($A2122,'[4]OSMEC ID + EVENT'!$A:$I,4,FALSE),Events!$B:$D,3,FALSE))</f>
        <v>E019</v>
      </c>
      <c r="W2122" t="str">
        <f>IF(
ISNA(MATCH(W$1,Events!$A:$A,0)),
0,
VLOOKUP(
VLOOKUP($A2122,'[4]OSMEC ID + EVENT'!$A:$I,5,FALSE),Events!$B:$D,3,FALSE))</f>
        <v>E020</v>
      </c>
      <c r="X2122" t="str">
        <f>IF(
ISNA(MATCH(X$1,Events!$A:$A,0)),
0,
VLOOKUP(
VLOOKUP($A2122,'[4]OSMEC ID + EVENT'!$A:$I,6,FALSE),Events!$B:$D,3,FALSE))</f>
        <v>E021</v>
      </c>
      <c r="Y2122" t="str">
        <f>IF(
ISNA(MATCH(Y$1,Events!$A:$A,0)),
0,
VLOOKUP(
VLOOKUP($A2122,'[4]OSMEC ID + EVENT'!$A:$I,7,FALSE),Events!$B:$D,3,FALSE))</f>
        <v>E022</v>
      </c>
      <c r="Z2122" t="str">
        <f>IF(
ISNA(MATCH(Z$1,Events!$A:$A,0)),
0,
VLOOKUP(
VLOOKUP($A2122,'[4]OSMEC ID + EVENT'!$A:$I,8,FALSE),Events!$B:$D,3,FALSE))</f>
        <v>E023</v>
      </c>
      <c r="AA2122" t="str">
        <f>IFERROR(
VLOOKUP(
VLOOKUP(A2122,'[5]OSMEC ID + SUBJECT'!$A:$B,2,FALSE),Subjects!$B:$D,3,FALSE),"")</f>
        <v/>
      </c>
      <c r="AB2122" t="str">
        <f>IFERROR(
VLOOKUP(
VLOOKUP(A2122,'[6]OSMEC ID + SUBJECT'!$A:$B,2,FALSE),Subjects!B:D,3,FALSE),"")</f>
        <v/>
      </c>
      <c r="AC2122" t="str">
        <f>IFERROR(
VLOOKUP(
VLOOKUP(A2122,'[7]OSMEC-ID + SESSION'!$A:$B,2,FALSE),Subjects!$B:$D,3,FALSE),"")</f>
        <v/>
      </c>
      <c r="AD2122" t="str">
        <f>IFERROR(
VLOOKUP(
VLOOKUP(A2122,'[8]OSMEC ID + SESSION'!$A:$B,2,FALSE),Subjects!$B:$D,3,FALSE),"")</f>
        <v/>
      </c>
      <c r="AE2122" s="12" t="str">
        <f>IFERROR(
VLOOKUP(
VLOOKUP(A2122,'[9]OSMEC ID + SUBJECT'!$A:$B,2,FALSE),Subjects!$B:$D,3,FALSE),"")</f>
        <v/>
      </c>
      <c r="AF2122" t="str">
        <f>IFERROR(
VLOOKUP(
VLOOKUP(A2122,'[10]OSMEC ID + SESSION'!$A:$B,2,FALSE),Subjects!$B:$D,3),"")</f>
        <v/>
      </c>
    </row>
    <row r="2123" spans="1:32" x14ac:dyDescent="0.75">
      <c r="A2123" t="str">
        <f>Deligate_List!A2127</f>
        <v>OSMEC-2670</v>
      </c>
      <c r="B2123" t="str">
        <f>VLOOKUP(A2123,Deligate_List!A:B,2,FALSE)</f>
        <v>MEDHA</v>
      </c>
      <c r="C2123" t="str">
        <f>IFERROR(
VLOOKUP(
VLOOKUP($A2123,'[1]OSMEC ID + WORKSHOP'!$A:$B,2,FALSE),Workshop!A:C,3,FALSE),"")</f>
        <v/>
      </c>
      <c r="D2123" t="str">
        <f>IF($D$1 =Events!$A$2,
VLOOKUP(
VLOOKUP($A2123,'[2]OSMEC ID + EVENT'!$A:$E,2,FALSE),Events!$B:$D,3,FALSE))</f>
        <v>E001</v>
      </c>
      <c r="E2123" t="str">
        <f>IF(E$1=Events!$A$3,
VLOOKUP(
VLOOKUP($A2123,'[2]OSMEC ID + EVENT'!$A:$E,3,FALSE),Events!B:D,3,FALSE))</f>
        <v>E002</v>
      </c>
      <c r="F2123" t="str">
        <f>IF($F$1=Events!$A$4,
VLOOKUP(
VLOOKUP($A2125,'[2]OSMEC ID + EVENT'!$A:$E,4,FALSE),Events!B:D,3,FALSE),)</f>
        <v>E003</v>
      </c>
      <c r="G2123" t="str">
        <f>IF($G$1=Events!$A$5,
VLOOKUP(
VLOOKUP($A2125,'[2]OSMEC ID + EVENT'!$A:$E,5,FALSE),Events!$B:$D,3,FALSE),)</f>
        <v>E004</v>
      </c>
      <c r="H2123" s="3" t="str">
        <f>IF($H$1= VLOOKUP($H$1,Events!$A:$D,1,FALSE),
VLOOKUP(
VLOOKUP(A2123,'[3]OSMEC ID + EVENT'!$A:$M,2,FALSE),Events!B:D,3,FALSE),)</f>
        <v>E005</v>
      </c>
      <c r="I2123" s="3" t="str">
        <f>IF(I$1= VLOOKUP(I$1,Events!$A:$D,1,FALSE),
VLOOKUP(
VLOOKUP($A2123,'[3]OSMEC ID + EVENT'!$A:$M,3,FALSE),Events!$B:$D,3,FALSE),)</f>
        <v>E006</v>
      </c>
      <c r="J2123" t="str">
        <f>IF(J$1= VLOOKUP(J$1,Events!$A:$D,1,FALSE),
VLOOKUP(
VLOOKUP($A2123,'[3]OSMEC ID + EVENT'!$A:$M,4,FALSE),Events!$B:$D,3,FALSE),)</f>
        <v>E007</v>
      </c>
      <c r="K2123" t="str">
        <f>IF(K$1= VLOOKUP(K$1,Events!$A:$D,1,FALSE),
VLOOKUP(
VLOOKUP($A2123,'[3]OSMEC ID + EVENT'!$A:$M,5,FALSE),Events!$B:$D,3,FALSE),)</f>
        <v>E008</v>
      </c>
      <c r="L2123" t="str">
        <f>IF(L$1= VLOOKUP(L$1,Events!$A:$D,1,FALSE),
VLOOKUP(
VLOOKUP($A2123,'[3]OSMEC ID + EVENT'!$A:$M,6,FALSE),Events!$B:$D,3,FALSE),)</f>
        <v>E009</v>
      </c>
      <c r="M2123" t="str">
        <f>IF(M$1= VLOOKUP(M$1,Events!$A:$D,1,FALSE),
VLOOKUP(
VLOOKUP($A2123,'[3]OSMEC ID + EVENT'!$A:$M,7,FALSE),Events!$B:$D,3,FALSE),)</f>
        <v>E010</v>
      </c>
      <c r="N2123" t="str">
        <f>IF(N$1= VLOOKUP(N$1,Events!$A:$D,1,FALSE),
VLOOKUP(
VLOOKUP($A2123,'[3]OSMEC ID + EVENT'!$A:$M,8,FALSE),Events!$B:$D,3,FALSE),)</f>
        <v>E011</v>
      </c>
      <c r="O2123" t="str">
        <f>IF(O$1= VLOOKUP(O$1,Events!$A:$D,1,FALSE),
VLOOKUP(
VLOOKUP($A2123,'[3]OSMEC ID + EVENT'!$A:$M,9,FALSE),Events!$B:$D,3,FALSE),)</f>
        <v>E012</v>
      </c>
      <c r="P2123" t="str">
        <f>IF(P$1= VLOOKUP(P$1,Events!$A:$D,1,FALSE),
VLOOKUP(
VLOOKUP($A2123,'[3]OSMEC ID + EVENT'!$A:$M,10,FALSE),Events!$B:$D,3,FALSE),)</f>
        <v>E013</v>
      </c>
      <c r="Q2123" t="str">
        <f>IF(Q$1= VLOOKUP(Q$1,Events!$A:$D,1,FALSE),
VLOOKUP(
VLOOKUP($A2123,'[3]OSMEC ID + EVENT'!$A:$M,11,FALSE),Events!$B:$D,3,FALSE),)</f>
        <v>E014</v>
      </c>
      <c r="R2123" t="str">
        <f>IF(R$1= VLOOKUP(R$1,Events!$A:$D,1,FALSE),
VLOOKUP(
VLOOKUP($A2123,'[3]OSMEC ID + EVENT'!$A:$M,12,FALSE),Events!$B:$D,3,FALSE),)</f>
        <v>E015</v>
      </c>
      <c r="S2123" t="str">
        <f>IF(S$1= VLOOKUP(S$1,Events!$A:$D,1,FALSE),
VLOOKUP(
VLOOKUP($A2123,'[3]OSMEC ID + EVENT'!$A:$M,13,FALSE),Events!$B:$D,3,FALSE),)</f>
        <v>E016</v>
      </c>
      <c r="T2123" t="str">
        <f>IF(
ISNA(MATCH(T$1,Events!$A:$A,0)),
0,
VLOOKUP(
VLOOKUP(A2123,'[4]OSMEC ID + EVENT'!$A:$I,2,FALSE),Events!$B:$D,3,FALSE))</f>
        <v>E017</v>
      </c>
      <c r="U2123" t="str">
        <f>IF(
ISNA(MATCH(U$1,Events!$A:$A,0)),
0,
VLOOKUP(
VLOOKUP($A2123,'[4]OSMEC ID + EVENT'!$A:$I,3,FALSE),Events!$B:$D,3,FALSE))</f>
        <v>E018</v>
      </c>
      <c r="V2123" t="str">
        <f>IF(
ISNA(MATCH(V$1,Events!$A:$A,0)),
0,
VLOOKUP(
VLOOKUP($A2123,'[4]OSMEC ID + EVENT'!$A:$I,4,FALSE),Events!$B:$D,3,FALSE))</f>
        <v>E019</v>
      </c>
      <c r="W2123" t="str">
        <f>IF(
ISNA(MATCH(W$1,Events!$A:$A,0)),
0,
VLOOKUP(
VLOOKUP($A2123,'[4]OSMEC ID + EVENT'!$A:$I,5,FALSE),Events!$B:$D,3,FALSE))</f>
        <v>E020</v>
      </c>
      <c r="X2123" t="str">
        <f>IF(
ISNA(MATCH(X$1,Events!$A:$A,0)),
0,
VLOOKUP(
VLOOKUP($A2123,'[4]OSMEC ID + EVENT'!$A:$I,6,FALSE),Events!$B:$D,3,FALSE))</f>
        <v>E021</v>
      </c>
      <c r="Y2123" t="str">
        <f>IF(
ISNA(MATCH(Y$1,Events!$A:$A,0)),
0,
VLOOKUP(
VLOOKUP($A2123,'[4]OSMEC ID + EVENT'!$A:$I,7,FALSE),Events!$B:$D,3,FALSE))</f>
        <v>E022</v>
      </c>
      <c r="Z2123" t="str">
        <f>IF(
ISNA(MATCH(Z$1,Events!$A:$A,0)),
0,
VLOOKUP(
VLOOKUP($A2123,'[4]OSMEC ID + EVENT'!$A:$I,8,FALSE),Events!$B:$D,3,FALSE))</f>
        <v>E023</v>
      </c>
      <c r="AA2123" t="str">
        <f>IFERROR(
VLOOKUP(
VLOOKUP(A2123,'[5]OSMEC ID + SUBJECT'!$A:$B,2,FALSE),Subjects!$B:$D,3,FALSE),"")</f>
        <v/>
      </c>
      <c r="AB2123" t="str">
        <f>IFERROR(
VLOOKUP(
VLOOKUP(A2123,'[6]OSMEC ID + SUBJECT'!$A:$B,2,FALSE),Subjects!B:D,3,FALSE),"")</f>
        <v/>
      </c>
      <c r="AC2123" t="str">
        <f>IFERROR(
VLOOKUP(
VLOOKUP(A2123,'[7]OSMEC-ID + SESSION'!$A:$B,2,FALSE),Subjects!$B:$D,3,FALSE),"")</f>
        <v/>
      </c>
      <c r="AD2123" t="str">
        <f>IFERROR(
VLOOKUP(
VLOOKUP(A2123,'[8]OSMEC ID + SESSION'!$A:$B,2,FALSE),Subjects!$B:$D,3,FALSE),"")</f>
        <v/>
      </c>
      <c r="AE2123" s="12" t="str">
        <f>IFERROR(
VLOOKUP(
VLOOKUP(A2123,'[9]OSMEC ID + SUBJECT'!$A:$B,2,FALSE),Subjects!$B:$D,3,FALSE),"")</f>
        <v>S018</v>
      </c>
      <c r="AF2123" t="str">
        <f>IFERROR(
VLOOKUP(
VLOOKUP(A2123,'[10]OSMEC ID + SESSION'!$A:$B,2,FALSE),Subjects!$B:$D,3),"")</f>
        <v/>
      </c>
    </row>
    <row r="2124" spans="1:32" x14ac:dyDescent="0.75">
      <c r="A2124" t="str">
        <f>Deligate_List!A2128</f>
        <v>OSMEC-2671</v>
      </c>
      <c r="B2124" t="str">
        <f>VLOOKUP(A2124,Deligate_List!A:B,2,FALSE)</f>
        <v>N.BHASKAR</v>
      </c>
      <c r="C2124" t="str">
        <f>IFERROR(
VLOOKUP(
VLOOKUP($A2124,'[1]OSMEC ID + WORKSHOP'!$A:$B,2,FALSE),Workshop!A:C,3,FALSE),"")</f>
        <v>W002</v>
      </c>
      <c r="D2124" t="str">
        <f>IF($D$1 =Events!$A$2,
VLOOKUP(
VLOOKUP($A2124,'[2]OSMEC ID + EVENT'!$A:$E,2,FALSE),Events!$B:$D,3,FALSE))</f>
        <v>E001</v>
      </c>
      <c r="E2124" t="str">
        <f>IF(E$1=Events!$A$3,
VLOOKUP(
VLOOKUP($A2124,'[2]OSMEC ID + EVENT'!$A:$E,3,FALSE),Events!B:D,3,FALSE))</f>
        <v>E002</v>
      </c>
      <c r="F2124" t="str">
        <f>IF($F$1=Events!$A$4,
VLOOKUP(
VLOOKUP($A2126,'[2]OSMEC ID + EVENT'!$A:$E,4,FALSE),Events!B:D,3,FALSE),)</f>
        <v>E003</v>
      </c>
      <c r="G2124" t="str">
        <f>IF($G$1=Events!$A$5,
VLOOKUP(
VLOOKUP($A2126,'[2]OSMEC ID + EVENT'!$A:$E,5,FALSE),Events!$B:$D,3,FALSE),)</f>
        <v>E004</v>
      </c>
      <c r="H2124" s="3" t="str">
        <f>IF($H$1= VLOOKUP($H$1,Events!$A:$D,1,FALSE),
VLOOKUP(
VLOOKUP(A2124,'[3]OSMEC ID + EVENT'!$A:$M,2,FALSE),Events!B:D,3,FALSE),)</f>
        <v>E005</v>
      </c>
      <c r="I2124" s="3" t="str">
        <f>IF(I$1= VLOOKUP(I$1,Events!$A:$D,1,FALSE),
VLOOKUP(
VLOOKUP($A2124,'[3]OSMEC ID + EVENT'!$A:$M,3,FALSE),Events!$B:$D,3,FALSE),)</f>
        <v>E006</v>
      </c>
      <c r="J2124" t="str">
        <f>IF(J$1= VLOOKUP(J$1,Events!$A:$D,1,FALSE),
VLOOKUP(
VLOOKUP($A2124,'[3]OSMEC ID + EVENT'!$A:$M,4,FALSE),Events!$B:$D,3,FALSE),)</f>
        <v>E007</v>
      </c>
      <c r="K2124" t="str">
        <f>IF(K$1= VLOOKUP(K$1,Events!$A:$D,1,FALSE),
VLOOKUP(
VLOOKUP($A2124,'[3]OSMEC ID + EVENT'!$A:$M,5,FALSE),Events!$B:$D,3,FALSE),)</f>
        <v>E008</v>
      </c>
      <c r="L2124" t="str">
        <f>IF(L$1= VLOOKUP(L$1,Events!$A:$D,1,FALSE),
VLOOKUP(
VLOOKUP($A2124,'[3]OSMEC ID + EVENT'!$A:$M,6,FALSE),Events!$B:$D,3,FALSE),)</f>
        <v>E009</v>
      </c>
      <c r="M2124" t="str">
        <f>IF(M$1= VLOOKUP(M$1,Events!$A:$D,1,FALSE),
VLOOKUP(
VLOOKUP($A2124,'[3]OSMEC ID + EVENT'!$A:$M,7,FALSE),Events!$B:$D,3,FALSE),)</f>
        <v>E010</v>
      </c>
      <c r="N2124" t="str">
        <f>IF(N$1= VLOOKUP(N$1,Events!$A:$D,1,FALSE),
VLOOKUP(
VLOOKUP($A2124,'[3]OSMEC ID + EVENT'!$A:$M,8,FALSE),Events!$B:$D,3,FALSE),)</f>
        <v>E011</v>
      </c>
      <c r="O2124" t="str">
        <f>IF(O$1= VLOOKUP(O$1,Events!$A:$D,1,FALSE),
VLOOKUP(
VLOOKUP($A2124,'[3]OSMEC ID + EVENT'!$A:$M,9,FALSE),Events!$B:$D,3,FALSE),)</f>
        <v>E012</v>
      </c>
      <c r="P2124" t="str">
        <f>IF(P$1= VLOOKUP(P$1,Events!$A:$D,1,FALSE),
VLOOKUP(
VLOOKUP($A2124,'[3]OSMEC ID + EVENT'!$A:$M,10,FALSE),Events!$B:$D,3,FALSE),)</f>
        <v>E013</v>
      </c>
      <c r="Q2124" t="str">
        <f>IF(Q$1= VLOOKUP(Q$1,Events!$A:$D,1,FALSE),
VLOOKUP(
VLOOKUP($A2124,'[3]OSMEC ID + EVENT'!$A:$M,11,FALSE),Events!$B:$D,3,FALSE),)</f>
        <v>E014</v>
      </c>
      <c r="R2124" t="str">
        <f>IF(R$1= VLOOKUP(R$1,Events!$A:$D,1,FALSE),
VLOOKUP(
VLOOKUP($A2124,'[3]OSMEC ID + EVENT'!$A:$M,12,FALSE),Events!$B:$D,3,FALSE),)</f>
        <v>E015</v>
      </c>
      <c r="S2124" t="str">
        <f>IF(S$1= VLOOKUP(S$1,Events!$A:$D,1,FALSE),
VLOOKUP(
VLOOKUP($A2124,'[3]OSMEC ID + EVENT'!$A:$M,13,FALSE),Events!$B:$D,3,FALSE),)</f>
        <v>E016</v>
      </c>
      <c r="T2124" t="str">
        <f>IF(
ISNA(MATCH(T$1,Events!$A:$A,0)),
0,
VLOOKUP(
VLOOKUP(A2124,'[4]OSMEC ID + EVENT'!$A:$I,2,FALSE),Events!$B:$D,3,FALSE))</f>
        <v>E017</v>
      </c>
      <c r="U2124" t="str">
        <f>IF(
ISNA(MATCH(U$1,Events!$A:$A,0)),
0,
VLOOKUP(
VLOOKUP($A2124,'[4]OSMEC ID + EVENT'!$A:$I,3,FALSE),Events!$B:$D,3,FALSE))</f>
        <v>E018</v>
      </c>
      <c r="V2124" t="str">
        <f>IF(
ISNA(MATCH(V$1,Events!$A:$A,0)),
0,
VLOOKUP(
VLOOKUP($A2124,'[4]OSMEC ID + EVENT'!$A:$I,4,FALSE),Events!$B:$D,3,FALSE))</f>
        <v>E019</v>
      </c>
      <c r="W2124" t="str">
        <f>IF(
ISNA(MATCH(W$1,Events!$A:$A,0)),
0,
VLOOKUP(
VLOOKUP($A2124,'[4]OSMEC ID + EVENT'!$A:$I,5,FALSE),Events!$B:$D,3,FALSE))</f>
        <v>E020</v>
      </c>
      <c r="X2124" t="str">
        <f>IF(
ISNA(MATCH(X$1,Events!$A:$A,0)),
0,
VLOOKUP(
VLOOKUP($A2124,'[4]OSMEC ID + EVENT'!$A:$I,6,FALSE),Events!$B:$D,3,FALSE))</f>
        <v>E021</v>
      </c>
      <c r="Y2124" t="str">
        <f>IF(
ISNA(MATCH(Y$1,Events!$A:$A,0)),
0,
VLOOKUP(
VLOOKUP($A2124,'[4]OSMEC ID + EVENT'!$A:$I,7,FALSE),Events!$B:$D,3,FALSE))</f>
        <v>E022</v>
      </c>
      <c r="Z2124" t="str">
        <f>IF(
ISNA(MATCH(Z$1,Events!$A:$A,0)),
0,
VLOOKUP(
VLOOKUP($A2124,'[4]OSMEC ID + EVENT'!$A:$I,8,FALSE),Events!$B:$D,3,FALSE))</f>
        <v>E023</v>
      </c>
      <c r="AA2124" t="str">
        <f>IFERROR(
VLOOKUP(
VLOOKUP(A2124,'[5]OSMEC ID + SUBJECT'!$A:$B,2,FALSE),Subjects!$B:$D,3,FALSE),"")</f>
        <v/>
      </c>
      <c r="AB2124" t="str">
        <f>IFERROR(
VLOOKUP(
VLOOKUP(A2124,'[6]OSMEC ID + SUBJECT'!$A:$B,2,FALSE),Subjects!B:D,3,FALSE),"")</f>
        <v/>
      </c>
      <c r="AC2124" t="str">
        <f>IFERROR(
VLOOKUP(
VLOOKUP(A2124,'[7]OSMEC-ID + SESSION'!$A:$B,2,FALSE),Subjects!$B:$D,3,FALSE),"")</f>
        <v/>
      </c>
      <c r="AD2124" t="str">
        <f>IFERROR(
VLOOKUP(
VLOOKUP(A2124,'[8]OSMEC ID + SESSION'!$A:$B,2,FALSE),Subjects!$B:$D,3,FALSE),"")</f>
        <v/>
      </c>
      <c r="AE2124" s="12" t="str">
        <f>IFERROR(
VLOOKUP(
VLOOKUP(A2124,'[9]OSMEC ID + SUBJECT'!$A:$B,2,FALSE),Subjects!$B:$D,3,FALSE),"")</f>
        <v/>
      </c>
      <c r="AF2124" t="str">
        <f>IFERROR(
VLOOKUP(
VLOOKUP(A2124,'[10]OSMEC ID + SESSION'!$A:$B,2,FALSE),Subjects!$B:$D,3),"")</f>
        <v/>
      </c>
    </row>
    <row r="2125" spans="1:32" x14ac:dyDescent="0.75">
      <c r="A2125" t="str">
        <f>Deligate_List!A2129</f>
        <v>OSMEC-2672</v>
      </c>
      <c r="B2125" t="str">
        <f>VLOOKUP(A2125,Deligate_List!A:B,2,FALSE)</f>
        <v>K Hasini</v>
      </c>
      <c r="C2125" t="str">
        <f>IFERROR(
VLOOKUP(
VLOOKUP($A2125,'[1]OSMEC ID + WORKSHOP'!$A:$B,2,FALSE),Workshop!A:C,3,FALSE),"")</f>
        <v/>
      </c>
      <c r="D2125" t="str">
        <f>IF($D$1 =Events!$A$2,
VLOOKUP(
VLOOKUP($A2125,'[2]OSMEC ID + EVENT'!$A:$E,2,FALSE),Events!$B:$D,3,FALSE))</f>
        <v>E001</v>
      </c>
      <c r="E2125" t="str">
        <f>IF(E$1=Events!$A$3,
VLOOKUP(
VLOOKUP($A2125,'[2]OSMEC ID + EVENT'!$A:$E,3,FALSE),Events!B:D,3,FALSE))</f>
        <v>E002</v>
      </c>
      <c r="F2125" t="str">
        <f>IF($F$1=Events!$A$4,
VLOOKUP(
VLOOKUP($A2127,'[2]OSMEC ID + EVENT'!$A:$E,4,FALSE),Events!B:D,3,FALSE),)</f>
        <v>E003</v>
      </c>
      <c r="G2125" t="str">
        <f>IF($G$1=Events!$A$5,
VLOOKUP(
VLOOKUP($A2127,'[2]OSMEC ID + EVENT'!$A:$E,5,FALSE),Events!$B:$D,3,FALSE),)</f>
        <v>E004</v>
      </c>
      <c r="H2125" s="3" t="str">
        <f>IF($H$1= VLOOKUP($H$1,Events!$A:$D,1,FALSE),
VLOOKUP(
VLOOKUP(A2125,'[3]OSMEC ID + EVENT'!$A:$M,2,FALSE),Events!B:D,3,FALSE),)</f>
        <v>E005</v>
      </c>
      <c r="I2125" s="3" t="str">
        <f>IF(I$1= VLOOKUP(I$1,Events!$A:$D,1,FALSE),
VLOOKUP(
VLOOKUP($A2125,'[3]OSMEC ID + EVENT'!$A:$M,3,FALSE),Events!$B:$D,3,FALSE),)</f>
        <v>E006</v>
      </c>
      <c r="J2125" t="str">
        <f>IF(J$1= VLOOKUP(J$1,Events!$A:$D,1,FALSE),
VLOOKUP(
VLOOKUP($A2125,'[3]OSMEC ID + EVENT'!$A:$M,4,FALSE),Events!$B:$D,3,FALSE),)</f>
        <v>E007</v>
      </c>
      <c r="K2125" t="str">
        <f>IF(K$1= VLOOKUP(K$1,Events!$A:$D,1,FALSE),
VLOOKUP(
VLOOKUP($A2125,'[3]OSMEC ID + EVENT'!$A:$M,5,FALSE),Events!$B:$D,3,FALSE),)</f>
        <v>E008</v>
      </c>
      <c r="L2125" t="str">
        <f>IF(L$1= VLOOKUP(L$1,Events!$A:$D,1,FALSE),
VLOOKUP(
VLOOKUP($A2125,'[3]OSMEC ID + EVENT'!$A:$M,6,FALSE),Events!$B:$D,3,FALSE),)</f>
        <v>E009</v>
      </c>
      <c r="M2125" t="str">
        <f>IF(M$1= VLOOKUP(M$1,Events!$A:$D,1,FALSE),
VLOOKUP(
VLOOKUP($A2125,'[3]OSMEC ID + EVENT'!$A:$M,7,FALSE),Events!$B:$D,3,FALSE),)</f>
        <v>E010</v>
      </c>
      <c r="N2125" t="str">
        <f>IF(N$1= VLOOKUP(N$1,Events!$A:$D,1,FALSE),
VLOOKUP(
VLOOKUP($A2125,'[3]OSMEC ID + EVENT'!$A:$M,8,FALSE),Events!$B:$D,3,FALSE),)</f>
        <v>E011</v>
      </c>
      <c r="O2125" t="str">
        <f>IF(O$1= VLOOKUP(O$1,Events!$A:$D,1,FALSE),
VLOOKUP(
VLOOKUP($A2125,'[3]OSMEC ID + EVENT'!$A:$M,9,FALSE),Events!$B:$D,3,FALSE),)</f>
        <v>E012</v>
      </c>
      <c r="P2125" t="str">
        <f>IF(P$1= VLOOKUP(P$1,Events!$A:$D,1,FALSE),
VLOOKUP(
VLOOKUP($A2125,'[3]OSMEC ID + EVENT'!$A:$M,10,FALSE),Events!$B:$D,3,FALSE),)</f>
        <v>E013</v>
      </c>
      <c r="Q2125" t="str">
        <f>IF(Q$1= VLOOKUP(Q$1,Events!$A:$D,1,FALSE),
VLOOKUP(
VLOOKUP($A2125,'[3]OSMEC ID + EVENT'!$A:$M,11,FALSE),Events!$B:$D,3,FALSE),)</f>
        <v>E014</v>
      </c>
      <c r="R2125" t="str">
        <f>IF(R$1= VLOOKUP(R$1,Events!$A:$D,1,FALSE),
VLOOKUP(
VLOOKUP($A2125,'[3]OSMEC ID + EVENT'!$A:$M,12,FALSE),Events!$B:$D,3,FALSE),)</f>
        <v>E015</v>
      </c>
      <c r="S2125" t="str">
        <f>IF(S$1= VLOOKUP(S$1,Events!$A:$D,1,FALSE),
VLOOKUP(
VLOOKUP($A2125,'[3]OSMEC ID + EVENT'!$A:$M,13,FALSE),Events!$B:$D,3,FALSE),)</f>
        <v>E016</v>
      </c>
      <c r="T2125" t="str">
        <f>IF(
ISNA(MATCH(T$1,Events!$A:$A,0)),
0,
VLOOKUP(
VLOOKUP(A2125,'[4]OSMEC ID + EVENT'!$A:$I,2,FALSE),Events!$B:$D,3,FALSE))</f>
        <v>E017</v>
      </c>
      <c r="U2125" t="str">
        <f>IF(
ISNA(MATCH(U$1,Events!$A:$A,0)),
0,
VLOOKUP(
VLOOKUP($A2125,'[4]OSMEC ID + EVENT'!$A:$I,3,FALSE),Events!$B:$D,3,FALSE))</f>
        <v>E018</v>
      </c>
      <c r="V2125" t="str">
        <f>IF(
ISNA(MATCH(V$1,Events!$A:$A,0)),
0,
VLOOKUP(
VLOOKUP($A2125,'[4]OSMEC ID + EVENT'!$A:$I,4,FALSE),Events!$B:$D,3,FALSE))</f>
        <v>E019</v>
      </c>
      <c r="W2125" t="str">
        <f>IF(
ISNA(MATCH(W$1,Events!$A:$A,0)),
0,
VLOOKUP(
VLOOKUP($A2125,'[4]OSMEC ID + EVENT'!$A:$I,5,FALSE),Events!$B:$D,3,FALSE))</f>
        <v>E020</v>
      </c>
      <c r="X2125" t="str">
        <f>IF(
ISNA(MATCH(X$1,Events!$A:$A,0)),
0,
VLOOKUP(
VLOOKUP($A2125,'[4]OSMEC ID + EVENT'!$A:$I,6,FALSE),Events!$B:$D,3,FALSE))</f>
        <v>E021</v>
      </c>
      <c r="Y2125" t="str">
        <f>IF(
ISNA(MATCH(Y$1,Events!$A:$A,0)),
0,
VLOOKUP(
VLOOKUP($A2125,'[4]OSMEC ID + EVENT'!$A:$I,7,FALSE),Events!$B:$D,3,FALSE))</f>
        <v>E022</v>
      </c>
      <c r="Z2125" t="str">
        <f>IF(
ISNA(MATCH(Z$1,Events!$A:$A,0)),
0,
VLOOKUP(
VLOOKUP($A2125,'[4]OSMEC ID + EVENT'!$A:$I,8,FALSE),Events!$B:$D,3,FALSE))</f>
        <v>E023</v>
      </c>
      <c r="AA2125" t="str">
        <f>IFERROR(
VLOOKUP(
VLOOKUP(A2125,'[5]OSMEC ID + SUBJECT'!$A:$B,2,FALSE),Subjects!$B:$D,3,FALSE),"")</f>
        <v/>
      </c>
      <c r="AB2125" t="str">
        <f>IFERROR(
VLOOKUP(
VLOOKUP(A2125,'[6]OSMEC ID + SUBJECT'!$A:$B,2,FALSE),Subjects!B:D,3,FALSE),"")</f>
        <v/>
      </c>
      <c r="AC2125" t="str">
        <f>IFERROR(
VLOOKUP(
VLOOKUP(A2125,'[7]OSMEC-ID + SESSION'!$A:$B,2,FALSE),Subjects!$B:$D,3,FALSE),"")</f>
        <v/>
      </c>
      <c r="AD2125" t="str">
        <f>IFERROR(
VLOOKUP(
VLOOKUP(A2125,'[8]OSMEC ID + SESSION'!$A:$B,2,FALSE),Subjects!$B:$D,3,FALSE),"")</f>
        <v/>
      </c>
      <c r="AE2125" s="12" t="str">
        <f>IFERROR(
VLOOKUP(
VLOOKUP(A2125,'[9]OSMEC ID + SUBJECT'!$A:$B,2,FALSE),Subjects!$B:$D,3,FALSE),"")</f>
        <v>S017</v>
      </c>
      <c r="AF2125" t="str">
        <f>IFERROR(
VLOOKUP(
VLOOKUP(A2125,'[10]OSMEC ID + SESSION'!$A:$B,2,FALSE),Subjects!$B:$D,3),"")</f>
        <v/>
      </c>
    </row>
    <row r="2126" spans="1:32" x14ac:dyDescent="0.75">
      <c r="A2126" t="str">
        <f>Deligate_List!A2130</f>
        <v>OSMEC-2673</v>
      </c>
      <c r="B2126" t="str">
        <f>VLOOKUP(A2126,Deligate_List!A:B,2,FALSE)</f>
        <v>PEMBARTHI BUNNY</v>
      </c>
      <c r="C2126" t="str">
        <f>IFERROR(
VLOOKUP(
VLOOKUP($A2126,'[1]OSMEC ID + WORKSHOP'!$A:$B,2,FALSE),Workshop!A:C,3,FALSE),"")</f>
        <v/>
      </c>
      <c r="D2126" t="str">
        <f>IF($D$1 =Events!$A$2,
VLOOKUP(
VLOOKUP($A2126,'[2]OSMEC ID + EVENT'!$A:$E,2,FALSE),Events!$B:$D,3,FALSE))</f>
        <v>E001</v>
      </c>
      <c r="E2126" t="str">
        <f>IF(E$1=Events!$A$3,
VLOOKUP(
VLOOKUP($A2126,'[2]OSMEC ID + EVENT'!$A:$E,3,FALSE),Events!B:D,3,FALSE))</f>
        <v>E002</v>
      </c>
      <c r="F2126" t="str">
        <f>IF($F$1=Events!$A$4,
VLOOKUP(
VLOOKUP($A2128,'[2]OSMEC ID + EVENT'!$A:$E,4,FALSE),Events!B:D,3,FALSE),)</f>
        <v>E003</v>
      </c>
      <c r="G2126" t="str">
        <f>IF($G$1=Events!$A$5,
VLOOKUP(
VLOOKUP($A2128,'[2]OSMEC ID + EVENT'!$A:$E,5,FALSE),Events!$B:$D,3,FALSE),)</f>
        <v>E004</v>
      </c>
      <c r="H2126" s="3" t="str">
        <f>IF($H$1= VLOOKUP($H$1,Events!$A:$D,1,FALSE),
VLOOKUP(
VLOOKUP(A2126,'[3]OSMEC ID + EVENT'!$A:$M,2,FALSE),Events!B:D,3,FALSE),)</f>
        <v>E005</v>
      </c>
      <c r="I2126" s="3" t="str">
        <f>IF(I$1= VLOOKUP(I$1,Events!$A:$D,1,FALSE),
VLOOKUP(
VLOOKUP($A2126,'[3]OSMEC ID + EVENT'!$A:$M,3,FALSE),Events!$B:$D,3,FALSE),)</f>
        <v>E006</v>
      </c>
      <c r="J2126" t="str">
        <f>IF(J$1= VLOOKUP(J$1,Events!$A:$D,1,FALSE),
VLOOKUP(
VLOOKUP($A2126,'[3]OSMEC ID + EVENT'!$A:$M,4,FALSE),Events!$B:$D,3,FALSE),)</f>
        <v>E007</v>
      </c>
      <c r="K2126" t="str">
        <f>IF(K$1= VLOOKUP(K$1,Events!$A:$D,1,FALSE),
VLOOKUP(
VLOOKUP($A2126,'[3]OSMEC ID + EVENT'!$A:$M,5,FALSE),Events!$B:$D,3,FALSE),)</f>
        <v>E008</v>
      </c>
      <c r="L2126" t="str">
        <f>IF(L$1= VLOOKUP(L$1,Events!$A:$D,1,FALSE),
VLOOKUP(
VLOOKUP($A2126,'[3]OSMEC ID + EVENT'!$A:$M,6,FALSE),Events!$B:$D,3,FALSE),)</f>
        <v>E009</v>
      </c>
      <c r="M2126" t="str">
        <f>IF(M$1= VLOOKUP(M$1,Events!$A:$D,1,FALSE),
VLOOKUP(
VLOOKUP($A2126,'[3]OSMEC ID + EVENT'!$A:$M,7,FALSE),Events!$B:$D,3,FALSE),)</f>
        <v>E010</v>
      </c>
      <c r="N2126" t="str">
        <f>IF(N$1= VLOOKUP(N$1,Events!$A:$D,1,FALSE),
VLOOKUP(
VLOOKUP($A2126,'[3]OSMEC ID + EVENT'!$A:$M,8,FALSE),Events!$B:$D,3,FALSE),)</f>
        <v>E011</v>
      </c>
      <c r="O2126" t="str">
        <f>IF(O$1= VLOOKUP(O$1,Events!$A:$D,1,FALSE),
VLOOKUP(
VLOOKUP($A2126,'[3]OSMEC ID + EVENT'!$A:$M,9,FALSE),Events!$B:$D,3,FALSE),)</f>
        <v>E012</v>
      </c>
      <c r="P2126" t="str">
        <f>IF(P$1= VLOOKUP(P$1,Events!$A:$D,1,FALSE),
VLOOKUP(
VLOOKUP($A2126,'[3]OSMEC ID + EVENT'!$A:$M,10,FALSE),Events!$B:$D,3,FALSE),)</f>
        <v>E013</v>
      </c>
      <c r="Q2126" t="str">
        <f>IF(Q$1= VLOOKUP(Q$1,Events!$A:$D,1,FALSE),
VLOOKUP(
VLOOKUP($A2126,'[3]OSMEC ID + EVENT'!$A:$M,11,FALSE),Events!$B:$D,3,FALSE),)</f>
        <v>E014</v>
      </c>
      <c r="R2126" t="str">
        <f>IF(R$1= VLOOKUP(R$1,Events!$A:$D,1,FALSE),
VLOOKUP(
VLOOKUP($A2126,'[3]OSMEC ID + EVENT'!$A:$M,12,FALSE),Events!$B:$D,3,FALSE),)</f>
        <v>E015</v>
      </c>
      <c r="S2126" t="str">
        <f>IF(S$1= VLOOKUP(S$1,Events!$A:$D,1,FALSE),
VLOOKUP(
VLOOKUP($A2126,'[3]OSMEC ID + EVENT'!$A:$M,13,FALSE),Events!$B:$D,3,FALSE),)</f>
        <v>E016</v>
      </c>
      <c r="T2126" t="str">
        <f>IF(
ISNA(MATCH(T$1,Events!$A:$A,0)),
0,
VLOOKUP(
VLOOKUP(A2126,'[4]OSMEC ID + EVENT'!$A:$I,2,FALSE),Events!$B:$D,3,FALSE))</f>
        <v>E017</v>
      </c>
      <c r="U2126" t="str">
        <f>IF(
ISNA(MATCH(U$1,Events!$A:$A,0)),
0,
VLOOKUP(
VLOOKUP($A2126,'[4]OSMEC ID + EVENT'!$A:$I,3,FALSE),Events!$B:$D,3,FALSE))</f>
        <v>E018</v>
      </c>
      <c r="V2126" t="str">
        <f>IF(
ISNA(MATCH(V$1,Events!$A:$A,0)),
0,
VLOOKUP(
VLOOKUP($A2126,'[4]OSMEC ID + EVENT'!$A:$I,4,FALSE),Events!$B:$D,3,FALSE))</f>
        <v>E019</v>
      </c>
      <c r="W2126" t="str">
        <f>IF(
ISNA(MATCH(W$1,Events!$A:$A,0)),
0,
VLOOKUP(
VLOOKUP($A2126,'[4]OSMEC ID + EVENT'!$A:$I,5,FALSE),Events!$B:$D,3,FALSE))</f>
        <v>E020</v>
      </c>
      <c r="X2126" t="str">
        <f>IF(
ISNA(MATCH(X$1,Events!$A:$A,0)),
0,
VLOOKUP(
VLOOKUP($A2126,'[4]OSMEC ID + EVENT'!$A:$I,6,FALSE),Events!$B:$D,3,FALSE))</f>
        <v>E021</v>
      </c>
      <c r="Y2126" t="str">
        <f>IF(
ISNA(MATCH(Y$1,Events!$A:$A,0)),
0,
VLOOKUP(
VLOOKUP($A2126,'[4]OSMEC ID + EVENT'!$A:$I,7,FALSE),Events!$B:$D,3,FALSE))</f>
        <v>E022</v>
      </c>
      <c r="Z2126" t="str">
        <f>IF(
ISNA(MATCH(Z$1,Events!$A:$A,0)),
0,
VLOOKUP(
VLOOKUP($A2126,'[4]OSMEC ID + EVENT'!$A:$I,8,FALSE),Events!$B:$D,3,FALSE))</f>
        <v>E023</v>
      </c>
      <c r="AA2126" t="str">
        <f>IFERROR(
VLOOKUP(
VLOOKUP(A2126,'[5]OSMEC ID + SUBJECT'!$A:$B,2,FALSE),Subjects!$B:$D,3,FALSE),"")</f>
        <v/>
      </c>
      <c r="AB2126" t="str">
        <f>IFERROR(
VLOOKUP(
VLOOKUP(A2126,'[6]OSMEC ID + SUBJECT'!$A:$B,2,FALSE),Subjects!B:D,3,FALSE),"")</f>
        <v/>
      </c>
      <c r="AC2126" t="str">
        <f>IFERROR(
VLOOKUP(
VLOOKUP(A2126,'[7]OSMEC-ID + SESSION'!$A:$B,2,FALSE),Subjects!$B:$D,3,FALSE),"")</f>
        <v/>
      </c>
      <c r="AD2126" t="str">
        <f>IFERROR(
VLOOKUP(
VLOOKUP(A2126,'[8]OSMEC ID + SESSION'!$A:$B,2,FALSE),Subjects!$B:$D,3,FALSE),"")</f>
        <v/>
      </c>
      <c r="AE2126" s="12" t="str">
        <f>IFERROR(
VLOOKUP(
VLOOKUP(A2126,'[9]OSMEC ID + SUBJECT'!$A:$B,2,FALSE),Subjects!$B:$D,3,FALSE),"")</f>
        <v>S018</v>
      </c>
      <c r="AF2126" t="str">
        <f>IFERROR(
VLOOKUP(
VLOOKUP(A2126,'[10]OSMEC ID + SESSION'!$A:$B,2,FALSE),Subjects!$B:$D,3),"")</f>
        <v/>
      </c>
    </row>
    <row r="2127" spans="1:32" x14ac:dyDescent="0.75">
      <c r="A2127" t="str">
        <f>Deligate_List!A2131</f>
        <v>OSMEC-2674</v>
      </c>
      <c r="B2127" t="str">
        <f>VLOOKUP(A2127,Deligate_List!A:B,2,FALSE)</f>
        <v>Siri A</v>
      </c>
      <c r="C2127" t="str">
        <f>IFERROR(
VLOOKUP(
VLOOKUP($A2127,'[1]OSMEC ID + WORKSHOP'!$A:$B,2,FALSE),Workshop!A:C,3,FALSE),"")</f>
        <v/>
      </c>
      <c r="D2127" t="str">
        <f>IF($D$1 =Events!$A$2,
VLOOKUP(
VLOOKUP($A2127,'[2]OSMEC ID + EVENT'!$A:$E,2,FALSE),Events!$B:$D,3,FALSE))</f>
        <v>E001</v>
      </c>
      <c r="E2127" t="str">
        <f>IF(E$1=Events!$A$3,
VLOOKUP(
VLOOKUP($A2127,'[2]OSMEC ID + EVENT'!$A:$E,3,FALSE),Events!B:D,3,FALSE))</f>
        <v>E002</v>
      </c>
      <c r="F2127" t="str">
        <f>IF($F$1=Events!$A$4,
VLOOKUP(
VLOOKUP($A2129,'[2]OSMEC ID + EVENT'!$A:$E,4,FALSE),Events!B:D,3,FALSE),)</f>
        <v>E003</v>
      </c>
      <c r="G2127" t="str">
        <f>IF($G$1=Events!$A$5,
VLOOKUP(
VLOOKUP($A2129,'[2]OSMEC ID + EVENT'!$A:$E,5,FALSE),Events!$B:$D,3,FALSE),)</f>
        <v>E004</v>
      </c>
      <c r="H2127" s="3" t="str">
        <f>IF($H$1= VLOOKUP($H$1,Events!$A:$D,1,FALSE),
VLOOKUP(
VLOOKUP(A2127,'[3]OSMEC ID + EVENT'!$A:$M,2,FALSE),Events!B:D,3,FALSE),)</f>
        <v>E005</v>
      </c>
      <c r="I2127" s="3" t="str">
        <f>IF(I$1= VLOOKUP(I$1,Events!$A:$D,1,FALSE),
VLOOKUP(
VLOOKUP($A2127,'[3]OSMEC ID + EVENT'!$A:$M,3,FALSE),Events!$B:$D,3,FALSE),)</f>
        <v>E006</v>
      </c>
      <c r="J2127" t="str">
        <f>IF(J$1= VLOOKUP(J$1,Events!$A:$D,1,FALSE),
VLOOKUP(
VLOOKUP($A2127,'[3]OSMEC ID + EVENT'!$A:$M,4,FALSE),Events!$B:$D,3,FALSE),)</f>
        <v>E007</v>
      </c>
      <c r="K2127" t="str">
        <f>IF(K$1= VLOOKUP(K$1,Events!$A:$D,1,FALSE),
VLOOKUP(
VLOOKUP($A2127,'[3]OSMEC ID + EVENT'!$A:$M,5,FALSE),Events!$B:$D,3,FALSE),)</f>
        <v>E008</v>
      </c>
      <c r="L2127" t="str">
        <f>IF(L$1= VLOOKUP(L$1,Events!$A:$D,1,FALSE),
VLOOKUP(
VLOOKUP($A2127,'[3]OSMEC ID + EVENT'!$A:$M,6,FALSE),Events!$B:$D,3,FALSE),)</f>
        <v>E009</v>
      </c>
      <c r="M2127" t="str">
        <f>IF(M$1= VLOOKUP(M$1,Events!$A:$D,1,FALSE),
VLOOKUP(
VLOOKUP($A2127,'[3]OSMEC ID + EVENT'!$A:$M,7,FALSE),Events!$B:$D,3,FALSE),)</f>
        <v>E010</v>
      </c>
      <c r="N2127" t="str">
        <f>IF(N$1= VLOOKUP(N$1,Events!$A:$D,1,FALSE),
VLOOKUP(
VLOOKUP($A2127,'[3]OSMEC ID + EVENT'!$A:$M,8,FALSE),Events!$B:$D,3,FALSE),)</f>
        <v>E011</v>
      </c>
      <c r="O2127" t="str">
        <f>IF(O$1= VLOOKUP(O$1,Events!$A:$D,1,FALSE),
VLOOKUP(
VLOOKUP($A2127,'[3]OSMEC ID + EVENT'!$A:$M,9,FALSE),Events!$B:$D,3,FALSE),)</f>
        <v>E012</v>
      </c>
      <c r="P2127" t="str">
        <f>IF(P$1= VLOOKUP(P$1,Events!$A:$D,1,FALSE),
VLOOKUP(
VLOOKUP($A2127,'[3]OSMEC ID + EVENT'!$A:$M,10,FALSE),Events!$B:$D,3,FALSE),)</f>
        <v>E013</v>
      </c>
      <c r="Q2127" t="str">
        <f>IF(Q$1= VLOOKUP(Q$1,Events!$A:$D,1,FALSE),
VLOOKUP(
VLOOKUP($A2127,'[3]OSMEC ID + EVENT'!$A:$M,11,FALSE),Events!$B:$D,3,FALSE),)</f>
        <v>E014</v>
      </c>
      <c r="R2127" t="str">
        <f>IF(R$1= VLOOKUP(R$1,Events!$A:$D,1,FALSE),
VLOOKUP(
VLOOKUP($A2127,'[3]OSMEC ID + EVENT'!$A:$M,12,FALSE),Events!$B:$D,3,FALSE),)</f>
        <v>E015</v>
      </c>
      <c r="S2127" t="str">
        <f>IF(S$1= VLOOKUP(S$1,Events!$A:$D,1,FALSE),
VLOOKUP(
VLOOKUP($A2127,'[3]OSMEC ID + EVENT'!$A:$M,13,FALSE),Events!$B:$D,3,FALSE),)</f>
        <v>E016</v>
      </c>
      <c r="T2127" t="str">
        <f>IF(
ISNA(MATCH(T$1,Events!$A:$A,0)),
0,
VLOOKUP(
VLOOKUP(A2127,'[4]OSMEC ID + EVENT'!$A:$I,2,FALSE),Events!$B:$D,3,FALSE))</f>
        <v>E017</v>
      </c>
      <c r="U2127" t="str">
        <f>IF(
ISNA(MATCH(U$1,Events!$A:$A,0)),
0,
VLOOKUP(
VLOOKUP($A2127,'[4]OSMEC ID + EVENT'!$A:$I,3,FALSE),Events!$B:$D,3,FALSE))</f>
        <v>E018</v>
      </c>
      <c r="V2127" t="str">
        <f>IF(
ISNA(MATCH(V$1,Events!$A:$A,0)),
0,
VLOOKUP(
VLOOKUP($A2127,'[4]OSMEC ID + EVENT'!$A:$I,4,FALSE),Events!$B:$D,3,FALSE))</f>
        <v>E019</v>
      </c>
      <c r="W2127" t="str">
        <f>IF(
ISNA(MATCH(W$1,Events!$A:$A,0)),
0,
VLOOKUP(
VLOOKUP($A2127,'[4]OSMEC ID + EVENT'!$A:$I,5,FALSE),Events!$B:$D,3,FALSE))</f>
        <v>E020</v>
      </c>
      <c r="X2127" t="str">
        <f>IF(
ISNA(MATCH(X$1,Events!$A:$A,0)),
0,
VLOOKUP(
VLOOKUP($A2127,'[4]OSMEC ID + EVENT'!$A:$I,6,FALSE),Events!$B:$D,3,FALSE))</f>
        <v>E021</v>
      </c>
      <c r="Y2127" t="str">
        <f>IF(
ISNA(MATCH(Y$1,Events!$A:$A,0)),
0,
VLOOKUP(
VLOOKUP($A2127,'[4]OSMEC ID + EVENT'!$A:$I,7,FALSE),Events!$B:$D,3,FALSE))</f>
        <v>E022</v>
      </c>
      <c r="Z2127" t="str">
        <f>IF(
ISNA(MATCH(Z$1,Events!$A:$A,0)),
0,
VLOOKUP(
VLOOKUP($A2127,'[4]OSMEC ID + EVENT'!$A:$I,8,FALSE),Events!$B:$D,3,FALSE))</f>
        <v>E023</v>
      </c>
      <c r="AA2127" t="str">
        <f>IFERROR(
VLOOKUP(
VLOOKUP(A2127,'[5]OSMEC ID + SUBJECT'!$A:$B,2,FALSE),Subjects!$B:$D,3,FALSE),"")</f>
        <v/>
      </c>
      <c r="AB2127" t="str">
        <f>IFERROR(
VLOOKUP(
VLOOKUP(A2127,'[6]OSMEC ID + SUBJECT'!$A:$B,2,FALSE),Subjects!B:D,3,FALSE),"")</f>
        <v/>
      </c>
      <c r="AC2127" t="str">
        <f>IFERROR(
VLOOKUP(
VLOOKUP(A2127,'[7]OSMEC-ID + SESSION'!$A:$B,2,FALSE),Subjects!$B:$D,3,FALSE),"")</f>
        <v/>
      </c>
      <c r="AD2127" t="str">
        <f>IFERROR(
VLOOKUP(
VLOOKUP(A2127,'[8]OSMEC ID + SESSION'!$A:$B,2,FALSE),Subjects!$B:$D,3,FALSE),"")</f>
        <v/>
      </c>
      <c r="AE2127" s="12" t="str">
        <f>IFERROR(
VLOOKUP(
VLOOKUP(A2127,'[9]OSMEC ID + SUBJECT'!$A:$B,2,FALSE),Subjects!$B:$D,3,FALSE),"")</f>
        <v>S017</v>
      </c>
      <c r="AF2127" t="str">
        <f>IFERROR(
VLOOKUP(
VLOOKUP(A2127,'[10]OSMEC ID + SESSION'!$A:$B,2,FALSE),Subjects!$B:$D,3),"")</f>
        <v/>
      </c>
    </row>
    <row r="2128" spans="1:32" x14ac:dyDescent="0.75">
      <c r="A2128" t="str">
        <f>Deligate_List!A2132</f>
        <v>OSMEC-2675</v>
      </c>
      <c r="B2128" t="str">
        <f>VLOOKUP(A2128,Deligate_List!A:B,2,FALSE)</f>
        <v>DHANYA SHANKAR</v>
      </c>
      <c r="C2128" t="str">
        <f>IFERROR(
VLOOKUP(
VLOOKUP($A2128,'[1]OSMEC ID + WORKSHOP'!$A:$B,2,FALSE),Workshop!A:C,3,FALSE),"")</f>
        <v/>
      </c>
      <c r="D2128" t="str">
        <f>IF($D$1 =Events!$A$2,
VLOOKUP(
VLOOKUP($A2128,'[2]OSMEC ID + EVENT'!$A:$E,2,FALSE),Events!$B:$D,3,FALSE))</f>
        <v>E001</v>
      </c>
      <c r="E2128" t="str">
        <f>IF(E$1=Events!$A$3,
VLOOKUP(
VLOOKUP($A2128,'[2]OSMEC ID + EVENT'!$A:$E,3,FALSE),Events!B:D,3,FALSE))</f>
        <v>E002</v>
      </c>
      <c r="F2128" t="str">
        <f>IF($F$1=Events!$A$4,
VLOOKUP(
VLOOKUP($A2130,'[2]OSMEC ID + EVENT'!$A:$E,4,FALSE),Events!B:D,3,FALSE),)</f>
        <v>E003</v>
      </c>
      <c r="G2128" t="str">
        <f>IF($G$1=Events!$A$5,
VLOOKUP(
VLOOKUP($A2130,'[2]OSMEC ID + EVENT'!$A:$E,5,FALSE),Events!$B:$D,3,FALSE),)</f>
        <v>E004</v>
      </c>
      <c r="H2128" s="3" t="str">
        <f>IF($H$1= VLOOKUP($H$1,Events!$A:$D,1,FALSE),
VLOOKUP(
VLOOKUP(A2128,'[3]OSMEC ID + EVENT'!$A:$M,2,FALSE),Events!B:D,3,FALSE),)</f>
        <v>E005</v>
      </c>
      <c r="I2128" s="3" t="str">
        <f>IF(I$1= VLOOKUP(I$1,Events!$A:$D,1,FALSE),
VLOOKUP(
VLOOKUP($A2128,'[3]OSMEC ID + EVENT'!$A:$M,3,FALSE),Events!$B:$D,3,FALSE),)</f>
        <v>E006</v>
      </c>
      <c r="J2128" t="str">
        <f>IF(J$1= VLOOKUP(J$1,Events!$A:$D,1,FALSE),
VLOOKUP(
VLOOKUP($A2128,'[3]OSMEC ID + EVENT'!$A:$M,4,FALSE),Events!$B:$D,3,FALSE),)</f>
        <v>E007</v>
      </c>
      <c r="K2128" t="str">
        <f>IF(K$1= VLOOKUP(K$1,Events!$A:$D,1,FALSE),
VLOOKUP(
VLOOKUP($A2128,'[3]OSMEC ID + EVENT'!$A:$M,5,FALSE),Events!$B:$D,3,FALSE),)</f>
        <v>E008</v>
      </c>
      <c r="L2128" t="str">
        <f>IF(L$1= VLOOKUP(L$1,Events!$A:$D,1,FALSE),
VLOOKUP(
VLOOKUP($A2128,'[3]OSMEC ID + EVENT'!$A:$M,6,FALSE),Events!$B:$D,3,FALSE),)</f>
        <v>E009</v>
      </c>
      <c r="M2128" t="str">
        <f>IF(M$1= VLOOKUP(M$1,Events!$A:$D,1,FALSE),
VLOOKUP(
VLOOKUP($A2128,'[3]OSMEC ID + EVENT'!$A:$M,7,FALSE),Events!$B:$D,3,FALSE),)</f>
        <v>E010</v>
      </c>
      <c r="N2128" t="str">
        <f>IF(N$1= VLOOKUP(N$1,Events!$A:$D,1,FALSE),
VLOOKUP(
VLOOKUP($A2128,'[3]OSMEC ID + EVENT'!$A:$M,8,FALSE),Events!$B:$D,3,FALSE),)</f>
        <v>E011</v>
      </c>
      <c r="O2128" t="str">
        <f>IF(O$1= VLOOKUP(O$1,Events!$A:$D,1,FALSE),
VLOOKUP(
VLOOKUP($A2128,'[3]OSMEC ID + EVENT'!$A:$M,9,FALSE),Events!$B:$D,3,FALSE),)</f>
        <v>E012</v>
      </c>
      <c r="P2128" t="str">
        <f>IF(P$1= VLOOKUP(P$1,Events!$A:$D,1,FALSE),
VLOOKUP(
VLOOKUP($A2128,'[3]OSMEC ID + EVENT'!$A:$M,10,FALSE),Events!$B:$D,3,FALSE),)</f>
        <v>E013</v>
      </c>
      <c r="Q2128" t="str">
        <f>IF(Q$1= VLOOKUP(Q$1,Events!$A:$D,1,FALSE),
VLOOKUP(
VLOOKUP($A2128,'[3]OSMEC ID + EVENT'!$A:$M,11,FALSE),Events!$B:$D,3,FALSE),)</f>
        <v>E014</v>
      </c>
      <c r="R2128" t="str">
        <f>IF(R$1= VLOOKUP(R$1,Events!$A:$D,1,FALSE),
VLOOKUP(
VLOOKUP($A2128,'[3]OSMEC ID + EVENT'!$A:$M,12,FALSE),Events!$B:$D,3,FALSE),)</f>
        <v>E015</v>
      </c>
      <c r="S2128" t="str">
        <f>IF(S$1= VLOOKUP(S$1,Events!$A:$D,1,FALSE),
VLOOKUP(
VLOOKUP($A2128,'[3]OSMEC ID + EVENT'!$A:$M,13,FALSE),Events!$B:$D,3,FALSE),)</f>
        <v>E016</v>
      </c>
      <c r="T2128" t="str">
        <f>IF(
ISNA(MATCH(T$1,Events!$A:$A,0)),
0,
VLOOKUP(
VLOOKUP(A2128,'[4]OSMEC ID + EVENT'!$A:$I,2,FALSE),Events!$B:$D,3,FALSE))</f>
        <v>E017</v>
      </c>
      <c r="U2128" t="str">
        <f>IF(
ISNA(MATCH(U$1,Events!$A:$A,0)),
0,
VLOOKUP(
VLOOKUP($A2128,'[4]OSMEC ID + EVENT'!$A:$I,3,FALSE),Events!$B:$D,3,FALSE))</f>
        <v>E018</v>
      </c>
      <c r="V2128" t="str">
        <f>IF(
ISNA(MATCH(V$1,Events!$A:$A,0)),
0,
VLOOKUP(
VLOOKUP($A2128,'[4]OSMEC ID + EVENT'!$A:$I,4,FALSE),Events!$B:$D,3,FALSE))</f>
        <v>E019</v>
      </c>
      <c r="W2128" t="str">
        <f>IF(
ISNA(MATCH(W$1,Events!$A:$A,0)),
0,
VLOOKUP(
VLOOKUP($A2128,'[4]OSMEC ID + EVENT'!$A:$I,5,FALSE),Events!$B:$D,3,FALSE))</f>
        <v>E020</v>
      </c>
      <c r="X2128" t="str">
        <f>IF(
ISNA(MATCH(X$1,Events!$A:$A,0)),
0,
VLOOKUP(
VLOOKUP($A2128,'[4]OSMEC ID + EVENT'!$A:$I,6,FALSE),Events!$B:$D,3,FALSE))</f>
        <v>E021</v>
      </c>
      <c r="Y2128" t="str">
        <f>IF(
ISNA(MATCH(Y$1,Events!$A:$A,0)),
0,
VLOOKUP(
VLOOKUP($A2128,'[4]OSMEC ID + EVENT'!$A:$I,7,FALSE),Events!$B:$D,3,FALSE))</f>
        <v>E022</v>
      </c>
      <c r="Z2128" t="str">
        <f>IF(
ISNA(MATCH(Z$1,Events!$A:$A,0)),
0,
VLOOKUP(
VLOOKUP($A2128,'[4]OSMEC ID + EVENT'!$A:$I,8,FALSE),Events!$B:$D,3,FALSE))</f>
        <v>E023</v>
      </c>
      <c r="AA2128" t="str">
        <f>IFERROR(
VLOOKUP(
VLOOKUP(A2128,'[5]OSMEC ID + SUBJECT'!$A:$B,2,FALSE),Subjects!$B:$D,3,FALSE),"")</f>
        <v/>
      </c>
      <c r="AB2128" t="str">
        <f>IFERROR(
VLOOKUP(
VLOOKUP(A2128,'[6]OSMEC ID + SUBJECT'!$A:$B,2,FALSE),Subjects!B:D,3,FALSE),"")</f>
        <v/>
      </c>
      <c r="AC2128" t="str">
        <f>IFERROR(
VLOOKUP(
VLOOKUP(A2128,'[7]OSMEC-ID + SESSION'!$A:$B,2,FALSE),Subjects!$B:$D,3,FALSE),"")</f>
        <v/>
      </c>
      <c r="AD2128" t="str">
        <f>IFERROR(
VLOOKUP(
VLOOKUP(A2128,'[8]OSMEC ID + SESSION'!$A:$B,2,FALSE),Subjects!$B:$D,3,FALSE),"")</f>
        <v/>
      </c>
      <c r="AE2128" s="12" t="str">
        <f>IFERROR(
VLOOKUP(
VLOOKUP(A2128,'[9]OSMEC ID + SUBJECT'!$A:$B,2,FALSE),Subjects!$B:$D,3,FALSE),"")</f>
        <v/>
      </c>
      <c r="AF2128" t="str">
        <f>IFERROR(
VLOOKUP(
VLOOKUP(A2128,'[10]OSMEC ID + SESSION'!$A:$B,2,FALSE),Subjects!$B:$D,3),"")</f>
        <v/>
      </c>
    </row>
    <row r="2129" spans="1:32" x14ac:dyDescent="0.75">
      <c r="A2129" t="str">
        <f>Deligate_List!A2133</f>
        <v>OSMEC-2676</v>
      </c>
      <c r="B2129" t="str">
        <f>VLOOKUP(A2129,Deligate_List!A:B,2,FALSE)</f>
        <v>Harini Ganji</v>
      </c>
      <c r="C2129" t="str">
        <f>IFERROR(
VLOOKUP(
VLOOKUP($A2129,'[1]OSMEC ID + WORKSHOP'!$A:$B,2,FALSE),Workshop!A:C,3,FALSE),"")</f>
        <v/>
      </c>
      <c r="D2129" t="str">
        <f>IF($D$1 =Events!$A$2,
VLOOKUP(
VLOOKUP($A2129,'[2]OSMEC ID + EVENT'!$A:$E,2,FALSE),Events!$B:$D,3,FALSE))</f>
        <v>E001</v>
      </c>
      <c r="E2129" t="str">
        <f>IF(E$1=Events!$A$3,
VLOOKUP(
VLOOKUP($A2129,'[2]OSMEC ID + EVENT'!$A:$E,3,FALSE),Events!B:D,3,FALSE))</f>
        <v>E002</v>
      </c>
      <c r="F2129" t="str">
        <f>IF($F$1=Events!$A$4,
VLOOKUP(
VLOOKUP($A2131,'[2]OSMEC ID + EVENT'!$A:$E,4,FALSE),Events!B:D,3,FALSE),)</f>
        <v>E003</v>
      </c>
      <c r="G2129" t="str">
        <f>IF($G$1=Events!$A$5,
VLOOKUP(
VLOOKUP($A2131,'[2]OSMEC ID + EVENT'!$A:$E,5,FALSE),Events!$B:$D,3,FALSE),)</f>
        <v>E004</v>
      </c>
      <c r="H2129" s="3" t="str">
        <f>IF($H$1= VLOOKUP($H$1,Events!$A:$D,1,FALSE),
VLOOKUP(
VLOOKUP(A2129,'[3]OSMEC ID + EVENT'!$A:$M,2,FALSE),Events!B:D,3,FALSE),)</f>
        <v>E005</v>
      </c>
      <c r="I2129" s="3" t="str">
        <f>IF(I$1= VLOOKUP(I$1,Events!$A:$D,1,FALSE),
VLOOKUP(
VLOOKUP($A2129,'[3]OSMEC ID + EVENT'!$A:$M,3,FALSE),Events!$B:$D,3,FALSE),)</f>
        <v>E006</v>
      </c>
      <c r="J2129" t="str">
        <f>IF(J$1= VLOOKUP(J$1,Events!$A:$D,1,FALSE),
VLOOKUP(
VLOOKUP($A2129,'[3]OSMEC ID + EVENT'!$A:$M,4,FALSE),Events!$B:$D,3,FALSE),)</f>
        <v>E007</v>
      </c>
      <c r="K2129" t="str">
        <f>IF(K$1= VLOOKUP(K$1,Events!$A:$D,1,FALSE),
VLOOKUP(
VLOOKUP($A2129,'[3]OSMEC ID + EVENT'!$A:$M,5,FALSE),Events!$B:$D,3,FALSE),)</f>
        <v>E008</v>
      </c>
      <c r="L2129" t="str">
        <f>IF(L$1= VLOOKUP(L$1,Events!$A:$D,1,FALSE),
VLOOKUP(
VLOOKUP($A2129,'[3]OSMEC ID + EVENT'!$A:$M,6,FALSE),Events!$B:$D,3,FALSE),)</f>
        <v>E009</v>
      </c>
      <c r="M2129" t="str">
        <f>IF(M$1= VLOOKUP(M$1,Events!$A:$D,1,FALSE),
VLOOKUP(
VLOOKUP($A2129,'[3]OSMEC ID + EVENT'!$A:$M,7,FALSE),Events!$B:$D,3,FALSE),)</f>
        <v>E010</v>
      </c>
      <c r="N2129" t="str">
        <f>IF(N$1= VLOOKUP(N$1,Events!$A:$D,1,FALSE),
VLOOKUP(
VLOOKUP($A2129,'[3]OSMEC ID + EVENT'!$A:$M,8,FALSE),Events!$B:$D,3,FALSE),)</f>
        <v>E011</v>
      </c>
      <c r="O2129" t="str">
        <f>IF(O$1= VLOOKUP(O$1,Events!$A:$D,1,FALSE),
VLOOKUP(
VLOOKUP($A2129,'[3]OSMEC ID + EVENT'!$A:$M,9,FALSE),Events!$B:$D,3,FALSE),)</f>
        <v>E012</v>
      </c>
      <c r="P2129" t="str">
        <f>IF(P$1= VLOOKUP(P$1,Events!$A:$D,1,FALSE),
VLOOKUP(
VLOOKUP($A2129,'[3]OSMEC ID + EVENT'!$A:$M,10,FALSE),Events!$B:$D,3,FALSE),)</f>
        <v>E013</v>
      </c>
      <c r="Q2129" t="str">
        <f>IF(Q$1= VLOOKUP(Q$1,Events!$A:$D,1,FALSE),
VLOOKUP(
VLOOKUP($A2129,'[3]OSMEC ID + EVENT'!$A:$M,11,FALSE),Events!$B:$D,3,FALSE),)</f>
        <v>E014</v>
      </c>
      <c r="R2129" t="str">
        <f>IF(R$1= VLOOKUP(R$1,Events!$A:$D,1,FALSE),
VLOOKUP(
VLOOKUP($A2129,'[3]OSMEC ID + EVENT'!$A:$M,12,FALSE),Events!$B:$D,3,FALSE),)</f>
        <v>E015</v>
      </c>
      <c r="S2129" t="str">
        <f>IF(S$1= VLOOKUP(S$1,Events!$A:$D,1,FALSE),
VLOOKUP(
VLOOKUP($A2129,'[3]OSMEC ID + EVENT'!$A:$M,13,FALSE),Events!$B:$D,3,FALSE),)</f>
        <v>E016</v>
      </c>
      <c r="T2129" t="str">
        <f>IF(
ISNA(MATCH(T$1,Events!$A:$A,0)),
0,
VLOOKUP(
VLOOKUP(A2129,'[4]OSMEC ID + EVENT'!$A:$I,2,FALSE),Events!$B:$D,3,FALSE))</f>
        <v>E017</v>
      </c>
      <c r="U2129" t="str">
        <f>IF(
ISNA(MATCH(U$1,Events!$A:$A,0)),
0,
VLOOKUP(
VLOOKUP($A2129,'[4]OSMEC ID + EVENT'!$A:$I,3,FALSE),Events!$B:$D,3,FALSE))</f>
        <v>E018</v>
      </c>
      <c r="V2129" t="str">
        <f>IF(
ISNA(MATCH(V$1,Events!$A:$A,0)),
0,
VLOOKUP(
VLOOKUP($A2129,'[4]OSMEC ID + EVENT'!$A:$I,4,FALSE),Events!$B:$D,3,FALSE))</f>
        <v>E019</v>
      </c>
      <c r="W2129" t="str">
        <f>IF(
ISNA(MATCH(W$1,Events!$A:$A,0)),
0,
VLOOKUP(
VLOOKUP($A2129,'[4]OSMEC ID + EVENT'!$A:$I,5,FALSE),Events!$B:$D,3,FALSE))</f>
        <v>E020</v>
      </c>
      <c r="X2129" t="str">
        <f>IF(
ISNA(MATCH(X$1,Events!$A:$A,0)),
0,
VLOOKUP(
VLOOKUP($A2129,'[4]OSMEC ID + EVENT'!$A:$I,6,FALSE),Events!$B:$D,3,FALSE))</f>
        <v>E021</v>
      </c>
      <c r="Y2129" t="str">
        <f>IF(
ISNA(MATCH(Y$1,Events!$A:$A,0)),
0,
VLOOKUP(
VLOOKUP($A2129,'[4]OSMEC ID + EVENT'!$A:$I,7,FALSE),Events!$B:$D,3,FALSE))</f>
        <v>E022</v>
      </c>
      <c r="Z2129" t="str">
        <f>IF(
ISNA(MATCH(Z$1,Events!$A:$A,0)),
0,
VLOOKUP(
VLOOKUP($A2129,'[4]OSMEC ID + EVENT'!$A:$I,8,FALSE),Events!$B:$D,3,FALSE))</f>
        <v>E023</v>
      </c>
      <c r="AA2129" t="str">
        <f>IFERROR(
VLOOKUP(
VLOOKUP(A2129,'[5]OSMEC ID + SUBJECT'!$A:$B,2,FALSE),Subjects!$B:$D,3,FALSE),"")</f>
        <v/>
      </c>
      <c r="AB2129" t="str">
        <f>IFERROR(
VLOOKUP(
VLOOKUP(A2129,'[6]OSMEC ID + SUBJECT'!$A:$B,2,FALSE),Subjects!B:D,3,FALSE),"")</f>
        <v/>
      </c>
      <c r="AC2129" t="str">
        <f>IFERROR(
VLOOKUP(
VLOOKUP(A2129,'[7]OSMEC-ID + SESSION'!$A:$B,2,FALSE),Subjects!$B:$D,3,FALSE),"")</f>
        <v/>
      </c>
      <c r="AD2129" t="str">
        <f>IFERROR(
VLOOKUP(
VLOOKUP(A2129,'[8]OSMEC ID + SESSION'!$A:$B,2,FALSE),Subjects!$B:$D,3,FALSE),"")</f>
        <v/>
      </c>
      <c r="AE2129" s="12" t="str">
        <f>IFERROR(
VLOOKUP(
VLOOKUP(A2129,'[9]OSMEC ID + SUBJECT'!$A:$B,2,FALSE),Subjects!$B:$D,3,FALSE),"")</f>
        <v>S017</v>
      </c>
      <c r="AF2129" t="str">
        <f>IFERROR(
VLOOKUP(
VLOOKUP(A2129,'[10]OSMEC ID + SESSION'!$A:$B,2,FALSE),Subjects!$B:$D,3),"")</f>
        <v/>
      </c>
    </row>
    <row r="2130" spans="1:32" x14ac:dyDescent="0.75">
      <c r="A2130" t="str">
        <f>Deligate_List!A2134</f>
        <v>OSMEC-2678</v>
      </c>
      <c r="B2130" t="str">
        <f>VLOOKUP(A2130,Deligate_List!A:B,2,FALSE)</f>
        <v>JIYA GIANCHANDANI</v>
      </c>
      <c r="C2130" t="str">
        <f>IFERROR(
VLOOKUP(
VLOOKUP($A2130,'[1]OSMEC ID + WORKSHOP'!$A:$B,2,FALSE),Workshop!A:C,3,FALSE),"")</f>
        <v/>
      </c>
      <c r="D2130" t="str">
        <f>IF($D$1 =Events!$A$2,
VLOOKUP(
VLOOKUP($A2130,'[2]OSMEC ID + EVENT'!$A:$E,2,FALSE),Events!$B:$D,3,FALSE))</f>
        <v>E001</v>
      </c>
      <c r="E2130" t="str">
        <f>IF(E$1=Events!$A$3,
VLOOKUP(
VLOOKUP($A2130,'[2]OSMEC ID + EVENT'!$A:$E,3,FALSE),Events!B:D,3,FALSE))</f>
        <v>E002</v>
      </c>
      <c r="F2130" t="str">
        <f>IF($F$1=Events!$A$4,
VLOOKUP(
VLOOKUP($A2132,'[2]OSMEC ID + EVENT'!$A:$E,4,FALSE),Events!B:D,3,FALSE),)</f>
        <v>E003</v>
      </c>
      <c r="G2130" t="str">
        <f>IF($G$1=Events!$A$5,
VLOOKUP(
VLOOKUP($A2132,'[2]OSMEC ID + EVENT'!$A:$E,5,FALSE),Events!$B:$D,3,FALSE),)</f>
        <v>E004</v>
      </c>
      <c r="H2130" s="3" t="str">
        <f>IF($H$1= VLOOKUP($H$1,Events!$A:$D,1,FALSE),
VLOOKUP(
VLOOKUP(A2130,'[3]OSMEC ID + EVENT'!$A:$M,2,FALSE),Events!B:D,3,FALSE),)</f>
        <v>E005</v>
      </c>
      <c r="I2130" s="3" t="str">
        <f>IF(I$1= VLOOKUP(I$1,Events!$A:$D,1,FALSE),
VLOOKUP(
VLOOKUP($A2130,'[3]OSMEC ID + EVENT'!$A:$M,3,FALSE),Events!$B:$D,3,FALSE),)</f>
        <v>E006</v>
      </c>
      <c r="J2130" t="str">
        <f>IF(J$1= VLOOKUP(J$1,Events!$A:$D,1,FALSE),
VLOOKUP(
VLOOKUP($A2130,'[3]OSMEC ID + EVENT'!$A:$M,4,FALSE),Events!$B:$D,3,FALSE),)</f>
        <v>E007</v>
      </c>
      <c r="K2130" t="str">
        <f>IF(K$1= VLOOKUP(K$1,Events!$A:$D,1,FALSE),
VLOOKUP(
VLOOKUP($A2130,'[3]OSMEC ID + EVENT'!$A:$M,5,FALSE),Events!$B:$D,3,FALSE),)</f>
        <v>E008</v>
      </c>
      <c r="L2130" t="str">
        <f>IF(L$1= VLOOKUP(L$1,Events!$A:$D,1,FALSE),
VLOOKUP(
VLOOKUP($A2130,'[3]OSMEC ID + EVENT'!$A:$M,6,FALSE),Events!$B:$D,3,FALSE),)</f>
        <v>E009</v>
      </c>
      <c r="M2130" t="str">
        <f>IF(M$1= VLOOKUP(M$1,Events!$A:$D,1,FALSE),
VLOOKUP(
VLOOKUP($A2130,'[3]OSMEC ID + EVENT'!$A:$M,7,FALSE),Events!$B:$D,3,FALSE),)</f>
        <v>E010</v>
      </c>
      <c r="N2130" t="str">
        <f>IF(N$1= VLOOKUP(N$1,Events!$A:$D,1,FALSE),
VLOOKUP(
VLOOKUP($A2130,'[3]OSMEC ID + EVENT'!$A:$M,8,FALSE),Events!$B:$D,3,FALSE),)</f>
        <v>E011</v>
      </c>
      <c r="O2130" t="str">
        <f>IF(O$1= VLOOKUP(O$1,Events!$A:$D,1,FALSE),
VLOOKUP(
VLOOKUP($A2130,'[3]OSMEC ID + EVENT'!$A:$M,9,FALSE),Events!$B:$D,3,FALSE),)</f>
        <v>E012</v>
      </c>
      <c r="P2130" t="str">
        <f>IF(P$1= VLOOKUP(P$1,Events!$A:$D,1,FALSE),
VLOOKUP(
VLOOKUP($A2130,'[3]OSMEC ID + EVENT'!$A:$M,10,FALSE),Events!$B:$D,3,FALSE),)</f>
        <v>E013</v>
      </c>
      <c r="Q2130" t="str">
        <f>IF(Q$1= VLOOKUP(Q$1,Events!$A:$D,1,FALSE),
VLOOKUP(
VLOOKUP($A2130,'[3]OSMEC ID + EVENT'!$A:$M,11,FALSE),Events!$B:$D,3,FALSE),)</f>
        <v>E014</v>
      </c>
      <c r="R2130" t="str">
        <f>IF(R$1= VLOOKUP(R$1,Events!$A:$D,1,FALSE),
VLOOKUP(
VLOOKUP($A2130,'[3]OSMEC ID + EVENT'!$A:$M,12,FALSE),Events!$B:$D,3,FALSE),)</f>
        <v>E015</v>
      </c>
      <c r="S2130" t="str">
        <f>IF(S$1= VLOOKUP(S$1,Events!$A:$D,1,FALSE),
VLOOKUP(
VLOOKUP($A2130,'[3]OSMEC ID + EVENT'!$A:$M,13,FALSE),Events!$B:$D,3,FALSE),)</f>
        <v>E016</v>
      </c>
      <c r="T2130" t="str">
        <f>IF(
ISNA(MATCH(T$1,Events!$A:$A,0)),
0,
VLOOKUP(
VLOOKUP(A2130,'[4]OSMEC ID + EVENT'!$A:$I,2,FALSE),Events!$B:$D,3,FALSE))</f>
        <v>E017</v>
      </c>
      <c r="U2130" t="str">
        <f>IF(
ISNA(MATCH(U$1,Events!$A:$A,0)),
0,
VLOOKUP(
VLOOKUP($A2130,'[4]OSMEC ID + EVENT'!$A:$I,3,FALSE),Events!$B:$D,3,FALSE))</f>
        <v>E018</v>
      </c>
      <c r="V2130" t="str">
        <f>IF(
ISNA(MATCH(V$1,Events!$A:$A,0)),
0,
VLOOKUP(
VLOOKUP($A2130,'[4]OSMEC ID + EVENT'!$A:$I,4,FALSE),Events!$B:$D,3,FALSE))</f>
        <v>E019</v>
      </c>
      <c r="W2130" t="str">
        <f>IF(
ISNA(MATCH(W$1,Events!$A:$A,0)),
0,
VLOOKUP(
VLOOKUP($A2130,'[4]OSMEC ID + EVENT'!$A:$I,5,FALSE),Events!$B:$D,3,FALSE))</f>
        <v>E020</v>
      </c>
      <c r="X2130" t="str">
        <f>IF(
ISNA(MATCH(X$1,Events!$A:$A,0)),
0,
VLOOKUP(
VLOOKUP($A2130,'[4]OSMEC ID + EVENT'!$A:$I,6,FALSE),Events!$B:$D,3,FALSE))</f>
        <v>E021</v>
      </c>
      <c r="Y2130" t="str">
        <f>IF(
ISNA(MATCH(Y$1,Events!$A:$A,0)),
0,
VLOOKUP(
VLOOKUP($A2130,'[4]OSMEC ID + EVENT'!$A:$I,7,FALSE),Events!$B:$D,3,FALSE))</f>
        <v>E022</v>
      </c>
      <c r="Z2130" t="str">
        <f>IF(
ISNA(MATCH(Z$1,Events!$A:$A,0)),
0,
VLOOKUP(
VLOOKUP($A2130,'[4]OSMEC ID + EVENT'!$A:$I,8,FALSE),Events!$B:$D,3,FALSE))</f>
        <v>E023</v>
      </c>
      <c r="AA2130" t="str">
        <f>IFERROR(
VLOOKUP(
VLOOKUP(A2130,'[5]OSMEC ID + SUBJECT'!$A:$B,2,FALSE),Subjects!$B:$D,3,FALSE),"")</f>
        <v/>
      </c>
      <c r="AB2130" t="str">
        <f>IFERROR(
VLOOKUP(
VLOOKUP(A2130,'[6]OSMEC ID + SUBJECT'!$A:$B,2,FALSE),Subjects!B:D,3,FALSE),"")</f>
        <v/>
      </c>
      <c r="AC2130" t="str">
        <f>IFERROR(
VLOOKUP(
VLOOKUP(A2130,'[7]OSMEC-ID + SESSION'!$A:$B,2,FALSE),Subjects!$B:$D,3,FALSE),"")</f>
        <v/>
      </c>
      <c r="AD2130" t="str">
        <f>IFERROR(
VLOOKUP(
VLOOKUP(A2130,'[8]OSMEC ID + SESSION'!$A:$B,2,FALSE),Subjects!$B:$D,3,FALSE),"")</f>
        <v/>
      </c>
      <c r="AE2130" s="12" t="str">
        <f>IFERROR(
VLOOKUP(
VLOOKUP(A2130,'[9]OSMEC ID + SUBJECT'!$A:$B,2,FALSE),Subjects!$B:$D,3,FALSE),"")</f>
        <v/>
      </c>
      <c r="AF2130" t="str">
        <f>IFERROR(
VLOOKUP(
VLOOKUP(A2130,'[10]OSMEC ID + SESSION'!$A:$B,2,FALSE),Subjects!$B:$D,3),"")</f>
        <v/>
      </c>
    </row>
    <row r="2131" spans="1:32" x14ac:dyDescent="0.75">
      <c r="A2131" t="str">
        <f>Deligate_List!A2135</f>
        <v>OSMEC-2680</v>
      </c>
      <c r="B2131" t="str">
        <f>VLOOKUP(A2131,Deligate_List!A:B,2,FALSE)</f>
        <v>Abhishikth Krishna Reddy Geddam</v>
      </c>
      <c r="C2131" t="str">
        <f>IFERROR(
VLOOKUP(
VLOOKUP($A2131,'[1]OSMEC ID + WORKSHOP'!$A:$B,2,FALSE),Workshop!A:C,3,FALSE),"")</f>
        <v/>
      </c>
      <c r="D2131" t="str">
        <f>IF($D$1 =Events!$A$2,
VLOOKUP(
VLOOKUP($A2131,'[2]OSMEC ID + EVENT'!$A:$E,2,FALSE),Events!$B:$D,3,FALSE))</f>
        <v>E001</v>
      </c>
      <c r="E2131" t="str">
        <f>IF(E$1=Events!$A$3,
VLOOKUP(
VLOOKUP($A2131,'[2]OSMEC ID + EVENT'!$A:$E,3,FALSE),Events!B:D,3,FALSE))</f>
        <v>E002</v>
      </c>
      <c r="F2131" t="str">
        <f>IF($F$1=Events!$A$4,
VLOOKUP(
VLOOKUP($A2133,'[2]OSMEC ID + EVENT'!$A:$E,4,FALSE),Events!B:D,3,FALSE),)</f>
        <v>E003</v>
      </c>
      <c r="G2131" t="str">
        <f>IF($G$1=Events!$A$5,
VLOOKUP(
VLOOKUP($A2133,'[2]OSMEC ID + EVENT'!$A:$E,5,FALSE),Events!$B:$D,3,FALSE),)</f>
        <v>E004</v>
      </c>
      <c r="H2131" s="3" t="str">
        <f>IF($H$1= VLOOKUP($H$1,Events!$A:$D,1,FALSE),
VLOOKUP(
VLOOKUP(A2131,'[3]OSMEC ID + EVENT'!$A:$M,2,FALSE),Events!B:D,3,FALSE),)</f>
        <v>E005</v>
      </c>
      <c r="I2131" s="3" t="str">
        <f>IF(I$1= VLOOKUP(I$1,Events!$A:$D,1,FALSE),
VLOOKUP(
VLOOKUP($A2131,'[3]OSMEC ID + EVENT'!$A:$M,3,FALSE),Events!$B:$D,3,FALSE),)</f>
        <v>E006</v>
      </c>
      <c r="J2131" t="str">
        <f>IF(J$1= VLOOKUP(J$1,Events!$A:$D,1,FALSE),
VLOOKUP(
VLOOKUP($A2131,'[3]OSMEC ID + EVENT'!$A:$M,4,FALSE),Events!$B:$D,3,FALSE),)</f>
        <v>E007</v>
      </c>
      <c r="K2131" t="str">
        <f>IF(K$1= VLOOKUP(K$1,Events!$A:$D,1,FALSE),
VLOOKUP(
VLOOKUP($A2131,'[3]OSMEC ID + EVENT'!$A:$M,5,FALSE),Events!$B:$D,3,FALSE),)</f>
        <v>E008</v>
      </c>
      <c r="L2131" t="str">
        <f>IF(L$1= VLOOKUP(L$1,Events!$A:$D,1,FALSE),
VLOOKUP(
VLOOKUP($A2131,'[3]OSMEC ID + EVENT'!$A:$M,6,FALSE),Events!$B:$D,3,FALSE),)</f>
        <v>E009</v>
      </c>
      <c r="M2131" t="str">
        <f>IF(M$1= VLOOKUP(M$1,Events!$A:$D,1,FALSE),
VLOOKUP(
VLOOKUP($A2131,'[3]OSMEC ID + EVENT'!$A:$M,7,FALSE),Events!$B:$D,3,FALSE),)</f>
        <v>E010</v>
      </c>
      <c r="N2131" t="str">
        <f>IF(N$1= VLOOKUP(N$1,Events!$A:$D,1,FALSE),
VLOOKUP(
VLOOKUP($A2131,'[3]OSMEC ID + EVENT'!$A:$M,8,FALSE),Events!$B:$D,3,FALSE),)</f>
        <v>E011</v>
      </c>
      <c r="O2131" t="str">
        <f>IF(O$1= VLOOKUP(O$1,Events!$A:$D,1,FALSE),
VLOOKUP(
VLOOKUP($A2131,'[3]OSMEC ID + EVENT'!$A:$M,9,FALSE),Events!$B:$D,3,FALSE),)</f>
        <v>E012</v>
      </c>
      <c r="P2131" t="str">
        <f>IF(P$1= VLOOKUP(P$1,Events!$A:$D,1,FALSE),
VLOOKUP(
VLOOKUP($A2131,'[3]OSMEC ID + EVENT'!$A:$M,10,FALSE),Events!$B:$D,3,FALSE),)</f>
        <v>E013</v>
      </c>
      <c r="Q2131" t="str">
        <f>IF(Q$1= VLOOKUP(Q$1,Events!$A:$D,1,FALSE),
VLOOKUP(
VLOOKUP($A2131,'[3]OSMEC ID + EVENT'!$A:$M,11,FALSE),Events!$B:$D,3,FALSE),)</f>
        <v>E014</v>
      </c>
      <c r="R2131" t="str">
        <f>IF(R$1= VLOOKUP(R$1,Events!$A:$D,1,FALSE),
VLOOKUP(
VLOOKUP($A2131,'[3]OSMEC ID + EVENT'!$A:$M,12,FALSE),Events!$B:$D,3,FALSE),)</f>
        <v>E015</v>
      </c>
      <c r="S2131" t="str">
        <f>IF(S$1= VLOOKUP(S$1,Events!$A:$D,1,FALSE),
VLOOKUP(
VLOOKUP($A2131,'[3]OSMEC ID + EVENT'!$A:$M,13,FALSE),Events!$B:$D,3,FALSE),)</f>
        <v>E016</v>
      </c>
      <c r="T2131" t="str">
        <f>IF(
ISNA(MATCH(T$1,Events!$A:$A,0)),
0,
VLOOKUP(
VLOOKUP(A2131,'[4]OSMEC ID + EVENT'!$A:$I,2,FALSE),Events!$B:$D,3,FALSE))</f>
        <v>E017</v>
      </c>
      <c r="U2131" t="str">
        <f>IF(
ISNA(MATCH(U$1,Events!$A:$A,0)),
0,
VLOOKUP(
VLOOKUP($A2131,'[4]OSMEC ID + EVENT'!$A:$I,3,FALSE),Events!$B:$D,3,FALSE))</f>
        <v>E018</v>
      </c>
      <c r="V2131" t="str">
        <f>IF(
ISNA(MATCH(V$1,Events!$A:$A,0)),
0,
VLOOKUP(
VLOOKUP($A2131,'[4]OSMEC ID + EVENT'!$A:$I,4,FALSE),Events!$B:$D,3,FALSE))</f>
        <v>E019</v>
      </c>
      <c r="W2131" t="str">
        <f>IF(
ISNA(MATCH(W$1,Events!$A:$A,0)),
0,
VLOOKUP(
VLOOKUP($A2131,'[4]OSMEC ID + EVENT'!$A:$I,5,FALSE),Events!$B:$D,3,FALSE))</f>
        <v>E020</v>
      </c>
      <c r="X2131" t="str">
        <f>IF(
ISNA(MATCH(X$1,Events!$A:$A,0)),
0,
VLOOKUP(
VLOOKUP($A2131,'[4]OSMEC ID + EVENT'!$A:$I,6,FALSE),Events!$B:$D,3,FALSE))</f>
        <v>E021</v>
      </c>
      <c r="Y2131" t="str">
        <f>IF(
ISNA(MATCH(Y$1,Events!$A:$A,0)),
0,
VLOOKUP(
VLOOKUP($A2131,'[4]OSMEC ID + EVENT'!$A:$I,7,FALSE),Events!$B:$D,3,FALSE))</f>
        <v>E022</v>
      </c>
      <c r="Z2131" t="str">
        <f>IF(
ISNA(MATCH(Z$1,Events!$A:$A,0)),
0,
VLOOKUP(
VLOOKUP($A2131,'[4]OSMEC ID + EVENT'!$A:$I,8,FALSE),Events!$B:$D,3,FALSE))</f>
        <v>E023</v>
      </c>
      <c r="AA2131" t="str">
        <f>IFERROR(
VLOOKUP(
VLOOKUP(A2131,'[5]OSMEC ID + SUBJECT'!$A:$B,2,FALSE),Subjects!$B:$D,3,FALSE),"")</f>
        <v/>
      </c>
      <c r="AB2131" t="str">
        <f>IFERROR(
VLOOKUP(
VLOOKUP(A2131,'[6]OSMEC ID + SUBJECT'!$A:$B,2,FALSE),Subjects!B:D,3,FALSE),"")</f>
        <v/>
      </c>
      <c r="AC2131" t="str">
        <f>IFERROR(
VLOOKUP(
VLOOKUP(A2131,'[7]OSMEC-ID + SESSION'!$A:$B,2,FALSE),Subjects!$B:$D,3,FALSE),"")</f>
        <v/>
      </c>
      <c r="AD2131" t="str">
        <f>IFERROR(
VLOOKUP(
VLOOKUP(A2131,'[8]OSMEC ID + SESSION'!$A:$B,2,FALSE),Subjects!$B:$D,3,FALSE),"")</f>
        <v/>
      </c>
      <c r="AE2131" s="12" t="str">
        <f>IFERROR(
VLOOKUP(
VLOOKUP(A2131,'[9]OSMEC ID + SUBJECT'!$A:$B,2,FALSE),Subjects!$B:$D,3,FALSE),"")</f>
        <v>S018</v>
      </c>
      <c r="AF2131" t="str">
        <f>IFERROR(
VLOOKUP(
VLOOKUP(A2131,'[10]OSMEC ID + SESSION'!$A:$B,2,FALSE),Subjects!$B:$D,3),"")</f>
        <v/>
      </c>
    </row>
    <row r="2132" spans="1:32" x14ac:dyDescent="0.75">
      <c r="A2132" t="str">
        <f>Deligate_List!A2136</f>
        <v>OSMEC-2681</v>
      </c>
      <c r="B2132" t="str">
        <f>VLOOKUP(A2132,Deligate_List!A:B,2,FALSE)</f>
        <v>Kamanaboina Ram Harshith</v>
      </c>
      <c r="C2132" t="str">
        <f>IFERROR(
VLOOKUP(
VLOOKUP($A2132,'[1]OSMEC ID + WORKSHOP'!$A:$B,2,FALSE),Workshop!A:C,3,FALSE),"")</f>
        <v/>
      </c>
      <c r="D2132" t="str">
        <f>IF($D$1 =Events!$A$2,
VLOOKUP(
VLOOKUP($A2132,'[2]OSMEC ID + EVENT'!$A:$E,2,FALSE),Events!$B:$D,3,FALSE))</f>
        <v>E001</v>
      </c>
      <c r="E2132" t="str">
        <f>IF(E$1=Events!$A$3,
VLOOKUP(
VLOOKUP($A2132,'[2]OSMEC ID + EVENT'!$A:$E,3,FALSE),Events!B:D,3,FALSE))</f>
        <v>E002</v>
      </c>
      <c r="F2132" t="str">
        <f>IF($F$1=Events!$A$4,
VLOOKUP(
VLOOKUP($A2134,'[2]OSMEC ID + EVENT'!$A:$E,4,FALSE),Events!B:D,3,FALSE),)</f>
        <v>E003</v>
      </c>
      <c r="G2132" t="str">
        <f>IF($G$1=Events!$A$5,
VLOOKUP(
VLOOKUP($A2134,'[2]OSMEC ID + EVENT'!$A:$E,5,FALSE),Events!$B:$D,3,FALSE),)</f>
        <v>E004</v>
      </c>
      <c r="H2132" s="3" t="str">
        <f>IF($H$1= VLOOKUP($H$1,Events!$A:$D,1,FALSE),
VLOOKUP(
VLOOKUP(A2132,'[3]OSMEC ID + EVENT'!$A:$M,2,FALSE),Events!B:D,3,FALSE),)</f>
        <v>E005</v>
      </c>
      <c r="I2132" s="3" t="str">
        <f>IF(I$1= VLOOKUP(I$1,Events!$A:$D,1,FALSE),
VLOOKUP(
VLOOKUP($A2132,'[3]OSMEC ID + EVENT'!$A:$M,3,FALSE),Events!$B:$D,3,FALSE),)</f>
        <v>E006</v>
      </c>
      <c r="J2132" t="str">
        <f>IF(J$1= VLOOKUP(J$1,Events!$A:$D,1,FALSE),
VLOOKUP(
VLOOKUP($A2132,'[3]OSMEC ID + EVENT'!$A:$M,4,FALSE),Events!$B:$D,3,FALSE),)</f>
        <v>E007</v>
      </c>
      <c r="K2132" t="str">
        <f>IF(K$1= VLOOKUP(K$1,Events!$A:$D,1,FALSE),
VLOOKUP(
VLOOKUP($A2132,'[3]OSMEC ID + EVENT'!$A:$M,5,FALSE),Events!$B:$D,3,FALSE),)</f>
        <v>E008</v>
      </c>
      <c r="L2132" t="str">
        <f>IF(L$1= VLOOKUP(L$1,Events!$A:$D,1,FALSE),
VLOOKUP(
VLOOKUP($A2132,'[3]OSMEC ID + EVENT'!$A:$M,6,FALSE),Events!$B:$D,3,FALSE),)</f>
        <v>E009</v>
      </c>
      <c r="M2132" t="str">
        <f>IF(M$1= VLOOKUP(M$1,Events!$A:$D,1,FALSE),
VLOOKUP(
VLOOKUP($A2132,'[3]OSMEC ID + EVENT'!$A:$M,7,FALSE),Events!$B:$D,3,FALSE),)</f>
        <v>E010</v>
      </c>
      <c r="N2132" t="str">
        <f>IF(N$1= VLOOKUP(N$1,Events!$A:$D,1,FALSE),
VLOOKUP(
VLOOKUP($A2132,'[3]OSMEC ID + EVENT'!$A:$M,8,FALSE),Events!$B:$D,3,FALSE),)</f>
        <v>E011</v>
      </c>
      <c r="O2132" t="str">
        <f>IF(O$1= VLOOKUP(O$1,Events!$A:$D,1,FALSE),
VLOOKUP(
VLOOKUP($A2132,'[3]OSMEC ID + EVENT'!$A:$M,9,FALSE),Events!$B:$D,3,FALSE),)</f>
        <v>E012</v>
      </c>
      <c r="P2132" t="str">
        <f>IF(P$1= VLOOKUP(P$1,Events!$A:$D,1,FALSE),
VLOOKUP(
VLOOKUP($A2132,'[3]OSMEC ID + EVENT'!$A:$M,10,FALSE),Events!$B:$D,3,FALSE),)</f>
        <v>E013</v>
      </c>
      <c r="Q2132" t="str">
        <f>IF(Q$1= VLOOKUP(Q$1,Events!$A:$D,1,FALSE),
VLOOKUP(
VLOOKUP($A2132,'[3]OSMEC ID + EVENT'!$A:$M,11,FALSE),Events!$B:$D,3,FALSE),)</f>
        <v>E014</v>
      </c>
      <c r="R2132" t="str">
        <f>IF(R$1= VLOOKUP(R$1,Events!$A:$D,1,FALSE),
VLOOKUP(
VLOOKUP($A2132,'[3]OSMEC ID + EVENT'!$A:$M,12,FALSE),Events!$B:$D,3,FALSE),)</f>
        <v>E015</v>
      </c>
      <c r="S2132" t="str">
        <f>IF(S$1= VLOOKUP(S$1,Events!$A:$D,1,FALSE),
VLOOKUP(
VLOOKUP($A2132,'[3]OSMEC ID + EVENT'!$A:$M,13,FALSE),Events!$B:$D,3,FALSE),)</f>
        <v>E016</v>
      </c>
      <c r="T2132" t="str">
        <f>IF(
ISNA(MATCH(T$1,Events!$A:$A,0)),
0,
VLOOKUP(
VLOOKUP(A2132,'[4]OSMEC ID + EVENT'!$A:$I,2,FALSE),Events!$B:$D,3,FALSE))</f>
        <v>E017</v>
      </c>
      <c r="U2132" t="str">
        <f>IF(
ISNA(MATCH(U$1,Events!$A:$A,0)),
0,
VLOOKUP(
VLOOKUP($A2132,'[4]OSMEC ID + EVENT'!$A:$I,3,FALSE),Events!$B:$D,3,FALSE))</f>
        <v>E018</v>
      </c>
      <c r="V2132" t="str">
        <f>IF(
ISNA(MATCH(V$1,Events!$A:$A,0)),
0,
VLOOKUP(
VLOOKUP($A2132,'[4]OSMEC ID + EVENT'!$A:$I,4,FALSE),Events!$B:$D,3,FALSE))</f>
        <v>E019</v>
      </c>
      <c r="W2132" t="str">
        <f>IF(
ISNA(MATCH(W$1,Events!$A:$A,0)),
0,
VLOOKUP(
VLOOKUP($A2132,'[4]OSMEC ID + EVENT'!$A:$I,5,FALSE),Events!$B:$D,3,FALSE))</f>
        <v>E020</v>
      </c>
      <c r="X2132" t="str">
        <f>IF(
ISNA(MATCH(X$1,Events!$A:$A,0)),
0,
VLOOKUP(
VLOOKUP($A2132,'[4]OSMEC ID + EVENT'!$A:$I,6,FALSE),Events!$B:$D,3,FALSE))</f>
        <v>E021</v>
      </c>
      <c r="Y2132" t="str">
        <f>IF(
ISNA(MATCH(Y$1,Events!$A:$A,0)),
0,
VLOOKUP(
VLOOKUP($A2132,'[4]OSMEC ID + EVENT'!$A:$I,7,FALSE),Events!$B:$D,3,FALSE))</f>
        <v>E022</v>
      </c>
      <c r="Z2132" t="str">
        <f>IF(
ISNA(MATCH(Z$1,Events!$A:$A,0)),
0,
VLOOKUP(
VLOOKUP($A2132,'[4]OSMEC ID + EVENT'!$A:$I,8,FALSE),Events!$B:$D,3,FALSE))</f>
        <v>E023</v>
      </c>
      <c r="AA2132" t="str">
        <f>IFERROR(
VLOOKUP(
VLOOKUP(A2132,'[5]OSMEC ID + SUBJECT'!$A:$B,2,FALSE),Subjects!$B:$D,3,FALSE),"")</f>
        <v/>
      </c>
      <c r="AB2132" t="str">
        <f>IFERROR(
VLOOKUP(
VLOOKUP(A2132,'[6]OSMEC ID + SUBJECT'!$A:$B,2,FALSE),Subjects!B:D,3,FALSE),"")</f>
        <v/>
      </c>
      <c r="AC2132" t="str">
        <f>IFERROR(
VLOOKUP(
VLOOKUP(A2132,'[7]OSMEC-ID + SESSION'!$A:$B,2,FALSE),Subjects!$B:$D,3,FALSE),"")</f>
        <v/>
      </c>
      <c r="AD2132" t="str">
        <f>IFERROR(
VLOOKUP(
VLOOKUP(A2132,'[8]OSMEC ID + SESSION'!$A:$B,2,FALSE),Subjects!$B:$D,3,FALSE),"")</f>
        <v/>
      </c>
      <c r="AE2132" s="12" t="str">
        <f>IFERROR(
VLOOKUP(
VLOOKUP(A2132,'[9]OSMEC ID + SUBJECT'!$A:$B,2,FALSE),Subjects!$B:$D,3,FALSE),"")</f>
        <v/>
      </c>
      <c r="AF2132" t="str">
        <f>IFERROR(
VLOOKUP(
VLOOKUP(A2132,'[10]OSMEC ID + SESSION'!$A:$B,2,FALSE),Subjects!$B:$D,3),"")</f>
        <v/>
      </c>
    </row>
    <row r="2133" spans="1:32" x14ac:dyDescent="0.75">
      <c r="A2133" t="str">
        <f>Deligate_List!A2137</f>
        <v>OSMEC-2682</v>
      </c>
      <c r="B2133" t="str">
        <f>VLOOKUP(A2133,Deligate_List!A:B,2,FALSE)</f>
        <v>Prahaas jandhyala</v>
      </c>
      <c r="C2133" t="str">
        <f>IFERROR(
VLOOKUP(
VLOOKUP($A2133,'[1]OSMEC ID + WORKSHOP'!$A:$B,2,FALSE),Workshop!A:C,3,FALSE),"")</f>
        <v/>
      </c>
      <c r="D2133" t="str">
        <f>IF($D$1 =Events!$A$2,
VLOOKUP(
VLOOKUP($A2133,'[2]OSMEC ID + EVENT'!$A:$E,2,FALSE),Events!$B:$D,3,FALSE))</f>
        <v>E001</v>
      </c>
      <c r="E2133" t="str">
        <f>IF(E$1=Events!$A$3,
VLOOKUP(
VLOOKUP($A2133,'[2]OSMEC ID + EVENT'!$A:$E,3,FALSE),Events!B:D,3,FALSE))</f>
        <v>E002</v>
      </c>
      <c r="F2133" t="str">
        <f>IF($F$1=Events!$A$4,
VLOOKUP(
VLOOKUP($A2135,'[2]OSMEC ID + EVENT'!$A:$E,4,FALSE),Events!B:D,3,FALSE),)</f>
        <v>E003</v>
      </c>
      <c r="G2133" t="str">
        <f>IF($G$1=Events!$A$5,
VLOOKUP(
VLOOKUP($A2135,'[2]OSMEC ID + EVENT'!$A:$E,5,FALSE),Events!$B:$D,3,FALSE),)</f>
        <v>E004</v>
      </c>
      <c r="H2133" s="3" t="str">
        <f>IF($H$1= VLOOKUP($H$1,Events!$A:$D,1,FALSE),
VLOOKUP(
VLOOKUP(A2133,'[3]OSMEC ID + EVENT'!$A:$M,2,FALSE),Events!B:D,3,FALSE),)</f>
        <v>E005</v>
      </c>
      <c r="I2133" s="3" t="str">
        <f>IF(I$1= VLOOKUP(I$1,Events!$A:$D,1,FALSE),
VLOOKUP(
VLOOKUP($A2133,'[3]OSMEC ID + EVENT'!$A:$M,3,FALSE),Events!$B:$D,3,FALSE),)</f>
        <v>E006</v>
      </c>
      <c r="J2133" t="str">
        <f>IF(J$1= VLOOKUP(J$1,Events!$A:$D,1,FALSE),
VLOOKUP(
VLOOKUP($A2133,'[3]OSMEC ID + EVENT'!$A:$M,4,FALSE),Events!$B:$D,3,FALSE),)</f>
        <v>E007</v>
      </c>
      <c r="K2133" t="str">
        <f>IF(K$1= VLOOKUP(K$1,Events!$A:$D,1,FALSE),
VLOOKUP(
VLOOKUP($A2133,'[3]OSMEC ID + EVENT'!$A:$M,5,FALSE),Events!$B:$D,3,FALSE),)</f>
        <v>E008</v>
      </c>
      <c r="L2133" t="str">
        <f>IF(L$1= VLOOKUP(L$1,Events!$A:$D,1,FALSE),
VLOOKUP(
VLOOKUP($A2133,'[3]OSMEC ID + EVENT'!$A:$M,6,FALSE),Events!$B:$D,3,FALSE),)</f>
        <v>E009</v>
      </c>
      <c r="M2133" t="str">
        <f>IF(M$1= VLOOKUP(M$1,Events!$A:$D,1,FALSE),
VLOOKUP(
VLOOKUP($A2133,'[3]OSMEC ID + EVENT'!$A:$M,7,FALSE),Events!$B:$D,3,FALSE),)</f>
        <v>E010</v>
      </c>
      <c r="N2133" t="str">
        <f>IF(N$1= VLOOKUP(N$1,Events!$A:$D,1,FALSE),
VLOOKUP(
VLOOKUP($A2133,'[3]OSMEC ID + EVENT'!$A:$M,8,FALSE),Events!$B:$D,3,FALSE),)</f>
        <v>E011</v>
      </c>
      <c r="O2133" t="str">
        <f>IF(O$1= VLOOKUP(O$1,Events!$A:$D,1,FALSE),
VLOOKUP(
VLOOKUP($A2133,'[3]OSMEC ID + EVENT'!$A:$M,9,FALSE),Events!$B:$D,3,FALSE),)</f>
        <v>E012</v>
      </c>
      <c r="P2133" t="str">
        <f>IF(P$1= VLOOKUP(P$1,Events!$A:$D,1,FALSE),
VLOOKUP(
VLOOKUP($A2133,'[3]OSMEC ID + EVENT'!$A:$M,10,FALSE),Events!$B:$D,3,FALSE),)</f>
        <v>E013</v>
      </c>
      <c r="Q2133" t="str">
        <f>IF(Q$1= VLOOKUP(Q$1,Events!$A:$D,1,FALSE),
VLOOKUP(
VLOOKUP($A2133,'[3]OSMEC ID + EVENT'!$A:$M,11,FALSE),Events!$B:$D,3,FALSE),)</f>
        <v>E014</v>
      </c>
      <c r="R2133" t="str">
        <f>IF(R$1= VLOOKUP(R$1,Events!$A:$D,1,FALSE),
VLOOKUP(
VLOOKUP($A2133,'[3]OSMEC ID + EVENT'!$A:$M,12,FALSE),Events!$B:$D,3,FALSE),)</f>
        <v>E015</v>
      </c>
      <c r="S2133" t="str">
        <f>IF(S$1= VLOOKUP(S$1,Events!$A:$D,1,FALSE),
VLOOKUP(
VLOOKUP($A2133,'[3]OSMEC ID + EVENT'!$A:$M,13,FALSE),Events!$B:$D,3,FALSE),)</f>
        <v>E016</v>
      </c>
      <c r="T2133" t="str">
        <f>IF(
ISNA(MATCH(T$1,Events!$A:$A,0)),
0,
VLOOKUP(
VLOOKUP(A2133,'[4]OSMEC ID + EVENT'!$A:$I,2,FALSE),Events!$B:$D,3,FALSE))</f>
        <v>E017</v>
      </c>
      <c r="U2133" t="str">
        <f>IF(
ISNA(MATCH(U$1,Events!$A:$A,0)),
0,
VLOOKUP(
VLOOKUP($A2133,'[4]OSMEC ID + EVENT'!$A:$I,3,FALSE),Events!$B:$D,3,FALSE))</f>
        <v>E018</v>
      </c>
      <c r="V2133" t="str">
        <f>IF(
ISNA(MATCH(V$1,Events!$A:$A,0)),
0,
VLOOKUP(
VLOOKUP($A2133,'[4]OSMEC ID + EVENT'!$A:$I,4,FALSE),Events!$B:$D,3,FALSE))</f>
        <v>E019</v>
      </c>
      <c r="W2133" t="str">
        <f>IF(
ISNA(MATCH(W$1,Events!$A:$A,0)),
0,
VLOOKUP(
VLOOKUP($A2133,'[4]OSMEC ID + EVENT'!$A:$I,5,FALSE),Events!$B:$D,3,FALSE))</f>
        <v>E020</v>
      </c>
      <c r="X2133" t="str">
        <f>IF(
ISNA(MATCH(X$1,Events!$A:$A,0)),
0,
VLOOKUP(
VLOOKUP($A2133,'[4]OSMEC ID + EVENT'!$A:$I,6,FALSE),Events!$B:$D,3,FALSE))</f>
        <v>E021</v>
      </c>
      <c r="Y2133" t="str">
        <f>IF(
ISNA(MATCH(Y$1,Events!$A:$A,0)),
0,
VLOOKUP(
VLOOKUP($A2133,'[4]OSMEC ID + EVENT'!$A:$I,7,FALSE),Events!$B:$D,3,FALSE))</f>
        <v>E022</v>
      </c>
      <c r="Z2133" t="str">
        <f>IF(
ISNA(MATCH(Z$1,Events!$A:$A,0)),
0,
VLOOKUP(
VLOOKUP($A2133,'[4]OSMEC ID + EVENT'!$A:$I,8,FALSE),Events!$B:$D,3,FALSE))</f>
        <v>E023</v>
      </c>
      <c r="AA2133" t="str">
        <f>IFERROR(
VLOOKUP(
VLOOKUP(A2133,'[5]OSMEC ID + SUBJECT'!$A:$B,2,FALSE),Subjects!$B:$D,3,FALSE),"")</f>
        <v/>
      </c>
      <c r="AB2133" t="str">
        <f>IFERROR(
VLOOKUP(
VLOOKUP(A2133,'[6]OSMEC ID + SUBJECT'!$A:$B,2,FALSE),Subjects!B:D,3,FALSE),"")</f>
        <v/>
      </c>
      <c r="AC2133" t="str">
        <f>IFERROR(
VLOOKUP(
VLOOKUP(A2133,'[7]OSMEC-ID + SESSION'!$A:$B,2,FALSE),Subjects!$B:$D,3,FALSE),"")</f>
        <v/>
      </c>
      <c r="AD2133" t="str">
        <f>IFERROR(
VLOOKUP(
VLOOKUP(A2133,'[8]OSMEC ID + SESSION'!$A:$B,2,FALSE),Subjects!$B:$D,3,FALSE),"")</f>
        <v/>
      </c>
      <c r="AE2133" s="12" t="str">
        <f>IFERROR(
VLOOKUP(
VLOOKUP(A2133,'[9]OSMEC ID + SUBJECT'!$A:$B,2,FALSE),Subjects!$B:$D,3,FALSE),"")</f>
        <v/>
      </c>
      <c r="AF2133" t="str">
        <f>IFERROR(
VLOOKUP(
VLOOKUP(A2133,'[10]OSMEC ID + SESSION'!$A:$B,2,FALSE),Subjects!$B:$D,3),"")</f>
        <v/>
      </c>
    </row>
    <row r="2134" spans="1:32" x14ac:dyDescent="0.75">
      <c r="A2134" t="str">
        <f>Deligate_List!A2138</f>
        <v>OSMEC-2683</v>
      </c>
      <c r="B2134" t="str">
        <f>VLOOKUP(A2134,Deligate_List!A:B,2,FALSE)</f>
        <v>ALISHA SHANAZIZ</v>
      </c>
      <c r="C2134" t="str">
        <f>IFERROR(
VLOOKUP(
VLOOKUP($A2134,'[1]OSMEC ID + WORKSHOP'!$A:$B,2,FALSE),Workshop!A:C,3,FALSE),"")</f>
        <v>W002</v>
      </c>
      <c r="D2134" t="str">
        <f>IF($D$1 =Events!$A$2,
VLOOKUP(
VLOOKUP($A2134,'[2]OSMEC ID + EVENT'!$A:$E,2,FALSE),Events!$B:$D,3,FALSE))</f>
        <v>E001</v>
      </c>
      <c r="E2134" t="str">
        <f>IF(E$1=Events!$A$3,
VLOOKUP(
VLOOKUP($A2134,'[2]OSMEC ID + EVENT'!$A:$E,3,FALSE),Events!B:D,3,FALSE))</f>
        <v>E002</v>
      </c>
      <c r="F2134" t="str">
        <f>IF($F$1=Events!$A$4,
VLOOKUP(
VLOOKUP($A2136,'[2]OSMEC ID + EVENT'!$A:$E,4,FALSE),Events!B:D,3,FALSE),)</f>
        <v>E003</v>
      </c>
      <c r="G2134" t="str">
        <f>IF($G$1=Events!$A$5,
VLOOKUP(
VLOOKUP($A2136,'[2]OSMEC ID + EVENT'!$A:$E,5,FALSE),Events!$B:$D,3,FALSE),)</f>
        <v>E004</v>
      </c>
      <c r="H2134" s="3" t="str">
        <f>IF($H$1= VLOOKUP($H$1,Events!$A:$D,1,FALSE),
VLOOKUP(
VLOOKUP(A2134,'[3]OSMEC ID + EVENT'!$A:$M,2,FALSE),Events!B:D,3,FALSE),)</f>
        <v>E005</v>
      </c>
      <c r="I2134" s="3" t="str">
        <f>IF(I$1= VLOOKUP(I$1,Events!$A:$D,1,FALSE),
VLOOKUP(
VLOOKUP($A2134,'[3]OSMEC ID + EVENT'!$A:$M,3,FALSE),Events!$B:$D,3,FALSE),)</f>
        <v>E006</v>
      </c>
      <c r="J2134" t="str">
        <f>IF(J$1= VLOOKUP(J$1,Events!$A:$D,1,FALSE),
VLOOKUP(
VLOOKUP($A2134,'[3]OSMEC ID + EVENT'!$A:$M,4,FALSE),Events!$B:$D,3,FALSE),)</f>
        <v>E007</v>
      </c>
      <c r="K2134" t="str">
        <f>IF(K$1= VLOOKUP(K$1,Events!$A:$D,1,FALSE),
VLOOKUP(
VLOOKUP($A2134,'[3]OSMEC ID + EVENT'!$A:$M,5,FALSE),Events!$B:$D,3,FALSE),)</f>
        <v>E008</v>
      </c>
      <c r="L2134" t="str">
        <f>IF(L$1= VLOOKUP(L$1,Events!$A:$D,1,FALSE),
VLOOKUP(
VLOOKUP($A2134,'[3]OSMEC ID + EVENT'!$A:$M,6,FALSE),Events!$B:$D,3,FALSE),)</f>
        <v>E009</v>
      </c>
      <c r="M2134" t="str">
        <f>IF(M$1= VLOOKUP(M$1,Events!$A:$D,1,FALSE),
VLOOKUP(
VLOOKUP($A2134,'[3]OSMEC ID + EVENT'!$A:$M,7,FALSE),Events!$B:$D,3,FALSE),)</f>
        <v>E010</v>
      </c>
      <c r="N2134" t="str">
        <f>IF(N$1= VLOOKUP(N$1,Events!$A:$D,1,FALSE),
VLOOKUP(
VLOOKUP($A2134,'[3]OSMEC ID + EVENT'!$A:$M,8,FALSE),Events!$B:$D,3,FALSE),)</f>
        <v>E011</v>
      </c>
      <c r="O2134" t="str">
        <f>IF(O$1= VLOOKUP(O$1,Events!$A:$D,1,FALSE),
VLOOKUP(
VLOOKUP($A2134,'[3]OSMEC ID + EVENT'!$A:$M,9,FALSE),Events!$B:$D,3,FALSE),)</f>
        <v>E012</v>
      </c>
      <c r="P2134" t="str">
        <f>IF(P$1= VLOOKUP(P$1,Events!$A:$D,1,FALSE),
VLOOKUP(
VLOOKUP($A2134,'[3]OSMEC ID + EVENT'!$A:$M,10,FALSE),Events!$B:$D,3,FALSE),)</f>
        <v>E013</v>
      </c>
      <c r="Q2134" t="str">
        <f>IF(Q$1= VLOOKUP(Q$1,Events!$A:$D,1,FALSE),
VLOOKUP(
VLOOKUP($A2134,'[3]OSMEC ID + EVENT'!$A:$M,11,FALSE),Events!$B:$D,3,FALSE),)</f>
        <v>E014</v>
      </c>
      <c r="R2134" t="str">
        <f>IF(R$1= VLOOKUP(R$1,Events!$A:$D,1,FALSE),
VLOOKUP(
VLOOKUP($A2134,'[3]OSMEC ID + EVENT'!$A:$M,12,FALSE),Events!$B:$D,3,FALSE),)</f>
        <v>E015</v>
      </c>
      <c r="S2134" t="str">
        <f>IF(S$1= VLOOKUP(S$1,Events!$A:$D,1,FALSE),
VLOOKUP(
VLOOKUP($A2134,'[3]OSMEC ID + EVENT'!$A:$M,13,FALSE),Events!$B:$D,3,FALSE),)</f>
        <v>E016</v>
      </c>
      <c r="T2134" t="str">
        <f>IF(
ISNA(MATCH(T$1,Events!$A:$A,0)),
0,
VLOOKUP(
VLOOKUP(A2134,'[4]OSMEC ID + EVENT'!$A:$I,2,FALSE),Events!$B:$D,3,FALSE))</f>
        <v>E017</v>
      </c>
      <c r="U2134" t="str">
        <f>IF(
ISNA(MATCH(U$1,Events!$A:$A,0)),
0,
VLOOKUP(
VLOOKUP($A2134,'[4]OSMEC ID + EVENT'!$A:$I,3,FALSE),Events!$B:$D,3,FALSE))</f>
        <v>E018</v>
      </c>
      <c r="V2134" t="str">
        <f>IF(
ISNA(MATCH(V$1,Events!$A:$A,0)),
0,
VLOOKUP(
VLOOKUP($A2134,'[4]OSMEC ID + EVENT'!$A:$I,4,FALSE),Events!$B:$D,3,FALSE))</f>
        <v>E019</v>
      </c>
      <c r="W2134" t="str">
        <f>IF(
ISNA(MATCH(W$1,Events!$A:$A,0)),
0,
VLOOKUP(
VLOOKUP($A2134,'[4]OSMEC ID + EVENT'!$A:$I,5,FALSE),Events!$B:$D,3,FALSE))</f>
        <v>E020</v>
      </c>
      <c r="X2134" t="str">
        <f>IF(
ISNA(MATCH(X$1,Events!$A:$A,0)),
0,
VLOOKUP(
VLOOKUP($A2134,'[4]OSMEC ID + EVENT'!$A:$I,6,FALSE),Events!$B:$D,3,FALSE))</f>
        <v>E021</v>
      </c>
      <c r="Y2134" t="str">
        <f>IF(
ISNA(MATCH(Y$1,Events!$A:$A,0)),
0,
VLOOKUP(
VLOOKUP($A2134,'[4]OSMEC ID + EVENT'!$A:$I,7,FALSE),Events!$B:$D,3,FALSE))</f>
        <v>E022</v>
      </c>
      <c r="Z2134" t="str">
        <f>IF(
ISNA(MATCH(Z$1,Events!$A:$A,0)),
0,
VLOOKUP(
VLOOKUP($A2134,'[4]OSMEC ID + EVENT'!$A:$I,8,FALSE),Events!$B:$D,3,FALSE))</f>
        <v>E023</v>
      </c>
      <c r="AA2134" t="str">
        <f>IFERROR(
VLOOKUP(
VLOOKUP(A2134,'[5]OSMEC ID + SUBJECT'!$A:$B,2,FALSE),Subjects!$B:$D,3,FALSE),"")</f>
        <v/>
      </c>
      <c r="AB2134" t="str">
        <f>IFERROR(
VLOOKUP(
VLOOKUP(A2134,'[6]OSMEC ID + SUBJECT'!$A:$B,2,FALSE),Subjects!B:D,3,FALSE),"")</f>
        <v/>
      </c>
      <c r="AC2134" t="str">
        <f>IFERROR(
VLOOKUP(
VLOOKUP(A2134,'[7]OSMEC-ID + SESSION'!$A:$B,2,FALSE),Subjects!$B:$D,3,FALSE),"")</f>
        <v/>
      </c>
      <c r="AD2134" t="str">
        <f>IFERROR(
VLOOKUP(
VLOOKUP(A2134,'[8]OSMEC ID + SESSION'!$A:$B,2,FALSE),Subjects!$B:$D,3,FALSE),"")</f>
        <v/>
      </c>
      <c r="AE2134" s="12" t="str">
        <f>IFERROR(
VLOOKUP(
VLOOKUP(A2134,'[9]OSMEC ID + SUBJECT'!$A:$B,2,FALSE),Subjects!$B:$D,3,FALSE),"")</f>
        <v/>
      </c>
      <c r="AF2134" t="str">
        <f>IFERROR(
VLOOKUP(
VLOOKUP(A2134,'[10]OSMEC ID + SESSION'!$A:$B,2,FALSE),Subjects!$B:$D,3),"")</f>
        <v/>
      </c>
    </row>
    <row r="2135" spans="1:32" x14ac:dyDescent="0.75">
      <c r="A2135" t="str">
        <f>Deligate_List!A2139</f>
        <v>OSMEC-2684</v>
      </c>
      <c r="B2135" t="str">
        <f>VLOOKUP(A2135,Deligate_List!A:B,2,FALSE)</f>
        <v>ADAPA MAHATHI HANU LAKSHMI</v>
      </c>
      <c r="C2135" t="str">
        <f>IFERROR(
VLOOKUP(
VLOOKUP($A2135,'[1]OSMEC ID + WORKSHOP'!$A:$B,2,FALSE),Workshop!A:C,3,FALSE),"")</f>
        <v>W002</v>
      </c>
      <c r="D2135" t="str">
        <f>IF($D$1 =Events!$A$2,
VLOOKUP(
VLOOKUP($A2135,'[2]OSMEC ID + EVENT'!$A:$E,2,FALSE),Events!$B:$D,3,FALSE))</f>
        <v>E001</v>
      </c>
      <c r="E2135" t="str">
        <f>IF(E$1=Events!$A$3,
VLOOKUP(
VLOOKUP($A2135,'[2]OSMEC ID + EVENT'!$A:$E,3,FALSE),Events!B:D,3,FALSE))</f>
        <v>E002</v>
      </c>
      <c r="F2135" t="str">
        <f>IF($F$1=Events!$A$4,
VLOOKUP(
VLOOKUP($A2137,'[2]OSMEC ID + EVENT'!$A:$E,4,FALSE),Events!B:D,3,FALSE),)</f>
        <v>E003</v>
      </c>
      <c r="G2135" t="str">
        <f>IF($G$1=Events!$A$5,
VLOOKUP(
VLOOKUP($A2137,'[2]OSMEC ID + EVENT'!$A:$E,5,FALSE),Events!$B:$D,3,FALSE),)</f>
        <v>E004</v>
      </c>
      <c r="H2135" s="3" t="str">
        <f>IF($H$1= VLOOKUP($H$1,Events!$A:$D,1,FALSE),
VLOOKUP(
VLOOKUP(A2135,'[3]OSMEC ID + EVENT'!$A:$M,2,FALSE),Events!B:D,3,FALSE),)</f>
        <v>E005</v>
      </c>
      <c r="I2135" s="3" t="str">
        <f>IF(I$1= VLOOKUP(I$1,Events!$A:$D,1,FALSE),
VLOOKUP(
VLOOKUP($A2135,'[3]OSMEC ID + EVENT'!$A:$M,3,FALSE),Events!$B:$D,3,FALSE),)</f>
        <v>E006</v>
      </c>
      <c r="J2135" t="str">
        <f>IF(J$1= VLOOKUP(J$1,Events!$A:$D,1,FALSE),
VLOOKUP(
VLOOKUP($A2135,'[3]OSMEC ID + EVENT'!$A:$M,4,FALSE),Events!$B:$D,3,FALSE),)</f>
        <v>E007</v>
      </c>
      <c r="K2135" t="str">
        <f>IF(K$1= VLOOKUP(K$1,Events!$A:$D,1,FALSE),
VLOOKUP(
VLOOKUP($A2135,'[3]OSMEC ID + EVENT'!$A:$M,5,FALSE),Events!$B:$D,3,FALSE),)</f>
        <v>E008</v>
      </c>
      <c r="L2135" t="str">
        <f>IF(L$1= VLOOKUP(L$1,Events!$A:$D,1,FALSE),
VLOOKUP(
VLOOKUP($A2135,'[3]OSMEC ID + EVENT'!$A:$M,6,FALSE),Events!$B:$D,3,FALSE),)</f>
        <v>E009</v>
      </c>
      <c r="M2135" t="str">
        <f>IF(M$1= VLOOKUP(M$1,Events!$A:$D,1,FALSE),
VLOOKUP(
VLOOKUP($A2135,'[3]OSMEC ID + EVENT'!$A:$M,7,FALSE),Events!$B:$D,3,FALSE),)</f>
        <v>E010</v>
      </c>
      <c r="N2135" t="str">
        <f>IF(N$1= VLOOKUP(N$1,Events!$A:$D,1,FALSE),
VLOOKUP(
VLOOKUP($A2135,'[3]OSMEC ID + EVENT'!$A:$M,8,FALSE),Events!$B:$D,3,FALSE),)</f>
        <v>E011</v>
      </c>
      <c r="O2135" t="str">
        <f>IF(O$1= VLOOKUP(O$1,Events!$A:$D,1,FALSE),
VLOOKUP(
VLOOKUP($A2135,'[3]OSMEC ID + EVENT'!$A:$M,9,FALSE),Events!$B:$D,3,FALSE),)</f>
        <v>E012</v>
      </c>
      <c r="P2135" t="str">
        <f>IF(P$1= VLOOKUP(P$1,Events!$A:$D,1,FALSE),
VLOOKUP(
VLOOKUP($A2135,'[3]OSMEC ID + EVENT'!$A:$M,10,FALSE),Events!$B:$D,3,FALSE),)</f>
        <v>E013</v>
      </c>
      <c r="Q2135" t="str">
        <f>IF(Q$1= VLOOKUP(Q$1,Events!$A:$D,1,FALSE),
VLOOKUP(
VLOOKUP($A2135,'[3]OSMEC ID + EVENT'!$A:$M,11,FALSE),Events!$B:$D,3,FALSE),)</f>
        <v>E014</v>
      </c>
      <c r="R2135" t="str">
        <f>IF(R$1= VLOOKUP(R$1,Events!$A:$D,1,FALSE),
VLOOKUP(
VLOOKUP($A2135,'[3]OSMEC ID + EVENT'!$A:$M,12,FALSE),Events!$B:$D,3,FALSE),)</f>
        <v>E015</v>
      </c>
      <c r="S2135" t="str">
        <f>IF(S$1= VLOOKUP(S$1,Events!$A:$D,1,FALSE),
VLOOKUP(
VLOOKUP($A2135,'[3]OSMEC ID + EVENT'!$A:$M,13,FALSE),Events!$B:$D,3,FALSE),)</f>
        <v>E016</v>
      </c>
      <c r="T2135" t="str">
        <f>IF(
ISNA(MATCH(T$1,Events!$A:$A,0)),
0,
VLOOKUP(
VLOOKUP(A2135,'[4]OSMEC ID + EVENT'!$A:$I,2,FALSE),Events!$B:$D,3,FALSE))</f>
        <v>E017</v>
      </c>
      <c r="U2135" t="str">
        <f>IF(
ISNA(MATCH(U$1,Events!$A:$A,0)),
0,
VLOOKUP(
VLOOKUP($A2135,'[4]OSMEC ID + EVENT'!$A:$I,3,FALSE),Events!$B:$D,3,FALSE))</f>
        <v>E018</v>
      </c>
      <c r="V2135" t="str">
        <f>IF(
ISNA(MATCH(V$1,Events!$A:$A,0)),
0,
VLOOKUP(
VLOOKUP($A2135,'[4]OSMEC ID + EVENT'!$A:$I,4,FALSE),Events!$B:$D,3,FALSE))</f>
        <v>E019</v>
      </c>
      <c r="W2135" t="str">
        <f>IF(
ISNA(MATCH(W$1,Events!$A:$A,0)),
0,
VLOOKUP(
VLOOKUP($A2135,'[4]OSMEC ID + EVENT'!$A:$I,5,FALSE),Events!$B:$D,3,FALSE))</f>
        <v>E020</v>
      </c>
      <c r="X2135" t="str">
        <f>IF(
ISNA(MATCH(X$1,Events!$A:$A,0)),
0,
VLOOKUP(
VLOOKUP($A2135,'[4]OSMEC ID + EVENT'!$A:$I,6,FALSE),Events!$B:$D,3,FALSE))</f>
        <v>E021</v>
      </c>
      <c r="Y2135" t="str">
        <f>IF(
ISNA(MATCH(Y$1,Events!$A:$A,0)),
0,
VLOOKUP(
VLOOKUP($A2135,'[4]OSMEC ID + EVENT'!$A:$I,7,FALSE),Events!$B:$D,3,FALSE))</f>
        <v>E022</v>
      </c>
      <c r="Z2135" t="str">
        <f>IF(
ISNA(MATCH(Z$1,Events!$A:$A,0)),
0,
VLOOKUP(
VLOOKUP($A2135,'[4]OSMEC ID + EVENT'!$A:$I,8,FALSE),Events!$B:$D,3,FALSE))</f>
        <v>E023</v>
      </c>
      <c r="AA2135" t="str">
        <f>IFERROR(
VLOOKUP(
VLOOKUP(A2135,'[5]OSMEC ID + SUBJECT'!$A:$B,2,FALSE),Subjects!$B:$D,3,FALSE),"")</f>
        <v/>
      </c>
      <c r="AB2135" t="str">
        <f>IFERROR(
VLOOKUP(
VLOOKUP(A2135,'[6]OSMEC ID + SUBJECT'!$A:$B,2,FALSE),Subjects!B:D,3,FALSE),"")</f>
        <v/>
      </c>
      <c r="AC2135" t="str">
        <f>IFERROR(
VLOOKUP(
VLOOKUP(A2135,'[7]OSMEC-ID + SESSION'!$A:$B,2,FALSE),Subjects!$B:$D,3,FALSE),"")</f>
        <v/>
      </c>
      <c r="AD2135" t="str">
        <f>IFERROR(
VLOOKUP(
VLOOKUP(A2135,'[8]OSMEC ID + SESSION'!$A:$B,2,FALSE),Subjects!$B:$D,3,FALSE),"")</f>
        <v/>
      </c>
      <c r="AE2135" s="12" t="str">
        <f>IFERROR(
VLOOKUP(
VLOOKUP(A2135,'[9]OSMEC ID + SUBJECT'!$A:$B,2,FALSE),Subjects!$B:$D,3,FALSE),"")</f>
        <v/>
      </c>
      <c r="AF2135" t="str">
        <f>IFERROR(
VLOOKUP(
VLOOKUP(A2135,'[10]OSMEC ID + SESSION'!$A:$B,2,FALSE),Subjects!$B:$D,3),"")</f>
        <v/>
      </c>
    </row>
    <row r="2136" spans="1:32" x14ac:dyDescent="0.75">
      <c r="A2136" t="str">
        <f>Deligate_List!A2140</f>
        <v>OSMEC-2685</v>
      </c>
      <c r="B2136" t="str">
        <f>VLOOKUP(A2136,Deligate_List!A:B,2,FALSE)</f>
        <v>ARIBAH</v>
      </c>
      <c r="C2136" t="str">
        <f>IFERROR(
VLOOKUP(
VLOOKUP($A2136,'[1]OSMEC ID + WORKSHOP'!$A:$B,2,FALSE),Workshop!A:C,3,FALSE),"")</f>
        <v/>
      </c>
      <c r="D2136" t="str">
        <f>IF($D$1 =Events!$A$2,
VLOOKUP(
VLOOKUP($A2136,'[2]OSMEC ID + EVENT'!$A:$E,2,FALSE),Events!$B:$D,3,FALSE))</f>
        <v>E001</v>
      </c>
      <c r="E2136" t="str">
        <f>IF(E$1=Events!$A$3,
VLOOKUP(
VLOOKUP($A2136,'[2]OSMEC ID + EVENT'!$A:$E,3,FALSE),Events!B:D,3,FALSE))</f>
        <v>E002</v>
      </c>
      <c r="F2136" t="str">
        <f>IF($F$1=Events!$A$4,
VLOOKUP(
VLOOKUP($A2138,'[2]OSMEC ID + EVENT'!$A:$E,4,FALSE),Events!B:D,3,FALSE),)</f>
        <v>E003</v>
      </c>
      <c r="G2136" t="str">
        <f>IF($G$1=Events!$A$5,
VLOOKUP(
VLOOKUP($A2138,'[2]OSMEC ID + EVENT'!$A:$E,5,FALSE),Events!$B:$D,3,FALSE),)</f>
        <v>E004</v>
      </c>
      <c r="H2136" s="3" t="str">
        <f>IF($H$1= VLOOKUP($H$1,Events!$A:$D,1,FALSE),
VLOOKUP(
VLOOKUP(A2136,'[3]OSMEC ID + EVENT'!$A:$M,2,FALSE),Events!B:D,3,FALSE),)</f>
        <v>E005</v>
      </c>
      <c r="I2136" s="3" t="str">
        <f>IF(I$1= VLOOKUP(I$1,Events!$A:$D,1,FALSE),
VLOOKUP(
VLOOKUP($A2136,'[3]OSMEC ID + EVENT'!$A:$M,3,FALSE),Events!$B:$D,3,FALSE),)</f>
        <v>E006</v>
      </c>
      <c r="J2136" t="str">
        <f>IF(J$1= VLOOKUP(J$1,Events!$A:$D,1,FALSE),
VLOOKUP(
VLOOKUP($A2136,'[3]OSMEC ID + EVENT'!$A:$M,4,FALSE),Events!$B:$D,3,FALSE),)</f>
        <v>E007</v>
      </c>
      <c r="K2136" t="str">
        <f>IF(K$1= VLOOKUP(K$1,Events!$A:$D,1,FALSE),
VLOOKUP(
VLOOKUP($A2136,'[3]OSMEC ID + EVENT'!$A:$M,5,FALSE),Events!$B:$D,3,FALSE),)</f>
        <v>E008</v>
      </c>
      <c r="L2136" t="str">
        <f>IF(L$1= VLOOKUP(L$1,Events!$A:$D,1,FALSE),
VLOOKUP(
VLOOKUP($A2136,'[3]OSMEC ID + EVENT'!$A:$M,6,FALSE),Events!$B:$D,3,FALSE),)</f>
        <v>E009</v>
      </c>
      <c r="M2136" t="str">
        <f>IF(M$1= VLOOKUP(M$1,Events!$A:$D,1,FALSE),
VLOOKUP(
VLOOKUP($A2136,'[3]OSMEC ID + EVENT'!$A:$M,7,FALSE),Events!$B:$D,3,FALSE),)</f>
        <v>E010</v>
      </c>
      <c r="N2136" t="str">
        <f>IF(N$1= VLOOKUP(N$1,Events!$A:$D,1,FALSE),
VLOOKUP(
VLOOKUP($A2136,'[3]OSMEC ID + EVENT'!$A:$M,8,FALSE),Events!$B:$D,3,FALSE),)</f>
        <v>E011</v>
      </c>
      <c r="O2136" t="str">
        <f>IF(O$1= VLOOKUP(O$1,Events!$A:$D,1,FALSE),
VLOOKUP(
VLOOKUP($A2136,'[3]OSMEC ID + EVENT'!$A:$M,9,FALSE),Events!$B:$D,3,FALSE),)</f>
        <v>E012</v>
      </c>
      <c r="P2136" t="str">
        <f>IF(P$1= VLOOKUP(P$1,Events!$A:$D,1,FALSE),
VLOOKUP(
VLOOKUP($A2136,'[3]OSMEC ID + EVENT'!$A:$M,10,FALSE),Events!$B:$D,3,FALSE),)</f>
        <v>E013</v>
      </c>
      <c r="Q2136" t="str">
        <f>IF(Q$1= VLOOKUP(Q$1,Events!$A:$D,1,FALSE),
VLOOKUP(
VLOOKUP($A2136,'[3]OSMEC ID + EVENT'!$A:$M,11,FALSE),Events!$B:$D,3,FALSE),)</f>
        <v>E014</v>
      </c>
      <c r="R2136" t="str">
        <f>IF(R$1= VLOOKUP(R$1,Events!$A:$D,1,FALSE),
VLOOKUP(
VLOOKUP($A2136,'[3]OSMEC ID + EVENT'!$A:$M,12,FALSE),Events!$B:$D,3,FALSE),)</f>
        <v>E015</v>
      </c>
      <c r="S2136" t="str">
        <f>IF(S$1= VLOOKUP(S$1,Events!$A:$D,1,FALSE),
VLOOKUP(
VLOOKUP($A2136,'[3]OSMEC ID + EVENT'!$A:$M,13,FALSE),Events!$B:$D,3,FALSE),)</f>
        <v>E016</v>
      </c>
      <c r="T2136" t="str">
        <f>IF(
ISNA(MATCH(T$1,Events!$A:$A,0)),
0,
VLOOKUP(
VLOOKUP(A2136,'[4]OSMEC ID + EVENT'!$A:$I,2,FALSE),Events!$B:$D,3,FALSE))</f>
        <v>E017</v>
      </c>
      <c r="U2136" t="str">
        <f>IF(
ISNA(MATCH(U$1,Events!$A:$A,0)),
0,
VLOOKUP(
VLOOKUP($A2136,'[4]OSMEC ID + EVENT'!$A:$I,3,FALSE),Events!$B:$D,3,FALSE))</f>
        <v>E018</v>
      </c>
      <c r="V2136" t="str">
        <f>IF(
ISNA(MATCH(V$1,Events!$A:$A,0)),
0,
VLOOKUP(
VLOOKUP($A2136,'[4]OSMEC ID + EVENT'!$A:$I,4,FALSE),Events!$B:$D,3,FALSE))</f>
        <v>E019</v>
      </c>
      <c r="W2136" t="str">
        <f>IF(
ISNA(MATCH(W$1,Events!$A:$A,0)),
0,
VLOOKUP(
VLOOKUP($A2136,'[4]OSMEC ID + EVENT'!$A:$I,5,FALSE),Events!$B:$D,3,FALSE))</f>
        <v>E020</v>
      </c>
      <c r="X2136" t="str">
        <f>IF(
ISNA(MATCH(X$1,Events!$A:$A,0)),
0,
VLOOKUP(
VLOOKUP($A2136,'[4]OSMEC ID + EVENT'!$A:$I,6,FALSE),Events!$B:$D,3,FALSE))</f>
        <v>E021</v>
      </c>
      <c r="Y2136" t="str">
        <f>IF(
ISNA(MATCH(Y$1,Events!$A:$A,0)),
0,
VLOOKUP(
VLOOKUP($A2136,'[4]OSMEC ID + EVENT'!$A:$I,7,FALSE),Events!$B:$D,3,FALSE))</f>
        <v>E022</v>
      </c>
      <c r="Z2136" t="str">
        <f>IF(
ISNA(MATCH(Z$1,Events!$A:$A,0)),
0,
VLOOKUP(
VLOOKUP($A2136,'[4]OSMEC ID + EVENT'!$A:$I,8,FALSE),Events!$B:$D,3,FALSE))</f>
        <v>E023</v>
      </c>
      <c r="AA2136" t="str">
        <f>IFERROR(
VLOOKUP(
VLOOKUP(A2136,'[5]OSMEC ID + SUBJECT'!$A:$B,2,FALSE),Subjects!$B:$D,3,FALSE),"")</f>
        <v>S002</v>
      </c>
      <c r="AB2136" t="str">
        <f>IFERROR(
VLOOKUP(
VLOOKUP(A2136,'[6]OSMEC ID + SUBJECT'!$A:$B,2,FALSE),Subjects!B:D,3,FALSE),"")</f>
        <v/>
      </c>
      <c r="AC2136" t="str">
        <f>IFERROR(
VLOOKUP(
VLOOKUP(A2136,'[7]OSMEC-ID + SESSION'!$A:$B,2,FALSE),Subjects!$B:$D,3,FALSE),"")</f>
        <v/>
      </c>
      <c r="AD2136" t="str">
        <f>IFERROR(
VLOOKUP(
VLOOKUP(A2136,'[8]OSMEC ID + SESSION'!$A:$B,2,FALSE),Subjects!$B:$D,3,FALSE),"")</f>
        <v/>
      </c>
      <c r="AE2136" s="12" t="str">
        <f>IFERROR(
VLOOKUP(
VLOOKUP(A2136,'[9]OSMEC ID + SUBJECT'!$A:$B,2,FALSE),Subjects!$B:$D,3,FALSE),"")</f>
        <v/>
      </c>
      <c r="AF2136" t="str">
        <f>IFERROR(
VLOOKUP(
VLOOKUP(A2136,'[10]OSMEC ID + SESSION'!$A:$B,2,FALSE),Subjects!$B:$D,3),"")</f>
        <v/>
      </c>
    </row>
    <row r="2137" spans="1:32" x14ac:dyDescent="0.75">
      <c r="A2137" t="str">
        <f>Deligate_List!A2141</f>
        <v>OSMEC-2686</v>
      </c>
      <c r="B2137" t="str">
        <f>VLOOKUP(A2137,Deligate_List!A:B,2,FALSE)</f>
        <v>BOLLAVARAM SIRI</v>
      </c>
      <c r="C2137" t="str">
        <f>IFERROR(
VLOOKUP(
VLOOKUP($A2137,'[1]OSMEC ID + WORKSHOP'!$A:$B,2,FALSE),Workshop!A:C,3,FALSE),"")</f>
        <v/>
      </c>
      <c r="D2137" t="str">
        <f>IF($D$1 =Events!$A$2,
VLOOKUP(
VLOOKUP($A2137,'[2]OSMEC ID + EVENT'!$A:$E,2,FALSE),Events!$B:$D,3,FALSE))</f>
        <v>E001</v>
      </c>
      <c r="E2137" t="str">
        <f>IF(E$1=Events!$A$3,
VLOOKUP(
VLOOKUP($A2137,'[2]OSMEC ID + EVENT'!$A:$E,3,FALSE),Events!B:D,3,FALSE))</f>
        <v>E002</v>
      </c>
      <c r="F2137" t="str">
        <f>IF($F$1=Events!$A$4,
VLOOKUP(
VLOOKUP($A2139,'[2]OSMEC ID + EVENT'!$A:$E,4,FALSE),Events!B:D,3,FALSE),)</f>
        <v>E003</v>
      </c>
      <c r="G2137" t="str">
        <f>IF($G$1=Events!$A$5,
VLOOKUP(
VLOOKUP($A2139,'[2]OSMEC ID + EVENT'!$A:$E,5,FALSE),Events!$B:$D,3,FALSE),)</f>
        <v>E004</v>
      </c>
      <c r="H2137" s="3" t="str">
        <f>IF($H$1= VLOOKUP($H$1,Events!$A:$D,1,FALSE),
VLOOKUP(
VLOOKUP(A2137,'[3]OSMEC ID + EVENT'!$A:$M,2,FALSE),Events!B:D,3,FALSE),)</f>
        <v>E005</v>
      </c>
      <c r="I2137" s="3" t="str">
        <f>IF(I$1= VLOOKUP(I$1,Events!$A:$D,1,FALSE),
VLOOKUP(
VLOOKUP($A2137,'[3]OSMEC ID + EVENT'!$A:$M,3,FALSE),Events!$B:$D,3,FALSE),)</f>
        <v>E006</v>
      </c>
      <c r="J2137" t="str">
        <f>IF(J$1= VLOOKUP(J$1,Events!$A:$D,1,FALSE),
VLOOKUP(
VLOOKUP($A2137,'[3]OSMEC ID + EVENT'!$A:$M,4,FALSE),Events!$B:$D,3,FALSE),)</f>
        <v>E007</v>
      </c>
      <c r="K2137" t="str">
        <f>IF(K$1= VLOOKUP(K$1,Events!$A:$D,1,FALSE),
VLOOKUP(
VLOOKUP($A2137,'[3]OSMEC ID + EVENT'!$A:$M,5,FALSE),Events!$B:$D,3,FALSE),)</f>
        <v>E008</v>
      </c>
      <c r="L2137" t="str">
        <f>IF(L$1= VLOOKUP(L$1,Events!$A:$D,1,FALSE),
VLOOKUP(
VLOOKUP($A2137,'[3]OSMEC ID + EVENT'!$A:$M,6,FALSE),Events!$B:$D,3,FALSE),)</f>
        <v>E009</v>
      </c>
      <c r="M2137" t="str">
        <f>IF(M$1= VLOOKUP(M$1,Events!$A:$D,1,FALSE),
VLOOKUP(
VLOOKUP($A2137,'[3]OSMEC ID + EVENT'!$A:$M,7,FALSE),Events!$B:$D,3,FALSE),)</f>
        <v>E010</v>
      </c>
      <c r="N2137" t="str">
        <f>IF(N$1= VLOOKUP(N$1,Events!$A:$D,1,FALSE),
VLOOKUP(
VLOOKUP($A2137,'[3]OSMEC ID + EVENT'!$A:$M,8,FALSE),Events!$B:$D,3,FALSE),)</f>
        <v>E011</v>
      </c>
      <c r="O2137" t="str">
        <f>IF(O$1= VLOOKUP(O$1,Events!$A:$D,1,FALSE),
VLOOKUP(
VLOOKUP($A2137,'[3]OSMEC ID + EVENT'!$A:$M,9,FALSE),Events!$B:$D,3,FALSE),)</f>
        <v>E012</v>
      </c>
      <c r="P2137" t="str">
        <f>IF(P$1= VLOOKUP(P$1,Events!$A:$D,1,FALSE),
VLOOKUP(
VLOOKUP($A2137,'[3]OSMEC ID + EVENT'!$A:$M,10,FALSE),Events!$B:$D,3,FALSE),)</f>
        <v>E013</v>
      </c>
      <c r="Q2137" t="str">
        <f>IF(Q$1= VLOOKUP(Q$1,Events!$A:$D,1,FALSE),
VLOOKUP(
VLOOKUP($A2137,'[3]OSMEC ID + EVENT'!$A:$M,11,FALSE),Events!$B:$D,3,FALSE),)</f>
        <v>E014</v>
      </c>
      <c r="R2137" t="str">
        <f>IF(R$1= VLOOKUP(R$1,Events!$A:$D,1,FALSE),
VLOOKUP(
VLOOKUP($A2137,'[3]OSMEC ID + EVENT'!$A:$M,12,FALSE),Events!$B:$D,3,FALSE),)</f>
        <v>E015</v>
      </c>
      <c r="S2137" t="str">
        <f>IF(S$1= VLOOKUP(S$1,Events!$A:$D,1,FALSE),
VLOOKUP(
VLOOKUP($A2137,'[3]OSMEC ID + EVENT'!$A:$M,13,FALSE),Events!$B:$D,3,FALSE),)</f>
        <v>E016</v>
      </c>
      <c r="T2137" t="str">
        <f>IF(
ISNA(MATCH(T$1,Events!$A:$A,0)),
0,
VLOOKUP(
VLOOKUP(A2137,'[4]OSMEC ID + EVENT'!$A:$I,2,FALSE),Events!$B:$D,3,FALSE))</f>
        <v>E017</v>
      </c>
      <c r="U2137" t="str">
        <f>IF(
ISNA(MATCH(U$1,Events!$A:$A,0)),
0,
VLOOKUP(
VLOOKUP($A2137,'[4]OSMEC ID + EVENT'!$A:$I,3,FALSE),Events!$B:$D,3,FALSE))</f>
        <v>E018</v>
      </c>
      <c r="V2137" t="str">
        <f>IF(
ISNA(MATCH(V$1,Events!$A:$A,0)),
0,
VLOOKUP(
VLOOKUP($A2137,'[4]OSMEC ID + EVENT'!$A:$I,4,FALSE),Events!$B:$D,3,FALSE))</f>
        <v>E019</v>
      </c>
      <c r="W2137" t="str">
        <f>IF(
ISNA(MATCH(W$1,Events!$A:$A,0)),
0,
VLOOKUP(
VLOOKUP($A2137,'[4]OSMEC ID + EVENT'!$A:$I,5,FALSE),Events!$B:$D,3,FALSE))</f>
        <v>E020</v>
      </c>
      <c r="X2137" t="str">
        <f>IF(
ISNA(MATCH(X$1,Events!$A:$A,0)),
0,
VLOOKUP(
VLOOKUP($A2137,'[4]OSMEC ID + EVENT'!$A:$I,6,FALSE),Events!$B:$D,3,FALSE))</f>
        <v>E021</v>
      </c>
      <c r="Y2137" t="str">
        <f>IF(
ISNA(MATCH(Y$1,Events!$A:$A,0)),
0,
VLOOKUP(
VLOOKUP($A2137,'[4]OSMEC ID + EVENT'!$A:$I,7,FALSE),Events!$B:$D,3,FALSE))</f>
        <v>E022</v>
      </c>
      <c r="Z2137" t="str">
        <f>IF(
ISNA(MATCH(Z$1,Events!$A:$A,0)),
0,
VLOOKUP(
VLOOKUP($A2137,'[4]OSMEC ID + EVENT'!$A:$I,8,FALSE),Events!$B:$D,3,FALSE))</f>
        <v>E023</v>
      </c>
      <c r="AA2137" t="str">
        <f>IFERROR(
VLOOKUP(
VLOOKUP(A2137,'[5]OSMEC ID + SUBJECT'!$A:$B,2,FALSE),Subjects!$B:$D,3,FALSE),"")</f>
        <v/>
      </c>
      <c r="AB2137" t="str">
        <f>IFERROR(
VLOOKUP(
VLOOKUP(A2137,'[6]OSMEC ID + SUBJECT'!$A:$B,2,FALSE),Subjects!B:D,3,FALSE),"")</f>
        <v/>
      </c>
      <c r="AC2137" t="str">
        <f>IFERROR(
VLOOKUP(
VLOOKUP(A2137,'[7]OSMEC-ID + SESSION'!$A:$B,2,FALSE),Subjects!$B:$D,3,FALSE),"")</f>
        <v/>
      </c>
      <c r="AD2137" t="str">
        <f>IFERROR(
VLOOKUP(
VLOOKUP(A2137,'[8]OSMEC ID + SESSION'!$A:$B,2,FALSE),Subjects!$B:$D,3,FALSE),"")</f>
        <v>S015</v>
      </c>
      <c r="AE2137" s="12" t="str">
        <f>IFERROR(
VLOOKUP(
VLOOKUP(A2137,'[9]OSMEC ID + SUBJECT'!$A:$B,2,FALSE),Subjects!$B:$D,3,FALSE),"")</f>
        <v/>
      </c>
      <c r="AF2137" t="str">
        <f>IFERROR(
VLOOKUP(
VLOOKUP(A2137,'[10]OSMEC ID + SESSION'!$A:$B,2,FALSE),Subjects!$B:$D,3),"")</f>
        <v/>
      </c>
    </row>
    <row r="2138" spans="1:32" x14ac:dyDescent="0.75">
      <c r="A2138" t="str">
        <f>Deligate_List!A2142</f>
        <v>OSMEC-2687</v>
      </c>
      <c r="B2138" t="str">
        <f>VLOOKUP(A2138,Deligate_List!A:B,2,FALSE)</f>
        <v>THUMMALA MONIKA</v>
      </c>
      <c r="C2138" t="str">
        <f>IFERROR(
VLOOKUP(
VLOOKUP($A2138,'[1]OSMEC ID + WORKSHOP'!$A:$B,2,FALSE),Workshop!A:C,3,FALSE),"")</f>
        <v/>
      </c>
      <c r="D2138" t="str">
        <f>IF($D$1 =Events!$A$2,
VLOOKUP(
VLOOKUP($A2138,'[2]OSMEC ID + EVENT'!$A:$E,2,FALSE),Events!$B:$D,3,FALSE))</f>
        <v>E001</v>
      </c>
      <c r="E2138" t="str">
        <f>IF(E$1=Events!$A$3,
VLOOKUP(
VLOOKUP($A2138,'[2]OSMEC ID + EVENT'!$A:$E,3,FALSE),Events!B:D,3,FALSE))</f>
        <v>E002</v>
      </c>
      <c r="F2138" t="str">
        <f>IF($F$1=Events!$A$4,
VLOOKUP(
VLOOKUP($A2140,'[2]OSMEC ID + EVENT'!$A:$E,4,FALSE),Events!B:D,3,FALSE),)</f>
        <v>E003</v>
      </c>
      <c r="G2138" t="str">
        <f>IF($G$1=Events!$A$5,
VLOOKUP(
VLOOKUP($A2140,'[2]OSMEC ID + EVENT'!$A:$E,5,FALSE),Events!$B:$D,3,FALSE),)</f>
        <v>E004</v>
      </c>
      <c r="H2138" s="3" t="str">
        <f>IF($H$1= VLOOKUP($H$1,Events!$A:$D,1,FALSE),
VLOOKUP(
VLOOKUP(A2138,'[3]OSMEC ID + EVENT'!$A:$M,2,FALSE),Events!B:D,3,FALSE),)</f>
        <v>E005</v>
      </c>
      <c r="I2138" s="3" t="str">
        <f>IF(I$1= VLOOKUP(I$1,Events!$A:$D,1,FALSE),
VLOOKUP(
VLOOKUP($A2138,'[3]OSMEC ID + EVENT'!$A:$M,3,FALSE),Events!$B:$D,3,FALSE),)</f>
        <v>E006</v>
      </c>
      <c r="J2138" t="str">
        <f>IF(J$1= VLOOKUP(J$1,Events!$A:$D,1,FALSE),
VLOOKUP(
VLOOKUP($A2138,'[3]OSMEC ID + EVENT'!$A:$M,4,FALSE),Events!$B:$D,3,FALSE),)</f>
        <v>E007</v>
      </c>
      <c r="K2138" t="str">
        <f>IF(K$1= VLOOKUP(K$1,Events!$A:$D,1,FALSE),
VLOOKUP(
VLOOKUP($A2138,'[3]OSMEC ID + EVENT'!$A:$M,5,FALSE),Events!$B:$D,3,FALSE),)</f>
        <v>E008</v>
      </c>
      <c r="L2138" t="str">
        <f>IF(L$1= VLOOKUP(L$1,Events!$A:$D,1,FALSE),
VLOOKUP(
VLOOKUP($A2138,'[3]OSMEC ID + EVENT'!$A:$M,6,FALSE),Events!$B:$D,3,FALSE),)</f>
        <v>E009</v>
      </c>
      <c r="M2138" t="str">
        <f>IF(M$1= VLOOKUP(M$1,Events!$A:$D,1,FALSE),
VLOOKUP(
VLOOKUP($A2138,'[3]OSMEC ID + EVENT'!$A:$M,7,FALSE),Events!$B:$D,3,FALSE),)</f>
        <v>E010</v>
      </c>
      <c r="N2138" t="str">
        <f>IF(N$1= VLOOKUP(N$1,Events!$A:$D,1,FALSE),
VLOOKUP(
VLOOKUP($A2138,'[3]OSMEC ID + EVENT'!$A:$M,8,FALSE),Events!$B:$D,3,FALSE),)</f>
        <v>E011</v>
      </c>
      <c r="O2138" t="str">
        <f>IF(O$1= VLOOKUP(O$1,Events!$A:$D,1,FALSE),
VLOOKUP(
VLOOKUP($A2138,'[3]OSMEC ID + EVENT'!$A:$M,9,FALSE),Events!$B:$D,3,FALSE),)</f>
        <v>E012</v>
      </c>
      <c r="P2138" t="str">
        <f>IF(P$1= VLOOKUP(P$1,Events!$A:$D,1,FALSE),
VLOOKUP(
VLOOKUP($A2138,'[3]OSMEC ID + EVENT'!$A:$M,10,FALSE),Events!$B:$D,3,FALSE),)</f>
        <v>E013</v>
      </c>
      <c r="Q2138" t="str">
        <f>IF(Q$1= VLOOKUP(Q$1,Events!$A:$D,1,FALSE),
VLOOKUP(
VLOOKUP($A2138,'[3]OSMEC ID + EVENT'!$A:$M,11,FALSE),Events!$B:$D,3,FALSE),)</f>
        <v>E014</v>
      </c>
      <c r="R2138" t="str">
        <f>IF(R$1= VLOOKUP(R$1,Events!$A:$D,1,FALSE),
VLOOKUP(
VLOOKUP($A2138,'[3]OSMEC ID + EVENT'!$A:$M,12,FALSE),Events!$B:$D,3,FALSE),)</f>
        <v>E015</v>
      </c>
      <c r="S2138" t="str">
        <f>IF(S$1= VLOOKUP(S$1,Events!$A:$D,1,FALSE),
VLOOKUP(
VLOOKUP($A2138,'[3]OSMEC ID + EVENT'!$A:$M,13,FALSE),Events!$B:$D,3,FALSE),)</f>
        <v>E016</v>
      </c>
      <c r="T2138" t="str">
        <f>IF(
ISNA(MATCH(T$1,Events!$A:$A,0)),
0,
VLOOKUP(
VLOOKUP(A2138,'[4]OSMEC ID + EVENT'!$A:$I,2,FALSE),Events!$B:$D,3,FALSE))</f>
        <v>E017</v>
      </c>
      <c r="U2138" t="str">
        <f>IF(
ISNA(MATCH(U$1,Events!$A:$A,0)),
0,
VLOOKUP(
VLOOKUP($A2138,'[4]OSMEC ID + EVENT'!$A:$I,3,FALSE),Events!$B:$D,3,FALSE))</f>
        <v>E018</v>
      </c>
      <c r="V2138" t="str">
        <f>IF(
ISNA(MATCH(V$1,Events!$A:$A,0)),
0,
VLOOKUP(
VLOOKUP($A2138,'[4]OSMEC ID + EVENT'!$A:$I,4,FALSE),Events!$B:$D,3,FALSE))</f>
        <v>E019</v>
      </c>
      <c r="W2138" t="str">
        <f>IF(
ISNA(MATCH(W$1,Events!$A:$A,0)),
0,
VLOOKUP(
VLOOKUP($A2138,'[4]OSMEC ID + EVENT'!$A:$I,5,FALSE),Events!$B:$D,3,FALSE))</f>
        <v>E020</v>
      </c>
      <c r="X2138" t="str">
        <f>IF(
ISNA(MATCH(X$1,Events!$A:$A,0)),
0,
VLOOKUP(
VLOOKUP($A2138,'[4]OSMEC ID + EVENT'!$A:$I,6,FALSE),Events!$B:$D,3,FALSE))</f>
        <v>E021</v>
      </c>
      <c r="Y2138" t="str">
        <f>IF(
ISNA(MATCH(Y$1,Events!$A:$A,0)),
0,
VLOOKUP(
VLOOKUP($A2138,'[4]OSMEC ID + EVENT'!$A:$I,7,FALSE),Events!$B:$D,3,FALSE))</f>
        <v>E022</v>
      </c>
      <c r="Z2138" t="str">
        <f>IF(
ISNA(MATCH(Z$1,Events!$A:$A,0)),
0,
VLOOKUP(
VLOOKUP($A2138,'[4]OSMEC ID + EVENT'!$A:$I,8,FALSE),Events!$B:$D,3,FALSE))</f>
        <v>E023</v>
      </c>
      <c r="AA2138" t="str">
        <f>IFERROR(
VLOOKUP(
VLOOKUP(A2138,'[5]OSMEC ID + SUBJECT'!$A:$B,2,FALSE),Subjects!$B:$D,3,FALSE),"")</f>
        <v/>
      </c>
      <c r="AB2138" t="str">
        <f>IFERROR(
VLOOKUP(
VLOOKUP(A2138,'[6]OSMEC ID + SUBJECT'!$A:$B,2,FALSE),Subjects!B:D,3,FALSE),"")</f>
        <v/>
      </c>
      <c r="AC2138" t="str">
        <f>IFERROR(
VLOOKUP(
VLOOKUP(A2138,'[7]OSMEC-ID + SESSION'!$A:$B,2,FALSE),Subjects!$B:$D,3,FALSE),"")</f>
        <v/>
      </c>
      <c r="AD2138" t="str">
        <f>IFERROR(
VLOOKUP(
VLOOKUP(A2138,'[8]OSMEC ID + SESSION'!$A:$B,2,FALSE),Subjects!$B:$D,3,FALSE),"")</f>
        <v>S015</v>
      </c>
      <c r="AE2138" s="12" t="str">
        <f>IFERROR(
VLOOKUP(
VLOOKUP(A2138,'[9]OSMEC ID + SUBJECT'!$A:$B,2,FALSE),Subjects!$B:$D,3,FALSE),"")</f>
        <v/>
      </c>
      <c r="AF2138" t="str">
        <f>IFERROR(
VLOOKUP(
VLOOKUP(A2138,'[10]OSMEC ID + SESSION'!$A:$B,2,FALSE),Subjects!$B:$D,3),"")</f>
        <v/>
      </c>
    </row>
    <row r="2139" spans="1:32" x14ac:dyDescent="0.75">
      <c r="A2139" t="str">
        <f>Deligate_List!A2143</f>
        <v>OSMEC-2688</v>
      </c>
      <c r="B2139" t="str">
        <f>VLOOKUP(A2139,Deligate_List!A:B,2,FALSE)</f>
        <v>DHRUV VELICHALA</v>
      </c>
      <c r="C2139" t="str">
        <f>IFERROR(
VLOOKUP(
VLOOKUP($A2139,'[1]OSMEC ID + WORKSHOP'!$A:$B,2,FALSE),Workshop!A:C,3,FALSE),"")</f>
        <v/>
      </c>
      <c r="D2139" t="str">
        <f>IF($D$1 =Events!$A$2,
VLOOKUP(
VLOOKUP($A2139,'[2]OSMEC ID + EVENT'!$A:$E,2,FALSE),Events!$B:$D,3,FALSE))</f>
        <v>E001</v>
      </c>
      <c r="E2139" t="str">
        <f>IF(E$1=Events!$A$3,
VLOOKUP(
VLOOKUP($A2139,'[2]OSMEC ID + EVENT'!$A:$E,3,FALSE),Events!B:D,3,FALSE))</f>
        <v>E002</v>
      </c>
      <c r="F2139" t="str">
        <f>IF($F$1=Events!$A$4,
VLOOKUP(
VLOOKUP($A2141,'[2]OSMEC ID + EVENT'!$A:$E,4,FALSE),Events!B:D,3,FALSE),)</f>
        <v>E003</v>
      </c>
      <c r="G2139" t="str">
        <f>IF($G$1=Events!$A$5,
VLOOKUP(
VLOOKUP($A2141,'[2]OSMEC ID + EVENT'!$A:$E,5,FALSE),Events!$B:$D,3,FALSE),)</f>
        <v>E004</v>
      </c>
      <c r="H2139" s="3" t="str">
        <f>IF($H$1= VLOOKUP($H$1,Events!$A:$D,1,FALSE),
VLOOKUP(
VLOOKUP(A2139,'[3]OSMEC ID + EVENT'!$A:$M,2,FALSE),Events!B:D,3,FALSE),)</f>
        <v>E005</v>
      </c>
      <c r="I2139" s="3" t="str">
        <f>IF(I$1= VLOOKUP(I$1,Events!$A:$D,1,FALSE),
VLOOKUP(
VLOOKUP($A2139,'[3]OSMEC ID + EVENT'!$A:$M,3,FALSE),Events!$B:$D,3,FALSE),)</f>
        <v>E006</v>
      </c>
      <c r="J2139" t="str">
        <f>IF(J$1= VLOOKUP(J$1,Events!$A:$D,1,FALSE),
VLOOKUP(
VLOOKUP($A2139,'[3]OSMEC ID + EVENT'!$A:$M,4,FALSE),Events!$B:$D,3,FALSE),)</f>
        <v>E007</v>
      </c>
      <c r="K2139" t="str">
        <f>IF(K$1= VLOOKUP(K$1,Events!$A:$D,1,FALSE),
VLOOKUP(
VLOOKUP($A2139,'[3]OSMEC ID + EVENT'!$A:$M,5,FALSE),Events!$B:$D,3,FALSE),)</f>
        <v>E008</v>
      </c>
      <c r="L2139" t="str">
        <f>IF(L$1= VLOOKUP(L$1,Events!$A:$D,1,FALSE),
VLOOKUP(
VLOOKUP($A2139,'[3]OSMEC ID + EVENT'!$A:$M,6,FALSE),Events!$B:$D,3,FALSE),)</f>
        <v>E009</v>
      </c>
      <c r="M2139" t="str">
        <f>IF(M$1= VLOOKUP(M$1,Events!$A:$D,1,FALSE),
VLOOKUP(
VLOOKUP($A2139,'[3]OSMEC ID + EVENT'!$A:$M,7,FALSE),Events!$B:$D,3,FALSE),)</f>
        <v>E010</v>
      </c>
      <c r="N2139" t="str">
        <f>IF(N$1= VLOOKUP(N$1,Events!$A:$D,1,FALSE),
VLOOKUP(
VLOOKUP($A2139,'[3]OSMEC ID + EVENT'!$A:$M,8,FALSE),Events!$B:$D,3,FALSE),)</f>
        <v>E011</v>
      </c>
      <c r="O2139" t="str">
        <f>IF(O$1= VLOOKUP(O$1,Events!$A:$D,1,FALSE),
VLOOKUP(
VLOOKUP($A2139,'[3]OSMEC ID + EVENT'!$A:$M,9,FALSE),Events!$B:$D,3,FALSE),)</f>
        <v>E012</v>
      </c>
      <c r="P2139" t="str">
        <f>IF(P$1= VLOOKUP(P$1,Events!$A:$D,1,FALSE),
VLOOKUP(
VLOOKUP($A2139,'[3]OSMEC ID + EVENT'!$A:$M,10,FALSE),Events!$B:$D,3,FALSE),)</f>
        <v>E013</v>
      </c>
      <c r="Q2139" t="str">
        <f>IF(Q$1= VLOOKUP(Q$1,Events!$A:$D,1,FALSE),
VLOOKUP(
VLOOKUP($A2139,'[3]OSMEC ID + EVENT'!$A:$M,11,FALSE),Events!$B:$D,3,FALSE),)</f>
        <v>E014</v>
      </c>
      <c r="R2139" t="str">
        <f>IF(R$1= VLOOKUP(R$1,Events!$A:$D,1,FALSE),
VLOOKUP(
VLOOKUP($A2139,'[3]OSMEC ID + EVENT'!$A:$M,12,FALSE),Events!$B:$D,3,FALSE),)</f>
        <v>E015</v>
      </c>
      <c r="S2139" t="str">
        <f>IF(S$1= VLOOKUP(S$1,Events!$A:$D,1,FALSE),
VLOOKUP(
VLOOKUP($A2139,'[3]OSMEC ID + EVENT'!$A:$M,13,FALSE),Events!$B:$D,3,FALSE),)</f>
        <v>E016</v>
      </c>
      <c r="T2139" t="str">
        <f>IF(
ISNA(MATCH(T$1,Events!$A:$A,0)),
0,
VLOOKUP(
VLOOKUP(A2139,'[4]OSMEC ID + EVENT'!$A:$I,2,FALSE),Events!$B:$D,3,FALSE))</f>
        <v>E017</v>
      </c>
      <c r="U2139" t="str">
        <f>IF(
ISNA(MATCH(U$1,Events!$A:$A,0)),
0,
VLOOKUP(
VLOOKUP($A2139,'[4]OSMEC ID + EVENT'!$A:$I,3,FALSE),Events!$B:$D,3,FALSE))</f>
        <v>E018</v>
      </c>
      <c r="V2139" t="str">
        <f>IF(
ISNA(MATCH(V$1,Events!$A:$A,0)),
0,
VLOOKUP(
VLOOKUP($A2139,'[4]OSMEC ID + EVENT'!$A:$I,4,FALSE),Events!$B:$D,3,FALSE))</f>
        <v>E019</v>
      </c>
      <c r="W2139" t="str">
        <f>IF(
ISNA(MATCH(W$1,Events!$A:$A,0)),
0,
VLOOKUP(
VLOOKUP($A2139,'[4]OSMEC ID + EVENT'!$A:$I,5,FALSE),Events!$B:$D,3,FALSE))</f>
        <v>E020</v>
      </c>
      <c r="X2139" t="str">
        <f>IF(
ISNA(MATCH(X$1,Events!$A:$A,0)),
0,
VLOOKUP(
VLOOKUP($A2139,'[4]OSMEC ID + EVENT'!$A:$I,6,FALSE),Events!$B:$D,3,FALSE))</f>
        <v>E021</v>
      </c>
      <c r="Y2139" t="str">
        <f>IF(
ISNA(MATCH(Y$1,Events!$A:$A,0)),
0,
VLOOKUP(
VLOOKUP($A2139,'[4]OSMEC ID + EVENT'!$A:$I,7,FALSE),Events!$B:$D,3,FALSE))</f>
        <v>E022</v>
      </c>
      <c r="Z2139" t="str">
        <f>IF(
ISNA(MATCH(Z$1,Events!$A:$A,0)),
0,
VLOOKUP(
VLOOKUP($A2139,'[4]OSMEC ID + EVENT'!$A:$I,8,FALSE),Events!$B:$D,3,FALSE))</f>
        <v>E023</v>
      </c>
      <c r="AA2139" t="str">
        <f>IFERROR(
VLOOKUP(
VLOOKUP(A2139,'[5]OSMEC ID + SUBJECT'!$A:$B,2,FALSE),Subjects!$B:$D,3,FALSE),"")</f>
        <v/>
      </c>
      <c r="AB2139" t="str">
        <f>IFERROR(
VLOOKUP(
VLOOKUP(A2139,'[6]OSMEC ID + SUBJECT'!$A:$B,2,FALSE),Subjects!B:D,3,FALSE),"")</f>
        <v/>
      </c>
      <c r="AC2139" t="str">
        <f>IFERROR(
VLOOKUP(
VLOOKUP(A2139,'[7]OSMEC-ID + SESSION'!$A:$B,2,FALSE),Subjects!$B:$D,3,FALSE),"")</f>
        <v/>
      </c>
      <c r="AD2139" t="str">
        <f>IFERROR(
VLOOKUP(
VLOOKUP(A2139,'[8]OSMEC ID + SESSION'!$A:$B,2,FALSE),Subjects!$B:$D,3,FALSE),"")</f>
        <v/>
      </c>
      <c r="AE2139" s="12" t="str">
        <f>IFERROR(
VLOOKUP(
VLOOKUP(A2139,'[9]OSMEC ID + SUBJECT'!$A:$B,2,FALSE),Subjects!$B:$D,3,FALSE),"")</f>
        <v/>
      </c>
      <c r="AF2139" t="str">
        <f>IFERROR(
VLOOKUP(
VLOOKUP(A2139,'[10]OSMEC ID + SESSION'!$A:$B,2,FALSE),Subjects!$B:$D,3),"")</f>
        <v/>
      </c>
    </row>
    <row r="2140" spans="1:32" x14ac:dyDescent="0.75">
      <c r="A2140" t="str">
        <f>Deligate_List!A2144</f>
        <v>OSMEC-2689</v>
      </c>
      <c r="B2140" t="str">
        <f>VLOOKUP(A2140,Deligate_List!A:B,2,FALSE)</f>
        <v>Piduru Devi praneetha</v>
      </c>
      <c r="C2140" t="str">
        <f>IFERROR(
VLOOKUP(
VLOOKUP($A2140,'[1]OSMEC ID + WORKSHOP'!$A:$B,2,FALSE),Workshop!A:C,3,FALSE),"")</f>
        <v>W002</v>
      </c>
      <c r="D2140" t="str">
        <f>IF($D$1 =Events!$A$2,
VLOOKUP(
VLOOKUP($A2140,'[2]OSMEC ID + EVENT'!$A:$E,2,FALSE),Events!$B:$D,3,FALSE))</f>
        <v>E001</v>
      </c>
      <c r="E2140" t="str">
        <f>IF(E$1=Events!$A$3,
VLOOKUP(
VLOOKUP($A2140,'[2]OSMEC ID + EVENT'!$A:$E,3,FALSE),Events!B:D,3,FALSE))</f>
        <v>E002</v>
      </c>
      <c r="F2140" t="str">
        <f>IF($F$1=Events!$A$4,
VLOOKUP(
VLOOKUP($A2142,'[2]OSMEC ID + EVENT'!$A:$E,4,FALSE),Events!B:D,3,FALSE),)</f>
        <v>E003</v>
      </c>
      <c r="G2140" t="str">
        <f>IF($G$1=Events!$A$5,
VLOOKUP(
VLOOKUP($A2142,'[2]OSMEC ID + EVENT'!$A:$E,5,FALSE),Events!$B:$D,3,FALSE),)</f>
        <v>E004</v>
      </c>
      <c r="H2140" s="3" t="str">
        <f>IF($H$1= VLOOKUP($H$1,Events!$A:$D,1,FALSE),
VLOOKUP(
VLOOKUP(A2140,'[3]OSMEC ID + EVENT'!$A:$M,2,FALSE),Events!B:D,3,FALSE),)</f>
        <v>E005</v>
      </c>
      <c r="I2140" s="3" t="str">
        <f>IF(I$1= VLOOKUP(I$1,Events!$A:$D,1,FALSE),
VLOOKUP(
VLOOKUP($A2140,'[3]OSMEC ID + EVENT'!$A:$M,3,FALSE),Events!$B:$D,3,FALSE),)</f>
        <v>E006</v>
      </c>
      <c r="J2140" t="str">
        <f>IF(J$1= VLOOKUP(J$1,Events!$A:$D,1,FALSE),
VLOOKUP(
VLOOKUP($A2140,'[3]OSMEC ID + EVENT'!$A:$M,4,FALSE),Events!$B:$D,3,FALSE),)</f>
        <v>E007</v>
      </c>
      <c r="K2140" t="str">
        <f>IF(K$1= VLOOKUP(K$1,Events!$A:$D,1,FALSE),
VLOOKUP(
VLOOKUP($A2140,'[3]OSMEC ID + EVENT'!$A:$M,5,FALSE),Events!$B:$D,3,FALSE),)</f>
        <v>E008</v>
      </c>
      <c r="L2140" t="str">
        <f>IF(L$1= VLOOKUP(L$1,Events!$A:$D,1,FALSE),
VLOOKUP(
VLOOKUP($A2140,'[3]OSMEC ID + EVENT'!$A:$M,6,FALSE),Events!$B:$D,3,FALSE),)</f>
        <v>E009</v>
      </c>
      <c r="M2140" t="str">
        <f>IF(M$1= VLOOKUP(M$1,Events!$A:$D,1,FALSE),
VLOOKUP(
VLOOKUP($A2140,'[3]OSMEC ID + EVENT'!$A:$M,7,FALSE),Events!$B:$D,3,FALSE),)</f>
        <v>E010</v>
      </c>
      <c r="N2140" t="str">
        <f>IF(N$1= VLOOKUP(N$1,Events!$A:$D,1,FALSE),
VLOOKUP(
VLOOKUP($A2140,'[3]OSMEC ID + EVENT'!$A:$M,8,FALSE),Events!$B:$D,3,FALSE),)</f>
        <v>E011</v>
      </c>
      <c r="O2140" t="str">
        <f>IF(O$1= VLOOKUP(O$1,Events!$A:$D,1,FALSE),
VLOOKUP(
VLOOKUP($A2140,'[3]OSMEC ID + EVENT'!$A:$M,9,FALSE),Events!$B:$D,3,FALSE),)</f>
        <v>E012</v>
      </c>
      <c r="P2140" t="str">
        <f>IF(P$1= VLOOKUP(P$1,Events!$A:$D,1,FALSE),
VLOOKUP(
VLOOKUP($A2140,'[3]OSMEC ID + EVENT'!$A:$M,10,FALSE),Events!$B:$D,3,FALSE),)</f>
        <v>E013</v>
      </c>
      <c r="Q2140" t="str">
        <f>IF(Q$1= VLOOKUP(Q$1,Events!$A:$D,1,FALSE),
VLOOKUP(
VLOOKUP($A2140,'[3]OSMEC ID + EVENT'!$A:$M,11,FALSE),Events!$B:$D,3,FALSE),)</f>
        <v>E014</v>
      </c>
      <c r="R2140" t="str">
        <f>IF(R$1= VLOOKUP(R$1,Events!$A:$D,1,FALSE),
VLOOKUP(
VLOOKUP($A2140,'[3]OSMEC ID + EVENT'!$A:$M,12,FALSE),Events!$B:$D,3,FALSE),)</f>
        <v>E015</v>
      </c>
      <c r="S2140" t="str">
        <f>IF(S$1= VLOOKUP(S$1,Events!$A:$D,1,FALSE),
VLOOKUP(
VLOOKUP($A2140,'[3]OSMEC ID + EVENT'!$A:$M,13,FALSE),Events!$B:$D,3,FALSE),)</f>
        <v>E016</v>
      </c>
      <c r="T2140" t="str">
        <f>IF(
ISNA(MATCH(T$1,Events!$A:$A,0)),
0,
VLOOKUP(
VLOOKUP(A2140,'[4]OSMEC ID + EVENT'!$A:$I,2,FALSE),Events!$B:$D,3,FALSE))</f>
        <v>E017</v>
      </c>
      <c r="U2140" t="str">
        <f>IF(
ISNA(MATCH(U$1,Events!$A:$A,0)),
0,
VLOOKUP(
VLOOKUP($A2140,'[4]OSMEC ID + EVENT'!$A:$I,3,FALSE),Events!$B:$D,3,FALSE))</f>
        <v>E018</v>
      </c>
      <c r="V2140" t="str">
        <f>IF(
ISNA(MATCH(V$1,Events!$A:$A,0)),
0,
VLOOKUP(
VLOOKUP($A2140,'[4]OSMEC ID + EVENT'!$A:$I,4,FALSE),Events!$B:$D,3,FALSE))</f>
        <v>E019</v>
      </c>
      <c r="W2140" t="str">
        <f>IF(
ISNA(MATCH(W$1,Events!$A:$A,0)),
0,
VLOOKUP(
VLOOKUP($A2140,'[4]OSMEC ID + EVENT'!$A:$I,5,FALSE),Events!$B:$D,3,FALSE))</f>
        <v>E020</v>
      </c>
      <c r="X2140" t="str">
        <f>IF(
ISNA(MATCH(X$1,Events!$A:$A,0)),
0,
VLOOKUP(
VLOOKUP($A2140,'[4]OSMEC ID + EVENT'!$A:$I,6,FALSE),Events!$B:$D,3,FALSE))</f>
        <v>E021</v>
      </c>
      <c r="Y2140" t="str">
        <f>IF(
ISNA(MATCH(Y$1,Events!$A:$A,0)),
0,
VLOOKUP(
VLOOKUP($A2140,'[4]OSMEC ID + EVENT'!$A:$I,7,FALSE),Events!$B:$D,3,FALSE))</f>
        <v>E022</v>
      </c>
      <c r="Z2140" t="str">
        <f>IF(
ISNA(MATCH(Z$1,Events!$A:$A,0)),
0,
VLOOKUP(
VLOOKUP($A2140,'[4]OSMEC ID + EVENT'!$A:$I,8,FALSE),Events!$B:$D,3,FALSE))</f>
        <v>E023</v>
      </c>
      <c r="AA2140" t="str">
        <f>IFERROR(
VLOOKUP(
VLOOKUP(A2140,'[5]OSMEC ID + SUBJECT'!$A:$B,2,FALSE),Subjects!$B:$D,3,FALSE),"")</f>
        <v/>
      </c>
      <c r="AB2140" t="str">
        <f>IFERROR(
VLOOKUP(
VLOOKUP(A2140,'[6]OSMEC ID + SUBJECT'!$A:$B,2,FALSE),Subjects!B:D,3,FALSE),"")</f>
        <v/>
      </c>
      <c r="AC2140" t="str">
        <f>IFERROR(
VLOOKUP(
VLOOKUP(A2140,'[7]OSMEC-ID + SESSION'!$A:$B,2,FALSE),Subjects!$B:$D,3,FALSE),"")</f>
        <v/>
      </c>
      <c r="AD2140" t="str">
        <f>IFERROR(
VLOOKUP(
VLOOKUP(A2140,'[8]OSMEC ID + SESSION'!$A:$B,2,FALSE),Subjects!$B:$D,3,FALSE),"")</f>
        <v/>
      </c>
      <c r="AE2140" s="12" t="str">
        <f>IFERROR(
VLOOKUP(
VLOOKUP(A2140,'[9]OSMEC ID + SUBJECT'!$A:$B,2,FALSE),Subjects!$B:$D,3,FALSE),"")</f>
        <v>S018</v>
      </c>
      <c r="AF2140" t="str">
        <f>IFERROR(
VLOOKUP(
VLOOKUP(A2140,'[10]OSMEC ID + SESSION'!$A:$B,2,FALSE),Subjects!$B:$D,3),"")</f>
        <v/>
      </c>
    </row>
    <row r="2141" spans="1:32" x14ac:dyDescent="0.75">
      <c r="A2141" t="str">
        <f>Deligate_List!A2145</f>
        <v>OSMEC-2690</v>
      </c>
      <c r="B2141" t="str">
        <f>VLOOKUP(A2141,Deligate_List!A:B,2,FALSE)</f>
        <v>KOUSTUBHA CHALIMALLA</v>
      </c>
      <c r="C2141" t="str">
        <f>IFERROR(
VLOOKUP(
VLOOKUP($A2141,'[1]OSMEC ID + WORKSHOP'!$A:$B,2,FALSE),Workshop!A:C,3,FALSE),"")</f>
        <v/>
      </c>
      <c r="D2141" t="str">
        <f>IF($D$1 =Events!$A$2,
VLOOKUP(
VLOOKUP($A2141,'[2]OSMEC ID + EVENT'!$A:$E,2,FALSE),Events!$B:$D,3,FALSE))</f>
        <v>E001</v>
      </c>
      <c r="E2141" t="str">
        <f>IF(E$1=Events!$A$3,
VLOOKUP(
VLOOKUP($A2141,'[2]OSMEC ID + EVENT'!$A:$E,3,FALSE),Events!B:D,3,FALSE))</f>
        <v>E002</v>
      </c>
      <c r="F2141" t="str">
        <f>IF($F$1=Events!$A$4,
VLOOKUP(
VLOOKUP($A2143,'[2]OSMEC ID + EVENT'!$A:$E,4,FALSE),Events!B:D,3,FALSE),)</f>
        <v>E003</v>
      </c>
      <c r="G2141" t="str">
        <f>IF($G$1=Events!$A$5,
VLOOKUP(
VLOOKUP($A2143,'[2]OSMEC ID + EVENT'!$A:$E,5,FALSE),Events!$B:$D,3,FALSE),)</f>
        <v>E004</v>
      </c>
      <c r="H2141" s="3" t="str">
        <f>IF($H$1= VLOOKUP($H$1,Events!$A:$D,1,FALSE),
VLOOKUP(
VLOOKUP(A2141,'[3]OSMEC ID + EVENT'!$A:$M,2,FALSE),Events!B:D,3,FALSE),)</f>
        <v>E005</v>
      </c>
      <c r="I2141" s="3" t="str">
        <f>IF(I$1= VLOOKUP(I$1,Events!$A:$D,1,FALSE),
VLOOKUP(
VLOOKUP($A2141,'[3]OSMEC ID + EVENT'!$A:$M,3,FALSE),Events!$B:$D,3,FALSE),)</f>
        <v>E006</v>
      </c>
      <c r="J2141" t="str">
        <f>IF(J$1= VLOOKUP(J$1,Events!$A:$D,1,FALSE),
VLOOKUP(
VLOOKUP($A2141,'[3]OSMEC ID + EVENT'!$A:$M,4,FALSE),Events!$B:$D,3,FALSE),)</f>
        <v>E007</v>
      </c>
      <c r="K2141" t="str">
        <f>IF(K$1= VLOOKUP(K$1,Events!$A:$D,1,FALSE),
VLOOKUP(
VLOOKUP($A2141,'[3]OSMEC ID + EVENT'!$A:$M,5,FALSE),Events!$B:$D,3,FALSE),)</f>
        <v>E008</v>
      </c>
      <c r="L2141" t="str">
        <f>IF(L$1= VLOOKUP(L$1,Events!$A:$D,1,FALSE),
VLOOKUP(
VLOOKUP($A2141,'[3]OSMEC ID + EVENT'!$A:$M,6,FALSE),Events!$B:$D,3,FALSE),)</f>
        <v>E009</v>
      </c>
      <c r="M2141" t="str">
        <f>IF(M$1= VLOOKUP(M$1,Events!$A:$D,1,FALSE),
VLOOKUP(
VLOOKUP($A2141,'[3]OSMEC ID + EVENT'!$A:$M,7,FALSE),Events!$B:$D,3,FALSE),)</f>
        <v>E010</v>
      </c>
      <c r="N2141" t="str">
        <f>IF(N$1= VLOOKUP(N$1,Events!$A:$D,1,FALSE),
VLOOKUP(
VLOOKUP($A2141,'[3]OSMEC ID + EVENT'!$A:$M,8,FALSE),Events!$B:$D,3,FALSE),)</f>
        <v>E011</v>
      </c>
      <c r="O2141" t="str">
        <f>IF(O$1= VLOOKUP(O$1,Events!$A:$D,1,FALSE),
VLOOKUP(
VLOOKUP($A2141,'[3]OSMEC ID + EVENT'!$A:$M,9,FALSE),Events!$B:$D,3,FALSE),)</f>
        <v>E012</v>
      </c>
      <c r="P2141" t="str">
        <f>IF(P$1= VLOOKUP(P$1,Events!$A:$D,1,FALSE),
VLOOKUP(
VLOOKUP($A2141,'[3]OSMEC ID + EVENT'!$A:$M,10,FALSE),Events!$B:$D,3,FALSE),)</f>
        <v>E013</v>
      </c>
      <c r="Q2141" t="str">
        <f>IF(Q$1= VLOOKUP(Q$1,Events!$A:$D,1,FALSE),
VLOOKUP(
VLOOKUP($A2141,'[3]OSMEC ID + EVENT'!$A:$M,11,FALSE),Events!$B:$D,3,FALSE),)</f>
        <v>E014</v>
      </c>
      <c r="R2141" t="str">
        <f>IF(R$1= VLOOKUP(R$1,Events!$A:$D,1,FALSE),
VLOOKUP(
VLOOKUP($A2141,'[3]OSMEC ID + EVENT'!$A:$M,12,FALSE),Events!$B:$D,3,FALSE),)</f>
        <v>E015</v>
      </c>
      <c r="S2141" t="str">
        <f>IF(S$1= VLOOKUP(S$1,Events!$A:$D,1,FALSE),
VLOOKUP(
VLOOKUP($A2141,'[3]OSMEC ID + EVENT'!$A:$M,13,FALSE),Events!$B:$D,3,FALSE),)</f>
        <v>E016</v>
      </c>
      <c r="T2141" t="str">
        <f>IF(
ISNA(MATCH(T$1,Events!$A:$A,0)),
0,
VLOOKUP(
VLOOKUP(A2141,'[4]OSMEC ID + EVENT'!$A:$I,2,FALSE),Events!$B:$D,3,FALSE))</f>
        <v>E017</v>
      </c>
      <c r="U2141" t="str">
        <f>IF(
ISNA(MATCH(U$1,Events!$A:$A,0)),
0,
VLOOKUP(
VLOOKUP($A2141,'[4]OSMEC ID + EVENT'!$A:$I,3,FALSE),Events!$B:$D,3,FALSE))</f>
        <v>E018</v>
      </c>
      <c r="V2141" t="str">
        <f>IF(
ISNA(MATCH(V$1,Events!$A:$A,0)),
0,
VLOOKUP(
VLOOKUP($A2141,'[4]OSMEC ID + EVENT'!$A:$I,4,FALSE),Events!$B:$D,3,FALSE))</f>
        <v>E019</v>
      </c>
      <c r="W2141" t="str">
        <f>IF(
ISNA(MATCH(W$1,Events!$A:$A,0)),
0,
VLOOKUP(
VLOOKUP($A2141,'[4]OSMEC ID + EVENT'!$A:$I,5,FALSE),Events!$B:$D,3,FALSE))</f>
        <v>E020</v>
      </c>
      <c r="X2141" t="str">
        <f>IF(
ISNA(MATCH(X$1,Events!$A:$A,0)),
0,
VLOOKUP(
VLOOKUP($A2141,'[4]OSMEC ID + EVENT'!$A:$I,6,FALSE),Events!$B:$D,3,FALSE))</f>
        <v>E021</v>
      </c>
      <c r="Y2141" t="str">
        <f>IF(
ISNA(MATCH(Y$1,Events!$A:$A,0)),
0,
VLOOKUP(
VLOOKUP($A2141,'[4]OSMEC ID + EVENT'!$A:$I,7,FALSE),Events!$B:$D,3,FALSE))</f>
        <v>E022</v>
      </c>
      <c r="Z2141" t="str">
        <f>IF(
ISNA(MATCH(Z$1,Events!$A:$A,0)),
0,
VLOOKUP(
VLOOKUP($A2141,'[4]OSMEC ID + EVENT'!$A:$I,8,FALSE),Events!$B:$D,3,FALSE))</f>
        <v>E023</v>
      </c>
      <c r="AA2141" t="str">
        <f>IFERROR(
VLOOKUP(
VLOOKUP(A2141,'[5]OSMEC ID + SUBJECT'!$A:$B,2,FALSE),Subjects!$B:$D,3,FALSE),"")</f>
        <v/>
      </c>
      <c r="AB2141" t="str">
        <f>IFERROR(
VLOOKUP(
VLOOKUP(A2141,'[6]OSMEC ID + SUBJECT'!$A:$B,2,FALSE),Subjects!B:D,3,FALSE),"")</f>
        <v/>
      </c>
      <c r="AC2141" t="str">
        <f>IFERROR(
VLOOKUP(
VLOOKUP(A2141,'[7]OSMEC-ID + SESSION'!$A:$B,2,FALSE),Subjects!$B:$D,3,FALSE),"")</f>
        <v/>
      </c>
      <c r="AD2141" t="str">
        <f>IFERROR(
VLOOKUP(
VLOOKUP(A2141,'[8]OSMEC ID + SESSION'!$A:$B,2,FALSE),Subjects!$B:$D,3,FALSE),"")</f>
        <v/>
      </c>
      <c r="AE2141" s="12" t="str">
        <f>IFERROR(
VLOOKUP(
VLOOKUP(A2141,'[9]OSMEC ID + SUBJECT'!$A:$B,2,FALSE),Subjects!$B:$D,3,FALSE),"")</f>
        <v/>
      </c>
      <c r="AF2141" t="str">
        <f>IFERROR(
VLOOKUP(
VLOOKUP(A2141,'[10]OSMEC ID + SESSION'!$A:$B,2,FALSE),Subjects!$B:$D,3),"")</f>
        <v/>
      </c>
    </row>
    <row r="2142" spans="1:32" x14ac:dyDescent="0.75">
      <c r="A2142" t="str">
        <f>Deligate_List!A2146</f>
        <v>OSMEC-2691</v>
      </c>
      <c r="B2142" t="str">
        <f>VLOOKUP(A2142,Deligate_List!A:B,2,FALSE)</f>
        <v>MOHAMMED AHSAN</v>
      </c>
      <c r="C2142" t="str">
        <f>IFERROR(
VLOOKUP(
VLOOKUP($A2142,'[1]OSMEC ID + WORKSHOP'!$A:$B,2,FALSE),Workshop!A:C,3,FALSE),"")</f>
        <v/>
      </c>
      <c r="D2142" t="str">
        <f>IF($D$1 =Events!$A$2,
VLOOKUP(
VLOOKUP($A2142,'[2]OSMEC ID + EVENT'!$A:$E,2,FALSE),Events!$B:$D,3,FALSE))</f>
        <v>E001</v>
      </c>
      <c r="E2142" t="str">
        <f>IF(E$1=Events!$A$3,
VLOOKUP(
VLOOKUP($A2142,'[2]OSMEC ID + EVENT'!$A:$E,3,FALSE),Events!B:D,3,FALSE))</f>
        <v>E002</v>
      </c>
      <c r="F2142" t="str">
        <f>IF($F$1=Events!$A$4,
VLOOKUP(
VLOOKUP($A2144,'[2]OSMEC ID + EVENT'!$A:$E,4,FALSE),Events!B:D,3,FALSE),)</f>
        <v>E003</v>
      </c>
      <c r="G2142" t="str">
        <f>IF($G$1=Events!$A$5,
VLOOKUP(
VLOOKUP($A2144,'[2]OSMEC ID + EVENT'!$A:$E,5,FALSE),Events!$B:$D,3,FALSE),)</f>
        <v>E004</v>
      </c>
      <c r="H2142" s="3" t="str">
        <f>IF($H$1= VLOOKUP($H$1,Events!$A:$D,1,FALSE),
VLOOKUP(
VLOOKUP(A2142,'[3]OSMEC ID + EVENT'!$A:$M,2,FALSE),Events!B:D,3,FALSE),)</f>
        <v>E005</v>
      </c>
      <c r="I2142" s="3" t="str">
        <f>IF(I$1= VLOOKUP(I$1,Events!$A:$D,1,FALSE),
VLOOKUP(
VLOOKUP($A2142,'[3]OSMEC ID + EVENT'!$A:$M,3,FALSE),Events!$B:$D,3,FALSE),)</f>
        <v>E006</v>
      </c>
      <c r="J2142" t="str">
        <f>IF(J$1= VLOOKUP(J$1,Events!$A:$D,1,FALSE),
VLOOKUP(
VLOOKUP($A2142,'[3]OSMEC ID + EVENT'!$A:$M,4,FALSE),Events!$B:$D,3,FALSE),)</f>
        <v>E007</v>
      </c>
      <c r="K2142" t="str">
        <f>IF(K$1= VLOOKUP(K$1,Events!$A:$D,1,FALSE),
VLOOKUP(
VLOOKUP($A2142,'[3]OSMEC ID + EVENT'!$A:$M,5,FALSE),Events!$B:$D,3,FALSE),)</f>
        <v>E008</v>
      </c>
      <c r="L2142" t="str">
        <f>IF(L$1= VLOOKUP(L$1,Events!$A:$D,1,FALSE),
VLOOKUP(
VLOOKUP($A2142,'[3]OSMEC ID + EVENT'!$A:$M,6,FALSE),Events!$B:$D,3,FALSE),)</f>
        <v>E009</v>
      </c>
      <c r="M2142" t="str">
        <f>IF(M$1= VLOOKUP(M$1,Events!$A:$D,1,FALSE),
VLOOKUP(
VLOOKUP($A2142,'[3]OSMEC ID + EVENT'!$A:$M,7,FALSE),Events!$B:$D,3,FALSE),)</f>
        <v>E010</v>
      </c>
      <c r="N2142" t="str">
        <f>IF(N$1= VLOOKUP(N$1,Events!$A:$D,1,FALSE),
VLOOKUP(
VLOOKUP($A2142,'[3]OSMEC ID + EVENT'!$A:$M,8,FALSE),Events!$B:$D,3,FALSE),)</f>
        <v>E011</v>
      </c>
      <c r="O2142" t="str">
        <f>IF(O$1= VLOOKUP(O$1,Events!$A:$D,1,FALSE),
VLOOKUP(
VLOOKUP($A2142,'[3]OSMEC ID + EVENT'!$A:$M,9,FALSE),Events!$B:$D,3,FALSE),)</f>
        <v>E012</v>
      </c>
      <c r="P2142" t="str">
        <f>IF(P$1= VLOOKUP(P$1,Events!$A:$D,1,FALSE),
VLOOKUP(
VLOOKUP($A2142,'[3]OSMEC ID + EVENT'!$A:$M,10,FALSE),Events!$B:$D,3,FALSE),)</f>
        <v>E013</v>
      </c>
      <c r="Q2142" t="str">
        <f>IF(Q$1= VLOOKUP(Q$1,Events!$A:$D,1,FALSE),
VLOOKUP(
VLOOKUP($A2142,'[3]OSMEC ID + EVENT'!$A:$M,11,FALSE),Events!$B:$D,3,FALSE),)</f>
        <v>E014</v>
      </c>
      <c r="R2142" t="str">
        <f>IF(R$1= VLOOKUP(R$1,Events!$A:$D,1,FALSE),
VLOOKUP(
VLOOKUP($A2142,'[3]OSMEC ID + EVENT'!$A:$M,12,FALSE),Events!$B:$D,3,FALSE),)</f>
        <v>E015</v>
      </c>
      <c r="S2142" t="str">
        <f>IF(S$1= VLOOKUP(S$1,Events!$A:$D,1,FALSE),
VLOOKUP(
VLOOKUP($A2142,'[3]OSMEC ID + EVENT'!$A:$M,13,FALSE),Events!$B:$D,3,FALSE),)</f>
        <v>E016</v>
      </c>
      <c r="T2142" t="str">
        <f>IF(
ISNA(MATCH(T$1,Events!$A:$A,0)),
0,
VLOOKUP(
VLOOKUP(A2142,'[4]OSMEC ID + EVENT'!$A:$I,2,FALSE),Events!$B:$D,3,FALSE))</f>
        <v>E017</v>
      </c>
      <c r="U2142" t="str">
        <f>IF(
ISNA(MATCH(U$1,Events!$A:$A,0)),
0,
VLOOKUP(
VLOOKUP($A2142,'[4]OSMEC ID + EVENT'!$A:$I,3,FALSE),Events!$B:$D,3,FALSE))</f>
        <v>E018</v>
      </c>
      <c r="V2142" t="str">
        <f>IF(
ISNA(MATCH(V$1,Events!$A:$A,0)),
0,
VLOOKUP(
VLOOKUP($A2142,'[4]OSMEC ID + EVENT'!$A:$I,4,FALSE),Events!$B:$D,3,FALSE))</f>
        <v>E019</v>
      </c>
      <c r="W2142" t="str">
        <f>IF(
ISNA(MATCH(W$1,Events!$A:$A,0)),
0,
VLOOKUP(
VLOOKUP($A2142,'[4]OSMEC ID + EVENT'!$A:$I,5,FALSE),Events!$B:$D,3,FALSE))</f>
        <v>E020</v>
      </c>
      <c r="X2142" t="str">
        <f>IF(
ISNA(MATCH(X$1,Events!$A:$A,0)),
0,
VLOOKUP(
VLOOKUP($A2142,'[4]OSMEC ID + EVENT'!$A:$I,6,FALSE),Events!$B:$D,3,FALSE))</f>
        <v>E021</v>
      </c>
      <c r="Y2142" t="str">
        <f>IF(
ISNA(MATCH(Y$1,Events!$A:$A,0)),
0,
VLOOKUP(
VLOOKUP($A2142,'[4]OSMEC ID + EVENT'!$A:$I,7,FALSE),Events!$B:$D,3,FALSE))</f>
        <v>E022</v>
      </c>
      <c r="Z2142" t="str">
        <f>IF(
ISNA(MATCH(Z$1,Events!$A:$A,0)),
0,
VLOOKUP(
VLOOKUP($A2142,'[4]OSMEC ID + EVENT'!$A:$I,8,FALSE),Events!$B:$D,3,FALSE))</f>
        <v>E023</v>
      </c>
      <c r="AA2142" t="str">
        <f>IFERROR(
VLOOKUP(
VLOOKUP(A2142,'[5]OSMEC ID + SUBJECT'!$A:$B,2,FALSE),Subjects!$B:$D,3,FALSE),"")</f>
        <v/>
      </c>
      <c r="AB2142" t="str">
        <f>IFERROR(
VLOOKUP(
VLOOKUP(A2142,'[6]OSMEC ID + SUBJECT'!$A:$B,2,FALSE),Subjects!B:D,3,FALSE),"")</f>
        <v/>
      </c>
      <c r="AC2142" t="str">
        <f>IFERROR(
VLOOKUP(
VLOOKUP(A2142,'[7]OSMEC-ID + SESSION'!$A:$B,2,FALSE),Subjects!$B:$D,3,FALSE),"")</f>
        <v/>
      </c>
      <c r="AD2142" t="str">
        <f>IFERROR(
VLOOKUP(
VLOOKUP(A2142,'[8]OSMEC ID + SESSION'!$A:$B,2,FALSE),Subjects!$B:$D,3,FALSE),"")</f>
        <v/>
      </c>
      <c r="AE2142" s="12" t="str">
        <f>IFERROR(
VLOOKUP(
VLOOKUP(A2142,'[9]OSMEC ID + SUBJECT'!$A:$B,2,FALSE),Subjects!$B:$D,3,FALSE),"")</f>
        <v/>
      </c>
      <c r="AF2142" t="str">
        <f>IFERROR(
VLOOKUP(
VLOOKUP(A2142,'[10]OSMEC ID + SESSION'!$A:$B,2,FALSE),Subjects!$B:$D,3),"")</f>
        <v/>
      </c>
    </row>
    <row r="2143" spans="1:32" x14ac:dyDescent="0.75">
      <c r="A2143" t="str">
        <f>Deligate_List!A2147</f>
        <v>OSMEC-2692</v>
      </c>
      <c r="B2143" t="str">
        <f>VLOOKUP(A2143,Deligate_List!A:B,2,FALSE)</f>
        <v>MUSTAFA AHMED</v>
      </c>
      <c r="C2143" t="str">
        <f>IFERROR(
VLOOKUP(
VLOOKUP($A2143,'[1]OSMEC ID + WORKSHOP'!$A:$B,2,FALSE),Workshop!A:C,3,FALSE),"")</f>
        <v/>
      </c>
      <c r="D2143" t="str">
        <f>IF($D$1 =Events!$A$2,
VLOOKUP(
VLOOKUP($A2143,'[2]OSMEC ID + EVENT'!$A:$E,2,FALSE),Events!$B:$D,3,FALSE))</f>
        <v>E001</v>
      </c>
      <c r="E2143" t="str">
        <f>IF(E$1=Events!$A$3,
VLOOKUP(
VLOOKUP($A2143,'[2]OSMEC ID + EVENT'!$A:$E,3,FALSE),Events!B:D,3,FALSE))</f>
        <v>E002</v>
      </c>
      <c r="F2143" t="str">
        <f>IF($F$1=Events!$A$4,
VLOOKUP(
VLOOKUP($A2145,'[2]OSMEC ID + EVENT'!$A:$E,4,FALSE),Events!B:D,3,FALSE),)</f>
        <v>E003</v>
      </c>
      <c r="G2143" t="str">
        <f>IF($G$1=Events!$A$5,
VLOOKUP(
VLOOKUP($A2145,'[2]OSMEC ID + EVENT'!$A:$E,5,FALSE),Events!$B:$D,3,FALSE),)</f>
        <v>E004</v>
      </c>
      <c r="H2143" s="3" t="str">
        <f>IF($H$1= VLOOKUP($H$1,Events!$A:$D,1,FALSE),
VLOOKUP(
VLOOKUP(A2143,'[3]OSMEC ID + EVENT'!$A:$M,2,FALSE),Events!B:D,3,FALSE),)</f>
        <v>E005</v>
      </c>
      <c r="I2143" s="3" t="str">
        <f>IF(I$1= VLOOKUP(I$1,Events!$A:$D,1,FALSE),
VLOOKUP(
VLOOKUP($A2143,'[3]OSMEC ID + EVENT'!$A:$M,3,FALSE),Events!$B:$D,3,FALSE),)</f>
        <v>E006</v>
      </c>
      <c r="J2143" t="str">
        <f>IF(J$1= VLOOKUP(J$1,Events!$A:$D,1,FALSE),
VLOOKUP(
VLOOKUP($A2143,'[3]OSMEC ID + EVENT'!$A:$M,4,FALSE),Events!$B:$D,3,FALSE),)</f>
        <v>E007</v>
      </c>
      <c r="K2143" t="str">
        <f>IF(K$1= VLOOKUP(K$1,Events!$A:$D,1,FALSE),
VLOOKUP(
VLOOKUP($A2143,'[3]OSMEC ID + EVENT'!$A:$M,5,FALSE),Events!$B:$D,3,FALSE),)</f>
        <v>E008</v>
      </c>
      <c r="L2143" t="str">
        <f>IF(L$1= VLOOKUP(L$1,Events!$A:$D,1,FALSE),
VLOOKUP(
VLOOKUP($A2143,'[3]OSMEC ID + EVENT'!$A:$M,6,FALSE),Events!$B:$D,3,FALSE),)</f>
        <v>E009</v>
      </c>
      <c r="M2143" t="str">
        <f>IF(M$1= VLOOKUP(M$1,Events!$A:$D,1,FALSE),
VLOOKUP(
VLOOKUP($A2143,'[3]OSMEC ID + EVENT'!$A:$M,7,FALSE),Events!$B:$D,3,FALSE),)</f>
        <v>E010</v>
      </c>
      <c r="N2143" t="str">
        <f>IF(N$1= VLOOKUP(N$1,Events!$A:$D,1,FALSE),
VLOOKUP(
VLOOKUP($A2143,'[3]OSMEC ID + EVENT'!$A:$M,8,FALSE),Events!$B:$D,3,FALSE),)</f>
        <v>E011</v>
      </c>
      <c r="O2143" t="str">
        <f>IF(O$1= VLOOKUP(O$1,Events!$A:$D,1,FALSE),
VLOOKUP(
VLOOKUP($A2143,'[3]OSMEC ID + EVENT'!$A:$M,9,FALSE),Events!$B:$D,3,FALSE),)</f>
        <v>E012</v>
      </c>
      <c r="P2143" t="str">
        <f>IF(P$1= VLOOKUP(P$1,Events!$A:$D,1,FALSE),
VLOOKUP(
VLOOKUP($A2143,'[3]OSMEC ID + EVENT'!$A:$M,10,FALSE),Events!$B:$D,3,FALSE),)</f>
        <v>E013</v>
      </c>
      <c r="Q2143" t="str">
        <f>IF(Q$1= VLOOKUP(Q$1,Events!$A:$D,1,FALSE),
VLOOKUP(
VLOOKUP($A2143,'[3]OSMEC ID + EVENT'!$A:$M,11,FALSE),Events!$B:$D,3,FALSE),)</f>
        <v>E014</v>
      </c>
      <c r="R2143" t="str">
        <f>IF(R$1= VLOOKUP(R$1,Events!$A:$D,1,FALSE),
VLOOKUP(
VLOOKUP($A2143,'[3]OSMEC ID + EVENT'!$A:$M,12,FALSE),Events!$B:$D,3,FALSE),)</f>
        <v>E015</v>
      </c>
      <c r="S2143" t="str">
        <f>IF(S$1= VLOOKUP(S$1,Events!$A:$D,1,FALSE),
VLOOKUP(
VLOOKUP($A2143,'[3]OSMEC ID + EVENT'!$A:$M,13,FALSE),Events!$B:$D,3,FALSE),)</f>
        <v>E016</v>
      </c>
      <c r="T2143" t="str">
        <f>IF(
ISNA(MATCH(T$1,Events!$A:$A,0)),
0,
VLOOKUP(
VLOOKUP(A2143,'[4]OSMEC ID + EVENT'!$A:$I,2,FALSE),Events!$B:$D,3,FALSE))</f>
        <v>E017</v>
      </c>
      <c r="U2143" t="str">
        <f>IF(
ISNA(MATCH(U$1,Events!$A:$A,0)),
0,
VLOOKUP(
VLOOKUP($A2143,'[4]OSMEC ID + EVENT'!$A:$I,3,FALSE),Events!$B:$D,3,FALSE))</f>
        <v>E018</v>
      </c>
      <c r="V2143" t="str">
        <f>IF(
ISNA(MATCH(V$1,Events!$A:$A,0)),
0,
VLOOKUP(
VLOOKUP($A2143,'[4]OSMEC ID + EVENT'!$A:$I,4,FALSE),Events!$B:$D,3,FALSE))</f>
        <v>E019</v>
      </c>
      <c r="W2143" t="str">
        <f>IF(
ISNA(MATCH(W$1,Events!$A:$A,0)),
0,
VLOOKUP(
VLOOKUP($A2143,'[4]OSMEC ID + EVENT'!$A:$I,5,FALSE),Events!$B:$D,3,FALSE))</f>
        <v>E020</v>
      </c>
      <c r="X2143" t="str">
        <f>IF(
ISNA(MATCH(X$1,Events!$A:$A,0)),
0,
VLOOKUP(
VLOOKUP($A2143,'[4]OSMEC ID + EVENT'!$A:$I,6,FALSE),Events!$B:$D,3,FALSE))</f>
        <v>E021</v>
      </c>
      <c r="Y2143" t="str">
        <f>IF(
ISNA(MATCH(Y$1,Events!$A:$A,0)),
0,
VLOOKUP(
VLOOKUP($A2143,'[4]OSMEC ID + EVENT'!$A:$I,7,FALSE),Events!$B:$D,3,FALSE))</f>
        <v>E022</v>
      </c>
      <c r="Z2143" t="str">
        <f>IF(
ISNA(MATCH(Z$1,Events!$A:$A,0)),
0,
VLOOKUP(
VLOOKUP($A2143,'[4]OSMEC ID + EVENT'!$A:$I,8,FALSE),Events!$B:$D,3,FALSE))</f>
        <v>E023</v>
      </c>
      <c r="AA2143" t="str">
        <f>IFERROR(
VLOOKUP(
VLOOKUP(A2143,'[5]OSMEC ID + SUBJECT'!$A:$B,2,FALSE),Subjects!$B:$D,3,FALSE),"")</f>
        <v/>
      </c>
      <c r="AB2143" t="str">
        <f>IFERROR(
VLOOKUP(
VLOOKUP(A2143,'[6]OSMEC ID + SUBJECT'!$A:$B,2,FALSE),Subjects!B:D,3,FALSE),"")</f>
        <v/>
      </c>
      <c r="AC2143" t="str">
        <f>IFERROR(
VLOOKUP(
VLOOKUP(A2143,'[7]OSMEC-ID + SESSION'!$A:$B,2,FALSE),Subjects!$B:$D,3,FALSE),"")</f>
        <v/>
      </c>
      <c r="AD2143" t="str">
        <f>IFERROR(
VLOOKUP(
VLOOKUP(A2143,'[8]OSMEC ID + SESSION'!$A:$B,2,FALSE),Subjects!$B:$D,3,FALSE),"")</f>
        <v/>
      </c>
      <c r="AE2143" s="12" t="str">
        <f>IFERROR(
VLOOKUP(
VLOOKUP(A2143,'[9]OSMEC ID + SUBJECT'!$A:$B,2,FALSE),Subjects!$B:$D,3,FALSE),"")</f>
        <v/>
      </c>
      <c r="AF2143" t="str">
        <f>IFERROR(
VLOOKUP(
VLOOKUP(A2143,'[10]OSMEC ID + SESSION'!$A:$B,2,FALSE),Subjects!$B:$D,3),"")</f>
        <v/>
      </c>
    </row>
    <row r="2144" spans="1:32" x14ac:dyDescent="0.75">
      <c r="A2144" t="str">
        <f>Deligate_List!A2148</f>
        <v>OSMEC-2693</v>
      </c>
      <c r="B2144" t="str">
        <f>VLOOKUP(A2144,Deligate_List!A:B,2,FALSE)</f>
        <v>GANTA.HARINI</v>
      </c>
      <c r="C2144" t="str">
        <f>IFERROR(
VLOOKUP(
VLOOKUP($A2144,'[1]OSMEC ID + WORKSHOP'!$A:$B,2,FALSE),Workshop!A:C,3,FALSE),"")</f>
        <v/>
      </c>
      <c r="D2144" t="str">
        <f>IF($D$1 =Events!$A$2,
VLOOKUP(
VLOOKUP($A2144,'[2]OSMEC ID + EVENT'!$A:$E,2,FALSE),Events!$B:$D,3,FALSE))</f>
        <v>E001</v>
      </c>
      <c r="E2144" t="str">
        <f>IF(E$1=Events!$A$3,
VLOOKUP(
VLOOKUP($A2144,'[2]OSMEC ID + EVENT'!$A:$E,3,FALSE),Events!B:D,3,FALSE))</f>
        <v>E002</v>
      </c>
      <c r="F2144" t="str">
        <f>IF($F$1=Events!$A$4,
VLOOKUP(
VLOOKUP($A2146,'[2]OSMEC ID + EVENT'!$A:$E,4,FALSE),Events!B:D,3,FALSE),)</f>
        <v>E003</v>
      </c>
      <c r="G2144" t="str">
        <f>IF($G$1=Events!$A$5,
VLOOKUP(
VLOOKUP($A2146,'[2]OSMEC ID + EVENT'!$A:$E,5,FALSE),Events!$B:$D,3,FALSE),)</f>
        <v>E004</v>
      </c>
      <c r="H2144" s="3" t="str">
        <f>IF($H$1= VLOOKUP($H$1,Events!$A:$D,1,FALSE),
VLOOKUP(
VLOOKUP(A2144,'[3]OSMEC ID + EVENT'!$A:$M,2,FALSE),Events!B:D,3,FALSE),)</f>
        <v>E005</v>
      </c>
      <c r="I2144" s="3" t="str">
        <f>IF(I$1= VLOOKUP(I$1,Events!$A:$D,1,FALSE),
VLOOKUP(
VLOOKUP($A2144,'[3]OSMEC ID + EVENT'!$A:$M,3,FALSE),Events!$B:$D,3,FALSE),)</f>
        <v>E006</v>
      </c>
      <c r="J2144" t="str">
        <f>IF(J$1= VLOOKUP(J$1,Events!$A:$D,1,FALSE),
VLOOKUP(
VLOOKUP($A2144,'[3]OSMEC ID + EVENT'!$A:$M,4,FALSE),Events!$B:$D,3,FALSE),)</f>
        <v>E007</v>
      </c>
      <c r="K2144" t="str">
        <f>IF(K$1= VLOOKUP(K$1,Events!$A:$D,1,FALSE),
VLOOKUP(
VLOOKUP($A2144,'[3]OSMEC ID + EVENT'!$A:$M,5,FALSE),Events!$B:$D,3,FALSE),)</f>
        <v>E008</v>
      </c>
      <c r="L2144" t="str">
        <f>IF(L$1= VLOOKUP(L$1,Events!$A:$D,1,FALSE),
VLOOKUP(
VLOOKUP($A2144,'[3]OSMEC ID + EVENT'!$A:$M,6,FALSE),Events!$B:$D,3,FALSE),)</f>
        <v>E009</v>
      </c>
      <c r="M2144" t="str">
        <f>IF(M$1= VLOOKUP(M$1,Events!$A:$D,1,FALSE),
VLOOKUP(
VLOOKUP($A2144,'[3]OSMEC ID + EVENT'!$A:$M,7,FALSE),Events!$B:$D,3,FALSE),)</f>
        <v>E010</v>
      </c>
      <c r="N2144" t="str">
        <f>IF(N$1= VLOOKUP(N$1,Events!$A:$D,1,FALSE),
VLOOKUP(
VLOOKUP($A2144,'[3]OSMEC ID + EVENT'!$A:$M,8,FALSE),Events!$B:$D,3,FALSE),)</f>
        <v>E011</v>
      </c>
      <c r="O2144" t="str">
        <f>IF(O$1= VLOOKUP(O$1,Events!$A:$D,1,FALSE),
VLOOKUP(
VLOOKUP($A2144,'[3]OSMEC ID + EVENT'!$A:$M,9,FALSE),Events!$B:$D,3,FALSE),)</f>
        <v>E012</v>
      </c>
      <c r="P2144" t="str">
        <f>IF(P$1= VLOOKUP(P$1,Events!$A:$D,1,FALSE),
VLOOKUP(
VLOOKUP($A2144,'[3]OSMEC ID + EVENT'!$A:$M,10,FALSE),Events!$B:$D,3,FALSE),)</f>
        <v>E013</v>
      </c>
      <c r="Q2144" t="str">
        <f>IF(Q$1= VLOOKUP(Q$1,Events!$A:$D,1,FALSE),
VLOOKUP(
VLOOKUP($A2144,'[3]OSMEC ID + EVENT'!$A:$M,11,FALSE),Events!$B:$D,3,FALSE),)</f>
        <v>E014</v>
      </c>
      <c r="R2144" t="str">
        <f>IF(R$1= VLOOKUP(R$1,Events!$A:$D,1,FALSE),
VLOOKUP(
VLOOKUP($A2144,'[3]OSMEC ID + EVENT'!$A:$M,12,FALSE),Events!$B:$D,3,FALSE),)</f>
        <v>E015</v>
      </c>
      <c r="S2144" t="str">
        <f>IF(S$1= VLOOKUP(S$1,Events!$A:$D,1,FALSE),
VLOOKUP(
VLOOKUP($A2144,'[3]OSMEC ID + EVENT'!$A:$M,13,FALSE),Events!$B:$D,3,FALSE),)</f>
        <v>E016</v>
      </c>
      <c r="T2144" t="str">
        <f>IF(
ISNA(MATCH(T$1,Events!$A:$A,0)),
0,
VLOOKUP(
VLOOKUP(A2144,'[4]OSMEC ID + EVENT'!$A:$I,2,FALSE),Events!$B:$D,3,FALSE))</f>
        <v>E017</v>
      </c>
      <c r="U2144" t="str">
        <f>IF(
ISNA(MATCH(U$1,Events!$A:$A,0)),
0,
VLOOKUP(
VLOOKUP($A2144,'[4]OSMEC ID + EVENT'!$A:$I,3,FALSE),Events!$B:$D,3,FALSE))</f>
        <v>E018</v>
      </c>
      <c r="V2144" t="str">
        <f>IF(
ISNA(MATCH(V$1,Events!$A:$A,0)),
0,
VLOOKUP(
VLOOKUP($A2144,'[4]OSMEC ID + EVENT'!$A:$I,4,FALSE),Events!$B:$D,3,FALSE))</f>
        <v>E019</v>
      </c>
      <c r="W2144" t="str">
        <f>IF(
ISNA(MATCH(W$1,Events!$A:$A,0)),
0,
VLOOKUP(
VLOOKUP($A2144,'[4]OSMEC ID + EVENT'!$A:$I,5,FALSE),Events!$B:$D,3,FALSE))</f>
        <v>E020</v>
      </c>
      <c r="X2144" t="str">
        <f>IF(
ISNA(MATCH(X$1,Events!$A:$A,0)),
0,
VLOOKUP(
VLOOKUP($A2144,'[4]OSMEC ID + EVENT'!$A:$I,6,FALSE),Events!$B:$D,3,FALSE))</f>
        <v>E021</v>
      </c>
      <c r="Y2144" t="str">
        <f>IF(
ISNA(MATCH(Y$1,Events!$A:$A,0)),
0,
VLOOKUP(
VLOOKUP($A2144,'[4]OSMEC ID + EVENT'!$A:$I,7,FALSE),Events!$B:$D,3,FALSE))</f>
        <v>E022</v>
      </c>
      <c r="Z2144" t="str">
        <f>IF(
ISNA(MATCH(Z$1,Events!$A:$A,0)),
0,
VLOOKUP(
VLOOKUP($A2144,'[4]OSMEC ID + EVENT'!$A:$I,8,FALSE),Events!$B:$D,3,FALSE))</f>
        <v>E023</v>
      </c>
      <c r="AA2144" t="str">
        <f>IFERROR(
VLOOKUP(
VLOOKUP(A2144,'[5]OSMEC ID + SUBJECT'!$A:$B,2,FALSE),Subjects!$B:$D,3,FALSE),"")</f>
        <v/>
      </c>
      <c r="AB2144" t="str">
        <f>IFERROR(
VLOOKUP(
VLOOKUP(A2144,'[6]OSMEC ID + SUBJECT'!$A:$B,2,FALSE),Subjects!B:D,3,FALSE),"")</f>
        <v/>
      </c>
      <c r="AC2144" t="str">
        <f>IFERROR(
VLOOKUP(
VLOOKUP(A2144,'[7]OSMEC-ID + SESSION'!$A:$B,2,FALSE),Subjects!$B:$D,3,FALSE),"")</f>
        <v/>
      </c>
      <c r="AD2144" t="str">
        <f>IFERROR(
VLOOKUP(
VLOOKUP(A2144,'[8]OSMEC ID + SESSION'!$A:$B,2,FALSE),Subjects!$B:$D,3,FALSE),"")</f>
        <v/>
      </c>
      <c r="AE2144" s="12" t="str">
        <f>IFERROR(
VLOOKUP(
VLOOKUP(A2144,'[9]OSMEC ID + SUBJECT'!$A:$B,2,FALSE),Subjects!$B:$D,3,FALSE),"")</f>
        <v/>
      </c>
      <c r="AF2144" t="str">
        <f>IFERROR(
VLOOKUP(
VLOOKUP(A2144,'[10]OSMEC ID + SESSION'!$A:$B,2,FALSE),Subjects!$B:$D,3),"")</f>
        <v/>
      </c>
    </row>
    <row r="2145" spans="1:32" x14ac:dyDescent="0.75">
      <c r="A2145" t="str">
        <f>Deligate_List!A2149</f>
        <v>OSMEC-2694</v>
      </c>
      <c r="B2145" t="str">
        <f>VLOOKUP(A2145,Deligate_List!A:B,2,FALSE)</f>
        <v>GAYATHRI KURAPATI</v>
      </c>
      <c r="C2145" t="str">
        <f>IFERROR(
VLOOKUP(
VLOOKUP($A2145,'[1]OSMEC ID + WORKSHOP'!$A:$B,2,FALSE),Workshop!A:C,3,FALSE),"")</f>
        <v/>
      </c>
      <c r="D2145" t="str">
        <f>IF($D$1 =Events!$A$2,
VLOOKUP(
VLOOKUP($A2145,'[2]OSMEC ID + EVENT'!$A:$E,2,FALSE),Events!$B:$D,3,FALSE))</f>
        <v>E001</v>
      </c>
      <c r="E2145" t="str">
        <f>IF(E$1=Events!$A$3,
VLOOKUP(
VLOOKUP($A2145,'[2]OSMEC ID + EVENT'!$A:$E,3,FALSE),Events!B:D,3,FALSE))</f>
        <v>E002</v>
      </c>
      <c r="F2145" t="str">
        <f>IF($F$1=Events!$A$4,
VLOOKUP(
VLOOKUP($A2147,'[2]OSMEC ID + EVENT'!$A:$E,4,FALSE),Events!B:D,3,FALSE),)</f>
        <v>E003</v>
      </c>
      <c r="G2145" t="str">
        <f>IF($G$1=Events!$A$5,
VLOOKUP(
VLOOKUP($A2147,'[2]OSMEC ID + EVENT'!$A:$E,5,FALSE),Events!$B:$D,3,FALSE),)</f>
        <v>E004</v>
      </c>
      <c r="H2145" s="3" t="str">
        <f>IF($H$1= VLOOKUP($H$1,Events!$A:$D,1,FALSE),
VLOOKUP(
VLOOKUP(A2145,'[3]OSMEC ID + EVENT'!$A:$M,2,FALSE),Events!B:D,3,FALSE),)</f>
        <v>E005</v>
      </c>
      <c r="I2145" s="3" t="str">
        <f>IF(I$1= VLOOKUP(I$1,Events!$A:$D,1,FALSE),
VLOOKUP(
VLOOKUP($A2145,'[3]OSMEC ID + EVENT'!$A:$M,3,FALSE),Events!$B:$D,3,FALSE),)</f>
        <v>E006</v>
      </c>
      <c r="J2145" t="str">
        <f>IF(J$1= VLOOKUP(J$1,Events!$A:$D,1,FALSE),
VLOOKUP(
VLOOKUP($A2145,'[3]OSMEC ID + EVENT'!$A:$M,4,FALSE),Events!$B:$D,3,FALSE),)</f>
        <v>E007</v>
      </c>
      <c r="K2145" t="str">
        <f>IF(K$1= VLOOKUP(K$1,Events!$A:$D,1,FALSE),
VLOOKUP(
VLOOKUP($A2145,'[3]OSMEC ID + EVENT'!$A:$M,5,FALSE),Events!$B:$D,3,FALSE),)</f>
        <v>E008</v>
      </c>
      <c r="L2145" t="str">
        <f>IF(L$1= VLOOKUP(L$1,Events!$A:$D,1,FALSE),
VLOOKUP(
VLOOKUP($A2145,'[3]OSMEC ID + EVENT'!$A:$M,6,FALSE),Events!$B:$D,3,FALSE),)</f>
        <v>E009</v>
      </c>
      <c r="M2145" t="str">
        <f>IF(M$1= VLOOKUP(M$1,Events!$A:$D,1,FALSE),
VLOOKUP(
VLOOKUP($A2145,'[3]OSMEC ID + EVENT'!$A:$M,7,FALSE),Events!$B:$D,3,FALSE),)</f>
        <v>E010</v>
      </c>
      <c r="N2145" t="str">
        <f>IF(N$1= VLOOKUP(N$1,Events!$A:$D,1,FALSE),
VLOOKUP(
VLOOKUP($A2145,'[3]OSMEC ID + EVENT'!$A:$M,8,FALSE),Events!$B:$D,3,FALSE),)</f>
        <v>E011</v>
      </c>
      <c r="O2145" t="str">
        <f>IF(O$1= VLOOKUP(O$1,Events!$A:$D,1,FALSE),
VLOOKUP(
VLOOKUP($A2145,'[3]OSMEC ID + EVENT'!$A:$M,9,FALSE),Events!$B:$D,3,FALSE),)</f>
        <v>E012</v>
      </c>
      <c r="P2145" t="str">
        <f>IF(P$1= VLOOKUP(P$1,Events!$A:$D,1,FALSE),
VLOOKUP(
VLOOKUP($A2145,'[3]OSMEC ID + EVENT'!$A:$M,10,FALSE),Events!$B:$D,3,FALSE),)</f>
        <v>E013</v>
      </c>
      <c r="Q2145" t="str">
        <f>IF(Q$1= VLOOKUP(Q$1,Events!$A:$D,1,FALSE),
VLOOKUP(
VLOOKUP($A2145,'[3]OSMEC ID + EVENT'!$A:$M,11,FALSE),Events!$B:$D,3,FALSE),)</f>
        <v>E014</v>
      </c>
      <c r="R2145" t="str">
        <f>IF(R$1= VLOOKUP(R$1,Events!$A:$D,1,FALSE),
VLOOKUP(
VLOOKUP($A2145,'[3]OSMEC ID + EVENT'!$A:$M,12,FALSE),Events!$B:$D,3,FALSE),)</f>
        <v>E015</v>
      </c>
      <c r="S2145" t="str">
        <f>IF(S$1= VLOOKUP(S$1,Events!$A:$D,1,FALSE),
VLOOKUP(
VLOOKUP($A2145,'[3]OSMEC ID + EVENT'!$A:$M,13,FALSE),Events!$B:$D,3,FALSE),)</f>
        <v>E016</v>
      </c>
      <c r="T2145" t="str">
        <f>IF(
ISNA(MATCH(T$1,Events!$A:$A,0)),
0,
VLOOKUP(
VLOOKUP(A2145,'[4]OSMEC ID + EVENT'!$A:$I,2,FALSE),Events!$B:$D,3,FALSE))</f>
        <v>E017</v>
      </c>
      <c r="U2145" t="str">
        <f>IF(
ISNA(MATCH(U$1,Events!$A:$A,0)),
0,
VLOOKUP(
VLOOKUP($A2145,'[4]OSMEC ID + EVENT'!$A:$I,3,FALSE),Events!$B:$D,3,FALSE))</f>
        <v>E018</v>
      </c>
      <c r="V2145" t="str">
        <f>IF(
ISNA(MATCH(V$1,Events!$A:$A,0)),
0,
VLOOKUP(
VLOOKUP($A2145,'[4]OSMEC ID + EVENT'!$A:$I,4,FALSE),Events!$B:$D,3,FALSE))</f>
        <v>E019</v>
      </c>
      <c r="W2145" t="str">
        <f>IF(
ISNA(MATCH(W$1,Events!$A:$A,0)),
0,
VLOOKUP(
VLOOKUP($A2145,'[4]OSMEC ID + EVENT'!$A:$I,5,FALSE),Events!$B:$D,3,FALSE))</f>
        <v>E020</v>
      </c>
      <c r="X2145" t="str">
        <f>IF(
ISNA(MATCH(X$1,Events!$A:$A,0)),
0,
VLOOKUP(
VLOOKUP($A2145,'[4]OSMEC ID + EVENT'!$A:$I,6,FALSE),Events!$B:$D,3,FALSE))</f>
        <v>E021</v>
      </c>
      <c r="Y2145" t="str">
        <f>IF(
ISNA(MATCH(Y$1,Events!$A:$A,0)),
0,
VLOOKUP(
VLOOKUP($A2145,'[4]OSMEC ID + EVENT'!$A:$I,7,FALSE),Events!$B:$D,3,FALSE))</f>
        <v>E022</v>
      </c>
      <c r="Z2145" t="str">
        <f>IF(
ISNA(MATCH(Z$1,Events!$A:$A,0)),
0,
VLOOKUP(
VLOOKUP($A2145,'[4]OSMEC ID + EVENT'!$A:$I,8,FALSE),Events!$B:$D,3,FALSE))</f>
        <v>E023</v>
      </c>
      <c r="AA2145" t="str">
        <f>IFERROR(
VLOOKUP(
VLOOKUP(A2145,'[5]OSMEC ID + SUBJECT'!$A:$B,2,FALSE),Subjects!$B:$D,3,FALSE),"")</f>
        <v/>
      </c>
      <c r="AB2145" t="str">
        <f>IFERROR(
VLOOKUP(
VLOOKUP(A2145,'[6]OSMEC ID + SUBJECT'!$A:$B,2,FALSE),Subjects!B:D,3,FALSE),"")</f>
        <v/>
      </c>
      <c r="AC2145" t="str">
        <f>IFERROR(
VLOOKUP(
VLOOKUP(A2145,'[7]OSMEC-ID + SESSION'!$A:$B,2,FALSE),Subjects!$B:$D,3,FALSE),"")</f>
        <v/>
      </c>
      <c r="AD2145" t="str">
        <f>IFERROR(
VLOOKUP(
VLOOKUP(A2145,'[8]OSMEC ID + SESSION'!$A:$B,2,FALSE),Subjects!$B:$D,3,FALSE),"")</f>
        <v/>
      </c>
      <c r="AE2145" s="12" t="str">
        <f>IFERROR(
VLOOKUP(
VLOOKUP(A2145,'[9]OSMEC ID + SUBJECT'!$A:$B,2,FALSE),Subjects!$B:$D,3,FALSE),"")</f>
        <v/>
      </c>
      <c r="AF2145" t="str">
        <f>IFERROR(
VLOOKUP(
VLOOKUP(A2145,'[10]OSMEC ID + SESSION'!$A:$B,2,FALSE),Subjects!$B:$D,3),"")</f>
        <v/>
      </c>
    </row>
    <row r="2146" spans="1:32" x14ac:dyDescent="0.75">
      <c r="A2146" t="str">
        <f>Deligate_List!A2150</f>
        <v>OSMEC-2695</v>
      </c>
      <c r="B2146" t="str">
        <f>VLOOKUP(A2146,Deligate_List!A:B,2,FALSE)</f>
        <v>SAHASA POTLAPALLI</v>
      </c>
      <c r="C2146" t="str">
        <f>IFERROR(
VLOOKUP(
VLOOKUP($A2146,'[1]OSMEC ID + WORKSHOP'!$A:$B,2,FALSE),Workshop!A:C,3,FALSE),"")</f>
        <v/>
      </c>
      <c r="D2146" t="str">
        <f>IF($D$1 =Events!$A$2,
VLOOKUP(
VLOOKUP($A2146,'[2]OSMEC ID + EVENT'!$A:$E,2,FALSE),Events!$B:$D,3,FALSE))</f>
        <v>E001</v>
      </c>
      <c r="E2146" t="str">
        <f>IF(E$1=Events!$A$3,
VLOOKUP(
VLOOKUP($A2146,'[2]OSMEC ID + EVENT'!$A:$E,3,FALSE),Events!B:D,3,FALSE))</f>
        <v>E002</v>
      </c>
      <c r="F2146" t="str">
        <f>IF($F$1=Events!$A$4,
VLOOKUP(
VLOOKUP($A2148,'[2]OSMEC ID + EVENT'!$A:$E,4,FALSE),Events!B:D,3,FALSE),)</f>
        <v>E003</v>
      </c>
      <c r="G2146" t="str">
        <f>IF($G$1=Events!$A$5,
VLOOKUP(
VLOOKUP($A2148,'[2]OSMEC ID + EVENT'!$A:$E,5,FALSE),Events!$B:$D,3,FALSE),)</f>
        <v>E004</v>
      </c>
      <c r="H2146" s="3" t="str">
        <f>IF($H$1= VLOOKUP($H$1,Events!$A:$D,1,FALSE),
VLOOKUP(
VLOOKUP(A2146,'[3]OSMEC ID + EVENT'!$A:$M,2,FALSE),Events!B:D,3,FALSE),)</f>
        <v>E005</v>
      </c>
      <c r="I2146" s="3" t="str">
        <f>IF(I$1= VLOOKUP(I$1,Events!$A:$D,1,FALSE),
VLOOKUP(
VLOOKUP($A2146,'[3]OSMEC ID + EVENT'!$A:$M,3,FALSE),Events!$B:$D,3,FALSE),)</f>
        <v>E006</v>
      </c>
      <c r="J2146" t="str">
        <f>IF(J$1= VLOOKUP(J$1,Events!$A:$D,1,FALSE),
VLOOKUP(
VLOOKUP($A2146,'[3]OSMEC ID + EVENT'!$A:$M,4,FALSE),Events!$B:$D,3,FALSE),)</f>
        <v>E007</v>
      </c>
      <c r="K2146" t="str">
        <f>IF(K$1= VLOOKUP(K$1,Events!$A:$D,1,FALSE),
VLOOKUP(
VLOOKUP($A2146,'[3]OSMEC ID + EVENT'!$A:$M,5,FALSE),Events!$B:$D,3,FALSE),)</f>
        <v>E008</v>
      </c>
      <c r="L2146" t="str">
        <f>IF(L$1= VLOOKUP(L$1,Events!$A:$D,1,FALSE),
VLOOKUP(
VLOOKUP($A2146,'[3]OSMEC ID + EVENT'!$A:$M,6,FALSE),Events!$B:$D,3,FALSE),)</f>
        <v>E009</v>
      </c>
      <c r="M2146" t="str">
        <f>IF(M$1= VLOOKUP(M$1,Events!$A:$D,1,FALSE),
VLOOKUP(
VLOOKUP($A2146,'[3]OSMEC ID + EVENT'!$A:$M,7,FALSE),Events!$B:$D,3,FALSE),)</f>
        <v>E010</v>
      </c>
      <c r="N2146" t="str">
        <f>IF(N$1= VLOOKUP(N$1,Events!$A:$D,1,FALSE),
VLOOKUP(
VLOOKUP($A2146,'[3]OSMEC ID + EVENT'!$A:$M,8,FALSE),Events!$B:$D,3,FALSE),)</f>
        <v>E011</v>
      </c>
      <c r="O2146" t="str">
        <f>IF(O$1= VLOOKUP(O$1,Events!$A:$D,1,FALSE),
VLOOKUP(
VLOOKUP($A2146,'[3]OSMEC ID + EVENT'!$A:$M,9,FALSE),Events!$B:$D,3,FALSE),)</f>
        <v>E012</v>
      </c>
      <c r="P2146" t="str">
        <f>IF(P$1= VLOOKUP(P$1,Events!$A:$D,1,FALSE),
VLOOKUP(
VLOOKUP($A2146,'[3]OSMEC ID + EVENT'!$A:$M,10,FALSE),Events!$B:$D,3,FALSE),)</f>
        <v>E013</v>
      </c>
      <c r="Q2146" t="str">
        <f>IF(Q$1= VLOOKUP(Q$1,Events!$A:$D,1,FALSE),
VLOOKUP(
VLOOKUP($A2146,'[3]OSMEC ID + EVENT'!$A:$M,11,FALSE),Events!$B:$D,3,FALSE),)</f>
        <v>E014</v>
      </c>
      <c r="R2146" t="str">
        <f>IF(R$1= VLOOKUP(R$1,Events!$A:$D,1,FALSE),
VLOOKUP(
VLOOKUP($A2146,'[3]OSMEC ID + EVENT'!$A:$M,12,FALSE),Events!$B:$D,3,FALSE),)</f>
        <v>E015</v>
      </c>
      <c r="S2146" t="str">
        <f>IF(S$1= VLOOKUP(S$1,Events!$A:$D,1,FALSE),
VLOOKUP(
VLOOKUP($A2146,'[3]OSMEC ID + EVENT'!$A:$M,13,FALSE),Events!$B:$D,3,FALSE),)</f>
        <v>E016</v>
      </c>
      <c r="T2146" t="str">
        <f>IF(
ISNA(MATCH(T$1,Events!$A:$A,0)),
0,
VLOOKUP(
VLOOKUP(A2146,'[4]OSMEC ID + EVENT'!$A:$I,2,FALSE),Events!$B:$D,3,FALSE))</f>
        <v>E017</v>
      </c>
      <c r="U2146" t="str">
        <f>IF(
ISNA(MATCH(U$1,Events!$A:$A,0)),
0,
VLOOKUP(
VLOOKUP($A2146,'[4]OSMEC ID + EVENT'!$A:$I,3,FALSE),Events!$B:$D,3,FALSE))</f>
        <v>E018</v>
      </c>
      <c r="V2146" t="str">
        <f>IF(
ISNA(MATCH(V$1,Events!$A:$A,0)),
0,
VLOOKUP(
VLOOKUP($A2146,'[4]OSMEC ID + EVENT'!$A:$I,4,FALSE),Events!$B:$D,3,FALSE))</f>
        <v>E019</v>
      </c>
      <c r="W2146" t="str">
        <f>IF(
ISNA(MATCH(W$1,Events!$A:$A,0)),
0,
VLOOKUP(
VLOOKUP($A2146,'[4]OSMEC ID + EVENT'!$A:$I,5,FALSE),Events!$B:$D,3,FALSE))</f>
        <v>E020</v>
      </c>
      <c r="X2146" t="str">
        <f>IF(
ISNA(MATCH(X$1,Events!$A:$A,0)),
0,
VLOOKUP(
VLOOKUP($A2146,'[4]OSMEC ID + EVENT'!$A:$I,6,FALSE),Events!$B:$D,3,FALSE))</f>
        <v>E021</v>
      </c>
      <c r="Y2146" t="str">
        <f>IF(
ISNA(MATCH(Y$1,Events!$A:$A,0)),
0,
VLOOKUP(
VLOOKUP($A2146,'[4]OSMEC ID + EVENT'!$A:$I,7,FALSE),Events!$B:$D,3,FALSE))</f>
        <v>E022</v>
      </c>
      <c r="Z2146" t="str">
        <f>IF(
ISNA(MATCH(Z$1,Events!$A:$A,0)),
0,
VLOOKUP(
VLOOKUP($A2146,'[4]OSMEC ID + EVENT'!$A:$I,8,FALSE),Events!$B:$D,3,FALSE))</f>
        <v>E023</v>
      </c>
      <c r="AA2146" t="str">
        <f>IFERROR(
VLOOKUP(
VLOOKUP(A2146,'[5]OSMEC ID + SUBJECT'!$A:$B,2,FALSE),Subjects!$B:$D,3,FALSE),"")</f>
        <v/>
      </c>
      <c r="AB2146" t="str">
        <f>IFERROR(
VLOOKUP(
VLOOKUP(A2146,'[6]OSMEC ID + SUBJECT'!$A:$B,2,FALSE),Subjects!B:D,3,FALSE),"")</f>
        <v/>
      </c>
      <c r="AC2146" t="str">
        <f>IFERROR(
VLOOKUP(
VLOOKUP(A2146,'[7]OSMEC-ID + SESSION'!$A:$B,2,FALSE),Subjects!$B:$D,3,FALSE),"")</f>
        <v/>
      </c>
      <c r="AD2146" t="str">
        <f>IFERROR(
VLOOKUP(
VLOOKUP(A2146,'[8]OSMEC ID + SESSION'!$A:$B,2,FALSE),Subjects!$B:$D,3,FALSE),"")</f>
        <v/>
      </c>
      <c r="AE2146" s="12" t="str">
        <f>IFERROR(
VLOOKUP(
VLOOKUP(A2146,'[9]OSMEC ID + SUBJECT'!$A:$B,2,FALSE),Subjects!$B:$D,3,FALSE),"")</f>
        <v/>
      </c>
      <c r="AF2146" t="str">
        <f>IFERROR(
VLOOKUP(
VLOOKUP(A2146,'[10]OSMEC ID + SESSION'!$A:$B,2,FALSE),Subjects!$B:$D,3),"")</f>
        <v/>
      </c>
    </row>
    <row r="2147" spans="1:32" x14ac:dyDescent="0.75">
      <c r="A2147" t="str">
        <f>Deligate_List!A2151</f>
        <v>OSMEC-2696</v>
      </c>
      <c r="B2147" t="str">
        <f>VLOOKUP(A2147,Deligate_List!A:B,2,FALSE)</f>
        <v>VANAJAKSHI JANGAM</v>
      </c>
      <c r="C2147" t="str">
        <f>IFERROR(
VLOOKUP(
VLOOKUP($A2147,'[1]OSMEC ID + WORKSHOP'!$A:$B,2,FALSE),Workshop!A:C,3,FALSE),"")</f>
        <v>W003</v>
      </c>
      <c r="D2147" t="str">
        <f>IF($D$1 =Events!$A$2,
VLOOKUP(
VLOOKUP($A2147,'[2]OSMEC ID + EVENT'!$A:$E,2,FALSE),Events!$B:$D,3,FALSE))</f>
        <v>E001</v>
      </c>
      <c r="E2147" t="str">
        <f>IF(E$1=Events!$A$3,
VLOOKUP(
VLOOKUP($A2147,'[2]OSMEC ID + EVENT'!$A:$E,3,FALSE),Events!B:D,3,FALSE))</f>
        <v>E002</v>
      </c>
      <c r="F2147" t="str">
        <f>IF($F$1=Events!$A$4,
VLOOKUP(
VLOOKUP($A2149,'[2]OSMEC ID + EVENT'!$A:$E,4,FALSE),Events!B:D,3,FALSE),)</f>
        <v>E003</v>
      </c>
      <c r="G2147" t="str">
        <f>IF($G$1=Events!$A$5,
VLOOKUP(
VLOOKUP($A2149,'[2]OSMEC ID + EVENT'!$A:$E,5,FALSE),Events!$B:$D,3,FALSE),)</f>
        <v>E004</v>
      </c>
      <c r="H2147" s="3" t="str">
        <f>IF($H$1= VLOOKUP($H$1,Events!$A:$D,1,FALSE),
VLOOKUP(
VLOOKUP(A2147,'[3]OSMEC ID + EVENT'!$A:$M,2,FALSE),Events!B:D,3,FALSE),)</f>
        <v>E005</v>
      </c>
      <c r="I2147" s="3" t="str">
        <f>IF(I$1= VLOOKUP(I$1,Events!$A:$D,1,FALSE),
VLOOKUP(
VLOOKUP($A2147,'[3]OSMEC ID + EVENT'!$A:$M,3,FALSE),Events!$B:$D,3,FALSE),)</f>
        <v>E006</v>
      </c>
      <c r="J2147" t="str">
        <f>IF(J$1= VLOOKUP(J$1,Events!$A:$D,1,FALSE),
VLOOKUP(
VLOOKUP($A2147,'[3]OSMEC ID + EVENT'!$A:$M,4,FALSE),Events!$B:$D,3,FALSE),)</f>
        <v>E007</v>
      </c>
      <c r="K2147" t="str">
        <f>IF(K$1= VLOOKUP(K$1,Events!$A:$D,1,FALSE),
VLOOKUP(
VLOOKUP($A2147,'[3]OSMEC ID + EVENT'!$A:$M,5,FALSE),Events!$B:$D,3,FALSE),)</f>
        <v>E008</v>
      </c>
      <c r="L2147" t="str">
        <f>IF(L$1= VLOOKUP(L$1,Events!$A:$D,1,FALSE),
VLOOKUP(
VLOOKUP($A2147,'[3]OSMEC ID + EVENT'!$A:$M,6,FALSE),Events!$B:$D,3,FALSE),)</f>
        <v>E009</v>
      </c>
      <c r="M2147" t="str">
        <f>IF(M$1= VLOOKUP(M$1,Events!$A:$D,1,FALSE),
VLOOKUP(
VLOOKUP($A2147,'[3]OSMEC ID + EVENT'!$A:$M,7,FALSE),Events!$B:$D,3,FALSE),)</f>
        <v>E010</v>
      </c>
      <c r="N2147" t="str">
        <f>IF(N$1= VLOOKUP(N$1,Events!$A:$D,1,FALSE),
VLOOKUP(
VLOOKUP($A2147,'[3]OSMEC ID + EVENT'!$A:$M,8,FALSE),Events!$B:$D,3,FALSE),)</f>
        <v>E011</v>
      </c>
      <c r="O2147" t="str">
        <f>IF(O$1= VLOOKUP(O$1,Events!$A:$D,1,FALSE),
VLOOKUP(
VLOOKUP($A2147,'[3]OSMEC ID + EVENT'!$A:$M,9,FALSE),Events!$B:$D,3,FALSE),)</f>
        <v>E012</v>
      </c>
      <c r="P2147" t="str">
        <f>IF(P$1= VLOOKUP(P$1,Events!$A:$D,1,FALSE),
VLOOKUP(
VLOOKUP($A2147,'[3]OSMEC ID + EVENT'!$A:$M,10,FALSE),Events!$B:$D,3,FALSE),)</f>
        <v>E013</v>
      </c>
      <c r="Q2147" t="str">
        <f>IF(Q$1= VLOOKUP(Q$1,Events!$A:$D,1,FALSE),
VLOOKUP(
VLOOKUP($A2147,'[3]OSMEC ID + EVENT'!$A:$M,11,FALSE),Events!$B:$D,3,FALSE),)</f>
        <v>E014</v>
      </c>
      <c r="R2147" t="str">
        <f>IF(R$1= VLOOKUP(R$1,Events!$A:$D,1,FALSE),
VLOOKUP(
VLOOKUP($A2147,'[3]OSMEC ID + EVENT'!$A:$M,12,FALSE),Events!$B:$D,3,FALSE),)</f>
        <v>E015</v>
      </c>
      <c r="S2147" t="str">
        <f>IF(S$1= VLOOKUP(S$1,Events!$A:$D,1,FALSE),
VLOOKUP(
VLOOKUP($A2147,'[3]OSMEC ID + EVENT'!$A:$M,13,FALSE),Events!$B:$D,3,FALSE),)</f>
        <v>E016</v>
      </c>
      <c r="T2147" t="str">
        <f>IF(
ISNA(MATCH(T$1,Events!$A:$A,0)),
0,
VLOOKUP(
VLOOKUP(A2147,'[4]OSMEC ID + EVENT'!$A:$I,2,FALSE),Events!$B:$D,3,FALSE))</f>
        <v>E017</v>
      </c>
      <c r="U2147" t="str">
        <f>IF(
ISNA(MATCH(U$1,Events!$A:$A,0)),
0,
VLOOKUP(
VLOOKUP($A2147,'[4]OSMEC ID + EVENT'!$A:$I,3,FALSE),Events!$B:$D,3,FALSE))</f>
        <v>E018</v>
      </c>
      <c r="V2147" t="str">
        <f>IF(
ISNA(MATCH(V$1,Events!$A:$A,0)),
0,
VLOOKUP(
VLOOKUP($A2147,'[4]OSMEC ID + EVENT'!$A:$I,4,FALSE),Events!$B:$D,3,FALSE))</f>
        <v>E019</v>
      </c>
      <c r="W2147" t="str">
        <f>IF(
ISNA(MATCH(W$1,Events!$A:$A,0)),
0,
VLOOKUP(
VLOOKUP($A2147,'[4]OSMEC ID + EVENT'!$A:$I,5,FALSE),Events!$B:$D,3,FALSE))</f>
        <v>E020</v>
      </c>
      <c r="X2147" t="str">
        <f>IF(
ISNA(MATCH(X$1,Events!$A:$A,0)),
0,
VLOOKUP(
VLOOKUP($A2147,'[4]OSMEC ID + EVENT'!$A:$I,6,FALSE),Events!$B:$D,3,FALSE))</f>
        <v>E021</v>
      </c>
      <c r="Y2147" t="str">
        <f>IF(
ISNA(MATCH(Y$1,Events!$A:$A,0)),
0,
VLOOKUP(
VLOOKUP($A2147,'[4]OSMEC ID + EVENT'!$A:$I,7,FALSE),Events!$B:$D,3,FALSE))</f>
        <v>E022</v>
      </c>
      <c r="Z2147" t="str">
        <f>IF(
ISNA(MATCH(Z$1,Events!$A:$A,0)),
0,
VLOOKUP(
VLOOKUP($A2147,'[4]OSMEC ID + EVENT'!$A:$I,8,FALSE),Events!$B:$D,3,FALSE))</f>
        <v>E023</v>
      </c>
      <c r="AA2147" t="str">
        <f>IFERROR(
VLOOKUP(
VLOOKUP(A2147,'[5]OSMEC ID + SUBJECT'!$A:$B,2,FALSE),Subjects!$B:$D,3,FALSE),"")</f>
        <v/>
      </c>
      <c r="AB2147" t="str">
        <f>IFERROR(
VLOOKUP(
VLOOKUP(A2147,'[6]OSMEC ID + SUBJECT'!$A:$B,2,FALSE),Subjects!B:D,3,FALSE),"")</f>
        <v/>
      </c>
      <c r="AC2147" t="str">
        <f>IFERROR(
VLOOKUP(
VLOOKUP(A2147,'[7]OSMEC-ID + SESSION'!$A:$B,2,FALSE),Subjects!$B:$D,3,FALSE),"")</f>
        <v/>
      </c>
      <c r="AD2147" t="str">
        <f>IFERROR(
VLOOKUP(
VLOOKUP(A2147,'[8]OSMEC ID + SESSION'!$A:$B,2,FALSE),Subjects!$B:$D,3,FALSE),"")</f>
        <v/>
      </c>
      <c r="AE2147" s="12" t="str">
        <f>IFERROR(
VLOOKUP(
VLOOKUP(A2147,'[9]OSMEC ID + SUBJECT'!$A:$B,2,FALSE),Subjects!$B:$D,3,FALSE),"")</f>
        <v/>
      </c>
      <c r="AF2147" t="str">
        <f>IFERROR(
VLOOKUP(
VLOOKUP(A2147,'[10]OSMEC ID + SESSION'!$A:$B,2,FALSE),Subjects!$B:$D,3),"")</f>
        <v/>
      </c>
    </row>
    <row r="2148" spans="1:32" x14ac:dyDescent="0.75">
      <c r="A2148" t="str">
        <f>Deligate_List!A2152</f>
        <v>OSMEC-2697</v>
      </c>
      <c r="B2148" t="str">
        <f>VLOOKUP(A2148,Deligate_List!A:B,2,FALSE)</f>
        <v>NATYASREE VARMA</v>
      </c>
      <c r="C2148" t="str">
        <f>IFERROR(
VLOOKUP(
VLOOKUP($A2148,'[1]OSMEC ID + WORKSHOP'!$A:$B,2,FALSE),Workshop!A:C,3,FALSE),"")</f>
        <v/>
      </c>
      <c r="D2148" t="str">
        <f>IF($D$1 =Events!$A$2,
VLOOKUP(
VLOOKUP($A2148,'[2]OSMEC ID + EVENT'!$A:$E,2,FALSE),Events!$B:$D,3,FALSE))</f>
        <v>E001</v>
      </c>
      <c r="E2148" t="str">
        <f>IF(E$1=Events!$A$3,
VLOOKUP(
VLOOKUP($A2148,'[2]OSMEC ID + EVENT'!$A:$E,3,FALSE),Events!B:D,3,FALSE))</f>
        <v>E002</v>
      </c>
      <c r="F2148" t="str">
        <f>IF($F$1=Events!$A$4,
VLOOKUP(
VLOOKUP($A2150,'[2]OSMEC ID + EVENT'!$A:$E,4,FALSE),Events!B:D,3,FALSE),)</f>
        <v>E003</v>
      </c>
      <c r="G2148" t="str">
        <f>IF($G$1=Events!$A$5,
VLOOKUP(
VLOOKUP($A2150,'[2]OSMEC ID + EVENT'!$A:$E,5,FALSE),Events!$B:$D,3,FALSE),)</f>
        <v>E004</v>
      </c>
      <c r="H2148" s="3" t="str">
        <f>IF($H$1= VLOOKUP($H$1,Events!$A:$D,1,FALSE),
VLOOKUP(
VLOOKUP(A2148,'[3]OSMEC ID + EVENT'!$A:$M,2,FALSE),Events!B:D,3,FALSE),)</f>
        <v>E005</v>
      </c>
      <c r="I2148" s="3" t="str">
        <f>IF(I$1= VLOOKUP(I$1,Events!$A:$D,1,FALSE),
VLOOKUP(
VLOOKUP($A2148,'[3]OSMEC ID + EVENT'!$A:$M,3,FALSE),Events!$B:$D,3,FALSE),)</f>
        <v>E006</v>
      </c>
      <c r="J2148" t="str">
        <f>IF(J$1= VLOOKUP(J$1,Events!$A:$D,1,FALSE),
VLOOKUP(
VLOOKUP($A2148,'[3]OSMEC ID + EVENT'!$A:$M,4,FALSE),Events!$B:$D,3,FALSE),)</f>
        <v>E007</v>
      </c>
      <c r="K2148" t="str">
        <f>IF(K$1= VLOOKUP(K$1,Events!$A:$D,1,FALSE),
VLOOKUP(
VLOOKUP($A2148,'[3]OSMEC ID + EVENT'!$A:$M,5,FALSE),Events!$B:$D,3,FALSE),)</f>
        <v>E008</v>
      </c>
      <c r="L2148" t="str">
        <f>IF(L$1= VLOOKUP(L$1,Events!$A:$D,1,FALSE),
VLOOKUP(
VLOOKUP($A2148,'[3]OSMEC ID + EVENT'!$A:$M,6,FALSE),Events!$B:$D,3,FALSE),)</f>
        <v>E009</v>
      </c>
      <c r="M2148" t="str">
        <f>IF(M$1= VLOOKUP(M$1,Events!$A:$D,1,FALSE),
VLOOKUP(
VLOOKUP($A2148,'[3]OSMEC ID + EVENT'!$A:$M,7,FALSE),Events!$B:$D,3,FALSE),)</f>
        <v>E010</v>
      </c>
      <c r="N2148" t="str">
        <f>IF(N$1= VLOOKUP(N$1,Events!$A:$D,1,FALSE),
VLOOKUP(
VLOOKUP($A2148,'[3]OSMEC ID + EVENT'!$A:$M,8,FALSE),Events!$B:$D,3,FALSE),)</f>
        <v>E011</v>
      </c>
      <c r="O2148" t="str">
        <f>IF(O$1= VLOOKUP(O$1,Events!$A:$D,1,FALSE),
VLOOKUP(
VLOOKUP($A2148,'[3]OSMEC ID + EVENT'!$A:$M,9,FALSE),Events!$B:$D,3,FALSE),)</f>
        <v>E012</v>
      </c>
      <c r="P2148" t="str">
        <f>IF(P$1= VLOOKUP(P$1,Events!$A:$D,1,FALSE),
VLOOKUP(
VLOOKUP($A2148,'[3]OSMEC ID + EVENT'!$A:$M,10,FALSE),Events!$B:$D,3,FALSE),)</f>
        <v>E013</v>
      </c>
      <c r="Q2148" t="str">
        <f>IF(Q$1= VLOOKUP(Q$1,Events!$A:$D,1,FALSE),
VLOOKUP(
VLOOKUP($A2148,'[3]OSMEC ID + EVENT'!$A:$M,11,FALSE),Events!$B:$D,3,FALSE),)</f>
        <v>E014</v>
      </c>
      <c r="R2148" t="str">
        <f>IF(R$1= VLOOKUP(R$1,Events!$A:$D,1,FALSE),
VLOOKUP(
VLOOKUP($A2148,'[3]OSMEC ID + EVENT'!$A:$M,12,FALSE),Events!$B:$D,3,FALSE),)</f>
        <v>E015</v>
      </c>
      <c r="S2148" t="str">
        <f>IF(S$1= VLOOKUP(S$1,Events!$A:$D,1,FALSE),
VLOOKUP(
VLOOKUP($A2148,'[3]OSMEC ID + EVENT'!$A:$M,13,FALSE),Events!$B:$D,3,FALSE),)</f>
        <v>E016</v>
      </c>
      <c r="T2148" t="str">
        <f>IF(
ISNA(MATCH(T$1,Events!$A:$A,0)),
0,
VLOOKUP(
VLOOKUP(A2148,'[4]OSMEC ID + EVENT'!$A:$I,2,FALSE),Events!$B:$D,3,FALSE))</f>
        <v>E017</v>
      </c>
      <c r="U2148" t="str">
        <f>IF(
ISNA(MATCH(U$1,Events!$A:$A,0)),
0,
VLOOKUP(
VLOOKUP($A2148,'[4]OSMEC ID + EVENT'!$A:$I,3,FALSE),Events!$B:$D,3,FALSE))</f>
        <v>E018</v>
      </c>
      <c r="V2148" t="str">
        <f>IF(
ISNA(MATCH(V$1,Events!$A:$A,0)),
0,
VLOOKUP(
VLOOKUP($A2148,'[4]OSMEC ID + EVENT'!$A:$I,4,FALSE),Events!$B:$D,3,FALSE))</f>
        <v>E019</v>
      </c>
      <c r="W2148" t="str">
        <f>IF(
ISNA(MATCH(W$1,Events!$A:$A,0)),
0,
VLOOKUP(
VLOOKUP($A2148,'[4]OSMEC ID + EVENT'!$A:$I,5,FALSE),Events!$B:$D,3,FALSE))</f>
        <v>E020</v>
      </c>
      <c r="X2148" t="str">
        <f>IF(
ISNA(MATCH(X$1,Events!$A:$A,0)),
0,
VLOOKUP(
VLOOKUP($A2148,'[4]OSMEC ID + EVENT'!$A:$I,6,FALSE),Events!$B:$D,3,FALSE))</f>
        <v>E021</v>
      </c>
      <c r="Y2148" t="str">
        <f>IF(
ISNA(MATCH(Y$1,Events!$A:$A,0)),
0,
VLOOKUP(
VLOOKUP($A2148,'[4]OSMEC ID + EVENT'!$A:$I,7,FALSE),Events!$B:$D,3,FALSE))</f>
        <v>E022</v>
      </c>
      <c r="Z2148" t="str">
        <f>IF(
ISNA(MATCH(Z$1,Events!$A:$A,0)),
0,
VLOOKUP(
VLOOKUP($A2148,'[4]OSMEC ID + EVENT'!$A:$I,8,FALSE),Events!$B:$D,3,FALSE))</f>
        <v>E023</v>
      </c>
      <c r="AA2148" t="str">
        <f>IFERROR(
VLOOKUP(
VLOOKUP(A2148,'[5]OSMEC ID + SUBJECT'!$A:$B,2,FALSE),Subjects!$B:$D,3,FALSE),"")</f>
        <v/>
      </c>
      <c r="AB2148" t="str">
        <f>IFERROR(
VLOOKUP(
VLOOKUP(A2148,'[6]OSMEC ID + SUBJECT'!$A:$B,2,FALSE),Subjects!B:D,3,FALSE),"")</f>
        <v/>
      </c>
      <c r="AC2148" t="str">
        <f>IFERROR(
VLOOKUP(
VLOOKUP(A2148,'[7]OSMEC-ID + SESSION'!$A:$B,2,FALSE),Subjects!$B:$D,3,FALSE),"")</f>
        <v/>
      </c>
      <c r="AD2148" t="str">
        <f>IFERROR(
VLOOKUP(
VLOOKUP(A2148,'[8]OSMEC ID + SESSION'!$A:$B,2,FALSE),Subjects!$B:$D,3,FALSE),"")</f>
        <v/>
      </c>
      <c r="AE2148" s="12" t="str">
        <f>IFERROR(
VLOOKUP(
VLOOKUP(A2148,'[9]OSMEC ID + SUBJECT'!$A:$B,2,FALSE),Subjects!$B:$D,3,FALSE),"")</f>
        <v/>
      </c>
      <c r="AF2148" t="str">
        <f>IFERROR(
VLOOKUP(
VLOOKUP(A2148,'[10]OSMEC ID + SESSION'!$A:$B,2,FALSE),Subjects!$B:$D,3),"")</f>
        <v/>
      </c>
    </row>
    <row r="2149" spans="1:32" x14ac:dyDescent="0.75">
      <c r="A2149" t="str">
        <f>Deligate_List!A2153</f>
        <v>OSMEC-2698</v>
      </c>
      <c r="B2149" t="str">
        <f>VLOOKUP(A2149,Deligate_List!A:B,2,FALSE)</f>
        <v>GUTHULA KAVYASREE</v>
      </c>
      <c r="C2149" t="str">
        <f>IFERROR(
VLOOKUP(
VLOOKUP($A2149,'[1]OSMEC ID + WORKSHOP'!$A:$B,2,FALSE),Workshop!A:C,3,FALSE),"")</f>
        <v/>
      </c>
      <c r="D2149" t="str">
        <f>IF($D$1 =Events!$A$2,
VLOOKUP(
VLOOKUP($A2149,'[2]OSMEC ID + EVENT'!$A:$E,2,FALSE),Events!$B:$D,3,FALSE))</f>
        <v>E001</v>
      </c>
      <c r="E2149" t="str">
        <f>IF(E$1=Events!$A$3,
VLOOKUP(
VLOOKUP($A2149,'[2]OSMEC ID + EVENT'!$A:$E,3,FALSE),Events!B:D,3,FALSE))</f>
        <v>E002</v>
      </c>
      <c r="F2149" t="str">
        <f>IF($F$1=Events!$A$4,
VLOOKUP(
VLOOKUP($A2151,'[2]OSMEC ID + EVENT'!$A:$E,4,FALSE),Events!B:D,3,FALSE),)</f>
        <v>E003</v>
      </c>
      <c r="G2149" t="str">
        <f>IF($G$1=Events!$A$5,
VLOOKUP(
VLOOKUP($A2151,'[2]OSMEC ID + EVENT'!$A:$E,5,FALSE),Events!$B:$D,3,FALSE),)</f>
        <v>E004</v>
      </c>
      <c r="H2149" s="3" t="str">
        <f>IF($H$1= VLOOKUP($H$1,Events!$A:$D,1,FALSE),
VLOOKUP(
VLOOKUP(A2149,'[3]OSMEC ID + EVENT'!$A:$M,2,FALSE),Events!B:D,3,FALSE),)</f>
        <v>E005</v>
      </c>
      <c r="I2149" s="3" t="str">
        <f>IF(I$1= VLOOKUP(I$1,Events!$A:$D,1,FALSE),
VLOOKUP(
VLOOKUP($A2149,'[3]OSMEC ID + EVENT'!$A:$M,3,FALSE),Events!$B:$D,3,FALSE),)</f>
        <v>E006</v>
      </c>
      <c r="J2149" t="str">
        <f>IF(J$1= VLOOKUP(J$1,Events!$A:$D,1,FALSE),
VLOOKUP(
VLOOKUP($A2149,'[3]OSMEC ID + EVENT'!$A:$M,4,FALSE),Events!$B:$D,3,FALSE),)</f>
        <v>E007</v>
      </c>
      <c r="K2149" t="str">
        <f>IF(K$1= VLOOKUP(K$1,Events!$A:$D,1,FALSE),
VLOOKUP(
VLOOKUP($A2149,'[3]OSMEC ID + EVENT'!$A:$M,5,FALSE),Events!$B:$D,3,FALSE),)</f>
        <v>E008</v>
      </c>
      <c r="L2149" t="str">
        <f>IF(L$1= VLOOKUP(L$1,Events!$A:$D,1,FALSE),
VLOOKUP(
VLOOKUP($A2149,'[3]OSMEC ID + EVENT'!$A:$M,6,FALSE),Events!$B:$D,3,FALSE),)</f>
        <v>E009</v>
      </c>
      <c r="M2149" t="str">
        <f>IF(M$1= VLOOKUP(M$1,Events!$A:$D,1,FALSE),
VLOOKUP(
VLOOKUP($A2149,'[3]OSMEC ID + EVENT'!$A:$M,7,FALSE),Events!$B:$D,3,FALSE),)</f>
        <v>E010</v>
      </c>
      <c r="N2149" t="str">
        <f>IF(N$1= VLOOKUP(N$1,Events!$A:$D,1,FALSE),
VLOOKUP(
VLOOKUP($A2149,'[3]OSMEC ID + EVENT'!$A:$M,8,FALSE),Events!$B:$D,3,FALSE),)</f>
        <v>E011</v>
      </c>
      <c r="O2149" t="str">
        <f>IF(O$1= VLOOKUP(O$1,Events!$A:$D,1,FALSE),
VLOOKUP(
VLOOKUP($A2149,'[3]OSMEC ID + EVENT'!$A:$M,9,FALSE),Events!$B:$D,3,FALSE),)</f>
        <v>E012</v>
      </c>
      <c r="P2149" t="str">
        <f>IF(P$1= VLOOKUP(P$1,Events!$A:$D,1,FALSE),
VLOOKUP(
VLOOKUP($A2149,'[3]OSMEC ID + EVENT'!$A:$M,10,FALSE),Events!$B:$D,3,FALSE),)</f>
        <v>E013</v>
      </c>
      <c r="Q2149" t="str">
        <f>IF(Q$1= VLOOKUP(Q$1,Events!$A:$D,1,FALSE),
VLOOKUP(
VLOOKUP($A2149,'[3]OSMEC ID + EVENT'!$A:$M,11,FALSE),Events!$B:$D,3,FALSE),)</f>
        <v>E014</v>
      </c>
      <c r="R2149" t="str">
        <f>IF(R$1= VLOOKUP(R$1,Events!$A:$D,1,FALSE),
VLOOKUP(
VLOOKUP($A2149,'[3]OSMEC ID + EVENT'!$A:$M,12,FALSE),Events!$B:$D,3,FALSE),)</f>
        <v>E015</v>
      </c>
      <c r="S2149" t="str">
        <f>IF(S$1= VLOOKUP(S$1,Events!$A:$D,1,FALSE),
VLOOKUP(
VLOOKUP($A2149,'[3]OSMEC ID + EVENT'!$A:$M,13,FALSE),Events!$B:$D,3,FALSE),)</f>
        <v>E016</v>
      </c>
      <c r="T2149" t="str">
        <f>IF(
ISNA(MATCH(T$1,Events!$A:$A,0)),
0,
VLOOKUP(
VLOOKUP(A2149,'[4]OSMEC ID + EVENT'!$A:$I,2,FALSE),Events!$B:$D,3,FALSE))</f>
        <v>E017</v>
      </c>
      <c r="U2149" t="str">
        <f>IF(
ISNA(MATCH(U$1,Events!$A:$A,0)),
0,
VLOOKUP(
VLOOKUP($A2149,'[4]OSMEC ID + EVENT'!$A:$I,3,FALSE),Events!$B:$D,3,FALSE))</f>
        <v>E018</v>
      </c>
      <c r="V2149" t="str">
        <f>IF(
ISNA(MATCH(V$1,Events!$A:$A,0)),
0,
VLOOKUP(
VLOOKUP($A2149,'[4]OSMEC ID + EVENT'!$A:$I,4,FALSE),Events!$B:$D,3,FALSE))</f>
        <v>E019</v>
      </c>
      <c r="W2149" t="str">
        <f>IF(
ISNA(MATCH(W$1,Events!$A:$A,0)),
0,
VLOOKUP(
VLOOKUP($A2149,'[4]OSMEC ID + EVENT'!$A:$I,5,FALSE),Events!$B:$D,3,FALSE))</f>
        <v>E020</v>
      </c>
      <c r="X2149" t="str">
        <f>IF(
ISNA(MATCH(X$1,Events!$A:$A,0)),
0,
VLOOKUP(
VLOOKUP($A2149,'[4]OSMEC ID + EVENT'!$A:$I,6,FALSE),Events!$B:$D,3,FALSE))</f>
        <v>E021</v>
      </c>
      <c r="Y2149" t="str">
        <f>IF(
ISNA(MATCH(Y$1,Events!$A:$A,0)),
0,
VLOOKUP(
VLOOKUP($A2149,'[4]OSMEC ID + EVENT'!$A:$I,7,FALSE),Events!$B:$D,3,FALSE))</f>
        <v>E022</v>
      </c>
      <c r="Z2149" t="str">
        <f>IF(
ISNA(MATCH(Z$1,Events!$A:$A,0)),
0,
VLOOKUP(
VLOOKUP($A2149,'[4]OSMEC ID + EVENT'!$A:$I,8,FALSE),Events!$B:$D,3,FALSE))</f>
        <v>E023</v>
      </c>
      <c r="AA2149" t="str">
        <f>IFERROR(
VLOOKUP(
VLOOKUP(A2149,'[5]OSMEC ID + SUBJECT'!$A:$B,2,FALSE),Subjects!$B:$D,3,FALSE),"")</f>
        <v/>
      </c>
      <c r="AB2149" t="str">
        <f>IFERROR(
VLOOKUP(
VLOOKUP(A2149,'[6]OSMEC ID + SUBJECT'!$A:$B,2,FALSE),Subjects!B:D,3,FALSE),"")</f>
        <v/>
      </c>
      <c r="AC2149" t="str">
        <f>IFERROR(
VLOOKUP(
VLOOKUP(A2149,'[7]OSMEC-ID + SESSION'!$A:$B,2,FALSE),Subjects!$B:$D,3,FALSE),"")</f>
        <v/>
      </c>
      <c r="AD2149" t="str">
        <f>IFERROR(
VLOOKUP(
VLOOKUP(A2149,'[8]OSMEC ID + SESSION'!$A:$B,2,FALSE),Subjects!$B:$D,3,FALSE),"")</f>
        <v/>
      </c>
      <c r="AE2149" s="12" t="str">
        <f>IFERROR(
VLOOKUP(
VLOOKUP(A2149,'[9]OSMEC ID + SUBJECT'!$A:$B,2,FALSE),Subjects!$B:$D,3,FALSE),"")</f>
        <v/>
      </c>
      <c r="AF2149" t="str">
        <f>IFERROR(
VLOOKUP(
VLOOKUP(A2149,'[10]OSMEC ID + SESSION'!$A:$B,2,FALSE),Subjects!$B:$D,3),"")</f>
        <v/>
      </c>
    </row>
    <row r="2150" spans="1:32" x14ac:dyDescent="0.75">
      <c r="A2150" t="str">
        <f>Deligate_List!A2154</f>
        <v>OSMEC-2699</v>
      </c>
      <c r="B2150" t="str">
        <f>VLOOKUP(A2150,Deligate_List!A:B,2,FALSE)</f>
        <v>MARIA ANKITHA FRANCIS</v>
      </c>
      <c r="C2150" t="str">
        <f>IFERROR(
VLOOKUP(
VLOOKUP($A2150,'[1]OSMEC ID + WORKSHOP'!$A:$B,2,FALSE),Workshop!A:C,3,FALSE),"")</f>
        <v/>
      </c>
      <c r="D2150" t="str">
        <f>IF($D$1 =Events!$A$2,
VLOOKUP(
VLOOKUP($A2150,'[2]OSMEC ID + EVENT'!$A:$E,2,FALSE),Events!$B:$D,3,FALSE))</f>
        <v>E001</v>
      </c>
      <c r="E2150" t="str">
        <f>IF(E$1=Events!$A$3,
VLOOKUP(
VLOOKUP($A2150,'[2]OSMEC ID + EVENT'!$A:$E,3,FALSE),Events!B:D,3,FALSE))</f>
        <v>E002</v>
      </c>
      <c r="F2150" t="str">
        <f>IF($F$1=Events!$A$4,
VLOOKUP(
VLOOKUP($A2152,'[2]OSMEC ID + EVENT'!$A:$E,4,FALSE),Events!B:D,3,FALSE),)</f>
        <v>E003</v>
      </c>
      <c r="G2150" t="str">
        <f>IF($G$1=Events!$A$5,
VLOOKUP(
VLOOKUP($A2152,'[2]OSMEC ID + EVENT'!$A:$E,5,FALSE),Events!$B:$D,3,FALSE),)</f>
        <v>E004</v>
      </c>
      <c r="H2150" s="3" t="str">
        <f>IF($H$1= VLOOKUP($H$1,Events!$A:$D,1,FALSE),
VLOOKUP(
VLOOKUP(A2150,'[3]OSMEC ID + EVENT'!$A:$M,2,FALSE),Events!B:D,3,FALSE),)</f>
        <v>E005</v>
      </c>
      <c r="I2150" s="3" t="str">
        <f>IF(I$1= VLOOKUP(I$1,Events!$A:$D,1,FALSE),
VLOOKUP(
VLOOKUP($A2150,'[3]OSMEC ID + EVENT'!$A:$M,3,FALSE),Events!$B:$D,3,FALSE),)</f>
        <v>E006</v>
      </c>
      <c r="J2150" t="str">
        <f>IF(J$1= VLOOKUP(J$1,Events!$A:$D,1,FALSE),
VLOOKUP(
VLOOKUP($A2150,'[3]OSMEC ID + EVENT'!$A:$M,4,FALSE),Events!$B:$D,3,FALSE),)</f>
        <v>E007</v>
      </c>
      <c r="K2150" t="str">
        <f>IF(K$1= VLOOKUP(K$1,Events!$A:$D,1,FALSE),
VLOOKUP(
VLOOKUP($A2150,'[3]OSMEC ID + EVENT'!$A:$M,5,FALSE),Events!$B:$D,3,FALSE),)</f>
        <v>E008</v>
      </c>
      <c r="L2150" t="str">
        <f>IF(L$1= VLOOKUP(L$1,Events!$A:$D,1,FALSE),
VLOOKUP(
VLOOKUP($A2150,'[3]OSMEC ID + EVENT'!$A:$M,6,FALSE),Events!$B:$D,3,FALSE),)</f>
        <v>E009</v>
      </c>
      <c r="M2150" t="str">
        <f>IF(M$1= VLOOKUP(M$1,Events!$A:$D,1,FALSE),
VLOOKUP(
VLOOKUP($A2150,'[3]OSMEC ID + EVENT'!$A:$M,7,FALSE),Events!$B:$D,3,FALSE),)</f>
        <v>E010</v>
      </c>
      <c r="N2150" t="str">
        <f>IF(N$1= VLOOKUP(N$1,Events!$A:$D,1,FALSE),
VLOOKUP(
VLOOKUP($A2150,'[3]OSMEC ID + EVENT'!$A:$M,8,FALSE),Events!$B:$D,3,FALSE),)</f>
        <v>E011</v>
      </c>
      <c r="O2150" t="str">
        <f>IF(O$1= VLOOKUP(O$1,Events!$A:$D,1,FALSE),
VLOOKUP(
VLOOKUP($A2150,'[3]OSMEC ID + EVENT'!$A:$M,9,FALSE),Events!$B:$D,3,FALSE),)</f>
        <v>E012</v>
      </c>
      <c r="P2150" t="str">
        <f>IF(P$1= VLOOKUP(P$1,Events!$A:$D,1,FALSE),
VLOOKUP(
VLOOKUP($A2150,'[3]OSMEC ID + EVENT'!$A:$M,10,FALSE),Events!$B:$D,3,FALSE),)</f>
        <v>E013</v>
      </c>
      <c r="Q2150" t="str">
        <f>IF(Q$1= VLOOKUP(Q$1,Events!$A:$D,1,FALSE),
VLOOKUP(
VLOOKUP($A2150,'[3]OSMEC ID + EVENT'!$A:$M,11,FALSE),Events!$B:$D,3,FALSE),)</f>
        <v>E014</v>
      </c>
      <c r="R2150" t="str">
        <f>IF(R$1= VLOOKUP(R$1,Events!$A:$D,1,FALSE),
VLOOKUP(
VLOOKUP($A2150,'[3]OSMEC ID + EVENT'!$A:$M,12,FALSE),Events!$B:$D,3,FALSE),)</f>
        <v>E015</v>
      </c>
      <c r="S2150" t="str">
        <f>IF(S$1= VLOOKUP(S$1,Events!$A:$D,1,FALSE),
VLOOKUP(
VLOOKUP($A2150,'[3]OSMEC ID + EVENT'!$A:$M,13,FALSE),Events!$B:$D,3,FALSE),)</f>
        <v>E016</v>
      </c>
      <c r="T2150" t="str">
        <f>IF(
ISNA(MATCH(T$1,Events!$A:$A,0)),
0,
VLOOKUP(
VLOOKUP(A2150,'[4]OSMEC ID + EVENT'!$A:$I,2,FALSE),Events!$B:$D,3,FALSE))</f>
        <v>E017</v>
      </c>
      <c r="U2150" t="str">
        <f>IF(
ISNA(MATCH(U$1,Events!$A:$A,0)),
0,
VLOOKUP(
VLOOKUP($A2150,'[4]OSMEC ID + EVENT'!$A:$I,3,FALSE),Events!$B:$D,3,FALSE))</f>
        <v>E018</v>
      </c>
      <c r="V2150" t="str">
        <f>IF(
ISNA(MATCH(V$1,Events!$A:$A,0)),
0,
VLOOKUP(
VLOOKUP($A2150,'[4]OSMEC ID + EVENT'!$A:$I,4,FALSE),Events!$B:$D,3,FALSE))</f>
        <v>E019</v>
      </c>
      <c r="W2150" t="str">
        <f>IF(
ISNA(MATCH(W$1,Events!$A:$A,0)),
0,
VLOOKUP(
VLOOKUP($A2150,'[4]OSMEC ID + EVENT'!$A:$I,5,FALSE),Events!$B:$D,3,FALSE))</f>
        <v>E020</v>
      </c>
      <c r="X2150" t="str">
        <f>IF(
ISNA(MATCH(X$1,Events!$A:$A,0)),
0,
VLOOKUP(
VLOOKUP($A2150,'[4]OSMEC ID + EVENT'!$A:$I,6,FALSE),Events!$B:$D,3,FALSE))</f>
        <v>E021</v>
      </c>
      <c r="Y2150" t="str">
        <f>IF(
ISNA(MATCH(Y$1,Events!$A:$A,0)),
0,
VLOOKUP(
VLOOKUP($A2150,'[4]OSMEC ID + EVENT'!$A:$I,7,FALSE),Events!$B:$D,3,FALSE))</f>
        <v>E022</v>
      </c>
      <c r="Z2150" t="str">
        <f>IF(
ISNA(MATCH(Z$1,Events!$A:$A,0)),
0,
VLOOKUP(
VLOOKUP($A2150,'[4]OSMEC ID + EVENT'!$A:$I,8,FALSE),Events!$B:$D,3,FALSE))</f>
        <v>E023</v>
      </c>
      <c r="AA2150" t="str">
        <f>IFERROR(
VLOOKUP(
VLOOKUP(A2150,'[5]OSMEC ID + SUBJECT'!$A:$B,2,FALSE),Subjects!$B:$D,3,FALSE),"")</f>
        <v/>
      </c>
      <c r="AB2150" t="str">
        <f>IFERROR(
VLOOKUP(
VLOOKUP(A2150,'[6]OSMEC ID + SUBJECT'!$A:$B,2,FALSE),Subjects!B:D,3,FALSE),"")</f>
        <v/>
      </c>
      <c r="AC2150" t="str">
        <f>IFERROR(
VLOOKUP(
VLOOKUP(A2150,'[7]OSMEC-ID + SESSION'!$A:$B,2,FALSE),Subjects!$B:$D,3,FALSE),"")</f>
        <v/>
      </c>
      <c r="AD2150" t="str">
        <f>IFERROR(
VLOOKUP(
VLOOKUP(A2150,'[8]OSMEC ID + SESSION'!$A:$B,2,FALSE),Subjects!$B:$D,3,FALSE),"")</f>
        <v/>
      </c>
      <c r="AE2150" s="12" t="str">
        <f>IFERROR(
VLOOKUP(
VLOOKUP(A2150,'[9]OSMEC ID + SUBJECT'!$A:$B,2,FALSE),Subjects!$B:$D,3,FALSE),"")</f>
        <v/>
      </c>
      <c r="AF2150" t="str">
        <f>IFERROR(
VLOOKUP(
VLOOKUP(A2150,'[10]OSMEC ID + SESSION'!$A:$B,2,FALSE),Subjects!$B:$D,3),"")</f>
        <v/>
      </c>
    </row>
    <row r="2151" spans="1:32" x14ac:dyDescent="0.75">
      <c r="A2151" t="str">
        <f>Deligate_List!A2155</f>
        <v>OSMEC-2700</v>
      </c>
      <c r="B2151" t="str">
        <f>VLOOKUP(A2151,Deligate_List!A:B,2,FALSE)</f>
        <v>NISHITA VADAPALLI</v>
      </c>
      <c r="C2151" t="str">
        <f>IFERROR(
VLOOKUP(
VLOOKUP($A2151,'[1]OSMEC ID + WORKSHOP'!$A:$B,2,FALSE),Workshop!A:C,3,FALSE),"")</f>
        <v/>
      </c>
      <c r="D2151" t="str">
        <f>IF($D$1 =Events!$A$2,
VLOOKUP(
VLOOKUP($A2151,'[2]OSMEC ID + EVENT'!$A:$E,2,FALSE),Events!$B:$D,3,FALSE))</f>
        <v>E001</v>
      </c>
      <c r="E2151" t="str">
        <f>IF(E$1=Events!$A$3,
VLOOKUP(
VLOOKUP($A2151,'[2]OSMEC ID + EVENT'!$A:$E,3,FALSE),Events!B:D,3,FALSE))</f>
        <v>E002</v>
      </c>
      <c r="F2151" t="str">
        <f>IF($F$1=Events!$A$4,
VLOOKUP(
VLOOKUP($A2153,'[2]OSMEC ID + EVENT'!$A:$E,4,FALSE),Events!B:D,3,FALSE),)</f>
        <v>E003</v>
      </c>
      <c r="G2151" t="str">
        <f>IF($G$1=Events!$A$5,
VLOOKUP(
VLOOKUP($A2153,'[2]OSMEC ID + EVENT'!$A:$E,5,FALSE),Events!$B:$D,3,FALSE),)</f>
        <v>E004</v>
      </c>
      <c r="H2151" s="3" t="str">
        <f>IF($H$1= VLOOKUP($H$1,Events!$A:$D,1,FALSE),
VLOOKUP(
VLOOKUP(A2151,'[3]OSMEC ID + EVENT'!$A:$M,2,FALSE),Events!B:D,3,FALSE),)</f>
        <v>E005</v>
      </c>
      <c r="I2151" s="3" t="str">
        <f>IF(I$1= VLOOKUP(I$1,Events!$A:$D,1,FALSE),
VLOOKUP(
VLOOKUP($A2151,'[3]OSMEC ID + EVENT'!$A:$M,3,FALSE),Events!$B:$D,3,FALSE),)</f>
        <v>E006</v>
      </c>
      <c r="J2151" t="str">
        <f>IF(J$1= VLOOKUP(J$1,Events!$A:$D,1,FALSE),
VLOOKUP(
VLOOKUP($A2151,'[3]OSMEC ID + EVENT'!$A:$M,4,FALSE),Events!$B:$D,3,FALSE),)</f>
        <v>E007</v>
      </c>
      <c r="K2151" t="str">
        <f>IF(K$1= VLOOKUP(K$1,Events!$A:$D,1,FALSE),
VLOOKUP(
VLOOKUP($A2151,'[3]OSMEC ID + EVENT'!$A:$M,5,FALSE),Events!$B:$D,3,FALSE),)</f>
        <v>E008</v>
      </c>
      <c r="L2151" t="str">
        <f>IF(L$1= VLOOKUP(L$1,Events!$A:$D,1,FALSE),
VLOOKUP(
VLOOKUP($A2151,'[3]OSMEC ID + EVENT'!$A:$M,6,FALSE),Events!$B:$D,3,FALSE),)</f>
        <v>E009</v>
      </c>
      <c r="M2151" t="str">
        <f>IF(M$1= VLOOKUP(M$1,Events!$A:$D,1,FALSE),
VLOOKUP(
VLOOKUP($A2151,'[3]OSMEC ID + EVENT'!$A:$M,7,FALSE),Events!$B:$D,3,FALSE),)</f>
        <v>E010</v>
      </c>
      <c r="N2151" t="str">
        <f>IF(N$1= VLOOKUP(N$1,Events!$A:$D,1,FALSE),
VLOOKUP(
VLOOKUP($A2151,'[3]OSMEC ID + EVENT'!$A:$M,8,FALSE),Events!$B:$D,3,FALSE),)</f>
        <v>E011</v>
      </c>
      <c r="O2151" t="str">
        <f>IF(O$1= VLOOKUP(O$1,Events!$A:$D,1,FALSE),
VLOOKUP(
VLOOKUP($A2151,'[3]OSMEC ID + EVENT'!$A:$M,9,FALSE),Events!$B:$D,3,FALSE),)</f>
        <v>E012</v>
      </c>
      <c r="P2151" t="str">
        <f>IF(P$1= VLOOKUP(P$1,Events!$A:$D,1,FALSE),
VLOOKUP(
VLOOKUP($A2151,'[3]OSMEC ID + EVENT'!$A:$M,10,FALSE),Events!$B:$D,3,FALSE),)</f>
        <v>E013</v>
      </c>
      <c r="Q2151" t="str">
        <f>IF(Q$1= VLOOKUP(Q$1,Events!$A:$D,1,FALSE),
VLOOKUP(
VLOOKUP($A2151,'[3]OSMEC ID + EVENT'!$A:$M,11,FALSE),Events!$B:$D,3,FALSE),)</f>
        <v>E014</v>
      </c>
      <c r="R2151" t="str">
        <f>IF(R$1= VLOOKUP(R$1,Events!$A:$D,1,FALSE),
VLOOKUP(
VLOOKUP($A2151,'[3]OSMEC ID + EVENT'!$A:$M,12,FALSE),Events!$B:$D,3,FALSE),)</f>
        <v>E015</v>
      </c>
      <c r="S2151" t="str">
        <f>IF(S$1= VLOOKUP(S$1,Events!$A:$D,1,FALSE),
VLOOKUP(
VLOOKUP($A2151,'[3]OSMEC ID + EVENT'!$A:$M,13,FALSE),Events!$B:$D,3,FALSE),)</f>
        <v>E016</v>
      </c>
      <c r="T2151" t="str">
        <f>IF(
ISNA(MATCH(T$1,Events!$A:$A,0)),
0,
VLOOKUP(
VLOOKUP(A2151,'[4]OSMEC ID + EVENT'!$A:$I,2,FALSE),Events!$B:$D,3,FALSE))</f>
        <v>E017</v>
      </c>
      <c r="U2151" t="str">
        <f>IF(
ISNA(MATCH(U$1,Events!$A:$A,0)),
0,
VLOOKUP(
VLOOKUP($A2151,'[4]OSMEC ID + EVENT'!$A:$I,3,FALSE),Events!$B:$D,3,FALSE))</f>
        <v>E018</v>
      </c>
      <c r="V2151" t="str">
        <f>IF(
ISNA(MATCH(V$1,Events!$A:$A,0)),
0,
VLOOKUP(
VLOOKUP($A2151,'[4]OSMEC ID + EVENT'!$A:$I,4,FALSE),Events!$B:$D,3,FALSE))</f>
        <v>E019</v>
      </c>
      <c r="W2151" t="str">
        <f>IF(
ISNA(MATCH(W$1,Events!$A:$A,0)),
0,
VLOOKUP(
VLOOKUP($A2151,'[4]OSMEC ID + EVENT'!$A:$I,5,FALSE),Events!$B:$D,3,FALSE))</f>
        <v>E020</v>
      </c>
      <c r="X2151" t="str">
        <f>IF(
ISNA(MATCH(X$1,Events!$A:$A,0)),
0,
VLOOKUP(
VLOOKUP($A2151,'[4]OSMEC ID + EVENT'!$A:$I,6,FALSE),Events!$B:$D,3,FALSE))</f>
        <v>E021</v>
      </c>
      <c r="Y2151" t="str">
        <f>IF(
ISNA(MATCH(Y$1,Events!$A:$A,0)),
0,
VLOOKUP(
VLOOKUP($A2151,'[4]OSMEC ID + EVENT'!$A:$I,7,FALSE),Events!$B:$D,3,FALSE))</f>
        <v>E022</v>
      </c>
      <c r="Z2151" t="str">
        <f>IF(
ISNA(MATCH(Z$1,Events!$A:$A,0)),
0,
VLOOKUP(
VLOOKUP($A2151,'[4]OSMEC ID + EVENT'!$A:$I,8,FALSE),Events!$B:$D,3,FALSE))</f>
        <v>E023</v>
      </c>
      <c r="AA2151" t="str">
        <f>IFERROR(
VLOOKUP(
VLOOKUP(A2151,'[5]OSMEC ID + SUBJECT'!$A:$B,2,FALSE),Subjects!$B:$D,3,FALSE),"")</f>
        <v/>
      </c>
      <c r="AB2151" t="str">
        <f>IFERROR(
VLOOKUP(
VLOOKUP(A2151,'[6]OSMEC ID + SUBJECT'!$A:$B,2,FALSE),Subjects!B:D,3,FALSE),"")</f>
        <v/>
      </c>
      <c r="AC2151" t="str">
        <f>IFERROR(
VLOOKUP(
VLOOKUP(A2151,'[7]OSMEC-ID + SESSION'!$A:$B,2,FALSE),Subjects!$B:$D,3,FALSE),"")</f>
        <v/>
      </c>
      <c r="AD2151" t="str">
        <f>IFERROR(
VLOOKUP(
VLOOKUP(A2151,'[8]OSMEC ID + SESSION'!$A:$B,2,FALSE),Subjects!$B:$D,3,FALSE),"")</f>
        <v/>
      </c>
      <c r="AE2151" s="12" t="str">
        <f>IFERROR(
VLOOKUP(
VLOOKUP(A2151,'[9]OSMEC ID + SUBJECT'!$A:$B,2,FALSE),Subjects!$B:$D,3,FALSE),"")</f>
        <v/>
      </c>
      <c r="AF2151" t="str">
        <f>IFERROR(
VLOOKUP(
VLOOKUP(A2151,'[10]OSMEC ID + SESSION'!$A:$B,2,FALSE),Subjects!$B:$D,3),"")</f>
        <v/>
      </c>
    </row>
    <row r="2152" spans="1:32" x14ac:dyDescent="0.75">
      <c r="A2152" t="str">
        <f>Deligate_List!A2156</f>
        <v>OSMEC-2701</v>
      </c>
      <c r="B2152" t="str">
        <f>VLOOKUP(A2152,Deligate_List!A:B,2,FALSE)</f>
        <v>KRUTHARDH JADAV DHARAVATH</v>
      </c>
      <c r="C2152" t="str">
        <f>IFERROR(
VLOOKUP(
VLOOKUP($A2152,'[1]OSMEC ID + WORKSHOP'!$A:$B,2,FALSE),Workshop!A:C,3,FALSE),"")</f>
        <v/>
      </c>
      <c r="D2152" t="str">
        <f>IF($D$1 =Events!$A$2,
VLOOKUP(
VLOOKUP($A2152,'[2]OSMEC ID + EVENT'!$A:$E,2,FALSE),Events!$B:$D,3,FALSE))</f>
        <v>E001</v>
      </c>
      <c r="E2152" t="str">
        <f>IF(E$1=Events!$A$3,
VLOOKUP(
VLOOKUP($A2152,'[2]OSMEC ID + EVENT'!$A:$E,3,FALSE),Events!B:D,3,FALSE))</f>
        <v>E002</v>
      </c>
      <c r="F2152" t="str">
        <f>IF($F$1=Events!$A$4,
VLOOKUP(
VLOOKUP($A2154,'[2]OSMEC ID + EVENT'!$A:$E,4,FALSE),Events!B:D,3,FALSE),)</f>
        <v>E003</v>
      </c>
      <c r="G2152" t="str">
        <f>IF($G$1=Events!$A$5,
VLOOKUP(
VLOOKUP($A2154,'[2]OSMEC ID + EVENT'!$A:$E,5,FALSE),Events!$B:$D,3,FALSE),)</f>
        <v>E004</v>
      </c>
      <c r="H2152" s="3" t="str">
        <f>IF($H$1= VLOOKUP($H$1,Events!$A:$D,1,FALSE),
VLOOKUP(
VLOOKUP(A2152,'[3]OSMEC ID + EVENT'!$A:$M,2,FALSE),Events!B:D,3,FALSE),)</f>
        <v>E005</v>
      </c>
      <c r="I2152" s="3" t="str">
        <f>IF(I$1= VLOOKUP(I$1,Events!$A:$D,1,FALSE),
VLOOKUP(
VLOOKUP($A2152,'[3]OSMEC ID + EVENT'!$A:$M,3,FALSE),Events!$B:$D,3,FALSE),)</f>
        <v>E006</v>
      </c>
      <c r="J2152" t="str">
        <f>IF(J$1= VLOOKUP(J$1,Events!$A:$D,1,FALSE),
VLOOKUP(
VLOOKUP($A2152,'[3]OSMEC ID + EVENT'!$A:$M,4,FALSE),Events!$B:$D,3,FALSE),)</f>
        <v>E007</v>
      </c>
      <c r="K2152" t="str">
        <f>IF(K$1= VLOOKUP(K$1,Events!$A:$D,1,FALSE),
VLOOKUP(
VLOOKUP($A2152,'[3]OSMEC ID + EVENT'!$A:$M,5,FALSE),Events!$B:$D,3,FALSE),)</f>
        <v>E008</v>
      </c>
      <c r="L2152" t="str">
        <f>IF(L$1= VLOOKUP(L$1,Events!$A:$D,1,FALSE),
VLOOKUP(
VLOOKUP($A2152,'[3]OSMEC ID + EVENT'!$A:$M,6,FALSE),Events!$B:$D,3,FALSE),)</f>
        <v>E009</v>
      </c>
      <c r="M2152" t="str">
        <f>IF(M$1= VLOOKUP(M$1,Events!$A:$D,1,FALSE),
VLOOKUP(
VLOOKUP($A2152,'[3]OSMEC ID + EVENT'!$A:$M,7,FALSE),Events!$B:$D,3,FALSE),)</f>
        <v>E010</v>
      </c>
      <c r="N2152" t="str">
        <f>IF(N$1= VLOOKUP(N$1,Events!$A:$D,1,FALSE),
VLOOKUP(
VLOOKUP($A2152,'[3]OSMEC ID + EVENT'!$A:$M,8,FALSE),Events!$B:$D,3,FALSE),)</f>
        <v>E011</v>
      </c>
      <c r="O2152" t="str">
        <f>IF(O$1= VLOOKUP(O$1,Events!$A:$D,1,FALSE),
VLOOKUP(
VLOOKUP($A2152,'[3]OSMEC ID + EVENT'!$A:$M,9,FALSE),Events!$B:$D,3,FALSE),)</f>
        <v>E012</v>
      </c>
      <c r="P2152" t="str">
        <f>IF(P$1= VLOOKUP(P$1,Events!$A:$D,1,FALSE),
VLOOKUP(
VLOOKUP($A2152,'[3]OSMEC ID + EVENT'!$A:$M,10,FALSE),Events!$B:$D,3,FALSE),)</f>
        <v>E013</v>
      </c>
      <c r="Q2152" t="str">
        <f>IF(Q$1= VLOOKUP(Q$1,Events!$A:$D,1,FALSE),
VLOOKUP(
VLOOKUP($A2152,'[3]OSMEC ID + EVENT'!$A:$M,11,FALSE),Events!$B:$D,3,FALSE),)</f>
        <v>E014</v>
      </c>
      <c r="R2152" t="str">
        <f>IF(R$1= VLOOKUP(R$1,Events!$A:$D,1,FALSE),
VLOOKUP(
VLOOKUP($A2152,'[3]OSMEC ID + EVENT'!$A:$M,12,FALSE),Events!$B:$D,3,FALSE),)</f>
        <v>E015</v>
      </c>
      <c r="S2152" t="str">
        <f>IF(S$1= VLOOKUP(S$1,Events!$A:$D,1,FALSE),
VLOOKUP(
VLOOKUP($A2152,'[3]OSMEC ID + EVENT'!$A:$M,13,FALSE),Events!$B:$D,3,FALSE),)</f>
        <v>E016</v>
      </c>
      <c r="T2152" t="str">
        <f>IF(
ISNA(MATCH(T$1,Events!$A:$A,0)),
0,
VLOOKUP(
VLOOKUP(A2152,'[4]OSMEC ID + EVENT'!$A:$I,2,FALSE),Events!$B:$D,3,FALSE))</f>
        <v>E017</v>
      </c>
      <c r="U2152" t="str">
        <f>IF(
ISNA(MATCH(U$1,Events!$A:$A,0)),
0,
VLOOKUP(
VLOOKUP($A2152,'[4]OSMEC ID + EVENT'!$A:$I,3,FALSE),Events!$B:$D,3,FALSE))</f>
        <v>E018</v>
      </c>
      <c r="V2152" t="str">
        <f>IF(
ISNA(MATCH(V$1,Events!$A:$A,0)),
0,
VLOOKUP(
VLOOKUP($A2152,'[4]OSMEC ID + EVENT'!$A:$I,4,FALSE),Events!$B:$D,3,FALSE))</f>
        <v>E019</v>
      </c>
      <c r="W2152" t="str">
        <f>IF(
ISNA(MATCH(W$1,Events!$A:$A,0)),
0,
VLOOKUP(
VLOOKUP($A2152,'[4]OSMEC ID + EVENT'!$A:$I,5,FALSE),Events!$B:$D,3,FALSE))</f>
        <v>E020</v>
      </c>
      <c r="X2152" t="str">
        <f>IF(
ISNA(MATCH(X$1,Events!$A:$A,0)),
0,
VLOOKUP(
VLOOKUP($A2152,'[4]OSMEC ID + EVENT'!$A:$I,6,FALSE),Events!$B:$D,3,FALSE))</f>
        <v>E021</v>
      </c>
      <c r="Y2152" t="str">
        <f>IF(
ISNA(MATCH(Y$1,Events!$A:$A,0)),
0,
VLOOKUP(
VLOOKUP($A2152,'[4]OSMEC ID + EVENT'!$A:$I,7,FALSE),Events!$B:$D,3,FALSE))</f>
        <v>E022</v>
      </c>
      <c r="Z2152" t="str">
        <f>IF(
ISNA(MATCH(Z$1,Events!$A:$A,0)),
0,
VLOOKUP(
VLOOKUP($A2152,'[4]OSMEC ID + EVENT'!$A:$I,8,FALSE),Events!$B:$D,3,FALSE))</f>
        <v>E023</v>
      </c>
      <c r="AA2152" t="str">
        <f>IFERROR(
VLOOKUP(
VLOOKUP(A2152,'[5]OSMEC ID + SUBJECT'!$A:$B,2,FALSE),Subjects!$B:$D,3,FALSE),"")</f>
        <v/>
      </c>
      <c r="AB2152" t="str">
        <f>IFERROR(
VLOOKUP(
VLOOKUP(A2152,'[6]OSMEC ID + SUBJECT'!$A:$B,2,FALSE),Subjects!B:D,3,FALSE),"")</f>
        <v/>
      </c>
      <c r="AC2152" t="str">
        <f>IFERROR(
VLOOKUP(
VLOOKUP(A2152,'[7]OSMEC-ID + SESSION'!$A:$B,2,FALSE),Subjects!$B:$D,3,FALSE),"")</f>
        <v/>
      </c>
      <c r="AD2152" t="str">
        <f>IFERROR(
VLOOKUP(
VLOOKUP(A2152,'[8]OSMEC ID + SESSION'!$A:$B,2,FALSE),Subjects!$B:$D,3,FALSE),"")</f>
        <v/>
      </c>
      <c r="AE2152" s="12" t="str">
        <f>IFERROR(
VLOOKUP(
VLOOKUP(A2152,'[9]OSMEC ID + SUBJECT'!$A:$B,2,FALSE),Subjects!$B:$D,3,FALSE),"")</f>
        <v/>
      </c>
      <c r="AF2152" t="str">
        <f>IFERROR(
VLOOKUP(
VLOOKUP(A2152,'[10]OSMEC ID + SESSION'!$A:$B,2,FALSE),Subjects!$B:$D,3),"")</f>
        <v/>
      </c>
    </row>
    <row r="2153" spans="1:32" x14ac:dyDescent="0.75">
      <c r="A2153" t="str">
        <f>Deligate_List!A2157</f>
        <v>OSMEC-2702</v>
      </c>
      <c r="B2153" t="str">
        <f>VLOOKUP(A2153,Deligate_List!A:B,2,FALSE)</f>
        <v>MAHAMMED . SHAZIYA MUKSAN</v>
      </c>
      <c r="C2153" t="str">
        <f>IFERROR(
VLOOKUP(
VLOOKUP($A2153,'[1]OSMEC ID + WORKSHOP'!$A:$B,2,FALSE),Workshop!A:C,3,FALSE),"")</f>
        <v>W013</v>
      </c>
      <c r="D2153" t="str">
        <f>IF($D$1 =Events!$A$2,
VLOOKUP(
VLOOKUP($A2153,'[2]OSMEC ID + EVENT'!$A:$E,2,FALSE),Events!$B:$D,3,FALSE))</f>
        <v>E001</v>
      </c>
      <c r="E2153" t="str">
        <f>IF(E$1=Events!$A$3,
VLOOKUP(
VLOOKUP($A2153,'[2]OSMEC ID + EVENT'!$A:$E,3,FALSE),Events!B:D,3,FALSE))</f>
        <v>E002</v>
      </c>
      <c r="F2153" t="str">
        <f>IF($F$1=Events!$A$4,
VLOOKUP(
VLOOKUP($A2155,'[2]OSMEC ID + EVENT'!$A:$E,4,FALSE),Events!B:D,3,FALSE),)</f>
        <v>E003</v>
      </c>
      <c r="G2153" t="str">
        <f>IF($G$1=Events!$A$5,
VLOOKUP(
VLOOKUP($A2155,'[2]OSMEC ID + EVENT'!$A:$E,5,FALSE),Events!$B:$D,3,FALSE),)</f>
        <v>E004</v>
      </c>
      <c r="H2153" s="3" t="str">
        <f>IF($H$1= VLOOKUP($H$1,Events!$A:$D,1,FALSE),
VLOOKUP(
VLOOKUP(A2153,'[3]OSMEC ID + EVENT'!$A:$M,2,FALSE),Events!B:D,3,FALSE),)</f>
        <v>E005</v>
      </c>
      <c r="I2153" s="3" t="str">
        <f>IF(I$1= VLOOKUP(I$1,Events!$A:$D,1,FALSE),
VLOOKUP(
VLOOKUP($A2153,'[3]OSMEC ID + EVENT'!$A:$M,3,FALSE),Events!$B:$D,3,FALSE),)</f>
        <v>E006</v>
      </c>
      <c r="J2153" t="str">
        <f>IF(J$1= VLOOKUP(J$1,Events!$A:$D,1,FALSE),
VLOOKUP(
VLOOKUP($A2153,'[3]OSMEC ID + EVENT'!$A:$M,4,FALSE),Events!$B:$D,3,FALSE),)</f>
        <v>E007</v>
      </c>
      <c r="K2153" t="str">
        <f>IF(K$1= VLOOKUP(K$1,Events!$A:$D,1,FALSE),
VLOOKUP(
VLOOKUP($A2153,'[3]OSMEC ID + EVENT'!$A:$M,5,FALSE),Events!$B:$D,3,FALSE),)</f>
        <v>E008</v>
      </c>
      <c r="L2153" t="str">
        <f>IF(L$1= VLOOKUP(L$1,Events!$A:$D,1,FALSE),
VLOOKUP(
VLOOKUP($A2153,'[3]OSMEC ID + EVENT'!$A:$M,6,FALSE),Events!$B:$D,3,FALSE),)</f>
        <v>E009</v>
      </c>
      <c r="M2153" t="str">
        <f>IF(M$1= VLOOKUP(M$1,Events!$A:$D,1,FALSE),
VLOOKUP(
VLOOKUP($A2153,'[3]OSMEC ID + EVENT'!$A:$M,7,FALSE),Events!$B:$D,3,FALSE),)</f>
        <v>E010</v>
      </c>
      <c r="N2153" t="str">
        <f>IF(N$1= VLOOKUP(N$1,Events!$A:$D,1,FALSE),
VLOOKUP(
VLOOKUP($A2153,'[3]OSMEC ID + EVENT'!$A:$M,8,FALSE),Events!$B:$D,3,FALSE),)</f>
        <v>E011</v>
      </c>
      <c r="O2153" t="str">
        <f>IF(O$1= VLOOKUP(O$1,Events!$A:$D,1,FALSE),
VLOOKUP(
VLOOKUP($A2153,'[3]OSMEC ID + EVENT'!$A:$M,9,FALSE),Events!$B:$D,3,FALSE),)</f>
        <v>E012</v>
      </c>
      <c r="P2153" t="str">
        <f>IF(P$1= VLOOKUP(P$1,Events!$A:$D,1,FALSE),
VLOOKUP(
VLOOKUP($A2153,'[3]OSMEC ID + EVENT'!$A:$M,10,FALSE),Events!$B:$D,3,FALSE),)</f>
        <v>E013</v>
      </c>
      <c r="Q2153" t="str">
        <f>IF(Q$1= VLOOKUP(Q$1,Events!$A:$D,1,FALSE),
VLOOKUP(
VLOOKUP($A2153,'[3]OSMEC ID + EVENT'!$A:$M,11,FALSE),Events!$B:$D,3,FALSE),)</f>
        <v>E014</v>
      </c>
      <c r="R2153" t="str">
        <f>IF(R$1= VLOOKUP(R$1,Events!$A:$D,1,FALSE),
VLOOKUP(
VLOOKUP($A2153,'[3]OSMEC ID + EVENT'!$A:$M,12,FALSE),Events!$B:$D,3,FALSE),)</f>
        <v>E015</v>
      </c>
      <c r="S2153" t="str">
        <f>IF(S$1= VLOOKUP(S$1,Events!$A:$D,1,FALSE),
VLOOKUP(
VLOOKUP($A2153,'[3]OSMEC ID + EVENT'!$A:$M,13,FALSE),Events!$B:$D,3,FALSE),)</f>
        <v>E016</v>
      </c>
      <c r="T2153" t="str">
        <f>IF(
ISNA(MATCH(T$1,Events!$A:$A,0)),
0,
VLOOKUP(
VLOOKUP(A2153,'[4]OSMEC ID + EVENT'!$A:$I,2,FALSE),Events!$B:$D,3,FALSE))</f>
        <v>E017</v>
      </c>
      <c r="U2153" t="str">
        <f>IF(
ISNA(MATCH(U$1,Events!$A:$A,0)),
0,
VLOOKUP(
VLOOKUP($A2153,'[4]OSMEC ID + EVENT'!$A:$I,3,FALSE),Events!$B:$D,3,FALSE))</f>
        <v>E018</v>
      </c>
      <c r="V2153" t="str">
        <f>IF(
ISNA(MATCH(V$1,Events!$A:$A,0)),
0,
VLOOKUP(
VLOOKUP($A2153,'[4]OSMEC ID + EVENT'!$A:$I,4,FALSE),Events!$B:$D,3,FALSE))</f>
        <v>E019</v>
      </c>
      <c r="W2153" t="str">
        <f>IF(
ISNA(MATCH(W$1,Events!$A:$A,0)),
0,
VLOOKUP(
VLOOKUP($A2153,'[4]OSMEC ID + EVENT'!$A:$I,5,FALSE),Events!$B:$D,3,FALSE))</f>
        <v>E020</v>
      </c>
      <c r="X2153" t="str">
        <f>IF(
ISNA(MATCH(X$1,Events!$A:$A,0)),
0,
VLOOKUP(
VLOOKUP($A2153,'[4]OSMEC ID + EVENT'!$A:$I,6,FALSE),Events!$B:$D,3,FALSE))</f>
        <v>E021</v>
      </c>
      <c r="Y2153" t="str">
        <f>IF(
ISNA(MATCH(Y$1,Events!$A:$A,0)),
0,
VLOOKUP(
VLOOKUP($A2153,'[4]OSMEC ID + EVENT'!$A:$I,7,FALSE),Events!$B:$D,3,FALSE))</f>
        <v>E022</v>
      </c>
      <c r="Z2153" t="str">
        <f>IF(
ISNA(MATCH(Z$1,Events!$A:$A,0)),
0,
VLOOKUP(
VLOOKUP($A2153,'[4]OSMEC ID + EVENT'!$A:$I,8,FALSE),Events!$B:$D,3,FALSE))</f>
        <v>E023</v>
      </c>
      <c r="AA2153" t="str">
        <f>IFERROR(
VLOOKUP(
VLOOKUP(A2153,'[5]OSMEC ID + SUBJECT'!$A:$B,2,FALSE),Subjects!$B:$D,3,FALSE),"")</f>
        <v/>
      </c>
      <c r="AB2153" t="str">
        <f>IFERROR(
VLOOKUP(
VLOOKUP(A2153,'[6]OSMEC ID + SUBJECT'!$A:$B,2,FALSE),Subjects!B:D,3,FALSE),"")</f>
        <v/>
      </c>
      <c r="AC2153" t="str">
        <f>IFERROR(
VLOOKUP(
VLOOKUP(A2153,'[7]OSMEC-ID + SESSION'!$A:$B,2,FALSE),Subjects!$B:$D,3,FALSE),"")</f>
        <v/>
      </c>
      <c r="AD2153" t="str">
        <f>IFERROR(
VLOOKUP(
VLOOKUP(A2153,'[8]OSMEC ID + SESSION'!$A:$B,2,FALSE),Subjects!$B:$D,3,FALSE),"")</f>
        <v/>
      </c>
      <c r="AE2153" s="12" t="str">
        <f>IFERROR(
VLOOKUP(
VLOOKUP(A2153,'[9]OSMEC ID + SUBJECT'!$A:$B,2,FALSE),Subjects!$B:$D,3,FALSE),"")</f>
        <v/>
      </c>
      <c r="AF2153" t="str">
        <f>IFERROR(
VLOOKUP(
VLOOKUP(A2153,'[10]OSMEC ID + SESSION'!$A:$B,2,FALSE),Subjects!$B:$D,3),"")</f>
        <v/>
      </c>
    </row>
    <row r="2154" spans="1:32" x14ac:dyDescent="0.75">
      <c r="A2154" t="str">
        <f>Deligate_List!A2158</f>
        <v>OSMEC-2703</v>
      </c>
      <c r="B2154" t="str">
        <f>VLOOKUP(A2154,Deligate_List!A:B,2,FALSE)</f>
        <v>MOHAMMED RIVA FAIZA FIRDOZ</v>
      </c>
      <c r="C2154" t="str">
        <f>IFERROR(
VLOOKUP(
VLOOKUP($A2154,'[1]OSMEC ID + WORKSHOP'!$A:$B,2,FALSE),Workshop!A:C,3,FALSE),"")</f>
        <v>W001</v>
      </c>
      <c r="D2154" t="str">
        <f>IF($D$1 =Events!$A$2,
VLOOKUP(
VLOOKUP($A2154,'[2]OSMEC ID + EVENT'!$A:$E,2,FALSE),Events!$B:$D,3,FALSE))</f>
        <v>E001</v>
      </c>
      <c r="E2154" t="str">
        <f>IF(E$1=Events!$A$3,
VLOOKUP(
VLOOKUP($A2154,'[2]OSMEC ID + EVENT'!$A:$E,3,FALSE),Events!B:D,3,FALSE))</f>
        <v>E002</v>
      </c>
      <c r="F2154" t="str">
        <f>IF($F$1=Events!$A$4,
VLOOKUP(
VLOOKUP($A2156,'[2]OSMEC ID + EVENT'!$A:$E,4,FALSE),Events!B:D,3,FALSE),)</f>
        <v>E003</v>
      </c>
      <c r="G2154" t="str">
        <f>IF($G$1=Events!$A$5,
VLOOKUP(
VLOOKUP($A2156,'[2]OSMEC ID + EVENT'!$A:$E,5,FALSE),Events!$B:$D,3,FALSE),)</f>
        <v>E004</v>
      </c>
      <c r="H2154" s="3" t="str">
        <f>IF($H$1= VLOOKUP($H$1,Events!$A:$D,1,FALSE),
VLOOKUP(
VLOOKUP(A2154,'[3]OSMEC ID + EVENT'!$A:$M,2,FALSE),Events!B:D,3,FALSE),)</f>
        <v>E005</v>
      </c>
      <c r="I2154" s="3" t="str">
        <f>IF(I$1= VLOOKUP(I$1,Events!$A:$D,1,FALSE),
VLOOKUP(
VLOOKUP($A2154,'[3]OSMEC ID + EVENT'!$A:$M,3,FALSE),Events!$B:$D,3,FALSE),)</f>
        <v>E006</v>
      </c>
      <c r="J2154" t="str">
        <f>IF(J$1= VLOOKUP(J$1,Events!$A:$D,1,FALSE),
VLOOKUP(
VLOOKUP($A2154,'[3]OSMEC ID + EVENT'!$A:$M,4,FALSE),Events!$B:$D,3,FALSE),)</f>
        <v>E007</v>
      </c>
      <c r="K2154" t="str">
        <f>IF(K$1= VLOOKUP(K$1,Events!$A:$D,1,FALSE),
VLOOKUP(
VLOOKUP($A2154,'[3]OSMEC ID + EVENT'!$A:$M,5,FALSE),Events!$B:$D,3,FALSE),)</f>
        <v>E008</v>
      </c>
      <c r="L2154" t="str">
        <f>IF(L$1= VLOOKUP(L$1,Events!$A:$D,1,FALSE),
VLOOKUP(
VLOOKUP($A2154,'[3]OSMEC ID + EVENT'!$A:$M,6,FALSE),Events!$B:$D,3,FALSE),)</f>
        <v>E009</v>
      </c>
      <c r="M2154" t="str">
        <f>IF(M$1= VLOOKUP(M$1,Events!$A:$D,1,FALSE),
VLOOKUP(
VLOOKUP($A2154,'[3]OSMEC ID + EVENT'!$A:$M,7,FALSE),Events!$B:$D,3,FALSE),)</f>
        <v>E010</v>
      </c>
      <c r="N2154" t="str">
        <f>IF(N$1= VLOOKUP(N$1,Events!$A:$D,1,FALSE),
VLOOKUP(
VLOOKUP($A2154,'[3]OSMEC ID + EVENT'!$A:$M,8,FALSE),Events!$B:$D,3,FALSE),)</f>
        <v>E011</v>
      </c>
      <c r="O2154" t="str">
        <f>IF(O$1= VLOOKUP(O$1,Events!$A:$D,1,FALSE),
VLOOKUP(
VLOOKUP($A2154,'[3]OSMEC ID + EVENT'!$A:$M,9,FALSE),Events!$B:$D,3,FALSE),)</f>
        <v>E012</v>
      </c>
      <c r="P2154" t="str">
        <f>IF(P$1= VLOOKUP(P$1,Events!$A:$D,1,FALSE),
VLOOKUP(
VLOOKUP($A2154,'[3]OSMEC ID + EVENT'!$A:$M,10,FALSE),Events!$B:$D,3,FALSE),)</f>
        <v>E013</v>
      </c>
      <c r="Q2154" t="str">
        <f>IF(Q$1= VLOOKUP(Q$1,Events!$A:$D,1,FALSE),
VLOOKUP(
VLOOKUP($A2154,'[3]OSMEC ID + EVENT'!$A:$M,11,FALSE),Events!$B:$D,3,FALSE),)</f>
        <v>E014</v>
      </c>
      <c r="R2154" t="str">
        <f>IF(R$1= VLOOKUP(R$1,Events!$A:$D,1,FALSE),
VLOOKUP(
VLOOKUP($A2154,'[3]OSMEC ID + EVENT'!$A:$M,12,FALSE),Events!$B:$D,3,FALSE),)</f>
        <v>E015</v>
      </c>
      <c r="S2154" t="str">
        <f>IF(S$1= VLOOKUP(S$1,Events!$A:$D,1,FALSE),
VLOOKUP(
VLOOKUP($A2154,'[3]OSMEC ID + EVENT'!$A:$M,13,FALSE),Events!$B:$D,3,FALSE),)</f>
        <v>E016</v>
      </c>
      <c r="T2154" t="str">
        <f>IF(
ISNA(MATCH(T$1,Events!$A:$A,0)),
0,
VLOOKUP(
VLOOKUP(A2154,'[4]OSMEC ID + EVENT'!$A:$I,2,FALSE),Events!$B:$D,3,FALSE))</f>
        <v>E017</v>
      </c>
      <c r="U2154" t="str">
        <f>IF(
ISNA(MATCH(U$1,Events!$A:$A,0)),
0,
VLOOKUP(
VLOOKUP($A2154,'[4]OSMEC ID + EVENT'!$A:$I,3,FALSE),Events!$B:$D,3,FALSE))</f>
        <v>E018</v>
      </c>
      <c r="V2154" t="str">
        <f>IF(
ISNA(MATCH(V$1,Events!$A:$A,0)),
0,
VLOOKUP(
VLOOKUP($A2154,'[4]OSMEC ID + EVENT'!$A:$I,4,FALSE),Events!$B:$D,3,FALSE))</f>
        <v>E019</v>
      </c>
      <c r="W2154" t="str">
        <f>IF(
ISNA(MATCH(W$1,Events!$A:$A,0)),
0,
VLOOKUP(
VLOOKUP($A2154,'[4]OSMEC ID + EVENT'!$A:$I,5,FALSE),Events!$B:$D,3,FALSE))</f>
        <v>E020</v>
      </c>
      <c r="X2154" t="str">
        <f>IF(
ISNA(MATCH(X$1,Events!$A:$A,0)),
0,
VLOOKUP(
VLOOKUP($A2154,'[4]OSMEC ID + EVENT'!$A:$I,6,FALSE),Events!$B:$D,3,FALSE))</f>
        <v>E021</v>
      </c>
      <c r="Y2154" t="str">
        <f>IF(
ISNA(MATCH(Y$1,Events!$A:$A,0)),
0,
VLOOKUP(
VLOOKUP($A2154,'[4]OSMEC ID + EVENT'!$A:$I,7,FALSE),Events!$B:$D,3,FALSE))</f>
        <v>E022</v>
      </c>
      <c r="Z2154" t="str">
        <f>IF(
ISNA(MATCH(Z$1,Events!$A:$A,0)),
0,
VLOOKUP(
VLOOKUP($A2154,'[4]OSMEC ID + EVENT'!$A:$I,8,FALSE),Events!$B:$D,3,FALSE))</f>
        <v>E023</v>
      </c>
      <c r="AA2154" t="str">
        <f>IFERROR(
VLOOKUP(
VLOOKUP(A2154,'[5]OSMEC ID + SUBJECT'!$A:$B,2,FALSE),Subjects!$B:$D,3,FALSE),"")</f>
        <v/>
      </c>
      <c r="AB2154" t="str">
        <f>IFERROR(
VLOOKUP(
VLOOKUP(A2154,'[6]OSMEC ID + SUBJECT'!$A:$B,2,FALSE),Subjects!B:D,3,FALSE),"")</f>
        <v/>
      </c>
      <c r="AC2154" t="str">
        <f>IFERROR(
VLOOKUP(
VLOOKUP(A2154,'[7]OSMEC-ID + SESSION'!$A:$B,2,FALSE),Subjects!$B:$D,3,FALSE),"")</f>
        <v/>
      </c>
      <c r="AD2154" t="str">
        <f>IFERROR(
VLOOKUP(
VLOOKUP(A2154,'[8]OSMEC ID + SESSION'!$A:$B,2,FALSE),Subjects!$B:$D,3,FALSE),"")</f>
        <v/>
      </c>
      <c r="AE2154" s="12" t="str">
        <f>IFERROR(
VLOOKUP(
VLOOKUP(A2154,'[9]OSMEC ID + SUBJECT'!$A:$B,2,FALSE),Subjects!$B:$D,3,FALSE),"")</f>
        <v/>
      </c>
      <c r="AF2154" t="str">
        <f>IFERROR(
VLOOKUP(
VLOOKUP(A2154,'[10]OSMEC ID + SESSION'!$A:$B,2,FALSE),Subjects!$B:$D,3),"")</f>
        <v/>
      </c>
    </row>
    <row r="2155" spans="1:32" x14ac:dyDescent="0.75">
      <c r="A2155" t="str">
        <f>Deligate_List!A2159</f>
        <v>OSMEC-2704</v>
      </c>
      <c r="B2155" t="str">
        <f>VLOOKUP(A2155,Deligate_List!A:B,2,FALSE)</f>
        <v>SAFIYAH NASTAEEN</v>
      </c>
      <c r="C2155" t="str">
        <f>IFERROR(
VLOOKUP(
VLOOKUP($A2155,'[1]OSMEC ID + WORKSHOP'!$A:$B,2,FALSE),Workshop!A:C,3,FALSE),"")</f>
        <v/>
      </c>
      <c r="D2155" t="str">
        <f>IF($D$1 =Events!$A$2,
VLOOKUP(
VLOOKUP($A2155,'[2]OSMEC ID + EVENT'!$A:$E,2,FALSE),Events!$B:$D,3,FALSE))</f>
        <v>E001</v>
      </c>
      <c r="E2155" t="str">
        <f>IF(E$1=Events!$A$3,
VLOOKUP(
VLOOKUP($A2155,'[2]OSMEC ID + EVENT'!$A:$E,3,FALSE),Events!B:D,3,FALSE))</f>
        <v>E002</v>
      </c>
      <c r="F2155" t="str">
        <f>IF($F$1=Events!$A$4,
VLOOKUP(
VLOOKUP($A2157,'[2]OSMEC ID + EVENT'!$A:$E,4,FALSE),Events!B:D,3,FALSE),)</f>
        <v>E003</v>
      </c>
      <c r="G2155" t="str">
        <f>IF($G$1=Events!$A$5,
VLOOKUP(
VLOOKUP($A2157,'[2]OSMEC ID + EVENT'!$A:$E,5,FALSE),Events!$B:$D,3,FALSE),)</f>
        <v>E004</v>
      </c>
      <c r="H2155" s="3" t="str">
        <f>IF($H$1= VLOOKUP($H$1,Events!$A:$D,1,FALSE),
VLOOKUP(
VLOOKUP(A2155,'[3]OSMEC ID + EVENT'!$A:$M,2,FALSE),Events!B:D,3,FALSE),)</f>
        <v>E005</v>
      </c>
      <c r="I2155" s="3" t="str">
        <f>IF(I$1= VLOOKUP(I$1,Events!$A:$D,1,FALSE),
VLOOKUP(
VLOOKUP($A2155,'[3]OSMEC ID + EVENT'!$A:$M,3,FALSE),Events!$B:$D,3,FALSE),)</f>
        <v>E006</v>
      </c>
      <c r="J2155" t="str">
        <f>IF(J$1= VLOOKUP(J$1,Events!$A:$D,1,FALSE),
VLOOKUP(
VLOOKUP($A2155,'[3]OSMEC ID + EVENT'!$A:$M,4,FALSE),Events!$B:$D,3,FALSE),)</f>
        <v>E007</v>
      </c>
      <c r="K2155" t="str">
        <f>IF(K$1= VLOOKUP(K$1,Events!$A:$D,1,FALSE),
VLOOKUP(
VLOOKUP($A2155,'[3]OSMEC ID + EVENT'!$A:$M,5,FALSE),Events!$B:$D,3,FALSE),)</f>
        <v>E008</v>
      </c>
      <c r="L2155" t="str">
        <f>IF(L$1= VLOOKUP(L$1,Events!$A:$D,1,FALSE),
VLOOKUP(
VLOOKUP($A2155,'[3]OSMEC ID + EVENT'!$A:$M,6,FALSE),Events!$B:$D,3,FALSE),)</f>
        <v>E009</v>
      </c>
      <c r="M2155" t="str">
        <f>IF(M$1= VLOOKUP(M$1,Events!$A:$D,1,FALSE),
VLOOKUP(
VLOOKUP($A2155,'[3]OSMEC ID + EVENT'!$A:$M,7,FALSE),Events!$B:$D,3,FALSE),)</f>
        <v>E010</v>
      </c>
      <c r="N2155" t="str">
        <f>IF(N$1= VLOOKUP(N$1,Events!$A:$D,1,FALSE),
VLOOKUP(
VLOOKUP($A2155,'[3]OSMEC ID + EVENT'!$A:$M,8,FALSE),Events!$B:$D,3,FALSE),)</f>
        <v>E011</v>
      </c>
      <c r="O2155" t="str">
        <f>IF(O$1= VLOOKUP(O$1,Events!$A:$D,1,FALSE),
VLOOKUP(
VLOOKUP($A2155,'[3]OSMEC ID + EVENT'!$A:$M,9,FALSE),Events!$B:$D,3,FALSE),)</f>
        <v>E012</v>
      </c>
      <c r="P2155" t="str">
        <f>IF(P$1= VLOOKUP(P$1,Events!$A:$D,1,FALSE),
VLOOKUP(
VLOOKUP($A2155,'[3]OSMEC ID + EVENT'!$A:$M,10,FALSE),Events!$B:$D,3,FALSE),)</f>
        <v>E013</v>
      </c>
      <c r="Q2155" t="str">
        <f>IF(Q$1= VLOOKUP(Q$1,Events!$A:$D,1,FALSE),
VLOOKUP(
VLOOKUP($A2155,'[3]OSMEC ID + EVENT'!$A:$M,11,FALSE),Events!$B:$D,3,FALSE),)</f>
        <v>E014</v>
      </c>
      <c r="R2155" t="str">
        <f>IF(R$1= VLOOKUP(R$1,Events!$A:$D,1,FALSE),
VLOOKUP(
VLOOKUP($A2155,'[3]OSMEC ID + EVENT'!$A:$M,12,FALSE),Events!$B:$D,3,FALSE),)</f>
        <v>E015</v>
      </c>
      <c r="S2155" t="str">
        <f>IF(S$1= VLOOKUP(S$1,Events!$A:$D,1,FALSE),
VLOOKUP(
VLOOKUP($A2155,'[3]OSMEC ID + EVENT'!$A:$M,13,FALSE),Events!$B:$D,3,FALSE),)</f>
        <v>E016</v>
      </c>
      <c r="T2155" t="str">
        <f>IF(
ISNA(MATCH(T$1,Events!$A:$A,0)),
0,
VLOOKUP(
VLOOKUP(A2155,'[4]OSMEC ID + EVENT'!$A:$I,2,FALSE),Events!$B:$D,3,FALSE))</f>
        <v>E017</v>
      </c>
      <c r="U2155" t="str">
        <f>IF(
ISNA(MATCH(U$1,Events!$A:$A,0)),
0,
VLOOKUP(
VLOOKUP($A2155,'[4]OSMEC ID + EVENT'!$A:$I,3,FALSE),Events!$B:$D,3,FALSE))</f>
        <v>E018</v>
      </c>
      <c r="V2155" t="str">
        <f>IF(
ISNA(MATCH(V$1,Events!$A:$A,0)),
0,
VLOOKUP(
VLOOKUP($A2155,'[4]OSMEC ID + EVENT'!$A:$I,4,FALSE),Events!$B:$D,3,FALSE))</f>
        <v>E019</v>
      </c>
      <c r="W2155" t="str">
        <f>IF(
ISNA(MATCH(W$1,Events!$A:$A,0)),
0,
VLOOKUP(
VLOOKUP($A2155,'[4]OSMEC ID + EVENT'!$A:$I,5,FALSE),Events!$B:$D,3,FALSE))</f>
        <v>E020</v>
      </c>
      <c r="X2155" t="str">
        <f>IF(
ISNA(MATCH(X$1,Events!$A:$A,0)),
0,
VLOOKUP(
VLOOKUP($A2155,'[4]OSMEC ID + EVENT'!$A:$I,6,FALSE),Events!$B:$D,3,FALSE))</f>
        <v>E021</v>
      </c>
      <c r="Y2155" t="str">
        <f>IF(
ISNA(MATCH(Y$1,Events!$A:$A,0)),
0,
VLOOKUP(
VLOOKUP($A2155,'[4]OSMEC ID + EVENT'!$A:$I,7,FALSE),Events!$B:$D,3,FALSE))</f>
        <v>E022</v>
      </c>
      <c r="Z2155" t="str">
        <f>IF(
ISNA(MATCH(Z$1,Events!$A:$A,0)),
0,
VLOOKUP(
VLOOKUP($A2155,'[4]OSMEC ID + EVENT'!$A:$I,8,FALSE),Events!$B:$D,3,FALSE))</f>
        <v>E023</v>
      </c>
      <c r="AA2155" t="str">
        <f>IFERROR(
VLOOKUP(
VLOOKUP(A2155,'[5]OSMEC ID + SUBJECT'!$A:$B,2,FALSE),Subjects!$B:$D,3,FALSE),"")</f>
        <v/>
      </c>
      <c r="AB2155" t="str">
        <f>IFERROR(
VLOOKUP(
VLOOKUP(A2155,'[6]OSMEC ID + SUBJECT'!$A:$B,2,FALSE),Subjects!B:D,3,FALSE),"")</f>
        <v/>
      </c>
      <c r="AC2155" t="str">
        <f>IFERROR(
VLOOKUP(
VLOOKUP(A2155,'[7]OSMEC-ID + SESSION'!$A:$B,2,FALSE),Subjects!$B:$D,3,FALSE),"")</f>
        <v/>
      </c>
      <c r="AD2155" t="str">
        <f>IFERROR(
VLOOKUP(
VLOOKUP(A2155,'[8]OSMEC ID + SESSION'!$A:$B,2,FALSE),Subjects!$B:$D,3,FALSE),"")</f>
        <v/>
      </c>
      <c r="AE2155" s="12" t="str">
        <f>IFERROR(
VLOOKUP(
VLOOKUP(A2155,'[9]OSMEC ID + SUBJECT'!$A:$B,2,FALSE),Subjects!$B:$D,3,FALSE),"")</f>
        <v/>
      </c>
      <c r="AF2155" t="str">
        <f>IFERROR(
VLOOKUP(
VLOOKUP(A2155,'[10]OSMEC ID + SESSION'!$A:$B,2,FALSE),Subjects!$B:$D,3),"")</f>
        <v/>
      </c>
    </row>
    <row r="2156" spans="1:32" x14ac:dyDescent="0.75">
      <c r="A2156" t="str">
        <f>Deligate_List!A2160</f>
        <v>OSMEC-2705</v>
      </c>
      <c r="B2156" t="str">
        <f>VLOOKUP(A2156,Deligate_List!A:B,2,FALSE)</f>
        <v>Muppavarapu Divya</v>
      </c>
      <c r="C2156" t="str">
        <f>IFERROR(
VLOOKUP(
VLOOKUP($A2156,'[1]OSMEC ID + WORKSHOP'!$A:$B,2,FALSE),Workshop!A:C,3,FALSE),"")</f>
        <v/>
      </c>
      <c r="D2156" t="str">
        <f>IF($D$1 =Events!$A$2,
VLOOKUP(
VLOOKUP($A2156,'[2]OSMEC ID + EVENT'!$A:$E,2,FALSE),Events!$B:$D,3,FALSE))</f>
        <v>E001</v>
      </c>
      <c r="E2156" t="str">
        <f>IF(E$1=Events!$A$3,
VLOOKUP(
VLOOKUP($A2156,'[2]OSMEC ID + EVENT'!$A:$E,3,FALSE),Events!B:D,3,FALSE))</f>
        <v>E002</v>
      </c>
      <c r="F2156" t="str">
        <f>IF($F$1=Events!$A$4,
VLOOKUP(
VLOOKUP($A2158,'[2]OSMEC ID + EVENT'!$A:$E,4,FALSE),Events!B:D,3,FALSE),)</f>
        <v>E003</v>
      </c>
      <c r="G2156" t="str">
        <f>IF($G$1=Events!$A$5,
VLOOKUP(
VLOOKUP($A2158,'[2]OSMEC ID + EVENT'!$A:$E,5,FALSE),Events!$B:$D,3,FALSE),)</f>
        <v>E004</v>
      </c>
      <c r="H2156" s="3" t="str">
        <f>IF($H$1= VLOOKUP($H$1,Events!$A:$D,1,FALSE),
VLOOKUP(
VLOOKUP(A2156,'[3]OSMEC ID + EVENT'!$A:$M,2,FALSE),Events!B:D,3,FALSE),)</f>
        <v>E005</v>
      </c>
      <c r="I2156" s="3" t="str">
        <f>IF(I$1= VLOOKUP(I$1,Events!$A:$D,1,FALSE),
VLOOKUP(
VLOOKUP($A2156,'[3]OSMEC ID + EVENT'!$A:$M,3,FALSE),Events!$B:$D,3,FALSE),)</f>
        <v>E006</v>
      </c>
      <c r="J2156" t="str">
        <f>IF(J$1= VLOOKUP(J$1,Events!$A:$D,1,FALSE),
VLOOKUP(
VLOOKUP($A2156,'[3]OSMEC ID + EVENT'!$A:$M,4,FALSE),Events!$B:$D,3,FALSE),)</f>
        <v>E007</v>
      </c>
      <c r="K2156" t="str">
        <f>IF(K$1= VLOOKUP(K$1,Events!$A:$D,1,FALSE),
VLOOKUP(
VLOOKUP($A2156,'[3]OSMEC ID + EVENT'!$A:$M,5,FALSE),Events!$B:$D,3,FALSE),)</f>
        <v>E008</v>
      </c>
      <c r="L2156" t="str">
        <f>IF(L$1= VLOOKUP(L$1,Events!$A:$D,1,FALSE),
VLOOKUP(
VLOOKUP($A2156,'[3]OSMEC ID + EVENT'!$A:$M,6,FALSE),Events!$B:$D,3,FALSE),)</f>
        <v>E009</v>
      </c>
      <c r="M2156" t="str">
        <f>IF(M$1= VLOOKUP(M$1,Events!$A:$D,1,FALSE),
VLOOKUP(
VLOOKUP($A2156,'[3]OSMEC ID + EVENT'!$A:$M,7,FALSE),Events!$B:$D,3,FALSE),)</f>
        <v>E010</v>
      </c>
      <c r="N2156" t="str">
        <f>IF(N$1= VLOOKUP(N$1,Events!$A:$D,1,FALSE),
VLOOKUP(
VLOOKUP($A2156,'[3]OSMEC ID + EVENT'!$A:$M,8,FALSE),Events!$B:$D,3,FALSE),)</f>
        <v>E011</v>
      </c>
      <c r="O2156" t="str">
        <f>IF(O$1= VLOOKUP(O$1,Events!$A:$D,1,FALSE),
VLOOKUP(
VLOOKUP($A2156,'[3]OSMEC ID + EVENT'!$A:$M,9,FALSE),Events!$B:$D,3,FALSE),)</f>
        <v>E012</v>
      </c>
      <c r="P2156" t="str">
        <f>IF(P$1= VLOOKUP(P$1,Events!$A:$D,1,FALSE),
VLOOKUP(
VLOOKUP($A2156,'[3]OSMEC ID + EVENT'!$A:$M,10,FALSE),Events!$B:$D,3,FALSE),)</f>
        <v>E013</v>
      </c>
      <c r="Q2156" t="str">
        <f>IF(Q$1= VLOOKUP(Q$1,Events!$A:$D,1,FALSE),
VLOOKUP(
VLOOKUP($A2156,'[3]OSMEC ID + EVENT'!$A:$M,11,FALSE),Events!$B:$D,3,FALSE),)</f>
        <v>E014</v>
      </c>
      <c r="R2156" t="str">
        <f>IF(R$1= VLOOKUP(R$1,Events!$A:$D,1,FALSE),
VLOOKUP(
VLOOKUP($A2156,'[3]OSMEC ID + EVENT'!$A:$M,12,FALSE),Events!$B:$D,3,FALSE),)</f>
        <v>E015</v>
      </c>
      <c r="S2156" t="str">
        <f>IF(S$1= VLOOKUP(S$1,Events!$A:$D,1,FALSE),
VLOOKUP(
VLOOKUP($A2156,'[3]OSMEC ID + EVENT'!$A:$M,13,FALSE),Events!$B:$D,3,FALSE),)</f>
        <v>E016</v>
      </c>
      <c r="T2156" t="str">
        <f>IF(
ISNA(MATCH(T$1,Events!$A:$A,0)),
0,
VLOOKUP(
VLOOKUP(A2156,'[4]OSMEC ID + EVENT'!$A:$I,2,FALSE),Events!$B:$D,3,FALSE))</f>
        <v>E017</v>
      </c>
      <c r="U2156" t="str">
        <f>IF(
ISNA(MATCH(U$1,Events!$A:$A,0)),
0,
VLOOKUP(
VLOOKUP($A2156,'[4]OSMEC ID + EVENT'!$A:$I,3,FALSE),Events!$B:$D,3,FALSE))</f>
        <v>E018</v>
      </c>
      <c r="V2156" t="str">
        <f>IF(
ISNA(MATCH(V$1,Events!$A:$A,0)),
0,
VLOOKUP(
VLOOKUP($A2156,'[4]OSMEC ID + EVENT'!$A:$I,4,FALSE),Events!$B:$D,3,FALSE))</f>
        <v>E019</v>
      </c>
      <c r="W2156" t="str">
        <f>IF(
ISNA(MATCH(W$1,Events!$A:$A,0)),
0,
VLOOKUP(
VLOOKUP($A2156,'[4]OSMEC ID + EVENT'!$A:$I,5,FALSE),Events!$B:$D,3,FALSE))</f>
        <v>E020</v>
      </c>
      <c r="X2156" t="str">
        <f>IF(
ISNA(MATCH(X$1,Events!$A:$A,0)),
0,
VLOOKUP(
VLOOKUP($A2156,'[4]OSMEC ID + EVENT'!$A:$I,6,FALSE),Events!$B:$D,3,FALSE))</f>
        <v>E021</v>
      </c>
      <c r="Y2156" t="str">
        <f>IF(
ISNA(MATCH(Y$1,Events!$A:$A,0)),
0,
VLOOKUP(
VLOOKUP($A2156,'[4]OSMEC ID + EVENT'!$A:$I,7,FALSE),Events!$B:$D,3,FALSE))</f>
        <v>E022</v>
      </c>
      <c r="Z2156" t="str">
        <f>IF(
ISNA(MATCH(Z$1,Events!$A:$A,0)),
0,
VLOOKUP(
VLOOKUP($A2156,'[4]OSMEC ID + EVENT'!$A:$I,8,FALSE),Events!$B:$D,3,FALSE))</f>
        <v>E023</v>
      </c>
      <c r="AA2156" t="str">
        <f>IFERROR(
VLOOKUP(
VLOOKUP(A2156,'[5]OSMEC ID + SUBJECT'!$A:$B,2,FALSE),Subjects!$B:$D,3,FALSE),"")</f>
        <v/>
      </c>
      <c r="AB2156" t="str">
        <f>IFERROR(
VLOOKUP(
VLOOKUP(A2156,'[6]OSMEC ID + SUBJECT'!$A:$B,2,FALSE),Subjects!B:D,3,FALSE),"")</f>
        <v/>
      </c>
      <c r="AC2156" t="str">
        <f>IFERROR(
VLOOKUP(
VLOOKUP(A2156,'[7]OSMEC-ID + SESSION'!$A:$B,2,FALSE),Subjects!$B:$D,3,FALSE),"")</f>
        <v/>
      </c>
      <c r="AD2156" t="str">
        <f>IFERROR(
VLOOKUP(
VLOOKUP(A2156,'[8]OSMEC ID + SESSION'!$A:$B,2,FALSE),Subjects!$B:$D,3,FALSE),"")</f>
        <v/>
      </c>
      <c r="AE2156" s="12" t="str">
        <f>IFERROR(
VLOOKUP(
VLOOKUP(A2156,'[9]OSMEC ID + SUBJECT'!$A:$B,2,FALSE),Subjects!$B:$D,3,FALSE),"")</f>
        <v/>
      </c>
      <c r="AF2156" t="str">
        <f>IFERROR(
VLOOKUP(
VLOOKUP(A2156,'[10]OSMEC ID + SESSION'!$A:$B,2,FALSE),Subjects!$B:$D,3),"")</f>
        <v/>
      </c>
    </row>
    <row r="2157" spans="1:32" x14ac:dyDescent="0.75">
      <c r="A2157" t="str">
        <f>Deligate_List!A2161</f>
        <v>OSMEC-2706</v>
      </c>
      <c r="B2157" t="str">
        <f>VLOOKUP(A2157,Deligate_List!A:B,2,FALSE)</f>
        <v>PASAM HARINI</v>
      </c>
      <c r="C2157" t="str">
        <f>IFERROR(
VLOOKUP(
VLOOKUP($A2157,'[1]OSMEC ID + WORKSHOP'!$A:$B,2,FALSE),Workshop!A:C,3,FALSE),"")</f>
        <v/>
      </c>
      <c r="D2157" t="str">
        <f>IF($D$1 =Events!$A$2,
VLOOKUP(
VLOOKUP($A2157,'[2]OSMEC ID + EVENT'!$A:$E,2,FALSE),Events!$B:$D,3,FALSE))</f>
        <v>E001</v>
      </c>
      <c r="E2157" t="str">
        <f>IF(E$1=Events!$A$3,
VLOOKUP(
VLOOKUP($A2157,'[2]OSMEC ID + EVENT'!$A:$E,3,FALSE),Events!B:D,3,FALSE))</f>
        <v>E002</v>
      </c>
      <c r="F2157" t="str">
        <f>IF($F$1=Events!$A$4,
VLOOKUP(
VLOOKUP($A2159,'[2]OSMEC ID + EVENT'!$A:$E,4,FALSE),Events!B:D,3,FALSE),)</f>
        <v>E003</v>
      </c>
      <c r="G2157" t="str">
        <f>IF($G$1=Events!$A$5,
VLOOKUP(
VLOOKUP($A2159,'[2]OSMEC ID + EVENT'!$A:$E,5,FALSE),Events!$B:$D,3,FALSE),)</f>
        <v>E004</v>
      </c>
      <c r="H2157" s="3" t="str">
        <f>IF($H$1= VLOOKUP($H$1,Events!$A:$D,1,FALSE),
VLOOKUP(
VLOOKUP(A2157,'[3]OSMEC ID + EVENT'!$A:$M,2,FALSE),Events!B:D,3,FALSE),)</f>
        <v>E005</v>
      </c>
      <c r="I2157" s="3" t="str">
        <f>IF(I$1= VLOOKUP(I$1,Events!$A:$D,1,FALSE),
VLOOKUP(
VLOOKUP($A2157,'[3]OSMEC ID + EVENT'!$A:$M,3,FALSE),Events!$B:$D,3,FALSE),)</f>
        <v>E006</v>
      </c>
      <c r="J2157" t="str">
        <f>IF(J$1= VLOOKUP(J$1,Events!$A:$D,1,FALSE),
VLOOKUP(
VLOOKUP($A2157,'[3]OSMEC ID + EVENT'!$A:$M,4,FALSE),Events!$B:$D,3,FALSE),)</f>
        <v>E007</v>
      </c>
      <c r="K2157" t="str">
        <f>IF(K$1= VLOOKUP(K$1,Events!$A:$D,1,FALSE),
VLOOKUP(
VLOOKUP($A2157,'[3]OSMEC ID + EVENT'!$A:$M,5,FALSE),Events!$B:$D,3,FALSE),)</f>
        <v>E008</v>
      </c>
      <c r="L2157" t="str">
        <f>IF(L$1= VLOOKUP(L$1,Events!$A:$D,1,FALSE),
VLOOKUP(
VLOOKUP($A2157,'[3]OSMEC ID + EVENT'!$A:$M,6,FALSE),Events!$B:$D,3,FALSE),)</f>
        <v>E009</v>
      </c>
      <c r="M2157" t="str">
        <f>IF(M$1= VLOOKUP(M$1,Events!$A:$D,1,FALSE),
VLOOKUP(
VLOOKUP($A2157,'[3]OSMEC ID + EVENT'!$A:$M,7,FALSE),Events!$B:$D,3,FALSE),)</f>
        <v>E010</v>
      </c>
      <c r="N2157" t="str">
        <f>IF(N$1= VLOOKUP(N$1,Events!$A:$D,1,FALSE),
VLOOKUP(
VLOOKUP($A2157,'[3]OSMEC ID + EVENT'!$A:$M,8,FALSE),Events!$B:$D,3,FALSE),)</f>
        <v>E011</v>
      </c>
      <c r="O2157" t="str">
        <f>IF(O$1= VLOOKUP(O$1,Events!$A:$D,1,FALSE),
VLOOKUP(
VLOOKUP($A2157,'[3]OSMEC ID + EVENT'!$A:$M,9,FALSE),Events!$B:$D,3,FALSE),)</f>
        <v>E012</v>
      </c>
      <c r="P2157" t="str">
        <f>IF(P$1= VLOOKUP(P$1,Events!$A:$D,1,FALSE),
VLOOKUP(
VLOOKUP($A2157,'[3]OSMEC ID + EVENT'!$A:$M,10,FALSE),Events!$B:$D,3,FALSE),)</f>
        <v>E013</v>
      </c>
      <c r="Q2157" t="str">
        <f>IF(Q$1= VLOOKUP(Q$1,Events!$A:$D,1,FALSE),
VLOOKUP(
VLOOKUP($A2157,'[3]OSMEC ID + EVENT'!$A:$M,11,FALSE),Events!$B:$D,3,FALSE),)</f>
        <v>E014</v>
      </c>
      <c r="R2157" t="str">
        <f>IF(R$1= VLOOKUP(R$1,Events!$A:$D,1,FALSE),
VLOOKUP(
VLOOKUP($A2157,'[3]OSMEC ID + EVENT'!$A:$M,12,FALSE),Events!$B:$D,3,FALSE),)</f>
        <v>E015</v>
      </c>
      <c r="S2157" t="str">
        <f>IF(S$1= VLOOKUP(S$1,Events!$A:$D,1,FALSE),
VLOOKUP(
VLOOKUP($A2157,'[3]OSMEC ID + EVENT'!$A:$M,13,FALSE),Events!$B:$D,3,FALSE),)</f>
        <v>E016</v>
      </c>
      <c r="T2157" t="str">
        <f>IF(
ISNA(MATCH(T$1,Events!$A:$A,0)),
0,
VLOOKUP(
VLOOKUP(A2157,'[4]OSMEC ID + EVENT'!$A:$I,2,FALSE),Events!$B:$D,3,FALSE))</f>
        <v>E017</v>
      </c>
      <c r="U2157" t="str">
        <f>IF(
ISNA(MATCH(U$1,Events!$A:$A,0)),
0,
VLOOKUP(
VLOOKUP($A2157,'[4]OSMEC ID + EVENT'!$A:$I,3,FALSE),Events!$B:$D,3,FALSE))</f>
        <v>E018</v>
      </c>
      <c r="V2157" t="str">
        <f>IF(
ISNA(MATCH(V$1,Events!$A:$A,0)),
0,
VLOOKUP(
VLOOKUP($A2157,'[4]OSMEC ID + EVENT'!$A:$I,4,FALSE),Events!$B:$D,3,FALSE))</f>
        <v>E019</v>
      </c>
      <c r="W2157" t="str">
        <f>IF(
ISNA(MATCH(W$1,Events!$A:$A,0)),
0,
VLOOKUP(
VLOOKUP($A2157,'[4]OSMEC ID + EVENT'!$A:$I,5,FALSE),Events!$B:$D,3,FALSE))</f>
        <v>E020</v>
      </c>
      <c r="X2157" t="str">
        <f>IF(
ISNA(MATCH(X$1,Events!$A:$A,0)),
0,
VLOOKUP(
VLOOKUP($A2157,'[4]OSMEC ID + EVENT'!$A:$I,6,FALSE),Events!$B:$D,3,FALSE))</f>
        <v>E021</v>
      </c>
      <c r="Y2157" t="str">
        <f>IF(
ISNA(MATCH(Y$1,Events!$A:$A,0)),
0,
VLOOKUP(
VLOOKUP($A2157,'[4]OSMEC ID + EVENT'!$A:$I,7,FALSE),Events!$B:$D,3,FALSE))</f>
        <v>E022</v>
      </c>
      <c r="Z2157" t="str">
        <f>IF(
ISNA(MATCH(Z$1,Events!$A:$A,0)),
0,
VLOOKUP(
VLOOKUP($A2157,'[4]OSMEC ID + EVENT'!$A:$I,8,FALSE),Events!$B:$D,3,FALSE))</f>
        <v>E023</v>
      </c>
      <c r="AA2157" t="str">
        <f>IFERROR(
VLOOKUP(
VLOOKUP(A2157,'[5]OSMEC ID + SUBJECT'!$A:$B,2,FALSE),Subjects!$B:$D,3,FALSE),"")</f>
        <v/>
      </c>
      <c r="AB2157" t="str">
        <f>IFERROR(
VLOOKUP(
VLOOKUP(A2157,'[6]OSMEC ID + SUBJECT'!$A:$B,2,FALSE),Subjects!B:D,3,FALSE),"")</f>
        <v/>
      </c>
      <c r="AC2157" t="str">
        <f>IFERROR(
VLOOKUP(
VLOOKUP(A2157,'[7]OSMEC-ID + SESSION'!$A:$B,2,FALSE),Subjects!$B:$D,3,FALSE),"")</f>
        <v/>
      </c>
      <c r="AD2157" t="str">
        <f>IFERROR(
VLOOKUP(
VLOOKUP(A2157,'[8]OSMEC ID + SESSION'!$A:$B,2,FALSE),Subjects!$B:$D,3,FALSE),"")</f>
        <v/>
      </c>
      <c r="AE2157" s="12" t="str">
        <f>IFERROR(
VLOOKUP(
VLOOKUP(A2157,'[9]OSMEC ID + SUBJECT'!$A:$B,2,FALSE),Subjects!$B:$D,3,FALSE),"")</f>
        <v/>
      </c>
      <c r="AF2157" t="str">
        <f>IFERROR(
VLOOKUP(
VLOOKUP(A2157,'[10]OSMEC ID + SESSION'!$A:$B,2,FALSE),Subjects!$B:$D,3),"")</f>
        <v/>
      </c>
    </row>
    <row r="2158" spans="1:32" x14ac:dyDescent="0.75">
      <c r="A2158" t="str">
        <f>Deligate_List!A2162</f>
        <v>OSMEC-2707</v>
      </c>
      <c r="B2158" t="str">
        <f>VLOOKUP(A2158,Deligate_List!A:B,2,FALSE)</f>
        <v>PULIGADDA SRI LAKSHMI BHAVYA</v>
      </c>
      <c r="C2158" t="str">
        <f>IFERROR(
VLOOKUP(
VLOOKUP($A2158,'[1]OSMEC ID + WORKSHOP'!$A:$B,2,FALSE),Workshop!A:C,3,FALSE),"")</f>
        <v/>
      </c>
      <c r="D2158" t="str">
        <f>IF($D$1 =Events!$A$2,
VLOOKUP(
VLOOKUP($A2158,'[2]OSMEC ID + EVENT'!$A:$E,2,FALSE),Events!$B:$D,3,FALSE))</f>
        <v>E001</v>
      </c>
      <c r="E2158" t="str">
        <f>IF(E$1=Events!$A$3,
VLOOKUP(
VLOOKUP($A2158,'[2]OSMEC ID + EVENT'!$A:$E,3,FALSE),Events!B:D,3,FALSE))</f>
        <v>E002</v>
      </c>
      <c r="F2158" t="str">
        <f>IF($F$1=Events!$A$4,
VLOOKUP(
VLOOKUP($A2160,'[2]OSMEC ID + EVENT'!$A:$E,4,FALSE),Events!B:D,3,FALSE),)</f>
        <v>E003</v>
      </c>
      <c r="G2158" t="str">
        <f>IF($G$1=Events!$A$5,
VLOOKUP(
VLOOKUP($A2160,'[2]OSMEC ID + EVENT'!$A:$E,5,FALSE),Events!$B:$D,3,FALSE),)</f>
        <v>E004</v>
      </c>
      <c r="H2158" s="3" t="str">
        <f>IF($H$1= VLOOKUP($H$1,Events!$A:$D,1,FALSE),
VLOOKUP(
VLOOKUP(A2158,'[3]OSMEC ID + EVENT'!$A:$M,2,FALSE),Events!B:D,3,FALSE),)</f>
        <v>E005</v>
      </c>
      <c r="I2158" s="3" t="str">
        <f>IF(I$1= VLOOKUP(I$1,Events!$A:$D,1,FALSE),
VLOOKUP(
VLOOKUP($A2158,'[3]OSMEC ID + EVENT'!$A:$M,3,FALSE),Events!$B:$D,3,FALSE),)</f>
        <v>E006</v>
      </c>
      <c r="J2158" t="str">
        <f>IF(J$1= VLOOKUP(J$1,Events!$A:$D,1,FALSE),
VLOOKUP(
VLOOKUP($A2158,'[3]OSMEC ID + EVENT'!$A:$M,4,FALSE),Events!$B:$D,3,FALSE),)</f>
        <v>E007</v>
      </c>
      <c r="K2158" t="str">
        <f>IF(K$1= VLOOKUP(K$1,Events!$A:$D,1,FALSE),
VLOOKUP(
VLOOKUP($A2158,'[3]OSMEC ID + EVENT'!$A:$M,5,FALSE),Events!$B:$D,3,FALSE),)</f>
        <v>E008</v>
      </c>
      <c r="L2158" t="str">
        <f>IF(L$1= VLOOKUP(L$1,Events!$A:$D,1,FALSE),
VLOOKUP(
VLOOKUP($A2158,'[3]OSMEC ID + EVENT'!$A:$M,6,FALSE),Events!$B:$D,3,FALSE),)</f>
        <v>E009</v>
      </c>
      <c r="M2158" t="str">
        <f>IF(M$1= VLOOKUP(M$1,Events!$A:$D,1,FALSE),
VLOOKUP(
VLOOKUP($A2158,'[3]OSMEC ID + EVENT'!$A:$M,7,FALSE),Events!$B:$D,3,FALSE),)</f>
        <v>E010</v>
      </c>
      <c r="N2158" t="str">
        <f>IF(N$1= VLOOKUP(N$1,Events!$A:$D,1,FALSE),
VLOOKUP(
VLOOKUP($A2158,'[3]OSMEC ID + EVENT'!$A:$M,8,FALSE),Events!$B:$D,3,FALSE),)</f>
        <v>E011</v>
      </c>
      <c r="O2158" t="str">
        <f>IF(O$1= VLOOKUP(O$1,Events!$A:$D,1,FALSE),
VLOOKUP(
VLOOKUP($A2158,'[3]OSMEC ID + EVENT'!$A:$M,9,FALSE),Events!$B:$D,3,FALSE),)</f>
        <v>E012</v>
      </c>
      <c r="P2158" t="str">
        <f>IF(P$1= VLOOKUP(P$1,Events!$A:$D,1,FALSE),
VLOOKUP(
VLOOKUP($A2158,'[3]OSMEC ID + EVENT'!$A:$M,10,FALSE),Events!$B:$D,3,FALSE),)</f>
        <v>E013</v>
      </c>
      <c r="Q2158" t="str">
        <f>IF(Q$1= VLOOKUP(Q$1,Events!$A:$D,1,FALSE),
VLOOKUP(
VLOOKUP($A2158,'[3]OSMEC ID + EVENT'!$A:$M,11,FALSE),Events!$B:$D,3,FALSE),)</f>
        <v>E014</v>
      </c>
      <c r="R2158" t="str">
        <f>IF(R$1= VLOOKUP(R$1,Events!$A:$D,1,FALSE),
VLOOKUP(
VLOOKUP($A2158,'[3]OSMEC ID + EVENT'!$A:$M,12,FALSE),Events!$B:$D,3,FALSE),)</f>
        <v>E015</v>
      </c>
      <c r="S2158" t="str">
        <f>IF(S$1= VLOOKUP(S$1,Events!$A:$D,1,FALSE),
VLOOKUP(
VLOOKUP($A2158,'[3]OSMEC ID + EVENT'!$A:$M,13,FALSE),Events!$B:$D,3,FALSE),)</f>
        <v>E016</v>
      </c>
      <c r="T2158" t="str">
        <f>IF(
ISNA(MATCH(T$1,Events!$A:$A,0)),
0,
VLOOKUP(
VLOOKUP(A2158,'[4]OSMEC ID + EVENT'!$A:$I,2,FALSE),Events!$B:$D,3,FALSE))</f>
        <v>E017</v>
      </c>
      <c r="U2158" t="str">
        <f>IF(
ISNA(MATCH(U$1,Events!$A:$A,0)),
0,
VLOOKUP(
VLOOKUP($A2158,'[4]OSMEC ID + EVENT'!$A:$I,3,FALSE),Events!$B:$D,3,FALSE))</f>
        <v>E018</v>
      </c>
      <c r="V2158" t="str">
        <f>IF(
ISNA(MATCH(V$1,Events!$A:$A,0)),
0,
VLOOKUP(
VLOOKUP($A2158,'[4]OSMEC ID + EVENT'!$A:$I,4,FALSE),Events!$B:$D,3,FALSE))</f>
        <v>E019</v>
      </c>
      <c r="W2158" t="str">
        <f>IF(
ISNA(MATCH(W$1,Events!$A:$A,0)),
0,
VLOOKUP(
VLOOKUP($A2158,'[4]OSMEC ID + EVENT'!$A:$I,5,FALSE),Events!$B:$D,3,FALSE))</f>
        <v>E020</v>
      </c>
      <c r="X2158" t="str">
        <f>IF(
ISNA(MATCH(X$1,Events!$A:$A,0)),
0,
VLOOKUP(
VLOOKUP($A2158,'[4]OSMEC ID + EVENT'!$A:$I,6,FALSE),Events!$B:$D,3,FALSE))</f>
        <v>E021</v>
      </c>
      <c r="Y2158" t="str">
        <f>IF(
ISNA(MATCH(Y$1,Events!$A:$A,0)),
0,
VLOOKUP(
VLOOKUP($A2158,'[4]OSMEC ID + EVENT'!$A:$I,7,FALSE),Events!$B:$D,3,FALSE))</f>
        <v>E022</v>
      </c>
      <c r="Z2158" t="str">
        <f>IF(
ISNA(MATCH(Z$1,Events!$A:$A,0)),
0,
VLOOKUP(
VLOOKUP($A2158,'[4]OSMEC ID + EVENT'!$A:$I,8,FALSE),Events!$B:$D,3,FALSE))</f>
        <v>E023</v>
      </c>
      <c r="AA2158" t="str">
        <f>IFERROR(
VLOOKUP(
VLOOKUP(A2158,'[5]OSMEC ID + SUBJECT'!$A:$B,2,FALSE),Subjects!$B:$D,3,FALSE),"")</f>
        <v/>
      </c>
      <c r="AB2158" t="str">
        <f>IFERROR(
VLOOKUP(
VLOOKUP(A2158,'[6]OSMEC ID + SUBJECT'!$A:$B,2,FALSE),Subjects!B:D,3,FALSE),"")</f>
        <v/>
      </c>
      <c r="AC2158" t="str">
        <f>IFERROR(
VLOOKUP(
VLOOKUP(A2158,'[7]OSMEC-ID + SESSION'!$A:$B,2,FALSE),Subjects!$B:$D,3,FALSE),"")</f>
        <v/>
      </c>
      <c r="AD2158" t="str">
        <f>IFERROR(
VLOOKUP(
VLOOKUP(A2158,'[8]OSMEC ID + SESSION'!$A:$B,2,FALSE),Subjects!$B:$D,3,FALSE),"")</f>
        <v/>
      </c>
      <c r="AE2158" s="12" t="str">
        <f>IFERROR(
VLOOKUP(
VLOOKUP(A2158,'[9]OSMEC ID + SUBJECT'!$A:$B,2,FALSE),Subjects!$B:$D,3,FALSE),"")</f>
        <v/>
      </c>
      <c r="AF2158" t="str">
        <f>IFERROR(
VLOOKUP(
VLOOKUP(A2158,'[10]OSMEC ID + SESSION'!$A:$B,2,FALSE),Subjects!$B:$D,3),"")</f>
        <v/>
      </c>
    </row>
    <row r="2159" spans="1:32" x14ac:dyDescent="0.75">
      <c r="A2159" t="str">
        <f>Deligate_List!A2163</f>
        <v>OSMEC-2708</v>
      </c>
      <c r="B2159" t="str">
        <f>VLOOKUP(A2159,Deligate_List!A:B,2,FALSE)</f>
        <v>PASHAM AKSHITHA</v>
      </c>
      <c r="C2159" t="str">
        <f>IFERROR(
VLOOKUP(
VLOOKUP($A2159,'[1]OSMEC ID + WORKSHOP'!$A:$B,2,FALSE),Workshop!A:C,3,FALSE),"")</f>
        <v/>
      </c>
      <c r="D2159" t="str">
        <f>IF($D$1 =Events!$A$2,
VLOOKUP(
VLOOKUP($A2159,'[2]OSMEC ID + EVENT'!$A:$E,2,FALSE),Events!$B:$D,3,FALSE))</f>
        <v>E001</v>
      </c>
      <c r="E2159" t="str">
        <f>IF(E$1=Events!$A$3,
VLOOKUP(
VLOOKUP($A2159,'[2]OSMEC ID + EVENT'!$A:$E,3,FALSE),Events!B:D,3,FALSE))</f>
        <v>E002</v>
      </c>
      <c r="F2159" t="str">
        <f>IF($F$1=Events!$A$4,
VLOOKUP(
VLOOKUP($A2161,'[2]OSMEC ID + EVENT'!$A:$E,4,FALSE),Events!B:D,3,FALSE),)</f>
        <v>E003</v>
      </c>
      <c r="G2159" t="str">
        <f>IF($G$1=Events!$A$5,
VLOOKUP(
VLOOKUP($A2161,'[2]OSMEC ID + EVENT'!$A:$E,5,FALSE),Events!$B:$D,3,FALSE),)</f>
        <v>E004</v>
      </c>
      <c r="H2159" s="3" t="str">
        <f>IF($H$1= VLOOKUP($H$1,Events!$A:$D,1,FALSE),
VLOOKUP(
VLOOKUP(A2159,'[3]OSMEC ID + EVENT'!$A:$M,2,FALSE),Events!B:D,3,FALSE),)</f>
        <v>E005</v>
      </c>
      <c r="I2159" s="3" t="str">
        <f>IF(I$1= VLOOKUP(I$1,Events!$A:$D,1,FALSE),
VLOOKUP(
VLOOKUP($A2159,'[3]OSMEC ID + EVENT'!$A:$M,3,FALSE),Events!$B:$D,3,FALSE),)</f>
        <v>E006</v>
      </c>
      <c r="J2159" t="str">
        <f>IF(J$1= VLOOKUP(J$1,Events!$A:$D,1,FALSE),
VLOOKUP(
VLOOKUP($A2159,'[3]OSMEC ID + EVENT'!$A:$M,4,FALSE),Events!$B:$D,3,FALSE),)</f>
        <v>E007</v>
      </c>
      <c r="K2159" t="str">
        <f>IF(K$1= VLOOKUP(K$1,Events!$A:$D,1,FALSE),
VLOOKUP(
VLOOKUP($A2159,'[3]OSMEC ID + EVENT'!$A:$M,5,FALSE),Events!$B:$D,3,FALSE),)</f>
        <v>E008</v>
      </c>
      <c r="L2159" t="str">
        <f>IF(L$1= VLOOKUP(L$1,Events!$A:$D,1,FALSE),
VLOOKUP(
VLOOKUP($A2159,'[3]OSMEC ID + EVENT'!$A:$M,6,FALSE),Events!$B:$D,3,FALSE),)</f>
        <v>E009</v>
      </c>
      <c r="M2159" t="str">
        <f>IF(M$1= VLOOKUP(M$1,Events!$A:$D,1,FALSE),
VLOOKUP(
VLOOKUP($A2159,'[3]OSMEC ID + EVENT'!$A:$M,7,FALSE),Events!$B:$D,3,FALSE),)</f>
        <v>E010</v>
      </c>
      <c r="N2159" t="str">
        <f>IF(N$1= VLOOKUP(N$1,Events!$A:$D,1,FALSE),
VLOOKUP(
VLOOKUP($A2159,'[3]OSMEC ID + EVENT'!$A:$M,8,FALSE),Events!$B:$D,3,FALSE),)</f>
        <v>E011</v>
      </c>
      <c r="O2159" t="str">
        <f>IF(O$1= VLOOKUP(O$1,Events!$A:$D,1,FALSE),
VLOOKUP(
VLOOKUP($A2159,'[3]OSMEC ID + EVENT'!$A:$M,9,FALSE),Events!$B:$D,3,FALSE),)</f>
        <v>E012</v>
      </c>
      <c r="P2159" t="str">
        <f>IF(P$1= VLOOKUP(P$1,Events!$A:$D,1,FALSE),
VLOOKUP(
VLOOKUP($A2159,'[3]OSMEC ID + EVENT'!$A:$M,10,FALSE),Events!$B:$D,3,FALSE),)</f>
        <v>E013</v>
      </c>
      <c r="Q2159" t="str">
        <f>IF(Q$1= VLOOKUP(Q$1,Events!$A:$D,1,FALSE),
VLOOKUP(
VLOOKUP($A2159,'[3]OSMEC ID + EVENT'!$A:$M,11,FALSE),Events!$B:$D,3,FALSE),)</f>
        <v>E014</v>
      </c>
      <c r="R2159" t="str">
        <f>IF(R$1= VLOOKUP(R$1,Events!$A:$D,1,FALSE),
VLOOKUP(
VLOOKUP($A2159,'[3]OSMEC ID + EVENT'!$A:$M,12,FALSE),Events!$B:$D,3,FALSE),)</f>
        <v>E015</v>
      </c>
      <c r="S2159" t="str">
        <f>IF(S$1= VLOOKUP(S$1,Events!$A:$D,1,FALSE),
VLOOKUP(
VLOOKUP($A2159,'[3]OSMEC ID + EVENT'!$A:$M,13,FALSE),Events!$B:$D,3,FALSE),)</f>
        <v>E016</v>
      </c>
      <c r="T2159" t="str">
        <f>IF(
ISNA(MATCH(T$1,Events!$A:$A,0)),
0,
VLOOKUP(
VLOOKUP(A2159,'[4]OSMEC ID + EVENT'!$A:$I,2,FALSE),Events!$B:$D,3,FALSE))</f>
        <v>E017</v>
      </c>
      <c r="U2159" t="str">
        <f>IF(
ISNA(MATCH(U$1,Events!$A:$A,0)),
0,
VLOOKUP(
VLOOKUP($A2159,'[4]OSMEC ID + EVENT'!$A:$I,3,FALSE),Events!$B:$D,3,FALSE))</f>
        <v>E018</v>
      </c>
      <c r="V2159" t="str">
        <f>IF(
ISNA(MATCH(V$1,Events!$A:$A,0)),
0,
VLOOKUP(
VLOOKUP($A2159,'[4]OSMEC ID + EVENT'!$A:$I,4,FALSE),Events!$B:$D,3,FALSE))</f>
        <v>E019</v>
      </c>
      <c r="W2159" t="str">
        <f>IF(
ISNA(MATCH(W$1,Events!$A:$A,0)),
0,
VLOOKUP(
VLOOKUP($A2159,'[4]OSMEC ID + EVENT'!$A:$I,5,FALSE),Events!$B:$D,3,FALSE))</f>
        <v>E020</v>
      </c>
      <c r="X2159" t="str">
        <f>IF(
ISNA(MATCH(X$1,Events!$A:$A,0)),
0,
VLOOKUP(
VLOOKUP($A2159,'[4]OSMEC ID + EVENT'!$A:$I,6,FALSE),Events!$B:$D,3,FALSE))</f>
        <v>E021</v>
      </c>
      <c r="Y2159" t="str">
        <f>IF(
ISNA(MATCH(Y$1,Events!$A:$A,0)),
0,
VLOOKUP(
VLOOKUP($A2159,'[4]OSMEC ID + EVENT'!$A:$I,7,FALSE),Events!$B:$D,3,FALSE))</f>
        <v>E022</v>
      </c>
      <c r="Z2159" t="str">
        <f>IF(
ISNA(MATCH(Z$1,Events!$A:$A,0)),
0,
VLOOKUP(
VLOOKUP($A2159,'[4]OSMEC ID + EVENT'!$A:$I,8,FALSE),Events!$B:$D,3,FALSE))</f>
        <v>E023</v>
      </c>
      <c r="AA2159" t="str">
        <f>IFERROR(
VLOOKUP(
VLOOKUP(A2159,'[5]OSMEC ID + SUBJECT'!$A:$B,2,FALSE),Subjects!$B:$D,3,FALSE),"")</f>
        <v/>
      </c>
      <c r="AB2159" t="str">
        <f>IFERROR(
VLOOKUP(
VLOOKUP(A2159,'[6]OSMEC ID + SUBJECT'!$A:$B,2,FALSE),Subjects!B:D,3,FALSE),"")</f>
        <v/>
      </c>
      <c r="AC2159" t="str">
        <f>IFERROR(
VLOOKUP(
VLOOKUP(A2159,'[7]OSMEC-ID + SESSION'!$A:$B,2,FALSE),Subjects!$B:$D,3,FALSE),"")</f>
        <v/>
      </c>
      <c r="AD2159" t="str">
        <f>IFERROR(
VLOOKUP(
VLOOKUP(A2159,'[8]OSMEC ID + SESSION'!$A:$B,2,FALSE),Subjects!$B:$D,3,FALSE),"")</f>
        <v/>
      </c>
      <c r="AE2159" s="12" t="str">
        <f>IFERROR(
VLOOKUP(
VLOOKUP(A2159,'[9]OSMEC ID + SUBJECT'!$A:$B,2,FALSE),Subjects!$B:$D,3,FALSE),"")</f>
        <v/>
      </c>
      <c r="AF2159" t="str">
        <f>IFERROR(
VLOOKUP(
VLOOKUP(A2159,'[10]OSMEC ID + SESSION'!$A:$B,2,FALSE),Subjects!$B:$D,3),"")</f>
        <v/>
      </c>
    </row>
    <row r="2160" spans="1:32" x14ac:dyDescent="0.75">
      <c r="A2160" t="str">
        <f>Deligate_List!A2164</f>
        <v>OSMEC-2709</v>
      </c>
      <c r="B2160" t="str">
        <f>VLOOKUP(A2160,Deligate_List!A:B,2,FALSE)</f>
        <v>KATUKAM SWATHI</v>
      </c>
      <c r="C2160" t="str">
        <f>IFERROR(
VLOOKUP(
VLOOKUP($A2160,'[1]OSMEC ID + WORKSHOP'!$A:$B,2,FALSE),Workshop!A:C,3,FALSE),"")</f>
        <v/>
      </c>
      <c r="D2160" t="str">
        <f>IF($D$1 =Events!$A$2,
VLOOKUP(
VLOOKUP($A2160,'[2]OSMEC ID + EVENT'!$A:$E,2,FALSE),Events!$B:$D,3,FALSE))</f>
        <v>E001</v>
      </c>
      <c r="E2160" t="str">
        <f>IF(E$1=Events!$A$3,
VLOOKUP(
VLOOKUP($A2160,'[2]OSMEC ID + EVENT'!$A:$E,3,FALSE),Events!B:D,3,FALSE))</f>
        <v>E002</v>
      </c>
      <c r="F2160" t="str">
        <f>IF($F$1=Events!$A$4,
VLOOKUP(
VLOOKUP($A2162,'[2]OSMEC ID + EVENT'!$A:$E,4,FALSE),Events!B:D,3,FALSE),)</f>
        <v>E003</v>
      </c>
      <c r="G2160" t="str">
        <f>IF($G$1=Events!$A$5,
VLOOKUP(
VLOOKUP($A2162,'[2]OSMEC ID + EVENT'!$A:$E,5,FALSE),Events!$B:$D,3,FALSE),)</f>
        <v>E004</v>
      </c>
      <c r="H2160" s="3" t="str">
        <f>IF($H$1= VLOOKUP($H$1,Events!$A:$D,1,FALSE),
VLOOKUP(
VLOOKUP(A2160,'[3]OSMEC ID + EVENT'!$A:$M,2,FALSE),Events!B:D,3,FALSE),)</f>
        <v>E005</v>
      </c>
      <c r="I2160" s="3" t="str">
        <f>IF(I$1= VLOOKUP(I$1,Events!$A:$D,1,FALSE),
VLOOKUP(
VLOOKUP($A2160,'[3]OSMEC ID + EVENT'!$A:$M,3,FALSE),Events!$B:$D,3,FALSE),)</f>
        <v>E006</v>
      </c>
      <c r="J2160" t="str">
        <f>IF(J$1= VLOOKUP(J$1,Events!$A:$D,1,FALSE),
VLOOKUP(
VLOOKUP($A2160,'[3]OSMEC ID + EVENT'!$A:$M,4,FALSE),Events!$B:$D,3,FALSE),)</f>
        <v>E007</v>
      </c>
      <c r="K2160" t="str">
        <f>IF(K$1= VLOOKUP(K$1,Events!$A:$D,1,FALSE),
VLOOKUP(
VLOOKUP($A2160,'[3]OSMEC ID + EVENT'!$A:$M,5,FALSE),Events!$B:$D,3,FALSE),)</f>
        <v>E008</v>
      </c>
      <c r="L2160" t="str">
        <f>IF(L$1= VLOOKUP(L$1,Events!$A:$D,1,FALSE),
VLOOKUP(
VLOOKUP($A2160,'[3]OSMEC ID + EVENT'!$A:$M,6,FALSE),Events!$B:$D,3,FALSE),)</f>
        <v>E009</v>
      </c>
      <c r="M2160" t="str">
        <f>IF(M$1= VLOOKUP(M$1,Events!$A:$D,1,FALSE),
VLOOKUP(
VLOOKUP($A2160,'[3]OSMEC ID + EVENT'!$A:$M,7,FALSE),Events!$B:$D,3,FALSE),)</f>
        <v>E010</v>
      </c>
      <c r="N2160" t="str">
        <f>IF(N$1= VLOOKUP(N$1,Events!$A:$D,1,FALSE),
VLOOKUP(
VLOOKUP($A2160,'[3]OSMEC ID + EVENT'!$A:$M,8,FALSE),Events!$B:$D,3,FALSE),)</f>
        <v>E011</v>
      </c>
      <c r="O2160" t="str">
        <f>IF(O$1= VLOOKUP(O$1,Events!$A:$D,1,FALSE),
VLOOKUP(
VLOOKUP($A2160,'[3]OSMEC ID + EVENT'!$A:$M,9,FALSE),Events!$B:$D,3,FALSE),)</f>
        <v>E012</v>
      </c>
      <c r="P2160" t="str">
        <f>IF(P$1= VLOOKUP(P$1,Events!$A:$D,1,FALSE),
VLOOKUP(
VLOOKUP($A2160,'[3]OSMEC ID + EVENT'!$A:$M,10,FALSE),Events!$B:$D,3,FALSE),)</f>
        <v>E013</v>
      </c>
      <c r="Q2160" t="str">
        <f>IF(Q$1= VLOOKUP(Q$1,Events!$A:$D,1,FALSE),
VLOOKUP(
VLOOKUP($A2160,'[3]OSMEC ID + EVENT'!$A:$M,11,FALSE),Events!$B:$D,3,FALSE),)</f>
        <v>E014</v>
      </c>
      <c r="R2160" t="str">
        <f>IF(R$1= VLOOKUP(R$1,Events!$A:$D,1,FALSE),
VLOOKUP(
VLOOKUP($A2160,'[3]OSMEC ID + EVENT'!$A:$M,12,FALSE),Events!$B:$D,3,FALSE),)</f>
        <v>E015</v>
      </c>
      <c r="S2160" t="str">
        <f>IF(S$1= VLOOKUP(S$1,Events!$A:$D,1,FALSE),
VLOOKUP(
VLOOKUP($A2160,'[3]OSMEC ID + EVENT'!$A:$M,13,FALSE),Events!$B:$D,3,FALSE),)</f>
        <v>E016</v>
      </c>
      <c r="T2160" t="str">
        <f>IF(
ISNA(MATCH(T$1,Events!$A:$A,0)),
0,
VLOOKUP(
VLOOKUP(A2160,'[4]OSMEC ID + EVENT'!$A:$I,2,FALSE),Events!$B:$D,3,FALSE))</f>
        <v>E017</v>
      </c>
      <c r="U2160" t="str">
        <f>IF(
ISNA(MATCH(U$1,Events!$A:$A,0)),
0,
VLOOKUP(
VLOOKUP($A2160,'[4]OSMEC ID + EVENT'!$A:$I,3,FALSE),Events!$B:$D,3,FALSE))</f>
        <v>E018</v>
      </c>
      <c r="V2160" t="str">
        <f>IF(
ISNA(MATCH(V$1,Events!$A:$A,0)),
0,
VLOOKUP(
VLOOKUP($A2160,'[4]OSMEC ID + EVENT'!$A:$I,4,FALSE),Events!$B:$D,3,FALSE))</f>
        <v>E019</v>
      </c>
      <c r="W2160" t="str">
        <f>IF(
ISNA(MATCH(W$1,Events!$A:$A,0)),
0,
VLOOKUP(
VLOOKUP($A2160,'[4]OSMEC ID + EVENT'!$A:$I,5,FALSE),Events!$B:$D,3,FALSE))</f>
        <v>E020</v>
      </c>
      <c r="X2160" t="str">
        <f>IF(
ISNA(MATCH(X$1,Events!$A:$A,0)),
0,
VLOOKUP(
VLOOKUP($A2160,'[4]OSMEC ID + EVENT'!$A:$I,6,FALSE),Events!$B:$D,3,FALSE))</f>
        <v>E021</v>
      </c>
      <c r="Y2160" t="str">
        <f>IF(
ISNA(MATCH(Y$1,Events!$A:$A,0)),
0,
VLOOKUP(
VLOOKUP($A2160,'[4]OSMEC ID + EVENT'!$A:$I,7,FALSE),Events!$B:$D,3,FALSE))</f>
        <v>E022</v>
      </c>
      <c r="Z2160" t="str">
        <f>IF(
ISNA(MATCH(Z$1,Events!$A:$A,0)),
0,
VLOOKUP(
VLOOKUP($A2160,'[4]OSMEC ID + EVENT'!$A:$I,8,FALSE),Events!$B:$D,3,FALSE))</f>
        <v>E023</v>
      </c>
      <c r="AA2160" t="str">
        <f>IFERROR(
VLOOKUP(
VLOOKUP(A2160,'[5]OSMEC ID + SUBJECT'!$A:$B,2,FALSE),Subjects!$B:$D,3,FALSE),"")</f>
        <v/>
      </c>
      <c r="AB2160" t="str">
        <f>IFERROR(
VLOOKUP(
VLOOKUP(A2160,'[6]OSMEC ID + SUBJECT'!$A:$B,2,FALSE),Subjects!B:D,3,FALSE),"")</f>
        <v/>
      </c>
      <c r="AC2160" t="str">
        <f>IFERROR(
VLOOKUP(
VLOOKUP(A2160,'[7]OSMEC-ID + SESSION'!$A:$B,2,FALSE),Subjects!$B:$D,3,FALSE),"")</f>
        <v/>
      </c>
      <c r="AD2160" t="str">
        <f>IFERROR(
VLOOKUP(
VLOOKUP(A2160,'[8]OSMEC ID + SESSION'!$A:$B,2,FALSE),Subjects!$B:$D,3,FALSE),"")</f>
        <v/>
      </c>
      <c r="AE2160" s="12" t="str">
        <f>IFERROR(
VLOOKUP(
VLOOKUP(A2160,'[9]OSMEC ID + SUBJECT'!$A:$B,2,FALSE),Subjects!$B:$D,3,FALSE),"")</f>
        <v/>
      </c>
      <c r="AF2160" t="str">
        <f>IFERROR(
VLOOKUP(
VLOOKUP(A2160,'[10]OSMEC ID + SESSION'!$A:$B,2,FALSE),Subjects!$B:$D,3),"")</f>
        <v/>
      </c>
    </row>
    <row r="2161" spans="1:32" x14ac:dyDescent="0.75">
      <c r="A2161" t="str">
        <f>Deligate_List!A2165</f>
        <v>OSMEC-2710</v>
      </c>
      <c r="B2161" t="str">
        <f>VLOOKUP(A2161,Deligate_List!A:B,2,FALSE)</f>
        <v>D.ANISHKA</v>
      </c>
      <c r="C2161" t="str">
        <f>IFERROR(
VLOOKUP(
VLOOKUP($A2161,'[1]OSMEC ID + WORKSHOP'!$A:$B,2,FALSE),Workshop!A:C,3,FALSE),"")</f>
        <v/>
      </c>
      <c r="D2161" t="str">
        <f>IF($D$1 =Events!$A$2,
VLOOKUP(
VLOOKUP($A2161,'[2]OSMEC ID + EVENT'!$A:$E,2,FALSE),Events!$B:$D,3,FALSE))</f>
        <v>E001</v>
      </c>
      <c r="E2161" t="str">
        <f>IF(E$1=Events!$A$3,
VLOOKUP(
VLOOKUP($A2161,'[2]OSMEC ID + EVENT'!$A:$E,3,FALSE),Events!B:D,3,FALSE))</f>
        <v>E002</v>
      </c>
      <c r="F2161" t="str">
        <f>IF($F$1=Events!$A$4,
VLOOKUP(
VLOOKUP($A2163,'[2]OSMEC ID + EVENT'!$A:$E,4,FALSE),Events!B:D,3,FALSE),)</f>
        <v>E003</v>
      </c>
      <c r="G2161" t="str">
        <f>IF($G$1=Events!$A$5,
VLOOKUP(
VLOOKUP($A2163,'[2]OSMEC ID + EVENT'!$A:$E,5,FALSE),Events!$B:$D,3,FALSE),)</f>
        <v>E004</v>
      </c>
      <c r="H2161" s="3" t="str">
        <f>IF($H$1= VLOOKUP($H$1,Events!$A:$D,1,FALSE),
VLOOKUP(
VLOOKUP(A2161,'[3]OSMEC ID + EVENT'!$A:$M,2,FALSE),Events!B:D,3,FALSE),)</f>
        <v>E005</v>
      </c>
      <c r="I2161" s="3" t="str">
        <f>IF(I$1= VLOOKUP(I$1,Events!$A:$D,1,FALSE),
VLOOKUP(
VLOOKUP($A2161,'[3]OSMEC ID + EVENT'!$A:$M,3,FALSE),Events!$B:$D,3,FALSE),)</f>
        <v>E006</v>
      </c>
      <c r="J2161" t="str">
        <f>IF(J$1= VLOOKUP(J$1,Events!$A:$D,1,FALSE),
VLOOKUP(
VLOOKUP($A2161,'[3]OSMEC ID + EVENT'!$A:$M,4,FALSE),Events!$B:$D,3,FALSE),)</f>
        <v>E007</v>
      </c>
      <c r="K2161" t="str">
        <f>IF(K$1= VLOOKUP(K$1,Events!$A:$D,1,FALSE),
VLOOKUP(
VLOOKUP($A2161,'[3]OSMEC ID + EVENT'!$A:$M,5,FALSE),Events!$B:$D,3,FALSE),)</f>
        <v>E008</v>
      </c>
      <c r="L2161" t="str">
        <f>IF(L$1= VLOOKUP(L$1,Events!$A:$D,1,FALSE),
VLOOKUP(
VLOOKUP($A2161,'[3]OSMEC ID + EVENT'!$A:$M,6,FALSE),Events!$B:$D,3,FALSE),)</f>
        <v>E009</v>
      </c>
      <c r="M2161" t="str">
        <f>IF(M$1= VLOOKUP(M$1,Events!$A:$D,1,FALSE),
VLOOKUP(
VLOOKUP($A2161,'[3]OSMEC ID + EVENT'!$A:$M,7,FALSE),Events!$B:$D,3,FALSE),)</f>
        <v>E010</v>
      </c>
      <c r="N2161" t="str">
        <f>IF(N$1= VLOOKUP(N$1,Events!$A:$D,1,FALSE),
VLOOKUP(
VLOOKUP($A2161,'[3]OSMEC ID + EVENT'!$A:$M,8,FALSE),Events!$B:$D,3,FALSE),)</f>
        <v>E011</v>
      </c>
      <c r="O2161" t="str">
        <f>IF(O$1= VLOOKUP(O$1,Events!$A:$D,1,FALSE),
VLOOKUP(
VLOOKUP($A2161,'[3]OSMEC ID + EVENT'!$A:$M,9,FALSE),Events!$B:$D,3,FALSE),)</f>
        <v>E012</v>
      </c>
      <c r="P2161" t="str">
        <f>IF(P$1= VLOOKUP(P$1,Events!$A:$D,1,FALSE),
VLOOKUP(
VLOOKUP($A2161,'[3]OSMEC ID + EVENT'!$A:$M,10,FALSE),Events!$B:$D,3,FALSE),)</f>
        <v>E013</v>
      </c>
      <c r="Q2161" t="str">
        <f>IF(Q$1= VLOOKUP(Q$1,Events!$A:$D,1,FALSE),
VLOOKUP(
VLOOKUP($A2161,'[3]OSMEC ID + EVENT'!$A:$M,11,FALSE),Events!$B:$D,3,FALSE),)</f>
        <v>E014</v>
      </c>
      <c r="R2161" t="str">
        <f>IF(R$1= VLOOKUP(R$1,Events!$A:$D,1,FALSE),
VLOOKUP(
VLOOKUP($A2161,'[3]OSMEC ID + EVENT'!$A:$M,12,FALSE),Events!$B:$D,3,FALSE),)</f>
        <v>E015</v>
      </c>
      <c r="S2161" t="str">
        <f>IF(S$1= VLOOKUP(S$1,Events!$A:$D,1,FALSE),
VLOOKUP(
VLOOKUP($A2161,'[3]OSMEC ID + EVENT'!$A:$M,13,FALSE),Events!$B:$D,3,FALSE),)</f>
        <v>E016</v>
      </c>
      <c r="T2161" t="str">
        <f>IF(
ISNA(MATCH(T$1,Events!$A:$A,0)),
0,
VLOOKUP(
VLOOKUP(A2161,'[4]OSMEC ID + EVENT'!$A:$I,2,FALSE),Events!$B:$D,3,FALSE))</f>
        <v>E017</v>
      </c>
      <c r="U2161" t="str">
        <f>IF(
ISNA(MATCH(U$1,Events!$A:$A,0)),
0,
VLOOKUP(
VLOOKUP($A2161,'[4]OSMEC ID + EVENT'!$A:$I,3,FALSE),Events!$B:$D,3,FALSE))</f>
        <v>E018</v>
      </c>
      <c r="V2161" t="str">
        <f>IF(
ISNA(MATCH(V$1,Events!$A:$A,0)),
0,
VLOOKUP(
VLOOKUP($A2161,'[4]OSMEC ID + EVENT'!$A:$I,4,FALSE),Events!$B:$D,3,FALSE))</f>
        <v>E019</v>
      </c>
      <c r="W2161" t="str">
        <f>IF(
ISNA(MATCH(W$1,Events!$A:$A,0)),
0,
VLOOKUP(
VLOOKUP($A2161,'[4]OSMEC ID + EVENT'!$A:$I,5,FALSE),Events!$B:$D,3,FALSE))</f>
        <v>E020</v>
      </c>
      <c r="X2161" t="str">
        <f>IF(
ISNA(MATCH(X$1,Events!$A:$A,0)),
0,
VLOOKUP(
VLOOKUP($A2161,'[4]OSMEC ID + EVENT'!$A:$I,6,FALSE),Events!$B:$D,3,FALSE))</f>
        <v>E021</v>
      </c>
      <c r="Y2161" t="str">
        <f>IF(
ISNA(MATCH(Y$1,Events!$A:$A,0)),
0,
VLOOKUP(
VLOOKUP($A2161,'[4]OSMEC ID + EVENT'!$A:$I,7,FALSE),Events!$B:$D,3,FALSE))</f>
        <v>E022</v>
      </c>
      <c r="Z2161" t="str">
        <f>IF(
ISNA(MATCH(Z$1,Events!$A:$A,0)),
0,
VLOOKUP(
VLOOKUP($A2161,'[4]OSMEC ID + EVENT'!$A:$I,8,FALSE),Events!$B:$D,3,FALSE))</f>
        <v>E023</v>
      </c>
      <c r="AA2161" t="str">
        <f>IFERROR(
VLOOKUP(
VLOOKUP(A2161,'[5]OSMEC ID + SUBJECT'!$A:$B,2,FALSE),Subjects!$B:$D,3,FALSE),"")</f>
        <v/>
      </c>
      <c r="AB2161" t="str">
        <f>IFERROR(
VLOOKUP(
VLOOKUP(A2161,'[6]OSMEC ID + SUBJECT'!$A:$B,2,FALSE),Subjects!B:D,3,FALSE),"")</f>
        <v/>
      </c>
      <c r="AC2161" t="str">
        <f>IFERROR(
VLOOKUP(
VLOOKUP(A2161,'[7]OSMEC-ID + SESSION'!$A:$B,2,FALSE),Subjects!$B:$D,3,FALSE),"")</f>
        <v>S011</v>
      </c>
      <c r="AD2161" t="str">
        <f>IFERROR(
VLOOKUP(
VLOOKUP(A2161,'[8]OSMEC ID + SESSION'!$A:$B,2,FALSE),Subjects!$B:$D,3,FALSE),"")</f>
        <v/>
      </c>
      <c r="AE2161" s="12" t="str">
        <f>IFERROR(
VLOOKUP(
VLOOKUP(A2161,'[9]OSMEC ID + SUBJECT'!$A:$B,2,FALSE),Subjects!$B:$D,3,FALSE),"")</f>
        <v/>
      </c>
      <c r="AF2161" t="str">
        <f>IFERROR(
VLOOKUP(
VLOOKUP(A2161,'[10]OSMEC ID + SESSION'!$A:$B,2,FALSE),Subjects!$B:$D,3),"")</f>
        <v/>
      </c>
    </row>
    <row r="2162" spans="1:32" x14ac:dyDescent="0.75">
      <c r="A2162" t="str">
        <f>Deligate_List!A2166</f>
        <v>OSMEC-2712</v>
      </c>
      <c r="B2162" t="str">
        <f>VLOOKUP(A2162,Deligate_List!A:B,2,FALSE)</f>
        <v>Iftesha</v>
      </c>
      <c r="C2162" t="str">
        <f>IFERROR(
VLOOKUP(
VLOOKUP($A2162,'[1]OSMEC ID + WORKSHOP'!$A:$B,2,FALSE),Workshop!A:C,3,FALSE),"")</f>
        <v/>
      </c>
      <c r="D2162" t="str">
        <f>IF($D$1 =Events!$A$2,
VLOOKUP(
VLOOKUP($A2162,'[2]OSMEC ID + EVENT'!$A:$E,2,FALSE),Events!$B:$D,3,FALSE))</f>
        <v>E001</v>
      </c>
      <c r="E2162" t="str">
        <f>IF(E$1=Events!$A$3,
VLOOKUP(
VLOOKUP($A2162,'[2]OSMEC ID + EVENT'!$A:$E,3,FALSE),Events!B:D,3,FALSE))</f>
        <v>E002</v>
      </c>
      <c r="F2162" t="str">
        <f>IF($F$1=Events!$A$4,
VLOOKUP(
VLOOKUP($A2164,'[2]OSMEC ID + EVENT'!$A:$E,4,FALSE),Events!B:D,3,FALSE),)</f>
        <v>E003</v>
      </c>
      <c r="G2162" t="str">
        <f>IF($G$1=Events!$A$5,
VLOOKUP(
VLOOKUP($A2164,'[2]OSMEC ID + EVENT'!$A:$E,5,FALSE),Events!$B:$D,3,FALSE),)</f>
        <v>E004</v>
      </c>
      <c r="H2162" s="3" t="str">
        <f>IF($H$1= VLOOKUP($H$1,Events!$A:$D,1,FALSE),
VLOOKUP(
VLOOKUP(A2162,'[3]OSMEC ID + EVENT'!$A:$M,2,FALSE),Events!B:D,3,FALSE),)</f>
        <v>E005</v>
      </c>
      <c r="I2162" s="3" t="str">
        <f>IF(I$1= VLOOKUP(I$1,Events!$A:$D,1,FALSE),
VLOOKUP(
VLOOKUP($A2162,'[3]OSMEC ID + EVENT'!$A:$M,3,FALSE),Events!$B:$D,3,FALSE),)</f>
        <v>E006</v>
      </c>
      <c r="J2162" t="str">
        <f>IF(J$1= VLOOKUP(J$1,Events!$A:$D,1,FALSE),
VLOOKUP(
VLOOKUP($A2162,'[3]OSMEC ID + EVENT'!$A:$M,4,FALSE),Events!$B:$D,3,FALSE),)</f>
        <v>E007</v>
      </c>
      <c r="K2162" t="str">
        <f>IF(K$1= VLOOKUP(K$1,Events!$A:$D,1,FALSE),
VLOOKUP(
VLOOKUP($A2162,'[3]OSMEC ID + EVENT'!$A:$M,5,FALSE),Events!$B:$D,3,FALSE),)</f>
        <v>E008</v>
      </c>
      <c r="L2162" t="str">
        <f>IF(L$1= VLOOKUP(L$1,Events!$A:$D,1,FALSE),
VLOOKUP(
VLOOKUP($A2162,'[3]OSMEC ID + EVENT'!$A:$M,6,FALSE),Events!$B:$D,3,FALSE),)</f>
        <v>E009</v>
      </c>
      <c r="M2162" t="str">
        <f>IF(M$1= VLOOKUP(M$1,Events!$A:$D,1,FALSE),
VLOOKUP(
VLOOKUP($A2162,'[3]OSMEC ID + EVENT'!$A:$M,7,FALSE),Events!$B:$D,3,FALSE),)</f>
        <v>E010</v>
      </c>
      <c r="N2162" t="str">
        <f>IF(N$1= VLOOKUP(N$1,Events!$A:$D,1,FALSE),
VLOOKUP(
VLOOKUP($A2162,'[3]OSMEC ID + EVENT'!$A:$M,8,FALSE),Events!$B:$D,3,FALSE),)</f>
        <v>E011</v>
      </c>
      <c r="O2162" t="str">
        <f>IF(O$1= VLOOKUP(O$1,Events!$A:$D,1,FALSE),
VLOOKUP(
VLOOKUP($A2162,'[3]OSMEC ID + EVENT'!$A:$M,9,FALSE),Events!$B:$D,3,FALSE),)</f>
        <v>E012</v>
      </c>
      <c r="P2162" t="str">
        <f>IF(P$1= VLOOKUP(P$1,Events!$A:$D,1,FALSE),
VLOOKUP(
VLOOKUP($A2162,'[3]OSMEC ID + EVENT'!$A:$M,10,FALSE),Events!$B:$D,3,FALSE),)</f>
        <v>E013</v>
      </c>
      <c r="Q2162" t="str">
        <f>IF(Q$1= VLOOKUP(Q$1,Events!$A:$D,1,FALSE),
VLOOKUP(
VLOOKUP($A2162,'[3]OSMEC ID + EVENT'!$A:$M,11,FALSE),Events!$B:$D,3,FALSE),)</f>
        <v>E014</v>
      </c>
      <c r="R2162" t="str">
        <f>IF(R$1= VLOOKUP(R$1,Events!$A:$D,1,FALSE),
VLOOKUP(
VLOOKUP($A2162,'[3]OSMEC ID + EVENT'!$A:$M,12,FALSE),Events!$B:$D,3,FALSE),)</f>
        <v>E015</v>
      </c>
      <c r="S2162" t="str">
        <f>IF(S$1= VLOOKUP(S$1,Events!$A:$D,1,FALSE),
VLOOKUP(
VLOOKUP($A2162,'[3]OSMEC ID + EVENT'!$A:$M,13,FALSE),Events!$B:$D,3,FALSE),)</f>
        <v>E016</v>
      </c>
      <c r="T2162" t="str">
        <f>IF(
ISNA(MATCH(T$1,Events!$A:$A,0)),
0,
VLOOKUP(
VLOOKUP(A2162,'[4]OSMEC ID + EVENT'!$A:$I,2,FALSE),Events!$B:$D,3,FALSE))</f>
        <v>E017</v>
      </c>
      <c r="U2162" t="str">
        <f>IF(
ISNA(MATCH(U$1,Events!$A:$A,0)),
0,
VLOOKUP(
VLOOKUP($A2162,'[4]OSMEC ID + EVENT'!$A:$I,3,FALSE),Events!$B:$D,3,FALSE))</f>
        <v>E018</v>
      </c>
      <c r="V2162" t="str">
        <f>IF(
ISNA(MATCH(V$1,Events!$A:$A,0)),
0,
VLOOKUP(
VLOOKUP($A2162,'[4]OSMEC ID + EVENT'!$A:$I,4,FALSE),Events!$B:$D,3,FALSE))</f>
        <v>E019</v>
      </c>
      <c r="W2162" t="str">
        <f>IF(
ISNA(MATCH(W$1,Events!$A:$A,0)),
0,
VLOOKUP(
VLOOKUP($A2162,'[4]OSMEC ID + EVENT'!$A:$I,5,FALSE),Events!$B:$D,3,FALSE))</f>
        <v>E020</v>
      </c>
      <c r="X2162" t="str">
        <f>IF(
ISNA(MATCH(X$1,Events!$A:$A,0)),
0,
VLOOKUP(
VLOOKUP($A2162,'[4]OSMEC ID + EVENT'!$A:$I,6,FALSE),Events!$B:$D,3,FALSE))</f>
        <v>E021</v>
      </c>
      <c r="Y2162" t="str">
        <f>IF(
ISNA(MATCH(Y$1,Events!$A:$A,0)),
0,
VLOOKUP(
VLOOKUP($A2162,'[4]OSMEC ID + EVENT'!$A:$I,7,FALSE),Events!$B:$D,3,FALSE))</f>
        <v>E022</v>
      </c>
      <c r="Z2162" t="str">
        <f>IF(
ISNA(MATCH(Z$1,Events!$A:$A,0)),
0,
VLOOKUP(
VLOOKUP($A2162,'[4]OSMEC ID + EVENT'!$A:$I,8,FALSE),Events!$B:$D,3,FALSE))</f>
        <v>E023</v>
      </c>
      <c r="AA2162" t="str">
        <f>IFERROR(
VLOOKUP(
VLOOKUP(A2162,'[5]OSMEC ID + SUBJECT'!$A:$B,2,FALSE),Subjects!$B:$D,3,FALSE),"")</f>
        <v/>
      </c>
      <c r="AB2162" t="str">
        <f>IFERROR(
VLOOKUP(
VLOOKUP(A2162,'[6]OSMEC ID + SUBJECT'!$A:$B,2,FALSE),Subjects!B:D,3,FALSE),"")</f>
        <v/>
      </c>
      <c r="AC2162" t="str">
        <f>IFERROR(
VLOOKUP(
VLOOKUP(A2162,'[7]OSMEC-ID + SESSION'!$A:$B,2,FALSE),Subjects!$B:$D,3,FALSE),"")</f>
        <v/>
      </c>
      <c r="AD2162" t="str">
        <f>IFERROR(
VLOOKUP(
VLOOKUP(A2162,'[8]OSMEC ID + SESSION'!$A:$B,2,FALSE),Subjects!$B:$D,3,FALSE),"")</f>
        <v/>
      </c>
      <c r="AE2162" s="12" t="str">
        <f>IFERROR(
VLOOKUP(
VLOOKUP(A2162,'[9]OSMEC ID + SUBJECT'!$A:$B,2,FALSE),Subjects!$B:$D,3,FALSE),"")</f>
        <v/>
      </c>
      <c r="AF2162" t="str">
        <f>IFERROR(
VLOOKUP(
VLOOKUP(A2162,'[10]OSMEC ID + SESSION'!$A:$B,2,FALSE),Subjects!$B:$D,3),"")</f>
        <v/>
      </c>
    </row>
    <row r="2163" spans="1:32" x14ac:dyDescent="0.75">
      <c r="A2163" t="str">
        <f>Deligate_List!A2167</f>
        <v>OSMEC-2714</v>
      </c>
      <c r="B2163" t="str">
        <f>VLOOKUP(A2163,Deligate_List!A:B,2,FALSE)</f>
        <v>SAKHAMURI. VEERA MAHEDWARI</v>
      </c>
      <c r="C2163" t="str">
        <f>IFERROR(
VLOOKUP(
VLOOKUP($A2163,'[1]OSMEC ID + WORKSHOP'!$A:$B,2,FALSE),Workshop!A:C,3,FALSE),"")</f>
        <v/>
      </c>
      <c r="D2163" t="str">
        <f>IF($D$1 =Events!$A$2,
VLOOKUP(
VLOOKUP($A2163,'[2]OSMEC ID + EVENT'!$A:$E,2,FALSE),Events!$B:$D,3,FALSE))</f>
        <v>E001</v>
      </c>
      <c r="E2163" t="str">
        <f>IF(E$1=Events!$A$3,
VLOOKUP(
VLOOKUP($A2163,'[2]OSMEC ID + EVENT'!$A:$E,3,FALSE),Events!B:D,3,FALSE))</f>
        <v>E002</v>
      </c>
      <c r="F2163" t="str">
        <f>IF($F$1=Events!$A$4,
VLOOKUP(
VLOOKUP($A2165,'[2]OSMEC ID + EVENT'!$A:$E,4,FALSE),Events!B:D,3,FALSE),)</f>
        <v>E003</v>
      </c>
      <c r="G2163" t="str">
        <f>IF($G$1=Events!$A$5,
VLOOKUP(
VLOOKUP($A2165,'[2]OSMEC ID + EVENT'!$A:$E,5,FALSE),Events!$B:$D,3,FALSE),)</f>
        <v>E004</v>
      </c>
      <c r="H2163" s="3" t="str">
        <f>IF($H$1= VLOOKUP($H$1,Events!$A:$D,1,FALSE),
VLOOKUP(
VLOOKUP(A2163,'[3]OSMEC ID + EVENT'!$A:$M,2,FALSE),Events!B:D,3,FALSE),)</f>
        <v>E005</v>
      </c>
      <c r="I2163" s="3" t="str">
        <f>IF(I$1= VLOOKUP(I$1,Events!$A:$D,1,FALSE),
VLOOKUP(
VLOOKUP($A2163,'[3]OSMEC ID + EVENT'!$A:$M,3,FALSE),Events!$B:$D,3,FALSE),)</f>
        <v>E006</v>
      </c>
      <c r="J2163" t="str">
        <f>IF(J$1= VLOOKUP(J$1,Events!$A:$D,1,FALSE),
VLOOKUP(
VLOOKUP($A2163,'[3]OSMEC ID + EVENT'!$A:$M,4,FALSE),Events!$B:$D,3,FALSE),)</f>
        <v>E007</v>
      </c>
      <c r="K2163" t="str">
        <f>IF(K$1= VLOOKUP(K$1,Events!$A:$D,1,FALSE),
VLOOKUP(
VLOOKUP($A2163,'[3]OSMEC ID + EVENT'!$A:$M,5,FALSE),Events!$B:$D,3,FALSE),)</f>
        <v>E008</v>
      </c>
      <c r="L2163" t="str">
        <f>IF(L$1= VLOOKUP(L$1,Events!$A:$D,1,FALSE),
VLOOKUP(
VLOOKUP($A2163,'[3]OSMEC ID + EVENT'!$A:$M,6,FALSE),Events!$B:$D,3,FALSE),)</f>
        <v>E009</v>
      </c>
      <c r="M2163" t="str">
        <f>IF(M$1= VLOOKUP(M$1,Events!$A:$D,1,FALSE),
VLOOKUP(
VLOOKUP($A2163,'[3]OSMEC ID + EVENT'!$A:$M,7,FALSE),Events!$B:$D,3,FALSE),)</f>
        <v>E010</v>
      </c>
      <c r="N2163" t="str">
        <f>IF(N$1= VLOOKUP(N$1,Events!$A:$D,1,FALSE),
VLOOKUP(
VLOOKUP($A2163,'[3]OSMEC ID + EVENT'!$A:$M,8,FALSE),Events!$B:$D,3,FALSE),)</f>
        <v>E011</v>
      </c>
      <c r="O2163" t="str">
        <f>IF(O$1= VLOOKUP(O$1,Events!$A:$D,1,FALSE),
VLOOKUP(
VLOOKUP($A2163,'[3]OSMEC ID + EVENT'!$A:$M,9,FALSE),Events!$B:$D,3,FALSE),)</f>
        <v>E012</v>
      </c>
      <c r="P2163" t="str">
        <f>IF(P$1= VLOOKUP(P$1,Events!$A:$D,1,FALSE),
VLOOKUP(
VLOOKUP($A2163,'[3]OSMEC ID + EVENT'!$A:$M,10,FALSE),Events!$B:$D,3,FALSE),)</f>
        <v>E013</v>
      </c>
      <c r="Q2163" t="str">
        <f>IF(Q$1= VLOOKUP(Q$1,Events!$A:$D,1,FALSE),
VLOOKUP(
VLOOKUP($A2163,'[3]OSMEC ID + EVENT'!$A:$M,11,FALSE),Events!$B:$D,3,FALSE),)</f>
        <v>E014</v>
      </c>
      <c r="R2163" t="str">
        <f>IF(R$1= VLOOKUP(R$1,Events!$A:$D,1,FALSE),
VLOOKUP(
VLOOKUP($A2163,'[3]OSMEC ID + EVENT'!$A:$M,12,FALSE),Events!$B:$D,3,FALSE),)</f>
        <v>E015</v>
      </c>
      <c r="S2163" t="str">
        <f>IF(S$1= VLOOKUP(S$1,Events!$A:$D,1,FALSE),
VLOOKUP(
VLOOKUP($A2163,'[3]OSMEC ID + EVENT'!$A:$M,13,FALSE),Events!$B:$D,3,FALSE),)</f>
        <v>E016</v>
      </c>
      <c r="T2163" t="str">
        <f>IF(
ISNA(MATCH(T$1,Events!$A:$A,0)),
0,
VLOOKUP(
VLOOKUP(A2163,'[4]OSMEC ID + EVENT'!$A:$I,2,FALSE),Events!$B:$D,3,FALSE))</f>
        <v>E017</v>
      </c>
      <c r="U2163" t="str">
        <f>IF(
ISNA(MATCH(U$1,Events!$A:$A,0)),
0,
VLOOKUP(
VLOOKUP($A2163,'[4]OSMEC ID + EVENT'!$A:$I,3,FALSE),Events!$B:$D,3,FALSE))</f>
        <v>E018</v>
      </c>
      <c r="V2163" t="str">
        <f>IF(
ISNA(MATCH(V$1,Events!$A:$A,0)),
0,
VLOOKUP(
VLOOKUP($A2163,'[4]OSMEC ID + EVENT'!$A:$I,4,FALSE),Events!$B:$D,3,FALSE))</f>
        <v>E019</v>
      </c>
      <c r="W2163" t="str">
        <f>IF(
ISNA(MATCH(W$1,Events!$A:$A,0)),
0,
VLOOKUP(
VLOOKUP($A2163,'[4]OSMEC ID + EVENT'!$A:$I,5,FALSE),Events!$B:$D,3,FALSE))</f>
        <v>E020</v>
      </c>
      <c r="X2163" t="str">
        <f>IF(
ISNA(MATCH(X$1,Events!$A:$A,0)),
0,
VLOOKUP(
VLOOKUP($A2163,'[4]OSMEC ID + EVENT'!$A:$I,6,FALSE),Events!$B:$D,3,FALSE))</f>
        <v>E021</v>
      </c>
      <c r="Y2163" t="str">
        <f>IF(
ISNA(MATCH(Y$1,Events!$A:$A,0)),
0,
VLOOKUP(
VLOOKUP($A2163,'[4]OSMEC ID + EVENT'!$A:$I,7,FALSE),Events!$B:$D,3,FALSE))</f>
        <v>E022</v>
      </c>
      <c r="Z2163" t="str">
        <f>IF(
ISNA(MATCH(Z$1,Events!$A:$A,0)),
0,
VLOOKUP(
VLOOKUP($A2163,'[4]OSMEC ID + EVENT'!$A:$I,8,FALSE),Events!$B:$D,3,FALSE))</f>
        <v>E023</v>
      </c>
      <c r="AA2163" t="str">
        <f>IFERROR(
VLOOKUP(
VLOOKUP(A2163,'[5]OSMEC ID + SUBJECT'!$A:$B,2,FALSE),Subjects!$B:$D,3,FALSE),"")</f>
        <v/>
      </c>
      <c r="AB2163" t="str">
        <f>IFERROR(
VLOOKUP(
VLOOKUP(A2163,'[6]OSMEC ID + SUBJECT'!$A:$B,2,FALSE),Subjects!B:D,3,FALSE),"")</f>
        <v/>
      </c>
      <c r="AC2163" t="str">
        <f>IFERROR(
VLOOKUP(
VLOOKUP(A2163,'[7]OSMEC-ID + SESSION'!$A:$B,2,FALSE),Subjects!$B:$D,3,FALSE),"")</f>
        <v/>
      </c>
      <c r="AD2163" t="str">
        <f>IFERROR(
VLOOKUP(
VLOOKUP(A2163,'[8]OSMEC ID + SESSION'!$A:$B,2,FALSE),Subjects!$B:$D,3,FALSE),"")</f>
        <v/>
      </c>
      <c r="AE2163" s="12" t="str">
        <f>IFERROR(
VLOOKUP(
VLOOKUP(A2163,'[9]OSMEC ID + SUBJECT'!$A:$B,2,FALSE),Subjects!$B:$D,3,FALSE),"")</f>
        <v/>
      </c>
      <c r="AF2163" t="str">
        <f>IFERROR(
VLOOKUP(
VLOOKUP(A2163,'[10]OSMEC ID + SESSION'!$A:$B,2,FALSE),Subjects!$B:$D,3),"")</f>
        <v/>
      </c>
    </row>
    <row r="2164" spans="1:32" x14ac:dyDescent="0.75">
      <c r="A2164" t="str">
        <f>Deligate_List!A2168</f>
        <v>OSMEC-2713</v>
      </c>
      <c r="B2164" t="str">
        <f>VLOOKUP(A2164,Deligate_List!A:B,2,FALSE)</f>
        <v>RAYALA TEJASRI</v>
      </c>
      <c r="C2164" t="str">
        <f>IFERROR(
VLOOKUP(
VLOOKUP($A2164,'[1]OSMEC ID + WORKSHOP'!$A:$B,2,FALSE),Workshop!A:C,3,FALSE),"")</f>
        <v/>
      </c>
      <c r="D2164" t="str">
        <f>IF($D$1 =Events!$A$2,
VLOOKUP(
VLOOKUP($A2164,'[2]OSMEC ID + EVENT'!$A:$E,2,FALSE),Events!$B:$D,3,FALSE))</f>
        <v>E001</v>
      </c>
      <c r="E2164" t="str">
        <f>IF(E$1=Events!$A$3,
VLOOKUP(
VLOOKUP($A2164,'[2]OSMEC ID + EVENT'!$A:$E,3,FALSE),Events!B:D,3,FALSE))</f>
        <v>E002</v>
      </c>
      <c r="F2164" t="str">
        <f>IF($F$1=Events!$A$4,
VLOOKUP(
VLOOKUP($A2166,'[2]OSMEC ID + EVENT'!$A:$E,4,FALSE),Events!B:D,3,FALSE),)</f>
        <v>E003</v>
      </c>
      <c r="G2164" t="str">
        <f>IF($G$1=Events!$A$5,
VLOOKUP(
VLOOKUP($A2166,'[2]OSMEC ID + EVENT'!$A:$E,5,FALSE),Events!$B:$D,3,FALSE),)</f>
        <v>E004</v>
      </c>
      <c r="H2164" s="3" t="str">
        <f>IF($H$1= VLOOKUP($H$1,Events!$A:$D,1,FALSE),
VLOOKUP(
VLOOKUP(A2164,'[3]OSMEC ID + EVENT'!$A:$M,2,FALSE),Events!B:D,3,FALSE),)</f>
        <v>E005</v>
      </c>
      <c r="I2164" s="3" t="str">
        <f>IF(I$1= VLOOKUP(I$1,Events!$A:$D,1,FALSE),
VLOOKUP(
VLOOKUP($A2164,'[3]OSMEC ID + EVENT'!$A:$M,3,FALSE),Events!$B:$D,3,FALSE),)</f>
        <v>E006</v>
      </c>
      <c r="J2164" t="str">
        <f>IF(J$1= VLOOKUP(J$1,Events!$A:$D,1,FALSE),
VLOOKUP(
VLOOKUP($A2164,'[3]OSMEC ID + EVENT'!$A:$M,4,FALSE),Events!$B:$D,3,FALSE),)</f>
        <v>E007</v>
      </c>
      <c r="K2164" t="str">
        <f>IF(K$1= VLOOKUP(K$1,Events!$A:$D,1,FALSE),
VLOOKUP(
VLOOKUP($A2164,'[3]OSMEC ID + EVENT'!$A:$M,5,FALSE),Events!$B:$D,3,FALSE),)</f>
        <v>E008</v>
      </c>
      <c r="L2164" t="str">
        <f>IF(L$1= VLOOKUP(L$1,Events!$A:$D,1,FALSE),
VLOOKUP(
VLOOKUP($A2164,'[3]OSMEC ID + EVENT'!$A:$M,6,FALSE),Events!$B:$D,3,FALSE),)</f>
        <v>E009</v>
      </c>
      <c r="M2164" t="str">
        <f>IF(M$1= VLOOKUP(M$1,Events!$A:$D,1,FALSE),
VLOOKUP(
VLOOKUP($A2164,'[3]OSMEC ID + EVENT'!$A:$M,7,FALSE),Events!$B:$D,3,FALSE),)</f>
        <v>E010</v>
      </c>
      <c r="N2164" t="str">
        <f>IF(N$1= VLOOKUP(N$1,Events!$A:$D,1,FALSE),
VLOOKUP(
VLOOKUP($A2164,'[3]OSMEC ID + EVENT'!$A:$M,8,FALSE),Events!$B:$D,3,FALSE),)</f>
        <v>E011</v>
      </c>
      <c r="O2164" t="str">
        <f>IF(O$1= VLOOKUP(O$1,Events!$A:$D,1,FALSE),
VLOOKUP(
VLOOKUP($A2164,'[3]OSMEC ID + EVENT'!$A:$M,9,FALSE),Events!$B:$D,3,FALSE),)</f>
        <v>E012</v>
      </c>
      <c r="P2164" t="str">
        <f>IF(P$1= VLOOKUP(P$1,Events!$A:$D,1,FALSE),
VLOOKUP(
VLOOKUP($A2164,'[3]OSMEC ID + EVENT'!$A:$M,10,FALSE),Events!$B:$D,3,FALSE),)</f>
        <v>E013</v>
      </c>
      <c r="Q2164" t="str">
        <f>IF(Q$1= VLOOKUP(Q$1,Events!$A:$D,1,FALSE),
VLOOKUP(
VLOOKUP($A2164,'[3]OSMEC ID + EVENT'!$A:$M,11,FALSE),Events!$B:$D,3,FALSE),)</f>
        <v>E014</v>
      </c>
      <c r="R2164" t="str">
        <f>IF(R$1= VLOOKUP(R$1,Events!$A:$D,1,FALSE),
VLOOKUP(
VLOOKUP($A2164,'[3]OSMEC ID + EVENT'!$A:$M,12,FALSE),Events!$B:$D,3,FALSE),)</f>
        <v>E015</v>
      </c>
      <c r="S2164" t="str">
        <f>IF(S$1= VLOOKUP(S$1,Events!$A:$D,1,FALSE),
VLOOKUP(
VLOOKUP($A2164,'[3]OSMEC ID + EVENT'!$A:$M,13,FALSE),Events!$B:$D,3,FALSE),)</f>
        <v>E016</v>
      </c>
      <c r="T2164" t="str">
        <f>IF(
ISNA(MATCH(T$1,Events!$A:$A,0)),
0,
VLOOKUP(
VLOOKUP(A2164,'[4]OSMEC ID + EVENT'!$A:$I,2,FALSE),Events!$B:$D,3,FALSE))</f>
        <v>E017</v>
      </c>
      <c r="U2164" t="str">
        <f>IF(
ISNA(MATCH(U$1,Events!$A:$A,0)),
0,
VLOOKUP(
VLOOKUP($A2164,'[4]OSMEC ID + EVENT'!$A:$I,3,FALSE),Events!$B:$D,3,FALSE))</f>
        <v>E018</v>
      </c>
      <c r="V2164" t="str">
        <f>IF(
ISNA(MATCH(V$1,Events!$A:$A,0)),
0,
VLOOKUP(
VLOOKUP($A2164,'[4]OSMEC ID + EVENT'!$A:$I,4,FALSE),Events!$B:$D,3,FALSE))</f>
        <v>E019</v>
      </c>
      <c r="W2164" t="str">
        <f>IF(
ISNA(MATCH(W$1,Events!$A:$A,0)),
0,
VLOOKUP(
VLOOKUP($A2164,'[4]OSMEC ID + EVENT'!$A:$I,5,FALSE),Events!$B:$D,3,FALSE))</f>
        <v>E020</v>
      </c>
      <c r="X2164" t="str">
        <f>IF(
ISNA(MATCH(X$1,Events!$A:$A,0)),
0,
VLOOKUP(
VLOOKUP($A2164,'[4]OSMEC ID + EVENT'!$A:$I,6,FALSE),Events!$B:$D,3,FALSE))</f>
        <v>E021</v>
      </c>
      <c r="Y2164" t="str">
        <f>IF(
ISNA(MATCH(Y$1,Events!$A:$A,0)),
0,
VLOOKUP(
VLOOKUP($A2164,'[4]OSMEC ID + EVENT'!$A:$I,7,FALSE),Events!$B:$D,3,FALSE))</f>
        <v>E022</v>
      </c>
      <c r="Z2164" t="str">
        <f>IF(
ISNA(MATCH(Z$1,Events!$A:$A,0)),
0,
VLOOKUP(
VLOOKUP($A2164,'[4]OSMEC ID + EVENT'!$A:$I,8,FALSE),Events!$B:$D,3,FALSE))</f>
        <v>E023</v>
      </c>
      <c r="AA2164" t="str">
        <f>IFERROR(
VLOOKUP(
VLOOKUP(A2164,'[5]OSMEC ID + SUBJECT'!$A:$B,2,FALSE),Subjects!$B:$D,3,FALSE),"")</f>
        <v/>
      </c>
      <c r="AB2164" t="str">
        <f>IFERROR(
VLOOKUP(
VLOOKUP(A2164,'[6]OSMEC ID + SUBJECT'!$A:$B,2,FALSE),Subjects!B:D,3,FALSE),"")</f>
        <v/>
      </c>
      <c r="AC2164" t="str">
        <f>IFERROR(
VLOOKUP(
VLOOKUP(A2164,'[7]OSMEC-ID + SESSION'!$A:$B,2,FALSE),Subjects!$B:$D,3,FALSE),"")</f>
        <v/>
      </c>
      <c r="AD2164" t="str">
        <f>IFERROR(
VLOOKUP(
VLOOKUP(A2164,'[8]OSMEC ID + SESSION'!$A:$B,2,FALSE),Subjects!$B:$D,3,FALSE),"")</f>
        <v/>
      </c>
      <c r="AE2164" s="12" t="str">
        <f>IFERROR(
VLOOKUP(
VLOOKUP(A2164,'[9]OSMEC ID + SUBJECT'!$A:$B,2,FALSE),Subjects!$B:$D,3,FALSE),"")</f>
        <v/>
      </c>
      <c r="AF2164" t="str">
        <f>IFERROR(
VLOOKUP(
VLOOKUP(A2164,'[10]OSMEC ID + SESSION'!$A:$B,2,FALSE),Subjects!$B:$D,3),"")</f>
        <v/>
      </c>
    </row>
    <row r="2165" spans="1:32" x14ac:dyDescent="0.75">
      <c r="A2165" t="str">
        <f>Deligate_List!A2169</f>
        <v>OSMEC-2711</v>
      </c>
      <c r="B2165" t="str">
        <f>VLOOKUP(A2165,Deligate_List!A:B,2,FALSE)</f>
        <v>AYESHA TANVEER</v>
      </c>
      <c r="C2165" t="str">
        <f>IFERROR(
VLOOKUP(
VLOOKUP($A2165,'[1]OSMEC ID + WORKSHOP'!$A:$B,2,FALSE),Workshop!A:C,3,FALSE),"")</f>
        <v/>
      </c>
      <c r="D2165" t="str">
        <f>IF($D$1 =Events!$A$2,
VLOOKUP(
VLOOKUP($A2165,'[2]OSMEC ID + EVENT'!$A:$E,2,FALSE),Events!$B:$D,3,FALSE))</f>
        <v>E001</v>
      </c>
      <c r="E2165" t="str">
        <f>IF(E$1=Events!$A$3,
VLOOKUP(
VLOOKUP($A2165,'[2]OSMEC ID + EVENT'!$A:$E,3,FALSE),Events!B:D,3,FALSE))</f>
        <v>E002</v>
      </c>
      <c r="F2165" t="str">
        <f>IF($F$1=Events!$A$4,
VLOOKUP(
VLOOKUP($A2167,'[2]OSMEC ID + EVENT'!$A:$E,4,FALSE),Events!B:D,3,FALSE),)</f>
        <v>E003</v>
      </c>
      <c r="G2165" t="str">
        <f>IF($G$1=Events!$A$5,
VLOOKUP(
VLOOKUP($A2167,'[2]OSMEC ID + EVENT'!$A:$E,5,FALSE),Events!$B:$D,3,FALSE),)</f>
        <v>E004</v>
      </c>
      <c r="H2165" s="3" t="str">
        <f>IF($H$1= VLOOKUP($H$1,Events!$A:$D,1,FALSE),
VLOOKUP(
VLOOKUP(A2165,'[3]OSMEC ID + EVENT'!$A:$M,2,FALSE),Events!B:D,3,FALSE),)</f>
        <v>E005</v>
      </c>
      <c r="I2165" s="3" t="str">
        <f>IF(I$1= VLOOKUP(I$1,Events!$A:$D,1,FALSE),
VLOOKUP(
VLOOKUP($A2165,'[3]OSMEC ID + EVENT'!$A:$M,3,FALSE),Events!$B:$D,3,FALSE),)</f>
        <v>E006</v>
      </c>
      <c r="J2165" t="str">
        <f>IF(J$1= VLOOKUP(J$1,Events!$A:$D,1,FALSE),
VLOOKUP(
VLOOKUP($A2165,'[3]OSMEC ID + EVENT'!$A:$M,4,FALSE),Events!$B:$D,3,FALSE),)</f>
        <v>E007</v>
      </c>
      <c r="K2165" t="str">
        <f>IF(K$1= VLOOKUP(K$1,Events!$A:$D,1,FALSE),
VLOOKUP(
VLOOKUP($A2165,'[3]OSMEC ID + EVENT'!$A:$M,5,FALSE),Events!$B:$D,3,FALSE),)</f>
        <v>E008</v>
      </c>
      <c r="L2165" t="str">
        <f>IF(L$1= VLOOKUP(L$1,Events!$A:$D,1,FALSE),
VLOOKUP(
VLOOKUP($A2165,'[3]OSMEC ID + EVENT'!$A:$M,6,FALSE),Events!$B:$D,3,FALSE),)</f>
        <v>E009</v>
      </c>
      <c r="M2165" t="str">
        <f>IF(M$1= VLOOKUP(M$1,Events!$A:$D,1,FALSE),
VLOOKUP(
VLOOKUP($A2165,'[3]OSMEC ID + EVENT'!$A:$M,7,FALSE),Events!$B:$D,3,FALSE),)</f>
        <v>E010</v>
      </c>
      <c r="N2165" t="str">
        <f>IF(N$1= VLOOKUP(N$1,Events!$A:$D,1,FALSE),
VLOOKUP(
VLOOKUP($A2165,'[3]OSMEC ID + EVENT'!$A:$M,8,FALSE),Events!$B:$D,3,FALSE),)</f>
        <v>E011</v>
      </c>
      <c r="O2165" t="str">
        <f>IF(O$1= VLOOKUP(O$1,Events!$A:$D,1,FALSE),
VLOOKUP(
VLOOKUP($A2165,'[3]OSMEC ID + EVENT'!$A:$M,9,FALSE),Events!$B:$D,3,FALSE),)</f>
        <v>E012</v>
      </c>
      <c r="P2165" t="str">
        <f>IF(P$1= VLOOKUP(P$1,Events!$A:$D,1,FALSE),
VLOOKUP(
VLOOKUP($A2165,'[3]OSMEC ID + EVENT'!$A:$M,10,FALSE),Events!$B:$D,3,FALSE),)</f>
        <v>E013</v>
      </c>
      <c r="Q2165" t="str">
        <f>IF(Q$1= VLOOKUP(Q$1,Events!$A:$D,1,FALSE),
VLOOKUP(
VLOOKUP($A2165,'[3]OSMEC ID + EVENT'!$A:$M,11,FALSE),Events!$B:$D,3,FALSE),)</f>
        <v>E014</v>
      </c>
      <c r="R2165" t="str">
        <f>IF(R$1= VLOOKUP(R$1,Events!$A:$D,1,FALSE),
VLOOKUP(
VLOOKUP($A2165,'[3]OSMEC ID + EVENT'!$A:$M,12,FALSE),Events!$B:$D,3,FALSE),)</f>
        <v>E015</v>
      </c>
      <c r="S2165" t="str">
        <f>IF(S$1= VLOOKUP(S$1,Events!$A:$D,1,FALSE),
VLOOKUP(
VLOOKUP($A2165,'[3]OSMEC ID + EVENT'!$A:$M,13,FALSE),Events!$B:$D,3,FALSE),)</f>
        <v>E016</v>
      </c>
      <c r="T2165" t="str">
        <f>IF(
ISNA(MATCH(T$1,Events!$A:$A,0)),
0,
VLOOKUP(
VLOOKUP(A2165,'[4]OSMEC ID + EVENT'!$A:$I,2,FALSE),Events!$B:$D,3,FALSE))</f>
        <v>E017</v>
      </c>
      <c r="U2165" t="str">
        <f>IF(
ISNA(MATCH(U$1,Events!$A:$A,0)),
0,
VLOOKUP(
VLOOKUP($A2165,'[4]OSMEC ID + EVENT'!$A:$I,3,FALSE),Events!$B:$D,3,FALSE))</f>
        <v>E018</v>
      </c>
      <c r="V2165" t="str">
        <f>IF(
ISNA(MATCH(V$1,Events!$A:$A,0)),
0,
VLOOKUP(
VLOOKUP($A2165,'[4]OSMEC ID + EVENT'!$A:$I,4,FALSE),Events!$B:$D,3,FALSE))</f>
        <v>E019</v>
      </c>
      <c r="W2165" t="str">
        <f>IF(
ISNA(MATCH(W$1,Events!$A:$A,0)),
0,
VLOOKUP(
VLOOKUP($A2165,'[4]OSMEC ID + EVENT'!$A:$I,5,FALSE),Events!$B:$D,3,FALSE))</f>
        <v>E020</v>
      </c>
      <c r="X2165" t="str">
        <f>IF(
ISNA(MATCH(X$1,Events!$A:$A,0)),
0,
VLOOKUP(
VLOOKUP($A2165,'[4]OSMEC ID + EVENT'!$A:$I,6,FALSE),Events!$B:$D,3,FALSE))</f>
        <v>E021</v>
      </c>
      <c r="Y2165" t="str">
        <f>IF(
ISNA(MATCH(Y$1,Events!$A:$A,0)),
0,
VLOOKUP(
VLOOKUP($A2165,'[4]OSMEC ID + EVENT'!$A:$I,7,FALSE),Events!$B:$D,3,FALSE))</f>
        <v>E022</v>
      </c>
      <c r="Z2165" t="str">
        <f>IF(
ISNA(MATCH(Z$1,Events!$A:$A,0)),
0,
VLOOKUP(
VLOOKUP($A2165,'[4]OSMEC ID + EVENT'!$A:$I,8,FALSE),Events!$B:$D,3,FALSE))</f>
        <v>E023</v>
      </c>
      <c r="AA2165" t="str">
        <f>IFERROR(
VLOOKUP(
VLOOKUP(A2165,'[5]OSMEC ID + SUBJECT'!$A:$B,2,FALSE),Subjects!$B:$D,3,FALSE),"")</f>
        <v/>
      </c>
      <c r="AB2165" t="str">
        <f>IFERROR(
VLOOKUP(
VLOOKUP(A2165,'[6]OSMEC ID + SUBJECT'!$A:$B,2,FALSE),Subjects!B:D,3,FALSE),"")</f>
        <v/>
      </c>
      <c r="AC2165" t="str">
        <f>IFERROR(
VLOOKUP(
VLOOKUP(A2165,'[7]OSMEC-ID + SESSION'!$A:$B,2,FALSE),Subjects!$B:$D,3,FALSE),"")</f>
        <v/>
      </c>
      <c r="AD2165" t="str">
        <f>IFERROR(
VLOOKUP(
VLOOKUP(A2165,'[8]OSMEC ID + SESSION'!$A:$B,2,FALSE),Subjects!$B:$D,3,FALSE),"")</f>
        <v/>
      </c>
      <c r="AE2165" s="12" t="str">
        <f>IFERROR(
VLOOKUP(
VLOOKUP(A2165,'[9]OSMEC ID + SUBJECT'!$A:$B,2,FALSE),Subjects!$B:$D,3,FALSE),"")</f>
        <v/>
      </c>
      <c r="AF2165" t="str">
        <f>IFERROR(
VLOOKUP(
VLOOKUP(A2165,'[10]OSMEC ID + SESSION'!$A:$B,2,FALSE),Subjects!$B:$D,3),"")</f>
        <v/>
      </c>
    </row>
    <row r="2166" spans="1:32" x14ac:dyDescent="0.75">
      <c r="A2166" t="str">
        <f>Deligate_List!A2170</f>
        <v>OSMEC-2715</v>
      </c>
      <c r="B2166" t="str">
        <f>VLOOKUP(A2166,Deligate_List!A:B,2,FALSE)</f>
        <v>PONUGOTI SARAVANA SAI BHAVESH REDDY</v>
      </c>
      <c r="C2166" t="str">
        <f>IFERROR(
VLOOKUP(
VLOOKUP($A2166,'[1]OSMEC ID + WORKSHOP'!$A:$B,2,FALSE),Workshop!A:C,3,FALSE),"")</f>
        <v/>
      </c>
      <c r="D2166" t="str">
        <f>IF($D$1 =Events!$A$2,
VLOOKUP(
VLOOKUP($A2166,'[2]OSMEC ID + EVENT'!$A:$E,2,FALSE),Events!$B:$D,3,FALSE))</f>
        <v>E001</v>
      </c>
      <c r="E2166" t="str">
        <f>IF(E$1=Events!$A$3,
VLOOKUP(
VLOOKUP($A2166,'[2]OSMEC ID + EVENT'!$A:$E,3,FALSE),Events!B:D,3,FALSE))</f>
        <v>E002</v>
      </c>
      <c r="F2166" t="str">
        <f>IF($F$1=Events!$A$4,
VLOOKUP(
VLOOKUP($A2168,'[2]OSMEC ID + EVENT'!$A:$E,4,FALSE),Events!B:D,3,FALSE),)</f>
        <v>E003</v>
      </c>
      <c r="G2166" t="str">
        <f>IF($G$1=Events!$A$5,
VLOOKUP(
VLOOKUP($A2168,'[2]OSMEC ID + EVENT'!$A:$E,5,FALSE),Events!$B:$D,3,FALSE),)</f>
        <v>E004</v>
      </c>
      <c r="H2166" s="3" t="str">
        <f>IF($H$1= VLOOKUP($H$1,Events!$A:$D,1,FALSE),
VLOOKUP(
VLOOKUP(A2166,'[3]OSMEC ID + EVENT'!$A:$M,2,FALSE),Events!B:D,3,FALSE),)</f>
        <v>E005</v>
      </c>
      <c r="I2166" s="3" t="str">
        <f>IF(I$1= VLOOKUP(I$1,Events!$A:$D,1,FALSE),
VLOOKUP(
VLOOKUP($A2166,'[3]OSMEC ID + EVENT'!$A:$M,3,FALSE),Events!$B:$D,3,FALSE),)</f>
        <v>E006</v>
      </c>
      <c r="J2166" t="str">
        <f>IF(J$1= VLOOKUP(J$1,Events!$A:$D,1,FALSE),
VLOOKUP(
VLOOKUP($A2166,'[3]OSMEC ID + EVENT'!$A:$M,4,FALSE),Events!$B:$D,3,FALSE),)</f>
        <v>E007</v>
      </c>
      <c r="K2166" t="str">
        <f>IF(K$1= VLOOKUP(K$1,Events!$A:$D,1,FALSE),
VLOOKUP(
VLOOKUP($A2166,'[3]OSMEC ID + EVENT'!$A:$M,5,FALSE),Events!$B:$D,3,FALSE),)</f>
        <v>E008</v>
      </c>
      <c r="L2166" t="str">
        <f>IF(L$1= VLOOKUP(L$1,Events!$A:$D,1,FALSE),
VLOOKUP(
VLOOKUP($A2166,'[3]OSMEC ID + EVENT'!$A:$M,6,FALSE),Events!$B:$D,3,FALSE),)</f>
        <v>E009</v>
      </c>
      <c r="M2166" t="str">
        <f>IF(M$1= VLOOKUP(M$1,Events!$A:$D,1,FALSE),
VLOOKUP(
VLOOKUP($A2166,'[3]OSMEC ID + EVENT'!$A:$M,7,FALSE),Events!$B:$D,3,FALSE),)</f>
        <v>E010</v>
      </c>
      <c r="N2166" t="str">
        <f>IF(N$1= VLOOKUP(N$1,Events!$A:$D,1,FALSE),
VLOOKUP(
VLOOKUP($A2166,'[3]OSMEC ID + EVENT'!$A:$M,8,FALSE),Events!$B:$D,3,FALSE),)</f>
        <v>E011</v>
      </c>
      <c r="O2166" t="str">
        <f>IF(O$1= VLOOKUP(O$1,Events!$A:$D,1,FALSE),
VLOOKUP(
VLOOKUP($A2166,'[3]OSMEC ID + EVENT'!$A:$M,9,FALSE),Events!$B:$D,3,FALSE),)</f>
        <v>E012</v>
      </c>
      <c r="P2166" t="str">
        <f>IF(P$1= VLOOKUP(P$1,Events!$A:$D,1,FALSE),
VLOOKUP(
VLOOKUP($A2166,'[3]OSMEC ID + EVENT'!$A:$M,10,FALSE),Events!$B:$D,3,FALSE),)</f>
        <v>E013</v>
      </c>
      <c r="Q2166" t="str">
        <f>IF(Q$1= VLOOKUP(Q$1,Events!$A:$D,1,FALSE),
VLOOKUP(
VLOOKUP($A2166,'[3]OSMEC ID + EVENT'!$A:$M,11,FALSE),Events!$B:$D,3,FALSE),)</f>
        <v>E014</v>
      </c>
      <c r="R2166" t="str">
        <f>IF(R$1= VLOOKUP(R$1,Events!$A:$D,1,FALSE),
VLOOKUP(
VLOOKUP($A2166,'[3]OSMEC ID + EVENT'!$A:$M,12,FALSE),Events!$B:$D,3,FALSE),)</f>
        <v>E015</v>
      </c>
      <c r="S2166" t="str">
        <f>IF(S$1= VLOOKUP(S$1,Events!$A:$D,1,FALSE),
VLOOKUP(
VLOOKUP($A2166,'[3]OSMEC ID + EVENT'!$A:$M,13,FALSE),Events!$B:$D,3,FALSE),)</f>
        <v>E016</v>
      </c>
      <c r="T2166" t="str">
        <f>IF(
ISNA(MATCH(T$1,Events!$A:$A,0)),
0,
VLOOKUP(
VLOOKUP(A2166,'[4]OSMEC ID + EVENT'!$A:$I,2,FALSE),Events!$B:$D,3,FALSE))</f>
        <v>E017</v>
      </c>
      <c r="U2166" t="str">
        <f>IF(
ISNA(MATCH(U$1,Events!$A:$A,0)),
0,
VLOOKUP(
VLOOKUP($A2166,'[4]OSMEC ID + EVENT'!$A:$I,3,FALSE),Events!$B:$D,3,FALSE))</f>
        <v>E018</v>
      </c>
      <c r="V2166" t="str">
        <f>IF(
ISNA(MATCH(V$1,Events!$A:$A,0)),
0,
VLOOKUP(
VLOOKUP($A2166,'[4]OSMEC ID + EVENT'!$A:$I,4,FALSE),Events!$B:$D,3,FALSE))</f>
        <v>E019</v>
      </c>
      <c r="W2166" t="str">
        <f>IF(
ISNA(MATCH(W$1,Events!$A:$A,0)),
0,
VLOOKUP(
VLOOKUP($A2166,'[4]OSMEC ID + EVENT'!$A:$I,5,FALSE),Events!$B:$D,3,FALSE))</f>
        <v>E020</v>
      </c>
      <c r="X2166" t="str">
        <f>IF(
ISNA(MATCH(X$1,Events!$A:$A,0)),
0,
VLOOKUP(
VLOOKUP($A2166,'[4]OSMEC ID + EVENT'!$A:$I,6,FALSE),Events!$B:$D,3,FALSE))</f>
        <v>E021</v>
      </c>
      <c r="Y2166" t="str">
        <f>IF(
ISNA(MATCH(Y$1,Events!$A:$A,0)),
0,
VLOOKUP(
VLOOKUP($A2166,'[4]OSMEC ID + EVENT'!$A:$I,7,FALSE),Events!$B:$D,3,FALSE))</f>
        <v>E022</v>
      </c>
      <c r="Z2166" t="str">
        <f>IF(
ISNA(MATCH(Z$1,Events!$A:$A,0)),
0,
VLOOKUP(
VLOOKUP($A2166,'[4]OSMEC ID + EVENT'!$A:$I,8,FALSE),Events!$B:$D,3,FALSE))</f>
        <v>E023</v>
      </c>
      <c r="AA2166" t="str">
        <f>IFERROR(
VLOOKUP(
VLOOKUP(A2166,'[5]OSMEC ID + SUBJECT'!$A:$B,2,FALSE),Subjects!$B:$D,3,FALSE),"")</f>
        <v/>
      </c>
      <c r="AB2166" t="str">
        <f>IFERROR(
VLOOKUP(
VLOOKUP(A2166,'[6]OSMEC ID + SUBJECT'!$A:$B,2,FALSE),Subjects!B:D,3,FALSE),"")</f>
        <v/>
      </c>
      <c r="AC2166" t="str">
        <f>IFERROR(
VLOOKUP(
VLOOKUP(A2166,'[7]OSMEC-ID + SESSION'!$A:$B,2,FALSE),Subjects!$B:$D,3,FALSE),"")</f>
        <v/>
      </c>
      <c r="AD2166" t="str">
        <f>IFERROR(
VLOOKUP(
VLOOKUP(A2166,'[8]OSMEC ID + SESSION'!$A:$B,2,FALSE),Subjects!$B:$D,3,FALSE),"")</f>
        <v/>
      </c>
      <c r="AE2166" s="12" t="str">
        <f>IFERROR(
VLOOKUP(
VLOOKUP(A2166,'[9]OSMEC ID + SUBJECT'!$A:$B,2,FALSE),Subjects!$B:$D,3,FALSE),"")</f>
        <v/>
      </c>
      <c r="AF2166" t="str">
        <f>IFERROR(
VLOOKUP(
VLOOKUP(A2166,'[10]OSMEC ID + SESSION'!$A:$B,2,FALSE),Subjects!$B:$D,3),"")</f>
        <v/>
      </c>
    </row>
    <row r="2167" spans="1:32" x14ac:dyDescent="0.75">
      <c r="A2167" t="str">
        <f>Deligate_List!A2171</f>
        <v>OSMEC-2716</v>
      </c>
      <c r="B2167" t="str">
        <f>VLOOKUP(A2167,Deligate_List!A:B,2,FALSE)</f>
        <v>N.JAYANTHIKA</v>
      </c>
      <c r="C2167" t="str">
        <f>IFERROR(
VLOOKUP(
VLOOKUP($A2167,'[1]OSMEC ID + WORKSHOP'!$A:$B,2,FALSE),Workshop!A:C,3,FALSE),"")</f>
        <v/>
      </c>
      <c r="D2167" t="str">
        <f>IF($D$1 =Events!$A$2,
VLOOKUP(
VLOOKUP($A2167,'[2]OSMEC ID + EVENT'!$A:$E,2,FALSE),Events!$B:$D,3,FALSE))</f>
        <v>E001</v>
      </c>
      <c r="E2167" t="str">
        <f>IF(E$1=Events!$A$3,
VLOOKUP(
VLOOKUP($A2167,'[2]OSMEC ID + EVENT'!$A:$E,3,FALSE),Events!B:D,3,FALSE))</f>
        <v>E002</v>
      </c>
      <c r="F2167" t="str">
        <f>IF($F$1=Events!$A$4,
VLOOKUP(
VLOOKUP($A2169,'[2]OSMEC ID + EVENT'!$A:$E,4,FALSE),Events!B:D,3,FALSE),)</f>
        <v>E003</v>
      </c>
      <c r="G2167" t="str">
        <f>IF($G$1=Events!$A$5,
VLOOKUP(
VLOOKUP($A2169,'[2]OSMEC ID + EVENT'!$A:$E,5,FALSE),Events!$B:$D,3,FALSE),)</f>
        <v>E004</v>
      </c>
      <c r="H2167" s="3" t="str">
        <f>IF($H$1= VLOOKUP($H$1,Events!$A:$D,1,FALSE),
VLOOKUP(
VLOOKUP(A2167,'[3]OSMEC ID + EVENT'!$A:$M,2,FALSE),Events!B:D,3,FALSE),)</f>
        <v>E005</v>
      </c>
      <c r="I2167" s="3" t="str">
        <f>IF(I$1= VLOOKUP(I$1,Events!$A:$D,1,FALSE),
VLOOKUP(
VLOOKUP($A2167,'[3]OSMEC ID + EVENT'!$A:$M,3,FALSE),Events!$B:$D,3,FALSE),)</f>
        <v>E006</v>
      </c>
      <c r="J2167" t="str">
        <f>IF(J$1= VLOOKUP(J$1,Events!$A:$D,1,FALSE),
VLOOKUP(
VLOOKUP($A2167,'[3]OSMEC ID + EVENT'!$A:$M,4,FALSE),Events!$B:$D,3,FALSE),)</f>
        <v>E007</v>
      </c>
      <c r="K2167" t="str">
        <f>IF(K$1= VLOOKUP(K$1,Events!$A:$D,1,FALSE),
VLOOKUP(
VLOOKUP($A2167,'[3]OSMEC ID + EVENT'!$A:$M,5,FALSE),Events!$B:$D,3,FALSE),)</f>
        <v>E008</v>
      </c>
      <c r="L2167" t="str">
        <f>IF(L$1= VLOOKUP(L$1,Events!$A:$D,1,FALSE),
VLOOKUP(
VLOOKUP($A2167,'[3]OSMEC ID + EVENT'!$A:$M,6,FALSE),Events!$B:$D,3,FALSE),)</f>
        <v>E009</v>
      </c>
      <c r="M2167" t="str">
        <f>IF(M$1= VLOOKUP(M$1,Events!$A:$D,1,FALSE),
VLOOKUP(
VLOOKUP($A2167,'[3]OSMEC ID + EVENT'!$A:$M,7,FALSE),Events!$B:$D,3,FALSE),)</f>
        <v>E010</v>
      </c>
      <c r="N2167" t="str">
        <f>IF(N$1= VLOOKUP(N$1,Events!$A:$D,1,FALSE),
VLOOKUP(
VLOOKUP($A2167,'[3]OSMEC ID + EVENT'!$A:$M,8,FALSE),Events!$B:$D,3,FALSE),)</f>
        <v>E011</v>
      </c>
      <c r="O2167" t="str">
        <f>IF(O$1= VLOOKUP(O$1,Events!$A:$D,1,FALSE),
VLOOKUP(
VLOOKUP($A2167,'[3]OSMEC ID + EVENT'!$A:$M,9,FALSE),Events!$B:$D,3,FALSE),)</f>
        <v>E012</v>
      </c>
      <c r="P2167" t="str">
        <f>IF(P$1= VLOOKUP(P$1,Events!$A:$D,1,FALSE),
VLOOKUP(
VLOOKUP($A2167,'[3]OSMEC ID + EVENT'!$A:$M,10,FALSE),Events!$B:$D,3,FALSE),)</f>
        <v>E013</v>
      </c>
      <c r="Q2167" t="str">
        <f>IF(Q$1= VLOOKUP(Q$1,Events!$A:$D,1,FALSE),
VLOOKUP(
VLOOKUP($A2167,'[3]OSMEC ID + EVENT'!$A:$M,11,FALSE),Events!$B:$D,3,FALSE),)</f>
        <v>E014</v>
      </c>
      <c r="R2167" t="str">
        <f>IF(R$1= VLOOKUP(R$1,Events!$A:$D,1,FALSE),
VLOOKUP(
VLOOKUP($A2167,'[3]OSMEC ID + EVENT'!$A:$M,12,FALSE),Events!$B:$D,3,FALSE),)</f>
        <v>E015</v>
      </c>
      <c r="S2167" t="str">
        <f>IF(S$1= VLOOKUP(S$1,Events!$A:$D,1,FALSE),
VLOOKUP(
VLOOKUP($A2167,'[3]OSMEC ID + EVENT'!$A:$M,13,FALSE),Events!$B:$D,3,FALSE),)</f>
        <v>E016</v>
      </c>
      <c r="T2167" t="str">
        <f>IF(
ISNA(MATCH(T$1,Events!$A:$A,0)),
0,
VLOOKUP(
VLOOKUP(A2167,'[4]OSMEC ID + EVENT'!$A:$I,2,FALSE),Events!$B:$D,3,FALSE))</f>
        <v>E017</v>
      </c>
      <c r="U2167" t="str">
        <f>IF(
ISNA(MATCH(U$1,Events!$A:$A,0)),
0,
VLOOKUP(
VLOOKUP($A2167,'[4]OSMEC ID + EVENT'!$A:$I,3,FALSE),Events!$B:$D,3,FALSE))</f>
        <v>E018</v>
      </c>
      <c r="V2167" t="str">
        <f>IF(
ISNA(MATCH(V$1,Events!$A:$A,0)),
0,
VLOOKUP(
VLOOKUP($A2167,'[4]OSMEC ID + EVENT'!$A:$I,4,FALSE),Events!$B:$D,3,FALSE))</f>
        <v>E019</v>
      </c>
      <c r="W2167" t="str">
        <f>IF(
ISNA(MATCH(W$1,Events!$A:$A,0)),
0,
VLOOKUP(
VLOOKUP($A2167,'[4]OSMEC ID + EVENT'!$A:$I,5,FALSE),Events!$B:$D,3,FALSE))</f>
        <v>E020</v>
      </c>
      <c r="X2167" t="str">
        <f>IF(
ISNA(MATCH(X$1,Events!$A:$A,0)),
0,
VLOOKUP(
VLOOKUP($A2167,'[4]OSMEC ID + EVENT'!$A:$I,6,FALSE),Events!$B:$D,3,FALSE))</f>
        <v>E021</v>
      </c>
      <c r="Y2167" t="str">
        <f>IF(
ISNA(MATCH(Y$1,Events!$A:$A,0)),
0,
VLOOKUP(
VLOOKUP($A2167,'[4]OSMEC ID + EVENT'!$A:$I,7,FALSE),Events!$B:$D,3,FALSE))</f>
        <v>E022</v>
      </c>
      <c r="Z2167" t="str">
        <f>IF(
ISNA(MATCH(Z$1,Events!$A:$A,0)),
0,
VLOOKUP(
VLOOKUP($A2167,'[4]OSMEC ID + EVENT'!$A:$I,8,FALSE),Events!$B:$D,3,FALSE))</f>
        <v>E023</v>
      </c>
      <c r="AA2167" t="str">
        <f>IFERROR(
VLOOKUP(
VLOOKUP(A2167,'[5]OSMEC ID + SUBJECT'!$A:$B,2,FALSE),Subjects!$B:$D,3,FALSE),"")</f>
        <v/>
      </c>
      <c r="AB2167" t="str">
        <f>IFERROR(
VLOOKUP(
VLOOKUP(A2167,'[6]OSMEC ID + SUBJECT'!$A:$B,2,FALSE),Subjects!B:D,3,FALSE),"")</f>
        <v/>
      </c>
      <c r="AC2167" t="str">
        <f>IFERROR(
VLOOKUP(
VLOOKUP(A2167,'[7]OSMEC-ID + SESSION'!$A:$B,2,FALSE),Subjects!$B:$D,3,FALSE),"")</f>
        <v>S011</v>
      </c>
      <c r="AD2167" t="str">
        <f>IFERROR(
VLOOKUP(
VLOOKUP(A2167,'[8]OSMEC ID + SESSION'!$A:$B,2,FALSE),Subjects!$B:$D,3,FALSE),"")</f>
        <v/>
      </c>
      <c r="AE2167" s="12" t="str">
        <f>IFERROR(
VLOOKUP(
VLOOKUP(A2167,'[9]OSMEC ID + SUBJECT'!$A:$B,2,FALSE),Subjects!$B:$D,3,FALSE),"")</f>
        <v/>
      </c>
      <c r="AF2167" t="str">
        <f>IFERROR(
VLOOKUP(
VLOOKUP(A2167,'[10]OSMEC ID + SESSION'!$A:$B,2,FALSE),Subjects!$B:$D,3),"")</f>
        <v/>
      </c>
    </row>
    <row r="2168" spans="1:32" x14ac:dyDescent="0.75">
      <c r="A2168" t="str">
        <f>Deligate_List!A2172</f>
        <v>OSMEC-2718</v>
      </c>
      <c r="B2168" t="str">
        <f>VLOOKUP(A2168,Deligate_List!A:B,2,FALSE)</f>
        <v>EPURI HASINI</v>
      </c>
      <c r="C2168" t="str">
        <f>IFERROR(
VLOOKUP(
VLOOKUP($A2168,'[1]OSMEC ID + WORKSHOP'!$A:$B,2,FALSE),Workshop!A:C,3,FALSE),"")</f>
        <v/>
      </c>
      <c r="D2168" t="str">
        <f>IF($D$1 =Events!$A$2,
VLOOKUP(
VLOOKUP($A2168,'[2]OSMEC ID + EVENT'!$A:$E,2,FALSE),Events!$B:$D,3,FALSE))</f>
        <v>E001</v>
      </c>
      <c r="E2168" t="str">
        <f>IF(E$1=Events!$A$3,
VLOOKUP(
VLOOKUP($A2168,'[2]OSMEC ID + EVENT'!$A:$E,3,FALSE),Events!B:D,3,FALSE))</f>
        <v>E002</v>
      </c>
      <c r="F2168" t="str">
        <f>IF($F$1=Events!$A$4,
VLOOKUP(
VLOOKUP($A2170,'[2]OSMEC ID + EVENT'!$A:$E,4,FALSE),Events!B:D,3,FALSE),)</f>
        <v>E003</v>
      </c>
      <c r="G2168" t="str">
        <f>IF($G$1=Events!$A$5,
VLOOKUP(
VLOOKUP($A2170,'[2]OSMEC ID + EVENT'!$A:$E,5,FALSE),Events!$B:$D,3,FALSE),)</f>
        <v>E004</v>
      </c>
      <c r="H2168" s="3" t="str">
        <f>IF($H$1= VLOOKUP($H$1,Events!$A:$D,1,FALSE),
VLOOKUP(
VLOOKUP(A2168,'[3]OSMEC ID + EVENT'!$A:$M,2,FALSE),Events!B:D,3,FALSE),)</f>
        <v>E005</v>
      </c>
      <c r="I2168" s="3" t="str">
        <f>IF(I$1= VLOOKUP(I$1,Events!$A:$D,1,FALSE),
VLOOKUP(
VLOOKUP($A2168,'[3]OSMEC ID + EVENT'!$A:$M,3,FALSE),Events!$B:$D,3,FALSE),)</f>
        <v>E006</v>
      </c>
      <c r="J2168" t="str">
        <f>IF(J$1= VLOOKUP(J$1,Events!$A:$D,1,FALSE),
VLOOKUP(
VLOOKUP($A2168,'[3]OSMEC ID + EVENT'!$A:$M,4,FALSE),Events!$B:$D,3,FALSE),)</f>
        <v>E007</v>
      </c>
      <c r="K2168" t="str">
        <f>IF(K$1= VLOOKUP(K$1,Events!$A:$D,1,FALSE),
VLOOKUP(
VLOOKUP($A2168,'[3]OSMEC ID + EVENT'!$A:$M,5,FALSE),Events!$B:$D,3,FALSE),)</f>
        <v>E008</v>
      </c>
      <c r="L2168" t="str">
        <f>IF(L$1= VLOOKUP(L$1,Events!$A:$D,1,FALSE),
VLOOKUP(
VLOOKUP($A2168,'[3]OSMEC ID + EVENT'!$A:$M,6,FALSE),Events!$B:$D,3,FALSE),)</f>
        <v>E009</v>
      </c>
      <c r="M2168" t="str">
        <f>IF(M$1= VLOOKUP(M$1,Events!$A:$D,1,FALSE),
VLOOKUP(
VLOOKUP($A2168,'[3]OSMEC ID + EVENT'!$A:$M,7,FALSE),Events!$B:$D,3,FALSE),)</f>
        <v>E010</v>
      </c>
      <c r="N2168" t="str">
        <f>IF(N$1= VLOOKUP(N$1,Events!$A:$D,1,FALSE),
VLOOKUP(
VLOOKUP($A2168,'[3]OSMEC ID + EVENT'!$A:$M,8,FALSE),Events!$B:$D,3,FALSE),)</f>
        <v>E011</v>
      </c>
      <c r="O2168" t="str">
        <f>IF(O$1= VLOOKUP(O$1,Events!$A:$D,1,FALSE),
VLOOKUP(
VLOOKUP($A2168,'[3]OSMEC ID + EVENT'!$A:$M,9,FALSE),Events!$B:$D,3,FALSE),)</f>
        <v>E012</v>
      </c>
      <c r="P2168" t="str">
        <f>IF(P$1= VLOOKUP(P$1,Events!$A:$D,1,FALSE),
VLOOKUP(
VLOOKUP($A2168,'[3]OSMEC ID + EVENT'!$A:$M,10,FALSE),Events!$B:$D,3,FALSE),)</f>
        <v>E013</v>
      </c>
      <c r="Q2168" t="str">
        <f>IF(Q$1= VLOOKUP(Q$1,Events!$A:$D,1,FALSE),
VLOOKUP(
VLOOKUP($A2168,'[3]OSMEC ID + EVENT'!$A:$M,11,FALSE),Events!$B:$D,3,FALSE),)</f>
        <v>E014</v>
      </c>
      <c r="R2168" t="str">
        <f>IF(R$1= VLOOKUP(R$1,Events!$A:$D,1,FALSE),
VLOOKUP(
VLOOKUP($A2168,'[3]OSMEC ID + EVENT'!$A:$M,12,FALSE),Events!$B:$D,3,FALSE),)</f>
        <v>E015</v>
      </c>
      <c r="S2168" t="str">
        <f>IF(S$1= VLOOKUP(S$1,Events!$A:$D,1,FALSE),
VLOOKUP(
VLOOKUP($A2168,'[3]OSMEC ID + EVENT'!$A:$M,13,FALSE),Events!$B:$D,3,FALSE),)</f>
        <v>E016</v>
      </c>
      <c r="T2168" t="str">
        <f>IF(
ISNA(MATCH(T$1,Events!$A:$A,0)),
0,
VLOOKUP(
VLOOKUP(A2168,'[4]OSMEC ID + EVENT'!$A:$I,2,FALSE),Events!$B:$D,3,FALSE))</f>
        <v>E017</v>
      </c>
      <c r="U2168" t="str">
        <f>IF(
ISNA(MATCH(U$1,Events!$A:$A,0)),
0,
VLOOKUP(
VLOOKUP($A2168,'[4]OSMEC ID + EVENT'!$A:$I,3,FALSE),Events!$B:$D,3,FALSE))</f>
        <v>E018</v>
      </c>
      <c r="V2168" t="str">
        <f>IF(
ISNA(MATCH(V$1,Events!$A:$A,0)),
0,
VLOOKUP(
VLOOKUP($A2168,'[4]OSMEC ID + EVENT'!$A:$I,4,FALSE),Events!$B:$D,3,FALSE))</f>
        <v>E019</v>
      </c>
      <c r="W2168" t="str">
        <f>IF(
ISNA(MATCH(W$1,Events!$A:$A,0)),
0,
VLOOKUP(
VLOOKUP($A2168,'[4]OSMEC ID + EVENT'!$A:$I,5,FALSE),Events!$B:$D,3,FALSE))</f>
        <v>E020</v>
      </c>
      <c r="X2168" t="str">
        <f>IF(
ISNA(MATCH(X$1,Events!$A:$A,0)),
0,
VLOOKUP(
VLOOKUP($A2168,'[4]OSMEC ID + EVENT'!$A:$I,6,FALSE),Events!$B:$D,3,FALSE))</f>
        <v>E021</v>
      </c>
      <c r="Y2168" t="str">
        <f>IF(
ISNA(MATCH(Y$1,Events!$A:$A,0)),
0,
VLOOKUP(
VLOOKUP($A2168,'[4]OSMEC ID + EVENT'!$A:$I,7,FALSE),Events!$B:$D,3,FALSE))</f>
        <v>E022</v>
      </c>
      <c r="Z2168" t="str">
        <f>IF(
ISNA(MATCH(Z$1,Events!$A:$A,0)),
0,
VLOOKUP(
VLOOKUP($A2168,'[4]OSMEC ID + EVENT'!$A:$I,8,FALSE),Events!$B:$D,3,FALSE))</f>
        <v>E023</v>
      </c>
      <c r="AA2168" t="str">
        <f>IFERROR(
VLOOKUP(
VLOOKUP(A2168,'[5]OSMEC ID + SUBJECT'!$A:$B,2,FALSE),Subjects!$B:$D,3,FALSE),"")</f>
        <v/>
      </c>
      <c r="AB2168" t="str">
        <f>IFERROR(
VLOOKUP(
VLOOKUP(A2168,'[6]OSMEC ID + SUBJECT'!$A:$B,2,FALSE),Subjects!B:D,3,FALSE),"")</f>
        <v/>
      </c>
      <c r="AC2168" t="str">
        <f>IFERROR(
VLOOKUP(
VLOOKUP(A2168,'[7]OSMEC-ID + SESSION'!$A:$B,2,FALSE),Subjects!$B:$D,3,FALSE),"")</f>
        <v/>
      </c>
      <c r="AD2168" t="str">
        <f>IFERROR(
VLOOKUP(
VLOOKUP(A2168,'[8]OSMEC ID + SESSION'!$A:$B,2,FALSE),Subjects!$B:$D,3,FALSE),"")</f>
        <v/>
      </c>
      <c r="AE2168" s="12" t="str">
        <f>IFERROR(
VLOOKUP(
VLOOKUP(A2168,'[9]OSMEC ID + SUBJECT'!$A:$B,2,FALSE),Subjects!$B:$D,3,FALSE),"")</f>
        <v/>
      </c>
      <c r="AF2168" t="str">
        <f>IFERROR(
VLOOKUP(
VLOOKUP(A2168,'[10]OSMEC ID + SESSION'!$A:$B,2,FALSE),Subjects!$B:$D,3),"")</f>
        <v/>
      </c>
    </row>
    <row r="2169" spans="1:32" x14ac:dyDescent="0.75">
      <c r="A2169" t="str">
        <f>Deligate_List!A2173</f>
        <v>OSMEC-2717</v>
      </c>
      <c r="B2169" t="str">
        <f>VLOOKUP(A2169,Deligate_List!A:B,2,FALSE)</f>
        <v>EJJAGIRI SHREYA</v>
      </c>
      <c r="C2169" t="str">
        <f>IFERROR(
VLOOKUP(
VLOOKUP($A2169,'[1]OSMEC ID + WORKSHOP'!$A:$B,2,FALSE),Workshop!A:C,3,FALSE),"")</f>
        <v/>
      </c>
      <c r="D2169" t="str">
        <f>IF($D$1 =Events!$A$2,
VLOOKUP(
VLOOKUP($A2169,'[2]OSMEC ID + EVENT'!$A:$E,2,FALSE),Events!$B:$D,3,FALSE))</f>
        <v>E001</v>
      </c>
      <c r="E2169" t="str">
        <f>IF(E$1=Events!$A$3,
VLOOKUP(
VLOOKUP($A2169,'[2]OSMEC ID + EVENT'!$A:$E,3,FALSE),Events!B:D,3,FALSE))</f>
        <v>E002</v>
      </c>
      <c r="F2169" t="str">
        <f>IF($F$1=Events!$A$4,
VLOOKUP(
VLOOKUP($A2171,'[2]OSMEC ID + EVENT'!$A:$E,4,FALSE),Events!B:D,3,FALSE),)</f>
        <v>E003</v>
      </c>
      <c r="G2169" t="str">
        <f>IF($G$1=Events!$A$5,
VLOOKUP(
VLOOKUP($A2171,'[2]OSMEC ID + EVENT'!$A:$E,5,FALSE),Events!$B:$D,3,FALSE),)</f>
        <v>E004</v>
      </c>
      <c r="H2169" s="3" t="str">
        <f>IF($H$1= VLOOKUP($H$1,Events!$A:$D,1,FALSE),
VLOOKUP(
VLOOKUP(A2169,'[3]OSMEC ID + EVENT'!$A:$M,2,FALSE),Events!B:D,3,FALSE),)</f>
        <v>E005</v>
      </c>
      <c r="I2169" s="3" t="str">
        <f>IF(I$1= VLOOKUP(I$1,Events!$A:$D,1,FALSE),
VLOOKUP(
VLOOKUP($A2169,'[3]OSMEC ID + EVENT'!$A:$M,3,FALSE),Events!$B:$D,3,FALSE),)</f>
        <v>E006</v>
      </c>
      <c r="J2169" t="str">
        <f>IF(J$1= VLOOKUP(J$1,Events!$A:$D,1,FALSE),
VLOOKUP(
VLOOKUP($A2169,'[3]OSMEC ID + EVENT'!$A:$M,4,FALSE),Events!$B:$D,3,FALSE),)</f>
        <v>E007</v>
      </c>
      <c r="K2169" t="str">
        <f>IF(K$1= VLOOKUP(K$1,Events!$A:$D,1,FALSE),
VLOOKUP(
VLOOKUP($A2169,'[3]OSMEC ID + EVENT'!$A:$M,5,FALSE),Events!$B:$D,3,FALSE),)</f>
        <v>E008</v>
      </c>
      <c r="L2169" t="str">
        <f>IF(L$1= VLOOKUP(L$1,Events!$A:$D,1,FALSE),
VLOOKUP(
VLOOKUP($A2169,'[3]OSMEC ID + EVENT'!$A:$M,6,FALSE),Events!$B:$D,3,FALSE),)</f>
        <v>E009</v>
      </c>
      <c r="M2169" t="str">
        <f>IF(M$1= VLOOKUP(M$1,Events!$A:$D,1,FALSE),
VLOOKUP(
VLOOKUP($A2169,'[3]OSMEC ID + EVENT'!$A:$M,7,FALSE),Events!$B:$D,3,FALSE),)</f>
        <v>E010</v>
      </c>
      <c r="N2169" t="str">
        <f>IF(N$1= VLOOKUP(N$1,Events!$A:$D,1,FALSE),
VLOOKUP(
VLOOKUP($A2169,'[3]OSMEC ID + EVENT'!$A:$M,8,FALSE),Events!$B:$D,3,FALSE),)</f>
        <v>E011</v>
      </c>
      <c r="O2169" t="str">
        <f>IF(O$1= VLOOKUP(O$1,Events!$A:$D,1,FALSE),
VLOOKUP(
VLOOKUP($A2169,'[3]OSMEC ID + EVENT'!$A:$M,9,FALSE),Events!$B:$D,3,FALSE),)</f>
        <v>E012</v>
      </c>
      <c r="P2169" t="str">
        <f>IF(P$1= VLOOKUP(P$1,Events!$A:$D,1,FALSE),
VLOOKUP(
VLOOKUP($A2169,'[3]OSMEC ID + EVENT'!$A:$M,10,FALSE),Events!$B:$D,3,FALSE),)</f>
        <v>E013</v>
      </c>
      <c r="Q2169" t="str">
        <f>IF(Q$1= VLOOKUP(Q$1,Events!$A:$D,1,FALSE),
VLOOKUP(
VLOOKUP($A2169,'[3]OSMEC ID + EVENT'!$A:$M,11,FALSE),Events!$B:$D,3,FALSE),)</f>
        <v>E014</v>
      </c>
      <c r="R2169" t="str">
        <f>IF(R$1= VLOOKUP(R$1,Events!$A:$D,1,FALSE),
VLOOKUP(
VLOOKUP($A2169,'[3]OSMEC ID + EVENT'!$A:$M,12,FALSE),Events!$B:$D,3,FALSE),)</f>
        <v>E015</v>
      </c>
      <c r="S2169" t="str">
        <f>IF(S$1= VLOOKUP(S$1,Events!$A:$D,1,FALSE),
VLOOKUP(
VLOOKUP($A2169,'[3]OSMEC ID + EVENT'!$A:$M,13,FALSE),Events!$B:$D,3,FALSE),)</f>
        <v>E016</v>
      </c>
      <c r="T2169" t="str">
        <f>IF(
ISNA(MATCH(T$1,Events!$A:$A,0)),
0,
VLOOKUP(
VLOOKUP(A2169,'[4]OSMEC ID + EVENT'!$A:$I,2,FALSE),Events!$B:$D,3,FALSE))</f>
        <v>E017</v>
      </c>
      <c r="U2169" t="str">
        <f>IF(
ISNA(MATCH(U$1,Events!$A:$A,0)),
0,
VLOOKUP(
VLOOKUP($A2169,'[4]OSMEC ID + EVENT'!$A:$I,3,FALSE),Events!$B:$D,3,FALSE))</f>
        <v>E018</v>
      </c>
      <c r="V2169" t="str">
        <f>IF(
ISNA(MATCH(V$1,Events!$A:$A,0)),
0,
VLOOKUP(
VLOOKUP($A2169,'[4]OSMEC ID + EVENT'!$A:$I,4,FALSE),Events!$B:$D,3,FALSE))</f>
        <v>E019</v>
      </c>
      <c r="W2169" t="str">
        <f>IF(
ISNA(MATCH(W$1,Events!$A:$A,0)),
0,
VLOOKUP(
VLOOKUP($A2169,'[4]OSMEC ID + EVENT'!$A:$I,5,FALSE),Events!$B:$D,3,FALSE))</f>
        <v>E020</v>
      </c>
      <c r="X2169" t="str">
        <f>IF(
ISNA(MATCH(X$1,Events!$A:$A,0)),
0,
VLOOKUP(
VLOOKUP($A2169,'[4]OSMEC ID + EVENT'!$A:$I,6,FALSE),Events!$B:$D,3,FALSE))</f>
        <v>E021</v>
      </c>
      <c r="Y2169" t="str">
        <f>IF(
ISNA(MATCH(Y$1,Events!$A:$A,0)),
0,
VLOOKUP(
VLOOKUP($A2169,'[4]OSMEC ID + EVENT'!$A:$I,7,FALSE),Events!$B:$D,3,FALSE))</f>
        <v>E022</v>
      </c>
      <c r="Z2169" t="str">
        <f>IF(
ISNA(MATCH(Z$1,Events!$A:$A,0)),
0,
VLOOKUP(
VLOOKUP($A2169,'[4]OSMEC ID + EVENT'!$A:$I,8,FALSE),Events!$B:$D,3,FALSE))</f>
        <v>E023</v>
      </c>
      <c r="AA2169" t="str">
        <f>IFERROR(
VLOOKUP(
VLOOKUP(A2169,'[5]OSMEC ID + SUBJECT'!$A:$B,2,FALSE),Subjects!$B:$D,3,FALSE),"")</f>
        <v/>
      </c>
      <c r="AB2169" t="str">
        <f>IFERROR(
VLOOKUP(
VLOOKUP(A2169,'[6]OSMEC ID + SUBJECT'!$A:$B,2,FALSE),Subjects!B:D,3,FALSE),"")</f>
        <v/>
      </c>
      <c r="AC2169" t="str">
        <f>IFERROR(
VLOOKUP(
VLOOKUP(A2169,'[7]OSMEC-ID + SESSION'!$A:$B,2,FALSE),Subjects!$B:$D,3,FALSE),"")</f>
        <v/>
      </c>
      <c r="AD2169" t="str">
        <f>IFERROR(
VLOOKUP(
VLOOKUP(A2169,'[8]OSMEC ID + SESSION'!$A:$B,2,FALSE),Subjects!$B:$D,3,FALSE),"")</f>
        <v/>
      </c>
      <c r="AE2169" s="12" t="str">
        <f>IFERROR(
VLOOKUP(
VLOOKUP(A2169,'[9]OSMEC ID + SUBJECT'!$A:$B,2,FALSE),Subjects!$B:$D,3,FALSE),"")</f>
        <v/>
      </c>
      <c r="AF2169" t="str">
        <f>IFERROR(
VLOOKUP(
VLOOKUP(A2169,'[10]OSMEC ID + SESSION'!$A:$B,2,FALSE),Subjects!$B:$D,3),"")</f>
        <v/>
      </c>
    </row>
    <row r="2170" spans="1:32" x14ac:dyDescent="0.75">
      <c r="A2170" t="str">
        <f>Deligate_List!A2174</f>
        <v>OSMEC-2719</v>
      </c>
      <c r="B2170" t="str">
        <f>VLOOKUP(A2170,Deligate_List!A:B,2,FALSE)</f>
        <v>S. VINAYA PRANATHI</v>
      </c>
      <c r="C2170" t="str">
        <f>IFERROR(
VLOOKUP(
VLOOKUP($A2170,'[1]OSMEC ID + WORKSHOP'!$A:$B,2,FALSE),Workshop!A:C,3,FALSE),"")</f>
        <v/>
      </c>
      <c r="D2170" t="str">
        <f>IF($D$1 =Events!$A$2,
VLOOKUP(
VLOOKUP($A2170,'[2]OSMEC ID + EVENT'!$A:$E,2,FALSE),Events!$B:$D,3,FALSE))</f>
        <v>E001</v>
      </c>
      <c r="E2170" t="str">
        <f>IF(E$1=Events!$A$3,
VLOOKUP(
VLOOKUP($A2170,'[2]OSMEC ID + EVENT'!$A:$E,3,FALSE),Events!B:D,3,FALSE))</f>
        <v>E002</v>
      </c>
      <c r="F2170" t="str">
        <f>IF($F$1=Events!$A$4,
VLOOKUP(
VLOOKUP($A2172,'[2]OSMEC ID + EVENT'!$A:$E,4,FALSE),Events!B:D,3,FALSE),)</f>
        <v>E003</v>
      </c>
      <c r="G2170" t="str">
        <f>IF($G$1=Events!$A$5,
VLOOKUP(
VLOOKUP($A2172,'[2]OSMEC ID + EVENT'!$A:$E,5,FALSE),Events!$B:$D,3,FALSE),)</f>
        <v>E004</v>
      </c>
      <c r="H2170" s="3" t="str">
        <f>IF($H$1= VLOOKUP($H$1,Events!$A:$D,1,FALSE),
VLOOKUP(
VLOOKUP(A2170,'[3]OSMEC ID + EVENT'!$A:$M,2,FALSE),Events!B:D,3,FALSE),)</f>
        <v>E005</v>
      </c>
      <c r="I2170" s="3" t="str">
        <f>IF(I$1= VLOOKUP(I$1,Events!$A:$D,1,FALSE),
VLOOKUP(
VLOOKUP($A2170,'[3]OSMEC ID + EVENT'!$A:$M,3,FALSE),Events!$B:$D,3,FALSE),)</f>
        <v>E006</v>
      </c>
      <c r="J2170" t="str">
        <f>IF(J$1= VLOOKUP(J$1,Events!$A:$D,1,FALSE),
VLOOKUP(
VLOOKUP($A2170,'[3]OSMEC ID + EVENT'!$A:$M,4,FALSE),Events!$B:$D,3,FALSE),)</f>
        <v>E007</v>
      </c>
      <c r="K2170" t="str">
        <f>IF(K$1= VLOOKUP(K$1,Events!$A:$D,1,FALSE),
VLOOKUP(
VLOOKUP($A2170,'[3]OSMEC ID + EVENT'!$A:$M,5,FALSE),Events!$B:$D,3,FALSE),)</f>
        <v>E008</v>
      </c>
      <c r="L2170" t="str">
        <f>IF(L$1= VLOOKUP(L$1,Events!$A:$D,1,FALSE),
VLOOKUP(
VLOOKUP($A2170,'[3]OSMEC ID + EVENT'!$A:$M,6,FALSE),Events!$B:$D,3,FALSE),)</f>
        <v>E009</v>
      </c>
      <c r="M2170" t="str">
        <f>IF(M$1= VLOOKUP(M$1,Events!$A:$D,1,FALSE),
VLOOKUP(
VLOOKUP($A2170,'[3]OSMEC ID + EVENT'!$A:$M,7,FALSE),Events!$B:$D,3,FALSE),)</f>
        <v>E010</v>
      </c>
      <c r="N2170" t="str">
        <f>IF(N$1= VLOOKUP(N$1,Events!$A:$D,1,FALSE),
VLOOKUP(
VLOOKUP($A2170,'[3]OSMEC ID + EVENT'!$A:$M,8,FALSE),Events!$B:$D,3,FALSE),)</f>
        <v>E011</v>
      </c>
      <c r="O2170" t="str">
        <f>IF(O$1= VLOOKUP(O$1,Events!$A:$D,1,FALSE),
VLOOKUP(
VLOOKUP($A2170,'[3]OSMEC ID + EVENT'!$A:$M,9,FALSE),Events!$B:$D,3,FALSE),)</f>
        <v>E012</v>
      </c>
      <c r="P2170" t="str">
        <f>IF(P$1= VLOOKUP(P$1,Events!$A:$D,1,FALSE),
VLOOKUP(
VLOOKUP($A2170,'[3]OSMEC ID + EVENT'!$A:$M,10,FALSE),Events!$B:$D,3,FALSE),)</f>
        <v>E013</v>
      </c>
      <c r="Q2170" t="str">
        <f>IF(Q$1= VLOOKUP(Q$1,Events!$A:$D,1,FALSE),
VLOOKUP(
VLOOKUP($A2170,'[3]OSMEC ID + EVENT'!$A:$M,11,FALSE),Events!$B:$D,3,FALSE),)</f>
        <v>E014</v>
      </c>
      <c r="R2170" t="str">
        <f>IF(R$1= VLOOKUP(R$1,Events!$A:$D,1,FALSE),
VLOOKUP(
VLOOKUP($A2170,'[3]OSMEC ID + EVENT'!$A:$M,12,FALSE),Events!$B:$D,3,FALSE),)</f>
        <v>E015</v>
      </c>
      <c r="S2170" t="str">
        <f>IF(S$1= VLOOKUP(S$1,Events!$A:$D,1,FALSE),
VLOOKUP(
VLOOKUP($A2170,'[3]OSMEC ID + EVENT'!$A:$M,13,FALSE),Events!$B:$D,3,FALSE),)</f>
        <v>E016</v>
      </c>
      <c r="T2170" t="str">
        <f>IF(
ISNA(MATCH(T$1,Events!$A:$A,0)),
0,
VLOOKUP(
VLOOKUP(A2170,'[4]OSMEC ID + EVENT'!$A:$I,2,FALSE),Events!$B:$D,3,FALSE))</f>
        <v>E017</v>
      </c>
      <c r="U2170" t="str">
        <f>IF(
ISNA(MATCH(U$1,Events!$A:$A,0)),
0,
VLOOKUP(
VLOOKUP($A2170,'[4]OSMEC ID + EVENT'!$A:$I,3,FALSE),Events!$B:$D,3,FALSE))</f>
        <v>E018</v>
      </c>
      <c r="V2170" t="str">
        <f>IF(
ISNA(MATCH(V$1,Events!$A:$A,0)),
0,
VLOOKUP(
VLOOKUP($A2170,'[4]OSMEC ID + EVENT'!$A:$I,4,FALSE),Events!$B:$D,3,FALSE))</f>
        <v>E019</v>
      </c>
      <c r="W2170" t="str">
        <f>IF(
ISNA(MATCH(W$1,Events!$A:$A,0)),
0,
VLOOKUP(
VLOOKUP($A2170,'[4]OSMEC ID + EVENT'!$A:$I,5,FALSE),Events!$B:$D,3,FALSE))</f>
        <v>E020</v>
      </c>
      <c r="X2170" t="str">
        <f>IF(
ISNA(MATCH(X$1,Events!$A:$A,0)),
0,
VLOOKUP(
VLOOKUP($A2170,'[4]OSMEC ID + EVENT'!$A:$I,6,FALSE),Events!$B:$D,3,FALSE))</f>
        <v>E021</v>
      </c>
      <c r="Y2170" t="str">
        <f>IF(
ISNA(MATCH(Y$1,Events!$A:$A,0)),
0,
VLOOKUP(
VLOOKUP($A2170,'[4]OSMEC ID + EVENT'!$A:$I,7,FALSE),Events!$B:$D,3,FALSE))</f>
        <v>E022</v>
      </c>
      <c r="Z2170" t="str">
        <f>IF(
ISNA(MATCH(Z$1,Events!$A:$A,0)),
0,
VLOOKUP(
VLOOKUP($A2170,'[4]OSMEC ID + EVENT'!$A:$I,8,FALSE),Events!$B:$D,3,FALSE))</f>
        <v>E023</v>
      </c>
      <c r="AA2170" t="str">
        <f>IFERROR(
VLOOKUP(
VLOOKUP(A2170,'[5]OSMEC ID + SUBJECT'!$A:$B,2,FALSE),Subjects!$B:$D,3,FALSE),"")</f>
        <v/>
      </c>
      <c r="AB2170" t="str">
        <f>IFERROR(
VLOOKUP(
VLOOKUP(A2170,'[6]OSMEC ID + SUBJECT'!$A:$B,2,FALSE),Subjects!B:D,3,FALSE),"")</f>
        <v/>
      </c>
      <c r="AC2170" t="str">
        <f>IFERROR(
VLOOKUP(
VLOOKUP(A2170,'[7]OSMEC-ID + SESSION'!$A:$B,2,FALSE),Subjects!$B:$D,3,FALSE),"")</f>
        <v>S010</v>
      </c>
      <c r="AD2170" t="str">
        <f>IFERROR(
VLOOKUP(
VLOOKUP(A2170,'[8]OSMEC ID + SESSION'!$A:$B,2,FALSE),Subjects!$B:$D,3,FALSE),"")</f>
        <v/>
      </c>
      <c r="AE2170" s="12" t="str">
        <f>IFERROR(
VLOOKUP(
VLOOKUP(A2170,'[9]OSMEC ID + SUBJECT'!$A:$B,2,FALSE),Subjects!$B:$D,3,FALSE),"")</f>
        <v/>
      </c>
      <c r="AF2170" t="str">
        <f>IFERROR(
VLOOKUP(
VLOOKUP(A2170,'[10]OSMEC ID + SESSION'!$A:$B,2,FALSE),Subjects!$B:$D,3),"")</f>
        <v/>
      </c>
    </row>
    <row r="2171" spans="1:32" x14ac:dyDescent="0.75">
      <c r="A2171" t="str">
        <f>Deligate_List!A2175</f>
        <v>OSMEC-2720</v>
      </c>
      <c r="B2171" t="str">
        <f>VLOOKUP(A2171,Deligate_List!A:B,2,FALSE)</f>
        <v>GARDAS SRI VENKATA SIDDHARTHA</v>
      </c>
      <c r="C2171" t="str">
        <f>IFERROR(
VLOOKUP(
VLOOKUP($A2171,'[1]OSMEC ID + WORKSHOP'!$A:$B,2,FALSE),Workshop!A:C,3,FALSE),"")</f>
        <v/>
      </c>
      <c r="D2171" t="str">
        <f>IF($D$1 =Events!$A$2,
VLOOKUP(
VLOOKUP($A2171,'[2]OSMEC ID + EVENT'!$A:$E,2,FALSE),Events!$B:$D,3,FALSE))</f>
        <v>E001</v>
      </c>
      <c r="E2171" t="str">
        <f>IF(E$1=Events!$A$3,
VLOOKUP(
VLOOKUP($A2171,'[2]OSMEC ID + EVENT'!$A:$E,3,FALSE),Events!B:D,3,FALSE))</f>
        <v>E002</v>
      </c>
      <c r="F2171" t="str">
        <f>IF($F$1=Events!$A$4,
VLOOKUP(
VLOOKUP($A2173,'[2]OSMEC ID + EVENT'!$A:$E,4,FALSE),Events!B:D,3,FALSE),)</f>
        <v>E003</v>
      </c>
      <c r="G2171" t="str">
        <f>IF($G$1=Events!$A$5,
VLOOKUP(
VLOOKUP($A2173,'[2]OSMEC ID + EVENT'!$A:$E,5,FALSE),Events!$B:$D,3,FALSE),)</f>
        <v>E004</v>
      </c>
      <c r="H2171" s="3" t="str">
        <f>IF($H$1= VLOOKUP($H$1,Events!$A:$D,1,FALSE),
VLOOKUP(
VLOOKUP(A2171,'[3]OSMEC ID + EVENT'!$A:$M,2,FALSE),Events!B:D,3,FALSE),)</f>
        <v>E005</v>
      </c>
      <c r="I2171" s="3" t="str">
        <f>IF(I$1= VLOOKUP(I$1,Events!$A:$D,1,FALSE),
VLOOKUP(
VLOOKUP($A2171,'[3]OSMEC ID + EVENT'!$A:$M,3,FALSE),Events!$B:$D,3,FALSE),)</f>
        <v>E006</v>
      </c>
      <c r="J2171" t="str">
        <f>IF(J$1= VLOOKUP(J$1,Events!$A:$D,1,FALSE),
VLOOKUP(
VLOOKUP($A2171,'[3]OSMEC ID + EVENT'!$A:$M,4,FALSE),Events!$B:$D,3,FALSE),)</f>
        <v>E007</v>
      </c>
      <c r="K2171" t="str">
        <f>IF(K$1= VLOOKUP(K$1,Events!$A:$D,1,FALSE),
VLOOKUP(
VLOOKUP($A2171,'[3]OSMEC ID + EVENT'!$A:$M,5,FALSE),Events!$B:$D,3,FALSE),)</f>
        <v>E008</v>
      </c>
      <c r="L2171" t="str">
        <f>IF(L$1= VLOOKUP(L$1,Events!$A:$D,1,FALSE),
VLOOKUP(
VLOOKUP($A2171,'[3]OSMEC ID + EVENT'!$A:$M,6,FALSE),Events!$B:$D,3,FALSE),)</f>
        <v>E009</v>
      </c>
      <c r="M2171" t="str">
        <f>IF(M$1= VLOOKUP(M$1,Events!$A:$D,1,FALSE),
VLOOKUP(
VLOOKUP($A2171,'[3]OSMEC ID + EVENT'!$A:$M,7,FALSE),Events!$B:$D,3,FALSE),)</f>
        <v>E010</v>
      </c>
      <c r="N2171" t="str">
        <f>IF(N$1= VLOOKUP(N$1,Events!$A:$D,1,FALSE),
VLOOKUP(
VLOOKUP($A2171,'[3]OSMEC ID + EVENT'!$A:$M,8,FALSE),Events!$B:$D,3,FALSE),)</f>
        <v>E011</v>
      </c>
      <c r="O2171" t="str">
        <f>IF(O$1= VLOOKUP(O$1,Events!$A:$D,1,FALSE),
VLOOKUP(
VLOOKUP($A2171,'[3]OSMEC ID + EVENT'!$A:$M,9,FALSE),Events!$B:$D,3,FALSE),)</f>
        <v>E012</v>
      </c>
      <c r="P2171" t="str">
        <f>IF(P$1= VLOOKUP(P$1,Events!$A:$D,1,FALSE),
VLOOKUP(
VLOOKUP($A2171,'[3]OSMEC ID + EVENT'!$A:$M,10,FALSE),Events!$B:$D,3,FALSE),)</f>
        <v>E013</v>
      </c>
      <c r="Q2171" t="str">
        <f>IF(Q$1= VLOOKUP(Q$1,Events!$A:$D,1,FALSE),
VLOOKUP(
VLOOKUP($A2171,'[3]OSMEC ID + EVENT'!$A:$M,11,FALSE),Events!$B:$D,3,FALSE),)</f>
        <v>E014</v>
      </c>
      <c r="R2171" t="str">
        <f>IF(R$1= VLOOKUP(R$1,Events!$A:$D,1,FALSE),
VLOOKUP(
VLOOKUP($A2171,'[3]OSMEC ID + EVENT'!$A:$M,12,FALSE),Events!$B:$D,3,FALSE),)</f>
        <v>E015</v>
      </c>
      <c r="S2171" t="str">
        <f>IF(S$1= VLOOKUP(S$1,Events!$A:$D,1,FALSE),
VLOOKUP(
VLOOKUP($A2171,'[3]OSMEC ID + EVENT'!$A:$M,13,FALSE),Events!$B:$D,3,FALSE),)</f>
        <v>E016</v>
      </c>
      <c r="T2171" t="str">
        <f>IF(
ISNA(MATCH(T$1,Events!$A:$A,0)),
0,
VLOOKUP(
VLOOKUP(A2171,'[4]OSMEC ID + EVENT'!$A:$I,2,FALSE),Events!$B:$D,3,FALSE))</f>
        <v>E017</v>
      </c>
      <c r="U2171" t="str">
        <f>IF(
ISNA(MATCH(U$1,Events!$A:$A,0)),
0,
VLOOKUP(
VLOOKUP($A2171,'[4]OSMEC ID + EVENT'!$A:$I,3,FALSE),Events!$B:$D,3,FALSE))</f>
        <v>E018</v>
      </c>
      <c r="V2171" t="str">
        <f>IF(
ISNA(MATCH(V$1,Events!$A:$A,0)),
0,
VLOOKUP(
VLOOKUP($A2171,'[4]OSMEC ID + EVENT'!$A:$I,4,FALSE),Events!$B:$D,3,FALSE))</f>
        <v>E019</v>
      </c>
      <c r="W2171" t="str">
        <f>IF(
ISNA(MATCH(W$1,Events!$A:$A,0)),
0,
VLOOKUP(
VLOOKUP($A2171,'[4]OSMEC ID + EVENT'!$A:$I,5,FALSE),Events!$B:$D,3,FALSE))</f>
        <v>E020</v>
      </c>
      <c r="X2171" t="str">
        <f>IF(
ISNA(MATCH(X$1,Events!$A:$A,0)),
0,
VLOOKUP(
VLOOKUP($A2171,'[4]OSMEC ID + EVENT'!$A:$I,6,FALSE),Events!$B:$D,3,FALSE))</f>
        <v>E021</v>
      </c>
      <c r="Y2171" t="str">
        <f>IF(
ISNA(MATCH(Y$1,Events!$A:$A,0)),
0,
VLOOKUP(
VLOOKUP($A2171,'[4]OSMEC ID + EVENT'!$A:$I,7,FALSE),Events!$B:$D,3,FALSE))</f>
        <v>E022</v>
      </c>
      <c r="Z2171" t="str">
        <f>IF(
ISNA(MATCH(Z$1,Events!$A:$A,0)),
0,
VLOOKUP(
VLOOKUP($A2171,'[4]OSMEC ID + EVENT'!$A:$I,8,FALSE),Events!$B:$D,3,FALSE))</f>
        <v>E023</v>
      </c>
      <c r="AA2171" t="str">
        <f>IFERROR(
VLOOKUP(
VLOOKUP(A2171,'[5]OSMEC ID + SUBJECT'!$A:$B,2,FALSE),Subjects!$B:$D,3,FALSE),"")</f>
        <v/>
      </c>
      <c r="AB2171" t="str">
        <f>IFERROR(
VLOOKUP(
VLOOKUP(A2171,'[6]OSMEC ID + SUBJECT'!$A:$B,2,FALSE),Subjects!B:D,3,FALSE),"")</f>
        <v/>
      </c>
      <c r="AC2171" t="str">
        <f>IFERROR(
VLOOKUP(
VLOOKUP(A2171,'[7]OSMEC-ID + SESSION'!$A:$B,2,FALSE),Subjects!$B:$D,3,FALSE),"")</f>
        <v/>
      </c>
      <c r="AD2171" t="str">
        <f>IFERROR(
VLOOKUP(
VLOOKUP(A2171,'[8]OSMEC ID + SESSION'!$A:$B,2,FALSE),Subjects!$B:$D,3,FALSE),"")</f>
        <v/>
      </c>
      <c r="AE2171" s="12" t="str">
        <f>IFERROR(
VLOOKUP(
VLOOKUP(A2171,'[9]OSMEC ID + SUBJECT'!$A:$B,2,FALSE),Subjects!$B:$D,3,FALSE),"")</f>
        <v/>
      </c>
      <c r="AF2171" t="str">
        <f>IFERROR(
VLOOKUP(
VLOOKUP(A2171,'[10]OSMEC ID + SESSION'!$A:$B,2,FALSE),Subjects!$B:$D,3),"")</f>
        <v/>
      </c>
    </row>
    <row r="2172" spans="1:32" x14ac:dyDescent="0.75">
      <c r="A2172" t="str">
        <f>Deligate_List!A2176</f>
        <v>OSMEC-2721</v>
      </c>
      <c r="B2172" t="str">
        <f>VLOOKUP(A2172,Deligate_List!A:B,2,FALSE)</f>
        <v>CHILAKALA VENKATA PRANAY KUMAR REDDY</v>
      </c>
      <c r="C2172" t="str">
        <f>IFERROR(
VLOOKUP(
VLOOKUP($A2172,'[1]OSMEC ID + WORKSHOP'!$A:$B,2,FALSE),Workshop!A:C,3,FALSE),"")</f>
        <v/>
      </c>
      <c r="D2172" t="str">
        <f>IF($D$1 =Events!$A$2,
VLOOKUP(
VLOOKUP($A2172,'[2]OSMEC ID + EVENT'!$A:$E,2,FALSE),Events!$B:$D,3,FALSE))</f>
        <v>E001</v>
      </c>
      <c r="E2172" t="str">
        <f>IF(E$1=Events!$A$3,
VLOOKUP(
VLOOKUP($A2172,'[2]OSMEC ID + EVENT'!$A:$E,3,FALSE),Events!B:D,3,FALSE))</f>
        <v>E002</v>
      </c>
      <c r="F2172" t="str">
        <f>IF($F$1=Events!$A$4,
VLOOKUP(
VLOOKUP($A2174,'[2]OSMEC ID + EVENT'!$A:$E,4,FALSE),Events!B:D,3,FALSE),)</f>
        <v>E003</v>
      </c>
      <c r="G2172" t="str">
        <f>IF($G$1=Events!$A$5,
VLOOKUP(
VLOOKUP($A2174,'[2]OSMEC ID + EVENT'!$A:$E,5,FALSE),Events!$B:$D,3,FALSE),)</f>
        <v>E004</v>
      </c>
      <c r="H2172" s="3" t="str">
        <f>IF($H$1= VLOOKUP($H$1,Events!$A:$D,1,FALSE),
VLOOKUP(
VLOOKUP(A2172,'[3]OSMEC ID + EVENT'!$A:$M,2,FALSE),Events!B:D,3,FALSE),)</f>
        <v>E005</v>
      </c>
      <c r="I2172" s="3" t="str">
        <f>IF(I$1= VLOOKUP(I$1,Events!$A:$D,1,FALSE),
VLOOKUP(
VLOOKUP($A2172,'[3]OSMEC ID + EVENT'!$A:$M,3,FALSE),Events!$B:$D,3,FALSE),)</f>
        <v>E006</v>
      </c>
      <c r="J2172" t="str">
        <f>IF(J$1= VLOOKUP(J$1,Events!$A:$D,1,FALSE),
VLOOKUP(
VLOOKUP($A2172,'[3]OSMEC ID + EVENT'!$A:$M,4,FALSE),Events!$B:$D,3,FALSE),)</f>
        <v>E007</v>
      </c>
      <c r="K2172" t="str">
        <f>IF(K$1= VLOOKUP(K$1,Events!$A:$D,1,FALSE),
VLOOKUP(
VLOOKUP($A2172,'[3]OSMEC ID + EVENT'!$A:$M,5,FALSE),Events!$B:$D,3,FALSE),)</f>
        <v>E008</v>
      </c>
      <c r="L2172" t="str">
        <f>IF(L$1= VLOOKUP(L$1,Events!$A:$D,1,FALSE),
VLOOKUP(
VLOOKUP($A2172,'[3]OSMEC ID + EVENT'!$A:$M,6,FALSE),Events!$B:$D,3,FALSE),)</f>
        <v>E009</v>
      </c>
      <c r="M2172" t="str">
        <f>IF(M$1= VLOOKUP(M$1,Events!$A:$D,1,FALSE),
VLOOKUP(
VLOOKUP($A2172,'[3]OSMEC ID + EVENT'!$A:$M,7,FALSE),Events!$B:$D,3,FALSE),)</f>
        <v>E010</v>
      </c>
      <c r="N2172" t="str">
        <f>IF(N$1= VLOOKUP(N$1,Events!$A:$D,1,FALSE),
VLOOKUP(
VLOOKUP($A2172,'[3]OSMEC ID + EVENT'!$A:$M,8,FALSE),Events!$B:$D,3,FALSE),)</f>
        <v>E011</v>
      </c>
      <c r="O2172" t="str">
        <f>IF(O$1= VLOOKUP(O$1,Events!$A:$D,1,FALSE),
VLOOKUP(
VLOOKUP($A2172,'[3]OSMEC ID + EVENT'!$A:$M,9,FALSE),Events!$B:$D,3,FALSE),)</f>
        <v>E012</v>
      </c>
      <c r="P2172" t="str">
        <f>IF(P$1= VLOOKUP(P$1,Events!$A:$D,1,FALSE),
VLOOKUP(
VLOOKUP($A2172,'[3]OSMEC ID + EVENT'!$A:$M,10,FALSE),Events!$B:$D,3,FALSE),)</f>
        <v>E013</v>
      </c>
      <c r="Q2172" t="str">
        <f>IF(Q$1= VLOOKUP(Q$1,Events!$A:$D,1,FALSE),
VLOOKUP(
VLOOKUP($A2172,'[3]OSMEC ID + EVENT'!$A:$M,11,FALSE),Events!$B:$D,3,FALSE),)</f>
        <v>E014</v>
      </c>
      <c r="R2172" t="str">
        <f>IF(R$1= VLOOKUP(R$1,Events!$A:$D,1,FALSE),
VLOOKUP(
VLOOKUP($A2172,'[3]OSMEC ID + EVENT'!$A:$M,12,FALSE),Events!$B:$D,3,FALSE),)</f>
        <v>E015</v>
      </c>
      <c r="S2172" t="str">
        <f>IF(S$1= VLOOKUP(S$1,Events!$A:$D,1,FALSE),
VLOOKUP(
VLOOKUP($A2172,'[3]OSMEC ID + EVENT'!$A:$M,13,FALSE),Events!$B:$D,3,FALSE),)</f>
        <v>E016</v>
      </c>
      <c r="T2172" t="str">
        <f>IF(
ISNA(MATCH(T$1,Events!$A:$A,0)),
0,
VLOOKUP(
VLOOKUP(A2172,'[4]OSMEC ID + EVENT'!$A:$I,2,FALSE),Events!$B:$D,3,FALSE))</f>
        <v>E017</v>
      </c>
      <c r="U2172" t="str">
        <f>IF(
ISNA(MATCH(U$1,Events!$A:$A,0)),
0,
VLOOKUP(
VLOOKUP($A2172,'[4]OSMEC ID + EVENT'!$A:$I,3,FALSE),Events!$B:$D,3,FALSE))</f>
        <v>E018</v>
      </c>
      <c r="V2172" t="str">
        <f>IF(
ISNA(MATCH(V$1,Events!$A:$A,0)),
0,
VLOOKUP(
VLOOKUP($A2172,'[4]OSMEC ID + EVENT'!$A:$I,4,FALSE),Events!$B:$D,3,FALSE))</f>
        <v>E019</v>
      </c>
      <c r="W2172" t="str">
        <f>IF(
ISNA(MATCH(W$1,Events!$A:$A,0)),
0,
VLOOKUP(
VLOOKUP($A2172,'[4]OSMEC ID + EVENT'!$A:$I,5,FALSE),Events!$B:$D,3,FALSE))</f>
        <v>E020</v>
      </c>
      <c r="X2172" t="str">
        <f>IF(
ISNA(MATCH(X$1,Events!$A:$A,0)),
0,
VLOOKUP(
VLOOKUP($A2172,'[4]OSMEC ID + EVENT'!$A:$I,6,FALSE),Events!$B:$D,3,FALSE))</f>
        <v>E021</v>
      </c>
      <c r="Y2172" t="str">
        <f>IF(
ISNA(MATCH(Y$1,Events!$A:$A,0)),
0,
VLOOKUP(
VLOOKUP($A2172,'[4]OSMEC ID + EVENT'!$A:$I,7,FALSE),Events!$B:$D,3,FALSE))</f>
        <v>E022</v>
      </c>
      <c r="Z2172" t="str">
        <f>IF(
ISNA(MATCH(Z$1,Events!$A:$A,0)),
0,
VLOOKUP(
VLOOKUP($A2172,'[4]OSMEC ID + EVENT'!$A:$I,8,FALSE),Events!$B:$D,3,FALSE))</f>
        <v>E023</v>
      </c>
      <c r="AA2172" t="str">
        <f>IFERROR(
VLOOKUP(
VLOOKUP(A2172,'[5]OSMEC ID + SUBJECT'!$A:$B,2,FALSE),Subjects!$B:$D,3,FALSE),"")</f>
        <v/>
      </c>
      <c r="AB2172" t="str">
        <f>IFERROR(
VLOOKUP(
VLOOKUP(A2172,'[6]OSMEC ID + SUBJECT'!$A:$B,2,FALSE),Subjects!B:D,3,FALSE),"")</f>
        <v/>
      </c>
      <c r="AC2172" t="str">
        <f>IFERROR(
VLOOKUP(
VLOOKUP(A2172,'[7]OSMEC-ID + SESSION'!$A:$B,2,FALSE),Subjects!$B:$D,3,FALSE),"")</f>
        <v>S011</v>
      </c>
      <c r="AD2172" t="str">
        <f>IFERROR(
VLOOKUP(
VLOOKUP(A2172,'[8]OSMEC ID + SESSION'!$A:$B,2,FALSE),Subjects!$B:$D,3,FALSE),"")</f>
        <v/>
      </c>
      <c r="AE2172" s="12" t="str">
        <f>IFERROR(
VLOOKUP(
VLOOKUP(A2172,'[9]OSMEC ID + SUBJECT'!$A:$B,2,FALSE),Subjects!$B:$D,3,FALSE),"")</f>
        <v/>
      </c>
      <c r="AF2172" t="str">
        <f>IFERROR(
VLOOKUP(
VLOOKUP(A2172,'[10]OSMEC ID + SESSION'!$A:$B,2,FALSE),Subjects!$B:$D,3),"")</f>
        <v/>
      </c>
    </row>
    <row r="2173" spans="1:32" x14ac:dyDescent="0.75">
      <c r="A2173" t="str">
        <f>Deligate_List!A2177</f>
        <v>OSMEC-2722</v>
      </c>
      <c r="B2173" t="str">
        <f>VLOOKUP(A2173,Deligate_List!A:B,2,FALSE)</f>
        <v>Tejaswi Beeram</v>
      </c>
      <c r="C2173" t="str">
        <f>IFERROR(
VLOOKUP(
VLOOKUP($A2173,'[1]OSMEC ID + WORKSHOP'!$A:$B,2,FALSE),Workshop!A:C,3,FALSE),"")</f>
        <v/>
      </c>
      <c r="D2173" t="str">
        <f>IF($D$1 =Events!$A$2,
VLOOKUP(
VLOOKUP($A2173,'[2]OSMEC ID + EVENT'!$A:$E,2,FALSE),Events!$B:$D,3,FALSE))</f>
        <v>E001</v>
      </c>
      <c r="E2173" t="str">
        <f>IF(E$1=Events!$A$3,
VLOOKUP(
VLOOKUP($A2173,'[2]OSMEC ID + EVENT'!$A:$E,3,FALSE),Events!B:D,3,FALSE))</f>
        <v>E002</v>
      </c>
      <c r="F2173" t="str">
        <f>IF($F$1=Events!$A$4,
VLOOKUP(
VLOOKUP($A2175,'[2]OSMEC ID + EVENT'!$A:$E,4,FALSE),Events!B:D,3,FALSE),)</f>
        <v>E003</v>
      </c>
      <c r="G2173" t="str">
        <f>IF($G$1=Events!$A$5,
VLOOKUP(
VLOOKUP($A2175,'[2]OSMEC ID + EVENT'!$A:$E,5,FALSE),Events!$B:$D,3,FALSE),)</f>
        <v>E004</v>
      </c>
      <c r="H2173" s="3" t="str">
        <f>IF($H$1= VLOOKUP($H$1,Events!$A:$D,1,FALSE),
VLOOKUP(
VLOOKUP(A2173,'[3]OSMEC ID + EVENT'!$A:$M,2,FALSE),Events!B:D,3,FALSE),)</f>
        <v>E005</v>
      </c>
      <c r="I2173" s="3" t="str">
        <f>IF(I$1= VLOOKUP(I$1,Events!$A:$D,1,FALSE),
VLOOKUP(
VLOOKUP($A2173,'[3]OSMEC ID + EVENT'!$A:$M,3,FALSE),Events!$B:$D,3,FALSE),)</f>
        <v>E006</v>
      </c>
      <c r="J2173" t="str">
        <f>IF(J$1= VLOOKUP(J$1,Events!$A:$D,1,FALSE),
VLOOKUP(
VLOOKUP($A2173,'[3]OSMEC ID + EVENT'!$A:$M,4,FALSE),Events!$B:$D,3,FALSE),)</f>
        <v>E007</v>
      </c>
      <c r="K2173" t="str">
        <f>IF(K$1= VLOOKUP(K$1,Events!$A:$D,1,FALSE),
VLOOKUP(
VLOOKUP($A2173,'[3]OSMEC ID + EVENT'!$A:$M,5,FALSE),Events!$B:$D,3,FALSE),)</f>
        <v>E008</v>
      </c>
      <c r="L2173" t="str">
        <f>IF(L$1= VLOOKUP(L$1,Events!$A:$D,1,FALSE),
VLOOKUP(
VLOOKUP($A2173,'[3]OSMEC ID + EVENT'!$A:$M,6,FALSE),Events!$B:$D,3,FALSE),)</f>
        <v>E009</v>
      </c>
      <c r="M2173" t="str">
        <f>IF(M$1= VLOOKUP(M$1,Events!$A:$D,1,FALSE),
VLOOKUP(
VLOOKUP($A2173,'[3]OSMEC ID + EVENT'!$A:$M,7,FALSE),Events!$B:$D,3,FALSE),)</f>
        <v>E010</v>
      </c>
      <c r="N2173" t="str">
        <f>IF(N$1= VLOOKUP(N$1,Events!$A:$D,1,FALSE),
VLOOKUP(
VLOOKUP($A2173,'[3]OSMEC ID + EVENT'!$A:$M,8,FALSE),Events!$B:$D,3,FALSE),)</f>
        <v>E011</v>
      </c>
      <c r="O2173" t="str">
        <f>IF(O$1= VLOOKUP(O$1,Events!$A:$D,1,FALSE),
VLOOKUP(
VLOOKUP($A2173,'[3]OSMEC ID + EVENT'!$A:$M,9,FALSE),Events!$B:$D,3,FALSE),)</f>
        <v>E012</v>
      </c>
      <c r="P2173" t="str">
        <f>IF(P$1= VLOOKUP(P$1,Events!$A:$D,1,FALSE),
VLOOKUP(
VLOOKUP($A2173,'[3]OSMEC ID + EVENT'!$A:$M,10,FALSE),Events!$B:$D,3,FALSE),)</f>
        <v>E013</v>
      </c>
      <c r="Q2173" t="str">
        <f>IF(Q$1= VLOOKUP(Q$1,Events!$A:$D,1,FALSE),
VLOOKUP(
VLOOKUP($A2173,'[3]OSMEC ID + EVENT'!$A:$M,11,FALSE),Events!$B:$D,3,FALSE),)</f>
        <v>E014</v>
      </c>
      <c r="R2173" t="str">
        <f>IF(R$1= VLOOKUP(R$1,Events!$A:$D,1,FALSE),
VLOOKUP(
VLOOKUP($A2173,'[3]OSMEC ID + EVENT'!$A:$M,12,FALSE),Events!$B:$D,3,FALSE),)</f>
        <v>E015</v>
      </c>
      <c r="S2173" t="str">
        <f>IF(S$1= VLOOKUP(S$1,Events!$A:$D,1,FALSE),
VLOOKUP(
VLOOKUP($A2173,'[3]OSMEC ID + EVENT'!$A:$M,13,FALSE),Events!$B:$D,3,FALSE),)</f>
        <v>E016</v>
      </c>
      <c r="T2173" t="str">
        <f>IF(
ISNA(MATCH(T$1,Events!$A:$A,0)),
0,
VLOOKUP(
VLOOKUP(A2173,'[4]OSMEC ID + EVENT'!$A:$I,2,FALSE),Events!$B:$D,3,FALSE))</f>
        <v>E017</v>
      </c>
      <c r="U2173" t="str">
        <f>IF(
ISNA(MATCH(U$1,Events!$A:$A,0)),
0,
VLOOKUP(
VLOOKUP($A2173,'[4]OSMEC ID + EVENT'!$A:$I,3,FALSE),Events!$B:$D,3,FALSE))</f>
        <v>E018</v>
      </c>
      <c r="V2173" t="str">
        <f>IF(
ISNA(MATCH(V$1,Events!$A:$A,0)),
0,
VLOOKUP(
VLOOKUP($A2173,'[4]OSMEC ID + EVENT'!$A:$I,4,FALSE),Events!$B:$D,3,FALSE))</f>
        <v>E019</v>
      </c>
      <c r="W2173" t="str">
        <f>IF(
ISNA(MATCH(W$1,Events!$A:$A,0)),
0,
VLOOKUP(
VLOOKUP($A2173,'[4]OSMEC ID + EVENT'!$A:$I,5,FALSE),Events!$B:$D,3,FALSE))</f>
        <v>E020</v>
      </c>
      <c r="X2173" t="str">
        <f>IF(
ISNA(MATCH(X$1,Events!$A:$A,0)),
0,
VLOOKUP(
VLOOKUP($A2173,'[4]OSMEC ID + EVENT'!$A:$I,6,FALSE),Events!$B:$D,3,FALSE))</f>
        <v>E021</v>
      </c>
      <c r="Y2173" t="str">
        <f>IF(
ISNA(MATCH(Y$1,Events!$A:$A,0)),
0,
VLOOKUP(
VLOOKUP($A2173,'[4]OSMEC ID + EVENT'!$A:$I,7,FALSE),Events!$B:$D,3,FALSE))</f>
        <v>E022</v>
      </c>
      <c r="Z2173" t="str">
        <f>IF(
ISNA(MATCH(Z$1,Events!$A:$A,0)),
0,
VLOOKUP(
VLOOKUP($A2173,'[4]OSMEC ID + EVENT'!$A:$I,8,FALSE),Events!$B:$D,3,FALSE))</f>
        <v>E023</v>
      </c>
      <c r="AA2173" t="str">
        <f>IFERROR(
VLOOKUP(
VLOOKUP(A2173,'[5]OSMEC ID + SUBJECT'!$A:$B,2,FALSE),Subjects!$B:$D,3,FALSE),"")</f>
        <v/>
      </c>
      <c r="AB2173" t="str">
        <f>IFERROR(
VLOOKUP(
VLOOKUP(A2173,'[6]OSMEC ID + SUBJECT'!$A:$B,2,FALSE),Subjects!B:D,3,FALSE),"")</f>
        <v/>
      </c>
      <c r="AC2173" t="str">
        <f>IFERROR(
VLOOKUP(
VLOOKUP(A2173,'[7]OSMEC-ID + SESSION'!$A:$B,2,FALSE),Subjects!$B:$D,3,FALSE),"")</f>
        <v/>
      </c>
      <c r="AD2173" t="str">
        <f>IFERROR(
VLOOKUP(
VLOOKUP(A2173,'[8]OSMEC ID + SESSION'!$A:$B,2,FALSE),Subjects!$B:$D,3,FALSE),"")</f>
        <v/>
      </c>
      <c r="AE2173" s="12" t="str">
        <f>IFERROR(
VLOOKUP(
VLOOKUP(A2173,'[9]OSMEC ID + SUBJECT'!$A:$B,2,FALSE),Subjects!$B:$D,3,FALSE),"")</f>
        <v/>
      </c>
      <c r="AF2173" t="str">
        <f>IFERROR(
VLOOKUP(
VLOOKUP(A2173,'[10]OSMEC ID + SESSION'!$A:$B,2,FALSE),Subjects!$B:$D,3),"")</f>
        <v/>
      </c>
    </row>
    <row r="2174" spans="1:32" x14ac:dyDescent="0.75">
      <c r="A2174" t="str">
        <f>Deligate_List!A2178</f>
        <v>OSMEC-2723</v>
      </c>
      <c r="B2174" t="str">
        <f>VLOOKUP(A2174,Deligate_List!A:B,2,FALSE)</f>
        <v>DASARI VENKATA VISHNU VARDHAN</v>
      </c>
      <c r="C2174" t="str">
        <f>IFERROR(
VLOOKUP(
VLOOKUP($A2174,'[1]OSMEC ID + WORKSHOP'!$A:$B,2,FALSE),Workshop!A:C,3,FALSE),"")</f>
        <v/>
      </c>
      <c r="D2174" t="str">
        <f>IF($D$1 =Events!$A$2,
VLOOKUP(
VLOOKUP($A2174,'[2]OSMEC ID + EVENT'!$A:$E,2,FALSE),Events!$B:$D,3,FALSE))</f>
        <v>E001</v>
      </c>
      <c r="E2174" t="str">
        <f>IF(E$1=Events!$A$3,
VLOOKUP(
VLOOKUP($A2174,'[2]OSMEC ID + EVENT'!$A:$E,3,FALSE),Events!B:D,3,FALSE))</f>
        <v>E002</v>
      </c>
      <c r="F2174" t="str">
        <f>IF($F$1=Events!$A$4,
VLOOKUP(
VLOOKUP($A2176,'[2]OSMEC ID + EVENT'!$A:$E,4,FALSE),Events!B:D,3,FALSE),)</f>
        <v>E003</v>
      </c>
      <c r="G2174" t="str">
        <f>IF($G$1=Events!$A$5,
VLOOKUP(
VLOOKUP($A2176,'[2]OSMEC ID + EVENT'!$A:$E,5,FALSE),Events!$B:$D,3,FALSE),)</f>
        <v>E004</v>
      </c>
      <c r="H2174" s="3" t="str">
        <f>IF($H$1= VLOOKUP($H$1,Events!$A:$D,1,FALSE),
VLOOKUP(
VLOOKUP(A2174,'[3]OSMEC ID + EVENT'!$A:$M,2,FALSE),Events!B:D,3,FALSE),)</f>
        <v>E005</v>
      </c>
      <c r="I2174" s="3" t="str">
        <f>IF(I$1= VLOOKUP(I$1,Events!$A:$D,1,FALSE),
VLOOKUP(
VLOOKUP($A2174,'[3]OSMEC ID + EVENT'!$A:$M,3,FALSE),Events!$B:$D,3,FALSE),)</f>
        <v>E006</v>
      </c>
      <c r="J2174" t="str">
        <f>IF(J$1= VLOOKUP(J$1,Events!$A:$D,1,FALSE),
VLOOKUP(
VLOOKUP($A2174,'[3]OSMEC ID + EVENT'!$A:$M,4,FALSE),Events!$B:$D,3,FALSE),)</f>
        <v>E007</v>
      </c>
      <c r="K2174" t="str">
        <f>IF(K$1= VLOOKUP(K$1,Events!$A:$D,1,FALSE),
VLOOKUP(
VLOOKUP($A2174,'[3]OSMEC ID + EVENT'!$A:$M,5,FALSE),Events!$B:$D,3,FALSE),)</f>
        <v>E008</v>
      </c>
      <c r="L2174" t="str">
        <f>IF(L$1= VLOOKUP(L$1,Events!$A:$D,1,FALSE),
VLOOKUP(
VLOOKUP($A2174,'[3]OSMEC ID + EVENT'!$A:$M,6,FALSE),Events!$B:$D,3,FALSE),)</f>
        <v>E009</v>
      </c>
      <c r="M2174" t="str">
        <f>IF(M$1= VLOOKUP(M$1,Events!$A:$D,1,FALSE),
VLOOKUP(
VLOOKUP($A2174,'[3]OSMEC ID + EVENT'!$A:$M,7,FALSE),Events!$B:$D,3,FALSE),)</f>
        <v>E010</v>
      </c>
      <c r="N2174" t="str">
        <f>IF(N$1= VLOOKUP(N$1,Events!$A:$D,1,FALSE),
VLOOKUP(
VLOOKUP($A2174,'[3]OSMEC ID + EVENT'!$A:$M,8,FALSE),Events!$B:$D,3,FALSE),)</f>
        <v>E011</v>
      </c>
      <c r="O2174" t="str">
        <f>IF(O$1= VLOOKUP(O$1,Events!$A:$D,1,FALSE),
VLOOKUP(
VLOOKUP($A2174,'[3]OSMEC ID + EVENT'!$A:$M,9,FALSE),Events!$B:$D,3,FALSE),)</f>
        <v>E012</v>
      </c>
      <c r="P2174" t="str">
        <f>IF(P$1= VLOOKUP(P$1,Events!$A:$D,1,FALSE),
VLOOKUP(
VLOOKUP($A2174,'[3]OSMEC ID + EVENT'!$A:$M,10,FALSE),Events!$B:$D,3,FALSE),)</f>
        <v>E013</v>
      </c>
      <c r="Q2174" t="str">
        <f>IF(Q$1= VLOOKUP(Q$1,Events!$A:$D,1,FALSE),
VLOOKUP(
VLOOKUP($A2174,'[3]OSMEC ID + EVENT'!$A:$M,11,FALSE),Events!$B:$D,3,FALSE),)</f>
        <v>E014</v>
      </c>
      <c r="R2174" t="str">
        <f>IF(R$1= VLOOKUP(R$1,Events!$A:$D,1,FALSE),
VLOOKUP(
VLOOKUP($A2174,'[3]OSMEC ID + EVENT'!$A:$M,12,FALSE),Events!$B:$D,3,FALSE),)</f>
        <v>E015</v>
      </c>
      <c r="S2174" t="str">
        <f>IF(S$1= VLOOKUP(S$1,Events!$A:$D,1,FALSE),
VLOOKUP(
VLOOKUP($A2174,'[3]OSMEC ID + EVENT'!$A:$M,13,FALSE),Events!$B:$D,3,FALSE),)</f>
        <v>E016</v>
      </c>
      <c r="T2174" t="str">
        <f>IF(
ISNA(MATCH(T$1,Events!$A:$A,0)),
0,
VLOOKUP(
VLOOKUP(A2174,'[4]OSMEC ID + EVENT'!$A:$I,2,FALSE),Events!$B:$D,3,FALSE))</f>
        <v>E017</v>
      </c>
      <c r="U2174" t="str">
        <f>IF(
ISNA(MATCH(U$1,Events!$A:$A,0)),
0,
VLOOKUP(
VLOOKUP($A2174,'[4]OSMEC ID + EVENT'!$A:$I,3,FALSE),Events!$B:$D,3,FALSE))</f>
        <v>E018</v>
      </c>
      <c r="V2174" t="str">
        <f>IF(
ISNA(MATCH(V$1,Events!$A:$A,0)),
0,
VLOOKUP(
VLOOKUP($A2174,'[4]OSMEC ID + EVENT'!$A:$I,4,FALSE),Events!$B:$D,3,FALSE))</f>
        <v>E019</v>
      </c>
      <c r="W2174" t="str">
        <f>IF(
ISNA(MATCH(W$1,Events!$A:$A,0)),
0,
VLOOKUP(
VLOOKUP($A2174,'[4]OSMEC ID + EVENT'!$A:$I,5,FALSE),Events!$B:$D,3,FALSE))</f>
        <v>E020</v>
      </c>
      <c r="X2174" t="str">
        <f>IF(
ISNA(MATCH(X$1,Events!$A:$A,0)),
0,
VLOOKUP(
VLOOKUP($A2174,'[4]OSMEC ID + EVENT'!$A:$I,6,FALSE),Events!$B:$D,3,FALSE))</f>
        <v>E021</v>
      </c>
      <c r="Y2174" t="str">
        <f>IF(
ISNA(MATCH(Y$1,Events!$A:$A,0)),
0,
VLOOKUP(
VLOOKUP($A2174,'[4]OSMEC ID + EVENT'!$A:$I,7,FALSE),Events!$B:$D,3,FALSE))</f>
        <v>E022</v>
      </c>
      <c r="Z2174" t="str">
        <f>IF(
ISNA(MATCH(Z$1,Events!$A:$A,0)),
0,
VLOOKUP(
VLOOKUP($A2174,'[4]OSMEC ID + EVENT'!$A:$I,8,FALSE),Events!$B:$D,3,FALSE))</f>
        <v>E023</v>
      </c>
      <c r="AA2174" t="str">
        <f>IFERROR(
VLOOKUP(
VLOOKUP(A2174,'[5]OSMEC ID + SUBJECT'!$A:$B,2,FALSE),Subjects!$B:$D,3,FALSE),"")</f>
        <v/>
      </c>
      <c r="AB2174" t="str">
        <f>IFERROR(
VLOOKUP(
VLOOKUP(A2174,'[6]OSMEC ID + SUBJECT'!$A:$B,2,FALSE),Subjects!B:D,3,FALSE),"")</f>
        <v/>
      </c>
      <c r="AC2174" t="str">
        <f>IFERROR(
VLOOKUP(
VLOOKUP(A2174,'[7]OSMEC-ID + SESSION'!$A:$B,2,FALSE),Subjects!$B:$D,3,FALSE),"")</f>
        <v/>
      </c>
      <c r="AD2174" t="str">
        <f>IFERROR(
VLOOKUP(
VLOOKUP(A2174,'[8]OSMEC ID + SESSION'!$A:$B,2,FALSE),Subjects!$B:$D,3,FALSE),"")</f>
        <v/>
      </c>
      <c r="AE2174" s="12" t="str">
        <f>IFERROR(
VLOOKUP(
VLOOKUP(A2174,'[9]OSMEC ID + SUBJECT'!$A:$B,2,FALSE),Subjects!$B:$D,3,FALSE),"")</f>
        <v/>
      </c>
      <c r="AF2174" t="str">
        <f>IFERROR(
VLOOKUP(
VLOOKUP(A2174,'[10]OSMEC ID + SESSION'!$A:$B,2,FALSE),Subjects!$B:$D,3),"")</f>
        <v/>
      </c>
    </row>
    <row r="2175" spans="1:32" x14ac:dyDescent="0.75">
      <c r="A2175" t="str">
        <f>Deligate_List!A2179</f>
        <v>OSMEC-2724</v>
      </c>
      <c r="B2175" t="str">
        <f>VLOOKUP(A2175,Deligate_List!A:B,2,FALSE)</f>
        <v>Avanthika S P</v>
      </c>
      <c r="C2175" t="str">
        <f>IFERROR(
VLOOKUP(
VLOOKUP($A2175,'[1]OSMEC ID + WORKSHOP'!$A:$B,2,FALSE),Workshop!A:C,3,FALSE),"")</f>
        <v/>
      </c>
      <c r="D2175" t="str">
        <f>IF($D$1 =Events!$A$2,
VLOOKUP(
VLOOKUP($A2175,'[2]OSMEC ID + EVENT'!$A:$E,2,FALSE),Events!$B:$D,3,FALSE))</f>
        <v>E001</v>
      </c>
      <c r="E2175" t="str">
        <f>IF(E$1=Events!$A$3,
VLOOKUP(
VLOOKUP($A2175,'[2]OSMEC ID + EVENT'!$A:$E,3,FALSE),Events!B:D,3,FALSE))</f>
        <v>E002</v>
      </c>
      <c r="F2175" t="str">
        <f>IF($F$1=Events!$A$4,
VLOOKUP(
VLOOKUP($A2177,'[2]OSMEC ID + EVENT'!$A:$E,4,FALSE),Events!B:D,3,FALSE),)</f>
        <v>E003</v>
      </c>
      <c r="G2175" t="str">
        <f>IF($G$1=Events!$A$5,
VLOOKUP(
VLOOKUP($A2177,'[2]OSMEC ID + EVENT'!$A:$E,5,FALSE),Events!$B:$D,3,FALSE),)</f>
        <v>E004</v>
      </c>
      <c r="H2175" s="3" t="str">
        <f>IF($H$1= VLOOKUP($H$1,Events!$A:$D,1,FALSE),
VLOOKUP(
VLOOKUP(A2175,'[3]OSMEC ID + EVENT'!$A:$M,2,FALSE),Events!B:D,3,FALSE),)</f>
        <v>E005</v>
      </c>
      <c r="I2175" s="3" t="str">
        <f>IF(I$1= VLOOKUP(I$1,Events!$A:$D,1,FALSE),
VLOOKUP(
VLOOKUP($A2175,'[3]OSMEC ID + EVENT'!$A:$M,3,FALSE),Events!$B:$D,3,FALSE),)</f>
        <v>E006</v>
      </c>
      <c r="J2175" t="str">
        <f>IF(J$1= VLOOKUP(J$1,Events!$A:$D,1,FALSE),
VLOOKUP(
VLOOKUP($A2175,'[3]OSMEC ID + EVENT'!$A:$M,4,FALSE),Events!$B:$D,3,FALSE),)</f>
        <v>E007</v>
      </c>
      <c r="K2175" t="str">
        <f>IF(K$1= VLOOKUP(K$1,Events!$A:$D,1,FALSE),
VLOOKUP(
VLOOKUP($A2175,'[3]OSMEC ID + EVENT'!$A:$M,5,FALSE),Events!$B:$D,3,FALSE),)</f>
        <v>E008</v>
      </c>
      <c r="L2175" t="str">
        <f>IF(L$1= VLOOKUP(L$1,Events!$A:$D,1,FALSE),
VLOOKUP(
VLOOKUP($A2175,'[3]OSMEC ID + EVENT'!$A:$M,6,FALSE),Events!$B:$D,3,FALSE),)</f>
        <v>E009</v>
      </c>
      <c r="M2175" t="str">
        <f>IF(M$1= VLOOKUP(M$1,Events!$A:$D,1,FALSE),
VLOOKUP(
VLOOKUP($A2175,'[3]OSMEC ID + EVENT'!$A:$M,7,FALSE),Events!$B:$D,3,FALSE),)</f>
        <v>E010</v>
      </c>
      <c r="N2175" t="str">
        <f>IF(N$1= VLOOKUP(N$1,Events!$A:$D,1,FALSE),
VLOOKUP(
VLOOKUP($A2175,'[3]OSMEC ID + EVENT'!$A:$M,8,FALSE),Events!$B:$D,3,FALSE),)</f>
        <v>E011</v>
      </c>
      <c r="O2175" t="str">
        <f>IF(O$1= VLOOKUP(O$1,Events!$A:$D,1,FALSE),
VLOOKUP(
VLOOKUP($A2175,'[3]OSMEC ID + EVENT'!$A:$M,9,FALSE),Events!$B:$D,3,FALSE),)</f>
        <v>E012</v>
      </c>
      <c r="P2175" t="str">
        <f>IF(P$1= VLOOKUP(P$1,Events!$A:$D,1,FALSE),
VLOOKUP(
VLOOKUP($A2175,'[3]OSMEC ID + EVENT'!$A:$M,10,FALSE),Events!$B:$D,3,FALSE),)</f>
        <v>E013</v>
      </c>
      <c r="Q2175" t="str">
        <f>IF(Q$1= VLOOKUP(Q$1,Events!$A:$D,1,FALSE),
VLOOKUP(
VLOOKUP($A2175,'[3]OSMEC ID + EVENT'!$A:$M,11,FALSE),Events!$B:$D,3,FALSE),)</f>
        <v>E014</v>
      </c>
      <c r="R2175" t="str">
        <f>IF(R$1= VLOOKUP(R$1,Events!$A:$D,1,FALSE),
VLOOKUP(
VLOOKUP($A2175,'[3]OSMEC ID + EVENT'!$A:$M,12,FALSE),Events!$B:$D,3,FALSE),)</f>
        <v>E015</v>
      </c>
      <c r="S2175" t="str">
        <f>IF(S$1= VLOOKUP(S$1,Events!$A:$D,1,FALSE),
VLOOKUP(
VLOOKUP($A2175,'[3]OSMEC ID + EVENT'!$A:$M,13,FALSE),Events!$B:$D,3,FALSE),)</f>
        <v>E016</v>
      </c>
      <c r="T2175" t="str">
        <f>IF(
ISNA(MATCH(T$1,Events!$A:$A,0)),
0,
VLOOKUP(
VLOOKUP(A2175,'[4]OSMEC ID + EVENT'!$A:$I,2,FALSE),Events!$B:$D,3,FALSE))</f>
        <v>E017</v>
      </c>
      <c r="U2175" t="str">
        <f>IF(
ISNA(MATCH(U$1,Events!$A:$A,0)),
0,
VLOOKUP(
VLOOKUP($A2175,'[4]OSMEC ID + EVENT'!$A:$I,3,FALSE),Events!$B:$D,3,FALSE))</f>
        <v>E018</v>
      </c>
      <c r="V2175" t="str">
        <f>IF(
ISNA(MATCH(V$1,Events!$A:$A,0)),
0,
VLOOKUP(
VLOOKUP($A2175,'[4]OSMEC ID + EVENT'!$A:$I,4,FALSE),Events!$B:$D,3,FALSE))</f>
        <v>E019</v>
      </c>
      <c r="W2175" t="str">
        <f>IF(
ISNA(MATCH(W$1,Events!$A:$A,0)),
0,
VLOOKUP(
VLOOKUP($A2175,'[4]OSMEC ID + EVENT'!$A:$I,5,FALSE),Events!$B:$D,3,FALSE))</f>
        <v>E020</v>
      </c>
      <c r="X2175" t="str">
        <f>IF(
ISNA(MATCH(X$1,Events!$A:$A,0)),
0,
VLOOKUP(
VLOOKUP($A2175,'[4]OSMEC ID + EVENT'!$A:$I,6,FALSE),Events!$B:$D,3,FALSE))</f>
        <v>E021</v>
      </c>
      <c r="Y2175" t="str">
        <f>IF(
ISNA(MATCH(Y$1,Events!$A:$A,0)),
0,
VLOOKUP(
VLOOKUP($A2175,'[4]OSMEC ID + EVENT'!$A:$I,7,FALSE),Events!$B:$D,3,FALSE))</f>
        <v>E022</v>
      </c>
      <c r="Z2175" t="str">
        <f>IF(
ISNA(MATCH(Z$1,Events!$A:$A,0)),
0,
VLOOKUP(
VLOOKUP($A2175,'[4]OSMEC ID + EVENT'!$A:$I,8,FALSE),Events!$B:$D,3,FALSE))</f>
        <v>E023</v>
      </c>
      <c r="AA2175" t="str">
        <f>IFERROR(
VLOOKUP(
VLOOKUP(A2175,'[5]OSMEC ID + SUBJECT'!$A:$B,2,FALSE),Subjects!$B:$D,3,FALSE),"")</f>
        <v/>
      </c>
      <c r="AB2175" t="str">
        <f>IFERROR(
VLOOKUP(
VLOOKUP(A2175,'[6]OSMEC ID + SUBJECT'!$A:$B,2,FALSE),Subjects!B:D,3,FALSE),"")</f>
        <v/>
      </c>
      <c r="AC2175" t="str">
        <f>IFERROR(
VLOOKUP(
VLOOKUP(A2175,'[7]OSMEC-ID + SESSION'!$A:$B,2,FALSE),Subjects!$B:$D,3,FALSE),"")</f>
        <v/>
      </c>
      <c r="AD2175" t="str">
        <f>IFERROR(
VLOOKUP(
VLOOKUP(A2175,'[8]OSMEC ID + SESSION'!$A:$B,2,FALSE),Subjects!$B:$D,3,FALSE),"")</f>
        <v/>
      </c>
      <c r="AE2175" s="12" t="str">
        <f>IFERROR(
VLOOKUP(
VLOOKUP(A2175,'[9]OSMEC ID + SUBJECT'!$A:$B,2,FALSE),Subjects!$B:$D,3,FALSE),"")</f>
        <v/>
      </c>
      <c r="AF2175" t="str">
        <f>IFERROR(
VLOOKUP(
VLOOKUP(A2175,'[10]OSMEC ID + SESSION'!$A:$B,2,FALSE),Subjects!$B:$D,3),"")</f>
        <v/>
      </c>
    </row>
    <row r="2176" spans="1:32" x14ac:dyDescent="0.75">
      <c r="A2176" t="str">
        <f>Deligate_List!A2180</f>
        <v>OSMEC-2725</v>
      </c>
      <c r="B2176" t="str">
        <f>VLOOKUP(A2176,Deligate_List!A:B,2,FALSE)</f>
        <v>ANIL RAMA DUNNA</v>
      </c>
      <c r="C2176" t="str">
        <f>IFERROR(
VLOOKUP(
VLOOKUP($A2176,'[1]OSMEC ID + WORKSHOP'!$A:$B,2,FALSE),Workshop!A:C,3,FALSE),"")</f>
        <v/>
      </c>
      <c r="D2176" t="str">
        <f>IF($D$1 =Events!$A$2,
VLOOKUP(
VLOOKUP($A2176,'[2]OSMEC ID + EVENT'!$A:$E,2,FALSE),Events!$B:$D,3,FALSE))</f>
        <v>E001</v>
      </c>
      <c r="E2176" t="str">
        <f>IF(E$1=Events!$A$3,
VLOOKUP(
VLOOKUP($A2176,'[2]OSMEC ID + EVENT'!$A:$E,3,FALSE),Events!B:D,3,FALSE))</f>
        <v>E002</v>
      </c>
      <c r="F2176" t="str">
        <f>IF($F$1=Events!$A$4,
VLOOKUP(
VLOOKUP($A2178,'[2]OSMEC ID + EVENT'!$A:$E,4,FALSE),Events!B:D,3,FALSE),)</f>
        <v>E003</v>
      </c>
      <c r="G2176" t="str">
        <f>IF($G$1=Events!$A$5,
VLOOKUP(
VLOOKUP($A2178,'[2]OSMEC ID + EVENT'!$A:$E,5,FALSE),Events!$B:$D,3,FALSE),)</f>
        <v>E004</v>
      </c>
      <c r="H2176" s="3" t="str">
        <f>IF($H$1= VLOOKUP($H$1,Events!$A:$D,1,FALSE),
VLOOKUP(
VLOOKUP(A2176,'[3]OSMEC ID + EVENT'!$A:$M,2,FALSE),Events!B:D,3,FALSE),)</f>
        <v>E005</v>
      </c>
      <c r="I2176" s="3" t="str">
        <f>IF(I$1= VLOOKUP(I$1,Events!$A:$D,1,FALSE),
VLOOKUP(
VLOOKUP($A2176,'[3]OSMEC ID + EVENT'!$A:$M,3,FALSE),Events!$B:$D,3,FALSE),)</f>
        <v>E006</v>
      </c>
      <c r="J2176" t="str">
        <f>IF(J$1= VLOOKUP(J$1,Events!$A:$D,1,FALSE),
VLOOKUP(
VLOOKUP($A2176,'[3]OSMEC ID + EVENT'!$A:$M,4,FALSE),Events!$B:$D,3,FALSE),)</f>
        <v>E007</v>
      </c>
      <c r="K2176" t="str">
        <f>IF(K$1= VLOOKUP(K$1,Events!$A:$D,1,FALSE),
VLOOKUP(
VLOOKUP($A2176,'[3]OSMEC ID + EVENT'!$A:$M,5,FALSE),Events!$B:$D,3,FALSE),)</f>
        <v>E008</v>
      </c>
      <c r="L2176" t="str">
        <f>IF(L$1= VLOOKUP(L$1,Events!$A:$D,1,FALSE),
VLOOKUP(
VLOOKUP($A2176,'[3]OSMEC ID + EVENT'!$A:$M,6,FALSE),Events!$B:$D,3,FALSE),)</f>
        <v>E009</v>
      </c>
      <c r="M2176" t="str">
        <f>IF(M$1= VLOOKUP(M$1,Events!$A:$D,1,FALSE),
VLOOKUP(
VLOOKUP($A2176,'[3]OSMEC ID + EVENT'!$A:$M,7,FALSE),Events!$B:$D,3,FALSE),)</f>
        <v>E010</v>
      </c>
      <c r="N2176" t="str">
        <f>IF(N$1= VLOOKUP(N$1,Events!$A:$D,1,FALSE),
VLOOKUP(
VLOOKUP($A2176,'[3]OSMEC ID + EVENT'!$A:$M,8,FALSE),Events!$B:$D,3,FALSE),)</f>
        <v>E011</v>
      </c>
      <c r="O2176" t="str">
        <f>IF(O$1= VLOOKUP(O$1,Events!$A:$D,1,FALSE),
VLOOKUP(
VLOOKUP($A2176,'[3]OSMEC ID + EVENT'!$A:$M,9,FALSE),Events!$B:$D,3,FALSE),)</f>
        <v>E012</v>
      </c>
      <c r="P2176" t="str">
        <f>IF(P$1= VLOOKUP(P$1,Events!$A:$D,1,FALSE),
VLOOKUP(
VLOOKUP($A2176,'[3]OSMEC ID + EVENT'!$A:$M,10,FALSE),Events!$B:$D,3,FALSE),)</f>
        <v>E013</v>
      </c>
      <c r="Q2176" t="str">
        <f>IF(Q$1= VLOOKUP(Q$1,Events!$A:$D,1,FALSE),
VLOOKUP(
VLOOKUP($A2176,'[3]OSMEC ID + EVENT'!$A:$M,11,FALSE),Events!$B:$D,3,FALSE),)</f>
        <v>E014</v>
      </c>
      <c r="R2176" t="str">
        <f>IF(R$1= VLOOKUP(R$1,Events!$A:$D,1,FALSE),
VLOOKUP(
VLOOKUP($A2176,'[3]OSMEC ID + EVENT'!$A:$M,12,FALSE),Events!$B:$D,3,FALSE),)</f>
        <v>E015</v>
      </c>
      <c r="S2176" t="str">
        <f>IF(S$1= VLOOKUP(S$1,Events!$A:$D,1,FALSE),
VLOOKUP(
VLOOKUP($A2176,'[3]OSMEC ID + EVENT'!$A:$M,13,FALSE),Events!$B:$D,3,FALSE),)</f>
        <v>E016</v>
      </c>
      <c r="T2176" t="str">
        <f>IF(
ISNA(MATCH(T$1,Events!$A:$A,0)),
0,
VLOOKUP(
VLOOKUP(A2176,'[4]OSMEC ID + EVENT'!$A:$I,2,FALSE),Events!$B:$D,3,FALSE))</f>
        <v>E017</v>
      </c>
      <c r="U2176" t="str">
        <f>IF(
ISNA(MATCH(U$1,Events!$A:$A,0)),
0,
VLOOKUP(
VLOOKUP($A2176,'[4]OSMEC ID + EVENT'!$A:$I,3,FALSE),Events!$B:$D,3,FALSE))</f>
        <v>E018</v>
      </c>
      <c r="V2176" t="str">
        <f>IF(
ISNA(MATCH(V$1,Events!$A:$A,0)),
0,
VLOOKUP(
VLOOKUP($A2176,'[4]OSMEC ID + EVENT'!$A:$I,4,FALSE),Events!$B:$D,3,FALSE))</f>
        <v>E019</v>
      </c>
      <c r="W2176" t="str">
        <f>IF(
ISNA(MATCH(W$1,Events!$A:$A,0)),
0,
VLOOKUP(
VLOOKUP($A2176,'[4]OSMEC ID + EVENT'!$A:$I,5,FALSE),Events!$B:$D,3,FALSE))</f>
        <v>E020</v>
      </c>
      <c r="X2176" t="str">
        <f>IF(
ISNA(MATCH(X$1,Events!$A:$A,0)),
0,
VLOOKUP(
VLOOKUP($A2176,'[4]OSMEC ID + EVENT'!$A:$I,6,FALSE),Events!$B:$D,3,FALSE))</f>
        <v>E021</v>
      </c>
      <c r="Y2176" t="str">
        <f>IF(
ISNA(MATCH(Y$1,Events!$A:$A,0)),
0,
VLOOKUP(
VLOOKUP($A2176,'[4]OSMEC ID + EVENT'!$A:$I,7,FALSE),Events!$B:$D,3,FALSE))</f>
        <v>E022</v>
      </c>
      <c r="Z2176" t="str">
        <f>IF(
ISNA(MATCH(Z$1,Events!$A:$A,0)),
0,
VLOOKUP(
VLOOKUP($A2176,'[4]OSMEC ID + EVENT'!$A:$I,8,FALSE),Events!$B:$D,3,FALSE))</f>
        <v>E023</v>
      </c>
      <c r="AA2176" t="str">
        <f>IFERROR(
VLOOKUP(
VLOOKUP(A2176,'[5]OSMEC ID + SUBJECT'!$A:$B,2,FALSE),Subjects!$B:$D,3,FALSE),"")</f>
        <v/>
      </c>
      <c r="AB2176" t="str">
        <f>IFERROR(
VLOOKUP(
VLOOKUP(A2176,'[6]OSMEC ID + SUBJECT'!$A:$B,2,FALSE),Subjects!B:D,3,FALSE),"")</f>
        <v/>
      </c>
      <c r="AC2176" t="str">
        <f>IFERROR(
VLOOKUP(
VLOOKUP(A2176,'[7]OSMEC-ID + SESSION'!$A:$B,2,FALSE),Subjects!$B:$D,3,FALSE),"")</f>
        <v/>
      </c>
      <c r="AD2176" t="str">
        <f>IFERROR(
VLOOKUP(
VLOOKUP(A2176,'[8]OSMEC ID + SESSION'!$A:$B,2,FALSE),Subjects!$B:$D,3,FALSE),"")</f>
        <v/>
      </c>
      <c r="AE2176" s="12" t="str">
        <f>IFERROR(
VLOOKUP(
VLOOKUP(A2176,'[9]OSMEC ID + SUBJECT'!$A:$B,2,FALSE),Subjects!$B:$D,3,FALSE),"")</f>
        <v/>
      </c>
      <c r="AF2176" t="str">
        <f>IFERROR(
VLOOKUP(
VLOOKUP(A2176,'[10]OSMEC ID + SESSION'!$A:$B,2,FALSE),Subjects!$B:$D,3),"")</f>
        <v/>
      </c>
    </row>
    <row r="2177" spans="1:32" x14ac:dyDescent="0.75">
      <c r="A2177" t="str">
        <f>Deligate_List!A2181</f>
        <v>OSMEC-2726</v>
      </c>
      <c r="B2177" t="str">
        <f>VLOOKUP(A2177,Deligate_List!A:B,2,FALSE)</f>
        <v>SHREE AKSHARA BATHULA</v>
      </c>
      <c r="C2177" t="str">
        <f>IFERROR(
VLOOKUP(
VLOOKUP($A2177,'[1]OSMEC ID + WORKSHOP'!$A:$B,2,FALSE),Workshop!A:C,3,FALSE),"")</f>
        <v/>
      </c>
      <c r="D2177" t="str">
        <f>IF($D$1 =Events!$A$2,
VLOOKUP(
VLOOKUP($A2177,'[2]OSMEC ID + EVENT'!$A:$E,2,FALSE),Events!$B:$D,3,FALSE))</f>
        <v>E001</v>
      </c>
      <c r="E2177" t="str">
        <f>IF(E$1=Events!$A$3,
VLOOKUP(
VLOOKUP($A2177,'[2]OSMEC ID + EVENT'!$A:$E,3,FALSE),Events!B:D,3,FALSE))</f>
        <v>E002</v>
      </c>
      <c r="F2177" t="str">
        <f>IF($F$1=Events!$A$4,
VLOOKUP(
VLOOKUP($A2179,'[2]OSMEC ID + EVENT'!$A:$E,4,FALSE),Events!B:D,3,FALSE),)</f>
        <v>E003</v>
      </c>
      <c r="G2177" t="str">
        <f>IF($G$1=Events!$A$5,
VLOOKUP(
VLOOKUP($A2179,'[2]OSMEC ID + EVENT'!$A:$E,5,FALSE),Events!$B:$D,3,FALSE),)</f>
        <v>E004</v>
      </c>
      <c r="H2177" s="3" t="str">
        <f>IF($H$1= VLOOKUP($H$1,Events!$A:$D,1,FALSE),
VLOOKUP(
VLOOKUP(A2177,'[3]OSMEC ID + EVENT'!$A:$M,2,FALSE),Events!B:D,3,FALSE),)</f>
        <v>E005</v>
      </c>
      <c r="I2177" s="3" t="str">
        <f>IF(I$1= VLOOKUP(I$1,Events!$A:$D,1,FALSE),
VLOOKUP(
VLOOKUP($A2177,'[3]OSMEC ID + EVENT'!$A:$M,3,FALSE),Events!$B:$D,3,FALSE),)</f>
        <v>E006</v>
      </c>
      <c r="J2177" t="str">
        <f>IF(J$1= VLOOKUP(J$1,Events!$A:$D,1,FALSE),
VLOOKUP(
VLOOKUP($A2177,'[3]OSMEC ID + EVENT'!$A:$M,4,FALSE),Events!$B:$D,3,FALSE),)</f>
        <v>E007</v>
      </c>
      <c r="K2177" t="str">
        <f>IF(K$1= VLOOKUP(K$1,Events!$A:$D,1,FALSE),
VLOOKUP(
VLOOKUP($A2177,'[3]OSMEC ID + EVENT'!$A:$M,5,FALSE),Events!$B:$D,3,FALSE),)</f>
        <v>E008</v>
      </c>
      <c r="L2177" t="str">
        <f>IF(L$1= VLOOKUP(L$1,Events!$A:$D,1,FALSE),
VLOOKUP(
VLOOKUP($A2177,'[3]OSMEC ID + EVENT'!$A:$M,6,FALSE),Events!$B:$D,3,FALSE),)</f>
        <v>E009</v>
      </c>
      <c r="M2177" t="str">
        <f>IF(M$1= VLOOKUP(M$1,Events!$A:$D,1,FALSE),
VLOOKUP(
VLOOKUP($A2177,'[3]OSMEC ID + EVENT'!$A:$M,7,FALSE),Events!$B:$D,3,FALSE),)</f>
        <v>E010</v>
      </c>
      <c r="N2177" t="str">
        <f>IF(N$1= VLOOKUP(N$1,Events!$A:$D,1,FALSE),
VLOOKUP(
VLOOKUP($A2177,'[3]OSMEC ID + EVENT'!$A:$M,8,FALSE),Events!$B:$D,3,FALSE),)</f>
        <v>E011</v>
      </c>
      <c r="O2177" t="str">
        <f>IF(O$1= VLOOKUP(O$1,Events!$A:$D,1,FALSE),
VLOOKUP(
VLOOKUP($A2177,'[3]OSMEC ID + EVENT'!$A:$M,9,FALSE),Events!$B:$D,3,FALSE),)</f>
        <v>E012</v>
      </c>
      <c r="P2177" t="str">
        <f>IF(P$1= VLOOKUP(P$1,Events!$A:$D,1,FALSE),
VLOOKUP(
VLOOKUP($A2177,'[3]OSMEC ID + EVENT'!$A:$M,10,FALSE),Events!$B:$D,3,FALSE),)</f>
        <v>E013</v>
      </c>
      <c r="Q2177" t="str">
        <f>IF(Q$1= VLOOKUP(Q$1,Events!$A:$D,1,FALSE),
VLOOKUP(
VLOOKUP($A2177,'[3]OSMEC ID + EVENT'!$A:$M,11,FALSE),Events!$B:$D,3,FALSE),)</f>
        <v>E014</v>
      </c>
      <c r="R2177" t="str">
        <f>IF(R$1= VLOOKUP(R$1,Events!$A:$D,1,FALSE),
VLOOKUP(
VLOOKUP($A2177,'[3]OSMEC ID + EVENT'!$A:$M,12,FALSE),Events!$B:$D,3,FALSE),)</f>
        <v>E015</v>
      </c>
      <c r="S2177" t="str">
        <f>IF(S$1= VLOOKUP(S$1,Events!$A:$D,1,FALSE),
VLOOKUP(
VLOOKUP($A2177,'[3]OSMEC ID + EVENT'!$A:$M,13,FALSE),Events!$B:$D,3,FALSE),)</f>
        <v>E016</v>
      </c>
      <c r="T2177" t="str">
        <f>IF(
ISNA(MATCH(T$1,Events!$A:$A,0)),
0,
VLOOKUP(
VLOOKUP(A2177,'[4]OSMEC ID + EVENT'!$A:$I,2,FALSE),Events!$B:$D,3,FALSE))</f>
        <v>E017</v>
      </c>
      <c r="U2177" t="str">
        <f>IF(
ISNA(MATCH(U$1,Events!$A:$A,0)),
0,
VLOOKUP(
VLOOKUP($A2177,'[4]OSMEC ID + EVENT'!$A:$I,3,FALSE),Events!$B:$D,3,FALSE))</f>
        <v>E018</v>
      </c>
      <c r="V2177" t="str">
        <f>IF(
ISNA(MATCH(V$1,Events!$A:$A,0)),
0,
VLOOKUP(
VLOOKUP($A2177,'[4]OSMEC ID + EVENT'!$A:$I,4,FALSE),Events!$B:$D,3,FALSE))</f>
        <v>E019</v>
      </c>
      <c r="W2177" t="str">
        <f>IF(
ISNA(MATCH(W$1,Events!$A:$A,0)),
0,
VLOOKUP(
VLOOKUP($A2177,'[4]OSMEC ID + EVENT'!$A:$I,5,FALSE),Events!$B:$D,3,FALSE))</f>
        <v>E020</v>
      </c>
      <c r="X2177" t="str">
        <f>IF(
ISNA(MATCH(X$1,Events!$A:$A,0)),
0,
VLOOKUP(
VLOOKUP($A2177,'[4]OSMEC ID + EVENT'!$A:$I,6,FALSE),Events!$B:$D,3,FALSE))</f>
        <v>E021</v>
      </c>
      <c r="Y2177" t="str">
        <f>IF(
ISNA(MATCH(Y$1,Events!$A:$A,0)),
0,
VLOOKUP(
VLOOKUP($A2177,'[4]OSMEC ID + EVENT'!$A:$I,7,FALSE),Events!$B:$D,3,FALSE))</f>
        <v>E022</v>
      </c>
      <c r="Z2177" t="str">
        <f>IF(
ISNA(MATCH(Z$1,Events!$A:$A,0)),
0,
VLOOKUP(
VLOOKUP($A2177,'[4]OSMEC ID + EVENT'!$A:$I,8,FALSE),Events!$B:$D,3,FALSE))</f>
        <v>E023</v>
      </c>
      <c r="AA2177" t="str">
        <f>IFERROR(
VLOOKUP(
VLOOKUP(A2177,'[5]OSMEC ID + SUBJECT'!$A:$B,2,FALSE),Subjects!$B:$D,3,FALSE),"")</f>
        <v/>
      </c>
      <c r="AB2177" t="str">
        <f>IFERROR(
VLOOKUP(
VLOOKUP(A2177,'[6]OSMEC ID + SUBJECT'!$A:$B,2,FALSE),Subjects!B:D,3,FALSE),"")</f>
        <v/>
      </c>
      <c r="AC2177" t="str">
        <f>IFERROR(
VLOOKUP(
VLOOKUP(A2177,'[7]OSMEC-ID + SESSION'!$A:$B,2,FALSE),Subjects!$B:$D,3,FALSE),"")</f>
        <v/>
      </c>
      <c r="AD2177" t="str">
        <f>IFERROR(
VLOOKUP(
VLOOKUP(A2177,'[8]OSMEC ID + SESSION'!$A:$B,2,FALSE),Subjects!$B:$D,3,FALSE),"")</f>
        <v/>
      </c>
      <c r="AE2177" s="12" t="str">
        <f>IFERROR(
VLOOKUP(
VLOOKUP(A2177,'[9]OSMEC ID + SUBJECT'!$A:$B,2,FALSE),Subjects!$B:$D,3,FALSE),"")</f>
        <v>S017</v>
      </c>
      <c r="AF2177" t="str">
        <f>IFERROR(
VLOOKUP(
VLOOKUP(A2177,'[10]OSMEC ID + SESSION'!$A:$B,2,FALSE),Subjects!$B:$D,3),"")</f>
        <v/>
      </c>
    </row>
    <row r="2178" spans="1:32" x14ac:dyDescent="0.75">
      <c r="A2178" t="str">
        <f>Deligate_List!A2182</f>
        <v>OSMEC-2727</v>
      </c>
      <c r="B2178" t="str">
        <f>VLOOKUP(A2178,Deligate_List!A:B,2,FALSE)</f>
        <v>Sadhvika Guntupalli</v>
      </c>
      <c r="C2178" t="str">
        <f>IFERROR(
VLOOKUP(
VLOOKUP($A2178,'[1]OSMEC ID + WORKSHOP'!$A:$B,2,FALSE),Workshop!A:C,3,FALSE),"")</f>
        <v/>
      </c>
      <c r="D2178" t="str">
        <f>IF($D$1 =Events!$A$2,
VLOOKUP(
VLOOKUP($A2178,'[2]OSMEC ID + EVENT'!$A:$E,2,FALSE),Events!$B:$D,3,FALSE))</f>
        <v>E001</v>
      </c>
      <c r="E2178" t="str">
        <f>IF(E$1=Events!$A$3,
VLOOKUP(
VLOOKUP($A2178,'[2]OSMEC ID + EVENT'!$A:$E,3,FALSE),Events!B:D,3,FALSE))</f>
        <v>E002</v>
      </c>
      <c r="F2178" t="str">
        <f>IF($F$1=Events!$A$4,
VLOOKUP(
VLOOKUP($A2180,'[2]OSMEC ID + EVENT'!$A:$E,4,FALSE),Events!B:D,3,FALSE),)</f>
        <v>E003</v>
      </c>
      <c r="G2178" t="str">
        <f>IF($G$1=Events!$A$5,
VLOOKUP(
VLOOKUP($A2180,'[2]OSMEC ID + EVENT'!$A:$E,5,FALSE),Events!$B:$D,3,FALSE),)</f>
        <v>E004</v>
      </c>
      <c r="H2178" s="3" t="str">
        <f>IF($H$1= VLOOKUP($H$1,Events!$A:$D,1,FALSE),
VLOOKUP(
VLOOKUP(A2178,'[3]OSMEC ID + EVENT'!$A:$M,2,FALSE),Events!B:D,3,FALSE),)</f>
        <v>E005</v>
      </c>
      <c r="I2178" s="3" t="str">
        <f>IF(I$1= VLOOKUP(I$1,Events!$A:$D,1,FALSE),
VLOOKUP(
VLOOKUP($A2178,'[3]OSMEC ID + EVENT'!$A:$M,3,FALSE),Events!$B:$D,3,FALSE),)</f>
        <v>E006</v>
      </c>
      <c r="J2178" t="str">
        <f>IF(J$1= VLOOKUP(J$1,Events!$A:$D,1,FALSE),
VLOOKUP(
VLOOKUP($A2178,'[3]OSMEC ID + EVENT'!$A:$M,4,FALSE),Events!$B:$D,3,FALSE),)</f>
        <v>E007</v>
      </c>
      <c r="K2178" t="str">
        <f>IF(K$1= VLOOKUP(K$1,Events!$A:$D,1,FALSE),
VLOOKUP(
VLOOKUP($A2178,'[3]OSMEC ID + EVENT'!$A:$M,5,FALSE),Events!$B:$D,3,FALSE),)</f>
        <v>E008</v>
      </c>
      <c r="L2178" t="str">
        <f>IF(L$1= VLOOKUP(L$1,Events!$A:$D,1,FALSE),
VLOOKUP(
VLOOKUP($A2178,'[3]OSMEC ID + EVENT'!$A:$M,6,FALSE),Events!$B:$D,3,FALSE),)</f>
        <v>E009</v>
      </c>
      <c r="M2178" t="str">
        <f>IF(M$1= VLOOKUP(M$1,Events!$A:$D,1,FALSE),
VLOOKUP(
VLOOKUP($A2178,'[3]OSMEC ID + EVENT'!$A:$M,7,FALSE),Events!$B:$D,3,FALSE),)</f>
        <v>E010</v>
      </c>
      <c r="N2178" t="str">
        <f>IF(N$1= VLOOKUP(N$1,Events!$A:$D,1,FALSE),
VLOOKUP(
VLOOKUP($A2178,'[3]OSMEC ID + EVENT'!$A:$M,8,FALSE),Events!$B:$D,3,FALSE),)</f>
        <v>E011</v>
      </c>
      <c r="O2178" t="str">
        <f>IF(O$1= VLOOKUP(O$1,Events!$A:$D,1,FALSE),
VLOOKUP(
VLOOKUP($A2178,'[3]OSMEC ID + EVENT'!$A:$M,9,FALSE),Events!$B:$D,3,FALSE),)</f>
        <v>E012</v>
      </c>
      <c r="P2178" t="str">
        <f>IF(P$1= VLOOKUP(P$1,Events!$A:$D,1,FALSE),
VLOOKUP(
VLOOKUP($A2178,'[3]OSMEC ID + EVENT'!$A:$M,10,FALSE),Events!$B:$D,3,FALSE),)</f>
        <v>E013</v>
      </c>
      <c r="Q2178" t="str">
        <f>IF(Q$1= VLOOKUP(Q$1,Events!$A:$D,1,FALSE),
VLOOKUP(
VLOOKUP($A2178,'[3]OSMEC ID + EVENT'!$A:$M,11,FALSE),Events!$B:$D,3,FALSE),)</f>
        <v>E014</v>
      </c>
      <c r="R2178" t="str">
        <f>IF(R$1= VLOOKUP(R$1,Events!$A:$D,1,FALSE),
VLOOKUP(
VLOOKUP($A2178,'[3]OSMEC ID + EVENT'!$A:$M,12,FALSE),Events!$B:$D,3,FALSE),)</f>
        <v>E015</v>
      </c>
      <c r="S2178" t="str">
        <f>IF(S$1= VLOOKUP(S$1,Events!$A:$D,1,FALSE),
VLOOKUP(
VLOOKUP($A2178,'[3]OSMEC ID + EVENT'!$A:$M,13,FALSE),Events!$B:$D,3,FALSE),)</f>
        <v>E016</v>
      </c>
      <c r="T2178" t="str">
        <f>IF(
ISNA(MATCH(T$1,Events!$A:$A,0)),
0,
VLOOKUP(
VLOOKUP(A2178,'[4]OSMEC ID + EVENT'!$A:$I,2,FALSE),Events!$B:$D,3,FALSE))</f>
        <v>E017</v>
      </c>
      <c r="U2178" t="str">
        <f>IF(
ISNA(MATCH(U$1,Events!$A:$A,0)),
0,
VLOOKUP(
VLOOKUP($A2178,'[4]OSMEC ID + EVENT'!$A:$I,3,FALSE),Events!$B:$D,3,FALSE))</f>
        <v>E018</v>
      </c>
      <c r="V2178" t="str">
        <f>IF(
ISNA(MATCH(V$1,Events!$A:$A,0)),
0,
VLOOKUP(
VLOOKUP($A2178,'[4]OSMEC ID + EVENT'!$A:$I,4,FALSE),Events!$B:$D,3,FALSE))</f>
        <v>E019</v>
      </c>
      <c r="W2178" t="str">
        <f>IF(
ISNA(MATCH(W$1,Events!$A:$A,0)),
0,
VLOOKUP(
VLOOKUP($A2178,'[4]OSMEC ID + EVENT'!$A:$I,5,FALSE),Events!$B:$D,3,FALSE))</f>
        <v>E020</v>
      </c>
      <c r="X2178" t="str">
        <f>IF(
ISNA(MATCH(X$1,Events!$A:$A,0)),
0,
VLOOKUP(
VLOOKUP($A2178,'[4]OSMEC ID + EVENT'!$A:$I,6,FALSE),Events!$B:$D,3,FALSE))</f>
        <v>E021</v>
      </c>
      <c r="Y2178" t="str">
        <f>IF(
ISNA(MATCH(Y$1,Events!$A:$A,0)),
0,
VLOOKUP(
VLOOKUP($A2178,'[4]OSMEC ID + EVENT'!$A:$I,7,FALSE),Events!$B:$D,3,FALSE))</f>
        <v>E022</v>
      </c>
      <c r="Z2178" t="str">
        <f>IF(
ISNA(MATCH(Z$1,Events!$A:$A,0)),
0,
VLOOKUP(
VLOOKUP($A2178,'[4]OSMEC ID + EVENT'!$A:$I,8,FALSE),Events!$B:$D,3,FALSE))</f>
        <v>E023</v>
      </c>
      <c r="AA2178" t="str">
        <f>IFERROR(
VLOOKUP(
VLOOKUP(A2178,'[5]OSMEC ID + SUBJECT'!$A:$B,2,FALSE),Subjects!$B:$D,3,FALSE),"")</f>
        <v/>
      </c>
      <c r="AB2178" t="str">
        <f>IFERROR(
VLOOKUP(
VLOOKUP(A2178,'[6]OSMEC ID + SUBJECT'!$A:$B,2,FALSE),Subjects!B:D,3,FALSE),"")</f>
        <v/>
      </c>
      <c r="AC2178" t="str">
        <f>IFERROR(
VLOOKUP(
VLOOKUP(A2178,'[7]OSMEC-ID + SESSION'!$A:$B,2,FALSE),Subjects!$B:$D,3,FALSE),"")</f>
        <v/>
      </c>
      <c r="AD2178" t="str">
        <f>IFERROR(
VLOOKUP(
VLOOKUP(A2178,'[8]OSMEC ID + SESSION'!$A:$B,2,FALSE),Subjects!$B:$D,3,FALSE),"")</f>
        <v/>
      </c>
      <c r="AE2178" s="12" t="str">
        <f>IFERROR(
VLOOKUP(
VLOOKUP(A2178,'[9]OSMEC ID + SUBJECT'!$A:$B,2,FALSE),Subjects!$B:$D,3,FALSE),"")</f>
        <v/>
      </c>
      <c r="AF2178" t="str">
        <f>IFERROR(
VLOOKUP(
VLOOKUP(A2178,'[10]OSMEC ID + SESSION'!$A:$B,2,FALSE),Subjects!$B:$D,3),"")</f>
        <v/>
      </c>
    </row>
    <row r="2179" spans="1:32" x14ac:dyDescent="0.75">
      <c r="A2179" t="str">
        <f>Deligate_List!A2183</f>
        <v>OSMEC-2728</v>
      </c>
      <c r="B2179" t="str">
        <f>VLOOKUP(A2179,Deligate_List!A:B,2,FALSE)</f>
        <v>MANDADAPU TANASWI</v>
      </c>
      <c r="C2179" t="str">
        <f>IFERROR(
VLOOKUP(
VLOOKUP($A2179,'[1]OSMEC ID + WORKSHOP'!$A:$B,2,FALSE),Workshop!A:C,3,FALSE),"")</f>
        <v/>
      </c>
      <c r="D2179" t="str">
        <f>IF($D$1 =Events!$A$2,
VLOOKUP(
VLOOKUP($A2179,'[2]OSMEC ID + EVENT'!$A:$E,2,FALSE),Events!$B:$D,3,FALSE))</f>
        <v>E001</v>
      </c>
      <c r="E2179" t="str">
        <f>IF(E$1=Events!$A$3,
VLOOKUP(
VLOOKUP($A2179,'[2]OSMEC ID + EVENT'!$A:$E,3,FALSE),Events!B:D,3,FALSE))</f>
        <v>E002</v>
      </c>
      <c r="F2179" t="str">
        <f>IF($F$1=Events!$A$4,
VLOOKUP(
VLOOKUP($A2181,'[2]OSMEC ID + EVENT'!$A:$E,4,FALSE),Events!B:D,3,FALSE),)</f>
        <v>E003</v>
      </c>
      <c r="G2179" t="str">
        <f>IF($G$1=Events!$A$5,
VLOOKUP(
VLOOKUP($A2181,'[2]OSMEC ID + EVENT'!$A:$E,5,FALSE),Events!$B:$D,3,FALSE),)</f>
        <v>E004</v>
      </c>
      <c r="H2179" s="3" t="str">
        <f>IF($H$1= VLOOKUP($H$1,Events!$A:$D,1,FALSE),
VLOOKUP(
VLOOKUP(A2179,'[3]OSMEC ID + EVENT'!$A:$M,2,FALSE),Events!B:D,3,FALSE),)</f>
        <v>E005</v>
      </c>
      <c r="I2179" s="3" t="str">
        <f>IF(I$1= VLOOKUP(I$1,Events!$A:$D,1,FALSE),
VLOOKUP(
VLOOKUP($A2179,'[3]OSMEC ID + EVENT'!$A:$M,3,FALSE),Events!$B:$D,3,FALSE),)</f>
        <v>E006</v>
      </c>
      <c r="J2179" t="str">
        <f>IF(J$1= VLOOKUP(J$1,Events!$A:$D,1,FALSE),
VLOOKUP(
VLOOKUP($A2179,'[3]OSMEC ID + EVENT'!$A:$M,4,FALSE),Events!$B:$D,3,FALSE),)</f>
        <v>E007</v>
      </c>
      <c r="K2179" t="str">
        <f>IF(K$1= VLOOKUP(K$1,Events!$A:$D,1,FALSE),
VLOOKUP(
VLOOKUP($A2179,'[3]OSMEC ID + EVENT'!$A:$M,5,FALSE),Events!$B:$D,3,FALSE),)</f>
        <v>E008</v>
      </c>
      <c r="L2179" t="str">
        <f>IF(L$1= VLOOKUP(L$1,Events!$A:$D,1,FALSE),
VLOOKUP(
VLOOKUP($A2179,'[3]OSMEC ID + EVENT'!$A:$M,6,FALSE),Events!$B:$D,3,FALSE),)</f>
        <v>E009</v>
      </c>
      <c r="M2179" t="str">
        <f>IF(M$1= VLOOKUP(M$1,Events!$A:$D,1,FALSE),
VLOOKUP(
VLOOKUP($A2179,'[3]OSMEC ID + EVENT'!$A:$M,7,FALSE),Events!$B:$D,3,FALSE),)</f>
        <v>E010</v>
      </c>
      <c r="N2179" t="str">
        <f>IF(N$1= VLOOKUP(N$1,Events!$A:$D,1,FALSE),
VLOOKUP(
VLOOKUP($A2179,'[3]OSMEC ID + EVENT'!$A:$M,8,FALSE),Events!$B:$D,3,FALSE),)</f>
        <v>E011</v>
      </c>
      <c r="O2179" t="str">
        <f>IF(O$1= VLOOKUP(O$1,Events!$A:$D,1,FALSE),
VLOOKUP(
VLOOKUP($A2179,'[3]OSMEC ID + EVENT'!$A:$M,9,FALSE),Events!$B:$D,3,FALSE),)</f>
        <v>E012</v>
      </c>
      <c r="P2179" t="str">
        <f>IF(P$1= VLOOKUP(P$1,Events!$A:$D,1,FALSE),
VLOOKUP(
VLOOKUP($A2179,'[3]OSMEC ID + EVENT'!$A:$M,10,FALSE),Events!$B:$D,3,FALSE),)</f>
        <v>E013</v>
      </c>
      <c r="Q2179" t="str">
        <f>IF(Q$1= VLOOKUP(Q$1,Events!$A:$D,1,FALSE),
VLOOKUP(
VLOOKUP($A2179,'[3]OSMEC ID + EVENT'!$A:$M,11,FALSE),Events!$B:$D,3,FALSE),)</f>
        <v>E014</v>
      </c>
      <c r="R2179" t="str">
        <f>IF(R$1= VLOOKUP(R$1,Events!$A:$D,1,FALSE),
VLOOKUP(
VLOOKUP($A2179,'[3]OSMEC ID + EVENT'!$A:$M,12,FALSE),Events!$B:$D,3,FALSE),)</f>
        <v>E015</v>
      </c>
      <c r="S2179" t="str">
        <f>IF(S$1= VLOOKUP(S$1,Events!$A:$D,1,FALSE),
VLOOKUP(
VLOOKUP($A2179,'[3]OSMEC ID + EVENT'!$A:$M,13,FALSE),Events!$B:$D,3,FALSE),)</f>
        <v>E016</v>
      </c>
      <c r="T2179" t="str">
        <f>IF(
ISNA(MATCH(T$1,Events!$A:$A,0)),
0,
VLOOKUP(
VLOOKUP(A2179,'[4]OSMEC ID + EVENT'!$A:$I,2,FALSE),Events!$B:$D,3,FALSE))</f>
        <v>E017</v>
      </c>
      <c r="U2179" t="str">
        <f>IF(
ISNA(MATCH(U$1,Events!$A:$A,0)),
0,
VLOOKUP(
VLOOKUP($A2179,'[4]OSMEC ID + EVENT'!$A:$I,3,FALSE),Events!$B:$D,3,FALSE))</f>
        <v>E018</v>
      </c>
      <c r="V2179" t="str">
        <f>IF(
ISNA(MATCH(V$1,Events!$A:$A,0)),
0,
VLOOKUP(
VLOOKUP($A2179,'[4]OSMEC ID + EVENT'!$A:$I,4,FALSE),Events!$B:$D,3,FALSE))</f>
        <v>E019</v>
      </c>
      <c r="W2179" t="str">
        <f>IF(
ISNA(MATCH(W$1,Events!$A:$A,0)),
0,
VLOOKUP(
VLOOKUP($A2179,'[4]OSMEC ID + EVENT'!$A:$I,5,FALSE),Events!$B:$D,3,FALSE))</f>
        <v>E020</v>
      </c>
      <c r="X2179" t="str">
        <f>IF(
ISNA(MATCH(X$1,Events!$A:$A,0)),
0,
VLOOKUP(
VLOOKUP($A2179,'[4]OSMEC ID + EVENT'!$A:$I,6,FALSE),Events!$B:$D,3,FALSE))</f>
        <v>E021</v>
      </c>
      <c r="Y2179" t="str">
        <f>IF(
ISNA(MATCH(Y$1,Events!$A:$A,0)),
0,
VLOOKUP(
VLOOKUP($A2179,'[4]OSMEC ID + EVENT'!$A:$I,7,FALSE),Events!$B:$D,3,FALSE))</f>
        <v>E022</v>
      </c>
      <c r="Z2179" t="str">
        <f>IF(
ISNA(MATCH(Z$1,Events!$A:$A,0)),
0,
VLOOKUP(
VLOOKUP($A2179,'[4]OSMEC ID + EVENT'!$A:$I,8,FALSE),Events!$B:$D,3,FALSE))</f>
        <v>E023</v>
      </c>
      <c r="AA2179" t="str">
        <f>IFERROR(
VLOOKUP(
VLOOKUP(A2179,'[5]OSMEC ID + SUBJECT'!$A:$B,2,FALSE),Subjects!$B:$D,3,FALSE),"")</f>
        <v/>
      </c>
      <c r="AB2179" t="str">
        <f>IFERROR(
VLOOKUP(
VLOOKUP(A2179,'[6]OSMEC ID + SUBJECT'!$A:$B,2,FALSE),Subjects!B:D,3,FALSE),"")</f>
        <v/>
      </c>
      <c r="AC2179" t="str">
        <f>IFERROR(
VLOOKUP(
VLOOKUP(A2179,'[7]OSMEC-ID + SESSION'!$A:$B,2,FALSE),Subjects!$B:$D,3,FALSE),"")</f>
        <v/>
      </c>
      <c r="AD2179" t="str">
        <f>IFERROR(
VLOOKUP(
VLOOKUP(A2179,'[8]OSMEC ID + SESSION'!$A:$B,2,FALSE),Subjects!$B:$D,3,FALSE),"")</f>
        <v/>
      </c>
      <c r="AE2179" s="12" t="str">
        <f>IFERROR(
VLOOKUP(
VLOOKUP(A2179,'[9]OSMEC ID + SUBJECT'!$A:$B,2,FALSE),Subjects!$B:$D,3,FALSE),"")</f>
        <v/>
      </c>
      <c r="AF2179" t="str">
        <f>IFERROR(
VLOOKUP(
VLOOKUP(A2179,'[10]OSMEC ID + SESSION'!$A:$B,2,FALSE),Subjects!$B:$D,3),"")</f>
        <v/>
      </c>
    </row>
    <row r="2180" spans="1:32" x14ac:dyDescent="0.75">
      <c r="A2180" t="str">
        <f>Deligate_List!A2184</f>
        <v>OSMEC-2729</v>
      </c>
      <c r="B2180" t="str">
        <f>VLOOKUP(A2180,Deligate_List!A:B,2,FALSE)</f>
        <v>MAMIDIPALLI JESWANTH BHASKAR</v>
      </c>
      <c r="C2180" t="str">
        <f>IFERROR(
VLOOKUP(
VLOOKUP($A2180,'[1]OSMEC ID + WORKSHOP'!$A:$B,2,FALSE),Workshop!A:C,3,FALSE),"")</f>
        <v/>
      </c>
      <c r="D2180" t="str">
        <f>IF($D$1 =Events!$A$2,
VLOOKUP(
VLOOKUP($A2180,'[2]OSMEC ID + EVENT'!$A:$E,2,FALSE),Events!$B:$D,3,FALSE))</f>
        <v>E001</v>
      </c>
      <c r="E2180" t="str">
        <f>IF(E$1=Events!$A$3,
VLOOKUP(
VLOOKUP($A2180,'[2]OSMEC ID + EVENT'!$A:$E,3,FALSE),Events!B:D,3,FALSE))</f>
        <v>E002</v>
      </c>
      <c r="F2180" t="str">
        <f>IF($F$1=Events!$A$4,
VLOOKUP(
VLOOKUP($A2182,'[2]OSMEC ID + EVENT'!$A:$E,4,FALSE),Events!B:D,3,FALSE),)</f>
        <v>E003</v>
      </c>
      <c r="G2180" t="str">
        <f>IF($G$1=Events!$A$5,
VLOOKUP(
VLOOKUP($A2182,'[2]OSMEC ID + EVENT'!$A:$E,5,FALSE),Events!$B:$D,3,FALSE),)</f>
        <v>E004</v>
      </c>
      <c r="H2180" s="3" t="str">
        <f>IF($H$1= VLOOKUP($H$1,Events!$A:$D,1,FALSE),
VLOOKUP(
VLOOKUP(A2180,'[3]OSMEC ID + EVENT'!$A:$M,2,FALSE),Events!B:D,3,FALSE),)</f>
        <v>E005</v>
      </c>
      <c r="I2180" s="3" t="str">
        <f>IF(I$1= VLOOKUP(I$1,Events!$A:$D,1,FALSE),
VLOOKUP(
VLOOKUP($A2180,'[3]OSMEC ID + EVENT'!$A:$M,3,FALSE),Events!$B:$D,3,FALSE),)</f>
        <v>E006</v>
      </c>
      <c r="J2180" t="str">
        <f>IF(J$1= VLOOKUP(J$1,Events!$A:$D,1,FALSE),
VLOOKUP(
VLOOKUP($A2180,'[3]OSMEC ID + EVENT'!$A:$M,4,FALSE),Events!$B:$D,3,FALSE),)</f>
        <v>E007</v>
      </c>
      <c r="K2180" t="str">
        <f>IF(K$1= VLOOKUP(K$1,Events!$A:$D,1,FALSE),
VLOOKUP(
VLOOKUP($A2180,'[3]OSMEC ID + EVENT'!$A:$M,5,FALSE),Events!$B:$D,3,FALSE),)</f>
        <v>E008</v>
      </c>
      <c r="L2180" t="str">
        <f>IF(L$1= VLOOKUP(L$1,Events!$A:$D,1,FALSE),
VLOOKUP(
VLOOKUP($A2180,'[3]OSMEC ID + EVENT'!$A:$M,6,FALSE),Events!$B:$D,3,FALSE),)</f>
        <v>E009</v>
      </c>
      <c r="M2180" t="str">
        <f>IF(M$1= VLOOKUP(M$1,Events!$A:$D,1,FALSE),
VLOOKUP(
VLOOKUP($A2180,'[3]OSMEC ID + EVENT'!$A:$M,7,FALSE),Events!$B:$D,3,FALSE),)</f>
        <v>E010</v>
      </c>
      <c r="N2180" t="str">
        <f>IF(N$1= VLOOKUP(N$1,Events!$A:$D,1,FALSE),
VLOOKUP(
VLOOKUP($A2180,'[3]OSMEC ID + EVENT'!$A:$M,8,FALSE),Events!$B:$D,3,FALSE),)</f>
        <v>E011</v>
      </c>
      <c r="O2180" t="str">
        <f>IF(O$1= VLOOKUP(O$1,Events!$A:$D,1,FALSE),
VLOOKUP(
VLOOKUP($A2180,'[3]OSMEC ID + EVENT'!$A:$M,9,FALSE),Events!$B:$D,3,FALSE),)</f>
        <v>E012</v>
      </c>
      <c r="P2180" t="str">
        <f>IF(P$1= VLOOKUP(P$1,Events!$A:$D,1,FALSE),
VLOOKUP(
VLOOKUP($A2180,'[3]OSMEC ID + EVENT'!$A:$M,10,FALSE),Events!$B:$D,3,FALSE),)</f>
        <v>E013</v>
      </c>
      <c r="Q2180" t="str">
        <f>IF(Q$1= VLOOKUP(Q$1,Events!$A:$D,1,FALSE),
VLOOKUP(
VLOOKUP($A2180,'[3]OSMEC ID + EVENT'!$A:$M,11,FALSE),Events!$B:$D,3,FALSE),)</f>
        <v>E014</v>
      </c>
      <c r="R2180" t="str">
        <f>IF(R$1= VLOOKUP(R$1,Events!$A:$D,1,FALSE),
VLOOKUP(
VLOOKUP($A2180,'[3]OSMEC ID + EVENT'!$A:$M,12,FALSE),Events!$B:$D,3,FALSE),)</f>
        <v>E015</v>
      </c>
      <c r="S2180" t="str">
        <f>IF(S$1= VLOOKUP(S$1,Events!$A:$D,1,FALSE),
VLOOKUP(
VLOOKUP($A2180,'[3]OSMEC ID + EVENT'!$A:$M,13,FALSE),Events!$B:$D,3,FALSE),)</f>
        <v>E016</v>
      </c>
      <c r="T2180" t="str">
        <f>IF(
ISNA(MATCH(T$1,Events!$A:$A,0)),
0,
VLOOKUP(
VLOOKUP(A2180,'[4]OSMEC ID + EVENT'!$A:$I,2,FALSE),Events!$B:$D,3,FALSE))</f>
        <v>E017</v>
      </c>
      <c r="U2180" t="str">
        <f>IF(
ISNA(MATCH(U$1,Events!$A:$A,0)),
0,
VLOOKUP(
VLOOKUP($A2180,'[4]OSMEC ID + EVENT'!$A:$I,3,FALSE),Events!$B:$D,3,FALSE))</f>
        <v>E018</v>
      </c>
      <c r="V2180" t="str">
        <f>IF(
ISNA(MATCH(V$1,Events!$A:$A,0)),
0,
VLOOKUP(
VLOOKUP($A2180,'[4]OSMEC ID + EVENT'!$A:$I,4,FALSE),Events!$B:$D,3,FALSE))</f>
        <v>E019</v>
      </c>
      <c r="W2180" t="str">
        <f>IF(
ISNA(MATCH(W$1,Events!$A:$A,0)),
0,
VLOOKUP(
VLOOKUP($A2180,'[4]OSMEC ID + EVENT'!$A:$I,5,FALSE),Events!$B:$D,3,FALSE))</f>
        <v>E020</v>
      </c>
      <c r="X2180" t="str">
        <f>IF(
ISNA(MATCH(X$1,Events!$A:$A,0)),
0,
VLOOKUP(
VLOOKUP($A2180,'[4]OSMEC ID + EVENT'!$A:$I,6,FALSE),Events!$B:$D,3,FALSE))</f>
        <v>E021</v>
      </c>
      <c r="Y2180" t="str">
        <f>IF(
ISNA(MATCH(Y$1,Events!$A:$A,0)),
0,
VLOOKUP(
VLOOKUP($A2180,'[4]OSMEC ID + EVENT'!$A:$I,7,FALSE),Events!$B:$D,3,FALSE))</f>
        <v>E022</v>
      </c>
      <c r="Z2180" t="str">
        <f>IF(
ISNA(MATCH(Z$1,Events!$A:$A,0)),
0,
VLOOKUP(
VLOOKUP($A2180,'[4]OSMEC ID + EVENT'!$A:$I,8,FALSE),Events!$B:$D,3,FALSE))</f>
        <v>E023</v>
      </c>
      <c r="AA2180" t="str">
        <f>IFERROR(
VLOOKUP(
VLOOKUP(A2180,'[5]OSMEC ID + SUBJECT'!$A:$B,2,FALSE),Subjects!$B:$D,3,FALSE),"")</f>
        <v/>
      </c>
      <c r="AB2180" t="str">
        <f>IFERROR(
VLOOKUP(
VLOOKUP(A2180,'[6]OSMEC ID + SUBJECT'!$A:$B,2,FALSE),Subjects!B:D,3,FALSE),"")</f>
        <v/>
      </c>
      <c r="AC2180" t="str">
        <f>IFERROR(
VLOOKUP(
VLOOKUP(A2180,'[7]OSMEC-ID + SESSION'!$A:$B,2,FALSE),Subjects!$B:$D,3,FALSE),"")</f>
        <v/>
      </c>
      <c r="AD2180" t="str">
        <f>IFERROR(
VLOOKUP(
VLOOKUP(A2180,'[8]OSMEC ID + SESSION'!$A:$B,2,FALSE),Subjects!$B:$D,3,FALSE),"")</f>
        <v/>
      </c>
      <c r="AE2180" s="12" t="str">
        <f>IFERROR(
VLOOKUP(
VLOOKUP(A2180,'[9]OSMEC ID + SUBJECT'!$A:$B,2,FALSE),Subjects!$B:$D,3,FALSE),"")</f>
        <v/>
      </c>
      <c r="AF2180" t="str">
        <f>IFERROR(
VLOOKUP(
VLOOKUP(A2180,'[10]OSMEC ID + SESSION'!$A:$B,2,FALSE),Subjects!$B:$D,3),"")</f>
        <v/>
      </c>
    </row>
    <row r="2181" spans="1:32" x14ac:dyDescent="0.75">
      <c r="A2181" t="str">
        <f>Deligate_List!A2185</f>
        <v>OSMEC-2730</v>
      </c>
      <c r="B2181" t="str">
        <f>VLOOKUP(A2181,Deligate_List!A:B,2,FALSE)</f>
        <v>MEKALA JEEVAN KUMAR</v>
      </c>
      <c r="C2181" t="str">
        <f>IFERROR(
VLOOKUP(
VLOOKUP($A2181,'[1]OSMEC ID + WORKSHOP'!$A:$B,2,FALSE),Workshop!A:C,3,FALSE),"")</f>
        <v/>
      </c>
      <c r="D2181" t="str">
        <f>IF($D$1 =Events!$A$2,
VLOOKUP(
VLOOKUP($A2181,'[2]OSMEC ID + EVENT'!$A:$E,2,FALSE),Events!$B:$D,3,FALSE))</f>
        <v>E001</v>
      </c>
      <c r="E2181" t="str">
        <f>IF(E$1=Events!$A$3,
VLOOKUP(
VLOOKUP($A2181,'[2]OSMEC ID + EVENT'!$A:$E,3,FALSE),Events!B:D,3,FALSE))</f>
        <v>E002</v>
      </c>
      <c r="F2181" t="str">
        <f>IF($F$1=Events!$A$4,
VLOOKUP(
VLOOKUP($A2183,'[2]OSMEC ID + EVENT'!$A:$E,4,FALSE),Events!B:D,3,FALSE),)</f>
        <v>E003</v>
      </c>
      <c r="G2181" t="str">
        <f>IF($G$1=Events!$A$5,
VLOOKUP(
VLOOKUP($A2183,'[2]OSMEC ID + EVENT'!$A:$E,5,FALSE),Events!$B:$D,3,FALSE),)</f>
        <v>E004</v>
      </c>
      <c r="H2181" s="3" t="str">
        <f>IF($H$1= VLOOKUP($H$1,Events!$A:$D,1,FALSE),
VLOOKUP(
VLOOKUP(A2181,'[3]OSMEC ID + EVENT'!$A:$M,2,FALSE),Events!B:D,3,FALSE),)</f>
        <v>E005</v>
      </c>
      <c r="I2181" s="3" t="str">
        <f>IF(I$1= VLOOKUP(I$1,Events!$A:$D,1,FALSE),
VLOOKUP(
VLOOKUP($A2181,'[3]OSMEC ID + EVENT'!$A:$M,3,FALSE),Events!$B:$D,3,FALSE),)</f>
        <v>E006</v>
      </c>
      <c r="J2181" t="str">
        <f>IF(J$1= VLOOKUP(J$1,Events!$A:$D,1,FALSE),
VLOOKUP(
VLOOKUP($A2181,'[3]OSMEC ID + EVENT'!$A:$M,4,FALSE),Events!$B:$D,3,FALSE),)</f>
        <v>E007</v>
      </c>
      <c r="K2181" t="str">
        <f>IF(K$1= VLOOKUP(K$1,Events!$A:$D,1,FALSE),
VLOOKUP(
VLOOKUP($A2181,'[3]OSMEC ID + EVENT'!$A:$M,5,FALSE),Events!$B:$D,3,FALSE),)</f>
        <v>E008</v>
      </c>
      <c r="L2181" t="str">
        <f>IF(L$1= VLOOKUP(L$1,Events!$A:$D,1,FALSE),
VLOOKUP(
VLOOKUP($A2181,'[3]OSMEC ID + EVENT'!$A:$M,6,FALSE),Events!$B:$D,3,FALSE),)</f>
        <v>E009</v>
      </c>
      <c r="M2181" t="str">
        <f>IF(M$1= VLOOKUP(M$1,Events!$A:$D,1,FALSE),
VLOOKUP(
VLOOKUP($A2181,'[3]OSMEC ID + EVENT'!$A:$M,7,FALSE),Events!$B:$D,3,FALSE),)</f>
        <v>E010</v>
      </c>
      <c r="N2181" t="str">
        <f>IF(N$1= VLOOKUP(N$1,Events!$A:$D,1,FALSE),
VLOOKUP(
VLOOKUP($A2181,'[3]OSMEC ID + EVENT'!$A:$M,8,FALSE),Events!$B:$D,3,FALSE),)</f>
        <v>E011</v>
      </c>
      <c r="O2181" t="str">
        <f>IF(O$1= VLOOKUP(O$1,Events!$A:$D,1,FALSE),
VLOOKUP(
VLOOKUP($A2181,'[3]OSMEC ID + EVENT'!$A:$M,9,FALSE),Events!$B:$D,3,FALSE),)</f>
        <v>E012</v>
      </c>
      <c r="P2181" t="str">
        <f>IF(P$1= VLOOKUP(P$1,Events!$A:$D,1,FALSE),
VLOOKUP(
VLOOKUP($A2181,'[3]OSMEC ID + EVENT'!$A:$M,10,FALSE),Events!$B:$D,3,FALSE),)</f>
        <v>E013</v>
      </c>
      <c r="Q2181" t="str">
        <f>IF(Q$1= VLOOKUP(Q$1,Events!$A:$D,1,FALSE),
VLOOKUP(
VLOOKUP($A2181,'[3]OSMEC ID + EVENT'!$A:$M,11,FALSE),Events!$B:$D,3,FALSE),)</f>
        <v>E014</v>
      </c>
      <c r="R2181" t="str">
        <f>IF(R$1= VLOOKUP(R$1,Events!$A:$D,1,FALSE),
VLOOKUP(
VLOOKUP($A2181,'[3]OSMEC ID + EVENT'!$A:$M,12,FALSE),Events!$B:$D,3,FALSE),)</f>
        <v>E015</v>
      </c>
      <c r="S2181" t="str">
        <f>IF(S$1= VLOOKUP(S$1,Events!$A:$D,1,FALSE),
VLOOKUP(
VLOOKUP($A2181,'[3]OSMEC ID + EVENT'!$A:$M,13,FALSE),Events!$B:$D,3,FALSE),)</f>
        <v>E016</v>
      </c>
      <c r="T2181" t="str">
        <f>IF(
ISNA(MATCH(T$1,Events!$A:$A,0)),
0,
VLOOKUP(
VLOOKUP(A2181,'[4]OSMEC ID + EVENT'!$A:$I,2,FALSE),Events!$B:$D,3,FALSE))</f>
        <v>E017</v>
      </c>
      <c r="U2181" t="str">
        <f>IF(
ISNA(MATCH(U$1,Events!$A:$A,0)),
0,
VLOOKUP(
VLOOKUP($A2181,'[4]OSMEC ID + EVENT'!$A:$I,3,FALSE),Events!$B:$D,3,FALSE))</f>
        <v>E018</v>
      </c>
      <c r="V2181" t="str">
        <f>IF(
ISNA(MATCH(V$1,Events!$A:$A,0)),
0,
VLOOKUP(
VLOOKUP($A2181,'[4]OSMEC ID + EVENT'!$A:$I,4,FALSE),Events!$B:$D,3,FALSE))</f>
        <v>E019</v>
      </c>
      <c r="W2181" t="str">
        <f>IF(
ISNA(MATCH(W$1,Events!$A:$A,0)),
0,
VLOOKUP(
VLOOKUP($A2181,'[4]OSMEC ID + EVENT'!$A:$I,5,FALSE),Events!$B:$D,3,FALSE))</f>
        <v>E020</v>
      </c>
      <c r="X2181" t="str">
        <f>IF(
ISNA(MATCH(X$1,Events!$A:$A,0)),
0,
VLOOKUP(
VLOOKUP($A2181,'[4]OSMEC ID + EVENT'!$A:$I,6,FALSE),Events!$B:$D,3,FALSE))</f>
        <v>E021</v>
      </c>
      <c r="Y2181" t="str">
        <f>IF(
ISNA(MATCH(Y$1,Events!$A:$A,0)),
0,
VLOOKUP(
VLOOKUP($A2181,'[4]OSMEC ID + EVENT'!$A:$I,7,FALSE),Events!$B:$D,3,FALSE))</f>
        <v>E022</v>
      </c>
      <c r="Z2181" t="str">
        <f>IF(
ISNA(MATCH(Z$1,Events!$A:$A,0)),
0,
VLOOKUP(
VLOOKUP($A2181,'[4]OSMEC ID + EVENT'!$A:$I,8,FALSE),Events!$B:$D,3,FALSE))</f>
        <v>E023</v>
      </c>
      <c r="AA2181" t="str">
        <f>IFERROR(
VLOOKUP(
VLOOKUP(A2181,'[5]OSMEC ID + SUBJECT'!$A:$B,2,FALSE),Subjects!$B:$D,3,FALSE),"")</f>
        <v/>
      </c>
      <c r="AB2181" t="str">
        <f>IFERROR(
VLOOKUP(
VLOOKUP(A2181,'[6]OSMEC ID + SUBJECT'!$A:$B,2,FALSE),Subjects!B:D,3,FALSE),"")</f>
        <v/>
      </c>
      <c r="AC2181" t="str">
        <f>IFERROR(
VLOOKUP(
VLOOKUP(A2181,'[7]OSMEC-ID + SESSION'!$A:$B,2,FALSE),Subjects!$B:$D,3,FALSE),"")</f>
        <v/>
      </c>
      <c r="AD2181" t="str">
        <f>IFERROR(
VLOOKUP(
VLOOKUP(A2181,'[8]OSMEC ID + SESSION'!$A:$B,2,FALSE),Subjects!$B:$D,3,FALSE),"")</f>
        <v/>
      </c>
      <c r="AE2181" s="12" t="str">
        <f>IFERROR(
VLOOKUP(
VLOOKUP(A2181,'[9]OSMEC ID + SUBJECT'!$A:$B,2,FALSE),Subjects!$B:$D,3,FALSE),"")</f>
        <v/>
      </c>
      <c r="AF2181" t="str">
        <f>IFERROR(
VLOOKUP(
VLOOKUP(A2181,'[10]OSMEC ID + SESSION'!$A:$B,2,FALSE),Subjects!$B:$D,3),"")</f>
        <v/>
      </c>
    </row>
    <row r="2182" spans="1:32" x14ac:dyDescent="0.75">
      <c r="A2182" t="str">
        <f>Deligate_List!A2186</f>
        <v>OSMEC-2731</v>
      </c>
      <c r="B2182" t="str">
        <f>VLOOKUP(A2182,Deligate_List!A:B,2,FALSE)</f>
        <v>KIRAN BABU KUMBHA</v>
      </c>
      <c r="C2182" t="str">
        <f>IFERROR(
VLOOKUP(
VLOOKUP($A2182,'[1]OSMEC ID + WORKSHOP'!$A:$B,2,FALSE),Workshop!A:C,3,FALSE),"")</f>
        <v/>
      </c>
      <c r="D2182" t="str">
        <f>IF($D$1 =Events!$A$2,
VLOOKUP(
VLOOKUP($A2182,'[2]OSMEC ID + EVENT'!$A:$E,2,FALSE),Events!$B:$D,3,FALSE))</f>
        <v>E001</v>
      </c>
      <c r="E2182" t="str">
        <f>IF(E$1=Events!$A$3,
VLOOKUP(
VLOOKUP($A2182,'[2]OSMEC ID + EVENT'!$A:$E,3,FALSE),Events!B:D,3,FALSE))</f>
        <v>E002</v>
      </c>
      <c r="F2182" t="str">
        <f>IF($F$1=Events!$A$4,
VLOOKUP(
VLOOKUP($A2184,'[2]OSMEC ID + EVENT'!$A:$E,4,FALSE),Events!B:D,3,FALSE),)</f>
        <v>E003</v>
      </c>
      <c r="G2182" t="str">
        <f>IF($G$1=Events!$A$5,
VLOOKUP(
VLOOKUP($A2184,'[2]OSMEC ID + EVENT'!$A:$E,5,FALSE),Events!$B:$D,3,FALSE),)</f>
        <v>E004</v>
      </c>
      <c r="H2182" s="3" t="str">
        <f>IF($H$1= VLOOKUP($H$1,Events!$A:$D,1,FALSE),
VLOOKUP(
VLOOKUP(A2182,'[3]OSMEC ID + EVENT'!$A:$M,2,FALSE),Events!B:D,3,FALSE),)</f>
        <v>E005</v>
      </c>
      <c r="I2182" s="3" t="str">
        <f>IF(I$1= VLOOKUP(I$1,Events!$A:$D,1,FALSE),
VLOOKUP(
VLOOKUP($A2182,'[3]OSMEC ID + EVENT'!$A:$M,3,FALSE),Events!$B:$D,3,FALSE),)</f>
        <v>E006</v>
      </c>
      <c r="J2182" t="str">
        <f>IF(J$1= VLOOKUP(J$1,Events!$A:$D,1,FALSE),
VLOOKUP(
VLOOKUP($A2182,'[3]OSMEC ID + EVENT'!$A:$M,4,FALSE),Events!$B:$D,3,FALSE),)</f>
        <v>E007</v>
      </c>
      <c r="K2182" t="str">
        <f>IF(K$1= VLOOKUP(K$1,Events!$A:$D,1,FALSE),
VLOOKUP(
VLOOKUP($A2182,'[3]OSMEC ID + EVENT'!$A:$M,5,FALSE),Events!$B:$D,3,FALSE),)</f>
        <v>E008</v>
      </c>
      <c r="L2182" t="str">
        <f>IF(L$1= VLOOKUP(L$1,Events!$A:$D,1,FALSE),
VLOOKUP(
VLOOKUP($A2182,'[3]OSMEC ID + EVENT'!$A:$M,6,FALSE),Events!$B:$D,3,FALSE),)</f>
        <v>E009</v>
      </c>
      <c r="M2182" t="str">
        <f>IF(M$1= VLOOKUP(M$1,Events!$A:$D,1,FALSE),
VLOOKUP(
VLOOKUP($A2182,'[3]OSMEC ID + EVENT'!$A:$M,7,FALSE),Events!$B:$D,3,FALSE),)</f>
        <v>E010</v>
      </c>
      <c r="N2182" t="str">
        <f>IF(N$1= VLOOKUP(N$1,Events!$A:$D,1,FALSE),
VLOOKUP(
VLOOKUP($A2182,'[3]OSMEC ID + EVENT'!$A:$M,8,FALSE),Events!$B:$D,3,FALSE),)</f>
        <v>E011</v>
      </c>
      <c r="O2182" t="str">
        <f>IF(O$1= VLOOKUP(O$1,Events!$A:$D,1,FALSE),
VLOOKUP(
VLOOKUP($A2182,'[3]OSMEC ID + EVENT'!$A:$M,9,FALSE),Events!$B:$D,3,FALSE),)</f>
        <v>E012</v>
      </c>
      <c r="P2182" t="str">
        <f>IF(P$1= VLOOKUP(P$1,Events!$A:$D,1,FALSE),
VLOOKUP(
VLOOKUP($A2182,'[3]OSMEC ID + EVENT'!$A:$M,10,FALSE),Events!$B:$D,3,FALSE),)</f>
        <v>E013</v>
      </c>
      <c r="Q2182" t="str">
        <f>IF(Q$1= VLOOKUP(Q$1,Events!$A:$D,1,FALSE),
VLOOKUP(
VLOOKUP($A2182,'[3]OSMEC ID + EVENT'!$A:$M,11,FALSE),Events!$B:$D,3,FALSE),)</f>
        <v>E014</v>
      </c>
      <c r="R2182" t="str">
        <f>IF(R$1= VLOOKUP(R$1,Events!$A:$D,1,FALSE),
VLOOKUP(
VLOOKUP($A2182,'[3]OSMEC ID + EVENT'!$A:$M,12,FALSE),Events!$B:$D,3,FALSE),)</f>
        <v>E015</v>
      </c>
      <c r="S2182" t="str">
        <f>IF(S$1= VLOOKUP(S$1,Events!$A:$D,1,FALSE),
VLOOKUP(
VLOOKUP($A2182,'[3]OSMEC ID + EVENT'!$A:$M,13,FALSE),Events!$B:$D,3,FALSE),)</f>
        <v>E016</v>
      </c>
      <c r="T2182" t="str">
        <f>IF(
ISNA(MATCH(T$1,Events!$A:$A,0)),
0,
VLOOKUP(
VLOOKUP(A2182,'[4]OSMEC ID + EVENT'!$A:$I,2,FALSE),Events!$B:$D,3,FALSE))</f>
        <v>E017</v>
      </c>
      <c r="U2182" t="str">
        <f>IF(
ISNA(MATCH(U$1,Events!$A:$A,0)),
0,
VLOOKUP(
VLOOKUP($A2182,'[4]OSMEC ID + EVENT'!$A:$I,3,FALSE),Events!$B:$D,3,FALSE))</f>
        <v>E018</v>
      </c>
      <c r="V2182" t="str">
        <f>IF(
ISNA(MATCH(V$1,Events!$A:$A,0)),
0,
VLOOKUP(
VLOOKUP($A2182,'[4]OSMEC ID + EVENT'!$A:$I,4,FALSE),Events!$B:$D,3,FALSE))</f>
        <v>E019</v>
      </c>
      <c r="W2182" t="str">
        <f>IF(
ISNA(MATCH(W$1,Events!$A:$A,0)),
0,
VLOOKUP(
VLOOKUP($A2182,'[4]OSMEC ID + EVENT'!$A:$I,5,FALSE),Events!$B:$D,3,FALSE))</f>
        <v>E020</v>
      </c>
      <c r="X2182" t="str">
        <f>IF(
ISNA(MATCH(X$1,Events!$A:$A,0)),
0,
VLOOKUP(
VLOOKUP($A2182,'[4]OSMEC ID + EVENT'!$A:$I,6,FALSE),Events!$B:$D,3,FALSE))</f>
        <v>E021</v>
      </c>
      <c r="Y2182" t="str">
        <f>IF(
ISNA(MATCH(Y$1,Events!$A:$A,0)),
0,
VLOOKUP(
VLOOKUP($A2182,'[4]OSMEC ID + EVENT'!$A:$I,7,FALSE),Events!$B:$D,3,FALSE))</f>
        <v>E022</v>
      </c>
      <c r="Z2182" t="str">
        <f>IF(
ISNA(MATCH(Z$1,Events!$A:$A,0)),
0,
VLOOKUP(
VLOOKUP($A2182,'[4]OSMEC ID + EVENT'!$A:$I,8,FALSE),Events!$B:$D,3,FALSE))</f>
        <v>E023</v>
      </c>
      <c r="AA2182" t="str">
        <f>IFERROR(
VLOOKUP(
VLOOKUP(A2182,'[5]OSMEC ID + SUBJECT'!$A:$B,2,FALSE),Subjects!$B:$D,3,FALSE),"")</f>
        <v/>
      </c>
      <c r="AB2182" t="str">
        <f>IFERROR(
VLOOKUP(
VLOOKUP(A2182,'[6]OSMEC ID + SUBJECT'!$A:$B,2,FALSE),Subjects!B:D,3,FALSE),"")</f>
        <v/>
      </c>
      <c r="AC2182" t="str">
        <f>IFERROR(
VLOOKUP(
VLOOKUP(A2182,'[7]OSMEC-ID + SESSION'!$A:$B,2,FALSE),Subjects!$B:$D,3,FALSE),"")</f>
        <v/>
      </c>
      <c r="AD2182" t="str">
        <f>IFERROR(
VLOOKUP(
VLOOKUP(A2182,'[8]OSMEC ID + SESSION'!$A:$B,2,FALSE),Subjects!$B:$D,3,FALSE),"")</f>
        <v/>
      </c>
      <c r="AE2182" s="12" t="str">
        <f>IFERROR(
VLOOKUP(
VLOOKUP(A2182,'[9]OSMEC ID + SUBJECT'!$A:$B,2,FALSE),Subjects!$B:$D,3,FALSE),"")</f>
        <v/>
      </c>
      <c r="AF2182" t="str">
        <f>IFERROR(
VLOOKUP(
VLOOKUP(A2182,'[10]OSMEC ID + SESSION'!$A:$B,2,FALSE),Subjects!$B:$D,3),"")</f>
        <v/>
      </c>
    </row>
    <row r="2183" spans="1:32" x14ac:dyDescent="0.75">
      <c r="A2183" t="str">
        <f>Deligate_List!A2187</f>
        <v>OSMEC-2732</v>
      </c>
      <c r="B2183" t="str">
        <f>VLOOKUP(A2183,Deligate_List!A:B,2,FALSE)</f>
        <v>K.LAKSHMI CHAITANYA</v>
      </c>
      <c r="C2183" t="str">
        <f>IFERROR(
VLOOKUP(
VLOOKUP($A2183,'[1]OSMEC ID + WORKSHOP'!$A:$B,2,FALSE),Workshop!A:C,3,FALSE),"")</f>
        <v/>
      </c>
      <c r="D2183" t="str">
        <f>IF($D$1 =Events!$A$2,
VLOOKUP(
VLOOKUP($A2183,'[2]OSMEC ID + EVENT'!$A:$E,2,FALSE),Events!$B:$D,3,FALSE))</f>
        <v>E001</v>
      </c>
      <c r="E2183" t="str">
        <f>IF(E$1=Events!$A$3,
VLOOKUP(
VLOOKUP($A2183,'[2]OSMEC ID + EVENT'!$A:$E,3,FALSE),Events!B:D,3,FALSE))</f>
        <v>E002</v>
      </c>
      <c r="F2183" t="str">
        <f>IF($F$1=Events!$A$4,
VLOOKUP(
VLOOKUP($A2185,'[2]OSMEC ID + EVENT'!$A:$E,4,FALSE),Events!B:D,3,FALSE),)</f>
        <v>E003</v>
      </c>
      <c r="G2183" t="str">
        <f>IF($G$1=Events!$A$5,
VLOOKUP(
VLOOKUP($A2185,'[2]OSMEC ID + EVENT'!$A:$E,5,FALSE),Events!$B:$D,3,FALSE),)</f>
        <v>E004</v>
      </c>
      <c r="H2183" s="3" t="str">
        <f>IF($H$1= VLOOKUP($H$1,Events!$A:$D,1,FALSE),
VLOOKUP(
VLOOKUP(A2183,'[3]OSMEC ID + EVENT'!$A:$M,2,FALSE),Events!B:D,3,FALSE),)</f>
        <v>E005</v>
      </c>
      <c r="I2183" s="3" t="str">
        <f>IF(I$1= VLOOKUP(I$1,Events!$A:$D,1,FALSE),
VLOOKUP(
VLOOKUP($A2183,'[3]OSMEC ID + EVENT'!$A:$M,3,FALSE),Events!$B:$D,3,FALSE),)</f>
        <v>E006</v>
      </c>
      <c r="J2183" t="str">
        <f>IF(J$1= VLOOKUP(J$1,Events!$A:$D,1,FALSE),
VLOOKUP(
VLOOKUP($A2183,'[3]OSMEC ID + EVENT'!$A:$M,4,FALSE),Events!$B:$D,3,FALSE),)</f>
        <v>E007</v>
      </c>
      <c r="K2183" t="str">
        <f>IF(K$1= VLOOKUP(K$1,Events!$A:$D,1,FALSE),
VLOOKUP(
VLOOKUP($A2183,'[3]OSMEC ID + EVENT'!$A:$M,5,FALSE),Events!$B:$D,3,FALSE),)</f>
        <v>E008</v>
      </c>
      <c r="L2183" t="str">
        <f>IF(L$1= VLOOKUP(L$1,Events!$A:$D,1,FALSE),
VLOOKUP(
VLOOKUP($A2183,'[3]OSMEC ID + EVENT'!$A:$M,6,FALSE),Events!$B:$D,3,FALSE),)</f>
        <v>E009</v>
      </c>
      <c r="M2183" t="str">
        <f>IF(M$1= VLOOKUP(M$1,Events!$A:$D,1,FALSE),
VLOOKUP(
VLOOKUP($A2183,'[3]OSMEC ID + EVENT'!$A:$M,7,FALSE),Events!$B:$D,3,FALSE),)</f>
        <v>E010</v>
      </c>
      <c r="N2183" t="str">
        <f>IF(N$1= VLOOKUP(N$1,Events!$A:$D,1,FALSE),
VLOOKUP(
VLOOKUP($A2183,'[3]OSMEC ID + EVENT'!$A:$M,8,FALSE),Events!$B:$D,3,FALSE),)</f>
        <v>E011</v>
      </c>
      <c r="O2183" t="str">
        <f>IF(O$1= VLOOKUP(O$1,Events!$A:$D,1,FALSE),
VLOOKUP(
VLOOKUP($A2183,'[3]OSMEC ID + EVENT'!$A:$M,9,FALSE),Events!$B:$D,3,FALSE),)</f>
        <v>E012</v>
      </c>
      <c r="P2183" t="str">
        <f>IF(P$1= VLOOKUP(P$1,Events!$A:$D,1,FALSE),
VLOOKUP(
VLOOKUP($A2183,'[3]OSMEC ID + EVENT'!$A:$M,10,FALSE),Events!$B:$D,3,FALSE),)</f>
        <v>E013</v>
      </c>
      <c r="Q2183" t="str">
        <f>IF(Q$1= VLOOKUP(Q$1,Events!$A:$D,1,FALSE),
VLOOKUP(
VLOOKUP($A2183,'[3]OSMEC ID + EVENT'!$A:$M,11,FALSE),Events!$B:$D,3,FALSE),)</f>
        <v>E014</v>
      </c>
      <c r="R2183" t="str">
        <f>IF(R$1= VLOOKUP(R$1,Events!$A:$D,1,FALSE),
VLOOKUP(
VLOOKUP($A2183,'[3]OSMEC ID + EVENT'!$A:$M,12,FALSE),Events!$B:$D,3,FALSE),)</f>
        <v>E015</v>
      </c>
      <c r="S2183" t="str">
        <f>IF(S$1= VLOOKUP(S$1,Events!$A:$D,1,FALSE),
VLOOKUP(
VLOOKUP($A2183,'[3]OSMEC ID + EVENT'!$A:$M,13,FALSE),Events!$B:$D,3,FALSE),)</f>
        <v>E016</v>
      </c>
      <c r="T2183" t="str">
        <f>IF(
ISNA(MATCH(T$1,Events!$A:$A,0)),
0,
VLOOKUP(
VLOOKUP(A2183,'[4]OSMEC ID + EVENT'!$A:$I,2,FALSE),Events!$B:$D,3,FALSE))</f>
        <v>E017</v>
      </c>
      <c r="U2183" t="str">
        <f>IF(
ISNA(MATCH(U$1,Events!$A:$A,0)),
0,
VLOOKUP(
VLOOKUP($A2183,'[4]OSMEC ID + EVENT'!$A:$I,3,FALSE),Events!$B:$D,3,FALSE))</f>
        <v>E018</v>
      </c>
      <c r="V2183" t="str">
        <f>IF(
ISNA(MATCH(V$1,Events!$A:$A,0)),
0,
VLOOKUP(
VLOOKUP($A2183,'[4]OSMEC ID + EVENT'!$A:$I,4,FALSE),Events!$B:$D,3,FALSE))</f>
        <v>E019</v>
      </c>
      <c r="W2183" t="str">
        <f>IF(
ISNA(MATCH(W$1,Events!$A:$A,0)),
0,
VLOOKUP(
VLOOKUP($A2183,'[4]OSMEC ID + EVENT'!$A:$I,5,FALSE),Events!$B:$D,3,FALSE))</f>
        <v>E020</v>
      </c>
      <c r="X2183" t="str">
        <f>IF(
ISNA(MATCH(X$1,Events!$A:$A,0)),
0,
VLOOKUP(
VLOOKUP($A2183,'[4]OSMEC ID + EVENT'!$A:$I,6,FALSE),Events!$B:$D,3,FALSE))</f>
        <v>E021</v>
      </c>
      <c r="Y2183" t="str">
        <f>IF(
ISNA(MATCH(Y$1,Events!$A:$A,0)),
0,
VLOOKUP(
VLOOKUP($A2183,'[4]OSMEC ID + EVENT'!$A:$I,7,FALSE),Events!$B:$D,3,FALSE))</f>
        <v>E022</v>
      </c>
      <c r="Z2183" t="str">
        <f>IF(
ISNA(MATCH(Z$1,Events!$A:$A,0)),
0,
VLOOKUP(
VLOOKUP($A2183,'[4]OSMEC ID + EVENT'!$A:$I,8,FALSE),Events!$B:$D,3,FALSE))</f>
        <v>E023</v>
      </c>
      <c r="AA2183" t="str">
        <f>IFERROR(
VLOOKUP(
VLOOKUP(A2183,'[5]OSMEC ID + SUBJECT'!$A:$B,2,FALSE),Subjects!$B:$D,3,FALSE),"")</f>
        <v/>
      </c>
      <c r="AB2183" t="str">
        <f>IFERROR(
VLOOKUP(
VLOOKUP(A2183,'[6]OSMEC ID + SUBJECT'!$A:$B,2,FALSE),Subjects!B:D,3,FALSE),"")</f>
        <v/>
      </c>
      <c r="AC2183" t="str">
        <f>IFERROR(
VLOOKUP(
VLOOKUP(A2183,'[7]OSMEC-ID + SESSION'!$A:$B,2,FALSE),Subjects!$B:$D,3,FALSE),"")</f>
        <v/>
      </c>
      <c r="AD2183" t="str">
        <f>IFERROR(
VLOOKUP(
VLOOKUP(A2183,'[8]OSMEC ID + SESSION'!$A:$B,2,FALSE),Subjects!$B:$D,3,FALSE),"")</f>
        <v/>
      </c>
      <c r="AE2183" s="12" t="str">
        <f>IFERROR(
VLOOKUP(
VLOOKUP(A2183,'[9]OSMEC ID + SUBJECT'!$A:$B,2,FALSE),Subjects!$B:$D,3,FALSE),"")</f>
        <v/>
      </c>
      <c r="AF2183" t="str">
        <f>IFERROR(
VLOOKUP(
VLOOKUP(A2183,'[10]OSMEC ID + SESSION'!$A:$B,2,FALSE),Subjects!$B:$D,3),"")</f>
        <v/>
      </c>
    </row>
    <row r="2184" spans="1:32" x14ac:dyDescent="0.75">
      <c r="A2184" t="str">
        <f>Deligate_List!A2188</f>
        <v>OSMEC-2733</v>
      </c>
      <c r="B2184" t="str">
        <f>VLOOKUP(A2184,Deligate_List!A:B,2,FALSE)</f>
        <v>VINAY KAMERA</v>
      </c>
      <c r="C2184" t="str">
        <f>IFERROR(
VLOOKUP(
VLOOKUP($A2184,'[1]OSMEC ID + WORKSHOP'!$A:$B,2,FALSE),Workshop!A:C,3,FALSE),"")</f>
        <v/>
      </c>
      <c r="D2184" t="str">
        <f>IF($D$1 =Events!$A$2,
VLOOKUP(
VLOOKUP($A2184,'[2]OSMEC ID + EVENT'!$A:$E,2,FALSE),Events!$B:$D,3,FALSE))</f>
        <v>E001</v>
      </c>
      <c r="E2184" t="str">
        <f>IF(E$1=Events!$A$3,
VLOOKUP(
VLOOKUP($A2184,'[2]OSMEC ID + EVENT'!$A:$E,3,FALSE),Events!B:D,3,FALSE))</f>
        <v>E002</v>
      </c>
      <c r="F2184" t="str">
        <f>IF($F$1=Events!$A$4,
VLOOKUP(
VLOOKUP($A2186,'[2]OSMEC ID + EVENT'!$A:$E,4,FALSE),Events!B:D,3,FALSE),)</f>
        <v>E003</v>
      </c>
      <c r="G2184" t="str">
        <f>IF($G$1=Events!$A$5,
VLOOKUP(
VLOOKUP($A2186,'[2]OSMEC ID + EVENT'!$A:$E,5,FALSE),Events!$B:$D,3,FALSE),)</f>
        <v>E004</v>
      </c>
      <c r="H2184" s="3" t="str">
        <f>IF($H$1= VLOOKUP($H$1,Events!$A:$D,1,FALSE),
VLOOKUP(
VLOOKUP(A2184,'[3]OSMEC ID + EVENT'!$A:$M,2,FALSE),Events!B:D,3,FALSE),)</f>
        <v>E005</v>
      </c>
      <c r="I2184" s="3" t="str">
        <f>IF(I$1= VLOOKUP(I$1,Events!$A:$D,1,FALSE),
VLOOKUP(
VLOOKUP($A2184,'[3]OSMEC ID + EVENT'!$A:$M,3,FALSE),Events!$B:$D,3,FALSE),)</f>
        <v>E006</v>
      </c>
      <c r="J2184" t="str">
        <f>IF(J$1= VLOOKUP(J$1,Events!$A:$D,1,FALSE),
VLOOKUP(
VLOOKUP($A2184,'[3]OSMEC ID + EVENT'!$A:$M,4,FALSE),Events!$B:$D,3,FALSE),)</f>
        <v>E007</v>
      </c>
      <c r="K2184" t="str">
        <f>IF(K$1= VLOOKUP(K$1,Events!$A:$D,1,FALSE),
VLOOKUP(
VLOOKUP($A2184,'[3]OSMEC ID + EVENT'!$A:$M,5,FALSE),Events!$B:$D,3,FALSE),)</f>
        <v>E008</v>
      </c>
      <c r="L2184" t="str">
        <f>IF(L$1= VLOOKUP(L$1,Events!$A:$D,1,FALSE),
VLOOKUP(
VLOOKUP($A2184,'[3]OSMEC ID + EVENT'!$A:$M,6,FALSE),Events!$B:$D,3,FALSE),)</f>
        <v>E009</v>
      </c>
      <c r="M2184" t="str">
        <f>IF(M$1= VLOOKUP(M$1,Events!$A:$D,1,FALSE),
VLOOKUP(
VLOOKUP($A2184,'[3]OSMEC ID + EVENT'!$A:$M,7,FALSE),Events!$B:$D,3,FALSE),)</f>
        <v>E010</v>
      </c>
      <c r="N2184" t="str">
        <f>IF(N$1= VLOOKUP(N$1,Events!$A:$D,1,FALSE),
VLOOKUP(
VLOOKUP($A2184,'[3]OSMEC ID + EVENT'!$A:$M,8,FALSE),Events!$B:$D,3,FALSE),)</f>
        <v>E011</v>
      </c>
      <c r="O2184" t="str">
        <f>IF(O$1= VLOOKUP(O$1,Events!$A:$D,1,FALSE),
VLOOKUP(
VLOOKUP($A2184,'[3]OSMEC ID + EVENT'!$A:$M,9,FALSE),Events!$B:$D,3,FALSE),)</f>
        <v>E012</v>
      </c>
      <c r="P2184" t="str">
        <f>IF(P$1= VLOOKUP(P$1,Events!$A:$D,1,FALSE),
VLOOKUP(
VLOOKUP($A2184,'[3]OSMEC ID + EVENT'!$A:$M,10,FALSE),Events!$B:$D,3,FALSE),)</f>
        <v>E013</v>
      </c>
      <c r="Q2184" t="str">
        <f>IF(Q$1= VLOOKUP(Q$1,Events!$A:$D,1,FALSE),
VLOOKUP(
VLOOKUP($A2184,'[3]OSMEC ID + EVENT'!$A:$M,11,FALSE),Events!$B:$D,3,FALSE),)</f>
        <v>E014</v>
      </c>
      <c r="R2184" t="str">
        <f>IF(R$1= VLOOKUP(R$1,Events!$A:$D,1,FALSE),
VLOOKUP(
VLOOKUP($A2184,'[3]OSMEC ID + EVENT'!$A:$M,12,FALSE),Events!$B:$D,3,FALSE),)</f>
        <v>E015</v>
      </c>
      <c r="S2184" t="str">
        <f>IF(S$1= VLOOKUP(S$1,Events!$A:$D,1,FALSE),
VLOOKUP(
VLOOKUP($A2184,'[3]OSMEC ID + EVENT'!$A:$M,13,FALSE),Events!$B:$D,3,FALSE),)</f>
        <v>E016</v>
      </c>
      <c r="T2184" t="str">
        <f>IF(
ISNA(MATCH(T$1,Events!$A:$A,0)),
0,
VLOOKUP(
VLOOKUP(A2184,'[4]OSMEC ID + EVENT'!$A:$I,2,FALSE),Events!$B:$D,3,FALSE))</f>
        <v>E017</v>
      </c>
      <c r="U2184" t="str">
        <f>IF(
ISNA(MATCH(U$1,Events!$A:$A,0)),
0,
VLOOKUP(
VLOOKUP($A2184,'[4]OSMEC ID + EVENT'!$A:$I,3,FALSE),Events!$B:$D,3,FALSE))</f>
        <v>E018</v>
      </c>
      <c r="V2184" t="str">
        <f>IF(
ISNA(MATCH(V$1,Events!$A:$A,0)),
0,
VLOOKUP(
VLOOKUP($A2184,'[4]OSMEC ID + EVENT'!$A:$I,4,FALSE),Events!$B:$D,3,FALSE))</f>
        <v>E019</v>
      </c>
      <c r="W2184" t="str">
        <f>IF(
ISNA(MATCH(W$1,Events!$A:$A,0)),
0,
VLOOKUP(
VLOOKUP($A2184,'[4]OSMEC ID + EVENT'!$A:$I,5,FALSE),Events!$B:$D,3,FALSE))</f>
        <v>E020</v>
      </c>
      <c r="X2184" t="str">
        <f>IF(
ISNA(MATCH(X$1,Events!$A:$A,0)),
0,
VLOOKUP(
VLOOKUP($A2184,'[4]OSMEC ID + EVENT'!$A:$I,6,FALSE),Events!$B:$D,3,FALSE))</f>
        <v>E021</v>
      </c>
      <c r="Y2184" t="str">
        <f>IF(
ISNA(MATCH(Y$1,Events!$A:$A,0)),
0,
VLOOKUP(
VLOOKUP($A2184,'[4]OSMEC ID + EVENT'!$A:$I,7,FALSE),Events!$B:$D,3,FALSE))</f>
        <v>E022</v>
      </c>
      <c r="Z2184" t="str">
        <f>IF(
ISNA(MATCH(Z$1,Events!$A:$A,0)),
0,
VLOOKUP(
VLOOKUP($A2184,'[4]OSMEC ID + EVENT'!$A:$I,8,FALSE),Events!$B:$D,3,FALSE))</f>
        <v>E023</v>
      </c>
      <c r="AA2184" t="str">
        <f>IFERROR(
VLOOKUP(
VLOOKUP(A2184,'[5]OSMEC ID + SUBJECT'!$A:$B,2,FALSE),Subjects!$B:$D,3,FALSE),"")</f>
        <v/>
      </c>
      <c r="AB2184" t="str">
        <f>IFERROR(
VLOOKUP(
VLOOKUP(A2184,'[6]OSMEC ID + SUBJECT'!$A:$B,2,FALSE),Subjects!B:D,3,FALSE),"")</f>
        <v/>
      </c>
      <c r="AC2184" t="str">
        <f>IFERROR(
VLOOKUP(
VLOOKUP(A2184,'[7]OSMEC-ID + SESSION'!$A:$B,2,FALSE),Subjects!$B:$D,3,FALSE),"")</f>
        <v/>
      </c>
      <c r="AD2184" t="str">
        <f>IFERROR(
VLOOKUP(
VLOOKUP(A2184,'[8]OSMEC ID + SESSION'!$A:$B,2,FALSE),Subjects!$B:$D,3,FALSE),"")</f>
        <v/>
      </c>
      <c r="AE2184" s="12" t="str">
        <f>IFERROR(
VLOOKUP(
VLOOKUP(A2184,'[9]OSMEC ID + SUBJECT'!$A:$B,2,FALSE),Subjects!$B:$D,3,FALSE),"")</f>
        <v/>
      </c>
      <c r="AF2184" t="str">
        <f>IFERROR(
VLOOKUP(
VLOOKUP(A2184,'[10]OSMEC ID + SESSION'!$A:$B,2,FALSE),Subjects!$B:$D,3),"")</f>
        <v/>
      </c>
    </row>
    <row r="2185" spans="1:32" x14ac:dyDescent="0.75">
      <c r="A2185" t="str">
        <f>Deligate_List!A2189</f>
        <v>OSMEC-2734</v>
      </c>
      <c r="B2185" t="str">
        <f>VLOOKUP(A2185,Deligate_List!A:B,2,FALSE)</f>
        <v>DURGA VENKATESWAR DHULIPALLA</v>
      </c>
      <c r="C2185" t="str">
        <f>IFERROR(
VLOOKUP(
VLOOKUP($A2185,'[1]OSMEC ID + WORKSHOP'!$A:$B,2,FALSE),Workshop!A:C,3,FALSE),"")</f>
        <v/>
      </c>
      <c r="D2185" t="str">
        <f>IF($D$1 =Events!$A$2,
VLOOKUP(
VLOOKUP($A2185,'[2]OSMEC ID + EVENT'!$A:$E,2,FALSE),Events!$B:$D,3,FALSE))</f>
        <v>E001</v>
      </c>
      <c r="E2185" t="str">
        <f>IF(E$1=Events!$A$3,
VLOOKUP(
VLOOKUP($A2185,'[2]OSMEC ID + EVENT'!$A:$E,3,FALSE),Events!B:D,3,FALSE))</f>
        <v>E002</v>
      </c>
      <c r="F2185" t="str">
        <f>IF($F$1=Events!$A$4,
VLOOKUP(
VLOOKUP($A2187,'[2]OSMEC ID + EVENT'!$A:$E,4,FALSE),Events!B:D,3,FALSE),)</f>
        <v>E003</v>
      </c>
      <c r="G2185" t="str">
        <f>IF($G$1=Events!$A$5,
VLOOKUP(
VLOOKUP($A2187,'[2]OSMEC ID + EVENT'!$A:$E,5,FALSE),Events!$B:$D,3,FALSE),)</f>
        <v>E004</v>
      </c>
      <c r="H2185" s="3" t="str">
        <f>IF($H$1= VLOOKUP($H$1,Events!$A:$D,1,FALSE),
VLOOKUP(
VLOOKUP(A2185,'[3]OSMEC ID + EVENT'!$A:$M,2,FALSE),Events!B:D,3,FALSE),)</f>
        <v>E005</v>
      </c>
      <c r="I2185" s="3" t="str">
        <f>IF(I$1= VLOOKUP(I$1,Events!$A:$D,1,FALSE),
VLOOKUP(
VLOOKUP($A2185,'[3]OSMEC ID + EVENT'!$A:$M,3,FALSE),Events!$B:$D,3,FALSE),)</f>
        <v>E006</v>
      </c>
      <c r="J2185" t="str">
        <f>IF(J$1= VLOOKUP(J$1,Events!$A:$D,1,FALSE),
VLOOKUP(
VLOOKUP($A2185,'[3]OSMEC ID + EVENT'!$A:$M,4,FALSE),Events!$B:$D,3,FALSE),)</f>
        <v>E007</v>
      </c>
      <c r="K2185" t="str">
        <f>IF(K$1= VLOOKUP(K$1,Events!$A:$D,1,FALSE),
VLOOKUP(
VLOOKUP($A2185,'[3]OSMEC ID + EVENT'!$A:$M,5,FALSE),Events!$B:$D,3,FALSE),)</f>
        <v>E008</v>
      </c>
      <c r="L2185" t="str">
        <f>IF(L$1= VLOOKUP(L$1,Events!$A:$D,1,FALSE),
VLOOKUP(
VLOOKUP($A2185,'[3]OSMEC ID + EVENT'!$A:$M,6,FALSE),Events!$B:$D,3,FALSE),)</f>
        <v>E009</v>
      </c>
      <c r="M2185" t="str">
        <f>IF(M$1= VLOOKUP(M$1,Events!$A:$D,1,FALSE),
VLOOKUP(
VLOOKUP($A2185,'[3]OSMEC ID + EVENT'!$A:$M,7,FALSE),Events!$B:$D,3,FALSE),)</f>
        <v>E010</v>
      </c>
      <c r="N2185" t="str">
        <f>IF(N$1= VLOOKUP(N$1,Events!$A:$D,1,FALSE),
VLOOKUP(
VLOOKUP($A2185,'[3]OSMEC ID + EVENT'!$A:$M,8,FALSE),Events!$B:$D,3,FALSE),)</f>
        <v>E011</v>
      </c>
      <c r="O2185" t="str">
        <f>IF(O$1= VLOOKUP(O$1,Events!$A:$D,1,FALSE),
VLOOKUP(
VLOOKUP($A2185,'[3]OSMEC ID + EVENT'!$A:$M,9,FALSE),Events!$B:$D,3,FALSE),)</f>
        <v>E012</v>
      </c>
      <c r="P2185" t="str">
        <f>IF(P$1= VLOOKUP(P$1,Events!$A:$D,1,FALSE),
VLOOKUP(
VLOOKUP($A2185,'[3]OSMEC ID + EVENT'!$A:$M,10,FALSE),Events!$B:$D,3,FALSE),)</f>
        <v>E013</v>
      </c>
      <c r="Q2185" t="str">
        <f>IF(Q$1= VLOOKUP(Q$1,Events!$A:$D,1,FALSE),
VLOOKUP(
VLOOKUP($A2185,'[3]OSMEC ID + EVENT'!$A:$M,11,FALSE),Events!$B:$D,3,FALSE),)</f>
        <v>E014</v>
      </c>
      <c r="R2185" t="str">
        <f>IF(R$1= VLOOKUP(R$1,Events!$A:$D,1,FALSE),
VLOOKUP(
VLOOKUP($A2185,'[3]OSMEC ID + EVENT'!$A:$M,12,FALSE),Events!$B:$D,3,FALSE),)</f>
        <v>E015</v>
      </c>
      <c r="S2185" t="str">
        <f>IF(S$1= VLOOKUP(S$1,Events!$A:$D,1,FALSE),
VLOOKUP(
VLOOKUP($A2185,'[3]OSMEC ID + EVENT'!$A:$M,13,FALSE),Events!$B:$D,3,FALSE),)</f>
        <v>E016</v>
      </c>
      <c r="T2185" t="str">
        <f>IF(
ISNA(MATCH(T$1,Events!$A:$A,0)),
0,
VLOOKUP(
VLOOKUP(A2185,'[4]OSMEC ID + EVENT'!$A:$I,2,FALSE),Events!$B:$D,3,FALSE))</f>
        <v>E017</v>
      </c>
      <c r="U2185" t="str">
        <f>IF(
ISNA(MATCH(U$1,Events!$A:$A,0)),
0,
VLOOKUP(
VLOOKUP($A2185,'[4]OSMEC ID + EVENT'!$A:$I,3,FALSE),Events!$B:$D,3,FALSE))</f>
        <v>E018</v>
      </c>
      <c r="V2185" t="str">
        <f>IF(
ISNA(MATCH(V$1,Events!$A:$A,0)),
0,
VLOOKUP(
VLOOKUP($A2185,'[4]OSMEC ID + EVENT'!$A:$I,4,FALSE),Events!$B:$D,3,FALSE))</f>
        <v>E019</v>
      </c>
      <c r="W2185" t="str">
        <f>IF(
ISNA(MATCH(W$1,Events!$A:$A,0)),
0,
VLOOKUP(
VLOOKUP($A2185,'[4]OSMEC ID + EVENT'!$A:$I,5,FALSE),Events!$B:$D,3,FALSE))</f>
        <v>E020</v>
      </c>
      <c r="X2185" t="str">
        <f>IF(
ISNA(MATCH(X$1,Events!$A:$A,0)),
0,
VLOOKUP(
VLOOKUP($A2185,'[4]OSMEC ID + EVENT'!$A:$I,6,FALSE),Events!$B:$D,3,FALSE))</f>
        <v>E021</v>
      </c>
      <c r="Y2185" t="str">
        <f>IF(
ISNA(MATCH(Y$1,Events!$A:$A,0)),
0,
VLOOKUP(
VLOOKUP($A2185,'[4]OSMEC ID + EVENT'!$A:$I,7,FALSE),Events!$B:$D,3,FALSE))</f>
        <v>E022</v>
      </c>
      <c r="Z2185" t="str">
        <f>IF(
ISNA(MATCH(Z$1,Events!$A:$A,0)),
0,
VLOOKUP(
VLOOKUP($A2185,'[4]OSMEC ID + EVENT'!$A:$I,8,FALSE),Events!$B:$D,3,FALSE))</f>
        <v>E023</v>
      </c>
      <c r="AA2185" t="str">
        <f>IFERROR(
VLOOKUP(
VLOOKUP(A2185,'[5]OSMEC ID + SUBJECT'!$A:$B,2,FALSE),Subjects!$B:$D,3,FALSE),"")</f>
        <v/>
      </c>
      <c r="AB2185" t="str">
        <f>IFERROR(
VLOOKUP(
VLOOKUP(A2185,'[6]OSMEC ID + SUBJECT'!$A:$B,2,FALSE),Subjects!B:D,3,FALSE),"")</f>
        <v/>
      </c>
      <c r="AC2185" t="str">
        <f>IFERROR(
VLOOKUP(
VLOOKUP(A2185,'[7]OSMEC-ID + SESSION'!$A:$B,2,FALSE),Subjects!$B:$D,3,FALSE),"")</f>
        <v/>
      </c>
      <c r="AD2185" t="str">
        <f>IFERROR(
VLOOKUP(
VLOOKUP(A2185,'[8]OSMEC ID + SESSION'!$A:$B,2,FALSE),Subjects!$B:$D,3,FALSE),"")</f>
        <v/>
      </c>
      <c r="AE2185" s="12" t="str">
        <f>IFERROR(
VLOOKUP(
VLOOKUP(A2185,'[9]OSMEC ID + SUBJECT'!$A:$B,2,FALSE),Subjects!$B:$D,3,FALSE),"")</f>
        <v/>
      </c>
      <c r="AF2185" t="str">
        <f>IFERROR(
VLOOKUP(
VLOOKUP(A2185,'[10]OSMEC ID + SESSION'!$A:$B,2,FALSE),Subjects!$B:$D,3),"")</f>
        <v/>
      </c>
    </row>
    <row r="2186" spans="1:32" x14ac:dyDescent="0.75">
      <c r="A2186" t="str">
        <f>Deligate_List!A2190</f>
        <v>OSMEC-2735</v>
      </c>
      <c r="B2186" t="str">
        <f>VLOOKUP(A2186,Deligate_List!A:B,2,FALSE)</f>
        <v>SAMA AMARNATH</v>
      </c>
      <c r="C2186" t="str">
        <f>IFERROR(
VLOOKUP(
VLOOKUP($A2186,'[1]OSMEC ID + WORKSHOP'!$A:$B,2,FALSE),Workshop!A:C,3,FALSE),"")</f>
        <v/>
      </c>
      <c r="D2186" t="str">
        <f>IF($D$1 =Events!$A$2,
VLOOKUP(
VLOOKUP($A2186,'[2]OSMEC ID + EVENT'!$A:$E,2,FALSE),Events!$B:$D,3,FALSE))</f>
        <v>E001</v>
      </c>
      <c r="E2186" t="str">
        <f>IF(E$1=Events!$A$3,
VLOOKUP(
VLOOKUP($A2186,'[2]OSMEC ID + EVENT'!$A:$E,3,FALSE),Events!B:D,3,FALSE))</f>
        <v>E002</v>
      </c>
      <c r="F2186" t="str">
        <f>IF($F$1=Events!$A$4,
VLOOKUP(
VLOOKUP($A2188,'[2]OSMEC ID + EVENT'!$A:$E,4,FALSE),Events!B:D,3,FALSE),)</f>
        <v>E003</v>
      </c>
      <c r="G2186" t="str">
        <f>IF($G$1=Events!$A$5,
VLOOKUP(
VLOOKUP($A2188,'[2]OSMEC ID + EVENT'!$A:$E,5,FALSE),Events!$B:$D,3,FALSE),)</f>
        <v>E004</v>
      </c>
      <c r="H2186" s="3" t="str">
        <f>IF($H$1= VLOOKUP($H$1,Events!$A:$D,1,FALSE),
VLOOKUP(
VLOOKUP(A2186,'[3]OSMEC ID + EVENT'!$A:$M,2,FALSE),Events!B:D,3,FALSE),)</f>
        <v>E005</v>
      </c>
      <c r="I2186" s="3" t="str">
        <f>IF(I$1= VLOOKUP(I$1,Events!$A:$D,1,FALSE),
VLOOKUP(
VLOOKUP($A2186,'[3]OSMEC ID + EVENT'!$A:$M,3,FALSE),Events!$B:$D,3,FALSE),)</f>
        <v>E006</v>
      </c>
      <c r="J2186" t="str">
        <f>IF(J$1= VLOOKUP(J$1,Events!$A:$D,1,FALSE),
VLOOKUP(
VLOOKUP($A2186,'[3]OSMEC ID + EVENT'!$A:$M,4,FALSE),Events!$B:$D,3,FALSE),)</f>
        <v>E007</v>
      </c>
      <c r="K2186" t="str">
        <f>IF(K$1= VLOOKUP(K$1,Events!$A:$D,1,FALSE),
VLOOKUP(
VLOOKUP($A2186,'[3]OSMEC ID + EVENT'!$A:$M,5,FALSE),Events!$B:$D,3,FALSE),)</f>
        <v>E008</v>
      </c>
      <c r="L2186" t="str">
        <f>IF(L$1= VLOOKUP(L$1,Events!$A:$D,1,FALSE),
VLOOKUP(
VLOOKUP($A2186,'[3]OSMEC ID + EVENT'!$A:$M,6,FALSE),Events!$B:$D,3,FALSE),)</f>
        <v>E009</v>
      </c>
      <c r="M2186" t="str">
        <f>IF(M$1= VLOOKUP(M$1,Events!$A:$D,1,FALSE),
VLOOKUP(
VLOOKUP($A2186,'[3]OSMEC ID + EVENT'!$A:$M,7,FALSE),Events!$B:$D,3,FALSE),)</f>
        <v>E010</v>
      </c>
      <c r="N2186" t="str">
        <f>IF(N$1= VLOOKUP(N$1,Events!$A:$D,1,FALSE),
VLOOKUP(
VLOOKUP($A2186,'[3]OSMEC ID + EVENT'!$A:$M,8,FALSE),Events!$B:$D,3,FALSE),)</f>
        <v>E011</v>
      </c>
      <c r="O2186" t="str">
        <f>IF(O$1= VLOOKUP(O$1,Events!$A:$D,1,FALSE),
VLOOKUP(
VLOOKUP($A2186,'[3]OSMEC ID + EVENT'!$A:$M,9,FALSE),Events!$B:$D,3,FALSE),)</f>
        <v>E012</v>
      </c>
      <c r="P2186" t="str">
        <f>IF(P$1= VLOOKUP(P$1,Events!$A:$D,1,FALSE),
VLOOKUP(
VLOOKUP($A2186,'[3]OSMEC ID + EVENT'!$A:$M,10,FALSE),Events!$B:$D,3,FALSE),)</f>
        <v>E013</v>
      </c>
      <c r="Q2186" t="str">
        <f>IF(Q$1= VLOOKUP(Q$1,Events!$A:$D,1,FALSE),
VLOOKUP(
VLOOKUP($A2186,'[3]OSMEC ID + EVENT'!$A:$M,11,FALSE),Events!$B:$D,3,FALSE),)</f>
        <v>E014</v>
      </c>
      <c r="R2186" t="str">
        <f>IF(R$1= VLOOKUP(R$1,Events!$A:$D,1,FALSE),
VLOOKUP(
VLOOKUP($A2186,'[3]OSMEC ID + EVENT'!$A:$M,12,FALSE),Events!$B:$D,3,FALSE),)</f>
        <v>E015</v>
      </c>
      <c r="S2186" t="str">
        <f>IF(S$1= VLOOKUP(S$1,Events!$A:$D,1,FALSE),
VLOOKUP(
VLOOKUP($A2186,'[3]OSMEC ID + EVENT'!$A:$M,13,FALSE),Events!$B:$D,3,FALSE),)</f>
        <v>E016</v>
      </c>
      <c r="T2186" t="str">
        <f>IF(
ISNA(MATCH(T$1,Events!$A:$A,0)),
0,
VLOOKUP(
VLOOKUP(A2186,'[4]OSMEC ID + EVENT'!$A:$I,2,FALSE),Events!$B:$D,3,FALSE))</f>
        <v>E017</v>
      </c>
      <c r="U2186" t="str">
        <f>IF(
ISNA(MATCH(U$1,Events!$A:$A,0)),
0,
VLOOKUP(
VLOOKUP($A2186,'[4]OSMEC ID + EVENT'!$A:$I,3,FALSE),Events!$B:$D,3,FALSE))</f>
        <v>E018</v>
      </c>
      <c r="V2186" t="str">
        <f>IF(
ISNA(MATCH(V$1,Events!$A:$A,0)),
0,
VLOOKUP(
VLOOKUP($A2186,'[4]OSMEC ID + EVENT'!$A:$I,4,FALSE),Events!$B:$D,3,FALSE))</f>
        <v>E019</v>
      </c>
      <c r="W2186" t="str">
        <f>IF(
ISNA(MATCH(W$1,Events!$A:$A,0)),
0,
VLOOKUP(
VLOOKUP($A2186,'[4]OSMEC ID + EVENT'!$A:$I,5,FALSE),Events!$B:$D,3,FALSE))</f>
        <v>E020</v>
      </c>
      <c r="X2186" t="str">
        <f>IF(
ISNA(MATCH(X$1,Events!$A:$A,0)),
0,
VLOOKUP(
VLOOKUP($A2186,'[4]OSMEC ID + EVENT'!$A:$I,6,FALSE),Events!$B:$D,3,FALSE))</f>
        <v>E021</v>
      </c>
      <c r="Y2186" t="str">
        <f>IF(
ISNA(MATCH(Y$1,Events!$A:$A,0)),
0,
VLOOKUP(
VLOOKUP($A2186,'[4]OSMEC ID + EVENT'!$A:$I,7,FALSE),Events!$B:$D,3,FALSE))</f>
        <v>E022</v>
      </c>
      <c r="Z2186" t="str">
        <f>IF(
ISNA(MATCH(Z$1,Events!$A:$A,0)),
0,
VLOOKUP(
VLOOKUP($A2186,'[4]OSMEC ID + EVENT'!$A:$I,8,FALSE),Events!$B:$D,3,FALSE))</f>
        <v>E023</v>
      </c>
      <c r="AA2186" t="str">
        <f>IFERROR(
VLOOKUP(
VLOOKUP(A2186,'[5]OSMEC ID + SUBJECT'!$A:$B,2,FALSE),Subjects!$B:$D,3,FALSE),"")</f>
        <v/>
      </c>
      <c r="AB2186" t="str">
        <f>IFERROR(
VLOOKUP(
VLOOKUP(A2186,'[6]OSMEC ID + SUBJECT'!$A:$B,2,FALSE),Subjects!B:D,3,FALSE),"")</f>
        <v/>
      </c>
      <c r="AC2186" t="str">
        <f>IFERROR(
VLOOKUP(
VLOOKUP(A2186,'[7]OSMEC-ID + SESSION'!$A:$B,2,FALSE),Subjects!$B:$D,3,FALSE),"")</f>
        <v/>
      </c>
      <c r="AD2186" t="str">
        <f>IFERROR(
VLOOKUP(
VLOOKUP(A2186,'[8]OSMEC ID + SESSION'!$A:$B,2,FALSE),Subjects!$B:$D,3,FALSE),"")</f>
        <v/>
      </c>
      <c r="AE2186" s="12" t="str">
        <f>IFERROR(
VLOOKUP(
VLOOKUP(A2186,'[9]OSMEC ID + SUBJECT'!$A:$B,2,FALSE),Subjects!$B:$D,3,FALSE),"")</f>
        <v/>
      </c>
      <c r="AF2186" t="str">
        <f>IFERROR(
VLOOKUP(
VLOOKUP(A2186,'[10]OSMEC ID + SESSION'!$A:$B,2,FALSE),Subjects!$B:$D,3),"")</f>
        <v/>
      </c>
    </row>
    <row r="2187" spans="1:32" x14ac:dyDescent="0.75">
      <c r="A2187" t="str">
        <f>Deligate_List!A2191</f>
        <v>OSMEC-2736</v>
      </c>
      <c r="B2187" t="str">
        <f>VLOOKUP(A2187,Deligate_List!A:B,2,FALSE)</f>
        <v>KALYANAPU AJAY SAI</v>
      </c>
      <c r="C2187" t="str">
        <f>IFERROR(
VLOOKUP(
VLOOKUP($A2187,'[1]OSMEC ID + WORKSHOP'!$A:$B,2,FALSE),Workshop!A:C,3,FALSE),"")</f>
        <v/>
      </c>
      <c r="D2187" t="str">
        <f>IF($D$1 =Events!$A$2,
VLOOKUP(
VLOOKUP($A2187,'[2]OSMEC ID + EVENT'!$A:$E,2,FALSE),Events!$B:$D,3,FALSE))</f>
        <v>E001</v>
      </c>
      <c r="E2187" t="str">
        <f>IF(E$1=Events!$A$3,
VLOOKUP(
VLOOKUP($A2187,'[2]OSMEC ID + EVENT'!$A:$E,3,FALSE),Events!B:D,3,FALSE))</f>
        <v>E002</v>
      </c>
      <c r="F2187" t="str">
        <f>IF($F$1=Events!$A$4,
VLOOKUP(
VLOOKUP($A2189,'[2]OSMEC ID + EVENT'!$A:$E,4,FALSE),Events!B:D,3,FALSE),)</f>
        <v>E003</v>
      </c>
      <c r="G2187" t="str">
        <f>IF($G$1=Events!$A$5,
VLOOKUP(
VLOOKUP($A2189,'[2]OSMEC ID + EVENT'!$A:$E,5,FALSE),Events!$B:$D,3,FALSE),)</f>
        <v>E004</v>
      </c>
      <c r="H2187" s="3" t="str">
        <f>IF($H$1= VLOOKUP($H$1,Events!$A:$D,1,FALSE),
VLOOKUP(
VLOOKUP(A2187,'[3]OSMEC ID + EVENT'!$A:$M,2,FALSE),Events!B:D,3,FALSE),)</f>
        <v>E005</v>
      </c>
      <c r="I2187" s="3" t="str">
        <f>IF(I$1= VLOOKUP(I$1,Events!$A:$D,1,FALSE),
VLOOKUP(
VLOOKUP($A2187,'[3]OSMEC ID + EVENT'!$A:$M,3,FALSE),Events!$B:$D,3,FALSE),)</f>
        <v>E006</v>
      </c>
      <c r="J2187" t="str">
        <f>IF(J$1= VLOOKUP(J$1,Events!$A:$D,1,FALSE),
VLOOKUP(
VLOOKUP($A2187,'[3]OSMEC ID + EVENT'!$A:$M,4,FALSE),Events!$B:$D,3,FALSE),)</f>
        <v>E007</v>
      </c>
      <c r="K2187" t="str">
        <f>IF(K$1= VLOOKUP(K$1,Events!$A:$D,1,FALSE),
VLOOKUP(
VLOOKUP($A2187,'[3]OSMEC ID + EVENT'!$A:$M,5,FALSE),Events!$B:$D,3,FALSE),)</f>
        <v>E008</v>
      </c>
      <c r="L2187" t="str">
        <f>IF(L$1= VLOOKUP(L$1,Events!$A:$D,1,FALSE),
VLOOKUP(
VLOOKUP($A2187,'[3]OSMEC ID + EVENT'!$A:$M,6,FALSE),Events!$B:$D,3,FALSE),)</f>
        <v>E009</v>
      </c>
      <c r="M2187" t="str">
        <f>IF(M$1= VLOOKUP(M$1,Events!$A:$D,1,FALSE),
VLOOKUP(
VLOOKUP($A2187,'[3]OSMEC ID + EVENT'!$A:$M,7,FALSE),Events!$B:$D,3,FALSE),)</f>
        <v>E010</v>
      </c>
      <c r="N2187" t="str">
        <f>IF(N$1= VLOOKUP(N$1,Events!$A:$D,1,FALSE),
VLOOKUP(
VLOOKUP($A2187,'[3]OSMEC ID + EVENT'!$A:$M,8,FALSE),Events!$B:$D,3,FALSE),)</f>
        <v>E011</v>
      </c>
      <c r="O2187" t="str">
        <f>IF(O$1= VLOOKUP(O$1,Events!$A:$D,1,FALSE),
VLOOKUP(
VLOOKUP($A2187,'[3]OSMEC ID + EVENT'!$A:$M,9,FALSE),Events!$B:$D,3,FALSE),)</f>
        <v>E012</v>
      </c>
      <c r="P2187" t="str">
        <f>IF(P$1= VLOOKUP(P$1,Events!$A:$D,1,FALSE),
VLOOKUP(
VLOOKUP($A2187,'[3]OSMEC ID + EVENT'!$A:$M,10,FALSE),Events!$B:$D,3,FALSE),)</f>
        <v>E013</v>
      </c>
      <c r="Q2187" t="str">
        <f>IF(Q$1= VLOOKUP(Q$1,Events!$A:$D,1,FALSE),
VLOOKUP(
VLOOKUP($A2187,'[3]OSMEC ID + EVENT'!$A:$M,11,FALSE),Events!$B:$D,3,FALSE),)</f>
        <v>E014</v>
      </c>
      <c r="R2187" t="str">
        <f>IF(R$1= VLOOKUP(R$1,Events!$A:$D,1,FALSE),
VLOOKUP(
VLOOKUP($A2187,'[3]OSMEC ID + EVENT'!$A:$M,12,FALSE),Events!$B:$D,3,FALSE),)</f>
        <v>E015</v>
      </c>
      <c r="S2187" t="str">
        <f>IF(S$1= VLOOKUP(S$1,Events!$A:$D,1,FALSE),
VLOOKUP(
VLOOKUP($A2187,'[3]OSMEC ID + EVENT'!$A:$M,13,FALSE),Events!$B:$D,3,FALSE),)</f>
        <v>E016</v>
      </c>
      <c r="T2187" t="str">
        <f>IF(
ISNA(MATCH(T$1,Events!$A:$A,0)),
0,
VLOOKUP(
VLOOKUP(A2187,'[4]OSMEC ID + EVENT'!$A:$I,2,FALSE),Events!$B:$D,3,FALSE))</f>
        <v>E017</v>
      </c>
      <c r="U2187" t="str">
        <f>IF(
ISNA(MATCH(U$1,Events!$A:$A,0)),
0,
VLOOKUP(
VLOOKUP($A2187,'[4]OSMEC ID + EVENT'!$A:$I,3,FALSE),Events!$B:$D,3,FALSE))</f>
        <v>E018</v>
      </c>
      <c r="V2187" t="str">
        <f>IF(
ISNA(MATCH(V$1,Events!$A:$A,0)),
0,
VLOOKUP(
VLOOKUP($A2187,'[4]OSMEC ID + EVENT'!$A:$I,4,FALSE),Events!$B:$D,3,FALSE))</f>
        <v>E019</v>
      </c>
      <c r="W2187" t="str">
        <f>IF(
ISNA(MATCH(W$1,Events!$A:$A,0)),
0,
VLOOKUP(
VLOOKUP($A2187,'[4]OSMEC ID + EVENT'!$A:$I,5,FALSE),Events!$B:$D,3,FALSE))</f>
        <v>E020</v>
      </c>
      <c r="X2187" t="str">
        <f>IF(
ISNA(MATCH(X$1,Events!$A:$A,0)),
0,
VLOOKUP(
VLOOKUP($A2187,'[4]OSMEC ID + EVENT'!$A:$I,6,FALSE),Events!$B:$D,3,FALSE))</f>
        <v>E021</v>
      </c>
      <c r="Y2187" t="str">
        <f>IF(
ISNA(MATCH(Y$1,Events!$A:$A,0)),
0,
VLOOKUP(
VLOOKUP($A2187,'[4]OSMEC ID + EVENT'!$A:$I,7,FALSE),Events!$B:$D,3,FALSE))</f>
        <v>E022</v>
      </c>
      <c r="Z2187" t="str">
        <f>IF(
ISNA(MATCH(Z$1,Events!$A:$A,0)),
0,
VLOOKUP(
VLOOKUP($A2187,'[4]OSMEC ID + EVENT'!$A:$I,8,FALSE),Events!$B:$D,3,FALSE))</f>
        <v>E023</v>
      </c>
      <c r="AA2187" t="str">
        <f>IFERROR(
VLOOKUP(
VLOOKUP(A2187,'[5]OSMEC ID + SUBJECT'!$A:$B,2,FALSE),Subjects!$B:$D,3,FALSE),"")</f>
        <v/>
      </c>
      <c r="AB2187" t="str">
        <f>IFERROR(
VLOOKUP(
VLOOKUP(A2187,'[6]OSMEC ID + SUBJECT'!$A:$B,2,FALSE),Subjects!B:D,3,FALSE),"")</f>
        <v/>
      </c>
      <c r="AC2187" t="str">
        <f>IFERROR(
VLOOKUP(
VLOOKUP(A2187,'[7]OSMEC-ID + SESSION'!$A:$B,2,FALSE),Subjects!$B:$D,3,FALSE),"")</f>
        <v/>
      </c>
      <c r="AD2187" t="str">
        <f>IFERROR(
VLOOKUP(
VLOOKUP(A2187,'[8]OSMEC ID + SESSION'!$A:$B,2,FALSE),Subjects!$B:$D,3,FALSE),"")</f>
        <v/>
      </c>
      <c r="AE2187" s="12" t="str">
        <f>IFERROR(
VLOOKUP(
VLOOKUP(A2187,'[9]OSMEC ID + SUBJECT'!$A:$B,2,FALSE),Subjects!$B:$D,3,FALSE),"")</f>
        <v/>
      </c>
      <c r="AF2187" t="str">
        <f>IFERROR(
VLOOKUP(
VLOOKUP(A2187,'[10]OSMEC ID + SESSION'!$A:$B,2,FALSE),Subjects!$B:$D,3),"")</f>
        <v/>
      </c>
    </row>
    <row r="2188" spans="1:32" x14ac:dyDescent="0.75">
      <c r="A2188" t="str">
        <f>Deligate_List!A2192</f>
        <v>OSMEC-2737</v>
      </c>
      <c r="B2188" t="str">
        <f>VLOOKUP(A2188,Deligate_List!A:B,2,FALSE)</f>
        <v>PALADUGULA SHINEY</v>
      </c>
      <c r="C2188" t="str">
        <f>IFERROR(
VLOOKUP(
VLOOKUP($A2188,'[1]OSMEC ID + WORKSHOP'!$A:$B,2,FALSE),Workshop!A:C,3,FALSE),"")</f>
        <v/>
      </c>
      <c r="D2188" t="str">
        <f>IF($D$1 =Events!$A$2,
VLOOKUP(
VLOOKUP($A2188,'[2]OSMEC ID + EVENT'!$A:$E,2,FALSE),Events!$B:$D,3,FALSE))</f>
        <v>E001</v>
      </c>
      <c r="E2188" t="str">
        <f>IF(E$1=Events!$A$3,
VLOOKUP(
VLOOKUP($A2188,'[2]OSMEC ID + EVENT'!$A:$E,3,FALSE),Events!B:D,3,FALSE))</f>
        <v>E002</v>
      </c>
      <c r="F2188" t="str">
        <f>IF($F$1=Events!$A$4,
VLOOKUP(
VLOOKUP($A2190,'[2]OSMEC ID + EVENT'!$A:$E,4,FALSE),Events!B:D,3,FALSE),)</f>
        <v>E003</v>
      </c>
      <c r="G2188" t="str">
        <f>IF($G$1=Events!$A$5,
VLOOKUP(
VLOOKUP($A2190,'[2]OSMEC ID + EVENT'!$A:$E,5,FALSE),Events!$B:$D,3,FALSE),)</f>
        <v>E004</v>
      </c>
      <c r="H2188" s="3" t="str">
        <f>IF($H$1= VLOOKUP($H$1,Events!$A:$D,1,FALSE),
VLOOKUP(
VLOOKUP(A2188,'[3]OSMEC ID + EVENT'!$A:$M,2,FALSE),Events!B:D,3,FALSE),)</f>
        <v>E005</v>
      </c>
      <c r="I2188" s="3" t="str">
        <f>IF(I$1= VLOOKUP(I$1,Events!$A:$D,1,FALSE),
VLOOKUP(
VLOOKUP($A2188,'[3]OSMEC ID + EVENT'!$A:$M,3,FALSE),Events!$B:$D,3,FALSE),)</f>
        <v>E006</v>
      </c>
      <c r="J2188" t="str">
        <f>IF(J$1= VLOOKUP(J$1,Events!$A:$D,1,FALSE),
VLOOKUP(
VLOOKUP($A2188,'[3]OSMEC ID + EVENT'!$A:$M,4,FALSE),Events!$B:$D,3,FALSE),)</f>
        <v>E007</v>
      </c>
      <c r="K2188" t="str">
        <f>IF(K$1= VLOOKUP(K$1,Events!$A:$D,1,FALSE),
VLOOKUP(
VLOOKUP($A2188,'[3]OSMEC ID + EVENT'!$A:$M,5,FALSE),Events!$B:$D,3,FALSE),)</f>
        <v>E008</v>
      </c>
      <c r="L2188" t="str">
        <f>IF(L$1= VLOOKUP(L$1,Events!$A:$D,1,FALSE),
VLOOKUP(
VLOOKUP($A2188,'[3]OSMEC ID + EVENT'!$A:$M,6,FALSE),Events!$B:$D,3,FALSE),)</f>
        <v>E009</v>
      </c>
      <c r="M2188" t="str">
        <f>IF(M$1= VLOOKUP(M$1,Events!$A:$D,1,FALSE),
VLOOKUP(
VLOOKUP($A2188,'[3]OSMEC ID + EVENT'!$A:$M,7,FALSE),Events!$B:$D,3,FALSE),)</f>
        <v>E010</v>
      </c>
      <c r="N2188" t="str">
        <f>IF(N$1= VLOOKUP(N$1,Events!$A:$D,1,FALSE),
VLOOKUP(
VLOOKUP($A2188,'[3]OSMEC ID + EVENT'!$A:$M,8,FALSE),Events!$B:$D,3,FALSE),)</f>
        <v>E011</v>
      </c>
      <c r="O2188" t="str">
        <f>IF(O$1= VLOOKUP(O$1,Events!$A:$D,1,FALSE),
VLOOKUP(
VLOOKUP($A2188,'[3]OSMEC ID + EVENT'!$A:$M,9,FALSE),Events!$B:$D,3,FALSE),)</f>
        <v>E012</v>
      </c>
      <c r="P2188" t="str">
        <f>IF(P$1= VLOOKUP(P$1,Events!$A:$D,1,FALSE),
VLOOKUP(
VLOOKUP($A2188,'[3]OSMEC ID + EVENT'!$A:$M,10,FALSE),Events!$B:$D,3,FALSE),)</f>
        <v>E013</v>
      </c>
      <c r="Q2188" t="str">
        <f>IF(Q$1= VLOOKUP(Q$1,Events!$A:$D,1,FALSE),
VLOOKUP(
VLOOKUP($A2188,'[3]OSMEC ID + EVENT'!$A:$M,11,FALSE),Events!$B:$D,3,FALSE),)</f>
        <v>E014</v>
      </c>
      <c r="R2188" t="str">
        <f>IF(R$1= VLOOKUP(R$1,Events!$A:$D,1,FALSE),
VLOOKUP(
VLOOKUP($A2188,'[3]OSMEC ID + EVENT'!$A:$M,12,FALSE),Events!$B:$D,3,FALSE),)</f>
        <v>E015</v>
      </c>
      <c r="S2188" t="str">
        <f>IF(S$1= VLOOKUP(S$1,Events!$A:$D,1,FALSE),
VLOOKUP(
VLOOKUP($A2188,'[3]OSMEC ID + EVENT'!$A:$M,13,FALSE),Events!$B:$D,3,FALSE),)</f>
        <v>E016</v>
      </c>
      <c r="T2188" t="str">
        <f>IF(
ISNA(MATCH(T$1,Events!$A:$A,0)),
0,
VLOOKUP(
VLOOKUP(A2188,'[4]OSMEC ID + EVENT'!$A:$I,2,FALSE),Events!$B:$D,3,FALSE))</f>
        <v>E017</v>
      </c>
      <c r="U2188" t="str">
        <f>IF(
ISNA(MATCH(U$1,Events!$A:$A,0)),
0,
VLOOKUP(
VLOOKUP($A2188,'[4]OSMEC ID + EVENT'!$A:$I,3,FALSE),Events!$B:$D,3,FALSE))</f>
        <v>E018</v>
      </c>
      <c r="V2188" t="str">
        <f>IF(
ISNA(MATCH(V$1,Events!$A:$A,0)),
0,
VLOOKUP(
VLOOKUP($A2188,'[4]OSMEC ID + EVENT'!$A:$I,4,FALSE),Events!$B:$D,3,FALSE))</f>
        <v>E019</v>
      </c>
      <c r="W2188" t="str">
        <f>IF(
ISNA(MATCH(W$1,Events!$A:$A,0)),
0,
VLOOKUP(
VLOOKUP($A2188,'[4]OSMEC ID + EVENT'!$A:$I,5,FALSE),Events!$B:$D,3,FALSE))</f>
        <v>E020</v>
      </c>
      <c r="X2188" t="str">
        <f>IF(
ISNA(MATCH(X$1,Events!$A:$A,0)),
0,
VLOOKUP(
VLOOKUP($A2188,'[4]OSMEC ID + EVENT'!$A:$I,6,FALSE),Events!$B:$D,3,FALSE))</f>
        <v>E021</v>
      </c>
      <c r="Y2188" t="str">
        <f>IF(
ISNA(MATCH(Y$1,Events!$A:$A,0)),
0,
VLOOKUP(
VLOOKUP($A2188,'[4]OSMEC ID + EVENT'!$A:$I,7,FALSE),Events!$B:$D,3,FALSE))</f>
        <v>E022</v>
      </c>
      <c r="Z2188" t="str">
        <f>IF(
ISNA(MATCH(Z$1,Events!$A:$A,0)),
0,
VLOOKUP(
VLOOKUP($A2188,'[4]OSMEC ID + EVENT'!$A:$I,8,FALSE),Events!$B:$D,3,FALSE))</f>
        <v>E023</v>
      </c>
      <c r="AA2188" t="str">
        <f>IFERROR(
VLOOKUP(
VLOOKUP(A2188,'[5]OSMEC ID + SUBJECT'!$A:$B,2,FALSE),Subjects!$B:$D,3,FALSE),"")</f>
        <v/>
      </c>
      <c r="AB2188" t="str">
        <f>IFERROR(
VLOOKUP(
VLOOKUP(A2188,'[6]OSMEC ID + SUBJECT'!$A:$B,2,FALSE),Subjects!B:D,3,FALSE),"")</f>
        <v/>
      </c>
      <c r="AC2188" t="str">
        <f>IFERROR(
VLOOKUP(
VLOOKUP(A2188,'[7]OSMEC-ID + SESSION'!$A:$B,2,FALSE),Subjects!$B:$D,3,FALSE),"")</f>
        <v/>
      </c>
      <c r="AD2188" t="str">
        <f>IFERROR(
VLOOKUP(
VLOOKUP(A2188,'[8]OSMEC ID + SESSION'!$A:$B,2,FALSE),Subjects!$B:$D,3,FALSE),"")</f>
        <v/>
      </c>
      <c r="AE2188" s="12" t="str">
        <f>IFERROR(
VLOOKUP(
VLOOKUP(A2188,'[9]OSMEC ID + SUBJECT'!$A:$B,2,FALSE),Subjects!$B:$D,3,FALSE),"")</f>
        <v/>
      </c>
      <c r="AF2188" t="str">
        <f>IFERROR(
VLOOKUP(
VLOOKUP(A2188,'[10]OSMEC ID + SESSION'!$A:$B,2,FALSE),Subjects!$B:$D,3),"")</f>
        <v/>
      </c>
    </row>
    <row r="2189" spans="1:32" x14ac:dyDescent="0.75">
      <c r="A2189" t="str">
        <f>Deligate_List!A2193</f>
        <v>OSMEC-2738</v>
      </c>
      <c r="B2189" t="str">
        <f>VLOOKUP(A2189,Deligate_List!A:B,2,FALSE)</f>
        <v>MANNAVA SRAVANI</v>
      </c>
      <c r="C2189" t="str">
        <f>IFERROR(
VLOOKUP(
VLOOKUP($A2189,'[1]OSMEC ID + WORKSHOP'!$A:$B,2,FALSE),Workshop!A:C,3,FALSE),"")</f>
        <v/>
      </c>
      <c r="D2189" t="str">
        <f>IF($D$1 =Events!$A$2,
VLOOKUP(
VLOOKUP($A2189,'[2]OSMEC ID + EVENT'!$A:$E,2,FALSE),Events!$B:$D,3,FALSE))</f>
        <v>E001</v>
      </c>
      <c r="E2189" t="str">
        <f>IF(E$1=Events!$A$3,
VLOOKUP(
VLOOKUP($A2189,'[2]OSMEC ID + EVENT'!$A:$E,3,FALSE),Events!B:D,3,FALSE))</f>
        <v>E002</v>
      </c>
      <c r="F2189" t="str">
        <f>IF($F$1=Events!$A$4,
VLOOKUP(
VLOOKUP($A2191,'[2]OSMEC ID + EVENT'!$A:$E,4,FALSE),Events!B:D,3,FALSE),)</f>
        <v>E003</v>
      </c>
      <c r="G2189" t="str">
        <f>IF($G$1=Events!$A$5,
VLOOKUP(
VLOOKUP($A2191,'[2]OSMEC ID + EVENT'!$A:$E,5,FALSE),Events!$B:$D,3,FALSE),)</f>
        <v>E004</v>
      </c>
      <c r="H2189" s="3" t="str">
        <f>IF($H$1= VLOOKUP($H$1,Events!$A:$D,1,FALSE),
VLOOKUP(
VLOOKUP(A2189,'[3]OSMEC ID + EVENT'!$A:$M,2,FALSE),Events!B:D,3,FALSE),)</f>
        <v>E005</v>
      </c>
      <c r="I2189" s="3" t="str">
        <f>IF(I$1= VLOOKUP(I$1,Events!$A:$D,1,FALSE),
VLOOKUP(
VLOOKUP($A2189,'[3]OSMEC ID + EVENT'!$A:$M,3,FALSE),Events!$B:$D,3,FALSE),)</f>
        <v>E006</v>
      </c>
      <c r="J2189" t="str">
        <f>IF(J$1= VLOOKUP(J$1,Events!$A:$D,1,FALSE),
VLOOKUP(
VLOOKUP($A2189,'[3]OSMEC ID + EVENT'!$A:$M,4,FALSE),Events!$B:$D,3,FALSE),)</f>
        <v>E007</v>
      </c>
      <c r="K2189" t="str">
        <f>IF(K$1= VLOOKUP(K$1,Events!$A:$D,1,FALSE),
VLOOKUP(
VLOOKUP($A2189,'[3]OSMEC ID + EVENT'!$A:$M,5,FALSE),Events!$B:$D,3,FALSE),)</f>
        <v>E008</v>
      </c>
      <c r="L2189" t="str">
        <f>IF(L$1= VLOOKUP(L$1,Events!$A:$D,1,FALSE),
VLOOKUP(
VLOOKUP($A2189,'[3]OSMEC ID + EVENT'!$A:$M,6,FALSE),Events!$B:$D,3,FALSE),)</f>
        <v>E009</v>
      </c>
      <c r="M2189" t="str">
        <f>IF(M$1= VLOOKUP(M$1,Events!$A:$D,1,FALSE),
VLOOKUP(
VLOOKUP($A2189,'[3]OSMEC ID + EVENT'!$A:$M,7,FALSE),Events!$B:$D,3,FALSE),)</f>
        <v>E010</v>
      </c>
      <c r="N2189" t="str">
        <f>IF(N$1= VLOOKUP(N$1,Events!$A:$D,1,FALSE),
VLOOKUP(
VLOOKUP($A2189,'[3]OSMEC ID + EVENT'!$A:$M,8,FALSE),Events!$B:$D,3,FALSE),)</f>
        <v>E011</v>
      </c>
      <c r="O2189" t="str">
        <f>IF(O$1= VLOOKUP(O$1,Events!$A:$D,1,FALSE),
VLOOKUP(
VLOOKUP($A2189,'[3]OSMEC ID + EVENT'!$A:$M,9,FALSE),Events!$B:$D,3,FALSE),)</f>
        <v>E012</v>
      </c>
      <c r="P2189" t="str">
        <f>IF(P$1= VLOOKUP(P$1,Events!$A:$D,1,FALSE),
VLOOKUP(
VLOOKUP($A2189,'[3]OSMEC ID + EVENT'!$A:$M,10,FALSE),Events!$B:$D,3,FALSE),)</f>
        <v>E013</v>
      </c>
      <c r="Q2189" t="str">
        <f>IF(Q$1= VLOOKUP(Q$1,Events!$A:$D,1,FALSE),
VLOOKUP(
VLOOKUP($A2189,'[3]OSMEC ID + EVENT'!$A:$M,11,FALSE),Events!$B:$D,3,FALSE),)</f>
        <v>E014</v>
      </c>
      <c r="R2189" t="str">
        <f>IF(R$1= VLOOKUP(R$1,Events!$A:$D,1,FALSE),
VLOOKUP(
VLOOKUP($A2189,'[3]OSMEC ID + EVENT'!$A:$M,12,FALSE),Events!$B:$D,3,FALSE),)</f>
        <v>E015</v>
      </c>
      <c r="S2189" t="str">
        <f>IF(S$1= VLOOKUP(S$1,Events!$A:$D,1,FALSE),
VLOOKUP(
VLOOKUP($A2189,'[3]OSMEC ID + EVENT'!$A:$M,13,FALSE),Events!$B:$D,3,FALSE),)</f>
        <v>E016</v>
      </c>
      <c r="T2189" t="str">
        <f>IF(
ISNA(MATCH(T$1,Events!$A:$A,0)),
0,
VLOOKUP(
VLOOKUP(A2189,'[4]OSMEC ID + EVENT'!$A:$I,2,FALSE),Events!$B:$D,3,FALSE))</f>
        <v>E017</v>
      </c>
      <c r="U2189" t="str">
        <f>IF(
ISNA(MATCH(U$1,Events!$A:$A,0)),
0,
VLOOKUP(
VLOOKUP($A2189,'[4]OSMEC ID + EVENT'!$A:$I,3,FALSE),Events!$B:$D,3,FALSE))</f>
        <v>E018</v>
      </c>
      <c r="V2189" t="str">
        <f>IF(
ISNA(MATCH(V$1,Events!$A:$A,0)),
0,
VLOOKUP(
VLOOKUP($A2189,'[4]OSMEC ID + EVENT'!$A:$I,4,FALSE),Events!$B:$D,3,FALSE))</f>
        <v>E019</v>
      </c>
      <c r="W2189" t="str">
        <f>IF(
ISNA(MATCH(W$1,Events!$A:$A,0)),
0,
VLOOKUP(
VLOOKUP($A2189,'[4]OSMEC ID + EVENT'!$A:$I,5,FALSE),Events!$B:$D,3,FALSE))</f>
        <v>E020</v>
      </c>
      <c r="X2189" t="str">
        <f>IF(
ISNA(MATCH(X$1,Events!$A:$A,0)),
0,
VLOOKUP(
VLOOKUP($A2189,'[4]OSMEC ID + EVENT'!$A:$I,6,FALSE),Events!$B:$D,3,FALSE))</f>
        <v>E021</v>
      </c>
      <c r="Y2189" t="str">
        <f>IF(
ISNA(MATCH(Y$1,Events!$A:$A,0)),
0,
VLOOKUP(
VLOOKUP($A2189,'[4]OSMEC ID + EVENT'!$A:$I,7,FALSE),Events!$B:$D,3,FALSE))</f>
        <v>E022</v>
      </c>
      <c r="Z2189" t="str">
        <f>IF(
ISNA(MATCH(Z$1,Events!$A:$A,0)),
0,
VLOOKUP(
VLOOKUP($A2189,'[4]OSMEC ID + EVENT'!$A:$I,8,FALSE),Events!$B:$D,3,FALSE))</f>
        <v>E023</v>
      </c>
      <c r="AA2189" t="str">
        <f>IFERROR(
VLOOKUP(
VLOOKUP(A2189,'[5]OSMEC ID + SUBJECT'!$A:$B,2,FALSE),Subjects!$B:$D,3,FALSE),"")</f>
        <v/>
      </c>
      <c r="AB2189" t="str">
        <f>IFERROR(
VLOOKUP(
VLOOKUP(A2189,'[6]OSMEC ID + SUBJECT'!$A:$B,2,FALSE),Subjects!B:D,3,FALSE),"")</f>
        <v/>
      </c>
      <c r="AC2189" t="str">
        <f>IFERROR(
VLOOKUP(
VLOOKUP(A2189,'[7]OSMEC-ID + SESSION'!$A:$B,2,FALSE),Subjects!$B:$D,3,FALSE),"")</f>
        <v>S010</v>
      </c>
      <c r="AD2189" t="str">
        <f>IFERROR(
VLOOKUP(
VLOOKUP(A2189,'[8]OSMEC ID + SESSION'!$A:$B,2,FALSE),Subjects!$B:$D,3,FALSE),"")</f>
        <v/>
      </c>
      <c r="AE2189" s="12" t="str">
        <f>IFERROR(
VLOOKUP(
VLOOKUP(A2189,'[9]OSMEC ID + SUBJECT'!$A:$B,2,FALSE),Subjects!$B:$D,3,FALSE),"")</f>
        <v/>
      </c>
      <c r="AF2189" t="str">
        <f>IFERROR(
VLOOKUP(
VLOOKUP(A2189,'[10]OSMEC ID + SESSION'!$A:$B,2,FALSE),Subjects!$B:$D,3),"")</f>
        <v>S019</v>
      </c>
    </row>
    <row r="2190" spans="1:32" x14ac:dyDescent="0.75">
      <c r="A2190" t="str">
        <f>Deligate_List!A2194</f>
        <v>OSMEC-2739</v>
      </c>
      <c r="B2190" t="str">
        <f>VLOOKUP(A2190,Deligate_List!A:B,2,FALSE)</f>
        <v>SAI REDDY KAVYA</v>
      </c>
      <c r="C2190" t="str">
        <f>IFERROR(
VLOOKUP(
VLOOKUP($A2190,'[1]OSMEC ID + WORKSHOP'!$A:$B,2,FALSE),Workshop!A:C,3,FALSE),"")</f>
        <v>W013</v>
      </c>
      <c r="D2190" t="str">
        <f>IF($D$1 =Events!$A$2,
VLOOKUP(
VLOOKUP($A2190,'[2]OSMEC ID + EVENT'!$A:$E,2,FALSE),Events!$B:$D,3,FALSE))</f>
        <v>E001</v>
      </c>
      <c r="E2190" t="str">
        <f>IF(E$1=Events!$A$3,
VLOOKUP(
VLOOKUP($A2190,'[2]OSMEC ID + EVENT'!$A:$E,3,FALSE),Events!B:D,3,FALSE))</f>
        <v>E002</v>
      </c>
      <c r="F2190" t="str">
        <f>IF($F$1=Events!$A$4,
VLOOKUP(
VLOOKUP($A2192,'[2]OSMEC ID + EVENT'!$A:$E,4,FALSE),Events!B:D,3,FALSE),)</f>
        <v>E003</v>
      </c>
      <c r="G2190" t="str">
        <f>IF($G$1=Events!$A$5,
VLOOKUP(
VLOOKUP($A2192,'[2]OSMEC ID + EVENT'!$A:$E,5,FALSE),Events!$B:$D,3,FALSE),)</f>
        <v>E004</v>
      </c>
      <c r="H2190" s="3" t="str">
        <f>IF($H$1= VLOOKUP($H$1,Events!$A:$D,1,FALSE),
VLOOKUP(
VLOOKUP(A2190,'[3]OSMEC ID + EVENT'!$A:$M,2,FALSE),Events!B:D,3,FALSE),)</f>
        <v>E005</v>
      </c>
      <c r="I2190" s="3" t="str">
        <f>IF(I$1= VLOOKUP(I$1,Events!$A:$D,1,FALSE),
VLOOKUP(
VLOOKUP($A2190,'[3]OSMEC ID + EVENT'!$A:$M,3,FALSE),Events!$B:$D,3,FALSE),)</f>
        <v>E006</v>
      </c>
      <c r="J2190" t="str">
        <f>IF(J$1= VLOOKUP(J$1,Events!$A:$D,1,FALSE),
VLOOKUP(
VLOOKUP($A2190,'[3]OSMEC ID + EVENT'!$A:$M,4,FALSE),Events!$B:$D,3,FALSE),)</f>
        <v>E007</v>
      </c>
      <c r="K2190" t="str">
        <f>IF(K$1= VLOOKUP(K$1,Events!$A:$D,1,FALSE),
VLOOKUP(
VLOOKUP($A2190,'[3]OSMEC ID + EVENT'!$A:$M,5,FALSE),Events!$B:$D,3,FALSE),)</f>
        <v>E008</v>
      </c>
      <c r="L2190" t="str">
        <f>IF(L$1= VLOOKUP(L$1,Events!$A:$D,1,FALSE),
VLOOKUP(
VLOOKUP($A2190,'[3]OSMEC ID + EVENT'!$A:$M,6,FALSE),Events!$B:$D,3,FALSE),)</f>
        <v>E009</v>
      </c>
      <c r="M2190" t="str">
        <f>IF(M$1= VLOOKUP(M$1,Events!$A:$D,1,FALSE),
VLOOKUP(
VLOOKUP($A2190,'[3]OSMEC ID + EVENT'!$A:$M,7,FALSE),Events!$B:$D,3,FALSE),)</f>
        <v>E010</v>
      </c>
      <c r="N2190" t="str">
        <f>IF(N$1= VLOOKUP(N$1,Events!$A:$D,1,FALSE),
VLOOKUP(
VLOOKUP($A2190,'[3]OSMEC ID + EVENT'!$A:$M,8,FALSE),Events!$B:$D,3,FALSE),)</f>
        <v>E011</v>
      </c>
      <c r="O2190" t="str">
        <f>IF(O$1= VLOOKUP(O$1,Events!$A:$D,1,FALSE),
VLOOKUP(
VLOOKUP($A2190,'[3]OSMEC ID + EVENT'!$A:$M,9,FALSE),Events!$B:$D,3,FALSE),)</f>
        <v>E012</v>
      </c>
      <c r="P2190" t="str">
        <f>IF(P$1= VLOOKUP(P$1,Events!$A:$D,1,FALSE),
VLOOKUP(
VLOOKUP($A2190,'[3]OSMEC ID + EVENT'!$A:$M,10,FALSE),Events!$B:$D,3,FALSE),)</f>
        <v>E013</v>
      </c>
      <c r="Q2190" t="str">
        <f>IF(Q$1= VLOOKUP(Q$1,Events!$A:$D,1,FALSE),
VLOOKUP(
VLOOKUP($A2190,'[3]OSMEC ID + EVENT'!$A:$M,11,FALSE),Events!$B:$D,3,FALSE),)</f>
        <v>E014</v>
      </c>
      <c r="R2190" t="str">
        <f>IF(R$1= VLOOKUP(R$1,Events!$A:$D,1,FALSE),
VLOOKUP(
VLOOKUP($A2190,'[3]OSMEC ID + EVENT'!$A:$M,12,FALSE),Events!$B:$D,3,FALSE),)</f>
        <v>E015</v>
      </c>
      <c r="S2190" t="str">
        <f>IF(S$1= VLOOKUP(S$1,Events!$A:$D,1,FALSE),
VLOOKUP(
VLOOKUP($A2190,'[3]OSMEC ID + EVENT'!$A:$M,13,FALSE),Events!$B:$D,3,FALSE),)</f>
        <v>E016</v>
      </c>
      <c r="T2190" t="str">
        <f>IF(
ISNA(MATCH(T$1,Events!$A:$A,0)),
0,
VLOOKUP(
VLOOKUP(A2190,'[4]OSMEC ID + EVENT'!$A:$I,2,FALSE),Events!$B:$D,3,FALSE))</f>
        <v>E017</v>
      </c>
      <c r="U2190" t="str">
        <f>IF(
ISNA(MATCH(U$1,Events!$A:$A,0)),
0,
VLOOKUP(
VLOOKUP($A2190,'[4]OSMEC ID + EVENT'!$A:$I,3,FALSE),Events!$B:$D,3,FALSE))</f>
        <v>E018</v>
      </c>
      <c r="V2190" t="str">
        <f>IF(
ISNA(MATCH(V$1,Events!$A:$A,0)),
0,
VLOOKUP(
VLOOKUP($A2190,'[4]OSMEC ID + EVENT'!$A:$I,4,FALSE),Events!$B:$D,3,FALSE))</f>
        <v>E019</v>
      </c>
      <c r="W2190" t="str">
        <f>IF(
ISNA(MATCH(W$1,Events!$A:$A,0)),
0,
VLOOKUP(
VLOOKUP($A2190,'[4]OSMEC ID + EVENT'!$A:$I,5,FALSE),Events!$B:$D,3,FALSE))</f>
        <v>E020</v>
      </c>
      <c r="X2190" t="str">
        <f>IF(
ISNA(MATCH(X$1,Events!$A:$A,0)),
0,
VLOOKUP(
VLOOKUP($A2190,'[4]OSMEC ID + EVENT'!$A:$I,6,FALSE),Events!$B:$D,3,FALSE))</f>
        <v>E021</v>
      </c>
      <c r="Y2190" t="str">
        <f>IF(
ISNA(MATCH(Y$1,Events!$A:$A,0)),
0,
VLOOKUP(
VLOOKUP($A2190,'[4]OSMEC ID + EVENT'!$A:$I,7,FALSE),Events!$B:$D,3,FALSE))</f>
        <v>E022</v>
      </c>
      <c r="Z2190" t="str">
        <f>IF(
ISNA(MATCH(Z$1,Events!$A:$A,0)),
0,
VLOOKUP(
VLOOKUP($A2190,'[4]OSMEC ID + EVENT'!$A:$I,8,FALSE),Events!$B:$D,3,FALSE))</f>
        <v>E023</v>
      </c>
      <c r="AA2190" t="str">
        <f>IFERROR(
VLOOKUP(
VLOOKUP(A2190,'[5]OSMEC ID + SUBJECT'!$A:$B,2,FALSE),Subjects!$B:$D,3,FALSE),"")</f>
        <v/>
      </c>
      <c r="AB2190" t="str">
        <f>IFERROR(
VLOOKUP(
VLOOKUP(A2190,'[6]OSMEC ID + SUBJECT'!$A:$B,2,FALSE),Subjects!B:D,3,FALSE),"")</f>
        <v/>
      </c>
      <c r="AC2190" t="str">
        <f>IFERROR(
VLOOKUP(
VLOOKUP(A2190,'[7]OSMEC-ID + SESSION'!$A:$B,2,FALSE),Subjects!$B:$D,3,FALSE),"")</f>
        <v/>
      </c>
      <c r="AD2190" t="str">
        <f>IFERROR(
VLOOKUP(
VLOOKUP(A2190,'[8]OSMEC ID + SESSION'!$A:$B,2,FALSE),Subjects!$B:$D,3,FALSE),"")</f>
        <v/>
      </c>
      <c r="AE2190" s="12" t="str">
        <f>IFERROR(
VLOOKUP(
VLOOKUP(A2190,'[9]OSMEC ID + SUBJECT'!$A:$B,2,FALSE),Subjects!$B:$D,3,FALSE),"")</f>
        <v/>
      </c>
      <c r="AF2190" t="str">
        <f>IFERROR(
VLOOKUP(
VLOOKUP(A2190,'[10]OSMEC ID + SESSION'!$A:$B,2,FALSE),Subjects!$B:$D,3),"")</f>
        <v/>
      </c>
    </row>
    <row r="2191" spans="1:32" x14ac:dyDescent="0.75">
      <c r="A2191" t="str">
        <f>Deligate_List!A2195</f>
        <v>OSMEC-2740</v>
      </c>
      <c r="B2191" t="str">
        <f>VLOOKUP(A2191,Deligate_List!A:B,2,FALSE)</f>
        <v>KATHA TEJASHREE</v>
      </c>
      <c r="C2191" t="str">
        <f>IFERROR(
VLOOKUP(
VLOOKUP($A2191,'[1]OSMEC ID + WORKSHOP'!$A:$B,2,FALSE),Workshop!A:C,3,FALSE),"")</f>
        <v>W013</v>
      </c>
      <c r="D2191" t="str">
        <f>IF($D$1 =Events!$A$2,
VLOOKUP(
VLOOKUP($A2191,'[2]OSMEC ID + EVENT'!$A:$E,2,FALSE),Events!$B:$D,3,FALSE))</f>
        <v>E001</v>
      </c>
      <c r="E2191" t="str">
        <f>IF(E$1=Events!$A$3,
VLOOKUP(
VLOOKUP($A2191,'[2]OSMEC ID + EVENT'!$A:$E,3,FALSE),Events!B:D,3,FALSE))</f>
        <v>E002</v>
      </c>
      <c r="F2191" t="str">
        <f>IF($F$1=Events!$A$4,
VLOOKUP(
VLOOKUP($A2193,'[2]OSMEC ID + EVENT'!$A:$E,4,FALSE),Events!B:D,3,FALSE),)</f>
        <v>E003</v>
      </c>
      <c r="G2191" t="str">
        <f>IF($G$1=Events!$A$5,
VLOOKUP(
VLOOKUP($A2193,'[2]OSMEC ID + EVENT'!$A:$E,5,FALSE),Events!$B:$D,3,FALSE),)</f>
        <v>E004</v>
      </c>
      <c r="H2191" s="3" t="str">
        <f>IF($H$1= VLOOKUP($H$1,Events!$A:$D,1,FALSE),
VLOOKUP(
VLOOKUP(A2191,'[3]OSMEC ID + EVENT'!$A:$M,2,FALSE),Events!B:D,3,FALSE),)</f>
        <v>E005</v>
      </c>
      <c r="I2191" s="3" t="str">
        <f>IF(I$1= VLOOKUP(I$1,Events!$A:$D,1,FALSE),
VLOOKUP(
VLOOKUP($A2191,'[3]OSMEC ID + EVENT'!$A:$M,3,FALSE),Events!$B:$D,3,FALSE),)</f>
        <v>E006</v>
      </c>
      <c r="J2191" t="str">
        <f>IF(J$1= VLOOKUP(J$1,Events!$A:$D,1,FALSE),
VLOOKUP(
VLOOKUP($A2191,'[3]OSMEC ID + EVENT'!$A:$M,4,FALSE),Events!$B:$D,3,FALSE),)</f>
        <v>E007</v>
      </c>
      <c r="K2191" t="str">
        <f>IF(K$1= VLOOKUP(K$1,Events!$A:$D,1,FALSE),
VLOOKUP(
VLOOKUP($A2191,'[3]OSMEC ID + EVENT'!$A:$M,5,FALSE),Events!$B:$D,3,FALSE),)</f>
        <v>E008</v>
      </c>
      <c r="L2191" t="str">
        <f>IF(L$1= VLOOKUP(L$1,Events!$A:$D,1,FALSE),
VLOOKUP(
VLOOKUP($A2191,'[3]OSMEC ID + EVENT'!$A:$M,6,FALSE),Events!$B:$D,3,FALSE),)</f>
        <v>E009</v>
      </c>
      <c r="M2191" t="str">
        <f>IF(M$1= VLOOKUP(M$1,Events!$A:$D,1,FALSE),
VLOOKUP(
VLOOKUP($A2191,'[3]OSMEC ID + EVENT'!$A:$M,7,FALSE),Events!$B:$D,3,FALSE),)</f>
        <v>E010</v>
      </c>
      <c r="N2191" t="str">
        <f>IF(N$1= VLOOKUP(N$1,Events!$A:$D,1,FALSE),
VLOOKUP(
VLOOKUP($A2191,'[3]OSMEC ID + EVENT'!$A:$M,8,FALSE),Events!$B:$D,3,FALSE),)</f>
        <v>E011</v>
      </c>
      <c r="O2191" t="str">
        <f>IF(O$1= VLOOKUP(O$1,Events!$A:$D,1,FALSE),
VLOOKUP(
VLOOKUP($A2191,'[3]OSMEC ID + EVENT'!$A:$M,9,FALSE),Events!$B:$D,3,FALSE),)</f>
        <v>E012</v>
      </c>
      <c r="P2191" t="str">
        <f>IF(P$1= VLOOKUP(P$1,Events!$A:$D,1,FALSE),
VLOOKUP(
VLOOKUP($A2191,'[3]OSMEC ID + EVENT'!$A:$M,10,FALSE),Events!$B:$D,3,FALSE),)</f>
        <v>E013</v>
      </c>
      <c r="Q2191" t="str">
        <f>IF(Q$1= VLOOKUP(Q$1,Events!$A:$D,1,FALSE),
VLOOKUP(
VLOOKUP($A2191,'[3]OSMEC ID + EVENT'!$A:$M,11,FALSE),Events!$B:$D,3,FALSE),)</f>
        <v>E014</v>
      </c>
      <c r="R2191" t="str">
        <f>IF(R$1= VLOOKUP(R$1,Events!$A:$D,1,FALSE),
VLOOKUP(
VLOOKUP($A2191,'[3]OSMEC ID + EVENT'!$A:$M,12,FALSE),Events!$B:$D,3,FALSE),)</f>
        <v>E015</v>
      </c>
      <c r="S2191" t="str">
        <f>IF(S$1= VLOOKUP(S$1,Events!$A:$D,1,FALSE),
VLOOKUP(
VLOOKUP($A2191,'[3]OSMEC ID + EVENT'!$A:$M,13,FALSE),Events!$B:$D,3,FALSE),)</f>
        <v>E016</v>
      </c>
      <c r="T2191" t="str">
        <f>IF(
ISNA(MATCH(T$1,Events!$A:$A,0)),
0,
VLOOKUP(
VLOOKUP(A2191,'[4]OSMEC ID + EVENT'!$A:$I,2,FALSE),Events!$B:$D,3,FALSE))</f>
        <v>E017</v>
      </c>
      <c r="U2191" t="str">
        <f>IF(
ISNA(MATCH(U$1,Events!$A:$A,0)),
0,
VLOOKUP(
VLOOKUP($A2191,'[4]OSMEC ID + EVENT'!$A:$I,3,FALSE),Events!$B:$D,3,FALSE))</f>
        <v>E018</v>
      </c>
      <c r="V2191" t="str">
        <f>IF(
ISNA(MATCH(V$1,Events!$A:$A,0)),
0,
VLOOKUP(
VLOOKUP($A2191,'[4]OSMEC ID + EVENT'!$A:$I,4,FALSE),Events!$B:$D,3,FALSE))</f>
        <v>E019</v>
      </c>
      <c r="W2191" t="str">
        <f>IF(
ISNA(MATCH(W$1,Events!$A:$A,0)),
0,
VLOOKUP(
VLOOKUP($A2191,'[4]OSMEC ID + EVENT'!$A:$I,5,FALSE),Events!$B:$D,3,FALSE))</f>
        <v>E020</v>
      </c>
      <c r="X2191" t="str">
        <f>IF(
ISNA(MATCH(X$1,Events!$A:$A,0)),
0,
VLOOKUP(
VLOOKUP($A2191,'[4]OSMEC ID + EVENT'!$A:$I,6,FALSE),Events!$B:$D,3,FALSE))</f>
        <v>E021</v>
      </c>
      <c r="Y2191" t="str">
        <f>IF(
ISNA(MATCH(Y$1,Events!$A:$A,0)),
0,
VLOOKUP(
VLOOKUP($A2191,'[4]OSMEC ID + EVENT'!$A:$I,7,FALSE),Events!$B:$D,3,FALSE))</f>
        <v>E022</v>
      </c>
      <c r="Z2191" t="str">
        <f>IF(
ISNA(MATCH(Z$1,Events!$A:$A,0)),
0,
VLOOKUP(
VLOOKUP($A2191,'[4]OSMEC ID + EVENT'!$A:$I,8,FALSE),Events!$B:$D,3,FALSE))</f>
        <v>E023</v>
      </c>
      <c r="AA2191" t="str">
        <f>IFERROR(
VLOOKUP(
VLOOKUP(A2191,'[5]OSMEC ID + SUBJECT'!$A:$B,2,FALSE),Subjects!$B:$D,3,FALSE),"")</f>
        <v/>
      </c>
      <c r="AB2191" t="str">
        <f>IFERROR(
VLOOKUP(
VLOOKUP(A2191,'[6]OSMEC ID + SUBJECT'!$A:$B,2,FALSE),Subjects!B:D,3,FALSE),"")</f>
        <v/>
      </c>
      <c r="AC2191" t="str">
        <f>IFERROR(
VLOOKUP(
VLOOKUP(A2191,'[7]OSMEC-ID + SESSION'!$A:$B,2,FALSE),Subjects!$B:$D,3,FALSE),"")</f>
        <v/>
      </c>
      <c r="AD2191" t="str">
        <f>IFERROR(
VLOOKUP(
VLOOKUP(A2191,'[8]OSMEC ID + SESSION'!$A:$B,2,FALSE),Subjects!$B:$D,3,FALSE),"")</f>
        <v/>
      </c>
      <c r="AE2191" s="12" t="str">
        <f>IFERROR(
VLOOKUP(
VLOOKUP(A2191,'[9]OSMEC ID + SUBJECT'!$A:$B,2,FALSE),Subjects!$B:$D,3,FALSE),"")</f>
        <v/>
      </c>
      <c r="AF2191" t="str">
        <f>IFERROR(
VLOOKUP(
VLOOKUP(A2191,'[10]OSMEC ID + SESSION'!$A:$B,2,FALSE),Subjects!$B:$D,3),"")</f>
        <v/>
      </c>
    </row>
    <row r="2192" spans="1:32" x14ac:dyDescent="0.75">
      <c r="A2192" t="str">
        <f>Deligate_List!A2196</f>
        <v>OSMEC-2741</v>
      </c>
      <c r="B2192" t="str">
        <f>VLOOKUP(A2192,Deligate_List!A:B,2,FALSE)</f>
        <v>MANASWINI YATA</v>
      </c>
      <c r="C2192" t="str">
        <f>IFERROR(
VLOOKUP(
VLOOKUP($A2192,'[1]OSMEC ID + WORKSHOP'!$A:$B,2,FALSE),Workshop!A:C,3,FALSE),"")</f>
        <v/>
      </c>
      <c r="D2192" t="str">
        <f>IF($D$1 =Events!$A$2,
VLOOKUP(
VLOOKUP($A2192,'[2]OSMEC ID + EVENT'!$A:$E,2,FALSE),Events!$B:$D,3,FALSE))</f>
        <v>E001</v>
      </c>
      <c r="E2192" t="str">
        <f>IF(E$1=Events!$A$3,
VLOOKUP(
VLOOKUP($A2192,'[2]OSMEC ID + EVENT'!$A:$E,3,FALSE),Events!B:D,3,FALSE))</f>
        <v>E002</v>
      </c>
      <c r="F2192" t="str">
        <f>IF($F$1=Events!$A$4,
VLOOKUP(
VLOOKUP($A2194,'[2]OSMEC ID + EVENT'!$A:$E,4,FALSE),Events!B:D,3,FALSE),)</f>
        <v>E003</v>
      </c>
      <c r="G2192" t="str">
        <f>IF($G$1=Events!$A$5,
VLOOKUP(
VLOOKUP($A2194,'[2]OSMEC ID + EVENT'!$A:$E,5,FALSE),Events!$B:$D,3,FALSE),)</f>
        <v>E004</v>
      </c>
      <c r="H2192" s="3" t="str">
        <f>IF($H$1= VLOOKUP($H$1,Events!$A:$D,1,FALSE),
VLOOKUP(
VLOOKUP(A2192,'[3]OSMEC ID + EVENT'!$A:$M,2,FALSE),Events!B:D,3,FALSE),)</f>
        <v>E005</v>
      </c>
      <c r="I2192" s="3" t="str">
        <f>IF(I$1= VLOOKUP(I$1,Events!$A:$D,1,FALSE),
VLOOKUP(
VLOOKUP($A2192,'[3]OSMEC ID + EVENT'!$A:$M,3,FALSE),Events!$B:$D,3,FALSE),)</f>
        <v>E006</v>
      </c>
      <c r="J2192" t="str">
        <f>IF(J$1= VLOOKUP(J$1,Events!$A:$D,1,FALSE),
VLOOKUP(
VLOOKUP($A2192,'[3]OSMEC ID + EVENT'!$A:$M,4,FALSE),Events!$B:$D,3,FALSE),)</f>
        <v>E007</v>
      </c>
      <c r="K2192" t="str">
        <f>IF(K$1= VLOOKUP(K$1,Events!$A:$D,1,FALSE),
VLOOKUP(
VLOOKUP($A2192,'[3]OSMEC ID + EVENT'!$A:$M,5,FALSE),Events!$B:$D,3,FALSE),)</f>
        <v>E008</v>
      </c>
      <c r="L2192" t="str">
        <f>IF(L$1= VLOOKUP(L$1,Events!$A:$D,1,FALSE),
VLOOKUP(
VLOOKUP($A2192,'[3]OSMEC ID + EVENT'!$A:$M,6,FALSE),Events!$B:$D,3,FALSE),)</f>
        <v>E009</v>
      </c>
      <c r="M2192" t="str">
        <f>IF(M$1= VLOOKUP(M$1,Events!$A:$D,1,FALSE),
VLOOKUP(
VLOOKUP($A2192,'[3]OSMEC ID + EVENT'!$A:$M,7,FALSE),Events!$B:$D,3,FALSE),)</f>
        <v>E010</v>
      </c>
      <c r="N2192" t="str">
        <f>IF(N$1= VLOOKUP(N$1,Events!$A:$D,1,FALSE),
VLOOKUP(
VLOOKUP($A2192,'[3]OSMEC ID + EVENT'!$A:$M,8,FALSE),Events!$B:$D,3,FALSE),)</f>
        <v>E011</v>
      </c>
      <c r="O2192" t="str">
        <f>IF(O$1= VLOOKUP(O$1,Events!$A:$D,1,FALSE),
VLOOKUP(
VLOOKUP($A2192,'[3]OSMEC ID + EVENT'!$A:$M,9,FALSE),Events!$B:$D,3,FALSE),)</f>
        <v>E012</v>
      </c>
      <c r="P2192" t="str">
        <f>IF(P$1= VLOOKUP(P$1,Events!$A:$D,1,FALSE),
VLOOKUP(
VLOOKUP($A2192,'[3]OSMEC ID + EVENT'!$A:$M,10,FALSE),Events!$B:$D,3,FALSE),)</f>
        <v>E013</v>
      </c>
      <c r="Q2192" t="str">
        <f>IF(Q$1= VLOOKUP(Q$1,Events!$A:$D,1,FALSE),
VLOOKUP(
VLOOKUP($A2192,'[3]OSMEC ID + EVENT'!$A:$M,11,FALSE),Events!$B:$D,3,FALSE),)</f>
        <v>E014</v>
      </c>
      <c r="R2192" t="str">
        <f>IF(R$1= VLOOKUP(R$1,Events!$A:$D,1,FALSE),
VLOOKUP(
VLOOKUP($A2192,'[3]OSMEC ID + EVENT'!$A:$M,12,FALSE),Events!$B:$D,3,FALSE),)</f>
        <v>E015</v>
      </c>
      <c r="S2192" t="str">
        <f>IF(S$1= VLOOKUP(S$1,Events!$A:$D,1,FALSE),
VLOOKUP(
VLOOKUP($A2192,'[3]OSMEC ID + EVENT'!$A:$M,13,FALSE),Events!$B:$D,3,FALSE),)</f>
        <v>E016</v>
      </c>
      <c r="T2192" t="str">
        <f>IF(
ISNA(MATCH(T$1,Events!$A:$A,0)),
0,
VLOOKUP(
VLOOKUP(A2192,'[4]OSMEC ID + EVENT'!$A:$I,2,FALSE),Events!$B:$D,3,FALSE))</f>
        <v>E017</v>
      </c>
      <c r="U2192" t="str">
        <f>IF(
ISNA(MATCH(U$1,Events!$A:$A,0)),
0,
VLOOKUP(
VLOOKUP($A2192,'[4]OSMEC ID + EVENT'!$A:$I,3,FALSE),Events!$B:$D,3,FALSE))</f>
        <v>E018</v>
      </c>
      <c r="V2192" t="str">
        <f>IF(
ISNA(MATCH(V$1,Events!$A:$A,0)),
0,
VLOOKUP(
VLOOKUP($A2192,'[4]OSMEC ID + EVENT'!$A:$I,4,FALSE),Events!$B:$D,3,FALSE))</f>
        <v>E019</v>
      </c>
      <c r="W2192" t="str">
        <f>IF(
ISNA(MATCH(W$1,Events!$A:$A,0)),
0,
VLOOKUP(
VLOOKUP($A2192,'[4]OSMEC ID + EVENT'!$A:$I,5,FALSE),Events!$B:$D,3,FALSE))</f>
        <v>E020</v>
      </c>
      <c r="X2192" t="str">
        <f>IF(
ISNA(MATCH(X$1,Events!$A:$A,0)),
0,
VLOOKUP(
VLOOKUP($A2192,'[4]OSMEC ID + EVENT'!$A:$I,6,FALSE),Events!$B:$D,3,FALSE))</f>
        <v>E021</v>
      </c>
      <c r="Y2192" t="str">
        <f>IF(
ISNA(MATCH(Y$1,Events!$A:$A,0)),
0,
VLOOKUP(
VLOOKUP($A2192,'[4]OSMEC ID + EVENT'!$A:$I,7,FALSE),Events!$B:$D,3,FALSE))</f>
        <v>E022</v>
      </c>
      <c r="Z2192" t="str">
        <f>IF(
ISNA(MATCH(Z$1,Events!$A:$A,0)),
0,
VLOOKUP(
VLOOKUP($A2192,'[4]OSMEC ID + EVENT'!$A:$I,8,FALSE),Events!$B:$D,3,FALSE))</f>
        <v>E023</v>
      </c>
      <c r="AA2192" t="str">
        <f>IFERROR(
VLOOKUP(
VLOOKUP(A2192,'[5]OSMEC ID + SUBJECT'!$A:$B,2,FALSE),Subjects!$B:$D,3,FALSE),"")</f>
        <v/>
      </c>
      <c r="AB2192" t="str">
        <f>IFERROR(
VLOOKUP(
VLOOKUP(A2192,'[6]OSMEC ID + SUBJECT'!$A:$B,2,FALSE),Subjects!B:D,3,FALSE),"")</f>
        <v/>
      </c>
      <c r="AC2192" t="str">
        <f>IFERROR(
VLOOKUP(
VLOOKUP(A2192,'[7]OSMEC-ID + SESSION'!$A:$B,2,FALSE),Subjects!$B:$D,3,FALSE),"")</f>
        <v/>
      </c>
      <c r="AD2192" t="str">
        <f>IFERROR(
VLOOKUP(
VLOOKUP(A2192,'[8]OSMEC ID + SESSION'!$A:$B,2,FALSE),Subjects!$B:$D,3,FALSE),"")</f>
        <v/>
      </c>
      <c r="AE2192" s="12" t="str">
        <f>IFERROR(
VLOOKUP(
VLOOKUP(A2192,'[9]OSMEC ID + SUBJECT'!$A:$B,2,FALSE),Subjects!$B:$D,3,FALSE),"")</f>
        <v/>
      </c>
      <c r="AF2192" t="str">
        <f>IFERROR(
VLOOKUP(
VLOOKUP(A2192,'[10]OSMEC ID + SESSION'!$A:$B,2,FALSE),Subjects!$B:$D,3),"")</f>
        <v/>
      </c>
    </row>
    <row r="2193" spans="1:32" x14ac:dyDescent="0.75">
      <c r="A2193" t="str">
        <f>Deligate_List!A2197</f>
        <v>OSMEC-2742</v>
      </c>
      <c r="B2193" t="str">
        <f>VLOOKUP(A2193,Deligate_List!A:B,2,FALSE)</f>
        <v>Dipanshu Ochani</v>
      </c>
      <c r="C2193" t="str">
        <f>IFERROR(
VLOOKUP(
VLOOKUP($A2193,'[1]OSMEC ID + WORKSHOP'!$A:$B,2,FALSE),Workshop!A:C,3,FALSE),"")</f>
        <v/>
      </c>
      <c r="D2193" t="str">
        <f>IF($D$1 =Events!$A$2,
VLOOKUP(
VLOOKUP($A2193,'[2]OSMEC ID + EVENT'!$A:$E,2,FALSE),Events!$B:$D,3,FALSE))</f>
        <v>E001</v>
      </c>
      <c r="E2193" t="str">
        <f>IF(E$1=Events!$A$3,
VLOOKUP(
VLOOKUP($A2193,'[2]OSMEC ID + EVENT'!$A:$E,3,FALSE),Events!B:D,3,FALSE))</f>
        <v>E002</v>
      </c>
      <c r="F2193" t="str">
        <f>IF($F$1=Events!$A$4,
VLOOKUP(
VLOOKUP($A2195,'[2]OSMEC ID + EVENT'!$A:$E,4,FALSE),Events!B:D,3,FALSE),)</f>
        <v>E003</v>
      </c>
      <c r="G2193" t="str">
        <f>IF($G$1=Events!$A$5,
VLOOKUP(
VLOOKUP($A2195,'[2]OSMEC ID + EVENT'!$A:$E,5,FALSE),Events!$B:$D,3,FALSE),)</f>
        <v>E004</v>
      </c>
      <c r="H2193" s="3" t="str">
        <f>IF($H$1= VLOOKUP($H$1,Events!$A:$D,1,FALSE),
VLOOKUP(
VLOOKUP(A2193,'[3]OSMEC ID + EVENT'!$A:$M,2,FALSE),Events!B:D,3,FALSE),)</f>
        <v>E005</v>
      </c>
      <c r="I2193" s="3" t="str">
        <f>IF(I$1= VLOOKUP(I$1,Events!$A:$D,1,FALSE),
VLOOKUP(
VLOOKUP($A2193,'[3]OSMEC ID + EVENT'!$A:$M,3,FALSE),Events!$B:$D,3,FALSE),)</f>
        <v>E006</v>
      </c>
      <c r="J2193" t="str">
        <f>IF(J$1= VLOOKUP(J$1,Events!$A:$D,1,FALSE),
VLOOKUP(
VLOOKUP($A2193,'[3]OSMEC ID + EVENT'!$A:$M,4,FALSE),Events!$B:$D,3,FALSE),)</f>
        <v>E007</v>
      </c>
      <c r="K2193" t="str">
        <f>IF(K$1= VLOOKUP(K$1,Events!$A:$D,1,FALSE),
VLOOKUP(
VLOOKUP($A2193,'[3]OSMEC ID + EVENT'!$A:$M,5,FALSE),Events!$B:$D,3,FALSE),)</f>
        <v>E008</v>
      </c>
      <c r="L2193" t="str">
        <f>IF(L$1= VLOOKUP(L$1,Events!$A:$D,1,FALSE),
VLOOKUP(
VLOOKUP($A2193,'[3]OSMEC ID + EVENT'!$A:$M,6,FALSE),Events!$B:$D,3,FALSE),)</f>
        <v>E009</v>
      </c>
      <c r="M2193" t="str">
        <f>IF(M$1= VLOOKUP(M$1,Events!$A:$D,1,FALSE),
VLOOKUP(
VLOOKUP($A2193,'[3]OSMEC ID + EVENT'!$A:$M,7,FALSE),Events!$B:$D,3,FALSE),)</f>
        <v>E010</v>
      </c>
      <c r="N2193" t="str">
        <f>IF(N$1= VLOOKUP(N$1,Events!$A:$D,1,FALSE),
VLOOKUP(
VLOOKUP($A2193,'[3]OSMEC ID + EVENT'!$A:$M,8,FALSE),Events!$B:$D,3,FALSE),)</f>
        <v>E011</v>
      </c>
      <c r="O2193" t="str">
        <f>IF(O$1= VLOOKUP(O$1,Events!$A:$D,1,FALSE),
VLOOKUP(
VLOOKUP($A2193,'[3]OSMEC ID + EVENT'!$A:$M,9,FALSE),Events!$B:$D,3,FALSE),)</f>
        <v>E012</v>
      </c>
      <c r="P2193" t="str">
        <f>IF(P$1= VLOOKUP(P$1,Events!$A:$D,1,FALSE),
VLOOKUP(
VLOOKUP($A2193,'[3]OSMEC ID + EVENT'!$A:$M,10,FALSE),Events!$B:$D,3,FALSE),)</f>
        <v>E013</v>
      </c>
      <c r="Q2193" t="str">
        <f>IF(Q$1= VLOOKUP(Q$1,Events!$A:$D,1,FALSE),
VLOOKUP(
VLOOKUP($A2193,'[3]OSMEC ID + EVENT'!$A:$M,11,FALSE),Events!$B:$D,3,FALSE),)</f>
        <v>E014</v>
      </c>
      <c r="R2193" t="str">
        <f>IF(R$1= VLOOKUP(R$1,Events!$A:$D,1,FALSE),
VLOOKUP(
VLOOKUP($A2193,'[3]OSMEC ID + EVENT'!$A:$M,12,FALSE),Events!$B:$D,3,FALSE),)</f>
        <v>E015</v>
      </c>
      <c r="S2193" t="str">
        <f>IF(S$1= VLOOKUP(S$1,Events!$A:$D,1,FALSE),
VLOOKUP(
VLOOKUP($A2193,'[3]OSMEC ID + EVENT'!$A:$M,13,FALSE),Events!$B:$D,3,FALSE),)</f>
        <v>E016</v>
      </c>
      <c r="T2193" t="str">
        <f>IF(
ISNA(MATCH(T$1,Events!$A:$A,0)),
0,
VLOOKUP(
VLOOKUP(A2193,'[4]OSMEC ID + EVENT'!$A:$I,2,FALSE),Events!$B:$D,3,FALSE))</f>
        <v>E017</v>
      </c>
      <c r="U2193" t="str">
        <f>IF(
ISNA(MATCH(U$1,Events!$A:$A,0)),
0,
VLOOKUP(
VLOOKUP($A2193,'[4]OSMEC ID + EVENT'!$A:$I,3,FALSE),Events!$B:$D,3,FALSE))</f>
        <v>E018</v>
      </c>
      <c r="V2193" t="str">
        <f>IF(
ISNA(MATCH(V$1,Events!$A:$A,0)),
0,
VLOOKUP(
VLOOKUP($A2193,'[4]OSMEC ID + EVENT'!$A:$I,4,FALSE),Events!$B:$D,3,FALSE))</f>
        <v>E019</v>
      </c>
      <c r="W2193" t="str">
        <f>IF(
ISNA(MATCH(W$1,Events!$A:$A,0)),
0,
VLOOKUP(
VLOOKUP($A2193,'[4]OSMEC ID + EVENT'!$A:$I,5,FALSE),Events!$B:$D,3,FALSE))</f>
        <v>E020</v>
      </c>
      <c r="X2193" t="str">
        <f>IF(
ISNA(MATCH(X$1,Events!$A:$A,0)),
0,
VLOOKUP(
VLOOKUP($A2193,'[4]OSMEC ID + EVENT'!$A:$I,6,FALSE),Events!$B:$D,3,FALSE))</f>
        <v>E021</v>
      </c>
      <c r="Y2193" t="str">
        <f>IF(
ISNA(MATCH(Y$1,Events!$A:$A,0)),
0,
VLOOKUP(
VLOOKUP($A2193,'[4]OSMEC ID + EVENT'!$A:$I,7,FALSE),Events!$B:$D,3,FALSE))</f>
        <v>E022</v>
      </c>
      <c r="Z2193" t="str">
        <f>IF(
ISNA(MATCH(Z$1,Events!$A:$A,0)),
0,
VLOOKUP(
VLOOKUP($A2193,'[4]OSMEC ID + EVENT'!$A:$I,8,FALSE),Events!$B:$D,3,FALSE))</f>
        <v>E023</v>
      </c>
      <c r="AA2193" t="str">
        <f>IFERROR(
VLOOKUP(
VLOOKUP(A2193,'[5]OSMEC ID + SUBJECT'!$A:$B,2,FALSE),Subjects!$B:$D,3,FALSE),"")</f>
        <v/>
      </c>
      <c r="AB2193" t="str">
        <f>IFERROR(
VLOOKUP(
VLOOKUP(A2193,'[6]OSMEC ID + SUBJECT'!$A:$B,2,FALSE),Subjects!B:D,3,FALSE),"")</f>
        <v/>
      </c>
      <c r="AC2193" t="str">
        <f>IFERROR(
VLOOKUP(
VLOOKUP(A2193,'[7]OSMEC-ID + SESSION'!$A:$B,2,FALSE),Subjects!$B:$D,3,FALSE),"")</f>
        <v/>
      </c>
      <c r="AD2193" t="str">
        <f>IFERROR(
VLOOKUP(
VLOOKUP(A2193,'[8]OSMEC ID + SESSION'!$A:$B,2,FALSE),Subjects!$B:$D,3,FALSE),"")</f>
        <v/>
      </c>
      <c r="AE2193" s="12" t="str">
        <f>IFERROR(
VLOOKUP(
VLOOKUP(A2193,'[9]OSMEC ID + SUBJECT'!$A:$B,2,FALSE),Subjects!$B:$D,3,FALSE),"")</f>
        <v/>
      </c>
      <c r="AF2193" t="str">
        <f>IFERROR(
VLOOKUP(
VLOOKUP(A2193,'[10]OSMEC ID + SESSION'!$A:$B,2,FALSE),Subjects!$B:$D,3),"")</f>
        <v/>
      </c>
    </row>
    <row r="2194" spans="1:32" x14ac:dyDescent="0.75">
      <c r="A2194" t="str">
        <f>Deligate_List!A2198</f>
        <v>OSMEC-2743</v>
      </c>
      <c r="B2194" t="str">
        <f>VLOOKUP(A2194,Deligate_List!A:B,2,FALSE)</f>
        <v>PERIWALA LASYA</v>
      </c>
      <c r="C2194" t="str">
        <f>IFERROR(
VLOOKUP(
VLOOKUP($A2194,'[1]OSMEC ID + WORKSHOP'!$A:$B,2,FALSE),Workshop!A:C,3,FALSE),"")</f>
        <v/>
      </c>
      <c r="D2194" t="str">
        <f>IF($D$1 =Events!$A$2,
VLOOKUP(
VLOOKUP($A2194,'[2]OSMEC ID + EVENT'!$A:$E,2,FALSE),Events!$B:$D,3,FALSE))</f>
        <v>E001</v>
      </c>
      <c r="E2194" t="str">
        <f>IF(E$1=Events!$A$3,
VLOOKUP(
VLOOKUP($A2194,'[2]OSMEC ID + EVENT'!$A:$E,3,FALSE),Events!B:D,3,FALSE))</f>
        <v>E002</v>
      </c>
      <c r="F2194" t="str">
        <f>IF($F$1=Events!$A$4,
VLOOKUP(
VLOOKUP($A2196,'[2]OSMEC ID + EVENT'!$A:$E,4,FALSE),Events!B:D,3,FALSE),)</f>
        <v>E003</v>
      </c>
      <c r="G2194" t="str">
        <f>IF($G$1=Events!$A$5,
VLOOKUP(
VLOOKUP($A2196,'[2]OSMEC ID + EVENT'!$A:$E,5,FALSE),Events!$B:$D,3,FALSE),)</f>
        <v>E004</v>
      </c>
      <c r="H2194" s="3" t="str">
        <f>IF($H$1= VLOOKUP($H$1,Events!$A:$D,1,FALSE),
VLOOKUP(
VLOOKUP(A2194,'[3]OSMEC ID + EVENT'!$A:$M,2,FALSE),Events!B:D,3,FALSE),)</f>
        <v>E005</v>
      </c>
      <c r="I2194" s="3" t="str">
        <f>IF(I$1= VLOOKUP(I$1,Events!$A:$D,1,FALSE),
VLOOKUP(
VLOOKUP($A2194,'[3]OSMEC ID + EVENT'!$A:$M,3,FALSE),Events!$B:$D,3,FALSE),)</f>
        <v>E006</v>
      </c>
      <c r="J2194" t="str">
        <f>IF(J$1= VLOOKUP(J$1,Events!$A:$D,1,FALSE),
VLOOKUP(
VLOOKUP($A2194,'[3]OSMEC ID + EVENT'!$A:$M,4,FALSE),Events!$B:$D,3,FALSE),)</f>
        <v>E007</v>
      </c>
      <c r="K2194" t="str">
        <f>IF(K$1= VLOOKUP(K$1,Events!$A:$D,1,FALSE),
VLOOKUP(
VLOOKUP($A2194,'[3]OSMEC ID + EVENT'!$A:$M,5,FALSE),Events!$B:$D,3,FALSE),)</f>
        <v>E008</v>
      </c>
      <c r="L2194" t="str">
        <f>IF(L$1= VLOOKUP(L$1,Events!$A:$D,1,FALSE),
VLOOKUP(
VLOOKUP($A2194,'[3]OSMEC ID + EVENT'!$A:$M,6,FALSE),Events!$B:$D,3,FALSE),)</f>
        <v>E009</v>
      </c>
      <c r="M2194" t="str">
        <f>IF(M$1= VLOOKUP(M$1,Events!$A:$D,1,FALSE),
VLOOKUP(
VLOOKUP($A2194,'[3]OSMEC ID + EVENT'!$A:$M,7,FALSE),Events!$B:$D,3,FALSE),)</f>
        <v>E010</v>
      </c>
      <c r="N2194" t="str">
        <f>IF(N$1= VLOOKUP(N$1,Events!$A:$D,1,FALSE),
VLOOKUP(
VLOOKUP($A2194,'[3]OSMEC ID + EVENT'!$A:$M,8,FALSE),Events!$B:$D,3,FALSE),)</f>
        <v>E011</v>
      </c>
      <c r="O2194" t="str">
        <f>IF(O$1= VLOOKUP(O$1,Events!$A:$D,1,FALSE),
VLOOKUP(
VLOOKUP($A2194,'[3]OSMEC ID + EVENT'!$A:$M,9,FALSE),Events!$B:$D,3,FALSE),)</f>
        <v>E012</v>
      </c>
      <c r="P2194" t="str">
        <f>IF(P$1= VLOOKUP(P$1,Events!$A:$D,1,FALSE),
VLOOKUP(
VLOOKUP($A2194,'[3]OSMEC ID + EVENT'!$A:$M,10,FALSE),Events!$B:$D,3,FALSE),)</f>
        <v>E013</v>
      </c>
      <c r="Q2194" t="str">
        <f>IF(Q$1= VLOOKUP(Q$1,Events!$A:$D,1,FALSE),
VLOOKUP(
VLOOKUP($A2194,'[3]OSMEC ID + EVENT'!$A:$M,11,FALSE),Events!$B:$D,3,FALSE),)</f>
        <v>E014</v>
      </c>
      <c r="R2194" t="str">
        <f>IF(R$1= VLOOKUP(R$1,Events!$A:$D,1,FALSE),
VLOOKUP(
VLOOKUP($A2194,'[3]OSMEC ID + EVENT'!$A:$M,12,FALSE),Events!$B:$D,3,FALSE),)</f>
        <v>E015</v>
      </c>
      <c r="S2194" t="str">
        <f>IF(S$1= VLOOKUP(S$1,Events!$A:$D,1,FALSE),
VLOOKUP(
VLOOKUP($A2194,'[3]OSMEC ID + EVENT'!$A:$M,13,FALSE),Events!$B:$D,3,FALSE),)</f>
        <v>E016</v>
      </c>
      <c r="T2194" t="str">
        <f>IF(
ISNA(MATCH(T$1,Events!$A:$A,0)),
0,
VLOOKUP(
VLOOKUP(A2194,'[4]OSMEC ID + EVENT'!$A:$I,2,FALSE),Events!$B:$D,3,FALSE))</f>
        <v>E017</v>
      </c>
      <c r="U2194" t="str">
        <f>IF(
ISNA(MATCH(U$1,Events!$A:$A,0)),
0,
VLOOKUP(
VLOOKUP($A2194,'[4]OSMEC ID + EVENT'!$A:$I,3,FALSE),Events!$B:$D,3,FALSE))</f>
        <v>E018</v>
      </c>
      <c r="V2194" t="str">
        <f>IF(
ISNA(MATCH(V$1,Events!$A:$A,0)),
0,
VLOOKUP(
VLOOKUP($A2194,'[4]OSMEC ID + EVENT'!$A:$I,4,FALSE),Events!$B:$D,3,FALSE))</f>
        <v>E019</v>
      </c>
      <c r="W2194" t="str">
        <f>IF(
ISNA(MATCH(W$1,Events!$A:$A,0)),
0,
VLOOKUP(
VLOOKUP($A2194,'[4]OSMEC ID + EVENT'!$A:$I,5,FALSE),Events!$B:$D,3,FALSE))</f>
        <v>E020</v>
      </c>
      <c r="X2194" t="str">
        <f>IF(
ISNA(MATCH(X$1,Events!$A:$A,0)),
0,
VLOOKUP(
VLOOKUP($A2194,'[4]OSMEC ID + EVENT'!$A:$I,6,FALSE),Events!$B:$D,3,FALSE))</f>
        <v>E021</v>
      </c>
      <c r="Y2194" t="str">
        <f>IF(
ISNA(MATCH(Y$1,Events!$A:$A,0)),
0,
VLOOKUP(
VLOOKUP($A2194,'[4]OSMEC ID + EVENT'!$A:$I,7,FALSE),Events!$B:$D,3,FALSE))</f>
        <v>E022</v>
      </c>
      <c r="Z2194" t="str">
        <f>IF(
ISNA(MATCH(Z$1,Events!$A:$A,0)),
0,
VLOOKUP(
VLOOKUP($A2194,'[4]OSMEC ID + EVENT'!$A:$I,8,FALSE),Events!$B:$D,3,FALSE))</f>
        <v>E023</v>
      </c>
      <c r="AA2194" t="str">
        <f>IFERROR(
VLOOKUP(
VLOOKUP(A2194,'[5]OSMEC ID + SUBJECT'!$A:$B,2,FALSE),Subjects!$B:$D,3,FALSE),"")</f>
        <v/>
      </c>
      <c r="AB2194" t="str">
        <f>IFERROR(
VLOOKUP(
VLOOKUP(A2194,'[6]OSMEC ID + SUBJECT'!$A:$B,2,FALSE),Subjects!B:D,3,FALSE),"")</f>
        <v/>
      </c>
      <c r="AC2194" t="str">
        <f>IFERROR(
VLOOKUP(
VLOOKUP(A2194,'[7]OSMEC-ID + SESSION'!$A:$B,2,FALSE),Subjects!$B:$D,3,FALSE),"")</f>
        <v/>
      </c>
      <c r="AD2194" t="str">
        <f>IFERROR(
VLOOKUP(
VLOOKUP(A2194,'[8]OSMEC ID + SESSION'!$A:$B,2,FALSE),Subjects!$B:$D,3,FALSE),"")</f>
        <v/>
      </c>
      <c r="AE2194" s="12" t="str">
        <f>IFERROR(
VLOOKUP(
VLOOKUP(A2194,'[9]OSMEC ID + SUBJECT'!$A:$B,2,FALSE),Subjects!$B:$D,3,FALSE),"")</f>
        <v/>
      </c>
      <c r="AF2194" t="str">
        <f>IFERROR(
VLOOKUP(
VLOOKUP(A2194,'[10]OSMEC ID + SESSION'!$A:$B,2,FALSE),Subjects!$B:$D,3),"")</f>
        <v/>
      </c>
    </row>
    <row r="2195" spans="1:32" x14ac:dyDescent="0.75">
      <c r="A2195" t="str">
        <f>Deligate_List!A2199</f>
        <v>OSMEC-2744</v>
      </c>
      <c r="B2195" t="str">
        <f>VLOOKUP(A2195,Deligate_List!A:B,2,FALSE)</f>
        <v>UZMA FATIMA</v>
      </c>
      <c r="C2195" t="str">
        <f>IFERROR(
VLOOKUP(
VLOOKUP($A2195,'[1]OSMEC ID + WORKSHOP'!$A:$B,2,FALSE),Workshop!A:C,3,FALSE),"")</f>
        <v/>
      </c>
      <c r="D2195" t="str">
        <f>IF($D$1 =Events!$A$2,
VLOOKUP(
VLOOKUP($A2195,'[2]OSMEC ID + EVENT'!$A:$E,2,FALSE),Events!$B:$D,3,FALSE))</f>
        <v>E001</v>
      </c>
      <c r="E2195" t="str">
        <f>IF(E$1=Events!$A$3,
VLOOKUP(
VLOOKUP($A2195,'[2]OSMEC ID + EVENT'!$A:$E,3,FALSE),Events!B:D,3,FALSE))</f>
        <v>E002</v>
      </c>
      <c r="F2195" t="str">
        <f>IF($F$1=Events!$A$4,
VLOOKUP(
VLOOKUP($A2197,'[2]OSMEC ID + EVENT'!$A:$E,4,FALSE),Events!B:D,3,FALSE),)</f>
        <v>E003</v>
      </c>
      <c r="G2195" t="str">
        <f>IF($G$1=Events!$A$5,
VLOOKUP(
VLOOKUP($A2197,'[2]OSMEC ID + EVENT'!$A:$E,5,FALSE),Events!$B:$D,3,FALSE),)</f>
        <v>E004</v>
      </c>
      <c r="H2195" s="3" t="str">
        <f>IF($H$1= VLOOKUP($H$1,Events!$A:$D,1,FALSE),
VLOOKUP(
VLOOKUP(A2195,'[3]OSMEC ID + EVENT'!$A:$M,2,FALSE),Events!B:D,3,FALSE),)</f>
        <v>E005</v>
      </c>
      <c r="I2195" s="3" t="str">
        <f>IF(I$1= VLOOKUP(I$1,Events!$A:$D,1,FALSE),
VLOOKUP(
VLOOKUP($A2195,'[3]OSMEC ID + EVENT'!$A:$M,3,FALSE),Events!$B:$D,3,FALSE),)</f>
        <v>E006</v>
      </c>
      <c r="J2195" t="str">
        <f>IF(J$1= VLOOKUP(J$1,Events!$A:$D,1,FALSE),
VLOOKUP(
VLOOKUP($A2195,'[3]OSMEC ID + EVENT'!$A:$M,4,FALSE),Events!$B:$D,3,FALSE),)</f>
        <v>E007</v>
      </c>
      <c r="K2195" t="str">
        <f>IF(K$1= VLOOKUP(K$1,Events!$A:$D,1,FALSE),
VLOOKUP(
VLOOKUP($A2195,'[3]OSMEC ID + EVENT'!$A:$M,5,FALSE),Events!$B:$D,3,FALSE),)</f>
        <v>E008</v>
      </c>
      <c r="L2195" t="str">
        <f>IF(L$1= VLOOKUP(L$1,Events!$A:$D,1,FALSE),
VLOOKUP(
VLOOKUP($A2195,'[3]OSMEC ID + EVENT'!$A:$M,6,FALSE),Events!$B:$D,3,FALSE),)</f>
        <v>E009</v>
      </c>
      <c r="M2195" t="str">
        <f>IF(M$1= VLOOKUP(M$1,Events!$A:$D,1,FALSE),
VLOOKUP(
VLOOKUP($A2195,'[3]OSMEC ID + EVENT'!$A:$M,7,FALSE),Events!$B:$D,3,FALSE),)</f>
        <v>E010</v>
      </c>
      <c r="N2195" t="str">
        <f>IF(N$1= VLOOKUP(N$1,Events!$A:$D,1,FALSE),
VLOOKUP(
VLOOKUP($A2195,'[3]OSMEC ID + EVENT'!$A:$M,8,FALSE),Events!$B:$D,3,FALSE),)</f>
        <v>E011</v>
      </c>
      <c r="O2195" t="str">
        <f>IF(O$1= VLOOKUP(O$1,Events!$A:$D,1,FALSE),
VLOOKUP(
VLOOKUP($A2195,'[3]OSMEC ID + EVENT'!$A:$M,9,FALSE),Events!$B:$D,3,FALSE),)</f>
        <v>E012</v>
      </c>
      <c r="P2195" t="str">
        <f>IF(P$1= VLOOKUP(P$1,Events!$A:$D,1,FALSE),
VLOOKUP(
VLOOKUP($A2195,'[3]OSMEC ID + EVENT'!$A:$M,10,FALSE),Events!$B:$D,3,FALSE),)</f>
        <v>E013</v>
      </c>
      <c r="Q2195" t="str">
        <f>IF(Q$1= VLOOKUP(Q$1,Events!$A:$D,1,FALSE),
VLOOKUP(
VLOOKUP($A2195,'[3]OSMEC ID + EVENT'!$A:$M,11,FALSE),Events!$B:$D,3,FALSE),)</f>
        <v>E014</v>
      </c>
      <c r="R2195" t="str">
        <f>IF(R$1= VLOOKUP(R$1,Events!$A:$D,1,FALSE),
VLOOKUP(
VLOOKUP($A2195,'[3]OSMEC ID + EVENT'!$A:$M,12,FALSE),Events!$B:$D,3,FALSE),)</f>
        <v>E015</v>
      </c>
      <c r="S2195" t="str">
        <f>IF(S$1= VLOOKUP(S$1,Events!$A:$D,1,FALSE),
VLOOKUP(
VLOOKUP($A2195,'[3]OSMEC ID + EVENT'!$A:$M,13,FALSE),Events!$B:$D,3,FALSE),)</f>
        <v>E016</v>
      </c>
      <c r="T2195" t="str">
        <f>IF(
ISNA(MATCH(T$1,Events!$A:$A,0)),
0,
VLOOKUP(
VLOOKUP(A2195,'[4]OSMEC ID + EVENT'!$A:$I,2,FALSE),Events!$B:$D,3,FALSE))</f>
        <v>E017</v>
      </c>
      <c r="U2195" t="str">
        <f>IF(
ISNA(MATCH(U$1,Events!$A:$A,0)),
0,
VLOOKUP(
VLOOKUP($A2195,'[4]OSMEC ID + EVENT'!$A:$I,3,FALSE),Events!$B:$D,3,FALSE))</f>
        <v>E018</v>
      </c>
      <c r="V2195" t="str">
        <f>IF(
ISNA(MATCH(V$1,Events!$A:$A,0)),
0,
VLOOKUP(
VLOOKUP($A2195,'[4]OSMEC ID + EVENT'!$A:$I,4,FALSE),Events!$B:$D,3,FALSE))</f>
        <v>E019</v>
      </c>
      <c r="W2195" t="str">
        <f>IF(
ISNA(MATCH(W$1,Events!$A:$A,0)),
0,
VLOOKUP(
VLOOKUP($A2195,'[4]OSMEC ID + EVENT'!$A:$I,5,FALSE),Events!$B:$D,3,FALSE))</f>
        <v>E020</v>
      </c>
      <c r="X2195" t="str">
        <f>IF(
ISNA(MATCH(X$1,Events!$A:$A,0)),
0,
VLOOKUP(
VLOOKUP($A2195,'[4]OSMEC ID + EVENT'!$A:$I,6,FALSE),Events!$B:$D,3,FALSE))</f>
        <v>E021</v>
      </c>
      <c r="Y2195" t="str">
        <f>IF(
ISNA(MATCH(Y$1,Events!$A:$A,0)),
0,
VLOOKUP(
VLOOKUP($A2195,'[4]OSMEC ID + EVENT'!$A:$I,7,FALSE),Events!$B:$D,3,FALSE))</f>
        <v>E022</v>
      </c>
      <c r="Z2195" t="str">
        <f>IF(
ISNA(MATCH(Z$1,Events!$A:$A,0)),
0,
VLOOKUP(
VLOOKUP($A2195,'[4]OSMEC ID + EVENT'!$A:$I,8,FALSE),Events!$B:$D,3,FALSE))</f>
        <v>E023</v>
      </c>
      <c r="AA2195" t="str">
        <f>IFERROR(
VLOOKUP(
VLOOKUP(A2195,'[5]OSMEC ID + SUBJECT'!$A:$B,2,FALSE),Subjects!$B:$D,3,FALSE),"")</f>
        <v/>
      </c>
      <c r="AB2195" t="str">
        <f>IFERROR(
VLOOKUP(
VLOOKUP(A2195,'[6]OSMEC ID + SUBJECT'!$A:$B,2,FALSE),Subjects!B:D,3,FALSE),"")</f>
        <v>S006</v>
      </c>
      <c r="AC2195" t="str">
        <f>IFERROR(
VLOOKUP(
VLOOKUP(A2195,'[7]OSMEC-ID + SESSION'!$A:$B,2,FALSE),Subjects!$B:$D,3,FALSE),"")</f>
        <v/>
      </c>
      <c r="AD2195" t="str">
        <f>IFERROR(
VLOOKUP(
VLOOKUP(A2195,'[8]OSMEC ID + SESSION'!$A:$B,2,FALSE),Subjects!$B:$D,3,FALSE),"")</f>
        <v/>
      </c>
      <c r="AE2195" s="12" t="str">
        <f>IFERROR(
VLOOKUP(
VLOOKUP(A2195,'[9]OSMEC ID + SUBJECT'!$A:$B,2,FALSE),Subjects!$B:$D,3,FALSE),"")</f>
        <v/>
      </c>
      <c r="AF2195" t="str">
        <f>IFERROR(
VLOOKUP(
VLOOKUP(A2195,'[10]OSMEC ID + SESSION'!$A:$B,2,FALSE),Subjects!$B:$D,3),"")</f>
        <v/>
      </c>
    </row>
    <row r="2196" spans="1:32" x14ac:dyDescent="0.75">
      <c r="A2196" t="str">
        <f>Deligate_List!A2200</f>
        <v>OSMEC-2745</v>
      </c>
      <c r="B2196" t="str">
        <f>VLOOKUP(A2196,Deligate_List!A:B,2,FALSE)</f>
        <v>Poojitha mannem</v>
      </c>
      <c r="C2196" t="str">
        <f>IFERROR(
VLOOKUP(
VLOOKUP($A2196,'[1]OSMEC ID + WORKSHOP'!$A:$B,2,FALSE),Workshop!A:C,3,FALSE),"")</f>
        <v/>
      </c>
      <c r="D2196" t="str">
        <f>IF($D$1 =Events!$A$2,
VLOOKUP(
VLOOKUP($A2196,'[2]OSMEC ID + EVENT'!$A:$E,2,FALSE),Events!$B:$D,3,FALSE))</f>
        <v>E001</v>
      </c>
      <c r="E2196" t="str">
        <f>IF(E$1=Events!$A$3,
VLOOKUP(
VLOOKUP($A2196,'[2]OSMEC ID + EVENT'!$A:$E,3,FALSE),Events!B:D,3,FALSE))</f>
        <v>E002</v>
      </c>
      <c r="F2196" t="str">
        <f>IF($F$1=Events!$A$4,
VLOOKUP(
VLOOKUP($A2198,'[2]OSMEC ID + EVENT'!$A:$E,4,FALSE),Events!B:D,3,FALSE),)</f>
        <v>E003</v>
      </c>
      <c r="G2196" t="str">
        <f>IF($G$1=Events!$A$5,
VLOOKUP(
VLOOKUP($A2198,'[2]OSMEC ID + EVENT'!$A:$E,5,FALSE),Events!$B:$D,3,FALSE),)</f>
        <v>E004</v>
      </c>
      <c r="H2196" s="3" t="str">
        <f>IF($H$1= VLOOKUP($H$1,Events!$A:$D,1,FALSE),
VLOOKUP(
VLOOKUP(A2196,'[3]OSMEC ID + EVENT'!$A:$M,2,FALSE),Events!B:D,3,FALSE),)</f>
        <v>E005</v>
      </c>
      <c r="I2196" s="3" t="str">
        <f>IF(I$1= VLOOKUP(I$1,Events!$A:$D,1,FALSE),
VLOOKUP(
VLOOKUP($A2196,'[3]OSMEC ID + EVENT'!$A:$M,3,FALSE),Events!$B:$D,3,FALSE),)</f>
        <v>E006</v>
      </c>
      <c r="J2196" t="str">
        <f>IF(J$1= VLOOKUP(J$1,Events!$A:$D,1,FALSE),
VLOOKUP(
VLOOKUP($A2196,'[3]OSMEC ID + EVENT'!$A:$M,4,FALSE),Events!$B:$D,3,FALSE),)</f>
        <v>E007</v>
      </c>
      <c r="K2196" t="str">
        <f>IF(K$1= VLOOKUP(K$1,Events!$A:$D,1,FALSE),
VLOOKUP(
VLOOKUP($A2196,'[3]OSMEC ID + EVENT'!$A:$M,5,FALSE),Events!$B:$D,3,FALSE),)</f>
        <v>E008</v>
      </c>
      <c r="L2196" t="str">
        <f>IF(L$1= VLOOKUP(L$1,Events!$A:$D,1,FALSE),
VLOOKUP(
VLOOKUP($A2196,'[3]OSMEC ID + EVENT'!$A:$M,6,FALSE),Events!$B:$D,3,FALSE),)</f>
        <v>E009</v>
      </c>
      <c r="M2196" t="str">
        <f>IF(M$1= VLOOKUP(M$1,Events!$A:$D,1,FALSE),
VLOOKUP(
VLOOKUP($A2196,'[3]OSMEC ID + EVENT'!$A:$M,7,FALSE),Events!$B:$D,3,FALSE),)</f>
        <v>E010</v>
      </c>
      <c r="N2196" t="str">
        <f>IF(N$1= VLOOKUP(N$1,Events!$A:$D,1,FALSE),
VLOOKUP(
VLOOKUP($A2196,'[3]OSMEC ID + EVENT'!$A:$M,8,FALSE),Events!$B:$D,3,FALSE),)</f>
        <v>E011</v>
      </c>
      <c r="O2196" t="str">
        <f>IF(O$1= VLOOKUP(O$1,Events!$A:$D,1,FALSE),
VLOOKUP(
VLOOKUP($A2196,'[3]OSMEC ID + EVENT'!$A:$M,9,FALSE),Events!$B:$D,3,FALSE),)</f>
        <v>E012</v>
      </c>
      <c r="P2196" t="str">
        <f>IF(P$1= VLOOKUP(P$1,Events!$A:$D,1,FALSE),
VLOOKUP(
VLOOKUP($A2196,'[3]OSMEC ID + EVENT'!$A:$M,10,FALSE),Events!$B:$D,3,FALSE),)</f>
        <v>E013</v>
      </c>
      <c r="Q2196" t="str">
        <f>IF(Q$1= VLOOKUP(Q$1,Events!$A:$D,1,FALSE),
VLOOKUP(
VLOOKUP($A2196,'[3]OSMEC ID + EVENT'!$A:$M,11,FALSE),Events!$B:$D,3,FALSE),)</f>
        <v>E014</v>
      </c>
      <c r="R2196" t="str">
        <f>IF(R$1= VLOOKUP(R$1,Events!$A:$D,1,FALSE),
VLOOKUP(
VLOOKUP($A2196,'[3]OSMEC ID + EVENT'!$A:$M,12,FALSE),Events!$B:$D,3,FALSE),)</f>
        <v>E015</v>
      </c>
      <c r="S2196" t="str">
        <f>IF(S$1= VLOOKUP(S$1,Events!$A:$D,1,FALSE),
VLOOKUP(
VLOOKUP($A2196,'[3]OSMEC ID + EVENT'!$A:$M,13,FALSE),Events!$B:$D,3,FALSE),)</f>
        <v>E016</v>
      </c>
      <c r="T2196" t="str">
        <f>IF(
ISNA(MATCH(T$1,Events!$A:$A,0)),
0,
VLOOKUP(
VLOOKUP(A2196,'[4]OSMEC ID + EVENT'!$A:$I,2,FALSE),Events!$B:$D,3,FALSE))</f>
        <v>E017</v>
      </c>
      <c r="U2196" t="str">
        <f>IF(
ISNA(MATCH(U$1,Events!$A:$A,0)),
0,
VLOOKUP(
VLOOKUP($A2196,'[4]OSMEC ID + EVENT'!$A:$I,3,FALSE),Events!$B:$D,3,FALSE))</f>
        <v>E018</v>
      </c>
      <c r="V2196" t="str">
        <f>IF(
ISNA(MATCH(V$1,Events!$A:$A,0)),
0,
VLOOKUP(
VLOOKUP($A2196,'[4]OSMEC ID + EVENT'!$A:$I,4,FALSE),Events!$B:$D,3,FALSE))</f>
        <v>E019</v>
      </c>
      <c r="W2196" t="str">
        <f>IF(
ISNA(MATCH(W$1,Events!$A:$A,0)),
0,
VLOOKUP(
VLOOKUP($A2196,'[4]OSMEC ID + EVENT'!$A:$I,5,FALSE),Events!$B:$D,3,FALSE))</f>
        <v>E020</v>
      </c>
      <c r="X2196" t="str">
        <f>IF(
ISNA(MATCH(X$1,Events!$A:$A,0)),
0,
VLOOKUP(
VLOOKUP($A2196,'[4]OSMEC ID + EVENT'!$A:$I,6,FALSE),Events!$B:$D,3,FALSE))</f>
        <v>E021</v>
      </c>
      <c r="Y2196" t="str">
        <f>IF(
ISNA(MATCH(Y$1,Events!$A:$A,0)),
0,
VLOOKUP(
VLOOKUP($A2196,'[4]OSMEC ID + EVENT'!$A:$I,7,FALSE),Events!$B:$D,3,FALSE))</f>
        <v>E022</v>
      </c>
      <c r="Z2196" t="str">
        <f>IF(
ISNA(MATCH(Z$1,Events!$A:$A,0)),
0,
VLOOKUP(
VLOOKUP($A2196,'[4]OSMEC ID + EVENT'!$A:$I,8,FALSE),Events!$B:$D,3,FALSE))</f>
        <v>E023</v>
      </c>
      <c r="AA2196" t="str">
        <f>IFERROR(
VLOOKUP(
VLOOKUP(A2196,'[5]OSMEC ID + SUBJECT'!$A:$B,2,FALSE),Subjects!$B:$D,3,FALSE),"")</f>
        <v/>
      </c>
      <c r="AB2196" t="str">
        <f>IFERROR(
VLOOKUP(
VLOOKUP(A2196,'[6]OSMEC ID + SUBJECT'!$A:$B,2,FALSE),Subjects!B:D,3,FALSE),"")</f>
        <v/>
      </c>
      <c r="AC2196" t="str">
        <f>IFERROR(
VLOOKUP(
VLOOKUP(A2196,'[7]OSMEC-ID + SESSION'!$A:$B,2,FALSE),Subjects!$B:$D,3,FALSE),"")</f>
        <v/>
      </c>
      <c r="AD2196" t="str">
        <f>IFERROR(
VLOOKUP(
VLOOKUP(A2196,'[8]OSMEC ID + SESSION'!$A:$B,2,FALSE),Subjects!$B:$D,3,FALSE),"")</f>
        <v/>
      </c>
      <c r="AE2196" s="12" t="str">
        <f>IFERROR(
VLOOKUP(
VLOOKUP(A2196,'[9]OSMEC ID + SUBJECT'!$A:$B,2,FALSE),Subjects!$B:$D,3,FALSE),"")</f>
        <v/>
      </c>
      <c r="AF2196" t="str">
        <f>IFERROR(
VLOOKUP(
VLOOKUP(A2196,'[10]OSMEC ID + SESSION'!$A:$B,2,FALSE),Subjects!$B:$D,3),"")</f>
        <v/>
      </c>
    </row>
    <row r="2197" spans="1:32" x14ac:dyDescent="0.75">
      <c r="A2197" t="str">
        <f>Deligate_List!A2201</f>
        <v>OSMEC-2746</v>
      </c>
      <c r="B2197" t="str">
        <f>VLOOKUP(A2197,Deligate_List!A:B,2,FALSE)</f>
        <v>NABEELA FATIMA</v>
      </c>
      <c r="C2197" t="str">
        <f>IFERROR(
VLOOKUP(
VLOOKUP($A2197,'[1]OSMEC ID + WORKSHOP'!$A:$B,2,FALSE),Workshop!A:C,3,FALSE),"")</f>
        <v/>
      </c>
      <c r="D2197" t="str">
        <f>IF($D$1 =Events!$A$2,
VLOOKUP(
VLOOKUP($A2197,'[2]OSMEC ID + EVENT'!$A:$E,2,FALSE),Events!$B:$D,3,FALSE))</f>
        <v>E001</v>
      </c>
      <c r="E2197" t="str">
        <f>IF(E$1=Events!$A$3,
VLOOKUP(
VLOOKUP($A2197,'[2]OSMEC ID + EVENT'!$A:$E,3,FALSE),Events!B:D,3,FALSE))</f>
        <v>E002</v>
      </c>
      <c r="F2197" t="str">
        <f>IF($F$1=Events!$A$4,
VLOOKUP(
VLOOKUP($A2199,'[2]OSMEC ID + EVENT'!$A:$E,4,FALSE),Events!B:D,3,FALSE),)</f>
        <v>E003</v>
      </c>
      <c r="G2197" t="str">
        <f>IF($G$1=Events!$A$5,
VLOOKUP(
VLOOKUP($A2199,'[2]OSMEC ID + EVENT'!$A:$E,5,FALSE),Events!$B:$D,3,FALSE),)</f>
        <v>E004</v>
      </c>
      <c r="H2197" s="3" t="str">
        <f>IF($H$1= VLOOKUP($H$1,Events!$A:$D,1,FALSE),
VLOOKUP(
VLOOKUP(A2197,'[3]OSMEC ID + EVENT'!$A:$M,2,FALSE),Events!B:D,3,FALSE),)</f>
        <v>E005</v>
      </c>
      <c r="I2197" s="3" t="str">
        <f>IF(I$1= VLOOKUP(I$1,Events!$A:$D,1,FALSE),
VLOOKUP(
VLOOKUP($A2197,'[3]OSMEC ID + EVENT'!$A:$M,3,FALSE),Events!$B:$D,3,FALSE),)</f>
        <v>E006</v>
      </c>
      <c r="J2197" t="str">
        <f>IF(J$1= VLOOKUP(J$1,Events!$A:$D,1,FALSE),
VLOOKUP(
VLOOKUP($A2197,'[3]OSMEC ID + EVENT'!$A:$M,4,FALSE),Events!$B:$D,3,FALSE),)</f>
        <v>E007</v>
      </c>
      <c r="K2197" t="str">
        <f>IF(K$1= VLOOKUP(K$1,Events!$A:$D,1,FALSE),
VLOOKUP(
VLOOKUP($A2197,'[3]OSMEC ID + EVENT'!$A:$M,5,FALSE),Events!$B:$D,3,FALSE),)</f>
        <v>E008</v>
      </c>
      <c r="L2197" t="str">
        <f>IF(L$1= VLOOKUP(L$1,Events!$A:$D,1,FALSE),
VLOOKUP(
VLOOKUP($A2197,'[3]OSMEC ID + EVENT'!$A:$M,6,FALSE),Events!$B:$D,3,FALSE),)</f>
        <v>E009</v>
      </c>
      <c r="M2197" t="str">
        <f>IF(M$1= VLOOKUP(M$1,Events!$A:$D,1,FALSE),
VLOOKUP(
VLOOKUP($A2197,'[3]OSMEC ID + EVENT'!$A:$M,7,FALSE),Events!$B:$D,3,FALSE),)</f>
        <v>E010</v>
      </c>
      <c r="N2197" t="str">
        <f>IF(N$1= VLOOKUP(N$1,Events!$A:$D,1,FALSE),
VLOOKUP(
VLOOKUP($A2197,'[3]OSMEC ID + EVENT'!$A:$M,8,FALSE),Events!$B:$D,3,FALSE),)</f>
        <v>E011</v>
      </c>
      <c r="O2197" t="str">
        <f>IF(O$1= VLOOKUP(O$1,Events!$A:$D,1,FALSE),
VLOOKUP(
VLOOKUP($A2197,'[3]OSMEC ID + EVENT'!$A:$M,9,FALSE),Events!$B:$D,3,FALSE),)</f>
        <v>E012</v>
      </c>
      <c r="P2197" t="str">
        <f>IF(P$1= VLOOKUP(P$1,Events!$A:$D,1,FALSE),
VLOOKUP(
VLOOKUP($A2197,'[3]OSMEC ID + EVENT'!$A:$M,10,FALSE),Events!$B:$D,3,FALSE),)</f>
        <v>E013</v>
      </c>
      <c r="Q2197" t="str">
        <f>IF(Q$1= VLOOKUP(Q$1,Events!$A:$D,1,FALSE),
VLOOKUP(
VLOOKUP($A2197,'[3]OSMEC ID + EVENT'!$A:$M,11,FALSE),Events!$B:$D,3,FALSE),)</f>
        <v>E014</v>
      </c>
      <c r="R2197" t="str">
        <f>IF(R$1= VLOOKUP(R$1,Events!$A:$D,1,FALSE),
VLOOKUP(
VLOOKUP($A2197,'[3]OSMEC ID + EVENT'!$A:$M,12,FALSE),Events!$B:$D,3,FALSE),)</f>
        <v>E015</v>
      </c>
      <c r="S2197" t="str">
        <f>IF(S$1= VLOOKUP(S$1,Events!$A:$D,1,FALSE),
VLOOKUP(
VLOOKUP($A2197,'[3]OSMEC ID + EVENT'!$A:$M,13,FALSE),Events!$B:$D,3,FALSE),)</f>
        <v>E016</v>
      </c>
      <c r="T2197" t="str">
        <f>IF(
ISNA(MATCH(T$1,Events!$A:$A,0)),
0,
VLOOKUP(
VLOOKUP(A2197,'[4]OSMEC ID + EVENT'!$A:$I,2,FALSE),Events!$B:$D,3,FALSE))</f>
        <v>E017</v>
      </c>
      <c r="U2197" t="str">
        <f>IF(
ISNA(MATCH(U$1,Events!$A:$A,0)),
0,
VLOOKUP(
VLOOKUP($A2197,'[4]OSMEC ID + EVENT'!$A:$I,3,FALSE),Events!$B:$D,3,FALSE))</f>
        <v>E018</v>
      </c>
      <c r="V2197" t="str">
        <f>IF(
ISNA(MATCH(V$1,Events!$A:$A,0)),
0,
VLOOKUP(
VLOOKUP($A2197,'[4]OSMEC ID + EVENT'!$A:$I,4,FALSE),Events!$B:$D,3,FALSE))</f>
        <v>E019</v>
      </c>
      <c r="W2197" t="str">
        <f>IF(
ISNA(MATCH(W$1,Events!$A:$A,0)),
0,
VLOOKUP(
VLOOKUP($A2197,'[4]OSMEC ID + EVENT'!$A:$I,5,FALSE),Events!$B:$D,3,FALSE))</f>
        <v>E020</v>
      </c>
      <c r="X2197" t="str">
        <f>IF(
ISNA(MATCH(X$1,Events!$A:$A,0)),
0,
VLOOKUP(
VLOOKUP($A2197,'[4]OSMEC ID + EVENT'!$A:$I,6,FALSE),Events!$B:$D,3,FALSE))</f>
        <v>E021</v>
      </c>
      <c r="Y2197" t="str">
        <f>IF(
ISNA(MATCH(Y$1,Events!$A:$A,0)),
0,
VLOOKUP(
VLOOKUP($A2197,'[4]OSMEC ID + EVENT'!$A:$I,7,FALSE),Events!$B:$D,3,FALSE))</f>
        <v>E022</v>
      </c>
      <c r="Z2197" t="str">
        <f>IF(
ISNA(MATCH(Z$1,Events!$A:$A,0)),
0,
VLOOKUP(
VLOOKUP($A2197,'[4]OSMEC ID + EVENT'!$A:$I,8,FALSE),Events!$B:$D,3,FALSE))</f>
        <v>E023</v>
      </c>
      <c r="AA2197" t="str">
        <f>IFERROR(
VLOOKUP(
VLOOKUP(A2197,'[5]OSMEC ID + SUBJECT'!$A:$B,2,FALSE),Subjects!$B:$D,3,FALSE),"")</f>
        <v/>
      </c>
      <c r="AB2197" t="str">
        <f>IFERROR(
VLOOKUP(
VLOOKUP(A2197,'[6]OSMEC ID + SUBJECT'!$A:$B,2,FALSE),Subjects!B:D,3,FALSE),"")</f>
        <v>S006</v>
      </c>
      <c r="AC2197" t="str">
        <f>IFERROR(
VLOOKUP(
VLOOKUP(A2197,'[7]OSMEC-ID + SESSION'!$A:$B,2,FALSE),Subjects!$B:$D,3,FALSE),"")</f>
        <v/>
      </c>
      <c r="AD2197" t="str">
        <f>IFERROR(
VLOOKUP(
VLOOKUP(A2197,'[8]OSMEC ID + SESSION'!$A:$B,2,FALSE),Subjects!$B:$D,3,FALSE),"")</f>
        <v/>
      </c>
      <c r="AE2197" s="12" t="str">
        <f>IFERROR(
VLOOKUP(
VLOOKUP(A2197,'[9]OSMEC ID + SUBJECT'!$A:$B,2,FALSE),Subjects!$B:$D,3,FALSE),"")</f>
        <v/>
      </c>
      <c r="AF2197" t="str">
        <f>IFERROR(
VLOOKUP(
VLOOKUP(A2197,'[10]OSMEC ID + SESSION'!$A:$B,2,FALSE),Subjects!$B:$D,3),"")</f>
        <v/>
      </c>
    </row>
    <row r="2198" spans="1:32" x14ac:dyDescent="0.75">
      <c r="A2198" t="str">
        <f>Deligate_List!A2202</f>
        <v>OSMEC-2747</v>
      </c>
      <c r="B2198" t="str">
        <f>VLOOKUP(A2198,Deligate_List!A:B,2,FALSE)</f>
        <v>TANVI PADALA</v>
      </c>
      <c r="C2198" t="str">
        <f>IFERROR(
VLOOKUP(
VLOOKUP($A2198,'[1]OSMEC ID + WORKSHOP'!$A:$B,2,FALSE),Workshop!A:C,3,FALSE),"")</f>
        <v/>
      </c>
      <c r="D2198" t="str">
        <f>IF($D$1 =Events!$A$2,
VLOOKUP(
VLOOKUP($A2198,'[2]OSMEC ID + EVENT'!$A:$E,2,FALSE),Events!$B:$D,3,FALSE))</f>
        <v>E001</v>
      </c>
      <c r="E2198" t="str">
        <f>IF(E$1=Events!$A$3,
VLOOKUP(
VLOOKUP($A2198,'[2]OSMEC ID + EVENT'!$A:$E,3,FALSE),Events!B:D,3,FALSE))</f>
        <v>E002</v>
      </c>
      <c r="F2198" t="str">
        <f>IF($F$1=Events!$A$4,
VLOOKUP(
VLOOKUP($A2200,'[2]OSMEC ID + EVENT'!$A:$E,4,FALSE),Events!B:D,3,FALSE),)</f>
        <v>E003</v>
      </c>
      <c r="G2198" t="str">
        <f>IF($G$1=Events!$A$5,
VLOOKUP(
VLOOKUP($A2200,'[2]OSMEC ID + EVENT'!$A:$E,5,FALSE),Events!$B:$D,3,FALSE),)</f>
        <v>E004</v>
      </c>
      <c r="H2198" s="3" t="str">
        <f>IF($H$1= VLOOKUP($H$1,Events!$A:$D,1,FALSE),
VLOOKUP(
VLOOKUP(A2198,'[3]OSMEC ID + EVENT'!$A:$M,2,FALSE),Events!B:D,3,FALSE),)</f>
        <v>E005</v>
      </c>
      <c r="I2198" s="3" t="str">
        <f>IF(I$1= VLOOKUP(I$1,Events!$A:$D,1,FALSE),
VLOOKUP(
VLOOKUP($A2198,'[3]OSMEC ID + EVENT'!$A:$M,3,FALSE),Events!$B:$D,3,FALSE),)</f>
        <v>E006</v>
      </c>
      <c r="J2198" t="str">
        <f>IF(J$1= VLOOKUP(J$1,Events!$A:$D,1,FALSE),
VLOOKUP(
VLOOKUP($A2198,'[3]OSMEC ID + EVENT'!$A:$M,4,FALSE),Events!$B:$D,3,FALSE),)</f>
        <v>E007</v>
      </c>
      <c r="K2198" t="str">
        <f>IF(K$1= VLOOKUP(K$1,Events!$A:$D,1,FALSE),
VLOOKUP(
VLOOKUP($A2198,'[3]OSMEC ID + EVENT'!$A:$M,5,FALSE),Events!$B:$D,3,FALSE),)</f>
        <v>E008</v>
      </c>
      <c r="L2198" t="str">
        <f>IF(L$1= VLOOKUP(L$1,Events!$A:$D,1,FALSE),
VLOOKUP(
VLOOKUP($A2198,'[3]OSMEC ID + EVENT'!$A:$M,6,FALSE),Events!$B:$D,3,FALSE),)</f>
        <v>E009</v>
      </c>
      <c r="M2198" t="str">
        <f>IF(M$1= VLOOKUP(M$1,Events!$A:$D,1,FALSE),
VLOOKUP(
VLOOKUP($A2198,'[3]OSMEC ID + EVENT'!$A:$M,7,FALSE),Events!$B:$D,3,FALSE),)</f>
        <v>E010</v>
      </c>
      <c r="N2198" t="str">
        <f>IF(N$1= VLOOKUP(N$1,Events!$A:$D,1,FALSE),
VLOOKUP(
VLOOKUP($A2198,'[3]OSMEC ID + EVENT'!$A:$M,8,FALSE),Events!$B:$D,3,FALSE),)</f>
        <v>E011</v>
      </c>
      <c r="O2198" t="str">
        <f>IF(O$1= VLOOKUP(O$1,Events!$A:$D,1,FALSE),
VLOOKUP(
VLOOKUP($A2198,'[3]OSMEC ID + EVENT'!$A:$M,9,FALSE),Events!$B:$D,3,FALSE),)</f>
        <v>E012</v>
      </c>
      <c r="P2198" t="str">
        <f>IF(P$1= VLOOKUP(P$1,Events!$A:$D,1,FALSE),
VLOOKUP(
VLOOKUP($A2198,'[3]OSMEC ID + EVENT'!$A:$M,10,FALSE),Events!$B:$D,3,FALSE),)</f>
        <v>E013</v>
      </c>
      <c r="Q2198" t="str">
        <f>IF(Q$1= VLOOKUP(Q$1,Events!$A:$D,1,FALSE),
VLOOKUP(
VLOOKUP($A2198,'[3]OSMEC ID + EVENT'!$A:$M,11,FALSE),Events!$B:$D,3,FALSE),)</f>
        <v>E014</v>
      </c>
      <c r="R2198" t="str">
        <f>IF(R$1= VLOOKUP(R$1,Events!$A:$D,1,FALSE),
VLOOKUP(
VLOOKUP($A2198,'[3]OSMEC ID + EVENT'!$A:$M,12,FALSE),Events!$B:$D,3,FALSE),)</f>
        <v>E015</v>
      </c>
      <c r="S2198" t="str">
        <f>IF(S$1= VLOOKUP(S$1,Events!$A:$D,1,FALSE),
VLOOKUP(
VLOOKUP($A2198,'[3]OSMEC ID + EVENT'!$A:$M,13,FALSE),Events!$B:$D,3,FALSE),)</f>
        <v>E016</v>
      </c>
      <c r="T2198" t="str">
        <f>IF(
ISNA(MATCH(T$1,Events!$A:$A,0)),
0,
VLOOKUP(
VLOOKUP(A2198,'[4]OSMEC ID + EVENT'!$A:$I,2,FALSE),Events!$B:$D,3,FALSE))</f>
        <v>E017</v>
      </c>
      <c r="U2198" t="str">
        <f>IF(
ISNA(MATCH(U$1,Events!$A:$A,0)),
0,
VLOOKUP(
VLOOKUP($A2198,'[4]OSMEC ID + EVENT'!$A:$I,3,FALSE),Events!$B:$D,3,FALSE))</f>
        <v>E018</v>
      </c>
      <c r="V2198" t="str">
        <f>IF(
ISNA(MATCH(V$1,Events!$A:$A,0)),
0,
VLOOKUP(
VLOOKUP($A2198,'[4]OSMEC ID + EVENT'!$A:$I,4,FALSE),Events!$B:$D,3,FALSE))</f>
        <v>E019</v>
      </c>
      <c r="W2198" t="str">
        <f>IF(
ISNA(MATCH(W$1,Events!$A:$A,0)),
0,
VLOOKUP(
VLOOKUP($A2198,'[4]OSMEC ID + EVENT'!$A:$I,5,FALSE),Events!$B:$D,3,FALSE))</f>
        <v>E020</v>
      </c>
      <c r="X2198" t="str">
        <f>IF(
ISNA(MATCH(X$1,Events!$A:$A,0)),
0,
VLOOKUP(
VLOOKUP($A2198,'[4]OSMEC ID + EVENT'!$A:$I,6,FALSE),Events!$B:$D,3,FALSE))</f>
        <v>E021</v>
      </c>
      <c r="Y2198" t="str">
        <f>IF(
ISNA(MATCH(Y$1,Events!$A:$A,0)),
0,
VLOOKUP(
VLOOKUP($A2198,'[4]OSMEC ID + EVENT'!$A:$I,7,FALSE),Events!$B:$D,3,FALSE))</f>
        <v>E022</v>
      </c>
      <c r="Z2198" t="str">
        <f>IF(
ISNA(MATCH(Z$1,Events!$A:$A,0)),
0,
VLOOKUP(
VLOOKUP($A2198,'[4]OSMEC ID + EVENT'!$A:$I,8,FALSE),Events!$B:$D,3,FALSE))</f>
        <v>E023</v>
      </c>
      <c r="AA2198" t="str">
        <f>IFERROR(
VLOOKUP(
VLOOKUP(A2198,'[5]OSMEC ID + SUBJECT'!$A:$B,2,FALSE),Subjects!$B:$D,3,FALSE),"")</f>
        <v/>
      </c>
      <c r="AB2198" t="str">
        <f>IFERROR(
VLOOKUP(
VLOOKUP(A2198,'[6]OSMEC ID + SUBJECT'!$A:$B,2,FALSE),Subjects!B:D,3,FALSE),"")</f>
        <v/>
      </c>
      <c r="AC2198" t="str">
        <f>IFERROR(
VLOOKUP(
VLOOKUP(A2198,'[7]OSMEC-ID + SESSION'!$A:$B,2,FALSE),Subjects!$B:$D,3,FALSE),"")</f>
        <v/>
      </c>
      <c r="AD2198" t="str">
        <f>IFERROR(
VLOOKUP(
VLOOKUP(A2198,'[8]OSMEC ID + SESSION'!$A:$B,2,FALSE),Subjects!$B:$D,3,FALSE),"")</f>
        <v/>
      </c>
      <c r="AE2198" s="12" t="str">
        <f>IFERROR(
VLOOKUP(
VLOOKUP(A2198,'[9]OSMEC ID + SUBJECT'!$A:$B,2,FALSE),Subjects!$B:$D,3,FALSE),"")</f>
        <v/>
      </c>
      <c r="AF2198" t="str">
        <f>IFERROR(
VLOOKUP(
VLOOKUP(A2198,'[10]OSMEC ID + SESSION'!$A:$B,2,FALSE),Subjects!$B:$D,3),"")</f>
        <v/>
      </c>
    </row>
    <row r="2199" spans="1:32" x14ac:dyDescent="0.75">
      <c r="A2199" t="str">
        <f>Deligate_List!A2203</f>
        <v>OSMEC-2749</v>
      </c>
      <c r="B2199" t="str">
        <f>VLOOKUP(A2199,Deligate_List!A:B,2,FALSE)</f>
        <v>SORAGU SREEKANTH</v>
      </c>
      <c r="C2199" t="str">
        <f>IFERROR(
VLOOKUP(
VLOOKUP($A2199,'[1]OSMEC ID + WORKSHOP'!$A:$B,2,FALSE),Workshop!A:C,3,FALSE),"")</f>
        <v/>
      </c>
      <c r="D2199" t="str">
        <f>IF($D$1 =Events!$A$2,
VLOOKUP(
VLOOKUP($A2199,'[2]OSMEC ID + EVENT'!$A:$E,2,FALSE),Events!$B:$D,3,FALSE))</f>
        <v>E001</v>
      </c>
      <c r="E2199" t="str">
        <f>IF(E$1=Events!$A$3,
VLOOKUP(
VLOOKUP($A2199,'[2]OSMEC ID + EVENT'!$A:$E,3,FALSE),Events!B:D,3,FALSE))</f>
        <v>E002</v>
      </c>
      <c r="F2199" t="str">
        <f>IF($F$1=Events!$A$4,
VLOOKUP(
VLOOKUP($A2201,'[2]OSMEC ID + EVENT'!$A:$E,4,FALSE),Events!B:D,3,FALSE),)</f>
        <v>E003</v>
      </c>
      <c r="G2199" t="str">
        <f>IF($G$1=Events!$A$5,
VLOOKUP(
VLOOKUP($A2201,'[2]OSMEC ID + EVENT'!$A:$E,5,FALSE),Events!$B:$D,3,FALSE),)</f>
        <v>E004</v>
      </c>
      <c r="H2199" s="3" t="str">
        <f>IF($H$1= VLOOKUP($H$1,Events!$A:$D,1,FALSE),
VLOOKUP(
VLOOKUP(A2199,'[3]OSMEC ID + EVENT'!$A:$M,2,FALSE),Events!B:D,3,FALSE),)</f>
        <v>E005</v>
      </c>
      <c r="I2199" s="3" t="str">
        <f>IF(I$1= VLOOKUP(I$1,Events!$A:$D,1,FALSE),
VLOOKUP(
VLOOKUP($A2199,'[3]OSMEC ID + EVENT'!$A:$M,3,FALSE),Events!$B:$D,3,FALSE),)</f>
        <v>E006</v>
      </c>
      <c r="J2199" t="str">
        <f>IF(J$1= VLOOKUP(J$1,Events!$A:$D,1,FALSE),
VLOOKUP(
VLOOKUP($A2199,'[3]OSMEC ID + EVENT'!$A:$M,4,FALSE),Events!$B:$D,3,FALSE),)</f>
        <v>E007</v>
      </c>
      <c r="K2199" t="str">
        <f>IF(K$1= VLOOKUP(K$1,Events!$A:$D,1,FALSE),
VLOOKUP(
VLOOKUP($A2199,'[3]OSMEC ID + EVENT'!$A:$M,5,FALSE),Events!$B:$D,3,FALSE),)</f>
        <v>E008</v>
      </c>
      <c r="L2199" t="str">
        <f>IF(L$1= VLOOKUP(L$1,Events!$A:$D,1,FALSE),
VLOOKUP(
VLOOKUP($A2199,'[3]OSMEC ID + EVENT'!$A:$M,6,FALSE),Events!$B:$D,3,FALSE),)</f>
        <v>E009</v>
      </c>
      <c r="M2199" t="str">
        <f>IF(M$1= VLOOKUP(M$1,Events!$A:$D,1,FALSE),
VLOOKUP(
VLOOKUP($A2199,'[3]OSMEC ID + EVENT'!$A:$M,7,FALSE),Events!$B:$D,3,FALSE),)</f>
        <v>E010</v>
      </c>
      <c r="N2199" t="str">
        <f>IF(N$1= VLOOKUP(N$1,Events!$A:$D,1,FALSE),
VLOOKUP(
VLOOKUP($A2199,'[3]OSMEC ID + EVENT'!$A:$M,8,FALSE),Events!$B:$D,3,FALSE),)</f>
        <v>E011</v>
      </c>
      <c r="O2199" t="str">
        <f>IF(O$1= VLOOKUP(O$1,Events!$A:$D,1,FALSE),
VLOOKUP(
VLOOKUP($A2199,'[3]OSMEC ID + EVENT'!$A:$M,9,FALSE),Events!$B:$D,3,FALSE),)</f>
        <v>E012</v>
      </c>
      <c r="P2199" t="str">
        <f>IF(P$1= VLOOKUP(P$1,Events!$A:$D,1,FALSE),
VLOOKUP(
VLOOKUP($A2199,'[3]OSMEC ID + EVENT'!$A:$M,10,FALSE),Events!$B:$D,3,FALSE),)</f>
        <v>E013</v>
      </c>
      <c r="Q2199" t="str">
        <f>IF(Q$1= VLOOKUP(Q$1,Events!$A:$D,1,FALSE),
VLOOKUP(
VLOOKUP($A2199,'[3]OSMEC ID + EVENT'!$A:$M,11,FALSE),Events!$B:$D,3,FALSE),)</f>
        <v>E014</v>
      </c>
      <c r="R2199" t="str">
        <f>IF(R$1= VLOOKUP(R$1,Events!$A:$D,1,FALSE),
VLOOKUP(
VLOOKUP($A2199,'[3]OSMEC ID + EVENT'!$A:$M,12,FALSE),Events!$B:$D,3,FALSE),)</f>
        <v>E015</v>
      </c>
      <c r="S2199" t="str">
        <f>IF(S$1= VLOOKUP(S$1,Events!$A:$D,1,FALSE),
VLOOKUP(
VLOOKUP($A2199,'[3]OSMEC ID + EVENT'!$A:$M,13,FALSE),Events!$B:$D,3,FALSE),)</f>
        <v>E016</v>
      </c>
      <c r="T2199" t="str">
        <f>IF(
ISNA(MATCH(T$1,Events!$A:$A,0)),
0,
VLOOKUP(
VLOOKUP(A2199,'[4]OSMEC ID + EVENT'!$A:$I,2,FALSE),Events!$B:$D,3,FALSE))</f>
        <v>E017</v>
      </c>
      <c r="U2199" t="str">
        <f>IF(
ISNA(MATCH(U$1,Events!$A:$A,0)),
0,
VLOOKUP(
VLOOKUP($A2199,'[4]OSMEC ID + EVENT'!$A:$I,3,FALSE),Events!$B:$D,3,FALSE))</f>
        <v>E018</v>
      </c>
      <c r="V2199" t="str">
        <f>IF(
ISNA(MATCH(V$1,Events!$A:$A,0)),
0,
VLOOKUP(
VLOOKUP($A2199,'[4]OSMEC ID + EVENT'!$A:$I,4,FALSE),Events!$B:$D,3,FALSE))</f>
        <v>E019</v>
      </c>
      <c r="W2199" t="str">
        <f>IF(
ISNA(MATCH(W$1,Events!$A:$A,0)),
0,
VLOOKUP(
VLOOKUP($A2199,'[4]OSMEC ID + EVENT'!$A:$I,5,FALSE),Events!$B:$D,3,FALSE))</f>
        <v>E020</v>
      </c>
      <c r="X2199" t="str">
        <f>IF(
ISNA(MATCH(X$1,Events!$A:$A,0)),
0,
VLOOKUP(
VLOOKUP($A2199,'[4]OSMEC ID + EVENT'!$A:$I,6,FALSE),Events!$B:$D,3,FALSE))</f>
        <v>E021</v>
      </c>
      <c r="Y2199" t="str">
        <f>IF(
ISNA(MATCH(Y$1,Events!$A:$A,0)),
0,
VLOOKUP(
VLOOKUP($A2199,'[4]OSMEC ID + EVENT'!$A:$I,7,FALSE),Events!$B:$D,3,FALSE))</f>
        <v>E022</v>
      </c>
      <c r="Z2199" t="str">
        <f>IF(
ISNA(MATCH(Z$1,Events!$A:$A,0)),
0,
VLOOKUP(
VLOOKUP($A2199,'[4]OSMEC ID + EVENT'!$A:$I,8,FALSE),Events!$B:$D,3,FALSE))</f>
        <v>E023</v>
      </c>
      <c r="AA2199" t="str">
        <f>IFERROR(
VLOOKUP(
VLOOKUP(A2199,'[5]OSMEC ID + SUBJECT'!$A:$B,2,FALSE),Subjects!$B:$D,3,FALSE),"")</f>
        <v/>
      </c>
      <c r="AB2199" t="str">
        <f>IFERROR(
VLOOKUP(
VLOOKUP(A2199,'[6]OSMEC ID + SUBJECT'!$A:$B,2,FALSE),Subjects!B:D,3,FALSE),"")</f>
        <v/>
      </c>
      <c r="AC2199" t="str">
        <f>IFERROR(
VLOOKUP(
VLOOKUP(A2199,'[7]OSMEC-ID + SESSION'!$A:$B,2,FALSE),Subjects!$B:$D,3,FALSE),"")</f>
        <v/>
      </c>
      <c r="AD2199" t="str">
        <f>IFERROR(
VLOOKUP(
VLOOKUP(A2199,'[8]OSMEC ID + SESSION'!$A:$B,2,FALSE),Subjects!$B:$D,3,FALSE),"")</f>
        <v/>
      </c>
      <c r="AE2199" s="12" t="str">
        <f>IFERROR(
VLOOKUP(
VLOOKUP(A2199,'[9]OSMEC ID + SUBJECT'!$A:$B,2,FALSE),Subjects!$B:$D,3,FALSE),"")</f>
        <v/>
      </c>
      <c r="AF2199" t="str">
        <f>IFERROR(
VLOOKUP(
VLOOKUP(A2199,'[10]OSMEC ID + SESSION'!$A:$B,2,FALSE),Subjects!$B:$D,3),"")</f>
        <v/>
      </c>
    </row>
    <row r="2200" spans="1:32" x14ac:dyDescent="0.75">
      <c r="A2200" t="str">
        <f>Deligate_List!A2204</f>
        <v>OSMEC-2750</v>
      </c>
      <c r="B2200" t="str">
        <f>VLOOKUP(A2200,Deligate_List!A:B,2,FALSE)</f>
        <v>ALEKYA KOMATI</v>
      </c>
      <c r="C2200" t="str">
        <f>IFERROR(
VLOOKUP(
VLOOKUP($A2200,'[1]OSMEC ID + WORKSHOP'!$A:$B,2,FALSE),Workshop!A:C,3,FALSE),"")</f>
        <v/>
      </c>
      <c r="D2200" t="str">
        <f>IF($D$1 =Events!$A$2,
VLOOKUP(
VLOOKUP($A2200,'[2]OSMEC ID + EVENT'!$A:$E,2,FALSE),Events!$B:$D,3,FALSE))</f>
        <v>E001</v>
      </c>
      <c r="E2200" t="str">
        <f>IF(E$1=Events!$A$3,
VLOOKUP(
VLOOKUP($A2200,'[2]OSMEC ID + EVENT'!$A:$E,3,FALSE),Events!B:D,3,FALSE))</f>
        <v>E002</v>
      </c>
      <c r="F2200" t="str">
        <f>IF($F$1=Events!$A$4,
VLOOKUP(
VLOOKUP($A2202,'[2]OSMEC ID + EVENT'!$A:$E,4,FALSE),Events!B:D,3,FALSE),)</f>
        <v>E003</v>
      </c>
      <c r="G2200" t="str">
        <f>IF($G$1=Events!$A$5,
VLOOKUP(
VLOOKUP($A2202,'[2]OSMEC ID + EVENT'!$A:$E,5,FALSE),Events!$B:$D,3,FALSE),)</f>
        <v>E004</v>
      </c>
      <c r="H2200" s="3" t="str">
        <f>IF($H$1= VLOOKUP($H$1,Events!$A:$D,1,FALSE),
VLOOKUP(
VLOOKUP(A2200,'[3]OSMEC ID + EVENT'!$A:$M,2,FALSE),Events!B:D,3,FALSE),)</f>
        <v>E005</v>
      </c>
      <c r="I2200" s="3" t="str">
        <f>IF(I$1= VLOOKUP(I$1,Events!$A:$D,1,FALSE),
VLOOKUP(
VLOOKUP($A2200,'[3]OSMEC ID + EVENT'!$A:$M,3,FALSE),Events!$B:$D,3,FALSE),)</f>
        <v>E006</v>
      </c>
      <c r="J2200" t="str">
        <f>IF(J$1= VLOOKUP(J$1,Events!$A:$D,1,FALSE),
VLOOKUP(
VLOOKUP($A2200,'[3]OSMEC ID + EVENT'!$A:$M,4,FALSE),Events!$B:$D,3,FALSE),)</f>
        <v>E007</v>
      </c>
      <c r="K2200" t="str">
        <f>IF(K$1= VLOOKUP(K$1,Events!$A:$D,1,FALSE),
VLOOKUP(
VLOOKUP($A2200,'[3]OSMEC ID + EVENT'!$A:$M,5,FALSE),Events!$B:$D,3,FALSE),)</f>
        <v>E008</v>
      </c>
      <c r="L2200" t="str">
        <f>IF(L$1= VLOOKUP(L$1,Events!$A:$D,1,FALSE),
VLOOKUP(
VLOOKUP($A2200,'[3]OSMEC ID + EVENT'!$A:$M,6,FALSE),Events!$B:$D,3,FALSE),)</f>
        <v>E009</v>
      </c>
      <c r="M2200" t="str">
        <f>IF(M$1= VLOOKUP(M$1,Events!$A:$D,1,FALSE),
VLOOKUP(
VLOOKUP($A2200,'[3]OSMEC ID + EVENT'!$A:$M,7,FALSE),Events!$B:$D,3,FALSE),)</f>
        <v>E010</v>
      </c>
      <c r="N2200" t="str">
        <f>IF(N$1= VLOOKUP(N$1,Events!$A:$D,1,FALSE),
VLOOKUP(
VLOOKUP($A2200,'[3]OSMEC ID + EVENT'!$A:$M,8,FALSE),Events!$B:$D,3,FALSE),)</f>
        <v>E011</v>
      </c>
      <c r="O2200" t="str">
        <f>IF(O$1= VLOOKUP(O$1,Events!$A:$D,1,FALSE),
VLOOKUP(
VLOOKUP($A2200,'[3]OSMEC ID + EVENT'!$A:$M,9,FALSE),Events!$B:$D,3,FALSE),)</f>
        <v>E012</v>
      </c>
      <c r="P2200" t="str">
        <f>IF(P$1= VLOOKUP(P$1,Events!$A:$D,1,FALSE),
VLOOKUP(
VLOOKUP($A2200,'[3]OSMEC ID + EVENT'!$A:$M,10,FALSE),Events!$B:$D,3,FALSE),)</f>
        <v>E013</v>
      </c>
      <c r="Q2200" t="str">
        <f>IF(Q$1= VLOOKUP(Q$1,Events!$A:$D,1,FALSE),
VLOOKUP(
VLOOKUP($A2200,'[3]OSMEC ID + EVENT'!$A:$M,11,FALSE),Events!$B:$D,3,FALSE),)</f>
        <v>E014</v>
      </c>
      <c r="R2200" t="str">
        <f>IF(R$1= VLOOKUP(R$1,Events!$A:$D,1,FALSE),
VLOOKUP(
VLOOKUP($A2200,'[3]OSMEC ID + EVENT'!$A:$M,12,FALSE),Events!$B:$D,3,FALSE),)</f>
        <v>E015</v>
      </c>
      <c r="S2200" t="str">
        <f>IF(S$1= VLOOKUP(S$1,Events!$A:$D,1,FALSE),
VLOOKUP(
VLOOKUP($A2200,'[3]OSMEC ID + EVENT'!$A:$M,13,FALSE),Events!$B:$D,3,FALSE),)</f>
        <v>E016</v>
      </c>
      <c r="T2200" t="str">
        <f>IF(
ISNA(MATCH(T$1,Events!$A:$A,0)),
0,
VLOOKUP(
VLOOKUP(A2200,'[4]OSMEC ID + EVENT'!$A:$I,2,FALSE),Events!$B:$D,3,FALSE))</f>
        <v>E017</v>
      </c>
      <c r="U2200" t="str">
        <f>IF(
ISNA(MATCH(U$1,Events!$A:$A,0)),
0,
VLOOKUP(
VLOOKUP($A2200,'[4]OSMEC ID + EVENT'!$A:$I,3,FALSE),Events!$B:$D,3,FALSE))</f>
        <v>E018</v>
      </c>
      <c r="V2200" t="str">
        <f>IF(
ISNA(MATCH(V$1,Events!$A:$A,0)),
0,
VLOOKUP(
VLOOKUP($A2200,'[4]OSMEC ID + EVENT'!$A:$I,4,FALSE),Events!$B:$D,3,FALSE))</f>
        <v>E019</v>
      </c>
      <c r="W2200" t="str">
        <f>IF(
ISNA(MATCH(W$1,Events!$A:$A,0)),
0,
VLOOKUP(
VLOOKUP($A2200,'[4]OSMEC ID + EVENT'!$A:$I,5,FALSE),Events!$B:$D,3,FALSE))</f>
        <v>E020</v>
      </c>
      <c r="X2200" t="str">
        <f>IF(
ISNA(MATCH(X$1,Events!$A:$A,0)),
0,
VLOOKUP(
VLOOKUP($A2200,'[4]OSMEC ID + EVENT'!$A:$I,6,FALSE),Events!$B:$D,3,FALSE))</f>
        <v>E021</v>
      </c>
      <c r="Y2200" t="str">
        <f>IF(
ISNA(MATCH(Y$1,Events!$A:$A,0)),
0,
VLOOKUP(
VLOOKUP($A2200,'[4]OSMEC ID + EVENT'!$A:$I,7,FALSE),Events!$B:$D,3,FALSE))</f>
        <v>E022</v>
      </c>
      <c r="Z2200" t="str">
        <f>IF(
ISNA(MATCH(Z$1,Events!$A:$A,0)),
0,
VLOOKUP(
VLOOKUP($A2200,'[4]OSMEC ID + EVENT'!$A:$I,8,FALSE),Events!$B:$D,3,FALSE))</f>
        <v>E023</v>
      </c>
      <c r="AA2200" t="str">
        <f>IFERROR(
VLOOKUP(
VLOOKUP(A2200,'[5]OSMEC ID + SUBJECT'!$A:$B,2,FALSE),Subjects!$B:$D,3,FALSE),"")</f>
        <v/>
      </c>
      <c r="AB2200" t="str">
        <f>IFERROR(
VLOOKUP(
VLOOKUP(A2200,'[6]OSMEC ID + SUBJECT'!$A:$B,2,FALSE),Subjects!B:D,3,FALSE),"")</f>
        <v/>
      </c>
      <c r="AC2200" t="str">
        <f>IFERROR(
VLOOKUP(
VLOOKUP(A2200,'[7]OSMEC-ID + SESSION'!$A:$B,2,FALSE),Subjects!$B:$D,3,FALSE),"")</f>
        <v/>
      </c>
      <c r="AD2200" t="str">
        <f>IFERROR(
VLOOKUP(
VLOOKUP(A2200,'[8]OSMEC ID + SESSION'!$A:$B,2,FALSE),Subjects!$B:$D,3,FALSE),"")</f>
        <v/>
      </c>
      <c r="AE2200" s="12" t="str">
        <f>IFERROR(
VLOOKUP(
VLOOKUP(A2200,'[9]OSMEC ID + SUBJECT'!$A:$B,2,FALSE),Subjects!$B:$D,3,FALSE),"")</f>
        <v/>
      </c>
      <c r="AF2200" t="str">
        <f>IFERROR(
VLOOKUP(
VLOOKUP(A2200,'[10]OSMEC ID + SESSION'!$A:$B,2,FALSE),Subjects!$B:$D,3),"")</f>
        <v/>
      </c>
    </row>
    <row r="2201" spans="1:32" x14ac:dyDescent="0.75">
      <c r="A2201" t="str">
        <f>Deligate_List!A2205</f>
        <v>OSMEC-2751</v>
      </c>
      <c r="B2201" t="str">
        <f>VLOOKUP(A2201,Deligate_List!A:B,2,FALSE)</f>
        <v>GANDHAM YASHWANTH</v>
      </c>
      <c r="C2201" t="str">
        <f>IFERROR(
VLOOKUP(
VLOOKUP($A2201,'[1]OSMEC ID + WORKSHOP'!$A:$B,2,FALSE),Workshop!A:C,3,FALSE),"")</f>
        <v/>
      </c>
      <c r="D2201" t="str">
        <f>IF($D$1 =Events!$A$2,
VLOOKUP(
VLOOKUP($A2201,'[2]OSMEC ID + EVENT'!$A:$E,2,FALSE),Events!$B:$D,3,FALSE))</f>
        <v>E001</v>
      </c>
      <c r="E2201" t="str">
        <f>IF(E$1=Events!$A$3,
VLOOKUP(
VLOOKUP($A2201,'[2]OSMEC ID + EVENT'!$A:$E,3,FALSE),Events!B:D,3,FALSE))</f>
        <v>E002</v>
      </c>
      <c r="F2201" t="str">
        <f>IF($F$1=Events!$A$4,
VLOOKUP(
VLOOKUP($A2203,'[2]OSMEC ID + EVENT'!$A:$E,4,FALSE),Events!B:D,3,FALSE),)</f>
        <v>E003</v>
      </c>
      <c r="G2201" t="str">
        <f>IF($G$1=Events!$A$5,
VLOOKUP(
VLOOKUP($A2203,'[2]OSMEC ID + EVENT'!$A:$E,5,FALSE),Events!$B:$D,3,FALSE),)</f>
        <v>E004</v>
      </c>
      <c r="H2201" s="3" t="str">
        <f>IF($H$1= VLOOKUP($H$1,Events!$A:$D,1,FALSE),
VLOOKUP(
VLOOKUP(A2201,'[3]OSMEC ID + EVENT'!$A:$M,2,FALSE),Events!B:D,3,FALSE),)</f>
        <v>E005</v>
      </c>
      <c r="I2201" s="3" t="str">
        <f>IF(I$1= VLOOKUP(I$1,Events!$A:$D,1,FALSE),
VLOOKUP(
VLOOKUP($A2201,'[3]OSMEC ID + EVENT'!$A:$M,3,FALSE),Events!$B:$D,3,FALSE),)</f>
        <v>E006</v>
      </c>
      <c r="J2201" t="str">
        <f>IF(J$1= VLOOKUP(J$1,Events!$A:$D,1,FALSE),
VLOOKUP(
VLOOKUP($A2201,'[3]OSMEC ID + EVENT'!$A:$M,4,FALSE),Events!$B:$D,3,FALSE),)</f>
        <v>E007</v>
      </c>
      <c r="K2201" t="str">
        <f>IF(K$1= VLOOKUP(K$1,Events!$A:$D,1,FALSE),
VLOOKUP(
VLOOKUP($A2201,'[3]OSMEC ID + EVENT'!$A:$M,5,FALSE),Events!$B:$D,3,FALSE),)</f>
        <v>E008</v>
      </c>
      <c r="L2201" t="str">
        <f>IF(L$1= VLOOKUP(L$1,Events!$A:$D,1,FALSE),
VLOOKUP(
VLOOKUP($A2201,'[3]OSMEC ID + EVENT'!$A:$M,6,FALSE),Events!$B:$D,3,FALSE),)</f>
        <v>E009</v>
      </c>
      <c r="M2201" t="str">
        <f>IF(M$1= VLOOKUP(M$1,Events!$A:$D,1,FALSE),
VLOOKUP(
VLOOKUP($A2201,'[3]OSMEC ID + EVENT'!$A:$M,7,FALSE),Events!$B:$D,3,FALSE),)</f>
        <v>E010</v>
      </c>
      <c r="N2201" t="str">
        <f>IF(N$1= VLOOKUP(N$1,Events!$A:$D,1,FALSE),
VLOOKUP(
VLOOKUP($A2201,'[3]OSMEC ID + EVENT'!$A:$M,8,FALSE),Events!$B:$D,3,FALSE),)</f>
        <v>E011</v>
      </c>
      <c r="O2201" t="str">
        <f>IF(O$1= VLOOKUP(O$1,Events!$A:$D,1,FALSE),
VLOOKUP(
VLOOKUP($A2201,'[3]OSMEC ID + EVENT'!$A:$M,9,FALSE),Events!$B:$D,3,FALSE),)</f>
        <v>E012</v>
      </c>
      <c r="P2201" t="str">
        <f>IF(P$1= VLOOKUP(P$1,Events!$A:$D,1,FALSE),
VLOOKUP(
VLOOKUP($A2201,'[3]OSMEC ID + EVENT'!$A:$M,10,FALSE),Events!$B:$D,3,FALSE),)</f>
        <v>E013</v>
      </c>
      <c r="Q2201" t="str">
        <f>IF(Q$1= VLOOKUP(Q$1,Events!$A:$D,1,FALSE),
VLOOKUP(
VLOOKUP($A2201,'[3]OSMEC ID + EVENT'!$A:$M,11,FALSE),Events!$B:$D,3,FALSE),)</f>
        <v>E014</v>
      </c>
      <c r="R2201" t="str">
        <f>IF(R$1= VLOOKUP(R$1,Events!$A:$D,1,FALSE),
VLOOKUP(
VLOOKUP($A2201,'[3]OSMEC ID + EVENT'!$A:$M,12,FALSE),Events!$B:$D,3,FALSE),)</f>
        <v>E015</v>
      </c>
      <c r="S2201" t="str">
        <f>IF(S$1= VLOOKUP(S$1,Events!$A:$D,1,FALSE),
VLOOKUP(
VLOOKUP($A2201,'[3]OSMEC ID + EVENT'!$A:$M,13,FALSE),Events!$B:$D,3,FALSE),)</f>
        <v>E016</v>
      </c>
      <c r="T2201" t="str">
        <f>IF(
ISNA(MATCH(T$1,Events!$A:$A,0)),
0,
VLOOKUP(
VLOOKUP(A2201,'[4]OSMEC ID + EVENT'!$A:$I,2,FALSE),Events!$B:$D,3,FALSE))</f>
        <v>E017</v>
      </c>
      <c r="U2201" t="str">
        <f>IF(
ISNA(MATCH(U$1,Events!$A:$A,0)),
0,
VLOOKUP(
VLOOKUP($A2201,'[4]OSMEC ID + EVENT'!$A:$I,3,FALSE),Events!$B:$D,3,FALSE))</f>
        <v>E018</v>
      </c>
      <c r="V2201" t="str">
        <f>IF(
ISNA(MATCH(V$1,Events!$A:$A,0)),
0,
VLOOKUP(
VLOOKUP($A2201,'[4]OSMEC ID + EVENT'!$A:$I,4,FALSE),Events!$B:$D,3,FALSE))</f>
        <v>E019</v>
      </c>
      <c r="W2201" t="str">
        <f>IF(
ISNA(MATCH(W$1,Events!$A:$A,0)),
0,
VLOOKUP(
VLOOKUP($A2201,'[4]OSMEC ID + EVENT'!$A:$I,5,FALSE),Events!$B:$D,3,FALSE))</f>
        <v>E020</v>
      </c>
      <c r="X2201" t="str">
        <f>IF(
ISNA(MATCH(X$1,Events!$A:$A,0)),
0,
VLOOKUP(
VLOOKUP($A2201,'[4]OSMEC ID + EVENT'!$A:$I,6,FALSE),Events!$B:$D,3,FALSE))</f>
        <v>E021</v>
      </c>
      <c r="Y2201" t="str">
        <f>IF(
ISNA(MATCH(Y$1,Events!$A:$A,0)),
0,
VLOOKUP(
VLOOKUP($A2201,'[4]OSMEC ID + EVENT'!$A:$I,7,FALSE),Events!$B:$D,3,FALSE))</f>
        <v>E022</v>
      </c>
      <c r="Z2201" t="str">
        <f>IF(
ISNA(MATCH(Z$1,Events!$A:$A,0)),
0,
VLOOKUP(
VLOOKUP($A2201,'[4]OSMEC ID + EVENT'!$A:$I,8,FALSE),Events!$B:$D,3,FALSE))</f>
        <v>E023</v>
      </c>
      <c r="AA2201" t="str">
        <f>IFERROR(
VLOOKUP(
VLOOKUP(A2201,'[5]OSMEC ID + SUBJECT'!$A:$B,2,FALSE),Subjects!$B:$D,3,FALSE),"")</f>
        <v/>
      </c>
      <c r="AB2201" t="str">
        <f>IFERROR(
VLOOKUP(
VLOOKUP(A2201,'[6]OSMEC ID + SUBJECT'!$A:$B,2,FALSE),Subjects!B:D,3,FALSE),"")</f>
        <v/>
      </c>
      <c r="AC2201" t="str">
        <f>IFERROR(
VLOOKUP(
VLOOKUP(A2201,'[7]OSMEC-ID + SESSION'!$A:$B,2,FALSE),Subjects!$B:$D,3,FALSE),"")</f>
        <v/>
      </c>
      <c r="AD2201" t="str">
        <f>IFERROR(
VLOOKUP(
VLOOKUP(A2201,'[8]OSMEC ID + SESSION'!$A:$B,2,FALSE),Subjects!$B:$D,3,FALSE),"")</f>
        <v/>
      </c>
      <c r="AE2201" s="12" t="str">
        <f>IFERROR(
VLOOKUP(
VLOOKUP(A2201,'[9]OSMEC ID + SUBJECT'!$A:$B,2,FALSE),Subjects!$B:$D,3,FALSE),"")</f>
        <v/>
      </c>
      <c r="AF2201" t="str">
        <f>IFERROR(
VLOOKUP(
VLOOKUP(A2201,'[10]OSMEC ID + SESSION'!$A:$B,2,FALSE),Subjects!$B:$D,3),"")</f>
        <v/>
      </c>
    </row>
    <row r="2202" spans="1:32" x14ac:dyDescent="0.75">
      <c r="A2202" t="str">
        <f>Deligate_List!A2206</f>
        <v>OSMEC-2752</v>
      </c>
      <c r="B2202" t="str">
        <f>VLOOKUP(A2202,Deligate_List!A:B,2,FALSE)</f>
        <v>KHUSHI DUBEY</v>
      </c>
      <c r="C2202" t="str">
        <f>IFERROR(
VLOOKUP(
VLOOKUP($A2202,'[1]OSMEC ID + WORKSHOP'!$A:$B,2,FALSE),Workshop!A:C,3,FALSE),"")</f>
        <v/>
      </c>
      <c r="D2202" t="str">
        <f>IF($D$1 =Events!$A$2,
VLOOKUP(
VLOOKUP($A2202,'[2]OSMEC ID + EVENT'!$A:$E,2,FALSE),Events!$B:$D,3,FALSE))</f>
        <v>E001</v>
      </c>
      <c r="E2202" t="str">
        <f>IF(E$1=Events!$A$3,
VLOOKUP(
VLOOKUP($A2202,'[2]OSMEC ID + EVENT'!$A:$E,3,FALSE),Events!B:D,3,FALSE))</f>
        <v>E002</v>
      </c>
      <c r="F2202" t="str">
        <f>IF($F$1=Events!$A$4,
VLOOKUP(
VLOOKUP($A2204,'[2]OSMEC ID + EVENT'!$A:$E,4,FALSE),Events!B:D,3,FALSE),)</f>
        <v>E003</v>
      </c>
      <c r="G2202" t="str">
        <f>IF($G$1=Events!$A$5,
VLOOKUP(
VLOOKUP($A2204,'[2]OSMEC ID + EVENT'!$A:$E,5,FALSE),Events!$B:$D,3,FALSE),)</f>
        <v>E004</v>
      </c>
      <c r="H2202" s="3" t="str">
        <f>IF($H$1= VLOOKUP($H$1,Events!$A:$D,1,FALSE),
VLOOKUP(
VLOOKUP(A2202,'[3]OSMEC ID + EVENT'!$A:$M,2,FALSE),Events!B:D,3,FALSE),)</f>
        <v>E005</v>
      </c>
      <c r="I2202" s="3" t="str">
        <f>IF(I$1= VLOOKUP(I$1,Events!$A:$D,1,FALSE),
VLOOKUP(
VLOOKUP($A2202,'[3]OSMEC ID + EVENT'!$A:$M,3,FALSE),Events!$B:$D,3,FALSE),)</f>
        <v>E006</v>
      </c>
      <c r="J2202" t="str">
        <f>IF(J$1= VLOOKUP(J$1,Events!$A:$D,1,FALSE),
VLOOKUP(
VLOOKUP($A2202,'[3]OSMEC ID + EVENT'!$A:$M,4,FALSE),Events!$B:$D,3,FALSE),)</f>
        <v>E007</v>
      </c>
      <c r="K2202" t="str">
        <f>IF(K$1= VLOOKUP(K$1,Events!$A:$D,1,FALSE),
VLOOKUP(
VLOOKUP($A2202,'[3]OSMEC ID + EVENT'!$A:$M,5,FALSE),Events!$B:$D,3,FALSE),)</f>
        <v>E008</v>
      </c>
      <c r="L2202" t="str">
        <f>IF(L$1= VLOOKUP(L$1,Events!$A:$D,1,FALSE),
VLOOKUP(
VLOOKUP($A2202,'[3]OSMEC ID + EVENT'!$A:$M,6,FALSE),Events!$B:$D,3,FALSE),)</f>
        <v>E009</v>
      </c>
      <c r="M2202" t="str">
        <f>IF(M$1= VLOOKUP(M$1,Events!$A:$D,1,FALSE),
VLOOKUP(
VLOOKUP($A2202,'[3]OSMEC ID + EVENT'!$A:$M,7,FALSE),Events!$B:$D,3,FALSE),)</f>
        <v>E010</v>
      </c>
      <c r="N2202" t="str">
        <f>IF(N$1= VLOOKUP(N$1,Events!$A:$D,1,FALSE),
VLOOKUP(
VLOOKUP($A2202,'[3]OSMEC ID + EVENT'!$A:$M,8,FALSE),Events!$B:$D,3,FALSE),)</f>
        <v>E011</v>
      </c>
      <c r="O2202" t="str">
        <f>IF(O$1= VLOOKUP(O$1,Events!$A:$D,1,FALSE),
VLOOKUP(
VLOOKUP($A2202,'[3]OSMEC ID + EVENT'!$A:$M,9,FALSE),Events!$B:$D,3,FALSE),)</f>
        <v>E012</v>
      </c>
      <c r="P2202" t="str">
        <f>IF(P$1= VLOOKUP(P$1,Events!$A:$D,1,FALSE),
VLOOKUP(
VLOOKUP($A2202,'[3]OSMEC ID + EVENT'!$A:$M,10,FALSE),Events!$B:$D,3,FALSE),)</f>
        <v>E013</v>
      </c>
      <c r="Q2202" t="str">
        <f>IF(Q$1= VLOOKUP(Q$1,Events!$A:$D,1,FALSE),
VLOOKUP(
VLOOKUP($A2202,'[3]OSMEC ID + EVENT'!$A:$M,11,FALSE),Events!$B:$D,3,FALSE),)</f>
        <v>E014</v>
      </c>
      <c r="R2202" t="str">
        <f>IF(R$1= VLOOKUP(R$1,Events!$A:$D,1,FALSE),
VLOOKUP(
VLOOKUP($A2202,'[3]OSMEC ID + EVENT'!$A:$M,12,FALSE),Events!$B:$D,3,FALSE),)</f>
        <v>E015</v>
      </c>
      <c r="S2202" t="str">
        <f>IF(S$1= VLOOKUP(S$1,Events!$A:$D,1,FALSE),
VLOOKUP(
VLOOKUP($A2202,'[3]OSMEC ID + EVENT'!$A:$M,13,FALSE),Events!$B:$D,3,FALSE),)</f>
        <v>E016</v>
      </c>
      <c r="T2202" t="str">
        <f>IF(
ISNA(MATCH(T$1,Events!$A:$A,0)),
0,
VLOOKUP(
VLOOKUP(A2202,'[4]OSMEC ID + EVENT'!$A:$I,2,FALSE),Events!$B:$D,3,FALSE))</f>
        <v>E017</v>
      </c>
      <c r="U2202" t="str">
        <f>IF(
ISNA(MATCH(U$1,Events!$A:$A,0)),
0,
VLOOKUP(
VLOOKUP($A2202,'[4]OSMEC ID + EVENT'!$A:$I,3,FALSE),Events!$B:$D,3,FALSE))</f>
        <v>E018</v>
      </c>
      <c r="V2202" t="str">
        <f>IF(
ISNA(MATCH(V$1,Events!$A:$A,0)),
0,
VLOOKUP(
VLOOKUP($A2202,'[4]OSMEC ID + EVENT'!$A:$I,4,FALSE),Events!$B:$D,3,FALSE))</f>
        <v>E019</v>
      </c>
      <c r="W2202" t="str">
        <f>IF(
ISNA(MATCH(W$1,Events!$A:$A,0)),
0,
VLOOKUP(
VLOOKUP($A2202,'[4]OSMEC ID + EVENT'!$A:$I,5,FALSE),Events!$B:$D,3,FALSE))</f>
        <v>E020</v>
      </c>
      <c r="X2202" t="str">
        <f>IF(
ISNA(MATCH(X$1,Events!$A:$A,0)),
0,
VLOOKUP(
VLOOKUP($A2202,'[4]OSMEC ID + EVENT'!$A:$I,6,FALSE),Events!$B:$D,3,FALSE))</f>
        <v>E021</v>
      </c>
      <c r="Y2202" t="str">
        <f>IF(
ISNA(MATCH(Y$1,Events!$A:$A,0)),
0,
VLOOKUP(
VLOOKUP($A2202,'[4]OSMEC ID + EVENT'!$A:$I,7,FALSE),Events!$B:$D,3,FALSE))</f>
        <v>E022</v>
      </c>
      <c r="Z2202" t="str">
        <f>IF(
ISNA(MATCH(Z$1,Events!$A:$A,0)),
0,
VLOOKUP(
VLOOKUP($A2202,'[4]OSMEC ID + EVENT'!$A:$I,8,FALSE),Events!$B:$D,3,FALSE))</f>
        <v>E023</v>
      </c>
      <c r="AA2202" t="str">
        <f>IFERROR(
VLOOKUP(
VLOOKUP(A2202,'[5]OSMEC ID + SUBJECT'!$A:$B,2,FALSE),Subjects!$B:$D,3,FALSE),"")</f>
        <v/>
      </c>
      <c r="AB2202" t="str">
        <f>IFERROR(
VLOOKUP(
VLOOKUP(A2202,'[6]OSMEC ID + SUBJECT'!$A:$B,2,FALSE),Subjects!B:D,3,FALSE),"")</f>
        <v/>
      </c>
      <c r="AC2202" t="str">
        <f>IFERROR(
VLOOKUP(
VLOOKUP(A2202,'[7]OSMEC-ID + SESSION'!$A:$B,2,FALSE),Subjects!$B:$D,3,FALSE),"")</f>
        <v/>
      </c>
      <c r="AD2202" t="str">
        <f>IFERROR(
VLOOKUP(
VLOOKUP(A2202,'[8]OSMEC ID + SESSION'!$A:$B,2,FALSE),Subjects!$B:$D,3,FALSE),"")</f>
        <v/>
      </c>
      <c r="AE2202" s="12" t="str">
        <f>IFERROR(
VLOOKUP(
VLOOKUP(A2202,'[9]OSMEC ID + SUBJECT'!$A:$B,2,FALSE),Subjects!$B:$D,3,FALSE),"")</f>
        <v/>
      </c>
      <c r="AF2202" t="str">
        <f>IFERROR(
VLOOKUP(
VLOOKUP(A2202,'[10]OSMEC ID + SESSION'!$A:$B,2,FALSE),Subjects!$B:$D,3),"")</f>
        <v/>
      </c>
    </row>
    <row r="2203" spans="1:32" x14ac:dyDescent="0.75">
      <c r="A2203" t="str">
        <f>Deligate_List!A2207</f>
        <v>OSMEC-2753</v>
      </c>
      <c r="B2203" t="str">
        <f>VLOOKUP(A2203,Deligate_List!A:B,2,FALSE)</f>
        <v>PALLE ADITYA REDDY</v>
      </c>
      <c r="C2203" t="str">
        <f>IFERROR(
VLOOKUP(
VLOOKUP($A2203,'[1]OSMEC ID + WORKSHOP'!$A:$B,2,FALSE),Workshop!A:C,3,FALSE),"")</f>
        <v/>
      </c>
      <c r="D2203" t="str">
        <f>IF($D$1 =Events!$A$2,
VLOOKUP(
VLOOKUP($A2203,'[2]OSMEC ID + EVENT'!$A:$E,2,FALSE),Events!$B:$D,3,FALSE))</f>
        <v>E001</v>
      </c>
      <c r="E2203" t="str">
        <f>IF(E$1=Events!$A$3,
VLOOKUP(
VLOOKUP($A2203,'[2]OSMEC ID + EVENT'!$A:$E,3,FALSE),Events!B:D,3,FALSE))</f>
        <v>E002</v>
      </c>
      <c r="F2203" t="str">
        <f>IF($F$1=Events!$A$4,
VLOOKUP(
VLOOKUP($A2205,'[2]OSMEC ID + EVENT'!$A:$E,4,FALSE),Events!B:D,3,FALSE),)</f>
        <v>E003</v>
      </c>
      <c r="G2203" t="str">
        <f>IF($G$1=Events!$A$5,
VLOOKUP(
VLOOKUP($A2205,'[2]OSMEC ID + EVENT'!$A:$E,5,FALSE),Events!$B:$D,3,FALSE),)</f>
        <v>E004</v>
      </c>
      <c r="H2203" s="3" t="str">
        <f>IF($H$1= VLOOKUP($H$1,Events!$A:$D,1,FALSE),
VLOOKUP(
VLOOKUP(A2203,'[3]OSMEC ID + EVENT'!$A:$M,2,FALSE),Events!B:D,3,FALSE),)</f>
        <v>E005</v>
      </c>
      <c r="I2203" s="3" t="str">
        <f>IF(I$1= VLOOKUP(I$1,Events!$A:$D,1,FALSE),
VLOOKUP(
VLOOKUP($A2203,'[3]OSMEC ID + EVENT'!$A:$M,3,FALSE),Events!$B:$D,3,FALSE),)</f>
        <v>E006</v>
      </c>
      <c r="J2203" t="str">
        <f>IF(J$1= VLOOKUP(J$1,Events!$A:$D,1,FALSE),
VLOOKUP(
VLOOKUP($A2203,'[3]OSMEC ID + EVENT'!$A:$M,4,FALSE),Events!$B:$D,3,FALSE),)</f>
        <v>E007</v>
      </c>
      <c r="K2203" t="str">
        <f>IF(K$1= VLOOKUP(K$1,Events!$A:$D,1,FALSE),
VLOOKUP(
VLOOKUP($A2203,'[3]OSMEC ID + EVENT'!$A:$M,5,FALSE),Events!$B:$D,3,FALSE),)</f>
        <v>E008</v>
      </c>
      <c r="L2203" t="str">
        <f>IF(L$1= VLOOKUP(L$1,Events!$A:$D,1,FALSE),
VLOOKUP(
VLOOKUP($A2203,'[3]OSMEC ID + EVENT'!$A:$M,6,FALSE),Events!$B:$D,3,FALSE),)</f>
        <v>E009</v>
      </c>
      <c r="M2203" t="str">
        <f>IF(M$1= VLOOKUP(M$1,Events!$A:$D,1,FALSE),
VLOOKUP(
VLOOKUP($A2203,'[3]OSMEC ID + EVENT'!$A:$M,7,FALSE),Events!$B:$D,3,FALSE),)</f>
        <v>E010</v>
      </c>
      <c r="N2203" t="str">
        <f>IF(N$1= VLOOKUP(N$1,Events!$A:$D,1,FALSE),
VLOOKUP(
VLOOKUP($A2203,'[3]OSMEC ID + EVENT'!$A:$M,8,FALSE),Events!$B:$D,3,FALSE),)</f>
        <v>E011</v>
      </c>
      <c r="O2203" t="str">
        <f>IF(O$1= VLOOKUP(O$1,Events!$A:$D,1,FALSE),
VLOOKUP(
VLOOKUP($A2203,'[3]OSMEC ID + EVENT'!$A:$M,9,FALSE),Events!$B:$D,3,FALSE),)</f>
        <v>E012</v>
      </c>
      <c r="P2203" t="str">
        <f>IF(P$1= VLOOKUP(P$1,Events!$A:$D,1,FALSE),
VLOOKUP(
VLOOKUP($A2203,'[3]OSMEC ID + EVENT'!$A:$M,10,FALSE),Events!$B:$D,3,FALSE),)</f>
        <v>E013</v>
      </c>
      <c r="Q2203" t="str">
        <f>IF(Q$1= VLOOKUP(Q$1,Events!$A:$D,1,FALSE),
VLOOKUP(
VLOOKUP($A2203,'[3]OSMEC ID + EVENT'!$A:$M,11,FALSE),Events!$B:$D,3,FALSE),)</f>
        <v>E014</v>
      </c>
      <c r="R2203" t="str">
        <f>IF(R$1= VLOOKUP(R$1,Events!$A:$D,1,FALSE),
VLOOKUP(
VLOOKUP($A2203,'[3]OSMEC ID + EVENT'!$A:$M,12,FALSE),Events!$B:$D,3,FALSE),)</f>
        <v>E015</v>
      </c>
      <c r="S2203" t="str">
        <f>IF(S$1= VLOOKUP(S$1,Events!$A:$D,1,FALSE),
VLOOKUP(
VLOOKUP($A2203,'[3]OSMEC ID + EVENT'!$A:$M,13,FALSE),Events!$B:$D,3,FALSE),)</f>
        <v>E016</v>
      </c>
      <c r="T2203" t="str">
        <f>IF(
ISNA(MATCH(T$1,Events!$A:$A,0)),
0,
VLOOKUP(
VLOOKUP(A2203,'[4]OSMEC ID + EVENT'!$A:$I,2,FALSE),Events!$B:$D,3,FALSE))</f>
        <v>E017</v>
      </c>
      <c r="U2203" t="str">
        <f>IF(
ISNA(MATCH(U$1,Events!$A:$A,0)),
0,
VLOOKUP(
VLOOKUP($A2203,'[4]OSMEC ID + EVENT'!$A:$I,3,FALSE),Events!$B:$D,3,FALSE))</f>
        <v>E018</v>
      </c>
      <c r="V2203" t="str">
        <f>IF(
ISNA(MATCH(V$1,Events!$A:$A,0)),
0,
VLOOKUP(
VLOOKUP($A2203,'[4]OSMEC ID + EVENT'!$A:$I,4,FALSE),Events!$B:$D,3,FALSE))</f>
        <v>E019</v>
      </c>
      <c r="W2203" t="str">
        <f>IF(
ISNA(MATCH(W$1,Events!$A:$A,0)),
0,
VLOOKUP(
VLOOKUP($A2203,'[4]OSMEC ID + EVENT'!$A:$I,5,FALSE),Events!$B:$D,3,FALSE))</f>
        <v>E020</v>
      </c>
      <c r="X2203" t="str">
        <f>IF(
ISNA(MATCH(X$1,Events!$A:$A,0)),
0,
VLOOKUP(
VLOOKUP($A2203,'[4]OSMEC ID + EVENT'!$A:$I,6,FALSE),Events!$B:$D,3,FALSE))</f>
        <v>E021</v>
      </c>
      <c r="Y2203" t="str">
        <f>IF(
ISNA(MATCH(Y$1,Events!$A:$A,0)),
0,
VLOOKUP(
VLOOKUP($A2203,'[4]OSMEC ID + EVENT'!$A:$I,7,FALSE),Events!$B:$D,3,FALSE))</f>
        <v>E022</v>
      </c>
      <c r="Z2203" t="str">
        <f>IF(
ISNA(MATCH(Z$1,Events!$A:$A,0)),
0,
VLOOKUP(
VLOOKUP($A2203,'[4]OSMEC ID + EVENT'!$A:$I,8,FALSE),Events!$B:$D,3,FALSE))</f>
        <v>E023</v>
      </c>
      <c r="AA2203" t="str">
        <f>IFERROR(
VLOOKUP(
VLOOKUP(A2203,'[5]OSMEC ID + SUBJECT'!$A:$B,2,FALSE),Subjects!$B:$D,3,FALSE),"")</f>
        <v/>
      </c>
      <c r="AB2203" t="str">
        <f>IFERROR(
VLOOKUP(
VLOOKUP(A2203,'[6]OSMEC ID + SUBJECT'!$A:$B,2,FALSE),Subjects!B:D,3,FALSE),"")</f>
        <v>S009</v>
      </c>
      <c r="AC2203" t="str">
        <f>IFERROR(
VLOOKUP(
VLOOKUP(A2203,'[7]OSMEC-ID + SESSION'!$A:$B,2,FALSE),Subjects!$B:$D,3,FALSE),"")</f>
        <v/>
      </c>
      <c r="AD2203" t="str">
        <f>IFERROR(
VLOOKUP(
VLOOKUP(A2203,'[8]OSMEC ID + SESSION'!$A:$B,2,FALSE),Subjects!$B:$D,3,FALSE),"")</f>
        <v/>
      </c>
      <c r="AE2203" s="12" t="str">
        <f>IFERROR(
VLOOKUP(
VLOOKUP(A2203,'[9]OSMEC ID + SUBJECT'!$A:$B,2,FALSE),Subjects!$B:$D,3,FALSE),"")</f>
        <v/>
      </c>
      <c r="AF2203" t="str">
        <f>IFERROR(
VLOOKUP(
VLOOKUP(A2203,'[10]OSMEC ID + SESSION'!$A:$B,2,FALSE),Subjects!$B:$D,3),"")</f>
        <v/>
      </c>
    </row>
    <row r="2204" spans="1:32" x14ac:dyDescent="0.75">
      <c r="A2204" t="str">
        <f>Deligate_List!A2208</f>
        <v>OSMEC-2754</v>
      </c>
      <c r="B2204" t="str">
        <f>VLOOKUP(A2204,Deligate_List!A:B,2,FALSE)</f>
        <v>PUNURI CHANDINI</v>
      </c>
      <c r="C2204" t="str">
        <f>IFERROR(
VLOOKUP(
VLOOKUP($A2204,'[1]OSMEC ID + WORKSHOP'!$A:$B,2,FALSE),Workshop!A:C,3,FALSE),"")</f>
        <v/>
      </c>
      <c r="D2204" t="str">
        <f>IF($D$1 =Events!$A$2,
VLOOKUP(
VLOOKUP($A2204,'[2]OSMEC ID + EVENT'!$A:$E,2,FALSE),Events!$B:$D,3,FALSE))</f>
        <v>E001</v>
      </c>
      <c r="E2204" t="str">
        <f>IF(E$1=Events!$A$3,
VLOOKUP(
VLOOKUP($A2204,'[2]OSMEC ID + EVENT'!$A:$E,3,FALSE),Events!B:D,3,FALSE))</f>
        <v>E002</v>
      </c>
      <c r="F2204" t="str">
        <f>IF($F$1=Events!$A$4,
VLOOKUP(
VLOOKUP($A2206,'[2]OSMEC ID + EVENT'!$A:$E,4,FALSE),Events!B:D,3,FALSE),)</f>
        <v>E003</v>
      </c>
      <c r="G2204" t="str">
        <f>IF($G$1=Events!$A$5,
VLOOKUP(
VLOOKUP($A2206,'[2]OSMEC ID + EVENT'!$A:$E,5,FALSE),Events!$B:$D,3,FALSE),)</f>
        <v>E004</v>
      </c>
      <c r="H2204" s="3" t="str">
        <f>IF($H$1= VLOOKUP($H$1,Events!$A:$D,1,FALSE),
VLOOKUP(
VLOOKUP(A2204,'[3]OSMEC ID + EVENT'!$A:$M,2,FALSE),Events!B:D,3,FALSE),)</f>
        <v>E005</v>
      </c>
      <c r="I2204" s="3" t="str">
        <f>IF(I$1= VLOOKUP(I$1,Events!$A:$D,1,FALSE),
VLOOKUP(
VLOOKUP($A2204,'[3]OSMEC ID + EVENT'!$A:$M,3,FALSE),Events!$B:$D,3,FALSE),)</f>
        <v>E006</v>
      </c>
      <c r="J2204" t="str">
        <f>IF(J$1= VLOOKUP(J$1,Events!$A:$D,1,FALSE),
VLOOKUP(
VLOOKUP($A2204,'[3]OSMEC ID + EVENT'!$A:$M,4,FALSE),Events!$B:$D,3,FALSE),)</f>
        <v>E007</v>
      </c>
      <c r="K2204" t="str">
        <f>IF(K$1= VLOOKUP(K$1,Events!$A:$D,1,FALSE),
VLOOKUP(
VLOOKUP($A2204,'[3]OSMEC ID + EVENT'!$A:$M,5,FALSE),Events!$B:$D,3,FALSE),)</f>
        <v>E008</v>
      </c>
      <c r="L2204" t="str">
        <f>IF(L$1= VLOOKUP(L$1,Events!$A:$D,1,FALSE),
VLOOKUP(
VLOOKUP($A2204,'[3]OSMEC ID + EVENT'!$A:$M,6,FALSE),Events!$B:$D,3,FALSE),)</f>
        <v>E009</v>
      </c>
      <c r="M2204" t="str">
        <f>IF(M$1= VLOOKUP(M$1,Events!$A:$D,1,FALSE),
VLOOKUP(
VLOOKUP($A2204,'[3]OSMEC ID + EVENT'!$A:$M,7,FALSE),Events!$B:$D,3,FALSE),)</f>
        <v>E010</v>
      </c>
      <c r="N2204" t="str">
        <f>IF(N$1= VLOOKUP(N$1,Events!$A:$D,1,FALSE),
VLOOKUP(
VLOOKUP($A2204,'[3]OSMEC ID + EVENT'!$A:$M,8,FALSE),Events!$B:$D,3,FALSE),)</f>
        <v>E011</v>
      </c>
      <c r="O2204" t="str">
        <f>IF(O$1= VLOOKUP(O$1,Events!$A:$D,1,FALSE),
VLOOKUP(
VLOOKUP($A2204,'[3]OSMEC ID + EVENT'!$A:$M,9,FALSE),Events!$B:$D,3,FALSE),)</f>
        <v>E012</v>
      </c>
      <c r="P2204" t="str">
        <f>IF(P$1= VLOOKUP(P$1,Events!$A:$D,1,FALSE),
VLOOKUP(
VLOOKUP($A2204,'[3]OSMEC ID + EVENT'!$A:$M,10,FALSE),Events!$B:$D,3,FALSE),)</f>
        <v>E013</v>
      </c>
      <c r="Q2204" t="str">
        <f>IF(Q$1= VLOOKUP(Q$1,Events!$A:$D,1,FALSE),
VLOOKUP(
VLOOKUP($A2204,'[3]OSMEC ID + EVENT'!$A:$M,11,FALSE),Events!$B:$D,3,FALSE),)</f>
        <v>E014</v>
      </c>
      <c r="R2204" t="str">
        <f>IF(R$1= VLOOKUP(R$1,Events!$A:$D,1,FALSE),
VLOOKUP(
VLOOKUP($A2204,'[3]OSMEC ID + EVENT'!$A:$M,12,FALSE),Events!$B:$D,3,FALSE),)</f>
        <v>E015</v>
      </c>
      <c r="S2204" t="str">
        <f>IF(S$1= VLOOKUP(S$1,Events!$A:$D,1,FALSE),
VLOOKUP(
VLOOKUP($A2204,'[3]OSMEC ID + EVENT'!$A:$M,13,FALSE),Events!$B:$D,3,FALSE),)</f>
        <v>E016</v>
      </c>
      <c r="T2204" t="str">
        <f>IF(
ISNA(MATCH(T$1,Events!$A:$A,0)),
0,
VLOOKUP(
VLOOKUP(A2204,'[4]OSMEC ID + EVENT'!$A:$I,2,FALSE),Events!$B:$D,3,FALSE))</f>
        <v>E017</v>
      </c>
      <c r="U2204" t="str">
        <f>IF(
ISNA(MATCH(U$1,Events!$A:$A,0)),
0,
VLOOKUP(
VLOOKUP($A2204,'[4]OSMEC ID + EVENT'!$A:$I,3,FALSE),Events!$B:$D,3,FALSE))</f>
        <v>E018</v>
      </c>
      <c r="V2204" t="str">
        <f>IF(
ISNA(MATCH(V$1,Events!$A:$A,0)),
0,
VLOOKUP(
VLOOKUP($A2204,'[4]OSMEC ID + EVENT'!$A:$I,4,FALSE),Events!$B:$D,3,FALSE))</f>
        <v>E019</v>
      </c>
      <c r="W2204" t="str">
        <f>IF(
ISNA(MATCH(W$1,Events!$A:$A,0)),
0,
VLOOKUP(
VLOOKUP($A2204,'[4]OSMEC ID + EVENT'!$A:$I,5,FALSE),Events!$B:$D,3,FALSE))</f>
        <v>E020</v>
      </c>
      <c r="X2204" t="str">
        <f>IF(
ISNA(MATCH(X$1,Events!$A:$A,0)),
0,
VLOOKUP(
VLOOKUP($A2204,'[4]OSMEC ID + EVENT'!$A:$I,6,FALSE),Events!$B:$D,3,FALSE))</f>
        <v>E021</v>
      </c>
      <c r="Y2204" t="str">
        <f>IF(
ISNA(MATCH(Y$1,Events!$A:$A,0)),
0,
VLOOKUP(
VLOOKUP($A2204,'[4]OSMEC ID + EVENT'!$A:$I,7,FALSE),Events!$B:$D,3,FALSE))</f>
        <v>E022</v>
      </c>
      <c r="Z2204" t="str">
        <f>IF(
ISNA(MATCH(Z$1,Events!$A:$A,0)),
0,
VLOOKUP(
VLOOKUP($A2204,'[4]OSMEC ID + EVENT'!$A:$I,8,FALSE),Events!$B:$D,3,FALSE))</f>
        <v>E023</v>
      </c>
      <c r="AA2204" t="str">
        <f>IFERROR(
VLOOKUP(
VLOOKUP(A2204,'[5]OSMEC ID + SUBJECT'!$A:$B,2,FALSE),Subjects!$B:$D,3,FALSE),"")</f>
        <v/>
      </c>
      <c r="AB2204" t="str">
        <f>IFERROR(
VLOOKUP(
VLOOKUP(A2204,'[6]OSMEC ID + SUBJECT'!$A:$B,2,FALSE),Subjects!B:D,3,FALSE),"")</f>
        <v>S009</v>
      </c>
      <c r="AC2204" t="str">
        <f>IFERROR(
VLOOKUP(
VLOOKUP(A2204,'[7]OSMEC-ID + SESSION'!$A:$B,2,FALSE),Subjects!$B:$D,3,FALSE),"")</f>
        <v/>
      </c>
      <c r="AD2204" t="str">
        <f>IFERROR(
VLOOKUP(
VLOOKUP(A2204,'[8]OSMEC ID + SESSION'!$A:$B,2,FALSE),Subjects!$B:$D,3,FALSE),"")</f>
        <v/>
      </c>
      <c r="AE2204" s="12" t="str">
        <f>IFERROR(
VLOOKUP(
VLOOKUP(A2204,'[9]OSMEC ID + SUBJECT'!$A:$B,2,FALSE),Subjects!$B:$D,3,FALSE),"")</f>
        <v/>
      </c>
      <c r="AF2204" t="str">
        <f>IFERROR(
VLOOKUP(
VLOOKUP(A2204,'[10]OSMEC ID + SESSION'!$A:$B,2,FALSE),Subjects!$B:$D,3),"")</f>
        <v/>
      </c>
    </row>
    <row r="2205" spans="1:32" x14ac:dyDescent="0.75">
      <c r="A2205" t="str">
        <f>Deligate_List!A2209</f>
        <v>OSMEC-2756</v>
      </c>
      <c r="B2205" t="str">
        <f>VLOOKUP(A2205,Deligate_List!A:B,2,FALSE)</f>
        <v>TADIBOINA SIVA VAHINI</v>
      </c>
      <c r="C2205" t="str">
        <f>IFERROR(
VLOOKUP(
VLOOKUP($A2205,'[1]OSMEC ID + WORKSHOP'!$A:$B,2,FALSE),Workshop!A:C,3,FALSE),"")</f>
        <v/>
      </c>
      <c r="D2205" t="str">
        <f>IF($D$1 =Events!$A$2,
VLOOKUP(
VLOOKUP($A2205,'[2]OSMEC ID + EVENT'!$A:$E,2,FALSE),Events!$B:$D,3,FALSE))</f>
        <v>E001</v>
      </c>
      <c r="E2205" t="str">
        <f>IF(E$1=Events!$A$3,
VLOOKUP(
VLOOKUP($A2205,'[2]OSMEC ID + EVENT'!$A:$E,3,FALSE),Events!B:D,3,FALSE))</f>
        <v>E002</v>
      </c>
      <c r="F2205" t="str">
        <f>IF($F$1=Events!$A$4,
VLOOKUP(
VLOOKUP($A2207,'[2]OSMEC ID + EVENT'!$A:$E,4,FALSE),Events!B:D,3,FALSE),)</f>
        <v>E003</v>
      </c>
      <c r="G2205" t="str">
        <f>IF($G$1=Events!$A$5,
VLOOKUP(
VLOOKUP($A2207,'[2]OSMEC ID + EVENT'!$A:$E,5,FALSE),Events!$B:$D,3,FALSE),)</f>
        <v>E004</v>
      </c>
      <c r="H2205" s="3" t="str">
        <f>IF($H$1= VLOOKUP($H$1,Events!$A:$D,1,FALSE),
VLOOKUP(
VLOOKUP(A2205,'[3]OSMEC ID + EVENT'!$A:$M,2,FALSE),Events!B:D,3,FALSE),)</f>
        <v>E005</v>
      </c>
      <c r="I2205" s="3" t="str">
        <f>IF(I$1= VLOOKUP(I$1,Events!$A:$D,1,FALSE),
VLOOKUP(
VLOOKUP($A2205,'[3]OSMEC ID + EVENT'!$A:$M,3,FALSE),Events!$B:$D,3,FALSE),)</f>
        <v>E006</v>
      </c>
      <c r="J2205" t="str">
        <f>IF(J$1= VLOOKUP(J$1,Events!$A:$D,1,FALSE),
VLOOKUP(
VLOOKUP($A2205,'[3]OSMEC ID + EVENT'!$A:$M,4,FALSE),Events!$B:$D,3,FALSE),)</f>
        <v>E007</v>
      </c>
      <c r="K2205" t="str">
        <f>IF(K$1= VLOOKUP(K$1,Events!$A:$D,1,FALSE),
VLOOKUP(
VLOOKUP($A2205,'[3]OSMEC ID + EVENT'!$A:$M,5,FALSE),Events!$B:$D,3,FALSE),)</f>
        <v>E008</v>
      </c>
      <c r="L2205" t="str">
        <f>IF(L$1= VLOOKUP(L$1,Events!$A:$D,1,FALSE),
VLOOKUP(
VLOOKUP($A2205,'[3]OSMEC ID + EVENT'!$A:$M,6,FALSE),Events!$B:$D,3,FALSE),)</f>
        <v>E009</v>
      </c>
      <c r="M2205" t="str">
        <f>IF(M$1= VLOOKUP(M$1,Events!$A:$D,1,FALSE),
VLOOKUP(
VLOOKUP($A2205,'[3]OSMEC ID + EVENT'!$A:$M,7,FALSE),Events!$B:$D,3,FALSE),)</f>
        <v>E010</v>
      </c>
      <c r="N2205" t="str">
        <f>IF(N$1= VLOOKUP(N$1,Events!$A:$D,1,FALSE),
VLOOKUP(
VLOOKUP($A2205,'[3]OSMEC ID + EVENT'!$A:$M,8,FALSE),Events!$B:$D,3,FALSE),)</f>
        <v>E011</v>
      </c>
      <c r="O2205" t="str">
        <f>IF(O$1= VLOOKUP(O$1,Events!$A:$D,1,FALSE),
VLOOKUP(
VLOOKUP($A2205,'[3]OSMEC ID + EVENT'!$A:$M,9,FALSE),Events!$B:$D,3,FALSE),)</f>
        <v>E012</v>
      </c>
      <c r="P2205" t="str">
        <f>IF(P$1= VLOOKUP(P$1,Events!$A:$D,1,FALSE),
VLOOKUP(
VLOOKUP($A2205,'[3]OSMEC ID + EVENT'!$A:$M,10,FALSE),Events!$B:$D,3,FALSE),)</f>
        <v>E013</v>
      </c>
      <c r="Q2205" t="str">
        <f>IF(Q$1= VLOOKUP(Q$1,Events!$A:$D,1,FALSE),
VLOOKUP(
VLOOKUP($A2205,'[3]OSMEC ID + EVENT'!$A:$M,11,FALSE),Events!$B:$D,3,FALSE),)</f>
        <v>E014</v>
      </c>
      <c r="R2205" t="str">
        <f>IF(R$1= VLOOKUP(R$1,Events!$A:$D,1,FALSE),
VLOOKUP(
VLOOKUP($A2205,'[3]OSMEC ID + EVENT'!$A:$M,12,FALSE),Events!$B:$D,3,FALSE),)</f>
        <v>E015</v>
      </c>
      <c r="S2205" t="str">
        <f>IF(S$1= VLOOKUP(S$1,Events!$A:$D,1,FALSE),
VLOOKUP(
VLOOKUP($A2205,'[3]OSMEC ID + EVENT'!$A:$M,13,FALSE),Events!$B:$D,3,FALSE),)</f>
        <v>E016</v>
      </c>
      <c r="T2205" t="str">
        <f>IF(
ISNA(MATCH(T$1,Events!$A:$A,0)),
0,
VLOOKUP(
VLOOKUP(A2205,'[4]OSMEC ID + EVENT'!$A:$I,2,FALSE),Events!$B:$D,3,FALSE))</f>
        <v>E017</v>
      </c>
      <c r="U2205" t="str">
        <f>IF(
ISNA(MATCH(U$1,Events!$A:$A,0)),
0,
VLOOKUP(
VLOOKUP($A2205,'[4]OSMEC ID + EVENT'!$A:$I,3,FALSE),Events!$B:$D,3,FALSE))</f>
        <v>E018</v>
      </c>
      <c r="V2205" t="str">
        <f>IF(
ISNA(MATCH(V$1,Events!$A:$A,0)),
0,
VLOOKUP(
VLOOKUP($A2205,'[4]OSMEC ID + EVENT'!$A:$I,4,FALSE),Events!$B:$D,3,FALSE))</f>
        <v>E019</v>
      </c>
      <c r="W2205" t="str">
        <f>IF(
ISNA(MATCH(W$1,Events!$A:$A,0)),
0,
VLOOKUP(
VLOOKUP($A2205,'[4]OSMEC ID + EVENT'!$A:$I,5,FALSE),Events!$B:$D,3,FALSE))</f>
        <v>E020</v>
      </c>
      <c r="X2205" t="str">
        <f>IF(
ISNA(MATCH(X$1,Events!$A:$A,0)),
0,
VLOOKUP(
VLOOKUP($A2205,'[4]OSMEC ID + EVENT'!$A:$I,6,FALSE),Events!$B:$D,3,FALSE))</f>
        <v>E021</v>
      </c>
      <c r="Y2205" t="str">
        <f>IF(
ISNA(MATCH(Y$1,Events!$A:$A,0)),
0,
VLOOKUP(
VLOOKUP($A2205,'[4]OSMEC ID + EVENT'!$A:$I,7,FALSE),Events!$B:$D,3,FALSE))</f>
        <v>E022</v>
      </c>
      <c r="Z2205" t="str">
        <f>IF(
ISNA(MATCH(Z$1,Events!$A:$A,0)),
0,
VLOOKUP(
VLOOKUP($A2205,'[4]OSMEC ID + EVENT'!$A:$I,8,FALSE),Events!$B:$D,3,FALSE))</f>
        <v>E023</v>
      </c>
      <c r="AA2205" t="str">
        <f>IFERROR(
VLOOKUP(
VLOOKUP(A2205,'[5]OSMEC ID + SUBJECT'!$A:$B,2,FALSE),Subjects!$B:$D,3,FALSE),"")</f>
        <v>S003</v>
      </c>
      <c r="AB2205" t="str">
        <f>IFERROR(
VLOOKUP(
VLOOKUP(A2205,'[6]OSMEC ID + SUBJECT'!$A:$B,2,FALSE),Subjects!B:D,3,FALSE),"")</f>
        <v/>
      </c>
      <c r="AC2205" t="str">
        <f>IFERROR(
VLOOKUP(
VLOOKUP(A2205,'[7]OSMEC-ID + SESSION'!$A:$B,2,FALSE),Subjects!$B:$D,3,FALSE),"")</f>
        <v/>
      </c>
      <c r="AD2205" t="str">
        <f>IFERROR(
VLOOKUP(
VLOOKUP(A2205,'[8]OSMEC ID + SESSION'!$A:$B,2,FALSE),Subjects!$B:$D,3,FALSE),"")</f>
        <v/>
      </c>
      <c r="AE2205" s="12" t="str">
        <f>IFERROR(
VLOOKUP(
VLOOKUP(A2205,'[9]OSMEC ID + SUBJECT'!$A:$B,2,FALSE),Subjects!$B:$D,3,FALSE),"")</f>
        <v/>
      </c>
      <c r="AF2205" t="str">
        <f>IFERROR(
VLOOKUP(
VLOOKUP(A2205,'[10]OSMEC ID + SESSION'!$A:$B,2,FALSE),Subjects!$B:$D,3),"")</f>
        <v/>
      </c>
    </row>
    <row r="2206" spans="1:32" x14ac:dyDescent="0.75">
      <c r="A2206" t="str">
        <f>Deligate_List!A2210</f>
        <v>OSMEC-2757</v>
      </c>
      <c r="B2206" t="str">
        <f>VLOOKUP(A2206,Deligate_List!A:B,2,FALSE)</f>
        <v>RIDHAA AREEB</v>
      </c>
      <c r="C2206" t="str">
        <f>IFERROR(
VLOOKUP(
VLOOKUP($A2206,'[1]OSMEC ID + WORKSHOP'!$A:$B,2,FALSE),Workshop!A:C,3,FALSE),"")</f>
        <v/>
      </c>
      <c r="D2206" t="str">
        <f>IF($D$1 =Events!$A$2,
VLOOKUP(
VLOOKUP($A2206,'[2]OSMEC ID + EVENT'!$A:$E,2,FALSE),Events!$B:$D,3,FALSE))</f>
        <v>E001</v>
      </c>
      <c r="E2206" t="str">
        <f>IF(E$1=Events!$A$3,
VLOOKUP(
VLOOKUP($A2206,'[2]OSMEC ID + EVENT'!$A:$E,3,FALSE),Events!B:D,3,FALSE))</f>
        <v>E002</v>
      </c>
      <c r="F2206" t="str">
        <f>IF($F$1=Events!$A$4,
VLOOKUP(
VLOOKUP($A2208,'[2]OSMEC ID + EVENT'!$A:$E,4,FALSE),Events!B:D,3,FALSE),)</f>
        <v>E003</v>
      </c>
      <c r="G2206" t="str">
        <f>IF($G$1=Events!$A$5,
VLOOKUP(
VLOOKUP($A2208,'[2]OSMEC ID + EVENT'!$A:$E,5,FALSE),Events!$B:$D,3,FALSE),)</f>
        <v>E004</v>
      </c>
      <c r="H2206" s="3" t="str">
        <f>IF($H$1= VLOOKUP($H$1,Events!$A:$D,1,FALSE),
VLOOKUP(
VLOOKUP(A2206,'[3]OSMEC ID + EVENT'!$A:$M,2,FALSE),Events!B:D,3,FALSE),)</f>
        <v>E005</v>
      </c>
      <c r="I2206" s="3" t="str">
        <f>IF(I$1= VLOOKUP(I$1,Events!$A:$D,1,FALSE),
VLOOKUP(
VLOOKUP($A2206,'[3]OSMEC ID + EVENT'!$A:$M,3,FALSE),Events!$B:$D,3,FALSE),)</f>
        <v>E006</v>
      </c>
      <c r="J2206" t="str">
        <f>IF(J$1= VLOOKUP(J$1,Events!$A:$D,1,FALSE),
VLOOKUP(
VLOOKUP($A2206,'[3]OSMEC ID + EVENT'!$A:$M,4,FALSE),Events!$B:$D,3,FALSE),)</f>
        <v>E007</v>
      </c>
      <c r="K2206" t="str">
        <f>IF(K$1= VLOOKUP(K$1,Events!$A:$D,1,FALSE),
VLOOKUP(
VLOOKUP($A2206,'[3]OSMEC ID + EVENT'!$A:$M,5,FALSE),Events!$B:$D,3,FALSE),)</f>
        <v>E008</v>
      </c>
      <c r="L2206" t="str">
        <f>IF(L$1= VLOOKUP(L$1,Events!$A:$D,1,FALSE),
VLOOKUP(
VLOOKUP($A2206,'[3]OSMEC ID + EVENT'!$A:$M,6,FALSE),Events!$B:$D,3,FALSE),)</f>
        <v>E009</v>
      </c>
      <c r="M2206" t="str">
        <f>IF(M$1= VLOOKUP(M$1,Events!$A:$D,1,FALSE),
VLOOKUP(
VLOOKUP($A2206,'[3]OSMEC ID + EVENT'!$A:$M,7,FALSE),Events!$B:$D,3,FALSE),)</f>
        <v>E010</v>
      </c>
      <c r="N2206" t="str">
        <f>IF(N$1= VLOOKUP(N$1,Events!$A:$D,1,FALSE),
VLOOKUP(
VLOOKUP($A2206,'[3]OSMEC ID + EVENT'!$A:$M,8,FALSE),Events!$B:$D,3,FALSE),)</f>
        <v>E011</v>
      </c>
      <c r="O2206" t="str">
        <f>IF(O$1= VLOOKUP(O$1,Events!$A:$D,1,FALSE),
VLOOKUP(
VLOOKUP($A2206,'[3]OSMEC ID + EVENT'!$A:$M,9,FALSE),Events!$B:$D,3,FALSE),)</f>
        <v>E012</v>
      </c>
      <c r="P2206" t="str">
        <f>IF(P$1= VLOOKUP(P$1,Events!$A:$D,1,FALSE),
VLOOKUP(
VLOOKUP($A2206,'[3]OSMEC ID + EVENT'!$A:$M,10,FALSE),Events!$B:$D,3,FALSE),)</f>
        <v>E013</v>
      </c>
      <c r="Q2206" t="str">
        <f>IF(Q$1= VLOOKUP(Q$1,Events!$A:$D,1,FALSE),
VLOOKUP(
VLOOKUP($A2206,'[3]OSMEC ID + EVENT'!$A:$M,11,FALSE),Events!$B:$D,3,FALSE),)</f>
        <v>E014</v>
      </c>
      <c r="R2206" t="str">
        <f>IF(R$1= VLOOKUP(R$1,Events!$A:$D,1,FALSE),
VLOOKUP(
VLOOKUP($A2206,'[3]OSMEC ID + EVENT'!$A:$M,12,FALSE),Events!$B:$D,3,FALSE),)</f>
        <v>E015</v>
      </c>
      <c r="S2206" t="str">
        <f>IF(S$1= VLOOKUP(S$1,Events!$A:$D,1,FALSE),
VLOOKUP(
VLOOKUP($A2206,'[3]OSMEC ID + EVENT'!$A:$M,13,FALSE),Events!$B:$D,3,FALSE),)</f>
        <v>E016</v>
      </c>
      <c r="T2206" t="str">
        <f>IF(
ISNA(MATCH(T$1,Events!$A:$A,0)),
0,
VLOOKUP(
VLOOKUP(A2206,'[4]OSMEC ID + EVENT'!$A:$I,2,FALSE),Events!$B:$D,3,FALSE))</f>
        <v>E017</v>
      </c>
      <c r="U2206" t="str">
        <f>IF(
ISNA(MATCH(U$1,Events!$A:$A,0)),
0,
VLOOKUP(
VLOOKUP($A2206,'[4]OSMEC ID + EVENT'!$A:$I,3,FALSE),Events!$B:$D,3,FALSE))</f>
        <v>E018</v>
      </c>
      <c r="V2206" t="str">
        <f>IF(
ISNA(MATCH(V$1,Events!$A:$A,0)),
0,
VLOOKUP(
VLOOKUP($A2206,'[4]OSMEC ID + EVENT'!$A:$I,4,FALSE),Events!$B:$D,3,FALSE))</f>
        <v>E019</v>
      </c>
      <c r="W2206" t="str">
        <f>IF(
ISNA(MATCH(W$1,Events!$A:$A,0)),
0,
VLOOKUP(
VLOOKUP($A2206,'[4]OSMEC ID + EVENT'!$A:$I,5,FALSE),Events!$B:$D,3,FALSE))</f>
        <v>E020</v>
      </c>
      <c r="X2206" t="str">
        <f>IF(
ISNA(MATCH(X$1,Events!$A:$A,0)),
0,
VLOOKUP(
VLOOKUP($A2206,'[4]OSMEC ID + EVENT'!$A:$I,6,FALSE),Events!$B:$D,3,FALSE))</f>
        <v>E021</v>
      </c>
      <c r="Y2206" t="str">
        <f>IF(
ISNA(MATCH(Y$1,Events!$A:$A,0)),
0,
VLOOKUP(
VLOOKUP($A2206,'[4]OSMEC ID + EVENT'!$A:$I,7,FALSE),Events!$B:$D,3,FALSE))</f>
        <v>E022</v>
      </c>
      <c r="Z2206" t="str">
        <f>IF(
ISNA(MATCH(Z$1,Events!$A:$A,0)),
0,
VLOOKUP(
VLOOKUP($A2206,'[4]OSMEC ID + EVENT'!$A:$I,8,FALSE),Events!$B:$D,3,FALSE))</f>
        <v>E023</v>
      </c>
      <c r="AA2206" t="str">
        <f>IFERROR(
VLOOKUP(
VLOOKUP(A2206,'[5]OSMEC ID + SUBJECT'!$A:$B,2,FALSE),Subjects!$B:$D,3,FALSE),"")</f>
        <v/>
      </c>
      <c r="AB2206" t="str">
        <f>IFERROR(
VLOOKUP(
VLOOKUP(A2206,'[6]OSMEC ID + SUBJECT'!$A:$B,2,FALSE),Subjects!B:D,3,FALSE),"")</f>
        <v/>
      </c>
      <c r="AC2206" t="str">
        <f>IFERROR(
VLOOKUP(
VLOOKUP(A2206,'[7]OSMEC-ID + SESSION'!$A:$B,2,FALSE),Subjects!$B:$D,3,FALSE),"")</f>
        <v/>
      </c>
      <c r="AD2206" t="str">
        <f>IFERROR(
VLOOKUP(
VLOOKUP(A2206,'[8]OSMEC ID + SESSION'!$A:$B,2,FALSE),Subjects!$B:$D,3,FALSE),"")</f>
        <v/>
      </c>
      <c r="AE2206" s="12" t="str">
        <f>IFERROR(
VLOOKUP(
VLOOKUP(A2206,'[9]OSMEC ID + SUBJECT'!$A:$B,2,FALSE),Subjects!$B:$D,3,FALSE),"")</f>
        <v/>
      </c>
      <c r="AF2206" t="str">
        <f>IFERROR(
VLOOKUP(
VLOOKUP(A2206,'[10]OSMEC ID + SESSION'!$A:$B,2,FALSE),Subjects!$B:$D,3),"")</f>
        <v/>
      </c>
    </row>
    <row r="2207" spans="1:32" x14ac:dyDescent="0.75">
      <c r="A2207" t="str">
        <f>Deligate_List!A2211</f>
        <v>OSMEC-2758</v>
      </c>
      <c r="B2207" t="str">
        <f>VLOOKUP(A2207,Deligate_List!A:B,2,FALSE)</f>
        <v>BANDARU ESHWAR</v>
      </c>
      <c r="C2207" t="str">
        <f>IFERROR(
VLOOKUP(
VLOOKUP($A2207,'[1]OSMEC ID + WORKSHOP'!$A:$B,2,FALSE),Workshop!A:C,3,FALSE),"")</f>
        <v/>
      </c>
      <c r="D2207" t="str">
        <f>IF($D$1 =Events!$A$2,
VLOOKUP(
VLOOKUP($A2207,'[2]OSMEC ID + EVENT'!$A:$E,2,FALSE),Events!$B:$D,3,FALSE))</f>
        <v>E001</v>
      </c>
      <c r="E2207" t="str">
        <f>IF(E$1=Events!$A$3,
VLOOKUP(
VLOOKUP($A2207,'[2]OSMEC ID + EVENT'!$A:$E,3,FALSE),Events!B:D,3,FALSE))</f>
        <v>E002</v>
      </c>
      <c r="F2207" t="str">
        <f>IF($F$1=Events!$A$4,
VLOOKUP(
VLOOKUP($A2209,'[2]OSMEC ID + EVENT'!$A:$E,4,FALSE),Events!B:D,3,FALSE),)</f>
        <v>E003</v>
      </c>
      <c r="G2207" t="str">
        <f>IF($G$1=Events!$A$5,
VLOOKUP(
VLOOKUP($A2209,'[2]OSMEC ID + EVENT'!$A:$E,5,FALSE),Events!$B:$D,3,FALSE),)</f>
        <v>E004</v>
      </c>
      <c r="H2207" s="3" t="str">
        <f>IF($H$1= VLOOKUP($H$1,Events!$A:$D,1,FALSE),
VLOOKUP(
VLOOKUP(A2207,'[3]OSMEC ID + EVENT'!$A:$M,2,FALSE),Events!B:D,3,FALSE),)</f>
        <v>E005</v>
      </c>
      <c r="I2207" s="3" t="str">
        <f>IF(I$1= VLOOKUP(I$1,Events!$A:$D,1,FALSE),
VLOOKUP(
VLOOKUP($A2207,'[3]OSMEC ID + EVENT'!$A:$M,3,FALSE),Events!$B:$D,3,FALSE),)</f>
        <v>E006</v>
      </c>
      <c r="J2207" t="str">
        <f>IF(J$1= VLOOKUP(J$1,Events!$A:$D,1,FALSE),
VLOOKUP(
VLOOKUP($A2207,'[3]OSMEC ID + EVENT'!$A:$M,4,FALSE),Events!$B:$D,3,FALSE),)</f>
        <v>E007</v>
      </c>
      <c r="K2207" t="str">
        <f>IF(K$1= VLOOKUP(K$1,Events!$A:$D,1,FALSE),
VLOOKUP(
VLOOKUP($A2207,'[3]OSMEC ID + EVENT'!$A:$M,5,FALSE),Events!$B:$D,3,FALSE),)</f>
        <v>E008</v>
      </c>
      <c r="L2207" t="str">
        <f>IF(L$1= VLOOKUP(L$1,Events!$A:$D,1,FALSE),
VLOOKUP(
VLOOKUP($A2207,'[3]OSMEC ID + EVENT'!$A:$M,6,FALSE),Events!$B:$D,3,FALSE),)</f>
        <v>E009</v>
      </c>
      <c r="M2207" t="str">
        <f>IF(M$1= VLOOKUP(M$1,Events!$A:$D,1,FALSE),
VLOOKUP(
VLOOKUP($A2207,'[3]OSMEC ID + EVENT'!$A:$M,7,FALSE),Events!$B:$D,3,FALSE),)</f>
        <v>E010</v>
      </c>
      <c r="N2207" t="str">
        <f>IF(N$1= VLOOKUP(N$1,Events!$A:$D,1,FALSE),
VLOOKUP(
VLOOKUP($A2207,'[3]OSMEC ID + EVENT'!$A:$M,8,FALSE),Events!$B:$D,3,FALSE),)</f>
        <v>E011</v>
      </c>
      <c r="O2207" t="str">
        <f>IF(O$1= VLOOKUP(O$1,Events!$A:$D,1,FALSE),
VLOOKUP(
VLOOKUP($A2207,'[3]OSMEC ID + EVENT'!$A:$M,9,FALSE),Events!$B:$D,3,FALSE),)</f>
        <v>E012</v>
      </c>
      <c r="P2207" t="str">
        <f>IF(P$1= VLOOKUP(P$1,Events!$A:$D,1,FALSE),
VLOOKUP(
VLOOKUP($A2207,'[3]OSMEC ID + EVENT'!$A:$M,10,FALSE),Events!$B:$D,3,FALSE),)</f>
        <v>E013</v>
      </c>
      <c r="Q2207" t="str">
        <f>IF(Q$1= VLOOKUP(Q$1,Events!$A:$D,1,FALSE),
VLOOKUP(
VLOOKUP($A2207,'[3]OSMEC ID + EVENT'!$A:$M,11,FALSE),Events!$B:$D,3,FALSE),)</f>
        <v>E014</v>
      </c>
      <c r="R2207" t="str">
        <f>IF(R$1= VLOOKUP(R$1,Events!$A:$D,1,FALSE),
VLOOKUP(
VLOOKUP($A2207,'[3]OSMEC ID + EVENT'!$A:$M,12,FALSE),Events!$B:$D,3,FALSE),)</f>
        <v>E015</v>
      </c>
      <c r="S2207" t="str">
        <f>IF(S$1= VLOOKUP(S$1,Events!$A:$D,1,FALSE),
VLOOKUP(
VLOOKUP($A2207,'[3]OSMEC ID + EVENT'!$A:$M,13,FALSE),Events!$B:$D,3,FALSE),)</f>
        <v>E016</v>
      </c>
      <c r="T2207" t="str">
        <f>IF(
ISNA(MATCH(T$1,Events!$A:$A,0)),
0,
VLOOKUP(
VLOOKUP(A2207,'[4]OSMEC ID + EVENT'!$A:$I,2,FALSE),Events!$B:$D,3,FALSE))</f>
        <v>E017</v>
      </c>
      <c r="U2207" t="str">
        <f>IF(
ISNA(MATCH(U$1,Events!$A:$A,0)),
0,
VLOOKUP(
VLOOKUP($A2207,'[4]OSMEC ID + EVENT'!$A:$I,3,FALSE),Events!$B:$D,3,FALSE))</f>
        <v>E018</v>
      </c>
      <c r="V2207" t="str">
        <f>IF(
ISNA(MATCH(V$1,Events!$A:$A,0)),
0,
VLOOKUP(
VLOOKUP($A2207,'[4]OSMEC ID + EVENT'!$A:$I,4,FALSE),Events!$B:$D,3,FALSE))</f>
        <v>E019</v>
      </c>
      <c r="W2207" t="str">
        <f>IF(
ISNA(MATCH(W$1,Events!$A:$A,0)),
0,
VLOOKUP(
VLOOKUP($A2207,'[4]OSMEC ID + EVENT'!$A:$I,5,FALSE),Events!$B:$D,3,FALSE))</f>
        <v>E020</v>
      </c>
      <c r="X2207" t="str">
        <f>IF(
ISNA(MATCH(X$1,Events!$A:$A,0)),
0,
VLOOKUP(
VLOOKUP($A2207,'[4]OSMEC ID + EVENT'!$A:$I,6,FALSE),Events!$B:$D,3,FALSE))</f>
        <v>E021</v>
      </c>
      <c r="Y2207" t="str">
        <f>IF(
ISNA(MATCH(Y$1,Events!$A:$A,0)),
0,
VLOOKUP(
VLOOKUP($A2207,'[4]OSMEC ID + EVENT'!$A:$I,7,FALSE),Events!$B:$D,3,FALSE))</f>
        <v>E022</v>
      </c>
      <c r="Z2207" t="str">
        <f>IF(
ISNA(MATCH(Z$1,Events!$A:$A,0)),
0,
VLOOKUP(
VLOOKUP($A2207,'[4]OSMEC ID + EVENT'!$A:$I,8,FALSE),Events!$B:$D,3,FALSE))</f>
        <v>E023</v>
      </c>
      <c r="AA2207" t="str">
        <f>IFERROR(
VLOOKUP(
VLOOKUP(A2207,'[5]OSMEC ID + SUBJECT'!$A:$B,2,FALSE),Subjects!$B:$D,3,FALSE),"")</f>
        <v/>
      </c>
      <c r="AB2207" t="str">
        <f>IFERROR(
VLOOKUP(
VLOOKUP(A2207,'[6]OSMEC ID + SUBJECT'!$A:$B,2,FALSE),Subjects!B:D,3,FALSE),"")</f>
        <v/>
      </c>
      <c r="AC2207" t="str">
        <f>IFERROR(
VLOOKUP(
VLOOKUP(A2207,'[7]OSMEC-ID + SESSION'!$A:$B,2,FALSE),Subjects!$B:$D,3,FALSE),"")</f>
        <v/>
      </c>
      <c r="AD2207" t="str">
        <f>IFERROR(
VLOOKUP(
VLOOKUP(A2207,'[8]OSMEC ID + SESSION'!$A:$B,2,FALSE),Subjects!$B:$D,3,FALSE),"")</f>
        <v/>
      </c>
      <c r="AE2207" s="12" t="str">
        <f>IFERROR(
VLOOKUP(
VLOOKUP(A2207,'[9]OSMEC ID + SUBJECT'!$A:$B,2,FALSE),Subjects!$B:$D,3,FALSE),"")</f>
        <v/>
      </c>
      <c r="AF2207" t="str">
        <f>IFERROR(
VLOOKUP(
VLOOKUP(A2207,'[10]OSMEC ID + SESSION'!$A:$B,2,FALSE),Subjects!$B:$D,3),"")</f>
        <v/>
      </c>
    </row>
    <row r="2208" spans="1:32" x14ac:dyDescent="0.75">
      <c r="A2208" t="str">
        <f>Deligate_List!A2212</f>
        <v>OSMEC-2759</v>
      </c>
      <c r="B2208" t="str">
        <f>VLOOKUP(A2208,Deligate_List!A:B,2,FALSE)</f>
        <v>ASFIYA MIRZA</v>
      </c>
      <c r="C2208" t="str">
        <f>IFERROR(
VLOOKUP(
VLOOKUP($A2208,'[1]OSMEC ID + WORKSHOP'!$A:$B,2,FALSE),Workshop!A:C,3,FALSE),"")</f>
        <v>W012</v>
      </c>
      <c r="D2208" t="str">
        <f>IF($D$1 =Events!$A$2,
VLOOKUP(
VLOOKUP($A2208,'[2]OSMEC ID + EVENT'!$A:$E,2,FALSE),Events!$B:$D,3,FALSE))</f>
        <v>E001</v>
      </c>
      <c r="E2208" t="str">
        <f>IF(E$1=Events!$A$3,
VLOOKUP(
VLOOKUP($A2208,'[2]OSMEC ID + EVENT'!$A:$E,3,FALSE),Events!B:D,3,FALSE))</f>
        <v>E002</v>
      </c>
      <c r="F2208" t="str">
        <f>IF($F$1=Events!$A$4,
VLOOKUP(
VLOOKUP($A2210,'[2]OSMEC ID + EVENT'!$A:$E,4,FALSE),Events!B:D,3,FALSE),)</f>
        <v>E003</v>
      </c>
      <c r="G2208" t="str">
        <f>IF($G$1=Events!$A$5,
VLOOKUP(
VLOOKUP($A2210,'[2]OSMEC ID + EVENT'!$A:$E,5,FALSE),Events!$B:$D,3,FALSE),)</f>
        <v>E004</v>
      </c>
      <c r="H2208" s="3" t="str">
        <f>IF($H$1= VLOOKUP($H$1,Events!$A:$D,1,FALSE),
VLOOKUP(
VLOOKUP(A2208,'[3]OSMEC ID + EVENT'!$A:$M,2,FALSE),Events!B:D,3,FALSE),)</f>
        <v>E005</v>
      </c>
      <c r="I2208" s="3" t="str">
        <f>IF(I$1= VLOOKUP(I$1,Events!$A:$D,1,FALSE),
VLOOKUP(
VLOOKUP($A2208,'[3]OSMEC ID + EVENT'!$A:$M,3,FALSE),Events!$B:$D,3,FALSE),)</f>
        <v>E006</v>
      </c>
      <c r="J2208" t="str">
        <f>IF(J$1= VLOOKUP(J$1,Events!$A:$D,1,FALSE),
VLOOKUP(
VLOOKUP($A2208,'[3]OSMEC ID + EVENT'!$A:$M,4,FALSE),Events!$B:$D,3,FALSE),)</f>
        <v>E007</v>
      </c>
      <c r="K2208" t="str">
        <f>IF(K$1= VLOOKUP(K$1,Events!$A:$D,1,FALSE),
VLOOKUP(
VLOOKUP($A2208,'[3]OSMEC ID + EVENT'!$A:$M,5,FALSE),Events!$B:$D,3,FALSE),)</f>
        <v>E008</v>
      </c>
      <c r="L2208" t="str">
        <f>IF(L$1= VLOOKUP(L$1,Events!$A:$D,1,FALSE),
VLOOKUP(
VLOOKUP($A2208,'[3]OSMEC ID + EVENT'!$A:$M,6,FALSE),Events!$B:$D,3,FALSE),)</f>
        <v>E009</v>
      </c>
      <c r="M2208" t="str">
        <f>IF(M$1= VLOOKUP(M$1,Events!$A:$D,1,FALSE),
VLOOKUP(
VLOOKUP($A2208,'[3]OSMEC ID + EVENT'!$A:$M,7,FALSE),Events!$B:$D,3,FALSE),)</f>
        <v>E010</v>
      </c>
      <c r="N2208" t="str">
        <f>IF(N$1= VLOOKUP(N$1,Events!$A:$D,1,FALSE),
VLOOKUP(
VLOOKUP($A2208,'[3]OSMEC ID + EVENT'!$A:$M,8,FALSE),Events!$B:$D,3,FALSE),)</f>
        <v>E011</v>
      </c>
      <c r="O2208" t="str">
        <f>IF(O$1= VLOOKUP(O$1,Events!$A:$D,1,FALSE),
VLOOKUP(
VLOOKUP($A2208,'[3]OSMEC ID + EVENT'!$A:$M,9,FALSE),Events!$B:$D,3,FALSE),)</f>
        <v>E012</v>
      </c>
      <c r="P2208" t="str">
        <f>IF(P$1= VLOOKUP(P$1,Events!$A:$D,1,FALSE),
VLOOKUP(
VLOOKUP($A2208,'[3]OSMEC ID + EVENT'!$A:$M,10,FALSE),Events!$B:$D,3,FALSE),)</f>
        <v>E013</v>
      </c>
      <c r="Q2208" t="str">
        <f>IF(Q$1= VLOOKUP(Q$1,Events!$A:$D,1,FALSE),
VLOOKUP(
VLOOKUP($A2208,'[3]OSMEC ID + EVENT'!$A:$M,11,FALSE),Events!$B:$D,3,FALSE),)</f>
        <v>E014</v>
      </c>
      <c r="R2208" t="str">
        <f>IF(R$1= VLOOKUP(R$1,Events!$A:$D,1,FALSE),
VLOOKUP(
VLOOKUP($A2208,'[3]OSMEC ID + EVENT'!$A:$M,12,FALSE),Events!$B:$D,3,FALSE),)</f>
        <v>E015</v>
      </c>
      <c r="S2208" t="str">
        <f>IF(S$1= VLOOKUP(S$1,Events!$A:$D,1,FALSE),
VLOOKUP(
VLOOKUP($A2208,'[3]OSMEC ID + EVENT'!$A:$M,13,FALSE),Events!$B:$D,3,FALSE),)</f>
        <v>E016</v>
      </c>
      <c r="T2208" t="str">
        <f>IF(
ISNA(MATCH(T$1,Events!$A:$A,0)),
0,
VLOOKUP(
VLOOKUP(A2208,'[4]OSMEC ID + EVENT'!$A:$I,2,FALSE),Events!$B:$D,3,FALSE))</f>
        <v>E017</v>
      </c>
      <c r="U2208" t="str">
        <f>IF(
ISNA(MATCH(U$1,Events!$A:$A,0)),
0,
VLOOKUP(
VLOOKUP($A2208,'[4]OSMEC ID + EVENT'!$A:$I,3,FALSE),Events!$B:$D,3,FALSE))</f>
        <v>E018</v>
      </c>
      <c r="V2208" t="str">
        <f>IF(
ISNA(MATCH(V$1,Events!$A:$A,0)),
0,
VLOOKUP(
VLOOKUP($A2208,'[4]OSMEC ID + EVENT'!$A:$I,4,FALSE),Events!$B:$D,3,FALSE))</f>
        <v>E019</v>
      </c>
      <c r="W2208" t="str">
        <f>IF(
ISNA(MATCH(W$1,Events!$A:$A,0)),
0,
VLOOKUP(
VLOOKUP($A2208,'[4]OSMEC ID + EVENT'!$A:$I,5,FALSE),Events!$B:$D,3,FALSE))</f>
        <v>E020</v>
      </c>
      <c r="X2208" t="str">
        <f>IF(
ISNA(MATCH(X$1,Events!$A:$A,0)),
0,
VLOOKUP(
VLOOKUP($A2208,'[4]OSMEC ID + EVENT'!$A:$I,6,FALSE),Events!$B:$D,3,FALSE))</f>
        <v>E021</v>
      </c>
      <c r="Y2208" t="str">
        <f>IF(
ISNA(MATCH(Y$1,Events!$A:$A,0)),
0,
VLOOKUP(
VLOOKUP($A2208,'[4]OSMEC ID + EVENT'!$A:$I,7,FALSE),Events!$B:$D,3,FALSE))</f>
        <v>E022</v>
      </c>
      <c r="Z2208" t="str">
        <f>IF(
ISNA(MATCH(Z$1,Events!$A:$A,0)),
0,
VLOOKUP(
VLOOKUP($A2208,'[4]OSMEC ID + EVENT'!$A:$I,8,FALSE),Events!$B:$D,3,FALSE))</f>
        <v>E023</v>
      </c>
      <c r="AA2208" t="str">
        <f>IFERROR(
VLOOKUP(
VLOOKUP(A2208,'[5]OSMEC ID + SUBJECT'!$A:$B,2,FALSE),Subjects!$B:$D,3,FALSE),"")</f>
        <v/>
      </c>
      <c r="AB2208" t="str">
        <f>IFERROR(
VLOOKUP(
VLOOKUP(A2208,'[6]OSMEC ID + SUBJECT'!$A:$B,2,FALSE),Subjects!B:D,3,FALSE),"")</f>
        <v/>
      </c>
      <c r="AC2208" t="str">
        <f>IFERROR(
VLOOKUP(
VLOOKUP(A2208,'[7]OSMEC-ID + SESSION'!$A:$B,2,FALSE),Subjects!$B:$D,3,FALSE),"")</f>
        <v/>
      </c>
      <c r="AD2208" t="str">
        <f>IFERROR(
VLOOKUP(
VLOOKUP(A2208,'[8]OSMEC ID + SESSION'!$A:$B,2,FALSE),Subjects!$B:$D,3,FALSE),"")</f>
        <v/>
      </c>
      <c r="AE2208" s="12" t="str">
        <f>IFERROR(
VLOOKUP(
VLOOKUP(A2208,'[9]OSMEC ID + SUBJECT'!$A:$B,2,FALSE),Subjects!$B:$D,3,FALSE),"")</f>
        <v/>
      </c>
      <c r="AF2208" t="str">
        <f>IFERROR(
VLOOKUP(
VLOOKUP(A2208,'[10]OSMEC ID + SESSION'!$A:$B,2,FALSE),Subjects!$B:$D,3),"")</f>
        <v/>
      </c>
    </row>
    <row r="2209" spans="1:32" x14ac:dyDescent="0.75">
      <c r="A2209" t="str">
        <f>Deligate_List!A2213</f>
        <v>OSMEC-2760</v>
      </c>
      <c r="B2209" t="str">
        <f>VLOOKUP(A2209,Deligate_List!A:B,2,FALSE)</f>
        <v>Kaithi Vikesh Reddy</v>
      </c>
      <c r="C2209" t="str">
        <f>IFERROR(
VLOOKUP(
VLOOKUP($A2209,'[1]OSMEC ID + WORKSHOP'!$A:$B,2,FALSE),Workshop!A:C,3,FALSE),"")</f>
        <v/>
      </c>
      <c r="D2209" t="str">
        <f>IF($D$1 =Events!$A$2,
VLOOKUP(
VLOOKUP($A2209,'[2]OSMEC ID + EVENT'!$A:$E,2,FALSE),Events!$B:$D,3,FALSE))</f>
        <v>E001</v>
      </c>
      <c r="E2209" t="str">
        <f>IF(E$1=Events!$A$3,
VLOOKUP(
VLOOKUP($A2209,'[2]OSMEC ID + EVENT'!$A:$E,3,FALSE),Events!B:D,3,FALSE))</f>
        <v>E002</v>
      </c>
      <c r="F2209" t="str">
        <f>IF($F$1=Events!$A$4,
VLOOKUP(
VLOOKUP($A2211,'[2]OSMEC ID + EVENT'!$A:$E,4,FALSE),Events!B:D,3,FALSE),)</f>
        <v>E003</v>
      </c>
      <c r="G2209" t="str">
        <f>IF($G$1=Events!$A$5,
VLOOKUP(
VLOOKUP($A2211,'[2]OSMEC ID + EVENT'!$A:$E,5,FALSE),Events!$B:$D,3,FALSE),)</f>
        <v>E004</v>
      </c>
      <c r="H2209" s="3" t="str">
        <f>IF($H$1= VLOOKUP($H$1,Events!$A:$D,1,FALSE),
VLOOKUP(
VLOOKUP(A2209,'[3]OSMEC ID + EVENT'!$A:$M,2,FALSE),Events!B:D,3,FALSE),)</f>
        <v>E005</v>
      </c>
      <c r="I2209" s="3" t="str">
        <f>IF(I$1= VLOOKUP(I$1,Events!$A:$D,1,FALSE),
VLOOKUP(
VLOOKUP($A2209,'[3]OSMEC ID + EVENT'!$A:$M,3,FALSE),Events!$B:$D,3,FALSE),)</f>
        <v>E006</v>
      </c>
      <c r="J2209" t="str">
        <f>IF(J$1= VLOOKUP(J$1,Events!$A:$D,1,FALSE),
VLOOKUP(
VLOOKUP($A2209,'[3]OSMEC ID + EVENT'!$A:$M,4,FALSE),Events!$B:$D,3,FALSE),)</f>
        <v>E007</v>
      </c>
      <c r="K2209" t="str">
        <f>IF(K$1= VLOOKUP(K$1,Events!$A:$D,1,FALSE),
VLOOKUP(
VLOOKUP($A2209,'[3]OSMEC ID + EVENT'!$A:$M,5,FALSE),Events!$B:$D,3,FALSE),)</f>
        <v>E008</v>
      </c>
      <c r="L2209" t="str">
        <f>IF(L$1= VLOOKUP(L$1,Events!$A:$D,1,FALSE),
VLOOKUP(
VLOOKUP($A2209,'[3]OSMEC ID + EVENT'!$A:$M,6,FALSE),Events!$B:$D,3,FALSE),)</f>
        <v>E009</v>
      </c>
      <c r="M2209" t="str">
        <f>IF(M$1= VLOOKUP(M$1,Events!$A:$D,1,FALSE),
VLOOKUP(
VLOOKUP($A2209,'[3]OSMEC ID + EVENT'!$A:$M,7,FALSE),Events!$B:$D,3,FALSE),)</f>
        <v>E010</v>
      </c>
      <c r="N2209" t="str">
        <f>IF(N$1= VLOOKUP(N$1,Events!$A:$D,1,FALSE),
VLOOKUP(
VLOOKUP($A2209,'[3]OSMEC ID + EVENT'!$A:$M,8,FALSE),Events!$B:$D,3,FALSE),)</f>
        <v>E011</v>
      </c>
      <c r="O2209" t="str">
        <f>IF(O$1= VLOOKUP(O$1,Events!$A:$D,1,FALSE),
VLOOKUP(
VLOOKUP($A2209,'[3]OSMEC ID + EVENT'!$A:$M,9,FALSE),Events!$B:$D,3,FALSE),)</f>
        <v>E012</v>
      </c>
      <c r="P2209" t="str">
        <f>IF(P$1= VLOOKUP(P$1,Events!$A:$D,1,FALSE),
VLOOKUP(
VLOOKUP($A2209,'[3]OSMEC ID + EVENT'!$A:$M,10,FALSE),Events!$B:$D,3,FALSE),)</f>
        <v>E013</v>
      </c>
      <c r="Q2209" t="str">
        <f>IF(Q$1= VLOOKUP(Q$1,Events!$A:$D,1,FALSE),
VLOOKUP(
VLOOKUP($A2209,'[3]OSMEC ID + EVENT'!$A:$M,11,FALSE),Events!$B:$D,3,FALSE),)</f>
        <v>E014</v>
      </c>
      <c r="R2209" t="str">
        <f>IF(R$1= VLOOKUP(R$1,Events!$A:$D,1,FALSE),
VLOOKUP(
VLOOKUP($A2209,'[3]OSMEC ID + EVENT'!$A:$M,12,FALSE),Events!$B:$D,3,FALSE),)</f>
        <v>E015</v>
      </c>
      <c r="S2209" t="str">
        <f>IF(S$1= VLOOKUP(S$1,Events!$A:$D,1,FALSE),
VLOOKUP(
VLOOKUP($A2209,'[3]OSMEC ID + EVENT'!$A:$M,13,FALSE),Events!$B:$D,3,FALSE),)</f>
        <v>E016</v>
      </c>
      <c r="T2209" t="str">
        <f>IF(
ISNA(MATCH(T$1,Events!$A:$A,0)),
0,
VLOOKUP(
VLOOKUP(A2209,'[4]OSMEC ID + EVENT'!$A:$I,2,FALSE),Events!$B:$D,3,FALSE))</f>
        <v>E017</v>
      </c>
      <c r="U2209" t="str">
        <f>IF(
ISNA(MATCH(U$1,Events!$A:$A,0)),
0,
VLOOKUP(
VLOOKUP($A2209,'[4]OSMEC ID + EVENT'!$A:$I,3,FALSE),Events!$B:$D,3,FALSE))</f>
        <v>E018</v>
      </c>
      <c r="V2209" t="str">
        <f>IF(
ISNA(MATCH(V$1,Events!$A:$A,0)),
0,
VLOOKUP(
VLOOKUP($A2209,'[4]OSMEC ID + EVENT'!$A:$I,4,FALSE),Events!$B:$D,3,FALSE))</f>
        <v>E019</v>
      </c>
      <c r="W2209" t="str">
        <f>IF(
ISNA(MATCH(W$1,Events!$A:$A,0)),
0,
VLOOKUP(
VLOOKUP($A2209,'[4]OSMEC ID + EVENT'!$A:$I,5,FALSE),Events!$B:$D,3,FALSE))</f>
        <v>E020</v>
      </c>
      <c r="X2209" t="str">
        <f>IF(
ISNA(MATCH(X$1,Events!$A:$A,0)),
0,
VLOOKUP(
VLOOKUP($A2209,'[4]OSMEC ID + EVENT'!$A:$I,6,FALSE),Events!$B:$D,3,FALSE))</f>
        <v>E021</v>
      </c>
      <c r="Y2209" t="str">
        <f>IF(
ISNA(MATCH(Y$1,Events!$A:$A,0)),
0,
VLOOKUP(
VLOOKUP($A2209,'[4]OSMEC ID + EVENT'!$A:$I,7,FALSE),Events!$B:$D,3,FALSE))</f>
        <v>E022</v>
      </c>
      <c r="Z2209" t="str">
        <f>IF(
ISNA(MATCH(Z$1,Events!$A:$A,0)),
0,
VLOOKUP(
VLOOKUP($A2209,'[4]OSMEC ID + EVENT'!$A:$I,8,FALSE),Events!$B:$D,3,FALSE))</f>
        <v>E023</v>
      </c>
      <c r="AA2209" t="str">
        <f>IFERROR(
VLOOKUP(
VLOOKUP(A2209,'[5]OSMEC ID + SUBJECT'!$A:$B,2,FALSE),Subjects!$B:$D,3,FALSE),"")</f>
        <v/>
      </c>
      <c r="AB2209" t="str">
        <f>IFERROR(
VLOOKUP(
VLOOKUP(A2209,'[6]OSMEC ID + SUBJECT'!$A:$B,2,FALSE),Subjects!B:D,3,FALSE),"")</f>
        <v/>
      </c>
      <c r="AC2209" t="str">
        <f>IFERROR(
VLOOKUP(
VLOOKUP(A2209,'[7]OSMEC-ID + SESSION'!$A:$B,2,FALSE),Subjects!$B:$D,3,FALSE),"")</f>
        <v/>
      </c>
      <c r="AD2209" t="str">
        <f>IFERROR(
VLOOKUP(
VLOOKUP(A2209,'[8]OSMEC ID + SESSION'!$A:$B,2,FALSE),Subjects!$B:$D,3,FALSE),"")</f>
        <v/>
      </c>
      <c r="AE2209" s="12" t="str">
        <f>IFERROR(
VLOOKUP(
VLOOKUP(A2209,'[9]OSMEC ID + SUBJECT'!$A:$B,2,FALSE),Subjects!$B:$D,3,FALSE),"")</f>
        <v/>
      </c>
      <c r="AF2209" t="str">
        <f>IFERROR(
VLOOKUP(
VLOOKUP(A2209,'[10]OSMEC ID + SESSION'!$A:$B,2,FALSE),Subjects!$B:$D,3),"")</f>
        <v/>
      </c>
    </row>
    <row r="2210" spans="1:32" x14ac:dyDescent="0.75">
      <c r="A2210" t="str">
        <f>Deligate_List!A2214</f>
        <v>OSMEC-2761</v>
      </c>
      <c r="B2210" t="str">
        <f>VLOOKUP(A2210,Deligate_List!A:B,2,FALSE)</f>
        <v>TURLAPATI ADISESHASAI SREECHARAN</v>
      </c>
      <c r="C2210" t="str">
        <f>IFERROR(
VLOOKUP(
VLOOKUP($A2210,'[1]OSMEC ID + WORKSHOP'!$A:$B,2,FALSE),Workshop!A:C,3,FALSE),"")</f>
        <v/>
      </c>
      <c r="D2210" t="str">
        <f>IF($D$1 =Events!$A$2,
VLOOKUP(
VLOOKUP($A2210,'[2]OSMEC ID + EVENT'!$A:$E,2,FALSE),Events!$B:$D,3,FALSE))</f>
        <v>E001</v>
      </c>
      <c r="E2210" t="str">
        <f>IF(E$1=Events!$A$3,
VLOOKUP(
VLOOKUP($A2210,'[2]OSMEC ID + EVENT'!$A:$E,3,FALSE),Events!B:D,3,FALSE))</f>
        <v>E002</v>
      </c>
      <c r="F2210" t="str">
        <f>IF($F$1=Events!$A$4,
VLOOKUP(
VLOOKUP($A2212,'[2]OSMEC ID + EVENT'!$A:$E,4,FALSE),Events!B:D,3,FALSE),)</f>
        <v>E003</v>
      </c>
      <c r="G2210" t="str">
        <f>IF($G$1=Events!$A$5,
VLOOKUP(
VLOOKUP($A2212,'[2]OSMEC ID + EVENT'!$A:$E,5,FALSE),Events!$B:$D,3,FALSE),)</f>
        <v>E004</v>
      </c>
      <c r="H2210" s="3" t="str">
        <f>IF($H$1= VLOOKUP($H$1,Events!$A:$D,1,FALSE),
VLOOKUP(
VLOOKUP(A2210,'[3]OSMEC ID + EVENT'!$A:$M,2,FALSE),Events!B:D,3,FALSE),)</f>
        <v>E005</v>
      </c>
      <c r="I2210" s="3" t="str">
        <f>IF(I$1= VLOOKUP(I$1,Events!$A:$D,1,FALSE),
VLOOKUP(
VLOOKUP($A2210,'[3]OSMEC ID + EVENT'!$A:$M,3,FALSE),Events!$B:$D,3,FALSE),)</f>
        <v>E006</v>
      </c>
      <c r="J2210" t="str">
        <f>IF(J$1= VLOOKUP(J$1,Events!$A:$D,1,FALSE),
VLOOKUP(
VLOOKUP($A2210,'[3]OSMEC ID + EVENT'!$A:$M,4,FALSE),Events!$B:$D,3,FALSE),)</f>
        <v>E007</v>
      </c>
      <c r="K2210" t="str">
        <f>IF(K$1= VLOOKUP(K$1,Events!$A:$D,1,FALSE),
VLOOKUP(
VLOOKUP($A2210,'[3]OSMEC ID + EVENT'!$A:$M,5,FALSE),Events!$B:$D,3,FALSE),)</f>
        <v>E008</v>
      </c>
      <c r="L2210" t="str">
        <f>IF(L$1= VLOOKUP(L$1,Events!$A:$D,1,FALSE),
VLOOKUP(
VLOOKUP($A2210,'[3]OSMEC ID + EVENT'!$A:$M,6,FALSE),Events!$B:$D,3,FALSE),)</f>
        <v>E009</v>
      </c>
      <c r="M2210" t="str">
        <f>IF(M$1= VLOOKUP(M$1,Events!$A:$D,1,FALSE),
VLOOKUP(
VLOOKUP($A2210,'[3]OSMEC ID + EVENT'!$A:$M,7,FALSE),Events!$B:$D,3,FALSE),)</f>
        <v>E010</v>
      </c>
      <c r="N2210" t="str">
        <f>IF(N$1= VLOOKUP(N$1,Events!$A:$D,1,FALSE),
VLOOKUP(
VLOOKUP($A2210,'[3]OSMEC ID + EVENT'!$A:$M,8,FALSE),Events!$B:$D,3,FALSE),)</f>
        <v>E011</v>
      </c>
      <c r="O2210" t="str">
        <f>IF(O$1= VLOOKUP(O$1,Events!$A:$D,1,FALSE),
VLOOKUP(
VLOOKUP($A2210,'[3]OSMEC ID + EVENT'!$A:$M,9,FALSE),Events!$B:$D,3,FALSE),)</f>
        <v>E012</v>
      </c>
      <c r="P2210" t="str">
        <f>IF(P$1= VLOOKUP(P$1,Events!$A:$D,1,FALSE),
VLOOKUP(
VLOOKUP($A2210,'[3]OSMEC ID + EVENT'!$A:$M,10,FALSE),Events!$B:$D,3,FALSE),)</f>
        <v>E013</v>
      </c>
      <c r="Q2210" t="str">
        <f>IF(Q$1= VLOOKUP(Q$1,Events!$A:$D,1,FALSE),
VLOOKUP(
VLOOKUP($A2210,'[3]OSMEC ID + EVENT'!$A:$M,11,FALSE),Events!$B:$D,3,FALSE),)</f>
        <v>E014</v>
      </c>
      <c r="R2210" t="str">
        <f>IF(R$1= VLOOKUP(R$1,Events!$A:$D,1,FALSE),
VLOOKUP(
VLOOKUP($A2210,'[3]OSMEC ID + EVENT'!$A:$M,12,FALSE),Events!$B:$D,3,FALSE),)</f>
        <v>E015</v>
      </c>
      <c r="S2210" t="str">
        <f>IF(S$1= VLOOKUP(S$1,Events!$A:$D,1,FALSE),
VLOOKUP(
VLOOKUP($A2210,'[3]OSMEC ID + EVENT'!$A:$M,13,FALSE),Events!$B:$D,3,FALSE),)</f>
        <v>E016</v>
      </c>
      <c r="T2210" t="str">
        <f>IF(
ISNA(MATCH(T$1,Events!$A:$A,0)),
0,
VLOOKUP(
VLOOKUP(A2210,'[4]OSMEC ID + EVENT'!$A:$I,2,FALSE),Events!$B:$D,3,FALSE))</f>
        <v>E017</v>
      </c>
      <c r="U2210" t="str">
        <f>IF(
ISNA(MATCH(U$1,Events!$A:$A,0)),
0,
VLOOKUP(
VLOOKUP($A2210,'[4]OSMEC ID + EVENT'!$A:$I,3,FALSE),Events!$B:$D,3,FALSE))</f>
        <v>E018</v>
      </c>
      <c r="V2210" t="str">
        <f>IF(
ISNA(MATCH(V$1,Events!$A:$A,0)),
0,
VLOOKUP(
VLOOKUP($A2210,'[4]OSMEC ID + EVENT'!$A:$I,4,FALSE),Events!$B:$D,3,FALSE))</f>
        <v>E019</v>
      </c>
      <c r="W2210" t="str">
        <f>IF(
ISNA(MATCH(W$1,Events!$A:$A,0)),
0,
VLOOKUP(
VLOOKUP($A2210,'[4]OSMEC ID + EVENT'!$A:$I,5,FALSE),Events!$B:$D,3,FALSE))</f>
        <v>E020</v>
      </c>
      <c r="X2210" t="str">
        <f>IF(
ISNA(MATCH(X$1,Events!$A:$A,0)),
0,
VLOOKUP(
VLOOKUP($A2210,'[4]OSMEC ID + EVENT'!$A:$I,6,FALSE),Events!$B:$D,3,FALSE))</f>
        <v>E021</v>
      </c>
      <c r="Y2210" t="str">
        <f>IF(
ISNA(MATCH(Y$1,Events!$A:$A,0)),
0,
VLOOKUP(
VLOOKUP($A2210,'[4]OSMEC ID + EVENT'!$A:$I,7,FALSE),Events!$B:$D,3,FALSE))</f>
        <v>E022</v>
      </c>
      <c r="Z2210" t="str">
        <f>IF(
ISNA(MATCH(Z$1,Events!$A:$A,0)),
0,
VLOOKUP(
VLOOKUP($A2210,'[4]OSMEC ID + EVENT'!$A:$I,8,FALSE),Events!$B:$D,3,FALSE))</f>
        <v>E023</v>
      </c>
      <c r="AA2210" t="str">
        <f>IFERROR(
VLOOKUP(
VLOOKUP(A2210,'[5]OSMEC ID + SUBJECT'!$A:$B,2,FALSE),Subjects!$B:$D,3,FALSE),"")</f>
        <v/>
      </c>
      <c r="AB2210" t="str">
        <f>IFERROR(
VLOOKUP(
VLOOKUP(A2210,'[6]OSMEC ID + SUBJECT'!$A:$B,2,FALSE),Subjects!B:D,3,FALSE),"")</f>
        <v/>
      </c>
      <c r="AC2210" t="str">
        <f>IFERROR(
VLOOKUP(
VLOOKUP(A2210,'[7]OSMEC-ID + SESSION'!$A:$B,2,FALSE),Subjects!$B:$D,3,FALSE),"")</f>
        <v/>
      </c>
      <c r="AD2210" t="str">
        <f>IFERROR(
VLOOKUP(
VLOOKUP(A2210,'[8]OSMEC ID + SESSION'!$A:$B,2,FALSE),Subjects!$B:$D,3,FALSE),"")</f>
        <v/>
      </c>
      <c r="AE2210" s="12" t="str">
        <f>IFERROR(
VLOOKUP(
VLOOKUP(A2210,'[9]OSMEC ID + SUBJECT'!$A:$B,2,FALSE),Subjects!$B:$D,3,FALSE),"")</f>
        <v/>
      </c>
      <c r="AF2210" t="str">
        <f>IFERROR(
VLOOKUP(
VLOOKUP(A2210,'[10]OSMEC ID + SESSION'!$A:$B,2,FALSE),Subjects!$B:$D,3),"")</f>
        <v/>
      </c>
    </row>
    <row r="2211" spans="1:32" x14ac:dyDescent="0.75">
      <c r="A2211" t="str">
        <f>Deligate_List!A2215</f>
        <v>OSMEC-2762</v>
      </c>
      <c r="B2211" t="str">
        <f>VLOOKUP(A2211,Deligate_List!A:B,2,FALSE)</f>
        <v>KOTA. AMULYA SUSANNA</v>
      </c>
      <c r="C2211" t="str">
        <f>IFERROR(
VLOOKUP(
VLOOKUP($A2211,'[1]OSMEC ID + WORKSHOP'!$A:$B,2,FALSE),Workshop!A:C,3,FALSE),"")</f>
        <v/>
      </c>
      <c r="D2211" t="str">
        <f>IF($D$1 =Events!$A$2,
VLOOKUP(
VLOOKUP($A2211,'[2]OSMEC ID + EVENT'!$A:$E,2,FALSE),Events!$B:$D,3,FALSE))</f>
        <v>E001</v>
      </c>
      <c r="E2211" t="str">
        <f>IF(E$1=Events!$A$3,
VLOOKUP(
VLOOKUP($A2211,'[2]OSMEC ID + EVENT'!$A:$E,3,FALSE),Events!B:D,3,FALSE))</f>
        <v>E002</v>
      </c>
      <c r="F2211" t="str">
        <f>IF($F$1=Events!$A$4,
VLOOKUP(
VLOOKUP($A2213,'[2]OSMEC ID + EVENT'!$A:$E,4,FALSE),Events!B:D,3,FALSE),)</f>
        <v>E003</v>
      </c>
      <c r="G2211" t="str">
        <f>IF($G$1=Events!$A$5,
VLOOKUP(
VLOOKUP($A2213,'[2]OSMEC ID + EVENT'!$A:$E,5,FALSE),Events!$B:$D,3,FALSE),)</f>
        <v>E004</v>
      </c>
      <c r="H2211" s="3" t="str">
        <f>IF($H$1= VLOOKUP($H$1,Events!$A:$D,1,FALSE),
VLOOKUP(
VLOOKUP(A2211,'[3]OSMEC ID + EVENT'!$A:$M,2,FALSE),Events!B:D,3,FALSE),)</f>
        <v>E005</v>
      </c>
      <c r="I2211" s="3" t="str">
        <f>IF(I$1= VLOOKUP(I$1,Events!$A:$D,1,FALSE),
VLOOKUP(
VLOOKUP($A2211,'[3]OSMEC ID + EVENT'!$A:$M,3,FALSE),Events!$B:$D,3,FALSE),)</f>
        <v>E006</v>
      </c>
      <c r="J2211" t="str">
        <f>IF(J$1= VLOOKUP(J$1,Events!$A:$D,1,FALSE),
VLOOKUP(
VLOOKUP($A2211,'[3]OSMEC ID + EVENT'!$A:$M,4,FALSE),Events!$B:$D,3,FALSE),)</f>
        <v>E007</v>
      </c>
      <c r="K2211" t="str">
        <f>IF(K$1= VLOOKUP(K$1,Events!$A:$D,1,FALSE),
VLOOKUP(
VLOOKUP($A2211,'[3]OSMEC ID + EVENT'!$A:$M,5,FALSE),Events!$B:$D,3,FALSE),)</f>
        <v>E008</v>
      </c>
      <c r="L2211" t="str">
        <f>IF(L$1= VLOOKUP(L$1,Events!$A:$D,1,FALSE),
VLOOKUP(
VLOOKUP($A2211,'[3]OSMEC ID + EVENT'!$A:$M,6,FALSE),Events!$B:$D,3,FALSE),)</f>
        <v>E009</v>
      </c>
      <c r="M2211" t="str">
        <f>IF(M$1= VLOOKUP(M$1,Events!$A:$D,1,FALSE),
VLOOKUP(
VLOOKUP($A2211,'[3]OSMEC ID + EVENT'!$A:$M,7,FALSE),Events!$B:$D,3,FALSE),)</f>
        <v>E010</v>
      </c>
      <c r="N2211" t="str">
        <f>IF(N$1= VLOOKUP(N$1,Events!$A:$D,1,FALSE),
VLOOKUP(
VLOOKUP($A2211,'[3]OSMEC ID + EVENT'!$A:$M,8,FALSE),Events!$B:$D,3,FALSE),)</f>
        <v>E011</v>
      </c>
      <c r="O2211" t="str">
        <f>IF(O$1= VLOOKUP(O$1,Events!$A:$D,1,FALSE),
VLOOKUP(
VLOOKUP($A2211,'[3]OSMEC ID + EVENT'!$A:$M,9,FALSE),Events!$B:$D,3,FALSE),)</f>
        <v>E012</v>
      </c>
      <c r="P2211" t="str">
        <f>IF(P$1= VLOOKUP(P$1,Events!$A:$D,1,FALSE),
VLOOKUP(
VLOOKUP($A2211,'[3]OSMEC ID + EVENT'!$A:$M,10,FALSE),Events!$B:$D,3,FALSE),)</f>
        <v>E013</v>
      </c>
      <c r="Q2211" t="str">
        <f>IF(Q$1= VLOOKUP(Q$1,Events!$A:$D,1,FALSE),
VLOOKUP(
VLOOKUP($A2211,'[3]OSMEC ID + EVENT'!$A:$M,11,FALSE),Events!$B:$D,3,FALSE),)</f>
        <v>E014</v>
      </c>
      <c r="R2211" t="str">
        <f>IF(R$1= VLOOKUP(R$1,Events!$A:$D,1,FALSE),
VLOOKUP(
VLOOKUP($A2211,'[3]OSMEC ID + EVENT'!$A:$M,12,FALSE),Events!$B:$D,3,FALSE),)</f>
        <v>E015</v>
      </c>
      <c r="S2211" t="str">
        <f>IF(S$1= VLOOKUP(S$1,Events!$A:$D,1,FALSE),
VLOOKUP(
VLOOKUP($A2211,'[3]OSMEC ID + EVENT'!$A:$M,13,FALSE),Events!$B:$D,3,FALSE),)</f>
        <v>E016</v>
      </c>
      <c r="T2211" t="str">
        <f>IF(
ISNA(MATCH(T$1,Events!$A:$A,0)),
0,
VLOOKUP(
VLOOKUP(A2211,'[4]OSMEC ID + EVENT'!$A:$I,2,FALSE),Events!$B:$D,3,FALSE))</f>
        <v>E017</v>
      </c>
      <c r="U2211" t="str">
        <f>IF(
ISNA(MATCH(U$1,Events!$A:$A,0)),
0,
VLOOKUP(
VLOOKUP($A2211,'[4]OSMEC ID + EVENT'!$A:$I,3,FALSE),Events!$B:$D,3,FALSE))</f>
        <v>E018</v>
      </c>
      <c r="V2211" t="str">
        <f>IF(
ISNA(MATCH(V$1,Events!$A:$A,0)),
0,
VLOOKUP(
VLOOKUP($A2211,'[4]OSMEC ID + EVENT'!$A:$I,4,FALSE),Events!$B:$D,3,FALSE))</f>
        <v>E019</v>
      </c>
      <c r="W2211" t="str">
        <f>IF(
ISNA(MATCH(W$1,Events!$A:$A,0)),
0,
VLOOKUP(
VLOOKUP($A2211,'[4]OSMEC ID + EVENT'!$A:$I,5,FALSE),Events!$B:$D,3,FALSE))</f>
        <v>E020</v>
      </c>
      <c r="X2211" t="str">
        <f>IF(
ISNA(MATCH(X$1,Events!$A:$A,0)),
0,
VLOOKUP(
VLOOKUP($A2211,'[4]OSMEC ID + EVENT'!$A:$I,6,FALSE),Events!$B:$D,3,FALSE))</f>
        <v>E021</v>
      </c>
      <c r="Y2211" t="str">
        <f>IF(
ISNA(MATCH(Y$1,Events!$A:$A,0)),
0,
VLOOKUP(
VLOOKUP($A2211,'[4]OSMEC ID + EVENT'!$A:$I,7,FALSE),Events!$B:$D,3,FALSE))</f>
        <v>E022</v>
      </c>
      <c r="Z2211" t="str">
        <f>IF(
ISNA(MATCH(Z$1,Events!$A:$A,0)),
0,
VLOOKUP(
VLOOKUP($A2211,'[4]OSMEC ID + EVENT'!$A:$I,8,FALSE),Events!$B:$D,3,FALSE))</f>
        <v>E023</v>
      </c>
      <c r="AA2211" t="str">
        <f>IFERROR(
VLOOKUP(
VLOOKUP(A2211,'[5]OSMEC ID + SUBJECT'!$A:$B,2,FALSE),Subjects!$B:$D,3,FALSE),"")</f>
        <v/>
      </c>
      <c r="AB2211" t="str">
        <f>IFERROR(
VLOOKUP(
VLOOKUP(A2211,'[6]OSMEC ID + SUBJECT'!$A:$B,2,FALSE),Subjects!B:D,3,FALSE),"")</f>
        <v/>
      </c>
      <c r="AC2211" t="str">
        <f>IFERROR(
VLOOKUP(
VLOOKUP(A2211,'[7]OSMEC-ID + SESSION'!$A:$B,2,FALSE),Subjects!$B:$D,3,FALSE),"")</f>
        <v/>
      </c>
      <c r="AD2211" t="str">
        <f>IFERROR(
VLOOKUP(
VLOOKUP(A2211,'[8]OSMEC ID + SESSION'!$A:$B,2,FALSE),Subjects!$B:$D,3,FALSE),"")</f>
        <v/>
      </c>
      <c r="AE2211" s="12" t="str">
        <f>IFERROR(
VLOOKUP(
VLOOKUP(A2211,'[9]OSMEC ID + SUBJECT'!$A:$B,2,FALSE),Subjects!$B:$D,3,FALSE),"")</f>
        <v/>
      </c>
      <c r="AF2211" t="str">
        <f>IFERROR(
VLOOKUP(
VLOOKUP(A2211,'[10]OSMEC ID + SESSION'!$A:$B,2,FALSE),Subjects!$B:$D,3),"")</f>
        <v/>
      </c>
    </row>
    <row r="2212" spans="1:32" x14ac:dyDescent="0.75">
      <c r="A2212" t="str">
        <f>Deligate_List!A2216</f>
        <v>OSMEC-2763</v>
      </c>
      <c r="B2212" t="str">
        <f>VLOOKUP(A2212,Deligate_List!A:B,2,FALSE)</f>
        <v>SARAYU REDDY</v>
      </c>
      <c r="C2212" t="str">
        <f>IFERROR(
VLOOKUP(
VLOOKUP($A2212,'[1]OSMEC ID + WORKSHOP'!$A:$B,2,FALSE),Workshop!A:C,3,FALSE),"")</f>
        <v/>
      </c>
      <c r="D2212" t="str">
        <f>IF($D$1 =Events!$A$2,
VLOOKUP(
VLOOKUP($A2212,'[2]OSMEC ID + EVENT'!$A:$E,2,FALSE),Events!$B:$D,3,FALSE))</f>
        <v>E001</v>
      </c>
      <c r="E2212" t="str">
        <f>IF(E$1=Events!$A$3,
VLOOKUP(
VLOOKUP($A2212,'[2]OSMEC ID + EVENT'!$A:$E,3,FALSE),Events!B:D,3,FALSE))</f>
        <v>E002</v>
      </c>
      <c r="F2212" t="str">
        <f>IF($F$1=Events!$A$4,
VLOOKUP(
VLOOKUP($A2214,'[2]OSMEC ID + EVENT'!$A:$E,4,FALSE),Events!B:D,3,FALSE),)</f>
        <v>E003</v>
      </c>
      <c r="G2212" t="str">
        <f>IF($G$1=Events!$A$5,
VLOOKUP(
VLOOKUP($A2214,'[2]OSMEC ID + EVENT'!$A:$E,5,FALSE),Events!$B:$D,3,FALSE),)</f>
        <v>E004</v>
      </c>
      <c r="H2212" s="3" t="str">
        <f>IF($H$1= VLOOKUP($H$1,Events!$A:$D,1,FALSE),
VLOOKUP(
VLOOKUP(A2212,'[3]OSMEC ID + EVENT'!$A:$M,2,FALSE),Events!B:D,3,FALSE),)</f>
        <v>E005</v>
      </c>
      <c r="I2212" s="3" t="str">
        <f>IF(I$1= VLOOKUP(I$1,Events!$A:$D,1,FALSE),
VLOOKUP(
VLOOKUP($A2212,'[3]OSMEC ID + EVENT'!$A:$M,3,FALSE),Events!$B:$D,3,FALSE),)</f>
        <v>E006</v>
      </c>
      <c r="J2212" t="str">
        <f>IF(J$1= VLOOKUP(J$1,Events!$A:$D,1,FALSE),
VLOOKUP(
VLOOKUP($A2212,'[3]OSMEC ID + EVENT'!$A:$M,4,FALSE),Events!$B:$D,3,FALSE),)</f>
        <v>E007</v>
      </c>
      <c r="K2212" t="str">
        <f>IF(K$1= VLOOKUP(K$1,Events!$A:$D,1,FALSE),
VLOOKUP(
VLOOKUP($A2212,'[3]OSMEC ID + EVENT'!$A:$M,5,FALSE),Events!$B:$D,3,FALSE),)</f>
        <v>E008</v>
      </c>
      <c r="L2212" t="str">
        <f>IF(L$1= VLOOKUP(L$1,Events!$A:$D,1,FALSE),
VLOOKUP(
VLOOKUP($A2212,'[3]OSMEC ID + EVENT'!$A:$M,6,FALSE),Events!$B:$D,3,FALSE),)</f>
        <v>E009</v>
      </c>
      <c r="M2212" t="str">
        <f>IF(M$1= VLOOKUP(M$1,Events!$A:$D,1,FALSE),
VLOOKUP(
VLOOKUP($A2212,'[3]OSMEC ID + EVENT'!$A:$M,7,FALSE),Events!$B:$D,3,FALSE),)</f>
        <v>E010</v>
      </c>
      <c r="N2212" t="str">
        <f>IF(N$1= VLOOKUP(N$1,Events!$A:$D,1,FALSE),
VLOOKUP(
VLOOKUP($A2212,'[3]OSMEC ID + EVENT'!$A:$M,8,FALSE),Events!$B:$D,3,FALSE),)</f>
        <v>E011</v>
      </c>
      <c r="O2212" t="str">
        <f>IF(O$1= VLOOKUP(O$1,Events!$A:$D,1,FALSE),
VLOOKUP(
VLOOKUP($A2212,'[3]OSMEC ID + EVENT'!$A:$M,9,FALSE),Events!$B:$D,3,FALSE),)</f>
        <v>E012</v>
      </c>
      <c r="P2212" t="str">
        <f>IF(P$1= VLOOKUP(P$1,Events!$A:$D,1,FALSE),
VLOOKUP(
VLOOKUP($A2212,'[3]OSMEC ID + EVENT'!$A:$M,10,FALSE),Events!$B:$D,3,FALSE),)</f>
        <v>E013</v>
      </c>
      <c r="Q2212" t="str">
        <f>IF(Q$1= VLOOKUP(Q$1,Events!$A:$D,1,FALSE),
VLOOKUP(
VLOOKUP($A2212,'[3]OSMEC ID + EVENT'!$A:$M,11,FALSE),Events!$B:$D,3,FALSE),)</f>
        <v>E014</v>
      </c>
      <c r="R2212" t="str">
        <f>IF(R$1= VLOOKUP(R$1,Events!$A:$D,1,FALSE),
VLOOKUP(
VLOOKUP($A2212,'[3]OSMEC ID + EVENT'!$A:$M,12,FALSE),Events!$B:$D,3,FALSE),)</f>
        <v>E015</v>
      </c>
      <c r="S2212" t="str">
        <f>IF(S$1= VLOOKUP(S$1,Events!$A:$D,1,FALSE),
VLOOKUP(
VLOOKUP($A2212,'[3]OSMEC ID + EVENT'!$A:$M,13,FALSE),Events!$B:$D,3,FALSE),)</f>
        <v>E016</v>
      </c>
      <c r="T2212" t="str">
        <f>IF(
ISNA(MATCH(T$1,Events!$A:$A,0)),
0,
VLOOKUP(
VLOOKUP(A2212,'[4]OSMEC ID + EVENT'!$A:$I,2,FALSE),Events!$B:$D,3,FALSE))</f>
        <v>E017</v>
      </c>
      <c r="U2212" t="str">
        <f>IF(
ISNA(MATCH(U$1,Events!$A:$A,0)),
0,
VLOOKUP(
VLOOKUP($A2212,'[4]OSMEC ID + EVENT'!$A:$I,3,FALSE),Events!$B:$D,3,FALSE))</f>
        <v>E018</v>
      </c>
      <c r="V2212" t="str">
        <f>IF(
ISNA(MATCH(V$1,Events!$A:$A,0)),
0,
VLOOKUP(
VLOOKUP($A2212,'[4]OSMEC ID + EVENT'!$A:$I,4,FALSE),Events!$B:$D,3,FALSE))</f>
        <v>E019</v>
      </c>
      <c r="W2212" t="str">
        <f>IF(
ISNA(MATCH(W$1,Events!$A:$A,0)),
0,
VLOOKUP(
VLOOKUP($A2212,'[4]OSMEC ID + EVENT'!$A:$I,5,FALSE),Events!$B:$D,3,FALSE))</f>
        <v>E020</v>
      </c>
      <c r="X2212" t="str">
        <f>IF(
ISNA(MATCH(X$1,Events!$A:$A,0)),
0,
VLOOKUP(
VLOOKUP($A2212,'[4]OSMEC ID + EVENT'!$A:$I,6,FALSE),Events!$B:$D,3,FALSE))</f>
        <v>E021</v>
      </c>
      <c r="Y2212" t="str">
        <f>IF(
ISNA(MATCH(Y$1,Events!$A:$A,0)),
0,
VLOOKUP(
VLOOKUP($A2212,'[4]OSMEC ID + EVENT'!$A:$I,7,FALSE),Events!$B:$D,3,FALSE))</f>
        <v>E022</v>
      </c>
      <c r="Z2212" t="str">
        <f>IF(
ISNA(MATCH(Z$1,Events!$A:$A,0)),
0,
VLOOKUP(
VLOOKUP($A2212,'[4]OSMEC ID + EVENT'!$A:$I,8,FALSE),Events!$B:$D,3,FALSE))</f>
        <v>E023</v>
      </c>
      <c r="AA2212" t="str">
        <f>IFERROR(
VLOOKUP(
VLOOKUP(A2212,'[5]OSMEC ID + SUBJECT'!$A:$B,2,FALSE),Subjects!$B:$D,3,FALSE),"")</f>
        <v/>
      </c>
      <c r="AB2212" t="str">
        <f>IFERROR(
VLOOKUP(
VLOOKUP(A2212,'[6]OSMEC ID + SUBJECT'!$A:$B,2,FALSE),Subjects!B:D,3,FALSE),"")</f>
        <v/>
      </c>
      <c r="AC2212" t="str">
        <f>IFERROR(
VLOOKUP(
VLOOKUP(A2212,'[7]OSMEC-ID + SESSION'!$A:$B,2,FALSE),Subjects!$B:$D,3,FALSE),"")</f>
        <v/>
      </c>
      <c r="AD2212" t="str">
        <f>IFERROR(
VLOOKUP(
VLOOKUP(A2212,'[8]OSMEC ID + SESSION'!$A:$B,2,FALSE),Subjects!$B:$D,3,FALSE),"")</f>
        <v/>
      </c>
      <c r="AE2212" s="12" t="str">
        <f>IFERROR(
VLOOKUP(
VLOOKUP(A2212,'[9]OSMEC ID + SUBJECT'!$A:$B,2,FALSE),Subjects!$B:$D,3,FALSE),"")</f>
        <v/>
      </c>
      <c r="AF2212" t="str">
        <f>IFERROR(
VLOOKUP(
VLOOKUP(A2212,'[10]OSMEC ID + SESSION'!$A:$B,2,FALSE),Subjects!$B:$D,3),"")</f>
        <v/>
      </c>
    </row>
    <row r="2213" spans="1:32" x14ac:dyDescent="0.75">
      <c r="A2213" t="str">
        <f>Deligate_List!A2217</f>
        <v>OSMEC-2764</v>
      </c>
      <c r="B2213" t="str">
        <f>VLOOKUP(A2213,Deligate_List!A:B,2,FALSE)</f>
        <v>VUCHA SRI PRANATI</v>
      </c>
      <c r="C2213" t="str">
        <f>IFERROR(
VLOOKUP(
VLOOKUP($A2213,'[1]OSMEC ID + WORKSHOP'!$A:$B,2,FALSE),Workshop!A:C,3,FALSE),"")</f>
        <v/>
      </c>
      <c r="D2213" t="str">
        <f>IF($D$1 =Events!$A$2,
VLOOKUP(
VLOOKUP($A2213,'[2]OSMEC ID + EVENT'!$A:$E,2,FALSE),Events!$B:$D,3,FALSE))</f>
        <v>E001</v>
      </c>
      <c r="E2213" t="str">
        <f>IF(E$1=Events!$A$3,
VLOOKUP(
VLOOKUP($A2213,'[2]OSMEC ID + EVENT'!$A:$E,3,FALSE),Events!B:D,3,FALSE))</f>
        <v>E002</v>
      </c>
      <c r="F2213" t="str">
        <f>IF($F$1=Events!$A$4,
VLOOKUP(
VLOOKUP($A2215,'[2]OSMEC ID + EVENT'!$A:$E,4,FALSE),Events!B:D,3,FALSE),)</f>
        <v>E003</v>
      </c>
      <c r="G2213" t="str">
        <f>IF($G$1=Events!$A$5,
VLOOKUP(
VLOOKUP($A2215,'[2]OSMEC ID + EVENT'!$A:$E,5,FALSE),Events!$B:$D,3,FALSE),)</f>
        <v>E004</v>
      </c>
      <c r="H2213" s="3" t="str">
        <f>IF($H$1= VLOOKUP($H$1,Events!$A:$D,1,FALSE),
VLOOKUP(
VLOOKUP(A2213,'[3]OSMEC ID + EVENT'!$A:$M,2,FALSE),Events!B:D,3,FALSE),)</f>
        <v>E005</v>
      </c>
      <c r="I2213" s="3" t="str">
        <f>IF(I$1= VLOOKUP(I$1,Events!$A:$D,1,FALSE),
VLOOKUP(
VLOOKUP($A2213,'[3]OSMEC ID + EVENT'!$A:$M,3,FALSE),Events!$B:$D,3,FALSE),)</f>
        <v>E006</v>
      </c>
      <c r="J2213" t="str">
        <f>IF(J$1= VLOOKUP(J$1,Events!$A:$D,1,FALSE),
VLOOKUP(
VLOOKUP($A2213,'[3]OSMEC ID + EVENT'!$A:$M,4,FALSE),Events!$B:$D,3,FALSE),)</f>
        <v>E007</v>
      </c>
      <c r="K2213" t="str">
        <f>IF(K$1= VLOOKUP(K$1,Events!$A:$D,1,FALSE),
VLOOKUP(
VLOOKUP($A2213,'[3]OSMEC ID + EVENT'!$A:$M,5,FALSE),Events!$B:$D,3,FALSE),)</f>
        <v>E008</v>
      </c>
      <c r="L2213" t="str">
        <f>IF(L$1= VLOOKUP(L$1,Events!$A:$D,1,FALSE),
VLOOKUP(
VLOOKUP($A2213,'[3]OSMEC ID + EVENT'!$A:$M,6,FALSE),Events!$B:$D,3,FALSE),)</f>
        <v>E009</v>
      </c>
      <c r="M2213" t="str">
        <f>IF(M$1= VLOOKUP(M$1,Events!$A:$D,1,FALSE),
VLOOKUP(
VLOOKUP($A2213,'[3]OSMEC ID + EVENT'!$A:$M,7,FALSE),Events!$B:$D,3,FALSE),)</f>
        <v>E010</v>
      </c>
      <c r="N2213" t="str">
        <f>IF(N$1= VLOOKUP(N$1,Events!$A:$D,1,FALSE),
VLOOKUP(
VLOOKUP($A2213,'[3]OSMEC ID + EVENT'!$A:$M,8,FALSE),Events!$B:$D,3,FALSE),)</f>
        <v>E011</v>
      </c>
      <c r="O2213" t="str">
        <f>IF(O$1= VLOOKUP(O$1,Events!$A:$D,1,FALSE),
VLOOKUP(
VLOOKUP($A2213,'[3]OSMEC ID + EVENT'!$A:$M,9,FALSE),Events!$B:$D,3,FALSE),)</f>
        <v>E012</v>
      </c>
      <c r="P2213" t="str">
        <f>IF(P$1= VLOOKUP(P$1,Events!$A:$D,1,FALSE),
VLOOKUP(
VLOOKUP($A2213,'[3]OSMEC ID + EVENT'!$A:$M,10,FALSE),Events!$B:$D,3,FALSE),)</f>
        <v>E013</v>
      </c>
      <c r="Q2213" t="str">
        <f>IF(Q$1= VLOOKUP(Q$1,Events!$A:$D,1,FALSE),
VLOOKUP(
VLOOKUP($A2213,'[3]OSMEC ID + EVENT'!$A:$M,11,FALSE),Events!$B:$D,3,FALSE),)</f>
        <v>E014</v>
      </c>
      <c r="R2213" t="str">
        <f>IF(R$1= VLOOKUP(R$1,Events!$A:$D,1,FALSE),
VLOOKUP(
VLOOKUP($A2213,'[3]OSMEC ID + EVENT'!$A:$M,12,FALSE),Events!$B:$D,3,FALSE),)</f>
        <v>E015</v>
      </c>
      <c r="S2213" t="str">
        <f>IF(S$1= VLOOKUP(S$1,Events!$A:$D,1,FALSE),
VLOOKUP(
VLOOKUP($A2213,'[3]OSMEC ID + EVENT'!$A:$M,13,FALSE),Events!$B:$D,3,FALSE),)</f>
        <v>E016</v>
      </c>
      <c r="T2213" t="str">
        <f>IF(
ISNA(MATCH(T$1,Events!$A:$A,0)),
0,
VLOOKUP(
VLOOKUP(A2213,'[4]OSMEC ID + EVENT'!$A:$I,2,FALSE),Events!$B:$D,3,FALSE))</f>
        <v>E017</v>
      </c>
      <c r="U2213" t="str">
        <f>IF(
ISNA(MATCH(U$1,Events!$A:$A,0)),
0,
VLOOKUP(
VLOOKUP($A2213,'[4]OSMEC ID + EVENT'!$A:$I,3,FALSE),Events!$B:$D,3,FALSE))</f>
        <v>E018</v>
      </c>
      <c r="V2213" t="str">
        <f>IF(
ISNA(MATCH(V$1,Events!$A:$A,0)),
0,
VLOOKUP(
VLOOKUP($A2213,'[4]OSMEC ID + EVENT'!$A:$I,4,FALSE),Events!$B:$D,3,FALSE))</f>
        <v>E019</v>
      </c>
      <c r="W2213" t="str">
        <f>IF(
ISNA(MATCH(W$1,Events!$A:$A,0)),
0,
VLOOKUP(
VLOOKUP($A2213,'[4]OSMEC ID + EVENT'!$A:$I,5,FALSE),Events!$B:$D,3,FALSE))</f>
        <v>E020</v>
      </c>
      <c r="X2213" t="str">
        <f>IF(
ISNA(MATCH(X$1,Events!$A:$A,0)),
0,
VLOOKUP(
VLOOKUP($A2213,'[4]OSMEC ID + EVENT'!$A:$I,6,FALSE),Events!$B:$D,3,FALSE))</f>
        <v>E021</v>
      </c>
      <c r="Y2213" t="str">
        <f>IF(
ISNA(MATCH(Y$1,Events!$A:$A,0)),
0,
VLOOKUP(
VLOOKUP($A2213,'[4]OSMEC ID + EVENT'!$A:$I,7,FALSE),Events!$B:$D,3,FALSE))</f>
        <v>E022</v>
      </c>
      <c r="Z2213" t="str">
        <f>IF(
ISNA(MATCH(Z$1,Events!$A:$A,0)),
0,
VLOOKUP(
VLOOKUP($A2213,'[4]OSMEC ID + EVENT'!$A:$I,8,FALSE),Events!$B:$D,3,FALSE))</f>
        <v>E023</v>
      </c>
      <c r="AA2213" t="str">
        <f>IFERROR(
VLOOKUP(
VLOOKUP(A2213,'[5]OSMEC ID + SUBJECT'!$A:$B,2,FALSE),Subjects!$B:$D,3,FALSE),"")</f>
        <v/>
      </c>
      <c r="AB2213" t="str">
        <f>IFERROR(
VLOOKUP(
VLOOKUP(A2213,'[6]OSMEC ID + SUBJECT'!$A:$B,2,FALSE),Subjects!B:D,3,FALSE),"")</f>
        <v/>
      </c>
      <c r="AC2213" t="str">
        <f>IFERROR(
VLOOKUP(
VLOOKUP(A2213,'[7]OSMEC-ID + SESSION'!$A:$B,2,FALSE),Subjects!$B:$D,3,FALSE),"")</f>
        <v/>
      </c>
      <c r="AD2213" t="str">
        <f>IFERROR(
VLOOKUP(
VLOOKUP(A2213,'[8]OSMEC ID + SESSION'!$A:$B,2,FALSE),Subjects!$B:$D,3,FALSE),"")</f>
        <v/>
      </c>
      <c r="AE2213" s="12" t="str">
        <f>IFERROR(
VLOOKUP(
VLOOKUP(A2213,'[9]OSMEC ID + SUBJECT'!$A:$B,2,FALSE),Subjects!$B:$D,3,FALSE),"")</f>
        <v/>
      </c>
      <c r="AF2213" t="str">
        <f>IFERROR(
VLOOKUP(
VLOOKUP(A2213,'[10]OSMEC ID + SESSION'!$A:$B,2,FALSE),Subjects!$B:$D,3),"")</f>
        <v/>
      </c>
    </row>
    <row r="2214" spans="1:32" x14ac:dyDescent="0.75">
      <c r="A2214" t="str">
        <f>Deligate_List!A2218</f>
        <v>OSMEC-2765</v>
      </c>
      <c r="B2214" t="str">
        <f>VLOOKUP(A2214,Deligate_List!A:B,2,FALSE)</f>
        <v>VAISHNAVI</v>
      </c>
      <c r="C2214" t="str">
        <f>IFERROR(
VLOOKUP(
VLOOKUP($A2214,'[1]OSMEC ID + WORKSHOP'!$A:$B,2,FALSE),Workshop!A:C,3,FALSE),"")</f>
        <v/>
      </c>
      <c r="D2214" t="str">
        <f>IF($D$1 =Events!$A$2,
VLOOKUP(
VLOOKUP($A2214,'[2]OSMEC ID + EVENT'!$A:$E,2,FALSE),Events!$B:$D,3,FALSE))</f>
        <v>E001</v>
      </c>
      <c r="E2214" t="str">
        <f>IF(E$1=Events!$A$3,
VLOOKUP(
VLOOKUP($A2214,'[2]OSMEC ID + EVENT'!$A:$E,3,FALSE),Events!B:D,3,FALSE))</f>
        <v>E002</v>
      </c>
      <c r="F2214" t="str">
        <f>IF($F$1=Events!$A$4,
VLOOKUP(
VLOOKUP($A2216,'[2]OSMEC ID + EVENT'!$A:$E,4,FALSE),Events!B:D,3,FALSE),)</f>
        <v>E003</v>
      </c>
      <c r="G2214" t="str">
        <f>IF($G$1=Events!$A$5,
VLOOKUP(
VLOOKUP($A2216,'[2]OSMEC ID + EVENT'!$A:$E,5,FALSE),Events!$B:$D,3,FALSE),)</f>
        <v>E004</v>
      </c>
      <c r="H2214" s="3" t="str">
        <f>IF($H$1= VLOOKUP($H$1,Events!$A:$D,1,FALSE),
VLOOKUP(
VLOOKUP(A2214,'[3]OSMEC ID + EVENT'!$A:$M,2,FALSE),Events!B:D,3,FALSE),)</f>
        <v>E005</v>
      </c>
      <c r="I2214" s="3" t="str">
        <f>IF(I$1= VLOOKUP(I$1,Events!$A:$D,1,FALSE),
VLOOKUP(
VLOOKUP($A2214,'[3]OSMEC ID + EVENT'!$A:$M,3,FALSE),Events!$B:$D,3,FALSE),)</f>
        <v>E006</v>
      </c>
      <c r="J2214" t="str">
        <f>IF(J$1= VLOOKUP(J$1,Events!$A:$D,1,FALSE),
VLOOKUP(
VLOOKUP($A2214,'[3]OSMEC ID + EVENT'!$A:$M,4,FALSE),Events!$B:$D,3,FALSE),)</f>
        <v>E007</v>
      </c>
      <c r="K2214" t="str">
        <f>IF(K$1= VLOOKUP(K$1,Events!$A:$D,1,FALSE),
VLOOKUP(
VLOOKUP($A2214,'[3]OSMEC ID + EVENT'!$A:$M,5,FALSE),Events!$B:$D,3,FALSE),)</f>
        <v>E008</v>
      </c>
      <c r="L2214" t="str">
        <f>IF(L$1= VLOOKUP(L$1,Events!$A:$D,1,FALSE),
VLOOKUP(
VLOOKUP($A2214,'[3]OSMEC ID + EVENT'!$A:$M,6,FALSE),Events!$B:$D,3,FALSE),)</f>
        <v>E009</v>
      </c>
      <c r="M2214" t="str">
        <f>IF(M$1= VLOOKUP(M$1,Events!$A:$D,1,FALSE),
VLOOKUP(
VLOOKUP($A2214,'[3]OSMEC ID + EVENT'!$A:$M,7,FALSE),Events!$B:$D,3,FALSE),)</f>
        <v>E010</v>
      </c>
      <c r="N2214" t="str">
        <f>IF(N$1= VLOOKUP(N$1,Events!$A:$D,1,FALSE),
VLOOKUP(
VLOOKUP($A2214,'[3]OSMEC ID + EVENT'!$A:$M,8,FALSE),Events!$B:$D,3,FALSE),)</f>
        <v>E011</v>
      </c>
      <c r="O2214" t="str">
        <f>IF(O$1= VLOOKUP(O$1,Events!$A:$D,1,FALSE),
VLOOKUP(
VLOOKUP($A2214,'[3]OSMEC ID + EVENT'!$A:$M,9,FALSE),Events!$B:$D,3,FALSE),)</f>
        <v>E012</v>
      </c>
      <c r="P2214" t="str">
        <f>IF(P$1= VLOOKUP(P$1,Events!$A:$D,1,FALSE),
VLOOKUP(
VLOOKUP($A2214,'[3]OSMEC ID + EVENT'!$A:$M,10,FALSE),Events!$B:$D,3,FALSE),)</f>
        <v>E013</v>
      </c>
      <c r="Q2214" t="str">
        <f>IF(Q$1= VLOOKUP(Q$1,Events!$A:$D,1,FALSE),
VLOOKUP(
VLOOKUP($A2214,'[3]OSMEC ID + EVENT'!$A:$M,11,FALSE),Events!$B:$D,3,FALSE),)</f>
        <v>E014</v>
      </c>
      <c r="R2214" t="str">
        <f>IF(R$1= VLOOKUP(R$1,Events!$A:$D,1,FALSE),
VLOOKUP(
VLOOKUP($A2214,'[3]OSMEC ID + EVENT'!$A:$M,12,FALSE),Events!$B:$D,3,FALSE),)</f>
        <v>E015</v>
      </c>
      <c r="S2214" t="str">
        <f>IF(S$1= VLOOKUP(S$1,Events!$A:$D,1,FALSE),
VLOOKUP(
VLOOKUP($A2214,'[3]OSMEC ID + EVENT'!$A:$M,13,FALSE),Events!$B:$D,3,FALSE),)</f>
        <v>E016</v>
      </c>
      <c r="T2214" t="str">
        <f>IF(
ISNA(MATCH(T$1,Events!$A:$A,0)),
0,
VLOOKUP(
VLOOKUP(A2214,'[4]OSMEC ID + EVENT'!$A:$I,2,FALSE),Events!$B:$D,3,FALSE))</f>
        <v>E017</v>
      </c>
      <c r="U2214" t="str">
        <f>IF(
ISNA(MATCH(U$1,Events!$A:$A,0)),
0,
VLOOKUP(
VLOOKUP($A2214,'[4]OSMEC ID + EVENT'!$A:$I,3,FALSE),Events!$B:$D,3,FALSE))</f>
        <v>E018</v>
      </c>
      <c r="V2214" t="str">
        <f>IF(
ISNA(MATCH(V$1,Events!$A:$A,0)),
0,
VLOOKUP(
VLOOKUP($A2214,'[4]OSMEC ID + EVENT'!$A:$I,4,FALSE),Events!$B:$D,3,FALSE))</f>
        <v>E019</v>
      </c>
      <c r="W2214" t="str">
        <f>IF(
ISNA(MATCH(W$1,Events!$A:$A,0)),
0,
VLOOKUP(
VLOOKUP($A2214,'[4]OSMEC ID + EVENT'!$A:$I,5,FALSE),Events!$B:$D,3,FALSE))</f>
        <v>E020</v>
      </c>
      <c r="X2214" t="str">
        <f>IF(
ISNA(MATCH(X$1,Events!$A:$A,0)),
0,
VLOOKUP(
VLOOKUP($A2214,'[4]OSMEC ID + EVENT'!$A:$I,6,FALSE),Events!$B:$D,3,FALSE))</f>
        <v>E021</v>
      </c>
      <c r="Y2214" t="str">
        <f>IF(
ISNA(MATCH(Y$1,Events!$A:$A,0)),
0,
VLOOKUP(
VLOOKUP($A2214,'[4]OSMEC ID + EVENT'!$A:$I,7,FALSE),Events!$B:$D,3,FALSE))</f>
        <v>E022</v>
      </c>
      <c r="Z2214" t="str">
        <f>IF(
ISNA(MATCH(Z$1,Events!$A:$A,0)),
0,
VLOOKUP(
VLOOKUP($A2214,'[4]OSMEC ID + EVENT'!$A:$I,8,FALSE),Events!$B:$D,3,FALSE))</f>
        <v>E023</v>
      </c>
      <c r="AA2214" t="str">
        <f>IFERROR(
VLOOKUP(
VLOOKUP(A2214,'[5]OSMEC ID + SUBJECT'!$A:$B,2,FALSE),Subjects!$B:$D,3,FALSE),"")</f>
        <v/>
      </c>
      <c r="AB2214" t="str">
        <f>IFERROR(
VLOOKUP(
VLOOKUP(A2214,'[6]OSMEC ID + SUBJECT'!$A:$B,2,FALSE),Subjects!B:D,3,FALSE),"")</f>
        <v/>
      </c>
      <c r="AC2214" t="str">
        <f>IFERROR(
VLOOKUP(
VLOOKUP(A2214,'[7]OSMEC-ID + SESSION'!$A:$B,2,FALSE),Subjects!$B:$D,3,FALSE),"")</f>
        <v/>
      </c>
      <c r="AD2214" t="str">
        <f>IFERROR(
VLOOKUP(
VLOOKUP(A2214,'[8]OSMEC ID + SESSION'!$A:$B,2,FALSE),Subjects!$B:$D,3,FALSE),"")</f>
        <v/>
      </c>
      <c r="AE2214" s="12" t="str">
        <f>IFERROR(
VLOOKUP(
VLOOKUP(A2214,'[9]OSMEC ID + SUBJECT'!$A:$B,2,FALSE),Subjects!$B:$D,3,FALSE),"")</f>
        <v/>
      </c>
      <c r="AF2214" t="str">
        <f>IFERROR(
VLOOKUP(
VLOOKUP(A2214,'[10]OSMEC ID + SESSION'!$A:$B,2,FALSE),Subjects!$B:$D,3),"")</f>
        <v/>
      </c>
    </row>
    <row r="2215" spans="1:32" x14ac:dyDescent="0.75">
      <c r="A2215" t="str">
        <f>Deligate_List!A2219</f>
        <v>OSMEC-2767</v>
      </c>
      <c r="B2215" t="str">
        <f>VLOOKUP(A2215,Deligate_List!A:B,2,FALSE)</f>
        <v>ABHIGNA KANTULA</v>
      </c>
      <c r="C2215" t="str">
        <f>IFERROR(
VLOOKUP(
VLOOKUP($A2215,'[1]OSMEC ID + WORKSHOP'!$A:$B,2,FALSE),Workshop!A:C,3,FALSE),"")</f>
        <v/>
      </c>
      <c r="D2215" t="str">
        <f>IF($D$1 =Events!$A$2,
VLOOKUP(
VLOOKUP($A2215,'[2]OSMEC ID + EVENT'!$A:$E,2,FALSE),Events!$B:$D,3,FALSE))</f>
        <v>E001</v>
      </c>
      <c r="E2215" t="str">
        <f>IF(E$1=Events!$A$3,
VLOOKUP(
VLOOKUP($A2215,'[2]OSMEC ID + EVENT'!$A:$E,3,FALSE),Events!B:D,3,FALSE))</f>
        <v>E002</v>
      </c>
      <c r="F2215" t="str">
        <f>IF($F$1=Events!$A$4,
VLOOKUP(
VLOOKUP($A2217,'[2]OSMEC ID + EVENT'!$A:$E,4,FALSE),Events!B:D,3,FALSE),)</f>
        <v>E003</v>
      </c>
      <c r="G2215" t="str">
        <f>IF($G$1=Events!$A$5,
VLOOKUP(
VLOOKUP($A2217,'[2]OSMEC ID + EVENT'!$A:$E,5,FALSE),Events!$B:$D,3,FALSE),)</f>
        <v>E004</v>
      </c>
      <c r="H2215" s="3" t="str">
        <f>IF($H$1= VLOOKUP($H$1,Events!$A:$D,1,FALSE),
VLOOKUP(
VLOOKUP(A2215,'[3]OSMEC ID + EVENT'!$A:$M,2,FALSE),Events!B:D,3,FALSE),)</f>
        <v>E005</v>
      </c>
      <c r="I2215" s="3" t="str">
        <f>IF(I$1= VLOOKUP(I$1,Events!$A:$D,1,FALSE),
VLOOKUP(
VLOOKUP($A2215,'[3]OSMEC ID + EVENT'!$A:$M,3,FALSE),Events!$B:$D,3,FALSE),)</f>
        <v>E006</v>
      </c>
      <c r="J2215" t="str">
        <f>IF(J$1= VLOOKUP(J$1,Events!$A:$D,1,FALSE),
VLOOKUP(
VLOOKUP($A2215,'[3]OSMEC ID + EVENT'!$A:$M,4,FALSE),Events!$B:$D,3,FALSE),)</f>
        <v>E007</v>
      </c>
      <c r="K2215" t="str">
        <f>IF(K$1= VLOOKUP(K$1,Events!$A:$D,1,FALSE),
VLOOKUP(
VLOOKUP($A2215,'[3]OSMEC ID + EVENT'!$A:$M,5,FALSE),Events!$B:$D,3,FALSE),)</f>
        <v>E008</v>
      </c>
      <c r="L2215" t="str">
        <f>IF(L$1= VLOOKUP(L$1,Events!$A:$D,1,FALSE),
VLOOKUP(
VLOOKUP($A2215,'[3]OSMEC ID + EVENT'!$A:$M,6,FALSE),Events!$B:$D,3,FALSE),)</f>
        <v>E009</v>
      </c>
      <c r="M2215" t="str">
        <f>IF(M$1= VLOOKUP(M$1,Events!$A:$D,1,FALSE),
VLOOKUP(
VLOOKUP($A2215,'[3]OSMEC ID + EVENT'!$A:$M,7,FALSE),Events!$B:$D,3,FALSE),)</f>
        <v>E010</v>
      </c>
      <c r="N2215" t="str">
        <f>IF(N$1= VLOOKUP(N$1,Events!$A:$D,1,FALSE),
VLOOKUP(
VLOOKUP($A2215,'[3]OSMEC ID + EVENT'!$A:$M,8,FALSE),Events!$B:$D,3,FALSE),)</f>
        <v>E011</v>
      </c>
      <c r="O2215" t="str">
        <f>IF(O$1= VLOOKUP(O$1,Events!$A:$D,1,FALSE),
VLOOKUP(
VLOOKUP($A2215,'[3]OSMEC ID + EVENT'!$A:$M,9,FALSE),Events!$B:$D,3,FALSE),)</f>
        <v>E012</v>
      </c>
      <c r="P2215" t="str">
        <f>IF(P$1= VLOOKUP(P$1,Events!$A:$D,1,FALSE),
VLOOKUP(
VLOOKUP($A2215,'[3]OSMEC ID + EVENT'!$A:$M,10,FALSE),Events!$B:$D,3,FALSE),)</f>
        <v>E013</v>
      </c>
      <c r="Q2215" t="str">
        <f>IF(Q$1= VLOOKUP(Q$1,Events!$A:$D,1,FALSE),
VLOOKUP(
VLOOKUP($A2215,'[3]OSMEC ID + EVENT'!$A:$M,11,FALSE),Events!$B:$D,3,FALSE),)</f>
        <v>E014</v>
      </c>
      <c r="R2215" t="str">
        <f>IF(R$1= VLOOKUP(R$1,Events!$A:$D,1,FALSE),
VLOOKUP(
VLOOKUP($A2215,'[3]OSMEC ID + EVENT'!$A:$M,12,FALSE),Events!$B:$D,3,FALSE),)</f>
        <v>E015</v>
      </c>
      <c r="S2215" t="str">
        <f>IF(S$1= VLOOKUP(S$1,Events!$A:$D,1,FALSE),
VLOOKUP(
VLOOKUP($A2215,'[3]OSMEC ID + EVENT'!$A:$M,13,FALSE),Events!$B:$D,3,FALSE),)</f>
        <v>E016</v>
      </c>
      <c r="T2215" t="str">
        <f>IF(
ISNA(MATCH(T$1,Events!$A:$A,0)),
0,
VLOOKUP(
VLOOKUP(A2215,'[4]OSMEC ID + EVENT'!$A:$I,2,FALSE),Events!$B:$D,3,FALSE))</f>
        <v>E017</v>
      </c>
      <c r="U2215" t="str">
        <f>IF(
ISNA(MATCH(U$1,Events!$A:$A,0)),
0,
VLOOKUP(
VLOOKUP($A2215,'[4]OSMEC ID + EVENT'!$A:$I,3,FALSE),Events!$B:$D,3,FALSE))</f>
        <v>E018</v>
      </c>
      <c r="V2215" t="str">
        <f>IF(
ISNA(MATCH(V$1,Events!$A:$A,0)),
0,
VLOOKUP(
VLOOKUP($A2215,'[4]OSMEC ID + EVENT'!$A:$I,4,FALSE),Events!$B:$D,3,FALSE))</f>
        <v>E019</v>
      </c>
      <c r="W2215" t="str">
        <f>IF(
ISNA(MATCH(W$1,Events!$A:$A,0)),
0,
VLOOKUP(
VLOOKUP($A2215,'[4]OSMEC ID + EVENT'!$A:$I,5,FALSE),Events!$B:$D,3,FALSE))</f>
        <v>E020</v>
      </c>
      <c r="X2215" t="str">
        <f>IF(
ISNA(MATCH(X$1,Events!$A:$A,0)),
0,
VLOOKUP(
VLOOKUP($A2215,'[4]OSMEC ID + EVENT'!$A:$I,6,FALSE),Events!$B:$D,3,FALSE))</f>
        <v>E021</v>
      </c>
      <c r="Y2215" t="str">
        <f>IF(
ISNA(MATCH(Y$1,Events!$A:$A,0)),
0,
VLOOKUP(
VLOOKUP($A2215,'[4]OSMEC ID + EVENT'!$A:$I,7,FALSE),Events!$B:$D,3,FALSE))</f>
        <v>E022</v>
      </c>
      <c r="Z2215" t="str">
        <f>IF(
ISNA(MATCH(Z$1,Events!$A:$A,0)),
0,
VLOOKUP(
VLOOKUP($A2215,'[4]OSMEC ID + EVENT'!$A:$I,8,FALSE),Events!$B:$D,3,FALSE))</f>
        <v>E023</v>
      </c>
      <c r="AA2215" t="str">
        <f>IFERROR(
VLOOKUP(
VLOOKUP(A2215,'[5]OSMEC ID + SUBJECT'!$A:$B,2,FALSE),Subjects!$B:$D,3,FALSE),"")</f>
        <v/>
      </c>
      <c r="AB2215" t="str">
        <f>IFERROR(
VLOOKUP(
VLOOKUP(A2215,'[6]OSMEC ID + SUBJECT'!$A:$B,2,FALSE),Subjects!B:D,3,FALSE),"")</f>
        <v>S009</v>
      </c>
      <c r="AC2215" t="str">
        <f>IFERROR(
VLOOKUP(
VLOOKUP(A2215,'[7]OSMEC-ID + SESSION'!$A:$B,2,FALSE),Subjects!$B:$D,3,FALSE),"")</f>
        <v/>
      </c>
      <c r="AD2215" t="str">
        <f>IFERROR(
VLOOKUP(
VLOOKUP(A2215,'[8]OSMEC ID + SESSION'!$A:$B,2,FALSE),Subjects!$B:$D,3,FALSE),"")</f>
        <v/>
      </c>
      <c r="AE2215" s="12" t="str">
        <f>IFERROR(
VLOOKUP(
VLOOKUP(A2215,'[9]OSMEC ID + SUBJECT'!$A:$B,2,FALSE),Subjects!$B:$D,3,FALSE),"")</f>
        <v/>
      </c>
      <c r="AF2215" t="str">
        <f>IFERROR(
VLOOKUP(
VLOOKUP(A2215,'[10]OSMEC ID + SESSION'!$A:$B,2,FALSE),Subjects!$B:$D,3),"")</f>
        <v/>
      </c>
    </row>
    <row r="2216" spans="1:32" x14ac:dyDescent="0.75">
      <c r="A2216" t="str">
        <f>Deligate_List!A2220</f>
        <v>OSMEC-2768</v>
      </c>
      <c r="B2216" t="str">
        <f>VLOOKUP(A2216,Deligate_List!A:B,2,FALSE)</f>
        <v>NEHA NITIN TAYDE</v>
      </c>
      <c r="C2216" t="str">
        <f>IFERROR(
VLOOKUP(
VLOOKUP($A2216,'[1]OSMEC ID + WORKSHOP'!$A:$B,2,FALSE),Workshop!A:C,3,FALSE),"")</f>
        <v/>
      </c>
      <c r="D2216" t="str">
        <f>IF($D$1 =Events!$A$2,
VLOOKUP(
VLOOKUP($A2216,'[2]OSMEC ID + EVENT'!$A:$E,2,FALSE),Events!$B:$D,3,FALSE))</f>
        <v>E001</v>
      </c>
      <c r="E2216" t="str">
        <f>IF(E$1=Events!$A$3,
VLOOKUP(
VLOOKUP($A2216,'[2]OSMEC ID + EVENT'!$A:$E,3,FALSE),Events!B:D,3,FALSE))</f>
        <v>E002</v>
      </c>
      <c r="F2216" t="str">
        <f>IF($F$1=Events!$A$4,
VLOOKUP(
VLOOKUP($A2218,'[2]OSMEC ID + EVENT'!$A:$E,4,FALSE),Events!B:D,3,FALSE),)</f>
        <v>E003</v>
      </c>
      <c r="G2216" t="str">
        <f>IF($G$1=Events!$A$5,
VLOOKUP(
VLOOKUP($A2218,'[2]OSMEC ID + EVENT'!$A:$E,5,FALSE),Events!$B:$D,3,FALSE),)</f>
        <v>E004</v>
      </c>
      <c r="H2216" s="3" t="str">
        <f>IF($H$1= VLOOKUP($H$1,Events!$A:$D,1,FALSE),
VLOOKUP(
VLOOKUP(A2216,'[3]OSMEC ID + EVENT'!$A:$M,2,FALSE),Events!B:D,3,FALSE),)</f>
        <v>E005</v>
      </c>
      <c r="I2216" s="3" t="str">
        <f>IF(I$1= VLOOKUP(I$1,Events!$A:$D,1,FALSE),
VLOOKUP(
VLOOKUP($A2216,'[3]OSMEC ID + EVENT'!$A:$M,3,FALSE),Events!$B:$D,3,FALSE),)</f>
        <v>E006</v>
      </c>
      <c r="J2216" t="str">
        <f>IF(J$1= VLOOKUP(J$1,Events!$A:$D,1,FALSE),
VLOOKUP(
VLOOKUP($A2216,'[3]OSMEC ID + EVENT'!$A:$M,4,FALSE),Events!$B:$D,3,FALSE),)</f>
        <v>E007</v>
      </c>
      <c r="K2216" t="str">
        <f>IF(K$1= VLOOKUP(K$1,Events!$A:$D,1,FALSE),
VLOOKUP(
VLOOKUP($A2216,'[3]OSMEC ID + EVENT'!$A:$M,5,FALSE),Events!$B:$D,3,FALSE),)</f>
        <v>E008</v>
      </c>
      <c r="L2216" t="str">
        <f>IF(L$1= VLOOKUP(L$1,Events!$A:$D,1,FALSE),
VLOOKUP(
VLOOKUP($A2216,'[3]OSMEC ID + EVENT'!$A:$M,6,FALSE),Events!$B:$D,3,FALSE),)</f>
        <v>E009</v>
      </c>
      <c r="M2216" t="str">
        <f>IF(M$1= VLOOKUP(M$1,Events!$A:$D,1,FALSE),
VLOOKUP(
VLOOKUP($A2216,'[3]OSMEC ID + EVENT'!$A:$M,7,FALSE),Events!$B:$D,3,FALSE),)</f>
        <v>E010</v>
      </c>
      <c r="N2216" t="str">
        <f>IF(N$1= VLOOKUP(N$1,Events!$A:$D,1,FALSE),
VLOOKUP(
VLOOKUP($A2216,'[3]OSMEC ID + EVENT'!$A:$M,8,FALSE),Events!$B:$D,3,FALSE),)</f>
        <v>E011</v>
      </c>
      <c r="O2216" t="str">
        <f>IF(O$1= VLOOKUP(O$1,Events!$A:$D,1,FALSE),
VLOOKUP(
VLOOKUP($A2216,'[3]OSMEC ID + EVENT'!$A:$M,9,FALSE),Events!$B:$D,3,FALSE),)</f>
        <v>E012</v>
      </c>
      <c r="P2216" t="str">
        <f>IF(P$1= VLOOKUP(P$1,Events!$A:$D,1,FALSE),
VLOOKUP(
VLOOKUP($A2216,'[3]OSMEC ID + EVENT'!$A:$M,10,FALSE),Events!$B:$D,3,FALSE),)</f>
        <v>E013</v>
      </c>
      <c r="Q2216" t="str">
        <f>IF(Q$1= VLOOKUP(Q$1,Events!$A:$D,1,FALSE),
VLOOKUP(
VLOOKUP($A2216,'[3]OSMEC ID + EVENT'!$A:$M,11,FALSE),Events!$B:$D,3,FALSE),)</f>
        <v>E014</v>
      </c>
      <c r="R2216" t="str">
        <f>IF(R$1= VLOOKUP(R$1,Events!$A:$D,1,FALSE),
VLOOKUP(
VLOOKUP($A2216,'[3]OSMEC ID + EVENT'!$A:$M,12,FALSE),Events!$B:$D,3,FALSE),)</f>
        <v>E015</v>
      </c>
      <c r="S2216" t="str">
        <f>IF(S$1= VLOOKUP(S$1,Events!$A:$D,1,FALSE),
VLOOKUP(
VLOOKUP($A2216,'[3]OSMEC ID + EVENT'!$A:$M,13,FALSE),Events!$B:$D,3,FALSE),)</f>
        <v>E016</v>
      </c>
      <c r="T2216" t="str">
        <f>IF(
ISNA(MATCH(T$1,Events!$A:$A,0)),
0,
VLOOKUP(
VLOOKUP(A2216,'[4]OSMEC ID + EVENT'!$A:$I,2,FALSE),Events!$B:$D,3,FALSE))</f>
        <v>E017</v>
      </c>
      <c r="U2216" t="str">
        <f>IF(
ISNA(MATCH(U$1,Events!$A:$A,0)),
0,
VLOOKUP(
VLOOKUP($A2216,'[4]OSMEC ID + EVENT'!$A:$I,3,FALSE),Events!$B:$D,3,FALSE))</f>
        <v>E018</v>
      </c>
      <c r="V2216" t="str">
        <f>IF(
ISNA(MATCH(V$1,Events!$A:$A,0)),
0,
VLOOKUP(
VLOOKUP($A2216,'[4]OSMEC ID + EVENT'!$A:$I,4,FALSE),Events!$B:$D,3,FALSE))</f>
        <v>E019</v>
      </c>
      <c r="W2216" t="str">
        <f>IF(
ISNA(MATCH(W$1,Events!$A:$A,0)),
0,
VLOOKUP(
VLOOKUP($A2216,'[4]OSMEC ID + EVENT'!$A:$I,5,FALSE),Events!$B:$D,3,FALSE))</f>
        <v>E020</v>
      </c>
      <c r="X2216" t="str">
        <f>IF(
ISNA(MATCH(X$1,Events!$A:$A,0)),
0,
VLOOKUP(
VLOOKUP($A2216,'[4]OSMEC ID + EVENT'!$A:$I,6,FALSE),Events!$B:$D,3,FALSE))</f>
        <v>E021</v>
      </c>
      <c r="Y2216" t="str">
        <f>IF(
ISNA(MATCH(Y$1,Events!$A:$A,0)),
0,
VLOOKUP(
VLOOKUP($A2216,'[4]OSMEC ID + EVENT'!$A:$I,7,FALSE),Events!$B:$D,3,FALSE))</f>
        <v>E022</v>
      </c>
      <c r="Z2216" t="str">
        <f>IF(
ISNA(MATCH(Z$1,Events!$A:$A,0)),
0,
VLOOKUP(
VLOOKUP($A2216,'[4]OSMEC ID + EVENT'!$A:$I,8,FALSE),Events!$B:$D,3,FALSE))</f>
        <v>E023</v>
      </c>
      <c r="AA2216" t="str">
        <f>IFERROR(
VLOOKUP(
VLOOKUP(A2216,'[5]OSMEC ID + SUBJECT'!$A:$B,2,FALSE),Subjects!$B:$D,3,FALSE),"")</f>
        <v/>
      </c>
      <c r="AB2216" t="str">
        <f>IFERROR(
VLOOKUP(
VLOOKUP(A2216,'[6]OSMEC ID + SUBJECT'!$A:$B,2,FALSE),Subjects!B:D,3,FALSE),"")</f>
        <v/>
      </c>
      <c r="AC2216" t="str">
        <f>IFERROR(
VLOOKUP(
VLOOKUP(A2216,'[7]OSMEC-ID + SESSION'!$A:$B,2,FALSE),Subjects!$B:$D,3,FALSE),"")</f>
        <v/>
      </c>
      <c r="AD2216" t="str">
        <f>IFERROR(
VLOOKUP(
VLOOKUP(A2216,'[8]OSMEC ID + SESSION'!$A:$B,2,FALSE),Subjects!$B:$D,3,FALSE),"")</f>
        <v/>
      </c>
      <c r="AE2216" s="12" t="str">
        <f>IFERROR(
VLOOKUP(
VLOOKUP(A2216,'[9]OSMEC ID + SUBJECT'!$A:$B,2,FALSE),Subjects!$B:$D,3,FALSE),"")</f>
        <v/>
      </c>
      <c r="AF2216" t="str">
        <f>IFERROR(
VLOOKUP(
VLOOKUP(A2216,'[10]OSMEC ID + SESSION'!$A:$B,2,FALSE),Subjects!$B:$D,3),"")</f>
        <v/>
      </c>
    </row>
    <row r="2217" spans="1:32" x14ac:dyDescent="0.75">
      <c r="A2217" t="str">
        <f>Deligate_List!A2221</f>
        <v>OSMEC-2769</v>
      </c>
      <c r="B2217" t="str">
        <f>VLOOKUP(A2217,Deligate_List!A:B,2,FALSE)</f>
        <v>SANIYA SURYAWANSHI</v>
      </c>
      <c r="C2217" t="str">
        <f>IFERROR(
VLOOKUP(
VLOOKUP($A2217,'[1]OSMEC ID + WORKSHOP'!$A:$B,2,FALSE),Workshop!A:C,3,FALSE),"")</f>
        <v/>
      </c>
      <c r="D2217" t="str">
        <f>IF($D$1 =Events!$A$2,
VLOOKUP(
VLOOKUP($A2217,'[2]OSMEC ID + EVENT'!$A:$E,2,FALSE),Events!$B:$D,3,FALSE))</f>
        <v>E001</v>
      </c>
      <c r="E2217" t="str">
        <f>IF(E$1=Events!$A$3,
VLOOKUP(
VLOOKUP($A2217,'[2]OSMEC ID + EVENT'!$A:$E,3,FALSE),Events!B:D,3,FALSE))</f>
        <v>E002</v>
      </c>
      <c r="F2217" t="str">
        <f>IF($F$1=Events!$A$4,
VLOOKUP(
VLOOKUP($A2219,'[2]OSMEC ID + EVENT'!$A:$E,4,FALSE),Events!B:D,3,FALSE),)</f>
        <v>E003</v>
      </c>
      <c r="G2217" t="str">
        <f>IF($G$1=Events!$A$5,
VLOOKUP(
VLOOKUP($A2219,'[2]OSMEC ID + EVENT'!$A:$E,5,FALSE),Events!$B:$D,3,FALSE),)</f>
        <v>E004</v>
      </c>
      <c r="H2217" s="3" t="str">
        <f>IF($H$1= VLOOKUP($H$1,Events!$A:$D,1,FALSE),
VLOOKUP(
VLOOKUP(A2217,'[3]OSMEC ID + EVENT'!$A:$M,2,FALSE),Events!B:D,3,FALSE),)</f>
        <v>E005</v>
      </c>
      <c r="I2217" s="3" t="str">
        <f>IF(I$1= VLOOKUP(I$1,Events!$A:$D,1,FALSE),
VLOOKUP(
VLOOKUP($A2217,'[3]OSMEC ID + EVENT'!$A:$M,3,FALSE),Events!$B:$D,3,FALSE),)</f>
        <v>E006</v>
      </c>
      <c r="J2217" t="str">
        <f>IF(J$1= VLOOKUP(J$1,Events!$A:$D,1,FALSE),
VLOOKUP(
VLOOKUP($A2217,'[3]OSMEC ID + EVENT'!$A:$M,4,FALSE),Events!$B:$D,3,FALSE),)</f>
        <v>E007</v>
      </c>
      <c r="K2217" t="str">
        <f>IF(K$1= VLOOKUP(K$1,Events!$A:$D,1,FALSE),
VLOOKUP(
VLOOKUP($A2217,'[3]OSMEC ID + EVENT'!$A:$M,5,FALSE),Events!$B:$D,3,FALSE),)</f>
        <v>E008</v>
      </c>
      <c r="L2217" t="str">
        <f>IF(L$1= VLOOKUP(L$1,Events!$A:$D,1,FALSE),
VLOOKUP(
VLOOKUP($A2217,'[3]OSMEC ID + EVENT'!$A:$M,6,FALSE),Events!$B:$D,3,FALSE),)</f>
        <v>E009</v>
      </c>
      <c r="M2217" t="str">
        <f>IF(M$1= VLOOKUP(M$1,Events!$A:$D,1,FALSE),
VLOOKUP(
VLOOKUP($A2217,'[3]OSMEC ID + EVENT'!$A:$M,7,FALSE),Events!$B:$D,3,FALSE),)</f>
        <v>E010</v>
      </c>
      <c r="N2217" t="str">
        <f>IF(N$1= VLOOKUP(N$1,Events!$A:$D,1,FALSE),
VLOOKUP(
VLOOKUP($A2217,'[3]OSMEC ID + EVENT'!$A:$M,8,FALSE),Events!$B:$D,3,FALSE),)</f>
        <v>E011</v>
      </c>
      <c r="O2217" t="str">
        <f>IF(O$1= VLOOKUP(O$1,Events!$A:$D,1,FALSE),
VLOOKUP(
VLOOKUP($A2217,'[3]OSMEC ID + EVENT'!$A:$M,9,FALSE),Events!$B:$D,3,FALSE),)</f>
        <v>E012</v>
      </c>
      <c r="P2217" t="str">
        <f>IF(P$1= VLOOKUP(P$1,Events!$A:$D,1,FALSE),
VLOOKUP(
VLOOKUP($A2217,'[3]OSMEC ID + EVENT'!$A:$M,10,FALSE),Events!$B:$D,3,FALSE),)</f>
        <v>E013</v>
      </c>
      <c r="Q2217" t="str">
        <f>IF(Q$1= VLOOKUP(Q$1,Events!$A:$D,1,FALSE),
VLOOKUP(
VLOOKUP($A2217,'[3]OSMEC ID + EVENT'!$A:$M,11,FALSE),Events!$B:$D,3,FALSE),)</f>
        <v>E014</v>
      </c>
      <c r="R2217" t="str">
        <f>IF(R$1= VLOOKUP(R$1,Events!$A:$D,1,FALSE),
VLOOKUP(
VLOOKUP($A2217,'[3]OSMEC ID + EVENT'!$A:$M,12,FALSE),Events!$B:$D,3,FALSE),)</f>
        <v>E015</v>
      </c>
      <c r="S2217" t="str">
        <f>IF(S$1= VLOOKUP(S$1,Events!$A:$D,1,FALSE),
VLOOKUP(
VLOOKUP($A2217,'[3]OSMEC ID + EVENT'!$A:$M,13,FALSE),Events!$B:$D,3,FALSE),)</f>
        <v>E016</v>
      </c>
      <c r="T2217" t="str">
        <f>IF(
ISNA(MATCH(T$1,Events!$A:$A,0)),
0,
VLOOKUP(
VLOOKUP(A2217,'[4]OSMEC ID + EVENT'!$A:$I,2,FALSE),Events!$B:$D,3,FALSE))</f>
        <v>E017</v>
      </c>
      <c r="U2217" t="str">
        <f>IF(
ISNA(MATCH(U$1,Events!$A:$A,0)),
0,
VLOOKUP(
VLOOKUP($A2217,'[4]OSMEC ID + EVENT'!$A:$I,3,FALSE),Events!$B:$D,3,FALSE))</f>
        <v>E018</v>
      </c>
      <c r="V2217" t="str">
        <f>IF(
ISNA(MATCH(V$1,Events!$A:$A,0)),
0,
VLOOKUP(
VLOOKUP($A2217,'[4]OSMEC ID + EVENT'!$A:$I,4,FALSE),Events!$B:$D,3,FALSE))</f>
        <v>E019</v>
      </c>
      <c r="W2217" t="str">
        <f>IF(
ISNA(MATCH(W$1,Events!$A:$A,0)),
0,
VLOOKUP(
VLOOKUP($A2217,'[4]OSMEC ID + EVENT'!$A:$I,5,FALSE),Events!$B:$D,3,FALSE))</f>
        <v>E020</v>
      </c>
      <c r="X2217" t="str">
        <f>IF(
ISNA(MATCH(X$1,Events!$A:$A,0)),
0,
VLOOKUP(
VLOOKUP($A2217,'[4]OSMEC ID + EVENT'!$A:$I,6,FALSE),Events!$B:$D,3,FALSE))</f>
        <v>E021</v>
      </c>
      <c r="Y2217" t="str">
        <f>IF(
ISNA(MATCH(Y$1,Events!$A:$A,0)),
0,
VLOOKUP(
VLOOKUP($A2217,'[4]OSMEC ID + EVENT'!$A:$I,7,FALSE),Events!$B:$D,3,FALSE))</f>
        <v>E022</v>
      </c>
      <c r="Z2217" t="str">
        <f>IF(
ISNA(MATCH(Z$1,Events!$A:$A,0)),
0,
VLOOKUP(
VLOOKUP($A2217,'[4]OSMEC ID + EVENT'!$A:$I,8,FALSE),Events!$B:$D,3,FALSE))</f>
        <v>E023</v>
      </c>
      <c r="AA2217" t="str">
        <f>IFERROR(
VLOOKUP(
VLOOKUP(A2217,'[5]OSMEC ID + SUBJECT'!$A:$B,2,FALSE),Subjects!$B:$D,3,FALSE),"")</f>
        <v/>
      </c>
      <c r="AB2217" t="str">
        <f>IFERROR(
VLOOKUP(
VLOOKUP(A2217,'[6]OSMEC ID + SUBJECT'!$A:$B,2,FALSE),Subjects!B:D,3,FALSE),"")</f>
        <v/>
      </c>
      <c r="AC2217" t="str">
        <f>IFERROR(
VLOOKUP(
VLOOKUP(A2217,'[7]OSMEC-ID + SESSION'!$A:$B,2,FALSE),Subjects!$B:$D,3,FALSE),"")</f>
        <v/>
      </c>
      <c r="AD2217" t="str">
        <f>IFERROR(
VLOOKUP(
VLOOKUP(A2217,'[8]OSMEC ID + SESSION'!$A:$B,2,FALSE),Subjects!$B:$D,3,FALSE),"")</f>
        <v/>
      </c>
      <c r="AE2217" s="12" t="str">
        <f>IFERROR(
VLOOKUP(
VLOOKUP(A2217,'[9]OSMEC ID + SUBJECT'!$A:$B,2,FALSE),Subjects!$B:$D,3,FALSE),"")</f>
        <v/>
      </c>
      <c r="AF2217" t="str">
        <f>IFERROR(
VLOOKUP(
VLOOKUP(A2217,'[10]OSMEC ID + SESSION'!$A:$B,2,FALSE),Subjects!$B:$D,3),"")</f>
        <v/>
      </c>
    </row>
    <row r="2218" spans="1:32" x14ac:dyDescent="0.75">
      <c r="A2218" t="str">
        <f>Deligate_List!A2222</f>
        <v>OSMEC-2770</v>
      </c>
      <c r="B2218" t="str">
        <f>VLOOKUP(A2218,Deligate_List!A:B,2,FALSE)</f>
        <v>AYESHA HASAN</v>
      </c>
      <c r="C2218" t="str">
        <f>IFERROR(
VLOOKUP(
VLOOKUP($A2218,'[1]OSMEC ID + WORKSHOP'!$A:$B,2,FALSE),Workshop!A:C,3,FALSE),"")</f>
        <v>W006</v>
      </c>
      <c r="D2218" t="str">
        <f>IF($D$1 =Events!$A$2,
VLOOKUP(
VLOOKUP($A2218,'[2]OSMEC ID + EVENT'!$A:$E,2,FALSE),Events!$B:$D,3,FALSE))</f>
        <v>E001</v>
      </c>
      <c r="E2218" t="str">
        <f>IF(E$1=Events!$A$3,
VLOOKUP(
VLOOKUP($A2218,'[2]OSMEC ID + EVENT'!$A:$E,3,FALSE),Events!B:D,3,FALSE))</f>
        <v>E002</v>
      </c>
      <c r="F2218" t="str">
        <f>IF($F$1=Events!$A$4,
VLOOKUP(
VLOOKUP($A2220,'[2]OSMEC ID + EVENT'!$A:$E,4,FALSE),Events!B:D,3,FALSE),)</f>
        <v>E003</v>
      </c>
      <c r="G2218" t="str">
        <f>IF($G$1=Events!$A$5,
VLOOKUP(
VLOOKUP($A2220,'[2]OSMEC ID + EVENT'!$A:$E,5,FALSE),Events!$B:$D,3,FALSE),)</f>
        <v>E004</v>
      </c>
      <c r="H2218" s="3" t="str">
        <f>IF($H$1= VLOOKUP($H$1,Events!$A:$D,1,FALSE),
VLOOKUP(
VLOOKUP(A2218,'[3]OSMEC ID + EVENT'!$A:$M,2,FALSE),Events!B:D,3,FALSE),)</f>
        <v>E005</v>
      </c>
      <c r="I2218" s="3" t="str">
        <f>IF(I$1= VLOOKUP(I$1,Events!$A:$D,1,FALSE),
VLOOKUP(
VLOOKUP($A2218,'[3]OSMEC ID + EVENT'!$A:$M,3,FALSE),Events!$B:$D,3,FALSE),)</f>
        <v>E006</v>
      </c>
      <c r="J2218" t="str">
        <f>IF(J$1= VLOOKUP(J$1,Events!$A:$D,1,FALSE),
VLOOKUP(
VLOOKUP($A2218,'[3]OSMEC ID + EVENT'!$A:$M,4,FALSE),Events!$B:$D,3,FALSE),)</f>
        <v>E007</v>
      </c>
      <c r="K2218" t="str">
        <f>IF(K$1= VLOOKUP(K$1,Events!$A:$D,1,FALSE),
VLOOKUP(
VLOOKUP($A2218,'[3]OSMEC ID + EVENT'!$A:$M,5,FALSE),Events!$B:$D,3,FALSE),)</f>
        <v>E008</v>
      </c>
      <c r="L2218" t="str">
        <f>IF(L$1= VLOOKUP(L$1,Events!$A:$D,1,FALSE),
VLOOKUP(
VLOOKUP($A2218,'[3]OSMEC ID + EVENT'!$A:$M,6,FALSE),Events!$B:$D,3,FALSE),)</f>
        <v>E009</v>
      </c>
      <c r="M2218" t="str">
        <f>IF(M$1= VLOOKUP(M$1,Events!$A:$D,1,FALSE),
VLOOKUP(
VLOOKUP($A2218,'[3]OSMEC ID + EVENT'!$A:$M,7,FALSE),Events!$B:$D,3,FALSE),)</f>
        <v>E010</v>
      </c>
      <c r="N2218" t="str">
        <f>IF(N$1= VLOOKUP(N$1,Events!$A:$D,1,FALSE),
VLOOKUP(
VLOOKUP($A2218,'[3]OSMEC ID + EVENT'!$A:$M,8,FALSE),Events!$B:$D,3,FALSE),)</f>
        <v>E011</v>
      </c>
      <c r="O2218" t="str">
        <f>IF(O$1= VLOOKUP(O$1,Events!$A:$D,1,FALSE),
VLOOKUP(
VLOOKUP($A2218,'[3]OSMEC ID + EVENT'!$A:$M,9,FALSE),Events!$B:$D,3,FALSE),)</f>
        <v>E012</v>
      </c>
      <c r="P2218" t="str">
        <f>IF(P$1= VLOOKUP(P$1,Events!$A:$D,1,FALSE),
VLOOKUP(
VLOOKUP($A2218,'[3]OSMEC ID + EVENT'!$A:$M,10,FALSE),Events!$B:$D,3,FALSE),)</f>
        <v>E013</v>
      </c>
      <c r="Q2218" t="str">
        <f>IF(Q$1= VLOOKUP(Q$1,Events!$A:$D,1,FALSE),
VLOOKUP(
VLOOKUP($A2218,'[3]OSMEC ID + EVENT'!$A:$M,11,FALSE),Events!$B:$D,3,FALSE),)</f>
        <v>E014</v>
      </c>
      <c r="R2218" t="str">
        <f>IF(R$1= VLOOKUP(R$1,Events!$A:$D,1,FALSE),
VLOOKUP(
VLOOKUP($A2218,'[3]OSMEC ID + EVENT'!$A:$M,12,FALSE),Events!$B:$D,3,FALSE),)</f>
        <v>E015</v>
      </c>
      <c r="S2218" t="str">
        <f>IF(S$1= VLOOKUP(S$1,Events!$A:$D,1,FALSE),
VLOOKUP(
VLOOKUP($A2218,'[3]OSMEC ID + EVENT'!$A:$M,13,FALSE),Events!$B:$D,3,FALSE),)</f>
        <v>E016</v>
      </c>
      <c r="T2218" t="str">
        <f>IF(
ISNA(MATCH(T$1,Events!$A:$A,0)),
0,
VLOOKUP(
VLOOKUP(A2218,'[4]OSMEC ID + EVENT'!$A:$I,2,FALSE),Events!$B:$D,3,FALSE))</f>
        <v>E017</v>
      </c>
      <c r="U2218" t="str">
        <f>IF(
ISNA(MATCH(U$1,Events!$A:$A,0)),
0,
VLOOKUP(
VLOOKUP($A2218,'[4]OSMEC ID + EVENT'!$A:$I,3,FALSE),Events!$B:$D,3,FALSE))</f>
        <v>E018</v>
      </c>
      <c r="V2218" t="str">
        <f>IF(
ISNA(MATCH(V$1,Events!$A:$A,0)),
0,
VLOOKUP(
VLOOKUP($A2218,'[4]OSMEC ID + EVENT'!$A:$I,4,FALSE),Events!$B:$D,3,FALSE))</f>
        <v>E019</v>
      </c>
      <c r="W2218" t="str">
        <f>IF(
ISNA(MATCH(W$1,Events!$A:$A,0)),
0,
VLOOKUP(
VLOOKUP($A2218,'[4]OSMEC ID + EVENT'!$A:$I,5,FALSE),Events!$B:$D,3,FALSE))</f>
        <v>E020</v>
      </c>
      <c r="X2218" t="str">
        <f>IF(
ISNA(MATCH(X$1,Events!$A:$A,0)),
0,
VLOOKUP(
VLOOKUP($A2218,'[4]OSMEC ID + EVENT'!$A:$I,6,FALSE),Events!$B:$D,3,FALSE))</f>
        <v>E021</v>
      </c>
      <c r="Y2218" t="str">
        <f>IF(
ISNA(MATCH(Y$1,Events!$A:$A,0)),
0,
VLOOKUP(
VLOOKUP($A2218,'[4]OSMEC ID + EVENT'!$A:$I,7,FALSE),Events!$B:$D,3,FALSE))</f>
        <v>E022</v>
      </c>
      <c r="Z2218" t="str">
        <f>IF(
ISNA(MATCH(Z$1,Events!$A:$A,0)),
0,
VLOOKUP(
VLOOKUP($A2218,'[4]OSMEC ID + EVENT'!$A:$I,8,FALSE),Events!$B:$D,3,FALSE))</f>
        <v>E023</v>
      </c>
      <c r="AA2218" t="str">
        <f>IFERROR(
VLOOKUP(
VLOOKUP(A2218,'[5]OSMEC ID + SUBJECT'!$A:$B,2,FALSE),Subjects!$B:$D,3,FALSE),"")</f>
        <v/>
      </c>
      <c r="AB2218" t="str">
        <f>IFERROR(
VLOOKUP(
VLOOKUP(A2218,'[6]OSMEC ID + SUBJECT'!$A:$B,2,FALSE),Subjects!B:D,3,FALSE),"")</f>
        <v/>
      </c>
      <c r="AC2218" t="str">
        <f>IFERROR(
VLOOKUP(
VLOOKUP(A2218,'[7]OSMEC-ID + SESSION'!$A:$B,2,FALSE),Subjects!$B:$D,3,FALSE),"")</f>
        <v/>
      </c>
      <c r="AD2218" t="str">
        <f>IFERROR(
VLOOKUP(
VLOOKUP(A2218,'[8]OSMEC ID + SESSION'!$A:$B,2,FALSE),Subjects!$B:$D,3,FALSE),"")</f>
        <v/>
      </c>
      <c r="AE2218" s="12" t="str">
        <f>IFERROR(
VLOOKUP(
VLOOKUP(A2218,'[9]OSMEC ID + SUBJECT'!$A:$B,2,FALSE),Subjects!$B:$D,3,FALSE),"")</f>
        <v/>
      </c>
      <c r="AF2218" t="str">
        <f>IFERROR(
VLOOKUP(
VLOOKUP(A2218,'[10]OSMEC ID + SESSION'!$A:$B,2,FALSE),Subjects!$B:$D,3),"")</f>
        <v/>
      </c>
    </row>
    <row r="2219" spans="1:32" x14ac:dyDescent="0.75">
      <c r="A2219" t="str">
        <f>Deligate_List!A2223</f>
        <v>OSMEC-2771</v>
      </c>
      <c r="B2219" t="str">
        <f>VLOOKUP(A2219,Deligate_List!A:B,2,FALSE)</f>
        <v>Maddukuri Hemanth</v>
      </c>
      <c r="C2219" t="str">
        <f>IFERROR(
VLOOKUP(
VLOOKUP($A2219,'[1]OSMEC ID + WORKSHOP'!$A:$B,2,FALSE),Workshop!A:C,3,FALSE),"")</f>
        <v/>
      </c>
      <c r="D2219" t="str">
        <f>IF($D$1 =Events!$A$2,
VLOOKUP(
VLOOKUP($A2219,'[2]OSMEC ID + EVENT'!$A:$E,2,FALSE),Events!$B:$D,3,FALSE))</f>
        <v>E001</v>
      </c>
      <c r="E2219" t="str">
        <f>IF(E$1=Events!$A$3,
VLOOKUP(
VLOOKUP($A2219,'[2]OSMEC ID + EVENT'!$A:$E,3,FALSE),Events!B:D,3,FALSE))</f>
        <v>E002</v>
      </c>
      <c r="F2219" t="str">
        <f>IF($F$1=Events!$A$4,
VLOOKUP(
VLOOKUP($A2221,'[2]OSMEC ID + EVENT'!$A:$E,4,FALSE),Events!B:D,3,FALSE),)</f>
        <v>E003</v>
      </c>
      <c r="G2219" t="str">
        <f>IF($G$1=Events!$A$5,
VLOOKUP(
VLOOKUP($A2221,'[2]OSMEC ID + EVENT'!$A:$E,5,FALSE),Events!$B:$D,3,FALSE),)</f>
        <v>E004</v>
      </c>
      <c r="H2219" s="3" t="str">
        <f>IF($H$1= VLOOKUP($H$1,Events!$A:$D,1,FALSE),
VLOOKUP(
VLOOKUP(A2219,'[3]OSMEC ID + EVENT'!$A:$M,2,FALSE),Events!B:D,3,FALSE),)</f>
        <v>E005</v>
      </c>
      <c r="I2219" s="3" t="str">
        <f>IF(I$1= VLOOKUP(I$1,Events!$A:$D,1,FALSE),
VLOOKUP(
VLOOKUP($A2219,'[3]OSMEC ID + EVENT'!$A:$M,3,FALSE),Events!$B:$D,3,FALSE),)</f>
        <v>E006</v>
      </c>
      <c r="J2219" t="str">
        <f>IF(J$1= VLOOKUP(J$1,Events!$A:$D,1,FALSE),
VLOOKUP(
VLOOKUP($A2219,'[3]OSMEC ID + EVENT'!$A:$M,4,FALSE),Events!$B:$D,3,FALSE),)</f>
        <v>E007</v>
      </c>
      <c r="K2219" t="str">
        <f>IF(K$1= VLOOKUP(K$1,Events!$A:$D,1,FALSE),
VLOOKUP(
VLOOKUP($A2219,'[3]OSMEC ID + EVENT'!$A:$M,5,FALSE),Events!$B:$D,3,FALSE),)</f>
        <v>E008</v>
      </c>
      <c r="L2219" t="str">
        <f>IF(L$1= VLOOKUP(L$1,Events!$A:$D,1,FALSE),
VLOOKUP(
VLOOKUP($A2219,'[3]OSMEC ID + EVENT'!$A:$M,6,FALSE),Events!$B:$D,3,FALSE),)</f>
        <v>E009</v>
      </c>
      <c r="M2219" t="str">
        <f>IF(M$1= VLOOKUP(M$1,Events!$A:$D,1,FALSE),
VLOOKUP(
VLOOKUP($A2219,'[3]OSMEC ID + EVENT'!$A:$M,7,FALSE),Events!$B:$D,3,FALSE),)</f>
        <v>E010</v>
      </c>
      <c r="N2219" t="str">
        <f>IF(N$1= VLOOKUP(N$1,Events!$A:$D,1,FALSE),
VLOOKUP(
VLOOKUP($A2219,'[3]OSMEC ID + EVENT'!$A:$M,8,FALSE),Events!$B:$D,3,FALSE),)</f>
        <v>E011</v>
      </c>
      <c r="O2219" t="str">
        <f>IF(O$1= VLOOKUP(O$1,Events!$A:$D,1,FALSE),
VLOOKUP(
VLOOKUP($A2219,'[3]OSMEC ID + EVENT'!$A:$M,9,FALSE),Events!$B:$D,3,FALSE),)</f>
        <v>E012</v>
      </c>
      <c r="P2219" t="str">
        <f>IF(P$1= VLOOKUP(P$1,Events!$A:$D,1,FALSE),
VLOOKUP(
VLOOKUP($A2219,'[3]OSMEC ID + EVENT'!$A:$M,10,FALSE),Events!$B:$D,3,FALSE),)</f>
        <v>E013</v>
      </c>
      <c r="Q2219" t="str">
        <f>IF(Q$1= VLOOKUP(Q$1,Events!$A:$D,1,FALSE),
VLOOKUP(
VLOOKUP($A2219,'[3]OSMEC ID + EVENT'!$A:$M,11,FALSE),Events!$B:$D,3,FALSE),)</f>
        <v>E014</v>
      </c>
      <c r="R2219" t="str">
        <f>IF(R$1= VLOOKUP(R$1,Events!$A:$D,1,FALSE),
VLOOKUP(
VLOOKUP($A2219,'[3]OSMEC ID + EVENT'!$A:$M,12,FALSE),Events!$B:$D,3,FALSE),)</f>
        <v>E015</v>
      </c>
      <c r="S2219" t="str">
        <f>IF(S$1= VLOOKUP(S$1,Events!$A:$D,1,FALSE),
VLOOKUP(
VLOOKUP($A2219,'[3]OSMEC ID + EVENT'!$A:$M,13,FALSE),Events!$B:$D,3,FALSE),)</f>
        <v>E016</v>
      </c>
      <c r="T2219" t="str">
        <f>IF(
ISNA(MATCH(T$1,Events!$A:$A,0)),
0,
VLOOKUP(
VLOOKUP(A2219,'[4]OSMEC ID + EVENT'!$A:$I,2,FALSE),Events!$B:$D,3,FALSE))</f>
        <v>E017</v>
      </c>
      <c r="U2219" t="str">
        <f>IF(
ISNA(MATCH(U$1,Events!$A:$A,0)),
0,
VLOOKUP(
VLOOKUP($A2219,'[4]OSMEC ID + EVENT'!$A:$I,3,FALSE),Events!$B:$D,3,FALSE))</f>
        <v>E018</v>
      </c>
      <c r="V2219" t="str">
        <f>IF(
ISNA(MATCH(V$1,Events!$A:$A,0)),
0,
VLOOKUP(
VLOOKUP($A2219,'[4]OSMEC ID + EVENT'!$A:$I,4,FALSE),Events!$B:$D,3,FALSE))</f>
        <v>E019</v>
      </c>
      <c r="W2219" t="str">
        <f>IF(
ISNA(MATCH(W$1,Events!$A:$A,0)),
0,
VLOOKUP(
VLOOKUP($A2219,'[4]OSMEC ID + EVENT'!$A:$I,5,FALSE),Events!$B:$D,3,FALSE))</f>
        <v>E020</v>
      </c>
      <c r="X2219" t="str">
        <f>IF(
ISNA(MATCH(X$1,Events!$A:$A,0)),
0,
VLOOKUP(
VLOOKUP($A2219,'[4]OSMEC ID + EVENT'!$A:$I,6,FALSE),Events!$B:$D,3,FALSE))</f>
        <v>E021</v>
      </c>
      <c r="Y2219" t="str">
        <f>IF(
ISNA(MATCH(Y$1,Events!$A:$A,0)),
0,
VLOOKUP(
VLOOKUP($A2219,'[4]OSMEC ID + EVENT'!$A:$I,7,FALSE),Events!$B:$D,3,FALSE))</f>
        <v>E022</v>
      </c>
      <c r="Z2219" t="str">
        <f>IF(
ISNA(MATCH(Z$1,Events!$A:$A,0)),
0,
VLOOKUP(
VLOOKUP($A2219,'[4]OSMEC ID + EVENT'!$A:$I,8,FALSE),Events!$B:$D,3,FALSE))</f>
        <v>E023</v>
      </c>
      <c r="AA2219" t="str">
        <f>IFERROR(
VLOOKUP(
VLOOKUP(A2219,'[5]OSMEC ID + SUBJECT'!$A:$B,2,FALSE),Subjects!$B:$D,3,FALSE),"")</f>
        <v/>
      </c>
      <c r="AB2219" t="str">
        <f>IFERROR(
VLOOKUP(
VLOOKUP(A2219,'[6]OSMEC ID + SUBJECT'!$A:$B,2,FALSE),Subjects!B:D,3,FALSE),"")</f>
        <v/>
      </c>
      <c r="AC2219" t="str">
        <f>IFERROR(
VLOOKUP(
VLOOKUP(A2219,'[7]OSMEC-ID + SESSION'!$A:$B,2,FALSE),Subjects!$B:$D,3,FALSE),"")</f>
        <v/>
      </c>
      <c r="AD2219" t="str">
        <f>IFERROR(
VLOOKUP(
VLOOKUP(A2219,'[8]OSMEC ID + SESSION'!$A:$B,2,FALSE),Subjects!$B:$D,3,FALSE),"")</f>
        <v/>
      </c>
      <c r="AE2219" s="12" t="str">
        <f>IFERROR(
VLOOKUP(
VLOOKUP(A2219,'[9]OSMEC ID + SUBJECT'!$A:$B,2,FALSE),Subjects!$B:$D,3,FALSE),"")</f>
        <v/>
      </c>
      <c r="AF2219" t="str">
        <f>IFERROR(
VLOOKUP(
VLOOKUP(A2219,'[10]OSMEC ID + SESSION'!$A:$B,2,FALSE),Subjects!$B:$D,3),"")</f>
        <v/>
      </c>
    </row>
    <row r="2220" spans="1:32" x14ac:dyDescent="0.75">
      <c r="A2220" t="str">
        <f>Deligate_List!A2224</f>
        <v>OSMEC-2772</v>
      </c>
      <c r="B2220" t="str">
        <f>VLOOKUP(A2220,Deligate_List!A:B,2,FALSE)</f>
        <v>Islavath Samyuktha</v>
      </c>
      <c r="C2220" t="str">
        <f>IFERROR(
VLOOKUP(
VLOOKUP($A2220,'[1]OSMEC ID + WORKSHOP'!$A:$B,2,FALSE),Workshop!A:C,3,FALSE),"")</f>
        <v/>
      </c>
      <c r="D2220" t="str">
        <f>IF($D$1 =Events!$A$2,
VLOOKUP(
VLOOKUP($A2220,'[2]OSMEC ID + EVENT'!$A:$E,2,FALSE),Events!$B:$D,3,FALSE))</f>
        <v>E001</v>
      </c>
      <c r="E2220" t="str">
        <f>IF(E$1=Events!$A$3,
VLOOKUP(
VLOOKUP($A2220,'[2]OSMEC ID + EVENT'!$A:$E,3,FALSE),Events!B:D,3,FALSE))</f>
        <v>E002</v>
      </c>
      <c r="F2220" t="str">
        <f>IF($F$1=Events!$A$4,
VLOOKUP(
VLOOKUP($A2222,'[2]OSMEC ID + EVENT'!$A:$E,4,FALSE),Events!B:D,3,FALSE),)</f>
        <v>E003</v>
      </c>
      <c r="G2220" t="str">
        <f>IF($G$1=Events!$A$5,
VLOOKUP(
VLOOKUP($A2222,'[2]OSMEC ID + EVENT'!$A:$E,5,FALSE),Events!$B:$D,3,FALSE),)</f>
        <v>E004</v>
      </c>
      <c r="H2220" s="3" t="str">
        <f>IF($H$1= VLOOKUP($H$1,Events!$A:$D,1,FALSE),
VLOOKUP(
VLOOKUP(A2220,'[3]OSMEC ID + EVENT'!$A:$M,2,FALSE),Events!B:D,3,FALSE),)</f>
        <v>E005</v>
      </c>
      <c r="I2220" s="3" t="str">
        <f>IF(I$1= VLOOKUP(I$1,Events!$A:$D,1,FALSE),
VLOOKUP(
VLOOKUP($A2220,'[3]OSMEC ID + EVENT'!$A:$M,3,FALSE),Events!$B:$D,3,FALSE),)</f>
        <v>E006</v>
      </c>
      <c r="J2220" t="str">
        <f>IF(J$1= VLOOKUP(J$1,Events!$A:$D,1,FALSE),
VLOOKUP(
VLOOKUP($A2220,'[3]OSMEC ID + EVENT'!$A:$M,4,FALSE),Events!$B:$D,3,FALSE),)</f>
        <v>E007</v>
      </c>
      <c r="K2220" t="str">
        <f>IF(K$1= VLOOKUP(K$1,Events!$A:$D,1,FALSE),
VLOOKUP(
VLOOKUP($A2220,'[3]OSMEC ID + EVENT'!$A:$M,5,FALSE),Events!$B:$D,3,FALSE),)</f>
        <v>E008</v>
      </c>
      <c r="L2220" t="str">
        <f>IF(L$1= VLOOKUP(L$1,Events!$A:$D,1,FALSE),
VLOOKUP(
VLOOKUP($A2220,'[3]OSMEC ID + EVENT'!$A:$M,6,FALSE),Events!$B:$D,3,FALSE),)</f>
        <v>E009</v>
      </c>
      <c r="M2220" t="str">
        <f>IF(M$1= VLOOKUP(M$1,Events!$A:$D,1,FALSE),
VLOOKUP(
VLOOKUP($A2220,'[3]OSMEC ID + EVENT'!$A:$M,7,FALSE),Events!$B:$D,3,FALSE),)</f>
        <v>E010</v>
      </c>
      <c r="N2220" t="str">
        <f>IF(N$1= VLOOKUP(N$1,Events!$A:$D,1,FALSE),
VLOOKUP(
VLOOKUP($A2220,'[3]OSMEC ID + EVENT'!$A:$M,8,FALSE),Events!$B:$D,3,FALSE),)</f>
        <v>E011</v>
      </c>
      <c r="O2220" t="str">
        <f>IF(O$1= VLOOKUP(O$1,Events!$A:$D,1,FALSE),
VLOOKUP(
VLOOKUP($A2220,'[3]OSMEC ID + EVENT'!$A:$M,9,FALSE),Events!$B:$D,3,FALSE),)</f>
        <v>E012</v>
      </c>
      <c r="P2220" t="str">
        <f>IF(P$1= VLOOKUP(P$1,Events!$A:$D,1,FALSE),
VLOOKUP(
VLOOKUP($A2220,'[3]OSMEC ID + EVENT'!$A:$M,10,FALSE),Events!$B:$D,3,FALSE),)</f>
        <v>E013</v>
      </c>
      <c r="Q2220" t="str">
        <f>IF(Q$1= VLOOKUP(Q$1,Events!$A:$D,1,FALSE),
VLOOKUP(
VLOOKUP($A2220,'[3]OSMEC ID + EVENT'!$A:$M,11,FALSE),Events!$B:$D,3,FALSE),)</f>
        <v>E014</v>
      </c>
      <c r="R2220" t="str">
        <f>IF(R$1= VLOOKUP(R$1,Events!$A:$D,1,FALSE),
VLOOKUP(
VLOOKUP($A2220,'[3]OSMEC ID + EVENT'!$A:$M,12,FALSE),Events!$B:$D,3,FALSE),)</f>
        <v>E015</v>
      </c>
      <c r="S2220" t="str">
        <f>IF(S$1= VLOOKUP(S$1,Events!$A:$D,1,FALSE),
VLOOKUP(
VLOOKUP($A2220,'[3]OSMEC ID + EVENT'!$A:$M,13,FALSE),Events!$B:$D,3,FALSE),)</f>
        <v>E016</v>
      </c>
      <c r="T2220" t="str">
        <f>IF(
ISNA(MATCH(T$1,Events!$A:$A,0)),
0,
VLOOKUP(
VLOOKUP(A2220,'[4]OSMEC ID + EVENT'!$A:$I,2,FALSE),Events!$B:$D,3,FALSE))</f>
        <v>E017</v>
      </c>
      <c r="U2220" t="str">
        <f>IF(
ISNA(MATCH(U$1,Events!$A:$A,0)),
0,
VLOOKUP(
VLOOKUP($A2220,'[4]OSMEC ID + EVENT'!$A:$I,3,FALSE),Events!$B:$D,3,FALSE))</f>
        <v>E018</v>
      </c>
      <c r="V2220" t="str">
        <f>IF(
ISNA(MATCH(V$1,Events!$A:$A,0)),
0,
VLOOKUP(
VLOOKUP($A2220,'[4]OSMEC ID + EVENT'!$A:$I,4,FALSE),Events!$B:$D,3,FALSE))</f>
        <v>E019</v>
      </c>
      <c r="W2220" t="str">
        <f>IF(
ISNA(MATCH(W$1,Events!$A:$A,0)),
0,
VLOOKUP(
VLOOKUP($A2220,'[4]OSMEC ID + EVENT'!$A:$I,5,FALSE),Events!$B:$D,3,FALSE))</f>
        <v>E020</v>
      </c>
      <c r="X2220" t="str">
        <f>IF(
ISNA(MATCH(X$1,Events!$A:$A,0)),
0,
VLOOKUP(
VLOOKUP($A2220,'[4]OSMEC ID + EVENT'!$A:$I,6,FALSE),Events!$B:$D,3,FALSE))</f>
        <v>E021</v>
      </c>
      <c r="Y2220" t="str">
        <f>IF(
ISNA(MATCH(Y$1,Events!$A:$A,0)),
0,
VLOOKUP(
VLOOKUP($A2220,'[4]OSMEC ID + EVENT'!$A:$I,7,FALSE),Events!$B:$D,3,FALSE))</f>
        <v>E022</v>
      </c>
      <c r="Z2220" t="str">
        <f>IF(
ISNA(MATCH(Z$1,Events!$A:$A,0)),
0,
VLOOKUP(
VLOOKUP($A2220,'[4]OSMEC ID + EVENT'!$A:$I,8,FALSE),Events!$B:$D,3,FALSE))</f>
        <v>E023</v>
      </c>
      <c r="AA2220" t="str">
        <f>IFERROR(
VLOOKUP(
VLOOKUP(A2220,'[5]OSMEC ID + SUBJECT'!$A:$B,2,FALSE),Subjects!$B:$D,3,FALSE),"")</f>
        <v/>
      </c>
      <c r="AB2220" t="str">
        <f>IFERROR(
VLOOKUP(
VLOOKUP(A2220,'[6]OSMEC ID + SUBJECT'!$A:$B,2,FALSE),Subjects!B:D,3,FALSE),"")</f>
        <v/>
      </c>
      <c r="AC2220" t="str">
        <f>IFERROR(
VLOOKUP(
VLOOKUP(A2220,'[7]OSMEC-ID + SESSION'!$A:$B,2,FALSE),Subjects!$B:$D,3,FALSE),"")</f>
        <v/>
      </c>
      <c r="AD2220" t="str">
        <f>IFERROR(
VLOOKUP(
VLOOKUP(A2220,'[8]OSMEC ID + SESSION'!$A:$B,2,FALSE),Subjects!$B:$D,3,FALSE),"")</f>
        <v/>
      </c>
      <c r="AE2220" s="12" t="str">
        <f>IFERROR(
VLOOKUP(
VLOOKUP(A2220,'[9]OSMEC ID + SUBJECT'!$A:$B,2,FALSE),Subjects!$B:$D,3,FALSE),"")</f>
        <v/>
      </c>
      <c r="AF2220" t="str">
        <f>IFERROR(
VLOOKUP(
VLOOKUP(A2220,'[10]OSMEC ID + SESSION'!$A:$B,2,FALSE),Subjects!$B:$D,3),"")</f>
        <v/>
      </c>
    </row>
    <row r="2221" spans="1:32" x14ac:dyDescent="0.75">
      <c r="A2221" t="str">
        <f>Deligate_List!A2225</f>
        <v>OSMEC-2774</v>
      </c>
      <c r="B2221" t="str">
        <f>VLOOKUP(A2221,Deligate_List!A:B,2,FALSE)</f>
        <v>Nandini cherka</v>
      </c>
      <c r="C2221" t="str">
        <f>IFERROR(
VLOOKUP(
VLOOKUP($A2221,'[1]OSMEC ID + WORKSHOP'!$A:$B,2,FALSE),Workshop!A:C,3,FALSE),"")</f>
        <v/>
      </c>
      <c r="D2221" t="str">
        <f>IF($D$1 =Events!$A$2,
VLOOKUP(
VLOOKUP($A2221,'[2]OSMEC ID + EVENT'!$A:$E,2,FALSE),Events!$B:$D,3,FALSE))</f>
        <v>E001</v>
      </c>
      <c r="E2221" t="str">
        <f>IF(E$1=Events!$A$3,
VLOOKUP(
VLOOKUP($A2221,'[2]OSMEC ID + EVENT'!$A:$E,3,FALSE),Events!B:D,3,FALSE))</f>
        <v>E002</v>
      </c>
      <c r="F2221" t="str">
        <f>IF($F$1=Events!$A$4,
VLOOKUP(
VLOOKUP($A2223,'[2]OSMEC ID + EVENT'!$A:$E,4,FALSE),Events!B:D,3,FALSE),)</f>
        <v>E003</v>
      </c>
      <c r="G2221" t="str">
        <f>IF($G$1=Events!$A$5,
VLOOKUP(
VLOOKUP($A2223,'[2]OSMEC ID + EVENT'!$A:$E,5,FALSE),Events!$B:$D,3,FALSE),)</f>
        <v>E004</v>
      </c>
      <c r="H2221" s="3" t="str">
        <f>IF($H$1= VLOOKUP($H$1,Events!$A:$D,1,FALSE),
VLOOKUP(
VLOOKUP(A2221,'[3]OSMEC ID + EVENT'!$A:$M,2,FALSE),Events!B:D,3,FALSE),)</f>
        <v>E005</v>
      </c>
      <c r="I2221" s="3" t="str">
        <f>IF(I$1= VLOOKUP(I$1,Events!$A:$D,1,FALSE),
VLOOKUP(
VLOOKUP($A2221,'[3]OSMEC ID + EVENT'!$A:$M,3,FALSE),Events!$B:$D,3,FALSE),)</f>
        <v>E006</v>
      </c>
      <c r="J2221" t="str">
        <f>IF(J$1= VLOOKUP(J$1,Events!$A:$D,1,FALSE),
VLOOKUP(
VLOOKUP($A2221,'[3]OSMEC ID + EVENT'!$A:$M,4,FALSE),Events!$B:$D,3,FALSE),)</f>
        <v>E007</v>
      </c>
      <c r="K2221" t="str">
        <f>IF(K$1= VLOOKUP(K$1,Events!$A:$D,1,FALSE),
VLOOKUP(
VLOOKUP($A2221,'[3]OSMEC ID + EVENT'!$A:$M,5,FALSE),Events!$B:$D,3,FALSE),)</f>
        <v>E008</v>
      </c>
      <c r="L2221" t="str">
        <f>IF(L$1= VLOOKUP(L$1,Events!$A:$D,1,FALSE),
VLOOKUP(
VLOOKUP($A2221,'[3]OSMEC ID + EVENT'!$A:$M,6,FALSE),Events!$B:$D,3,FALSE),)</f>
        <v>E009</v>
      </c>
      <c r="M2221" t="str">
        <f>IF(M$1= VLOOKUP(M$1,Events!$A:$D,1,FALSE),
VLOOKUP(
VLOOKUP($A2221,'[3]OSMEC ID + EVENT'!$A:$M,7,FALSE),Events!$B:$D,3,FALSE),)</f>
        <v>E010</v>
      </c>
      <c r="N2221" t="str">
        <f>IF(N$1= VLOOKUP(N$1,Events!$A:$D,1,FALSE),
VLOOKUP(
VLOOKUP($A2221,'[3]OSMEC ID + EVENT'!$A:$M,8,FALSE),Events!$B:$D,3,FALSE),)</f>
        <v>E011</v>
      </c>
      <c r="O2221" t="str">
        <f>IF(O$1= VLOOKUP(O$1,Events!$A:$D,1,FALSE),
VLOOKUP(
VLOOKUP($A2221,'[3]OSMEC ID + EVENT'!$A:$M,9,FALSE),Events!$B:$D,3,FALSE),)</f>
        <v>E012</v>
      </c>
      <c r="P2221" t="str">
        <f>IF(P$1= VLOOKUP(P$1,Events!$A:$D,1,FALSE),
VLOOKUP(
VLOOKUP($A2221,'[3]OSMEC ID + EVENT'!$A:$M,10,FALSE),Events!$B:$D,3,FALSE),)</f>
        <v>E013</v>
      </c>
      <c r="Q2221" t="str">
        <f>IF(Q$1= VLOOKUP(Q$1,Events!$A:$D,1,FALSE),
VLOOKUP(
VLOOKUP($A2221,'[3]OSMEC ID + EVENT'!$A:$M,11,FALSE),Events!$B:$D,3,FALSE),)</f>
        <v>E014</v>
      </c>
      <c r="R2221" t="str">
        <f>IF(R$1= VLOOKUP(R$1,Events!$A:$D,1,FALSE),
VLOOKUP(
VLOOKUP($A2221,'[3]OSMEC ID + EVENT'!$A:$M,12,FALSE),Events!$B:$D,3,FALSE),)</f>
        <v>E015</v>
      </c>
      <c r="S2221" t="str">
        <f>IF(S$1= VLOOKUP(S$1,Events!$A:$D,1,FALSE),
VLOOKUP(
VLOOKUP($A2221,'[3]OSMEC ID + EVENT'!$A:$M,13,FALSE),Events!$B:$D,3,FALSE),)</f>
        <v>E016</v>
      </c>
      <c r="T2221" t="str">
        <f>IF(
ISNA(MATCH(T$1,Events!$A:$A,0)),
0,
VLOOKUP(
VLOOKUP(A2221,'[4]OSMEC ID + EVENT'!$A:$I,2,FALSE),Events!$B:$D,3,FALSE))</f>
        <v>E017</v>
      </c>
      <c r="U2221" t="str">
        <f>IF(
ISNA(MATCH(U$1,Events!$A:$A,0)),
0,
VLOOKUP(
VLOOKUP($A2221,'[4]OSMEC ID + EVENT'!$A:$I,3,FALSE),Events!$B:$D,3,FALSE))</f>
        <v>E018</v>
      </c>
      <c r="V2221" t="str">
        <f>IF(
ISNA(MATCH(V$1,Events!$A:$A,0)),
0,
VLOOKUP(
VLOOKUP($A2221,'[4]OSMEC ID + EVENT'!$A:$I,4,FALSE),Events!$B:$D,3,FALSE))</f>
        <v>E019</v>
      </c>
      <c r="W2221" t="str">
        <f>IF(
ISNA(MATCH(W$1,Events!$A:$A,0)),
0,
VLOOKUP(
VLOOKUP($A2221,'[4]OSMEC ID + EVENT'!$A:$I,5,FALSE),Events!$B:$D,3,FALSE))</f>
        <v>E020</v>
      </c>
      <c r="X2221" t="str">
        <f>IF(
ISNA(MATCH(X$1,Events!$A:$A,0)),
0,
VLOOKUP(
VLOOKUP($A2221,'[4]OSMEC ID + EVENT'!$A:$I,6,FALSE),Events!$B:$D,3,FALSE))</f>
        <v>E021</v>
      </c>
      <c r="Y2221" t="str">
        <f>IF(
ISNA(MATCH(Y$1,Events!$A:$A,0)),
0,
VLOOKUP(
VLOOKUP($A2221,'[4]OSMEC ID + EVENT'!$A:$I,7,FALSE),Events!$B:$D,3,FALSE))</f>
        <v>E022</v>
      </c>
      <c r="Z2221" t="str">
        <f>IF(
ISNA(MATCH(Z$1,Events!$A:$A,0)),
0,
VLOOKUP(
VLOOKUP($A2221,'[4]OSMEC ID + EVENT'!$A:$I,8,FALSE),Events!$B:$D,3,FALSE))</f>
        <v>E023</v>
      </c>
      <c r="AA2221" t="str">
        <f>IFERROR(
VLOOKUP(
VLOOKUP(A2221,'[5]OSMEC ID + SUBJECT'!$A:$B,2,FALSE),Subjects!$B:$D,3,FALSE),"")</f>
        <v/>
      </c>
      <c r="AB2221" t="str">
        <f>IFERROR(
VLOOKUP(
VLOOKUP(A2221,'[6]OSMEC ID + SUBJECT'!$A:$B,2,FALSE),Subjects!B:D,3,FALSE),"")</f>
        <v/>
      </c>
      <c r="AC2221" t="str">
        <f>IFERROR(
VLOOKUP(
VLOOKUP(A2221,'[7]OSMEC-ID + SESSION'!$A:$B,2,FALSE),Subjects!$B:$D,3,FALSE),"")</f>
        <v/>
      </c>
      <c r="AD2221" t="str">
        <f>IFERROR(
VLOOKUP(
VLOOKUP(A2221,'[8]OSMEC ID + SESSION'!$A:$B,2,FALSE),Subjects!$B:$D,3,FALSE),"")</f>
        <v/>
      </c>
      <c r="AE2221" s="12" t="str">
        <f>IFERROR(
VLOOKUP(
VLOOKUP(A2221,'[9]OSMEC ID + SUBJECT'!$A:$B,2,FALSE),Subjects!$B:$D,3,FALSE),"")</f>
        <v/>
      </c>
      <c r="AF2221" t="str">
        <f>IFERROR(
VLOOKUP(
VLOOKUP(A2221,'[10]OSMEC ID + SESSION'!$A:$B,2,FALSE),Subjects!$B:$D,3),"")</f>
        <v/>
      </c>
    </row>
    <row r="2222" spans="1:32" x14ac:dyDescent="0.75">
      <c r="A2222" t="str">
        <f>Deligate_List!A2226</f>
        <v>OSMEC-2775</v>
      </c>
      <c r="B2222" t="str">
        <f>VLOOKUP(A2222,Deligate_List!A:B,2,FALSE)</f>
        <v>KOTA SAMUEL PRAHARSHA</v>
      </c>
      <c r="C2222" t="str">
        <f>IFERROR(
VLOOKUP(
VLOOKUP($A2222,'[1]OSMEC ID + WORKSHOP'!$A:$B,2,FALSE),Workshop!A:C,3,FALSE),"")</f>
        <v/>
      </c>
      <c r="D2222" t="str">
        <f>IF($D$1 =Events!$A$2,
VLOOKUP(
VLOOKUP($A2222,'[2]OSMEC ID + EVENT'!$A:$E,2,FALSE),Events!$B:$D,3,FALSE))</f>
        <v>E001</v>
      </c>
      <c r="E2222" t="str">
        <f>IF(E$1=Events!$A$3,
VLOOKUP(
VLOOKUP($A2222,'[2]OSMEC ID + EVENT'!$A:$E,3,FALSE),Events!B:D,3,FALSE))</f>
        <v>E002</v>
      </c>
      <c r="F2222" t="str">
        <f>IF($F$1=Events!$A$4,
VLOOKUP(
VLOOKUP($A2224,'[2]OSMEC ID + EVENT'!$A:$E,4,FALSE),Events!B:D,3,FALSE),)</f>
        <v>E003</v>
      </c>
      <c r="G2222" t="str">
        <f>IF($G$1=Events!$A$5,
VLOOKUP(
VLOOKUP($A2224,'[2]OSMEC ID + EVENT'!$A:$E,5,FALSE),Events!$B:$D,3,FALSE),)</f>
        <v>E004</v>
      </c>
      <c r="H2222" s="3" t="str">
        <f>IF($H$1= VLOOKUP($H$1,Events!$A:$D,1,FALSE),
VLOOKUP(
VLOOKUP(A2222,'[3]OSMEC ID + EVENT'!$A:$M,2,FALSE),Events!B:D,3,FALSE),)</f>
        <v>E005</v>
      </c>
      <c r="I2222" s="3" t="str">
        <f>IF(I$1= VLOOKUP(I$1,Events!$A:$D,1,FALSE),
VLOOKUP(
VLOOKUP($A2222,'[3]OSMEC ID + EVENT'!$A:$M,3,FALSE),Events!$B:$D,3,FALSE),)</f>
        <v>E006</v>
      </c>
      <c r="J2222" t="str">
        <f>IF(J$1= VLOOKUP(J$1,Events!$A:$D,1,FALSE),
VLOOKUP(
VLOOKUP($A2222,'[3]OSMEC ID + EVENT'!$A:$M,4,FALSE),Events!$B:$D,3,FALSE),)</f>
        <v>E007</v>
      </c>
      <c r="K2222" t="str">
        <f>IF(K$1= VLOOKUP(K$1,Events!$A:$D,1,FALSE),
VLOOKUP(
VLOOKUP($A2222,'[3]OSMEC ID + EVENT'!$A:$M,5,FALSE),Events!$B:$D,3,FALSE),)</f>
        <v>E008</v>
      </c>
      <c r="L2222" t="str">
        <f>IF(L$1= VLOOKUP(L$1,Events!$A:$D,1,FALSE),
VLOOKUP(
VLOOKUP($A2222,'[3]OSMEC ID + EVENT'!$A:$M,6,FALSE),Events!$B:$D,3,FALSE),)</f>
        <v>E009</v>
      </c>
      <c r="M2222" t="str">
        <f>IF(M$1= VLOOKUP(M$1,Events!$A:$D,1,FALSE),
VLOOKUP(
VLOOKUP($A2222,'[3]OSMEC ID + EVENT'!$A:$M,7,FALSE),Events!$B:$D,3,FALSE),)</f>
        <v>E010</v>
      </c>
      <c r="N2222" t="str">
        <f>IF(N$1= VLOOKUP(N$1,Events!$A:$D,1,FALSE),
VLOOKUP(
VLOOKUP($A2222,'[3]OSMEC ID + EVENT'!$A:$M,8,FALSE),Events!$B:$D,3,FALSE),)</f>
        <v>E011</v>
      </c>
      <c r="O2222" t="str">
        <f>IF(O$1= VLOOKUP(O$1,Events!$A:$D,1,FALSE),
VLOOKUP(
VLOOKUP($A2222,'[3]OSMEC ID + EVENT'!$A:$M,9,FALSE),Events!$B:$D,3,FALSE),)</f>
        <v>E012</v>
      </c>
      <c r="P2222" t="str">
        <f>IF(P$1= VLOOKUP(P$1,Events!$A:$D,1,FALSE),
VLOOKUP(
VLOOKUP($A2222,'[3]OSMEC ID + EVENT'!$A:$M,10,FALSE),Events!$B:$D,3,FALSE),)</f>
        <v>E013</v>
      </c>
      <c r="Q2222" t="str">
        <f>IF(Q$1= VLOOKUP(Q$1,Events!$A:$D,1,FALSE),
VLOOKUP(
VLOOKUP($A2222,'[3]OSMEC ID + EVENT'!$A:$M,11,FALSE),Events!$B:$D,3,FALSE),)</f>
        <v>E014</v>
      </c>
      <c r="R2222" t="str">
        <f>IF(R$1= VLOOKUP(R$1,Events!$A:$D,1,FALSE),
VLOOKUP(
VLOOKUP($A2222,'[3]OSMEC ID + EVENT'!$A:$M,12,FALSE),Events!$B:$D,3,FALSE),)</f>
        <v>E015</v>
      </c>
      <c r="S2222" t="str">
        <f>IF(S$1= VLOOKUP(S$1,Events!$A:$D,1,FALSE),
VLOOKUP(
VLOOKUP($A2222,'[3]OSMEC ID + EVENT'!$A:$M,13,FALSE),Events!$B:$D,3,FALSE),)</f>
        <v>E016</v>
      </c>
      <c r="T2222" t="str">
        <f>IF(
ISNA(MATCH(T$1,Events!$A:$A,0)),
0,
VLOOKUP(
VLOOKUP(A2222,'[4]OSMEC ID + EVENT'!$A:$I,2,FALSE),Events!$B:$D,3,FALSE))</f>
        <v>E017</v>
      </c>
      <c r="U2222" t="str">
        <f>IF(
ISNA(MATCH(U$1,Events!$A:$A,0)),
0,
VLOOKUP(
VLOOKUP($A2222,'[4]OSMEC ID + EVENT'!$A:$I,3,FALSE),Events!$B:$D,3,FALSE))</f>
        <v>E018</v>
      </c>
      <c r="V2222" t="str">
        <f>IF(
ISNA(MATCH(V$1,Events!$A:$A,0)),
0,
VLOOKUP(
VLOOKUP($A2222,'[4]OSMEC ID + EVENT'!$A:$I,4,FALSE),Events!$B:$D,3,FALSE))</f>
        <v>E019</v>
      </c>
      <c r="W2222" t="str">
        <f>IF(
ISNA(MATCH(W$1,Events!$A:$A,0)),
0,
VLOOKUP(
VLOOKUP($A2222,'[4]OSMEC ID + EVENT'!$A:$I,5,FALSE),Events!$B:$D,3,FALSE))</f>
        <v>E020</v>
      </c>
      <c r="X2222" t="str">
        <f>IF(
ISNA(MATCH(X$1,Events!$A:$A,0)),
0,
VLOOKUP(
VLOOKUP($A2222,'[4]OSMEC ID + EVENT'!$A:$I,6,FALSE),Events!$B:$D,3,FALSE))</f>
        <v>E021</v>
      </c>
      <c r="Y2222" t="str">
        <f>IF(
ISNA(MATCH(Y$1,Events!$A:$A,0)),
0,
VLOOKUP(
VLOOKUP($A2222,'[4]OSMEC ID + EVENT'!$A:$I,7,FALSE),Events!$B:$D,3,FALSE))</f>
        <v>E022</v>
      </c>
      <c r="Z2222" t="str">
        <f>IF(
ISNA(MATCH(Z$1,Events!$A:$A,0)),
0,
VLOOKUP(
VLOOKUP($A2222,'[4]OSMEC ID + EVENT'!$A:$I,8,FALSE),Events!$B:$D,3,FALSE))</f>
        <v>E023</v>
      </c>
      <c r="AA2222" t="str">
        <f>IFERROR(
VLOOKUP(
VLOOKUP(A2222,'[5]OSMEC ID + SUBJECT'!$A:$B,2,FALSE),Subjects!$B:$D,3,FALSE),"")</f>
        <v/>
      </c>
      <c r="AB2222" t="str">
        <f>IFERROR(
VLOOKUP(
VLOOKUP(A2222,'[6]OSMEC ID + SUBJECT'!$A:$B,2,FALSE),Subjects!B:D,3,FALSE),"")</f>
        <v/>
      </c>
      <c r="AC2222" t="str">
        <f>IFERROR(
VLOOKUP(
VLOOKUP(A2222,'[7]OSMEC-ID + SESSION'!$A:$B,2,FALSE),Subjects!$B:$D,3,FALSE),"")</f>
        <v/>
      </c>
      <c r="AD2222" t="str">
        <f>IFERROR(
VLOOKUP(
VLOOKUP(A2222,'[8]OSMEC ID + SESSION'!$A:$B,2,FALSE),Subjects!$B:$D,3,FALSE),"")</f>
        <v/>
      </c>
      <c r="AE2222" s="12" t="str">
        <f>IFERROR(
VLOOKUP(
VLOOKUP(A2222,'[9]OSMEC ID + SUBJECT'!$A:$B,2,FALSE),Subjects!$B:$D,3,FALSE),"")</f>
        <v/>
      </c>
      <c r="AF2222" t="str">
        <f>IFERROR(
VLOOKUP(
VLOOKUP(A2222,'[10]OSMEC ID + SESSION'!$A:$B,2,FALSE),Subjects!$B:$D,3),"")</f>
        <v/>
      </c>
    </row>
    <row r="2223" spans="1:32" x14ac:dyDescent="0.75">
      <c r="A2223" t="str">
        <f>Deligate_List!A2227</f>
        <v>OSMEC-2776</v>
      </c>
      <c r="B2223" t="str">
        <f>VLOOKUP(A2223,Deligate_List!A:B,2,FALSE)</f>
        <v>Sharanya chippalaturthi</v>
      </c>
      <c r="C2223" t="str">
        <f>IFERROR(
VLOOKUP(
VLOOKUP($A2223,'[1]OSMEC ID + WORKSHOP'!$A:$B,2,FALSE),Workshop!A:C,3,FALSE),"")</f>
        <v/>
      </c>
      <c r="D2223" t="str">
        <f>IF($D$1 =Events!$A$2,
VLOOKUP(
VLOOKUP($A2223,'[2]OSMEC ID + EVENT'!$A:$E,2,FALSE),Events!$B:$D,3,FALSE))</f>
        <v>E001</v>
      </c>
      <c r="E2223" t="str">
        <f>IF(E$1=Events!$A$3,
VLOOKUP(
VLOOKUP($A2223,'[2]OSMEC ID + EVENT'!$A:$E,3,FALSE),Events!B:D,3,FALSE))</f>
        <v>E002</v>
      </c>
      <c r="F2223" t="str">
        <f>IF($F$1=Events!$A$4,
VLOOKUP(
VLOOKUP($A2225,'[2]OSMEC ID + EVENT'!$A:$E,4,FALSE),Events!B:D,3,FALSE),)</f>
        <v>E003</v>
      </c>
      <c r="G2223" t="str">
        <f>IF($G$1=Events!$A$5,
VLOOKUP(
VLOOKUP($A2225,'[2]OSMEC ID + EVENT'!$A:$E,5,FALSE),Events!$B:$D,3,FALSE),)</f>
        <v>E004</v>
      </c>
      <c r="H2223" s="3" t="str">
        <f>IF($H$1= VLOOKUP($H$1,Events!$A:$D,1,FALSE),
VLOOKUP(
VLOOKUP(A2223,'[3]OSMEC ID + EVENT'!$A:$M,2,FALSE),Events!B:D,3,FALSE),)</f>
        <v>E005</v>
      </c>
      <c r="I2223" s="3" t="str">
        <f>IF(I$1= VLOOKUP(I$1,Events!$A:$D,1,FALSE),
VLOOKUP(
VLOOKUP($A2223,'[3]OSMEC ID + EVENT'!$A:$M,3,FALSE),Events!$B:$D,3,FALSE),)</f>
        <v>E006</v>
      </c>
      <c r="J2223" t="str">
        <f>IF(J$1= VLOOKUP(J$1,Events!$A:$D,1,FALSE),
VLOOKUP(
VLOOKUP($A2223,'[3]OSMEC ID + EVENT'!$A:$M,4,FALSE),Events!$B:$D,3,FALSE),)</f>
        <v>E007</v>
      </c>
      <c r="K2223" t="str">
        <f>IF(K$1= VLOOKUP(K$1,Events!$A:$D,1,FALSE),
VLOOKUP(
VLOOKUP($A2223,'[3]OSMEC ID + EVENT'!$A:$M,5,FALSE),Events!$B:$D,3,FALSE),)</f>
        <v>E008</v>
      </c>
      <c r="L2223" t="str">
        <f>IF(L$1= VLOOKUP(L$1,Events!$A:$D,1,FALSE),
VLOOKUP(
VLOOKUP($A2223,'[3]OSMEC ID + EVENT'!$A:$M,6,FALSE),Events!$B:$D,3,FALSE),)</f>
        <v>E009</v>
      </c>
      <c r="M2223" t="str">
        <f>IF(M$1= VLOOKUP(M$1,Events!$A:$D,1,FALSE),
VLOOKUP(
VLOOKUP($A2223,'[3]OSMEC ID + EVENT'!$A:$M,7,FALSE),Events!$B:$D,3,FALSE),)</f>
        <v>E010</v>
      </c>
      <c r="N2223" t="str">
        <f>IF(N$1= VLOOKUP(N$1,Events!$A:$D,1,FALSE),
VLOOKUP(
VLOOKUP($A2223,'[3]OSMEC ID + EVENT'!$A:$M,8,FALSE),Events!$B:$D,3,FALSE),)</f>
        <v>E011</v>
      </c>
      <c r="O2223" t="str">
        <f>IF(O$1= VLOOKUP(O$1,Events!$A:$D,1,FALSE),
VLOOKUP(
VLOOKUP($A2223,'[3]OSMEC ID + EVENT'!$A:$M,9,FALSE),Events!$B:$D,3,FALSE),)</f>
        <v>E012</v>
      </c>
      <c r="P2223" t="str">
        <f>IF(P$1= VLOOKUP(P$1,Events!$A:$D,1,FALSE),
VLOOKUP(
VLOOKUP($A2223,'[3]OSMEC ID + EVENT'!$A:$M,10,FALSE),Events!$B:$D,3,FALSE),)</f>
        <v>E013</v>
      </c>
      <c r="Q2223" t="str">
        <f>IF(Q$1= VLOOKUP(Q$1,Events!$A:$D,1,FALSE),
VLOOKUP(
VLOOKUP($A2223,'[3]OSMEC ID + EVENT'!$A:$M,11,FALSE),Events!$B:$D,3,FALSE),)</f>
        <v>E014</v>
      </c>
      <c r="R2223" t="str">
        <f>IF(R$1= VLOOKUP(R$1,Events!$A:$D,1,FALSE),
VLOOKUP(
VLOOKUP($A2223,'[3]OSMEC ID + EVENT'!$A:$M,12,FALSE),Events!$B:$D,3,FALSE),)</f>
        <v>E015</v>
      </c>
      <c r="S2223" t="str">
        <f>IF(S$1= VLOOKUP(S$1,Events!$A:$D,1,FALSE),
VLOOKUP(
VLOOKUP($A2223,'[3]OSMEC ID + EVENT'!$A:$M,13,FALSE),Events!$B:$D,3,FALSE),)</f>
        <v>E016</v>
      </c>
      <c r="T2223" t="str">
        <f>IF(
ISNA(MATCH(T$1,Events!$A:$A,0)),
0,
VLOOKUP(
VLOOKUP(A2223,'[4]OSMEC ID + EVENT'!$A:$I,2,FALSE),Events!$B:$D,3,FALSE))</f>
        <v>E017</v>
      </c>
      <c r="U2223" t="str">
        <f>IF(
ISNA(MATCH(U$1,Events!$A:$A,0)),
0,
VLOOKUP(
VLOOKUP($A2223,'[4]OSMEC ID + EVENT'!$A:$I,3,FALSE),Events!$B:$D,3,FALSE))</f>
        <v>E018</v>
      </c>
      <c r="V2223" t="str">
        <f>IF(
ISNA(MATCH(V$1,Events!$A:$A,0)),
0,
VLOOKUP(
VLOOKUP($A2223,'[4]OSMEC ID + EVENT'!$A:$I,4,FALSE),Events!$B:$D,3,FALSE))</f>
        <v>E019</v>
      </c>
      <c r="W2223" t="str">
        <f>IF(
ISNA(MATCH(W$1,Events!$A:$A,0)),
0,
VLOOKUP(
VLOOKUP($A2223,'[4]OSMEC ID + EVENT'!$A:$I,5,FALSE),Events!$B:$D,3,FALSE))</f>
        <v>E020</v>
      </c>
      <c r="X2223" t="str">
        <f>IF(
ISNA(MATCH(X$1,Events!$A:$A,0)),
0,
VLOOKUP(
VLOOKUP($A2223,'[4]OSMEC ID + EVENT'!$A:$I,6,FALSE),Events!$B:$D,3,FALSE))</f>
        <v>E021</v>
      </c>
      <c r="Y2223" t="str">
        <f>IF(
ISNA(MATCH(Y$1,Events!$A:$A,0)),
0,
VLOOKUP(
VLOOKUP($A2223,'[4]OSMEC ID + EVENT'!$A:$I,7,FALSE),Events!$B:$D,3,FALSE))</f>
        <v>E022</v>
      </c>
      <c r="Z2223" t="str">
        <f>IF(
ISNA(MATCH(Z$1,Events!$A:$A,0)),
0,
VLOOKUP(
VLOOKUP($A2223,'[4]OSMEC ID + EVENT'!$A:$I,8,FALSE),Events!$B:$D,3,FALSE))</f>
        <v>E023</v>
      </c>
      <c r="AA2223" t="str">
        <f>IFERROR(
VLOOKUP(
VLOOKUP(A2223,'[5]OSMEC ID + SUBJECT'!$A:$B,2,FALSE),Subjects!$B:$D,3,FALSE),"")</f>
        <v/>
      </c>
      <c r="AB2223" t="str">
        <f>IFERROR(
VLOOKUP(
VLOOKUP(A2223,'[6]OSMEC ID + SUBJECT'!$A:$B,2,FALSE),Subjects!B:D,3,FALSE),"")</f>
        <v/>
      </c>
      <c r="AC2223" t="str">
        <f>IFERROR(
VLOOKUP(
VLOOKUP(A2223,'[7]OSMEC-ID + SESSION'!$A:$B,2,FALSE),Subjects!$B:$D,3,FALSE),"")</f>
        <v/>
      </c>
      <c r="AD2223" t="str">
        <f>IFERROR(
VLOOKUP(
VLOOKUP(A2223,'[8]OSMEC ID + SESSION'!$A:$B,2,FALSE),Subjects!$B:$D,3,FALSE),"")</f>
        <v/>
      </c>
      <c r="AE2223" s="12" t="str">
        <f>IFERROR(
VLOOKUP(
VLOOKUP(A2223,'[9]OSMEC ID + SUBJECT'!$A:$B,2,FALSE),Subjects!$B:$D,3,FALSE),"")</f>
        <v/>
      </c>
      <c r="AF2223" t="str">
        <f>IFERROR(
VLOOKUP(
VLOOKUP(A2223,'[10]OSMEC ID + SESSION'!$A:$B,2,FALSE),Subjects!$B:$D,3),"")</f>
        <v/>
      </c>
    </row>
    <row r="2224" spans="1:32" x14ac:dyDescent="0.75">
      <c r="A2224" t="str">
        <f>Deligate_List!A2228</f>
        <v>OSMEC-2777</v>
      </c>
      <c r="B2224" t="str">
        <f>VLOOKUP(A2224,Deligate_List!A:B,2,FALSE)</f>
        <v>CHALLA VISHWA TEJA</v>
      </c>
      <c r="C2224" t="str">
        <f>IFERROR(
VLOOKUP(
VLOOKUP($A2224,'[1]OSMEC ID + WORKSHOP'!$A:$B,2,FALSE),Workshop!A:C,3,FALSE),"")</f>
        <v/>
      </c>
      <c r="D2224" t="str">
        <f>IF($D$1 =Events!$A$2,
VLOOKUP(
VLOOKUP($A2224,'[2]OSMEC ID + EVENT'!$A:$E,2,FALSE),Events!$B:$D,3,FALSE))</f>
        <v>E001</v>
      </c>
      <c r="E2224" t="str">
        <f>IF(E$1=Events!$A$3,
VLOOKUP(
VLOOKUP($A2224,'[2]OSMEC ID + EVENT'!$A:$E,3,FALSE),Events!B:D,3,FALSE))</f>
        <v>E002</v>
      </c>
      <c r="F2224" t="str">
        <f>IF($F$1=Events!$A$4,
VLOOKUP(
VLOOKUP($A2226,'[2]OSMEC ID + EVENT'!$A:$E,4,FALSE),Events!B:D,3,FALSE),)</f>
        <v>E003</v>
      </c>
      <c r="G2224" t="str">
        <f>IF($G$1=Events!$A$5,
VLOOKUP(
VLOOKUP($A2226,'[2]OSMEC ID + EVENT'!$A:$E,5,FALSE),Events!$B:$D,3,FALSE),)</f>
        <v>E004</v>
      </c>
      <c r="H2224" s="3" t="str">
        <f>IF($H$1= VLOOKUP($H$1,Events!$A:$D,1,FALSE),
VLOOKUP(
VLOOKUP(A2224,'[3]OSMEC ID + EVENT'!$A:$M,2,FALSE),Events!B:D,3,FALSE),)</f>
        <v>E005</v>
      </c>
      <c r="I2224" s="3" t="str">
        <f>IF(I$1= VLOOKUP(I$1,Events!$A:$D,1,FALSE),
VLOOKUP(
VLOOKUP($A2224,'[3]OSMEC ID + EVENT'!$A:$M,3,FALSE),Events!$B:$D,3,FALSE),)</f>
        <v>E006</v>
      </c>
      <c r="J2224" t="str">
        <f>IF(J$1= VLOOKUP(J$1,Events!$A:$D,1,FALSE),
VLOOKUP(
VLOOKUP($A2224,'[3]OSMEC ID + EVENT'!$A:$M,4,FALSE),Events!$B:$D,3,FALSE),)</f>
        <v>E007</v>
      </c>
      <c r="K2224" t="str">
        <f>IF(K$1= VLOOKUP(K$1,Events!$A:$D,1,FALSE),
VLOOKUP(
VLOOKUP($A2224,'[3]OSMEC ID + EVENT'!$A:$M,5,FALSE),Events!$B:$D,3,FALSE),)</f>
        <v>E008</v>
      </c>
      <c r="L2224" t="str">
        <f>IF(L$1= VLOOKUP(L$1,Events!$A:$D,1,FALSE),
VLOOKUP(
VLOOKUP($A2224,'[3]OSMEC ID + EVENT'!$A:$M,6,FALSE),Events!$B:$D,3,FALSE),)</f>
        <v>E009</v>
      </c>
      <c r="M2224" t="str">
        <f>IF(M$1= VLOOKUP(M$1,Events!$A:$D,1,FALSE),
VLOOKUP(
VLOOKUP($A2224,'[3]OSMEC ID + EVENT'!$A:$M,7,FALSE),Events!$B:$D,3,FALSE),)</f>
        <v>E010</v>
      </c>
      <c r="N2224" t="str">
        <f>IF(N$1= VLOOKUP(N$1,Events!$A:$D,1,FALSE),
VLOOKUP(
VLOOKUP($A2224,'[3]OSMEC ID + EVENT'!$A:$M,8,FALSE),Events!$B:$D,3,FALSE),)</f>
        <v>E011</v>
      </c>
      <c r="O2224" t="str">
        <f>IF(O$1= VLOOKUP(O$1,Events!$A:$D,1,FALSE),
VLOOKUP(
VLOOKUP($A2224,'[3]OSMEC ID + EVENT'!$A:$M,9,FALSE),Events!$B:$D,3,FALSE),)</f>
        <v>E012</v>
      </c>
      <c r="P2224" t="str">
        <f>IF(P$1= VLOOKUP(P$1,Events!$A:$D,1,FALSE),
VLOOKUP(
VLOOKUP($A2224,'[3]OSMEC ID + EVENT'!$A:$M,10,FALSE),Events!$B:$D,3,FALSE),)</f>
        <v>E013</v>
      </c>
      <c r="Q2224" t="str">
        <f>IF(Q$1= VLOOKUP(Q$1,Events!$A:$D,1,FALSE),
VLOOKUP(
VLOOKUP($A2224,'[3]OSMEC ID + EVENT'!$A:$M,11,FALSE),Events!$B:$D,3,FALSE),)</f>
        <v>E014</v>
      </c>
      <c r="R2224" t="str">
        <f>IF(R$1= VLOOKUP(R$1,Events!$A:$D,1,FALSE),
VLOOKUP(
VLOOKUP($A2224,'[3]OSMEC ID + EVENT'!$A:$M,12,FALSE),Events!$B:$D,3,FALSE),)</f>
        <v>E015</v>
      </c>
      <c r="S2224" t="str">
        <f>IF(S$1= VLOOKUP(S$1,Events!$A:$D,1,FALSE),
VLOOKUP(
VLOOKUP($A2224,'[3]OSMEC ID + EVENT'!$A:$M,13,FALSE),Events!$B:$D,3,FALSE),)</f>
        <v>E016</v>
      </c>
      <c r="T2224" t="str">
        <f>IF(
ISNA(MATCH(T$1,Events!$A:$A,0)),
0,
VLOOKUP(
VLOOKUP(A2224,'[4]OSMEC ID + EVENT'!$A:$I,2,FALSE),Events!$B:$D,3,FALSE))</f>
        <v>E017</v>
      </c>
      <c r="U2224" t="str">
        <f>IF(
ISNA(MATCH(U$1,Events!$A:$A,0)),
0,
VLOOKUP(
VLOOKUP($A2224,'[4]OSMEC ID + EVENT'!$A:$I,3,FALSE),Events!$B:$D,3,FALSE))</f>
        <v>E018</v>
      </c>
      <c r="V2224" t="str">
        <f>IF(
ISNA(MATCH(V$1,Events!$A:$A,0)),
0,
VLOOKUP(
VLOOKUP($A2224,'[4]OSMEC ID + EVENT'!$A:$I,4,FALSE),Events!$B:$D,3,FALSE))</f>
        <v>E019</v>
      </c>
      <c r="W2224" t="str">
        <f>IF(
ISNA(MATCH(W$1,Events!$A:$A,0)),
0,
VLOOKUP(
VLOOKUP($A2224,'[4]OSMEC ID + EVENT'!$A:$I,5,FALSE),Events!$B:$D,3,FALSE))</f>
        <v>E020</v>
      </c>
      <c r="X2224" t="str">
        <f>IF(
ISNA(MATCH(X$1,Events!$A:$A,0)),
0,
VLOOKUP(
VLOOKUP($A2224,'[4]OSMEC ID + EVENT'!$A:$I,6,FALSE),Events!$B:$D,3,FALSE))</f>
        <v>E021</v>
      </c>
      <c r="Y2224" t="str">
        <f>IF(
ISNA(MATCH(Y$1,Events!$A:$A,0)),
0,
VLOOKUP(
VLOOKUP($A2224,'[4]OSMEC ID + EVENT'!$A:$I,7,FALSE),Events!$B:$D,3,FALSE))</f>
        <v>E022</v>
      </c>
      <c r="Z2224" t="str">
        <f>IF(
ISNA(MATCH(Z$1,Events!$A:$A,0)),
0,
VLOOKUP(
VLOOKUP($A2224,'[4]OSMEC ID + EVENT'!$A:$I,8,FALSE),Events!$B:$D,3,FALSE))</f>
        <v>E023</v>
      </c>
      <c r="AA2224" t="str">
        <f>IFERROR(
VLOOKUP(
VLOOKUP(A2224,'[5]OSMEC ID + SUBJECT'!$A:$B,2,FALSE),Subjects!$B:$D,3,FALSE),"")</f>
        <v/>
      </c>
      <c r="AB2224" t="str">
        <f>IFERROR(
VLOOKUP(
VLOOKUP(A2224,'[6]OSMEC ID + SUBJECT'!$A:$B,2,FALSE),Subjects!B:D,3,FALSE),"")</f>
        <v/>
      </c>
      <c r="AC2224" t="str">
        <f>IFERROR(
VLOOKUP(
VLOOKUP(A2224,'[7]OSMEC-ID + SESSION'!$A:$B,2,FALSE),Subjects!$B:$D,3,FALSE),"")</f>
        <v/>
      </c>
      <c r="AD2224" t="str">
        <f>IFERROR(
VLOOKUP(
VLOOKUP(A2224,'[8]OSMEC ID + SESSION'!$A:$B,2,FALSE),Subjects!$B:$D,3,FALSE),"")</f>
        <v/>
      </c>
      <c r="AE2224" s="12" t="str">
        <f>IFERROR(
VLOOKUP(
VLOOKUP(A2224,'[9]OSMEC ID + SUBJECT'!$A:$B,2,FALSE),Subjects!$B:$D,3,FALSE),"")</f>
        <v/>
      </c>
      <c r="AF2224" t="str">
        <f>IFERROR(
VLOOKUP(
VLOOKUP(A2224,'[10]OSMEC ID + SESSION'!$A:$B,2,FALSE),Subjects!$B:$D,3),"")</f>
        <v/>
      </c>
    </row>
    <row r="2225" spans="1:32" x14ac:dyDescent="0.75">
      <c r="A2225" t="str">
        <f>Deligate_List!A2229</f>
        <v>OSMEC-2778</v>
      </c>
      <c r="B2225" t="str">
        <f>VLOOKUP(A2225,Deligate_List!A:B,2,FALSE)</f>
        <v>ZENIA ROHAAN</v>
      </c>
      <c r="C2225" t="str">
        <f>IFERROR(
VLOOKUP(
VLOOKUP($A2225,'[1]OSMEC ID + WORKSHOP'!$A:$B,2,FALSE),Workshop!A:C,3,FALSE),"")</f>
        <v/>
      </c>
      <c r="D2225" t="str">
        <f>IF($D$1 =Events!$A$2,
VLOOKUP(
VLOOKUP($A2225,'[2]OSMEC ID + EVENT'!$A:$E,2,FALSE),Events!$B:$D,3,FALSE))</f>
        <v>E001</v>
      </c>
      <c r="E2225" t="str">
        <f>IF(E$1=Events!$A$3,
VLOOKUP(
VLOOKUP($A2225,'[2]OSMEC ID + EVENT'!$A:$E,3,FALSE),Events!B:D,3,FALSE))</f>
        <v>E002</v>
      </c>
      <c r="F2225" t="str">
        <f>IF($F$1=Events!$A$4,
VLOOKUP(
VLOOKUP($A2227,'[2]OSMEC ID + EVENT'!$A:$E,4,FALSE),Events!B:D,3,FALSE),)</f>
        <v>E003</v>
      </c>
      <c r="G2225" t="str">
        <f>IF($G$1=Events!$A$5,
VLOOKUP(
VLOOKUP($A2227,'[2]OSMEC ID + EVENT'!$A:$E,5,FALSE),Events!$B:$D,3,FALSE),)</f>
        <v>E004</v>
      </c>
      <c r="H2225" s="3" t="str">
        <f>IF($H$1= VLOOKUP($H$1,Events!$A:$D,1,FALSE),
VLOOKUP(
VLOOKUP(A2225,'[3]OSMEC ID + EVENT'!$A:$M,2,FALSE),Events!B:D,3,FALSE),)</f>
        <v>E005</v>
      </c>
      <c r="I2225" s="3" t="str">
        <f>IF(I$1= VLOOKUP(I$1,Events!$A:$D,1,FALSE),
VLOOKUP(
VLOOKUP($A2225,'[3]OSMEC ID + EVENT'!$A:$M,3,FALSE),Events!$B:$D,3,FALSE),)</f>
        <v>E006</v>
      </c>
      <c r="J2225" t="str">
        <f>IF(J$1= VLOOKUP(J$1,Events!$A:$D,1,FALSE),
VLOOKUP(
VLOOKUP($A2225,'[3]OSMEC ID + EVENT'!$A:$M,4,FALSE),Events!$B:$D,3,FALSE),)</f>
        <v>E007</v>
      </c>
      <c r="K2225" t="str">
        <f>IF(K$1= VLOOKUP(K$1,Events!$A:$D,1,FALSE),
VLOOKUP(
VLOOKUP($A2225,'[3]OSMEC ID + EVENT'!$A:$M,5,FALSE),Events!$B:$D,3,FALSE),)</f>
        <v>E008</v>
      </c>
      <c r="L2225" t="str">
        <f>IF(L$1= VLOOKUP(L$1,Events!$A:$D,1,FALSE),
VLOOKUP(
VLOOKUP($A2225,'[3]OSMEC ID + EVENT'!$A:$M,6,FALSE),Events!$B:$D,3,FALSE),)</f>
        <v>E009</v>
      </c>
      <c r="M2225" t="str">
        <f>IF(M$1= VLOOKUP(M$1,Events!$A:$D,1,FALSE),
VLOOKUP(
VLOOKUP($A2225,'[3]OSMEC ID + EVENT'!$A:$M,7,FALSE),Events!$B:$D,3,FALSE),)</f>
        <v>E010</v>
      </c>
      <c r="N2225" t="str">
        <f>IF(N$1= VLOOKUP(N$1,Events!$A:$D,1,FALSE),
VLOOKUP(
VLOOKUP($A2225,'[3]OSMEC ID + EVENT'!$A:$M,8,FALSE),Events!$B:$D,3,FALSE),)</f>
        <v>E011</v>
      </c>
      <c r="O2225" t="str">
        <f>IF(O$1= VLOOKUP(O$1,Events!$A:$D,1,FALSE),
VLOOKUP(
VLOOKUP($A2225,'[3]OSMEC ID + EVENT'!$A:$M,9,FALSE),Events!$B:$D,3,FALSE),)</f>
        <v>E012</v>
      </c>
      <c r="P2225" t="str">
        <f>IF(P$1= VLOOKUP(P$1,Events!$A:$D,1,FALSE),
VLOOKUP(
VLOOKUP($A2225,'[3]OSMEC ID + EVENT'!$A:$M,10,FALSE),Events!$B:$D,3,FALSE),)</f>
        <v>E013</v>
      </c>
      <c r="Q2225" t="str">
        <f>IF(Q$1= VLOOKUP(Q$1,Events!$A:$D,1,FALSE),
VLOOKUP(
VLOOKUP($A2225,'[3]OSMEC ID + EVENT'!$A:$M,11,FALSE),Events!$B:$D,3,FALSE),)</f>
        <v>E014</v>
      </c>
      <c r="R2225" t="str">
        <f>IF(R$1= VLOOKUP(R$1,Events!$A:$D,1,FALSE),
VLOOKUP(
VLOOKUP($A2225,'[3]OSMEC ID + EVENT'!$A:$M,12,FALSE),Events!$B:$D,3,FALSE),)</f>
        <v>E015</v>
      </c>
      <c r="S2225" t="str">
        <f>IF(S$1= VLOOKUP(S$1,Events!$A:$D,1,FALSE),
VLOOKUP(
VLOOKUP($A2225,'[3]OSMEC ID + EVENT'!$A:$M,13,FALSE),Events!$B:$D,3,FALSE),)</f>
        <v>E016</v>
      </c>
      <c r="T2225" t="str">
        <f>IF(
ISNA(MATCH(T$1,Events!$A:$A,0)),
0,
VLOOKUP(
VLOOKUP(A2225,'[4]OSMEC ID + EVENT'!$A:$I,2,FALSE),Events!$B:$D,3,FALSE))</f>
        <v>E017</v>
      </c>
      <c r="U2225" t="str">
        <f>IF(
ISNA(MATCH(U$1,Events!$A:$A,0)),
0,
VLOOKUP(
VLOOKUP($A2225,'[4]OSMEC ID + EVENT'!$A:$I,3,FALSE),Events!$B:$D,3,FALSE))</f>
        <v>E018</v>
      </c>
      <c r="V2225" t="str">
        <f>IF(
ISNA(MATCH(V$1,Events!$A:$A,0)),
0,
VLOOKUP(
VLOOKUP($A2225,'[4]OSMEC ID + EVENT'!$A:$I,4,FALSE),Events!$B:$D,3,FALSE))</f>
        <v>E019</v>
      </c>
      <c r="W2225" t="str">
        <f>IF(
ISNA(MATCH(W$1,Events!$A:$A,0)),
0,
VLOOKUP(
VLOOKUP($A2225,'[4]OSMEC ID + EVENT'!$A:$I,5,FALSE),Events!$B:$D,3,FALSE))</f>
        <v>E020</v>
      </c>
      <c r="X2225" t="str">
        <f>IF(
ISNA(MATCH(X$1,Events!$A:$A,0)),
0,
VLOOKUP(
VLOOKUP($A2225,'[4]OSMEC ID + EVENT'!$A:$I,6,FALSE),Events!$B:$D,3,FALSE))</f>
        <v>E021</v>
      </c>
      <c r="Y2225" t="str">
        <f>IF(
ISNA(MATCH(Y$1,Events!$A:$A,0)),
0,
VLOOKUP(
VLOOKUP($A2225,'[4]OSMEC ID + EVENT'!$A:$I,7,FALSE),Events!$B:$D,3,FALSE))</f>
        <v>E022</v>
      </c>
      <c r="Z2225" t="str">
        <f>IF(
ISNA(MATCH(Z$1,Events!$A:$A,0)),
0,
VLOOKUP(
VLOOKUP($A2225,'[4]OSMEC ID + EVENT'!$A:$I,8,FALSE),Events!$B:$D,3,FALSE))</f>
        <v>E023</v>
      </c>
      <c r="AA2225" t="str">
        <f>IFERROR(
VLOOKUP(
VLOOKUP(A2225,'[5]OSMEC ID + SUBJECT'!$A:$B,2,FALSE),Subjects!$B:$D,3,FALSE),"")</f>
        <v/>
      </c>
      <c r="AB2225" t="str">
        <f>IFERROR(
VLOOKUP(
VLOOKUP(A2225,'[6]OSMEC ID + SUBJECT'!$A:$B,2,FALSE),Subjects!B:D,3,FALSE),"")</f>
        <v/>
      </c>
      <c r="AC2225" t="str">
        <f>IFERROR(
VLOOKUP(
VLOOKUP(A2225,'[7]OSMEC-ID + SESSION'!$A:$B,2,FALSE),Subjects!$B:$D,3,FALSE),"")</f>
        <v/>
      </c>
      <c r="AD2225" t="str">
        <f>IFERROR(
VLOOKUP(
VLOOKUP(A2225,'[8]OSMEC ID + SESSION'!$A:$B,2,FALSE),Subjects!$B:$D,3,FALSE),"")</f>
        <v/>
      </c>
      <c r="AE2225" s="12" t="str">
        <f>IFERROR(
VLOOKUP(
VLOOKUP(A2225,'[9]OSMEC ID + SUBJECT'!$A:$B,2,FALSE),Subjects!$B:$D,3,FALSE),"")</f>
        <v/>
      </c>
      <c r="AF2225" t="str">
        <f>IFERROR(
VLOOKUP(
VLOOKUP(A2225,'[10]OSMEC ID + SESSION'!$A:$B,2,FALSE),Subjects!$B:$D,3),"")</f>
        <v/>
      </c>
    </row>
    <row r="2226" spans="1:32" x14ac:dyDescent="0.75">
      <c r="A2226" t="str">
        <f>Deligate_List!A2230</f>
        <v>OSMEC-2779</v>
      </c>
      <c r="B2226" t="str">
        <f>VLOOKUP(A2226,Deligate_List!A:B,2,FALSE)</f>
        <v>RISHITHA EDLA</v>
      </c>
      <c r="C2226" t="str">
        <f>IFERROR(
VLOOKUP(
VLOOKUP($A2226,'[1]OSMEC ID + WORKSHOP'!$A:$B,2,FALSE),Workshop!A:C,3,FALSE),"")</f>
        <v>W012</v>
      </c>
      <c r="D2226" t="str">
        <f>IF($D$1 =Events!$A$2,
VLOOKUP(
VLOOKUP($A2226,'[2]OSMEC ID + EVENT'!$A:$E,2,FALSE),Events!$B:$D,3,FALSE))</f>
        <v>E001</v>
      </c>
      <c r="E2226" t="str">
        <f>IF(E$1=Events!$A$3,
VLOOKUP(
VLOOKUP($A2226,'[2]OSMEC ID + EVENT'!$A:$E,3,FALSE),Events!B:D,3,FALSE))</f>
        <v>E002</v>
      </c>
      <c r="F2226" t="str">
        <f>IF($F$1=Events!$A$4,
VLOOKUP(
VLOOKUP($A2228,'[2]OSMEC ID + EVENT'!$A:$E,4,FALSE),Events!B:D,3,FALSE),)</f>
        <v>E003</v>
      </c>
      <c r="G2226" t="str">
        <f>IF($G$1=Events!$A$5,
VLOOKUP(
VLOOKUP($A2228,'[2]OSMEC ID + EVENT'!$A:$E,5,FALSE),Events!$B:$D,3,FALSE),)</f>
        <v>E004</v>
      </c>
      <c r="H2226" s="3" t="str">
        <f>IF($H$1= VLOOKUP($H$1,Events!$A:$D,1,FALSE),
VLOOKUP(
VLOOKUP(A2226,'[3]OSMEC ID + EVENT'!$A:$M,2,FALSE),Events!B:D,3,FALSE),)</f>
        <v>E005</v>
      </c>
      <c r="I2226" s="3" t="str">
        <f>IF(I$1= VLOOKUP(I$1,Events!$A:$D,1,FALSE),
VLOOKUP(
VLOOKUP($A2226,'[3]OSMEC ID + EVENT'!$A:$M,3,FALSE),Events!$B:$D,3,FALSE),)</f>
        <v>E006</v>
      </c>
      <c r="J2226" t="str">
        <f>IF(J$1= VLOOKUP(J$1,Events!$A:$D,1,FALSE),
VLOOKUP(
VLOOKUP($A2226,'[3]OSMEC ID + EVENT'!$A:$M,4,FALSE),Events!$B:$D,3,FALSE),)</f>
        <v>E007</v>
      </c>
      <c r="K2226" t="str">
        <f>IF(K$1= VLOOKUP(K$1,Events!$A:$D,1,FALSE),
VLOOKUP(
VLOOKUP($A2226,'[3]OSMEC ID + EVENT'!$A:$M,5,FALSE),Events!$B:$D,3,FALSE),)</f>
        <v>E008</v>
      </c>
      <c r="L2226" t="str">
        <f>IF(L$1= VLOOKUP(L$1,Events!$A:$D,1,FALSE),
VLOOKUP(
VLOOKUP($A2226,'[3]OSMEC ID + EVENT'!$A:$M,6,FALSE),Events!$B:$D,3,FALSE),)</f>
        <v>E009</v>
      </c>
      <c r="M2226" t="str">
        <f>IF(M$1= VLOOKUP(M$1,Events!$A:$D,1,FALSE),
VLOOKUP(
VLOOKUP($A2226,'[3]OSMEC ID + EVENT'!$A:$M,7,FALSE),Events!$B:$D,3,FALSE),)</f>
        <v>E010</v>
      </c>
      <c r="N2226" t="str">
        <f>IF(N$1= VLOOKUP(N$1,Events!$A:$D,1,FALSE),
VLOOKUP(
VLOOKUP($A2226,'[3]OSMEC ID + EVENT'!$A:$M,8,FALSE),Events!$B:$D,3,FALSE),)</f>
        <v>E011</v>
      </c>
      <c r="O2226" t="str">
        <f>IF(O$1= VLOOKUP(O$1,Events!$A:$D,1,FALSE),
VLOOKUP(
VLOOKUP($A2226,'[3]OSMEC ID + EVENT'!$A:$M,9,FALSE),Events!$B:$D,3,FALSE),)</f>
        <v>E012</v>
      </c>
      <c r="P2226" t="str">
        <f>IF(P$1= VLOOKUP(P$1,Events!$A:$D,1,FALSE),
VLOOKUP(
VLOOKUP($A2226,'[3]OSMEC ID + EVENT'!$A:$M,10,FALSE),Events!$B:$D,3,FALSE),)</f>
        <v>E013</v>
      </c>
      <c r="Q2226" t="str">
        <f>IF(Q$1= VLOOKUP(Q$1,Events!$A:$D,1,FALSE),
VLOOKUP(
VLOOKUP($A2226,'[3]OSMEC ID + EVENT'!$A:$M,11,FALSE),Events!$B:$D,3,FALSE),)</f>
        <v>E014</v>
      </c>
      <c r="R2226" t="str">
        <f>IF(R$1= VLOOKUP(R$1,Events!$A:$D,1,FALSE),
VLOOKUP(
VLOOKUP($A2226,'[3]OSMEC ID + EVENT'!$A:$M,12,FALSE),Events!$B:$D,3,FALSE),)</f>
        <v>E015</v>
      </c>
      <c r="S2226" t="str">
        <f>IF(S$1= VLOOKUP(S$1,Events!$A:$D,1,FALSE),
VLOOKUP(
VLOOKUP($A2226,'[3]OSMEC ID + EVENT'!$A:$M,13,FALSE),Events!$B:$D,3,FALSE),)</f>
        <v>E016</v>
      </c>
      <c r="T2226" t="str">
        <f>IF(
ISNA(MATCH(T$1,Events!$A:$A,0)),
0,
VLOOKUP(
VLOOKUP(A2226,'[4]OSMEC ID + EVENT'!$A:$I,2,FALSE),Events!$B:$D,3,FALSE))</f>
        <v>E017</v>
      </c>
      <c r="U2226" t="str">
        <f>IF(
ISNA(MATCH(U$1,Events!$A:$A,0)),
0,
VLOOKUP(
VLOOKUP($A2226,'[4]OSMEC ID + EVENT'!$A:$I,3,FALSE),Events!$B:$D,3,FALSE))</f>
        <v>E018</v>
      </c>
      <c r="V2226" t="str">
        <f>IF(
ISNA(MATCH(V$1,Events!$A:$A,0)),
0,
VLOOKUP(
VLOOKUP($A2226,'[4]OSMEC ID + EVENT'!$A:$I,4,FALSE),Events!$B:$D,3,FALSE))</f>
        <v>E019</v>
      </c>
      <c r="W2226" t="str">
        <f>IF(
ISNA(MATCH(W$1,Events!$A:$A,0)),
0,
VLOOKUP(
VLOOKUP($A2226,'[4]OSMEC ID + EVENT'!$A:$I,5,FALSE),Events!$B:$D,3,FALSE))</f>
        <v>E020</v>
      </c>
      <c r="X2226" t="str">
        <f>IF(
ISNA(MATCH(X$1,Events!$A:$A,0)),
0,
VLOOKUP(
VLOOKUP($A2226,'[4]OSMEC ID + EVENT'!$A:$I,6,FALSE),Events!$B:$D,3,FALSE))</f>
        <v>E021</v>
      </c>
      <c r="Y2226" t="str">
        <f>IF(
ISNA(MATCH(Y$1,Events!$A:$A,0)),
0,
VLOOKUP(
VLOOKUP($A2226,'[4]OSMEC ID + EVENT'!$A:$I,7,FALSE),Events!$B:$D,3,FALSE))</f>
        <v>E022</v>
      </c>
      <c r="Z2226" t="str">
        <f>IF(
ISNA(MATCH(Z$1,Events!$A:$A,0)),
0,
VLOOKUP(
VLOOKUP($A2226,'[4]OSMEC ID + EVENT'!$A:$I,8,FALSE),Events!$B:$D,3,FALSE))</f>
        <v>E023</v>
      </c>
      <c r="AA2226" t="str">
        <f>IFERROR(
VLOOKUP(
VLOOKUP(A2226,'[5]OSMEC ID + SUBJECT'!$A:$B,2,FALSE),Subjects!$B:$D,3,FALSE),"")</f>
        <v/>
      </c>
      <c r="AB2226" t="str">
        <f>IFERROR(
VLOOKUP(
VLOOKUP(A2226,'[6]OSMEC ID + SUBJECT'!$A:$B,2,FALSE),Subjects!B:D,3,FALSE),"")</f>
        <v/>
      </c>
      <c r="AC2226" t="str">
        <f>IFERROR(
VLOOKUP(
VLOOKUP(A2226,'[7]OSMEC-ID + SESSION'!$A:$B,2,FALSE),Subjects!$B:$D,3,FALSE),"")</f>
        <v/>
      </c>
      <c r="AD2226" t="str">
        <f>IFERROR(
VLOOKUP(
VLOOKUP(A2226,'[8]OSMEC ID + SESSION'!$A:$B,2,FALSE),Subjects!$B:$D,3,FALSE),"")</f>
        <v/>
      </c>
      <c r="AE2226" s="12" t="str">
        <f>IFERROR(
VLOOKUP(
VLOOKUP(A2226,'[9]OSMEC ID + SUBJECT'!$A:$B,2,FALSE),Subjects!$B:$D,3,FALSE),"")</f>
        <v/>
      </c>
      <c r="AF2226" t="str">
        <f>IFERROR(
VLOOKUP(
VLOOKUP(A2226,'[10]OSMEC ID + SESSION'!$A:$B,2,FALSE),Subjects!$B:$D,3),"")</f>
        <v/>
      </c>
    </row>
    <row r="2227" spans="1:32" x14ac:dyDescent="0.75">
      <c r="A2227" t="str">
        <f>Deligate_List!A2231</f>
        <v>OSMEC-2780</v>
      </c>
      <c r="B2227" t="str">
        <f>VLOOKUP(A2227,Deligate_List!A:B,2,FALSE)</f>
        <v>IDIDHINENI PRADEEPTHA</v>
      </c>
      <c r="C2227" t="str">
        <f>IFERROR(
VLOOKUP(
VLOOKUP($A2227,'[1]OSMEC ID + WORKSHOP'!$A:$B,2,FALSE),Workshop!A:C,3,FALSE),"")</f>
        <v>W012</v>
      </c>
      <c r="D2227" t="str">
        <f>IF($D$1 =Events!$A$2,
VLOOKUP(
VLOOKUP($A2227,'[2]OSMEC ID + EVENT'!$A:$E,2,FALSE),Events!$B:$D,3,FALSE))</f>
        <v>E001</v>
      </c>
      <c r="E2227" t="str">
        <f>IF(E$1=Events!$A$3,
VLOOKUP(
VLOOKUP($A2227,'[2]OSMEC ID + EVENT'!$A:$E,3,FALSE),Events!B:D,3,FALSE))</f>
        <v>E002</v>
      </c>
      <c r="F2227" t="str">
        <f>IF($F$1=Events!$A$4,
VLOOKUP(
VLOOKUP($A2229,'[2]OSMEC ID + EVENT'!$A:$E,4,FALSE),Events!B:D,3,FALSE),)</f>
        <v>E003</v>
      </c>
      <c r="G2227" t="str">
        <f>IF($G$1=Events!$A$5,
VLOOKUP(
VLOOKUP($A2229,'[2]OSMEC ID + EVENT'!$A:$E,5,FALSE),Events!$B:$D,3,FALSE),)</f>
        <v>E004</v>
      </c>
      <c r="H2227" s="3" t="str">
        <f>IF($H$1= VLOOKUP($H$1,Events!$A:$D,1,FALSE),
VLOOKUP(
VLOOKUP(A2227,'[3]OSMEC ID + EVENT'!$A:$M,2,FALSE),Events!B:D,3,FALSE),)</f>
        <v>E005</v>
      </c>
      <c r="I2227" s="3" t="str">
        <f>IF(I$1= VLOOKUP(I$1,Events!$A:$D,1,FALSE),
VLOOKUP(
VLOOKUP($A2227,'[3]OSMEC ID + EVENT'!$A:$M,3,FALSE),Events!$B:$D,3,FALSE),)</f>
        <v>E006</v>
      </c>
      <c r="J2227" t="str">
        <f>IF(J$1= VLOOKUP(J$1,Events!$A:$D,1,FALSE),
VLOOKUP(
VLOOKUP($A2227,'[3]OSMEC ID + EVENT'!$A:$M,4,FALSE),Events!$B:$D,3,FALSE),)</f>
        <v>E007</v>
      </c>
      <c r="K2227" t="str">
        <f>IF(K$1= VLOOKUP(K$1,Events!$A:$D,1,FALSE),
VLOOKUP(
VLOOKUP($A2227,'[3]OSMEC ID + EVENT'!$A:$M,5,FALSE),Events!$B:$D,3,FALSE),)</f>
        <v>E008</v>
      </c>
      <c r="L2227" t="str">
        <f>IF(L$1= VLOOKUP(L$1,Events!$A:$D,1,FALSE),
VLOOKUP(
VLOOKUP($A2227,'[3]OSMEC ID + EVENT'!$A:$M,6,FALSE),Events!$B:$D,3,FALSE),)</f>
        <v>E009</v>
      </c>
      <c r="M2227" t="str">
        <f>IF(M$1= VLOOKUP(M$1,Events!$A:$D,1,FALSE),
VLOOKUP(
VLOOKUP($A2227,'[3]OSMEC ID + EVENT'!$A:$M,7,FALSE),Events!$B:$D,3,FALSE),)</f>
        <v>E010</v>
      </c>
      <c r="N2227" t="str">
        <f>IF(N$1= VLOOKUP(N$1,Events!$A:$D,1,FALSE),
VLOOKUP(
VLOOKUP($A2227,'[3]OSMEC ID + EVENT'!$A:$M,8,FALSE),Events!$B:$D,3,FALSE),)</f>
        <v>E011</v>
      </c>
      <c r="O2227" t="str">
        <f>IF(O$1= VLOOKUP(O$1,Events!$A:$D,1,FALSE),
VLOOKUP(
VLOOKUP($A2227,'[3]OSMEC ID + EVENT'!$A:$M,9,FALSE),Events!$B:$D,3,FALSE),)</f>
        <v>E012</v>
      </c>
      <c r="P2227" t="str">
        <f>IF(P$1= VLOOKUP(P$1,Events!$A:$D,1,FALSE),
VLOOKUP(
VLOOKUP($A2227,'[3]OSMEC ID + EVENT'!$A:$M,10,FALSE),Events!$B:$D,3,FALSE),)</f>
        <v>E013</v>
      </c>
      <c r="Q2227" t="str">
        <f>IF(Q$1= VLOOKUP(Q$1,Events!$A:$D,1,FALSE),
VLOOKUP(
VLOOKUP($A2227,'[3]OSMEC ID + EVENT'!$A:$M,11,FALSE),Events!$B:$D,3,FALSE),)</f>
        <v>E014</v>
      </c>
      <c r="R2227" t="str">
        <f>IF(R$1= VLOOKUP(R$1,Events!$A:$D,1,FALSE),
VLOOKUP(
VLOOKUP($A2227,'[3]OSMEC ID + EVENT'!$A:$M,12,FALSE),Events!$B:$D,3,FALSE),)</f>
        <v>E015</v>
      </c>
      <c r="S2227" t="str">
        <f>IF(S$1= VLOOKUP(S$1,Events!$A:$D,1,FALSE),
VLOOKUP(
VLOOKUP($A2227,'[3]OSMEC ID + EVENT'!$A:$M,13,FALSE),Events!$B:$D,3,FALSE),)</f>
        <v>E016</v>
      </c>
      <c r="T2227" t="str">
        <f>IF(
ISNA(MATCH(T$1,Events!$A:$A,0)),
0,
VLOOKUP(
VLOOKUP(A2227,'[4]OSMEC ID + EVENT'!$A:$I,2,FALSE),Events!$B:$D,3,FALSE))</f>
        <v>E017</v>
      </c>
      <c r="U2227" t="str">
        <f>IF(
ISNA(MATCH(U$1,Events!$A:$A,0)),
0,
VLOOKUP(
VLOOKUP($A2227,'[4]OSMEC ID + EVENT'!$A:$I,3,FALSE),Events!$B:$D,3,FALSE))</f>
        <v>E018</v>
      </c>
      <c r="V2227" t="str">
        <f>IF(
ISNA(MATCH(V$1,Events!$A:$A,0)),
0,
VLOOKUP(
VLOOKUP($A2227,'[4]OSMEC ID + EVENT'!$A:$I,4,FALSE),Events!$B:$D,3,FALSE))</f>
        <v>E019</v>
      </c>
      <c r="W2227" t="str">
        <f>IF(
ISNA(MATCH(W$1,Events!$A:$A,0)),
0,
VLOOKUP(
VLOOKUP($A2227,'[4]OSMEC ID + EVENT'!$A:$I,5,FALSE),Events!$B:$D,3,FALSE))</f>
        <v>E020</v>
      </c>
      <c r="X2227" t="str">
        <f>IF(
ISNA(MATCH(X$1,Events!$A:$A,0)),
0,
VLOOKUP(
VLOOKUP($A2227,'[4]OSMEC ID + EVENT'!$A:$I,6,FALSE),Events!$B:$D,3,FALSE))</f>
        <v>E021</v>
      </c>
      <c r="Y2227" t="str">
        <f>IF(
ISNA(MATCH(Y$1,Events!$A:$A,0)),
0,
VLOOKUP(
VLOOKUP($A2227,'[4]OSMEC ID + EVENT'!$A:$I,7,FALSE),Events!$B:$D,3,FALSE))</f>
        <v>E022</v>
      </c>
      <c r="Z2227" t="str">
        <f>IF(
ISNA(MATCH(Z$1,Events!$A:$A,0)),
0,
VLOOKUP(
VLOOKUP($A2227,'[4]OSMEC ID + EVENT'!$A:$I,8,FALSE),Events!$B:$D,3,FALSE))</f>
        <v>E023</v>
      </c>
      <c r="AA2227" t="str">
        <f>IFERROR(
VLOOKUP(
VLOOKUP(A2227,'[5]OSMEC ID + SUBJECT'!$A:$B,2,FALSE),Subjects!$B:$D,3,FALSE),"")</f>
        <v/>
      </c>
      <c r="AB2227" t="str">
        <f>IFERROR(
VLOOKUP(
VLOOKUP(A2227,'[6]OSMEC ID + SUBJECT'!$A:$B,2,FALSE),Subjects!B:D,3,FALSE),"")</f>
        <v/>
      </c>
      <c r="AC2227" t="str">
        <f>IFERROR(
VLOOKUP(
VLOOKUP(A2227,'[7]OSMEC-ID + SESSION'!$A:$B,2,FALSE),Subjects!$B:$D,3,FALSE),"")</f>
        <v/>
      </c>
      <c r="AD2227" t="str">
        <f>IFERROR(
VLOOKUP(
VLOOKUP(A2227,'[8]OSMEC ID + SESSION'!$A:$B,2,FALSE),Subjects!$B:$D,3,FALSE),"")</f>
        <v/>
      </c>
      <c r="AE2227" s="12" t="str">
        <f>IFERROR(
VLOOKUP(
VLOOKUP(A2227,'[9]OSMEC ID + SUBJECT'!$A:$B,2,FALSE),Subjects!$B:$D,3,FALSE),"")</f>
        <v/>
      </c>
      <c r="AF2227" t="str">
        <f>IFERROR(
VLOOKUP(
VLOOKUP(A2227,'[10]OSMEC ID + SESSION'!$A:$B,2,FALSE),Subjects!$B:$D,3),"")</f>
        <v/>
      </c>
    </row>
    <row r="2228" spans="1:32" x14ac:dyDescent="0.75">
      <c r="A2228" t="str">
        <f>Deligate_List!A2232</f>
        <v>OSMEC-2781</v>
      </c>
      <c r="B2228" t="str">
        <f>VLOOKUP(A2228,Deligate_List!A:B,2,FALSE)</f>
        <v>ANJALI RAJESH</v>
      </c>
      <c r="C2228" t="str">
        <f>IFERROR(
VLOOKUP(
VLOOKUP($A2228,'[1]OSMEC ID + WORKSHOP'!$A:$B,2,FALSE),Workshop!A:C,3,FALSE),"")</f>
        <v>W005</v>
      </c>
      <c r="D2228" t="str">
        <f>IF($D$1 =Events!$A$2,
VLOOKUP(
VLOOKUP($A2228,'[2]OSMEC ID + EVENT'!$A:$E,2,FALSE),Events!$B:$D,3,FALSE))</f>
        <v>E001</v>
      </c>
      <c r="E2228" t="str">
        <f>IF(E$1=Events!$A$3,
VLOOKUP(
VLOOKUP($A2228,'[2]OSMEC ID + EVENT'!$A:$E,3,FALSE),Events!B:D,3,FALSE))</f>
        <v>E002</v>
      </c>
      <c r="F2228" t="str">
        <f>IF($F$1=Events!$A$4,
VLOOKUP(
VLOOKUP($A2230,'[2]OSMEC ID + EVENT'!$A:$E,4,FALSE),Events!B:D,3,FALSE),)</f>
        <v>E003</v>
      </c>
      <c r="G2228" t="str">
        <f>IF($G$1=Events!$A$5,
VLOOKUP(
VLOOKUP($A2230,'[2]OSMEC ID + EVENT'!$A:$E,5,FALSE),Events!$B:$D,3,FALSE),)</f>
        <v>E004</v>
      </c>
      <c r="H2228" s="3" t="str">
        <f>IF($H$1= VLOOKUP($H$1,Events!$A:$D,1,FALSE),
VLOOKUP(
VLOOKUP(A2228,'[3]OSMEC ID + EVENT'!$A:$M,2,FALSE),Events!B:D,3,FALSE),)</f>
        <v>E005</v>
      </c>
      <c r="I2228" s="3" t="str">
        <f>IF(I$1= VLOOKUP(I$1,Events!$A:$D,1,FALSE),
VLOOKUP(
VLOOKUP($A2228,'[3]OSMEC ID + EVENT'!$A:$M,3,FALSE),Events!$B:$D,3,FALSE),)</f>
        <v>E006</v>
      </c>
      <c r="J2228" t="str">
        <f>IF(J$1= VLOOKUP(J$1,Events!$A:$D,1,FALSE),
VLOOKUP(
VLOOKUP($A2228,'[3]OSMEC ID + EVENT'!$A:$M,4,FALSE),Events!$B:$D,3,FALSE),)</f>
        <v>E007</v>
      </c>
      <c r="K2228" t="str">
        <f>IF(K$1= VLOOKUP(K$1,Events!$A:$D,1,FALSE),
VLOOKUP(
VLOOKUP($A2228,'[3]OSMEC ID + EVENT'!$A:$M,5,FALSE),Events!$B:$D,3,FALSE),)</f>
        <v>E008</v>
      </c>
      <c r="L2228" t="str">
        <f>IF(L$1= VLOOKUP(L$1,Events!$A:$D,1,FALSE),
VLOOKUP(
VLOOKUP($A2228,'[3]OSMEC ID + EVENT'!$A:$M,6,FALSE),Events!$B:$D,3,FALSE),)</f>
        <v>E009</v>
      </c>
      <c r="M2228" t="str">
        <f>IF(M$1= VLOOKUP(M$1,Events!$A:$D,1,FALSE),
VLOOKUP(
VLOOKUP($A2228,'[3]OSMEC ID + EVENT'!$A:$M,7,FALSE),Events!$B:$D,3,FALSE),)</f>
        <v>E010</v>
      </c>
      <c r="N2228" t="str">
        <f>IF(N$1= VLOOKUP(N$1,Events!$A:$D,1,FALSE),
VLOOKUP(
VLOOKUP($A2228,'[3]OSMEC ID + EVENT'!$A:$M,8,FALSE),Events!$B:$D,3,FALSE),)</f>
        <v>E011</v>
      </c>
      <c r="O2228" t="str">
        <f>IF(O$1= VLOOKUP(O$1,Events!$A:$D,1,FALSE),
VLOOKUP(
VLOOKUP($A2228,'[3]OSMEC ID + EVENT'!$A:$M,9,FALSE),Events!$B:$D,3,FALSE),)</f>
        <v>E012</v>
      </c>
      <c r="P2228" t="str">
        <f>IF(P$1= VLOOKUP(P$1,Events!$A:$D,1,FALSE),
VLOOKUP(
VLOOKUP($A2228,'[3]OSMEC ID + EVENT'!$A:$M,10,FALSE),Events!$B:$D,3,FALSE),)</f>
        <v>E013</v>
      </c>
      <c r="Q2228" t="str">
        <f>IF(Q$1= VLOOKUP(Q$1,Events!$A:$D,1,FALSE),
VLOOKUP(
VLOOKUP($A2228,'[3]OSMEC ID + EVENT'!$A:$M,11,FALSE),Events!$B:$D,3,FALSE),)</f>
        <v>E014</v>
      </c>
      <c r="R2228" t="str">
        <f>IF(R$1= VLOOKUP(R$1,Events!$A:$D,1,FALSE),
VLOOKUP(
VLOOKUP($A2228,'[3]OSMEC ID + EVENT'!$A:$M,12,FALSE),Events!$B:$D,3,FALSE),)</f>
        <v>E015</v>
      </c>
      <c r="S2228" t="str">
        <f>IF(S$1= VLOOKUP(S$1,Events!$A:$D,1,FALSE),
VLOOKUP(
VLOOKUP($A2228,'[3]OSMEC ID + EVENT'!$A:$M,13,FALSE),Events!$B:$D,3,FALSE),)</f>
        <v>E016</v>
      </c>
      <c r="T2228" t="str">
        <f>IF(
ISNA(MATCH(T$1,Events!$A:$A,0)),
0,
VLOOKUP(
VLOOKUP(A2228,'[4]OSMEC ID + EVENT'!$A:$I,2,FALSE),Events!$B:$D,3,FALSE))</f>
        <v>E017</v>
      </c>
      <c r="U2228" t="str">
        <f>IF(
ISNA(MATCH(U$1,Events!$A:$A,0)),
0,
VLOOKUP(
VLOOKUP($A2228,'[4]OSMEC ID + EVENT'!$A:$I,3,FALSE),Events!$B:$D,3,FALSE))</f>
        <v>E018</v>
      </c>
      <c r="V2228" t="str">
        <f>IF(
ISNA(MATCH(V$1,Events!$A:$A,0)),
0,
VLOOKUP(
VLOOKUP($A2228,'[4]OSMEC ID + EVENT'!$A:$I,4,FALSE),Events!$B:$D,3,FALSE))</f>
        <v>E019</v>
      </c>
      <c r="W2228" t="str">
        <f>IF(
ISNA(MATCH(W$1,Events!$A:$A,0)),
0,
VLOOKUP(
VLOOKUP($A2228,'[4]OSMEC ID + EVENT'!$A:$I,5,FALSE),Events!$B:$D,3,FALSE))</f>
        <v>E020</v>
      </c>
      <c r="X2228" t="str">
        <f>IF(
ISNA(MATCH(X$1,Events!$A:$A,0)),
0,
VLOOKUP(
VLOOKUP($A2228,'[4]OSMEC ID + EVENT'!$A:$I,6,FALSE),Events!$B:$D,3,FALSE))</f>
        <v>E021</v>
      </c>
      <c r="Y2228" t="str">
        <f>IF(
ISNA(MATCH(Y$1,Events!$A:$A,0)),
0,
VLOOKUP(
VLOOKUP($A2228,'[4]OSMEC ID + EVENT'!$A:$I,7,FALSE),Events!$B:$D,3,FALSE))</f>
        <v>E022</v>
      </c>
      <c r="Z2228" t="str">
        <f>IF(
ISNA(MATCH(Z$1,Events!$A:$A,0)),
0,
VLOOKUP(
VLOOKUP($A2228,'[4]OSMEC ID + EVENT'!$A:$I,8,FALSE),Events!$B:$D,3,FALSE))</f>
        <v>E023</v>
      </c>
      <c r="AA2228" t="str">
        <f>IFERROR(
VLOOKUP(
VLOOKUP(A2228,'[5]OSMEC ID + SUBJECT'!$A:$B,2,FALSE),Subjects!$B:$D,3,FALSE),"")</f>
        <v/>
      </c>
      <c r="AB2228" t="str">
        <f>IFERROR(
VLOOKUP(
VLOOKUP(A2228,'[6]OSMEC ID + SUBJECT'!$A:$B,2,FALSE),Subjects!B:D,3,FALSE),"")</f>
        <v/>
      </c>
      <c r="AC2228" t="str">
        <f>IFERROR(
VLOOKUP(
VLOOKUP(A2228,'[7]OSMEC-ID + SESSION'!$A:$B,2,FALSE),Subjects!$B:$D,3,FALSE),"")</f>
        <v/>
      </c>
      <c r="AD2228" t="str">
        <f>IFERROR(
VLOOKUP(
VLOOKUP(A2228,'[8]OSMEC ID + SESSION'!$A:$B,2,FALSE),Subjects!$B:$D,3,FALSE),"")</f>
        <v/>
      </c>
      <c r="AE2228" s="12" t="str">
        <f>IFERROR(
VLOOKUP(
VLOOKUP(A2228,'[9]OSMEC ID + SUBJECT'!$A:$B,2,FALSE),Subjects!$B:$D,3,FALSE),"")</f>
        <v/>
      </c>
      <c r="AF2228" t="str">
        <f>IFERROR(
VLOOKUP(
VLOOKUP(A2228,'[10]OSMEC ID + SESSION'!$A:$B,2,FALSE),Subjects!$B:$D,3),"")</f>
        <v/>
      </c>
    </row>
    <row r="2229" spans="1:32" x14ac:dyDescent="0.75">
      <c r="A2229" t="str">
        <f>Deligate_List!A2233</f>
        <v>OSMEC-2783</v>
      </c>
      <c r="B2229" t="str">
        <f>VLOOKUP(A2229,Deligate_List!A:B,2,FALSE)</f>
        <v>YASASVY PANGULURI</v>
      </c>
      <c r="C2229" t="str">
        <f>IFERROR(
VLOOKUP(
VLOOKUP($A2229,'[1]OSMEC ID + WORKSHOP'!$A:$B,2,FALSE),Workshop!A:C,3,FALSE),"")</f>
        <v/>
      </c>
      <c r="D2229" t="str">
        <f>IF($D$1 =Events!$A$2,
VLOOKUP(
VLOOKUP($A2229,'[2]OSMEC ID + EVENT'!$A:$E,2,FALSE),Events!$B:$D,3,FALSE))</f>
        <v>E001</v>
      </c>
      <c r="E2229" t="str">
        <f>IF(E$1=Events!$A$3,
VLOOKUP(
VLOOKUP($A2229,'[2]OSMEC ID + EVENT'!$A:$E,3,FALSE),Events!B:D,3,FALSE))</f>
        <v>E002</v>
      </c>
      <c r="F2229" t="str">
        <f>IF($F$1=Events!$A$4,
VLOOKUP(
VLOOKUP($A2231,'[2]OSMEC ID + EVENT'!$A:$E,4,FALSE),Events!B:D,3,FALSE),)</f>
        <v>E003</v>
      </c>
      <c r="G2229" t="str">
        <f>IF($G$1=Events!$A$5,
VLOOKUP(
VLOOKUP($A2231,'[2]OSMEC ID + EVENT'!$A:$E,5,FALSE),Events!$B:$D,3,FALSE),)</f>
        <v>E004</v>
      </c>
      <c r="H2229" s="3" t="str">
        <f>IF($H$1= VLOOKUP($H$1,Events!$A:$D,1,FALSE),
VLOOKUP(
VLOOKUP(A2229,'[3]OSMEC ID + EVENT'!$A:$M,2,FALSE),Events!B:D,3,FALSE),)</f>
        <v>E005</v>
      </c>
      <c r="I2229" s="3" t="str">
        <f>IF(I$1= VLOOKUP(I$1,Events!$A:$D,1,FALSE),
VLOOKUP(
VLOOKUP($A2229,'[3]OSMEC ID + EVENT'!$A:$M,3,FALSE),Events!$B:$D,3,FALSE),)</f>
        <v>E006</v>
      </c>
      <c r="J2229" t="str">
        <f>IF(J$1= VLOOKUP(J$1,Events!$A:$D,1,FALSE),
VLOOKUP(
VLOOKUP($A2229,'[3]OSMEC ID + EVENT'!$A:$M,4,FALSE),Events!$B:$D,3,FALSE),)</f>
        <v>E007</v>
      </c>
      <c r="K2229" t="str">
        <f>IF(K$1= VLOOKUP(K$1,Events!$A:$D,1,FALSE),
VLOOKUP(
VLOOKUP($A2229,'[3]OSMEC ID + EVENT'!$A:$M,5,FALSE),Events!$B:$D,3,FALSE),)</f>
        <v>E008</v>
      </c>
      <c r="L2229" t="str">
        <f>IF(L$1= VLOOKUP(L$1,Events!$A:$D,1,FALSE),
VLOOKUP(
VLOOKUP($A2229,'[3]OSMEC ID + EVENT'!$A:$M,6,FALSE),Events!$B:$D,3,FALSE),)</f>
        <v>E009</v>
      </c>
      <c r="M2229" t="str">
        <f>IF(M$1= VLOOKUP(M$1,Events!$A:$D,1,FALSE),
VLOOKUP(
VLOOKUP($A2229,'[3]OSMEC ID + EVENT'!$A:$M,7,FALSE),Events!$B:$D,3,FALSE),)</f>
        <v>E010</v>
      </c>
      <c r="N2229" t="str">
        <f>IF(N$1= VLOOKUP(N$1,Events!$A:$D,1,FALSE),
VLOOKUP(
VLOOKUP($A2229,'[3]OSMEC ID + EVENT'!$A:$M,8,FALSE),Events!$B:$D,3,FALSE),)</f>
        <v>E011</v>
      </c>
      <c r="O2229" t="str">
        <f>IF(O$1= VLOOKUP(O$1,Events!$A:$D,1,FALSE),
VLOOKUP(
VLOOKUP($A2229,'[3]OSMEC ID + EVENT'!$A:$M,9,FALSE),Events!$B:$D,3,FALSE),)</f>
        <v>E012</v>
      </c>
      <c r="P2229" t="str">
        <f>IF(P$1= VLOOKUP(P$1,Events!$A:$D,1,FALSE),
VLOOKUP(
VLOOKUP($A2229,'[3]OSMEC ID + EVENT'!$A:$M,10,FALSE),Events!$B:$D,3,FALSE),)</f>
        <v>E013</v>
      </c>
      <c r="Q2229" t="str">
        <f>IF(Q$1= VLOOKUP(Q$1,Events!$A:$D,1,FALSE),
VLOOKUP(
VLOOKUP($A2229,'[3]OSMEC ID + EVENT'!$A:$M,11,FALSE),Events!$B:$D,3,FALSE),)</f>
        <v>E014</v>
      </c>
      <c r="R2229" t="str">
        <f>IF(R$1= VLOOKUP(R$1,Events!$A:$D,1,FALSE),
VLOOKUP(
VLOOKUP($A2229,'[3]OSMEC ID + EVENT'!$A:$M,12,FALSE),Events!$B:$D,3,FALSE),)</f>
        <v>E015</v>
      </c>
      <c r="S2229" t="str">
        <f>IF(S$1= VLOOKUP(S$1,Events!$A:$D,1,FALSE),
VLOOKUP(
VLOOKUP($A2229,'[3]OSMEC ID + EVENT'!$A:$M,13,FALSE),Events!$B:$D,3,FALSE),)</f>
        <v>E016</v>
      </c>
      <c r="T2229" t="str">
        <f>IF(
ISNA(MATCH(T$1,Events!$A:$A,0)),
0,
VLOOKUP(
VLOOKUP(A2229,'[4]OSMEC ID + EVENT'!$A:$I,2,FALSE),Events!$B:$D,3,FALSE))</f>
        <v>E017</v>
      </c>
      <c r="U2229" t="str">
        <f>IF(
ISNA(MATCH(U$1,Events!$A:$A,0)),
0,
VLOOKUP(
VLOOKUP($A2229,'[4]OSMEC ID + EVENT'!$A:$I,3,FALSE),Events!$B:$D,3,FALSE))</f>
        <v>E018</v>
      </c>
      <c r="V2229" t="str">
        <f>IF(
ISNA(MATCH(V$1,Events!$A:$A,0)),
0,
VLOOKUP(
VLOOKUP($A2229,'[4]OSMEC ID + EVENT'!$A:$I,4,FALSE),Events!$B:$D,3,FALSE))</f>
        <v>E019</v>
      </c>
      <c r="W2229" t="str">
        <f>IF(
ISNA(MATCH(W$1,Events!$A:$A,0)),
0,
VLOOKUP(
VLOOKUP($A2229,'[4]OSMEC ID + EVENT'!$A:$I,5,FALSE),Events!$B:$D,3,FALSE))</f>
        <v>E020</v>
      </c>
      <c r="X2229" t="str">
        <f>IF(
ISNA(MATCH(X$1,Events!$A:$A,0)),
0,
VLOOKUP(
VLOOKUP($A2229,'[4]OSMEC ID + EVENT'!$A:$I,6,FALSE),Events!$B:$D,3,FALSE))</f>
        <v>E021</v>
      </c>
      <c r="Y2229" t="str">
        <f>IF(
ISNA(MATCH(Y$1,Events!$A:$A,0)),
0,
VLOOKUP(
VLOOKUP($A2229,'[4]OSMEC ID + EVENT'!$A:$I,7,FALSE),Events!$B:$D,3,FALSE))</f>
        <v>E022</v>
      </c>
      <c r="Z2229" t="str">
        <f>IF(
ISNA(MATCH(Z$1,Events!$A:$A,0)),
0,
VLOOKUP(
VLOOKUP($A2229,'[4]OSMEC ID + EVENT'!$A:$I,8,FALSE),Events!$B:$D,3,FALSE))</f>
        <v>E023</v>
      </c>
      <c r="AA2229" t="str">
        <f>IFERROR(
VLOOKUP(
VLOOKUP(A2229,'[5]OSMEC ID + SUBJECT'!$A:$B,2,FALSE),Subjects!$B:$D,3,FALSE),"")</f>
        <v/>
      </c>
      <c r="AB2229" t="str">
        <f>IFERROR(
VLOOKUP(
VLOOKUP(A2229,'[6]OSMEC ID + SUBJECT'!$A:$B,2,FALSE),Subjects!B:D,3,FALSE),"")</f>
        <v/>
      </c>
      <c r="AC2229" t="str">
        <f>IFERROR(
VLOOKUP(
VLOOKUP(A2229,'[7]OSMEC-ID + SESSION'!$A:$B,2,FALSE),Subjects!$B:$D,3,FALSE),"")</f>
        <v/>
      </c>
      <c r="AD2229" t="str">
        <f>IFERROR(
VLOOKUP(
VLOOKUP(A2229,'[8]OSMEC ID + SESSION'!$A:$B,2,FALSE),Subjects!$B:$D,3,FALSE),"")</f>
        <v/>
      </c>
      <c r="AE2229" s="12" t="str">
        <f>IFERROR(
VLOOKUP(
VLOOKUP(A2229,'[9]OSMEC ID + SUBJECT'!$A:$B,2,FALSE),Subjects!$B:$D,3,FALSE),"")</f>
        <v/>
      </c>
      <c r="AF2229" t="str">
        <f>IFERROR(
VLOOKUP(
VLOOKUP(A2229,'[10]OSMEC ID + SESSION'!$A:$B,2,FALSE),Subjects!$B:$D,3),"")</f>
        <v/>
      </c>
    </row>
    <row r="2230" spans="1:32" x14ac:dyDescent="0.75">
      <c r="A2230" t="str">
        <f>Deligate_List!A2234</f>
        <v>OSMEC-2784</v>
      </c>
      <c r="B2230" t="str">
        <f>VLOOKUP(A2230,Deligate_List!A:B,2,FALSE)</f>
        <v>JAKKA SHARAT</v>
      </c>
      <c r="C2230" t="str">
        <f>IFERROR(
VLOOKUP(
VLOOKUP($A2230,'[1]OSMEC ID + WORKSHOP'!$A:$B,2,FALSE),Workshop!A:C,3,FALSE),"")</f>
        <v/>
      </c>
      <c r="D2230" t="str">
        <f>IF($D$1 =Events!$A$2,
VLOOKUP(
VLOOKUP($A2230,'[2]OSMEC ID + EVENT'!$A:$E,2,FALSE),Events!$B:$D,3,FALSE))</f>
        <v>E001</v>
      </c>
      <c r="E2230" t="str">
        <f>IF(E$1=Events!$A$3,
VLOOKUP(
VLOOKUP($A2230,'[2]OSMEC ID + EVENT'!$A:$E,3,FALSE),Events!B:D,3,FALSE))</f>
        <v>E002</v>
      </c>
      <c r="F2230" t="str">
        <f>IF($F$1=Events!$A$4,
VLOOKUP(
VLOOKUP($A2232,'[2]OSMEC ID + EVENT'!$A:$E,4,FALSE),Events!B:D,3,FALSE),)</f>
        <v>E003</v>
      </c>
      <c r="G2230" t="str">
        <f>IF($G$1=Events!$A$5,
VLOOKUP(
VLOOKUP($A2232,'[2]OSMEC ID + EVENT'!$A:$E,5,FALSE),Events!$B:$D,3,FALSE),)</f>
        <v>E004</v>
      </c>
      <c r="H2230" s="3" t="str">
        <f>IF($H$1= VLOOKUP($H$1,Events!$A:$D,1,FALSE),
VLOOKUP(
VLOOKUP(A2230,'[3]OSMEC ID + EVENT'!$A:$M,2,FALSE),Events!B:D,3,FALSE),)</f>
        <v>E005</v>
      </c>
      <c r="I2230" s="3" t="str">
        <f>IF(I$1= VLOOKUP(I$1,Events!$A:$D,1,FALSE),
VLOOKUP(
VLOOKUP($A2230,'[3]OSMEC ID + EVENT'!$A:$M,3,FALSE),Events!$B:$D,3,FALSE),)</f>
        <v>E006</v>
      </c>
      <c r="J2230" t="str">
        <f>IF(J$1= VLOOKUP(J$1,Events!$A:$D,1,FALSE),
VLOOKUP(
VLOOKUP($A2230,'[3]OSMEC ID + EVENT'!$A:$M,4,FALSE),Events!$B:$D,3,FALSE),)</f>
        <v>E007</v>
      </c>
      <c r="K2230" t="str">
        <f>IF(K$1= VLOOKUP(K$1,Events!$A:$D,1,FALSE),
VLOOKUP(
VLOOKUP($A2230,'[3]OSMEC ID + EVENT'!$A:$M,5,FALSE),Events!$B:$D,3,FALSE),)</f>
        <v>E008</v>
      </c>
      <c r="L2230" t="str">
        <f>IF(L$1= VLOOKUP(L$1,Events!$A:$D,1,FALSE),
VLOOKUP(
VLOOKUP($A2230,'[3]OSMEC ID + EVENT'!$A:$M,6,FALSE),Events!$B:$D,3,FALSE),)</f>
        <v>E009</v>
      </c>
      <c r="M2230" t="str">
        <f>IF(M$1= VLOOKUP(M$1,Events!$A:$D,1,FALSE),
VLOOKUP(
VLOOKUP($A2230,'[3]OSMEC ID + EVENT'!$A:$M,7,FALSE),Events!$B:$D,3,FALSE),)</f>
        <v>E010</v>
      </c>
      <c r="N2230" t="str">
        <f>IF(N$1= VLOOKUP(N$1,Events!$A:$D,1,FALSE),
VLOOKUP(
VLOOKUP($A2230,'[3]OSMEC ID + EVENT'!$A:$M,8,FALSE),Events!$B:$D,3,FALSE),)</f>
        <v>E011</v>
      </c>
      <c r="O2230" t="str">
        <f>IF(O$1= VLOOKUP(O$1,Events!$A:$D,1,FALSE),
VLOOKUP(
VLOOKUP($A2230,'[3]OSMEC ID + EVENT'!$A:$M,9,FALSE),Events!$B:$D,3,FALSE),)</f>
        <v>E012</v>
      </c>
      <c r="P2230" t="str">
        <f>IF(P$1= VLOOKUP(P$1,Events!$A:$D,1,FALSE),
VLOOKUP(
VLOOKUP($A2230,'[3]OSMEC ID + EVENT'!$A:$M,10,FALSE),Events!$B:$D,3,FALSE),)</f>
        <v>E013</v>
      </c>
      <c r="Q2230" t="str">
        <f>IF(Q$1= VLOOKUP(Q$1,Events!$A:$D,1,FALSE),
VLOOKUP(
VLOOKUP($A2230,'[3]OSMEC ID + EVENT'!$A:$M,11,FALSE),Events!$B:$D,3,FALSE),)</f>
        <v>E014</v>
      </c>
      <c r="R2230" t="str">
        <f>IF(R$1= VLOOKUP(R$1,Events!$A:$D,1,FALSE),
VLOOKUP(
VLOOKUP($A2230,'[3]OSMEC ID + EVENT'!$A:$M,12,FALSE),Events!$B:$D,3,FALSE),)</f>
        <v>E015</v>
      </c>
      <c r="S2230" t="str">
        <f>IF(S$1= VLOOKUP(S$1,Events!$A:$D,1,FALSE),
VLOOKUP(
VLOOKUP($A2230,'[3]OSMEC ID + EVENT'!$A:$M,13,FALSE),Events!$B:$D,3,FALSE),)</f>
        <v>E016</v>
      </c>
      <c r="T2230" t="str">
        <f>IF(
ISNA(MATCH(T$1,Events!$A:$A,0)),
0,
VLOOKUP(
VLOOKUP(A2230,'[4]OSMEC ID + EVENT'!$A:$I,2,FALSE),Events!$B:$D,3,FALSE))</f>
        <v>E017</v>
      </c>
      <c r="U2230" t="str">
        <f>IF(
ISNA(MATCH(U$1,Events!$A:$A,0)),
0,
VLOOKUP(
VLOOKUP($A2230,'[4]OSMEC ID + EVENT'!$A:$I,3,FALSE),Events!$B:$D,3,FALSE))</f>
        <v>E018</v>
      </c>
      <c r="V2230" t="str">
        <f>IF(
ISNA(MATCH(V$1,Events!$A:$A,0)),
0,
VLOOKUP(
VLOOKUP($A2230,'[4]OSMEC ID + EVENT'!$A:$I,4,FALSE),Events!$B:$D,3,FALSE))</f>
        <v>E019</v>
      </c>
      <c r="W2230" t="str">
        <f>IF(
ISNA(MATCH(W$1,Events!$A:$A,0)),
0,
VLOOKUP(
VLOOKUP($A2230,'[4]OSMEC ID + EVENT'!$A:$I,5,FALSE),Events!$B:$D,3,FALSE))</f>
        <v>E020</v>
      </c>
      <c r="X2230" t="str">
        <f>IF(
ISNA(MATCH(X$1,Events!$A:$A,0)),
0,
VLOOKUP(
VLOOKUP($A2230,'[4]OSMEC ID + EVENT'!$A:$I,6,FALSE),Events!$B:$D,3,FALSE))</f>
        <v>E021</v>
      </c>
      <c r="Y2230" t="str">
        <f>IF(
ISNA(MATCH(Y$1,Events!$A:$A,0)),
0,
VLOOKUP(
VLOOKUP($A2230,'[4]OSMEC ID + EVENT'!$A:$I,7,FALSE),Events!$B:$D,3,FALSE))</f>
        <v>E022</v>
      </c>
      <c r="Z2230" t="str">
        <f>IF(
ISNA(MATCH(Z$1,Events!$A:$A,0)),
0,
VLOOKUP(
VLOOKUP($A2230,'[4]OSMEC ID + EVENT'!$A:$I,8,FALSE),Events!$B:$D,3,FALSE))</f>
        <v>E023</v>
      </c>
      <c r="AA2230" t="str">
        <f>IFERROR(
VLOOKUP(
VLOOKUP(A2230,'[5]OSMEC ID + SUBJECT'!$A:$B,2,FALSE),Subjects!$B:$D,3,FALSE),"")</f>
        <v/>
      </c>
      <c r="AB2230" t="str">
        <f>IFERROR(
VLOOKUP(
VLOOKUP(A2230,'[6]OSMEC ID + SUBJECT'!$A:$B,2,FALSE),Subjects!B:D,3,FALSE),"")</f>
        <v/>
      </c>
      <c r="AC2230" t="str">
        <f>IFERROR(
VLOOKUP(
VLOOKUP(A2230,'[7]OSMEC-ID + SESSION'!$A:$B,2,FALSE),Subjects!$B:$D,3,FALSE),"")</f>
        <v/>
      </c>
      <c r="AD2230" t="str">
        <f>IFERROR(
VLOOKUP(
VLOOKUP(A2230,'[8]OSMEC ID + SESSION'!$A:$B,2,FALSE),Subjects!$B:$D,3,FALSE),"")</f>
        <v/>
      </c>
      <c r="AE2230" s="12" t="str">
        <f>IFERROR(
VLOOKUP(
VLOOKUP(A2230,'[9]OSMEC ID + SUBJECT'!$A:$B,2,FALSE),Subjects!$B:$D,3,FALSE),"")</f>
        <v/>
      </c>
      <c r="AF2230" t="str">
        <f>IFERROR(
VLOOKUP(
VLOOKUP(A2230,'[10]OSMEC ID + SESSION'!$A:$B,2,FALSE),Subjects!$B:$D,3),"")</f>
        <v/>
      </c>
    </row>
    <row r="2231" spans="1:32" x14ac:dyDescent="0.75">
      <c r="A2231" t="str">
        <f>Deligate_List!A2235</f>
        <v>OSMEC-2785</v>
      </c>
      <c r="B2231" t="str">
        <f>VLOOKUP(A2231,Deligate_List!A:B,2,FALSE)</f>
        <v>JADEN SMYRNA SUDEPALLY</v>
      </c>
      <c r="C2231" t="str">
        <f>IFERROR(
VLOOKUP(
VLOOKUP($A2231,'[1]OSMEC ID + WORKSHOP'!$A:$B,2,FALSE),Workshop!A:C,3,FALSE),"")</f>
        <v/>
      </c>
      <c r="D2231" t="str">
        <f>IF($D$1 =Events!$A$2,
VLOOKUP(
VLOOKUP($A2231,'[2]OSMEC ID + EVENT'!$A:$E,2,FALSE),Events!$B:$D,3,FALSE))</f>
        <v>E001</v>
      </c>
      <c r="E2231" t="str">
        <f>IF(E$1=Events!$A$3,
VLOOKUP(
VLOOKUP($A2231,'[2]OSMEC ID + EVENT'!$A:$E,3,FALSE),Events!B:D,3,FALSE))</f>
        <v>E002</v>
      </c>
      <c r="F2231" t="str">
        <f>IF($F$1=Events!$A$4,
VLOOKUP(
VLOOKUP($A2233,'[2]OSMEC ID + EVENT'!$A:$E,4,FALSE),Events!B:D,3,FALSE),)</f>
        <v>E003</v>
      </c>
      <c r="G2231" t="str">
        <f>IF($G$1=Events!$A$5,
VLOOKUP(
VLOOKUP($A2233,'[2]OSMEC ID + EVENT'!$A:$E,5,FALSE),Events!$B:$D,3,FALSE),)</f>
        <v>E004</v>
      </c>
      <c r="H2231" s="3" t="str">
        <f>IF($H$1= VLOOKUP($H$1,Events!$A:$D,1,FALSE),
VLOOKUP(
VLOOKUP(A2231,'[3]OSMEC ID + EVENT'!$A:$M,2,FALSE),Events!B:D,3,FALSE),)</f>
        <v>E005</v>
      </c>
      <c r="I2231" s="3" t="str">
        <f>IF(I$1= VLOOKUP(I$1,Events!$A:$D,1,FALSE),
VLOOKUP(
VLOOKUP($A2231,'[3]OSMEC ID + EVENT'!$A:$M,3,FALSE),Events!$B:$D,3,FALSE),)</f>
        <v>E006</v>
      </c>
      <c r="J2231" t="str">
        <f>IF(J$1= VLOOKUP(J$1,Events!$A:$D,1,FALSE),
VLOOKUP(
VLOOKUP($A2231,'[3]OSMEC ID + EVENT'!$A:$M,4,FALSE),Events!$B:$D,3,FALSE),)</f>
        <v>E007</v>
      </c>
      <c r="K2231" t="str">
        <f>IF(K$1= VLOOKUP(K$1,Events!$A:$D,1,FALSE),
VLOOKUP(
VLOOKUP($A2231,'[3]OSMEC ID + EVENT'!$A:$M,5,FALSE),Events!$B:$D,3,FALSE),)</f>
        <v>E008</v>
      </c>
      <c r="L2231" t="str">
        <f>IF(L$1= VLOOKUP(L$1,Events!$A:$D,1,FALSE),
VLOOKUP(
VLOOKUP($A2231,'[3]OSMEC ID + EVENT'!$A:$M,6,FALSE),Events!$B:$D,3,FALSE),)</f>
        <v>E009</v>
      </c>
      <c r="M2231" t="str">
        <f>IF(M$1= VLOOKUP(M$1,Events!$A:$D,1,FALSE),
VLOOKUP(
VLOOKUP($A2231,'[3]OSMEC ID + EVENT'!$A:$M,7,FALSE),Events!$B:$D,3,FALSE),)</f>
        <v>E010</v>
      </c>
      <c r="N2231" t="str">
        <f>IF(N$1= VLOOKUP(N$1,Events!$A:$D,1,FALSE),
VLOOKUP(
VLOOKUP($A2231,'[3]OSMEC ID + EVENT'!$A:$M,8,FALSE),Events!$B:$D,3,FALSE),)</f>
        <v>E011</v>
      </c>
      <c r="O2231" t="str">
        <f>IF(O$1= VLOOKUP(O$1,Events!$A:$D,1,FALSE),
VLOOKUP(
VLOOKUP($A2231,'[3]OSMEC ID + EVENT'!$A:$M,9,FALSE),Events!$B:$D,3,FALSE),)</f>
        <v>E012</v>
      </c>
      <c r="P2231" t="str">
        <f>IF(P$1= VLOOKUP(P$1,Events!$A:$D,1,FALSE),
VLOOKUP(
VLOOKUP($A2231,'[3]OSMEC ID + EVENT'!$A:$M,10,FALSE),Events!$B:$D,3,FALSE),)</f>
        <v>E013</v>
      </c>
      <c r="Q2231" t="str">
        <f>IF(Q$1= VLOOKUP(Q$1,Events!$A:$D,1,FALSE),
VLOOKUP(
VLOOKUP($A2231,'[3]OSMEC ID + EVENT'!$A:$M,11,FALSE),Events!$B:$D,3,FALSE),)</f>
        <v>E014</v>
      </c>
      <c r="R2231" t="str">
        <f>IF(R$1= VLOOKUP(R$1,Events!$A:$D,1,FALSE),
VLOOKUP(
VLOOKUP($A2231,'[3]OSMEC ID + EVENT'!$A:$M,12,FALSE),Events!$B:$D,3,FALSE),)</f>
        <v>E015</v>
      </c>
      <c r="S2231" t="str">
        <f>IF(S$1= VLOOKUP(S$1,Events!$A:$D,1,FALSE),
VLOOKUP(
VLOOKUP($A2231,'[3]OSMEC ID + EVENT'!$A:$M,13,FALSE),Events!$B:$D,3,FALSE),)</f>
        <v>E016</v>
      </c>
      <c r="T2231" t="str">
        <f>IF(
ISNA(MATCH(T$1,Events!$A:$A,0)),
0,
VLOOKUP(
VLOOKUP(A2231,'[4]OSMEC ID + EVENT'!$A:$I,2,FALSE),Events!$B:$D,3,FALSE))</f>
        <v>E017</v>
      </c>
      <c r="U2231" t="str">
        <f>IF(
ISNA(MATCH(U$1,Events!$A:$A,0)),
0,
VLOOKUP(
VLOOKUP($A2231,'[4]OSMEC ID + EVENT'!$A:$I,3,FALSE),Events!$B:$D,3,FALSE))</f>
        <v>E018</v>
      </c>
      <c r="V2231" t="str">
        <f>IF(
ISNA(MATCH(V$1,Events!$A:$A,0)),
0,
VLOOKUP(
VLOOKUP($A2231,'[4]OSMEC ID + EVENT'!$A:$I,4,FALSE),Events!$B:$D,3,FALSE))</f>
        <v>E019</v>
      </c>
      <c r="W2231" t="str">
        <f>IF(
ISNA(MATCH(W$1,Events!$A:$A,0)),
0,
VLOOKUP(
VLOOKUP($A2231,'[4]OSMEC ID + EVENT'!$A:$I,5,FALSE),Events!$B:$D,3,FALSE))</f>
        <v>E020</v>
      </c>
      <c r="X2231" t="str">
        <f>IF(
ISNA(MATCH(X$1,Events!$A:$A,0)),
0,
VLOOKUP(
VLOOKUP($A2231,'[4]OSMEC ID + EVENT'!$A:$I,6,FALSE),Events!$B:$D,3,FALSE))</f>
        <v>E021</v>
      </c>
      <c r="Y2231" t="str">
        <f>IF(
ISNA(MATCH(Y$1,Events!$A:$A,0)),
0,
VLOOKUP(
VLOOKUP($A2231,'[4]OSMEC ID + EVENT'!$A:$I,7,FALSE),Events!$B:$D,3,FALSE))</f>
        <v>E022</v>
      </c>
      <c r="Z2231" t="str">
        <f>IF(
ISNA(MATCH(Z$1,Events!$A:$A,0)),
0,
VLOOKUP(
VLOOKUP($A2231,'[4]OSMEC ID + EVENT'!$A:$I,8,FALSE),Events!$B:$D,3,FALSE))</f>
        <v>E023</v>
      </c>
      <c r="AA2231" t="str">
        <f>IFERROR(
VLOOKUP(
VLOOKUP(A2231,'[5]OSMEC ID + SUBJECT'!$A:$B,2,FALSE),Subjects!$B:$D,3,FALSE),"")</f>
        <v/>
      </c>
      <c r="AB2231" t="str">
        <f>IFERROR(
VLOOKUP(
VLOOKUP(A2231,'[6]OSMEC ID + SUBJECT'!$A:$B,2,FALSE),Subjects!B:D,3,FALSE),"")</f>
        <v/>
      </c>
      <c r="AC2231" t="str">
        <f>IFERROR(
VLOOKUP(
VLOOKUP(A2231,'[7]OSMEC-ID + SESSION'!$A:$B,2,FALSE),Subjects!$B:$D,3,FALSE),"")</f>
        <v/>
      </c>
      <c r="AD2231" t="str">
        <f>IFERROR(
VLOOKUP(
VLOOKUP(A2231,'[8]OSMEC ID + SESSION'!$A:$B,2,FALSE),Subjects!$B:$D,3,FALSE),"")</f>
        <v/>
      </c>
      <c r="AE2231" s="12" t="str">
        <f>IFERROR(
VLOOKUP(
VLOOKUP(A2231,'[9]OSMEC ID + SUBJECT'!$A:$B,2,FALSE),Subjects!$B:$D,3,FALSE),"")</f>
        <v/>
      </c>
      <c r="AF2231" t="str">
        <f>IFERROR(
VLOOKUP(
VLOOKUP(A2231,'[10]OSMEC ID + SESSION'!$A:$B,2,FALSE),Subjects!$B:$D,3),"")</f>
        <v/>
      </c>
    </row>
    <row r="2232" spans="1:32" x14ac:dyDescent="0.75">
      <c r="A2232" t="str">
        <f>Deligate_List!A2236</f>
        <v>OSMEC-2786</v>
      </c>
      <c r="B2232" t="str">
        <f>VLOOKUP(A2232,Deligate_List!A:B,2,FALSE)</f>
        <v>Shifa Patel</v>
      </c>
      <c r="C2232" t="str">
        <f>IFERROR(
VLOOKUP(
VLOOKUP($A2232,'[1]OSMEC ID + WORKSHOP'!$A:$B,2,FALSE),Workshop!A:C,3,FALSE),"")</f>
        <v/>
      </c>
      <c r="D2232" t="str">
        <f>IF($D$1 =Events!$A$2,
VLOOKUP(
VLOOKUP($A2232,'[2]OSMEC ID + EVENT'!$A:$E,2,FALSE),Events!$B:$D,3,FALSE))</f>
        <v>E001</v>
      </c>
      <c r="E2232" t="str">
        <f>IF(E$1=Events!$A$3,
VLOOKUP(
VLOOKUP($A2232,'[2]OSMEC ID + EVENT'!$A:$E,3,FALSE),Events!B:D,3,FALSE))</f>
        <v>E002</v>
      </c>
      <c r="F2232" t="str">
        <f>IF($F$1=Events!$A$4,
VLOOKUP(
VLOOKUP($A2234,'[2]OSMEC ID + EVENT'!$A:$E,4,FALSE),Events!B:D,3,FALSE),)</f>
        <v>E003</v>
      </c>
      <c r="G2232" t="str">
        <f>IF($G$1=Events!$A$5,
VLOOKUP(
VLOOKUP($A2234,'[2]OSMEC ID + EVENT'!$A:$E,5,FALSE),Events!$B:$D,3,FALSE),)</f>
        <v>E004</v>
      </c>
      <c r="H2232" s="3" t="str">
        <f>IF($H$1= VLOOKUP($H$1,Events!$A:$D,1,FALSE),
VLOOKUP(
VLOOKUP(A2232,'[3]OSMEC ID + EVENT'!$A:$M,2,FALSE),Events!B:D,3,FALSE),)</f>
        <v>E005</v>
      </c>
      <c r="I2232" s="3" t="str">
        <f>IF(I$1= VLOOKUP(I$1,Events!$A:$D,1,FALSE),
VLOOKUP(
VLOOKUP($A2232,'[3]OSMEC ID + EVENT'!$A:$M,3,FALSE),Events!$B:$D,3,FALSE),)</f>
        <v>E006</v>
      </c>
      <c r="J2232" t="str">
        <f>IF(J$1= VLOOKUP(J$1,Events!$A:$D,1,FALSE),
VLOOKUP(
VLOOKUP($A2232,'[3]OSMEC ID + EVENT'!$A:$M,4,FALSE),Events!$B:$D,3,FALSE),)</f>
        <v>E007</v>
      </c>
      <c r="K2232" t="str">
        <f>IF(K$1= VLOOKUP(K$1,Events!$A:$D,1,FALSE),
VLOOKUP(
VLOOKUP($A2232,'[3]OSMEC ID + EVENT'!$A:$M,5,FALSE),Events!$B:$D,3,FALSE),)</f>
        <v>E008</v>
      </c>
      <c r="L2232" t="str">
        <f>IF(L$1= VLOOKUP(L$1,Events!$A:$D,1,FALSE),
VLOOKUP(
VLOOKUP($A2232,'[3]OSMEC ID + EVENT'!$A:$M,6,FALSE),Events!$B:$D,3,FALSE),)</f>
        <v>E009</v>
      </c>
      <c r="M2232" t="str">
        <f>IF(M$1= VLOOKUP(M$1,Events!$A:$D,1,FALSE),
VLOOKUP(
VLOOKUP($A2232,'[3]OSMEC ID + EVENT'!$A:$M,7,FALSE),Events!$B:$D,3,FALSE),)</f>
        <v>E010</v>
      </c>
      <c r="N2232" t="str">
        <f>IF(N$1= VLOOKUP(N$1,Events!$A:$D,1,FALSE),
VLOOKUP(
VLOOKUP($A2232,'[3]OSMEC ID + EVENT'!$A:$M,8,FALSE),Events!$B:$D,3,FALSE),)</f>
        <v>E011</v>
      </c>
      <c r="O2232" t="str">
        <f>IF(O$1= VLOOKUP(O$1,Events!$A:$D,1,FALSE),
VLOOKUP(
VLOOKUP($A2232,'[3]OSMEC ID + EVENT'!$A:$M,9,FALSE),Events!$B:$D,3,FALSE),)</f>
        <v>E012</v>
      </c>
      <c r="P2232" t="str">
        <f>IF(P$1= VLOOKUP(P$1,Events!$A:$D,1,FALSE),
VLOOKUP(
VLOOKUP($A2232,'[3]OSMEC ID + EVENT'!$A:$M,10,FALSE),Events!$B:$D,3,FALSE),)</f>
        <v>E013</v>
      </c>
      <c r="Q2232" t="str">
        <f>IF(Q$1= VLOOKUP(Q$1,Events!$A:$D,1,FALSE),
VLOOKUP(
VLOOKUP($A2232,'[3]OSMEC ID + EVENT'!$A:$M,11,FALSE),Events!$B:$D,3,FALSE),)</f>
        <v>E014</v>
      </c>
      <c r="R2232" t="str">
        <f>IF(R$1= VLOOKUP(R$1,Events!$A:$D,1,FALSE),
VLOOKUP(
VLOOKUP($A2232,'[3]OSMEC ID + EVENT'!$A:$M,12,FALSE),Events!$B:$D,3,FALSE),)</f>
        <v>E015</v>
      </c>
      <c r="S2232" t="str">
        <f>IF(S$1= VLOOKUP(S$1,Events!$A:$D,1,FALSE),
VLOOKUP(
VLOOKUP($A2232,'[3]OSMEC ID + EVENT'!$A:$M,13,FALSE),Events!$B:$D,3,FALSE),)</f>
        <v>E016</v>
      </c>
      <c r="T2232" t="str">
        <f>IF(
ISNA(MATCH(T$1,Events!$A:$A,0)),
0,
VLOOKUP(
VLOOKUP(A2232,'[4]OSMEC ID + EVENT'!$A:$I,2,FALSE),Events!$B:$D,3,FALSE))</f>
        <v>E017</v>
      </c>
      <c r="U2232" t="str">
        <f>IF(
ISNA(MATCH(U$1,Events!$A:$A,0)),
0,
VLOOKUP(
VLOOKUP($A2232,'[4]OSMEC ID + EVENT'!$A:$I,3,FALSE),Events!$B:$D,3,FALSE))</f>
        <v>E018</v>
      </c>
      <c r="V2232" t="str">
        <f>IF(
ISNA(MATCH(V$1,Events!$A:$A,0)),
0,
VLOOKUP(
VLOOKUP($A2232,'[4]OSMEC ID + EVENT'!$A:$I,4,FALSE),Events!$B:$D,3,FALSE))</f>
        <v>E019</v>
      </c>
      <c r="W2232" t="str">
        <f>IF(
ISNA(MATCH(W$1,Events!$A:$A,0)),
0,
VLOOKUP(
VLOOKUP($A2232,'[4]OSMEC ID + EVENT'!$A:$I,5,FALSE),Events!$B:$D,3,FALSE))</f>
        <v>E020</v>
      </c>
      <c r="X2232" t="str">
        <f>IF(
ISNA(MATCH(X$1,Events!$A:$A,0)),
0,
VLOOKUP(
VLOOKUP($A2232,'[4]OSMEC ID + EVENT'!$A:$I,6,FALSE),Events!$B:$D,3,FALSE))</f>
        <v>E021</v>
      </c>
      <c r="Y2232" t="str">
        <f>IF(
ISNA(MATCH(Y$1,Events!$A:$A,0)),
0,
VLOOKUP(
VLOOKUP($A2232,'[4]OSMEC ID + EVENT'!$A:$I,7,FALSE),Events!$B:$D,3,FALSE))</f>
        <v>E022</v>
      </c>
      <c r="Z2232" t="str">
        <f>IF(
ISNA(MATCH(Z$1,Events!$A:$A,0)),
0,
VLOOKUP(
VLOOKUP($A2232,'[4]OSMEC ID + EVENT'!$A:$I,8,FALSE),Events!$B:$D,3,FALSE))</f>
        <v>E023</v>
      </c>
      <c r="AA2232" t="str">
        <f>IFERROR(
VLOOKUP(
VLOOKUP(A2232,'[5]OSMEC ID + SUBJECT'!$A:$B,2,FALSE),Subjects!$B:$D,3,FALSE),"")</f>
        <v/>
      </c>
      <c r="AB2232" t="str">
        <f>IFERROR(
VLOOKUP(
VLOOKUP(A2232,'[6]OSMEC ID + SUBJECT'!$A:$B,2,FALSE),Subjects!B:D,3,FALSE),"")</f>
        <v/>
      </c>
      <c r="AC2232" t="str">
        <f>IFERROR(
VLOOKUP(
VLOOKUP(A2232,'[7]OSMEC-ID + SESSION'!$A:$B,2,FALSE),Subjects!$B:$D,3,FALSE),"")</f>
        <v/>
      </c>
      <c r="AD2232" t="str">
        <f>IFERROR(
VLOOKUP(
VLOOKUP(A2232,'[8]OSMEC ID + SESSION'!$A:$B,2,FALSE),Subjects!$B:$D,3,FALSE),"")</f>
        <v/>
      </c>
      <c r="AE2232" s="12" t="str">
        <f>IFERROR(
VLOOKUP(
VLOOKUP(A2232,'[9]OSMEC ID + SUBJECT'!$A:$B,2,FALSE),Subjects!$B:$D,3,FALSE),"")</f>
        <v/>
      </c>
      <c r="AF2232" t="str">
        <f>IFERROR(
VLOOKUP(
VLOOKUP(A2232,'[10]OSMEC ID + SESSION'!$A:$B,2,FALSE),Subjects!$B:$D,3),"")</f>
        <v/>
      </c>
    </row>
    <row r="2233" spans="1:32" x14ac:dyDescent="0.75">
      <c r="A2233" t="str">
        <f>Deligate_List!A2237</f>
        <v>OSMEC-2787</v>
      </c>
      <c r="B2233" t="str">
        <f>VLOOKUP(A2233,Deligate_List!A:B,2,FALSE)</f>
        <v>YAMINI VULLOJY</v>
      </c>
      <c r="C2233" t="str">
        <f>IFERROR(
VLOOKUP(
VLOOKUP($A2233,'[1]OSMEC ID + WORKSHOP'!$A:$B,2,FALSE),Workshop!A:C,3,FALSE),"")</f>
        <v/>
      </c>
      <c r="D2233" t="str">
        <f>IF($D$1 =Events!$A$2,
VLOOKUP(
VLOOKUP($A2233,'[2]OSMEC ID + EVENT'!$A:$E,2,FALSE),Events!$B:$D,3,FALSE))</f>
        <v>E001</v>
      </c>
      <c r="E2233" t="str">
        <f>IF(E$1=Events!$A$3,
VLOOKUP(
VLOOKUP($A2233,'[2]OSMEC ID + EVENT'!$A:$E,3,FALSE),Events!B:D,3,FALSE))</f>
        <v>E002</v>
      </c>
      <c r="F2233" t="str">
        <f>IF($F$1=Events!$A$4,
VLOOKUP(
VLOOKUP($A2235,'[2]OSMEC ID + EVENT'!$A:$E,4,FALSE),Events!B:D,3,FALSE),)</f>
        <v>E003</v>
      </c>
      <c r="G2233" t="str">
        <f>IF($G$1=Events!$A$5,
VLOOKUP(
VLOOKUP($A2235,'[2]OSMEC ID + EVENT'!$A:$E,5,FALSE),Events!$B:$D,3,FALSE),)</f>
        <v>E004</v>
      </c>
      <c r="H2233" s="3" t="str">
        <f>IF($H$1= VLOOKUP($H$1,Events!$A:$D,1,FALSE),
VLOOKUP(
VLOOKUP(A2233,'[3]OSMEC ID + EVENT'!$A:$M,2,FALSE),Events!B:D,3,FALSE),)</f>
        <v>E005</v>
      </c>
      <c r="I2233" s="3" t="str">
        <f>IF(I$1= VLOOKUP(I$1,Events!$A:$D,1,FALSE),
VLOOKUP(
VLOOKUP($A2233,'[3]OSMEC ID + EVENT'!$A:$M,3,FALSE),Events!$B:$D,3,FALSE),)</f>
        <v>E006</v>
      </c>
      <c r="J2233" t="str">
        <f>IF(J$1= VLOOKUP(J$1,Events!$A:$D,1,FALSE),
VLOOKUP(
VLOOKUP($A2233,'[3]OSMEC ID + EVENT'!$A:$M,4,FALSE),Events!$B:$D,3,FALSE),)</f>
        <v>E007</v>
      </c>
      <c r="K2233" t="str">
        <f>IF(K$1= VLOOKUP(K$1,Events!$A:$D,1,FALSE),
VLOOKUP(
VLOOKUP($A2233,'[3]OSMEC ID + EVENT'!$A:$M,5,FALSE),Events!$B:$D,3,FALSE),)</f>
        <v>E008</v>
      </c>
      <c r="L2233" t="str">
        <f>IF(L$1= VLOOKUP(L$1,Events!$A:$D,1,FALSE),
VLOOKUP(
VLOOKUP($A2233,'[3]OSMEC ID + EVENT'!$A:$M,6,FALSE),Events!$B:$D,3,FALSE),)</f>
        <v>E009</v>
      </c>
      <c r="M2233" t="str">
        <f>IF(M$1= VLOOKUP(M$1,Events!$A:$D,1,FALSE),
VLOOKUP(
VLOOKUP($A2233,'[3]OSMEC ID + EVENT'!$A:$M,7,FALSE),Events!$B:$D,3,FALSE),)</f>
        <v>E010</v>
      </c>
      <c r="N2233" t="str">
        <f>IF(N$1= VLOOKUP(N$1,Events!$A:$D,1,FALSE),
VLOOKUP(
VLOOKUP($A2233,'[3]OSMEC ID + EVENT'!$A:$M,8,FALSE),Events!$B:$D,3,FALSE),)</f>
        <v>E011</v>
      </c>
      <c r="O2233" t="str">
        <f>IF(O$1= VLOOKUP(O$1,Events!$A:$D,1,FALSE),
VLOOKUP(
VLOOKUP($A2233,'[3]OSMEC ID + EVENT'!$A:$M,9,FALSE),Events!$B:$D,3,FALSE),)</f>
        <v>E012</v>
      </c>
      <c r="P2233" t="str">
        <f>IF(P$1= VLOOKUP(P$1,Events!$A:$D,1,FALSE),
VLOOKUP(
VLOOKUP($A2233,'[3]OSMEC ID + EVENT'!$A:$M,10,FALSE),Events!$B:$D,3,FALSE),)</f>
        <v>E013</v>
      </c>
      <c r="Q2233" t="str">
        <f>IF(Q$1= VLOOKUP(Q$1,Events!$A:$D,1,FALSE),
VLOOKUP(
VLOOKUP($A2233,'[3]OSMEC ID + EVENT'!$A:$M,11,FALSE),Events!$B:$D,3,FALSE),)</f>
        <v>E014</v>
      </c>
      <c r="R2233" t="str">
        <f>IF(R$1= VLOOKUP(R$1,Events!$A:$D,1,FALSE),
VLOOKUP(
VLOOKUP($A2233,'[3]OSMEC ID + EVENT'!$A:$M,12,FALSE),Events!$B:$D,3,FALSE),)</f>
        <v>E015</v>
      </c>
      <c r="S2233" t="str">
        <f>IF(S$1= VLOOKUP(S$1,Events!$A:$D,1,FALSE),
VLOOKUP(
VLOOKUP($A2233,'[3]OSMEC ID + EVENT'!$A:$M,13,FALSE),Events!$B:$D,3,FALSE),)</f>
        <v>E016</v>
      </c>
      <c r="T2233" t="str">
        <f>IF(
ISNA(MATCH(T$1,Events!$A:$A,0)),
0,
VLOOKUP(
VLOOKUP(A2233,'[4]OSMEC ID + EVENT'!$A:$I,2,FALSE),Events!$B:$D,3,FALSE))</f>
        <v>E017</v>
      </c>
      <c r="U2233" t="str">
        <f>IF(
ISNA(MATCH(U$1,Events!$A:$A,0)),
0,
VLOOKUP(
VLOOKUP($A2233,'[4]OSMEC ID + EVENT'!$A:$I,3,FALSE),Events!$B:$D,3,FALSE))</f>
        <v>E018</v>
      </c>
      <c r="V2233" t="str">
        <f>IF(
ISNA(MATCH(V$1,Events!$A:$A,0)),
0,
VLOOKUP(
VLOOKUP($A2233,'[4]OSMEC ID + EVENT'!$A:$I,4,FALSE),Events!$B:$D,3,FALSE))</f>
        <v>E019</v>
      </c>
      <c r="W2233" t="str">
        <f>IF(
ISNA(MATCH(W$1,Events!$A:$A,0)),
0,
VLOOKUP(
VLOOKUP($A2233,'[4]OSMEC ID + EVENT'!$A:$I,5,FALSE),Events!$B:$D,3,FALSE))</f>
        <v>E020</v>
      </c>
      <c r="X2233" t="str">
        <f>IF(
ISNA(MATCH(X$1,Events!$A:$A,0)),
0,
VLOOKUP(
VLOOKUP($A2233,'[4]OSMEC ID + EVENT'!$A:$I,6,FALSE),Events!$B:$D,3,FALSE))</f>
        <v>E021</v>
      </c>
      <c r="Y2233" t="str">
        <f>IF(
ISNA(MATCH(Y$1,Events!$A:$A,0)),
0,
VLOOKUP(
VLOOKUP($A2233,'[4]OSMEC ID + EVENT'!$A:$I,7,FALSE),Events!$B:$D,3,FALSE))</f>
        <v>E022</v>
      </c>
      <c r="Z2233" t="str">
        <f>IF(
ISNA(MATCH(Z$1,Events!$A:$A,0)),
0,
VLOOKUP(
VLOOKUP($A2233,'[4]OSMEC ID + EVENT'!$A:$I,8,FALSE),Events!$B:$D,3,FALSE))</f>
        <v>E023</v>
      </c>
      <c r="AA2233" t="str">
        <f>IFERROR(
VLOOKUP(
VLOOKUP(A2233,'[5]OSMEC ID + SUBJECT'!$A:$B,2,FALSE),Subjects!$B:$D,3,FALSE),"")</f>
        <v/>
      </c>
      <c r="AB2233" t="str">
        <f>IFERROR(
VLOOKUP(
VLOOKUP(A2233,'[6]OSMEC ID + SUBJECT'!$A:$B,2,FALSE),Subjects!B:D,3,FALSE),"")</f>
        <v/>
      </c>
      <c r="AC2233" t="str">
        <f>IFERROR(
VLOOKUP(
VLOOKUP(A2233,'[7]OSMEC-ID + SESSION'!$A:$B,2,FALSE),Subjects!$B:$D,3,FALSE),"")</f>
        <v/>
      </c>
      <c r="AD2233" t="str">
        <f>IFERROR(
VLOOKUP(
VLOOKUP(A2233,'[8]OSMEC ID + SESSION'!$A:$B,2,FALSE),Subjects!$B:$D,3,FALSE),"")</f>
        <v/>
      </c>
      <c r="AE2233" s="12" t="str">
        <f>IFERROR(
VLOOKUP(
VLOOKUP(A2233,'[9]OSMEC ID + SUBJECT'!$A:$B,2,FALSE),Subjects!$B:$D,3,FALSE),"")</f>
        <v/>
      </c>
      <c r="AF2233" t="str">
        <f>IFERROR(
VLOOKUP(
VLOOKUP(A2233,'[10]OSMEC ID + SESSION'!$A:$B,2,FALSE),Subjects!$B:$D,3),"")</f>
        <v/>
      </c>
    </row>
    <row r="2234" spans="1:32" x14ac:dyDescent="0.75">
      <c r="A2234" t="str">
        <f>Deligate_List!A2238</f>
        <v>OSMEC-2788</v>
      </c>
      <c r="B2234" t="str">
        <f>VLOOKUP(A2234,Deligate_List!A:B,2,FALSE)</f>
        <v>Santho Divya</v>
      </c>
      <c r="C2234" t="str">
        <f>IFERROR(
VLOOKUP(
VLOOKUP($A2234,'[1]OSMEC ID + WORKSHOP'!$A:$B,2,FALSE),Workshop!A:C,3,FALSE),"")</f>
        <v>W012</v>
      </c>
      <c r="D2234" t="str">
        <f>IF($D$1 =Events!$A$2,
VLOOKUP(
VLOOKUP($A2234,'[2]OSMEC ID + EVENT'!$A:$E,2,FALSE),Events!$B:$D,3,FALSE))</f>
        <v>E001</v>
      </c>
      <c r="E2234" t="str">
        <f>IF(E$1=Events!$A$3,
VLOOKUP(
VLOOKUP($A2234,'[2]OSMEC ID + EVENT'!$A:$E,3,FALSE),Events!B:D,3,FALSE))</f>
        <v>E002</v>
      </c>
      <c r="F2234" t="str">
        <f>IF($F$1=Events!$A$4,
VLOOKUP(
VLOOKUP($A2236,'[2]OSMEC ID + EVENT'!$A:$E,4,FALSE),Events!B:D,3,FALSE),)</f>
        <v>E003</v>
      </c>
      <c r="G2234" t="str">
        <f>IF($G$1=Events!$A$5,
VLOOKUP(
VLOOKUP($A2236,'[2]OSMEC ID + EVENT'!$A:$E,5,FALSE),Events!$B:$D,3,FALSE),)</f>
        <v>E004</v>
      </c>
      <c r="H2234" s="3" t="str">
        <f>IF($H$1= VLOOKUP($H$1,Events!$A:$D,1,FALSE),
VLOOKUP(
VLOOKUP(A2234,'[3]OSMEC ID + EVENT'!$A:$M,2,FALSE),Events!B:D,3,FALSE),)</f>
        <v>E005</v>
      </c>
      <c r="I2234" s="3" t="str">
        <f>IF(I$1= VLOOKUP(I$1,Events!$A:$D,1,FALSE),
VLOOKUP(
VLOOKUP($A2234,'[3]OSMEC ID + EVENT'!$A:$M,3,FALSE),Events!$B:$D,3,FALSE),)</f>
        <v>E006</v>
      </c>
      <c r="J2234" t="str">
        <f>IF(J$1= VLOOKUP(J$1,Events!$A:$D,1,FALSE),
VLOOKUP(
VLOOKUP($A2234,'[3]OSMEC ID + EVENT'!$A:$M,4,FALSE),Events!$B:$D,3,FALSE),)</f>
        <v>E007</v>
      </c>
      <c r="K2234" t="str">
        <f>IF(K$1= VLOOKUP(K$1,Events!$A:$D,1,FALSE),
VLOOKUP(
VLOOKUP($A2234,'[3]OSMEC ID + EVENT'!$A:$M,5,FALSE),Events!$B:$D,3,FALSE),)</f>
        <v>E008</v>
      </c>
      <c r="L2234" t="str">
        <f>IF(L$1= VLOOKUP(L$1,Events!$A:$D,1,FALSE),
VLOOKUP(
VLOOKUP($A2234,'[3]OSMEC ID + EVENT'!$A:$M,6,FALSE),Events!$B:$D,3,FALSE),)</f>
        <v>E009</v>
      </c>
      <c r="M2234" t="str">
        <f>IF(M$1= VLOOKUP(M$1,Events!$A:$D,1,FALSE),
VLOOKUP(
VLOOKUP($A2234,'[3]OSMEC ID + EVENT'!$A:$M,7,FALSE),Events!$B:$D,3,FALSE),)</f>
        <v>E010</v>
      </c>
      <c r="N2234" t="str">
        <f>IF(N$1= VLOOKUP(N$1,Events!$A:$D,1,FALSE),
VLOOKUP(
VLOOKUP($A2234,'[3]OSMEC ID + EVENT'!$A:$M,8,FALSE),Events!$B:$D,3,FALSE),)</f>
        <v>E011</v>
      </c>
      <c r="O2234" t="str">
        <f>IF(O$1= VLOOKUP(O$1,Events!$A:$D,1,FALSE),
VLOOKUP(
VLOOKUP($A2234,'[3]OSMEC ID + EVENT'!$A:$M,9,FALSE),Events!$B:$D,3,FALSE),)</f>
        <v>E012</v>
      </c>
      <c r="P2234" t="str">
        <f>IF(P$1= VLOOKUP(P$1,Events!$A:$D,1,FALSE),
VLOOKUP(
VLOOKUP($A2234,'[3]OSMEC ID + EVENT'!$A:$M,10,FALSE),Events!$B:$D,3,FALSE),)</f>
        <v>E013</v>
      </c>
      <c r="Q2234" t="str">
        <f>IF(Q$1= VLOOKUP(Q$1,Events!$A:$D,1,FALSE),
VLOOKUP(
VLOOKUP($A2234,'[3]OSMEC ID + EVENT'!$A:$M,11,FALSE),Events!$B:$D,3,FALSE),)</f>
        <v>E014</v>
      </c>
      <c r="R2234" t="str">
        <f>IF(R$1= VLOOKUP(R$1,Events!$A:$D,1,FALSE),
VLOOKUP(
VLOOKUP($A2234,'[3]OSMEC ID + EVENT'!$A:$M,12,FALSE),Events!$B:$D,3,FALSE),)</f>
        <v>E015</v>
      </c>
      <c r="S2234" t="str">
        <f>IF(S$1= VLOOKUP(S$1,Events!$A:$D,1,FALSE),
VLOOKUP(
VLOOKUP($A2234,'[3]OSMEC ID + EVENT'!$A:$M,13,FALSE),Events!$B:$D,3,FALSE),)</f>
        <v>E016</v>
      </c>
      <c r="T2234" t="str">
        <f>IF(
ISNA(MATCH(T$1,Events!$A:$A,0)),
0,
VLOOKUP(
VLOOKUP(A2234,'[4]OSMEC ID + EVENT'!$A:$I,2,FALSE),Events!$B:$D,3,FALSE))</f>
        <v>E017</v>
      </c>
      <c r="U2234" t="str">
        <f>IF(
ISNA(MATCH(U$1,Events!$A:$A,0)),
0,
VLOOKUP(
VLOOKUP($A2234,'[4]OSMEC ID + EVENT'!$A:$I,3,FALSE),Events!$B:$D,3,FALSE))</f>
        <v>E018</v>
      </c>
      <c r="V2234" t="str">
        <f>IF(
ISNA(MATCH(V$1,Events!$A:$A,0)),
0,
VLOOKUP(
VLOOKUP($A2234,'[4]OSMEC ID + EVENT'!$A:$I,4,FALSE),Events!$B:$D,3,FALSE))</f>
        <v>E019</v>
      </c>
      <c r="W2234" t="str">
        <f>IF(
ISNA(MATCH(W$1,Events!$A:$A,0)),
0,
VLOOKUP(
VLOOKUP($A2234,'[4]OSMEC ID + EVENT'!$A:$I,5,FALSE),Events!$B:$D,3,FALSE))</f>
        <v>E020</v>
      </c>
      <c r="X2234" t="str">
        <f>IF(
ISNA(MATCH(X$1,Events!$A:$A,0)),
0,
VLOOKUP(
VLOOKUP($A2234,'[4]OSMEC ID + EVENT'!$A:$I,6,FALSE),Events!$B:$D,3,FALSE))</f>
        <v>E021</v>
      </c>
      <c r="Y2234" t="str">
        <f>IF(
ISNA(MATCH(Y$1,Events!$A:$A,0)),
0,
VLOOKUP(
VLOOKUP($A2234,'[4]OSMEC ID + EVENT'!$A:$I,7,FALSE),Events!$B:$D,3,FALSE))</f>
        <v>E022</v>
      </c>
      <c r="Z2234" t="str">
        <f>IF(
ISNA(MATCH(Z$1,Events!$A:$A,0)),
0,
VLOOKUP(
VLOOKUP($A2234,'[4]OSMEC ID + EVENT'!$A:$I,8,FALSE),Events!$B:$D,3,FALSE))</f>
        <v>E023</v>
      </c>
      <c r="AA2234" t="str">
        <f>IFERROR(
VLOOKUP(
VLOOKUP(A2234,'[5]OSMEC ID + SUBJECT'!$A:$B,2,FALSE),Subjects!$B:$D,3,FALSE),"")</f>
        <v/>
      </c>
      <c r="AB2234" t="str">
        <f>IFERROR(
VLOOKUP(
VLOOKUP(A2234,'[6]OSMEC ID + SUBJECT'!$A:$B,2,FALSE),Subjects!B:D,3,FALSE),"")</f>
        <v/>
      </c>
      <c r="AC2234" t="str">
        <f>IFERROR(
VLOOKUP(
VLOOKUP(A2234,'[7]OSMEC-ID + SESSION'!$A:$B,2,FALSE),Subjects!$B:$D,3,FALSE),"")</f>
        <v/>
      </c>
      <c r="AD2234" t="str">
        <f>IFERROR(
VLOOKUP(
VLOOKUP(A2234,'[8]OSMEC ID + SESSION'!$A:$B,2,FALSE),Subjects!$B:$D,3,FALSE),"")</f>
        <v/>
      </c>
      <c r="AE2234" s="12" t="str">
        <f>IFERROR(
VLOOKUP(
VLOOKUP(A2234,'[9]OSMEC ID + SUBJECT'!$A:$B,2,FALSE),Subjects!$B:$D,3,FALSE),"")</f>
        <v/>
      </c>
      <c r="AF2234" t="str">
        <f>IFERROR(
VLOOKUP(
VLOOKUP(A2234,'[10]OSMEC ID + SESSION'!$A:$B,2,FALSE),Subjects!$B:$D,3),"")</f>
        <v/>
      </c>
    </row>
    <row r="2235" spans="1:32" x14ac:dyDescent="0.75">
      <c r="A2235" t="str">
        <f>Deligate_List!A2239</f>
        <v>OSMEC-2789</v>
      </c>
      <c r="B2235" t="str">
        <f>VLOOKUP(A2235,Deligate_List!A:B,2,FALSE)</f>
        <v>SAHEEN PERWIN</v>
      </c>
      <c r="C2235" t="str">
        <f>IFERROR(
VLOOKUP(
VLOOKUP($A2235,'[1]OSMEC ID + WORKSHOP'!$A:$B,2,FALSE),Workshop!A:C,3,FALSE),"")</f>
        <v/>
      </c>
      <c r="D2235" t="str">
        <f>IF($D$1 =Events!$A$2,
VLOOKUP(
VLOOKUP($A2235,'[2]OSMEC ID + EVENT'!$A:$E,2,FALSE),Events!$B:$D,3,FALSE))</f>
        <v>E001</v>
      </c>
      <c r="E2235" t="str">
        <f>IF(E$1=Events!$A$3,
VLOOKUP(
VLOOKUP($A2235,'[2]OSMEC ID + EVENT'!$A:$E,3,FALSE),Events!B:D,3,FALSE))</f>
        <v>E002</v>
      </c>
      <c r="F2235" t="str">
        <f>IF($F$1=Events!$A$4,
VLOOKUP(
VLOOKUP($A2237,'[2]OSMEC ID + EVENT'!$A:$E,4,FALSE),Events!B:D,3,FALSE),)</f>
        <v>E003</v>
      </c>
      <c r="G2235" t="str">
        <f>IF($G$1=Events!$A$5,
VLOOKUP(
VLOOKUP($A2237,'[2]OSMEC ID + EVENT'!$A:$E,5,FALSE),Events!$B:$D,3,FALSE),)</f>
        <v>E004</v>
      </c>
      <c r="H2235" s="3" t="str">
        <f>IF($H$1= VLOOKUP($H$1,Events!$A:$D,1,FALSE),
VLOOKUP(
VLOOKUP(A2235,'[3]OSMEC ID + EVENT'!$A:$M,2,FALSE),Events!B:D,3,FALSE),)</f>
        <v>E005</v>
      </c>
      <c r="I2235" s="3" t="str">
        <f>IF(I$1= VLOOKUP(I$1,Events!$A:$D,1,FALSE),
VLOOKUP(
VLOOKUP($A2235,'[3]OSMEC ID + EVENT'!$A:$M,3,FALSE),Events!$B:$D,3,FALSE),)</f>
        <v>E006</v>
      </c>
      <c r="J2235" t="str">
        <f>IF(J$1= VLOOKUP(J$1,Events!$A:$D,1,FALSE),
VLOOKUP(
VLOOKUP($A2235,'[3]OSMEC ID + EVENT'!$A:$M,4,FALSE),Events!$B:$D,3,FALSE),)</f>
        <v>E007</v>
      </c>
      <c r="K2235" t="str">
        <f>IF(K$1= VLOOKUP(K$1,Events!$A:$D,1,FALSE),
VLOOKUP(
VLOOKUP($A2235,'[3]OSMEC ID + EVENT'!$A:$M,5,FALSE),Events!$B:$D,3,FALSE),)</f>
        <v>E008</v>
      </c>
      <c r="L2235" t="str">
        <f>IF(L$1= VLOOKUP(L$1,Events!$A:$D,1,FALSE),
VLOOKUP(
VLOOKUP($A2235,'[3]OSMEC ID + EVENT'!$A:$M,6,FALSE),Events!$B:$D,3,FALSE),)</f>
        <v>E009</v>
      </c>
      <c r="M2235" t="str">
        <f>IF(M$1= VLOOKUP(M$1,Events!$A:$D,1,FALSE),
VLOOKUP(
VLOOKUP($A2235,'[3]OSMEC ID + EVENT'!$A:$M,7,FALSE),Events!$B:$D,3,FALSE),)</f>
        <v>E010</v>
      </c>
      <c r="N2235" t="str">
        <f>IF(N$1= VLOOKUP(N$1,Events!$A:$D,1,FALSE),
VLOOKUP(
VLOOKUP($A2235,'[3]OSMEC ID + EVENT'!$A:$M,8,FALSE),Events!$B:$D,3,FALSE),)</f>
        <v>E011</v>
      </c>
      <c r="O2235" t="str">
        <f>IF(O$1= VLOOKUP(O$1,Events!$A:$D,1,FALSE),
VLOOKUP(
VLOOKUP($A2235,'[3]OSMEC ID + EVENT'!$A:$M,9,FALSE),Events!$B:$D,3,FALSE),)</f>
        <v>E012</v>
      </c>
      <c r="P2235" t="str">
        <f>IF(P$1= VLOOKUP(P$1,Events!$A:$D,1,FALSE),
VLOOKUP(
VLOOKUP($A2235,'[3]OSMEC ID + EVENT'!$A:$M,10,FALSE),Events!$B:$D,3,FALSE),)</f>
        <v>E013</v>
      </c>
      <c r="Q2235" t="str">
        <f>IF(Q$1= VLOOKUP(Q$1,Events!$A:$D,1,FALSE),
VLOOKUP(
VLOOKUP($A2235,'[3]OSMEC ID + EVENT'!$A:$M,11,FALSE),Events!$B:$D,3,FALSE),)</f>
        <v>E014</v>
      </c>
      <c r="R2235" t="str">
        <f>IF(R$1= VLOOKUP(R$1,Events!$A:$D,1,FALSE),
VLOOKUP(
VLOOKUP($A2235,'[3]OSMEC ID + EVENT'!$A:$M,12,FALSE),Events!$B:$D,3,FALSE),)</f>
        <v>E015</v>
      </c>
      <c r="S2235" t="str">
        <f>IF(S$1= VLOOKUP(S$1,Events!$A:$D,1,FALSE),
VLOOKUP(
VLOOKUP($A2235,'[3]OSMEC ID + EVENT'!$A:$M,13,FALSE),Events!$B:$D,3,FALSE),)</f>
        <v>E016</v>
      </c>
      <c r="T2235" t="str">
        <f>IF(
ISNA(MATCH(T$1,Events!$A:$A,0)),
0,
VLOOKUP(
VLOOKUP(A2235,'[4]OSMEC ID + EVENT'!$A:$I,2,FALSE),Events!$B:$D,3,FALSE))</f>
        <v>E017</v>
      </c>
      <c r="U2235" t="str">
        <f>IF(
ISNA(MATCH(U$1,Events!$A:$A,0)),
0,
VLOOKUP(
VLOOKUP($A2235,'[4]OSMEC ID + EVENT'!$A:$I,3,FALSE),Events!$B:$D,3,FALSE))</f>
        <v>E018</v>
      </c>
      <c r="V2235" t="str">
        <f>IF(
ISNA(MATCH(V$1,Events!$A:$A,0)),
0,
VLOOKUP(
VLOOKUP($A2235,'[4]OSMEC ID + EVENT'!$A:$I,4,FALSE),Events!$B:$D,3,FALSE))</f>
        <v>E019</v>
      </c>
      <c r="W2235" t="str">
        <f>IF(
ISNA(MATCH(W$1,Events!$A:$A,0)),
0,
VLOOKUP(
VLOOKUP($A2235,'[4]OSMEC ID + EVENT'!$A:$I,5,FALSE),Events!$B:$D,3,FALSE))</f>
        <v>E020</v>
      </c>
      <c r="X2235" t="str">
        <f>IF(
ISNA(MATCH(X$1,Events!$A:$A,0)),
0,
VLOOKUP(
VLOOKUP($A2235,'[4]OSMEC ID + EVENT'!$A:$I,6,FALSE),Events!$B:$D,3,FALSE))</f>
        <v>E021</v>
      </c>
      <c r="Y2235" t="str">
        <f>IF(
ISNA(MATCH(Y$1,Events!$A:$A,0)),
0,
VLOOKUP(
VLOOKUP($A2235,'[4]OSMEC ID + EVENT'!$A:$I,7,FALSE),Events!$B:$D,3,FALSE))</f>
        <v>E022</v>
      </c>
      <c r="Z2235" t="str">
        <f>IF(
ISNA(MATCH(Z$1,Events!$A:$A,0)),
0,
VLOOKUP(
VLOOKUP($A2235,'[4]OSMEC ID + EVENT'!$A:$I,8,FALSE),Events!$B:$D,3,FALSE))</f>
        <v>E023</v>
      </c>
      <c r="AA2235" t="str">
        <f>IFERROR(
VLOOKUP(
VLOOKUP(A2235,'[5]OSMEC ID + SUBJECT'!$A:$B,2,FALSE),Subjects!$B:$D,3,FALSE),"")</f>
        <v/>
      </c>
      <c r="AB2235" t="str">
        <f>IFERROR(
VLOOKUP(
VLOOKUP(A2235,'[6]OSMEC ID + SUBJECT'!$A:$B,2,FALSE),Subjects!B:D,3,FALSE),"")</f>
        <v/>
      </c>
      <c r="AC2235" t="str">
        <f>IFERROR(
VLOOKUP(
VLOOKUP(A2235,'[7]OSMEC-ID + SESSION'!$A:$B,2,FALSE),Subjects!$B:$D,3,FALSE),"")</f>
        <v/>
      </c>
      <c r="AD2235" t="str">
        <f>IFERROR(
VLOOKUP(
VLOOKUP(A2235,'[8]OSMEC ID + SESSION'!$A:$B,2,FALSE),Subjects!$B:$D,3,FALSE),"")</f>
        <v/>
      </c>
      <c r="AE2235" s="12" t="str">
        <f>IFERROR(
VLOOKUP(
VLOOKUP(A2235,'[9]OSMEC ID + SUBJECT'!$A:$B,2,FALSE),Subjects!$B:$D,3,FALSE),"")</f>
        <v/>
      </c>
      <c r="AF2235" t="str">
        <f>IFERROR(
VLOOKUP(
VLOOKUP(A2235,'[10]OSMEC ID + SESSION'!$A:$B,2,FALSE),Subjects!$B:$D,3),"")</f>
        <v/>
      </c>
    </row>
    <row r="2236" spans="1:32" x14ac:dyDescent="0.75">
      <c r="A2236" t="str">
        <f>Deligate_List!A2240</f>
        <v>OSMEC-2790</v>
      </c>
      <c r="B2236" t="str">
        <f>VLOOKUP(A2236,Deligate_List!A:B,2,FALSE)</f>
        <v>KIRTI RANJAN BEHERA</v>
      </c>
      <c r="C2236" t="str">
        <f>IFERROR(
VLOOKUP(
VLOOKUP($A2236,'[1]OSMEC ID + WORKSHOP'!$A:$B,2,FALSE),Workshop!A:C,3,FALSE),"")</f>
        <v/>
      </c>
      <c r="D2236" t="str">
        <f>IF($D$1 =Events!$A$2,
VLOOKUP(
VLOOKUP($A2236,'[2]OSMEC ID + EVENT'!$A:$E,2,FALSE),Events!$B:$D,3,FALSE))</f>
        <v>E001</v>
      </c>
      <c r="E2236" t="str">
        <f>IF(E$1=Events!$A$3,
VLOOKUP(
VLOOKUP($A2236,'[2]OSMEC ID + EVENT'!$A:$E,3,FALSE),Events!B:D,3,FALSE))</f>
        <v>E002</v>
      </c>
      <c r="F2236" t="str">
        <f>IF($F$1=Events!$A$4,
VLOOKUP(
VLOOKUP($A2238,'[2]OSMEC ID + EVENT'!$A:$E,4,FALSE),Events!B:D,3,FALSE),)</f>
        <v>E003</v>
      </c>
      <c r="G2236" t="str">
        <f>IF($G$1=Events!$A$5,
VLOOKUP(
VLOOKUP($A2238,'[2]OSMEC ID + EVENT'!$A:$E,5,FALSE),Events!$B:$D,3,FALSE),)</f>
        <v>E004</v>
      </c>
      <c r="H2236" s="3" t="str">
        <f>IF($H$1= VLOOKUP($H$1,Events!$A:$D,1,FALSE),
VLOOKUP(
VLOOKUP(A2236,'[3]OSMEC ID + EVENT'!$A:$M,2,FALSE),Events!B:D,3,FALSE),)</f>
        <v>E005</v>
      </c>
      <c r="I2236" s="3" t="str">
        <f>IF(I$1= VLOOKUP(I$1,Events!$A:$D,1,FALSE),
VLOOKUP(
VLOOKUP($A2236,'[3]OSMEC ID + EVENT'!$A:$M,3,FALSE),Events!$B:$D,3,FALSE),)</f>
        <v>E006</v>
      </c>
      <c r="J2236" t="str">
        <f>IF(J$1= VLOOKUP(J$1,Events!$A:$D,1,FALSE),
VLOOKUP(
VLOOKUP($A2236,'[3]OSMEC ID + EVENT'!$A:$M,4,FALSE),Events!$B:$D,3,FALSE),)</f>
        <v>E007</v>
      </c>
      <c r="K2236" t="str">
        <f>IF(K$1= VLOOKUP(K$1,Events!$A:$D,1,FALSE),
VLOOKUP(
VLOOKUP($A2236,'[3]OSMEC ID + EVENT'!$A:$M,5,FALSE),Events!$B:$D,3,FALSE),)</f>
        <v>E008</v>
      </c>
      <c r="L2236" t="str">
        <f>IF(L$1= VLOOKUP(L$1,Events!$A:$D,1,FALSE),
VLOOKUP(
VLOOKUP($A2236,'[3]OSMEC ID + EVENT'!$A:$M,6,FALSE),Events!$B:$D,3,FALSE),)</f>
        <v>E009</v>
      </c>
      <c r="M2236" t="str">
        <f>IF(M$1= VLOOKUP(M$1,Events!$A:$D,1,FALSE),
VLOOKUP(
VLOOKUP($A2236,'[3]OSMEC ID + EVENT'!$A:$M,7,FALSE),Events!$B:$D,3,FALSE),)</f>
        <v>E010</v>
      </c>
      <c r="N2236" t="str">
        <f>IF(N$1= VLOOKUP(N$1,Events!$A:$D,1,FALSE),
VLOOKUP(
VLOOKUP($A2236,'[3]OSMEC ID + EVENT'!$A:$M,8,FALSE),Events!$B:$D,3,FALSE),)</f>
        <v>E011</v>
      </c>
      <c r="O2236" t="str">
        <f>IF(O$1= VLOOKUP(O$1,Events!$A:$D,1,FALSE),
VLOOKUP(
VLOOKUP($A2236,'[3]OSMEC ID + EVENT'!$A:$M,9,FALSE),Events!$B:$D,3,FALSE),)</f>
        <v>E012</v>
      </c>
      <c r="P2236" t="str">
        <f>IF(P$1= VLOOKUP(P$1,Events!$A:$D,1,FALSE),
VLOOKUP(
VLOOKUP($A2236,'[3]OSMEC ID + EVENT'!$A:$M,10,FALSE),Events!$B:$D,3,FALSE),)</f>
        <v>E013</v>
      </c>
      <c r="Q2236" t="str">
        <f>IF(Q$1= VLOOKUP(Q$1,Events!$A:$D,1,FALSE),
VLOOKUP(
VLOOKUP($A2236,'[3]OSMEC ID + EVENT'!$A:$M,11,FALSE),Events!$B:$D,3,FALSE),)</f>
        <v>E014</v>
      </c>
      <c r="R2236" t="str">
        <f>IF(R$1= VLOOKUP(R$1,Events!$A:$D,1,FALSE),
VLOOKUP(
VLOOKUP($A2236,'[3]OSMEC ID + EVENT'!$A:$M,12,FALSE),Events!$B:$D,3,FALSE),)</f>
        <v>E015</v>
      </c>
      <c r="S2236" t="str">
        <f>IF(S$1= VLOOKUP(S$1,Events!$A:$D,1,FALSE),
VLOOKUP(
VLOOKUP($A2236,'[3]OSMEC ID + EVENT'!$A:$M,13,FALSE),Events!$B:$D,3,FALSE),)</f>
        <v>E016</v>
      </c>
      <c r="T2236" t="str">
        <f>IF(
ISNA(MATCH(T$1,Events!$A:$A,0)),
0,
VLOOKUP(
VLOOKUP(A2236,'[4]OSMEC ID + EVENT'!$A:$I,2,FALSE),Events!$B:$D,3,FALSE))</f>
        <v>E017</v>
      </c>
      <c r="U2236" t="str">
        <f>IF(
ISNA(MATCH(U$1,Events!$A:$A,0)),
0,
VLOOKUP(
VLOOKUP($A2236,'[4]OSMEC ID + EVENT'!$A:$I,3,FALSE),Events!$B:$D,3,FALSE))</f>
        <v>E018</v>
      </c>
      <c r="V2236" t="str">
        <f>IF(
ISNA(MATCH(V$1,Events!$A:$A,0)),
0,
VLOOKUP(
VLOOKUP($A2236,'[4]OSMEC ID + EVENT'!$A:$I,4,FALSE),Events!$B:$D,3,FALSE))</f>
        <v>E019</v>
      </c>
      <c r="W2236" t="str">
        <f>IF(
ISNA(MATCH(W$1,Events!$A:$A,0)),
0,
VLOOKUP(
VLOOKUP($A2236,'[4]OSMEC ID + EVENT'!$A:$I,5,FALSE),Events!$B:$D,3,FALSE))</f>
        <v>E020</v>
      </c>
      <c r="X2236" t="str">
        <f>IF(
ISNA(MATCH(X$1,Events!$A:$A,0)),
0,
VLOOKUP(
VLOOKUP($A2236,'[4]OSMEC ID + EVENT'!$A:$I,6,FALSE),Events!$B:$D,3,FALSE))</f>
        <v>E021</v>
      </c>
      <c r="Y2236" t="str">
        <f>IF(
ISNA(MATCH(Y$1,Events!$A:$A,0)),
0,
VLOOKUP(
VLOOKUP($A2236,'[4]OSMEC ID + EVENT'!$A:$I,7,FALSE),Events!$B:$D,3,FALSE))</f>
        <v>E022</v>
      </c>
      <c r="Z2236" t="str">
        <f>IF(
ISNA(MATCH(Z$1,Events!$A:$A,0)),
0,
VLOOKUP(
VLOOKUP($A2236,'[4]OSMEC ID + EVENT'!$A:$I,8,FALSE),Events!$B:$D,3,FALSE))</f>
        <v>E023</v>
      </c>
      <c r="AA2236" t="str">
        <f>IFERROR(
VLOOKUP(
VLOOKUP(A2236,'[5]OSMEC ID + SUBJECT'!$A:$B,2,FALSE),Subjects!$B:$D,3,FALSE),"")</f>
        <v/>
      </c>
      <c r="AB2236" t="str">
        <f>IFERROR(
VLOOKUP(
VLOOKUP(A2236,'[6]OSMEC ID + SUBJECT'!$A:$B,2,FALSE),Subjects!B:D,3,FALSE),"")</f>
        <v/>
      </c>
      <c r="AC2236" t="str">
        <f>IFERROR(
VLOOKUP(
VLOOKUP(A2236,'[7]OSMEC-ID + SESSION'!$A:$B,2,FALSE),Subjects!$B:$D,3,FALSE),"")</f>
        <v/>
      </c>
      <c r="AD2236" t="str">
        <f>IFERROR(
VLOOKUP(
VLOOKUP(A2236,'[8]OSMEC ID + SESSION'!$A:$B,2,FALSE),Subjects!$B:$D,3,FALSE),"")</f>
        <v/>
      </c>
      <c r="AE2236" s="12" t="str">
        <f>IFERROR(
VLOOKUP(
VLOOKUP(A2236,'[9]OSMEC ID + SUBJECT'!$A:$B,2,FALSE),Subjects!$B:$D,3,FALSE),"")</f>
        <v/>
      </c>
      <c r="AF2236" t="str">
        <f>IFERROR(
VLOOKUP(
VLOOKUP(A2236,'[10]OSMEC ID + SESSION'!$A:$B,2,FALSE),Subjects!$B:$D,3),"")</f>
        <v/>
      </c>
    </row>
    <row r="2237" spans="1:32" x14ac:dyDescent="0.75">
      <c r="A2237" t="str">
        <f>Deligate_List!A2241</f>
        <v>OSMEC-2792</v>
      </c>
      <c r="B2237" t="str">
        <f>VLOOKUP(A2237,Deligate_List!A:B,2,FALSE)</f>
        <v>ASHPITA SWAIN</v>
      </c>
      <c r="C2237" t="str">
        <f>IFERROR(
VLOOKUP(
VLOOKUP($A2237,'[1]OSMEC ID + WORKSHOP'!$A:$B,2,FALSE),Workshop!A:C,3,FALSE),"")</f>
        <v/>
      </c>
      <c r="D2237" t="str">
        <f>IF($D$1 =Events!$A$2,
VLOOKUP(
VLOOKUP($A2237,'[2]OSMEC ID + EVENT'!$A:$E,2,FALSE),Events!$B:$D,3,FALSE))</f>
        <v>E001</v>
      </c>
      <c r="E2237" t="str">
        <f>IF(E$1=Events!$A$3,
VLOOKUP(
VLOOKUP($A2237,'[2]OSMEC ID + EVENT'!$A:$E,3,FALSE),Events!B:D,3,FALSE))</f>
        <v>E002</v>
      </c>
      <c r="F2237" t="str">
        <f>IF($F$1=Events!$A$4,
VLOOKUP(
VLOOKUP($A2239,'[2]OSMEC ID + EVENT'!$A:$E,4,FALSE),Events!B:D,3,FALSE),)</f>
        <v>E003</v>
      </c>
      <c r="G2237" t="str">
        <f>IF($G$1=Events!$A$5,
VLOOKUP(
VLOOKUP($A2239,'[2]OSMEC ID + EVENT'!$A:$E,5,FALSE),Events!$B:$D,3,FALSE),)</f>
        <v>E004</v>
      </c>
      <c r="H2237" s="3" t="str">
        <f>IF($H$1= VLOOKUP($H$1,Events!$A:$D,1,FALSE),
VLOOKUP(
VLOOKUP(A2237,'[3]OSMEC ID + EVENT'!$A:$M,2,FALSE),Events!B:D,3,FALSE),)</f>
        <v>E005</v>
      </c>
      <c r="I2237" s="3" t="str">
        <f>IF(I$1= VLOOKUP(I$1,Events!$A:$D,1,FALSE),
VLOOKUP(
VLOOKUP($A2237,'[3]OSMEC ID + EVENT'!$A:$M,3,FALSE),Events!$B:$D,3,FALSE),)</f>
        <v>E006</v>
      </c>
      <c r="J2237" t="str">
        <f>IF(J$1= VLOOKUP(J$1,Events!$A:$D,1,FALSE),
VLOOKUP(
VLOOKUP($A2237,'[3]OSMEC ID + EVENT'!$A:$M,4,FALSE),Events!$B:$D,3,FALSE),)</f>
        <v>E007</v>
      </c>
      <c r="K2237" t="str">
        <f>IF(K$1= VLOOKUP(K$1,Events!$A:$D,1,FALSE),
VLOOKUP(
VLOOKUP($A2237,'[3]OSMEC ID + EVENT'!$A:$M,5,FALSE),Events!$B:$D,3,FALSE),)</f>
        <v>E008</v>
      </c>
      <c r="L2237" t="str">
        <f>IF(L$1= VLOOKUP(L$1,Events!$A:$D,1,FALSE),
VLOOKUP(
VLOOKUP($A2237,'[3]OSMEC ID + EVENT'!$A:$M,6,FALSE),Events!$B:$D,3,FALSE),)</f>
        <v>E009</v>
      </c>
      <c r="M2237" t="str">
        <f>IF(M$1= VLOOKUP(M$1,Events!$A:$D,1,FALSE),
VLOOKUP(
VLOOKUP($A2237,'[3]OSMEC ID + EVENT'!$A:$M,7,FALSE),Events!$B:$D,3,FALSE),)</f>
        <v>E010</v>
      </c>
      <c r="N2237" t="str">
        <f>IF(N$1= VLOOKUP(N$1,Events!$A:$D,1,FALSE),
VLOOKUP(
VLOOKUP($A2237,'[3]OSMEC ID + EVENT'!$A:$M,8,FALSE),Events!$B:$D,3,FALSE),)</f>
        <v>E011</v>
      </c>
      <c r="O2237" t="str">
        <f>IF(O$1= VLOOKUP(O$1,Events!$A:$D,1,FALSE),
VLOOKUP(
VLOOKUP($A2237,'[3]OSMEC ID + EVENT'!$A:$M,9,FALSE),Events!$B:$D,3,FALSE),)</f>
        <v>E012</v>
      </c>
      <c r="P2237" t="str">
        <f>IF(P$1= VLOOKUP(P$1,Events!$A:$D,1,FALSE),
VLOOKUP(
VLOOKUP($A2237,'[3]OSMEC ID + EVENT'!$A:$M,10,FALSE),Events!$B:$D,3,FALSE),)</f>
        <v>E013</v>
      </c>
      <c r="Q2237" t="str">
        <f>IF(Q$1= VLOOKUP(Q$1,Events!$A:$D,1,FALSE),
VLOOKUP(
VLOOKUP($A2237,'[3]OSMEC ID + EVENT'!$A:$M,11,FALSE),Events!$B:$D,3,FALSE),)</f>
        <v>E014</v>
      </c>
      <c r="R2237" t="str">
        <f>IF(R$1= VLOOKUP(R$1,Events!$A:$D,1,FALSE),
VLOOKUP(
VLOOKUP($A2237,'[3]OSMEC ID + EVENT'!$A:$M,12,FALSE),Events!$B:$D,3,FALSE),)</f>
        <v>E015</v>
      </c>
      <c r="S2237" t="str">
        <f>IF(S$1= VLOOKUP(S$1,Events!$A:$D,1,FALSE),
VLOOKUP(
VLOOKUP($A2237,'[3]OSMEC ID + EVENT'!$A:$M,13,FALSE),Events!$B:$D,3,FALSE),)</f>
        <v>E016</v>
      </c>
      <c r="T2237" t="str">
        <f>IF(
ISNA(MATCH(T$1,Events!$A:$A,0)),
0,
VLOOKUP(
VLOOKUP(A2237,'[4]OSMEC ID + EVENT'!$A:$I,2,FALSE),Events!$B:$D,3,FALSE))</f>
        <v>E017</v>
      </c>
      <c r="U2237" t="str">
        <f>IF(
ISNA(MATCH(U$1,Events!$A:$A,0)),
0,
VLOOKUP(
VLOOKUP($A2237,'[4]OSMEC ID + EVENT'!$A:$I,3,FALSE),Events!$B:$D,3,FALSE))</f>
        <v>E018</v>
      </c>
      <c r="V2237" t="str">
        <f>IF(
ISNA(MATCH(V$1,Events!$A:$A,0)),
0,
VLOOKUP(
VLOOKUP($A2237,'[4]OSMEC ID + EVENT'!$A:$I,4,FALSE),Events!$B:$D,3,FALSE))</f>
        <v>E019</v>
      </c>
      <c r="W2237" t="str">
        <f>IF(
ISNA(MATCH(W$1,Events!$A:$A,0)),
0,
VLOOKUP(
VLOOKUP($A2237,'[4]OSMEC ID + EVENT'!$A:$I,5,FALSE),Events!$B:$D,3,FALSE))</f>
        <v>E020</v>
      </c>
      <c r="X2237" t="str">
        <f>IF(
ISNA(MATCH(X$1,Events!$A:$A,0)),
0,
VLOOKUP(
VLOOKUP($A2237,'[4]OSMEC ID + EVENT'!$A:$I,6,FALSE),Events!$B:$D,3,FALSE))</f>
        <v>E021</v>
      </c>
      <c r="Y2237" t="str">
        <f>IF(
ISNA(MATCH(Y$1,Events!$A:$A,0)),
0,
VLOOKUP(
VLOOKUP($A2237,'[4]OSMEC ID + EVENT'!$A:$I,7,FALSE),Events!$B:$D,3,FALSE))</f>
        <v>E022</v>
      </c>
      <c r="Z2237" t="str">
        <f>IF(
ISNA(MATCH(Z$1,Events!$A:$A,0)),
0,
VLOOKUP(
VLOOKUP($A2237,'[4]OSMEC ID + EVENT'!$A:$I,8,FALSE),Events!$B:$D,3,FALSE))</f>
        <v>E023</v>
      </c>
      <c r="AA2237" t="str">
        <f>IFERROR(
VLOOKUP(
VLOOKUP(A2237,'[5]OSMEC ID + SUBJECT'!$A:$B,2,FALSE),Subjects!$B:$D,3,FALSE),"")</f>
        <v/>
      </c>
      <c r="AB2237" t="str">
        <f>IFERROR(
VLOOKUP(
VLOOKUP(A2237,'[6]OSMEC ID + SUBJECT'!$A:$B,2,FALSE),Subjects!B:D,3,FALSE),"")</f>
        <v/>
      </c>
      <c r="AC2237" t="str">
        <f>IFERROR(
VLOOKUP(
VLOOKUP(A2237,'[7]OSMEC-ID + SESSION'!$A:$B,2,FALSE),Subjects!$B:$D,3,FALSE),"")</f>
        <v/>
      </c>
      <c r="AD2237" t="str">
        <f>IFERROR(
VLOOKUP(
VLOOKUP(A2237,'[8]OSMEC ID + SESSION'!$A:$B,2,FALSE),Subjects!$B:$D,3,FALSE),"")</f>
        <v/>
      </c>
      <c r="AE2237" s="12" t="str">
        <f>IFERROR(
VLOOKUP(
VLOOKUP(A2237,'[9]OSMEC ID + SUBJECT'!$A:$B,2,FALSE),Subjects!$B:$D,3,FALSE),"")</f>
        <v/>
      </c>
      <c r="AF2237" t="str">
        <f>IFERROR(
VLOOKUP(
VLOOKUP(A2237,'[10]OSMEC ID + SESSION'!$A:$B,2,FALSE),Subjects!$B:$D,3),"")</f>
        <v/>
      </c>
    </row>
    <row r="2238" spans="1:32" x14ac:dyDescent="0.75">
      <c r="A2238" t="str">
        <f>Deligate_List!A2242</f>
        <v>OSMEC-2791</v>
      </c>
      <c r="B2238" t="str">
        <f>VLOOKUP(A2238,Deligate_List!A:B,2,FALSE)</f>
        <v>PRUTHIVI DASH</v>
      </c>
      <c r="C2238" t="str">
        <f>IFERROR(
VLOOKUP(
VLOOKUP($A2238,'[1]OSMEC ID + WORKSHOP'!$A:$B,2,FALSE),Workshop!A:C,3,FALSE),"")</f>
        <v/>
      </c>
      <c r="D2238" t="str">
        <f>IF($D$1 =Events!$A$2,
VLOOKUP(
VLOOKUP($A2238,'[2]OSMEC ID + EVENT'!$A:$E,2,FALSE),Events!$B:$D,3,FALSE))</f>
        <v>E001</v>
      </c>
      <c r="E2238" t="str">
        <f>IF(E$1=Events!$A$3,
VLOOKUP(
VLOOKUP($A2238,'[2]OSMEC ID + EVENT'!$A:$E,3,FALSE),Events!B:D,3,FALSE))</f>
        <v>E002</v>
      </c>
      <c r="F2238" t="str">
        <f>IF($F$1=Events!$A$4,
VLOOKUP(
VLOOKUP($A2240,'[2]OSMEC ID + EVENT'!$A:$E,4,FALSE),Events!B:D,3,FALSE),)</f>
        <v>E003</v>
      </c>
      <c r="G2238" t="str">
        <f>IF($G$1=Events!$A$5,
VLOOKUP(
VLOOKUP($A2240,'[2]OSMEC ID + EVENT'!$A:$E,5,FALSE),Events!$B:$D,3,FALSE),)</f>
        <v>E004</v>
      </c>
      <c r="H2238" s="3" t="str">
        <f>IF($H$1= VLOOKUP($H$1,Events!$A:$D,1,FALSE),
VLOOKUP(
VLOOKUP(A2238,'[3]OSMEC ID + EVENT'!$A:$M,2,FALSE),Events!B:D,3,FALSE),)</f>
        <v>E005</v>
      </c>
      <c r="I2238" s="3" t="str">
        <f>IF(I$1= VLOOKUP(I$1,Events!$A:$D,1,FALSE),
VLOOKUP(
VLOOKUP($A2238,'[3]OSMEC ID + EVENT'!$A:$M,3,FALSE),Events!$B:$D,3,FALSE),)</f>
        <v>E006</v>
      </c>
      <c r="J2238" t="str">
        <f>IF(J$1= VLOOKUP(J$1,Events!$A:$D,1,FALSE),
VLOOKUP(
VLOOKUP($A2238,'[3]OSMEC ID + EVENT'!$A:$M,4,FALSE),Events!$B:$D,3,FALSE),)</f>
        <v>E007</v>
      </c>
      <c r="K2238" t="str">
        <f>IF(K$1= VLOOKUP(K$1,Events!$A:$D,1,FALSE),
VLOOKUP(
VLOOKUP($A2238,'[3]OSMEC ID + EVENT'!$A:$M,5,FALSE),Events!$B:$D,3,FALSE),)</f>
        <v>E008</v>
      </c>
      <c r="L2238" t="str">
        <f>IF(L$1= VLOOKUP(L$1,Events!$A:$D,1,FALSE),
VLOOKUP(
VLOOKUP($A2238,'[3]OSMEC ID + EVENT'!$A:$M,6,FALSE),Events!$B:$D,3,FALSE),)</f>
        <v>E009</v>
      </c>
      <c r="M2238" t="str">
        <f>IF(M$1= VLOOKUP(M$1,Events!$A:$D,1,FALSE),
VLOOKUP(
VLOOKUP($A2238,'[3]OSMEC ID + EVENT'!$A:$M,7,FALSE),Events!$B:$D,3,FALSE),)</f>
        <v>E010</v>
      </c>
      <c r="N2238" t="str">
        <f>IF(N$1= VLOOKUP(N$1,Events!$A:$D,1,FALSE),
VLOOKUP(
VLOOKUP($A2238,'[3]OSMEC ID + EVENT'!$A:$M,8,FALSE),Events!$B:$D,3,FALSE),)</f>
        <v>E011</v>
      </c>
      <c r="O2238" t="str">
        <f>IF(O$1= VLOOKUP(O$1,Events!$A:$D,1,FALSE),
VLOOKUP(
VLOOKUP($A2238,'[3]OSMEC ID + EVENT'!$A:$M,9,FALSE),Events!$B:$D,3,FALSE),)</f>
        <v>E012</v>
      </c>
      <c r="P2238" t="str">
        <f>IF(P$1= VLOOKUP(P$1,Events!$A:$D,1,FALSE),
VLOOKUP(
VLOOKUP($A2238,'[3]OSMEC ID + EVENT'!$A:$M,10,FALSE),Events!$B:$D,3,FALSE),)</f>
        <v>E013</v>
      </c>
      <c r="Q2238" t="str">
        <f>IF(Q$1= VLOOKUP(Q$1,Events!$A:$D,1,FALSE),
VLOOKUP(
VLOOKUP($A2238,'[3]OSMEC ID + EVENT'!$A:$M,11,FALSE),Events!$B:$D,3,FALSE),)</f>
        <v>E014</v>
      </c>
      <c r="R2238" t="str">
        <f>IF(R$1= VLOOKUP(R$1,Events!$A:$D,1,FALSE),
VLOOKUP(
VLOOKUP($A2238,'[3]OSMEC ID + EVENT'!$A:$M,12,FALSE),Events!$B:$D,3,FALSE),)</f>
        <v>E015</v>
      </c>
      <c r="S2238" t="str">
        <f>IF(S$1= VLOOKUP(S$1,Events!$A:$D,1,FALSE),
VLOOKUP(
VLOOKUP($A2238,'[3]OSMEC ID + EVENT'!$A:$M,13,FALSE),Events!$B:$D,3,FALSE),)</f>
        <v>E016</v>
      </c>
      <c r="T2238" t="str">
        <f>IF(
ISNA(MATCH(T$1,Events!$A:$A,0)),
0,
VLOOKUP(
VLOOKUP(A2238,'[4]OSMEC ID + EVENT'!$A:$I,2,FALSE),Events!$B:$D,3,FALSE))</f>
        <v>E017</v>
      </c>
      <c r="U2238" t="str">
        <f>IF(
ISNA(MATCH(U$1,Events!$A:$A,0)),
0,
VLOOKUP(
VLOOKUP($A2238,'[4]OSMEC ID + EVENT'!$A:$I,3,FALSE),Events!$B:$D,3,FALSE))</f>
        <v>E018</v>
      </c>
      <c r="V2238" t="str">
        <f>IF(
ISNA(MATCH(V$1,Events!$A:$A,0)),
0,
VLOOKUP(
VLOOKUP($A2238,'[4]OSMEC ID + EVENT'!$A:$I,4,FALSE),Events!$B:$D,3,FALSE))</f>
        <v>E019</v>
      </c>
      <c r="W2238" t="str">
        <f>IF(
ISNA(MATCH(W$1,Events!$A:$A,0)),
0,
VLOOKUP(
VLOOKUP($A2238,'[4]OSMEC ID + EVENT'!$A:$I,5,FALSE),Events!$B:$D,3,FALSE))</f>
        <v>E020</v>
      </c>
      <c r="X2238" t="str">
        <f>IF(
ISNA(MATCH(X$1,Events!$A:$A,0)),
0,
VLOOKUP(
VLOOKUP($A2238,'[4]OSMEC ID + EVENT'!$A:$I,6,FALSE),Events!$B:$D,3,FALSE))</f>
        <v>E021</v>
      </c>
      <c r="Y2238" t="str">
        <f>IF(
ISNA(MATCH(Y$1,Events!$A:$A,0)),
0,
VLOOKUP(
VLOOKUP($A2238,'[4]OSMEC ID + EVENT'!$A:$I,7,FALSE),Events!$B:$D,3,FALSE))</f>
        <v>E022</v>
      </c>
      <c r="Z2238" t="str">
        <f>IF(
ISNA(MATCH(Z$1,Events!$A:$A,0)),
0,
VLOOKUP(
VLOOKUP($A2238,'[4]OSMEC ID + EVENT'!$A:$I,8,FALSE),Events!$B:$D,3,FALSE))</f>
        <v>E023</v>
      </c>
      <c r="AA2238" t="str">
        <f>IFERROR(
VLOOKUP(
VLOOKUP(A2238,'[5]OSMEC ID + SUBJECT'!$A:$B,2,FALSE),Subjects!$B:$D,3,FALSE),"")</f>
        <v/>
      </c>
      <c r="AB2238" t="str">
        <f>IFERROR(
VLOOKUP(
VLOOKUP(A2238,'[6]OSMEC ID + SUBJECT'!$A:$B,2,FALSE),Subjects!B:D,3,FALSE),"")</f>
        <v/>
      </c>
      <c r="AC2238" t="str">
        <f>IFERROR(
VLOOKUP(
VLOOKUP(A2238,'[7]OSMEC-ID + SESSION'!$A:$B,2,FALSE),Subjects!$B:$D,3,FALSE),"")</f>
        <v/>
      </c>
      <c r="AD2238" t="str">
        <f>IFERROR(
VLOOKUP(
VLOOKUP(A2238,'[8]OSMEC ID + SESSION'!$A:$B,2,FALSE),Subjects!$B:$D,3,FALSE),"")</f>
        <v/>
      </c>
      <c r="AE2238" s="12" t="str">
        <f>IFERROR(
VLOOKUP(
VLOOKUP(A2238,'[9]OSMEC ID + SUBJECT'!$A:$B,2,FALSE),Subjects!$B:$D,3,FALSE),"")</f>
        <v/>
      </c>
      <c r="AF2238" t="str">
        <f>IFERROR(
VLOOKUP(
VLOOKUP(A2238,'[10]OSMEC ID + SESSION'!$A:$B,2,FALSE),Subjects!$B:$D,3),"")</f>
        <v/>
      </c>
    </row>
    <row r="2239" spans="1:32" x14ac:dyDescent="0.75">
      <c r="A2239" t="str">
        <f>Deligate_List!A2243</f>
        <v>OSMEC-2793</v>
      </c>
      <c r="B2239" t="str">
        <f>VLOOKUP(A2239,Deligate_List!A:B,2,FALSE)</f>
        <v>PRIYANKA PATRA</v>
      </c>
      <c r="C2239" t="str">
        <f>IFERROR(
VLOOKUP(
VLOOKUP($A2239,'[1]OSMEC ID + WORKSHOP'!$A:$B,2,FALSE),Workshop!A:C,3,FALSE),"")</f>
        <v/>
      </c>
      <c r="D2239" t="str">
        <f>IF($D$1 =Events!$A$2,
VLOOKUP(
VLOOKUP($A2239,'[2]OSMEC ID + EVENT'!$A:$E,2,FALSE),Events!$B:$D,3,FALSE))</f>
        <v>E001</v>
      </c>
      <c r="E2239" t="str">
        <f>IF(E$1=Events!$A$3,
VLOOKUP(
VLOOKUP($A2239,'[2]OSMEC ID + EVENT'!$A:$E,3,FALSE),Events!B:D,3,FALSE))</f>
        <v>E002</v>
      </c>
      <c r="F2239" t="str">
        <f>IF($F$1=Events!$A$4,
VLOOKUP(
VLOOKUP($A2241,'[2]OSMEC ID + EVENT'!$A:$E,4,FALSE),Events!B:D,3,FALSE),)</f>
        <v>E003</v>
      </c>
      <c r="G2239" t="str">
        <f>IF($G$1=Events!$A$5,
VLOOKUP(
VLOOKUP($A2241,'[2]OSMEC ID + EVENT'!$A:$E,5,FALSE),Events!$B:$D,3,FALSE),)</f>
        <v>E004</v>
      </c>
      <c r="H2239" s="3" t="str">
        <f>IF($H$1= VLOOKUP($H$1,Events!$A:$D,1,FALSE),
VLOOKUP(
VLOOKUP(A2239,'[3]OSMEC ID + EVENT'!$A:$M,2,FALSE),Events!B:D,3,FALSE),)</f>
        <v>E005</v>
      </c>
      <c r="I2239" s="3" t="str">
        <f>IF(I$1= VLOOKUP(I$1,Events!$A:$D,1,FALSE),
VLOOKUP(
VLOOKUP($A2239,'[3]OSMEC ID + EVENT'!$A:$M,3,FALSE),Events!$B:$D,3,FALSE),)</f>
        <v>E006</v>
      </c>
      <c r="J2239" t="str">
        <f>IF(J$1= VLOOKUP(J$1,Events!$A:$D,1,FALSE),
VLOOKUP(
VLOOKUP($A2239,'[3]OSMEC ID + EVENT'!$A:$M,4,FALSE),Events!$B:$D,3,FALSE),)</f>
        <v>E007</v>
      </c>
      <c r="K2239" t="str">
        <f>IF(K$1= VLOOKUP(K$1,Events!$A:$D,1,FALSE),
VLOOKUP(
VLOOKUP($A2239,'[3]OSMEC ID + EVENT'!$A:$M,5,FALSE),Events!$B:$D,3,FALSE),)</f>
        <v>E008</v>
      </c>
      <c r="L2239" t="str">
        <f>IF(L$1= VLOOKUP(L$1,Events!$A:$D,1,FALSE),
VLOOKUP(
VLOOKUP($A2239,'[3]OSMEC ID + EVENT'!$A:$M,6,FALSE),Events!$B:$D,3,FALSE),)</f>
        <v>E009</v>
      </c>
      <c r="M2239" t="str">
        <f>IF(M$1= VLOOKUP(M$1,Events!$A:$D,1,FALSE),
VLOOKUP(
VLOOKUP($A2239,'[3]OSMEC ID + EVENT'!$A:$M,7,FALSE),Events!$B:$D,3,FALSE),)</f>
        <v>E010</v>
      </c>
      <c r="N2239" t="str">
        <f>IF(N$1= VLOOKUP(N$1,Events!$A:$D,1,FALSE),
VLOOKUP(
VLOOKUP($A2239,'[3]OSMEC ID + EVENT'!$A:$M,8,FALSE),Events!$B:$D,3,FALSE),)</f>
        <v>E011</v>
      </c>
      <c r="O2239" t="str">
        <f>IF(O$1= VLOOKUP(O$1,Events!$A:$D,1,FALSE),
VLOOKUP(
VLOOKUP($A2239,'[3]OSMEC ID + EVENT'!$A:$M,9,FALSE),Events!$B:$D,3,FALSE),)</f>
        <v>E012</v>
      </c>
      <c r="P2239" t="str">
        <f>IF(P$1= VLOOKUP(P$1,Events!$A:$D,1,FALSE),
VLOOKUP(
VLOOKUP($A2239,'[3]OSMEC ID + EVENT'!$A:$M,10,FALSE),Events!$B:$D,3,FALSE),)</f>
        <v>E013</v>
      </c>
      <c r="Q2239" t="str">
        <f>IF(Q$1= VLOOKUP(Q$1,Events!$A:$D,1,FALSE),
VLOOKUP(
VLOOKUP($A2239,'[3]OSMEC ID + EVENT'!$A:$M,11,FALSE),Events!$B:$D,3,FALSE),)</f>
        <v>E014</v>
      </c>
      <c r="R2239" t="str">
        <f>IF(R$1= VLOOKUP(R$1,Events!$A:$D,1,FALSE),
VLOOKUP(
VLOOKUP($A2239,'[3]OSMEC ID + EVENT'!$A:$M,12,FALSE),Events!$B:$D,3,FALSE),)</f>
        <v>E015</v>
      </c>
      <c r="S2239" t="str">
        <f>IF(S$1= VLOOKUP(S$1,Events!$A:$D,1,FALSE),
VLOOKUP(
VLOOKUP($A2239,'[3]OSMEC ID + EVENT'!$A:$M,13,FALSE),Events!$B:$D,3,FALSE),)</f>
        <v>E016</v>
      </c>
      <c r="T2239" t="str">
        <f>IF(
ISNA(MATCH(T$1,Events!$A:$A,0)),
0,
VLOOKUP(
VLOOKUP(A2239,'[4]OSMEC ID + EVENT'!$A:$I,2,FALSE),Events!$B:$D,3,FALSE))</f>
        <v>E017</v>
      </c>
      <c r="U2239" t="str">
        <f>IF(
ISNA(MATCH(U$1,Events!$A:$A,0)),
0,
VLOOKUP(
VLOOKUP($A2239,'[4]OSMEC ID + EVENT'!$A:$I,3,FALSE),Events!$B:$D,3,FALSE))</f>
        <v>E018</v>
      </c>
      <c r="V2239" t="str">
        <f>IF(
ISNA(MATCH(V$1,Events!$A:$A,0)),
0,
VLOOKUP(
VLOOKUP($A2239,'[4]OSMEC ID + EVENT'!$A:$I,4,FALSE),Events!$B:$D,3,FALSE))</f>
        <v>E019</v>
      </c>
      <c r="W2239" t="str">
        <f>IF(
ISNA(MATCH(W$1,Events!$A:$A,0)),
0,
VLOOKUP(
VLOOKUP($A2239,'[4]OSMEC ID + EVENT'!$A:$I,5,FALSE),Events!$B:$D,3,FALSE))</f>
        <v>E020</v>
      </c>
      <c r="X2239" t="str">
        <f>IF(
ISNA(MATCH(X$1,Events!$A:$A,0)),
0,
VLOOKUP(
VLOOKUP($A2239,'[4]OSMEC ID + EVENT'!$A:$I,6,FALSE),Events!$B:$D,3,FALSE))</f>
        <v>E021</v>
      </c>
      <c r="Y2239" t="str">
        <f>IF(
ISNA(MATCH(Y$1,Events!$A:$A,0)),
0,
VLOOKUP(
VLOOKUP($A2239,'[4]OSMEC ID + EVENT'!$A:$I,7,FALSE),Events!$B:$D,3,FALSE))</f>
        <v>E022</v>
      </c>
      <c r="Z2239" t="str">
        <f>IF(
ISNA(MATCH(Z$1,Events!$A:$A,0)),
0,
VLOOKUP(
VLOOKUP($A2239,'[4]OSMEC ID + EVENT'!$A:$I,8,FALSE),Events!$B:$D,3,FALSE))</f>
        <v>E023</v>
      </c>
      <c r="AA2239" t="str">
        <f>IFERROR(
VLOOKUP(
VLOOKUP(A2239,'[5]OSMEC ID + SUBJECT'!$A:$B,2,FALSE),Subjects!$B:$D,3,FALSE),"")</f>
        <v/>
      </c>
      <c r="AB2239" t="str">
        <f>IFERROR(
VLOOKUP(
VLOOKUP(A2239,'[6]OSMEC ID + SUBJECT'!$A:$B,2,FALSE),Subjects!B:D,3,FALSE),"")</f>
        <v/>
      </c>
      <c r="AC2239" t="str">
        <f>IFERROR(
VLOOKUP(
VLOOKUP(A2239,'[7]OSMEC-ID + SESSION'!$A:$B,2,FALSE),Subjects!$B:$D,3,FALSE),"")</f>
        <v/>
      </c>
      <c r="AD2239" t="str">
        <f>IFERROR(
VLOOKUP(
VLOOKUP(A2239,'[8]OSMEC ID + SESSION'!$A:$B,2,FALSE),Subjects!$B:$D,3,FALSE),"")</f>
        <v/>
      </c>
      <c r="AE2239" s="12" t="str">
        <f>IFERROR(
VLOOKUP(
VLOOKUP(A2239,'[9]OSMEC ID + SUBJECT'!$A:$B,2,FALSE),Subjects!$B:$D,3,FALSE),"")</f>
        <v/>
      </c>
      <c r="AF2239" t="str">
        <f>IFERROR(
VLOOKUP(
VLOOKUP(A2239,'[10]OSMEC ID + SESSION'!$A:$B,2,FALSE),Subjects!$B:$D,3),"")</f>
        <v/>
      </c>
    </row>
    <row r="2240" spans="1:32" x14ac:dyDescent="0.75">
      <c r="A2240" t="str">
        <f>Deligate_List!A2244</f>
        <v>OSMEC-2794</v>
      </c>
      <c r="B2240" t="str">
        <f>VLOOKUP(A2240,Deligate_List!A:B,2,FALSE)</f>
        <v>Thota Vasavi Lakshmi Sruthi</v>
      </c>
      <c r="C2240" t="str">
        <f>IFERROR(
VLOOKUP(
VLOOKUP($A2240,'[1]OSMEC ID + WORKSHOP'!$A:$B,2,FALSE),Workshop!A:C,3,FALSE),"")</f>
        <v/>
      </c>
      <c r="D2240" t="str">
        <f>IF($D$1 =Events!$A$2,
VLOOKUP(
VLOOKUP($A2240,'[2]OSMEC ID + EVENT'!$A:$E,2,FALSE),Events!$B:$D,3,FALSE))</f>
        <v>E001</v>
      </c>
      <c r="E2240" t="str">
        <f>IF(E$1=Events!$A$3,
VLOOKUP(
VLOOKUP($A2240,'[2]OSMEC ID + EVENT'!$A:$E,3,FALSE),Events!B:D,3,FALSE))</f>
        <v>E002</v>
      </c>
      <c r="F2240" t="str">
        <f>IF($F$1=Events!$A$4,
VLOOKUP(
VLOOKUP($A2242,'[2]OSMEC ID + EVENT'!$A:$E,4,FALSE),Events!B:D,3,FALSE),)</f>
        <v>E003</v>
      </c>
      <c r="G2240" t="str">
        <f>IF($G$1=Events!$A$5,
VLOOKUP(
VLOOKUP($A2242,'[2]OSMEC ID + EVENT'!$A:$E,5,FALSE),Events!$B:$D,3,FALSE),)</f>
        <v>E004</v>
      </c>
      <c r="H2240" s="3" t="str">
        <f>IF($H$1= VLOOKUP($H$1,Events!$A:$D,1,FALSE),
VLOOKUP(
VLOOKUP(A2240,'[3]OSMEC ID + EVENT'!$A:$M,2,FALSE),Events!B:D,3,FALSE),)</f>
        <v>E005</v>
      </c>
      <c r="I2240" s="3" t="str">
        <f>IF(I$1= VLOOKUP(I$1,Events!$A:$D,1,FALSE),
VLOOKUP(
VLOOKUP($A2240,'[3]OSMEC ID + EVENT'!$A:$M,3,FALSE),Events!$B:$D,3,FALSE),)</f>
        <v>E006</v>
      </c>
      <c r="J2240" t="str">
        <f>IF(J$1= VLOOKUP(J$1,Events!$A:$D,1,FALSE),
VLOOKUP(
VLOOKUP($A2240,'[3]OSMEC ID + EVENT'!$A:$M,4,FALSE),Events!$B:$D,3,FALSE),)</f>
        <v>E007</v>
      </c>
      <c r="K2240" t="str">
        <f>IF(K$1= VLOOKUP(K$1,Events!$A:$D,1,FALSE),
VLOOKUP(
VLOOKUP($A2240,'[3]OSMEC ID + EVENT'!$A:$M,5,FALSE),Events!$B:$D,3,FALSE),)</f>
        <v>E008</v>
      </c>
      <c r="L2240" t="str">
        <f>IF(L$1= VLOOKUP(L$1,Events!$A:$D,1,FALSE),
VLOOKUP(
VLOOKUP($A2240,'[3]OSMEC ID + EVENT'!$A:$M,6,FALSE),Events!$B:$D,3,FALSE),)</f>
        <v>E009</v>
      </c>
      <c r="M2240" t="str">
        <f>IF(M$1= VLOOKUP(M$1,Events!$A:$D,1,FALSE),
VLOOKUP(
VLOOKUP($A2240,'[3]OSMEC ID + EVENT'!$A:$M,7,FALSE),Events!$B:$D,3,FALSE),)</f>
        <v>E010</v>
      </c>
      <c r="N2240" t="str">
        <f>IF(N$1= VLOOKUP(N$1,Events!$A:$D,1,FALSE),
VLOOKUP(
VLOOKUP($A2240,'[3]OSMEC ID + EVENT'!$A:$M,8,FALSE),Events!$B:$D,3,FALSE),)</f>
        <v>E011</v>
      </c>
      <c r="O2240" t="str">
        <f>IF(O$1= VLOOKUP(O$1,Events!$A:$D,1,FALSE),
VLOOKUP(
VLOOKUP($A2240,'[3]OSMEC ID + EVENT'!$A:$M,9,FALSE),Events!$B:$D,3,FALSE),)</f>
        <v>E012</v>
      </c>
      <c r="P2240" t="str">
        <f>IF(P$1= VLOOKUP(P$1,Events!$A:$D,1,FALSE),
VLOOKUP(
VLOOKUP($A2240,'[3]OSMEC ID + EVENT'!$A:$M,10,FALSE),Events!$B:$D,3,FALSE),)</f>
        <v>E013</v>
      </c>
      <c r="Q2240" t="str">
        <f>IF(Q$1= VLOOKUP(Q$1,Events!$A:$D,1,FALSE),
VLOOKUP(
VLOOKUP($A2240,'[3]OSMEC ID + EVENT'!$A:$M,11,FALSE),Events!$B:$D,3,FALSE),)</f>
        <v>E014</v>
      </c>
      <c r="R2240" t="str">
        <f>IF(R$1= VLOOKUP(R$1,Events!$A:$D,1,FALSE),
VLOOKUP(
VLOOKUP($A2240,'[3]OSMEC ID + EVENT'!$A:$M,12,FALSE),Events!$B:$D,3,FALSE),)</f>
        <v>E015</v>
      </c>
      <c r="S2240" t="str">
        <f>IF(S$1= VLOOKUP(S$1,Events!$A:$D,1,FALSE),
VLOOKUP(
VLOOKUP($A2240,'[3]OSMEC ID + EVENT'!$A:$M,13,FALSE),Events!$B:$D,3,FALSE),)</f>
        <v>E016</v>
      </c>
      <c r="T2240" t="str">
        <f>IF(
ISNA(MATCH(T$1,Events!$A:$A,0)),
0,
VLOOKUP(
VLOOKUP(A2240,'[4]OSMEC ID + EVENT'!$A:$I,2,FALSE),Events!$B:$D,3,FALSE))</f>
        <v>E017</v>
      </c>
      <c r="U2240" t="str">
        <f>IF(
ISNA(MATCH(U$1,Events!$A:$A,0)),
0,
VLOOKUP(
VLOOKUP($A2240,'[4]OSMEC ID + EVENT'!$A:$I,3,FALSE),Events!$B:$D,3,FALSE))</f>
        <v>E018</v>
      </c>
      <c r="V2240" t="str">
        <f>IF(
ISNA(MATCH(V$1,Events!$A:$A,0)),
0,
VLOOKUP(
VLOOKUP($A2240,'[4]OSMEC ID + EVENT'!$A:$I,4,FALSE),Events!$B:$D,3,FALSE))</f>
        <v>E019</v>
      </c>
      <c r="W2240" t="str">
        <f>IF(
ISNA(MATCH(W$1,Events!$A:$A,0)),
0,
VLOOKUP(
VLOOKUP($A2240,'[4]OSMEC ID + EVENT'!$A:$I,5,FALSE),Events!$B:$D,3,FALSE))</f>
        <v>E020</v>
      </c>
      <c r="X2240" t="str">
        <f>IF(
ISNA(MATCH(X$1,Events!$A:$A,0)),
0,
VLOOKUP(
VLOOKUP($A2240,'[4]OSMEC ID + EVENT'!$A:$I,6,FALSE),Events!$B:$D,3,FALSE))</f>
        <v>E021</v>
      </c>
      <c r="Y2240" t="str">
        <f>IF(
ISNA(MATCH(Y$1,Events!$A:$A,0)),
0,
VLOOKUP(
VLOOKUP($A2240,'[4]OSMEC ID + EVENT'!$A:$I,7,FALSE),Events!$B:$D,3,FALSE))</f>
        <v>E022</v>
      </c>
      <c r="Z2240" t="str">
        <f>IF(
ISNA(MATCH(Z$1,Events!$A:$A,0)),
0,
VLOOKUP(
VLOOKUP($A2240,'[4]OSMEC ID + EVENT'!$A:$I,8,FALSE),Events!$B:$D,3,FALSE))</f>
        <v>E023</v>
      </c>
      <c r="AA2240" t="str">
        <f>IFERROR(
VLOOKUP(
VLOOKUP(A2240,'[5]OSMEC ID + SUBJECT'!$A:$B,2,FALSE),Subjects!$B:$D,3,FALSE),"")</f>
        <v/>
      </c>
      <c r="AB2240" t="str">
        <f>IFERROR(
VLOOKUP(
VLOOKUP(A2240,'[6]OSMEC ID + SUBJECT'!$A:$B,2,FALSE),Subjects!B:D,3,FALSE),"")</f>
        <v/>
      </c>
      <c r="AC2240" t="str">
        <f>IFERROR(
VLOOKUP(
VLOOKUP(A2240,'[7]OSMEC-ID + SESSION'!$A:$B,2,FALSE),Subjects!$B:$D,3,FALSE),"")</f>
        <v/>
      </c>
      <c r="AD2240" t="str">
        <f>IFERROR(
VLOOKUP(
VLOOKUP(A2240,'[8]OSMEC ID + SESSION'!$A:$B,2,FALSE),Subjects!$B:$D,3,FALSE),"")</f>
        <v/>
      </c>
      <c r="AE2240" s="12" t="str">
        <f>IFERROR(
VLOOKUP(
VLOOKUP(A2240,'[9]OSMEC ID + SUBJECT'!$A:$B,2,FALSE),Subjects!$B:$D,3,FALSE),"")</f>
        <v/>
      </c>
      <c r="AF2240" t="str">
        <f>IFERROR(
VLOOKUP(
VLOOKUP(A2240,'[10]OSMEC ID + SESSION'!$A:$B,2,FALSE),Subjects!$B:$D,3),"")</f>
        <v/>
      </c>
    </row>
    <row r="2241" spans="1:32" x14ac:dyDescent="0.75">
      <c r="A2241" t="str">
        <f>Deligate_List!A2245</f>
        <v>OSMEC-2795</v>
      </c>
      <c r="B2241" t="str">
        <f>VLOOKUP(A2241,Deligate_List!A:B,2,FALSE)</f>
        <v>LAKSHMI VENNELA BASINENI</v>
      </c>
      <c r="C2241" t="str">
        <f>IFERROR(
VLOOKUP(
VLOOKUP($A2241,'[1]OSMEC ID + WORKSHOP'!$A:$B,2,FALSE),Workshop!A:C,3,FALSE),"")</f>
        <v>W006</v>
      </c>
      <c r="D2241" t="str">
        <f>IF($D$1 =Events!$A$2,
VLOOKUP(
VLOOKUP($A2241,'[2]OSMEC ID + EVENT'!$A:$E,2,FALSE),Events!$B:$D,3,FALSE))</f>
        <v>E001</v>
      </c>
      <c r="E2241" t="str">
        <f>IF(E$1=Events!$A$3,
VLOOKUP(
VLOOKUP($A2241,'[2]OSMEC ID + EVENT'!$A:$E,3,FALSE),Events!B:D,3,FALSE))</f>
        <v>E002</v>
      </c>
      <c r="F2241" t="str">
        <f>IF($F$1=Events!$A$4,
VLOOKUP(
VLOOKUP($A2243,'[2]OSMEC ID + EVENT'!$A:$E,4,FALSE),Events!B:D,3,FALSE),)</f>
        <v>E003</v>
      </c>
      <c r="G2241" t="str">
        <f>IF($G$1=Events!$A$5,
VLOOKUP(
VLOOKUP($A2243,'[2]OSMEC ID + EVENT'!$A:$E,5,FALSE),Events!$B:$D,3,FALSE),)</f>
        <v>E004</v>
      </c>
      <c r="H2241" s="3" t="str">
        <f>IF($H$1= VLOOKUP($H$1,Events!$A:$D,1,FALSE),
VLOOKUP(
VLOOKUP(A2241,'[3]OSMEC ID + EVENT'!$A:$M,2,FALSE),Events!B:D,3,FALSE),)</f>
        <v>E005</v>
      </c>
      <c r="I2241" s="3" t="str">
        <f>IF(I$1= VLOOKUP(I$1,Events!$A:$D,1,FALSE),
VLOOKUP(
VLOOKUP($A2241,'[3]OSMEC ID + EVENT'!$A:$M,3,FALSE),Events!$B:$D,3,FALSE),)</f>
        <v>E006</v>
      </c>
      <c r="J2241" t="str">
        <f>IF(J$1= VLOOKUP(J$1,Events!$A:$D,1,FALSE),
VLOOKUP(
VLOOKUP($A2241,'[3]OSMEC ID + EVENT'!$A:$M,4,FALSE),Events!$B:$D,3,FALSE),)</f>
        <v>E007</v>
      </c>
      <c r="K2241" t="str">
        <f>IF(K$1= VLOOKUP(K$1,Events!$A:$D,1,FALSE),
VLOOKUP(
VLOOKUP($A2241,'[3]OSMEC ID + EVENT'!$A:$M,5,FALSE),Events!$B:$D,3,FALSE),)</f>
        <v>E008</v>
      </c>
      <c r="L2241" t="str">
        <f>IF(L$1= VLOOKUP(L$1,Events!$A:$D,1,FALSE),
VLOOKUP(
VLOOKUP($A2241,'[3]OSMEC ID + EVENT'!$A:$M,6,FALSE),Events!$B:$D,3,FALSE),)</f>
        <v>E009</v>
      </c>
      <c r="M2241" t="str">
        <f>IF(M$1= VLOOKUP(M$1,Events!$A:$D,1,FALSE),
VLOOKUP(
VLOOKUP($A2241,'[3]OSMEC ID + EVENT'!$A:$M,7,FALSE),Events!$B:$D,3,FALSE),)</f>
        <v>E010</v>
      </c>
      <c r="N2241" t="str">
        <f>IF(N$1= VLOOKUP(N$1,Events!$A:$D,1,FALSE),
VLOOKUP(
VLOOKUP($A2241,'[3]OSMEC ID + EVENT'!$A:$M,8,FALSE),Events!$B:$D,3,FALSE),)</f>
        <v>E011</v>
      </c>
      <c r="O2241" t="str">
        <f>IF(O$1= VLOOKUP(O$1,Events!$A:$D,1,FALSE),
VLOOKUP(
VLOOKUP($A2241,'[3]OSMEC ID + EVENT'!$A:$M,9,FALSE),Events!$B:$D,3,FALSE),)</f>
        <v>E012</v>
      </c>
      <c r="P2241" t="str">
        <f>IF(P$1= VLOOKUP(P$1,Events!$A:$D,1,FALSE),
VLOOKUP(
VLOOKUP($A2241,'[3]OSMEC ID + EVENT'!$A:$M,10,FALSE),Events!$B:$D,3,FALSE),)</f>
        <v>E013</v>
      </c>
      <c r="Q2241" t="str">
        <f>IF(Q$1= VLOOKUP(Q$1,Events!$A:$D,1,FALSE),
VLOOKUP(
VLOOKUP($A2241,'[3]OSMEC ID + EVENT'!$A:$M,11,FALSE),Events!$B:$D,3,FALSE),)</f>
        <v>E014</v>
      </c>
      <c r="R2241" t="str">
        <f>IF(R$1= VLOOKUP(R$1,Events!$A:$D,1,FALSE),
VLOOKUP(
VLOOKUP($A2241,'[3]OSMEC ID + EVENT'!$A:$M,12,FALSE),Events!$B:$D,3,FALSE),)</f>
        <v>E015</v>
      </c>
      <c r="S2241" t="str">
        <f>IF(S$1= VLOOKUP(S$1,Events!$A:$D,1,FALSE),
VLOOKUP(
VLOOKUP($A2241,'[3]OSMEC ID + EVENT'!$A:$M,13,FALSE),Events!$B:$D,3,FALSE),)</f>
        <v>E016</v>
      </c>
      <c r="T2241" t="str">
        <f>IF(
ISNA(MATCH(T$1,Events!$A:$A,0)),
0,
VLOOKUP(
VLOOKUP(A2241,'[4]OSMEC ID + EVENT'!$A:$I,2,FALSE),Events!$B:$D,3,FALSE))</f>
        <v>E017</v>
      </c>
      <c r="U2241" t="str">
        <f>IF(
ISNA(MATCH(U$1,Events!$A:$A,0)),
0,
VLOOKUP(
VLOOKUP($A2241,'[4]OSMEC ID + EVENT'!$A:$I,3,FALSE),Events!$B:$D,3,FALSE))</f>
        <v>E018</v>
      </c>
      <c r="V2241" t="str">
        <f>IF(
ISNA(MATCH(V$1,Events!$A:$A,0)),
0,
VLOOKUP(
VLOOKUP($A2241,'[4]OSMEC ID + EVENT'!$A:$I,4,FALSE),Events!$B:$D,3,FALSE))</f>
        <v>E019</v>
      </c>
      <c r="W2241" t="str">
        <f>IF(
ISNA(MATCH(W$1,Events!$A:$A,0)),
0,
VLOOKUP(
VLOOKUP($A2241,'[4]OSMEC ID + EVENT'!$A:$I,5,FALSE),Events!$B:$D,3,FALSE))</f>
        <v>E020</v>
      </c>
      <c r="X2241" t="str">
        <f>IF(
ISNA(MATCH(X$1,Events!$A:$A,0)),
0,
VLOOKUP(
VLOOKUP($A2241,'[4]OSMEC ID + EVENT'!$A:$I,6,FALSE),Events!$B:$D,3,FALSE))</f>
        <v>E021</v>
      </c>
      <c r="Y2241" t="str">
        <f>IF(
ISNA(MATCH(Y$1,Events!$A:$A,0)),
0,
VLOOKUP(
VLOOKUP($A2241,'[4]OSMEC ID + EVENT'!$A:$I,7,FALSE),Events!$B:$D,3,FALSE))</f>
        <v>E022</v>
      </c>
      <c r="Z2241" t="str">
        <f>IF(
ISNA(MATCH(Z$1,Events!$A:$A,0)),
0,
VLOOKUP(
VLOOKUP($A2241,'[4]OSMEC ID + EVENT'!$A:$I,8,FALSE),Events!$B:$D,3,FALSE))</f>
        <v>E023</v>
      </c>
      <c r="AA2241" t="str">
        <f>IFERROR(
VLOOKUP(
VLOOKUP(A2241,'[5]OSMEC ID + SUBJECT'!$A:$B,2,FALSE),Subjects!$B:$D,3,FALSE),"")</f>
        <v/>
      </c>
      <c r="AB2241" t="str">
        <f>IFERROR(
VLOOKUP(
VLOOKUP(A2241,'[6]OSMEC ID + SUBJECT'!$A:$B,2,FALSE),Subjects!B:D,3,FALSE),"")</f>
        <v/>
      </c>
      <c r="AC2241" t="str">
        <f>IFERROR(
VLOOKUP(
VLOOKUP(A2241,'[7]OSMEC-ID + SESSION'!$A:$B,2,FALSE),Subjects!$B:$D,3,FALSE),"")</f>
        <v/>
      </c>
      <c r="AD2241" t="str">
        <f>IFERROR(
VLOOKUP(
VLOOKUP(A2241,'[8]OSMEC ID + SESSION'!$A:$B,2,FALSE),Subjects!$B:$D,3,FALSE),"")</f>
        <v/>
      </c>
      <c r="AE2241" s="12" t="str">
        <f>IFERROR(
VLOOKUP(
VLOOKUP(A2241,'[9]OSMEC ID + SUBJECT'!$A:$B,2,FALSE),Subjects!$B:$D,3,FALSE),"")</f>
        <v/>
      </c>
      <c r="AF2241" t="str">
        <f>IFERROR(
VLOOKUP(
VLOOKUP(A2241,'[10]OSMEC ID + SESSION'!$A:$B,2,FALSE),Subjects!$B:$D,3),"")</f>
        <v/>
      </c>
    </row>
    <row r="2242" spans="1:32" x14ac:dyDescent="0.75">
      <c r="A2242" t="str">
        <f>Deligate_List!A2246</f>
        <v>OSMEC-2796</v>
      </c>
      <c r="B2242" t="str">
        <f>VLOOKUP(A2242,Deligate_List!A:B,2,FALSE)</f>
        <v>SHRUTHI CHITTIPOLU</v>
      </c>
      <c r="C2242" t="str">
        <f>IFERROR(
VLOOKUP(
VLOOKUP($A2242,'[1]OSMEC ID + WORKSHOP'!$A:$B,2,FALSE),Workshop!A:C,3,FALSE),"")</f>
        <v>W013</v>
      </c>
      <c r="D2242" t="str">
        <f>IF($D$1 =Events!$A$2,
VLOOKUP(
VLOOKUP($A2242,'[2]OSMEC ID + EVENT'!$A:$E,2,FALSE),Events!$B:$D,3,FALSE))</f>
        <v>E001</v>
      </c>
      <c r="E2242" t="str">
        <f>IF(E$1=Events!$A$3,
VLOOKUP(
VLOOKUP($A2242,'[2]OSMEC ID + EVENT'!$A:$E,3,FALSE),Events!B:D,3,FALSE))</f>
        <v>E002</v>
      </c>
      <c r="F2242" t="str">
        <f>IF($F$1=Events!$A$4,
VLOOKUP(
VLOOKUP($A2244,'[2]OSMEC ID + EVENT'!$A:$E,4,FALSE),Events!B:D,3,FALSE),)</f>
        <v>E003</v>
      </c>
      <c r="G2242" t="str">
        <f>IF($G$1=Events!$A$5,
VLOOKUP(
VLOOKUP($A2244,'[2]OSMEC ID + EVENT'!$A:$E,5,FALSE),Events!$B:$D,3,FALSE),)</f>
        <v>E004</v>
      </c>
      <c r="H2242" s="3" t="str">
        <f>IF($H$1= VLOOKUP($H$1,Events!$A:$D,1,FALSE),
VLOOKUP(
VLOOKUP(A2242,'[3]OSMEC ID + EVENT'!$A:$M,2,FALSE),Events!B:D,3,FALSE),)</f>
        <v>E005</v>
      </c>
      <c r="I2242" s="3" t="str">
        <f>IF(I$1= VLOOKUP(I$1,Events!$A:$D,1,FALSE),
VLOOKUP(
VLOOKUP($A2242,'[3]OSMEC ID + EVENT'!$A:$M,3,FALSE),Events!$B:$D,3,FALSE),)</f>
        <v>E006</v>
      </c>
      <c r="J2242" t="str">
        <f>IF(J$1= VLOOKUP(J$1,Events!$A:$D,1,FALSE),
VLOOKUP(
VLOOKUP($A2242,'[3]OSMEC ID + EVENT'!$A:$M,4,FALSE),Events!$B:$D,3,FALSE),)</f>
        <v>E007</v>
      </c>
      <c r="K2242" t="str">
        <f>IF(K$1= VLOOKUP(K$1,Events!$A:$D,1,FALSE),
VLOOKUP(
VLOOKUP($A2242,'[3]OSMEC ID + EVENT'!$A:$M,5,FALSE),Events!$B:$D,3,FALSE),)</f>
        <v>E008</v>
      </c>
      <c r="L2242" t="str">
        <f>IF(L$1= VLOOKUP(L$1,Events!$A:$D,1,FALSE),
VLOOKUP(
VLOOKUP($A2242,'[3]OSMEC ID + EVENT'!$A:$M,6,FALSE),Events!$B:$D,3,FALSE),)</f>
        <v>E009</v>
      </c>
      <c r="M2242" t="str">
        <f>IF(M$1= VLOOKUP(M$1,Events!$A:$D,1,FALSE),
VLOOKUP(
VLOOKUP($A2242,'[3]OSMEC ID + EVENT'!$A:$M,7,FALSE),Events!$B:$D,3,FALSE),)</f>
        <v>E010</v>
      </c>
      <c r="N2242" t="str">
        <f>IF(N$1= VLOOKUP(N$1,Events!$A:$D,1,FALSE),
VLOOKUP(
VLOOKUP($A2242,'[3]OSMEC ID + EVENT'!$A:$M,8,FALSE),Events!$B:$D,3,FALSE),)</f>
        <v>E011</v>
      </c>
      <c r="O2242" t="str">
        <f>IF(O$1= VLOOKUP(O$1,Events!$A:$D,1,FALSE),
VLOOKUP(
VLOOKUP($A2242,'[3]OSMEC ID + EVENT'!$A:$M,9,FALSE),Events!$B:$D,3,FALSE),)</f>
        <v>E012</v>
      </c>
      <c r="P2242" t="str">
        <f>IF(P$1= VLOOKUP(P$1,Events!$A:$D,1,FALSE),
VLOOKUP(
VLOOKUP($A2242,'[3]OSMEC ID + EVENT'!$A:$M,10,FALSE),Events!$B:$D,3,FALSE),)</f>
        <v>E013</v>
      </c>
      <c r="Q2242" t="str">
        <f>IF(Q$1= VLOOKUP(Q$1,Events!$A:$D,1,FALSE),
VLOOKUP(
VLOOKUP($A2242,'[3]OSMEC ID + EVENT'!$A:$M,11,FALSE),Events!$B:$D,3,FALSE),)</f>
        <v>E014</v>
      </c>
      <c r="R2242" t="str">
        <f>IF(R$1= VLOOKUP(R$1,Events!$A:$D,1,FALSE),
VLOOKUP(
VLOOKUP($A2242,'[3]OSMEC ID + EVENT'!$A:$M,12,FALSE),Events!$B:$D,3,FALSE),)</f>
        <v>E015</v>
      </c>
      <c r="S2242" t="str">
        <f>IF(S$1= VLOOKUP(S$1,Events!$A:$D,1,FALSE),
VLOOKUP(
VLOOKUP($A2242,'[3]OSMEC ID + EVENT'!$A:$M,13,FALSE),Events!$B:$D,3,FALSE),)</f>
        <v>E016</v>
      </c>
      <c r="T2242" t="str">
        <f>IF(
ISNA(MATCH(T$1,Events!$A:$A,0)),
0,
VLOOKUP(
VLOOKUP(A2242,'[4]OSMEC ID + EVENT'!$A:$I,2,FALSE),Events!$B:$D,3,FALSE))</f>
        <v>E017</v>
      </c>
      <c r="U2242" t="str">
        <f>IF(
ISNA(MATCH(U$1,Events!$A:$A,0)),
0,
VLOOKUP(
VLOOKUP($A2242,'[4]OSMEC ID + EVENT'!$A:$I,3,FALSE),Events!$B:$D,3,FALSE))</f>
        <v>E018</v>
      </c>
      <c r="V2242" t="str">
        <f>IF(
ISNA(MATCH(V$1,Events!$A:$A,0)),
0,
VLOOKUP(
VLOOKUP($A2242,'[4]OSMEC ID + EVENT'!$A:$I,4,FALSE),Events!$B:$D,3,FALSE))</f>
        <v>E019</v>
      </c>
      <c r="W2242" t="str">
        <f>IF(
ISNA(MATCH(W$1,Events!$A:$A,0)),
0,
VLOOKUP(
VLOOKUP($A2242,'[4]OSMEC ID + EVENT'!$A:$I,5,FALSE),Events!$B:$D,3,FALSE))</f>
        <v>E020</v>
      </c>
      <c r="X2242" t="str">
        <f>IF(
ISNA(MATCH(X$1,Events!$A:$A,0)),
0,
VLOOKUP(
VLOOKUP($A2242,'[4]OSMEC ID + EVENT'!$A:$I,6,FALSE),Events!$B:$D,3,FALSE))</f>
        <v>E021</v>
      </c>
      <c r="Y2242" t="str">
        <f>IF(
ISNA(MATCH(Y$1,Events!$A:$A,0)),
0,
VLOOKUP(
VLOOKUP($A2242,'[4]OSMEC ID + EVENT'!$A:$I,7,FALSE),Events!$B:$D,3,FALSE))</f>
        <v>E022</v>
      </c>
      <c r="Z2242" t="str">
        <f>IF(
ISNA(MATCH(Z$1,Events!$A:$A,0)),
0,
VLOOKUP(
VLOOKUP($A2242,'[4]OSMEC ID + EVENT'!$A:$I,8,FALSE),Events!$B:$D,3,FALSE))</f>
        <v>E023</v>
      </c>
      <c r="AA2242" t="str">
        <f>IFERROR(
VLOOKUP(
VLOOKUP(A2242,'[5]OSMEC ID + SUBJECT'!$A:$B,2,FALSE),Subjects!$B:$D,3,FALSE),"")</f>
        <v/>
      </c>
      <c r="AB2242" t="str">
        <f>IFERROR(
VLOOKUP(
VLOOKUP(A2242,'[6]OSMEC ID + SUBJECT'!$A:$B,2,FALSE),Subjects!B:D,3,FALSE),"")</f>
        <v/>
      </c>
      <c r="AC2242" t="str">
        <f>IFERROR(
VLOOKUP(
VLOOKUP(A2242,'[7]OSMEC-ID + SESSION'!$A:$B,2,FALSE),Subjects!$B:$D,3,FALSE),"")</f>
        <v/>
      </c>
      <c r="AD2242" t="str">
        <f>IFERROR(
VLOOKUP(
VLOOKUP(A2242,'[8]OSMEC ID + SESSION'!$A:$B,2,FALSE),Subjects!$B:$D,3,FALSE),"")</f>
        <v/>
      </c>
      <c r="AE2242" s="12" t="str">
        <f>IFERROR(
VLOOKUP(
VLOOKUP(A2242,'[9]OSMEC ID + SUBJECT'!$A:$B,2,FALSE),Subjects!$B:$D,3,FALSE),"")</f>
        <v/>
      </c>
      <c r="AF2242" t="str">
        <f>IFERROR(
VLOOKUP(
VLOOKUP(A2242,'[10]OSMEC ID + SESSION'!$A:$B,2,FALSE),Subjects!$B:$D,3),"")</f>
        <v/>
      </c>
    </row>
    <row r="2243" spans="1:32" x14ac:dyDescent="0.75">
      <c r="A2243" t="str">
        <f>Deligate_List!A2247</f>
        <v>OSMEC-2797</v>
      </c>
      <c r="B2243" t="str">
        <f>VLOOKUP(A2243,Deligate_List!A:B,2,FALSE)</f>
        <v>STUTHI MAHIMA</v>
      </c>
      <c r="C2243" t="str">
        <f>IFERROR(
VLOOKUP(
VLOOKUP($A2243,'[1]OSMEC ID + WORKSHOP'!$A:$B,2,FALSE),Workshop!A:C,3,FALSE),"")</f>
        <v/>
      </c>
      <c r="D2243" t="str">
        <f>IF($D$1 =Events!$A$2,
VLOOKUP(
VLOOKUP($A2243,'[2]OSMEC ID + EVENT'!$A:$E,2,FALSE),Events!$B:$D,3,FALSE))</f>
        <v>E001</v>
      </c>
      <c r="E2243" t="str">
        <f>IF(E$1=Events!$A$3,
VLOOKUP(
VLOOKUP($A2243,'[2]OSMEC ID + EVENT'!$A:$E,3,FALSE),Events!B:D,3,FALSE))</f>
        <v>E002</v>
      </c>
      <c r="F2243" t="str">
        <f>IF($F$1=Events!$A$4,
VLOOKUP(
VLOOKUP($A2245,'[2]OSMEC ID + EVENT'!$A:$E,4,FALSE),Events!B:D,3,FALSE),)</f>
        <v>E003</v>
      </c>
      <c r="G2243" t="str">
        <f>IF($G$1=Events!$A$5,
VLOOKUP(
VLOOKUP($A2245,'[2]OSMEC ID + EVENT'!$A:$E,5,FALSE),Events!$B:$D,3,FALSE),)</f>
        <v>E004</v>
      </c>
      <c r="H2243" s="3" t="str">
        <f>IF($H$1= VLOOKUP($H$1,Events!$A:$D,1,FALSE),
VLOOKUP(
VLOOKUP(A2243,'[3]OSMEC ID + EVENT'!$A:$M,2,FALSE),Events!B:D,3,FALSE),)</f>
        <v>E005</v>
      </c>
      <c r="I2243" s="3" t="str">
        <f>IF(I$1= VLOOKUP(I$1,Events!$A:$D,1,FALSE),
VLOOKUP(
VLOOKUP($A2243,'[3]OSMEC ID + EVENT'!$A:$M,3,FALSE),Events!$B:$D,3,FALSE),)</f>
        <v>E006</v>
      </c>
      <c r="J2243" t="str">
        <f>IF(J$1= VLOOKUP(J$1,Events!$A:$D,1,FALSE),
VLOOKUP(
VLOOKUP($A2243,'[3]OSMEC ID + EVENT'!$A:$M,4,FALSE),Events!$B:$D,3,FALSE),)</f>
        <v>E007</v>
      </c>
      <c r="K2243" t="str">
        <f>IF(K$1= VLOOKUP(K$1,Events!$A:$D,1,FALSE),
VLOOKUP(
VLOOKUP($A2243,'[3]OSMEC ID + EVENT'!$A:$M,5,FALSE),Events!$B:$D,3,FALSE),)</f>
        <v>E008</v>
      </c>
      <c r="L2243" t="str">
        <f>IF(L$1= VLOOKUP(L$1,Events!$A:$D,1,FALSE),
VLOOKUP(
VLOOKUP($A2243,'[3]OSMEC ID + EVENT'!$A:$M,6,FALSE),Events!$B:$D,3,FALSE),)</f>
        <v>E009</v>
      </c>
      <c r="M2243" t="str">
        <f>IF(M$1= VLOOKUP(M$1,Events!$A:$D,1,FALSE),
VLOOKUP(
VLOOKUP($A2243,'[3]OSMEC ID + EVENT'!$A:$M,7,FALSE),Events!$B:$D,3,FALSE),)</f>
        <v>E010</v>
      </c>
      <c r="N2243" t="str">
        <f>IF(N$1= VLOOKUP(N$1,Events!$A:$D,1,FALSE),
VLOOKUP(
VLOOKUP($A2243,'[3]OSMEC ID + EVENT'!$A:$M,8,FALSE),Events!$B:$D,3,FALSE),)</f>
        <v>E011</v>
      </c>
      <c r="O2243" t="str">
        <f>IF(O$1= VLOOKUP(O$1,Events!$A:$D,1,FALSE),
VLOOKUP(
VLOOKUP($A2243,'[3]OSMEC ID + EVENT'!$A:$M,9,FALSE),Events!$B:$D,3,FALSE),)</f>
        <v>E012</v>
      </c>
      <c r="P2243" t="str">
        <f>IF(P$1= VLOOKUP(P$1,Events!$A:$D,1,FALSE),
VLOOKUP(
VLOOKUP($A2243,'[3]OSMEC ID + EVENT'!$A:$M,10,FALSE),Events!$B:$D,3,FALSE),)</f>
        <v>E013</v>
      </c>
      <c r="Q2243" t="str">
        <f>IF(Q$1= VLOOKUP(Q$1,Events!$A:$D,1,FALSE),
VLOOKUP(
VLOOKUP($A2243,'[3]OSMEC ID + EVENT'!$A:$M,11,FALSE),Events!$B:$D,3,FALSE),)</f>
        <v>E014</v>
      </c>
      <c r="R2243" t="str">
        <f>IF(R$1= VLOOKUP(R$1,Events!$A:$D,1,FALSE),
VLOOKUP(
VLOOKUP($A2243,'[3]OSMEC ID + EVENT'!$A:$M,12,FALSE),Events!$B:$D,3,FALSE),)</f>
        <v>E015</v>
      </c>
      <c r="S2243" t="str">
        <f>IF(S$1= VLOOKUP(S$1,Events!$A:$D,1,FALSE),
VLOOKUP(
VLOOKUP($A2243,'[3]OSMEC ID + EVENT'!$A:$M,13,FALSE),Events!$B:$D,3,FALSE),)</f>
        <v>E016</v>
      </c>
      <c r="T2243" t="str">
        <f>IF(
ISNA(MATCH(T$1,Events!$A:$A,0)),
0,
VLOOKUP(
VLOOKUP(A2243,'[4]OSMEC ID + EVENT'!$A:$I,2,FALSE),Events!$B:$D,3,FALSE))</f>
        <v>E017</v>
      </c>
      <c r="U2243" t="str">
        <f>IF(
ISNA(MATCH(U$1,Events!$A:$A,0)),
0,
VLOOKUP(
VLOOKUP($A2243,'[4]OSMEC ID + EVENT'!$A:$I,3,FALSE),Events!$B:$D,3,FALSE))</f>
        <v>E018</v>
      </c>
      <c r="V2243" t="str">
        <f>IF(
ISNA(MATCH(V$1,Events!$A:$A,0)),
0,
VLOOKUP(
VLOOKUP($A2243,'[4]OSMEC ID + EVENT'!$A:$I,4,FALSE),Events!$B:$D,3,FALSE))</f>
        <v>E019</v>
      </c>
      <c r="W2243" t="str">
        <f>IF(
ISNA(MATCH(W$1,Events!$A:$A,0)),
0,
VLOOKUP(
VLOOKUP($A2243,'[4]OSMEC ID + EVENT'!$A:$I,5,FALSE),Events!$B:$D,3,FALSE))</f>
        <v>E020</v>
      </c>
      <c r="X2243" t="str">
        <f>IF(
ISNA(MATCH(X$1,Events!$A:$A,0)),
0,
VLOOKUP(
VLOOKUP($A2243,'[4]OSMEC ID + EVENT'!$A:$I,6,FALSE),Events!$B:$D,3,FALSE))</f>
        <v>E021</v>
      </c>
      <c r="Y2243" t="str">
        <f>IF(
ISNA(MATCH(Y$1,Events!$A:$A,0)),
0,
VLOOKUP(
VLOOKUP($A2243,'[4]OSMEC ID + EVENT'!$A:$I,7,FALSE),Events!$B:$D,3,FALSE))</f>
        <v>E022</v>
      </c>
      <c r="Z2243" t="str">
        <f>IF(
ISNA(MATCH(Z$1,Events!$A:$A,0)),
0,
VLOOKUP(
VLOOKUP($A2243,'[4]OSMEC ID + EVENT'!$A:$I,8,FALSE),Events!$B:$D,3,FALSE))</f>
        <v>E023</v>
      </c>
      <c r="AA2243" t="str">
        <f>IFERROR(
VLOOKUP(
VLOOKUP(A2243,'[5]OSMEC ID + SUBJECT'!$A:$B,2,FALSE),Subjects!$B:$D,3,FALSE),"")</f>
        <v/>
      </c>
      <c r="AB2243" t="str">
        <f>IFERROR(
VLOOKUP(
VLOOKUP(A2243,'[6]OSMEC ID + SUBJECT'!$A:$B,2,FALSE),Subjects!B:D,3,FALSE),"")</f>
        <v/>
      </c>
      <c r="AC2243" t="str">
        <f>IFERROR(
VLOOKUP(
VLOOKUP(A2243,'[7]OSMEC-ID + SESSION'!$A:$B,2,FALSE),Subjects!$B:$D,3,FALSE),"")</f>
        <v/>
      </c>
      <c r="AD2243" t="str">
        <f>IFERROR(
VLOOKUP(
VLOOKUP(A2243,'[8]OSMEC ID + SESSION'!$A:$B,2,FALSE),Subjects!$B:$D,3,FALSE),"")</f>
        <v/>
      </c>
      <c r="AE2243" s="12" t="str">
        <f>IFERROR(
VLOOKUP(
VLOOKUP(A2243,'[9]OSMEC ID + SUBJECT'!$A:$B,2,FALSE),Subjects!$B:$D,3,FALSE),"")</f>
        <v/>
      </c>
      <c r="AF2243" t="str">
        <f>IFERROR(
VLOOKUP(
VLOOKUP(A2243,'[10]OSMEC ID + SESSION'!$A:$B,2,FALSE),Subjects!$B:$D,3),"")</f>
        <v/>
      </c>
    </row>
    <row r="2244" spans="1:32" x14ac:dyDescent="0.75">
      <c r="A2244" t="str">
        <f>Deligate_List!A2248</f>
        <v>OSMEC-2798</v>
      </c>
      <c r="B2244" t="str">
        <f>VLOOKUP(A2244,Deligate_List!A:B,2,FALSE)</f>
        <v>MUPPANENI HARSHINI</v>
      </c>
      <c r="C2244" t="str">
        <f>IFERROR(
VLOOKUP(
VLOOKUP($A2244,'[1]OSMEC ID + WORKSHOP'!$A:$B,2,FALSE),Workshop!A:C,3,FALSE),"")</f>
        <v/>
      </c>
      <c r="D2244" t="str">
        <f>IF($D$1 =Events!$A$2,
VLOOKUP(
VLOOKUP($A2244,'[2]OSMEC ID + EVENT'!$A:$E,2,FALSE),Events!$B:$D,3,FALSE))</f>
        <v>E001</v>
      </c>
      <c r="E2244" t="str">
        <f>IF(E$1=Events!$A$3,
VLOOKUP(
VLOOKUP($A2244,'[2]OSMEC ID + EVENT'!$A:$E,3,FALSE),Events!B:D,3,FALSE))</f>
        <v>E002</v>
      </c>
      <c r="F2244" t="str">
        <f>IF($F$1=Events!$A$4,
VLOOKUP(
VLOOKUP($A2246,'[2]OSMEC ID + EVENT'!$A:$E,4,FALSE),Events!B:D,3,FALSE),)</f>
        <v>E003</v>
      </c>
      <c r="G2244" t="str">
        <f>IF($G$1=Events!$A$5,
VLOOKUP(
VLOOKUP($A2246,'[2]OSMEC ID + EVENT'!$A:$E,5,FALSE),Events!$B:$D,3,FALSE),)</f>
        <v>E004</v>
      </c>
      <c r="H2244" s="3" t="str">
        <f>IF($H$1= VLOOKUP($H$1,Events!$A:$D,1,FALSE),
VLOOKUP(
VLOOKUP(A2244,'[3]OSMEC ID + EVENT'!$A:$M,2,FALSE),Events!B:D,3,FALSE),)</f>
        <v>E005</v>
      </c>
      <c r="I2244" s="3" t="str">
        <f>IF(I$1= VLOOKUP(I$1,Events!$A:$D,1,FALSE),
VLOOKUP(
VLOOKUP($A2244,'[3]OSMEC ID + EVENT'!$A:$M,3,FALSE),Events!$B:$D,3,FALSE),)</f>
        <v>E006</v>
      </c>
      <c r="J2244" t="str">
        <f>IF(J$1= VLOOKUP(J$1,Events!$A:$D,1,FALSE),
VLOOKUP(
VLOOKUP($A2244,'[3]OSMEC ID + EVENT'!$A:$M,4,FALSE),Events!$B:$D,3,FALSE),)</f>
        <v>E007</v>
      </c>
      <c r="K2244" t="str">
        <f>IF(K$1= VLOOKUP(K$1,Events!$A:$D,1,FALSE),
VLOOKUP(
VLOOKUP($A2244,'[3]OSMEC ID + EVENT'!$A:$M,5,FALSE),Events!$B:$D,3,FALSE),)</f>
        <v>E008</v>
      </c>
      <c r="L2244" t="str">
        <f>IF(L$1= VLOOKUP(L$1,Events!$A:$D,1,FALSE),
VLOOKUP(
VLOOKUP($A2244,'[3]OSMEC ID + EVENT'!$A:$M,6,FALSE),Events!$B:$D,3,FALSE),)</f>
        <v>E009</v>
      </c>
      <c r="M2244" t="str">
        <f>IF(M$1= VLOOKUP(M$1,Events!$A:$D,1,FALSE),
VLOOKUP(
VLOOKUP($A2244,'[3]OSMEC ID + EVENT'!$A:$M,7,FALSE),Events!$B:$D,3,FALSE),)</f>
        <v>E010</v>
      </c>
      <c r="N2244" t="str">
        <f>IF(N$1= VLOOKUP(N$1,Events!$A:$D,1,FALSE),
VLOOKUP(
VLOOKUP($A2244,'[3]OSMEC ID + EVENT'!$A:$M,8,FALSE),Events!$B:$D,3,FALSE),)</f>
        <v>E011</v>
      </c>
      <c r="O2244" t="str">
        <f>IF(O$1= VLOOKUP(O$1,Events!$A:$D,1,FALSE),
VLOOKUP(
VLOOKUP($A2244,'[3]OSMEC ID + EVENT'!$A:$M,9,FALSE),Events!$B:$D,3,FALSE),)</f>
        <v>E012</v>
      </c>
      <c r="P2244" t="str">
        <f>IF(P$1= VLOOKUP(P$1,Events!$A:$D,1,FALSE),
VLOOKUP(
VLOOKUP($A2244,'[3]OSMEC ID + EVENT'!$A:$M,10,FALSE),Events!$B:$D,3,FALSE),)</f>
        <v>E013</v>
      </c>
      <c r="Q2244" t="str">
        <f>IF(Q$1= VLOOKUP(Q$1,Events!$A:$D,1,FALSE),
VLOOKUP(
VLOOKUP($A2244,'[3]OSMEC ID + EVENT'!$A:$M,11,FALSE),Events!$B:$D,3,FALSE),)</f>
        <v>E014</v>
      </c>
      <c r="R2244" t="str">
        <f>IF(R$1= VLOOKUP(R$1,Events!$A:$D,1,FALSE),
VLOOKUP(
VLOOKUP($A2244,'[3]OSMEC ID + EVENT'!$A:$M,12,FALSE),Events!$B:$D,3,FALSE),)</f>
        <v>E015</v>
      </c>
      <c r="S2244" t="str">
        <f>IF(S$1= VLOOKUP(S$1,Events!$A:$D,1,FALSE),
VLOOKUP(
VLOOKUP($A2244,'[3]OSMEC ID + EVENT'!$A:$M,13,FALSE),Events!$B:$D,3,FALSE),)</f>
        <v>E016</v>
      </c>
      <c r="T2244" t="str">
        <f>IF(
ISNA(MATCH(T$1,Events!$A:$A,0)),
0,
VLOOKUP(
VLOOKUP(A2244,'[4]OSMEC ID + EVENT'!$A:$I,2,FALSE),Events!$B:$D,3,FALSE))</f>
        <v>E017</v>
      </c>
      <c r="U2244" t="str">
        <f>IF(
ISNA(MATCH(U$1,Events!$A:$A,0)),
0,
VLOOKUP(
VLOOKUP($A2244,'[4]OSMEC ID + EVENT'!$A:$I,3,FALSE),Events!$B:$D,3,FALSE))</f>
        <v>E018</v>
      </c>
      <c r="V2244" t="str">
        <f>IF(
ISNA(MATCH(V$1,Events!$A:$A,0)),
0,
VLOOKUP(
VLOOKUP($A2244,'[4]OSMEC ID + EVENT'!$A:$I,4,FALSE),Events!$B:$D,3,FALSE))</f>
        <v>E019</v>
      </c>
      <c r="W2244" t="str">
        <f>IF(
ISNA(MATCH(W$1,Events!$A:$A,0)),
0,
VLOOKUP(
VLOOKUP($A2244,'[4]OSMEC ID + EVENT'!$A:$I,5,FALSE),Events!$B:$D,3,FALSE))</f>
        <v>E020</v>
      </c>
      <c r="X2244" t="str">
        <f>IF(
ISNA(MATCH(X$1,Events!$A:$A,0)),
0,
VLOOKUP(
VLOOKUP($A2244,'[4]OSMEC ID + EVENT'!$A:$I,6,FALSE),Events!$B:$D,3,FALSE))</f>
        <v>E021</v>
      </c>
      <c r="Y2244" t="str">
        <f>IF(
ISNA(MATCH(Y$1,Events!$A:$A,0)),
0,
VLOOKUP(
VLOOKUP($A2244,'[4]OSMEC ID + EVENT'!$A:$I,7,FALSE),Events!$B:$D,3,FALSE))</f>
        <v>E022</v>
      </c>
      <c r="Z2244" t="str">
        <f>IF(
ISNA(MATCH(Z$1,Events!$A:$A,0)),
0,
VLOOKUP(
VLOOKUP($A2244,'[4]OSMEC ID + EVENT'!$A:$I,8,FALSE),Events!$B:$D,3,FALSE))</f>
        <v>E023</v>
      </c>
      <c r="AA2244" t="str">
        <f>IFERROR(
VLOOKUP(
VLOOKUP(A2244,'[5]OSMEC ID + SUBJECT'!$A:$B,2,FALSE),Subjects!$B:$D,3,FALSE),"")</f>
        <v/>
      </c>
      <c r="AB2244" t="str">
        <f>IFERROR(
VLOOKUP(
VLOOKUP(A2244,'[6]OSMEC ID + SUBJECT'!$A:$B,2,FALSE),Subjects!B:D,3,FALSE),"")</f>
        <v/>
      </c>
      <c r="AC2244" t="str">
        <f>IFERROR(
VLOOKUP(
VLOOKUP(A2244,'[7]OSMEC-ID + SESSION'!$A:$B,2,FALSE),Subjects!$B:$D,3,FALSE),"")</f>
        <v/>
      </c>
      <c r="AD2244" t="str">
        <f>IFERROR(
VLOOKUP(
VLOOKUP(A2244,'[8]OSMEC ID + SESSION'!$A:$B,2,FALSE),Subjects!$B:$D,3,FALSE),"")</f>
        <v/>
      </c>
      <c r="AE2244" s="12" t="str">
        <f>IFERROR(
VLOOKUP(
VLOOKUP(A2244,'[9]OSMEC ID + SUBJECT'!$A:$B,2,FALSE),Subjects!$B:$D,3,FALSE),"")</f>
        <v/>
      </c>
      <c r="AF2244" t="str">
        <f>IFERROR(
VLOOKUP(
VLOOKUP(A2244,'[10]OSMEC ID + SESSION'!$A:$B,2,FALSE),Subjects!$B:$D,3),"")</f>
        <v/>
      </c>
    </row>
    <row r="2245" spans="1:32" x14ac:dyDescent="0.75">
      <c r="A2245" t="str">
        <f>Deligate_List!A2249</f>
        <v>OSMEC-2799</v>
      </c>
      <c r="B2245" t="str">
        <f>VLOOKUP(A2245,Deligate_List!A:B,2,FALSE)</f>
        <v>VANJARI GREESHMIKA</v>
      </c>
      <c r="C2245" t="str">
        <f>IFERROR(
VLOOKUP(
VLOOKUP($A2245,'[1]OSMEC ID + WORKSHOP'!$A:$B,2,FALSE),Workshop!A:C,3,FALSE),"")</f>
        <v/>
      </c>
      <c r="D2245" t="str">
        <f>IF($D$1 =Events!$A$2,
VLOOKUP(
VLOOKUP($A2245,'[2]OSMEC ID + EVENT'!$A:$E,2,FALSE),Events!$B:$D,3,FALSE))</f>
        <v>E001</v>
      </c>
      <c r="E2245" t="str">
        <f>IF(E$1=Events!$A$3,
VLOOKUP(
VLOOKUP($A2245,'[2]OSMEC ID + EVENT'!$A:$E,3,FALSE),Events!B:D,3,FALSE))</f>
        <v>E002</v>
      </c>
      <c r="F2245" t="str">
        <f>IF($F$1=Events!$A$4,
VLOOKUP(
VLOOKUP($A2247,'[2]OSMEC ID + EVENT'!$A:$E,4,FALSE),Events!B:D,3,FALSE),)</f>
        <v>E003</v>
      </c>
      <c r="G2245" t="str">
        <f>IF($G$1=Events!$A$5,
VLOOKUP(
VLOOKUP($A2247,'[2]OSMEC ID + EVENT'!$A:$E,5,FALSE),Events!$B:$D,3,FALSE),)</f>
        <v>E004</v>
      </c>
      <c r="H2245" s="3" t="str">
        <f>IF($H$1= VLOOKUP($H$1,Events!$A:$D,1,FALSE),
VLOOKUP(
VLOOKUP(A2245,'[3]OSMEC ID + EVENT'!$A:$M,2,FALSE),Events!B:D,3,FALSE),)</f>
        <v>E005</v>
      </c>
      <c r="I2245" s="3" t="str">
        <f>IF(I$1= VLOOKUP(I$1,Events!$A:$D,1,FALSE),
VLOOKUP(
VLOOKUP($A2245,'[3]OSMEC ID + EVENT'!$A:$M,3,FALSE),Events!$B:$D,3,FALSE),)</f>
        <v>E006</v>
      </c>
      <c r="J2245" t="str">
        <f>IF(J$1= VLOOKUP(J$1,Events!$A:$D,1,FALSE),
VLOOKUP(
VLOOKUP($A2245,'[3]OSMEC ID + EVENT'!$A:$M,4,FALSE),Events!$B:$D,3,FALSE),)</f>
        <v>E007</v>
      </c>
      <c r="K2245" t="str">
        <f>IF(K$1= VLOOKUP(K$1,Events!$A:$D,1,FALSE),
VLOOKUP(
VLOOKUP($A2245,'[3]OSMEC ID + EVENT'!$A:$M,5,FALSE),Events!$B:$D,3,FALSE),)</f>
        <v>E008</v>
      </c>
      <c r="L2245" t="str">
        <f>IF(L$1= VLOOKUP(L$1,Events!$A:$D,1,FALSE),
VLOOKUP(
VLOOKUP($A2245,'[3]OSMEC ID + EVENT'!$A:$M,6,FALSE),Events!$B:$D,3,FALSE),)</f>
        <v>E009</v>
      </c>
      <c r="M2245" t="str">
        <f>IF(M$1= VLOOKUP(M$1,Events!$A:$D,1,FALSE),
VLOOKUP(
VLOOKUP($A2245,'[3]OSMEC ID + EVENT'!$A:$M,7,FALSE),Events!$B:$D,3,FALSE),)</f>
        <v>E010</v>
      </c>
      <c r="N2245" t="str">
        <f>IF(N$1= VLOOKUP(N$1,Events!$A:$D,1,FALSE),
VLOOKUP(
VLOOKUP($A2245,'[3]OSMEC ID + EVENT'!$A:$M,8,FALSE),Events!$B:$D,3,FALSE),)</f>
        <v>E011</v>
      </c>
      <c r="O2245" t="str">
        <f>IF(O$1= VLOOKUP(O$1,Events!$A:$D,1,FALSE),
VLOOKUP(
VLOOKUP($A2245,'[3]OSMEC ID + EVENT'!$A:$M,9,FALSE),Events!$B:$D,3,FALSE),)</f>
        <v>E012</v>
      </c>
      <c r="P2245" t="str">
        <f>IF(P$1= VLOOKUP(P$1,Events!$A:$D,1,FALSE),
VLOOKUP(
VLOOKUP($A2245,'[3]OSMEC ID + EVENT'!$A:$M,10,FALSE),Events!$B:$D,3,FALSE),)</f>
        <v>E013</v>
      </c>
      <c r="Q2245" t="str">
        <f>IF(Q$1= VLOOKUP(Q$1,Events!$A:$D,1,FALSE),
VLOOKUP(
VLOOKUP($A2245,'[3]OSMEC ID + EVENT'!$A:$M,11,FALSE),Events!$B:$D,3,FALSE),)</f>
        <v>E014</v>
      </c>
      <c r="R2245" t="str">
        <f>IF(R$1= VLOOKUP(R$1,Events!$A:$D,1,FALSE),
VLOOKUP(
VLOOKUP($A2245,'[3]OSMEC ID + EVENT'!$A:$M,12,FALSE),Events!$B:$D,3,FALSE),)</f>
        <v>E015</v>
      </c>
      <c r="S2245" t="str">
        <f>IF(S$1= VLOOKUP(S$1,Events!$A:$D,1,FALSE),
VLOOKUP(
VLOOKUP($A2245,'[3]OSMEC ID + EVENT'!$A:$M,13,FALSE),Events!$B:$D,3,FALSE),)</f>
        <v>E016</v>
      </c>
      <c r="T2245" t="str">
        <f>IF(
ISNA(MATCH(T$1,Events!$A:$A,0)),
0,
VLOOKUP(
VLOOKUP(A2245,'[4]OSMEC ID + EVENT'!$A:$I,2,FALSE),Events!$B:$D,3,FALSE))</f>
        <v>E017</v>
      </c>
      <c r="U2245" t="str">
        <f>IF(
ISNA(MATCH(U$1,Events!$A:$A,0)),
0,
VLOOKUP(
VLOOKUP($A2245,'[4]OSMEC ID + EVENT'!$A:$I,3,FALSE),Events!$B:$D,3,FALSE))</f>
        <v>E018</v>
      </c>
      <c r="V2245" t="str">
        <f>IF(
ISNA(MATCH(V$1,Events!$A:$A,0)),
0,
VLOOKUP(
VLOOKUP($A2245,'[4]OSMEC ID + EVENT'!$A:$I,4,FALSE),Events!$B:$D,3,FALSE))</f>
        <v>E019</v>
      </c>
      <c r="W2245" t="str">
        <f>IF(
ISNA(MATCH(W$1,Events!$A:$A,0)),
0,
VLOOKUP(
VLOOKUP($A2245,'[4]OSMEC ID + EVENT'!$A:$I,5,FALSE),Events!$B:$D,3,FALSE))</f>
        <v>E020</v>
      </c>
      <c r="X2245" t="str">
        <f>IF(
ISNA(MATCH(X$1,Events!$A:$A,0)),
0,
VLOOKUP(
VLOOKUP($A2245,'[4]OSMEC ID + EVENT'!$A:$I,6,FALSE),Events!$B:$D,3,FALSE))</f>
        <v>E021</v>
      </c>
      <c r="Y2245" t="str">
        <f>IF(
ISNA(MATCH(Y$1,Events!$A:$A,0)),
0,
VLOOKUP(
VLOOKUP($A2245,'[4]OSMEC ID + EVENT'!$A:$I,7,FALSE),Events!$B:$D,3,FALSE))</f>
        <v>E022</v>
      </c>
      <c r="Z2245" t="str">
        <f>IF(
ISNA(MATCH(Z$1,Events!$A:$A,0)),
0,
VLOOKUP(
VLOOKUP($A2245,'[4]OSMEC ID + EVENT'!$A:$I,8,FALSE),Events!$B:$D,3,FALSE))</f>
        <v>E023</v>
      </c>
      <c r="AA2245" t="str">
        <f>IFERROR(
VLOOKUP(
VLOOKUP(A2245,'[5]OSMEC ID + SUBJECT'!$A:$B,2,FALSE),Subjects!$B:$D,3,FALSE),"")</f>
        <v>S001</v>
      </c>
      <c r="AB2245" t="str">
        <f>IFERROR(
VLOOKUP(
VLOOKUP(A2245,'[6]OSMEC ID + SUBJECT'!$A:$B,2,FALSE),Subjects!B:D,3,FALSE),"")</f>
        <v/>
      </c>
      <c r="AC2245" t="str">
        <f>IFERROR(
VLOOKUP(
VLOOKUP(A2245,'[7]OSMEC-ID + SESSION'!$A:$B,2,FALSE),Subjects!$B:$D,3,FALSE),"")</f>
        <v/>
      </c>
      <c r="AD2245" t="str">
        <f>IFERROR(
VLOOKUP(
VLOOKUP(A2245,'[8]OSMEC ID + SESSION'!$A:$B,2,FALSE),Subjects!$B:$D,3,FALSE),"")</f>
        <v/>
      </c>
      <c r="AE2245" s="12" t="str">
        <f>IFERROR(
VLOOKUP(
VLOOKUP(A2245,'[9]OSMEC ID + SUBJECT'!$A:$B,2,FALSE),Subjects!$B:$D,3,FALSE),"")</f>
        <v/>
      </c>
      <c r="AF2245" t="str">
        <f>IFERROR(
VLOOKUP(
VLOOKUP(A2245,'[10]OSMEC ID + SESSION'!$A:$B,2,FALSE),Subjects!$B:$D,3),"")</f>
        <v/>
      </c>
    </row>
    <row r="2246" spans="1:32" x14ac:dyDescent="0.75">
      <c r="A2246" t="str">
        <f>Deligate_List!A2250</f>
        <v>OSMEC-2800</v>
      </c>
      <c r="B2246" t="str">
        <f>VLOOKUP(A2246,Deligate_List!A:B,2,FALSE)</f>
        <v>SRAVYA VADDADI</v>
      </c>
      <c r="C2246" t="str">
        <f>IFERROR(
VLOOKUP(
VLOOKUP($A2246,'[1]OSMEC ID + WORKSHOP'!$A:$B,2,FALSE),Workshop!A:C,3,FALSE),"")</f>
        <v/>
      </c>
      <c r="D2246" t="str">
        <f>IF($D$1 =Events!$A$2,
VLOOKUP(
VLOOKUP($A2246,'[2]OSMEC ID + EVENT'!$A:$E,2,FALSE),Events!$B:$D,3,FALSE))</f>
        <v>E001</v>
      </c>
      <c r="E2246" t="str">
        <f>IF(E$1=Events!$A$3,
VLOOKUP(
VLOOKUP($A2246,'[2]OSMEC ID + EVENT'!$A:$E,3,FALSE),Events!B:D,3,FALSE))</f>
        <v>E002</v>
      </c>
      <c r="F2246" t="str">
        <f>IF($F$1=Events!$A$4,
VLOOKUP(
VLOOKUP($A2248,'[2]OSMEC ID + EVENT'!$A:$E,4,FALSE),Events!B:D,3,FALSE),)</f>
        <v>E003</v>
      </c>
      <c r="G2246" t="str">
        <f>IF($G$1=Events!$A$5,
VLOOKUP(
VLOOKUP($A2248,'[2]OSMEC ID + EVENT'!$A:$E,5,FALSE),Events!$B:$D,3,FALSE),)</f>
        <v>E004</v>
      </c>
      <c r="H2246" s="3" t="str">
        <f>IF($H$1= VLOOKUP($H$1,Events!$A:$D,1,FALSE),
VLOOKUP(
VLOOKUP(A2246,'[3]OSMEC ID + EVENT'!$A:$M,2,FALSE),Events!B:D,3,FALSE),)</f>
        <v>E005</v>
      </c>
      <c r="I2246" s="3" t="str">
        <f>IF(I$1= VLOOKUP(I$1,Events!$A:$D,1,FALSE),
VLOOKUP(
VLOOKUP($A2246,'[3]OSMEC ID + EVENT'!$A:$M,3,FALSE),Events!$B:$D,3,FALSE),)</f>
        <v>E006</v>
      </c>
      <c r="J2246" t="str">
        <f>IF(J$1= VLOOKUP(J$1,Events!$A:$D,1,FALSE),
VLOOKUP(
VLOOKUP($A2246,'[3]OSMEC ID + EVENT'!$A:$M,4,FALSE),Events!$B:$D,3,FALSE),)</f>
        <v>E007</v>
      </c>
      <c r="K2246" t="str">
        <f>IF(K$1= VLOOKUP(K$1,Events!$A:$D,1,FALSE),
VLOOKUP(
VLOOKUP($A2246,'[3]OSMEC ID + EVENT'!$A:$M,5,FALSE),Events!$B:$D,3,FALSE),)</f>
        <v>E008</v>
      </c>
      <c r="L2246" t="str">
        <f>IF(L$1= VLOOKUP(L$1,Events!$A:$D,1,FALSE),
VLOOKUP(
VLOOKUP($A2246,'[3]OSMEC ID + EVENT'!$A:$M,6,FALSE),Events!$B:$D,3,FALSE),)</f>
        <v>E009</v>
      </c>
      <c r="M2246" t="str">
        <f>IF(M$1= VLOOKUP(M$1,Events!$A:$D,1,FALSE),
VLOOKUP(
VLOOKUP($A2246,'[3]OSMEC ID + EVENT'!$A:$M,7,FALSE),Events!$B:$D,3,FALSE),)</f>
        <v>E010</v>
      </c>
      <c r="N2246" t="str">
        <f>IF(N$1= VLOOKUP(N$1,Events!$A:$D,1,FALSE),
VLOOKUP(
VLOOKUP($A2246,'[3]OSMEC ID + EVENT'!$A:$M,8,FALSE),Events!$B:$D,3,FALSE),)</f>
        <v>E011</v>
      </c>
      <c r="O2246" t="str">
        <f>IF(O$1= VLOOKUP(O$1,Events!$A:$D,1,FALSE),
VLOOKUP(
VLOOKUP($A2246,'[3]OSMEC ID + EVENT'!$A:$M,9,FALSE),Events!$B:$D,3,FALSE),)</f>
        <v>E012</v>
      </c>
      <c r="P2246" t="str">
        <f>IF(P$1= VLOOKUP(P$1,Events!$A:$D,1,FALSE),
VLOOKUP(
VLOOKUP($A2246,'[3]OSMEC ID + EVENT'!$A:$M,10,FALSE),Events!$B:$D,3,FALSE),)</f>
        <v>E013</v>
      </c>
      <c r="Q2246" t="str">
        <f>IF(Q$1= VLOOKUP(Q$1,Events!$A:$D,1,FALSE),
VLOOKUP(
VLOOKUP($A2246,'[3]OSMEC ID + EVENT'!$A:$M,11,FALSE),Events!$B:$D,3,FALSE),)</f>
        <v>E014</v>
      </c>
      <c r="R2246" t="str">
        <f>IF(R$1= VLOOKUP(R$1,Events!$A:$D,1,FALSE),
VLOOKUP(
VLOOKUP($A2246,'[3]OSMEC ID + EVENT'!$A:$M,12,FALSE),Events!$B:$D,3,FALSE),)</f>
        <v>E015</v>
      </c>
      <c r="S2246" t="str">
        <f>IF(S$1= VLOOKUP(S$1,Events!$A:$D,1,FALSE),
VLOOKUP(
VLOOKUP($A2246,'[3]OSMEC ID + EVENT'!$A:$M,13,FALSE),Events!$B:$D,3,FALSE),)</f>
        <v>E016</v>
      </c>
      <c r="T2246" t="str">
        <f>IF(
ISNA(MATCH(T$1,Events!$A:$A,0)),
0,
VLOOKUP(
VLOOKUP(A2246,'[4]OSMEC ID + EVENT'!$A:$I,2,FALSE),Events!$B:$D,3,FALSE))</f>
        <v>E017</v>
      </c>
      <c r="U2246" t="str">
        <f>IF(
ISNA(MATCH(U$1,Events!$A:$A,0)),
0,
VLOOKUP(
VLOOKUP($A2246,'[4]OSMEC ID + EVENT'!$A:$I,3,FALSE),Events!$B:$D,3,FALSE))</f>
        <v>E018</v>
      </c>
      <c r="V2246" t="str">
        <f>IF(
ISNA(MATCH(V$1,Events!$A:$A,0)),
0,
VLOOKUP(
VLOOKUP($A2246,'[4]OSMEC ID + EVENT'!$A:$I,4,FALSE),Events!$B:$D,3,FALSE))</f>
        <v>E019</v>
      </c>
      <c r="W2246" t="str">
        <f>IF(
ISNA(MATCH(W$1,Events!$A:$A,0)),
0,
VLOOKUP(
VLOOKUP($A2246,'[4]OSMEC ID + EVENT'!$A:$I,5,FALSE),Events!$B:$D,3,FALSE))</f>
        <v>E020</v>
      </c>
      <c r="X2246" t="str">
        <f>IF(
ISNA(MATCH(X$1,Events!$A:$A,0)),
0,
VLOOKUP(
VLOOKUP($A2246,'[4]OSMEC ID + EVENT'!$A:$I,6,FALSE),Events!$B:$D,3,FALSE))</f>
        <v>E021</v>
      </c>
      <c r="Y2246" t="str">
        <f>IF(
ISNA(MATCH(Y$1,Events!$A:$A,0)),
0,
VLOOKUP(
VLOOKUP($A2246,'[4]OSMEC ID + EVENT'!$A:$I,7,FALSE),Events!$B:$D,3,FALSE))</f>
        <v>E022</v>
      </c>
      <c r="Z2246" t="str">
        <f>IF(
ISNA(MATCH(Z$1,Events!$A:$A,0)),
0,
VLOOKUP(
VLOOKUP($A2246,'[4]OSMEC ID + EVENT'!$A:$I,8,FALSE),Events!$B:$D,3,FALSE))</f>
        <v>E023</v>
      </c>
      <c r="AA2246" t="str">
        <f>IFERROR(
VLOOKUP(
VLOOKUP(A2246,'[5]OSMEC ID + SUBJECT'!$A:$B,2,FALSE),Subjects!$B:$D,3,FALSE),"")</f>
        <v>S002</v>
      </c>
      <c r="AB2246" t="str">
        <f>IFERROR(
VLOOKUP(
VLOOKUP(A2246,'[6]OSMEC ID + SUBJECT'!$A:$B,2,FALSE),Subjects!B:D,3,FALSE),"")</f>
        <v/>
      </c>
      <c r="AC2246" t="str">
        <f>IFERROR(
VLOOKUP(
VLOOKUP(A2246,'[7]OSMEC-ID + SESSION'!$A:$B,2,FALSE),Subjects!$B:$D,3,FALSE),"")</f>
        <v/>
      </c>
      <c r="AD2246" t="str">
        <f>IFERROR(
VLOOKUP(
VLOOKUP(A2246,'[8]OSMEC ID + SESSION'!$A:$B,2,FALSE),Subjects!$B:$D,3,FALSE),"")</f>
        <v/>
      </c>
      <c r="AE2246" s="12" t="str">
        <f>IFERROR(
VLOOKUP(
VLOOKUP(A2246,'[9]OSMEC ID + SUBJECT'!$A:$B,2,FALSE),Subjects!$B:$D,3,FALSE),"")</f>
        <v/>
      </c>
      <c r="AF2246" t="str">
        <f>IFERROR(
VLOOKUP(
VLOOKUP(A2246,'[10]OSMEC ID + SESSION'!$A:$B,2,FALSE),Subjects!$B:$D,3),"")</f>
        <v/>
      </c>
    </row>
    <row r="2247" spans="1:32" x14ac:dyDescent="0.75">
      <c r="A2247" t="str">
        <f>Deligate_List!A2251</f>
        <v>OSMEC-2801</v>
      </c>
      <c r="B2247" t="str">
        <f>VLOOKUP(A2247,Deligate_List!A:B,2,FALSE)</f>
        <v>YETALA VAISHNAVI</v>
      </c>
      <c r="C2247" t="str">
        <f>IFERROR(
VLOOKUP(
VLOOKUP($A2247,'[1]OSMEC ID + WORKSHOP'!$A:$B,2,FALSE),Workshop!A:C,3,FALSE),"")</f>
        <v/>
      </c>
      <c r="D2247" t="str">
        <f>IF($D$1 =Events!$A$2,
VLOOKUP(
VLOOKUP($A2247,'[2]OSMEC ID + EVENT'!$A:$E,2,FALSE),Events!$B:$D,3,FALSE))</f>
        <v>E001</v>
      </c>
      <c r="E2247" t="str">
        <f>IF(E$1=Events!$A$3,
VLOOKUP(
VLOOKUP($A2247,'[2]OSMEC ID + EVENT'!$A:$E,3,FALSE),Events!B:D,3,FALSE))</f>
        <v>E002</v>
      </c>
      <c r="F2247" t="str">
        <f>IF($F$1=Events!$A$4,
VLOOKUP(
VLOOKUP($A2249,'[2]OSMEC ID + EVENT'!$A:$E,4,FALSE),Events!B:D,3,FALSE),)</f>
        <v>E003</v>
      </c>
      <c r="G2247" t="str">
        <f>IF($G$1=Events!$A$5,
VLOOKUP(
VLOOKUP($A2249,'[2]OSMEC ID + EVENT'!$A:$E,5,FALSE),Events!$B:$D,3,FALSE),)</f>
        <v>E004</v>
      </c>
      <c r="H2247" s="3" t="str">
        <f>IF($H$1= VLOOKUP($H$1,Events!$A:$D,1,FALSE),
VLOOKUP(
VLOOKUP(A2247,'[3]OSMEC ID + EVENT'!$A:$M,2,FALSE),Events!B:D,3,FALSE),)</f>
        <v>E005</v>
      </c>
      <c r="I2247" s="3" t="str">
        <f>IF(I$1= VLOOKUP(I$1,Events!$A:$D,1,FALSE),
VLOOKUP(
VLOOKUP($A2247,'[3]OSMEC ID + EVENT'!$A:$M,3,FALSE),Events!$B:$D,3,FALSE),)</f>
        <v>E006</v>
      </c>
      <c r="J2247" t="str">
        <f>IF(J$1= VLOOKUP(J$1,Events!$A:$D,1,FALSE),
VLOOKUP(
VLOOKUP($A2247,'[3]OSMEC ID + EVENT'!$A:$M,4,FALSE),Events!$B:$D,3,FALSE),)</f>
        <v>E007</v>
      </c>
      <c r="K2247" t="str">
        <f>IF(K$1= VLOOKUP(K$1,Events!$A:$D,1,FALSE),
VLOOKUP(
VLOOKUP($A2247,'[3]OSMEC ID + EVENT'!$A:$M,5,FALSE),Events!$B:$D,3,FALSE),)</f>
        <v>E008</v>
      </c>
      <c r="L2247" t="str">
        <f>IF(L$1= VLOOKUP(L$1,Events!$A:$D,1,FALSE),
VLOOKUP(
VLOOKUP($A2247,'[3]OSMEC ID + EVENT'!$A:$M,6,FALSE),Events!$B:$D,3,FALSE),)</f>
        <v>E009</v>
      </c>
      <c r="M2247" t="str">
        <f>IF(M$1= VLOOKUP(M$1,Events!$A:$D,1,FALSE),
VLOOKUP(
VLOOKUP($A2247,'[3]OSMEC ID + EVENT'!$A:$M,7,FALSE),Events!$B:$D,3,FALSE),)</f>
        <v>E010</v>
      </c>
      <c r="N2247" t="str">
        <f>IF(N$1= VLOOKUP(N$1,Events!$A:$D,1,FALSE),
VLOOKUP(
VLOOKUP($A2247,'[3]OSMEC ID + EVENT'!$A:$M,8,FALSE),Events!$B:$D,3,FALSE),)</f>
        <v>E011</v>
      </c>
      <c r="O2247" t="str">
        <f>IF(O$1= VLOOKUP(O$1,Events!$A:$D,1,FALSE),
VLOOKUP(
VLOOKUP($A2247,'[3]OSMEC ID + EVENT'!$A:$M,9,FALSE),Events!$B:$D,3,FALSE),)</f>
        <v>E012</v>
      </c>
      <c r="P2247" t="str">
        <f>IF(P$1= VLOOKUP(P$1,Events!$A:$D,1,FALSE),
VLOOKUP(
VLOOKUP($A2247,'[3]OSMEC ID + EVENT'!$A:$M,10,FALSE),Events!$B:$D,3,FALSE),)</f>
        <v>E013</v>
      </c>
      <c r="Q2247" t="str">
        <f>IF(Q$1= VLOOKUP(Q$1,Events!$A:$D,1,FALSE),
VLOOKUP(
VLOOKUP($A2247,'[3]OSMEC ID + EVENT'!$A:$M,11,FALSE),Events!$B:$D,3,FALSE),)</f>
        <v>E014</v>
      </c>
      <c r="R2247" t="str">
        <f>IF(R$1= VLOOKUP(R$1,Events!$A:$D,1,FALSE),
VLOOKUP(
VLOOKUP($A2247,'[3]OSMEC ID + EVENT'!$A:$M,12,FALSE),Events!$B:$D,3,FALSE),)</f>
        <v>E015</v>
      </c>
      <c r="S2247" t="str">
        <f>IF(S$1= VLOOKUP(S$1,Events!$A:$D,1,FALSE),
VLOOKUP(
VLOOKUP($A2247,'[3]OSMEC ID + EVENT'!$A:$M,13,FALSE),Events!$B:$D,3,FALSE),)</f>
        <v>E016</v>
      </c>
      <c r="T2247" t="str">
        <f>IF(
ISNA(MATCH(T$1,Events!$A:$A,0)),
0,
VLOOKUP(
VLOOKUP(A2247,'[4]OSMEC ID + EVENT'!$A:$I,2,FALSE),Events!$B:$D,3,FALSE))</f>
        <v>E017</v>
      </c>
      <c r="U2247" t="str">
        <f>IF(
ISNA(MATCH(U$1,Events!$A:$A,0)),
0,
VLOOKUP(
VLOOKUP($A2247,'[4]OSMEC ID + EVENT'!$A:$I,3,FALSE),Events!$B:$D,3,FALSE))</f>
        <v>E018</v>
      </c>
      <c r="V2247" t="str">
        <f>IF(
ISNA(MATCH(V$1,Events!$A:$A,0)),
0,
VLOOKUP(
VLOOKUP($A2247,'[4]OSMEC ID + EVENT'!$A:$I,4,FALSE),Events!$B:$D,3,FALSE))</f>
        <v>E019</v>
      </c>
      <c r="W2247" t="str">
        <f>IF(
ISNA(MATCH(W$1,Events!$A:$A,0)),
0,
VLOOKUP(
VLOOKUP($A2247,'[4]OSMEC ID + EVENT'!$A:$I,5,FALSE),Events!$B:$D,3,FALSE))</f>
        <v>E020</v>
      </c>
      <c r="X2247" t="str">
        <f>IF(
ISNA(MATCH(X$1,Events!$A:$A,0)),
0,
VLOOKUP(
VLOOKUP($A2247,'[4]OSMEC ID + EVENT'!$A:$I,6,FALSE),Events!$B:$D,3,FALSE))</f>
        <v>E021</v>
      </c>
      <c r="Y2247" t="str">
        <f>IF(
ISNA(MATCH(Y$1,Events!$A:$A,0)),
0,
VLOOKUP(
VLOOKUP($A2247,'[4]OSMEC ID + EVENT'!$A:$I,7,FALSE),Events!$B:$D,3,FALSE))</f>
        <v>E022</v>
      </c>
      <c r="Z2247" t="str">
        <f>IF(
ISNA(MATCH(Z$1,Events!$A:$A,0)),
0,
VLOOKUP(
VLOOKUP($A2247,'[4]OSMEC ID + EVENT'!$A:$I,8,FALSE),Events!$B:$D,3,FALSE))</f>
        <v>E023</v>
      </c>
      <c r="AA2247" t="str">
        <f>IFERROR(
VLOOKUP(
VLOOKUP(A2247,'[5]OSMEC ID + SUBJECT'!$A:$B,2,FALSE),Subjects!$B:$D,3,FALSE),"")</f>
        <v>S001</v>
      </c>
      <c r="AB2247" t="str">
        <f>IFERROR(
VLOOKUP(
VLOOKUP(A2247,'[6]OSMEC ID + SUBJECT'!$A:$B,2,FALSE),Subjects!B:D,3,FALSE),"")</f>
        <v/>
      </c>
      <c r="AC2247" t="str">
        <f>IFERROR(
VLOOKUP(
VLOOKUP(A2247,'[7]OSMEC-ID + SESSION'!$A:$B,2,FALSE),Subjects!$B:$D,3,FALSE),"")</f>
        <v/>
      </c>
      <c r="AD2247" t="str">
        <f>IFERROR(
VLOOKUP(
VLOOKUP(A2247,'[8]OSMEC ID + SESSION'!$A:$B,2,FALSE),Subjects!$B:$D,3,FALSE),"")</f>
        <v/>
      </c>
      <c r="AE2247" s="12" t="str">
        <f>IFERROR(
VLOOKUP(
VLOOKUP(A2247,'[9]OSMEC ID + SUBJECT'!$A:$B,2,FALSE),Subjects!$B:$D,3,FALSE),"")</f>
        <v/>
      </c>
      <c r="AF2247" t="str">
        <f>IFERROR(
VLOOKUP(
VLOOKUP(A2247,'[10]OSMEC ID + SESSION'!$A:$B,2,FALSE),Subjects!$B:$D,3),"")</f>
        <v/>
      </c>
    </row>
    <row r="2248" spans="1:32" x14ac:dyDescent="0.75">
      <c r="A2248" t="str">
        <f>Deligate_List!A2252</f>
        <v>OSMEC-2802</v>
      </c>
      <c r="B2248" t="str">
        <f>VLOOKUP(A2248,Deligate_List!A:B,2,FALSE)</f>
        <v>KHAZI JUVERIA</v>
      </c>
      <c r="C2248" t="str">
        <f>IFERROR(
VLOOKUP(
VLOOKUP($A2248,'[1]OSMEC ID + WORKSHOP'!$A:$B,2,FALSE),Workshop!A:C,3,FALSE),"")</f>
        <v/>
      </c>
      <c r="D2248" t="str">
        <f>IF($D$1 =Events!$A$2,
VLOOKUP(
VLOOKUP($A2248,'[2]OSMEC ID + EVENT'!$A:$E,2,FALSE),Events!$B:$D,3,FALSE))</f>
        <v>E001</v>
      </c>
      <c r="E2248" t="str">
        <f>IF(E$1=Events!$A$3,
VLOOKUP(
VLOOKUP($A2248,'[2]OSMEC ID + EVENT'!$A:$E,3,FALSE),Events!B:D,3,FALSE))</f>
        <v>E002</v>
      </c>
      <c r="F2248" t="str">
        <f>IF($F$1=Events!$A$4,
VLOOKUP(
VLOOKUP($A2250,'[2]OSMEC ID + EVENT'!$A:$E,4,FALSE),Events!B:D,3,FALSE),)</f>
        <v>E003</v>
      </c>
      <c r="G2248" t="str">
        <f>IF($G$1=Events!$A$5,
VLOOKUP(
VLOOKUP($A2250,'[2]OSMEC ID + EVENT'!$A:$E,5,FALSE),Events!$B:$D,3,FALSE),)</f>
        <v>E004</v>
      </c>
      <c r="H2248" s="3" t="str">
        <f>IF($H$1= VLOOKUP($H$1,Events!$A:$D,1,FALSE),
VLOOKUP(
VLOOKUP(A2248,'[3]OSMEC ID + EVENT'!$A:$M,2,FALSE),Events!B:D,3,FALSE),)</f>
        <v>E005</v>
      </c>
      <c r="I2248" s="3" t="str">
        <f>IF(I$1= VLOOKUP(I$1,Events!$A:$D,1,FALSE),
VLOOKUP(
VLOOKUP($A2248,'[3]OSMEC ID + EVENT'!$A:$M,3,FALSE),Events!$B:$D,3,FALSE),)</f>
        <v>E006</v>
      </c>
      <c r="J2248" t="str">
        <f>IF(J$1= VLOOKUP(J$1,Events!$A:$D,1,FALSE),
VLOOKUP(
VLOOKUP($A2248,'[3]OSMEC ID + EVENT'!$A:$M,4,FALSE),Events!$B:$D,3,FALSE),)</f>
        <v>E007</v>
      </c>
      <c r="K2248" t="str">
        <f>IF(K$1= VLOOKUP(K$1,Events!$A:$D,1,FALSE),
VLOOKUP(
VLOOKUP($A2248,'[3]OSMEC ID + EVENT'!$A:$M,5,FALSE),Events!$B:$D,3,FALSE),)</f>
        <v>E008</v>
      </c>
      <c r="L2248" t="str">
        <f>IF(L$1= VLOOKUP(L$1,Events!$A:$D,1,FALSE),
VLOOKUP(
VLOOKUP($A2248,'[3]OSMEC ID + EVENT'!$A:$M,6,FALSE),Events!$B:$D,3,FALSE),)</f>
        <v>E009</v>
      </c>
      <c r="M2248" t="str">
        <f>IF(M$1= VLOOKUP(M$1,Events!$A:$D,1,FALSE),
VLOOKUP(
VLOOKUP($A2248,'[3]OSMEC ID + EVENT'!$A:$M,7,FALSE),Events!$B:$D,3,FALSE),)</f>
        <v>E010</v>
      </c>
      <c r="N2248" t="str">
        <f>IF(N$1= VLOOKUP(N$1,Events!$A:$D,1,FALSE),
VLOOKUP(
VLOOKUP($A2248,'[3]OSMEC ID + EVENT'!$A:$M,8,FALSE),Events!$B:$D,3,FALSE),)</f>
        <v>E011</v>
      </c>
      <c r="O2248" t="str">
        <f>IF(O$1= VLOOKUP(O$1,Events!$A:$D,1,FALSE),
VLOOKUP(
VLOOKUP($A2248,'[3]OSMEC ID + EVENT'!$A:$M,9,FALSE),Events!$B:$D,3,FALSE),)</f>
        <v>E012</v>
      </c>
      <c r="P2248" t="str">
        <f>IF(P$1= VLOOKUP(P$1,Events!$A:$D,1,FALSE),
VLOOKUP(
VLOOKUP($A2248,'[3]OSMEC ID + EVENT'!$A:$M,10,FALSE),Events!$B:$D,3,FALSE),)</f>
        <v>E013</v>
      </c>
      <c r="Q2248" t="str">
        <f>IF(Q$1= VLOOKUP(Q$1,Events!$A:$D,1,FALSE),
VLOOKUP(
VLOOKUP($A2248,'[3]OSMEC ID + EVENT'!$A:$M,11,FALSE),Events!$B:$D,3,FALSE),)</f>
        <v>E014</v>
      </c>
      <c r="R2248" t="str">
        <f>IF(R$1= VLOOKUP(R$1,Events!$A:$D,1,FALSE),
VLOOKUP(
VLOOKUP($A2248,'[3]OSMEC ID + EVENT'!$A:$M,12,FALSE),Events!$B:$D,3,FALSE),)</f>
        <v>E015</v>
      </c>
      <c r="S2248" t="str">
        <f>IF(S$1= VLOOKUP(S$1,Events!$A:$D,1,FALSE),
VLOOKUP(
VLOOKUP($A2248,'[3]OSMEC ID + EVENT'!$A:$M,13,FALSE),Events!$B:$D,3,FALSE),)</f>
        <v>E016</v>
      </c>
      <c r="T2248" t="str">
        <f>IF(
ISNA(MATCH(T$1,Events!$A:$A,0)),
0,
VLOOKUP(
VLOOKUP(A2248,'[4]OSMEC ID + EVENT'!$A:$I,2,FALSE),Events!$B:$D,3,FALSE))</f>
        <v>E017</v>
      </c>
      <c r="U2248" t="str">
        <f>IF(
ISNA(MATCH(U$1,Events!$A:$A,0)),
0,
VLOOKUP(
VLOOKUP($A2248,'[4]OSMEC ID + EVENT'!$A:$I,3,FALSE),Events!$B:$D,3,FALSE))</f>
        <v>E018</v>
      </c>
      <c r="V2248" t="str">
        <f>IF(
ISNA(MATCH(V$1,Events!$A:$A,0)),
0,
VLOOKUP(
VLOOKUP($A2248,'[4]OSMEC ID + EVENT'!$A:$I,4,FALSE),Events!$B:$D,3,FALSE))</f>
        <v>E019</v>
      </c>
      <c r="W2248" t="str">
        <f>IF(
ISNA(MATCH(W$1,Events!$A:$A,0)),
0,
VLOOKUP(
VLOOKUP($A2248,'[4]OSMEC ID + EVENT'!$A:$I,5,FALSE),Events!$B:$D,3,FALSE))</f>
        <v>E020</v>
      </c>
      <c r="X2248" t="str">
        <f>IF(
ISNA(MATCH(X$1,Events!$A:$A,0)),
0,
VLOOKUP(
VLOOKUP($A2248,'[4]OSMEC ID + EVENT'!$A:$I,6,FALSE),Events!$B:$D,3,FALSE))</f>
        <v>E021</v>
      </c>
      <c r="Y2248" t="str">
        <f>IF(
ISNA(MATCH(Y$1,Events!$A:$A,0)),
0,
VLOOKUP(
VLOOKUP($A2248,'[4]OSMEC ID + EVENT'!$A:$I,7,FALSE),Events!$B:$D,3,FALSE))</f>
        <v>E022</v>
      </c>
      <c r="Z2248" t="str">
        <f>IF(
ISNA(MATCH(Z$1,Events!$A:$A,0)),
0,
VLOOKUP(
VLOOKUP($A2248,'[4]OSMEC ID + EVENT'!$A:$I,8,FALSE),Events!$B:$D,3,FALSE))</f>
        <v>E023</v>
      </c>
      <c r="AA2248" t="str">
        <f>IFERROR(
VLOOKUP(
VLOOKUP(A2248,'[5]OSMEC ID + SUBJECT'!$A:$B,2,FALSE),Subjects!$B:$D,3,FALSE),"")</f>
        <v/>
      </c>
      <c r="AB2248" t="str">
        <f>IFERROR(
VLOOKUP(
VLOOKUP(A2248,'[6]OSMEC ID + SUBJECT'!$A:$B,2,FALSE),Subjects!B:D,3,FALSE),"")</f>
        <v/>
      </c>
      <c r="AC2248" t="str">
        <f>IFERROR(
VLOOKUP(
VLOOKUP(A2248,'[7]OSMEC-ID + SESSION'!$A:$B,2,FALSE),Subjects!$B:$D,3,FALSE),"")</f>
        <v/>
      </c>
      <c r="AD2248" t="str">
        <f>IFERROR(
VLOOKUP(
VLOOKUP(A2248,'[8]OSMEC ID + SESSION'!$A:$B,2,FALSE),Subjects!$B:$D,3,FALSE),"")</f>
        <v/>
      </c>
      <c r="AE2248" s="12" t="str">
        <f>IFERROR(
VLOOKUP(
VLOOKUP(A2248,'[9]OSMEC ID + SUBJECT'!$A:$B,2,FALSE),Subjects!$B:$D,3,FALSE),"")</f>
        <v/>
      </c>
      <c r="AF2248" t="str">
        <f>IFERROR(
VLOOKUP(
VLOOKUP(A2248,'[10]OSMEC ID + SESSION'!$A:$B,2,FALSE),Subjects!$B:$D,3),"")</f>
        <v/>
      </c>
    </row>
    <row r="2249" spans="1:32" x14ac:dyDescent="0.75">
      <c r="A2249" t="str">
        <f>Deligate_List!A2253</f>
        <v>OSMEC-2803</v>
      </c>
      <c r="B2249" t="str">
        <f>VLOOKUP(A2249,Deligate_List!A:B,2,FALSE)</f>
        <v>Vrithika Reddy Kondakindi</v>
      </c>
      <c r="C2249" t="str">
        <f>IFERROR(
VLOOKUP(
VLOOKUP($A2249,'[1]OSMEC ID + WORKSHOP'!$A:$B,2,FALSE),Workshop!A:C,3,FALSE),"")</f>
        <v/>
      </c>
      <c r="D2249" t="str">
        <f>IF($D$1 =Events!$A$2,
VLOOKUP(
VLOOKUP($A2249,'[2]OSMEC ID + EVENT'!$A:$E,2,FALSE),Events!$B:$D,3,FALSE))</f>
        <v>E001</v>
      </c>
      <c r="E2249" t="str">
        <f>IF(E$1=Events!$A$3,
VLOOKUP(
VLOOKUP($A2249,'[2]OSMEC ID + EVENT'!$A:$E,3,FALSE),Events!B:D,3,FALSE))</f>
        <v>E002</v>
      </c>
      <c r="F2249" t="str">
        <f>IF($F$1=Events!$A$4,
VLOOKUP(
VLOOKUP($A2251,'[2]OSMEC ID + EVENT'!$A:$E,4,FALSE),Events!B:D,3,FALSE),)</f>
        <v>E003</v>
      </c>
      <c r="G2249" t="str">
        <f>IF($G$1=Events!$A$5,
VLOOKUP(
VLOOKUP($A2251,'[2]OSMEC ID + EVENT'!$A:$E,5,FALSE),Events!$B:$D,3,FALSE),)</f>
        <v>E004</v>
      </c>
      <c r="H2249" s="3" t="str">
        <f>IF($H$1= VLOOKUP($H$1,Events!$A:$D,1,FALSE),
VLOOKUP(
VLOOKUP(A2249,'[3]OSMEC ID + EVENT'!$A:$M,2,FALSE),Events!B:D,3,FALSE),)</f>
        <v>E005</v>
      </c>
      <c r="I2249" s="3" t="str">
        <f>IF(I$1= VLOOKUP(I$1,Events!$A:$D,1,FALSE),
VLOOKUP(
VLOOKUP($A2249,'[3]OSMEC ID + EVENT'!$A:$M,3,FALSE),Events!$B:$D,3,FALSE),)</f>
        <v>E006</v>
      </c>
      <c r="J2249" t="str">
        <f>IF(J$1= VLOOKUP(J$1,Events!$A:$D,1,FALSE),
VLOOKUP(
VLOOKUP($A2249,'[3]OSMEC ID + EVENT'!$A:$M,4,FALSE),Events!$B:$D,3,FALSE),)</f>
        <v>E007</v>
      </c>
      <c r="K2249" t="str">
        <f>IF(K$1= VLOOKUP(K$1,Events!$A:$D,1,FALSE),
VLOOKUP(
VLOOKUP($A2249,'[3]OSMEC ID + EVENT'!$A:$M,5,FALSE),Events!$B:$D,3,FALSE),)</f>
        <v>E008</v>
      </c>
      <c r="L2249" t="str">
        <f>IF(L$1= VLOOKUP(L$1,Events!$A:$D,1,FALSE),
VLOOKUP(
VLOOKUP($A2249,'[3]OSMEC ID + EVENT'!$A:$M,6,FALSE),Events!$B:$D,3,FALSE),)</f>
        <v>E009</v>
      </c>
      <c r="M2249" t="str">
        <f>IF(M$1= VLOOKUP(M$1,Events!$A:$D,1,FALSE),
VLOOKUP(
VLOOKUP($A2249,'[3]OSMEC ID + EVENT'!$A:$M,7,FALSE),Events!$B:$D,3,FALSE),)</f>
        <v>E010</v>
      </c>
      <c r="N2249" t="str">
        <f>IF(N$1= VLOOKUP(N$1,Events!$A:$D,1,FALSE),
VLOOKUP(
VLOOKUP($A2249,'[3]OSMEC ID + EVENT'!$A:$M,8,FALSE),Events!$B:$D,3,FALSE),)</f>
        <v>E011</v>
      </c>
      <c r="O2249" t="str">
        <f>IF(O$1= VLOOKUP(O$1,Events!$A:$D,1,FALSE),
VLOOKUP(
VLOOKUP($A2249,'[3]OSMEC ID + EVENT'!$A:$M,9,FALSE),Events!$B:$D,3,FALSE),)</f>
        <v>E012</v>
      </c>
      <c r="P2249" t="str">
        <f>IF(P$1= VLOOKUP(P$1,Events!$A:$D,1,FALSE),
VLOOKUP(
VLOOKUP($A2249,'[3]OSMEC ID + EVENT'!$A:$M,10,FALSE),Events!$B:$D,3,FALSE),)</f>
        <v>E013</v>
      </c>
      <c r="Q2249" t="str">
        <f>IF(Q$1= VLOOKUP(Q$1,Events!$A:$D,1,FALSE),
VLOOKUP(
VLOOKUP($A2249,'[3]OSMEC ID + EVENT'!$A:$M,11,FALSE),Events!$B:$D,3,FALSE),)</f>
        <v>E014</v>
      </c>
      <c r="R2249" t="str">
        <f>IF(R$1= VLOOKUP(R$1,Events!$A:$D,1,FALSE),
VLOOKUP(
VLOOKUP($A2249,'[3]OSMEC ID + EVENT'!$A:$M,12,FALSE),Events!$B:$D,3,FALSE),)</f>
        <v>E015</v>
      </c>
      <c r="S2249" t="str">
        <f>IF(S$1= VLOOKUP(S$1,Events!$A:$D,1,FALSE),
VLOOKUP(
VLOOKUP($A2249,'[3]OSMEC ID + EVENT'!$A:$M,13,FALSE),Events!$B:$D,3,FALSE),)</f>
        <v>E016</v>
      </c>
      <c r="T2249" t="str">
        <f>IF(
ISNA(MATCH(T$1,Events!$A:$A,0)),
0,
VLOOKUP(
VLOOKUP(A2249,'[4]OSMEC ID + EVENT'!$A:$I,2,FALSE),Events!$B:$D,3,FALSE))</f>
        <v>E017</v>
      </c>
      <c r="U2249" t="str">
        <f>IF(
ISNA(MATCH(U$1,Events!$A:$A,0)),
0,
VLOOKUP(
VLOOKUP($A2249,'[4]OSMEC ID + EVENT'!$A:$I,3,FALSE),Events!$B:$D,3,FALSE))</f>
        <v>E018</v>
      </c>
      <c r="V2249" t="str">
        <f>IF(
ISNA(MATCH(V$1,Events!$A:$A,0)),
0,
VLOOKUP(
VLOOKUP($A2249,'[4]OSMEC ID + EVENT'!$A:$I,4,FALSE),Events!$B:$D,3,FALSE))</f>
        <v>E019</v>
      </c>
      <c r="W2249" t="str">
        <f>IF(
ISNA(MATCH(W$1,Events!$A:$A,0)),
0,
VLOOKUP(
VLOOKUP($A2249,'[4]OSMEC ID + EVENT'!$A:$I,5,FALSE),Events!$B:$D,3,FALSE))</f>
        <v>E020</v>
      </c>
      <c r="X2249" t="str">
        <f>IF(
ISNA(MATCH(X$1,Events!$A:$A,0)),
0,
VLOOKUP(
VLOOKUP($A2249,'[4]OSMEC ID + EVENT'!$A:$I,6,FALSE),Events!$B:$D,3,FALSE))</f>
        <v>E021</v>
      </c>
      <c r="Y2249" t="str">
        <f>IF(
ISNA(MATCH(Y$1,Events!$A:$A,0)),
0,
VLOOKUP(
VLOOKUP($A2249,'[4]OSMEC ID + EVENT'!$A:$I,7,FALSE),Events!$B:$D,3,FALSE))</f>
        <v>E022</v>
      </c>
      <c r="Z2249" t="str">
        <f>IF(
ISNA(MATCH(Z$1,Events!$A:$A,0)),
0,
VLOOKUP(
VLOOKUP($A2249,'[4]OSMEC ID + EVENT'!$A:$I,8,FALSE),Events!$B:$D,3,FALSE))</f>
        <v>E023</v>
      </c>
      <c r="AA2249" t="str">
        <f>IFERROR(
VLOOKUP(
VLOOKUP(A2249,'[5]OSMEC ID + SUBJECT'!$A:$B,2,FALSE),Subjects!$B:$D,3,FALSE),"")</f>
        <v/>
      </c>
      <c r="AB2249" t="str">
        <f>IFERROR(
VLOOKUP(
VLOOKUP(A2249,'[6]OSMEC ID + SUBJECT'!$A:$B,2,FALSE),Subjects!B:D,3,FALSE),"")</f>
        <v/>
      </c>
      <c r="AC2249" t="str">
        <f>IFERROR(
VLOOKUP(
VLOOKUP(A2249,'[7]OSMEC-ID + SESSION'!$A:$B,2,FALSE),Subjects!$B:$D,3,FALSE),"")</f>
        <v/>
      </c>
      <c r="AD2249" t="str">
        <f>IFERROR(
VLOOKUP(
VLOOKUP(A2249,'[8]OSMEC ID + SESSION'!$A:$B,2,FALSE),Subjects!$B:$D,3,FALSE),"")</f>
        <v/>
      </c>
      <c r="AE2249" s="12" t="str">
        <f>IFERROR(
VLOOKUP(
VLOOKUP(A2249,'[9]OSMEC ID + SUBJECT'!$A:$B,2,FALSE),Subjects!$B:$D,3,FALSE),"")</f>
        <v/>
      </c>
      <c r="AF2249" t="str">
        <f>IFERROR(
VLOOKUP(
VLOOKUP(A2249,'[10]OSMEC ID + SESSION'!$A:$B,2,FALSE),Subjects!$B:$D,3),"")</f>
        <v/>
      </c>
    </row>
    <row r="2250" spans="1:32" x14ac:dyDescent="0.75">
      <c r="A2250" t="str">
        <f>Deligate_List!A2254</f>
        <v>OSMEC-2804</v>
      </c>
      <c r="B2250" t="str">
        <f>VLOOKUP(A2250,Deligate_List!A:B,2,FALSE)</f>
        <v>AJITESH RACHARLA</v>
      </c>
      <c r="C2250" t="str">
        <f>IFERROR(
VLOOKUP(
VLOOKUP($A2250,'[1]OSMEC ID + WORKSHOP'!$A:$B,2,FALSE),Workshop!A:C,3,FALSE),"")</f>
        <v/>
      </c>
      <c r="D2250" t="str">
        <f>IF($D$1 =Events!$A$2,
VLOOKUP(
VLOOKUP($A2250,'[2]OSMEC ID + EVENT'!$A:$E,2,FALSE),Events!$B:$D,3,FALSE))</f>
        <v>E001</v>
      </c>
      <c r="E2250" t="str">
        <f>IF(E$1=Events!$A$3,
VLOOKUP(
VLOOKUP($A2250,'[2]OSMEC ID + EVENT'!$A:$E,3,FALSE),Events!B:D,3,FALSE))</f>
        <v>E002</v>
      </c>
      <c r="F2250" t="str">
        <f>IF($F$1=Events!$A$4,
VLOOKUP(
VLOOKUP($A2252,'[2]OSMEC ID + EVENT'!$A:$E,4,FALSE),Events!B:D,3,FALSE),)</f>
        <v>E003</v>
      </c>
      <c r="G2250" t="str">
        <f>IF($G$1=Events!$A$5,
VLOOKUP(
VLOOKUP($A2252,'[2]OSMEC ID + EVENT'!$A:$E,5,FALSE),Events!$B:$D,3,FALSE),)</f>
        <v>E004</v>
      </c>
      <c r="H2250" s="3" t="str">
        <f>IF($H$1= VLOOKUP($H$1,Events!$A:$D,1,FALSE),
VLOOKUP(
VLOOKUP(A2250,'[3]OSMEC ID + EVENT'!$A:$M,2,FALSE),Events!B:D,3,FALSE),)</f>
        <v>E005</v>
      </c>
      <c r="I2250" s="3" t="str">
        <f>IF(I$1= VLOOKUP(I$1,Events!$A:$D,1,FALSE),
VLOOKUP(
VLOOKUP($A2250,'[3]OSMEC ID + EVENT'!$A:$M,3,FALSE),Events!$B:$D,3,FALSE),)</f>
        <v>E006</v>
      </c>
      <c r="J2250" t="str">
        <f>IF(J$1= VLOOKUP(J$1,Events!$A:$D,1,FALSE),
VLOOKUP(
VLOOKUP($A2250,'[3]OSMEC ID + EVENT'!$A:$M,4,FALSE),Events!$B:$D,3,FALSE),)</f>
        <v>E007</v>
      </c>
      <c r="K2250" t="str">
        <f>IF(K$1= VLOOKUP(K$1,Events!$A:$D,1,FALSE),
VLOOKUP(
VLOOKUP($A2250,'[3]OSMEC ID + EVENT'!$A:$M,5,FALSE),Events!$B:$D,3,FALSE),)</f>
        <v>E008</v>
      </c>
      <c r="L2250" t="str">
        <f>IF(L$1= VLOOKUP(L$1,Events!$A:$D,1,FALSE),
VLOOKUP(
VLOOKUP($A2250,'[3]OSMEC ID + EVENT'!$A:$M,6,FALSE),Events!$B:$D,3,FALSE),)</f>
        <v>E009</v>
      </c>
      <c r="M2250" t="str">
        <f>IF(M$1= VLOOKUP(M$1,Events!$A:$D,1,FALSE),
VLOOKUP(
VLOOKUP($A2250,'[3]OSMEC ID + EVENT'!$A:$M,7,FALSE),Events!$B:$D,3,FALSE),)</f>
        <v>E010</v>
      </c>
      <c r="N2250" t="str">
        <f>IF(N$1= VLOOKUP(N$1,Events!$A:$D,1,FALSE),
VLOOKUP(
VLOOKUP($A2250,'[3]OSMEC ID + EVENT'!$A:$M,8,FALSE),Events!$B:$D,3,FALSE),)</f>
        <v>E011</v>
      </c>
      <c r="O2250" t="str">
        <f>IF(O$1= VLOOKUP(O$1,Events!$A:$D,1,FALSE),
VLOOKUP(
VLOOKUP($A2250,'[3]OSMEC ID + EVENT'!$A:$M,9,FALSE),Events!$B:$D,3,FALSE),)</f>
        <v>E012</v>
      </c>
      <c r="P2250" t="str">
        <f>IF(P$1= VLOOKUP(P$1,Events!$A:$D,1,FALSE),
VLOOKUP(
VLOOKUP($A2250,'[3]OSMEC ID + EVENT'!$A:$M,10,FALSE),Events!$B:$D,3,FALSE),)</f>
        <v>E013</v>
      </c>
      <c r="Q2250" t="str">
        <f>IF(Q$1= VLOOKUP(Q$1,Events!$A:$D,1,FALSE),
VLOOKUP(
VLOOKUP($A2250,'[3]OSMEC ID + EVENT'!$A:$M,11,FALSE),Events!$B:$D,3,FALSE),)</f>
        <v>E014</v>
      </c>
      <c r="R2250" t="str">
        <f>IF(R$1= VLOOKUP(R$1,Events!$A:$D,1,FALSE),
VLOOKUP(
VLOOKUP($A2250,'[3]OSMEC ID + EVENT'!$A:$M,12,FALSE),Events!$B:$D,3,FALSE),)</f>
        <v>E015</v>
      </c>
      <c r="S2250" t="str">
        <f>IF(S$1= VLOOKUP(S$1,Events!$A:$D,1,FALSE),
VLOOKUP(
VLOOKUP($A2250,'[3]OSMEC ID + EVENT'!$A:$M,13,FALSE),Events!$B:$D,3,FALSE),)</f>
        <v>E016</v>
      </c>
      <c r="T2250" t="str">
        <f>IF(
ISNA(MATCH(T$1,Events!$A:$A,0)),
0,
VLOOKUP(
VLOOKUP(A2250,'[4]OSMEC ID + EVENT'!$A:$I,2,FALSE),Events!$B:$D,3,FALSE))</f>
        <v>E017</v>
      </c>
      <c r="U2250" t="str">
        <f>IF(
ISNA(MATCH(U$1,Events!$A:$A,0)),
0,
VLOOKUP(
VLOOKUP($A2250,'[4]OSMEC ID + EVENT'!$A:$I,3,FALSE),Events!$B:$D,3,FALSE))</f>
        <v>E018</v>
      </c>
      <c r="V2250" t="str">
        <f>IF(
ISNA(MATCH(V$1,Events!$A:$A,0)),
0,
VLOOKUP(
VLOOKUP($A2250,'[4]OSMEC ID + EVENT'!$A:$I,4,FALSE),Events!$B:$D,3,FALSE))</f>
        <v>E019</v>
      </c>
      <c r="W2250" t="str">
        <f>IF(
ISNA(MATCH(W$1,Events!$A:$A,0)),
0,
VLOOKUP(
VLOOKUP($A2250,'[4]OSMEC ID + EVENT'!$A:$I,5,FALSE),Events!$B:$D,3,FALSE))</f>
        <v>E020</v>
      </c>
      <c r="X2250" t="str">
        <f>IF(
ISNA(MATCH(X$1,Events!$A:$A,0)),
0,
VLOOKUP(
VLOOKUP($A2250,'[4]OSMEC ID + EVENT'!$A:$I,6,FALSE),Events!$B:$D,3,FALSE))</f>
        <v>E021</v>
      </c>
      <c r="Y2250" t="str">
        <f>IF(
ISNA(MATCH(Y$1,Events!$A:$A,0)),
0,
VLOOKUP(
VLOOKUP($A2250,'[4]OSMEC ID + EVENT'!$A:$I,7,FALSE),Events!$B:$D,3,FALSE))</f>
        <v>E022</v>
      </c>
      <c r="Z2250" t="str">
        <f>IF(
ISNA(MATCH(Z$1,Events!$A:$A,0)),
0,
VLOOKUP(
VLOOKUP($A2250,'[4]OSMEC ID + EVENT'!$A:$I,8,FALSE),Events!$B:$D,3,FALSE))</f>
        <v>E023</v>
      </c>
      <c r="AA2250" t="str">
        <f>IFERROR(
VLOOKUP(
VLOOKUP(A2250,'[5]OSMEC ID + SUBJECT'!$A:$B,2,FALSE),Subjects!$B:$D,3,FALSE),"")</f>
        <v/>
      </c>
      <c r="AB2250" t="str">
        <f>IFERROR(
VLOOKUP(
VLOOKUP(A2250,'[6]OSMEC ID + SUBJECT'!$A:$B,2,FALSE),Subjects!B:D,3,FALSE),"")</f>
        <v/>
      </c>
      <c r="AC2250" t="str">
        <f>IFERROR(
VLOOKUP(
VLOOKUP(A2250,'[7]OSMEC-ID + SESSION'!$A:$B,2,FALSE),Subjects!$B:$D,3,FALSE),"")</f>
        <v/>
      </c>
      <c r="AD2250" t="str">
        <f>IFERROR(
VLOOKUP(
VLOOKUP(A2250,'[8]OSMEC ID + SESSION'!$A:$B,2,FALSE),Subjects!$B:$D,3,FALSE),"")</f>
        <v/>
      </c>
      <c r="AE2250" s="12" t="str">
        <f>IFERROR(
VLOOKUP(
VLOOKUP(A2250,'[9]OSMEC ID + SUBJECT'!$A:$B,2,FALSE),Subjects!$B:$D,3,FALSE),"")</f>
        <v/>
      </c>
      <c r="AF2250" t="str">
        <f>IFERROR(
VLOOKUP(
VLOOKUP(A2250,'[10]OSMEC ID + SESSION'!$A:$B,2,FALSE),Subjects!$B:$D,3),"")</f>
        <v/>
      </c>
    </row>
    <row r="2251" spans="1:32" x14ac:dyDescent="0.75">
      <c r="A2251" t="str">
        <f>Deligate_List!A2255</f>
        <v>OSMEC-2805</v>
      </c>
      <c r="B2251" t="str">
        <f>VLOOKUP(A2251,Deligate_List!A:B,2,FALSE)</f>
        <v>GAYAM SNIGDHA</v>
      </c>
      <c r="C2251" t="str">
        <f>IFERROR(
VLOOKUP(
VLOOKUP($A2251,'[1]OSMEC ID + WORKSHOP'!$A:$B,2,FALSE),Workshop!A:C,3,FALSE),"")</f>
        <v/>
      </c>
      <c r="D2251" t="str">
        <f>IF($D$1 =Events!$A$2,
VLOOKUP(
VLOOKUP($A2251,'[2]OSMEC ID + EVENT'!$A:$E,2,FALSE),Events!$B:$D,3,FALSE))</f>
        <v>E001</v>
      </c>
      <c r="E2251" t="str">
        <f>IF(E$1=Events!$A$3,
VLOOKUP(
VLOOKUP($A2251,'[2]OSMEC ID + EVENT'!$A:$E,3,FALSE),Events!B:D,3,FALSE))</f>
        <v>E002</v>
      </c>
      <c r="F2251" t="str">
        <f>IF($F$1=Events!$A$4,
VLOOKUP(
VLOOKUP($A2253,'[2]OSMEC ID + EVENT'!$A:$E,4,FALSE),Events!B:D,3,FALSE),)</f>
        <v>E003</v>
      </c>
      <c r="G2251" t="str">
        <f>IF($G$1=Events!$A$5,
VLOOKUP(
VLOOKUP($A2253,'[2]OSMEC ID + EVENT'!$A:$E,5,FALSE),Events!$B:$D,3,FALSE),)</f>
        <v>E004</v>
      </c>
      <c r="H2251" s="3" t="str">
        <f>IF($H$1= VLOOKUP($H$1,Events!$A:$D,1,FALSE),
VLOOKUP(
VLOOKUP(A2251,'[3]OSMEC ID + EVENT'!$A:$M,2,FALSE),Events!B:D,3,FALSE),)</f>
        <v>E005</v>
      </c>
      <c r="I2251" s="3" t="str">
        <f>IF(I$1= VLOOKUP(I$1,Events!$A:$D,1,FALSE),
VLOOKUP(
VLOOKUP($A2251,'[3]OSMEC ID + EVENT'!$A:$M,3,FALSE),Events!$B:$D,3,FALSE),)</f>
        <v>E006</v>
      </c>
      <c r="J2251" t="str">
        <f>IF(J$1= VLOOKUP(J$1,Events!$A:$D,1,FALSE),
VLOOKUP(
VLOOKUP($A2251,'[3]OSMEC ID + EVENT'!$A:$M,4,FALSE),Events!$B:$D,3,FALSE),)</f>
        <v>E007</v>
      </c>
      <c r="K2251" t="str">
        <f>IF(K$1= VLOOKUP(K$1,Events!$A:$D,1,FALSE),
VLOOKUP(
VLOOKUP($A2251,'[3]OSMEC ID + EVENT'!$A:$M,5,FALSE),Events!$B:$D,3,FALSE),)</f>
        <v>E008</v>
      </c>
      <c r="L2251" t="str">
        <f>IF(L$1= VLOOKUP(L$1,Events!$A:$D,1,FALSE),
VLOOKUP(
VLOOKUP($A2251,'[3]OSMEC ID + EVENT'!$A:$M,6,FALSE),Events!$B:$D,3,FALSE),)</f>
        <v>E009</v>
      </c>
      <c r="M2251" t="str">
        <f>IF(M$1= VLOOKUP(M$1,Events!$A:$D,1,FALSE),
VLOOKUP(
VLOOKUP($A2251,'[3]OSMEC ID + EVENT'!$A:$M,7,FALSE),Events!$B:$D,3,FALSE),)</f>
        <v>E010</v>
      </c>
      <c r="N2251" t="str">
        <f>IF(N$1= VLOOKUP(N$1,Events!$A:$D,1,FALSE),
VLOOKUP(
VLOOKUP($A2251,'[3]OSMEC ID + EVENT'!$A:$M,8,FALSE),Events!$B:$D,3,FALSE),)</f>
        <v>E011</v>
      </c>
      <c r="O2251" t="str">
        <f>IF(O$1= VLOOKUP(O$1,Events!$A:$D,1,FALSE),
VLOOKUP(
VLOOKUP($A2251,'[3]OSMEC ID + EVENT'!$A:$M,9,FALSE),Events!$B:$D,3,FALSE),)</f>
        <v>E012</v>
      </c>
      <c r="P2251" t="str">
        <f>IF(P$1= VLOOKUP(P$1,Events!$A:$D,1,FALSE),
VLOOKUP(
VLOOKUP($A2251,'[3]OSMEC ID + EVENT'!$A:$M,10,FALSE),Events!$B:$D,3,FALSE),)</f>
        <v>E013</v>
      </c>
      <c r="Q2251" t="str">
        <f>IF(Q$1= VLOOKUP(Q$1,Events!$A:$D,1,FALSE),
VLOOKUP(
VLOOKUP($A2251,'[3]OSMEC ID + EVENT'!$A:$M,11,FALSE),Events!$B:$D,3,FALSE),)</f>
        <v>E014</v>
      </c>
      <c r="R2251" t="str">
        <f>IF(R$1= VLOOKUP(R$1,Events!$A:$D,1,FALSE),
VLOOKUP(
VLOOKUP($A2251,'[3]OSMEC ID + EVENT'!$A:$M,12,FALSE),Events!$B:$D,3,FALSE),)</f>
        <v>E015</v>
      </c>
      <c r="S2251" t="str">
        <f>IF(S$1= VLOOKUP(S$1,Events!$A:$D,1,FALSE),
VLOOKUP(
VLOOKUP($A2251,'[3]OSMEC ID + EVENT'!$A:$M,13,FALSE),Events!$B:$D,3,FALSE),)</f>
        <v>E016</v>
      </c>
      <c r="T2251" t="str">
        <f>IF(
ISNA(MATCH(T$1,Events!$A:$A,0)),
0,
VLOOKUP(
VLOOKUP(A2251,'[4]OSMEC ID + EVENT'!$A:$I,2,FALSE),Events!$B:$D,3,FALSE))</f>
        <v>E017</v>
      </c>
      <c r="U2251" t="str">
        <f>IF(
ISNA(MATCH(U$1,Events!$A:$A,0)),
0,
VLOOKUP(
VLOOKUP($A2251,'[4]OSMEC ID + EVENT'!$A:$I,3,FALSE),Events!$B:$D,3,FALSE))</f>
        <v>E018</v>
      </c>
      <c r="V2251" t="str">
        <f>IF(
ISNA(MATCH(V$1,Events!$A:$A,0)),
0,
VLOOKUP(
VLOOKUP($A2251,'[4]OSMEC ID + EVENT'!$A:$I,4,FALSE),Events!$B:$D,3,FALSE))</f>
        <v>E019</v>
      </c>
      <c r="W2251" t="str">
        <f>IF(
ISNA(MATCH(W$1,Events!$A:$A,0)),
0,
VLOOKUP(
VLOOKUP($A2251,'[4]OSMEC ID + EVENT'!$A:$I,5,FALSE),Events!$B:$D,3,FALSE))</f>
        <v>E020</v>
      </c>
      <c r="X2251" t="str">
        <f>IF(
ISNA(MATCH(X$1,Events!$A:$A,0)),
0,
VLOOKUP(
VLOOKUP($A2251,'[4]OSMEC ID + EVENT'!$A:$I,6,FALSE),Events!$B:$D,3,FALSE))</f>
        <v>E021</v>
      </c>
      <c r="Y2251" t="str">
        <f>IF(
ISNA(MATCH(Y$1,Events!$A:$A,0)),
0,
VLOOKUP(
VLOOKUP($A2251,'[4]OSMEC ID + EVENT'!$A:$I,7,FALSE),Events!$B:$D,3,FALSE))</f>
        <v>E022</v>
      </c>
      <c r="Z2251" t="str">
        <f>IF(
ISNA(MATCH(Z$1,Events!$A:$A,0)),
0,
VLOOKUP(
VLOOKUP($A2251,'[4]OSMEC ID + EVENT'!$A:$I,8,FALSE),Events!$B:$D,3,FALSE))</f>
        <v>E023</v>
      </c>
      <c r="AA2251" t="str">
        <f>IFERROR(
VLOOKUP(
VLOOKUP(A2251,'[5]OSMEC ID + SUBJECT'!$A:$B,2,FALSE),Subjects!$B:$D,3,FALSE),"")</f>
        <v/>
      </c>
      <c r="AB2251" t="str">
        <f>IFERROR(
VLOOKUP(
VLOOKUP(A2251,'[6]OSMEC ID + SUBJECT'!$A:$B,2,FALSE),Subjects!B:D,3,FALSE),"")</f>
        <v/>
      </c>
      <c r="AC2251" t="str">
        <f>IFERROR(
VLOOKUP(
VLOOKUP(A2251,'[7]OSMEC-ID + SESSION'!$A:$B,2,FALSE),Subjects!$B:$D,3,FALSE),"")</f>
        <v/>
      </c>
      <c r="AD2251" t="str">
        <f>IFERROR(
VLOOKUP(
VLOOKUP(A2251,'[8]OSMEC ID + SESSION'!$A:$B,2,FALSE),Subjects!$B:$D,3,FALSE),"")</f>
        <v/>
      </c>
      <c r="AE2251" s="12" t="str">
        <f>IFERROR(
VLOOKUP(
VLOOKUP(A2251,'[9]OSMEC ID + SUBJECT'!$A:$B,2,FALSE),Subjects!$B:$D,3,FALSE),"")</f>
        <v/>
      </c>
      <c r="AF2251" t="str">
        <f>IFERROR(
VLOOKUP(
VLOOKUP(A2251,'[10]OSMEC ID + SESSION'!$A:$B,2,FALSE),Subjects!$B:$D,3),"")</f>
        <v/>
      </c>
    </row>
    <row r="2252" spans="1:32" x14ac:dyDescent="0.75">
      <c r="A2252" t="str">
        <f>Deligate_List!A2256</f>
        <v>OSMEC-2806</v>
      </c>
      <c r="B2252" t="str">
        <f>VLOOKUP(A2252,Deligate_List!A:B,2,FALSE)</f>
        <v>HANIA MOHSIN</v>
      </c>
      <c r="C2252" t="str">
        <f>IFERROR(
VLOOKUP(
VLOOKUP($A2252,'[1]OSMEC ID + WORKSHOP'!$A:$B,2,FALSE),Workshop!A:C,3,FALSE),"")</f>
        <v/>
      </c>
      <c r="D2252" t="str">
        <f>IF($D$1 =Events!$A$2,
VLOOKUP(
VLOOKUP($A2252,'[2]OSMEC ID + EVENT'!$A:$E,2,FALSE),Events!$B:$D,3,FALSE))</f>
        <v>E001</v>
      </c>
      <c r="E2252" t="str">
        <f>IF(E$1=Events!$A$3,
VLOOKUP(
VLOOKUP($A2252,'[2]OSMEC ID + EVENT'!$A:$E,3,FALSE),Events!B:D,3,FALSE))</f>
        <v>E002</v>
      </c>
      <c r="F2252" t="str">
        <f>IF($F$1=Events!$A$4,
VLOOKUP(
VLOOKUP($A2254,'[2]OSMEC ID + EVENT'!$A:$E,4,FALSE),Events!B:D,3,FALSE),)</f>
        <v>E003</v>
      </c>
      <c r="G2252" t="str">
        <f>IF($G$1=Events!$A$5,
VLOOKUP(
VLOOKUP($A2254,'[2]OSMEC ID + EVENT'!$A:$E,5,FALSE),Events!$B:$D,3,FALSE),)</f>
        <v>E004</v>
      </c>
      <c r="H2252" s="3" t="str">
        <f>IF($H$1= VLOOKUP($H$1,Events!$A:$D,1,FALSE),
VLOOKUP(
VLOOKUP(A2252,'[3]OSMEC ID + EVENT'!$A:$M,2,FALSE),Events!B:D,3,FALSE),)</f>
        <v>E005</v>
      </c>
      <c r="I2252" s="3" t="str">
        <f>IF(I$1= VLOOKUP(I$1,Events!$A:$D,1,FALSE),
VLOOKUP(
VLOOKUP($A2252,'[3]OSMEC ID + EVENT'!$A:$M,3,FALSE),Events!$B:$D,3,FALSE),)</f>
        <v>E006</v>
      </c>
      <c r="J2252" t="str">
        <f>IF(J$1= VLOOKUP(J$1,Events!$A:$D,1,FALSE),
VLOOKUP(
VLOOKUP($A2252,'[3]OSMEC ID + EVENT'!$A:$M,4,FALSE),Events!$B:$D,3,FALSE),)</f>
        <v>E007</v>
      </c>
      <c r="K2252" t="str">
        <f>IF(K$1= VLOOKUP(K$1,Events!$A:$D,1,FALSE),
VLOOKUP(
VLOOKUP($A2252,'[3]OSMEC ID + EVENT'!$A:$M,5,FALSE),Events!$B:$D,3,FALSE),)</f>
        <v>E008</v>
      </c>
      <c r="L2252" t="str">
        <f>IF(L$1= VLOOKUP(L$1,Events!$A:$D,1,FALSE),
VLOOKUP(
VLOOKUP($A2252,'[3]OSMEC ID + EVENT'!$A:$M,6,FALSE),Events!$B:$D,3,FALSE),)</f>
        <v>E009</v>
      </c>
      <c r="M2252" t="str">
        <f>IF(M$1= VLOOKUP(M$1,Events!$A:$D,1,FALSE),
VLOOKUP(
VLOOKUP($A2252,'[3]OSMEC ID + EVENT'!$A:$M,7,FALSE),Events!$B:$D,3,FALSE),)</f>
        <v>E010</v>
      </c>
      <c r="N2252" t="str">
        <f>IF(N$1= VLOOKUP(N$1,Events!$A:$D,1,FALSE),
VLOOKUP(
VLOOKUP($A2252,'[3]OSMEC ID + EVENT'!$A:$M,8,FALSE),Events!$B:$D,3,FALSE),)</f>
        <v>E011</v>
      </c>
      <c r="O2252" t="str">
        <f>IF(O$1= VLOOKUP(O$1,Events!$A:$D,1,FALSE),
VLOOKUP(
VLOOKUP($A2252,'[3]OSMEC ID + EVENT'!$A:$M,9,FALSE),Events!$B:$D,3,FALSE),)</f>
        <v>E012</v>
      </c>
      <c r="P2252" t="str">
        <f>IF(P$1= VLOOKUP(P$1,Events!$A:$D,1,FALSE),
VLOOKUP(
VLOOKUP($A2252,'[3]OSMEC ID + EVENT'!$A:$M,10,FALSE),Events!$B:$D,3,FALSE),)</f>
        <v>E013</v>
      </c>
      <c r="Q2252" t="str">
        <f>IF(Q$1= VLOOKUP(Q$1,Events!$A:$D,1,FALSE),
VLOOKUP(
VLOOKUP($A2252,'[3]OSMEC ID + EVENT'!$A:$M,11,FALSE),Events!$B:$D,3,FALSE),)</f>
        <v>E014</v>
      </c>
      <c r="R2252" t="str">
        <f>IF(R$1= VLOOKUP(R$1,Events!$A:$D,1,FALSE),
VLOOKUP(
VLOOKUP($A2252,'[3]OSMEC ID + EVENT'!$A:$M,12,FALSE),Events!$B:$D,3,FALSE),)</f>
        <v>E015</v>
      </c>
      <c r="S2252" t="str">
        <f>IF(S$1= VLOOKUP(S$1,Events!$A:$D,1,FALSE),
VLOOKUP(
VLOOKUP($A2252,'[3]OSMEC ID + EVENT'!$A:$M,13,FALSE),Events!$B:$D,3,FALSE),)</f>
        <v>E016</v>
      </c>
      <c r="T2252" t="str">
        <f>IF(
ISNA(MATCH(T$1,Events!$A:$A,0)),
0,
VLOOKUP(
VLOOKUP(A2252,'[4]OSMEC ID + EVENT'!$A:$I,2,FALSE),Events!$B:$D,3,FALSE))</f>
        <v>E017</v>
      </c>
      <c r="U2252" t="str">
        <f>IF(
ISNA(MATCH(U$1,Events!$A:$A,0)),
0,
VLOOKUP(
VLOOKUP($A2252,'[4]OSMEC ID + EVENT'!$A:$I,3,FALSE),Events!$B:$D,3,FALSE))</f>
        <v>E018</v>
      </c>
      <c r="V2252" t="str">
        <f>IF(
ISNA(MATCH(V$1,Events!$A:$A,0)),
0,
VLOOKUP(
VLOOKUP($A2252,'[4]OSMEC ID + EVENT'!$A:$I,4,FALSE),Events!$B:$D,3,FALSE))</f>
        <v>E019</v>
      </c>
      <c r="W2252" t="str">
        <f>IF(
ISNA(MATCH(W$1,Events!$A:$A,0)),
0,
VLOOKUP(
VLOOKUP($A2252,'[4]OSMEC ID + EVENT'!$A:$I,5,FALSE),Events!$B:$D,3,FALSE))</f>
        <v>E020</v>
      </c>
      <c r="X2252" t="str">
        <f>IF(
ISNA(MATCH(X$1,Events!$A:$A,0)),
0,
VLOOKUP(
VLOOKUP($A2252,'[4]OSMEC ID + EVENT'!$A:$I,6,FALSE),Events!$B:$D,3,FALSE))</f>
        <v>E021</v>
      </c>
      <c r="Y2252" t="str">
        <f>IF(
ISNA(MATCH(Y$1,Events!$A:$A,0)),
0,
VLOOKUP(
VLOOKUP($A2252,'[4]OSMEC ID + EVENT'!$A:$I,7,FALSE),Events!$B:$D,3,FALSE))</f>
        <v>E022</v>
      </c>
      <c r="Z2252" t="str">
        <f>IF(
ISNA(MATCH(Z$1,Events!$A:$A,0)),
0,
VLOOKUP(
VLOOKUP($A2252,'[4]OSMEC ID + EVENT'!$A:$I,8,FALSE),Events!$B:$D,3,FALSE))</f>
        <v>E023</v>
      </c>
      <c r="AA2252" t="str">
        <f>IFERROR(
VLOOKUP(
VLOOKUP(A2252,'[5]OSMEC ID + SUBJECT'!$A:$B,2,FALSE),Subjects!$B:$D,3,FALSE),"")</f>
        <v/>
      </c>
      <c r="AB2252" t="str">
        <f>IFERROR(
VLOOKUP(
VLOOKUP(A2252,'[6]OSMEC ID + SUBJECT'!$A:$B,2,FALSE),Subjects!B:D,3,FALSE),"")</f>
        <v/>
      </c>
      <c r="AC2252" t="str">
        <f>IFERROR(
VLOOKUP(
VLOOKUP(A2252,'[7]OSMEC-ID + SESSION'!$A:$B,2,FALSE),Subjects!$B:$D,3,FALSE),"")</f>
        <v/>
      </c>
      <c r="AD2252" t="str">
        <f>IFERROR(
VLOOKUP(
VLOOKUP(A2252,'[8]OSMEC ID + SESSION'!$A:$B,2,FALSE),Subjects!$B:$D,3,FALSE),"")</f>
        <v/>
      </c>
      <c r="AE2252" s="12" t="str">
        <f>IFERROR(
VLOOKUP(
VLOOKUP(A2252,'[9]OSMEC ID + SUBJECT'!$A:$B,2,FALSE),Subjects!$B:$D,3,FALSE),"")</f>
        <v/>
      </c>
      <c r="AF2252" t="str">
        <f>IFERROR(
VLOOKUP(
VLOOKUP(A2252,'[10]OSMEC ID + SESSION'!$A:$B,2,FALSE),Subjects!$B:$D,3),"")</f>
        <v/>
      </c>
    </row>
    <row r="2253" spans="1:32" x14ac:dyDescent="0.75">
      <c r="A2253" t="str">
        <f>Deligate_List!A2257</f>
        <v>OSMEC-2807</v>
      </c>
      <c r="B2253" t="str">
        <f>VLOOKUP(A2253,Deligate_List!A:B,2,FALSE)</f>
        <v>BATHINI TANMAYI</v>
      </c>
      <c r="C2253" t="str">
        <f>IFERROR(
VLOOKUP(
VLOOKUP($A2253,'[1]OSMEC ID + WORKSHOP'!$A:$B,2,FALSE),Workshop!A:C,3,FALSE),"")</f>
        <v/>
      </c>
      <c r="D2253" t="str">
        <f>IF($D$1 =Events!$A$2,
VLOOKUP(
VLOOKUP($A2253,'[2]OSMEC ID + EVENT'!$A:$E,2,FALSE),Events!$B:$D,3,FALSE))</f>
        <v>E001</v>
      </c>
      <c r="E2253" t="str">
        <f>IF(E$1=Events!$A$3,
VLOOKUP(
VLOOKUP($A2253,'[2]OSMEC ID + EVENT'!$A:$E,3,FALSE),Events!B:D,3,FALSE))</f>
        <v>E002</v>
      </c>
      <c r="F2253" t="str">
        <f>IF($F$1=Events!$A$4,
VLOOKUP(
VLOOKUP($A2255,'[2]OSMEC ID + EVENT'!$A:$E,4,FALSE),Events!B:D,3,FALSE),)</f>
        <v>E003</v>
      </c>
      <c r="G2253" t="str">
        <f>IF($G$1=Events!$A$5,
VLOOKUP(
VLOOKUP($A2255,'[2]OSMEC ID + EVENT'!$A:$E,5,FALSE),Events!$B:$D,3,FALSE),)</f>
        <v>E004</v>
      </c>
      <c r="H2253" s="3" t="str">
        <f>IF($H$1= VLOOKUP($H$1,Events!$A:$D,1,FALSE),
VLOOKUP(
VLOOKUP(A2253,'[3]OSMEC ID + EVENT'!$A:$M,2,FALSE),Events!B:D,3,FALSE),)</f>
        <v>E005</v>
      </c>
      <c r="I2253" s="3" t="str">
        <f>IF(I$1= VLOOKUP(I$1,Events!$A:$D,1,FALSE),
VLOOKUP(
VLOOKUP($A2253,'[3]OSMEC ID + EVENT'!$A:$M,3,FALSE),Events!$B:$D,3,FALSE),)</f>
        <v>E006</v>
      </c>
      <c r="J2253" t="str">
        <f>IF(J$1= VLOOKUP(J$1,Events!$A:$D,1,FALSE),
VLOOKUP(
VLOOKUP($A2253,'[3]OSMEC ID + EVENT'!$A:$M,4,FALSE),Events!$B:$D,3,FALSE),)</f>
        <v>E007</v>
      </c>
      <c r="K2253" t="str">
        <f>IF(K$1= VLOOKUP(K$1,Events!$A:$D,1,FALSE),
VLOOKUP(
VLOOKUP($A2253,'[3]OSMEC ID + EVENT'!$A:$M,5,FALSE),Events!$B:$D,3,FALSE),)</f>
        <v>E008</v>
      </c>
      <c r="L2253" t="str">
        <f>IF(L$1= VLOOKUP(L$1,Events!$A:$D,1,FALSE),
VLOOKUP(
VLOOKUP($A2253,'[3]OSMEC ID + EVENT'!$A:$M,6,FALSE),Events!$B:$D,3,FALSE),)</f>
        <v>E009</v>
      </c>
      <c r="M2253" t="str">
        <f>IF(M$1= VLOOKUP(M$1,Events!$A:$D,1,FALSE),
VLOOKUP(
VLOOKUP($A2253,'[3]OSMEC ID + EVENT'!$A:$M,7,FALSE),Events!$B:$D,3,FALSE),)</f>
        <v>E010</v>
      </c>
      <c r="N2253" t="str">
        <f>IF(N$1= VLOOKUP(N$1,Events!$A:$D,1,FALSE),
VLOOKUP(
VLOOKUP($A2253,'[3]OSMEC ID + EVENT'!$A:$M,8,FALSE),Events!$B:$D,3,FALSE),)</f>
        <v>E011</v>
      </c>
      <c r="O2253" t="str">
        <f>IF(O$1= VLOOKUP(O$1,Events!$A:$D,1,FALSE),
VLOOKUP(
VLOOKUP($A2253,'[3]OSMEC ID + EVENT'!$A:$M,9,FALSE),Events!$B:$D,3,FALSE),)</f>
        <v>E012</v>
      </c>
      <c r="P2253" t="str">
        <f>IF(P$1= VLOOKUP(P$1,Events!$A:$D,1,FALSE),
VLOOKUP(
VLOOKUP($A2253,'[3]OSMEC ID + EVENT'!$A:$M,10,FALSE),Events!$B:$D,3,FALSE),)</f>
        <v>E013</v>
      </c>
      <c r="Q2253" t="str">
        <f>IF(Q$1= VLOOKUP(Q$1,Events!$A:$D,1,FALSE),
VLOOKUP(
VLOOKUP($A2253,'[3]OSMEC ID + EVENT'!$A:$M,11,FALSE),Events!$B:$D,3,FALSE),)</f>
        <v>E014</v>
      </c>
      <c r="R2253" t="str">
        <f>IF(R$1= VLOOKUP(R$1,Events!$A:$D,1,FALSE),
VLOOKUP(
VLOOKUP($A2253,'[3]OSMEC ID + EVENT'!$A:$M,12,FALSE),Events!$B:$D,3,FALSE),)</f>
        <v>E015</v>
      </c>
      <c r="S2253" t="str">
        <f>IF(S$1= VLOOKUP(S$1,Events!$A:$D,1,FALSE),
VLOOKUP(
VLOOKUP($A2253,'[3]OSMEC ID + EVENT'!$A:$M,13,FALSE),Events!$B:$D,3,FALSE),)</f>
        <v>E016</v>
      </c>
      <c r="T2253" t="str">
        <f>IF(
ISNA(MATCH(T$1,Events!$A:$A,0)),
0,
VLOOKUP(
VLOOKUP(A2253,'[4]OSMEC ID + EVENT'!$A:$I,2,FALSE),Events!$B:$D,3,FALSE))</f>
        <v>E017</v>
      </c>
      <c r="U2253" t="str">
        <f>IF(
ISNA(MATCH(U$1,Events!$A:$A,0)),
0,
VLOOKUP(
VLOOKUP($A2253,'[4]OSMEC ID + EVENT'!$A:$I,3,FALSE),Events!$B:$D,3,FALSE))</f>
        <v>E018</v>
      </c>
      <c r="V2253" t="str">
        <f>IF(
ISNA(MATCH(V$1,Events!$A:$A,0)),
0,
VLOOKUP(
VLOOKUP($A2253,'[4]OSMEC ID + EVENT'!$A:$I,4,FALSE),Events!$B:$D,3,FALSE))</f>
        <v>E019</v>
      </c>
      <c r="W2253" t="str">
        <f>IF(
ISNA(MATCH(W$1,Events!$A:$A,0)),
0,
VLOOKUP(
VLOOKUP($A2253,'[4]OSMEC ID + EVENT'!$A:$I,5,FALSE),Events!$B:$D,3,FALSE))</f>
        <v>E020</v>
      </c>
      <c r="X2253" t="str">
        <f>IF(
ISNA(MATCH(X$1,Events!$A:$A,0)),
0,
VLOOKUP(
VLOOKUP($A2253,'[4]OSMEC ID + EVENT'!$A:$I,6,FALSE),Events!$B:$D,3,FALSE))</f>
        <v>E021</v>
      </c>
      <c r="Y2253" t="str">
        <f>IF(
ISNA(MATCH(Y$1,Events!$A:$A,0)),
0,
VLOOKUP(
VLOOKUP($A2253,'[4]OSMEC ID + EVENT'!$A:$I,7,FALSE),Events!$B:$D,3,FALSE))</f>
        <v>E022</v>
      </c>
      <c r="Z2253" t="str">
        <f>IF(
ISNA(MATCH(Z$1,Events!$A:$A,0)),
0,
VLOOKUP(
VLOOKUP($A2253,'[4]OSMEC ID + EVENT'!$A:$I,8,FALSE),Events!$B:$D,3,FALSE))</f>
        <v>E023</v>
      </c>
      <c r="AA2253" t="str">
        <f>IFERROR(
VLOOKUP(
VLOOKUP(A2253,'[5]OSMEC ID + SUBJECT'!$A:$B,2,FALSE),Subjects!$B:$D,3,FALSE),"")</f>
        <v/>
      </c>
      <c r="AB2253" t="str">
        <f>IFERROR(
VLOOKUP(
VLOOKUP(A2253,'[6]OSMEC ID + SUBJECT'!$A:$B,2,FALSE),Subjects!B:D,3,FALSE),"")</f>
        <v/>
      </c>
      <c r="AC2253" t="str">
        <f>IFERROR(
VLOOKUP(
VLOOKUP(A2253,'[7]OSMEC-ID + SESSION'!$A:$B,2,FALSE),Subjects!$B:$D,3,FALSE),"")</f>
        <v/>
      </c>
      <c r="AD2253" t="str">
        <f>IFERROR(
VLOOKUP(
VLOOKUP(A2253,'[8]OSMEC ID + SESSION'!$A:$B,2,FALSE),Subjects!$B:$D,3,FALSE),"")</f>
        <v/>
      </c>
      <c r="AE2253" s="12" t="str">
        <f>IFERROR(
VLOOKUP(
VLOOKUP(A2253,'[9]OSMEC ID + SUBJECT'!$A:$B,2,FALSE),Subjects!$B:$D,3,FALSE),"")</f>
        <v/>
      </c>
      <c r="AF2253" t="str">
        <f>IFERROR(
VLOOKUP(
VLOOKUP(A2253,'[10]OSMEC ID + SESSION'!$A:$B,2,FALSE),Subjects!$B:$D,3),"")</f>
        <v/>
      </c>
    </row>
    <row r="2254" spans="1:32" x14ac:dyDescent="0.75">
      <c r="A2254" t="str">
        <f>Deligate_List!A2258</f>
        <v>OSMEC-2808</v>
      </c>
      <c r="B2254" t="str">
        <f>VLOOKUP(A2254,Deligate_List!A:B,2,FALSE)</f>
        <v>HAFSAH IRAINA HUSSAIN</v>
      </c>
      <c r="C2254" t="str">
        <f>IFERROR(
VLOOKUP(
VLOOKUP($A2254,'[1]OSMEC ID + WORKSHOP'!$A:$B,2,FALSE),Workshop!A:C,3,FALSE),"")</f>
        <v/>
      </c>
      <c r="D2254" t="str">
        <f>IF($D$1 =Events!$A$2,
VLOOKUP(
VLOOKUP($A2254,'[2]OSMEC ID + EVENT'!$A:$E,2,FALSE),Events!$B:$D,3,FALSE))</f>
        <v>E001</v>
      </c>
      <c r="E2254" t="str">
        <f>IF(E$1=Events!$A$3,
VLOOKUP(
VLOOKUP($A2254,'[2]OSMEC ID + EVENT'!$A:$E,3,FALSE),Events!B:D,3,FALSE))</f>
        <v>E002</v>
      </c>
      <c r="F2254" t="str">
        <f>IF($F$1=Events!$A$4,
VLOOKUP(
VLOOKUP($A2256,'[2]OSMEC ID + EVENT'!$A:$E,4,FALSE),Events!B:D,3,FALSE),)</f>
        <v>E003</v>
      </c>
      <c r="G2254" t="str">
        <f>IF($G$1=Events!$A$5,
VLOOKUP(
VLOOKUP($A2256,'[2]OSMEC ID + EVENT'!$A:$E,5,FALSE),Events!$B:$D,3,FALSE),)</f>
        <v>E004</v>
      </c>
      <c r="H2254" s="3" t="str">
        <f>IF($H$1= VLOOKUP($H$1,Events!$A:$D,1,FALSE),
VLOOKUP(
VLOOKUP(A2254,'[3]OSMEC ID + EVENT'!$A:$M,2,FALSE),Events!B:D,3,FALSE),)</f>
        <v>E005</v>
      </c>
      <c r="I2254" s="3" t="str">
        <f>IF(I$1= VLOOKUP(I$1,Events!$A:$D,1,FALSE),
VLOOKUP(
VLOOKUP($A2254,'[3]OSMEC ID + EVENT'!$A:$M,3,FALSE),Events!$B:$D,3,FALSE),)</f>
        <v>E006</v>
      </c>
      <c r="J2254" t="str">
        <f>IF(J$1= VLOOKUP(J$1,Events!$A:$D,1,FALSE),
VLOOKUP(
VLOOKUP($A2254,'[3]OSMEC ID + EVENT'!$A:$M,4,FALSE),Events!$B:$D,3,FALSE),)</f>
        <v>E007</v>
      </c>
      <c r="K2254" t="str">
        <f>IF(K$1= VLOOKUP(K$1,Events!$A:$D,1,FALSE),
VLOOKUP(
VLOOKUP($A2254,'[3]OSMEC ID + EVENT'!$A:$M,5,FALSE),Events!$B:$D,3,FALSE),)</f>
        <v>E008</v>
      </c>
      <c r="L2254" t="str">
        <f>IF(L$1= VLOOKUP(L$1,Events!$A:$D,1,FALSE),
VLOOKUP(
VLOOKUP($A2254,'[3]OSMEC ID + EVENT'!$A:$M,6,FALSE),Events!$B:$D,3,FALSE),)</f>
        <v>E009</v>
      </c>
      <c r="M2254" t="str">
        <f>IF(M$1= VLOOKUP(M$1,Events!$A:$D,1,FALSE),
VLOOKUP(
VLOOKUP($A2254,'[3]OSMEC ID + EVENT'!$A:$M,7,FALSE),Events!$B:$D,3,FALSE),)</f>
        <v>E010</v>
      </c>
      <c r="N2254" t="str">
        <f>IF(N$1= VLOOKUP(N$1,Events!$A:$D,1,FALSE),
VLOOKUP(
VLOOKUP($A2254,'[3]OSMEC ID + EVENT'!$A:$M,8,FALSE),Events!$B:$D,3,FALSE),)</f>
        <v>E011</v>
      </c>
      <c r="O2254" t="str">
        <f>IF(O$1= VLOOKUP(O$1,Events!$A:$D,1,FALSE),
VLOOKUP(
VLOOKUP($A2254,'[3]OSMEC ID + EVENT'!$A:$M,9,FALSE),Events!$B:$D,3,FALSE),)</f>
        <v>E012</v>
      </c>
      <c r="P2254" t="str">
        <f>IF(P$1= VLOOKUP(P$1,Events!$A:$D,1,FALSE),
VLOOKUP(
VLOOKUP($A2254,'[3]OSMEC ID + EVENT'!$A:$M,10,FALSE),Events!$B:$D,3,FALSE),)</f>
        <v>E013</v>
      </c>
      <c r="Q2254" t="str">
        <f>IF(Q$1= VLOOKUP(Q$1,Events!$A:$D,1,FALSE),
VLOOKUP(
VLOOKUP($A2254,'[3]OSMEC ID + EVENT'!$A:$M,11,FALSE),Events!$B:$D,3,FALSE),)</f>
        <v>E014</v>
      </c>
      <c r="R2254" t="str">
        <f>IF(R$1= VLOOKUP(R$1,Events!$A:$D,1,FALSE),
VLOOKUP(
VLOOKUP($A2254,'[3]OSMEC ID + EVENT'!$A:$M,12,FALSE),Events!$B:$D,3,FALSE),)</f>
        <v>E015</v>
      </c>
      <c r="S2254" t="str">
        <f>IF(S$1= VLOOKUP(S$1,Events!$A:$D,1,FALSE),
VLOOKUP(
VLOOKUP($A2254,'[3]OSMEC ID + EVENT'!$A:$M,13,FALSE),Events!$B:$D,3,FALSE),)</f>
        <v>E016</v>
      </c>
      <c r="T2254" t="str">
        <f>IF(
ISNA(MATCH(T$1,Events!$A:$A,0)),
0,
VLOOKUP(
VLOOKUP(A2254,'[4]OSMEC ID + EVENT'!$A:$I,2,FALSE),Events!$B:$D,3,FALSE))</f>
        <v>E017</v>
      </c>
      <c r="U2254" t="str">
        <f>IF(
ISNA(MATCH(U$1,Events!$A:$A,0)),
0,
VLOOKUP(
VLOOKUP($A2254,'[4]OSMEC ID + EVENT'!$A:$I,3,FALSE),Events!$B:$D,3,FALSE))</f>
        <v>E018</v>
      </c>
      <c r="V2254" t="str">
        <f>IF(
ISNA(MATCH(V$1,Events!$A:$A,0)),
0,
VLOOKUP(
VLOOKUP($A2254,'[4]OSMEC ID + EVENT'!$A:$I,4,FALSE),Events!$B:$D,3,FALSE))</f>
        <v>E019</v>
      </c>
      <c r="W2254" t="str">
        <f>IF(
ISNA(MATCH(W$1,Events!$A:$A,0)),
0,
VLOOKUP(
VLOOKUP($A2254,'[4]OSMEC ID + EVENT'!$A:$I,5,FALSE),Events!$B:$D,3,FALSE))</f>
        <v>E020</v>
      </c>
      <c r="X2254" t="str">
        <f>IF(
ISNA(MATCH(X$1,Events!$A:$A,0)),
0,
VLOOKUP(
VLOOKUP($A2254,'[4]OSMEC ID + EVENT'!$A:$I,6,FALSE),Events!$B:$D,3,FALSE))</f>
        <v>E021</v>
      </c>
      <c r="Y2254" t="str">
        <f>IF(
ISNA(MATCH(Y$1,Events!$A:$A,0)),
0,
VLOOKUP(
VLOOKUP($A2254,'[4]OSMEC ID + EVENT'!$A:$I,7,FALSE),Events!$B:$D,3,FALSE))</f>
        <v>E022</v>
      </c>
      <c r="Z2254" t="str">
        <f>IF(
ISNA(MATCH(Z$1,Events!$A:$A,0)),
0,
VLOOKUP(
VLOOKUP($A2254,'[4]OSMEC ID + EVENT'!$A:$I,8,FALSE),Events!$B:$D,3,FALSE))</f>
        <v>E023</v>
      </c>
      <c r="AA2254" t="str">
        <f>IFERROR(
VLOOKUP(
VLOOKUP(A2254,'[5]OSMEC ID + SUBJECT'!$A:$B,2,FALSE),Subjects!$B:$D,3,FALSE),"")</f>
        <v/>
      </c>
      <c r="AB2254" t="str">
        <f>IFERROR(
VLOOKUP(
VLOOKUP(A2254,'[6]OSMEC ID + SUBJECT'!$A:$B,2,FALSE),Subjects!B:D,3,FALSE),"")</f>
        <v/>
      </c>
      <c r="AC2254" t="str">
        <f>IFERROR(
VLOOKUP(
VLOOKUP(A2254,'[7]OSMEC-ID + SESSION'!$A:$B,2,FALSE),Subjects!$B:$D,3,FALSE),"")</f>
        <v/>
      </c>
      <c r="AD2254" t="str">
        <f>IFERROR(
VLOOKUP(
VLOOKUP(A2254,'[8]OSMEC ID + SESSION'!$A:$B,2,FALSE),Subjects!$B:$D,3,FALSE),"")</f>
        <v/>
      </c>
      <c r="AE2254" s="12" t="str">
        <f>IFERROR(
VLOOKUP(
VLOOKUP(A2254,'[9]OSMEC ID + SUBJECT'!$A:$B,2,FALSE),Subjects!$B:$D,3,FALSE),"")</f>
        <v/>
      </c>
      <c r="AF2254" t="str">
        <f>IFERROR(
VLOOKUP(
VLOOKUP(A2254,'[10]OSMEC ID + SESSION'!$A:$B,2,FALSE),Subjects!$B:$D,3),"")</f>
        <v/>
      </c>
    </row>
    <row r="2255" spans="1:32" x14ac:dyDescent="0.75">
      <c r="A2255" t="str">
        <f>Deligate_List!A2259</f>
        <v>OSMEC-2809</v>
      </c>
      <c r="B2255" t="str">
        <f>VLOOKUP(A2255,Deligate_List!A:B,2,FALSE)</f>
        <v>ANAMTA FAROOK</v>
      </c>
      <c r="C2255" t="str">
        <f>IFERROR(
VLOOKUP(
VLOOKUP($A2255,'[1]OSMEC ID + WORKSHOP'!$A:$B,2,FALSE),Workshop!A:C,3,FALSE),"")</f>
        <v>W005</v>
      </c>
      <c r="D2255" t="str">
        <f>IF($D$1 =Events!$A$2,
VLOOKUP(
VLOOKUP($A2255,'[2]OSMEC ID + EVENT'!$A:$E,2,FALSE),Events!$B:$D,3,FALSE))</f>
        <v>E001</v>
      </c>
      <c r="E2255" t="str">
        <f>IF(E$1=Events!$A$3,
VLOOKUP(
VLOOKUP($A2255,'[2]OSMEC ID + EVENT'!$A:$E,3,FALSE),Events!B:D,3,FALSE))</f>
        <v>E002</v>
      </c>
      <c r="F2255" t="str">
        <f>IF($F$1=Events!$A$4,
VLOOKUP(
VLOOKUP($A2257,'[2]OSMEC ID + EVENT'!$A:$E,4,FALSE),Events!B:D,3,FALSE),)</f>
        <v>E003</v>
      </c>
      <c r="G2255" t="str">
        <f>IF($G$1=Events!$A$5,
VLOOKUP(
VLOOKUP($A2257,'[2]OSMEC ID + EVENT'!$A:$E,5,FALSE),Events!$B:$D,3,FALSE),)</f>
        <v>E004</v>
      </c>
      <c r="H2255" s="3" t="str">
        <f>IF($H$1= VLOOKUP($H$1,Events!$A:$D,1,FALSE),
VLOOKUP(
VLOOKUP(A2255,'[3]OSMEC ID + EVENT'!$A:$M,2,FALSE),Events!B:D,3,FALSE),)</f>
        <v>E005</v>
      </c>
      <c r="I2255" s="3" t="str">
        <f>IF(I$1= VLOOKUP(I$1,Events!$A:$D,1,FALSE),
VLOOKUP(
VLOOKUP($A2255,'[3]OSMEC ID + EVENT'!$A:$M,3,FALSE),Events!$B:$D,3,FALSE),)</f>
        <v>E006</v>
      </c>
      <c r="J2255" t="str">
        <f>IF(J$1= VLOOKUP(J$1,Events!$A:$D,1,FALSE),
VLOOKUP(
VLOOKUP($A2255,'[3]OSMEC ID + EVENT'!$A:$M,4,FALSE),Events!$B:$D,3,FALSE),)</f>
        <v>E007</v>
      </c>
      <c r="K2255" t="str">
        <f>IF(K$1= VLOOKUP(K$1,Events!$A:$D,1,FALSE),
VLOOKUP(
VLOOKUP($A2255,'[3]OSMEC ID + EVENT'!$A:$M,5,FALSE),Events!$B:$D,3,FALSE),)</f>
        <v>E008</v>
      </c>
      <c r="L2255" t="str">
        <f>IF(L$1= VLOOKUP(L$1,Events!$A:$D,1,FALSE),
VLOOKUP(
VLOOKUP($A2255,'[3]OSMEC ID + EVENT'!$A:$M,6,FALSE),Events!$B:$D,3,FALSE),)</f>
        <v>E009</v>
      </c>
      <c r="M2255" t="str">
        <f>IF(M$1= VLOOKUP(M$1,Events!$A:$D,1,FALSE),
VLOOKUP(
VLOOKUP($A2255,'[3]OSMEC ID + EVENT'!$A:$M,7,FALSE),Events!$B:$D,3,FALSE),)</f>
        <v>E010</v>
      </c>
      <c r="N2255" t="str">
        <f>IF(N$1= VLOOKUP(N$1,Events!$A:$D,1,FALSE),
VLOOKUP(
VLOOKUP($A2255,'[3]OSMEC ID + EVENT'!$A:$M,8,FALSE),Events!$B:$D,3,FALSE),)</f>
        <v>E011</v>
      </c>
      <c r="O2255" t="str">
        <f>IF(O$1= VLOOKUP(O$1,Events!$A:$D,1,FALSE),
VLOOKUP(
VLOOKUP($A2255,'[3]OSMEC ID + EVENT'!$A:$M,9,FALSE),Events!$B:$D,3,FALSE),)</f>
        <v>E012</v>
      </c>
      <c r="P2255" t="str">
        <f>IF(P$1= VLOOKUP(P$1,Events!$A:$D,1,FALSE),
VLOOKUP(
VLOOKUP($A2255,'[3]OSMEC ID + EVENT'!$A:$M,10,FALSE),Events!$B:$D,3,FALSE),)</f>
        <v>E013</v>
      </c>
      <c r="Q2255" t="str">
        <f>IF(Q$1= VLOOKUP(Q$1,Events!$A:$D,1,FALSE),
VLOOKUP(
VLOOKUP($A2255,'[3]OSMEC ID + EVENT'!$A:$M,11,FALSE),Events!$B:$D,3,FALSE),)</f>
        <v>E014</v>
      </c>
      <c r="R2255" t="str">
        <f>IF(R$1= VLOOKUP(R$1,Events!$A:$D,1,FALSE),
VLOOKUP(
VLOOKUP($A2255,'[3]OSMEC ID + EVENT'!$A:$M,12,FALSE),Events!$B:$D,3,FALSE),)</f>
        <v>E015</v>
      </c>
      <c r="S2255" t="str">
        <f>IF(S$1= VLOOKUP(S$1,Events!$A:$D,1,FALSE),
VLOOKUP(
VLOOKUP($A2255,'[3]OSMEC ID + EVENT'!$A:$M,13,FALSE),Events!$B:$D,3,FALSE),)</f>
        <v>E016</v>
      </c>
      <c r="T2255" t="str">
        <f>IF(
ISNA(MATCH(T$1,Events!$A:$A,0)),
0,
VLOOKUP(
VLOOKUP(A2255,'[4]OSMEC ID + EVENT'!$A:$I,2,FALSE),Events!$B:$D,3,FALSE))</f>
        <v>E017</v>
      </c>
      <c r="U2255" t="str">
        <f>IF(
ISNA(MATCH(U$1,Events!$A:$A,0)),
0,
VLOOKUP(
VLOOKUP($A2255,'[4]OSMEC ID + EVENT'!$A:$I,3,FALSE),Events!$B:$D,3,FALSE))</f>
        <v>E018</v>
      </c>
      <c r="V2255" t="str">
        <f>IF(
ISNA(MATCH(V$1,Events!$A:$A,0)),
0,
VLOOKUP(
VLOOKUP($A2255,'[4]OSMEC ID + EVENT'!$A:$I,4,FALSE),Events!$B:$D,3,FALSE))</f>
        <v>E019</v>
      </c>
      <c r="W2255" t="str">
        <f>IF(
ISNA(MATCH(W$1,Events!$A:$A,0)),
0,
VLOOKUP(
VLOOKUP($A2255,'[4]OSMEC ID + EVENT'!$A:$I,5,FALSE),Events!$B:$D,3,FALSE))</f>
        <v>E020</v>
      </c>
      <c r="X2255" t="str">
        <f>IF(
ISNA(MATCH(X$1,Events!$A:$A,0)),
0,
VLOOKUP(
VLOOKUP($A2255,'[4]OSMEC ID + EVENT'!$A:$I,6,FALSE),Events!$B:$D,3,FALSE))</f>
        <v>E021</v>
      </c>
      <c r="Y2255" t="str">
        <f>IF(
ISNA(MATCH(Y$1,Events!$A:$A,0)),
0,
VLOOKUP(
VLOOKUP($A2255,'[4]OSMEC ID + EVENT'!$A:$I,7,FALSE),Events!$B:$D,3,FALSE))</f>
        <v>E022</v>
      </c>
      <c r="Z2255" t="str">
        <f>IF(
ISNA(MATCH(Z$1,Events!$A:$A,0)),
0,
VLOOKUP(
VLOOKUP($A2255,'[4]OSMEC ID + EVENT'!$A:$I,8,FALSE),Events!$B:$D,3,FALSE))</f>
        <v>E023</v>
      </c>
      <c r="AA2255" t="str">
        <f>IFERROR(
VLOOKUP(
VLOOKUP(A2255,'[5]OSMEC ID + SUBJECT'!$A:$B,2,FALSE),Subjects!$B:$D,3,FALSE),"")</f>
        <v/>
      </c>
      <c r="AB2255" t="str">
        <f>IFERROR(
VLOOKUP(
VLOOKUP(A2255,'[6]OSMEC ID + SUBJECT'!$A:$B,2,FALSE),Subjects!B:D,3,FALSE),"")</f>
        <v/>
      </c>
      <c r="AC2255" t="str">
        <f>IFERROR(
VLOOKUP(
VLOOKUP(A2255,'[7]OSMEC-ID + SESSION'!$A:$B,2,FALSE),Subjects!$B:$D,3,FALSE),"")</f>
        <v/>
      </c>
      <c r="AD2255" t="str">
        <f>IFERROR(
VLOOKUP(
VLOOKUP(A2255,'[8]OSMEC ID + SESSION'!$A:$B,2,FALSE),Subjects!$B:$D,3,FALSE),"")</f>
        <v/>
      </c>
      <c r="AE2255" s="12" t="str">
        <f>IFERROR(
VLOOKUP(
VLOOKUP(A2255,'[9]OSMEC ID + SUBJECT'!$A:$B,2,FALSE),Subjects!$B:$D,3,FALSE),"")</f>
        <v/>
      </c>
      <c r="AF2255" t="str">
        <f>IFERROR(
VLOOKUP(
VLOOKUP(A2255,'[10]OSMEC ID + SESSION'!$A:$B,2,FALSE),Subjects!$B:$D,3),"")</f>
        <v/>
      </c>
    </row>
    <row r="2256" spans="1:32" x14ac:dyDescent="0.75">
      <c r="A2256" t="str">
        <f>Deligate_List!A2260</f>
        <v>OSMEC-2826</v>
      </c>
      <c r="B2256" t="str">
        <f>VLOOKUP(A2256,Deligate_List!A:B,2,FALSE)</f>
        <v>Karanam Thanvi</v>
      </c>
      <c r="C2256" t="str">
        <f>IFERROR(
VLOOKUP(
VLOOKUP($A2256,'[1]OSMEC ID + WORKSHOP'!$A:$B,2,FALSE),Workshop!A:C,3,FALSE),"")</f>
        <v/>
      </c>
      <c r="D2256" t="str">
        <f>IF($D$1 =Events!$A$2,
VLOOKUP(
VLOOKUP($A2256,'[2]OSMEC ID + EVENT'!$A:$E,2,FALSE),Events!$B:$D,3,FALSE))</f>
        <v>E001</v>
      </c>
      <c r="E2256" t="str">
        <f>IF(E$1=Events!$A$3,
VLOOKUP(
VLOOKUP($A2256,'[2]OSMEC ID + EVENT'!$A:$E,3,FALSE),Events!B:D,3,FALSE))</f>
        <v>E002</v>
      </c>
      <c r="F2256" t="str">
        <f>IF($F$1=Events!$A$4,
VLOOKUP(
VLOOKUP($A2258,'[2]OSMEC ID + EVENT'!$A:$E,4,FALSE),Events!B:D,3,FALSE),)</f>
        <v>E003</v>
      </c>
      <c r="G2256" t="str">
        <f>IF($G$1=Events!$A$5,
VLOOKUP(
VLOOKUP($A2258,'[2]OSMEC ID + EVENT'!$A:$E,5,FALSE),Events!$B:$D,3,FALSE),)</f>
        <v>E004</v>
      </c>
      <c r="H2256" s="3" t="str">
        <f>IF($H$1= VLOOKUP($H$1,Events!$A:$D,1,FALSE),
VLOOKUP(
VLOOKUP(A2256,'[3]OSMEC ID + EVENT'!$A:$M,2,FALSE),Events!B:D,3,FALSE),)</f>
        <v>E005</v>
      </c>
      <c r="I2256" s="3" t="str">
        <f>IF(I$1= VLOOKUP(I$1,Events!$A:$D,1,FALSE),
VLOOKUP(
VLOOKUP($A2256,'[3]OSMEC ID + EVENT'!$A:$M,3,FALSE),Events!$B:$D,3,FALSE),)</f>
        <v>E006</v>
      </c>
      <c r="J2256" t="str">
        <f>IF(J$1= VLOOKUP(J$1,Events!$A:$D,1,FALSE),
VLOOKUP(
VLOOKUP($A2256,'[3]OSMEC ID + EVENT'!$A:$M,4,FALSE),Events!$B:$D,3,FALSE),)</f>
        <v>E007</v>
      </c>
      <c r="K2256" t="str">
        <f>IF(K$1= VLOOKUP(K$1,Events!$A:$D,1,FALSE),
VLOOKUP(
VLOOKUP($A2256,'[3]OSMEC ID + EVENT'!$A:$M,5,FALSE),Events!$B:$D,3,FALSE),)</f>
        <v>E008</v>
      </c>
      <c r="L2256" t="str">
        <f>IF(L$1= VLOOKUP(L$1,Events!$A:$D,1,FALSE),
VLOOKUP(
VLOOKUP($A2256,'[3]OSMEC ID + EVENT'!$A:$M,6,FALSE),Events!$B:$D,3,FALSE),)</f>
        <v>E009</v>
      </c>
      <c r="M2256" t="str">
        <f>IF(M$1= VLOOKUP(M$1,Events!$A:$D,1,FALSE),
VLOOKUP(
VLOOKUP($A2256,'[3]OSMEC ID + EVENT'!$A:$M,7,FALSE),Events!$B:$D,3,FALSE),)</f>
        <v>E010</v>
      </c>
      <c r="N2256" t="str">
        <f>IF(N$1= VLOOKUP(N$1,Events!$A:$D,1,FALSE),
VLOOKUP(
VLOOKUP($A2256,'[3]OSMEC ID + EVENT'!$A:$M,8,FALSE),Events!$B:$D,3,FALSE),)</f>
        <v>E011</v>
      </c>
      <c r="O2256" t="str">
        <f>IF(O$1= VLOOKUP(O$1,Events!$A:$D,1,FALSE),
VLOOKUP(
VLOOKUP($A2256,'[3]OSMEC ID + EVENT'!$A:$M,9,FALSE),Events!$B:$D,3,FALSE),)</f>
        <v>E012</v>
      </c>
      <c r="P2256" t="str">
        <f>IF(P$1= VLOOKUP(P$1,Events!$A:$D,1,FALSE),
VLOOKUP(
VLOOKUP($A2256,'[3]OSMEC ID + EVENT'!$A:$M,10,FALSE),Events!$B:$D,3,FALSE),)</f>
        <v>E013</v>
      </c>
      <c r="Q2256" t="str">
        <f>IF(Q$1= VLOOKUP(Q$1,Events!$A:$D,1,FALSE),
VLOOKUP(
VLOOKUP($A2256,'[3]OSMEC ID + EVENT'!$A:$M,11,FALSE),Events!$B:$D,3,FALSE),)</f>
        <v>E014</v>
      </c>
      <c r="R2256" t="str">
        <f>IF(R$1= VLOOKUP(R$1,Events!$A:$D,1,FALSE),
VLOOKUP(
VLOOKUP($A2256,'[3]OSMEC ID + EVENT'!$A:$M,12,FALSE),Events!$B:$D,3,FALSE),)</f>
        <v>E015</v>
      </c>
      <c r="S2256" t="str">
        <f>IF(S$1= VLOOKUP(S$1,Events!$A:$D,1,FALSE),
VLOOKUP(
VLOOKUP($A2256,'[3]OSMEC ID + EVENT'!$A:$M,13,FALSE),Events!$B:$D,3,FALSE),)</f>
        <v>E016</v>
      </c>
      <c r="T2256" t="str">
        <f>IF(
ISNA(MATCH(T$1,Events!$A:$A,0)),
0,
VLOOKUP(
VLOOKUP(A2256,'[4]OSMEC ID + EVENT'!$A:$I,2,FALSE),Events!$B:$D,3,FALSE))</f>
        <v>E017</v>
      </c>
      <c r="U2256" t="str">
        <f>IF(
ISNA(MATCH(U$1,Events!$A:$A,0)),
0,
VLOOKUP(
VLOOKUP($A2256,'[4]OSMEC ID + EVENT'!$A:$I,3,FALSE),Events!$B:$D,3,FALSE))</f>
        <v>E018</v>
      </c>
      <c r="V2256" t="str">
        <f>IF(
ISNA(MATCH(V$1,Events!$A:$A,0)),
0,
VLOOKUP(
VLOOKUP($A2256,'[4]OSMEC ID + EVENT'!$A:$I,4,FALSE),Events!$B:$D,3,FALSE))</f>
        <v>E019</v>
      </c>
      <c r="W2256" t="str">
        <f>IF(
ISNA(MATCH(W$1,Events!$A:$A,0)),
0,
VLOOKUP(
VLOOKUP($A2256,'[4]OSMEC ID + EVENT'!$A:$I,5,FALSE),Events!$B:$D,3,FALSE))</f>
        <v>E020</v>
      </c>
      <c r="X2256" t="str">
        <f>IF(
ISNA(MATCH(X$1,Events!$A:$A,0)),
0,
VLOOKUP(
VLOOKUP($A2256,'[4]OSMEC ID + EVENT'!$A:$I,6,FALSE),Events!$B:$D,3,FALSE))</f>
        <v>E021</v>
      </c>
      <c r="Y2256" t="str">
        <f>IF(
ISNA(MATCH(Y$1,Events!$A:$A,0)),
0,
VLOOKUP(
VLOOKUP($A2256,'[4]OSMEC ID + EVENT'!$A:$I,7,FALSE),Events!$B:$D,3,FALSE))</f>
        <v>E022</v>
      </c>
      <c r="Z2256" t="str">
        <f>IF(
ISNA(MATCH(Z$1,Events!$A:$A,0)),
0,
VLOOKUP(
VLOOKUP($A2256,'[4]OSMEC ID + EVENT'!$A:$I,8,FALSE),Events!$B:$D,3,FALSE))</f>
        <v>E023</v>
      </c>
      <c r="AA2256" t="str">
        <f>IFERROR(
VLOOKUP(
VLOOKUP(A2256,'[5]OSMEC ID + SUBJECT'!$A:$B,2,FALSE),Subjects!$B:$D,3,FALSE),"")</f>
        <v/>
      </c>
      <c r="AB2256" t="str">
        <f>IFERROR(
VLOOKUP(
VLOOKUP(A2256,'[6]OSMEC ID + SUBJECT'!$A:$B,2,FALSE),Subjects!B:D,3,FALSE),"")</f>
        <v/>
      </c>
      <c r="AC2256" t="str">
        <f>IFERROR(
VLOOKUP(
VLOOKUP(A2256,'[7]OSMEC-ID + SESSION'!$A:$B,2,FALSE),Subjects!$B:$D,3,FALSE),"")</f>
        <v/>
      </c>
      <c r="AD2256" t="str">
        <f>IFERROR(
VLOOKUP(
VLOOKUP(A2256,'[8]OSMEC ID + SESSION'!$A:$B,2,FALSE),Subjects!$B:$D,3,FALSE),"")</f>
        <v/>
      </c>
      <c r="AE2256" s="12" t="str">
        <f>IFERROR(
VLOOKUP(
VLOOKUP(A2256,'[9]OSMEC ID + SUBJECT'!$A:$B,2,FALSE),Subjects!$B:$D,3,FALSE),"")</f>
        <v/>
      </c>
      <c r="AF2256" t="str">
        <f>IFERROR(
VLOOKUP(
VLOOKUP(A2256,'[10]OSMEC ID + SESSION'!$A:$B,2,FALSE),Subjects!$B:$D,3),"")</f>
        <v/>
      </c>
    </row>
    <row r="2257" spans="1:32" x14ac:dyDescent="0.75">
      <c r="A2257" t="str">
        <f>Deligate_List!A2261</f>
        <v>OSMEC-2810</v>
      </c>
      <c r="B2257" t="str">
        <f>VLOOKUP(A2257,Deligate_List!A:B,2,FALSE)</f>
        <v>B.ARCHANA</v>
      </c>
      <c r="C2257" t="str">
        <f>IFERROR(
VLOOKUP(
VLOOKUP($A2257,'[1]OSMEC ID + WORKSHOP'!$A:$B,2,FALSE),Workshop!A:C,3,FALSE),"")</f>
        <v>W007</v>
      </c>
      <c r="D2257" t="str">
        <f>IF($D$1 =Events!$A$2,
VLOOKUP(
VLOOKUP($A2257,'[2]OSMEC ID + EVENT'!$A:$E,2,FALSE),Events!$B:$D,3,FALSE))</f>
        <v>E001</v>
      </c>
      <c r="E2257" t="str">
        <f>IF(E$1=Events!$A$3,
VLOOKUP(
VLOOKUP($A2257,'[2]OSMEC ID + EVENT'!$A:$E,3,FALSE),Events!B:D,3,FALSE))</f>
        <v>E002</v>
      </c>
      <c r="F2257" t="str">
        <f>IF($F$1=Events!$A$4,
VLOOKUP(
VLOOKUP($A2259,'[2]OSMEC ID + EVENT'!$A:$E,4,FALSE),Events!B:D,3,FALSE),)</f>
        <v>E003</v>
      </c>
      <c r="G2257" t="str">
        <f>IF($G$1=Events!$A$5,
VLOOKUP(
VLOOKUP($A2259,'[2]OSMEC ID + EVENT'!$A:$E,5,FALSE),Events!$B:$D,3,FALSE),)</f>
        <v>E004</v>
      </c>
      <c r="H2257" s="3" t="str">
        <f>IF($H$1= VLOOKUP($H$1,Events!$A:$D,1,FALSE),
VLOOKUP(
VLOOKUP(A2257,'[3]OSMEC ID + EVENT'!$A:$M,2,FALSE),Events!B:D,3,FALSE),)</f>
        <v>E005</v>
      </c>
      <c r="I2257" s="3" t="str">
        <f>IF(I$1= VLOOKUP(I$1,Events!$A:$D,1,FALSE),
VLOOKUP(
VLOOKUP($A2257,'[3]OSMEC ID + EVENT'!$A:$M,3,FALSE),Events!$B:$D,3,FALSE),)</f>
        <v>E006</v>
      </c>
      <c r="J2257" t="str">
        <f>IF(J$1= VLOOKUP(J$1,Events!$A:$D,1,FALSE),
VLOOKUP(
VLOOKUP($A2257,'[3]OSMEC ID + EVENT'!$A:$M,4,FALSE),Events!$B:$D,3,FALSE),)</f>
        <v>E007</v>
      </c>
      <c r="K2257" t="str">
        <f>IF(K$1= VLOOKUP(K$1,Events!$A:$D,1,FALSE),
VLOOKUP(
VLOOKUP($A2257,'[3]OSMEC ID + EVENT'!$A:$M,5,FALSE),Events!$B:$D,3,FALSE),)</f>
        <v>E008</v>
      </c>
      <c r="L2257" t="str">
        <f>IF(L$1= VLOOKUP(L$1,Events!$A:$D,1,FALSE),
VLOOKUP(
VLOOKUP($A2257,'[3]OSMEC ID + EVENT'!$A:$M,6,FALSE),Events!$B:$D,3,FALSE),)</f>
        <v>E009</v>
      </c>
      <c r="M2257" t="str">
        <f>IF(M$1= VLOOKUP(M$1,Events!$A:$D,1,FALSE),
VLOOKUP(
VLOOKUP($A2257,'[3]OSMEC ID + EVENT'!$A:$M,7,FALSE),Events!$B:$D,3,FALSE),)</f>
        <v>E010</v>
      </c>
      <c r="N2257" t="str">
        <f>IF(N$1= VLOOKUP(N$1,Events!$A:$D,1,FALSE),
VLOOKUP(
VLOOKUP($A2257,'[3]OSMEC ID + EVENT'!$A:$M,8,FALSE),Events!$B:$D,3,FALSE),)</f>
        <v>E011</v>
      </c>
      <c r="O2257" t="str">
        <f>IF(O$1= VLOOKUP(O$1,Events!$A:$D,1,FALSE),
VLOOKUP(
VLOOKUP($A2257,'[3]OSMEC ID + EVENT'!$A:$M,9,FALSE),Events!$B:$D,3,FALSE),)</f>
        <v>E012</v>
      </c>
      <c r="P2257" t="str">
        <f>IF(P$1= VLOOKUP(P$1,Events!$A:$D,1,FALSE),
VLOOKUP(
VLOOKUP($A2257,'[3]OSMEC ID + EVENT'!$A:$M,10,FALSE),Events!$B:$D,3,FALSE),)</f>
        <v>E013</v>
      </c>
      <c r="Q2257" t="str">
        <f>IF(Q$1= VLOOKUP(Q$1,Events!$A:$D,1,FALSE),
VLOOKUP(
VLOOKUP($A2257,'[3]OSMEC ID + EVENT'!$A:$M,11,FALSE),Events!$B:$D,3,FALSE),)</f>
        <v>E014</v>
      </c>
      <c r="R2257" t="str">
        <f>IF(R$1= VLOOKUP(R$1,Events!$A:$D,1,FALSE),
VLOOKUP(
VLOOKUP($A2257,'[3]OSMEC ID + EVENT'!$A:$M,12,FALSE),Events!$B:$D,3,FALSE),)</f>
        <v>E015</v>
      </c>
      <c r="S2257" t="str">
        <f>IF(S$1= VLOOKUP(S$1,Events!$A:$D,1,FALSE),
VLOOKUP(
VLOOKUP($A2257,'[3]OSMEC ID + EVENT'!$A:$M,13,FALSE),Events!$B:$D,3,FALSE),)</f>
        <v>E016</v>
      </c>
      <c r="T2257" t="str">
        <f>IF(
ISNA(MATCH(T$1,Events!$A:$A,0)),
0,
VLOOKUP(
VLOOKUP(A2257,'[4]OSMEC ID + EVENT'!$A:$I,2,FALSE),Events!$B:$D,3,FALSE))</f>
        <v>E017</v>
      </c>
      <c r="U2257" t="str">
        <f>IF(
ISNA(MATCH(U$1,Events!$A:$A,0)),
0,
VLOOKUP(
VLOOKUP($A2257,'[4]OSMEC ID + EVENT'!$A:$I,3,FALSE),Events!$B:$D,3,FALSE))</f>
        <v>E018</v>
      </c>
      <c r="V2257" t="str">
        <f>IF(
ISNA(MATCH(V$1,Events!$A:$A,0)),
0,
VLOOKUP(
VLOOKUP($A2257,'[4]OSMEC ID + EVENT'!$A:$I,4,FALSE),Events!$B:$D,3,FALSE))</f>
        <v>E019</v>
      </c>
      <c r="W2257" t="str">
        <f>IF(
ISNA(MATCH(W$1,Events!$A:$A,0)),
0,
VLOOKUP(
VLOOKUP($A2257,'[4]OSMEC ID + EVENT'!$A:$I,5,FALSE),Events!$B:$D,3,FALSE))</f>
        <v>E020</v>
      </c>
      <c r="X2257" t="str">
        <f>IF(
ISNA(MATCH(X$1,Events!$A:$A,0)),
0,
VLOOKUP(
VLOOKUP($A2257,'[4]OSMEC ID + EVENT'!$A:$I,6,FALSE),Events!$B:$D,3,FALSE))</f>
        <v>E021</v>
      </c>
      <c r="Y2257" t="str">
        <f>IF(
ISNA(MATCH(Y$1,Events!$A:$A,0)),
0,
VLOOKUP(
VLOOKUP($A2257,'[4]OSMEC ID + EVENT'!$A:$I,7,FALSE),Events!$B:$D,3,FALSE))</f>
        <v>E022</v>
      </c>
      <c r="Z2257" t="str">
        <f>IF(
ISNA(MATCH(Z$1,Events!$A:$A,0)),
0,
VLOOKUP(
VLOOKUP($A2257,'[4]OSMEC ID + EVENT'!$A:$I,8,FALSE),Events!$B:$D,3,FALSE))</f>
        <v>E023</v>
      </c>
      <c r="AA2257" t="str">
        <f>IFERROR(
VLOOKUP(
VLOOKUP(A2257,'[5]OSMEC ID + SUBJECT'!$A:$B,2,FALSE),Subjects!$B:$D,3,FALSE),"")</f>
        <v/>
      </c>
      <c r="AB2257" t="str">
        <f>IFERROR(
VLOOKUP(
VLOOKUP(A2257,'[6]OSMEC ID + SUBJECT'!$A:$B,2,FALSE),Subjects!B:D,3,FALSE),"")</f>
        <v/>
      </c>
      <c r="AC2257" t="str">
        <f>IFERROR(
VLOOKUP(
VLOOKUP(A2257,'[7]OSMEC-ID + SESSION'!$A:$B,2,FALSE),Subjects!$B:$D,3,FALSE),"")</f>
        <v/>
      </c>
      <c r="AD2257" t="str">
        <f>IFERROR(
VLOOKUP(
VLOOKUP(A2257,'[8]OSMEC ID + SESSION'!$A:$B,2,FALSE),Subjects!$B:$D,3,FALSE),"")</f>
        <v/>
      </c>
      <c r="AE2257" s="12" t="str">
        <f>IFERROR(
VLOOKUP(
VLOOKUP(A2257,'[9]OSMEC ID + SUBJECT'!$A:$B,2,FALSE),Subjects!$B:$D,3,FALSE),"")</f>
        <v/>
      </c>
      <c r="AF2257" t="str">
        <f>IFERROR(
VLOOKUP(
VLOOKUP(A2257,'[10]OSMEC ID + SESSION'!$A:$B,2,FALSE),Subjects!$B:$D,3),"")</f>
        <v/>
      </c>
    </row>
    <row r="2258" spans="1:32" x14ac:dyDescent="0.75">
      <c r="A2258" t="str">
        <f>Deligate_List!A2262</f>
        <v>OSMEC-2811</v>
      </c>
      <c r="B2258" t="str">
        <f>VLOOKUP(A2258,Deligate_List!A:B,2,FALSE)</f>
        <v>Keerthi Naidu Gowra</v>
      </c>
      <c r="C2258" t="str">
        <f>IFERROR(
VLOOKUP(
VLOOKUP($A2258,'[1]OSMEC ID + WORKSHOP'!$A:$B,2,FALSE),Workshop!A:C,3,FALSE),"")</f>
        <v/>
      </c>
      <c r="D2258" t="str">
        <f>IF($D$1 =Events!$A$2,
VLOOKUP(
VLOOKUP($A2258,'[2]OSMEC ID + EVENT'!$A:$E,2,FALSE),Events!$B:$D,3,FALSE))</f>
        <v>E001</v>
      </c>
      <c r="E2258" t="str">
        <f>IF(E$1=Events!$A$3,
VLOOKUP(
VLOOKUP($A2258,'[2]OSMEC ID + EVENT'!$A:$E,3,FALSE),Events!B:D,3,FALSE))</f>
        <v>E002</v>
      </c>
      <c r="F2258" t="str">
        <f>IF($F$1=Events!$A$4,
VLOOKUP(
VLOOKUP($A2260,'[2]OSMEC ID + EVENT'!$A:$E,4,FALSE),Events!B:D,3,FALSE),)</f>
        <v>E003</v>
      </c>
      <c r="G2258" t="str">
        <f>IF($G$1=Events!$A$5,
VLOOKUP(
VLOOKUP($A2260,'[2]OSMEC ID + EVENT'!$A:$E,5,FALSE),Events!$B:$D,3,FALSE),)</f>
        <v>E004</v>
      </c>
      <c r="H2258" s="3" t="str">
        <f>IF($H$1= VLOOKUP($H$1,Events!$A:$D,1,FALSE),
VLOOKUP(
VLOOKUP(A2258,'[3]OSMEC ID + EVENT'!$A:$M,2,FALSE),Events!B:D,3,FALSE),)</f>
        <v>E005</v>
      </c>
      <c r="I2258" s="3" t="str">
        <f>IF(I$1= VLOOKUP(I$1,Events!$A:$D,1,FALSE),
VLOOKUP(
VLOOKUP($A2258,'[3]OSMEC ID + EVENT'!$A:$M,3,FALSE),Events!$B:$D,3,FALSE),)</f>
        <v>E006</v>
      </c>
      <c r="J2258" t="str">
        <f>IF(J$1= VLOOKUP(J$1,Events!$A:$D,1,FALSE),
VLOOKUP(
VLOOKUP($A2258,'[3]OSMEC ID + EVENT'!$A:$M,4,FALSE),Events!$B:$D,3,FALSE),)</f>
        <v>E007</v>
      </c>
      <c r="K2258" t="str">
        <f>IF(K$1= VLOOKUP(K$1,Events!$A:$D,1,FALSE),
VLOOKUP(
VLOOKUP($A2258,'[3]OSMEC ID + EVENT'!$A:$M,5,FALSE),Events!$B:$D,3,FALSE),)</f>
        <v>E008</v>
      </c>
      <c r="L2258" t="str">
        <f>IF(L$1= VLOOKUP(L$1,Events!$A:$D,1,FALSE),
VLOOKUP(
VLOOKUP($A2258,'[3]OSMEC ID + EVENT'!$A:$M,6,FALSE),Events!$B:$D,3,FALSE),)</f>
        <v>E009</v>
      </c>
      <c r="M2258" t="str">
        <f>IF(M$1= VLOOKUP(M$1,Events!$A:$D,1,FALSE),
VLOOKUP(
VLOOKUP($A2258,'[3]OSMEC ID + EVENT'!$A:$M,7,FALSE),Events!$B:$D,3,FALSE),)</f>
        <v>E010</v>
      </c>
      <c r="N2258" t="str">
        <f>IF(N$1= VLOOKUP(N$1,Events!$A:$D,1,FALSE),
VLOOKUP(
VLOOKUP($A2258,'[3]OSMEC ID + EVENT'!$A:$M,8,FALSE),Events!$B:$D,3,FALSE),)</f>
        <v>E011</v>
      </c>
      <c r="O2258" t="str">
        <f>IF(O$1= VLOOKUP(O$1,Events!$A:$D,1,FALSE),
VLOOKUP(
VLOOKUP($A2258,'[3]OSMEC ID + EVENT'!$A:$M,9,FALSE),Events!$B:$D,3,FALSE),)</f>
        <v>E012</v>
      </c>
      <c r="P2258" t="str">
        <f>IF(P$1= VLOOKUP(P$1,Events!$A:$D,1,FALSE),
VLOOKUP(
VLOOKUP($A2258,'[3]OSMEC ID + EVENT'!$A:$M,10,FALSE),Events!$B:$D,3,FALSE),)</f>
        <v>E013</v>
      </c>
      <c r="Q2258" t="str">
        <f>IF(Q$1= VLOOKUP(Q$1,Events!$A:$D,1,FALSE),
VLOOKUP(
VLOOKUP($A2258,'[3]OSMEC ID + EVENT'!$A:$M,11,FALSE),Events!$B:$D,3,FALSE),)</f>
        <v>E014</v>
      </c>
      <c r="R2258" t="str">
        <f>IF(R$1= VLOOKUP(R$1,Events!$A:$D,1,FALSE),
VLOOKUP(
VLOOKUP($A2258,'[3]OSMEC ID + EVENT'!$A:$M,12,FALSE),Events!$B:$D,3,FALSE),)</f>
        <v>E015</v>
      </c>
      <c r="S2258" t="str">
        <f>IF(S$1= VLOOKUP(S$1,Events!$A:$D,1,FALSE),
VLOOKUP(
VLOOKUP($A2258,'[3]OSMEC ID + EVENT'!$A:$M,13,FALSE),Events!$B:$D,3,FALSE),)</f>
        <v>E016</v>
      </c>
      <c r="T2258" t="str">
        <f>IF(
ISNA(MATCH(T$1,Events!$A:$A,0)),
0,
VLOOKUP(
VLOOKUP(A2258,'[4]OSMEC ID + EVENT'!$A:$I,2,FALSE),Events!$B:$D,3,FALSE))</f>
        <v>E017</v>
      </c>
      <c r="U2258" t="str">
        <f>IF(
ISNA(MATCH(U$1,Events!$A:$A,0)),
0,
VLOOKUP(
VLOOKUP($A2258,'[4]OSMEC ID + EVENT'!$A:$I,3,FALSE),Events!$B:$D,3,FALSE))</f>
        <v>E018</v>
      </c>
      <c r="V2258" t="str">
        <f>IF(
ISNA(MATCH(V$1,Events!$A:$A,0)),
0,
VLOOKUP(
VLOOKUP($A2258,'[4]OSMEC ID + EVENT'!$A:$I,4,FALSE),Events!$B:$D,3,FALSE))</f>
        <v>E019</v>
      </c>
      <c r="W2258" t="str">
        <f>IF(
ISNA(MATCH(W$1,Events!$A:$A,0)),
0,
VLOOKUP(
VLOOKUP($A2258,'[4]OSMEC ID + EVENT'!$A:$I,5,FALSE),Events!$B:$D,3,FALSE))</f>
        <v>E020</v>
      </c>
      <c r="X2258" t="str">
        <f>IF(
ISNA(MATCH(X$1,Events!$A:$A,0)),
0,
VLOOKUP(
VLOOKUP($A2258,'[4]OSMEC ID + EVENT'!$A:$I,6,FALSE),Events!$B:$D,3,FALSE))</f>
        <v>E021</v>
      </c>
      <c r="Y2258" t="str">
        <f>IF(
ISNA(MATCH(Y$1,Events!$A:$A,0)),
0,
VLOOKUP(
VLOOKUP($A2258,'[4]OSMEC ID + EVENT'!$A:$I,7,FALSE),Events!$B:$D,3,FALSE))</f>
        <v>E022</v>
      </c>
      <c r="Z2258" t="str">
        <f>IF(
ISNA(MATCH(Z$1,Events!$A:$A,0)),
0,
VLOOKUP(
VLOOKUP($A2258,'[4]OSMEC ID + EVENT'!$A:$I,8,FALSE),Events!$B:$D,3,FALSE))</f>
        <v>E023</v>
      </c>
      <c r="AA2258" t="str">
        <f>IFERROR(
VLOOKUP(
VLOOKUP(A2258,'[5]OSMEC ID + SUBJECT'!$A:$B,2,FALSE),Subjects!$B:$D,3,FALSE),"")</f>
        <v/>
      </c>
      <c r="AB2258" t="str">
        <f>IFERROR(
VLOOKUP(
VLOOKUP(A2258,'[6]OSMEC ID + SUBJECT'!$A:$B,2,FALSE),Subjects!B:D,3,FALSE),"")</f>
        <v/>
      </c>
      <c r="AC2258" t="str">
        <f>IFERROR(
VLOOKUP(
VLOOKUP(A2258,'[7]OSMEC-ID + SESSION'!$A:$B,2,FALSE),Subjects!$B:$D,3,FALSE),"")</f>
        <v/>
      </c>
      <c r="AD2258" t="str">
        <f>IFERROR(
VLOOKUP(
VLOOKUP(A2258,'[8]OSMEC ID + SESSION'!$A:$B,2,FALSE),Subjects!$B:$D,3,FALSE),"")</f>
        <v/>
      </c>
      <c r="AE2258" s="12" t="str">
        <f>IFERROR(
VLOOKUP(
VLOOKUP(A2258,'[9]OSMEC ID + SUBJECT'!$A:$B,2,FALSE),Subjects!$B:$D,3,FALSE),"")</f>
        <v/>
      </c>
      <c r="AF2258" t="str">
        <f>IFERROR(
VLOOKUP(
VLOOKUP(A2258,'[10]OSMEC ID + SESSION'!$A:$B,2,FALSE),Subjects!$B:$D,3),"")</f>
        <v/>
      </c>
    </row>
    <row r="2259" spans="1:32" x14ac:dyDescent="0.75">
      <c r="A2259" t="str">
        <f>Deligate_List!A2263</f>
        <v>OSMEC-2812</v>
      </c>
      <c r="B2259" t="str">
        <f>VLOOKUP(A2259,Deligate_List!A:B,2,FALSE)</f>
        <v>SRINITHYA</v>
      </c>
      <c r="C2259" t="str">
        <f>IFERROR(
VLOOKUP(
VLOOKUP($A2259,'[1]OSMEC ID + WORKSHOP'!$A:$B,2,FALSE),Workshop!A:C,3,FALSE),"")</f>
        <v/>
      </c>
      <c r="D2259" t="str">
        <f>IF($D$1 =Events!$A$2,
VLOOKUP(
VLOOKUP($A2259,'[2]OSMEC ID + EVENT'!$A:$E,2,FALSE),Events!$B:$D,3,FALSE))</f>
        <v>E001</v>
      </c>
      <c r="E2259" t="str">
        <f>IF(E$1=Events!$A$3,
VLOOKUP(
VLOOKUP($A2259,'[2]OSMEC ID + EVENT'!$A:$E,3,FALSE),Events!B:D,3,FALSE))</f>
        <v>E002</v>
      </c>
      <c r="F2259" t="str">
        <f>IF($F$1=Events!$A$4,
VLOOKUP(
VLOOKUP($A2261,'[2]OSMEC ID + EVENT'!$A:$E,4,FALSE),Events!B:D,3,FALSE),)</f>
        <v>E003</v>
      </c>
      <c r="G2259" t="str">
        <f>IF($G$1=Events!$A$5,
VLOOKUP(
VLOOKUP($A2261,'[2]OSMEC ID + EVENT'!$A:$E,5,FALSE),Events!$B:$D,3,FALSE),)</f>
        <v>E004</v>
      </c>
      <c r="H2259" s="3" t="str">
        <f>IF($H$1= VLOOKUP($H$1,Events!$A:$D,1,FALSE),
VLOOKUP(
VLOOKUP(A2259,'[3]OSMEC ID + EVENT'!$A:$M,2,FALSE),Events!B:D,3,FALSE),)</f>
        <v>E005</v>
      </c>
      <c r="I2259" s="3" t="str">
        <f>IF(I$1= VLOOKUP(I$1,Events!$A:$D,1,FALSE),
VLOOKUP(
VLOOKUP($A2259,'[3]OSMEC ID + EVENT'!$A:$M,3,FALSE),Events!$B:$D,3,FALSE),)</f>
        <v>E006</v>
      </c>
      <c r="J2259" t="str">
        <f>IF(J$1= VLOOKUP(J$1,Events!$A:$D,1,FALSE),
VLOOKUP(
VLOOKUP($A2259,'[3]OSMEC ID + EVENT'!$A:$M,4,FALSE),Events!$B:$D,3,FALSE),)</f>
        <v>E007</v>
      </c>
      <c r="K2259" t="str">
        <f>IF(K$1= VLOOKUP(K$1,Events!$A:$D,1,FALSE),
VLOOKUP(
VLOOKUP($A2259,'[3]OSMEC ID + EVENT'!$A:$M,5,FALSE),Events!$B:$D,3,FALSE),)</f>
        <v>E008</v>
      </c>
      <c r="L2259" t="str">
        <f>IF(L$1= VLOOKUP(L$1,Events!$A:$D,1,FALSE),
VLOOKUP(
VLOOKUP($A2259,'[3]OSMEC ID + EVENT'!$A:$M,6,FALSE),Events!$B:$D,3,FALSE),)</f>
        <v>E009</v>
      </c>
      <c r="M2259" t="str">
        <f>IF(M$1= VLOOKUP(M$1,Events!$A:$D,1,FALSE),
VLOOKUP(
VLOOKUP($A2259,'[3]OSMEC ID + EVENT'!$A:$M,7,FALSE),Events!$B:$D,3,FALSE),)</f>
        <v>E010</v>
      </c>
      <c r="N2259" t="str">
        <f>IF(N$1= VLOOKUP(N$1,Events!$A:$D,1,FALSE),
VLOOKUP(
VLOOKUP($A2259,'[3]OSMEC ID + EVENT'!$A:$M,8,FALSE),Events!$B:$D,3,FALSE),)</f>
        <v>E011</v>
      </c>
      <c r="O2259" t="str">
        <f>IF(O$1= VLOOKUP(O$1,Events!$A:$D,1,FALSE),
VLOOKUP(
VLOOKUP($A2259,'[3]OSMEC ID + EVENT'!$A:$M,9,FALSE),Events!$B:$D,3,FALSE),)</f>
        <v>E012</v>
      </c>
      <c r="P2259" t="str">
        <f>IF(P$1= VLOOKUP(P$1,Events!$A:$D,1,FALSE),
VLOOKUP(
VLOOKUP($A2259,'[3]OSMEC ID + EVENT'!$A:$M,10,FALSE),Events!$B:$D,3,FALSE),)</f>
        <v>E013</v>
      </c>
      <c r="Q2259" t="str">
        <f>IF(Q$1= VLOOKUP(Q$1,Events!$A:$D,1,FALSE),
VLOOKUP(
VLOOKUP($A2259,'[3]OSMEC ID + EVENT'!$A:$M,11,FALSE),Events!$B:$D,3,FALSE),)</f>
        <v>E014</v>
      </c>
      <c r="R2259" t="str">
        <f>IF(R$1= VLOOKUP(R$1,Events!$A:$D,1,FALSE),
VLOOKUP(
VLOOKUP($A2259,'[3]OSMEC ID + EVENT'!$A:$M,12,FALSE),Events!$B:$D,3,FALSE),)</f>
        <v>E015</v>
      </c>
      <c r="S2259" t="str">
        <f>IF(S$1= VLOOKUP(S$1,Events!$A:$D,1,FALSE),
VLOOKUP(
VLOOKUP($A2259,'[3]OSMEC ID + EVENT'!$A:$M,13,FALSE),Events!$B:$D,3,FALSE),)</f>
        <v>E016</v>
      </c>
      <c r="T2259" t="str">
        <f>IF(
ISNA(MATCH(T$1,Events!$A:$A,0)),
0,
VLOOKUP(
VLOOKUP(A2259,'[4]OSMEC ID + EVENT'!$A:$I,2,FALSE),Events!$B:$D,3,FALSE))</f>
        <v>E017</v>
      </c>
      <c r="U2259" t="str">
        <f>IF(
ISNA(MATCH(U$1,Events!$A:$A,0)),
0,
VLOOKUP(
VLOOKUP($A2259,'[4]OSMEC ID + EVENT'!$A:$I,3,FALSE),Events!$B:$D,3,FALSE))</f>
        <v>E018</v>
      </c>
      <c r="V2259" t="str">
        <f>IF(
ISNA(MATCH(V$1,Events!$A:$A,0)),
0,
VLOOKUP(
VLOOKUP($A2259,'[4]OSMEC ID + EVENT'!$A:$I,4,FALSE),Events!$B:$D,3,FALSE))</f>
        <v>E019</v>
      </c>
      <c r="W2259" t="str">
        <f>IF(
ISNA(MATCH(W$1,Events!$A:$A,0)),
0,
VLOOKUP(
VLOOKUP($A2259,'[4]OSMEC ID + EVENT'!$A:$I,5,FALSE),Events!$B:$D,3,FALSE))</f>
        <v>E020</v>
      </c>
      <c r="X2259" t="str">
        <f>IF(
ISNA(MATCH(X$1,Events!$A:$A,0)),
0,
VLOOKUP(
VLOOKUP($A2259,'[4]OSMEC ID + EVENT'!$A:$I,6,FALSE),Events!$B:$D,3,FALSE))</f>
        <v>E021</v>
      </c>
      <c r="Y2259" t="str">
        <f>IF(
ISNA(MATCH(Y$1,Events!$A:$A,0)),
0,
VLOOKUP(
VLOOKUP($A2259,'[4]OSMEC ID + EVENT'!$A:$I,7,FALSE),Events!$B:$D,3,FALSE))</f>
        <v>E022</v>
      </c>
      <c r="Z2259" t="str">
        <f>IF(
ISNA(MATCH(Z$1,Events!$A:$A,0)),
0,
VLOOKUP(
VLOOKUP($A2259,'[4]OSMEC ID + EVENT'!$A:$I,8,FALSE),Events!$B:$D,3,FALSE))</f>
        <v>E023</v>
      </c>
      <c r="AA2259" t="str">
        <f>IFERROR(
VLOOKUP(
VLOOKUP(A2259,'[5]OSMEC ID + SUBJECT'!$A:$B,2,FALSE),Subjects!$B:$D,3,FALSE),"")</f>
        <v/>
      </c>
      <c r="AB2259" t="str">
        <f>IFERROR(
VLOOKUP(
VLOOKUP(A2259,'[6]OSMEC ID + SUBJECT'!$A:$B,2,FALSE),Subjects!B:D,3,FALSE),"")</f>
        <v/>
      </c>
      <c r="AC2259" t="str">
        <f>IFERROR(
VLOOKUP(
VLOOKUP(A2259,'[7]OSMEC-ID + SESSION'!$A:$B,2,FALSE),Subjects!$B:$D,3,FALSE),"")</f>
        <v/>
      </c>
      <c r="AD2259" t="str">
        <f>IFERROR(
VLOOKUP(
VLOOKUP(A2259,'[8]OSMEC ID + SESSION'!$A:$B,2,FALSE),Subjects!$B:$D,3,FALSE),"")</f>
        <v/>
      </c>
      <c r="AE2259" s="12" t="str">
        <f>IFERROR(
VLOOKUP(
VLOOKUP(A2259,'[9]OSMEC ID + SUBJECT'!$A:$B,2,FALSE),Subjects!$B:$D,3,FALSE),"")</f>
        <v/>
      </c>
      <c r="AF2259" t="str">
        <f>IFERROR(
VLOOKUP(
VLOOKUP(A2259,'[10]OSMEC ID + SESSION'!$A:$B,2,FALSE),Subjects!$B:$D,3),"")</f>
        <v/>
      </c>
    </row>
    <row r="2260" spans="1:32" x14ac:dyDescent="0.75">
      <c r="A2260" t="str">
        <f>Deligate_List!A2264</f>
        <v>OSMEC-2813</v>
      </c>
      <c r="B2260" t="str">
        <f>VLOOKUP(A2260,Deligate_List!A:B,2,FALSE)</f>
        <v>Lingidi Manipriya</v>
      </c>
      <c r="C2260" t="str">
        <f>IFERROR(
VLOOKUP(
VLOOKUP($A2260,'[1]OSMEC ID + WORKSHOP'!$A:$B,2,FALSE),Workshop!A:C,3,FALSE),"")</f>
        <v/>
      </c>
      <c r="D2260" t="str">
        <f>IF($D$1 =Events!$A$2,
VLOOKUP(
VLOOKUP($A2260,'[2]OSMEC ID + EVENT'!$A:$E,2,FALSE),Events!$B:$D,3,FALSE))</f>
        <v>E001</v>
      </c>
      <c r="E2260" t="str">
        <f>IF(E$1=Events!$A$3,
VLOOKUP(
VLOOKUP($A2260,'[2]OSMEC ID + EVENT'!$A:$E,3,FALSE),Events!B:D,3,FALSE))</f>
        <v>E002</v>
      </c>
      <c r="F2260" t="str">
        <f>IF($F$1=Events!$A$4,
VLOOKUP(
VLOOKUP($A2262,'[2]OSMEC ID + EVENT'!$A:$E,4,FALSE),Events!B:D,3,FALSE),)</f>
        <v>E003</v>
      </c>
      <c r="G2260" t="str">
        <f>IF($G$1=Events!$A$5,
VLOOKUP(
VLOOKUP($A2262,'[2]OSMEC ID + EVENT'!$A:$E,5,FALSE),Events!$B:$D,3,FALSE),)</f>
        <v>E004</v>
      </c>
      <c r="H2260" s="3" t="str">
        <f>IF($H$1= VLOOKUP($H$1,Events!$A:$D,1,FALSE),
VLOOKUP(
VLOOKUP(A2260,'[3]OSMEC ID + EVENT'!$A:$M,2,FALSE),Events!B:D,3,FALSE),)</f>
        <v>E005</v>
      </c>
      <c r="I2260" s="3" t="str">
        <f>IF(I$1= VLOOKUP(I$1,Events!$A:$D,1,FALSE),
VLOOKUP(
VLOOKUP($A2260,'[3]OSMEC ID + EVENT'!$A:$M,3,FALSE),Events!$B:$D,3,FALSE),)</f>
        <v>E006</v>
      </c>
      <c r="J2260" t="str">
        <f>IF(J$1= VLOOKUP(J$1,Events!$A:$D,1,FALSE),
VLOOKUP(
VLOOKUP($A2260,'[3]OSMEC ID + EVENT'!$A:$M,4,FALSE),Events!$B:$D,3,FALSE),)</f>
        <v>E007</v>
      </c>
      <c r="K2260" t="str">
        <f>IF(K$1= VLOOKUP(K$1,Events!$A:$D,1,FALSE),
VLOOKUP(
VLOOKUP($A2260,'[3]OSMEC ID + EVENT'!$A:$M,5,FALSE),Events!$B:$D,3,FALSE),)</f>
        <v>E008</v>
      </c>
      <c r="L2260" t="str">
        <f>IF(L$1= VLOOKUP(L$1,Events!$A:$D,1,FALSE),
VLOOKUP(
VLOOKUP($A2260,'[3]OSMEC ID + EVENT'!$A:$M,6,FALSE),Events!$B:$D,3,FALSE),)</f>
        <v>E009</v>
      </c>
      <c r="M2260" t="str">
        <f>IF(M$1= VLOOKUP(M$1,Events!$A:$D,1,FALSE),
VLOOKUP(
VLOOKUP($A2260,'[3]OSMEC ID + EVENT'!$A:$M,7,FALSE),Events!$B:$D,3,FALSE),)</f>
        <v>E010</v>
      </c>
      <c r="N2260" t="str">
        <f>IF(N$1= VLOOKUP(N$1,Events!$A:$D,1,FALSE),
VLOOKUP(
VLOOKUP($A2260,'[3]OSMEC ID + EVENT'!$A:$M,8,FALSE),Events!$B:$D,3,FALSE),)</f>
        <v>E011</v>
      </c>
      <c r="O2260" t="str">
        <f>IF(O$1= VLOOKUP(O$1,Events!$A:$D,1,FALSE),
VLOOKUP(
VLOOKUP($A2260,'[3]OSMEC ID + EVENT'!$A:$M,9,FALSE),Events!$B:$D,3,FALSE),)</f>
        <v>E012</v>
      </c>
      <c r="P2260" t="str">
        <f>IF(P$1= VLOOKUP(P$1,Events!$A:$D,1,FALSE),
VLOOKUP(
VLOOKUP($A2260,'[3]OSMEC ID + EVENT'!$A:$M,10,FALSE),Events!$B:$D,3,FALSE),)</f>
        <v>E013</v>
      </c>
      <c r="Q2260" t="str">
        <f>IF(Q$1= VLOOKUP(Q$1,Events!$A:$D,1,FALSE),
VLOOKUP(
VLOOKUP($A2260,'[3]OSMEC ID + EVENT'!$A:$M,11,FALSE),Events!$B:$D,3,FALSE),)</f>
        <v>E014</v>
      </c>
      <c r="R2260" t="str">
        <f>IF(R$1= VLOOKUP(R$1,Events!$A:$D,1,FALSE),
VLOOKUP(
VLOOKUP($A2260,'[3]OSMEC ID + EVENT'!$A:$M,12,FALSE),Events!$B:$D,3,FALSE),)</f>
        <v>E015</v>
      </c>
      <c r="S2260" t="str">
        <f>IF(S$1= VLOOKUP(S$1,Events!$A:$D,1,FALSE),
VLOOKUP(
VLOOKUP($A2260,'[3]OSMEC ID + EVENT'!$A:$M,13,FALSE),Events!$B:$D,3,FALSE),)</f>
        <v>E016</v>
      </c>
      <c r="T2260" t="str">
        <f>IF(
ISNA(MATCH(T$1,Events!$A:$A,0)),
0,
VLOOKUP(
VLOOKUP(A2260,'[4]OSMEC ID + EVENT'!$A:$I,2,FALSE),Events!$B:$D,3,FALSE))</f>
        <v>E017</v>
      </c>
      <c r="U2260" t="str">
        <f>IF(
ISNA(MATCH(U$1,Events!$A:$A,0)),
0,
VLOOKUP(
VLOOKUP($A2260,'[4]OSMEC ID + EVENT'!$A:$I,3,FALSE),Events!$B:$D,3,FALSE))</f>
        <v>E018</v>
      </c>
      <c r="V2260" t="str">
        <f>IF(
ISNA(MATCH(V$1,Events!$A:$A,0)),
0,
VLOOKUP(
VLOOKUP($A2260,'[4]OSMEC ID + EVENT'!$A:$I,4,FALSE),Events!$B:$D,3,FALSE))</f>
        <v>E019</v>
      </c>
      <c r="W2260" t="str">
        <f>IF(
ISNA(MATCH(W$1,Events!$A:$A,0)),
0,
VLOOKUP(
VLOOKUP($A2260,'[4]OSMEC ID + EVENT'!$A:$I,5,FALSE),Events!$B:$D,3,FALSE))</f>
        <v>E020</v>
      </c>
      <c r="X2260" t="str">
        <f>IF(
ISNA(MATCH(X$1,Events!$A:$A,0)),
0,
VLOOKUP(
VLOOKUP($A2260,'[4]OSMEC ID + EVENT'!$A:$I,6,FALSE),Events!$B:$D,3,FALSE))</f>
        <v>E021</v>
      </c>
      <c r="Y2260" t="str">
        <f>IF(
ISNA(MATCH(Y$1,Events!$A:$A,0)),
0,
VLOOKUP(
VLOOKUP($A2260,'[4]OSMEC ID + EVENT'!$A:$I,7,FALSE),Events!$B:$D,3,FALSE))</f>
        <v>E022</v>
      </c>
      <c r="Z2260" t="str">
        <f>IF(
ISNA(MATCH(Z$1,Events!$A:$A,0)),
0,
VLOOKUP(
VLOOKUP($A2260,'[4]OSMEC ID + EVENT'!$A:$I,8,FALSE),Events!$B:$D,3,FALSE))</f>
        <v>E023</v>
      </c>
      <c r="AA2260" t="str">
        <f>IFERROR(
VLOOKUP(
VLOOKUP(A2260,'[5]OSMEC ID + SUBJECT'!$A:$B,2,FALSE),Subjects!$B:$D,3,FALSE),"")</f>
        <v/>
      </c>
      <c r="AB2260" t="str">
        <f>IFERROR(
VLOOKUP(
VLOOKUP(A2260,'[6]OSMEC ID + SUBJECT'!$A:$B,2,FALSE),Subjects!B:D,3,FALSE),"")</f>
        <v/>
      </c>
      <c r="AC2260" t="str">
        <f>IFERROR(
VLOOKUP(
VLOOKUP(A2260,'[7]OSMEC-ID + SESSION'!$A:$B,2,FALSE),Subjects!$B:$D,3,FALSE),"")</f>
        <v/>
      </c>
      <c r="AD2260" t="str">
        <f>IFERROR(
VLOOKUP(
VLOOKUP(A2260,'[8]OSMEC ID + SESSION'!$A:$B,2,FALSE),Subjects!$B:$D,3,FALSE),"")</f>
        <v/>
      </c>
      <c r="AE2260" s="12" t="str">
        <f>IFERROR(
VLOOKUP(
VLOOKUP(A2260,'[9]OSMEC ID + SUBJECT'!$A:$B,2,FALSE),Subjects!$B:$D,3,FALSE),"")</f>
        <v/>
      </c>
      <c r="AF2260" t="str">
        <f>IFERROR(
VLOOKUP(
VLOOKUP(A2260,'[10]OSMEC ID + SESSION'!$A:$B,2,FALSE),Subjects!$B:$D,3),"")</f>
        <v/>
      </c>
    </row>
    <row r="2261" spans="1:32" x14ac:dyDescent="0.75">
      <c r="A2261" t="str">
        <f>Deligate_List!A2265</f>
        <v>OSMEC-2814</v>
      </c>
      <c r="B2261" t="str">
        <f>VLOOKUP(A2261,Deligate_List!A:B,2,FALSE)</f>
        <v>ANTO LOURDU RAJ G</v>
      </c>
      <c r="C2261" t="str">
        <f>IFERROR(
VLOOKUP(
VLOOKUP($A2261,'[1]OSMEC ID + WORKSHOP'!$A:$B,2,FALSE),Workshop!A:C,3,FALSE),"")</f>
        <v/>
      </c>
      <c r="D2261" t="str">
        <f>IF($D$1 =Events!$A$2,
VLOOKUP(
VLOOKUP($A2261,'[2]OSMEC ID + EVENT'!$A:$E,2,FALSE),Events!$B:$D,3,FALSE))</f>
        <v>E001</v>
      </c>
      <c r="E2261" t="str">
        <f>IF(E$1=Events!$A$3,
VLOOKUP(
VLOOKUP($A2261,'[2]OSMEC ID + EVENT'!$A:$E,3,FALSE),Events!B:D,3,FALSE))</f>
        <v>E002</v>
      </c>
      <c r="F2261" t="str">
        <f>IF($F$1=Events!$A$4,
VLOOKUP(
VLOOKUP($A2263,'[2]OSMEC ID + EVENT'!$A:$E,4,FALSE),Events!B:D,3,FALSE),)</f>
        <v>E003</v>
      </c>
      <c r="G2261" t="str">
        <f>IF($G$1=Events!$A$5,
VLOOKUP(
VLOOKUP($A2263,'[2]OSMEC ID + EVENT'!$A:$E,5,FALSE),Events!$B:$D,3,FALSE),)</f>
        <v>E004</v>
      </c>
      <c r="H2261" s="3" t="str">
        <f>IF($H$1= VLOOKUP($H$1,Events!$A:$D,1,FALSE),
VLOOKUP(
VLOOKUP(A2261,'[3]OSMEC ID + EVENT'!$A:$M,2,FALSE),Events!B:D,3,FALSE),)</f>
        <v>E005</v>
      </c>
      <c r="I2261" s="3" t="str">
        <f>IF(I$1= VLOOKUP(I$1,Events!$A:$D,1,FALSE),
VLOOKUP(
VLOOKUP($A2261,'[3]OSMEC ID + EVENT'!$A:$M,3,FALSE),Events!$B:$D,3,FALSE),)</f>
        <v>E006</v>
      </c>
      <c r="J2261" t="str">
        <f>IF(J$1= VLOOKUP(J$1,Events!$A:$D,1,FALSE),
VLOOKUP(
VLOOKUP($A2261,'[3]OSMEC ID + EVENT'!$A:$M,4,FALSE),Events!$B:$D,3,FALSE),)</f>
        <v>E007</v>
      </c>
      <c r="K2261" t="str">
        <f>IF(K$1= VLOOKUP(K$1,Events!$A:$D,1,FALSE),
VLOOKUP(
VLOOKUP($A2261,'[3]OSMEC ID + EVENT'!$A:$M,5,FALSE),Events!$B:$D,3,FALSE),)</f>
        <v>E008</v>
      </c>
      <c r="L2261" t="str">
        <f>IF(L$1= VLOOKUP(L$1,Events!$A:$D,1,FALSE),
VLOOKUP(
VLOOKUP($A2261,'[3]OSMEC ID + EVENT'!$A:$M,6,FALSE),Events!$B:$D,3,FALSE),)</f>
        <v>E009</v>
      </c>
      <c r="M2261" t="str">
        <f>IF(M$1= VLOOKUP(M$1,Events!$A:$D,1,FALSE),
VLOOKUP(
VLOOKUP($A2261,'[3]OSMEC ID + EVENT'!$A:$M,7,FALSE),Events!$B:$D,3,FALSE),)</f>
        <v>E010</v>
      </c>
      <c r="N2261" t="str">
        <f>IF(N$1= VLOOKUP(N$1,Events!$A:$D,1,FALSE),
VLOOKUP(
VLOOKUP($A2261,'[3]OSMEC ID + EVENT'!$A:$M,8,FALSE),Events!$B:$D,3,FALSE),)</f>
        <v>E011</v>
      </c>
      <c r="O2261" t="str">
        <f>IF(O$1= VLOOKUP(O$1,Events!$A:$D,1,FALSE),
VLOOKUP(
VLOOKUP($A2261,'[3]OSMEC ID + EVENT'!$A:$M,9,FALSE),Events!$B:$D,3,FALSE),)</f>
        <v>E012</v>
      </c>
      <c r="P2261" t="str">
        <f>IF(P$1= VLOOKUP(P$1,Events!$A:$D,1,FALSE),
VLOOKUP(
VLOOKUP($A2261,'[3]OSMEC ID + EVENT'!$A:$M,10,FALSE),Events!$B:$D,3,FALSE),)</f>
        <v>E013</v>
      </c>
      <c r="Q2261" t="str">
        <f>IF(Q$1= VLOOKUP(Q$1,Events!$A:$D,1,FALSE),
VLOOKUP(
VLOOKUP($A2261,'[3]OSMEC ID + EVENT'!$A:$M,11,FALSE),Events!$B:$D,3,FALSE),)</f>
        <v>E014</v>
      </c>
      <c r="R2261" t="str">
        <f>IF(R$1= VLOOKUP(R$1,Events!$A:$D,1,FALSE),
VLOOKUP(
VLOOKUP($A2261,'[3]OSMEC ID + EVENT'!$A:$M,12,FALSE),Events!$B:$D,3,FALSE),)</f>
        <v>E015</v>
      </c>
      <c r="S2261" t="str">
        <f>IF(S$1= VLOOKUP(S$1,Events!$A:$D,1,FALSE),
VLOOKUP(
VLOOKUP($A2261,'[3]OSMEC ID + EVENT'!$A:$M,13,FALSE),Events!$B:$D,3,FALSE),)</f>
        <v>E016</v>
      </c>
      <c r="T2261" t="str">
        <f>IF(
ISNA(MATCH(T$1,Events!$A:$A,0)),
0,
VLOOKUP(
VLOOKUP(A2261,'[4]OSMEC ID + EVENT'!$A:$I,2,FALSE),Events!$B:$D,3,FALSE))</f>
        <v>E017</v>
      </c>
      <c r="U2261" t="str">
        <f>IF(
ISNA(MATCH(U$1,Events!$A:$A,0)),
0,
VLOOKUP(
VLOOKUP($A2261,'[4]OSMEC ID + EVENT'!$A:$I,3,FALSE),Events!$B:$D,3,FALSE))</f>
        <v>E018</v>
      </c>
      <c r="V2261" t="str">
        <f>IF(
ISNA(MATCH(V$1,Events!$A:$A,0)),
0,
VLOOKUP(
VLOOKUP($A2261,'[4]OSMEC ID + EVENT'!$A:$I,4,FALSE),Events!$B:$D,3,FALSE))</f>
        <v>E019</v>
      </c>
      <c r="W2261" t="str">
        <f>IF(
ISNA(MATCH(W$1,Events!$A:$A,0)),
0,
VLOOKUP(
VLOOKUP($A2261,'[4]OSMEC ID + EVENT'!$A:$I,5,FALSE),Events!$B:$D,3,FALSE))</f>
        <v>E020</v>
      </c>
      <c r="X2261" t="str">
        <f>IF(
ISNA(MATCH(X$1,Events!$A:$A,0)),
0,
VLOOKUP(
VLOOKUP($A2261,'[4]OSMEC ID + EVENT'!$A:$I,6,FALSE),Events!$B:$D,3,FALSE))</f>
        <v>E021</v>
      </c>
      <c r="Y2261" t="str">
        <f>IF(
ISNA(MATCH(Y$1,Events!$A:$A,0)),
0,
VLOOKUP(
VLOOKUP($A2261,'[4]OSMEC ID + EVENT'!$A:$I,7,FALSE),Events!$B:$D,3,FALSE))</f>
        <v>E022</v>
      </c>
      <c r="Z2261" t="str">
        <f>IF(
ISNA(MATCH(Z$1,Events!$A:$A,0)),
0,
VLOOKUP(
VLOOKUP($A2261,'[4]OSMEC ID + EVENT'!$A:$I,8,FALSE),Events!$B:$D,3,FALSE))</f>
        <v>E023</v>
      </c>
      <c r="AA2261" t="str">
        <f>IFERROR(
VLOOKUP(
VLOOKUP(A2261,'[5]OSMEC ID + SUBJECT'!$A:$B,2,FALSE),Subjects!$B:$D,3,FALSE),"")</f>
        <v/>
      </c>
      <c r="AB2261" t="str">
        <f>IFERROR(
VLOOKUP(
VLOOKUP(A2261,'[6]OSMEC ID + SUBJECT'!$A:$B,2,FALSE),Subjects!B:D,3,FALSE),"")</f>
        <v/>
      </c>
      <c r="AC2261" t="str">
        <f>IFERROR(
VLOOKUP(
VLOOKUP(A2261,'[7]OSMEC-ID + SESSION'!$A:$B,2,FALSE),Subjects!$B:$D,3,FALSE),"")</f>
        <v>S013</v>
      </c>
      <c r="AD2261" t="str">
        <f>IFERROR(
VLOOKUP(
VLOOKUP(A2261,'[8]OSMEC ID + SESSION'!$A:$B,2,FALSE),Subjects!$B:$D,3,FALSE),"")</f>
        <v/>
      </c>
      <c r="AE2261" s="12" t="str">
        <f>IFERROR(
VLOOKUP(
VLOOKUP(A2261,'[9]OSMEC ID + SUBJECT'!$A:$B,2,FALSE),Subjects!$B:$D,3,FALSE),"")</f>
        <v/>
      </c>
      <c r="AF2261" t="str">
        <f>IFERROR(
VLOOKUP(
VLOOKUP(A2261,'[10]OSMEC ID + SESSION'!$A:$B,2,FALSE),Subjects!$B:$D,3),"")</f>
        <v/>
      </c>
    </row>
    <row r="2262" spans="1:32" x14ac:dyDescent="0.75">
      <c r="A2262" t="str">
        <f>Deligate_List!A2266</f>
        <v>OSMEC-2815</v>
      </c>
      <c r="B2262" t="str">
        <f>VLOOKUP(A2262,Deligate_List!A:B,2,FALSE)</f>
        <v>PONNA MYTHRI</v>
      </c>
      <c r="C2262" t="str">
        <f>IFERROR(
VLOOKUP(
VLOOKUP($A2262,'[1]OSMEC ID + WORKSHOP'!$A:$B,2,FALSE),Workshop!A:C,3,FALSE),"")</f>
        <v/>
      </c>
      <c r="D2262" t="str">
        <f>IF($D$1 =Events!$A$2,
VLOOKUP(
VLOOKUP($A2262,'[2]OSMEC ID + EVENT'!$A:$E,2,FALSE),Events!$B:$D,3,FALSE))</f>
        <v>E001</v>
      </c>
      <c r="E2262" t="str">
        <f>IF(E$1=Events!$A$3,
VLOOKUP(
VLOOKUP($A2262,'[2]OSMEC ID + EVENT'!$A:$E,3,FALSE),Events!B:D,3,FALSE))</f>
        <v>E002</v>
      </c>
      <c r="F2262" t="str">
        <f>IF($F$1=Events!$A$4,
VLOOKUP(
VLOOKUP($A2264,'[2]OSMEC ID + EVENT'!$A:$E,4,FALSE),Events!B:D,3,FALSE),)</f>
        <v>E003</v>
      </c>
      <c r="G2262" t="str">
        <f>IF($G$1=Events!$A$5,
VLOOKUP(
VLOOKUP($A2264,'[2]OSMEC ID + EVENT'!$A:$E,5,FALSE),Events!$B:$D,3,FALSE),)</f>
        <v>E004</v>
      </c>
      <c r="H2262" s="3" t="str">
        <f>IF($H$1= VLOOKUP($H$1,Events!$A:$D,1,FALSE),
VLOOKUP(
VLOOKUP(A2262,'[3]OSMEC ID + EVENT'!$A:$M,2,FALSE),Events!B:D,3,FALSE),)</f>
        <v>E005</v>
      </c>
      <c r="I2262" s="3" t="str">
        <f>IF(I$1= VLOOKUP(I$1,Events!$A:$D,1,FALSE),
VLOOKUP(
VLOOKUP($A2262,'[3]OSMEC ID + EVENT'!$A:$M,3,FALSE),Events!$B:$D,3,FALSE),)</f>
        <v>E006</v>
      </c>
      <c r="J2262" t="str">
        <f>IF(J$1= VLOOKUP(J$1,Events!$A:$D,1,FALSE),
VLOOKUP(
VLOOKUP($A2262,'[3]OSMEC ID + EVENT'!$A:$M,4,FALSE),Events!$B:$D,3,FALSE),)</f>
        <v>E007</v>
      </c>
      <c r="K2262" t="str">
        <f>IF(K$1= VLOOKUP(K$1,Events!$A:$D,1,FALSE),
VLOOKUP(
VLOOKUP($A2262,'[3]OSMEC ID + EVENT'!$A:$M,5,FALSE),Events!$B:$D,3,FALSE),)</f>
        <v>E008</v>
      </c>
      <c r="L2262" t="str">
        <f>IF(L$1= VLOOKUP(L$1,Events!$A:$D,1,FALSE),
VLOOKUP(
VLOOKUP($A2262,'[3]OSMEC ID + EVENT'!$A:$M,6,FALSE),Events!$B:$D,3,FALSE),)</f>
        <v>E009</v>
      </c>
      <c r="M2262" t="str">
        <f>IF(M$1= VLOOKUP(M$1,Events!$A:$D,1,FALSE),
VLOOKUP(
VLOOKUP($A2262,'[3]OSMEC ID + EVENT'!$A:$M,7,FALSE),Events!$B:$D,3,FALSE),)</f>
        <v>E010</v>
      </c>
      <c r="N2262" t="str">
        <f>IF(N$1= VLOOKUP(N$1,Events!$A:$D,1,FALSE),
VLOOKUP(
VLOOKUP($A2262,'[3]OSMEC ID + EVENT'!$A:$M,8,FALSE),Events!$B:$D,3,FALSE),)</f>
        <v>E011</v>
      </c>
      <c r="O2262" t="str">
        <f>IF(O$1= VLOOKUP(O$1,Events!$A:$D,1,FALSE),
VLOOKUP(
VLOOKUP($A2262,'[3]OSMEC ID + EVENT'!$A:$M,9,FALSE),Events!$B:$D,3,FALSE),)</f>
        <v>E012</v>
      </c>
      <c r="P2262" t="str">
        <f>IF(P$1= VLOOKUP(P$1,Events!$A:$D,1,FALSE),
VLOOKUP(
VLOOKUP($A2262,'[3]OSMEC ID + EVENT'!$A:$M,10,FALSE),Events!$B:$D,3,FALSE),)</f>
        <v>E013</v>
      </c>
      <c r="Q2262" t="str">
        <f>IF(Q$1= VLOOKUP(Q$1,Events!$A:$D,1,FALSE),
VLOOKUP(
VLOOKUP($A2262,'[3]OSMEC ID + EVENT'!$A:$M,11,FALSE),Events!$B:$D,3,FALSE),)</f>
        <v>E014</v>
      </c>
      <c r="R2262" t="str">
        <f>IF(R$1= VLOOKUP(R$1,Events!$A:$D,1,FALSE),
VLOOKUP(
VLOOKUP($A2262,'[3]OSMEC ID + EVENT'!$A:$M,12,FALSE),Events!$B:$D,3,FALSE),)</f>
        <v>E015</v>
      </c>
      <c r="S2262" t="str">
        <f>IF(S$1= VLOOKUP(S$1,Events!$A:$D,1,FALSE),
VLOOKUP(
VLOOKUP($A2262,'[3]OSMEC ID + EVENT'!$A:$M,13,FALSE),Events!$B:$D,3,FALSE),)</f>
        <v>E016</v>
      </c>
      <c r="T2262" t="str">
        <f>IF(
ISNA(MATCH(T$1,Events!$A:$A,0)),
0,
VLOOKUP(
VLOOKUP(A2262,'[4]OSMEC ID + EVENT'!$A:$I,2,FALSE),Events!$B:$D,3,FALSE))</f>
        <v>E017</v>
      </c>
      <c r="U2262" t="str">
        <f>IF(
ISNA(MATCH(U$1,Events!$A:$A,0)),
0,
VLOOKUP(
VLOOKUP($A2262,'[4]OSMEC ID + EVENT'!$A:$I,3,FALSE),Events!$B:$D,3,FALSE))</f>
        <v>E018</v>
      </c>
      <c r="V2262" t="str">
        <f>IF(
ISNA(MATCH(V$1,Events!$A:$A,0)),
0,
VLOOKUP(
VLOOKUP($A2262,'[4]OSMEC ID + EVENT'!$A:$I,4,FALSE),Events!$B:$D,3,FALSE))</f>
        <v>E019</v>
      </c>
      <c r="W2262" t="str">
        <f>IF(
ISNA(MATCH(W$1,Events!$A:$A,0)),
0,
VLOOKUP(
VLOOKUP($A2262,'[4]OSMEC ID + EVENT'!$A:$I,5,FALSE),Events!$B:$D,3,FALSE))</f>
        <v>E020</v>
      </c>
      <c r="X2262" t="str">
        <f>IF(
ISNA(MATCH(X$1,Events!$A:$A,0)),
0,
VLOOKUP(
VLOOKUP($A2262,'[4]OSMEC ID + EVENT'!$A:$I,6,FALSE),Events!$B:$D,3,FALSE))</f>
        <v>E021</v>
      </c>
      <c r="Y2262" t="str">
        <f>IF(
ISNA(MATCH(Y$1,Events!$A:$A,0)),
0,
VLOOKUP(
VLOOKUP($A2262,'[4]OSMEC ID + EVENT'!$A:$I,7,FALSE),Events!$B:$D,3,FALSE))</f>
        <v>E022</v>
      </c>
      <c r="Z2262" t="str">
        <f>IF(
ISNA(MATCH(Z$1,Events!$A:$A,0)),
0,
VLOOKUP(
VLOOKUP($A2262,'[4]OSMEC ID + EVENT'!$A:$I,8,FALSE),Events!$B:$D,3,FALSE))</f>
        <v>E023</v>
      </c>
      <c r="AA2262" t="str">
        <f>IFERROR(
VLOOKUP(
VLOOKUP(A2262,'[5]OSMEC ID + SUBJECT'!$A:$B,2,FALSE),Subjects!$B:$D,3,FALSE),"")</f>
        <v/>
      </c>
      <c r="AB2262" t="str">
        <f>IFERROR(
VLOOKUP(
VLOOKUP(A2262,'[6]OSMEC ID + SUBJECT'!$A:$B,2,FALSE),Subjects!B:D,3,FALSE),"")</f>
        <v/>
      </c>
      <c r="AC2262" t="str">
        <f>IFERROR(
VLOOKUP(
VLOOKUP(A2262,'[7]OSMEC-ID + SESSION'!$A:$B,2,FALSE),Subjects!$B:$D,3,FALSE),"")</f>
        <v/>
      </c>
      <c r="AD2262" t="str">
        <f>IFERROR(
VLOOKUP(
VLOOKUP(A2262,'[8]OSMEC ID + SESSION'!$A:$B,2,FALSE),Subjects!$B:$D,3,FALSE),"")</f>
        <v/>
      </c>
      <c r="AE2262" s="12" t="str">
        <f>IFERROR(
VLOOKUP(
VLOOKUP(A2262,'[9]OSMEC ID + SUBJECT'!$A:$B,2,FALSE),Subjects!$B:$D,3,FALSE),"")</f>
        <v/>
      </c>
      <c r="AF2262" t="str">
        <f>IFERROR(
VLOOKUP(
VLOOKUP(A2262,'[10]OSMEC ID + SESSION'!$A:$B,2,FALSE),Subjects!$B:$D,3),"")</f>
        <v/>
      </c>
    </row>
    <row r="2263" spans="1:32" x14ac:dyDescent="0.75">
      <c r="A2263" t="str">
        <f>Deligate_List!A2267</f>
        <v>OSMEC-2816</v>
      </c>
      <c r="B2263" t="str">
        <f>VLOOKUP(A2263,Deligate_List!A:B,2,FALSE)</f>
        <v>Kothimera mounika</v>
      </c>
      <c r="C2263" t="str">
        <f>IFERROR(
VLOOKUP(
VLOOKUP($A2263,'[1]OSMEC ID + WORKSHOP'!$A:$B,2,FALSE),Workshop!A:C,3,FALSE),"")</f>
        <v/>
      </c>
      <c r="D2263" t="str">
        <f>IF($D$1 =Events!$A$2,
VLOOKUP(
VLOOKUP($A2263,'[2]OSMEC ID + EVENT'!$A:$E,2,FALSE),Events!$B:$D,3,FALSE))</f>
        <v>E001</v>
      </c>
      <c r="E2263" t="str">
        <f>IF(E$1=Events!$A$3,
VLOOKUP(
VLOOKUP($A2263,'[2]OSMEC ID + EVENT'!$A:$E,3,FALSE),Events!B:D,3,FALSE))</f>
        <v>E002</v>
      </c>
      <c r="F2263" t="str">
        <f>IF($F$1=Events!$A$4,
VLOOKUP(
VLOOKUP($A2265,'[2]OSMEC ID + EVENT'!$A:$E,4,FALSE),Events!B:D,3,FALSE),)</f>
        <v>E003</v>
      </c>
      <c r="G2263" t="str">
        <f>IF($G$1=Events!$A$5,
VLOOKUP(
VLOOKUP($A2265,'[2]OSMEC ID + EVENT'!$A:$E,5,FALSE),Events!$B:$D,3,FALSE),)</f>
        <v>E004</v>
      </c>
      <c r="H2263" s="3" t="str">
        <f>IF($H$1= VLOOKUP($H$1,Events!$A:$D,1,FALSE),
VLOOKUP(
VLOOKUP(A2263,'[3]OSMEC ID + EVENT'!$A:$M,2,FALSE),Events!B:D,3,FALSE),)</f>
        <v>E005</v>
      </c>
      <c r="I2263" s="3" t="str">
        <f>IF(I$1= VLOOKUP(I$1,Events!$A:$D,1,FALSE),
VLOOKUP(
VLOOKUP($A2263,'[3]OSMEC ID + EVENT'!$A:$M,3,FALSE),Events!$B:$D,3,FALSE),)</f>
        <v>E006</v>
      </c>
      <c r="J2263" t="str">
        <f>IF(J$1= VLOOKUP(J$1,Events!$A:$D,1,FALSE),
VLOOKUP(
VLOOKUP($A2263,'[3]OSMEC ID + EVENT'!$A:$M,4,FALSE),Events!$B:$D,3,FALSE),)</f>
        <v>E007</v>
      </c>
      <c r="K2263" t="str">
        <f>IF(K$1= VLOOKUP(K$1,Events!$A:$D,1,FALSE),
VLOOKUP(
VLOOKUP($A2263,'[3]OSMEC ID + EVENT'!$A:$M,5,FALSE),Events!$B:$D,3,FALSE),)</f>
        <v>E008</v>
      </c>
      <c r="L2263" t="str">
        <f>IF(L$1= VLOOKUP(L$1,Events!$A:$D,1,FALSE),
VLOOKUP(
VLOOKUP($A2263,'[3]OSMEC ID + EVENT'!$A:$M,6,FALSE),Events!$B:$D,3,FALSE),)</f>
        <v>E009</v>
      </c>
      <c r="M2263" t="str">
        <f>IF(M$1= VLOOKUP(M$1,Events!$A:$D,1,FALSE),
VLOOKUP(
VLOOKUP($A2263,'[3]OSMEC ID + EVENT'!$A:$M,7,FALSE),Events!$B:$D,3,FALSE),)</f>
        <v>E010</v>
      </c>
      <c r="N2263" t="str">
        <f>IF(N$1= VLOOKUP(N$1,Events!$A:$D,1,FALSE),
VLOOKUP(
VLOOKUP($A2263,'[3]OSMEC ID + EVENT'!$A:$M,8,FALSE),Events!$B:$D,3,FALSE),)</f>
        <v>E011</v>
      </c>
      <c r="O2263" t="str">
        <f>IF(O$1= VLOOKUP(O$1,Events!$A:$D,1,FALSE),
VLOOKUP(
VLOOKUP($A2263,'[3]OSMEC ID + EVENT'!$A:$M,9,FALSE),Events!$B:$D,3,FALSE),)</f>
        <v>E012</v>
      </c>
      <c r="P2263" t="str">
        <f>IF(P$1= VLOOKUP(P$1,Events!$A:$D,1,FALSE),
VLOOKUP(
VLOOKUP($A2263,'[3]OSMEC ID + EVENT'!$A:$M,10,FALSE),Events!$B:$D,3,FALSE),)</f>
        <v>E013</v>
      </c>
      <c r="Q2263" t="str">
        <f>IF(Q$1= VLOOKUP(Q$1,Events!$A:$D,1,FALSE),
VLOOKUP(
VLOOKUP($A2263,'[3]OSMEC ID + EVENT'!$A:$M,11,FALSE),Events!$B:$D,3,FALSE),)</f>
        <v>E014</v>
      </c>
      <c r="R2263" t="str">
        <f>IF(R$1= VLOOKUP(R$1,Events!$A:$D,1,FALSE),
VLOOKUP(
VLOOKUP($A2263,'[3]OSMEC ID + EVENT'!$A:$M,12,FALSE),Events!$B:$D,3,FALSE),)</f>
        <v>E015</v>
      </c>
      <c r="S2263" t="str">
        <f>IF(S$1= VLOOKUP(S$1,Events!$A:$D,1,FALSE),
VLOOKUP(
VLOOKUP($A2263,'[3]OSMEC ID + EVENT'!$A:$M,13,FALSE),Events!$B:$D,3,FALSE),)</f>
        <v>E016</v>
      </c>
      <c r="T2263" t="str">
        <f>IF(
ISNA(MATCH(T$1,Events!$A:$A,0)),
0,
VLOOKUP(
VLOOKUP(A2263,'[4]OSMEC ID + EVENT'!$A:$I,2,FALSE),Events!$B:$D,3,FALSE))</f>
        <v>E017</v>
      </c>
      <c r="U2263" t="str">
        <f>IF(
ISNA(MATCH(U$1,Events!$A:$A,0)),
0,
VLOOKUP(
VLOOKUP($A2263,'[4]OSMEC ID + EVENT'!$A:$I,3,FALSE),Events!$B:$D,3,FALSE))</f>
        <v>E018</v>
      </c>
      <c r="V2263" t="str">
        <f>IF(
ISNA(MATCH(V$1,Events!$A:$A,0)),
0,
VLOOKUP(
VLOOKUP($A2263,'[4]OSMEC ID + EVENT'!$A:$I,4,FALSE),Events!$B:$D,3,FALSE))</f>
        <v>E019</v>
      </c>
      <c r="W2263" t="str">
        <f>IF(
ISNA(MATCH(W$1,Events!$A:$A,0)),
0,
VLOOKUP(
VLOOKUP($A2263,'[4]OSMEC ID + EVENT'!$A:$I,5,FALSE),Events!$B:$D,3,FALSE))</f>
        <v>E020</v>
      </c>
      <c r="X2263" t="str">
        <f>IF(
ISNA(MATCH(X$1,Events!$A:$A,0)),
0,
VLOOKUP(
VLOOKUP($A2263,'[4]OSMEC ID + EVENT'!$A:$I,6,FALSE),Events!$B:$D,3,FALSE))</f>
        <v>E021</v>
      </c>
      <c r="Y2263" t="str">
        <f>IF(
ISNA(MATCH(Y$1,Events!$A:$A,0)),
0,
VLOOKUP(
VLOOKUP($A2263,'[4]OSMEC ID + EVENT'!$A:$I,7,FALSE),Events!$B:$D,3,FALSE))</f>
        <v>E022</v>
      </c>
      <c r="Z2263" t="str">
        <f>IF(
ISNA(MATCH(Z$1,Events!$A:$A,0)),
0,
VLOOKUP(
VLOOKUP($A2263,'[4]OSMEC ID + EVENT'!$A:$I,8,FALSE),Events!$B:$D,3,FALSE))</f>
        <v>E023</v>
      </c>
      <c r="AA2263" t="str">
        <f>IFERROR(
VLOOKUP(
VLOOKUP(A2263,'[5]OSMEC ID + SUBJECT'!$A:$B,2,FALSE),Subjects!$B:$D,3,FALSE),"")</f>
        <v/>
      </c>
      <c r="AB2263" t="str">
        <f>IFERROR(
VLOOKUP(
VLOOKUP(A2263,'[6]OSMEC ID + SUBJECT'!$A:$B,2,FALSE),Subjects!B:D,3,FALSE),"")</f>
        <v/>
      </c>
      <c r="AC2263" t="str">
        <f>IFERROR(
VLOOKUP(
VLOOKUP(A2263,'[7]OSMEC-ID + SESSION'!$A:$B,2,FALSE),Subjects!$B:$D,3,FALSE),"")</f>
        <v/>
      </c>
      <c r="AD2263" t="str">
        <f>IFERROR(
VLOOKUP(
VLOOKUP(A2263,'[8]OSMEC ID + SESSION'!$A:$B,2,FALSE),Subjects!$B:$D,3,FALSE),"")</f>
        <v/>
      </c>
      <c r="AE2263" s="12" t="str">
        <f>IFERROR(
VLOOKUP(
VLOOKUP(A2263,'[9]OSMEC ID + SUBJECT'!$A:$B,2,FALSE),Subjects!$B:$D,3,FALSE),"")</f>
        <v/>
      </c>
      <c r="AF2263" t="str">
        <f>IFERROR(
VLOOKUP(
VLOOKUP(A2263,'[10]OSMEC ID + SESSION'!$A:$B,2,FALSE),Subjects!$B:$D,3),"")</f>
        <v/>
      </c>
    </row>
    <row r="2264" spans="1:32" x14ac:dyDescent="0.75">
      <c r="A2264" t="str">
        <f>Deligate_List!A2268</f>
        <v>OSMEC-2817</v>
      </c>
      <c r="B2264" t="str">
        <f>VLOOKUP(A2264,Deligate_List!A:B,2,FALSE)</f>
        <v>PINISETTY BHAVISHYA PRANAVI</v>
      </c>
      <c r="C2264" t="str">
        <f>IFERROR(
VLOOKUP(
VLOOKUP($A2264,'[1]OSMEC ID + WORKSHOP'!$A:$B,2,FALSE),Workshop!A:C,3,FALSE),"")</f>
        <v/>
      </c>
      <c r="D2264" t="str">
        <f>IF($D$1 =Events!$A$2,
VLOOKUP(
VLOOKUP($A2264,'[2]OSMEC ID + EVENT'!$A:$E,2,FALSE),Events!$B:$D,3,FALSE))</f>
        <v>E001</v>
      </c>
      <c r="E2264" t="str">
        <f>IF(E$1=Events!$A$3,
VLOOKUP(
VLOOKUP($A2264,'[2]OSMEC ID + EVENT'!$A:$E,3,FALSE),Events!B:D,3,FALSE))</f>
        <v>E002</v>
      </c>
      <c r="F2264" t="str">
        <f>IF($F$1=Events!$A$4,
VLOOKUP(
VLOOKUP($A2266,'[2]OSMEC ID + EVENT'!$A:$E,4,FALSE),Events!B:D,3,FALSE),)</f>
        <v>E003</v>
      </c>
      <c r="G2264" t="str">
        <f>IF($G$1=Events!$A$5,
VLOOKUP(
VLOOKUP($A2266,'[2]OSMEC ID + EVENT'!$A:$E,5,FALSE),Events!$B:$D,3,FALSE),)</f>
        <v>E004</v>
      </c>
      <c r="H2264" s="3" t="str">
        <f>IF($H$1= VLOOKUP($H$1,Events!$A:$D,1,FALSE),
VLOOKUP(
VLOOKUP(A2264,'[3]OSMEC ID + EVENT'!$A:$M,2,FALSE),Events!B:D,3,FALSE),)</f>
        <v>E005</v>
      </c>
      <c r="I2264" s="3" t="str">
        <f>IF(I$1= VLOOKUP(I$1,Events!$A:$D,1,FALSE),
VLOOKUP(
VLOOKUP($A2264,'[3]OSMEC ID + EVENT'!$A:$M,3,FALSE),Events!$B:$D,3,FALSE),)</f>
        <v>E006</v>
      </c>
      <c r="J2264" t="str">
        <f>IF(J$1= VLOOKUP(J$1,Events!$A:$D,1,FALSE),
VLOOKUP(
VLOOKUP($A2264,'[3]OSMEC ID + EVENT'!$A:$M,4,FALSE),Events!$B:$D,3,FALSE),)</f>
        <v>E007</v>
      </c>
      <c r="K2264" t="str">
        <f>IF(K$1= VLOOKUP(K$1,Events!$A:$D,1,FALSE),
VLOOKUP(
VLOOKUP($A2264,'[3]OSMEC ID + EVENT'!$A:$M,5,FALSE),Events!$B:$D,3,FALSE),)</f>
        <v>E008</v>
      </c>
      <c r="L2264" t="str">
        <f>IF(L$1= VLOOKUP(L$1,Events!$A:$D,1,FALSE),
VLOOKUP(
VLOOKUP($A2264,'[3]OSMEC ID + EVENT'!$A:$M,6,FALSE),Events!$B:$D,3,FALSE),)</f>
        <v>E009</v>
      </c>
      <c r="M2264" t="str">
        <f>IF(M$1= VLOOKUP(M$1,Events!$A:$D,1,FALSE),
VLOOKUP(
VLOOKUP($A2264,'[3]OSMEC ID + EVENT'!$A:$M,7,FALSE),Events!$B:$D,3,FALSE),)</f>
        <v>E010</v>
      </c>
      <c r="N2264" t="str">
        <f>IF(N$1= VLOOKUP(N$1,Events!$A:$D,1,FALSE),
VLOOKUP(
VLOOKUP($A2264,'[3]OSMEC ID + EVENT'!$A:$M,8,FALSE),Events!$B:$D,3,FALSE),)</f>
        <v>E011</v>
      </c>
      <c r="O2264" t="str">
        <f>IF(O$1= VLOOKUP(O$1,Events!$A:$D,1,FALSE),
VLOOKUP(
VLOOKUP($A2264,'[3]OSMEC ID + EVENT'!$A:$M,9,FALSE),Events!$B:$D,3,FALSE),)</f>
        <v>E012</v>
      </c>
      <c r="P2264" t="str">
        <f>IF(P$1= VLOOKUP(P$1,Events!$A:$D,1,FALSE),
VLOOKUP(
VLOOKUP($A2264,'[3]OSMEC ID + EVENT'!$A:$M,10,FALSE),Events!$B:$D,3,FALSE),)</f>
        <v>E013</v>
      </c>
      <c r="Q2264" t="str">
        <f>IF(Q$1= VLOOKUP(Q$1,Events!$A:$D,1,FALSE),
VLOOKUP(
VLOOKUP($A2264,'[3]OSMEC ID + EVENT'!$A:$M,11,FALSE),Events!$B:$D,3,FALSE),)</f>
        <v>E014</v>
      </c>
      <c r="R2264" t="str">
        <f>IF(R$1= VLOOKUP(R$1,Events!$A:$D,1,FALSE),
VLOOKUP(
VLOOKUP($A2264,'[3]OSMEC ID + EVENT'!$A:$M,12,FALSE),Events!$B:$D,3,FALSE),)</f>
        <v>E015</v>
      </c>
      <c r="S2264" t="str">
        <f>IF(S$1= VLOOKUP(S$1,Events!$A:$D,1,FALSE),
VLOOKUP(
VLOOKUP($A2264,'[3]OSMEC ID + EVENT'!$A:$M,13,FALSE),Events!$B:$D,3,FALSE),)</f>
        <v>E016</v>
      </c>
      <c r="T2264" t="str">
        <f>IF(
ISNA(MATCH(T$1,Events!$A:$A,0)),
0,
VLOOKUP(
VLOOKUP(A2264,'[4]OSMEC ID + EVENT'!$A:$I,2,FALSE),Events!$B:$D,3,FALSE))</f>
        <v>E017</v>
      </c>
      <c r="U2264" t="str">
        <f>IF(
ISNA(MATCH(U$1,Events!$A:$A,0)),
0,
VLOOKUP(
VLOOKUP($A2264,'[4]OSMEC ID + EVENT'!$A:$I,3,FALSE),Events!$B:$D,3,FALSE))</f>
        <v>E018</v>
      </c>
      <c r="V2264" t="str">
        <f>IF(
ISNA(MATCH(V$1,Events!$A:$A,0)),
0,
VLOOKUP(
VLOOKUP($A2264,'[4]OSMEC ID + EVENT'!$A:$I,4,FALSE),Events!$B:$D,3,FALSE))</f>
        <v>E019</v>
      </c>
      <c r="W2264" t="str">
        <f>IF(
ISNA(MATCH(W$1,Events!$A:$A,0)),
0,
VLOOKUP(
VLOOKUP($A2264,'[4]OSMEC ID + EVENT'!$A:$I,5,FALSE),Events!$B:$D,3,FALSE))</f>
        <v>E020</v>
      </c>
      <c r="X2264" t="str">
        <f>IF(
ISNA(MATCH(X$1,Events!$A:$A,0)),
0,
VLOOKUP(
VLOOKUP($A2264,'[4]OSMEC ID + EVENT'!$A:$I,6,FALSE),Events!$B:$D,3,FALSE))</f>
        <v>E021</v>
      </c>
      <c r="Y2264" t="str">
        <f>IF(
ISNA(MATCH(Y$1,Events!$A:$A,0)),
0,
VLOOKUP(
VLOOKUP($A2264,'[4]OSMEC ID + EVENT'!$A:$I,7,FALSE),Events!$B:$D,3,FALSE))</f>
        <v>E022</v>
      </c>
      <c r="Z2264" t="str">
        <f>IF(
ISNA(MATCH(Z$1,Events!$A:$A,0)),
0,
VLOOKUP(
VLOOKUP($A2264,'[4]OSMEC ID + EVENT'!$A:$I,8,FALSE),Events!$B:$D,3,FALSE))</f>
        <v>E023</v>
      </c>
      <c r="AA2264" t="str">
        <f>IFERROR(
VLOOKUP(
VLOOKUP(A2264,'[5]OSMEC ID + SUBJECT'!$A:$B,2,FALSE),Subjects!$B:$D,3,FALSE),"")</f>
        <v/>
      </c>
      <c r="AB2264" t="str">
        <f>IFERROR(
VLOOKUP(
VLOOKUP(A2264,'[6]OSMEC ID + SUBJECT'!$A:$B,2,FALSE),Subjects!B:D,3,FALSE),"")</f>
        <v/>
      </c>
      <c r="AC2264" t="str">
        <f>IFERROR(
VLOOKUP(
VLOOKUP(A2264,'[7]OSMEC-ID + SESSION'!$A:$B,2,FALSE),Subjects!$B:$D,3,FALSE),"")</f>
        <v/>
      </c>
      <c r="AD2264" t="str">
        <f>IFERROR(
VLOOKUP(
VLOOKUP(A2264,'[8]OSMEC ID + SESSION'!$A:$B,2,FALSE),Subjects!$B:$D,3,FALSE),"")</f>
        <v/>
      </c>
      <c r="AE2264" s="12" t="str">
        <f>IFERROR(
VLOOKUP(
VLOOKUP(A2264,'[9]OSMEC ID + SUBJECT'!$A:$B,2,FALSE),Subjects!$B:$D,3,FALSE),"")</f>
        <v/>
      </c>
      <c r="AF2264" t="str">
        <f>IFERROR(
VLOOKUP(
VLOOKUP(A2264,'[10]OSMEC ID + SESSION'!$A:$B,2,FALSE),Subjects!$B:$D,3),"")</f>
        <v/>
      </c>
    </row>
    <row r="2265" spans="1:32" x14ac:dyDescent="0.75">
      <c r="A2265" t="str">
        <f>Deligate_List!A2269</f>
        <v>OSMEC-2818</v>
      </c>
      <c r="B2265" t="str">
        <f>VLOOKUP(A2265,Deligate_List!A:B,2,FALSE)</f>
        <v>SUNKAVALLI GUNASAI PARDHAVA SRIDATTA</v>
      </c>
      <c r="C2265" t="str">
        <f>IFERROR(
VLOOKUP(
VLOOKUP($A2265,'[1]OSMEC ID + WORKSHOP'!$A:$B,2,FALSE),Workshop!A:C,3,FALSE),"")</f>
        <v/>
      </c>
      <c r="D2265" t="str">
        <f>IF($D$1 =Events!$A$2,
VLOOKUP(
VLOOKUP($A2265,'[2]OSMEC ID + EVENT'!$A:$E,2,FALSE),Events!$B:$D,3,FALSE))</f>
        <v>E001</v>
      </c>
      <c r="E2265" t="str">
        <f>IF(E$1=Events!$A$3,
VLOOKUP(
VLOOKUP($A2265,'[2]OSMEC ID + EVENT'!$A:$E,3,FALSE),Events!B:D,3,FALSE))</f>
        <v>E002</v>
      </c>
      <c r="F2265" t="str">
        <f>IF($F$1=Events!$A$4,
VLOOKUP(
VLOOKUP($A2267,'[2]OSMEC ID + EVENT'!$A:$E,4,FALSE),Events!B:D,3,FALSE),)</f>
        <v>E003</v>
      </c>
      <c r="G2265" t="str">
        <f>IF($G$1=Events!$A$5,
VLOOKUP(
VLOOKUP($A2267,'[2]OSMEC ID + EVENT'!$A:$E,5,FALSE),Events!$B:$D,3,FALSE),)</f>
        <v>E004</v>
      </c>
      <c r="H2265" s="3" t="str">
        <f>IF($H$1= VLOOKUP($H$1,Events!$A:$D,1,FALSE),
VLOOKUP(
VLOOKUP(A2265,'[3]OSMEC ID + EVENT'!$A:$M,2,FALSE),Events!B:D,3,FALSE),)</f>
        <v>E005</v>
      </c>
      <c r="I2265" s="3" t="str">
        <f>IF(I$1= VLOOKUP(I$1,Events!$A:$D,1,FALSE),
VLOOKUP(
VLOOKUP($A2265,'[3]OSMEC ID + EVENT'!$A:$M,3,FALSE),Events!$B:$D,3,FALSE),)</f>
        <v>E006</v>
      </c>
      <c r="J2265" t="str">
        <f>IF(J$1= VLOOKUP(J$1,Events!$A:$D,1,FALSE),
VLOOKUP(
VLOOKUP($A2265,'[3]OSMEC ID + EVENT'!$A:$M,4,FALSE),Events!$B:$D,3,FALSE),)</f>
        <v>E007</v>
      </c>
      <c r="K2265" t="str">
        <f>IF(K$1= VLOOKUP(K$1,Events!$A:$D,1,FALSE),
VLOOKUP(
VLOOKUP($A2265,'[3]OSMEC ID + EVENT'!$A:$M,5,FALSE),Events!$B:$D,3,FALSE),)</f>
        <v>E008</v>
      </c>
      <c r="L2265" t="str">
        <f>IF(L$1= VLOOKUP(L$1,Events!$A:$D,1,FALSE),
VLOOKUP(
VLOOKUP($A2265,'[3]OSMEC ID + EVENT'!$A:$M,6,FALSE),Events!$B:$D,3,FALSE),)</f>
        <v>E009</v>
      </c>
      <c r="M2265" t="str">
        <f>IF(M$1= VLOOKUP(M$1,Events!$A:$D,1,FALSE),
VLOOKUP(
VLOOKUP($A2265,'[3]OSMEC ID + EVENT'!$A:$M,7,FALSE),Events!$B:$D,3,FALSE),)</f>
        <v>E010</v>
      </c>
      <c r="N2265" t="str">
        <f>IF(N$1= VLOOKUP(N$1,Events!$A:$D,1,FALSE),
VLOOKUP(
VLOOKUP($A2265,'[3]OSMEC ID + EVENT'!$A:$M,8,FALSE),Events!$B:$D,3,FALSE),)</f>
        <v>E011</v>
      </c>
      <c r="O2265" t="str">
        <f>IF(O$1= VLOOKUP(O$1,Events!$A:$D,1,FALSE),
VLOOKUP(
VLOOKUP($A2265,'[3]OSMEC ID + EVENT'!$A:$M,9,FALSE),Events!$B:$D,3,FALSE),)</f>
        <v>E012</v>
      </c>
      <c r="P2265" t="str">
        <f>IF(P$1= VLOOKUP(P$1,Events!$A:$D,1,FALSE),
VLOOKUP(
VLOOKUP($A2265,'[3]OSMEC ID + EVENT'!$A:$M,10,FALSE),Events!$B:$D,3,FALSE),)</f>
        <v>E013</v>
      </c>
      <c r="Q2265" t="str">
        <f>IF(Q$1= VLOOKUP(Q$1,Events!$A:$D,1,FALSE),
VLOOKUP(
VLOOKUP($A2265,'[3]OSMEC ID + EVENT'!$A:$M,11,FALSE),Events!$B:$D,3,FALSE),)</f>
        <v>E014</v>
      </c>
      <c r="R2265" t="str">
        <f>IF(R$1= VLOOKUP(R$1,Events!$A:$D,1,FALSE),
VLOOKUP(
VLOOKUP($A2265,'[3]OSMEC ID + EVENT'!$A:$M,12,FALSE),Events!$B:$D,3,FALSE),)</f>
        <v>E015</v>
      </c>
      <c r="S2265" t="str">
        <f>IF(S$1= VLOOKUP(S$1,Events!$A:$D,1,FALSE),
VLOOKUP(
VLOOKUP($A2265,'[3]OSMEC ID + EVENT'!$A:$M,13,FALSE),Events!$B:$D,3,FALSE),)</f>
        <v>E016</v>
      </c>
      <c r="T2265" t="str">
        <f>IF(
ISNA(MATCH(T$1,Events!$A:$A,0)),
0,
VLOOKUP(
VLOOKUP(A2265,'[4]OSMEC ID + EVENT'!$A:$I,2,FALSE),Events!$B:$D,3,FALSE))</f>
        <v>E017</v>
      </c>
      <c r="U2265" t="str">
        <f>IF(
ISNA(MATCH(U$1,Events!$A:$A,0)),
0,
VLOOKUP(
VLOOKUP($A2265,'[4]OSMEC ID + EVENT'!$A:$I,3,FALSE),Events!$B:$D,3,FALSE))</f>
        <v>E018</v>
      </c>
      <c r="V2265" t="str">
        <f>IF(
ISNA(MATCH(V$1,Events!$A:$A,0)),
0,
VLOOKUP(
VLOOKUP($A2265,'[4]OSMEC ID + EVENT'!$A:$I,4,FALSE),Events!$B:$D,3,FALSE))</f>
        <v>E019</v>
      </c>
      <c r="W2265" t="str">
        <f>IF(
ISNA(MATCH(W$1,Events!$A:$A,0)),
0,
VLOOKUP(
VLOOKUP($A2265,'[4]OSMEC ID + EVENT'!$A:$I,5,FALSE),Events!$B:$D,3,FALSE))</f>
        <v>E020</v>
      </c>
      <c r="X2265" t="str">
        <f>IF(
ISNA(MATCH(X$1,Events!$A:$A,0)),
0,
VLOOKUP(
VLOOKUP($A2265,'[4]OSMEC ID + EVENT'!$A:$I,6,FALSE),Events!$B:$D,3,FALSE))</f>
        <v>E021</v>
      </c>
      <c r="Y2265" t="str">
        <f>IF(
ISNA(MATCH(Y$1,Events!$A:$A,0)),
0,
VLOOKUP(
VLOOKUP($A2265,'[4]OSMEC ID + EVENT'!$A:$I,7,FALSE),Events!$B:$D,3,FALSE))</f>
        <v>E022</v>
      </c>
      <c r="Z2265" t="str">
        <f>IF(
ISNA(MATCH(Z$1,Events!$A:$A,0)),
0,
VLOOKUP(
VLOOKUP($A2265,'[4]OSMEC ID + EVENT'!$A:$I,8,FALSE),Events!$B:$D,3,FALSE))</f>
        <v>E023</v>
      </c>
      <c r="AA2265" t="str">
        <f>IFERROR(
VLOOKUP(
VLOOKUP(A2265,'[5]OSMEC ID + SUBJECT'!$A:$B,2,FALSE),Subjects!$B:$D,3,FALSE),"")</f>
        <v/>
      </c>
      <c r="AB2265" t="str">
        <f>IFERROR(
VLOOKUP(
VLOOKUP(A2265,'[6]OSMEC ID + SUBJECT'!$A:$B,2,FALSE),Subjects!B:D,3,FALSE),"")</f>
        <v/>
      </c>
      <c r="AC2265" t="str">
        <f>IFERROR(
VLOOKUP(
VLOOKUP(A2265,'[7]OSMEC-ID + SESSION'!$A:$B,2,FALSE),Subjects!$B:$D,3,FALSE),"")</f>
        <v/>
      </c>
      <c r="AD2265" t="str">
        <f>IFERROR(
VLOOKUP(
VLOOKUP(A2265,'[8]OSMEC ID + SESSION'!$A:$B,2,FALSE),Subjects!$B:$D,3,FALSE),"")</f>
        <v/>
      </c>
      <c r="AE2265" s="12" t="str">
        <f>IFERROR(
VLOOKUP(
VLOOKUP(A2265,'[9]OSMEC ID + SUBJECT'!$A:$B,2,FALSE),Subjects!$B:$D,3,FALSE),"")</f>
        <v/>
      </c>
      <c r="AF2265" t="str">
        <f>IFERROR(
VLOOKUP(
VLOOKUP(A2265,'[10]OSMEC ID + SESSION'!$A:$B,2,FALSE),Subjects!$B:$D,3),"")</f>
        <v/>
      </c>
    </row>
    <row r="2266" spans="1:32" x14ac:dyDescent="0.75">
      <c r="A2266" t="str">
        <f>Deligate_List!A2270</f>
        <v>OSMEC-2819</v>
      </c>
      <c r="B2266" t="str">
        <f>VLOOKUP(A2266,Deligate_List!A:B,2,FALSE)</f>
        <v>Gayathri.Seelam</v>
      </c>
      <c r="C2266" t="str">
        <f>IFERROR(
VLOOKUP(
VLOOKUP($A2266,'[1]OSMEC ID + WORKSHOP'!$A:$B,2,FALSE),Workshop!A:C,3,FALSE),"")</f>
        <v/>
      </c>
      <c r="D2266" t="str">
        <f>IF($D$1 =Events!$A$2,
VLOOKUP(
VLOOKUP($A2266,'[2]OSMEC ID + EVENT'!$A:$E,2,FALSE),Events!$B:$D,3,FALSE))</f>
        <v>E001</v>
      </c>
      <c r="E2266" t="str">
        <f>IF(E$1=Events!$A$3,
VLOOKUP(
VLOOKUP($A2266,'[2]OSMEC ID + EVENT'!$A:$E,3,FALSE),Events!B:D,3,FALSE))</f>
        <v>E002</v>
      </c>
      <c r="F2266" t="str">
        <f>IF($F$1=Events!$A$4,
VLOOKUP(
VLOOKUP($A2268,'[2]OSMEC ID + EVENT'!$A:$E,4,FALSE),Events!B:D,3,FALSE),)</f>
        <v>E003</v>
      </c>
      <c r="G2266" t="str">
        <f>IF($G$1=Events!$A$5,
VLOOKUP(
VLOOKUP($A2268,'[2]OSMEC ID + EVENT'!$A:$E,5,FALSE),Events!$B:$D,3,FALSE),)</f>
        <v>E004</v>
      </c>
      <c r="H2266" s="3" t="str">
        <f>IF($H$1= VLOOKUP($H$1,Events!$A:$D,1,FALSE),
VLOOKUP(
VLOOKUP(A2266,'[3]OSMEC ID + EVENT'!$A:$M,2,FALSE),Events!B:D,3,FALSE),)</f>
        <v>E005</v>
      </c>
      <c r="I2266" s="3" t="str">
        <f>IF(I$1= VLOOKUP(I$1,Events!$A:$D,1,FALSE),
VLOOKUP(
VLOOKUP($A2266,'[3]OSMEC ID + EVENT'!$A:$M,3,FALSE),Events!$B:$D,3,FALSE),)</f>
        <v>E006</v>
      </c>
      <c r="J2266" t="str">
        <f>IF(J$1= VLOOKUP(J$1,Events!$A:$D,1,FALSE),
VLOOKUP(
VLOOKUP($A2266,'[3]OSMEC ID + EVENT'!$A:$M,4,FALSE),Events!$B:$D,3,FALSE),)</f>
        <v>E007</v>
      </c>
      <c r="K2266" t="str">
        <f>IF(K$1= VLOOKUP(K$1,Events!$A:$D,1,FALSE),
VLOOKUP(
VLOOKUP($A2266,'[3]OSMEC ID + EVENT'!$A:$M,5,FALSE),Events!$B:$D,3,FALSE),)</f>
        <v>E008</v>
      </c>
      <c r="L2266" t="str">
        <f>IF(L$1= VLOOKUP(L$1,Events!$A:$D,1,FALSE),
VLOOKUP(
VLOOKUP($A2266,'[3]OSMEC ID + EVENT'!$A:$M,6,FALSE),Events!$B:$D,3,FALSE),)</f>
        <v>E009</v>
      </c>
      <c r="M2266" t="str">
        <f>IF(M$1= VLOOKUP(M$1,Events!$A:$D,1,FALSE),
VLOOKUP(
VLOOKUP($A2266,'[3]OSMEC ID + EVENT'!$A:$M,7,FALSE),Events!$B:$D,3,FALSE),)</f>
        <v>E010</v>
      </c>
      <c r="N2266" t="str">
        <f>IF(N$1= VLOOKUP(N$1,Events!$A:$D,1,FALSE),
VLOOKUP(
VLOOKUP($A2266,'[3]OSMEC ID + EVENT'!$A:$M,8,FALSE),Events!$B:$D,3,FALSE),)</f>
        <v>E011</v>
      </c>
      <c r="O2266" t="str">
        <f>IF(O$1= VLOOKUP(O$1,Events!$A:$D,1,FALSE),
VLOOKUP(
VLOOKUP($A2266,'[3]OSMEC ID + EVENT'!$A:$M,9,FALSE),Events!$B:$D,3,FALSE),)</f>
        <v>E012</v>
      </c>
      <c r="P2266" t="str">
        <f>IF(P$1= VLOOKUP(P$1,Events!$A:$D,1,FALSE),
VLOOKUP(
VLOOKUP($A2266,'[3]OSMEC ID + EVENT'!$A:$M,10,FALSE),Events!$B:$D,3,FALSE),)</f>
        <v>E013</v>
      </c>
      <c r="Q2266" t="str">
        <f>IF(Q$1= VLOOKUP(Q$1,Events!$A:$D,1,FALSE),
VLOOKUP(
VLOOKUP($A2266,'[3]OSMEC ID + EVENT'!$A:$M,11,FALSE),Events!$B:$D,3,FALSE),)</f>
        <v>E014</v>
      </c>
      <c r="R2266" t="str">
        <f>IF(R$1= VLOOKUP(R$1,Events!$A:$D,1,FALSE),
VLOOKUP(
VLOOKUP($A2266,'[3]OSMEC ID + EVENT'!$A:$M,12,FALSE),Events!$B:$D,3,FALSE),)</f>
        <v>E015</v>
      </c>
      <c r="S2266" t="str">
        <f>IF(S$1= VLOOKUP(S$1,Events!$A:$D,1,FALSE),
VLOOKUP(
VLOOKUP($A2266,'[3]OSMEC ID + EVENT'!$A:$M,13,FALSE),Events!$B:$D,3,FALSE),)</f>
        <v>E016</v>
      </c>
      <c r="T2266" t="str">
        <f>IF(
ISNA(MATCH(T$1,Events!$A:$A,0)),
0,
VLOOKUP(
VLOOKUP(A2266,'[4]OSMEC ID + EVENT'!$A:$I,2,FALSE),Events!$B:$D,3,FALSE))</f>
        <v>E017</v>
      </c>
      <c r="U2266" t="str">
        <f>IF(
ISNA(MATCH(U$1,Events!$A:$A,0)),
0,
VLOOKUP(
VLOOKUP($A2266,'[4]OSMEC ID + EVENT'!$A:$I,3,FALSE),Events!$B:$D,3,FALSE))</f>
        <v>E018</v>
      </c>
      <c r="V2266" t="str">
        <f>IF(
ISNA(MATCH(V$1,Events!$A:$A,0)),
0,
VLOOKUP(
VLOOKUP($A2266,'[4]OSMEC ID + EVENT'!$A:$I,4,FALSE),Events!$B:$D,3,FALSE))</f>
        <v>E019</v>
      </c>
      <c r="W2266" t="str">
        <f>IF(
ISNA(MATCH(W$1,Events!$A:$A,0)),
0,
VLOOKUP(
VLOOKUP($A2266,'[4]OSMEC ID + EVENT'!$A:$I,5,FALSE),Events!$B:$D,3,FALSE))</f>
        <v>E020</v>
      </c>
      <c r="X2266" t="str">
        <f>IF(
ISNA(MATCH(X$1,Events!$A:$A,0)),
0,
VLOOKUP(
VLOOKUP($A2266,'[4]OSMEC ID + EVENT'!$A:$I,6,FALSE),Events!$B:$D,3,FALSE))</f>
        <v>E021</v>
      </c>
      <c r="Y2266" t="str">
        <f>IF(
ISNA(MATCH(Y$1,Events!$A:$A,0)),
0,
VLOOKUP(
VLOOKUP($A2266,'[4]OSMEC ID + EVENT'!$A:$I,7,FALSE),Events!$B:$D,3,FALSE))</f>
        <v>E022</v>
      </c>
      <c r="Z2266" t="str">
        <f>IF(
ISNA(MATCH(Z$1,Events!$A:$A,0)),
0,
VLOOKUP(
VLOOKUP($A2266,'[4]OSMEC ID + EVENT'!$A:$I,8,FALSE),Events!$B:$D,3,FALSE))</f>
        <v>E023</v>
      </c>
      <c r="AA2266" t="str">
        <f>IFERROR(
VLOOKUP(
VLOOKUP(A2266,'[5]OSMEC ID + SUBJECT'!$A:$B,2,FALSE),Subjects!$B:$D,3,FALSE),"")</f>
        <v/>
      </c>
      <c r="AB2266" t="str">
        <f>IFERROR(
VLOOKUP(
VLOOKUP(A2266,'[6]OSMEC ID + SUBJECT'!$A:$B,2,FALSE),Subjects!B:D,3,FALSE),"")</f>
        <v/>
      </c>
      <c r="AC2266" t="str">
        <f>IFERROR(
VLOOKUP(
VLOOKUP(A2266,'[7]OSMEC-ID + SESSION'!$A:$B,2,FALSE),Subjects!$B:$D,3,FALSE),"")</f>
        <v/>
      </c>
      <c r="AD2266" t="str">
        <f>IFERROR(
VLOOKUP(
VLOOKUP(A2266,'[8]OSMEC ID + SESSION'!$A:$B,2,FALSE),Subjects!$B:$D,3,FALSE),"")</f>
        <v/>
      </c>
      <c r="AE2266" s="12" t="str">
        <f>IFERROR(
VLOOKUP(
VLOOKUP(A2266,'[9]OSMEC ID + SUBJECT'!$A:$B,2,FALSE),Subjects!$B:$D,3,FALSE),"")</f>
        <v/>
      </c>
      <c r="AF2266" t="str">
        <f>IFERROR(
VLOOKUP(
VLOOKUP(A2266,'[10]OSMEC ID + SESSION'!$A:$B,2,FALSE),Subjects!$B:$D,3),"")</f>
        <v/>
      </c>
    </row>
    <row r="2267" spans="1:32" x14ac:dyDescent="0.75">
      <c r="A2267" t="str">
        <f>Deligate_List!A2271</f>
        <v>OSMEC-2820</v>
      </c>
      <c r="B2267" t="str">
        <f>VLOOKUP(A2267,Deligate_List!A:B,2,FALSE)</f>
        <v>AKSHARA THAMMALI</v>
      </c>
      <c r="C2267" t="str">
        <f>IFERROR(
VLOOKUP(
VLOOKUP($A2267,'[1]OSMEC ID + WORKSHOP'!$A:$B,2,FALSE),Workshop!A:C,3,FALSE),"")</f>
        <v/>
      </c>
      <c r="D2267" t="str">
        <f>IF($D$1 =Events!$A$2,
VLOOKUP(
VLOOKUP($A2267,'[2]OSMEC ID + EVENT'!$A:$E,2,FALSE),Events!$B:$D,3,FALSE))</f>
        <v>E001</v>
      </c>
      <c r="E2267" t="str">
        <f>IF(E$1=Events!$A$3,
VLOOKUP(
VLOOKUP($A2267,'[2]OSMEC ID + EVENT'!$A:$E,3,FALSE),Events!B:D,3,FALSE))</f>
        <v>E002</v>
      </c>
      <c r="F2267" t="str">
        <f>IF($F$1=Events!$A$4,
VLOOKUP(
VLOOKUP($A2269,'[2]OSMEC ID + EVENT'!$A:$E,4,FALSE),Events!B:D,3,FALSE),)</f>
        <v>E003</v>
      </c>
      <c r="G2267" t="str">
        <f>IF($G$1=Events!$A$5,
VLOOKUP(
VLOOKUP($A2269,'[2]OSMEC ID + EVENT'!$A:$E,5,FALSE),Events!$B:$D,3,FALSE),)</f>
        <v>E004</v>
      </c>
      <c r="H2267" s="3" t="str">
        <f>IF($H$1= VLOOKUP($H$1,Events!$A:$D,1,FALSE),
VLOOKUP(
VLOOKUP(A2267,'[3]OSMEC ID + EVENT'!$A:$M,2,FALSE),Events!B:D,3,FALSE),)</f>
        <v>E005</v>
      </c>
      <c r="I2267" s="3" t="str">
        <f>IF(I$1= VLOOKUP(I$1,Events!$A:$D,1,FALSE),
VLOOKUP(
VLOOKUP($A2267,'[3]OSMEC ID + EVENT'!$A:$M,3,FALSE),Events!$B:$D,3,FALSE),)</f>
        <v>E006</v>
      </c>
      <c r="J2267" t="str">
        <f>IF(J$1= VLOOKUP(J$1,Events!$A:$D,1,FALSE),
VLOOKUP(
VLOOKUP($A2267,'[3]OSMEC ID + EVENT'!$A:$M,4,FALSE),Events!$B:$D,3,FALSE),)</f>
        <v>E007</v>
      </c>
      <c r="K2267" t="str">
        <f>IF(K$1= VLOOKUP(K$1,Events!$A:$D,1,FALSE),
VLOOKUP(
VLOOKUP($A2267,'[3]OSMEC ID + EVENT'!$A:$M,5,FALSE),Events!$B:$D,3,FALSE),)</f>
        <v>E008</v>
      </c>
      <c r="L2267" t="str">
        <f>IF(L$1= VLOOKUP(L$1,Events!$A:$D,1,FALSE),
VLOOKUP(
VLOOKUP($A2267,'[3]OSMEC ID + EVENT'!$A:$M,6,FALSE),Events!$B:$D,3,FALSE),)</f>
        <v>E009</v>
      </c>
      <c r="M2267" t="str">
        <f>IF(M$1= VLOOKUP(M$1,Events!$A:$D,1,FALSE),
VLOOKUP(
VLOOKUP($A2267,'[3]OSMEC ID + EVENT'!$A:$M,7,FALSE),Events!$B:$D,3,FALSE),)</f>
        <v>E010</v>
      </c>
      <c r="N2267" t="str">
        <f>IF(N$1= VLOOKUP(N$1,Events!$A:$D,1,FALSE),
VLOOKUP(
VLOOKUP($A2267,'[3]OSMEC ID + EVENT'!$A:$M,8,FALSE),Events!$B:$D,3,FALSE),)</f>
        <v>E011</v>
      </c>
      <c r="O2267" t="str">
        <f>IF(O$1= VLOOKUP(O$1,Events!$A:$D,1,FALSE),
VLOOKUP(
VLOOKUP($A2267,'[3]OSMEC ID + EVENT'!$A:$M,9,FALSE),Events!$B:$D,3,FALSE),)</f>
        <v>E012</v>
      </c>
      <c r="P2267" t="str">
        <f>IF(P$1= VLOOKUP(P$1,Events!$A:$D,1,FALSE),
VLOOKUP(
VLOOKUP($A2267,'[3]OSMEC ID + EVENT'!$A:$M,10,FALSE),Events!$B:$D,3,FALSE),)</f>
        <v>E013</v>
      </c>
      <c r="Q2267" t="str">
        <f>IF(Q$1= VLOOKUP(Q$1,Events!$A:$D,1,FALSE),
VLOOKUP(
VLOOKUP($A2267,'[3]OSMEC ID + EVENT'!$A:$M,11,FALSE),Events!$B:$D,3,FALSE),)</f>
        <v>E014</v>
      </c>
      <c r="R2267" t="str">
        <f>IF(R$1= VLOOKUP(R$1,Events!$A:$D,1,FALSE),
VLOOKUP(
VLOOKUP($A2267,'[3]OSMEC ID + EVENT'!$A:$M,12,FALSE),Events!$B:$D,3,FALSE),)</f>
        <v>E015</v>
      </c>
      <c r="S2267" t="str">
        <f>IF(S$1= VLOOKUP(S$1,Events!$A:$D,1,FALSE),
VLOOKUP(
VLOOKUP($A2267,'[3]OSMEC ID + EVENT'!$A:$M,13,FALSE),Events!$B:$D,3,FALSE),)</f>
        <v>E016</v>
      </c>
      <c r="T2267" t="str">
        <f>IF(
ISNA(MATCH(T$1,Events!$A:$A,0)),
0,
VLOOKUP(
VLOOKUP(A2267,'[4]OSMEC ID + EVENT'!$A:$I,2,FALSE),Events!$B:$D,3,FALSE))</f>
        <v>E017</v>
      </c>
      <c r="U2267" t="str">
        <f>IF(
ISNA(MATCH(U$1,Events!$A:$A,0)),
0,
VLOOKUP(
VLOOKUP($A2267,'[4]OSMEC ID + EVENT'!$A:$I,3,FALSE),Events!$B:$D,3,FALSE))</f>
        <v>E018</v>
      </c>
      <c r="V2267" t="str">
        <f>IF(
ISNA(MATCH(V$1,Events!$A:$A,0)),
0,
VLOOKUP(
VLOOKUP($A2267,'[4]OSMEC ID + EVENT'!$A:$I,4,FALSE),Events!$B:$D,3,FALSE))</f>
        <v>E019</v>
      </c>
      <c r="W2267" t="str">
        <f>IF(
ISNA(MATCH(W$1,Events!$A:$A,0)),
0,
VLOOKUP(
VLOOKUP($A2267,'[4]OSMEC ID + EVENT'!$A:$I,5,FALSE),Events!$B:$D,3,FALSE))</f>
        <v>E020</v>
      </c>
      <c r="X2267" t="str">
        <f>IF(
ISNA(MATCH(X$1,Events!$A:$A,0)),
0,
VLOOKUP(
VLOOKUP($A2267,'[4]OSMEC ID + EVENT'!$A:$I,6,FALSE),Events!$B:$D,3,FALSE))</f>
        <v>E021</v>
      </c>
      <c r="Y2267" t="str">
        <f>IF(
ISNA(MATCH(Y$1,Events!$A:$A,0)),
0,
VLOOKUP(
VLOOKUP($A2267,'[4]OSMEC ID + EVENT'!$A:$I,7,FALSE),Events!$B:$D,3,FALSE))</f>
        <v>E022</v>
      </c>
      <c r="Z2267" t="str">
        <f>IF(
ISNA(MATCH(Z$1,Events!$A:$A,0)),
0,
VLOOKUP(
VLOOKUP($A2267,'[4]OSMEC ID + EVENT'!$A:$I,8,FALSE),Events!$B:$D,3,FALSE))</f>
        <v>E023</v>
      </c>
      <c r="AA2267" t="str">
        <f>IFERROR(
VLOOKUP(
VLOOKUP(A2267,'[5]OSMEC ID + SUBJECT'!$A:$B,2,FALSE),Subjects!$B:$D,3,FALSE),"")</f>
        <v/>
      </c>
      <c r="AB2267" t="str">
        <f>IFERROR(
VLOOKUP(
VLOOKUP(A2267,'[6]OSMEC ID + SUBJECT'!$A:$B,2,FALSE),Subjects!B:D,3,FALSE),"")</f>
        <v/>
      </c>
      <c r="AC2267" t="str">
        <f>IFERROR(
VLOOKUP(
VLOOKUP(A2267,'[7]OSMEC-ID + SESSION'!$A:$B,2,FALSE),Subjects!$B:$D,3,FALSE),"")</f>
        <v/>
      </c>
      <c r="AD2267" t="str">
        <f>IFERROR(
VLOOKUP(
VLOOKUP(A2267,'[8]OSMEC ID + SESSION'!$A:$B,2,FALSE),Subjects!$B:$D,3,FALSE),"")</f>
        <v/>
      </c>
      <c r="AE2267" s="12" t="str">
        <f>IFERROR(
VLOOKUP(
VLOOKUP(A2267,'[9]OSMEC ID + SUBJECT'!$A:$B,2,FALSE),Subjects!$B:$D,3,FALSE),"")</f>
        <v/>
      </c>
      <c r="AF2267" t="str">
        <f>IFERROR(
VLOOKUP(
VLOOKUP(A2267,'[10]OSMEC ID + SESSION'!$A:$B,2,FALSE),Subjects!$B:$D,3),"")</f>
        <v/>
      </c>
    </row>
    <row r="2268" spans="1:32" x14ac:dyDescent="0.75">
      <c r="A2268" t="str">
        <f>Deligate_List!A2272</f>
        <v>OSMEC-2821</v>
      </c>
      <c r="B2268" t="str">
        <f>VLOOKUP(A2268,Deligate_List!A:B,2,FALSE)</f>
        <v>NOMAN PUNEKAR</v>
      </c>
      <c r="C2268" t="str">
        <f>IFERROR(
VLOOKUP(
VLOOKUP($A2268,'[1]OSMEC ID + WORKSHOP'!$A:$B,2,FALSE),Workshop!A:C,3,FALSE),"")</f>
        <v/>
      </c>
      <c r="D2268" t="str">
        <f>IF($D$1 =Events!$A$2,
VLOOKUP(
VLOOKUP($A2268,'[2]OSMEC ID + EVENT'!$A:$E,2,FALSE),Events!$B:$D,3,FALSE))</f>
        <v>E001</v>
      </c>
      <c r="E2268" t="str">
        <f>IF(E$1=Events!$A$3,
VLOOKUP(
VLOOKUP($A2268,'[2]OSMEC ID + EVENT'!$A:$E,3,FALSE),Events!B:D,3,FALSE))</f>
        <v>E002</v>
      </c>
      <c r="F2268" t="str">
        <f>IF($F$1=Events!$A$4,
VLOOKUP(
VLOOKUP($A2270,'[2]OSMEC ID + EVENT'!$A:$E,4,FALSE),Events!B:D,3,FALSE),)</f>
        <v>E003</v>
      </c>
      <c r="G2268" t="str">
        <f>IF($G$1=Events!$A$5,
VLOOKUP(
VLOOKUP($A2270,'[2]OSMEC ID + EVENT'!$A:$E,5,FALSE),Events!$B:$D,3,FALSE),)</f>
        <v>E004</v>
      </c>
      <c r="H2268" s="3" t="str">
        <f>IF($H$1= VLOOKUP($H$1,Events!$A:$D,1,FALSE),
VLOOKUP(
VLOOKUP(A2268,'[3]OSMEC ID + EVENT'!$A:$M,2,FALSE),Events!B:D,3,FALSE),)</f>
        <v>E005</v>
      </c>
      <c r="I2268" s="3" t="str">
        <f>IF(I$1= VLOOKUP(I$1,Events!$A:$D,1,FALSE),
VLOOKUP(
VLOOKUP($A2268,'[3]OSMEC ID + EVENT'!$A:$M,3,FALSE),Events!$B:$D,3,FALSE),)</f>
        <v>E006</v>
      </c>
      <c r="J2268" t="str">
        <f>IF(J$1= VLOOKUP(J$1,Events!$A:$D,1,FALSE),
VLOOKUP(
VLOOKUP($A2268,'[3]OSMEC ID + EVENT'!$A:$M,4,FALSE),Events!$B:$D,3,FALSE),)</f>
        <v>E007</v>
      </c>
      <c r="K2268" t="str">
        <f>IF(K$1= VLOOKUP(K$1,Events!$A:$D,1,FALSE),
VLOOKUP(
VLOOKUP($A2268,'[3]OSMEC ID + EVENT'!$A:$M,5,FALSE),Events!$B:$D,3,FALSE),)</f>
        <v>E008</v>
      </c>
      <c r="L2268" t="str">
        <f>IF(L$1= VLOOKUP(L$1,Events!$A:$D,1,FALSE),
VLOOKUP(
VLOOKUP($A2268,'[3]OSMEC ID + EVENT'!$A:$M,6,FALSE),Events!$B:$D,3,FALSE),)</f>
        <v>E009</v>
      </c>
      <c r="M2268" t="str">
        <f>IF(M$1= VLOOKUP(M$1,Events!$A:$D,1,FALSE),
VLOOKUP(
VLOOKUP($A2268,'[3]OSMEC ID + EVENT'!$A:$M,7,FALSE),Events!$B:$D,3,FALSE),)</f>
        <v>E010</v>
      </c>
      <c r="N2268" t="str">
        <f>IF(N$1= VLOOKUP(N$1,Events!$A:$D,1,FALSE),
VLOOKUP(
VLOOKUP($A2268,'[3]OSMEC ID + EVENT'!$A:$M,8,FALSE),Events!$B:$D,3,FALSE),)</f>
        <v>E011</v>
      </c>
      <c r="O2268" t="str">
        <f>IF(O$1= VLOOKUP(O$1,Events!$A:$D,1,FALSE),
VLOOKUP(
VLOOKUP($A2268,'[3]OSMEC ID + EVENT'!$A:$M,9,FALSE),Events!$B:$D,3,FALSE),)</f>
        <v>E012</v>
      </c>
      <c r="P2268" t="str">
        <f>IF(P$1= VLOOKUP(P$1,Events!$A:$D,1,FALSE),
VLOOKUP(
VLOOKUP($A2268,'[3]OSMEC ID + EVENT'!$A:$M,10,FALSE),Events!$B:$D,3,FALSE),)</f>
        <v>E013</v>
      </c>
      <c r="Q2268" t="str">
        <f>IF(Q$1= VLOOKUP(Q$1,Events!$A:$D,1,FALSE),
VLOOKUP(
VLOOKUP($A2268,'[3]OSMEC ID + EVENT'!$A:$M,11,FALSE),Events!$B:$D,3,FALSE),)</f>
        <v>E014</v>
      </c>
      <c r="R2268" t="str">
        <f>IF(R$1= VLOOKUP(R$1,Events!$A:$D,1,FALSE),
VLOOKUP(
VLOOKUP($A2268,'[3]OSMEC ID + EVENT'!$A:$M,12,FALSE),Events!$B:$D,3,FALSE),)</f>
        <v>E015</v>
      </c>
      <c r="S2268" t="str">
        <f>IF(S$1= VLOOKUP(S$1,Events!$A:$D,1,FALSE),
VLOOKUP(
VLOOKUP($A2268,'[3]OSMEC ID + EVENT'!$A:$M,13,FALSE),Events!$B:$D,3,FALSE),)</f>
        <v>E016</v>
      </c>
      <c r="T2268" t="str">
        <f>IF(
ISNA(MATCH(T$1,Events!$A:$A,0)),
0,
VLOOKUP(
VLOOKUP(A2268,'[4]OSMEC ID + EVENT'!$A:$I,2,FALSE),Events!$B:$D,3,FALSE))</f>
        <v>E017</v>
      </c>
      <c r="U2268" t="str">
        <f>IF(
ISNA(MATCH(U$1,Events!$A:$A,0)),
0,
VLOOKUP(
VLOOKUP($A2268,'[4]OSMEC ID + EVENT'!$A:$I,3,FALSE),Events!$B:$D,3,FALSE))</f>
        <v>E018</v>
      </c>
      <c r="V2268" t="str">
        <f>IF(
ISNA(MATCH(V$1,Events!$A:$A,0)),
0,
VLOOKUP(
VLOOKUP($A2268,'[4]OSMEC ID + EVENT'!$A:$I,4,FALSE),Events!$B:$D,3,FALSE))</f>
        <v>E019</v>
      </c>
      <c r="W2268" t="str">
        <f>IF(
ISNA(MATCH(W$1,Events!$A:$A,0)),
0,
VLOOKUP(
VLOOKUP($A2268,'[4]OSMEC ID + EVENT'!$A:$I,5,FALSE),Events!$B:$D,3,FALSE))</f>
        <v>E020</v>
      </c>
      <c r="X2268" t="str">
        <f>IF(
ISNA(MATCH(X$1,Events!$A:$A,0)),
0,
VLOOKUP(
VLOOKUP($A2268,'[4]OSMEC ID + EVENT'!$A:$I,6,FALSE),Events!$B:$D,3,FALSE))</f>
        <v>E021</v>
      </c>
      <c r="Y2268" t="str">
        <f>IF(
ISNA(MATCH(Y$1,Events!$A:$A,0)),
0,
VLOOKUP(
VLOOKUP($A2268,'[4]OSMEC ID + EVENT'!$A:$I,7,FALSE),Events!$B:$D,3,FALSE))</f>
        <v>E022</v>
      </c>
      <c r="Z2268" t="str">
        <f>IF(
ISNA(MATCH(Z$1,Events!$A:$A,0)),
0,
VLOOKUP(
VLOOKUP($A2268,'[4]OSMEC ID + EVENT'!$A:$I,8,FALSE),Events!$B:$D,3,FALSE))</f>
        <v>E023</v>
      </c>
      <c r="AA2268" t="str">
        <f>IFERROR(
VLOOKUP(
VLOOKUP(A2268,'[5]OSMEC ID + SUBJECT'!$A:$B,2,FALSE),Subjects!$B:$D,3,FALSE),"")</f>
        <v/>
      </c>
      <c r="AB2268" t="str">
        <f>IFERROR(
VLOOKUP(
VLOOKUP(A2268,'[6]OSMEC ID + SUBJECT'!$A:$B,2,FALSE),Subjects!B:D,3,FALSE),"")</f>
        <v/>
      </c>
      <c r="AC2268" t="str">
        <f>IFERROR(
VLOOKUP(
VLOOKUP(A2268,'[7]OSMEC-ID + SESSION'!$A:$B,2,FALSE),Subjects!$B:$D,3,FALSE),"")</f>
        <v/>
      </c>
      <c r="AD2268" t="str">
        <f>IFERROR(
VLOOKUP(
VLOOKUP(A2268,'[8]OSMEC ID + SESSION'!$A:$B,2,FALSE),Subjects!$B:$D,3,FALSE),"")</f>
        <v/>
      </c>
      <c r="AE2268" s="12" t="str">
        <f>IFERROR(
VLOOKUP(
VLOOKUP(A2268,'[9]OSMEC ID + SUBJECT'!$A:$B,2,FALSE),Subjects!$B:$D,3,FALSE),"")</f>
        <v/>
      </c>
      <c r="AF2268" t="str">
        <f>IFERROR(
VLOOKUP(
VLOOKUP(A2268,'[10]OSMEC ID + SESSION'!$A:$B,2,FALSE),Subjects!$B:$D,3),"")</f>
        <v/>
      </c>
    </row>
    <row r="2269" spans="1:32" x14ac:dyDescent="0.75">
      <c r="A2269" t="str">
        <f>Deligate_List!A2273</f>
        <v>OSMEC-2822</v>
      </c>
      <c r="B2269" t="str">
        <f>VLOOKUP(A2269,Deligate_List!A:B,2,FALSE)</f>
        <v>MOHAMMAD IRAM</v>
      </c>
      <c r="C2269" t="str">
        <f>IFERROR(
VLOOKUP(
VLOOKUP($A2269,'[1]OSMEC ID + WORKSHOP'!$A:$B,2,FALSE),Workshop!A:C,3,FALSE),"")</f>
        <v/>
      </c>
      <c r="D2269" t="str">
        <f>IF($D$1 =Events!$A$2,
VLOOKUP(
VLOOKUP($A2269,'[2]OSMEC ID + EVENT'!$A:$E,2,FALSE),Events!$B:$D,3,FALSE))</f>
        <v>E001</v>
      </c>
      <c r="E2269" t="str">
        <f>IF(E$1=Events!$A$3,
VLOOKUP(
VLOOKUP($A2269,'[2]OSMEC ID + EVENT'!$A:$E,3,FALSE),Events!B:D,3,FALSE))</f>
        <v>E002</v>
      </c>
      <c r="F2269" t="str">
        <f>IF($F$1=Events!$A$4,
VLOOKUP(
VLOOKUP($A2271,'[2]OSMEC ID + EVENT'!$A:$E,4,FALSE),Events!B:D,3,FALSE),)</f>
        <v>E003</v>
      </c>
      <c r="G2269" t="str">
        <f>IF($G$1=Events!$A$5,
VLOOKUP(
VLOOKUP($A2271,'[2]OSMEC ID + EVENT'!$A:$E,5,FALSE),Events!$B:$D,3,FALSE),)</f>
        <v>E004</v>
      </c>
      <c r="H2269" s="3" t="str">
        <f>IF($H$1= VLOOKUP($H$1,Events!$A:$D,1,FALSE),
VLOOKUP(
VLOOKUP(A2269,'[3]OSMEC ID + EVENT'!$A:$M,2,FALSE),Events!B:D,3,FALSE),)</f>
        <v>E005</v>
      </c>
      <c r="I2269" s="3" t="str">
        <f>IF(I$1= VLOOKUP(I$1,Events!$A:$D,1,FALSE),
VLOOKUP(
VLOOKUP($A2269,'[3]OSMEC ID + EVENT'!$A:$M,3,FALSE),Events!$B:$D,3,FALSE),)</f>
        <v>E006</v>
      </c>
      <c r="J2269" t="str">
        <f>IF(J$1= VLOOKUP(J$1,Events!$A:$D,1,FALSE),
VLOOKUP(
VLOOKUP($A2269,'[3]OSMEC ID + EVENT'!$A:$M,4,FALSE),Events!$B:$D,3,FALSE),)</f>
        <v>E007</v>
      </c>
      <c r="K2269" t="str">
        <f>IF(K$1= VLOOKUP(K$1,Events!$A:$D,1,FALSE),
VLOOKUP(
VLOOKUP($A2269,'[3]OSMEC ID + EVENT'!$A:$M,5,FALSE),Events!$B:$D,3,FALSE),)</f>
        <v>E008</v>
      </c>
      <c r="L2269" t="str">
        <f>IF(L$1= VLOOKUP(L$1,Events!$A:$D,1,FALSE),
VLOOKUP(
VLOOKUP($A2269,'[3]OSMEC ID + EVENT'!$A:$M,6,FALSE),Events!$B:$D,3,FALSE),)</f>
        <v>E009</v>
      </c>
      <c r="M2269" t="str">
        <f>IF(M$1= VLOOKUP(M$1,Events!$A:$D,1,FALSE),
VLOOKUP(
VLOOKUP($A2269,'[3]OSMEC ID + EVENT'!$A:$M,7,FALSE),Events!$B:$D,3,FALSE),)</f>
        <v>E010</v>
      </c>
      <c r="N2269" t="str">
        <f>IF(N$1= VLOOKUP(N$1,Events!$A:$D,1,FALSE),
VLOOKUP(
VLOOKUP($A2269,'[3]OSMEC ID + EVENT'!$A:$M,8,FALSE),Events!$B:$D,3,FALSE),)</f>
        <v>E011</v>
      </c>
      <c r="O2269" t="str">
        <f>IF(O$1= VLOOKUP(O$1,Events!$A:$D,1,FALSE),
VLOOKUP(
VLOOKUP($A2269,'[3]OSMEC ID + EVENT'!$A:$M,9,FALSE),Events!$B:$D,3,FALSE),)</f>
        <v>E012</v>
      </c>
      <c r="P2269" t="str">
        <f>IF(P$1= VLOOKUP(P$1,Events!$A:$D,1,FALSE),
VLOOKUP(
VLOOKUP($A2269,'[3]OSMEC ID + EVENT'!$A:$M,10,FALSE),Events!$B:$D,3,FALSE),)</f>
        <v>E013</v>
      </c>
      <c r="Q2269" t="str">
        <f>IF(Q$1= VLOOKUP(Q$1,Events!$A:$D,1,FALSE),
VLOOKUP(
VLOOKUP($A2269,'[3]OSMEC ID + EVENT'!$A:$M,11,FALSE),Events!$B:$D,3,FALSE),)</f>
        <v>E014</v>
      </c>
      <c r="R2269" t="str">
        <f>IF(R$1= VLOOKUP(R$1,Events!$A:$D,1,FALSE),
VLOOKUP(
VLOOKUP($A2269,'[3]OSMEC ID + EVENT'!$A:$M,12,FALSE),Events!$B:$D,3,FALSE),)</f>
        <v>E015</v>
      </c>
      <c r="S2269" t="str">
        <f>IF(S$1= VLOOKUP(S$1,Events!$A:$D,1,FALSE),
VLOOKUP(
VLOOKUP($A2269,'[3]OSMEC ID + EVENT'!$A:$M,13,FALSE),Events!$B:$D,3,FALSE),)</f>
        <v>E016</v>
      </c>
      <c r="T2269" t="str">
        <f>IF(
ISNA(MATCH(T$1,Events!$A:$A,0)),
0,
VLOOKUP(
VLOOKUP(A2269,'[4]OSMEC ID + EVENT'!$A:$I,2,FALSE),Events!$B:$D,3,FALSE))</f>
        <v>E017</v>
      </c>
      <c r="U2269" t="str">
        <f>IF(
ISNA(MATCH(U$1,Events!$A:$A,0)),
0,
VLOOKUP(
VLOOKUP($A2269,'[4]OSMEC ID + EVENT'!$A:$I,3,FALSE),Events!$B:$D,3,FALSE))</f>
        <v>E018</v>
      </c>
      <c r="V2269" t="str">
        <f>IF(
ISNA(MATCH(V$1,Events!$A:$A,0)),
0,
VLOOKUP(
VLOOKUP($A2269,'[4]OSMEC ID + EVENT'!$A:$I,4,FALSE),Events!$B:$D,3,FALSE))</f>
        <v>E019</v>
      </c>
      <c r="W2269" t="str">
        <f>IF(
ISNA(MATCH(W$1,Events!$A:$A,0)),
0,
VLOOKUP(
VLOOKUP($A2269,'[4]OSMEC ID + EVENT'!$A:$I,5,FALSE),Events!$B:$D,3,FALSE))</f>
        <v>E020</v>
      </c>
      <c r="X2269" t="str">
        <f>IF(
ISNA(MATCH(X$1,Events!$A:$A,0)),
0,
VLOOKUP(
VLOOKUP($A2269,'[4]OSMEC ID + EVENT'!$A:$I,6,FALSE),Events!$B:$D,3,FALSE))</f>
        <v>E021</v>
      </c>
      <c r="Y2269" t="str">
        <f>IF(
ISNA(MATCH(Y$1,Events!$A:$A,0)),
0,
VLOOKUP(
VLOOKUP($A2269,'[4]OSMEC ID + EVENT'!$A:$I,7,FALSE),Events!$B:$D,3,FALSE))</f>
        <v>E022</v>
      </c>
      <c r="Z2269" t="str">
        <f>IF(
ISNA(MATCH(Z$1,Events!$A:$A,0)),
0,
VLOOKUP(
VLOOKUP($A2269,'[4]OSMEC ID + EVENT'!$A:$I,8,FALSE),Events!$B:$D,3,FALSE))</f>
        <v>E023</v>
      </c>
      <c r="AA2269" t="str">
        <f>IFERROR(
VLOOKUP(
VLOOKUP(A2269,'[5]OSMEC ID + SUBJECT'!$A:$B,2,FALSE),Subjects!$B:$D,3,FALSE),"")</f>
        <v/>
      </c>
      <c r="AB2269" t="str">
        <f>IFERROR(
VLOOKUP(
VLOOKUP(A2269,'[6]OSMEC ID + SUBJECT'!$A:$B,2,FALSE),Subjects!B:D,3,FALSE),"")</f>
        <v/>
      </c>
      <c r="AC2269" t="str">
        <f>IFERROR(
VLOOKUP(
VLOOKUP(A2269,'[7]OSMEC-ID + SESSION'!$A:$B,2,FALSE),Subjects!$B:$D,3,FALSE),"")</f>
        <v/>
      </c>
      <c r="AD2269" t="str">
        <f>IFERROR(
VLOOKUP(
VLOOKUP(A2269,'[8]OSMEC ID + SESSION'!$A:$B,2,FALSE),Subjects!$B:$D,3,FALSE),"")</f>
        <v/>
      </c>
      <c r="AE2269" s="12" t="str">
        <f>IFERROR(
VLOOKUP(
VLOOKUP(A2269,'[9]OSMEC ID + SUBJECT'!$A:$B,2,FALSE),Subjects!$B:$D,3,FALSE),"")</f>
        <v/>
      </c>
      <c r="AF2269" t="str">
        <f>IFERROR(
VLOOKUP(
VLOOKUP(A2269,'[10]OSMEC ID + SESSION'!$A:$B,2,FALSE),Subjects!$B:$D,3),"")</f>
        <v/>
      </c>
    </row>
    <row r="2270" spans="1:32" x14ac:dyDescent="0.75">
      <c r="A2270" t="str">
        <f>Deligate_List!A2274</f>
        <v>OSMEC-2823</v>
      </c>
      <c r="B2270" t="str">
        <f>VLOOKUP(A2270,Deligate_List!A:B,2,FALSE)</f>
        <v>HUMERA NOORAIN</v>
      </c>
      <c r="C2270" t="str">
        <f>IFERROR(
VLOOKUP(
VLOOKUP($A2270,'[1]OSMEC ID + WORKSHOP'!$A:$B,2,FALSE),Workshop!A:C,3,FALSE),"")</f>
        <v/>
      </c>
      <c r="D2270" t="str">
        <f>IF($D$1 =Events!$A$2,
VLOOKUP(
VLOOKUP($A2270,'[2]OSMEC ID + EVENT'!$A:$E,2,FALSE),Events!$B:$D,3,FALSE))</f>
        <v>E001</v>
      </c>
      <c r="E2270" t="str">
        <f>IF(E$1=Events!$A$3,
VLOOKUP(
VLOOKUP($A2270,'[2]OSMEC ID + EVENT'!$A:$E,3,FALSE),Events!B:D,3,FALSE))</f>
        <v>E002</v>
      </c>
      <c r="F2270" t="str">
        <f>IF($F$1=Events!$A$4,
VLOOKUP(
VLOOKUP($A2272,'[2]OSMEC ID + EVENT'!$A:$E,4,FALSE),Events!B:D,3,FALSE),)</f>
        <v>E003</v>
      </c>
      <c r="G2270" t="str">
        <f>IF($G$1=Events!$A$5,
VLOOKUP(
VLOOKUP($A2272,'[2]OSMEC ID + EVENT'!$A:$E,5,FALSE),Events!$B:$D,3,FALSE),)</f>
        <v>E004</v>
      </c>
      <c r="H2270" s="3" t="str">
        <f>IF($H$1= VLOOKUP($H$1,Events!$A:$D,1,FALSE),
VLOOKUP(
VLOOKUP(A2270,'[3]OSMEC ID + EVENT'!$A:$M,2,FALSE),Events!B:D,3,FALSE),)</f>
        <v>E005</v>
      </c>
      <c r="I2270" s="3" t="str">
        <f>IF(I$1= VLOOKUP(I$1,Events!$A:$D,1,FALSE),
VLOOKUP(
VLOOKUP($A2270,'[3]OSMEC ID + EVENT'!$A:$M,3,FALSE),Events!$B:$D,3,FALSE),)</f>
        <v>E006</v>
      </c>
      <c r="J2270" t="str">
        <f>IF(J$1= VLOOKUP(J$1,Events!$A:$D,1,FALSE),
VLOOKUP(
VLOOKUP($A2270,'[3]OSMEC ID + EVENT'!$A:$M,4,FALSE),Events!$B:$D,3,FALSE),)</f>
        <v>E007</v>
      </c>
      <c r="K2270" t="str">
        <f>IF(K$1= VLOOKUP(K$1,Events!$A:$D,1,FALSE),
VLOOKUP(
VLOOKUP($A2270,'[3]OSMEC ID + EVENT'!$A:$M,5,FALSE),Events!$B:$D,3,FALSE),)</f>
        <v>E008</v>
      </c>
      <c r="L2270" t="str">
        <f>IF(L$1= VLOOKUP(L$1,Events!$A:$D,1,FALSE),
VLOOKUP(
VLOOKUP($A2270,'[3]OSMEC ID + EVENT'!$A:$M,6,FALSE),Events!$B:$D,3,FALSE),)</f>
        <v>E009</v>
      </c>
      <c r="M2270" t="str">
        <f>IF(M$1= VLOOKUP(M$1,Events!$A:$D,1,FALSE),
VLOOKUP(
VLOOKUP($A2270,'[3]OSMEC ID + EVENT'!$A:$M,7,FALSE),Events!$B:$D,3,FALSE),)</f>
        <v>E010</v>
      </c>
      <c r="N2270" t="str">
        <f>IF(N$1= VLOOKUP(N$1,Events!$A:$D,1,FALSE),
VLOOKUP(
VLOOKUP($A2270,'[3]OSMEC ID + EVENT'!$A:$M,8,FALSE),Events!$B:$D,3,FALSE),)</f>
        <v>E011</v>
      </c>
      <c r="O2270" t="str">
        <f>IF(O$1= VLOOKUP(O$1,Events!$A:$D,1,FALSE),
VLOOKUP(
VLOOKUP($A2270,'[3]OSMEC ID + EVENT'!$A:$M,9,FALSE),Events!$B:$D,3,FALSE),)</f>
        <v>E012</v>
      </c>
      <c r="P2270" t="str">
        <f>IF(P$1= VLOOKUP(P$1,Events!$A:$D,1,FALSE),
VLOOKUP(
VLOOKUP($A2270,'[3]OSMEC ID + EVENT'!$A:$M,10,FALSE),Events!$B:$D,3,FALSE),)</f>
        <v>E013</v>
      </c>
      <c r="Q2270" t="str">
        <f>IF(Q$1= VLOOKUP(Q$1,Events!$A:$D,1,FALSE),
VLOOKUP(
VLOOKUP($A2270,'[3]OSMEC ID + EVENT'!$A:$M,11,FALSE),Events!$B:$D,3,FALSE),)</f>
        <v>E014</v>
      </c>
      <c r="R2270" t="str">
        <f>IF(R$1= VLOOKUP(R$1,Events!$A:$D,1,FALSE),
VLOOKUP(
VLOOKUP($A2270,'[3]OSMEC ID + EVENT'!$A:$M,12,FALSE),Events!$B:$D,3,FALSE),)</f>
        <v>E015</v>
      </c>
      <c r="S2270" t="str">
        <f>IF(S$1= VLOOKUP(S$1,Events!$A:$D,1,FALSE),
VLOOKUP(
VLOOKUP($A2270,'[3]OSMEC ID + EVENT'!$A:$M,13,FALSE),Events!$B:$D,3,FALSE),)</f>
        <v>E016</v>
      </c>
      <c r="T2270" t="str">
        <f>IF(
ISNA(MATCH(T$1,Events!$A:$A,0)),
0,
VLOOKUP(
VLOOKUP(A2270,'[4]OSMEC ID + EVENT'!$A:$I,2,FALSE),Events!$B:$D,3,FALSE))</f>
        <v>E017</v>
      </c>
      <c r="U2270" t="str">
        <f>IF(
ISNA(MATCH(U$1,Events!$A:$A,0)),
0,
VLOOKUP(
VLOOKUP($A2270,'[4]OSMEC ID + EVENT'!$A:$I,3,FALSE),Events!$B:$D,3,FALSE))</f>
        <v>E018</v>
      </c>
      <c r="V2270" t="str">
        <f>IF(
ISNA(MATCH(V$1,Events!$A:$A,0)),
0,
VLOOKUP(
VLOOKUP($A2270,'[4]OSMEC ID + EVENT'!$A:$I,4,FALSE),Events!$B:$D,3,FALSE))</f>
        <v>E019</v>
      </c>
      <c r="W2270" t="str">
        <f>IF(
ISNA(MATCH(W$1,Events!$A:$A,0)),
0,
VLOOKUP(
VLOOKUP($A2270,'[4]OSMEC ID + EVENT'!$A:$I,5,FALSE),Events!$B:$D,3,FALSE))</f>
        <v>E020</v>
      </c>
      <c r="X2270" t="str">
        <f>IF(
ISNA(MATCH(X$1,Events!$A:$A,0)),
0,
VLOOKUP(
VLOOKUP($A2270,'[4]OSMEC ID + EVENT'!$A:$I,6,FALSE),Events!$B:$D,3,FALSE))</f>
        <v>E021</v>
      </c>
      <c r="Y2270" t="str">
        <f>IF(
ISNA(MATCH(Y$1,Events!$A:$A,0)),
0,
VLOOKUP(
VLOOKUP($A2270,'[4]OSMEC ID + EVENT'!$A:$I,7,FALSE),Events!$B:$D,3,FALSE))</f>
        <v>E022</v>
      </c>
      <c r="Z2270" t="str">
        <f>IF(
ISNA(MATCH(Z$1,Events!$A:$A,0)),
0,
VLOOKUP(
VLOOKUP($A2270,'[4]OSMEC ID + EVENT'!$A:$I,8,FALSE),Events!$B:$D,3,FALSE))</f>
        <v>E023</v>
      </c>
      <c r="AA2270" t="str">
        <f>IFERROR(
VLOOKUP(
VLOOKUP(A2270,'[5]OSMEC ID + SUBJECT'!$A:$B,2,FALSE),Subjects!$B:$D,3,FALSE),"")</f>
        <v/>
      </c>
      <c r="AB2270" t="str">
        <f>IFERROR(
VLOOKUP(
VLOOKUP(A2270,'[6]OSMEC ID + SUBJECT'!$A:$B,2,FALSE),Subjects!B:D,3,FALSE),"")</f>
        <v>S006</v>
      </c>
      <c r="AC2270" t="str">
        <f>IFERROR(
VLOOKUP(
VLOOKUP(A2270,'[7]OSMEC-ID + SESSION'!$A:$B,2,FALSE),Subjects!$B:$D,3,FALSE),"")</f>
        <v/>
      </c>
      <c r="AD2270" t="str">
        <f>IFERROR(
VLOOKUP(
VLOOKUP(A2270,'[8]OSMEC ID + SESSION'!$A:$B,2,FALSE),Subjects!$B:$D,3,FALSE),"")</f>
        <v/>
      </c>
      <c r="AE2270" s="12" t="str">
        <f>IFERROR(
VLOOKUP(
VLOOKUP(A2270,'[9]OSMEC ID + SUBJECT'!$A:$B,2,FALSE),Subjects!$B:$D,3,FALSE),"")</f>
        <v/>
      </c>
      <c r="AF2270" t="str">
        <f>IFERROR(
VLOOKUP(
VLOOKUP(A2270,'[10]OSMEC ID + SESSION'!$A:$B,2,FALSE),Subjects!$B:$D,3),"")</f>
        <v/>
      </c>
    </row>
    <row r="2271" spans="1:32" x14ac:dyDescent="0.75">
      <c r="A2271" t="str">
        <f>Deligate_List!A2275</f>
        <v>OSMEC-2825</v>
      </c>
      <c r="B2271" t="str">
        <f>VLOOKUP(A2271,Deligate_List!A:B,2,FALSE)</f>
        <v>SOWMYA DASARI</v>
      </c>
      <c r="C2271" t="str">
        <f>IFERROR(
VLOOKUP(
VLOOKUP($A2271,'[1]OSMEC ID + WORKSHOP'!$A:$B,2,FALSE),Workshop!A:C,3,FALSE),"")</f>
        <v/>
      </c>
      <c r="D2271" t="str">
        <f>IF($D$1 =Events!$A$2,
VLOOKUP(
VLOOKUP($A2271,'[2]OSMEC ID + EVENT'!$A:$E,2,FALSE),Events!$B:$D,3,FALSE))</f>
        <v>E001</v>
      </c>
      <c r="E2271" t="str">
        <f>IF(E$1=Events!$A$3,
VLOOKUP(
VLOOKUP($A2271,'[2]OSMEC ID + EVENT'!$A:$E,3,FALSE),Events!B:D,3,FALSE))</f>
        <v>E002</v>
      </c>
      <c r="F2271" t="str">
        <f>IF($F$1=Events!$A$4,
VLOOKUP(
VLOOKUP($A2273,'[2]OSMEC ID + EVENT'!$A:$E,4,FALSE),Events!B:D,3,FALSE),)</f>
        <v>E003</v>
      </c>
      <c r="G2271" t="str">
        <f>IF($G$1=Events!$A$5,
VLOOKUP(
VLOOKUP($A2273,'[2]OSMEC ID + EVENT'!$A:$E,5,FALSE),Events!$B:$D,3,FALSE),)</f>
        <v>E004</v>
      </c>
      <c r="H2271" s="3" t="str">
        <f>IF($H$1= VLOOKUP($H$1,Events!$A:$D,1,FALSE),
VLOOKUP(
VLOOKUP(A2271,'[3]OSMEC ID + EVENT'!$A:$M,2,FALSE),Events!B:D,3,FALSE),)</f>
        <v>E005</v>
      </c>
      <c r="I2271" s="3" t="str">
        <f>IF(I$1= VLOOKUP(I$1,Events!$A:$D,1,FALSE),
VLOOKUP(
VLOOKUP($A2271,'[3]OSMEC ID + EVENT'!$A:$M,3,FALSE),Events!$B:$D,3,FALSE),)</f>
        <v>E006</v>
      </c>
      <c r="J2271" t="str">
        <f>IF(J$1= VLOOKUP(J$1,Events!$A:$D,1,FALSE),
VLOOKUP(
VLOOKUP($A2271,'[3]OSMEC ID + EVENT'!$A:$M,4,FALSE),Events!$B:$D,3,FALSE),)</f>
        <v>E007</v>
      </c>
      <c r="K2271" t="str">
        <f>IF(K$1= VLOOKUP(K$1,Events!$A:$D,1,FALSE),
VLOOKUP(
VLOOKUP($A2271,'[3]OSMEC ID + EVENT'!$A:$M,5,FALSE),Events!$B:$D,3,FALSE),)</f>
        <v>E008</v>
      </c>
      <c r="L2271" t="str">
        <f>IF(L$1= VLOOKUP(L$1,Events!$A:$D,1,FALSE),
VLOOKUP(
VLOOKUP($A2271,'[3]OSMEC ID + EVENT'!$A:$M,6,FALSE),Events!$B:$D,3,FALSE),)</f>
        <v>E009</v>
      </c>
      <c r="M2271" t="str">
        <f>IF(M$1= VLOOKUP(M$1,Events!$A:$D,1,FALSE),
VLOOKUP(
VLOOKUP($A2271,'[3]OSMEC ID + EVENT'!$A:$M,7,FALSE),Events!$B:$D,3,FALSE),)</f>
        <v>E010</v>
      </c>
      <c r="N2271" t="str">
        <f>IF(N$1= VLOOKUP(N$1,Events!$A:$D,1,FALSE),
VLOOKUP(
VLOOKUP($A2271,'[3]OSMEC ID + EVENT'!$A:$M,8,FALSE),Events!$B:$D,3,FALSE),)</f>
        <v>E011</v>
      </c>
      <c r="O2271" t="str">
        <f>IF(O$1= VLOOKUP(O$1,Events!$A:$D,1,FALSE),
VLOOKUP(
VLOOKUP($A2271,'[3]OSMEC ID + EVENT'!$A:$M,9,FALSE),Events!$B:$D,3,FALSE),)</f>
        <v>E012</v>
      </c>
      <c r="P2271" t="str">
        <f>IF(P$1= VLOOKUP(P$1,Events!$A:$D,1,FALSE),
VLOOKUP(
VLOOKUP($A2271,'[3]OSMEC ID + EVENT'!$A:$M,10,FALSE),Events!$B:$D,3,FALSE),)</f>
        <v>E013</v>
      </c>
      <c r="Q2271" t="str">
        <f>IF(Q$1= VLOOKUP(Q$1,Events!$A:$D,1,FALSE),
VLOOKUP(
VLOOKUP($A2271,'[3]OSMEC ID + EVENT'!$A:$M,11,FALSE),Events!$B:$D,3,FALSE),)</f>
        <v>E014</v>
      </c>
      <c r="R2271" t="str">
        <f>IF(R$1= VLOOKUP(R$1,Events!$A:$D,1,FALSE),
VLOOKUP(
VLOOKUP($A2271,'[3]OSMEC ID + EVENT'!$A:$M,12,FALSE),Events!$B:$D,3,FALSE),)</f>
        <v>E015</v>
      </c>
      <c r="S2271" t="str">
        <f>IF(S$1= VLOOKUP(S$1,Events!$A:$D,1,FALSE),
VLOOKUP(
VLOOKUP($A2271,'[3]OSMEC ID + EVENT'!$A:$M,13,FALSE),Events!$B:$D,3,FALSE),)</f>
        <v>E016</v>
      </c>
      <c r="T2271" t="str">
        <f>IF(
ISNA(MATCH(T$1,Events!$A:$A,0)),
0,
VLOOKUP(
VLOOKUP(A2271,'[4]OSMEC ID + EVENT'!$A:$I,2,FALSE),Events!$B:$D,3,FALSE))</f>
        <v>E017</v>
      </c>
      <c r="U2271" t="str">
        <f>IF(
ISNA(MATCH(U$1,Events!$A:$A,0)),
0,
VLOOKUP(
VLOOKUP($A2271,'[4]OSMEC ID + EVENT'!$A:$I,3,FALSE),Events!$B:$D,3,FALSE))</f>
        <v>E018</v>
      </c>
      <c r="V2271" t="str">
        <f>IF(
ISNA(MATCH(V$1,Events!$A:$A,0)),
0,
VLOOKUP(
VLOOKUP($A2271,'[4]OSMEC ID + EVENT'!$A:$I,4,FALSE),Events!$B:$D,3,FALSE))</f>
        <v>E019</v>
      </c>
      <c r="W2271" t="str">
        <f>IF(
ISNA(MATCH(W$1,Events!$A:$A,0)),
0,
VLOOKUP(
VLOOKUP($A2271,'[4]OSMEC ID + EVENT'!$A:$I,5,FALSE),Events!$B:$D,3,FALSE))</f>
        <v>E020</v>
      </c>
      <c r="X2271" t="str">
        <f>IF(
ISNA(MATCH(X$1,Events!$A:$A,0)),
0,
VLOOKUP(
VLOOKUP($A2271,'[4]OSMEC ID + EVENT'!$A:$I,6,FALSE),Events!$B:$D,3,FALSE))</f>
        <v>E021</v>
      </c>
      <c r="Y2271" t="str">
        <f>IF(
ISNA(MATCH(Y$1,Events!$A:$A,0)),
0,
VLOOKUP(
VLOOKUP($A2271,'[4]OSMEC ID + EVENT'!$A:$I,7,FALSE),Events!$B:$D,3,FALSE))</f>
        <v>E022</v>
      </c>
      <c r="Z2271" t="str">
        <f>IF(
ISNA(MATCH(Z$1,Events!$A:$A,0)),
0,
VLOOKUP(
VLOOKUP($A2271,'[4]OSMEC ID + EVENT'!$A:$I,8,FALSE),Events!$B:$D,3,FALSE))</f>
        <v>E023</v>
      </c>
      <c r="AA2271" t="str">
        <f>IFERROR(
VLOOKUP(
VLOOKUP(A2271,'[5]OSMEC ID + SUBJECT'!$A:$B,2,FALSE),Subjects!$B:$D,3,FALSE),"")</f>
        <v/>
      </c>
      <c r="AB2271" t="str">
        <f>IFERROR(
VLOOKUP(
VLOOKUP(A2271,'[6]OSMEC ID + SUBJECT'!$A:$B,2,FALSE),Subjects!B:D,3,FALSE),"")</f>
        <v>S008</v>
      </c>
      <c r="AC2271" t="str">
        <f>IFERROR(
VLOOKUP(
VLOOKUP(A2271,'[7]OSMEC-ID + SESSION'!$A:$B,2,FALSE),Subjects!$B:$D,3,FALSE),"")</f>
        <v/>
      </c>
      <c r="AD2271" t="str">
        <f>IFERROR(
VLOOKUP(
VLOOKUP(A2271,'[8]OSMEC ID + SESSION'!$A:$B,2,FALSE),Subjects!$B:$D,3,FALSE),"")</f>
        <v/>
      </c>
      <c r="AE2271" s="12" t="str">
        <f>IFERROR(
VLOOKUP(
VLOOKUP(A2271,'[9]OSMEC ID + SUBJECT'!$A:$B,2,FALSE),Subjects!$B:$D,3,FALSE),"")</f>
        <v/>
      </c>
      <c r="AF2271" t="str">
        <f>IFERROR(
VLOOKUP(
VLOOKUP(A2271,'[10]OSMEC ID + SESSION'!$A:$B,2,FALSE),Subjects!$B:$D,3),"")</f>
        <v/>
      </c>
    </row>
    <row r="2272" spans="1:32" x14ac:dyDescent="0.75">
      <c r="A2272" t="str">
        <f>Deligate_List!A2276</f>
        <v>OSMEC-2827</v>
      </c>
      <c r="B2272" t="str">
        <f>VLOOKUP(A2272,Deligate_List!A:B,2,FALSE)</f>
        <v>WASFIA NAJEEB</v>
      </c>
      <c r="C2272" t="str">
        <f>IFERROR(
VLOOKUP(
VLOOKUP($A2272,'[1]OSMEC ID + WORKSHOP'!$A:$B,2,FALSE),Workshop!A:C,3,FALSE),"")</f>
        <v>W002</v>
      </c>
      <c r="D2272" t="str">
        <f>IF($D$1 =Events!$A$2,
VLOOKUP(
VLOOKUP($A2272,'[2]OSMEC ID + EVENT'!$A:$E,2,FALSE),Events!$B:$D,3,FALSE))</f>
        <v>E001</v>
      </c>
      <c r="E2272" t="str">
        <f>IF(E$1=Events!$A$3,
VLOOKUP(
VLOOKUP($A2272,'[2]OSMEC ID + EVENT'!$A:$E,3,FALSE),Events!B:D,3,FALSE))</f>
        <v>E002</v>
      </c>
      <c r="F2272" t="str">
        <f>IF($F$1=Events!$A$4,
VLOOKUP(
VLOOKUP($A2274,'[2]OSMEC ID + EVENT'!$A:$E,4,FALSE),Events!B:D,3,FALSE),)</f>
        <v>E003</v>
      </c>
      <c r="G2272" t="str">
        <f>IF($G$1=Events!$A$5,
VLOOKUP(
VLOOKUP($A2274,'[2]OSMEC ID + EVENT'!$A:$E,5,FALSE),Events!$B:$D,3,FALSE),)</f>
        <v>E004</v>
      </c>
      <c r="H2272" s="3" t="str">
        <f>IF($H$1= VLOOKUP($H$1,Events!$A:$D,1,FALSE),
VLOOKUP(
VLOOKUP(A2272,'[3]OSMEC ID + EVENT'!$A:$M,2,FALSE),Events!B:D,3,FALSE),)</f>
        <v>E005</v>
      </c>
      <c r="I2272" s="3" t="str">
        <f>IF(I$1= VLOOKUP(I$1,Events!$A:$D,1,FALSE),
VLOOKUP(
VLOOKUP($A2272,'[3]OSMEC ID + EVENT'!$A:$M,3,FALSE),Events!$B:$D,3,FALSE),)</f>
        <v>E006</v>
      </c>
      <c r="J2272" t="str">
        <f>IF(J$1= VLOOKUP(J$1,Events!$A:$D,1,FALSE),
VLOOKUP(
VLOOKUP($A2272,'[3]OSMEC ID + EVENT'!$A:$M,4,FALSE),Events!$B:$D,3,FALSE),)</f>
        <v>E007</v>
      </c>
      <c r="K2272" t="str">
        <f>IF(K$1= VLOOKUP(K$1,Events!$A:$D,1,FALSE),
VLOOKUP(
VLOOKUP($A2272,'[3]OSMEC ID + EVENT'!$A:$M,5,FALSE),Events!$B:$D,3,FALSE),)</f>
        <v>E008</v>
      </c>
      <c r="L2272" t="str">
        <f>IF(L$1= VLOOKUP(L$1,Events!$A:$D,1,FALSE),
VLOOKUP(
VLOOKUP($A2272,'[3]OSMEC ID + EVENT'!$A:$M,6,FALSE),Events!$B:$D,3,FALSE),)</f>
        <v>E009</v>
      </c>
      <c r="M2272" t="str">
        <f>IF(M$1= VLOOKUP(M$1,Events!$A:$D,1,FALSE),
VLOOKUP(
VLOOKUP($A2272,'[3]OSMEC ID + EVENT'!$A:$M,7,FALSE),Events!$B:$D,3,FALSE),)</f>
        <v>E010</v>
      </c>
      <c r="N2272" t="str">
        <f>IF(N$1= VLOOKUP(N$1,Events!$A:$D,1,FALSE),
VLOOKUP(
VLOOKUP($A2272,'[3]OSMEC ID + EVENT'!$A:$M,8,FALSE),Events!$B:$D,3,FALSE),)</f>
        <v>E011</v>
      </c>
      <c r="O2272" t="str">
        <f>IF(O$1= VLOOKUP(O$1,Events!$A:$D,1,FALSE),
VLOOKUP(
VLOOKUP($A2272,'[3]OSMEC ID + EVENT'!$A:$M,9,FALSE),Events!$B:$D,3,FALSE),)</f>
        <v>E012</v>
      </c>
      <c r="P2272" t="str">
        <f>IF(P$1= VLOOKUP(P$1,Events!$A:$D,1,FALSE),
VLOOKUP(
VLOOKUP($A2272,'[3]OSMEC ID + EVENT'!$A:$M,10,FALSE),Events!$B:$D,3,FALSE),)</f>
        <v>E013</v>
      </c>
      <c r="Q2272" t="str">
        <f>IF(Q$1= VLOOKUP(Q$1,Events!$A:$D,1,FALSE),
VLOOKUP(
VLOOKUP($A2272,'[3]OSMEC ID + EVENT'!$A:$M,11,FALSE),Events!$B:$D,3,FALSE),)</f>
        <v>E014</v>
      </c>
      <c r="R2272" t="str">
        <f>IF(R$1= VLOOKUP(R$1,Events!$A:$D,1,FALSE),
VLOOKUP(
VLOOKUP($A2272,'[3]OSMEC ID + EVENT'!$A:$M,12,FALSE),Events!$B:$D,3,FALSE),)</f>
        <v>E015</v>
      </c>
      <c r="S2272" t="str">
        <f>IF(S$1= VLOOKUP(S$1,Events!$A:$D,1,FALSE),
VLOOKUP(
VLOOKUP($A2272,'[3]OSMEC ID + EVENT'!$A:$M,13,FALSE),Events!$B:$D,3,FALSE),)</f>
        <v>E016</v>
      </c>
      <c r="T2272" t="str">
        <f>IF(
ISNA(MATCH(T$1,Events!$A:$A,0)),
0,
VLOOKUP(
VLOOKUP(A2272,'[4]OSMEC ID + EVENT'!$A:$I,2,FALSE),Events!$B:$D,3,FALSE))</f>
        <v>E017</v>
      </c>
      <c r="U2272" t="str">
        <f>IF(
ISNA(MATCH(U$1,Events!$A:$A,0)),
0,
VLOOKUP(
VLOOKUP($A2272,'[4]OSMEC ID + EVENT'!$A:$I,3,FALSE),Events!$B:$D,3,FALSE))</f>
        <v>E018</v>
      </c>
      <c r="V2272" t="str">
        <f>IF(
ISNA(MATCH(V$1,Events!$A:$A,0)),
0,
VLOOKUP(
VLOOKUP($A2272,'[4]OSMEC ID + EVENT'!$A:$I,4,FALSE),Events!$B:$D,3,FALSE))</f>
        <v>E019</v>
      </c>
      <c r="W2272" t="str">
        <f>IF(
ISNA(MATCH(W$1,Events!$A:$A,0)),
0,
VLOOKUP(
VLOOKUP($A2272,'[4]OSMEC ID + EVENT'!$A:$I,5,FALSE),Events!$B:$D,3,FALSE))</f>
        <v>E020</v>
      </c>
      <c r="X2272" t="str">
        <f>IF(
ISNA(MATCH(X$1,Events!$A:$A,0)),
0,
VLOOKUP(
VLOOKUP($A2272,'[4]OSMEC ID + EVENT'!$A:$I,6,FALSE),Events!$B:$D,3,FALSE))</f>
        <v>E021</v>
      </c>
      <c r="Y2272" t="str">
        <f>IF(
ISNA(MATCH(Y$1,Events!$A:$A,0)),
0,
VLOOKUP(
VLOOKUP($A2272,'[4]OSMEC ID + EVENT'!$A:$I,7,FALSE),Events!$B:$D,3,FALSE))</f>
        <v>E022</v>
      </c>
      <c r="Z2272" t="str">
        <f>IF(
ISNA(MATCH(Z$1,Events!$A:$A,0)),
0,
VLOOKUP(
VLOOKUP($A2272,'[4]OSMEC ID + EVENT'!$A:$I,8,FALSE),Events!$B:$D,3,FALSE))</f>
        <v>E023</v>
      </c>
      <c r="AA2272" t="str">
        <f>IFERROR(
VLOOKUP(
VLOOKUP(A2272,'[5]OSMEC ID + SUBJECT'!$A:$B,2,FALSE),Subjects!$B:$D,3,FALSE),"")</f>
        <v/>
      </c>
      <c r="AB2272" t="str">
        <f>IFERROR(
VLOOKUP(
VLOOKUP(A2272,'[6]OSMEC ID + SUBJECT'!$A:$B,2,FALSE),Subjects!B:D,3,FALSE),"")</f>
        <v/>
      </c>
      <c r="AC2272" t="str">
        <f>IFERROR(
VLOOKUP(
VLOOKUP(A2272,'[7]OSMEC-ID + SESSION'!$A:$B,2,FALSE),Subjects!$B:$D,3,FALSE),"")</f>
        <v/>
      </c>
      <c r="AD2272" t="str">
        <f>IFERROR(
VLOOKUP(
VLOOKUP(A2272,'[8]OSMEC ID + SESSION'!$A:$B,2,FALSE),Subjects!$B:$D,3,FALSE),"")</f>
        <v/>
      </c>
      <c r="AE2272" s="12" t="str">
        <f>IFERROR(
VLOOKUP(
VLOOKUP(A2272,'[9]OSMEC ID + SUBJECT'!$A:$B,2,FALSE),Subjects!$B:$D,3,FALSE),"")</f>
        <v/>
      </c>
      <c r="AF2272" t="str">
        <f>IFERROR(
VLOOKUP(
VLOOKUP(A2272,'[10]OSMEC ID + SESSION'!$A:$B,2,FALSE),Subjects!$B:$D,3),"")</f>
        <v/>
      </c>
    </row>
    <row r="2273" spans="1:32" x14ac:dyDescent="0.75">
      <c r="A2273" t="str">
        <f>Deligate_List!A2277</f>
        <v>OSMEC-2828</v>
      </c>
      <c r="B2273" t="str">
        <f>VLOOKUP(A2273,Deligate_List!A:B,2,FALSE)</f>
        <v>MOHAMMED ABDUL SALAAM</v>
      </c>
      <c r="C2273" t="str">
        <f>IFERROR(
VLOOKUP(
VLOOKUP($A2273,'[1]OSMEC ID + WORKSHOP'!$A:$B,2,FALSE),Workshop!A:C,3,FALSE),"")</f>
        <v/>
      </c>
      <c r="D2273" t="str">
        <f>IF($D$1 =Events!$A$2,
VLOOKUP(
VLOOKUP($A2273,'[2]OSMEC ID + EVENT'!$A:$E,2,FALSE),Events!$B:$D,3,FALSE))</f>
        <v>E001</v>
      </c>
      <c r="E2273" t="str">
        <f>IF(E$1=Events!$A$3,
VLOOKUP(
VLOOKUP($A2273,'[2]OSMEC ID + EVENT'!$A:$E,3,FALSE),Events!B:D,3,FALSE))</f>
        <v>E002</v>
      </c>
      <c r="F2273" t="str">
        <f>IF($F$1=Events!$A$4,
VLOOKUP(
VLOOKUP($A2275,'[2]OSMEC ID + EVENT'!$A:$E,4,FALSE),Events!B:D,3,FALSE),)</f>
        <v>E003</v>
      </c>
      <c r="G2273" t="str">
        <f>IF($G$1=Events!$A$5,
VLOOKUP(
VLOOKUP($A2275,'[2]OSMEC ID + EVENT'!$A:$E,5,FALSE),Events!$B:$D,3,FALSE),)</f>
        <v>E004</v>
      </c>
      <c r="H2273" s="3" t="str">
        <f>IF($H$1= VLOOKUP($H$1,Events!$A:$D,1,FALSE),
VLOOKUP(
VLOOKUP(A2273,'[3]OSMEC ID + EVENT'!$A:$M,2,FALSE),Events!B:D,3,FALSE),)</f>
        <v>E005</v>
      </c>
      <c r="I2273" s="3" t="str">
        <f>IF(I$1= VLOOKUP(I$1,Events!$A:$D,1,FALSE),
VLOOKUP(
VLOOKUP($A2273,'[3]OSMEC ID + EVENT'!$A:$M,3,FALSE),Events!$B:$D,3,FALSE),)</f>
        <v>E006</v>
      </c>
      <c r="J2273" t="str">
        <f>IF(J$1= VLOOKUP(J$1,Events!$A:$D,1,FALSE),
VLOOKUP(
VLOOKUP($A2273,'[3]OSMEC ID + EVENT'!$A:$M,4,FALSE),Events!$B:$D,3,FALSE),)</f>
        <v>E007</v>
      </c>
      <c r="K2273" t="str">
        <f>IF(K$1= VLOOKUP(K$1,Events!$A:$D,1,FALSE),
VLOOKUP(
VLOOKUP($A2273,'[3]OSMEC ID + EVENT'!$A:$M,5,FALSE),Events!$B:$D,3,FALSE),)</f>
        <v>E008</v>
      </c>
      <c r="L2273" t="str">
        <f>IF(L$1= VLOOKUP(L$1,Events!$A:$D,1,FALSE),
VLOOKUP(
VLOOKUP($A2273,'[3]OSMEC ID + EVENT'!$A:$M,6,FALSE),Events!$B:$D,3,FALSE),)</f>
        <v>E009</v>
      </c>
      <c r="M2273" t="str">
        <f>IF(M$1= VLOOKUP(M$1,Events!$A:$D,1,FALSE),
VLOOKUP(
VLOOKUP($A2273,'[3]OSMEC ID + EVENT'!$A:$M,7,FALSE),Events!$B:$D,3,FALSE),)</f>
        <v>E010</v>
      </c>
      <c r="N2273" t="str">
        <f>IF(N$1= VLOOKUP(N$1,Events!$A:$D,1,FALSE),
VLOOKUP(
VLOOKUP($A2273,'[3]OSMEC ID + EVENT'!$A:$M,8,FALSE),Events!$B:$D,3,FALSE),)</f>
        <v>E011</v>
      </c>
      <c r="O2273" t="str">
        <f>IF(O$1= VLOOKUP(O$1,Events!$A:$D,1,FALSE),
VLOOKUP(
VLOOKUP($A2273,'[3]OSMEC ID + EVENT'!$A:$M,9,FALSE),Events!$B:$D,3,FALSE),)</f>
        <v>E012</v>
      </c>
      <c r="P2273" t="str">
        <f>IF(P$1= VLOOKUP(P$1,Events!$A:$D,1,FALSE),
VLOOKUP(
VLOOKUP($A2273,'[3]OSMEC ID + EVENT'!$A:$M,10,FALSE),Events!$B:$D,3,FALSE),)</f>
        <v>E013</v>
      </c>
      <c r="Q2273" t="str">
        <f>IF(Q$1= VLOOKUP(Q$1,Events!$A:$D,1,FALSE),
VLOOKUP(
VLOOKUP($A2273,'[3]OSMEC ID + EVENT'!$A:$M,11,FALSE),Events!$B:$D,3,FALSE),)</f>
        <v>E014</v>
      </c>
      <c r="R2273" t="str">
        <f>IF(R$1= VLOOKUP(R$1,Events!$A:$D,1,FALSE),
VLOOKUP(
VLOOKUP($A2273,'[3]OSMEC ID + EVENT'!$A:$M,12,FALSE),Events!$B:$D,3,FALSE),)</f>
        <v>E015</v>
      </c>
      <c r="S2273" t="str">
        <f>IF(S$1= VLOOKUP(S$1,Events!$A:$D,1,FALSE),
VLOOKUP(
VLOOKUP($A2273,'[3]OSMEC ID + EVENT'!$A:$M,13,FALSE),Events!$B:$D,3,FALSE),)</f>
        <v>E016</v>
      </c>
      <c r="T2273" t="str">
        <f>IF(
ISNA(MATCH(T$1,Events!$A:$A,0)),
0,
VLOOKUP(
VLOOKUP(A2273,'[4]OSMEC ID + EVENT'!$A:$I,2,FALSE),Events!$B:$D,3,FALSE))</f>
        <v>E017</v>
      </c>
      <c r="U2273" t="str">
        <f>IF(
ISNA(MATCH(U$1,Events!$A:$A,0)),
0,
VLOOKUP(
VLOOKUP($A2273,'[4]OSMEC ID + EVENT'!$A:$I,3,FALSE),Events!$B:$D,3,FALSE))</f>
        <v>E018</v>
      </c>
      <c r="V2273" t="str">
        <f>IF(
ISNA(MATCH(V$1,Events!$A:$A,0)),
0,
VLOOKUP(
VLOOKUP($A2273,'[4]OSMEC ID + EVENT'!$A:$I,4,FALSE),Events!$B:$D,3,FALSE))</f>
        <v>E019</v>
      </c>
      <c r="W2273" t="str">
        <f>IF(
ISNA(MATCH(W$1,Events!$A:$A,0)),
0,
VLOOKUP(
VLOOKUP($A2273,'[4]OSMEC ID + EVENT'!$A:$I,5,FALSE),Events!$B:$D,3,FALSE))</f>
        <v>E020</v>
      </c>
      <c r="X2273" t="str">
        <f>IF(
ISNA(MATCH(X$1,Events!$A:$A,0)),
0,
VLOOKUP(
VLOOKUP($A2273,'[4]OSMEC ID + EVENT'!$A:$I,6,FALSE),Events!$B:$D,3,FALSE))</f>
        <v>E021</v>
      </c>
      <c r="Y2273" t="str">
        <f>IF(
ISNA(MATCH(Y$1,Events!$A:$A,0)),
0,
VLOOKUP(
VLOOKUP($A2273,'[4]OSMEC ID + EVENT'!$A:$I,7,FALSE),Events!$B:$D,3,FALSE))</f>
        <v>E022</v>
      </c>
      <c r="Z2273" t="str">
        <f>IF(
ISNA(MATCH(Z$1,Events!$A:$A,0)),
0,
VLOOKUP(
VLOOKUP($A2273,'[4]OSMEC ID + EVENT'!$A:$I,8,FALSE),Events!$B:$D,3,FALSE))</f>
        <v>E023</v>
      </c>
      <c r="AA2273" t="str">
        <f>IFERROR(
VLOOKUP(
VLOOKUP(A2273,'[5]OSMEC ID + SUBJECT'!$A:$B,2,FALSE),Subjects!$B:$D,3,FALSE),"")</f>
        <v/>
      </c>
      <c r="AB2273" t="str">
        <f>IFERROR(
VLOOKUP(
VLOOKUP(A2273,'[6]OSMEC ID + SUBJECT'!$A:$B,2,FALSE),Subjects!B:D,3,FALSE),"")</f>
        <v/>
      </c>
      <c r="AC2273" t="str">
        <f>IFERROR(
VLOOKUP(
VLOOKUP(A2273,'[7]OSMEC-ID + SESSION'!$A:$B,2,FALSE),Subjects!$B:$D,3,FALSE),"")</f>
        <v/>
      </c>
      <c r="AD2273" t="str">
        <f>IFERROR(
VLOOKUP(
VLOOKUP(A2273,'[8]OSMEC ID + SESSION'!$A:$B,2,FALSE),Subjects!$B:$D,3,FALSE),"")</f>
        <v/>
      </c>
      <c r="AE2273" s="12" t="str">
        <f>IFERROR(
VLOOKUP(
VLOOKUP(A2273,'[9]OSMEC ID + SUBJECT'!$A:$B,2,FALSE),Subjects!$B:$D,3,FALSE),"")</f>
        <v>S018</v>
      </c>
      <c r="AF2273" t="str">
        <f>IFERROR(
VLOOKUP(
VLOOKUP(A2273,'[10]OSMEC ID + SESSION'!$A:$B,2,FALSE),Subjects!$B:$D,3),"")</f>
        <v/>
      </c>
    </row>
    <row r="2274" spans="1:32" x14ac:dyDescent="0.75">
      <c r="A2274" t="str">
        <f>Deligate_List!A2278</f>
        <v>OSMEC-2829</v>
      </c>
      <c r="B2274" t="str">
        <f>VLOOKUP(A2274,Deligate_List!A:B,2,FALSE)</f>
        <v>RAYAVARAPU AISWARYA</v>
      </c>
      <c r="C2274" t="str">
        <f>IFERROR(
VLOOKUP(
VLOOKUP($A2274,'[1]OSMEC ID + WORKSHOP'!$A:$B,2,FALSE),Workshop!A:C,3,FALSE),"")</f>
        <v/>
      </c>
      <c r="D2274" t="str">
        <f>IF($D$1 =Events!$A$2,
VLOOKUP(
VLOOKUP($A2274,'[2]OSMEC ID + EVENT'!$A:$E,2,FALSE),Events!$B:$D,3,FALSE))</f>
        <v>E001</v>
      </c>
      <c r="E2274" t="str">
        <f>IF(E$1=Events!$A$3,
VLOOKUP(
VLOOKUP($A2274,'[2]OSMEC ID + EVENT'!$A:$E,3,FALSE),Events!B:D,3,FALSE))</f>
        <v>E002</v>
      </c>
      <c r="F2274" t="str">
        <f>IF($F$1=Events!$A$4,
VLOOKUP(
VLOOKUP($A2276,'[2]OSMEC ID + EVENT'!$A:$E,4,FALSE),Events!B:D,3,FALSE),)</f>
        <v>E003</v>
      </c>
      <c r="G2274" t="str">
        <f>IF($G$1=Events!$A$5,
VLOOKUP(
VLOOKUP($A2276,'[2]OSMEC ID + EVENT'!$A:$E,5,FALSE),Events!$B:$D,3,FALSE),)</f>
        <v>E004</v>
      </c>
      <c r="H2274" s="3" t="str">
        <f>IF($H$1= VLOOKUP($H$1,Events!$A:$D,1,FALSE),
VLOOKUP(
VLOOKUP(A2274,'[3]OSMEC ID + EVENT'!$A:$M,2,FALSE),Events!B:D,3,FALSE),)</f>
        <v>E005</v>
      </c>
      <c r="I2274" s="3" t="str">
        <f>IF(I$1= VLOOKUP(I$1,Events!$A:$D,1,FALSE),
VLOOKUP(
VLOOKUP($A2274,'[3]OSMEC ID + EVENT'!$A:$M,3,FALSE),Events!$B:$D,3,FALSE),)</f>
        <v>E006</v>
      </c>
      <c r="J2274" t="str">
        <f>IF(J$1= VLOOKUP(J$1,Events!$A:$D,1,FALSE),
VLOOKUP(
VLOOKUP($A2274,'[3]OSMEC ID + EVENT'!$A:$M,4,FALSE),Events!$B:$D,3,FALSE),)</f>
        <v>E007</v>
      </c>
      <c r="K2274" t="str">
        <f>IF(K$1= VLOOKUP(K$1,Events!$A:$D,1,FALSE),
VLOOKUP(
VLOOKUP($A2274,'[3]OSMEC ID + EVENT'!$A:$M,5,FALSE),Events!$B:$D,3,FALSE),)</f>
        <v>E008</v>
      </c>
      <c r="L2274" t="str">
        <f>IF(L$1= VLOOKUP(L$1,Events!$A:$D,1,FALSE),
VLOOKUP(
VLOOKUP($A2274,'[3]OSMEC ID + EVENT'!$A:$M,6,FALSE),Events!$B:$D,3,FALSE),)</f>
        <v>E009</v>
      </c>
      <c r="M2274" t="str">
        <f>IF(M$1= VLOOKUP(M$1,Events!$A:$D,1,FALSE),
VLOOKUP(
VLOOKUP($A2274,'[3]OSMEC ID + EVENT'!$A:$M,7,FALSE),Events!$B:$D,3,FALSE),)</f>
        <v>E010</v>
      </c>
      <c r="N2274" t="str">
        <f>IF(N$1= VLOOKUP(N$1,Events!$A:$D,1,FALSE),
VLOOKUP(
VLOOKUP($A2274,'[3]OSMEC ID + EVENT'!$A:$M,8,FALSE),Events!$B:$D,3,FALSE),)</f>
        <v>E011</v>
      </c>
      <c r="O2274" t="str">
        <f>IF(O$1= VLOOKUP(O$1,Events!$A:$D,1,FALSE),
VLOOKUP(
VLOOKUP($A2274,'[3]OSMEC ID + EVENT'!$A:$M,9,FALSE),Events!$B:$D,3,FALSE),)</f>
        <v>E012</v>
      </c>
      <c r="P2274" t="str">
        <f>IF(P$1= VLOOKUP(P$1,Events!$A:$D,1,FALSE),
VLOOKUP(
VLOOKUP($A2274,'[3]OSMEC ID + EVENT'!$A:$M,10,FALSE),Events!$B:$D,3,FALSE),)</f>
        <v>E013</v>
      </c>
      <c r="Q2274" t="str">
        <f>IF(Q$1= VLOOKUP(Q$1,Events!$A:$D,1,FALSE),
VLOOKUP(
VLOOKUP($A2274,'[3]OSMEC ID + EVENT'!$A:$M,11,FALSE),Events!$B:$D,3,FALSE),)</f>
        <v>E014</v>
      </c>
      <c r="R2274" t="str">
        <f>IF(R$1= VLOOKUP(R$1,Events!$A:$D,1,FALSE),
VLOOKUP(
VLOOKUP($A2274,'[3]OSMEC ID + EVENT'!$A:$M,12,FALSE),Events!$B:$D,3,FALSE),)</f>
        <v>E015</v>
      </c>
      <c r="S2274" t="str">
        <f>IF(S$1= VLOOKUP(S$1,Events!$A:$D,1,FALSE),
VLOOKUP(
VLOOKUP($A2274,'[3]OSMEC ID + EVENT'!$A:$M,13,FALSE),Events!$B:$D,3,FALSE),)</f>
        <v>E016</v>
      </c>
      <c r="T2274" t="str">
        <f>IF(
ISNA(MATCH(T$1,Events!$A:$A,0)),
0,
VLOOKUP(
VLOOKUP(A2274,'[4]OSMEC ID + EVENT'!$A:$I,2,FALSE),Events!$B:$D,3,FALSE))</f>
        <v>E017</v>
      </c>
      <c r="U2274" t="str">
        <f>IF(
ISNA(MATCH(U$1,Events!$A:$A,0)),
0,
VLOOKUP(
VLOOKUP($A2274,'[4]OSMEC ID + EVENT'!$A:$I,3,FALSE),Events!$B:$D,3,FALSE))</f>
        <v>E018</v>
      </c>
      <c r="V2274" t="str">
        <f>IF(
ISNA(MATCH(V$1,Events!$A:$A,0)),
0,
VLOOKUP(
VLOOKUP($A2274,'[4]OSMEC ID + EVENT'!$A:$I,4,FALSE),Events!$B:$D,3,FALSE))</f>
        <v>E019</v>
      </c>
      <c r="W2274" t="str">
        <f>IF(
ISNA(MATCH(W$1,Events!$A:$A,0)),
0,
VLOOKUP(
VLOOKUP($A2274,'[4]OSMEC ID + EVENT'!$A:$I,5,FALSE),Events!$B:$D,3,FALSE))</f>
        <v>E020</v>
      </c>
      <c r="X2274" t="str">
        <f>IF(
ISNA(MATCH(X$1,Events!$A:$A,0)),
0,
VLOOKUP(
VLOOKUP($A2274,'[4]OSMEC ID + EVENT'!$A:$I,6,FALSE),Events!$B:$D,3,FALSE))</f>
        <v>E021</v>
      </c>
      <c r="Y2274" t="str">
        <f>IF(
ISNA(MATCH(Y$1,Events!$A:$A,0)),
0,
VLOOKUP(
VLOOKUP($A2274,'[4]OSMEC ID + EVENT'!$A:$I,7,FALSE),Events!$B:$D,3,FALSE))</f>
        <v>E022</v>
      </c>
      <c r="Z2274" t="str">
        <f>IF(
ISNA(MATCH(Z$1,Events!$A:$A,0)),
0,
VLOOKUP(
VLOOKUP($A2274,'[4]OSMEC ID + EVENT'!$A:$I,8,FALSE),Events!$B:$D,3,FALSE))</f>
        <v>E023</v>
      </c>
      <c r="AA2274" t="str">
        <f>IFERROR(
VLOOKUP(
VLOOKUP(A2274,'[5]OSMEC ID + SUBJECT'!$A:$B,2,FALSE),Subjects!$B:$D,3,FALSE),"")</f>
        <v/>
      </c>
      <c r="AB2274" t="str">
        <f>IFERROR(
VLOOKUP(
VLOOKUP(A2274,'[6]OSMEC ID + SUBJECT'!$A:$B,2,FALSE),Subjects!B:D,3,FALSE),"")</f>
        <v>S008</v>
      </c>
      <c r="AC2274" t="str">
        <f>IFERROR(
VLOOKUP(
VLOOKUP(A2274,'[7]OSMEC-ID + SESSION'!$A:$B,2,FALSE),Subjects!$B:$D,3,FALSE),"")</f>
        <v/>
      </c>
      <c r="AD2274" t="str">
        <f>IFERROR(
VLOOKUP(
VLOOKUP(A2274,'[8]OSMEC ID + SESSION'!$A:$B,2,FALSE),Subjects!$B:$D,3,FALSE),"")</f>
        <v/>
      </c>
      <c r="AE2274" s="12" t="str">
        <f>IFERROR(
VLOOKUP(
VLOOKUP(A2274,'[9]OSMEC ID + SUBJECT'!$A:$B,2,FALSE),Subjects!$B:$D,3,FALSE),"")</f>
        <v/>
      </c>
      <c r="AF2274" t="str">
        <f>IFERROR(
VLOOKUP(
VLOOKUP(A2274,'[10]OSMEC ID + SESSION'!$A:$B,2,FALSE),Subjects!$B:$D,3),"")</f>
        <v/>
      </c>
    </row>
    <row r="2275" spans="1:32" x14ac:dyDescent="0.75">
      <c r="A2275" t="str">
        <f>Deligate_List!A2279</f>
        <v>OSMEC-2831</v>
      </c>
      <c r="B2275" t="str">
        <f>VLOOKUP(A2275,Deligate_List!A:B,2,FALSE)</f>
        <v>VAISHNAVI BAGELIKER</v>
      </c>
      <c r="C2275" t="str">
        <f>IFERROR(
VLOOKUP(
VLOOKUP($A2275,'[1]OSMEC ID + WORKSHOP'!$A:$B,2,FALSE),Workshop!A:C,3,FALSE),"")</f>
        <v/>
      </c>
      <c r="D2275" t="str">
        <f>IF($D$1 =Events!$A$2,
VLOOKUP(
VLOOKUP($A2275,'[2]OSMEC ID + EVENT'!$A:$E,2,FALSE),Events!$B:$D,3,FALSE))</f>
        <v>E001</v>
      </c>
      <c r="E2275" t="str">
        <f>IF(E$1=Events!$A$3,
VLOOKUP(
VLOOKUP($A2275,'[2]OSMEC ID + EVENT'!$A:$E,3,FALSE),Events!B:D,3,FALSE))</f>
        <v>E002</v>
      </c>
      <c r="F2275" t="str">
        <f>IF($F$1=Events!$A$4,
VLOOKUP(
VLOOKUP($A2277,'[2]OSMEC ID + EVENT'!$A:$E,4,FALSE),Events!B:D,3,FALSE),)</f>
        <v>E003</v>
      </c>
      <c r="G2275" t="str">
        <f>IF($G$1=Events!$A$5,
VLOOKUP(
VLOOKUP($A2277,'[2]OSMEC ID + EVENT'!$A:$E,5,FALSE),Events!$B:$D,3,FALSE),)</f>
        <v>E004</v>
      </c>
      <c r="H2275" s="3" t="str">
        <f>IF($H$1= VLOOKUP($H$1,Events!$A:$D,1,FALSE),
VLOOKUP(
VLOOKUP(A2275,'[3]OSMEC ID + EVENT'!$A:$M,2,FALSE),Events!B:D,3,FALSE),)</f>
        <v>E005</v>
      </c>
      <c r="I2275" s="3" t="str">
        <f>IF(I$1= VLOOKUP(I$1,Events!$A:$D,1,FALSE),
VLOOKUP(
VLOOKUP($A2275,'[3]OSMEC ID + EVENT'!$A:$M,3,FALSE),Events!$B:$D,3,FALSE),)</f>
        <v>E006</v>
      </c>
      <c r="J2275" t="str">
        <f>IF(J$1= VLOOKUP(J$1,Events!$A:$D,1,FALSE),
VLOOKUP(
VLOOKUP($A2275,'[3]OSMEC ID + EVENT'!$A:$M,4,FALSE),Events!$B:$D,3,FALSE),)</f>
        <v>E007</v>
      </c>
      <c r="K2275" t="str">
        <f>IF(K$1= VLOOKUP(K$1,Events!$A:$D,1,FALSE),
VLOOKUP(
VLOOKUP($A2275,'[3]OSMEC ID + EVENT'!$A:$M,5,FALSE),Events!$B:$D,3,FALSE),)</f>
        <v>E008</v>
      </c>
      <c r="L2275" t="str">
        <f>IF(L$1= VLOOKUP(L$1,Events!$A:$D,1,FALSE),
VLOOKUP(
VLOOKUP($A2275,'[3]OSMEC ID + EVENT'!$A:$M,6,FALSE),Events!$B:$D,3,FALSE),)</f>
        <v>E009</v>
      </c>
      <c r="M2275" t="str">
        <f>IF(M$1= VLOOKUP(M$1,Events!$A:$D,1,FALSE),
VLOOKUP(
VLOOKUP($A2275,'[3]OSMEC ID + EVENT'!$A:$M,7,FALSE),Events!$B:$D,3,FALSE),)</f>
        <v>E010</v>
      </c>
      <c r="N2275" t="str">
        <f>IF(N$1= VLOOKUP(N$1,Events!$A:$D,1,FALSE),
VLOOKUP(
VLOOKUP($A2275,'[3]OSMEC ID + EVENT'!$A:$M,8,FALSE),Events!$B:$D,3,FALSE),)</f>
        <v>E011</v>
      </c>
      <c r="O2275" t="str">
        <f>IF(O$1= VLOOKUP(O$1,Events!$A:$D,1,FALSE),
VLOOKUP(
VLOOKUP($A2275,'[3]OSMEC ID + EVENT'!$A:$M,9,FALSE),Events!$B:$D,3,FALSE),)</f>
        <v>E012</v>
      </c>
      <c r="P2275" t="str">
        <f>IF(P$1= VLOOKUP(P$1,Events!$A:$D,1,FALSE),
VLOOKUP(
VLOOKUP($A2275,'[3]OSMEC ID + EVENT'!$A:$M,10,FALSE),Events!$B:$D,3,FALSE),)</f>
        <v>E013</v>
      </c>
      <c r="Q2275" t="str">
        <f>IF(Q$1= VLOOKUP(Q$1,Events!$A:$D,1,FALSE),
VLOOKUP(
VLOOKUP($A2275,'[3]OSMEC ID + EVENT'!$A:$M,11,FALSE),Events!$B:$D,3,FALSE),)</f>
        <v>E014</v>
      </c>
      <c r="R2275" t="str">
        <f>IF(R$1= VLOOKUP(R$1,Events!$A:$D,1,FALSE),
VLOOKUP(
VLOOKUP($A2275,'[3]OSMEC ID + EVENT'!$A:$M,12,FALSE),Events!$B:$D,3,FALSE),)</f>
        <v>E015</v>
      </c>
      <c r="S2275" t="str">
        <f>IF(S$1= VLOOKUP(S$1,Events!$A:$D,1,FALSE),
VLOOKUP(
VLOOKUP($A2275,'[3]OSMEC ID + EVENT'!$A:$M,13,FALSE),Events!$B:$D,3,FALSE),)</f>
        <v>E016</v>
      </c>
      <c r="T2275" t="str">
        <f>IF(
ISNA(MATCH(T$1,Events!$A:$A,0)),
0,
VLOOKUP(
VLOOKUP(A2275,'[4]OSMEC ID + EVENT'!$A:$I,2,FALSE),Events!$B:$D,3,FALSE))</f>
        <v>E017</v>
      </c>
      <c r="U2275" t="str">
        <f>IF(
ISNA(MATCH(U$1,Events!$A:$A,0)),
0,
VLOOKUP(
VLOOKUP($A2275,'[4]OSMEC ID + EVENT'!$A:$I,3,FALSE),Events!$B:$D,3,FALSE))</f>
        <v>E018</v>
      </c>
      <c r="V2275" t="str">
        <f>IF(
ISNA(MATCH(V$1,Events!$A:$A,0)),
0,
VLOOKUP(
VLOOKUP($A2275,'[4]OSMEC ID + EVENT'!$A:$I,4,FALSE),Events!$B:$D,3,FALSE))</f>
        <v>E019</v>
      </c>
      <c r="W2275" t="str">
        <f>IF(
ISNA(MATCH(W$1,Events!$A:$A,0)),
0,
VLOOKUP(
VLOOKUP($A2275,'[4]OSMEC ID + EVENT'!$A:$I,5,FALSE),Events!$B:$D,3,FALSE))</f>
        <v>E020</v>
      </c>
      <c r="X2275" t="str">
        <f>IF(
ISNA(MATCH(X$1,Events!$A:$A,0)),
0,
VLOOKUP(
VLOOKUP($A2275,'[4]OSMEC ID + EVENT'!$A:$I,6,FALSE),Events!$B:$D,3,FALSE))</f>
        <v>E021</v>
      </c>
      <c r="Y2275" t="str">
        <f>IF(
ISNA(MATCH(Y$1,Events!$A:$A,0)),
0,
VLOOKUP(
VLOOKUP($A2275,'[4]OSMEC ID + EVENT'!$A:$I,7,FALSE),Events!$B:$D,3,FALSE))</f>
        <v>E022</v>
      </c>
      <c r="Z2275" t="str">
        <f>IF(
ISNA(MATCH(Z$1,Events!$A:$A,0)),
0,
VLOOKUP(
VLOOKUP($A2275,'[4]OSMEC ID + EVENT'!$A:$I,8,FALSE),Events!$B:$D,3,FALSE))</f>
        <v>E023</v>
      </c>
      <c r="AA2275" t="str">
        <f>IFERROR(
VLOOKUP(
VLOOKUP(A2275,'[5]OSMEC ID + SUBJECT'!$A:$B,2,FALSE),Subjects!$B:$D,3,FALSE),"")</f>
        <v>S001</v>
      </c>
      <c r="AB2275" t="str">
        <f>IFERROR(
VLOOKUP(
VLOOKUP(A2275,'[6]OSMEC ID + SUBJECT'!$A:$B,2,FALSE),Subjects!B:D,3,FALSE),"")</f>
        <v/>
      </c>
      <c r="AC2275" t="str">
        <f>IFERROR(
VLOOKUP(
VLOOKUP(A2275,'[7]OSMEC-ID + SESSION'!$A:$B,2,FALSE),Subjects!$B:$D,3,FALSE),"")</f>
        <v/>
      </c>
      <c r="AD2275" t="str">
        <f>IFERROR(
VLOOKUP(
VLOOKUP(A2275,'[8]OSMEC ID + SESSION'!$A:$B,2,FALSE),Subjects!$B:$D,3,FALSE),"")</f>
        <v/>
      </c>
      <c r="AE2275" s="12" t="str">
        <f>IFERROR(
VLOOKUP(
VLOOKUP(A2275,'[9]OSMEC ID + SUBJECT'!$A:$B,2,FALSE),Subjects!$B:$D,3,FALSE),"")</f>
        <v/>
      </c>
      <c r="AF2275" t="str">
        <f>IFERROR(
VLOOKUP(
VLOOKUP(A2275,'[10]OSMEC ID + SESSION'!$A:$B,2,FALSE),Subjects!$B:$D,3),"")</f>
        <v/>
      </c>
    </row>
    <row r="2276" spans="1:32" x14ac:dyDescent="0.75">
      <c r="A2276" t="str">
        <f>Deligate_List!A2280</f>
        <v>OSMEC-2832</v>
      </c>
      <c r="B2276" t="str">
        <f>VLOOKUP(A2276,Deligate_List!A:B,2,FALSE)</f>
        <v>ANJALI SAXENA</v>
      </c>
      <c r="C2276" t="str">
        <f>IFERROR(
VLOOKUP(
VLOOKUP($A2276,'[1]OSMEC ID + WORKSHOP'!$A:$B,2,FALSE),Workshop!A:C,3,FALSE),"")</f>
        <v/>
      </c>
      <c r="D2276" t="str">
        <f>IF($D$1 =Events!$A$2,
VLOOKUP(
VLOOKUP($A2276,'[2]OSMEC ID + EVENT'!$A:$E,2,FALSE),Events!$B:$D,3,FALSE))</f>
        <v>E001</v>
      </c>
      <c r="E2276" t="str">
        <f>IF(E$1=Events!$A$3,
VLOOKUP(
VLOOKUP($A2276,'[2]OSMEC ID + EVENT'!$A:$E,3,FALSE),Events!B:D,3,FALSE))</f>
        <v>E002</v>
      </c>
      <c r="F2276" t="str">
        <f>IF($F$1=Events!$A$4,
VLOOKUP(
VLOOKUP($A2278,'[2]OSMEC ID + EVENT'!$A:$E,4,FALSE),Events!B:D,3,FALSE),)</f>
        <v>E003</v>
      </c>
      <c r="G2276" t="str">
        <f>IF($G$1=Events!$A$5,
VLOOKUP(
VLOOKUP($A2278,'[2]OSMEC ID + EVENT'!$A:$E,5,FALSE),Events!$B:$D,3,FALSE),)</f>
        <v>E004</v>
      </c>
      <c r="H2276" s="3" t="str">
        <f>IF($H$1= VLOOKUP($H$1,Events!$A:$D,1,FALSE),
VLOOKUP(
VLOOKUP(A2276,'[3]OSMEC ID + EVENT'!$A:$M,2,FALSE),Events!B:D,3,FALSE),)</f>
        <v>E005</v>
      </c>
      <c r="I2276" s="3" t="str">
        <f>IF(I$1= VLOOKUP(I$1,Events!$A:$D,1,FALSE),
VLOOKUP(
VLOOKUP($A2276,'[3]OSMEC ID + EVENT'!$A:$M,3,FALSE),Events!$B:$D,3,FALSE),)</f>
        <v>E006</v>
      </c>
      <c r="J2276" t="str">
        <f>IF(J$1= VLOOKUP(J$1,Events!$A:$D,1,FALSE),
VLOOKUP(
VLOOKUP($A2276,'[3]OSMEC ID + EVENT'!$A:$M,4,FALSE),Events!$B:$D,3,FALSE),)</f>
        <v>E007</v>
      </c>
      <c r="K2276" t="str">
        <f>IF(K$1= VLOOKUP(K$1,Events!$A:$D,1,FALSE),
VLOOKUP(
VLOOKUP($A2276,'[3]OSMEC ID + EVENT'!$A:$M,5,FALSE),Events!$B:$D,3,FALSE),)</f>
        <v>E008</v>
      </c>
      <c r="L2276" t="str">
        <f>IF(L$1= VLOOKUP(L$1,Events!$A:$D,1,FALSE),
VLOOKUP(
VLOOKUP($A2276,'[3]OSMEC ID + EVENT'!$A:$M,6,FALSE),Events!$B:$D,3,FALSE),)</f>
        <v>E009</v>
      </c>
      <c r="M2276" t="str">
        <f>IF(M$1= VLOOKUP(M$1,Events!$A:$D,1,FALSE),
VLOOKUP(
VLOOKUP($A2276,'[3]OSMEC ID + EVENT'!$A:$M,7,FALSE),Events!$B:$D,3,FALSE),)</f>
        <v>E010</v>
      </c>
      <c r="N2276" t="str">
        <f>IF(N$1= VLOOKUP(N$1,Events!$A:$D,1,FALSE),
VLOOKUP(
VLOOKUP($A2276,'[3]OSMEC ID + EVENT'!$A:$M,8,FALSE),Events!$B:$D,3,FALSE),)</f>
        <v>E011</v>
      </c>
      <c r="O2276" t="str">
        <f>IF(O$1= VLOOKUP(O$1,Events!$A:$D,1,FALSE),
VLOOKUP(
VLOOKUP($A2276,'[3]OSMEC ID + EVENT'!$A:$M,9,FALSE),Events!$B:$D,3,FALSE),)</f>
        <v>E012</v>
      </c>
      <c r="P2276" t="str">
        <f>IF(P$1= VLOOKUP(P$1,Events!$A:$D,1,FALSE),
VLOOKUP(
VLOOKUP($A2276,'[3]OSMEC ID + EVENT'!$A:$M,10,FALSE),Events!$B:$D,3,FALSE),)</f>
        <v>E013</v>
      </c>
      <c r="Q2276" t="str">
        <f>IF(Q$1= VLOOKUP(Q$1,Events!$A:$D,1,FALSE),
VLOOKUP(
VLOOKUP($A2276,'[3]OSMEC ID + EVENT'!$A:$M,11,FALSE),Events!$B:$D,3,FALSE),)</f>
        <v>E014</v>
      </c>
      <c r="R2276" t="str">
        <f>IF(R$1= VLOOKUP(R$1,Events!$A:$D,1,FALSE),
VLOOKUP(
VLOOKUP($A2276,'[3]OSMEC ID + EVENT'!$A:$M,12,FALSE),Events!$B:$D,3,FALSE),)</f>
        <v>E015</v>
      </c>
      <c r="S2276" t="str">
        <f>IF(S$1= VLOOKUP(S$1,Events!$A:$D,1,FALSE),
VLOOKUP(
VLOOKUP($A2276,'[3]OSMEC ID + EVENT'!$A:$M,13,FALSE),Events!$B:$D,3,FALSE),)</f>
        <v>E016</v>
      </c>
      <c r="T2276" t="str">
        <f>IF(
ISNA(MATCH(T$1,Events!$A:$A,0)),
0,
VLOOKUP(
VLOOKUP(A2276,'[4]OSMEC ID + EVENT'!$A:$I,2,FALSE),Events!$B:$D,3,FALSE))</f>
        <v>E017</v>
      </c>
      <c r="U2276" t="str">
        <f>IF(
ISNA(MATCH(U$1,Events!$A:$A,0)),
0,
VLOOKUP(
VLOOKUP($A2276,'[4]OSMEC ID + EVENT'!$A:$I,3,FALSE),Events!$B:$D,3,FALSE))</f>
        <v>E018</v>
      </c>
      <c r="V2276" t="str">
        <f>IF(
ISNA(MATCH(V$1,Events!$A:$A,0)),
0,
VLOOKUP(
VLOOKUP($A2276,'[4]OSMEC ID + EVENT'!$A:$I,4,FALSE),Events!$B:$D,3,FALSE))</f>
        <v>E019</v>
      </c>
      <c r="W2276" t="str">
        <f>IF(
ISNA(MATCH(W$1,Events!$A:$A,0)),
0,
VLOOKUP(
VLOOKUP($A2276,'[4]OSMEC ID + EVENT'!$A:$I,5,FALSE),Events!$B:$D,3,FALSE))</f>
        <v>E020</v>
      </c>
      <c r="X2276" t="str">
        <f>IF(
ISNA(MATCH(X$1,Events!$A:$A,0)),
0,
VLOOKUP(
VLOOKUP($A2276,'[4]OSMEC ID + EVENT'!$A:$I,6,FALSE),Events!$B:$D,3,FALSE))</f>
        <v>E021</v>
      </c>
      <c r="Y2276" t="str">
        <f>IF(
ISNA(MATCH(Y$1,Events!$A:$A,0)),
0,
VLOOKUP(
VLOOKUP($A2276,'[4]OSMEC ID + EVENT'!$A:$I,7,FALSE),Events!$B:$D,3,FALSE))</f>
        <v>E022</v>
      </c>
      <c r="Z2276" t="str">
        <f>IF(
ISNA(MATCH(Z$1,Events!$A:$A,0)),
0,
VLOOKUP(
VLOOKUP($A2276,'[4]OSMEC ID + EVENT'!$A:$I,8,FALSE),Events!$B:$D,3,FALSE))</f>
        <v>E023</v>
      </c>
      <c r="AA2276" t="str">
        <f>IFERROR(
VLOOKUP(
VLOOKUP(A2276,'[5]OSMEC ID + SUBJECT'!$A:$B,2,FALSE),Subjects!$B:$D,3,FALSE),"")</f>
        <v>S001</v>
      </c>
      <c r="AB2276" t="str">
        <f>IFERROR(
VLOOKUP(
VLOOKUP(A2276,'[6]OSMEC ID + SUBJECT'!$A:$B,2,FALSE),Subjects!B:D,3,FALSE),"")</f>
        <v/>
      </c>
      <c r="AC2276" t="str">
        <f>IFERROR(
VLOOKUP(
VLOOKUP(A2276,'[7]OSMEC-ID + SESSION'!$A:$B,2,FALSE),Subjects!$B:$D,3,FALSE),"")</f>
        <v/>
      </c>
      <c r="AD2276" t="str">
        <f>IFERROR(
VLOOKUP(
VLOOKUP(A2276,'[8]OSMEC ID + SESSION'!$A:$B,2,FALSE),Subjects!$B:$D,3,FALSE),"")</f>
        <v/>
      </c>
      <c r="AE2276" s="12" t="str">
        <f>IFERROR(
VLOOKUP(
VLOOKUP(A2276,'[9]OSMEC ID + SUBJECT'!$A:$B,2,FALSE),Subjects!$B:$D,3,FALSE),"")</f>
        <v/>
      </c>
      <c r="AF2276" t="str">
        <f>IFERROR(
VLOOKUP(
VLOOKUP(A2276,'[10]OSMEC ID + SESSION'!$A:$B,2,FALSE),Subjects!$B:$D,3),"")</f>
        <v/>
      </c>
    </row>
    <row r="2277" spans="1:32" x14ac:dyDescent="0.75">
      <c r="A2277" t="str">
        <f>Deligate_List!A2281</f>
        <v>OSMEC-2833</v>
      </c>
      <c r="B2277" t="str">
        <f>VLOOKUP(A2277,Deligate_List!A:B,2,FALSE)</f>
        <v>A Chandra sekhara Reddy</v>
      </c>
      <c r="C2277" t="str">
        <f>IFERROR(
VLOOKUP(
VLOOKUP($A2277,'[1]OSMEC ID + WORKSHOP'!$A:$B,2,FALSE),Workshop!A:C,3,FALSE),"")</f>
        <v/>
      </c>
      <c r="D2277" t="str">
        <f>IF($D$1 =Events!$A$2,
VLOOKUP(
VLOOKUP($A2277,'[2]OSMEC ID + EVENT'!$A:$E,2,FALSE),Events!$B:$D,3,FALSE))</f>
        <v>E001</v>
      </c>
      <c r="E2277" t="str">
        <f>IF(E$1=Events!$A$3,
VLOOKUP(
VLOOKUP($A2277,'[2]OSMEC ID + EVENT'!$A:$E,3,FALSE),Events!B:D,3,FALSE))</f>
        <v>E002</v>
      </c>
      <c r="F2277" t="str">
        <f>IF($F$1=Events!$A$4,
VLOOKUP(
VLOOKUP($A2279,'[2]OSMEC ID + EVENT'!$A:$E,4,FALSE),Events!B:D,3,FALSE),)</f>
        <v>E003</v>
      </c>
      <c r="G2277" t="str">
        <f>IF($G$1=Events!$A$5,
VLOOKUP(
VLOOKUP($A2279,'[2]OSMEC ID + EVENT'!$A:$E,5,FALSE),Events!$B:$D,3,FALSE),)</f>
        <v>E004</v>
      </c>
      <c r="H2277" s="3" t="str">
        <f>IF($H$1= VLOOKUP($H$1,Events!$A:$D,1,FALSE),
VLOOKUP(
VLOOKUP(A2277,'[3]OSMEC ID + EVENT'!$A:$M,2,FALSE),Events!B:D,3,FALSE),)</f>
        <v>E005</v>
      </c>
      <c r="I2277" s="3" t="str">
        <f>IF(I$1= VLOOKUP(I$1,Events!$A:$D,1,FALSE),
VLOOKUP(
VLOOKUP($A2277,'[3]OSMEC ID + EVENT'!$A:$M,3,FALSE),Events!$B:$D,3,FALSE),)</f>
        <v>E006</v>
      </c>
      <c r="J2277" t="str">
        <f>IF(J$1= VLOOKUP(J$1,Events!$A:$D,1,FALSE),
VLOOKUP(
VLOOKUP($A2277,'[3]OSMEC ID + EVENT'!$A:$M,4,FALSE),Events!$B:$D,3,FALSE),)</f>
        <v>E007</v>
      </c>
      <c r="K2277" t="str">
        <f>IF(K$1= VLOOKUP(K$1,Events!$A:$D,1,FALSE),
VLOOKUP(
VLOOKUP($A2277,'[3]OSMEC ID + EVENT'!$A:$M,5,FALSE),Events!$B:$D,3,FALSE),)</f>
        <v>E008</v>
      </c>
      <c r="L2277" t="str">
        <f>IF(L$1= VLOOKUP(L$1,Events!$A:$D,1,FALSE),
VLOOKUP(
VLOOKUP($A2277,'[3]OSMEC ID + EVENT'!$A:$M,6,FALSE),Events!$B:$D,3,FALSE),)</f>
        <v>E009</v>
      </c>
      <c r="M2277" t="str">
        <f>IF(M$1= VLOOKUP(M$1,Events!$A:$D,1,FALSE),
VLOOKUP(
VLOOKUP($A2277,'[3]OSMEC ID + EVENT'!$A:$M,7,FALSE),Events!$B:$D,3,FALSE),)</f>
        <v>E010</v>
      </c>
      <c r="N2277" t="str">
        <f>IF(N$1= VLOOKUP(N$1,Events!$A:$D,1,FALSE),
VLOOKUP(
VLOOKUP($A2277,'[3]OSMEC ID + EVENT'!$A:$M,8,FALSE),Events!$B:$D,3,FALSE),)</f>
        <v>E011</v>
      </c>
      <c r="O2277" t="str">
        <f>IF(O$1= VLOOKUP(O$1,Events!$A:$D,1,FALSE),
VLOOKUP(
VLOOKUP($A2277,'[3]OSMEC ID + EVENT'!$A:$M,9,FALSE),Events!$B:$D,3,FALSE),)</f>
        <v>E012</v>
      </c>
      <c r="P2277" t="str">
        <f>IF(P$1= VLOOKUP(P$1,Events!$A:$D,1,FALSE),
VLOOKUP(
VLOOKUP($A2277,'[3]OSMEC ID + EVENT'!$A:$M,10,FALSE),Events!$B:$D,3,FALSE),)</f>
        <v>E013</v>
      </c>
      <c r="Q2277" t="str">
        <f>IF(Q$1= VLOOKUP(Q$1,Events!$A:$D,1,FALSE),
VLOOKUP(
VLOOKUP($A2277,'[3]OSMEC ID + EVENT'!$A:$M,11,FALSE),Events!$B:$D,3,FALSE),)</f>
        <v>E014</v>
      </c>
      <c r="R2277" t="str">
        <f>IF(R$1= VLOOKUP(R$1,Events!$A:$D,1,FALSE),
VLOOKUP(
VLOOKUP($A2277,'[3]OSMEC ID + EVENT'!$A:$M,12,FALSE),Events!$B:$D,3,FALSE),)</f>
        <v>E015</v>
      </c>
      <c r="S2277" t="str">
        <f>IF(S$1= VLOOKUP(S$1,Events!$A:$D,1,FALSE),
VLOOKUP(
VLOOKUP($A2277,'[3]OSMEC ID + EVENT'!$A:$M,13,FALSE),Events!$B:$D,3,FALSE),)</f>
        <v>E016</v>
      </c>
      <c r="T2277" t="str">
        <f>IF(
ISNA(MATCH(T$1,Events!$A:$A,0)),
0,
VLOOKUP(
VLOOKUP(A2277,'[4]OSMEC ID + EVENT'!$A:$I,2,FALSE),Events!$B:$D,3,FALSE))</f>
        <v>E017</v>
      </c>
      <c r="U2277" t="str">
        <f>IF(
ISNA(MATCH(U$1,Events!$A:$A,0)),
0,
VLOOKUP(
VLOOKUP($A2277,'[4]OSMEC ID + EVENT'!$A:$I,3,FALSE),Events!$B:$D,3,FALSE))</f>
        <v>E018</v>
      </c>
      <c r="V2277" t="str">
        <f>IF(
ISNA(MATCH(V$1,Events!$A:$A,0)),
0,
VLOOKUP(
VLOOKUP($A2277,'[4]OSMEC ID + EVENT'!$A:$I,4,FALSE),Events!$B:$D,3,FALSE))</f>
        <v>E019</v>
      </c>
      <c r="W2277" t="str">
        <f>IF(
ISNA(MATCH(W$1,Events!$A:$A,0)),
0,
VLOOKUP(
VLOOKUP($A2277,'[4]OSMEC ID + EVENT'!$A:$I,5,FALSE),Events!$B:$D,3,FALSE))</f>
        <v>E020</v>
      </c>
      <c r="X2277" t="str">
        <f>IF(
ISNA(MATCH(X$1,Events!$A:$A,0)),
0,
VLOOKUP(
VLOOKUP($A2277,'[4]OSMEC ID + EVENT'!$A:$I,6,FALSE),Events!$B:$D,3,FALSE))</f>
        <v>E021</v>
      </c>
      <c r="Y2277" t="str">
        <f>IF(
ISNA(MATCH(Y$1,Events!$A:$A,0)),
0,
VLOOKUP(
VLOOKUP($A2277,'[4]OSMEC ID + EVENT'!$A:$I,7,FALSE),Events!$B:$D,3,FALSE))</f>
        <v>E022</v>
      </c>
      <c r="Z2277" t="str">
        <f>IF(
ISNA(MATCH(Z$1,Events!$A:$A,0)),
0,
VLOOKUP(
VLOOKUP($A2277,'[4]OSMEC ID + EVENT'!$A:$I,8,FALSE),Events!$B:$D,3,FALSE))</f>
        <v>E023</v>
      </c>
      <c r="AA2277" t="str">
        <f>IFERROR(
VLOOKUP(
VLOOKUP(A2277,'[5]OSMEC ID + SUBJECT'!$A:$B,2,FALSE),Subjects!$B:$D,3,FALSE),"")</f>
        <v/>
      </c>
      <c r="AB2277" t="str">
        <f>IFERROR(
VLOOKUP(
VLOOKUP(A2277,'[6]OSMEC ID + SUBJECT'!$A:$B,2,FALSE),Subjects!B:D,3,FALSE),"")</f>
        <v/>
      </c>
      <c r="AC2277" t="str">
        <f>IFERROR(
VLOOKUP(
VLOOKUP(A2277,'[7]OSMEC-ID + SESSION'!$A:$B,2,FALSE),Subjects!$B:$D,3,FALSE),"")</f>
        <v/>
      </c>
      <c r="AD2277" t="str">
        <f>IFERROR(
VLOOKUP(
VLOOKUP(A2277,'[8]OSMEC ID + SESSION'!$A:$B,2,FALSE),Subjects!$B:$D,3,FALSE),"")</f>
        <v/>
      </c>
      <c r="AE2277" s="12" t="str">
        <f>IFERROR(
VLOOKUP(
VLOOKUP(A2277,'[9]OSMEC ID + SUBJECT'!$A:$B,2,FALSE),Subjects!$B:$D,3,FALSE),"")</f>
        <v/>
      </c>
      <c r="AF2277" t="str">
        <f>IFERROR(
VLOOKUP(
VLOOKUP(A2277,'[10]OSMEC ID + SESSION'!$A:$B,2,FALSE),Subjects!$B:$D,3),"")</f>
        <v/>
      </c>
    </row>
    <row r="2278" spans="1:32" x14ac:dyDescent="0.75">
      <c r="A2278" t="str">
        <f>Deligate_List!A2282</f>
        <v>OSMEC-2834</v>
      </c>
      <c r="B2278" t="str">
        <f>VLOOKUP(A2278,Deligate_List!A:B,2,FALSE)</f>
        <v>SHOAIB AHMED</v>
      </c>
      <c r="C2278" t="str">
        <f>IFERROR(
VLOOKUP(
VLOOKUP($A2278,'[1]OSMEC ID + WORKSHOP'!$A:$B,2,FALSE),Workshop!A:C,3,FALSE),"")</f>
        <v/>
      </c>
      <c r="D2278" t="str">
        <f>IF($D$1 =Events!$A$2,
VLOOKUP(
VLOOKUP($A2278,'[2]OSMEC ID + EVENT'!$A:$E,2,FALSE),Events!$B:$D,3,FALSE))</f>
        <v>E001</v>
      </c>
      <c r="E2278" t="str">
        <f>IF(E$1=Events!$A$3,
VLOOKUP(
VLOOKUP($A2278,'[2]OSMEC ID + EVENT'!$A:$E,3,FALSE),Events!B:D,3,FALSE))</f>
        <v>E002</v>
      </c>
      <c r="F2278" t="str">
        <f>IF($F$1=Events!$A$4,
VLOOKUP(
VLOOKUP($A2280,'[2]OSMEC ID + EVENT'!$A:$E,4,FALSE),Events!B:D,3,FALSE),)</f>
        <v>E003</v>
      </c>
      <c r="G2278" t="str">
        <f>IF($G$1=Events!$A$5,
VLOOKUP(
VLOOKUP($A2280,'[2]OSMEC ID + EVENT'!$A:$E,5,FALSE),Events!$B:$D,3,FALSE),)</f>
        <v>E004</v>
      </c>
      <c r="H2278" s="3" t="str">
        <f>IF($H$1= VLOOKUP($H$1,Events!$A:$D,1,FALSE),
VLOOKUP(
VLOOKUP(A2278,'[3]OSMEC ID + EVENT'!$A:$M,2,FALSE),Events!B:D,3,FALSE),)</f>
        <v>E005</v>
      </c>
      <c r="I2278" s="3" t="str">
        <f>IF(I$1= VLOOKUP(I$1,Events!$A:$D,1,FALSE),
VLOOKUP(
VLOOKUP($A2278,'[3]OSMEC ID + EVENT'!$A:$M,3,FALSE),Events!$B:$D,3,FALSE),)</f>
        <v>E006</v>
      </c>
      <c r="J2278" t="str">
        <f>IF(J$1= VLOOKUP(J$1,Events!$A:$D,1,FALSE),
VLOOKUP(
VLOOKUP($A2278,'[3]OSMEC ID + EVENT'!$A:$M,4,FALSE),Events!$B:$D,3,FALSE),)</f>
        <v>E007</v>
      </c>
      <c r="K2278" t="str">
        <f>IF(K$1= VLOOKUP(K$1,Events!$A:$D,1,FALSE),
VLOOKUP(
VLOOKUP($A2278,'[3]OSMEC ID + EVENT'!$A:$M,5,FALSE),Events!$B:$D,3,FALSE),)</f>
        <v>E008</v>
      </c>
      <c r="L2278" t="str">
        <f>IF(L$1= VLOOKUP(L$1,Events!$A:$D,1,FALSE),
VLOOKUP(
VLOOKUP($A2278,'[3]OSMEC ID + EVENT'!$A:$M,6,FALSE),Events!$B:$D,3,FALSE),)</f>
        <v>E009</v>
      </c>
      <c r="M2278" t="str">
        <f>IF(M$1= VLOOKUP(M$1,Events!$A:$D,1,FALSE),
VLOOKUP(
VLOOKUP($A2278,'[3]OSMEC ID + EVENT'!$A:$M,7,FALSE),Events!$B:$D,3,FALSE),)</f>
        <v>E010</v>
      </c>
      <c r="N2278" t="str">
        <f>IF(N$1= VLOOKUP(N$1,Events!$A:$D,1,FALSE),
VLOOKUP(
VLOOKUP($A2278,'[3]OSMEC ID + EVENT'!$A:$M,8,FALSE),Events!$B:$D,3,FALSE),)</f>
        <v>E011</v>
      </c>
      <c r="O2278" t="str">
        <f>IF(O$1= VLOOKUP(O$1,Events!$A:$D,1,FALSE),
VLOOKUP(
VLOOKUP($A2278,'[3]OSMEC ID + EVENT'!$A:$M,9,FALSE),Events!$B:$D,3,FALSE),)</f>
        <v>E012</v>
      </c>
      <c r="P2278" t="str">
        <f>IF(P$1= VLOOKUP(P$1,Events!$A:$D,1,FALSE),
VLOOKUP(
VLOOKUP($A2278,'[3]OSMEC ID + EVENT'!$A:$M,10,FALSE),Events!$B:$D,3,FALSE),)</f>
        <v>E013</v>
      </c>
      <c r="Q2278" t="str">
        <f>IF(Q$1= VLOOKUP(Q$1,Events!$A:$D,1,FALSE),
VLOOKUP(
VLOOKUP($A2278,'[3]OSMEC ID + EVENT'!$A:$M,11,FALSE),Events!$B:$D,3,FALSE),)</f>
        <v>E014</v>
      </c>
      <c r="R2278" t="str">
        <f>IF(R$1= VLOOKUP(R$1,Events!$A:$D,1,FALSE),
VLOOKUP(
VLOOKUP($A2278,'[3]OSMEC ID + EVENT'!$A:$M,12,FALSE),Events!$B:$D,3,FALSE),)</f>
        <v>E015</v>
      </c>
      <c r="S2278" t="str">
        <f>IF(S$1= VLOOKUP(S$1,Events!$A:$D,1,FALSE),
VLOOKUP(
VLOOKUP($A2278,'[3]OSMEC ID + EVENT'!$A:$M,13,FALSE),Events!$B:$D,3,FALSE),)</f>
        <v>E016</v>
      </c>
      <c r="T2278" t="str">
        <f>IF(
ISNA(MATCH(T$1,Events!$A:$A,0)),
0,
VLOOKUP(
VLOOKUP(A2278,'[4]OSMEC ID + EVENT'!$A:$I,2,FALSE),Events!$B:$D,3,FALSE))</f>
        <v>E017</v>
      </c>
      <c r="U2278" t="str">
        <f>IF(
ISNA(MATCH(U$1,Events!$A:$A,0)),
0,
VLOOKUP(
VLOOKUP($A2278,'[4]OSMEC ID + EVENT'!$A:$I,3,FALSE),Events!$B:$D,3,FALSE))</f>
        <v>E018</v>
      </c>
      <c r="V2278" t="str">
        <f>IF(
ISNA(MATCH(V$1,Events!$A:$A,0)),
0,
VLOOKUP(
VLOOKUP($A2278,'[4]OSMEC ID + EVENT'!$A:$I,4,FALSE),Events!$B:$D,3,FALSE))</f>
        <v>E019</v>
      </c>
      <c r="W2278" t="str">
        <f>IF(
ISNA(MATCH(W$1,Events!$A:$A,0)),
0,
VLOOKUP(
VLOOKUP($A2278,'[4]OSMEC ID + EVENT'!$A:$I,5,FALSE),Events!$B:$D,3,FALSE))</f>
        <v>E020</v>
      </c>
      <c r="X2278" t="str">
        <f>IF(
ISNA(MATCH(X$1,Events!$A:$A,0)),
0,
VLOOKUP(
VLOOKUP($A2278,'[4]OSMEC ID + EVENT'!$A:$I,6,FALSE),Events!$B:$D,3,FALSE))</f>
        <v>E021</v>
      </c>
      <c r="Y2278" t="str">
        <f>IF(
ISNA(MATCH(Y$1,Events!$A:$A,0)),
0,
VLOOKUP(
VLOOKUP($A2278,'[4]OSMEC ID + EVENT'!$A:$I,7,FALSE),Events!$B:$D,3,FALSE))</f>
        <v>E022</v>
      </c>
      <c r="Z2278" t="str">
        <f>IF(
ISNA(MATCH(Z$1,Events!$A:$A,0)),
0,
VLOOKUP(
VLOOKUP($A2278,'[4]OSMEC ID + EVENT'!$A:$I,8,FALSE),Events!$B:$D,3,FALSE))</f>
        <v>E023</v>
      </c>
      <c r="AA2278" t="str">
        <f>IFERROR(
VLOOKUP(
VLOOKUP(A2278,'[5]OSMEC ID + SUBJECT'!$A:$B,2,FALSE),Subjects!$B:$D,3,FALSE),"")</f>
        <v/>
      </c>
      <c r="AB2278" t="str">
        <f>IFERROR(
VLOOKUP(
VLOOKUP(A2278,'[6]OSMEC ID + SUBJECT'!$A:$B,2,FALSE),Subjects!B:D,3,FALSE),"")</f>
        <v/>
      </c>
      <c r="AC2278" t="str">
        <f>IFERROR(
VLOOKUP(
VLOOKUP(A2278,'[7]OSMEC-ID + SESSION'!$A:$B,2,FALSE),Subjects!$B:$D,3,FALSE),"")</f>
        <v/>
      </c>
      <c r="AD2278" t="str">
        <f>IFERROR(
VLOOKUP(
VLOOKUP(A2278,'[8]OSMEC ID + SESSION'!$A:$B,2,FALSE),Subjects!$B:$D,3,FALSE),"")</f>
        <v/>
      </c>
      <c r="AE2278" s="12" t="str">
        <f>IFERROR(
VLOOKUP(
VLOOKUP(A2278,'[9]OSMEC ID + SUBJECT'!$A:$B,2,FALSE),Subjects!$B:$D,3,FALSE),"")</f>
        <v>S017</v>
      </c>
      <c r="AF2278" t="str">
        <f>IFERROR(
VLOOKUP(
VLOOKUP(A2278,'[10]OSMEC ID + SESSION'!$A:$B,2,FALSE),Subjects!$B:$D,3),"")</f>
        <v/>
      </c>
    </row>
    <row r="2279" spans="1:32" x14ac:dyDescent="0.75">
      <c r="A2279" t="str">
        <f>Deligate_List!A2283</f>
        <v>OSMEC-2835</v>
      </c>
      <c r="B2279" t="str">
        <f>VLOOKUP(A2279,Deligate_List!A:B,2,FALSE)</f>
        <v>PRANATHI BODEPUDI</v>
      </c>
      <c r="C2279" t="str">
        <f>IFERROR(
VLOOKUP(
VLOOKUP($A2279,'[1]OSMEC ID + WORKSHOP'!$A:$B,2,FALSE),Workshop!A:C,3,FALSE),"")</f>
        <v/>
      </c>
      <c r="D2279" t="str">
        <f>IF($D$1 =Events!$A$2,
VLOOKUP(
VLOOKUP($A2279,'[2]OSMEC ID + EVENT'!$A:$E,2,FALSE),Events!$B:$D,3,FALSE))</f>
        <v>E001</v>
      </c>
      <c r="E2279" t="str">
        <f>IF(E$1=Events!$A$3,
VLOOKUP(
VLOOKUP($A2279,'[2]OSMEC ID + EVENT'!$A:$E,3,FALSE),Events!B:D,3,FALSE))</f>
        <v>E002</v>
      </c>
      <c r="F2279" t="str">
        <f>IF($F$1=Events!$A$4,
VLOOKUP(
VLOOKUP($A2281,'[2]OSMEC ID + EVENT'!$A:$E,4,FALSE),Events!B:D,3,FALSE),)</f>
        <v>E003</v>
      </c>
      <c r="G2279" t="str">
        <f>IF($G$1=Events!$A$5,
VLOOKUP(
VLOOKUP($A2281,'[2]OSMEC ID + EVENT'!$A:$E,5,FALSE),Events!$B:$D,3,FALSE),)</f>
        <v>E004</v>
      </c>
      <c r="H2279" s="3" t="str">
        <f>IF($H$1= VLOOKUP($H$1,Events!$A:$D,1,FALSE),
VLOOKUP(
VLOOKUP(A2279,'[3]OSMEC ID + EVENT'!$A:$M,2,FALSE),Events!B:D,3,FALSE),)</f>
        <v>E005</v>
      </c>
      <c r="I2279" s="3" t="str">
        <f>IF(I$1= VLOOKUP(I$1,Events!$A:$D,1,FALSE),
VLOOKUP(
VLOOKUP($A2279,'[3]OSMEC ID + EVENT'!$A:$M,3,FALSE),Events!$B:$D,3,FALSE),)</f>
        <v>E006</v>
      </c>
      <c r="J2279" t="str">
        <f>IF(J$1= VLOOKUP(J$1,Events!$A:$D,1,FALSE),
VLOOKUP(
VLOOKUP($A2279,'[3]OSMEC ID + EVENT'!$A:$M,4,FALSE),Events!$B:$D,3,FALSE),)</f>
        <v>E007</v>
      </c>
      <c r="K2279" t="str">
        <f>IF(K$1= VLOOKUP(K$1,Events!$A:$D,1,FALSE),
VLOOKUP(
VLOOKUP($A2279,'[3]OSMEC ID + EVENT'!$A:$M,5,FALSE),Events!$B:$D,3,FALSE),)</f>
        <v>E008</v>
      </c>
      <c r="L2279" t="str">
        <f>IF(L$1= VLOOKUP(L$1,Events!$A:$D,1,FALSE),
VLOOKUP(
VLOOKUP($A2279,'[3]OSMEC ID + EVENT'!$A:$M,6,FALSE),Events!$B:$D,3,FALSE),)</f>
        <v>E009</v>
      </c>
      <c r="M2279" t="str">
        <f>IF(M$1= VLOOKUP(M$1,Events!$A:$D,1,FALSE),
VLOOKUP(
VLOOKUP($A2279,'[3]OSMEC ID + EVENT'!$A:$M,7,FALSE),Events!$B:$D,3,FALSE),)</f>
        <v>E010</v>
      </c>
      <c r="N2279" t="str">
        <f>IF(N$1= VLOOKUP(N$1,Events!$A:$D,1,FALSE),
VLOOKUP(
VLOOKUP($A2279,'[3]OSMEC ID + EVENT'!$A:$M,8,FALSE),Events!$B:$D,3,FALSE),)</f>
        <v>E011</v>
      </c>
      <c r="O2279" t="str">
        <f>IF(O$1= VLOOKUP(O$1,Events!$A:$D,1,FALSE),
VLOOKUP(
VLOOKUP($A2279,'[3]OSMEC ID + EVENT'!$A:$M,9,FALSE),Events!$B:$D,3,FALSE),)</f>
        <v>E012</v>
      </c>
      <c r="P2279" t="str">
        <f>IF(P$1= VLOOKUP(P$1,Events!$A:$D,1,FALSE),
VLOOKUP(
VLOOKUP($A2279,'[3]OSMEC ID + EVENT'!$A:$M,10,FALSE),Events!$B:$D,3,FALSE),)</f>
        <v>E013</v>
      </c>
      <c r="Q2279" t="str">
        <f>IF(Q$1= VLOOKUP(Q$1,Events!$A:$D,1,FALSE),
VLOOKUP(
VLOOKUP($A2279,'[3]OSMEC ID + EVENT'!$A:$M,11,FALSE),Events!$B:$D,3,FALSE),)</f>
        <v>E014</v>
      </c>
      <c r="R2279" t="str">
        <f>IF(R$1= VLOOKUP(R$1,Events!$A:$D,1,FALSE),
VLOOKUP(
VLOOKUP($A2279,'[3]OSMEC ID + EVENT'!$A:$M,12,FALSE),Events!$B:$D,3,FALSE),)</f>
        <v>E015</v>
      </c>
      <c r="S2279" t="str">
        <f>IF(S$1= VLOOKUP(S$1,Events!$A:$D,1,FALSE),
VLOOKUP(
VLOOKUP($A2279,'[3]OSMEC ID + EVENT'!$A:$M,13,FALSE),Events!$B:$D,3,FALSE),)</f>
        <v>E016</v>
      </c>
      <c r="T2279" t="str">
        <f>IF(
ISNA(MATCH(T$1,Events!$A:$A,0)),
0,
VLOOKUP(
VLOOKUP(A2279,'[4]OSMEC ID + EVENT'!$A:$I,2,FALSE),Events!$B:$D,3,FALSE))</f>
        <v>E017</v>
      </c>
      <c r="U2279" t="str">
        <f>IF(
ISNA(MATCH(U$1,Events!$A:$A,0)),
0,
VLOOKUP(
VLOOKUP($A2279,'[4]OSMEC ID + EVENT'!$A:$I,3,FALSE),Events!$B:$D,3,FALSE))</f>
        <v>E018</v>
      </c>
      <c r="V2279" t="str">
        <f>IF(
ISNA(MATCH(V$1,Events!$A:$A,0)),
0,
VLOOKUP(
VLOOKUP($A2279,'[4]OSMEC ID + EVENT'!$A:$I,4,FALSE),Events!$B:$D,3,FALSE))</f>
        <v>E019</v>
      </c>
      <c r="W2279" t="str">
        <f>IF(
ISNA(MATCH(W$1,Events!$A:$A,0)),
0,
VLOOKUP(
VLOOKUP($A2279,'[4]OSMEC ID + EVENT'!$A:$I,5,FALSE),Events!$B:$D,3,FALSE))</f>
        <v>E020</v>
      </c>
      <c r="X2279" t="str">
        <f>IF(
ISNA(MATCH(X$1,Events!$A:$A,0)),
0,
VLOOKUP(
VLOOKUP($A2279,'[4]OSMEC ID + EVENT'!$A:$I,6,FALSE),Events!$B:$D,3,FALSE))</f>
        <v>E021</v>
      </c>
      <c r="Y2279" t="str">
        <f>IF(
ISNA(MATCH(Y$1,Events!$A:$A,0)),
0,
VLOOKUP(
VLOOKUP($A2279,'[4]OSMEC ID + EVENT'!$A:$I,7,FALSE),Events!$B:$D,3,FALSE))</f>
        <v>E022</v>
      </c>
      <c r="Z2279" t="str">
        <f>IF(
ISNA(MATCH(Z$1,Events!$A:$A,0)),
0,
VLOOKUP(
VLOOKUP($A2279,'[4]OSMEC ID + EVENT'!$A:$I,8,FALSE),Events!$B:$D,3,FALSE))</f>
        <v>E023</v>
      </c>
      <c r="AA2279" t="str">
        <f>IFERROR(
VLOOKUP(
VLOOKUP(A2279,'[5]OSMEC ID + SUBJECT'!$A:$B,2,FALSE),Subjects!$B:$D,3,FALSE),"")</f>
        <v/>
      </c>
      <c r="AB2279" t="str">
        <f>IFERROR(
VLOOKUP(
VLOOKUP(A2279,'[6]OSMEC ID + SUBJECT'!$A:$B,2,FALSE),Subjects!B:D,3,FALSE),"")</f>
        <v/>
      </c>
      <c r="AC2279" t="str">
        <f>IFERROR(
VLOOKUP(
VLOOKUP(A2279,'[7]OSMEC-ID + SESSION'!$A:$B,2,FALSE),Subjects!$B:$D,3,FALSE),"")</f>
        <v/>
      </c>
      <c r="AD2279" t="str">
        <f>IFERROR(
VLOOKUP(
VLOOKUP(A2279,'[8]OSMEC ID + SESSION'!$A:$B,2,FALSE),Subjects!$B:$D,3,FALSE),"")</f>
        <v/>
      </c>
      <c r="AE2279" s="12" t="str">
        <f>IFERROR(
VLOOKUP(
VLOOKUP(A2279,'[9]OSMEC ID + SUBJECT'!$A:$B,2,FALSE),Subjects!$B:$D,3,FALSE),"")</f>
        <v/>
      </c>
      <c r="AF2279" t="str">
        <f>IFERROR(
VLOOKUP(
VLOOKUP(A2279,'[10]OSMEC ID + SESSION'!$A:$B,2,FALSE),Subjects!$B:$D,3),"")</f>
        <v/>
      </c>
    </row>
    <row r="2280" spans="1:32" x14ac:dyDescent="0.75">
      <c r="A2280" t="str">
        <f>Deligate_List!A2284</f>
        <v>OSMEC-2836</v>
      </c>
      <c r="B2280" t="str">
        <f>VLOOKUP(A2280,Deligate_List!A:B,2,FALSE)</f>
        <v>RIDA KHALEEL</v>
      </c>
      <c r="C2280" t="str">
        <f>IFERROR(
VLOOKUP(
VLOOKUP($A2280,'[1]OSMEC ID + WORKSHOP'!$A:$B,2,FALSE),Workshop!A:C,3,FALSE),"")</f>
        <v/>
      </c>
      <c r="D2280" t="str">
        <f>IF($D$1 =Events!$A$2,
VLOOKUP(
VLOOKUP($A2280,'[2]OSMEC ID + EVENT'!$A:$E,2,FALSE),Events!$B:$D,3,FALSE))</f>
        <v>E001</v>
      </c>
      <c r="E2280" t="str">
        <f>IF(E$1=Events!$A$3,
VLOOKUP(
VLOOKUP($A2280,'[2]OSMEC ID + EVENT'!$A:$E,3,FALSE),Events!B:D,3,FALSE))</f>
        <v>E002</v>
      </c>
      <c r="F2280" t="str">
        <f>IF($F$1=Events!$A$4,
VLOOKUP(
VLOOKUP($A2282,'[2]OSMEC ID + EVENT'!$A:$E,4,FALSE),Events!B:D,3,FALSE),)</f>
        <v>E003</v>
      </c>
      <c r="G2280" t="str">
        <f>IF($G$1=Events!$A$5,
VLOOKUP(
VLOOKUP($A2282,'[2]OSMEC ID + EVENT'!$A:$E,5,FALSE),Events!$B:$D,3,FALSE),)</f>
        <v>E004</v>
      </c>
      <c r="H2280" s="3" t="str">
        <f>IF($H$1= VLOOKUP($H$1,Events!$A:$D,1,FALSE),
VLOOKUP(
VLOOKUP(A2280,'[3]OSMEC ID + EVENT'!$A:$M,2,FALSE),Events!B:D,3,FALSE),)</f>
        <v>E005</v>
      </c>
      <c r="I2280" s="3" t="str">
        <f>IF(I$1= VLOOKUP(I$1,Events!$A:$D,1,FALSE),
VLOOKUP(
VLOOKUP($A2280,'[3]OSMEC ID + EVENT'!$A:$M,3,FALSE),Events!$B:$D,3,FALSE),)</f>
        <v>E006</v>
      </c>
      <c r="J2280" t="str">
        <f>IF(J$1= VLOOKUP(J$1,Events!$A:$D,1,FALSE),
VLOOKUP(
VLOOKUP($A2280,'[3]OSMEC ID + EVENT'!$A:$M,4,FALSE),Events!$B:$D,3,FALSE),)</f>
        <v>E007</v>
      </c>
      <c r="K2280" t="str">
        <f>IF(K$1= VLOOKUP(K$1,Events!$A:$D,1,FALSE),
VLOOKUP(
VLOOKUP($A2280,'[3]OSMEC ID + EVENT'!$A:$M,5,FALSE),Events!$B:$D,3,FALSE),)</f>
        <v>E008</v>
      </c>
      <c r="L2280" t="str">
        <f>IF(L$1= VLOOKUP(L$1,Events!$A:$D,1,FALSE),
VLOOKUP(
VLOOKUP($A2280,'[3]OSMEC ID + EVENT'!$A:$M,6,FALSE),Events!$B:$D,3,FALSE),)</f>
        <v>E009</v>
      </c>
      <c r="M2280" t="str">
        <f>IF(M$1= VLOOKUP(M$1,Events!$A:$D,1,FALSE),
VLOOKUP(
VLOOKUP($A2280,'[3]OSMEC ID + EVENT'!$A:$M,7,FALSE),Events!$B:$D,3,FALSE),)</f>
        <v>E010</v>
      </c>
      <c r="N2280" t="str">
        <f>IF(N$1= VLOOKUP(N$1,Events!$A:$D,1,FALSE),
VLOOKUP(
VLOOKUP($A2280,'[3]OSMEC ID + EVENT'!$A:$M,8,FALSE),Events!$B:$D,3,FALSE),)</f>
        <v>E011</v>
      </c>
      <c r="O2280" t="str">
        <f>IF(O$1= VLOOKUP(O$1,Events!$A:$D,1,FALSE),
VLOOKUP(
VLOOKUP($A2280,'[3]OSMEC ID + EVENT'!$A:$M,9,FALSE),Events!$B:$D,3,FALSE),)</f>
        <v>E012</v>
      </c>
      <c r="P2280" t="str">
        <f>IF(P$1= VLOOKUP(P$1,Events!$A:$D,1,FALSE),
VLOOKUP(
VLOOKUP($A2280,'[3]OSMEC ID + EVENT'!$A:$M,10,FALSE),Events!$B:$D,3,FALSE),)</f>
        <v>E013</v>
      </c>
      <c r="Q2280" t="str">
        <f>IF(Q$1= VLOOKUP(Q$1,Events!$A:$D,1,FALSE),
VLOOKUP(
VLOOKUP($A2280,'[3]OSMEC ID + EVENT'!$A:$M,11,FALSE),Events!$B:$D,3,FALSE),)</f>
        <v>E014</v>
      </c>
      <c r="R2280" t="str">
        <f>IF(R$1= VLOOKUP(R$1,Events!$A:$D,1,FALSE),
VLOOKUP(
VLOOKUP($A2280,'[3]OSMEC ID + EVENT'!$A:$M,12,FALSE),Events!$B:$D,3,FALSE),)</f>
        <v>E015</v>
      </c>
      <c r="S2280" t="str">
        <f>IF(S$1= VLOOKUP(S$1,Events!$A:$D,1,FALSE),
VLOOKUP(
VLOOKUP($A2280,'[3]OSMEC ID + EVENT'!$A:$M,13,FALSE),Events!$B:$D,3,FALSE),)</f>
        <v>E016</v>
      </c>
      <c r="T2280" t="str">
        <f>IF(
ISNA(MATCH(T$1,Events!$A:$A,0)),
0,
VLOOKUP(
VLOOKUP(A2280,'[4]OSMEC ID + EVENT'!$A:$I,2,FALSE),Events!$B:$D,3,FALSE))</f>
        <v>E017</v>
      </c>
      <c r="U2280" t="str">
        <f>IF(
ISNA(MATCH(U$1,Events!$A:$A,0)),
0,
VLOOKUP(
VLOOKUP($A2280,'[4]OSMEC ID + EVENT'!$A:$I,3,FALSE),Events!$B:$D,3,FALSE))</f>
        <v>E018</v>
      </c>
      <c r="V2280" t="str">
        <f>IF(
ISNA(MATCH(V$1,Events!$A:$A,0)),
0,
VLOOKUP(
VLOOKUP($A2280,'[4]OSMEC ID + EVENT'!$A:$I,4,FALSE),Events!$B:$D,3,FALSE))</f>
        <v>E019</v>
      </c>
      <c r="W2280" t="str">
        <f>IF(
ISNA(MATCH(W$1,Events!$A:$A,0)),
0,
VLOOKUP(
VLOOKUP($A2280,'[4]OSMEC ID + EVENT'!$A:$I,5,FALSE),Events!$B:$D,3,FALSE))</f>
        <v>E020</v>
      </c>
      <c r="X2280" t="str">
        <f>IF(
ISNA(MATCH(X$1,Events!$A:$A,0)),
0,
VLOOKUP(
VLOOKUP($A2280,'[4]OSMEC ID + EVENT'!$A:$I,6,FALSE),Events!$B:$D,3,FALSE))</f>
        <v>E021</v>
      </c>
      <c r="Y2280" t="str">
        <f>IF(
ISNA(MATCH(Y$1,Events!$A:$A,0)),
0,
VLOOKUP(
VLOOKUP($A2280,'[4]OSMEC ID + EVENT'!$A:$I,7,FALSE),Events!$B:$D,3,FALSE))</f>
        <v>E022</v>
      </c>
      <c r="Z2280" t="str">
        <f>IF(
ISNA(MATCH(Z$1,Events!$A:$A,0)),
0,
VLOOKUP(
VLOOKUP($A2280,'[4]OSMEC ID + EVENT'!$A:$I,8,FALSE),Events!$B:$D,3,FALSE))</f>
        <v>E023</v>
      </c>
      <c r="AA2280" t="str">
        <f>IFERROR(
VLOOKUP(
VLOOKUP(A2280,'[5]OSMEC ID + SUBJECT'!$A:$B,2,FALSE),Subjects!$B:$D,3,FALSE),"")</f>
        <v/>
      </c>
      <c r="AB2280" t="str">
        <f>IFERROR(
VLOOKUP(
VLOOKUP(A2280,'[6]OSMEC ID + SUBJECT'!$A:$B,2,FALSE),Subjects!B:D,3,FALSE),"")</f>
        <v/>
      </c>
      <c r="AC2280" t="str">
        <f>IFERROR(
VLOOKUP(
VLOOKUP(A2280,'[7]OSMEC-ID + SESSION'!$A:$B,2,FALSE),Subjects!$B:$D,3,FALSE),"")</f>
        <v/>
      </c>
      <c r="AD2280" t="str">
        <f>IFERROR(
VLOOKUP(
VLOOKUP(A2280,'[8]OSMEC ID + SESSION'!$A:$B,2,FALSE),Subjects!$B:$D,3,FALSE),"")</f>
        <v/>
      </c>
      <c r="AE2280" s="12" t="str">
        <f>IFERROR(
VLOOKUP(
VLOOKUP(A2280,'[9]OSMEC ID + SUBJECT'!$A:$B,2,FALSE),Subjects!$B:$D,3,FALSE),"")</f>
        <v/>
      </c>
      <c r="AF2280" t="str">
        <f>IFERROR(
VLOOKUP(
VLOOKUP(A2280,'[10]OSMEC ID + SESSION'!$A:$B,2,FALSE),Subjects!$B:$D,3),"")</f>
        <v/>
      </c>
    </row>
    <row r="2281" spans="1:32" x14ac:dyDescent="0.75">
      <c r="A2281" t="str">
        <f>Deligate_List!A2285</f>
        <v>OSMEC-2837</v>
      </c>
      <c r="B2281" t="str">
        <f>VLOOKUP(A2281,Deligate_List!A:B,2,FALSE)</f>
        <v>ASIYA JEELANI AZMI</v>
      </c>
      <c r="C2281" t="str">
        <f>IFERROR(
VLOOKUP(
VLOOKUP($A2281,'[1]OSMEC ID + WORKSHOP'!$A:$B,2,FALSE),Workshop!A:C,3,FALSE),"")</f>
        <v/>
      </c>
      <c r="D2281" t="str">
        <f>IF($D$1 =Events!$A$2,
VLOOKUP(
VLOOKUP($A2281,'[2]OSMEC ID + EVENT'!$A:$E,2,FALSE),Events!$B:$D,3,FALSE))</f>
        <v>E001</v>
      </c>
      <c r="E2281" t="str">
        <f>IF(E$1=Events!$A$3,
VLOOKUP(
VLOOKUP($A2281,'[2]OSMEC ID + EVENT'!$A:$E,3,FALSE),Events!B:D,3,FALSE))</f>
        <v>E002</v>
      </c>
      <c r="F2281" t="str">
        <f>IF($F$1=Events!$A$4,
VLOOKUP(
VLOOKUP($A2283,'[2]OSMEC ID + EVENT'!$A:$E,4,FALSE),Events!B:D,3,FALSE),)</f>
        <v>E003</v>
      </c>
      <c r="G2281" t="str">
        <f>IF($G$1=Events!$A$5,
VLOOKUP(
VLOOKUP($A2283,'[2]OSMEC ID + EVENT'!$A:$E,5,FALSE),Events!$B:$D,3,FALSE),)</f>
        <v>E004</v>
      </c>
      <c r="H2281" s="3" t="str">
        <f>IF($H$1= VLOOKUP($H$1,Events!$A:$D,1,FALSE),
VLOOKUP(
VLOOKUP(A2281,'[3]OSMEC ID + EVENT'!$A:$M,2,FALSE),Events!B:D,3,FALSE),)</f>
        <v>E005</v>
      </c>
      <c r="I2281" s="3" t="str">
        <f>IF(I$1= VLOOKUP(I$1,Events!$A:$D,1,FALSE),
VLOOKUP(
VLOOKUP($A2281,'[3]OSMEC ID + EVENT'!$A:$M,3,FALSE),Events!$B:$D,3,FALSE),)</f>
        <v>E006</v>
      </c>
      <c r="J2281" t="str">
        <f>IF(J$1= VLOOKUP(J$1,Events!$A:$D,1,FALSE),
VLOOKUP(
VLOOKUP($A2281,'[3]OSMEC ID + EVENT'!$A:$M,4,FALSE),Events!$B:$D,3,FALSE),)</f>
        <v>E007</v>
      </c>
      <c r="K2281" t="str">
        <f>IF(K$1= VLOOKUP(K$1,Events!$A:$D,1,FALSE),
VLOOKUP(
VLOOKUP($A2281,'[3]OSMEC ID + EVENT'!$A:$M,5,FALSE),Events!$B:$D,3,FALSE),)</f>
        <v>E008</v>
      </c>
      <c r="L2281" t="str">
        <f>IF(L$1= VLOOKUP(L$1,Events!$A:$D,1,FALSE),
VLOOKUP(
VLOOKUP($A2281,'[3]OSMEC ID + EVENT'!$A:$M,6,FALSE),Events!$B:$D,3,FALSE),)</f>
        <v>E009</v>
      </c>
      <c r="M2281" t="str">
        <f>IF(M$1= VLOOKUP(M$1,Events!$A:$D,1,FALSE),
VLOOKUP(
VLOOKUP($A2281,'[3]OSMEC ID + EVENT'!$A:$M,7,FALSE),Events!$B:$D,3,FALSE),)</f>
        <v>E010</v>
      </c>
      <c r="N2281" t="str">
        <f>IF(N$1= VLOOKUP(N$1,Events!$A:$D,1,FALSE),
VLOOKUP(
VLOOKUP($A2281,'[3]OSMEC ID + EVENT'!$A:$M,8,FALSE),Events!$B:$D,3,FALSE),)</f>
        <v>E011</v>
      </c>
      <c r="O2281" t="str">
        <f>IF(O$1= VLOOKUP(O$1,Events!$A:$D,1,FALSE),
VLOOKUP(
VLOOKUP($A2281,'[3]OSMEC ID + EVENT'!$A:$M,9,FALSE),Events!$B:$D,3,FALSE),)</f>
        <v>E012</v>
      </c>
      <c r="P2281" t="str">
        <f>IF(P$1= VLOOKUP(P$1,Events!$A:$D,1,FALSE),
VLOOKUP(
VLOOKUP($A2281,'[3]OSMEC ID + EVENT'!$A:$M,10,FALSE),Events!$B:$D,3,FALSE),)</f>
        <v>E013</v>
      </c>
      <c r="Q2281" t="str">
        <f>IF(Q$1= VLOOKUP(Q$1,Events!$A:$D,1,FALSE),
VLOOKUP(
VLOOKUP($A2281,'[3]OSMEC ID + EVENT'!$A:$M,11,FALSE),Events!$B:$D,3,FALSE),)</f>
        <v>E014</v>
      </c>
      <c r="R2281" t="str">
        <f>IF(R$1= VLOOKUP(R$1,Events!$A:$D,1,FALSE),
VLOOKUP(
VLOOKUP($A2281,'[3]OSMEC ID + EVENT'!$A:$M,12,FALSE),Events!$B:$D,3,FALSE),)</f>
        <v>E015</v>
      </c>
      <c r="S2281" t="str">
        <f>IF(S$1= VLOOKUP(S$1,Events!$A:$D,1,FALSE),
VLOOKUP(
VLOOKUP($A2281,'[3]OSMEC ID + EVENT'!$A:$M,13,FALSE),Events!$B:$D,3,FALSE),)</f>
        <v>E016</v>
      </c>
      <c r="T2281" t="str">
        <f>IF(
ISNA(MATCH(T$1,Events!$A:$A,0)),
0,
VLOOKUP(
VLOOKUP(A2281,'[4]OSMEC ID + EVENT'!$A:$I,2,FALSE),Events!$B:$D,3,FALSE))</f>
        <v>E017</v>
      </c>
      <c r="U2281" t="str">
        <f>IF(
ISNA(MATCH(U$1,Events!$A:$A,0)),
0,
VLOOKUP(
VLOOKUP($A2281,'[4]OSMEC ID + EVENT'!$A:$I,3,FALSE),Events!$B:$D,3,FALSE))</f>
        <v>E018</v>
      </c>
      <c r="V2281" t="str">
        <f>IF(
ISNA(MATCH(V$1,Events!$A:$A,0)),
0,
VLOOKUP(
VLOOKUP($A2281,'[4]OSMEC ID + EVENT'!$A:$I,4,FALSE),Events!$B:$D,3,FALSE))</f>
        <v>E019</v>
      </c>
      <c r="W2281" t="str">
        <f>IF(
ISNA(MATCH(W$1,Events!$A:$A,0)),
0,
VLOOKUP(
VLOOKUP($A2281,'[4]OSMEC ID + EVENT'!$A:$I,5,FALSE),Events!$B:$D,3,FALSE))</f>
        <v>E020</v>
      </c>
      <c r="X2281" t="str">
        <f>IF(
ISNA(MATCH(X$1,Events!$A:$A,0)),
0,
VLOOKUP(
VLOOKUP($A2281,'[4]OSMEC ID + EVENT'!$A:$I,6,FALSE),Events!$B:$D,3,FALSE))</f>
        <v>E021</v>
      </c>
      <c r="Y2281" t="str">
        <f>IF(
ISNA(MATCH(Y$1,Events!$A:$A,0)),
0,
VLOOKUP(
VLOOKUP($A2281,'[4]OSMEC ID + EVENT'!$A:$I,7,FALSE),Events!$B:$D,3,FALSE))</f>
        <v>E022</v>
      </c>
      <c r="Z2281" t="str">
        <f>IF(
ISNA(MATCH(Z$1,Events!$A:$A,0)),
0,
VLOOKUP(
VLOOKUP($A2281,'[4]OSMEC ID + EVENT'!$A:$I,8,FALSE),Events!$B:$D,3,FALSE))</f>
        <v>E023</v>
      </c>
      <c r="AA2281" t="str">
        <f>IFERROR(
VLOOKUP(
VLOOKUP(A2281,'[5]OSMEC ID + SUBJECT'!$A:$B,2,FALSE),Subjects!$B:$D,3,FALSE),"")</f>
        <v/>
      </c>
      <c r="AB2281" t="str">
        <f>IFERROR(
VLOOKUP(
VLOOKUP(A2281,'[6]OSMEC ID + SUBJECT'!$A:$B,2,FALSE),Subjects!B:D,3,FALSE),"")</f>
        <v/>
      </c>
      <c r="AC2281" t="str">
        <f>IFERROR(
VLOOKUP(
VLOOKUP(A2281,'[7]OSMEC-ID + SESSION'!$A:$B,2,FALSE),Subjects!$B:$D,3,FALSE),"")</f>
        <v/>
      </c>
      <c r="AD2281" t="str">
        <f>IFERROR(
VLOOKUP(
VLOOKUP(A2281,'[8]OSMEC ID + SESSION'!$A:$B,2,FALSE),Subjects!$B:$D,3,FALSE),"")</f>
        <v/>
      </c>
      <c r="AE2281" s="12" t="str">
        <f>IFERROR(
VLOOKUP(
VLOOKUP(A2281,'[9]OSMEC ID + SUBJECT'!$A:$B,2,FALSE),Subjects!$B:$D,3,FALSE),"")</f>
        <v/>
      </c>
      <c r="AF2281" t="str">
        <f>IFERROR(
VLOOKUP(
VLOOKUP(A2281,'[10]OSMEC ID + SESSION'!$A:$B,2,FALSE),Subjects!$B:$D,3),"")</f>
        <v/>
      </c>
    </row>
    <row r="2282" spans="1:32" x14ac:dyDescent="0.75">
      <c r="A2282" t="str">
        <f>Deligate_List!A2286</f>
        <v>OSMEC-2838</v>
      </c>
      <c r="B2282" t="str">
        <f>VLOOKUP(A2282,Deligate_List!A:B,2,FALSE)</f>
        <v>M KOMAL HITESH</v>
      </c>
      <c r="C2282" t="str">
        <f>IFERROR(
VLOOKUP(
VLOOKUP($A2282,'[1]OSMEC ID + WORKSHOP'!$A:$B,2,FALSE),Workshop!A:C,3,FALSE),"")</f>
        <v/>
      </c>
      <c r="D2282" t="str">
        <f>IF($D$1 =Events!$A$2,
VLOOKUP(
VLOOKUP($A2282,'[2]OSMEC ID + EVENT'!$A:$E,2,FALSE),Events!$B:$D,3,FALSE))</f>
        <v>E001</v>
      </c>
      <c r="E2282" t="str">
        <f>IF(E$1=Events!$A$3,
VLOOKUP(
VLOOKUP($A2282,'[2]OSMEC ID + EVENT'!$A:$E,3,FALSE),Events!B:D,3,FALSE))</f>
        <v>E002</v>
      </c>
      <c r="F2282" t="str">
        <f>IF($F$1=Events!$A$4,
VLOOKUP(
VLOOKUP($A2284,'[2]OSMEC ID + EVENT'!$A:$E,4,FALSE),Events!B:D,3,FALSE),)</f>
        <v>E003</v>
      </c>
      <c r="G2282" t="str">
        <f>IF($G$1=Events!$A$5,
VLOOKUP(
VLOOKUP($A2284,'[2]OSMEC ID + EVENT'!$A:$E,5,FALSE),Events!$B:$D,3,FALSE),)</f>
        <v>E004</v>
      </c>
      <c r="H2282" s="3" t="str">
        <f>IF($H$1= VLOOKUP($H$1,Events!$A:$D,1,FALSE),
VLOOKUP(
VLOOKUP(A2282,'[3]OSMEC ID + EVENT'!$A:$M,2,FALSE),Events!B:D,3,FALSE),)</f>
        <v>E005</v>
      </c>
      <c r="I2282" s="3" t="str">
        <f>IF(I$1= VLOOKUP(I$1,Events!$A:$D,1,FALSE),
VLOOKUP(
VLOOKUP($A2282,'[3]OSMEC ID + EVENT'!$A:$M,3,FALSE),Events!$B:$D,3,FALSE),)</f>
        <v>E006</v>
      </c>
      <c r="J2282" t="str">
        <f>IF(J$1= VLOOKUP(J$1,Events!$A:$D,1,FALSE),
VLOOKUP(
VLOOKUP($A2282,'[3]OSMEC ID + EVENT'!$A:$M,4,FALSE),Events!$B:$D,3,FALSE),)</f>
        <v>E007</v>
      </c>
      <c r="K2282" t="str">
        <f>IF(K$1= VLOOKUP(K$1,Events!$A:$D,1,FALSE),
VLOOKUP(
VLOOKUP($A2282,'[3]OSMEC ID + EVENT'!$A:$M,5,FALSE),Events!$B:$D,3,FALSE),)</f>
        <v>E008</v>
      </c>
      <c r="L2282" t="str">
        <f>IF(L$1= VLOOKUP(L$1,Events!$A:$D,1,FALSE),
VLOOKUP(
VLOOKUP($A2282,'[3]OSMEC ID + EVENT'!$A:$M,6,FALSE),Events!$B:$D,3,FALSE),)</f>
        <v>E009</v>
      </c>
      <c r="M2282" t="str">
        <f>IF(M$1= VLOOKUP(M$1,Events!$A:$D,1,FALSE),
VLOOKUP(
VLOOKUP($A2282,'[3]OSMEC ID + EVENT'!$A:$M,7,FALSE),Events!$B:$D,3,FALSE),)</f>
        <v>E010</v>
      </c>
      <c r="N2282" t="str">
        <f>IF(N$1= VLOOKUP(N$1,Events!$A:$D,1,FALSE),
VLOOKUP(
VLOOKUP($A2282,'[3]OSMEC ID + EVENT'!$A:$M,8,FALSE),Events!$B:$D,3,FALSE),)</f>
        <v>E011</v>
      </c>
      <c r="O2282" t="str">
        <f>IF(O$1= VLOOKUP(O$1,Events!$A:$D,1,FALSE),
VLOOKUP(
VLOOKUP($A2282,'[3]OSMEC ID + EVENT'!$A:$M,9,FALSE),Events!$B:$D,3,FALSE),)</f>
        <v>E012</v>
      </c>
      <c r="P2282" t="str">
        <f>IF(P$1= VLOOKUP(P$1,Events!$A:$D,1,FALSE),
VLOOKUP(
VLOOKUP($A2282,'[3]OSMEC ID + EVENT'!$A:$M,10,FALSE),Events!$B:$D,3,FALSE),)</f>
        <v>E013</v>
      </c>
      <c r="Q2282" t="str">
        <f>IF(Q$1= VLOOKUP(Q$1,Events!$A:$D,1,FALSE),
VLOOKUP(
VLOOKUP($A2282,'[3]OSMEC ID + EVENT'!$A:$M,11,FALSE),Events!$B:$D,3,FALSE),)</f>
        <v>E014</v>
      </c>
      <c r="R2282" t="str">
        <f>IF(R$1= VLOOKUP(R$1,Events!$A:$D,1,FALSE),
VLOOKUP(
VLOOKUP($A2282,'[3]OSMEC ID + EVENT'!$A:$M,12,FALSE),Events!$B:$D,3,FALSE),)</f>
        <v>E015</v>
      </c>
      <c r="S2282" t="str">
        <f>IF(S$1= VLOOKUP(S$1,Events!$A:$D,1,FALSE),
VLOOKUP(
VLOOKUP($A2282,'[3]OSMEC ID + EVENT'!$A:$M,13,FALSE),Events!$B:$D,3,FALSE),)</f>
        <v>E016</v>
      </c>
      <c r="T2282" t="str">
        <f>IF(
ISNA(MATCH(T$1,Events!$A:$A,0)),
0,
VLOOKUP(
VLOOKUP(A2282,'[4]OSMEC ID + EVENT'!$A:$I,2,FALSE),Events!$B:$D,3,FALSE))</f>
        <v>E017</v>
      </c>
      <c r="U2282" t="str">
        <f>IF(
ISNA(MATCH(U$1,Events!$A:$A,0)),
0,
VLOOKUP(
VLOOKUP($A2282,'[4]OSMEC ID + EVENT'!$A:$I,3,FALSE),Events!$B:$D,3,FALSE))</f>
        <v>E018</v>
      </c>
      <c r="V2282" t="str">
        <f>IF(
ISNA(MATCH(V$1,Events!$A:$A,0)),
0,
VLOOKUP(
VLOOKUP($A2282,'[4]OSMEC ID + EVENT'!$A:$I,4,FALSE),Events!$B:$D,3,FALSE))</f>
        <v>E019</v>
      </c>
      <c r="W2282" t="str">
        <f>IF(
ISNA(MATCH(W$1,Events!$A:$A,0)),
0,
VLOOKUP(
VLOOKUP($A2282,'[4]OSMEC ID + EVENT'!$A:$I,5,FALSE),Events!$B:$D,3,FALSE))</f>
        <v>E020</v>
      </c>
      <c r="X2282" t="str">
        <f>IF(
ISNA(MATCH(X$1,Events!$A:$A,0)),
0,
VLOOKUP(
VLOOKUP($A2282,'[4]OSMEC ID + EVENT'!$A:$I,6,FALSE),Events!$B:$D,3,FALSE))</f>
        <v>E021</v>
      </c>
      <c r="Y2282" t="str">
        <f>IF(
ISNA(MATCH(Y$1,Events!$A:$A,0)),
0,
VLOOKUP(
VLOOKUP($A2282,'[4]OSMEC ID + EVENT'!$A:$I,7,FALSE),Events!$B:$D,3,FALSE))</f>
        <v>E022</v>
      </c>
      <c r="Z2282" t="str">
        <f>IF(
ISNA(MATCH(Z$1,Events!$A:$A,0)),
0,
VLOOKUP(
VLOOKUP($A2282,'[4]OSMEC ID + EVENT'!$A:$I,8,FALSE),Events!$B:$D,3,FALSE))</f>
        <v>E023</v>
      </c>
      <c r="AA2282" t="str">
        <f>IFERROR(
VLOOKUP(
VLOOKUP(A2282,'[5]OSMEC ID + SUBJECT'!$A:$B,2,FALSE),Subjects!$B:$D,3,FALSE),"")</f>
        <v/>
      </c>
      <c r="AB2282" t="str">
        <f>IFERROR(
VLOOKUP(
VLOOKUP(A2282,'[6]OSMEC ID + SUBJECT'!$A:$B,2,FALSE),Subjects!B:D,3,FALSE),"")</f>
        <v>S009</v>
      </c>
      <c r="AC2282" t="str">
        <f>IFERROR(
VLOOKUP(
VLOOKUP(A2282,'[7]OSMEC-ID + SESSION'!$A:$B,2,FALSE),Subjects!$B:$D,3,FALSE),"")</f>
        <v/>
      </c>
      <c r="AD2282" t="str">
        <f>IFERROR(
VLOOKUP(
VLOOKUP(A2282,'[8]OSMEC ID + SESSION'!$A:$B,2,FALSE),Subjects!$B:$D,3,FALSE),"")</f>
        <v/>
      </c>
      <c r="AE2282" s="12" t="str">
        <f>IFERROR(
VLOOKUP(
VLOOKUP(A2282,'[9]OSMEC ID + SUBJECT'!$A:$B,2,FALSE),Subjects!$B:$D,3,FALSE),"")</f>
        <v/>
      </c>
      <c r="AF2282" t="str">
        <f>IFERROR(
VLOOKUP(
VLOOKUP(A2282,'[10]OSMEC ID + SESSION'!$A:$B,2,FALSE),Subjects!$B:$D,3),"")</f>
        <v/>
      </c>
    </row>
    <row r="2283" spans="1:32" x14ac:dyDescent="0.75">
      <c r="A2283" t="str">
        <f>Deligate_List!A2287</f>
        <v>OSMEC-2839</v>
      </c>
      <c r="B2283" t="str">
        <f>VLOOKUP(A2283,Deligate_List!A:B,2,FALSE)</f>
        <v>FOUZIYA TABASSUM SHAIK</v>
      </c>
      <c r="C2283" t="str">
        <f>IFERROR(
VLOOKUP(
VLOOKUP($A2283,'[1]OSMEC ID + WORKSHOP'!$A:$B,2,FALSE),Workshop!A:C,3,FALSE),"")</f>
        <v/>
      </c>
      <c r="D2283" t="str">
        <f>IF($D$1 =Events!$A$2,
VLOOKUP(
VLOOKUP($A2283,'[2]OSMEC ID + EVENT'!$A:$E,2,FALSE),Events!$B:$D,3,FALSE))</f>
        <v>E001</v>
      </c>
      <c r="E2283" t="str">
        <f>IF(E$1=Events!$A$3,
VLOOKUP(
VLOOKUP($A2283,'[2]OSMEC ID + EVENT'!$A:$E,3,FALSE),Events!B:D,3,FALSE))</f>
        <v>E002</v>
      </c>
      <c r="F2283" t="str">
        <f>IF($F$1=Events!$A$4,
VLOOKUP(
VLOOKUP($A2285,'[2]OSMEC ID + EVENT'!$A:$E,4,FALSE),Events!B:D,3,FALSE),)</f>
        <v>E003</v>
      </c>
      <c r="G2283" t="str">
        <f>IF($G$1=Events!$A$5,
VLOOKUP(
VLOOKUP($A2285,'[2]OSMEC ID + EVENT'!$A:$E,5,FALSE),Events!$B:$D,3,FALSE),)</f>
        <v>E004</v>
      </c>
      <c r="H2283" s="3" t="str">
        <f>IF($H$1= VLOOKUP($H$1,Events!$A:$D,1,FALSE),
VLOOKUP(
VLOOKUP(A2283,'[3]OSMEC ID + EVENT'!$A:$M,2,FALSE),Events!B:D,3,FALSE),)</f>
        <v>E005</v>
      </c>
      <c r="I2283" s="3" t="str">
        <f>IF(I$1= VLOOKUP(I$1,Events!$A:$D,1,FALSE),
VLOOKUP(
VLOOKUP($A2283,'[3]OSMEC ID + EVENT'!$A:$M,3,FALSE),Events!$B:$D,3,FALSE),)</f>
        <v>E006</v>
      </c>
      <c r="J2283" t="str">
        <f>IF(J$1= VLOOKUP(J$1,Events!$A:$D,1,FALSE),
VLOOKUP(
VLOOKUP($A2283,'[3]OSMEC ID + EVENT'!$A:$M,4,FALSE),Events!$B:$D,3,FALSE),)</f>
        <v>E007</v>
      </c>
      <c r="K2283" t="str">
        <f>IF(K$1= VLOOKUP(K$1,Events!$A:$D,1,FALSE),
VLOOKUP(
VLOOKUP($A2283,'[3]OSMEC ID + EVENT'!$A:$M,5,FALSE),Events!$B:$D,3,FALSE),)</f>
        <v>E008</v>
      </c>
      <c r="L2283" t="str">
        <f>IF(L$1= VLOOKUP(L$1,Events!$A:$D,1,FALSE),
VLOOKUP(
VLOOKUP($A2283,'[3]OSMEC ID + EVENT'!$A:$M,6,FALSE),Events!$B:$D,3,FALSE),)</f>
        <v>E009</v>
      </c>
      <c r="M2283" t="str">
        <f>IF(M$1= VLOOKUP(M$1,Events!$A:$D,1,FALSE),
VLOOKUP(
VLOOKUP($A2283,'[3]OSMEC ID + EVENT'!$A:$M,7,FALSE),Events!$B:$D,3,FALSE),)</f>
        <v>E010</v>
      </c>
      <c r="N2283" t="str">
        <f>IF(N$1= VLOOKUP(N$1,Events!$A:$D,1,FALSE),
VLOOKUP(
VLOOKUP($A2283,'[3]OSMEC ID + EVENT'!$A:$M,8,FALSE),Events!$B:$D,3,FALSE),)</f>
        <v>E011</v>
      </c>
      <c r="O2283" t="str">
        <f>IF(O$1= VLOOKUP(O$1,Events!$A:$D,1,FALSE),
VLOOKUP(
VLOOKUP($A2283,'[3]OSMEC ID + EVENT'!$A:$M,9,FALSE),Events!$B:$D,3,FALSE),)</f>
        <v>E012</v>
      </c>
      <c r="P2283" t="str">
        <f>IF(P$1= VLOOKUP(P$1,Events!$A:$D,1,FALSE),
VLOOKUP(
VLOOKUP($A2283,'[3]OSMEC ID + EVENT'!$A:$M,10,FALSE),Events!$B:$D,3,FALSE),)</f>
        <v>E013</v>
      </c>
      <c r="Q2283" t="str">
        <f>IF(Q$1= VLOOKUP(Q$1,Events!$A:$D,1,FALSE),
VLOOKUP(
VLOOKUP($A2283,'[3]OSMEC ID + EVENT'!$A:$M,11,FALSE),Events!$B:$D,3,FALSE),)</f>
        <v>E014</v>
      </c>
      <c r="R2283" t="str">
        <f>IF(R$1= VLOOKUP(R$1,Events!$A:$D,1,FALSE),
VLOOKUP(
VLOOKUP($A2283,'[3]OSMEC ID + EVENT'!$A:$M,12,FALSE),Events!$B:$D,3,FALSE),)</f>
        <v>E015</v>
      </c>
      <c r="S2283" t="str">
        <f>IF(S$1= VLOOKUP(S$1,Events!$A:$D,1,FALSE),
VLOOKUP(
VLOOKUP($A2283,'[3]OSMEC ID + EVENT'!$A:$M,13,FALSE),Events!$B:$D,3,FALSE),)</f>
        <v>E016</v>
      </c>
      <c r="T2283" t="str">
        <f>IF(
ISNA(MATCH(T$1,Events!$A:$A,0)),
0,
VLOOKUP(
VLOOKUP(A2283,'[4]OSMEC ID + EVENT'!$A:$I,2,FALSE),Events!$B:$D,3,FALSE))</f>
        <v>E017</v>
      </c>
      <c r="U2283" t="str">
        <f>IF(
ISNA(MATCH(U$1,Events!$A:$A,0)),
0,
VLOOKUP(
VLOOKUP($A2283,'[4]OSMEC ID + EVENT'!$A:$I,3,FALSE),Events!$B:$D,3,FALSE))</f>
        <v>E018</v>
      </c>
      <c r="V2283" t="str">
        <f>IF(
ISNA(MATCH(V$1,Events!$A:$A,0)),
0,
VLOOKUP(
VLOOKUP($A2283,'[4]OSMEC ID + EVENT'!$A:$I,4,FALSE),Events!$B:$D,3,FALSE))</f>
        <v>E019</v>
      </c>
      <c r="W2283" t="str">
        <f>IF(
ISNA(MATCH(W$1,Events!$A:$A,0)),
0,
VLOOKUP(
VLOOKUP($A2283,'[4]OSMEC ID + EVENT'!$A:$I,5,FALSE),Events!$B:$D,3,FALSE))</f>
        <v>E020</v>
      </c>
      <c r="X2283" t="str">
        <f>IF(
ISNA(MATCH(X$1,Events!$A:$A,0)),
0,
VLOOKUP(
VLOOKUP($A2283,'[4]OSMEC ID + EVENT'!$A:$I,6,FALSE),Events!$B:$D,3,FALSE))</f>
        <v>E021</v>
      </c>
      <c r="Y2283" t="str">
        <f>IF(
ISNA(MATCH(Y$1,Events!$A:$A,0)),
0,
VLOOKUP(
VLOOKUP($A2283,'[4]OSMEC ID + EVENT'!$A:$I,7,FALSE),Events!$B:$D,3,FALSE))</f>
        <v>E022</v>
      </c>
      <c r="Z2283" t="str">
        <f>IF(
ISNA(MATCH(Z$1,Events!$A:$A,0)),
0,
VLOOKUP(
VLOOKUP($A2283,'[4]OSMEC ID + EVENT'!$A:$I,8,FALSE),Events!$B:$D,3,FALSE))</f>
        <v>E023</v>
      </c>
      <c r="AA2283" t="str">
        <f>IFERROR(
VLOOKUP(
VLOOKUP(A2283,'[5]OSMEC ID + SUBJECT'!$A:$B,2,FALSE),Subjects!$B:$D,3,FALSE),"")</f>
        <v/>
      </c>
      <c r="AB2283" t="str">
        <f>IFERROR(
VLOOKUP(
VLOOKUP(A2283,'[6]OSMEC ID + SUBJECT'!$A:$B,2,FALSE),Subjects!B:D,3,FALSE),"")</f>
        <v/>
      </c>
      <c r="AC2283" t="str">
        <f>IFERROR(
VLOOKUP(
VLOOKUP(A2283,'[7]OSMEC-ID + SESSION'!$A:$B,2,FALSE),Subjects!$B:$D,3,FALSE),"")</f>
        <v/>
      </c>
      <c r="AD2283" t="str">
        <f>IFERROR(
VLOOKUP(
VLOOKUP(A2283,'[8]OSMEC ID + SESSION'!$A:$B,2,FALSE),Subjects!$B:$D,3,FALSE),"")</f>
        <v>S014</v>
      </c>
      <c r="AE2283" s="12" t="str">
        <f>IFERROR(
VLOOKUP(
VLOOKUP(A2283,'[9]OSMEC ID + SUBJECT'!$A:$B,2,FALSE),Subjects!$B:$D,3,FALSE),"")</f>
        <v/>
      </c>
      <c r="AF2283" t="str">
        <f>IFERROR(
VLOOKUP(
VLOOKUP(A2283,'[10]OSMEC ID + SESSION'!$A:$B,2,FALSE),Subjects!$B:$D,3),"")</f>
        <v/>
      </c>
    </row>
    <row r="2284" spans="1:32" x14ac:dyDescent="0.75">
      <c r="A2284" t="str">
        <f>Deligate_List!A2288</f>
        <v>OSMEC-2840</v>
      </c>
      <c r="B2284" t="str">
        <f>VLOOKUP(A2284,Deligate_List!A:B,2,FALSE)</f>
        <v>SAHITHI VIROTHI</v>
      </c>
      <c r="C2284" t="str">
        <f>IFERROR(
VLOOKUP(
VLOOKUP($A2284,'[1]OSMEC ID + WORKSHOP'!$A:$B,2,FALSE),Workshop!A:C,3,FALSE),"")</f>
        <v/>
      </c>
      <c r="D2284" t="str">
        <f>IF($D$1 =Events!$A$2,
VLOOKUP(
VLOOKUP($A2284,'[2]OSMEC ID + EVENT'!$A:$E,2,FALSE),Events!$B:$D,3,FALSE))</f>
        <v>E001</v>
      </c>
      <c r="E2284" t="str">
        <f>IF(E$1=Events!$A$3,
VLOOKUP(
VLOOKUP($A2284,'[2]OSMEC ID + EVENT'!$A:$E,3,FALSE),Events!B:D,3,FALSE))</f>
        <v>E002</v>
      </c>
      <c r="F2284" t="str">
        <f>IF($F$1=Events!$A$4,
VLOOKUP(
VLOOKUP($A2286,'[2]OSMEC ID + EVENT'!$A:$E,4,FALSE),Events!B:D,3,FALSE),)</f>
        <v>E003</v>
      </c>
      <c r="G2284" t="str">
        <f>IF($G$1=Events!$A$5,
VLOOKUP(
VLOOKUP($A2286,'[2]OSMEC ID + EVENT'!$A:$E,5,FALSE),Events!$B:$D,3,FALSE),)</f>
        <v>E004</v>
      </c>
      <c r="H2284" s="3" t="str">
        <f>IF($H$1= VLOOKUP($H$1,Events!$A:$D,1,FALSE),
VLOOKUP(
VLOOKUP(A2284,'[3]OSMEC ID + EVENT'!$A:$M,2,FALSE),Events!B:D,3,FALSE),)</f>
        <v>E005</v>
      </c>
      <c r="I2284" s="3" t="str">
        <f>IF(I$1= VLOOKUP(I$1,Events!$A:$D,1,FALSE),
VLOOKUP(
VLOOKUP($A2284,'[3]OSMEC ID + EVENT'!$A:$M,3,FALSE),Events!$B:$D,3,FALSE),)</f>
        <v>E006</v>
      </c>
      <c r="J2284" t="str">
        <f>IF(J$1= VLOOKUP(J$1,Events!$A:$D,1,FALSE),
VLOOKUP(
VLOOKUP($A2284,'[3]OSMEC ID + EVENT'!$A:$M,4,FALSE),Events!$B:$D,3,FALSE),)</f>
        <v>E007</v>
      </c>
      <c r="K2284" t="str">
        <f>IF(K$1= VLOOKUP(K$1,Events!$A:$D,1,FALSE),
VLOOKUP(
VLOOKUP($A2284,'[3]OSMEC ID + EVENT'!$A:$M,5,FALSE),Events!$B:$D,3,FALSE),)</f>
        <v>E008</v>
      </c>
      <c r="L2284" t="str">
        <f>IF(L$1= VLOOKUP(L$1,Events!$A:$D,1,FALSE),
VLOOKUP(
VLOOKUP($A2284,'[3]OSMEC ID + EVENT'!$A:$M,6,FALSE),Events!$B:$D,3,FALSE),)</f>
        <v>E009</v>
      </c>
      <c r="M2284" t="str">
        <f>IF(M$1= VLOOKUP(M$1,Events!$A:$D,1,FALSE),
VLOOKUP(
VLOOKUP($A2284,'[3]OSMEC ID + EVENT'!$A:$M,7,FALSE),Events!$B:$D,3,FALSE),)</f>
        <v>E010</v>
      </c>
      <c r="N2284" t="str">
        <f>IF(N$1= VLOOKUP(N$1,Events!$A:$D,1,FALSE),
VLOOKUP(
VLOOKUP($A2284,'[3]OSMEC ID + EVENT'!$A:$M,8,FALSE),Events!$B:$D,3,FALSE),)</f>
        <v>E011</v>
      </c>
      <c r="O2284" t="str">
        <f>IF(O$1= VLOOKUP(O$1,Events!$A:$D,1,FALSE),
VLOOKUP(
VLOOKUP($A2284,'[3]OSMEC ID + EVENT'!$A:$M,9,FALSE),Events!$B:$D,3,FALSE),)</f>
        <v>E012</v>
      </c>
      <c r="P2284" t="str">
        <f>IF(P$1= VLOOKUP(P$1,Events!$A:$D,1,FALSE),
VLOOKUP(
VLOOKUP($A2284,'[3]OSMEC ID + EVENT'!$A:$M,10,FALSE),Events!$B:$D,3,FALSE),)</f>
        <v>E013</v>
      </c>
      <c r="Q2284" t="str">
        <f>IF(Q$1= VLOOKUP(Q$1,Events!$A:$D,1,FALSE),
VLOOKUP(
VLOOKUP($A2284,'[3]OSMEC ID + EVENT'!$A:$M,11,FALSE),Events!$B:$D,3,FALSE),)</f>
        <v>E014</v>
      </c>
      <c r="R2284" t="str">
        <f>IF(R$1= VLOOKUP(R$1,Events!$A:$D,1,FALSE),
VLOOKUP(
VLOOKUP($A2284,'[3]OSMEC ID + EVENT'!$A:$M,12,FALSE),Events!$B:$D,3,FALSE),)</f>
        <v>E015</v>
      </c>
      <c r="S2284" t="str">
        <f>IF(S$1= VLOOKUP(S$1,Events!$A:$D,1,FALSE),
VLOOKUP(
VLOOKUP($A2284,'[3]OSMEC ID + EVENT'!$A:$M,13,FALSE),Events!$B:$D,3,FALSE),)</f>
        <v>E016</v>
      </c>
      <c r="T2284" t="str">
        <f>IF(
ISNA(MATCH(T$1,Events!$A:$A,0)),
0,
VLOOKUP(
VLOOKUP(A2284,'[4]OSMEC ID + EVENT'!$A:$I,2,FALSE),Events!$B:$D,3,FALSE))</f>
        <v>E017</v>
      </c>
      <c r="U2284" t="str">
        <f>IF(
ISNA(MATCH(U$1,Events!$A:$A,0)),
0,
VLOOKUP(
VLOOKUP($A2284,'[4]OSMEC ID + EVENT'!$A:$I,3,FALSE),Events!$B:$D,3,FALSE))</f>
        <v>E018</v>
      </c>
      <c r="V2284" t="str">
        <f>IF(
ISNA(MATCH(V$1,Events!$A:$A,0)),
0,
VLOOKUP(
VLOOKUP($A2284,'[4]OSMEC ID + EVENT'!$A:$I,4,FALSE),Events!$B:$D,3,FALSE))</f>
        <v>E019</v>
      </c>
      <c r="W2284" t="str">
        <f>IF(
ISNA(MATCH(W$1,Events!$A:$A,0)),
0,
VLOOKUP(
VLOOKUP($A2284,'[4]OSMEC ID + EVENT'!$A:$I,5,FALSE),Events!$B:$D,3,FALSE))</f>
        <v>E020</v>
      </c>
      <c r="X2284" t="str">
        <f>IF(
ISNA(MATCH(X$1,Events!$A:$A,0)),
0,
VLOOKUP(
VLOOKUP($A2284,'[4]OSMEC ID + EVENT'!$A:$I,6,FALSE),Events!$B:$D,3,FALSE))</f>
        <v>E021</v>
      </c>
      <c r="Y2284" t="str">
        <f>IF(
ISNA(MATCH(Y$1,Events!$A:$A,0)),
0,
VLOOKUP(
VLOOKUP($A2284,'[4]OSMEC ID + EVENT'!$A:$I,7,FALSE),Events!$B:$D,3,FALSE))</f>
        <v>E022</v>
      </c>
      <c r="Z2284" t="str">
        <f>IF(
ISNA(MATCH(Z$1,Events!$A:$A,0)),
0,
VLOOKUP(
VLOOKUP($A2284,'[4]OSMEC ID + EVENT'!$A:$I,8,FALSE),Events!$B:$D,3,FALSE))</f>
        <v>E023</v>
      </c>
      <c r="AA2284" t="str">
        <f>IFERROR(
VLOOKUP(
VLOOKUP(A2284,'[5]OSMEC ID + SUBJECT'!$A:$B,2,FALSE),Subjects!$B:$D,3,FALSE),"")</f>
        <v/>
      </c>
      <c r="AB2284" t="str">
        <f>IFERROR(
VLOOKUP(
VLOOKUP(A2284,'[6]OSMEC ID + SUBJECT'!$A:$B,2,FALSE),Subjects!B:D,3,FALSE),"")</f>
        <v/>
      </c>
      <c r="AC2284" t="str">
        <f>IFERROR(
VLOOKUP(
VLOOKUP(A2284,'[7]OSMEC-ID + SESSION'!$A:$B,2,FALSE),Subjects!$B:$D,3,FALSE),"")</f>
        <v>S010</v>
      </c>
      <c r="AD2284" t="str">
        <f>IFERROR(
VLOOKUP(
VLOOKUP(A2284,'[8]OSMEC ID + SESSION'!$A:$B,2,FALSE),Subjects!$B:$D,3,FALSE),"")</f>
        <v/>
      </c>
      <c r="AE2284" s="12" t="str">
        <f>IFERROR(
VLOOKUP(
VLOOKUP(A2284,'[9]OSMEC ID + SUBJECT'!$A:$B,2,FALSE),Subjects!$B:$D,3,FALSE),"")</f>
        <v/>
      </c>
      <c r="AF2284" t="str">
        <f>IFERROR(
VLOOKUP(
VLOOKUP(A2284,'[10]OSMEC ID + SESSION'!$A:$B,2,FALSE),Subjects!$B:$D,3),"")</f>
        <v/>
      </c>
    </row>
    <row r="2285" spans="1:32" x14ac:dyDescent="0.75">
      <c r="A2285" t="str">
        <f>Deligate_List!A2289</f>
        <v>OSMEC-2841</v>
      </c>
      <c r="B2285" t="str">
        <f>VLOOKUP(A2285,Deligate_List!A:B,2,FALSE)</f>
        <v>Krishnaprasad V</v>
      </c>
      <c r="C2285" t="str">
        <f>IFERROR(
VLOOKUP(
VLOOKUP($A2285,'[1]OSMEC ID + WORKSHOP'!$A:$B,2,FALSE),Workshop!A:C,3,FALSE),"")</f>
        <v/>
      </c>
      <c r="D2285" t="str">
        <f>IF($D$1 =Events!$A$2,
VLOOKUP(
VLOOKUP($A2285,'[2]OSMEC ID + EVENT'!$A:$E,2,FALSE),Events!$B:$D,3,FALSE))</f>
        <v>E001</v>
      </c>
      <c r="E2285" t="str">
        <f>IF(E$1=Events!$A$3,
VLOOKUP(
VLOOKUP($A2285,'[2]OSMEC ID + EVENT'!$A:$E,3,FALSE),Events!B:D,3,FALSE))</f>
        <v>E002</v>
      </c>
      <c r="F2285" t="str">
        <f>IF($F$1=Events!$A$4,
VLOOKUP(
VLOOKUP($A2287,'[2]OSMEC ID + EVENT'!$A:$E,4,FALSE),Events!B:D,3,FALSE),)</f>
        <v>E003</v>
      </c>
      <c r="G2285" t="str">
        <f>IF($G$1=Events!$A$5,
VLOOKUP(
VLOOKUP($A2287,'[2]OSMEC ID + EVENT'!$A:$E,5,FALSE),Events!$B:$D,3,FALSE),)</f>
        <v>E004</v>
      </c>
      <c r="H2285" s="3" t="str">
        <f>IF($H$1= VLOOKUP($H$1,Events!$A:$D,1,FALSE),
VLOOKUP(
VLOOKUP(A2285,'[3]OSMEC ID + EVENT'!$A:$M,2,FALSE),Events!B:D,3,FALSE),)</f>
        <v>E005</v>
      </c>
      <c r="I2285" s="3" t="str">
        <f>IF(I$1= VLOOKUP(I$1,Events!$A:$D,1,FALSE),
VLOOKUP(
VLOOKUP($A2285,'[3]OSMEC ID + EVENT'!$A:$M,3,FALSE),Events!$B:$D,3,FALSE),)</f>
        <v>E006</v>
      </c>
      <c r="J2285" t="str">
        <f>IF(J$1= VLOOKUP(J$1,Events!$A:$D,1,FALSE),
VLOOKUP(
VLOOKUP($A2285,'[3]OSMEC ID + EVENT'!$A:$M,4,FALSE),Events!$B:$D,3,FALSE),)</f>
        <v>E007</v>
      </c>
      <c r="K2285" t="str">
        <f>IF(K$1= VLOOKUP(K$1,Events!$A:$D,1,FALSE),
VLOOKUP(
VLOOKUP($A2285,'[3]OSMEC ID + EVENT'!$A:$M,5,FALSE),Events!$B:$D,3,FALSE),)</f>
        <v>E008</v>
      </c>
      <c r="L2285" t="str">
        <f>IF(L$1= VLOOKUP(L$1,Events!$A:$D,1,FALSE),
VLOOKUP(
VLOOKUP($A2285,'[3]OSMEC ID + EVENT'!$A:$M,6,FALSE),Events!$B:$D,3,FALSE),)</f>
        <v>E009</v>
      </c>
      <c r="M2285" t="str">
        <f>IF(M$1= VLOOKUP(M$1,Events!$A:$D,1,FALSE),
VLOOKUP(
VLOOKUP($A2285,'[3]OSMEC ID + EVENT'!$A:$M,7,FALSE),Events!$B:$D,3,FALSE),)</f>
        <v>E010</v>
      </c>
      <c r="N2285" t="str">
        <f>IF(N$1= VLOOKUP(N$1,Events!$A:$D,1,FALSE),
VLOOKUP(
VLOOKUP($A2285,'[3]OSMEC ID + EVENT'!$A:$M,8,FALSE),Events!$B:$D,3,FALSE),)</f>
        <v>E011</v>
      </c>
      <c r="O2285" t="str">
        <f>IF(O$1= VLOOKUP(O$1,Events!$A:$D,1,FALSE),
VLOOKUP(
VLOOKUP($A2285,'[3]OSMEC ID + EVENT'!$A:$M,9,FALSE),Events!$B:$D,3,FALSE),)</f>
        <v>E012</v>
      </c>
      <c r="P2285" t="str">
        <f>IF(P$1= VLOOKUP(P$1,Events!$A:$D,1,FALSE),
VLOOKUP(
VLOOKUP($A2285,'[3]OSMEC ID + EVENT'!$A:$M,10,FALSE),Events!$B:$D,3,FALSE),)</f>
        <v>E013</v>
      </c>
      <c r="Q2285" t="str">
        <f>IF(Q$1= VLOOKUP(Q$1,Events!$A:$D,1,FALSE),
VLOOKUP(
VLOOKUP($A2285,'[3]OSMEC ID + EVENT'!$A:$M,11,FALSE),Events!$B:$D,3,FALSE),)</f>
        <v>E014</v>
      </c>
      <c r="R2285" t="str">
        <f>IF(R$1= VLOOKUP(R$1,Events!$A:$D,1,FALSE),
VLOOKUP(
VLOOKUP($A2285,'[3]OSMEC ID + EVENT'!$A:$M,12,FALSE),Events!$B:$D,3,FALSE),)</f>
        <v>E015</v>
      </c>
      <c r="S2285" t="str">
        <f>IF(S$1= VLOOKUP(S$1,Events!$A:$D,1,FALSE),
VLOOKUP(
VLOOKUP($A2285,'[3]OSMEC ID + EVENT'!$A:$M,13,FALSE),Events!$B:$D,3,FALSE),)</f>
        <v>E016</v>
      </c>
      <c r="T2285" t="str">
        <f>IF(
ISNA(MATCH(T$1,Events!$A:$A,0)),
0,
VLOOKUP(
VLOOKUP(A2285,'[4]OSMEC ID + EVENT'!$A:$I,2,FALSE),Events!$B:$D,3,FALSE))</f>
        <v>E017</v>
      </c>
      <c r="U2285" t="str">
        <f>IF(
ISNA(MATCH(U$1,Events!$A:$A,0)),
0,
VLOOKUP(
VLOOKUP($A2285,'[4]OSMEC ID + EVENT'!$A:$I,3,FALSE),Events!$B:$D,3,FALSE))</f>
        <v>E018</v>
      </c>
      <c r="V2285" t="str">
        <f>IF(
ISNA(MATCH(V$1,Events!$A:$A,0)),
0,
VLOOKUP(
VLOOKUP($A2285,'[4]OSMEC ID + EVENT'!$A:$I,4,FALSE),Events!$B:$D,3,FALSE))</f>
        <v>E019</v>
      </c>
      <c r="W2285" t="str">
        <f>IF(
ISNA(MATCH(W$1,Events!$A:$A,0)),
0,
VLOOKUP(
VLOOKUP($A2285,'[4]OSMEC ID + EVENT'!$A:$I,5,FALSE),Events!$B:$D,3,FALSE))</f>
        <v>E020</v>
      </c>
      <c r="X2285" t="str">
        <f>IF(
ISNA(MATCH(X$1,Events!$A:$A,0)),
0,
VLOOKUP(
VLOOKUP($A2285,'[4]OSMEC ID + EVENT'!$A:$I,6,FALSE),Events!$B:$D,3,FALSE))</f>
        <v>E021</v>
      </c>
      <c r="Y2285" t="str">
        <f>IF(
ISNA(MATCH(Y$1,Events!$A:$A,0)),
0,
VLOOKUP(
VLOOKUP($A2285,'[4]OSMEC ID + EVENT'!$A:$I,7,FALSE),Events!$B:$D,3,FALSE))</f>
        <v>E022</v>
      </c>
      <c r="Z2285" t="str">
        <f>IF(
ISNA(MATCH(Z$1,Events!$A:$A,0)),
0,
VLOOKUP(
VLOOKUP($A2285,'[4]OSMEC ID + EVENT'!$A:$I,8,FALSE),Events!$B:$D,3,FALSE))</f>
        <v>E023</v>
      </c>
      <c r="AA2285" t="str">
        <f>IFERROR(
VLOOKUP(
VLOOKUP(A2285,'[5]OSMEC ID + SUBJECT'!$A:$B,2,FALSE),Subjects!$B:$D,3,FALSE),"")</f>
        <v/>
      </c>
      <c r="AB2285" t="str">
        <f>IFERROR(
VLOOKUP(
VLOOKUP(A2285,'[6]OSMEC ID + SUBJECT'!$A:$B,2,FALSE),Subjects!B:D,3,FALSE),"")</f>
        <v/>
      </c>
      <c r="AC2285" t="str">
        <f>IFERROR(
VLOOKUP(
VLOOKUP(A2285,'[7]OSMEC-ID + SESSION'!$A:$B,2,FALSE),Subjects!$B:$D,3,FALSE),"")</f>
        <v/>
      </c>
      <c r="AD2285" t="str">
        <f>IFERROR(
VLOOKUP(
VLOOKUP(A2285,'[8]OSMEC ID + SESSION'!$A:$B,2,FALSE),Subjects!$B:$D,3,FALSE),"")</f>
        <v/>
      </c>
      <c r="AE2285" s="12" t="str">
        <f>IFERROR(
VLOOKUP(
VLOOKUP(A2285,'[9]OSMEC ID + SUBJECT'!$A:$B,2,FALSE),Subjects!$B:$D,3,FALSE),"")</f>
        <v/>
      </c>
      <c r="AF2285" t="str">
        <f>IFERROR(
VLOOKUP(
VLOOKUP(A2285,'[10]OSMEC ID + SESSION'!$A:$B,2,FALSE),Subjects!$B:$D,3),"")</f>
        <v/>
      </c>
    </row>
    <row r="2286" spans="1:32" x14ac:dyDescent="0.75">
      <c r="A2286" t="str">
        <f>Deligate_List!A2290</f>
        <v>OSMEC-2873</v>
      </c>
      <c r="B2286" t="str">
        <f>VLOOKUP(A2286,Deligate_List!A:B,2,FALSE)</f>
        <v>PAPASANI SIRI SAMHITA</v>
      </c>
      <c r="C2286" t="str">
        <f>IFERROR(
VLOOKUP(
VLOOKUP($A2286,'[1]OSMEC ID + WORKSHOP'!$A:$B,2,FALSE),Workshop!A:C,3,FALSE),"")</f>
        <v/>
      </c>
      <c r="D2286" t="str">
        <f>IF($D$1 =Events!$A$2,
VLOOKUP(
VLOOKUP($A2286,'[2]OSMEC ID + EVENT'!$A:$E,2,FALSE),Events!$B:$D,3,FALSE))</f>
        <v>E001</v>
      </c>
      <c r="E2286" t="str">
        <f>IF(E$1=Events!$A$3,
VLOOKUP(
VLOOKUP($A2286,'[2]OSMEC ID + EVENT'!$A:$E,3,FALSE),Events!B:D,3,FALSE))</f>
        <v>E002</v>
      </c>
      <c r="F2286" t="str">
        <f>IF($F$1=Events!$A$4,
VLOOKUP(
VLOOKUP($A2288,'[2]OSMEC ID + EVENT'!$A:$E,4,FALSE),Events!B:D,3,FALSE),)</f>
        <v>E003</v>
      </c>
      <c r="G2286" t="str">
        <f>IF($G$1=Events!$A$5,
VLOOKUP(
VLOOKUP($A2288,'[2]OSMEC ID + EVENT'!$A:$E,5,FALSE),Events!$B:$D,3,FALSE),)</f>
        <v>E004</v>
      </c>
      <c r="H2286" s="3" t="str">
        <f>IF($H$1= VLOOKUP($H$1,Events!$A:$D,1,FALSE),
VLOOKUP(
VLOOKUP(A2286,'[3]OSMEC ID + EVENT'!$A:$M,2,FALSE),Events!B:D,3,FALSE),)</f>
        <v>E005</v>
      </c>
      <c r="I2286" s="3" t="str">
        <f>IF(I$1= VLOOKUP(I$1,Events!$A:$D,1,FALSE),
VLOOKUP(
VLOOKUP($A2286,'[3]OSMEC ID + EVENT'!$A:$M,3,FALSE),Events!$B:$D,3,FALSE),)</f>
        <v>E006</v>
      </c>
      <c r="J2286" t="str">
        <f>IF(J$1= VLOOKUP(J$1,Events!$A:$D,1,FALSE),
VLOOKUP(
VLOOKUP($A2286,'[3]OSMEC ID + EVENT'!$A:$M,4,FALSE),Events!$B:$D,3,FALSE),)</f>
        <v>E007</v>
      </c>
      <c r="K2286" t="str">
        <f>IF(K$1= VLOOKUP(K$1,Events!$A:$D,1,FALSE),
VLOOKUP(
VLOOKUP($A2286,'[3]OSMEC ID + EVENT'!$A:$M,5,FALSE),Events!$B:$D,3,FALSE),)</f>
        <v>E008</v>
      </c>
      <c r="L2286" t="str">
        <f>IF(L$1= VLOOKUP(L$1,Events!$A:$D,1,FALSE),
VLOOKUP(
VLOOKUP($A2286,'[3]OSMEC ID + EVENT'!$A:$M,6,FALSE),Events!$B:$D,3,FALSE),)</f>
        <v>E009</v>
      </c>
      <c r="M2286" t="str">
        <f>IF(M$1= VLOOKUP(M$1,Events!$A:$D,1,FALSE),
VLOOKUP(
VLOOKUP($A2286,'[3]OSMEC ID + EVENT'!$A:$M,7,FALSE),Events!$B:$D,3,FALSE),)</f>
        <v>E010</v>
      </c>
      <c r="N2286" t="str">
        <f>IF(N$1= VLOOKUP(N$1,Events!$A:$D,1,FALSE),
VLOOKUP(
VLOOKUP($A2286,'[3]OSMEC ID + EVENT'!$A:$M,8,FALSE),Events!$B:$D,3,FALSE),)</f>
        <v>E011</v>
      </c>
      <c r="O2286" t="str">
        <f>IF(O$1= VLOOKUP(O$1,Events!$A:$D,1,FALSE),
VLOOKUP(
VLOOKUP($A2286,'[3]OSMEC ID + EVENT'!$A:$M,9,FALSE),Events!$B:$D,3,FALSE),)</f>
        <v>E012</v>
      </c>
      <c r="P2286" t="str">
        <f>IF(P$1= VLOOKUP(P$1,Events!$A:$D,1,FALSE),
VLOOKUP(
VLOOKUP($A2286,'[3]OSMEC ID + EVENT'!$A:$M,10,FALSE),Events!$B:$D,3,FALSE),)</f>
        <v>E013</v>
      </c>
      <c r="Q2286" t="str">
        <f>IF(Q$1= VLOOKUP(Q$1,Events!$A:$D,1,FALSE),
VLOOKUP(
VLOOKUP($A2286,'[3]OSMEC ID + EVENT'!$A:$M,11,FALSE),Events!$B:$D,3,FALSE),)</f>
        <v>E014</v>
      </c>
      <c r="R2286" t="str">
        <f>IF(R$1= VLOOKUP(R$1,Events!$A:$D,1,FALSE),
VLOOKUP(
VLOOKUP($A2286,'[3]OSMEC ID + EVENT'!$A:$M,12,FALSE),Events!$B:$D,3,FALSE),)</f>
        <v>E015</v>
      </c>
      <c r="S2286" t="str">
        <f>IF(S$1= VLOOKUP(S$1,Events!$A:$D,1,FALSE),
VLOOKUP(
VLOOKUP($A2286,'[3]OSMEC ID + EVENT'!$A:$M,13,FALSE),Events!$B:$D,3,FALSE),)</f>
        <v>E016</v>
      </c>
      <c r="T2286" t="str">
        <f>IF(
ISNA(MATCH(T$1,Events!$A:$A,0)),
0,
VLOOKUP(
VLOOKUP(A2286,'[4]OSMEC ID + EVENT'!$A:$I,2,FALSE),Events!$B:$D,3,FALSE))</f>
        <v>E017</v>
      </c>
      <c r="U2286" t="str">
        <f>IF(
ISNA(MATCH(U$1,Events!$A:$A,0)),
0,
VLOOKUP(
VLOOKUP($A2286,'[4]OSMEC ID + EVENT'!$A:$I,3,FALSE),Events!$B:$D,3,FALSE))</f>
        <v>E018</v>
      </c>
      <c r="V2286" t="str">
        <f>IF(
ISNA(MATCH(V$1,Events!$A:$A,0)),
0,
VLOOKUP(
VLOOKUP($A2286,'[4]OSMEC ID + EVENT'!$A:$I,4,FALSE),Events!$B:$D,3,FALSE))</f>
        <v>E019</v>
      </c>
      <c r="W2286" t="str">
        <f>IF(
ISNA(MATCH(W$1,Events!$A:$A,0)),
0,
VLOOKUP(
VLOOKUP($A2286,'[4]OSMEC ID + EVENT'!$A:$I,5,FALSE),Events!$B:$D,3,FALSE))</f>
        <v>E020</v>
      </c>
      <c r="X2286" t="str">
        <f>IF(
ISNA(MATCH(X$1,Events!$A:$A,0)),
0,
VLOOKUP(
VLOOKUP($A2286,'[4]OSMEC ID + EVENT'!$A:$I,6,FALSE),Events!$B:$D,3,FALSE))</f>
        <v>E021</v>
      </c>
      <c r="Y2286" t="str">
        <f>IF(
ISNA(MATCH(Y$1,Events!$A:$A,0)),
0,
VLOOKUP(
VLOOKUP($A2286,'[4]OSMEC ID + EVENT'!$A:$I,7,FALSE),Events!$B:$D,3,FALSE))</f>
        <v>E022</v>
      </c>
      <c r="Z2286" t="str">
        <f>IF(
ISNA(MATCH(Z$1,Events!$A:$A,0)),
0,
VLOOKUP(
VLOOKUP($A2286,'[4]OSMEC ID + EVENT'!$A:$I,8,FALSE),Events!$B:$D,3,FALSE))</f>
        <v>E023</v>
      </c>
      <c r="AA2286" t="str">
        <f>IFERROR(
VLOOKUP(
VLOOKUP(A2286,'[5]OSMEC ID + SUBJECT'!$A:$B,2,FALSE),Subjects!$B:$D,3,FALSE),"")</f>
        <v/>
      </c>
      <c r="AB2286" t="str">
        <f>IFERROR(
VLOOKUP(
VLOOKUP(A2286,'[6]OSMEC ID + SUBJECT'!$A:$B,2,FALSE),Subjects!B:D,3,FALSE),"")</f>
        <v/>
      </c>
      <c r="AC2286" t="str">
        <f>IFERROR(
VLOOKUP(
VLOOKUP(A2286,'[7]OSMEC-ID + SESSION'!$A:$B,2,FALSE),Subjects!$B:$D,3,FALSE),"")</f>
        <v/>
      </c>
      <c r="AD2286" t="str">
        <f>IFERROR(
VLOOKUP(
VLOOKUP(A2286,'[8]OSMEC ID + SESSION'!$A:$B,2,FALSE),Subjects!$B:$D,3,FALSE),"")</f>
        <v/>
      </c>
      <c r="AE2286" s="12" t="str">
        <f>IFERROR(
VLOOKUP(
VLOOKUP(A2286,'[9]OSMEC ID + SUBJECT'!$A:$B,2,FALSE),Subjects!$B:$D,3,FALSE),"")</f>
        <v/>
      </c>
      <c r="AF2286" t="str">
        <f>IFERROR(
VLOOKUP(
VLOOKUP(A2286,'[10]OSMEC ID + SESSION'!$A:$B,2,FALSE),Subjects!$B:$D,3),"")</f>
        <v/>
      </c>
    </row>
    <row r="2287" spans="1:32" x14ac:dyDescent="0.75">
      <c r="A2287" t="str">
        <f>Deligate_List!A2291</f>
        <v>OSMEC-2842</v>
      </c>
      <c r="B2287" t="str">
        <f>VLOOKUP(A2287,Deligate_List!A:B,2,FALSE)</f>
        <v>MALLISETTY SATWIK</v>
      </c>
      <c r="C2287" t="str">
        <f>IFERROR(
VLOOKUP(
VLOOKUP($A2287,'[1]OSMEC ID + WORKSHOP'!$A:$B,2,FALSE),Workshop!A:C,3,FALSE),"")</f>
        <v/>
      </c>
      <c r="D2287" t="str">
        <f>IF($D$1 =Events!$A$2,
VLOOKUP(
VLOOKUP($A2287,'[2]OSMEC ID + EVENT'!$A:$E,2,FALSE),Events!$B:$D,3,FALSE))</f>
        <v>E001</v>
      </c>
      <c r="E2287" t="str">
        <f>IF(E$1=Events!$A$3,
VLOOKUP(
VLOOKUP($A2287,'[2]OSMEC ID + EVENT'!$A:$E,3,FALSE),Events!B:D,3,FALSE))</f>
        <v>E002</v>
      </c>
      <c r="F2287" t="str">
        <f>IF($F$1=Events!$A$4,
VLOOKUP(
VLOOKUP($A2289,'[2]OSMEC ID + EVENT'!$A:$E,4,FALSE),Events!B:D,3,FALSE),)</f>
        <v>E003</v>
      </c>
      <c r="G2287" t="str">
        <f>IF($G$1=Events!$A$5,
VLOOKUP(
VLOOKUP($A2289,'[2]OSMEC ID + EVENT'!$A:$E,5,FALSE),Events!$B:$D,3,FALSE),)</f>
        <v>E004</v>
      </c>
      <c r="H2287" s="3" t="str">
        <f>IF($H$1= VLOOKUP($H$1,Events!$A:$D,1,FALSE),
VLOOKUP(
VLOOKUP(A2287,'[3]OSMEC ID + EVENT'!$A:$M,2,FALSE),Events!B:D,3,FALSE),)</f>
        <v>E005</v>
      </c>
      <c r="I2287" s="3" t="str">
        <f>IF(I$1= VLOOKUP(I$1,Events!$A:$D,1,FALSE),
VLOOKUP(
VLOOKUP($A2287,'[3]OSMEC ID + EVENT'!$A:$M,3,FALSE),Events!$B:$D,3,FALSE),)</f>
        <v>E006</v>
      </c>
      <c r="J2287" t="str">
        <f>IF(J$1= VLOOKUP(J$1,Events!$A:$D,1,FALSE),
VLOOKUP(
VLOOKUP($A2287,'[3]OSMEC ID + EVENT'!$A:$M,4,FALSE),Events!$B:$D,3,FALSE),)</f>
        <v>E007</v>
      </c>
      <c r="K2287" t="str">
        <f>IF(K$1= VLOOKUP(K$1,Events!$A:$D,1,FALSE),
VLOOKUP(
VLOOKUP($A2287,'[3]OSMEC ID + EVENT'!$A:$M,5,FALSE),Events!$B:$D,3,FALSE),)</f>
        <v>E008</v>
      </c>
      <c r="L2287" t="str">
        <f>IF(L$1= VLOOKUP(L$1,Events!$A:$D,1,FALSE),
VLOOKUP(
VLOOKUP($A2287,'[3]OSMEC ID + EVENT'!$A:$M,6,FALSE),Events!$B:$D,3,FALSE),)</f>
        <v>E009</v>
      </c>
      <c r="M2287" t="str">
        <f>IF(M$1= VLOOKUP(M$1,Events!$A:$D,1,FALSE),
VLOOKUP(
VLOOKUP($A2287,'[3]OSMEC ID + EVENT'!$A:$M,7,FALSE),Events!$B:$D,3,FALSE),)</f>
        <v>E010</v>
      </c>
      <c r="N2287" t="str">
        <f>IF(N$1= VLOOKUP(N$1,Events!$A:$D,1,FALSE),
VLOOKUP(
VLOOKUP($A2287,'[3]OSMEC ID + EVENT'!$A:$M,8,FALSE),Events!$B:$D,3,FALSE),)</f>
        <v>E011</v>
      </c>
      <c r="O2287" t="str">
        <f>IF(O$1= VLOOKUP(O$1,Events!$A:$D,1,FALSE),
VLOOKUP(
VLOOKUP($A2287,'[3]OSMEC ID + EVENT'!$A:$M,9,FALSE),Events!$B:$D,3,FALSE),)</f>
        <v>E012</v>
      </c>
      <c r="P2287" t="str">
        <f>IF(P$1= VLOOKUP(P$1,Events!$A:$D,1,FALSE),
VLOOKUP(
VLOOKUP($A2287,'[3]OSMEC ID + EVENT'!$A:$M,10,FALSE),Events!$B:$D,3,FALSE),)</f>
        <v>E013</v>
      </c>
      <c r="Q2287" t="str">
        <f>IF(Q$1= VLOOKUP(Q$1,Events!$A:$D,1,FALSE),
VLOOKUP(
VLOOKUP($A2287,'[3]OSMEC ID + EVENT'!$A:$M,11,FALSE),Events!$B:$D,3,FALSE),)</f>
        <v>E014</v>
      </c>
      <c r="R2287" t="str">
        <f>IF(R$1= VLOOKUP(R$1,Events!$A:$D,1,FALSE),
VLOOKUP(
VLOOKUP($A2287,'[3]OSMEC ID + EVENT'!$A:$M,12,FALSE),Events!$B:$D,3,FALSE),)</f>
        <v>E015</v>
      </c>
      <c r="S2287" t="str">
        <f>IF(S$1= VLOOKUP(S$1,Events!$A:$D,1,FALSE),
VLOOKUP(
VLOOKUP($A2287,'[3]OSMEC ID + EVENT'!$A:$M,13,FALSE),Events!$B:$D,3,FALSE),)</f>
        <v>E016</v>
      </c>
      <c r="T2287" t="str">
        <f>IF(
ISNA(MATCH(T$1,Events!$A:$A,0)),
0,
VLOOKUP(
VLOOKUP(A2287,'[4]OSMEC ID + EVENT'!$A:$I,2,FALSE),Events!$B:$D,3,FALSE))</f>
        <v>E017</v>
      </c>
      <c r="U2287" t="str">
        <f>IF(
ISNA(MATCH(U$1,Events!$A:$A,0)),
0,
VLOOKUP(
VLOOKUP($A2287,'[4]OSMEC ID + EVENT'!$A:$I,3,FALSE),Events!$B:$D,3,FALSE))</f>
        <v>E018</v>
      </c>
      <c r="V2287" t="str">
        <f>IF(
ISNA(MATCH(V$1,Events!$A:$A,0)),
0,
VLOOKUP(
VLOOKUP($A2287,'[4]OSMEC ID + EVENT'!$A:$I,4,FALSE),Events!$B:$D,3,FALSE))</f>
        <v>E019</v>
      </c>
      <c r="W2287" t="str">
        <f>IF(
ISNA(MATCH(W$1,Events!$A:$A,0)),
0,
VLOOKUP(
VLOOKUP($A2287,'[4]OSMEC ID + EVENT'!$A:$I,5,FALSE),Events!$B:$D,3,FALSE))</f>
        <v>E020</v>
      </c>
      <c r="X2287" t="str">
        <f>IF(
ISNA(MATCH(X$1,Events!$A:$A,0)),
0,
VLOOKUP(
VLOOKUP($A2287,'[4]OSMEC ID + EVENT'!$A:$I,6,FALSE),Events!$B:$D,3,FALSE))</f>
        <v>E021</v>
      </c>
      <c r="Y2287" t="str">
        <f>IF(
ISNA(MATCH(Y$1,Events!$A:$A,0)),
0,
VLOOKUP(
VLOOKUP($A2287,'[4]OSMEC ID + EVENT'!$A:$I,7,FALSE),Events!$B:$D,3,FALSE))</f>
        <v>E022</v>
      </c>
      <c r="Z2287" t="str">
        <f>IF(
ISNA(MATCH(Z$1,Events!$A:$A,0)),
0,
VLOOKUP(
VLOOKUP($A2287,'[4]OSMEC ID + EVENT'!$A:$I,8,FALSE),Events!$B:$D,3,FALSE))</f>
        <v>E023</v>
      </c>
      <c r="AA2287" t="str">
        <f>IFERROR(
VLOOKUP(
VLOOKUP(A2287,'[5]OSMEC ID + SUBJECT'!$A:$B,2,FALSE),Subjects!$B:$D,3,FALSE),"")</f>
        <v/>
      </c>
      <c r="AB2287" t="str">
        <f>IFERROR(
VLOOKUP(
VLOOKUP(A2287,'[6]OSMEC ID + SUBJECT'!$A:$B,2,FALSE),Subjects!B:D,3,FALSE),"")</f>
        <v/>
      </c>
      <c r="AC2287" t="str">
        <f>IFERROR(
VLOOKUP(
VLOOKUP(A2287,'[7]OSMEC-ID + SESSION'!$A:$B,2,FALSE),Subjects!$B:$D,3,FALSE),"")</f>
        <v>S010</v>
      </c>
      <c r="AD2287" t="str">
        <f>IFERROR(
VLOOKUP(
VLOOKUP(A2287,'[8]OSMEC ID + SESSION'!$A:$B,2,FALSE),Subjects!$B:$D,3,FALSE),"")</f>
        <v/>
      </c>
      <c r="AE2287" s="12" t="str">
        <f>IFERROR(
VLOOKUP(
VLOOKUP(A2287,'[9]OSMEC ID + SUBJECT'!$A:$B,2,FALSE),Subjects!$B:$D,3,FALSE),"")</f>
        <v/>
      </c>
      <c r="AF2287" t="str">
        <f>IFERROR(
VLOOKUP(
VLOOKUP(A2287,'[10]OSMEC ID + SESSION'!$A:$B,2,FALSE),Subjects!$B:$D,3),"")</f>
        <v/>
      </c>
    </row>
    <row r="2288" spans="1:32" x14ac:dyDescent="0.75">
      <c r="A2288" t="str">
        <f>Deligate_List!A2292</f>
        <v>OSMEC-2844</v>
      </c>
      <c r="B2288" t="str">
        <f>VLOOKUP(A2288,Deligate_List!A:B,2,FALSE)</f>
        <v>Ashvi Shukla</v>
      </c>
      <c r="C2288" t="str">
        <f>IFERROR(
VLOOKUP(
VLOOKUP($A2288,'[1]OSMEC ID + WORKSHOP'!$A:$B,2,FALSE),Workshop!A:C,3,FALSE),"")</f>
        <v/>
      </c>
      <c r="D2288" t="str">
        <f>IF($D$1 =Events!$A$2,
VLOOKUP(
VLOOKUP($A2288,'[2]OSMEC ID + EVENT'!$A:$E,2,FALSE),Events!$B:$D,3,FALSE))</f>
        <v>E001</v>
      </c>
      <c r="E2288" t="str">
        <f>IF(E$1=Events!$A$3,
VLOOKUP(
VLOOKUP($A2288,'[2]OSMEC ID + EVENT'!$A:$E,3,FALSE),Events!B:D,3,FALSE))</f>
        <v>E002</v>
      </c>
      <c r="F2288" t="str">
        <f>IF($F$1=Events!$A$4,
VLOOKUP(
VLOOKUP($A2290,'[2]OSMEC ID + EVENT'!$A:$E,4,FALSE),Events!B:D,3,FALSE),)</f>
        <v>E003</v>
      </c>
      <c r="G2288" t="str">
        <f>IF($G$1=Events!$A$5,
VLOOKUP(
VLOOKUP($A2290,'[2]OSMEC ID + EVENT'!$A:$E,5,FALSE),Events!$B:$D,3,FALSE),)</f>
        <v>E004</v>
      </c>
      <c r="H2288" s="3" t="str">
        <f>IF($H$1= VLOOKUP($H$1,Events!$A:$D,1,FALSE),
VLOOKUP(
VLOOKUP(A2288,'[3]OSMEC ID + EVENT'!$A:$M,2,FALSE),Events!B:D,3,FALSE),)</f>
        <v>E005</v>
      </c>
      <c r="I2288" s="3" t="str">
        <f>IF(I$1= VLOOKUP(I$1,Events!$A:$D,1,FALSE),
VLOOKUP(
VLOOKUP($A2288,'[3]OSMEC ID + EVENT'!$A:$M,3,FALSE),Events!$B:$D,3,FALSE),)</f>
        <v>E006</v>
      </c>
      <c r="J2288" t="str">
        <f>IF(J$1= VLOOKUP(J$1,Events!$A:$D,1,FALSE),
VLOOKUP(
VLOOKUP($A2288,'[3]OSMEC ID + EVENT'!$A:$M,4,FALSE),Events!$B:$D,3,FALSE),)</f>
        <v>E007</v>
      </c>
      <c r="K2288" t="str">
        <f>IF(K$1= VLOOKUP(K$1,Events!$A:$D,1,FALSE),
VLOOKUP(
VLOOKUP($A2288,'[3]OSMEC ID + EVENT'!$A:$M,5,FALSE),Events!$B:$D,3,FALSE),)</f>
        <v>E008</v>
      </c>
      <c r="L2288" t="str">
        <f>IF(L$1= VLOOKUP(L$1,Events!$A:$D,1,FALSE),
VLOOKUP(
VLOOKUP($A2288,'[3]OSMEC ID + EVENT'!$A:$M,6,FALSE),Events!$B:$D,3,FALSE),)</f>
        <v>E009</v>
      </c>
      <c r="M2288" t="str">
        <f>IF(M$1= VLOOKUP(M$1,Events!$A:$D,1,FALSE),
VLOOKUP(
VLOOKUP($A2288,'[3]OSMEC ID + EVENT'!$A:$M,7,FALSE),Events!$B:$D,3,FALSE),)</f>
        <v>E010</v>
      </c>
      <c r="N2288" t="str">
        <f>IF(N$1= VLOOKUP(N$1,Events!$A:$D,1,FALSE),
VLOOKUP(
VLOOKUP($A2288,'[3]OSMEC ID + EVENT'!$A:$M,8,FALSE),Events!$B:$D,3,FALSE),)</f>
        <v>E011</v>
      </c>
      <c r="O2288" t="str">
        <f>IF(O$1= VLOOKUP(O$1,Events!$A:$D,1,FALSE),
VLOOKUP(
VLOOKUP($A2288,'[3]OSMEC ID + EVENT'!$A:$M,9,FALSE),Events!$B:$D,3,FALSE),)</f>
        <v>E012</v>
      </c>
      <c r="P2288" t="str">
        <f>IF(P$1= VLOOKUP(P$1,Events!$A:$D,1,FALSE),
VLOOKUP(
VLOOKUP($A2288,'[3]OSMEC ID + EVENT'!$A:$M,10,FALSE),Events!$B:$D,3,FALSE),)</f>
        <v>E013</v>
      </c>
      <c r="Q2288" t="str">
        <f>IF(Q$1= VLOOKUP(Q$1,Events!$A:$D,1,FALSE),
VLOOKUP(
VLOOKUP($A2288,'[3]OSMEC ID + EVENT'!$A:$M,11,FALSE),Events!$B:$D,3,FALSE),)</f>
        <v>E014</v>
      </c>
      <c r="R2288" t="str">
        <f>IF(R$1= VLOOKUP(R$1,Events!$A:$D,1,FALSE),
VLOOKUP(
VLOOKUP($A2288,'[3]OSMEC ID + EVENT'!$A:$M,12,FALSE),Events!$B:$D,3,FALSE),)</f>
        <v>E015</v>
      </c>
      <c r="S2288" t="str">
        <f>IF(S$1= VLOOKUP(S$1,Events!$A:$D,1,FALSE),
VLOOKUP(
VLOOKUP($A2288,'[3]OSMEC ID + EVENT'!$A:$M,13,FALSE),Events!$B:$D,3,FALSE),)</f>
        <v>E016</v>
      </c>
      <c r="T2288" t="str">
        <f>IF(
ISNA(MATCH(T$1,Events!$A:$A,0)),
0,
VLOOKUP(
VLOOKUP(A2288,'[4]OSMEC ID + EVENT'!$A:$I,2,FALSE),Events!$B:$D,3,FALSE))</f>
        <v>E017</v>
      </c>
      <c r="U2288" t="str">
        <f>IF(
ISNA(MATCH(U$1,Events!$A:$A,0)),
0,
VLOOKUP(
VLOOKUP($A2288,'[4]OSMEC ID + EVENT'!$A:$I,3,FALSE),Events!$B:$D,3,FALSE))</f>
        <v>E018</v>
      </c>
      <c r="V2288" t="str">
        <f>IF(
ISNA(MATCH(V$1,Events!$A:$A,0)),
0,
VLOOKUP(
VLOOKUP($A2288,'[4]OSMEC ID + EVENT'!$A:$I,4,FALSE),Events!$B:$D,3,FALSE))</f>
        <v>E019</v>
      </c>
      <c r="W2288" t="str">
        <f>IF(
ISNA(MATCH(W$1,Events!$A:$A,0)),
0,
VLOOKUP(
VLOOKUP($A2288,'[4]OSMEC ID + EVENT'!$A:$I,5,FALSE),Events!$B:$D,3,FALSE))</f>
        <v>E020</v>
      </c>
      <c r="X2288" t="str">
        <f>IF(
ISNA(MATCH(X$1,Events!$A:$A,0)),
0,
VLOOKUP(
VLOOKUP($A2288,'[4]OSMEC ID + EVENT'!$A:$I,6,FALSE),Events!$B:$D,3,FALSE))</f>
        <v>E021</v>
      </c>
      <c r="Y2288" t="str">
        <f>IF(
ISNA(MATCH(Y$1,Events!$A:$A,0)),
0,
VLOOKUP(
VLOOKUP($A2288,'[4]OSMEC ID + EVENT'!$A:$I,7,FALSE),Events!$B:$D,3,FALSE))</f>
        <v>E022</v>
      </c>
      <c r="Z2288" t="str">
        <f>IF(
ISNA(MATCH(Z$1,Events!$A:$A,0)),
0,
VLOOKUP(
VLOOKUP($A2288,'[4]OSMEC ID + EVENT'!$A:$I,8,FALSE),Events!$B:$D,3,FALSE))</f>
        <v>E023</v>
      </c>
      <c r="AA2288" t="str">
        <f>IFERROR(
VLOOKUP(
VLOOKUP(A2288,'[5]OSMEC ID + SUBJECT'!$A:$B,2,FALSE),Subjects!$B:$D,3,FALSE),"")</f>
        <v/>
      </c>
      <c r="AB2288" t="str">
        <f>IFERROR(
VLOOKUP(
VLOOKUP(A2288,'[6]OSMEC ID + SUBJECT'!$A:$B,2,FALSE),Subjects!B:D,3,FALSE),"")</f>
        <v/>
      </c>
      <c r="AC2288" t="str">
        <f>IFERROR(
VLOOKUP(
VLOOKUP(A2288,'[7]OSMEC-ID + SESSION'!$A:$B,2,FALSE),Subjects!$B:$D,3,FALSE),"")</f>
        <v/>
      </c>
      <c r="AD2288" t="str">
        <f>IFERROR(
VLOOKUP(
VLOOKUP(A2288,'[8]OSMEC ID + SESSION'!$A:$B,2,FALSE),Subjects!$B:$D,3,FALSE),"")</f>
        <v/>
      </c>
      <c r="AE2288" s="12" t="str">
        <f>IFERROR(
VLOOKUP(
VLOOKUP(A2288,'[9]OSMEC ID + SUBJECT'!$A:$B,2,FALSE),Subjects!$B:$D,3,FALSE),"")</f>
        <v/>
      </c>
      <c r="AF2288" t="str">
        <f>IFERROR(
VLOOKUP(
VLOOKUP(A2288,'[10]OSMEC ID + SESSION'!$A:$B,2,FALSE),Subjects!$B:$D,3),"")</f>
        <v/>
      </c>
    </row>
    <row r="2289" spans="1:32" x14ac:dyDescent="0.75">
      <c r="A2289" t="str">
        <f>Deligate_List!A2293</f>
        <v>OSMEC-2845</v>
      </c>
      <c r="B2289" t="str">
        <f>VLOOKUP(A2289,Deligate_List!A:B,2,FALSE)</f>
        <v>AYAN ADNAN</v>
      </c>
      <c r="C2289" t="str">
        <f>IFERROR(
VLOOKUP(
VLOOKUP($A2289,'[1]OSMEC ID + WORKSHOP'!$A:$B,2,FALSE),Workshop!A:C,3,FALSE),"")</f>
        <v/>
      </c>
      <c r="D2289" t="str">
        <f>IF($D$1 =Events!$A$2,
VLOOKUP(
VLOOKUP($A2289,'[2]OSMEC ID + EVENT'!$A:$E,2,FALSE),Events!$B:$D,3,FALSE))</f>
        <v>E001</v>
      </c>
      <c r="E2289" t="str">
        <f>IF(E$1=Events!$A$3,
VLOOKUP(
VLOOKUP($A2289,'[2]OSMEC ID + EVENT'!$A:$E,3,FALSE),Events!B:D,3,FALSE))</f>
        <v>E002</v>
      </c>
      <c r="F2289" t="str">
        <f>IF($F$1=Events!$A$4,
VLOOKUP(
VLOOKUP($A2291,'[2]OSMEC ID + EVENT'!$A:$E,4,FALSE),Events!B:D,3,FALSE),)</f>
        <v>E003</v>
      </c>
      <c r="G2289" t="str">
        <f>IF($G$1=Events!$A$5,
VLOOKUP(
VLOOKUP($A2291,'[2]OSMEC ID + EVENT'!$A:$E,5,FALSE),Events!$B:$D,3,FALSE),)</f>
        <v>E004</v>
      </c>
      <c r="H2289" s="3" t="str">
        <f>IF($H$1= VLOOKUP($H$1,Events!$A:$D,1,FALSE),
VLOOKUP(
VLOOKUP(A2289,'[3]OSMEC ID + EVENT'!$A:$M,2,FALSE),Events!B:D,3,FALSE),)</f>
        <v>E005</v>
      </c>
      <c r="I2289" s="3" t="str">
        <f>IF(I$1= VLOOKUP(I$1,Events!$A:$D,1,FALSE),
VLOOKUP(
VLOOKUP($A2289,'[3]OSMEC ID + EVENT'!$A:$M,3,FALSE),Events!$B:$D,3,FALSE),)</f>
        <v>E006</v>
      </c>
      <c r="J2289" t="str">
        <f>IF(J$1= VLOOKUP(J$1,Events!$A:$D,1,FALSE),
VLOOKUP(
VLOOKUP($A2289,'[3]OSMEC ID + EVENT'!$A:$M,4,FALSE),Events!$B:$D,3,FALSE),)</f>
        <v>E007</v>
      </c>
      <c r="K2289" t="str">
        <f>IF(K$1= VLOOKUP(K$1,Events!$A:$D,1,FALSE),
VLOOKUP(
VLOOKUP($A2289,'[3]OSMEC ID + EVENT'!$A:$M,5,FALSE),Events!$B:$D,3,FALSE),)</f>
        <v>E008</v>
      </c>
      <c r="L2289" t="str">
        <f>IF(L$1= VLOOKUP(L$1,Events!$A:$D,1,FALSE),
VLOOKUP(
VLOOKUP($A2289,'[3]OSMEC ID + EVENT'!$A:$M,6,FALSE),Events!$B:$D,3,FALSE),)</f>
        <v>E009</v>
      </c>
      <c r="M2289" t="str">
        <f>IF(M$1= VLOOKUP(M$1,Events!$A:$D,1,FALSE),
VLOOKUP(
VLOOKUP($A2289,'[3]OSMEC ID + EVENT'!$A:$M,7,FALSE),Events!$B:$D,3,FALSE),)</f>
        <v>E010</v>
      </c>
      <c r="N2289" t="str">
        <f>IF(N$1= VLOOKUP(N$1,Events!$A:$D,1,FALSE),
VLOOKUP(
VLOOKUP($A2289,'[3]OSMEC ID + EVENT'!$A:$M,8,FALSE),Events!$B:$D,3,FALSE),)</f>
        <v>E011</v>
      </c>
      <c r="O2289" t="str">
        <f>IF(O$1= VLOOKUP(O$1,Events!$A:$D,1,FALSE),
VLOOKUP(
VLOOKUP($A2289,'[3]OSMEC ID + EVENT'!$A:$M,9,FALSE),Events!$B:$D,3,FALSE),)</f>
        <v>E012</v>
      </c>
      <c r="P2289" t="str">
        <f>IF(P$1= VLOOKUP(P$1,Events!$A:$D,1,FALSE),
VLOOKUP(
VLOOKUP($A2289,'[3]OSMEC ID + EVENT'!$A:$M,10,FALSE),Events!$B:$D,3,FALSE),)</f>
        <v>E013</v>
      </c>
      <c r="Q2289" t="str">
        <f>IF(Q$1= VLOOKUP(Q$1,Events!$A:$D,1,FALSE),
VLOOKUP(
VLOOKUP($A2289,'[3]OSMEC ID + EVENT'!$A:$M,11,FALSE),Events!$B:$D,3,FALSE),)</f>
        <v>E014</v>
      </c>
      <c r="R2289" t="str">
        <f>IF(R$1= VLOOKUP(R$1,Events!$A:$D,1,FALSE),
VLOOKUP(
VLOOKUP($A2289,'[3]OSMEC ID + EVENT'!$A:$M,12,FALSE),Events!$B:$D,3,FALSE),)</f>
        <v>E015</v>
      </c>
      <c r="S2289" t="str">
        <f>IF(S$1= VLOOKUP(S$1,Events!$A:$D,1,FALSE),
VLOOKUP(
VLOOKUP($A2289,'[3]OSMEC ID + EVENT'!$A:$M,13,FALSE),Events!$B:$D,3,FALSE),)</f>
        <v>E016</v>
      </c>
      <c r="T2289" t="str">
        <f>IF(
ISNA(MATCH(T$1,Events!$A:$A,0)),
0,
VLOOKUP(
VLOOKUP(A2289,'[4]OSMEC ID + EVENT'!$A:$I,2,FALSE),Events!$B:$D,3,FALSE))</f>
        <v>E017</v>
      </c>
      <c r="U2289" t="str">
        <f>IF(
ISNA(MATCH(U$1,Events!$A:$A,0)),
0,
VLOOKUP(
VLOOKUP($A2289,'[4]OSMEC ID + EVENT'!$A:$I,3,FALSE),Events!$B:$D,3,FALSE))</f>
        <v>E018</v>
      </c>
      <c r="V2289" t="str">
        <f>IF(
ISNA(MATCH(V$1,Events!$A:$A,0)),
0,
VLOOKUP(
VLOOKUP($A2289,'[4]OSMEC ID + EVENT'!$A:$I,4,FALSE),Events!$B:$D,3,FALSE))</f>
        <v>E019</v>
      </c>
      <c r="W2289" t="str">
        <f>IF(
ISNA(MATCH(W$1,Events!$A:$A,0)),
0,
VLOOKUP(
VLOOKUP($A2289,'[4]OSMEC ID + EVENT'!$A:$I,5,FALSE),Events!$B:$D,3,FALSE))</f>
        <v>E020</v>
      </c>
      <c r="X2289" t="str">
        <f>IF(
ISNA(MATCH(X$1,Events!$A:$A,0)),
0,
VLOOKUP(
VLOOKUP($A2289,'[4]OSMEC ID + EVENT'!$A:$I,6,FALSE),Events!$B:$D,3,FALSE))</f>
        <v>E021</v>
      </c>
      <c r="Y2289" t="str">
        <f>IF(
ISNA(MATCH(Y$1,Events!$A:$A,0)),
0,
VLOOKUP(
VLOOKUP($A2289,'[4]OSMEC ID + EVENT'!$A:$I,7,FALSE),Events!$B:$D,3,FALSE))</f>
        <v>E022</v>
      </c>
      <c r="Z2289" t="str">
        <f>IF(
ISNA(MATCH(Z$1,Events!$A:$A,0)),
0,
VLOOKUP(
VLOOKUP($A2289,'[4]OSMEC ID + EVENT'!$A:$I,8,FALSE),Events!$B:$D,3,FALSE))</f>
        <v>E023</v>
      </c>
      <c r="AA2289" t="str">
        <f>IFERROR(
VLOOKUP(
VLOOKUP(A2289,'[5]OSMEC ID + SUBJECT'!$A:$B,2,FALSE),Subjects!$B:$D,3,FALSE),"")</f>
        <v/>
      </c>
      <c r="AB2289" t="str">
        <f>IFERROR(
VLOOKUP(
VLOOKUP(A2289,'[6]OSMEC ID + SUBJECT'!$A:$B,2,FALSE),Subjects!B:D,3,FALSE),"")</f>
        <v/>
      </c>
      <c r="AC2289" t="str">
        <f>IFERROR(
VLOOKUP(
VLOOKUP(A2289,'[7]OSMEC-ID + SESSION'!$A:$B,2,FALSE),Subjects!$B:$D,3,FALSE),"")</f>
        <v/>
      </c>
      <c r="AD2289" t="str">
        <f>IFERROR(
VLOOKUP(
VLOOKUP(A2289,'[8]OSMEC ID + SESSION'!$A:$B,2,FALSE),Subjects!$B:$D,3,FALSE),"")</f>
        <v/>
      </c>
      <c r="AE2289" s="12" t="str">
        <f>IFERROR(
VLOOKUP(
VLOOKUP(A2289,'[9]OSMEC ID + SUBJECT'!$A:$B,2,FALSE),Subjects!$B:$D,3,FALSE),"")</f>
        <v/>
      </c>
      <c r="AF2289" t="str">
        <f>IFERROR(
VLOOKUP(
VLOOKUP(A2289,'[10]OSMEC ID + SESSION'!$A:$B,2,FALSE),Subjects!$B:$D,3),"")</f>
        <v/>
      </c>
    </row>
    <row r="2290" spans="1:32" x14ac:dyDescent="0.75">
      <c r="A2290" t="str">
        <f>Deligate_List!A2294</f>
        <v>OSMEC-2846</v>
      </c>
      <c r="B2290" t="str">
        <f>VLOOKUP(A2290,Deligate_List!A:B,2,FALSE)</f>
        <v>RAMAVATH ABHISHEK</v>
      </c>
      <c r="C2290" t="str">
        <f>IFERROR(
VLOOKUP(
VLOOKUP($A2290,'[1]OSMEC ID + WORKSHOP'!$A:$B,2,FALSE),Workshop!A:C,3,FALSE),"")</f>
        <v/>
      </c>
      <c r="D2290" t="str">
        <f>IF($D$1 =Events!$A$2,
VLOOKUP(
VLOOKUP($A2290,'[2]OSMEC ID + EVENT'!$A:$E,2,FALSE),Events!$B:$D,3,FALSE))</f>
        <v>E001</v>
      </c>
      <c r="E2290" t="str">
        <f>IF(E$1=Events!$A$3,
VLOOKUP(
VLOOKUP($A2290,'[2]OSMEC ID + EVENT'!$A:$E,3,FALSE),Events!B:D,3,FALSE))</f>
        <v>E002</v>
      </c>
      <c r="F2290" t="str">
        <f>IF($F$1=Events!$A$4,
VLOOKUP(
VLOOKUP($A2292,'[2]OSMEC ID + EVENT'!$A:$E,4,FALSE),Events!B:D,3,FALSE),)</f>
        <v>E003</v>
      </c>
      <c r="G2290" t="str">
        <f>IF($G$1=Events!$A$5,
VLOOKUP(
VLOOKUP($A2292,'[2]OSMEC ID + EVENT'!$A:$E,5,FALSE),Events!$B:$D,3,FALSE),)</f>
        <v>E004</v>
      </c>
      <c r="H2290" s="3" t="str">
        <f>IF($H$1= VLOOKUP($H$1,Events!$A:$D,1,FALSE),
VLOOKUP(
VLOOKUP(A2290,'[3]OSMEC ID + EVENT'!$A:$M,2,FALSE),Events!B:D,3,FALSE),)</f>
        <v>E005</v>
      </c>
      <c r="I2290" s="3" t="str">
        <f>IF(I$1= VLOOKUP(I$1,Events!$A:$D,1,FALSE),
VLOOKUP(
VLOOKUP($A2290,'[3]OSMEC ID + EVENT'!$A:$M,3,FALSE),Events!$B:$D,3,FALSE),)</f>
        <v>E006</v>
      </c>
      <c r="J2290" t="str">
        <f>IF(J$1= VLOOKUP(J$1,Events!$A:$D,1,FALSE),
VLOOKUP(
VLOOKUP($A2290,'[3]OSMEC ID + EVENT'!$A:$M,4,FALSE),Events!$B:$D,3,FALSE),)</f>
        <v>E007</v>
      </c>
      <c r="K2290" t="str">
        <f>IF(K$1= VLOOKUP(K$1,Events!$A:$D,1,FALSE),
VLOOKUP(
VLOOKUP($A2290,'[3]OSMEC ID + EVENT'!$A:$M,5,FALSE),Events!$B:$D,3,FALSE),)</f>
        <v>E008</v>
      </c>
      <c r="L2290" t="str">
        <f>IF(L$1= VLOOKUP(L$1,Events!$A:$D,1,FALSE),
VLOOKUP(
VLOOKUP($A2290,'[3]OSMEC ID + EVENT'!$A:$M,6,FALSE),Events!$B:$D,3,FALSE),)</f>
        <v>E009</v>
      </c>
      <c r="M2290" t="str">
        <f>IF(M$1= VLOOKUP(M$1,Events!$A:$D,1,FALSE),
VLOOKUP(
VLOOKUP($A2290,'[3]OSMEC ID + EVENT'!$A:$M,7,FALSE),Events!$B:$D,3,FALSE),)</f>
        <v>E010</v>
      </c>
      <c r="N2290" t="str">
        <f>IF(N$1= VLOOKUP(N$1,Events!$A:$D,1,FALSE),
VLOOKUP(
VLOOKUP($A2290,'[3]OSMEC ID + EVENT'!$A:$M,8,FALSE),Events!$B:$D,3,FALSE),)</f>
        <v>E011</v>
      </c>
      <c r="O2290" t="str">
        <f>IF(O$1= VLOOKUP(O$1,Events!$A:$D,1,FALSE),
VLOOKUP(
VLOOKUP($A2290,'[3]OSMEC ID + EVENT'!$A:$M,9,FALSE),Events!$B:$D,3,FALSE),)</f>
        <v>E012</v>
      </c>
      <c r="P2290" t="str">
        <f>IF(P$1= VLOOKUP(P$1,Events!$A:$D,1,FALSE),
VLOOKUP(
VLOOKUP($A2290,'[3]OSMEC ID + EVENT'!$A:$M,10,FALSE),Events!$B:$D,3,FALSE),)</f>
        <v>E013</v>
      </c>
      <c r="Q2290" t="str">
        <f>IF(Q$1= VLOOKUP(Q$1,Events!$A:$D,1,FALSE),
VLOOKUP(
VLOOKUP($A2290,'[3]OSMEC ID + EVENT'!$A:$M,11,FALSE),Events!$B:$D,3,FALSE),)</f>
        <v>E014</v>
      </c>
      <c r="R2290" t="str">
        <f>IF(R$1= VLOOKUP(R$1,Events!$A:$D,1,FALSE),
VLOOKUP(
VLOOKUP($A2290,'[3]OSMEC ID + EVENT'!$A:$M,12,FALSE),Events!$B:$D,3,FALSE),)</f>
        <v>E015</v>
      </c>
      <c r="S2290" t="str">
        <f>IF(S$1= VLOOKUP(S$1,Events!$A:$D,1,FALSE),
VLOOKUP(
VLOOKUP($A2290,'[3]OSMEC ID + EVENT'!$A:$M,13,FALSE),Events!$B:$D,3,FALSE),)</f>
        <v>E016</v>
      </c>
      <c r="T2290" t="str">
        <f>IF(
ISNA(MATCH(T$1,Events!$A:$A,0)),
0,
VLOOKUP(
VLOOKUP(A2290,'[4]OSMEC ID + EVENT'!$A:$I,2,FALSE),Events!$B:$D,3,FALSE))</f>
        <v>E017</v>
      </c>
      <c r="U2290" t="str">
        <f>IF(
ISNA(MATCH(U$1,Events!$A:$A,0)),
0,
VLOOKUP(
VLOOKUP($A2290,'[4]OSMEC ID + EVENT'!$A:$I,3,FALSE),Events!$B:$D,3,FALSE))</f>
        <v>E018</v>
      </c>
      <c r="V2290" t="str">
        <f>IF(
ISNA(MATCH(V$1,Events!$A:$A,0)),
0,
VLOOKUP(
VLOOKUP($A2290,'[4]OSMEC ID + EVENT'!$A:$I,4,FALSE),Events!$B:$D,3,FALSE))</f>
        <v>E019</v>
      </c>
      <c r="W2290" t="str">
        <f>IF(
ISNA(MATCH(W$1,Events!$A:$A,0)),
0,
VLOOKUP(
VLOOKUP($A2290,'[4]OSMEC ID + EVENT'!$A:$I,5,FALSE),Events!$B:$D,3,FALSE))</f>
        <v>E020</v>
      </c>
      <c r="X2290" t="str">
        <f>IF(
ISNA(MATCH(X$1,Events!$A:$A,0)),
0,
VLOOKUP(
VLOOKUP($A2290,'[4]OSMEC ID + EVENT'!$A:$I,6,FALSE),Events!$B:$D,3,FALSE))</f>
        <v>E021</v>
      </c>
      <c r="Y2290" t="str">
        <f>IF(
ISNA(MATCH(Y$1,Events!$A:$A,0)),
0,
VLOOKUP(
VLOOKUP($A2290,'[4]OSMEC ID + EVENT'!$A:$I,7,FALSE),Events!$B:$D,3,FALSE))</f>
        <v>E022</v>
      </c>
      <c r="Z2290" t="str">
        <f>IF(
ISNA(MATCH(Z$1,Events!$A:$A,0)),
0,
VLOOKUP(
VLOOKUP($A2290,'[4]OSMEC ID + EVENT'!$A:$I,8,FALSE),Events!$B:$D,3,FALSE))</f>
        <v>E023</v>
      </c>
      <c r="AA2290" t="str">
        <f>IFERROR(
VLOOKUP(
VLOOKUP(A2290,'[5]OSMEC ID + SUBJECT'!$A:$B,2,FALSE),Subjects!$B:$D,3,FALSE),"")</f>
        <v/>
      </c>
      <c r="AB2290" t="str">
        <f>IFERROR(
VLOOKUP(
VLOOKUP(A2290,'[6]OSMEC ID + SUBJECT'!$A:$B,2,FALSE),Subjects!B:D,3,FALSE),"")</f>
        <v/>
      </c>
      <c r="AC2290" t="str">
        <f>IFERROR(
VLOOKUP(
VLOOKUP(A2290,'[7]OSMEC-ID + SESSION'!$A:$B,2,FALSE),Subjects!$B:$D,3,FALSE),"")</f>
        <v/>
      </c>
      <c r="AD2290" t="str">
        <f>IFERROR(
VLOOKUP(
VLOOKUP(A2290,'[8]OSMEC ID + SESSION'!$A:$B,2,FALSE),Subjects!$B:$D,3,FALSE),"")</f>
        <v/>
      </c>
      <c r="AE2290" s="12" t="str">
        <f>IFERROR(
VLOOKUP(
VLOOKUP(A2290,'[9]OSMEC ID + SUBJECT'!$A:$B,2,FALSE),Subjects!$B:$D,3,FALSE),"")</f>
        <v>S016</v>
      </c>
      <c r="AF2290" t="str">
        <f>IFERROR(
VLOOKUP(
VLOOKUP(A2290,'[10]OSMEC ID + SESSION'!$A:$B,2,FALSE),Subjects!$B:$D,3),"")</f>
        <v/>
      </c>
    </row>
    <row r="2291" spans="1:32" x14ac:dyDescent="0.75">
      <c r="A2291" t="str">
        <f>Deligate_List!A2295</f>
        <v>OSMEC-2847</v>
      </c>
      <c r="B2291" t="str">
        <f>VLOOKUP(A2291,Deligate_List!A:B,2,FALSE)</f>
        <v>RAKSHA DJ</v>
      </c>
      <c r="C2291" t="str">
        <f>IFERROR(
VLOOKUP(
VLOOKUP($A2291,'[1]OSMEC ID + WORKSHOP'!$A:$B,2,FALSE),Workshop!A:C,3,FALSE),"")</f>
        <v/>
      </c>
      <c r="D2291" t="str">
        <f>IF($D$1 =Events!$A$2,
VLOOKUP(
VLOOKUP($A2291,'[2]OSMEC ID + EVENT'!$A:$E,2,FALSE),Events!$B:$D,3,FALSE))</f>
        <v>E001</v>
      </c>
      <c r="E2291" t="str">
        <f>IF(E$1=Events!$A$3,
VLOOKUP(
VLOOKUP($A2291,'[2]OSMEC ID + EVENT'!$A:$E,3,FALSE),Events!B:D,3,FALSE))</f>
        <v>E002</v>
      </c>
      <c r="F2291" t="str">
        <f>IF($F$1=Events!$A$4,
VLOOKUP(
VLOOKUP($A2293,'[2]OSMEC ID + EVENT'!$A:$E,4,FALSE),Events!B:D,3,FALSE),)</f>
        <v>E003</v>
      </c>
      <c r="G2291" t="str">
        <f>IF($G$1=Events!$A$5,
VLOOKUP(
VLOOKUP($A2293,'[2]OSMEC ID + EVENT'!$A:$E,5,FALSE),Events!$B:$D,3,FALSE),)</f>
        <v>E004</v>
      </c>
      <c r="H2291" s="3" t="str">
        <f>IF($H$1= VLOOKUP($H$1,Events!$A:$D,1,FALSE),
VLOOKUP(
VLOOKUP(A2291,'[3]OSMEC ID + EVENT'!$A:$M,2,FALSE),Events!B:D,3,FALSE),)</f>
        <v>E005</v>
      </c>
      <c r="I2291" s="3" t="str">
        <f>IF(I$1= VLOOKUP(I$1,Events!$A:$D,1,FALSE),
VLOOKUP(
VLOOKUP($A2291,'[3]OSMEC ID + EVENT'!$A:$M,3,FALSE),Events!$B:$D,3,FALSE),)</f>
        <v>E006</v>
      </c>
      <c r="J2291" t="str">
        <f>IF(J$1= VLOOKUP(J$1,Events!$A:$D,1,FALSE),
VLOOKUP(
VLOOKUP($A2291,'[3]OSMEC ID + EVENT'!$A:$M,4,FALSE),Events!$B:$D,3,FALSE),)</f>
        <v>E007</v>
      </c>
      <c r="K2291" t="str">
        <f>IF(K$1= VLOOKUP(K$1,Events!$A:$D,1,FALSE),
VLOOKUP(
VLOOKUP($A2291,'[3]OSMEC ID + EVENT'!$A:$M,5,FALSE),Events!$B:$D,3,FALSE),)</f>
        <v>E008</v>
      </c>
      <c r="L2291" t="str">
        <f>IF(L$1= VLOOKUP(L$1,Events!$A:$D,1,FALSE),
VLOOKUP(
VLOOKUP($A2291,'[3]OSMEC ID + EVENT'!$A:$M,6,FALSE),Events!$B:$D,3,FALSE),)</f>
        <v>E009</v>
      </c>
      <c r="M2291" t="str">
        <f>IF(M$1= VLOOKUP(M$1,Events!$A:$D,1,FALSE),
VLOOKUP(
VLOOKUP($A2291,'[3]OSMEC ID + EVENT'!$A:$M,7,FALSE),Events!$B:$D,3,FALSE),)</f>
        <v>E010</v>
      </c>
      <c r="N2291" t="str">
        <f>IF(N$1= VLOOKUP(N$1,Events!$A:$D,1,FALSE),
VLOOKUP(
VLOOKUP($A2291,'[3]OSMEC ID + EVENT'!$A:$M,8,FALSE),Events!$B:$D,3,FALSE),)</f>
        <v>E011</v>
      </c>
      <c r="O2291" t="str">
        <f>IF(O$1= VLOOKUP(O$1,Events!$A:$D,1,FALSE),
VLOOKUP(
VLOOKUP($A2291,'[3]OSMEC ID + EVENT'!$A:$M,9,FALSE),Events!$B:$D,3,FALSE),)</f>
        <v>E012</v>
      </c>
      <c r="P2291" t="str">
        <f>IF(P$1= VLOOKUP(P$1,Events!$A:$D,1,FALSE),
VLOOKUP(
VLOOKUP($A2291,'[3]OSMEC ID + EVENT'!$A:$M,10,FALSE),Events!$B:$D,3,FALSE),)</f>
        <v>E013</v>
      </c>
      <c r="Q2291" t="str">
        <f>IF(Q$1= VLOOKUP(Q$1,Events!$A:$D,1,FALSE),
VLOOKUP(
VLOOKUP($A2291,'[3]OSMEC ID + EVENT'!$A:$M,11,FALSE),Events!$B:$D,3,FALSE),)</f>
        <v>E014</v>
      </c>
      <c r="R2291" t="str">
        <f>IF(R$1= VLOOKUP(R$1,Events!$A:$D,1,FALSE),
VLOOKUP(
VLOOKUP($A2291,'[3]OSMEC ID + EVENT'!$A:$M,12,FALSE),Events!$B:$D,3,FALSE),)</f>
        <v>E015</v>
      </c>
      <c r="S2291" t="str">
        <f>IF(S$1= VLOOKUP(S$1,Events!$A:$D,1,FALSE),
VLOOKUP(
VLOOKUP($A2291,'[3]OSMEC ID + EVENT'!$A:$M,13,FALSE),Events!$B:$D,3,FALSE),)</f>
        <v>E016</v>
      </c>
      <c r="T2291" t="str">
        <f>IF(
ISNA(MATCH(T$1,Events!$A:$A,0)),
0,
VLOOKUP(
VLOOKUP(A2291,'[4]OSMEC ID + EVENT'!$A:$I,2,FALSE),Events!$B:$D,3,FALSE))</f>
        <v>E017</v>
      </c>
      <c r="U2291" t="str">
        <f>IF(
ISNA(MATCH(U$1,Events!$A:$A,0)),
0,
VLOOKUP(
VLOOKUP($A2291,'[4]OSMEC ID + EVENT'!$A:$I,3,FALSE),Events!$B:$D,3,FALSE))</f>
        <v>E018</v>
      </c>
      <c r="V2291" t="str">
        <f>IF(
ISNA(MATCH(V$1,Events!$A:$A,0)),
0,
VLOOKUP(
VLOOKUP($A2291,'[4]OSMEC ID + EVENT'!$A:$I,4,FALSE),Events!$B:$D,3,FALSE))</f>
        <v>E019</v>
      </c>
      <c r="W2291" t="str">
        <f>IF(
ISNA(MATCH(W$1,Events!$A:$A,0)),
0,
VLOOKUP(
VLOOKUP($A2291,'[4]OSMEC ID + EVENT'!$A:$I,5,FALSE),Events!$B:$D,3,FALSE))</f>
        <v>E020</v>
      </c>
      <c r="X2291" t="str">
        <f>IF(
ISNA(MATCH(X$1,Events!$A:$A,0)),
0,
VLOOKUP(
VLOOKUP($A2291,'[4]OSMEC ID + EVENT'!$A:$I,6,FALSE),Events!$B:$D,3,FALSE))</f>
        <v>E021</v>
      </c>
      <c r="Y2291" t="str">
        <f>IF(
ISNA(MATCH(Y$1,Events!$A:$A,0)),
0,
VLOOKUP(
VLOOKUP($A2291,'[4]OSMEC ID + EVENT'!$A:$I,7,FALSE),Events!$B:$D,3,FALSE))</f>
        <v>E022</v>
      </c>
      <c r="Z2291" t="str">
        <f>IF(
ISNA(MATCH(Z$1,Events!$A:$A,0)),
0,
VLOOKUP(
VLOOKUP($A2291,'[4]OSMEC ID + EVENT'!$A:$I,8,FALSE),Events!$B:$D,3,FALSE))</f>
        <v>E023</v>
      </c>
      <c r="AA2291" t="str">
        <f>IFERROR(
VLOOKUP(
VLOOKUP(A2291,'[5]OSMEC ID + SUBJECT'!$A:$B,2,FALSE),Subjects!$B:$D,3,FALSE),"")</f>
        <v/>
      </c>
      <c r="AB2291" t="str">
        <f>IFERROR(
VLOOKUP(
VLOOKUP(A2291,'[6]OSMEC ID + SUBJECT'!$A:$B,2,FALSE),Subjects!B:D,3,FALSE),"")</f>
        <v/>
      </c>
      <c r="AC2291" t="str">
        <f>IFERROR(
VLOOKUP(
VLOOKUP(A2291,'[7]OSMEC-ID + SESSION'!$A:$B,2,FALSE),Subjects!$B:$D,3,FALSE),"")</f>
        <v/>
      </c>
      <c r="AD2291" t="str">
        <f>IFERROR(
VLOOKUP(
VLOOKUP(A2291,'[8]OSMEC ID + SESSION'!$A:$B,2,FALSE),Subjects!$B:$D,3,FALSE),"")</f>
        <v/>
      </c>
      <c r="AE2291" s="12" t="str">
        <f>IFERROR(
VLOOKUP(
VLOOKUP(A2291,'[9]OSMEC ID + SUBJECT'!$A:$B,2,FALSE),Subjects!$B:$D,3,FALSE),"")</f>
        <v/>
      </c>
      <c r="AF2291" t="str">
        <f>IFERROR(
VLOOKUP(
VLOOKUP(A2291,'[10]OSMEC ID + SESSION'!$A:$B,2,FALSE),Subjects!$B:$D,3),"")</f>
        <v/>
      </c>
    </row>
    <row r="2292" spans="1:32" x14ac:dyDescent="0.75">
      <c r="A2292" t="str">
        <f>Deligate_List!A2296</f>
        <v>OSMEC-2848</v>
      </c>
      <c r="B2292" t="str">
        <f>VLOOKUP(A2292,Deligate_List!A:B,2,FALSE)</f>
        <v>NIMMA VAISHNAVI REDDY</v>
      </c>
      <c r="C2292" t="str">
        <f>IFERROR(
VLOOKUP(
VLOOKUP($A2292,'[1]OSMEC ID + WORKSHOP'!$A:$B,2,FALSE),Workshop!A:C,3,FALSE),"")</f>
        <v>W002</v>
      </c>
      <c r="D2292" t="str">
        <f>IF($D$1 =Events!$A$2,
VLOOKUP(
VLOOKUP($A2292,'[2]OSMEC ID + EVENT'!$A:$E,2,FALSE),Events!$B:$D,3,FALSE))</f>
        <v>E001</v>
      </c>
      <c r="E2292" t="str">
        <f>IF(E$1=Events!$A$3,
VLOOKUP(
VLOOKUP($A2292,'[2]OSMEC ID + EVENT'!$A:$E,3,FALSE),Events!B:D,3,FALSE))</f>
        <v>E002</v>
      </c>
      <c r="F2292" t="str">
        <f>IF($F$1=Events!$A$4,
VLOOKUP(
VLOOKUP($A2294,'[2]OSMEC ID + EVENT'!$A:$E,4,FALSE),Events!B:D,3,FALSE),)</f>
        <v>E003</v>
      </c>
      <c r="G2292" t="str">
        <f>IF($G$1=Events!$A$5,
VLOOKUP(
VLOOKUP($A2294,'[2]OSMEC ID + EVENT'!$A:$E,5,FALSE),Events!$B:$D,3,FALSE),)</f>
        <v>E004</v>
      </c>
      <c r="H2292" s="3" t="str">
        <f>IF($H$1= VLOOKUP($H$1,Events!$A:$D,1,FALSE),
VLOOKUP(
VLOOKUP(A2292,'[3]OSMEC ID + EVENT'!$A:$M,2,FALSE),Events!B:D,3,FALSE),)</f>
        <v>E005</v>
      </c>
      <c r="I2292" s="3" t="str">
        <f>IF(I$1= VLOOKUP(I$1,Events!$A:$D,1,FALSE),
VLOOKUP(
VLOOKUP($A2292,'[3]OSMEC ID + EVENT'!$A:$M,3,FALSE),Events!$B:$D,3,FALSE),)</f>
        <v>E006</v>
      </c>
      <c r="J2292" t="str">
        <f>IF(J$1= VLOOKUP(J$1,Events!$A:$D,1,FALSE),
VLOOKUP(
VLOOKUP($A2292,'[3]OSMEC ID + EVENT'!$A:$M,4,FALSE),Events!$B:$D,3,FALSE),)</f>
        <v>E007</v>
      </c>
      <c r="K2292" t="str">
        <f>IF(K$1= VLOOKUP(K$1,Events!$A:$D,1,FALSE),
VLOOKUP(
VLOOKUP($A2292,'[3]OSMEC ID + EVENT'!$A:$M,5,FALSE),Events!$B:$D,3,FALSE),)</f>
        <v>E008</v>
      </c>
      <c r="L2292" t="str">
        <f>IF(L$1= VLOOKUP(L$1,Events!$A:$D,1,FALSE),
VLOOKUP(
VLOOKUP($A2292,'[3]OSMEC ID + EVENT'!$A:$M,6,FALSE),Events!$B:$D,3,FALSE),)</f>
        <v>E009</v>
      </c>
      <c r="M2292" t="str">
        <f>IF(M$1= VLOOKUP(M$1,Events!$A:$D,1,FALSE),
VLOOKUP(
VLOOKUP($A2292,'[3]OSMEC ID + EVENT'!$A:$M,7,FALSE),Events!$B:$D,3,FALSE),)</f>
        <v>E010</v>
      </c>
      <c r="N2292" t="str">
        <f>IF(N$1= VLOOKUP(N$1,Events!$A:$D,1,FALSE),
VLOOKUP(
VLOOKUP($A2292,'[3]OSMEC ID + EVENT'!$A:$M,8,FALSE),Events!$B:$D,3,FALSE),)</f>
        <v>E011</v>
      </c>
      <c r="O2292" t="str">
        <f>IF(O$1= VLOOKUP(O$1,Events!$A:$D,1,FALSE),
VLOOKUP(
VLOOKUP($A2292,'[3]OSMEC ID + EVENT'!$A:$M,9,FALSE),Events!$B:$D,3,FALSE),)</f>
        <v>E012</v>
      </c>
      <c r="P2292" t="str">
        <f>IF(P$1= VLOOKUP(P$1,Events!$A:$D,1,FALSE),
VLOOKUP(
VLOOKUP($A2292,'[3]OSMEC ID + EVENT'!$A:$M,10,FALSE),Events!$B:$D,3,FALSE),)</f>
        <v>E013</v>
      </c>
      <c r="Q2292" t="str">
        <f>IF(Q$1= VLOOKUP(Q$1,Events!$A:$D,1,FALSE),
VLOOKUP(
VLOOKUP($A2292,'[3]OSMEC ID + EVENT'!$A:$M,11,FALSE),Events!$B:$D,3,FALSE),)</f>
        <v>E014</v>
      </c>
      <c r="R2292" t="str">
        <f>IF(R$1= VLOOKUP(R$1,Events!$A:$D,1,FALSE),
VLOOKUP(
VLOOKUP($A2292,'[3]OSMEC ID + EVENT'!$A:$M,12,FALSE),Events!$B:$D,3,FALSE),)</f>
        <v>E015</v>
      </c>
      <c r="S2292" t="str">
        <f>IF(S$1= VLOOKUP(S$1,Events!$A:$D,1,FALSE),
VLOOKUP(
VLOOKUP($A2292,'[3]OSMEC ID + EVENT'!$A:$M,13,FALSE),Events!$B:$D,3,FALSE),)</f>
        <v>E016</v>
      </c>
      <c r="T2292" t="str">
        <f>IF(
ISNA(MATCH(T$1,Events!$A:$A,0)),
0,
VLOOKUP(
VLOOKUP(A2292,'[4]OSMEC ID + EVENT'!$A:$I,2,FALSE),Events!$B:$D,3,FALSE))</f>
        <v>E017</v>
      </c>
      <c r="U2292" t="str">
        <f>IF(
ISNA(MATCH(U$1,Events!$A:$A,0)),
0,
VLOOKUP(
VLOOKUP($A2292,'[4]OSMEC ID + EVENT'!$A:$I,3,FALSE),Events!$B:$D,3,FALSE))</f>
        <v>E018</v>
      </c>
      <c r="V2292" t="str">
        <f>IF(
ISNA(MATCH(V$1,Events!$A:$A,0)),
0,
VLOOKUP(
VLOOKUP($A2292,'[4]OSMEC ID + EVENT'!$A:$I,4,FALSE),Events!$B:$D,3,FALSE))</f>
        <v>E019</v>
      </c>
      <c r="W2292" t="str">
        <f>IF(
ISNA(MATCH(W$1,Events!$A:$A,0)),
0,
VLOOKUP(
VLOOKUP($A2292,'[4]OSMEC ID + EVENT'!$A:$I,5,FALSE),Events!$B:$D,3,FALSE))</f>
        <v>E020</v>
      </c>
      <c r="X2292" t="str">
        <f>IF(
ISNA(MATCH(X$1,Events!$A:$A,0)),
0,
VLOOKUP(
VLOOKUP($A2292,'[4]OSMEC ID + EVENT'!$A:$I,6,FALSE),Events!$B:$D,3,FALSE))</f>
        <v>E021</v>
      </c>
      <c r="Y2292" t="str">
        <f>IF(
ISNA(MATCH(Y$1,Events!$A:$A,0)),
0,
VLOOKUP(
VLOOKUP($A2292,'[4]OSMEC ID + EVENT'!$A:$I,7,FALSE),Events!$B:$D,3,FALSE))</f>
        <v>E022</v>
      </c>
      <c r="Z2292" t="str">
        <f>IF(
ISNA(MATCH(Z$1,Events!$A:$A,0)),
0,
VLOOKUP(
VLOOKUP($A2292,'[4]OSMEC ID + EVENT'!$A:$I,8,FALSE),Events!$B:$D,3,FALSE))</f>
        <v>E023</v>
      </c>
      <c r="AA2292" t="str">
        <f>IFERROR(
VLOOKUP(
VLOOKUP(A2292,'[5]OSMEC ID + SUBJECT'!$A:$B,2,FALSE),Subjects!$B:$D,3,FALSE),"")</f>
        <v/>
      </c>
      <c r="AB2292" t="str">
        <f>IFERROR(
VLOOKUP(
VLOOKUP(A2292,'[6]OSMEC ID + SUBJECT'!$A:$B,2,FALSE),Subjects!B:D,3,FALSE),"")</f>
        <v/>
      </c>
      <c r="AC2292" t="str">
        <f>IFERROR(
VLOOKUP(
VLOOKUP(A2292,'[7]OSMEC-ID + SESSION'!$A:$B,2,FALSE),Subjects!$B:$D,3,FALSE),"")</f>
        <v/>
      </c>
      <c r="AD2292" t="str">
        <f>IFERROR(
VLOOKUP(
VLOOKUP(A2292,'[8]OSMEC ID + SESSION'!$A:$B,2,FALSE),Subjects!$B:$D,3,FALSE),"")</f>
        <v/>
      </c>
      <c r="AE2292" s="12" t="str">
        <f>IFERROR(
VLOOKUP(
VLOOKUP(A2292,'[9]OSMEC ID + SUBJECT'!$A:$B,2,FALSE),Subjects!$B:$D,3,FALSE),"")</f>
        <v/>
      </c>
      <c r="AF2292" t="str">
        <f>IFERROR(
VLOOKUP(
VLOOKUP(A2292,'[10]OSMEC ID + SESSION'!$A:$B,2,FALSE),Subjects!$B:$D,3),"")</f>
        <v/>
      </c>
    </row>
    <row r="2293" spans="1:32" x14ac:dyDescent="0.75">
      <c r="A2293" t="str">
        <f>Deligate_List!A2297</f>
        <v>OSMEC-2849</v>
      </c>
      <c r="B2293" t="str">
        <f>VLOOKUP(A2293,Deligate_List!A:B,2,FALSE)</f>
        <v>Akshita Bandamudi</v>
      </c>
      <c r="C2293" t="str">
        <f>IFERROR(
VLOOKUP(
VLOOKUP($A2293,'[1]OSMEC ID + WORKSHOP'!$A:$B,2,FALSE),Workshop!A:C,3,FALSE),"")</f>
        <v>W007</v>
      </c>
      <c r="D2293" t="str">
        <f>IF($D$1 =Events!$A$2,
VLOOKUP(
VLOOKUP($A2293,'[2]OSMEC ID + EVENT'!$A:$E,2,FALSE),Events!$B:$D,3,FALSE))</f>
        <v>E001</v>
      </c>
      <c r="E2293" t="str">
        <f>IF(E$1=Events!$A$3,
VLOOKUP(
VLOOKUP($A2293,'[2]OSMEC ID + EVENT'!$A:$E,3,FALSE),Events!B:D,3,FALSE))</f>
        <v>E002</v>
      </c>
      <c r="F2293" t="str">
        <f>IF($F$1=Events!$A$4,
VLOOKUP(
VLOOKUP($A2295,'[2]OSMEC ID + EVENT'!$A:$E,4,FALSE),Events!B:D,3,FALSE),)</f>
        <v>E003</v>
      </c>
      <c r="G2293" t="str">
        <f>IF($G$1=Events!$A$5,
VLOOKUP(
VLOOKUP($A2295,'[2]OSMEC ID + EVENT'!$A:$E,5,FALSE),Events!$B:$D,3,FALSE),)</f>
        <v>E004</v>
      </c>
      <c r="H2293" s="3" t="str">
        <f>IF($H$1= VLOOKUP($H$1,Events!$A:$D,1,FALSE),
VLOOKUP(
VLOOKUP(A2293,'[3]OSMEC ID + EVENT'!$A:$M,2,FALSE),Events!B:D,3,FALSE),)</f>
        <v>E005</v>
      </c>
      <c r="I2293" s="3" t="str">
        <f>IF(I$1= VLOOKUP(I$1,Events!$A:$D,1,FALSE),
VLOOKUP(
VLOOKUP($A2293,'[3]OSMEC ID + EVENT'!$A:$M,3,FALSE),Events!$B:$D,3,FALSE),)</f>
        <v>E006</v>
      </c>
      <c r="J2293" t="str">
        <f>IF(J$1= VLOOKUP(J$1,Events!$A:$D,1,FALSE),
VLOOKUP(
VLOOKUP($A2293,'[3]OSMEC ID + EVENT'!$A:$M,4,FALSE),Events!$B:$D,3,FALSE),)</f>
        <v>E007</v>
      </c>
      <c r="K2293" t="str">
        <f>IF(K$1= VLOOKUP(K$1,Events!$A:$D,1,FALSE),
VLOOKUP(
VLOOKUP($A2293,'[3]OSMEC ID + EVENT'!$A:$M,5,FALSE),Events!$B:$D,3,FALSE),)</f>
        <v>E008</v>
      </c>
      <c r="L2293" t="str">
        <f>IF(L$1= VLOOKUP(L$1,Events!$A:$D,1,FALSE),
VLOOKUP(
VLOOKUP($A2293,'[3]OSMEC ID + EVENT'!$A:$M,6,FALSE),Events!$B:$D,3,FALSE),)</f>
        <v>E009</v>
      </c>
      <c r="M2293" t="str">
        <f>IF(M$1= VLOOKUP(M$1,Events!$A:$D,1,FALSE),
VLOOKUP(
VLOOKUP($A2293,'[3]OSMEC ID + EVENT'!$A:$M,7,FALSE),Events!$B:$D,3,FALSE),)</f>
        <v>E010</v>
      </c>
      <c r="N2293" t="str">
        <f>IF(N$1= VLOOKUP(N$1,Events!$A:$D,1,FALSE),
VLOOKUP(
VLOOKUP($A2293,'[3]OSMEC ID + EVENT'!$A:$M,8,FALSE),Events!$B:$D,3,FALSE),)</f>
        <v>E011</v>
      </c>
      <c r="O2293" t="str">
        <f>IF(O$1= VLOOKUP(O$1,Events!$A:$D,1,FALSE),
VLOOKUP(
VLOOKUP($A2293,'[3]OSMEC ID + EVENT'!$A:$M,9,FALSE),Events!$B:$D,3,FALSE),)</f>
        <v>E012</v>
      </c>
      <c r="P2293" t="str">
        <f>IF(P$1= VLOOKUP(P$1,Events!$A:$D,1,FALSE),
VLOOKUP(
VLOOKUP($A2293,'[3]OSMEC ID + EVENT'!$A:$M,10,FALSE),Events!$B:$D,3,FALSE),)</f>
        <v>E013</v>
      </c>
      <c r="Q2293" t="str">
        <f>IF(Q$1= VLOOKUP(Q$1,Events!$A:$D,1,FALSE),
VLOOKUP(
VLOOKUP($A2293,'[3]OSMEC ID + EVENT'!$A:$M,11,FALSE),Events!$B:$D,3,FALSE),)</f>
        <v>E014</v>
      </c>
      <c r="R2293" t="str">
        <f>IF(R$1= VLOOKUP(R$1,Events!$A:$D,1,FALSE),
VLOOKUP(
VLOOKUP($A2293,'[3]OSMEC ID + EVENT'!$A:$M,12,FALSE),Events!$B:$D,3,FALSE),)</f>
        <v>E015</v>
      </c>
      <c r="S2293" t="str">
        <f>IF(S$1= VLOOKUP(S$1,Events!$A:$D,1,FALSE),
VLOOKUP(
VLOOKUP($A2293,'[3]OSMEC ID + EVENT'!$A:$M,13,FALSE),Events!$B:$D,3,FALSE),)</f>
        <v>E016</v>
      </c>
      <c r="T2293" t="str">
        <f>IF(
ISNA(MATCH(T$1,Events!$A:$A,0)),
0,
VLOOKUP(
VLOOKUP(A2293,'[4]OSMEC ID + EVENT'!$A:$I,2,FALSE),Events!$B:$D,3,FALSE))</f>
        <v>E017</v>
      </c>
      <c r="U2293" t="str">
        <f>IF(
ISNA(MATCH(U$1,Events!$A:$A,0)),
0,
VLOOKUP(
VLOOKUP($A2293,'[4]OSMEC ID + EVENT'!$A:$I,3,FALSE),Events!$B:$D,3,FALSE))</f>
        <v>E018</v>
      </c>
      <c r="V2293" t="str">
        <f>IF(
ISNA(MATCH(V$1,Events!$A:$A,0)),
0,
VLOOKUP(
VLOOKUP($A2293,'[4]OSMEC ID + EVENT'!$A:$I,4,FALSE),Events!$B:$D,3,FALSE))</f>
        <v>E019</v>
      </c>
      <c r="W2293" t="str">
        <f>IF(
ISNA(MATCH(W$1,Events!$A:$A,0)),
0,
VLOOKUP(
VLOOKUP($A2293,'[4]OSMEC ID + EVENT'!$A:$I,5,FALSE),Events!$B:$D,3,FALSE))</f>
        <v>E020</v>
      </c>
      <c r="X2293" t="str">
        <f>IF(
ISNA(MATCH(X$1,Events!$A:$A,0)),
0,
VLOOKUP(
VLOOKUP($A2293,'[4]OSMEC ID + EVENT'!$A:$I,6,FALSE),Events!$B:$D,3,FALSE))</f>
        <v>E021</v>
      </c>
      <c r="Y2293" t="str">
        <f>IF(
ISNA(MATCH(Y$1,Events!$A:$A,0)),
0,
VLOOKUP(
VLOOKUP($A2293,'[4]OSMEC ID + EVENT'!$A:$I,7,FALSE),Events!$B:$D,3,FALSE))</f>
        <v>E022</v>
      </c>
      <c r="Z2293" t="str">
        <f>IF(
ISNA(MATCH(Z$1,Events!$A:$A,0)),
0,
VLOOKUP(
VLOOKUP($A2293,'[4]OSMEC ID + EVENT'!$A:$I,8,FALSE),Events!$B:$D,3,FALSE))</f>
        <v>E023</v>
      </c>
      <c r="AA2293" t="str">
        <f>IFERROR(
VLOOKUP(
VLOOKUP(A2293,'[5]OSMEC ID + SUBJECT'!$A:$B,2,FALSE),Subjects!$B:$D,3,FALSE),"")</f>
        <v/>
      </c>
      <c r="AB2293" t="str">
        <f>IFERROR(
VLOOKUP(
VLOOKUP(A2293,'[6]OSMEC ID + SUBJECT'!$A:$B,2,FALSE),Subjects!B:D,3,FALSE),"")</f>
        <v>S006</v>
      </c>
      <c r="AC2293" t="str">
        <f>IFERROR(
VLOOKUP(
VLOOKUP(A2293,'[7]OSMEC-ID + SESSION'!$A:$B,2,FALSE),Subjects!$B:$D,3,FALSE),"")</f>
        <v/>
      </c>
      <c r="AD2293" t="str">
        <f>IFERROR(
VLOOKUP(
VLOOKUP(A2293,'[8]OSMEC ID + SESSION'!$A:$B,2,FALSE),Subjects!$B:$D,3,FALSE),"")</f>
        <v/>
      </c>
      <c r="AE2293" s="12" t="str">
        <f>IFERROR(
VLOOKUP(
VLOOKUP(A2293,'[9]OSMEC ID + SUBJECT'!$A:$B,2,FALSE),Subjects!$B:$D,3,FALSE),"")</f>
        <v/>
      </c>
      <c r="AF2293" t="str">
        <f>IFERROR(
VLOOKUP(
VLOOKUP(A2293,'[10]OSMEC ID + SESSION'!$A:$B,2,FALSE),Subjects!$B:$D,3),"")</f>
        <v/>
      </c>
    </row>
    <row r="2294" spans="1:32" x14ac:dyDescent="0.75">
      <c r="A2294" t="str">
        <f>Deligate_List!A2298</f>
        <v>OSMEC-2850</v>
      </c>
      <c r="B2294" t="str">
        <f>VLOOKUP(A2294,Deligate_List!A:B,2,FALSE)</f>
        <v>HAMSINI ADLAPALLI</v>
      </c>
      <c r="C2294" t="str">
        <f>IFERROR(
VLOOKUP(
VLOOKUP($A2294,'[1]OSMEC ID + WORKSHOP'!$A:$B,2,FALSE),Workshop!A:C,3,FALSE),"")</f>
        <v>W008</v>
      </c>
      <c r="D2294" t="str">
        <f>IF($D$1 =Events!$A$2,
VLOOKUP(
VLOOKUP($A2294,'[2]OSMEC ID + EVENT'!$A:$E,2,FALSE),Events!$B:$D,3,FALSE))</f>
        <v>E001</v>
      </c>
      <c r="E2294" t="str">
        <f>IF(E$1=Events!$A$3,
VLOOKUP(
VLOOKUP($A2294,'[2]OSMEC ID + EVENT'!$A:$E,3,FALSE),Events!B:D,3,FALSE))</f>
        <v>E002</v>
      </c>
      <c r="F2294" t="str">
        <f>IF($F$1=Events!$A$4,
VLOOKUP(
VLOOKUP($A2296,'[2]OSMEC ID + EVENT'!$A:$E,4,FALSE),Events!B:D,3,FALSE),)</f>
        <v>E003</v>
      </c>
      <c r="G2294" t="str">
        <f>IF($G$1=Events!$A$5,
VLOOKUP(
VLOOKUP($A2296,'[2]OSMEC ID + EVENT'!$A:$E,5,FALSE),Events!$B:$D,3,FALSE),)</f>
        <v>E004</v>
      </c>
      <c r="H2294" s="3" t="str">
        <f>IF($H$1= VLOOKUP($H$1,Events!$A:$D,1,FALSE),
VLOOKUP(
VLOOKUP(A2294,'[3]OSMEC ID + EVENT'!$A:$M,2,FALSE),Events!B:D,3,FALSE),)</f>
        <v>E005</v>
      </c>
      <c r="I2294" s="3" t="str">
        <f>IF(I$1= VLOOKUP(I$1,Events!$A:$D,1,FALSE),
VLOOKUP(
VLOOKUP($A2294,'[3]OSMEC ID + EVENT'!$A:$M,3,FALSE),Events!$B:$D,3,FALSE),)</f>
        <v>E006</v>
      </c>
      <c r="J2294" t="str">
        <f>IF(J$1= VLOOKUP(J$1,Events!$A:$D,1,FALSE),
VLOOKUP(
VLOOKUP($A2294,'[3]OSMEC ID + EVENT'!$A:$M,4,FALSE),Events!$B:$D,3,FALSE),)</f>
        <v>E007</v>
      </c>
      <c r="K2294" t="str">
        <f>IF(K$1= VLOOKUP(K$1,Events!$A:$D,1,FALSE),
VLOOKUP(
VLOOKUP($A2294,'[3]OSMEC ID + EVENT'!$A:$M,5,FALSE),Events!$B:$D,3,FALSE),)</f>
        <v>E008</v>
      </c>
      <c r="L2294" t="str">
        <f>IF(L$1= VLOOKUP(L$1,Events!$A:$D,1,FALSE),
VLOOKUP(
VLOOKUP($A2294,'[3]OSMEC ID + EVENT'!$A:$M,6,FALSE),Events!$B:$D,3,FALSE),)</f>
        <v>E009</v>
      </c>
      <c r="M2294" t="str">
        <f>IF(M$1= VLOOKUP(M$1,Events!$A:$D,1,FALSE),
VLOOKUP(
VLOOKUP($A2294,'[3]OSMEC ID + EVENT'!$A:$M,7,FALSE),Events!$B:$D,3,FALSE),)</f>
        <v>E010</v>
      </c>
      <c r="N2294" t="str">
        <f>IF(N$1= VLOOKUP(N$1,Events!$A:$D,1,FALSE),
VLOOKUP(
VLOOKUP($A2294,'[3]OSMEC ID + EVENT'!$A:$M,8,FALSE),Events!$B:$D,3,FALSE),)</f>
        <v>E011</v>
      </c>
      <c r="O2294" t="str">
        <f>IF(O$1= VLOOKUP(O$1,Events!$A:$D,1,FALSE),
VLOOKUP(
VLOOKUP($A2294,'[3]OSMEC ID + EVENT'!$A:$M,9,FALSE),Events!$B:$D,3,FALSE),)</f>
        <v>E012</v>
      </c>
      <c r="P2294" t="str">
        <f>IF(P$1= VLOOKUP(P$1,Events!$A:$D,1,FALSE),
VLOOKUP(
VLOOKUP($A2294,'[3]OSMEC ID + EVENT'!$A:$M,10,FALSE),Events!$B:$D,3,FALSE),)</f>
        <v>E013</v>
      </c>
      <c r="Q2294" t="str">
        <f>IF(Q$1= VLOOKUP(Q$1,Events!$A:$D,1,FALSE),
VLOOKUP(
VLOOKUP($A2294,'[3]OSMEC ID + EVENT'!$A:$M,11,FALSE),Events!$B:$D,3,FALSE),)</f>
        <v>E014</v>
      </c>
      <c r="R2294" t="str">
        <f>IF(R$1= VLOOKUP(R$1,Events!$A:$D,1,FALSE),
VLOOKUP(
VLOOKUP($A2294,'[3]OSMEC ID + EVENT'!$A:$M,12,FALSE),Events!$B:$D,3,FALSE),)</f>
        <v>E015</v>
      </c>
      <c r="S2294" t="str">
        <f>IF(S$1= VLOOKUP(S$1,Events!$A:$D,1,FALSE),
VLOOKUP(
VLOOKUP($A2294,'[3]OSMEC ID + EVENT'!$A:$M,13,FALSE),Events!$B:$D,3,FALSE),)</f>
        <v>E016</v>
      </c>
      <c r="T2294" t="str">
        <f>IF(
ISNA(MATCH(T$1,Events!$A:$A,0)),
0,
VLOOKUP(
VLOOKUP(A2294,'[4]OSMEC ID + EVENT'!$A:$I,2,FALSE),Events!$B:$D,3,FALSE))</f>
        <v>E017</v>
      </c>
      <c r="U2294" t="str">
        <f>IF(
ISNA(MATCH(U$1,Events!$A:$A,0)),
0,
VLOOKUP(
VLOOKUP($A2294,'[4]OSMEC ID + EVENT'!$A:$I,3,FALSE),Events!$B:$D,3,FALSE))</f>
        <v>E018</v>
      </c>
      <c r="V2294" t="str">
        <f>IF(
ISNA(MATCH(V$1,Events!$A:$A,0)),
0,
VLOOKUP(
VLOOKUP($A2294,'[4]OSMEC ID + EVENT'!$A:$I,4,FALSE),Events!$B:$D,3,FALSE))</f>
        <v>E019</v>
      </c>
      <c r="W2294" t="str">
        <f>IF(
ISNA(MATCH(W$1,Events!$A:$A,0)),
0,
VLOOKUP(
VLOOKUP($A2294,'[4]OSMEC ID + EVENT'!$A:$I,5,FALSE),Events!$B:$D,3,FALSE))</f>
        <v>E020</v>
      </c>
      <c r="X2294" t="str">
        <f>IF(
ISNA(MATCH(X$1,Events!$A:$A,0)),
0,
VLOOKUP(
VLOOKUP($A2294,'[4]OSMEC ID + EVENT'!$A:$I,6,FALSE),Events!$B:$D,3,FALSE))</f>
        <v>E021</v>
      </c>
      <c r="Y2294" t="str">
        <f>IF(
ISNA(MATCH(Y$1,Events!$A:$A,0)),
0,
VLOOKUP(
VLOOKUP($A2294,'[4]OSMEC ID + EVENT'!$A:$I,7,FALSE),Events!$B:$D,3,FALSE))</f>
        <v>E022</v>
      </c>
      <c r="Z2294" t="str">
        <f>IF(
ISNA(MATCH(Z$1,Events!$A:$A,0)),
0,
VLOOKUP(
VLOOKUP($A2294,'[4]OSMEC ID + EVENT'!$A:$I,8,FALSE),Events!$B:$D,3,FALSE))</f>
        <v>E023</v>
      </c>
      <c r="AA2294" t="str">
        <f>IFERROR(
VLOOKUP(
VLOOKUP(A2294,'[5]OSMEC ID + SUBJECT'!$A:$B,2,FALSE),Subjects!$B:$D,3,FALSE),"")</f>
        <v/>
      </c>
      <c r="AB2294" t="str">
        <f>IFERROR(
VLOOKUP(
VLOOKUP(A2294,'[6]OSMEC ID + SUBJECT'!$A:$B,2,FALSE),Subjects!B:D,3,FALSE),"")</f>
        <v>S006</v>
      </c>
      <c r="AC2294" t="str">
        <f>IFERROR(
VLOOKUP(
VLOOKUP(A2294,'[7]OSMEC-ID + SESSION'!$A:$B,2,FALSE),Subjects!$B:$D,3,FALSE),"")</f>
        <v/>
      </c>
      <c r="AD2294" t="str">
        <f>IFERROR(
VLOOKUP(
VLOOKUP(A2294,'[8]OSMEC ID + SESSION'!$A:$B,2,FALSE),Subjects!$B:$D,3,FALSE),"")</f>
        <v/>
      </c>
      <c r="AE2294" s="12" t="str">
        <f>IFERROR(
VLOOKUP(
VLOOKUP(A2294,'[9]OSMEC ID + SUBJECT'!$A:$B,2,FALSE),Subjects!$B:$D,3,FALSE),"")</f>
        <v/>
      </c>
      <c r="AF2294" t="str">
        <f>IFERROR(
VLOOKUP(
VLOOKUP(A2294,'[10]OSMEC ID + SESSION'!$A:$B,2,FALSE),Subjects!$B:$D,3),"")</f>
        <v/>
      </c>
    </row>
    <row r="2295" spans="1:32" x14ac:dyDescent="0.75">
      <c r="A2295" t="str">
        <f>Deligate_List!A2299</f>
        <v>OSMEC-2851</v>
      </c>
      <c r="B2295" t="str">
        <f>VLOOKUP(A2295,Deligate_List!A:B,2,FALSE)</f>
        <v>Edupuganti Sparsha</v>
      </c>
      <c r="C2295" t="str">
        <f>IFERROR(
VLOOKUP(
VLOOKUP($A2295,'[1]OSMEC ID + WORKSHOP'!$A:$B,2,FALSE),Workshop!A:C,3,FALSE),"")</f>
        <v>W003</v>
      </c>
      <c r="D2295" t="str">
        <f>IF($D$1 =Events!$A$2,
VLOOKUP(
VLOOKUP($A2295,'[2]OSMEC ID + EVENT'!$A:$E,2,FALSE),Events!$B:$D,3,FALSE))</f>
        <v>E001</v>
      </c>
      <c r="E2295" t="str">
        <f>IF(E$1=Events!$A$3,
VLOOKUP(
VLOOKUP($A2295,'[2]OSMEC ID + EVENT'!$A:$E,3,FALSE),Events!B:D,3,FALSE))</f>
        <v>E002</v>
      </c>
      <c r="F2295" t="str">
        <f>IF($F$1=Events!$A$4,
VLOOKUP(
VLOOKUP($A2297,'[2]OSMEC ID + EVENT'!$A:$E,4,FALSE),Events!B:D,3,FALSE),)</f>
        <v>E003</v>
      </c>
      <c r="G2295" t="str">
        <f>IF($G$1=Events!$A$5,
VLOOKUP(
VLOOKUP($A2297,'[2]OSMEC ID + EVENT'!$A:$E,5,FALSE),Events!$B:$D,3,FALSE),)</f>
        <v>E004</v>
      </c>
      <c r="H2295" s="3" t="str">
        <f>IF($H$1= VLOOKUP($H$1,Events!$A:$D,1,FALSE),
VLOOKUP(
VLOOKUP(A2295,'[3]OSMEC ID + EVENT'!$A:$M,2,FALSE),Events!B:D,3,FALSE),)</f>
        <v>E005</v>
      </c>
      <c r="I2295" s="3" t="str">
        <f>IF(I$1= VLOOKUP(I$1,Events!$A:$D,1,FALSE),
VLOOKUP(
VLOOKUP($A2295,'[3]OSMEC ID + EVENT'!$A:$M,3,FALSE),Events!$B:$D,3,FALSE),)</f>
        <v>E006</v>
      </c>
      <c r="J2295" t="str">
        <f>IF(J$1= VLOOKUP(J$1,Events!$A:$D,1,FALSE),
VLOOKUP(
VLOOKUP($A2295,'[3]OSMEC ID + EVENT'!$A:$M,4,FALSE),Events!$B:$D,3,FALSE),)</f>
        <v>E007</v>
      </c>
      <c r="K2295" t="str">
        <f>IF(K$1= VLOOKUP(K$1,Events!$A:$D,1,FALSE),
VLOOKUP(
VLOOKUP($A2295,'[3]OSMEC ID + EVENT'!$A:$M,5,FALSE),Events!$B:$D,3,FALSE),)</f>
        <v>E008</v>
      </c>
      <c r="L2295" t="str">
        <f>IF(L$1= VLOOKUP(L$1,Events!$A:$D,1,FALSE),
VLOOKUP(
VLOOKUP($A2295,'[3]OSMEC ID + EVENT'!$A:$M,6,FALSE),Events!$B:$D,3,FALSE),)</f>
        <v>E009</v>
      </c>
      <c r="M2295" t="str">
        <f>IF(M$1= VLOOKUP(M$1,Events!$A:$D,1,FALSE),
VLOOKUP(
VLOOKUP($A2295,'[3]OSMEC ID + EVENT'!$A:$M,7,FALSE),Events!$B:$D,3,FALSE),)</f>
        <v>E010</v>
      </c>
      <c r="N2295" t="str">
        <f>IF(N$1= VLOOKUP(N$1,Events!$A:$D,1,FALSE),
VLOOKUP(
VLOOKUP($A2295,'[3]OSMEC ID + EVENT'!$A:$M,8,FALSE),Events!$B:$D,3,FALSE),)</f>
        <v>E011</v>
      </c>
      <c r="O2295" t="str">
        <f>IF(O$1= VLOOKUP(O$1,Events!$A:$D,1,FALSE),
VLOOKUP(
VLOOKUP($A2295,'[3]OSMEC ID + EVENT'!$A:$M,9,FALSE),Events!$B:$D,3,FALSE),)</f>
        <v>E012</v>
      </c>
      <c r="P2295" t="str">
        <f>IF(P$1= VLOOKUP(P$1,Events!$A:$D,1,FALSE),
VLOOKUP(
VLOOKUP($A2295,'[3]OSMEC ID + EVENT'!$A:$M,10,FALSE),Events!$B:$D,3,FALSE),)</f>
        <v>E013</v>
      </c>
      <c r="Q2295" t="str">
        <f>IF(Q$1= VLOOKUP(Q$1,Events!$A:$D,1,FALSE),
VLOOKUP(
VLOOKUP($A2295,'[3]OSMEC ID + EVENT'!$A:$M,11,FALSE),Events!$B:$D,3,FALSE),)</f>
        <v>E014</v>
      </c>
      <c r="R2295" t="str">
        <f>IF(R$1= VLOOKUP(R$1,Events!$A:$D,1,FALSE),
VLOOKUP(
VLOOKUP($A2295,'[3]OSMEC ID + EVENT'!$A:$M,12,FALSE),Events!$B:$D,3,FALSE),)</f>
        <v>E015</v>
      </c>
      <c r="S2295" t="str">
        <f>IF(S$1= VLOOKUP(S$1,Events!$A:$D,1,FALSE),
VLOOKUP(
VLOOKUP($A2295,'[3]OSMEC ID + EVENT'!$A:$M,13,FALSE),Events!$B:$D,3,FALSE),)</f>
        <v>E016</v>
      </c>
      <c r="T2295" t="str">
        <f>IF(
ISNA(MATCH(T$1,Events!$A:$A,0)),
0,
VLOOKUP(
VLOOKUP(A2295,'[4]OSMEC ID + EVENT'!$A:$I,2,FALSE),Events!$B:$D,3,FALSE))</f>
        <v>E017</v>
      </c>
      <c r="U2295" t="str">
        <f>IF(
ISNA(MATCH(U$1,Events!$A:$A,0)),
0,
VLOOKUP(
VLOOKUP($A2295,'[4]OSMEC ID + EVENT'!$A:$I,3,FALSE),Events!$B:$D,3,FALSE))</f>
        <v>E018</v>
      </c>
      <c r="V2295" t="str">
        <f>IF(
ISNA(MATCH(V$1,Events!$A:$A,0)),
0,
VLOOKUP(
VLOOKUP($A2295,'[4]OSMEC ID + EVENT'!$A:$I,4,FALSE),Events!$B:$D,3,FALSE))</f>
        <v>E019</v>
      </c>
      <c r="W2295" t="str">
        <f>IF(
ISNA(MATCH(W$1,Events!$A:$A,0)),
0,
VLOOKUP(
VLOOKUP($A2295,'[4]OSMEC ID + EVENT'!$A:$I,5,FALSE),Events!$B:$D,3,FALSE))</f>
        <v>E020</v>
      </c>
      <c r="X2295" t="str">
        <f>IF(
ISNA(MATCH(X$1,Events!$A:$A,0)),
0,
VLOOKUP(
VLOOKUP($A2295,'[4]OSMEC ID + EVENT'!$A:$I,6,FALSE),Events!$B:$D,3,FALSE))</f>
        <v>E021</v>
      </c>
      <c r="Y2295" t="str">
        <f>IF(
ISNA(MATCH(Y$1,Events!$A:$A,0)),
0,
VLOOKUP(
VLOOKUP($A2295,'[4]OSMEC ID + EVENT'!$A:$I,7,FALSE),Events!$B:$D,3,FALSE))</f>
        <v>E022</v>
      </c>
      <c r="Z2295" t="str">
        <f>IF(
ISNA(MATCH(Z$1,Events!$A:$A,0)),
0,
VLOOKUP(
VLOOKUP($A2295,'[4]OSMEC ID + EVENT'!$A:$I,8,FALSE),Events!$B:$D,3,FALSE))</f>
        <v>E023</v>
      </c>
      <c r="AA2295" t="str">
        <f>IFERROR(
VLOOKUP(
VLOOKUP(A2295,'[5]OSMEC ID + SUBJECT'!$A:$B,2,FALSE),Subjects!$B:$D,3,FALSE),"")</f>
        <v/>
      </c>
      <c r="AB2295" t="str">
        <f>IFERROR(
VLOOKUP(
VLOOKUP(A2295,'[6]OSMEC ID + SUBJECT'!$A:$B,2,FALSE),Subjects!B:D,3,FALSE),"")</f>
        <v/>
      </c>
      <c r="AC2295" t="str">
        <f>IFERROR(
VLOOKUP(
VLOOKUP(A2295,'[7]OSMEC-ID + SESSION'!$A:$B,2,FALSE),Subjects!$B:$D,3,FALSE),"")</f>
        <v/>
      </c>
      <c r="AD2295" t="str">
        <f>IFERROR(
VLOOKUP(
VLOOKUP(A2295,'[8]OSMEC ID + SESSION'!$A:$B,2,FALSE),Subjects!$B:$D,3,FALSE),"")</f>
        <v/>
      </c>
      <c r="AE2295" s="12" t="str">
        <f>IFERROR(
VLOOKUP(
VLOOKUP(A2295,'[9]OSMEC ID + SUBJECT'!$A:$B,2,FALSE),Subjects!$B:$D,3,FALSE),"")</f>
        <v/>
      </c>
      <c r="AF2295" t="str">
        <f>IFERROR(
VLOOKUP(
VLOOKUP(A2295,'[10]OSMEC ID + SESSION'!$A:$B,2,FALSE),Subjects!$B:$D,3),"")</f>
        <v/>
      </c>
    </row>
    <row r="2296" spans="1:32" x14ac:dyDescent="0.75">
      <c r="A2296" t="str">
        <f>Deligate_List!A2300</f>
        <v>OSMEC-2852</v>
      </c>
      <c r="B2296" t="str">
        <f>VLOOKUP(A2296,Deligate_List!A:B,2,FALSE)</f>
        <v>R KSHITIJ</v>
      </c>
      <c r="C2296" t="str">
        <f>IFERROR(
VLOOKUP(
VLOOKUP($A2296,'[1]OSMEC ID + WORKSHOP'!$A:$B,2,FALSE),Workshop!A:C,3,FALSE),"")</f>
        <v/>
      </c>
      <c r="D2296" t="str">
        <f>IF($D$1 =Events!$A$2,
VLOOKUP(
VLOOKUP($A2296,'[2]OSMEC ID + EVENT'!$A:$E,2,FALSE),Events!$B:$D,3,FALSE))</f>
        <v>E001</v>
      </c>
      <c r="E2296" t="str">
        <f>IF(E$1=Events!$A$3,
VLOOKUP(
VLOOKUP($A2296,'[2]OSMEC ID + EVENT'!$A:$E,3,FALSE),Events!B:D,3,FALSE))</f>
        <v>E002</v>
      </c>
      <c r="F2296" t="str">
        <f>IF($F$1=Events!$A$4,
VLOOKUP(
VLOOKUP($A2298,'[2]OSMEC ID + EVENT'!$A:$E,4,FALSE),Events!B:D,3,FALSE),)</f>
        <v>E003</v>
      </c>
      <c r="G2296" t="str">
        <f>IF($G$1=Events!$A$5,
VLOOKUP(
VLOOKUP($A2298,'[2]OSMEC ID + EVENT'!$A:$E,5,FALSE),Events!$B:$D,3,FALSE),)</f>
        <v>E004</v>
      </c>
      <c r="H2296" s="3" t="str">
        <f>IF($H$1= VLOOKUP($H$1,Events!$A:$D,1,FALSE),
VLOOKUP(
VLOOKUP(A2296,'[3]OSMEC ID + EVENT'!$A:$M,2,FALSE),Events!B:D,3,FALSE),)</f>
        <v>E005</v>
      </c>
      <c r="I2296" s="3" t="str">
        <f>IF(I$1= VLOOKUP(I$1,Events!$A:$D,1,FALSE),
VLOOKUP(
VLOOKUP($A2296,'[3]OSMEC ID + EVENT'!$A:$M,3,FALSE),Events!$B:$D,3,FALSE),)</f>
        <v>E006</v>
      </c>
      <c r="J2296" t="str">
        <f>IF(J$1= VLOOKUP(J$1,Events!$A:$D,1,FALSE),
VLOOKUP(
VLOOKUP($A2296,'[3]OSMEC ID + EVENT'!$A:$M,4,FALSE),Events!$B:$D,3,FALSE),)</f>
        <v>E007</v>
      </c>
      <c r="K2296" t="str">
        <f>IF(K$1= VLOOKUP(K$1,Events!$A:$D,1,FALSE),
VLOOKUP(
VLOOKUP($A2296,'[3]OSMEC ID + EVENT'!$A:$M,5,FALSE),Events!$B:$D,3,FALSE),)</f>
        <v>E008</v>
      </c>
      <c r="L2296" t="str">
        <f>IF(L$1= VLOOKUP(L$1,Events!$A:$D,1,FALSE),
VLOOKUP(
VLOOKUP($A2296,'[3]OSMEC ID + EVENT'!$A:$M,6,FALSE),Events!$B:$D,3,FALSE),)</f>
        <v>E009</v>
      </c>
      <c r="M2296" t="str">
        <f>IF(M$1= VLOOKUP(M$1,Events!$A:$D,1,FALSE),
VLOOKUP(
VLOOKUP($A2296,'[3]OSMEC ID + EVENT'!$A:$M,7,FALSE),Events!$B:$D,3,FALSE),)</f>
        <v>E010</v>
      </c>
      <c r="N2296" t="str">
        <f>IF(N$1= VLOOKUP(N$1,Events!$A:$D,1,FALSE),
VLOOKUP(
VLOOKUP($A2296,'[3]OSMEC ID + EVENT'!$A:$M,8,FALSE),Events!$B:$D,3,FALSE),)</f>
        <v>E011</v>
      </c>
      <c r="O2296" t="str">
        <f>IF(O$1= VLOOKUP(O$1,Events!$A:$D,1,FALSE),
VLOOKUP(
VLOOKUP($A2296,'[3]OSMEC ID + EVENT'!$A:$M,9,FALSE),Events!$B:$D,3,FALSE),)</f>
        <v>E012</v>
      </c>
      <c r="P2296" t="str">
        <f>IF(P$1= VLOOKUP(P$1,Events!$A:$D,1,FALSE),
VLOOKUP(
VLOOKUP($A2296,'[3]OSMEC ID + EVENT'!$A:$M,10,FALSE),Events!$B:$D,3,FALSE),)</f>
        <v>E013</v>
      </c>
      <c r="Q2296" t="str">
        <f>IF(Q$1= VLOOKUP(Q$1,Events!$A:$D,1,FALSE),
VLOOKUP(
VLOOKUP($A2296,'[3]OSMEC ID + EVENT'!$A:$M,11,FALSE),Events!$B:$D,3,FALSE),)</f>
        <v>E014</v>
      </c>
      <c r="R2296" t="str">
        <f>IF(R$1= VLOOKUP(R$1,Events!$A:$D,1,FALSE),
VLOOKUP(
VLOOKUP($A2296,'[3]OSMEC ID + EVENT'!$A:$M,12,FALSE),Events!$B:$D,3,FALSE),)</f>
        <v>E015</v>
      </c>
      <c r="S2296" t="str">
        <f>IF(S$1= VLOOKUP(S$1,Events!$A:$D,1,FALSE),
VLOOKUP(
VLOOKUP($A2296,'[3]OSMEC ID + EVENT'!$A:$M,13,FALSE),Events!$B:$D,3,FALSE),)</f>
        <v>E016</v>
      </c>
      <c r="T2296" t="str">
        <f>IF(
ISNA(MATCH(T$1,Events!$A:$A,0)),
0,
VLOOKUP(
VLOOKUP(A2296,'[4]OSMEC ID + EVENT'!$A:$I,2,FALSE),Events!$B:$D,3,FALSE))</f>
        <v>E017</v>
      </c>
      <c r="U2296" t="str">
        <f>IF(
ISNA(MATCH(U$1,Events!$A:$A,0)),
0,
VLOOKUP(
VLOOKUP($A2296,'[4]OSMEC ID + EVENT'!$A:$I,3,FALSE),Events!$B:$D,3,FALSE))</f>
        <v>E018</v>
      </c>
      <c r="V2296" t="str">
        <f>IF(
ISNA(MATCH(V$1,Events!$A:$A,0)),
0,
VLOOKUP(
VLOOKUP($A2296,'[4]OSMEC ID + EVENT'!$A:$I,4,FALSE),Events!$B:$D,3,FALSE))</f>
        <v>E019</v>
      </c>
      <c r="W2296" t="str">
        <f>IF(
ISNA(MATCH(W$1,Events!$A:$A,0)),
0,
VLOOKUP(
VLOOKUP($A2296,'[4]OSMEC ID + EVENT'!$A:$I,5,FALSE),Events!$B:$D,3,FALSE))</f>
        <v>E020</v>
      </c>
      <c r="X2296" t="str">
        <f>IF(
ISNA(MATCH(X$1,Events!$A:$A,0)),
0,
VLOOKUP(
VLOOKUP($A2296,'[4]OSMEC ID + EVENT'!$A:$I,6,FALSE),Events!$B:$D,3,FALSE))</f>
        <v>E021</v>
      </c>
      <c r="Y2296" t="str">
        <f>IF(
ISNA(MATCH(Y$1,Events!$A:$A,0)),
0,
VLOOKUP(
VLOOKUP($A2296,'[4]OSMEC ID + EVENT'!$A:$I,7,FALSE),Events!$B:$D,3,FALSE))</f>
        <v>E022</v>
      </c>
      <c r="Z2296" t="str">
        <f>IF(
ISNA(MATCH(Z$1,Events!$A:$A,0)),
0,
VLOOKUP(
VLOOKUP($A2296,'[4]OSMEC ID + EVENT'!$A:$I,8,FALSE),Events!$B:$D,3,FALSE))</f>
        <v>E023</v>
      </c>
      <c r="AA2296" t="str">
        <f>IFERROR(
VLOOKUP(
VLOOKUP(A2296,'[5]OSMEC ID + SUBJECT'!$A:$B,2,FALSE),Subjects!$B:$D,3,FALSE),"")</f>
        <v/>
      </c>
      <c r="AB2296" t="str">
        <f>IFERROR(
VLOOKUP(
VLOOKUP(A2296,'[6]OSMEC ID + SUBJECT'!$A:$B,2,FALSE),Subjects!B:D,3,FALSE),"")</f>
        <v/>
      </c>
      <c r="AC2296" t="str">
        <f>IFERROR(
VLOOKUP(
VLOOKUP(A2296,'[7]OSMEC-ID + SESSION'!$A:$B,2,FALSE),Subjects!$B:$D,3,FALSE),"")</f>
        <v/>
      </c>
      <c r="AD2296" t="str">
        <f>IFERROR(
VLOOKUP(
VLOOKUP(A2296,'[8]OSMEC ID + SESSION'!$A:$B,2,FALSE),Subjects!$B:$D,3,FALSE),"")</f>
        <v/>
      </c>
      <c r="AE2296" s="12" t="str">
        <f>IFERROR(
VLOOKUP(
VLOOKUP(A2296,'[9]OSMEC ID + SUBJECT'!$A:$B,2,FALSE),Subjects!$B:$D,3,FALSE),"")</f>
        <v/>
      </c>
      <c r="AF2296" t="str">
        <f>IFERROR(
VLOOKUP(
VLOOKUP(A2296,'[10]OSMEC ID + SESSION'!$A:$B,2,FALSE),Subjects!$B:$D,3),"")</f>
        <v/>
      </c>
    </row>
    <row r="2297" spans="1:32" x14ac:dyDescent="0.75">
      <c r="A2297" t="str">
        <f>Deligate_List!A2301</f>
        <v>OSMEC-2854</v>
      </c>
      <c r="B2297" t="str">
        <f>VLOOKUP(A2297,Deligate_List!A:B,2,FALSE)</f>
        <v>HIBA SHANUM</v>
      </c>
      <c r="C2297" t="str">
        <f>IFERROR(
VLOOKUP(
VLOOKUP($A2297,'[1]OSMEC ID + WORKSHOP'!$A:$B,2,FALSE),Workshop!A:C,3,FALSE),"")</f>
        <v/>
      </c>
      <c r="D2297" t="str">
        <f>IF($D$1 =Events!$A$2,
VLOOKUP(
VLOOKUP($A2297,'[2]OSMEC ID + EVENT'!$A:$E,2,FALSE),Events!$B:$D,3,FALSE))</f>
        <v>E001</v>
      </c>
      <c r="E2297" t="str">
        <f>IF(E$1=Events!$A$3,
VLOOKUP(
VLOOKUP($A2297,'[2]OSMEC ID + EVENT'!$A:$E,3,FALSE),Events!B:D,3,FALSE))</f>
        <v>E002</v>
      </c>
      <c r="F2297" t="str">
        <f>IF($F$1=Events!$A$4,
VLOOKUP(
VLOOKUP($A2299,'[2]OSMEC ID + EVENT'!$A:$E,4,FALSE),Events!B:D,3,FALSE),)</f>
        <v>E003</v>
      </c>
      <c r="G2297" t="str">
        <f>IF($G$1=Events!$A$5,
VLOOKUP(
VLOOKUP($A2299,'[2]OSMEC ID + EVENT'!$A:$E,5,FALSE),Events!$B:$D,3,FALSE),)</f>
        <v>E004</v>
      </c>
      <c r="H2297" s="3" t="str">
        <f>IF($H$1= VLOOKUP($H$1,Events!$A:$D,1,FALSE),
VLOOKUP(
VLOOKUP(A2297,'[3]OSMEC ID + EVENT'!$A:$M,2,FALSE),Events!B:D,3,FALSE),)</f>
        <v>E005</v>
      </c>
      <c r="I2297" s="3" t="str">
        <f>IF(I$1= VLOOKUP(I$1,Events!$A:$D,1,FALSE),
VLOOKUP(
VLOOKUP($A2297,'[3]OSMEC ID + EVENT'!$A:$M,3,FALSE),Events!$B:$D,3,FALSE),)</f>
        <v>E006</v>
      </c>
      <c r="J2297" t="str">
        <f>IF(J$1= VLOOKUP(J$1,Events!$A:$D,1,FALSE),
VLOOKUP(
VLOOKUP($A2297,'[3]OSMEC ID + EVENT'!$A:$M,4,FALSE),Events!$B:$D,3,FALSE),)</f>
        <v>E007</v>
      </c>
      <c r="K2297" t="str">
        <f>IF(K$1= VLOOKUP(K$1,Events!$A:$D,1,FALSE),
VLOOKUP(
VLOOKUP($A2297,'[3]OSMEC ID + EVENT'!$A:$M,5,FALSE),Events!$B:$D,3,FALSE),)</f>
        <v>E008</v>
      </c>
      <c r="L2297" t="str">
        <f>IF(L$1= VLOOKUP(L$1,Events!$A:$D,1,FALSE),
VLOOKUP(
VLOOKUP($A2297,'[3]OSMEC ID + EVENT'!$A:$M,6,FALSE),Events!$B:$D,3,FALSE),)</f>
        <v>E009</v>
      </c>
      <c r="M2297" t="str">
        <f>IF(M$1= VLOOKUP(M$1,Events!$A:$D,1,FALSE),
VLOOKUP(
VLOOKUP($A2297,'[3]OSMEC ID + EVENT'!$A:$M,7,FALSE),Events!$B:$D,3,FALSE),)</f>
        <v>E010</v>
      </c>
      <c r="N2297" t="str">
        <f>IF(N$1= VLOOKUP(N$1,Events!$A:$D,1,FALSE),
VLOOKUP(
VLOOKUP($A2297,'[3]OSMEC ID + EVENT'!$A:$M,8,FALSE),Events!$B:$D,3,FALSE),)</f>
        <v>E011</v>
      </c>
      <c r="O2297" t="str">
        <f>IF(O$1= VLOOKUP(O$1,Events!$A:$D,1,FALSE),
VLOOKUP(
VLOOKUP($A2297,'[3]OSMEC ID + EVENT'!$A:$M,9,FALSE),Events!$B:$D,3,FALSE),)</f>
        <v>E012</v>
      </c>
      <c r="P2297" t="str">
        <f>IF(P$1= VLOOKUP(P$1,Events!$A:$D,1,FALSE),
VLOOKUP(
VLOOKUP($A2297,'[3]OSMEC ID + EVENT'!$A:$M,10,FALSE),Events!$B:$D,3,FALSE),)</f>
        <v>E013</v>
      </c>
      <c r="Q2297" t="str">
        <f>IF(Q$1= VLOOKUP(Q$1,Events!$A:$D,1,FALSE),
VLOOKUP(
VLOOKUP($A2297,'[3]OSMEC ID + EVENT'!$A:$M,11,FALSE),Events!$B:$D,3,FALSE),)</f>
        <v>E014</v>
      </c>
      <c r="R2297" t="str">
        <f>IF(R$1= VLOOKUP(R$1,Events!$A:$D,1,FALSE),
VLOOKUP(
VLOOKUP($A2297,'[3]OSMEC ID + EVENT'!$A:$M,12,FALSE),Events!$B:$D,3,FALSE),)</f>
        <v>E015</v>
      </c>
      <c r="S2297" t="str">
        <f>IF(S$1= VLOOKUP(S$1,Events!$A:$D,1,FALSE),
VLOOKUP(
VLOOKUP($A2297,'[3]OSMEC ID + EVENT'!$A:$M,13,FALSE),Events!$B:$D,3,FALSE),)</f>
        <v>E016</v>
      </c>
      <c r="T2297" t="str">
        <f>IF(
ISNA(MATCH(T$1,Events!$A:$A,0)),
0,
VLOOKUP(
VLOOKUP(A2297,'[4]OSMEC ID + EVENT'!$A:$I,2,FALSE),Events!$B:$D,3,FALSE))</f>
        <v>E017</v>
      </c>
      <c r="U2297" t="str">
        <f>IF(
ISNA(MATCH(U$1,Events!$A:$A,0)),
0,
VLOOKUP(
VLOOKUP($A2297,'[4]OSMEC ID + EVENT'!$A:$I,3,FALSE),Events!$B:$D,3,FALSE))</f>
        <v>E018</v>
      </c>
      <c r="V2297" t="str">
        <f>IF(
ISNA(MATCH(V$1,Events!$A:$A,0)),
0,
VLOOKUP(
VLOOKUP($A2297,'[4]OSMEC ID + EVENT'!$A:$I,4,FALSE),Events!$B:$D,3,FALSE))</f>
        <v>E019</v>
      </c>
      <c r="W2297" t="str">
        <f>IF(
ISNA(MATCH(W$1,Events!$A:$A,0)),
0,
VLOOKUP(
VLOOKUP($A2297,'[4]OSMEC ID + EVENT'!$A:$I,5,FALSE),Events!$B:$D,3,FALSE))</f>
        <v>E020</v>
      </c>
      <c r="X2297" t="str">
        <f>IF(
ISNA(MATCH(X$1,Events!$A:$A,0)),
0,
VLOOKUP(
VLOOKUP($A2297,'[4]OSMEC ID + EVENT'!$A:$I,6,FALSE),Events!$B:$D,3,FALSE))</f>
        <v>E021</v>
      </c>
      <c r="Y2297" t="str">
        <f>IF(
ISNA(MATCH(Y$1,Events!$A:$A,0)),
0,
VLOOKUP(
VLOOKUP($A2297,'[4]OSMEC ID + EVENT'!$A:$I,7,FALSE),Events!$B:$D,3,FALSE))</f>
        <v>E022</v>
      </c>
      <c r="Z2297" t="str">
        <f>IF(
ISNA(MATCH(Z$1,Events!$A:$A,0)),
0,
VLOOKUP(
VLOOKUP($A2297,'[4]OSMEC ID + EVENT'!$A:$I,8,FALSE),Events!$B:$D,3,FALSE))</f>
        <v>E023</v>
      </c>
      <c r="AA2297" t="str">
        <f>IFERROR(
VLOOKUP(
VLOOKUP(A2297,'[5]OSMEC ID + SUBJECT'!$A:$B,2,FALSE),Subjects!$B:$D,3,FALSE),"")</f>
        <v/>
      </c>
      <c r="AB2297" t="str">
        <f>IFERROR(
VLOOKUP(
VLOOKUP(A2297,'[6]OSMEC ID + SUBJECT'!$A:$B,2,FALSE),Subjects!B:D,3,FALSE),"")</f>
        <v/>
      </c>
      <c r="AC2297" t="str">
        <f>IFERROR(
VLOOKUP(
VLOOKUP(A2297,'[7]OSMEC-ID + SESSION'!$A:$B,2,FALSE),Subjects!$B:$D,3,FALSE),"")</f>
        <v/>
      </c>
      <c r="AD2297" t="str">
        <f>IFERROR(
VLOOKUP(
VLOOKUP(A2297,'[8]OSMEC ID + SESSION'!$A:$B,2,FALSE),Subjects!$B:$D,3,FALSE),"")</f>
        <v/>
      </c>
      <c r="AE2297" s="12" t="str">
        <f>IFERROR(
VLOOKUP(
VLOOKUP(A2297,'[9]OSMEC ID + SUBJECT'!$A:$B,2,FALSE),Subjects!$B:$D,3,FALSE),"")</f>
        <v/>
      </c>
      <c r="AF2297" t="str">
        <f>IFERROR(
VLOOKUP(
VLOOKUP(A2297,'[10]OSMEC ID + SESSION'!$A:$B,2,FALSE),Subjects!$B:$D,3),"")</f>
        <v/>
      </c>
    </row>
    <row r="2298" spans="1:32" x14ac:dyDescent="0.75">
      <c r="A2298" t="str">
        <f>Deligate_List!A2302</f>
        <v>OSMEC-2855</v>
      </c>
      <c r="B2298" t="str">
        <f>VLOOKUP(A2298,Deligate_List!A:B,2,FALSE)</f>
        <v>Vattam Bhargav</v>
      </c>
      <c r="C2298" t="str">
        <f>IFERROR(
VLOOKUP(
VLOOKUP($A2298,'[1]OSMEC ID + WORKSHOP'!$A:$B,2,FALSE),Workshop!A:C,3,FALSE),"")</f>
        <v>W003</v>
      </c>
      <c r="D2298" t="str">
        <f>IF($D$1 =Events!$A$2,
VLOOKUP(
VLOOKUP($A2298,'[2]OSMEC ID + EVENT'!$A:$E,2,FALSE),Events!$B:$D,3,FALSE))</f>
        <v>E001</v>
      </c>
      <c r="E2298" t="str">
        <f>IF(E$1=Events!$A$3,
VLOOKUP(
VLOOKUP($A2298,'[2]OSMEC ID + EVENT'!$A:$E,3,FALSE),Events!B:D,3,FALSE))</f>
        <v>E002</v>
      </c>
      <c r="F2298" t="str">
        <f>IF($F$1=Events!$A$4,
VLOOKUP(
VLOOKUP($A2300,'[2]OSMEC ID + EVENT'!$A:$E,4,FALSE),Events!B:D,3,FALSE),)</f>
        <v>E003</v>
      </c>
      <c r="G2298" t="str">
        <f>IF($G$1=Events!$A$5,
VLOOKUP(
VLOOKUP($A2300,'[2]OSMEC ID + EVENT'!$A:$E,5,FALSE),Events!$B:$D,3,FALSE),)</f>
        <v>E004</v>
      </c>
      <c r="H2298" s="3" t="str">
        <f>IF($H$1= VLOOKUP($H$1,Events!$A:$D,1,FALSE),
VLOOKUP(
VLOOKUP(A2298,'[3]OSMEC ID + EVENT'!$A:$M,2,FALSE),Events!B:D,3,FALSE),)</f>
        <v>E005</v>
      </c>
      <c r="I2298" s="3" t="str">
        <f>IF(I$1= VLOOKUP(I$1,Events!$A:$D,1,FALSE),
VLOOKUP(
VLOOKUP($A2298,'[3]OSMEC ID + EVENT'!$A:$M,3,FALSE),Events!$B:$D,3,FALSE),)</f>
        <v>E006</v>
      </c>
      <c r="J2298" t="str">
        <f>IF(J$1= VLOOKUP(J$1,Events!$A:$D,1,FALSE),
VLOOKUP(
VLOOKUP($A2298,'[3]OSMEC ID + EVENT'!$A:$M,4,FALSE),Events!$B:$D,3,FALSE),)</f>
        <v>E007</v>
      </c>
      <c r="K2298" t="str">
        <f>IF(K$1= VLOOKUP(K$1,Events!$A:$D,1,FALSE),
VLOOKUP(
VLOOKUP($A2298,'[3]OSMEC ID + EVENT'!$A:$M,5,FALSE),Events!$B:$D,3,FALSE),)</f>
        <v>E008</v>
      </c>
      <c r="L2298" t="str">
        <f>IF(L$1= VLOOKUP(L$1,Events!$A:$D,1,FALSE),
VLOOKUP(
VLOOKUP($A2298,'[3]OSMEC ID + EVENT'!$A:$M,6,FALSE),Events!$B:$D,3,FALSE),)</f>
        <v>E009</v>
      </c>
      <c r="M2298" t="str">
        <f>IF(M$1= VLOOKUP(M$1,Events!$A:$D,1,FALSE),
VLOOKUP(
VLOOKUP($A2298,'[3]OSMEC ID + EVENT'!$A:$M,7,FALSE),Events!$B:$D,3,FALSE),)</f>
        <v>E010</v>
      </c>
      <c r="N2298" t="str">
        <f>IF(N$1= VLOOKUP(N$1,Events!$A:$D,1,FALSE),
VLOOKUP(
VLOOKUP($A2298,'[3]OSMEC ID + EVENT'!$A:$M,8,FALSE),Events!$B:$D,3,FALSE),)</f>
        <v>E011</v>
      </c>
      <c r="O2298" t="str">
        <f>IF(O$1= VLOOKUP(O$1,Events!$A:$D,1,FALSE),
VLOOKUP(
VLOOKUP($A2298,'[3]OSMEC ID + EVENT'!$A:$M,9,FALSE),Events!$B:$D,3,FALSE),)</f>
        <v>E012</v>
      </c>
      <c r="P2298" t="str">
        <f>IF(P$1= VLOOKUP(P$1,Events!$A:$D,1,FALSE),
VLOOKUP(
VLOOKUP($A2298,'[3]OSMEC ID + EVENT'!$A:$M,10,FALSE),Events!$B:$D,3,FALSE),)</f>
        <v>E013</v>
      </c>
      <c r="Q2298" t="str">
        <f>IF(Q$1= VLOOKUP(Q$1,Events!$A:$D,1,FALSE),
VLOOKUP(
VLOOKUP($A2298,'[3]OSMEC ID + EVENT'!$A:$M,11,FALSE),Events!$B:$D,3,FALSE),)</f>
        <v>E014</v>
      </c>
      <c r="R2298" t="str">
        <f>IF(R$1= VLOOKUP(R$1,Events!$A:$D,1,FALSE),
VLOOKUP(
VLOOKUP($A2298,'[3]OSMEC ID + EVENT'!$A:$M,12,FALSE),Events!$B:$D,3,FALSE),)</f>
        <v>E015</v>
      </c>
      <c r="S2298" t="str">
        <f>IF(S$1= VLOOKUP(S$1,Events!$A:$D,1,FALSE),
VLOOKUP(
VLOOKUP($A2298,'[3]OSMEC ID + EVENT'!$A:$M,13,FALSE),Events!$B:$D,3,FALSE),)</f>
        <v>E016</v>
      </c>
      <c r="T2298" t="str">
        <f>IF(
ISNA(MATCH(T$1,Events!$A:$A,0)),
0,
VLOOKUP(
VLOOKUP(A2298,'[4]OSMEC ID + EVENT'!$A:$I,2,FALSE),Events!$B:$D,3,FALSE))</f>
        <v>E017</v>
      </c>
      <c r="U2298" t="str">
        <f>IF(
ISNA(MATCH(U$1,Events!$A:$A,0)),
0,
VLOOKUP(
VLOOKUP($A2298,'[4]OSMEC ID + EVENT'!$A:$I,3,FALSE),Events!$B:$D,3,FALSE))</f>
        <v>E018</v>
      </c>
      <c r="V2298" t="str">
        <f>IF(
ISNA(MATCH(V$1,Events!$A:$A,0)),
0,
VLOOKUP(
VLOOKUP($A2298,'[4]OSMEC ID + EVENT'!$A:$I,4,FALSE),Events!$B:$D,3,FALSE))</f>
        <v>E019</v>
      </c>
      <c r="W2298" t="str">
        <f>IF(
ISNA(MATCH(W$1,Events!$A:$A,0)),
0,
VLOOKUP(
VLOOKUP($A2298,'[4]OSMEC ID + EVENT'!$A:$I,5,FALSE),Events!$B:$D,3,FALSE))</f>
        <v>E020</v>
      </c>
      <c r="X2298" t="str">
        <f>IF(
ISNA(MATCH(X$1,Events!$A:$A,0)),
0,
VLOOKUP(
VLOOKUP($A2298,'[4]OSMEC ID + EVENT'!$A:$I,6,FALSE),Events!$B:$D,3,FALSE))</f>
        <v>E021</v>
      </c>
      <c r="Y2298" t="str">
        <f>IF(
ISNA(MATCH(Y$1,Events!$A:$A,0)),
0,
VLOOKUP(
VLOOKUP($A2298,'[4]OSMEC ID + EVENT'!$A:$I,7,FALSE),Events!$B:$D,3,FALSE))</f>
        <v>E022</v>
      </c>
      <c r="Z2298" t="str">
        <f>IF(
ISNA(MATCH(Z$1,Events!$A:$A,0)),
0,
VLOOKUP(
VLOOKUP($A2298,'[4]OSMEC ID + EVENT'!$A:$I,8,FALSE),Events!$B:$D,3,FALSE))</f>
        <v>E023</v>
      </c>
      <c r="AA2298" t="str">
        <f>IFERROR(
VLOOKUP(
VLOOKUP(A2298,'[5]OSMEC ID + SUBJECT'!$A:$B,2,FALSE),Subjects!$B:$D,3,FALSE),"")</f>
        <v/>
      </c>
      <c r="AB2298" t="str">
        <f>IFERROR(
VLOOKUP(
VLOOKUP(A2298,'[6]OSMEC ID + SUBJECT'!$A:$B,2,FALSE),Subjects!B:D,3,FALSE),"")</f>
        <v/>
      </c>
      <c r="AC2298" t="str">
        <f>IFERROR(
VLOOKUP(
VLOOKUP(A2298,'[7]OSMEC-ID + SESSION'!$A:$B,2,FALSE),Subjects!$B:$D,3,FALSE),"")</f>
        <v/>
      </c>
      <c r="AD2298" t="str">
        <f>IFERROR(
VLOOKUP(
VLOOKUP(A2298,'[8]OSMEC ID + SESSION'!$A:$B,2,FALSE),Subjects!$B:$D,3,FALSE),"")</f>
        <v/>
      </c>
      <c r="AE2298" s="12" t="str">
        <f>IFERROR(
VLOOKUP(
VLOOKUP(A2298,'[9]OSMEC ID + SUBJECT'!$A:$B,2,FALSE),Subjects!$B:$D,3,FALSE),"")</f>
        <v/>
      </c>
      <c r="AF2298" t="str">
        <f>IFERROR(
VLOOKUP(
VLOOKUP(A2298,'[10]OSMEC ID + SESSION'!$A:$B,2,FALSE),Subjects!$B:$D,3),"")</f>
        <v/>
      </c>
    </row>
    <row r="2299" spans="1:32" x14ac:dyDescent="0.75">
      <c r="A2299" t="str">
        <f>Deligate_List!A2303</f>
        <v>OSMEC-2856</v>
      </c>
      <c r="B2299" t="str">
        <f>VLOOKUP(A2299,Deligate_List!A:B,2,FALSE)</f>
        <v>GOGINENI SRIRAM</v>
      </c>
      <c r="C2299" t="str">
        <f>IFERROR(
VLOOKUP(
VLOOKUP($A2299,'[1]OSMEC ID + WORKSHOP'!$A:$B,2,FALSE),Workshop!A:C,3,FALSE),"")</f>
        <v>W011</v>
      </c>
      <c r="D2299" t="str">
        <f>IF($D$1 =Events!$A$2,
VLOOKUP(
VLOOKUP($A2299,'[2]OSMEC ID + EVENT'!$A:$E,2,FALSE),Events!$B:$D,3,FALSE))</f>
        <v>E001</v>
      </c>
      <c r="E2299" t="str">
        <f>IF(E$1=Events!$A$3,
VLOOKUP(
VLOOKUP($A2299,'[2]OSMEC ID + EVENT'!$A:$E,3,FALSE),Events!B:D,3,FALSE))</f>
        <v>E002</v>
      </c>
      <c r="F2299" t="str">
        <f>IF($F$1=Events!$A$4,
VLOOKUP(
VLOOKUP($A2301,'[2]OSMEC ID + EVENT'!$A:$E,4,FALSE),Events!B:D,3,FALSE),)</f>
        <v>E003</v>
      </c>
      <c r="G2299" t="str">
        <f>IF($G$1=Events!$A$5,
VLOOKUP(
VLOOKUP($A2301,'[2]OSMEC ID + EVENT'!$A:$E,5,FALSE),Events!$B:$D,3,FALSE),)</f>
        <v>E004</v>
      </c>
      <c r="H2299" s="3" t="str">
        <f>IF($H$1= VLOOKUP($H$1,Events!$A:$D,1,FALSE),
VLOOKUP(
VLOOKUP(A2299,'[3]OSMEC ID + EVENT'!$A:$M,2,FALSE),Events!B:D,3,FALSE),)</f>
        <v>E005</v>
      </c>
      <c r="I2299" s="3" t="str">
        <f>IF(I$1= VLOOKUP(I$1,Events!$A:$D,1,FALSE),
VLOOKUP(
VLOOKUP($A2299,'[3]OSMEC ID + EVENT'!$A:$M,3,FALSE),Events!$B:$D,3,FALSE),)</f>
        <v>E006</v>
      </c>
      <c r="J2299" t="str">
        <f>IF(J$1= VLOOKUP(J$1,Events!$A:$D,1,FALSE),
VLOOKUP(
VLOOKUP($A2299,'[3]OSMEC ID + EVENT'!$A:$M,4,FALSE),Events!$B:$D,3,FALSE),)</f>
        <v>E007</v>
      </c>
      <c r="K2299" t="str">
        <f>IF(K$1= VLOOKUP(K$1,Events!$A:$D,1,FALSE),
VLOOKUP(
VLOOKUP($A2299,'[3]OSMEC ID + EVENT'!$A:$M,5,FALSE),Events!$B:$D,3,FALSE),)</f>
        <v>E008</v>
      </c>
      <c r="L2299" t="str">
        <f>IF(L$1= VLOOKUP(L$1,Events!$A:$D,1,FALSE),
VLOOKUP(
VLOOKUP($A2299,'[3]OSMEC ID + EVENT'!$A:$M,6,FALSE),Events!$B:$D,3,FALSE),)</f>
        <v>E009</v>
      </c>
      <c r="M2299" t="str">
        <f>IF(M$1= VLOOKUP(M$1,Events!$A:$D,1,FALSE),
VLOOKUP(
VLOOKUP($A2299,'[3]OSMEC ID + EVENT'!$A:$M,7,FALSE),Events!$B:$D,3,FALSE),)</f>
        <v>E010</v>
      </c>
      <c r="N2299" t="str">
        <f>IF(N$1= VLOOKUP(N$1,Events!$A:$D,1,FALSE),
VLOOKUP(
VLOOKUP($A2299,'[3]OSMEC ID + EVENT'!$A:$M,8,FALSE),Events!$B:$D,3,FALSE),)</f>
        <v>E011</v>
      </c>
      <c r="O2299" t="str">
        <f>IF(O$1= VLOOKUP(O$1,Events!$A:$D,1,FALSE),
VLOOKUP(
VLOOKUP($A2299,'[3]OSMEC ID + EVENT'!$A:$M,9,FALSE),Events!$B:$D,3,FALSE),)</f>
        <v>E012</v>
      </c>
      <c r="P2299" t="str">
        <f>IF(P$1= VLOOKUP(P$1,Events!$A:$D,1,FALSE),
VLOOKUP(
VLOOKUP($A2299,'[3]OSMEC ID + EVENT'!$A:$M,10,FALSE),Events!$B:$D,3,FALSE),)</f>
        <v>E013</v>
      </c>
      <c r="Q2299" t="str">
        <f>IF(Q$1= VLOOKUP(Q$1,Events!$A:$D,1,FALSE),
VLOOKUP(
VLOOKUP($A2299,'[3]OSMEC ID + EVENT'!$A:$M,11,FALSE),Events!$B:$D,3,FALSE),)</f>
        <v>E014</v>
      </c>
      <c r="R2299" t="str">
        <f>IF(R$1= VLOOKUP(R$1,Events!$A:$D,1,FALSE),
VLOOKUP(
VLOOKUP($A2299,'[3]OSMEC ID + EVENT'!$A:$M,12,FALSE),Events!$B:$D,3,FALSE),)</f>
        <v>E015</v>
      </c>
      <c r="S2299" t="str">
        <f>IF(S$1= VLOOKUP(S$1,Events!$A:$D,1,FALSE),
VLOOKUP(
VLOOKUP($A2299,'[3]OSMEC ID + EVENT'!$A:$M,13,FALSE),Events!$B:$D,3,FALSE),)</f>
        <v>E016</v>
      </c>
      <c r="T2299" t="str">
        <f>IF(
ISNA(MATCH(T$1,Events!$A:$A,0)),
0,
VLOOKUP(
VLOOKUP(A2299,'[4]OSMEC ID + EVENT'!$A:$I,2,FALSE),Events!$B:$D,3,FALSE))</f>
        <v>E017</v>
      </c>
      <c r="U2299" t="str">
        <f>IF(
ISNA(MATCH(U$1,Events!$A:$A,0)),
0,
VLOOKUP(
VLOOKUP($A2299,'[4]OSMEC ID + EVENT'!$A:$I,3,FALSE),Events!$B:$D,3,FALSE))</f>
        <v>E018</v>
      </c>
      <c r="V2299" t="str">
        <f>IF(
ISNA(MATCH(V$1,Events!$A:$A,0)),
0,
VLOOKUP(
VLOOKUP($A2299,'[4]OSMEC ID + EVENT'!$A:$I,4,FALSE),Events!$B:$D,3,FALSE))</f>
        <v>E019</v>
      </c>
      <c r="W2299" t="str">
        <f>IF(
ISNA(MATCH(W$1,Events!$A:$A,0)),
0,
VLOOKUP(
VLOOKUP($A2299,'[4]OSMEC ID + EVENT'!$A:$I,5,FALSE),Events!$B:$D,3,FALSE))</f>
        <v>E020</v>
      </c>
      <c r="X2299" t="str">
        <f>IF(
ISNA(MATCH(X$1,Events!$A:$A,0)),
0,
VLOOKUP(
VLOOKUP($A2299,'[4]OSMEC ID + EVENT'!$A:$I,6,FALSE),Events!$B:$D,3,FALSE))</f>
        <v>E021</v>
      </c>
      <c r="Y2299" t="str">
        <f>IF(
ISNA(MATCH(Y$1,Events!$A:$A,0)),
0,
VLOOKUP(
VLOOKUP($A2299,'[4]OSMEC ID + EVENT'!$A:$I,7,FALSE),Events!$B:$D,3,FALSE))</f>
        <v>E022</v>
      </c>
      <c r="Z2299" t="str">
        <f>IF(
ISNA(MATCH(Z$1,Events!$A:$A,0)),
0,
VLOOKUP(
VLOOKUP($A2299,'[4]OSMEC ID + EVENT'!$A:$I,8,FALSE),Events!$B:$D,3,FALSE))</f>
        <v>E023</v>
      </c>
      <c r="AA2299" t="str">
        <f>IFERROR(
VLOOKUP(
VLOOKUP(A2299,'[5]OSMEC ID + SUBJECT'!$A:$B,2,FALSE),Subjects!$B:$D,3,FALSE),"")</f>
        <v/>
      </c>
      <c r="AB2299" t="str">
        <f>IFERROR(
VLOOKUP(
VLOOKUP(A2299,'[6]OSMEC ID + SUBJECT'!$A:$B,2,FALSE),Subjects!B:D,3,FALSE),"")</f>
        <v/>
      </c>
      <c r="AC2299" t="str">
        <f>IFERROR(
VLOOKUP(
VLOOKUP(A2299,'[7]OSMEC-ID + SESSION'!$A:$B,2,FALSE),Subjects!$B:$D,3,FALSE),"")</f>
        <v>S011</v>
      </c>
      <c r="AD2299" t="str">
        <f>IFERROR(
VLOOKUP(
VLOOKUP(A2299,'[8]OSMEC ID + SESSION'!$A:$B,2,FALSE),Subjects!$B:$D,3,FALSE),"")</f>
        <v/>
      </c>
      <c r="AE2299" s="12" t="str">
        <f>IFERROR(
VLOOKUP(
VLOOKUP(A2299,'[9]OSMEC ID + SUBJECT'!$A:$B,2,FALSE),Subjects!$B:$D,3,FALSE),"")</f>
        <v>S018</v>
      </c>
      <c r="AF2299" t="str">
        <f>IFERROR(
VLOOKUP(
VLOOKUP(A2299,'[10]OSMEC ID + SESSION'!$A:$B,2,FALSE),Subjects!$B:$D,3),"")</f>
        <v/>
      </c>
    </row>
    <row r="2300" spans="1:32" x14ac:dyDescent="0.75">
      <c r="A2300" t="str">
        <f>Deligate_List!A2304</f>
        <v>OSMEC-2857</v>
      </c>
      <c r="B2300" t="str">
        <f>VLOOKUP(A2300,Deligate_List!A:B,2,FALSE)</f>
        <v>S.LOK PRADEEP</v>
      </c>
      <c r="C2300" t="str">
        <f>IFERROR(
VLOOKUP(
VLOOKUP($A2300,'[1]OSMEC ID + WORKSHOP'!$A:$B,2,FALSE),Workshop!A:C,3,FALSE),"")</f>
        <v>W006</v>
      </c>
      <c r="D2300" t="str">
        <f>IF($D$1 =Events!$A$2,
VLOOKUP(
VLOOKUP($A2300,'[2]OSMEC ID + EVENT'!$A:$E,2,FALSE),Events!$B:$D,3,FALSE))</f>
        <v>E001</v>
      </c>
      <c r="E2300" t="str">
        <f>IF(E$1=Events!$A$3,
VLOOKUP(
VLOOKUP($A2300,'[2]OSMEC ID + EVENT'!$A:$E,3,FALSE),Events!B:D,3,FALSE))</f>
        <v>E002</v>
      </c>
      <c r="F2300" t="str">
        <f>IF($F$1=Events!$A$4,
VLOOKUP(
VLOOKUP($A2302,'[2]OSMEC ID + EVENT'!$A:$E,4,FALSE),Events!B:D,3,FALSE),)</f>
        <v>E003</v>
      </c>
      <c r="G2300" t="str">
        <f>IF($G$1=Events!$A$5,
VLOOKUP(
VLOOKUP($A2302,'[2]OSMEC ID + EVENT'!$A:$E,5,FALSE),Events!$B:$D,3,FALSE),)</f>
        <v>E004</v>
      </c>
      <c r="H2300" s="3" t="str">
        <f>IF($H$1= VLOOKUP($H$1,Events!$A:$D,1,FALSE),
VLOOKUP(
VLOOKUP(A2300,'[3]OSMEC ID + EVENT'!$A:$M,2,FALSE),Events!B:D,3,FALSE),)</f>
        <v>E005</v>
      </c>
      <c r="I2300" s="3" t="str">
        <f>IF(I$1= VLOOKUP(I$1,Events!$A:$D,1,FALSE),
VLOOKUP(
VLOOKUP($A2300,'[3]OSMEC ID + EVENT'!$A:$M,3,FALSE),Events!$B:$D,3,FALSE),)</f>
        <v>E006</v>
      </c>
      <c r="J2300" t="str">
        <f>IF(J$1= VLOOKUP(J$1,Events!$A:$D,1,FALSE),
VLOOKUP(
VLOOKUP($A2300,'[3]OSMEC ID + EVENT'!$A:$M,4,FALSE),Events!$B:$D,3,FALSE),)</f>
        <v>E007</v>
      </c>
      <c r="K2300" t="str">
        <f>IF(K$1= VLOOKUP(K$1,Events!$A:$D,1,FALSE),
VLOOKUP(
VLOOKUP($A2300,'[3]OSMEC ID + EVENT'!$A:$M,5,FALSE),Events!$B:$D,3,FALSE),)</f>
        <v>E008</v>
      </c>
      <c r="L2300" t="str">
        <f>IF(L$1= VLOOKUP(L$1,Events!$A:$D,1,FALSE),
VLOOKUP(
VLOOKUP($A2300,'[3]OSMEC ID + EVENT'!$A:$M,6,FALSE),Events!$B:$D,3,FALSE),)</f>
        <v>E009</v>
      </c>
      <c r="M2300" t="str">
        <f>IF(M$1= VLOOKUP(M$1,Events!$A:$D,1,FALSE),
VLOOKUP(
VLOOKUP($A2300,'[3]OSMEC ID + EVENT'!$A:$M,7,FALSE),Events!$B:$D,3,FALSE),)</f>
        <v>E010</v>
      </c>
      <c r="N2300" t="str">
        <f>IF(N$1= VLOOKUP(N$1,Events!$A:$D,1,FALSE),
VLOOKUP(
VLOOKUP($A2300,'[3]OSMEC ID + EVENT'!$A:$M,8,FALSE),Events!$B:$D,3,FALSE),)</f>
        <v>E011</v>
      </c>
      <c r="O2300" t="str">
        <f>IF(O$1= VLOOKUP(O$1,Events!$A:$D,1,FALSE),
VLOOKUP(
VLOOKUP($A2300,'[3]OSMEC ID + EVENT'!$A:$M,9,FALSE),Events!$B:$D,3,FALSE),)</f>
        <v>E012</v>
      </c>
      <c r="P2300" t="str">
        <f>IF(P$1= VLOOKUP(P$1,Events!$A:$D,1,FALSE),
VLOOKUP(
VLOOKUP($A2300,'[3]OSMEC ID + EVENT'!$A:$M,10,FALSE),Events!$B:$D,3,FALSE),)</f>
        <v>E013</v>
      </c>
      <c r="Q2300" t="str">
        <f>IF(Q$1= VLOOKUP(Q$1,Events!$A:$D,1,FALSE),
VLOOKUP(
VLOOKUP($A2300,'[3]OSMEC ID + EVENT'!$A:$M,11,FALSE),Events!$B:$D,3,FALSE),)</f>
        <v>E014</v>
      </c>
      <c r="R2300" t="str">
        <f>IF(R$1= VLOOKUP(R$1,Events!$A:$D,1,FALSE),
VLOOKUP(
VLOOKUP($A2300,'[3]OSMEC ID + EVENT'!$A:$M,12,FALSE),Events!$B:$D,3,FALSE),)</f>
        <v>E015</v>
      </c>
      <c r="S2300" t="str">
        <f>IF(S$1= VLOOKUP(S$1,Events!$A:$D,1,FALSE),
VLOOKUP(
VLOOKUP($A2300,'[3]OSMEC ID + EVENT'!$A:$M,13,FALSE),Events!$B:$D,3,FALSE),)</f>
        <v>E016</v>
      </c>
      <c r="T2300" t="str">
        <f>IF(
ISNA(MATCH(T$1,Events!$A:$A,0)),
0,
VLOOKUP(
VLOOKUP(A2300,'[4]OSMEC ID + EVENT'!$A:$I,2,FALSE),Events!$B:$D,3,FALSE))</f>
        <v>E017</v>
      </c>
      <c r="U2300" t="str">
        <f>IF(
ISNA(MATCH(U$1,Events!$A:$A,0)),
0,
VLOOKUP(
VLOOKUP($A2300,'[4]OSMEC ID + EVENT'!$A:$I,3,FALSE),Events!$B:$D,3,FALSE))</f>
        <v>E018</v>
      </c>
      <c r="V2300" t="str">
        <f>IF(
ISNA(MATCH(V$1,Events!$A:$A,0)),
0,
VLOOKUP(
VLOOKUP($A2300,'[4]OSMEC ID + EVENT'!$A:$I,4,FALSE),Events!$B:$D,3,FALSE))</f>
        <v>E019</v>
      </c>
      <c r="W2300" t="str">
        <f>IF(
ISNA(MATCH(W$1,Events!$A:$A,0)),
0,
VLOOKUP(
VLOOKUP($A2300,'[4]OSMEC ID + EVENT'!$A:$I,5,FALSE),Events!$B:$D,3,FALSE))</f>
        <v>E020</v>
      </c>
      <c r="X2300" t="str">
        <f>IF(
ISNA(MATCH(X$1,Events!$A:$A,0)),
0,
VLOOKUP(
VLOOKUP($A2300,'[4]OSMEC ID + EVENT'!$A:$I,6,FALSE),Events!$B:$D,3,FALSE))</f>
        <v>E021</v>
      </c>
      <c r="Y2300" t="str">
        <f>IF(
ISNA(MATCH(Y$1,Events!$A:$A,0)),
0,
VLOOKUP(
VLOOKUP($A2300,'[4]OSMEC ID + EVENT'!$A:$I,7,FALSE),Events!$B:$D,3,FALSE))</f>
        <v>E022</v>
      </c>
      <c r="Z2300" t="str">
        <f>IF(
ISNA(MATCH(Z$1,Events!$A:$A,0)),
0,
VLOOKUP(
VLOOKUP($A2300,'[4]OSMEC ID + EVENT'!$A:$I,8,FALSE),Events!$B:$D,3,FALSE))</f>
        <v>E023</v>
      </c>
      <c r="AA2300" t="str">
        <f>IFERROR(
VLOOKUP(
VLOOKUP(A2300,'[5]OSMEC ID + SUBJECT'!$A:$B,2,FALSE),Subjects!$B:$D,3,FALSE),"")</f>
        <v/>
      </c>
      <c r="AB2300" t="str">
        <f>IFERROR(
VLOOKUP(
VLOOKUP(A2300,'[6]OSMEC ID + SUBJECT'!$A:$B,2,FALSE),Subjects!B:D,3,FALSE),"")</f>
        <v/>
      </c>
      <c r="AC2300" t="str">
        <f>IFERROR(
VLOOKUP(
VLOOKUP(A2300,'[7]OSMEC-ID + SESSION'!$A:$B,2,FALSE),Subjects!$B:$D,3,FALSE),"")</f>
        <v/>
      </c>
      <c r="AD2300" t="str">
        <f>IFERROR(
VLOOKUP(
VLOOKUP(A2300,'[8]OSMEC ID + SESSION'!$A:$B,2,FALSE),Subjects!$B:$D,3,FALSE),"")</f>
        <v/>
      </c>
      <c r="AE2300" s="12" t="str">
        <f>IFERROR(
VLOOKUP(
VLOOKUP(A2300,'[9]OSMEC ID + SUBJECT'!$A:$B,2,FALSE),Subjects!$B:$D,3,FALSE),"")</f>
        <v/>
      </c>
      <c r="AF2300" t="str">
        <f>IFERROR(
VLOOKUP(
VLOOKUP(A2300,'[10]OSMEC ID + SESSION'!$A:$B,2,FALSE),Subjects!$B:$D,3),"")</f>
        <v/>
      </c>
    </row>
    <row r="2301" spans="1:32" x14ac:dyDescent="0.75">
      <c r="A2301" t="str">
        <f>Deligate_List!A2305</f>
        <v>OSMEC-2858</v>
      </c>
      <c r="B2301" t="str">
        <f>VLOOKUP(A2301,Deligate_List!A:B,2,FALSE)</f>
        <v>SHAIK NAUSHAD VALI</v>
      </c>
      <c r="C2301" t="str">
        <f>IFERROR(
VLOOKUP(
VLOOKUP($A2301,'[1]OSMEC ID + WORKSHOP'!$A:$B,2,FALSE),Workshop!A:C,3,FALSE),"")</f>
        <v>W002</v>
      </c>
      <c r="D2301" t="str">
        <f>IF($D$1 =Events!$A$2,
VLOOKUP(
VLOOKUP($A2301,'[2]OSMEC ID + EVENT'!$A:$E,2,FALSE),Events!$B:$D,3,FALSE))</f>
        <v>E001</v>
      </c>
      <c r="E2301" t="str">
        <f>IF(E$1=Events!$A$3,
VLOOKUP(
VLOOKUP($A2301,'[2]OSMEC ID + EVENT'!$A:$E,3,FALSE),Events!B:D,3,FALSE))</f>
        <v>E002</v>
      </c>
      <c r="F2301" t="str">
        <f>IF($F$1=Events!$A$4,
VLOOKUP(
VLOOKUP($A2303,'[2]OSMEC ID + EVENT'!$A:$E,4,FALSE),Events!B:D,3,FALSE),)</f>
        <v>E003</v>
      </c>
      <c r="G2301" t="str">
        <f>IF($G$1=Events!$A$5,
VLOOKUP(
VLOOKUP($A2303,'[2]OSMEC ID + EVENT'!$A:$E,5,FALSE),Events!$B:$D,3,FALSE),)</f>
        <v>E004</v>
      </c>
      <c r="H2301" s="3" t="str">
        <f>IF($H$1= VLOOKUP($H$1,Events!$A:$D,1,FALSE),
VLOOKUP(
VLOOKUP(A2301,'[3]OSMEC ID + EVENT'!$A:$M,2,FALSE),Events!B:D,3,FALSE),)</f>
        <v>E005</v>
      </c>
      <c r="I2301" s="3" t="str">
        <f>IF(I$1= VLOOKUP(I$1,Events!$A:$D,1,FALSE),
VLOOKUP(
VLOOKUP($A2301,'[3]OSMEC ID + EVENT'!$A:$M,3,FALSE),Events!$B:$D,3,FALSE),)</f>
        <v>E006</v>
      </c>
      <c r="J2301" t="str">
        <f>IF(J$1= VLOOKUP(J$1,Events!$A:$D,1,FALSE),
VLOOKUP(
VLOOKUP($A2301,'[3]OSMEC ID + EVENT'!$A:$M,4,FALSE),Events!$B:$D,3,FALSE),)</f>
        <v>E007</v>
      </c>
      <c r="K2301" t="str">
        <f>IF(K$1= VLOOKUP(K$1,Events!$A:$D,1,FALSE),
VLOOKUP(
VLOOKUP($A2301,'[3]OSMEC ID + EVENT'!$A:$M,5,FALSE),Events!$B:$D,3,FALSE),)</f>
        <v>E008</v>
      </c>
      <c r="L2301" t="str">
        <f>IF(L$1= VLOOKUP(L$1,Events!$A:$D,1,FALSE),
VLOOKUP(
VLOOKUP($A2301,'[3]OSMEC ID + EVENT'!$A:$M,6,FALSE),Events!$B:$D,3,FALSE),)</f>
        <v>E009</v>
      </c>
      <c r="M2301" t="str">
        <f>IF(M$1= VLOOKUP(M$1,Events!$A:$D,1,FALSE),
VLOOKUP(
VLOOKUP($A2301,'[3]OSMEC ID + EVENT'!$A:$M,7,FALSE),Events!$B:$D,3,FALSE),)</f>
        <v>E010</v>
      </c>
      <c r="N2301" t="str">
        <f>IF(N$1= VLOOKUP(N$1,Events!$A:$D,1,FALSE),
VLOOKUP(
VLOOKUP($A2301,'[3]OSMEC ID + EVENT'!$A:$M,8,FALSE),Events!$B:$D,3,FALSE),)</f>
        <v>E011</v>
      </c>
      <c r="O2301" t="str">
        <f>IF(O$1= VLOOKUP(O$1,Events!$A:$D,1,FALSE),
VLOOKUP(
VLOOKUP($A2301,'[3]OSMEC ID + EVENT'!$A:$M,9,FALSE),Events!$B:$D,3,FALSE),)</f>
        <v>E012</v>
      </c>
      <c r="P2301" t="str">
        <f>IF(P$1= VLOOKUP(P$1,Events!$A:$D,1,FALSE),
VLOOKUP(
VLOOKUP($A2301,'[3]OSMEC ID + EVENT'!$A:$M,10,FALSE),Events!$B:$D,3,FALSE),)</f>
        <v>E013</v>
      </c>
      <c r="Q2301" t="str">
        <f>IF(Q$1= VLOOKUP(Q$1,Events!$A:$D,1,FALSE),
VLOOKUP(
VLOOKUP($A2301,'[3]OSMEC ID + EVENT'!$A:$M,11,FALSE),Events!$B:$D,3,FALSE),)</f>
        <v>E014</v>
      </c>
      <c r="R2301" t="str">
        <f>IF(R$1= VLOOKUP(R$1,Events!$A:$D,1,FALSE),
VLOOKUP(
VLOOKUP($A2301,'[3]OSMEC ID + EVENT'!$A:$M,12,FALSE),Events!$B:$D,3,FALSE),)</f>
        <v>E015</v>
      </c>
      <c r="S2301" t="str">
        <f>IF(S$1= VLOOKUP(S$1,Events!$A:$D,1,FALSE),
VLOOKUP(
VLOOKUP($A2301,'[3]OSMEC ID + EVENT'!$A:$M,13,FALSE),Events!$B:$D,3,FALSE),)</f>
        <v>E016</v>
      </c>
      <c r="T2301" t="str">
        <f>IF(
ISNA(MATCH(T$1,Events!$A:$A,0)),
0,
VLOOKUP(
VLOOKUP(A2301,'[4]OSMEC ID + EVENT'!$A:$I,2,FALSE),Events!$B:$D,3,FALSE))</f>
        <v>E017</v>
      </c>
      <c r="U2301" t="str">
        <f>IF(
ISNA(MATCH(U$1,Events!$A:$A,0)),
0,
VLOOKUP(
VLOOKUP($A2301,'[4]OSMEC ID + EVENT'!$A:$I,3,FALSE),Events!$B:$D,3,FALSE))</f>
        <v>E018</v>
      </c>
      <c r="V2301" t="str">
        <f>IF(
ISNA(MATCH(V$1,Events!$A:$A,0)),
0,
VLOOKUP(
VLOOKUP($A2301,'[4]OSMEC ID + EVENT'!$A:$I,4,FALSE),Events!$B:$D,3,FALSE))</f>
        <v>E019</v>
      </c>
      <c r="W2301" t="str">
        <f>IF(
ISNA(MATCH(W$1,Events!$A:$A,0)),
0,
VLOOKUP(
VLOOKUP($A2301,'[4]OSMEC ID + EVENT'!$A:$I,5,FALSE),Events!$B:$D,3,FALSE))</f>
        <v>E020</v>
      </c>
      <c r="X2301" t="str">
        <f>IF(
ISNA(MATCH(X$1,Events!$A:$A,0)),
0,
VLOOKUP(
VLOOKUP($A2301,'[4]OSMEC ID + EVENT'!$A:$I,6,FALSE),Events!$B:$D,3,FALSE))</f>
        <v>E021</v>
      </c>
      <c r="Y2301" t="str">
        <f>IF(
ISNA(MATCH(Y$1,Events!$A:$A,0)),
0,
VLOOKUP(
VLOOKUP($A2301,'[4]OSMEC ID + EVENT'!$A:$I,7,FALSE),Events!$B:$D,3,FALSE))</f>
        <v>E022</v>
      </c>
      <c r="Z2301" t="str">
        <f>IF(
ISNA(MATCH(Z$1,Events!$A:$A,0)),
0,
VLOOKUP(
VLOOKUP($A2301,'[4]OSMEC ID + EVENT'!$A:$I,8,FALSE),Events!$B:$D,3,FALSE))</f>
        <v>E023</v>
      </c>
      <c r="AA2301" t="str">
        <f>IFERROR(
VLOOKUP(
VLOOKUP(A2301,'[5]OSMEC ID + SUBJECT'!$A:$B,2,FALSE),Subjects!$B:$D,3,FALSE),"")</f>
        <v/>
      </c>
      <c r="AB2301" t="str">
        <f>IFERROR(
VLOOKUP(
VLOOKUP(A2301,'[6]OSMEC ID + SUBJECT'!$A:$B,2,FALSE),Subjects!B:D,3,FALSE),"")</f>
        <v/>
      </c>
      <c r="AC2301" t="str">
        <f>IFERROR(
VLOOKUP(
VLOOKUP(A2301,'[7]OSMEC-ID + SESSION'!$A:$B,2,FALSE),Subjects!$B:$D,3,FALSE),"")</f>
        <v/>
      </c>
      <c r="AD2301" t="str">
        <f>IFERROR(
VLOOKUP(
VLOOKUP(A2301,'[8]OSMEC ID + SESSION'!$A:$B,2,FALSE),Subjects!$B:$D,3,FALSE),"")</f>
        <v/>
      </c>
      <c r="AE2301" s="12" t="str">
        <f>IFERROR(
VLOOKUP(
VLOOKUP(A2301,'[9]OSMEC ID + SUBJECT'!$A:$B,2,FALSE),Subjects!$B:$D,3,FALSE),"")</f>
        <v/>
      </c>
      <c r="AF2301" t="str">
        <f>IFERROR(
VLOOKUP(
VLOOKUP(A2301,'[10]OSMEC ID + SESSION'!$A:$B,2,FALSE),Subjects!$B:$D,3),"")</f>
        <v/>
      </c>
    </row>
    <row r="2302" spans="1:32" x14ac:dyDescent="0.75">
      <c r="A2302" t="str">
        <f>Deligate_List!A2306</f>
        <v>OSMEC-2859</v>
      </c>
      <c r="B2302" t="str">
        <f>VLOOKUP(A2302,Deligate_List!A:B,2,FALSE)</f>
        <v>TAYYABA RIMSHA SULTAN</v>
      </c>
      <c r="C2302" t="str">
        <f>IFERROR(
VLOOKUP(
VLOOKUP($A2302,'[1]OSMEC ID + WORKSHOP'!$A:$B,2,FALSE),Workshop!A:C,3,FALSE),"")</f>
        <v/>
      </c>
      <c r="D2302" t="str">
        <f>IF($D$1 =Events!$A$2,
VLOOKUP(
VLOOKUP($A2302,'[2]OSMEC ID + EVENT'!$A:$E,2,FALSE),Events!$B:$D,3,FALSE))</f>
        <v>E001</v>
      </c>
      <c r="E2302" t="str">
        <f>IF(E$1=Events!$A$3,
VLOOKUP(
VLOOKUP($A2302,'[2]OSMEC ID + EVENT'!$A:$E,3,FALSE),Events!B:D,3,FALSE))</f>
        <v>E002</v>
      </c>
      <c r="F2302" t="str">
        <f>IF($F$1=Events!$A$4,
VLOOKUP(
VLOOKUP($A2304,'[2]OSMEC ID + EVENT'!$A:$E,4,FALSE),Events!B:D,3,FALSE),)</f>
        <v>E003</v>
      </c>
      <c r="G2302" t="str">
        <f>IF($G$1=Events!$A$5,
VLOOKUP(
VLOOKUP($A2304,'[2]OSMEC ID + EVENT'!$A:$E,5,FALSE),Events!$B:$D,3,FALSE),)</f>
        <v>E004</v>
      </c>
      <c r="H2302" s="3" t="str">
        <f>IF($H$1= VLOOKUP($H$1,Events!$A:$D,1,FALSE),
VLOOKUP(
VLOOKUP(A2302,'[3]OSMEC ID + EVENT'!$A:$M,2,FALSE),Events!B:D,3,FALSE),)</f>
        <v>E005</v>
      </c>
      <c r="I2302" s="3" t="str">
        <f>IF(I$1= VLOOKUP(I$1,Events!$A:$D,1,FALSE),
VLOOKUP(
VLOOKUP($A2302,'[3]OSMEC ID + EVENT'!$A:$M,3,FALSE),Events!$B:$D,3,FALSE),)</f>
        <v>E006</v>
      </c>
      <c r="J2302" t="str">
        <f>IF(J$1= VLOOKUP(J$1,Events!$A:$D,1,FALSE),
VLOOKUP(
VLOOKUP($A2302,'[3]OSMEC ID + EVENT'!$A:$M,4,FALSE),Events!$B:$D,3,FALSE),)</f>
        <v>E007</v>
      </c>
      <c r="K2302" t="str">
        <f>IF(K$1= VLOOKUP(K$1,Events!$A:$D,1,FALSE),
VLOOKUP(
VLOOKUP($A2302,'[3]OSMEC ID + EVENT'!$A:$M,5,FALSE),Events!$B:$D,3,FALSE),)</f>
        <v>E008</v>
      </c>
      <c r="L2302" t="str">
        <f>IF(L$1= VLOOKUP(L$1,Events!$A:$D,1,FALSE),
VLOOKUP(
VLOOKUP($A2302,'[3]OSMEC ID + EVENT'!$A:$M,6,FALSE),Events!$B:$D,3,FALSE),)</f>
        <v>E009</v>
      </c>
      <c r="M2302" t="str">
        <f>IF(M$1= VLOOKUP(M$1,Events!$A:$D,1,FALSE),
VLOOKUP(
VLOOKUP($A2302,'[3]OSMEC ID + EVENT'!$A:$M,7,FALSE),Events!$B:$D,3,FALSE),)</f>
        <v>E010</v>
      </c>
      <c r="N2302" t="str">
        <f>IF(N$1= VLOOKUP(N$1,Events!$A:$D,1,FALSE),
VLOOKUP(
VLOOKUP($A2302,'[3]OSMEC ID + EVENT'!$A:$M,8,FALSE),Events!$B:$D,3,FALSE),)</f>
        <v>E011</v>
      </c>
      <c r="O2302" t="str">
        <f>IF(O$1= VLOOKUP(O$1,Events!$A:$D,1,FALSE),
VLOOKUP(
VLOOKUP($A2302,'[3]OSMEC ID + EVENT'!$A:$M,9,FALSE),Events!$B:$D,3,FALSE),)</f>
        <v>E012</v>
      </c>
      <c r="P2302" t="str">
        <f>IF(P$1= VLOOKUP(P$1,Events!$A:$D,1,FALSE),
VLOOKUP(
VLOOKUP($A2302,'[3]OSMEC ID + EVENT'!$A:$M,10,FALSE),Events!$B:$D,3,FALSE),)</f>
        <v>E013</v>
      </c>
      <c r="Q2302" t="str">
        <f>IF(Q$1= VLOOKUP(Q$1,Events!$A:$D,1,FALSE),
VLOOKUP(
VLOOKUP($A2302,'[3]OSMEC ID + EVENT'!$A:$M,11,FALSE),Events!$B:$D,3,FALSE),)</f>
        <v>E014</v>
      </c>
      <c r="R2302" t="str">
        <f>IF(R$1= VLOOKUP(R$1,Events!$A:$D,1,FALSE),
VLOOKUP(
VLOOKUP($A2302,'[3]OSMEC ID + EVENT'!$A:$M,12,FALSE),Events!$B:$D,3,FALSE),)</f>
        <v>E015</v>
      </c>
      <c r="S2302" t="str">
        <f>IF(S$1= VLOOKUP(S$1,Events!$A:$D,1,FALSE),
VLOOKUP(
VLOOKUP($A2302,'[3]OSMEC ID + EVENT'!$A:$M,13,FALSE),Events!$B:$D,3,FALSE),)</f>
        <v>E016</v>
      </c>
      <c r="T2302" t="str">
        <f>IF(
ISNA(MATCH(T$1,Events!$A:$A,0)),
0,
VLOOKUP(
VLOOKUP(A2302,'[4]OSMEC ID + EVENT'!$A:$I,2,FALSE),Events!$B:$D,3,FALSE))</f>
        <v>E017</v>
      </c>
      <c r="U2302" t="str">
        <f>IF(
ISNA(MATCH(U$1,Events!$A:$A,0)),
0,
VLOOKUP(
VLOOKUP($A2302,'[4]OSMEC ID + EVENT'!$A:$I,3,FALSE),Events!$B:$D,3,FALSE))</f>
        <v>E018</v>
      </c>
      <c r="V2302" t="str">
        <f>IF(
ISNA(MATCH(V$1,Events!$A:$A,0)),
0,
VLOOKUP(
VLOOKUP($A2302,'[4]OSMEC ID + EVENT'!$A:$I,4,FALSE),Events!$B:$D,3,FALSE))</f>
        <v>E019</v>
      </c>
      <c r="W2302" t="str">
        <f>IF(
ISNA(MATCH(W$1,Events!$A:$A,0)),
0,
VLOOKUP(
VLOOKUP($A2302,'[4]OSMEC ID + EVENT'!$A:$I,5,FALSE),Events!$B:$D,3,FALSE))</f>
        <v>E020</v>
      </c>
      <c r="X2302" t="str">
        <f>IF(
ISNA(MATCH(X$1,Events!$A:$A,0)),
0,
VLOOKUP(
VLOOKUP($A2302,'[4]OSMEC ID + EVENT'!$A:$I,6,FALSE),Events!$B:$D,3,FALSE))</f>
        <v>E021</v>
      </c>
      <c r="Y2302" t="str">
        <f>IF(
ISNA(MATCH(Y$1,Events!$A:$A,0)),
0,
VLOOKUP(
VLOOKUP($A2302,'[4]OSMEC ID + EVENT'!$A:$I,7,FALSE),Events!$B:$D,3,FALSE))</f>
        <v>E022</v>
      </c>
      <c r="Z2302" t="str">
        <f>IF(
ISNA(MATCH(Z$1,Events!$A:$A,0)),
0,
VLOOKUP(
VLOOKUP($A2302,'[4]OSMEC ID + EVENT'!$A:$I,8,FALSE),Events!$B:$D,3,FALSE))</f>
        <v>E023</v>
      </c>
      <c r="AA2302" t="str">
        <f>IFERROR(
VLOOKUP(
VLOOKUP(A2302,'[5]OSMEC ID + SUBJECT'!$A:$B,2,FALSE),Subjects!$B:$D,3,FALSE),"")</f>
        <v/>
      </c>
      <c r="AB2302" t="str">
        <f>IFERROR(
VLOOKUP(
VLOOKUP(A2302,'[6]OSMEC ID + SUBJECT'!$A:$B,2,FALSE),Subjects!B:D,3,FALSE),"")</f>
        <v/>
      </c>
      <c r="AC2302" t="str">
        <f>IFERROR(
VLOOKUP(
VLOOKUP(A2302,'[7]OSMEC-ID + SESSION'!$A:$B,2,FALSE),Subjects!$B:$D,3,FALSE),"")</f>
        <v/>
      </c>
      <c r="AD2302" t="str">
        <f>IFERROR(
VLOOKUP(
VLOOKUP(A2302,'[8]OSMEC ID + SESSION'!$A:$B,2,FALSE),Subjects!$B:$D,3,FALSE),"")</f>
        <v/>
      </c>
      <c r="AE2302" s="12" t="str">
        <f>IFERROR(
VLOOKUP(
VLOOKUP(A2302,'[9]OSMEC ID + SUBJECT'!$A:$B,2,FALSE),Subjects!$B:$D,3,FALSE),"")</f>
        <v/>
      </c>
      <c r="AF2302" t="str">
        <f>IFERROR(
VLOOKUP(
VLOOKUP(A2302,'[10]OSMEC ID + SESSION'!$A:$B,2,FALSE),Subjects!$B:$D,3),"")</f>
        <v/>
      </c>
    </row>
    <row r="2303" spans="1:32" x14ac:dyDescent="0.75">
      <c r="A2303" t="str">
        <f>Deligate_List!A2307</f>
        <v>OSMEC-2860</v>
      </c>
      <c r="B2303" t="str">
        <f>VLOOKUP(A2303,Deligate_List!A:B,2,FALSE)</f>
        <v>ARCHISH GRANDHI</v>
      </c>
      <c r="C2303" t="str">
        <f>IFERROR(
VLOOKUP(
VLOOKUP($A2303,'[1]OSMEC ID + WORKSHOP'!$A:$B,2,FALSE),Workshop!A:C,3,FALSE),"")</f>
        <v>W002</v>
      </c>
      <c r="D2303" t="str">
        <f>IF($D$1 =Events!$A$2,
VLOOKUP(
VLOOKUP($A2303,'[2]OSMEC ID + EVENT'!$A:$E,2,FALSE),Events!$B:$D,3,FALSE))</f>
        <v>E001</v>
      </c>
      <c r="E2303" t="str">
        <f>IF(E$1=Events!$A$3,
VLOOKUP(
VLOOKUP($A2303,'[2]OSMEC ID + EVENT'!$A:$E,3,FALSE),Events!B:D,3,FALSE))</f>
        <v>E002</v>
      </c>
      <c r="F2303" t="str">
        <f>IF($F$1=Events!$A$4,
VLOOKUP(
VLOOKUP($A2305,'[2]OSMEC ID + EVENT'!$A:$E,4,FALSE),Events!B:D,3,FALSE),)</f>
        <v>E003</v>
      </c>
      <c r="G2303" t="str">
        <f>IF($G$1=Events!$A$5,
VLOOKUP(
VLOOKUP($A2305,'[2]OSMEC ID + EVENT'!$A:$E,5,FALSE),Events!$B:$D,3,FALSE),)</f>
        <v>E004</v>
      </c>
      <c r="H2303" s="3" t="str">
        <f>IF($H$1= VLOOKUP($H$1,Events!$A:$D,1,FALSE),
VLOOKUP(
VLOOKUP(A2303,'[3]OSMEC ID + EVENT'!$A:$M,2,FALSE),Events!B:D,3,FALSE),)</f>
        <v>E005</v>
      </c>
      <c r="I2303" s="3" t="str">
        <f>IF(I$1= VLOOKUP(I$1,Events!$A:$D,1,FALSE),
VLOOKUP(
VLOOKUP($A2303,'[3]OSMEC ID + EVENT'!$A:$M,3,FALSE),Events!$B:$D,3,FALSE),)</f>
        <v>E006</v>
      </c>
      <c r="J2303" t="str">
        <f>IF(J$1= VLOOKUP(J$1,Events!$A:$D,1,FALSE),
VLOOKUP(
VLOOKUP($A2303,'[3]OSMEC ID + EVENT'!$A:$M,4,FALSE),Events!$B:$D,3,FALSE),)</f>
        <v>E007</v>
      </c>
      <c r="K2303" t="str">
        <f>IF(K$1= VLOOKUP(K$1,Events!$A:$D,1,FALSE),
VLOOKUP(
VLOOKUP($A2303,'[3]OSMEC ID + EVENT'!$A:$M,5,FALSE),Events!$B:$D,3,FALSE),)</f>
        <v>E008</v>
      </c>
      <c r="L2303" t="str">
        <f>IF(L$1= VLOOKUP(L$1,Events!$A:$D,1,FALSE),
VLOOKUP(
VLOOKUP($A2303,'[3]OSMEC ID + EVENT'!$A:$M,6,FALSE),Events!$B:$D,3,FALSE),)</f>
        <v>E009</v>
      </c>
      <c r="M2303" t="str">
        <f>IF(M$1= VLOOKUP(M$1,Events!$A:$D,1,FALSE),
VLOOKUP(
VLOOKUP($A2303,'[3]OSMEC ID + EVENT'!$A:$M,7,FALSE),Events!$B:$D,3,FALSE),)</f>
        <v>E010</v>
      </c>
      <c r="N2303" t="str">
        <f>IF(N$1= VLOOKUP(N$1,Events!$A:$D,1,FALSE),
VLOOKUP(
VLOOKUP($A2303,'[3]OSMEC ID + EVENT'!$A:$M,8,FALSE),Events!$B:$D,3,FALSE),)</f>
        <v>E011</v>
      </c>
      <c r="O2303" t="str">
        <f>IF(O$1= VLOOKUP(O$1,Events!$A:$D,1,FALSE),
VLOOKUP(
VLOOKUP($A2303,'[3]OSMEC ID + EVENT'!$A:$M,9,FALSE),Events!$B:$D,3,FALSE),)</f>
        <v>E012</v>
      </c>
      <c r="P2303" t="str">
        <f>IF(P$1= VLOOKUP(P$1,Events!$A:$D,1,FALSE),
VLOOKUP(
VLOOKUP($A2303,'[3]OSMEC ID + EVENT'!$A:$M,10,FALSE),Events!$B:$D,3,FALSE),)</f>
        <v>E013</v>
      </c>
      <c r="Q2303" t="str">
        <f>IF(Q$1= VLOOKUP(Q$1,Events!$A:$D,1,FALSE),
VLOOKUP(
VLOOKUP($A2303,'[3]OSMEC ID + EVENT'!$A:$M,11,FALSE),Events!$B:$D,3,FALSE),)</f>
        <v>E014</v>
      </c>
      <c r="R2303" t="str">
        <f>IF(R$1= VLOOKUP(R$1,Events!$A:$D,1,FALSE),
VLOOKUP(
VLOOKUP($A2303,'[3]OSMEC ID + EVENT'!$A:$M,12,FALSE),Events!$B:$D,3,FALSE),)</f>
        <v>E015</v>
      </c>
      <c r="S2303" t="str">
        <f>IF(S$1= VLOOKUP(S$1,Events!$A:$D,1,FALSE),
VLOOKUP(
VLOOKUP($A2303,'[3]OSMEC ID + EVENT'!$A:$M,13,FALSE),Events!$B:$D,3,FALSE),)</f>
        <v>E016</v>
      </c>
      <c r="T2303" t="str">
        <f>IF(
ISNA(MATCH(T$1,Events!$A:$A,0)),
0,
VLOOKUP(
VLOOKUP(A2303,'[4]OSMEC ID + EVENT'!$A:$I,2,FALSE),Events!$B:$D,3,FALSE))</f>
        <v>E017</v>
      </c>
      <c r="U2303" t="str">
        <f>IF(
ISNA(MATCH(U$1,Events!$A:$A,0)),
0,
VLOOKUP(
VLOOKUP($A2303,'[4]OSMEC ID + EVENT'!$A:$I,3,FALSE),Events!$B:$D,3,FALSE))</f>
        <v>E018</v>
      </c>
      <c r="V2303" t="str">
        <f>IF(
ISNA(MATCH(V$1,Events!$A:$A,0)),
0,
VLOOKUP(
VLOOKUP($A2303,'[4]OSMEC ID + EVENT'!$A:$I,4,FALSE),Events!$B:$D,3,FALSE))</f>
        <v>E019</v>
      </c>
      <c r="W2303" t="str">
        <f>IF(
ISNA(MATCH(W$1,Events!$A:$A,0)),
0,
VLOOKUP(
VLOOKUP($A2303,'[4]OSMEC ID + EVENT'!$A:$I,5,FALSE),Events!$B:$D,3,FALSE))</f>
        <v>E020</v>
      </c>
      <c r="X2303" t="str">
        <f>IF(
ISNA(MATCH(X$1,Events!$A:$A,0)),
0,
VLOOKUP(
VLOOKUP($A2303,'[4]OSMEC ID + EVENT'!$A:$I,6,FALSE),Events!$B:$D,3,FALSE))</f>
        <v>E021</v>
      </c>
      <c r="Y2303" t="str">
        <f>IF(
ISNA(MATCH(Y$1,Events!$A:$A,0)),
0,
VLOOKUP(
VLOOKUP($A2303,'[4]OSMEC ID + EVENT'!$A:$I,7,FALSE),Events!$B:$D,3,FALSE))</f>
        <v>E022</v>
      </c>
      <c r="Z2303" t="str">
        <f>IF(
ISNA(MATCH(Z$1,Events!$A:$A,0)),
0,
VLOOKUP(
VLOOKUP($A2303,'[4]OSMEC ID + EVENT'!$A:$I,8,FALSE),Events!$B:$D,3,FALSE))</f>
        <v>E023</v>
      </c>
      <c r="AA2303" t="str">
        <f>IFERROR(
VLOOKUP(
VLOOKUP(A2303,'[5]OSMEC ID + SUBJECT'!$A:$B,2,FALSE),Subjects!$B:$D,3,FALSE),"")</f>
        <v/>
      </c>
      <c r="AB2303" t="str">
        <f>IFERROR(
VLOOKUP(
VLOOKUP(A2303,'[6]OSMEC ID + SUBJECT'!$A:$B,2,FALSE),Subjects!B:D,3,FALSE),"")</f>
        <v/>
      </c>
      <c r="AC2303" t="str">
        <f>IFERROR(
VLOOKUP(
VLOOKUP(A2303,'[7]OSMEC-ID + SESSION'!$A:$B,2,FALSE),Subjects!$B:$D,3,FALSE),"")</f>
        <v/>
      </c>
      <c r="AD2303" t="str">
        <f>IFERROR(
VLOOKUP(
VLOOKUP(A2303,'[8]OSMEC ID + SESSION'!$A:$B,2,FALSE),Subjects!$B:$D,3,FALSE),"")</f>
        <v/>
      </c>
      <c r="AE2303" s="12" t="str">
        <f>IFERROR(
VLOOKUP(
VLOOKUP(A2303,'[9]OSMEC ID + SUBJECT'!$A:$B,2,FALSE),Subjects!$B:$D,3,FALSE),"")</f>
        <v/>
      </c>
      <c r="AF2303" t="str">
        <f>IFERROR(
VLOOKUP(
VLOOKUP(A2303,'[10]OSMEC ID + SESSION'!$A:$B,2,FALSE),Subjects!$B:$D,3),"")</f>
        <v/>
      </c>
    </row>
    <row r="2304" spans="1:32" x14ac:dyDescent="0.75">
      <c r="A2304" t="str">
        <f>Deligate_List!A2308</f>
        <v>OSMEC-2861</v>
      </c>
      <c r="B2304" t="str">
        <f>VLOOKUP(A2304,Deligate_List!A:B,2,FALSE)</f>
        <v>DHYUTHI TAMAN</v>
      </c>
      <c r="C2304" t="str">
        <f>IFERROR(
VLOOKUP(
VLOOKUP($A2304,'[1]OSMEC ID + WORKSHOP'!$A:$B,2,FALSE),Workshop!A:C,3,FALSE),"")</f>
        <v>W011</v>
      </c>
      <c r="D2304" t="str">
        <f>IF($D$1 =Events!$A$2,
VLOOKUP(
VLOOKUP($A2304,'[2]OSMEC ID + EVENT'!$A:$E,2,FALSE),Events!$B:$D,3,FALSE))</f>
        <v>E001</v>
      </c>
      <c r="E2304" t="str">
        <f>IF(E$1=Events!$A$3,
VLOOKUP(
VLOOKUP($A2304,'[2]OSMEC ID + EVENT'!$A:$E,3,FALSE),Events!B:D,3,FALSE))</f>
        <v>E002</v>
      </c>
      <c r="F2304" t="str">
        <f>IF($F$1=Events!$A$4,
VLOOKUP(
VLOOKUP($A2306,'[2]OSMEC ID + EVENT'!$A:$E,4,FALSE),Events!B:D,3,FALSE),)</f>
        <v>E003</v>
      </c>
      <c r="G2304" t="str">
        <f>IF($G$1=Events!$A$5,
VLOOKUP(
VLOOKUP($A2306,'[2]OSMEC ID + EVENT'!$A:$E,5,FALSE),Events!$B:$D,3,FALSE),)</f>
        <v>E004</v>
      </c>
      <c r="H2304" s="3" t="str">
        <f>IF($H$1= VLOOKUP($H$1,Events!$A:$D,1,FALSE),
VLOOKUP(
VLOOKUP(A2304,'[3]OSMEC ID + EVENT'!$A:$M,2,FALSE),Events!B:D,3,FALSE),)</f>
        <v>E005</v>
      </c>
      <c r="I2304" s="3" t="str">
        <f>IF(I$1= VLOOKUP(I$1,Events!$A:$D,1,FALSE),
VLOOKUP(
VLOOKUP($A2304,'[3]OSMEC ID + EVENT'!$A:$M,3,FALSE),Events!$B:$D,3,FALSE),)</f>
        <v>E006</v>
      </c>
      <c r="J2304" t="str">
        <f>IF(J$1= VLOOKUP(J$1,Events!$A:$D,1,FALSE),
VLOOKUP(
VLOOKUP($A2304,'[3]OSMEC ID + EVENT'!$A:$M,4,FALSE),Events!$B:$D,3,FALSE),)</f>
        <v>E007</v>
      </c>
      <c r="K2304" t="str">
        <f>IF(K$1= VLOOKUP(K$1,Events!$A:$D,1,FALSE),
VLOOKUP(
VLOOKUP($A2304,'[3]OSMEC ID + EVENT'!$A:$M,5,FALSE),Events!$B:$D,3,FALSE),)</f>
        <v>E008</v>
      </c>
      <c r="L2304" t="str">
        <f>IF(L$1= VLOOKUP(L$1,Events!$A:$D,1,FALSE),
VLOOKUP(
VLOOKUP($A2304,'[3]OSMEC ID + EVENT'!$A:$M,6,FALSE),Events!$B:$D,3,FALSE),)</f>
        <v>E009</v>
      </c>
      <c r="M2304" t="str">
        <f>IF(M$1= VLOOKUP(M$1,Events!$A:$D,1,FALSE),
VLOOKUP(
VLOOKUP($A2304,'[3]OSMEC ID + EVENT'!$A:$M,7,FALSE),Events!$B:$D,3,FALSE),)</f>
        <v>E010</v>
      </c>
      <c r="N2304" t="str">
        <f>IF(N$1= VLOOKUP(N$1,Events!$A:$D,1,FALSE),
VLOOKUP(
VLOOKUP($A2304,'[3]OSMEC ID + EVENT'!$A:$M,8,FALSE),Events!$B:$D,3,FALSE),)</f>
        <v>E011</v>
      </c>
      <c r="O2304" t="str">
        <f>IF(O$1= VLOOKUP(O$1,Events!$A:$D,1,FALSE),
VLOOKUP(
VLOOKUP($A2304,'[3]OSMEC ID + EVENT'!$A:$M,9,FALSE),Events!$B:$D,3,FALSE),)</f>
        <v>E012</v>
      </c>
      <c r="P2304" t="str">
        <f>IF(P$1= VLOOKUP(P$1,Events!$A:$D,1,FALSE),
VLOOKUP(
VLOOKUP($A2304,'[3]OSMEC ID + EVENT'!$A:$M,10,FALSE),Events!$B:$D,3,FALSE),)</f>
        <v>E013</v>
      </c>
      <c r="Q2304" t="str">
        <f>IF(Q$1= VLOOKUP(Q$1,Events!$A:$D,1,FALSE),
VLOOKUP(
VLOOKUP($A2304,'[3]OSMEC ID + EVENT'!$A:$M,11,FALSE),Events!$B:$D,3,FALSE),)</f>
        <v>E014</v>
      </c>
      <c r="R2304" t="str">
        <f>IF(R$1= VLOOKUP(R$1,Events!$A:$D,1,FALSE),
VLOOKUP(
VLOOKUP($A2304,'[3]OSMEC ID + EVENT'!$A:$M,12,FALSE),Events!$B:$D,3,FALSE),)</f>
        <v>E015</v>
      </c>
      <c r="S2304" t="str">
        <f>IF(S$1= VLOOKUP(S$1,Events!$A:$D,1,FALSE),
VLOOKUP(
VLOOKUP($A2304,'[3]OSMEC ID + EVENT'!$A:$M,13,FALSE),Events!$B:$D,3,FALSE),)</f>
        <v>E016</v>
      </c>
      <c r="T2304" t="str">
        <f>IF(
ISNA(MATCH(T$1,Events!$A:$A,0)),
0,
VLOOKUP(
VLOOKUP(A2304,'[4]OSMEC ID + EVENT'!$A:$I,2,FALSE),Events!$B:$D,3,FALSE))</f>
        <v>E017</v>
      </c>
      <c r="U2304" t="str">
        <f>IF(
ISNA(MATCH(U$1,Events!$A:$A,0)),
0,
VLOOKUP(
VLOOKUP($A2304,'[4]OSMEC ID + EVENT'!$A:$I,3,FALSE),Events!$B:$D,3,FALSE))</f>
        <v>E018</v>
      </c>
      <c r="V2304" t="str">
        <f>IF(
ISNA(MATCH(V$1,Events!$A:$A,0)),
0,
VLOOKUP(
VLOOKUP($A2304,'[4]OSMEC ID + EVENT'!$A:$I,4,FALSE),Events!$B:$D,3,FALSE))</f>
        <v>E019</v>
      </c>
      <c r="W2304" t="str">
        <f>IF(
ISNA(MATCH(W$1,Events!$A:$A,0)),
0,
VLOOKUP(
VLOOKUP($A2304,'[4]OSMEC ID + EVENT'!$A:$I,5,FALSE),Events!$B:$D,3,FALSE))</f>
        <v>E020</v>
      </c>
      <c r="X2304" t="str">
        <f>IF(
ISNA(MATCH(X$1,Events!$A:$A,0)),
0,
VLOOKUP(
VLOOKUP($A2304,'[4]OSMEC ID + EVENT'!$A:$I,6,FALSE),Events!$B:$D,3,FALSE))</f>
        <v>E021</v>
      </c>
      <c r="Y2304" t="str">
        <f>IF(
ISNA(MATCH(Y$1,Events!$A:$A,0)),
0,
VLOOKUP(
VLOOKUP($A2304,'[4]OSMEC ID + EVENT'!$A:$I,7,FALSE),Events!$B:$D,3,FALSE))</f>
        <v>E022</v>
      </c>
      <c r="Z2304" t="str">
        <f>IF(
ISNA(MATCH(Z$1,Events!$A:$A,0)),
0,
VLOOKUP(
VLOOKUP($A2304,'[4]OSMEC ID + EVENT'!$A:$I,8,FALSE),Events!$B:$D,3,FALSE))</f>
        <v>E023</v>
      </c>
      <c r="AA2304" t="str">
        <f>IFERROR(
VLOOKUP(
VLOOKUP(A2304,'[5]OSMEC ID + SUBJECT'!$A:$B,2,FALSE),Subjects!$B:$D,3,FALSE),"")</f>
        <v/>
      </c>
      <c r="AB2304" t="str">
        <f>IFERROR(
VLOOKUP(
VLOOKUP(A2304,'[6]OSMEC ID + SUBJECT'!$A:$B,2,FALSE),Subjects!B:D,3,FALSE),"")</f>
        <v/>
      </c>
      <c r="AC2304" t="str">
        <f>IFERROR(
VLOOKUP(
VLOOKUP(A2304,'[7]OSMEC-ID + SESSION'!$A:$B,2,FALSE),Subjects!$B:$D,3,FALSE),"")</f>
        <v/>
      </c>
      <c r="AD2304" t="str">
        <f>IFERROR(
VLOOKUP(
VLOOKUP(A2304,'[8]OSMEC ID + SESSION'!$A:$B,2,FALSE),Subjects!$B:$D,3,FALSE),"")</f>
        <v/>
      </c>
      <c r="AE2304" s="12" t="str">
        <f>IFERROR(
VLOOKUP(
VLOOKUP(A2304,'[9]OSMEC ID + SUBJECT'!$A:$B,2,FALSE),Subjects!$B:$D,3,FALSE),"")</f>
        <v/>
      </c>
      <c r="AF2304" t="str">
        <f>IFERROR(
VLOOKUP(
VLOOKUP(A2304,'[10]OSMEC ID + SESSION'!$A:$B,2,FALSE),Subjects!$B:$D,3),"")</f>
        <v/>
      </c>
    </row>
    <row r="2305" spans="1:32" x14ac:dyDescent="0.75">
      <c r="A2305" t="str">
        <f>Deligate_List!A2309</f>
        <v>OSMEC-2863</v>
      </c>
      <c r="B2305" t="str">
        <f>VLOOKUP(A2305,Deligate_List!A:B,2,FALSE)</f>
        <v>Settibhaktini Vanee Sai Sree</v>
      </c>
      <c r="C2305" t="str">
        <f>IFERROR(
VLOOKUP(
VLOOKUP($A2305,'[1]OSMEC ID + WORKSHOP'!$A:$B,2,FALSE),Workshop!A:C,3,FALSE),"")</f>
        <v>W012</v>
      </c>
      <c r="D2305" t="str">
        <f>IF($D$1 =Events!$A$2,
VLOOKUP(
VLOOKUP($A2305,'[2]OSMEC ID + EVENT'!$A:$E,2,FALSE),Events!$B:$D,3,FALSE))</f>
        <v>E001</v>
      </c>
      <c r="E2305" t="str">
        <f>IF(E$1=Events!$A$3,
VLOOKUP(
VLOOKUP($A2305,'[2]OSMEC ID + EVENT'!$A:$E,3,FALSE),Events!B:D,3,FALSE))</f>
        <v>E002</v>
      </c>
      <c r="F2305" t="str">
        <f>IF($F$1=Events!$A$4,
VLOOKUP(
VLOOKUP($A2307,'[2]OSMEC ID + EVENT'!$A:$E,4,FALSE),Events!B:D,3,FALSE),)</f>
        <v>E003</v>
      </c>
      <c r="G2305" t="str">
        <f>IF($G$1=Events!$A$5,
VLOOKUP(
VLOOKUP($A2307,'[2]OSMEC ID + EVENT'!$A:$E,5,FALSE),Events!$B:$D,3,FALSE),)</f>
        <v>E004</v>
      </c>
      <c r="H2305" s="3" t="str">
        <f>IF($H$1= VLOOKUP($H$1,Events!$A:$D,1,FALSE),
VLOOKUP(
VLOOKUP(A2305,'[3]OSMEC ID + EVENT'!$A:$M,2,FALSE),Events!B:D,3,FALSE),)</f>
        <v>E005</v>
      </c>
      <c r="I2305" s="3" t="str">
        <f>IF(I$1= VLOOKUP(I$1,Events!$A:$D,1,FALSE),
VLOOKUP(
VLOOKUP($A2305,'[3]OSMEC ID + EVENT'!$A:$M,3,FALSE),Events!$B:$D,3,FALSE),)</f>
        <v>E006</v>
      </c>
      <c r="J2305" t="str">
        <f>IF(J$1= VLOOKUP(J$1,Events!$A:$D,1,FALSE),
VLOOKUP(
VLOOKUP($A2305,'[3]OSMEC ID + EVENT'!$A:$M,4,FALSE),Events!$B:$D,3,FALSE),)</f>
        <v>E007</v>
      </c>
      <c r="K2305" t="str">
        <f>IF(K$1= VLOOKUP(K$1,Events!$A:$D,1,FALSE),
VLOOKUP(
VLOOKUP($A2305,'[3]OSMEC ID + EVENT'!$A:$M,5,FALSE),Events!$B:$D,3,FALSE),)</f>
        <v>E008</v>
      </c>
      <c r="L2305" t="str">
        <f>IF(L$1= VLOOKUP(L$1,Events!$A:$D,1,FALSE),
VLOOKUP(
VLOOKUP($A2305,'[3]OSMEC ID + EVENT'!$A:$M,6,FALSE),Events!$B:$D,3,FALSE),)</f>
        <v>E009</v>
      </c>
      <c r="M2305" t="str">
        <f>IF(M$1= VLOOKUP(M$1,Events!$A:$D,1,FALSE),
VLOOKUP(
VLOOKUP($A2305,'[3]OSMEC ID + EVENT'!$A:$M,7,FALSE),Events!$B:$D,3,FALSE),)</f>
        <v>E010</v>
      </c>
      <c r="N2305" t="str">
        <f>IF(N$1= VLOOKUP(N$1,Events!$A:$D,1,FALSE),
VLOOKUP(
VLOOKUP($A2305,'[3]OSMEC ID + EVENT'!$A:$M,8,FALSE),Events!$B:$D,3,FALSE),)</f>
        <v>E011</v>
      </c>
      <c r="O2305" t="str">
        <f>IF(O$1= VLOOKUP(O$1,Events!$A:$D,1,FALSE),
VLOOKUP(
VLOOKUP($A2305,'[3]OSMEC ID + EVENT'!$A:$M,9,FALSE),Events!$B:$D,3,FALSE),)</f>
        <v>E012</v>
      </c>
      <c r="P2305" t="str">
        <f>IF(P$1= VLOOKUP(P$1,Events!$A:$D,1,FALSE),
VLOOKUP(
VLOOKUP($A2305,'[3]OSMEC ID + EVENT'!$A:$M,10,FALSE),Events!$B:$D,3,FALSE),)</f>
        <v>E013</v>
      </c>
      <c r="Q2305" t="str">
        <f>IF(Q$1= VLOOKUP(Q$1,Events!$A:$D,1,FALSE),
VLOOKUP(
VLOOKUP($A2305,'[3]OSMEC ID + EVENT'!$A:$M,11,FALSE),Events!$B:$D,3,FALSE),)</f>
        <v>E014</v>
      </c>
      <c r="R2305" t="str">
        <f>IF(R$1= VLOOKUP(R$1,Events!$A:$D,1,FALSE),
VLOOKUP(
VLOOKUP($A2305,'[3]OSMEC ID + EVENT'!$A:$M,12,FALSE),Events!$B:$D,3,FALSE),)</f>
        <v>E015</v>
      </c>
      <c r="S2305" t="str">
        <f>IF(S$1= VLOOKUP(S$1,Events!$A:$D,1,FALSE),
VLOOKUP(
VLOOKUP($A2305,'[3]OSMEC ID + EVENT'!$A:$M,13,FALSE),Events!$B:$D,3,FALSE),)</f>
        <v>E016</v>
      </c>
      <c r="T2305" t="str">
        <f>IF(
ISNA(MATCH(T$1,Events!$A:$A,0)),
0,
VLOOKUP(
VLOOKUP(A2305,'[4]OSMEC ID + EVENT'!$A:$I,2,FALSE),Events!$B:$D,3,FALSE))</f>
        <v>E017</v>
      </c>
      <c r="U2305" t="str">
        <f>IF(
ISNA(MATCH(U$1,Events!$A:$A,0)),
0,
VLOOKUP(
VLOOKUP($A2305,'[4]OSMEC ID + EVENT'!$A:$I,3,FALSE),Events!$B:$D,3,FALSE))</f>
        <v>E018</v>
      </c>
      <c r="V2305" t="str">
        <f>IF(
ISNA(MATCH(V$1,Events!$A:$A,0)),
0,
VLOOKUP(
VLOOKUP($A2305,'[4]OSMEC ID + EVENT'!$A:$I,4,FALSE),Events!$B:$D,3,FALSE))</f>
        <v>E019</v>
      </c>
      <c r="W2305" t="str">
        <f>IF(
ISNA(MATCH(W$1,Events!$A:$A,0)),
0,
VLOOKUP(
VLOOKUP($A2305,'[4]OSMEC ID + EVENT'!$A:$I,5,FALSE),Events!$B:$D,3,FALSE))</f>
        <v>E020</v>
      </c>
      <c r="X2305" t="str">
        <f>IF(
ISNA(MATCH(X$1,Events!$A:$A,0)),
0,
VLOOKUP(
VLOOKUP($A2305,'[4]OSMEC ID + EVENT'!$A:$I,6,FALSE),Events!$B:$D,3,FALSE))</f>
        <v>E021</v>
      </c>
      <c r="Y2305" t="str">
        <f>IF(
ISNA(MATCH(Y$1,Events!$A:$A,0)),
0,
VLOOKUP(
VLOOKUP($A2305,'[4]OSMEC ID + EVENT'!$A:$I,7,FALSE),Events!$B:$D,3,FALSE))</f>
        <v>E022</v>
      </c>
      <c r="Z2305" t="str">
        <f>IF(
ISNA(MATCH(Z$1,Events!$A:$A,0)),
0,
VLOOKUP(
VLOOKUP($A2305,'[4]OSMEC ID + EVENT'!$A:$I,8,FALSE),Events!$B:$D,3,FALSE))</f>
        <v>E023</v>
      </c>
      <c r="AA2305" t="str">
        <f>IFERROR(
VLOOKUP(
VLOOKUP(A2305,'[5]OSMEC ID + SUBJECT'!$A:$B,2,FALSE),Subjects!$B:$D,3,FALSE),"")</f>
        <v/>
      </c>
      <c r="AB2305" t="str">
        <f>IFERROR(
VLOOKUP(
VLOOKUP(A2305,'[6]OSMEC ID + SUBJECT'!$A:$B,2,FALSE),Subjects!B:D,3,FALSE),"")</f>
        <v/>
      </c>
      <c r="AC2305" t="str">
        <f>IFERROR(
VLOOKUP(
VLOOKUP(A2305,'[7]OSMEC-ID + SESSION'!$A:$B,2,FALSE),Subjects!$B:$D,3,FALSE),"")</f>
        <v/>
      </c>
      <c r="AD2305" t="str">
        <f>IFERROR(
VLOOKUP(
VLOOKUP(A2305,'[8]OSMEC ID + SESSION'!$A:$B,2,FALSE),Subjects!$B:$D,3,FALSE),"")</f>
        <v/>
      </c>
      <c r="AE2305" s="12" t="str">
        <f>IFERROR(
VLOOKUP(
VLOOKUP(A2305,'[9]OSMEC ID + SUBJECT'!$A:$B,2,FALSE),Subjects!$B:$D,3,FALSE),"")</f>
        <v/>
      </c>
      <c r="AF2305" t="str">
        <f>IFERROR(
VLOOKUP(
VLOOKUP(A2305,'[10]OSMEC ID + SESSION'!$A:$B,2,FALSE),Subjects!$B:$D,3),"")</f>
        <v/>
      </c>
    </row>
    <row r="2306" spans="1:32" x14ac:dyDescent="0.75">
      <c r="A2306" t="str">
        <f>Deligate_List!A2310</f>
        <v>OSMEC-2864</v>
      </c>
      <c r="B2306" t="str">
        <f>VLOOKUP(A2306,Deligate_List!A:B,2,FALSE)</f>
        <v>GANDEWAR SAI VINAY</v>
      </c>
      <c r="C2306" t="str">
        <f>IFERROR(
VLOOKUP(
VLOOKUP($A2306,'[1]OSMEC ID + WORKSHOP'!$A:$B,2,FALSE),Workshop!A:C,3,FALSE),"")</f>
        <v>W011</v>
      </c>
      <c r="D2306" t="str">
        <f>IF($D$1 =Events!$A$2,
VLOOKUP(
VLOOKUP($A2306,'[2]OSMEC ID + EVENT'!$A:$E,2,FALSE),Events!$B:$D,3,FALSE))</f>
        <v>E001</v>
      </c>
      <c r="E2306" t="str">
        <f>IF(E$1=Events!$A$3,
VLOOKUP(
VLOOKUP($A2306,'[2]OSMEC ID + EVENT'!$A:$E,3,FALSE),Events!B:D,3,FALSE))</f>
        <v>E002</v>
      </c>
      <c r="F2306" t="str">
        <f>IF($F$1=Events!$A$4,
VLOOKUP(
VLOOKUP($A2308,'[2]OSMEC ID + EVENT'!$A:$E,4,FALSE),Events!B:D,3,FALSE),)</f>
        <v>E003</v>
      </c>
      <c r="G2306" t="str">
        <f>IF($G$1=Events!$A$5,
VLOOKUP(
VLOOKUP($A2308,'[2]OSMEC ID + EVENT'!$A:$E,5,FALSE),Events!$B:$D,3,FALSE),)</f>
        <v>E004</v>
      </c>
      <c r="H2306" s="3" t="str">
        <f>IF($H$1= VLOOKUP($H$1,Events!$A:$D,1,FALSE),
VLOOKUP(
VLOOKUP(A2306,'[3]OSMEC ID + EVENT'!$A:$M,2,FALSE),Events!B:D,3,FALSE),)</f>
        <v>E005</v>
      </c>
      <c r="I2306" s="3" t="str">
        <f>IF(I$1= VLOOKUP(I$1,Events!$A:$D,1,FALSE),
VLOOKUP(
VLOOKUP($A2306,'[3]OSMEC ID + EVENT'!$A:$M,3,FALSE),Events!$B:$D,3,FALSE),)</f>
        <v>E006</v>
      </c>
      <c r="J2306" t="str">
        <f>IF(J$1= VLOOKUP(J$1,Events!$A:$D,1,FALSE),
VLOOKUP(
VLOOKUP($A2306,'[3]OSMEC ID + EVENT'!$A:$M,4,FALSE),Events!$B:$D,3,FALSE),)</f>
        <v>E007</v>
      </c>
      <c r="K2306" t="str">
        <f>IF(K$1= VLOOKUP(K$1,Events!$A:$D,1,FALSE),
VLOOKUP(
VLOOKUP($A2306,'[3]OSMEC ID + EVENT'!$A:$M,5,FALSE),Events!$B:$D,3,FALSE),)</f>
        <v>E008</v>
      </c>
      <c r="L2306" t="str">
        <f>IF(L$1= VLOOKUP(L$1,Events!$A:$D,1,FALSE),
VLOOKUP(
VLOOKUP($A2306,'[3]OSMEC ID + EVENT'!$A:$M,6,FALSE),Events!$B:$D,3,FALSE),)</f>
        <v>E009</v>
      </c>
      <c r="M2306" t="str">
        <f>IF(M$1= VLOOKUP(M$1,Events!$A:$D,1,FALSE),
VLOOKUP(
VLOOKUP($A2306,'[3]OSMEC ID + EVENT'!$A:$M,7,FALSE),Events!$B:$D,3,FALSE),)</f>
        <v>E010</v>
      </c>
      <c r="N2306" t="str">
        <f>IF(N$1= VLOOKUP(N$1,Events!$A:$D,1,FALSE),
VLOOKUP(
VLOOKUP($A2306,'[3]OSMEC ID + EVENT'!$A:$M,8,FALSE),Events!$B:$D,3,FALSE),)</f>
        <v>E011</v>
      </c>
      <c r="O2306" t="str">
        <f>IF(O$1= VLOOKUP(O$1,Events!$A:$D,1,FALSE),
VLOOKUP(
VLOOKUP($A2306,'[3]OSMEC ID + EVENT'!$A:$M,9,FALSE),Events!$B:$D,3,FALSE),)</f>
        <v>E012</v>
      </c>
      <c r="P2306" t="str">
        <f>IF(P$1= VLOOKUP(P$1,Events!$A:$D,1,FALSE),
VLOOKUP(
VLOOKUP($A2306,'[3]OSMEC ID + EVENT'!$A:$M,10,FALSE),Events!$B:$D,3,FALSE),)</f>
        <v>E013</v>
      </c>
      <c r="Q2306" t="str">
        <f>IF(Q$1= VLOOKUP(Q$1,Events!$A:$D,1,FALSE),
VLOOKUP(
VLOOKUP($A2306,'[3]OSMEC ID + EVENT'!$A:$M,11,FALSE),Events!$B:$D,3,FALSE),)</f>
        <v>E014</v>
      </c>
      <c r="R2306" t="str">
        <f>IF(R$1= VLOOKUP(R$1,Events!$A:$D,1,FALSE),
VLOOKUP(
VLOOKUP($A2306,'[3]OSMEC ID + EVENT'!$A:$M,12,FALSE),Events!$B:$D,3,FALSE),)</f>
        <v>E015</v>
      </c>
      <c r="S2306" t="str">
        <f>IF(S$1= VLOOKUP(S$1,Events!$A:$D,1,FALSE),
VLOOKUP(
VLOOKUP($A2306,'[3]OSMEC ID + EVENT'!$A:$M,13,FALSE),Events!$B:$D,3,FALSE),)</f>
        <v>E016</v>
      </c>
      <c r="T2306" t="str">
        <f>IF(
ISNA(MATCH(T$1,Events!$A:$A,0)),
0,
VLOOKUP(
VLOOKUP(A2306,'[4]OSMEC ID + EVENT'!$A:$I,2,FALSE),Events!$B:$D,3,FALSE))</f>
        <v>E017</v>
      </c>
      <c r="U2306" t="str">
        <f>IF(
ISNA(MATCH(U$1,Events!$A:$A,0)),
0,
VLOOKUP(
VLOOKUP($A2306,'[4]OSMEC ID + EVENT'!$A:$I,3,FALSE),Events!$B:$D,3,FALSE))</f>
        <v>E018</v>
      </c>
      <c r="V2306" t="str">
        <f>IF(
ISNA(MATCH(V$1,Events!$A:$A,0)),
0,
VLOOKUP(
VLOOKUP($A2306,'[4]OSMEC ID + EVENT'!$A:$I,4,FALSE),Events!$B:$D,3,FALSE))</f>
        <v>E019</v>
      </c>
      <c r="W2306" t="str">
        <f>IF(
ISNA(MATCH(W$1,Events!$A:$A,0)),
0,
VLOOKUP(
VLOOKUP($A2306,'[4]OSMEC ID + EVENT'!$A:$I,5,FALSE),Events!$B:$D,3,FALSE))</f>
        <v>E020</v>
      </c>
      <c r="X2306" t="str">
        <f>IF(
ISNA(MATCH(X$1,Events!$A:$A,0)),
0,
VLOOKUP(
VLOOKUP($A2306,'[4]OSMEC ID + EVENT'!$A:$I,6,FALSE),Events!$B:$D,3,FALSE))</f>
        <v>E021</v>
      </c>
      <c r="Y2306" t="str">
        <f>IF(
ISNA(MATCH(Y$1,Events!$A:$A,0)),
0,
VLOOKUP(
VLOOKUP($A2306,'[4]OSMEC ID + EVENT'!$A:$I,7,FALSE),Events!$B:$D,3,FALSE))</f>
        <v>E022</v>
      </c>
      <c r="Z2306" t="str">
        <f>IF(
ISNA(MATCH(Z$1,Events!$A:$A,0)),
0,
VLOOKUP(
VLOOKUP($A2306,'[4]OSMEC ID + EVENT'!$A:$I,8,FALSE),Events!$B:$D,3,FALSE))</f>
        <v>E023</v>
      </c>
      <c r="AA2306" t="str">
        <f>IFERROR(
VLOOKUP(
VLOOKUP(A2306,'[5]OSMEC ID + SUBJECT'!$A:$B,2,FALSE),Subjects!$B:$D,3,FALSE),"")</f>
        <v/>
      </c>
      <c r="AB2306" t="str">
        <f>IFERROR(
VLOOKUP(
VLOOKUP(A2306,'[6]OSMEC ID + SUBJECT'!$A:$B,2,FALSE),Subjects!B:D,3,FALSE),"")</f>
        <v/>
      </c>
      <c r="AC2306" t="str">
        <f>IFERROR(
VLOOKUP(
VLOOKUP(A2306,'[7]OSMEC-ID + SESSION'!$A:$B,2,FALSE),Subjects!$B:$D,3,FALSE),"")</f>
        <v/>
      </c>
      <c r="AD2306" t="str">
        <f>IFERROR(
VLOOKUP(
VLOOKUP(A2306,'[8]OSMEC ID + SESSION'!$A:$B,2,FALSE),Subjects!$B:$D,3,FALSE),"")</f>
        <v/>
      </c>
      <c r="AE2306" s="12" t="str">
        <f>IFERROR(
VLOOKUP(
VLOOKUP(A2306,'[9]OSMEC ID + SUBJECT'!$A:$B,2,FALSE),Subjects!$B:$D,3,FALSE),"")</f>
        <v/>
      </c>
      <c r="AF2306" t="str">
        <f>IFERROR(
VLOOKUP(
VLOOKUP(A2306,'[10]OSMEC ID + SESSION'!$A:$B,2,FALSE),Subjects!$B:$D,3),"")</f>
        <v>S019</v>
      </c>
    </row>
    <row r="2307" spans="1:32" x14ac:dyDescent="0.75">
      <c r="A2307" t="str">
        <f>Deligate_List!A2311</f>
        <v>OSMEC-2865</v>
      </c>
      <c r="B2307" t="str">
        <f>VLOOKUP(A2307,Deligate_List!A:B,2,FALSE)</f>
        <v>PREKSHA GODEY</v>
      </c>
      <c r="C2307" t="str">
        <f>IFERROR(
VLOOKUP(
VLOOKUP($A2307,'[1]OSMEC ID + WORKSHOP'!$A:$B,2,FALSE),Workshop!A:C,3,FALSE),"")</f>
        <v>W011</v>
      </c>
      <c r="D2307" t="str">
        <f>IF($D$1 =Events!$A$2,
VLOOKUP(
VLOOKUP($A2307,'[2]OSMEC ID + EVENT'!$A:$E,2,FALSE),Events!$B:$D,3,FALSE))</f>
        <v>E001</v>
      </c>
      <c r="E2307" t="str">
        <f>IF(E$1=Events!$A$3,
VLOOKUP(
VLOOKUP($A2307,'[2]OSMEC ID + EVENT'!$A:$E,3,FALSE),Events!B:D,3,FALSE))</f>
        <v>E002</v>
      </c>
      <c r="F2307" t="str">
        <f>IF($F$1=Events!$A$4,
VLOOKUP(
VLOOKUP($A2309,'[2]OSMEC ID + EVENT'!$A:$E,4,FALSE),Events!B:D,3,FALSE),)</f>
        <v>E003</v>
      </c>
      <c r="G2307" t="str">
        <f>IF($G$1=Events!$A$5,
VLOOKUP(
VLOOKUP($A2309,'[2]OSMEC ID + EVENT'!$A:$E,5,FALSE),Events!$B:$D,3,FALSE),)</f>
        <v>E004</v>
      </c>
      <c r="H2307" s="3" t="str">
        <f>IF($H$1= VLOOKUP($H$1,Events!$A:$D,1,FALSE),
VLOOKUP(
VLOOKUP(A2307,'[3]OSMEC ID + EVENT'!$A:$M,2,FALSE),Events!B:D,3,FALSE),)</f>
        <v>E005</v>
      </c>
      <c r="I2307" s="3" t="str">
        <f>IF(I$1= VLOOKUP(I$1,Events!$A:$D,1,FALSE),
VLOOKUP(
VLOOKUP($A2307,'[3]OSMEC ID + EVENT'!$A:$M,3,FALSE),Events!$B:$D,3,FALSE),)</f>
        <v>E006</v>
      </c>
      <c r="J2307" t="str">
        <f>IF(J$1= VLOOKUP(J$1,Events!$A:$D,1,FALSE),
VLOOKUP(
VLOOKUP($A2307,'[3]OSMEC ID + EVENT'!$A:$M,4,FALSE),Events!$B:$D,3,FALSE),)</f>
        <v>E007</v>
      </c>
      <c r="K2307" t="str">
        <f>IF(K$1= VLOOKUP(K$1,Events!$A:$D,1,FALSE),
VLOOKUP(
VLOOKUP($A2307,'[3]OSMEC ID + EVENT'!$A:$M,5,FALSE),Events!$B:$D,3,FALSE),)</f>
        <v>E008</v>
      </c>
      <c r="L2307" t="str">
        <f>IF(L$1= VLOOKUP(L$1,Events!$A:$D,1,FALSE),
VLOOKUP(
VLOOKUP($A2307,'[3]OSMEC ID + EVENT'!$A:$M,6,FALSE),Events!$B:$D,3,FALSE),)</f>
        <v>E009</v>
      </c>
      <c r="M2307" t="str">
        <f>IF(M$1= VLOOKUP(M$1,Events!$A:$D,1,FALSE),
VLOOKUP(
VLOOKUP($A2307,'[3]OSMEC ID + EVENT'!$A:$M,7,FALSE),Events!$B:$D,3,FALSE),)</f>
        <v>E010</v>
      </c>
      <c r="N2307" t="str">
        <f>IF(N$1= VLOOKUP(N$1,Events!$A:$D,1,FALSE),
VLOOKUP(
VLOOKUP($A2307,'[3]OSMEC ID + EVENT'!$A:$M,8,FALSE),Events!$B:$D,3,FALSE),)</f>
        <v>E011</v>
      </c>
      <c r="O2307" t="str">
        <f>IF(O$1= VLOOKUP(O$1,Events!$A:$D,1,FALSE),
VLOOKUP(
VLOOKUP($A2307,'[3]OSMEC ID + EVENT'!$A:$M,9,FALSE),Events!$B:$D,3,FALSE),)</f>
        <v>E012</v>
      </c>
      <c r="P2307" t="str">
        <f>IF(P$1= VLOOKUP(P$1,Events!$A:$D,1,FALSE),
VLOOKUP(
VLOOKUP($A2307,'[3]OSMEC ID + EVENT'!$A:$M,10,FALSE),Events!$B:$D,3,FALSE),)</f>
        <v>E013</v>
      </c>
      <c r="Q2307" t="str">
        <f>IF(Q$1= VLOOKUP(Q$1,Events!$A:$D,1,FALSE),
VLOOKUP(
VLOOKUP($A2307,'[3]OSMEC ID + EVENT'!$A:$M,11,FALSE),Events!$B:$D,3,FALSE),)</f>
        <v>E014</v>
      </c>
      <c r="R2307" t="str">
        <f>IF(R$1= VLOOKUP(R$1,Events!$A:$D,1,FALSE),
VLOOKUP(
VLOOKUP($A2307,'[3]OSMEC ID + EVENT'!$A:$M,12,FALSE),Events!$B:$D,3,FALSE),)</f>
        <v>E015</v>
      </c>
      <c r="S2307" t="str">
        <f>IF(S$1= VLOOKUP(S$1,Events!$A:$D,1,FALSE),
VLOOKUP(
VLOOKUP($A2307,'[3]OSMEC ID + EVENT'!$A:$M,13,FALSE),Events!$B:$D,3,FALSE),)</f>
        <v>E016</v>
      </c>
      <c r="T2307" t="str">
        <f>IF(
ISNA(MATCH(T$1,Events!$A:$A,0)),
0,
VLOOKUP(
VLOOKUP(A2307,'[4]OSMEC ID + EVENT'!$A:$I,2,FALSE),Events!$B:$D,3,FALSE))</f>
        <v>E017</v>
      </c>
      <c r="U2307" t="str">
        <f>IF(
ISNA(MATCH(U$1,Events!$A:$A,0)),
0,
VLOOKUP(
VLOOKUP($A2307,'[4]OSMEC ID + EVENT'!$A:$I,3,FALSE),Events!$B:$D,3,FALSE))</f>
        <v>E018</v>
      </c>
      <c r="V2307" t="str">
        <f>IF(
ISNA(MATCH(V$1,Events!$A:$A,0)),
0,
VLOOKUP(
VLOOKUP($A2307,'[4]OSMEC ID + EVENT'!$A:$I,4,FALSE),Events!$B:$D,3,FALSE))</f>
        <v>E019</v>
      </c>
      <c r="W2307" t="str">
        <f>IF(
ISNA(MATCH(W$1,Events!$A:$A,0)),
0,
VLOOKUP(
VLOOKUP($A2307,'[4]OSMEC ID + EVENT'!$A:$I,5,FALSE),Events!$B:$D,3,FALSE))</f>
        <v>E020</v>
      </c>
      <c r="X2307" t="str">
        <f>IF(
ISNA(MATCH(X$1,Events!$A:$A,0)),
0,
VLOOKUP(
VLOOKUP($A2307,'[4]OSMEC ID + EVENT'!$A:$I,6,FALSE),Events!$B:$D,3,FALSE))</f>
        <v>E021</v>
      </c>
      <c r="Y2307" t="str">
        <f>IF(
ISNA(MATCH(Y$1,Events!$A:$A,0)),
0,
VLOOKUP(
VLOOKUP($A2307,'[4]OSMEC ID + EVENT'!$A:$I,7,FALSE),Events!$B:$D,3,FALSE))</f>
        <v>E022</v>
      </c>
      <c r="Z2307" t="str">
        <f>IF(
ISNA(MATCH(Z$1,Events!$A:$A,0)),
0,
VLOOKUP(
VLOOKUP($A2307,'[4]OSMEC ID + EVENT'!$A:$I,8,FALSE),Events!$B:$D,3,FALSE))</f>
        <v>E023</v>
      </c>
      <c r="AA2307" t="str">
        <f>IFERROR(
VLOOKUP(
VLOOKUP(A2307,'[5]OSMEC ID + SUBJECT'!$A:$B,2,FALSE),Subjects!$B:$D,3,FALSE),"")</f>
        <v/>
      </c>
      <c r="AB2307" t="str">
        <f>IFERROR(
VLOOKUP(
VLOOKUP(A2307,'[6]OSMEC ID + SUBJECT'!$A:$B,2,FALSE),Subjects!B:D,3,FALSE),"")</f>
        <v/>
      </c>
      <c r="AC2307" t="str">
        <f>IFERROR(
VLOOKUP(
VLOOKUP(A2307,'[7]OSMEC-ID + SESSION'!$A:$B,2,FALSE),Subjects!$B:$D,3,FALSE),"")</f>
        <v/>
      </c>
      <c r="AD2307" t="str">
        <f>IFERROR(
VLOOKUP(
VLOOKUP(A2307,'[8]OSMEC ID + SESSION'!$A:$B,2,FALSE),Subjects!$B:$D,3,FALSE),"")</f>
        <v/>
      </c>
      <c r="AE2307" s="12" t="str">
        <f>IFERROR(
VLOOKUP(
VLOOKUP(A2307,'[9]OSMEC ID + SUBJECT'!$A:$B,2,FALSE),Subjects!$B:$D,3,FALSE),"")</f>
        <v/>
      </c>
      <c r="AF2307" t="str">
        <f>IFERROR(
VLOOKUP(
VLOOKUP(A2307,'[10]OSMEC ID + SESSION'!$A:$B,2,FALSE),Subjects!$B:$D,3),"")</f>
        <v/>
      </c>
    </row>
    <row r="2308" spans="1:32" x14ac:dyDescent="0.75">
      <c r="A2308" t="str">
        <f>Deligate_List!A2312</f>
        <v>OSMEC-2866</v>
      </c>
      <c r="B2308" t="str">
        <f>VLOOKUP(A2308,Deligate_List!A:B,2,FALSE)</f>
        <v>SYEDA MEHAR FATIMA</v>
      </c>
      <c r="C2308" t="str">
        <f>IFERROR(
VLOOKUP(
VLOOKUP($A2308,'[1]OSMEC ID + WORKSHOP'!$A:$B,2,FALSE),Workshop!A:C,3,FALSE),"")</f>
        <v/>
      </c>
      <c r="D2308" t="str">
        <f>IF($D$1 =Events!$A$2,
VLOOKUP(
VLOOKUP($A2308,'[2]OSMEC ID + EVENT'!$A:$E,2,FALSE),Events!$B:$D,3,FALSE))</f>
        <v>E001</v>
      </c>
      <c r="E2308" t="str">
        <f>IF(E$1=Events!$A$3,
VLOOKUP(
VLOOKUP($A2308,'[2]OSMEC ID + EVENT'!$A:$E,3,FALSE),Events!B:D,3,FALSE))</f>
        <v>E002</v>
      </c>
      <c r="F2308" t="str">
        <f>IF($F$1=Events!$A$4,
VLOOKUP(
VLOOKUP($A2310,'[2]OSMEC ID + EVENT'!$A:$E,4,FALSE),Events!B:D,3,FALSE),)</f>
        <v>E003</v>
      </c>
      <c r="G2308" t="str">
        <f>IF($G$1=Events!$A$5,
VLOOKUP(
VLOOKUP($A2310,'[2]OSMEC ID + EVENT'!$A:$E,5,FALSE),Events!$B:$D,3,FALSE),)</f>
        <v>E004</v>
      </c>
      <c r="H2308" s="3" t="str">
        <f>IF($H$1= VLOOKUP($H$1,Events!$A:$D,1,FALSE),
VLOOKUP(
VLOOKUP(A2308,'[3]OSMEC ID + EVENT'!$A:$M,2,FALSE),Events!B:D,3,FALSE),)</f>
        <v>E005</v>
      </c>
      <c r="I2308" s="3" t="str">
        <f>IF(I$1= VLOOKUP(I$1,Events!$A:$D,1,FALSE),
VLOOKUP(
VLOOKUP($A2308,'[3]OSMEC ID + EVENT'!$A:$M,3,FALSE),Events!$B:$D,3,FALSE),)</f>
        <v>E006</v>
      </c>
      <c r="J2308" t="str">
        <f>IF(J$1= VLOOKUP(J$1,Events!$A:$D,1,FALSE),
VLOOKUP(
VLOOKUP($A2308,'[3]OSMEC ID + EVENT'!$A:$M,4,FALSE),Events!$B:$D,3,FALSE),)</f>
        <v>E007</v>
      </c>
      <c r="K2308" t="str">
        <f>IF(K$1= VLOOKUP(K$1,Events!$A:$D,1,FALSE),
VLOOKUP(
VLOOKUP($A2308,'[3]OSMEC ID + EVENT'!$A:$M,5,FALSE),Events!$B:$D,3,FALSE),)</f>
        <v>E008</v>
      </c>
      <c r="L2308" t="str">
        <f>IF(L$1= VLOOKUP(L$1,Events!$A:$D,1,FALSE),
VLOOKUP(
VLOOKUP($A2308,'[3]OSMEC ID + EVENT'!$A:$M,6,FALSE),Events!$B:$D,3,FALSE),)</f>
        <v>E009</v>
      </c>
      <c r="M2308" t="str">
        <f>IF(M$1= VLOOKUP(M$1,Events!$A:$D,1,FALSE),
VLOOKUP(
VLOOKUP($A2308,'[3]OSMEC ID + EVENT'!$A:$M,7,FALSE),Events!$B:$D,3,FALSE),)</f>
        <v>E010</v>
      </c>
      <c r="N2308" t="str">
        <f>IF(N$1= VLOOKUP(N$1,Events!$A:$D,1,FALSE),
VLOOKUP(
VLOOKUP($A2308,'[3]OSMEC ID + EVENT'!$A:$M,8,FALSE),Events!$B:$D,3,FALSE),)</f>
        <v>E011</v>
      </c>
      <c r="O2308" t="str">
        <f>IF(O$1= VLOOKUP(O$1,Events!$A:$D,1,FALSE),
VLOOKUP(
VLOOKUP($A2308,'[3]OSMEC ID + EVENT'!$A:$M,9,FALSE),Events!$B:$D,3,FALSE),)</f>
        <v>E012</v>
      </c>
      <c r="P2308" t="str">
        <f>IF(P$1= VLOOKUP(P$1,Events!$A:$D,1,FALSE),
VLOOKUP(
VLOOKUP($A2308,'[3]OSMEC ID + EVENT'!$A:$M,10,FALSE),Events!$B:$D,3,FALSE),)</f>
        <v>E013</v>
      </c>
      <c r="Q2308" t="str">
        <f>IF(Q$1= VLOOKUP(Q$1,Events!$A:$D,1,FALSE),
VLOOKUP(
VLOOKUP($A2308,'[3]OSMEC ID + EVENT'!$A:$M,11,FALSE),Events!$B:$D,3,FALSE),)</f>
        <v>E014</v>
      </c>
      <c r="R2308" t="str">
        <f>IF(R$1= VLOOKUP(R$1,Events!$A:$D,1,FALSE),
VLOOKUP(
VLOOKUP($A2308,'[3]OSMEC ID + EVENT'!$A:$M,12,FALSE),Events!$B:$D,3,FALSE),)</f>
        <v>E015</v>
      </c>
      <c r="S2308" t="str">
        <f>IF(S$1= VLOOKUP(S$1,Events!$A:$D,1,FALSE),
VLOOKUP(
VLOOKUP($A2308,'[3]OSMEC ID + EVENT'!$A:$M,13,FALSE),Events!$B:$D,3,FALSE),)</f>
        <v>E016</v>
      </c>
      <c r="T2308" t="str">
        <f>IF(
ISNA(MATCH(T$1,Events!$A:$A,0)),
0,
VLOOKUP(
VLOOKUP(A2308,'[4]OSMEC ID + EVENT'!$A:$I,2,FALSE),Events!$B:$D,3,FALSE))</f>
        <v>E017</v>
      </c>
      <c r="U2308" t="str">
        <f>IF(
ISNA(MATCH(U$1,Events!$A:$A,0)),
0,
VLOOKUP(
VLOOKUP($A2308,'[4]OSMEC ID + EVENT'!$A:$I,3,FALSE),Events!$B:$D,3,FALSE))</f>
        <v>E018</v>
      </c>
      <c r="V2308" t="str">
        <f>IF(
ISNA(MATCH(V$1,Events!$A:$A,0)),
0,
VLOOKUP(
VLOOKUP($A2308,'[4]OSMEC ID + EVENT'!$A:$I,4,FALSE),Events!$B:$D,3,FALSE))</f>
        <v>E019</v>
      </c>
      <c r="W2308" t="str">
        <f>IF(
ISNA(MATCH(W$1,Events!$A:$A,0)),
0,
VLOOKUP(
VLOOKUP($A2308,'[4]OSMEC ID + EVENT'!$A:$I,5,FALSE),Events!$B:$D,3,FALSE))</f>
        <v>E020</v>
      </c>
      <c r="X2308" t="str">
        <f>IF(
ISNA(MATCH(X$1,Events!$A:$A,0)),
0,
VLOOKUP(
VLOOKUP($A2308,'[4]OSMEC ID + EVENT'!$A:$I,6,FALSE),Events!$B:$D,3,FALSE))</f>
        <v>E021</v>
      </c>
      <c r="Y2308" t="str">
        <f>IF(
ISNA(MATCH(Y$1,Events!$A:$A,0)),
0,
VLOOKUP(
VLOOKUP($A2308,'[4]OSMEC ID + EVENT'!$A:$I,7,FALSE),Events!$B:$D,3,FALSE))</f>
        <v>E022</v>
      </c>
      <c r="Z2308" t="str">
        <f>IF(
ISNA(MATCH(Z$1,Events!$A:$A,0)),
0,
VLOOKUP(
VLOOKUP($A2308,'[4]OSMEC ID + EVENT'!$A:$I,8,FALSE),Events!$B:$D,3,FALSE))</f>
        <v>E023</v>
      </c>
      <c r="AA2308" t="str">
        <f>IFERROR(
VLOOKUP(
VLOOKUP(A2308,'[5]OSMEC ID + SUBJECT'!$A:$B,2,FALSE),Subjects!$B:$D,3,FALSE),"")</f>
        <v/>
      </c>
      <c r="AB2308" t="str">
        <f>IFERROR(
VLOOKUP(
VLOOKUP(A2308,'[6]OSMEC ID + SUBJECT'!$A:$B,2,FALSE),Subjects!B:D,3,FALSE),"")</f>
        <v/>
      </c>
      <c r="AC2308" t="str">
        <f>IFERROR(
VLOOKUP(
VLOOKUP(A2308,'[7]OSMEC-ID + SESSION'!$A:$B,2,FALSE),Subjects!$B:$D,3,FALSE),"")</f>
        <v/>
      </c>
      <c r="AD2308" t="str">
        <f>IFERROR(
VLOOKUP(
VLOOKUP(A2308,'[8]OSMEC ID + SESSION'!$A:$B,2,FALSE),Subjects!$B:$D,3,FALSE),"")</f>
        <v/>
      </c>
      <c r="AE2308" s="12" t="str">
        <f>IFERROR(
VLOOKUP(
VLOOKUP(A2308,'[9]OSMEC ID + SUBJECT'!$A:$B,2,FALSE),Subjects!$B:$D,3,FALSE),"")</f>
        <v/>
      </c>
      <c r="AF2308" t="str">
        <f>IFERROR(
VLOOKUP(
VLOOKUP(A2308,'[10]OSMEC ID + SESSION'!$A:$B,2,FALSE),Subjects!$B:$D,3),"")</f>
        <v/>
      </c>
    </row>
    <row r="2309" spans="1:32" x14ac:dyDescent="0.75">
      <c r="A2309" t="str">
        <f>Deligate_List!A2313</f>
        <v>OSMEC-2867</v>
      </c>
      <c r="B2309" t="str">
        <f>VLOOKUP(A2309,Deligate_List!A:B,2,FALSE)</f>
        <v>YELLA SAI AKSHITHA</v>
      </c>
      <c r="C2309" t="str">
        <f>IFERROR(
VLOOKUP(
VLOOKUP($A2309,'[1]OSMEC ID + WORKSHOP'!$A:$B,2,FALSE),Workshop!A:C,3,FALSE),"")</f>
        <v>W005</v>
      </c>
      <c r="D2309" t="str">
        <f>IF($D$1 =Events!$A$2,
VLOOKUP(
VLOOKUP($A2309,'[2]OSMEC ID + EVENT'!$A:$E,2,FALSE),Events!$B:$D,3,FALSE))</f>
        <v>E001</v>
      </c>
      <c r="E2309" t="str">
        <f>IF(E$1=Events!$A$3,
VLOOKUP(
VLOOKUP($A2309,'[2]OSMEC ID + EVENT'!$A:$E,3,FALSE),Events!B:D,3,FALSE))</f>
        <v>E002</v>
      </c>
      <c r="F2309" t="str">
        <f>IF($F$1=Events!$A$4,
VLOOKUP(
VLOOKUP($A2311,'[2]OSMEC ID + EVENT'!$A:$E,4,FALSE),Events!B:D,3,FALSE),)</f>
        <v>E003</v>
      </c>
      <c r="G2309" t="str">
        <f>IF($G$1=Events!$A$5,
VLOOKUP(
VLOOKUP($A2311,'[2]OSMEC ID + EVENT'!$A:$E,5,FALSE),Events!$B:$D,3,FALSE),)</f>
        <v>E004</v>
      </c>
      <c r="H2309" s="3" t="str">
        <f>IF($H$1= VLOOKUP($H$1,Events!$A:$D,1,FALSE),
VLOOKUP(
VLOOKUP(A2309,'[3]OSMEC ID + EVENT'!$A:$M,2,FALSE),Events!B:D,3,FALSE),)</f>
        <v>E005</v>
      </c>
      <c r="I2309" s="3" t="str">
        <f>IF(I$1= VLOOKUP(I$1,Events!$A:$D,1,FALSE),
VLOOKUP(
VLOOKUP($A2309,'[3]OSMEC ID + EVENT'!$A:$M,3,FALSE),Events!$B:$D,3,FALSE),)</f>
        <v>E006</v>
      </c>
      <c r="J2309" t="str">
        <f>IF(J$1= VLOOKUP(J$1,Events!$A:$D,1,FALSE),
VLOOKUP(
VLOOKUP($A2309,'[3]OSMEC ID + EVENT'!$A:$M,4,FALSE),Events!$B:$D,3,FALSE),)</f>
        <v>E007</v>
      </c>
      <c r="K2309" t="str">
        <f>IF(K$1= VLOOKUP(K$1,Events!$A:$D,1,FALSE),
VLOOKUP(
VLOOKUP($A2309,'[3]OSMEC ID + EVENT'!$A:$M,5,FALSE),Events!$B:$D,3,FALSE),)</f>
        <v>E008</v>
      </c>
      <c r="L2309" t="str">
        <f>IF(L$1= VLOOKUP(L$1,Events!$A:$D,1,FALSE),
VLOOKUP(
VLOOKUP($A2309,'[3]OSMEC ID + EVENT'!$A:$M,6,FALSE),Events!$B:$D,3,FALSE),)</f>
        <v>E009</v>
      </c>
      <c r="M2309" t="str">
        <f>IF(M$1= VLOOKUP(M$1,Events!$A:$D,1,FALSE),
VLOOKUP(
VLOOKUP($A2309,'[3]OSMEC ID + EVENT'!$A:$M,7,FALSE),Events!$B:$D,3,FALSE),)</f>
        <v>E010</v>
      </c>
      <c r="N2309" t="str">
        <f>IF(N$1= VLOOKUP(N$1,Events!$A:$D,1,FALSE),
VLOOKUP(
VLOOKUP($A2309,'[3]OSMEC ID + EVENT'!$A:$M,8,FALSE),Events!$B:$D,3,FALSE),)</f>
        <v>E011</v>
      </c>
      <c r="O2309" t="str">
        <f>IF(O$1= VLOOKUP(O$1,Events!$A:$D,1,FALSE),
VLOOKUP(
VLOOKUP($A2309,'[3]OSMEC ID + EVENT'!$A:$M,9,FALSE),Events!$B:$D,3,FALSE),)</f>
        <v>E012</v>
      </c>
      <c r="P2309" t="str">
        <f>IF(P$1= VLOOKUP(P$1,Events!$A:$D,1,FALSE),
VLOOKUP(
VLOOKUP($A2309,'[3]OSMEC ID + EVENT'!$A:$M,10,FALSE),Events!$B:$D,3,FALSE),)</f>
        <v>E013</v>
      </c>
      <c r="Q2309" t="str">
        <f>IF(Q$1= VLOOKUP(Q$1,Events!$A:$D,1,FALSE),
VLOOKUP(
VLOOKUP($A2309,'[3]OSMEC ID + EVENT'!$A:$M,11,FALSE),Events!$B:$D,3,FALSE),)</f>
        <v>E014</v>
      </c>
      <c r="R2309" t="str">
        <f>IF(R$1= VLOOKUP(R$1,Events!$A:$D,1,FALSE),
VLOOKUP(
VLOOKUP($A2309,'[3]OSMEC ID + EVENT'!$A:$M,12,FALSE),Events!$B:$D,3,FALSE),)</f>
        <v>E015</v>
      </c>
      <c r="S2309" t="str">
        <f>IF(S$1= VLOOKUP(S$1,Events!$A:$D,1,FALSE),
VLOOKUP(
VLOOKUP($A2309,'[3]OSMEC ID + EVENT'!$A:$M,13,FALSE),Events!$B:$D,3,FALSE),)</f>
        <v>E016</v>
      </c>
      <c r="T2309" t="str">
        <f>IF(
ISNA(MATCH(T$1,Events!$A:$A,0)),
0,
VLOOKUP(
VLOOKUP(A2309,'[4]OSMEC ID + EVENT'!$A:$I,2,FALSE),Events!$B:$D,3,FALSE))</f>
        <v>E017</v>
      </c>
      <c r="U2309" t="str">
        <f>IF(
ISNA(MATCH(U$1,Events!$A:$A,0)),
0,
VLOOKUP(
VLOOKUP($A2309,'[4]OSMEC ID + EVENT'!$A:$I,3,FALSE),Events!$B:$D,3,FALSE))</f>
        <v>E018</v>
      </c>
      <c r="V2309" t="str">
        <f>IF(
ISNA(MATCH(V$1,Events!$A:$A,0)),
0,
VLOOKUP(
VLOOKUP($A2309,'[4]OSMEC ID + EVENT'!$A:$I,4,FALSE),Events!$B:$D,3,FALSE))</f>
        <v>E019</v>
      </c>
      <c r="W2309" t="str">
        <f>IF(
ISNA(MATCH(W$1,Events!$A:$A,0)),
0,
VLOOKUP(
VLOOKUP($A2309,'[4]OSMEC ID + EVENT'!$A:$I,5,FALSE),Events!$B:$D,3,FALSE))</f>
        <v>E020</v>
      </c>
      <c r="X2309" t="str">
        <f>IF(
ISNA(MATCH(X$1,Events!$A:$A,0)),
0,
VLOOKUP(
VLOOKUP($A2309,'[4]OSMEC ID + EVENT'!$A:$I,6,FALSE),Events!$B:$D,3,FALSE))</f>
        <v>E021</v>
      </c>
      <c r="Y2309" t="str">
        <f>IF(
ISNA(MATCH(Y$1,Events!$A:$A,0)),
0,
VLOOKUP(
VLOOKUP($A2309,'[4]OSMEC ID + EVENT'!$A:$I,7,FALSE),Events!$B:$D,3,FALSE))</f>
        <v>E022</v>
      </c>
      <c r="Z2309" t="str">
        <f>IF(
ISNA(MATCH(Z$1,Events!$A:$A,0)),
0,
VLOOKUP(
VLOOKUP($A2309,'[4]OSMEC ID + EVENT'!$A:$I,8,FALSE),Events!$B:$D,3,FALSE))</f>
        <v>E023</v>
      </c>
      <c r="AA2309" t="str">
        <f>IFERROR(
VLOOKUP(
VLOOKUP(A2309,'[5]OSMEC ID + SUBJECT'!$A:$B,2,FALSE),Subjects!$B:$D,3,FALSE),"")</f>
        <v/>
      </c>
      <c r="AB2309" t="str">
        <f>IFERROR(
VLOOKUP(
VLOOKUP(A2309,'[6]OSMEC ID + SUBJECT'!$A:$B,2,FALSE),Subjects!B:D,3,FALSE),"")</f>
        <v/>
      </c>
      <c r="AC2309" t="str">
        <f>IFERROR(
VLOOKUP(
VLOOKUP(A2309,'[7]OSMEC-ID + SESSION'!$A:$B,2,FALSE),Subjects!$B:$D,3,FALSE),"")</f>
        <v/>
      </c>
      <c r="AD2309" t="str">
        <f>IFERROR(
VLOOKUP(
VLOOKUP(A2309,'[8]OSMEC ID + SESSION'!$A:$B,2,FALSE),Subjects!$B:$D,3,FALSE),"")</f>
        <v/>
      </c>
      <c r="AE2309" s="12" t="str">
        <f>IFERROR(
VLOOKUP(
VLOOKUP(A2309,'[9]OSMEC ID + SUBJECT'!$A:$B,2,FALSE),Subjects!$B:$D,3,FALSE),"")</f>
        <v/>
      </c>
      <c r="AF2309" t="str">
        <f>IFERROR(
VLOOKUP(
VLOOKUP(A2309,'[10]OSMEC ID + SESSION'!$A:$B,2,FALSE),Subjects!$B:$D,3),"")</f>
        <v/>
      </c>
    </row>
    <row r="2310" spans="1:32" x14ac:dyDescent="0.75">
      <c r="A2310" t="str">
        <f>Deligate_List!A2314</f>
        <v>OSMEC-2868</v>
      </c>
      <c r="B2310" t="str">
        <f>VLOOKUP(A2310,Deligate_List!A:B,2,FALSE)</f>
        <v>Dedeepya Sree Parna</v>
      </c>
      <c r="C2310" t="str">
        <f>IFERROR(
VLOOKUP(
VLOOKUP($A2310,'[1]OSMEC ID + WORKSHOP'!$A:$B,2,FALSE),Workshop!A:C,3,FALSE),"")</f>
        <v>W005</v>
      </c>
      <c r="D2310" t="str">
        <f>IF($D$1 =Events!$A$2,
VLOOKUP(
VLOOKUP($A2310,'[2]OSMEC ID + EVENT'!$A:$E,2,FALSE),Events!$B:$D,3,FALSE))</f>
        <v>E001</v>
      </c>
      <c r="E2310" t="str">
        <f>IF(E$1=Events!$A$3,
VLOOKUP(
VLOOKUP($A2310,'[2]OSMEC ID + EVENT'!$A:$E,3,FALSE),Events!B:D,3,FALSE))</f>
        <v>E002</v>
      </c>
      <c r="F2310" t="str">
        <f>IF($F$1=Events!$A$4,
VLOOKUP(
VLOOKUP($A2312,'[2]OSMEC ID + EVENT'!$A:$E,4,FALSE),Events!B:D,3,FALSE),)</f>
        <v>E003</v>
      </c>
      <c r="G2310" t="str">
        <f>IF($G$1=Events!$A$5,
VLOOKUP(
VLOOKUP($A2312,'[2]OSMEC ID + EVENT'!$A:$E,5,FALSE),Events!$B:$D,3,FALSE),)</f>
        <v>E004</v>
      </c>
      <c r="H2310" s="3" t="str">
        <f>IF($H$1= VLOOKUP($H$1,Events!$A:$D,1,FALSE),
VLOOKUP(
VLOOKUP(A2310,'[3]OSMEC ID + EVENT'!$A:$M,2,FALSE),Events!B:D,3,FALSE),)</f>
        <v>E005</v>
      </c>
      <c r="I2310" s="3" t="str">
        <f>IF(I$1= VLOOKUP(I$1,Events!$A:$D,1,FALSE),
VLOOKUP(
VLOOKUP($A2310,'[3]OSMEC ID + EVENT'!$A:$M,3,FALSE),Events!$B:$D,3,FALSE),)</f>
        <v>E006</v>
      </c>
      <c r="J2310" t="str">
        <f>IF(J$1= VLOOKUP(J$1,Events!$A:$D,1,FALSE),
VLOOKUP(
VLOOKUP($A2310,'[3]OSMEC ID + EVENT'!$A:$M,4,FALSE),Events!$B:$D,3,FALSE),)</f>
        <v>E007</v>
      </c>
      <c r="K2310" t="str">
        <f>IF(K$1= VLOOKUP(K$1,Events!$A:$D,1,FALSE),
VLOOKUP(
VLOOKUP($A2310,'[3]OSMEC ID + EVENT'!$A:$M,5,FALSE),Events!$B:$D,3,FALSE),)</f>
        <v>E008</v>
      </c>
      <c r="L2310" t="str">
        <f>IF(L$1= VLOOKUP(L$1,Events!$A:$D,1,FALSE),
VLOOKUP(
VLOOKUP($A2310,'[3]OSMEC ID + EVENT'!$A:$M,6,FALSE),Events!$B:$D,3,FALSE),)</f>
        <v>E009</v>
      </c>
      <c r="M2310" t="str">
        <f>IF(M$1= VLOOKUP(M$1,Events!$A:$D,1,FALSE),
VLOOKUP(
VLOOKUP($A2310,'[3]OSMEC ID + EVENT'!$A:$M,7,FALSE),Events!$B:$D,3,FALSE),)</f>
        <v>E010</v>
      </c>
      <c r="N2310" t="str">
        <f>IF(N$1= VLOOKUP(N$1,Events!$A:$D,1,FALSE),
VLOOKUP(
VLOOKUP($A2310,'[3]OSMEC ID + EVENT'!$A:$M,8,FALSE),Events!$B:$D,3,FALSE),)</f>
        <v>E011</v>
      </c>
      <c r="O2310" t="str">
        <f>IF(O$1= VLOOKUP(O$1,Events!$A:$D,1,FALSE),
VLOOKUP(
VLOOKUP($A2310,'[3]OSMEC ID + EVENT'!$A:$M,9,FALSE),Events!$B:$D,3,FALSE),)</f>
        <v>E012</v>
      </c>
      <c r="P2310" t="str">
        <f>IF(P$1= VLOOKUP(P$1,Events!$A:$D,1,FALSE),
VLOOKUP(
VLOOKUP($A2310,'[3]OSMEC ID + EVENT'!$A:$M,10,FALSE),Events!$B:$D,3,FALSE),)</f>
        <v>E013</v>
      </c>
      <c r="Q2310" t="str">
        <f>IF(Q$1= VLOOKUP(Q$1,Events!$A:$D,1,FALSE),
VLOOKUP(
VLOOKUP($A2310,'[3]OSMEC ID + EVENT'!$A:$M,11,FALSE),Events!$B:$D,3,FALSE),)</f>
        <v>E014</v>
      </c>
      <c r="R2310" t="str">
        <f>IF(R$1= VLOOKUP(R$1,Events!$A:$D,1,FALSE),
VLOOKUP(
VLOOKUP($A2310,'[3]OSMEC ID + EVENT'!$A:$M,12,FALSE),Events!$B:$D,3,FALSE),)</f>
        <v>E015</v>
      </c>
      <c r="S2310" t="str">
        <f>IF(S$1= VLOOKUP(S$1,Events!$A:$D,1,FALSE),
VLOOKUP(
VLOOKUP($A2310,'[3]OSMEC ID + EVENT'!$A:$M,13,FALSE),Events!$B:$D,3,FALSE),)</f>
        <v>E016</v>
      </c>
      <c r="T2310" t="str">
        <f>IF(
ISNA(MATCH(T$1,Events!$A:$A,0)),
0,
VLOOKUP(
VLOOKUP(A2310,'[4]OSMEC ID + EVENT'!$A:$I,2,FALSE),Events!$B:$D,3,FALSE))</f>
        <v>E017</v>
      </c>
      <c r="U2310" t="str">
        <f>IF(
ISNA(MATCH(U$1,Events!$A:$A,0)),
0,
VLOOKUP(
VLOOKUP($A2310,'[4]OSMEC ID + EVENT'!$A:$I,3,FALSE),Events!$B:$D,3,FALSE))</f>
        <v>E018</v>
      </c>
      <c r="V2310" t="str">
        <f>IF(
ISNA(MATCH(V$1,Events!$A:$A,0)),
0,
VLOOKUP(
VLOOKUP($A2310,'[4]OSMEC ID + EVENT'!$A:$I,4,FALSE),Events!$B:$D,3,FALSE))</f>
        <v>E019</v>
      </c>
      <c r="W2310" t="str">
        <f>IF(
ISNA(MATCH(W$1,Events!$A:$A,0)),
0,
VLOOKUP(
VLOOKUP($A2310,'[4]OSMEC ID + EVENT'!$A:$I,5,FALSE),Events!$B:$D,3,FALSE))</f>
        <v>E020</v>
      </c>
      <c r="X2310" t="str">
        <f>IF(
ISNA(MATCH(X$1,Events!$A:$A,0)),
0,
VLOOKUP(
VLOOKUP($A2310,'[4]OSMEC ID + EVENT'!$A:$I,6,FALSE),Events!$B:$D,3,FALSE))</f>
        <v>E021</v>
      </c>
      <c r="Y2310" t="str">
        <f>IF(
ISNA(MATCH(Y$1,Events!$A:$A,0)),
0,
VLOOKUP(
VLOOKUP($A2310,'[4]OSMEC ID + EVENT'!$A:$I,7,FALSE),Events!$B:$D,3,FALSE))</f>
        <v>E022</v>
      </c>
      <c r="Z2310" t="str">
        <f>IF(
ISNA(MATCH(Z$1,Events!$A:$A,0)),
0,
VLOOKUP(
VLOOKUP($A2310,'[4]OSMEC ID + EVENT'!$A:$I,8,FALSE),Events!$B:$D,3,FALSE))</f>
        <v>E023</v>
      </c>
      <c r="AA2310" t="str">
        <f>IFERROR(
VLOOKUP(
VLOOKUP(A2310,'[5]OSMEC ID + SUBJECT'!$A:$B,2,FALSE),Subjects!$B:$D,3,FALSE),"")</f>
        <v/>
      </c>
      <c r="AB2310" t="str">
        <f>IFERROR(
VLOOKUP(
VLOOKUP(A2310,'[6]OSMEC ID + SUBJECT'!$A:$B,2,FALSE),Subjects!B:D,3,FALSE),"")</f>
        <v/>
      </c>
      <c r="AC2310" t="str">
        <f>IFERROR(
VLOOKUP(
VLOOKUP(A2310,'[7]OSMEC-ID + SESSION'!$A:$B,2,FALSE),Subjects!$B:$D,3,FALSE),"")</f>
        <v/>
      </c>
      <c r="AD2310" t="str">
        <f>IFERROR(
VLOOKUP(
VLOOKUP(A2310,'[8]OSMEC ID + SESSION'!$A:$B,2,FALSE),Subjects!$B:$D,3,FALSE),"")</f>
        <v/>
      </c>
      <c r="AE2310" s="12" t="str">
        <f>IFERROR(
VLOOKUP(
VLOOKUP(A2310,'[9]OSMEC ID + SUBJECT'!$A:$B,2,FALSE),Subjects!$B:$D,3,FALSE),"")</f>
        <v/>
      </c>
      <c r="AF2310" t="str">
        <f>IFERROR(
VLOOKUP(
VLOOKUP(A2310,'[10]OSMEC ID + SESSION'!$A:$B,2,FALSE),Subjects!$B:$D,3),"")</f>
        <v/>
      </c>
    </row>
    <row r="2311" spans="1:32" x14ac:dyDescent="0.75">
      <c r="A2311" t="str">
        <f>Deligate_List!A2315</f>
        <v>OSMEC-2869</v>
      </c>
      <c r="B2311" t="str">
        <f>VLOOKUP(A2311,Deligate_List!A:B,2,FALSE)</f>
        <v>SHAIK FAYAZ AHAMD</v>
      </c>
      <c r="C2311" t="str">
        <f>IFERROR(
VLOOKUP(
VLOOKUP($A2311,'[1]OSMEC ID + WORKSHOP'!$A:$B,2,FALSE),Workshop!A:C,3,FALSE),"")</f>
        <v>W002</v>
      </c>
      <c r="D2311" t="str">
        <f>IF($D$1 =Events!$A$2,
VLOOKUP(
VLOOKUP($A2311,'[2]OSMEC ID + EVENT'!$A:$E,2,FALSE),Events!$B:$D,3,FALSE))</f>
        <v>E001</v>
      </c>
      <c r="E2311" t="str">
        <f>IF(E$1=Events!$A$3,
VLOOKUP(
VLOOKUP($A2311,'[2]OSMEC ID + EVENT'!$A:$E,3,FALSE),Events!B:D,3,FALSE))</f>
        <v>E002</v>
      </c>
      <c r="F2311" t="str">
        <f>IF($F$1=Events!$A$4,
VLOOKUP(
VLOOKUP($A2313,'[2]OSMEC ID + EVENT'!$A:$E,4,FALSE),Events!B:D,3,FALSE),)</f>
        <v>E003</v>
      </c>
      <c r="G2311" t="str">
        <f>IF($G$1=Events!$A$5,
VLOOKUP(
VLOOKUP($A2313,'[2]OSMEC ID + EVENT'!$A:$E,5,FALSE),Events!$B:$D,3,FALSE),)</f>
        <v>E004</v>
      </c>
      <c r="H2311" s="3" t="str">
        <f>IF($H$1= VLOOKUP($H$1,Events!$A:$D,1,FALSE),
VLOOKUP(
VLOOKUP(A2311,'[3]OSMEC ID + EVENT'!$A:$M,2,FALSE),Events!B:D,3,FALSE),)</f>
        <v>E005</v>
      </c>
      <c r="I2311" s="3" t="str">
        <f>IF(I$1= VLOOKUP(I$1,Events!$A:$D,1,FALSE),
VLOOKUP(
VLOOKUP($A2311,'[3]OSMEC ID + EVENT'!$A:$M,3,FALSE),Events!$B:$D,3,FALSE),)</f>
        <v>E006</v>
      </c>
      <c r="J2311" t="str">
        <f>IF(J$1= VLOOKUP(J$1,Events!$A:$D,1,FALSE),
VLOOKUP(
VLOOKUP($A2311,'[3]OSMEC ID + EVENT'!$A:$M,4,FALSE),Events!$B:$D,3,FALSE),)</f>
        <v>E007</v>
      </c>
      <c r="K2311" t="str">
        <f>IF(K$1= VLOOKUP(K$1,Events!$A:$D,1,FALSE),
VLOOKUP(
VLOOKUP($A2311,'[3]OSMEC ID + EVENT'!$A:$M,5,FALSE),Events!$B:$D,3,FALSE),)</f>
        <v>E008</v>
      </c>
      <c r="L2311" t="str">
        <f>IF(L$1= VLOOKUP(L$1,Events!$A:$D,1,FALSE),
VLOOKUP(
VLOOKUP($A2311,'[3]OSMEC ID + EVENT'!$A:$M,6,FALSE),Events!$B:$D,3,FALSE),)</f>
        <v>E009</v>
      </c>
      <c r="M2311" t="str">
        <f>IF(M$1= VLOOKUP(M$1,Events!$A:$D,1,FALSE),
VLOOKUP(
VLOOKUP($A2311,'[3]OSMEC ID + EVENT'!$A:$M,7,FALSE),Events!$B:$D,3,FALSE),)</f>
        <v>E010</v>
      </c>
      <c r="N2311" t="str">
        <f>IF(N$1= VLOOKUP(N$1,Events!$A:$D,1,FALSE),
VLOOKUP(
VLOOKUP($A2311,'[3]OSMEC ID + EVENT'!$A:$M,8,FALSE),Events!$B:$D,3,FALSE),)</f>
        <v>E011</v>
      </c>
      <c r="O2311" t="str">
        <f>IF(O$1= VLOOKUP(O$1,Events!$A:$D,1,FALSE),
VLOOKUP(
VLOOKUP($A2311,'[3]OSMEC ID + EVENT'!$A:$M,9,FALSE),Events!$B:$D,3,FALSE),)</f>
        <v>E012</v>
      </c>
      <c r="P2311" t="str">
        <f>IF(P$1= VLOOKUP(P$1,Events!$A:$D,1,FALSE),
VLOOKUP(
VLOOKUP($A2311,'[3]OSMEC ID + EVENT'!$A:$M,10,FALSE),Events!$B:$D,3,FALSE),)</f>
        <v>E013</v>
      </c>
      <c r="Q2311" t="str">
        <f>IF(Q$1= VLOOKUP(Q$1,Events!$A:$D,1,FALSE),
VLOOKUP(
VLOOKUP($A2311,'[3]OSMEC ID + EVENT'!$A:$M,11,FALSE),Events!$B:$D,3,FALSE),)</f>
        <v>E014</v>
      </c>
      <c r="R2311" t="str">
        <f>IF(R$1= VLOOKUP(R$1,Events!$A:$D,1,FALSE),
VLOOKUP(
VLOOKUP($A2311,'[3]OSMEC ID + EVENT'!$A:$M,12,FALSE),Events!$B:$D,3,FALSE),)</f>
        <v>E015</v>
      </c>
      <c r="S2311" t="str">
        <f>IF(S$1= VLOOKUP(S$1,Events!$A:$D,1,FALSE),
VLOOKUP(
VLOOKUP($A2311,'[3]OSMEC ID + EVENT'!$A:$M,13,FALSE),Events!$B:$D,3,FALSE),)</f>
        <v>E016</v>
      </c>
      <c r="T2311" t="str">
        <f>IF(
ISNA(MATCH(T$1,Events!$A:$A,0)),
0,
VLOOKUP(
VLOOKUP(A2311,'[4]OSMEC ID + EVENT'!$A:$I,2,FALSE),Events!$B:$D,3,FALSE))</f>
        <v>E017</v>
      </c>
      <c r="U2311" t="str">
        <f>IF(
ISNA(MATCH(U$1,Events!$A:$A,0)),
0,
VLOOKUP(
VLOOKUP($A2311,'[4]OSMEC ID + EVENT'!$A:$I,3,FALSE),Events!$B:$D,3,FALSE))</f>
        <v>E018</v>
      </c>
      <c r="V2311" t="str">
        <f>IF(
ISNA(MATCH(V$1,Events!$A:$A,0)),
0,
VLOOKUP(
VLOOKUP($A2311,'[4]OSMEC ID + EVENT'!$A:$I,4,FALSE),Events!$B:$D,3,FALSE))</f>
        <v>E019</v>
      </c>
      <c r="W2311" t="str">
        <f>IF(
ISNA(MATCH(W$1,Events!$A:$A,0)),
0,
VLOOKUP(
VLOOKUP($A2311,'[4]OSMEC ID + EVENT'!$A:$I,5,FALSE),Events!$B:$D,3,FALSE))</f>
        <v>E020</v>
      </c>
      <c r="X2311" t="str">
        <f>IF(
ISNA(MATCH(X$1,Events!$A:$A,0)),
0,
VLOOKUP(
VLOOKUP($A2311,'[4]OSMEC ID + EVENT'!$A:$I,6,FALSE),Events!$B:$D,3,FALSE))</f>
        <v>E021</v>
      </c>
      <c r="Y2311" t="str">
        <f>IF(
ISNA(MATCH(Y$1,Events!$A:$A,0)),
0,
VLOOKUP(
VLOOKUP($A2311,'[4]OSMEC ID + EVENT'!$A:$I,7,FALSE),Events!$B:$D,3,FALSE))</f>
        <v>E022</v>
      </c>
      <c r="Z2311" t="str">
        <f>IF(
ISNA(MATCH(Z$1,Events!$A:$A,0)),
0,
VLOOKUP(
VLOOKUP($A2311,'[4]OSMEC ID + EVENT'!$A:$I,8,FALSE),Events!$B:$D,3,FALSE))</f>
        <v>E023</v>
      </c>
      <c r="AA2311" t="str">
        <f>IFERROR(
VLOOKUP(
VLOOKUP(A2311,'[5]OSMEC ID + SUBJECT'!$A:$B,2,FALSE),Subjects!$B:$D,3,FALSE),"")</f>
        <v/>
      </c>
      <c r="AB2311" t="str">
        <f>IFERROR(
VLOOKUP(
VLOOKUP(A2311,'[6]OSMEC ID + SUBJECT'!$A:$B,2,FALSE),Subjects!B:D,3,FALSE),"")</f>
        <v/>
      </c>
      <c r="AC2311" t="str">
        <f>IFERROR(
VLOOKUP(
VLOOKUP(A2311,'[7]OSMEC-ID + SESSION'!$A:$B,2,FALSE),Subjects!$B:$D,3,FALSE),"")</f>
        <v>S011</v>
      </c>
      <c r="AD2311" t="str">
        <f>IFERROR(
VLOOKUP(
VLOOKUP(A2311,'[8]OSMEC ID + SESSION'!$A:$B,2,FALSE),Subjects!$B:$D,3,FALSE),"")</f>
        <v/>
      </c>
      <c r="AE2311" s="12" t="str">
        <f>IFERROR(
VLOOKUP(
VLOOKUP(A2311,'[9]OSMEC ID + SUBJECT'!$A:$B,2,FALSE),Subjects!$B:$D,3,FALSE),"")</f>
        <v/>
      </c>
      <c r="AF2311" t="str">
        <f>IFERROR(
VLOOKUP(
VLOOKUP(A2311,'[10]OSMEC ID + SESSION'!$A:$B,2,FALSE),Subjects!$B:$D,3),"")</f>
        <v/>
      </c>
    </row>
    <row r="2312" spans="1:32" x14ac:dyDescent="0.75">
      <c r="A2312" t="str">
        <f>Deligate_List!A2316</f>
        <v>OSMEC-2870</v>
      </c>
      <c r="B2312" t="str">
        <f>VLOOKUP(A2312,Deligate_List!A:B,2,FALSE)</f>
        <v>MOHAMMED FAZIL SOFI</v>
      </c>
      <c r="C2312" t="str">
        <f>IFERROR(
VLOOKUP(
VLOOKUP($A2312,'[1]OSMEC ID + WORKSHOP'!$A:$B,2,FALSE),Workshop!A:C,3,FALSE),"")</f>
        <v/>
      </c>
      <c r="D2312" t="str">
        <f>IF($D$1 =Events!$A$2,
VLOOKUP(
VLOOKUP($A2312,'[2]OSMEC ID + EVENT'!$A:$E,2,FALSE),Events!$B:$D,3,FALSE))</f>
        <v>E001</v>
      </c>
      <c r="E2312" t="str">
        <f>IF(E$1=Events!$A$3,
VLOOKUP(
VLOOKUP($A2312,'[2]OSMEC ID + EVENT'!$A:$E,3,FALSE),Events!B:D,3,FALSE))</f>
        <v>E002</v>
      </c>
      <c r="F2312" t="str">
        <f>IF($F$1=Events!$A$4,
VLOOKUP(
VLOOKUP($A2314,'[2]OSMEC ID + EVENT'!$A:$E,4,FALSE),Events!B:D,3,FALSE),)</f>
        <v>E003</v>
      </c>
      <c r="G2312" t="str">
        <f>IF($G$1=Events!$A$5,
VLOOKUP(
VLOOKUP($A2314,'[2]OSMEC ID + EVENT'!$A:$E,5,FALSE),Events!$B:$D,3,FALSE),)</f>
        <v>E004</v>
      </c>
      <c r="H2312" s="3" t="str">
        <f>IF($H$1= VLOOKUP($H$1,Events!$A:$D,1,FALSE),
VLOOKUP(
VLOOKUP(A2312,'[3]OSMEC ID + EVENT'!$A:$M,2,FALSE),Events!B:D,3,FALSE),)</f>
        <v>E005</v>
      </c>
      <c r="I2312" s="3" t="str">
        <f>IF(I$1= VLOOKUP(I$1,Events!$A:$D,1,FALSE),
VLOOKUP(
VLOOKUP($A2312,'[3]OSMEC ID + EVENT'!$A:$M,3,FALSE),Events!$B:$D,3,FALSE),)</f>
        <v>E006</v>
      </c>
      <c r="J2312" t="str">
        <f>IF(J$1= VLOOKUP(J$1,Events!$A:$D,1,FALSE),
VLOOKUP(
VLOOKUP($A2312,'[3]OSMEC ID + EVENT'!$A:$M,4,FALSE),Events!$B:$D,3,FALSE),)</f>
        <v>E007</v>
      </c>
      <c r="K2312" t="str">
        <f>IF(K$1= VLOOKUP(K$1,Events!$A:$D,1,FALSE),
VLOOKUP(
VLOOKUP($A2312,'[3]OSMEC ID + EVENT'!$A:$M,5,FALSE),Events!$B:$D,3,FALSE),)</f>
        <v>E008</v>
      </c>
      <c r="L2312" t="str">
        <f>IF(L$1= VLOOKUP(L$1,Events!$A:$D,1,FALSE),
VLOOKUP(
VLOOKUP($A2312,'[3]OSMEC ID + EVENT'!$A:$M,6,FALSE),Events!$B:$D,3,FALSE),)</f>
        <v>E009</v>
      </c>
      <c r="M2312" t="str">
        <f>IF(M$1= VLOOKUP(M$1,Events!$A:$D,1,FALSE),
VLOOKUP(
VLOOKUP($A2312,'[3]OSMEC ID + EVENT'!$A:$M,7,FALSE),Events!$B:$D,3,FALSE),)</f>
        <v>E010</v>
      </c>
      <c r="N2312" t="str">
        <f>IF(N$1= VLOOKUP(N$1,Events!$A:$D,1,FALSE),
VLOOKUP(
VLOOKUP($A2312,'[3]OSMEC ID + EVENT'!$A:$M,8,FALSE),Events!$B:$D,3,FALSE),)</f>
        <v>E011</v>
      </c>
      <c r="O2312" t="str">
        <f>IF(O$1= VLOOKUP(O$1,Events!$A:$D,1,FALSE),
VLOOKUP(
VLOOKUP($A2312,'[3]OSMEC ID + EVENT'!$A:$M,9,FALSE),Events!$B:$D,3,FALSE),)</f>
        <v>E012</v>
      </c>
      <c r="P2312" t="str">
        <f>IF(P$1= VLOOKUP(P$1,Events!$A:$D,1,FALSE),
VLOOKUP(
VLOOKUP($A2312,'[3]OSMEC ID + EVENT'!$A:$M,10,FALSE),Events!$B:$D,3,FALSE),)</f>
        <v>E013</v>
      </c>
      <c r="Q2312" t="str">
        <f>IF(Q$1= VLOOKUP(Q$1,Events!$A:$D,1,FALSE),
VLOOKUP(
VLOOKUP($A2312,'[3]OSMEC ID + EVENT'!$A:$M,11,FALSE),Events!$B:$D,3,FALSE),)</f>
        <v>E014</v>
      </c>
      <c r="R2312" t="str">
        <f>IF(R$1= VLOOKUP(R$1,Events!$A:$D,1,FALSE),
VLOOKUP(
VLOOKUP($A2312,'[3]OSMEC ID + EVENT'!$A:$M,12,FALSE),Events!$B:$D,3,FALSE),)</f>
        <v>E015</v>
      </c>
      <c r="S2312" t="str">
        <f>IF(S$1= VLOOKUP(S$1,Events!$A:$D,1,FALSE),
VLOOKUP(
VLOOKUP($A2312,'[3]OSMEC ID + EVENT'!$A:$M,13,FALSE),Events!$B:$D,3,FALSE),)</f>
        <v>E016</v>
      </c>
      <c r="T2312" t="str">
        <f>IF(
ISNA(MATCH(T$1,Events!$A:$A,0)),
0,
VLOOKUP(
VLOOKUP(A2312,'[4]OSMEC ID + EVENT'!$A:$I,2,FALSE),Events!$B:$D,3,FALSE))</f>
        <v>E017</v>
      </c>
      <c r="U2312" t="str">
        <f>IF(
ISNA(MATCH(U$1,Events!$A:$A,0)),
0,
VLOOKUP(
VLOOKUP($A2312,'[4]OSMEC ID + EVENT'!$A:$I,3,FALSE),Events!$B:$D,3,FALSE))</f>
        <v>E018</v>
      </c>
      <c r="V2312" t="str">
        <f>IF(
ISNA(MATCH(V$1,Events!$A:$A,0)),
0,
VLOOKUP(
VLOOKUP($A2312,'[4]OSMEC ID + EVENT'!$A:$I,4,FALSE),Events!$B:$D,3,FALSE))</f>
        <v>E019</v>
      </c>
      <c r="W2312" t="str">
        <f>IF(
ISNA(MATCH(W$1,Events!$A:$A,0)),
0,
VLOOKUP(
VLOOKUP($A2312,'[4]OSMEC ID + EVENT'!$A:$I,5,FALSE),Events!$B:$D,3,FALSE))</f>
        <v>E020</v>
      </c>
      <c r="X2312" t="str">
        <f>IF(
ISNA(MATCH(X$1,Events!$A:$A,0)),
0,
VLOOKUP(
VLOOKUP($A2312,'[4]OSMEC ID + EVENT'!$A:$I,6,FALSE),Events!$B:$D,3,FALSE))</f>
        <v>E021</v>
      </c>
      <c r="Y2312" t="str">
        <f>IF(
ISNA(MATCH(Y$1,Events!$A:$A,0)),
0,
VLOOKUP(
VLOOKUP($A2312,'[4]OSMEC ID + EVENT'!$A:$I,7,FALSE),Events!$B:$D,3,FALSE))</f>
        <v>E022</v>
      </c>
      <c r="Z2312" t="str">
        <f>IF(
ISNA(MATCH(Z$1,Events!$A:$A,0)),
0,
VLOOKUP(
VLOOKUP($A2312,'[4]OSMEC ID + EVENT'!$A:$I,8,FALSE),Events!$B:$D,3,FALSE))</f>
        <v>E023</v>
      </c>
      <c r="AA2312" t="str">
        <f>IFERROR(
VLOOKUP(
VLOOKUP(A2312,'[5]OSMEC ID + SUBJECT'!$A:$B,2,FALSE),Subjects!$B:$D,3,FALSE),"")</f>
        <v/>
      </c>
      <c r="AB2312" t="str">
        <f>IFERROR(
VLOOKUP(
VLOOKUP(A2312,'[6]OSMEC ID + SUBJECT'!$A:$B,2,FALSE),Subjects!B:D,3,FALSE),"")</f>
        <v/>
      </c>
      <c r="AC2312" t="str">
        <f>IFERROR(
VLOOKUP(
VLOOKUP(A2312,'[7]OSMEC-ID + SESSION'!$A:$B,2,FALSE),Subjects!$B:$D,3,FALSE),"")</f>
        <v/>
      </c>
      <c r="AD2312" t="str">
        <f>IFERROR(
VLOOKUP(
VLOOKUP(A2312,'[8]OSMEC ID + SESSION'!$A:$B,2,FALSE),Subjects!$B:$D,3,FALSE),"")</f>
        <v/>
      </c>
      <c r="AE2312" s="12" t="str">
        <f>IFERROR(
VLOOKUP(
VLOOKUP(A2312,'[9]OSMEC ID + SUBJECT'!$A:$B,2,FALSE),Subjects!$B:$D,3,FALSE),"")</f>
        <v/>
      </c>
      <c r="AF2312" t="str">
        <f>IFERROR(
VLOOKUP(
VLOOKUP(A2312,'[10]OSMEC ID + SESSION'!$A:$B,2,FALSE),Subjects!$B:$D,3),"")</f>
        <v/>
      </c>
    </row>
    <row r="2313" spans="1:32" x14ac:dyDescent="0.75">
      <c r="A2313" t="str">
        <f>Deligate_List!A2317</f>
        <v>OSMEC-2871</v>
      </c>
      <c r="B2313" t="str">
        <f>VLOOKUP(A2313,Deligate_List!A:B,2,FALSE)</f>
        <v>V.Shreya</v>
      </c>
      <c r="C2313" t="str">
        <f>IFERROR(
VLOOKUP(
VLOOKUP($A2313,'[1]OSMEC ID + WORKSHOP'!$A:$B,2,FALSE),Workshop!A:C,3,FALSE),"")</f>
        <v/>
      </c>
      <c r="D2313" t="str">
        <f>IF($D$1 =Events!$A$2,
VLOOKUP(
VLOOKUP($A2313,'[2]OSMEC ID + EVENT'!$A:$E,2,FALSE),Events!$B:$D,3,FALSE))</f>
        <v>E001</v>
      </c>
      <c r="E2313" t="str">
        <f>IF(E$1=Events!$A$3,
VLOOKUP(
VLOOKUP($A2313,'[2]OSMEC ID + EVENT'!$A:$E,3,FALSE),Events!B:D,3,FALSE))</f>
        <v>E002</v>
      </c>
      <c r="F2313" t="str">
        <f>IF($F$1=Events!$A$4,
VLOOKUP(
VLOOKUP($A2315,'[2]OSMEC ID + EVENT'!$A:$E,4,FALSE),Events!B:D,3,FALSE),)</f>
        <v>E003</v>
      </c>
      <c r="G2313" t="str">
        <f>IF($G$1=Events!$A$5,
VLOOKUP(
VLOOKUP($A2315,'[2]OSMEC ID + EVENT'!$A:$E,5,FALSE),Events!$B:$D,3,FALSE),)</f>
        <v>E004</v>
      </c>
      <c r="H2313" s="3" t="str">
        <f>IF($H$1= VLOOKUP($H$1,Events!$A:$D,1,FALSE),
VLOOKUP(
VLOOKUP(A2313,'[3]OSMEC ID + EVENT'!$A:$M,2,FALSE),Events!B:D,3,FALSE),)</f>
        <v>E005</v>
      </c>
      <c r="I2313" s="3" t="str">
        <f>IF(I$1= VLOOKUP(I$1,Events!$A:$D,1,FALSE),
VLOOKUP(
VLOOKUP($A2313,'[3]OSMEC ID + EVENT'!$A:$M,3,FALSE),Events!$B:$D,3,FALSE),)</f>
        <v>E006</v>
      </c>
      <c r="J2313" t="str">
        <f>IF(J$1= VLOOKUP(J$1,Events!$A:$D,1,FALSE),
VLOOKUP(
VLOOKUP($A2313,'[3]OSMEC ID + EVENT'!$A:$M,4,FALSE),Events!$B:$D,3,FALSE),)</f>
        <v>E007</v>
      </c>
      <c r="K2313" t="str">
        <f>IF(K$1= VLOOKUP(K$1,Events!$A:$D,1,FALSE),
VLOOKUP(
VLOOKUP($A2313,'[3]OSMEC ID + EVENT'!$A:$M,5,FALSE),Events!$B:$D,3,FALSE),)</f>
        <v>E008</v>
      </c>
      <c r="L2313" t="str">
        <f>IF(L$1= VLOOKUP(L$1,Events!$A:$D,1,FALSE),
VLOOKUP(
VLOOKUP($A2313,'[3]OSMEC ID + EVENT'!$A:$M,6,FALSE),Events!$B:$D,3,FALSE),)</f>
        <v>E009</v>
      </c>
      <c r="M2313" t="str">
        <f>IF(M$1= VLOOKUP(M$1,Events!$A:$D,1,FALSE),
VLOOKUP(
VLOOKUP($A2313,'[3]OSMEC ID + EVENT'!$A:$M,7,FALSE),Events!$B:$D,3,FALSE),)</f>
        <v>E010</v>
      </c>
      <c r="N2313" t="str">
        <f>IF(N$1= VLOOKUP(N$1,Events!$A:$D,1,FALSE),
VLOOKUP(
VLOOKUP($A2313,'[3]OSMEC ID + EVENT'!$A:$M,8,FALSE),Events!$B:$D,3,FALSE),)</f>
        <v>E011</v>
      </c>
      <c r="O2313" t="str">
        <f>IF(O$1= VLOOKUP(O$1,Events!$A:$D,1,FALSE),
VLOOKUP(
VLOOKUP($A2313,'[3]OSMEC ID + EVENT'!$A:$M,9,FALSE),Events!$B:$D,3,FALSE),)</f>
        <v>E012</v>
      </c>
      <c r="P2313" t="str">
        <f>IF(P$1= VLOOKUP(P$1,Events!$A:$D,1,FALSE),
VLOOKUP(
VLOOKUP($A2313,'[3]OSMEC ID + EVENT'!$A:$M,10,FALSE),Events!$B:$D,3,FALSE),)</f>
        <v>E013</v>
      </c>
      <c r="Q2313" t="str">
        <f>IF(Q$1= VLOOKUP(Q$1,Events!$A:$D,1,FALSE),
VLOOKUP(
VLOOKUP($A2313,'[3]OSMEC ID + EVENT'!$A:$M,11,FALSE),Events!$B:$D,3,FALSE),)</f>
        <v>E014</v>
      </c>
      <c r="R2313" t="str">
        <f>IF(R$1= VLOOKUP(R$1,Events!$A:$D,1,FALSE),
VLOOKUP(
VLOOKUP($A2313,'[3]OSMEC ID + EVENT'!$A:$M,12,FALSE),Events!$B:$D,3,FALSE),)</f>
        <v>E015</v>
      </c>
      <c r="S2313" t="str">
        <f>IF(S$1= VLOOKUP(S$1,Events!$A:$D,1,FALSE),
VLOOKUP(
VLOOKUP($A2313,'[3]OSMEC ID + EVENT'!$A:$M,13,FALSE),Events!$B:$D,3,FALSE),)</f>
        <v>E016</v>
      </c>
      <c r="T2313" t="str">
        <f>IF(
ISNA(MATCH(T$1,Events!$A:$A,0)),
0,
VLOOKUP(
VLOOKUP(A2313,'[4]OSMEC ID + EVENT'!$A:$I,2,FALSE),Events!$B:$D,3,FALSE))</f>
        <v>E017</v>
      </c>
      <c r="U2313" t="str">
        <f>IF(
ISNA(MATCH(U$1,Events!$A:$A,0)),
0,
VLOOKUP(
VLOOKUP($A2313,'[4]OSMEC ID + EVENT'!$A:$I,3,FALSE),Events!$B:$D,3,FALSE))</f>
        <v>E018</v>
      </c>
      <c r="V2313" t="str">
        <f>IF(
ISNA(MATCH(V$1,Events!$A:$A,0)),
0,
VLOOKUP(
VLOOKUP($A2313,'[4]OSMEC ID + EVENT'!$A:$I,4,FALSE),Events!$B:$D,3,FALSE))</f>
        <v>E019</v>
      </c>
      <c r="W2313" t="str">
        <f>IF(
ISNA(MATCH(W$1,Events!$A:$A,0)),
0,
VLOOKUP(
VLOOKUP($A2313,'[4]OSMEC ID + EVENT'!$A:$I,5,FALSE),Events!$B:$D,3,FALSE))</f>
        <v>E020</v>
      </c>
      <c r="X2313" t="str">
        <f>IF(
ISNA(MATCH(X$1,Events!$A:$A,0)),
0,
VLOOKUP(
VLOOKUP($A2313,'[4]OSMEC ID + EVENT'!$A:$I,6,FALSE),Events!$B:$D,3,FALSE))</f>
        <v>E021</v>
      </c>
      <c r="Y2313" t="str">
        <f>IF(
ISNA(MATCH(Y$1,Events!$A:$A,0)),
0,
VLOOKUP(
VLOOKUP($A2313,'[4]OSMEC ID + EVENT'!$A:$I,7,FALSE),Events!$B:$D,3,FALSE))</f>
        <v>E022</v>
      </c>
      <c r="Z2313" t="str">
        <f>IF(
ISNA(MATCH(Z$1,Events!$A:$A,0)),
0,
VLOOKUP(
VLOOKUP($A2313,'[4]OSMEC ID + EVENT'!$A:$I,8,FALSE),Events!$B:$D,3,FALSE))</f>
        <v>E023</v>
      </c>
      <c r="AA2313" t="str">
        <f>IFERROR(
VLOOKUP(
VLOOKUP(A2313,'[5]OSMEC ID + SUBJECT'!$A:$B,2,FALSE),Subjects!$B:$D,3,FALSE),"")</f>
        <v/>
      </c>
      <c r="AB2313" t="str">
        <f>IFERROR(
VLOOKUP(
VLOOKUP(A2313,'[6]OSMEC ID + SUBJECT'!$A:$B,2,FALSE),Subjects!B:D,3,FALSE),"")</f>
        <v/>
      </c>
      <c r="AC2313" t="str">
        <f>IFERROR(
VLOOKUP(
VLOOKUP(A2313,'[7]OSMEC-ID + SESSION'!$A:$B,2,FALSE),Subjects!$B:$D,3,FALSE),"")</f>
        <v/>
      </c>
      <c r="AD2313" t="str">
        <f>IFERROR(
VLOOKUP(
VLOOKUP(A2313,'[8]OSMEC ID + SESSION'!$A:$B,2,FALSE),Subjects!$B:$D,3,FALSE),"")</f>
        <v/>
      </c>
      <c r="AE2313" s="12" t="str">
        <f>IFERROR(
VLOOKUP(
VLOOKUP(A2313,'[9]OSMEC ID + SUBJECT'!$A:$B,2,FALSE),Subjects!$B:$D,3,FALSE),"")</f>
        <v/>
      </c>
      <c r="AF2313" t="str">
        <f>IFERROR(
VLOOKUP(
VLOOKUP(A2313,'[10]OSMEC ID + SESSION'!$A:$B,2,FALSE),Subjects!$B:$D,3),"")</f>
        <v/>
      </c>
    </row>
    <row r="2314" spans="1:32" x14ac:dyDescent="0.75">
      <c r="A2314" t="str">
        <f>Deligate_List!A2318</f>
        <v>OSMEC-2872</v>
      </c>
      <c r="B2314" t="str">
        <f>VLOOKUP(A2314,Deligate_List!A:B,2,FALSE)</f>
        <v>VETAPALEM RITHVIKA</v>
      </c>
      <c r="C2314" t="str">
        <f>IFERROR(
VLOOKUP(
VLOOKUP($A2314,'[1]OSMEC ID + WORKSHOP'!$A:$B,2,FALSE),Workshop!A:C,3,FALSE),"")</f>
        <v>W007</v>
      </c>
      <c r="D2314" t="str">
        <f>IF($D$1 =Events!$A$2,
VLOOKUP(
VLOOKUP($A2314,'[2]OSMEC ID + EVENT'!$A:$E,2,FALSE),Events!$B:$D,3,FALSE))</f>
        <v>E001</v>
      </c>
      <c r="E2314" t="str">
        <f>IF(E$1=Events!$A$3,
VLOOKUP(
VLOOKUP($A2314,'[2]OSMEC ID + EVENT'!$A:$E,3,FALSE),Events!B:D,3,FALSE))</f>
        <v>E002</v>
      </c>
      <c r="F2314" t="str">
        <f>IF($F$1=Events!$A$4,
VLOOKUP(
VLOOKUP($A2316,'[2]OSMEC ID + EVENT'!$A:$E,4,FALSE),Events!B:D,3,FALSE),)</f>
        <v>E003</v>
      </c>
      <c r="G2314" t="str">
        <f>IF($G$1=Events!$A$5,
VLOOKUP(
VLOOKUP($A2316,'[2]OSMEC ID + EVENT'!$A:$E,5,FALSE),Events!$B:$D,3,FALSE),)</f>
        <v>E004</v>
      </c>
      <c r="H2314" s="3" t="str">
        <f>IF($H$1= VLOOKUP($H$1,Events!$A:$D,1,FALSE),
VLOOKUP(
VLOOKUP(A2314,'[3]OSMEC ID + EVENT'!$A:$M,2,FALSE),Events!B:D,3,FALSE),)</f>
        <v>E005</v>
      </c>
      <c r="I2314" s="3" t="str">
        <f>IF(I$1= VLOOKUP(I$1,Events!$A:$D,1,FALSE),
VLOOKUP(
VLOOKUP($A2314,'[3]OSMEC ID + EVENT'!$A:$M,3,FALSE),Events!$B:$D,3,FALSE),)</f>
        <v>E006</v>
      </c>
      <c r="J2314" t="str">
        <f>IF(J$1= VLOOKUP(J$1,Events!$A:$D,1,FALSE),
VLOOKUP(
VLOOKUP($A2314,'[3]OSMEC ID + EVENT'!$A:$M,4,FALSE),Events!$B:$D,3,FALSE),)</f>
        <v>E007</v>
      </c>
      <c r="K2314" t="str">
        <f>IF(K$1= VLOOKUP(K$1,Events!$A:$D,1,FALSE),
VLOOKUP(
VLOOKUP($A2314,'[3]OSMEC ID + EVENT'!$A:$M,5,FALSE),Events!$B:$D,3,FALSE),)</f>
        <v>E008</v>
      </c>
      <c r="L2314" t="str">
        <f>IF(L$1= VLOOKUP(L$1,Events!$A:$D,1,FALSE),
VLOOKUP(
VLOOKUP($A2314,'[3]OSMEC ID + EVENT'!$A:$M,6,FALSE),Events!$B:$D,3,FALSE),)</f>
        <v>E009</v>
      </c>
      <c r="M2314" t="str">
        <f>IF(M$1= VLOOKUP(M$1,Events!$A:$D,1,FALSE),
VLOOKUP(
VLOOKUP($A2314,'[3]OSMEC ID + EVENT'!$A:$M,7,FALSE),Events!$B:$D,3,FALSE),)</f>
        <v>E010</v>
      </c>
      <c r="N2314" t="str">
        <f>IF(N$1= VLOOKUP(N$1,Events!$A:$D,1,FALSE),
VLOOKUP(
VLOOKUP($A2314,'[3]OSMEC ID + EVENT'!$A:$M,8,FALSE),Events!$B:$D,3,FALSE),)</f>
        <v>E011</v>
      </c>
      <c r="O2314" t="str">
        <f>IF(O$1= VLOOKUP(O$1,Events!$A:$D,1,FALSE),
VLOOKUP(
VLOOKUP($A2314,'[3]OSMEC ID + EVENT'!$A:$M,9,FALSE),Events!$B:$D,3,FALSE),)</f>
        <v>E012</v>
      </c>
      <c r="P2314" t="str">
        <f>IF(P$1= VLOOKUP(P$1,Events!$A:$D,1,FALSE),
VLOOKUP(
VLOOKUP($A2314,'[3]OSMEC ID + EVENT'!$A:$M,10,FALSE),Events!$B:$D,3,FALSE),)</f>
        <v>E013</v>
      </c>
      <c r="Q2314" t="str">
        <f>IF(Q$1= VLOOKUP(Q$1,Events!$A:$D,1,FALSE),
VLOOKUP(
VLOOKUP($A2314,'[3]OSMEC ID + EVENT'!$A:$M,11,FALSE),Events!$B:$D,3,FALSE),)</f>
        <v>E014</v>
      </c>
      <c r="R2314" t="str">
        <f>IF(R$1= VLOOKUP(R$1,Events!$A:$D,1,FALSE),
VLOOKUP(
VLOOKUP($A2314,'[3]OSMEC ID + EVENT'!$A:$M,12,FALSE),Events!$B:$D,3,FALSE),)</f>
        <v>E015</v>
      </c>
      <c r="S2314" t="str">
        <f>IF(S$1= VLOOKUP(S$1,Events!$A:$D,1,FALSE),
VLOOKUP(
VLOOKUP($A2314,'[3]OSMEC ID + EVENT'!$A:$M,13,FALSE),Events!$B:$D,3,FALSE),)</f>
        <v>E016</v>
      </c>
      <c r="T2314" t="str">
        <f>IF(
ISNA(MATCH(T$1,Events!$A:$A,0)),
0,
VLOOKUP(
VLOOKUP(A2314,'[4]OSMEC ID + EVENT'!$A:$I,2,FALSE),Events!$B:$D,3,FALSE))</f>
        <v>E017</v>
      </c>
      <c r="U2314" t="str">
        <f>IF(
ISNA(MATCH(U$1,Events!$A:$A,0)),
0,
VLOOKUP(
VLOOKUP($A2314,'[4]OSMEC ID + EVENT'!$A:$I,3,FALSE),Events!$B:$D,3,FALSE))</f>
        <v>E018</v>
      </c>
      <c r="V2314" t="str">
        <f>IF(
ISNA(MATCH(V$1,Events!$A:$A,0)),
0,
VLOOKUP(
VLOOKUP($A2314,'[4]OSMEC ID + EVENT'!$A:$I,4,FALSE),Events!$B:$D,3,FALSE))</f>
        <v>E019</v>
      </c>
      <c r="W2314" t="str">
        <f>IF(
ISNA(MATCH(W$1,Events!$A:$A,0)),
0,
VLOOKUP(
VLOOKUP($A2314,'[4]OSMEC ID + EVENT'!$A:$I,5,FALSE),Events!$B:$D,3,FALSE))</f>
        <v>E020</v>
      </c>
      <c r="X2314" t="str">
        <f>IF(
ISNA(MATCH(X$1,Events!$A:$A,0)),
0,
VLOOKUP(
VLOOKUP($A2314,'[4]OSMEC ID + EVENT'!$A:$I,6,FALSE),Events!$B:$D,3,FALSE))</f>
        <v>E021</v>
      </c>
      <c r="Y2314" t="str">
        <f>IF(
ISNA(MATCH(Y$1,Events!$A:$A,0)),
0,
VLOOKUP(
VLOOKUP($A2314,'[4]OSMEC ID + EVENT'!$A:$I,7,FALSE),Events!$B:$D,3,FALSE))</f>
        <v>E022</v>
      </c>
      <c r="Z2314" t="str">
        <f>IF(
ISNA(MATCH(Z$1,Events!$A:$A,0)),
0,
VLOOKUP(
VLOOKUP($A2314,'[4]OSMEC ID + EVENT'!$A:$I,8,FALSE),Events!$B:$D,3,FALSE))</f>
        <v>E023</v>
      </c>
      <c r="AA2314" t="str">
        <f>IFERROR(
VLOOKUP(
VLOOKUP(A2314,'[5]OSMEC ID + SUBJECT'!$A:$B,2,FALSE),Subjects!$B:$D,3,FALSE),"")</f>
        <v/>
      </c>
      <c r="AB2314" t="str">
        <f>IFERROR(
VLOOKUP(
VLOOKUP(A2314,'[6]OSMEC ID + SUBJECT'!$A:$B,2,FALSE),Subjects!B:D,3,FALSE),"")</f>
        <v/>
      </c>
      <c r="AC2314" t="str">
        <f>IFERROR(
VLOOKUP(
VLOOKUP(A2314,'[7]OSMEC-ID + SESSION'!$A:$B,2,FALSE),Subjects!$B:$D,3,FALSE),"")</f>
        <v/>
      </c>
      <c r="AD2314" t="str">
        <f>IFERROR(
VLOOKUP(
VLOOKUP(A2314,'[8]OSMEC ID + SESSION'!$A:$B,2,FALSE),Subjects!$B:$D,3,FALSE),"")</f>
        <v/>
      </c>
      <c r="AE2314" s="12" t="str">
        <f>IFERROR(
VLOOKUP(
VLOOKUP(A2314,'[9]OSMEC ID + SUBJECT'!$A:$B,2,FALSE),Subjects!$B:$D,3,FALSE),"")</f>
        <v/>
      </c>
      <c r="AF2314" t="str">
        <f>IFERROR(
VLOOKUP(
VLOOKUP(A2314,'[10]OSMEC ID + SESSION'!$A:$B,2,FALSE),Subjects!$B:$D,3),"")</f>
        <v/>
      </c>
    </row>
    <row r="2315" spans="1:32" x14ac:dyDescent="0.75">
      <c r="A2315" t="str">
        <f>Deligate_List!A2319</f>
        <v>OSMEC-2874</v>
      </c>
      <c r="B2315" t="str">
        <f>VLOOKUP(A2315,Deligate_List!A:B,2,FALSE)</f>
        <v>RAEESAH RANAA</v>
      </c>
      <c r="C2315" t="str">
        <f>IFERROR(
VLOOKUP(
VLOOKUP($A2315,'[1]OSMEC ID + WORKSHOP'!$A:$B,2,FALSE),Workshop!A:C,3,FALSE),"")</f>
        <v>W005</v>
      </c>
      <c r="D2315" t="str">
        <f>IF($D$1 =Events!$A$2,
VLOOKUP(
VLOOKUP($A2315,'[2]OSMEC ID + EVENT'!$A:$E,2,FALSE),Events!$B:$D,3,FALSE))</f>
        <v>E001</v>
      </c>
      <c r="E2315" t="str">
        <f>IF(E$1=Events!$A$3,
VLOOKUP(
VLOOKUP($A2315,'[2]OSMEC ID + EVENT'!$A:$E,3,FALSE),Events!B:D,3,FALSE))</f>
        <v>E002</v>
      </c>
      <c r="F2315" t="str">
        <f>IF($F$1=Events!$A$4,
VLOOKUP(
VLOOKUP($A2317,'[2]OSMEC ID + EVENT'!$A:$E,4,FALSE),Events!B:D,3,FALSE),)</f>
        <v>E003</v>
      </c>
      <c r="G2315" t="str">
        <f>IF($G$1=Events!$A$5,
VLOOKUP(
VLOOKUP($A2317,'[2]OSMEC ID + EVENT'!$A:$E,5,FALSE),Events!$B:$D,3,FALSE),)</f>
        <v>E004</v>
      </c>
      <c r="H2315" s="3" t="str">
        <f>IF($H$1= VLOOKUP($H$1,Events!$A:$D,1,FALSE),
VLOOKUP(
VLOOKUP(A2315,'[3]OSMEC ID + EVENT'!$A:$M,2,FALSE),Events!B:D,3,FALSE),)</f>
        <v>E005</v>
      </c>
      <c r="I2315" s="3" t="str">
        <f>IF(I$1= VLOOKUP(I$1,Events!$A:$D,1,FALSE),
VLOOKUP(
VLOOKUP($A2315,'[3]OSMEC ID + EVENT'!$A:$M,3,FALSE),Events!$B:$D,3,FALSE),)</f>
        <v>E006</v>
      </c>
      <c r="J2315" t="str">
        <f>IF(J$1= VLOOKUP(J$1,Events!$A:$D,1,FALSE),
VLOOKUP(
VLOOKUP($A2315,'[3]OSMEC ID + EVENT'!$A:$M,4,FALSE),Events!$B:$D,3,FALSE),)</f>
        <v>E007</v>
      </c>
      <c r="K2315" t="str">
        <f>IF(K$1= VLOOKUP(K$1,Events!$A:$D,1,FALSE),
VLOOKUP(
VLOOKUP($A2315,'[3]OSMEC ID + EVENT'!$A:$M,5,FALSE),Events!$B:$D,3,FALSE),)</f>
        <v>E008</v>
      </c>
      <c r="L2315" t="str">
        <f>IF(L$1= VLOOKUP(L$1,Events!$A:$D,1,FALSE),
VLOOKUP(
VLOOKUP($A2315,'[3]OSMEC ID + EVENT'!$A:$M,6,FALSE),Events!$B:$D,3,FALSE),)</f>
        <v>E009</v>
      </c>
      <c r="M2315" t="str">
        <f>IF(M$1= VLOOKUP(M$1,Events!$A:$D,1,FALSE),
VLOOKUP(
VLOOKUP($A2315,'[3]OSMEC ID + EVENT'!$A:$M,7,FALSE),Events!$B:$D,3,FALSE),)</f>
        <v>E010</v>
      </c>
      <c r="N2315" t="str">
        <f>IF(N$1= VLOOKUP(N$1,Events!$A:$D,1,FALSE),
VLOOKUP(
VLOOKUP($A2315,'[3]OSMEC ID + EVENT'!$A:$M,8,FALSE),Events!$B:$D,3,FALSE),)</f>
        <v>E011</v>
      </c>
      <c r="O2315" t="str">
        <f>IF(O$1= VLOOKUP(O$1,Events!$A:$D,1,FALSE),
VLOOKUP(
VLOOKUP($A2315,'[3]OSMEC ID + EVENT'!$A:$M,9,FALSE),Events!$B:$D,3,FALSE),)</f>
        <v>E012</v>
      </c>
      <c r="P2315" t="str">
        <f>IF(P$1= VLOOKUP(P$1,Events!$A:$D,1,FALSE),
VLOOKUP(
VLOOKUP($A2315,'[3]OSMEC ID + EVENT'!$A:$M,10,FALSE),Events!$B:$D,3,FALSE),)</f>
        <v>E013</v>
      </c>
      <c r="Q2315" t="str">
        <f>IF(Q$1= VLOOKUP(Q$1,Events!$A:$D,1,FALSE),
VLOOKUP(
VLOOKUP($A2315,'[3]OSMEC ID + EVENT'!$A:$M,11,FALSE),Events!$B:$D,3,FALSE),)</f>
        <v>E014</v>
      </c>
      <c r="R2315" t="str">
        <f>IF(R$1= VLOOKUP(R$1,Events!$A:$D,1,FALSE),
VLOOKUP(
VLOOKUP($A2315,'[3]OSMEC ID + EVENT'!$A:$M,12,FALSE),Events!$B:$D,3,FALSE),)</f>
        <v>E015</v>
      </c>
      <c r="S2315" t="str">
        <f>IF(S$1= VLOOKUP(S$1,Events!$A:$D,1,FALSE),
VLOOKUP(
VLOOKUP($A2315,'[3]OSMEC ID + EVENT'!$A:$M,13,FALSE),Events!$B:$D,3,FALSE),)</f>
        <v>E016</v>
      </c>
      <c r="T2315" t="str">
        <f>IF(
ISNA(MATCH(T$1,Events!$A:$A,0)),
0,
VLOOKUP(
VLOOKUP(A2315,'[4]OSMEC ID + EVENT'!$A:$I,2,FALSE),Events!$B:$D,3,FALSE))</f>
        <v>E017</v>
      </c>
      <c r="U2315" t="str">
        <f>IF(
ISNA(MATCH(U$1,Events!$A:$A,0)),
0,
VLOOKUP(
VLOOKUP($A2315,'[4]OSMEC ID + EVENT'!$A:$I,3,FALSE),Events!$B:$D,3,FALSE))</f>
        <v>E018</v>
      </c>
      <c r="V2315" t="str">
        <f>IF(
ISNA(MATCH(V$1,Events!$A:$A,0)),
0,
VLOOKUP(
VLOOKUP($A2315,'[4]OSMEC ID + EVENT'!$A:$I,4,FALSE),Events!$B:$D,3,FALSE))</f>
        <v>E019</v>
      </c>
      <c r="W2315" t="str">
        <f>IF(
ISNA(MATCH(W$1,Events!$A:$A,0)),
0,
VLOOKUP(
VLOOKUP($A2315,'[4]OSMEC ID + EVENT'!$A:$I,5,FALSE),Events!$B:$D,3,FALSE))</f>
        <v>E020</v>
      </c>
      <c r="X2315" t="str">
        <f>IF(
ISNA(MATCH(X$1,Events!$A:$A,0)),
0,
VLOOKUP(
VLOOKUP($A2315,'[4]OSMEC ID + EVENT'!$A:$I,6,FALSE),Events!$B:$D,3,FALSE))</f>
        <v>E021</v>
      </c>
      <c r="Y2315" t="str">
        <f>IF(
ISNA(MATCH(Y$1,Events!$A:$A,0)),
0,
VLOOKUP(
VLOOKUP($A2315,'[4]OSMEC ID + EVENT'!$A:$I,7,FALSE),Events!$B:$D,3,FALSE))</f>
        <v>E022</v>
      </c>
      <c r="Z2315" t="str">
        <f>IF(
ISNA(MATCH(Z$1,Events!$A:$A,0)),
0,
VLOOKUP(
VLOOKUP($A2315,'[4]OSMEC ID + EVENT'!$A:$I,8,FALSE),Events!$B:$D,3,FALSE))</f>
        <v>E023</v>
      </c>
      <c r="AA2315" t="str">
        <f>IFERROR(
VLOOKUP(
VLOOKUP(A2315,'[5]OSMEC ID + SUBJECT'!$A:$B,2,FALSE),Subjects!$B:$D,3,FALSE),"")</f>
        <v/>
      </c>
      <c r="AB2315" t="str">
        <f>IFERROR(
VLOOKUP(
VLOOKUP(A2315,'[6]OSMEC ID + SUBJECT'!$A:$B,2,FALSE),Subjects!B:D,3,FALSE),"")</f>
        <v>S007</v>
      </c>
      <c r="AC2315" t="str">
        <f>IFERROR(
VLOOKUP(
VLOOKUP(A2315,'[7]OSMEC-ID + SESSION'!$A:$B,2,FALSE),Subjects!$B:$D,3,FALSE),"")</f>
        <v/>
      </c>
      <c r="AD2315" t="str">
        <f>IFERROR(
VLOOKUP(
VLOOKUP(A2315,'[8]OSMEC ID + SESSION'!$A:$B,2,FALSE),Subjects!$B:$D,3,FALSE),"")</f>
        <v/>
      </c>
      <c r="AE2315" s="12" t="str">
        <f>IFERROR(
VLOOKUP(
VLOOKUP(A2315,'[9]OSMEC ID + SUBJECT'!$A:$B,2,FALSE),Subjects!$B:$D,3,FALSE),"")</f>
        <v/>
      </c>
      <c r="AF2315" t="str">
        <f>IFERROR(
VLOOKUP(
VLOOKUP(A2315,'[10]OSMEC ID + SESSION'!$A:$B,2,FALSE),Subjects!$B:$D,3),"")</f>
        <v/>
      </c>
    </row>
    <row r="2316" spans="1:32" x14ac:dyDescent="0.75">
      <c r="A2316" t="str">
        <f>Deligate_List!A2320</f>
        <v>OSMEC-2875</v>
      </c>
      <c r="B2316" t="str">
        <f>VLOOKUP(A2316,Deligate_List!A:B,2,FALSE)</f>
        <v>Bachu Krishna Varma</v>
      </c>
      <c r="C2316" t="str">
        <f>IFERROR(
VLOOKUP(
VLOOKUP($A2316,'[1]OSMEC ID + WORKSHOP'!$A:$B,2,FALSE),Workshop!A:C,3,FALSE),"")</f>
        <v>W011</v>
      </c>
      <c r="D2316" t="str">
        <f>IF($D$1 =Events!$A$2,
VLOOKUP(
VLOOKUP($A2316,'[2]OSMEC ID + EVENT'!$A:$E,2,FALSE),Events!$B:$D,3,FALSE))</f>
        <v>E001</v>
      </c>
      <c r="E2316" t="str">
        <f>IF(E$1=Events!$A$3,
VLOOKUP(
VLOOKUP($A2316,'[2]OSMEC ID + EVENT'!$A:$E,3,FALSE),Events!B:D,3,FALSE))</f>
        <v>E002</v>
      </c>
      <c r="F2316" t="str">
        <f>IF($F$1=Events!$A$4,
VLOOKUP(
VLOOKUP($A2318,'[2]OSMEC ID + EVENT'!$A:$E,4,FALSE),Events!B:D,3,FALSE),)</f>
        <v>E003</v>
      </c>
      <c r="G2316" t="str">
        <f>IF($G$1=Events!$A$5,
VLOOKUP(
VLOOKUP($A2318,'[2]OSMEC ID + EVENT'!$A:$E,5,FALSE),Events!$B:$D,3,FALSE),)</f>
        <v>E004</v>
      </c>
      <c r="H2316" s="3" t="str">
        <f>IF($H$1= VLOOKUP($H$1,Events!$A:$D,1,FALSE),
VLOOKUP(
VLOOKUP(A2316,'[3]OSMEC ID + EVENT'!$A:$M,2,FALSE),Events!B:D,3,FALSE),)</f>
        <v>E005</v>
      </c>
      <c r="I2316" s="3" t="str">
        <f>IF(I$1= VLOOKUP(I$1,Events!$A:$D,1,FALSE),
VLOOKUP(
VLOOKUP($A2316,'[3]OSMEC ID + EVENT'!$A:$M,3,FALSE),Events!$B:$D,3,FALSE),)</f>
        <v>E006</v>
      </c>
      <c r="J2316" t="str">
        <f>IF(J$1= VLOOKUP(J$1,Events!$A:$D,1,FALSE),
VLOOKUP(
VLOOKUP($A2316,'[3]OSMEC ID + EVENT'!$A:$M,4,FALSE),Events!$B:$D,3,FALSE),)</f>
        <v>E007</v>
      </c>
      <c r="K2316" t="str">
        <f>IF(K$1= VLOOKUP(K$1,Events!$A:$D,1,FALSE),
VLOOKUP(
VLOOKUP($A2316,'[3]OSMEC ID + EVENT'!$A:$M,5,FALSE),Events!$B:$D,3,FALSE),)</f>
        <v>E008</v>
      </c>
      <c r="L2316" t="str">
        <f>IF(L$1= VLOOKUP(L$1,Events!$A:$D,1,FALSE),
VLOOKUP(
VLOOKUP($A2316,'[3]OSMEC ID + EVENT'!$A:$M,6,FALSE),Events!$B:$D,3,FALSE),)</f>
        <v>E009</v>
      </c>
      <c r="M2316" t="str">
        <f>IF(M$1= VLOOKUP(M$1,Events!$A:$D,1,FALSE),
VLOOKUP(
VLOOKUP($A2316,'[3]OSMEC ID + EVENT'!$A:$M,7,FALSE),Events!$B:$D,3,FALSE),)</f>
        <v>E010</v>
      </c>
      <c r="N2316" t="str">
        <f>IF(N$1= VLOOKUP(N$1,Events!$A:$D,1,FALSE),
VLOOKUP(
VLOOKUP($A2316,'[3]OSMEC ID + EVENT'!$A:$M,8,FALSE),Events!$B:$D,3,FALSE),)</f>
        <v>E011</v>
      </c>
      <c r="O2316" t="str">
        <f>IF(O$1= VLOOKUP(O$1,Events!$A:$D,1,FALSE),
VLOOKUP(
VLOOKUP($A2316,'[3]OSMEC ID + EVENT'!$A:$M,9,FALSE),Events!$B:$D,3,FALSE),)</f>
        <v>E012</v>
      </c>
      <c r="P2316" t="str">
        <f>IF(P$1= VLOOKUP(P$1,Events!$A:$D,1,FALSE),
VLOOKUP(
VLOOKUP($A2316,'[3]OSMEC ID + EVENT'!$A:$M,10,FALSE),Events!$B:$D,3,FALSE),)</f>
        <v>E013</v>
      </c>
      <c r="Q2316" t="str">
        <f>IF(Q$1= VLOOKUP(Q$1,Events!$A:$D,1,FALSE),
VLOOKUP(
VLOOKUP($A2316,'[3]OSMEC ID + EVENT'!$A:$M,11,FALSE),Events!$B:$D,3,FALSE),)</f>
        <v>E014</v>
      </c>
      <c r="R2316" t="str">
        <f>IF(R$1= VLOOKUP(R$1,Events!$A:$D,1,FALSE),
VLOOKUP(
VLOOKUP($A2316,'[3]OSMEC ID + EVENT'!$A:$M,12,FALSE),Events!$B:$D,3,FALSE),)</f>
        <v>E015</v>
      </c>
      <c r="S2316" t="str">
        <f>IF(S$1= VLOOKUP(S$1,Events!$A:$D,1,FALSE),
VLOOKUP(
VLOOKUP($A2316,'[3]OSMEC ID + EVENT'!$A:$M,13,FALSE),Events!$B:$D,3,FALSE),)</f>
        <v>E016</v>
      </c>
      <c r="T2316" t="str">
        <f>IF(
ISNA(MATCH(T$1,Events!$A:$A,0)),
0,
VLOOKUP(
VLOOKUP(A2316,'[4]OSMEC ID + EVENT'!$A:$I,2,FALSE),Events!$B:$D,3,FALSE))</f>
        <v>E017</v>
      </c>
      <c r="U2316" t="str">
        <f>IF(
ISNA(MATCH(U$1,Events!$A:$A,0)),
0,
VLOOKUP(
VLOOKUP($A2316,'[4]OSMEC ID + EVENT'!$A:$I,3,FALSE),Events!$B:$D,3,FALSE))</f>
        <v>E018</v>
      </c>
      <c r="V2316" t="str">
        <f>IF(
ISNA(MATCH(V$1,Events!$A:$A,0)),
0,
VLOOKUP(
VLOOKUP($A2316,'[4]OSMEC ID + EVENT'!$A:$I,4,FALSE),Events!$B:$D,3,FALSE))</f>
        <v>E019</v>
      </c>
      <c r="W2316" t="str">
        <f>IF(
ISNA(MATCH(W$1,Events!$A:$A,0)),
0,
VLOOKUP(
VLOOKUP($A2316,'[4]OSMEC ID + EVENT'!$A:$I,5,FALSE),Events!$B:$D,3,FALSE))</f>
        <v>E020</v>
      </c>
      <c r="X2316" t="str">
        <f>IF(
ISNA(MATCH(X$1,Events!$A:$A,0)),
0,
VLOOKUP(
VLOOKUP($A2316,'[4]OSMEC ID + EVENT'!$A:$I,6,FALSE),Events!$B:$D,3,FALSE))</f>
        <v>E021</v>
      </c>
      <c r="Y2316" t="str">
        <f>IF(
ISNA(MATCH(Y$1,Events!$A:$A,0)),
0,
VLOOKUP(
VLOOKUP($A2316,'[4]OSMEC ID + EVENT'!$A:$I,7,FALSE),Events!$B:$D,3,FALSE))</f>
        <v>E022</v>
      </c>
      <c r="Z2316" t="str">
        <f>IF(
ISNA(MATCH(Z$1,Events!$A:$A,0)),
0,
VLOOKUP(
VLOOKUP($A2316,'[4]OSMEC ID + EVENT'!$A:$I,8,FALSE),Events!$B:$D,3,FALSE))</f>
        <v>E023</v>
      </c>
      <c r="AA2316" t="str">
        <f>IFERROR(
VLOOKUP(
VLOOKUP(A2316,'[5]OSMEC ID + SUBJECT'!$A:$B,2,FALSE),Subjects!$B:$D,3,FALSE),"")</f>
        <v/>
      </c>
      <c r="AB2316" t="str">
        <f>IFERROR(
VLOOKUP(
VLOOKUP(A2316,'[6]OSMEC ID + SUBJECT'!$A:$B,2,FALSE),Subjects!B:D,3,FALSE),"")</f>
        <v/>
      </c>
      <c r="AC2316" t="str">
        <f>IFERROR(
VLOOKUP(
VLOOKUP(A2316,'[7]OSMEC-ID + SESSION'!$A:$B,2,FALSE),Subjects!$B:$D,3,FALSE),"")</f>
        <v/>
      </c>
      <c r="AD2316" t="str">
        <f>IFERROR(
VLOOKUP(
VLOOKUP(A2316,'[8]OSMEC ID + SESSION'!$A:$B,2,FALSE),Subjects!$B:$D,3,FALSE),"")</f>
        <v/>
      </c>
      <c r="AE2316" s="12" t="str">
        <f>IFERROR(
VLOOKUP(
VLOOKUP(A2316,'[9]OSMEC ID + SUBJECT'!$A:$B,2,FALSE),Subjects!$B:$D,3,FALSE),"")</f>
        <v/>
      </c>
      <c r="AF2316" t="str">
        <f>IFERROR(
VLOOKUP(
VLOOKUP(A2316,'[10]OSMEC ID + SESSION'!$A:$B,2,FALSE),Subjects!$B:$D,3),"")</f>
        <v/>
      </c>
    </row>
    <row r="2317" spans="1:32" x14ac:dyDescent="0.75">
      <c r="A2317" t="str">
        <f>Deligate_List!A2321</f>
        <v>OSMEC-2876</v>
      </c>
      <c r="B2317" t="str">
        <f>VLOOKUP(A2317,Deligate_List!A:B,2,FALSE)</f>
        <v>SAI PRABODH SIDHAPURKAR</v>
      </c>
      <c r="C2317" t="str">
        <f>IFERROR(
VLOOKUP(
VLOOKUP($A2317,'[1]OSMEC ID + WORKSHOP'!$A:$B,2,FALSE),Workshop!A:C,3,FALSE),"")</f>
        <v/>
      </c>
      <c r="D2317" t="str">
        <f>IF($D$1 =Events!$A$2,
VLOOKUP(
VLOOKUP($A2317,'[2]OSMEC ID + EVENT'!$A:$E,2,FALSE),Events!$B:$D,3,FALSE))</f>
        <v>E001</v>
      </c>
      <c r="E2317" t="str">
        <f>IF(E$1=Events!$A$3,
VLOOKUP(
VLOOKUP($A2317,'[2]OSMEC ID + EVENT'!$A:$E,3,FALSE),Events!B:D,3,FALSE))</f>
        <v>E002</v>
      </c>
      <c r="F2317" t="str">
        <f>IF($F$1=Events!$A$4,
VLOOKUP(
VLOOKUP($A2319,'[2]OSMEC ID + EVENT'!$A:$E,4,FALSE),Events!B:D,3,FALSE),)</f>
        <v>E003</v>
      </c>
      <c r="G2317" t="str">
        <f>IF($G$1=Events!$A$5,
VLOOKUP(
VLOOKUP($A2319,'[2]OSMEC ID + EVENT'!$A:$E,5,FALSE),Events!$B:$D,3,FALSE),)</f>
        <v>E004</v>
      </c>
      <c r="H2317" s="3" t="str">
        <f>IF($H$1= VLOOKUP($H$1,Events!$A:$D,1,FALSE),
VLOOKUP(
VLOOKUP(A2317,'[3]OSMEC ID + EVENT'!$A:$M,2,FALSE),Events!B:D,3,FALSE),)</f>
        <v>E005</v>
      </c>
      <c r="I2317" s="3" t="str">
        <f>IF(I$1= VLOOKUP(I$1,Events!$A:$D,1,FALSE),
VLOOKUP(
VLOOKUP($A2317,'[3]OSMEC ID + EVENT'!$A:$M,3,FALSE),Events!$B:$D,3,FALSE),)</f>
        <v>E006</v>
      </c>
      <c r="J2317" t="str">
        <f>IF(J$1= VLOOKUP(J$1,Events!$A:$D,1,FALSE),
VLOOKUP(
VLOOKUP($A2317,'[3]OSMEC ID + EVENT'!$A:$M,4,FALSE),Events!$B:$D,3,FALSE),)</f>
        <v>E007</v>
      </c>
      <c r="K2317" t="str">
        <f>IF(K$1= VLOOKUP(K$1,Events!$A:$D,1,FALSE),
VLOOKUP(
VLOOKUP($A2317,'[3]OSMEC ID + EVENT'!$A:$M,5,FALSE),Events!$B:$D,3,FALSE),)</f>
        <v>E008</v>
      </c>
      <c r="L2317" t="str">
        <f>IF(L$1= VLOOKUP(L$1,Events!$A:$D,1,FALSE),
VLOOKUP(
VLOOKUP($A2317,'[3]OSMEC ID + EVENT'!$A:$M,6,FALSE),Events!$B:$D,3,FALSE),)</f>
        <v>E009</v>
      </c>
      <c r="M2317" t="str">
        <f>IF(M$1= VLOOKUP(M$1,Events!$A:$D,1,FALSE),
VLOOKUP(
VLOOKUP($A2317,'[3]OSMEC ID + EVENT'!$A:$M,7,FALSE),Events!$B:$D,3,FALSE),)</f>
        <v>E010</v>
      </c>
      <c r="N2317" t="str">
        <f>IF(N$1= VLOOKUP(N$1,Events!$A:$D,1,FALSE),
VLOOKUP(
VLOOKUP($A2317,'[3]OSMEC ID + EVENT'!$A:$M,8,FALSE),Events!$B:$D,3,FALSE),)</f>
        <v>E011</v>
      </c>
      <c r="O2317" t="str">
        <f>IF(O$1= VLOOKUP(O$1,Events!$A:$D,1,FALSE),
VLOOKUP(
VLOOKUP($A2317,'[3]OSMEC ID + EVENT'!$A:$M,9,FALSE),Events!$B:$D,3,FALSE),)</f>
        <v>E012</v>
      </c>
      <c r="P2317" t="str">
        <f>IF(P$1= VLOOKUP(P$1,Events!$A:$D,1,FALSE),
VLOOKUP(
VLOOKUP($A2317,'[3]OSMEC ID + EVENT'!$A:$M,10,FALSE),Events!$B:$D,3,FALSE),)</f>
        <v>E013</v>
      </c>
      <c r="Q2317" t="str">
        <f>IF(Q$1= VLOOKUP(Q$1,Events!$A:$D,1,FALSE),
VLOOKUP(
VLOOKUP($A2317,'[3]OSMEC ID + EVENT'!$A:$M,11,FALSE),Events!$B:$D,3,FALSE),)</f>
        <v>E014</v>
      </c>
      <c r="R2317" t="str">
        <f>IF(R$1= VLOOKUP(R$1,Events!$A:$D,1,FALSE),
VLOOKUP(
VLOOKUP($A2317,'[3]OSMEC ID + EVENT'!$A:$M,12,FALSE),Events!$B:$D,3,FALSE),)</f>
        <v>E015</v>
      </c>
      <c r="S2317" t="str">
        <f>IF(S$1= VLOOKUP(S$1,Events!$A:$D,1,FALSE),
VLOOKUP(
VLOOKUP($A2317,'[3]OSMEC ID + EVENT'!$A:$M,13,FALSE),Events!$B:$D,3,FALSE),)</f>
        <v>E016</v>
      </c>
      <c r="T2317" t="str">
        <f>IF(
ISNA(MATCH(T$1,Events!$A:$A,0)),
0,
VLOOKUP(
VLOOKUP(A2317,'[4]OSMEC ID + EVENT'!$A:$I,2,FALSE),Events!$B:$D,3,FALSE))</f>
        <v>E017</v>
      </c>
      <c r="U2317" t="str">
        <f>IF(
ISNA(MATCH(U$1,Events!$A:$A,0)),
0,
VLOOKUP(
VLOOKUP($A2317,'[4]OSMEC ID + EVENT'!$A:$I,3,FALSE),Events!$B:$D,3,FALSE))</f>
        <v>E018</v>
      </c>
      <c r="V2317" t="str">
        <f>IF(
ISNA(MATCH(V$1,Events!$A:$A,0)),
0,
VLOOKUP(
VLOOKUP($A2317,'[4]OSMEC ID + EVENT'!$A:$I,4,FALSE),Events!$B:$D,3,FALSE))</f>
        <v>E019</v>
      </c>
      <c r="W2317" t="str">
        <f>IF(
ISNA(MATCH(W$1,Events!$A:$A,0)),
0,
VLOOKUP(
VLOOKUP($A2317,'[4]OSMEC ID + EVENT'!$A:$I,5,FALSE),Events!$B:$D,3,FALSE))</f>
        <v>E020</v>
      </c>
      <c r="X2317" t="str">
        <f>IF(
ISNA(MATCH(X$1,Events!$A:$A,0)),
0,
VLOOKUP(
VLOOKUP($A2317,'[4]OSMEC ID + EVENT'!$A:$I,6,FALSE),Events!$B:$D,3,FALSE))</f>
        <v>E021</v>
      </c>
      <c r="Y2317" t="str">
        <f>IF(
ISNA(MATCH(Y$1,Events!$A:$A,0)),
0,
VLOOKUP(
VLOOKUP($A2317,'[4]OSMEC ID + EVENT'!$A:$I,7,FALSE),Events!$B:$D,3,FALSE))</f>
        <v>E022</v>
      </c>
      <c r="Z2317" t="str">
        <f>IF(
ISNA(MATCH(Z$1,Events!$A:$A,0)),
0,
VLOOKUP(
VLOOKUP($A2317,'[4]OSMEC ID + EVENT'!$A:$I,8,FALSE),Events!$B:$D,3,FALSE))</f>
        <v>E023</v>
      </c>
      <c r="AA2317" t="str">
        <f>IFERROR(
VLOOKUP(
VLOOKUP(A2317,'[5]OSMEC ID + SUBJECT'!$A:$B,2,FALSE),Subjects!$B:$D,3,FALSE),"")</f>
        <v/>
      </c>
      <c r="AB2317" t="str">
        <f>IFERROR(
VLOOKUP(
VLOOKUP(A2317,'[6]OSMEC ID + SUBJECT'!$A:$B,2,FALSE),Subjects!B:D,3,FALSE),"")</f>
        <v/>
      </c>
      <c r="AC2317" t="str">
        <f>IFERROR(
VLOOKUP(
VLOOKUP(A2317,'[7]OSMEC-ID + SESSION'!$A:$B,2,FALSE),Subjects!$B:$D,3,FALSE),"")</f>
        <v/>
      </c>
      <c r="AD2317" t="str">
        <f>IFERROR(
VLOOKUP(
VLOOKUP(A2317,'[8]OSMEC ID + SESSION'!$A:$B,2,FALSE),Subjects!$B:$D,3,FALSE),"")</f>
        <v/>
      </c>
      <c r="AE2317" s="12" t="str">
        <f>IFERROR(
VLOOKUP(
VLOOKUP(A2317,'[9]OSMEC ID + SUBJECT'!$A:$B,2,FALSE),Subjects!$B:$D,3,FALSE),"")</f>
        <v/>
      </c>
      <c r="AF2317" t="str">
        <f>IFERROR(
VLOOKUP(
VLOOKUP(A2317,'[10]OSMEC ID + SESSION'!$A:$B,2,FALSE),Subjects!$B:$D,3),"")</f>
        <v/>
      </c>
    </row>
    <row r="2318" spans="1:32" x14ac:dyDescent="0.75">
      <c r="A2318" t="str">
        <f>Deligate_List!A2322</f>
        <v>OSMEC-2877</v>
      </c>
      <c r="B2318" t="str">
        <f>VLOOKUP(A2318,Deligate_List!A:B,2,FALSE)</f>
        <v>TEJASWI GORIPARTHY</v>
      </c>
      <c r="C2318" t="str">
        <f>IFERROR(
VLOOKUP(
VLOOKUP($A2318,'[1]OSMEC ID + WORKSHOP'!$A:$B,2,FALSE),Workshop!A:C,3,FALSE),"")</f>
        <v/>
      </c>
      <c r="D2318" t="str">
        <f>IF($D$1 =Events!$A$2,
VLOOKUP(
VLOOKUP($A2318,'[2]OSMEC ID + EVENT'!$A:$E,2,FALSE),Events!$B:$D,3,FALSE))</f>
        <v>E001</v>
      </c>
      <c r="E2318" t="str">
        <f>IF(E$1=Events!$A$3,
VLOOKUP(
VLOOKUP($A2318,'[2]OSMEC ID + EVENT'!$A:$E,3,FALSE),Events!B:D,3,FALSE))</f>
        <v>E002</v>
      </c>
      <c r="F2318" t="str">
        <f>IF($F$1=Events!$A$4,
VLOOKUP(
VLOOKUP($A2320,'[2]OSMEC ID + EVENT'!$A:$E,4,FALSE),Events!B:D,3,FALSE),)</f>
        <v>E003</v>
      </c>
      <c r="G2318" t="str">
        <f>IF($G$1=Events!$A$5,
VLOOKUP(
VLOOKUP($A2320,'[2]OSMEC ID + EVENT'!$A:$E,5,FALSE),Events!$B:$D,3,FALSE),)</f>
        <v>E004</v>
      </c>
      <c r="H2318" s="3" t="str">
        <f>IF($H$1= VLOOKUP($H$1,Events!$A:$D,1,FALSE),
VLOOKUP(
VLOOKUP(A2318,'[3]OSMEC ID + EVENT'!$A:$M,2,FALSE),Events!B:D,3,FALSE),)</f>
        <v>E005</v>
      </c>
      <c r="I2318" s="3" t="str">
        <f>IF(I$1= VLOOKUP(I$1,Events!$A:$D,1,FALSE),
VLOOKUP(
VLOOKUP($A2318,'[3]OSMEC ID + EVENT'!$A:$M,3,FALSE),Events!$B:$D,3,FALSE),)</f>
        <v>E006</v>
      </c>
      <c r="J2318" t="str">
        <f>IF(J$1= VLOOKUP(J$1,Events!$A:$D,1,FALSE),
VLOOKUP(
VLOOKUP($A2318,'[3]OSMEC ID + EVENT'!$A:$M,4,FALSE),Events!$B:$D,3,FALSE),)</f>
        <v>E007</v>
      </c>
      <c r="K2318" t="str">
        <f>IF(K$1= VLOOKUP(K$1,Events!$A:$D,1,FALSE),
VLOOKUP(
VLOOKUP($A2318,'[3]OSMEC ID + EVENT'!$A:$M,5,FALSE),Events!$B:$D,3,FALSE),)</f>
        <v>E008</v>
      </c>
      <c r="L2318" t="str">
        <f>IF(L$1= VLOOKUP(L$1,Events!$A:$D,1,FALSE),
VLOOKUP(
VLOOKUP($A2318,'[3]OSMEC ID + EVENT'!$A:$M,6,FALSE),Events!$B:$D,3,FALSE),)</f>
        <v>E009</v>
      </c>
      <c r="M2318" t="str">
        <f>IF(M$1= VLOOKUP(M$1,Events!$A:$D,1,FALSE),
VLOOKUP(
VLOOKUP($A2318,'[3]OSMEC ID + EVENT'!$A:$M,7,FALSE),Events!$B:$D,3,FALSE),)</f>
        <v>E010</v>
      </c>
      <c r="N2318" t="str">
        <f>IF(N$1= VLOOKUP(N$1,Events!$A:$D,1,FALSE),
VLOOKUP(
VLOOKUP($A2318,'[3]OSMEC ID + EVENT'!$A:$M,8,FALSE),Events!$B:$D,3,FALSE),)</f>
        <v>E011</v>
      </c>
      <c r="O2318" t="str">
        <f>IF(O$1= VLOOKUP(O$1,Events!$A:$D,1,FALSE),
VLOOKUP(
VLOOKUP($A2318,'[3]OSMEC ID + EVENT'!$A:$M,9,FALSE),Events!$B:$D,3,FALSE),)</f>
        <v>E012</v>
      </c>
      <c r="P2318" t="str">
        <f>IF(P$1= VLOOKUP(P$1,Events!$A:$D,1,FALSE),
VLOOKUP(
VLOOKUP($A2318,'[3]OSMEC ID + EVENT'!$A:$M,10,FALSE),Events!$B:$D,3,FALSE),)</f>
        <v>E013</v>
      </c>
      <c r="Q2318" t="str">
        <f>IF(Q$1= VLOOKUP(Q$1,Events!$A:$D,1,FALSE),
VLOOKUP(
VLOOKUP($A2318,'[3]OSMEC ID + EVENT'!$A:$M,11,FALSE),Events!$B:$D,3,FALSE),)</f>
        <v>E014</v>
      </c>
      <c r="R2318" t="str">
        <f>IF(R$1= VLOOKUP(R$1,Events!$A:$D,1,FALSE),
VLOOKUP(
VLOOKUP($A2318,'[3]OSMEC ID + EVENT'!$A:$M,12,FALSE),Events!$B:$D,3,FALSE),)</f>
        <v>E015</v>
      </c>
      <c r="S2318" t="str">
        <f>IF(S$1= VLOOKUP(S$1,Events!$A:$D,1,FALSE),
VLOOKUP(
VLOOKUP($A2318,'[3]OSMEC ID + EVENT'!$A:$M,13,FALSE),Events!$B:$D,3,FALSE),)</f>
        <v>E016</v>
      </c>
      <c r="T2318" t="str">
        <f>IF(
ISNA(MATCH(T$1,Events!$A:$A,0)),
0,
VLOOKUP(
VLOOKUP(A2318,'[4]OSMEC ID + EVENT'!$A:$I,2,FALSE),Events!$B:$D,3,FALSE))</f>
        <v>E017</v>
      </c>
      <c r="U2318" t="str">
        <f>IF(
ISNA(MATCH(U$1,Events!$A:$A,0)),
0,
VLOOKUP(
VLOOKUP($A2318,'[4]OSMEC ID + EVENT'!$A:$I,3,FALSE),Events!$B:$D,3,FALSE))</f>
        <v>E018</v>
      </c>
      <c r="V2318" t="str">
        <f>IF(
ISNA(MATCH(V$1,Events!$A:$A,0)),
0,
VLOOKUP(
VLOOKUP($A2318,'[4]OSMEC ID + EVENT'!$A:$I,4,FALSE),Events!$B:$D,3,FALSE))</f>
        <v>E019</v>
      </c>
      <c r="W2318" t="str">
        <f>IF(
ISNA(MATCH(W$1,Events!$A:$A,0)),
0,
VLOOKUP(
VLOOKUP($A2318,'[4]OSMEC ID + EVENT'!$A:$I,5,FALSE),Events!$B:$D,3,FALSE))</f>
        <v>E020</v>
      </c>
      <c r="X2318" t="str">
        <f>IF(
ISNA(MATCH(X$1,Events!$A:$A,0)),
0,
VLOOKUP(
VLOOKUP($A2318,'[4]OSMEC ID + EVENT'!$A:$I,6,FALSE),Events!$B:$D,3,FALSE))</f>
        <v>E021</v>
      </c>
      <c r="Y2318" t="str">
        <f>IF(
ISNA(MATCH(Y$1,Events!$A:$A,0)),
0,
VLOOKUP(
VLOOKUP($A2318,'[4]OSMEC ID + EVENT'!$A:$I,7,FALSE),Events!$B:$D,3,FALSE))</f>
        <v>E022</v>
      </c>
      <c r="Z2318" t="str">
        <f>IF(
ISNA(MATCH(Z$1,Events!$A:$A,0)),
0,
VLOOKUP(
VLOOKUP($A2318,'[4]OSMEC ID + EVENT'!$A:$I,8,FALSE),Events!$B:$D,3,FALSE))</f>
        <v>E023</v>
      </c>
      <c r="AA2318" t="str">
        <f>IFERROR(
VLOOKUP(
VLOOKUP(A2318,'[5]OSMEC ID + SUBJECT'!$A:$B,2,FALSE),Subjects!$B:$D,3,FALSE),"")</f>
        <v/>
      </c>
      <c r="AB2318" t="str">
        <f>IFERROR(
VLOOKUP(
VLOOKUP(A2318,'[6]OSMEC ID + SUBJECT'!$A:$B,2,FALSE),Subjects!B:D,3,FALSE),"")</f>
        <v/>
      </c>
      <c r="AC2318" t="str">
        <f>IFERROR(
VLOOKUP(
VLOOKUP(A2318,'[7]OSMEC-ID + SESSION'!$A:$B,2,FALSE),Subjects!$B:$D,3,FALSE),"")</f>
        <v/>
      </c>
      <c r="AD2318" t="str">
        <f>IFERROR(
VLOOKUP(
VLOOKUP(A2318,'[8]OSMEC ID + SESSION'!$A:$B,2,FALSE),Subjects!$B:$D,3,FALSE),"")</f>
        <v/>
      </c>
      <c r="AE2318" s="12" t="str">
        <f>IFERROR(
VLOOKUP(
VLOOKUP(A2318,'[9]OSMEC ID + SUBJECT'!$A:$B,2,FALSE),Subjects!$B:$D,3,FALSE),"")</f>
        <v/>
      </c>
      <c r="AF2318" t="str">
        <f>IFERROR(
VLOOKUP(
VLOOKUP(A2318,'[10]OSMEC ID + SESSION'!$A:$B,2,FALSE),Subjects!$B:$D,3),"")</f>
        <v/>
      </c>
    </row>
    <row r="2319" spans="1:32" x14ac:dyDescent="0.75">
      <c r="A2319" t="str">
        <f>Deligate_List!A2323</f>
        <v>OSMEC-2878</v>
      </c>
      <c r="B2319" t="str">
        <f>VLOOKUP(A2319,Deligate_List!A:B,2,FALSE)</f>
        <v>SANIYA SHAZEEN SHAIK</v>
      </c>
      <c r="C2319" t="str">
        <f>IFERROR(
VLOOKUP(
VLOOKUP($A2319,'[1]OSMEC ID + WORKSHOP'!$A:$B,2,FALSE),Workshop!A:C,3,FALSE),"")</f>
        <v/>
      </c>
      <c r="D2319" t="str">
        <f>IF($D$1 =Events!$A$2,
VLOOKUP(
VLOOKUP($A2319,'[2]OSMEC ID + EVENT'!$A:$E,2,FALSE),Events!$B:$D,3,FALSE))</f>
        <v>E001</v>
      </c>
      <c r="E2319" t="str">
        <f>IF(E$1=Events!$A$3,
VLOOKUP(
VLOOKUP($A2319,'[2]OSMEC ID + EVENT'!$A:$E,3,FALSE),Events!B:D,3,FALSE))</f>
        <v>E002</v>
      </c>
      <c r="F2319" t="str">
        <f>IF($F$1=Events!$A$4,
VLOOKUP(
VLOOKUP($A2321,'[2]OSMEC ID + EVENT'!$A:$E,4,FALSE),Events!B:D,3,FALSE),)</f>
        <v>E003</v>
      </c>
      <c r="G2319" t="str">
        <f>IF($G$1=Events!$A$5,
VLOOKUP(
VLOOKUP($A2321,'[2]OSMEC ID + EVENT'!$A:$E,5,FALSE),Events!$B:$D,3,FALSE),)</f>
        <v>E004</v>
      </c>
      <c r="H2319" s="3" t="str">
        <f>IF($H$1= VLOOKUP($H$1,Events!$A:$D,1,FALSE),
VLOOKUP(
VLOOKUP(A2319,'[3]OSMEC ID + EVENT'!$A:$M,2,FALSE),Events!B:D,3,FALSE),)</f>
        <v>E005</v>
      </c>
      <c r="I2319" s="3" t="str">
        <f>IF(I$1= VLOOKUP(I$1,Events!$A:$D,1,FALSE),
VLOOKUP(
VLOOKUP($A2319,'[3]OSMEC ID + EVENT'!$A:$M,3,FALSE),Events!$B:$D,3,FALSE),)</f>
        <v>E006</v>
      </c>
      <c r="J2319" t="str">
        <f>IF(J$1= VLOOKUP(J$1,Events!$A:$D,1,FALSE),
VLOOKUP(
VLOOKUP($A2319,'[3]OSMEC ID + EVENT'!$A:$M,4,FALSE),Events!$B:$D,3,FALSE),)</f>
        <v>E007</v>
      </c>
      <c r="K2319" t="str">
        <f>IF(K$1= VLOOKUP(K$1,Events!$A:$D,1,FALSE),
VLOOKUP(
VLOOKUP($A2319,'[3]OSMEC ID + EVENT'!$A:$M,5,FALSE),Events!$B:$D,3,FALSE),)</f>
        <v>E008</v>
      </c>
      <c r="L2319" t="str">
        <f>IF(L$1= VLOOKUP(L$1,Events!$A:$D,1,FALSE),
VLOOKUP(
VLOOKUP($A2319,'[3]OSMEC ID + EVENT'!$A:$M,6,FALSE),Events!$B:$D,3,FALSE),)</f>
        <v>E009</v>
      </c>
      <c r="M2319" t="str">
        <f>IF(M$1= VLOOKUP(M$1,Events!$A:$D,1,FALSE),
VLOOKUP(
VLOOKUP($A2319,'[3]OSMEC ID + EVENT'!$A:$M,7,FALSE),Events!$B:$D,3,FALSE),)</f>
        <v>E010</v>
      </c>
      <c r="N2319" t="str">
        <f>IF(N$1= VLOOKUP(N$1,Events!$A:$D,1,FALSE),
VLOOKUP(
VLOOKUP($A2319,'[3]OSMEC ID + EVENT'!$A:$M,8,FALSE),Events!$B:$D,3,FALSE),)</f>
        <v>E011</v>
      </c>
      <c r="O2319" t="str">
        <f>IF(O$1= VLOOKUP(O$1,Events!$A:$D,1,FALSE),
VLOOKUP(
VLOOKUP($A2319,'[3]OSMEC ID + EVENT'!$A:$M,9,FALSE),Events!$B:$D,3,FALSE),)</f>
        <v>E012</v>
      </c>
      <c r="P2319" t="str">
        <f>IF(P$1= VLOOKUP(P$1,Events!$A:$D,1,FALSE),
VLOOKUP(
VLOOKUP($A2319,'[3]OSMEC ID + EVENT'!$A:$M,10,FALSE),Events!$B:$D,3,FALSE),)</f>
        <v>E013</v>
      </c>
      <c r="Q2319" t="str">
        <f>IF(Q$1= VLOOKUP(Q$1,Events!$A:$D,1,FALSE),
VLOOKUP(
VLOOKUP($A2319,'[3]OSMEC ID + EVENT'!$A:$M,11,FALSE),Events!$B:$D,3,FALSE),)</f>
        <v>E014</v>
      </c>
      <c r="R2319" t="str">
        <f>IF(R$1= VLOOKUP(R$1,Events!$A:$D,1,FALSE),
VLOOKUP(
VLOOKUP($A2319,'[3]OSMEC ID + EVENT'!$A:$M,12,FALSE),Events!$B:$D,3,FALSE),)</f>
        <v>E015</v>
      </c>
      <c r="S2319" t="str">
        <f>IF(S$1= VLOOKUP(S$1,Events!$A:$D,1,FALSE),
VLOOKUP(
VLOOKUP($A2319,'[3]OSMEC ID + EVENT'!$A:$M,13,FALSE),Events!$B:$D,3,FALSE),)</f>
        <v>E016</v>
      </c>
      <c r="T2319" t="str">
        <f>IF(
ISNA(MATCH(T$1,Events!$A:$A,0)),
0,
VLOOKUP(
VLOOKUP(A2319,'[4]OSMEC ID + EVENT'!$A:$I,2,FALSE),Events!$B:$D,3,FALSE))</f>
        <v>E017</v>
      </c>
      <c r="U2319" t="str">
        <f>IF(
ISNA(MATCH(U$1,Events!$A:$A,0)),
0,
VLOOKUP(
VLOOKUP($A2319,'[4]OSMEC ID + EVENT'!$A:$I,3,FALSE),Events!$B:$D,3,FALSE))</f>
        <v>E018</v>
      </c>
      <c r="V2319" t="str">
        <f>IF(
ISNA(MATCH(V$1,Events!$A:$A,0)),
0,
VLOOKUP(
VLOOKUP($A2319,'[4]OSMEC ID + EVENT'!$A:$I,4,FALSE),Events!$B:$D,3,FALSE))</f>
        <v>E019</v>
      </c>
      <c r="W2319" t="str">
        <f>IF(
ISNA(MATCH(W$1,Events!$A:$A,0)),
0,
VLOOKUP(
VLOOKUP($A2319,'[4]OSMEC ID + EVENT'!$A:$I,5,FALSE),Events!$B:$D,3,FALSE))</f>
        <v>E020</v>
      </c>
      <c r="X2319" t="str">
        <f>IF(
ISNA(MATCH(X$1,Events!$A:$A,0)),
0,
VLOOKUP(
VLOOKUP($A2319,'[4]OSMEC ID + EVENT'!$A:$I,6,FALSE),Events!$B:$D,3,FALSE))</f>
        <v>E021</v>
      </c>
      <c r="Y2319" t="str">
        <f>IF(
ISNA(MATCH(Y$1,Events!$A:$A,0)),
0,
VLOOKUP(
VLOOKUP($A2319,'[4]OSMEC ID + EVENT'!$A:$I,7,FALSE),Events!$B:$D,3,FALSE))</f>
        <v>E022</v>
      </c>
      <c r="Z2319" t="str">
        <f>IF(
ISNA(MATCH(Z$1,Events!$A:$A,0)),
0,
VLOOKUP(
VLOOKUP($A2319,'[4]OSMEC ID + EVENT'!$A:$I,8,FALSE),Events!$B:$D,3,FALSE))</f>
        <v>E023</v>
      </c>
      <c r="AA2319" t="str">
        <f>IFERROR(
VLOOKUP(
VLOOKUP(A2319,'[5]OSMEC ID + SUBJECT'!$A:$B,2,FALSE),Subjects!$B:$D,3,FALSE),"")</f>
        <v>S003</v>
      </c>
      <c r="AB2319" t="str">
        <f>IFERROR(
VLOOKUP(
VLOOKUP(A2319,'[6]OSMEC ID + SUBJECT'!$A:$B,2,FALSE),Subjects!B:D,3,FALSE),"")</f>
        <v/>
      </c>
      <c r="AC2319" t="str">
        <f>IFERROR(
VLOOKUP(
VLOOKUP(A2319,'[7]OSMEC-ID + SESSION'!$A:$B,2,FALSE),Subjects!$B:$D,3,FALSE),"")</f>
        <v/>
      </c>
      <c r="AD2319" t="str">
        <f>IFERROR(
VLOOKUP(
VLOOKUP(A2319,'[8]OSMEC ID + SESSION'!$A:$B,2,FALSE),Subjects!$B:$D,3,FALSE),"")</f>
        <v/>
      </c>
      <c r="AE2319" s="12" t="str">
        <f>IFERROR(
VLOOKUP(
VLOOKUP(A2319,'[9]OSMEC ID + SUBJECT'!$A:$B,2,FALSE),Subjects!$B:$D,3,FALSE),"")</f>
        <v/>
      </c>
      <c r="AF2319" t="str">
        <f>IFERROR(
VLOOKUP(
VLOOKUP(A2319,'[10]OSMEC ID + SESSION'!$A:$B,2,FALSE),Subjects!$B:$D,3),"")</f>
        <v/>
      </c>
    </row>
    <row r="2320" spans="1:32" x14ac:dyDescent="0.75">
      <c r="A2320" t="str">
        <f>Deligate_List!A2324</f>
        <v>OSMEC-2879</v>
      </c>
      <c r="B2320" t="str">
        <f>VLOOKUP(A2320,Deligate_List!A:B,2,FALSE)</f>
        <v>Erri Abhinay Reddy</v>
      </c>
      <c r="C2320" t="str">
        <f>IFERROR(
VLOOKUP(
VLOOKUP($A2320,'[1]OSMEC ID + WORKSHOP'!$A:$B,2,FALSE),Workshop!A:C,3,FALSE),"")</f>
        <v/>
      </c>
      <c r="D2320" t="str">
        <f>IF($D$1 =Events!$A$2,
VLOOKUP(
VLOOKUP($A2320,'[2]OSMEC ID + EVENT'!$A:$E,2,FALSE),Events!$B:$D,3,FALSE))</f>
        <v>E001</v>
      </c>
      <c r="E2320" t="str">
        <f>IF(E$1=Events!$A$3,
VLOOKUP(
VLOOKUP($A2320,'[2]OSMEC ID + EVENT'!$A:$E,3,FALSE),Events!B:D,3,FALSE))</f>
        <v>E002</v>
      </c>
      <c r="F2320" t="str">
        <f>IF($F$1=Events!$A$4,
VLOOKUP(
VLOOKUP($A2322,'[2]OSMEC ID + EVENT'!$A:$E,4,FALSE),Events!B:D,3,FALSE),)</f>
        <v>E003</v>
      </c>
      <c r="G2320" t="str">
        <f>IF($G$1=Events!$A$5,
VLOOKUP(
VLOOKUP($A2322,'[2]OSMEC ID + EVENT'!$A:$E,5,FALSE),Events!$B:$D,3,FALSE),)</f>
        <v>E004</v>
      </c>
      <c r="H2320" s="3" t="str">
        <f>IF($H$1= VLOOKUP($H$1,Events!$A:$D,1,FALSE),
VLOOKUP(
VLOOKUP(A2320,'[3]OSMEC ID + EVENT'!$A:$M,2,FALSE),Events!B:D,3,FALSE),)</f>
        <v>E005</v>
      </c>
      <c r="I2320" s="3" t="str">
        <f>IF(I$1= VLOOKUP(I$1,Events!$A:$D,1,FALSE),
VLOOKUP(
VLOOKUP($A2320,'[3]OSMEC ID + EVENT'!$A:$M,3,FALSE),Events!$B:$D,3,FALSE),)</f>
        <v>E006</v>
      </c>
      <c r="J2320" t="str">
        <f>IF(J$1= VLOOKUP(J$1,Events!$A:$D,1,FALSE),
VLOOKUP(
VLOOKUP($A2320,'[3]OSMEC ID + EVENT'!$A:$M,4,FALSE),Events!$B:$D,3,FALSE),)</f>
        <v>E007</v>
      </c>
      <c r="K2320" t="str">
        <f>IF(K$1= VLOOKUP(K$1,Events!$A:$D,1,FALSE),
VLOOKUP(
VLOOKUP($A2320,'[3]OSMEC ID + EVENT'!$A:$M,5,FALSE),Events!$B:$D,3,FALSE),)</f>
        <v>E008</v>
      </c>
      <c r="L2320" t="str">
        <f>IF(L$1= VLOOKUP(L$1,Events!$A:$D,1,FALSE),
VLOOKUP(
VLOOKUP($A2320,'[3]OSMEC ID + EVENT'!$A:$M,6,FALSE),Events!$B:$D,3,FALSE),)</f>
        <v>E009</v>
      </c>
      <c r="M2320" t="str">
        <f>IF(M$1= VLOOKUP(M$1,Events!$A:$D,1,FALSE),
VLOOKUP(
VLOOKUP($A2320,'[3]OSMEC ID + EVENT'!$A:$M,7,FALSE),Events!$B:$D,3,FALSE),)</f>
        <v>E010</v>
      </c>
      <c r="N2320" t="str">
        <f>IF(N$1= VLOOKUP(N$1,Events!$A:$D,1,FALSE),
VLOOKUP(
VLOOKUP($A2320,'[3]OSMEC ID + EVENT'!$A:$M,8,FALSE),Events!$B:$D,3,FALSE),)</f>
        <v>E011</v>
      </c>
      <c r="O2320" t="str">
        <f>IF(O$1= VLOOKUP(O$1,Events!$A:$D,1,FALSE),
VLOOKUP(
VLOOKUP($A2320,'[3]OSMEC ID + EVENT'!$A:$M,9,FALSE),Events!$B:$D,3,FALSE),)</f>
        <v>E012</v>
      </c>
      <c r="P2320" t="str">
        <f>IF(P$1= VLOOKUP(P$1,Events!$A:$D,1,FALSE),
VLOOKUP(
VLOOKUP($A2320,'[3]OSMEC ID + EVENT'!$A:$M,10,FALSE),Events!$B:$D,3,FALSE),)</f>
        <v>E013</v>
      </c>
      <c r="Q2320" t="str">
        <f>IF(Q$1= VLOOKUP(Q$1,Events!$A:$D,1,FALSE),
VLOOKUP(
VLOOKUP($A2320,'[3]OSMEC ID + EVENT'!$A:$M,11,FALSE),Events!$B:$D,3,FALSE),)</f>
        <v>E014</v>
      </c>
      <c r="R2320" t="str">
        <f>IF(R$1= VLOOKUP(R$1,Events!$A:$D,1,FALSE),
VLOOKUP(
VLOOKUP($A2320,'[3]OSMEC ID + EVENT'!$A:$M,12,FALSE),Events!$B:$D,3,FALSE),)</f>
        <v>E015</v>
      </c>
      <c r="S2320" t="str">
        <f>IF(S$1= VLOOKUP(S$1,Events!$A:$D,1,FALSE),
VLOOKUP(
VLOOKUP($A2320,'[3]OSMEC ID + EVENT'!$A:$M,13,FALSE),Events!$B:$D,3,FALSE),)</f>
        <v>E016</v>
      </c>
      <c r="T2320" t="str">
        <f>IF(
ISNA(MATCH(T$1,Events!$A:$A,0)),
0,
VLOOKUP(
VLOOKUP(A2320,'[4]OSMEC ID + EVENT'!$A:$I,2,FALSE),Events!$B:$D,3,FALSE))</f>
        <v>E017</v>
      </c>
      <c r="U2320" t="str">
        <f>IF(
ISNA(MATCH(U$1,Events!$A:$A,0)),
0,
VLOOKUP(
VLOOKUP($A2320,'[4]OSMEC ID + EVENT'!$A:$I,3,FALSE),Events!$B:$D,3,FALSE))</f>
        <v>E018</v>
      </c>
      <c r="V2320" t="str">
        <f>IF(
ISNA(MATCH(V$1,Events!$A:$A,0)),
0,
VLOOKUP(
VLOOKUP($A2320,'[4]OSMEC ID + EVENT'!$A:$I,4,FALSE),Events!$B:$D,3,FALSE))</f>
        <v>E019</v>
      </c>
      <c r="W2320" t="str">
        <f>IF(
ISNA(MATCH(W$1,Events!$A:$A,0)),
0,
VLOOKUP(
VLOOKUP($A2320,'[4]OSMEC ID + EVENT'!$A:$I,5,FALSE),Events!$B:$D,3,FALSE))</f>
        <v>E020</v>
      </c>
      <c r="X2320" t="str">
        <f>IF(
ISNA(MATCH(X$1,Events!$A:$A,0)),
0,
VLOOKUP(
VLOOKUP($A2320,'[4]OSMEC ID + EVENT'!$A:$I,6,FALSE),Events!$B:$D,3,FALSE))</f>
        <v>E021</v>
      </c>
      <c r="Y2320" t="str">
        <f>IF(
ISNA(MATCH(Y$1,Events!$A:$A,0)),
0,
VLOOKUP(
VLOOKUP($A2320,'[4]OSMEC ID + EVENT'!$A:$I,7,FALSE),Events!$B:$D,3,FALSE))</f>
        <v>E022</v>
      </c>
      <c r="Z2320" t="str">
        <f>IF(
ISNA(MATCH(Z$1,Events!$A:$A,0)),
0,
VLOOKUP(
VLOOKUP($A2320,'[4]OSMEC ID + EVENT'!$A:$I,8,FALSE),Events!$B:$D,3,FALSE))</f>
        <v>E023</v>
      </c>
      <c r="AA2320" t="str">
        <f>IFERROR(
VLOOKUP(
VLOOKUP(A2320,'[5]OSMEC ID + SUBJECT'!$A:$B,2,FALSE),Subjects!$B:$D,3,FALSE),"")</f>
        <v/>
      </c>
      <c r="AB2320" t="str">
        <f>IFERROR(
VLOOKUP(
VLOOKUP(A2320,'[6]OSMEC ID + SUBJECT'!$A:$B,2,FALSE),Subjects!B:D,3,FALSE),"")</f>
        <v/>
      </c>
      <c r="AC2320" t="str">
        <f>IFERROR(
VLOOKUP(
VLOOKUP(A2320,'[7]OSMEC-ID + SESSION'!$A:$B,2,FALSE),Subjects!$B:$D,3,FALSE),"")</f>
        <v/>
      </c>
      <c r="AD2320" t="str">
        <f>IFERROR(
VLOOKUP(
VLOOKUP(A2320,'[8]OSMEC ID + SESSION'!$A:$B,2,FALSE),Subjects!$B:$D,3,FALSE),"")</f>
        <v/>
      </c>
      <c r="AE2320" s="12" t="str">
        <f>IFERROR(
VLOOKUP(
VLOOKUP(A2320,'[9]OSMEC ID + SUBJECT'!$A:$B,2,FALSE),Subjects!$B:$D,3,FALSE),"")</f>
        <v/>
      </c>
      <c r="AF2320" t="str">
        <f>IFERROR(
VLOOKUP(
VLOOKUP(A2320,'[10]OSMEC ID + SESSION'!$A:$B,2,FALSE),Subjects!$B:$D,3),"")</f>
        <v/>
      </c>
    </row>
    <row r="2321" spans="1:32" x14ac:dyDescent="0.75">
      <c r="A2321" t="str">
        <f>Deligate_List!A2325</f>
        <v>OSMEC-2880</v>
      </c>
      <c r="B2321" t="str">
        <f>VLOOKUP(A2321,Deligate_List!A:B,2,FALSE)</f>
        <v>AAYUSH JAIN</v>
      </c>
      <c r="C2321" t="str">
        <f>IFERROR(
VLOOKUP(
VLOOKUP($A2321,'[1]OSMEC ID + WORKSHOP'!$A:$B,2,FALSE),Workshop!A:C,3,FALSE),"")</f>
        <v/>
      </c>
      <c r="D2321" t="str">
        <f>IF($D$1 =Events!$A$2,
VLOOKUP(
VLOOKUP($A2321,'[2]OSMEC ID + EVENT'!$A:$E,2,FALSE),Events!$B:$D,3,FALSE))</f>
        <v>E001</v>
      </c>
      <c r="E2321" t="str">
        <f>IF(E$1=Events!$A$3,
VLOOKUP(
VLOOKUP($A2321,'[2]OSMEC ID + EVENT'!$A:$E,3,FALSE),Events!B:D,3,FALSE))</f>
        <v>E002</v>
      </c>
      <c r="F2321" t="str">
        <f>IF($F$1=Events!$A$4,
VLOOKUP(
VLOOKUP($A2323,'[2]OSMEC ID + EVENT'!$A:$E,4,FALSE),Events!B:D,3,FALSE),)</f>
        <v>E003</v>
      </c>
      <c r="G2321" t="str">
        <f>IF($G$1=Events!$A$5,
VLOOKUP(
VLOOKUP($A2323,'[2]OSMEC ID + EVENT'!$A:$E,5,FALSE),Events!$B:$D,3,FALSE),)</f>
        <v>E004</v>
      </c>
      <c r="H2321" s="3" t="str">
        <f>IF($H$1= VLOOKUP($H$1,Events!$A:$D,1,FALSE),
VLOOKUP(
VLOOKUP(A2321,'[3]OSMEC ID + EVENT'!$A:$M,2,FALSE),Events!B:D,3,FALSE),)</f>
        <v>E005</v>
      </c>
      <c r="I2321" s="3" t="str">
        <f>IF(I$1= VLOOKUP(I$1,Events!$A:$D,1,FALSE),
VLOOKUP(
VLOOKUP($A2321,'[3]OSMEC ID + EVENT'!$A:$M,3,FALSE),Events!$B:$D,3,FALSE),)</f>
        <v>E006</v>
      </c>
      <c r="J2321" t="str">
        <f>IF(J$1= VLOOKUP(J$1,Events!$A:$D,1,FALSE),
VLOOKUP(
VLOOKUP($A2321,'[3]OSMEC ID + EVENT'!$A:$M,4,FALSE),Events!$B:$D,3,FALSE),)</f>
        <v>E007</v>
      </c>
      <c r="K2321" t="str">
        <f>IF(K$1= VLOOKUP(K$1,Events!$A:$D,1,FALSE),
VLOOKUP(
VLOOKUP($A2321,'[3]OSMEC ID + EVENT'!$A:$M,5,FALSE),Events!$B:$D,3,FALSE),)</f>
        <v>E008</v>
      </c>
      <c r="L2321" t="str">
        <f>IF(L$1= VLOOKUP(L$1,Events!$A:$D,1,FALSE),
VLOOKUP(
VLOOKUP($A2321,'[3]OSMEC ID + EVENT'!$A:$M,6,FALSE),Events!$B:$D,3,FALSE),)</f>
        <v>E009</v>
      </c>
      <c r="M2321" t="str">
        <f>IF(M$1= VLOOKUP(M$1,Events!$A:$D,1,FALSE),
VLOOKUP(
VLOOKUP($A2321,'[3]OSMEC ID + EVENT'!$A:$M,7,FALSE),Events!$B:$D,3,FALSE),)</f>
        <v>E010</v>
      </c>
      <c r="N2321" t="str">
        <f>IF(N$1= VLOOKUP(N$1,Events!$A:$D,1,FALSE),
VLOOKUP(
VLOOKUP($A2321,'[3]OSMEC ID + EVENT'!$A:$M,8,FALSE),Events!$B:$D,3,FALSE),)</f>
        <v>E011</v>
      </c>
      <c r="O2321" t="str">
        <f>IF(O$1= VLOOKUP(O$1,Events!$A:$D,1,FALSE),
VLOOKUP(
VLOOKUP($A2321,'[3]OSMEC ID + EVENT'!$A:$M,9,FALSE),Events!$B:$D,3,FALSE),)</f>
        <v>E012</v>
      </c>
      <c r="P2321" t="str">
        <f>IF(P$1= VLOOKUP(P$1,Events!$A:$D,1,FALSE),
VLOOKUP(
VLOOKUP($A2321,'[3]OSMEC ID + EVENT'!$A:$M,10,FALSE),Events!$B:$D,3,FALSE),)</f>
        <v>E013</v>
      </c>
      <c r="Q2321" t="str">
        <f>IF(Q$1= VLOOKUP(Q$1,Events!$A:$D,1,FALSE),
VLOOKUP(
VLOOKUP($A2321,'[3]OSMEC ID + EVENT'!$A:$M,11,FALSE),Events!$B:$D,3,FALSE),)</f>
        <v>E014</v>
      </c>
      <c r="R2321" t="str">
        <f>IF(R$1= VLOOKUP(R$1,Events!$A:$D,1,FALSE),
VLOOKUP(
VLOOKUP($A2321,'[3]OSMEC ID + EVENT'!$A:$M,12,FALSE),Events!$B:$D,3,FALSE),)</f>
        <v>E015</v>
      </c>
      <c r="S2321" t="str">
        <f>IF(S$1= VLOOKUP(S$1,Events!$A:$D,1,FALSE),
VLOOKUP(
VLOOKUP($A2321,'[3]OSMEC ID + EVENT'!$A:$M,13,FALSE),Events!$B:$D,3,FALSE),)</f>
        <v>E016</v>
      </c>
      <c r="T2321" t="str">
        <f>IF(
ISNA(MATCH(T$1,Events!$A:$A,0)),
0,
VLOOKUP(
VLOOKUP(A2321,'[4]OSMEC ID + EVENT'!$A:$I,2,FALSE),Events!$B:$D,3,FALSE))</f>
        <v>E017</v>
      </c>
      <c r="U2321" t="str">
        <f>IF(
ISNA(MATCH(U$1,Events!$A:$A,0)),
0,
VLOOKUP(
VLOOKUP($A2321,'[4]OSMEC ID + EVENT'!$A:$I,3,FALSE),Events!$B:$D,3,FALSE))</f>
        <v>E018</v>
      </c>
      <c r="V2321" t="str">
        <f>IF(
ISNA(MATCH(V$1,Events!$A:$A,0)),
0,
VLOOKUP(
VLOOKUP($A2321,'[4]OSMEC ID + EVENT'!$A:$I,4,FALSE),Events!$B:$D,3,FALSE))</f>
        <v>E019</v>
      </c>
      <c r="W2321" t="str">
        <f>IF(
ISNA(MATCH(W$1,Events!$A:$A,0)),
0,
VLOOKUP(
VLOOKUP($A2321,'[4]OSMEC ID + EVENT'!$A:$I,5,FALSE),Events!$B:$D,3,FALSE))</f>
        <v>E020</v>
      </c>
      <c r="X2321" t="str">
        <f>IF(
ISNA(MATCH(X$1,Events!$A:$A,0)),
0,
VLOOKUP(
VLOOKUP($A2321,'[4]OSMEC ID + EVENT'!$A:$I,6,FALSE),Events!$B:$D,3,FALSE))</f>
        <v>E021</v>
      </c>
      <c r="Y2321" t="str">
        <f>IF(
ISNA(MATCH(Y$1,Events!$A:$A,0)),
0,
VLOOKUP(
VLOOKUP($A2321,'[4]OSMEC ID + EVENT'!$A:$I,7,FALSE),Events!$B:$D,3,FALSE))</f>
        <v>E022</v>
      </c>
      <c r="Z2321" t="str">
        <f>IF(
ISNA(MATCH(Z$1,Events!$A:$A,0)),
0,
VLOOKUP(
VLOOKUP($A2321,'[4]OSMEC ID + EVENT'!$A:$I,8,FALSE),Events!$B:$D,3,FALSE))</f>
        <v>E023</v>
      </c>
      <c r="AA2321" t="str">
        <f>IFERROR(
VLOOKUP(
VLOOKUP(A2321,'[5]OSMEC ID + SUBJECT'!$A:$B,2,FALSE),Subjects!$B:$D,3,FALSE),"")</f>
        <v/>
      </c>
      <c r="AB2321" t="str">
        <f>IFERROR(
VLOOKUP(
VLOOKUP(A2321,'[6]OSMEC ID + SUBJECT'!$A:$B,2,FALSE),Subjects!B:D,3,FALSE),"")</f>
        <v/>
      </c>
      <c r="AC2321" t="str">
        <f>IFERROR(
VLOOKUP(
VLOOKUP(A2321,'[7]OSMEC-ID + SESSION'!$A:$B,2,FALSE),Subjects!$B:$D,3,FALSE),"")</f>
        <v/>
      </c>
      <c r="AD2321" t="str">
        <f>IFERROR(
VLOOKUP(
VLOOKUP(A2321,'[8]OSMEC ID + SESSION'!$A:$B,2,FALSE),Subjects!$B:$D,3,FALSE),"")</f>
        <v/>
      </c>
      <c r="AE2321" s="12" t="str">
        <f>IFERROR(
VLOOKUP(
VLOOKUP(A2321,'[9]OSMEC ID + SUBJECT'!$A:$B,2,FALSE),Subjects!$B:$D,3,FALSE),"")</f>
        <v>S018</v>
      </c>
      <c r="AF2321" t="str">
        <f>IFERROR(
VLOOKUP(
VLOOKUP(A2321,'[10]OSMEC ID + SESSION'!$A:$B,2,FALSE),Subjects!$B:$D,3),"")</f>
        <v/>
      </c>
    </row>
    <row r="2322" spans="1:32" x14ac:dyDescent="0.75">
      <c r="A2322" t="str">
        <f>Deligate_List!A2326</f>
        <v>OSMEC-2881</v>
      </c>
      <c r="B2322" t="str">
        <f>VLOOKUP(A2322,Deligate_List!A:B,2,FALSE)</f>
        <v>SREE BHAVANA AMRUTHA DESIRAJU</v>
      </c>
      <c r="C2322" t="str">
        <f>IFERROR(
VLOOKUP(
VLOOKUP($A2322,'[1]OSMEC ID + WORKSHOP'!$A:$B,2,FALSE),Workshop!A:C,3,FALSE),"")</f>
        <v/>
      </c>
      <c r="D2322" t="str">
        <f>IF($D$1 =Events!$A$2,
VLOOKUP(
VLOOKUP($A2322,'[2]OSMEC ID + EVENT'!$A:$E,2,FALSE),Events!$B:$D,3,FALSE))</f>
        <v>E001</v>
      </c>
      <c r="E2322" t="str">
        <f>IF(E$1=Events!$A$3,
VLOOKUP(
VLOOKUP($A2322,'[2]OSMEC ID + EVENT'!$A:$E,3,FALSE),Events!B:D,3,FALSE))</f>
        <v>E002</v>
      </c>
      <c r="F2322" t="str">
        <f>IF($F$1=Events!$A$4,
VLOOKUP(
VLOOKUP($A2324,'[2]OSMEC ID + EVENT'!$A:$E,4,FALSE),Events!B:D,3,FALSE),)</f>
        <v>E003</v>
      </c>
      <c r="G2322" t="str">
        <f>IF($G$1=Events!$A$5,
VLOOKUP(
VLOOKUP($A2324,'[2]OSMEC ID + EVENT'!$A:$E,5,FALSE),Events!$B:$D,3,FALSE),)</f>
        <v>E004</v>
      </c>
      <c r="H2322" s="3" t="str">
        <f>IF($H$1= VLOOKUP($H$1,Events!$A:$D,1,FALSE),
VLOOKUP(
VLOOKUP(A2322,'[3]OSMEC ID + EVENT'!$A:$M,2,FALSE),Events!B:D,3,FALSE),)</f>
        <v>E005</v>
      </c>
      <c r="I2322" s="3" t="str">
        <f>IF(I$1= VLOOKUP(I$1,Events!$A:$D,1,FALSE),
VLOOKUP(
VLOOKUP($A2322,'[3]OSMEC ID + EVENT'!$A:$M,3,FALSE),Events!$B:$D,3,FALSE),)</f>
        <v>E006</v>
      </c>
      <c r="J2322" t="str">
        <f>IF(J$1= VLOOKUP(J$1,Events!$A:$D,1,FALSE),
VLOOKUP(
VLOOKUP($A2322,'[3]OSMEC ID + EVENT'!$A:$M,4,FALSE),Events!$B:$D,3,FALSE),)</f>
        <v>E007</v>
      </c>
      <c r="K2322" t="str">
        <f>IF(K$1= VLOOKUP(K$1,Events!$A:$D,1,FALSE),
VLOOKUP(
VLOOKUP($A2322,'[3]OSMEC ID + EVENT'!$A:$M,5,FALSE),Events!$B:$D,3,FALSE),)</f>
        <v>E008</v>
      </c>
      <c r="L2322" t="str">
        <f>IF(L$1= VLOOKUP(L$1,Events!$A:$D,1,FALSE),
VLOOKUP(
VLOOKUP($A2322,'[3]OSMEC ID + EVENT'!$A:$M,6,FALSE),Events!$B:$D,3,FALSE),)</f>
        <v>E009</v>
      </c>
      <c r="M2322" t="str">
        <f>IF(M$1= VLOOKUP(M$1,Events!$A:$D,1,FALSE),
VLOOKUP(
VLOOKUP($A2322,'[3]OSMEC ID + EVENT'!$A:$M,7,FALSE),Events!$B:$D,3,FALSE),)</f>
        <v>E010</v>
      </c>
      <c r="N2322" t="str">
        <f>IF(N$1= VLOOKUP(N$1,Events!$A:$D,1,FALSE),
VLOOKUP(
VLOOKUP($A2322,'[3]OSMEC ID + EVENT'!$A:$M,8,FALSE),Events!$B:$D,3,FALSE),)</f>
        <v>E011</v>
      </c>
      <c r="O2322" t="str">
        <f>IF(O$1= VLOOKUP(O$1,Events!$A:$D,1,FALSE),
VLOOKUP(
VLOOKUP($A2322,'[3]OSMEC ID + EVENT'!$A:$M,9,FALSE),Events!$B:$D,3,FALSE),)</f>
        <v>E012</v>
      </c>
      <c r="P2322" t="str">
        <f>IF(P$1= VLOOKUP(P$1,Events!$A:$D,1,FALSE),
VLOOKUP(
VLOOKUP($A2322,'[3]OSMEC ID + EVENT'!$A:$M,10,FALSE),Events!$B:$D,3,FALSE),)</f>
        <v>E013</v>
      </c>
      <c r="Q2322" t="str">
        <f>IF(Q$1= VLOOKUP(Q$1,Events!$A:$D,1,FALSE),
VLOOKUP(
VLOOKUP($A2322,'[3]OSMEC ID + EVENT'!$A:$M,11,FALSE),Events!$B:$D,3,FALSE),)</f>
        <v>E014</v>
      </c>
      <c r="R2322" t="str">
        <f>IF(R$1= VLOOKUP(R$1,Events!$A:$D,1,FALSE),
VLOOKUP(
VLOOKUP($A2322,'[3]OSMEC ID + EVENT'!$A:$M,12,FALSE),Events!$B:$D,3,FALSE),)</f>
        <v>E015</v>
      </c>
      <c r="S2322" t="str">
        <f>IF(S$1= VLOOKUP(S$1,Events!$A:$D,1,FALSE),
VLOOKUP(
VLOOKUP($A2322,'[3]OSMEC ID + EVENT'!$A:$M,13,FALSE),Events!$B:$D,3,FALSE),)</f>
        <v>E016</v>
      </c>
      <c r="T2322" t="str">
        <f>IF(
ISNA(MATCH(T$1,Events!$A:$A,0)),
0,
VLOOKUP(
VLOOKUP(A2322,'[4]OSMEC ID + EVENT'!$A:$I,2,FALSE),Events!$B:$D,3,FALSE))</f>
        <v>E017</v>
      </c>
      <c r="U2322" t="str">
        <f>IF(
ISNA(MATCH(U$1,Events!$A:$A,0)),
0,
VLOOKUP(
VLOOKUP($A2322,'[4]OSMEC ID + EVENT'!$A:$I,3,FALSE),Events!$B:$D,3,FALSE))</f>
        <v>E018</v>
      </c>
      <c r="V2322" t="str">
        <f>IF(
ISNA(MATCH(V$1,Events!$A:$A,0)),
0,
VLOOKUP(
VLOOKUP($A2322,'[4]OSMEC ID + EVENT'!$A:$I,4,FALSE),Events!$B:$D,3,FALSE))</f>
        <v>E019</v>
      </c>
      <c r="W2322" t="str">
        <f>IF(
ISNA(MATCH(W$1,Events!$A:$A,0)),
0,
VLOOKUP(
VLOOKUP($A2322,'[4]OSMEC ID + EVENT'!$A:$I,5,FALSE),Events!$B:$D,3,FALSE))</f>
        <v>E020</v>
      </c>
      <c r="X2322" t="str">
        <f>IF(
ISNA(MATCH(X$1,Events!$A:$A,0)),
0,
VLOOKUP(
VLOOKUP($A2322,'[4]OSMEC ID + EVENT'!$A:$I,6,FALSE),Events!$B:$D,3,FALSE))</f>
        <v>E021</v>
      </c>
      <c r="Y2322" t="str">
        <f>IF(
ISNA(MATCH(Y$1,Events!$A:$A,0)),
0,
VLOOKUP(
VLOOKUP($A2322,'[4]OSMEC ID + EVENT'!$A:$I,7,FALSE),Events!$B:$D,3,FALSE))</f>
        <v>E022</v>
      </c>
      <c r="Z2322" t="str">
        <f>IF(
ISNA(MATCH(Z$1,Events!$A:$A,0)),
0,
VLOOKUP(
VLOOKUP($A2322,'[4]OSMEC ID + EVENT'!$A:$I,8,FALSE),Events!$B:$D,3,FALSE))</f>
        <v>E023</v>
      </c>
      <c r="AA2322" t="str">
        <f>IFERROR(
VLOOKUP(
VLOOKUP(A2322,'[5]OSMEC ID + SUBJECT'!$A:$B,2,FALSE),Subjects!$B:$D,3,FALSE),"")</f>
        <v/>
      </c>
      <c r="AB2322" t="str">
        <f>IFERROR(
VLOOKUP(
VLOOKUP(A2322,'[6]OSMEC ID + SUBJECT'!$A:$B,2,FALSE),Subjects!B:D,3,FALSE),"")</f>
        <v/>
      </c>
      <c r="AC2322" t="str">
        <f>IFERROR(
VLOOKUP(
VLOOKUP(A2322,'[7]OSMEC-ID + SESSION'!$A:$B,2,FALSE),Subjects!$B:$D,3,FALSE),"")</f>
        <v/>
      </c>
      <c r="AD2322" t="str">
        <f>IFERROR(
VLOOKUP(
VLOOKUP(A2322,'[8]OSMEC ID + SESSION'!$A:$B,2,FALSE),Subjects!$B:$D,3,FALSE),"")</f>
        <v/>
      </c>
      <c r="AE2322" s="12" t="str">
        <f>IFERROR(
VLOOKUP(
VLOOKUP(A2322,'[9]OSMEC ID + SUBJECT'!$A:$B,2,FALSE),Subjects!$B:$D,3,FALSE),"")</f>
        <v/>
      </c>
      <c r="AF2322" t="str">
        <f>IFERROR(
VLOOKUP(
VLOOKUP(A2322,'[10]OSMEC ID + SESSION'!$A:$B,2,FALSE),Subjects!$B:$D,3),"")</f>
        <v/>
      </c>
    </row>
    <row r="2323" spans="1:32" x14ac:dyDescent="0.75">
      <c r="A2323" t="str">
        <f>Deligate_List!A2327</f>
        <v>OSMEC-2882</v>
      </c>
      <c r="B2323" t="str">
        <f>VLOOKUP(A2323,Deligate_List!A:B,2,FALSE)</f>
        <v>INUGANTI ISHITHA</v>
      </c>
      <c r="C2323" t="str">
        <f>IFERROR(
VLOOKUP(
VLOOKUP($A2323,'[1]OSMEC ID + WORKSHOP'!$A:$B,2,FALSE),Workshop!A:C,3,FALSE),"")</f>
        <v>W007</v>
      </c>
      <c r="D2323" t="str">
        <f>IF($D$1 =Events!$A$2,
VLOOKUP(
VLOOKUP($A2323,'[2]OSMEC ID + EVENT'!$A:$E,2,FALSE),Events!$B:$D,3,FALSE))</f>
        <v>E001</v>
      </c>
      <c r="E2323" t="str">
        <f>IF(E$1=Events!$A$3,
VLOOKUP(
VLOOKUP($A2323,'[2]OSMEC ID + EVENT'!$A:$E,3,FALSE),Events!B:D,3,FALSE))</f>
        <v>E002</v>
      </c>
      <c r="F2323" t="str">
        <f>IF($F$1=Events!$A$4,
VLOOKUP(
VLOOKUP($A2325,'[2]OSMEC ID + EVENT'!$A:$E,4,FALSE),Events!B:D,3,FALSE),)</f>
        <v>E003</v>
      </c>
      <c r="G2323" t="str">
        <f>IF($G$1=Events!$A$5,
VLOOKUP(
VLOOKUP($A2325,'[2]OSMEC ID + EVENT'!$A:$E,5,FALSE),Events!$B:$D,3,FALSE),)</f>
        <v>E004</v>
      </c>
      <c r="H2323" s="3" t="str">
        <f>IF($H$1= VLOOKUP($H$1,Events!$A:$D,1,FALSE),
VLOOKUP(
VLOOKUP(A2323,'[3]OSMEC ID + EVENT'!$A:$M,2,FALSE),Events!B:D,3,FALSE),)</f>
        <v>E005</v>
      </c>
      <c r="I2323" s="3" t="str">
        <f>IF(I$1= VLOOKUP(I$1,Events!$A:$D,1,FALSE),
VLOOKUP(
VLOOKUP($A2323,'[3]OSMEC ID + EVENT'!$A:$M,3,FALSE),Events!$B:$D,3,FALSE),)</f>
        <v>E006</v>
      </c>
      <c r="J2323" t="str">
        <f>IF(J$1= VLOOKUP(J$1,Events!$A:$D,1,FALSE),
VLOOKUP(
VLOOKUP($A2323,'[3]OSMEC ID + EVENT'!$A:$M,4,FALSE),Events!$B:$D,3,FALSE),)</f>
        <v>E007</v>
      </c>
      <c r="K2323" t="str">
        <f>IF(K$1= VLOOKUP(K$1,Events!$A:$D,1,FALSE),
VLOOKUP(
VLOOKUP($A2323,'[3]OSMEC ID + EVENT'!$A:$M,5,FALSE),Events!$B:$D,3,FALSE),)</f>
        <v>E008</v>
      </c>
      <c r="L2323" t="str">
        <f>IF(L$1= VLOOKUP(L$1,Events!$A:$D,1,FALSE),
VLOOKUP(
VLOOKUP($A2323,'[3]OSMEC ID + EVENT'!$A:$M,6,FALSE),Events!$B:$D,3,FALSE),)</f>
        <v>E009</v>
      </c>
      <c r="M2323" t="str">
        <f>IF(M$1= VLOOKUP(M$1,Events!$A:$D,1,FALSE),
VLOOKUP(
VLOOKUP($A2323,'[3]OSMEC ID + EVENT'!$A:$M,7,FALSE),Events!$B:$D,3,FALSE),)</f>
        <v>E010</v>
      </c>
      <c r="N2323" t="str">
        <f>IF(N$1= VLOOKUP(N$1,Events!$A:$D,1,FALSE),
VLOOKUP(
VLOOKUP($A2323,'[3]OSMEC ID + EVENT'!$A:$M,8,FALSE),Events!$B:$D,3,FALSE),)</f>
        <v>E011</v>
      </c>
      <c r="O2323" t="str">
        <f>IF(O$1= VLOOKUP(O$1,Events!$A:$D,1,FALSE),
VLOOKUP(
VLOOKUP($A2323,'[3]OSMEC ID + EVENT'!$A:$M,9,FALSE),Events!$B:$D,3,FALSE),)</f>
        <v>E012</v>
      </c>
      <c r="P2323" t="str">
        <f>IF(P$1= VLOOKUP(P$1,Events!$A:$D,1,FALSE),
VLOOKUP(
VLOOKUP($A2323,'[3]OSMEC ID + EVENT'!$A:$M,10,FALSE),Events!$B:$D,3,FALSE),)</f>
        <v>E013</v>
      </c>
      <c r="Q2323" t="str">
        <f>IF(Q$1= VLOOKUP(Q$1,Events!$A:$D,1,FALSE),
VLOOKUP(
VLOOKUP($A2323,'[3]OSMEC ID + EVENT'!$A:$M,11,FALSE),Events!$B:$D,3,FALSE),)</f>
        <v>E014</v>
      </c>
      <c r="R2323" t="str">
        <f>IF(R$1= VLOOKUP(R$1,Events!$A:$D,1,FALSE),
VLOOKUP(
VLOOKUP($A2323,'[3]OSMEC ID + EVENT'!$A:$M,12,FALSE),Events!$B:$D,3,FALSE),)</f>
        <v>E015</v>
      </c>
      <c r="S2323" t="str">
        <f>IF(S$1= VLOOKUP(S$1,Events!$A:$D,1,FALSE),
VLOOKUP(
VLOOKUP($A2323,'[3]OSMEC ID + EVENT'!$A:$M,13,FALSE),Events!$B:$D,3,FALSE),)</f>
        <v>E016</v>
      </c>
      <c r="T2323" t="str">
        <f>IF(
ISNA(MATCH(T$1,Events!$A:$A,0)),
0,
VLOOKUP(
VLOOKUP(A2323,'[4]OSMEC ID + EVENT'!$A:$I,2,FALSE),Events!$B:$D,3,FALSE))</f>
        <v>E017</v>
      </c>
      <c r="U2323" t="str">
        <f>IF(
ISNA(MATCH(U$1,Events!$A:$A,0)),
0,
VLOOKUP(
VLOOKUP($A2323,'[4]OSMEC ID + EVENT'!$A:$I,3,FALSE),Events!$B:$D,3,FALSE))</f>
        <v>E018</v>
      </c>
      <c r="V2323" t="str">
        <f>IF(
ISNA(MATCH(V$1,Events!$A:$A,0)),
0,
VLOOKUP(
VLOOKUP($A2323,'[4]OSMEC ID + EVENT'!$A:$I,4,FALSE),Events!$B:$D,3,FALSE))</f>
        <v>E019</v>
      </c>
      <c r="W2323" t="str">
        <f>IF(
ISNA(MATCH(W$1,Events!$A:$A,0)),
0,
VLOOKUP(
VLOOKUP($A2323,'[4]OSMEC ID + EVENT'!$A:$I,5,FALSE),Events!$B:$D,3,FALSE))</f>
        <v>E020</v>
      </c>
      <c r="X2323" t="str">
        <f>IF(
ISNA(MATCH(X$1,Events!$A:$A,0)),
0,
VLOOKUP(
VLOOKUP($A2323,'[4]OSMEC ID + EVENT'!$A:$I,6,FALSE),Events!$B:$D,3,FALSE))</f>
        <v>E021</v>
      </c>
      <c r="Y2323" t="str">
        <f>IF(
ISNA(MATCH(Y$1,Events!$A:$A,0)),
0,
VLOOKUP(
VLOOKUP($A2323,'[4]OSMEC ID + EVENT'!$A:$I,7,FALSE),Events!$B:$D,3,FALSE))</f>
        <v>E022</v>
      </c>
      <c r="Z2323" t="str">
        <f>IF(
ISNA(MATCH(Z$1,Events!$A:$A,0)),
0,
VLOOKUP(
VLOOKUP($A2323,'[4]OSMEC ID + EVENT'!$A:$I,8,FALSE),Events!$B:$D,3,FALSE))</f>
        <v>E023</v>
      </c>
      <c r="AA2323" t="str">
        <f>IFERROR(
VLOOKUP(
VLOOKUP(A2323,'[5]OSMEC ID + SUBJECT'!$A:$B,2,FALSE),Subjects!$B:$D,3,FALSE),"")</f>
        <v/>
      </c>
      <c r="AB2323" t="str">
        <f>IFERROR(
VLOOKUP(
VLOOKUP(A2323,'[6]OSMEC ID + SUBJECT'!$A:$B,2,FALSE),Subjects!B:D,3,FALSE),"")</f>
        <v/>
      </c>
      <c r="AC2323" t="str">
        <f>IFERROR(
VLOOKUP(
VLOOKUP(A2323,'[7]OSMEC-ID + SESSION'!$A:$B,2,FALSE),Subjects!$B:$D,3,FALSE),"")</f>
        <v/>
      </c>
      <c r="AD2323" t="str">
        <f>IFERROR(
VLOOKUP(
VLOOKUP(A2323,'[8]OSMEC ID + SESSION'!$A:$B,2,FALSE),Subjects!$B:$D,3,FALSE),"")</f>
        <v/>
      </c>
      <c r="AE2323" s="12" t="str">
        <f>IFERROR(
VLOOKUP(
VLOOKUP(A2323,'[9]OSMEC ID + SUBJECT'!$A:$B,2,FALSE),Subjects!$B:$D,3,FALSE),"")</f>
        <v/>
      </c>
      <c r="AF2323" t="str">
        <f>IFERROR(
VLOOKUP(
VLOOKUP(A2323,'[10]OSMEC ID + SESSION'!$A:$B,2,FALSE),Subjects!$B:$D,3),"")</f>
        <v/>
      </c>
    </row>
    <row r="2324" spans="1:32" x14ac:dyDescent="0.75">
      <c r="A2324" t="str">
        <f>Deligate_List!A2328</f>
        <v>OSMEC-2883</v>
      </c>
      <c r="B2324" t="str">
        <f>VLOOKUP(A2324,Deligate_List!A:B,2,FALSE)</f>
        <v>NIMMALA. VAISHNAVI SAI</v>
      </c>
      <c r="C2324" t="str">
        <f>IFERROR(
VLOOKUP(
VLOOKUP($A2324,'[1]OSMEC ID + WORKSHOP'!$A:$B,2,FALSE),Workshop!A:C,3,FALSE),"")</f>
        <v/>
      </c>
      <c r="D2324" t="str">
        <f>IF($D$1 =Events!$A$2,
VLOOKUP(
VLOOKUP($A2324,'[2]OSMEC ID + EVENT'!$A:$E,2,FALSE),Events!$B:$D,3,FALSE))</f>
        <v>E001</v>
      </c>
      <c r="E2324" t="str">
        <f>IF(E$1=Events!$A$3,
VLOOKUP(
VLOOKUP($A2324,'[2]OSMEC ID + EVENT'!$A:$E,3,FALSE),Events!B:D,3,FALSE))</f>
        <v>E002</v>
      </c>
      <c r="F2324" t="str">
        <f>IF($F$1=Events!$A$4,
VLOOKUP(
VLOOKUP($A2326,'[2]OSMEC ID + EVENT'!$A:$E,4,FALSE),Events!B:D,3,FALSE),)</f>
        <v>E003</v>
      </c>
      <c r="G2324" t="str">
        <f>IF($G$1=Events!$A$5,
VLOOKUP(
VLOOKUP($A2326,'[2]OSMEC ID + EVENT'!$A:$E,5,FALSE),Events!$B:$D,3,FALSE),)</f>
        <v>E004</v>
      </c>
      <c r="H2324" s="3" t="str">
        <f>IF($H$1= VLOOKUP($H$1,Events!$A:$D,1,FALSE),
VLOOKUP(
VLOOKUP(A2324,'[3]OSMEC ID + EVENT'!$A:$M,2,FALSE),Events!B:D,3,FALSE),)</f>
        <v>E005</v>
      </c>
      <c r="I2324" s="3" t="str">
        <f>IF(I$1= VLOOKUP(I$1,Events!$A:$D,1,FALSE),
VLOOKUP(
VLOOKUP($A2324,'[3]OSMEC ID + EVENT'!$A:$M,3,FALSE),Events!$B:$D,3,FALSE),)</f>
        <v>E006</v>
      </c>
      <c r="J2324" t="str">
        <f>IF(J$1= VLOOKUP(J$1,Events!$A:$D,1,FALSE),
VLOOKUP(
VLOOKUP($A2324,'[3]OSMEC ID + EVENT'!$A:$M,4,FALSE),Events!$B:$D,3,FALSE),)</f>
        <v>E007</v>
      </c>
      <c r="K2324" t="str">
        <f>IF(K$1= VLOOKUP(K$1,Events!$A:$D,1,FALSE),
VLOOKUP(
VLOOKUP($A2324,'[3]OSMEC ID + EVENT'!$A:$M,5,FALSE),Events!$B:$D,3,FALSE),)</f>
        <v>E008</v>
      </c>
      <c r="L2324" t="str">
        <f>IF(L$1= VLOOKUP(L$1,Events!$A:$D,1,FALSE),
VLOOKUP(
VLOOKUP($A2324,'[3]OSMEC ID + EVENT'!$A:$M,6,FALSE),Events!$B:$D,3,FALSE),)</f>
        <v>E009</v>
      </c>
      <c r="M2324" t="str">
        <f>IF(M$1= VLOOKUP(M$1,Events!$A:$D,1,FALSE),
VLOOKUP(
VLOOKUP($A2324,'[3]OSMEC ID + EVENT'!$A:$M,7,FALSE),Events!$B:$D,3,FALSE),)</f>
        <v>E010</v>
      </c>
      <c r="N2324" t="str">
        <f>IF(N$1= VLOOKUP(N$1,Events!$A:$D,1,FALSE),
VLOOKUP(
VLOOKUP($A2324,'[3]OSMEC ID + EVENT'!$A:$M,8,FALSE),Events!$B:$D,3,FALSE),)</f>
        <v>E011</v>
      </c>
      <c r="O2324" t="str">
        <f>IF(O$1= VLOOKUP(O$1,Events!$A:$D,1,FALSE),
VLOOKUP(
VLOOKUP($A2324,'[3]OSMEC ID + EVENT'!$A:$M,9,FALSE),Events!$B:$D,3,FALSE),)</f>
        <v>E012</v>
      </c>
      <c r="P2324" t="str">
        <f>IF(P$1= VLOOKUP(P$1,Events!$A:$D,1,FALSE),
VLOOKUP(
VLOOKUP($A2324,'[3]OSMEC ID + EVENT'!$A:$M,10,FALSE),Events!$B:$D,3,FALSE),)</f>
        <v>E013</v>
      </c>
      <c r="Q2324" t="str">
        <f>IF(Q$1= VLOOKUP(Q$1,Events!$A:$D,1,FALSE),
VLOOKUP(
VLOOKUP($A2324,'[3]OSMEC ID + EVENT'!$A:$M,11,FALSE),Events!$B:$D,3,FALSE),)</f>
        <v>E014</v>
      </c>
      <c r="R2324" t="str">
        <f>IF(R$1= VLOOKUP(R$1,Events!$A:$D,1,FALSE),
VLOOKUP(
VLOOKUP($A2324,'[3]OSMEC ID + EVENT'!$A:$M,12,FALSE),Events!$B:$D,3,FALSE),)</f>
        <v>E015</v>
      </c>
      <c r="S2324" t="str">
        <f>IF(S$1= VLOOKUP(S$1,Events!$A:$D,1,FALSE),
VLOOKUP(
VLOOKUP($A2324,'[3]OSMEC ID + EVENT'!$A:$M,13,FALSE),Events!$B:$D,3,FALSE),)</f>
        <v>E016</v>
      </c>
      <c r="T2324" t="str">
        <f>IF(
ISNA(MATCH(T$1,Events!$A:$A,0)),
0,
VLOOKUP(
VLOOKUP(A2324,'[4]OSMEC ID + EVENT'!$A:$I,2,FALSE),Events!$B:$D,3,FALSE))</f>
        <v>E017</v>
      </c>
      <c r="U2324" t="str">
        <f>IF(
ISNA(MATCH(U$1,Events!$A:$A,0)),
0,
VLOOKUP(
VLOOKUP($A2324,'[4]OSMEC ID + EVENT'!$A:$I,3,FALSE),Events!$B:$D,3,FALSE))</f>
        <v>E018</v>
      </c>
      <c r="V2324" t="str">
        <f>IF(
ISNA(MATCH(V$1,Events!$A:$A,0)),
0,
VLOOKUP(
VLOOKUP($A2324,'[4]OSMEC ID + EVENT'!$A:$I,4,FALSE),Events!$B:$D,3,FALSE))</f>
        <v>E019</v>
      </c>
      <c r="W2324" t="str">
        <f>IF(
ISNA(MATCH(W$1,Events!$A:$A,0)),
0,
VLOOKUP(
VLOOKUP($A2324,'[4]OSMEC ID + EVENT'!$A:$I,5,FALSE),Events!$B:$D,3,FALSE))</f>
        <v>E020</v>
      </c>
      <c r="X2324" t="str">
        <f>IF(
ISNA(MATCH(X$1,Events!$A:$A,0)),
0,
VLOOKUP(
VLOOKUP($A2324,'[4]OSMEC ID + EVENT'!$A:$I,6,FALSE),Events!$B:$D,3,FALSE))</f>
        <v>E021</v>
      </c>
      <c r="Y2324" t="str">
        <f>IF(
ISNA(MATCH(Y$1,Events!$A:$A,0)),
0,
VLOOKUP(
VLOOKUP($A2324,'[4]OSMEC ID + EVENT'!$A:$I,7,FALSE),Events!$B:$D,3,FALSE))</f>
        <v>E022</v>
      </c>
      <c r="Z2324" t="str">
        <f>IF(
ISNA(MATCH(Z$1,Events!$A:$A,0)),
0,
VLOOKUP(
VLOOKUP($A2324,'[4]OSMEC ID + EVENT'!$A:$I,8,FALSE),Events!$B:$D,3,FALSE))</f>
        <v>E023</v>
      </c>
      <c r="AA2324" t="str">
        <f>IFERROR(
VLOOKUP(
VLOOKUP(A2324,'[5]OSMEC ID + SUBJECT'!$A:$B,2,FALSE),Subjects!$B:$D,3,FALSE),"")</f>
        <v/>
      </c>
      <c r="AB2324" t="str">
        <f>IFERROR(
VLOOKUP(
VLOOKUP(A2324,'[6]OSMEC ID + SUBJECT'!$A:$B,2,FALSE),Subjects!B:D,3,FALSE),"")</f>
        <v>S008</v>
      </c>
      <c r="AC2324" t="str">
        <f>IFERROR(
VLOOKUP(
VLOOKUP(A2324,'[7]OSMEC-ID + SESSION'!$A:$B,2,FALSE),Subjects!$B:$D,3,FALSE),"")</f>
        <v>S010</v>
      </c>
      <c r="AD2324" t="str">
        <f>IFERROR(
VLOOKUP(
VLOOKUP(A2324,'[8]OSMEC ID + SESSION'!$A:$B,2,FALSE),Subjects!$B:$D,3,FALSE),"")</f>
        <v/>
      </c>
      <c r="AE2324" s="12" t="str">
        <f>IFERROR(
VLOOKUP(
VLOOKUP(A2324,'[9]OSMEC ID + SUBJECT'!$A:$B,2,FALSE),Subjects!$B:$D,3,FALSE),"")</f>
        <v/>
      </c>
      <c r="AF2324" t="str">
        <f>IFERROR(
VLOOKUP(
VLOOKUP(A2324,'[10]OSMEC ID + SESSION'!$A:$B,2,FALSE),Subjects!$B:$D,3),"")</f>
        <v>S019</v>
      </c>
    </row>
    <row r="2325" spans="1:32" x14ac:dyDescent="0.75">
      <c r="A2325" t="str">
        <f>Deligate_List!A2329</f>
        <v>OSMEC-2884</v>
      </c>
      <c r="B2325" t="str">
        <f>VLOOKUP(A2325,Deligate_List!A:B,2,FALSE)</f>
        <v>KARTHIK SAI BAPATLA</v>
      </c>
      <c r="C2325" t="str">
        <f>IFERROR(
VLOOKUP(
VLOOKUP($A2325,'[1]OSMEC ID + WORKSHOP'!$A:$B,2,FALSE),Workshop!A:C,3,FALSE),"")</f>
        <v>W004</v>
      </c>
      <c r="D2325" t="str">
        <f>IF($D$1 =Events!$A$2,
VLOOKUP(
VLOOKUP($A2325,'[2]OSMEC ID + EVENT'!$A:$E,2,FALSE),Events!$B:$D,3,FALSE))</f>
        <v>E001</v>
      </c>
      <c r="E2325" t="str">
        <f>IF(E$1=Events!$A$3,
VLOOKUP(
VLOOKUP($A2325,'[2]OSMEC ID + EVENT'!$A:$E,3,FALSE),Events!B:D,3,FALSE))</f>
        <v>E002</v>
      </c>
      <c r="F2325" t="str">
        <f>IF($F$1=Events!$A$4,
VLOOKUP(
VLOOKUP($A2327,'[2]OSMEC ID + EVENT'!$A:$E,4,FALSE),Events!B:D,3,FALSE),)</f>
        <v>E003</v>
      </c>
      <c r="G2325" t="str">
        <f>IF($G$1=Events!$A$5,
VLOOKUP(
VLOOKUP($A2327,'[2]OSMEC ID + EVENT'!$A:$E,5,FALSE),Events!$B:$D,3,FALSE),)</f>
        <v>E004</v>
      </c>
      <c r="H2325" s="3" t="str">
        <f>IF($H$1= VLOOKUP($H$1,Events!$A:$D,1,FALSE),
VLOOKUP(
VLOOKUP(A2325,'[3]OSMEC ID + EVENT'!$A:$M,2,FALSE),Events!B:D,3,FALSE),)</f>
        <v>E005</v>
      </c>
      <c r="I2325" s="3" t="str">
        <f>IF(I$1= VLOOKUP(I$1,Events!$A:$D,1,FALSE),
VLOOKUP(
VLOOKUP($A2325,'[3]OSMEC ID + EVENT'!$A:$M,3,FALSE),Events!$B:$D,3,FALSE),)</f>
        <v>E006</v>
      </c>
      <c r="J2325" t="str">
        <f>IF(J$1= VLOOKUP(J$1,Events!$A:$D,1,FALSE),
VLOOKUP(
VLOOKUP($A2325,'[3]OSMEC ID + EVENT'!$A:$M,4,FALSE),Events!$B:$D,3,FALSE),)</f>
        <v>E007</v>
      </c>
      <c r="K2325" t="str">
        <f>IF(K$1= VLOOKUP(K$1,Events!$A:$D,1,FALSE),
VLOOKUP(
VLOOKUP($A2325,'[3]OSMEC ID + EVENT'!$A:$M,5,FALSE),Events!$B:$D,3,FALSE),)</f>
        <v>E008</v>
      </c>
      <c r="L2325" t="str">
        <f>IF(L$1= VLOOKUP(L$1,Events!$A:$D,1,FALSE),
VLOOKUP(
VLOOKUP($A2325,'[3]OSMEC ID + EVENT'!$A:$M,6,FALSE),Events!$B:$D,3,FALSE),)</f>
        <v>E009</v>
      </c>
      <c r="M2325" t="str">
        <f>IF(M$1= VLOOKUP(M$1,Events!$A:$D,1,FALSE),
VLOOKUP(
VLOOKUP($A2325,'[3]OSMEC ID + EVENT'!$A:$M,7,FALSE),Events!$B:$D,3,FALSE),)</f>
        <v>E010</v>
      </c>
      <c r="N2325" t="str">
        <f>IF(N$1= VLOOKUP(N$1,Events!$A:$D,1,FALSE),
VLOOKUP(
VLOOKUP($A2325,'[3]OSMEC ID + EVENT'!$A:$M,8,FALSE),Events!$B:$D,3,FALSE),)</f>
        <v>E011</v>
      </c>
      <c r="O2325" t="str">
        <f>IF(O$1= VLOOKUP(O$1,Events!$A:$D,1,FALSE),
VLOOKUP(
VLOOKUP($A2325,'[3]OSMEC ID + EVENT'!$A:$M,9,FALSE),Events!$B:$D,3,FALSE),)</f>
        <v>E012</v>
      </c>
      <c r="P2325" t="str">
        <f>IF(P$1= VLOOKUP(P$1,Events!$A:$D,1,FALSE),
VLOOKUP(
VLOOKUP($A2325,'[3]OSMEC ID + EVENT'!$A:$M,10,FALSE),Events!$B:$D,3,FALSE),)</f>
        <v>E013</v>
      </c>
      <c r="Q2325" t="str">
        <f>IF(Q$1= VLOOKUP(Q$1,Events!$A:$D,1,FALSE),
VLOOKUP(
VLOOKUP($A2325,'[3]OSMEC ID + EVENT'!$A:$M,11,FALSE),Events!$B:$D,3,FALSE),)</f>
        <v>E014</v>
      </c>
      <c r="R2325" t="str">
        <f>IF(R$1= VLOOKUP(R$1,Events!$A:$D,1,FALSE),
VLOOKUP(
VLOOKUP($A2325,'[3]OSMEC ID + EVENT'!$A:$M,12,FALSE),Events!$B:$D,3,FALSE),)</f>
        <v>E015</v>
      </c>
      <c r="S2325" t="str">
        <f>IF(S$1= VLOOKUP(S$1,Events!$A:$D,1,FALSE),
VLOOKUP(
VLOOKUP($A2325,'[3]OSMEC ID + EVENT'!$A:$M,13,FALSE),Events!$B:$D,3,FALSE),)</f>
        <v>E016</v>
      </c>
      <c r="T2325" t="str">
        <f>IF(
ISNA(MATCH(T$1,Events!$A:$A,0)),
0,
VLOOKUP(
VLOOKUP(A2325,'[4]OSMEC ID + EVENT'!$A:$I,2,FALSE),Events!$B:$D,3,FALSE))</f>
        <v>E017</v>
      </c>
      <c r="U2325" t="str">
        <f>IF(
ISNA(MATCH(U$1,Events!$A:$A,0)),
0,
VLOOKUP(
VLOOKUP($A2325,'[4]OSMEC ID + EVENT'!$A:$I,3,FALSE),Events!$B:$D,3,FALSE))</f>
        <v>E018</v>
      </c>
      <c r="V2325" t="str">
        <f>IF(
ISNA(MATCH(V$1,Events!$A:$A,0)),
0,
VLOOKUP(
VLOOKUP($A2325,'[4]OSMEC ID + EVENT'!$A:$I,4,FALSE),Events!$B:$D,3,FALSE))</f>
        <v>E019</v>
      </c>
      <c r="W2325" t="str">
        <f>IF(
ISNA(MATCH(W$1,Events!$A:$A,0)),
0,
VLOOKUP(
VLOOKUP($A2325,'[4]OSMEC ID + EVENT'!$A:$I,5,FALSE),Events!$B:$D,3,FALSE))</f>
        <v>E020</v>
      </c>
      <c r="X2325" t="str">
        <f>IF(
ISNA(MATCH(X$1,Events!$A:$A,0)),
0,
VLOOKUP(
VLOOKUP($A2325,'[4]OSMEC ID + EVENT'!$A:$I,6,FALSE),Events!$B:$D,3,FALSE))</f>
        <v>E021</v>
      </c>
      <c r="Y2325" t="str">
        <f>IF(
ISNA(MATCH(Y$1,Events!$A:$A,0)),
0,
VLOOKUP(
VLOOKUP($A2325,'[4]OSMEC ID + EVENT'!$A:$I,7,FALSE),Events!$B:$D,3,FALSE))</f>
        <v>E022</v>
      </c>
      <c r="Z2325" t="str">
        <f>IF(
ISNA(MATCH(Z$1,Events!$A:$A,0)),
0,
VLOOKUP(
VLOOKUP($A2325,'[4]OSMEC ID + EVENT'!$A:$I,8,FALSE),Events!$B:$D,3,FALSE))</f>
        <v>E023</v>
      </c>
      <c r="AA2325" t="str">
        <f>IFERROR(
VLOOKUP(
VLOOKUP(A2325,'[5]OSMEC ID + SUBJECT'!$A:$B,2,FALSE),Subjects!$B:$D,3,FALSE),"")</f>
        <v/>
      </c>
      <c r="AB2325" t="str">
        <f>IFERROR(
VLOOKUP(
VLOOKUP(A2325,'[6]OSMEC ID + SUBJECT'!$A:$B,2,FALSE),Subjects!B:D,3,FALSE),"")</f>
        <v/>
      </c>
      <c r="AC2325" t="str">
        <f>IFERROR(
VLOOKUP(
VLOOKUP(A2325,'[7]OSMEC-ID + SESSION'!$A:$B,2,FALSE),Subjects!$B:$D,3,FALSE),"")</f>
        <v/>
      </c>
      <c r="AD2325" t="str">
        <f>IFERROR(
VLOOKUP(
VLOOKUP(A2325,'[8]OSMEC ID + SESSION'!$A:$B,2,FALSE),Subjects!$B:$D,3,FALSE),"")</f>
        <v/>
      </c>
      <c r="AE2325" s="12" t="str">
        <f>IFERROR(
VLOOKUP(
VLOOKUP(A2325,'[9]OSMEC ID + SUBJECT'!$A:$B,2,FALSE),Subjects!$B:$D,3,FALSE),"")</f>
        <v/>
      </c>
      <c r="AF2325" t="str">
        <f>IFERROR(
VLOOKUP(
VLOOKUP(A2325,'[10]OSMEC ID + SESSION'!$A:$B,2,FALSE),Subjects!$B:$D,3),"")</f>
        <v/>
      </c>
    </row>
    <row r="2326" spans="1:32" x14ac:dyDescent="0.75">
      <c r="A2326" t="str">
        <f>Deligate_List!A2330</f>
        <v>OSMEC-2885</v>
      </c>
      <c r="B2326" t="str">
        <f>VLOOKUP(A2326,Deligate_List!A:B,2,FALSE)</f>
        <v>ZOHA SAIF</v>
      </c>
      <c r="C2326" t="str">
        <f>IFERROR(
VLOOKUP(
VLOOKUP($A2326,'[1]OSMEC ID + WORKSHOP'!$A:$B,2,FALSE),Workshop!A:C,3,FALSE),"")</f>
        <v>W009</v>
      </c>
      <c r="D2326" t="str">
        <f>IF($D$1 =Events!$A$2,
VLOOKUP(
VLOOKUP($A2326,'[2]OSMEC ID + EVENT'!$A:$E,2,FALSE),Events!$B:$D,3,FALSE))</f>
        <v>E001</v>
      </c>
      <c r="E2326" t="str">
        <f>IF(E$1=Events!$A$3,
VLOOKUP(
VLOOKUP($A2326,'[2]OSMEC ID + EVENT'!$A:$E,3,FALSE),Events!B:D,3,FALSE))</f>
        <v>E002</v>
      </c>
      <c r="F2326" t="str">
        <f>IF($F$1=Events!$A$4,
VLOOKUP(
VLOOKUP($A2328,'[2]OSMEC ID + EVENT'!$A:$E,4,FALSE),Events!B:D,3,FALSE),)</f>
        <v>E003</v>
      </c>
      <c r="G2326" t="str">
        <f>IF($G$1=Events!$A$5,
VLOOKUP(
VLOOKUP($A2328,'[2]OSMEC ID + EVENT'!$A:$E,5,FALSE),Events!$B:$D,3,FALSE),)</f>
        <v>E004</v>
      </c>
      <c r="H2326" s="3" t="str">
        <f>IF($H$1= VLOOKUP($H$1,Events!$A:$D,1,FALSE),
VLOOKUP(
VLOOKUP(A2326,'[3]OSMEC ID + EVENT'!$A:$M,2,FALSE),Events!B:D,3,FALSE),)</f>
        <v>E005</v>
      </c>
      <c r="I2326" s="3" t="str">
        <f>IF(I$1= VLOOKUP(I$1,Events!$A:$D,1,FALSE),
VLOOKUP(
VLOOKUP($A2326,'[3]OSMEC ID + EVENT'!$A:$M,3,FALSE),Events!$B:$D,3,FALSE),)</f>
        <v>E006</v>
      </c>
      <c r="J2326" t="str">
        <f>IF(J$1= VLOOKUP(J$1,Events!$A:$D,1,FALSE),
VLOOKUP(
VLOOKUP($A2326,'[3]OSMEC ID + EVENT'!$A:$M,4,FALSE),Events!$B:$D,3,FALSE),)</f>
        <v>E007</v>
      </c>
      <c r="K2326" t="str">
        <f>IF(K$1= VLOOKUP(K$1,Events!$A:$D,1,FALSE),
VLOOKUP(
VLOOKUP($A2326,'[3]OSMEC ID + EVENT'!$A:$M,5,FALSE),Events!$B:$D,3,FALSE),)</f>
        <v>E008</v>
      </c>
      <c r="L2326" t="str">
        <f>IF(L$1= VLOOKUP(L$1,Events!$A:$D,1,FALSE),
VLOOKUP(
VLOOKUP($A2326,'[3]OSMEC ID + EVENT'!$A:$M,6,FALSE),Events!$B:$D,3,FALSE),)</f>
        <v>E009</v>
      </c>
      <c r="M2326" t="str">
        <f>IF(M$1= VLOOKUP(M$1,Events!$A:$D,1,FALSE),
VLOOKUP(
VLOOKUP($A2326,'[3]OSMEC ID + EVENT'!$A:$M,7,FALSE),Events!$B:$D,3,FALSE),)</f>
        <v>E010</v>
      </c>
      <c r="N2326" t="str">
        <f>IF(N$1= VLOOKUP(N$1,Events!$A:$D,1,FALSE),
VLOOKUP(
VLOOKUP($A2326,'[3]OSMEC ID + EVENT'!$A:$M,8,FALSE),Events!$B:$D,3,FALSE),)</f>
        <v>E011</v>
      </c>
      <c r="O2326" t="str">
        <f>IF(O$1= VLOOKUP(O$1,Events!$A:$D,1,FALSE),
VLOOKUP(
VLOOKUP($A2326,'[3]OSMEC ID + EVENT'!$A:$M,9,FALSE),Events!$B:$D,3,FALSE),)</f>
        <v>E012</v>
      </c>
      <c r="P2326" t="str">
        <f>IF(P$1= VLOOKUP(P$1,Events!$A:$D,1,FALSE),
VLOOKUP(
VLOOKUP($A2326,'[3]OSMEC ID + EVENT'!$A:$M,10,FALSE),Events!$B:$D,3,FALSE),)</f>
        <v>E013</v>
      </c>
      <c r="Q2326" t="str">
        <f>IF(Q$1= VLOOKUP(Q$1,Events!$A:$D,1,FALSE),
VLOOKUP(
VLOOKUP($A2326,'[3]OSMEC ID + EVENT'!$A:$M,11,FALSE),Events!$B:$D,3,FALSE),)</f>
        <v>E014</v>
      </c>
      <c r="R2326" t="str">
        <f>IF(R$1= VLOOKUP(R$1,Events!$A:$D,1,FALSE),
VLOOKUP(
VLOOKUP($A2326,'[3]OSMEC ID + EVENT'!$A:$M,12,FALSE),Events!$B:$D,3,FALSE),)</f>
        <v>E015</v>
      </c>
      <c r="S2326" t="str">
        <f>IF(S$1= VLOOKUP(S$1,Events!$A:$D,1,FALSE),
VLOOKUP(
VLOOKUP($A2326,'[3]OSMEC ID + EVENT'!$A:$M,13,FALSE),Events!$B:$D,3,FALSE),)</f>
        <v>E016</v>
      </c>
      <c r="T2326" t="str">
        <f>IF(
ISNA(MATCH(T$1,Events!$A:$A,0)),
0,
VLOOKUP(
VLOOKUP(A2326,'[4]OSMEC ID + EVENT'!$A:$I,2,FALSE),Events!$B:$D,3,FALSE))</f>
        <v>E017</v>
      </c>
      <c r="U2326" t="str">
        <f>IF(
ISNA(MATCH(U$1,Events!$A:$A,0)),
0,
VLOOKUP(
VLOOKUP($A2326,'[4]OSMEC ID + EVENT'!$A:$I,3,FALSE),Events!$B:$D,3,FALSE))</f>
        <v>E018</v>
      </c>
      <c r="V2326" t="str">
        <f>IF(
ISNA(MATCH(V$1,Events!$A:$A,0)),
0,
VLOOKUP(
VLOOKUP($A2326,'[4]OSMEC ID + EVENT'!$A:$I,4,FALSE),Events!$B:$D,3,FALSE))</f>
        <v>E019</v>
      </c>
      <c r="W2326" t="str">
        <f>IF(
ISNA(MATCH(W$1,Events!$A:$A,0)),
0,
VLOOKUP(
VLOOKUP($A2326,'[4]OSMEC ID + EVENT'!$A:$I,5,FALSE),Events!$B:$D,3,FALSE))</f>
        <v>E020</v>
      </c>
      <c r="X2326" t="str">
        <f>IF(
ISNA(MATCH(X$1,Events!$A:$A,0)),
0,
VLOOKUP(
VLOOKUP($A2326,'[4]OSMEC ID + EVENT'!$A:$I,6,FALSE),Events!$B:$D,3,FALSE))</f>
        <v>E021</v>
      </c>
      <c r="Y2326" t="str">
        <f>IF(
ISNA(MATCH(Y$1,Events!$A:$A,0)),
0,
VLOOKUP(
VLOOKUP($A2326,'[4]OSMEC ID + EVENT'!$A:$I,7,FALSE),Events!$B:$D,3,FALSE))</f>
        <v>E022</v>
      </c>
      <c r="Z2326" t="str">
        <f>IF(
ISNA(MATCH(Z$1,Events!$A:$A,0)),
0,
VLOOKUP(
VLOOKUP($A2326,'[4]OSMEC ID + EVENT'!$A:$I,8,FALSE),Events!$B:$D,3,FALSE))</f>
        <v>E023</v>
      </c>
      <c r="AA2326" t="str">
        <f>IFERROR(
VLOOKUP(
VLOOKUP(A2326,'[5]OSMEC ID + SUBJECT'!$A:$B,2,FALSE),Subjects!$B:$D,3,FALSE),"")</f>
        <v/>
      </c>
      <c r="AB2326" t="str">
        <f>IFERROR(
VLOOKUP(
VLOOKUP(A2326,'[6]OSMEC ID + SUBJECT'!$A:$B,2,FALSE),Subjects!B:D,3,FALSE),"")</f>
        <v/>
      </c>
      <c r="AC2326" t="str">
        <f>IFERROR(
VLOOKUP(
VLOOKUP(A2326,'[7]OSMEC-ID + SESSION'!$A:$B,2,FALSE),Subjects!$B:$D,3,FALSE),"")</f>
        <v/>
      </c>
      <c r="AD2326" t="str">
        <f>IFERROR(
VLOOKUP(
VLOOKUP(A2326,'[8]OSMEC ID + SESSION'!$A:$B,2,FALSE),Subjects!$B:$D,3,FALSE),"")</f>
        <v/>
      </c>
      <c r="AE2326" s="12" t="str">
        <f>IFERROR(
VLOOKUP(
VLOOKUP(A2326,'[9]OSMEC ID + SUBJECT'!$A:$B,2,FALSE),Subjects!$B:$D,3,FALSE),"")</f>
        <v/>
      </c>
      <c r="AF2326" t="str">
        <f>IFERROR(
VLOOKUP(
VLOOKUP(A2326,'[10]OSMEC ID + SESSION'!$A:$B,2,FALSE),Subjects!$B:$D,3),"")</f>
        <v/>
      </c>
    </row>
    <row r="2327" spans="1:32" x14ac:dyDescent="0.75">
      <c r="A2327" t="str">
        <f>Deligate_List!A2331</f>
        <v>OSMEC-2886</v>
      </c>
      <c r="B2327" t="str">
        <f>VLOOKUP(A2327,Deligate_List!A:B,2,FALSE)</f>
        <v>DASI SRI SWARANI</v>
      </c>
      <c r="C2327" t="str">
        <f>IFERROR(
VLOOKUP(
VLOOKUP($A2327,'[1]OSMEC ID + WORKSHOP'!$A:$B,2,FALSE),Workshop!A:C,3,FALSE),"")</f>
        <v>W012</v>
      </c>
      <c r="D2327" t="str">
        <f>IF($D$1 =Events!$A$2,
VLOOKUP(
VLOOKUP($A2327,'[2]OSMEC ID + EVENT'!$A:$E,2,FALSE),Events!$B:$D,3,FALSE))</f>
        <v>E001</v>
      </c>
      <c r="E2327" t="str">
        <f>IF(E$1=Events!$A$3,
VLOOKUP(
VLOOKUP($A2327,'[2]OSMEC ID + EVENT'!$A:$E,3,FALSE),Events!B:D,3,FALSE))</f>
        <v>E002</v>
      </c>
      <c r="F2327" t="str">
        <f>IF($F$1=Events!$A$4,
VLOOKUP(
VLOOKUP($A2329,'[2]OSMEC ID + EVENT'!$A:$E,4,FALSE),Events!B:D,3,FALSE),)</f>
        <v>E003</v>
      </c>
      <c r="G2327" t="str">
        <f>IF($G$1=Events!$A$5,
VLOOKUP(
VLOOKUP($A2329,'[2]OSMEC ID + EVENT'!$A:$E,5,FALSE),Events!$B:$D,3,FALSE),)</f>
        <v>E004</v>
      </c>
      <c r="H2327" s="3" t="str">
        <f>IF($H$1= VLOOKUP($H$1,Events!$A:$D,1,FALSE),
VLOOKUP(
VLOOKUP(A2327,'[3]OSMEC ID + EVENT'!$A:$M,2,FALSE),Events!B:D,3,FALSE),)</f>
        <v>E005</v>
      </c>
      <c r="I2327" s="3" t="str">
        <f>IF(I$1= VLOOKUP(I$1,Events!$A:$D,1,FALSE),
VLOOKUP(
VLOOKUP($A2327,'[3]OSMEC ID + EVENT'!$A:$M,3,FALSE),Events!$B:$D,3,FALSE),)</f>
        <v>E006</v>
      </c>
      <c r="J2327" t="str">
        <f>IF(J$1= VLOOKUP(J$1,Events!$A:$D,1,FALSE),
VLOOKUP(
VLOOKUP($A2327,'[3]OSMEC ID + EVENT'!$A:$M,4,FALSE),Events!$B:$D,3,FALSE),)</f>
        <v>E007</v>
      </c>
      <c r="K2327" t="str">
        <f>IF(K$1= VLOOKUP(K$1,Events!$A:$D,1,FALSE),
VLOOKUP(
VLOOKUP($A2327,'[3]OSMEC ID + EVENT'!$A:$M,5,FALSE),Events!$B:$D,3,FALSE),)</f>
        <v>E008</v>
      </c>
      <c r="L2327" t="str">
        <f>IF(L$1= VLOOKUP(L$1,Events!$A:$D,1,FALSE),
VLOOKUP(
VLOOKUP($A2327,'[3]OSMEC ID + EVENT'!$A:$M,6,FALSE),Events!$B:$D,3,FALSE),)</f>
        <v>E009</v>
      </c>
      <c r="M2327" t="str">
        <f>IF(M$1= VLOOKUP(M$1,Events!$A:$D,1,FALSE),
VLOOKUP(
VLOOKUP($A2327,'[3]OSMEC ID + EVENT'!$A:$M,7,FALSE),Events!$B:$D,3,FALSE),)</f>
        <v>E010</v>
      </c>
      <c r="N2327" t="str">
        <f>IF(N$1= VLOOKUP(N$1,Events!$A:$D,1,FALSE),
VLOOKUP(
VLOOKUP($A2327,'[3]OSMEC ID + EVENT'!$A:$M,8,FALSE),Events!$B:$D,3,FALSE),)</f>
        <v>E011</v>
      </c>
      <c r="O2327" t="str">
        <f>IF(O$1= VLOOKUP(O$1,Events!$A:$D,1,FALSE),
VLOOKUP(
VLOOKUP($A2327,'[3]OSMEC ID + EVENT'!$A:$M,9,FALSE),Events!$B:$D,3,FALSE),)</f>
        <v>E012</v>
      </c>
      <c r="P2327" t="str">
        <f>IF(P$1= VLOOKUP(P$1,Events!$A:$D,1,FALSE),
VLOOKUP(
VLOOKUP($A2327,'[3]OSMEC ID + EVENT'!$A:$M,10,FALSE),Events!$B:$D,3,FALSE),)</f>
        <v>E013</v>
      </c>
      <c r="Q2327" t="str">
        <f>IF(Q$1= VLOOKUP(Q$1,Events!$A:$D,1,FALSE),
VLOOKUP(
VLOOKUP($A2327,'[3]OSMEC ID + EVENT'!$A:$M,11,FALSE),Events!$B:$D,3,FALSE),)</f>
        <v>E014</v>
      </c>
      <c r="R2327" t="str">
        <f>IF(R$1= VLOOKUP(R$1,Events!$A:$D,1,FALSE),
VLOOKUP(
VLOOKUP($A2327,'[3]OSMEC ID + EVENT'!$A:$M,12,FALSE),Events!$B:$D,3,FALSE),)</f>
        <v>E015</v>
      </c>
      <c r="S2327" t="str">
        <f>IF(S$1= VLOOKUP(S$1,Events!$A:$D,1,FALSE),
VLOOKUP(
VLOOKUP($A2327,'[3]OSMEC ID + EVENT'!$A:$M,13,FALSE),Events!$B:$D,3,FALSE),)</f>
        <v>E016</v>
      </c>
      <c r="T2327" t="str">
        <f>IF(
ISNA(MATCH(T$1,Events!$A:$A,0)),
0,
VLOOKUP(
VLOOKUP(A2327,'[4]OSMEC ID + EVENT'!$A:$I,2,FALSE),Events!$B:$D,3,FALSE))</f>
        <v>E017</v>
      </c>
      <c r="U2327" t="str">
        <f>IF(
ISNA(MATCH(U$1,Events!$A:$A,0)),
0,
VLOOKUP(
VLOOKUP($A2327,'[4]OSMEC ID + EVENT'!$A:$I,3,FALSE),Events!$B:$D,3,FALSE))</f>
        <v>E018</v>
      </c>
      <c r="V2327" t="str">
        <f>IF(
ISNA(MATCH(V$1,Events!$A:$A,0)),
0,
VLOOKUP(
VLOOKUP($A2327,'[4]OSMEC ID + EVENT'!$A:$I,4,FALSE),Events!$B:$D,3,FALSE))</f>
        <v>E019</v>
      </c>
      <c r="W2327" t="str">
        <f>IF(
ISNA(MATCH(W$1,Events!$A:$A,0)),
0,
VLOOKUP(
VLOOKUP($A2327,'[4]OSMEC ID + EVENT'!$A:$I,5,FALSE),Events!$B:$D,3,FALSE))</f>
        <v>E020</v>
      </c>
      <c r="X2327" t="str">
        <f>IF(
ISNA(MATCH(X$1,Events!$A:$A,0)),
0,
VLOOKUP(
VLOOKUP($A2327,'[4]OSMEC ID + EVENT'!$A:$I,6,FALSE),Events!$B:$D,3,FALSE))</f>
        <v>E021</v>
      </c>
      <c r="Y2327" t="str">
        <f>IF(
ISNA(MATCH(Y$1,Events!$A:$A,0)),
0,
VLOOKUP(
VLOOKUP($A2327,'[4]OSMEC ID + EVENT'!$A:$I,7,FALSE),Events!$B:$D,3,FALSE))</f>
        <v>E022</v>
      </c>
      <c r="Z2327" t="str">
        <f>IF(
ISNA(MATCH(Z$1,Events!$A:$A,0)),
0,
VLOOKUP(
VLOOKUP($A2327,'[4]OSMEC ID + EVENT'!$A:$I,8,FALSE),Events!$B:$D,3,FALSE))</f>
        <v>E023</v>
      </c>
      <c r="AA2327" t="str">
        <f>IFERROR(
VLOOKUP(
VLOOKUP(A2327,'[5]OSMEC ID + SUBJECT'!$A:$B,2,FALSE),Subjects!$B:$D,3,FALSE),"")</f>
        <v/>
      </c>
      <c r="AB2327" t="str">
        <f>IFERROR(
VLOOKUP(
VLOOKUP(A2327,'[6]OSMEC ID + SUBJECT'!$A:$B,2,FALSE),Subjects!B:D,3,FALSE),"")</f>
        <v/>
      </c>
      <c r="AC2327" t="str">
        <f>IFERROR(
VLOOKUP(
VLOOKUP(A2327,'[7]OSMEC-ID + SESSION'!$A:$B,2,FALSE),Subjects!$B:$D,3,FALSE),"")</f>
        <v/>
      </c>
      <c r="AD2327" t="str">
        <f>IFERROR(
VLOOKUP(
VLOOKUP(A2327,'[8]OSMEC ID + SESSION'!$A:$B,2,FALSE),Subjects!$B:$D,3,FALSE),"")</f>
        <v/>
      </c>
      <c r="AE2327" s="12" t="str">
        <f>IFERROR(
VLOOKUP(
VLOOKUP(A2327,'[9]OSMEC ID + SUBJECT'!$A:$B,2,FALSE),Subjects!$B:$D,3,FALSE),"")</f>
        <v/>
      </c>
      <c r="AF2327" t="str">
        <f>IFERROR(
VLOOKUP(
VLOOKUP(A2327,'[10]OSMEC ID + SESSION'!$A:$B,2,FALSE),Subjects!$B:$D,3),"")</f>
        <v/>
      </c>
    </row>
    <row r="2328" spans="1:32" x14ac:dyDescent="0.75">
      <c r="A2328" t="str">
        <f>Deligate_List!A2332</f>
        <v>OSMEC-2887</v>
      </c>
      <c r="B2328" t="str">
        <f>VLOOKUP(A2328,Deligate_List!A:B,2,FALSE)</f>
        <v>DINDI KAVYA KIRANMAI</v>
      </c>
      <c r="C2328" t="str">
        <f>IFERROR(
VLOOKUP(
VLOOKUP($A2328,'[1]OSMEC ID + WORKSHOP'!$A:$B,2,FALSE),Workshop!A:C,3,FALSE),"")</f>
        <v>W008</v>
      </c>
      <c r="D2328" t="str">
        <f>IF($D$1 =Events!$A$2,
VLOOKUP(
VLOOKUP($A2328,'[2]OSMEC ID + EVENT'!$A:$E,2,FALSE),Events!$B:$D,3,FALSE))</f>
        <v>E001</v>
      </c>
      <c r="E2328" t="str">
        <f>IF(E$1=Events!$A$3,
VLOOKUP(
VLOOKUP($A2328,'[2]OSMEC ID + EVENT'!$A:$E,3,FALSE),Events!B:D,3,FALSE))</f>
        <v>E002</v>
      </c>
      <c r="F2328" t="str">
        <f>IF($F$1=Events!$A$4,
VLOOKUP(
VLOOKUP($A2330,'[2]OSMEC ID + EVENT'!$A:$E,4,FALSE),Events!B:D,3,FALSE),)</f>
        <v>E003</v>
      </c>
      <c r="G2328" t="str">
        <f>IF($G$1=Events!$A$5,
VLOOKUP(
VLOOKUP($A2330,'[2]OSMEC ID + EVENT'!$A:$E,5,FALSE),Events!$B:$D,3,FALSE),)</f>
        <v>E004</v>
      </c>
      <c r="H2328" s="3" t="str">
        <f>IF($H$1= VLOOKUP($H$1,Events!$A:$D,1,FALSE),
VLOOKUP(
VLOOKUP(A2328,'[3]OSMEC ID + EVENT'!$A:$M,2,FALSE),Events!B:D,3,FALSE),)</f>
        <v>E005</v>
      </c>
      <c r="I2328" s="3" t="str">
        <f>IF(I$1= VLOOKUP(I$1,Events!$A:$D,1,FALSE),
VLOOKUP(
VLOOKUP($A2328,'[3]OSMEC ID + EVENT'!$A:$M,3,FALSE),Events!$B:$D,3,FALSE),)</f>
        <v>E006</v>
      </c>
      <c r="J2328" t="str">
        <f>IF(J$1= VLOOKUP(J$1,Events!$A:$D,1,FALSE),
VLOOKUP(
VLOOKUP($A2328,'[3]OSMEC ID + EVENT'!$A:$M,4,FALSE),Events!$B:$D,3,FALSE),)</f>
        <v>E007</v>
      </c>
      <c r="K2328" t="str">
        <f>IF(K$1= VLOOKUP(K$1,Events!$A:$D,1,FALSE),
VLOOKUP(
VLOOKUP($A2328,'[3]OSMEC ID + EVENT'!$A:$M,5,FALSE),Events!$B:$D,3,FALSE),)</f>
        <v>E008</v>
      </c>
      <c r="L2328" t="str">
        <f>IF(L$1= VLOOKUP(L$1,Events!$A:$D,1,FALSE),
VLOOKUP(
VLOOKUP($A2328,'[3]OSMEC ID + EVENT'!$A:$M,6,FALSE),Events!$B:$D,3,FALSE),)</f>
        <v>E009</v>
      </c>
      <c r="M2328" t="str">
        <f>IF(M$1= VLOOKUP(M$1,Events!$A:$D,1,FALSE),
VLOOKUP(
VLOOKUP($A2328,'[3]OSMEC ID + EVENT'!$A:$M,7,FALSE),Events!$B:$D,3,FALSE),)</f>
        <v>E010</v>
      </c>
      <c r="N2328" t="str">
        <f>IF(N$1= VLOOKUP(N$1,Events!$A:$D,1,FALSE),
VLOOKUP(
VLOOKUP($A2328,'[3]OSMEC ID + EVENT'!$A:$M,8,FALSE),Events!$B:$D,3,FALSE),)</f>
        <v>E011</v>
      </c>
      <c r="O2328" t="str">
        <f>IF(O$1= VLOOKUP(O$1,Events!$A:$D,1,FALSE),
VLOOKUP(
VLOOKUP($A2328,'[3]OSMEC ID + EVENT'!$A:$M,9,FALSE),Events!$B:$D,3,FALSE),)</f>
        <v>E012</v>
      </c>
      <c r="P2328" t="str">
        <f>IF(P$1= VLOOKUP(P$1,Events!$A:$D,1,FALSE),
VLOOKUP(
VLOOKUP($A2328,'[3]OSMEC ID + EVENT'!$A:$M,10,FALSE),Events!$B:$D,3,FALSE),)</f>
        <v>E013</v>
      </c>
      <c r="Q2328" t="str">
        <f>IF(Q$1= VLOOKUP(Q$1,Events!$A:$D,1,FALSE),
VLOOKUP(
VLOOKUP($A2328,'[3]OSMEC ID + EVENT'!$A:$M,11,FALSE),Events!$B:$D,3,FALSE),)</f>
        <v>E014</v>
      </c>
      <c r="R2328" t="str">
        <f>IF(R$1= VLOOKUP(R$1,Events!$A:$D,1,FALSE),
VLOOKUP(
VLOOKUP($A2328,'[3]OSMEC ID + EVENT'!$A:$M,12,FALSE),Events!$B:$D,3,FALSE),)</f>
        <v>E015</v>
      </c>
      <c r="S2328" t="str">
        <f>IF(S$1= VLOOKUP(S$1,Events!$A:$D,1,FALSE),
VLOOKUP(
VLOOKUP($A2328,'[3]OSMEC ID + EVENT'!$A:$M,13,FALSE),Events!$B:$D,3,FALSE),)</f>
        <v>E016</v>
      </c>
      <c r="T2328" t="str">
        <f>IF(
ISNA(MATCH(T$1,Events!$A:$A,0)),
0,
VLOOKUP(
VLOOKUP(A2328,'[4]OSMEC ID + EVENT'!$A:$I,2,FALSE),Events!$B:$D,3,FALSE))</f>
        <v>E017</v>
      </c>
      <c r="U2328" t="str">
        <f>IF(
ISNA(MATCH(U$1,Events!$A:$A,0)),
0,
VLOOKUP(
VLOOKUP($A2328,'[4]OSMEC ID + EVENT'!$A:$I,3,FALSE),Events!$B:$D,3,FALSE))</f>
        <v>E018</v>
      </c>
      <c r="V2328" t="str">
        <f>IF(
ISNA(MATCH(V$1,Events!$A:$A,0)),
0,
VLOOKUP(
VLOOKUP($A2328,'[4]OSMEC ID + EVENT'!$A:$I,4,FALSE),Events!$B:$D,3,FALSE))</f>
        <v>E019</v>
      </c>
      <c r="W2328" t="str">
        <f>IF(
ISNA(MATCH(W$1,Events!$A:$A,0)),
0,
VLOOKUP(
VLOOKUP($A2328,'[4]OSMEC ID + EVENT'!$A:$I,5,FALSE),Events!$B:$D,3,FALSE))</f>
        <v>E020</v>
      </c>
      <c r="X2328" t="str">
        <f>IF(
ISNA(MATCH(X$1,Events!$A:$A,0)),
0,
VLOOKUP(
VLOOKUP($A2328,'[4]OSMEC ID + EVENT'!$A:$I,6,FALSE),Events!$B:$D,3,FALSE))</f>
        <v>E021</v>
      </c>
      <c r="Y2328" t="str">
        <f>IF(
ISNA(MATCH(Y$1,Events!$A:$A,0)),
0,
VLOOKUP(
VLOOKUP($A2328,'[4]OSMEC ID + EVENT'!$A:$I,7,FALSE),Events!$B:$D,3,FALSE))</f>
        <v>E022</v>
      </c>
      <c r="Z2328" t="str">
        <f>IF(
ISNA(MATCH(Z$1,Events!$A:$A,0)),
0,
VLOOKUP(
VLOOKUP($A2328,'[4]OSMEC ID + EVENT'!$A:$I,8,FALSE),Events!$B:$D,3,FALSE))</f>
        <v>E023</v>
      </c>
      <c r="AA2328" t="str">
        <f>IFERROR(
VLOOKUP(
VLOOKUP(A2328,'[5]OSMEC ID + SUBJECT'!$A:$B,2,FALSE),Subjects!$B:$D,3,FALSE),"")</f>
        <v/>
      </c>
      <c r="AB2328" t="str">
        <f>IFERROR(
VLOOKUP(
VLOOKUP(A2328,'[6]OSMEC ID + SUBJECT'!$A:$B,2,FALSE),Subjects!B:D,3,FALSE),"")</f>
        <v/>
      </c>
      <c r="AC2328" t="str">
        <f>IFERROR(
VLOOKUP(
VLOOKUP(A2328,'[7]OSMEC-ID + SESSION'!$A:$B,2,FALSE),Subjects!$B:$D,3,FALSE),"")</f>
        <v/>
      </c>
      <c r="AD2328" t="str">
        <f>IFERROR(
VLOOKUP(
VLOOKUP(A2328,'[8]OSMEC ID + SESSION'!$A:$B,2,FALSE),Subjects!$B:$D,3,FALSE),"")</f>
        <v/>
      </c>
      <c r="AE2328" s="12" t="str">
        <f>IFERROR(
VLOOKUP(
VLOOKUP(A2328,'[9]OSMEC ID + SUBJECT'!$A:$B,2,FALSE),Subjects!$B:$D,3,FALSE),"")</f>
        <v/>
      </c>
      <c r="AF2328" t="str">
        <f>IFERROR(
VLOOKUP(
VLOOKUP(A2328,'[10]OSMEC ID + SESSION'!$A:$B,2,FALSE),Subjects!$B:$D,3),"")</f>
        <v/>
      </c>
    </row>
    <row r="2329" spans="1:32" x14ac:dyDescent="0.75">
      <c r="A2329" t="str">
        <f>Deligate_List!A2333</f>
        <v>OSMEC-2888</v>
      </c>
      <c r="B2329" t="str">
        <f>VLOOKUP(A2329,Deligate_List!A:B,2,FALSE)</f>
        <v>SAI KAARTHIKA</v>
      </c>
      <c r="C2329" t="str">
        <f>IFERROR(
VLOOKUP(
VLOOKUP($A2329,'[1]OSMEC ID + WORKSHOP'!$A:$B,2,FALSE),Workshop!A:C,3,FALSE),"")</f>
        <v>W002</v>
      </c>
      <c r="D2329" t="str">
        <f>IF($D$1 =Events!$A$2,
VLOOKUP(
VLOOKUP($A2329,'[2]OSMEC ID + EVENT'!$A:$E,2,FALSE),Events!$B:$D,3,FALSE))</f>
        <v>E001</v>
      </c>
      <c r="E2329" t="str">
        <f>IF(E$1=Events!$A$3,
VLOOKUP(
VLOOKUP($A2329,'[2]OSMEC ID + EVENT'!$A:$E,3,FALSE),Events!B:D,3,FALSE))</f>
        <v>E002</v>
      </c>
      <c r="F2329" t="str">
        <f>IF($F$1=Events!$A$4,
VLOOKUP(
VLOOKUP($A2331,'[2]OSMEC ID + EVENT'!$A:$E,4,FALSE),Events!B:D,3,FALSE),)</f>
        <v>E003</v>
      </c>
      <c r="G2329" t="str">
        <f>IF($G$1=Events!$A$5,
VLOOKUP(
VLOOKUP($A2331,'[2]OSMEC ID + EVENT'!$A:$E,5,FALSE),Events!$B:$D,3,FALSE),)</f>
        <v>E004</v>
      </c>
      <c r="H2329" s="3" t="str">
        <f>IF($H$1= VLOOKUP($H$1,Events!$A:$D,1,FALSE),
VLOOKUP(
VLOOKUP(A2329,'[3]OSMEC ID + EVENT'!$A:$M,2,FALSE),Events!B:D,3,FALSE),)</f>
        <v>E005</v>
      </c>
      <c r="I2329" s="3" t="str">
        <f>IF(I$1= VLOOKUP(I$1,Events!$A:$D,1,FALSE),
VLOOKUP(
VLOOKUP($A2329,'[3]OSMEC ID + EVENT'!$A:$M,3,FALSE),Events!$B:$D,3,FALSE),)</f>
        <v>E006</v>
      </c>
      <c r="J2329" t="str">
        <f>IF(J$1= VLOOKUP(J$1,Events!$A:$D,1,FALSE),
VLOOKUP(
VLOOKUP($A2329,'[3]OSMEC ID + EVENT'!$A:$M,4,FALSE),Events!$B:$D,3,FALSE),)</f>
        <v>E007</v>
      </c>
      <c r="K2329" t="str">
        <f>IF(K$1= VLOOKUP(K$1,Events!$A:$D,1,FALSE),
VLOOKUP(
VLOOKUP($A2329,'[3]OSMEC ID + EVENT'!$A:$M,5,FALSE),Events!$B:$D,3,FALSE),)</f>
        <v>E008</v>
      </c>
      <c r="L2329" t="str">
        <f>IF(L$1= VLOOKUP(L$1,Events!$A:$D,1,FALSE),
VLOOKUP(
VLOOKUP($A2329,'[3]OSMEC ID + EVENT'!$A:$M,6,FALSE),Events!$B:$D,3,FALSE),)</f>
        <v>E009</v>
      </c>
      <c r="M2329" t="str">
        <f>IF(M$1= VLOOKUP(M$1,Events!$A:$D,1,FALSE),
VLOOKUP(
VLOOKUP($A2329,'[3]OSMEC ID + EVENT'!$A:$M,7,FALSE),Events!$B:$D,3,FALSE),)</f>
        <v>E010</v>
      </c>
      <c r="N2329" t="str">
        <f>IF(N$1= VLOOKUP(N$1,Events!$A:$D,1,FALSE),
VLOOKUP(
VLOOKUP($A2329,'[3]OSMEC ID + EVENT'!$A:$M,8,FALSE),Events!$B:$D,3,FALSE),)</f>
        <v>E011</v>
      </c>
      <c r="O2329" t="str">
        <f>IF(O$1= VLOOKUP(O$1,Events!$A:$D,1,FALSE),
VLOOKUP(
VLOOKUP($A2329,'[3]OSMEC ID + EVENT'!$A:$M,9,FALSE),Events!$B:$D,3,FALSE),)</f>
        <v>E012</v>
      </c>
      <c r="P2329" t="str">
        <f>IF(P$1= VLOOKUP(P$1,Events!$A:$D,1,FALSE),
VLOOKUP(
VLOOKUP($A2329,'[3]OSMEC ID + EVENT'!$A:$M,10,FALSE),Events!$B:$D,3,FALSE),)</f>
        <v>E013</v>
      </c>
      <c r="Q2329" t="str">
        <f>IF(Q$1= VLOOKUP(Q$1,Events!$A:$D,1,FALSE),
VLOOKUP(
VLOOKUP($A2329,'[3]OSMEC ID + EVENT'!$A:$M,11,FALSE),Events!$B:$D,3,FALSE),)</f>
        <v>E014</v>
      </c>
      <c r="R2329" t="str">
        <f>IF(R$1= VLOOKUP(R$1,Events!$A:$D,1,FALSE),
VLOOKUP(
VLOOKUP($A2329,'[3]OSMEC ID + EVENT'!$A:$M,12,FALSE),Events!$B:$D,3,FALSE),)</f>
        <v>E015</v>
      </c>
      <c r="S2329" t="str">
        <f>IF(S$1= VLOOKUP(S$1,Events!$A:$D,1,FALSE),
VLOOKUP(
VLOOKUP($A2329,'[3]OSMEC ID + EVENT'!$A:$M,13,FALSE),Events!$B:$D,3,FALSE),)</f>
        <v>E016</v>
      </c>
      <c r="T2329" t="str">
        <f>IF(
ISNA(MATCH(T$1,Events!$A:$A,0)),
0,
VLOOKUP(
VLOOKUP(A2329,'[4]OSMEC ID + EVENT'!$A:$I,2,FALSE),Events!$B:$D,3,FALSE))</f>
        <v>E017</v>
      </c>
      <c r="U2329" t="str">
        <f>IF(
ISNA(MATCH(U$1,Events!$A:$A,0)),
0,
VLOOKUP(
VLOOKUP($A2329,'[4]OSMEC ID + EVENT'!$A:$I,3,FALSE),Events!$B:$D,3,FALSE))</f>
        <v>E018</v>
      </c>
      <c r="V2329" t="str">
        <f>IF(
ISNA(MATCH(V$1,Events!$A:$A,0)),
0,
VLOOKUP(
VLOOKUP($A2329,'[4]OSMEC ID + EVENT'!$A:$I,4,FALSE),Events!$B:$D,3,FALSE))</f>
        <v>E019</v>
      </c>
      <c r="W2329" t="str">
        <f>IF(
ISNA(MATCH(W$1,Events!$A:$A,0)),
0,
VLOOKUP(
VLOOKUP($A2329,'[4]OSMEC ID + EVENT'!$A:$I,5,FALSE),Events!$B:$D,3,FALSE))</f>
        <v>E020</v>
      </c>
      <c r="X2329" t="str">
        <f>IF(
ISNA(MATCH(X$1,Events!$A:$A,0)),
0,
VLOOKUP(
VLOOKUP($A2329,'[4]OSMEC ID + EVENT'!$A:$I,6,FALSE),Events!$B:$D,3,FALSE))</f>
        <v>E021</v>
      </c>
      <c r="Y2329" t="str">
        <f>IF(
ISNA(MATCH(Y$1,Events!$A:$A,0)),
0,
VLOOKUP(
VLOOKUP($A2329,'[4]OSMEC ID + EVENT'!$A:$I,7,FALSE),Events!$B:$D,3,FALSE))</f>
        <v>E022</v>
      </c>
      <c r="Z2329" t="str">
        <f>IF(
ISNA(MATCH(Z$1,Events!$A:$A,0)),
0,
VLOOKUP(
VLOOKUP($A2329,'[4]OSMEC ID + EVENT'!$A:$I,8,FALSE),Events!$B:$D,3,FALSE))</f>
        <v>E023</v>
      </c>
      <c r="AA2329" t="str">
        <f>IFERROR(
VLOOKUP(
VLOOKUP(A2329,'[5]OSMEC ID + SUBJECT'!$A:$B,2,FALSE),Subjects!$B:$D,3,FALSE),"")</f>
        <v/>
      </c>
      <c r="AB2329" t="str">
        <f>IFERROR(
VLOOKUP(
VLOOKUP(A2329,'[6]OSMEC ID + SUBJECT'!$A:$B,2,FALSE),Subjects!B:D,3,FALSE),"")</f>
        <v/>
      </c>
      <c r="AC2329" t="str">
        <f>IFERROR(
VLOOKUP(
VLOOKUP(A2329,'[7]OSMEC-ID + SESSION'!$A:$B,2,FALSE),Subjects!$B:$D,3,FALSE),"")</f>
        <v/>
      </c>
      <c r="AD2329" t="str">
        <f>IFERROR(
VLOOKUP(
VLOOKUP(A2329,'[8]OSMEC ID + SESSION'!$A:$B,2,FALSE),Subjects!$B:$D,3,FALSE),"")</f>
        <v/>
      </c>
      <c r="AE2329" s="12" t="str">
        <f>IFERROR(
VLOOKUP(
VLOOKUP(A2329,'[9]OSMEC ID + SUBJECT'!$A:$B,2,FALSE),Subjects!$B:$D,3,FALSE),"")</f>
        <v/>
      </c>
      <c r="AF2329" t="str">
        <f>IFERROR(
VLOOKUP(
VLOOKUP(A2329,'[10]OSMEC ID + SESSION'!$A:$B,2,FALSE),Subjects!$B:$D,3),"")</f>
        <v/>
      </c>
    </row>
    <row r="2330" spans="1:32" x14ac:dyDescent="0.75">
      <c r="A2330" t="str">
        <f>Deligate_List!A2334</f>
        <v>OSMEC-2889</v>
      </c>
      <c r="B2330" t="str">
        <f>VLOOKUP(A2330,Deligate_List!A:B,2,FALSE)</f>
        <v>CHERUKURI NEEHAR KRISHNADEEP</v>
      </c>
      <c r="C2330" t="str">
        <f>IFERROR(
VLOOKUP(
VLOOKUP($A2330,'[1]OSMEC ID + WORKSHOP'!$A:$B,2,FALSE),Workshop!A:C,3,FALSE),"")</f>
        <v/>
      </c>
      <c r="D2330" t="str">
        <f>IF($D$1 =Events!$A$2,
VLOOKUP(
VLOOKUP($A2330,'[2]OSMEC ID + EVENT'!$A:$E,2,FALSE),Events!$B:$D,3,FALSE))</f>
        <v>E001</v>
      </c>
      <c r="E2330" t="str">
        <f>IF(E$1=Events!$A$3,
VLOOKUP(
VLOOKUP($A2330,'[2]OSMEC ID + EVENT'!$A:$E,3,FALSE),Events!B:D,3,FALSE))</f>
        <v>E002</v>
      </c>
      <c r="F2330" t="str">
        <f>IF($F$1=Events!$A$4,
VLOOKUP(
VLOOKUP($A2332,'[2]OSMEC ID + EVENT'!$A:$E,4,FALSE),Events!B:D,3,FALSE),)</f>
        <v>E003</v>
      </c>
      <c r="G2330" t="str">
        <f>IF($G$1=Events!$A$5,
VLOOKUP(
VLOOKUP($A2332,'[2]OSMEC ID + EVENT'!$A:$E,5,FALSE),Events!$B:$D,3,FALSE),)</f>
        <v>E004</v>
      </c>
      <c r="H2330" s="3" t="str">
        <f>IF($H$1= VLOOKUP($H$1,Events!$A:$D,1,FALSE),
VLOOKUP(
VLOOKUP(A2330,'[3]OSMEC ID + EVENT'!$A:$M,2,FALSE),Events!B:D,3,FALSE),)</f>
        <v>E005</v>
      </c>
      <c r="I2330" s="3" t="str">
        <f>IF(I$1= VLOOKUP(I$1,Events!$A:$D,1,FALSE),
VLOOKUP(
VLOOKUP($A2330,'[3]OSMEC ID + EVENT'!$A:$M,3,FALSE),Events!$B:$D,3,FALSE),)</f>
        <v>E006</v>
      </c>
      <c r="J2330" t="str">
        <f>IF(J$1= VLOOKUP(J$1,Events!$A:$D,1,FALSE),
VLOOKUP(
VLOOKUP($A2330,'[3]OSMEC ID + EVENT'!$A:$M,4,FALSE),Events!$B:$D,3,FALSE),)</f>
        <v>E007</v>
      </c>
      <c r="K2330" t="str">
        <f>IF(K$1= VLOOKUP(K$1,Events!$A:$D,1,FALSE),
VLOOKUP(
VLOOKUP($A2330,'[3]OSMEC ID + EVENT'!$A:$M,5,FALSE),Events!$B:$D,3,FALSE),)</f>
        <v>E008</v>
      </c>
      <c r="L2330" t="str">
        <f>IF(L$1= VLOOKUP(L$1,Events!$A:$D,1,FALSE),
VLOOKUP(
VLOOKUP($A2330,'[3]OSMEC ID + EVENT'!$A:$M,6,FALSE),Events!$B:$D,3,FALSE),)</f>
        <v>E009</v>
      </c>
      <c r="M2330" t="str">
        <f>IF(M$1= VLOOKUP(M$1,Events!$A:$D,1,FALSE),
VLOOKUP(
VLOOKUP($A2330,'[3]OSMEC ID + EVENT'!$A:$M,7,FALSE),Events!$B:$D,3,FALSE),)</f>
        <v>E010</v>
      </c>
      <c r="N2330" t="str">
        <f>IF(N$1= VLOOKUP(N$1,Events!$A:$D,1,FALSE),
VLOOKUP(
VLOOKUP($A2330,'[3]OSMEC ID + EVENT'!$A:$M,8,FALSE),Events!$B:$D,3,FALSE),)</f>
        <v>E011</v>
      </c>
      <c r="O2330" t="str">
        <f>IF(O$1= VLOOKUP(O$1,Events!$A:$D,1,FALSE),
VLOOKUP(
VLOOKUP($A2330,'[3]OSMEC ID + EVENT'!$A:$M,9,FALSE),Events!$B:$D,3,FALSE),)</f>
        <v>E012</v>
      </c>
      <c r="P2330" t="str">
        <f>IF(P$1= VLOOKUP(P$1,Events!$A:$D,1,FALSE),
VLOOKUP(
VLOOKUP($A2330,'[3]OSMEC ID + EVENT'!$A:$M,10,FALSE),Events!$B:$D,3,FALSE),)</f>
        <v>E013</v>
      </c>
      <c r="Q2330" t="str">
        <f>IF(Q$1= VLOOKUP(Q$1,Events!$A:$D,1,FALSE),
VLOOKUP(
VLOOKUP($A2330,'[3]OSMEC ID + EVENT'!$A:$M,11,FALSE),Events!$B:$D,3,FALSE),)</f>
        <v>E014</v>
      </c>
      <c r="R2330" t="str">
        <f>IF(R$1= VLOOKUP(R$1,Events!$A:$D,1,FALSE),
VLOOKUP(
VLOOKUP($A2330,'[3]OSMEC ID + EVENT'!$A:$M,12,FALSE),Events!$B:$D,3,FALSE),)</f>
        <v>E015</v>
      </c>
      <c r="S2330" t="str">
        <f>IF(S$1= VLOOKUP(S$1,Events!$A:$D,1,FALSE),
VLOOKUP(
VLOOKUP($A2330,'[3]OSMEC ID + EVENT'!$A:$M,13,FALSE),Events!$B:$D,3,FALSE),)</f>
        <v>E016</v>
      </c>
      <c r="T2330" t="str">
        <f>IF(
ISNA(MATCH(T$1,Events!$A:$A,0)),
0,
VLOOKUP(
VLOOKUP(A2330,'[4]OSMEC ID + EVENT'!$A:$I,2,FALSE),Events!$B:$D,3,FALSE))</f>
        <v>E017</v>
      </c>
      <c r="U2330" t="str">
        <f>IF(
ISNA(MATCH(U$1,Events!$A:$A,0)),
0,
VLOOKUP(
VLOOKUP($A2330,'[4]OSMEC ID + EVENT'!$A:$I,3,FALSE),Events!$B:$D,3,FALSE))</f>
        <v>E018</v>
      </c>
      <c r="V2330" t="str">
        <f>IF(
ISNA(MATCH(V$1,Events!$A:$A,0)),
0,
VLOOKUP(
VLOOKUP($A2330,'[4]OSMEC ID + EVENT'!$A:$I,4,FALSE),Events!$B:$D,3,FALSE))</f>
        <v>E019</v>
      </c>
      <c r="W2330" t="str">
        <f>IF(
ISNA(MATCH(W$1,Events!$A:$A,0)),
0,
VLOOKUP(
VLOOKUP($A2330,'[4]OSMEC ID + EVENT'!$A:$I,5,FALSE),Events!$B:$D,3,FALSE))</f>
        <v>E020</v>
      </c>
      <c r="X2330" t="str">
        <f>IF(
ISNA(MATCH(X$1,Events!$A:$A,0)),
0,
VLOOKUP(
VLOOKUP($A2330,'[4]OSMEC ID + EVENT'!$A:$I,6,FALSE),Events!$B:$D,3,FALSE))</f>
        <v>E021</v>
      </c>
      <c r="Y2330" t="str">
        <f>IF(
ISNA(MATCH(Y$1,Events!$A:$A,0)),
0,
VLOOKUP(
VLOOKUP($A2330,'[4]OSMEC ID + EVENT'!$A:$I,7,FALSE),Events!$B:$D,3,FALSE))</f>
        <v>E022</v>
      </c>
      <c r="Z2330" t="str">
        <f>IF(
ISNA(MATCH(Z$1,Events!$A:$A,0)),
0,
VLOOKUP(
VLOOKUP($A2330,'[4]OSMEC ID + EVENT'!$A:$I,8,FALSE),Events!$B:$D,3,FALSE))</f>
        <v>E023</v>
      </c>
      <c r="AA2330" t="str">
        <f>IFERROR(
VLOOKUP(
VLOOKUP(A2330,'[5]OSMEC ID + SUBJECT'!$A:$B,2,FALSE),Subjects!$B:$D,3,FALSE),"")</f>
        <v/>
      </c>
      <c r="AB2330" t="str">
        <f>IFERROR(
VLOOKUP(
VLOOKUP(A2330,'[6]OSMEC ID + SUBJECT'!$A:$B,2,FALSE),Subjects!B:D,3,FALSE),"")</f>
        <v>S008</v>
      </c>
      <c r="AC2330" t="str">
        <f>IFERROR(
VLOOKUP(
VLOOKUP(A2330,'[7]OSMEC-ID + SESSION'!$A:$B,2,FALSE),Subjects!$B:$D,3,FALSE),"")</f>
        <v/>
      </c>
      <c r="AD2330" t="str">
        <f>IFERROR(
VLOOKUP(
VLOOKUP(A2330,'[8]OSMEC ID + SESSION'!$A:$B,2,FALSE),Subjects!$B:$D,3,FALSE),"")</f>
        <v/>
      </c>
      <c r="AE2330" s="12" t="str">
        <f>IFERROR(
VLOOKUP(
VLOOKUP(A2330,'[9]OSMEC ID + SUBJECT'!$A:$B,2,FALSE),Subjects!$B:$D,3,FALSE),"")</f>
        <v/>
      </c>
      <c r="AF2330" t="str">
        <f>IFERROR(
VLOOKUP(
VLOOKUP(A2330,'[10]OSMEC ID + SESSION'!$A:$B,2,FALSE),Subjects!$B:$D,3),"")</f>
        <v/>
      </c>
    </row>
    <row r="2331" spans="1:32" x14ac:dyDescent="0.75">
      <c r="A2331" t="str">
        <f>Deligate_List!A2335</f>
        <v>OSMEC-2890</v>
      </c>
      <c r="B2331" t="str">
        <f>VLOOKUP(A2331,Deligate_List!A:B,2,FALSE)</f>
        <v>KALYANA BHARGAVI</v>
      </c>
      <c r="C2331" t="str">
        <f>IFERROR(
VLOOKUP(
VLOOKUP($A2331,'[1]OSMEC ID + WORKSHOP'!$A:$B,2,FALSE),Workshop!A:C,3,FALSE),"")</f>
        <v>W003</v>
      </c>
      <c r="D2331" t="str">
        <f>IF($D$1 =Events!$A$2,
VLOOKUP(
VLOOKUP($A2331,'[2]OSMEC ID + EVENT'!$A:$E,2,FALSE),Events!$B:$D,3,FALSE))</f>
        <v>E001</v>
      </c>
      <c r="E2331" t="str">
        <f>IF(E$1=Events!$A$3,
VLOOKUP(
VLOOKUP($A2331,'[2]OSMEC ID + EVENT'!$A:$E,3,FALSE),Events!B:D,3,FALSE))</f>
        <v>E002</v>
      </c>
      <c r="F2331" t="str">
        <f>IF($F$1=Events!$A$4,
VLOOKUP(
VLOOKUP($A2333,'[2]OSMEC ID + EVENT'!$A:$E,4,FALSE),Events!B:D,3,FALSE),)</f>
        <v>E003</v>
      </c>
      <c r="G2331" t="str">
        <f>IF($G$1=Events!$A$5,
VLOOKUP(
VLOOKUP($A2333,'[2]OSMEC ID + EVENT'!$A:$E,5,FALSE),Events!$B:$D,3,FALSE),)</f>
        <v>E004</v>
      </c>
      <c r="H2331" s="3" t="str">
        <f>IF($H$1= VLOOKUP($H$1,Events!$A:$D,1,FALSE),
VLOOKUP(
VLOOKUP(A2331,'[3]OSMEC ID + EVENT'!$A:$M,2,FALSE),Events!B:D,3,FALSE),)</f>
        <v>E005</v>
      </c>
      <c r="I2331" s="3" t="str">
        <f>IF(I$1= VLOOKUP(I$1,Events!$A:$D,1,FALSE),
VLOOKUP(
VLOOKUP($A2331,'[3]OSMEC ID + EVENT'!$A:$M,3,FALSE),Events!$B:$D,3,FALSE),)</f>
        <v>E006</v>
      </c>
      <c r="J2331" t="str">
        <f>IF(J$1= VLOOKUP(J$1,Events!$A:$D,1,FALSE),
VLOOKUP(
VLOOKUP($A2331,'[3]OSMEC ID + EVENT'!$A:$M,4,FALSE),Events!$B:$D,3,FALSE),)</f>
        <v>E007</v>
      </c>
      <c r="K2331" t="str">
        <f>IF(K$1= VLOOKUP(K$1,Events!$A:$D,1,FALSE),
VLOOKUP(
VLOOKUP($A2331,'[3]OSMEC ID + EVENT'!$A:$M,5,FALSE),Events!$B:$D,3,FALSE),)</f>
        <v>E008</v>
      </c>
      <c r="L2331" t="str">
        <f>IF(L$1= VLOOKUP(L$1,Events!$A:$D,1,FALSE),
VLOOKUP(
VLOOKUP($A2331,'[3]OSMEC ID + EVENT'!$A:$M,6,FALSE),Events!$B:$D,3,FALSE),)</f>
        <v>E009</v>
      </c>
      <c r="M2331" t="str">
        <f>IF(M$1= VLOOKUP(M$1,Events!$A:$D,1,FALSE),
VLOOKUP(
VLOOKUP($A2331,'[3]OSMEC ID + EVENT'!$A:$M,7,FALSE),Events!$B:$D,3,FALSE),)</f>
        <v>E010</v>
      </c>
      <c r="N2331" t="str">
        <f>IF(N$1= VLOOKUP(N$1,Events!$A:$D,1,FALSE),
VLOOKUP(
VLOOKUP($A2331,'[3]OSMEC ID + EVENT'!$A:$M,8,FALSE),Events!$B:$D,3,FALSE),)</f>
        <v>E011</v>
      </c>
      <c r="O2331" t="str">
        <f>IF(O$1= VLOOKUP(O$1,Events!$A:$D,1,FALSE),
VLOOKUP(
VLOOKUP($A2331,'[3]OSMEC ID + EVENT'!$A:$M,9,FALSE),Events!$B:$D,3,FALSE),)</f>
        <v>E012</v>
      </c>
      <c r="P2331" t="str">
        <f>IF(P$1= VLOOKUP(P$1,Events!$A:$D,1,FALSE),
VLOOKUP(
VLOOKUP($A2331,'[3]OSMEC ID + EVENT'!$A:$M,10,FALSE),Events!$B:$D,3,FALSE),)</f>
        <v>E013</v>
      </c>
      <c r="Q2331" t="str">
        <f>IF(Q$1= VLOOKUP(Q$1,Events!$A:$D,1,FALSE),
VLOOKUP(
VLOOKUP($A2331,'[3]OSMEC ID + EVENT'!$A:$M,11,FALSE),Events!$B:$D,3,FALSE),)</f>
        <v>E014</v>
      </c>
      <c r="R2331" t="str">
        <f>IF(R$1= VLOOKUP(R$1,Events!$A:$D,1,FALSE),
VLOOKUP(
VLOOKUP($A2331,'[3]OSMEC ID + EVENT'!$A:$M,12,FALSE),Events!$B:$D,3,FALSE),)</f>
        <v>E015</v>
      </c>
      <c r="S2331" t="str">
        <f>IF(S$1= VLOOKUP(S$1,Events!$A:$D,1,FALSE),
VLOOKUP(
VLOOKUP($A2331,'[3]OSMEC ID + EVENT'!$A:$M,13,FALSE),Events!$B:$D,3,FALSE),)</f>
        <v>E016</v>
      </c>
      <c r="T2331" t="str">
        <f>IF(
ISNA(MATCH(T$1,Events!$A:$A,0)),
0,
VLOOKUP(
VLOOKUP(A2331,'[4]OSMEC ID + EVENT'!$A:$I,2,FALSE),Events!$B:$D,3,FALSE))</f>
        <v>E017</v>
      </c>
      <c r="U2331" t="str">
        <f>IF(
ISNA(MATCH(U$1,Events!$A:$A,0)),
0,
VLOOKUP(
VLOOKUP($A2331,'[4]OSMEC ID + EVENT'!$A:$I,3,FALSE),Events!$B:$D,3,FALSE))</f>
        <v>E018</v>
      </c>
      <c r="V2331" t="str">
        <f>IF(
ISNA(MATCH(V$1,Events!$A:$A,0)),
0,
VLOOKUP(
VLOOKUP($A2331,'[4]OSMEC ID + EVENT'!$A:$I,4,FALSE),Events!$B:$D,3,FALSE))</f>
        <v>E019</v>
      </c>
      <c r="W2331" t="str">
        <f>IF(
ISNA(MATCH(W$1,Events!$A:$A,0)),
0,
VLOOKUP(
VLOOKUP($A2331,'[4]OSMEC ID + EVENT'!$A:$I,5,FALSE),Events!$B:$D,3,FALSE))</f>
        <v>E020</v>
      </c>
      <c r="X2331" t="str">
        <f>IF(
ISNA(MATCH(X$1,Events!$A:$A,0)),
0,
VLOOKUP(
VLOOKUP($A2331,'[4]OSMEC ID + EVENT'!$A:$I,6,FALSE),Events!$B:$D,3,FALSE))</f>
        <v>E021</v>
      </c>
      <c r="Y2331" t="str">
        <f>IF(
ISNA(MATCH(Y$1,Events!$A:$A,0)),
0,
VLOOKUP(
VLOOKUP($A2331,'[4]OSMEC ID + EVENT'!$A:$I,7,FALSE),Events!$B:$D,3,FALSE))</f>
        <v>E022</v>
      </c>
      <c r="Z2331" t="str">
        <f>IF(
ISNA(MATCH(Z$1,Events!$A:$A,0)),
0,
VLOOKUP(
VLOOKUP($A2331,'[4]OSMEC ID + EVENT'!$A:$I,8,FALSE),Events!$B:$D,3,FALSE))</f>
        <v>E023</v>
      </c>
      <c r="AA2331" t="str">
        <f>IFERROR(
VLOOKUP(
VLOOKUP(A2331,'[5]OSMEC ID + SUBJECT'!$A:$B,2,FALSE),Subjects!$B:$D,3,FALSE),"")</f>
        <v/>
      </c>
      <c r="AB2331" t="str">
        <f>IFERROR(
VLOOKUP(
VLOOKUP(A2331,'[6]OSMEC ID + SUBJECT'!$A:$B,2,FALSE),Subjects!B:D,3,FALSE),"")</f>
        <v>S007</v>
      </c>
      <c r="AC2331" t="str">
        <f>IFERROR(
VLOOKUP(
VLOOKUP(A2331,'[7]OSMEC-ID + SESSION'!$A:$B,2,FALSE),Subjects!$B:$D,3,FALSE),"")</f>
        <v/>
      </c>
      <c r="AD2331" t="str">
        <f>IFERROR(
VLOOKUP(
VLOOKUP(A2331,'[8]OSMEC ID + SESSION'!$A:$B,2,FALSE),Subjects!$B:$D,3,FALSE),"")</f>
        <v/>
      </c>
      <c r="AE2331" s="12" t="str">
        <f>IFERROR(
VLOOKUP(
VLOOKUP(A2331,'[9]OSMEC ID + SUBJECT'!$A:$B,2,FALSE),Subjects!$B:$D,3,FALSE),"")</f>
        <v/>
      </c>
      <c r="AF2331" t="str">
        <f>IFERROR(
VLOOKUP(
VLOOKUP(A2331,'[10]OSMEC ID + SESSION'!$A:$B,2,FALSE),Subjects!$B:$D,3),"")</f>
        <v/>
      </c>
    </row>
    <row r="2332" spans="1:32" x14ac:dyDescent="0.75">
      <c r="A2332" t="str">
        <f>Deligate_List!A2336</f>
        <v>OSMEC-2891</v>
      </c>
      <c r="B2332" t="str">
        <f>VLOOKUP(A2332,Deligate_List!A:B,2,FALSE)</f>
        <v>AKSHITH ANAGANTI</v>
      </c>
      <c r="C2332" t="str">
        <f>IFERROR(
VLOOKUP(
VLOOKUP($A2332,'[1]OSMEC ID + WORKSHOP'!$A:$B,2,FALSE),Workshop!A:C,3,FALSE),"")</f>
        <v>W002</v>
      </c>
      <c r="D2332" t="str">
        <f>IF($D$1 =Events!$A$2,
VLOOKUP(
VLOOKUP($A2332,'[2]OSMEC ID + EVENT'!$A:$E,2,FALSE),Events!$B:$D,3,FALSE))</f>
        <v>E001</v>
      </c>
      <c r="E2332" t="str">
        <f>IF(E$1=Events!$A$3,
VLOOKUP(
VLOOKUP($A2332,'[2]OSMEC ID + EVENT'!$A:$E,3,FALSE),Events!B:D,3,FALSE))</f>
        <v>E002</v>
      </c>
      <c r="F2332" t="str">
        <f>IF($F$1=Events!$A$4,
VLOOKUP(
VLOOKUP($A2334,'[2]OSMEC ID + EVENT'!$A:$E,4,FALSE),Events!B:D,3,FALSE),)</f>
        <v>E003</v>
      </c>
      <c r="G2332" t="str">
        <f>IF($G$1=Events!$A$5,
VLOOKUP(
VLOOKUP($A2334,'[2]OSMEC ID + EVENT'!$A:$E,5,FALSE),Events!$B:$D,3,FALSE),)</f>
        <v>E004</v>
      </c>
      <c r="H2332" s="3" t="str">
        <f>IF($H$1= VLOOKUP($H$1,Events!$A:$D,1,FALSE),
VLOOKUP(
VLOOKUP(A2332,'[3]OSMEC ID + EVENT'!$A:$M,2,FALSE),Events!B:D,3,FALSE),)</f>
        <v>E005</v>
      </c>
      <c r="I2332" s="3" t="str">
        <f>IF(I$1= VLOOKUP(I$1,Events!$A:$D,1,FALSE),
VLOOKUP(
VLOOKUP($A2332,'[3]OSMEC ID + EVENT'!$A:$M,3,FALSE),Events!$B:$D,3,FALSE),)</f>
        <v>E006</v>
      </c>
      <c r="J2332" t="str">
        <f>IF(J$1= VLOOKUP(J$1,Events!$A:$D,1,FALSE),
VLOOKUP(
VLOOKUP($A2332,'[3]OSMEC ID + EVENT'!$A:$M,4,FALSE),Events!$B:$D,3,FALSE),)</f>
        <v>E007</v>
      </c>
      <c r="K2332" t="str">
        <f>IF(K$1= VLOOKUP(K$1,Events!$A:$D,1,FALSE),
VLOOKUP(
VLOOKUP($A2332,'[3]OSMEC ID + EVENT'!$A:$M,5,FALSE),Events!$B:$D,3,FALSE),)</f>
        <v>E008</v>
      </c>
      <c r="L2332" t="str">
        <f>IF(L$1= VLOOKUP(L$1,Events!$A:$D,1,FALSE),
VLOOKUP(
VLOOKUP($A2332,'[3]OSMEC ID + EVENT'!$A:$M,6,FALSE),Events!$B:$D,3,FALSE),)</f>
        <v>E009</v>
      </c>
      <c r="M2332" t="str">
        <f>IF(M$1= VLOOKUP(M$1,Events!$A:$D,1,FALSE),
VLOOKUP(
VLOOKUP($A2332,'[3]OSMEC ID + EVENT'!$A:$M,7,FALSE),Events!$B:$D,3,FALSE),)</f>
        <v>E010</v>
      </c>
      <c r="N2332" t="str">
        <f>IF(N$1= VLOOKUP(N$1,Events!$A:$D,1,FALSE),
VLOOKUP(
VLOOKUP($A2332,'[3]OSMEC ID + EVENT'!$A:$M,8,FALSE),Events!$B:$D,3,FALSE),)</f>
        <v>E011</v>
      </c>
      <c r="O2332" t="str">
        <f>IF(O$1= VLOOKUP(O$1,Events!$A:$D,1,FALSE),
VLOOKUP(
VLOOKUP($A2332,'[3]OSMEC ID + EVENT'!$A:$M,9,FALSE),Events!$B:$D,3,FALSE),)</f>
        <v>E012</v>
      </c>
      <c r="P2332" t="str">
        <f>IF(P$1= VLOOKUP(P$1,Events!$A:$D,1,FALSE),
VLOOKUP(
VLOOKUP($A2332,'[3]OSMEC ID + EVENT'!$A:$M,10,FALSE),Events!$B:$D,3,FALSE),)</f>
        <v>E013</v>
      </c>
      <c r="Q2332" t="str">
        <f>IF(Q$1= VLOOKUP(Q$1,Events!$A:$D,1,FALSE),
VLOOKUP(
VLOOKUP($A2332,'[3]OSMEC ID + EVENT'!$A:$M,11,FALSE),Events!$B:$D,3,FALSE),)</f>
        <v>E014</v>
      </c>
      <c r="R2332" t="str">
        <f>IF(R$1= VLOOKUP(R$1,Events!$A:$D,1,FALSE),
VLOOKUP(
VLOOKUP($A2332,'[3]OSMEC ID + EVENT'!$A:$M,12,FALSE),Events!$B:$D,3,FALSE),)</f>
        <v>E015</v>
      </c>
      <c r="S2332" t="str">
        <f>IF(S$1= VLOOKUP(S$1,Events!$A:$D,1,FALSE),
VLOOKUP(
VLOOKUP($A2332,'[3]OSMEC ID + EVENT'!$A:$M,13,FALSE),Events!$B:$D,3,FALSE),)</f>
        <v>E016</v>
      </c>
      <c r="T2332" t="str">
        <f>IF(
ISNA(MATCH(T$1,Events!$A:$A,0)),
0,
VLOOKUP(
VLOOKUP(A2332,'[4]OSMEC ID + EVENT'!$A:$I,2,FALSE),Events!$B:$D,3,FALSE))</f>
        <v>E017</v>
      </c>
      <c r="U2332" t="str">
        <f>IF(
ISNA(MATCH(U$1,Events!$A:$A,0)),
0,
VLOOKUP(
VLOOKUP($A2332,'[4]OSMEC ID + EVENT'!$A:$I,3,FALSE),Events!$B:$D,3,FALSE))</f>
        <v>E018</v>
      </c>
      <c r="V2332" t="str">
        <f>IF(
ISNA(MATCH(V$1,Events!$A:$A,0)),
0,
VLOOKUP(
VLOOKUP($A2332,'[4]OSMEC ID + EVENT'!$A:$I,4,FALSE),Events!$B:$D,3,FALSE))</f>
        <v>E019</v>
      </c>
      <c r="W2332" t="str">
        <f>IF(
ISNA(MATCH(W$1,Events!$A:$A,0)),
0,
VLOOKUP(
VLOOKUP($A2332,'[4]OSMEC ID + EVENT'!$A:$I,5,FALSE),Events!$B:$D,3,FALSE))</f>
        <v>E020</v>
      </c>
      <c r="X2332" t="str">
        <f>IF(
ISNA(MATCH(X$1,Events!$A:$A,0)),
0,
VLOOKUP(
VLOOKUP($A2332,'[4]OSMEC ID + EVENT'!$A:$I,6,FALSE),Events!$B:$D,3,FALSE))</f>
        <v>E021</v>
      </c>
      <c r="Y2332" t="str">
        <f>IF(
ISNA(MATCH(Y$1,Events!$A:$A,0)),
0,
VLOOKUP(
VLOOKUP($A2332,'[4]OSMEC ID + EVENT'!$A:$I,7,FALSE),Events!$B:$D,3,FALSE))</f>
        <v>E022</v>
      </c>
      <c r="Z2332" t="str">
        <f>IF(
ISNA(MATCH(Z$1,Events!$A:$A,0)),
0,
VLOOKUP(
VLOOKUP($A2332,'[4]OSMEC ID + EVENT'!$A:$I,8,FALSE),Events!$B:$D,3,FALSE))</f>
        <v>E023</v>
      </c>
      <c r="AA2332" t="str">
        <f>IFERROR(
VLOOKUP(
VLOOKUP(A2332,'[5]OSMEC ID + SUBJECT'!$A:$B,2,FALSE),Subjects!$B:$D,3,FALSE),"")</f>
        <v/>
      </c>
      <c r="AB2332" t="str">
        <f>IFERROR(
VLOOKUP(
VLOOKUP(A2332,'[6]OSMEC ID + SUBJECT'!$A:$B,2,FALSE),Subjects!B:D,3,FALSE),"")</f>
        <v/>
      </c>
      <c r="AC2332" t="str">
        <f>IFERROR(
VLOOKUP(
VLOOKUP(A2332,'[7]OSMEC-ID + SESSION'!$A:$B,2,FALSE),Subjects!$B:$D,3,FALSE),"")</f>
        <v/>
      </c>
      <c r="AD2332" t="str">
        <f>IFERROR(
VLOOKUP(
VLOOKUP(A2332,'[8]OSMEC ID + SESSION'!$A:$B,2,FALSE),Subjects!$B:$D,3,FALSE),"")</f>
        <v/>
      </c>
      <c r="AE2332" s="12" t="str">
        <f>IFERROR(
VLOOKUP(
VLOOKUP(A2332,'[9]OSMEC ID + SUBJECT'!$A:$B,2,FALSE),Subjects!$B:$D,3,FALSE),"")</f>
        <v/>
      </c>
      <c r="AF2332" t="str">
        <f>IFERROR(
VLOOKUP(
VLOOKUP(A2332,'[10]OSMEC ID + SESSION'!$A:$B,2,FALSE),Subjects!$B:$D,3),"")</f>
        <v/>
      </c>
    </row>
    <row r="2333" spans="1:32" x14ac:dyDescent="0.75">
      <c r="A2333" t="str">
        <f>Deligate_List!A2337</f>
        <v>OSMEC-2892</v>
      </c>
      <c r="B2333" t="str">
        <f>VLOOKUP(A2333,Deligate_List!A:B,2,FALSE)</f>
        <v>harsha</v>
      </c>
      <c r="C2333" t="str">
        <f>IFERROR(
VLOOKUP(
VLOOKUP($A2333,'[1]OSMEC ID + WORKSHOP'!$A:$B,2,FALSE),Workshop!A:C,3,FALSE),"")</f>
        <v/>
      </c>
      <c r="D2333" t="str">
        <f>IF($D$1 =Events!$A$2,
VLOOKUP(
VLOOKUP($A2333,'[2]OSMEC ID + EVENT'!$A:$E,2,FALSE),Events!$B:$D,3,FALSE))</f>
        <v>E001</v>
      </c>
      <c r="E2333" t="str">
        <f>IF(E$1=Events!$A$3,
VLOOKUP(
VLOOKUP($A2333,'[2]OSMEC ID + EVENT'!$A:$E,3,FALSE),Events!B:D,3,FALSE))</f>
        <v>E002</v>
      </c>
      <c r="F2333" t="str">
        <f>IF($F$1=Events!$A$4,
VLOOKUP(
VLOOKUP($A2335,'[2]OSMEC ID + EVENT'!$A:$E,4,FALSE),Events!B:D,3,FALSE),)</f>
        <v>E003</v>
      </c>
      <c r="G2333" t="str">
        <f>IF($G$1=Events!$A$5,
VLOOKUP(
VLOOKUP($A2335,'[2]OSMEC ID + EVENT'!$A:$E,5,FALSE),Events!$B:$D,3,FALSE),)</f>
        <v>E004</v>
      </c>
      <c r="H2333" s="3" t="str">
        <f>IF($H$1= VLOOKUP($H$1,Events!$A:$D,1,FALSE),
VLOOKUP(
VLOOKUP(A2333,'[3]OSMEC ID + EVENT'!$A:$M,2,FALSE),Events!B:D,3,FALSE),)</f>
        <v>E005</v>
      </c>
      <c r="I2333" s="3" t="str">
        <f>IF(I$1= VLOOKUP(I$1,Events!$A:$D,1,FALSE),
VLOOKUP(
VLOOKUP($A2333,'[3]OSMEC ID + EVENT'!$A:$M,3,FALSE),Events!$B:$D,3,FALSE),)</f>
        <v>E006</v>
      </c>
      <c r="J2333" t="str">
        <f>IF(J$1= VLOOKUP(J$1,Events!$A:$D,1,FALSE),
VLOOKUP(
VLOOKUP($A2333,'[3]OSMEC ID + EVENT'!$A:$M,4,FALSE),Events!$B:$D,3,FALSE),)</f>
        <v>E007</v>
      </c>
      <c r="K2333" t="str">
        <f>IF(K$1= VLOOKUP(K$1,Events!$A:$D,1,FALSE),
VLOOKUP(
VLOOKUP($A2333,'[3]OSMEC ID + EVENT'!$A:$M,5,FALSE),Events!$B:$D,3,FALSE),)</f>
        <v>E008</v>
      </c>
      <c r="L2333" t="str">
        <f>IF(L$1= VLOOKUP(L$1,Events!$A:$D,1,FALSE),
VLOOKUP(
VLOOKUP($A2333,'[3]OSMEC ID + EVENT'!$A:$M,6,FALSE),Events!$B:$D,3,FALSE),)</f>
        <v>E009</v>
      </c>
      <c r="M2333" t="str">
        <f>IF(M$1= VLOOKUP(M$1,Events!$A:$D,1,FALSE),
VLOOKUP(
VLOOKUP($A2333,'[3]OSMEC ID + EVENT'!$A:$M,7,FALSE),Events!$B:$D,3,FALSE),)</f>
        <v>E010</v>
      </c>
      <c r="N2333" t="str">
        <f>IF(N$1= VLOOKUP(N$1,Events!$A:$D,1,FALSE),
VLOOKUP(
VLOOKUP($A2333,'[3]OSMEC ID + EVENT'!$A:$M,8,FALSE),Events!$B:$D,3,FALSE),)</f>
        <v>E011</v>
      </c>
      <c r="O2333" t="str">
        <f>IF(O$1= VLOOKUP(O$1,Events!$A:$D,1,FALSE),
VLOOKUP(
VLOOKUP($A2333,'[3]OSMEC ID + EVENT'!$A:$M,9,FALSE),Events!$B:$D,3,FALSE),)</f>
        <v>E012</v>
      </c>
      <c r="P2333" t="str">
        <f>IF(P$1= VLOOKUP(P$1,Events!$A:$D,1,FALSE),
VLOOKUP(
VLOOKUP($A2333,'[3]OSMEC ID + EVENT'!$A:$M,10,FALSE),Events!$B:$D,3,FALSE),)</f>
        <v>E013</v>
      </c>
      <c r="Q2333" t="str">
        <f>IF(Q$1= VLOOKUP(Q$1,Events!$A:$D,1,FALSE),
VLOOKUP(
VLOOKUP($A2333,'[3]OSMEC ID + EVENT'!$A:$M,11,FALSE),Events!$B:$D,3,FALSE),)</f>
        <v>E014</v>
      </c>
      <c r="R2333" t="str">
        <f>IF(R$1= VLOOKUP(R$1,Events!$A:$D,1,FALSE),
VLOOKUP(
VLOOKUP($A2333,'[3]OSMEC ID + EVENT'!$A:$M,12,FALSE),Events!$B:$D,3,FALSE),)</f>
        <v>E015</v>
      </c>
      <c r="S2333" t="str">
        <f>IF(S$1= VLOOKUP(S$1,Events!$A:$D,1,FALSE),
VLOOKUP(
VLOOKUP($A2333,'[3]OSMEC ID + EVENT'!$A:$M,13,FALSE),Events!$B:$D,3,FALSE),)</f>
        <v>E016</v>
      </c>
      <c r="T2333" t="str">
        <f>IF(
ISNA(MATCH(T$1,Events!$A:$A,0)),
0,
VLOOKUP(
VLOOKUP(A2333,'[4]OSMEC ID + EVENT'!$A:$I,2,FALSE),Events!$B:$D,3,FALSE))</f>
        <v>E017</v>
      </c>
      <c r="U2333" t="str">
        <f>IF(
ISNA(MATCH(U$1,Events!$A:$A,0)),
0,
VLOOKUP(
VLOOKUP($A2333,'[4]OSMEC ID + EVENT'!$A:$I,3,FALSE),Events!$B:$D,3,FALSE))</f>
        <v>E018</v>
      </c>
      <c r="V2333" t="str">
        <f>IF(
ISNA(MATCH(V$1,Events!$A:$A,0)),
0,
VLOOKUP(
VLOOKUP($A2333,'[4]OSMEC ID + EVENT'!$A:$I,4,FALSE),Events!$B:$D,3,FALSE))</f>
        <v>E019</v>
      </c>
      <c r="W2333" t="str">
        <f>IF(
ISNA(MATCH(W$1,Events!$A:$A,0)),
0,
VLOOKUP(
VLOOKUP($A2333,'[4]OSMEC ID + EVENT'!$A:$I,5,FALSE),Events!$B:$D,3,FALSE))</f>
        <v>E020</v>
      </c>
      <c r="X2333" t="str">
        <f>IF(
ISNA(MATCH(X$1,Events!$A:$A,0)),
0,
VLOOKUP(
VLOOKUP($A2333,'[4]OSMEC ID + EVENT'!$A:$I,6,FALSE),Events!$B:$D,3,FALSE))</f>
        <v>E021</v>
      </c>
      <c r="Y2333" t="str">
        <f>IF(
ISNA(MATCH(Y$1,Events!$A:$A,0)),
0,
VLOOKUP(
VLOOKUP($A2333,'[4]OSMEC ID + EVENT'!$A:$I,7,FALSE),Events!$B:$D,3,FALSE))</f>
        <v>E022</v>
      </c>
      <c r="Z2333" t="str">
        <f>IF(
ISNA(MATCH(Z$1,Events!$A:$A,0)),
0,
VLOOKUP(
VLOOKUP($A2333,'[4]OSMEC ID + EVENT'!$A:$I,8,FALSE),Events!$B:$D,3,FALSE))</f>
        <v>E023</v>
      </c>
      <c r="AA2333" t="str">
        <f>IFERROR(
VLOOKUP(
VLOOKUP(A2333,'[5]OSMEC ID + SUBJECT'!$A:$B,2,FALSE),Subjects!$B:$D,3,FALSE),"")</f>
        <v/>
      </c>
      <c r="AB2333" t="str">
        <f>IFERROR(
VLOOKUP(
VLOOKUP(A2333,'[6]OSMEC ID + SUBJECT'!$A:$B,2,FALSE),Subjects!B:D,3,FALSE),"")</f>
        <v/>
      </c>
      <c r="AC2333" t="str">
        <f>IFERROR(
VLOOKUP(
VLOOKUP(A2333,'[7]OSMEC-ID + SESSION'!$A:$B,2,FALSE),Subjects!$B:$D,3,FALSE),"")</f>
        <v/>
      </c>
      <c r="AD2333" t="str">
        <f>IFERROR(
VLOOKUP(
VLOOKUP(A2333,'[8]OSMEC ID + SESSION'!$A:$B,2,FALSE),Subjects!$B:$D,3,FALSE),"")</f>
        <v/>
      </c>
      <c r="AE2333" s="12" t="str">
        <f>IFERROR(
VLOOKUP(
VLOOKUP(A2333,'[9]OSMEC ID + SUBJECT'!$A:$B,2,FALSE),Subjects!$B:$D,3,FALSE),"")</f>
        <v/>
      </c>
      <c r="AF2333" t="str">
        <f>IFERROR(
VLOOKUP(
VLOOKUP(A2333,'[10]OSMEC ID + SESSION'!$A:$B,2,FALSE),Subjects!$B:$D,3),"")</f>
        <v/>
      </c>
    </row>
    <row r="2334" spans="1:32" x14ac:dyDescent="0.75">
      <c r="A2334" t="str">
        <f>Deligate_List!A2338</f>
        <v>OSMEC-2895</v>
      </c>
      <c r="B2334" t="str">
        <f>VLOOKUP(A2334,Deligate_List!A:B,2,FALSE)</f>
        <v>SOYAL YARNAL</v>
      </c>
      <c r="C2334" t="str">
        <f>IFERROR(
VLOOKUP(
VLOOKUP($A2334,'[1]OSMEC ID + WORKSHOP'!$A:$B,2,FALSE),Workshop!A:C,3,FALSE),"")</f>
        <v>W010</v>
      </c>
      <c r="D2334" t="str">
        <f>IF($D$1 =Events!$A$2,
VLOOKUP(
VLOOKUP($A2334,'[2]OSMEC ID + EVENT'!$A:$E,2,FALSE),Events!$B:$D,3,FALSE))</f>
        <v>E001</v>
      </c>
      <c r="E2334" t="str">
        <f>IF(E$1=Events!$A$3,
VLOOKUP(
VLOOKUP($A2334,'[2]OSMEC ID + EVENT'!$A:$E,3,FALSE),Events!B:D,3,FALSE))</f>
        <v>E002</v>
      </c>
      <c r="F2334" t="str">
        <f>IF($F$1=Events!$A$4,
VLOOKUP(
VLOOKUP($A2336,'[2]OSMEC ID + EVENT'!$A:$E,4,FALSE),Events!B:D,3,FALSE),)</f>
        <v>E003</v>
      </c>
      <c r="G2334" t="str">
        <f>IF($G$1=Events!$A$5,
VLOOKUP(
VLOOKUP($A2336,'[2]OSMEC ID + EVENT'!$A:$E,5,FALSE),Events!$B:$D,3,FALSE),)</f>
        <v>E004</v>
      </c>
      <c r="H2334" s="3" t="str">
        <f>IF($H$1= VLOOKUP($H$1,Events!$A:$D,1,FALSE),
VLOOKUP(
VLOOKUP(A2334,'[3]OSMEC ID + EVENT'!$A:$M,2,FALSE),Events!B:D,3,FALSE),)</f>
        <v>E005</v>
      </c>
      <c r="I2334" s="3" t="str">
        <f>IF(I$1= VLOOKUP(I$1,Events!$A:$D,1,FALSE),
VLOOKUP(
VLOOKUP($A2334,'[3]OSMEC ID + EVENT'!$A:$M,3,FALSE),Events!$B:$D,3,FALSE),)</f>
        <v>E006</v>
      </c>
      <c r="J2334" t="str">
        <f>IF(J$1= VLOOKUP(J$1,Events!$A:$D,1,FALSE),
VLOOKUP(
VLOOKUP($A2334,'[3]OSMEC ID + EVENT'!$A:$M,4,FALSE),Events!$B:$D,3,FALSE),)</f>
        <v>E007</v>
      </c>
      <c r="K2334" t="str">
        <f>IF(K$1= VLOOKUP(K$1,Events!$A:$D,1,FALSE),
VLOOKUP(
VLOOKUP($A2334,'[3]OSMEC ID + EVENT'!$A:$M,5,FALSE),Events!$B:$D,3,FALSE),)</f>
        <v>E008</v>
      </c>
      <c r="L2334" t="str">
        <f>IF(L$1= VLOOKUP(L$1,Events!$A:$D,1,FALSE),
VLOOKUP(
VLOOKUP($A2334,'[3]OSMEC ID + EVENT'!$A:$M,6,FALSE),Events!$B:$D,3,FALSE),)</f>
        <v>E009</v>
      </c>
      <c r="M2334" t="str">
        <f>IF(M$1= VLOOKUP(M$1,Events!$A:$D,1,FALSE),
VLOOKUP(
VLOOKUP($A2334,'[3]OSMEC ID + EVENT'!$A:$M,7,FALSE),Events!$B:$D,3,FALSE),)</f>
        <v>E010</v>
      </c>
      <c r="N2334" t="str">
        <f>IF(N$1= VLOOKUP(N$1,Events!$A:$D,1,FALSE),
VLOOKUP(
VLOOKUP($A2334,'[3]OSMEC ID + EVENT'!$A:$M,8,FALSE),Events!$B:$D,3,FALSE),)</f>
        <v>E011</v>
      </c>
      <c r="O2334" t="str">
        <f>IF(O$1= VLOOKUP(O$1,Events!$A:$D,1,FALSE),
VLOOKUP(
VLOOKUP($A2334,'[3]OSMEC ID + EVENT'!$A:$M,9,FALSE),Events!$B:$D,3,FALSE),)</f>
        <v>E012</v>
      </c>
      <c r="P2334" t="str">
        <f>IF(P$1= VLOOKUP(P$1,Events!$A:$D,1,FALSE),
VLOOKUP(
VLOOKUP($A2334,'[3]OSMEC ID + EVENT'!$A:$M,10,FALSE),Events!$B:$D,3,FALSE),)</f>
        <v>E013</v>
      </c>
      <c r="Q2334" t="str">
        <f>IF(Q$1= VLOOKUP(Q$1,Events!$A:$D,1,FALSE),
VLOOKUP(
VLOOKUP($A2334,'[3]OSMEC ID + EVENT'!$A:$M,11,FALSE),Events!$B:$D,3,FALSE),)</f>
        <v>E014</v>
      </c>
      <c r="R2334" t="str">
        <f>IF(R$1= VLOOKUP(R$1,Events!$A:$D,1,FALSE),
VLOOKUP(
VLOOKUP($A2334,'[3]OSMEC ID + EVENT'!$A:$M,12,FALSE),Events!$B:$D,3,FALSE),)</f>
        <v>E015</v>
      </c>
      <c r="S2334" t="str">
        <f>IF(S$1= VLOOKUP(S$1,Events!$A:$D,1,FALSE),
VLOOKUP(
VLOOKUP($A2334,'[3]OSMEC ID + EVENT'!$A:$M,13,FALSE),Events!$B:$D,3,FALSE),)</f>
        <v>E016</v>
      </c>
      <c r="T2334" t="str">
        <f>IF(
ISNA(MATCH(T$1,Events!$A:$A,0)),
0,
VLOOKUP(
VLOOKUP(A2334,'[4]OSMEC ID + EVENT'!$A:$I,2,FALSE),Events!$B:$D,3,FALSE))</f>
        <v>E017</v>
      </c>
      <c r="U2334" t="str">
        <f>IF(
ISNA(MATCH(U$1,Events!$A:$A,0)),
0,
VLOOKUP(
VLOOKUP($A2334,'[4]OSMEC ID + EVENT'!$A:$I,3,FALSE),Events!$B:$D,3,FALSE))</f>
        <v>E018</v>
      </c>
      <c r="V2334" t="str">
        <f>IF(
ISNA(MATCH(V$1,Events!$A:$A,0)),
0,
VLOOKUP(
VLOOKUP($A2334,'[4]OSMEC ID + EVENT'!$A:$I,4,FALSE),Events!$B:$D,3,FALSE))</f>
        <v>E019</v>
      </c>
      <c r="W2334" t="str">
        <f>IF(
ISNA(MATCH(W$1,Events!$A:$A,0)),
0,
VLOOKUP(
VLOOKUP($A2334,'[4]OSMEC ID + EVENT'!$A:$I,5,FALSE),Events!$B:$D,3,FALSE))</f>
        <v>E020</v>
      </c>
      <c r="X2334" t="str">
        <f>IF(
ISNA(MATCH(X$1,Events!$A:$A,0)),
0,
VLOOKUP(
VLOOKUP($A2334,'[4]OSMEC ID + EVENT'!$A:$I,6,FALSE),Events!$B:$D,3,FALSE))</f>
        <v>E021</v>
      </c>
      <c r="Y2334" t="str">
        <f>IF(
ISNA(MATCH(Y$1,Events!$A:$A,0)),
0,
VLOOKUP(
VLOOKUP($A2334,'[4]OSMEC ID + EVENT'!$A:$I,7,FALSE),Events!$B:$D,3,FALSE))</f>
        <v>E022</v>
      </c>
      <c r="Z2334" t="str">
        <f>IF(
ISNA(MATCH(Z$1,Events!$A:$A,0)),
0,
VLOOKUP(
VLOOKUP($A2334,'[4]OSMEC ID + EVENT'!$A:$I,8,FALSE),Events!$B:$D,3,FALSE))</f>
        <v>E023</v>
      </c>
      <c r="AA2334" t="str">
        <f>IFERROR(
VLOOKUP(
VLOOKUP(A2334,'[5]OSMEC ID + SUBJECT'!$A:$B,2,FALSE),Subjects!$B:$D,3,FALSE),"")</f>
        <v/>
      </c>
      <c r="AB2334" t="str">
        <f>IFERROR(
VLOOKUP(
VLOOKUP(A2334,'[6]OSMEC ID + SUBJECT'!$A:$B,2,FALSE),Subjects!B:D,3,FALSE),"")</f>
        <v/>
      </c>
      <c r="AC2334" t="str">
        <f>IFERROR(
VLOOKUP(
VLOOKUP(A2334,'[7]OSMEC-ID + SESSION'!$A:$B,2,FALSE),Subjects!$B:$D,3,FALSE),"")</f>
        <v/>
      </c>
      <c r="AD2334" t="str">
        <f>IFERROR(
VLOOKUP(
VLOOKUP(A2334,'[8]OSMEC ID + SESSION'!$A:$B,2,FALSE),Subjects!$B:$D,3,FALSE),"")</f>
        <v/>
      </c>
      <c r="AE2334" s="12" t="str">
        <f>IFERROR(
VLOOKUP(
VLOOKUP(A2334,'[9]OSMEC ID + SUBJECT'!$A:$B,2,FALSE),Subjects!$B:$D,3,FALSE),"")</f>
        <v/>
      </c>
      <c r="AF2334" t="str">
        <f>IFERROR(
VLOOKUP(
VLOOKUP(A2334,'[10]OSMEC ID + SESSION'!$A:$B,2,FALSE),Subjects!$B:$D,3),"")</f>
        <v/>
      </c>
    </row>
    <row r="2335" spans="1:32" x14ac:dyDescent="0.75">
      <c r="A2335" t="str">
        <f>Deligate_List!A2339</f>
        <v>OSMEC-2893</v>
      </c>
      <c r="B2335" t="str">
        <f>VLOOKUP(A2335,Deligate_List!A:B,2,FALSE)</f>
        <v>TUSHITA AGRAWAL</v>
      </c>
      <c r="C2335" t="str">
        <f>IFERROR(
VLOOKUP(
VLOOKUP($A2335,'[1]OSMEC ID + WORKSHOP'!$A:$B,2,FALSE),Workshop!A:C,3,FALSE),"")</f>
        <v>W001</v>
      </c>
      <c r="D2335" t="str">
        <f>IF($D$1 =Events!$A$2,
VLOOKUP(
VLOOKUP($A2335,'[2]OSMEC ID + EVENT'!$A:$E,2,FALSE),Events!$B:$D,3,FALSE))</f>
        <v>E001</v>
      </c>
      <c r="E2335" t="str">
        <f>IF(E$1=Events!$A$3,
VLOOKUP(
VLOOKUP($A2335,'[2]OSMEC ID + EVENT'!$A:$E,3,FALSE),Events!B:D,3,FALSE))</f>
        <v>E002</v>
      </c>
      <c r="F2335" t="str">
        <f>IF($F$1=Events!$A$4,
VLOOKUP(
VLOOKUP($A2337,'[2]OSMEC ID + EVENT'!$A:$E,4,FALSE),Events!B:D,3,FALSE),)</f>
        <v>E003</v>
      </c>
      <c r="G2335" t="str">
        <f>IF($G$1=Events!$A$5,
VLOOKUP(
VLOOKUP($A2337,'[2]OSMEC ID + EVENT'!$A:$E,5,FALSE),Events!$B:$D,3,FALSE),)</f>
        <v>E004</v>
      </c>
      <c r="H2335" s="3" t="str">
        <f>IF($H$1= VLOOKUP($H$1,Events!$A:$D,1,FALSE),
VLOOKUP(
VLOOKUP(A2335,'[3]OSMEC ID + EVENT'!$A:$M,2,FALSE),Events!B:D,3,FALSE),)</f>
        <v>E005</v>
      </c>
      <c r="I2335" s="3" t="str">
        <f>IF(I$1= VLOOKUP(I$1,Events!$A:$D,1,FALSE),
VLOOKUP(
VLOOKUP($A2335,'[3]OSMEC ID + EVENT'!$A:$M,3,FALSE),Events!$B:$D,3,FALSE),)</f>
        <v>E006</v>
      </c>
      <c r="J2335" t="str">
        <f>IF(J$1= VLOOKUP(J$1,Events!$A:$D,1,FALSE),
VLOOKUP(
VLOOKUP($A2335,'[3]OSMEC ID + EVENT'!$A:$M,4,FALSE),Events!$B:$D,3,FALSE),)</f>
        <v>E007</v>
      </c>
      <c r="K2335" t="str">
        <f>IF(K$1= VLOOKUP(K$1,Events!$A:$D,1,FALSE),
VLOOKUP(
VLOOKUP($A2335,'[3]OSMEC ID + EVENT'!$A:$M,5,FALSE),Events!$B:$D,3,FALSE),)</f>
        <v>E008</v>
      </c>
      <c r="L2335" t="str">
        <f>IF(L$1= VLOOKUP(L$1,Events!$A:$D,1,FALSE),
VLOOKUP(
VLOOKUP($A2335,'[3]OSMEC ID + EVENT'!$A:$M,6,FALSE),Events!$B:$D,3,FALSE),)</f>
        <v>E009</v>
      </c>
      <c r="M2335" t="str">
        <f>IF(M$1= VLOOKUP(M$1,Events!$A:$D,1,FALSE),
VLOOKUP(
VLOOKUP($A2335,'[3]OSMEC ID + EVENT'!$A:$M,7,FALSE),Events!$B:$D,3,FALSE),)</f>
        <v>E010</v>
      </c>
      <c r="N2335" t="str">
        <f>IF(N$1= VLOOKUP(N$1,Events!$A:$D,1,FALSE),
VLOOKUP(
VLOOKUP($A2335,'[3]OSMEC ID + EVENT'!$A:$M,8,FALSE),Events!$B:$D,3,FALSE),)</f>
        <v>E011</v>
      </c>
      <c r="O2335" t="str">
        <f>IF(O$1= VLOOKUP(O$1,Events!$A:$D,1,FALSE),
VLOOKUP(
VLOOKUP($A2335,'[3]OSMEC ID + EVENT'!$A:$M,9,FALSE),Events!$B:$D,3,FALSE),)</f>
        <v>E012</v>
      </c>
      <c r="P2335" t="str">
        <f>IF(P$1= VLOOKUP(P$1,Events!$A:$D,1,FALSE),
VLOOKUP(
VLOOKUP($A2335,'[3]OSMEC ID + EVENT'!$A:$M,10,FALSE),Events!$B:$D,3,FALSE),)</f>
        <v>E013</v>
      </c>
      <c r="Q2335" t="str">
        <f>IF(Q$1= VLOOKUP(Q$1,Events!$A:$D,1,FALSE),
VLOOKUP(
VLOOKUP($A2335,'[3]OSMEC ID + EVENT'!$A:$M,11,FALSE),Events!$B:$D,3,FALSE),)</f>
        <v>E014</v>
      </c>
      <c r="R2335" t="str">
        <f>IF(R$1= VLOOKUP(R$1,Events!$A:$D,1,FALSE),
VLOOKUP(
VLOOKUP($A2335,'[3]OSMEC ID + EVENT'!$A:$M,12,FALSE),Events!$B:$D,3,FALSE),)</f>
        <v>E015</v>
      </c>
      <c r="S2335" t="str">
        <f>IF(S$1= VLOOKUP(S$1,Events!$A:$D,1,FALSE),
VLOOKUP(
VLOOKUP($A2335,'[3]OSMEC ID + EVENT'!$A:$M,13,FALSE),Events!$B:$D,3,FALSE),)</f>
        <v>E016</v>
      </c>
      <c r="T2335" t="str">
        <f>IF(
ISNA(MATCH(T$1,Events!$A:$A,0)),
0,
VLOOKUP(
VLOOKUP(A2335,'[4]OSMEC ID + EVENT'!$A:$I,2,FALSE),Events!$B:$D,3,FALSE))</f>
        <v>E017</v>
      </c>
      <c r="U2335" t="str">
        <f>IF(
ISNA(MATCH(U$1,Events!$A:$A,0)),
0,
VLOOKUP(
VLOOKUP($A2335,'[4]OSMEC ID + EVENT'!$A:$I,3,FALSE),Events!$B:$D,3,FALSE))</f>
        <v>E018</v>
      </c>
      <c r="V2335" t="str">
        <f>IF(
ISNA(MATCH(V$1,Events!$A:$A,0)),
0,
VLOOKUP(
VLOOKUP($A2335,'[4]OSMEC ID + EVENT'!$A:$I,4,FALSE),Events!$B:$D,3,FALSE))</f>
        <v>E019</v>
      </c>
      <c r="W2335" t="str">
        <f>IF(
ISNA(MATCH(W$1,Events!$A:$A,0)),
0,
VLOOKUP(
VLOOKUP($A2335,'[4]OSMEC ID + EVENT'!$A:$I,5,FALSE),Events!$B:$D,3,FALSE))</f>
        <v>E020</v>
      </c>
      <c r="X2335" t="str">
        <f>IF(
ISNA(MATCH(X$1,Events!$A:$A,0)),
0,
VLOOKUP(
VLOOKUP($A2335,'[4]OSMEC ID + EVENT'!$A:$I,6,FALSE),Events!$B:$D,3,FALSE))</f>
        <v>E021</v>
      </c>
      <c r="Y2335" t="str">
        <f>IF(
ISNA(MATCH(Y$1,Events!$A:$A,0)),
0,
VLOOKUP(
VLOOKUP($A2335,'[4]OSMEC ID + EVENT'!$A:$I,7,FALSE),Events!$B:$D,3,FALSE))</f>
        <v>E022</v>
      </c>
      <c r="Z2335" t="str">
        <f>IF(
ISNA(MATCH(Z$1,Events!$A:$A,0)),
0,
VLOOKUP(
VLOOKUP($A2335,'[4]OSMEC ID + EVENT'!$A:$I,8,FALSE),Events!$B:$D,3,FALSE))</f>
        <v>E023</v>
      </c>
      <c r="AA2335" t="str">
        <f>IFERROR(
VLOOKUP(
VLOOKUP(A2335,'[5]OSMEC ID + SUBJECT'!$A:$B,2,FALSE),Subjects!$B:$D,3,FALSE),"")</f>
        <v/>
      </c>
      <c r="AB2335" t="str">
        <f>IFERROR(
VLOOKUP(
VLOOKUP(A2335,'[6]OSMEC ID + SUBJECT'!$A:$B,2,FALSE),Subjects!B:D,3,FALSE),"")</f>
        <v/>
      </c>
      <c r="AC2335" t="str">
        <f>IFERROR(
VLOOKUP(
VLOOKUP(A2335,'[7]OSMEC-ID + SESSION'!$A:$B,2,FALSE),Subjects!$B:$D,3,FALSE),"")</f>
        <v/>
      </c>
      <c r="AD2335" t="str">
        <f>IFERROR(
VLOOKUP(
VLOOKUP(A2335,'[8]OSMEC ID + SESSION'!$A:$B,2,FALSE),Subjects!$B:$D,3,FALSE),"")</f>
        <v/>
      </c>
      <c r="AE2335" s="12" t="str">
        <f>IFERROR(
VLOOKUP(
VLOOKUP(A2335,'[9]OSMEC ID + SUBJECT'!$A:$B,2,FALSE),Subjects!$B:$D,3,FALSE),"")</f>
        <v/>
      </c>
      <c r="AF2335" t="str">
        <f>IFERROR(
VLOOKUP(
VLOOKUP(A2335,'[10]OSMEC ID + SESSION'!$A:$B,2,FALSE),Subjects!$B:$D,3),"")</f>
        <v/>
      </c>
    </row>
    <row r="2336" spans="1:32" x14ac:dyDescent="0.75">
      <c r="A2336" t="str">
        <f>Deligate_List!A2340</f>
        <v>OSMEC-2896</v>
      </c>
      <c r="B2336" t="str">
        <f>VLOOKUP(A2336,Deligate_List!A:B,2,FALSE)</f>
        <v>AAYESHA SULTANA</v>
      </c>
      <c r="C2336" t="str">
        <f>IFERROR(
VLOOKUP(
VLOOKUP($A2336,'[1]OSMEC ID + WORKSHOP'!$A:$B,2,FALSE),Workshop!A:C,3,FALSE),"")</f>
        <v>W008</v>
      </c>
      <c r="D2336" t="str">
        <f>IF($D$1 =Events!$A$2,
VLOOKUP(
VLOOKUP($A2336,'[2]OSMEC ID + EVENT'!$A:$E,2,FALSE),Events!$B:$D,3,FALSE))</f>
        <v>E001</v>
      </c>
      <c r="E2336" t="str">
        <f>IF(E$1=Events!$A$3,
VLOOKUP(
VLOOKUP($A2336,'[2]OSMEC ID + EVENT'!$A:$E,3,FALSE),Events!B:D,3,FALSE))</f>
        <v>E002</v>
      </c>
      <c r="F2336" t="str">
        <f>IF($F$1=Events!$A$4,
VLOOKUP(
VLOOKUP($A2338,'[2]OSMEC ID + EVENT'!$A:$E,4,FALSE),Events!B:D,3,FALSE),)</f>
        <v>E003</v>
      </c>
      <c r="G2336" t="str">
        <f>IF($G$1=Events!$A$5,
VLOOKUP(
VLOOKUP($A2338,'[2]OSMEC ID + EVENT'!$A:$E,5,FALSE),Events!$B:$D,3,FALSE),)</f>
        <v>E004</v>
      </c>
      <c r="H2336" s="3" t="str">
        <f>IF($H$1= VLOOKUP($H$1,Events!$A:$D,1,FALSE),
VLOOKUP(
VLOOKUP(A2336,'[3]OSMEC ID + EVENT'!$A:$M,2,FALSE),Events!B:D,3,FALSE),)</f>
        <v>E005</v>
      </c>
      <c r="I2336" s="3" t="str">
        <f>IF(I$1= VLOOKUP(I$1,Events!$A:$D,1,FALSE),
VLOOKUP(
VLOOKUP($A2336,'[3]OSMEC ID + EVENT'!$A:$M,3,FALSE),Events!$B:$D,3,FALSE),)</f>
        <v>E006</v>
      </c>
      <c r="J2336" t="str">
        <f>IF(J$1= VLOOKUP(J$1,Events!$A:$D,1,FALSE),
VLOOKUP(
VLOOKUP($A2336,'[3]OSMEC ID + EVENT'!$A:$M,4,FALSE),Events!$B:$D,3,FALSE),)</f>
        <v>E007</v>
      </c>
      <c r="K2336" t="str">
        <f>IF(K$1= VLOOKUP(K$1,Events!$A:$D,1,FALSE),
VLOOKUP(
VLOOKUP($A2336,'[3]OSMEC ID + EVENT'!$A:$M,5,FALSE),Events!$B:$D,3,FALSE),)</f>
        <v>E008</v>
      </c>
      <c r="L2336" t="str">
        <f>IF(L$1= VLOOKUP(L$1,Events!$A:$D,1,FALSE),
VLOOKUP(
VLOOKUP($A2336,'[3]OSMEC ID + EVENT'!$A:$M,6,FALSE),Events!$B:$D,3,FALSE),)</f>
        <v>E009</v>
      </c>
      <c r="M2336" t="str">
        <f>IF(M$1= VLOOKUP(M$1,Events!$A:$D,1,FALSE),
VLOOKUP(
VLOOKUP($A2336,'[3]OSMEC ID + EVENT'!$A:$M,7,FALSE),Events!$B:$D,3,FALSE),)</f>
        <v>E010</v>
      </c>
      <c r="N2336" t="str">
        <f>IF(N$1= VLOOKUP(N$1,Events!$A:$D,1,FALSE),
VLOOKUP(
VLOOKUP($A2336,'[3]OSMEC ID + EVENT'!$A:$M,8,FALSE),Events!$B:$D,3,FALSE),)</f>
        <v>E011</v>
      </c>
      <c r="O2336" t="str">
        <f>IF(O$1= VLOOKUP(O$1,Events!$A:$D,1,FALSE),
VLOOKUP(
VLOOKUP($A2336,'[3]OSMEC ID + EVENT'!$A:$M,9,FALSE),Events!$B:$D,3,FALSE),)</f>
        <v>E012</v>
      </c>
      <c r="P2336" t="str">
        <f>IF(P$1= VLOOKUP(P$1,Events!$A:$D,1,FALSE),
VLOOKUP(
VLOOKUP($A2336,'[3]OSMEC ID + EVENT'!$A:$M,10,FALSE),Events!$B:$D,3,FALSE),)</f>
        <v>E013</v>
      </c>
      <c r="Q2336" t="str">
        <f>IF(Q$1= VLOOKUP(Q$1,Events!$A:$D,1,FALSE),
VLOOKUP(
VLOOKUP($A2336,'[3]OSMEC ID + EVENT'!$A:$M,11,FALSE),Events!$B:$D,3,FALSE),)</f>
        <v>E014</v>
      </c>
      <c r="R2336" t="str">
        <f>IF(R$1= VLOOKUP(R$1,Events!$A:$D,1,FALSE),
VLOOKUP(
VLOOKUP($A2336,'[3]OSMEC ID + EVENT'!$A:$M,12,FALSE),Events!$B:$D,3,FALSE),)</f>
        <v>E015</v>
      </c>
      <c r="S2336" t="str">
        <f>IF(S$1= VLOOKUP(S$1,Events!$A:$D,1,FALSE),
VLOOKUP(
VLOOKUP($A2336,'[3]OSMEC ID + EVENT'!$A:$M,13,FALSE),Events!$B:$D,3,FALSE),)</f>
        <v>E016</v>
      </c>
      <c r="T2336" t="str">
        <f>IF(
ISNA(MATCH(T$1,Events!$A:$A,0)),
0,
VLOOKUP(
VLOOKUP(A2336,'[4]OSMEC ID + EVENT'!$A:$I,2,FALSE),Events!$B:$D,3,FALSE))</f>
        <v>E017</v>
      </c>
      <c r="U2336" t="str">
        <f>IF(
ISNA(MATCH(U$1,Events!$A:$A,0)),
0,
VLOOKUP(
VLOOKUP($A2336,'[4]OSMEC ID + EVENT'!$A:$I,3,FALSE),Events!$B:$D,3,FALSE))</f>
        <v>E018</v>
      </c>
      <c r="V2336" t="str">
        <f>IF(
ISNA(MATCH(V$1,Events!$A:$A,0)),
0,
VLOOKUP(
VLOOKUP($A2336,'[4]OSMEC ID + EVENT'!$A:$I,4,FALSE),Events!$B:$D,3,FALSE))</f>
        <v>E019</v>
      </c>
      <c r="W2336" t="str">
        <f>IF(
ISNA(MATCH(W$1,Events!$A:$A,0)),
0,
VLOOKUP(
VLOOKUP($A2336,'[4]OSMEC ID + EVENT'!$A:$I,5,FALSE),Events!$B:$D,3,FALSE))</f>
        <v>E020</v>
      </c>
      <c r="X2336" t="str">
        <f>IF(
ISNA(MATCH(X$1,Events!$A:$A,0)),
0,
VLOOKUP(
VLOOKUP($A2336,'[4]OSMEC ID + EVENT'!$A:$I,6,FALSE),Events!$B:$D,3,FALSE))</f>
        <v>E021</v>
      </c>
      <c r="Y2336" t="str">
        <f>IF(
ISNA(MATCH(Y$1,Events!$A:$A,0)),
0,
VLOOKUP(
VLOOKUP($A2336,'[4]OSMEC ID + EVENT'!$A:$I,7,FALSE),Events!$B:$D,3,FALSE))</f>
        <v>E022</v>
      </c>
      <c r="Z2336" t="str">
        <f>IF(
ISNA(MATCH(Z$1,Events!$A:$A,0)),
0,
VLOOKUP(
VLOOKUP($A2336,'[4]OSMEC ID + EVENT'!$A:$I,8,FALSE),Events!$B:$D,3,FALSE))</f>
        <v>E023</v>
      </c>
      <c r="AA2336" t="str">
        <f>IFERROR(
VLOOKUP(
VLOOKUP(A2336,'[5]OSMEC ID + SUBJECT'!$A:$B,2,FALSE),Subjects!$B:$D,3,FALSE),"")</f>
        <v/>
      </c>
      <c r="AB2336" t="str">
        <f>IFERROR(
VLOOKUP(
VLOOKUP(A2336,'[6]OSMEC ID + SUBJECT'!$A:$B,2,FALSE),Subjects!B:D,3,FALSE),"")</f>
        <v/>
      </c>
      <c r="AC2336" t="str">
        <f>IFERROR(
VLOOKUP(
VLOOKUP(A2336,'[7]OSMEC-ID + SESSION'!$A:$B,2,FALSE),Subjects!$B:$D,3,FALSE),"")</f>
        <v/>
      </c>
      <c r="AD2336" t="str">
        <f>IFERROR(
VLOOKUP(
VLOOKUP(A2336,'[8]OSMEC ID + SESSION'!$A:$B,2,FALSE),Subjects!$B:$D,3,FALSE),"")</f>
        <v/>
      </c>
      <c r="AE2336" s="12" t="str">
        <f>IFERROR(
VLOOKUP(
VLOOKUP(A2336,'[9]OSMEC ID + SUBJECT'!$A:$B,2,FALSE),Subjects!$B:$D,3,FALSE),"")</f>
        <v/>
      </c>
      <c r="AF2336" t="str">
        <f>IFERROR(
VLOOKUP(
VLOOKUP(A2336,'[10]OSMEC ID + SESSION'!$A:$B,2,FALSE),Subjects!$B:$D,3),"")</f>
        <v/>
      </c>
    </row>
    <row r="2337" spans="1:32" x14ac:dyDescent="0.75">
      <c r="A2337" t="str">
        <f>Deligate_List!A2341</f>
        <v>OSMEC-2898</v>
      </c>
      <c r="B2337" t="str">
        <f>VLOOKUP(A2337,Deligate_List!A:B,2,FALSE)</f>
        <v>VARADA RUTHIN</v>
      </c>
      <c r="C2337" t="str">
        <f>IFERROR(
VLOOKUP(
VLOOKUP($A2337,'[1]OSMEC ID + WORKSHOP'!$A:$B,2,FALSE),Workshop!A:C,3,FALSE),"")</f>
        <v>W003</v>
      </c>
      <c r="D2337" t="str">
        <f>IF($D$1 =Events!$A$2,
VLOOKUP(
VLOOKUP($A2337,'[2]OSMEC ID + EVENT'!$A:$E,2,FALSE),Events!$B:$D,3,FALSE))</f>
        <v>E001</v>
      </c>
      <c r="E2337" t="str">
        <f>IF(E$1=Events!$A$3,
VLOOKUP(
VLOOKUP($A2337,'[2]OSMEC ID + EVENT'!$A:$E,3,FALSE),Events!B:D,3,FALSE))</f>
        <v>E002</v>
      </c>
      <c r="F2337" t="str">
        <f>IF($F$1=Events!$A$4,
VLOOKUP(
VLOOKUP($A2339,'[2]OSMEC ID + EVENT'!$A:$E,4,FALSE),Events!B:D,3,FALSE),)</f>
        <v>E003</v>
      </c>
      <c r="G2337" t="str">
        <f>IF($G$1=Events!$A$5,
VLOOKUP(
VLOOKUP($A2339,'[2]OSMEC ID + EVENT'!$A:$E,5,FALSE),Events!$B:$D,3,FALSE),)</f>
        <v>E004</v>
      </c>
      <c r="H2337" s="3" t="str">
        <f>IF($H$1= VLOOKUP($H$1,Events!$A:$D,1,FALSE),
VLOOKUP(
VLOOKUP(A2337,'[3]OSMEC ID + EVENT'!$A:$M,2,FALSE),Events!B:D,3,FALSE),)</f>
        <v>E005</v>
      </c>
      <c r="I2337" s="3" t="str">
        <f>IF(I$1= VLOOKUP(I$1,Events!$A:$D,1,FALSE),
VLOOKUP(
VLOOKUP($A2337,'[3]OSMEC ID + EVENT'!$A:$M,3,FALSE),Events!$B:$D,3,FALSE),)</f>
        <v>E006</v>
      </c>
      <c r="J2337" t="str">
        <f>IF(J$1= VLOOKUP(J$1,Events!$A:$D,1,FALSE),
VLOOKUP(
VLOOKUP($A2337,'[3]OSMEC ID + EVENT'!$A:$M,4,FALSE),Events!$B:$D,3,FALSE),)</f>
        <v>E007</v>
      </c>
      <c r="K2337" t="str">
        <f>IF(K$1= VLOOKUP(K$1,Events!$A:$D,1,FALSE),
VLOOKUP(
VLOOKUP($A2337,'[3]OSMEC ID + EVENT'!$A:$M,5,FALSE),Events!$B:$D,3,FALSE),)</f>
        <v>E008</v>
      </c>
      <c r="L2337" t="str">
        <f>IF(L$1= VLOOKUP(L$1,Events!$A:$D,1,FALSE),
VLOOKUP(
VLOOKUP($A2337,'[3]OSMEC ID + EVENT'!$A:$M,6,FALSE),Events!$B:$D,3,FALSE),)</f>
        <v>E009</v>
      </c>
      <c r="M2337" t="str">
        <f>IF(M$1= VLOOKUP(M$1,Events!$A:$D,1,FALSE),
VLOOKUP(
VLOOKUP($A2337,'[3]OSMEC ID + EVENT'!$A:$M,7,FALSE),Events!$B:$D,3,FALSE),)</f>
        <v>E010</v>
      </c>
      <c r="N2337" t="str">
        <f>IF(N$1= VLOOKUP(N$1,Events!$A:$D,1,FALSE),
VLOOKUP(
VLOOKUP($A2337,'[3]OSMEC ID + EVENT'!$A:$M,8,FALSE),Events!$B:$D,3,FALSE),)</f>
        <v>E011</v>
      </c>
      <c r="O2337" t="str">
        <f>IF(O$1= VLOOKUP(O$1,Events!$A:$D,1,FALSE),
VLOOKUP(
VLOOKUP($A2337,'[3]OSMEC ID + EVENT'!$A:$M,9,FALSE),Events!$B:$D,3,FALSE),)</f>
        <v>E012</v>
      </c>
      <c r="P2337" t="str">
        <f>IF(P$1= VLOOKUP(P$1,Events!$A:$D,1,FALSE),
VLOOKUP(
VLOOKUP($A2337,'[3]OSMEC ID + EVENT'!$A:$M,10,FALSE),Events!$B:$D,3,FALSE),)</f>
        <v>E013</v>
      </c>
      <c r="Q2337" t="str">
        <f>IF(Q$1= VLOOKUP(Q$1,Events!$A:$D,1,FALSE),
VLOOKUP(
VLOOKUP($A2337,'[3]OSMEC ID + EVENT'!$A:$M,11,FALSE),Events!$B:$D,3,FALSE),)</f>
        <v>E014</v>
      </c>
      <c r="R2337" t="str">
        <f>IF(R$1= VLOOKUP(R$1,Events!$A:$D,1,FALSE),
VLOOKUP(
VLOOKUP($A2337,'[3]OSMEC ID + EVENT'!$A:$M,12,FALSE),Events!$B:$D,3,FALSE),)</f>
        <v>E015</v>
      </c>
      <c r="S2337" t="str">
        <f>IF(S$1= VLOOKUP(S$1,Events!$A:$D,1,FALSE),
VLOOKUP(
VLOOKUP($A2337,'[3]OSMEC ID + EVENT'!$A:$M,13,FALSE),Events!$B:$D,3,FALSE),)</f>
        <v>E016</v>
      </c>
      <c r="T2337" t="str">
        <f>IF(
ISNA(MATCH(T$1,Events!$A:$A,0)),
0,
VLOOKUP(
VLOOKUP(A2337,'[4]OSMEC ID + EVENT'!$A:$I,2,FALSE),Events!$B:$D,3,FALSE))</f>
        <v>E017</v>
      </c>
      <c r="U2337" t="str">
        <f>IF(
ISNA(MATCH(U$1,Events!$A:$A,0)),
0,
VLOOKUP(
VLOOKUP($A2337,'[4]OSMEC ID + EVENT'!$A:$I,3,FALSE),Events!$B:$D,3,FALSE))</f>
        <v>E018</v>
      </c>
      <c r="V2337" t="str">
        <f>IF(
ISNA(MATCH(V$1,Events!$A:$A,0)),
0,
VLOOKUP(
VLOOKUP($A2337,'[4]OSMEC ID + EVENT'!$A:$I,4,FALSE),Events!$B:$D,3,FALSE))</f>
        <v>E019</v>
      </c>
      <c r="W2337" t="str">
        <f>IF(
ISNA(MATCH(W$1,Events!$A:$A,0)),
0,
VLOOKUP(
VLOOKUP($A2337,'[4]OSMEC ID + EVENT'!$A:$I,5,FALSE),Events!$B:$D,3,FALSE))</f>
        <v>E020</v>
      </c>
      <c r="X2337" t="str">
        <f>IF(
ISNA(MATCH(X$1,Events!$A:$A,0)),
0,
VLOOKUP(
VLOOKUP($A2337,'[4]OSMEC ID + EVENT'!$A:$I,6,FALSE),Events!$B:$D,3,FALSE))</f>
        <v>E021</v>
      </c>
      <c r="Y2337" t="str">
        <f>IF(
ISNA(MATCH(Y$1,Events!$A:$A,0)),
0,
VLOOKUP(
VLOOKUP($A2337,'[4]OSMEC ID + EVENT'!$A:$I,7,FALSE),Events!$B:$D,3,FALSE))</f>
        <v>E022</v>
      </c>
      <c r="Z2337" t="str">
        <f>IF(
ISNA(MATCH(Z$1,Events!$A:$A,0)),
0,
VLOOKUP(
VLOOKUP($A2337,'[4]OSMEC ID + EVENT'!$A:$I,8,FALSE),Events!$B:$D,3,FALSE))</f>
        <v>E023</v>
      </c>
      <c r="AA2337" t="str">
        <f>IFERROR(
VLOOKUP(
VLOOKUP(A2337,'[5]OSMEC ID + SUBJECT'!$A:$B,2,FALSE),Subjects!$B:$D,3,FALSE),"")</f>
        <v/>
      </c>
      <c r="AB2337" t="str">
        <f>IFERROR(
VLOOKUP(
VLOOKUP(A2337,'[6]OSMEC ID + SUBJECT'!$A:$B,2,FALSE),Subjects!B:D,3,FALSE),"")</f>
        <v/>
      </c>
      <c r="AC2337" t="str">
        <f>IFERROR(
VLOOKUP(
VLOOKUP(A2337,'[7]OSMEC-ID + SESSION'!$A:$B,2,FALSE),Subjects!$B:$D,3,FALSE),"")</f>
        <v/>
      </c>
      <c r="AD2337" t="str">
        <f>IFERROR(
VLOOKUP(
VLOOKUP(A2337,'[8]OSMEC ID + SESSION'!$A:$B,2,FALSE),Subjects!$B:$D,3,FALSE),"")</f>
        <v/>
      </c>
      <c r="AE2337" s="12" t="str">
        <f>IFERROR(
VLOOKUP(
VLOOKUP(A2337,'[9]OSMEC ID + SUBJECT'!$A:$B,2,FALSE),Subjects!$B:$D,3,FALSE),"")</f>
        <v/>
      </c>
      <c r="AF2337" t="str">
        <f>IFERROR(
VLOOKUP(
VLOOKUP(A2337,'[10]OSMEC ID + SESSION'!$A:$B,2,FALSE),Subjects!$B:$D,3),"")</f>
        <v/>
      </c>
    </row>
    <row r="2338" spans="1:32" x14ac:dyDescent="0.75">
      <c r="A2338" t="str">
        <f>Deligate_List!A2342</f>
        <v>OSMEC-2899</v>
      </c>
      <c r="B2338" t="str">
        <f>VLOOKUP(A2338,Deligate_List!A:B,2,FALSE)</f>
        <v>NALLMOTHU KAVYA MANASA</v>
      </c>
      <c r="C2338" t="str">
        <f>IFERROR(
VLOOKUP(
VLOOKUP($A2338,'[1]OSMEC ID + WORKSHOP'!$A:$B,2,FALSE),Workshop!A:C,3,FALSE),"")</f>
        <v/>
      </c>
      <c r="D2338" t="str">
        <f>IF($D$1 =Events!$A$2,
VLOOKUP(
VLOOKUP($A2338,'[2]OSMEC ID + EVENT'!$A:$E,2,FALSE),Events!$B:$D,3,FALSE))</f>
        <v>E001</v>
      </c>
      <c r="E2338" t="str">
        <f>IF(E$1=Events!$A$3,
VLOOKUP(
VLOOKUP($A2338,'[2]OSMEC ID + EVENT'!$A:$E,3,FALSE),Events!B:D,3,FALSE))</f>
        <v>E002</v>
      </c>
      <c r="F2338" t="str">
        <f>IF($F$1=Events!$A$4,
VLOOKUP(
VLOOKUP($A2340,'[2]OSMEC ID + EVENT'!$A:$E,4,FALSE),Events!B:D,3,FALSE),)</f>
        <v>E003</v>
      </c>
      <c r="G2338" t="str">
        <f>IF($G$1=Events!$A$5,
VLOOKUP(
VLOOKUP($A2340,'[2]OSMEC ID + EVENT'!$A:$E,5,FALSE),Events!$B:$D,3,FALSE),)</f>
        <v>E004</v>
      </c>
      <c r="H2338" s="3" t="str">
        <f>IF($H$1= VLOOKUP($H$1,Events!$A:$D,1,FALSE),
VLOOKUP(
VLOOKUP(A2338,'[3]OSMEC ID + EVENT'!$A:$M,2,FALSE),Events!B:D,3,FALSE),)</f>
        <v>E005</v>
      </c>
      <c r="I2338" s="3" t="str">
        <f>IF(I$1= VLOOKUP(I$1,Events!$A:$D,1,FALSE),
VLOOKUP(
VLOOKUP($A2338,'[3]OSMEC ID + EVENT'!$A:$M,3,FALSE),Events!$B:$D,3,FALSE),)</f>
        <v>E006</v>
      </c>
      <c r="J2338" t="str">
        <f>IF(J$1= VLOOKUP(J$1,Events!$A:$D,1,FALSE),
VLOOKUP(
VLOOKUP($A2338,'[3]OSMEC ID + EVENT'!$A:$M,4,FALSE),Events!$B:$D,3,FALSE),)</f>
        <v>E007</v>
      </c>
      <c r="K2338" t="str">
        <f>IF(K$1= VLOOKUP(K$1,Events!$A:$D,1,FALSE),
VLOOKUP(
VLOOKUP($A2338,'[3]OSMEC ID + EVENT'!$A:$M,5,FALSE),Events!$B:$D,3,FALSE),)</f>
        <v>E008</v>
      </c>
      <c r="L2338" t="str">
        <f>IF(L$1= VLOOKUP(L$1,Events!$A:$D,1,FALSE),
VLOOKUP(
VLOOKUP($A2338,'[3]OSMEC ID + EVENT'!$A:$M,6,FALSE),Events!$B:$D,3,FALSE),)</f>
        <v>E009</v>
      </c>
      <c r="M2338" t="str">
        <f>IF(M$1= VLOOKUP(M$1,Events!$A:$D,1,FALSE),
VLOOKUP(
VLOOKUP($A2338,'[3]OSMEC ID + EVENT'!$A:$M,7,FALSE),Events!$B:$D,3,FALSE),)</f>
        <v>E010</v>
      </c>
      <c r="N2338" t="str">
        <f>IF(N$1= VLOOKUP(N$1,Events!$A:$D,1,FALSE),
VLOOKUP(
VLOOKUP($A2338,'[3]OSMEC ID + EVENT'!$A:$M,8,FALSE),Events!$B:$D,3,FALSE),)</f>
        <v>E011</v>
      </c>
      <c r="O2338" t="str">
        <f>IF(O$1= VLOOKUP(O$1,Events!$A:$D,1,FALSE),
VLOOKUP(
VLOOKUP($A2338,'[3]OSMEC ID + EVENT'!$A:$M,9,FALSE),Events!$B:$D,3,FALSE),)</f>
        <v>E012</v>
      </c>
      <c r="P2338" t="str">
        <f>IF(P$1= VLOOKUP(P$1,Events!$A:$D,1,FALSE),
VLOOKUP(
VLOOKUP($A2338,'[3]OSMEC ID + EVENT'!$A:$M,10,FALSE),Events!$B:$D,3,FALSE),)</f>
        <v>E013</v>
      </c>
      <c r="Q2338" t="str">
        <f>IF(Q$1= VLOOKUP(Q$1,Events!$A:$D,1,FALSE),
VLOOKUP(
VLOOKUP($A2338,'[3]OSMEC ID + EVENT'!$A:$M,11,FALSE),Events!$B:$D,3,FALSE),)</f>
        <v>E014</v>
      </c>
      <c r="R2338" t="str">
        <f>IF(R$1= VLOOKUP(R$1,Events!$A:$D,1,FALSE),
VLOOKUP(
VLOOKUP($A2338,'[3]OSMEC ID + EVENT'!$A:$M,12,FALSE),Events!$B:$D,3,FALSE),)</f>
        <v>E015</v>
      </c>
      <c r="S2338" t="str">
        <f>IF(S$1= VLOOKUP(S$1,Events!$A:$D,1,FALSE),
VLOOKUP(
VLOOKUP($A2338,'[3]OSMEC ID + EVENT'!$A:$M,13,FALSE),Events!$B:$D,3,FALSE),)</f>
        <v>E016</v>
      </c>
      <c r="T2338" t="str">
        <f>IF(
ISNA(MATCH(T$1,Events!$A:$A,0)),
0,
VLOOKUP(
VLOOKUP(A2338,'[4]OSMEC ID + EVENT'!$A:$I,2,FALSE),Events!$B:$D,3,FALSE))</f>
        <v>E017</v>
      </c>
      <c r="U2338" t="str">
        <f>IF(
ISNA(MATCH(U$1,Events!$A:$A,0)),
0,
VLOOKUP(
VLOOKUP($A2338,'[4]OSMEC ID + EVENT'!$A:$I,3,FALSE),Events!$B:$D,3,FALSE))</f>
        <v>E018</v>
      </c>
      <c r="V2338" t="str">
        <f>IF(
ISNA(MATCH(V$1,Events!$A:$A,0)),
0,
VLOOKUP(
VLOOKUP($A2338,'[4]OSMEC ID + EVENT'!$A:$I,4,FALSE),Events!$B:$D,3,FALSE))</f>
        <v>E019</v>
      </c>
      <c r="W2338" t="str">
        <f>IF(
ISNA(MATCH(W$1,Events!$A:$A,0)),
0,
VLOOKUP(
VLOOKUP($A2338,'[4]OSMEC ID + EVENT'!$A:$I,5,FALSE),Events!$B:$D,3,FALSE))</f>
        <v>E020</v>
      </c>
      <c r="X2338" t="str">
        <f>IF(
ISNA(MATCH(X$1,Events!$A:$A,0)),
0,
VLOOKUP(
VLOOKUP($A2338,'[4]OSMEC ID + EVENT'!$A:$I,6,FALSE),Events!$B:$D,3,FALSE))</f>
        <v>E021</v>
      </c>
      <c r="Y2338" t="str">
        <f>IF(
ISNA(MATCH(Y$1,Events!$A:$A,0)),
0,
VLOOKUP(
VLOOKUP($A2338,'[4]OSMEC ID + EVENT'!$A:$I,7,FALSE),Events!$B:$D,3,FALSE))</f>
        <v>E022</v>
      </c>
      <c r="Z2338" t="str">
        <f>IF(
ISNA(MATCH(Z$1,Events!$A:$A,0)),
0,
VLOOKUP(
VLOOKUP($A2338,'[4]OSMEC ID + EVENT'!$A:$I,8,FALSE),Events!$B:$D,3,FALSE))</f>
        <v>E023</v>
      </c>
      <c r="AA2338" t="str">
        <f>IFERROR(
VLOOKUP(
VLOOKUP(A2338,'[5]OSMEC ID + SUBJECT'!$A:$B,2,FALSE),Subjects!$B:$D,3,FALSE),"")</f>
        <v/>
      </c>
      <c r="AB2338" t="str">
        <f>IFERROR(
VLOOKUP(
VLOOKUP(A2338,'[6]OSMEC ID + SUBJECT'!$A:$B,2,FALSE),Subjects!B:D,3,FALSE),"")</f>
        <v/>
      </c>
      <c r="AC2338" t="str">
        <f>IFERROR(
VLOOKUP(
VLOOKUP(A2338,'[7]OSMEC-ID + SESSION'!$A:$B,2,FALSE),Subjects!$B:$D,3,FALSE),"")</f>
        <v/>
      </c>
      <c r="AD2338" t="str">
        <f>IFERROR(
VLOOKUP(
VLOOKUP(A2338,'[8]OSMEC ID + SESSION'!$A:$B,2,FALSE),Subjects!$B:$D,3,FALSE),"")</f>
        <v/>
      </c>
      <c r="AE2338" s="12" t="str">
        <f>IFERROR(
VLOOKUP(
VLOOKUP(A2338,'[9]OSMEC ID + SUBJECT'!$A:$B,2,FALSE),Subjects!$B:$D,3,FALSE),"")</f>
        <v/>
      </c>
      <c r="AF2338" t="str">
        <f>IFERROR(
VLOOKUP(
VLOOKUP(A2338,'[10]OSMEC ID + SESSION'!$A:$B,2,FALSE),Subjects!$B:$D,3),"")</f>
        <v/>
      </c>
    </row>
    <row r="2339" spans="1:32" x14ac:dyDescent="0.75">
      <c r="A2339" t="str">
        <f>Deligate_List!A2343</f>
        <v>OSMEC-2900</v>
      </c>
      <c r="B2339" t="str">
        <f>VLOOKUP(A2339,Deligate_List!A:B,2,FALSE)</f>
        <v>BILLAKANTI ABHILASH</v>
      </c>
      <c r="C2339" t="str">
        <f>IFERROR(
VLOOKUP(
VLOOKUP($A2339,'[1]OSMEC ID + WORKSHOP'!$A:$B,2,FALSE),Workshop!A:C,3,FALSE),"")</f>
        <v>W002</v>
      </c>
      <c r="D2339" t="str">
        <f>IF($D$1 =Events!$A$2,
VLOOKUP(
VLOOKUP($A2339,'[2]OSMEC ID + EVENT'!$A:$E,2,FALSE),Events!$B:$D,3,FALSE))</f>
        <v>E001</v>
      </c>
      <c r="E2339" t="str">
        <f>IF(E$1=Events!$A$3,
VLOOKUP(
VLOOKUP($A2339,'[2]OSMEC ID + EVENT'!$A:$E,3,FALSE),Events!B:D,3,FALSE))</f>
        <v>E002</v>
      </c>
      <c r="F2339" t="str">
        <f>IF($F$1=Events!$A$4,
VLOOKUP(
VLOOKUP($A2341,'[2]OSMEC ID + EVENT'!$A:$E,4,FALSE),Events!B:D,3,FALSE),)</f>
        <v>E003</v>
      </c>
      <c r="G2339" t="str">
        <f>IF($G$1=Events!$A$5,
VLOOKUP(
VLOOKUP($A2341,'[2]OSMEC ID + EVENT'!$A:$E,5,FALSE),Events!$B:$D,3,FALSE),)</f>
        <v>E004</v>
      </c>
      <c r="H2339" s="3" t="str">
        <f>IF($H$1= VLOOKUP($H$1,Events!$A:$D,1,FALSE),
VLOOKUP(
VLOOKUP(A2339,'[3]OSMEC ID + EVENT'!$A:$M,2,FALSE),Events!B:D,3,FALSE),)</f>
        <v>E005</v>
      </c>
      <c r="I2339" s="3" t="str">
        <f>IF(I$1= VLOOKUP(I$1,Events!$A:$D,1,FALSE),
VLOOKUP(
VLOOKUP($A2339,'[3]OSMEC ID + EVENT'!$A:$M,3,FALSE),Events!$B:$D,3,FALSE),)</f>
        <v>E006</v>
      </c>
      <c r="J2339" t="str">
        <f>IF(J$1= VLOOKUP(J$1,Events!$A:$D,1,FALSE),
VLOOKUP(
VLOOKUP($A2339,'[3]OSMEC ID + EVENT'!$A:$M,4,FALSE),Events!$B:$D,3,FALSE),)</f>
        <v>E007</v>
      </c>
      <c r="K2339" t="str">
        <f>IF(K$1= VLOOKUP(K$1,Events!$A:$D,1,FALSE),
VLOOKUP(
VLOOKUP($A2339,'[3]OSMEC ID + EVENT'!$A:$M,5,FALSE),Events!$B:$D,3,FALSE),)</f>
        <v>E008</v>
      </c>
      <c r="L2339" t="str">
        <f>IF(L$1= VLOOKUP(L$1,Events!$A:$D,1,FALSE),
VLOOKUP(
VLOOKUP($A2339,'[3]OSMEC ID + EVENT'!$A:$M,6,FALSE),Events!$B:$D,3,FALSE),)</f>
        <v>E009</v>
      </c>
      <c r="M2339" t="str">
        <f>IF(M$1= VLOOKUP(M$1,Events!$A:$D,1,FALSE),
VLOOKUP(
VLOOKUP($A2339,'[3]OSMEC ID + EVENT'!$A:$M,7,FALSE),Events!$B:$D,3,FALSE),)</f>
        <v>E010</v>
      </c>
      <c r="N2339" t="str">
        <f>IF(N$1= VLOOKUP(N$1,Events!$A:$D,1,FALSE),
VLOOKUP(
VLOOKUP($A2339,'[3]OSMEC ID + EVENT'!$A:$M,8,FALSE),Events!$B:$D,3,FALSE),)</f>
        <v>E011</v>
      </c>
      <c r="O2339" t="str">
        <f>IF(O$1= VLOOKUP(O$1,Events!$A:$D,1,FALSE),
VLOOKUP(
VLOOKUP($A2339,'[3]OSMEC ID + EVENT'!$A:$M,9,FALSE),Events!$B:$D,3,FALSE),)</f>
        <v>E012</v>
      </c>
      <c r="P2339" t="str">
        <f>IF(P$1= VLOOKUP(P$1,Events!$A:$D,1,FALSE),
VLOOKUP(
VLOOKUP($A2339,'[3]OSMEC ID + EVENT'!$A:$M,10,FALSE),Events!$B:$D,3,FALSE),)</f>
        <v>E013</v>
      </c>
      <c r="Q2339" t="str">
        <f>IF(Q$1= VLOOKUP(Q$1,Events!$A:$D,1,FALSE),
VLOOKUP(
VLOOKUP($A2339,'[3]OSMEC ID + EVENT'!$A:$M,11,FALSE),Events!$B:$D,3,FALSE),)</f>
        <v>E014</v>
      </c>
      <c r="R2339" t="str">
        <f>IF(R$1= VLOOKUP(R$1,Events!$A:$D,1,FALSE),
VLOOKUP(
VLOOKUP($A2339,'[3]OSMEC ID + EVENT'!$A:$M,12,FALSE),Events!$B:$D,3,FALSE),)</f>
        <v>E015</v>
      </c>
      <c r="S2339" t="str">
        <f>IF(S$1= VLOOKUP(S$1,Events!$A:$D,1,FALSE),
VLOOKUP(
VLOOKUP($A2339,'[3]OSMEC ID + EVENT'!$A:$M,13,FALSE),Events!$B:$D,3,FALSE),)</f>
        <v>E016</v>
      </c>
      <c r="T2339" t="str">
        <f>IF(
ISNA(MATCH(T$1,Events!$A:$A,0)),
0,
VLOOKUP(
VLOOKUP(A2339,'[4]OSMEC ID + EVENT'!$A:$I,2,FALSE),Events!$B:$D,3,FALSE))</f>
        <v>E017</v>
      </c>
      <c r="U2339" t="str">
        <f>IF(
ISNA(MATCH(U$1,Events!$A:$A,0)),
0,
VLOOKUP(
VLOOKUP($A2339,'[4]OSMEC ID + EVENT'!$A:$I,3,FALSE),Events!$B:$D,3,FALSE))</f>
        <v>E018</v>
      </c>
      <c r="V2339" t="str">
        <f>IF(
ISNA(MATCH(V$1,Events!$A:$A,0)),
0,
VLOOKUP(
VLOOKUP($A2339,'[4]OSMEC ID + EVENT'!$A:$I,4,FALSE),Events!$B:$D,3,FALSE))</f>
        <v>E019</v>
      </c>
      <c r="W2339" t="str">
        <f>IF(
ISNA(MATCH(W$1,Events!$A:$A,0)),
0,
VLOOKUP(
VLOOKUP($A2339,'[4]OSMEC ID + EVENT'!$A:$I,5,FALSE),Events!$B:$D,3,FALSE))</f>
        <v>E020</v>
      </c>
      <c r="X2339" t="str">
        <f>IF(
ISNA(MATCH(X$1,Events!$A:$A,0)),
0,
VLOOKUP(
VLOOKUP($A2339,'[4]OSMEC ID + EVENT'!$A:$I,6,FALSE),Events!$B:$D,3,FALSE))</f>
        <v>E021</v>
      </c>
      <c r="Y2339" t="str">
        <f>IF(
ISNA(MATCH(Y$1,Events!$A:$A,0)),
0,
VLOOKUP(
VLOOKUP($A2339,'[4]OSMEC ID + EVENT'!$A:$I,7,FALSE),Events!$B:$D,3,FALSE))</f>
        <v>E022</v>
      </c>
      <c r="Z2339" t="str">
        <f>IF(
ISNA(MATCH(Z$1,Events!$A:$A,0)),
0,
VLOOKUP(
VLOOKUP($A2339,'[4]OSMEC ID + EVENT'!$A:$I,8,FALSE),Events!$B:$D,3,FALSE))</f>
        <v>E023</v>
      </c>
      <c r="AA2339" t="str">
        <f>IFERROR(
VLOOKUP(
VLOOKUP(A2339,'[5]OSMEC ID + SUBJECT'!$A:$B,2,FALSE),Subjects!$B:$D,3,FALSE),"")</f>
        <v/>
      </c>
      <c r="AB2339" t="str">
        <f>IFERROR(
VLOOKUP(
VLOOKUP(A2339,'[6]OSMEC ID + SUBJECT'!$A:$B,2,FALSE),Subjects!B:D,3,FALSE),"")</f>
        <v/>
      </c>
      <c r="AC2339" t="str">
        <f>IFERROR(
VLOOKUP(
VLOOKUP(A2339,'[7]OSMEC-ID + SESSION'!$A:$B,2,FALSE),Subjects!$B:$D,3,FALSE),"")</f>
        <v/>
      </c>
      <c r="AD2339" t="str">
        <f>IFERROR(
VLOOKUP(
VLOOKUP(A2339,'[8]OSMEC ID + SESSION'!$A:$B,2,FALSE),Subjects!$B:$D,3,FALSE),"")</f>
        <v/>
      </c>
      <c r="AE2339" s="12" t="str">
        <f>IFERROR(
VLOOKUP(
VLOOKUP(A2339,'[9]OSMEC ID + SUBJECT'!$A:$B,2,FALSE),Subjects!$B:$D,3,FALSE),"")</f>
        <v/>
      </c>
      <c r="AF2339" t="str">
        <f>IFERROR(
VLOOKUP(
VLOOKUP(A2339,'[10]OSMEC ID + SESSION'!$A:$B,2,FALSE),Subjects!$B:$D,3),"")</f>
        <v/>
      </c>
    </row>
    <row r="2340" spans="1:32" x14ac:dyDescent="0.75">
      <c r="A2340" t="str">
        <f>Deligate_List!A2344</f>
        <v>OSMEC-2901</v>
      </c>
      <c r="B2340" t="str">
        <f>VLOOKUP(A2340,Deligate_List!A:B,2,FALSE)</f>
        <v>SHREYA SURYADEVARA</v>
      </c>
      <c r="C2340" t="str">
        <f>IFERROR(
VLOOKUP(
VLOOKUP($A2340,'[1]OSMEC ID + WORKSHOP'!$A:$B,2,FALSE),Workshop!A:C,3,FALSE),"")</f>
        <v/>
      </c>
      <c r="D2340" t="str">
        <f>IF($D$1 =Events!$A$2,
VLOOKUP(
VLOOKUP($A2340,'[2]OSMEC ID + EVENT'!$A:$E,2,FALSE),Events!$B:$D,3,FALSE))</f>
        <v>E001</v>
      </c>
      <c r="E2340" t="str">
        <f>IF(E$1=Events!$A$3,
VLOOKUP(
VLOOKUP($A2340,'[2]OSMEC ID + EVENT'!$A:$E,3,FALSE),Events!B:D,3,FALSE))</f>
        <v>E002</v>
      </c>
      <c r="F2340" t="str">
        <f>IF($F$1=Events!$A$4,
VLOOKUP(
VLOOKUP($A2342,'[2]OSMEC ID + EVENT'!$A:$E,4,FALSE),Events!B:D,3,FALSE),)</f>
        <v>E003</v>
      </c>
      <c r="G2340" t="str">
        <f>IF($G$1=Events!$A$5,
VLOOKUP(
VLOOKUP($A2342,'[2]OSMEC ID + EVENT'!$A:$E,5,FALSE),Events!$B:$D,3,FALSE),)</f>
        <v>E004</v>
      </c>
      <c r="H2340" s="3" t="str">
        <f>IF($H$1= VLOOKUP($H$1,Events!$A:$D,1,FALSE),
VLOOKUP(
VLOOKUP(A2340,'[3]OSMEC ID + EVENT'!$A:$M,2,FALSE),Events!B:D,3,FALSE),)</f>
        <v>E005</v>
      </c>
      <c r="I2340" s="3" t="str">
        <f>IF(I$1= VLOOKUP(I$1,Events!$A:$D,1,FALSE),
VLOOKUP(
VLOOKUP($A2340,'[3]OSMEC ID + EVENT'!$A:$M,3,FALSE),Events!$B:$D,3,FALSE),)</f>
        <v>E006</v>
      </c>
      <c r="J2340" t="str">
        <f>IF(J$1= VLOOKUP(J$1,Events!$A:$D,1,FALSE),
VLOOKUP(
VLOOKUP($A2340,'[3]OSMEC ID + EVENT'!$A:$M,4,FALSE),Events!$B:$D,3,FALSE),)</f>
        <v>E007</v>
      </c>
      <c r="K2340" t="str">
        <f>IF(K$1= VLOOKUP(K$1,Events!$A:$D,1,FALSE),
VLOOKUP(
VLOOKUP($A2340,'[3]OSMEC ID + EVENT'!$A:$M,5,FALSE),Events!$B:$D,3,FALSE),)</f>
        <v>E008</v>
      </c>
      <c r="L2340" t="str">
        <f>IF(L$1= VLOOKUP(L$1,Events!$A:$D,1,FALSE),
VLOOKUP(
VLOOKUP($A2340,'[3]OSMEC ID + EVENT'!$A:$M,6,FALSE),Events!$B:$D,3,FALSE),)</f>
        <v>E009</v>
      </c>
      <c r="M2340" t="str">
        <f>IF(M$1= VLOOKUP(M$1,Events!$A:$D,1,FALSE),
VLOOKUP(
VLOOKUP($A2340,'[3]OSMEC ID + EVENT'!$A:$M,7,FALSE),Events!$B:$D,3,FALSE),)</f>
        <v>E010</v>
      </c>
      <c r="N2340" t="str">
        <f>IF(N$1= VLOOKUP(N$1,Events!$A:$D,1,FALSE),
VLOOKUP(
VLOOKUP($A2340,'[3]OSMEC ID + EVENT'!$A:$M,8,FALSE),Events!$B:$D,3,FALSE),)</f>
        <v>E011</v>
      </c>
      <c r="O2340" t="str">
        <f>IF(O$1= VLOOKUP(O$1,Events!$A:$D,1,FALSE),
VLOOKUP(
VLOOKUP($A2340,'[3]OSMEC ID + EVENT'!$A:$M,9,FALSE),Events!$B:$D,3,FALSE),)</f>
        <v>E012</v>
      </c>
      <c r="P2340" t="str">
        <f>IF(P$1= VLOOKUP(P$1,Events!$A:$D,1,FALSE),
VLOOKUP(
VLOOKUP($A2340,'[3]OSMEC ID + EVENT'!$A:$M,10,FALSE),Events!$B:$D,3,FALSE),)</f>
        <v>E013</v>
      </c>
      <c r="Q2340" t="str">
        <f>IF(Q$1= VLOOKUP(Q$1,Events!$A:$D,1,FALSE),
VLOOKUP(
VLOOKUP($A2340,'[3]OSMEC ID + EVENT'!$A:$M,11,FALSE),Events!$B:$D,3,FALSE),)</f>
        <v>E014</v>
      </c>
      <c r="R2340" t="str">
        <f>IF(R$1= VLOOKUP(R$1,Events!$A:$D,1,FALSE),
VLOOKUP(
VLOOKUP($A2340,'[3]OSMEC ID + EVENT'!$A:$M,12,FALSE),Events!$B:$D,3,FALSE),)</f>
        <v>E015</v>
      </c>
      <c r="S2340" t="str">
        <f>IF(S$1= VLOOKUP(S$1,Events!$A:$D,1,FALSE),
VLOOKUP(
VLOOKUP($A2340,'[3]OSMEC ID + EVENT'!$A:$M,13,FALSE),Events!$B:$D,3,FALSE),)</f>
        <v>E016</v>
      </c>
      <c r="T2340" t="str">
        <f>IF(
ISNA(MATCH(T$1,Events!$A:$A,0)),
0,
VLOOKUP(
VLOOKUP(A2340,'[4]OSMEC ID + EVENT'!$A:$I,2,FALSE),Events!$B:$D,3,FALSE))</f>
        <v>E017</v>
      </c>
      <c r="U2340" t="str">
        <f>IF(
ISNA(MATCH(U$1,Events!$A:$A,0)),
0,
VLOOKUP(
VLOOKUP($A2340,'[4]OSMEC ID + EVENT'!$A:$I,3,FALSE),Events!$B:$D,3,FALSE))</f>
        <v>E018</v>
      </c>
      <c r="V2340" t="str">
        <f>IF(
ISNA(MATCH(V$1,Events!$A:$A,0)),
0,
VLOOKUP(
VLOOKUP($A2340,'[4]OSMEC ID + EVENT'!$A:$I,4,FALSE),Events!$B:$D,3,FALSE))</f>
        <v>E019</v>
      </c>
      <c r="W2340" t="str">
        <f>IF(
ISNA(MATCH(W$1,Events!$A:$A,0)),
0,
VLOOKUP(
VLOOKUP($A2340,'[4]OSMEC ID + EVENT'!$A:$I,5,FALSE),Events!$B:$D,3,FALSE))</f>
        <v>E020</v>
      </c>
      <c r="X2340" t="str">
        <f>IF(
ISNA(MATCH(X$1,Events!$A:$A,0)),
0,
VLOOKUP(
VLOOKUP($A2340,'[4]OSMEC ID + EVENT'!$A:$I,6,FALSE),Events!$B:$D,3,FALSE))</f>
        <v>E021</v>
      </c>
      <c r="Y2340" t="str">
        <f>IF(
ISNA(MATCH(Y$1,Events!$A:$A,0)),
0,
VLOOKUP(
VLOOKUP($A2340,'[4]OSMEC ID + EVENT'!$A:$I,7,FALSE),Events!$B:$D,3,FALSE))</f>
        <v>E022</v>
      </c>
      <c r="Z2340" t="str">
        <f>IF(
ISNA(MATCH(Z$1,Events!$A:$A,0)),
0,
VLOOKUP(
VLOOKUP($A2340,'[4]OSMEC ID + EVENT'!$A:$I,8,FALSE),Events!$B:$D,3,FALSE))</f>
        <v>E023</v>
      </c>
      <c r="AA2340" t="str">
        <f>IFERROR(
VLOOKUP(
VLOOKUP(A2340,'[5]OSMEC ID + SUBJECT'!$A:$B,2,FALSE),Subjects!$B:$D,3,FALSE),"")</f>
        <v/>
      </c>
      <c r="AB2340" t="str">
        <f>IFERROR(
VLOOKUP(
VLOOKUP(A2340,'[6]OSMEC ID + SUBJECT'!$A:$B,2,FALSE),Subjects!B:D,3,FALSE),"")</f>
        <v/>
      </c>
      <c r="AC2340" t="str">
        <f>IFERROR(
VLOOKUP(
VLOOKUP(A2340,'[7]OSMEC-ID + SESSION'!$A:$B,2,FALSE),Subjects!$B:$D,3,FALSE),"")</f>
        <v/>
      </c>
      <c r="AD2340" t="str">
        <f>IFERROR(
VLOOKUP(
VLOOKUP(A2340,'[8]OSMEC ID + SESSION'!$A:$B,2,FALSE),Subjects!$B:$D,3,FALSE),"")</f>
        <v/>
      </c>
      <c r="AE2340" s="12" t="str">
        <f>IFERROR(
VLOOKUP(
VLOOKUP(A2340,'[9]OSMEC ID + SUBJECT'!$A:$B,2,FALSE),Subjects!$B:$D,3,FALSE),"")</f>
        <v/>
      </c>
      <c r="AF2340" t="str">
        <f>IFERROR(
VLOOKUP(
VLOOKUP(A2340,'[10]OSMEC ID + SESSION'!$A:$B,2,FALSE),Subjects!$B:$D,3),"")</f>
        <v/>
      </c>
    </row>
    <row r="2341" spans="1:32" x14ac:dyDescent="0.75">
      <c r="A2341" t="str">
        <f>Deligate_List!A2345</f>
        <v>OSMEC-2902</v>
      </c>
      <c r="B2341" t="str">
        <f>VLOOKUP(A2341,Deligate_List!A:B,2,FALSE)</f>
        <v>K SAI ARAVIND</v>
      </c>
      <c r="C2341" t="str">
        <f>IFERROR(
VLOOKUP(
VLOOKUP($A2341,'[1]OSMEC ID + WORKSHOP'!$A:$B,2,FALSE),Workshop!A:C,3,FALSE),"")</f>
        <v/>
      </c>
      <c r="D2341" t="str">
        <f>IF($D$1 =Events!$A$2,
VLOOKUP(
VLOOKUP($A2341,'[2]OSMEC ID + EVENT'!$A:$E,2,FALSE),Events!$B:$D,3,FALSE))</f>
        <v>E001</v>
      </c>
      <c r="E2341" t="str">
        <f>IF(E$1=Events!$A$3,
VLOOKUP(
VLOOKUP($A2341,'[2]OSMEC ID + EVENT'!$A:$E,3,FALSE),Events!B:D,3,FALSE))</f>
        <v>E002</v>
      </c>
      <c r="F2341" t="str">
        <f>IF($F$1=Events!$A$4,
VLOOKUP(
VLOOKUP($A2343,'[2]OSMEC ID + EVENT'!$A:$E,4,FALSE),Events!B:D,3,FALSE),)</f>
        <v>E003</v>
      </c>
      <c r="G2341" t="str">
        <f>IF($G$1=Events!$A$5,
VLOOKUP(
VLOOKUP($A2343,'[2]OSMEC ID + EVENT'!$A:$E,5,FALSE),Events!$B:$D,3,FALSE),)</f>
        <v>E004</v>
      </c>
      <c r="H2341" s="3" t="str">
        <f>IF($H$1= VLOOKUP($H$1,Events!$A:$D,1,FALSE),
VLOOKUP(
VLOOKUP(A2341,'[3]OSMEC ID + EVENT'!$A:$M,2,FALSE),Events!B:D,3,FALSE),)</f>
        <v>E005</v>
      </c>
      <c r="I2341" s="3" t="str">
        <f>IF(I$1= VLOOKUP(I$1,Events!$A:$D,1,FALSE),
VLOOKUP(
VLOOKUP($A2341,'[3]OSMEC ID + EVENT'!$A:$M,3,FALSE),Events!$B:$D,3,FALSE),)</f>
        <v>E006</v>
      </c>
      <c r="J2341" t="str">
        <f>IF(J$1= VLOOKUP(J$1,Events!$A:$D,1,FALSE),
VLOOKUP(
VLOOKUP($A2341,'[3]OSMEC ID + EVENT'!$A:$M,4,FALSE),Events!$B:$D,3,FALSE),)</f>
        <v>E007</v>
      </c>
      <c r="K2341" t="str">
        <f>IF(K$1= VLOOKUP(K$1,Events!$A:$D,1,FALSE),
VLOOKUP(
VLOOKUP($A2341,'[3]OSMEC ID + EVENT'!$A:$M,5,FALSE),Events!$B:$D,3,FALSE),)</f>
        <v>E008</v>
      </c>
      <c r="L2341" t="str">
        <f>IF(L$1= VLOOKUP(L$1,Events!$A:$D,1,FALSE),
VLOOKUP(
VLOOKUP($A2341,'[3]OSMEC ID + EVENT'!$A:$M,6,FALSE),Events!$B:$D,3,FALSE),)</f>
        <v>E009</v>
      </c>
      <c r="M2341" t="str">
        <f>IF(M$1= VLOOKUP(M$1,Events!$A:$D,1,FALSE),
VLOOKUP(
VLOOKUP($A2341,'[3]OSMEC ID + EVENT'!$A:$M,7,FALSE),Events!$B:$D,3,FALSE),)</f>
        <v>E010</v>
      </c>
      <c r="N2341" t="str">
        <f>IF(N$1= VLOOKUP(N$1,Events!$A:$D,1,FALSE),
VLOOKUP(
VLOOKUP($A2341,'[3]OSMEC ID + EVENT'!$A:$M,8,FALSE),Events!$B:$D,3,FALSE),)</f>
        <v>E011</v>
      </c>
      <c r="O2341" t="str">
        <f>IF(O$1= VLOOKUP(O$1,Events!$A:$D,1,FALSE),
VLOOKUP(
VLOOKUP($A2341,'[3]OSMEC ID + EVENT'!$A:$M,9,FALSE),Events!$B:$D,3,FALSE),)</f>
        <v>E012</v>
      </c>
      <c r="P2341" t="str">
        <f>IF(P$1= VLOOKUP(P$1,Events!$A:$D,1,FALSE),
VLOOKUP(
VLOOKUP($A2341,'[3]OSMEC ID + EVENT'!$A:$M,10,FALSE),Events!$B:$D,3,FALSE),)</f>
        <v>E013</v>
      </c>
      <c r="Q2341" t="str">
        <f>IF(Q$1= VLOOKUP(Q$1,Events!$A:$D,1,FALSE),
VLOOKUP(
VLOOKUP($A2341,'[3]OSMEC ID + EVENT'!$A:$M,11,FALSE),Events!$B:$D,3,FALSE),)</f>
        <v>E014</v>
      </c>
      <c r="R2341" t="str">
        <f>IF(R$1= VLOOKUP(R$1,Events!$A:$D,1,FALSE),
VLOOKUP(
VLOOKUP($A2341,'[3]OSMEC ID + EVENT'!$A:$M,12,FALSE),Events!$B:$D,3,FALSE),)</f>
        <v>E015</v>
      </c>
      <c r="S2341" t="str">
        <f>IF(S$1= VLOOKUP(S$1,Events!$A:$D,1,FALSE),
VLOOKUP(
VLOOKUP($A2341,'[3]OSMEC ID + EVENT'!$A:$M,13,FALSE),Events!$B:$D,3,FALSE),)</f>
        <v>E016</v>
      </c>
      <c r="T2341" t="str">
        <f>IF(
ISNA(MATCH(T$1,Events!$A:$A,0)),
0,
VLOOKUP(
VLOOKUP(A2341,'[4]OSMEC ID + EVENT'!$A:$I,2,FALSE),Events!$B:$D,3,FALSE))</f>
        <v>E017</v>
      </c>
      <c r="U2341" t="str">
        <f>IF(
ISNA(MATCH(U$1,Events!$A:$A,0)),
0,
VLOOKUP(
VLOOKUP($A2341,'[4]OSMEC ID + EVENT'!$A:$I,3,FALSE),Events!$B:$D,3,FALSE))</f>
        <v>E018</v>
      </c>
      <c r="V2341" t="str">
        <f>IF(
ISNA(MATCH(V$1,Events!$A:$A,0)),
0,
VLOOKUP(
VLOOKUP($A2341,'[4]OSMEC ID + EVENT'!$A:$I,4,FALSE),Events!$B:$D,3,FALSE))</f>
        <v>E019</v>
      </c>
      <c r="W2341" t="str">
        <f>IF(
ISNA(MATCH(W$1,Events!$A:$A,0)),
0,
VLOOKUP(
VLOOKUP($A2341,'[4]OSMEC ID + EVENT'!$A:$I,5,FALSE),Events!$B:$D,3,FALSE))</f>
        <v>E020</v>
      </c>
      <c r="X2341" t="str">
        <f>IF(
ISNA(MATCH(X$1,Events!$A:$A,0)),
0,
VLOOKUP(
VLOOKUP($A2341,'[4]OSMEC ID + EVENT'!$A:$I,6,FALSE),Events!$B:$D,3,FALSE))</f>
        <v>E021</v>
      </c>
      <c r="Y2341" t="str">
        <f>IF(
ISNA(MATCH(Y$1,Events!$A:$A,0)),
0,
VLOOKUP(
VLOOKUP($A2341,'[4]OSMEC ID + EVENT'!$A:$I,7,FALSE),Events!$B:$D,3,FALSE))</f>
        <v>E022</v>
      </c>
      <c r="Z2341" t="str">
        <f>IF(
ISNA(MATCH(Z$1,Events!$A:$A,0)),
0,
VLOOKUP(
VLOOKUP($A2341,'[4]OSMEC ID + EVENT'!$A:$I,8,FALSE),Events!$B:$D,3,FALSE))</f>
        <v>E023</v>
      </c>
      <c r="AA2341" t="str">
        <f>IFERROR(
VLOOKUP(
VLOOKUP(A2341,'[5]OSMEC ID + SUBJECT'!$A:$B,2,FALSE),Subjects!$B:$D,3,FALSE),"")</f>
        <v/>
      </c>
      <c r="AB2341" t="str">
        <f>IFERROR(
VLOOKUP(
VLOOKUP(A2341,'[6]OSMEC ID + SUBJECT'!$A:$B,2,FALSE),Subjects!B:D,3,FALSE),"")</f>
        <v/>
      </c>
      <c r="AC2341" t="str">
        <f>IFERROR(
VLOOKUP(
VLOOKUP(A2341,'[7]OSMEC-ID + SESSION'!$A:$B,2,FALSE),Subjects!$B:$D,3,FALSE),"")</f>
        <v/>
      </c>
      <c r="AD2341" t="str">
        <f>IFERROR(
VLOOKUP(
VLOOKUP(A2341,'[8]OSMEC ID + SESSION'!$A:$B,2,FALSE),Subjects!$B:$D,3,FALSE),"")</f>
        <v/>
      </c>
      <c r="AE2341" s="12" t="str">
        <f>IFERROR(
VLOOKUP(
VLOOKUP(A2341,'[9]OSMEC ID + SUBJECT'!$A:$B,2,FALSE),Subjects!$B:$D,3,FALSE),"")</f>
        <v/>
      </c>
      <c r="AF2341" t="str">
        <f>IFERROR(
VLOOKUP(
VLOOKUP(A2341,'[10]OSMEC ID + SESSION'!$A:$B,2,FALSE),Subjects!$B:$D,3),"")</f>
        <v/>
      </c>
    </row>
    <row r="2342" spans="1:32" x14ac:dyDescent="0.75">
      <c r="A2342" t="str">
        <f>Deligate_List!A2346</f>
        <v>OSMEC-2903</v>
      </c>
      <c r="B2342" t="str">
        <f>VLOOKUP(A2342,Deligate_List!A:B,2,FALSE)</f>
        <v>CHERUKU VARSHINI</v>
      </c>
      <c r="C2342" t="str">
        <f>IFERROR(
VLOOKUP(
VLOOKUP($A2342,'[1]OSMEC ID + WORKSHOP'!$A:$B,2,FALSE),Workshop!A:C,3,FALSE),"")</f>
        <v>W008</v>
      </c>
      <c r="D2342" t="str">
        <f>IF($D$1 =Events!$A$2,
VLOOKUP(
VLOOKUP($A2342,'[2]OSMEC ID + EVENT'!$A:$E,2,FALSE),Events!$B:$D,3,FALSE))</f>
        <v>E001</v>
      </c>
      <c r="E2342" t="str">
        <f>IF(E$1=Events!$A$3,
VLOOKUP(
VLOOKUP($A2342,'[2]OSMEC ID + EVENT'!$A:$E,3,FALSE),Events!B:D,3,FALSE))</f>
        <v>E002</v>
      </c>
      <c r="F2342" t="str">
        <f>IF($F$1=Events!$A$4,
VLOOKUP(
VLOOKUP($A2344,'[2]OSMEC ID + EVENT'!$A:$E,4,FALSE),Events!B:D,3,FALSE),)</f>
        <v>E003</v>
      </c>
      <c r="G2342" t="str">
        <f>IF($G$1=Events!$A$5,
VLOOKUP(
VLOOKUP($A2344,'[2]OSMEC ID + EVENT'!$A:$E,5,FALSE),Events!$B:$D,3,FALSE),)</f>
        <v>E004</v>
      </c>
      <c r="H2342" s="3" t="str">
        <f>IF($H$1= VLOOKUP($H$1,Events!$A:$D,1,FALSE),
VLOOKUP(
VLOOKUP(A2342,'[3]OSMEC ID + EVENT'!$A:$M,2,FALSE),Events!B:D,3,FALSE),)</f>
        <v>E005</v>
      </c>
      <c r="I2342" s="3" t="str">
        <f>IF(I$1= VLOOKUP(I$1,Events!$A:$D,1,FALSE),
VLOOKUP(
VLOOKUP($A2342,'[3]OSMEC ID + EVENT'!$A:$M,3,FALSE),Events!$B:$D,3,FALSE),)</f>
        <v>E006</v>
      </c>
      <c r="J2342" t="str">
        <f>IF(J$1= VLOOKUP(J$1,Events!$A:$D,1,FALSE),
VLOOKUP(
VLOOKUP($A2342,'[3]OSMEC ID + EVENT'!$A:$M,4,FALSE),Events!$B:$D,3,FALSE),)</f>
        <v>E007</v>
      </c>
      <c r="K2342" t="str">
        <f>IF(K$1= VLOOKUP(K$1,Events!$A:$D,1,FALSE),
VLOOKUP(
VLOOKUP($A2342,'[3]OSMEC ID + EVENT'!$A:$M,5,FALSE),Events!$B:$D,3,FALSE),)</f>
        <v>E008</v>
      </c>
      <c r="L2342" t="str">
        <f>IF(L$1= VLOOKUP(L$1,Events!$A:$D,1,FALSE),
VLOOKUP(
VLOOKUP($A2342,'[3]OSMEC ID + EVENT'!$A:$M,6,FALSE),Events!$B:$D,3,FALSE),)</f>
        <v>E009</v>
      </c>
      <c r="M2342" t="str">
        <f>IF(M$1= VLOOKUP(M$1,Events!$A:$D,1,FALSE),
VLOOKUP(
VLOOKUP($A2342,'[3]OSMEC ID + EVENT'!$A:$M,7,FALSE),Events!$B:$D,3,FALSE),)</f>
        <v>E010</v>
      </c>
      <c r="N2342" t="str">
        <f>IF(N$1= VLOOKUP(N$1,Events!$A:$D,1,FALSE),
VLOOKUP(
VLOOKUP($A2342,'[3]OSMEC ID + EVENT'!$A:$M,8,FALSE),Events!$B:$D,3,FALSE),)</f>
        <v>E011</v>
      </c>
      <c r="O2342" t="str">
        <f>IF(O$1= VLOOKUP(O$1,Events!$A:$D,1,FALSE),
VLOOKUP(
VLOOKUP($A2342,'[3]OSMEC ID + EVENT'!$A:$M,9,FALSE),Events!$B:$D,3,FALSE),)</f>
        <v>E012</v>
      </c>
      <c r="P2342" t="str">
        <f>IF(P$1= VLOOKUP(P$1,Events!$A:$D,1,FALSE),
VLOOKUP(
VLOOKUP($A2342,'[3]OSMEC ID + EVENT'!$A:$M,10,FALSE),Events!$B:$D,3,FALSE),)</f>
        <v>E013</v>
      </c>
      <c r="Q2342" t="str">
        <f>IF(Q$1= VLOOKUP(Q$1,Events!$A:$D,1,FALSE),
VLOOKUP(
VLOOKUP($A2342,'[3]OSMEC ID + EVENT'!$A:$M,11,FALSE),Events!$B:$D,3,FALSE),)</f>
        <v>E014</v>
      </c>
      <c r="R2342" t="str">
        <f>IF(R$1= VLOOKUP(R$1,Events!$A:$D,1,FALSE),
VLOOKUP(
VLOOKUP($A2342,'[3]OSMEC ID + EVENT'!$A:$M,12,FALSE),Events!$B:$D,3,FALSE),)</f>
        <v>E015</v>
      </c>
      <c r="S2342" t="str">
        <f>IF(S$1= VLOOKUP(S$1,Events!$A:$D,1,FALSE),
VLOOKUP(
VLOOKUP($A2342,'[3]OSMEC ID + EVENT'!$A:$M,13,FALSE),Events!$B:$D,3,FALSE),)</f>
        <v>E016</v>
      </c>
      <c r="T2342" t="str">
        <f>IF(
ISNA(MATCH(T$1,Events!$A:$A,0)),
0,
VLOOKUP(
VLOOKUP(A2342,'[4]OSMEC ID + EVENT'!$A:$I,2,FALSE),Events!$B:$D,3,FALSE))</f>
        <v>E017</v>
      </c>
      <c r="U2342" t="str">
        <f>IF(
ISNA(MATCH(U$1,Events!$A:$A,0)),
0,
VLOOKUP(
VLOOKUP($A2342,'[4]OSMEC ID + EVENT'!$A:$I,3,FALSE),Events!$B:$D,3,FALSE))</f>
        <v>E018</v>
      </c>
      <c r="V2342" t="str">
        <f>IF(
ISNA(MATCH(V$1,Events!$A:$A,0)),
0,
VLOOKUP(
VLOOKUP($A2342,'[4]OSMEC ID + EVENT'!$A:$I,4,FALSE),Events!$B:$D,3,FALSE))</f>
        <v>E019</v>
      </c>
      <c r="W2342" t="str">
        <f>IF(
ISNA(MATCH(W$1,Events!$A:$A,0)),
0,
VLOOKUP(
VLOOKUP($A2342,'[4]OSMEC ID + EVENT'!$A:$I,5,FALSE),Events!$B:$D,3,FALSE))</f>
        <v>E020</v>
      </c>
      <c r="X2342" t="str">
        <f>IF(
ISNA(MATCH(X$1,Events!$A:$A,0)),
0,
VLOOKUP(
VLOOKUP($A2342,'[4]OSMEC ID + EVENT'!$A:$I,6,FALSE),Events!$B:$D,3,FALSE))</f>
        <v>E021</v>
      </c>
      <c r="Y2342" t="str">
        <f>IF(
ISNA(MATCH(Y$1,Events!$A:$A,0)),
0,
VLOOKUP(
VLOOKUP($A2342,'[4]OSMEC ID + EVENT'!$A:$I,7,FALSE),Events!$B:$D,3,FALSE))</f>
        <v>E022</v>
      </c>
      <c r="Z2342" t="str">
        <f>IF(
ISNA(MATCH(Z$1,Events!$A:$A,0)),
0,
VLOOKUP(
VLOOKUP($A2342,'[4]OSMEC ID + EVENT'!$A:$I,8,FALSE),Events!$B:$D,3,FALSE))</f>
        <v>E023</v>
      </c>
      <c r="AA2342" t="str">
        <f>IFERROR(
VLOOKUP(
VLOOKUP(A2342,'[5]OSMEC ID + SUBJECT'!$A:$B,2,FALSE),Subjects!$B:$D,3,FALSE),"")</f>
        <v/>
      </c>
      <c r="AB2342" t="str">
        <f>IFERROR(
VLOOKUP(
VLOOKUP(A2342,'[6]OSMEC ID + SUBJECT'!$A:$B,2,FALSE),Subjects!B:D,3,FALSE),"")</f>
        <v/>
      </c>
      <c r="AC2342" t="str">
        <f>IFERROR(
VLOOKUP(
VLOOKUP(A2342,'[7]OSMEC-ID + SESSION'!$A:$B,2,FALSE),Subjects!$B:$D,3,FALSE),"")</f>
        <v/>
      </c>
      <c r="AD2342" t="str">
        <f>IFERROR(
VLOOKUP(
VLOOKUP(A2342,'[8]OSMEC ID + SESSION'!$A:$B,2,FALSE),Subjects!$B:$D,3,FALSE),"")</f>
        <v/>
      </c>
      <c r="AE2342" s="12" t="str">
        <f>IFERROR(
VLOOKUP(
VLOOKUP(A2342,'[9]OSMEC ID + SUBJECT'!$A:$B,2,FALSE),Subjects!$B:$D,3,FALSE),"")</f>
        <v/>
      </c>
      <c r="AF2342" t="str">
        <f>IFERROR(
VLOOKUP(
VLOOKUP(A2342,'[10]OSMEC ID + SESSION'!$A:$B,2,FALSE),Subjects!$B:$D,3),"")</f>
        <v/>
      </c>
    </row>
    <row r="2343" spans="1:32" x14ac:dyDescent="0.75">
      <c r="A2343" t="str">
        <f>Deligate_List!A2347</f>
        <v>OSMEC-2904</v>
      </c>
      <c r="B2343" t="str">
        <f>VLOOKUP(A2343,Deligate_List!A:B,2,FALSE)</f>
        <v>S CHARITHA SREE</v>
      </c>
      <c r="C2343" t="str">
        <f>IFERROR(
VLOOKUP(
VLOOKUP($A2343,'[1]OSMEC ID + WORKSHOP'!$A:$B,2,FALSE),Workshop!A:C,3,FALSE),"")</f>
        <v/>
      </c>
      <c r="D2343" t="str">
        <f>IF($D$1 =Events!$A$2,
VLOOKUP(
VLOOKUP($A2343,'[2]OSMEC ID + EVENT'!$A:$E,2,FALSE),Events!$B:$D,3,FALSE))</f>
        <v>E001</v>
      </c>
      <c r="E2343" t="str">
        <f>IF(E$1=Events!$A$3,
VLOOKUP(
VLOOKUP($A2343,'[2]OSMEC ID + EVENT'!$A:$E,3,FALSE),Events!B:D,3,FALSE))</f>
        <v>E002</v>
      </c>
      <c r="F2343" t="str">
        <f>IF($F$1=Events!$A$4,
VLOOKUP(
VLOOKUP($A2345,'[2]OSMEC ID + EVENT'!$A:$E,4,FALSE),Events!B:D,3,FALSE),)</f>
        <v>E003</v>
      </c>
      <c r="G2343" t="str">
        <f>IF($G$1=Events!$A$5,
VLOOKUP(
VLOOKUP($A2345,'[2]OSMEC ID + EVENT'!$A:$E,5,FALSE),Events!$B:$D,3,FALSE),)</f>
        <v>E004</v>
      </c>
      <c r="H2343" s="3" t="str">
        <f>IF($H$1= VLOOKUP($H$1,Events!$A:$D,1,FALSE),
VLOOKUP(
VLOOKUP(A2343,'[3]OSMEC ID + EVENT'!$A:$M,2,FALSE),Events!B:D,3,FALSE),)</f>
        <v>E005</v>
      </c>
      <c r="I2343" s="3" t="str">
        <f>IF(I$1= VLOOKUP(I$1,Events!$A:$D,1,FALSE),
VLOOKUP(
VLOOKUP($A2343,'[3]OSMEC ID + EVENT'!$A:$M,3,FALSE),Events!$B:$D,3,FALSE),)</f>
        <v>E006</v>
      </c>
      <c r="J2343" t="str">
        <f>IF(J$1= VLOOKUP(J$1,Events!$A:$D,1,FALSE),
VLOOKUP(
VLOOKUP($A2343,'[3]OSMEC ID + EVENT'!$A:$M,4,FALSE),Events!$B:$D,3,FALSE),)</f>
        <v>E007</v>
      </c>
      <c r="K2343" t="str">
        <f>IF(K$1= VLOOKUP(K$1,Events!$A:$D,1,FALSE),
VLOOKUP(
VLOOKUP($A2343,'[3]OSMEC ID + EVENT'!$A:$M,5,FALSE),Events!$B:$D,3,FALSE),)</f>
        <v>E008</v>
      </c>
      <c r="L2343" t="str">
        <f>IF(L$1= VLOOKUP(L$1,Events!$A:$D,1,FALSE),
VLOOKUP(
VLOOKUP($A2343,'[3]OSMEC ID + EVENT'!$A:$M,6,FALSE),Events!$B:$D,3,FALSE),)</f>
        <v>E009</v>
      </c>
      <c r="M2343" t="str">
        <f>IF(M$1= VLOOKUP(M$1,Events!$A:$D,1,FALSE),
VLOOKUP(
VLOOKUP($A2343,'[3]OSMEC ID + EVENT'!$A:$M,7,FALSE),Events!$B:$D,3,FALSE),)</f>
        <v>E010</v>
      </c>
      <c r="N2343" t="str">
        <f>IF(N$1= VLOOKUP(N$1,Events!$A:$D,1,FALSE),
VLOOKUP(
VLOOKUP($A2343,'[3]OSMEC ID + EVENT'!$A:$M,8,FALSE),Events!$B:$D,3,FALSE),)</f>
        <v>E011</v>
      </c>
      <c r="O2343" t="str">
        <f>IF(O$1= VLOOKUP(O$1,Events!$A:$D,1,FALSE),
VLOOKUP(
VLOOKUP($A2343,'[3]OSMEC ID + EVENT'!$A:$M,9,FALSE),Events!$B:$D,3,FALSE),)</f>
        <v>E012</v>
      </c>
      <c r="P2343" t="str">
        <f>IF(P$1= VLOOKUP(P$1,Events!$A:$D,1,FALSE),
VLOOKUP(
VLOOKUP($A2343,'[3]OSMEC ID + EVENT'!$A:$M,10,FALSE),Events!$B:$D,3,FALSE),)</f>
        <v>E013</v>
      </c>
      <c r="Q2343" t="str">
        <f>IF(Q$1= VLOOKUP(Q$1,Events!$A:$D,1,FALSE),
VLOOKUP(
VLOOKUP($A2343,'[3]OSMEC ID + EVENT'!$A:$M,11,FALSE),Events!$B:$D,3,FALSE),)</f>
        <v>E014</v>
      </c>
      <c r="R2343" t="str">
        <f>IF(R$1= VLOOKUP(R$1,Events!$A:$D,1,FALSE),
VLOOKUP(
VLOOKUP($A2343,'[3]OSMEC ID + EVENT'!$A:$M,12,FALSE),Events!$B:$D,3,FALSE),)</f>
        <v>E015</v>
      </c>
      <c r="S2343" t="str">
        <f>IF(S$1= VLOOKUP(S$1,Events!$A:$D,1,FALSE),
VLOOKUP(
VLOOKUP($A2343,'[3]OSMEC ID + EVENT'!$A:$M,13,FALSE),Events!$B:$D,3,FALSE),)</f>
        <v>E016</v>
      </c>
      <c r="T2343" t="str">
        <f>IF(
ISNA(MATCH(T$1,Events!$A:$A,0)),
0,
VLOOKUP(
VLOOKUP(A2343,'[4]OSMEC ID + EVENT'!$A:$I,2,FALSE),Events!$B:$D,3,FALSE))</f>
        <v>E017</v>
      </c>
      <c r="U2343" t="str">
        <f>IF(
ISNA(MATCH(U$1,Events!$A:$A,0)),
0,
VLOOKUP(
VLOOKUP($A2343,'[4]OSMEC ID + EVENT'!$A:$I,3,FALSE),Events!$B:$D,3,FALSE))</f>
        <v>E018</v>
      </c>
      <c r="V2343" t="str">
        <f>IF(
ISNA(MATCH(V$1,Events!$A:$A,0)),
0,
VLOOKUP(
VLOOKUP($A2343,'[4]OSMEC ID + EVENT'!$A:$I,4,FALSE),Events!$B:$D,3,FALSE))</f>
        <v>E019</v>
      </c>
      <c r="W2343" t="str">
        <f>IF(
ISNA(MATCH(W$1,Events!$A:$A,0)),
0,
VLOOKUP(
VLOOKUP($A2343,'[4]OSMEC ID + EVENT'!$A:$I,5,FALSE),Events!$B:$D,3,FALSE))</f>
        <v>E020</v>
      </c>
      <c r="X2343" t="str">
        <f>IF(
ISNA(MATCH(X$1,Events!$A:$A,0)),
0,
VLOOKUP(
VLOOKUP($A2343,'[4]OSMEC ID + EVENT'!$A:$I,6,FALSE),Events!$B:$D,3,FALSE))</f>
        <v>E021</v>
      </c>
      <c r="Y2343" t="str">
        <f>IF(
ISNA(MATCH(Y$1,Events!$A:$A,0)),
0,
VLOOKUP(
VLOOKUP($A2343,'[4]OSMEC ID + EVENT'!$A:$I,7,FALSE),Events!$B:$D,3,FALSE))</f>
        <v>E022</v>
      </c>
      <c r="Z2343" t="str">
        <f>IF(
ISNA(MATCH(Z$1,Events!$A:$A,0)),
0,
VLOOKUP(
VLOOKUP($A2343,'[4]OSMEC ID + EVENT'!$A:$I,8,FALSE),Events!$B:$D,3,FALSE))</f>
        <v>E023</v>
      </c>
      <c r="AA2343" t="str">
        <f>IFERROR(
VLOOKUP(
VLOOKUP(A2343,'[5]OSMEC ID + SUBJECT'!$A:$B,2,FALSE),Subjects!$B:$D,3,FALSE),"")</f>
        <v/>
      </c>
      <c r="AB2343" t="str">
        <f>IFERROR(
VLOOKUP(
VLOOKUP(A2343,'[6]OSMEC ID + SUBJECT'!$A:$B,2,FALSE),Subjects!B:D,3,FALSE),"")</f>
        <v/>
      </c>
      <c r="AC2343" t="str">
        <f>IFERROR(
VLOOKUP(
VLOOKUP(A2343,'[7]OSMEC-ID + SESSION'!$A:$B,2,FALSE),Subjects!$B:$D,3,FALSE),"")</f>
        <v/>
      </c>
      <c r="AD2343" t="str">
        <f>IFERROR(
VLOOKUP(
VLOOKUP(A2343,'[8]OSMEC ID + SESSION'!$A:$B,2,FALSE),Subjects!$B:$D,3,FALSE),"")</f>
        <v/>
      </c>
      <c r="AE2343" s="12" t="str">
        <f>IFERROR(
VLOOKUP(
VLOOKUP(A2343,'[9]OSMEC ID + SUBJECT'!$A:$B,2,FALSE),Subjects!$B:$D,3,FALSE),"")</f>
        <v/>
      </c>
      <c r="AF2343" t="str">
        <f>IFERROR(
VLOOKUP(
VLOOKUP(A2343,'[10]OSMEC ID + SESSION'!$A:$B,2,FALSE),Subjects!$B:$D,3),"")</f>
        <v/>
      </c>
    </row>
    <row r="2344" spans="1:32" x14ac:dyDescent="0.75">
      <c r="A2344" t="str">
        <f>Deligate_List!A2348</f>
        <v>OSMEC-2905</v>
      </c>
      <c r="B2344" t="str">
        <f>VLOOKUP(A2344,Deligate_List!A:B,2,FALSE)</f>
        <v>A AMULYA</v>
      </c>
      <c r="C2344" t="str">
        <f>IFERROR(
VLOOKUP(
VLOOKUP($A2344,'[1]OSMEC ID + WORKSHOP'!$A:$B,2,FALSE),Workshop!A:C,3,FALSE),"")</f>
        <v>W003</v>
      </c>
      <c r="D2344" t="str">
        <f>IF($D$1 =Events!$A$2,
VLOOKUP(
VLOOKUP($A2344,'[2]OSMEC ID + EVENT'!$A:$E,2,FALSE),Events!$B:$D,3,FALSE))</f>
        <v>E001</v>
      </c>
      <c r="E2344" t="str">
        <f>IF(E$1=Events!$A$3,
VLOOKUP(
VLOOKUP($A2344,'[2]OSMEC ID + EVENT'!$A:$E,3,FALSE),Events!B:D,3,FALSE))</f>
        <v>E002</v>
      </c>
      <c r="F2344" t="str">
        <f>IF($F$1=Events!$A$4,
VLOOKUP(
VLOOKUP($A2346,'[2]OSMEC ID + EVENT'!$A:$E,4,FALSE),Events!B:D,3,FALSE),)</f>
        <v>E003</v>
      </c>
      <c r="G2344" t="str">
        <f>IF($G$1=Events!$A$5,
VLOOKUP(
VLOOKUP($A2346,'[2]OSMEC ID + EVENT'!$A:$E,5,FALSE),Events!$B:$D,3,FALSE),)</f>
        <v>E004</v>
      </c>
      <c r="H2344" s="3" t="str">
        <f>IF($H$1= VLOOKUP($H$1,Events!$A:$D,1,FALSE),
VLOOKUP(
VLOOKUP(A2344,'[3]OSMEC ID + EVENT'!$A:$M,2,FALSE),Events!B:D,3,FALSE),)</f>
        <v>E005</v>
      </c>
      <c r="I2344" s="3" t="str">
        <f>IF(I$1= VLOOKUP(I$1,Events!$A:$D,1,FALSE),
VLOOKUP(
VLOOKUP($A2344,'[3]OSMEC ID + EVENT'!$A:$M,3,FALSE),Events!$B:$D,3,FALSE),)</f>
        <v>E006</v>
      </c>
      <c r="J2344" t="str">
        <f>IF(J$1= VLOOKUP(J$1,Events!$A:$D,1,FALSE),
VLOOKUP(
VLOOKUP($A2344,'[3]OSMEC ID + EVENT'!$A:$M,4,FALSE),Events!$B:$D,3,FALSE),)</f>
        <v>E007</v>
      </c>
      <c r="K2344" t="str">
        <f>IF(K$1= VLOOKUP(K$1,Events!$A:$D,1,FALSE),
VLOOKUP(
VLOOKUP($A2344,'[3]OSMEC ID + EVENT'!$A:$M,5,FALSE),Events!$B:$D,3,FALSE),)</f>
        <v>E008</v>
      </c>
      <c r="L2344" t="str">
        <f>IF(L$1= VLOOKUP(L$1,Events!$A:$D,1,FALSE),
VLOOKUP(
VLOOKUP($A2344,'[3]OSMEC ID + EVENT'!$A:$M,6,FALSE),Events!$B:$D,3,FALSE),)</f>
        <v>E009</v>
      </c>
      <c r="M2344" t="str">
        <f>IF(M$1= VLOOKUP(M$1,Events!$A:$D,1,FALSE),
VLOOKUP(
VLOOKUP($A2344,'[3]OSMEC ID + EVENT'!$A:$M,7,FALSE),Events!$B:$D,3,FALSE),)</f>
        <v>E010</v>
      </c>
      <c r="N2344" t="str">
        <f>IF(N$1= VLOOKUP(N$1,Events!$A:$D,1,FALSE),
VLOOKUP(
VLOOKUP($A2344,'[3]OSMEC ID + EVENT'!$A:$M,8,FALSE),Events!$B:$D,3,FALSE),)</f>
        <v>E011</v>
      </c>
      <c r="O2344" t="str">
        <f>IF(O$1= VLOOKUP(O$1,Events!$A:$D,1,FALSE),
VLOOKUP(
VLOOKUP($A2344,'[3]OSMEC ID + EVENT'!$A:$M,9,FALSE),Events!$B:$D,3,FALSE),)</f>
        <v>E012</v>
      </c>
      <c r="P2344" t="str">
        <f>IF(P$1= VLOOKUP(P$1,Events!$A:$D,1,FALSE),
VLOOKUP(
VLOOKUP($A2344,'[3]OSMEC ID + EVENT'!$A:$M,10,FALSE),Events!$B:$D,3,FALSE),)</f>
        <v>E013</v>
      </c>
      <c r="Q2344" t="str">
        <f>IF(Q$1= VLOOKUP(Q$1,Events!$A:$D,1,FALSE),
VLOOKUP(
VLOOKUP($A2344,'[3]OSMEC ID + EVENT'!$A:$M,11,FALSE),Events!$B:$D,3,FALSE),)</f>
        <v>E014</v>
      </c>
      <c r="R2344" t="str">
        <f>IF(R$1= VLOOKUP(R$1,Events!$A:$D,1,FALSE),
VLOOKUP(
VLOOKUP($A2344,'[3]OSMEC ID + EVENT'!$A:$M,12,FALSE),Events!$B:$D,3,FALSE),)</f>
        <v>E015</v>
      </c>
      <c r="S2344" t="str">
        <f>IF(S$1= VLOOKUP(S$1,Events!$A:$D,1,FALSE),
VLOOKUP(
VLOOKUP($A2344,'[3]OSMEC ID + EVENT'!$A:$M,13,FALSE),Events!$B:$D,3,FALSE),)</f>
        <v>E016</v>
      </c>
      <c r="T2344" t="str">
        <f>IF(
ISNA(MATCH(T$1,Events!$A:$A,0)),
0,
VLOOKUP(
VLOOKUP(A2344,'[4]OSMEC ID + EVENT'!$A:$I,2,FALSE),Events!$B:$D,3,FALSE))</f>
        <v>E017</v>
      </c>
      <c r="U2344" t="str">
        <f>IF(
ISNA(MATCH(U$1,Events!$A:$A,0)),
0,
VLOOKUP(
VLOOKUP($A2344,'[4]OSMEC ID + EVENT'!$A:$I,3,FALSE),Events!$B:$D,3,FALSE))</f>
        <v>E018</v>
      </c>
      <c r="V2344" t="str">
        <f>IF(
ISNA(MATCH(V$1,Events!$A:$A,0)),
0,
VLOOKUP(
VLOOKUP($A2344,'[4]OSMEC ID + EVENT'!$A:$I,4,FALSE),Events!$B:$D,3,FALSE))</f>
        <v>E019</v>
      </c>
      <c r="W2344" t="str">
        <f>IF(
ISNA(MATCH(W$1,Events!$A:$A,0)),
0,
VLOOKUP(
VLOOKUP($A2344,'[4]OSMEC ID + EVENT'!$A:$I,5,FALSE),Events!$B:$D,3,FALSE))</f>
        <v>E020</v>
      </c>
      <c r="X2344" t="str">
        <f>IF(
ISNA(MATCH(X$1,Events!$A:$A,0)),
0,
VLOOKUP(
VLOOKUP($A2344,'[4]OSMEC ID + EVENT'!$A:$I,6,FALSE),Events!$B:$D,3,FALSE))</f>
        <v>E021</v>
      </c>
      <c r="Y2344" t="str">
        <f>IF(
ISNA(MATCH(Y$1,Events!$A:$A,0)),
0,
VLOOKUP(
VLOOKUP($A2344,'[4]OSMEC ID + EVENT'!$A:$I,7,FALSE),Events!$B:$D,3,FALSE))</f>
        <v>E022</v>
      </c>
      <c r="Z2344" t="str">
        <f>IF(
ISNA(MATCH(Z$1,Events!$A:$A,0)),
0,
VLOOKUP(
VLOOKUP($A2344,'[4]OSMEC ID + EVENT'!$A:$I,8,FALSE),Events!$B:$D,3,FALSE))</f>
        <v>E023</v>
      </c>
      <c r="AA2344" t="str">
        <f>IFERROR(
VLOOKUP(
VLOOKUP(A2344,'[5]OSMEC ID + SUBJECT'!$A:$B,2,FALSE),Subjects!$B:$D,3,FALSE),"")</f>
        <v/>
      </c>
      <c r="AB2344" t="str">
        <f>IFERROR(
VLOOKUP(
VLOOKUP(A2344,'[6]OSMEC ID + SUBJECT'!$A:$B,2,FALSE),Subjects!B:D,3,FALSE),"")</f>
        <v/>
      </c>
      <c r="AC2344" t="str">
        <f>IFERROR(
VLOOKUP(
VLOOKUP(A2344,'[7]OSMEC-ID + SESSION'!$A:$B,2,FALSE),Subjects!$B:$D,3,FALSE),"")</f>
        <v/>
      </c>
      <c r="AD2344" t="str">
        <f>IFERROR(
VLOOKUP(
VLOOKUP(A2344,'[8]OSMEC ID + SESSION'!$A:$B,2,FALSE),Subjects!$B:$D,3,FALSE),"")</f>
        <v/>
      </c>
      <c r="AE2344" s="12" t="str">
        <f>IFERROR(
VLOOKUP(
VLOOKUP(A2344,'[9]OSMEC ID + SUBJECT'!$A:$B,2,FALSE),Subjects!$B:$D,3,FALSE),"")</f>
        <v/>
      </c>
      <c r="AF2344" t="str">
        <f>IFERROR(
VLOOKUP(
VLOOKUP(A2344,'[10]OSMEC ID + SESSION'!$A:$B,2,FALSE),Subjects!$B:$D,3),"")</f>
        <v/>
      </c>
    </row>
    <row r="2345" spans="1:32" x14ac:dyDescent="0.75">
      <c r="A2345" t="str">
        <f>Deligate_List!A2349</f>
        <v>OSMEC-2906</v>
      </c>
      <c r="B2345" t="str">
        <f>VLOOKUP(A2345,Deligate_List!A:B,2,FALSE)</f>
        <v>MANDAVA MANISH GUPTA</v>
      </c>
      <c r="C2345" t="str">
        <f>IFERROR(
VLOOKUP(
VLOOKUP($A2345,'[1]OSMEC ID + WORKSHOP'!$A:$B,2,FALSE),Workshop!A:C,3,FALSE),"")</f>
        <v/>
      </c>
      <c r="D2345" t="str">
        <f>IF($D$1 =Events!$A$2,
VLOOKUP(
VLOOKUP($A2345,'[2]OSMEC ID + EVENT'!$A:$E,2,FALSE),Events!$B:$D,3,FALSE))</f>
        <v>E001</v>
      </c>
      <c r="E2345" t="str">
        <f>IF(E$1=Events!$A$3,
VLOOKUP(
VLOOKUP($A2345,'[2]OSMEC ID + EVENT'!$A:$E,3,FALSE),Events!B:D,3,FALSE))</f>
        <v>E002</v>
      </c>
      <c r="F2345" t="str">
        <f>IF($F$1=Events!$A$4,
VLOOKUP(
VLOOKUP($A2347,'[2]OSMEC ID + EVENT'!$A:$E,4,FALSE),Events!B:D,3,FALSE),)</f>
        <v>E003</v>
      </c>
      <c r="G2345" t="str">
        <f>IF($G$1=Events!$A$5,
VLOOKUP(
VLOOKUP($A2347,'[2]OSMEC ID + EVENT'!$A:$E,5,FALSE),Events!$B:$D,3,FALSE),)</f>
        <v>E004</v>
      </c>
      <c r="H2345" s="3" t="str">
        <f>IF($H$1= VLOOKUP($H$1,Events!$A:$D,1,FALSE),
VLOOKUP(
VLOOKUP(A2345,'[3]OSMEC ID + EVENT'!$A:$M,2,FALSE),Events!B:D,3,FALSE),)</f>
        <v>E005</v>
      </c>
      <c r="I2345" s="3" t="str">
        <f>IF(I$1= VLOOKUP(I$1,Events!$A:$D,1,FALSE),
VLOOKUP(
VLOOKUP($A2345,'[3]OSMEC ID + EVENT'!$A:$M,3,FALSE),Events!$B:$D,3,FALSE),)</f>
        <v>E006</v>
      </c>
      <c r="J2345" t="str">
        <f>IF(J$1= VLOOKUP(J$1,Events!$A:$D,1,FALSE),
VLOOKUP(
VLOOKUP($A2345,'[3]OSMEC ID + EVENT'!$A:$M,4,FALSE),Events!$B:$D,3,FALSE),)</f>
        <v>E007</v>
      </c>
      <c r="K2345" t="str">
        <f>IF(K$1= VLOOKUP(K$1,Events!$A:$D,1,FALSE),
VLOOKUP(
VLOOKUP($A2345,'[3]OSMEC ID + EVENT'!$A:$M,5,FALSE),Events!$B:$D,3,FALSE),)</f>
        <v>E008</v>
      </c>
      <c r="L2345" t="str">
        <f>IF(L$1= VLOOKUP(L$1,Events!$A:$D,1,FALSE),
VLOOKUP(
VLOOKUP($A2345,'[3]OSMEC ID + EVENT'!$A:$M,6,FALSE),Events!$B:$D,3,FALSE),)</f>
        <v>E009</v>
      </c>
      <c r="M2345" t="str">
        <f>IF(M$1= VLOOKUP(M$1,Events!$A:$D,1,FALSE),
VLOOKUP(
VLOOKUP($A2345,'[3]OSMEC ID + EVENT'!$A:$M,7,FALSE),Events!$B:$D,3,FALSE),)</f>
        <v>E010</v>
      </c>
      <c r="N2345" t="str">
        <f>IF(N$1= VLOOKUP(N$1,Events!$A:$D,1,FALSE),
VLOOKUP(
VLOOKUP($A2345,'[3]OSMEC ID + EVENT'!$A:$M,8,FALSE),Events!$B:$D,3,FALSE),)</f>
        <v>E011</v>
      </c>
      <c r="O2345" t="str">
        <f>IF(O$1= VLOOKUP(O$1,Events!$A:$D,1,FALSE),
VLOOKUP(
VLOOKUP($A2345,'[3]OSMEC ID + EVENT'!$A:$M,9,FALSE),Events!$B:$D,3,FALSE),)</f>
        <v>E012</v>
      </c>
      <c r="P2345" t="str">
        <f>IF(P$1= VLOOKUP(P$1,Events!$A:$D,1,FALSE),
VLOOKUP(
VLOOKUP($A2345,'[3]OSMEC ID + EVENT'!$A:$M,10,FALSE),Events!$B:$D,3,FALSE),)</f>
        <v>E013</v>
      </c>
      <c r="Q2345" t="str">
        <f>IF(Q$1= VLOOKUP(Q$1,Events!$A:$D,1,FALSE),
VLOOKUP(
VLOOKUP($A2345,'[3]OSMEC ID + EVENT'!$A:$M,11,FALSE),Events!$B:$D,3,FALSE),)</f>
        <v>E014</v>
      </c>
      <c r="R2345" t="str">
        <f>IF(R$1= VLOOKUP(R$1,Events!$A:$D,1,FALSE),
VLOOKUP(
VLOOKUP($A2345,'[3]OSMEC ID + EVENT'!$A:$M,12,FALSE),Events!$B:$D,3,FALSE),)</f>
        <v>E015</v>
      </c>
      <c r="S2345" t="str">
        <f>IF(S$1= VLOOKUP(S$1,Events!$A:$D,1,FALSE),
VLOOKUP(
VLOOKUP($A2345,'[3]OSMEC ID + EVENT'!$A:$M,13,FALSE),Events!$B:$D,3,FALSE),)</f>
        <v>E016</v>
      </c>
      <c r="T2345" t="str">
        <f>IF(
ISNA(MATCH(T$1,Events!$A:$A,0)),
0,
VLOOKUP(
VLOOKUP(A2345,'[4]OSMEC ID + EVENT'!$A:$I,2,FALSE),Events!$B:$D,3,FALSE))</f>
        <v>E017</v>
      </c>
      <c r="U2345" t="str">
        <f>IF(
ISNA(MATCH(U$1,Events!$A:$A,0)),
0,
VLOOKUP(
VLOOKUP($A2345,'[4]OSMEC ID + EVENT'!$A:$I,3,FALSE),Events!$B:$D,3,FALSE))</f>
        <v>E018</v>
      </c>
      <c r="V2345" t="str">
        <f>IF(
ISNA(MATCH(V$1,Events!$A:$A,0)),
0,
VLOOKUP(
VLOOKUP($A2345,'[4]OSMEC ID + EVENT'!$A:$I,4,FALSE),Events!$B:$D,3,FALSE))</f>
        <v>E019</v>
      </c>
      <c r="W2345" t="str">
        <f>IF(
ISNA(MATCH(W$1,Events!$A:$A,0)),
0,
VLOOKUP(
VLOOKUP($A2345,'[4]OSMEC ID + EVENT'!$A:$I,5,FALSE),Events!$B:$D,3,FALSE))</f>
        <v>E020</v>
      </c>
      <c r="X2345" t="str">
        <f>IF(
ISNA(MATCH(X$1,Events!$A:$A,0)),
0,
VLOOKUP(
VLOOKUP($A2345,'[4]OSMEC ID + EVENT'!$A:$I,6,FALSE),Events!$B:$D,3,FALSE))</f>
        <v>E021</v>
      </c>
      <c r="Y2345" t="str">
        <f>IF(
ISNA(MATCH(Y$1,Events!$A:$A,0)),
0,
VLOOKUP(
VLOOKUP($A2345,'[4]OSMEC ID + EVENT'!$A:$I,7,FALSE),Events!$B:$D,3,FALSE))</f>
        <v>E022</v>
      </c>
      <c r="Z2345" t="str">
        <f>IF(
ISNA(MATCH(Z$1,Events!$A:$A,0)),
0,
VLOOKUP(
VLOOKUP($A2345,'[4]OSMEC ID + EVENT'!$A:$I,8,FALSE),Events!$B:$D,3,FALSE))</f>
        <v>E023</v>
      </c>
      <c r="AA2345" t="str">
        <f>IFERROR(
VLOOKUP(
VLOOKUP(A2345,'[5]OSMEC ID + SUBJECT'!$A:$B,2,FALSE),Subjects!$B:$D,3,FALSE),"")</f>
        <v/>
      </c>
      <c r="AB2345" t="str">
        <f>IFERROR(
VLOOKUP(
VLOOKUP(A2345,'[6]OSMEC ID + SUBJECT'!$A:$B,2,FALSE),Subjects!B:D,3,FALSE),"")</f>
        <v/>
      </c>
      <c r="AC2345" t="str">
        <f>IFERROR(
VLOOKUP(
VLOOKUP(A2345,'[7]OSMEC-ID + SESSION'!$A:$B,2,FALSE),Subjects!$B:$D,3,FALSE),"")</f>
        <v/>
      </c>
      <c r="AD2345" t="str">
        <f>IFERROR(
VLOOKUP(
VLOOKUP(A2345,'[8]OSMEC ID + SESSION'!$A:$B,2,FALSE),Subjects!$B:$D,3,FALSE),"")</f>
        <v/>
      </c>
      <c r="AE2345" s="12" t="str">
        <f>IFERROR(
VLOOKUP(
VLOOKUP(A2345,'[9]OSMEC ID + SUBJECT'!$A:$B,2,FALSE),Subjects!$B:$D,3,FALSE),"")</f>
        <v/>
      </c>
      <c r="AF2345" t="str">
        <f>IFERROR(
VLOOKUP(
VLOOKUP(A2345,'[10]OSMEC ID + SESSION'!$A:$B,2,FALSE),Subjects!$B:$D,3),"")</f>
        <v/>
      </c>
    </row>
    <row r="2346" spans="1:32" x14ac:dyDescent="0.75">
      <c r="A2346" t="str">
        <f>Deligate_List!A2350</f>
        <v>OSMEC-2907</v>
      </c>
      <c r="B2346" t="str">
        <f>VLOOKUP(A2346,Deligate_List!A:B,2,FALSE)</f>
        <v>NEERATI RAHUL</v>
      </c>
      <c r="C2346" t="str">
        <f>IFERROR(
VLOOKUP(
VLOOKUP($A2346,'[1]OSMEC ID + WORKSHOP'!$A:$B,2,FALSE),Workshop!A:C,3,FALSE),"")</f>
        <v>W002</v>
      </c>
      <c r="D2346" t="str">
        <f>IF($D$1 =Events!$A$2,
VLOOKUP(
VLOOKUP($A2346,'[2]OSMEC ID + EVENT'!$A:$E,2,FALSE),Events!$B:$D,3,FALSE))</f>
        <v>E001</v>
      </c>
      <c r="E2346" t="str">
        <f>IF(E$1=Events!$A$3,
VLOOKUP(
VLOOKUP($A2346,'[2]OSMEC ID + EVENT'!$A:$E,3,FALSE),Events!B:D,3,FALSE))</f>
        <v>E002</v>
      </c>
      <c r="F2346" t="str">
        <f>IF($F$1=Events!$A$4,
VLOOKUP(
VLOOKUP($A2348,'[2]OSMEC ID + EVENT'!$A:$E,4,FALSE),Events!B:D,3,FALSE),)</f>
        <v>E003</v>
      </c>
      <c r="G2346" t="str">
        <f>IF($G$1=Events!$A$5,
VLOOKUP(
VLOOKUP($A2348,'[2]OSMEC ID + EVENT'!$A:$E,5,FALSE),Events!$B:$D,3,FALSE),)</f>
        <v>E004</v>
      </c>
      <c r="H2346" s="3" t="str">
        <f>IF($H$1= VLOOKUP($H$1,Events!$A:$D,1,FALSE),
VLOOKUP(
VLOOKUP(A2346,'[3]OSMEC ID + EVENT'!$A:$M,2,FALSE),Events!B:D,3,FALSE),)</f>
        <v>E005</v>
      </c>
      <c r="I2346" s="3" t="str">
        <f>IF(I$1= VLOOKUP(I$1,Events!$A:$D,1,FALSE),
VLOOKUP(
VLOOKUP($A2346,'[3]OSMEC ID + EVENT'!$A:$M,3,FALSE),Events!$B:$D,3,FALSE),)</f>
        <v>E006</v>
      </c>
      <c r="J2346" t="str">
        <f>IF(J$1= VLOOKUP(J$1,Events!$A:$D,1,FALSE),
VLOOKUP(
VLOOKUP($A2346,'[3]OSMEC ID + EVENT'!$A:$M,4,FALSE),Events!$B:$D,3,FALSE),)</f>
        <v>E007</v>
      </c>
      <c r="K2346" t="str">
        <f>IF(K$1= VLOOKUP(K$1,Events!$A:$D,1,FALSE),
VLOOKUP(
VLOOKUP($A2346,'[3]OSMEC ID + EVENT'!$A:$M,5,FALSE),Events!$B:$D,3,FALSE),)</f>
        <v>E008</v>
      </c>
      <c r="L2346" t="str">
        <f>IF(L$1= VLOOKUP(L$1,Events!$A:$D,1,FALSE),
VLOOKUP(
VLOOKUP($A2346,'[3]OSMEC ID + EVENT'!$A:$M,6,FALSE),Events!$B:$D,3,FALSE),)</f>
        <v>E009</v>
      </c>
      <c r="M2346" t="str">
        <f>IF(M$1= VLOOKUP(M$1,Events!$A:$D,1,FALSE),
VLOOKUP(
VLOOKUP($A2346,'[3]OSMEC ID + EVENT'!$A:$M,7,FALSE),Events!$B:$D,3,FALSE),)</f>
        <v>E010</v>
      </c>
      <c r="N2346" t="str">
        <f>IF(N$1= VLOOKUP(N$1,Events!$A:$D,1,FALSE),
VLOOKUP(
VLOOKUP($A2346,'[3]OSMEC ID + EVENT'!$A:$M,8,FALSE),Events!$B:$D,3,FALSE),)</f>
        <v>E011</v>
      </c>
      <c r="O2346" t="str">
        <f>IF(O$1= VLOOKUP(O$1,Events!$A:$D,1,FALSE),
VLOOKUP(
VLOOKUP($A2346,'[3]OSMEC ID + EVENT'!$A:$M,9,FALSE),Events!$B:$D,3,FALSE),)</f>
        <v>E012</v>
      </c>
      <c r="P2346" t="str">
        <f>IF(P$1= VLOOKUP(P$1,Events!$A:$D,1,FALSE),
VLOOKUP(
VLOOKUP($A2346,'[3]OSMEC ID + EVENT'!$A:$M,10,FALSE),Events!$B:$D,3,FALSE),)</f>
        <v>E013</v>
      </c>
      <c r="Q2346" t="str">
        <f>IF(Q$1= VLOOKUP(Q$1,Events!$A:$D,1,FALSE),
VLOOKUP(
VLOOKUP($A2346,'[3]OSMEC ID + EVENT'!$A:$M,11,FALSE),Events!$B:$D,3,FALSE),)</f>
        <v>E014</v>
      </c>
      <c r="R2346" t="str">
        <f>IF(R$1= VLOOKUP(R$1,Events!$A:$D,1,FALSE),
VLOOKUP(
VLOOKUP($A2346,'[3]OSMEC ID + EVENT'!$A:$M,12,FALSE),Events!$B:$D,3,FALSE),)</f>
        <v>E015</v>
      </c>
      <c r="S2346" t="str">
        <f>IF(S$1= VLOOKUP(S$1,Events!$A:$D,1,FALSE),
VLOOKUP(
VLOOKUP($A2346,'[3]OSMEC ID + EVENT'!$A:$M,13,FALSE),Events!$B:$D,3,FALSE),)</f>
        <v>E016</v>
      </c>
      <c r="T2346" t="str">
        <f>IF(
ISNA(MATCH(T$1,Events!$A:$A,0)),
0,
VLOOKUP(
VLOOKUP(A2346,'[4]OSMEC ID + EVENT'!$A:$I,2,FALSE),Events!$B:$D,3,FALSE))</f>
        <v>E017</v>
      </c>
      <c r="U2346" t="str">
        <f>IF(
ISNA(MATCH(U$1,Events!$A:$A,0)),
0,
VLOOKUP(
VLOOKUP($A2346,'[4]OSMEC ID + EVENT'!$A:$I,3,FALSE),Events!$B:$D,3,FALSE))</f>
        <v>E018</v>
      </c>
      <c r="V2346" t="str">
        <f>IF(
ISNA(MATCH(V$1,Events!$A:$A,0)),
0,
VLOOKUP(
VLOOKUP($A2346,'[4]OSMEC ID + EVENT'!$A:$I,4,FALSE),Events!$B:$D,3,FALSE))</f>
        <v>E019</v>
      </c>
      <c r="W2346" t="str">
        <f>IF(
ISNA(MATCH(W$1,Events!$A:$A,0)),
0,
VLOOKUP(
VLOOKUP($A2346,'[4]OSMEC ID + EVENT'!$A:$I,5,FALSE),Events!$B:$D,3,FALSE))</f>
        <v>E020</v>
      </c>
      <c r="X2346" t="str">
        <f>IF(
ISNA(MATCH(X$1,Events!$A:$A,0)),
0,
VLOOKUP(
VLOOKUP($A2346,'[4]OSMEC ID + EVENT'!$A:$I,6,FALSE),Events!$B:$D,3,FALSE))</f>
        <v>E021</v>
      </c>
      <c r="Y2346" t="str">
        <f>IF(
ISNA(MATCH(Y$1,Events!$A:$A,0)),
0,
VLOOKUP(
VLOOKUP($A2346,'[4]OSMEC ID + EVENT'!$A:$I,7,FALSE),Events!$B:$D,3,FALSE))</f>
        <v>E022</v>
      </c>
      <c r="Z2346" t="str">
        <f>IF(
ISNA(MATCH(Z$1,Events!$A:$A,0)),
0,
VLOOKUP(
VLOOKUP($A2346,'[4]OSMEC ID + EVENT'!$A:$I,8,FALSE),Events!$B:$D,3,FALSE))</f>
        <v>E023</v>
      </c>
      <c r="AA2346" t="str">
        <f>IFERROR(
VLOOKUP(
VLOOKUP(A2346,'[5]OSMEC ID + SUBJECT'!$A:$B,2,FALSE),Subjects!$B:$D,3,FALSE),"")</f>
        <v/>
      </c>
      <c r="AB2346" t="str">
        <f>IFERROR(
VLOOKUP(
VLOOKUP(A2346,'[6]OSMEC ID + SUBJECT'!$A:$B,2,FALSE),Subjects!B:D,3,FALSE),"")</f>
        <v/>
      </c>
      <c r="AC2346" t="str">
        <f>IFERROR(
VLOOKUP(
VLOOKUP(A2346,'[7]OSMEC-ID + SESSION'!$A:$B,2,FALSE),Subjects!$B:$D,3,FALSE),"")</f>
        <v/>
      </c>
      <c r="AD2346" t="str">
        <f>IFERROR(
VLOOKUP(
VLOOKUP(A2346,'[8]OSMEC ID + SESSION'!$A:$B,2,FALSE),Subjects!$B:$D,3,FALSE),"")</f>
        <v/>
      </c>
      <c r="AE2346" s="12" t="str">
        <f>IFERROR(
VLOOKUP(
VLOOKUP(A2346,'[9]OSMEC ID + SUBJECT'!$A:$B,2,FALSE),Subjects!$B:$D,3,FALSE),"")</f>
        <v/>
      </c>
      <c r="AF2346" t="str">
        <f>IFERROR(
VLOOKUP(
VLOOKUP(A2346,'[10]OSMEC ID + SESSION'!$A:$B,2,FALSE),Subjects!$B:$D,3),"")</f>
        <v/>
      </c>
    </row>
    <row r="2347" spans="1:32" x14ac:dyDescent="0.75">
      <c r="A2347" t="str">
        <f>Deligate_List!A2351</f>
        <v>OSMEC-2908</v>
      </c>
      <c r="B2347" t="str">
        <f>VLOOKUP(A2347,Deligate_List!A:B,2,FALSE)</f>
        <v>RASAGNA BAIRAGONI</v>
      </c>
      <c r="C2347" t="str">
        <f>IFERROR(
VLOOKUP(
VLOOKUP($A2347,'[1]OSMEC ID + WORKSHOP'!$A:$B,2,FALSE),Workshop!A:C,3,FALSE),"")</f>
        <v/>
      </c>
      <c r="D2347" t="str">
        <f>IF($D$1 =Events!$A$2,
VLOOKUP(
VLOOKUP($A2347,'[2]OSMEC ID + EVENT'!$A:$E,2,FALSE),Events!$B:$D,3,FALSE))</f>
        <v>E001</v>
      </c>
      <c r="E2347" t="str">
        <f>IF(E$1=Events!$A$3,
VLOOKUP(
VLOOKUP($A2347,'[2]OSMEC ID + EVENT'!$A:$E,3,FALSE),Events!B:D,3,FALSE))</f>
        <v>E002</v>
      </c>
      <c r="F2347" t="str">
        <f>IF($F$1=Events!$A$4,
VLOOKUP(
VLOOKUP($A2349,'[2]OSMEC ID + EVENT'!$A:$E,4,FALSE),Events!B:D,3,FALSE),)</f>
        <v>E003</v>
      </c>
      <c r="G2347" t="str">
        <f>IF($G$1=Events!$A$5,
VLOOKUP(
VLOOKUP($A2349,'[2]OSMEC ID + EVENT'!$A:$E,5,FALSE),Events!$B:$D,3,FALSE),)</f>
        <v>E004</v>
      </c>
      <c r="H2347" s="3" t="str">
        <f>IF($H$1= VLOOKUP($H$1,Events!$A:$D,1,FALSE),
VLOOKUP(
VLOOKUP(A2347,'[3]OSMEC ID + EVENT'!$A:$M,2,FALSE),Events!B:D,3,FALSE),)</f>
        <v>E005</v>
      </c>
      <c r="I2347" s="3" t="str">
        <f>IF(I$1= VLOOKUP(I$1,Events!$A:$D,1,FALSE),
VLOOKUP(
VLOOKUP($A2347,'[3]OSMEC ID + EVENT'!$A:$M,3,FALSE),Events!$B:$D,3,FALSE),)</f>
        <v>E006</v>
      </c>
      <c r="J2347" t="str">
        <f>IF(J$1= VLOOKUP(J$1,Events!$A:$D,1,FALSE),
VLOOKUP(
VLOOKUP($A2347,'[3]OSMEC ID + EVENT'!$A:$M,4,FALSE),Events!$B:$D,3,FALSE),)</f>
        <v>E007</v>
      </c>
      <c r="K2347" t="str">
        <f>IF(K$1= VLOOKUP(K$1,Events!$A:$D,1,FALSE),
VLOOKUP(
VLOOKUP($A2347,'[3]OSMEC ID + EVENT'!$A:$M,5,FALSE),Events!$B:$D,3,FALSE),)</f>
        <v>E008</v>
      </c>
      <c r="L2347" t="str">
        <f>IF(L$1= VLOOKUP(L$1,Events!$A:$D,1,FALSE),
VLOOKUP(
VLOOKUP($A2347,'[3]OSMEC ID + EVENT'!$A:$M,6,FALSE),Events!$B:$D,3,FALSE),)</f>
        <v>E009</v>
      </c>
      <c r="M2347" t="str">
        <f>IF(M$1= VLOOKUP(M$1,Events!$A:$D,1,FALSE),
VLOOKUP(
VLOOKUP($A2347,'[3]OSMEC ID + EVENT'!$A:$M,7,FALSE),Events!$B:$D,3,FALSE),)</f>
        <v>E010</v>
      </c>
      <c r="N2347" t="str">
        <f>IF(N$1= VLOOKUP(N$1,Events!$A:$D,1,FALSE),
VLOOKUP(
VLOOKUP($A2347,'[3]OSMEC ID + EVENT'!$A:$M,8,FALSE),Events!$B:$D,3,FALSE),)</f>
        <v>E011</v>
      </c>
      <c r="O2347" t="str">
        <f>IF(O$1= VLOOKUP(O$1,Events!$A:$D,1,FALSE),
VLOOKUP(
VLOOKUP($A2347,'[3]OSMEC ID + EVENT'!$A:$M,9,FALSE),Events!$B:$D,3,FALSE),)</f>
        <v>E012</v>
      </c>
      <c r="P2347" t="str">
        <f>IF(P$1= VLOOKUP(P$1,Events!$A:$D,1,FALSE),
VLOOKUP(
VLOOKUP($A2347,'[3]OSMEC ID + EVENT'!$A:$M,10,FALSE),Events!$B:$D,3,FALSE),)</f>
        <v>E013</v>
      </c>
      <c r="Q2347" t="str">
        <f>IF(Q$1= VLOOKUP(Q$1,Events!$A:$D,1,FALSE),
VLOOKUP(
VLOOKUP($A2347,'[3]OSMEC ID + EVENT'!$A:$M,11,FALSE),Events!$B:$D,3,FALSE),)</f>
        <v>E014</v>
      </c>
      <c r="R2347" t="str">
        <f>IF(R$1= VLOOKUP(R$1,Events!$A:$D,1,FALSE),
VLOOKUP(
VLOOKUP($A2347,'[3]OSMEC ID + EVENT'!$A:$M,12,FALSE),Events!$B:$D,3,FALSE),)</f>
        <v>E015</v>
      </c>
      <c r="S2347" t="str">
        <f>IF(S$1= VLOOKUP(S$1,Events!$A:$D,1,FALSE),
VLOOKUP(
VLOOKUP($A2347,'[3]OSMEC ID + EVENT'!$A:$M,13,FALSE),Events!$B:$D,3,FALSE),)</f>
        <v>E016</v>
      </c>
      <c r="T2347" t="str">
        <f>IF(
ISNA(MATCH(T$1,Events!$A:$A,0)),
0,
VLOOKUP(
VLOOKUP(A2347,'[4]OSMEC ID + EVENT'!$A:$I,2,FALSE),Events!$B:$D,3,FALSE))</f>
        <v>E017</v>
      </c>
      <c r="U2347" t="str">
        <f>IF(
ISNA(MATCH(U$1,Events!$A:$A,0)),
0,
VLOOKUP(
VLOOKUP($A2347,'[4]OSMEC ID + EVENT'!$A:$I,3,FALSE),Events!$B:$D,3,FALSE))</f>
        <v>E018</v>
      </c>
      <c r="V2347" t="str">
        <f>IF(
ISNA(MATCH(V$1,Events!$A:$A,0)),
0,
VLOOKUP(
VLOOKUP($A2347,'[4]OSMEC ID + EVENT'!$A:$I,4,FALSE),Events!$B:$D,3,FALSE))</f>
        <v>E019</v>
      </c>
      <c r="W2347" t="str">
        <f>IF(
ISNA(MATCH(W$1,Events!$A:$A,0)),
0,
VLOOKUP(
VLOOKUP($A2347,'[4]OSMEC ID + EVENT'!$A:$I,5,FALSE),Events!$B:$D,3,FALSE))</f>
        <v>E020</v>
      </c>
      <c r="X2347" t="str">
        <f>IF(
ISNA(MATCH(X$1,Events!$A:$A,0)),
0,
VLOOKUP(
VLOOKUP($A2347,'[4]OSMEC ID + EVENT'!$A:$I,6,FALSE),Events!$B:$D,3,FALSE))</f>
        <v>E021</v>
      </c>
      <c r="Y2347" t="str">
        <f>IF(
ISNA(MATCH(Y$1,Events!$A:$A,0)),
0,
VLOOKUP(
VLOOKUP($A2347,'[4]OSMEC ID + EVENT'!$A:$I,7,FALSE),Events!$B:$D,3,FALSE))</f>
        <v>E022</v>
      </c>
      <c r="Z2347" t="str">
        <f>IF(
ISNA(MATCH(Z$1,Events!$A:$A,0)),
0,
VLOOKUP(
VLOOKUP($A2347,'[4]OSMEC ID + EVENT'!$A:$I,8,FALSE),Events!$B:$D,3,FALSE))</f>
        <v>E023</v>
      </c>
      <c r="AA2347" t="str">
        <f>IFERROR(
VLOOKUP(
VLOOKUP(A2347,'[5]OSMEC ID + SUBJECT'!$A:$B,2,FALSE),Subjects!$B:$D,3,FALSE),"")</f>
        <v/>
      </c>
      <c r="AB2347" t="str">
        <f>IFERROR(
VLOOKUP(
VLOOKUP(A2347,'[6]OSMEC ID + SUBJECT'!$A:$B,2,FALSE),Subjects!B:D,3,FALSE),"")</f>
        <v/>
      </c>
      <c r="AC2347" t="str">
        <f>IFERROR(
VLOOKUP(
VLOOKUP(A2347,'[7]OSMEC-ID + SESSION'!$A:$B,2,FALSE),Subjects!$B:$D,3,FALSE),"")</f>
        <v/>
      </c>
      <c r="AD2347" t="str">
        <f>IFERROR(
VLOOKUP(
VLOOKUP(A2347,'[8]OSMEC ID + SESSION'!$A:$B,2,FALSE),Subjects!$B:$D,3,FALSE),"")</f>
        <v/>
      </c>
      <c r="AE2347" s="12" t="str">
        <f>IFERROR(
VLOOKUP(
VLOOKUP(A2347,'[9]OSMEC ID + SUBJECT'!$A:$B,2,FALSE),Subjects!$B:$D,3,FALSE),"")</f>
        <v/>
      </c>
      <c r="AF2347" t="str">
        <f>IFERROR(
VLOOKUP(
VLOOKUP(A2347,'[10]OSMEC ID + SESSION'!$A:$B,2,FALSE),Subjects!$B:$D,3),"")</f>
        <v/>
      </c>
    </row>
    <row r="2348" spans="1:32" x14ac:dyDescent="0.75">
      <c r="A2348" t="str">
        <f>Deligate_List!A2352</f>
        <v>OSMEC-2909</v>
      </c>
      <c r="B2348" t="str">
        <f>VLOOKUP(A2348,Deligate_List!A:B,2,FALSE)</f>
        <v>MIR RAZA FARDEEN</v>
      </c>
      <c r="C2348" t="str">
        <f>IFERROR(
VLOOKUP(
VLOOKUP($A2348,'[1]OSMEC ID + WORKSHOP'!$A:$B,2,FALSE),Workshop!A:C,3,FALSE),"")</f>
        <v/>
      </c>
      <c r="D2348" t="str">
        <f>IF($D$1 =Events!$A$2,
VLOOKUP(
VLOOKUP($A2348,'[2]OSMEC ID + EVENT'!$A:$E,2,FALSE),Events!$B:$D,3,FALSE))</f>
        <v>E001</v>
      </c>
      <c r="E2348" t="str">
        <f>IF(E$1=Events!$A$3,
VLOOKUP(
VLOOKUP($A2348,'[2]OSMEC ID + EVENT'!$A:$E,3,FALSE),Events!B:D,3,FALSE))</f>
        <v>E002</v>
      </c>
      <c r="F2348" t="str">
        <f>IF($F$1=Events!$A$4,
VLOOKUP(
VLOOKUP($A2350,'[2]OSMEC ID + EVENT'!$A:$E,4,FALSE),Events!B:D,3,FALSE),)</f>
        <v>E003</v>
      </c>
      <c r="G2348" t="str">
        <f>IF($G$1=Events!$A$5,
VLOOKUP(
VLOOKUP($A2350,'[2]OSMEC ID + EVENT'!$A:$E,5,FALSE),Events!$B:$D,3,FALSE),)</f>
        <v>E004</v>
      </c>
      <c r="H2348" s="3" t="str">
        <f>IF($H$1= VLOOKUP($H$1,Events!$A:$D,1,FALSE),
VLOOKUP(
VLOOKUP(A2348,'[3]OSMEC ID + EVENT'!$A:$M,2,FALSE),Events!B:D,3,FALSE),)</f>
        <v>E005</v>
      </c>
      <c r="I2348" s="3" t="str">
        <f>IF(I$1= VLOOKUP(I$1,Events!$A:$D,1,FALSE),
VLOOKUP(
VLOOKUP($A2348,'[3]OSMEC ID + EVENT'!$A:$M,3,FALSE),Events!$B:$D,3,FALSE),)</f>
        <v>E006</v>
      </c>
      <c r="J2348" t="str">
        <f>IF(J$1= VLOOKUP(J$1,Events!$A:$D,1,FALSE),
VLOOKUP(
VLOOKUP($A2348,'[3]OSMEC ID + EVENT'!$A:$M,4,FALSE),Events!$B:$D,3,FALSE),)</f>
        <v>E007</v>
      </c>
      <c r="K2348" t="str">
        <f>IF(K$1= VLOOKUP(K$1,Events!$A:$D,1,FALSE),
VLOOKUP(
VLOOKUP($A2348,'[3]OSMEC ID + EVENT'!$A:$M,5,FALSE),Events!$B:$D,3,FALSE),)</f>
        <v>E008</v>
      </c>
      <c r="L2348" t="str">
        <f>IF(L$1= VLOOKUP(L$1,Events!$A:$D,1,FALSE),
VLOOKUP(
VLOOKUP($A2348,'[3]OSMEC ID + EVENT'!$A:$M,6,FALSE),Events!$B:$D,3,FALSE),)</f>
        <v>E009</v>
      </c>
      <c r="M2348" t="str">
        <f>IF(M$1= VLOOKUP(M$1,Events!$A:$D,1,FALSE),
VLOOKUP(
VLOOKUP($A2348,'[3]OSMEC ID + EVENT'!$A:$M,7,FALSE),Events!$B:$D,3,FALSE),)</f>
        <v>E010</v>
      </c>
      <c r="N2348" t="str">
        <f>IF(N$1= VLOOKUP(N$1,Events!$A:$D,1,FALSE),
VLOOKUP(
VLOOKUP($A2348,'[3]OSMEC ID + EVENT'!$A:$M,8,FALSE),Events!$B:$D,3,FALSE),)</f>
        <v>E011</v>
      </c>
      <c r="O2348" t="str">
        <f>IF(O$1= VLOOKUP(O$1,Events!$A:$D,1,FALSE),
VLOOKUP(
VLOOKUP($A2348,'[3]OSMEC ID + EVENT'!$A:$M,9,FALSE),Events!$B:$D,3,FALSE),)</f>
        <v>E012</v>
      </c>
      <c r="P2348" t="str">
        <f>IF(P$1= VLOOKUP(P$1,Events!$A:$D,1,FALSE),
VLOOKUP(
VLOOKUP($A2348,'[3]OSMEC ID + EVENT'!$A:$M,10,FALSE),Events!$B:$D,3,FALSE),)</f>
        <v>E013</v>
      </c>
      <c r="Q2348" t="str">
        <f>IF(Q$1= VLOOKUP(Q$1,Events!$A:$D,1,FALSE),
VLOOKUP(
VLOOKUP($A2348,'[3]OSMEC ID + EVENT'!$A:$M,11,FALSE),Events!$B:$D,3,FALSE),)</f>
        <v>E014</v>
      </c>
      <c r="R2348" t="str">
        <f>IF(R$1= VLOOKUP(R$1,Events!$A:$D,1,FALSE),
VLOOKUP(
VLOOKUP($A2348,'[3]OSMEC ID + EVENT'!$A:$M,12,FALSE),Events!$B:$D,3,FALSE),)</f>
        <v>E015</v>
      </c>
      <c r="S2348" t="str">
        <f>IF(S$1= VLOOKUP(S$1,Events!$A:$D,1,FALSE),
VLOOKUP(
VLOOKUP($A2348,'[3]OSMEC ID + EVENT'!$A:$M,13,FALSE),Events!$B:$D,3,FALSE),)</f>
        <v>E016</v>
      </c>
      <c r="T2348" t="str">
        <f>IF(
ISNA(MATCH(T$1,Events!$A:$A,0)),
0,
VLOOKUP(
VLOOKUP(A2348,'[4]OSMEC ID + EVENT'!$A:$I,2,FALSE),Events!$B:$D,3,FALSE))</f>
        <v>E017</v>
      </c>
      <c r="U2348" t="str">
        <f>IF(
ISNA(MATCH(U$1,Events!$A:$A,0)),
0,
VLOOKUP(
VLOOKUP($A2348,'[4]OSMEC ID + EVENT'!$A:$I,3,FALSE),Events!$B:$D,3,FALSE))</f>
        <v>E018</v>
      </c>
      <c r="V2348" t="str">
        <f>IF(
ISNA(MATCH(V$1,Events!$A:$A,0)),
0,
VLOOKUP(
VLOOKUP($A2348,'[4]OSMEC ID + EVENT'!$A:$I,4,FALSE),Events!$B:$D,3,FALSE))</f>
        <v>E019</v>
      </c>
      <c r="W2348" t="str">
        <f>IF(
ISNA(MATCH(W$1,Events!$A:$A,0)),
0,
VLOOKUP(
VLOOKUP($A2348,'[4]OSMEC ID + EVENT'!$A:$I,5,FALSE),Events!$B:$D,3,FALSE))</f>
        <v>E020</v>
      </c>
      <c r="X2348" t="str">
        <f>IF(
ISNA(MATCH(X$1,Events!$A:$A,0)),
0,
VLOOKUP(
VLOOKUP($A2348,'[4]OSMEC ID + EVENT'!$A:$I,6,FALSE),Events!$B:$D,3,FALSE))</f>
        <v>E021</v>
      </c>
      <c r="Y2348" t="str">
        <f>IF(
ISNA(MATCH(Y$1,Events!$A:$A,0)),
0,
VLOOKUP(
VLOOKUP($A2348,'[4]OSMEC ID + EVENT'!$A:$I,7,FALSE),Events!$B:$D,3,FALSE))</f>
        <v>E022</v>
      </c>
      <c r="Z2348" t="str">
        <f>IF(
ISNA(MATCH(Z$1,Events!$A:$A,0)),
0,
VLOOKUP(
VLOOKUP($A2348,'[4]OSMEC ID + EVENT'!$A:$I,8,FALSE),Events!$B:$D,3,FALSE))</f>
        <v>E023</v>
      </c>
      <c r="AA2348" t="str">
        <f>IFERROR(
VLOOKUP(
VLOOKUP(A2348,'[5]OSMEC ID + SUBJECT'!$A:$B,2,FALSE),Subjects!$B:$D,3,FALSE),"")</f>
        <v/>
      </c>
      <c r="AB2348" t="str">
        <f>IFERROR(
VLOOKUP(
VLOOKUP(A2348,'[6]OSMEC ID + SUBJECT'!$A:$B,2,FALSE),Subjects!B:D,3,FALSE),"")</f>
        <v/>
      </c>
      <c r="AC2348" t="str">
        <f>IFERROR(
VLOOKUP(
VLOOKUP(A2348,'[7]OSMEC-ID + SESSION'!$A:$B,2,FALSE),Subjects!$B:$D,3,FALSE),"")</f>
        <v/>
      </c>
      <c r="AD2348" t="str">
        <f>IFERROR(
VLOOKUP(
VLOOKUP(A2348,'[8]OSMEC ID + SESSION'!$A:$B,2,FALSE),Subjects!$B:$D,3,FALSE),"")</f>
        <v/>
      </c>
      <c r="AE2348" s="12" t="str">
        <f>IFERROR(
VLOOKUP(
VLOOKUP(A2348,'[9]OSMEC ID + SUBJECT'!$A:$B,2,FALSE),Subjects!$B:$D,3,FALSE),"")</f>
        <v/>
      </c>
      <c r="AF2348" t="str">
        <f>IFERROR(
VLOOKUP(
VLOOKUP(A2348,'[10]OSMEC ID + SESSION'!$A:$B,2,FALSE),Subjects!$B:$D,3),"")</f>
        <v/>
      </c>
    </row>
    <row r="2349" spans="1:32" x14ac:dyDescent="0.75">
      <c r="A2349" t="str">
        <f>Deligate_List!A2353</f>
        <v>OSMEC-2910</v>
      </c>
      <c r="B2349" t="str">
        <f>VLOOKUP(A2349,Deligate_List!A:B,2,FALSE)</f>
        <v>POLLENI DHARANI</v>
      </c>
      <c r="C2349" t="str">
        <f>IFERROR(
VLOOKUP(
VLOOKUP($A2349,'[1]OSMEC ID + WORKSHOP'!$A:$B,2,FALSE),Workshop!A:C,3,FALSE),"")</f>
        <v>W003</v>
      </c>
      <c r="D2349" t="str">
        <f>IF($D$1 =Events!$A$2,
VLOOKUP(
VLOOKUP($A2349,'[2]OSMEC ID + EVENT'!$A:$E,2,FALSE),Events!$B:$D,3,FALSE))</f>
        <v>E001</v>
      </c>
      <c r="E2349" t="str">
        <f>IF(E$1=Events!$A$3,
VLOOKUP(
VLOOKUP($A2349,'[2]OSMEC ID + EVENT'!$A:$E,3,FALSE),Events!B:D,3,FALSE))</f>
        <v>E002</v>
      </c>
      <c r="F2349" t="str">
        <f>IF($F$1=Events!$A$4,
VLOOKUP(
VLOOKUP($A2351,'[2]OSMEC ID + EVENT'!$A:$E,4,FALSE),Events!B:D,3,FALSE),)</f>
        <v>E003</v>
      </c>
      <c r="G2349" t="str">
        <f>IF($G$1=Events!$A$5,
VLOOKUP(
VLOOKUP($A2351,'[2]OSMEC ID + EVENT'!$A:$E,5,FALSE),Events!$B:$D,3,FALSE),)</f>
        <v>E004</v>
      </c>
      <c r="H2349" s="3" t="str">
        <f>IF($H$1= VLOOKUP($H$1,Events!$A:$D,1,FALSE),
VLOOKUP(
VLOOKUP(A2349,'[3]OSMEC ID + EVENT'!$A:$M,2,FALSE),Events!B:D,3,FALSE),)</f>
        <v>E005</v>
      </c>
      <c r="I2349" s="3" t="str">
        <f>IF(I$1= VLOOKUP(I$1,Events!$A:$D,1,FALSE),
VLOOKUP(
VLOOKUP($A2349,'[3]OSMEC ID + EVENT'!$A:$M,3,FALSE),Events!$B:$D,3,FALSE),)</f>
        <v>E006</v>
      </c>
      <c r="J2349" t="str">
        <f>IF(J$1= VLOOKUP(J$1,Events!$A:$D,1,FALSE),
VLOOKUP(
VLOOKUP($A2349,'[3]OSMEC ID + EVENT'!$A:$M,4,FALSE),Events!$B:$D,3,FALSE),)</f>
        <v>E007</v>
      </c>
      <c r="K2349" t="str">
        <f>IF(K$1= VLOOKUP(K$1,Events!$A:$D,1,FALSE),
VLOOKUP(
VLOOKUP($A2349,'[3]OSMEC ID + EVENT'!$A:$M,5,FALSE),Events!$B:$D,3,FALSE),)</f>
        <v>E008</v>
      </c>
      <c r="L2349" t="str">
        <f>IF(L$1= VLOOKUP(L$1,Events!$A:$D,1,FALSE),
VLOOKUP(
VLOOKUP($A2349,'[3]OSMEC ID + EVENT'!$A:$M,6,FALSE),Events!$B:$D,3,FALSE),)</f>
        <v>E009</v>
      </c>
      <c r="M2349" t="str">
        <f>IF(M$1= VLOOKUP(M$1,Events!$A:$D,1,FALSE),
VLOOKUP(
VLOOKUP($A2349,'[3]OSMEC ID + EVENT'!$A:$M,7,FALSE),Events!$B:$D,3,FALSE),)</f>
        <v>E010</v>
      </c>
      <c r="N2349" t="str">
        <f>IF(N$1= VLOOKUP(N$1,Events!$A:$D,1,FALSE),
VLOOKUP(
VLOOKUP($A2349,'[3]OSMEC ID + EVENT'!$A:$M,8,FALSE),Events!$B:$D,3,FALSE),)</f>
        <v>E011</v>
      </c>
      <c r="O2349" t="str">
        <f>IF(O$1= VLOOKUP(O$1,Events!$A:$D,1,FALSE),
VLOOKUP(
VLOOKUP($A2349,'[3]OSMEC ID + EVENT'!$A:$M,9,FALSE),Events!$B:$D,3,FALSE),)</f>
        <v>E012</v>
      </c>
      <c r="P2349" t="str">
        <f>IF(P$1= VLOOKUP(P$1,Events!$A:$D,1,FALSE),
VLOOKUP(
VLOOKUP($A2349,'[3]OSMEC ID + EVENT'!$A:$M,10,FALSE),Events!$B:$D,3,FALSE),)</f>
        <v>E013</v>
      </c>
      <c r="Q2349" t="str">
        <f>IF(Q$1= VLOOKUP(Q$1,Events!$A:$D,1,FALSE),
VLOOKUP(
VLOOKUP($A2349,'[3]OSMEC ID + EVENT'!$A:$M,11,FALSE),Events!$B:$D,3,FALSE),)</f>
        <v>E014</v>
      </c>
      <c r="R2349" t="str">
        <f>IF(R$1= VLOOKUP(R$1,Events!$A:$D,1,FALSE),
VLOOKUP(
VLOOKUP($A2349,'[3]OSMEC ID + EVENT'!$A:$M,12,FALSE),Events!$B:$D,3,FALSE),)</f>
        <v>E015</v>
      </c>
      <c r="S2349" t="str">
        <f>IF(S$1= VLOOKUP(S$1,Events!$A:$D,1,FALSE),
VLOOKUP(
VLOOKUP($A2349,'[3]OSMEC ID + EVENT'!$A:$M,13,FALSE),Events!$B:$D,3,FALSE),)</f>
        <v>E016</v>
      </c>
      <c r="T2349" t="str">
        <f>IF(
ISNA(MATCH(T$1,Events!$A:$A,0)),
0,
VLOOKUP(
VLOOKUP(A2349,'[4]OSMEC ID + EVENT'!$A:$I,2,FALSE),Events!$B:$D,3,FALSE))</f>
        <v>E017</v>
      </c>
      <c r="U2349" t="str">
        <f>IF(
ISNA(MATCH(U$1,Events!$A:$A,0)),
0,
VLOOKUP(
VLOOKUP($A2349,'[4]OSMEC ID + EVENT'!$A:$I,3,FALSE),Events!$B:$D,3,FALSE))</f>
        <v>E018</v>
      </c>
      <c r="V2349" t="str">
        <f>IF(
ISNA(MATCH(V$1,Events!$A:$A,0)),
0,
VLOOKUP(
VLOOKUP($A2349,'[4]OSMEC ID + EVENT'!$A:$I,4,FALSE),Events!$B:$D,3,FALSE))</f>
        <v>E019</v>
      </c>
      <c r="W2349" t="str">
        <f>IF(
ISNA(MATCH(W$1,Events!$A:$A,0)),
0,
VLOOKUP(
VLOOKUP($A2349,'[4]OSMEC ID + EVENT'!$A:$I,5,FALSE),Events!$B:$D,3,FALSE))</f>
        <v>E020</v>
      </c>
      <c r="X2349" t="str">
        <f>IF(
ISNA(MATCH(X$1,Events!$A:$A,0)),
0,
VLOOKUP(
VLOOKUP($A2349,'[4]OSMEC ID + EVENT'!$A:$I,6,FALSE),Events!$B:$D,3,FALSE))</f>
        <v>E021</v>
      </c>
      <c r="Y2349" t="str">
        <f>IF(
ISNA(MATCH(Y$1,Events!$A:$A,0)),
0,
VLOOKUP(
VLOOKUP($A2349,'[4]OSMEC ID + EVENT'!$A:$I,7,FALSE),Events!$B:$D,3,FALSE))</f>
        <v>E022</v>
      </c>
      <c r="Z2349" t="str">
        <f>IF(
ISNA(MATCH(Z$1,Events!$A:$A,0)),
0,
VLOOKUP(
VLOOKUP($A2349,'[4]OSMEC ID + EVENT'!$A:$I,8,FALSE),Events!$B:$D,3,FALSE))</f>
        <v>E023</v>
      </c>
      <c r="AA2349" t="str">
        <f>IFERROR(
VLOOKUP(
VLOOKUP(A2349,'[5]OSMEC ID + SUBJECT'!$A:$B,2,FALSE),Subjects!$B:$D,3,FALSE),"")</f>
        <v/>
      </c>
      <c r="AB2349" t="str">
        <f>IFERROR(
VLOOKUP(
VLOOKUP(A2349,'[6]OSMEC ID + SUBJECT'!$A:$B,2,FALSE),Subjects!B:D,3,FALSE),"")</f>
        <v/>
      </c>
      <c r="AC2349" t="str">
        <f>IFERROR(
VLOOKUP(
VLOOKUP(A2349,'[7]OSMEC-ID + SESSION'!$A:$B,2,FALSE),Subjects!$B:$D,3,FALSE),"")</f>
        <v/>
      </c>
      <c r="AD2349" t="str">
        <f>IFERROR(
VLOOKUP(
VLOOKUP(A2349,'[8]OSMEC ID + SESSION'!$A:$B,2,FALSE),Subjects!$B:$D,3,FALSE),"")</f>
        <v/>
      </c>
      <c r="AE2349" s="12" t="str">
        <f>IFERROR(
VLOOKUP(
VLOOKUP(A2349,'[9]OSMEC ID + SUBJECT'!$A:$B,2,FALSE),Subjects!$B:$D,3,FALSE),"")</f>
        <v/>
      </c>
      <c r="AF2349" t="str">
        <f>IFERROR(
VLOOKUP(
VLOOKUP(A2349,'[10]OSMEC ID + SESSION'!$A:$B,2,FALSE),Subjects!$B:$D,3),"")</f>
        <v/>
      </c>
    </row>
    <row r="2350" spans="1:32" x14ac:dyDescent="0.75">
      <c r="A2350" t="str">
        <f>Deligate_List!A2354</f>
        <v>OSMEC-2911</v>
      </c>
      <c r="B2350" t="str">
        <f>VLOOKUP(A2350,Deligate_List!A:B,2,FALSE)</f>
        <v>SUGUNAKAR KAVVAMPALLI</v>
      </c>
      <c r="C2350" t="str">
        <f>IFERROR(
VLOOKUP(
VLOOKUP($A2350,'[1]OSMEC ID + WORKSHOP'!$A:$B,2,FALSE),Workshop!A:C,3,FALSE),"")</f>
        <v/>
      </c>
      <c r="D2350" t="str">
        <f>IF($D$1 =Events!$A$2,
VLOOKUP(
VLOOKUP($A2350,'[2]OSMEC ID + EVENT'!$A:$E,2,FALSE),Events!$B:$D,3,FALSE))</f>
        <v>E001</v>
      </c>
      <c r="E2350" t="str">
        <f>IF(E$1=Events!$A$3,
VLOOKUP(
VLOOKUP($A2350,'[2]OSMEC ID + EVENT'!$A:$E,3,FALSE),Events!B:D,3,FALSE))</f>
        <v>E002</v>
      </c>
      <c r="F2350" t="str">
        <f>IF($F$1=Events!$A$4,
VLOOKUP(
VLOOKUP($A2352,'[2]OSMEC ID + EVENT'!$A:$E,4,FALSE),Events!B:D,3,FALSE),)</f>
        <v>E003</v>
      </c>
      <c r="G2350" t="str">
        <f>IF($G$1=Events!$A$5,
VLOOKUP(
VLOOKUP($A2352,'[2]OSMEC ID + EVENT'!$A:$E,5,FALSE),Events!$B:$D,3,FALSE),)</f>
        <v>E004</v>
      </c>
      <c r="H2350" s="3" t="str">
        <f>IF($H$1= VLOOKUP($H$1,Events!$A:$D,1,FALSE),
VLOOKUP(
VLOOKUP(A2350,'[3]OSMEC ID + EVENT'!$A:$M,2,FALSE),Events!B:D,3,FALSE),)</f>
        <v>E005</v>
      </c>
      <c r="I2350" s="3" t="str">
        <f>IF(I$1= VLOOKUP(I$1,Events!$A:$D,1,FALSE),
VLOOKUP(
VLOOKUP($A2350,'[3]OSMEC ID + EVENT'!$A:$M,3,FALSE),Events!$B:$D,3,FALSE),)</f>
        <v>E006</v>
      </c>
      <c r="J2350" t="str">
        <f>IF(J$1= VLOOKUP(J$1,Events!$A:$D,1,FALSE),
VLOOKUP(
VLOOKUP($A2350,'[3]OSMEC ID + EVENT'!$A:$M,4,FALSE),Events!$B:$D,3,FALSE),)</f>
        <v>E007</v>
      </c>
      <c r="K2350" t="str">
        <f>IF(K$1= VLOOKUP(K$1,Events!$A:$D,1,FALSE),
VLOOKUP(
VLOOKUP($A2350,'[3]OSMEC ID + EVENT'!$A:$M,5,FALSE),Events!$B:$D,3,FALSE),)</f>
        <v>E008</v>
      </c>
      <c r="L2350" t="str">
        <f>IF(L$1= VLOOKUP(L$1,Events!$A:$D,1,FALSE),
VLOOKUP(
VLOOKUP($A2350,'[3]OSMEC ID + EVENT'!$A:$M,6,FALSE),Events!$B:$D,3,FALSE),)</f>
        <v>E009</v>
      </c>
      <c r="M2350" t="str">
        <f>IF(M$1= VLOOKUP(M$1,Events!$A:$D,1,FALSE),
VLOOKUP(
VLOOKUP($A2350,'[3]OSMEC ID + EVENT'!$A:$M,7,FALSE),Events!$B:$D,3,FALSE),)</f>
        <v>E010</v>
      </c>
      <c r="N2350" t="str">
        <f>IF(N$1= VLOOKUP(N$1,Events!$A:$D,1,FALSE),
VLOOKUP(
VLOOKUP($A2350,'[3]OSMEC ID + EVENT'!$A:$M,8,FALSE),Events!$B:$D,3,FALSE),)</f>
        <v>E011</v>
      </c>
      <c r="O2350" t="str">
        <f>IF(O$1= VLOOKUP(O$1,Events!$A:$D,1,FALSE),
VLOOKUP(
VLOOKUP($A2350,'[3]OSMEC ID + EVENT'!$A:$M,9,FALSE),Events!$B:$D,3,FALSE),)</f>
        <v>E012</v>
      </c>
      <c r="P2350" t="str">
        <f>IF(P$1= VLOOKUP(P$1,Events!$A:$D,1,FALSE),
VLOOKUP(
VLOOKUP($A2350,'[3]OSMEC ID + EVENT'!$A:$M,10,FALSE),Events!$B:$D,3,FALSE),)</f>
        <v>E013</v>
      </c>
      <c r="Q2350" t="str">
        <f>IF(Q$1= VLOOKUP(Q$1,Events!$A:$D,1,FALSE),
VLOOKUP(
VLOOKUP($A2350,'[3]OSMEC ID + EVENT'!$A:$M,11,FALSE),Events!$B:$D,3,FALSE),)</f>
        <v>E014</v>
      </c>
      <c r="R2350" t="str">
        <f>IF(R$1= VLOOKUP(R$1,Events!$A:$D,1,FALSE),
VLOOKUP(
VLOOKUP($A2350,'[3]OSMEC ID + EVENT'!$A:$M,12,FALSE),Events!$B:$D,3,FALSE),)</f>
        <v>E015</v>
      </c>
      <c r="S2350" t="str">
        <f>IF(S$1= VLOOKUP(S$1,Events!$A:$D,1,FALSE),
VLOOKUP(
VLOOKUP($A2350,'[3]OSMEC ID + EVENT'!$A:$M,13,FALSE),Events!$B:$D,3,FALSE),)</f>
        <v>E016</v>
      </c>
      <c r="T2350" t="str">
        <f>IF(
ISNA(MATCH(T$1,Events!$A:$A,0)),
0,
VLOOKUP(
VLOOKUP(A2350,'[4]OSMEC ID + EVENT'!$A:$I,2,FALSE),Events!$B:$D,3,FALSE))</f>
        <v>E017</v>
      </c>
      <c r="U2350" t="str">
        <f>IF(
ISNA(MATCH(U$1,Events!$A:$A,0)),
0,
VLOOKUP(
VLOOKUP($A2350,'[4]OSMEC ID + EVENT'!$A:$I,3,FALSE),Events!$B:$D,3,FALSE))</f>
        <v>E018</v>
      </c>
      <c r="V2350" t="str">
        <f>IF(
ISNA(MATCH(V$1,Events!$A:$A,0)),
0,
VLOOKUP(
VLOOKUP($A2350,'[4]OSMEC ID + EVENT'!$A:$I,4,FALSE),Events!$B:$D,3,FALSE))</f>
        <v>E019</v>
      </c>
      <c r="W2350" t="str">
        <f>IF(
ISNA(MATCH(W$1,Events!$A:$A,0)),
0,
VLOOKUP(
VLOOKUP($A2350,'[4]OSMEC ID + EVENT'!$A:$I,5,FALSE),Events!$B:$D,3,FALSE))</f>
        <v>E020</v>
      </c>
      <c r="X2350" t="str">
        <f>IF(
ISNA(MATCH(X$1,Events!$A:$A,0)),
0,
VLOOKUP(
VLOOKUP($A2350,'[4]OSMEC ID + EVENT'!$A:$I,6,FALSE),Events!$B:$D,3,FALSE))</f>
        <v>E021</v>
      </c>
      <c r="Y2350" t="str">
        <f>IF(
ISNA(MATCH(Y$1,Events!$A:$A,0)),
0,
VLOOKUP(
VLOOKUP($A2350,'[4]OSMEC ID + EVENT'!$A:$I,7,FALSE),Events!$B:$D,3,FALSE))</f>
        <v>E022</v>
      </c>
      <c r="Z2350" t="str">
        <f>IF(
ISNA(MATCH(Z$1,Events!$A:$A,0)),
0,
VLOOKUP(
VLOOKUP($A2350,'[4]OSMEC ID + EVENT'!$A:$I,8,FALSE),Events!$B:$D,3,FALSE))</f>
        <v>E023</v>
      </c>
      <c r="AA2350" t="str">
        <f>IFERROR(
VLOOKUP(
VLOOKUP(A2350,'[5]OSMEC ID + SUBJECT'!$A:$B,2,FALSE),Subjects!$B:$D,3,FALSE),"")</f>
        <v/>
      </c>
      <c r="AB2350" t="str">
        <f>IFERROR(
VLOOKUP(
VLOOKUP(A2350,'[6]OSMEC ID + SUBJECT'!$A:$B,2,FALSE),Subjects!B:D,3,FALSE),"")</f>
        <v/>
      </c>
      <c r="AC2350" t="str">
        <f>IFERROR(
VLOOKUP(
VLOOKUP(A2350,'[7]OSMEC-ID + SESSION'!$A:$B,2,FALSE),Subjects!$B:$D,3,FALSE),"")</f>
        <v/>
      </c>
      <c r="AD2350" t="str">
        <f>IFERROR(
VLOOKUP(
VLOOKUP(A2350,'[8]OSMEC ID + SESSION'!$A:$B,2,FALSE),Subjects!$B:$D,3,FALSE),"")</f>
        <v/>
      </c>
      <c r="AE2350" s="12" t="str">
        <f>IFERROR(
VLOOKUP(
VLOOKUP(A2350,'[9]OSMEC ID + SUBJECT'!$A:$B,2,FALSE),Subjects!$B:$D,3,FALSE),"")</f>
        <v/>
      </c>
      <c r="AF2350" t="str">
        <f>IFERROR(
VLOOKUP(
VLOOKUP(A2350,'[10]OSMEC ID + SESSION'!$A:$B,2,FALSE),Subjects!$B:$D,3),"")</f>
        <v/>
      </c>
    </row>
    <row r="2351" spans="1:32" x14ac:dyDescent="0.75">
      <c r="A2351" t="str">
        <f>Deligate_List!A2355</f>
        <v>OSMEC-2912</v>
      </c>
      <c r="B2351" t="str">
        <f>VLOOKUP(A2351,Deligate_List!A:B,2,FALSE)</f>
        <v>Chalasani Tagore</v>
      </c>
      <c r="C2351" t="str">
        <f>IFERROR(
VLOOKUP(
VLOOKUP($A2351,'[1]OSMEC ID + WORKSHOP'!$A:$B,2,FALSE),Workshop!A:C,3,FALSE),"")</f>
        <v/>
      </c>
      <c r="D2351" t="str">
        <f>IF($D$1 =Events!$A$2,
VLOOKUP(
VLOOKUP($A2351,'[2]OSMEC ID + EVENT'!$A:$E,2,FALSE),Events!$B:$D,3,FALSE))</f>
        <v>E001</v>
      </c>
      <c r="E2351" t="str">
        <f>IF(E$1=Events!$A$3,
VLOOKUP(
VLOOKUP($A2351,'[2]OSMEC ID + EVENT'!$A:$E,3,FALSE),Events!B:D,3,FALSE))</f>
        <v>E002</v>
      </c>
      <c r="F2351" t="str">
        <f>IF($F$1=Events!$A$4,
VLOOKUP(
VLOOKUP($A2353,'[2]OSMEC ID + EVENT'!$A:$E,4,FALSE),Events!B:D,3,FALSE),)</f>
        <v>E003</v>
      </c>
      <c r="G2351" t="str">
        <f>IF($G$1=Events!$A$5,
VLOOKUP(
VLOOKUP($A2353,'[2]OSMEC ID + EVENT'!$A:$E,5,FALSE),Events!$B:$D,3,FALSE),)</f>
        <v>E004</v>
      </c>
      <c r="H2351" s="3" t="str">
        <f>IF($H$1= VLOOKUP($H$1,Events!$A:$D,1,FALSE),
VLOOKUP(
VLOOKUP(A2351,'[3]OSMEC ID + EVENT'!$A:$M,2,FALSE),Events!B:D,3,FALSE),)</f>
        <v>E005</v>
      </c>
      <c r="I2351" s="3" t="str">
        <f>IF(I$1= VLOOKUP(I$1,Events!$A:$D,1,FALSE),
VLOOKUP(
VLOOKUP($A2351,'[3]OSMEC ID + EVENT'!$A:$M,3,FALSE),Events!$B:$D,3,FALSE),)</f>
        <v>E006</v>
      </c>
      <c r="J2351" t="str">
        <f>IF(J$1= VLOOKUP(J$1,Events!$A:$D,1,FALSE),
VLOOKUP(
VLOOKUP($A2351,'[3]OSMEC ID + EVENT'!$A:$M,4,FALSE),Events!$B:$D,3,FALSE),)</f>
        <v>E007</v>
      </c>
      <c r="K2351" t="str">
        <f>IF(K$1= VLOOKUP(K$1,Events!$A:$D,1,FALSE),
VLOOKUP(
VLOOKUP($A2351,'[3]OSMEC ID + EVENT'!$A:$M,5,FALSE),Events!$B:$D,3,FALSE),)</f>
        <v>E008</v>
      </c>
      <c r="L2351" t="str">
        <f>IF(L$1= VLOOKUP(L$1,Events!$A:$D,1,FALSE),
VLOOKUP(
VLOOKUP($A2351,'[3]OSMEC ID + EVENT'!$A:$M,6,FALSE),Events!$B:$D,3,FALSE),)</f>
        <v>E009</v>
      </c>
      <c r="M2351" t="str">
        <f>IF(M$1= VLOOKUP(M$1,Events!$A:$D,1,FALSE),
VLOOKUP(
VLOOKUP($A2351,'[3]OSMEC ID + EVENT'!$A:$M,7,FALSE),Events!$B:$D,3,FALSE),)</f>
        <v>E010</v>
      </c>
      <c r="N2351" t="str">
        <f>IF(N$1= VLOOKUP(N$1,Events!$A:$D,1,FALSE),
VLOOKUP(
VLOOKUP($A2351,'[3]OSMEC ID + EVENT'!$A:$M,8,FALSE),Events!$B:$D,3,FALSE),)</f>
        <v>E011</v>
      </c>
      <c r="O2351" t="str">
        <f>IF(O$1= VLOOKUP(O$1,Events!$A:$D,1,FALSE),
VLOOKUP(
VLOOKUP($A2351,'[3]OSMEC ID + EVENT'!$A:$M,9,FALSE),Events!$B:$D,3,FALSE),)</f>
        <v>E012</v>
      </c>
      <c r="P2351" t="str">
        <f>IF(P$1= VLOOKUP(P$1,Events!$A:$D,1,FALSE),
VLOOKUP(
VLOOKUP($A2351,'[3]OSMEC ID + EVENT'!$A:$M,10,FALSE),Events!$B:$D,3,FALSE),)</f>
        <v>E013</v>
      </c>
      <c r="Q2351" t="str">
        <f>IF(Q$1= VLOOKUP(Q$1,Events!$A:$D,1,FALSE),
VLOOKUP(
VLOOKUP($A2351,'[3]OSMEC ID + EVENT'!$A:$M,11,FALSE),Events!$B:$D,3,FALSE),)</f>
        <v>E014</v>
      </c>
      <c r="R2351" t="str">
        <f>IF(R$1= VLOOKUP(R$1,Events!$A:$D,1,FALSE),
VLOOKUP(
VLOOKUP($A2351,'[3]OSMEC ID + EVENT'!$A:$M,12,FALSE),Events!$B:$D,3,FALSE),)</f>
        <v>E015</v>
      </c>
      <c r="S2351" t="str">
        <f>IF(S$1= VLOOKUP(S$1,Events!$A:$D,1,FALSE),
VLOOKUP(
VLOOKUP($A2351,'[3]OSMEC ID + EVENT'!$A:$M,13,FALSE),Events!$B:$D,3,FALSE),)</f>
        <v>E016</v>
      </c>
      <c r="T2351" t="str">
        <f>IF(
ISNA(MATCH(T$1,Events!$A:$A,0)),
0,
VLOOKUP(
VLOOKUP(A2351,'[4]OSMEC ID + EVENT'!$A:$I,2,FALSE),Events!$B:$D,3,FALSE))</f>
        <v>E017</v>
      </c>
      <c r="U2351" t="str">
        <f>IF(
ISNA(MATCH(U$1,Events!$A:$A,0)),
0,
VLOOKUP(
VLOOKUP($A2351,'[4]OSMEC ID + EVENT'!$A:$I,3,FALSE),Events!$B:$D,3,FALSE))</f>
        <v>E018</v>
      </c>
      <c r="V2351" t="str">
        <f>IF(
ISNA(MATCH(V$1,Events!$A:$A,0)),
0,
VLOOKUP(
VLOOKUP($A2351,'[4]OSMEC ID + EVENT'!$A:$I,4,FALSE),Events!$B:$D,3,FALSE))</f>
        <v>E019</v>
      </c>
      <c r="W2351" t="str">
        <f>IF(
ISNA(MATCH(W$1,Events!$A:$A,0)),
0,
VLOOKUP(
VLOOKUP($A2351,'[4]OSMEC ID + EVENT'!$A:$I,5,FALSE),Events!$B:$D,3,FALSE))</f>
        <v>E020</v>
      </c>
      <c r="X2351" t="str">
        <f>IF(
ISNA(MATCH(X$1,Events!$A:$A,0)),
0,
VLOOKUP(
VLOOKUP($A2351,'[4]OSMEC ID + EVENT'!$A:$I,6,FALSE),Events!$B:$D,3,FALSE))</f>
        <v>E021</v>
      </c>
      <c r="Y2351" t="str">
        <f>IF(
ISNA(MATCH(Y$1,Events!$A:$A,0)),
0,
VLOOKUP(
VLOOKUP($A2351,'[4]OSMEC ID + EVENT'!$A:$I,7,FALSE),Events!$B:$D,3,FALSE))</f>
        <v>E022</v>
      </c>
      <c r="Z2351" t="str">
        <f>IF(
ISNA(MATCH(Z$1,Events!$A:$A,0)),
0,
VLOOKUP(
VLOOKUP($A2351,'[4]OSMEC ID + EVENT'!$A:$I,8,FALSE),Events!$B:$D,3,FALSE))</f>
        <v>E023</v>
      </c>
      <c r="AA2351" t="str">
        <f>IFERROR(
VLOOKUP(
VLOOKUP(A2351,'[5]OSMEC ID + SUBJECT'!$A:$B,2,FALSE),Subjects!$B:$D,3,FALSE),"")</f>
        <v/>
      </c>
      <c r="AB2351" t="str">
        <f>IFERROR(
VLOOKUP(
VLOOKUP(A2351,'[6]OSMEC ID + SUBJECT'!$A:$B,2,FALSE),Subjects!B:D,3,FALSE),"")</f>
        <v/>
      </c>
      <c r="AC2351" t="str">
        <f>IFERROR(
VLOOKUP(
VLOOKUP(A2351,'[7]OSMEC-ID + SESSION'!$A:$B,2,FALSE),Subjects!$B:$D,3,FALSE),"")</f>
        <v/>
      </c>
      <c r="AD2351" t="str">
        <f>IFERROR(
VLOOKUP(
VLOOKUP(A2351,'[8]OSMEC ID + SESSION'!$A:$B,2,FALSE),Subjects!$B:$D,3,FALSE),"")</f>
        <v/>
      </c>
      <c r="AE2351" s="12" t="str">
        <f>IFERROR(
VLOOKUP(
VLOOKUP(A2351,'[9]OSMEC ID + SUBJECT'!$A:$B,2,FALSE),Subjects!$B:$D,3,FALSE),"")</f>
        <v/>
      </c>
      <c r="AF2351" t="str">
        <f>IFERROR(
VLOOKUP(
VLOOKUP(A2351,'[10]OSMEC ID + SESSION'!$A:$B,2,FALSE),Subjects!$B:$D,3),"")</f>
        <v/>
      </c>
    </row>
    <row r="2352" spans="1:32" x14ac:dyDescent="0.75">
      <c r="A2352" t="str">
        <f>Deligate_List!A2356</f>
        <v>OSMEC-2913</v>
      </c>
      <c r="B2352" t="str">
        <f>VLOOKUP(A2352,Deligate_List!A:B,2,FALSE)</f>
        <v>PRABH BANI KAUR</v>
      </c>
      <c r="C2352" t="str">
        <f>IFERROR(
VLOOKUP(
VLOOKUP($A2352,'[1]OSMEC ID + WORKSHOP'!$A:$B,2,FALSE),Workshop!A:C,3,FALSE),"")</f>
        <v>W005</v>
      </c>
      <c r="D2352" t="str">
        <f>IF($D$1 =Events!$A$2,
VLOOKUP(
VLOOKUP($A2352,'[2]OSMEC ID + EVENT'!$A:$E,2,FALSE),Events!$B:$D,3,FALSE))</f>
        <v>E001</v>
      </c>
      <c r="E2352" t="str">
        <f>IF(E$1=Events!$A$3,
VLOOKUP(
VLOOKUP($A2352,'[2]OSMEC ID + EVENT'!$A:$E,3,FALSE),Events!B:D,3,FALSE))</f>
        <v>E002</v>
      </c>
      <c r="F2352" t="str">
        <f>IF($F$1=Events!$A$4,
VLOOKUP(
VLOOKUP($A2354,'[2]OSMEC ID + EVENT'!$A:$E,4,FALSE),Events!B:D,3,FALSE),)</f>
        <v>E003</v>
      </c>
      <c r="G2352" t="str">
        <f>IF($G$1=Events!$A$5,
VLOOKUP(
VLOOKUP($A2354,'[2]OSMEC ID + EVENT'!$A:$E,5,FALSE),Events!$B:$D,3,FALSE),)</f>
        <v>E004</v>
      </c>
      <c r="H2352" s="3" t="str">
        <f>IF($H$1= VLOOKUP($H$1,Events!$A:$D,1,FALSE),
VLOOKUP(
VLOOKUP(A2352,'[3]OSMEC ID + EVENT'!$A:$M,2,FALSE),Events!B:D,3,FALSE),)</f>
        <v>E005</v>
      </c>
      <c r="I2352" s="3" t="str">
        <f>IF(I$1= VLOOKUP(I$1,Events!$A:$D,1,FALSE),
VLOOKUP(
VLOOKUP($A2352,'[3]OSMEC ID + EVENT'!$A:$M,3,FALSE),Events!$B:$D,3,FALSE),)</f>
        <v>E006</v>
      </c>
      <c r="J2352" t="str">
        <f>IF(J$1= VLOOKUP(J$1,Events!$A:$D,1,FALSE),
VLOOKUP(
VLOOKUP($A2352,'[3]OSMEC ID + EVENT'!$A:$M,4,FALSE),Events!$B:$D,3,FALSE),)</f>
        <v>E007</v>
      </c>
      <c r="K2352" t="str">
        <f>IF(K$1= VLOOKUP(K$1,Events!$A:$D,1,FALSE),
VLOOKUP(
VLOOKUP($A2352,'[3]OSMEC ID + EVENT'!$A:$M,5,FALSE),Events!$B:$D,3,FALSE),)</f>
        <v>E008</v>
      </c>
      <c r="L2352" t="str">
        <f>IF(L$1= VLOOKUP(L$1,Events!$A:$D,1,FALSE),
VLOOKUP(
VLOOKUP($A2352,'[3]OSMEC ID + EVENT'!$A:$M,6,FALSE),Events!$B:$D,3,FALSE),)</f>
        <v>E009</v>
      </c>
      <c r="M2352" t="str">
        <f>IF(M$1= VLOOKUP(M$1,Events!$A:$D,1,FALSE),
VLOOKUP(
VLOOKUP($A2352,'[3]OSMEC ID + EVENT'!$A:$M,7,FALSE),Events!$B:$D,3,FALSE),)</f>
        <v>E010</v>
      </c>
      <c r="N2352" t="str">
        <f>IF(N$1= VLOOKUP(N$1,Events!$A:$D,1,FALSE),
VLOOKUP(
VLOOKUP($A2352,'[3]OSMEC ID + EVENT'!$A:$M,8,FALSE),Events!$B:$D,3,FALSE),)</f>
        <v>E011</v>
      </c>
      <c r="O2352" t="str">
        <f>IF(O$1= VLOOKUP(O$1,Events!$A:$D,1,FALSE),
VLOOKUP(
VLOOKUP($A2352,'[3]OSMEC ID + EVENT'!$A:$M,9,FALSE),Events!$B:$D,3,FALSE),)</f>
        <v>E012</v>
      </c>
      <c r="P2352" t="str">
        <f>IF(P$1= VLOOKUP(P$1,Events!$A:$D,1,FALSE),
VLOOKUP(
VLOOKUP($A2352,'[3]OSMEC ID + EVENT'!$A:$M,10,FALSE),Events!$B:$D,3,FALSE),)</f>
        <v>E013</v>
      </c>
      <c r="Q2352" t="str">
        <f>IF(Q$1= VLOOKUP(Q$1,Events!$A:$D,1,FALSE),
VLOOKUP(
VLOOKUP($A2352,'[3]OSMEC ID + EVENT'!$A:$M,11,FALSE),Events!$B:$D,3,FALSE),)</f>
        <v>E014</v>
      </c>
      <c r="R2352" t="str">
        <f>IF(R$1= VLOOKUP(R$1,Events!$A:$D,1,FALSE),
VLOOKUP(
VLOOKUP($A2352,'[3]OSMEC ID + EVENT'!$A:$M,12,FALSE),Events!$B:$D,3,FALSE),)</f>
        <v>E015</v>
      </c>
      <c r="S2352" t="str">
        <f>IF(S$1= VLOOKUP(S$1,Events!$A:$D,1,FALSE),
VLOOKUP(
VLOOKUP($A2352,'[3]OSMEC ID + EVENT'!$A:$M,13,FALSE),Events!$B:$D,3,FALSE),)</f>
        <v>E016</v>
      </c>
      <c r="T2352" t="str">
        <f>IF(
ISNA(MATCH(T$1,Events!$A:$A,0)),
0,
VLOOKUP(
VLOOKUP(A2352,'[4]OSMEC ID + EVENT'!$A:$I,2,FALSE),Events!$B:$D,3,FALSE))</f>
        <v>E017</v>
      </c>
      <c r="U2352" t="str">
        <f>IF(
ISNA(MATCH(U$1,Events!$A:$A,0)),
0,
VLOOKUP(
VLOOKUP($A2352,'[4]OSMEC ID + EVENT'!$A:$I,3,FALSE),Events!$B:$D,3,FALSE))</f>
        <v>E018</v>
      </c>
      <c r="V2352" t="str">
        <f>IF(
ISNA(MATCH(V$1,Events!$A:$A,0)),
0,
VLOOKUP(
VLOOKUP($A2352,'[4]OSMEC ID + EVENT'!$A:$I,4,FALSE),Events!$B:$D,3,FALSE))</f>
        <v>E019</v>
      </c>
      <c r="W2352" t="str">
        <f>IF(
ISNA(MATCH(W$1,Events!$A:$A,0)),
0,
VLOOKUP(
VLOOKUP($A2352,'[4]OSMEC ID + EVENT'!$A:$I,5,FALSE),Events!$B:$D,3,FALSE))</f>
        <v>E020</v>
      </c>
      <c r="X2352" t="str">
        <f>IF(
ISNA(MATCH(X$1,Events!$A:$A,0)),
0,
VLOOKUP(
VLOOKUP($A2352,'[4]OSMEC ID + EVENT'!$A:$I,6,FALSE),Events!$B:$D,3,FALSE))</f>
        <v>E021</v>
      </c>
      <c r="Y2352" t="str">
        <f>IF(
ISNA(MATCH(Y$1,Events!$A:$A,0)),
0,
VLOOKUP(
VLOOKUP($A2352,'[4]OSMEC ID + EVENT'!$A:$I,7,FALSE),Events!$B:$D,3,FALSE))</f>
        <v>E022</v>
      </c>
      <c r="Z2352" t="str">
        <f>IF(
ISNA(MATCH(Z$1,Events!$A:$A,0)),
0,
VLOOKUP(
VLOOKUP($A2352,'[4]OSMEC ID + EVENT'!$A:$I,8,FALSE),Events!$B:$D,3,FALSE))</f>
        <v>E023</v>
      </c>
      <c r="AA2352" t="str">
        <f>IFERROR(
VLOOKUP(
VLOOKUP(A2352,'[5]OSMEC ID + SUBJECT'!$A:$B,2,FALSE),Subjects!$B:$D,3,FALSE),"")</f>
        <v/>
      </c>
      <c r="AB2352" t="str">
        <f>IFERROR(
VLOOKUP(
VLOOKUP(A2352,'[6]OSMEC ID + SUBJECT'!$A:$B,2,FALSE),Subjects!B:D,3,FALSE),"")</f>
        <v/>
      </c>
      <c r="AC2352" t="str">
        <f>IFERROR(
VLOOKUP(
VLOOKUP(A2352,'[7]OSMEC-ID + SESSION'!$A:$B,2,FALSE),Subjects!$B:$D,3,FALSE),"")</f>
        <v/>
      </c>
      <c r="AD2352" t="str">
        <f>IFERROR(
VLOOKUP(
VLOOKUP(A2352,'[8]OSMEC ID + SESSION'!$A:$B,2,FALSE),Subjects!$B:$D,3,FALSE),"")</f>
        <v/>
      </c>
      <c r="AE2352" s="12" t="str">
        <f>IFERROR(
VLOOKUP(
VLOOKUP(A2352,'[9]OSMEC ID + SUBJECT'!$A:$B,2,FALSE),Subjects!$B:$D,3,FALSE),"")</f>
        <v/>
      </c>
      <c r="AF2352" t="str">
        <f>IFERROR(
VLOOKUP(
VLOOKUP(A2352,'[10]OSMEC ID + SESSION'!$A:$B,2,FALSE),Subjects!$B:$D,3),"")</f>
        <v/>
      </c>
    </row>
    <row r="2353" spans="1:32" x14ac:dyDescent="0.75">
      <c r="A2353" t="str">
        <f>Deligate_List!A2357</f>
        <v>OSMEC-2914</v>
      </c>
      <c r="B2353" t="str">
        <f>VLOOKUP(A2353,Deligate_List!A:B,2,FALSE)</f>
        <v>SYED ABDUL QUADER</v>
      </c>
      <c r="C2353" t="str">
        <f>IFERROR(
VLOOKUP(
VLOOKUP($A2353,'[1]OSMEC ID + WORKSHOP'!$A:$B,2,FALSE),Workshop!A:C,3,FALSE),"")</f>
        <v/>
      </c>
      <c r="D2353" t="str">
        <f>IF($D$1 =Events!$A$2,
VLOOKUP(
VLOOKUP($A2353,'[2]OSMEC ID + EVENT'!$A:$E,2,FALSE),Events!$B:$D,3,FALSE))</f>
        <v>E001</v>
      </c>
      <c r="E2353" t="str">
        <f>IF(E$1=Events!$A$3,
VLOOKUP(
VLOOKUP($A2353,'[2]OSMEC ID + EVENT'!$A:$E,3,FALSE),Events!B:D,3,FALSE))</f>
        <v>E002</v>
      </c>
      <c r="F2353" t="str">
        <f>IF($F$1=Events!$A$4,
VLOOKUP(
VLOOKUP($A2355,'[2]OSMEC ID + EVENT'!$A:$E,4,FALSE),Events!B:D,3,FALSE),)</f>
        <v>E003</v>
      </c>
      <c r="G2353" t="str">
        <f>IF($G$1=Events!$A$5,
VLOOKUP(
VLOOKUP($A2355,'[2]OSMEC ID + EVENT'!$A:$E,5,FALSE),Events!$B:$D,3,FALSE),)</f>
        <v>E004</v>
      </c>
      <c r="H2353" s="3" t="str">
        <f>IF($H$1= VLOOKUP($H$1,Events!$A:$D,1,FALSE),
VLOOKUP(
VLOOKUP(A2353,'[3]OSMEC ID + EVENT'!$A:$M,2,FALSE),Events!B:D,3,FALSE),)</f>
        <v>E005</v>
      </c>
      <c r="I2353" s="3" t="str">
        <f>IF(I$1= VLOOKUP(I$1,Events!$A:$D,1,FALSE),
VLOOKUP(
VLOOKUP($A2353,'[3]OSMEC ID + EVENT'!$A:$M,3,FALSE),Events!$B:$D,3,FALSE),)</f>
        <v>E006</v>
      </c>
      <c r="J2353" t="str">
        <f>IF(J$1= VLOOKUP(J$1,Events!$A:$D,1,FALSE),
VLOOKUP(
VLOOKUP($A2353,'[3]OSMEC ID + EVENT'!$A:$M,4,FALSE),Events!$B:$D,3,FALSE),)</f>
        <v>E007</v>
      </c>
      <c r="K2353" t="str">
        <f>IF(K$1= VLOOKUP(K$1,Events!$A:$D,1,FALSE),
VLOOKUP(
VLOOKUP($A2353,'[3]OSMEC ID + EVENT'!$A:$M,5,FALSE),Events!$B:$D,3,FALSE),)</f>
        <v>E008</v>
      </c>
      <c r="L2353" t="str">
        <f>IF(L$1= VLOOKUP(L$1,Events!$A:$D,1,FALSE),
VLOOKUP(
VLOOKUP($A2353,'[3]OSMEC ID + EVENT'!$A:$M,6,FALSE),Events!$B:$D,3,FALSE),)</f>
        <v>E009</v>
      </c>
      <c r="M2353" t="str">
        <f>IF(M$1= VLOOKUP(M$1,Events!$A:$D,1,FALSE),
VLOOKUP(
VLOOKUP($A2353,'[3]OSMEC ID + EVENT'!$A:$M,7,FALSE),Events!$B:$D,3,FALSE),)</f>
        <v>E010</v>
      </c>
      <c r="N2353" t="str">
        <f>IF(N$1= VLOOKUP(N$1,Events!$A:$D,1,FALSE),
VLOOKUP(
VLOOKUP($A2353,'[3]OSMEC ID + EVENT'!$A:$M,8,FALSE),Events!$B:$D,3,FALSE),)</f>
        <v>E011</v>
      </c>
      <c r="O2353" t="str">
        <f>IF(O$1= VLOOKUP(O$1,Events!$A:$D,1,FALSE),
VLOOKUP(
VLOOKUP($A2353,'[3]OSMEC ID + EVENT'!$A:$M,9,FALSE),Events!$B:$D,3,FALSE),)</f>
        <v>E012</v>
      </c>
      <c r="P2353" t="str">
        <f>IF(P$1= VLOOKUP(P$1,Events!$A:$D,1,FALSE),
VLOOKUP(
VLOOKUP($A2353,'[3]OSMEC ID + EVENT'!$A:$M,10,FALSE),Events!$B:$D,3,FALSE),)</f>
        <v>E013</v>
      </c>
      <c r="Q2353" t="str">
        <f>IF(Q$1= VLOOKUP(Q$1,Events!$A:$D,1,FALSE),
VLOOKUP(
VLOOKUP($A2353,'[3]OSMEC ID + EVENT'!$A:$M,11,FALSE),Events!$B:$D,3,FALSE),)</f>
        <v>E014</v>
      </c>
      <c r="R2353" t="str">
        <f>IF(R$1= VLOOKUP(R$1,Events!$A:$D,1,FALSE),
VLOOKUP(
VLOOKUP($A2353,'[3]OSMEC ID + EVENT'!$A:$M,12,FALSE),Events!$B:$D,3,FALSE),)</f>
        <v>E015</v>
      </c>
      <c r="S2353" t="str">
        <f>IF(S$1= VLOOKUP(S$1,Events!$A:$D,1,FALSE),
VLOOKUP(
VLOOKUP($A2353,'[3]OSMEC ID + EVENT'!$A:$M,13,FALSE),Events!$B:$D,3,FALSE),)</f>
        <v>E016</v>
      </c>
      <c r="T2353" t="str">
        <f>IF(
ISNA(MATCH(T$1,Events!$A:$A,0)),
0,
VLOOKUP(
VLOOKUP(A2353,'[4]OSMEC ID + EVENT'!$A:$I,2,FALSE),Events!$B:$D,3,FALSE))</f>
        <v>E017</v>
      </c>
      <c r="U2353" t="str">
        <f>IF(
ISNA(MATCH(U$1,Events!$A:$A,0)),
0,
VLOOKUP(
VLOOKUP($A2353,'[4]OSMEC ID + EVENT'!$A:$I,3,FALSE),Events!$B:$D,3,FALSE))</f>
        <v>E018</v>
      </c>
      <c r="V2353" t="str">
        <f>IF(
ISNA(MATCH(V$1,Events!$A:$A,0)),
0,
VLOOKUP(
VLOOKUP($A2353,'[4]OSMEC ID + EVENT'!$A:$I,4,FALSE),Events!$B:$D,3,FALSE))</f>
        <v>E019</v>
      </c>
      <c r="W2353" t="str">
        <f>IF(
ISNA(MATCH(W$1,Events!$A:$A,0)),
0,
VLOOKUP(
VLOOKUP($A2353,'[4]OSMEC ID + EVENT'!$A:$I,5,FALSE),Events!$B:$D,3,FALSE))</f>
        <v>E020</v>
      </c>
      <c r="X2353" t="str">
        <f>IF(
ISNA(MATCH(X$1,Events!$A:$A,0)),
0,
VLOOKUP(
VLOOKUP($A2353,'[4]OSMEC ID + EVENT'!$A:$I,6,FALSE),Events!$B:$D,3,FALSE))</f>
        <v>E021</v>
      </c>
      <c r="Y2353" t="str">
        <f>IF(
ISNA(MATCH(Y$1,Events!$A:$A,0)),
0,
VLOOKUP(
VLOOKUP($A2353,'[4]OSMEC ID + EVENT'!$A:$I,7,FALSE),Events!$B:$D,3,FALSE))</f>
        <v>E022</v>
      </c>
      <c r="Z2353" t="str">
        <f>IF(
ISNA(MATCH(Z$1,Events!$A:$A,0)),
0,
VLOOKUP(
VLOOKUP($A2353,'[4]OSMEC ID + EVENT'!$A:$I,8,FALSE),Events!$B:$D,3,FALSE))</f>
        <v>E023</v>
      </c>
      <c r="AA2353" t="str">
        <f>IFERROR(
VLOOKUP(
VLOOKUP(A2353,'[5]OSMEC ID + SUBJECT'!$A:$B,2,FALSE),Subjects!$B:$D,3,FALSE),"")</f>
        <v/>
      </c>
      <c r="AB2353" t="str">
        <f>IFERROR(
VLOOKUP(
VLOOKUP(A2353,'[6]OSMEC ID + SUBJECT'!$A:$B,2,FALSE),Subjects!B:D,3,FALSE),"")</f>
        <v/>
      </c>
      <c r="AC2353" t="str">
        <f>IFERROR(
VLOOKUP(
VLOOKUP(A2353,'[7]OSMEC-ID + SESSION'!$A:$B,2,FALSE),Subjects!$B:$D,3,FALSE),"")</f>
        <v/>
      </c>
      <c r="AD2353" t="str">
        <f>IFERROR(
VLOOKUP(
VLOOKUP(A2353,'[8]OSMEC ID + SESSION'!$A:$B,2,FALSE),Subjects!$B:$D,3,FALSE),"")</f>
        <v/>
      </c>
      <c r="AE2353" s="12" t="str">
        <f>IFERROR(
VLOOKUP(
VLOOKUP(A2353,'[9]OSMEC ID + SUBJECT'!$A:$B,2,FALSE),Subjects!$B:$D,3,FALSE),"")</f>
        <v/>
      </c>
      <c r="AF2353" t="str">
        <f>IFERROR(
VLOOKUP(
VLOOKUP(A2353,'[10]OSMEC ID + SESSION'!$A:$B,2,FALSE),Subjects!$B:$D,3),"")</f>
        <v/>
      </c>
    </row>
    <row r="2354" spans="1:32" x14ac:dyDescent="0.75">
      <c r="A2354" t="str">
        <f>Deligate_List!A2358</f>
        <v>OSMEC-2915</v>
      </c>
      <c r="B2354" t="str">
        <f>VLOOKUP(A2354,Deligate_List!A:B,2,FALSE)</f>
        <v>TEJAVATH HEMANTH NAIK</v>
      </c>
      <c r="C2354" t="str">
        <f>IFERROR(
VLOOKUP(
VLOOKUP($A2354,'[1]OSMEC ID + WORKSHOP'!$A:$B,2,FALSE),Workshop!A:C,3,FALSE),"")</f>
        <v/>
      </c>
      <c r="D2354" t="str">
        <f>IF($D$1 =Events!$A$2,
VLOOKUP(
VLOOKUP($A2354,'[2]OSMEC ID + EVENT'!$A:$E,2,FALSE),Events!$B:$D,3,FALSE))</f>
        <v>E001</v>
      </c>
      <c r="E2354" t="str">
        <f>IF(E$1=Events!$A$3,
VLOOKUP(
VLOOKUP($A2354,'[2]OSMEC ID + EVENT'!$A:$E,3,FALSE),Events!B:D,3,FALSE))</f>
        <v>E002</v>
      </c>
      <c r="F2354" t="str">
        <f>IF($F$1=Events!$A$4,
VLOOKUP(
VLOOKUP($A2356,'[2]OSMEC ID + EVENT'!$A:$E,4,FALSE),Events!B:D,3,FALSE),)</f>
        <v>E003</v>
      </c>
      <c r="G2354" t="str">
        <f>IF($G$1=Events!$A$5,
VLOOKUP(
VLOOKUP($A2356,'[2]OSMEC ID + EVENT'!$A:$E,5,FALSE),Events!$B:$D,3,FALSE),)</f>
        <v>E004</v>
      </c>
      <c r="H2354" s="3" t="str">
        <f>IF($H$1= VLOOKUP($H$1,Events!$A:$D,1,FALSE),
VLOOKUP(
VLOOKUP(A2354,'[3]OSMEC ID + EVENT'!$A:$M,2,FALSE),Events!B:D,3,FALSE),)</f>
        <v>E005</v>
      </c>
      <c r="I2354" s="3" t="str">
        <f>IF(I$1= VLOOKUP(I$1,Events!$A:$D,1,FALSE),
VLOOKUP(
VLOOKUP($A2354,'[3]OSMEC ID + EVENT'!$A:$M,3,FALSE),Events!$B:$D,3,FALSE),)</f>
        <v>E006</v>
      </c>
      <c r="J2354" t="str">
        <f>IF(J$1= VLOOKUP(J$1,Events!$A:$D,1,FALSE),
VLOOKUP(
VLOOKUP($A2354,'[3]OSMEC ID + EVENT'!$A:$M,4,FALSE),Events!$B:$D,3,FALSE),)</f>
        <v>E007</v>
      </c>
      <c r="K2354" t="str">
        <f>IF(K$1= VLOOKUP(K$1,Events!$A:$D,1,FALSE),
VLOOKUP(
VLOOKUP($A2354,'[3]OSMEC ID + EVENT'!$A:$M,5,FALSE),Events!$B:$D,3,FALSE),)</f>
        <v>E008</v>
      </c>
      <c r="L2354" t="str">
        <f>IF(L$1= VLOOKUP(L$1,Events!$A:$D,1,FALSE),
VLOOKUP(
VLOOKUP($A2354,'[3]OSMEC ID + EVENT'!$A:$M,6,FALSE),Events!$B:$D,3,FALSE),)</f>
        <v>E009</v>
      </c>
      <c r="M2354" t="str">
        <f>IF(M$1= VLOOKUP(M$1,Events!$A:$D,1,FALSE),
VLOOKUP(
VLOOKUP($A2354,'[3]OSMEC ID + EVENT'!$A:$M,7,FALSE),Events!$B:$D,3,FALSE),)</f>
        <v>E010</v>
      </c>
      <c r="N2354" t="str">
        <f>IF(N$1= VLOOKUP(N$1,Events!$A:$D,1,FALSE),
VLOOKUP(
VLOOKUP($A2354,'[3]OSMEC ID + EVENT'!$A:$M,8,FALSE),Events!$B:$D,3,FALSE),)</f>
        <v>E011</v>
      </c>
      <c r="O2354" t="str">
        <f>IF(O$1= VLOOKUP(O$1,Events!$A:$D,1,FALSE),
VLOOKUP(
VLOOKUP($A2354,'[3]OSMEC ID + EVENT'!$A:$M,9,FALSE),Events!$B:$D,3,FALSE),)</f>
        <v>E012</v>
      </c>
      <c r="P2354" t="str">
        <f>IF(P$1= VLOOKUP(P$1,Events!$A:$D,1,FALSE),
VLOOKUP(
VLOOKUP($A2354,'[3]OSMEC ID + EVENT'!$A:$M,10,FALSE),Events!$B:$D,3,FALSE),)</f>
        <v>E013</v>
      </c>
      <c r="Q2354" t="str">
        <f>IF(Q$1= VLOOKUP(Q$1,Events!$A:$D,1,FALSE),
VLOOKUP(
VLOOKUP($A2354,'[3]OSMEC ID + EVENT'!$A:$M,11,FALSE),Events!$B:$D,3,FALSE),)</f>
        <v>E014</v>
      </c>
      <c r="R2354" t="str">
        <f>IF(R$1= VLOOKUP(R$1,Events!$A:$D,1,FALSE),
VLOOKUP(
VLOOKUP($A2354,'[3]OSMEC ID + EVENT'!$A:$M,12,FALSE),Events!$B:$D,3,FALSE),)</f>
        <v>E015</v>
      </c>
      <c r="S2354" t="str">
        <f>IF(S$1= VLOOKUP(S$1,Events!$A:$D,1,FALSE),
VLOOKUP(
VLOOKUP($A2354,'[3]OSMEC ID + EVENT'!$A:$M,13,FALSE),Events!$B:$D,3,FALSE),)</f>
        <v>E016</v>
      </c>
      <c r="T2354" t="str">
        <f>IF(
ISNA(MATCH(T$1,Events!$A:$A,0)),
0,
VLOOKUP(
VLOOKUP(A2354,'[4]OSMEC ID + EVENT'!$A:$I,2,FALSE),Events!$B:$D,3,FALSE))</f>
        <v>E017</v>
      </c>
      <c r="U2354" t="str">
        <f>IF(
ISNA(MATCH(U$1,Events!$A:$A,0)),
0,
VLOOKUP(
VLOOKUP($A2354,'[4]OSMEC ID + EVENT'!$A:$I,3,FALSE),Events!$B:$D,3,FALSE))</f>
        <v>E018</v>
      </c>
      <c r="V2354" t="str">
        <f>IF(
ISNA(MATCH(V$1,Events!$A:$A,0)),
0,
VLOOKUP(
VLOOKUP($A2354,'[4]OSMEC ID + EVENT'!$A:$I,4,FALSE),Events!$B:$D,3,FALSE))</f>
        <v>E019</v>
      </c>
      <c r="W2354" t="str">
        <f>IF(
ISNA(MATCH(W$1,Events!$A:$A,0)),
0,
VLOOKUP(
VLOOKUP($A2354,'[4]OSMEC ID + EVENT'!$A:$I,5,FALSE),Events!$B:$D,3,FALSE))</f>
        <v>E020</v>
      </c>
      <c r="X2354" t="str">
        <f>IF(
ISNA(MATCH(X$1,Events!$A:$A,0)),
0,
VLOOKUP(
VLOOKUP($A2354,'[4]OSMEC ID + EVENT'!$A:$I,6,FALSE),Events!$B:$D,3,FALSE))</f>
        <v>E021</v>
      </c>
      <c r="Y2354" t="str">
        <f>IF(
ISNA(MATCH(Y$1,Events!$A:$A,0)),
0,
VLOOKUP(
VLOOKUP($A2354,'[4]OSMEC ID + EVENT'!$A:$I,7,FALSE),Events!$B:$D,3,FALSE))</f>
        <v>E022</v>
      </c>
      <c r="Z2354" t="str">
        <f>IF(
ISNA(MATCH(Z$1,Events!$A:$A,0)),
0,
VLOOKUP(
VLOOKUP($A2354,'[4]OSMEC ID + EVENT'!$A:$I,8,FALSE),Events!$B:$D,3,FALSE))</f>
        <v>E023</v>
      </c>
      <c r="AA2354" t="str">
        <f>IFERROR(
VLOOKUP(
VLOOKUP(A2354,'[5]OSMEC ID + SUBJECT'!$A:$B,2,FALSE),Subjects!$B:$D,3,FALSE),"")</f>
        <v/>
      </c>
      <c r="AB2354" t="str">
        <f>IFERROR(
VLOOKUP(
VLOOKUP(A2354,'[6]OSMEC ID + SUBJECT'!$A:$B,2,FALSE),Subjects!B:D,3,FALSE),"")</f>
        <v/>
      </c>
      <c r="AC2354" t="str">
        <f>IFERROR(
VLOOKUP(
VLOOKUP(A2354,'[7]OSMEC-ID + SESSION'!$A:$B,2,FALSE),Subjects!$B:$D,3,FALSE),"")</f>
        <v/>
      </c>
      <c r="AD2354" t="str">
        <f>IFERROR(
VLOOKUP(
VLOOKUP(A2354,'[8]OSMEC ID + SESSION'!$A:$B,2,FALSE),Subjects!$B:$D,3,FALSE),"")</f>
        <v/>
      </c>
      <c r="AE2354" s="12" t="str">
        <f>IFERROR(
VLOOKUP(
VLOOKUP(A2354,'[9]OSMEC ID + SUBJECT'!$A:$B,2,FALSE),Subjects!$B:$D,3,FALSE),"")</f>
        <v/>
      </c>
      <c r="AF2354" t="str">
        <f>IFERROR(
VLOOKUP(
VLOOKUP(A2354,'[10]OSMEC ID + SESSION'!$A:$B,2,FALSE),Subjects!$B:$D,3),"")</f>
        <v/>
      </c>
    </row>
    <row r="2355" spans="1:32" x14ac:dyDescent="0.75">
      <c r="A2355" t="str">
        <f>Deligate_List!A2359</f>
        <v>OSMEC-2916</v>
      </c>
      <c r="B2355" t="str">
        <f>VLOOKUP(A2355,Deligate_List!A:B,2,FALSE)</f>
        <v>SYED WAASEY MOHIUDDIN</v>
      </c>
      <c r="C2355" t="str">
        <f>IFERROR(
VLOOKUP(
VLOOKUP($A2355,'[1]OSMEC ID + WORKSHOP'!$A:$B,2,FALSE),Workshop!A:C,3,FALSE),"")</f>
        <v>W002</v>
      </c>
      <c r="D2355" t="str">
        <f>IF($D$1 =Events!$A$2,
VLOOKUP(
VLOOKUP($A2355,'[2]OSMEC ID + EVENT'!$A:$E,2,FALSE),Events!$B:$D,3,FALSE))</f>
        <v>E001</v>
      </c>
      <c r="E2355" t="str">
        <f>IF(E$1=Events!$A$3,
VLOOKUP(
VLOOKUP($A2355,'[2]OSMEC ID + EVENT'!$A:$E,3,FALSE),Events!B:D,3,FALSE))</f>
        <v>E002</v>
      </c>
      <c r="F2355" t="str">
        <f>IF($F$1=Events!$A$4,
VLOOKUP(
VLOOKUP($A2357,'[2]OSMEC ID + EVENT'!$A:$E,4,FALSE),Events!B:D,3,FALSE),)</f>
        <v>E003</v>
      </c>
      <c r="G2355" t="str">
        <f>IF($G$1=Events!$A$5,
VLOOKUP(
VLOOKUP($A2357,'[2]OSMEC ID + EVENT'!$A:$E,5,FALSE),Events!$B:$D,3,FALSE),)</f>
        <v>E004</v>
      </c>
      <c r="H2355" s="3" t="str">
        <f>IF($H$1= VLOOKUP($H$1,Events!$A:$D,1,FALSE),
VLOOKUP(
VLOOKUP(A2355,'[3]OSMEC ID + EVENT'!$A:$M,2,FALSE),Events!B:D,3,FALSE),)</f>
        <v>E005</v>
      </c>
      <c r="I2355" s="3" t="str">
        <f>IF(I$1= VLOOKUP(I$1,Events!$A:$D,1,FALSE),
VLOOKUP(
VLOOKUP($A2355,'[3]OSMEC ID + EVENT'!$A:$M,3,FALSE),Events!$B:$D,3,FALSE),)</f>
        <v>E006</v>
      </c>
      <c r="J2355" t="str">
        <f>IF(J$1= VLOOKUP(J$1,Events!$A:$D,1,FALSE),
VLOOKUP(
VLOOKUP($A2355,'[3]OSMEC ID + EVENT'!$A:$M,4,FALSE),Events!$B:$D,3,FALSE),)</f>
        <v>E007</v>
      </c>
      <c r="K2355" t="str">
        <f>IF(K$1= VLOOKUP(K$1,Events!$A:$D,1,FALSE),
VLOOKUP(
VLOOKUP($A2355,'[3]OSMEC ID + EVENT'!$A:$M,5,FALSE),Events!$B:$D,3,FALSE),)</f>
        <v>E008</v>
      </c>
      <c r="L2355" t="str">
        <f>IF(L$1= VLOOKUP(L$1,Events!$A:$D,1,FALSE),
VLOOKUP(
VLOOKUP($A2355,'[3]OSMEC ID + EVENT'!$A:$M,6,FALSE),Events!$B:$D,3,FALSE),)</f>
        <v>E009</v>
      </c>
      <c r="M2355" t="str">
        <f>IF(M$1= VLOOKUP(M$1,Events!$A:$D,1,FALSE),
VLOOKUP(
VLOOKUP($A2355,'[3]OSMEC ID + EVENT'!$A:$M,7,FALSE),Events!$B:$D,3,FALSE),)</f>
        <v>E010</v>
      </c>
      <c r="N2355" t="str">
        <f>IF(N$1= VLOOKUP(N$1,Events!$A:$D,1,FALSE),
VLOOKUP(
VLOOKUP($A2355,'[3]OSMEC ID + EVENT'!$A:$M,8,FALSE),Events!$B:$D,3,FALSE),)</f>
        <v>E011</v>
      </c>
      <c r="O2355" t="str">
        <f>IF(O$1= VLOOKUP(O$1,Events!$A:$D,1,FALSE),
VLOOKUP(
VLOOKUP($A2355,'[3]OSMEC ID + EVENT'!$A:$M,9,FALSE),Events!$B:$D,3,FALSE),)</f>
        <v>E012</v>
      </c>
      <c r="P2355" t="str">
        <f>IF(P$1= VLOOKUP(P$1,Events!$A:$D,1,FALSE),
VLOOKUP(
VLOOKUP($A2355,'[3]OSMEC ID + EVENT'!$A:$M,10,FALSE),Events!$B:$D,3,FALSE),)</f>
        <v>E013</v>
      </c>
      <c r="Q2355" t="str">
        <f>IF(Q$1= VLOOKUP(Q$1,Events!$A:$D,1,FALSE),
VLOOKUP(
VLOOKUP($A2355,'[3]OSMEC ID + EVENT'!$A:$M,11,FALSE),Events!$B:$D,3,FALSE),)</f>
        <v>E014</v>
      </c>
      <c r="R2355" t="str">
        <f>IF(R$1= VLOOKUP(R$1,Events!$A:$D,1,FALSE),
VLOOKUP(
VLOOKUP($A2355,'[3]OSMEC ID + EVENT'!$A:$M,12,FALSE),Events!$B:$D,3,FALSE),)</f>
        <v>E015</v>
      </c>
      <c r="S2355" t="str">
        <f>IF(S$1= VLOOKUP(S$1,Events!$A:$D,1,FALSE),
VLOOKUP(
VLOOKUP($A2355,'[3]OSMEC ID + EVENT'!$A:$M,13,FALSE),Events!$B:$D,3,FALSE),)</f>
        <v>E016</v>
      </c>
      <c r="T2355" t="str">
        <f>IF(
ISNA(MATCH(T$1,Events!$A:$A,0)),
0,
VLOOKUP(
VLOOKUP(A2355,'[4]OSMEC ID + EVENT'!$A:$I,2,FALSE),Events!$B:$D,3,FALSE))</f>
        <v>E017</v>
      </c>
      <c r="U2355" t="str">
        <f>IF(
ISNA(MATCH(U$1,Events!$A:$A,0)),
0,
VLOOKUP(
VLOOKUP($A2355,'[4]OSMEC ID + EVENT'!$A:$I,3,FALSE),Events!$B:$D,3,FALSE))</f>
        <v>E018</v>
      </c>
      <c r="V2355" t="str">
        <f>IF(
ISNA(MATCH(V$1,Events!$A:$A,0)),
0,
VLOOKUP(
VLOOKUP($A2355,'[4]OSMEC ID + EVENT'!$A:$I,4,FALSE),Events!$B:$D,3,FALSE))</f>
        <v>E019</v>
      </c>
      <c r="W2355" t="str">
        <f>IF(
ISNA(MATCH(W$1,Events!$A:$A,0)),
0,
VLOOKUP(
VLOOKUP($A2355,'[4]OSMEC ID + EVENT'!$A:$I,5,FALSE),Events!$B:$D,3,FALSE))</f>
        <v>E020</v>
      </c>
      <c r="X2355" t="str">
        <f>IF(
ISNA(MATCH(X$1,Events!$A:$A,0)),
0,
VLOOKUP(
VLOOKUP($A2355,'[4]OSMEC ID + EVENT'!$A:$I,6,FALSE),Events!$B:$D,3,FALSE))</f>
        <v>E021</v>
      </c>
      <c r="Y2355" t="str">
        <f>IF(
ISNA(MATCH(Y$1,Events!$A:$A,0)),
0,
VLOOKUP(
VLOOKUP($A2355,'[4]OSMEC ID + EVENT'!$A:$I,7,FALSE),Events!$B:$D,3,FALSE))</f>
        <v>E022</v>
      </c>
      <c r="Z2355" t="str">
        <f>IF(
ISNA(MATCH(Z$1,Events!$A:$A,0)),
0,
VLOOKUP(
VLOOKUP($A2355,'[4]OSMEC ID + EVENT'!$A:$I,8,FALSE),Events!$B:$D,3,FALSE))</f>
        <v>E023</v>
      </c>
      <c r="AA2355" t="str">
        <f>IFERROR(
VLOOKUP(
VLOOKUP(A2355,'[5]OSMEC ID + SUBJECT'!$A:$B,2,FALSE),Subjects!$B:$D,3,FALSE),"")</f>
        <v/>
      </c>
      <c r="AB2355" t="str">
        <f>IFERROR(
VLOOKUP(
VLOOKUP(A2355,'[6]OSMEC ID + SUBJECT'!$A:$B,2,FALSE),Subjects!B:D,3,FALSE),"")</f>
        <v/>
      </c>
      <c r="AC2355" t="str">
        <f>IFERROR(
VLOOKUP(
VLOOKUP(A2355,'[7]OSMEC-ID + SESSION'!$A:$B,2,FALSE),Subjects!$B:$D,3,FALSE),"")</f>
        <v/>
      </c>
      <c r="AD2355" t="str">
        <f>IFERROR(
VLOOKUP(
VLOOKUP(A2355,'[8]OSMEC ID + SESSION'!$A:$B,2,FALSE),Subjects!$B:$D,3,FALSE),"")</f>
        <v/>
      </c>
      <c r="AE2355" s="12" t="str">
        <f>IFERROR(
VLOOKUP(
VLOOKUP(A2355,'[9]OSMEC ID + SUBJECT'!$A:$B,2,FALSE),Subjects!$B:$D,3,FALSE),"")</f>
        <v/>
      </c>
      <c r="AF2355" t="str">
        <f>IFERROR(
VLOOKUP(
VLOOKUP(A2355,'[10]OSMEC ID + SESSION'!$A:$B,2,FALSE),Subjects!$B:$D,3),"")</f>
        <v/>
      </c>
    </row>
    <row r="2356" spans="1:32" x14ac:dyDescent="0.75">
      <c r="A2356" t="str">
        <f>Deligate_List!A2360</f>
        <v>OSMEC-2917</v>
      </c>
      <c r="B2356" t="str">
        <f>VLOOKUP(A2356,Deligate_List!A:B,2,FALSE)</f>
        <v>SHREYA MUDDANA</v>
      </c>
      <c r="C2356" t="str">
        <f>IFERROR(
VLOOKUP(
VLOOKUP($A2356,'[1]OSMEC ID + WORKSHOP'!$A:$B,2,FALSE),Workshop!A:C,3,FALSE),"")</f>
        <v>W003</v>
      </c>
      <c r="D2356" t="str">
        <f>IF($D$1 =Events!$A$2,
VLOOKUP(
VLOOKUP($A2356,'[2]OSMEC ID + EVENT'!$A:$E,2,FALSE),Events!$B:$D,3,FALSE))</f>
        <v>E001</v>
      </c>
      <c r="E2356" t="str">
        <f>IF(E$1=Events!$A$3,
VLOOKUP(
VLOOKUP($A2356,'[2]OSMEC ID + EVENT'!$A:$E,3,FALSE),Events!B:D,3,FALSE))</f>
        <v>E002</v>
      </c>
      <c r="F2356" t="str">
        <f>IF($F$1=Events!$A$4,
VLOOKUP(
VLOOKUP($A2358,'[2]OSMEC ID + EVENT'!$A:$E,4,FALSE),Events!B:D,3,FALSE),)</f>
        <v>E003</v>
      </c>
      <c r="G2356" t="str">
        <f>IF($G$1=Events!$A$5,
VLOOKUP(
VLOOKUP($A2358,'[2]OSMEC ID + EVENT'!$A:$E,5,FALSE),Events!$B:$D,3,FALSE),)</f>
        <v>E004</v>
      </c>
      <c r="H2356" s="3" t="str">
        <f>IF($H$1= VLOOKUP($H$1,Events!$A:$D,1,FALSE),
VLOOKUP(
VLOOKUP(A2356,'[3]OSMEC ID + EVENT'!$A:$M,2,FALSE),Events!B:D,3,FALSE),)</f>
        <v>E005</v>
      </c>
      <c r="I2356" s="3" t="str">
        <f>IF(I$1= VLOOKUP(I$1,Events!$A:$D,1,FALSE),
VLOOKUP(
VLOOKUP($A2356,'[3]OSMEC ID + EVENT'!$A:$M,3,FALSE),Events!$B:$D,3,FALSE),)</f>
        <v>E006</v>
      </c>
      <c r="J2356" t="str">
        <f>IF(J$1= VLOOKUP(J$1,Events!$A:$D,1,FALSE),
VLOOKUP(
VLOOKUP($A2356,'[3]OSMEC ID + EVENT'!$A:$M,4,FALSE),Events!$B:$D,3,FALSE),)</f>
        <v>E007</v>
      </c>
      <c r="K2356" t="str">
        <f>IF(K$1= VLOOKUP(K$1,Events!$A:$D,1,FALSE),
VLOOKUP(
VLOOKUP($A2356,'[3]OSMEC ID + EVENT'!$A:$M,5,FALSE),Events!$B:$D,3,FALSE),)</f>
        <v>E008</v>
      </c>
      <c r="L2356" t="str">
        <f>IF(L$1= VLOOKUP(L$1,Events!$A:$D,1,FALSE),
VLOOKUP(
VLOOKUP($A2356,'[3]OSMEC ID + EVENT'!$A:$M,6,FALSE),Events!$B:$D,3,FALSE),)</f>
        <v>E009</v>
      </c>
      <c r="M2356" t="str">
        <f>IF(M$1= VLOOKUP(M$1,Events!$A:$D,1,FALSE),
VLOOKUP(
VLOOKUP($A2356,'[3]OSMEC ID + EVENT'!$A:$M,7,FALSE),Events!$B:$D,3,FALSE),)</f>
        <v>E010</v>
      </c>
      <c r="N2356" t="str">
        <f>IF(N$1= VLOOKUP(N$1,Events!$A:$D,1,FALSE),
VLOOKUP(
VLOOKUP($A2356,'[3]OSMEC ID + EVENT'!$A:$M,8,FALSE),Events!$B:$D,3,FALSE),)</f>
        <v>E011</v>
      </c>
      <c r="O2356" t="str">
        <f>IF(O$1= VLOOKUP(O$1,Events!$A:$D,1,FALSE),
VLOOKUP(
VLOOKUP($A2356,'[3]OSMEC ID + EVENT'!$A:$M,9,FALSE),Events!$B:$D,3,FALSE),)</f>
        <v>E012</v>
      </c>
      <c r="P2356" t="str">
        <f>IF(P$1= VLOOKUP(P$1,Events!$A:$D,1,FALSE),
VLOOKUP(
VLOOKUP($A2356,'[3]OSMEC ID + EVENT'!$A:$M,10,FALSE),Events!$B:$D,3,FALSE),)</f>
        <v>E013</v>
      </c>
      <c r="Q2356" t="str">
        <f>IF(Q$1= VLOOKUP(Q$1,Events!$A:$D,1,FALSE),
VLOOKUP(
VLOOKUP($A2356,'[3]OSMEC ID + EVENT'!$A:$M,11,FALSE),Events!$B:$D,3,FALSE),)</f>
        <v>E014</v>
      </c>
      <c r="R2356" t="str">
        <f>IF(R$1= VLOOKUP(R$1,Events!$A:$D,1,FALSE),
VLOOKUP(
VLOOKUP($A2356,'[3]OSMEC ID + EVENT'!$A:$M,12,FALSE),Events!$B:$D,3,FALSE),)</f>
        <v>E015</v>
      </c>
      <c r="S2356" t="str">
        <f>IF(S$1= VLOOKUP(S$1,Events!$A:$D,1,FALSE),
VLOOKUP(
VLOOKUP($A2356,'[3]OSMEC ID + EVENT'!$A:$M,13,FALSE),Events!$B:$D,3,FALSE),)</f>
        <v>E016</v>
      </c>
      <c r="T2356" t="str">
        <f>IF(
ISNA(MATCH(T$1,Events!$A:$A,0)),
0,
VLOOKUP(
VLOOKUP(A2356,'[4]OSMEC ID + EVENT'!$A:$I,2,FALSE),Events!$B:$D,3,FALSE))</f>
        <v>E017</v>
      </c>
      <c r="U2356" t="str">
        <f>IF(
ISNA(MATCH(U$1,Events!$A:$A,0)),
0,
VLOOKUP(
VLOOKUP($A2356,'[4]OSMEC ID + EVENT'!$A:$I,3,FALSE),Events!$B:$D,3,FALSE))</f>
        <v>E018</v>
      </c>
      <c r="V2356" t="str">
        <f>IF(
ISNA(MATCH(V$1,Events!$A:$A,0)),
0,
VLOOKUP(
VLOOKUP($A2356,'[4]OSMEC ID + EVENT'!$A:$I,4,FALSE),Events!$B:$D,3,FALSE))</f>
        <v>E019</v>
      </c>
      <c r="W2356" t="str">
        <f>IF(
ISNA(MATCH(W$1,Events!$A:$A,0)),
0,
VLOOKUP(
VLOOKUP($A2356,'[4]OSMEC ID + EVENT'!$A:$I,5,FALSE),Events!$B:$D,3,FALSE))</f>
        <v>E020</v>
      </c>
      <c r="X2356" t="str">
        <f>IF(
ISNA(MATCH(X$1,Events!$A:$A,0)),
0,
VLOOKUP(
VLOOKUP($A2356,'[4]OSMEC ID + EVENT'!$A:$I,6,FALSE),Events!$B:$D,3,FALSE))</f>
        <v>E021</v>
      </c>
      <c r="Y2356" t="str">
        <f>IF(
ISNA(MATCH(Y$1,Events!$A:$A,0)),
0,
VLOOKUP(
VLOOKUP($A2356,'[4]OSMEC ID + EVENT'!$A:$I,7,FALSE),Events!$B:$D,3,FALSE))</f>
        <v>E022</v>
      </c>
      <c r="Z2356" t="str">
        <f>IF(
ISNA(MATCH(Z$1,Events!$A:$A,0)),
0,
VLOOKUP(
VLOOKUP($A2356,'[4]OSMEC ID + EVENT'!$A:$I,8,FALSE),Events!$B:$D,3,FALSE))</f>
        <v>E023</v>
      </c>
      <c r="AA2356" t="str">
        <f>IFERROR(
VLOOKUP(
VLOOKUP(A2356,'[5]OSMEC ID + SUBJECT'!$A:$B,2,FALSE),Subjects!$B:$D,3,FALSE),"")</f>
        <v/>
      </c>
      <c r="AB2356" t="str">
        <f>IFERROR(
VLOOKUP(
VLOOKUP(A2356,'[6]OSMEC ID + SUBJECT'!$A:$B,2,FALSE),Subjects!B:D,3,FALSE),"")</f>
        <v/>
      </c>
      <c r="AC2356" t="str">
        <f>IFERROR(
VLOOKUP(
VLOOKUP(A2356,'[7]OSMEC-ID + SESSION'!$A:$B,2,FALSE),Subjects!$B:$D,3,FALSE),"")</f>
        <v/>
      </c>
      <c r="AD2356" t="str">
        <f>IFERROR(
VLOOKUP(
VLOOKUP(A2356,'[8]OSMEC ID + SESSION'!$A:$B,2,FALSE),Subjects!$B:$D,3,FALSE),"")</f>
        <v/>
      </c>
      <c r="AE2356" s="12" t="str">
        <f>IFERROR(
VLOOKUP(
VLOOKUP(A2356,'[9]OSMEC ID + SUBJECT'!$A:$B,2,FALSE),Subjects!$B:$D,3,FALSE),"")</f>
        <v/>
      </c>
      <c r="AF2356" t="str">
        <f>IFERROR(
VLOOKUP(
VLOOKUP(A2356,'[10]OSMEC ID + SESSION'!$A:$B,2,FALSE),Subjects!$B:$D,3),"")</f>
        <v/>
      </c>
    </row>
    <row r="2357" spans="1:32" x14ac:dyDescent="0.75">
      <c r="A2357" t="str">
        <f>Deligate_List!A2361</f>
        <v>OSMEC-2918</v>
      </c>
      <c r="B2357" t="str">
        <f>VLOOKUP(A2357,Deligate_List!A:B,2,FALSE)</f>
        <v>GYANA MISHRA</v>
      </c>
      <c r="C2357" t="str">
        <f>IFERROR(
VLOOKUP(
VLOOKUP($A2357,'[1]OSMEC ID + WORKSHOP'!$A:$B,2,FALSE),Workshop!A:C,3,FALSE),"")</f>
        <v>W001</v>
      </c>
      <c r="D2357" t="str">
        <f>IF($D$1 =Events!$A$2,
VLOOKUP(
VLOOKUP($A2357,'[2]OSMEC ID + EVENT'!$A:$E,2,FALSE),Events!$B:$D,3,FALSE))</f>
        <v>E001</v>
      </c>
      <c r="E2357" t="str">
        <f>IF(E$1=Events!$A$3,
VLOOKUP(
VLOOKUP($A2357,'[2]OSMEC ID + EVENT'!$A:$E,3,FALSE),Events!B:D,3,FALSE))</f>
        <v>E002</v>
      </c>
      <c r="F2357" t="str">
        <f>IF($F$1=Events!$A$4,
VLOOKUP(
VLOOKUP($A2359,'[2]OSMEC ID + EVENT'!$A:$E,4,FALSE),Events!B:D,3,FALSE),)</f>
        <v>E003</v>
      </c>
      <c r="G2357" t="str">
        <f>IF($G$1=Events!$A$5,
VLOOKUP(
VLOOKUP($A2359,'[2]OSMEC ID + EVENT'!$A:$E,5,FALSE),Events!$B:$D,3,FALSE),)</f>
        <v>E004</v>
      </c>
      <c r="H2357" s="3" t="str">
        <f>IF($H$1= VLOOKUP($H$1,Events!$A:$D,1,FALSE),
VLOOKUP(
VLOOKUP(A2357,'[3]OSMEC ID + EVENT'!$A:$M,2,FALSE),Events!B:D,3,FALSE),)</f>
        <v>E005</v>
      </c>
      <c r="I2357" s="3" t="str">
        <f>IF(I$1= VLOOKUP(I$1,Events!$A:$D,1,FALSE),
VLOOKUP(
VLOOKUP($A2357,'[3]OSMEC ID + EVENT'!$A:$M,3,FALSE),Events!$B:$D,3,FALSE),)</f>
        <v>E006</v>
      </c>
      <c r="J2357" t="str">
        <f>IF(J$1= VLOOKUP(J$1,Events!$A:$D,1,FALSE),
VLOOKUP(
VLOOKUP($A2357,'[3]OSMEC ID + EVENT'!$A:$M,4,FALSE),Events!$B:$D,3,FALSE),)</f>
        <v>E007</v>
      </c>
      <c r="K2357" t="str">
        <f>IF(K$1= VLOOKUP(K$1,Events!$A:$D,1,FALSE),
VLOOKUP(
VLOOKUP($A2357,'[3]OSMEC ID + EVENT'!$A:$M,5,FALSE),Events!$B:$D,3,FALSE),)</f>
        <v>E008</v>
      </c>
      <c r="L2357" t="str">
        <f>IF(L$1= VLOOKUP(L$1,Events!$A:$D,1,FALSE),
VLOOKUP(
VLOOKUP($A2357,'[3]OSMEC ID + EVENT'!$A:$M,6,FALSE),Events!$B:$D,3,FALSE),)</f>
        <v>E009</v>
      </c>
      <c r="M2357" t="str">
        <f>IF(M$1= VLOOKUP(M$1,Events!$A:$D,1,FALSE),
VLOOKUP(
VLOOKUP($A2357,'[3]OSMEC ID + EVENT'!$A:$M,7,FALSE),Events!$B:$D,3,FALSE),)</f>
        <v>E010</v>
      </c>
      <c r="N2357" t="str">
        <f>IF(N$1= VLOOKUP(N$1,Events!$A:$D,1,FALSE),
VLOOKUP(
VLOOKUP($A2357,'[3]OSMEC ID + EVENT'!$A:$M,8,FALSE),Events!$B:$D,3,FALSE),)</f>
        <v>E011</v>
      </c>
      <c r="O2357" t="str">
        <f>IF(O$1= VLOOKUP(O$1,Events!$A:$D,1,FALSE),
VLOOKUP(
VLOOKUP($A2357,'[3]OSMEC ID + EVENT'!$A:$M,9,FALSE),Events!$B:$D,3,FALSE),)</f>
        <v>E012</v>
      </c>
      <c r="P2357" t="str">
        <f>IF(P$1= VLOOKUP(P$1,Events!$A:$D,1,FALSE),
VLOOKUP(
VLOOKUP($A2357,'[3]OSMEC ID + EVENT'!$A:$M,10,FALSE),Events!$B:$D,3,FALSE),)</f>
        <v>E013</v>
      </c>
      <c r="Q2357" t="str">
        <f>IF(Q$1= VLOOKUP(Q$1,Events!$A:$D,1,FALSE),
VLOOKUP(
VLOOKUP($A2357,'[3]OSMEC ID + EVENT'!$A:$M,11,FALSE),Events!$B:$D,3,FALSE),)</f>
        <v>E014</v>
      </c>
      <c r="R2357" t="str">
        <f>IF(R$1= VLOOKUP(R$1,Events!$A:$D,1,FALSE),
VLOOKUP(
VLOOKUP($A2357,'[3]OSMEC ID + EVENT'!$A:$M,12,FALSE),Events!$B:$D,3,FALSE),)</f>
        <v>E015</v>
      </c>
      <c r="S2357" t="str">
        <f>IF(S$1= VLOOKUP(S$1,Events!$A:$D,1,FALSE),
VLOOKUP(
VLOOKUP($A2357,'[3]OSMEC ID + EVENT'!$A:$M,13,FALSE),Events!$B:$D,3,FALSE),)</f>
        <v>E016</v>
      </c>
      <c r="T2357" t="str">
        <f>IF(
ISNA(MATCH(T$1,Events!$A:$A,0)),
0,
VLOOKUP(
VLOOKUP(A2357,'[4]OSMEC ID + EVENT'!$A:$I,2,FALSE),Events!$B:$D,3,FALSE))</f>
        <v>E017</v>
      </c>
      <c r="U2357" t="str">
        <f>IF(
ISNA(MATCH(U$1,Events!$A:$A,0)),
0,
VLOOKUP(
VLOOKUP($A2357,'[4]OSMEC ID + EVENT'!$A:$I,3,FALSE),Events!$B:$D,3,FALSE))</f>
        <v>E018</v>
      </c>
      <c r="V2357" t="str">
        <f>IF(
ISNA(MATCH(V$1,Events!$A:$A,0)),
0,
VLOOKUP(
VLOOKUP($A2357,'[4]OSMEC ID + EVENT'!$A:$I,4,FALSE),Events!$B:$D,3,FALSE))</f>
        <v>E019</v>
      </c>
      <c r="W2357" t="str">
        <f>IF(
ISNA(MATCH(W$1,Events!$A:$A,0)),
0,
VLOOKUP(
VLOOKUP($A2357,'[4]OSMEC ID + EVENT'!$A:$I,5,FALSE),Events!$B:$D,3,FALSE))</f>
        <v>E020</v>
      </c>
      <c r="X2357" t="str">
        <f>IF(
ISNA(MATCH(X$1,Events!$A:$A,0)),
0,
VLOOKUP(
VLOOKUP($A2357,'[4]OSMEC ID + EVENT'!$A:$I,6,FALSE),Events!$B:$D,3,FALSE))</f>
        <v>E021</v>
      </c>
      <c r="Y2357" t="str">
        <f>IF(
ISNA(MATCH(Y$1,Events!$A:$A,0)),
0,
VLOOKUP(
VLOOKUP($A2357,'[4]OSMEC ID + EVENT'!$A:$I,7,FALSE),Events!$B:$D,3,FALSE))</f>
        <v>E022</v>
      </c>
      <c r="Z2357" t="str">
        <f>IF(
ISNA(MATCH(Z$1,Events!$A:$A,0)),
0,
VLOOKUP(
VLOOKUP($A2357,'[4]OSMEC ID + EVENT'!$A:$I,8,FALSE),Events!$B:$D,3,FALSE))</f>
        <v>E023</v>
      </c>
      <c r="AA2357" t="str">
        <f>IFERROR(
VLOOKUP(
VLOOKUP(A2357,'[5]OSMEC ID + SUBJECT'!$A:$B,2,FALSE),Subjects!$B:$D,3,FALSE),"")</f>
        <v/>
      </c>
      <c r="AB2357" t="str">
        <f>IFERROR(
VLOOKUP(
VLOOKUP(A2357,'[6]OSMEC ID + SUBJECT'!$A:$B,2,FALSE),Subjects!B:D,3,FALSE),"")</f>
        <v/>
      </c>
      <c r="AC2357" t="str">
        <f>IFERROR(
VLOOKUP(
VLOOKUP(A2357,'[7]OSMEC-ID + SESSION'!$A:$B,2,FALSE),Subjects!$B:$D,3,FALSE),"")</f>
        <v/>
      </c>
      <c r="AD2357" t="str">
        <f>IFERROR(
VLOOKUP(
VLOOKUP(A2357,'[8]OSMEC ID + SESSION'!$A:$B,2,FALSE),Subjects!$B:$D,3,FALSE),"")</f>
        <v/>
      </c>
      <c r="AE2357" s="12" t="str">
        <f>IFERROR(
VLOOKUP(
VLOOKUP(A2357,'[9]OSMEC ID + SUBJECT'!$A:$B,2,FALSE),Subjects!$B:$D,3,FALSE),"")</f>
        <v/>
      </c>
      <c r="AF2357" t="str">
        <f>IFERROR(
VLOOKUP(
VLOOKUP(A2357,'[10]OSMEC ID + SESSION'!$A:$B,2,FALSE),Subjects!$B:$D,3),"")</f>
        <v/>
      </c>
    </row>
    <row r="2358" spans="1:32" x14ac:dyDescent="0.75">
      <c r="A2358" t="str">
        <f>Deligate_List!A2362</f>
        <v>OSMEC-2919</v>
      </c>
      <c r="B2358" t="str">
        <f>VLOOKUP(A2358,Deligate_List!A:B,2,FALSE)</f>
        <v>SHAIK SAMEER BABA</v>
      </c>
      <c r="C2358" t="str">
        <f>IFERROR(
VLOOKUP(
VLOOKUP($A2358,'[1]OSMEC ID + WORKSHOP'!$A:$B,2,FALSE),Workshop!A:C,3,FALSE),"")</f>
        <v/>
      </c>
      <c r="D2358" t="str">
        <f>IF($D$1 =Events!$A$2,
VLOOKUP(
VLOOKUP($A2358,'[2]OSMEC ID + EVENT'!$A:$E,2,FALSE),Events!$B:$D,3,FALSE))</f>
        <v>E001</v>
      </c>
      <c r="E2358" t="str">
        <f>IF(E$1=Events!$A$3,
VLOOKUP(
VLOOKUP($A2358,'[2]OSMEC ID + EVENT'!$A:$E,3,FALSE),Events!B:D,3,FALSE))</f>
        <v>E002</v>
      </c>
      <c r="F2358" t="str">
        <f>IF($F$1=Events!$A$4,
VLOOKUP(
VLOOKUP($A2360,'[2]OSMEC ID + EVENT'!$A:$E,4,FALSE),Events!B:D,3,FALSE),)</f>
        <v>E003</v>
      </c>
      <c r="G2358" t="str">
        <f>IF($G$1=Events!$A$5,
VLOOKUP(
VLOOKUP($A2360,'[2]OSMEC ID + EVENT'!$A:$E,5,FALSE),Events!$B:$D,3,FALSE),)</f>
        <v>E004</v>
      </c>
      <c r="H2358" s="3" t="str">
        <f>IF($H$1= VLOOKUP($H$1,Events!$A:$D,1,FALSE),
VLOOKUP(
VLOOKUP(A2358,'[3]OSMEC ID + EVENT'!$A:$M,2,FALSE),Events!B:D,3,FALSE),)</f>
        <v>E005</v>
      </c>
      <c r="I2358" s="3" t="str">
        <f>IF(I$1= VLOOKUP(I$1,Events!$A:$D,1,FALSE),
VLOOKUP(
VLOOKUP($A2358,'[3]OSMEC ID + EVENT'!$A:$M,3,FALSE),Events!$B:$D,3,FALSE),)</f>
        <v>E006</v>
      </c>
      <c r="J2358" t="str">
        <f>IF(J$1= VLOOKUP(J$1,Events!$A:$D,1,FALSE),
VLOOKUP(
VLOOKUP($A2358,'[3]OSMEC ID + EVENT'!$A:$M,4,FALSE),Events!$B:$D,3,FALSE),)</f>
        <v>E007</v>
      </c>
      <c r="K2358" t="str">
        <f>IF(K$1= VLOOKUP(K$1,Events!$A:$D,1,FALSE),
VLOOKUP(
VLOOKUP($A2358,'[3]OSMEC ID + EVENT'!$A:$M,5,FALSE),Events!$B:$D,3,FALSE),)</f>
        <v>E008</v>
      </c>
      <c r="L2358" t="str">
        <f>IF(L$1= VLOOKUP(L$1,Events!$A:$D,1,FALSE),
VLOOKUP(
VLOOKUP($A2358,'[3]OSMEC ID + EVENT'!$A:$M,6,FALSE),Events!$B:$D,3,FALSE),)</f>
        <v>E009</v>
      </c>
      <c r="M2358" t="str">
        <f>IF(M$1= VLOOKUP(M$1,Events!$A:$D,1,FALSE),
VLOOKUP(
VLOOKUP($A2358,'[3]OSMEC ID + EVENT'!$A:$M,7,FALSE),Events!$B:$D,3,FALSE),)</f>
        <v>E010</v>
      </c>
      <c r="N2358" t="str">
        <f>IF(N$1= VLOOKUP(N$1,Events!$A:$D,1,FALSE),
VLOOKUP(
VLOOKUP($A2358,'[3]OSMEC ID + EVENT'!$A:$M,8,FALSE),Events!$B:$D,3,FALSE),)</f>
        <v>E011</v>
      </c>
      <c r="O2358" t="str">
        <f>IF(O$1= VLOOKUP(O$1,Events!$A:$D,1,FALSE),
VLOOKUP(
VLOOKUP($A2358,'[3]OSMEC ID + EVENT'!$A:$M,9,FALSE),Events!$B:$D,3,FALSE),)</f>
        <v>E012</v>
      </c>
      <c r="P2358" t="str">
        <f>IF(P$1= VLOOKUP(P$1,Events!$A:$D,1,FALSE),
VLOOKUP(
VLOOKUP($A2358,'[3]OSMEC ID + EVENT'!$A:$M,10,FALSE),Events!$B:$D,3,FALSE),)</f>
        <v>E013</v>
      </c>
      <c r="Q2358" t="str">
        <f>IF(Q$1= VLOOKUP(Q$1,Events!$A:$D,1,FALSE),
VLOOKUP(
VLOOKUP($A2358,'[3]OSMEC ID + EVENT'!$A:$M,11,FALSE),Events!$B:$D,3,FALSE),)</f>
        <v>E014</v>
      </c>
      <c r="R2358" t="str">
        <f>IF(R$1= VLOOKUP(R$1,Events!$A:$D,1,FALSE),
VLOOKUP(
VLOOKUP($A2358,'[3]OSMEC ID + EVENT'!$A:$M,12,FALSE),Events!$B:$D,3,FALSE),)</f>
        <v>E015</v>
      </c>
      <c r="S2358" t="str">
        <f>IF(S$1= VLOOKUP(S$1,Events!$A:$D,1,FALSE),
VLOOKUP(
VLOOKUP($A2358,'[3]OSMEC ID + EVENT'!$A:$M,13,FALSE),Events!$B:$D,3,FALSE),)</f>
        <v>E016</v>
      </c>
      <c r="T2358" t="str">
        <f>IF(
ISNA(MATCH(T$1,Events!$A:$A,0)),
0,
VLOOKUP(
VLOOKUP(A2358,'[4]OSMEC ID + EVENT'!$A:$I,2,FALSE),Events!$B:$D,3,FALSE))</f>
        <v>E017</v>
      </c>
      <c r="U2358" t="str">
        <f>IF(
ISNA(MATCH(U$1,Events!$A:$A,0)),
0,
VLOOKUP(
VLOOKUP($A2358,'[4]OSMEC ID + EVENT'!$A:$I,3,FALSE),Events!$B:$D,3,FALSE))</f>
        <v>E018</v>
      </c>
      <c r="V2358" t="str">
        <f>IF(
ISNA(MATCH(V$1,Events!$A:$A,0)),
0,
VLOOKUP(
VLOOKUP($A2358,'[4]OSMEC ID + EVENT'!$A:$I,4,FALSE),Events!$B:$D,3,FALSE))</f>
        <v>E019</v>
      </c>
      <c r="W2358" t="str">
        <f>IF(
ISNA(MATCH(W$1,Events!$A:$A,0)),
0,
VLOOKUP(
VLOOKUP($A2358,'[4]OSMEC ID + EVENT'!$A:$I,5,FALSE),Events!$B:$D,3,FALSE))</f>
        <v>E020</v>
      </c>
      <c r="X2358" t="str">
        <f>IF(
ISNA(MATCH(X$1,Events!$A:$A,0)),
0,
VLOOKUP(
VLOOKUP($A2358,'[4]OSMEC ID + EVENT'!$A:$I,6,FALSE),Events!$B:$D,3,FALSE))</f>
        <v>E021</v>
      </c>
      <c r="Y2358" t="str">
        <f>IF(
ISNA(MATCH(Y$1,Events!$A:$A,0)),
0,
VLOOKUP(
VLOOKUP($A2358,'[4]OSMEC ID + EVENT'!$A:$I,7,FALSE),Events!$B:$D,3,FALSE))</f>
        <v>E022</v>
      </c>
      <c r="Z2358" t="str">
        <f>IF(
ISNA(MATCH(Z$1,Events!$A:$A,0)),
0,
VLOOKUP(
VLOOKUP($A2358,'[4]OSMEC ID + EVENT'!$A:$I,8,FALSE),Events!$B:$D,3,FALSE))</f>
        <v>E023</v>
      </c>
      <c r="AA2358" t="str">
        <f>IFERROR(
VLOOKUP(
VLOOKUP(A2358,'[5]OSMEC ID + SUBJECT'!$A:$B,2,FALSE),Subjects!$B:$D,3,FALSE),"")</f>
        <v/>
      </c>
      <c r="AB2358" t="str">
        <f>IFERROR(
VLOOKUP(
VLOOKUP(A2358,'[6]OSMEC ID + SUBJECT'!$A:$B,2,FALSE),Subjects!B:D,3,FALSE),"")</f>
        <v/>
      </c>
      <c r="AC2358" t="str">
        <f>IFERROR(
VLOOKUP(
VLOOKUP(A2358,'[7]OSMEC-ID + SESSION'!$A:$B,2,FALSE),Subjects!$B:$D,3,FALSE),"")</f>
        <v/>
      </c>
      <c r="AD2358" t="str">
        <f>IFERROR(
VLOOKUP(
VLOOKUP(A2358,'[8]OSMEC ID + SESSION'!$A:$B,2,FALSE),Subjects!$B:$D,3,FALSE),"")</f>
        <v/>
      </c>
      <c r="AE2358" s="12" t="str">
        <f>IFERROR(
VLOOKUP(
VLOOKUP(A2358,'[9]OSMEC ID + SUBJECT'!$A:$B,2,FALSE),Subjects!$B:$D,3,FALSE),"")</f>
        <v/>
      </c>
      <c r="AF2358" t="str">
        <f>IFERROR(
VLOOKUP(
VLOOKUP(A2358,'[10]OSMEC ID + SESSION'!$A:$B,2,FALSE),Subjects!$B:$D,3),"")</f>
        <v/>
      </c>
    </row>
    <row r="2359" spans="1:32" x14ac:dyDescent="0.75">
      <c r="A2359" t="str">
        <f>Deligate_List!A2363</f>
        <v>OSMEC-2920</v>
      </c>
      <c r="B2359" t="str">
        <f>VLOOKUP(A2359,Deligate_List!A:B,2,FALSE)</f>
        <v>Lamkoti Sri Swetha</v>
      </c>
      <c r="C2359" t="str">
        <f>IFERROR(
VLOOKUP(
VLOOKUP($A2359,'[1]OSMEC ID + WORKSHOP'!$A:$B,2,FALSE),Workshop!A:C,3,FALSE),"")</f>
        <v/>
      </c>
      <c r="D2359" t="str">
        <f>IF($D$1 =Events!$A$2,
VLOOKUP(
VLOOKUP($A2359,'[2]OSMEC ID + EVENT'!$A:$E,2,FALSE),Events!$B:$D,3,FALSE))</f>
        <v>E001</v>
      </c>
      <c r="E2359" t="str">
        <f>IF(E$1=Events!$A$3,
VLOOKUP(
VLOOKUP($A2359,'[2]OSMEC ID + EVENT'!$A:$E,3,FALSE),Events!B:D,3,FALSE))</f>
        <v>E002</v>
      </c>
      <c r="F2359" t="str">
        <f>IF($F$1=Events!$A$4,
VLOOKUP(
VLOOKUP($A2361,'[2]OSMEC ID + EVENT'!$A:$E,4,FALSE),Events!B:D,3,FALSE),)</f>
        <v>E003</v>
      </c>
      <c r="G2359" t="str">
        <f>IF($G$1=Events!$A$5,
VLOOKUP(
VLOOKUP($A2361,'[2]OSMEC ID + EVENT'!$A:$E,5,FALSE),Events!$B:$D,3,FALSE),)</f>
        <v>E004</v>
      </c>
      <c r="H2359" s="3" t="str">
        <f>IF($H$1= VLOOKUP($H$1,Events!$A:$D,1,FALSE),
VLOOKUP(
VLOOKUP(A2359,'[3]OSMEC ID + EVENT'!$A:$M,2,FALSE),Events!B:D,3,FALSE),)</f>
        <v>E005</v>
      </c>
      <c r="I2359" s="3" t="str">
        <f>IF(I$1= VLOOKUP(I$1,Events!$A:$D,1,FALSE),
VLOOKUP(
VLOOKUP($A2359,'[3]OSMEC ID + EVENT'!$A:$M,3,FALSE),Events!$B:$D,3,FALSE),)</f>
        <v>E006</v>
      </c>
      <c r="J2359" t="str">
        <f>IF(J$1= VLOOKUP(J$1,Events!$A:$D,1,FALSE),
VLOOKUP(
VLOOKUP($A2359,'[3]OSMEC ID + EVENT'!$A:$M,4,FALSE),Events!$B:$D,3,FALSE),)</f>
        <v>E007</v>
      </c>
      <c r="K2359" t="str">
        <f>IF(K$1= VLOOKUP(K$1,Events!$A:$D,1,FALSE),
VLOOKUP(
VLOOKUP($A2359,'[3]OSMEC ID + EVENT'!$A:$M,5,FALSE),Events!$B:$D,3,FALSE),)</f>
        <v>E008</v>
      </c>
      <c r="L2359" t="str">
        <f>IF(L$1= VLOOKUP(L$1,Events!$A:$D,1,FALSE),
VLOOKUP(
VLOOKUP($A2359,'[3]OSMEC ID + EVENT'!$A:$M,6,FALSE),Events!$B:$D,3,FALSE),)</f>
        <v>E009</v>
      </c>
      <c r="M2359" t="str">
        <f>IF(M$1= VLOOKUP(M$1,Events!$A:$D,1,FALSE),
VLOOKUP(
VLOOKUP($A2359,'[3]OSMEC ID + EVENT'!$A:$M,7,FALSE),Events!$B:$D,3,FALSE),)</f>
        <v>E010</v>
      </c>
      <c r="N2359" t="str">
        <f>IF(N$1= VLOOKUP(N$1,Events!$A:$D,1,FALSE),
VLOOKUP(
VLOOKUP($A2359,'[3]OSMEC ID + EVENT'!$A:$M,8,FALSE),Events!$B:$D,3,FALSE),)</f>
        <v>E011</v>
      </c>
      <c r="O2359" t="str">
        <f>IF(O$1= VLOOKUP(O$1,Events!$A:$D,1,FALSE),
VLOOKUP(
VLOOKUP($A2359,'[3]OSMEC ID + EVENT'!$A:$M,9,FALSE),Events!$B:$D,3,FALSE),)</f>
        <v>E012</v>
      </c>
      <c r="P2359" t="str">
        <f>IF(P$1= VLOOKUP(P$1,Events!$A:$D,1,FALSE),
VLOOKUP(
VLOOKUP($A2359,'[3]OSMEC ID + EVENT'!$A:$M,10,FALSE),Events!$B:$D,3,FALSE),)</f>
        <v>E013</v>
      </c>
      <c r="Q2359" t="str">
        <f>IF(Q$1= VLOOKUP(Q$1,Events!$A:$D,1,FALSE),
VLOOKUP(
VLOOKUP($A2359,'[3]OSMEC ID + EVENT'!$A:$M,11,FALSE),Events!$B:$D,3,FALSE),)</f>
        <v>E014</v>
      </c>
      <c r="R2359" t="str">
        <f>IF(R$1= VLOOKUP(R$1,Events!$A:$D,1,FALSE),
VLOOKUP(
VLOOKUP($A2359,'[3]OSMEC ID + EVENT'!$A:$M,12,FALSE),Events!$B:$D,3,FALSE),)</f>
        <v>E015</v>
      </c>
      <c r="S2359" t="str">
        <f>IF(S$1= VLOOKUP(S$1,Events!$A:$D,1,FALSE),
VLOOKUP(
VLOOKUP($A2359,'[3]OSMEC ID + EVENT'!$A:$M,13,FALSE),Events!$B:$D,3,FALSE),)</f>
        <v>E016</v>
      </c>
      <c r="T2359" t="str">
        <f>IF(
ISNA(MATCH(T$1,Events!$A:$A,0)),
0,
VLOOKUP(
VLOOKUP(A2359,'[4]OSMEC ID + EVENT'!$A:$I,2,FALSE),Events!$B:$D,3,FALSE))</f>
        <v>E017</v>
      </c>
      <c r="U2359" t="str">
        <f>IF(
ISNA(MATCH(U$1,Events!$A:$A,0)),
0,
VLOOKUP(
VLOOKUP($A2359,'[4]OSMEC ID + EVENT'!$A:$I,3,FALSE),Events!$B:$D,3,FALSE))</f>
        <v>E018</v>
      </c>
      <c r="V2359" t="str">
        <f>IF(
ISNA(MATCH(V$1,Events!$A:$A,0)),
0,
VLOOKUP(
VLOOKUP($A2359,'[4]OSMEC ID + EVENT'!$A:$I,4,FALSE),Events!$B:$D,3,FALSE))</f>
        <v>E019</v>
      </c>
      <c r="W2359" t="str">
        <f>IF(
ISNA(MATCH(W$1,Events!$A:$A,0)),
0,
VLOOKUP(
VLOOKUP($A2359,'[4]OSMEC ID + EVENT'!$A:$I,5,FALSE),Events!$B:$D,3,FALSE))</f>
        <v>E020</v>
      </c>
      <c r="X2359" t="str">
        <f>IF(
ISNA(MATCH(X$1,Events!$A:$A,0)),
0,
VLOOKUP(
VLOOKUP($A2359,'[4]OSMEC ID + EVENT'!$A:$I,6,FALSE),Events!$B:$D,3,FALSE))</f>
        <v>E021</v>
      </c>
      <c r="Y2359" t="str">
        <f>IF(
ISNA(MATCH(Y$1,Events!$A:$A,0)),
0,
VLOOKUP(
VLOOKUP($A2359,'[4]OSMEC ID + EVENT'!$A:$I,7,FALSE),Events!$B:$D,3,FALSE))</f>
        <v>E022</v>
      </c>
      <c r="Z2359" t="str">
        <f>IF(
ISNA(MATCH(Z$1,Events!$A:$A,0)),
0,
VLOOKUP(
VLOOKUP($A2359,'[4]OSMEC ID + EVENT'!$A:$I,8,FALSE),Events!$B:$D,3,FALSE))</f>
        <v>E023</v>
      </c>
      <c r="AA2359" t="str">
        <f>IFERROR(
VLOOKUP(
VLOOKUP(A2359,'[5]OSMEC ID + SUBJECT'!$A:$B,2,FALSE),Subjects!$B:$D,3,FALSE),"")</f>
        <v/>
      </c>
      <c r="AB2359" t="str">
        <f>IFERROR(
VLOOKUP(
VLOOKUP(A2359,'[6]OSMEC ID + SUBJECT'!$A:$B,2,FALSE),Subjects!B:D,3,FALSE),"")</f>
        <v/>
      </c>
      <c r="AC2359" t="str">
        <f>IFERROR(
VLOOKUP(
VLOOKUP(A2359,'[7]OSMEC-ID + SESSION'!$A:$B,2,FALSE),Subjects!$B:$D,3,FALSE),"")</f>
        <v/>
      </c>
      <c r="AD2359" t="str">
        <f>IFERROR(
VLOOKUP(
VLOOKUP(A2359,'[8]OSMEC ID + SESSION'!$A:$B,2,FALSE),Subjects!$B:$D,3,FALSE),"")</f>
        <v>S015</v>
      </c>
      <c r="AE2359" s="12" t="str">
        <f>IFERROR(
VLOOKUP(
VLOOKUP(A2359,'[9]OSMEC ID + SUBJECT'!$A:$B,2,FALSE),Subjects!$B:$D,3,FALSE),"")</f>
        <v/>
      </c>
      <c r="AF2359" t="str">
        <f>IFERROR(
VLOOKUP(
VLOOKUP(A2359,'[10]OSMEC ID + SESSION'!$A:$B,2,FALSE),Subjects!$B:$D,3),"")</f>
        <v/>
      </c>
    </row>
    <row r="2360" spans="1:32" x14ac:dyDescent="0.75">
      <c r="A2360" t="str">
        <f>Deligate_List!A2364</f>
        <v>OSMEC-2921</v>
      </c>
      <c r="B2360" t="str">
        <f>VLOOKUP(A2360,Deligate_List!A:B,2,FALSE)</f>
        <v>Dhanvee Thakker</v>
      </c>
      <c r="C2360" t="str">
        <f>IFERROR(
VLOOKUP(
VLOOKUP($A2360,'[1]OSMEC ID + WORKSHOP'!$A:$B,2,FALSE),Workshop!A:C,3,FALSE),"")</f>
        <v>W010</v>
      </c>
      <c r="D2360" t="str">
        <f>IF($D$1 =Events!$A$2,
VLOOKUP(
VLOOKUP($A2360,'[2]OSMEC ID + EVENT'!$A:$E,2,FALSE),Events!$B:$D,3,FALSE))</f>
        <v>E001</v>
      </c>
      <c r="E2360" t="str">
        <f>IF(E$1=Events!$A$3,
VLOOKUP(
VLOOKUP($A2360,'[2]OSMEC ID + EVENT'!$A:$E,3,FALSE),Events!B:D,3,FALSE))</f>
        <v>E002</v>
      </c>
      <c r="F2360" t="str">
        <f>IF($F$1=Events!$A$4,
VLOOKUP(
VLOOKUP($A2362,'[2]OSMEC ID + EVENT'!$A:$E,4,FALSE),Events!B:D,3,FALSE),)</f>
        <v>E003</v>
      </c>
      <c r="G2360" t="str">
        <f>IF($G$1=Events!$A$5,
VLOOKUP(
VLOOKUP($A2362,'[2]OSMEC ID + EVENT'!$A:$E,5,FALSE),Events!$B:$D,3,FALSE),)</f>
        <v>E004</v>
      </c>
      <c r="H2360" s="3" t="str">
        <f>IF($H$1= VLOOKUP($H$1,Events!$A:$D,1,FALSE),
VLOOKUP(
VLOOKUP(A2360,'[3]OSMEC ID + EVENT'!$A:$M,2,FALSE),Events!B:D,3,FALSE),)</f>
        <v>E005</v>
      </c>
      <c r="I2360" s="3" t="str">
        <f>IF(I$1= VLOOKUP(I$1,Events!$A:$D,1,FALSE),
VLOOKUP(
VLOOKUP($A2360,'[3]OSMEC ID + EVENT'!$A:$M,3,FALSE),Events!$B:$D,3,FALSE),)</f>
        <v>E006</v>
      </c>
      <c r="J2360" t="str">
        <f>IF(J$1= VLOOKUP(J$1,Events!$A:$D,1,FALSE),
VLOOKUP(
VLOOKUP($A2360,'[3]OSMEC ID + EVENT'!$A:$M,4,FALSE),Events!$B:$D,3,FALSE),)</f>
        <v>E007</v>
      </c>
      <c r="K2360" t="str">
        <f>IF(K$1= VLOOKUP(K$1,Events!$A:$D,1,FALSE),
VLOOKUP(
VLOOKUP($A2360,'[3]OSMEC ID + EVENT'!$A:$M,5,FALSE),Events!$B:$D,3,FALSE),)</f>
        <v>E008</v>
      </c>
      <c r="L2360" t="str">
        <f>IF(L$1= VLOOKUP(L$1,Events!$A:$D,1,FALSE),
VLOOKUP(
VLOOKUP($A2360,'[3]OSMEC ID + EVENT'!$A:$M,6,FALSE),Events!$B:$D,3,FALSE),)</f>
        <v>E009</v>
      </c>
      <c r="M2360" t="str">
        <f>IF(M$1= VLOOKUP(M$1,Events!$A:$D,1,FALSE),
VLOOKUP(
VLOOKUP($A2360,'[3]OSMEC ID + EVENT'!$A:$M,7,FALSE),Events!$B:$D,3,FALSE),)</f>
        <v>E010</v>
      </c>
      <c r="N2360" t="str">
        <f>IF(N$1= VLOOKUP(N$1,Events!$A:$D,1,FALSE),
VLOOKUP(
VLOOKUP($A2360,'[3]OSMEC ID + EVENT'!$A:$M,8,FALSE),Events!$B:$D,3,FALSE),)</f>
        <v>E011</v>
      </c>
      <c r="O2360" t="str">
        <f>IF(O$1= VLOOKUP(O$1,Events!$A:$D,1,FALSE),
VLOOKUP(
VLOOKUP($A2360,'[3]OSMEC ID + EVENT'!$A:$M,9,FALSE),Events!$B:$D,3,FALSE),)</f>
        <v>E012</v>
      </c>
      <c r="P2360" t="str">
        <f>IF(P$1= VLOOKUP(P$1,Events!$A:$D,1,FALSE),
VLOOKUP(
VLOOKUP($A2360,'[3]OSMEC ID + EVENT'!$A:$M,10,FALSE),Events!$B:$D,3,FALSE),)</f>
        <v>E013</v>
      </c>
      <c r="Q2360" t="str">
        <f>IF(Q$1= VLOOKUP(Q$1,Events!$A:$D,1,FALSE),
VLOOKUP(
VLOOKUP($A2360,'[3]OSMEC ID + EVENT'!$A:$M,11,FALSE),Events!$B:$D,3,FALSE),)</f>
        <v>E014</v>
      </c>
      <c r="R2360" t="str">
        <f>IF(R$1= VLOOKUP(R$1,Events!$A:$D,1,FALSE),
VLOOKUP(
VLOOKUP($A2360,'[3]OSMEC ID + EVENT'!$A:$M,12,FALSE),Events!$B:$D,3,FALSE),)</f>
        <v>E015</v>
      </c>
      <c r="S2360" t="str">
        <f>IF(S$1= VLOOKUP(S$1,Events!$A:$D,1,FALSE),
VLOOKUP(
VLOOKUP($A2360,'[3]OSMEC ID + EVENT'!$A:$M,13,FALSE),Events!$B:$D,3,FALSE),)</f>
        <v>E016</v>
      </c>
      <c r="T2360" t="str">
        <f>IF(
ISNA(MATCH(T$1,Events!$A:$A,0)),
0,
VLOOKUP(
VLOOKUP(A2360,'[4]OSMEC ID + EVENT'!$A:$I,2,FALSE),Events!$B:$D,3,FALSE))</f>
        <v>E017</v>
      </c>
      <c r="U2360" t="str">
        <f>IF(
ISNA(MATCH(U$1,Events!$A:$A,0)),
0,
VLOOKUP(
VLOOKUP($A2360,'[4]OSMEC ID + EVENT'!$A:$I,3,FALSE),Events!$B:$D,3,FALSE))</f>
        <v>E018</v>
      </c>
      <c r="V2360" t="str">
        <f>IF(
ISNA(MATCH(V$1,Events!$A:$A,0)),
0,
VLOOKUP(
VLOOKUP($A2360,'[4]OSMEC ID + EVENT'!$A:$I,4,FALSE),Events!$B:$D,3,FALSE))</f>
        <v>E019</v>
      </c>
      <c r="W2360" t="str">
        <f>IF(
ISNA(MATCH(W$1,Events!$A:$A,0)),
0,
VLOOKUP(
VLOOKUP($A2360,'[4]OSMEC ID + EVENT'!$A:$I,5,FALSE),Events!$B:$D,3,FALSE))</f>
        <v>E020</v>
      </c>
      <c r="X2360" t="str">
        <f>IF(
ISNA(MATCH(X$1,Events!$A:$A,0)),
0,
VLOOKUP(
VLOOKUP($A2360,'[4]OSMEC ID + EVENT'!$A:$I,6,FALSE),Events!$B:$D,3,FALSE))</f>
        <v>E021</v>
      </c>
      <c r="Y2360" t="str">
        <f>IF(
ISNA(MATCH(Y$1,Events!$A:$A,0)),
0,
VLOOKUP(
VLOOKUP($A2360,'[4]OSMEC ID + EVENT'!$A:$I,7,FALSE),Events!$B:$D,3,FALSE))</f>
        <v>E022</v>
      </c>
      <c r="Z2360" t="str">
        <f>IF(
ISNA(MATCH(Z$1,Events!$A:$A,0)),
0,
VLOOKUP(
VLOOKUP($A2360,'[4]OSMEC ID + EVENT'!$A:$I,8,FALSE),Events!$B:$D,3,FALSE))</f>
        <v>E023</v>
      </c>
      <c r="AA2360" t="str">
        <f>IFERROR(
VLOOKUP(
VLOOKUP(A2360,'[5]OSMEC ID + SUBJECT'!$A:$B,2,FALSE),Subjects!$B:$D,3,FALSE),"")</f>
        <v/>
      </c>
      <c r="AB2360" t="str">
        <f>IFERROR(
VLOOKUP(
VLOOKUP(A2360,'[6]OSMEC ID + SUBJECT'!$A:$B,2,FALSE),Subjects!B:D,3,FALSE),"")</f>
        <v/>
      </c>
      <c r="AC2360" t="str">
        <f>IFERROR(
VLOOKUP(
VLOOKUP(A2360,'[7]OSMEC-ID + SESSION'!$A:$B,2,FALSE),Subjects!$B:$D,3,FALSE),"")</f>
        <v/>
      </c>
      <c r="AD2360" t="str">
        <f>IFERROR(
VLOOKUP(
VLOOKUP(A2360,'[8]OSMEC ID + SESSION'!$A:$B,2,FALSE),Subjects!$B:$D,3,FALSE),"")</f>
        <v/>
      </c>
      <c r="AE2360" s="12" t="str">
        <f>IFERROR(
VLOOKUP(
VLOOKUP(A2360,'[9]OSMEC ID + SUBJECT'!$A:$B,2,FALSE),Subjects!$B:$D,3,FALSE),"")</f>
        <v/>
      </c>
      <c r="AF2360" t="str">
        <f>IFERROR(
VLOOKUP(
VLOOKUP(A2360,'[10]OSMEC ID + SESSION'!$A:$B,2,FALSE),Subjects!$B:$D,3),"")</f>
        <v>S019</v>
      </c>
    </row>
    <row r="2361" spans="1:32" x14ac:dyDescent="0.75">
      <c r="A2361" t="str">
        <f>Deligate_List!A2365</f>
        <v>OSMEC-2922</v>
      </c>
      <c r="B2361" t="str">
        <f>VLOOKUP(A2361,Deligate_List!A:B,2,FALSE)</f>
        <v>RIVANSHI GUJRATI</v>
      </c>
      <c r="C2361" t="str">
        <f>IFERROR(
VLOOKUP(
VLOOKUP($A2361,'[1]OSMEC ID + WORKSHOP'!$A:$B,2,FALSE),Workshop!A:C,3,FALSE),"")</f>
        <v>W010</v>
      </c>
      <c r="D2361" t="str">
        <f>IF($D$1 =Events!$A$2,
VLOOKUP(
VLOOKUP($A2361,'[2]OSMEC ID + EVENT'!$A:$E,2,FALSE),Events!$B:$D,3,FALSE))</f>
        <v>E001</v>
      </c>
      <c r="E2361" t="str">
        <f>IF(E$1=Events!$A$3,
VLOOKUP(
VLOOKUP($A2361,'[2]OSMEC ID + EVENT'!$A:$E,3,FALSE),Events!B:D,3,FALSE))</f>
        <v>E002</v>
      </c>
      <c r="F2361" t="str">
        <f>IF($F$1=Events!$A$4,
VLOOKUP(
VLOOKUP($A2363,'[2]OSMEC ID + EVENT'!$A:$E,4,FALSE),Events!B:D,3,FALSE),)</f>
        <v>E003</v>
      </c>
      <c r="G2361" t="str">
        <f>IF($G$1=Events!$A$5,
VLOOKUP(
VLOOKUP($A2363,'[2]OSMEC ID + EVENT'!$A:$E,5,FALSE),Events!$B:$D,3,FALSE),)</f>
        <v>E004</v>
      </c>
      <c r="H2361" s="3" t="str">
        <f>IF($H$1= VLOOKUP($H$1,Events!$A:$D,1,FALSE),
VLOOKUP(
VLOOKUP(A2361,'[3]OSMEC ID + EVENT'!$A:$M,2,FALSE),Events!B:D,3,FALSE),)</f>
        <v>E005</v>
      </c>
      <c r="I2361" s="3" t="str">
        <f>IF(I$1= VLOOKUP(I$1,Events!$A:$D,1,FALSE),
VLOOKUP(
VLOOKUP($A2361,'[3]OSMEC ID + EVENT'!$A:$M,3,FALSE),Events!$B:$D,3,FALSE),)</f>
        <v>E006</v>
      </c>
      <c r="J2361" t="str">
        <f>IF(J$1= VLOOKUP(J$1,Events!$A:$D,1,FALSE),
VLOOKUP(
VLOOKUP($A2361,'[3]OSMEC ID + EVENT'!$A:$M,4,FALSE),Events!$B:$D,3,FALSE),)</f>
        <v>E007</v>
      </c>
      <c r="K2361" t="str">
        <f>IF(K$1= VLOOKUP(K$1,Events!$A:$D,1,FALSE),
VLOOKUP(
VLOOKUP($A2361,'[3]OSMEC ID + EVENT'!$A:$M,5,FALSE),Events!$B:$D,3,FALSE),)</f>
        <v>E008</v>
      </c>
      <c r="L2361" t="str">
        <f>IF(L$1= VLOOKUP(L$1,Events!$A:$D,1,FALSE),
VLOOKUP(
VLOOKUP($A2361,'[3]OSMEC ID + EVENT'!$A:$M,6,FALSE),Events!$B:$D,3,FALSE),)</f>
        <v>E009</v>
      </c>
      <c r="M2361" t="str">
        <f>IF(M$1= VLOOKUP(M$1,Events!$A:$D,1,FALSE),
VLOOKUP(
VLOOKUP($A2361,'[3]OSMEC ID + EVENT'!$A:$M,7,FALSE),Events!$B:$D,3,FALSE),)</f>
        <v>E010</v>
      </c>
      <c r="N2361" t="str">
        <f>IF(N$1= VLOOKUP(N$1,Events!$A:$D,1,FALSE),
VLOOKUP(
VLOOKUP($A2361,'[3]OSMEC ID + EVENT'!$A:$M,8,FALSE),Events!$B:$D,3,FALSE),)</f>
        <v>E011</v>
      </c>
      <c r="O2361" t="str">
        <f>IF(O$1= VLOOKUP(O$1,Events!$A:$D,1,FALSE),
VLOOKUP(
VLOOKUP($A2361,'[3]OSMEC ID + EVENT'!$A:$M,9,FALSE),Events!$B:$D,3,FALSE),)</f>
        <v>E012</v>
      </c>
      <c r="P2361" t="str">
        <f>IF(P$1= VLOOKUP(P$1,Events!$A:$D,1,FALSE),
VLOOKUP(
VLOOKUP($A2361,'[3]OSMEC ID + EVENT'!$A:$M,10,FALSE),Events!$B:$D,3,FALSE),)</f>
        <v>E013</v>
      </c>
      <c r="Q2361" t="str">
        <f>IF(Q$1= VLOOKUP(Q$1,Events!$A:$D,1,FALSE),
VLOOKUP(
VLOOKUP($A2361,'[3]OSMEC ID + EVENT'!$A:$M,11,FALSE),Events!$B:$D,3,FALSE),)</f>
        <v>E014</v>
      </c>
      <c r="R2361" t="str">
        <f>IF(R$1= VLOOKUP(R$1,Events!$A:$D,1,FALSE),
VLOOKUP(
VLOOKUP($A2361,'[3]OSMEC ID + EVENT'!$A:$M,12,FALSE),Events!$B:$D,3,FALSE),)</f>
        <v>E015</v>
      </c>
      <c r="S2361" t="str">
        <f>IF(S$1= VLOOKUP(S$1,Events!$A:$D,1,FALSE),
VLOOKUP(
VLOOKUP($A2361,'[3]OSMEC ID + EVENT'!$A:$M,13,FALSE),Events!$B:$D,3,FALSE),)</f>
        <v>E016</v>
      </c>
      <c r="T2361" t="str">
        <f>IF(
ISNA(MATCH(T$1,Events!$A:$A,0)),
0,
VLOOKUP(
VLOOKUP(A2361,'[4]OSMEC ID + EVENT'!$A:$I,2,FALSE),Events!$B:$D,3,FALSE))</f>
        <v>E017</v>
      </c>
      <c r="U2361" t="str">
        <f>IF(
ISNA(MATCH(U$1,Events!$A:$A,0)),
0,
VLOOKUP(
VLOOKUP($A2361,'[4]OSMEC ID + EVENT'!$A:$I,3,FALSE),Events!$B:$D,3,FALSE))</f>
        <v>E018</v>
      </c>
      <c r="V2361" t="str">
        <f>IF(
ISNA(MATCH(V$1,Events!$A:$A,0)),
0,
VLOOKUP(
VLOOKUP($A2361,'[4]OSMEC ID + EVENT'!$A:$I,4,FALSE),Events!$B:$D,3,FALSE))</f>
        <v>E019</v>
      </c>
      <c r="W2361" t="str">
        <f>IF(
ISNA(MATCH(W$1,Events!$A:$A,0)),
0,
VLOOKUP(
VLOOKUP($A2361,'[4]OSMEC ID + EVENT'!$A:$I,5,FALSE),Events!$B:$D,3,FALSE))</f>
        <v>E020</v>
      </c>
      <c r="X2361" t="str">
        <f>IF(
ISNA(MATCH(X$1,Events!$A:$A,0)),
0,
VLOOKUP(
VLOOKUP($A2361,'[4]OSMEC ID + EVENT'!$A:$I,6,FALSE),Events!$B:$D,3,FALSE))</f>
        <v>E021</v>
      </c>
      <c r="Y2361" t="str">
        <f>IF(
ISNA(MATCH(Y$1,Events!$A:$A,0)),
0,
VLOOKUP(
VLOOKUP($A2361,'[4]OSMEC ID + EVENT'!$A:$I,7,FALSE),Events!$B:$D,3,FALSE))</f>
        <v>E022</v>
      </c>
      <c r="Z2361" t="str">
        <f>IF(
ISNA(MATCH(Z$1,Events!$A:$A,0)),
0,
VLOOKUP(
VLOOKUP($A2361,'[4]OSMEC ID + EVENT'!$A:$I,8,FALSE),Events!$B:$D,3,FALSE))</f>
        <v>E023</v>
      </c>
      <c r="AA2361" t="str">
        <f>IFERROR(
VLOOKUP(
VLOOKUP(A2361,'[5]OSMEC ID + SUBJECT'!$A:$B,2,FALSE),Subjects!$B:$D,3,FALSE),"")</f>
        <v/>
      </c>
      <c r="AB2361" t="str">
        <f>IFERROR(
VLOOKUP(
VLOOKUP(A2361,'[6]OSMEC ID + SUBJECT'!$A:$B,2,FALSE),Subjects!B:D,3,FALSE),"")</f>
        <v/>
      </c>
      <c r="AC2361" t="str">
        <f>IFERROR(
VLOOKUP(
VLOOKUP(A2361,'[7]OSMEC-ID + SESSION'!$A:$B,2,FALSE),Subjects!$B:$D,3,FALSE),"")</f>
        <v/>
      </c>
      <c r="AD2361" t="str">
        <f>IFERROR(
VLOOKUP(
VLOOKUP(A2361,'[8]OSMEC ID + SESSION'!$A:$B,2,FALSE),Subjects!$B:$D,3,FALSE),"")</f>
        <v/>
      </c>
      <c r="AE2361" s="12" t="str">
        <f>IFERROR(
VLOOKUP(
VLOOKUP(A2361,'[9]OSMEC ID + SUBJECT'!$A:$B,2,FALSE),Subjects!$B:$D,3,FALSE),"")</f>
        <v/>
      </c>
      <c r="AF2361" t="str">
        <f>IFERROR(
VLOOKUP(
VLOOKUP(A2361,'[10]OSMEC ID + SESSION'!$A:$B,2,FALSE),Subjects!$B:$D,3),"")</f>
        <v/>
      </c>
    </row>
    <row r="2362" spans="1:32" x14ac:dyDescent="0.75">
      <c r="A2362" t="str">
        <f>Deligate_List!A2366</f>
        <v>OSMEC-2924</v>
      </c>
      <c r="B2362" t="str">
        <f>VLOOKUP(A2362,Deligate_List!A:B,2,FALSE)</f>
        <v>YAMJALA APEKSHA</v>
      </c>
      <c r="C2362" t="str">
        <f>IFERROR(
VLOOKUP(
VLOOKUP($A2362,'[1]OSMEC ID + WORKSHOP'!$A:$B,2,FALSE),Workshop!A:C,3,FALSE),"")</f>
        <v/>
      </c>
      <c r="D2362" t="str">
        <f>IF($D$1 =Events!$A$2,
VLOOKUP(
VLOOKUP($A2362,'[2]OSMEC ID + EVENT'!$A:$E,2,FALSE),Events!$B:$D,3,FALSE))</f>
        <v>E001</v>
      </c>
      <c r="E2362" t="str">
        <f>IF(E$1=Events!$A$3,
VLOOKUP(
VLOOKUP($A2362,'[2]OSMEC ID + EVENT'!$A:$E,3,FALSE),Events!B:D,3,FALSE))</f>
        <v>E002</v>
      </c>
      <c r="F2362" t="str">
        <f>IF($F$1=Events!$A$4,
VLOOKUP(
VLOOKUP($A2364,'[2]OSMEC ID + EVENT'!$A:$E,4,FALSE),Events!B:D,3,FALSE),)</f>
        <v>E003</v>
      </c>
      <c r="G2362" t="str">
        <f>IF($G$1=Events!$A$5,
VLOOKUP(
VLOOKUP($A2364,'[2]OSMEC ID + EVENT'!$A:$E,5,FALSE),Events!$B:$D,3,FALSE),)</f>
        <v>E004</v>
      </c>
      <c r="H2362" s="3" t="str">
        <f>IF($H$1= VLOOKUP($H$1,Events!$A:$D,1,FALSE),
VLOOKUP(
VLOOKUP(A2362,'[3]OSMEC ID + EVENT'!$A:$M,2,FALSE),Events!B:D,3,FALSE),)</f>
        <v>E005</v>
      </c>
      <c r="I2362" s="3" t="str">
        <f>IF(I$1= VLOOKUP(I$1,Events!$A:$D,1,FALSE),
VLOOKUP(
VLOOKUP($A2362,'[3]OSMEC ID + EVENT'!$A:$M,3,FALSE),Events!$B:$D,3,FALSE),)</f>
        <v>E006</v>
      </c>
      <c r="J2362" t="str">
        <f>IF(J$1= VLOOKUP(J$1,Events!$A:$D,1,FALSE),
VLOOKUP(
VLOOKUP($A2362,'[3]OSMEC ID + EVENT'!$A:$M,4,FALSE),Events!$B:$D,3,FALSE),)</f>
        <v>E007</v>
      </c>
      <c r="K2362" t="str">
        <f>IF(K$1= VLOOKUP(K$1,Events!$A:$D,1,FALSE),
VLOOKUP(
VLOOKUP($A2362,'[3]OSMEC ID + EVENT'!$A:$M,5,FALSE),Events!$B:$D,3,FALSE),)</f>
        <v>E008</v>
      </c>
      <c r="L2362" t="str">
        <f>IF(L$1= VLOOKUP(L$1,Events!$A:$D,1,FALSE),
VLOOKUP(
VLOOKUP($A2362,'[3]OSMEC ID + EVENT'!$A:$M,6,FALSE),Events!$B:$D,3,FALSE),)</f>
        <v>E009</v>
      </c>
      <c r="M2362" t="str">
        <f>IF(M$1= VLOOKUP(M$1,Events!$A:$D,1,FALSE),
VLOOKUP(
VLOOKUP($A2362,'[3]OSMEC ID + EVENT'!$A:$M,7,FALSE),Events!$B:$D,3,FALSE),)</f>
        <v>E010</v>
      </c>
      <c r="N2362" t="str">
        <f>IF(N$1= VLOOKUP(N$1,Events!$A:$D,1,FALSE),
VLOOKUP(
VLOOKUP($A2362,'[3]OSMEC ID + EVENT'!$A:$M,8,FALSE),Events!$B:$D,3,FALSE),)</f>
        <v>E011</v>
      </c>
      <c r="O2362" t="str">
        <f>IF(O$1= VLOOKUP(O$1,Events!$A:$D,1,FALSE),
VLOOKUP(
VLOOKUP($A2362,'[3]OSMEC ID + EVENT'!$A:$M,9,FALSE),Events!$B:$D,3,FALSE),)</f>
        <v>E012</v>
      </c>
      <c r="P2362" t="str">
        <f>IF(P$1= VLOOKUP(P$1,Events!$A:$D,1,FALSE),
VLOOKUP(
VLOOKUP($A2362,'[3]OSMEC ID + EVENT'!$A:$M,10,FALSE),Events!$B:$D,3,FALSE),)</f>
        <v>E013</v>
      </c>
      <c r="Q2362" t="str">
        <f>IF(Q$1= VLOOKUP(Q$1,Events!$A:$D,1,FALSE),
VLOOKUP(
VLOOKUP($A2362,'[3]OSMEC ID + EVENT'!$A:$M,11,FALSE),Events!$B:$D,3,FALSE),)</f>
        <v>E014</v>
      </c>
      <c r="R2362" t="str">
        <f>IF(R$1= VLOOKUP(R$1,Events!$A:$D,1,FALSE),
VLOOKUP(
VLOOKUP($A2362,'[3]OSMEC ID + EVENT'!$A:$M,12,FALSE),Events!$B:$D,3,FALSE),)</f>
        <v>E015</v>
      </c>
      <c r="S2362" t="str">
        <f>IF(S$1= VLOOKUP(S$1,Events!$A:$D,1,FALSE),
VLOOKUP(
VLOOKUP($A2362,'[3]OSMEC ID + EVENT'!$A:$M,13,FALSE),Events!$B:$D,3,FALSE),)</f>
        <v>E016</v>
      </c>
      <c r="T2362" t="str">
        <f>IF(
ISNA(MATCH(T$1,Events!$A:$A,0)),
0,
VLOOKUP(
VLOOKUP(A2362,'[4]OSMEC ID + EVENT'!$A:$I,2,FALSE),Events!$B:$D,3,FALSE))</f>
        <v>E017</v>
      </c>
      <c r="U2362" t="str">
        <f>IF(
ISNA(MATCH(U$1,Events!$A:$A,0)),
0,
VLOOKUP(
VLOOKUP($A2362,'[4]OSMEC ID + EVENT'!$A:$I,3,FALSE),Events!$B:$D,3,FALSE))</f>
        <v>E018</v>
      </c>
      <c r="V2362" t="str">
        <f>IF(
ISNA(MATCH(V$1,Events!$A:$A,0)),
0,
VLOOKUP(
VLOOKUP($A2362,'[4]OSMEC ID + EVENT'!$A:$I,4,FALSE),Events!$B:$D,3,FALSE))</f>
        <v>E019</v>
      </c>
      <c r="W2362" t="str">
        <f>IF(
ISNA(MATCH(W$1,Events!$A:$A,0)),
0,
VLOOKUP(
VLOOKUP($A2362,'[4]OSMEC ID + EVENT'!$A:$I,5,FALSE),Events!$B:$D,3,FALSE))</f>
        <v>E020</v>
      </c>
      <c r="X2362" t="str">
        <f>IF(
ISNA(MATCH(X$1,Events!$A:$A,0)),
0,
VLOOKUP(
VLOOKUP($A2362,'[4]OSMEC ID + EVENT'!$A:$I,6,FALSE),Events!$B:$D,3,FALSE))</f>
        <v>E021</v>
      </c>
      <c r="Y2362" t="str">
        <f>IF(
ISNA(MATCH(Y$1,Events!$A:$A,0)),
0,
VLOOKUP(
VLOOKUP($A2362,'[4]OSMEC ID + EVENT'!$A:$I,7,FALSE),Events!$B:$D,3,FALSE))</f>
        <v>E022</v>
      </c>
      <c r="Z2362" t="str">
        <f>IF(
ISNA(MATCH(Z$1,Events!$A:$A,0)),
0,
VLOOKUP(
VLOOKUP($A2362,'[4]OSMEC ID + EVENT'!$A:$I,8,FALSE),Events!$B:$D,3,FALSE))</f>
        <v>E023</v>
      </c>
      <c r="AA2362" t="str">
        <f>IFERROR(
VLOOKUP(
VLOOKUP(A2362,'[5]OSMEC ID + SUBJECT'!$A:$B,2,FALSE),Subjects!$B:$D,3,FALSE),"")</f>
        <v/>
      </c>
      <c r="AB2362" t="str">
        <f>IFERROR(
VLOOKUP(
VLOOKUP(A2362,'[6]OSMEC ID + SUBJECT'!$A:$B,2,FALSE),Subjects!B:D,3,FALSE),"")</f>
        <v/>
      </c>
      <c r="AC2362" t="str">
        <f>IFERROR(
VLOOKUP(
VLOOKUP(A2362,'[7]OSMEC-ID + SESSION'!$A:$B,2,FALSE),Subjects!$B:$D,3,FALSE),"")</f>
        <v/>
      </c>
      <c r="AD2362" t="str">
        <f>IFERROR(
VLOOKUP(
VLOOKUP(A2362,'[8]OSMEC ID + SESSION'!$A:$B,2,FALSE),Subjects!$B:$D,3,FALSE),"")</f>
        <v/>
      </c>
      <c r="AE2362" s="12" t="str">
        <f>IFERROR(
VLOOKUP(
VLOOKUP(A2362,'[9]OSMEC ID + SUBJECT'!$A:$B,2,FALSE),Subjects!$B:$D,3,FALSE),"")</f>
        <v/>
      </c>
      <c r="AF2362" t="str">
        <f>IFERROR(
VLOOKUP(
VLOOKUP(A2362,'[10]OSMEC ID + SESSION'!$A:$B,2,FALSE),Subjects!$B:$D,3),"")</f>
        <v/>
      </c>
    </row>
    <row r="2363" spans="1:32" x14ac:dyDescent="0.75">
      <c r="A2363" t="str">
        <f>Deligate_List!A2367</f>
        <v>OSMEC-2925</v>
      </c>
      <c r="B2363" t="str">
        <f>VLOOKUP(A2363,Deligate_List!A:B,2,FALSE)</f>
        <v>SAIF UR REHMAN ANSARI</v>
      </c>
      <c r="C2363" t="str">
        <f>IFERROR(
VLOOKUP(
VLOOKUP($A2363,'[1]OSMEC ID + WORKSHOP'!$A:$B,2,FALSE),Workshop!A:C,3,FALSE),"")</f>
        <v/>
      </c>
      <c r="D2363" t="str">
        <f>IF($D$1 =Events!$A$2,
VLOOKUP(
VLOOKUP($A2363,'[2]OSMEC ID + EVENT'!$A:$E,2,FALSE),Events!$B:$D,3,FALSE))</f>
        <v>E001</v>
      </c>
      <c r="E2363" t="str">
        <f>IF(E$1=Events!$A$3,
VLOOKUP(
VLOOKUP($A2363,'[2]OSMEC ID + EVENT'!$A:$E,3,FALSE),Events!B:D,3,FALSE))</f>
        <v>E002</v>
      </c>
      <c r="F2363" t="str">
        <f>IF($F$1=Events!$A$4,
VLOOKUP(
VLOOKUP($A2365,'[2]OSMEC ID + EVENT'!$A:$E,4,FALSE),Events!B:D,3,FALSE),)</f>
        <v>E003</v>
      </c>
      <c r="G2363" t="str">
        <f>IF($G$1=Events!$A$5,
VLOOKUP(
VLOOKUP($A2365,'[2]OSMEC ID + EVENT'!$A:$E,5,FALSE),Events!$B:$D,3,FALSE),)</f>
        <v>E004</v>
      </c>
      <c r="H2363" s="3" t="str">
        <f>IF($H$1= VLOOKUP($H$1,Events!$A:$D,1,FALSE),
VLOOKUP(
VLOOKUP(A2363,'[3]OSMEC ID + EVENT'!$A:$M,2,FALSE),Events!B:D,3,FALSE),)</f>
        <v>E005</v>
      </c>
      <c r="I2363" s="3" t="str">
        <f>IF(I$1= VLOOKUP(I$1,Events!$A:$D,1,FALSE),
VLOOKUP(
VLOOKUP($A2363,'[3]OSMEC ID + EVENT'!$A:$M,3,FALSE),Events!$B:$D,3,FALSE),)</f>
        <v>E006</v>
      </c>
      <c r="J2363" t="str">
        <f>IF(J$1= VLOOKUP(J$1,Events!$A:$D,1,FALSE),
VLOOKUP(
VLOOKUP($A2363,'[3]OSMEC ID + EVENT'!$A:$M,4,FALSE),Events!$B:$D,3,FALSE),)</f>
        <v>E007</v>
      </c>
      <c r="K2363" t="str">
        <f>IF(K$1= VLOOKUP(K$1,Events!$A:$D,1,FALSE),
VLOOKUP(
VLOOKUP($A2363,'[3]OSMEC ID + EVENT'!$A:$M,5,FALSE),Events!$B:$D,3,FALSE),)</f>
        <v>E008</v>
      </c>
      <c r="L2363" t="str">
        <f>IF(L$1= VLOOKUP(L$1,Events!$A:$D,1,FALSE),
VLOOKUP(
VLOOKUP($A2363,'[3]OSMEC ID + EVENT'!$A:$M,6,FALSE),Events!$B:$D,3,FALSE),)</f>
        <v>E009</v>
      </c>
      <c r="M2363" t="str">
        <f>IF(M$1= VLOOKUP(M$1,Events!$A:$D,1,FALSE),
VLOOKUP(
VLOOKUP($A2363,'[3]OSMEC ID + EVENT'!$A:$M,7,FALSE),Events!$B:$D,3,FALSE),)</f>
        <v>E010</v>
      </c>
      <c r="N2363" t="str">
        <f>IF(N$1= VLOOKUP(N$1,Events!$A:$D,1,FALSE),
VLOOKUP(
VLOOKUP($A2363,'[3]OSMEC ID + EVENT'!$A:$M,8,FALSE),Events!$B:$D,3,FALSE),)</f>
        <v>E011</v>
      </c>
      <c r="O2363" t="str">
        <f>IF(O$1= VLOOKUP(O$1,Events!$A:$D,1,FALSE),
VLOOKUP(
VLOOKUP($A2363,'[3]OSMEC ID + EVENT'!$A:$M,9,FALSE),Events!$B:$D,3,FALSE),)</f>
        <v>E012</v>
      </c>
      <c r="P2363" t="str">
        <f>IF(P$1= VLOOKUP(P$1,Events!$A:$D,1,FALSE),
VLOOKUP(
VLOOKUP($A2363,'[3]OSMEC ID + EVENT'!$A:$M,10,FALSE),Events!$B:$D,3,FALSE),)</f>
        <v>E013</v>
      </c>
      <c r="Q2363" t="str">
        <f>IF(Q$1= VLOOKUP(Q$1,Events!$A:$D,1,FALSE),
VLOOKUP(
VLOOKUP($A2363,'[3]OSMEC ID + EVENT'!$A:$M,11,FALSE),Events!$B:$D,3,FALSE),)</f>
        <v>E014</v>
      </c>
      <c r="R2363" t="str">
        <f>IF(R$1= VLOOKUP(R$1,Events!$A:$D,1,FALSE),
VLOOKUP(
VLOOKUP($A2363,'[3]OSMEC ID + EVENT'!$A:$M,12,FALSE),Events!$B:$D,3,FALSE),)</f>
        <v>E015</v>
      </c>
      <c r="S2363" t="str">
        <f>IF(S$1= VLOOKUP(S$1,Events!$A:$D,1,FALSE),
VLOOKUP(
VLOOKUP($A2363,'[3]OSMEC ID + EVENT'!$A:$M,13,FALSE),Events!$B:$D,3,FALSE),)</f>
        <v>E016</v>
      </c>
      <c r="T2363" t="str">
        <f>IF(
ISNA(MATCH(T$1,Events!$A:$A,0)),
0,
VLOOKUP(
VLOOKUP(A2363,'[4]OSMEC ID + EVENT'!$A:$I,2,FALSE),Events!$B:$D,3,FALSE))</f>
        <v>E017</v>
      </c>
      <c r="U2363" t="str">
        <f>IF(
ISNA(MATCH(U$1,Events!$A:$A,0)),
0,
VLOOKUP(
VLOOKUP($A2363,'[4]OSMEC ID + EVENT'!$A:$I,3,FALSE),Events!$B:$D,3,FALSE))</f>
        <v>E018</v>
      </c>
      <c r="V2363" t="str">
        <f>IF(
ISNA(MATCH(V$1,Events!$A:$A,0)),
0,
VLOOKUP(
VLOOKUP($A2363,'[4]OSMEC ID + EVENT'!$A:$I,4,FALSE),Events!$B:$D,3,FALSE))</f>
        <v>E019</v>
      </c>
      <c r="W2363" t="str">
        <f>IF(
ISNA(MATCH(W$1,Events!$A:$A,0)),
0,
VLOOKUP(
VLOOKUP($A2363,'[4]OSMEC ID + EVENT'!$A:$I,5,FALSE),Events!$B:$D,3,FALSE))</f>
        <v>E020</v>
      </c>
      <c r="X2363" t="str">
        <f>IF(
ISNA(MATCH(X$1,Events!$A:$A,0)),
0,
VLOOKUP(
VLOOKUP($A2363,'[4]OSMEC ID + EVENT'!$A:$I,6,FALSE),Events!$B:$D,3,FALSE))</f>
        <v>E021</v>
      </c>
      <c r="Y2363" t="str">
        <f>IF(
ISNA(MATCH(Y$1,Events!$A:$A,0)),
0,
VLOOKUP(
VLOOKUP($A2363,'[4]OSMEC ID + EVENT'!$A:$I,7,FALSE),Events!$B:$D,3,FALSE))</f>
        <v>E022</v>
      </c>
      <c r="Z2363" t="str">
        <f>IF(
ISNA(MATCH(Z$1,Events!$A:$A,0)),
0,
VLOOKUP(
VLOOKUP($A2363,'[4]OSMEC ID + EVENT'!$A:$I,8,FALSE),Events!$B:$D,3,FALSE))</f>
        <v>E023</v>
      </c>
      <c r="AA2363" t="str">
        <f>IFERROR(
VLOOKUP(
VLOOKUP(A2363,'[5]OSMEC ID + SUBJECT'!$A:$B,2,FALSE),Subjects!$B:$D,3,FALSE),"")</f>
        <v/>
      </c>
      <c r="AB2363" t="str">
        <f>IFERROR(
VLOOKUP(
VLOOKUP(A2363,'[6]OSMEC ID + SUBJECT'!$A:$B,2,FALSE),Subjects!B:D,3,FALSE),"")</f>
        <v/>
      </c>
      <c r="AC2363" t="str">
        <f>IFERROR(
VLOOKUP(
VLOOKUP(A2363,'[7]OSMEC-ID + SESSION'!$A:$B,2,FALSE),Subjects!$B:$D,3,FALSE),"")</f>
        <v/>
      </c>
      <c r="AD2363" t="str">
        <f>IFERROR(
VLOOKUP(
VLOOKUP(A2363,'[8]OSMEC ID + SESSION'!$A:$B,2,FALSE),Subjects!$B:$D,3,FALSE),"")</f>
        <v/>
      </c>
      <c r="AE2363" s="12" t="str">
        <f>IFERROR(
VLOOKUP(
VLOOKUP(A2363,'[9]OSMEC ID + SUBJECT'!$A:$B,2,FALSE),Subjects!$B:$D,3,FALSE),"")</f>
        <v/>
      </c>
      <c r="AF2363" t="str">
        <f>IFERROR(
VLOOKUP(
VLOOKUP(A2363,'[10]OSMEC ID + SESSION'!$A:$B,2,FALSE),Subjects!$B:$D,3),"")</f>
        <v/>
      </c>
    </row>
    <row r="2364" spans="1:32" x14ac:dyDescent="0.75">
      <c r="A2364" t="str">
        <f>Deligate_List!A2368</f>
        <v>OSMEC-2926</v>
      </c>
      <c r="B2364" t="str">
        <f>VLOOKUP(A2364,Deligate_List!A:B,2,FALSE)</f>
        <v>MAGULURI RAMBABU</v>
      </c>
      <c r="C2364" t="str">
        <f>IFERROR(
VLOOKUP(
VLOOKUP($A2364,'[1]OSMEC ID + WORKSHOP'!$A:$B,2,FALSE),Workshop!A:C,3,FALSE),"")</f>
        <v/>
      </c>
      <c r="D2364" t="str">
        <f>IF($D$1 =Events!$A$2,
VLOOKUP(
VLOOKUP($A2364,'[2]OSMEC ID + EVENT'!$A:$E,2,FALSE),Events!$B:$D,3,FALSE))</f>
        <v>E001</v>
      </c>
      <c r="E2364" t="str">
        <f>IF(E$1=Events!$A$3,
VLOOKUP(
VLOOKUP($A2364,'[2]OSMEC ID + EVENT'!$A:$E,3,FALSE),Events!B:D,3,FALSE))</f>
        <v>E002</v>
      </c>
      <c r="F2364" t="str">
        <f>IF($F$1=Events!$A$4,
VLOOKUP(
VLOOKUP($A2366,'[2]OSMEC ID + EVENT'!$A:$E,4,FALSE),Events!B:D,3,FALSE),)</f>
        <v>E003</v>
      </c>
      <c r="G2364" t="str">
        <f>IF($G$1=Events!$A$5,
VLOOKUP(
VLOOKUP($A2366,'[2]OSMEC ID + EVENT'!$A:$E,5,FALSE),Events!$B:$D,3,FALSE),)</f>
        <v>E004</v>
      </c>
      <c r="H2364" s="3" t="str">
        <f>IF($H$1= VLOOKUP($H$1,Events!$A:$D,1,FALSE),
VLOOKUP(
VLOOKUP(A2364,'[3]OSMEC ID + EVENT'!$A:$M,2,FALSE),Events!B:D,3,FALSE),)</f>
        <v>E005</v>
      </c>
      <c r="I2364" s="3" t="str">
        <f>IF(I$1= VLOOKUP(I$1,Events!$A:$D,1,FALSE),
VLOOKUP(
VLOOKUP($A2364,'[3]OSMEC ID + EVENT'!$A:$M,3,FALSE),Events!$B:$D,3,FALSE),)</f>
        <v>E006</v>
      </c>
      <c r="J2364" t="str">
        <f>IF(J$1= VLOOKUP(J$1,Events!$A:$D,1,FALSE),
VLOOKUP(
VLOOKUP($A2364,'[3]OSMEC ID + EVENT'!$A:$M,4,FALSE),Events!$B:$D,3,FALSE),)</f>
        <v>E007</v>
      </c>
      <c r="K2364" t="str">
        <f>IF(K$1= VLOOKUP(K$1,Events!$A:$D,1,FALSE),
VLOOKUP(
VLOOKUP($A2364,'[3]OSMEC ID + EVENT'!$A:$M,5,FALSE),Events!$B:$D,3,FALSE),)</f>
        <v>E008</v>
      </c>
      <c r="L2364" t="str">
        <f>IF(L$1= VLOOKUP(L$1,Events!$A:$D,1,FALSE),
VLOOKUP(
VLOOKUP($A2364,'[3]OSMEC ID + EVENT'!$A:$M,6,FALSE),Events!$B:$D,3,FALSE),)</f>
        <v>E009</v>
      </c>
      <c r="M2364" t="str">
        <f>IF(M$1= VLOOKUP(M$1,Events!$A:$D,1,FALSE),
VLOOKUP(
VLOOKUP($A2364,'[3]OSMEC ID + EVENT'!$A:$M,7,FALSE),Events!$B:$D,3,FALSE),)</f>
        <v>E010</v>
      </c>
      <c r="N2364" t="str">
        <f>IF(N$1= VLOOKUP(N$1,Events!$A:$D,1,FALSE),
VLOOKUP(
VLOOKUP($A2364,'[3]OSMEC ID + EVENT'!$A:$M,8,FALSE),Events!$B:$D,3,FALSE),)</f>
        <v>E011</v>
      </c>
      <c r="O2364" t="str">
        <f>IF(O$1= VLOOKUP(O$1,Events!$A:$D,1,FALSE),
VLOOKUP(
VLOOKUP($A2364,'[3]OSMEC ID + EVENT'!$A:$M,9,FALSE),Events!$B:$D,3,FALSE),)</f>
        <v>E012</v>
      </c>
      <c r="P2364" t="str">
        <f>IF(P$1= VLOOKUP(P$1,Events!$A:$D,1,FALSE),
VLOOKUP(
VLOOKUP($A2364,'[3]OSMEC ID + EVENT'!$A:$M,10,FALSE),Events!$B:$D,3,FALSE),)</f>
        <v>E013</v>
      </c>
      <c r="Q2364" t="str">
        <f>IF(Q$1= VLOOKUP(Q$1,Events!$A:$D,1,FALSE),
VLOOKUP(
VLOOKUP($A2364,'[3]OSMEC ID + EVENT'!$A:$M,11,FALSE),Events!$B:$D,3,FALSE),)</f>
        <v>E014</v>
      </c>
      <c r="R2364" t="str">
        <f>IF(R$1= VLOOKUP(R$1,Events!$A:$D,1,FALSE),
VLOOKUP(
VLOOKUP($A2364,'[3]OSMEC ID + EVENT'!$A:$M,12,FALSE),Events!$B:$D,3,FALSE),)</f>
        <v>E015</v>
      </c>
      <c r="S2364" t="str">
        <f>IF(S$1= VLOOKUP(S$1,Events!$A:$D,1,FALSE),
VLOOKUP(
VLOOKUP($A2364,'[3]OSMEC ID + EVENT'!$A:$M,13,FALSE),Events!$B:$D,3,FALSE),)</f>
        <v>E016</v>
      </c>
      <c r="T2364" t="str">
        <f>IF(
ISNA(MATCH(T$1,Events!$A:$A,0)),
0,
VLOOKUP(
VLOOKUP(A2364,'[4]OSMEC ID + EVENT'!$A:$I,2,FALSE),Events!$B:$D,3,FALSE))</f>
        <v>E017</v>
      </c>
      <c r="U2364" t="str">
        <f>IF(
ISNA(MATCH(U$1,Events!$A:$A,0)),
0,
VLOOKUP(
VLOOKUP($A2364,'[4]OSMEC ID + EVENT'!$A:$I,3,FALSE),Events!$B:$D,3,FALSE))</f>
        <v>E018</v>
      </c>
      <c r="V2364" t="str">
        <f>IF(
ISNA(MATCH(V$1,Events!$A:$A,0)),
0,
VLOOKUP(
VLOOKUP($A2364,'[4]OSMEC ID + EVENT'!$A:$I,4,FALSE),Events!$B:$D,3,FALSE))</f>
        <v>E019</v>
      </c>
      <c r="W2364" t="str">
        <f>IF(
ISNA(MATCH(W$1,Events!$A:$A,0)),
0,
VLOOKUP(
VLOOKUP($A2364,'[4]OSMEC ID + EVENT'!$A:$I,5,FALSE),Events!$B:$D,3,FALSE))</f>
        <v>E020</v>
      </c>
      <c r="X2364" t="str">
        <f>IF(
ISNA(MATCH(X$1,Events!$A:$A,0)),
0,
VLOOKUP(
VLOOKUP($A2364,'[4]OSMEC ID + EVENT'!$A:$I,6,FALSE),Events!$B:$D,3,FALSE))</f>
        <v>E021</v>
      </c>
      <c r="Y2364" t="str">
        <f>IF(
ISNA(MATCH(Y$1,Events!$A:$A,0)),
0,
VLOOKUP(
VLOOKUP($A2364,'[4]OSMEC ID + EVENT'!$A:$I,7,FALSE),Events!$B:$D,3,FALSE))</f>
        <v>E022</v>
      </c>
      <c r="Z2364" t="str">
        <f>IF(
ISNA(MATCH(Z$1,Events!$A:$A,0)),
0,
VLOOKUP(
VLOOKUP($A2364,'[4]OSMEC ID + EVENT'!$A:$I,8,FALSE),Events!$B:$D,3,FALSE))</f>
        <v>E023</v>
      </c>
      <c r="AA2364" t="str">
        <f>IFERROR(
VLOOKUP(
VLOOKUP(A2364,'[5]OSMEC ID + SUBJECT'!$A:$B,2,FALSE),Subjects!$B:$D,3,FALSE),"")</f>
        <v/>
      </c>
      <c r="AB2364" t="str">
        <f>IFERROR(
VLOOKUP(
VLOOKUP(A2364,'[6]OSMEC ID + SUBJECT'!$A:$B,2,FALSE),Subjects!B:D,3,FALSE),"")</f>
        <v/>
      </c>
      <c r="AC2364" t="str">
        <f>IFERROR(
VLOOKUP(
VLOOKUP(A2364,'[7]OSMEC-ID + SESSION'!$A:$B,2,FALSE),Subjects!$B:$D,3,FALSE),"")</f>
        <v/>
      </c>
      <c r="AD2364" t="str">
        <f>IFERROR(
VLOOKUP(
VLOOKUP(A2364,'[8]OSMEC ID + SESSION'!$A:$B,2,FALSE),Subjects!$B:$D,3,FALSE),"")</f>
        <v/>
      </c>
      <c r="AE2364" s="12" t="str">
        <f>IFERROR(
VLOOKUP(
VLOOKUP(A2364,'[9]OSMEC ID + SUBJECT'!$A:$B,2,FALSE),Subjects!$B:$D,3,FALSE),"")</f>
        <v/>
      </c>
      <c r="AF2364" t="str">
        <f>IFERROR(
VLOOKUP(
VLOOKUP(A2364,'[10]OSMEC ID + SESSION'!$A:$B,2,FALSE),Subjects!$B:$D,3),"")</f>
        <v/>
      </c>
    </row>
    <row r="2365" spans="1:32" x14ac:dyDescent="0.75">
      <c r="A2365" t="str">
        <f>Deligate_List!A2369</f>
        <v>OSMEC-2927</v>
      </c>
      <c r="B2365" t="str">
        <f>VLOOKUP(A2365,Deligate_List!A:B,2,FALSE)</f>
        <v>MITTAPALLI SATHVIK</v>
      </c>
      <c r="C2365" t="str">
        <f>IFERROR(
VLOOKUP(
VLOOKUP($A2365,'[1]OSMEC ID + WORKSHOP'!$A:$B,2,FALSE),Workshop!A:C,3,FALSE),"")</f>
        <v/>
      </c>
      <c r="D2365" t="str">
        <f>IF($D$1 =Events!$A$2,
VLOOKUP(
VLOOKUP($A2365,'[2]OSMEC ID + EVENT'!$A:$E,2,FALSE),Events!$B:$D,3,FALSE))</f>
        <v>E001</v>
      </c>
      <c r="E2365" t="str">
        <f>IF(E$1=Events!$A$3,
VLOOKUP(
VLOOKUP($A2365,'[2]OSMEC ID + EVENT'!$A:$E,3,FALSE),Events!B:D,3,FALSE))</f>
        <v>E002</v>
      </c>
      <c r="F2365" t="str">
        <f>IF($F$1=Events!$A$4,
VLOOKUP(
VLOOKUP($A2367,'[2]OSMEC ID + EVENT'!$A:$E,4,FALSE),Events!B:D,3,FALSE),)</f>
        <v>E003</v>
      </c>
      <c r="G2365" t="str">
        <f>IF($G$1=Events!$A$5,
VLOOKUP(
VLOOKUP($A2367,'[2]OSMEC ID + EVENT'!$A:$E,5,FALSE),Events!$B:$D,3,FALSE),)</f>
        <v>E004</v>
      </c>
      <c r="H2365" s="3" t="str">
        <f>IF($H$1= VLOOKUP($H$1,Events!$A:$D,1,FALSE),
VLOOKUP(
VLOOKUP(A2365,'[3]OSMEC ID + EVENT'!$A:$M,2,FALSE),Events!B:D,3,FALSE),)</f>
        <v>E005</v>
      </c>
      <c r="I2365" s="3" t="str">
        <f>IF(I$1= VLOOKUP(I$1,Events!$A:$D,1,FALSE),
VLOOKUP(
VLOOKUP($A2365,'[3]OSMEC ID + EVENT'!$A:$M,3,FALSE),Events!$B:$D,3,FALSE),)</f>
        <v>E006</v>
      </c>
      <c r="J2365" t="str">
        <f>IF(J$1= VLOOKUP(J$1,Events!$A:$D,1,FALSE),
VLOOKUP(
VLOOKUP($A2365,'[3]OSMEC ID + EVENT'!$A:$M,4,FALSE),Events!$B:$D,3,FALSE),)</f>
        <v>E007</v>
      </c>
      <c r="K2365" t="str">
        <f>IF(K$1= VLOOKUP(K$1,Events!$A:$D,1,FALSE),
VLOOKUP(
VLOOKUP($A2365,'[3]OSMEC ID + EVENT'!$A:$M,5,FALSE),Events!$B:$D,3,FALSE),)</f>
        <v>E008</v>
      </c>
      <c r="L2365" t="str">
        <f>IF(L$1= VLOOKUP(L$1,Events!$A:$D,1,FALSE),
VLOOKUP(
VLOOKUP($A2365,'[3]OSMEC ID + EVENT'!$A:$M,6,FALSE),Events!$B:$D,3,FALSE),)</f>
        <v>E009</v>
      </c>
      <c r="M2365" t="str">
        <f>IF(M$1= VLOOKUP(M$1,Events!$A:$D,1,FALSE),
VLOOKUP(
VLOOKUP($A2365,'[3]OSMEC ID + EVENT'!$A:$M,7,FALSE),Events!$B:$D,3,FALSE),)</f>
        <v>E010</v>
      </c>
      <c r="N2365" t="str">
        <f>IF(N$1= VLOOKUP(N$1,Events!$A:$D,1,FALSE),
VLOOKUP(
VLOOKUP($A2365,'[3]OSMEC ID + EVENT'!$A:$M,8,FALSE),Events!$B:$D,3,FALSE),)</f>
        <v>E011</v>
      </c>
      <c r="O2365" t="str">
        <f>IF(O$1= VLOOKUP(O$1,Events!$A:$D,1,FALSE),
VLOOKUP(
VLOOKUP($A2365,'[3]OSMEC ID + EVENT'!$A:$M,9,FALSE),Events!$B:$D,3,FALSE),)</f>
        <v>E012</v>
      </c>
      <c r="P2365" t="str">
        <f>IF(P$1= VLOOKUP(P$1,Events!$A:$D,1,FALSE),
VLOOKUP(
VLOOKUP($A2365,'[3]OSMEC ID + EVENT'!$A:$M,10,FALSE),Events!$B:$D,3,FALSE),)</f>
        <v>E013</v>
      </c>
      <c r="Q2365" t="str">
        <f>IF(Q$1= VLOOKUP(Q$1,Events!$A:$D,1,FALSE),
VLOOKUP(
VLOOKUP($A2365,'[3]OSMEC ID + EVENT'!$A:$M,11,FALSE),Events!$B:$D,3,FALSE),)</f>
        <v>E014</v>
      </c>
      <c r="R2365" t="str">
        <f>IF(R$1= VLOOKUP(R$1,Events!$A:$D,1,FALSE),
VLOOKUP(
VLOOKUP($A2365,'[3]OSMEC ID + EVENT'!$A:$M,12,FALSE),Events!$B:$D,3,FALSE),)</f>
        <v>E015</v>
      </c>
      <c r="S2365" t="str">
        <f>IF(S$1= VLOOKUP(S$1,Events!$A:$D,1,FALSE),
VLOOKUP(
VLOOKUP($A2365,'[3]OSMEC ID + EVENT'!$A:$M,13,FALSE),Events!$B:$D,3,FALSE),)</f>
        <v>E016</v>
      </c>
      <c r="T2365" t="str">
        <f>IF(
ISNA(MATCH(T$1,Events!$A:$A,0)),
0,
VLOOKUP(
VLOOKUP(A2365,'[4]OSMEC ID + EVENT'!$A:$I,2,FALSE),Events!$B:$D,3,FALSE))</f>
        <v>E017</v>
      </c>
      <c r="U2365" t="str">
        <f>IF(
ISNA(MATCH(U$1,Events!$A:$A,0)),
0,
VLOOKUP(
VLOOKUP($A2365,'[4]OSMEC ID + EVENT'!$A:$I,3,FALSE),Events!$B:$D,3,FALSE))</f>
        <v>E018</v>
      </c>
      <c r="V2365" t="str">
        <f>IF(
ISNA(MATCH(V$1,Events!$A:$A,0)),
0,
VLOOKUP(
VLOOKUP($A2365,'[4]OSMEC ID + EVENT'!$A:$I,4,FALSE),Events!$B:$D,3,FALSE))</f>
        <v>E019</v>
      </c>
      <c r="W2365" t="str">
        <f>IF(
ISNA(MATCH(W$1,Events!$A:$A,0)),
0,
VLOOKUP(
VLOOKUP($A2365,'[4]OSMEC ID + EVENT'!$A:$I,5,FALSE),Events!$B:$D,3,FALSE))</f>
        <v>E020</v>
      </c>
      <c r="X2365" t="str">
        <f>IF(
ISNA(MATCH(X$1,Events!$A:$A,0)),
0,
VLOOKUP(
VLOOKUP($A2365,'[4]OSMEC ID + EVENT'!$A:$I,6,FALSE),Events!$B:$D,3,FALSE))</f>
        <v>E021</v>
      </c>
      <c r="Y2365" t="str">
        <f>IF(
ISNA(MATCH(Y$1,Events!$A:$A,0)),
0,
VLOOKUP(
VLOOKUP($A2365,'[4]OSMEC ID + EVENT'!$A:$I,7,FALSE),Events!$B:$D,3,FALSE))</f>
        <v>E022</v>
      </c>
      <c r="Z2365" t="str">
        <f>IF(
ISNA(MATCH(Z$1,Events!$A:$A,0)),
0,
VLOOKUP(
VLOOKUP($A2365,'[4]OSMEC ID + EVENT'!$A:$I,8,FALSE),Events!$B:$D,3,FALSE))</f>
        <v>E023</v>
      </c>
      <c r="AA2365" t="str">
        <f>IFERROR(
VLOOKUP(
VLOOKUP(A2365,'[5]OSMEC ID + SUBJECT'!$A:$B,2,FALSE),Subjects!$B:$D,3,FALSE),"")</f>
        <v/>
      </c>
      <c r="AB2365" t="str">
        <f>IFERROR(
VLOOKUP(
VLOOKUP(A2365,'[6]OSMEC ID + SUBJECT'!$A:$B,2,FALSE),Subjects!B:D,3,FALSE),"")</f>
        <v/>
      </c>
      <c r="AC2365" t="str">
        <f>IFERROR(
VLOOKUP(
VLOOKUP(A2365,'[7]OSMEC-ID + SESSION'!$A:$B,2,FALSE),Subjects!$B:$D,3,FALSE),"")</f>
        <v/>
      </c>
      <c r="AD2365" t="str">
        <f>IFERROR(
VLOOKUP(
VLOOKUP(A2365,'[8]OSMEC ID + SESSION'!$A:$B,2,FALSE),Subjects!$B:$D,3,FALSE),"")</f>
        <v/>
      </c>
      <c r="AE2365" s="12" t="str">
        <f>IFERROR(
VLOOKUP(
VLOOKUP(A2365,'[9]OSMEC ID + SUBJECT'!$A:$B,2,FALSE),Subjects!$B:$D,3,FALSE),"")</f>
        <v>S017</v>
      </c>
      <c r="AF2365" t="str">
        <f>IFERROR(
VLOOKUP(
VLOOKUP(A2365,'[10]OSMEC ID + SESSION'!$A:$B,2,FALSE),Subjects!$B:$D,3),"")</f>
        <v/>
      </c>
    </row>
    <row r="2366" spans="1:32" x14ac:dyDescent="0.75">
      <c r="A2366" t="str">
        <f>Deligate_List!A2370</f>
        <v>OSMEC-2928</v>
      </c>
      <c r="B2366" t="str">
        <f>VLOOKUP(A2366,Deligate_List!A:B,2,FALSE)</f>
        <v>Saleeha sanober</v>
      </c>
      <c r="C2366" t="str">
        <f>IFERROR(
VLOOKUP(
VLOOKUP($A2366,'[1]OSMEC ID + WORKSHOP'!$A:$B,2,FALSE),Workshop!A:C,3,FALSE),"")</f>
        <v>W001</v>
      </c>
      <c r="D2366" t="str">
        <f>IF($D$1 =Events!$A$2,
VLOOKUP(
VLOOKUP($A2366,'[2]OSMEC ID + EVENT'!$A:$E,2,FALSE),Events!$B:$D,3,FALSE))</f>
        <v>E001</v>
      </c>
      <c r="E2366" t="str">
        <f>IF(E$1=Events!$A$3,
VLOOKUP(
VLOOKUP($A2366,'[2]OSMEC ID + EVENT'!$A:$E,3,FALSE),Events!B:D,3,FALSE))</f>
        <v>E002</v>
      </c>
      <c r="F2366" t="str">
        <f>IF($F$1=Events!$A$4,
VLOOKUP(
VLOOKUP($A2368,'[2]OSMEC ID + EVENT'!$A:$E,4,FALSE),Events!B:D,3,FALSE),)</f>
        <v>E003</v>
      </c>
      <c r="G2366" t="str">
        <f>IF($G$1=Events!$A$5,
VLOOKUP(
VLOOKUP($A2368,'[2]OSMEC ID + EVENT'!$A:$E,5,FALSE),Events!$B:$D,3,FALSE),)</f>
        <v>E004</v>
      </c>
      <c r="H2366" s="3" t="str">
        <f>IF($H$1= VLOOKUP($H$1,Events!$A:$D,1,FALSE),
VLOOKUP(
VLOOKUP(A2366,'[3]OSMEC ID + EVENT'!$A:$M,2,FALSE),Events!B:D,3,FALSE),)</f>
        <v>E005</v>
      </c>
      <c r="I2366" s="3" t="str">
        <f>IF(I$1= VLOOKUP(I$1,Events!$A:$D,1,FALSE),
VLOOKUP(
VLOOKUP($A2366,'[3]OSMEC ID + EVENT'!$A:$M,3,FALSE),Events!$B:$D,3,FALSE),)</f>
        <v>E006</v>
      </c>
      <c r="J2366" t="str">
        <f>IF(J$1= VLOOKUP(J$1,Events!$A:$D,1,FALSE),
VLOOKUP(
VLOOKUP($A2366,'[3]OSMEC ID + EVENT'!$A:$M,4,FALSE),Events!$B:$D,3,FALSE),)</f>
        <v>E007</v>
      </c>
      <c r="K2366" t="str">
        <f>IF(K$1= VLOOKUP(K$1,Events!$A:$D,1,FALSE),
VLOOKUP(
VLOOKUP($A2366,'[3]OSMEC ID + EVENT'!$A:$M,5,FALSE),Events!$B:$D,3,FALSE),)</f>
        <v>E008</v>
      </c>
      <c r="L2366" t="str">
        <f>IF(L$1= VLOOKUP(L$1,Events!$A:$D,1,FALSE),
VLOOKUP(
VLOOKUP($A2366,'[3]OSMEC ID + EVENT'!$A:$M,6,FALSE),Events!$B:$D,3,FALSE),)</f>
        <v>E009</v>
      </c>
      <c r="M2366" t="str">
        <f>IF(M$1= VLOOKUP(M$1,Events!$A:$D,1,FALSE),
VLOOKUP(
VLOOKUP($A2366,'[3]OSMEC ID + EVENT'!$A:$M,7,FALSE),Events!$B:$D,3,FALSE),)</f>
        <v>E010</v>
      </c>
      <c r="N2366" t="str">
        <f>IF(N$1= VLOOKUP(N$1,Events!$A:$D,1,FALSE),
VLOOKUP(
VLOOKUP($A2366,'[3]OSMEC ID + EVENT'!$A:$M,8,FALSE),Events!$B:$D,3,FALSE),)</f>
        <v>E011</v>
      </c>
      <c r="O2366" t="str">
        <f>IF(O$1= VLOOKUP(O$1,Events!$A:$D,1,FALSE),
VLOOKUP(
VLOOKUP($A2366,'[3]OSMEC ID + EVENT'!$A:$M,9,FALSE),Events!$B:$D,3,FALSE),)</f>
        <v>E012</v>
      </c>
      <c r="P2366" t="str">
        <f>IF(P$1= VLOOKUP(P$1,Events!$A:$D,1,FALSE),
VLOOKUP(
VLOOKUP($A2366,'[3]OSMEC ID + EVENT'!$A:$M,10,FALSE),Events!$B:$D,3,FALSE),)</f>
        <v>E013</v>
      </c>
      <c r="Q2366" t="str">
        <f>IF(Q$1= VLOOKUP(Q$1,Events!$A:$D,1,FALSE),
VLOOKUP(
VLOOKUP($A2366,'[3]OSMEC ID + EVENT'!$A:$M,11,FALSE),Events!$B:$D,3,FALSE),)</f>
        <v>E014</v>
      </c>
      <c r="R2366" t="str">
        <f>IF(R$1= VLOOKUP(R$1,Events!$A:$D,1,FALSE),
VLOOKUP(
VLOOKUP($A2366,'[3]OSMEC ID + EVENT'!$A:$M,12,FALSE),Events!$B:$D,3,FALSE),)</f>
        <v>E015</v>
      </c>
      <c r="S2366" t="str">
        <f>IF(S$1= VLOOKUP(S$1,Events!$A:$D,1,FALSE),
VLOOKUP(
VLOOKUP($A2366,'[3]OSMEC ID + EVENT'!$A:$M,13,FALSE),Events!$B:$D,3,FALSE),)</f>
        <v>E016</v>
      </c>
      <c r="T2366" t="str">
        <f>IF(
ISNA(MATCH(T$1,Events!$A:$A,0)),
0,
VLOOKUP(
VLOOKUP(A2366,'[4]OSMEC ID + EVENT'!$A:$I,2,FALSE),Events!$B:$D,3,FALSE))</f>
        <v>E017</v>
      </c>
      <c r="U2366" t="str">
        <f>IF(
ISNA(MATCH(U$1,Events!$A:$A,0)),
0,
VLOOKUP(
VLOOKUP($A2366,'[4]OSMEC ID + EVENT'!$A:$I,3,FALSE),Events!$B:$D,3,FALSE))</f>
        <v>E018</v>
      </c>
      <c r="V2366" t="str">
        <f>IF(
ISNA(MATCH(V$1,Events!$A:$A,0)),
0,
VLOOKUP(
VLOOKUP($A2366,'[4]OSMEC ID + EVENT'!$A:$I,4,FALSE),Events!$B:$D,3,FALSE))</f>
        <v>E019</v>
      </c>
      <c r="W2366" t="str">
        <f>IF(
ISNA(MATCH(W$1,Events!$A:$A,0)),
0,
VLOOKUP(
VLOOKUP($A2366,'[4]OSMEC ID + EVENT'!$A:$I,5,FALSE),Events!$B:$D,3,FALSE))</f>
        <v>E020</v>
      </c>
      <c r="X2366" t="str">
        <f>IF(
ISNA(MATCH(X$1,Events!$A:$A,0)),
0,
VLOOKUP(
VLOOKUP($A2366,'[4]OSMEC ID + EVENT'!$A:$I,6,FALSE),Events!$B:$D,3,FALSE))</f>
        <v>E021</v>
      </c>
      <c r="Y2366" t="str">
        <f>IF(
ISNA(MATCH(Y$1,Events!$A:$A,0)),
0,
VLOOKUP(
VLOOKUP($A2366,'[4]OSMEC ID + EVENT'!$A:$I,7,FALSE),Events!$B:$D,3,FALSE))</f>
        <v>E022</v>
      </c>
      <c r="Z2366" t="str">
        <f>IF(
ISNA(MATCH(Z$1,Events!$A:$A,0)),
0,
VLOOKUP(
VLOOKUP($A2366,'[4]OSMEC ID + EVENT'!$A:$I,8,FALSE),Events!$B:$D,3,FALSE))</f>
        <v>E023</v>
      </c>
      <c r="AA2366" t="str">
        <f>IFERROR(
VLOOKUP(
VLOOKUP(A2366,'[5]OSMEC ID + SUBJECT'!$A:$B,2,FALSE),Subjects!$B:$D,3,FALSE),"")</f>
        <v/>
      </c>
      <c r="AB2366" t="str">
        <f>IFERROR(
VLOOKUP(
VLOOKUP(A2366,'[6]OSMEC ID + SUBJECT'!$A:$B,2,FALSE),Subjects!B:D,3,FALSE),"")</f>
        <v/>
      </c>
      <c r="AC2366" t="str">
        <f>IFERROR(
VLOOKUP(
VLOOKUP(A2366,'[7]OSMEC-ID + SESSION'!$A:$B,2,FALSE),Subjects!$B:$D,3,FALSE),"")</f>
        <v/>
      </c>
      <c r="AD2366" t="str">
        <f>IFERROR(
VLOOKUP(
VLOOKUP(A2366,'[8]OSMEC ID + SESSION'!$A:$B,2,FALSE),Subjects!$B:$D,3,FALSE),"")</f>
        <v/>
      </c>
      <c r="AE2366" s="12" t="str">
        <f>IFERROR(
VLOOKUP(
VLOOKUP(A2366,'[9]OSMEC ID + SUBJECT'!$A:$B,2,FALSE),Subjects!$B:$D,3,FALSE),"")</f>
        <v/>
      </c>
      <c r="AF2366" t="str">
        <f>IFERROR(
VLOOKUP(
VLOOKUP(A2366,'[10]OSMEC ID + SESSION'!$A:$B,2,FALSE),Subjects!$B:$D,3),"")</f>
        <v/>
      </c>
    </row>
    <row r="2367" spans="1:32" x14ac:dyDescent="0.75">
      <c r="A2367" t="str">
        <f>Deligate_List!A2371</f>
        <v>OSMEC-2929</v>
      </c>
      <c r="B2367" t="str">
        <f>VLOOKUP(A2367,Deligate_List!A:B,2,FALSE)</f>
        <v>Ayesha Banu</v>
      </c>
      <c r="C2367" t="str">
        <f>IFERROR(
VLOOKUP(
VLOOKUP($A2367,'[1]OSMEC ID + WORKSHOP'!$A:$B,2,FALSE),Workshop!A:C,3,FALSE),"")</f>
        <v>W003</v>
      </c>
      <c r="D2367" t="str">
        <f>IF($D$1 =Events!$A$2,
VLOOKUP(
VLOOKUP($A2367,'[2]OSMEC ID + EVENT'!$A:$E,2,FALSE),Events!$B:$D,3,FALSE))</f>
        <v>E001</v>
      </c>
      <c r="E2367" t="str">
        <f>IF(E$1=Events!$A$3,
VLOOKUP(
VLOOKUP($A2367,'[2]OSMEC ID + EVENT'!$A:$E,3,FALSE),Events!B:D,3,FALSE))</f>
        <v>E002</v>
      </c>
      <c r="F2367" t="str">
        <f>IF($F$1=Events!$A$4,
VLOOKUP(
VLOOKUP($A2369,'[2]OSMEC ID + EVENT'!$A:$E,4,FALSE),Events!B:D,3,FALSE),)</f>
        <v>E003</v>
      </c>
      <c r="G2367" t="str">
        <f>IF($G$1=Events!$A$5,
VLOOKUP(
VLOOKUP($A2369,'[2]OSMEC ID + EVENT'!$A:$E,5,FALSE),Events!$B:$D,3,FALSE),)</f>
        <v>E004</v>
      </c>
      <c r="H2367" s="3" t="str">
        <f>IF($H$1= VLOOKUP($H$1,Events!$A:$D,1,FALSE),
VLOOKUP(
VLOOKUP(A2367,'[3]OSMEC ID + EVENT'!$A:$M,2,FALSE),Events!B:D,3,FALSE),)</f>
        <v>E005</v>
      </c>
      <c r="I2367" s="3" t="str">
        <f>IF(I$1= VLOOKUP(I$1,Events!$A:$D,1,FALSE),
VLOOKUP(
VLOOKUP($A2367,'[3]OSMEC ID + EVENT'!$A:$M,3,FALSE),Events!$B:$D,3,FALSE),)</f>
        <v>E006</v>
      </c>
      <c r="J2367" t="str">
        <f>IF(J$1= VLOOKUP(J$1,Events!$A:$D,1,FALSE),
VLOOKUP(
VLOOKUP($A2367,'[3]OSMEC ID + EVENT'!$A:$M,4,FALSE),Events!$B:$D,3,FALSE),)</f>
        <v>E007</v>
      </c>
      <c r="K2367" t="str">
        <f>IF(K$1= VLOOKUP(K$1,Events!$A:$D,1,FALSE),
VLOOKUP(
VLOOKUP($A2367,'[3]OSMEC ID + EVENT'!$A:$M,5,FALSE),Events!$B:$D,3,FALSE),)</f>
        <v>E008</v>
      </c>
      <c r="L2367" t="str">
        <f>IF(L$1= VLOOKUP(L$1,Events!$A:$D,1,FALSE),
VLOOKUP(
VLOOKUP($A2367,'[3]OSMEC ID + EVENT'!$A:$M,6,FALSE),Events!$B:$D,3,FALSE),)</f>
        <v>E009</v>
      </c>
      <c r="M2367" t="str">
        <f>IF(M$1= VLOOKUP(M$1,Events!$A:$D,1,FALSE),
VLOOKUP(
VLOOKUP($A2367,'[3]OSMEC ID + EVENT'!$A:$M,7,FALSE),Events!$B:$D,3,FALSE),)</f>
        <v>E010</v>
      </c>
      <c r="N2367" t="str">
        <f>IF(N$1= VLOOKUP(N$1,Events!$A:$D,1,FALSE),
VLOOKUP(
VLOOKUP($A2367,'[3]OSMEC ID + EVENT'!$A:$M,8,FALSE),Events!$B:$D,3,FALSE),)</f>
        <v>E011</v>
      </c>
      <c r="O2367" t="str">
        <f>IF(O$1= VLOOKUP(O$1,Events!$A:$D,1,FALSE),
VLOOKUP(
VLOOKUP($A2367,'[3]OSMEC ID + EVENT'!$A:$M,9,FALSE),Events!$B:$D,3,FALSE),)</f>
        <v>E012</v>
      </c>
      <c r="P2367" t="str">
        <f>IF(P$1= VLOOKUP(P$1,Events!$A:$D,1,FALSE),
VLOOKUP(
VLOOKUP($A2367,'[3]OSMEC ID + EVENT'!$A:$M,10,FALSE),Events!$B:$D,3,FALSE),)</f>
        <v>E013</v>
      </c>
      <c r="Q2367" t="str">
        <f>IF(Q$1= VLOOKUP(Q$1,Events!$A:$D,1,FALSE),
VLOOKUP(
VLOOKUP($A2367,'[3]OSMEC ID + EVENT'!$A:$M,11,FALSE),Events!$B:$D,3,FALSE),)</f>
        <v>E014</v>
      </c>
      <c r="R2367" t="str">
        <f>IF(R$1= VLOOKUP(R$1,Events!$A:$D,1,FALSE),
VLOOKUP(
VLOOKUP($A2367,'[3]OSMEC ID + EVENT'!$A:$M,12,FALSE),Events!$B:$D,3,FALSE),)</f>
        <v>E015</v>
      </c>
      <c r="S2367" t="str">
        <f>IF(S$1= VLOOKUP(S$1,Events!$A:$D,1,FALSE),
VLOOKUP(
VLOOKUP($A2367,'[3]OSMEC ID + EVENT'!$A:$M,13,FALSE),Events!$B:$D,3,FALSE),)</f>
        <v>E016</v>
      </c>
      <c r="T2367" t="str">
        <f>IF(
ISNA(MATCH(T$1,Events!$A:$A,0)),
0,
VLOOKUP(
VLOOKUP(A2367,'[4]OSMEC ID + EVENT'!$A:$I,2,FALSE),Events!$B:$D,3,FALSE))</f>
        <v>E017</v>
      </c>
      <c r="U2367" t="str">
        <f>IF(
ISNA(MATCH(U$1,Events!$A:$A,0)),
0,
VLOOKUP(
VLOOKUP($A2367,'[4]OSMEC ID + EVENT'!$A:$I,3,FALSE),Events!$B:$D,3,FALSE))</f>
        <v>E018</v>
      </c>
      <c r="V2367" t="str">
        <f>IF(
ISNA(MATCH(V$1,Events!$A:$A,0)),
0,
VLOOKUP(
VLOOKUP($A2367,'[4]OSMEC ID + EVENT'!$A:$I,4,FALSE),Events!$B:$D,3,FALSE))</f>
        <v>E019</v>
      </c>
      <c r="W2367" t="str">
        <f>IF(
ISNA(MATCH(W$1,Events!$A:$A,0)),
0,
VLOOKUP(
VLOOKUP($A2367,'[4]OSMEC ID + EVENT'!$A:$I,5,FALSE),Events!$B:$D,3,FALSE))</f>
        <v>E020</v>
      </c>
      <c r="X2367" t="str">
        <f>IF(
ISNA(MATCH(X$1,Events!$A:$A,0)),
0,
VLOOKUP(
VLOOKUP($A2367,'[4]OSMEC ID + EVENT'!$A:$I,6,FALSE),Events!$B:$D,3,FALSE))</f>
        <v>E021</v>
      </c>
      <c r="Y2367" t="str">
        <f>IF(
ISNA(MATCH(Y$1,Events!$A:$A,0)),
0,
VLOOKUP(
VLOOKUP($A2367,'[4]OSMEC ID + EVENT'!$A:$I,7,FALSE),Events!$B:$D,3,FALSE))</f>
        <v>E022</v>
      </c>
      <c r="Z2367" t="str">
        <f>IF(
ISNA(MATCH(Z$1,Events!$A:$A,0)),
0,
VLOOKUP(
VLOOKUP($A2367,'[4]OSMEC ID + EVENT'!$A:$I,8,FALSE),Events!$B:$D,3,FALSE))</f>
        <v>E023</v>
      </c>
      <c r="AA2367" t="str">
        <f>IFERROR(
VLOOKUP(
VLOOKUP(A2367,'[5]OSMEC ID + SUBJECT'!$A:$B,2,FALSE),Subjects!$B:$D,3,FALSE),"")</f>
        <v/>
      </c>
      <c r="AB2367" t="str">
        <f>IFERROR(
VLOOKUP(
VLOOKUP(A2367,'[6]OSMEC ID + SUBJECT'!$A:$B,2,FALSE),Subjects!B:D,3,FALSE),"")</f>
        <v/>
      </c>
      <c r="AC2367" t="str">
        <f>IFERROR(
VLOOKUP(
VLOOKUP(A2367,'[7]OSMEC-ID + SESSION'!$A:$B,2,FALSE),Subjects!$B:$D,3,FALSE),"")</f>
        <v/>
      </c>
      <c r="AD2367" t="str">
        <f>IFERROR(
VLOOKUP(
VLOOKUP(A2367,'[8]OSMEC ID + SESSION'!$A:$B,2,FALSE),Subjects!$B:$D,3,FALSE),"")</f>
        <v/>
      </c>
      <c r="AE2367" s="12" t="str">
        <f>IFERROR(
VLOOKUP(
VLOOKUP(A2367,'[9]OSMEC ID + SUBJECT'!$A:$B,2,FALSE),Subjects!$B:$D,3,FALSE),"")</f>
        <v/>
      </c>
      <c r="AF2367" t="str">
        <f>IFERROR(
VLOOKUP(
VLOOKUP(A2367,'[10]OSMEC ID + SESSION'!$A:$B,2,FALSE),Subjects!$B:$D,3),"")</f>
        <v/>
      </c>
    </row>
    <row r="2368" spans="1:32" x14ac:dyDescent="0.75">
      <c r="A2368" t="str">
        <f>Deligate_List!A2372</f>
        <v>OSMEC-2930</v>
      </c>
      <c r="B2368" t="str">
        <f>VLOOKUP(A2368,Deligate_List!A:B,2,FALSE)</f>
        <v>Poloju swetcha</v>
      </c>
      <c r="C2368" t="str">
        <f>IFERROR(
VLOOKUP(
VLOOKUP($A2368,'[1]OSMEC ID + WORKSHOP'!$A:$B,2,FALSE),Workshop!A:C,3,FALSE),"")</f>
        <v/>
      </c>
      <c r="D2368" t="str">
        <f>IF($D$1 =Events!$A$2,
VLOOKUP(
VLOOKUP($A2368,'[2]OSMEC ID + EVENT'!$A:$E,2,FALSE),Events!$B:$D,3,FALSE))</f>
        <v>E001</v>
      </c>
      <c r="E2368" t="str">
        <f>IF(E$1=Events!$A$3,
VLOOKUP(
VLOOKUP($A2368,'[2]OSMEC ID + EVENT'!$A:$E,3,FALSE),Events!B:D,3,FALSE))</f>
        <v>E002</v>
      </c>
      <c r="F2368" t="str">
        <f>IF($F$1=Events!$A$4,
VLOOKUP(
VLOOKUP($A2370,'[2]OSMEC ID + EVENT'!$A:$E,4,FALSE),Events!B:D,3,FALSE),)</f>
        <v>E003</v>
      </c>
      <c r="G2368" t="str">
        <f>IF($G$1=Events!$A$5,
VLOOKUP(
VLOOKUP($A2370,'[2]OSMEC ID + EVENT'!$A:$E,5,FALSE),Events!$B:$D,3,FALSE),)</f>
        <v>E004</v>
      </c>
      <c r="H2368" s="3" t="str">
        <f>IF($H$1= VLOOKUP($H$1,Events!$A:$D,1,FALSE),
VLOOKUP(
VLOOKUP(A2368,'[3]OSMEC ID + EVENT'!$A:$M,2,FALSE),Events!B:D,3,FALSE),)</f>
        <v>E005</v>
      </c>
      <c r="I2368" s="3" t="str">
        <f>IF(I$1= VLOOKUP(I$1,Events!$A:$D,1,FALSE),
VLOOKUP(
VLOOKUP($A2368,'[3]OSMEC ID + EVENT'!$A:$M,3,FALSE),Events!$B:$D,3,FALSE),)</f>
        <v>E006</v>
      </c>
      <c r="J2368" t="str">
        <f>IF(J$1= VLOOKUP(J$1,Events!$A:$D,1,FALSE),
VLOOKUP(
VLOOKUP($A2368,'[3]OSMEC ID + EVENT'!$A:$M,4,FALSE),Events!$B:$D,3,FALSE),)</f>
        <v>E007</v>
      </c>
      <c r="K2368" t="str">
        <f>IF(K$1= VLOOKUP(K$1,Events!$A:$D,1,FALSE),
VLOOKUP(
VLOOKUP($A2368,'[3]OSMEC ID + EVENT'!$A:$M,5,FALSE),Events!$B:$D,3,FALSE),)</f>
        <v>E008</v>
      </c>
      <c r="L2368" t="str">
        <f>IF(L$1= VLOOKUP(L$1,Events!$A:$D,1,FALSE),
VLOOKUP(
VLOOKUP($A2368,'[3]OSMEC ID + EVENT'!$A:$M,6,FALSE),Events!$B:$D,3,FALSE),)</f>
        <v>E009</v>
      </c>
      <c r="M2368" t="str">
        <f>IF(M$1= VLOOKUP(M$1,Events!$A:$D,1,FALSE),
VLOOKUP(
VLOOKUP($A2368,'[3]OSMEC ID + EVENT'!$A:$M,7,FALSE),Events!$B:$D,3,FALSE),)</f>
        <v>E010</v>
      </c>
      <c r="N2368" t="str">
        <f>IF(N$1= VLOOKUP(N$1,Events!$A:$D,1,FALSE),
VLOOKUP(
VLOOKUP($A2368,'[3]OSMEC ID + EVENT'!$A:$M,8,FALSE),Events!$B:$D,3,FALSE),)</f>
        <v>E011</v>
      </c>
      <c r="O2368" t="str">
        <f>IF(O$1= VLOOKUP(O$1,Events!$A:$D,1,FALSE),
VLOOKUP(
VLOOKUP($A2368,'[3]OSMEC ID + EVENT'!$A:$M,9,FALSE),Events!$B:$D,3,FALSE),)</f>
        <v>E012</v>
      </c>
      <c r="P2368" t="str">
        <f>IF(P$1= VLOOKUP(P$1,Events!$A:$D,1,FALSE),
VLOOKUP(
VLOOKUP($A2368,'[3]OSMEC ID + EVENT'!$A:$M,10,FALSE),Events!$B:$D,3,FALSE),)</f>
        <v>E013</v>
      </c>
      <c r="Q2368" t="str">
        <f>IF(Q$1= VLOOKUP(Q$1,Events!$A:$D,1,FALSE),
VLOOKUP(
VLOOKUP($A2368,'[3]OSMEC ID + EVENT'!$A:$M,11,FALSE),Events!$B:$D,3,FALSE),)</f>
        <v>E014</v>
      </c>
      <c r="R2368" t="str">
        <f>IF(R$1= VLOOKUP(R$1,Events!$A:$D,1,FALSE),
VLOOKUP(
VLOOKUP($A2368,'[3]OSMEC ID + EVENT'!$A:$M,12,FALSE),Events!$B:$D,3,FALSE),)</f>
        <v>E015</v>
      </c>
      <c r="S2368" t="str">
        <f>IF(S$1= VLOOKUP(S$1,Events!$A:$D,1,FALSE),
VLOOKUP(
VLOOKUP($A2368,'[3]OSMEC ID + EVENT'!$A:$M,13,FALSE),Events!$B:$D,3,FALSE),)</f>
        <v>E016</v>
      </c>
      <c r="T2368" t="str">
        <f>IF(
ISNA(MATCH(T$1,Events!$A:$A,0)),
0,
VLOOKUP(
VLOOKUP(A2368,'[4]OSMEC ID + EVENT'!$A:$I,2,FALSE),Events!$B:$D,3,FALSE))</f>
        <v>E017</v>
      </c>
      <c r="U2368" t="str">
        <f>IF(
ISNA(MATCH(U$1,Events!$A:$A,0)),
0,
VLOOKUP(
VLOOKUP($A2368,'[4]OSMEC ID + EVENT'!$A:$I,3,FALSE),Events!$B:$D,3,FALSE))</f>
        <v>E018</v>
      </c>
      <c r="V2368" t="str">
        <f>IF(
ISNA(MATCH(V$1,Events!$A:$A,0)),
0,
VLOOKUP(
VLOOKUP($A2368,'[4]OSMEC ID + EVENT'!$A:$I,4,FALSE),Events!$B:$D,3,FALSE))</f>
        <v>E019</v>
      </c>
      <c r="W2368" t="str">
        <f>IF(
ISNA(MATCH(W$1,Events!$A:$A,0)),
0,
VLOOKUP(
VLOOKUP($A2368,'[4]OSMEC ID + EVENT'!$A:$I,5,FALSE),Events!$B:$D,3,FALSE))</f>
        <v>E020</v>
      </c>
      <c r="X2368" t="str">
        <f>IF(
ISNA(MATCH(X$1,Events!$A:$A,0)),
0,
VLOOKUP(
VLOOKUP($A2368,'[4]OSMEC ID + EVENT'!$A:$I,6,FALSE),Events!$B:$D,3,FALSE))</f>
        <v>E021</v>
      </c>
      <c r="Y2368" t="str">
        <f>IF(
ISNA(MATCH(Y$1,Events!$A:$A,0)),
0,
VLOOKUP(
VLOOKUP($A2368,'[4]OSMEC ID + EVENT'!$A:$I,7,FALSE),Events!$B:$D,3,FALSE))</f>
        <v>E022</v>
      </c>
      <c r="Z2368" t="str">
        <f>IF(
ISNA(MATCH(Z$1,Events!$A:$A,0)),
0,
VLOOKUP(
VLOOKUP($A2368,'[4]OSMEC ID + EVENT'!$A:$I,8,FALSE),Events!$B:$D,3,FALSE))</f>
        <v>E023</v>
      </c>
      <c r="AA2368" t="str">
        <f>IFERROR(
VLOOKUP(
VLOOKUP(A2368,'[5]OSMEC ID + SUBJECT'!$A:$B,2,FALSE),Subjects!$B:$D,3,FALSE),"")</f>
        <v/>
      </c>
      <c r="AB2368" t="str">
        <f>IFERROR(
VLOOKUP(
VLOOKUP(A2368,'[6]OSMEC ID + SUBJECT'!$A:$B,2,FALSE),Subjects!B:D,3,FALSE),"")</f>
        <v/>
      </c>
      <c r="AC2368" t="str">
        <f>IFERROR(
VLOOKUP(
VLOOKUP(A2368,'[7]OSMEC-ID + SESSION'!$A:$B,2,FALSE),Subjects!$B:$D,3,FALSE),"")</f>
        <v/>
      </c>
      <c r="AD2368" t="str">
        <f>IFERROR(
VLOOKUP(
VLOOKUP(A2368,'[8]OSMEC ID + SESSION'!$A:$B,2,FALSE),Subjects!$B:$D,3,FALSE),"")</f>
        <v/>
      </c>
      <c r="AE2368" s="12" t="str">
        <f>IFERROR(
VLOOKUP(
VLOOKUP(A2368,'[9]OSMEC ID + SUBJECT'!$A:$B,2,FALSE),Subjects!$B:$D,3,FALSE),"")</f>
        <v/>
      </c>
      <c r="AF2368" t="str">
        <f>IFERROR(
VLOOKUP(
VLOOKUP(A2368,'[10]OSMEC ID + SESSION'!$A:$B,2,FALSE),Subjects!$B:$D,3),"")</f>
        <v/>
      </c>
    </row>
    <row r="2369" spans="1:32" x14ac:dyDescent="0.75">
      <c r="A2369" t="str">
        <f>Deligate_List!A2373</f>
        <v>OSMEC-2931</v>
      </c>
      <c r="B2369" t="str">
        <f>VLOOKUP(A2369,Deligate_List!A:B,2,FALSE)</f>
        <v>Sirikonda anusha</v>
      </c>
      <c r="C2369" t="str">
        <f>IFERROR(
VLOOKUP(
VLOOKUP($A2369,'[1]OSMEC ID + WORKSHOP'!$A:$B,2,FALSE),Workshop!A:C,3,FALSE),"")</f>
        <v>W012</v>
      </c>
      <c r="D2369" t="str">
        <f>IF($D$1 =Events!$A$2,
VLOOKUP(
VLOOKUP($A2369,'[2]OSMEC ID + EVENT'!$A:$E,2,FALSE),Events!$B:$D,3,FALSE))</f>
        <v>E001</v>
      </c>
      <c r="E2369" t="str">
        <f>IF(E$1=Events!$A$3,
VLOOKUP(
VLOOKUP($A2369,'[2]OSMEC ID + EVENT'!$A:$E,3,FALSE),Events!B:D,3,FALSE))</f>
        <v>E002</v>
      </c>
      <c r="F2369" t="str">
        <f>IF($F$1=Events!$A$4,
VLOOKUP(
VLOOKUP($A2371,'[2]OSMEC ID + EVENT'!$A:$E,4,FALSE),Events!B:D,3,FALSE),)</f>
        <v>E003</v>
      </c>
      <c r="G2369" t="str">
        <f>IF($G$1=Events!$A$5,
VLOOKUP(
VLOOKUP($A2371,'[2]OSMEC ID + EVENT'!$A:$E,5,FALSE),Events!$B:$D,3,FALSE),)</f>
        <v>E004</v>
      </c>
      <c r="H2369" s="3" t="str">
        <f>IF($H$1= VLOOKUP($H$1,Events!$A:$D,1,FALSE),
VLOOKUP(
VLOOKUP(A2369,'[3]OSMEC ID + EVENT'!$A:$M,2,FALSE),Events!B:D,3,FALSE),)</f>
        <v>E005</v>
      </c>
      <c r="I2369" s="3" t="str">
        <f>IF(I$1= VLOOKUP(I$1,Events!$A:$D,1,FALSE),
VLOOKUP(
VLOOKUP($A2369,'[3]OSMEC ID + EVENT'!$A:$M,3,FALSE),Events!$B:$D,3,FALSE),)</f>
        <v>E006</v>
      </c>
      <c r="J2369" t="str">
        <f>IF(J$1= VLOOKUP(J$1,Events!$A:$D,1,FALSE),
VLOOKUP(
VLOOKUP($A2369,'[3]OSMEC ID + EVENT'!$A:$M,4,FALSE),Events!$B:$D,3,FALSE),)</f>
        <v>E007</v>
      </c>
      <c r="K2369" t="str">
        <f>IF(K$1= VLOOKUP(K$1,Events!$A:$D,1,FALSE),
VLOOKUP(
VLOOKUP($A2369,'[3]OSMEC ID + EVENT'!$A:$M,5,FALSE),Events!$B:$D,3,FALSE),)</f>
        <v>E008</v>
      </c>
      <c r="L2369" t="str">
        <f>IF(L$1= VLOOKUP(L$1,Events!$A:$D,1,FALSE),
VLOOKUP(
VLOOKUP($A2369,'[3]OSMEC ID + EVENT'!$A:$M,6,FALSE),Events!$B:$D,3,FALSE),)</f>
        <v>E009</v>
      </c>
      <c r="M2369" t="str">
        <f>IF(M$1= VLOOKUP(M$1,Events!$A:$D,1,FALSE),
VLOOKUP(
VLOOKUP($A2369,'[3]OSMEC ID + EVENT'!$A:$M,7,FALSE),Events!$B:$D,3,FALSE),)</f>
        <v>E010</v>
      </c>
      <c r="N2369" t="str">
        <f>IF(N$1= VLOOKUP(N$1,Events!$A:$D,1,FALSE),
VLOOKUP(
VLOOKUP($A2369,'[3]OSMEC ID + EVENT'!$A:$M,8,FALSE),Events!$B:$D,3,FALSE),)</f>
        <v>E011</v>
      </c>
      <c r="O2369" t="str">
        <f>IF(O$1= VLOOKUP(O$1,Events!$A:$D,1,FALSE),
VLOOKUP(
VLOOKUP($A2369,'[3]OSMEC ID + EVENT'!$A:$M,9,FALSE),Events!$B:$D,3,FALSE),)</f>
        <v>E012</v>
      </c>
      <c r="P2369" t="str">
        <f>IF(P$1= VLOOKUP(P$1,Events!$A:$D,1,FALSE),
VLOOKUP(
VLOOKUP($A2369,'[3]OSMEC ID + EVENT'!$A:$M,10,FALSE),Events!$B:$D,3,FALSE),)</f>
        <v>E013</v>
      </c>
      <c r="Q2369" t="str">
        <f>IF(Q$1= VLOOKUP(Q$1,Events!$A:$D,1,FALSE),
VLOOKUP(
VLOOKUP($A2369,'[3]OSMEC ID + EVENT'!$A:$M,11,FALSE),Events!$B:$D,3,FALSE),)</f>
        <v>E014</v>
      </c>
      <c r="R2369" t="str">
        <f>IF(R$1= VLOOKUP(R$1,Events!$A:$D,1,FALSE),
VLOOKUP(
VLOOKUP($A2369,'[3]OSMEC ID + EVENT'!$A:$M,12,FALSE),Events!$B:$D,3,FALSE),)</f>
        <v>E015</v>
      </c>
      <c r="S2369" t="str">
        <f>IF(S$1= VLOOKUP(S$1,Events!$A:$D,1,FALSE),
VLOOKUP(
VLOOKUP($A2369,'[3]OSMEC ID + EVENT'!$A:$M,13,FALSE),Events!$B:$D,3,FALSE),)</f>
        <v>E016</v>
      </c>
      <c r="T2369" t="str">
        <f>IF(
ISNA(MATCH(T$1,Events!$A:$A,0)),
0,
VLOOKUP(
VLOOKUP(A2369,'[4]OSMEC ID + EVENT'!$A:$I,2,FALSE),Events!$B:$D,3,FALSE))</f>
        <v>E017</v>
      </c>
      <c r="U2369" t="str">
        <f>IF(
ISNA(MATCH(U$1,Events!$A:$A,0)),
0,
VLOOKUP(
VLOOKUP($A2369,'[4]OSMEC ID + EVENT'!$A:$I,3,FALSE),Events!$B:$D,3,FALSE))</f>
        <v>E018</v>
      </c>
      <c r="V2369" t="str">
        <f>IF(
ISNA(MATCH(V$1,Events!$A:$A,0)),
0,
VLOOKUP(
VLOOKUP($A2369,'[4]OSMEC ID + EVENT'!$A:$I,4,FALSE),Events!$B:$D,3,FALSE))</f>
        <v>E019</v>
      </c>
      <c r="W2369" t="str">
        <f>IF(
ISNA(MATCH(W$1,Events!$A:$A,0)),
0,
VLOOKUP(
VLOOKUP($A2369,'[4]OSMEC ID + EVENT'!$A:$I,5,FALSE),Events!$B:$D,3,FALSE))</f>
        <v>E020</v>
      </c>
      <c r="X2369" t="str">
        <f>IF(
ISNA(MATCH(X$1,Events!$A:$A,0)),
0,
VLOOKUP(
VLOOKUP($A2369,'[4]OSMEC ID + EVENT'!$A:$I,6,FALSE),Events!$B:$D,3,FALSE))</f>
        <v>E021</v>
      </c>
      <c r="Y2369" t="str">
        <f>IF(
ISNA(MATCH(Y$1,Events!$A:$A,0)),
0,
VLOOKUP(
VLOOKUP($A2369,'[4]OSMEC ID + EVENT'!$A:$I,7,FALSE),Events!$B:$D,3,FALSE))</f>
        <v>E022</v>
      </c>
      <c r="Z2369" t="str">
        <f>IF(
ISNA(MATCH(Z$1,Events!$A:$A,0)),
0,
VLOOKUP(
VLOOKUP($A2369,'[4]OSMEC ID + EVENT'!$A:$I,8,FALSE),Events!$B:$D,3,FALSE))</f>
        <v>E023</v>
      </c>
      <c r="AA2369" t="str">
        <f>IFERROR(
VLOOKUP(
VLOOKUP(A2369,'[5]OSMEC ID + SUBJECT'!$A:$B,2,FALSE),Subjects!$B:$D,3,FALSE),"")</f>
        <v/>
      </c>
      <c r="AB2369" t="str">
        <f>IFERROR(
VLOOKUP(
VLOOKUP(A2369,'[6]OSMEC ID + SUBJECT'!$A:$B,2,FALSE),Subjects!B:D,3,FALSE),"")</f>
        <v/>
      </c>
      <c r="AC2369" t="str">
        <f>IFERROR(
VLOOKUP(
VLOOKUP(A2369,'[7]OSMEC-ID + SESSION'!$A:$B,2,FALSE),Subjects!$B:$D,3,FALSE),"")</f>
        <v/>
      </c>
      <c r="AD2369" t="str">
        <f>IFERROR(
VLOOKUP(
VLOOKUP(A2369,'[8]OSMEC ID + SESSION'!$A:$B,2,FALSE),Subjects!$B:$D,3,FALSE),"")</f>
        <v/>
      </c>
      <c r="AE2369" s="12" t="str">
        <f>IFERROR(
VLOOKUP(
VLOOKUP(A2369,'[9]OSMEC ID + SUBJECT'!$A:$B,2,FALSE),Subjects!$B:$D,3,FALSE),"")</f>
        <v/>
      </c>
      <c r="AF2369" t="str">
        <f>IFERROR(
VLOOKUP(
VLOOKUP(A2369,'[10]OSMEC ID + SESSION'!$A:$B,2,FALSE),Subjects!$B:$D,3),"")</f>
        <v/>
      </c>
    </row>
    <row r="2370" spans="1:32" x14ac:dyDescent="0.75">
      <c r="A2370" t="str">
        <f>Deligate_List!A2374</f>
        <v>OSMEC-2932</v>
      </c>
      <c r="B2370" t="str">
        <f>VLOOKUP(A2370,Deligate_List!A:B,2,FALSE)</f>
        <v>YALLAPRAGADA VENKATA SAI APARNA</v>
      </c>
      <c r="C2370" t="str">
        <f>IFERROR(
VLOOKUP(
VLOOKUP($A2370,'[1]OSMEC ID + WORKSHOP'!$A:$B,2,FALSE),Workshop!A:C,3,FALSE),"")</f>
        <v/>
      </c>
      <c r="D2370" t="str">
        <f>IF($D$1 =Events!$A$2,
VLOOKUP(
VLOOKUP($A2370,'[2]OSMEC ID + EVENT'!$A:$E,2,FALSE),Events!$B:$D,3,FALSE))</f>
        <v>E001</v>
      </c>
      <c r="E2370" t="str">
        <f>IF(E$1=Events!$A$3,
VLOOKUP(
VLOOKUP($A2370,'[2]OSMEC ID + EVENT'!$A:$E,3,FALSE),Events!B:D,3,FALSE))</f>
        <v>E002</v>
      </c>
      <c r="F2370" t="str">
        <f>IF($F$1=Events!$A$4,
VLOOKUP(
VLOOKUP($A2372,'[2]OSMEC ID + EVENT'!$A:$E,4,FALSE),Events!B:D,3,FALSE),)</f>
        <v>E003</v>
      </c>
      <c r="G2370" t="str">
        <f>IF($G$1=Events!$A$5,
VLOOKUP(
VLOOKUP($A2372,'[2]OSMEC ID + EVENT'!$A:$E,5,FALSE),Events!$B:$D,3,FALSE),)</f>
        <v>E004</v>
      </c>
      <c r="H2370" s="3" t="str">
        <f>IF($H$1= VLOOKUP($H$1,Events!$A:$D,1,FALSE),
VLOOKUP(
VLOOKUP(A2370,'[3]OSMEC ID + EVENT'!$A:$M,2,FALSE),Events!B:D,3,FALSE),)</f>
        <v>E005</v>
      </c>
      <c r="I2370" s="3" t="str">
        <f>IF(I$1= VLOOKUP(I$1,Events!$A:$D,1,FALSE),
VLOOKUP(
VLOOKUP($A2370,'[3]OSMEC ID + EVENT'!$A:$M,3,FALSE),Events!$B:$D,3,FALSE),)</f>
        <v>E006</v>
      </c>
      <c r="J2370" t="str">
        <f>IF(J$1= VLOOKUP(J$1,Events!$A:$D,1,FALSE),
VLOOKUP(
VLOOKUP($A2370,'[3]OSMEC ID + EVENT'!$A:$M,4,FALSE),Events!$B:$D,3,FALSE),)</f>
        <v>E007</v>
      </c>
      <c r="K2370" t="str">
        <f>IF(K$1= VLOOKUP(K$1,Events!$A:$D,1,FALSE),
VLOOKUP(
VLOOKUP($A2370,'[3]OSMEC ID + EVENT'!$A:$M,5,FALSE),Events!$B:$D,3,FALSE),)</f>
        <v>E008</v>
      </c>
      <c r="L2370" t="str">
        <f>IF(L$1= VLOOKUP(L$1,Events!$A:$D,1,FALSE),
VLOOKUP(
VLOOKUP($A2370,'[3]OSMEC ID + EVENT'!$A:$M,6,FALSE),Events!$B:$D,3,FALSE),)</f>
        <v>E009</v>
      </c>
      <c r="M2370" t="str">
        <f>IF(M$1= VLOOKUP(M$1,Events!$A:$D,1,FALSE),
VLOOKUP(
VLOOKUP($A2370,'[3]OSMEC ID + EVENT'!$A:$M,7,FALSE),Events!$B:$D,3,FALSE),)</f>
        <v>E010</v>
      </c>
      <c r="N2370" t="str">
        <f>IF(N$1= VLOOKUP(N$1,Events!$A:$D,1,FALSE),
VLOOKUP(
VLOOKUP($A2370,'[3]OSMEC ID + EVENT'!$A:$M,8,FALSE),Events!$B:$D,3,FALSE),)</f>
        <v>E011</v>
      </c>
      <c r="O2370" t="str">
        <f>IF(O$1= VLOOKUP(O$1,Events!$A:$D,1,FALSE),
VLOOKUP(
VLOOKUP($A2370,'[3]OSMEC ID + EVENT'!$A:$M,9,FALSE),Events!$B:$D,3,FALSE),)</f>
        <v>E012</v>
      </c>
      <c r="P2370" t="str">
        <f>IF(P$1= VLOOKUP(P$1,Events!$A:$D,1,FALSE),
VLOOKUP(
VLOOKUP($A2370,'[3]OSMEC ID + EVENT'!$A:$M,10,FALSE),Events!$B:$D,3,FALSE),)</f>
        <v>E013</v>
      </c>
      <c r="Q2370" t="str">
        <f>IF(Q$1= VLOOKUP(Q$1,Events!$A:$D,1,FALSE),
VLOOKUP(
VLOOKUP($A2370,'[3]OSMEC ID + EVENT'!$A:$M,11,FALSE),Events!$B:$D,3,FALSE),)</f>
        <v>E014</v>
      </c>
      <c r="R2370" t="str">
        <f>IF(R$1= VLOOKUP(R$1,Events!$A:$D,1,FALSE),
VLOOKUP(
VLOOKUP($A2370,'[3]OSMEC ID + EVENT'!$A:$M,12,FALSE),Events!$B:$D,3,FALSE),)</f>
        <v>E015</v>
      </c>
      <c r="S2370" t="str">
        <f>IF(S$1= VLOOKUP(S$1,Events!$A:$D,1,FALSE),
VLOOKUP(
VLOOKUP($A2370,'[3]OSMEC ID + EVENT'!$A:$M,13,FALSE),Events!$B:$D,3,FALSE),)</f>
        <v>E016</v>
      </c>
      <c r="T2370" t="str">
        <f>IF(
ISNA(MATCH(T$1,Events!$A:$A,0)),
0,
VLOOKUP(
VLOOKUP(A2370,'[4]OSMEC ID + EVENT'!$A:$I,2,FALSE),Events!$B:$D,3,FALSE))</f>
        <v>E017</v>
      </c>
      <c r="U2370" t="str">
        <f>IF(
ISNA(MATCH(U$1,Events!$A:$A,0)),
0,
VLOOKUP(
VLOOKUP($A2370,'[4]OSMEC ID + EVENT'!$A:$I,3,FALSE),Events!$B:$D,3,FALSE))</f>
        <v>E018</v>
      </c>
      <c r="V2370" t="str">
        <f>IF(
ISNA(MATCH(V$1,Events!$A:$A,0)),
0,
VLOOKUP(
VLOOKUP($A2370,'[4]OSMEC ID + EVENT'!$A:$I,4,FALSE),Events!$B:$D,3,FALSE))</f>
        <v>E019</v>
      </c>
      <c r="W2370" t="str">
        <f>IF(
ISNA(MATCH(W$1,Events!$A:$A,0)),
0,
VLOOKUP(
VLOOKUP($A2370,'[4]OSMEC ID + EVENT'!$A:$I,5,FALSE),Events!$B:$D,3,FALSE))</f>
        <v>E020</v>
      </c>
      <c r="X2370" t="str">
        <f>IF(
ISNA(MATCH(X$1,Events!$A:$A,0)),
0,
VLOOKUP(
VLOOKUP($A2370,'[4]OSMEC ID + EVENT'!$A:$I,6,FALSE),Events!$B:$D,3,FALSE))</f>
        <v>E021</v>
      </c>
      <c r="Y2370" t="str">
        <f>IF(
ISNA(MATCH(Y$1,Events!$A:$A,0)),
0,
VLOOKUP(
VLOOKUP($A2370,'[4]OSMEC ID + EVENT'!$A:$I,7,FALSE),Events!$B:$D,3,FALSE))</f>
        <v>E022</v>
      </c>
      <c r="Z2370" t="str">
        <f>IF(
ISNA(MATCH(Z$1,Events!$A:$A,0)),
0,
VLOOKUP(
VLOOKUP($A2370,'[4]OSMEC ID + EVENT'!$A:$I,8,FALSE),Events!$B:$D,3,FALSE))</f>
        <v>E023</v>
      </c>
      <c r="AA2370" t="str">
        <f>IFERROR(
VLOOKUP(
VLOOKUP(A2370,'[5]OSMEC ID + SUBJECT'!$A:$B,2,FALSE),Subjects!$B:$D,3,FALSE),"")</f>
        <v/>
      </c>
      <c r="AB2370" t="str">
        <f>IFERROR(
VLOOKUP(
VLOOKUP(A2370,'[6]OSMEC ID + SUBJECT'!$A:$B,2,FALSE),Subjects!B:D,3,FALSE),"")</f>
        <v/>
      </c>
      <c r="AC2370" t="str">
        <f>IFERROR(
VLOOKUP(
VLOOKUP(A2370,'[7]OSMEC-ID + SESSION'!$A:$B,2,FALSE),Subjects!$B:$D,3,FALSE),"")</f>
        <v/>
      </c>
      <c r="AD2370" t="str">
        <f>IFERROR(
VLOOKUP(
VLOOKUP(A2370,'[8]OSMEC ID + SESSION'!$A:$B,2,FALSE),Subjects!$B:$D,3,FALSE),"")</f>
        <v/>
      </c>
      <c r="AE2370" s="12" t="str">
        <f>IFERROR(
VLOOKUP(
VLOOKUP(A2370,'[9]OSMEC ID + SUBJECT'!$A:$B,2,FALSE),Subjects!$B:$D,3,FALSE),"")</f>
        <v/>
      </c>
      <c r="AF2370" t="str">
        <f>IFERROR(
VLOOKUP(
VLOOKUP(A2370,'[10]OSMEC ID + SESSION'!$A:$B,2,FALSE),Subjects!$B:$D,3),"")</f>
        <v/>
      </c>
    </row>
    <row r="2371" spans="1:32" x14ac:dyDescent="0.75">
      <c r="A2371" t="str">
        <f>Deligate_List!A2375</f>
        <v>OSMEC-2933</v>
      </c>
      <c r="B2371" t="str">
        <f>VLOOKUP(A2371,Deligate_List!A:B,2,FALSE)</f>
        <v>Mannuri Sai Varenya</v>
      </c>
      <c r="C2371" t="str">
        <f>IFERROR(
VLOOKUP(
VLOOKUP($A2371,'[1]OSMEC ID + WORKSHOP'!$A:$B,2,FALSE),Workshop!A:C,3,FALSE),"")</f>
        <v/>
      </c>
      <c r="D2371" t="str">
        <f>IF($D$1 =Events!$A$2,
VLOOKUP(
VLOOKUP($A2371,'[2]OSMEC ID + EVENT'!$A:$E,2,FALSE),Events!$B:$D,3,FALSE))</f>
        <v>E001</v>
      </c>
      <c r="E2371" t="str">
        <f>IF(E$1=Events!$A$3,
VLOOKUP(
VLOOKUP($A2371,'[2]OSMEC ID + EVENT'!$A:$E,3,FALSE),Events!B:D,3,FALSE))</f>
        <v>E002</v>
      </c>
      <c r="F2371" t="str">
        <f>IF($F$1=Events!$A$4,
VLOOKUP(
VLOOKUP($A2373,'[2]OSMEC ID + EVENT'!$A:$E,4,FALSE),Events!B:D,3,FALSE),)</f>
        <v>E003</v>
      </c>
      <c r="G2371" t="str">
        <f>IF($G$1=Events!$A$5,
VLOOKUP(
VLOOKUP($A2373,'[2]OSMEC ID + EVENT'!$A:$E,5,FALSE),Events!$B:$D,3,FALSE),)</f>
        <v>E004</v>
      </c>
      <c r="H2371" s="3" t="str">
        <f>IF($H$1= VLOOKUP($H$1,Events!$A:$D,1,FALSE),
VLOOKUP(
VLOOKUP(A2371,'[3]OSMEC ID + EVENT'!$A:$M,2,FALSE),Events!B:D,3,FALSE),)</f>
        <v>E005</v>
      </c>
      <c r="I2371" s="3" t="str">
        <f>IF(I$1= VLOOKUP(I$1,Events!$A:$D,1,FALSE),
VLOOKUP(
VLOOKUP($A2371,'[3]OSMEC ID + EVENT'!$A:$M,3,FALSE),Events!$B:$D,3,FALSE),)</f>
        <v>E006</v>
      </c>
      <c r="J2371" t="str">
        <f>IF(J$1= VLOOKUP(J$1,Events!$A:$D,1,FALSE),
VLOOKUP(
VLOOKUP($A2371,'[3]OSMEC ID + EVENT'!$A:$M,4,FALSE),Events!$B:$D,3,FALSE),)</f>
        <v>E007</v>
      </c>
      <c r="K2371" t="str">
        <f>IF(K$1= VLOOKUP(K$1,Events!$A:$D,1,FALSE),
VLOOKUP(
VLOOKUP($A2371,'[3]OSMEC ID + EVENT'!$A:$M,5,FALSE),Events!$B:$D,3,FALSE),)</f>
        <v>E008</v>
      </c>
      <c r="L2371" t="str">
        <f>IF(L$1= VLOOKUP(L$1,Events!$A:$D,1,FALSE),
VLOOKUP(
VLOOKUP($A2371,'[3]OSMEC ID + EVENT'!$A:$M,6,FALSE),Events!$B:$D,3,FALSE),)</f>
        <v>E009</v>
      </c>
      <c r="M2371" t="str">
        <f>IF(M$1= VLOOKUP(M$1,Events!$A:$D,1,FALSE),
VLOOKUP(
VLOOKUP($A2371,'[3]OSMEC ID + EVENT'!$A:$M,7,FALSE),Events!$B:$D,3,FALSE),)</f>
        <v>E010</v>
      </c>
      <c r="N2371" t="str">
        <f>IF(N$1= VLOOKUP(N$1,Events!$A:$D,1,FALSE),
VLOOKUP(
VLOOKUP($A2371,'[3]OSMEC ID + EVENT'!$A:$M,8,FALSE),Events!$B:$D,3,FALSE),)</f>
        <v>E011</v>
      </c>
      <c r="O2371" t="str">
        <f>IF(O$1= VLOOKUP(O$1,Events!$A:$D,1,FALSE),
VLOOKUP(
VLOOKUP($A2371,'[3]OSMEC ID + EVENT'!$A:$M,9,FALSE),Events!$B:$D,3,FALSE),)</f>
        <v>E012</v>
      </c>
      <c r="P2371" t="str">
        <f>IF(P$1= VLOOKUP(P$1,Events!$A:$D,1,FALSE),
VLOOKUP(
VLOOKUP($A2371,'[3]OSMEC ID + EVENT'!$A:$M,10,FALSE),Events!$B:$D,3,FALSE),)</f>
        <v>E013</v>
      </c>
      <c r="Q2371" t="str">
        <f>IF(Q$1= VLOOKUP(Q$1,Events!$A:$D,1,FALSE),
VLOOKUP(
VLOOKUP($A2371,'[3]OSMEC ID + EVENT'!$A:$M,11,FALSE),Events!$B:$D,3,FALSE),)</f>
        <v>E014</v>
      </c>
      <c r="R2371" t="str">
        <f>IF(R$1= VLOOKUP(R$1,Events!$A:$D,1,FALSE),
VLOOKUP(
VLOOKUP($A2371,'[3]OSMEC ID + EVENT'!$A:$M,12,FALSE),Events!$B:$D,3,FALSE),)</f>
        <v>E015</v>
      </c>
      <c r="S2371" t="str">
        <f>IF(S$1= VLOOKUP(S$1,Events!$A:$D,1,FALSE),
VLOOKUP(
VLOOKUP($A2371,'[3]OSMEC ID + EVENT'!$A:$M,13,FALSE),Events!$B:$D,3,FALSE),)</f>
        <v>E016</v>
      </c>
      <c r="T2371" t="str">
        <f>IF(
ISNA(MATCH(T$1,Events!$A:$A,0)),
0,
VLOOKUP(
VLOOKUP(A2371,'[4]OSMEC ID + EVENT'!$A:$I,2,FALSE),Events!$B:$D,3,FALSE))</f>
        <v>E017</v>
      </c>
      <c r="U2371" t="str">
        <f>IF(
ISNA(MATCH(U$1,Events!$A:$A,0)),
0,
VLOOKUP(
VLOOKUP($A2371,'[4]OSMEC ID + EVENT'!$A:$I,3,FALSE),Events!$B:$D,3,FALSE))</f>
        <v>E018</v>
      </c>
      <c r="V2371" t="str">
        <f>IF(
ISNA(MATCH(V$1,Events!$A:$A,0)),
0,
VLOOKUP(
VLOOKUP($A2371,'[4]OSMEC ID + EVENT'!$A:$I,4,FALSE),Events!$B:$D,3,FALSE))</f>
        <v>E019</v>
      </c>
      <c r="W2371" t="str">
        <f>IF(
ISNA(MATCH(W$1,Events!$A:$A,0)),
0,
VLOOKUP(
VLOOKUP($A2371,'[4]OSMEC ID + EVENT'!$A:$I,5,FALSE),Events!$B:$D,3,FALSE))</f>
        <v>E020</v>
      </c>
      <c r="X2371" t="str">
        <f>IF(
ISNA(MATCH(X$1,Events!$A:$A,0)),
0,
VLOOKUP(
VLOOKUP($A2371,'[4]OSMEC ID + EVENT'!$A:$I,6,FALSE),Events!$B:$D,3,FALSE))</f>
        <v>E021</v>
      </c>
      <c r="Y2371" t="str">
        <f>IF(
ISNA(MATCH(Y$1,Events!$A:$A,0)),
0,
VLOOKUP(
VLOOKUP($A2371,'[4]OSMEC ID + EVENT'!$A:$I,7,FALSE),Events!$B:$D,3,FALSE))</f>
        <v>E022</v>
      </c>
      <c r="Z2371" t="str">
        <f>IF(
ISNA(MATCH(Z$1,Events!$A:$A,0)),
0,
VLOOKUP(
VLOOKUP($A2371,'[4]OSMEC ID + EVENT'!$A:$I,8,FALSE),Events!$B:$D,3,FALSE))</f>
        <v>E023</v>
      </c>
      <c r="AA2371" t="str">
        <f>IFERROR(
VLOOKUP(
VLOOKUP(A2371,'[5]OSMEC ID + SUBJECT'!$A:$B,2,FALSE),Subjects!$B:$D,3,FALSE),"")</f>
        <v/>
      </c>
      <c r="AB2371" t="str">
        <f>IFERROR(
VLOOKUP(
VLOOKUP(A2371,'[6]OSMEC ID + SUBJECT'!$A:$B,2,FALSE),Subjects!B:D,3,FALSE),"")</f>
        <v/>
      </c>
      <c r="AC2371" t="str">
        <f>IFERROR(
VLOOKUP(
VLOOKUP(A2371,'[7]OSMEC-ID + SESSION'!$A:$B,2,FALSE),Subjects!$B:$D,3,FALSE),"")</f>
        <v/>
      </c>
      <c r="AD2371" t="str">
        <f>IFERROR(
VLOOKUP(
VLOOKUP(A2371,'[8]OSMEC ID + SESSION'!$A:$B,2,FALSE),Subjects!$B:$D,3,FALSE),"")</f>
        <v/>
      </c>
      <c r="AE2371" s="12" t="str">
        <f>IFERROR(
VLOOKUP(
VLOOKUP(A2371,'[9]OSMEC ID + SUBJECT'!$A:$B,2,FALSE),Subjects!$B:$D,3,FALSE),"")</f>
        <v/>
      </c>
      <c r="AF2371" t="str">
        <f>IFERROR(
VLOOKUP(
VLOOKUP(A2371,'[10]OSMEC ID + SESSION'!$A:$B,2,FALSE),Subjects!$B:$D,3),"")</f>
        <v/>
      </c>
    </row>
    <row r="2372" spans="1:32" x14ac:dyDescent="0.75">
      <c r="A2372" t="str">
        <f>Deligate_List!A2376</f>
        <v>OSMEC-2934</v>
      </c>
      <c r="B2372" t="str">
        <f>VLOOKUP(A2372,Deligate_List!A:B,2,FALSE)</f>
        <v>GURANSH SINGH GULATI</v>
      </c>
      <c r="C2372" t="str">
        <f>IFERROR(
VLOOKUP(
VLOOKUP($A2372,'[1]OSMEC ID + WORKSHOP'!$A:$B,2,FALSE),Workshop!A:C,3,FALSE),"")</f>
        <v/>
      </c>
      <c r="D2372" t="str">
        <f>IF($D$1 =Events!$A$2,
VLOOKUP(
VLOOKUP($A2372,'[2]OSMEC ID + EVENT'!$A:$E,2,FALSE),Events!$B:$D,3,FALSE))</f>
        <v>E001</v>
      </c>
      <c r="E2372" t="str">
        <f>IF(E$1=Events!$A$3,
VLOOKUP(
VLOOKUP($A2372,'[2]OSMEC ID + EVENT'!$A:$E,3,FALSE),Events!B:D,3,FALSE))</f>
        <v>E002</v>
      </c>
      <c r="F2372" t="str">
        <f>IF($F$1=Events!$A$4,
VLOOKUP(
VLOOKUP($A2374,'[2]OSMEC ID + EVENT'!$A:$E,4,FALSE),Events!B:D,3,FALSE),)</f>
        <v>E003</v>
      </c>
      <c r="G2372" t="str">
        <f>IF($G$1=Events!$A$5,
VLOOKUP(
VLOOKUP($A2374,'[2]OSMEC ID + EVENT'!$A:$E,5,FALSE),Events!$B:$D,3,FALSE),)</f>
        <v>E004</v>
      </c>
      <c r="H2372" s="3" t="str">
        <f>IF($H$1= VLOOKUP($H$1,Events!$A:$D,1,FALSE),
VLOOKUP(
VLOOKUP(A2372,'[3]OSMEC ID + EVENT'!$A:$M,2,FALSE),Events!B:D,3,FALSE),)</f>
        <v>E005</v>
      </c>
      <c r="I2372" s="3" t="str">
        <f>IF(I$1= VLOOKUP(I$1,Events!$A:$D,1,FALSE),
VLOOKUP(
VLOOKUP($A2372,'[3]OSMEC ID + EVENT'!$A:$M,3,FALSE),Events!$B:$D,3,FALSE),)</f>
        <v>E006</v>
      </c>
      <c r="J2372" t="str">
        <f>IF(J$1= VLOOKUP(J$1,Events!$A:$D,1,FALSE),
VLOOKUP(
VLOOKUP($A2372,'[3]OSMEC ID + EVENT'!$A:$M,4,FALSE),Events!$B:$D,3,FALSE),)</f>
        <v>E007</v>
      </c>
      <c r="K2372" t="str">
        <f>IF(K$1= VLOOKUP(K$1,Events!$A:$D,1,FALSE),
VLOOKUP(
VLOOKUP($A2372,'[3]OSMEC ID + EVENT'!$A:$M,5,FALSE),Events!$B:$D,3,FALSE),)</f>
        <v>E008</v>
      </c>
      <c r="L2372" t="str">
        <f>IF(L$1= VLOOKUP(L$1,Events!$A:$D,1,FALSE),
VLOOKUP(
VLOOKUP($A2372,'[3]OSMEC ID + EVENT'!$A:$M,6,FALSE),Events!$B:$D,3,FALSE),)</f>
        <v>E009</v>
      </c>
      <c r="M2372" t="str">
        <f>IF(M$1= VLOOKUP(M$1,Events!$A:$D,1,FALSE),
VLOOKUP(
VLOOKUP($A2372,'[3]OSMEC ID + EVENT'!$A:$M,7,FALSE),Events!$B:$D,3,FALSE),)</f>
        <v>E010</v>
      </c>
      <c r="N2372" t="str">
        <f>IF(N$1= VLOOKUP(N$1,Events!$A:$D,1,FALSE),
VLOOKUP(
VLOOKUP($A2372,'[3]OSMEC ID + EVENT'!$A:$M,8,FALSE),Events!$B:$D,3,FALSE),)</f>
        <v>E011</v>
      </c>
      <c r="O2372" t="str">
        <f>IF(O$1= VLOOKUP(O$1,Events!$A:$D,1,FALSE),
VLOOKUP(
VLOOKUP($A2372,'[3]OSMEC ID + EVENT'!$A:$M,9,FALSE),Events!$B:$D,3,FALSE),)</f>
        <v>E012</v>
      </c>
      <c r="P2372" t="str">
        <f>IF(P$1= VLOOKUP(P$1,Events!$A:$D,1,FALSE),
VLOOKUP(
VLOOKUP($A2372,'[3]OSMEC ID + EVENT'!$A:$M,10,FALSE),Events!$B:$D,3,FALSE),)</f>
        <v>E013</v>
      </c>
      <c r="Q2372" t="str">
        <f>IF(Q$1= VLOOKUP(Q$1,Events!$A:$D,1,FALSE),
VLOOKUP(
VLOOKUP($A2372,'[3]OSMEC ID + EVENT'!$A:$M,11,FALSE),Events!$B:$D,3,FALSE),)</f>
        <v>E014</v>
      </c>
      <c r="R2372" t="str">
        <f>IF(R$1= VLOOKUP(R$1,Events!$A:$D,1,FALSE),
VLOOKUP(
VLOOKUP($A2372,'[3]OSMEC ID + EVENT'!$A:$M,12,FALSE),Events!$B:$D,3,FALSE),)</f>
        <v>E015</v>
      </c>
      <c r="S2372" t="str">
        <f>IF(S$1= VLOOKUP(S$1,Events!$A:$D,1,FALSE),
VLOOKUP(
VLOOKUP($A2372,'[3]OSMEC ID + EVENT'!$A:$M,13,FALSE),Events!$B:$D,3,FALSE),)</f>
        <v>E016</v>
      </c>
      <c r="T2372" t="str">
        <f>IF(
ISNA(MATCH(T$1,Events!$A:$A,0)),
0,
VLOOKUP(
VLOOKUP(A2372,'[4]OSMEC ID + EVENT'!$A:$I,2,FALSE),Events!$B:$D,3,FALSE))</f>
        <v>E017</v>
      </c>
      <c r="U2372" t="str">
        <f>IF(
ISNA(MATCH(U$1,Events!$A:$A,0)),
0,
VLOOKUP(
VLOOKUP($A2372,'[4]OSMEC ID + EVENT'!$A:$I,3,FALSE),Events!$B:$D,3,FALSE))</f>
        <v>E018</v>
      </c>
      <c r="V2372" t="str">
        <f>IF(
ISNA(MATCH(V$1,Events!$A:$A,0)),
0,
VLOOKUP(
VLOOKUP($A2372,'[4]OSMEC ID + EVENT'!$A:$I,4,FALSE),Events!$B:$D,3,FALSE))</f>
        <v>E019</v>
      </c>
      <c r="W2372" t="str">
        <f>IF(
ISNA(MATCH(W$1,Events!$A:$A,0)),
0,
VLOOKUP(
VLOOKUP($A2372,'[4]OSMEC ID + EVENT'!$A:$I,5,FALSE),Events!$B:$D,3,FALSE))</f>
        <v>E020</v>
      </c>
      <c r="X2372" t="str">
        <f>IF(
ISNA(MATCH(X$1,Events!$A:$A,0)),
0,
VLOOKUP(
VLOOKUP($A2372,'[4]OSMEC ID + EVENT'!$A:$I,6,FALSE),Events!$B:$D,3,FALSE))</f>
        <v>E021</v>
      </c>
      <c r="Y2372" t="str">
        <f>IF(
ISNA(MATCH(Y$1,Events!$A:$A,0)),
0,
VLOOKUP(
VLOOKUP($A2372,'[4]OSMEC ID + EVENT'!$A:$I,7,FALSE),Events!$B:$D,3,FALSE))</f>
        <v>E022</v>
      </c>
      <c r="Z2372" t="str">
        <f>IF(
ISNA(MATCH(Z$1,Events!$A:$A,0)),
0,
VLOOKUP(
VLOOKUP($A2372,'[4]OSMEC ID + EVENT'!$A:$I,8,FALSE),Events!$B:$D,3,FALSE))</f>
        <v>E023</v>
      </c>
      <c r="AA2372" t="str">
        <f>IFERROR(
VLOOKUP(
VLOOKUP(A2372,'[5]OSMEC ID + SUBJECT'!$A:$B,2,FALSE),Subjects!$B:$D,3,FALSE),"")</f>
        <v/>
      </c>
      <c r="AB2372" t="str">
        <f>IFERROR(
VLOOKUP(
VLOOKUP(A2372,'[6]OSMEC ID + SUBJECT'!$A:$B,2,FALSE),Subjects!B:D,3,FALSE),"")</f>
        <v>S005</v>
      </c>
      <c r="AC2372" t="str">
        <f>IFERROR(
VLOOKUP(
VLOOKUP(A2372,'[7]OSMEC-ID + SESSION'!$A:$B,2,FALSE),Subjects!$B:$D,3,FALSE),"")</f>
        <v/>
      </c>
      <c r="AD2372" t="str">
        <f>IFERROR(
VLOOKUP(
VLOOKUP(A2372,'[8]OSMEC ID + SESSION'!$A:$B,2,FALSE),Subjects!$B:$D,3,FALSE),"")</f>
        <v/>
      </c>
      <c r="AE2372" s="12" t="str">
        <f>IFERROR(
VLOOKUP(
VLOOKUP(A2372,'[9]OSMEC ID + SUBJECT'!$A:$B,2,FALSE),Subjects!$B:$D,3,FALSE),"")</f>
        <v/>
      </c>
      <c r="AF2372" t="str">
        <f>IFERROR(
VLOOKUP(
VLOOKUP(A2372,'[10]OSMEC ID + SESSION'!$A:$B,2,FALSE),Subjects!$B:$D,3),"")</f>
        <v/>
      </c>
    </row>
    <row r="2373" spans="1:32" x14ac:dyDescent="0.75">
      <c r="A2373" t="str">
        <f>Deligate_List!A2377</f>
        <v>OSMEC-2935</v>
      </c>
      <c r="B2373" t="str">
        <f>VLOOKUP(A2373,Deligate_List!A:B,2,FALSE)</f>
        <v>SINGADI SUNDER REDDY</v>
      </c>
      <c r="C2373" t="str">
        <f>IFERROR(
VLOOKUP(
VLOOKUP($A2373,'[1]OSMEC ID + WORKSHOP'!$A:$B,2,FALSE),Workshop!A:C,3,FALSE),"")</f>
        <v>W007</v>
      </c>
      <c r="D2373" t="str">
        <f>IF($D$1 =Events!$A$2,
VLOOKUP(
VLOOKUP($A2373,'[2]OSMEC ID + EVENT'!$A:$E,2,FALSE),Events!$B:$D,3,FALSE))</f>
        <v>E001</v>
      </c>
      <c r="E2373" t="str">
        <f>IF(E$1=Events!$A$3,
VLOOKUP(
VLOOKUP($A2373,'[2]OSMEC ID + EVENT'!$A:$E,3,FALSE),Events!B:D,3,FALSE))</f>
        <v>E002</v>
      </c>
      <c r="F2373" t="str">
        <f>IF($F$1=Events!$A$4,
VLOOKUP(
VLOOKUP($A2375,'[2]OSMEC ID + EVENT'!$A:$E,4,FALSE),Events!B:D,3,FALSE),)</f>
        <v>E003</v>
      </c>
      <c r="G2373" t="str">
        <f>IF($G$1=Events!$A$5,
VLOOKUP(
VLOOKUP($A2375,'[2]OSMEC ID + EVENT'!$A:$E,5,FALSE),Events!$B:$D,3,FALSE),)</f>
        <v>E004</v>
      </c>
      <c r="H2373" s="3" t="str">
        <f>IF($H$1= VLOOKUP($H$1,Events!$A:$D,1,FALSE),
VLOOKUP(
VLOOKUP(A2373,'[3]OSMEC ID + EVENT'!$A:$M,2,FALSE),Events!B:D,3,FALSE),)</f>
        <v>E005</v>
      </c>
      <c r="I2373" s="3" t="str">
        <f>IF(I$1= VLOOKUP(I$1,Events!$A:$D,1,FALSE),
VLOOKUP(
VLOOKUP($A2373,'[3]OSMEC ID + EVENT'!$A:$M,3,FALSE),Events!$B:$D,3,FALSE),)</f>
        <v>E006</v>
      </c>
      <c r="J2373" t="str">
        <f>IF(J$1= VLOOKUP(J$1,Events!$A:$D,1,FALSE),
VLOOKUP(
VLOOKUP($A2373,'[3]OSMEC ID + EVENT'!$A:$M,4,FALSE),Events!$B:$D,3,FALSE),)</f>
        <v>E007</v>
      </c>
      <c r="K2373" t="str">
        <f>IF(K$1= VLOOKUP(K$1,Events!$A:$D,1,FALSE),
VLOOKUP(
VLOOKUP($A2373,'[3]OSMEC ID + EVENT'!$A:$M,5,FALSE),Events!$B:$D,3,FALSE),)</f>
        <v>E008</v>
      </c>
      <c r="L2373" t="str">
        <f>IF(L$1= VLOOKUP(L$1,Events!$A:$D,1,FALSE),
VLOOKUP(
VLOOKUP($A2373,'[3]OSMEC ID + EVENT'!$A:$M,6,FALSE),Events!$B:$D,3,FALSE),)</f>
        <v>E009</v>
      </c>
      <c r="M2373" t="str">
        <f>IF(M$1= VLOOKUP(M$1,Events!$A:$D,1,FALSE),
VLOOKUP(
VLOOKUP($A2373,'[3]OSMEC ID + EVENT'!$A:$M,7,FALSE),Events!$B:$D,3,FALSE),)</f>
        <v>E010</v>
      </c>
      <c r="N2373" t="str">
        <f>IF(N$1= VLOOKUP(N$1,Events!$A:$D,1,FALSE),
VLOOKUP(
VLOOKUP($A2373,'[3]OSMEC ID + EVENT'!$A:$M,8,FALSE),Events!$B:$D,3,FALSE),)</f>
        <v>E011</v>
      </c>
      <c r="O2373" t="str">
        <f>IF(O$1= VLOOKUP(O$1,Events!$A:$D,1,FALSE),
VLOOKUP(
VLOOKUP($A2373,'[3]OSMEC ID + EVENT'!$A:$M,9,FALSE),Events!$B:$D,3,FALSE),)</f>
        <v>E012</v>
      </c>
      <c r="P2373" t="str">
        <f>IF(P$1= VLOOKUP(P$1,Events!$A:$D,1,FALSE),
VLOOKUP(
VLOOKUP($A2373,'[3]OSMEC ID + EVENT'!$A:$M,10,FALSE),Events!$B:$D,3,FALSE),)</f>
        <v>E013</v>
      </c>
      <c r="Q2373" t="str">
        <f>IF(Q$1= VLOOKUP(Q$1,Events!$A:$D,1,FALSE),
VLOOKUP(
VLOOKUP($A2373,'[3]OSMEC ID + EVENT'!$A:$M,11,FALSE),Events!$B:$D,3,FALSE),)</f>
        <v>E014</v>
      </c>
      <c r="R2373" t="str">
        <f>IF(R$1= VLOOKUP(R$1,Events!$A:$D,1,FALSE),
VLOOKUP(
VLOOKUP($A2373,'[3]OSMEC ID + EVENT'!$A:$M,12,FALSE),Events!$B:$D,3,FALSE),)</f>
        <v>E015</v>
      </c>
      <c r="S2373" t="str">
        <f>IF(S$1= VLOOKUP(S$1,Events!$A:$D,1,FALSE),
VLOOKUP(
VLOOKUP($A2373,'[3]OSMEC ID + EVENT'!$A:$M,13,FALSE),Events!$B:$D,3,FALSE),)</f>
        <v>E016</v>
      </c>
      <c r="T2373" t="str">
        <f>IF(
ISNA(MATCH(T$1,Events!$A:$A,0)),
0,
VLOOKUP(
VLOOKUP(A2373,'[4]OSMEC ID + EVENT'!$A:$I,2,FALSE),Events!$B:$D,3,FALSE))</f>
        <v>E017</v>
      </c>
      <c r="U2373" t="str">
        <f>IF(
ISNA(MATCH(U$1,Events!$A:$A,0)),
0,
VLOOKUP(
VLOOKUP($A2373,'[4]OSMEC ID + EVENT'!$A:$I,3,FALSE),Events!$B:$D,3,FALSE))</f>
        <v>E018</v>
      </c>
      <c r="V2373" t="str">
        <f>IF(
ISNA(MATCH(V$1,Events!$A:$A,0)),
0,
VLOOKUP(
VLOOKUP($A2373,'[4]OSMEC ID + EVENT'!$A:$I,4,FALSE),Events!$B:$D,3,FALSE))</f>
        <v>E019</v>
      </c>
      <c r="W2373" t="str">
        <f>IF(
ISNA(MATCH(W$1,Events!$A:$A,0)),
0,
VLOOKUP(
VLOOKUP($A2373,'[4]OSMEC ID + EVENT'!$A:$I,5,FALSE),Events!$B:$D,3,FALSE))</f>
        <v>E020</v>
      </c>
      <c r="X2373" t="str">
        <f>IF(
ISNA(MATCH(X$1,Events!$A:$A,0)),
0,
VLOOKUP(
VLOOKUP($A2373,'[4]OSMEC ID + EVENT'!$A:$I,6,FALSE),Events!$B:$D,3,FALSE))</f>
        <v>E021</v>
      </c>
      <c r="Y2373" t="str">
        <f>IF(
ISNA(MATCH(Y$1,Events!$A:$A,0)),
0,
VLOOKUP(
VLOOKUP($A2373,'[4]OSMEC ID + EVENT'!$A:$I,7,FALSE),Events!$B:$D,3,FALSE))</f>
        <v>E022</v>
      </c>
      <c r="Z2373" t="str">
        <f>IF(
ISNA(MATCH(Z$1,Events!$A:$A,0)),
0,
VLOOKUP(
VLOOKUP($A2373,'[4]OSMEC ID + EVENT'!$A:$I,8,FALSE),Events!$B:$D,3,FALSE))</f>
        <v>E023</v>
      </c>
      <c r="AA2373" t="str">
        <f>IFERROR(
VLOOKUP(
VLOOKUP(A2373,'[5]OSMEC ID + SUBJECT'!$A:$B,2,FALSE),Subjects!$B:$D,3,FALSE),"")</f>
        <v/>
      </c>
      <c r="AB2373" t="str">
        <f>IFERROR(
VLOOKUP(
VLOOKUP(A2373,'[6]OSMEC ID + SUBJECT'!$A:$B,2,FALSE),Subjects!B:D,3,FALSE),"")</f>
        <v/>
      </c>
      <c r="AC2373" t="str">
        <f>IFERROR(
VLOOKUP(
VLOOKUP(A2373,'[7]OSMEC-ID + SESSION'!$A:$B,2,FALSE),Subjects!$B:$D,3,FALSE),"")</f>
        <v/>
      </c>
      <c r="AD2373" t="str">
        <f>IFERROR(
VLOOKUP(
VLOOKUP(A2373,'[8]OSMEC ID + SESSION'!$A:$B,2,FALSE),Subjects!$B:$D,3,FALSE),"")</f>
        <v/>
      </c>
      <c r="AE2373" s="12" t="str">
        <f>IFERROR(
VLOOKUP(
VLOOKUP(A2373,'[9]OSMEC ID + SUBJECT'!$A:$B,2,FALSE),Subjects!$B:$D,3,FALSE),"")</f>
        <v/>
      </c>
      <c r="AF2373" t="str">
        <f>IFERROR(
VLOOKUP(
VLOOKUP(A2373,'[10]OSMEC ID + SESSION'!$A:$B,2,FALSE),Subjects!$B:$D,3),"")</f>
        <v/>
      </c>
    </row>
    <row r="2374" spans="1:32" x14ac:dyDescent="0.75">
      <c r="A2374" t="str">
        <f>Deligate_List!A2378</f>
        <v>OSMEC-2950</v>
      </c>
      <c r="B2374" t="str">
        <f>VLOOKUP(A2374,Deligate_List!A:B,2,FALSE)</f>
        <v>nimma Aishwarya reddy</v>
      </c>
      <c r="C2374" t="str">
        <f>IFERROR(
VLOOKUP(
VLOOKUP($A2374,'[1]OSMEC ID + WORKSHOP'!$A:$B,2,FALSE),Workshop!A:C,3,FALSE),"")</f>
        <v>W007</v>
      </c>
      <c r="D2374" t="str">
        <f>IF($D$1 =Events!$A$2,
VLOOKUP(
VLOOKUP($A2374,'[2]OSMEC ID + EVENT'!$A:$E,2,FALSE),Events!$B:$D,3,FALSE))</f>
        <v>E001</v>
      </c>
      <c r="E2374" t="str">
        <f>IF(E$1=Events!$A$3,
VLOOKUP(
VLOOKUP($A2374,'[2]OSMEC ID + EVENT'!$A:$E,3,FALSE),Events!B:D,3,FALSE))</f>
        <v>E002</v>
      </c>
      <c r="F2374" t="str">
        <f>IF($F$1=Events!$A$4,
VLOOKUP(
VLOOKUP($A2376,'[2]OSMEC ID + EVENT'!$A:$E,4,FALSE),Events!B:D,3,FALSE),)</f>
        <v>E003</v>
      </c>
      <c r="G2374" t="str">
        <f>IF($G$1=Events!$A$5,
VLOOKUP(
VLOOKUP($A2376,'[2]OSMEC ID + EVENT'!$A:$E,5,FALSE),Events!$B:$D,3,FALSE),)</f>
        <v>E004</v>
      </c>
      <c r="H2374" s="3" t="str">
        <f>IF($H$1= VLOOKUP($H$1,Events!$A:$D,1,FALSE),
VLOOKUP(
VLOOKUP(A2374,'[3]OSMEC ID + EVENT'!$A:$M,2,FALSE),Events!B:D,3,FALSE),)</f>
        <v>E005</v>
      </c>
      <c r="I2374" s="3" t="str">
        <f>IF(I$1= VLOOKUP(I$1,Events!$A:$D,1,FALSE),
VLOOKUP(
VLOOKUP($A2374,'[3]OSMEC ID + EVENT'!$A:$M,3,FALSE),Events!$B:$D,3,FALSE),)</f>
        <v>E006</v>
      </c>
      <c r="J2374" t="str">
        <f>IF(J$1= VLOOKUP(J$1,Events!$A:$D,1,FALSE),
VLOOKUP(
VLOOKUP($A2374,'[3]OSMEC ID + EVENT'!$A:$M,4,FALSE),Events!$B:$D,3,FALSE),)</f>
        <v>E007</v>
      </c>
      <c r="K2374" t="str">
        <f>IF(K$1= VLOOKUP(K$1,Events!$A:$D,1,FALSE),
VLOOKUP(
VLOOKUP($A2374,'[3]OSMEC ID + EVENT'!$A:$M,5,FALSE),Events!$B:$D,3,FALSE),)</f>
        <v>E008</v>
      </c>
      <c r="L2374" t="str">
        <f>IF(L$1= VLOOKUP(L$1,Events!$A:$D,1,FALSE),
VLOOKUP(
VLOOKUP($A2374,'[3]OSMEC ID + EVENT'!$A:$M,6,FALSE),Events!$B:$D,3,FALSE),)</f>
        <v>E009</v>
      </c>
      <c r="M2374" t="str">
        <f>IF(M$1= VLOOKUP(M$1,Events!$A:$D,1,FALSE),
VLOOKUP(
VLOOKUP($A2374,'[3]OSMEC ID + EVENT'!$A:$M,7,FALSE),Events!$B:$D,3,FALSE),)</f>
        <v>E010</v>
      </c>
      <c r="N2374" t="str">
        <f>IF(N$1= VLOOKUP(N$1,Events!$A:$D,1,FALSE),
VLOOKUP(
VLOOKUP($A2374,'[3]OSMEC ID + EVENT'!$A:$M,8,FALSE),Events!$B:$D,3,FALSE),)</f>
        <v>E011</v>
      </c>
      <c r="O2374" t="str">
        <f>IF(O$1= VLOOKUP(O$1,Events!$A:$D,1,FALSE),
VLOOKUP(
VLOOKUP($A2374,'[3]OSMEC ID + EVENT'!$A:$M,9,FALSE),Events!$B:$D,3,FALSE),)</f>
        <v>E012</v>
      </c>
      <c r="P2374" t="str">
        <f>IF(P$1= VLOOKUP(P$1,Events!$A:$D,1,FALSE),
VLOOKUP(
VLOOKUP($A2374,'[3]OSMEC ID + EVENT'!$A:$M,10,FALSE),Events!$B:$D,3,FALSE),)</f>
        <v>E013</v>
      </c>
      <c r="Q2374" t="str">
        <f>IF(Q$1= VLOOKUP(Q$1,Events!$A:$D,1,FALSE),
VLOOKUP(
VLOOKUP($A2374,'[3]OSMEC ID + EVENT'!$A:$M,11,FALSE),Events!$B:$D,3,FALSE),)</f>
        <v>E014</v>
      </c>
      <c r="R2374" t="str">
        <f>IF(R$1= VLOOKUP(R$1,Events!$A:$D,1,FALSE),
VLOOKUP(
VLOOKUP($A2374,'[3]OSMEC ID + EVENT'!$A:$M,12,FALSE),Events!$B:$D,3,FALSE),)</f>
        <v>E015</v>
      </c>
      <c r="S2374" t="str">
        <f>IF(S$1= VLOOKUP(S$1,Events!$A:$D,1,FALSE),
VLOOKUP(
VLOOKUP($A2374,'[3]OSMEC ID + EVENT'!$A:$M,13,FALSE),Events!$B:$D,3,FALSE),)</f>
        <v>E016</v>
      </c>
      <c r="T2374" t="str">
        <f>IF(
ISNA(MATCH(T$1,Events!$A:$A,0)),
0,
VLOOKUP(
VLOOKUP(A2374,'[4]OSMEC ID + EVENT'!$A:$I,2,FALSE),Events!$B:$D,3,FALSE))</f>
        <v>E017</v>
      </c>
      <c r="U2374" t="str">
        <f>IF(
ISNA(MATCH(U$1,Events!$A:$A,0)),
0,
VLOOKUP(
VLOOKUP($A2374,'[4]OSMEC ID + EVENT'!$A:$I,3,FALSE),Events!$B:$D,3,FALSE))</f>
        <v>E018</v>
      </c>
      <c r="V2374" t="str">
        <f>IF(
ISNA(MATCH(V$1,Events!$A:$A,0)),
0,
VLOOKUP(
VLOOKUP($A2374,'[4]OSMEC ID + EVENT'!$A:$I,4,FALSE),Events!$B:$D,3,FALSE))</f>
        <v>E019</v>
      </c>
      <c r="W2374" t="str">
        <f>IF(
ISNA(MATCH(W$1,Events!$A:$A,0)),
0,
VLOOKUP(
VLOOKUP($A2374,'[4]OSMEC ID + EVENT'!$A:$I,5,FALSE),Events!$B:$D,3,FALSE))</f>
        <v>E020</v>
      </c>
      <c r="X2374" t="str">
        <f>IF(
ISNA(MATCH(X$1,Events!$A:$A,0)),
0,
VLOOKUP(
VLOOKUP($A2374,'[4]OSMEC ID + EVENT'!$A:$I,6,FALSE),Events!$B:$D,3,FALSE))</f>
        <v>E021</v>
      </c>
      <c r="Y2374" t="str">
        <f>IF(
ISNA(MATCH(Y$1,Events!$A:$A,0)),
0,
VLOOKUP(
VLOOKUP($A2374,'[4]OSMEC ID + EVENT'!$A:$I,7,FALSE),Events!$B:$D,3,FALSE))</f>
        <v>E022</v>
      </c>
      <c r="Z2374" t="str">
        <f>IF(
ISNA(MATCH(Z$1,Events!$A:$A,0)),
0,
VLOOKUP(
VLOOKUP($A2374,'[4]OSMEC ID + EVENT'!$A:$I,8,FALSE),Events!$B:$D,3,FALSE))</f>
        <v>E023</v>
      </c>
      <c r="AA2374" t="str">
        <f>IFERROR(
VLOOKUP(
VLOOKUP(A2374,'[5]OSMEC ID + SUBJECT'!$A:$B,2,FALSE),Subjects!$B:$D,3,FALSE),"")</f>
        <v/>
      </c>
      <c r="AB2374" t="str">
        <f>IFERROR(
VLOOKUP(
VLOOKUP(A2374,'[6]OSMEC ID + SUBJECT'!$A:$B,2,FALSE),Subjects!B:D,3,FALSE),"")</f>
        <v/>
      </c>
      <c r="AC2374" t="str">
        <f>IFERROR(
VLOOKUP(
VLOOKUP(A2374,'[7]OSMEC-ID + SESSION'!$A:$B,2,FALSE),Subjects!$B:$D,3,FALSE),"")</f>
        <v/>
      </c>
      <c r="AD2374" t="str">
        <f>IFERROR(
VLOOKUP(
VLOOKUP(A2374,'[8]OSMEC ID + SESSION'!$A:$B,2,FALSE),Subjects!$B:$D,3,FALSE),"")</f>
        <v/>
      </c>
      <c r="AE2374" s="12" t="str">
        <f>IFERROR(
VLOOKUP(
VLOOKUP(A2374,'[9]OSMEC ID + SUBJECT'!$A:$B,2,FALSE),Subjects!$B:$D,3,FALSE),"")</f>
        <v/>
      </c>
      <c r="AF2374" t="str">
        <f>IFERROR(
VLOOKUP(
VLOOKUP(A2374,'[10]OSMEC ID + SESSION'!$A:$B,2,FALSE),Subjects!$B:$D,3),"")</f>
        <v/>
      </c>
    </row>
    <row r="2375" spans="1:32" x14ac:dyDescent="0.75">
      <c r="A2375" t="str">
        <f>Deligate_List!A2379</f>
        <v>OSMEC-2936</v>
      </c>
      <c r="B2375" t="str">
        <f>VLOOKUP(A2375,Deligate_List!A:B,2,FALSE)</f>
        <v>Gopireddy Saathwik Reddy</v>
      </c>
      <c r="C2375" t="str">
        <f>IFERROR(
VLOOKUP(
VLOOKUP($A2375,'[1]OSMEC ID + WORKSHOP'!$A:$B,2,FALSE),Workshop!A:C,3,FALSE),"")</f>
        <v/>
      </c>
      <c r="D2375" t="str">
        <f>IF($D$1 =Events!$A$2,
VLOOKUP(
VLOOKUP($A2375,'[2]OSMEC ID + EVENT'!$A:$E,2,FALSE),Events!$B:$D,3,FALSE))</f>
        <v>E001</v>
      </c>
      <c r="E2375" t="str">
        <f>IF(E$1=Events!$A$3,
VLOOKUP(
VLOOKUP($A2375,'[2]OSMEC ID + EVENT'!$A:$E,3,FALSE),Events!B:D,3,FALSE))</f>
        <v>E002</v>
      </c>
      <c r="F2375" t="str">
        <f>IF($F$1=Events!$A$4,
VLOOKUP(
VLOOKUP($A2377,'[2]OSMEC ID + EVENT'!$A:$E,4,FALSE),Events!B:D,3,FALSE),)</f>
        <v>E003</v>
      </c>
      <c r="G2375" t="str">
        <f>IF($G$1=Events!$A$5,
VLOOKUP(
VLOOKUP($A2377,'[2]OSMEC ID + EVENT'!$A:$E,5,FALSE),Events!$B:$D,3,FALSE),)</f>
        <v>E004</v>
      </c>
      <c r="H2375" s="3" t="str">
        <f>IF($H$1= VLOOKUP($H$1,Events!$A:$D,1,FALSE),
VLOOKUP(
VLOOKUP(A2375,'[3]OSMEC ID + EVENT'!$A:$M,2,FALSE),Events!B:D,3,FALSE),)</f>
        <v>E005</v>
      </c>
      <c r="I2375" s="3" t="str">
        <f>IF(I$1= VLOOKUP(I$1,Events!$A:$D,1,FALSE),
VLOOKUP(
VLOOKUP($A2375,'[3]OSMEC ID + EVENT'!$A:$M,3,FALSE),Events!$B:$D,3,FALSE),)</f>
        <v>E006</v>
      </c>
      <c r="J2375" t="str">
        <f>IF(J$1= VLOOKUP(J$1,Events!$A:$D,1,FALSE),
VLOOKUP(
VLOOKUP($A2375,'[3]OSMEC ID + EVENT'!$A:$M,4,FALSE),Events!$B:$D,3,FALSE),)</f>
        <v>E007</v>
      </c>
      <c r="K2375" t="str">
        <f>IF(K$1= VLOOKUP(K$1,Events!$A:$D,1,FALSE),
VLOOKUP(
VLOOKUP($A2375,'[3]OSMEC ID + EVENT'!$A:$M,5,FALSE),Events!$B:$D,3,FALSE),)</f>
        <v>E008</v>
      </c>
      <c r="L2375" t="str">
        <f>IF(L$1= VLOOKUP(L$1,Events!$A:$D,1,FALSE),
VLOOKUP(
VLOOKUP($A2375,'[3]OSMEC ID + EVENT'!$A:$M,6,FALSE),Events!$B:$D,3,FALSE),)</f>
        <v>E009</v>
      </c>
      <c r="M2375" t="str">
        <f>IF(M$1= VLOOKUP(M$1,Events!$A:$D,1,FALSE),
VLOOKUP(
VLOOKUP($A2375,'[3]OSMEC ID + EVENT'!$A:$M,7,FALSE),Events!$B:$D,3,FALSE),)</f>
        <v>E010</v>
      </c>
      <c r="N2375" t="str">
        <f>IF(N$1= VLOOKUP(N$1,Events!$A:$D,1,FALSE),
VLOOKUP(
VLOOKUP($A2375,'[3]OSMEC ID + EVENT'!$A:$M,8,FALSE),Events!$B:$D,3,FALSE),)</f>
        <v>E011</v>
      </c>
      <c r="O2375" t="str">
        <f>IF(O$1= VLOOKUP(O$1,Events!$A:$D,1,FALSE),
VLOOKUP(
VLOOKUP($A2375,'[3]OSMEC ID + EVENT'!$A:$M,9,FALSE),Events!$B:$D,3,FALSE),)</f>
        <v>E012</v>
      </c>
      <c r="P2375" t="str">
        <f>IF(P$1= VLOOKUP(P$1,Events!$A:$D,1,FALSE),
VLOOKUP(
VLOOKUP($A2375,'[3]OSMEC ID + EVENT'!$A:$M,10,FALSE),Events!$B:$D,3,FALSE),)</f>
        <v>E013</v>
      </c>
      <c r="Q2375" t="str">
        <f>IF(Q$1= VLOOKUP(Q$1,Events!$A:$D,1,FALSE),
VLOOKUP(
VLOOKUP($A2375,'[3]OSMEC ID + EVENT'!$A:$M,11,FALSE),Events!$B:$D,3,FALSE),)</f>
        <v>E014</v>
      </c>
      <c r="R2375" t="str">
        <f>IF(R$1= VLOOKUP(R$1,Events!$A:$D,1,FALSE),
VLOOKUP(
VLOOKUP($A2375,'[3]OSMEC ID + EVENT'!$A:$M,12,FALSE),Events!$B:$D,3,FALSE),)</f>
        <v>E015</v>
      </c>
      <c r="S2375" t="str">
        <f>IF(S$1= VLOOKUP(S$1,Events!$A:$D,1,FALSE),
VLOOKUP(
VLOOKUP($A2375,'[3]OSMEC ID + EVENT'!$A:$M,13,FALSE),Events!$B:$D,3,FALSE),)</f>
        <v>E016</v>
      </c>
      <c r="T2375" t="str">
        <f>IF(
ISNA(MATCH(T$1,Events!$A:$A,0)),
0,
VLOOKUP(
VLOOKUP(A2375,'[4]OSMEC ID + EVENT'!$A:$I,2,FALSE),Events!$B:$D,3,FALSE))</f>
        <v>E017</v>
      </c>
      <c r="U2375" t="str">
        <f>IF(
ISNA(MATCH(U$1,Events!$A:$A,0)),
0,
VLOOKUP(
VLOOKUP($A2375,'[4]OSMEC ID + EVENT'!$A:$I,3,FALSE),Events!$B:$D,3,FALSE))</f>
        <v>E018</v>
      </c>
      <c r="V2375" t="str">
        <f>IF(
ISNA(MATCH(V$1,Events!$A:$A,0)),
0,
VLOOKUP(
VLOOKUP($A2375,'[4]OSMEC ID + EVENT'!$A:$I,4,FALSE),Events!$B:$D,3,FALSE))</f>
        <v>E019</v>
      </c>
      <c r="W2375" t="str">
        <f>IF(
ISNA(MATCH(W$1,Events!$A:$A,0)),
0,
VLOOKUP(
VLOOKUP($A2375,'[4]OSMEC ID + EVENT'!$A:$I,5,FALSE),Events!$B:$D,3,FALSE))</f>
        <v>E020</v>
      </c>
      <c r="X2375" t="str">
        <f>IF(
ISNA(MATCH(X$1,Events!$A:$A,0)),
0,
VLOOKUP(
VLOOKUP($A2375,'[4]OSMEC ID + EVENT'!$A:$I,6,FALSE),Events!$B:$D,3,FALSE))</f>
        <v>E021</v>
      </c>
      <c r="Y2375" t="str">
        <f>IF(
ISNA(MATCH(Y$1,Events!$A:$A,0)),
0,
VLOOKUP(
VLOOKUP($A2375,'[4]OSMEC ID + EVENT'!$A:$I,7,FALSE),Events!$B:$D,3,FALSE))</f>
        <v>E022</v>
      </c>
      <c r="Z2375" t="str">
        <f>IF(
ISNA(MATCH(Z$1,Events!$A:$A,0)),
0,
VLOOKUP(
VLOOKUP($A2375,'[4]OSMEC ID + EVENT'!$A:$I,8,FALSE),Events!$B:$D,3,FALSE))</f>
        <v>E023</v>
      </c>
      <c r="AA2375" t="str">
        <f>IFERROR(
VLOOKUP(
VLOOKUP(A2375,'[5]OSMEC ID + SUBJECT'!$A:$B,2,FALSE),Subjects!$B:$D,3,FALSE),"")</f>
        <v/>
      </c>
      <c r="AB2375" t="str">
        <f>IFERROR(
VLOOKUP(
VLOOKUP(A2375,'[6]OSMEC ID + SUBJECT'!$A:$B,2,FALSE),Subjects!B:D,3,FALSE),"")</f>
        <v/>
      </c>
      <c r="AC2375" t="str">
        <f>IFERROR(
VLOOKUP(
VLOOKUP(A2375,'[7]OSMEC-ID + SESSION'!$A:$B,2,FALSE),Subjects!$B:$D,3,FALSE),"")</f>
        <v/>
      </c>
      <c r="AD2375" t="str">
        <f>IFERROR(
VLOOKUP(
VLOOKUP(A2375,'[8]OSMEC ID + SESSION'!$A:$B,2,FALSE),Subjects!$B:$D,3,FALSE),"")</f>
        <v/>
      </c>
      <c r="AE2375" s="12" t="str">
        <f>IFERROR(
VLOOKUP(
VLOOKUP(A2375,'[9]OSMEC ID + SUBJECT'!$A:$B,2,FALSE),Subjects!$B:$D,3,FALSE),"")</f>
        <v/>
      </c>
      <c r="AF2375" t="str">
        <f>IFERROR(
VLOOKUP(
VLOOKUP(A2375,'[10]OSMEC ID + SESSION'!$A:$B,2,FALSE),Subjects!$B:$D,3),"")</f>
        <v/>
      </c>
    </row>
    <row r="2376" spans="1:32" x14ac:dyDescent="0.75">
      <c r="A2376" t="str">
        <f>Deligate_List!A2380</f>
        <v>OSMEC-2940</v>
      </c>
      <c r="B2376" t="str">
        <f>VLOOKUP(A2376,Deligate_List!A:B,2,FALSE)</f>
        <v>GOSKULA BHAVANI</v>
      </c>
      <c r="C2376" t="str">
        <f>IFERROR(
VLOOKUP(
VLOOKUP($A2376,'[1]OSMEC ID + WORKSHOP'!$A:$B,2,FALSE),Workshop!A:C,3,FALSE),"")</f>
        <v/>
      </c>
      <c r="D2376" t="str">
        <f>IF($D$1 =Events!$A$2,
VLOOKUP(
VLOOKUP($A2376,'[2]OSMEC ID + EVENT'!$A:$E,2,FALSE),Events!$B:$D,3,FALSE))</f>
        <v>E001</v>
      </c>
      <c r="E2376" t="str">
        <f>IF(E$1=Events!$A$3,
VLOOKUP(
VLOOKUP($A2376,'[2]OSMEC ID + EVENT'!$A:$E,3,FALSE),Events!B:D,3,FALSE))</f>
        <v>E002</v>
      </c>
      <c r="F2376" t="str">
        <f>IF($F$1=Events!$A$4,
VLOOKUP(
VLOOKUP($A2378,'[2]OSMEC ID + EVENT'!$A:$E,4,FALSE),Events!B:D,3,FALSE),)</f>
        <v>E003</v>
      </c>
      <c r="G2376" t="str">
        <f>IF($G$1=Events!$A$5,
VLOOKUP(
VLOOKUP($A2378,'[2]OSMEC ID + EVENT'!$A:$E,5,FALSE),Events!$B:$D,3,FALSE),)</f>
        <v>E004</v>
      </c>
      <c r="H2376" s="3" t="str">
        <f>IF($H$1= VLOOKUP($H$1,Events!$A:$D,1,FALSE),
VLOOKUP(
VLOOKUP(A2376,'[3]OSMEC ID + EVENT'!$A:$M,2,FALSE),Events!B:D,3,FALSE),)</f>
        <v>E005</v>
      </c>
      <c r="I2376" s="3" t="str">
        <f>IF(I$1= VLOOKUP(I$1,Events!$A:$D,1,FALSE),
VLOOKUP(
VLOOKUP($A2376,'[3]OSMEC ID + EVENT'!$A:$M,3,FALSE),Events!$B:$D,3,FALSE),)</f>
        <v>E006</v>
      </c>
      <c r="J2376" t="str">
        <f>IF(J$1= VLOOKUP(J$1,Events!$A:$D,1,FALSE),
VLOOKUP(
VLOOKUP($A2376,'[3]OSMEC ID + EVENT'!$A:$M,4,FALSE),Events!$B:$D,3,FALSE),)</f>
        <v>E007</v>
      </c>
      <c r="K2376" t="str">
        <f>IF(K$1= VLOOKUP(K$1,Events!$A:$D,1,FALSE),
VLOOKUP(
VLOOKUP($A2376,'[3]OSMEC ID + EVENT'!$A:$M,5,FALSE),Events!$B:$D,3,FALSE),)</f>
        <v>E008</v>
      </c>
      <c r="L2376" t="str">
        <f>IF(L$1= VLOOKUP(L$1,Events!$A:$D,1,FALSE),
VLOOKUP(
VLOOKUP($A2376,'[3]OSMEC ID + EVENT'!$A:$M,6,FALSE),Events!$B:$D,3,FALSE),)</f>
        <v>E009</v>
      </c>
      <c r="M2376" t="str">
        <f>IF(M$1= VLOOKUP(M$1,Events!$A:$D,1,FALSE),
VLOOKUP(
VLOOKUP($A2376,'[3]OSMEC ID + EVENT'!$A:$M,7,FALSE),Events!$B:$D,3,FALSE),)</f>
        <v>E010</v>
      </c>
      <c r="N2376" t="str">
        <f>IF(N$1= VLOOKUP(N$1,Events!$A:$D,1,FALSE),
VLOOKUP(
VLOOKUP($A2376,'[3]OSMEC ID + EVENT'!$A:$M,8,FALSE),Events!$B:$D,3,FALSE),)</f>
        <v>E011</v>
      </c>
      <c r="O2376" t="str">
        <f>IF(O$1= VLOOKUP(O$1,Events!$A:$D,1,FALSE),
VLOOKUP(
VLOOKUP($A2376,'[3]OSMEC ID + EVENT'!$A:$M,9,FALSE),Events!$B:$D,3,FALSE),)</f>
        <v>E012</v>
      </c>
      <c r="P2376" t="str">
        <f>IF(P$1= VLOOKUP(P$1,Events!$A:$D,1,FALSE),
VLOOKUP(
VLOOKUP($A2376,'[3]OSMEC ID + EVENT'!$A:$M,10,FALSE),Events!$B:$D,3,FALSE),)</f>
        <v>E013</v>
      </c>
      <c r="Q2376" t="str">
        <f>IF(Q$1= VLOOKUP(Q$1,Events!$A:$D,1,FALSE),
VLOOKUP(
VLOOKUP($A2376,'[3]OSMEC ID + EVENT'!$A:$M,11,FALSE),Events!$B:$D,3,FALSE),)</f>
        <v>E014</v>
      </c>
      <c r="R2376" t="str">
        <f>IF(R$1= VLOOKUP(R$1,Events!$A:$D,1,FALSE),
VLOOKUP(
VLOOKUP($A2376,'[3]OSMEC ID + EVENT'!$A:$M,12,FALSE),Events!$B:$D,3,FALSE),)</f>
        <v>E015</v>
      </c>
      <c r="S2376" t="str">
        <f>IF(S$1= VLOOKUP(S$1,Events!$A:$D,1,FALSE),
VLOOKUP(
VLOOKUP($A2376,'[3]OSMEC ID + EVENT'!$A:$M,13,FALSE),Events!$B:$D,3,FALSE),)</f>
        <v>E016</v>
      </c>
      <c r="T2376" t="str">
        <f>IF(
ISNA(MATCH(T$1,Events!$A:$A,0)),
0,
VLOOKUP(
VLOOKUP(A2376,'[4]OSMEC ID + EVENT'!$A:$I,2,FALSE),Events!$B:$D,3,FALSE))</f>
        <v>E017</v>
      </c>
      <c r="U2376" t="str">
        <f>IF(
ISNA(MATCH(U$1,Events!$A:$A,0)),
0,
VLOOKUP(
VLOOKUP($A2376,'[4]OSMEC ID + EVENT'!$A:$I,3,FALSE),Events!$B:$D,3,FALSE))</f>
        <v>E018</v>
      </c>
      <c r="V2376" t="str">
        <f>IF(
ISNA(MATCH(V$1,Events!$A:$A,0)),
0,
VLOOKUP(
VLOOKUP($A2376,'[4]OSMEC ID + EVENT'!$A:$I,4,FALSE),Events!$B:$D,3,FALSE))</f>
        <v>E019</v>
      </c>
      <c r="W2376" t="str">
        <f>IF(
ISNA(MATCH(W$1,Events!$A:$A,0)),
0,
VLOOKUP(
VLOOKUP($A2376,'[4]OSMEC ID + EVENT'!$A:$I,5,FALSE),Events!$B:$D,3,FALSE))</f>
        <v>E020</v>
      </c>
      <c r="X2376" t="str">
        <f>IF(
ISNA(MATCH(X$1,Events!$A:$A,0)),
0,
VLOOKUP(
VLOOKUP($A2376,'[4]OSMEC ID + EVENT'!$A:$I,6,FALSE),Events!$B:$D,3,FALSE))</f>
        <v>E021</v>
      </c>
      <c r="Y2376" t="str">
        <f>IF(
ISNA(MATCH(Y$1,Events!$A:$A,0)),
0,
VLOOKUP(
VLOOKUP($A2376,'[4]OSMEC ID + EVENT'!$A:$I,7,FALSE),Events!$B:$D,3,FALSE))</f>
        <v>E022</v>
      </c>
      <c r="Z2376" t="str">
        <f>IF(
ISNA(MATCH(Z$1,Events!$A:$A,0)),
0,
VLOOKUP(
VLOOKUP($A2376,'[4]OSMEC ID + EVENT'!$A:$I,8,FALSE),Events!$B:$D,3,FALSE))</f>
        <v>E023</v>
      </c>
      <c r="AA2376" t="str">
        <f>IFERROR(
VLOOKUP(
VLOOKUP(A2376,'[5]OSMEC ID + SUBJECT'!$A:$B,2,FALSE),Subjects!$B:$D,3,FALSE),"")</f>
        <v/>
      </c>
      <c r="AB2376" t="str">
        <f>IFERROR(
VLOOKUP(
VLOOKUP(A2376,'[6]OSMEC ID + SUBJECT'!$A:$B,2,FALSE),Subjects!B:D,3,FALSE),"")</f>
        <v/>
      </c>
      <c r="AC2376" t="str">
        <f>IFERROR(
VLOOKUP(
VLOOKUP(A2376,'[7]OSMEC-ID + SESSION'!$A:$B,2,FALSE),Subjects!$B:$D,3,FALSE),"")</f>
        <v/>
      </c>
      <c r="AD2376" t="str">
        <f>IFERROR(
VLOOKUP(
VLOOKUP(A2376,'[8]OSMEC ID + SESSION'!$A:$B,2,FALSE),Subjects!$B:$D,3,FALSE),"")</f>
        <v/>
      </c>
      <c r="AE2376" s="12" t="str">
        <f>IFERROR(
VLOOKUP(
VLOOKUP(A2376,'[9]OSMEC ID + SUBJECT'!$A:$B,2,FALSE),Subjects!$B:$D,3,FALSE),"")</f>
        <v/>
      </c>
      <c r="AF2376" t="str">
        <f>IFERROR(
VLOOKUP(
VLOOKUP(A2376,'[10]OSMEC ID + SESSION'!$A:$B,2,FALSE),Subjects!$B:$D,3),"")</f>
        <v/>
      </c>
    </row>
    <row r="2377" spans="1:32" x14ac:dyDescent="0.75">
      <c r="A2377" t="str">
        <f>Deligate_List!A2381</f>
        <v>OSMEC-2937</v>
      </c>
      <c r="B2377" t="str">
        <f>VLOOKUP(A2377,Deligate_List!A:B,2,FALSE)</f>
        <v>AYESHA ALEENAH JAVED</v>
      </c>
      <c r="C2377" t="str">
        <f>IFERROR(
VLOOKUP(
VLOOKUP($A2377,'[1]OSMEC ID + WORKSHOP'!$A:$B,2,FALSE),Workshop!A:C,3,FALSE),"")</f>
        <v/>
      </c>
      <c r="D2377" t="str">
        <f>IF($D$1 =Events!$A$2,
VLOOKUP(
VLOOKUP($A2377,'[2]OSMEC ID + EVENT'!$A:$E,2,FALSE),Events!$B:$D,3,FALSE))</f>
        <v>E001</v>
      </c>
      <c r="E2377" t="str">
        <f>IF(E$1=Events!$A$3,
VLOOKUP(
VLOOKUP($A2377,'[2]OSMEC ID + EVENT'!$A:$E,3,FALSE),Events!B:D,3,FALSE))</f>
        <v>E002</v>
      </c>
      <c r="F2377" t="str">
        <f>IF($F$1=Events!$A$4,
VLOOKUP(
VLOOKUP($A2379,'[2]OSMEC ID + EVENT'!$A:$E,4,FALSE),Events!B:D,3,FALSE),)</f>
        <v>E003</v>
      </c>
      <c r="G2377" t="str">
        <f>IF($G$1=Events!$A$5,
VLOOKUP(
VLOOKUP($A2379,'[2]OSMEC ID + EVENT'!$A:$E,5,FALSE),Events!$B:$D,3,FALSE),)</f>
        <v>E004</v>
      </c>
      <c r="H2377" s="3" t="str">
        <f>IF($H$1= VLOOKUP($H$1,Events!$A:$D,1,FALSE),
VLOOKUP(
VLOOKUP(A2377,'[3]OSMEC ID + EVENT'!$A:$M,2,FALSE),Events!B:D,3,FALSE),)</f>
        <v>E005</v>
      </c>
      <c r="I2377" s="3" t="str">
        <f>IF(I$1= VLOOKUP(I$1,Events!$A:$D,1,FALSE),
VLOOKUP(
VLOOKUP($A2377,'[3]OSMEC ID + EVENT'!$A:$M,3,FALSE),Events!$B:$D,3,FALSE),)</f>
        <v>E006</v>
      </c>
      <c r="J2377" t="str">
        <f>IF(J$1= VLOOKUP(J$1,Events!$A:$D,1,FALSE),
VLOOKUP(
VLOOKUP($A2377,'[3]OSMEC ID + EVENT'!$A:$M,4,FALSE),Events!$B:$D,3,FALSE),)</f>
        <v>E007</v>
      </c>
      <c r="K2377" t="str">
        <f>IF(K$1= VLOOKUP(K$1,Events!$A:$D,1,FALSE),
VLOOKUP(
VLOOKUP($A2377,'[3]OSMEC ID + EVENT'!$A:$M,5,FALSE),Events!$B:$D,3,FALSE),)</f>
        <v>E008</v>
      </c>
      <c r="L2377" t="str">
        <f>IF(L$1= VLOOKUP(L$1,Events!$A:$D,1,FALSE),
VLOOKUP(
VLOOKUP($A2377,'[3]OSMEC ID + EVENT'!$A:$M,6,FALSE),Events!$B:$D,3,FALSE),)</f>
        <v>E009</v>
      </c>
      <c r="M2377" t="str">
        <f>IF(M$1= VLOOKUP(M$1,Events!$A:$D,1,FALSE),
VLOOKUP(
VLOOKUP($A2377,'[3]OSMEC ID + EVENT'!$A:$M,7,FALSE),Events!$B:$D,3,FALSE),)</f>
        <v>E010</v>
      </c>
      <c r="N2377" t="str">
        <f>IF(N$1= VLOOKUP(N$1,Events!$A:$D,1,FALSE),
VLOOKUP(
VLOOKUP($A2377,'[3]OSMEC ID + EVENT'!$A:$M,8,FALSE),Events!$B:$D,3,FALSE),)</f>
        <v>E011</v>
      </c>
      <c r="O2377" t="str">
        <f>IF(O$1= VLOOKUP(O$1,Events!$A:$D,1,FALSE),
VLOOKUP(
VLOOKUP($A2377,'[3]OSMEC ID + EVENT'!$A:$M,9,FALSE),Events!$B:$D,3,FALSE),)</f>
        <v>E012</v>
      </c>
      <c r="P2377" t="str">
        <f>IF(P$1= VLOOKUP(P$1,Events!$A:$D,1,FALSE),
VLOOKUP(
VLOOKUP($A2377,'[3]OSMEC ID + EVENT'!$A:$M,10,FALSE),Events!$B:$D,3,FALSE),)</f>
        <v>E013</v>
      </c>
      <c r="Q2377" t="str">
        <f>IF(Q$1= VLOOKUP(Q$1,Events!$A:$D,1,FALSE),
VLOOKUP(
VLOOKUP($A2377,'[3]OSMEC ID + EVENT'!$A:$M,11,FALSE),Events!$B:$D,3,FALSE),)</f>
        <v>E014</v>
      </c>
      <c r="R2377" t="str">
        <f>IF(R$1= VLOOKUP(R$1,Events!$A:$D,1,FALSE),
VLOOKUP(
VLOOKUP($A2377,'[3]OSMEC ID + EVENT'!$A:$M,12,FALSE),Events!$B:$D,3,FALSE),)</f>
        <v>E015</v>
      </c>
      <c r="S2377" t="str">
        <f>IF(S$1= VLOOKUP(S$1,Events!$A:$D,1,FALSE),
VLOOKUP(
VLOOKUP($A2377,'[3]OSMEC ID + EVENT'!$A:$M,13,FALSE),Events!$B:$D,3,FALSE),)</f>
        <v>E016</v>
      </c>
      <c r="T2377" t="str">
        <f>IF(
ISNA(MATCH(T$1,Events!$A:$A,0)),
0,
VLOOKUP(
VLOOKUP(A2377,'[4]OSMEC ID + EVENT'!$A:$I,2,FALSE),Events!$B:$D,3,FALSE))</f>
        <v>E017</v>
      </c>
      <c r="U2377" t="str">
        <f>IF(
ISNA(MATCH(U$1,Events!$A:$A,0)),
0,
VLOOKUP(
VLOOKUP($A2377,'[4]OSMEC ID + EVENT'!$A:$I,3,FALSE),Events!$B:$D,3,FALSE))</f>
        <v>E018</v>
      </c>
      <c r="V2377" t="str">
        <f>IF(
ISNA(MATCH(V$1,Events!$A:$A,0)),
0,
VLOOKUP(
VLOOKUP($A2377,'[4]OSMEC ID + EVENT'!$A:$I,4,FALSE),Events!$B:$D,3,FALSE))</f>
        <v>E019</v>
      </c>
      <c r="W2377" t="str">
        <f>IF(
ISNA(MATCH(W$1,Events!$A:$A,0)),
0,
VLOOKUP(
VLOOKUP($A2377,'[4]OSMEC ID + EVENT'!$A:$I,5,FALSE),Events!$B:$D,3,FALSE))</f>
        <v>E020</v>
      </c>
      <c r="X2377" t="str">
        <f>IF(
ISNA(MATCH(X$1,Events!$A:$A,0)),
0,
VLOOKUP(
VLOOKUP($A2377,'[4]OSMEC ID + EVENT'!$A:$I,6,FALSE),Events!$B:$D,3,FALSE))</f>
        <v>E021</v>
      </c>
      <c r="Y2377" t="str">
        <f>IF(
ISNA(MATCH(Y$1,Events!$A:$A,0)),
0,
VLOOKUP(
VLOOKUP($A2377,'[4]OSMEC ID + EVENT'!$A:$I,7,FALSE),Events!$B:$D,3,FALSE))</f>
        <v>E022</v>
      </c>
      <c r="Z2377" t="str">
        <f>IF(
ISNA(MATCH(Z$1,Events!$A:$A,0)),
0,
VLOOKUP(
VLOOKUP($A2377,'[4]OSMEC ID + EVENT'!$A:$I,8,FALSE),Events!$B:$D,3,FALSE))</f>
        <v>E023</v>
      </c>
      <c r="AA2377" t="str">
        <f>IFERROR(
VLOOKUP(
VLOOKUP(A2377,'[5]OSMEC ID + SUBJECT'!$A:$B,2,FALSE),Subjects!$B:$D,3,FALSE),"")</f>
        <v/>
      </c>
      <c r="AB2377" t="str">
        <f>IFERROR(
VLOOKUP(
VLOOKUP(A2377,'[6]OSMEC ID + SUBJECT'!$A:$B,2,FALSE),Subjects!B:D,3,FALSE),"")</f>
        <v/>
      </c>
      <c r="AC2377" t="str">
        <f>IFERROR(
VLOOKUP(
VLOOKUP(A2377,'[7]OSMEC-ID + SESSION'!$A:$B,2,FALSE),Subjects!$B:$D,3,FALSE),"")</f>
        <v/>
      </c>
      <c r="AD2377" t="str">
        <f>IFERROR(
VLOOKUP(
VLOOKUP(A2377,'[8]OSMEC ID + SESSION'!$A:$B,2,FALSE),Subjects!$B:$D,3,FALSE),"")</f>
        <v/>
      </c>
      <c r="AE2377" s="12" t="str">
        <f>IFERROR(
VLOOKUP(
VLOOKUP(A2377,'[9]OSMEC ID + SUBJECT'!$A:$B,2,FALSE),Subjects!$B:$D,3,FALSE),"")</f>
        <v/>
      </c>
      <c r="AF2377" t="str">
        <f>IFERROR(
VLOOKUP(
VLOOKUP(A2377,'[10]OSMEC ID + SESSION'!$A:$B,2,FALSE),Subjects!$B:$D,3),"")</f>
        <v/>
      </c>
    </row>
    <row r="2378" spans="1:32" x14ac:dyDescent="0.75">
      <c r="A2378" t="str">
        <f>Deligate_List!A2382</f>
        <v>OSMEC-2938</v>
      </c>
      <c r="B2378" t="str">
        <f>VLOOKUP(A2378,Deligate_List!A:B,2,FALSE)</f>
        <v>AADIMULAM PRANEETH</v>
      </c>
      <c r="C2378" t="str">
        <f>IFERROR(
VLOOKUP(
VLOOKUP($A2378,'[1]OSMEC ID + WORKSHOP'!$A:$B,2,FALSE),Workshop!A:C,3,FALSE),"")</f>
        <v/>
      </c>
      <c r="D2378" t="str">
        <f>IF($D$1 =Events!$A$2,
VLOOKUP(
VLOOKUP($A2378,'[2]OSMEC ID + EVENT'!$A:$E,2,FALSE),Events!$B:$D,3,FALSE))</f>
        <v>E001</v>
      </c>
      <c r="E2378" t="str">
        <f>IF(E$1=Events!$A$3,
VLOOKUP(
VLOOKUP($A2378,'[2]OSMEC ID + EVENT'!$A:$E,3,FALSE),Events!B:D,3,FALSE))</f>
        <v>E002</v>
      </c>
      <c r="F2378" t="str">
        <f>IF($F$1=Events!$A$4,
VLOOKUP(
VLOOKUP($A2380,'[2]OSMEC ID + EVENT'!$A:$E,4,FALSE),Events!B:D,3,FALSE),)</f>
        <v>E003</v>
      </c>
      <c r="G2378" t="str">
        <f>IF($G$1=Events!$A$5,
VLOOKUP(
VLOOKUP($A2380,'[2]OSMEC ID + EVENT'!$A:$E,5,FALSE),Events!$B:$D,3,FALSE),)</f>
        <v>E004</v>
      </c>
      <c r="H2378" s="3" t="str">
        <f>IF($H$1= VLOOKUP($H$1,Events!$A:$D,1,FALSE),
VLOOKUP(
VLOOKUP(A2378,'[3]OSMEC ID + EVENT'!$A:$M,2,FALSE),Events!B:D,3,FALSE),)</f>
        <v>E005</v>
      </c>
      <c r="I2378" s="3" t="str">
        <f>IF(I$1= VLOOKUP(I$1,Events!$A:$D,1,FALSE),
VLOOKUP(
VLOOKUP($A2378,'[3]OSMEC ID + EVENT'!$A:$M,3,FALSE),Events!$B:$D,3,FALSE),)</f>
        <v>E006</v>
      </c>
      <c r="J2378" t="str">
        <f>IF(J$1= VLOOKUP(J$1,Events!$A:$D,1,FALSE),
VLOOKUP(
VLOOKUP($A2378,'[3]OSMEC ID + EVENT'!$A:$M,4,FALSE),Events!$B:$D,3,FALSE),)</f>
        <v>E007</v>
      </c>
      <c r="K2378" t="str">
        <f>IF(K$1= VLOOKUP(K$1,Events!$A:$D,1,FALSE),
VLOOKUP(
VLOOKUP($A2378,'[3]OSMEC ID + EVENT'!$A:$M,5,FALSE),Events!$B:$D,3,FALSE),)</f>
        <v>E008</v>
      </c>
      <c r="L2378" t="str">
        <f>IF(L$1= VLOOKUP(L$1,Events!$A:$D,1,FALSE),
VLOOKUP(
VLOOKUP($A2378,'[3]OSMEC ID + EVENT'!$A:$M,6,FALSE),Events!$B:$D,3,FALSE),)</f>
        <v>E009</v>
      </c>
      <c r="M2378" t="str">
        <f>IF(M$1= VLOOKUP(M$1,Events!$A:$D,1,FALSE),
VLOOKUP(
VLOOKUP($A2378,'[3]OSMEC ID + EVENT'!$A:$M,7,FALSE),Events!$B:$D,3,FALSE),)</f>
        <v>E010</v>
      </c>
      <c r="N2378" t="str">
        <f>IF(N$1= VLOOKUP(N$1,Events!$A:$D,1,FALSE),
VLOOKUP(
VLOOKUP($A2378,'[3]OSMEC ID + EVENT'!$A:$M,8,FALSE),Events!$B:$D,3,FALSE),)</f>
        <v>E011</v>
      </c>
      <c r="O2378" t="str">
        <f>IF(O$1= VLOOKUP(O$1,Events!$A:$D,1,FALSE),
VLOOKUP(
VLOOKUP($A2378,'[3]OSMEC ID + EVENT'!$A:$M,9,FALSE),Events!$B:$D,3,FALSE),)</f>
        <v>E012</v>
      </c>
      <c r="P2378" t="str">
        <f>IF(P$1= VLOOKUP(P$1,Events!$A:$D,1,FALSE),
VLOOKUP(
VLOOKUP($A2378,'[3]OSMEC ID + EVENT'!$A:$M,10,FALSE),Events!$B:$D,3,FALSE),)</f>
        <v>E013</v>
      </c>
      <c r="Q2378" t="str">
        <f>IF(Q$1= VLOOKUP(Q$1,Events!$A:$D,1,FALSE),
VLOOKUP(
VLOOKUP($A2378,'[3]OSMEC ID + EVENT'!$A:$M,11,FALSE),Events!$B:$D,3,FALSE),)</f>
        <v>E014</v>
      </c>
      <c r="R2378" t="str">
        <f>IF(R$1= VLOOKUP(R$1,Events!$A:$D,1,FALSE),
VLOOKUP(
VLOOKUP($A2378,'[3]OSMEC ID + EVENT'!$A:$M,12,FALSE),Events!$B:$D,3,FALSE),)</f>
        <v>E015</v>
      </c>
      <c r="S2378" t="str">
        <f>IF(S$1= VLOOKUP(S$1,Events!$A:$D,1,FALSE),
VLOOKUP(
VLOOKUP($A2378,'[3]OSMEC ID + EVENT'!$A:$M,13,FALSE),Events!$B:$D,3,FALSE),)</f>
        <v>E016</v>
      </c>
      <c r="T2378" t="str">
        <f>IF(
ISNA(MATCH(T$1,Events!$A:$A,0)),
0,
VLOOKUP(
VLOOKUP(A2378,'[4]OSMEC ID + EVENT'!$A:$I,2,FALSE),Events!$B:$D,3,FALSE))</f>
        <v>E017</v>
      </c>
      <c r="U2378" t="str">
        <f>IF(
ISNA(MATCH(U$1,Events!$A:$A,0)),
0,
VLOOKUP(
VLOOKUP($A2378,'[4]OSMEC ID + EVENT'!$A:$I,3,FALSE),Events!$B:$D,3,FALSE))</f>
        <v>E018</v>
      </c>
      <c r="V2378" t="str">
        <f>IF(
ISNA(MATCH(V$1,Events!$A:$A,0)),
0,
VLOOKUP(
VLOOKUP($A2378,'[4]OSMEC ID + EVENT'!$A:$I,4,FALSE),Events!$B:$D,3,FALSE))</f>
        <v>E019</v>
      </c>
      <c r="W2378" t="str">
        <f>IF(
ISNA(MATCH(W$1,Events!$A:$A,0)),
0,
VLOOKUP(
VLOOKUP($A2378,'[4]OSMEC ID + EVENT'!$A:$I,5,FALSE),Events!$B:$D,3,FALSE))</f>
        <v>E020</v>
      </c>
      <c r="X2378" t="str">
        <f>IF(
ISNA(MATCH(X$1,Events!$A:$A,0)),
0,
VLOOKUP(
VLOOKUP($A2378,'[4]OSMEC ID + EVENT'!$A:$I,6,FALSE),Events!$B:$D,3,FALSE))</f>
        <v>E021</v>
      </c>
      <c r="Y2378" t="str">
        <f>IF(
ISNA(MATCH(Y$1,Events!$A:$A,0)),
0,
VLOOKUP(
VLOOKUP($A2378,'[4]OSMEC ID + EVENT'!$A:$I,7,FALSE),Events!$B:$D,3,FALSE))</f>
        <v>E022</v>
      </c>
      <c r="Z2378" t="str">
        <f>IF(
ISNA(MATCH(Z$1,Events!$A:$A,0)),
0,
VLOOKUP(
VLOOKUP($A2378,'[4]OSMEC ID + EVENT'!$A:$I,8,FALSE),Events!$B:$D,3,FALSE))</f>
        <v>E023</v>
      </c>
      <c r="AA2378" t="str">
        <f>IFERROR(
VLOOKUP(
VLOOKUP(A2378,'[5]OSMEC ID + SUBJECT'!$A:$B,2,FALSE),Subjects!$B:$D,3,FALSE),"")</f>
        <v/>
      </c>
      <c r="AB2378" t="str">
        <f>IFERROR(
VLOOKUP(
VLOOKUP(A2378,'[6]OSMEC ID + SUBJECT'!$A:$B,2,FALSE),Subjects!B:D,3,FALSE),"")</f>
        <v/>
      </c>
      <c r="AC2378" t="str">
        <f>IFERROR(
VLOOKUP(
VLOOKUP(A2378,'[7]OSMEC-ID + SESSION'!$A:$B,2,FALSE),Subjects!$B:$D,3,FALSE),"")</f>
        <v/>
      </c>
      <c r="AD2378" t="str">
        <f>IFERROR(
VLOOKUP(
VLOOKUP(A2378,'[8]OSMEC ID + SESSION'!$A:$B,2,FALSE),Subjects!$B:$D,3,FALSE),"")</f>
        <v/>
      </c>
      <c r="AE2378" s="12" t="str">
        <f>IFERROR(
VLOOKUP(
VLOOKUP(A2378,'[9]OSMEC ID + SUBJECT'!$A:$B,2,FALSE),Subjects!$B:$D,3,FALSE),"")</f>
        <v/>
      </c>
      <c r="AF2378" t="str">
        <f>IFERROR(
VLOOKUP(
VLOOKUP(A2378,'[10]OSMEC ID + SESSION'!$A:$B,2,FALSE),Subjects!$B:$D,3),"")</f>
        <v/>
      </c>
    </row>
    <row r="2379" spans="1:32" x14ac:dyDescent="0.75">
      <c r="A2379" t="str">
        <f>Deligate_List!A2383</f>
        <v>OSMEC-2946</v>
      </c>
      <c r="B2379" t="str">
        <f>VLOOKUP(A2379,Deligate_List!A:B,2,FALSE)</f>
        <v>PARIKA NEHASRI</v>
      </c>
      <c r="C2379" t="str">
        <f>IFERROR(
VLOOKUP(
VLOOKUP($A2379,'[1]OSMEC ID + WORKSHOP'!$A:$B,2,FALSE),Workshop!A:C,3,FALSE),"")</f>
        <v>W013</v>
      </c>
      <c r="D2379" t="str">
        <f>IF($D$1 =Events!$A$2,
VLOOKUP(
VLOOKUP($A2379,'[2]OSMEC ID + EVENT'!$A:$E,2,FALSE),Events!$B:$D,3,FALSE))</f>
        <v>E001</v>
      </c>
      <c r="E2379" t="str">
        <f>IF(E$1=Events!$A$3,
VLOOKUP(
VLOOKUP($A2379,'[2]OSMEC ID + EVENT'!$A:$E,3,FALSE),Events!B:D,3,FALSE))</f>
        <v>E002</v>
      </c>
      <c r="F2379" t="str">
        <f>IF($F$1=Events!$A$4,
VLOOKUP(
VLOOKUP($A2381,'[2]OSMEC ID + EVENT'!$A:$E,4,FALSE),Events!B:D,3,FALSE),)</f>
        <v>E003</v>
      </c>
      <c r="G2379" t="str">
        <f>IF($G$1=Events!$A$5,
VLOOKUP(
VLOOKUP($A2381,'[2]OSMEC ID + EVENT'!$A:$E,5,FALSE),Events!$B:$D,3,FALSE),)</f>
        <v>E004</v>
      </c>
      <c r="H2379" s="3" t="str">
        <f>IF($H$1= VLOOKUP($H$1,Events!$A:$D,1,FALSE),
VLOOKUP(
VLOOKUP(A2379,'[3]OSMEC ID + EVENT'!$A:$M,2,FALSE),Events!B:D,3,FALSE),)</f>
        <v>E005</v>
      </c>
      <c r="I2379" s="3" t="str">
        <f>IF(I$1= VLOOKUP(I$1,Events!$A:$D,1,FALSE),
VLOOKUP(
VLOOKUP($A2379,'[3]OSMEC ID + EVENT'!$A:$M,3,FALSE),Events!$B:$D,3,FALSE),)</f>
        <v>E006</v>
      </c>
      <c r="J2379" t="str">
        <f>IF(J$1= VLOOKUP(J$1,Events!$A:$D,1,FALSE),
VLOOKUP(
VLOOKUP($A2379,'[3]OSMEC ID + EVENT'!$A:$M,4,FALSE),Events!$B:$D,3,FALSE),)</f>
        <v>E007</v>
      </c>
      <c r="K2379" t="str">
        <f>IF(K$1= VLOOKUP(K$1,Events!$A:$D,1,FALSE),
VLOOKUP(
VLOOKUP($A2379,'[3]OSMEC ID + EVENT'!$A:$M,5,FALSE),Events!$B:$D,3,FALSE),)</f>
        <v>E008</v>
      </c>
      <c r="L2379" t="str">
        <f>IF(L$1= VLOOKUP(L$1,Events!$A:$D,1,FALSE),
VLOOKUP(
VLOOKUP($A2379,'[3]OSMEC ID + EVENT'!$A:$M,6,FALSE),Events!$B:$D,3,FALSE),)</f>
        <v>E009</v>
      </c>
      <c r="M2379" t="str">
        <f>IF(M$1= VLOOKUP(M$1,Events!$A:$D,1,FALSE),
VLOOKUP(
VLOOKUP($A2379,'[3]OSMEC ID + EVENT'!$A:$M,7,FALSE),Events!$B:$D,3,FALSE),)</f>
        <v>E010</v>
      </c>
      <c r="N2379" t="str">
        <f>IF(N$1= VLOOKUP(N$1,Events!$A:$D,1,FALSE),
VLOOKUP(
VLOOKUP($A2379,'[3]OSMEC ID + EVENT'!$A:$M,8,FALSE),Events!$B:$D,3,FALSE),)</f>
        <v>E011</v>
      </c>
      <c r="O2379" t="str">
        <f>IF(O$1= VLOOKUP(O$1,Events!$A:$D,1,FALSE),
VLOOKUP(
VLOOKUP($A2379,'[3]OSMEC ID + EVENT'!$A:$M,9,FALSE),Events!$B:$D,3,FALSE),)</f>
        <v>E012</v>
      </c>
      <c r="P2379" t="str">
        <f>IF(P$1= VLOOKUP(P$1,Events!$A:$D,1,FALSE),
VLOOKUP(
VLOOKUP($A2379,'[3]OSMEC ID + EVENT'!$A:$M,10,FALSE),Events!$B:$D,3,FALSE),)</f>
        <v>E013</v>
      </c>
      <c r="Q2379" t="str">
        <f>IF(Q$1= VLOOKUP(Q$1,Events!$A:$D,1,FALSE),
VLOOKUP(
VLOOKUP($A2379,'[3]OSMEC ID + EVENT'!$A:$M,11,FALSE),Events!$B:$D,3,FALSE),)</f>
        <v>E014</v>
      </c>
      <c r="R2379" t="str">
        <f>IF(R$1= VLOOKUP(R$1,Events!$A:$D,1,FALSE),
VLOOKUP(
VLOOKUP($A2379,'[3]OSMEC ID + EVENT'!$A:$M,12,FALSE),Events!$B:$D,3,FALSE),)</f>
        <v>E015</v>
      </c>
      <c r="S2379" t="str">
        <f>IF(S$1= VLOOKUP(S$1,Events!$A:$D,1,FALSE),
VLOOKUP(
VLOOKUP($A2379,'[3]OSMEC ID + EVENT'!$A:$M,13,FALSE),Events!$B:$D,3,FALSE),)</f>
        <v>E016</v>
      </c>
      <c r="T2379" t="str">
        <f>IF(
ISNA(MATCH(T$1,Events!$A:$A,0)),
0,
VLOOKUP(
VLOOKUP(A2379,'[4]OSMEC ID + EVENT'!$A:$I,2,FALSE),Events!$B:$D,3,FALSE))</f>
        <v>E017</v>
      </c>
      <c r="U2379" t="str">
        <f>IF(
ISNA(MATCH(U$1,Events!$A:$A,0)),
0,
VLOOKUP(
VLOOKUP($A2379,'[4]OSMEC ID + EVENT'!$A:$I,3,FALSE),Events!$B:$D,3,FALSE))</f>
        <v>E018</v>
      </c>
      <c r="V2379" t="str">
        <f>IF(
ISNA(MATCH(V$1,Events!$A:$A,0)),
0,
VLOOKUP(
VLOOKUP($A2379,'[4]OSMEC ID + EVENT'!$A:$I,4,FALSE),Events!$B:$D,3,FALSE))</f>
        <v>E019</v>
      </c>
      <c r="W2379" t="str">
        <f>IF(
ISNA(MATCH(W$1,Events!$A:$A,0)),
0,
VLOOKUP(
VLOOKUP($A2379,'[4]OSMEC ID + EVENT'!$A:$I,5,FALSE),Events!$B:$D,3,FALSE))</f>
        <v>E020</v>
      </c>
      <c r="X2379" t="str">
        <f>IF(
ISNA(MATCH(X$1,Events!$A:$A,0)),
0,
VLOOKUP(
VLOOKUP($A2379,'[4]OSMEC ID + EVENT'!$A:$I,6,FALSE),Events!$B:$D,3,FALSE))</f>
        <v>E021</v>
      </c>
      <c r="Y2379" t="str">
        <f>IF(
ISNA(MATCH(Y$1,Events!$A:$A,0)),
0,
VLOOKUP(
VLOOKUP($A2379,'[4]OSMEC ID + EVENT'!$A:$I,7,FALSE),Events!$B:$D,3,FALSE))</f>
        <v>E022</v>
      </c>
      <c r="Z2379" t="str">
        <f>IF(
ISNA(MATCH(Z$1,Events!$A:$A,0)),
0,
VLOOKUP(
VLOOKUP($A2379,'[4]OSMEC ID + EVENT'!$A:$I,8,FALSE),Events!$B:$D,3,FALSE))</f>
        <v>E023</v>
      </c>
      <c r="AA2379" t="str">
        <f>IFERROR(
VLOOKUP(
VLOOKUP(A2379,'[5]OSMEC ID + SUBJECT'!$A:$B,2,FALSE),Subjects!$B:$D,3,FALSE),"")</f>
        <v/>
      </c>
      <c r="AB2379" t="str">
        <f>IFERROR(
VLOOKUP(
VLOOKUP(A2379,'[6]OSMEC ID + SUBJECT'!$A:$B,2,FALSE),Subjects!B:D,3,FALSE),"")</f>
        <v/>
      </c>
      <c r="AC2379" t="str">
        <f>IFERROR(
VLOOKUP(
VLOOKUP(A2379,'[7]OSMEC-ID + SESSION'!$A:$B,2,FALSE),Subjects!$B:$D,3,FALSE),"")</f>
        <v/>
      </c>
      <c r="AD2379" t="str">
        <f>IFERROR(
VLOOKUP(
VLOOKUP(A2379,'[8]OSMEC ID + SESSION'!$A:$B,2,FALSE),Subjects!$B:$D,3,FALSE),"")</f>
        <v/>
      </c>
      <c r="AE2379" s="12" t="str">
        <f>IFERROR(
VLOOKUP(
VLOOKUP(A2379,'[9]OSMEC ID + SUBJECT'!$A:$B,2,FALSE),Subjects!$B:$D,3,FALSE),"")</f>
        <v/>
      </c>
      <c r="AF2379" t="str">
        <f>IFERROR(
VLOOKUP(
VLOOKUP(A2379,'[10]OSMEC ID + SESSION'!$A:$B,2,FALSE),Subjects!$B:$D,3),"")</f>
        <v/>
      </c>
    </row>
    <row r="2380" spans="1:32" x14ac:dyDescent="0.75">
      <c r="A2380" t="str">
        <f>Deligate_List!A2384</f>
        <v>OSMEC-2941</v>
      </c>
      <c r="B2380" t="str">
        <f>VLOOKUP(A2380,Deligate_List!A:B,2,FALSE)</f>
        <v>Divya golla</v>
      </c>
      <c r="C2380" t="str">
        <f>IFERROR(
VLOOKUP(
VLOOKUP($A2380,'[1]OSMEC ID + WORKSHOP'!$A:$B,2,FALSE),Workshop!A:C,3,FALSE),"")</f>
        <v/>
      </c>
      <c r="D2380" t="str">
        <f>IF($D$1 =Events!$A$2,
VLOOKUP(
VLOOKUP($A2380,'[2]OSMEC ID + EVENT'!$A:$E,2,FALSE),Events!$B:$D,3,FALSE))</f>
        <v>E001</v>
      </c>
      <c r="E2380" t="str">
        <f>IF(E$1=Events!$A$3,
VLOOKUP(
VLOOKUP($A2380,'[2]OSMEC ID + EVENT'!$A:$E,3,FALSE),Events!B:D,3,FALSE))</f>
        <v>E002</v>
      </c>
      <c r="F2380" t="str">
        <f>IF($F$1=Events!$A$4,
VLOOKUP(
VLOOKUP($A2382,'[2]OSMEC ID + EVENT'!$A:$E,4,FALSE),Events!B:D,3,FALSE),)</f>
        <v>E003</v>
      </c>
      <c r="G2380" t="str">
        <f>IF($G$1=Events!$A$5,
VLOOKUP(
VLOOKUP($A2382,'[2]OSMEC ID + EVENT'!$A:$E,5,FALSE),Events!$B:$D,3,FALSE),)</f>
        <v>E004</v>
      </c>
      <c r="H2380" s="3" t="str">
        <f>IF($H$1= VLOOKUP($H$1,Events!$A:$D,1,FALSE),
VLOOKUP(
VLOOKUP(A2380,'[3]OSMEC ID + EVENT'!$A:$M,2,FALSE),Events!B:D,3,FALSE),)</f>
        <v>E005</v>
      </c>
      <c r="I2380" s="3" t="str">
        <f>IF(I$1= VLOOKUP(I$1,Events!$A:$D,1,FALSE),
VLOOKUP(
VLOOKUP($A2380,'[3]OSMEC ID + EVENT'!$A:$M,3,FALSE),Events!$B:$D,3,FALSE),)</f>
        <v>E006</v>
      </c>
      <c r="J2380" t="str">
        <f>IF(J$1= VLOOKUP(J$1,Events!$A:$D,1,FALSE),
VLOOKUP(
VLOOKUP($A2380,'[3]OSMEC ID + EVENT'!$A:$M,4,FALSE),Events!$B:$D,3,FALSE),)</f>
        <v>E007</v>
      </c>
      <c r="K2380" t="str">
        <f>IF(K$1= VLOOKUP(K$1,Events!$A:$D,1,FALSE),
VLOOKUP(
VLOOKUP($A2380,'[3]OSMEC ID + EVENT'!$A:$M,5,FALSE),Events!$B:$D,3,FALSE),)</f>
        <v>E008</v>
      </c>
      <c r="L2380" t="str">
        <f>IF(L$1= VLOOKUP(L$1,Events!$A:$D,1,FALSE),
VLOOKUP(
VLOOKUP($A2380,'[3]OSMEC ID + EVENT'!$A:$M,6,FALSE),Events!$B:$D,3,FALSE),)</f>
        <v>E009</v>
      </c>
      <c r="M2380" t="str">
        <f>IF(M$1= VLOOKUP(M$1,Events!$A:$D,1,FALSE),
VLOOKUP(
VLOOKUP($A2380,'[3]OSMEC ID + EVENT'!$A:$M,7,FALSE),Events!$B:$D,3,FALSE),)</f>
        <v>E010</v>
      </c>
      <c r="N2380" t="str">
        <f>IF(N$1= VLOOKUP(N$1,Events!$A:$D,1,FALSE),
VLOOKUP(
VLOOKUP($A2380,'[3]OSMEC ID + EVENT'!$A:$M,8,FALSE),Events!$B:$D,3,FALSE),)</f>
        <v>E011</v>
      </c>
      <c r="O2380" t="str">
        <f>IF(O$1= VLOOKUP(O$1,Events!$A:$D,1,FALSE),
VLOOKUP(
VLOOKUP($A2380,'[3]OSMEC ID + EVENT'!$A:$M,9,FALSE),Events!$B:$D,3,FALSE),)</f>
        <v>E012</v>
      </c>
      <c r="P2380" t="str">
        <f>IF(P$1= VLOOKUP(P$1,Events!$A:$D,1,FALSE),
VLOOKUP(
VLOOKUP($A2380,'[3]OSMEC ID + EVENT'!$A:$M,10,FALSE),Events!$B:$D,3,FALSE),)</f>
        <v>E013</v>
      </c>
      <c r="Q2380" t="str">
        <f>IF(Q$1= VLOOKUP(Q$1,Events!$A:$D,1,FALSE),
VLOOKUP(
VLOOKUP($A2380,'[3]OSMEC ID + EVENT'!$A:$M,11,FALSE),Events!$B:$D,3,FALSE),)</f>
        <v>E014</v>
      </c>
      <c r="R2380" t="str">
        <f>IF(R$1= VLOOKUP(R$1,Events!$A:$D,1,FALSE),
VLOOKUP(
VLOOKUP($A2380,'[3]OSMEC ID + EVENT'!$A:$M,12,FALSE),Events!$B:$D,3,FALSE),)</f>
        <v>E015</v>
      </c>
      <c r="S2380" t="str">
        <f>IF(S$1= VLOOKUP(S$1,Events!$A:$D,1,FALSE),
VLOOKUP(
VLOOKUP($A2380,'[3]OSMEC ID + EVENT'!$A:$M,13,FALSE),Events!$B:$D,3,FALSE),)</f>
        <v>E016</v>
      </c>
      <c r="T2380" t="str">
        <f>IF(
ISNA(MATCH(T$1,Events!$A:$A,0)),
0,
VLOOKUP(
VLOOKUP(A2380,'[4]OSMEC ID + EVENT'!$A:$I,2,FALSE),Events!$B:$D,3,FALSE))</f>
        <v>E017</v>
      </c>
      <c r="U2380" t="str">
        <f>IF(
ISNA(MATCH(U$1,Events!$A:$A,0)),
0,
VLOOKUP(
VLOOKUP($A2380,'[4]OSMEC ID + EVENT'!$A:$I,3,FALSE),Events!$B:$D,3,FALSE))</f>
        <v>E018</v>
      </c>
      <c r="V2380" t="str">
        <f>IF(
ISNA(MATCH(V$1,Events!$A:$A,0)),
0,
VLOOKUP(
VLOOKUP($A2380,'[4]OSMEC ID + EVENT'!$A:$I,4,FALSE),Events!$B:$D,3,FALSE))</f>
        <v>E019</v>
      </c>
      <c r="W2380" t="str">
        <f>IF(
ISNA(MATCH(W$1,Events!$A:$A,0)),
0,
VLOOKUP(
VLOOKUP($A2380,'[4]OSMEC ID + EVENT'!$A:$I,5,FALSE),Events!$B:$D,3,FALSE))</f>
        <v>E020</v>
      </c>
      <c r="X2380" t="str">
        <f>IF(
ISNA(MATCH(X$1,Events!$A:$A,0)),
0,
VLOOKUP(
VLOOKUP($A2380,'[4]OSMEC ID + EVENT'!$A:$I,6,FALSE),Events!$B:$D,3,FALSE))</f>
        <v>E021</v>
      </c>
      <c r="Y2380" t="str">
        <f>IF(
ISNA(MATCH(Y$1,Events!$A:$A,0)),
0,
VLOOKUP(
VLOOKUP($A2380,'[4]OSMEC ID + EVENT'!$A:$I,7,FALSE),Events!$B:$D,3,FALSE))</f>
        <v>E022</v>
      </c>
      <c r="Z2380" t="str">
        <f>IF(
ISNA(MATCH(Z$1,Events!$A:$A,0)),
0,
VLOOKUP(
VLOOKUP($A2380,'[4]OSMEC ID + EVENT'!$A:$I,8,FALSE),Events!$B:$D,3,FALSE))</f>
        <v>E023</v>
      </c>
      <c r="AA2380" t="str">
        <f>IFERROR(
VLOOKUP(
VLOOKUP(A2380,'[5]OSMEC ID + SUBJECT'!$A:$B,2,FALSE),Subjects!$B:$D,3,FALSE),"")</f>
        <v/>
      </c>
      <c r="AB2380" t="str">
        <f>IFERROR(
VLOOKUP(
VLOOKUP(A2380,'[6]OSMEC ID + SUBJECT'!$A:$B,2,FALSE),Subjects!B:D,3,FALSE),"")</f>
        <v>S009</v>
      </c>
      <c r="AC2380" t="str">
        <f>IFERROR(
VLOOKUP(
VLOOKUP(A2380,'[7]OSMEC-ID + SESSION'!$A:$B,2,FALSE),Subjects!$B:$D,3,FALSE),"")</f>
        <v/>
      </c>
      <c r="AD2380" t="str">
        <f>IFERROR(
VLOOKUP(
VLOOKUP(A2380,'[8]OSMEC ID + SESSION'!$A:$B,2,FALSE),Subjects!$B:$D,3,FALSE),"")</f>
        <v/>
      </c>
      <c r="AE2380" s="12" t="str">
        <f>IFERROR(
VLOOKUP(
VLOOKUP(A2380,'[9]OSMEC ID + SUBJECT'!$A:$B,2,FALSE),Subjects!$B:$D,3,FALSE),"")</f>
        <v/>
      </c>
      <c r="AF2380" t="str">
        <f>IFERROR(
VLOOKUP(
VLOOKUP(A2380,'[10]OSMEC ID + SESSION'!$A:$B,2,FALSE),Subjects!$B:$D,3),"")</f>
        <v/>
      </c>
    </row>
    <row r="2381" spans="1:32" x14ac:dyDescent="0.75">
      <c r="A2381" t="str">
        <f>Deligate_List!A2385</f>
        <v>OSMEC-2942</v>
      </c>
      <c r="B2381" t="str">
        <f>VLOOKUP(A2381,Deligate_List!A:B,2,FALSE)</f>
        <v>SATYATEJA MIRYALA</v>
      </c>
      <c r="C2381" t="str">
        <f>IFERROR(
VLOOKUP(
VLOOKUP($A2381,'[1]OSMEC ID + WORKSHOP'!$A:$B,2,FALSE),Workshop!A:C,3,FALSE),"")</f>
        <v/>
      </c>
      <c r="D2381" t="str">
        <f>IF($D$1 =Events!$A$2,
VLOOKUP(
VLOOKUP($A2381,'[2]OSMEC ID + EVENT'!$A:$E,2,FALSE),Events!$B:$D,3,FALSE))</f>
        <v>E001</v>
      </c>
      <c r="E2381" t="str">
        <f>IF(E$1=Events!$A$3,
VLOOKUP(
VLOOKUP($A2381,'[2]OSMEC ID + EVENT'!$A:$E,3,FALSE),Events!B:D,3,FALSE))</f>
        <v>E002</v>
      </c>
      <c r="F2381" t="str">
        <f>IF($F$1=Events!$A$4,
VLOOKUP(
VLOOKUP($A2383,'[2]OSMEC ID + EVENT'!$A:$E,4,FALSE),Events!B:D,3,FALSE),)</f>
        <v>E003</v>
      </c>
      <c r="G2381" t="str">
        <f>IF($G$1=Events!$A$5,
VLOOKUP(
VLOOKUP($A2383,'[2]OSMEC ID + EVENT'!$A:$E,5,FALSE),Events!$B:$D,3,FALSE),)</f>
        <v>E004</v>
      </c>
      <c r="H2381" s="3" t="str">
        <f>IF($H$1= VLOOKUP($H$1,Events!$A:$D,1,FALSE),
VLOOKUP(
VLOOKUP(A2381,'[3]OSMEC ID + EVENT'!$A:$M,2,FALSE),Events!B:D,3,FALSE),)</f>
        <v>E005</v>
      </c>
      <c r="I2381" s="3" t="str">
        <f>IF(I$1= VLOOKUP(I$1,Events!$A:$D,1,FALSE),
VLOOKUP(
VLOOKUP($A2381,'[3]OSMEC ID + EVENT'!$A:$M,3,FALSE),Events!$B:$D,3,FALSE),)</f>
        <v>E006</v>
      </c>
      <c r="J2381" t="str">
        <f>IF(J$1= VLOOKUP(J$1,Events!$A:$D,1,FALSE),
VLOOKUP(
VLOOKUP($A2381,'[3]OSMEC ID + EVENT'!$A:$M,4,FALSE),Events!$B:$D,3,FALSE),)</f>
        <v>E007</v>
      </c>
      <c r="K2381" t="str">
        <f>IF(K$1= VLOOKUP(K$1,Events!$A:$D,1,FALSE),
VLOOKUP(
VLOOKUP($A2381,'[3]OSMEC ID + EVENT'!$A:$M,5,FALSE),Events!$B:$D,3,FALSE),)</f>
        <v>E008</v>
      </c>
      <c r="L2381" t="str">
        <f>IF(L$1= VLOOKUP(L$1,Events!$A:$D,1,FALSE),
VLOOKUP(
VLOOKUP($A2381,'[3]OSMEC ID + EVENT'!$A:$M,6,FALSE),Events!$B:$D,3,FALSE),)</f>
        <v>E009</v>
      </c>
      <c r="M2381" t="str">
        <f>IF(M$1= VLOOKUP(M$1,Events!$A:$D,1,FALSE),
VLOOKUP(
VLOOKUP($A2381,'[3]OSMEC ID + EVENT'!$A:$M,7,FALSE),Events!$B:$D,3,FALSE),)</f>
        <v>E010</v>
      </c>
      <c r="N2381" t="str">
        <f>IF(N$1= VLOOKUP(N$1,Events!$A:$D,1,FALSE),
VLOOKUP(
VLOOKUP($A2381,'[3]OSMEC ID + EVENT'!$A:$M,8,FALSE),Events!$B:$D,3,FALSE),)</f>
        <v>E011</v>
      </c>
      <c r="O2381" t="str">
        <f>IF(O$1= VLOOKUP(O$1,Events!$A:$D,1,FALSE),
VLOOKUP(
VLOOKUP($A2381,'[3]OSMEC ID + EVENT'!$A:$M,9,FALSE),Events!$B:$D,3,FALSE),)</f>
        <v>E012</v>
      </c>
      <c r="P2381" t="str">
        <f>IF(P$1= VLOOKUP(P$1,Events!$A:$D,1,FALSE),
VLOOKUP(
VLOOKUP($A2381,'[3]OSMEC ID + EVENT'!$A:$M,10,FALSE),Events!$B:$D,3,FALSE),)</f>
        <v>E013</v>
      </c>
      <c r="Q2381" t="str">
        <f>IF(Q$1= VLOOKUP(Q$1,Events!$A:$D,1,FALSE),
VLOOKUP(
VLOOKUP($A2381,'[3]OSMEC ID + EVENT'!$A:$M,11,FALSE),Events!$B:$D,3,FALSE),)</f>
        <v>E014</v>
      </c>
      <c r="R2381" t="str">
        <f>IF(R$1= VLOOKUP(R$1,Events!$A:$D,1,FALSE),
VLOOKUP(
VLOOKUP($A2381,'[3]OSMEC ID + EVENT'!$A:$M,12,FALSE),Events!$B:$D,3,FALSE),)</f>
        <v>E015</v>
      </c>
      <c r="S2381" t="str">
        <f>IF(S$1= VLOOKUP(S$1,Events!$A:$D,1,FALSE),
VLOOKUP(
VLOOKUP($A2381,'[3]OSMEC ID + EVENT'!$A:$M,13,FALSE),Events!$B:$D,3,FALSE),)</f>
        <v>E016</v>
      </c>
      <c r="T2381" t="str">
        <f>IF(
ISNA(MATCH(T$1,Events!$A:$A,0)),
0,
VLOOKUP(
VLOOKUP(A2381,'[4]OSMEC ID + EVENT'!$A:$I,2,FALSE),Events!$B:$D,3,FALSE))</f>
        <v>E017</v>
      </c>
      <c r="U2381" t="str">
        <f>IF(
ISNA(MATCH(U$1,Events!$A:$A,0)),
0,
VLOOKUP(
VLOOKUP($A2381,'[4]OSMEC ID + EVENT'!$A:$I,3,FALSE),Events!$B:$D,3,FALSE))</f>
        <v>E018</v>
      </c>
      <c r="V2381" t="str">
        <f>IF(
ISNA(MATCH(V$1,Events!$A:$A,0)),
0,
VLOOKUP(
VLOOKUP($A2381,'[4]OSMEC ID + EVENT'!$A:$I,4,FALSE),Events!$B:$D,3,FALSE))</f>
        <v>E019</v>
      </c>
      <c r="W2381" t="str">
        <f>IF(
ISNA(MATCH(W$1,Events!$A:$A,0)),
0,
VLOOKUP(
VLOOKUP($A2381,'[4]OSMEC ID + EVENT'!$A:$I,5,FALSE),Events!$B:$D,3,FALSE))</f>
        <v>E020</v>
      </c>
      <c r="X2381" t="str">
        <f>IF(
ISNA(MATCH(X$1,Events!$A:$A,0)),
0,
VLOOKUP(
VLOOKUP($A2381,'[4]OSMEC ID + EVENT'!$A:$I,6,FALSE),Events!$B:$D,3,FALSE))</f>
        <v>E021</v>
      </c>
      <c r="Y2381" t="str">
        <f>IF(
ISNA(MATCH(Y$1,Events!$A:$A,0)),
0,
VLOOKUP(
VLOOKUP($A2381,'[4]OSMEC ID + EVENT'!$A:$I,7,FALSE),Events!$B:$D,3,FALSE))</f>
        <v>E022</v>
      </c>
      <c r="Z2381" t="str">
        <f>IF(
ISNA(MATCH(Z$1,Events!$A:$A,0)),
0,
VLOOKUP(
VLOOKUP($A2381,'[4]OSMEC ID + EVENT'!$A:$I,8,FALSE),Events!$B:$D,3,FALSE))</f>
        <v>E023</v>
      </c>
      <c r="AA2381" t="str">
        <f>IFERROR(
VLOOKUP(
VLOOKUP(A2381,'[5]OSMEC ID + SUBJECT'!$A:$B,2,FALSE),Subjects!$B:$D,3,FALSE),"")</f>
        <v/>
      </c>
      <c r="AB2381" t="str">
        <f>IFERROR(
VLOOKUP(
VLOOKUP(A2381,'[6]OSMEC ID + SUBJECT'!$A:$B,2,FALSE),Subjects!B:D,3,FALSE),"")</f>
        <v/>
      </c>
      <c r="AC2381" t="str">
        <f>IFERROR(
VLOOKUP(
VLOOKUP(A2381,'[7]OSMEC-ID + SESSION'!$A:$B,2,FALSE),Subjects!$B:$D,3,FALSE),"")</f>
        <v/>
      </c>
      <c r="AD2381" t="str">
        <f>IFERROR(
VLOOKUP(
VLOOKUP(A2381,'[8]OSMEC ID + SESSION'!$A:$B,2,FALSE),Subjects!$B:$D,3,FALSE),"")</f>
        <v/>
      </c>
      <c r="AE2381" s="12" t="str">
        <f>IFERROR(
VLOOKUP(
VLOOKUP(A2381,'[9]OSMEC ID + SUBJECT'!$A:$B,2,FALSE),Subjects!$B:$D,3,FALSE),"")</f>
        <v/>
      </c>
      <c r="AF2381" t="str">
        <f>IFERROR(
VLOOKUP(
VLOOKUP(A2381,'[10]OSMEC ID + SESSION'!$A:$B,2,FALSE),Subjects!$B:$D,3),"")</f>
        <v/>
      </c>
    </row>
    <row r="2382" spans="1:32" x14ac:dyDescent="0.75">
      <c r="A2382" t="str">
        <f>Deligate_List!A2386</f>
        <v>OSMEC-2943</v>
      </c>
      <c r="B2382" t="str">
        <f>VLOOKUP(A2382,Deligate_List!A:B,2,FALSE)</f>
        <v>AMULYA JUVVALA</v>
      </c>
      <c r="C2382" t="str">
        <f>IFERROR(
VLOOKUP(
VLOOKUP($A2382,'[1]OSMEC ID + WORKSHOP'!$A:$B,2,FALSE),Workshop!A:C,3,FALSE),"")</f>
        <v/>
      </c>
      <c r="D2382" t="str">
        <f>IF($D$1 =Events!$A$2,
VLOOKUP(
VLOOKUP($A2382,'[2]OSMEC ID + EVENT'!$A:$E,2,FALSE),Events!$B:$D,3,FALSE))</f>
        <v>E001</v>
      </c>
      <c r="E2382" t="str">
        <f>IF(E$1=Events!$A$3,
VLOOKUP(
VLOOKUP($A2382,'[2]OSMEC ID + EVENT'!$A:$E,3,FALSE),Events!B:D,3,FALSE))</f>
        <v>E002</v>
      </c>
      <c r="F2382" t="str">
        <f>IF($F$1=Events!$A$4,
VLOOKUP(
VLOOKUP($A2384,'[2]OSMEC ID + EVENT'!$A:$E,4,FALSE),Events!B:D,3,FALSE),)</f>
        <v>E003</v>
      </c>
      <c r="G2382" t="str">
        <f>IF($G$1=Events!$A$5,
VLOOKUP(
VLOOKUP($A2384,'[2]OSMEC ID + EVENT'!$A:$E,5,FALSE),Events!$B:$D,3,FALSE),)</f>
        <v>E004</v>
      </c>
      <c r="H2382" s="3" t="str">
        <f>IF($H$1= VLOOKUP($H$1,Events!$A:$D,1,FALSE),
VLOOKUP(
VLOOKUP(A2382,'[3]OSMEC ID + EVENT'!$A:$M,2,FALSE),Events!B:D,3,FALSE),)</f>
        <v>E005</v>
      </c>
      <c r="I2382" s="3" t="str">
        <f>IF(I$1= VLOOKUP(I$1,Events!$A:$D,1,FALSE),
VLOOKUP(
VLOOKUP($A2382,'[3]OSMEC ID + EVENT'!$A:$M,3,FALSE),Events!$B:$D,3,FALSE),)</f>
        <v>E006</v>
      </c>
      <c r="J2382" t="str">
        <f>IF(J$1= VLOOKUP(J$1,Events!$A:$D,1,FALSE),
VLOOKUP(
VLOOKUP($A2382,'[3]OSMEC ID + EVENT'!$A:$M,4,FALSE),Events!$B:$D,3,FALSE),)</f>
        <v>E007</v>
      </c>
      <c r="K2382" t="str">
        <f>IF(K$1= VLOOKUP(K$1,Events!$A:$D,1,FALSE),
VLOOKUP(
VLOOKUP($A2382,'[3]OSMEC ID + EVENT'!$A:$M,5,FALSE),Events!$B:$D,3,FALSE),)</f>
        <v>E008</v>
      </c>
      <c r="L2382" t="str">
        <f>IF(L$1= VLOOKUP(L$1,Events!$A:$D,1,FALSE),
VLOOKUP(
VLOOKUP($A2382,'[3]OSMEC ID + EVENT'!$A:$M,6,FALSE),Events!$B:$D,3,FALSE),)</f>
        <v>E009</v>
      </c>
      <c r="M2382" t="str">
        <f>IF(M$1= VLOOKUP(M$1,Events!$A:$D,1,FALSE),
VLOOKUP(
VLOOKUP($A2382,'[3]OSMEC ID + EVENT'!$A:$M,7,FALSE),Events!$B:$D,3,FALSE),)</f>
        <v>E010</v>
      </c>
      <c r="N2382" t="str">
        <f>IF(N$1= VLOOKUP(N$1,Events!$A:$D,1,FALSE),
VLOOKUP(
VLOOKUP($A2382,'[3]OSMEC ID + EVENT'!$A:$M,8,FALSE),Events!$B:$D,3,FALSE),)</f>
        <v>E011</v>
      </c>
      <c r="O2382" t="str">
        <f>IF(O$1= VLOOKUP(O$1,Events!$A:$D,1,FALSE),
VLOOKUP(
VLOOKUP($A2382,'[3]OSMEC ID + EVENT'!$A:$M,9,FALSE),Events!$B:$D,3,FALSE),)</f>
        <v>E012</v>
      </c>
      <c r="P2382" t="str">
        <f>IF(P$1= VLOOKUP(P$1,Events!$A:$D,1,FALSE),
VLOOKUP(
VLOOKUP($A2382,'[3]OSMEC ID + EVENT'!$A:$M,10,FALSE),Events!$B:$D,3,FALSE),)</f>
        <v>E013</v>
      </c>
      <c r="Q2382" t="str">
        <f>IF(Q$1= VLOOKUP(Q$1,Events!$A:$D,1,FALSE),
VLOOKUP(
VLOOKUP($A2382,'[3]OSMEC ID + EVENT'!$A:$M,11,FALSE),Events!$B:$D,3,FALSE),)</f>
        <v>E014</v>
      </c>
      <c r="R2382" t="str">
        <f>IF(R$1= VLOOKUP(R$1,Events!$A:$D,1,FALSE),
VLOOKUP(
VLOOKUP($A2382,'[3]OSMEC ID + EVENT'!$A:$M,12,FALSE),Events!$B:$D,3,FALSE),)</f>
        <v>E015</v>
      </c>
      <c r="S2382" t="str">
        <f>IF(S$1= VLOOKUP(S$1,Events!$A:$D,1,FALSE),
VLOOKUP(
VLOOKUP($A2382,'[3]OSMEC ID + EVENT'!$A:$M,13,FALSE),Events!$B:$D,3,FALSE),)</f>
        <v>E016</v>
      </c>
      <c r="T2382" t="str">
        <f>IF(
ISNA(MATCH(T$1,Events!$A:$A,0)),
0,
VLOOKUP(
VLOOKUP(A2382,'[4]OSMEC ID + EVENT'!$A:$I,2,FALSE),Events!$B:$D,3,FALSE))</f>
        <v>E017</v>
      </c>
      <c r="U2382" t="str">
        <f>IF(
ISNA(MATCH(U$1,Events!$A:$A,0)),
0,
VLOOKUP(
VLOOKUP($A2382,'[4]OSMEC ID + EVENT'!$A:$I,3,FALSE),Events!$B:$D,3,FALSE))</f>
        <v>E018</v>
      </c>
      <c r="V2382" t="str">
        <f>IF(
ISNA(MATCH(V$1,Events!$A:$A,0)),
0,
VLOOKUP(
VLOOKUP($A2382,'[4]OSMEC ID + EVENT'!$A:$I,4,FALSE),Events!$B:$D,3,FALSE))</f>
        <v>E019</v>
      </c>
      <c r="W2382" t="str">
        <f>IF(
ISNA(MATCH(W$1,Events!$A:$A,0)),
0,
VLOOKUP(
VLOOKUP($A2382,'[4]OSMEC ID + EVENT'!$A:$I,5,FALSE),Events!$B:$D,3,FALSE))</f>
        <v>E020</v>
      </c>
      <c r="X2382" t="str">
        <f>IF(
ISNA(MATCH(X$1,Events!$A:$A,0)),
0,
VLOOKUP(
VLOOKUP($A2382,'[4]OSMEC ID + EVENT'!$A:$I,6,FALSE),Events!$B:$D,3,FALSE))</f>
        <v>E021</v>
      </c>
      <c r="Y2382" t="str">
        <f>IF(
ISNA(MATCH(Y$1,Events!$A:$A,0)),
0,
VLOOKUP(
VLOOKUP($A2382,'[4]OSMEC ID + EVENT'!$A:$I,7,FALSE),Events!$B:$D,3,FALSE))</f>
        <v>E022</v>
      </c>
      <c r="Z2382" t="str">
        <f>IF(
ISNA(MATCH(Z$1,Events!$A:$A,0)),
0,
VLOOKUP(
VLOOKUP($A2382,'[4]OSMEC ID + EVENT'!$A:$I,8,FALSE),Events!$B:$D,3,FALSE))</f>
        <v>E023</v>
      </c>
      <c r="AA2382" t="str">
        <f>IFERROR(
VLOOKUP(
VLOOKUP(A2382,'[5]OSMEC ID + SUBJECT'!$A:$B,2,FALSE),Subjects!$B:$D,3,FALSE),"")</f>
        <v/>
      </c>
      <c r="AB2382" t="str">
        <f>IFERROR(
VLOOKUP(
VLOOKUP(A2382,'[6]OSMEC ID + SUBJECT'!$A:$B,2,FALSE),Subjects!B:D,3,FALSE),"")</f>
        <v>S009</v>
      </c>
      <c r="AC2382" t="str">
        <f>IFERROR(
VLOOKUP(
VLOOKUP(A2382,'[7]OSMEC-ID + SESSION'!$A:$B,2,FALSE),Subjects!$B:$D,3,FALSE),"")</f>
        <v/>
      </c>
      <c r="AD2382" t="str">
        <f>IFERROR(
VLOOKUP(
VLOOKUP(A2382,'[8]OSMEC ID + SESSION'!$A:$B,2,FALSE),Subjects!$B:$D,3,FALSE),"")</f>
        <v/>
      </c>
      <c r="AE2382" s="12" t="str">
        <f>IFERROR(
VLOOKUP(
VLOOKUP(A2382,'[9]OSMEC ID + SUBJECT'!$A:$B,2,FALSE),Subjects!$B:$D,3,FALSE),"")</f>
        <v/>
      </c>
      <c r="AF2382" t="str">
        <f>IFERROR(
VLOOKUP(
VLOOKUP(A2382,'[10]OSMEC ID + SESSION'!$A:$B,2,FALSE),Subjects!$B:$D,3),"")</f>
        <v/>
      </c>
    </row>
    <row r="2383" spans="1:32" x14ac:dyDescent="0.75">
      <c r="A2383" t="str">
        <f>Deligate_List!A2387</f>
        <v>OSMEC-2944</v>
      </c>
      <c r="B2383" t="str">
        <f>VLOOKUP(A2383,Deligate_List!A:B,2,FALSE)</f>
        <v>REUBEN SANJAY ALEX</v>
      </c>
      <c r="C2383" t="str">
        <f>IFERROR(
VLOOKUP(
VLOOKUP($A2383,'[1]OSMEC ID + WORKSHOP'!$A:$B,2,FALSE),Workshop!A:C,3,FALSE),"")</f>
        <v/>
      </c>
      <c r="D2383" t="str">
        <f>IF($D$1 =Events!$A$2,
VLOOKUP(
VLOOKUP($A2383,'[2]OSMEC ID + EVENT'!$A:$E,2,FALSE),Events!$B:$D,3,FALSE))</f>
        <v>E001</v>
      </c>
      <c r="E2383" t="str">
        <f>IF(E$1=Events!$A$3,
VLOOKUP(
VLOOKUP($A2383,'[2]OSMEC ID + EVENT'!$A:$E,3,FALSE),Events!B:D,3,FALSE))</f>
        <v>E002</v>
      </c>
      <c r="F2383" t="str">
        <f>IF($F$1=Events!$A$4,
VLOOKUP(
VLOOKUP($A2385,'[2]OSMEC ID + EVENT'!$A:$E,4,FALSE),Events!B:D,3,FALSE),)</f>
        <v>E003</v>
      </c>
      <c r="G2383" t="str">
        <f>IF($G$1=Events!$A$5,
VLOOKUP(
VLOOKUP($A2385,'[2]OSMEC ID + EVENT'!$A:$E,5,FALSE),Events!$B:$D,3,FALSE),)</f>
        <v>E004</v>
      </c>
      <c r="H2383" s="3" t="str">
        <f>IF($H$1= VLOOKUP($H$1,Events!$A:$D,1,FALSE),
VLOOKUP(
VLOOKUP(A2383,'[3]OSMEC ID + EVENT'!$A:$M,2,FALSE),Events!B:D,3,FALSE),)</f>
        <v>E005</v>
      </c>
      <c r="I2383" s="3" t="str">
        <f>IF(I$1= VLOOKUP(I$1,Events!$A:$D,1,FALSE),
VLOOKUP(
VLOOKUP($A2383,'[3]OSMEC ID + EVENT'!$A:$M,3,FALSE),Events!$B:$D,3,FALSE),)</f>
        <v>E006</v>
      </c>
      <c r="J2383" t="str">
        <f>IF(J$1= VLOOKUP(J$1,Events!$A:$D,1,FALSE),
VLOOKUP(
VLOOKUP($A2383,'[3]OSMEC ID + EVENT'!$A:$M,4,FALSE),Events!$B:$D,3,FALSE),)</f>
        <v>E007</v>
      </c>
      <c r="K2383" t="str">
        <f>IF(K$1= VLOOKUP(K$1,Events!$A:$D,1,FALSE),
VLOOKUP(
VLOOKUP($A2383,'[3]OSMEC ID + EVENT'!$A:$M,5,FALSE),Events!$B:$D,3,FALSE),)</f>
        <v>E008</v>
      </c>
      <c r="L2383" t="str">
        <f>IF(L$1= VLOOKUP(L$1,Events!$A:$D,1,FALSE),
VLOOKUP(
VLOOKUP($A2383,'[3]OSMEC ID + EVENT'!$A:$M,6,FALSE),Events!$B:$D,3,FALSE),)</f>
        <v>E009</v>
      </c>
      <c r="M2383" t="str">
        <f>IF(M$1= VLOOKUP(M$1,Events!$A:$D,1,FALSE),
VLOOKUP(
VLOOKUP($A2383,'[3]OSMEC ID + EVENT'!$A:$M,7,FALSE),Events!$B:$D,3,FALSE),)</f>
        <v>E010</v>
      </c>
      <c r="N2383" t="str">
        <f>IF(N$1= VLOOKUP(N$1,Events!$A:$D,1,FALSE),
VLOOKUP(
VLOOKUP($A2383,'[3]OSMEC ID + EVENT'!$A:$M,8,FALSE),Events!$B:$D,3,FALSE),)</f>
        <v>E011</v>
      </c>
      <c r="O2383" t="str">
        <f>IF(O$1= VLOOKUP(O$1,Events!$A:$D,1,FALSE),
VLOOKUP(
VLOOKUP($A2383,'[3]OSMEC ID + EVENT'!$A:$M,9,FALSE),Events!$B:$D,3,FALSE),)</f>
        <v>E012</v>
      </c>
      <c r="P2383" t="str">
        <f>IF(P$1= VLOOKUP(P$1,Events!$A:$D,1,FALSE),
VLOOKUP(
VLOOKUP($A2383,'[3]OSMEC ID + EVENT'!$A:$M,10,FALSE),Events!$B:$D,3,FALSE),)</f>
        <v>E013</v>
      </c>
      <c r="Q2383" t="str">
        <f>IF(Q$1= VLOOKUP(Q$1,Events!$A:$D,1,FALSE),
VLOOKUP(
VLOOKUP($A2383,'[3]OSMEC ID + EVENT'!$A:$M,11,FALSE),Events!$B:$D,3,FALSE),)</f>
        <v>E014</v>
      </c>
      <c r="R2383" t="str">
        <f>IF(R$1= VLOOKUP(R$1,Events!$A:$D,1,FALSE),
VLOOKUP(
VLOOKUP($A2383,'[3]OSMEC ID + EVENT'!$A:$M,12,FALSE),Events!$B:$D,3,FALSE),)</f>
        <v>E015</v>
      </c>
      <c r="S2383" t="str">
        <f>IF(S$1= VLOOKUP(S$1,Events!$A:$D,1,FALSE),
VLOOKUP(
VLOOKUP($A2383,'[3]OSMEC ID + EVENT'!$A:$M,13,FALSE),Events!$B:$D,3,FALSE),)</f>
        <v>E016</v>
      </c>
      <c r="T2383" t="str">
        <f>IF(
ISNA(MATCH(T$1,Events!$A:$A,0)),
0,
VLOOKUP(
VLOOKUP(A2383,'[4]OSMEC ID + EVENT'!$A:$I,2,FALSE),Events!$B:$D,3,FALSE))</f>
        <v>E017</v>
      </c>
      <c r="U2383" t="str">
        <f>IF(
ISNA(MATCH(U$1,Events!$A:$A,0)),
0,
VLOOKUP(
VLOOKUP($A2383,'[4]OSMEC ID + EVENT'!$A:$I,3,FALSE),Events!$B:$D,3,FALSE))</f>
        <v>E018</v>
      </c>
      <c r="V2383" t="str">
        <f>IF(
ISNA(MATCH(V$1,Events!$A:$A,0)),
0,
VLOOKUP(
VLOOKUP($A2383,'[4]OSMEC ID + EVENT'!$A:$I,4,FALSE),Events!$B:$D,3,FALSE))</f>
        <v>E019</v>
      </c>
      <c r="W2383" t="str">
        <f>IF(
ISNA(MATCH(W$1,Events!$A:$A,0)),
0,
VLOOKUP(
VLOOKUP($A2383,'[4]OSMEC ID + EVENT'!$A:$I,5,FALSE),Events!$B:$D,3,FALSE))</f>
        <v>E020</v>
      </c>
      <c r="X2383" t="str">
        <f>IF(
ISNA(MATCH(X$1,Events!$A:$A,0)),
0,
VLOOKUP(
VLOOKUP($A2383,'[4]OSMEC ID + EVENT'!$A:$I,6,FALSE),Events!$B:$D,3,FALSE))</f>
        <v>E021</v>
      </c>
      <c r="Y2383" t="str">
        <f>IF(
ISNA(MATCH(Y$1,Events!$A:$A,0)),
0,
VLOOKUP(
VLOOKUP($A2383,'[4]OSMEC ID + EVENT'!$A:$I,7,FALSE),Events!$B:$D,3,FALSE))</f>
        <v>E022</v>
      </c>
      <c r="Z2383" t="str">
        <f>IF(
ISNA(MATCH(Z$1,Events!$A:$A,0)),
0,
VLOOKUP(
VLOOKUP($A2383,'[4]OSMEC ID + EVENT'!$A:$I,8,FALSE),Events!$B:$D,3,FALSE))</f>
        <v>E023</v>
      </c>
      <c r="AA2383" t="str">
        <f>IFERROR(
VLOOKUP(
VLOOKUP(A2383,'[5]OSMEC ID + SUBJECT'!$A:$B,2,FALSE),Subjects!$B:$D,3,FALSE),"")</f>
        <v/>
      </c>
      <c r="AB2383" t="str">
        <f>IFERROR(
VLOOKUP(
VLOOKUP(A2383,'[6]OSMEC ID + SUBJECT'!$A:$B,2,FALSE),Subjects!B:D,3,FALSE),"")</f>
        <v>S009</v>
      </c>
      <c r="AC2383" t="str">
        <f>IFERROR(
VLOOKUP(
VLOOKUP(A2383,'[7]OSMEC-ID + SESSION'!$A:$B,2,FALSE),Subjects!$B:$D,3,FALSE),"")</f>
        <v>S013</v>
      </c>
      <c r="AD2383" t="str">
        <f>IFERROR(
VLOOKUP(
VLOOKUP(A2383,'[8]OSMEC ID + SESSION'!$A:$B,2,FALSE),Subjects!$B:$D,3,FALSE),"")</f>
        <v/>
      </c>
      <c r="AE2383" s="12" t="str">
        <f>IFERROR(
VLOOKUP(
VLOOKUP(A2383,'[9]OSMEC ID + SUBJECT'!$A:$B,2,FALSE),Subjects!$B:$D,3,FALSE),"")</f>
        <v/>
      </c>
      <c r="AF2383" t="str">
        <f>IFERROR(
VLOOKUP(
VLOOKUP(A2383,'[10]OSMEC ID + SESSION'!$A:$B,2,FALSE),Subjects!$B:$D,3),"")</f>
        <v/>
      </c>
    </row>
    <row r="2384" spans="1:32" x14ac:dyDescent="0.75">
      <c r="A2384" t="str">
        <f>Deligate_List!A2388</f>
        <v>OSMEC-2945</v>
      </c>
      <c r="B2384" t="str">
        <f>VLOOKUP(A2384,Deligate_List!A:B,2,FALSE)</f>
        <v>ABHINAND KRISHNAN</v>
      </c>
      <c r="C2384" t="str">
        <f>IFERROR(
VLOOKUP(
VLOOKUP($A2384,'[1]OSMEC ID + WORKSHOP'!$A:$B,2,FALSE),Workshop!A:C,3,FALSE),"")</f>
        <v/>
      </c>
      <c r="D2384" t="str">
        <f>IF($D$1 =Events!$A$2,
VLOOKUP(
VLOOKUP($A2384,'[2]OSMEC ID + EVENT'!$A:$E,2,FALSE),Events!$B:$D,3,FALSE))</f>
        <v>E001</v>
      </c>
      <c r="E2384" t="str">
        <f>IF(E$1=Events!$A$3,
VLOOKUP(
VLOOKUP($A2384,'[2]OSMEC ID + EVENT'!$A:$E,3,FALSE),Events!B:D,3,FALSE))</f>
        <v>E002</v>
      </c>
      <c r="F2384" t="str">
        <f>IF($F$1=Events!$A$4,
VLOOKUP(
VLOOKUP($A2386,'[2]OSMEC ID + EVENT'!$A:$E,4,FALSE),Events!B:D,3,FALSE),)</f>
        <v>E003</v>
      </c>
      <c r="G2384" t="str">
        <f>IF($G$1=Events!$A$5,
VLOOKUP(
VLOOKUP($A2386,'[2]OSMEC ID + EVENT'!$A:$E,5,FALSE),Events!$B:$D,3,FALSE),)</f>
        <v>E004</v>
      </c>
      <c r="H2384" s="3" t="str">
        <f>IF($H$1= VLOOKUP($H$1,Events!$A:$D,1,FALSE),
VLOOKUP(
VLOOKUP(A2384,'[3]OSMEC ID + EVENT'!$A:$M,2,FALSE),Events!B:D,3,FALSE),)</f>
        <v>E005</v>
      </c>
      <c r="I2384" s="3" t="str">
        <f>IF(I$1= VLOOKUP(I$1,Events!$A:$D,1,FALSE),
VLOOKUP(
VLOOKUP($A2384,'[3]OSMEC ID + EVENT'!$A:$M,3,FALSE),Events!$B:$D,3,FALSE),)</f>
        <v>E006</v>
      </c>
      <c r="J2384" t="str">
        <f>IF(J$1= VLOOKUP(J$1,Events!$A:$D,1,FALSE),
VLOOKUP(
VLOOKUP($A2384,'[3]OSMEC ID + EVENT'!$A:$M,4,FALSE),Events!$B:$D,3,FALSE),)</f>
        <v>E007</v>
      </c>
      <c r="K2384" t="str">
        <f>IF(K$1= VLOOKUP(K$1,Events!$A:$D,1,FALSE),
VLOOKUP(
VLOOKUP($A2384,'[3]OSMEC ID + EVENT'!$A:$M,5,FALSE),Events!$B:$D,3,FALSE),)</f>
        <v>E008</v>
      </c>
      <c r="L2384" t="str">
        <f>IF(L$1= VLOOKUP(L$1,Events!$A:$D,1,FALSE),
VLOOKUP(
VLOOKUP($A2384,'[3]OSMEC ID + EVENT'!$A:$M,6,FALSE),Events!$B:$D,3,FALSE),)</f>
        <v>E009</v>
      </c>
      <c r="M2384" t="str">
        <f>IF(M$1= VLOOKUP(M$1,Events!$A:$D,1,FALSE),
VLOOKUP(
VLOOKUP($A2384,'[3]OSMEC ID + EVENT'!$A:$M,7,FALSE),Events!$B:$D,3,FALSE),)</f>
        <v>E010</v>
      </c>
      <c r="N2384" t="str">
        <f>IF(N$1= VLOOKUP(N$1,Events!$A:$D,1,FALSE),
VLOOKUP(
VLOOKUP($A2384,'[3]OSMEC ID + EVENT'!$A:$M,8,FALSE),Events!$B:$D,3,FALSE),)</f>
        <v>E011</v>
      </c>
      <c r="O2384" t="str">
        <f>IF(O$1= VLOOKUP(O$1,Events!$A:$D,1,FALSE),
VLOOKUP(
VLOOKUP($A2384,'[3]OSMEC ID + EVENT'!$A:$M,9,FALSE),Events!$B:$D,3,FALSE),)</f>
        <v>E012</v>
      </c>
      <c r="P2384" t="str">
        <f>IF(P$1= VLOOKUP(P$1,Events!$A:$D,1,FALSE),
VLOOKUP(
VLOOKUP($A2384,'[3]OSMEC ID + EVENT'!$A:$M,10,FALSE),Events!$B:$D,3,FALSE),)</f>
        <v>E013</v>
      </c>
      <c r="Q2384" t="str">
        <f>IF(Q$1= VLOOKUP(Q$1,Events!$A:$D,1,FALSE),
VLOOKUP(
VLOOKUP($A2384,'[3]OSMEC ID + EVENT'!$A:$M,11,FALSE),Events!$B:$D,3,FALSE),)</f>
        <v>E014</v>
      </c>
      <c r="R2384" t="str">
        <f>IF(R$1= VLOOKUP(R$1,Events!$A:$D,1,FALSE),
VLOOKUP(
VLOOKUP($A2384,'[3]OSMEC ID + EVENT'!$A:$M,12,FALSE),Events!$B:$D,3,FALSE),)</f>
        <v>E015</v>
      </c>
      <c r="S2384" t="str">
        <f>IF(S$1= VLOOKUP(S$1,Events!$A:$D,1,FALSE),
VLOOKUP(
VLOOKUP($A2384,'[3]OSMEC ID + EVENT'!$A:$M,13,FALSE),Events!$B:$D,3,FALSE),)</f>
        <v>E016</v>
      </c>
      <c r="T2384" t="str">
        <f>IF(
ISNA(MATCH(T$1,Events!$A:$A,0)),
0,
VLOOKUP(
VLOOKUP(A2384,'[4]OSMEC ID + EVENT'!$A:$I,2,FALSE),Events!$B:$D,3,FALSE))</f>
        <v>E017</v>
      </c>
      <c r="U2384" t="str">
        <f>IF(
ISNA(MATCH(U$1,Events!$A:$A,0)),
0,
VLOOKUP(
VLOOKUP($A2384,'[4]OSMEC ID + EVENT'!$A:$I,3,FALSE),Events!$B:$D,3,FALSE))</f>
        <v>E018</v>
      </c>
      <c r="V2384" t="str">
        <f>IF(
ISNA(MATCH(V$1,Events!$A:$A,0)),
0,
VLOOKUP(
VLOOKUP($A2384,'[4]OSMEC ID + EVENT'!$A:$I,4,FALSE),Events!$B:$D,3,FALSE))</f>
        <v>E019</v>
      </c>
      <c r="W2384" t="str">
        <f>IF(
ISNA(MATCH(W$1,Events!$A:$A,0)),
0,
VLOOKUP(
VLOOKUP($A2384,'[4]OSMEC ID + EVENT'!$A:$I,5,FALSE),Events!$B:$D,3,FALSE))</f>
        <v>E020</v>
      </c>
      <c r="X2384" t="str">
        <f>IF(
ISNA(MATCH(X$1,Events!$A:$A,0)),
0,
VLOOKUP(
VLOOKUP($A2384,'[4]OSMEC ID + EVENT'!$A:$I,6,FALSE),Events!$B:$D,3,FALSE))</f>
        <v>E021</v>
      </c>
      <c r="Y2384" t="str">
        <f>IF(
ISNA(MATCH(Y$1,Events!$A:$A,0)),
0,
VLOOKUP(
VLOOKUP($A2384,'[4]OSMEC ID + EVENT'!$A:$I,7,FALSE),Events!$B:$D,3,FALSE))</f>
        <v>E022</v>
      </c>
      <c r="Z2384" t="str">
        <f>IF(
ISNA(MATCH(Z$1,Events!$A:$A,0)),
0,
VLOOKUP(
VLOOKUP($A2384,'[4]OSMEC ID + EVENT'!$A:$I,8,FALSE),Events!$B:$D,3,FALSE))</f>
        <v>E023</v>
      </c>
      <c r="AA2384" t="str">
        <f>IFERROR(
VLOOKUP(
VLOOKUP(A2384,'[5]OSMEC ID + SUBJECT'!$A:$B,2,FALSE),Subjects!$B:$D,3,FALSE),"")</f>
        <v/>
      </c>
      <c r="AB2384" t="str">
        <f>IFERROR(
VLOOKUP(
VLOOKUP(A2384,'[6]OSMEC ID + SUBJECT'!$A:$B,2,FALSE),Subjects!B:D,3,FALSE),"")</f>
        <v>S009</v>
      </c>
      <c r="AC2384" t="str">
        <f>IFERROR(
VLOOKUP(
VLOOKUP(A2384,'[7]OSMEC-ID + SESSION'!$A:$B,2,FALSE),Subjects!$B:$D,3,FALSE),"")</f>
        <v>S013</v>
      </c>
      <c r="AD2384" t="str">
        <f>IFERROR(
VLOOKUP(
VLOOKUP(A2384,'[8]OSMEC ID + SESSION'!$A:$B,2,FALSE),Subjects!$B:$D,3,FALSE),"")</f>
        <v/>
      </c>
      <c r="AE2384" s="12" t="str">
        <f>IFERROR(
VLOOKUP(
VLOOKUP(A2384,'[9]OSMEC ID + SUBJECT'!$A:$B,2,FALSE),Subjects!$B:$D,3,FALSE),"")</f>
        <v/>
      </c>
      <c r="AF2384" t="str">
        <f>IFERROR(
VLOOKUP(
VLOOKUP(A2384,'[10]OSMEC ID + SESSION'!$A:$B,2,FALSE),Subjects!$B:$D,3),"")</f>
        <v/>
      </c>
    </row>
    <row r="2385" spans="1:32" x14ac:dyDescent="0.75">
      <c r="A2385" t="str">
        <f>Deligate_List!A2389</f>
        <v>OSMEC-2947</v>
      </c>
      <c r="B2385" t="str">
        <f>VLOOKUP(A2385,Deligate_List!A:B,2,FALSE)</f>
        <v>SWARNA RAYAPUDI</v>
      </c>
      <c r="C2385" t="str">
        <f>IFERROR(
VLOOKUP(
VLOOKUP($A2385,'[1]OSMEC ID + WORKSHOP'!$A:$B,2,FALSE),Workshop!A:C,3,FALSE),"")</f>
        <v>W004</v>
      </c>
      <c r="D2385" t="str">
        <f>IF($D$1 =Events!$A$2,
VLOOKUP(
VLOOKUP($A2385,'[2]OSMEC ID + EVENT'!$A:$E,2,FALSE),Events!$B:$D,3,FALSE))</f>
        <v>E001</v>
      </c>
      <c r="E2385" t="str">
        <f>IF(E$1=Events!$A$3,
VLOOKUP(
VLOOKUP($A2385,'[2]OSMEC ID + EVENT'!$A:$E,3,FALSE),Events!B:D,3,FALSE))</f>
        <v>E002</v>
      </c>
      <c r="F2385" t="str">
        <f>IF($F$1=Events!$A$4,
VLOOKUP(
VLOOKUP($A2387,'[2]OSMEC ID + EVENT'!$A:$E,4,FALSE),Events!B:D,3,FALSE),)</f>
        <v>E003</v>
      </c>
      <c r="G2385" t="str">
        <f>IF($G$1=Events!$A$5,
VLOOKUP(
VLOOKUP($A2387,'[2]OSMEC ID + EVENT'!$A:$E,5,FALSE),Events!$B:$D,3,FALSE),)</f>
        <v>E004</v>
      </c>
      <c r="H2385" s="3" t="str">
        <f>IF($H$1= VLOOKUP($H$1,Events!$A:$D,1,FALSE),
VLOOKUP(
VLOOKUP(A2385,'[3]OSMEC ID + EVENT'!$A:$M,2,FALSE),Events!B:D,3,FALSE),)</f>
        <v>E005</v>
      </c>
      <c r="I2385" s="3" t="str">
        <f>IF(I$1= VLOOKUP(I$1,Events!$A:$D,1,FALSE),
VLOOKUP(
VLOOKUP($A2385,'[3]OSMEC ID + EVENT'!$A:$M,3,FALSE),Events!$B:$D,3,FALSE),)</f>
        <v>E006</v>
      </c>
      <c r="J2385" t="str">
        <f>IF(J$1= VLOOKUP(J$1,Events!$A:$D,1,FALSE),
VLOOKUP(
VLOOKUP($A2385,'[3]OSMEC ID + EVENT'!$A:$M,4,FALSE),Events!$B:$D,3,FALSE),)</f>
        <v>E007</v>
      </c>
      <c r="K2385" t="str">
        <f>IF(K$1= VLOOKUP(K$1,Events!$A:$D,1,FALSE),
VLOOKUP(
VLOOKUP($A2385,'[3]OSMEC ID + EVENT'!$A:$M,5,FALSE),Events!$B:$D,3,FALSE),)</f>
        <v>E008</v>
      </c>
      <c r="L2385" t="str">
        <f>IF(L$1= VLOOKUP(L$1,Events!$A:$D,1,FALSE),
VLOOKUP(
VLOOKUP($A2385,'[3]OSMEC ID + EVENT'!$A:$M,6,FALSE),Events!$B:$D,3,FALSE),)</f>
        <v>E009</v>
      </c>
      <c r="M2385" t="str">
        <f>IF(M$1= VLOOKUP(M$1,Events!$A:$D,1,FALSE),
VLOOKUP(
VLOOKUP($A2385,'[3]OSMEC ID + EVENT'!$A:$M,7,FALSE),Events!$B:$D,3,FALSE),)</f>
        <v>E010</v>
      </c>
      <c r="N2385" t="str">
        <f>IF(N$1= VLOOKUP(N$1,Events!$A:$D,1,FALSE),
VLOOKUP(
VLOOKUP($A2385,'[3]OSMEC ID + EVENT'!$A:$M,8,FALSE),Events!$B:$D,3,FALSE),)</f>
        <v>E011</v>
      </c>
      <c r="O2385" t="str">
        <f>IF(O$1= VLOOKUP(O$1,Events!$A:$D,1,FALSE),
VLOOKUP(
VLOOKUP($A2385,'[3]OSMEC ID + EVENT'!$A:$M,9,FALSE),Events!$B:$D,3,FALSE),)</f>
        <v>E012</v>
      </c>
      <c r="P2385" t="str">
        <f>IF(P$1= VLOOKUP(P$1,Events!$A:$D,1,FALSE),
VLOOKUP(
VLOOKUP($A2385,'[3]OSMEC ID + EVENT'!$A:$M,10,FALSE),Events!$B:$D,3,FALSE),)</f>
        <v>E013</v>
      </c>
      <c r="Q2385" t="str">
        <f>IF(Q$1= VLOOKUP(Q$1,Events!$A:$D,1,FALSE),
VLOOKUP(
VLOOKUP($A2385,'[3]OSMEC ID + EVENT'!$A:$M,11,FALSE),Events!$B:$D,3,FALSE),)</f>
        <v>E014</v>
      </c>
      <c r="R2385" t="str">
        <f>IF(R$1= VLOOKUP(R$1,Events!$A:$D,1,FALSE),
VLOOKUP(
VLOOKUP($A2385,'[3]OSMEC ID + EVENT'!$A:$M,12,FALSE),Events!$B:$D,3,FALSE),)</f>
        <v>E015</v>
      </c>
      <c r="S2385" t="str">
        <f>IF(S$1= VLOOKUP(S$1,Events!$A:$D,1,FALSE),
VLOOKUP(
VLOOKUP($A2385,'[3]OSMEC ID + EVENT'!$A:$M,13,FALSE),Events!$B:$D,3,FALSE),)</f>
        <v>E016</v>
      </c>
      <c r="T2385" t="str">
        <f>IF(
ISNA(MATCH(T$1,Events!$A:$A,0)),
0,
VLOOKUP(
VLOOKUP(A2385,'[4]OSMEC ID + EVENT'!$A:$I,2,FALSE),Events!$B:$D,3,FALSE))</f>
        <v>E017</v>
      </c>
      <c r="U2385" t="str">
        <f>IF(
ISNA(MATCH(U$1,Events!$A:$A,0)),
0,
VLOOKUP(
VLOOKUP($A2385,'[4]OSMEC ID + EVENT'!$A:$I,3,FALSE),Events!$B:$D,3,FALSE))</f>
        <v>E018</v>
      </c>
      <c r="V2385" t="str">
        <f>IF(
ISNA(MATCH(V$1,Events!$A:$A,0)),
0,
VLOOKUP(
VLOOKUP($A2385,'[4]OSMEC ID + EVENT'!$A:$I,4,FALSE),Events!$B:$D,3,FALSE))</f>
        <v>E019</v>
      </c>
      <c r="W2385" t="str">
        <f>IF(
ISNA(MATCH(W$1,Events!$A:$A,0)),
0,
VLOOKUP(
VLOOKUP($A2385,'[4]OSMEC ID + EVENT'!$A:$I,5,FALSE),Events!$B:$D,3,FALSE))</f>
        <v>E020</v>
      </c>
      <c r="X2385" t="str">
        <f>IF(
ISNA(MATCH(X$1,Events!$A:$A,0)),
0,
VLOOKUP(
VLOOKUP($A2385,'[4]OSMEC ID + EVENT'!$A:$I,6,FALSE),Events!$B:$D,3,FALSE))</f>
        <v>E021</v>
      </c>
      <c r="Y2385" t="str">
        <f>IF(
ISNA(MATCH(Y$1,Events!$A:$A,0)),
0,
VLOOKUP(
VLOOKUP($A2385,'[4]OSMEC ID + EVENT'!$A:$I,7,FALSE),Events!$B:$D,3,FALSE))</f>
        <v>E022</v>
      </c>
      <c r="Z2385" t="str">
        <f>IF(
ISNA(MATCH(Z$1,Events!$A:$A,0)),
0,
VLOOKUP(
VLOOKUP($A2385,'[4]OSMEC ID + EVENT'!$A:$I,8,FALSE),Events!$B:$D,3,FALSE))</f>
        <v>E023</v>
      </c>
      <c r="AA2385" t="str">
        <f>IFERROR(
VLOOKUP(
VLOOKUP(A2385,'[5]OSMEC ID + SUBJECT'!$A:$B,2,FALSE),Subjects!$B:$D,3,FALSE),"")</f>
        <v/>
      </c>
      <c r="AB2385" t="str">
        <f>IFERROR(
VLOOKUP(
VLOOKUP(A2385,'[6]OSMEC ID + SUBJECT'!$A:$B,2,FALSE),Subjects!B:D,3,FALSE),"")</f>
        <v/>
      </c>
      <c r="AC2385" t="str">
        <f>IFERROR(
VLOOKUP(
VLOOKUP(A2385,'[7]OSMEC-ID + SESSION'!$A:$B,2,FALSE),Subjects!$B:$D,3,FALSE),"")</f>
        <v/>
      </c>
      <c r="AD2385" t="str">
        <f>IFERROR(
VLOOKUP(
VLOOKUP(A2385,'[8]OSMEC ID + SESSION'!$A:$B,2,FALSE),Subjects!$B:$D,3,FALSE),"")</f>
        <v/>
      </c>
      <c r="AE2385" s="12" t="str">
        <f>IFERROR(
VLOOKUP(
VLOOKUP(A2385,'[9]OSMEC ID + SUBJECT'!$A:$B,2,FALSE),Subjects!$B:$D,3,FALSE),"")</f>
        <v/>
      </c>
      <c r="AF2385" t="str">
        <f>IFERROR(
VLOOKUP(
VLOOKUP(A2385,'[10]OSMEC ID + SESSION'!$A:$B,2,FALSE),Subjects!$B:$D,3),"")</f>
        <v/>
      </c>
    </row>
    <row r="2386" spans="1:32" x14ac:dyDescent="0.75">
      <c r="A2386" t="str">
        <f>Deligate_List!A2390</f>
        <v>OSMEC-2948</v>
      </c>
      <c r="B2386" t="str">
        <f>VLOOKUP(A2386,Deligate_List!A:B,2,FALSE)</f>
        <v>Merugu Heshwanth Reddy</v>
      </c>
      <c r="C2386" t="str">
        <f>IFERROR(
VLOOKUP(
VLOOKUP($A2386,'[1]OSMEC ID + WORKSHOP'!$A:$B,2,FALSE),Workshop!A:C,3,FALSE),"")</f>
        <v>W011</v>
      </c>
      <c r="D2386" t="str">
        <f>IF($D$1 =Events!$A$2,
VLOOKUP(
VLOOKUP($A2386,'[2]OSMEC ID + EVENT'!$A:$E,2,FALSE),Events!$B:$D,3,FALSE))</f>
        <v>E001</v>
      </c>
      <c r="E2386" t="str">
        <f>IF(E$1=Events!$A$3,
VLOOKUP(
VLOOKUP($A2386,'[2]OSMEC ID + EVENT'!$A:$E,3,FALSE),Events!B:D,3,FALSE))</f>
        <v>E002</v>
      </c>
      <c r="F2386" t="str">
        <f>IF($F$1=Events!$A$4,
VLOOKUP(
VLOOKUP($A2388,'[2]OSMEC ID + EVENT'!$A:$E,4,FALSE),Events!B:D,3,FALSE),)</f>
        <v>E003</v>
      </c>
      <c r="G2386" t="str">
        <f>IF($G$1=Events!$A$5,
VLOOKUP(
VLOOKUP($A2388,'[2]OSMEC ID + EVENT'!$A:$E,5,FALSE),Events!$B:$D,3,FALSE),)</f>
        <v>E004</v>
      </c>
      <c r="H2386" s="3" t="str">
        <f>IF($H$1= VLOOKUP($H$1,Events!$A:$D,1,FALSE),
VLOOKUP(
VLOOKUP(A2386,'[3]OSMEC ID + EVENT'!$A:$M,2,FALSE),Events!B:D,3,FALSE),)</f>
        <v>E005</v>
      </c>
      <c r="I2386" s="3" t="str">
        <f>IF(I$1= VLOOKUP(I$1,Events!$A:$D,1,FALSE),
VLOOKUP(
VLOOKUP($A2386,'[3]OSMEC ID + EVENT'!$A:$M,3,FALSE),Events!$B:$D,3,FALSE),)</f>
        <v>E006</v>
      </c>
      <c r="J2386" t="str">
        <f>IF(J$1= VLOOKUP(J$1,Events!$A:$D,1,FALSE),
VLOOKUP(
VLOOKUP($A2386,'[3]OSMEC ID + EVENT'!$A:$M,4,FALSE),Events!$B:$D,3,FALSE),)</f>
        <v>E007</v>
      </c>
      <c r="K2386" t="str">
        <f>IF(K$1= VLOOKUP(K$1,Events!$A:$D,1,FALSE),
VLOOKUP(
VLOOKUP($A2386,'[3]OSMEC ID + EVENT'!$A:$M,5,FALSE),Events!$B:$D,3,FALSE),)</f>
        <v>E008</v>
      </c>
      <c r="L2386" t="str">
        <f>IF(L$1= VLOOKUP(L$1,Events!$A:$D,1,FALSE),
VLOOKUP(
VLOOKUP($A2386,'[3]OSMEC ID + EVENT'!$A:$M,6,FALSE),Events!$B:$D,3,FALSE),)</f>
        <v>E009</v>
      </c>
      <c r="M2386" t="str">
        <f>IF(M$1= VLOOKUP(M$1,Events!$A:$D,1,FALSE),
VLOOKUP(
VLOOKUP($A2386,'[3]OSMEC ID + EVENT'!$A:$M,7,FALSE),Events!$B:$D,3,FALSE),)</f>
        <v>E010</v>
      </c>
      <c r="N2386" t="str">
        <f>IF(N$1= VLOOKUP(N$1,Events!$A:$D,1,FALSE),
VLOOKUP(
VLOOKUP($A2386,'[3]OSMEC ID + EVENT'!$A:$M,8,FALSE),Events!$B:$D,3,FALSE),)</f>
        <v>E011</v>
      </c>
      <c r="O2386" t="str">
        <f>IF(O$1= VLOOKUP(O$1,Events!$A:$D,1,FALSE),
VLOOKUP(
VLOOKUP($A2386,'[3]OSMEC ID + EVENT'!$A:$M,9,FALSE),Events!$B:$D,3,FALSE),)</f>
        <v>E012</v>
      </c>
      <c r="P2386" t="str">
        <f>IF(P$1= VLOOKUP(P$1,Events!$A:$D,1,FALSE),
VLOOKUP(
VLOOKUP($A2386,'[3]OSMEC ID + EVENT'!$A:$M,10,FALSE),Events!$B:$D,3,FALSE),)</f>
        <v>E013</v>
      </c>
      <c r="Q2386" t="str">
        <f>IF(Q$1= VLOOKUP(Q$1,Events!$A:$D,1,FALSE),
VLOOKUP(
VLOOKUP($A2386,'[3]OSMEC ID + EVENT'!$A:$M,11,FALSE),Events!$B:$D,3,FALSE),)</f>
        <v>E014</v>
      </c>
      <c r="R2386" t="str">
        <f>IF(R$1= VLOOKUP(R$1,Events!$A:$D,1,FALSE),
VLOOKUP(
VLOOKUP($A2386,'[3]OSMEC ID + EVENT'!$A:$M,12,FALSE),Events!$B:$D,3,FALSE),)</f>
        <v>E015</v>
      </c>
      <c r="S2386" t="str">
        <f>IF(S$1= VLOOKUP(S$1,Events!$A:$D,1,FALSE),
VLOOKUP(
VLOOKUP($A2386,'[3]OSMEC ID + EVENT'!$A:$M,13,FALSE),Events!$B:$D,3,FALSE),)</f>
        <v>E016</v>
      </c>
      <c r="T2386" t="str">
        <f>IF(
ISNA(MATCH(T$1,Events!$A:$A,0)),
0,
VLOOKUP(
VLOOKUP(A2386,'[4]OSMEC ID + EVENT'!$A:$I,2,FALSE),Events!$B:$D,3,FALSE))</f>
        <v>E017</v>
      </c>
      <c r="U2386" t="str">
        <f>IF(
ISNA(MATCH(U$1,Events!$A:$A,0)),
0,
VLOOKUP(
VLOOKUP($A2386,'[4]OSMEC ID + EVENT'!$A:$I,3,FALSE),Events!$B:$D,3,FALSE))</f>
        <v>E018</v>
      </c>
      <c r="V2386" t="str">
        <f>IF(
ISNA(MATCH(V$1,Events!$A:$A,0)),
0,
VLOOKUP(
VLOOKUP($A2386,'[4]OSMEC ID + EVENT'!$A:$I,4,FALSE),Events!$B:$D,3,FALSE))</f>
        <v>E019</v>
      </c>
      <c r="W2386" t="str">
        <f>IF(
ISNA(MATCH(W$1,Events!$A:$A,0)),
0,
VLOOKUP(
VLOOKUP($A2386,'[4]OSMEC ID + EVENT'!$A:$I,5,FALSE),Events!$B:$D,3,FALSE))</f>
        <v>E020</v>
      </c>
      <c r="X2386" t="str">
        <f>IF(
ISNA(MATCH(X$1,Events!$A:$A,0)),
0,
VLOOKUP(
VLOOKUP($A2386,'[4]OSMEC ID + EVENT'!$A:$I,6,FALSE),Events!$B:$D,3,FALSE))</f>
        <v>E021</v>
      </c>
      <c r="Y2386" t="str">
        <f>IF(
ISNA(MATCH(Y$1,Events!$A:$A,0)),
0,
VLOOKUP(
VLOOKUP($A2386,'[4]OSMEC ID + EVENT'!$A:$I,7,FALSE),Events!$B:$D,3,FALSE))</f>
        <v>E022</v>
      </c>
      <c r="Z2386" t="str">
        <f>IF(
ISNA(MATCH(Z$1,Events!$A:$A,0)),
0,
VLOOKUP(
VLOOKUP($A2386,'[4]OSMEC ID + EVENT'!$A:$I,8,FALSE),Events!$B:$D,3,FALSE))</f>
        <v>E023</v>
      </c>
      <c r="AA2386" t="str">
        <f>IFERROR(
VLOOKUP(
VLOOKUP(A2386,'[5]OSMEC ID + SUBJECT'!$A:$B,2,FALSE),Subjects!$B:$D,3,FALSE),"")</f>
        <v/>
      </c>
      <c r="AB2386" t="str">
        <f>IFERROR(
VLOOKUP(
VLOOKUP(A2386,'[6]OSMEC ID + SUBJECT'!$A:$B,2,FALSE),Subjects!B:D,3,FALSE),"")</f>
        <v/>
      </c>
      <c r="AC2386" t="str">
        <f>IFERROR(
VLOOKUP(
VLOOKUP(A2386,'[7]OSMEC-ID + SESSION'!$A:$B,2,FALSE),Subjects!$B:$D,3,FALSE),"")</f>
        <v/>
      </c>
      <c r="AD2386" t="str">
        <f>IFERROR(
VLOOKUP(
VLOOKUP(A2386,'[8]OSMEC ID + SESSION'!$A:$B,2,FALSE),Subjects!$B:$D,3,FALSE),"")</f>
        <v/>
      </c>
      <c r="AE2386" s="12" t="str">
        <f>IFERROR(
VLOOKUP(
VLOOKUP(A2386,'[9]OSMEC ID + SUBJECT'!$A:$B,2,FALSE),Subjects!$B:$D,3,FALSE),"")</f>
        <v/>
      </c>
      <c r="AF2386" t="str">
        <f>IFERROR(
VLOOKUP(
VLOOKUP(A2386,'[10]OSMEC ID + SESSION'!$A:$B,2,FALSE),Subjects!$B:$D,3),"")</f>
        <v/>
      </c>
    </row>
    <row r="2387" spans="1:32" x14ac:dyDescent="0.75">
      <c r="A2387" t="str">
        <f>Deligate_List!A2391</f>
        <v>OSMEC-2949</v>
      </c>
      <c r="B2387" t="str">
        <f>VLOOKUP(A2387,Deligate_List!A:B,2,FALSE)</f>
        <v>HEMASREE.M</v>
      </c>
      <c r="C2387" t="str">
        <f>IFERROR(
VLOOKUP(
VLOOKUP($A2387,'[1]OSMEC ID + WORKSHOP'!$A:$B,2,FALSE),Workshop!A:C,3,FALSE),"")</f>
        <v>W010</v>
      </c>
      <c r="D2387" t="str">
        <f>IF($D$1 =Events!$A$2,
VLOOKUP(
VLOOKUP($A2387,'[2]OSMEC ID + EVENT'!$A:$E,2,FALSE),Events!$B:$D,3,FALSE))</f>
        <v>E001</v>
      </c>
      <c r="E2387" t="str">
        <f>IF(E$1=Events!$A$3,
VLOOKUP(
VLOOKUP($A2387,'[2]OSMEC ID + EVENT'!$A:$E,3,FALSE),Events!B:D,3,FALSE))</f>
        <v>E002</v>
      </c>
      <c r="F2387" t="str">
        <f>IF($F$1=Events!$A$4,
VLOOKUP(
VLOOKUP($A2389,'[2]OSMEC ID + EVENT'!$A:$E,4,FALSE),Events!B:D,3,FALSE),)</f>
        <v>E003</v>
      </c>
      <c r="G2387" t="str">
        <f>IF($G$1=Events!$A$5,
VLOOKUP(
VLOOKUP($A2389,'[2]OSMEC ID + EVENT'!$A:$E,5,FALSE),Events!$B:$D,3,FALSE),)</f>
        <v>E004</v>
      </c>
      <c r="H2387" s="3" t="str">
        <f>IF($H$1= VLOOKUP($H$1,Events!$A:$D,1,FALSE),
VLOOKUP(
VLOOKUP(A2387,'[3]OSMEC ID + EVENT'!$A:$M,2,FALSE),Events!B:D,3,FALSE),)</f>
        <v>E005</v>
      </c>
      <c r="I2387" s="3" t="str">
        <f>IF(I$1= VLOOKUP(I$1,Events!$A:$D,1,FALSE),
VLOOKUP(
VLOOKUP($A2387,'[3]OSMEC ID + EVENT'!$A:$M,3,FALSE),Events!$B:$D,3,FALSE),)</f>
        <v>E006</v>
      </c>
      <c r="J2387" t="str">
        <f>IF(J$1= VLOOKUP(J$1,Events!$A:$D,1,FALSE),
VLOOKUP(
VLOOKUP($A2387,'[3]OSMEC ID + EVENT'!$A:$M,4,FALSE),Events!$B:$D,3,FALSE),)</f>
        <v>E007</v>
      </c>
      <c r="K2387" t="str">
        <f>IF(K$1= VLOOKUP(K$1,Events!$A:$D,1,FALSE),
VLOOKUP(
VLOOKUP($A2387,'[3]OSMEC ID + EVENT'!$A:$M,5,FALSE),Events!$B:$D,3,FALSE),)</f>
        <v>E008</v>
      </c>
      <c r="L2387" t="str">
        <f>IF(L$1= VLOOKUP(L$1,Events!$A:$D,1,FALSE),
VLOOKUP(
VLOOKUP($A2387,'[3]OSMEC ID + EVENT'!$A:$M,6,FALSE),Events!$B:$D,3,FALSE),)</f>
        <v>E009</v>
      </c>
      <c r="M2387" t="str">
        <f>IF(M$1= VLOOKUP(M$1,Events!$A:$D,1,FALSE),
VLOOKUP(
VLOOKUP($A2387,'[3]OSMEC ID + EVENT'!$A:$M,7,FALSE),Events!$B:$D,3,FALSE),)</f>
        <v>E010</v>
      </c>
      <c r="N2387" t="str">
        <f>IF(N$1= VLOOKUP(N$1,Events!$A:$D,1,FALSE),
VLOOKUP(
VLOOKUP($A2387,'[3]OSMEC ID + EVENT'!$A:$M,8,FALSE),Events!$B:$D,3,FALSE),)</f>
        <v>E011</v>
      </c>
      <c r="O2387" t="str">
        <f>IF(O$1= VLOOKUP(O$1,Events!$A:$D,1,FALSE),
VLOOKUP(
VLOOKUP($A2387,'[3]OSMEC ID + EVENT'!$A:$M,9,FALSE),Events!$B:$D,3,FALSE),)</f>
        <v>E012</v>
      </c>
      <c r="P2387" t="str">
        <f>IF(P$1= VLOOKUP(P$1,Events!$A:$D,1,FALSE),
VLOOKUP(
VLOOKUP($A2387,'[3]OSMEC ID + EVENT'!$A:$M,10,FALSE),Events!$B:$D,3,FALSE),)</f>
        <v>E013</v>
      </c>
      <c r="Q2387" t="str">
        <f>IF(Q$1= VLOOKUP(Q$1,Events!$A:$D,1,FALSE),
VLOOKUP(
VLOOKUP($A2387,'[3]OSMEC ID + EVENT'!$A:$M,11,FALSE),Events!$B:$D,3,FALSE),)</f>
        <v>E014</v>
      </c>
      <c r="R2387" t="str">
        <f>IF(R$1= VLOOKUP(R$1,Events!$A:$D,1,FALSE),
VLOOKUP(
VLOOKUP($A2387,'[3]OSMEC ID + EVENT'!$A:$M,12,FALSE),Events!$B:$D,3,FALSE),)</f>
        <v>E015</v>
      </c>
      <c r="S2387" t="str">
        <f>IF(S$1= VLOOKUP(S$1,Events!$A:$D,1,FALSE),
VLOOKUP(
VLOOKUP($A2387,'[3]OSMEC ID + EVENT'!$A:$M,13,FALSE),Events!$B:$D,3,FALSE),)</f>
        <v>E016</v>
      </c>
      <c r="T2387" t="str">
        <f>IF(
ISNA(MATCH(T$1,Events!$A:$A,0)),
0,
VLOOKUP(
VLOOKUP(A2387,'[4]OSMEC ID + EVENT'!$A:$I,2,FALSE),Events!$B:$D,3,FALSE))</f>
        <v>E017</v>
      </c>
      <c r="U2387" t="str">
        <f>IF(
ISNA(MATCH(U$1,Events!$A:$A,0)),
0,
VLOOKUP(
VLOOKUP($A2387,'[4]OSMEC ID + EVENT'!$A:$I,3,FALSE),Events!$B:$D,3,FALSE))</f>
        <v>E018</v>
      </c>
      <c r="V2387" t="str">
        <f>IF(
ISNA(MATCH(V$1,Events!$A:$A,0)),
0,
VLOOKUP(
VLOOKUP($A2387,'[4]OSMEC ID + EVENT'!$A:$I,4,FALSE),Events!$B:$D,3,FALSE))</f>
        <v>E019</v>
      </c>
      <c r="W2387" t="str">
        <f>IF(
ISNA(MATCH(W$1,Events!$A:$A,0)),
0,
VLOOKUP(
VLOOKUP($A2387,'[4]OSMEC ID + EVENT'!$A:$I,5,FALSE),Events!$B:$D,3,FALSE))</f>
        <v>E020</v>
      </c>
      <c r="X2387" t="str">
        <f>IF(
ISNA(MATCH(X$1,Events!$A:$A,0)),
0,
VLOOKUP(
VLOOKUP($A2387,'[4]OSMEC ID + EVENT'!$A:$I,6,FALSE),Events!$B:$D,3,FALSE))</f>
        <v>E021</v>
      </c>
      <c r="Y2387" t="str">
        <f>IF(
ISNA(MATCH(Y$1,Events!$A:$A,0)),
0,
VLOOKUP(
VLOOKUP($A2387,'[4]OSMEC ID + EVENT'!$A:$I,7,FALSE),Events!$B:$D,3,FALSE))</f>
        <v>E022</v>
      </c>
      <c r="Z2387" t="str">
        <f>IF(
ISNA(MATCH(Z$1,Events!$A:$A,0)),
0,
VLOOKUP(
VLOOKUP($A2387,'[4]OSMEC ID + EVENT'!$A:$I,8,FALSE),Events!$B:$D,3,FALSE))</f>
        <v>E023</v>
      </c>
      <c r="AA2387" t="str">
        <f>IFERROR(
VLOOKUP(
VLOOKUP(A2387,'[5]OSMEC ID + SUBJECT'!$A:$B,2,FALSE),Subjects!$B:$D,3,FALSE),"")</f>
        <v/>
      </c>
      <c r="AB2387" t="str">
        <f>IFERROR(
VLOOKUP(
VLOOKUP(A2387,'[6]OSMEC ID + SUBJECT'!$A:$B,2,FALSE),Subjects!B:D,3,FALSE),"")</f>
        <v/>
      </c>
      <c r="AC2387" t="str">
        <f>IFERROR(
VLOOKUP(
VLOOKUP(A2387,'[7]OSMEC-ID + SESSION'!$A:$B,2,FALSE),Subjects!$B:$D,3,FALSE),"")</f>
        <v/>
      </c>
      <c r="AD2387" t="str">
        <f>IFERROR(
VLOOKUP(
VLOOKUP(A2387,'[8]OSMEC ID + SESSION'!$A:$B,2,FALSE),Subjects!$B:$D,3,FALSE),"")</f>
        <v/>
      </c>
      <c r="AE2387" s="12" t="str">
        <f>IFERROR(
VLOOKUP(
VLOOKUP(A2387,'[9]OSMEC ID + SUBJECT'!$A:$B,2,FALSE),Subjects!$B:$D,3,FALSE),"")</f>
        <v/>
      </c>
      <c r="AF2387" t="str">
        <f>IFERROR(
VLOOKUP(
VLOOKUP(A2387,'[10]OSMEC ID + SESSION'!$A:$B,2,FALSE),Subjects!$B:$D,3),"")</f>
        <v/>
      </c>
    </row>
    <row r="2388" spans="1:32" x14ac:dyDescent="0.75">
      <c r="A2388" t="str">
        <f>Deligate_List!A2392</f>
        <v>OSMEC-2951</v>
      </c>
      <c r="B2388" t="str">
        <f>VLOOKUP(A2388,Deligate_List!A:B,2,FALSE)</f>
        <v>BUDUMURU VIDYA</v>
      </c>
      <c r="C2388" t="str">
        <f>IFERROR(
VLOOKUP(
VLOOKUP($A2388,'[1]OSMEC ID + WORKSHOP'!$A:$B,2,FALSE),Workshop!A:C,3,FALSE),"")</f>
        <v/>
      </c>
      <c r="D2388" t="str">
        <f>IF($D$1 =Events!$A$2,
VLOOKUP(
VLOOKUP($A2388,'[2]OSMEC ID + EVENT'!$A:$E,2,FALSE),Events!$B:$D,3,FALSE))</f>
        <v>E001</v>
      </c>
      <c r="E2388" t="str">
        <f>IF(E$1=Events!$A$3,
VLOOKUP(
VLOOKUP($A2388,'[2]OSMEC ID + EVENT'!$A:$E,3,FALSE),Events!B:D,3,FALSE))</f>
        <v>E002</v>
      </c>
      <c r="F2388" t="str">
        <f>IF($F$1=Events!$A$4,
VLOOKUP(
VLOOKUP($A2390,'[2]OSMEC ID + EVENT'!$A:$E,4,FALSE),Events!B:D,3,FALSE),)</f>
        <v>E003</v>
      </c>
      <c r="G2388" t="str">
        <f>IF($G$1=Events!$A$5,
VLOOKUP(
VLOOKUP($A2390,'[2]OSMEC ID + EVENT'!$A:$E,5,FALSE),Events!$B:$D,3,FALSE),)</f>
        <v>E004</v>
      </c>
      <c r="H2388" s="3" t="str">
        <f>IF($H$1= VLOOKUP($H$1,Events!$A:$D,1,FALSE),
VLOOKUP(
VLOOKUP(A2388,'[3]OSMEC ID + EVENT'!$A:$M,2,FALSE),Events!B:D,3,FALSE),)</f>
        <v>E005</v>
      </c>
      <c r="I2388" s="3" t="str">
        <f>IF(I$1= VLOOKUP(I$1,Events!$A:$D,1,FALSE),
VLOOKUP(
VLOOKUP($A2388,'[3]OSMEC ID + EVENT'!$A:$M,3,FALSE),Events!$B:$D,3,FALSE),)</f>
        <v>E006</v>
      </c>
      <c r="J2388" t="str">
        <f>IF(J$1= VLOOKUP(J$1,Events!$A:$D,1,FALSE),
VLOOKUP(
VLOOKUP($A2388,'[3]OSMEC ID + EVENT'!$A:$M,4,FALSE),Events!$B:$D,3,FALSE),)</f>
        <v>E007</v>
      </c>
      <c r="K2388" t="str">
        <f>IF(K$1= VLOOKUP(K$1,Events!$A:$D,1,FALSE),
VLOOKUP(
VLOOKUP($A2388,'[3]OSMEC ID + EVENT'!$A:$M,5,FALSE),Events!$B:$D,3,FALSE),)</f>
        <v>E008</v>
      </c>
      <c r="L2388" t="str">
        <f>IF(L$1= VLOOKUP(L$1,Events!$A:$D,1,FALSE),
VLOOKUP(
VLOOKUP($A2388,'[3]OSMEC ID + EVENT'!$A:$M,6,FALSE),Events!$B:$D,3,FALSE),)</f>
        <v>E009</v>
      </c>
      <c r="M2388" t="str">
        <f>IF(M$1= VLOOKUP(M$1,Events!$A:$D,1,FALSE),
VLOOKUP(
VLOOKUP($A2388,'[3]OSMEC ID + EVENT'!$A:$M,7,FALSE),Events!$B:$D,3,FALSE),)</f>
        <v>E010</v>
      </c>
      <c r="N2388" t="str">
        <f>IF(N$1= VLOOKUP(N$1,Events!$A:$D,1,FALSE),
VLOOKUP(
VLOOKUP($A2388,'[3]OSMEC ID + EVENT'!$A:$M,8,FALSE),Events!$B:$D,3,FALSE),)</f>
        <v>E011</v>
      </c>
      <c r="O2388" t="str">
        <f>IF(O$1= VLOOKUP(O$1,Events!$A:$D,1,FALSE),
VLOOKUP(
VLOOKUP($A2388,'[3]OSMEC ID + EVENT'!$A:$M,9,FALSE),Events!$B:$D,3,FALSE),)</f>
        <v>E012</v>
      </c>
      <c r="P2388" t="str">
        <f>IF(P$1= VLOOKUP(P$1,Events!$A:$D,1,FALSE),
VLOOKUP(
VLOOKUP($A2388,'[3]OSMEC ID + EVENT'!$A:$M,10,FALSE),Events!$B:$D,3,FALSE),)</f>
        <v>E013</v>
      </c>
      <c r="Q2388" t="str">
        <f>IF(Q$1= VLOOKUP(Q$1,Events!$A:$D,1,FALSE),
VLOOKUP(
VLOOKUP($A2388,'[3]OSMEC ID + EVENT'!$A:$M,11,FALSE),Events!$B:$D,3,FALSE),)</f>
        <v>E014</v>
      </c>
      <c r="R2388" t="str">
        <f>IF(R$1= VLOOKUP(R$1,Events!$A:$D,1,FALSE),
VLOOKUP(
VLOOKUP($A2388,'[3]OSMEC ID + EVENT'!$A:$M,12,FALSE),Events!$B:$D,3,FALSE),)</f>
        <v>E015</v>
      </c>
      <c r="S2388" t="str">
        <f>IF(S$1= VLOOKUP(S$1,Events!$A:$D,1,FALSE),
VLOOKUP(
VLOOKUP($A2388,'[3]OSMEC ID + EVENT'!$A:$M,13,FALSE),Events!$B:$D,3,FALSE),)</f>
        <v>E016</v>
      </c>
      <c r="T2388" t="str">
        <f>IF(
ISNA(MATCH(T$1,Events!$A:$A,0)),
0,
VLOOKUP(
VLOOKUP(A2388,'[4]OSMEC ID + EVENT'!$A:$I,2,FALSE),Events!$B:$D,3,FALSE))</f>
        <v>E017</v>
      </c>
      <c r="U2388" t="str">
        <f>IF(
ISNA(MATCH(U$1,Events!$A:$A,0)),
0,
VLOOKUP(
VLOOKUP($A2388,'[4]OSMEC ID + EVENT'!$A:$I,3,FALSE),Events!$B:$D,3,FALSE))</f>
        <v>E018</v>
      </c>
      <c r="V2388" t="str">
        <f>IF(
ISNA(MATCH(V$1,Events!$A:$A,0)),
0,
VLOOKUP(
VLOOKUP($A2388,'[4]OSMEC ID + EVENT'!$A:$I,4,FALSE),Events!$B:$D,3,FALSE))</f>
        <v>E019</v>
      </c>
      <c r="W2388" t="str">
        <f>IF(
ISNA(MATCH(W$1,Events!$A:$A,0)),
0,
VLOOKUP(
VLOOKUP($A2388,'[4]OSMEC ID + EVENT'!$A:$I,5,FALSE),Events!$B:$D,3,FALSE))</f>
        <v>E020</v>
      </c>
      <c r="X2388" t="str">
        <f>IF(
ISNA(MATCH(X$1,Events!$A:$A,0)),
0,
VLOOKUP(
VLOOKUP($A2388,'[4]OSMEC ID + EVENT'!$A:$I,6,FALSE),Events!$B:$D,3,FALSE))</f>
        <v>E021</v>
      </c>
      <c r="Y2388" t="str">
        <f>IF(
ISNA(MATCH(Y$1,Events!$A:$A,0)),
0,
VLOOKUP(
VLOOKUP($A2388,'[4]OSMEC ID + EVENT'!$A:$I,7,FALSE),Events!$B:$D,3,FALSE))</f>
        <v>E022</v>
      </c>
      <c r="Z2388" t="str">
        <f>IF(
ISNA(MATCH(Z$1,Events!$A:$A,0)),
0,
VLOOKUP(
VLOOKUP($A2388,'[4]OSMEC ID + EVENT'!$A:$I,8,FALSE),Events!$B:$D,3,FALSE))</f>
        <v>E023</v>
      </c>
      <c r="AA2388" t="str">
        <f>IFERROR(
VLOOKUP(
VLOOKUP(A2388,'[5]OSMEC ID + SUBJECT'!$A:$B,2,FALSE),Subjects!$B:$D,3,FALSE),"")</f>
        <v/>
      </c>
      <c r="AB2388" t="str">
        <f>IFERROR(
VLOOKUP(
VLOOKUP(A2388,'[6]OSMEC ID + SUBJECT'!$A:$B,2,FALSE),Subjects!B:D,3,FALSE),"")</f>
        <v/>
      </c>
      <c r="AC2388" t="str">
        <f>IFERROR(
VLOOKUP(
VLOOKUP(A2388,'[7]OSMEC-ID + SESSION'!$A:$B,2,FALSE),Subjects!$B:$D,3,FALSE),"")</f>
        <v/>
      </c>
      <c r="AD2388" t="str">
        <f>IFERROR(
VLOOKUP(
VLOOKUP(A2388,'[8]OSMEC ID + SESSION'!$A:$B,2,FALSE),Subjects!$B:$D,3,FALSE),"")</f>
        <v/>
      </c>
      <c r="AE2388" s="12" t="str">
        <f>IFERROR(
VLOOKUP(
VLOOKUP(A2388,'[9]OSMEC ID + SUBJECT'!$A:$B,2,FALSE),Subjects!$B:$D,3,FALSE),"")</f>
        <v/>
      </c>
      <c r="AF2388" t="str">
        <f>IFERROR(
VLOOKUP(
VLOOKUP(A2388,'[10]OSMEC ID + SESSION'!$A:$B,2,FALSE),Subjects!$B:$D,3),"")</f>
        <v/>
      </c>
    </row>
    <row r="2389" spans="1:32" x14ac:dyDescent="0.75">
      <c r="A2389" t="str">
        <f>Deligate_List!A2393</f>
        <v>OSMEC-2952</v>
      </c>
      <c r="B2389" t="str">
        <f>VLOOKUP(A2389,Deligate_List!A:B,2,FALSE)</f>
        <v>Tarun sai satya jagannath reddi</v>
      </c>
      <c r="C2389" t="str">
        <f>IFERROR(
VLOOKUP(
VLOOKUP($A2389,'[1]OSMEC ID + WORKSHOP'!$A:$B,2,FALSE),Workshop!A:C,3,FALSE),"")</f>
        <v/>
      </c>
      <c r="D2389" t="str">
        <f>IF($D$1 =Events!$A$2,
VLOOKUP(
VLOOKUP($A2389,'[2]OSMEC ID + EVENT'!$A:$E,2,FALSE),Events!$B:$D,3,FALSE))</f>
        <v>E001</v>
      </c>
      <c r="E2389" t="str">
        <f>IF(E$1=Events!$A$3,
VLOOKUP(
VLOOKUP($A2389,'[2]OSMEC ID + EVENT'!$A:$E,3,FALSE),Events!B:D,3,FALSE))</f>
        <v>E002</v>
      </c>
      <c r="F2389" t="str">
        <f>IF($F$1=Events!$A$4,
VLOOKUP(
VLOOKUP($A2391,'[2]OSMEC ID + EVENT'!$A:$E,4,FALSE),Events!B:D,3,FALSE),)</f>
        <v>E003</v>
      </c>
      <c r="G2389" t="str">
        <f>IF($G$1=Events!$A$5,
VLOOKUP(
VLOOKUP($A2391,'[2]OSMEC ID + EVENT'!$A:$E,5,FALSE),Events!$B:$D,3,FALSE),)</f>
        <v>E004</v>
      </c>
      <c r="H2389" s="3" t="str">
        <f>IF($H$1= VLOOKUP($H$1,Events!$A:$D,1,FALSE),
VLOOKUP(
VLOOKUP(A2389,'[3]OSMEC ID + EVENT'!$A:$M,2,FALSE),Events!B:D,3,FALSE),)</f>
        <v>E005</v>
      </c>
      <c r="I2389" s="3" t="str">
        <f>IF(I$1= VLOOKUP(I$1,Events!$A:$D,1,FALSE),
VLOOKUP(
VLOOKUP($A2389,'[3]OSMEC ID + EVENT'!$A:$M,3,FALSE),Events!$B:$D,3,FALSE),)</f>
        <v>E006</v>
      </c>
      <c r="J2389" t="str">
        <f>IF(J$1= VLOOKUP(J$1,Events!$A:$D,1,FALSE),
VLOOKUP(
VLOOKUP($A2389,'[3]OSMEC ID + EVENT'!$A:$M,4,FALSE),Events!$B:$D,3,FALSE),)</f>
        <v>E007</v>
      </c>
      <c r="K2389" t="str">
        <f>IF(K$1= VLOOKUP(K$1,Events!$A:$D,1,FALSE),
VLOOKUP(
VLOOKUP($A2389,'[3]OSMEC ID + EVENT'!$A:$M,5,FALSE),Events!$B:$D,3,FALSE),)</f>
        <v>E008</v>
      </c>
      <c r="L2389" t="str">
        <f>IF(L$1= VLOOKUP(L$1,Events!$A:$D,1,FALSE),
VLOOKUP(
VLOOKUP($A2389,'[3]OSMEC ID + EVENT'!$A:$M,6,FALSE),Events!$B:$D,3,FALSE),)</f>
        <v>E009</v>
      </c>
      <c r="M2389" t="str">
        <f>IF(M$1= VLOOKUP(M$1,Events!$A:$D,1,FALSE),
VLOOKUP(
VLOOKUP($A2389,'[3]OSMEC ID + EVENT'!$A:$M,7,FALSE),Events!$B:$D,3,FALSE),)</f>
        <v>E010</v>
      </c>
      <c r="N2389" t="str">
        <f>IF(N$1= VLOOKUP(N$1,Events!$A:$D,1,FALSE),
VLOOKUP(
VLOOKUP($A2389,'[3]OSMEC ID + EVENT'!$A:$M,8,FALSE),Events!$B:$D,3,FALSE),)</f>
        <v>E011</v>
      </c>
      <c r="O2389" t="str">
        <f>IF(O$1= VLOOKUP(O$1,Events!$A:$D,1,FALSE),
VLOOKUP(
VLOOKUP($A2389,'[3]OSMEC ID + EVENT'!$A:$M,9,FALSE),Events!$B:$D,3,FALSE),)</f>
        <v>E012</v>
      </c>
      <c r="P2389" t="str">
        <f>IF(P$1= VLOOKUP(P$1,Events!$A:$D,1,FALSE),
VLOOKUP(
VLOOKUP($A2389,'[3]OSMEC ID + EVENT'!$A:$M,10,FALSE),Events!$B:$D,3,FALSE),)</f>
        <v>E013</v>
      </c>
      <c r="Q2389" t="str">
        <f>IF(Q$1= VLOOKUP(Q$1,Events!$A:$D,1,FALSE),
VLOOKUP(
VLOOKUP($A2389,'[3]OSMEC ID + EVENT'!$A:$M,11,FALSE),Events!$B:$D,3,FALSE),)</f>
        <v>E014</v>
      </c>
      <c r="R2389" t="str">
        <f>IF(R$1= VLOOKUP(R$1,Events!$A:$D,1,FALSE),
VLOOKUP(
VLOOKUP($A2389,'[3]OSMEC ID + EVENT'!$A:$M,12,FALSE),Events!$B:$D,3,FALSE),)</f>
        <v>E015</v>
      </c>
      <c r="S2389" t="str">
        <f>IF(S$1= VLOOKUP(S$1,Events!$A:$D,1,FALSE),
VLOOKUP(
VLOOKUP($A2389,'[3]OSMEC ID + EVENT'!$A:$M,13,FALSE),Events!$B:$D,3,FALSE),)</f>
        <v>E016</v>
      </c>
      <c r="T2389" t="str">
        <f>IF(
ISNA(MATCH(T$1,Events!$A:$A,0)),
0,
VLOOKUP(
VLOOKUP(A2389,'[4]OSMEC ID + EVENT'!$A:$I,2,FALSE),Events!$B:$D,3,FALSE))</f>
        <v>E017</v>
      </c>
      <c r="U2389" t="str">
        <f>IF(
ISNA(MATCH(U$1,Events!$A:$A,0)),
0,
VLOOKUP(
VLOOKUP($A2389,'[4]OSMEC ID + EVENT'!$A:$I,3,FALSE),Events!$B:$D,3,FALSE))</f>
        <v>E018</v>
      </c>
      <c r="V2389" t="str">
        <f>IF(
ISNA(MATCH(V$1,Events!$A:$A,0)),
0,
VLOOKUP(
VLOOKUP($A2389,'[4]OSMEC ID + EVENT'!$A:$I,4,FALSE),Events!$B:$D,3,FALSE))</f>
        <v>E019</v>
      </c>
      <c r="W2389" t="str">
        <f>IF(
ISNA(MATCH(W$1,Events!$A:$A,0)),
0,
VLOOKUP(
VLOOKUP($A2389,'[4]OSMEC ID + EVENT'!$A:$I,5,FALSE),Events!$B:$D,3,FALSE))</f>
        <v>E020</v>
      </c>
      <c r="X2389" t="str">
        <f>IF(
ISNA(MATCH(X$1,Events!$A:$A,0)),
0,
VLOOKUP(
VLOOKUP($A2389,'[4]OSMEC ID + EVENT'!$A:$I,6,FALSE),Events!$B:$D,3,FALSE))</f>
        <v>E021</v>
      </c>
      <c r="Y2389" t="str">
        <f>IF(
ISNA(MATCH(Y$1,Events!$A:$A,0)),
0,
VLOOKUP(
VLOOKUP($A2389,'[4]OSMEC ID + EVENT'!$A:$I,7,FALSE),Events!$B:$D,3,FALSE))</f>
        <v>E022</v>
      </c>
      <c r="Z2389" t="str">
        <f>IF(
ISNA(MATCH(Z$1,Events!$A:$A,0)),
0,
VLOOKUP(
VLOOKUP($A2389,'[4]OSMEC ID + EVENT'!$A:$I,8,FALSE),Events!$B:$D,3,FALSE))</f>
        <v>E023</v>
      </c>
      <c r="AA2389" t="str">
        <f>IFERROR(
VLOOKUP(
VLOOKUP(A2389,'[5]OSMEC ID + SUBJECT'!$A:$B,2,FALSE),Subjects!$B:$D,3,FALSE),"")</f>
        <v/>
      </c>
      <c r="AB2389" t="str">
        <f>IFERROR(
VLOOKUP(
VLOOKUP(A2389,'[6]OSMEC ID + SUBJECT'!$A:$B,2,FALSE),Subjects!B:D,3,FALSE),"")</f>
        <v/>
      </c>
      <c r="AC2389" t="str">
        <f>IFERROR(
VLOOKUP(
VLOOKUP(A2389,'[7]OSMEC-ID + SESSION'!$A:$B,2,FALSE),Subjects!$B:$D,3,FALSE),"")</f>
        <v/>
      </c>
      <c r="AD2389" t="str">
        <f>IFERROR(
VLOOKUP(
VLOOKUP(A2389,'[8]OSMEC ID + SESSION'!$A:$B,2,FALSE),Subjects!$B:$D,3,FALSE),"")</f>
        <v/>
      </c>
      <c r="AE2389" s="12" t="str">
        <f>IFERROR(
VLOOKUP(
VLOOKUP(A2389,'[9]OSMEC ID + SUBJECT'!$A:$B,2,FALSE),Subjects!$B:$D,3,FALSE),"")</f>
        <v/>
      </c>
      <c r="AF2389" t="str">
        <f>IFERROR(
VLOOKUP(
VLOOKUP(A2389,'[10]OSMEC ID + SESSION'!$A:$B,2,FALSE),Subjects!$B:$D,3),"")</f>
        <v/>
      </c>
    </row>
    <row r="2390" spans="1:32" x14ac:dyDescent="0.75">
      <c r="A2390" t="str">
        <f>Deligate_List!A2394</f>
        <v>OSMEC-2953</v>
      </c>
      <c r="B2390" t="str">
        <f>VLOOKUP(A2390,Deligate_List!A:B,2,FALSE)</f>
        <v>FARHA MANSOOR</v>
      </c>
      <c r="C2390" t="str">
        <f>IFERROR(
VLOOKUP(
VLOOKUP($A2390,'[1]OSMEC ID + WORKSHOP'!$A:$B,2,FALSE),Workshop!A:C,3,FALSE),"")</f>
        <v/>
      </c>
      <c r="D2390" t="str">
        <f>IF($D$1 =Events!$A$2,
VLOOKUP(
VLOOKUP($A2390,'[2]OSMEC ID + EVENT'!$A:$E,2,FALSE),Events!$B:$D,3,FALSE))</f>
        <v>E001</v>
      </c>
      <c r="E2390" t="str">
        <f>IF(E$1=Events!$A$3,
VLOOKUP(
VLOOKUP($A2390,'[2]OSMEC ID + EVENT'!$A:$E,3,FALSE),Events!B:D,3,FALSE))</f>
        <v>E002</v>
      </c>
      <c r="F2390" t="str">
        <f>IF($F$1=Events!$A$4,
VLOOKUP(
VLOOKUP($A2392,'[2]OSMEC ID + EVENT'!$A:$E,4,FALSE),Events!B:D,3,FALSE),)</f>
        <v>E003</v>
      </c>
      <c r="G2390" t="str">
        <f>IF($G$1=Events!$A$5,
VLOOKUP(
VLOOKUP($A2392,'[2]OSMEC ID + EVENT'!$A:$E,5,FALSE),Events!$B:$D,3,FALSE),)</f>
        <v>E004</v>
      </c>
      <c r="H2390" s="3" t="str">
        <f>IF($H$1= VLOOKUP($H$1,Events!$A:$D,1,FALSE),
VLOOKUP(
VLOOKUP(A2390,'[3]OSMEC ID + EVENT'!$A:$M,2,FALSE),Events!B:D,3,FALSE),)</f>
        <v>E005</v>
      </c>
      <c r="I2390" s="3" t="str">
        <f>IF(I$1= VLOOKUP(I$1,Events!$A:$D,1,FALSE),
VLOOKUP(
VLOOKUP($A2390,'[3]OSMEC ID + EVENT'!$A:$M,3,FALSE),Events!$B:$D,3,FALSE),)</f>
        <v>E006</v>
      </c>
      <c r="J2390" t="str">
        <f>IF(J$1= VLOOKUP(J$1,Events!$A:$D,1,FALSE),
VLOOKUP(
VLOOKUP($A2390,'[3]OSMEC ID + EVENT'!$A:$M,4,FALSE),Events!$B:$D,3,FALSE),)</f>
        <v>E007</v>
      </c>
      <c r="K2390" t="str">
        <f>IF(K$1= VLOOKUP(K$1,Events!$A:$D,1,FALSE),
VLOOKUP(
VLOOKUP($A2390,'[3]OSMEC ID + EVENT'!$A:$M,5,FALSE),Events!$B:$D,3,FALSE),)</f>
        <v>E008</v>
      </c>
      <c r="L2390" t="str">
        <f>IF(L$1= VLOOKUP(L$1,Events!$A:$D,1,FALSE),
VLOOKUP(
VLOOKUP($A2390,'[3]OSMEC ID + EVENT'!$A:$M,6,FALSE),Events!$B:$D,3,FALSE),)</f>
        <v>E009</v>
      </c>
      <c r="M2390" t="str">
        <f>IF(M$1= VLOOKUP(M$1,Events!$A:$D,1,FALSE),
VLOOKUP(
VLOOKUP($A2390,'[3]OSMEC ID + EVENT'!$A:$M,7,FALSE),Events!$B:$D,3,FALSE),)</f>
        <v>E010</v>
      </c>
      <c r="N2390" t="str">
        <f>IF(N$1= VLOOKUP(N$1,Events!$A:$D,1,FALSE),
VLOOKUP(
VLOOKUP($A2390,'[3]OSMEC ID + EVENT'!$A:$M,8,FALSE),Events!$B:$D,3,FALSE),)</f>
        <v>E011</v>
      </c>
      <c r="O2390" t="str">
        <f>IF(O$1= VLOOKUP(O$1,Events!$A:$D,1,FALSE),
VLOOKUP(
VLOOKUP($A2390,'[3]OSMEC ID + EVENT'!$A:$M,9,FALSE),Events!$B:$D,3,FALSE),)</f>
        <v>E012</v>
      </c>
      <c r="P2390" t="str">
        <f>IF(P$1= VLOOKUP(P$1,Events!$A:$D,1,FALSE),
VLOOKUP(
VLOOKUP($A2390,'[3]OSMEC ID + EVENT'!$A:$M,10,FALSE),Events!$B:$D,3,FALSE),)</f>
        <v>E013</v>
      </c>
      <c r="Q2390" t="str">
        <f>IF(Q$1= VLOOKUP(Q$1,Events!$A:$D,1,FALSE),
VLOOKUP(
VLOOKUP($A2390,'[3]OSMEC ID + EVENT'!$A:$M,11,FALSE),Events!$B:$D,3,FALSE),)</f>
        <v>E014</v>
      </c>
      <c r="R2390" t="str">
        <f>IF(R$1= VLOOKUP(R$1,Events!$A:$D,1,FALSE),
VLOOKUP(
VLOOKUP($A2390,'[3]OSMEC ID + EVENT'!$A:$M,12,FALSE),Events!$B:$D,3,FALSE),)</f>
        <v>E015</v>
      </c>
      <c r="S2390" t="str">
        <f>IF(S$1= VLOOKUP(S$1,Events!$A:$D,1,FALSE),
VLOOKUP(
VLOOKUP($A2390,'[3]OSMEC ID + EVENT'!$A:$M,13,FALSE),Events!$B:$D,3,FALSE),)</f>
        <v>E016</v>
      </c>
      <c r="T2390" t="str">
        <f>IF(
ISNA(MATCH(T$1,Events!$A:$A,0)),
0,
VLOOKUP(
VLOOKUP(A2390,'[4]OSMEC ID + EVENT'!$A:$I,2,FALSE),Events!$B:$D,3,FALSE))</f>
        <v>E017</v>
      </c>
      <c r="U2390" t="str">
        <f>IF(
ISNA(MATCH(U$1,Events!$A:$A,0)),
0,
VLOOKUP(
VLOOKUP($A2390,'[4]OSMEC ID + EVENT'!$A:$I,3,FALSE),Events!$B:$D,3,FALSE))</f>
        <v>E018</v>
      </c>
      <c r="V2390" t="str">
        <f>IF(
ISNA(MATCH(V$1,Events!$A:$A,0)),
0,
VLOOKUP(
VLOOKUP($A2390,'[4]OSMEC ID + EVENT'!$A:$I,4,FALSE),Events!$B:$D,3,FALSE))</f>
        <v>E019</v>
      </c>
      <c r="W2390" t="str">
        <f>IF(
ISNA(MATCH(W$1,Events!$A:$A,0)),
0,
VLOOKUP(
VLOOKUP($A2390,'[4]OSMEC ID + EVENT'!$A:$I,5,FALSE),Events!$B:$D,3,FALSE))</f>
        <v>E020</v>
      </c>
      <c r="X2390" t="str">
        <f>IF(
ISNA(MATCH(X$1,Events!$A:$A,0)),
0,
VLOOKUP(
VLOOKUP($A2390,'[4]OSMEC ID + EVENT'!$A:$I,6,FALSE),Events!$B:$D,3,FALSE))</f>
        <v>E021</v>
      </c>
      <c r="Y2390" t="str">
        <f>IF(
ISNA(MATCH(Y$1,Events!$A:$A,0)),
0,
VLOOKUP(
VLOOKUP($A2390,'[4]OSMEC ID + EVENT'!$A:$I,7,FALSE),Events!$B:$D,3,FALSE))</f>
        <v>E022</v>
      </c>
      <c r="Z2390" t="str">
        <f>IF(
ISNA(MATCH(Z$1,Events!$A:$A,0)),
0,
VLOOKUP(
VLOOKUP($A2390,'[4]OSMEC ID + EVENT'!$A:$I,8,FALSE),Events!$B:$D,3,FALSE))</f>
        <v>E023</v>
      </c>
      <c r="AA2390" t="str">
        <f>IFERROR(
VLOOKUP(
VLOOKUP(A2390,'[5]OSMEC ID + SUBJECT'!$A:$B,2,FALSE),Subjects!$B:$D,3,FALSE),"")</f>
        <v/>
      </c>
      <c r="AB2390" t="str">
        <f>IFERROR(
VLOOKUP(
VLOOKUP(A2390,'[6]OSMEC ID + SUBJECT'!$A:$B,2,FALSE),Subjects!B:D,3,FALSE),"")</f>
        <v/>
      </c>
      <c r="AC2390" t="str">
        <f>IFERROR(
VLOOKUP(
VLOOKUP(A2390,'[7]OSMEC-ID + SESSION'!$A:$B,2,FALSE),Subjects!$B:$D,3,FALSE),"")</f>
        <v/>
      </c>
      <c r="AD2390" t="str">
        <f>IFERROR(
VLOOKUP(
VLOOKUP(A2390,'[8]OSMEC ID + SESSION'!$A:$B,2,FALSE),Subjects!$B:$D,3,FALSE),"")</f>
        <v/>
      </c>
      <c r="AE2390" s="12" t="str">
        <f>IFERROR(
VLOOKUP(
VLOOKUP(A2390,'[9]OSMEC ID + SUBJECT'!$A:$B,2,FALSE),Subjects!$B:$D,3,FALSE),"")</f>
        <v/>
      </c>
      <c r="AF2390" t="str">
        <f>IFERROR(
VLOOKUP(
VLOOKUP(A2390,'[10]OSMEC ID + SESSION'!$A:$B,2,FALSE),Subjects!$B:$D,3),"")</f>
        <v/>
      </c>
    </row>
    <row r="2391" spans="1:32" x14ac:dyDescent="0.75">
      <c r="A2391" t="str">
        <f>Deligate_List!A2395</f>
        <v>OSMEC-2954</v>
      </c>
      <c r="B2391" t="str">
        <f>VLOOKUP(A2391,Deligate_List!A:B,2,FALSE)</f>
        <v>SHAIK SANIYA</v>
      </c>
      <c r="C2391" t="str">
        <f>IFERROR(
VLOOKUP(
VLOOKUP($A2391,'[1]OSMEC ID + WORKSHOP'!$A:$B,2,FALSE),Workshop!A:C,3,FALSE),"")</f>
        <v/>
      </c>
      <c r="D2391" t="str">
        <f>IF($D$1 =Events!$A$2,
VLOOKUP(
VLOOKUP($A2391,'[2]OSMEC ID + EVENT'!$A:$E,2,FALSE),Events!$B:$D,3,FALSE))</f>
        <v>E001</v>
      </c>
      <c r="E2391" t="str">
        <f>IF(E$1=Events!$A$3,
VLOOKUP(
VLOOKUP($A2391,'[2]OSMEC ID + EVENT'!$A:$E,3,FALSE),Events!B:D,3,FALSE))</f>
        <v>E002</v>
      </c>
      <c r="F2391" t="str">
        <f>IF($F$1=Events!$A$4,
VLOOKUP(
VLOOKUP($A2393,'[2]OSMEC ID + EVENT'!$A:$E,4,FALSE),Events!B:D,3,FALSE),)</f>
        <v>E003</v>
      </c>
      <c r="G2391" t="str">
        <f>IF($G$1=Events!$A$5,
VLOOKUP(
VLOOKUP($A2393,'[2]OSMEC ID + EVENT'!$A:$E,5,FALSE),Events!$B:$D,3,FALSE),)</f>
        <v>E004</v>
      </c>
      <c r="H2391" s="3" t="str">
        <f>IF($H$1= VLOOKUP($H$1,Events!$A:$D,1,FALSE),
VLOOKUP(
VLOOKUP(A2391,'[3]OSMEC ID + EVENT'!$A:$M,2,FALSE),Events!B:D,3,FALSE),)</f>
        <v>E005</v>
      </c>
      <c r="I2391" s="3" t="str">
        <f>IF(I$1= VLOOKUP(I$1,Events!$A:$D,1,FALSE),
VLOOKUP(
VLOOKUP($A2391,'[3]OSMEC ID + EVENT'!$A:$M,3,FALSE),Events!$B:$D,3,FALSE),)</f>
        <v>E006</v>
      </c>
      <c r="J2391" t="str">
        <f>IF(J$1= VLOOKUP(J$1,Events!$A:$D,1,FALSE),
VLOOKUP(
VLOOKUP($A2391,'[3]OSMEC ID + EVENT'!$A:$M,4,FALSE),Events!$B:$D,3,FALSE),)</f>
        <v>E007</v>
      </c>
      <c r="K2391" t="str">
        <f>IF(K$1= VLOOKUP(K$1,Events!$A:$D,1,FALSE),
VLOOKUP(
VLOOKUP($A2391,'[3]OSMEC ID + EVENT'!$A:$M,5,FALSE),Events!$B:$D,3,FALSE),)</f>
        <v>E008</v>
      </c>
      <c r="L2391" t="str">
        <f>IF(L$1= VLOOKUP(L$1,Events!$A:$D,1,FALSE),
VLOOKUP(
VLOOKUP($A2391,'[3]OSMEC ID + EVENT'!$A:$M,6,FALSE),Events!$B:$D,3,FALSE),)</f>
        <v>E009</v>
      </c>
      <c r="M2391" t="str">
        <f>IF(M$1= VLOOKUP(M$1,Events!$A:$D,1,FALSE),
VLOOKUP(
VLOOKUP($A2391,'[3]OSMEC ID + EVENT'!$A:$M,7,FALSE),Events!$B:$D,3,FALSE),)</f>
        <v>E010</v>
      </c>
      <c r="N2391" t="str">
        <f>IF(N$1= VLOOKUP(N$1,Events!$A:$D,1,FALSE),
VLOOKUP(
VLOOKUP($A2391,'[3]OSMEC ID + EVENT'!$A:$M,8,FALSE),Events!$B:$D,3,FALSE),)</f>
        <v>E011</v>
      </c>
      <c r="O2391" t="str">
        <f>IF(O$1= VLOOKUP(O$1,Events!$A:$D,1,FALSE),
VLOOKUP(
VLOOKUP($A2391,'[3]OSMEC ID + EVENT'!$A:$M,9,FALSE),Events!$B:$D,3,FALSE),)</f>
        <v>E012</v>
      </c>
      <c r="P2391" t="str">
        <f>IF(P$1= VLOOKUP(P$1,Events!$A:$D,1,FALSE),
VLOOKUP(
VLOOKUP($A2391,'[3]OSMEC ID + EVENT'!$A:$M,10,FALSE),Events!$B:$D,3,FALSE),)</f>
        <v>E013</v>
      </c>
      <c r="Q2391" t="str">
        <f>IF(Q$1= VLOOKUP(Q$1,Events!$A:$D,1,FALSE),
VLOOKUP(
VLOOKUP($A2391,'[3]OSMEC ID + EVENT'!$A:$M,11,FALSE),Events!$B:$D,3,FALSE),)</f>
        <v>E014</v>
      </c>
      <c r="R2391" t="str">
        <f>IF(R$1= VLOOKUP(R$1,Events!$A:$D,1,FALSE),
VLOOKUP(
VLOOKUP($A2391,'[3]OSMEC ID + EVENT'!$A:$M,12,FALSE),Events!$B:$D,3,FALSE),)</f>
        <v>E015</v>
      </c>
      <c r="S2391" t="str">
        <f>IF(S$1= VLOOKUP(S$1,Events!$A:$D,1,FALSE),
VLOOKUP(
VLOOKUP($A2391,'[3]OSMEC ID + EVENT'!$A:$M,13,FALSE),Events!$B:$D,3,FALSE),)</f>
        <v>E016</v>
      </c>
      <c r="T2391" t="str">
        <f>IF(
ISNA(MATCH(T$1,Events!$A:$A,0)),
0,
VLOOKUP(
VLOOKUP(A2391,'[4]OSMEC ID + EVENT'!$A:$I,2,FALSE),Events!$B:$D,3,FALSE))</f>
        <v>E017</v>
      </c>
      <c r="U2391" t="str">
        <f>IF(
ISNA(MATCH(U$1,Events!$A:$A,0)),
0,
VLOOKUP(
VLOOKUP($A2391,'[4]OSMEC ID + EVENT'!$A:$I,3,FALSE),Events!$B:$D,3,FALSE))</f>
        <v>E018</v>
      </c>
      <c r="V2391" t="str">
        <f>IF(
ISNA(MATCH(V$1,Events!$A:$A,0)),
0,
VLOOKUP(
VLOOKUP($A2391,'[4]OSMEC ID + EVENT'!$A:$I,4,FALSE),Events!$B:$D,3,FALSE))</f>
        <v>E019</v>
      </c>
      <c r="W2391" t="str">
        <f>IF(
ISNA(MATCH(W$1,Events!$A:$A,0)),
0,
VLOOKUP(
VLOOKUP($A2391,'[4]OSMEC ID + EVENT'!$A:$I,5,FALSE),Events!$B:$D,3,FALSE))</f>
        <v>E020</v>
      </c>
      <c r="X2391" t="str">
        <f>IF(
ISNA(MATCH(X$1,Events!$A:$A,0)),
0,
VLOOKUP(
VLOOKUP($A2391,'[4]OSMEC ID + EVENT'!$A:$I,6,FALSE),Events!$B:$D,3,FALSE))</f>
        <v>E021</v>
      </c>
      <c r="Y2391" t="str">
        <f>IF(
ISNA(MATCH(Y$1,Events!$A:$A,0)),
0,
VLOOKUP(
VLOOKUP($A2391,'[4]OSMEC ID + EVENT'!$A:$I,7,FALSE),Events!$B:$D,3,FALSE))</f>
        <v>E022</v>
      </c>
      <c r="Z2391" t="str">
        <f>IF(
ISNA(MATCH(Z$1,Events!$A:$A,0)),
0,
VLOOKUP(
VLOOKUP($A2391,'[4]OSMEC ID + EVENT'!$A:$I,8,FALSE),Events!$B:$D,3,FALSE))</f>
        <v>E023</v>
      </c>
      <c r="AA2391" t="str">
        <f>IFERROR(
VLOOKUP(
VLOOKUP(A2391,'[5]OSMEC ID + SUBJECT'!$A:$B,2,FALSE),Subjects!$B:$D,3,FALSE),"")</f>
        <v/>
      </c>
      <c r="AB2391" t="str">
        <f>IFERROR(
VLOOKUP(
VLOOKUP(A2391,'[6]OSMEC ID + SUBJECT'!$A:$B,2,FALSE),Subjects!B:D,3,FALSE),"")</f>
        <v/>
      </c>
      <c r="AC2391" t="str">
        <f>IFERROR(
VLOOKUP(
VLOOKUP(A2391,'[7]OSMEC-ID + SESSION'!$A:$B,2,FALSE),Subjects!$B:$D,3,FALSE),"")</f>
        <v/>
      </c>
      <c r="AD2391" t="str">
        <f>IFERROR(
VLOOKUP(
VLOOKUP(A2391,'[8]OSMEC ID + SESSION'!$A:$B,2,FALSE),Subjects!$B:$D,3,FALSE),"")</f>
        <v/>
      </c>
      <c r="AE2391" s="12" t="str">
        <f>IFERROR(
VLOOKUP(
VLOOKUP(A2391,'[9]OSMEC ID + SUBJECT'!$A:$B,2,FALSE),Subjects!$B:$D,3,FALSE),"")</f>
        <v/>
      </c>
      <c r="AF2391" t="str">
        <f>IFERROR(
VLOOKUP(
VLOOKUP(A2391,'[10]OSMEC ID + SESSION'!$A:$B,2,FALSE),Subjects!$B:$D,3),"")</f>
        <v/>
      </c>
    </row>
    <row r="2392" spans="1:32" x14ac:dyDescent="0.75">
      <c r="A2392" t="str">
        <f>Deligate_List!A2396</f>
        <v>OSMEC-2955</v>
      </c>
      <c r="B2392" t="str">
        <f>VLOOKUP(A2392,Deligate_List!A:B,2,FALSE)</f>
        <v>A. NEHA ELIZABETH</v>
      </c>
      <c r="C2392" t="str">
        <f>IFERROR(
VLOOKUP(
VLOOKUP($A2392,'[1]OSMEC ID + WORKSHOP'!$A:$B,2,FALSE),Workshop!A:C,3,FALSE),"")</f>
        <v/>
      </c>
      <c r="D2392" t="str">
        <f>IF($D$1 =Events!$A$2,
VLOOKUP(
VLOOKUP($A2392,'[2]OSMEC ID + EVENT'!$A:$E,2,FALSE),Events!$B:$D,3,FALSE))</f>
        <v>E001</v>
      </c>
      <c r="E2392" t="str">
        <f>IF(E$1=Events!$A$3,
VLOOKUP(
VLOOKUP($A2392,'[2]OSMEC ID + EVENT'!$A:$E,3,FALSE),Events!B:D,3,FALSE))</f>
        <v>E002</v>
      </c>
      <c r="F2392" t="str">
        <f>IF($F$1=Events!$A$4,
VLOOKUP(
VLOOKUP($A2394,'[2]OSMEC ID + EVENT'!$A:$E,4,FALSE),Events!B:D,3,FALSE),)</f>
        <v>E003</v>
      </c>
      <c r="G2392" t="str">
        <f>IF($G$1=Events!$A$5,
VLOOKUP(
VLOOKUP($A2394,'[2]OSMEC ID + EVENT'!$A:$E,5,FALSE),Events!$B:$D,3,FALSE),)</f>
        <v>E004</v>
      </c>
      <c r="H2392" s="3" t="str">
        <f>IF($H$1= VLOOKUP($H$1,Events!$A:$D,1,FALSE),
VLOOKUP(
VLOOKUP(A2392,'[3]OSMEC ID + EVENT'!$A:$M,2,FALSE),Events!B:D,3,FALSE),)</f>
        <v>E005</v>
      </c>
      <c r="I2392" s="3" t="str">
        <f>IF(I$1= VLOOKUP(I$1,Events!$A:$D,1,FALSE),
VLOOKUP(
VLOOKUP($A2392,'[3]OSMEC ID + EVENT'!$A:$M,3,FALSE),Events!$B:$D,3,FALSE),)</f>
        <v>E006</v>
      </c>
      <c r="J2392" t="str">
        <f>IF(J$1= VLOOKUP(J$1,Events!$A:$D,1,FALSE),
VLOOKUP(
VLOOKUP($A2392,'[3]OSMEC ID + EVENT'!$A:$M,4,FALSE),Events!$B:$D,3,FALSE),)</f>
        <v>E007</v>
      </c>
      <c r="K2392" t="str">
        <f>IF(K$1= VLOOKUP(K$1,Events!$A:$D,1,FALSE),
VLOOKUP(
VLOOKUP($A2392,'[3]OSMEC ID + EVENT'!$A:$M,5,FALSE),Events!$B:$D,3,FALSE),)</f>
        <v>E008</v>
      </c>
      <c r="L2392" t="str">
        <f>IF(L$1= VLOOKUP(L$1,Events!$A:$D,1,FALSE),
VLOOKUP(
VLOOKUP($A2392,'[3]OSMEC ID + EVENT'!$A:$M,6,FALSE),Events!$B:$D,3,FALSE),)</f>
        <v>E009</v>
      </c>
      <c r="M2392" t="str">
        <f>IF(M$1= VLOOKUP(M$1,Events!$A:$D,1,FALSE),
VLOOKUP(
VLOOKUP($A2392,'[3]OSMEC ID + EVENT'!$A:$M,7,FALSE),Events!$B:$D,3,FALSE),)</f>
        <v>E010</v>
      </c>
      <c r="N2392" t="str">
        <f>IF(N$1= VLOOKUP(N$1,Events!$A:$D,1,FALSE),
VLOOKUP(
VLOOKUP($A2392,'[3]OSMEC ID + EVENT'!$A:$M,8,FALSE),Events!$B:$D,3,FALSE),)</f>
        <v>E011</v>
      </c>
      <c r="O2392" t="str">
        <f>IF(O$1= VLOOKUP(O$1,Events!$A:$D,1,FALSE),
VLOOKUP(
VLOOKUP($A2392,'[3]OSMEC ID + EVENT'!$A:$M,9,FALSE),Events!$B:$D,3,FALSE),)</f>
        <v>E012</v>
      </c>
      <c r="P2392" t="str">
        <f>IF(P$1= VLOOKUP(P$1,Events!$A:$D,1,FALSE),
VLOOKUP(
VLOOKUP($A2392,'[3]OSMEC ID + EVENT'!$A:$M,10,FALSE),Events!$B:$D,3,FALSE),)</f>
        <v>E013</v>
      </c>
      <c r="Q2392" t="str">
        <f>IF(Q$1= VLOOKUP(Q$1,Events!$A:$D,1,FALSE),
VLOOKUP(
VLOOKUP($A2392,'[3]OSMEC ID + EVENT'!$A:$M,11,FALSE),Events!$B:$D,3,FALSE),)</f>
        <v>E014</v>
      </c>
      <c r="R2392" t="str">
        <f>IF(R$1= VLOOKUP(R$1,Events!$A:$D,1,FALSE),
VLOOKUP(
VLOOKUP($A2392,'[3]OSMEC ID + EVENT'!$A:$M,12,FALSE),Events!$B:$D,3,FALSE),)</f>
        <v>E015</v>
      </c>
      <c r="S2392" t="str">
        <f>IF(S$1= VLOOKUP(S$1,Events!$A:$D,1,FALSE),
VLOOKUP(
VLOOKUP($A2392,'[3]OSMEC ID + EVENT'!$A:$M,13,FALSE),Events!$B:$D,3,FALSE),)</f>
        <v>E016</v>
      </c>
      <c r="T2392" t="str">
        <f>IF(
ISNA(MATCH(T$1,Events!$A:$A,0)),
0,
VLOOKUP(
VLOOKUP(A2392,'[4]OSMEC ID + EVENT'!$A:$I,2,FALSE),Events!$B:$D,3,FALSE))</f>
        <v>E017</v>
      </c>
      <c r="U2392" t="str">
        <f>IF(
ISNA(MATCH(U$1,Events!$A:$A,0)),
0,
VLOOKUP(
VLOOKUP($A2392,'[4]OSMEC ID + EVENT'!$A:$I,3,FALSE),Events!$B:$D,3,FALSE))</f>
        <v>E018</v>
      </c>
      <c r="V2392" t="str">
        <f>IF(
ISNA(MATCH(V$1,Events!$A:$A,0)),
0,
VLOOKUP(
VLOOKUP($A2392,'[4]OSMEC ID + EVENT'!$A:$I,4,FALSE),Events!$B:$D,3,FALSE))</f>
        <v>E019</v>
      </c>
      <c r="W2392" t="str">
        <f>IF(
ISNA(MATCH(W$1,Events!$A:$A,0)),
0,
VLOOKUP(
VLOOKUP($A2392,'[4]OSMEC ID + EVENT'!$A:$I,5,FALSE),Events!$B:$D,3,FALSE))</f>
        <v>E020</v>
      </c>
      <c r="X2392" t="str">
        <f>IF(
ISNA(MATCH(X$1,Events!$A:$A,0)),
0,
VLOOKUP(
VLOOKUP($A2392,'[4]OSMEC ID + EVENT'!$A:$I,6,FALSE),Events!$B:$D,3,FALSE))</f>
        <v>E021</v>
      </c>
      <c r="Y2392" t="str">
        <f>IF(
ISNA(MATCH(Y$1,Events!$A:$A,0)),
0,
VLOOKUP(
VLOOKUP($A2392,'[4]OSMEC ID + EVENT'!$A:$I,7,FALSE),Events!$B:$D,3,FALSE))</f>
        <v>E022</v>
      </c>
      <c r="Z2392" t="str">
        <f>IF(
ISNA(MATCH(Z$1,Events!$A:$A,0)),
0,
VLOOKUP(
VLOOKUP($A2392,'[4]OSMEC ID + EVENT'!$A:$I,8,FALSE),Events!$B:$D,3,FALSE))</f>
        <v>E023</v>
      </c>
      <c r="AA2392" t="str">
        <f>IFERROR(
VLOOKUP(
VLOOKUP(A2392,'[5]OSMEC ID + SUBJECT'!$A:$B,2,FALSE),Subjects!$B:$D,3,FALSE),"")</f>
        <v/>
      </c>
      <c r="AB2392" t="str">
        <f>IFERROR(
VLOOKUP(
VLOOKUP(A2392,'[6]OSMEC ID + SUBJECT'!$A:$B,2,FALSE),Subjects!B:D,3,FALSE),"")</f>
        <v/>
      </c>
      <c r="AC2392" t="str">
        <f>IFERROR(
VLOOKUP(
VLOOKUP(A2392,'[7]OSMEC-ID + SESSION'!$A:$B,2,FALSE),Subjects!$B:$D,3,FALSE),"")</f>
        <v/>
      </c>
      <c r="AD2392" t="str">
        <f>IFERROR(
VLOOKUP(
VLOOKUP(A2392,'[8]OSMEC ID + SESSION'!$A:$B,2,FALSE),Subjects!$B:$D,3,FALSE),"")</f>
        <v/>
      </c>
      <c r="AE2392" s="12" t="str">
        <f>IFERROR(
VLOOKUP(
VLOOKUP(A2392,'[9]OSMEC ID + SUBJECT'!$A:$B,2,FALSE),Subjects!$B:$D,3,FALSE),"")</f>
        <v>S017</v>
      </c>
      <c r="AF2392" t="str">
        <f>IFERROR(
VLOOKUP(
VLOOKUP(A2392,'[10]OSMEC ID + SESSION'!$A:$B,2,FALSE),Subjects!$B:$D,3),"")</f>
        <v/>
      </c>
    </row>
    <row r="2393" spans="1:32" x14ac:dyDescent="0.75">
      <c r="A2393" t="str">
        <f>Deligate_List!A2397</f>
        <v>OSMEC-2957</v>
      </c>
      <c r="B2393" t="str">
        <f>VLOOKUP(A2393,Deligate_List!A:B,2,FALSE)</f>
        <v>D. SAHASRA RATHODE</v>
      </c>
      <c r="C2393" t="str">
        <f>IFERROR(
VLOOKUP(
VLOOKUP($A2393,'[1]OSMEC ID + WORKSHOP'!$A:$B,2,FALSE),Workshop!A:C,3,FALSE),"")</f>
        <v/>
      </c>
      <c r="D2393" t="str">
        <f>IF($D$1 =Events!$A$2,
VLOOKUP(
VLOOKUP($A2393,'[2]OSMEC ID + EVENT'!$A:$E,2,FALSE),Events!$B:$D,3,FALSE))</f>
        <v>E001</v>
      </c>
      <c r="E2393" t="str">
        <f>IF(E$1=Events!$A$3,
VLOOKUP(
VLOOKUP($A2393,'[2]OSMEC ID + EVENT'!$A:$E,3,FALSE),Events!B:D,3,FALSE))</f>
        <v>E002</v>
      </c>
      <c r="F2393" t="str">
        <f>IF($F$1=Events!$A$4,
VLOOKUP(
VLOOKUP($A2395,'[2]OSMEC ID + EVENT'!$A:$E,4,FALSE),Events!B:D,3,FALSE),)</f>
        <v>E003</v>
      </c>
      <c r="G2393" t="str">
        <f>IF($G$1=Events!$A$5,
VLOOKUP(
VLOOKUP($A2395,'[2]OSMEC ID + EVENT'!$A:$E,5,FALSE),Events!$B:$D,3,FALSE),)</f>
        <v>E004</v>
      </c>
      <c r="H2393" s="3" t="str">
        <f>IF($H$1= VLOOKUP($H$1,Events!$A:$D,1,FALSE),
VLOOKUP(
VLOOKUP(A2393,'[3]OSMEC ID + EVENT'!$A:$M,2,FALSE),Events!B:D,3,FALSE),)</f>
        <v>E005</v>
      </c>
      <c r="I2393" s="3" t="str">
        <f>IF(I$1= VLOOKUP(I$1,Events!$A:$D,1,FALSE),
VLOOKUP(
VLOOKUP($A2393,'[3]OSMEC ID + EVENT'!$A:$M,3,FALSE),Events!$B:$D,3,FALSE),)</f>
        <v>E006</v>
      </c>
      <c r="J2393" t="str">
        <f>IF(J$1= VLOOKUP(J$1,Events!$A:$D,1,FALSE),
VLOOKUP(
VLOOKUP($A2393,'[3]OSMEC ID + EVENT'!$A:$M,4,FALSE),Events!$B:$D,3,FALSE),)</f>
        <v>E007</v>
      </c>
      <c r="K2393" t="str">
        <f>IF(K$1= VLOOKUP(K$1,Events!$A:$D,1,FALSE),
VLOOKUP(
VLOOKUP($A2393,'[3]OSMEC ID + EVENT'!$A:$M,5,FALSE),Events!$B:$D,3,FALSE),)</f>
        <v>E008</v>
      </c>
      <c r="L2393" t="str">
        <f>IF(L$1= VLOOKUP(L$1,Events!$A:$D,1,FALSE),
VLOOKUP(
VLOOKUP($A2393,'[3]OSMEC ID + EVENT'!$A:$M,6,FALSE),Events!$B:$D,3,FALSE),)</f>
        <v>E009</v>
      </c>
      <c r="M2393" t="str">
        <f>IF(M$1= VLOOKUP(M$1,Events!$A:$D,1,FALSE),
VLOOKUP(
VLOOKUP($A2393,'[3]OSMEC ID + EVENT'!$A:$M,7,FALSE),Events!$B:$D,3,FALSE),)</f>
        <v>E010</v>
      </c>
      <c r="N2393" t="str">
        <f>IF(N$1= VLOOKUP(N$1,Events!$A:$D,1,FALSE),
VLOOKUP(
VLOOKUP($A2393,'[3]OSMEC ID + EVENT'!$A:$M,8,FALSE),Events!$B:$D,3,FALSE),)</f>
        <v>E011</v>
      </c>
      <c r="O2393" t="str">
        <f>IF(O$1= VLOOKUP(O$1,Events!$A:$D,1,FALSE),
VLOOKUP(
VLOOKUP($A2393,'[3]OSMEC ID + EVENT'!$A:$M,9,FALSE),Events!$B:$D,3,FALSE),)</f>
        <v>E012</v>
      </c>
      <c r="P2393" t="str">
        <f>IF(P$1= VLOOKUP(P$1,Events!$A:$D,1,FALSE),
VLOOKUP(
VLOOKUP($A2393,'[3]OSMEC ID + EVENT'!$A:$M,10,FALSE),Events!$B:$D,3,FALSE),)</f>
        <v>E013</v>
      </c>
      <c r="Q2393" t="str">
        <f>IF(Q$1= VLOOKUP(Q$1,Events!$A:$D,1,FALSE),
VLOOKUP(
VLOOKUP($A2393,'[3]OSMEC ID + EVENT'!$A:$M,11,FALSE),Events!$B:$D,3,FALSE),)</f>
        <v>E014</v>
      </c>
      <c r="R2393" t="str">
        <f>IF(R$1= VLOOKUP(R$1,Events!$A:$D,1,FALSE),
VLOOKUP(
VLOOKUP($A2393,'[3]OSMEC ID + EVENT'!$A:$M,12,FALSE),Events!$B:$D,3,FALSE),)</f>
        <v>E015</v>
      </c>
      <c r="S2393" t="str">
        <f>IF(S$1= VLOOKUP(S$1,Events!$A:$D,1,FALSE),
VLOOKUP(
VLOOKUP($A2393,'[3]OSMEC ID + EVENT'!$A:$M,13,FALSE),Events!$B:$D,3,FALSE),)</f>
        <v>E016</v>
      </c>
      <c r="T2393" t="str">
        <f>IF(
ISNA(MATCH(T$1,Events!$A:$A,0)),
0,
VLOOKUP(
VLOOKUP(A2393,'[4]OSMEC ID + EVENT'!$A:$I,2,FALSE),Events!$B:$D,3,FALSE))</f>
        <v>E017</v>
      </c>
      <c r="U2393" t="str">
        <f>IF(
ISNA(MATCH(U$1,Events!$A:$A,0)),
0,
VLOOKUP(
VLOOKUP($A2393,'[4]OSMEC ID + EVENT'!$A:$I,3,FALSE),Events!$B:$D,3,FALSE))</f>
        <v>E018</v>
      </c>
      <c r="V2393" t="str">
        <f>IF(
ISNA(MATCH(V$1,Events!$A:$A,0)),
0,
VLOOKUP(
VLOOKUP($A2393,'[4]OSMEC ID + EVENT'!$A:$I,4,FALSE),Events!$B:$D,3,FALSE))</f>
        <v>E019</v>
      </c>
      <c r="W2393" t="str">
        <f>IF(
ISNA(MATCH(W$1,Events!$A:$A,0)),
0,
VLOOKUP(
VLOOKUP($A2393,'[4]OSMEC ID + EVENT'!$A:$I,5,FALSE),Events!$B:$D,3,FALSE))</f>
        <v>E020</v>
      </c>
      <c r="X2393" t="str">
        <f>IF(
ISNA(MATCH(X$1,Events!$A:$A,0)),
0,
VLOOKUP(
VLOOKUP($A2393,'[4]OSMEC ID + EVENT'!$A:$I,6,FALSE),Events!$B:$D,3,FALSE))</f>
        <v>E021</v>
      </c>
      <c r="Y2393" t="str">
        <f>IF(
ISNA(MATCH(Y$1,Events!$A:$A,0)),
0,
VLOOKUP(
VLOOKUP($A2393,'[4]OSMEC ID + EVENT'!$A:$I,7,FALSE),Events!$B:$D,3,FALSE))</f>
        <v>E022</v>
      </c>
      <c r="Z2393" t="str">
        <f>IF(
ISNA(MATCH(Z$1,Events!$A:$A,0)),
0,
VLOOKUP(
VLOOKUP($A2393,'[4]OSMEC ID + EVENT'!$A:$I,8,FALSE),Events!$B:$D,3,FALSE))</f>
        <v>E023</v>
      </c>
      <c r="AA2393" t="str">
        <f>IFERROR(
VLOOKUP(
VLOOKUP(A2393,'[5]OSMEC ID + SUBJECT'!$A:$B,2,FALSE),Subjects!$B:$D,3,FALSE),"")</f>
        <v/>
      </c>
      <c r="AB2393" t="str">
        <f>IFERROR(
VLOOKUP(
VLOOKUP(A2393,'[6]OSMEC ID + SUBJECT'!$A:$B,2,FALSE),Subjects!B:D,3,FALSE),"")</f>
        <v/>
      </c>
      <c r="AC2393" t="str">
        <f>IFERROR(
VLOOKUP(
VLOOKUP(A2393,'[7]OSMEC-ID + SESSION'!$A:$B,2,FALSE),Subjects!$B:$D,3,FALSE),"")</f>
        <v/>
      </c>
      <c r="AD2393" t="str">
        <f>IFERROR(
VLOOKUP(
VLOOKUP(A2393,'[8]OSMEC ID + SESSION'!$A:$B,2,FALSE),Subjects!$B:$D,3,FALSE),"")</f>
        <v/>
      </c>
      <c r="AE2393" s="12" t="str">
        <f>IFERROR(
VLOOKUP(
VLOOKUP(A2393,'[9]OSMEC ID + SUBJECT'!$A:$B,2,FALSE),Subjects!$B:$D,3,FALSE),"")</f>
        <v/>
      </c>
      <c r="AF2393" t="str">
        <f>IFERROR(
VLOOKUP(
VLOOKUP(A2393,'[10]OSMEC ID + SESSION'!$A:$B,2,FALSE),Subjects!$B:$D,3),"")</f>
        <v/>
      </c>
    </row>
    <row r="2394" spans="1:32" x14ac:dyDescent="0.75">
      <c r="A2394" t="str">
        <f>Deligate_List!A2398</f>
        <v>OSMEC-2959</v>
      </c>
      <c r="B2394" t="str">
        <f>VLOOKUP(A2394,Deligate_List!A:B,2,FALSE)</f>
        <v>Vaishnavi Nayak</v>
      </c>
      <c r="C2394" t="str">
        <f>IFERROR(
VLOOKUP(
VLOOKUP($A2394,'[1]OSMEC ID + WORKSHOP'!$A:$B,2,FALSE),Workshop!A:C,3,FALSE),"")</f>
        <v/>
      </c>
      <c r="D2394" t="str">
        <f>IF($D$1 =Events!$A$2,
VLOOKUP(
VLOOKUP($A2394,'[2]OSMEC ID + EVENT'!$A:$E,2,FALSE),Events!$B:$D,3,FALSE))</f>
        <v>E001</v>
      </c>
      <c r="E2394" t="str">
        <f>IF(E$1=Events!$A$3,
VLOOKUP(
VLOOKUP($A2394,'[2]OSMEC ID + EVENT'!$A:$E,3,FALSE),Events!B:D,3,FALSE))</f>
        <v>E002</v>
      </c>
      <c r="F2394" t="str">
        <f>IF($F$1=Events!$A$4,
VLOOKUP(
VLOOKUP($A2396,'[2]OSMEC ID + EVENT'!$A:$E,4,FALSE),Events!B:D,3,FALSE),)</f>
        <v>E003</v>
      </c>
      <c r="G2394" t="str">
        <f>IF($G$1=Events!$A$5,
VLOOKUP(
VLOOKUP($A2396,'[2]OSMEC ID + EVENT'!$A:$E,5,FALSE),Events!$B:$D,3,FALSE),)</f>
        <v>E004</v>
      </c>
      <c r="H2394" s="3" t="str">
        <f>IF($H$1= VLOOKUP($H$1,Events!$A:$D,1,FALSE),
VLOOKUP(
VLOOKUP(A2394,'[3]OSMEC ID + EVENT'!$A:$M,2,FALSE),Events!B:D,3,FALSE),)</f>
        <v>E005</v>
      </c>
      <c r="I2394" s="3" t="str">
        <f>IF(I$1= VLOOKUP(I$1,Events!$A:$D,1,FALSE),
VLOOKUP(
VLOOKUP($A2394,'[3]OSMEC ID + EVENT'!$A:$M,3,FALSE),Events!$B:$D,3,FALSE),)</f>
        <v>E006</v>
      </c>
      <c r="J2394" t="str">
        <f>IF(J$1= VLOOKUP(J$1,Events!$A:$D,1,FALSE),
VLOOKUP(
VLOOKUP($A2394,'[3]OSMEC ID + EVENT'!$A:$M,4,FALSE),Events!$B:$D,3,FALSE),)</f>
        <v>E007</v>
      </c>
      <c r="K2394" t="str">
        <f>IF(K$1= VLOOKUP(K$1,Events!$A:$D,1,FALSE),
VLOOKUP(
VLOOKUP($A2394,'[3]OSMEC ID + EVENT'!$A:$M,5,FALSE),Events!$B:$D,3,FALSE),)</f>
        <v>E008</v>
      </c>
      <c r="L2394" t="str">
        <f>IF(L$1= VLOOKUP(L$1,Events!$A:$D,1,FALSE),
VLOOKUP(
VLOOKUP($A2394,'[3]OSMEC ID + EVENT'!$A:$M,6,FALSE),Events!$B:$D,3,FALSE),)</f>
        <v>E009</v>
      </c>
      <c r="M2394" t="str">
        <f>IF(M$1= VLOOKUP(M$1,Events!$A:$D,1,FALSE),
VLOOKUP(
VLOOKUP($A2394,'[3]OSMEC ID + EVENT'!$A:$M,7,FALSE),Events!$B:$D,3,FALSE),)</f>
        <v>E010</v>
      </c>
      <c r="N2394" t="str">
        <f>IF(N$1= VLOOKUP(N$1,Events!$A:$D,1,FALSE),
VLOOKUP(
VLOOKUP($A2394,'[3]OSMEC ID + EVENT'!$A:$M,8,FALSE),Events!$B:$D,3,FALSE),)</f>
        <v>E011</v>
      </c>
      <c r="O2394" t="str">
        <f>IF(O$1= VLOOKUP(O$1,Events!$A:$D,1,FALSE),
VLOOKUP(
VLOOKUP($A2394,'[3]OSMEC ID + EVENT'!$A:$M,9,FALSE),Events!$B:$D,3,FALSE),)</f>
        <v>E012</v>
      </c>
      <c r="P2394" t="str">
        <f>IF(P$1= VLOOKUP(P$1,Events!$A:$D,1,FALSE),
VLOOKUP(
VLOOKUP($A2394,'[3]OSMEC ID + EVENT'!$A:$M,10,FALSE),Events!$B:$D,3,FALSE),)</f>
        <v>E013</v>
      </c>
      <c r="Q2394" t="str">
        <f>IF(Q$1= VLOOKUP(Q$1,Events!$A:$D,1,FALSE),
VLOOKUP(
VLOOKUP($A2394,'[3]OSMEC ID + EVENT'!$A:$M,11,FALSE),Events!$B:$D,3,FALSE),)</f>
        <v>E014</v>
      </c>
      <c r="R2394" t="str">
        <f>IF(R$1= VLOOKUP(R$1,Events!$A:$D,1,FALSE),
VLOOKUP(
VLOOKUP($A2394,'[3]OSMEC ID + EVENT'!$A:$M,12,FALSE),Events!$B:$D,3,FALSE),)</f>
        <v>E015</v>
      </c>
      <c r="S2394" t="str">
        <f>IF(S$1= VLOOKUP(S$1,Events!$A:$D,1,FALSE),
VLOOKUP(
VLOOKUP($A2394,'[3]OSMEC ID + EVENT'!$A:$M,13,FALSE),Events!$B:$D,3,FALSE),)</f>
        <v>E016</v>
      </c>
      <c r="T2394" t="str">
        <f>IF(
ISNA(MATCH(T$1,Events!$A:$A,0)),
0,
VLOOKUP(
VLOOKUP(A2394,'[4]OSMEC ID + EVENT'!$A:$I,2,FALSE),Events!$B:$D,3,FALSE))</f>
        <v>E017</v>
      </c>
      <c r="U2394" t="str">
        <f>IF(
ISNA(MATCH(U$1,Events!$A:$A,0)),
0,
VLOOKUP(
VLOOKUP($A2394,'[4]OSMEC ID + EVENT'!$A:$I,3,FALSE),Events!$B:$D,3,FALSE))</f>
        <v>E018</v>
      </c>
      <c r="V2394" t="str">
        <f>IF(
ISNA(MATCH(V$1,Events!$A:$A,0)),
0,
VLOOKUP(
VLOOKUP($A2394,'[4]OSMEC ID + EVENT'!$A:$I,4,FALSE),Events!$B:$D,3,FALSE))</f>
        <v>E019</v>
      </c>
      <c r="W2394" t="str">
        <f>IF(
ISNA(MATCH(W$1,Events!$A:$A,0)),
0,
VLOOKUP(
VLOOKUP($A2394,'[4]OSMEC ID + EVENT'!$A:$I,5,FALSE),Events!$B:$D,3,FALSE))</f>
        <v>E020</v>
      </c>
      <c r="X2394" t="str">
        <f>IF(
ISNA(MATCH(X$1,Events!$A:$A,0)),
0,
VLOOKUP(
VLOOKUP($A2394,'[4]OSMEC ID + EVENT'!$A:$I,6,FALSE),Events!$B:$D,3,FALSE))</f>
        <v>E021</v>
      </c>
      <c r="Y2394" t="str">
        <f>IF(
ISNA(MATCH(Y$1,Events!$A:$A,0)),
0,
VLOOKUP(
VLOOKUP($A2394,'[4]OSMEC ID + EVENT'!$A:$I,7,FALSE),Events!$B:$D,3,FALSE))</f>
        <v>E022</v>
      </c>
      <c r="Z2394" t="str">
        <f>IF(
ISNA(MATCH(Z$1,Events!$A:$A,0)),
0,
VLOOKUP(
VLOOKUP($A2394,'[4]OSMEC ID + EVENT'!$A:$I,8,FALSE),Events!$B:$D,3,FALSE))</f>
        <v>E023</v>
      </c>
      <c r="AA2394" t="str">
        <f>IFERROR(
VLOOKUP(
VLOOKUP(A2394,'[5]OSMEC ID + SUBJECT'!$A:$B,2,FALSE),Subjects!$B:$D,3,FALSE),"")</f>
        <v/>
      </c>
      <c r="AB2394" t="str">
        <f>IFERROR(
VLOOKUP(
VLOOKUP(A2394,'[6]OSMEC ID + SUBJECT'!$A:$B,2,FALSE),Subjects!B:D,3,FALSE),"")</f>
        <v/>
      </c>
      <c r="AC2394" t="str">
        <f>IFERROR(
VLOOKUP(
VLOOKUP(A2394,'[7]OSMEC-ID + SESSION'!$A:$B,2,FALSE),Subjects!$B:$D,3,FALSE),"")</f>
        <v/>
      </c>
      <c r="AD2394" t="str">
        <f>IFERROR(
VLOOKUP(
VLOOKUP(A2394,'[8]OSMEC ID + SESSION'!$A:$B,2,FALSE),Subjects!$B:$D,3,FALSE),"")</f>
        <v/>
      </c>
      <c r="AE2394" s="12" t="str">
        <f>IFERROR(
VLOOKUP(
VLOOKUP(A2394,'[9]OSMEC ID + SUBJECT'!$A:$B,2,FALSE),Subjects!$B:$D,3,FALSE),"")</f>
        <v/>
      </c>
      <c r="AF2394" t="str">
        <f>IFERROR(
VLOOKUP(
VLOOKUP(A2394,'[10]OSMEC ID + SESSION'!$A:$B,2,FALSE),Subjects!$B:$D,3),"")</f>
        <v/>
      </c>
    </row>
    <row r="2395" spans="1:32" x14ac:dyDescent="0.75">
      <c r="A2395" t="str">
        <f>Deligate_List!A2399</f>
        <v>OSMEC-2958</v>
      </c>
      <c r="B2395" t="str">
        <f>VLOOKUP(A2395,Deligate_List!A:B,2,FALSE)</f>
        <v>AKSHAYA APPANI</v>
      </c>
      <c r="C2395" t="str">
        <f>IFERROR(
VLOOKUP(
VLOOKUP($A2395,'[1]OSMEC ID + WORKSHOP'!$A:$B,2,FALSE),Workshop!A:C,3,FALSE),"")</f>
        <v/>
      </c>
      <c r="D2395" t="str">
        <f>IF($D$1 =Events!$A$2,
VLOOKUP(
VLOOKUP($A2395,'[2]OSMEC ID + EVENT'!$A:$E,2,FALSE),Events!$B:$D,3,FALSE))</f>
        <v>E001</v>
      </c>
      <c r="E2395" t="str">
        <f>IF(E$1=Events!$A$3,
VLOOKUP(
VLOOKUP($A2395,'[2]OSMEC ID + EVENT'!$A:$E,3,FALSE),Events!B:D,3,FALSE))</f>
        <v>E002</v>
      </c>
      <c r="F2395" t="str">
        <f>IF($F$1=Events!$A$4,
VLOOKUP(
VLOOKUP($A2397,'[2]OSMEC ID + EVENT'!$A:$E,4,FALSE),Events!B:D,3,FALSE),)</f>
        <v>E003</v>
      </c>
      <c r="G2395" t="str">
        <f>IF($G$1=Events!$A$5,
VLOOKUP(
VLOOKUP($A2397,'[2]OSMEC ID + EVENT'!$A:$E,5,FALSE),Events!$B:$D,3,FALSE),)</f>
        <v>E004</v>
      </c>
      <c r="H2395" s="3" t="str">
        <f>IF($H$1= VLOOKUP($H$1,Events!$A:$D,1,FALSE),
VLOOKUP(
VLOOKUP(A2395,'[3]OSMEC ID + EVENT'!$A:$M,2,FALSE),Events!B:D,3,FALSE),)</f>
        <v>E005</v>
      </c>
      <c r="I2395" s="3" t="str">
        <f>IF(I$1= VLOOKUP(I$1,Events!$A:$D,1,FALSE),
VLOOKUP(
VLOOKUP($A2395,'[3]OSMEC ID + EVENT'!$A:$M,3,FALSE),Events!$B:$D,3,FALSE),)</f>
        <v>E006</v>
      </c>
      <c r="J2395" t="str">
        <f>IF(J$1= VLOOKUP(J$1,Events!$A:$D,1,FALSE),
VLOOKUP(
VLOOKUP($A2395,'[3]OSMEC ID + EVENT'!$A:$M,4,FALSE),Events!$B:$D,3,FALSE),)</f>
        <v>E007</v>
      </c>
      <c r="K2395" t="str">
        <f>IF(K$1= VLOOKUP(K$1,Events!$A:$D,1,FALSE),
VLOOKUP(
VLOOKUP($A2395,'[3]OSMEC ID + EVENT'!$A:$M,5,FALSE),Events!$B:$D,3,FALSE),)</f>
        <v>E008</v>
      </c>
      <c r="L2395" t="str">
        <f>IF(L$1= VLOOKUP(L$1,Events!$A:$D,1,FALSE),
VLOOKUP(
VLOOKUP($A2395,'[3]OSMEC ID + EVENT'!$A:$M,6,FALSE),Events!$B:$D,3,FALSE),)</f>
        <v>E009</v>
      </c>
      <c r="M2395" t="str">
        <f>IF(M$1= VLOOKUP(M$1,Events!$A:$D,1,FALSE),
VLOOKUP(
VLOOKUP($A2395,'[3]OSMEC ID + EVENT'!$A:$M,7,FALSE),Events!$B:$D,3,FALSE),)</f>
        <v>E010</v>
      </c>
      <c r="N2395" t="str">
        <f>IF(N$1= VLOOKUP(N$1,Events!$A:$D,1,FALSE),
VLOOKUP(
VLOOKUP($A2395,'[3]OSMEC ID + EVENT'!$A:$M,8,FALSE),Events!$B:$D,3,FALSE),)</f>
        <v>E011</v>
      </c>
      <c r="O2395" t="str">
        <f>IF(O$1= VLOOKUP(O$1,Events!$A:$D,1,FALSE),
VLOOKUP(
VLOOKUP($A2395,'[3]OSMEC ID + EVENT'!$A:$M,9,FALSE),Events!$B:$D,3,FALSE),)</f>
        <v>E012</v>
      </c>
      <c r="P2395" t="str">
        <f>IF(P$1= VLOOKUP(P$1,Events!$A:$D,1,FALSE),
VLOOKUP(
VLOOKUP($A2395,'[3]OSMEC ID + EVENT'!$A:$M,10,FALSE),Events!$B:$D,3,FALSE),)</f>
        <v>E013</v>
      </c>
      <c r="Q2395" t="str">
        <f>IF(Q$1= VLOOKUP(Q$1,Events!$A:$D,1,FALSE),
VLOOKUP(
VLOOKUP($A2395,'[3]OSMEC ID + EVENT'!$A:$M,11,FALSE),Events!$B:$D,3,FALSE),)</f>
        <v>E014</v>
      </c>
      <c r="R2395" t="str">
        <f>IF(R$1= VLOOKUP(R$1,Events!$A:$D,1,FALSE),
VLOOKUP(
VLOOKUP($A2395,'[3]OSMEC ID + EVENT'!$A:$M,12,FALSE),Events!$B:$D,3,FALSE),)</f>
        <v>E015</v>
      </c>
      <c r="S2395" t="str">
        <f>IF(S$1= VLOOKUP(S$1,Events!$A:$D,1,FALSE),
VLOOKUP(
VLOOKUP($A2395,'[3]OSMEC ID + EVENT'!$A:$M,13,FALSE),Events!$B:$D,3,FALSE),)</f>
        <v>E016</v>
      </c>
      <c r="T2395" t="str">
        <f>IF(
ISNA(MATCH(T$1,Events!$A:$A,0)),
0,
VLOOKUP(
VLOOKUP(A2395,'[4]OSMEC ID + EVENT'!$A:$I,2,FALSE),Events!$B:$D,3,FALSE))</f>
        <v>E017</v>
      </c>
      <c r="U2395" t="str">
        <f>IF(
ISNA(MATCH(U$1,Events!$A:$A,0)),
0,
VLOOKUP(
VLOOKUP($A2395,'[4]OSMEC ID + EVENT'!$A:$I,3,FALSE),Events!$B:$D,3,FALSE))</f>
        <v>E018</v>
      </c>
      <c r="V2395" t="str">
        <f>IF(
ISNA(MATCH(V$1,Events!$A:$A,0)),
0,
VLOOKUP(
VLOOKUP($A2395,'[4]OSMEC ID + EVENT'!$A:$I,4,FALSE),Events!$B:$D,3,FALSE))</f>
        <v>E019</v>
      </c>
      <c r="W2395" t="str">
        <f>IF(
ISNA(MATCH(W$1,Events!$A:$A,0)),
0,
VLOOKUP(
VLOOKUP($A2395,'[4]OSMEC ID + EVENT'!$A:$I,5,FALSE),Events!$B:$D,3,FALSE))</f>
        <v>E020</v>
      </c>
      <c r="X2395" t="str">
        <f>IF(
ISNA(MATCH(X$1,Events!$A:$A,0)),
0,
VLOOKUP(
VLOOKUP($A2395,'[4]OSMEC ID + EVENT'!$A:$I,6,FALSE),Events!$B:$D,3,FALSE))</f>
        <v>E021</v>
      </c>
      <c r="Y2395" t="str">
        <f>IF(
ISNA(MATCH(Y$1,Events!$A:$A,0)),
0,
VLOOKUP(
VLOOKUP($A2395,'[4]OSMEC ID + EVENT'!$A:$I,7,FALSE),Events!$B:$D,3,FALSE))</f>
        <v>E022</v>
      </c>
      <c r="Z2395" t="str">
        <f>IF(
ISNA(MATCH(Z$1,Events!$A:$A,0)),
0,
VLOOKUP(
VLOOKUP($A2395,'[4]OSMEC ID + EVENT'!$A:$I,8,FALSE),Events!$B:$D,3,FALSE))</f>
        <v>E023</v>
      </c>
      <c r="AA2395" t="str">
        <f>IFERROR(
VLOOKUP(
VLOOKUP(A2395,'[5]OSMEC ID + SUBJECT'!$A:$B,2,FALSE),Subjects!$B:$D,3,FALSE),"")</f>
        <v/>
      </c>
      <c r="AB2395" t="str">
        <f>IFERROR(
VLOOKUP(
VLOOKUP(A2395,'[6]OSMEC ID + SUBJECT'!$A:$B,2,FALSE),Subjects!B:D,3,FALSE),"")</f>
        <v/>
      </c>
      <c r="AC2395" t="str">
        <f>IFERROR(
VLOOKUP(
VLOOKUP(A2395,'[7]OSMEC-ID + SESSION'!$A:$B,2,FALSE),Subjects!$B:$D,3,FALSE),"")</f>
        <v/>
      </c>
      <c r="AD2395" t="str">
        <f>IFERROR(
VLOOKUP(
VLOOKUP(A2395,'[8]OSMEC ID + SESSION'!$A:$B,2,FALSE),Subjects!$B:$D,3,FALSE),"")</f>
        <v/>
      </c>
      <c r="AE2395" s="12" t="str">
        <f>IFERROR(
VLOOKUP(
VLOOKUP(A2395,'[9]OSMEC ID + SUBJECT'!$A:$B,2,FALSE),Subjects!$B:$D,3,FALSE),"")</f>
        <v/>
      </c>
      <c r="AF2395" t="str">
        <f>IFERROR(
VLOOKUP(
VLOOKUP(A2395,'[10]OSMEC ID + SESSION'!$A:$B,2,FALSE),Subjects!$B:$D,3),"")</f>
        <v/>
      </c>
    </row>
    <row r="2396" spans="1:32" x14ac:dyDescent="0.75">
      <c r="A2396" t="str">
        <f>Deligate_List!A2400</f>
        <v>OSMEC-2960</v>
      </c>
      <c r="B2396" t="str">
        <f>VLOOKUP(A2396,Deligate_List!A:B,2,FALSE)</f>
        <v>MOHAMMED ABDUL RAHMAAN</v>
      </c>
      <c r="C2396" t="str">
        <f>IFERROR(
VLOOKUP(
VLOOKUP($A2396,'[1]OSMEC ID + WORKSHOP'!$A:$B,2,FALSE),Workshop!A:C,3,FALSE),"")</f>
        <v/>
      </c>
      <c r="D2396" t="str">
        <f>IF($D$1 =Events!$A$2,
VLOOKUP(
VLOOKUP($A2396,'[2]OSMEC ID + EVENT'!$A:$E,2,FALSE),Events!$B:$D,3,FALSE))</f>
        <v>E001</v>
      </c>
      <c r="E2396" t="str">
        <f>IF(E$1=Events!$A$3,
VLOOKUP(
VLOOKUP($A2396,'[2]OSMEC ID + EVENT'!$A:$E,3,FALSE),Events!B:D,3,FALSE))</f>
        <v>E002</v>
      </c>
      <c r="F2396" t="str">
        <f>IF($F$1=Events!$A$4,
VLOOKUP(
VLOOKUP($A2398,'[2]OSMEC ID + EVENT'!$A:$E,4,FALSE),Events!B:D,3,FALSE),)</f>
        <v>E003</v>
      </c>
      <c r="G2396" t="str">
        <f>IF($G$1=Events!$A$5,
VLOOKUP(
VLOOKUP($A2398,'[2]OSMEC ID + EVENT'!$A:$E,5,FALSE),Events!$B:$D,3,FALSE),)</f>
        <v>E004</v>
      </c>
      <c r="H2396" s="3" t="str">
        <f>IF($H$1= VLOOKUP($H$1,Events!$A:$D,1,FALSE),
VLOOKUP(
VLOOKUP(A2396,'[3]OSMEC ID + EVENT'!$A:$M,2,FALSE),Events!B:D,3,FALSE),)</f>
        <v>E005</v>
      </c>
      <c r="I2396" s="3" t="str">
        <f>IF(I$1= VLOOKUP(I$1,Events!$A:$D,1,FALSE),
VLOOKUP(
VLOOKUP($A2396,'[3]OSMEC ID + EVENT'!$A:$M,3,FALSE),Events!$B:$D,3,FALSE),)</f>
        <v>E006</v>
      </c>
      <c r="J2396" t="str">
        <f>IF(J$1= VLOOKUP(J$1,Events!$A:$D,1,FALSE),
VLOOKUP(
VLOOKUP($A2396,'[3]OSMEC ID + EVENT'!$A:$M,4,FALSE),Events!$B:$D,3,FALSE),)</f>
        <v>E007</v>
      </c>
      <c r="K2396" t="str">
        <f>IF(K$1= VLOOKUP(K$1,Events!$A:$D,1,FALSE),
VLOOKUP(
VLOOKUP($A2396,'[3]OSMEC ID + EVENT'!$A:$M,5,FALSE),Events!$B:$D,3,FALSE),)</f>
        <v>E008</v>
      </c>
      <c r="L2396" t="str">
        <f>IF(L$1= VLOOKUP(L$1,Events!$A:$D,1,FALSE),
VLOOKUP(
VLOOKUP($A2396,'[3]OSMEC ID + EVENT'!$A:$M,6,FALSE),Events!$B:$D,3,FALSE),)</f>
        <v>E009</v>
      </c>
      <c r="M2396" t="str">
        <f>IF(M$1= VLOOKUP(M$1,Events!$A:$D,1,FALSE),
VLOOKUP(
VLOOKUP($A2396,'[3]OSMEC ID + EVENT'!$A:$M,7,FALSE),Events!$B:$D,3,FALSE),)</f>
        <v>E010</v>
      </c>
      <c r="N2396" t="str">
        <f>IF(N$1= VLOOKUP(N$1,Events!$A:$D,1,FALSE),
VLOOKUP(
VLOOKUP($A2396,'[3]OSMEC ID + EVENT'!$A:$M,8,FALSE),Events!$B:$D,3,FALSE),)</f>
        <v>E011</v>
      </c>
      <c r="O2396" t="str">
        <f>IF(O$1= VLOOKUP(O$1,Events!$A:$D,1,FALSE),
VLOOKUP(
VLOOKUP($A2396,'[3]OSMEC ID + EVENT'!$A:$M,9,FALSE),Events!$B:$D,3,FALSE),)</f>
        <v>E012</v>
      </c>
      <c r="P2396" t="str">
        <f>IF(P$1= VLOOKUP(P$1,Events!$A:$D,1,FALSE),
VLOOKUP(
VLOOKUP($A2396,'[3]OSMEC ID + EVENT'!$A:$M,10,FALSE),Events!$B:$D,3,FALSE),)</f>
        <v>E013</v>
      </c>
      <c r="Q2396" t="str">
        <f>IF(Q$1= VLOOKUP(Q$1,Events!$A:$D,1,FALSE),
VLOOKUP(
VLOOKUP($A2396,'[3]OSMEC ID + EVENT'!$A:$M,11,FALSE),Events!$B:$D,3,FALSE),)</f>
        <v>E014</v>
      </c>
      <c r="R2396" t="str">
        <f>IF(R$1= VLOOKUP(R$1,Events!$A:$D,1,FALSE),
VLOOKUP(
VLOOKUP($A2396,'[3]OSMEC ID + EVENT'!$A:$M,12,FALSE),Events!$B:$D,3,FALSE),)</f>
        <v>E015</v>
      </c>
      <c r="S2396" t="str">
        <f>IF(S$1= VLOOKUP(S$1,Events!$A:$D,1,FALSE),
VLOOKUP(
VLOOKUP($A2396,'[3]OSMEC ID + EVENT'!$A:$M,13,FALSE),Events!$B:$D,3,FALSE),)</f>
        <v>E016</v>
      </c>
      <c r="T2396" t="str">
        <f>IF(
ISNA(MATCH(T$1,Events!$A:$A,0)),
0,
VLOOKUP(
VLOOKUP(A2396,'[4]OSMEC ID + EVENT'!$A:$I,2,FALSE),Events!$B:$D,3,FALSE))</f>
        <v>E017</v>
      </c>
      <c r="U2396" t="str">
        <f>IF(
ISNA(MATCH(U$1,Events!$A:$A,0)),
0,
VLOOKUP(
VLOOKUP($A2396,'[4]OSMEC ID + EVENT'!$A:$I,3,FALSE),Events!$B:$D,3,FALSE))</f>
        <v>E018</v>
      </c>
      <c r="V2396" t="str">
        <f>IF(
ISNA(MATCH(V$1,Events!$A:$A,0)),
0,
VLOOKUP(
VLOOKUP($A2396,'[4]OSMEC ID + EVENT'!$A:$I,4,FALSE),Events!$B:$D,3,FALSE))</f>
        <v>E019</v>
      </c>
      <c r="W2396" t="str">
        <f>IF(
ISNA(MATCH(W$1,Events!$A:$A,0)),
0,
VLOOKUP(
VLOOKUP($A2396,'[4]OSMEC ID + EVENT'!$A:$I,5,FALSE),Events!$B:$D,3,FALSE))</f>
        <v>E020</v>
      </c>
      <c r="X2396" t="str">
        <f>IF(
ISNA(MATCH(X$1,Events!$A:$A,0)),
0,
VLOOKUP(
VLOOKUP($A2396,'[4]OSMEC ID + EVENT'!$A:$I,6,FALSE),Events!$B:$D,3,FALSE))</f>
        <v>E021</v>
      </c>
      <c r="Y2396" t="str">
        <f>IF(
ISNA(MATCH(Y$1,Events!$A:$A,0)),
0,
VLOOKUP(
VLOOKUP($A2396,'[4]OSMEC ID + EVENT'!$A:$I,7,FALSE),Events!$B:$D,3,FALSE))</f>
        <v>E022</v>
      </c>
      <c r="Z2396" t="str">
        <f>IF(
ISNA(MATCH(Z$1,Events!$A:$A,0)),
0,
VLOOKUP(
VLOOKUP($A2396,'[4]OSMEC ID + EVENT'!$A:$I,8,FALSE),Events!$B:$D,3,FALSE))</f>
        <v>E023</v>
      </c>
      <c r="AA2396" t="str">
        <f>IFERROR(
VLOOKUP(
VLOOKUP(A2396,'[5]OSMEC ID + SUBJECT'!$A:$B,2,FALSE),Subjects!$B:$D,3,FALSE),"")</f>
        <v/>
      </c>
      <c r="AB2396" t="str">
        <f>IFERROR(
VLOOKUP(
VLOOKUP(A2396,'[6]OSMEC ID + SUBJECT'!$A:$B,2,FALSE),Subjects!B:D,3,FALSE),"")</f>
        <v/>
      </c>
      <c r="AC2396" t="str">
        <f>IFERROR(
VLOOKUP(
VLOOKUP(A2396,'[7]OSMEC-ID + SESSION'!$A:$B,2,FALSE),Subjects!$B:$D,3,FALSE),"")</f>
        <v/>
      </c>
      <c r="AD2396" t="str">
        <f>IFERROR(
VLOOKUP(
VLOOKUP(A2396,'[8]OSMEC ID + SESSION'!$A:$B,2,FALSE),Subjects!$B:$D,3,FALSE),"")</f>
        <v/>
      </c>
      <c r="AE2396" s="12" t="str">
        <f>IFERROR(
VLOOKUP(
VLOOKUP(A2396,'[9]OSMEC ID + SUBJECT'!$A:$B,2,FALSE),Subjects!$B:$D,3,FALSE),"")</f>
        <v>S017</v>
      </c>
      <c r="AF2396" t="str">
        <f>IFERROR(
VLOOKUP(
VLOOKUP(A2396,'[10]OSMEC ID + SESSION'!$A:$B,2,FALSE),Subjects!$B:$D,3),"")</f>
        <v/>
      </c>
    </row>
    <row r="2397" spans="1:32" x14ac:dyDescent="0.75">
      <c r="A2397" t="str">
        <f>Deligate_List!A2401</f>
        <v>OSMEC-2962</v>
      </c>
      <c r="B2397" t="str">
        <f>VLOOKUP(A2397,Deligate_List!A:B,2,FALSE)</f>
        <v>BANDARI TEJASHWINI</v>
      </c>
      <c r="C2397" t="str">
        <f>IFERROR(
VLOOKUP(
VLOOKUP($A2397,'[1]OSMEC ID + WORKSHOP'!$A:$B,2,FALSE),Workshop!A:C,3,FALSE),"")</f>
        <v>W008</v>
      </c>
      <c r="D2397" t="str">
        <f>IF($D$1 =Events!$A$2,
VLOOKUP(
VLOOKUP($A2397,'[2]OSMEC ID + EVENT'!$A:$E,2,FALSE),Events!$B:$D,3,FALSE))</f>
        <v>E001</v>
      </c>
      <c r="E2397" t="str">
        <f>IF(E$1=Events!$A$3,
VLOOKUP(
VLOOKUP($A2397,'[2]OSMEC ID + EVENT'!$A:$E,3,FALSE),Events!B:D,3,FALSE))</f>
        <v>E002</v>
      </c>
      <c r="F2397" t="str">
        <f>IF($F$1=Events!$A$4,
VLOOKUP(
VLOOKUP($A2399,'[2]OSMEC ID + EVENT'!$A:$E,4,FALSE),Events!B:D,3,FALSE),)</f>
        <v>E003</v>
      </c>
      <c r="G2397" t="str">
        <f>IF($G$1=Events!$A$5,
VLOOKUP(
VLOOKUP($A2399,'[2]OSMEC ID + EVENT'!$A:$E,5,FALSE),Events!$B:$D,3,FALSE),)</f>
        <v>E004</v>
      </c>
      <c r="H2397" s="3" t="str">
        <f>IF($H$1= VLOOKUP($H$1,Events!$A:$D,1,FALSE),
VLOOKUP(
VLOOKUP(A2397,'[3]OSMEC ID + EVENT'!$A:$M,2,FALSE),Events!B:D,3,FALSE),)</f>
        <v>E005</v>
      </c>
      <c r="I2397" s="3" t="str">
        <f>IF(I$1= VLOOKUP(I$1,Events!$A:$D,1,FALSE),
VLOOKUP(
VLOOKUP($A2397,'[3]OSMEC ID + EVENT'!$A:$M,3,FALSE),Events!$B:$D,3,FALSE),)</f>
        <v>E006</v>
      </c>
      <c r="J2397" t="str">
        <f>IF(J$1= VLOOKUP(J$1,Events!$A:$D,1,FALSE),
VLOOKUP(
VLOOKUP($A2397,'[3]OSMEC ID + EVENT'!$A:$M,4,FALSE),Events!$B:$D,3,FALSE),)</f>
        <v>E007</v>
      </c>
      <c r="K2397" t="str">
        <f>IF(K$1= VLOOKUP(K$1,Events!$A:$D,1,FALSE),
VLOOKUP(
VLOOKUP($A2397,'[3]OSMEC ID + EVENT'!$A:$M,5,FALSE),Events!$B:$D,3,FALSE),)</f>
        <v>E008</v>
      </c>
      <c r="L2397" t="str">
        <f>IF(L$1= VLOOKUP(L$1,Events!$A:$D,1,FALSE),
VLOOKUP(
VLOOKUP($A2397,'[3]OSMEC ID + EVENT'!$A:$M,6,FALSE),Events!$B:$D,3,FALSE),)</f>
        <v>E009</v>
      </c>
      <c r="M2397" t="str">
        <f>IF(M$1= VLOOKUP(M$1,Events!$A:$D,1,FALSE),
VLOOKUP(
VLOOKUP($A2397,'[3]OSMEC ID + EVENT'!$A:$M,7,FALSE),Events!$B:$D,3,FALSE),)</f>
        <v>E010</v>
      </c>
      <c r="N2397" t="str">
        <f>IF(N$1= VLOOKUP(N$1,Events!$A:$D,1,FALSE),
VLOOKUP(
VLOOKUP($A2397,'[3]OSMEC ID + EVENT'!$A:$M,8,FALSE),Events!$B:$D,3,FALSE),)</f>
        <v>E011</v>
      </c>
      <c r="O2397" t="str">
        <f>IF(O$1= VLOOKUP(O$1,Events!$A:$D,1,FALSE),
VLOOKUP(
VLOOKUP($A2397,'[3]OSMEC ID + EVENT'!$A:$M,9,FALSE),Events!$B:$D,3,FALSE),)</f>
        <v>E012</v>
      </c>
      <c r="P2397" t="str">
        <f>IF(P$1= VLOOKUP(P$1,Events!$A:$D,1,FALSE),
VLOOKUP(
VLOOKUP($A2397,'[3]OSMEC ID + EVENT'!$A:$M,10,FALSE),Events!$B:$D,3,FALSE),)</f>
        <v>E013</v>
      </c>
      <c r="Q2397" t="str">
        <f>IF(Q$1= VLOOKUP(Q$1,Events!$A:$D,1,FALSE),
VLOOKUP(
VLOOKUP($A2397,'[3]OSMEC ID + EVENT'!$A:$M,11,FALSE),Events!$B:$D,3,FALSE),)</f>
        <v>E014</v>
      </c>
      <c r="R2397" t="str">
        <f>IF(R$1= VLOOKUP(R$1,Events!$A:$D,1,FALSE),
VLOOKUP(
VLOOKUP($A2397,'[3]OSMEC ID + EVENT'!$A:$M,12,FALSE),Events!$B:$D,3,FALSE),)</f>
        <v>E015</v>
      </c>
      <c r="S2397" t="str">
        <f>IF(S$1= VLOOKUP(S$1,Events!$A:$D,1,FALSE),
VLOOKUP(
VLOOKUP($A2397,'[3]OSMEC ID + EVENT'!$A:$M,13,FALSE),Events!$B:$D,3,FALSE),)</f>
        <v>E016</v>
      </c>
      <c r="T2397" t="str">
        <f>IF(
ISNA(MATCH(T$1,Events!$A:$A,0)),
0,
VLOOKUP(
VLOOKUP(A2397,'[4]OSMEC ID + EVENT'!$A:$I,2,FALSE),Events!$B:$D,3,FALSE))</f>
        <v>E017</v>
      </c>
      <c r="U2397" t="str">
        <f>IF(
ISNA(MATCH(U$1,Events!$A:$A,0)),
0,
VLOOKUP(
VLOOKUP($A2397,'[4]OSMEC ID + EVENT'!$A:$I,3,FALSE),Events!$B:$D,3,FALSE))</f>
        <v>E018</v>
      </c>
      <c r="V2397" t="str">
        <f>IF(
ISNA(MATCH(V$1,Events!$A:$A,0)),
0,
VLOOKUP(
VLOOKUP($A2397,'[4]OSMEC ID + EVENT'!$A:$I,4,FALSE),Events!$B:$D,3,FALSE))</f>
        <v>E019</v>
      </c>
      <c r="W2397" t="str">
        <f>IF(
ISNA(MATCH(W$1,Events!$A:$A,0)),
0,
VLOOKUP(
VLOOKUP($A2397,'[4]OSMEC ID + EVENT'!$A:$I,5,FALSE),Events!$B:$D,3,FALSE))</f>
        <v>E020</v>
      </c>
      <c r="X2397" t="str">
        <f>IF(
ISNA(MATCH(X$1,Events!$A:$A,0)),
0,
VLOOKUP(
VLOOKUP($A2397,'[4]OSMEC ID + EVENT'!$A:$I,6,FALSE),Events!$B:$D,3,FALSE))</f>
        <v>E021</v>
      </c>
      <c r="Y2397" t="str">
        <f>IF(
ISNA(MATCH(Y$1,Events!$A:$A,0)),
0,
VLOOKUP(
VLOOKUP($A2397,'[4]OSMEC ID + EVENT'!$A:$I,7,FALSE),Events!$B:$D,3,FALSE))</f>
        <v>E022</v>
      </c>
      <c r="Z2397" t="str">
        <f>IF(
ISNA(MATCH(Z$1,Events!$A:$A,0)),
0,
VLOOKUP(
VLOOKUP($A2397,'[4]OSMEC ID + EVENT'!$A:$I,8,FALSE),Events!$B:$D,3,FALSE))</f>
        <v>E023</v>
      </c>
      <c r="AA2397" t="str">
        <f>IFERROR(
VLOOKUP(
VLOOKUP(A2397,'[5]OSMEC ID + SUBJECT'!$A:$B,2,FALSE),Subjects!$B:$D,3,FALSE),"")</f>
        <v/>
      </c>
      <c r="AB2397" t="str">
        <f>IFERROR(
VLOOKUP(
VLOOKUP(A2397,'[6]OSMEC ID + SUBJECT'!$A:$B,2,FALSE),Subjects!B:D,3,FALSE),"")</f>
        <v/>
      </c>
      <c r="AC2397" t="str">
        <f>IFERROR(
VLOOKUP(
VLOOKUP(A2397,'[7]OSMEC-ID + SESSION'!$A:$B,2,FALSE),Subjects!$B:$D,3,FALSE),"")</f>
        <v/>
      </c>
      <c r="AD2397" t="str">
        <f>IFERROR(
VLOOKUP(
VLOOKUP(A2397,'[8]OSMEC ID + SESSION'!$A:$B,2,FALSE),Subjects!$B:$D,3,FALSE),"")</f>
        <v/>
      </c>
      <c r="AE2397" s="12" t="str">
        <f>IFERROR(
VLOOKUP(
VLOOKUP(A2397,'[9]OSMEC ID + SUBJECT'!$A:$B,2,FALSE),Subjects!$B:$D,3,FALSE),"")</f>
        <v/>
      </c>
      <c r="AF2397" t="str">
        <f>IFERROR(
VLOOKUP(
VLOOKUP(A2397,'[10]OSMEC ID + SESSION'!$A:$B,2,FALSE),Subjects!$B:$D,3),"")</f>
        <v/>
      </c>
    </row>
    <row r="2398" spans="1:32" x14ac:dyDescent="0.75">
      <c r="A2398" t="str">
        <f>Deligate_List!A2402</f>
        <v>OSMEC-2961</v>
      </c>
      <c r="B2398" t="str">
        <f>VLOOKUP(A2398,Deligate_List!A:B,2,FALSE)</f>
        <v>BOBBILI SAILAJA</v>
      </c>
      <c r="C2398" t="str">
        <f>IFERROR(
VLOOKUP(
VLOOKUP($A2398,'[1]OSMEC ID + WORKSHOP'!$A:$B,2,FALSE),Workshop!A:C,3,FALSE),"")</f>
        <v/>
      </c>
      <c r="D2398" t="str">
        <f>IF($D$1 =Events!$A$2,
VLOOKUP(
VLOOKUP($A2398,'[2]OSMEC ID + EVENT'!$A:$E,2,FALSE),Events!$B:$D,3,FALSE))</f>
        <v>E001</v>
      </c>
      <c r="E2398" t="str">
        <f>IF(E$1=Events!$A$3,
VLOOKUP(
VLOOKUP($A2398,'[2]OSMEC ID + EVENT'!$A:$E,3,FALSE),Events!B:D,3,FALSE))</f>
        <v>E002</v>
      </c>
      <c r="F2398" t="str">
        <f>IF($F$1=Events!$A$4,
VLOOKUP(
VLOOKUP($A2400,'[2]OSMEC ID + EVENT'!$A:$E,4,FALSE),Events!B:D,3,FALSE),)</f>
        <v>E003</v>
      </c>
      <c r="G2398" t="str">
        <f>IF($G$1=Events!$A$5,
VLOOKUP(
VLOOKUP($A2400,'[2]OSMEC ID + EVENT'!$A:$E,5,FALSE),Events!$B:$D,3,FALSE),)</f>
        <v>E004</v>
      </c>
      <c r="H2398" s="3" t="str">
        <f>IF($H$1= VLOOKUP($H$1,Events!$A:$D,1,FALSE),
VLOOKUP(
VLOOKUP(A2398,'[3]OSMEC ID + EVENT'!$A:$M,2,FALSE),Events!B:D,3,FALSE),)</f>
        <v>E005</v>
      </c>
      <c r="I2398" s="3" t="str">
        <f>IF(I$1= VLOOKUP(I$1,Events!$A:$D,1,FALSE),
VLOOKUP(
VLOOKUP($A2398,'[3]OSMEC ID + EVENT'!$A:$M,3,FALSE),Events!$B:$D,3,FALSE),)</f>
        <v>E006</v>
      </c>
      <c r="J2398" t="str">
        <f>IF(J$1= VLOOKUP(J$1,Events!$A:$D,1,FALSE),
VLOOKUP(
VLOOKUP($A2398,'[3]OSMEC ID + EVENT'!$A:$M,4,FALSE),Events!$B:$D,3,FALSE),)</f>
        <v>E007</v>
      </c>
      <c r="K2398" t="str">
        <f>IF(K$1= VLOOKUP(K$1,Events!$A:$D,1,FALSE),
VLOOKUP(
VLOOKUP($A2398,'[3]OSMEC ID + EVENT'!$A:$M,5,FALSE),Events!$B:$D,3,FALSE),)</f>
        <v>E008</v>
      </c>
      <c r="L2398" t="str">
        <f>IF(L$1= VLOOKUP(L$1,Events!$A:$D,1,FALSE),
VLOOKUP(
VLOOKUP($A2398,'[3]OSMEC ID + EVENT'!$A:$M,6,FALSE),Events!$B:$D,3,FALSE),)</f>
        <v>E009</v>
      </c>
      <c r="M2398" t="str">
        <f>IF(M$1= VLOOKUP(M$1,Events!$A:$D,1,FALSE),
VLOOKUP(
VLOOKUP($A2398,'[3]OSMEC ID + EVENT'!$A:$M,7,FALSE),Events!$B:$D,3,FALSE),)</f>
        <v>E010</v>
      </c>
      <c r="N2398" t="str">
        <f>IF(N$1= VLOOKUP(N$1,Events!$A:$D,1,FALSE),
VLOOKUP(
VLOOKUP($A2398,'[3]OSMEC ID + EVENT'!$A:$M,8,FALSE),Events!$B:$D,3,FALSE),)</f>
        <v>E011</v>
      </c>
      <c r="O2398" t="str">
        <f>IF(O$1= VLOOKUP(O$1,Events!$A:$D,1,FALSE),
VLOOKUP(
VLOOKUP($A2398,'[3]OSMEC ID + EVENT'!$A:$M,9,FALSE),Events!$B:$D,3,FALSE),)</f>
        <v>E012</v>
      </c>
      <c r="P2398" t="str">
        <f>IF(P$1= VLOOKUP(P$1,Events!$A:$D,1,FALSE),
VLOOKUP(
VLOOKUP($A2398,'[3]OSMEC ID + EVENT'!$A:$M,10,FALSE),Events!$B:$D,3,FALSE),)</f>
        <v>E013</v>
      </c>
      <c r="Q2398" t="str">
        <f>IF(Q$1= VLOOKUP(Q$1,Events!$A:$D,1,FALSE),
VLOOKUP(
VLOOKUP($A2398,'[3]OSMEC ID + EVENT'!$A:$M,11,FALSE),Events!$B:$D,3,FALSE),)</f>
        <v>E014</v>
      </c>
      <c r="R2398" t="str">
        <f>IF(R$1= VLOOKUP(R$1,Events!$A:$D,1,FALSE),
VLOOKUP(
VLOOKUP($A2398,'[3]OSMEC ID + EVENT'!$A:$M,12,FALSE),Events!$B:$D,3,FALSE),)</f>
        <v>E015</v>
      </c>
      <c r="S2398" t="str">
        <f>IF(S$1= VLOOKUP(S$1,Events!$A:$D,1,FALSE),
VLOOKUP(
VLOOKUP($A2398,'[3]OSMEC ID + EVENT'!$A:$M,13,FALSE),Events!$B:$D,3,FALSE),)</f>
        <v>E016</v>
      </c>
      <c r="T2398" t="str">
        <f>IF(
ISNA(MATCH(T$1,Events!$A:$A,0)),
0,
VLOOKUP(
VLOOKUP(A2398,'[4]OSMEC ID + EVENT'!$A:$I,2,FALSE),Events!$B:$D,3,FALSE))</f>
        <v>E017</v>
      </c>
      <c r="U2398" t="str">
        <f>IF(
ISNA(MATCH(U$1,Events!$A:$A,0)),
0,
VLOOKUP(
VLOOKUP($A2398,'[4]OSMEC ID + EVENT'!$A:$I,3,FALSE),Events!$B:$D,3,FALSE))</f>
        <v>E018</v>
      </c>
      <c r="V2398" t="str">
        <f>IF(
ISNA(MATCH(V$1,Events!$A:$A,0)),
0,
VLOOKUP(
VLOOKUP($A2398,'[4]OSMEC ID + EVENT'!$A:$I,4,FALSE),Events!$B:$D,3,FALSE))</f>
        <v>E019</v>
      </c>
      <c r="W2398" t="str">
        <f>IF(
ISNA(MATCH(W$1,Events!$A:$A,0)),
0,
VLOOKUP(
VLOOKUP($A2398,'[4]OSMEC ID + EVENT'!$A:$I,5,FALSE),Events!$B:$D,3,FALSE))</f>
        <v>E020</v>
      </c>
      <c r="X2398" t="str">
        <f>IF(
ISNA(MATCH(X$1,Events!$A:$A,0)),
0,
VLOOKUP(
VLOOKUP($A2398,'[4]OSMEC ID + EVENT'!$A:$I,6,FALSE),Events!$B:$D,3,FALSE))</f>
        <v>E021</v>
      </c>
      <c r="Y2398" t="str">
        <f>IF(
ISNA(MATCH(Y$1,Events!$A:$A,0)),
0,
VLOOKUP(
VLOOKUP($A2398,'[4]OSMEC ID + EVENT'!$A:$I,7,FALSE),Events!$B:$D,3,FALSE))</f>
        <v>E022</v>
      </c>
      <c r="Z2398" t="str">
        <f>IF(
ISNA(MATCH(Z$1,Events!$A:$A,0)),
0,
VLOOKUP(
VLOOKUP($A2398,'[4]OSMEC ID + EVENT'!$A:$I,8,FALSE),Events!$B:$D,3,FALSE))</f>
        <v>E023</v>
      </c>
      <c r="AA2398" t="str">
        <f>IFERROR(
VLOOKUP(
VLOOKUP(A2398,'[5]OSMEC ID + SUBJECT'!$A:$B,2,FALSE),Subjects!$B:$D,3,FALSE),"")</f>
        <v/>
      </c>
      <c r="AB2398" t="str">
        <f>IFERROR(
VLOOKUP(
VLOOKUP(A2398,'[6]OSMEC ID + SUBJECT'!$A:$B,2,FALSE),Subjects!B:D,3,FALSE),"")</f>
        <v/>
      </c>
      <c r="AC2398" t="str">
        <f>IFERROR(
VLOOKUP(
VLOOKUP(A2398,'[7]OSMEC-ID + SESSION'!$A:$B,2,FALSE),Subjects!$B:$D,3,FALSE),"")</f>
        <v/>
      </c>
      <c r="AD2398" t="str">
        <f>IFERROR(
VLOOKUP(
VLOOKUP(A2398,'[8]OSMEC ID + SESSION'!$A:$B,2,FALSE),Subjects!$B:$D,3,FALSE),"")</f>
        <v/>
      </c>
      <c r="AE2398" s="12" t="str">
        <f>IFERROR(
VLOOKUP(
VLOOKUP(A2398,'[9]OSMEC ID + SUBJECT'!$A:$B,2,FALSE),Subjects!$B:$D,3,FALSE),"")</f>
        <v/>
      </c>
      <c r="AF2398" t="str">
        <f>IFERROR(
VLOOKUP(
VLOOKUP(A2398,'[10]OSMEC ID + SESSION'!$A:$B,2,FALSE),Subjects!$B:$D,3),"")</f>
        <v/>
      </c>
    </row>
    <row r="2399" spans="1:32" x14ac:dyDescent="0.75">
      <c r="A2399" t="str">
        <f>Deligate_List!A2403</f>
        <v>OSMEC-2963</v>
      </c>
      <c r="B2399" t="str">
        <f>VLOOKUP(A2399,Deligate_List!A:B,2,FALSE)</f>
        <v>AKKINENI HARSHITHA</v>
      </c>
      <c r="C2399" t="str">
        <f>IFERROR(
VLOOKUP(
VLOOKUP($A2399,'[1]OSMEC ID + WORKSHOP'!$A:$B,2,FALSE),Workshop!A:C,3,FALSE),"")</f>
        <v/>
      </c>
      <c r="D2399" t="str">
        <f>IF($D$1 =Events!$A$2,
VLOOKUP(
VLOOKUP($A2399,'[2]OSMEC ID + EVENT'!$A:$E,2,FALSE),Events!$B:$D,3,FALSE))</f>
        <v>E001</v>
      </c>
      <c r="E2399" t="str">
        <f>IF(E$1=Events!$A$3,
VLOOKUP(
VLOOKUP($A2399,'[2]OSMEC ID + EVENT'!$A:$E,3,FALSE),Events!B:D,3,FALSE))</f>
        <v>E002</v>
      </c>
      <c r="F2399" t="str">
        <f>IF($F$1=Events!$A$4,
VLOOKUP(
VLOOKUP($A2401,'[2]OSMEC ID + EVENT'!$A:$E,4,FALSE),Events!B:D,3,FALSE),)</f>
        <v>E003</v>
      </c>
      <c r="G2399" t="str">
        <f>IF($G$1=Events!$A$5,
VLOOKUP(
VLOOKUP($A2401,'[2]OSMEC ID + EVENT'!$A:$E,5,FALSE),Events!$B:$D,3,FALSE),)</f>
        <v>E004</v>
      </c>
      <c r="H2399" s="3" t="str">
        <f>IF($H$1= VLOOKUP($H$1,Events!$A:$D,1,FALSE),
VLOOKUP(
VLOOKUP(A2399,'[3]OSMEC ID + EVENT'!$A:$M,2,FALSE),Events!B:D,3,FALSE),)</f>
        <v>E005</v>
      </c>
      <c r="I2399" s="3" t="str">
        <f>IF(I$1= VLOOKUP(I$1,Events!$A:$D,1,FALSE),
VLOOKUP(
VLOOKUP($A2399,'[3]OSMEC ID + EVENT'!$A:$M,3,FALSE),Events!$B:$D,3,FALSE),)</f>
        <v>E006</v>
      </c>
      <c r="J2399" t="str">
        <f>IF(J$1= VLOOKUP(J$1,Events!$A:$D,1,FALSE),
VLOOKUP(
VLOOKUP($A2399,'[3]OSMEC ID + EVENT'!$A:$M,4,FALSE),Events!$B:$D,3,FALSE),)</f>
        <v>E007</v>
      </c>
      <c r="K2399" t="str">
        <f>IF(K$1= VLOOKUP(K$1,Events!$A:$D,1,FALSE),
VLOOKUP(
VLOOKUP($A2399,'[3]OSMEC ID + EVENT'!$A:$M,5,FALSE),Events!$B:$D,3,FALSE),)</f>
        <v>E008</v>
      </c>
      <c r="L2399" t="str">
        <f>IF(L$1= VLOOKUP(L$1,Events!$A:$D,1,FALSE),
VLOOKUP(
VLOOKUP($A2399,'[3]OSMEC ID + EVENT'!$A:$M,6,FALSE),Events!$B:$D,3,FALSE),)</f>
        <v>E009</v>
      </c>
      <c r="M2399" t="str">
        <f>IF(M$1= VLOOKUP(M$1,Events!$A:$D,1,FALSE),
VLOOKUP(
VLOOKUP($A2399,'[3]OSMEC ID + EVENT'!$A:$M,7,FALSE),Events!$B:$D,3,FALSE),)</f>
        <v>E010</v>
      </c>
      <c r="N2399" t="str">
        <f>IF(N$1= VLOOKUP(N$1,Events!$A:$D,1,FALSE),
VLOOKUP(
VLOOKUP($A2399,'[3]OSMEC ID + EVENT'!$A:$M,8,FALSE),Events!$B:$D,3,FALSE),)</f>
        <v>E011</v>
      </c>
      <c r="O2399" t="str">
        <f>IF(O$1= VLOOKUP(O$1,Events!$A:$D,1,FALSE),
VLOOKUP(
VLOOKUP($A2399,'[3]OSMEC ID + EVENT'!$A:$M,9,FALSE),Events!$B:$D,3,FALSE),)</f>
        <v>E012</v>
      </c>
      <c r="P2399" t="str">
        <f>IF(P$1= VLOOKUP(P$1,Events!$A:$D,1,FALSE),
VLOOKUP(
VLOOKUP($A2399,'[3]OSMEC ID + EVENT'!$A:$M,10,FALSE),Events!$B:$D,3,FALSE),)</f>
        <v>E013</v>
      </c>
      <c r="Q2399" t="str">
        <f>IF(Q$1= VLOOKUP(Q$1,Events!$A:$D,1,FALSE),
VLOOKUP(
VLOOKUP($A2399,'[3]OSMEC ID + EVENT'!$A:$M,11,FALSE),Events!$B:$D,3,FALSE),)</f>
        <v>E014</v>
      </c>
      <c r="R2399" t="str">
        <f>IF(R$1= VLOOKUP(R$1,Events!$A:$D,1,FALSE),
VLOOKUP(
VLOOKUP($A2399,'[3]OSMEC ID + EVENT'!$A:$M,12,FALSE),Events!$B:$D,3,FALSE),)</f>
        <v>E015</v>
      </c>
      <c r="S2399" t="str">
        <f>IF(S$1= VLOOKUP(S$1,Events!$A:$D,1,FALSE),
VLOOKUP(
VLOOKUP($A2399,'[3]OSMEC ID + EVENT'!$A:$M,13,FALSE),Events!$B:$D,3,FALSE),)</f>
        <v>E016</v>
      </c>
      <c r="T2399" t="str">
        <f>IF(
ISNA(MATCH(T$1,Events!$A:$A,0)),
0,
VLOOKUP(
VLOOKUP(A2399,'[4]OSMEC ID + EVENT'!$A:$I,2,FALSE),Events!$B:$D,3,FALSE))</f>
        <v>E017</v>
      </c>
      <c r="U2399" t="str">
        <f>IF(
ISNA(MATCH(U$1,Events!$A:$A,0)),
0,
VLOOKUP(
VLOOKUP($A2399,'[4]OSMEC ID + EVENT'!$A:$I,3,FALSE),Events!$B:$D,3,FALSE))</f>
        <v>E018</v>
      </c>
      <c r="V2399" t="str">
        <f>IF(
ISNA(MATCH(V$1,Events!$A:$A,0)),
0,
VLOOKUP(
VLOOKUP($A2399,'[4]OSMEC ID + EVENT'!$A:$I,4,FALSE),Events!$B:$D,3,FALSE))</f>
        <v>E019</v>
      </c>
      <c r="W2399" t="str">
        <f>IF(
ISNA(MATCH(W$1,Events!$A:$A,0)),
0,
VLOOKUP(
VLOOKUP($A2399,'[4]OSMEC ID + EVENT'!$A:$I,5,FALSE),Events!$B:$D,3,FALSE))</f>
        <v>E020</v>
      </c>
      <c r="X2399" t="str">
        <f>IF(
ISNA(MATCH(X$1,Events!$A:$A,0)),
0,
VLOOKUP(
VLOOKUP($A2399,'[4]OSMEC ID + EVENT'!$A:$I,6,FALSE),Events!$B:$D,3,FALSE))</f>
        <v>E021</v>
      </c>
      <c r="Y2399" t="str">
        <f>IF(
ISNA(MATCH(Y$1,Events!$A:$A,0)),
0,
VLOOKUP(
VLOOKUP($A2399,'[4]OSMEC ID + EVENT'!$A:$I,7,FALSE),Events!$B:$D,3,FALSE))</f>
        <v>E022</v>
      </c>
      <c r="Z2399" t="str">
        <f>IF(
ISNA(MATCH(Z$1,Events!$A:$A,0)),
0,
VLOOKUP(
VLOOKUP($A2399,'[4]OSMEC ID + EVENT'!$A:$I,8,FALSE),Events!$B:$D,3,FALSE))</f>
        <v>E023</v>
      </c>
      <c r="AA2399" t="str">
        <f>IFERROR(
VLOOKUP(
VLOOKUP(A2399,'[5]OSMEC ID + SUBJECT'!$A:$B,2,FALSE),Subjects!$B:$D,3,FALSE),"")</f>
        <v/>
      </c>
      <c r="AB2399" t="str">
        <f>IFERROR(
VLOOKUP(
VLOOKUP(A2399,'[6]OSMEC ID + SUBJECT'!$A:$B,2,FALSE),Subjects!B:D,3,FALSE),"")</f>
        <v/>
      </c>
      <c r="AC2399" t="str">
        <f>IFERROR(
VLOOKUP(
VLOOKUP(A2399,'[7]OSMEC-ID + SESSION'!$A:$B,2,FALSE),Subjects!$B:$D,3,FALSE),"")</f>
        <v/>
      </c>
      <c r="AD2399" t="str">
        <f>IFERROR(
VLOOKUP(
VLOOKUP(A2399,'[8]OSMEC ID + SESSION'!$A:$B,2,FALSE),Subjects!$B:$D,3,FALSE),"")</f>
        <v>S014</v>
      </c>
      <c r="AE2399" s="12" t="str">
        <f>IFERROR(
VLOOKUP(
VLOOKUP(A2399,'[9]OSMEC ID + SUBJECT'!$A:$B,2,FALSE),Subjects!$B:$D,3,FALSE),"")</f>
        <v/>
      </c>
      <c r="AF2399" t="str">
        <f>IFERROR(
VLOOKUP(
VLOOKUP(A2399,'[10]OSMEC ID + SESSION'!$A:$B,2,FALSE),Subjects!$B:$D,3),"")</f>
        <v/>
      </c>
    </row>
    <row r="2400" spans="1:32" x14ac:dyDescent="0.75">
      <c r="A2400" t="str">
        <f>Deligate_List!A2404</f>
        <v>OSMEC-2964</v>
      </c>
      <c r="B2400" t="str">
        <f>VLOOKUP(A2400,Deligate_List!A:B,2,FALSE)</f>
        <v>GAJULA KEERTHANA</v>
      </c>
      <c r="C2400" t="str">
        <f>IFERROR(
VLOOKUP(
VLOOKUP($A2400,'[1]OSMEC ID + WORKSHOP'!$A:$B,2,FALSE),Workshop!A:C,3,FALSE),"")</f>
        <v/>
      </c>
      <c r="D2400" t="str">
        <f>IF($D$1 =Events!$A$2,
VLOOKUP(
VLOOKUP($A2400,'[2]OSMEC ID + EVENT'!$A:$E,2,FALSE),Events!$B:$D,3,FALSE))</f>
        <v>E001</v>
      </c>
      <c r="E2400" t="str">
        <f>IF(E$1=Events!$A$3,
VLOOKUP(
VLOOKUP($A2400,'[2]OSMEC ID + EVENT'!$A:$E,3,FALSE),Events!B:D,3,FALSE))</f>
        <v>E002</v>
      </c>
      <c r="F2400" t="str">
        <f>IF($F$1=Events!$A$4,
VLOOKUP(
VLOOKUP($A2402,'[2]OSMEC ID + EVENT'!$A:$E,4,FALSE),Events!B:D,3,FALSE),)</f>
        <v>E003</v>
      </c>
      <c r="G2400" t="str">
        <f>IF($G$1=Events!$A$5,
VLOOKUP(
VLOOKUP($A2402,'[2]OSMEC ID + EVENT'!$A:$E,5,FALSE),Events!$B:$D,3,FALSE),)</f>
        <v>E004</v>
      </c>
      <c r="H2400" s="3" t="str">
        <f>IF($H$1= VLOOKUP($H$1,Events!$A:$D,1,FALSE),
VLOOKUP(
VLOOKUP(A2400,'[3]OSMEC ID + EVENT'!$A:$M,2,FALSE),Events!B:D,3,FALSE),)</f>
        <v>E005</v>
      </c>
      <c r="I2400" s="3" t="str">
        <f>IF(I$1= VLOOKUP(I$1,Events!$A:$D,1,FALSE),
VLOOKUP(
VLOOKUP($A2400,'[3]OSMEC ID + EVENT'!$A:$M,3,FALSE),Events!$B:$D,3,FALSE),)</f>
        <v>E006</v>
      </c>
      <c r="J2400" t="str">
        <f>IF(J$1= VLOOKUP(J$1,Events!$A:$D,1,FALSE),
VLOOKUP(
VLOOKUP($A2400,'[3]OSMEC ID + EVENT'!$A:$M,4,FALSE),Events!$B:$D,3,FALSE),)</f>
        <v>E007</v>
      </c>
      <c r="K2400" t="str">
        <f>IF(K$1= VLOOKUP(K$1,Events!$A:$D,1,FALSE),
VLOOKUP(
VLOOKUP($A2400,'[3]OSMEC ID + EVENT'!$A:$M,5,FALSE),Events!$B:$D,3,FALSE),)</f>
        <v>E008</v>
      </c>
      <c r="L2400" t="str">
        <f>IF(L$1= VLOOKUP(L$1,Events!$A:$D,1,FALSE),
VLOOKUP(
VLOOKUP($A2400,'[3]OSMEC ID + EVENT'!$A:$M,6,FALSE),Events!$B:$D,3,FALSE),)</f>
        <v>E009</v>
      </c>
      <c r="M2400" t="str">
        <f>IF(M$1= VLOOKUP(M$1,Events!$A:$D,1,FALSE),
VLOOKUP(
VLOOKUP($A2400,'[3]OSMEC ID + EVENT'!$A:$M,7,FALSE),Events!$B:$D,3,FALSE),)</f>
        <v>E010</v>
      </c>
      <c r="N2400" t="str">
        <f>IF(N$1= VLOOKUP(N$1,Events!$A:$D,1,FALSE),
VLOOKUP(
VLOOKUP($A2400,'[3]OSMEC ID + EVENT'!$A:$M,8,FALSE),Events!$B:$D,3,FALSE),)</f>
        <v>E011</v>
      </c>
      <c r="O2400" t="str">
        <f>IF(O$1= VLOOKUP(O$1,Events!$A:$D,1,FALSE),
VLOOKUP(
VLOOKUP($A2400,'[3]OSMEC ID + EVENT'!$A:$M,9,FALSE),Events!$B:$D,3,FALSE),)</f>
        <v>E012</v>
      </c>
      <c r="P2400" t="str">
        <f>IF(P$1= VLOOKUP(P$1,Events!$A:$D,1,FALSE),
VLOOKUP(
VLOOKUP($A2400,'[3]OSMEC ID + EVENT'!$A:$M,10,FALSE),Events!$B:$D,3,FALSE),)</f>
        <v>E013</v>
      </c>
      <c r="Q2400" t="str">
        <f>IF(Q$1= VLOOKUP(Q$1,Events!$A:$D,1,FALSE),
VLOOKUP(
VLOOKUP($A2400,'[3]OSMEC ID + EVENT'!$A:$M,11,FALSE),Events!$B:$D,3,FALSE),)</f>
        <v>E014</v>
      </c>
      <c r="R2400" t="str">
        <f>IF(R$1= VLOOKUP(R$1,Events!$A:$D,1,FALSE),
VLOOKUP(
VLOOKUP($A2400,'[3]OSMEC ID + EVENT'!$A:$M,12,FALSE),Events!$B:$D,3,FALSE),)</f>
        <v>E015</v>
      </c>
      <c r="S2400" t="str">
        <f>IF(S$1= VLOOKUP(S$1,Events!$A:$D,1,FALSE),
VLOOKUP(
VLOOKUP($A2400,'[3]OSMEC ID + EVENT'!$A:$M,13,FALSE),Events!$B:$D,3,FALSE),)</f>
        <v>E016</v>
      </c>
      <c r="T2400" t="str">
        <f>IF(
ISNA(MATCH(T$1,Events!$A:$A,0)),
0,
VLOOKUP(
VLOOKUP(A2400,'[4]OSMEC ID + EVENT'!$A:$I,2,FALSE),Events!$B:$D,3,FALSE))</f>
        <v>E017</v>
      </c>
      <c r="U2400" t="str">
        <f>IF(
ISNA(MATCH(U$1,Events!$A:$A,0)),
0,
VLOOKUP(
VLOOKUP($A2400,'[4]OSMEC ID + EVENT'!$A:$I,3,FALSE),Events!$B:$D,3,FALSE))</f>
        <v>E018</v>
      </c>
      <c r="V2400" t="str">
        <f>IF(
ISNA(MATCH(V$1,Events!$A:$A,0)),
0,
VLOOKUP(
VLOOKUP($A2400,'[4]OSMEC ID + EVENT'!$A:$I,4,FALSE),Events!$B:$D,3,FALSE))</f>
        <v>E019</v>
      </c>
      <c r="W2400" t="str">
        <f>IF(
ISNA(MATCH(W$1,Events!$A:$A,0)),
0,
VLOOKUP(
VLOOKUP($A2400,'[4]OSMEC ID + EVENT'!$A:$I,5,FALSE),Events!$B:$D,3,FALSE))</f>
        <v>E020</v>
      </c>
      <c r="X2400" t="str">
        <f>IF(
ISNA(MATCH(X$1,Events!$A:$A,0)),
0,
VLOOKUP(
VLOOKUP($A2400,'[4]OSMEC ID + EVENT'!$A:$I,6,FALSE),Events!$B:$D,3,FALSE))</f>
        <v>E021</v>
      </c>
      <c r="Y2400" t="str">
        <f>IF(
ISNA(MATCH(Y$1,Events!$A:$A,0)),
0,
VLOOKUP(
VLOOKUP($A2400,'[4]OSMEC ID + EVENT'!$A:$I,7,FALSE),Events!$B:$D,3,FALSE))</f>
        <v>E022</v>
      </c>
      <c r="Z2400" t="str">
        <f>IF(
ISNA(MATCH(Z$1,Events!$A:$A,0)),
0,
VLOOKUP(
VLOOKUP($A2400,'[4]OSMEC ID + EVENT'!$A:$I,8,FALSE),Events!$B:$D,3,FALSE))</f>
        <v>E023</v>
      </c>
      <c r="AA2400" t="str">
        <f>IFERROR(
VLOOKUP(
VLOOKUP(A2400,'[5]OSMEC ID + SUBJECT'!$A:$B,2,FALSE),Subjects!$B:$D,3,FALSE),"")</f>
        <v/>
      </c>
      <c r="AB2400" t="str">
        <f>IFERROR(
VLOOKUP(
VLOOKUP(A2400,'[6]OSMEC ID + SUBJECT'!$A:$B,2,FALSE),Subjects!B:D,3,FALSE),"")</f>
        <v/>
      </c>
      <c r="AC2400" t="str">
        <f>IFERROR(
VLOOKUP(
VLOOKUP(A2400,'[7]OSMEC-ID + SESSION'!$A:$B,2,FALSE),Subjects!$B:$D,3,FALSE),"")</f>
        <v/>
      </c>
      <c r="AD2400" t="str">
        <f>IFERROR(
VLOOKUP(
VLOOKUP(A2400,'[8]OSMEC ID + SESSION'!$A:$B,2,FALSE),Subjects!$B:$D,3,FALSE),"")</f>
        <v>S014</v>
      </c>
      <c r="AE2400" s="12" t="str">
        <f>IFERROR(
VLOOKUP(
VLOOKUP(A2400,'[9]OSMEC ID + SUBJECT'!$A:$B,2,FALSE),Subjects!$B:$D,3,FALSE),"")</f>
        <v/>
      </c>
      <c r="AF2400" t="str">
        <f>IFERROR(
VLOOKUP(
VLOOKUP(A2400,'[10]OSMEC ID + SESSION'!$A:$B,2,FALSE),Subjects!$B:$D,3),"")</f>
        <v/>
      </c>
    </row>
    <row r="2401" spans="1:32" x14ac:dyDescent="0.75">
      <c r="A2401" t="str">
        <f>Deligate_List!A2405</f>
        <v>OSMEC-2965</v>
      </c>
      <c r="B2401" t="str">
        <f>VLOOKUP(A2401,Deligate_List!A:B,2,FALSE)</f>
        <v>Sudeepti Deekonda</v>
      </c>
      <c r="C2401" t="str">
        <f>IFERROR(
VLOOKUP(
VLOOKUP($A2401,'[1]OSMEC ID + WORKSHOP'!$A:$B,2,FALSE),Workshop!A:C,3,FALSE),"")</f>
        <v/>
      </c>
      <c r="D2401" t="str">
        <f>IF($D$1 =Events!$A$2,
VLOOKUP(
VLOOKUP($A2401,'[2]OSMEC ID + EVENT'!$A:$E,2,FALSE),Events!$B:$D,3,FALSE))</f>
        <v>E001</v>
      </c>
      <c r="E2401" t="str">
        <f>IF(E$1=Events!$A$3,
VLOOKUP(
VLOOKUP($A2401,'[2]OSMEC ID + EVENT'!$A:$E,3,FALSE),Events!B:D,3,FALSE))</f>
        <v>E002</v>
      </c>
      <c r="F2401" t="str">
        <f>IF($F$1=Events!$A$4,
VLOOKUP(
VLOOKUP($A2403,'[2]OSMEC ID + EVENT'!$A:$E,4,FALSE),Events!B:D,3,FALSE),)</f>
        <v>E003</v>
      </c>
      <c r="G2401" t="str">
        <f>IF($G$1=Events!$A$5,
VLOOKUP(
VLOOKUP($A2403,'[2]OSMEC ID + EVENT'!$A:$E,5,FALSE),Events!$B:$D,3,FALSE),)</f>
        <v>E004</v>
      </c>
      <c r="H2401" s="3" t="str">
        <f>IF($H$1= VLOOKUP($H$1,Events!$A:$D,1,FALSE),
VLOOKUP(
VLOOKUP(A2401,'[3]OSMEC ID + EVENT'!$A:$M,2,FALSE),Events!B:D,3,FALSE),)</f>
        <v>E005</v>
      </c>
      <c r="I2401" s="3" t="str">
        <f>IF(I$1= VLOOKUP(I$1,Events!$A:$D,1,FALSE),
VLOOKUP(
VLOOKUP($A2401,'[3]OSMEC ID + EVENT'!$A:$M,3,FALSE),Events!$B:$D,3,FALSE),)</f>
        <v>E006</v>
      </c>
      <c r="J2401" t="str">
        <f>IF(J$1= VLOOKUP(J$1,Events!$A:$D,1,FALSE),
VLOOKUP(
VLOOKUP($A2401,'[3]OSMEC ID + EVENT'!$A:$M,4,FALSE),Events!$B:$D,3,FALSE),)</f>
        <v>E007</v>
      </c>
      <c r="K2401" t="str">
        <f>IF(K$1= VLOOKUP(K$1,Events!$A:$D,1,FALSE),
VLOOKUP(
VLOOKUP($A2401,'[3]OSMEC ID + EVENT'!$A:$M,5,FALSE),Events!$B:$D,3,FALSE),)</f>
        <v>E008</v>
      </c>
      <c r="L2401" t="str">
        <f>IF(L$1= VLOOKUP(L$1,Events!$A:$D,1,FALSE),
VLOOKUP(
VLOOKUP($A2401,'[3]OSMEC ID + EVENT'!$A:$M,6,FALSE),Events!$B:$D,3,FALSE),)</f>
        <v>E009</v>
      </c>
      <c r="M2401" t="str">
        <f>IF(M$1= VLOOKUP(M$1,Events!$A:$D,1,FALSE),
VLOOKUP(
VLOOKUP($A2401,'[3]OSMEC ID + EVENT'!$A:$M,7,FALSE),Events!$B:$D,3,FALSE),)</f>
        <v>E010</v>
      </c>
      <c r="N2401" t="str">
        <f>IF(N$1= VLOOKUP(N$1,Events!$A:$D,1,FALSE),
VLOOKUP(
VLOOKUP($A2401,'[3]OSMEC ID + EVENT'!$A:$M,8,FALSE),Events!$B:$D,3,FALSE),)</f>
        <v>E011</v>
      </c>
      <c r="O2401" t="str">
        <f>IF(O$1= VLOOKUP(O$1,Events!$A:$D,1,FALSE),
VLOOKUP(
VLOOKUP($A2401,'[3]OSMEC ID + EVENT'!$A:$M,9,FALSE),Events!$B:$D,3,FALSE),)</f>
        <v>E012</v>
      </c>
      <c r="P2401" t="str">
        <f>IF(P$1= VLOOKUP(P$1,Events!$A:$D,1,FALSE),
VLOOKUP(
VLOOKUP($A2401,'[3]OSMEC ID + EVENT'!$A:$M,10,FALSE),Events!$B:$D,3,FALSE),)</f>
        <v>E013</v>
      </c>
      <c r="Q2401" t="str">
        <f>IF(Q$1= VLOOKUP(Q$1,Events!$A:$D,1,FALSE),
VLOOKUP(
VLOOKUP($A2401,'[3]OSMEC ID + EVENT'!$A:$M,11,FALSE),Events!$B:$D,3,FALSE),)</f>
        <v>E014</v>
      </c>
      <c r="R2401" t="str">
        <f>IF(R$1= VLOOKUP(R$1,Events!$A:$D,1,FALSE),
VLOOKUP(
VLOOKUP($A2401,'[3]OSMEC ID + EVENT'!$A:$M,12,FALSE),Events!$B:$D,3,FALSE),)</f>
        <v>E015</v>
      </c>
      <c r="S2401" t="str">
        <f>IF(S$1= VLOOKUP(S$1,Events!$A:$D,1,FALSE),
VLOOKUP(
VLOOKUP($A2401,'[3]OSMEC ID + EVENT'!$A:$M,13,FALSE),Events!$B:$D,3,FALSE),)</f>
        <v>E016</v>
      </c>
      <c r="T2401" t="str">
        <f>IF(
ISNA(MATCH(T$1,Events!$A:$A,0)),
0,
VLOOKUP(
VLOOKUP(A2401,'[4]OSMEC ID + EVENT'!$A:$I,2,FALSE),Events!$B:$D,3,FALSE))</f>
        <v>E017</v>
      </c>
      <c r="U2401" t="str">
        <f>IF(
ISNA(MATCH(U$1,Events!$A:$A,0)),
0,
VLOOKUP(
VLOOKUP($A2401,'[4]OSMEC ID + EVENT'!$A:$I,3,FALSE),Events!$B:$D,3,FALSE))</f>
        <v>E018</v>
      </c>
      <c r="V2401" t="str">
        <f>IF(
ISNA(MATCH(V$1,Events!$A:$A,0)),
0,
VLOOKUP(
VLOOKUP($A2401,'[4]OSMEC ID + EVENT'!$A:$I,4,FALSE),Events!$B:$D,3,FALSE))</f>
        <v>E019</v>
      </c>
      <c r="W2401" t="str">
        <f>IF(
ISNA(MATCH(W$1,Events!$A:$A,0)),
0,
VLOOKUP(
VLOOKUP($A2401,'[4]OSMEC ID + EVENT'!$A:$I,5,FALSE),Events!$B:$D,3,FALSE))</f>
        <v>E020</v>
      </c>
      <c r="X2401" t="str">
        <f>IF(
ISNA(MATCH(X$1,Events!$A:$A,0)),
0,
VLOOKUP(
VLOOKUP($A2401,'[4]OSMEC ID + EVENT'!$A:$I,6,FALSE),Events!$B:$D,3,FALSE))</f>
        <v>E021</v>
      </c>
      <c r="Y2401" t="str">
        <f>IF(
ISNA(MATCH(Y$1,Events!$A:$A,0)),
0,
VLOOKUP(
VLOOKUP($A2401,'[4]OSMEC ID + EVENT'!$A:$I,7,FALSE),Events!$B:$D,3,FALSE))</f>
        <v>E022</v>
      </c>
      <c r="Z2401" t="str">
        <f>IF(
ISNA(MATCH(Z$1,Events!$A:$A,0)),
0,
VLOOKUP(
VLOOKUP($A2401,'[4]OSMEC ID + EVENT'!$A:$I,8,FALSE),Events!$B:$D,3,FALSE))</f>
        <v>E023</v>
      </c>
      <c r="AA2401" t="str">
        <f>IFERROR(
VLOOKUP(
VLOOKUP(A2401,'[5]OSMEC ID + SUBJECT'!$A:$B,2,FALSE),Subjects!$B:$D,3,FALSE),"")</f>
        <v/>
      </c>
      <c r="AB2401" t="str">
        <f>IFERROR(
VLOOKUP(
VLOOKUP(A2401,'[6]OSMEC ID + SUBJECT'!$A:$B,2,FALSE),Subjects!B:D,3,FALSE),"")</f>
        <v/>
      </c>
      <c r="AC2401" t="str">
        <f>IFERROR(
VLOOKUP(
VLOOKUP(A2401,'[7]OSMEC-ID + SESSION'!$A:$B,2,FALSE),Subjects!$B:$D,3,FALSE),"")</f>
        <v>S012</v>
      </c>
      <c r="AD2401" t="str">
        <f>IFERROR(
VLOOKUP(
VLOOKUP(A2401,'[8]OSMEC ID + SESSION'!$A:$B,2,FALSE),Subjects!$B:$D,3,FALSE),"")</f>
        <v/>
      </c>
      <c r="AE2401" s="12" t="str">
        <f>IFERROR(
VLOOKUP(
VLOOKUP(A2401,'[9]OSMEC ID + SUBJECT'!$A:$B,2,FALSE),Subjects!$B:$D,3,FALSE),"")</f>
        <v/>
      </c>
      <c r="AF2401" t="str">
        <f>IFERROR(
VLOOKUP(
VLOOKUP(A2401,'[10]OSMEC ID + SESSION'!$A:$B,2,FALSE),Subjects!$B:$D,3),"")</f>
        <v/>
      </c>
    </row>
    <row r="2402" spans="1:32" x14ac:dyDescent="0.75">
      <c r="A2402" t="str">
        <f>Deligate_List!A2406</f>
        <v>OSMEC-2966</v>
      </c>
      <c r="B2402" t="str">
        <f>VLOOKUP(A2402,Deligate_List!A:B,2,FALSE)</f>
        <v>SHRESHTA ARIGE</v>
      </c>
      <c r="C2402" t="str">
        <f>IFERROR(
VLOOKUP(
VLOOKUP($A2402,'[1]OSMEC ID + WORKSHOP'!$A:$B,2,FALSE),Workshop!A:C,3,FALSE),"")</f>
        <v/>
      </c>
      <c r="D2402" t="str">
        <f>IF($D$1 =Events!$A$2,
VLOOKUP(
VLOOKUP($A2402,'[2]OSMEC ID + EVENT'!$A:$E,2,FALSE),Events!$B:$D,3,FALSE))</f>
        <v>E001</v>
      </c>
      <c r="E2402" t="str">
        <f>IF(E$1=Events!$A$3,
VLOOKUP(
VLOOKUP($A2402,'[2]OSMEC ID + EVENT'!$A:$E,3,FALSE),Events!B:D,3,FALSE))</f>
        <v>E002</v>
      </c>
      <c r="F2402" t="str">
        <f>IF($F$1=Events!$A$4,
VLOOKUP(
VLOOKUP($A2404,'[2]OSMEC ID + EVENT'!$A:$E,4,FALSE),Events!B:D,3,FALSE),)</f>
        <v>E003</v>
      </c>
      <c r="G2402" t="str">
        <f>IF($G$1=Events!$A$5,
VLOOKUP(
VLOOKUP($A2404,'[2]OSMEC ID + EVENT'!$A:$E,5,FALSE),Events!$B:$D,3,FALSE),)</f>
        <v>E004</v>
      </c>
      <c r="H2402" s="3" t="str">
        <f>IF($H$1= VLOOKUP($H$1,Events!$A:$D,1,FALSE),
VLOOKUP(
VLOOKUP(A2402,'[3]OSMEC ID + EVENT'!$A:$M,2,FALSE),Events!B:D,3,FALSE),)</f>
        <v>E005</v>
      </c>
      <c r="I2402" s="3" t="str">
        <f>IF(I$1= VLOOKUP(I$1,Events!$A:$D,1,FALSE),
VLOOKUP(
VLOOKUP($A2402,'[3]OSMEC ID + EVENT'!$A:$M,3,FALSE),Events!$B:$D,3,FALSE),)</f>
        <v>E006</v>
      </c>
      <c r="J2402" t="str">
        <f>IF(J$1= VLOOKUP(J$1,Events!$A:$D,1,FALSE),
VLOOKUP(
VLOOKUP($A2402,'[3]OSMEC ID + EVENT'!$A:$M,4,FALSE),Events!$B:$D,3,FALSE),)</f>
        <v>E007</v>
      </c>
      <c r="K2402" t="str">
        <f>IF(K$1= VLOOKUP(K$1,Events!$A:$D,1,FALSE),
VLOOKUP(
VLOOKUP($A2402,'[3]OSMEC ID + EVENT'!$A:$M,5,FALSE),Events!$B:$D,3,FALSE),)</f>
        <v>E008</v>
      </c>
      <c r="L2402" t="str">
        <f>IF(L$1= VLOOKUP(L$1,Events!$A:$D,1,FALSE),
VLOOKUP(
VLOOKUP($A2402,'[3]OSMEC ID + EVENT'!$A:$M,6,FALSE),Events!$B:$D,3,FALSE),)</f>
        <v>E009</v>
      </c>
      <c r="M2402" t="str">
        <f>IF(M$1= VLOOKUP(M$1,Events!$A:$D,1,FALSE),
VLOOKUP(
VLOOKUP($A2402,'[3]OSMEC ID + EVENT'!$A:$M,7,FALSE),Events!$B:$D,3,FALSE),)</f>
        <v>E010</v>
      </c>
      <c r="N2402" t="str">
        <f>IF(N$1= VLOOKUP(N$1,Events!$A:$D,1,FALSE),
VLOOKUP(
VLOOKUP($A2402,'[3]OSMEC ID + EVENT'!$A:$M,8,FALSE),Events!$B:$D,3,FALSE),)</f>
        <v>E011</v>
      </c>
      <c r="O2402" t="str">
        <f>IF(O$1= VLOOKUP(O$1,Events!$A:$D,1,FALSE),
VLOOKUP(
VLOOKUP($A2402,'[3]OSMEC ID + EVENT'!$A:$M,9,FALSE),Events!$B:$D,3,FALSE),)</f>
        <v>E012</v>
      </c>
      <c r="P2402" t="str">
        <f>IF(P$1= VLOOKUP(P$1,Events!$A:$D,1,FALSE),
VLOOKUP(
VLOOKUP($A2402,'[3]OSMEC ID + EVENT'!$A:$M,10,FALSE),Events!$B:$D,3,FALSE),)</f>
        <v>E013</v>
      </c>
      <c r="Q2402" t="str">
        <f>IF(Q$1= VLOOKUP(Q$1,Events!$A:$D,1,FALSE),
VLOOKUP(
VLOOKUP($A2402,'[3]OSMEC ID + EVENT'!$A:$M,11,FALSE),Events!$B:$D,3,FALSE),)</f>
        <v>E014</v>
      </c>
      <c r="R2402" t="str">
        <f>IF(R$1= VLOOKUP(R$1,Events!$A:$D,1,FALSE),
VLOOKUP(
VLOOKUP($A2402,'[3]OSMEC ID + EVENT'!$A:$M,12,FALSE),Events!$B:$D,3,FALSE),)</f>
        <v>E015</v>
      </c>
      <c r="S2402" t="str">
        <f>IF(S$1= VLOOKUP(S$1,Events!$A:$D,1,FALSE),
VLOOKUP(
VLOOKUP($A2402,'[3]OSMEC ID + EVENT'!$A:$M,13,FALSE),Events!$B:$D,3,FALSE),)</f>
        <v>E016</v>
      </c>
      <c r="T2402" t="str">
        <f>IF(
ISNA(MATCH(T$1,Events!$A:$A,0)),
0,
VLOOKUP(
VLOOKUP(A2402,'[4]OSMEC ID + EVENT'!$A:$I,2,FALSE),Events!$B:$D,3,FALSE))</f>
        <v>E017</v>
      </c>
      <c r="U2402" t="str">
        <f>IF(
ISNA(MATCH(U$1,Events!$A:$A,0)),
0,
VLOOKUP(
VLOOKUP($A2402,'[4]OSMEC ID + EVENT'!$A:$I,3,FALSE),Events!$B:$D,3,FALSE))</f>
        <v>E018</v>
      </c>
      <c r="V2402" t="str">
        <f>IF(
ISNA(MATCH(V$1,Events!$A:$A,0)),
0,
VLOOKUP(
VLOOKUP($A2402,'[4]OSMEC ID + EVENT'!$A:$I,4,FALSE),Events!$B:$D,3,FALSE))</f>
        <v>E019</v>
      </c>
      <c r="W2402" t="str">
        <f>IF(
ISNA(MATCH(W$1,Events!$A:$A,0)),
0,
VLOOKUP(
VLOOKUP($A2402,'[4]OSMEC ID + EVENT'!$A:$I,5,FALSE),Events!$B:$D,3,FALSE))</f>
        <v>E020</v>
      </c>
      <c r="X2402" t="str">
        <f>IF(
ISNA(MATCH(X$1,Events!$A:$A,0)),
0,
VLOOKUP(
VLOOKUP($A2402,'[4]OSMEC ID + EVENT'!$A:$I,6,FALSE),Events!$B:$D,3,FALSE))</f>
        <v>E021</v>
      </c>
      <c r="Y2402" t="str">
        <f>IF(
ISNA(MATCH(Y$1,Events!$A:$A,0)),
0,
VLOOKUP(
VLOOKUP($A2402,'[4]OSMEC ID + EVENT'!$A:$I,7,FALSE),Events!$B:$D,3,FALSE))</f>
        <v>E022</v>
      </c>
      <c r="Z2402" t="str">
        <f>IF(
ISNA(MATCH(Z$1,Events!$A:$A,0)),
0,
VLOOKUP(
VLOOKUP($A2402,'[4]OSMEC ID + EVENT'!$A:$I,8,FALSE),Events!$B:$D,3,FALSE))</f>
        <v>E023</v>
      </c>
      <c r="AA2402" t="str">
        <f>IFERROR(
VLOOKUP(
VLOOKUP(A2402,'[5]OSMEC ID + SUBJECT'!$A:$B,2,FALSE),Subjects!$B:$D,3,FALSE),"")</f>
        <v/>
      </c>
      <c r="AB2402" t="str">
        <f>IFERROR(
VLOOKUP(
VLOOKUP(A2402,'[6]OSMEC ID + SUBJECT'!$A:$B,2,FALSE),Subjects!B:D,3,FALSE),"")</f>
        <v/>
      </c>
      <c r="AC2402" t="str">
        <f>IFERROR(
VLOOKUP(
VLOOKUP(A2402,'[7]OSMEC-ID + SESSION'!$A:$B,2,FALSE),Subjects!$B:$D,3,FALSE),"")</f>
        <v/>
      </c>
      <c r="AD2402" t="str">
        <f>IFERROR(
VLOOKUP(
VLOOKUP(A2402,'[8]OSMEC ID + SESSION'!$A:$B,2,FALSE),Subjects!$B:$D,3,FALSE),"")</f>
        <v/>
      </c>
      <c r="AE2402" s="12" t="str">
        <f>IFERROR(
VLOOKUP(
VLOOKUP(A2402,'[9]OSMEC ID + SUBJECT'!$A:$B,2,FALSE),Subjects!$B:$D,3,FALSE),"")</f>
        <v/>
      </c>
      <c r="AF2402" t="str">
        <f>IFERROR(
VLOOKUP(
VLOOKUP(A2402,'[10]OSMEC ID + SESSION'!$A:$B,2,FALSE),Subjects!$B:$D,3),"")</f>
        <v/>
      </c>
    </row>
    <row r="2403" spans="1:32" x14ac:dyDescent="0.75">
      <c r="A2403" t="str">
        <f>Deligate_List!A2407</f>
        <v>OSMEC-2967</v>
      </c>
      <c r="B2403" t="str">
        <f>VLOOKUP(A2403,Deligate_List!A:B,2,FALSE)</f>
        <v>FAIZA ANAAM OSMANI</v>
      </c>
      <c r="C2403" t="str">
        <f>IFERROR(
VLOOKUP(
VLOOKUP($A2403,'[1]OSMEC ID + WORKSHOP'!$A:$B,2,FALSE),Workshop!A:C,3,FALSE),"")</f>
        <v>W013</v>
      </c>
      <c r="D2403" t="str">
        <f>IF($D$1 =Events!$A$2,
VLOOKUP(
VLOOKUP($A2403,'[2]OSMEC ID + EVENT'!$A:$E,2,FALSE),Events!$B:$D,3,FALSE))</f>
        <v>E001</v>
      </c>
      <c r="E2403" t="str">
        <f>IF(E$1=Events!$A$3,
VLOOKUP(
VLOOKUP($A2403,'[2]OSMEC ID + EVENT'!$A:$E,3,FALSE),Events!B:D,3,FALSE))</f>
        <v>E002</v>
      </c>
      <c r="F2403" t="str">
        <f>IF($F$1=Events!$A$4,
VLOOKUP(
VLOOKUP($A2405,'[2]OSMEC ID + EVENT'!$A:$E,4,FALSE),Events!B:D,3,FALSE),)</f>
        <v>E003</v>
      </c>
      <c r="G2403" t="str">
        <f>IF($G$1=Events!$A$5,
VLOOKUP(
VLOOKUP($A2405,'[2]OSMEC ID + EVENT'!$A:$E,5,FALSE),Events!$B:$D,3,FALSE),)</f>
        <v>E004</v>
      </c>
      <c r="H2403" s="3" t="str">
        <f>IF($H$1= VLOOKUP($H$1,Events!$A:$D,1,FALSE),
VLOOKUP(
VLOOKUP(A2403,'[3]OSMEC ID + EVENT'!$A:$M,2,FALSE),Events!B:D,3,FALSE),)</f>
        <v>E005</v>
      </c>
      <c r="I2403" s="3" t="str">
        <f>IF(I$1= VLOOKUP(I$1,Events!$A:$D,1,FALSE),
VLOOKUP(
VLOOKUP($A2403,'[3]OSMEC ID + EVENT'!$A:$M,3,FALSE),Events!$B:$D,3,FALSE),)</f>
        <v>E006</v>
      </c>
      <c r="J2403" t="str">
        <f>IF(J$1= VLOOKUP(J$1,Events!$A:$D,1,FALSE),
VLOOKUP(
VLOOKUP($A2403,'[3]OSMEC ID + EVENT'!$A:$M,4,FALSE),Events!$B:$D,3,FALSE),)</f>
        <v>E007</v>
      </c>
      <c r="K2403" t="str">
        <f>IF(K$1= VLOOKUP(K$1,Events!$A:$D,1,FALSE),
VLOOKUP(
VLOOKUP($A2403,'[3]OSMEC ID + EVENT'!$A:$M,5,FALSE),Events!$B:$D,3,FALSE),)</f>
        <v>E008</v>
      </c>
      <c r="L2403" t="str">
        <f>IF(L$1= VLOOKUP(L$1,Events!$A:$D,1,FALSE),
VLOOKUP(
VLOOKUP($A2403,'[3]OSMEC ID + EVENT'!$A:$M,6,FALSE),Events!$B:$D,3,FALSE),)</f>
        <v>E009</v>
      </c>
      <c r="M2403" t="str">
        <f>IF(M$1= VLOOKUP(M$1,Events!$A:$D,1,FALSE),
VLOOKUP(
VLOOKUP($A2403,'[3]OSMEC ID + EVENT'!$A:$M,7,FALSE),Events!$B:$D,3,FALSE),)</f>
        <v>E010</v>
      </c>
      <c r="N2403" t="str">
        <f>IF(N$1= VLOOKUP(N$1,Events!$A:$D,1,FALSE),
VLOOKUP(
VLOOKUP($A2403,'[3]OSMEC ID + EVENT'!$A:$M,8,FALSE),Events!$B:$D,3,FALSE),)</f>
        <v>E011</v>
      </c>
      <c r="O2403" t="str">
        <f>IF(O$1= VLOOKUP(O$1,Events!$A:$D,1,FALSE),
VLOOKUP(
VLOOKUP($A2403,'[3]OSMEC ID + EVENT'!$A:$M,9,FALSE),Events!$B:$D,3,FALSE),)</f>
        <v>E012</v>
      </c>
      <c r="P2403" t="str">
        <f>IF(P$1= VLOOKUP(P$1,Events!$A:$D,1,FALSE),
VLOOKUP(
VLOOKUP($A2403,'[3]OSMEC ID + EVENT'!$A:$M,10,FALSE),Events!$B:$D,3,FALSE),)</f>
        <v>E013</v>
      </c>
      <c r="Q2403" t="str">
        <f>IF(Q$1= VLOOKUP(Q$1,Events!$A:$D,1,FALSE),
VLOOKUP(
VLOOKUP($A2403,'[3]OSMEC ID + EVENT'!$A:$M,11,FALSE),Events!$B:$D,3,FALSE),)</f>
        <v>E014</v>
      </c>
      <c r="R2403" t="str">
        <f>IF(R$1= VLOOKUP(R$1,Events!$A:$D,1,FALSE),
VLOOKUP(
VLOOKUP($A2403,'[3]OSMEC ID + EVENT'!$A:$M,12,FALSE),Events!$B:$D,3,FALSE),)</f>
        <v>E015</v>
      </c>
      <c r="S2403" t="str">
        <f>IF(S$1= VLOOKUP(S$1,Events!$A:$D,1,FALSE),
VLOOKUP(
VLOOKUP($A2403,'[3]OSMEC ID + EVENT'!$A:$M,13,FALSE),Events!$B:$D,3,FALSE),)</f>
        <v>E016</v>
      </c>
      <c r="T2403" t="str">
        <f>IF(
ISNA(MATCH(T$1,Events!$A:$A,0)),
0,
VLOOKUP(
VLOOKUP(A2403,'[4]OSMEC ID + EVENT'!$A:$I,2,FALSE),Events!$B:$D,3,FALSE))</f>
        <v>E017</v>
      </c>
      <c r="U2403" t="str">
        <f>IF(
ISNA(MATCH(U$1,Events!$A:$A,0)),
0,
VLOOKUP(
VLOOKUP($A2403,'[4]OSMEC ID + EVENT'!$A:$I,3,FALSE),Events!$B:$D,3,FALSE))</f>
        <v>E018</v>
      </c>
      <c r="V2403" t="str">
        <f>IF(
ISNA(MATCH(V$1,Events!$A:$A,0)),
0,
VLOOKUP(
VLOOKUP($A2403,'[4]OSMEC ID + EVENT'!$A:$I,4,FALSE),Events!$B:$D,3,FALSE))</f>
        <v>E019</v>
      </c>
      <c r="W2403" t="str">
        <f>IF(
ISNA(MATCH(W$1,Events!$A:$A,0)),
0,
VLOOKUP(
VLOOKUP($A2403,'[4]OSMEC ID + EVENT'!$A:$I,5,FALSE),Events!$B:$D,3,FALSE))</f>
        <v>E020</v>
      </c>
      <c r="X2403" t="str">
        <f>IF(
ISNA(MATCH(X$1,Events!$A:$A,0)),
0,
VLOOKUP(
VLOOKUP($A2403,'[4]OSMEC ID + EVENT'!$A:$I,6,FALSE),Events!$B:$D,3,FALSE))</f>
        <v>E021</v>
      </c>
      <c r="Y2403" t="str">
        <f>IF(
ISNA(MATCH(Y$1,Events!$A:$A,0)),
0,
VLOOKUP(
VLOOKUP($A2403,'[4]OSMEC ID + EVENT'!$A:$I,7,FALSE),Events!$B:$D,3,FALSE))</f>
        <v>E022</v>
      </c>
      <c r="Z2403" t="str">
        <f>IF(
ISNA(MATCH(Z$1,Events!$A:$A,0)),
0,
VLOOKUP(
VLOOKUP($A2403,'[4]OSMEC ID + EVENT'!$A:$I,8,FALSE),Events!$B:$D,3,FALSE))</f>
        <v>E023</v>
      </c>
      <c r="AA2403" t="str">
        <f>IFERROR(
VLOOKUP(
VLOOKUP(A2403,'[5]OSMEC ID + SUBJECT'!$A:$B,2,FALSE),Subjects!$B:$D,3,FALSE),"")</f>
        <v/>
      </c>
      <c r="AB2403" t="str">
        <f>IFERROR(
VLOOKUP(
VLOOKUP(A2403,'[6]OSMEC ID + SUBJECT'!$A:$B,2,FALSE),Subjects!B:D,3,FALSE),"")</f>
        <v/>
      </c>
      <c r="AC2403" t="str">
        <f>IFERROR(
VLOOKUP(
VLOOKUP(A2403,'[7]OSMEC-ID + SESSION'!$A:$B,2,FALSE),Subjects!$B:$D,3,FALSE),"")</f>
        <v/>
      </c>
      <c r="AD2403" t="str">
        <f>IFERROR(
VLOOKUP(
VLOOKUP(A2403,'[8]OSMEC ID + SESSION'!$A:$B,2,FALSE),Subjects!$B:$D,3,FALSE),"")</f>
        <v/>
      </c>
      <c r="AE2403" s="12" t="str">
        <f>IFERROR(
VLOOKUP(
VLOOKUP(A2403,'[9]OSMEC ID + SUBJECT'!$A:$B,2,FALSE),Subjects!$B:$D,3,FALSE),"")</f>
        <v/>
      </c>
      <c r="AF2403" t="str">
        <f>IFERROR(
VLOOKUP(
VLOOKUP(A2403,'[10]OSMEC ID + SESSION'!$A:$B,2,FALSE),Subjects!$B:$D,3),"")</f>
        <v/>
      </c>
    </row>
    <row r="2404" spans="1:32" x14ac:dyDescent="0.75">
      <c r="A2404" t="str">
        <f>Deligate_List!A2408</f>
        <v>OSMEC-2968</v>
      </c>
      <c r="B2404" t="str">
        <f>VLOOKUP(A2404,Deligate_List!A:B,2,FALSE)</f>
        <v>DHEEKSHITHA SAI KORLAKUNTA</v>
      </c>
      <c r="C2404" t="str">
        <f>IFERROR(
VLOOKUP(
VLOOKUP($A2404,'[1]OSMEC ID + WORKSHOP'!$A:$B,2,FALSE),Workshop!A:C,3,FALSE),"")</f>
        <v/>
      </c>
      <c r="D2404" t="str">
        <f>IF($D$1 =Events!$A$2,
VLOOKUP(
VLOOKUP($A2404,'[2]OSMEC ID + EVENT'!$A:$E,2,FALSE),Events!$B:$D,3,FALSE))</f>
        <v>E001</v>
      </c>
      <c r="E2404" t="str">
        <f>IF(E$1=Events!$A$3,
VLOOKUP(
VLOOKUP($A2404,'[2]OSMEC ID + EVENT'!$A:$E,3,FALSE),Events!B:D,3,FALSE))</f>
        <v>E002</v>
      </c>
      <c r="F2404" t="str">
        <f>IF($F$1=Events!$A$4,
VLOOKUP(
VLOOKUP($A2406,'[2]OSMEC ID + EVENT'!$A:$E,4,FALSE),Events!B:D,3,FALSE),)</f>
        <v>E003</v>
      </c>
      <c r="G2404" t="str">
        <f>IF($G$1=Events!$A$5,
VLOOKUP(
VLOOKUP($A2406,'[2]OSMEC ID + EVENT'!$A:$E,5,FALSE),Events!$B:$D,3,FALSE),)</f>
        <v>E004</v>
      </c>
      <c r="H2404" s="3" t="str">
        <f>IF($H$1= VLOOKUP($H$1,Events!$A:$D,1,FALSE),
VLOOKUP(
VLOOKUP(A2404,'[3]OSMEC ID + EVENT'!$A:$M,2,FALSE),Events!B:D,3,FALSE),)</f>
        <v>E005</v>
      </c>
      <c r="I2404" s="3" t="str">
        <f>IF(I$1= VLOOKUP(I$1,Events!$A:$D,1,FALSE),
VLOOKUP(
VLOOKUP($A2404,'[3]OSMEC ID + EVENT'!$A:$M,3,FALSE),Events!$B:$D,3,FALSE),)</f>
        <v>E006</v>
      </c>
      <c r="J2404" t="str">
        <f>IF(J$1= VLOOKUP(J$1,Events!$A:$D,1,FALSE),
VLOOKUP(
VLOOKUP($A2404,'[3]OSMEC ID + EVENT'!$A:$M,4,FALSE),Events!$B:$D,3,FALSE),)</f>
        <v>E007</v>
      </c>
      <c r="K2404" t="str">
        <f>IF(K$1= VLOOKUP(K$1,Events!$A:$D,1,FALSE),
VLOOKUP(
VLOOKUP($A2404,'[3]OSMEC ID + EVENT'!$A:$M,5,FALSE),Events!$B:$D,3,FALSE),)</f>
        <v>E008</v>
      </c>
      <c r="L2404" t="str">
        <f>IF(L$1= VLOOKUP(L$1,Events!$A:$D,1,FALSE),
VLOOKUP(
VLOOKUP($A2404,'[3]OSMEC ID + EVENT'!$A:$M,6,FALSE),Events!$B:$D,3,FALSE),)</f>
        <v>E009</v>
      </c>
      <c r="M2404" t="str">
        <f>IF(M$1= VLOOKUP(M$1,Events!$A:$D,1,FALSE),
VLOOKUP(
VLOOKUP($A2404,'[3]OSMEC ID + EVENT'!$A:$M,7,FALSE),Events!$B:$D,3,FALSE),)</f>
        <v>E010</v>
      </c>
      <c r="N2404" t="str">
        <f>IF(N$1= VLOOKUP(N$1,Events!$A:$D,1,FALSE),
VLOOKUP(
VLOOKUP($A2404,'[3]OSMEC ID + EVENT'!$A:$M,8,FALSE),Events!$B:$D,3,FALSE),)</f>
        <v>E011</v>
      </c>
      <c r="O2404" t="str">
        <f>IF(O$1= VLOOKUP(O$1,Events!$A:$D,1,FALSE),
VLOOKUP(
VLOOKUP($A2404,'[3]OSMEC ID + EVENT'!$A:$M,9,FALSE),Events!$B:$D,3,FALSE),)</f>
        <v>E012</v>
      </c>
      <c r="P2404" t="str">
        <f>IF(P$1= VLOOKUP(P$1,Events!$A:$D,1,FALSE),
VLOOKUP(
VLOOKUP($A2404,'[3]OSMEC ID + EVENT'!$A:$M,10,FALSE),Events!$B:$D,3,FALSE),)</f>
        <v>E013</v>
      </c>
      <c r="Q2404" t="str">
        <f>IF(Q$1= VLOOKUP(Q$1,Events!$A:$D,1,FALSE),
VLOOKUP(
VLOOKUP($A2404,'[3]OSMEC ID + EVENT'!$A:$M,11,FALSE),Events!$B:$D,3,FALSE),)</f>
        <v>E014</v>
      </c>
      <c r="R2404" t="str">
        <f>IF(R$1= VLOOKUP(R$1,Events!$A:$D,1,FALSE),
VLOOKUP(
VLOOKUP($A2404,'[3]OSMEC ID + EVENT'!$A:$M,12,FALSE),Events!$B:$D,3,FALSE),)</f>
        <v>E015</v>
      </c>
      <c r="S2404" t="str">
        <f>IF(S$1= VLOOKUP(S$1,Events!$A:$D,1,FALSE),
VLOOKUP(
VLOOKUP($A2404,'[3]OSMEC ID + EVENT'!$A:$M,13,FALSE),Events!$B:$D,3,FALSE),)</f>
        <v>E016</v>
      </c>
      <c r="T2404" t="str">
        <f>IF(
ISNA(MATCH(T$1,Events!$A:$A,0)),
0,
VLOOKUP(
VLOOKUP(A2404,'[4]OSMEC ID + EVENT'!$A:$I,2,FALSE),Events!$B:$D,3,FALSE))</f>
        <v>E017</v>
      </c>
      <c r="U2404" t="str">
        <f>IF(
ISNA(MATCH(U$1,Events!$A:$A,0)),
0,
VLOOKUP(
VLOOKUP($A2404,'[4]OSMEC ID + EVENT'!$A:$I,3,FALSE),Events!$B:$D,3,FALSE))</f>
        <v>E018</v>
      </c>
      <c r="V2404" t="str">
        <f>IF(
ISNA(MATCH(V$1,Events!$A:$A,0)),
0,
VLOOKUP(
VLOOKUP($A2404,'[4]OSMEC ID + EVENT'!$A:$I,4,FALSE),Events!$B:$D,3,FALSE))</f>
        <v>E019</v>
      </c>
      <c r="W2404" t="str">
        <f>IF(
ISNA(MATCH(W$1,Events!$A:$A,0)),
0,
VLOOKUP(
VLOOKUP($A2404,'[4]OSMEC ID + EVENT'!$A:$I,5,FALSE),Events!$B:$D,3,FALSE))</f>
        <v>E020</v>
      </c>
      <c r="X2404" t="str">
        <f>IF(
ISNA(MATCH(X$1,Events!$A:$A,0)),
0,
VLOOKUP(
VLOOKUP($A2404,'[4]OSMEC ID + EVENT'!$A:$I,6,FALSE),Events!$B:$D,3,FALSE))</f>
        <v>E021</v>
      </c>
      <c r="Y2404" t="str">
        <f>IF(
ISNA(MATCH(Y$1,Events!$A:$A,0)),
0,
VLOOKUP(
VLOOKUP($A2404,'[4]OSMEC ID + EVENT'!$A:$I,7,FALSE),Events!$B:$D,3,FALSE))</f>
        <v>E022</v>
      </c>
      <c r="Z2404" t="str">
        <f>IF(
ISNA(MATCH(Z$1,Events!$A:$A,0)),
0,
VLOOKUP(
VLOOKUP($A2404,'[4]OSMEC ID + EVENT'!$A:$I,8,FALSE),Events!$B:$D,3,FALSE))</f>
        <v>E023</v>
      </c>
      <c r="AA2404" t="str">
        <f>IFERROR(
VLOOKUP(
VLOOKUP(A2404,'[5]OSMEC ID + SUBJECT'!$A:$B,2,FALSE),Subjects!$B:$D,3,FALSE),"")</f>
        <v/>
      </c>
      <c r="AB2404" t="str">
        <f>IFERROR(
VLOOKUP(
VLOOKUP(A2404,'[6]OSMEC ID + SUBJECT'!$A:$B,2,FALSE),Subjects!B:D,3,FALSE),"")</f>
        <v/>
      </c>
      <c r="AC2404" t="str">
        <f>IFERROR(
VLOOKUP(
VLOOKUP(A2404,'[7]OSMEC-ID + SESSION'!$A:$B,2,FALSE),Subjects!$B:$D,3,FALSE),"")</f>
        <v/>
      </c>
      <c r="AD2404" t="str">
        <f>IFERROR(
VLOOKUP(
VLOOKUP(A2404,'[8]OSMEC ID + SESSION'!$A:$B,2,FALSE),Subjects!$B:$D,3,FALSE),"")</f>
        <v/>
      </c>
      <c r="AE2404" s="12" t="str">
        <f>IFERROR(
VLOOKUP(
VLOOKUP(A2404,'[9]OSMEC ID + SUBJECT'!$A:$B,2,FALSE),Subjects!$B:$D,3,FALSE),"")</f>
        <v/>
      </c>
      <c r="AF2404" t="str">
        <f>IFERROR(
VLOOKUP(
VLOOKUP(A2404,'[10]OSMEC ID + SESSION'!$A:$B,2,FALSE),Subjects!$B:$D,3),"")</f>
        <v/>
      </c>
    </row>
    <row r="2405" spans="1:32" x14ac:dyDescent="0.75">
      <c r="A2405" t="str">
        <f>Deligate_List!A2409</f>
        <v>OSMEC-2969</v>
      </c>
      <c r="B2405" t="str">
        <f>VLOOKUP(A2405,Deligate_List!A:B,2,FALSE)</f>
        <v>A siddarth</v>
      </c>
      <c r="C2405" t="str">
        <f>IFERROR(
VLOOKUP(
VLOOKUP($A2405,'[1]OSMEC ID + WORKSHOP'!$A:$B,2,FALSE),Workshop!A:C,3,FALSE),"")</f>
        <v/>
      </c>
      <c r="D2405" t="str">
        <f>IF($D$1 =Events!$A$2,
VLOOKUP(
VLOOKUP($A2405,'[2]OSMEC ID + EVENT'!$A:$E,2,FALSE),Events!$B:$D,3,FALSE))</f>
        <v>E001</v>
      </c>
      <c r="E2405" t="str">
        <f>IF(E$1=Events!$A$3,
VLOOKUP(
VLOOKUP($A2405,'[2]OSMEC ID + EVENT'!$A:$E,3,FALSE),Events!B:D,3,FALSE))</f>
        <v>E002</v>
      </c>
      <c r="F2405" t="str">
        <f>IF($F$1=Events!$A$4,
VLOOKUP(
VLOOKUP($A2407,'[2]OSMEC ID + EVENT'!$A:$E,4,FALSE),Events!B:D,3,FALSE),)</f>
        <v>E003</v>
      </c>
      <c r="G2405" t="str">
        <f>IF($G$1=Events!$A$5,
VLOOKUP(
VLOOKUP($A2407,'[2]OSMEC ID + EVENT'!$A:$E,5,FALSE),Events!$B:$D,3,FALSE),)</f>
        <v>E004</v>
      </c>
      <c r="H2405" s="3" t="str">
        <f>IF($H$1= VLOOKUP($H$1,Events!$A:$D,1,FALSE),
VLOOKUP(
VLOOKUP(A2405,'[3]OSMEC ID + EVENT'!$A:$M,2,FALSE),Events!B:D,3,FALSE),)</f>
        <v>E005</v>
      </c>
      <c r="I2405" s="3" t="str">
        <f>IF(I$1= VLOOKUP(I$1,Events!$A:$D,1,FALSE),
VLOOKUP(
VLOOKUP($A2405,'[3]OSMEC ID + EVENT'!$A:$M,3,FALSE),Events!$B:$D,3,FALSE),)</f>
        <v>E006</v>
      </c>
      <c r="J2405" t="str">
        <f>IF(J$1= VLOOKUP(J$1,Events!$A:$D,1,FALSE),
VLOOKUP(
VLOOKUP($A2405,'[3]OSMEC ID + EVENT'!$A:$M,4,FALSE),Events!$B:$D,3,FALSE),)</f>
        <v>E007</v>
      </c>
      <c r="K2405" t="str">
        <f>IF(K$1= VLOOKUP(K$1,Events!$A:$D,1,FALSE),
VLOOKUP(
VLOOKUP($A2405,'[3]OSMEC ID + EVENT'!$A:$M,5,FALSE),Events!$B:$D,3,FALSE),)</f>
        <v>E008</v>
      </c>
      <c r="L2405" t="str">
        <f>IF(L$1= VLOOKUP(L$1,Events!$A:$D,1,FALSE),
VLOOKUP(
VLOOKUP($A2405,'[3]OSMEC ID + EVENT'!$A:$M,6,FALSE),Events!$B:$D,3,FALSE),)</f>
        <v>E009</v>
      </c>
      <c r="M2405" t="str">
        <f>IF(M$1= VLOOKUP(M$1,Events!$A:$D,1,FALSE),
VLOOKUP(
VLOOKUP($A2405,'[3]OSMEC ID + EVENT'!$A:$M,7,FALSE),Events!$B:$D,3,FALSE),)</f>
        <v>E010</v>
      </c>
      <c r="N2405" t="str">
        <f>IF(N$1= VLOOKUP(N$1,Events!$A:$D,1,FALSE),
VLOOKUP(
VLOOKUP($A2405,'[3]OSMEC ID + EVENT'!$A:$M,8,FALSE),Events!$B:$D,3,FALSE),)</f>
        <v>E011</v>
      </c>
      <c r="O2405" t="str">
        <f>IF(O$1= VLOOKUP(O$1,Events!$A:$D,1,FALSE),
VLOOKUP(
VLOOKUP($A2405,'[3]OSMEC ID + EVENT'!$A:$M,9,FALSE),Events!$B:$D,3,FALSE),)</f>
        <v>E012</v>
      </c>
      <c r="P2405" t="str">
        <f>IF(P$1= VLOOKUP(P$1,Events!$A:$D,1,FALSE),
VLOOKUP(
VLOOKUP($A2405,'[3]OSMEC ID + EVENT'!$A:$M,10,FALSE),Events!$B:$D,3,FALSE),)</f>
        <v>E013</v>
      </c>
      <c r="Q2405" t="str">
        <f>IF(Q$1= VLOOKUP(Q$1,Events!$A:$D,1,FALSE),
VLOOKUP(
VLOOKUP($A2405,'[3]OSMEC ID + EVENT'!$A:$M,11,FALSE),Events!$B:$D,3,FALSE),)</f>
        <v>E014</v>
      </c>
      <c r="R2405" t="str">
        <f>IF(R$1= VLOOKUP(R$1,Events!$A:$D,1,FALSE),
VLOOKUP(
VLOOKUP($A2405,'[3]OSMEC ID + EVENT'!$A:$M,12,FALSE),Events!$B:$D,3,FALSE),)</f>
        <v>E015</v>
      </c>
      <c r="S2405" t="str">
        <f>IF(S$1= VLOOKUP(S$1,Events!$A:$D,1,FALSE),
VLOOKUP(
VLOOKUP($A2405,'[3]OSMEC ID + EVENT'!$A:$M,13,FALSE),Events!$B:$D,3,FALSE),)</f>
        <v>E016</v>
      </c>
      <c r="T2405" t="str">
        <f>IF(
ISNA(MATCH(T$1,Events!$A:$A,0)),
0,
VLOOKUP(
VLOOKUP(A2405,'[4]OSMEC ID + EVENT'!$A:$I,2,FALSE),Events!$B:$D,3,FALSE))</f>
        <v>E017</v>
      </c>
      <c r="U2405" t="str">
        <f>IF(
ISNA(MATCH(U$1,Events!$A:$A,0)),
0,
VLOOKUP(
VLOOKUP($A2405,'[4]OSMEC ID + EVENT'!$A:$I,3,FALSE),Events!$B:$D,3,FALSE))</f>
        <v>E018</v>
      </c>
      <c r="V2405" t="str">
        <f>IF(
ISNA(MATCH(V$1,Events!$A:$A,0)),
0,
VLOOKUP(
VLOOKUP($A2405,'[4]OSMEC ID + EVENT'!$A:$I,4,FALSE),Events!$B:$D,3,FALSE))</f>
        <v>E019</v>
      </c>
      <c r="W2405" t="str">
        <f>IF(
ISNA(MATCH(W$1,Events!$A:$A,0)),
0,
VLOOKUP(
VLOOKUP($A2405,'[4]OSMEC ID + EVENT'!$A:$I,5,FALSE),Events!$B:$D,3,FALSE))</f>
        <v>E020</v>
      </c>
      <c r="X2405" t="str">
        <f>IF(
ISNA(MATCH(X$1,Events!$A:$A,0)),
0,
VLOOKUP(
VLOOKUP($A2405,'[4]OSMEC ID + EVENT'!$A:$I,6,FALSE),Events!$B:$D,3,FALSE))</f>
        <v>E021</v>
      </c>
      <c r="Y2405" t="str">
        <f>IF(
ISNA(MATCH(Y$1,Events!$A:$A,0)),
0,
VLOOKUP(
VLOOKUP($A2405,'[4]OSMEC ID + EVENT'!$A:$I,7,FALSE),Events!$B:$D,3,FALSE))</f>
        <v>E022</v>
      </c>
      <c r="Z2405" t="str">
        <f>IF(
ISNA(MATCH(Z$1,Events!$A:$A,0)),
0,
VLOOKUP(
VLOOKUP($A2405,'[4]OSMEC ID + EVENT'!$A:$I,8,FALSE),Events!$B:$D,3,FALSE))</f>
        <v>E023</v>
      </c>
      <c r="AA2405" t="str">
        <f>IFERROR(
VLOOKUP(
VLOOKUP(A2405,'[5]OSMEC ID + SUBJECT'!$A:$B,2,FALSE),Subjects!$B:$D,3,FALSE),"")</f>
        <v/>
      </c>
      <c r="AB2405" t="str">
        <f>IFERROR(
VLOOKUP(
VLOOKUP(A2405,'[6]OSMEC ID + SUBJECT'!$A:$B,2,FALSE),Subjects!B:D,3,FALSE),"")</f>
        <v/>
      </c>
      <c r="AC2405" t="str">
        <f>IFERROR(
VLOOKUP(
VLOOKUP(A2405,'[7]OSMEC-ID + SESSION'!$A:$B,2,FALSE),Subjects!$B:$D,3,FALSE),"")</f>
        <v/>
      </c>
      <c r="AD2405" t="str">
        <f>IFERROR(
VLOOKUP(
VLOOKUP(A2405,'[8]OSMEC ID + SESSION'!$A:$B,2,FALSE),Subjects!$B:$D,3,FALSE),"")</f>
        <v/>
      </c>
      <c r="AE2405" s="12" t="str">
        <f>IFERROR(
VLOOKUP(
VLOOKUP(A2405,'[9]OSMEC ID + SUBJECT'!$A:$B,2,FALSE),Subjects!$B:$D,3,FALSE),"")</f>
        <v/>
      </c>
      <c r="AF2405" t="str">
        <f>IFERROR(
VLOOKUP(
VLOOKUP(A2405,'[10]OSMEC ID + SESSION'!$A:$B,2,FALSE),Subjects!$B:$D,3),"")</f>
        <v/>
      </c>
    </row>
    <row r="2406" spans="1:32" x14ac:dyDescent="0.75">
      <c r="A2406" t="str">
        <f>Deligate_List!A2410</f>
        <v>OSMEC-2970</v>
      </c>
      <c r="B2406" t="str">
        <f>VLOOKUP(A2406,Deligate_List!A:B,2,FALSE)</f>
        <v>Lokesh Bairu</v>
      </c>
      <c r="C2406" t="str">
        <f>IFERROR(
VLOOKUP(
VLOOKUP($A2406,'[1]OSMEC ID + WORKSHOP'!$A:$B,2,FALSE),Workshop!A:C,3,FALSE),"")</f>
        <v/>
      </c>
      <c r="D2406" t="str">
        <f>IF($D$1 =Events!$A$2,
VLOOKUP(
VLOOKUP($A2406,'[2]OSMEC ID + EVENT'!$A:$E,2,FALSE),Events!$B:$D,3,FALSE))</f>
        <v>E001</v>
      </c>
      <c r="E2406" t="str">
        <f>IF(E$1=Events!$A$3,
VLOOKUP(
VLOOKUP($A2406,'[2]OSMEC ID + EVENT'!$A:$E,3,FALSE),Events!B:D,3,FALSE))</f>
        <v>E002</v>
      </c>
      <c r="F2406" t="str">
        <f>IF($F$1=Events!$A$4,
VLOOKUP(
VLOOKUP($A2408,'[2]OSMEC ID + EVENT'!$A:$E,4,FALSE),Events!B:D,3,FALSE),)</f>
        <v>E003</v>
      </c>
      <c r="G2406" t="str">
        <f>IF($G$1=Events!$A$5,
VLOOKUP(
VLOOKUP($A2408,'[2]OSMEC ID + EVENT'!$A:$E,5,FALSE),Events!$B:$D,3,FALSE),)</f>
        <v>E004</v>
      </c>
      <c r="H2406" s="3" t="str">
        <f>IF($H$1= VLOOKUP($H$1,Events!$A:$D,1,FALSE),
VLOOKUP(
VLOOKUP(A2406,'[3]OSMEC ID + EVENT'!$A:$M,2,FALSE),Events!B:D,3,FALSE),)</f>
        <v>E005</v>
      </c>
      <c r="I2406" s="3" t="str">
        <f>IF(I$1= VLOOKUP(I$1,Events!$A:$D,1,FALSE),
VLOOKUP(
VLOOKUP($A2406,'[3]OSMEC ID + EVENT'!$A:$M,3,FALSE),Events!$B:$D,3,FALSE),)</f>
        <v>E006</v>
      </c>
      <c r="J2406" t="str">
        <f>IF(J$1= VLOOKUP(J$1,Events!$A:$D,1,FALSE),
VLOOKUP(
VLOOKUP($A2406,'[3]OSMEC ID + EVENT'!$A:$M,4,FALSE),Events!$B:$D,3,FALSE),)</f>
        <v>E007</v>
      </c>
      <c r="K2406" t="str">
        <f>IF(K$1= VLOOKUP(K$1,Events!$A:$D,1,FALSE),
VLOOKUP(
VLOOKUP($A2406,'[3]OSMEC ID + EVENT'!$A:$M,5,FALSE),Events!$B:$D,3,FALSE),)</f>
        <v>E008</v>
      </c>
      <c r="L2406" t="str">
        <f>IF(L$1= VLOOKUP(L$1,Events!$A:$D,1,FALSE),
VLOOKUP(
VLOOKUP($A2406,'[3]OSMEC ID + EVENT'!$A:$M,6,FALSE),Events!$B:$D,3,FALSE),)</f>
        <v>E009</v>
      </c>
      <c r="M2406" t="str">
        <f>IF(M$1= VLOOKUP(M$1,Events!$A:$D,1,FALSE),
VLOOKUP(
VLOOKUP($A2406,'[3]OSMEC ID + EVENT'!$A:$M,7,FALSE),Events!$B:$D,3,FALSE),)</f>
        <v>E010</v>
      </c>
      <c r="N2406" t="str">
        <f>IF(N$1= VLOOKUP(N$1,Events!$A:$D,1,FALSE),
VLOOKUP(
VLOOKUP($A2406,'[3]OSMEC ID + EVENT'!$A:$M,8,FALSE),Events!$B:$D,3,FALSE),)</f>
        <v>E011</v>
      </c>
      <c r="O2406" t="str">
        <f>IF(O$1= VLOOKUP(O$1,Events!$A:$D,1,FALSE),
VLOOKUP(
VLOOKUP($A2406,'[3]OSMEC ID + EVENT'!$A:$M,9,FALSE),Events!$B:$D,3,FALSE),)</f>
        <v>E012</v>
      </c>
      <c r="P2406" t="str">
        <f>IF(P$1= VLOOKUP(P$1,Events!$A:$D,1,FALSE),
VLOOKUP(
VLOOKUP($A2406,'[3]OSMEC ID + EVENT'!$A:$M,10,FALSE),Events!$B:$D,3,FALSE),)</f>
        <v>E013</v>
      </c>
      <c r="Q2406" t="str">
        <f>IF(Q$1= VLOOKUP(Q$1,Events!$A:$D,1,FALSE),
VLOOKUP(
VLOOKUP($A2406,'[3]OSMEC ID + EVENT'!$A:$M,11,FALSE),Events!$B:$D,3,FALSE),)</f>
        <v>E014</v>
      </c>
      <c r="R2406" t="str">
        <f>IF(R$1= VLOOKUP(R$1,Events!$A:$D,1,FALSE),
VLOOKUP(
VLOOKUP($A2406,'[3]OSMEC ID + EVENT'!$A:$M,12,FALSE),Events!$B:$D,3,FALSE),)</f>
        <v>E015</v>
      </c>
      <c r="S2406" t="str">
        <f>IF(S$1= VLOOKUP(S$1,Events!$A:$D,1,FALSE),
VLOOKUP(
VLOOKUP($A2406,'[3]OSMEC ID + EVENT'!$A:$M,13,FALSE),Events!$B:$D,3,FALSE),)</f>
        <v>E016</v>
      </c>
      <c r="T2406" t="str">
        <f>IF(
ISNA(MATCH(T$1,Events!$A:$A,0)),
0,
VLOOKUP(
VLOOKUP(A2406,'[4]OSMEC ID + EVENT'!$A:$I,2,FALSE),Events!$B:$D,3,FALSE))</f>
        <v>E017</v>
      </c>
      <c r="U2406" t="str">
        <f>IF(
ISNA(MATCH(U$1,Events!$A:$A,0)),
0,
VLOOKUP(
VLOOKUP($A2406,'[4]OSMEC ID + EVENT'!$A:$I,3,FALSE),Events!$B:$D,3,FALSE))</f>
        <v>E018</v>
      </c>
      <c r="V2406" t="str">
        <f>IF(
ISNA(MATCH(V$1,Events!$A:$A,0)),
0,
VLOOKUP(
VLOOKUP($A2406,'[4]OSMEC ID + EVENT'!$A:$I,4,FALSE),Events!$B:$D,3,FALSE))</f>
        <v>E019</v>
      </c>
      <c r="W2406" t="str">
        <f>IF(
ISNA(MATCH(W$1,Events!$A:$A,0)),
0,
VLOOKUP(
VLOOKUP($A2406,'[4]OSMEC ID + EVENT'!$A:$I,5,FALSE),Events!$B:$D,3,FALSE))</f>
        <v>E020</v>
      </c>
      <c r="X2406" t="str">
        <f>IF(
ISNA(MATCH(X$1,Events!$A:$A,0)),
0,
VLOOKUP(
VLOOKUP($A2406,'[4]OSMEC ID + EVENT'!$A:$I,6,FALSE),Events!$B:$D,3,FALSE))</f>
        <v>E021</v>
      </c>
      <c r="Y2406" t="str">
        <f>IF(
ISNA(MATCH(Y$1,Events!$A:$A,0)),
0,
VLOOKUP(
VLOOKUP($A2406,'[4]OSMEC ID + EVENT'!$A:$I,7,FALSE),Events!$B:$D,3,FALSE))</f>
        <v>E022</v>
      </c>
      <c r="Z2406" t="str">
        <f>IF(
ISNA(MATCH(Z$1,Events!$A:$A,0)),
0,
VLOOKUP(
VLOOKUP($A2406,'[4]OSMEC ID + EVENT'!$A:$I,8,FALSE),Events!$B:$D,3,FALSE))</f>
        <v>E023</v>
      </c>
      <c r="AA2406" t="str">
        <f>IFERROR(
VLOOKUP(
VLOOKUP(A2406,'[5]OSMEC ID + SUBJECT'!$A:$B,2,FALSE),Subjects!$B:$D,3,FALSE),"")</f>
        <v/>
      </c>
      <c r="AB2406" t="str">
        <f>IFERROR(
VLOOKUP(
VLOOKUP(A2406,'[6]OSMEC ID + SUBJECT'!$A:$B,2,FALSE),Subjects!B:D,3,FALSE),"")</f>
        <v/>
      </c>
      <c r="AC2406" t="str">
        <f>IFERROR(
VLOOKUP(
VLOOKUP(A2406,'[7]OSMEC-ID + SESSION'!$A:$B,2,FALSE),Subjects!$B:$D,3,FALSE),"")</f>
        <v/>
      </c>
      <c r="AD2406" t="str">
        <f>IFERROR(
VLOOKUP(
VLOOKUP(A2406,'[8]OSMEC ID + SESSION'!$A:$B,2,FALSE),Subjects!$B:$D,3,FALSE),"")</f>
        <v/>
      </c>
      <c r="AE2406" s="12" t="str">
        <f>IFERROR(
VLOOKUP(
VLOOKUP(A2406,'[9]OSMEC ID + SUBJECT'!$A:$B,2,FALSE),Subjects!$B:$D,3,FALSE),"")</f>
        <v/>
      </c>
      <c r="AF2406" t="str">
        <f>IFERROR(
VLOOKUP(
VLOOKUP(A2406,'[10]OSMEC ID + SESSION'!$A:$B,2,FALSE),Subjects!$B:$D,3),"")</f>
        <v/>
      </c>
    </row>
    <row r="2407" spans="1:32" x14ac:dyDescent="0.75">
      <c r="A2407" t="str">
        <f>Deligate_List!A2411</f>
        <v>OSMEC-2971</v>
      </c>
      <c r="B2407" t="str">
        <f>VLOOKUP(A2407,Deligate_List!A:B,2,FALSE)</f>
        <v>Sharanya Kaja</v>
      </c>
      <c r="C2407" t="str">
        <f>IFERROR(
VLOOKUP(
VLOOKUP($A2407,'[1]OSMEC ID + WORKSHOP'!$A:$B,2,FALSE),Workshop!A:C,3,FALSE),"")</f>
        <v/>
      </c>
      <c r="D2407" t="str">
        <f>IF($D$1 =Events!$A$2,
VLOOKUP(
VLOOKUP($A2407,'[2]OSMEC ID + EVENT'!$A:$E,2,FALSE),Events!$B:$D,3,FALSE))</f>
        <v>E001</v>
      </c>
      <c r="E2407" t="str">
        <f>IF(E$1=Events!$A$3,
VLOOKUP(
VLOOKUP($A2407,'[2]OSMEC ID + EVENT'!$A:$E,3,FALSE),Events!B:D,3,FALSE))</f>
        <v>E002</v>
      </c>
      <c r="F2407" t="str">
        <f>IF($F$1=Events!$A$4,
VLOOKUP(
VLOOKUP($A2409,'[2]OSMEC ID + EVENT'!$A:$E,4,FALSE),Events!B:D,3,FALSE),)</f>
        <v>E003</v>
      </c>
      <c r="G2407" t="str">
        <f>IF($G$1=Events!$A$5,
VLOOKUP(
VLOOKUP($A2409,'[2]OSMEC ID + EVENT'!$A:$E,5,FALSE),Events!$B:$D,3,FALSE),)</f>
        <v>E004</v>
      </c>
      <c r="H2407" s="3" t="str">
        <f>IF($H$1= VLOOKUP($H$1,Events!$A:$D,1,FALSE),
VLOOKUP(
VLOOKUP(A2407,'[3]OSMEC ID + EVENT'!$A:$M,2,FALSE),Events!B:D,3,FALSE),)</f>
        <v>E005</v>
      </c>
      <c r="I2407" s="3" t="str">
        <f>IF(I$1= VLOOKUP(I$1,Events!$A:$D,1,FALSE),
VLOOKUP(
VLOOKUP($A2407,'[3]OSMEC ID + EVENT'!$A:$M,3,FALSE),Events!$B:$D,3,FALSE),)</f>
        <v>E006</v>
      </c>
      <c r="J2407" t="str">
        <f>IF(J$1= VLOOKUP(J$1,Events!$A:$D,1,FALSE),
VLOOKUP(
VLOOKUP($A2407,'[3]OSMEC ID + EVENT'!$A:$M,4,FALSE),Events!$B:$D,3,FALSE),)</f>
        <v>E007</v>
      </c>
      <c r="K2407" t="str">
        <f>IF(K$1= VLOOKUP(K$1,Events!$A:$D,1,FALSE),
VLOOKUP(
VLOOKUP($A2407,'[3]OSMEC ID + EVENT'!$A:$M,5,FALSE),Events!$B:$D,3,FALSE),)</f>
        <v>E008</v>
      </c>
      <c r="L2407" t="str">
        <f>IF(L$1= VLOOKUP(L$1,Events!$A:$D,1,FALSE),
VLOOKUP(
VLOOKUP($A2407,'[3]OSMEC ID + EVENT'!$A:$M,6,FALSE),Events!$B:$D,3,FALSE),)</f>
        <v>E009</v>
      </c>
      <c r="M2407" t="str">
        <f>IF(M$1= VLOOKUP(M$1,Events!$A:$D,1,FALSE),
VLOOKUP(
VLOOKUP($A2407,'[3]OSMEC ID + EVENT'!$A:$M,7,FALSE),Events!$B:$D,3,FALSE),)</f>
        <v>E010</v>
      </c>
      <c r="N2407" t="str">
        <f>IF(N$1= VLOOKUP(N$1,Events!$A:$D,1,FALSE),
VLOOKUP(
VLOOKUP($A2407,'[3]OSMEC ID + EVENT'!$A:$M,8,FALSE),Events!$B:$D,3,FALSE),)</f>
        <v>E011</v>
      </c>
      <c r="O2407" t="str">
        <f>IF(O$1= VLOOKUP(O$1,Events!$A:$D,1,FALSE),
VLOOKUP(
VLOOKUP($A2407,'[3]OSMEC ID + EVENT'!$A:$M,9,FALSE),Events!$B:$D,3,FALSE),)</f>
        <v>E012</v>
      </c>
      <c r="P2407" t="str">
        <f>IF(P$1= VLOOKUP(P$1,Events!$A:$D,1,FALSE),
VLOOKUP(
VLOOKUP($A2407,'[3]OSMEC ID + EVENT'!$A:$M,10,FALSE),Events!$B:$D,3,FALSE),)</f>
        <v>E013</v>
      </c>
      <c r="Q2407" t="str">
        <f>IF(Q$1= VLOOKUP(Q$1,Events!$A:$D,1,FALSE),
VLOOKUP(
VLOOKUP($A2407,'[3]OSMEC ID + EVENT'!$A:$M,11,FALSE),Events!$B:$D,3,FALSE),)</f>
        <v>E014</v>
      </c>
      <c r="R2407" t="str">
        <f>IF(R$1= VLOOKUP(R$1,Events!$A:$D,1,FALSE),
VLOOKUP(
VLOOKUP($A2407,'[3]OSMEC ID + EVENT'!$A:$M,12,FALSE),Events!$B:$D,3,FALSE),)</f>
        <v>E015</v>
      </c>
      <c r="S2407" t="str">
        <f>IF(S$1= VLOOKUP(S$1,Events!$A:$D,1,FALSE),
VLOOKUP(
VLOOKUP($A2407,'[3]OSMEC ID + EVENT'!$A:$M,13,FALSE),Events!$B:$D,3,FALSE),)</f>
        <v>E016</v>
      </c>
      <c r="T2407" t="str">
        <f>IF(
ISNA(MATCH(T$1,Events!$A:$A,0)),
0,
VLOOKUP(
VLOOKUP(A2407,'[4]OSMEC ID + EVENT'!$A:$I,2,FALSE),Events!$B:$D,3,FALSE))</f>
        <v>E017</v>
      </c>
      <c r="U2407" t="str">
        <f>IF(
ISNA(MATCH(U$1,Events!$A:$A,0)),
0,
VLOOKUP(
VLOOKUP($A2407,'[4]OSMEC ID + EVENT'!$A:$I,3,FALSE),Events!$B:$D,3,FALSE))</f>
        <v>E018</v>
      </c>
      <c r="V2407" t="str">
        <f>IF(
ISNA(MATCH(V$1,Events!$A:$A,0)),
0,
VLOOKUP(
VLOOKUP($A2407,'[4]OSMEC ID + EVENT'!$A:$I,4,FALSE),Events!$B:$D,3,FALSE))</f>
        <v>E019</v>
      </c>
      <c r="W2407" t="str">
        <f>IF(
ISNA(MATCH(W$1,Events!$A:$A,0)),
0,
VLOOKUP(
VLOOKUP($A2407,'[4]OSMEC ID + EVENT'!$A:$I,5,FALSE),Events!$B:$D,3,FALSE))</f>
        <v>E020</v>
      </c>
      <c r="X2407" t="str">
        <f>IF(
ISNA(MATCH(X$1,Events!$A:$A,0)),
0,
VLOOKUP(
VLOOKUP($A2407,'[4]OSMEC ID + EVENT'!$A:$I,6,FALSE),Events!$B:$D,3,FALSE))</f>
        <v>E021</v>
      </c>
      <c r="Y2407" t="str">
        <f>IF(
ISNA(MATCH(Y$1,Events!$A:$A,0)),
0,
VLOOKUP(
VLOOKUP($A2407,'[4]OSMEC ID + EVENT'!$A:$I,7,FALSE),Events!$B:$D,3,FALSE))</f>
        <v>E022</v>
      </c>
      <c r="Z2407" t="str">
        <f>IF(
ISNA(MATCH(Z$1,Events!$A:$A,0)),
0,
VLOOKUP(
VLOOKUP($A2407,'[4]OSMEC ID + EVENT'!$A:$I,8,FALSE),Events!$B:$D,3,FALSE))</f>
        <v>E023</v>
      </c>
      <c r="AA2407" t="str">
        <f>IFERROR(
VLOOKUP(
VLOOKUP(A2407,'[5]OSMEC ID + SUBJECT'!$A:$B,2,FALSE),Subjects!$B:$D,3,FALSE),"")</f>
        <v/>
      </c>
      <c r="AB2407" t="str">
        <f>IFERROR(
VLOOKUP(
VLOOKUP(A2407,'[6]OSMEC ID + SUBJECT'!$A:$B,2,FALSE),Subjects!B:D,3,FALSE),"")</f>
        <v/>
      </c>
      <c r="AC2407" t="str">
        <f>IFERROR(
VLOOKUP(
VLOOKUP(A2407,'[7]OSMEC-ID + SESSION'!$A:$B,2,FALSE),Subjects!$B:$D,3,FALSE),"")</f>
        <v/>
      </c>
      <c r="AD2407" t="str">
        <f>IFERROR(
VLOOKUP(
VLOOKUP(A2407,'[8]OSMEC ID + SESSION'!$A:$B,2,FALSE),Subjects!$B:$D,3,FALSE),"")</f>
        <v/>
      </c>
      <c r="AE2407" s="12" t="str">
        <f>IFERROR(
VLOOKUP(
VLOOKUP(A2407,'[9]OSMEC ID + SUBJECT'!$A:$B,2,FALSE),Subjects!$B:$D,3,FALSE),"")</f>
        <v/>
      </c>
      <c r="AF2407" t="str">
        <f>IFERROR(
VLOOKUP(
VLOOKUP(A2407,'[10]OSMEC ID + SESSION'!$A:$B,2,FALSE),Subjects!$B:$D,3),"")</f>
        <v/>
      </c>
    </row>
    <row r="2408" spans="1:32" x14ac:dyDescent="0.75">
      <c r="A2408" t="str">
        <f>Deligate_List!A2412</f>
        <v>OSMEC-2972</v>
      </c>
      <c r="B2408" t="str">
        <f>VLOOKUP(A2408,Deligate_List!A:B,2,FALSE)</f>
        <v>Saraakshi Adiraju</v>
      </c>
      <c r="C2408" t="str">
        <f>IFERROR(
VLOOKUP(
VLOOKUP($A2408,'[1]OSMEC ID + WORKSHOP'!$A:$B,2,FALSE),Workshop!A:C,3,FALSE),"")</f>
        <v/>
      </c>
      <c r="D2408" t="str">
        <f>IF($D$1 =Events!$A$2,
VLOOKUP(
VLOOKUP($A2408,'[2]OSMEC ID + EVENT'!$A:$E,2,FALSE),Events!$B:$D,3,FALSE))</f>
        <v>E001</v>
      </c>
      <c r="E2408" t="str">
        <f>IF(E$1=Events!$A$3,
VLOOKUP(
VLOOKUP($A2408,'[2]OSMEC ID + EVENT'!$A:$E,3,FALSE),Events!B:D,3,FALSE))</f>
        <v>E002</v>
      </c>
      <c r="F2408" t="str">
        <f>IF($F$1=Events!$A$4,
VLOOKUP(
VLOOKUP($A2410,'[2]OSMEC ID + EVENT'!$A:$E,4,FALSE),Events!B:D,3,FALSE),)</f>
        <v>E003</v>
      </c>
      <c r="G2408" t="str">
        <f>IF($G$1=Events!$A$5,
VLOOKUP(
VLOOKUP($A2410,'[2]OSMEC ID + EVENT'!$A:$E,5,FALSE),Events!$B:$D,3,FALSE),)</f>
        <v>E004</v>
      </c>
      <c r="H2408" s="3" t="str">
        <f>IF($H$1= VLOOKUP($H$1,Events!$A:$D,1,FALSE),
VLOOKUP(
VLOOKUP(A2408,'[3]OSMEC ID + EVENT'!$A:$M,2,FALSE),Events!B:D,3,FALSE),)</f>
        <v>E005</v>
      </c>
      <c r="I2408" s="3" t="str">
        <f>IF(I$1= VLOOKUP(I$1,Events!$A:$D,1,FALSE),
VLOOKUP(
VLOOKUP($A2408,'[3]OSMEC ID + EVENT'!$A:$M,3,FALSE),Events!$B:$D,3,FALSE),)</f>
        <v>E006</v>
      </c>
      <c r="J2408" t="str">
        <f>IF(J$1= VLOOKUP(J$1,Events!$A:$D,1,FALSE),
VLOOKUP(
VLOOKUP($A2408,'[3]OSMEC ID + EVENT'!$A:$M,4,FALSE),Events!$B:$D,3,FALSE),)</f>
        <v>E007</v>
      </c>
      <c r="K2408" t="str">
        <f>IF(K$1= VLOOKUP(K$1,Events!$A:$D,1,FALSE),
VLOOKUP(
VLOOKUP($A2408,'[3]OSMEC ID + EVENT'!$A:$M,5,FALSE),Events!$B:$D,3,FALSE),)</f>
        <v>E008</v>
      </c>
      <c r="L2408" t="str">
        <f>IF(L$1= VLOOKUP(L$1,Events!$A:$D,1,FALSE),
VLOOKUP(
VLOOKUP($A2408,'[3]OSMEC ID + EVENT'!$A:$M,6,FALSE),Events!$B:$D,3,FALSE),)</f>
        <v>E009</v>
      </c>
      <c r="M2408" t="str">
        <f>IF(M$1= VLOOKUP(M$1,Events!$A:$D,1,FALSE),
VLOOKUP(
VLOOKUP($A2408,'[3]OSMEC ID + EVENT'!$A:$M,7,FALSE),Events!$B:$D,3,FALSE),)</f>
        <v>E010</v>
      </c>
      <c r="N2408" t="str">
        <f>IF(N$1= VLOOKUP(N$1,Events!$A:$D,1,FALSE),
VLOOKUP(
VLOOKUP($A2408,'[3]OSMEC ID + EVENT'!$A:$M,8,FALSE),Events!$B:$D,3,FALSE),)</f>
        <v>E011</v>
      </c>
      <c r="O2408" t="str">
        <f>IF(O$1= VLOOKUP(O$1,Events!$A:$D,1,FALSE),
VLOOKUP(
VLOOKUP($A2408,'[3]OSMEC ID + EVENT'!$A:$M,9,FALSE),Events!$B:$D,3,FALSE),)</f>
        <v>E012</v>
      </c>
      <c r="P2408" t="str">
        <f>IF(P$1= VLOOKUP(P$1,Events!$A:$D,1,FALSE),
VLOOKUP(
VLOOKUP($A2408,'[3]OSMEC ID + EVENT'!$A:$M,10,FALSE),Events!$B:$D,3,FALSE),)</f>
        <v>E013</v>
      </c>
      <c r="Q2408" t="str">
        <f>IF(Q$1= VLOOKUP(Q$1,Events!$A:$D,1,FALSE),
VLOOKUP(
VLOOKUP($A2408,'[3]OSMEC ID + EVENT'!$A:$M,11,FALSE),Events!$B:$D,3,FALSE),)</f>
        <v>E014</v>
      </c>
      <c r="R2408" t="str">
        <f>IF(R$1= VLOOKUP(R$1,Events!$A:$D,1,FALSE),
VLOOKUP(
VLOOKUP($A2408,'[3]OSMEC ID + EVENT'!$A:$M,12,FALSE),Events!$B:$D,3,FALSE),)</f>
        <v>E015</v>
      </c>
      <c r="S2408" t="str">
        <f>IF(S$1= VLOOKUP(S$1,Events!$A:$D,1,FALSE),
VLOOKUP(
VLOOKUP($A2408,'[3]OSMEC ID + EVENT'!$A:$M,13,FALSE),Events!$B:$D,3,FALSE),)</f>
        <v>E016</v>
      </c>
      <c r="T2408" t="str">
        <f>IF(
ISNA(MATCH(T$1,Events!$A:$A,0)),
0,
VLOOKUP(
VLOOKUP(A2408,'[4]OSMEC ID + EVENT'!$A:$I,2,FALSE),Events!$B:$D,3,FALSE))</f>
        <v>E017</v>
      </c>
      <c r="U2408" t="str">
        <f>IF(
ISNA(MATCH(U$1,Events!$A:$A,0)),
0,
VLOOKUP(
VLOOKUP($A2408,'[4]OSMEC ID + EVENT'!$A:$I,3,FALSE),Events!$B:$D,3,FALSE))</f>
        <v>E018</v>
      </c>
      <c r="V2408" t="str">
        <f>IF(
ISNA(MATCH(V$1,Events!$A:$A,0)),
0,
VLOOKUP(
VLOOKUP($A2408,'[4]OSMEC ID + EVENT'!$A:$I,4,FALSE),Events!$B:$D,3,FALSE))</f>
        <v>E019</v>
      </c>
      <c r="W2408" t="str">
        <f>IF(
ISNA(MATCH(W$1,Events!$A:$A,0)),
0,
VLOOKUP(
VLOOKUP($A2408,'[4]OSMEC ID + EVENT'!$A:$I,5,FALSE),Events!$B:$D,3,FALSE))</f>
        <v>E020</v>
      </c>
      <c r="X2408" t="str">
        <f>IF(
ISNA(MATCH(X$1,Events!$A:$A,0)),
0,
VLOOKUP(
VLOOKUP($A2408,'[4]OSMEC ID + EVENT'!$A:$I,6,FALSE),Events!$B:$D,3,FALSE))</f>
        <v>E021</v>
      </c>
      <c r="Y2408" t="str">
        <f>IF(
ISNA(MATCH(Y$1,Events!$A:$A,0)),
0,
VLOOKUP(
VLOOKUP($A2408,'[4]OSMEC ID + EVENT'!$A:$I,7,FALSE),Events!$B:$D,3,FALSE))</f>
        <v>E022</v>
      </c>
      <c r="Z2408" t="str">
        <f>IF(
ISNA(MATCH(Z$1,Events!$A:$A,0)),
0,
VLOOKUP(
VLOOKUP($A2408,'[4]OSMEC ID + EVENT'!$A:$I,8,FALSE),Events!$B:$D,3,FALSE))</f>
        <v>E023</v>
      </c>
      <c r="AA2408" t="str">
        <f>IFERROR(
VLOOKUP(
VLOOKUP(A2408,'[5]OSMEC ID + SUBJECT'!$A:$B,2,FALSE),Subjects!$B:$D,3,FALSE),"")</f>
        <v>S003</v>
      </c>
      <c r="AB2408" t="str">
        <f>IFERROR(
VLOOKUP(
VLOOKUP(A2408,'[6]OSMEC ID + SUBJECT'!$A:$B,2,FALSE),Subjects!B:D,3,FALSE),"")</f>
        <v/>
      </c>
      <c r="AC2408" t="str">
        <f>IFERROR(
VLOOKUP(
VLOOKUP(A2408,'[7]OSMEC-ID + SESSION'!$A:$B,2,FALSE),Subjects!$B:$D,3,FALSE),"")</f>
        <v/>
      </c>
      <c r="AD2408" t="str">
        <f>IFERROR(
VLOOKUP(
VLOOKUP(A2408,'[8]OSMEC ID + SESSION'!$A:$B,2,FALSE),Subjects!$B:$D,3,FALSE),"")</f>
        <v/>
      </c>
      <c r="AE2408" s="12" t="str">
        <f>IFERROR(
VLOOKUP(
VLOOKUP(A2408,'[9]OSMEC ID + SUBJECT'!$A:$B,2,FALSE),Subjects!$B:$D,3,FALSE),"")</f>
        <v/>
      </c>
      <c r="AF2408" t="str">
        <f>IFERROR(
VLOOKUP(
VLOOKUP(A2408,'[10]OSMEC ID + SESSION'!$A:$B,2,FALSE),Subjects!$B:$D,3),"")</f>
        <v/>
      </c>
    </row>
    <row r="2409" spans="1:32" x14ac:dyDescent="0.75">
      <c r="A2409" t="str">
        <f>Deligate_List!A2413</f>
        <v>OSMEC-2973</v>
      </c>
      <c r="B2409" t="str">
        <f>VLOOKUP(A2409,Deligate_List!A:B,2,FALSE)</f>
        <v>NUJWATH FATIMA ALMAS</v>
      </c>
      <c r="C2409" t="str">
        <f>IFERROR(
VLOOKUP(
VLOOKUP($A2409,'[1]OSMEC ID + WORKSHOP'!$A:$B,2,FALSE),Workshop!A:C,3,FALSE),"")</f>
        <v>W012</v>
      </c>
      <c r="D2409" t="str">
        <f>IF($D$1 =Events!$A$2,
VLOOKUP(
VLOOKUP($A2409,'[2]OSMEC ID + EVENT'!$A:$E,2,FALSE),Events!$B:$D,3,FALSE))</f>
        <v>E001</v>
      </c>
      <c r="E2409" t="str">
        <f>IF(E$1=Events!$A$3,
VLOOKUP(
VLOOKUP($A2409,'[2]OSMEC ID + EVENT'!$A:$E,3,FALSE),Events!B:D,3,FALSE))</f>
        <v>E002</v>
      </c>
      <c r="F2409" t="str">
        <f>IF($F$1=Events!$A$4,
VLOOKUP(
VLOOKUP($A2411,'[2]OSMEC ID + EVENT'!$A:$E,4,FALSE),Events!B:D,3,FALSE),)</f>
        <v>E003</v>
      </c>
      <c r="G2409" t="str">
        <f>IF($G$1=Events!$A$5,
VLOOKUP(
VLOOKUP($A2411,'[2]OSMEC ID + EVENT'!$A:$E,5,FALSE),Events!$B:$D,3,FALSE),)</f>
        <v>E004</v>
      </c>
      <c r="H2409" s="3" t="str">
        <f>IF($H$1= VLOOKUP($H$1,Events!$A:$D,1,FALSE),
VLOOKUP(
VLOOKUP(A2409,'[3]OSMEC ID + EVENT'!$A:$M,2,FALSE),Events!B:D,3,FALSE),)</f>
        <v>E005</v>
      </c>
      <c r="I2409" s="3" t="str">
        <f>IF(I$1= VLOOKUP(I$1,Events!$A:$D,1,FALSE),
VLOOKUP(
VLOOKUP($A2409,'[3]OSMEC ID + EVENT'!$A:$M,3,FALSE),Events!$B:$D,3,FALSE),)</f>
        <v>E006</v>
      </c>
      <c r="J2409" t="str">
        <f>IF(J$1= VLOOKUP(J$1,Events!$A:$D,1,FALSE),
VLOOKUP(
VLOOKUP($A2409,'[3]OSMEC ID + EVENT'!$A:$M,4,FALSE),Events!$B:$D,3,FALSE),)</f>
        <v>E007</v>
      </c>
      <c r="K2409" t="str">
        <f>IF(K$1= VLOOKUP(K$1,Events!$A:$D,1,FALSE),
VLOOKUP(
VLOOKUP($A2409,'[3]OSMEC ID + EVENT'!$A:$M,5,FALSE),Events!$B:$D,3,FALSE),)</f>
        <v>E008</v>
      </c>
      <c r="L2409" t="str">
        <f>IF(L$1= VLOOKUP(L$1,Events!$A:$D,1,FALSE),
VLOOKUP(
VLOOKUP($A2409,'[3]OSMEC ID + EVENT'!$A:$M,6,FALSE),Events!$B:$D,3,FALSE),)</f>
        <v>E009</v>
      </c>
      <c r="M2409" t="str">
        <f>IF(M$1= VLOOKUP(M$1,Events!$A:$D,1,FALSE),
VLOOKUP(
VLOOKUP($A2409,'[3]OSMEC ID + EVENT'!$A:$M,7,FALSE),Events!$B:$D,3,FALSE),)</f>
        <v>E010</v>
      </c>
      <c r="N2409" t="str">
        <f>IF(N$1= VLOOKUP(N$1,Events!$A:$D,1,FALSE),
VLOOKUP(
VLOOKUP($A2409,'[3]OSMEC ID + EVENT'!$A:$M,8,FALSE),Events!$B:$D,3,FALSE),)</f>
        <v>E011</v>
      </c>
      <c r="O2409" t="str">
        <f>IF(O$1= VLOOKUP(O$1,Events!$A:$D,1,FALSE),
VLOOKUP(
VLOOKUP($A2409,'[3]OSMEC ID + EVENT'!$A:$M,9,FALSE),Events!$B:$D,3,FALSE),)</f>
        <v>E012</v>
      </c>
      <c r="P2409" t="str">
        <f>IF(P$1= VLOOKUP(P$1,Events!$A:$D,1,FALSE),
VLOOKUP(
VLOOKUP($A2409,'[3]OSMEC ID + EVENT'!$A:$M,10,FALSE),Events!$B:$D,3,FALSE),)</f>
        <v>E013</v>
      </c>
      <c r="Q2409" t="str">
        <f>IF(Q$1= VLOOKUP(Q$1,Events!$A:$D,1,FALSE),
VLOOKUP(
VLOOKUP($A2409,'[3]OSMEC ID + EVENT'!$A:$M,11,FALSE),Events!$B:$D,3,FALSE),)</f>
        <v>E014</v>
      </c>
      <c r="R2409" t="str">
        <f>IF(R$1= VLOOKUP(R$1,Events!$A:$D,1,FALSE),
VLOOKUP(
VLOOKUP($A2409,'[3]OSMEC ID + EVENT'!$A:$M,12,FALSE),Events!$B:$D,3,FALSE),)</f>
        <v>E015</v>
      </c>
      <c r="S2409" t="str">
        <f>IF(S$1= VLOOKUP(S$1,Events!$A:$D,1,FALSE),
VLOOKUP(
VLOOKUP($A2409,'[3]OSMEC ID + EVENT'!$A:$M,13,FALSE),Events!$B:$D,3,FALSE),)</f>
        <v>E016</v>
      </c>
      <c r="T2409" t="str">
        <f>IF(
ISNA(MATCH(T$1,Events!$A:$A,0)),
0,
VLOOKUP(
VLOOKUP(A2409,'[4]OSMEC ID + EVENT'!$A:$I,2,FALSE),Events!$B:$D,3,FALSE))</f>
        <v>E017</v>
      </c>
      <c r="U2409" t="str">
        <f>IF(
ISNA(MATCH(U$1,Events!$A:$A,0)),
0,
VLOOKUP(
VLOOKUP($A2409,'[4]OSMEC ID + EVENT'!$A:$I,3,FALSE),Events!$B:$D,3,FALSE))</f>
        <v>E018</v>
      </c>
      <c r="V2409" t="str">
        <f>IF(
ISNA(MATCH(V$1,Events!$A:$A,0)),
0,
VLOOKUP(
VLOOKUP($A2409,'[4]OSMEC ID + EVENT'!$A:$I,4,FALSE),Events!$B:$D,3,FALSE))</f>
        <v>E019</v>
      </c>
      <c r="W2409" t="str">
        <f>IF(
ISNA(MATCH(W$1,Events!$A:$A,0)),
0,
VLOOKUP(
VLOOKUP($A2409,'[4]OSMEC ID + EVENT'!$A:$I,5,FALSE),Events!$B:$D,3,FALSE))</f>
        <v>E020</v>
      </c>
      <c r="X2409" t="str">
        <f>IF(
ISNA(MATCH(X$1,Events!$A:$A,0)),
0,
VLOOKUP(
VLOOKUP($A2409,'[4]OSMEC ID + EVENT'!$A:$I,6,FALSE),Events!$B:$D,3,FALSE))</f>
        <v>E021</v>
      </c>
      <c r="Y2409" t="str">
        <f>IF(
ISNA(MATCH(Y$1,Events!$A:$A,0)),
0,
VLOOKUP(
VLOOKUP($A2409,'[4]OSMEC ID + EVENT'!$A:$I,7,FALSE),Events!$B:$D,3,FALSE))</f>
        <v>E022</v>
      </c>
      <c r="Z2409" t="str">
        <f>IF(
ISNA(MATCH(Z$1,Events!$A:$A,0)),
0,
VLOOKUP(
VLOOKUP($A2409,'[4]OSMEC ID + EVENT'!$A:$I,8,FALSE),Events!$B:$D,3,FALSE))</f>
        <v>E023</v>
      </c>
      <c r="AA2409" t="str">
        <f>IFERROR(
VLOOKUP(
VLOOKUP(A2409,'[5]OSMEC ID + SUBJECT'!$A:$B,2,FALSE),Subjects!$B:$D,3,FALSE),"")</f>
        <v/>
      </c>
      <c r="AB2409" t="str">
        <f>IFERROR(
VLOOKUP(
VLOOKUP(A2409,'[6]OSMEC ID + SUBJECT'!$A:$B,2,FALSE),Subjects!B:D,3,FALSE),"")</f>
        <v/>
      </c>
      <c r="AC2409" t="str">
        <f>IFERROR(
VLOOKUP(
VLOOKUP(A2409,'[7]OSMEC-ID + SESSION'!$A:$B,2,FALSE),Subjects!$B:$D,3,FALSE),"")</f>
        <v/>
      </c>
      <c r="AD2409" t="str">
        <f>IFERROR(
VLOOKUP(
VLOOKUP(A2409,'[8]OSMEC ID + SESSION'!$A:$B,2,FALSE),Subjects!$B:$D,3,FALSE),"")</f>
        <v/>
      </c>
      <c r="AE2409" s="12" t="str">
        <f>IFERROR(
VLOOKUP(
VLOOKUP(A2409,'[9]OSMEC ID + SUBJECT'!$A:$B,2,FALSE),Subjects!$B:$D,3,FALSE),"")</f>
        <v/>
      </c>
      <c r="AF2409" t="str">
        <f>IFERROR(
VLOOKUP(
VLOOKUP(A2409,'[10]OSMEC ID + SESSION'!$A:$B,2,FALSE),Subjects!$B:$D,3),"")</f>
        <v/>
      </c>
    </row>
    <row r="2410" spans="1:32" x14ac:dyDescent="0.75">
      <c r="A2410" t="str">
        <f>Deligate_List!A2414</f>
        <v>OSMEC-2974</v>
      </c>
      <c r="B2410" t="str">
        <f>VLOOKUP(A2410,Deligate_List!A:B,2,FALSE)</f>
        <v>ALLU BHAAVNA</v>
      </c>
      <c r="C2410" t="str">
        <f>IFERROR(
VLOOKUP(
VLOOKUP($A2410,'[1]OSMEC ID + WORKSHOP'!$A:$B,2,FALSE),Workshop!A:C,3,FALSE),"")</f>
        <v/>
      </c>
      <c r="D2410" t="str">
        <f>IF($D$1 =Events!$A$2,
VLOOKUP(
VLOOKUP($A2410,'[2]OSMEC ID + EVENT'!$A:$E,2,FALSE),Events!$B:$D,3,FALSE))</f>
        <v>E001</v>
      </c>
      <c r="E2410" t="str">
        <f>IF(E$1=Events!$A$3,
VLOOKUP(
VLOOKUP($A2410,'[2]OSMEC ID + EVENT'!$A:$E,3,FALSE),Events!B:D,3,FALSE))</f>
        <v>E002</v>
      </c>
      <c r="F2410" t="str">
        <f>IF($F$1=Events!$A$4,
VLOOKUP(
VLOOKUP($A2412,'[2]OSMEC ID + EVENT'!$A:$E,4,FALSE),Events!B:D,3,FALSE),)</f>
        <v>E003</v>
      </c>
      <c r="G2410" t="str">
        <f>IF($G$1=Events!$A$5,
VLOOKUP(
VLOOKUP($A2412,'[2]OSMEC ID + EVENT'!$A:$E,5,FALSE),Events!$B:$D,3,FALSE),)</f>
        <v>E004</v>
      </c>
      <c r="H2410" s="3" t="str">
        <f>IF($H$1= VLOOKUP($H$1,Events!$A:$D,1,FALSE),
VLOOKUP(
VLOOKUP(A2410,'[3]OSMEC ID + EVENT'!$A:$M,2,FALSE),Events!B:D,3,FALSE),)</f>
        <v>E005</v>
      </c>
      <c r="I2410" s="3" t="str">
        <f>IF(I$1= VLOOKUP(I$1,Events!$A:$D,1,FALSE),
VLOOKUP(
VLOOKUP($A2410,'[3]OSMEC ID + EVENT'!$A:$M,3,FALSE),Events!$B:$D,3,FALSE),)</f>
        <v>E006</v>
      </c>
      <c r="J2410" t="str">
        <f>IF(J$1= VLOOKUP(J$1,Events!$A:$D,1,FALSE),
VLOOKUP(
VLOOKUP($A2410,'[3]OSMEC ID + EVENT'!$A:$M,4,FALSE),Events!$B:$D,3,FALSE),)</f>
        <v>E007</v>
      </c>
      <c r="K2410" t="str">
        <f>IF(K$1= VLOOKUP(K$1,Events!$A:$D,1,FALSE),
VLOOKUP(
VLOOKUP($A2410,'[3]OSMEC ID + EVENT'!$A:$M,5,FALSE),Events!$B:$D,3,FALSE),)</f>
        <v>E008</v>
      </c>
      <c r="L2410" t="str">
        <f>IF(L$1= VLOOKUP(L$1,Events!$A:$D,1,FALSE),
VLOOKUP(
VLOOKUP($A2410,'[3]OSMEC ID + EVENT'!$A:$M,6,FALSE),Events!$B:$D,3,FALSE),)</f>
        <v>E009</v>
      </c>
      <c r="M2410" t="str">
        <f>IF(M$1= VLOOKUP(M$1,Events!$A:$D,1,FALSE),
VLOOKUP(
VLOOKUP($A2410,'[3]OSMEC ID + EVENT'!$A:$M,7,FALSE),Events!$B:$D,3,FALSE),)</f>
        <v>E010</v>
      </c>
      <c r="N2410" t="str">
        <f>IF(N$1= VLOOKUP(N$1,Events!$A:$D,1,FALSE),
VLOOKUP(
VLOOKUP($A2410,'[3]OSMEC ID + EVENT'!$A:$M,8,FALSE),Events!$B:$D,3,FALSE),)</f>
        <v>E011</v>
      </c>
      <c r="O2410" t="str">
        <f>IF(O$1= VLOOKUP(O$1,Events!$A:$D,1,FALSE),
VLOOKUP(
VLOOKUP($A2410,'[3]OSMEC ID + EVENT'!$A:$M,9,FALSE),Events!$B:$D,3,FALSE),)</f>
        <v>E012</v>
      </c>
      <c r="P2410" t="str">
        <f>IF(P$1= VLOOKUP(P$1,Events!$A:$D,1,FALSE),
VLOOKUP(
VLOOKUP($A2410,'[3]OSMEC ID + EVENT'!$A:$M,10,FALSE),Events!$B:$D,3,FALSE),)</f>
        <v>E013</v>
      </c>
      <c r="Q2410" t="str">
        <f>IF(Q$1= VLOOKUP(Q$1,Events!$A:$D,1,FALSE),
VLOOKUP(
VLOOKUP($A2410,'[3]OSMEC ID + EVENT'!$A:$M,11,FALSE),Events!$B:$D,3,FALSE),)</f>
        <v>E014</v>
      </c>
      <c r="R2410" t="str">
        <f>IF(R$1= VLOOKUP(R$1,Events!$A:$D,1,FALSE),
VLOOKUP(
VLOOKUP($A2410,'[3]OSMEC ID + EVENT'!$A:$M,12,FALSE),Events!$B:$D,3,FALSE),)</f>
        <v>E015</v>
      </c>
      <c r="S2410" t="str">
        <f>IF(S$1= VLOOKUP(S$1,Events!$A:$D,1,FALSE),
VLOOKUP(
VLOOKUP($A2410,'[3]OSMEC ID + EVENT'!$A:$M,13,FALSE),Events!$B:$D,3,FALSE),)</f>
        <v>E016</v>
      </c>
      <c r="T2410" t="str">
        <f>IF(
ISNA(MATCH(T$1,Events!$A:$A,0)),
0,
VLOOKUP(
VLOOKUP(A2410,'[4]OSMEC ID + EVENT'!$A:$I,2,FALSE),Events!$B:$D,3,FALSE))</f>
        <v>E017</v>
      </c>
      <c r="U2410" t="str">
        <f>IF(
ISNA(MATCH(U$1,Events!$A:$A,0)),
0,
VLOOKUP(
VLOOKUP($A2410,'[4]OSMEC ID + EVENT'!$A:$I,3,FALSE),Events!$B:$D,3,FALSE))</f>
        <v>E018</v>
      </c>
      <c r="V2410" t="str">
        <f>IF(
ISNA(MATCH(V$1,Events!$A:$A,0)),
0,
VLOOKUP(
VLOOKUP($A2410,'[4]OSMEC ID + EVENT'!$A:$I,4,FALSE),Events!$B:$D,3,FALSE))</f>
        <v>E019</v>
      </c>
      <c r="W2410" t="str">
        <f>IF(
ISNA(MATCH(W$1,Events!$A:$A,0)),
0,
VLOOKUP(
VLOOKUP($A2410,'[4]OSMEC ID + EVENT'!$A:$I,5,FALSE),Events!$B:$D,3,FALSE))</f>
        <v>E020</v>
      </c>
      <c r="X2410" t="str">
        <f>IF(
ISNA(MATCH(X$1,Events!$A:$A,0)),
0,
VLOOKUP(
VLOOKUP($A2410,'[4]OSMEC ID + EVENT'!$A:$I,6,FALSE),Events!$B:$D,3,FALSE))</f>
        <v>E021</v>
      </c>
      <c r="Y2410" t="str">
        <f>IF(
ISNA(MATCH(Y$1,Events!$A:$A,0)),
0,
VLOOKUP(
VLOOKUP($A2410,'[4]OSMEC ID + EVENT'!$A:$I,7,FALSE),Events!$B:$D,3,FALSE))</f>
        <v>E022</v>
      </c>
      <c r="Z2410" t="str">
        <f>IF(
ISNA(MATCH(Z$1,Events!$A:$A,0)),
0,
VLOOKUP(
VLOOKUP($A2410,'[4]OSMEC ID + EVENT'!$A:$I,8,FALSE),Events!$B:$D,3,FALSE))</f>
        <v>E023</v>
      </c>
      <c r="AA2410" t="str">
        <f>IFERROR(
VLOOKUP(
VLOOKUP(A2410,'[5]OSMEC ID + SUBJECT'!$A:$B,2,FALSE),Subjects!$B:$D,3,FALSE),"")</f>
        <v/>
      </c>
      <c r="AB2410" t="str">
        <f>IFERROR(
VLOOKUP(
VLOOKUP(A2410,'[6]OSMEC ID + SUBJECT'!$A:$B,2,FALSE),Subjects!B:D,3,FALSE),"")</f>
        <v/>
      </c>
      <c r="AC2410" t="str">
        <f>IFERROR(
VLOOKUP(
VLOOKUP(A2410,'[7]OSMEC-ID + SESSION'!$A:$B,2,FALSE),Subjects!$B:$D,3,FALSE),"")</f>
        <v/>
      </c>
      <c r="AD2410" t="str">
        <f>IFERROR(
VLOOKUP(
VLOOKUP(A2410,'[8]OSMEC ID + SESSION'!$A:$B,2,FALSE),Subjects!$B:$D,3,FALSE),"")</f>
        <v/>
      </c>
      <c r="AE2410" s="12" t="str">
        <f>IFERROR(
VLOOKUP(
VLOOKUP(A2410,'[9]OSMEC ID + SUBJECT'!$A:$B,2,FALSE),Subjects!$B:$D,3,FALSE),"")</f>
        <v/>
      </c>
      <c r="AF2410" t="str">
        <f>IFERROR(
VLOOKUP(
VLOOKUP(A2410,'[10]OSMEC ID + SESSION'!$A:$B,2,FALSE),Subjects!$B:$D,3),"")</f>
        <v/>
      </c>
    </row>
    <row r="2411" spans="1:32" x14ac:dyDescent="0.75">
      <c r="A2411" t="str">
        <f>Deligate_List!A2415</f>
        <v>OSMEC-2975</v>
      </c>
      <c r="B2411" t="str">
        <f>VLOOKUP(A2411,Deligate_List!A:B,2,FALSE)</f>
        <v>Lekkala sri Megha lalithya</v>
      </c>
      <c r="C2411" t="str">
        <f>IFERROR(
VLOOKUP(
VLOOKUP($A2411,'[1]OSMEC ID + WORKSHOP'!$A:$B,2,FALSE),Workshop!A:C,3,FALSE),"")</f>
        <v/>
      </c>
      <c r="D2411" t="str">
        <f>IF($D$1 =Events!$A$2,
VLOOKUP(
VLOOKUP($A2411,'[2]OSMEC ID + EVENT'!$A:$E,2,FALSE),Events!$B:$D,3,FALSE))</f>
        <v>E001</v>
      </c>
      <c r="E2411" t="str">
        <f>IF(E$1=Events!$A$3,
VLOOKUP(
VLOOKUP($A2411,'[2]OSMEC ID + EVENT'!$A:$E,3,FALSE),Events!B:D,3,FALSE))</f>
        <v>E002</v>
      </c>
      <c r="F2411" t="str">
        <f>IF($F$1=Events!$A$4,
VLOOKUP(
VLOOKUP($A2413,'[2]OSMEC ID + EVENT'!$A:$E,4,FALSE),Events!B:D,3,FALSE),)</f>
        <v>E003</v>
      </c>
      <c r="G2411" t="str">
        <f>IF($G$1=Events!$A$5,
VLOOKUP(
VLOOKUP($A2413,'[2]OSMEC ID + EVENT'!$A:$E,5,FALSE),Events!$B:$D,3,FALSE),)</f>
        <v>E004</v>
      </c>
      <c r="H2411" s="3" t="str">
        <f>IF($H$1= VLOOKUP($H$1,Events!$A:$D,1,FALSE),
VLOOKUP(
VLOOKUP(A2411,'[3]OSMEC ID + EVENT'!$A:$M,2,FALSE),Events!B:D,3,FALSE),)</f>
        <v>E005</v>
      </c>
      <c r="I2411" s="3" t="str">
        <f>IF(I$1= VLOOKUP(I$1,Events!$A:$D,1,FALSE),
VLOOKUP(
VLOOKUP($A2411,'[3]OSMEC ID + EVENT'!$A:$M,3,FALSE),Events!$B:$D,3,FALSE),)</f>
        <v>E006</v>
      </c>
      <c r="J2411" t="str">
        <f>IF(J$1= VLOOKUP(J$1,Events!$A:$D,1,FALSE),
VLOOKUP(
VLOOKUP($A2411,'[3]OSMEC ID + EVENT'!$A:$M,4,FALSE),Events!$B:$D,3,FALSE),)</f>
        <v>E007</v>
      </c>
      <c r="K2411" t="str">
        <f>IF(K$1= VLOOKUP(K$1,Events!$A:$D,1,FALSE),
VLOOKUP(
VLOOKUP($A2411,'[3]OSMEC ID + EVENT'!$A:$M,5,FALSE),Events!$B:$D,3,FALSE),)</f>
        <v>E008</v>
      </c>
      <c r="L2411" t="str">
        <f>IF(L$1= VLOOKUP(L$1,Events!$A:$D,1,FALSE),
VLOOKUP(
VLOOKUP($A2411,'[3]OSMEC ID + EVENT'!$A:$M,6,FALSE),Events!$B:$D,3,FALSE),)</f>
        <v>E009</v>
      </c>
      <c r="M2411" t="str">
        <f>IF(M$1= VLOOKUP(M$1,Events!$A:$D,1,FALSE),
VLOOKUP(
VLOOKUP($A2411,'[3]OSMEC ID + EVENT'!$A:$M,7,FALSE),Events!$B:$D,3,FALSE),)</f>
        <v>E010</v>
      </c>
      <c r="N2411" t="str">
        <f>IF(N$1= VLOOKUP(N$1,Events!$A:$D,1,FALSE),
VLOOKUP(
VLOOKUP($A2411,'[3]OSMEC ID + EVENT'!$A:$M,8,FALSE),Events!$B:$D,3,FALSE),)</f>
        <v>E011</v>
      </c>
      <c r="O2411" t="str">
        <f>IF(O$1= VLOOKUP(O$1,Events!$A:$D,1,FALSE),
VLOOKUP(
VLOOKUP($A2411,'[3]OSMEC ID + EVENT'!$A:$M,9,FALSE),Events!$B:$D,3,FALSE),)</f>
        <v>E012</v>
      </c>
      <c r="P2411" t="str">
        <f>IF(P$1= VLOOKUP(P$1,Events!$A:$D,1,FALSE),
VLOOKUP(
VLOOKUP($A2411,'[3]OSMEC ID + EVENT'!$A:$M,10,FALSE),Events!$B:$D,3,FALSE),)</f>
        <v>E013</v>
      </c>
      <c r="Q2411" t="str">
        <f>IF(Q$1= VLOOKUP(Q$1,Events!$A:$D,1,FALSE),
VLOOKUP(
VLOOKUP($A2411,'[3]OSMEC ID + EVENT'!$A:$M,11,FALSE),Events!$B:$D,3,FALSE),)</f>
        <v>E014</v>
      </c>
      <c r="R2411" t="str">
        <f>IF(R$1= VLOOKUP(R$1,Events!$A:$D,1,FALSE),
VLOOKUP(
VLOOKUP($A2411,'[3]OSMEC ID + EVENT'!$A:$M,12,FALSE),Events!$B:$D,3,FALSE),)</f>
        <v>E015</v>
      </c>
      <c r="S2411" t="str">
        <f>IF(S$1= VLOOKUP(S$1,Events!$A:$D,1,FALSE),
VLOOKUP(
VLOOKUP($A2411,'[3]OSMEC ID + EVENT'!$A:$M,13,FALSE),Events!$B:$D,3,FALSE),)</f>
        <v>E016</v>
      </c>
      <c r="T2411" t="str">
        <f>IF(
ISNA(MATCH(T$1,Events!$A:$A,0)),
0,
VLOOKUP(
VLOOKUP(A2411,'[4]OSMEC ID + EVENT'!$A:$I,2,FALSE),Events!$B:$D,3,FALSE))</f>
        <v>E017</v>
      </c>
      <c r="U2411" t="str">
        <f>IF(
ISNA(MATCH(U$1,Events!$A:$A,0)),
0,
VLOOKUP(
VLOOKUP($A2411,'[4]OSMEC ID + EVENT'!$A:$I,3,FALSE),Events!$B:$D,3,FALSE))</f>
        <v>E018</v>
      </c>
      <c r="V2411" t="str">
        <f>IF(
ISNA(MATCH(V$1,Events!$A:$A,0)),
0,
VLOOKUP(
VLOOKUP($A2411,'[4]OSMEC ID + EVENT'!$A:$I,4,FALSE),Events!$B:$D,3,FALSE))</f>
        <v>E019</v>
      </c>
      <c r="W2411" t="str">
        <f>IF(
ISNA(MATCH(W$1,Events!$A:$A,0)),
0,
VLOOKUP(
VLOOKUP($A2411,'[4]OSMEC ID + EVENT'!$A:$I,5,FALSE),Events!$B:$D,3,FALSE))</f>
        <v>E020</v>
      </c>
      <c r="X2411" t="str">
        <f>IF(
ISNA(MATCH(X$1,Events!$A:$A,0)),
0,
VLOOKUP(
VLOOKUP($A2411,'[4]OSMEC ID + EVENT'!$A:$I,6,FALSE),Events!$B:$D,3,FALSE))</f>
        <v>E021</v>
      </c>
      <c r="Y2411" t="str">
        <f>IF(
ISNA(MATCH(Y$1,Events!$A:$A,0)),
0,
VLOOKUP(
VLOOKUP($A2411,'[4]OSMEC ID + EVENT'!$A:$I,7,FALSE),Events!$B:$D,3,FALSE))</f>
        <v>E022</v>
      </c>
      <c r="Z2411" t="str">
        <f>IF(
ISNA(MATCH(Z$1,Events!$A:$A,0)),
0,
VLOOKUP(
VLOOKUP($A2411,'[4]OSMEC ID + EVENT'!$A:$I,8,FALSE),Events!$B:$D,3,FALSE))</f>
        <v>E023</v>
      </c>
      <c r="AA2411" t="str">
        <f>IFERROR(
VLOOKUP(
VLOOKUP(A2411,'[5]OSMEC ID + SUBJECT'!$A:$B,2,FALSE),Subjects!$B:$D,3,FALSE),"")</f>
        <v/>
      </c>
      <c r="AB2411" t="str">
        <f>IFERROR(
VLOOKUP(
VLOOKUP(A2411,'[6]OSMEC ID + SUBJECT'!$A:$B,2,FALSE),Subjects!B:D,3,FALSE),"")</f>
        <v/>
      </c>
      <c r="AC2411" t="str">
        <f>IFERROR(
VLOOKUP(
VLOOKUP(A2411,'[7]OSMEC-ID + SESSION'!$A:$B,2,FALSE),Subjects!$B:$D,3,FALSE),"")</f>
        <v/>
      </c>
      <c r="AD2411" t="str">
        <f>IFERROR(
VLOOKUP(
VLOOKUP(A2411,'[8]OSMEC ID + SESSION'!$A:$B,2,FALSE),Subjects!$B:$D,3,FALSE),"")</f>
        <v/>
      </c>
      <c r="AE2411" s="12" t="str">
        <f>IFERROR(
VLOOKUP(
VLOOKUP(A2411,'[9]OSMEC ID + SUBJECT'!$A:$B,2,FALSE),Subjects!$B:$D,3,FALSE),"")</f>
        <v/>
      </c>
      <c r="AF2411" t="str">
        <f>IFERROR(
VLOOKUP(
VLOOKUP(A2411,'[10]OSMEC ID + SESSION'!$A:$B,2,FALSE),Subjects!$B:$D,3),"")</f>
        <v/>
      </c>
    </row>
    <row r="2412" spans="1:32" x14ac:dyDescent="0.75">
      <c r="A2412" t="str">
        <f>Deligate_List!A2416</f>
        <v>OSMEC-2976</v>
      </c>
      <c r="B2412" t="str">
        <f>VLOOKUP(A2412,Deligate_List!A:B,2,FALSE)</f>
        <v>Pragna Ameya Kona</v>
      </c>
      <c r="C2412" t="str">
        <f>IFERROR(
VLOOKUP(
VLOOKUP($A2412,'[1]OSMEC ID + WORKSHOP'!$A:$B,2,FALSE),Workshop!A:C,3,FALSE),"")</f>
        <v/>
      </c>
      <c r="D2412" t="str">
        <f>IF($D$1 =Events!$A$2,
VLOOKUP(
VLOOKUP($A2412,'[2]OSMEC ID + EVENT'!$A:$E,2,FALSE),Events!$B:$D,3,FALSE))</f>
        <v>E001</v>
      </c>
      <c r="E2412" t="str">
        <f>IF(E$1=Events!$A$3,
VLOOKUP(
VLOOKUP($A2412,'[2]OSMEC ID + EVENT'!$A:$E,3,FALSE),Events!B:D,3,FALSE))</f>
        <v>E002</v>
      </c>
      <c r="F2412" t="str">
        <f>IF($F$1=Events!$A$4,
VLOOKUP(
VLOOKUP($A2414,'[2]OSMEC ID + EVENT'!$A:$E,4,FALSE),Events!B:D,3,FALSE),)</f>
        <v>E003</v>
      </c>
      <c r="G2412" t="str">
        <f>IF($G$1=Events!$A$5,
VLOOKUP(
VLOOKUP($A2414,'[2]OSMEC ID + EVENT'!$A:$E,5,FALSE),Events!$B:$D,3,FALSE),)</f>
        <v>E004</v>
      </c>
      <c r="H2412" s="3" t="str">
        <f>IF($H$1= VLOOKUP($H$1,Events!$A:$D,1,FALSE),
VLOOKUP(
VLOOKUP(A2412,'[3]OSMEC ID + EVENT'!$A:$M,2,FALSE),Events!B:D,3,FALSE),)</f>
        <v>E005</v>
      </c>
      <c r="I2412" s="3" t="str">
        <f>IF(I$1= VLOOKUP(I$1,Events!$A:$D,1,FALSE),
VLOOKUP(
VLOOKUP($A2412,'[3]OSMEC ID + EVENT'!$A:$M,3,FALSE),Events!$B:$D,3,FALSE),)</f>
        <v>E006</v>
      </c>
      <c r="J2412" t="str">
        <f>IF(J$1= VLOOKUP(J$1,Events!$A:$D,1,FALSE),
VLOOKUP(
VLOOKUP($A2412,'[3]OSMEC ID + EVENT'!$A:$M,4,FALSE),Events!$B:$D,3,FALSE),)</f>
        <v>E007</v>
      </c>
      <c r="K2412" t="str">
        <f>IF(K$1= VLOOKUP(K$1,Events!$A:$D,1,FALSE),
VLOOKUP(
VLOOKUP($A2412,'[3]OSMEC ID + EVENT'!$A:$M,5,FALSE),Events!$B:$D,3,FALSE),)</f>
        <v>E008</v>
      </c>
      <c r="L2412" t="str">
        <f>IF(L$1= VLOOKUP(L$1,Events!$A:$D,1,FALSE),
VLOOKUP(
VLOOKUP($A2412,'[3]OSMEC ID + EVENT'!$A:$M,6,FALSE),Events!$B:$D,3,FALSE),)</f>
        <v>E009</v>
      </c>
      <c r="M2412" t="str">
        <f>IF(M$1= VLOOKUP(M$1,Events!$A:$D,1,FALSE),
VLOOKUP(
VLOOKUP($A2412,'[3]OSMEC ID + EVENT'!$A:$M,7,FALSE),Events!$B:$D,3,FALSE),)</f>
        <v>E010</v>
      </c>
      <c r="N2412" t="str">
        <f>IF(N$1= VLOOKUP(N$1,Events!$A:$D,1,FALSE),
VLOOKUP(
VLOOKUP($A2412,'[3]OSMEC ID + EVENT'!$A:$M,8,FALSE),Events!$B:$D,3,FALSE),)</f>
        <v>E011</v>
      </c>
      <c r="O2412" t="str">
        <f>IF(O$1= VLOOKUP(O$1,Events!$A:$D,1,FALSE),
VLOOKUP(
VLOOKUP($A2412,'[3]OSMEC ID + EVENT'!$A:$M,9,FALSE),Events!$B:$D,3,FALSE),)</f>
        <v>E012</v>
      </c>
      <c r="P2412" t="str">
        <f>IF(P$1= VLOOKUP(P$1,Events!$A:$D,1,FALSE),
VLOOKUP(
VLOOKUP($A2412,'[3]OSMEC ID + EVENT'!$A:$M,10,FALSE),Events!$B:$D,3,FALSE),)</f>
        <v>E013</v>
      </c>
      <c r="Q2412" t="str">
        <f>IF(Q$1= VLOOKUP(Q$1,Events!$A:$D,1,FALSE),
VLOOKUP(
VLOOKUP($A2412,'[3]OSMEC ID + EVENT'!$A:$M,11,FALSE),Events!$B:$D,3,FALSE),)</f>
        <v>E014</v>
      </c>
      <c r="R2412" t="str">
        <f>IF(R$1= VLOOKUP(R$1,Events!$A:$D,1,FALSE),
VLOOKUP(
VLOOKUP($A2412,'[3]OSMEC ID + EVENT'!$A:$M,12,FALSE),Events!$B:$D,3,FALSE),)</f>
        <v>E015</v>
      </c>
      <c r="S2412" t="str">
        <f>IF(S$1= VLOOKUP(S$1,Events!$A:$D,1,FALSE),
VLOOKUP(
VLOOKUP($A2412,'[3]OSMEC ID + EVENT'!$A:$M,13,FALSE),Events!$B:$D,3,FALSE),)</f>
        <v>E016</v>
      </c>
      <c r="T2412" t="str">
        <f>IF(
ISNA(MATCH(T$1,Events!$A:$A,0)),
0,
VLOOKUP(
VLOOKUP(A2412,'[4]OSMEC ID + EVENT'!$A:$I,2,FALSE),Events!$B:$D,3,FALSE))</f>
        <v>E017</v>
      </c>
      <c r="U2412" t="str">
        <f>IF(
ISNA(MATCH(U$1,Events!$A:$A,0)),
0,
VLOOKUP(
VLOOKUP($A2412,'[4]OSMEC ID + EVENT'!$A:$I,3,FALSE),Events!$B:$D,3,FALSE))</f>
        <v>E018</v>
      </c>
      <c r="V2412" t="str">
        <f>IF(
ISNA(MATCH(V$1,Events!$A:$A,0)),
0,
VLOOKUP(
VLOOKUP($A2412,'[4]OSMEC ID + EVENT'!$A:$I,4,FALSE),Events!$B:$D,3,FALSE))</f>
        <v>E019</v>
      </c>
      <c r="W2412" t="str">
        <f>IF(
ISNA(MATCH(W$1,Events!$A:$A,0)),
0,
VLOOKUP(
VLOOKUP($A2412,'[4]OSMEC ID + EVENT'!$A:$I,5,FALSE),Events!$B:$D,3,FALSE))</f>
        <v>E020</v>
      </c>
      <c r="X2412" t="str">
        <f>IF(
ISNA(MATCH(X$1,Events!$A:$A,0)),
0,
VLOOKUP(
VLOOKUP($A2412,'[4]OSMEC ID + EVENT'!$A:$I,6,FALSE),Events!$B:$D,3,FALSE))</f>
        <v>E021</v>
      </c>
      <c r="Y2412" t="str">
        <f>IF(
ISNA(MATCH(Y$1,Events!$A:$A,0)),
0,
VLOOKUP(
VLOOKUP($A2412,'[4]OSMEC ID + EVENT'!$A:$I,7,FALSE),Events!$B:$D,3,FALSE))</f>
        <v>E022</v>
      </c>
      <c r="Z2412" t="str">
        <f>IF(
ISNA(MATCH(Z$1,Events!$A:$A,0)),
0,
VLOOKUP(
VLOOKUP($A2412,'[4]OSMEC ID + EVENT'!$A:$I,8,FALSE),Events!$B:$D,3,FALSE))</f>
        <v>E023</v>
      </c>
      <c r="AA2412" t="str">
        <f>IFERROR(
VLOOKUP(
VLOOKUP(A2412,'[5]OSMEC ID + SUBJECT'!$A:$B,2,FALSE),Subjects!$B:$D,3,FALSE),"")</f>
        <v/>
      </c>
      <c r="AB2412" t="str">
        <f>IFERROR(
VLOOKUP(
VLOOKUP(A2412,'[6]OSMEC ID + SUBJECT'!$A:$B,2,FALSE),Subjects!B:D,3,FALSE),"")</f>
        <v/>
      </c>
      <c r="AC2412" t="str">
        <f>IFERROR(
VLOOKUP(
VLOOKUP(A2412,'[7]OSMEC-ID + SESSION'!$A:$B,2,FALSE),Subjects!$B:$D,3,FALSE),"")</f>
        <v/>
      </c>
      <c r="AD2412" t="str">
        <f>IFERROR(
VLOOKUP(
VLOOKUP(A2412,'[8]OSMEC ID + SESSION'!$A:$B,2,FALSE),Subjects!$B:$D,3,FALSE),"")</f>
        <v/>
      </c>
      <c r="AE2412" s="12" t="str">
        <f>IFERROR(
VLOOKUP(
VLOOKUP(A2412,'[9]OSMEC ID + SUBJECT'!$A:$B,2,FALSE),Subjects!$B:$D,3,FALSE),"")</f>
        <v/>
      </c>
      <c r="AF2412" t="str">
        <f>IFERROR(
VLOOKUP(
VLOOKUP(A2412,'[10]OSMEC ID + SESSION'!$A:$B,2,FALSE),Subjects!$B:$D,3),"")</f>
        <v/>
      </c>
    </row>
    <row r="2413" spans="1:32" x14ac:dyDescent="0.75">
      <c r="A2413" t="str">
        <f>Deligate_List!A2417</f>
        <v>OSMEC-2977</v>
      </c>
      <c r="B2413" t="str">
        <f>VLOOKUP(A2413,Deligate_List!A:B,2,FALSE)</f>
        <v>ASTHA DESAI</v>
      </c>
      <c r="C2413" t="str">
        <f>IFERROR(
VLOOKUP(
VLOOKUP($A2413,'[1]OSMEC ID + WORKSHOP'!$A:$B,2,FALSE),Workshop!A:C,3,FALSE),"")</f>
        <v/>
      </c>
      <c r="D2413" t="str">
        <f>IF($D$1 =Events!$A$2,
VLOOKUP(
VLOOKUP($A2413,'[2]OSMEC ID + EVENT'!$A:$E,2,FALSE),Events!$B:$D,3,FALSE))</f>
        <v>E001</v>
      </c>
      <c r="E2413" t="str">
        <f>IF(E$1=Events!$A$3,
VLOOKUP(
VLOOKUP($A2413,'[2]OSMEC ID + EVENT'!$A:$E,3,FALSE),Events!B:D,3,FALSE))</f>
        <v>E002</v>
      </c>
      <c r="F2413" t="str">
        <f>IF($F$1=Events!$A$4,
VLOOKUP(
VLOOKUP($A2415,'[2]OSMEC ID + EVENT'!$A:$E,4,FALSE),Events!B:D,3,FALSE),)</f>
        <v>E003</v>
      </c>
      <c r="G2413" t="str">
        <f>IF($G$1=Events!$A$5,
VLOOKUP(
VLOOKUP($A2415,'[2]OSMEC ID + EVENT'!$A:$E,5,FALSE),Events!$B:$D,3,FALSE),)</f>
        <v>E004</v>
      </c>
      <c r="H2413" s="3" t="str">
        <f>IF($H$1= VLOOKUP($H$1,Events!$A:$D,1,FALSE),
VLOOKUP(
VLOOKUP(A2413,'[3]OSMEC ID + EVENT'!$A:$M,2,FALSE),Events!B:D,3,FALSE),)</f>
        <v>E005</v>
      </c>
      <c r="I2413" s="3" t="str">
        <f>IF(I$1= VLOOKUP(I$1,Events!$A:$D,1,FALSE),
VLOOKUP(
VLOOKUP($A2413,'[3]OSMEC ID + EVENT'!$A:$M,3,FALSE),Events!$B:$D,3,FALSE),)</f>
        <v>E006</v>
      </c>
      <c r="J2413" t="str">
        <f>IF(J$1= VLOOKUP(J$1,Events!$A:$D,1,FALSE),
VLOOKUP(
VLOOKUP($A2413,'[3]OSMEC ID + EVENT'!$A:$M,4,FALSE),Events!$B:$D,3,FALSE),)</f>
        <v>E007</v>
      </c>
      <c r="K2413" t="str">
        <f>IF(K$1= VLOOKUP(K$1,Events!$A:$D,1,FALSE),
VLOOKUP(
VLOOKUP($A2413,'[3]OSMEC ID + EVENT'!$A:$M,5,FALSE),Events!$B:$D,3,FALSE),)</f>
        <v>E008</v>
      </c>
      <c r="L2413" t="str">
        <f>IF(L$1= VLOOKUP(L$1,Events!$A:$D,1,FALSE),
VLOOKUP(
VLOOKUP($A2413,'[3]OSMEC ID + EVENT'!$A:$M,6,FALSE),Events!$B:$D,3,FALSE),)</f>
        <v>E009</v>
      </c>
      <c r="M2413" t="str">
        <f>IF(M$1= VLOOKUP(M$1,Events!$A:$D,1,FALSE),
VLOOKUP(
VLOOKUP($A2413,'[3]OSMEC ID + EVENT'!$A:$M,7,FALSE),Events!$B:$D,3,FALSE),)</f>
        <v>E010</v>
      </c>
      <c r="N2413" t="str">
        <f>IF(N$1= VLOOKUP(N$1,Events!$A:$D,1,FALSE),
VLOOKUP(
VLOOKUP($A2413,'[3]OSMEC ID + EVENT'!$A:$M,8,FALSE),Events!$B:$D,3,FALSE),)</f>
        <v>E011</v>
      </c>
      <c r="O2413" t="str">
        <f>IF(O$1= VLOOKUP(O$1,Events!$A:$D,1,FALSE),
VLOOKUP(
VLOOKUP($A2413,'[3]OSMEC ID + EVENT'!$A:$M,9,FALSE),Events!$B:$D,3,FALSE),)</f>
        <v>E012</v>
      </c>
      <c r="P2413" t="str">
        <f>IF(P$1= VLOOKUP(P$1,Events!$A:$D,1,FALSE),
VLOOKUP(
VLOOKUP($A2413,'[3]OSMEC ID + EVENT'!$A:$M,10,FALSE),Events!$B:$D,3,FALSE),)</f>
        <v>E013</v>
      </c>
      <c r="Q2413" t="str">
        <f>IF(Q$1= VLOOKUP(Q$1,Events!$A:$D,1,FALSE),
VLOOKUP(
VLOOKUP($A2413,'[3]OSMEC ID + EVENT'!$A:$M,11,FALSE),Events!$B:$D,3,FALSE),)</f>
        <v>E014</v>
      </c>
      <c r="R2413" t="str">
        <f>IF(R$1= VLOOKUP(R$1,Events!$A:$D,1,FALSE),
VLOOKUP(
VLOOKUP($A2413,'[3]OSMEC ID + EVENT'!$A:$M,12,FALSE),Events!$B:$D,3,FALSE),)</f>
        <v>E015</v>
      </c>
      <c r="S2413" t="str">
        <f>IF(S$1= VLOOKUP(S$1,Events!$A:$D,1,FALSE),
VLOOKUP(
VLOOKUP($A2413,'[3]OSMEC ID + EVENT'!$A:$M,13,FALSE),Events!$B:$D,3,FALSE),)</f>
        <v>E016</v>
      </c>
      <c r="T2413" t="str">
        <f>IF(
ISNA(MATCH(T$1,Events!$A:$A,0)),
0,
VLOOKUP(
VLOOKUP(A2413,'[4]OSMEC ID + EVENT'!$A:$I,2,FALSE),Events!$B:$D,3,FALSE))</f>
        <v>E017</v>
      </c>
      <c r="U2413" t="str">
        <f>IF(
ISNA(MATCH(U$1,Events!$A:$A,0)),
0,
VLOOKUP(
VLOOKUP($A2413,'[4]OSMEC ID + EVENT'!$A:$I,3,FALSE),Events!$B:$D,3,FALSE))</f>
        <v>E018</v>
      </c>
      <c r="V2413" t="str">
        <f>IF(
ISNA(MATCH(V$1,Events!$A:$A,0)),
0,
VLOOKUP(
VLOOKUP($A2413,'[4]OSMEC ID + EVENT'!$A:$I,4,FALSE),Events!$B:$D,3,FALSE))</f>
        <v>E019</v>
      </c>
      <c r="W2413" t="str">
        <f>IF(
ISNA(MATCH(W$1,Events!$A:$A,0)),
0,
VLOOKUP(
VLOOKUP($A2413,'[4]OSMEC ID + EVENT'!$A:$I,5,FALSE),Events!$B:$D,3,FALSE))</f>
        <v>E020</v>
      </c>
      <c r="X2413" t="str">
        <f>IF(
ISNA(MATCH(X$1,Events!$A:$A,0)),
0,
VLOOKUP(
VLOOKUP($A2413,'[4]OSMEC ID + EVENT'!$A:$I,6,FALSE),Events!$B:$D,3,FALSE))</f>
        <v>E021</v>
      </c>
      <c r="Y2413" t="str">
        <f>IF(
ISNA(MATCH(Y$1,Events!$A:$A,0)),
0,
VLOOKUP(
VLOOKUP($A2413,'[4]OSMEC ID + EVENT'!$A:$I,7,FALSE),Events!$B:$D,3,FALSE))</f>
        <v>E022</v>
      </c>
      <c r="Z2413" t="str">
        <f>IF(
ISNA(MATCH(Z$1,Events!$A:$A,0)),
0,
VLOOKUP(
VLOOKUP($A2413,'[4]OSMEC ID + EVENT'!$A:$I,8,FALSE),Events!$B:$D,3,FALSE))</f>
        <v>E023</v>
      </c>
      <c r="AA2413" t="str">
        <f>IFERROR(
VLOOKUP(
VLOOKUP(A2413,'[5]OSMEC ID + SUBJECT'!$A:$B,2,FALSE),Subjects!$B:$D,3,FALSE),"")</f>
        <v/>
      </c>
      <c r="AB2413" t="str">
        <f>IFERROR(
VLOOKUP(
VLOOKUP(A2413,'[6]OSMEC ID + SUBJECT'!$A:$B,2,FALSE),Subjects!B:D,3,FALSE),"")</f>
        <v/>
      </c>
      <c r="AC2413" t="str">
        <f>IFERROR(
VLOOKUP(
VLOOKUP(A2413,'[7]OSMEC-ID + SESSION'!$A:$B,2,FALSE),Subjects!$B:$D,3,FALSE),"")</f>
        <v/>
      </c>
      <c r="AD2413" t="str">
        <f>IFERROR(
VLOOKUP(
VLOOKUP(A2413,'[8]OSMEC ID + SESSION'!$A:$B,2,FALSE),Subjects!$B:$D,3,FALSE),"")</f>
        <v/>
      </c>
      <c r="AE2413" s="12" t="str">
        <f>IFERROR(
VLOOKUP(
VLOOKUP(A2413,'[9]OSMEC ID + SUBJECT'!$A:$B,2,FALSE),Subjects!$B:$D,3,FALSE),"")</f>
        <v/>
      </c>
      <c r="AF2413" t="str">
        <f>IFERROR(
VLOOKUP(
VLOOKUP(A2413,'[10]OSMEC ID + SESSION'!$A:$B,2,FALSE),Subjects!$B:$D,3),"")</f>
        <v/>
      </c>
    </row>
    <row r="2414" spans="1:32" x14ac:dyDescent="0.75">
      <c r="A2414" t="str">
        <f>Deligate_List!A2418</f>
        <v>OSMEC-2981</v>
      </c>
      <c r="B2414" t="str">
        <f>VLOOKUP(A2414,Deligate_List!A:B,2,FALSE)</f>
        <v>SHREEN TABASSUM</v>
      </c>
      <c r="C2414" t="str">
        <f>IFERROR(
VLOOKUP(
VLOOKUP($A2414,'[1]OSMEC ID + WORKSHOP'!$A:$B,2,FALSE),Workshop!A:C,3,FALSE),"")</f>
        <v/>
      </c>
      <c r="D2414" t="str">
        <f>IF($D$1 =Events!$A$2,
VLOOKUP(
VLOOKUP($A2414,'[2]OSMEC ID + EVENT'!$A:$E,2,FALSE),Events!$B:$D,3,FALSE))</f>
        <v>E001</v>
      </c>
      <c r="E2414" t="str">
        <f>IF(E$1=Events!$A$3,
VLOOKUP(
VLOOKUP($A2414,'[2]OSMEC ID + EVENT'!$A:$E,3,FALSE),Events!B:D,3,FALSE))</f>
        <v>E002</v>
      </c>
      <c r="F2414" t="str">
        <f>IF($F$1=Events!$A$4,
VLOOKUP(
VLOOKUP($A2416,'[2]OSMEC ID + EVENT'!$A:$E,4,FALSE),Events!B:D,3,FALSE),)</f>
        <v>E003</v>
      </c>
      <c r="G2414" t="str">
        <f>IF($G$1=Events!$A$5,
VLOOKUP(
VLOOKUP($A2416,'[2]OSMEC ID + EVENT'!$A:$E,5,FALSE),Events!$B:$D,3,FALSE),)</f>
        <v>E004</v>
      </c>
      <c r="H2414" s="3" t="str">
        <f>IF($H$1= VLOOKUP($H$1,Events!$A:$D,1,FALSE),
VLOOKUP(
VLOOKUP(A2414,'[3]OSMEC ID + EVENT'!$A:$M,2,FALSE),Events!B:D,3,FALSE),)</f>
        <v>E005</v>
      </c>
      <c r="I2414" s="3" t="str">
        <f>IF(I$1= VLOOKUP(I$1,Events!$A:$D,1,FALSE),
VLOOKUP(
VLOOKUP($A2414,'[3]OSMEC ID + EVENT'!$A:$M,3,FALSE),Events!$B:$D,3,FALSE),)</f>
        <v>E006</v>
      </c>
      <c r="J2414" t="str">
        <f>IF(J$1= VLOOKUP(J$1,Events!$A:$D,1,FALSE),
VLOOKUP(
VLOOKUP($A2414,'[3]OSMEC ID + EVENT'!$A:$M,4,FALSE),Events!$B:$D,3,FALSE),)</f>
        <v>E007</v>
      </c>
      <c r="K2414" t="str">
        <f>IF(K$1= VLOOKUP(K$1,Events!$A:$D,1,FALSE),
VLOOKUP(
VLOOKUP($A2414,'[3]OSMEC ID + EVENT'!$A:$M,5,FALSE),Events!$B:$D,3,FALSE),)</f>
        <v>E008</v>
      </c>
      <c r="L2414" t="str">
        <f>IF(L$1= VLOOKUP(L$1,Events!$A:$D,1,FALSE),
VLOOKUP(
VLOOKUP($A2414,'[3]OSMEC ID + EVENT'!$A:$M,6,FALSE),Events!$B:$D,3,FALSE),)</f>
        <v>E009</v>
      </c>
      <c r="M2414" t="str">
        <f>IF(M$1= VLOOKUP(M$1,Events!$A:$D,1,FALSE),
VLOOKUP(
VLOOKUP($A2414,'[3]OSMEC ID + EVENT'!$A:$M,7,FALSE),Events!$B:$D,3,FALSE),)</f>
        <v>E010</v>
      </c>
      <c r="N2414" t="str">
        <f>IF(N$1= VLOOKUP(N$1,Events!$A:$D,1,FALSE),
VLOOKUP(
VLOOKUP($A2414,'[3]OSMEC ID + EVENT'!$A:$M,8,FALSE),Events!$B:$D,3,FALSE),)</f>
        <v>E011</v>
      </c>
      <c r="O2414" t="str">
        <f>IF(O$1= VLOOKUP(O$1,Events!$A:$D,1,FALSE),
VLOOKUP(
VLOOKUP($A2414,'[3]OSMEC ID + EVENT'!$A:$M,9,FALSE),Events!$B:$D,3,FALSE),)</f>
        <v>E012</v>
      </c>
      <c r="P2414" t="str">
        <f>IF(P$1= VLOOKUP(P$1,Events!$A:$D,1,FALSE),
VLOOKUP(
VLOOKUP($A2414,'[3]OSMEC ID + EVENT'!$A:$M,10,FALSE),Events!$B:$D,3,FALSE),)</f>
        <v>E013</v>
      </c>
      <c r="Q2414" t="str">
        <f>IF(Q$1= VLOOKUP(Q$1,Events!$A:$D,1,FALSE),
VLOOKUP(
VLOOKUP($A2414,'[3]OSMEC ID + EVENT'!$A:$M,11,FALSE),Events!$B:$D,3,FALSE),)</f>
        <v>E014</v>
      </c>
      <c r="R2414" t="str">
        <f>IF(R$1= VLOOKUP(R$1,Events!$A:$D,1,FALSE),
VLOOKUP(
VLOOKUP($A2414,'[3]OSMEC ID + EVENT'!$A:$M,12,FALSE),Events!$B:$D,3,FALSE),)</f>
        <v>E015</v>
      </c>
      <c r="S2414" t="str">
        <f>IF(S$1= VLOOKUP(S$1,Events!$A:$D,1,FALSE),
VLOOKUP(
VLOOKUP($A2414,'[3]OSMEC ID + EVENT'!$A:$M,13,FALSE),Events!$B:$D,3,FALSE),)</f>
        <v>E016</v>
      </c>
      <c r="T2414" t="str">
        <f>IF(
ISNA(MATCH(T$1,Events!$A:$A,0)),
0,
VLOOKUP(
VLOOKUP(A2414,'[4]OSMEC ID + EVENT'!$A:$I,2,FALSE),Events!$B:$D,3,FALSE))</f>
        <v>E017</v>
      </c>
      <c r="U2414" t="str">
        <f>IF(
ISNA(MATCH(U$1,Events!$A:$A,0)),
0,
VLOOKUP(
VLOOKUP($A2414,'[4]OSMEC ID + EVENT'!$A:$I,3,FALSE),Events!$B:$D,3,FALSE))</f>
        <v>E018</v>
      </c>
      <c r="V2414" t="str">
        <f>IF(
ISNA(MATCH(V$1,Events!$A:$A,0)),
0,
VLOOKUP(
VLOOKUP($A2414,'[4]OSMEC ID + EVENT'!$A:$I,4,FALSE),Events!$B:$D,3,FALSE))</f>
        <v>E019</v>
      </c>
      <c r="W2414" t="str">
        <f>IF(
ISNA(MATCH(W$1,Events!$A:$A,0)),
0,
VLOOKUP(
VLOOKUP($A2414,'[4]OSMEC ID + EVENT'!$A:$I,5,FALSE),Events!$B:$D,3,FALSE))</f>
        <v>E020</v>
      </c>
      <c r="X2414" t="str">
        <f>IF(
ISNA(MATCH(X$1,Events!$A:$A,0)),
0,
VLOOKUP(
VLOOKUP($A2414,'[4]OSMEC ID + EVENT'!$A:$I,6,FALSE),Events!$B:$D,3,FALSE))</f>
        <v>E021</v>
      </c>
      <c r="Y2414" t="str">
        <f>IF(
ISNA(MATCH(Y$1,Events!$A:$A,0)),
0,
VLOOKUP(
VLOOKUP($A2414,'[4]OSMEC ID + EVENT'!$A:$I,7,FALSE),Events!$B:$D,3,FALSE))</f>
        <v>E022</v>
      </c>
      <c r="Z2414" t="str">
        <f>IF(
ISNA(MATCH(Z$1,Events!$A:$A,0)),
0,
VLOOKUP(
VLOOKUP($A2414,'[4]OSMEC ID + EVENT'!$A:$I,8,FALSE),Events!$B:$D,3,FALSE))</f>
        <v>E023</v>
      </c>
      <c r="AA2414" t="str">
        <f>IFERROR(
VLOOKUP(
VLOOKUP(A2414,'[5]OSMEC ID + SUBJECT'!$A:$B,2,FALSE),Subjects!$B:$D,3,FALSE),"")</f>
        <v/>
      </c>
      <c r="AB2414" t="str">
        <f>IFERROR(
VLOOKUP(
VLOOKUP(A2414,'[6]OSMEC ID + SUBJECT'!$A:$B,2,FALSE),Subjects!B:D,3,FALSE),"")</f>
        <v/>
      </c>
      <c r="AC2414" t="str">
        <f>IFERROR(
VLOOKUP(
VLOOKUP(A2414,'[7]OSMEC-ID + SESSION'!$A:$B,2,FALSE),Subjects!$B:$D,3,FALSE),"")</f>
        <v/>
      </c>
      <c r="AD2414" t="str">
        <f>IFERROR(
VLOOKUP(
VLOOKUP(A2414,'[8]OSMEC ID + SESSION'!$A:$B,2,FALSE),Subjects!$B:$D,3,FALSE),"")</f>
        <v/>
      </c>
      <c r="AE2414" s="12" t="str">
        <f>IFERROR(
VLOOKUP(
VLOOKUP(A2414,'[9]OSMEC ID + SUBJECT'!$A:$B,2,FALSE),Subjects!$B:$D,3,FALSE),"")</f>
        <v/>
      </c>
      <c r="AF2414" t="str">
        <f>IFERROR(
VLOOKUP(
VLOOKUP(A2414,'[10]OSMEC ID + SESSION'!$A:$B,2,FALSE),Subjects!$B:$D,3),"")</f>
        <v/>
      </c>
    </row>
    <row r="2415" spans="1:32" x14ac:dyDescent="0.75">
      <c r="A2415" t="str">
        <f>Deligate_List!A2419</f>
        <v>OSMEC-2979</v>
      </c>
      <c r="B2415" t="str">
        <f>VLOOKUP(A2415,Deligate_List!A:B,2,FALSE)</f>
        <v>KONGALA JASUM</v>
      </c>
      <c r="C2415" t="str">
        <f>IFERROR(
VLOOKUP(
VLOOKUP($A2415,'[1]OSMEC ID + WORKSHOP'!$A:$B,2,FALSE),Workshop!A:C,3,FALSE),"")</f>
        <v>W012</v>
      </c>
      <c r="D2415" t="str">
        <f>IF($D$1 =Events!$A$2,
VLOOKUP(
VLOOKUP($A2415,'[2]OSMEC ID + EVENT'!$A:$E,2,FALSE),Events!$B:$D,3,FALSE))</f>
        <v>E001</v>
      </c>
      <c r="E2415" t="str">
        <f>IF(E$1=Events!$A$3,
VLOOKUP(
VLOOKUP($A2415,'[2]OSMEC ID + EVENT'!$A:$E,3,FALSE),Events!B:D,3,FALSE))</f>
        <v>E002</v>
      </c>
      <c r="F2415" t="str">
        <f>IF($F$1=Events!$A$4,
VLOOKUP(
VLOOKUP($A2417,'[2]OSMEC ID + EVENT'!$A:$E,4,FALSE),Events!B:D,3,FALSE),)</f>
        <v>E003</v>
      </c>
      <c r="G2415" t="str">
        <f>IF($G$1=Events!$A$5,
VLOOKUP(
VLOOKUP($A2417,'[2]OSMEC ID + EVENT'!$A:$E,5,FALSE),Events!$B:$D,3,FALSE),)</f>
        <v>E004</v>
      </c>
      <c r="H2415" s="3" t="str">
        <f>IF($H$1= VLOOKUP($H$1,Events!$A:$D,1,FALSE),
VLOOKUP(
VLOOKUP(A2415,'[3]OSMEC ID + EVENT'!$A:$M,2,FALSE),Events!B:D,3,FALSE),)</f>
        <v>E005</v>
      </c>
      <c r="I2415" s="3" t="str">
        <f>IF(I$1= VLOOKUP(I$1,Events!$A:$D,1,FALSE),
VLOOKUP(
VLOOKUP($A2415,'[3]OSMEC ID + EVENT'!$A:$M,3,FALSE),Events!$B:$D,3,FALSE),)</f>
        <v>E006</v>
      </c>
      <c r="J2415" t="str">
        <f>IF(J$1= VLOOKUP(J$1,Events!$A:$D,1,FALSE),
VLOOKUP(
VLOOKUP($A2415,'[3]OSMEC ID + EVENT'!$A:$M,4,FALSE),Events!$B:$D,3,FALSE),)</f>
        <v>E007</v>
      </c>
      <c r="K2415" t="str">
        <f>IF(K$1= VLOOKUP(K$1,Events!$A:$D,1,FALSE),
VLOOKUP(
VLOOKUP($A2415,'[3]OSMEC ID + EVENT'!$A:$M,5,FALSE),Events!$B:$D,3,FALSE),)</f>
        <v>E008</v>
      </c>
      <c r="L2415" t="str">
        <f>IF(L$1= VLOOKUP(L$1,Events!$A:$D,1,FALSE),
VLOOKUP(
VLOOKUP($A2415,'[3]OSMEC ID + EVENT'!$A:$M,6,FALSE),Events!$B:$D,3,FALSE),)</f>
        <v>E009</v>
      </c>
      <c r="M2415" t="str">
        <f>IF(M$1= VLOOKUP(M$1,Events!$A:$D,1,FALSE),
VLOOKUP(
VLOOKUP($A2415,'[3]OSMEC ID + EVENT'!$A:$M,7,FALSE),Events!$B:$D,3,FALSE),)</f>
        <v>E010</v>
      </c>
      <c r="N2415" t="str">
        <f>IF(N$1= VLOOKUP(N$1,Events!$A:$D,1,FALSE),
VLOOKUP(
VLOOKUP($A2415,'[3]OSMEC ID + EVENT'!$A:$M,8,FALSE),Events!$B:$D,3,FALSE),)</f>
        <v>E011</v>
      </c>
      <c r="O2415" t="str">
        <f>IF(O$1= VLOOKUP(O$1,Events!$A:$D,1,FALSE),
VLOOKUP(
VLOOKUP($A2415,'[3]OSMEC ID + EVENT'!$A:$M,9,FALSE),Events!$B:$D,3,FALSE),)</f>
        <v>E012</v>
      </c>
      <c r="P2415" t="str">
        <f>IF(P$1= VLOOKUP(P$1,Events!$A:$D,1,FALSE),
VLOOKUP(
VLOOKUP($A2415,'[3]OSMEC ID + EVENT'!$A:$M,10,FALSE),Events!$B:$D,3,FALSE),)</f>
        <v>E013</v>
      </c>
      <c r="Q2415" t="str">
        <f>IF(Q$1= VLOOKUP(Q$1,Events!$A:$D,1,FALSE),
VLOOKUP(
VLOOKUP($A2415,'[3]OSMEC ID + EVENT'!$A:$M,11,FALSE),Events!$B:$D,3,FALSE),)</f>
        <v>E014</v>
      </c>
      <c r="R2415" t="str">
        <f>IF(R$1= VLOOKUP(R$1,Events!$A:$D,1,FALSE),
VLOOKUP(
VLOOKUP($A2415,'[3]OSMEC ID + EVENT'!$A:$M,12,FALSE),Events!$B:$D,3,FALSE),)</f>
        <v>E015</v>
      </c>
      <c r="S2415" t="str">
        <f>IF(S$1= VLOOKUP(S$1,Events!$A:$D,1,FALSE),
VLOOKUP(
VLOOKUP($A2415,'[3]OSMEC ID + EVENT'!$A:$M,13,FALSE),Events!$B:$D,3,FALSE),)</f>
        <v>E016</v>
      </c>
      <c r="T2415" t="str">
        <f>IF(
ISNA(MATCH(T$1,Events!$A:$A,0)),
0,
VLOOKUP(
VLOOKUP(A2415,'[4]OSMEC ID + EVENT'!$A:$I,2,FALSE),Events!$B:$D,3,FALSE))</f>
        <v>E017</v>
      </c>
      <c r="U2415" t="str">
        <f>IF(
ISNA(MATCH(U$1,Events!$A:$A,0)),
0,
VLOOKUP(
VLOOKUP($A2415,'[4]OSMEC ID + EVENT'!$A:$I,3,FALSE),Events!$B:$D,3,FALSE))</f>
        <v>E018</v>
      </c>
      <c r="V2415" t="str">
        <f>IF(
ISNA(MATCH(V$1,Events!$A:$A,0)),
0,
VLOOKUP(
VLOOKUP($A2415,'[4]OSMEC ID + EVENT'!$A:$I,4,FALSE),Events!$B:$D,3,FALSE))</f>
        <v>E019</v>
      </c>
      <c r="W2415" t="str">
        <f>IF(
ISNA(MATCH(W$1,Events!$A:$A,0)),
0,
VLOOKUP(
VLOOKUP($A2415,'[4]OSMEC ID + EVENT'!$A:$I,5,FALSE),Events!$B:$D,3,FALSE))</f>
        <v>E020</v>
      </c>
      <c r="X2415" t="str">
        <f>IF(
ISNA(MATCH(X$1,Events!$A:$A,0)),
0,
VLOOKUP(
VLOOKUP($A2415,'[4]OSMEC ID + EVENT'!$A:$I,6,FALSE),Events!$B:$D,3,FALSE))</f>
        <v>E021</v>
      </c>
      <c r="Y2415" t="str">
        <f>IF(
ISNA(MATCH(Y$1,Events!$A:$A,0)),
0,
VLOOKUP(
VLOOKUP($A2415,'[4]OSMEC ID + EVENT'!$A:$I,7,FALSE),Events!$B:$D,3,FALSE))</f>
        <v>E022</v>
      </c>
      <c r="Z2415" t="str">
        <f>IF(
ISNA(MATCH(Z$1,Events!$A:$A,0)),
0,
VLOOKUP(
VLOOKUP($A2415,'[4]OSMEC ID + EVENT'!$A:$I,8,FALSE),Events!$B:$D,3,FALSE))</f>
        <v>E023</v>
      </c>
      <c r="AA2415" t="str">
        <f>IFERROR(
VLOOKUP(
VLOOKUP(A2415,'[5]OSMEC ID + SUBJECT'!$A:$B,2,FALSE),Subjects!$B:$D,3,FALSE),"")</f>
        <v/>
      </c>
      <c r="AB2415" t="str">
        <f>IFERROR(
VLOOKUP(
VLOOKUP(A2415,'[6]OSMEC ID + SUBJECT'!$A:$B,2,FALSE),Subjects!B:D,3,FALSE),"")</f>
        <v/>
      </c>
      <c r="AC2415" t="str">
        <f>IFERROR(
VLOOKUP(
VLOOKUP(A2415,'[7]OSMEC-ID + SESSION'!$A:$B,2,FALSE),Subjects!$B:$D,3,FALSE),"")</f>
        <v/>
      </c>
      <c r="AD2415" t="str">
        <f>IFERROR(
VLOOKUP(
VLOOKUP(A2415,'[8]OSMEC ID + SESSION'!$A:$B,2,FALSE),Subjects!$B:$D,3,FALSE),"")</f>
        <v/>
      </c>
      <c r="AE2415" s="12" t="str">
        <f>IFERROR(
VLOOKUP(
VLOOKUP(A2415,'[9]OSMEC ID + SUBJECT'!$A:$B,2,FALSE),Subjects!$B:$D,3,FALSE),"")</f>
        <v/>
      </c>
      <c r="AF2415" t="str">
        <f>IFERROR(
VLOOKUP(
VLOOKUP(A2415,'[10]OSMEC ID + SESSION'!$A:$B,2,FALSE),Subjects!$B:$D,3),"")</f>
        <v/>
      </c>
    </row>
    <row r="2416" spans="1:32" x14ac:dyDescent="0.75">
      <c r="A2416" t="str">
        <f>Deligate_List!A2420</f>
        <v>OSMEC-2982</v>
      </c>
      <c r="B2416" t="str">
        <f>VLOOKUP(A2416,Deligate_List!A:B,2,FALSE)</f>
        <v>SYEDA NOURINA AFNAN</v>
      </c>
      <c r="C2416" t="str">
        <f>IFERROR(
VLOOKUP(
VLOOKUP($A2416,'[1]OSMEC ID + WORKSHOP'!$A:$B,2,FALSE),Workshop!A:C,3,FALSE),"")</f>
        <v/>
      </c>
      <c r="D2416" t="str">
        <f>IF($D$1 =Events!$A$2,
VLOOKUP(
VLOOKUP($A2416,'[2]OSMEC ID + EVENT'!$A:$E,2,FALSE),Events!$B:$D,3,FALSE))</f>
        <v>E001</v>
      </c>
      <c r="E2416" t="str">
        <f>IF(E$1=Events!$A$3,
VLOOKUP(
VLOOKUP($A2416,'[2]OSMEC ID + EVENT'!$A:$E,3,FALSE),Events!B:D,3,FALSE))</f>
        <v>E002</v>
      </c>
      <c r="F2416" t="str">
        <f>IF($F$1=Events!$A$4,
VLOOKUP(
VLOOKUP($A2418,'[2]OSMEC ID + EVENT'!$A:$E,4,FALSE),Events!B:D,3,FALSE),)</f>
        <v>E003</v>
      </c>
      <c r="G2416" t="str">
        <f>IF($G$1=Events!$A$5,
VLOOKUP(
VLOOKUP($A2418,'[2]OSMEC ID + EVENT'!$A:$E,5,FALSE),Events!$B:$D,3,FALSE),)</f>
        <v>E004</v>
      </c>
      <c r="H2416" s="3" t="str">
        <f>IF($H$1= VLOOKUP($H$1,Events!$A:$D,1,FALSE),
VLOOKUP(
VLOOKUP(A2416,'[3]OSMEC ID + EVENT'!$A:$M,2,FALSE),Events!B:D,3,FALSE),)</f>
        <v>E005</v>
      </c>
      <c r="I2416" s="3" t="str">
        <f>IF(I$1= VLOOKUP(I$1,Events!$A:$D,1,FALSE),
VLOOKUP(
VLOOKUP($A2416,'[3]OSMEC ID + EVENT'!$A:$M,3,FALSE),Events!$B:$D,3,FALSE),)</f>
        <v>E006</v>
      </c>
      <c r="J2416" t="str">
        <f>IF(J$1= VLOOKUP(J$1,Events!$A:$D,1,FALSE),
VLOOKUP(
VLOOKUP($A2416,'[3]OSMEC ID + EVENT'!$A:$M,4,FALSE),Events!$B:$D,3,FALSE),)</f>
        <v>E007</v>
      </c>
      <c r="K2416" t="str">
        <f>IF(K$1= VLOOKUP(K$1,Events!$A:$D,1,FALSE),
VLOOKUP(
VLOOKUP($A2416,'[3]OSMEC ID + EVENT'!$A:$M,5,FALSE),Events!$B:$D,3,FALSE),)</f>
        <v>E008</v>
      </c>
      <c r="L2416" t="str">
        <f>IF(L$1= VLOOKUP(L$1,Events!$A:$D,1,FALSE),
VLOOKUP(
VLOOKUP($A2416,'[3]OSMEC ID + EVENT'!$A:$M,6,FALSE),Events!$B:$D,3,FALSE),)</f>
        <v>E009</v>
      </c>
      <c r="M2416" t="str">
        <f>IF(M$1= VLOOKUP(M$1,Events!$A:$D,1,FALSE),
VLOOKUP(
VLOOKUP($A2416,'[3]OSMEC ID + EVENT'!$A:$M,7,FALSE),Events!$B:$D,3,FALSE),)</f>
        <v>E010</v>
      </c>
      <c r="N2416" t="str">
        <f>IF(N$1= VLOOKUP(N$1,Events!$A:$D,1,FALSE),
VLOOKUP(
VLOOKUP($A2416,'[3]OSMEC ID + EVENT'!$A:$M,8,FALSE),Events!$B:$D,3,FALSE),)</f>
        <v>E011</v>
      </c>
      <c r="O2416" t="str">
        <f>IF(O$1= VLOOKUP(O$1,Events!$A:$D,1,FALSE),
VLOOKUP(
VLOOKUP($A2416,'[3]OSMEC ID + EVENT'!$A:$M,9,FALSE),Events!$B:$D,3,FALSE),)</f>
        <v>E012</v>
      </c>
      <c r="P2416" t="str">
        <f>IF(P$1= VLOOKUP(P$1,Events!$A:$D,1,FALSE),
VLOOKUP(
VLOOKUP($A2416,'[3]OSMEC ID + EVENT'!$A:$M,10,FALSE),Events!$B:$D,3,FALSE),)</f>
        <v>E013</v>
      </c>
      <c r="Q2416" t="str">
        <f>IF(Q$1= VLOOKUP(Q$1,Events!$A:$D,1,FALSE),
VLOOKUP(
VLOOKUP($A2416,'[3]OSMEC ID + EVENT'!$A:$M,11,FALSE),Events!$B:$D,3,FALSE),)</f>
        <v>E014</v>
      </c>
      <c r="R2416" t="str">
        <f>IF(R$1= VLOOKUP(R$1,Events!$A:$D,1,FALSE),
VLOOKUP(
VLOOKUP($A2416,'[3]OSMEC ID + EVENT'!$A:$M,12,FALSE),Events!$B:$D,3,FALSE),)</f>
        <v>E015</v>
      </c>
      <c r="S2416" t="str">
        <f>IF(S$1= VLOOKUP(S$1,Events!$A:$D,1,FALSE),
VLOOKUP(
VLOOKUP($A2416,'[3]OSMEC ID + EVENT'!$A:$M,13,FALSE),Events!$B:$D,3,FALSE),)</f>
        <v>E016</v>
      </c>
      <c r="T2416" t="str">
        <f>IF(
ISNA(MATCH(T$1,Events!$A:$A,0)),
0,
VLOOKUP(
VLOOKUP(A2416,'[4]OSMEC ID + EVENT'!$A:$I,2,FALSE),Events!$B:$D,3,FALSE))</f>
        <v>E017</v>
      </c>
      <c r="U2416" t="str">
        <f>IF(
ISNA(MATCH(U$1,Events!$A:$A,0)),
0,
VLOOKUP(
VLOOKUP($A2416,'[4]OSMEC ID + EVENT'!$A:$I,3,FALSE),Events!$B:$D,3,FALSE))</f>
        <v>E018</v>
      </c>
      <c r="V2416" t="str">
        <f>IF(
ISNA(MATCH(V$1,Events!$A:$A,0)),
0,
VLOOKUP(
VLOOKUP($A2416,'[4]OSMEC ID + EVENT'!$A:$I,4,FALSE),Events!$B:$D,3,FALSE))</f>
        <v>E019</v>
      </c>
      <c r="W2416" t="str">
        <f>IF(
ISNA(MATCH(W$1,Events!$A:$A,0)),
0,
VLOOKUP(
VLOOKUP($A2416,'[4]OSMEC ID + EVENT'!$A:$I,5,FALSE),Events!$B:$D,3,FALSE))</f>
        <v>E020</v>
      </c>
      <c r="X2416" t="str">
        <f>IF(
ISNA(MATCH(X$1,Events!$A:$A,0)),
0,
VLOOKUP(
VLOOKUP($A2416,'[4]OSMEC ID + EVENT'!$A:$I,6,FALSE),Events!$B:$D,3,FALSE))</f>
        <v>E021</v>
      </c>
      <c r="Y2416" t="str">
        <f>IF(
ISNA(MATCH(Y$1,Events!$A:$A,0)),
0,
VLOOKUP(
VLOOKUP($A2416,'[4]OSMEC ID + EVENT'!$A:$I,7,FALSE),Events!$B:$D,3,FALSE))</f>
        <v>E022</v>
      </c>
      <c r="Z2416" t="str">
        <f>IF(
ISNA(MATCH(Z$1,Events!$A:$A,0)),
0,
VLOOKUP(
VLOOKUP($A2416,'[4]OSMEC ID + EVENT'!$A:$I,8,FALSE),Events!$B:$D,3,FALSE))</f>
        <v>E023</v>
      </c>
      <c r="AA2416" t="str">
        <f>IFERROR(
VLOOKUP(
VLOOKUP(A2416,'[5]OSMEC ID + SUBJECT'!$A:$B,2,FALSE),Subjects!$B:$D,3,FALSE),"")</f>
        <v/>
      </c>
      <c r="AB2416" t="str">
        <f>IFERROR(
VLOOKUP(
VLOOKUP(A2416,'[6]OSMEC ID + SUBJECT'!$A:$B,2,FALSE),Subjects!B:D,3,FALSE),"")</f>
        <v/>
      </c>
      <c r="AC2416" t="str">
        <f>IFERROR(
VLOOKUP(
VLOOKUP(A2416,'[7]OSMEC-ID + SESSION'!$A:$B,2,FALSE),Subjects!$B:$D,3,FALSE),"")</f>
        <v/>
      </c>
      <c r="AD2416" t="str">
        <f>IFERROR(
VLOOKUP(
VLOOKUP(A2416,'[8]OSMEC ID + SESSION'!$A:$B,2,FALSE),Subjects!$B:$D,3,FALSE),"")</f>
        <v/>
      </c>
      <c r="AE2416" s="12" t="str">
        <f>IFERROR(
VLOOKUP(
VLOOKUP(A2416,'[9]OSMEC ID + SUBJECT'!$A:$B,2,FALSE),Subjects!$B:$D,3,FALSE),"")</f>
        <v/>
      </c>
      <c r="AF2416" t="str">
        <f>IFERROR(
VLOOKUP(
VLOOKUP(A2416,'[10]OSMEC ID + SESSION'!$A:$B,2,FALSE),Subjects!$B:$D,3),"")</f>
        <v/>
      </c>
    </row>
    <row r="2417" spans="1:32" x14ac:dyDescent="0.75">
      <c r="A2417" t="str">
        <f>Deligate_List!A2421</f>
        <v>OSMEC-2983</v>
      </c>
      <c r="B2417" t="str">
        <f>VLOOKUP(A2417,Deligate_List!A:B,2,FALSE)</f>
        <v>SONTI.BHAVIKA</v>
      </c>
      <c r="C2417" t="str">
        <f>IFERROR(
VLOOKUP(
VLOOKUP($A2417,'[1]OSMEC ID + WORKSHOP'!$A:$B,2,FALSE),Workshop!A:C,3,FALSE),"")</f>
        <v/>
      </c>
      <c r="D2417" t="str">
        <f>IF($D$1 =Events!$A$2,
VLOOKUP(
VLOOKUP($A2417,'[2]OSMEC ID + EVENT'!$A:$E,2,FALSE),Events!$B:$D,3,FALSE))</f>
        <v>E001</v>
      </c>
      <c r="E2417" t="str">
        <f>IF(E$1=Events!$A$3,
VLOOKUP(
VLOOKUP($A2417,'[2]OSMEC ID + EVENT'!$A:$E,3,FALSE),Events!B:D,3,FALSE))</f>
        <v>E002</v>
      </c>
      <c r="F2417" t="str">
        <f>IF($F$1=Events!$A$4,
VLOOKUP(
VLOOKUP($A2419,'[2]OSMEC ID + EVENT'!$A:$E,4,FALSE),Events!B:D,3,FALSE),)</f>
        <v>E003</v>
      </c>
      <c r="G2417" t="str">
        <f>IF($G$1=Events!$A$5,
VLOOKUP(
VLOOKUP($A2419,'[2]OSMEC ID + EVENT'!$A:$E,5,FALSE),Events!$B:$D,3,FALSE),)</f>
        <v>E004</v>
      </c>
      <c r="H2417" s="3" t="str">
        <f>IF($H$1= VLOOKUP($H$1,Events!$A:$D,1,FALSE),
VLOOKUP(
VLOOKUP(A2417,'[3]OSMEC ID + EVENT'!$A:$M,2,FALSE),Events!B:D,3,FALSE),)</f>
        <v>E005</v>
      </c>
      <c r="I2417" s="3" t="str">
        <f>IF(I$1= VLOOKUP(I$1,Events!$A:$D,1,FALSE),
VLOOKUP(
VLOOKUP($A2417,'[3]OSMEC ID + EVENT'!$A:$M,3,FALSE),Events!$B:$D,3,FALSE),)</f>
        <v>E006</v>
      </c>
      <c r="J2417" t="str">
        <f>IF(J$1= VLOOKUP(J$1,Events!$A:$D,1,FALSE),
VLOOKUP(
VLOOKUP($A2417,'[3]OSMEC ID + EVENT'!$A:$M,4,FALSE),Events!$B:$D,3,FALSE),)</f>
        <v>E007</v>
      </c>
      <c r="K2417" t="str">
        <f>IF(K$1= VLOOKUP(K$1,Events!$A:$D,1,FALSE),
VLOOKUP(
VLOOKUP($A2417,'[3]OSMEC ID + EVENT'!$A:$M,5,FALSE),Events!$B:$D,3,FALSE),)</f>
        <v>E008</v>
      </c>
      <c r="L2417" t="str">
        <f>IF(L$1= VLOOKUP(L$1,Events!$A:$D,1,FALSE),
VLOOKUP(
VLOOKUP($A2417,'[3]OSMEC ID + EVENT'!$A:$M,6,FALSE),Events!$B:$D,3,FALSE),)</f>
        <v>E009</v>
      </c>
      <c r="M2417" t="str">
        <f>IF(M$1= VLOOKUP(M$1,Events!$A:$D,1,FALSE),
VLOOKUP(
VLOOKUP($A2417,'[3]OSMEC ID + EVENT'!$A:$M,7,FALSE),Events!$B:$D,3,FALSE),)</f>
        <v>E010</v>
      </c>
      <c r="N2417" t="str">
        <f>IF(N$1= VLOOKUP(N$1,Events!$A:$D,1,FALSE),
VLOOKUP(
VLOOKUP($A2417,'[3]OSMEC ID + EVENT'!$A:$M,8,FALSE),Events!$B:$D,3,FALSE),)</f>
        <v>E011</v>
      </c>
      <c r="O2417" t="str">
        <f>IF(O$1= VLOOKUP(O$1,Events!$A:$D,1,FALSE),
VLOOKUP(
VLOOKUP($A2417,'[3]OSMEC ID + EVENT'!$A:$M,9,FALSE),Events!$B:$D,3,FALSE),)</f>
        <v>E012</v>
      </c>
      <c r="P2417" t="str">
        <f>IF(P$1= VLOOKUP(P$1,Events!$A:$D,1,FALSE),
VLOOKUP(
VLOOKUP($A2417,'[3]OSMEC ID + EVENT'!$A:$M,10,FALSE),Events!$B:$D,3,FALSE),)</f>
        <v>E013</v>
      </c>
      <c r="Q2417" t="str">
        <f>IF(Q$1= VLOOKUP(Q$1,Events!$A:$D,1,FALSE),
VLOOKUP(
VLOOKUP($A2417,'[3]OSMEC ID + EVENT'!$A:$M,11,FALSE),Events!$B:$D,3,FALSE),)</f>
        <v>E014</v>
      </c>
      <c r="R2417" t="str">
        <f>IF(R$1= VLOOKUP(R$1,Events!$A:$D,1,FALSE),
VLOOKUP(
VLOOKUP($A2417,'[3]OSMEC ID + EVENT'!$A:$M,12,FALSE),Events!$B:$D,3,FALSE),)</f>
        <v>E015</v>
      </c>
      <c r="S2417" t="str">
        <f>IF(S$1= VLOOKUP(S$1,Events!$A:$D,1,FALSE),
VLOOKUP(
VLOOKUP($A2417,'[3]OSMEC ID + EVENT'!$A:$M,13,FALSE),Events!$B:$D,3,FALSE),)</f>
        <v>E016</v>
      </c>
      <c r="T2417" t="str">
        <f>IF(
ISNA(MATCH(T$1,Events!$A:$A,0)),
0,
VLOOKUP(
VLOOKUP(A2417,'[4]OSMEC ID + EVENT'!$A:$I,2,FALSE),Events!$B:$D,3,FALSE))</f>
        <v>E017</v>
      </c>
      <c r="U2417" t="str">
        <f>IF(
ISNA(MATCH(U$1,Events!$A:$A,0)),
0,
VLOOKUP(
VLOOKUP($A2417,'[4]OSMEC ID + EVENT'!$A:$I,3,FALSE),Events!$B:$D,3,FALSE))</f>
        <v>E018</v>
      </c>
      <c r="V2417" t="str">
        <f>IF(
ISNA(MATCH(V$1,Events!$A:$A,0)),
0,
VLOOKUP(
VLOOKUP($A2417,'[4]OSMEC ID + EVENT'!$A:$I,4,FALSE),Events!$B:$D,3,FALSE))</f>
        <v>E019</v>
      </c>
      <c r="W2417" t="str">
        <f>IF(
ISNA(MATCH(W$1,Events!$A:$A,0)),
0,
VLOOKUP(
VLOOKUP($A2417,'[4]OSMEC ID + EVENT'!$A:$I,5,FALSE),Events!$B:$D,3,FALSE))</f>
        <v>E020</v>
      </c>
      <c r="X2417" t="str">
        <f>IF(
ISNA(MATCH(X$1,Events!$A:$A,0)),
0,
VLOOKUP(
VLOOKUP($A2417,'[4]OSMEC ID + EVENT'!$A:$I,6,FALSE),Events!$B:$D,3,FALSE))</f>
        <v>E021</v>
      </c>
      <c r="Y2417" t="str">
        <f>IF(
ISNA(MATCH(Y$1,Events!$A:$A,0)),
0,
VLOOKUP(
VLOOKUP($A2417,'[4]OSMEC ID + EVENT'!$A:$I,7,FALSE),Events!$B:$D,3,FALSE))</f>
        <v>E022</v>
      </c>
      <c r="Z2417" t="str">
        <f>IF(
ISNA(MATCH(Z$1,Events!$A:$A,0)),
0,
VLOOKUP(
VLOOKUP($A2417,'[4]OSMEC ID + EVENT'!$A:$I,8,FALSE),Events!$B:$D,3,FALSE))</f>
        <v>E023</v>
      </c>
      <c r="AA2417" t="str">
        <f>IFERROR(
VLOOKUP(
VLOOKUP(A2417,'[5]OSMEC ID + SUBJECT'!$A:$B,2,FALSE),Subjects!$B:$D,3,FALSE),"")</f>
        <v/>
      </c>
      <c r="AB2417" t="str">
        <f>IFERROR(
VLOOKUP(
VLOOKUP(A2417,'[6]OSMEC ID + SUBJECT'!$A:$B,2,FALSE),Subjects!B:D,3,FALSE),"")</f>
        <v/>
      </c>
      <c r="AC2417" t="str">
        <f>IFERROR(
VLOOKUP(
VLOOKUP(A2417,'[7]OSMEC-ID + SESSION'!$A:$B,2,FALSE),Subjects!$B:$D,3,FALSE),"")</f>
        <v/>
      </c>
      <c r="AD2417" t="str">
        <f>IFERROR(
VLOOKUP(
VLOOKUP(A2417,'[8]OSMEC ID + SESSION'!$A:$B,2,FALSE),Subjects!$B:$D,3,FALSE),"")</f>
        <v/>
      </c>
      <c r="AE2417" s="12" t="str">
        <f>IFERROR(
VLOOKUP(
VLOOKUP(A2417,'[9]OSMEC ID + SUBJECT'!$A:$B,2,FALSE),Subjects!$B:$D,3,FALSE),"")</f>
        <v/>
      </c>
      <c r="AF2417" t="str">
        <f>IFERROR(
VLOOKUP(
VLOOKUP(A2417,'[10]OSMEC ID + SESSION'!$A:$B,2,FALSE),Subjects!$B:$D,3),"")</f>
        <v/>
      </c>
    </row>
    <row r="2418" spans="1:32" x14ac:dyDescent="0.75">
      <c r="A2418" t="str">
        <f>Deligate_List!A2422</f>
        <v>OSMEC-2984</v>
      </c>
      <c r="B2418" t="str">
        <f>VLOOKUP(A2418,Deligate_List!A:B,2,FALSE)</f>
        <v>REHAN ATEEB MOHAMMED</v>
      </c>
      <c r="C2418" t="str">
        <f>IFERROR(
VLOOKUP(
VLOOKUP($A2418,'[1]OSMEC ID + WORKSHOP'!$A:$B,2,FALSE),Workshop!A:C,3,FALSE),"")</f>
        <v>W003</v>
      </c>
      <c r="D2418" t="str">
        <f>IF($D$1 =Events!$A$2,
VLOOKUP(
VLOOKUP($A2418,'[2]OSMEC ID + EVENT'!$A:$E,2,FALSE),Events!$B:$D,3,FALSE))</f>
        <v>E001</v>
      </c>
      <c r="E2418" t="str">
        <f>IF(E$1=Events!$A$3,
VLOOKUP(
VLOOKUP($A2418,'[2]OSMEC ID + EVENT'!$A:$E,3,FALSE),Events!B:D,3,FALSE))</f>
        <v>E002</v>
      </c>
      <c r="F2418" t="str">
        <f>IF($F$1=Events!$A$4,
VLOOKUP(
VLOOKUP($A2420,'[2]OSMEC ID + EVENT'!$A:$E,4,FALSE),Events!B:D,3,FALSE),)</f>
        <v>E003</v>
      </c>
      <c r="G2418" t="str">
        <f>IF($G$1=Events!$A$5,
VLOOKUP(
VLOOKUP($A2420,'[2]OSMEC ID + EVENT'!$A:$E,5,FALSE),Events!$B:$D,3,FALSE),)</f>
        <v>E004</v>
      </c>
      <c r="H2418" s="3" t="str">
        <f>IF($H$1= VLOOKUP($H$1,Events!$A:$D,1,FALSE),
VLOOKUP(
VLOOKUP(A2418,'[3]OSMEC ID + EVENT'!$A:$M,2,FALSE),Events!B:D,3,FALSE),)</f>
        <v>E005</v>
      </c>
      <c r="I2418" s="3" t="str">
        <f>IF(I$1= VLOOKUP(I$1,Events!$A:$D,1,FALSE),
VLOOKUP(
VLOOKUP($A2418,'[3]OSMEC ID + EVENT'!$A:$M,3,FALSE),Events!$B:$D,3,FALSE),)</f>
        <v>E006</v>
      </c>
      <c r="J2418" t="str">
        <f>IF(J$1= VLOOKUP(J$1,Events!$A:$D,1,FALSE),
VLOOKUP(
VLOOKUP($A2418,'[3]OSMEC ID + EVENT'!$A:$M,4,FALSE),Events!$B:$D,3,FALSE),)</f>
        <v>E007</v>
      </c>
      <c r="K2418" t="str">
        <f>IF(K$1= VLOOKUP(K$1,Events!$A:$D,1,FALSE),
VLOOKUP(
VLOOKUP($A2418,'[3]OSMEC ID + EVENT'!$A:$M,5,FALSE),Events!$B:$D,3,FALSE),)</f>
        <v>E008</v>
      </c>
      <c r="L2418" t="str">
        <f>IF(L$1= VLOOKUP(L$1,Events!$A:$D,1,FALSE),
VLOOKUP(
VLOOKUP($A2418,'[3]OSMEC ID + EVENT'!$A:$M,6,FALSE),Events!$B:$D,3,FALSE),)</f>
        <v>E009</v>
      </c>
      <c r="M2418" t="str">
        <f>IF(M$1= VLOOKUP(M$1,Events!$A:$D,1,FALSE),
VLOOKUP(
VLOOKUP($A2418,'[3]OSMEC ID + EVENT'!$A:$M,7,FALSE),Events!$B:$D,3,FALSE),)</f>
        <v>E010</v>
      </c>
      <c r="N2418" t="str">
        <f>IF(N$1= VLOOKUP(N$1,Events!$A:$D,1,FALSE),
VLOOKUP(
VLOOKUP($A2418,'[3]OSMEC ID + EVENT'!$A:$M,8,FALSE),Events!$B:$D,3,FALSE),)</f>
        <v>E011</v>
      </c>
      <c r="O2418" t="str">
        <f>IF(O$1= VLOOKUP(O$1,Events!$A:$D,1,FALSE),
VLOOKUP(
VLOOKUP($A2418,'[3]OSMEC ID + EVENT'!$A:$M,9,FALSE),Events!$B:$D,3,FALSE),)</f>
        <v>E012</v>
      </c>
      <c r="P2418" t="str">
        <f>IF(P$1= VLOOKUP(P$1,Events!$A:$D,1,FALSE),
VLOOKUP(
VLOOKUP($A2418,'[3]OSMEC ID + EVENT'!$A:$M,10,FALSE),Events!$B:$D,3,FALSE),)</f>
        <v>E013</v>
      </c>
      <c r="Q2418" t="str">
        <f>IF(Q$1= VLOOKUP(Q$1,Events!$A:$D,1,FALSE),
VLOOKUP(
VLOOKUP($A2418,'[3]OSMEC ID + EVENT'!$A:$M,11,FALSE),Events!$B:$D,3,FALSE),)</f>
        <v>E014</v>
      </c>
      <c r="R2418" t="str">
        <f>IF(R$1= VLOOKUP(R$1,Events!$A:$D,1,FALSE),
VLOOKUP(
VLOOKUP($A2418,'[3]OSMEC ID + EVENT'!$A:$M,12,FALSE),Events!$B:$D,3,FALSE),)</f>
        <v>E015</v>
      </c>
      <c r="S2418" t="str">
        <f>IF(S$1= VLOOKUP(S$1,Events!$A:$D,1,FALSE),
VLOOKUP(
VLOOKUP($A2418,'[3]OSMEC ID + EVENT'!$A:$M,13,FALSE),Events!$B:$D,3,FALSE),)</f>
        <v>E016</v>
      </c>
      <c r="T2418" t="str">
        <f>IF(
ISNA(MATCH(T$1,Events!$A:$A,0)),
0,
VLOOKUP(
VLOOKUP(A2418,'[4]OSMEC ID + EVENT'!$A:$I,2,FALSE),Events!$B:$D,3,FALSE))</f>
        <v>E017</v>
      </c>
      <c r="U2418" t="str">
        <f>IF(
ISNA(MATCH(U$1,Events!$A:$A,0)),
0,
VLOOKUP(
VLOOKUP($A2418,'[4]OSMEC ID + EVENT'!$A:$I,3,FALSE),Events!$B:$D,3,FALSE))</f>
        <v>E018</v>
      </c>
      <c r="V2418" t="str">
        <f>IF(
ISNA(MATCH(V$1,Events!$A:$A,0)),
0,
VLOOKUP(
VLOOKUP($A2418,'[4]OSMEC ID + EVENT'!$A:$I,4,FALSE),Events!$B:$D,3,FALSE))</f>
        <v>E019</v>
      </c>
      <c r="W2418" t="str">
        <f>IF(
ISNA(MATCH(W$1,Events!$A:$A,0)),
0,
VLOOKUP(
VLOOKUP($A2418,'[4]OSMEC ID + EVENT'!$A:$I,5,FALSE),Events!$B:$D,3,FALSE))</f>
        <v>E020</v>
      </c>
      <c r="X2418" t="str">
        <f>IF(
ISNA(MATCH(X$1,Events!$A:$A,0)),
0,
VLOOKUP(
VLOOKUP($A2418,'[4]OSMEC ID + EVENT'!$A:$I,6,FALSE),Events!$B:$D,3,FALSE))</f>
        <v>E021</v>
      </c>
      <c r="Y2418" t="str">
        <f>IF(
ISNA(MATCH(Y$1,Events!$A:$A,0)),
0,
VLOOKUP(
VLOOKUP($A2418,'[4]OSMEC ID + EVENT'!$A:$I,7,FALSE),Events!$B:$D,3,FALSE))</f>
        <v>E022</v>
      </c>
      <c r="Z2418" t="str">
        <f>IF(
ISNA(MATCH(Z$1,Events!$A:$A,0)),
0,
VLOOKUP(
VLOOKUP($A2418,'[4]OSMEC ID + EVENT'!$A:$I,8,FALSE),Events!$B:$D,3,FALSE))</f>
        <v>E023</v>
      </c>
      <c r="AA2418" t="str">
        <f>IFERROR(
VLOOKUP(
VLOOKUP(A2418,'[5]OSMEC ID + SUBJECT'!$A:$B,2,FALSE),Subjects!$B:$D,3,FALSE),"")</f>
        <v/>
      </c>
      <c r="AB2418" t="str">
        <f>IFERROR(
VLOOKUP(
VLOOKUP(A2418,'[6]OSMEC ID + SUBJECT'!$A:$B,2,FALSE),Subjects!B:D,3,FALSE),"")</f>
        <v/>
      </c>
      <c r="AC2418" t="str">
        <f>IFERROR(
VLOOKUP(
VLOOKUP(A2418,'[7]OSMEC-ID + SESSION'!$A:$B,2,FALSE),Subjects!$B:$D,3,FALSE),"")</f>
        <v/>
      </c>
      <c r="AD2418" t="str">
        <f>IFERROR(
VLOOKUP(
VLOOKUP(A2418,'[8]OSMEC ID + SESSION'!$A:$B,2,FALSE),Subjects!$B:$D,3,FALSE),"")</f>
        <v/>
      </c>
      <c r="AE2418" s="12" t="str">
        <f>IFERROR(
VLOOKUP(
VLOOKUP(A2418,'[9]OSMEC ID + SUBJECT'!$A:$B,2,FALSE),Subjects!$B:$D,3,FALSE),"")</f>
        <v/>
      </c>
      <c r="AF2418" t="str">
        <f>IFERROR(
VLOOKUP(
VLOOKUP(A2418,'[10]OSMEC ID + SESSION'!$A:$B,2,FALSE),Subjects!$B:$D,3),"")</f>
        <v/>
      </c>
    </row>
    <row r="2419" spans="1:32" x14ac:dyDescent="0.75">
      <c r="A2419" t="str">
        <f>Deligate_List!A2423</f>
        <v>OSMEC-2985</v>
      </c>
      <c r="B2419" t="str">
        <f>VLOOKUP(A2419,Deligate_List!A:B,2,FALSE)</f>
        <v>DAGA NIDHI</v>
      </c>
      <c r="C2419" t="str">
        <f>IFERROR(
VLOOKUP(
VLOOKUP($A2419,'[1]OSMEC ID + WORKSHOP'!$A:$B,2,FALSE),Workshop!A:C,3,FALSE),"")</f>
        <v/>
      </c>
      <c r="D2419" t="str">
        <f>IF($D$1 =Events!$A$2,
VLOOKUP(
VLOOKUP($A2419,'[2]OSMEC ID + EVENT'!$A:$E,2,FALSE),Events!$B:$D,3,FALSE))</f>
        <v>E001</v>
      </c>
      <c r="E2419" t="str">
        <f>IF(E$1=Events!$A$3,
VLOOKUP(
VLOOKUP($A2419,'[2]OSMEC ID + EVENT'!$A:$E,3,FALSE),Events!B:D,3,FALSE))</f>
        <v>E002</v>
      </c>
      <c r="F2419" t="str">
        <f>IF($F$1=Events!$A$4,
VLOOKUP(
VLOOKUP($A2421,'[2]OSMEC ID + EVENT'!$A:$E,4,FALSE),Events!B:D,3,FALSE),)</f>
        <v>E003</v>
      </c>
      <c r="G2419" t="str">
        <f>IF($G$1=Events!$A$5,
VLOOKUP(
VLOOKUP($A2421,'[2]OSMEC ID + EVENT'!$A:$E,5,FALSE),Events!$B:$D,3,FALSE),)</f>
        <v>E004</v>
      </c>
      <c r="H2419" s="3" t="str">
        <f>IF($H$1= VLOOKUP($H$1,Events!$A:$D,1,FALSE),
VLOOKUP(
VLOOKUP(A2419,'[3]OSMEC ID + EVENT'!$A:$M,2,FALSE),Events!B:D,3,FALSE),)</f>
        <v>E005</v>
      </c>
      <c r="I2419" s="3" t="str">
        <f>IF(I$1= VLOOKUP(I$1,Events!$A:$D,1,FALSE),
VLOOKUP(
VLOOKUP($A2419,'[3]OSMEC ID + EVENT'!$A:$M,3,FALSE),Events!$B:$D,3,FALSE),)</f>
        <v>E006</v>
      </c>
      <c r="J2419" t="str">
        <f>IF(J$1= VLOOKUP(J$1,Events!$A:$D,1,FALSE),
VLOOKUP(
VLOOKUP($A2419,'[3]OSMEC ID + EVENT'!$A:$M,4,FALSE),Events!$B:$D,3,FALSE),)</f>
        <v>E007</v>
      </c>
      <c r="K2419" t="str">
        <f>IF(K$1= VLOOKUP(K$1,Events!$A:$D,1,FALSE),
VLOOKUP(
VLOOKUP($A2419,'[3]OSMEC ID + EVENT'!$A:$M,5,FALSE),Events!$B:$D,3,FALSE),)</f>
        <v>E008</v>
      </c>
      <c r="L2419" t="str">
        <f>IF(L$1= VLOOKUP(L$1,Events!$A:$D,1,FALSE),
VLOOKUP(
VLOOKUP($A2419,'[3]OSMEC ID + EVENT'!$A:$M,6,FALSE),Events!$B:$D,3,FALSE),)</f>
        <v>E009</v>
      </c>
      <c r="M2419" t="str">
        <f>IF(M$1= VLOOKUP(M$1,Events!$A:$D,1,FALSE),
VLOOKUP(
VLOOKUP($A2419,'[3]OSMEC ID + EVENT'!$A:$M,7,FALSE),Events!$B:$D,3,FALSE),)</f>
        <v>E010</v>
      </c>
      <c r="N2419" t="str">
        <f>IF(N$1= VLOOKUP(N$1,Events!$A:$D,1,FALSE),
VLOOKUP(
VLOOKUP($A2419,'[3]OSMEC ID + EVENT'!$A:$M,8,FALSE),Events!$B:$D,3,FALSE),)</f>
        <v>E011</v>
      </c>
      <c r="O2419" t="str">
        <f>IF(O$1= VLOOKUP(O$1,Events!$A:$D,1,FALSE),
VLOOKUP(
VLOOKUP($A2419,'[3]OSMEC ID + EVENT'!$A:$M,9,FALSE),Events!$B:$D,3,FALSE),)</f>
        <v>E012</v>
      </c>
      <c r="P2419" t="str">
        <f>IF(P$1= VLOOKUP(P$1,Events!$A:$D,1,FALSE),
VLOOKUP(
VLOOKUP($A2419,'[3]OSMEC ID + EVENT'!$A:$M,10,FALSE),Events!$B:$D,3,FALSE),)</f>
        <v>E013</v>
      </c>
      <c r="Q2419" t="str">
        <f>IF(Q$1= VLOOKUP(Q$1,Events!$A:$D,1,FALSE),
VLOOKUP(
VLOOKUP($A2419,'[3]OSMEC ID + EVENT'!$A:$M,11,FALSE),Events!$B:$D,3,FALSE),)</f>
        <v>E014</v>
      </c>
      <c r="R2419" t="str">
        <f>IF(R$1= VLOOKUP(R$1,Events!$A:$D,1,FALSE),
VLOOKUP(
VLOOKUP($A2419,'[3]OSMEC ID + EVENT'!$A:$M,12,FALSE),Events!$B:$D,3,FALSE),)</f>
        <v>E015</v>
      </c>
      <c r="S2419" t="str">
        <f>IF(S$1= VLOOKUP(S$1,Events!$A:$D,1,FALSE),
VLOOKUP(
VLOOKUP($A2419,'[3]OSMEC ID + EVENT'!$A:$M,13,FALSE),Events!$B:$D,3,FALSE),)</f>
        <v>E016</v>
      </c>
      <c r="T2419" t="str">
        <f>IF(
ISNA(MATCH(T$1,Events!$A:$A,0)),
0,
VLOOKUP(
VLOOKUP(A2419,'[4]OSMEC ID + EVENT'!$A:$I,2,FALSE),Events!$B:$D,3,FALSE))</f>
        <v>E017</v>
      </c>
      <c r="U2419" t="str">
        <f>IF(
ISNA(MATCH(U$1,Events!$A:$A,0)),
0,
VLOOKUP(
VLOOKUP($A2419,'[4]OSMEC ID + EVENT'!$A:$I,3,FALSE),Events!$B:$D,3,FALSE))</f>
        <v>E018</v>
      </c>
      <c r="V2419" t="str">
        <f>IF(
ISNA(MATCH(V$1,Events!$A:$A,0)),
0,
VLOOKUP(
VLOOKUP($A2419,'[4]OSMEC ID + EVENT'!$A:$I,4,FALSE),Events!$B:$D,3,FALSE))</f>
        <v>E019</v>
      </c>
      <c r="W2419" t="str">
        <f>IF(
ISNA(MATCH(W$1,Events!$A:$A,0)),
0,
VLOOKUP(
VLOOKUP($A2419,'[4]OSMEC ID + EVENT'!$A:$I,5,FALSE),Events!$B:$D,3,FALSE))</f>
        <v>E020</v>
      </c>
      <c r="X2419" t="str">
        <f>IF(
ISNA(MATCH(X$1,Events!$A:$A,0)),
0,
VLOOKUP(
VLOOKUP($A2419,'[4]OSMEC ID + EVENT'!$A:$I,6,FALSE),Events!$B:$D,3,FALSE))</f>
        <v>E021</v>
      </c>
      <c r="Y2419" t="str">
        <f>IF(
ISNA(MATCH(Y$1,Events!$A:$A,0)),
0,
VLOOKUP(
VLOOKUP($A2419,'[4]OSMEC ID + EVENT'!$A:$I,7,FALSE),Events!$B:$D,3,FALSE))</f>
        <v>E022</v>
      </c>
      <c r="Z2419" t="str">
        <f>IF(
ISNA(MATCH(Z$1,Events!$A:$A,0)),
0,
VLOOKUP(
VLOOKUP($A2419,'[4]OSMEC ID + EVENT'!$A:$I,8,FALSE),Events!$B:$D,3,FALSE))</f>
        <v>E023</v>
      </c>
      <c r="AA2419" t="str">
        <f>IFERROR(
VLOOKUP(
VLOOKUP(A2419,'[5]OSMEC ID + SUBJECT'!$A:$B,2,FALSE),Subjects!$B:$D,3,FALSE),"")</f>
        <v/>
      </c>
      <c r="AB2419" t="str">
        <f>IFERROR(
VLOOKUP(
VLOOKUP(A2419,'[6]OSMEC ID + SUBJECT'!$A:$B,2,FALSE),Subjects!B:D,3,FALSE),"")</f>
        <v/>
      </c>
      <c r="AC2419" t="str">
        <f>IFERROR(
VLOOKUP(
VLOOKUP(A2419,'[7]OSMEC-ID + SESSION'!$A:$B,2,FALSE),Subjects!$B:$D,3,FALSE),"")</f>
        <v/>
      </c>
      <c r="AD2419" t="str">
        <f>IFERROR(
VLOOKUP(
VLOOKUP(A2419,'[8]OSMEC ID + SESSION'!$A:$B,2,FALSE),Subjects!$B:$D,3,FALSE),"")</f>
        <v/>
      </c>
      <c r="AE2419" s="12" t="str">
        <f>IFERROR(
VLOOKUP(
VLOOKUP(A2419,'[9]OSMEC ID + SUBJECT'!$A:$B,2,FALSE),Subjects!$B:$D,3,FALSE),"")</f>
        <v/>
      </c>
      <c r="AF2419" t="str">
        <f>IFERROR(
VLOOKUP(
VLOOKUP(A2419,'[10]OSMEC ID + SESSION'!$A:$B,2,FALSE),Subjects!$B:$D,3),"")</f>
        <v/>
      </c>
    </row>
    <row r="2420" spans="1:32" x14ac:dyDescent="0.75">
      <c r="A2420" t="str">
        <f>Deligate_List!A2424</f>
        <v>OSMEC-2986</v>
      </c>
      <c r="B2420" t="str">
        <f>VLOOKUP(A2420,Deligate_List!A:B,2,FALSE)</f>
        <v>Mohammed Abdul Majeed Khan</v>
      </c>
      <c r="C2420" t="str">
        <f>IFERROR(
VLOOKUP(
VLOOKUP($A2420,'[1]OSMEC ID + WORKSHOP'!$A:$B,2,FALSE),Workshop!A:C,3,FALSE),"")</f>
        <v>W003</v>
      </c>
      <c r="D2420" t="str">
        <f>IF($D$1 =Events!$A$2,
VLOOKUP(
VLOOKUP($A2420,'[2]OSMEC ID + EVENT'!$A:$E,2,FALSE),Events!$B:$D,3,FALSE))</f>
        <v>E001</v>
      </c>
      <c r="E2420" t="str">
        <f>IF(E$1=Events!$A$3,
VLOOKUP(
VLOOKUP($A2420,'[2]OSMEC ID + EVENT'!$A:$E,3,FALSE),Events!B:D,3,FALSE))</f>
        <v>E002</v>
      </c>
      <c r="F2420" t="str">
        <f>IF($F$1=Events!$A$4,
VLOOKUP(
VLOOKUP($A2422,'[2]OSMEC ID + EVENT'!$A:$E,4,FALSE),Events!B:D,3,FALSE),)</f>
        <v>E003</v>
      </c>
      <c r="G2420" t="str">
        <f>IF($G$1=Events!$A$5,
VLOOKUP(
VLOOKUP($A2422,'[2]OSMEC ID + EVENT'!$A:$E,5,FALSE),Events!$B:$D,3,FALSE),)</f>
        <v>E004</v>
      </c>
      <c r="H2420" s="3" t="str">
        <f>IF($H$1= VLOOKUP($H$1,Events!$A:$D,1,FALSE),
VLOOKUP(
VLOOKUP(A2420,'[3]OSMEC ID + EVENT'!$A:$M,2,FALSE),Events!B:D,3,FALSE),)</f>
        <v>E005</v>
      </c>
      <c r="I2420" s="3" t="str">
        <f>IF(I$1= VLOOKUP(I$1,Events!$A:$D,1,FALSE),
VLOOKUP(
VLOOKUP($A2420,'[3]OSMEC ID + EVENT'!$A:$M,3,FALSE),Events!$B:$D,3,FALSE),)</f>
        <v>E006</v>
      </c>
      <c r="J2420" t="str">
        <f>IF(J$1= VLOOKUP(J$1,Events!$A:$D,1,FALSE),
VLOOKUP(
VLOOKUP($A2420,'[3]OSMEC ID + EVENT'!$A:$M,4,FALSE),Events!$B:$D,3,FALSE),)</f>
        <v>E007</v>
      </c>
      <c r="K2420" t="str">
        <f>IF(K$1= VLOOKUP(K$1,Events!$A:$D,1,FALSE),
VLOOKUP(
VLOOKUP($A2420,'[3]OSMEC ID + EVENT'!$A:$M,5,FALSE),Events!$B:$D,3,FALSE),)</f>
        <v>E008</v>
      </c>
      <c r="L2420" t="str">
        <f>IF(L$1= VLOOKUP(L$1,Events!$A:$D,1,FALSE),
VLOOKUP(
VLOOKUP($A2420,'[3]OSMEC ID + EVENT'!$A:$M,6,FALSE),Events!$B:$D,3,FALSE),)</f>
        <v>E009</v>
      </c>
      <c r="M2420" t="str">
        <f>IF(M$1= VLOOKUP(M$1,Events!$A:$D,1,FALSE),
VLOOKUP(
VLOOKUP($A2420,'[3]OSMEC ID + EVENT'!$A:$M,7,FALSE),Events!$B:$D,3,FALSE),)</f>
        <v>E010</v>
      </c>
      <c r="N2420" t="str">
        <f>IF(N$1= VLOOKUP(N$1,Events!$A:$D,1,FALSE),
VLOOKUP(
VLOOKUP($A2420,'[3]OSMEC ID + EVENT'!$A:$M,8,FALSE),Events!$B:$D,3,FALSE),)</f>
        <v>E011</v>
      </c>
      <c r="O2420" t="str">
        <f>IF(O$1= VLOOKUP(O$1,Events!$A:$D,1,FALSE),
VLOOKUP(
VLOOKUP($A2420,'[3]OSMEC ID + EVENT'!$A:$M,9,FALSE),Events!$B:$D,3,FALSE),)</f>
        <v>E012</v>
      </c>
      <c r="P2420" t="str">
        <f>IF(P$1= VLOOKUP(P$1,Events!$A:$D,1,FALSE),
VLOOKUP(
VLOOKUP($A2420,'[3]OSMEC ID + EVENT'!$A:$M,10,FALSE),Events!$B:$D,3,FALSE),)</f>
        <v>E013</v>
      </c>
      <c r="Q2420" t="str">
        <f>IF(Q$1= VLOOKUP(Q$1,Events!$A:$D,1,FALSE),
VLOOKUP(
VLOOKUP($A2420,'[3]OSMEC ID + EVENT'!$A:$M,11,FALSE),Events!$B:$D,3,FALSE),)</f>
        <v>E014</v>
      </c>
      <c r="R2420" t="str">
        <f>IF(R$1= VLOOKUP(R$1,Events!$A:$D,1,FALSE),
VLOOKUP(
VLOOKUP($A2420,'[3]OSMEC ID + EVENT'!$A:$M,12,FALSE),Events!$B:$D,3,FALSE),)</f>
        <v>E015</v>
      </c>
      <c r="S2420" t="str">
        <f>IF(S$1= VLOOKUP(S$1,Events!$A:$D,1,FALSE),
VLOOKUP(
VLOOKUP($A2420,'[3]OSMEC ID + EVENT'!$A:$M,13,FALSE),Events!$B:$D,3,FALSE),)</f>
        <v>E016</v>
      </c>
      <c r="T2420" t="str">
        <f>IF(
ISNA(MATCH(T$1,Events!$A:$A,0)),
0,
VLOOKUP(
VLOOKUP(A2420,'[4]OSMEC ID + EVENT'!$A:$I,2,FALSE),Events!$B:$D,3,FALSE))</f>
        <v>E017</v>
      </c>
      <c r="U2420" t="str">
        <f>IF(
ISNA(MATCH(U$1,Events!$A:$A,0)),
0,
VLOOKUP(
VLOOKUP($A2420,'[4]OSMEC ID + EVENT'!$A:$I,3,FALSE),Events!$B:$D,3,FALSE))</f>
        <v>E018</v>
      </c>
      <c r="V2420" t="str">
        <f>IF(
ISNA(MATCH(V$1,Events!$A:$A,0)),
0,
VLOOKUP(
VLOOKUP($A2420,'[4]OSMEC ID + EVENT'!$A:$I,4,FALSE),Events!$B:$D,3,FALSE))</f>
        <v>E019</v>
      </c>
      <c r="W2420" t="str">
        <f>IF(
ISNA(MATCH(W$1,Events!$A:$A,0)),
0,
VLOOKUP(
VLOOKUP($A2420,'[4]OSMEC ID + EVENT'!$A:$I,5,FALSE),Events!$B:$D,3,FALSE))</f>
        <v>E020</v>
      </c>
      <c r="X2420" t="str">
        <f>IF(
ISNA(MATCH(X$1,Events!$A:$A,0)),
0,
VLOOKUP(
VLOOKUP($A2420,'[4]OSMEC ID + EVENT'!$A:$I,6,FALSE),Events!$B:$D,3,FALSE))</f>
        <v>E021</v>
      </c>
      <c r="Y2420" t="str">
        <f>IF(
ISNA(MATCH(Y$1,Events!$A:$A,0)),
0,
VLOOKUP(
VLOOKUP($A2420,'[4]OSMEC ID + EVENT'!$A:$I,7,FALSE),Events!$B:$D,3,FALSE))</f>
        <v>E022</v>
      </c>
      <c r="Z2420" t="str">
        <f>IF(
ISNA(MATCH(Z$1,Events!$A:$A,0)),
0,
VLOOKUP(
VLOOKUP($A2420,'[4]OSMEC ID + EVENT'!$A:$I,8,FALSE),Events!$B:$D,3,FALSE))</f>
        <v>E023</v>
      </c>
      <c r="AA2420" t="str">
        <f>IFERROR(
VLOOKUP(
VLOOKUP(A2420,'[5]OSMEC ID + SUBJECT'!$A:$B,2,FALSE),Subjects!$B:$D,3,FALSE),"")</f>
        <v/>
      </c>
      <c r="AB2420" t="str">
        <f>IFERROR(
VLOOKUP(
VLOOKUP(A2420,'[6]OSMEC ID + SUBJECT'!$A:$B,2,FALSE),Subjects!B:D,3,FALSE),"")</f>
        <v/>
      </c>
      <c r="AC2420" t="str">
        <f>IFERROR(
VLOOKUP(
VLOOKUP(A2420,'[7]OSMEC-ID + SESSION'!$A:$B,2,FALSE),Subjects!$B:$D,3,FALSE),"")</f>
        <v/>
      </c>
      <c r="AD2420" t="str">
        <f>IFERROR(
VLOOKUP(
VLOOKUP(A2420,'[8]OSMEC ID + SESSION'!$A:$B,2,FALSE),Subjects!$B:$D,3,FALSE),"")</f>
        <v/>
      </c>
      <c r="AE2420" s="12" t="str">
        <f>IFERROR(
VLOOKUP(
VLOOKUP(A2420,'[9]OSMEC ID + SUBJECT'!$A:$B,2,FALSE),Subjects!$B:$D,3,FALSE),"")</f>
        <v/>
      </c>
      <c r="AF2420" t="str">
        <f>IFERROR(
VLOOKUP(
VLOOKUP(A2420,'[10]OSMEC ID + SESSION'!$A:$B,2,FALSE),Subjects!$B:$D,3),"")</f>
        <v/>
      </c>
    </row>
    <row r="2421" spans="1:32" x14ac:dyDescent="0.75">
      <c r="A2421" t="str">
        <f>Deligate_List!A2425</f>
        <v>OSMEC-2987</v>
      </c>
      <c r="B2421" t="str">
        <f>VLOOKUP(A2421,Deligate_List!A:B,2,FALSE)</f>
        <v>KARNATI REETHIKA</v>
      </c>
      <c r="C2421" t="str">
        <f>IFERROR(
VLOOKUP(
VLOOKUP($A2421,'[1]OSMEC ID + WORKSHOP'!$A:$B,2,FALSE),Workshop!A:C,3,FALSE),"")</f>
        <v/>
      </c>
      <c r="D2421" t="str">
        <f>IF($D$1 =Events!$A$2,
VLOOKUP(
VLOOKUP($A2421,'[2]OSMEC ID + EVENT'!$A:$E,2,FALSE),Events!$B:$D,3,FALSE))</f>
        <v>E001</v>
      </c>
      <c r="E2421" t="str">
        <f>IF(E$1=Events!$A$3,
VLOOKUP(
VLOOKUP($A2421,'[2]OSMEC ID + EVENT'!$A:$E,3,FALSE),Events!B:D,3,FALSE))</f>
        <v>E002</v>
      </c>
      <c r="F2421" t="str">
        <f>IF($F$1=Events!$A$4,
VLOOKUP(
VLOOKUP($A2423,'[2]OSMEC ID + EVENT'!$A:$E,4,FALSE),Events!B:D,3,FALSE),)</f>
        <v>E003</v>
      </c>
      <c r="G2421" t="str">
        <f>IF($G$1=Events!$A$5,
VLOOKUP(
VLOOKUP($A2423,'[2]OSMEC ID + EVENT'!$A:$E,5,FALSE),Events!$B:$D,3,FALSE),)</f>
        <v>E004</v>
      </c>
      <c r="H2421" s="3" t="str">
        <f>IF($H$1= VLOOKUP($H$1,Events!$A:$D,1,FALSE),
VLOOKUP(
VLOOKUP(A2421,'[3]OSMEC ID + EVENT'!$A:$M,2,FALSE),Events!B:D,3,FALSE),)</f>
        <v>E005</v>
      </c>
      <c r="I2421" s="3" t="str">
        <f>IF(I$1= VLOOKUP(I$1,Events!$A:$D,1,FALSE),
VLOOKUP(
VLOOKUP($A2421,'[3]OSMEC ID + EVENT'!$A:$M,3,FALSE),Events!$B:$D,3,FALSE),)</f>
        <v>E006</v>
      </c>
      <c r="J2421" t="str">
        <f>IF(J$1= VLOOKUP(J$1,Events!$A:$D,1,FALSE),
VLOOKUP(
VLOOKUP($A2421,'[3]OSMEC ID + EVENT'!$A:$M,4,FALSE),Events!$B:$D,3,FALSE),)</f>
        <v>E007</v>
      </c>
      <c r="K2421" t="str">
        <f>IF(K$1= VLOOKUP(K$1,Events!$A:$D,1,FALSE),
VLOOKUP(
VLOOKUP($A2421,'[3]OSMEC ID + EVENT'!$A:$M,5,FALSE),Events!$B:$D,3,FALSE),)</f>
        <v>E008</v>
      </c>
      <c r="L2421" t="str">
        <f>IF(L$1= VLOOKUP(L$1,Events!$A:$D,1,FALSE),
VLOOKUP(
VLOOKUP($A2421,'[3]OSMEC ID + EVENT'!$A:$M,6,FALSE),Events!$B:$D,3,FALSE),)</f>
        <v>E009</v>
      </c>
      <c r="M2421" t="str">
        <f>IF(M$1= VLOOKUP(M$1,Events!$A:$D,1,FALSE),
VLOOKUP(
VLOOKUP($A2421,'[3]OSMEC ID + EVENT'!$A:$M,7,FALSE),Events!$B:$D,3,FALSE),)</f>
        <v>E010</v>
      </c>
      <c r="N2421" t="str">
        <f>IF(N$1= VLOOKUP(N$1,Events!$A:$D,1,FALSE),
VLOOKUP(
VLOOKUP($A2421,'[3]OSMEC ID + EVENT'!$A:$M,8,FALSE),Events!$B:$D,3,FALSE),)</f>
        <v>E011</v>
      </c>
      <c r="O2421" t="str">
        <f>IF(O$1= VLOOKUP(O$1,Events!$A:$D,1,FALSE),
VLOOKUP(
VLOOKUP($A2421,'[3]OSMEC ID + EVENT'!$A:$M,9,FALSE),Events!$B:$D,3,FALSE),)</f>
        <v>E012</v>
      </c>
      <c r="P2421" t="str">
        <f>IF(P$1= VLOOKUP(P$1,Events!$A:$D,1,FALSE),
VLOOKUP(
VLOOKUP($A2421,'[3]OSMEC ID + EVENT'!$A:$M,10,FALSE),Events!$B:$D,3,FALSE),)</f>
        <v>E013</v>
      </c>
      <c r="Q2421" t="str">
        <f>IF(Q$1= VLOOKUP(Q$1,Events!$A:$D,1,FALSE),
VLOOKUP(
VLOOKUP($A2421,'[3]OSMEC ID + EVENT'!$A:$M,11,FALSE),Events!$B:$D,3,FALSE),)</f>
        <v>E014</v>
      </c>
      <c r="R2421" t="str">
        <f>IF(R$1= VLOOKUP(R$1,Events!$A:$D,1,FALSE),
VLOOKUP(
VLOOKUP($A2421,'[3]OSMEC ID + EVENT'!$A:$M,12,FALSE),Events!$B:$D,3,FALSE),)</f>
        <v>E015</v>
      </c>
      <c r="S2421" t="str">
        <f>IF(S$1= VLOOKUP(S$1,Events!$A:$D,1,FALSE),
VLOOKUP(
VLOOKUP($A2421,'[3]OSMEC ID + EVENT'!$A:$M,13,FALSE),Events!$B:$D,3,FALSE),)</f>
        <v>E016</v>
      </c>
      <c r="T2421" t="str">
        <f>IF(
ISNA(MATCH(T$1,Events!$A:$A,0)),
0,
VLOOKUP(
VLOOKUP(A2421,'[4]OSMEC ID + EVENT'!$A:$I,2,FALSE),Events!$B:$D,3,FALSE))</f>
        <v>E017</v>
      </c>
      <c r="U2421" t="str">
        <f>IF(
ISNA(MATCH(U$1,Events!$A:$A,0)),
0,
VLOOKUP(
VLOOKUP($A2421,'[4]OSMEC ID + EVENT'!$A:$I,3,FALSE),Events!$B:$D,3,FALSE))</f>
        <v>E018</v>
      </c>
      <c r="V2421" t="str">
        <f>IF(
ISNA(MATCH(V$1,Events!$A:$A,0)),
0,
VLOOKUP(
VLOOKUP($A2421,'[4]OSMEC ID + EVENT'!$A:$I,4,FALSE),Events!$B:$D,3,FALSE))</f>
        <v>E019</v>
      </c>
      <c r="W2421" t="str">
        <f>IF(
ISNA(MATCH(W$1,Events!$A:$A,0)),
0,
VLOOKUP(
VLOOKUP($A2421,'[4]OSMEC ID + EVENT'!$A:$I,5,FALSE),Events!$B:$D,3,FALSE))</f>
        <v>E020</v>
      </c>
      <c r="X2421" t="str">
        <f>IF(
ISNA(MATCH(X$1,Events!$A:$A,0)),
0,
VLOOKUP(
VLOOKUP($A2421,'[4]OSMEC ID + EVENT'!$A:$I,6,FALSE),Events!$B:$D,3,FALSE))</f>
        <v>E021</v>
      </c>
      <c r="Y2421" t="str">
        <f>IF(
ISNA(MATCH(Y$1,Events!$A:$A,0)),
0,
VLOOKUP(
VLOOKUP($A2421,'[4]OSMEC ID + EVENT'!$A:$I,7,FALSE),Events!$B:$D,3,FALSE))</f>
        <v>E022</v>
      </c>
      <c r="Z2421" t="str">
        <f>IF(
ISNA(MATCH(Z$1,Events!$A:$A,0)),
0,
VLOOKUP(
VLOOKUP($A2421,'[4]OSMEC ID + EVENT'!$A:$I,8,FALSE),Events!$B:$D,3,FALSE))</f>
        <v>E023</v>
      </c>
      <c r="AA2421" t="str">
        <f>IFERROR(
VLOOKUP(
VLOOKUP(A2421,'[5]OSMEC ID + SUBJECT'!$A:$B,2,FALSE),Subjects!$B:$D,3,FALSE),"")</f>
        <v/>
      </c>
      <c r="AB2421" t="str">
        <f>IFERROR(
VLOOKUP(
VLOOKUP(A2421,'[6]OSMEC ID + SUBJECT'!$A:$B,2,FALSE),Subjects!B:D,3,FALSE),"")</f>
        <v/>
      </c>
      <c r="AC2421" t="str">
        <f>IFERROR(
VLOOKUP(
VLOOKUP(A2421,'[7]OSMEC-ID + SESSION'!$A:$B,2,FALSE),Subjects!$B:$D,3,FALSE),"")</f>
        <v/>
      </c>
      <c r="AD2421" t="str">
        <f>IFERROR(
VLOOKUP(
VLOOKUP(A2421,'[8]OSMEC ID + SESSION'!$A:$B,2,FALSE),Subjects!$B:$D,3,FALSE),"")</f>
        <v/>
      </c>
      <c r="AE2421" s="12" t="str">
        <f>IFERROR(
VLOOKUP(
VLOOKUP(A2421,'[9]OSMEC ID + SUBJECT'!$A:$B,2,FALSE),Subjects!$B:$D,3,FALSE),"")</f>
        <v/>
      </c>
      <c r="AF2421" t="str">
        <f>IFERROR(
VLOOKUP(
VLOOKUP(A2421,'[10]OSMEC ID + SESSION'!$A:$B,2,FALSE),Subjects!$B:$D,3),"")</f>
        <v/>
      </c>
    </row>
    <row r="2422" spans="1:32" x14ac:dyDescent="0.75">
      <c r="A2422" t="str">
        <f>Deligate_List!A2426</f>
        <v>OSMEC-2988</v>
      </c>
      <c r="B2422" t="str">
        <f>VLOOKUP(A2422,Deligate_List!A:B,2,FALSE)</f>
        <v>ABHIJAY KISHORE</v>
      </c>
      <c r="C2422" t="str">
        <f>IFERROR(
VLOOKUP(
VLOOKUP($A2422,'[1]OSMEC ID + WORKSHOP'!$A:$B,2,FALSE),Workshop!A:C,3,FALSE),"")</f>
        <v>W005</v>
      </c>
      <c r="D2422" t="str">
        <f>IF($D$1 =Events!$A$2,
VLOOKUP(
VLOOKUP($A2422,'[2]OSMEC ID + EVENT'!$A:$E,2,FALSE),Events!$B:$D,3,FALSE))</f>
        <v>E001</v>
      </c>
      <c r="E2422" t="str">
        <f>IF(E$1=Events!$A$3,
VLOOKUP(
VLOOKUP($A2422,'[2]OSMEC ID + EVENT'!$A:$E,3,FALSE),Events!B:D,3,FALSE))</f>
        <v>E002</v>
      </c>
      <c r="F2422" t="str">
        <f>IF($F$1=Events!$A$4,
VLOOKUP(
VLOOKUP($A2424,'[2]OSMEC ID + EVENT'!$A:$E,4,FALSE),Events!B:D,3,FALSE),)</f>
        <v>E003</v>
      </c>
      <c r="G2422" t="str">
        <f>IF($G$1=Events!$A$5,
VLOOKUP(
VLOOKUP($A2424,'[2]OSMEC ID + EVENT'!$A:$E,5,FALSE),Events!$B:$D,3,FALSE),)</f>
        <v>E004</v>
      </c>
      <c r="H2422" s="3" t="str">
        <f>IF($H$1= VLOOKUP($H$1,Events!$A:$D,1,FALSE),
VLOOKUP(
VLOOKUP(A2422,'[3]OSMEC ID + EVENT'!$A:$M,2,FALSE),Events!B:D,3,FALSE),)</f>
        <v>E005</v>
      </c>
      <c r="I2422" s="3" t="str">
        <f>IF(I$1= VLOOKUP(I$1,Events!$A:$D,1,FALSE),
VLOOKUP(
VLOOKUP($A2422,'[3]OSMEC ID + EVENT'!$A:$M,3,FALSE),Events!$B:$D,3,FALSE),)</f>
        <v>E006</v>
      </c>
      <c r="J2422" t="str">
        <f>IF(J$1= VLOOKUP(J$1,Events!$A:$D,1,FALSE),
VLOOKUP(
VLOOKUP($A2422,'[3]OSMEC ID + EVENT'!$A:$M,4,FALSE),Events!$B:$D,3,FALSE),)</f>
        <v>E007</v>
      </c>
      <c r="K2422" t="str">
        <f>IF(K$1= VLOOKUP(K$1,Events!$A:$D,1,FALSE),
VLOOKUP(
VLOOKUP($A2422,'[3]OSMEC ID + EVENT'!$A:$M,5,FALSE),Events!$B:$D,3,FALSE),)</f>
        <v>E008</v>
      </c>
      <c r="L2422" t="str">
        <f>IF(L$1= VLOOKUP(L$1,Events!$A:$D,1,FALSE),
VLOOKUP(
VLOOKUP($A2422,'[3]OSMEC ID + EVENT'!$A:$M,6,FALSE),Events!$B:$D,3,FALSE),)</f>
        <v>E009</v>
      </c>
      <c r="M2422" t="str">
        <f>IF(M$1= VLOOKUP(M$1,Events!$A:$D,1,FALSE),
VLOOKUP(
VLOOKUP($A2422,'[3]OSMEC ID + EVENT'!$A:$M,7,FALSE),Events!$B:$D,3,FALSE),)</f>
        <v>E010</v>
      </c>
      <c r="N2422" t="str">
        <f>IF(N$1= VLOOKUP(N$1,Events!$A:$D,1,FALSE),
VLOOKUP(
VLOOKUP($A2422,'[3]OSMEC ID + EVENT'!$A:$M,8,FALSE),Events!$B:$D,3,FALSE),)</f>
        <v>E011</v>
      </c>
      <c r="O2422" t="str">
        <f>IF(O$1= VLOOKUP(O$1,Events!$A:$D,1,FALSE),
VLOOKUP(
VLOOKUP($A2422,'[3]OSMEC ID + EVENT'!$A:$M,9,FALSE),Events!$B:$D,3,FALSE),)</f>
        <v>E012</v>
      </c>
      <c r="P2422" t="str">
        <f>IF(P$1= VLOOKUP(P$1,Events!$A:$D,1,FALSE),
VLOOKUP(
VLOOKUP($A2422,'[3]OSMEC ID + EVENT'!$A:$M,10,FALSE),Events!$B:$D,3,FALSE),)</f>
        <v>E013</v>
      </c>
      <c r="Q2422" t="str">
        <f>IF(Q$1= VLOOKUP(Q$1,Events!$A:$D,1,FALSE),
VLOOKUP(
VLOOKUP($A2422,'[3]OSMEC ID + EVENT'!$A:$M,11,FALSE),Events!$B:$D,3,FALSE),)</f>
        <v>E014</v>
      </c>
      <c r="R2422" t="str">
        <f>IF(R$1= VLOOKUP(R$1,Events!$A:$D,1,FALSE),
VLOOKUP(
VLOOKUP($A2422,'[3]OSMEC ID + EVENT'!$A:$M,12,FALSE),Events!$B:$D,3,FALSE),)</f>
        <v>E015</v>
      </c>
      <c r="S2422" t="str">
        <f>IF(S$1= VLOOKUP(S$1,Events!$A:$D,1,FALSE),
VLOOKUP(
VLOOKUP($A2422,'[3]OSMEC ID + EVENT'!$A:$M,13,FALSE),Events!$B:$D,3,FALSE),)</f>
        <v>E016</v>
      </c>
      <c r="T2422" t="str">
        <f>IF(
ISNA(MATCH(T$1,Events!$A:$A,0)),
0,
VLOOKUP(
VLOOKUP(A2422,'[4]OSMEC ID + EVENT'!$A:$I,2,FALSE),Events!$B:$D,3,FALSE))</f>
        <v>E017</v>
      </c>
      <c r="U2422" t="str">
        <f>IF(
ISNA(MATCH(U$1,Events!$A:$A,0)),
0,
VLOOKUP(
VLOOKUP($A2422,'[4]OSMEC ID + EVENT'!$A:$I,3,FALSE),Events!$B:$D,3,FALSE))</f>
        <v>E018</v>
      </c>
      <c r="V2422" t="str">
        <f>IF(
ISNA(MATCH(V$1,Events!$A:$A,0)),
0,
VLOOKUP(
VLOOKUP($A2422,'[4]OSMEC ID + EVENT'!$A:$I,4,FALSE),Events!$B:$D,3,FALSE))</f>
        <v>E019</v>
      </c>
      <c r="W2422" t="str">
        <f>IF(
ISNA(MATCH(W$1,Events!$A:$A,0)),
0,
VLOOKUP(
VLOOKUP($A2422,'[4]OSMEC ID + EVENT'!$A:$I,5,FALSE),Events!$B:$D,3,FALSE))</f>
        <v>E020</v>
      </c>
      <c r="X2422" t="str">
        <f>IF(
ISNA(MATCH(X$1,Events!$A:$A,0)),
0,
VLOOKUP(
VLOOKUP($A2422,'[4]OSMEC ID + EVENT'!$A:$I,6,FALSE),Events!$B:$D,3,FALSE))</f>
        <v>E021</v>
      </c>
      <c r="Y2422" t="str">
        <f>IF(
ISNA(MATCH(Y$1,Events!$A:$A,0)),
0,
VLOOKUP(
VLOOKUP($A2422,'[4]OSMEC ID + EVENT'!$A:$I,7,FALSE),Events!$B:$D,3,FALSE))</f>
        <v>E022</v>
      </c>
      <c r="Z2422" t="str">
        <f>IF(
ISNA(MATCH(Z$1,Events!$A:$A,0)),
0,
VLOOKUP(
VLOOKUP($A2422,'[4]OSMEC ID + EVENT'!$A:$I,8,FALSE),Events!$B:$D,3,FALSE))</f>
        <v>E023</v>
      </c>
      <c r="AA2422" t="str">
        <f>IFERROR(
VLOOKUP(
VLOOKUP(A2422,'[5]OSMEC ID + SUBJECT'!$A:$B,2,FALSE),Subjects!$B:$D,3,FALSE),"")</f>
        <v/>
      </c>
      <c r="AB2422" t="str">
        <f>IFERROR(
VLOOKUP(
VLOOKUP(A2422,'[6]OSMEC ID + SUBJECT'!$A:$B,2,FALSE),Subjects!B:D,3,FALSE),"")</f>
        <v/>
      </c>
      <c r="AC2422" t="str">
        <f>IFERROR(
VLOOKUP(
VLOOKUP(A2422,'[7]OSMEC-ID + SESSION'!$A:$B,2,FALSE),Subjects!$B:$D,3,FALSE),"")</f>
        <v/>
      </c>
      <c r="AD2422" t="str">
        <f>IFERROR(
VLOOKUP(
VLOOKUP(A2422,'[8]OSMEC ID + SESSION'!$A:$B,2,FALSE),Subjects!$B:$D,3,FALSE),"")</f>
        <v/>
      </c>
      <c r="AE2422" s="12" t="str">
        <f>IFERROR(
VLOOKUP(
VLOOKUP(A2422,'[9]OSMEC ID + SUBJECT'!$A:$B,2,FALSE),Subjects!$B:$D,3,FALSE),"")</f>
        <v/>
      </c>
      <c r="AF2422" t="str">
        <f>IFERROR(
VLOOKUP(
VLOOKUP(A2422,'[10]OSMEC ID + SESSION'!$A:$B,2,FALSE),Subjects!$B:$D,3),"")</f>
        <v/>
      </c>
    </row>
    <row r="2423" spans="1:32" x14ac:dyDescent="0.75">
      <c r="A2423" t="str">
        <f>Deligate_List!A2427</f>
        <v>OSMEC-2990</v>
      </c>
      <c r="B2423" t="str">
        <f>VLOOKUP(A2423,Deligate_List!A:B,2,FALSE)</f>
        <v>PEDI REDDY DHATRI REDDY</v>
      </c>
      <c r="C2423" t="str">
        <f>IFERROR(
VLOOKUP(
VLOOKUP($A2423,'[1]OSMEC ID + WORKSHOP'!$A:$B,2,FALSE),Workshop!A:C,3,FALSE),"")</f>
        <v/>
      </c>
      <c r="D2423" t="str">
        <f>IF($D$1 =Events!$A$2,
VLOOKUP(
VLOOKUP($A2423,'[2]OSMEC ID + EVENT'!$A:$E,2,FALSE),Events!$B:$D,3,FALSE))</f>
        <v>E001</v>
      </c>
      <c r="E2423" t="str">
        <f>IF(E$1=Events!$A$3,
VLOOKUP(
VLOOKUP($A2423,'[2]OSMEC ID + EVENT'!$A:$E,3,FALSE),Events!B:D,3,FALSE))</f>
        <v>E002</v>
      </c>
      <c r="F2423" t="str">
        <f>IF($F$1=Events!$A$4,
VLOOKUP(
VLOOKUP($A2425,'[2]OSMEC ID + EVENT'!$A:$E,4,FALSE),Events!B:D,3,FALSE),)</f>
        <v>E003</v>
      </c>
      <c r="G2423" t="str">
        <f>IF($G$1=Events!$A$5,
VLOOKUP(
VLOOKUP($A2425,'[2]OSMEC ID + EVENT'!$A:$E,5,FALSE),Events!$B:$D,3,FALSE),)</f>
        <v>E004</v>
      </c>
      <c r="H2423" s="3" t="str">
        <f>IF($H$1= VLOOKUP($H$1,Events!$A:$D,1,FALSE),
VLOOKUP(
VLOOKUP(A2423,'[3]OSMEC ID + EVENT'!$A:$M,2,FALSE),Events!B:D,3,FALSE),)</f>
        <v>E005</v>
      </c>
      <c r="I2423" s="3" t="str">
        <f>IF(I$1= VLOOKUP(I$1,Events!$A:$D,1,FALSE),
VLOOKUP(
VLOOKUP($A2423,'[3]OSMEC ID + EVENT'!$A:$M,3,FALSE),Events!$B:$D,3,FALSE),)</f>
        <v>E006</v>
      </c>
      <c r="J2423" t="str">
        <f>IF(J$1= VLOOKUP(J$1,Events!$A:$D,1,FALSE),
VLOOKUP(
VLOOKUP($A2423,'[3]OSMEC ID + EVENT'!$A:$M,4,FALSE),Events!$B:$D,3,FALSE),)</f>
        <v>E007</v>
      </c>
      <c r="K2423" t="str">
        <f>IF(K$1= VLOOKUP(K$1,Events!$A:$D,1,FALSE),
VLOOKUP(
VLOOKUP($A2423,'[3]OSMEC ID + EVENT'!$A:$M,5,FALSE),Events!$B:$D,3,FALSE),)</f>
        <v>E008</v>
      </c>
      <c r="L2423" t="str">
        <f>IF(L$1= VLOOKUP(L$1,Events!$A:$D,1,FALSE),
VLOOKUP(
VLOOKUP($A2423,'[3]OSMEC ID + EVENT'!$A:$M,6,FALSE),Events!$B:$D,3,FALSE),)</f>
        <v>E009</v>
      </c>
      <c r="M2423" t="str">
        <f>IF(M$1= VLOOKUP(M$1,Events!$A:$D,1,FALSE),
VLOOKUP(
VLOOKUP($A2423,'[3]OSMEC ID + EVENT'!$A:$M,7,FALSE),Events!$B:$D,3,FALSE),)</f>
        <v>E010</v>
      </c>
      <c r="N2423" t="str">
        <f>IF(N$1= VLOOKUP(N$1,Events!$A:$D,1,FALSE),
VLOOKUP(
VLOOKUP($A2423,'[3]OSMEC ID + EVENT'!$A:$M,8,FALSE),Events!$B:$D,3,FALSE),)</f>
        <v>E011</v>
      </c>
      <c r="O2423" t="str">
        <f>IF(O$1= VLOOKUP(O$1,Events!$A:$D,1,FALSE),
VLOOKUP(
VLOOKUP($A2423,'[3]OSMEC ID + EVENT'!$A:$M,9,FALSE),Events!$B:$D,3,FALSE),)</f>
        <v>E012</v>
      </c>
      <c r="P2423" t="str">
        <f>IF(P$1= VLOOKUP(P$1,Events!$A:$D,1,FALSE),
VLOOKUP(
VLOOKUP($A2423,'[3]OSMEC ID + EVENT'!$A:$M,10,FALSE),Events!$B:$D,3,FALSE),)</f>
        <v>E013</v>
      </c>
      <c r="Q2423" t="str">
        <f>IF(Q$1= VLOOKUP(Q$1,Events!$A:$D,1,FALSE),
VLOOKUP(
VLOOKUP($A2423,'[3]OSMEC ID + EVENT'!$A:$M,11,FALSE),Events!$B:$D,3,FALSE),)</f>
        <v>E014</v>
      </c>
      <c r="R2423" t="str">
        <f>IF(R$1= VLOOKUP(R$1,Events!$A:$D,1,FALSE),
VLOOKUP(
VLOOKUP($A2423,'[3]OSMEC ID + EVENT'!$A:$M,12,FALSE),Events!$B:$D,3,FALSE),)</f>
        <v>E015</v>
      </c>
      <c r="S2423" t="str">
        <f>IF(S$1= VLOOKUP(S$1,Events!$A:$D,1,FALSE),
VLOOKUP(
VLOOKUP($A2423,'[3]OSMEC ID + EVENT'!$A:$M,13,FALSE),Events!$B:$D,3,FALSE),)</f>
        <v>E016</v>
      </c>
      <c r="T2423" t="str">
        <f>IF(
ISNA(MATCH(T$1,Events!$A:$A,0)),
0,
VLOOKUP(
VLOOKUP(A2423,'[4]OSMEC ID + EVENT'!$A:$I,2,FALSE),Events!$B:$D,3,FALSE))</f>
        <v>E017</v>
      </c>
      <c r="U2423" t="str">
        <f>IF(
ISNA(MATCH(U$1,Events!$A:$A,0)),
0,
VLOOKUP(
VLOOKUP($A2423,'[4]OSMEC ID + EVENT'!$A:$I,3,FALSE),Events!$B:$D,3,FALSE))</f>
        <v>E018</v>
      </c>
      <c r="V2423" t="str">
        <f>IF(
ISNA(MATCH(V$1,Events!$A:$A,0)),
0,
VLOOKUP(
VLOOKUP($A2423,'[4]OSMEC ID + EVENT'!$A:$I,4,FALSE),Events!$B:$D,3,FALSE))</f>
        <v>E019</v>
      </c>
      <c r="W2423" t="str">
        <f>IF(
ISNA(MATCH(W$1,Events!$A:$A,0)),
0,
VLOOKUP(
VLOOKUP($A2423,'[4]OSMEC ID + EVENT'!$A:$I,5,FALSE),Events!$B:$D,3,FALSE))</f>
        <v>E020</v>
      </c>
      <c r="X2423" t="str">
        <f>IF(
ISNA(MATCH(X$1,Events!$A:$A,0)),
0,
VLOOKUP(
VLOOKUP($A2423,'[4]OSMEC ID + EVENT'!$A:$I,6,FALSE),Events!$B:$D,3,FALSE))</f>
        <v>E021</v>
      </c>
      <c r="Y2423" t="str">
        <f>IF(
ISNA(MATCH(Y$1,Events!$A:$A,0)),
0,
VLOOKUP(
VLOOKUP($A2423,'[4]OSMEC ID + EVENT'!$A:$I,7,FALSE),Events!$B:$D,3,FALSE))</f>
        <v>E022</v>
      </c>
      <c r="Z2423" t="str">
        <f>IF(
ISNA(MATCH(Z$1,Events!$A:$A,0)),
0,
VLOOKUP(
VLOOKUP($A2423,'[4]OSMEC ID + EVENT'!$A:$I,8,FALSE),Events!$B:$D,3,FALSE))</f>
        <v>E023</v>
      </c>
      <c r="AA2423" t="str">
        <f>IFERROR(
VLOOKUP(
VLOOKUP(A2423,'[5]OSMEC ID + SUBJECT'!$A:$B,2,FALSE),Subjects!$B:$D,3,FALSE),"")</f>
        <v/>
      </c>
      <c r="AB2423" t="str">
        <f>IFERROR(
VLOOKUP(
VLOOKUP(A2423,'[6]OSMEC ID + SUBJECT'!$A:$B,2,FALSE),Subjects!B:D,3,FALSE),"")</f>
        <v/>
      </c>
      <c r="AC2423" t="str">
        <f>IFERROR(
VLOOKUP(
VLOOKUP(A2423,'[7]OSMEC-ID + SESSION'!$A:$B,2,FALSE),Subjects!$B:$D,3,FALSE),"")</f>
        <v/>
      </c>
      <c r="AD2423" t="str">
        <f>IFERROR(
VLOOKUP(
VLOOKUP(A2423,'[8]OSMEC ID + SESSION'!$A:$B,2,FALSE),Subjects!$B:$D,3,FALSE),"")</f>
        <v/>
      </c>
      <c r="AE2423" s="12" t="str">
        <f>IFERROR(
VLOOKUP(
VLOOKUP(A2423,'[9]OSMEC ID + SUBJECT'!$A:$B,2,FALSE),Subjects!$B:$D,3,FALSE),"")</f>
        <v/>
      </c>
      <c r="AF2423" t="str">
        <f>IFERROR(
VLOOKUP(
VLOOKUP(A2423,'[10]OSMEC ID + SESSION'!$A:$B,2,FALSE),Subjects!$B:$D,3),"")</f>
        <v/>
      </c>
    </row>
    <row r="2424" spans="1:32" x14ac:dyDescent="0.75">
      <c r="A2424" t="str">
        <f>Deligate_List!A2428</f>
        <v>OSMEC-2992</v>
      </c>
      <c r="B2424" t="str">
        <f>VLOOKUP(A2424,Deligate_List!A:B,2,FALSE)</f>
        <v>K. MEDHA REDDY</v>
      </c>
      <c r="C2424" t="str">
        <f>IFERROR(
VLOOKUP(
VLOOKUP($A2424,'[1]OSMEC ID + WORKSHOP'!$A:$B,2,FALSE),Workshop!A:C,3,FALSE),"")</f>
        <v/>
      </c>
      <c r="D2424" t="str">
        <f>IF($D$1 =Events!$A$2,
VLOOKUP(
VLOOKUP($A2424,'[2]OSMEC ID + EVENT'!$A:$E,2,FALSE),Events!$B:$D,3,FALSE))</f>
        <v>E001</v>
      </c>
      <c r="E2424" t="str">
        <f>IF(E$1=Events!$A$3,
VLOOKUP(
VLOOKUP($A2424,'[2]OSMEC ID + EVENT'!$A:$E,3,FALSE),Events!B:D,3,FALSE))</f>
        <v>E002</v>
      </c>
      <c r="F2424" t="str">
        <f>IF($F$1=Events!$A$4,
VLOOKUP(
VLOOKUP($A2426,'[2]OSMEC ID + EVENT'!$A:$E,4,FALSE),Events!B:D,3,FALSE),)</f>
        <v>E003</v>
      </c>
      <c r="G2424" t="str">
        <f>IF($G$1=Events!$A$5,
VLOOKUP(
VLOOKUP($A2426,'[2]OSMEC ID + EVENT'!$A:$E,5,FALSE),Events!$B:$D,3,FALSE),)</f>
        <v>E004</v>
      </c>
      <c r="H2424" s="3" t="str">
        <f>IF($H$1= VLOOKUP($H$1,Events!$A:$D,1,FALSE),
VLOOKUP(
VLOOKUP(A2424,'[3]OSMEC ID + EVENT'!$A:$M,2,FALSE),Events!B:D,3,FALSE),)</f>
        <v>E005</v>
      </c>
      <c r="I2424" s="3" t="str">
        <f>IF(I$1= VLOOKUP(I$1,Events!$A:$D,1,FALSE),
VLOOKUP(
VLOOKUP($A2424,'[3]OSMEC ID + EVENT'!$A:$M,3,FALSE),Events!$B:$D,3,FALSE),)</f>
        <v>E006</v>
      </c>
      <c r="J2424" t="str">
        <f>IF(J$1= VLOOKUP(J$1,Events!$A:$D,1,FALSE),
VLOOKUP(
VLOOKUP($A2424,'[3]OSMEC ID + EVENT'!$A:$M,4,FALSE),Events!$B:$D,3,FALSE),)</f>
        <v>E007</v>
      </c>
      <c r="K2424" t="str">
        <f>IF(K$1= VLOOKUP(K$1,Events!$A:$D,1,FALSE),
VLOOKUP(
VLOOKUP($A2424,'[3]OSMEC ID + EVENT'!$A:$M,5,FALSE),Events!$B:$D,3,FALSE),)</f>
        <v>E008</v>
      </c>
      <c r="L2424" t="str">
        <f>IF(L$1= VLOOKUP(L$1,Events!$A:$D,1,FALSE),
VLOOKUP(
VLOOKUP($A2424,'[3]OSMEC ID + EVENT'!$A:$M,6,FALSE),Events!$B:$D,3,FALSE),)</f>
        <v>E009</v>
      </c>
      <c r="M2424" t="str">
        <f>IF(M$1= VLOOKUP(M$1,Events!$A:$D,1,FALSE),
VLOOKUP(
VLOOKUP($A2424,'[3]OSMEC ID + EVENT'!$A:$M,7,FALSE),Events!$B:$D,3,FALSE),)</f>
        <v>E010</v>
      </c>
      <c r="N2424" t="str">
        <f>IF(N$1= VLOOKUP(N$1,Events!$A:$D,1,FALSE),
VLOOKUP(
VLOOKUP($A2424,'[3]OSMEC ID + EVENT'!$A:$M,8,FALSE),Events!$B:$D,3,FALSE),)</f>
        <v>E011</v>
      </c>
      <c r="O2424" t="str">
        <f>IF(O$1= VLOOKUP(O$1,Events!$A:$D,1,FALSE),
VLOOKUP(
VLOOKUP($A2424,'[3]OSMEC ID + EVENT'!$A:$M,9,FALSE),Events!$B:$D,3,FALSE),)</f>
        <v>E012</v>
      </c>
      <c r="P2424" t="str">
        <f>IF(P$1= VLOOKUP(P$1,Events!$A:$D,1,FALSE),
VLOOKUP(
VLOOKUP($A2424,'[3]OSMEC ID + EVENT'!$A:$M,10,FALSE),Events!$B:$D,3,FALSE),)</f>
        <v>E013</v>
      </c>
      <c r="Q2424" t="str">
        <f>IF(Q$1= VLOOKUP(Q$1,Events!$A:$D,1,FALSE),
VLOOKUP(
VLOOKUP($A2424,'[3]OSMEC ID + EVENT'!$A:$M,11,FALSE),Events!$B:$D,3,FALSE),)</f>
        <v>E014</v>
      </c>
      <c r="R2424" t="str">
        <f>IF(R$1= VLOOKUP(R$1,Events!$A:$D,1,FALSE),
VLOOKUP(
VLOOKUP($A2424,'[3]OSMEC ID + EVENT'!$A:$M,12,FALSE),Events!$B:$D,3,FALSE),)</f>
        <v>E015</v>
      </c>
      <c r="S2424" t="str">
        <f>IF(S$1= VLOOKUP(S$1,Events!$A:$D,1,FALSE),
VLOOKUP(
VLOOKUP($A2424,'[3]OSMEC ID + EVENT'!$A:$M,13,FALSE),Events!$B:$D,3,FALSE),)</f>
        <v>E016</v>
      </c>
      <c r="T2424" t="str">
        <f>IF(
ISNA(MATCH(T$1,Events!$A:$A,0)),
0,
VLOOKUP(
VLOOKUP(A2424,'[4]OSMEC ID + EVENT'!$A:$I,2,FALSE),Events!$B:$D,3,FALSE))</f>
        <v>E017</v>
      </c>
      <c r="U2424" t="str">
        <f>IF(
ISNA(MATCH(U$1,Events!$A:$A,0)),
0,
VLOOKUP(
VLOOKUP($A2424,'[4]OSMEC ID + EVENT'!$A:$I,3,FALSE),Events!$B:$D,3,FALSE))</f>
        <v>E018</v>
      </c>
      <c r="V2424" t="str">
        <f>IF(
ISNA(MATCH(V$1,Events!$A:$A,0)),
0,
VLOOKUP(
VLOOKUP($A2424,'[4]OSMEC ID + EVENT'!$A:$I,4,FALSE),Events!$B:$D,3,FALSE))</f>
        <v>E019</v>
      </c>
      <c r="W2424" t="str">
        <f>IF(
ISNA(MATCH(W$1,Events!$A:$A,0)),
0,
VLOOKUP(
VLOOKUP($A2424,'[4]OSMEC ID + EVENT'!$A:$I,5,FALSE),Events!$B:$D,3,FALSE))</f>
        <v>E020</v>
      </c>
      <c r="X2424" t="str">
        <f>IF(
ISNA(MATCH(X$1,Events!$A:$A,0)),
0,
VLOOKUP(
VLOOKUP($A2424,'[4]OSMEC ID + EVENT'!$A:$I,6,FALSE),Events!$B:$D,3,FALSE))</f>
        <v>E021</v>
      </c>
      <c r="Y2424" t="str">
        <f>IF(
ISNA(MATCH(Y$1,Events!$A:$A,0)),
0,
VLOOKUP(
VLOOKUP($A2424,'[4]OSMEC ID + EVENT'!$A:$I,7,FALSE),Events!$B:$D,3,FALSE))</f>
        <v>E022</v>
      </c>
      <c r="Z2424" t="str">
        <f>IF(
ISNA(MATCH(Z$1,Events!$A:$A,0)),
0,
VLOOKUP(
VLOOKUP($A2424,'[4]OSMEC ID + EVENT'!$A:$I,8,FALSE),Events!$B:$D,3,FALSE))</f>
        <v>E023</v>
      </c>
      <c r="AA2424" t="str">
        <f>IFERROR(
VLOOKUP(
VLOOKUP(A2424,'[5]OSMEC ID + SUBJECT'!$A:$B,2,FALSE),Subjects!$B:$D,3,FALSE),"")</f>
        <v/>
      </c>
      <c r="AB2424" t="str">
        <f>IFERROR(
VLOOKUP(
VLOOKUP(A2424,'[6]OSMEC ID + SUBJECT'!$A:$B,2,FALSE),Subjects!B:D,3,FALSE),"")</f>
        <v/>
      </c>
      <c r="AC2424" t="str">
        <f>IFERROR(
VLOOKUP(
VLOOKUP(A2424,'[7]OSMEC-ID + SESSION'!$A:$B,2,FALSE),Subjects!$B:$D,3,FALSE),"")</f>
        <v/>
      </c>
      <c r="AD2424" t="str">
        <f>IFERROR(
VLOOKUP(
VLOOKUP(A2424,'[8]OSMEC ID + SESSION'!$A:$B,2,FALSE),Subjects!$B:$D,3,FALSE),"")</f>
        <v/>
      </c>
      <c r="AE2424" s="12" t="str">
        <f>IFERROR(
VLOOKUP(
VLOOKUP(A2424,'[9]OSMEC ID + SUBJECT'!$A:$B,2,FALSE),Subjects!$B:$D,3,FALSE),"")</f>
        <v/>
      </c>
      <c r="AF2424" t="str">
        <f>IFERROR(
VLOOKUP(
VLOOKUP(A2424,'[10]OSMEC ID + SESSION'!$A:$B,2,FALSE),Subjects!$B:$D,3),"")</f>
        <v/>
      </c>
    </row>
    <row r="2425" spans="1:32" x14ac:dyDescent="0.75">
      <c r="A2425" t="str">
        <f>Deligate_List!A2429</f>
        <v>OSMEC-2991</v>
      </c>
      <c r="B2425" t="str">
        <f>VLOOKUP(A2425,Deligate_List!A:B,2,FALSE)</f>
        <v>C.Shrika Reddy</v>
      </c>
      <c r="C2425" t="str">
        <f>IFERROR(
VLOOKUP(
VLOOKUP($A2425,'[1]OSMEC ID + WORKSHOP'!$A:$B,2,FALSE),Workshop!A:C,3,FALSE),"")</f>
        <v/>
      </c>
      <c r="D2425" t="str">
        <f>IF($D$1 =Events!$A$2,
VLOOKUP(
VLOOKUP($A2425,'[2]OSMEC ID + EVENT'!$A:$E,2,FALSE),Events!$B:$D,3,FALSE))</f>
        <v>E001</v>
      </c>
      <c r="E2425" t="str">
        <f>IF(E$1=Events!$A$3,
VLOOKUP(
VLOOKUP($A2425,'[2]OSMEC ID + EVENT'!$A:$E,3,FALSE),Events!B:D,3,FALSE))</f>
        <v>E002</v>
      </c>
      <c r="F2425" t="str">
        <f>IF($F$1=Events!$A$4,
VLOOKUP(
VLOOKUP($A2427,'[2]OSMEC ID + EVENT'!$A:$E,4,FALSE),Events!B:D,3,FALSE),)</f>
        <v>E003</v>
      </c>
      <c r="G2425" t="str">
        <f>IF($G$1=Events!$A$5,
VLOOKUP(
VLOOKUP($A2427,'[2]OSMEC ID + EVENT'!$A:$E,5,FALSE),Events!$B:$D,3,FALSE),)</f>
        <v>E004</v>
      </c>
      <c r="H2425" s="3" t="str">
        <f>IF($H$1= VLOOKUP($H$1,Events!$A:$D,1,FALSE),
VLOOKUP(
VLOOKUP(A2425,'[3]OSMEC ID + EVENT'!$A:$M,2,FALSE),Events!B:D,3,FALSE),)</f>
        <v>E005</v>
      </c>
      <c r="I2425" s="3" t="str">
        <f>IF(I$1= VLOOKUP(I$1,Events!$A:$D,1,FALSE),
VLOOKUP(
VLOOKUP($A2425,'[3]OSMEC ID + EVENT'!$A:$M,3,FALSE),Events!$B:$D,3,FALSE),)</f>
        <v>E006</v>
      </c>
      <c r="J2425" t="str">
        <f>IF(J$1= VLOOKUP(J$1,Events!$A:$D,1,FALSE),
VLOOKUP(
VLOOKUP($A2425,'[3]OSMEC ID + EVENT'!$A:$M,4,FALSE),Events!$B:$D,3,FALSE),)</f>
        <v>E007</v>
      </c>
      <c r="K2425" t="str">
        <f>IF(K$1= VLOOKUP(K$1,Events!$A:$D,1,FALSE),
VLOOKUP(
VLOOKUP($A2425,'[3]OSMEC ID + EVENT'!$A:$M,5,FALSE),Events!$B:$D,3,FALSE),)</f>
        <v>E008</v>
      </c>
      <c r="L2425" t="str">
        <f>IF(L$1= VLOOKUP(L$1,Events!$A:$D,1,FALSE),
VLOOKUP(
VLOOKUP($A2425,'[3]OSMEC ID + EVENT'!$A:$M,6,FALSE),Events!$B:$D,3,FALSE),)</f>
        <v>E009</v>
      </c>
      <c r="M2425" t="str">
        <f>IF(M$1= VLOOKUP(M$1,Events!$A:$D,1,FALSE),
VLOOKUP(
VLOOKUP($A2425,'[3]OSMEC ID + EVENT'!$A:$M,7,FALSE),Events!$B:$D,3,FALSE),)</f>
        <v>E010</v>
      </c>
      <c r="N2425" t="str">
        <f>IF(N$1= VLOOKUP(N$1,Events!$A:$D,1,FALSE),
VLOOKUP(
VLOOKUP($A2425,'[3]OSMEC ID + EVENT'!$A:$M,8,FALSE),Events!$B:$D,3,FALSE),)</f>
        <v>E011</v>
      </c>
      <c r="O2425" t="str">
        <f>IF(O$1= VLOOKUP(O$1,Events!$A:$D,1,FALSE),
VLOOKUP(
VLOOKUP($A2425,'[3]OSMEC ID + EVENT'!$A:$M,9,FALSE),Events!$B:$D,3,FALSE),)</f>
        <v>E012</v>
      </c>
      <c r="P2425" t="str">
        <f>IF(P$1= VLOOKUP(P$1,Events!$A:$D,1,FALSE),
VLOOKUP(
VLOOKUP($A2425,'[3]OSMEC ID + EVENT'!$A:$M,10,FALSE),Events!$B:$D,3,FALSE),)</f>
        <v>E013</v>
      </c>
      <c r="Q2425" t="str">
        <f>IF(Q$1= VLOOKUP(Q$1,Events!$A:$D,1,FALSE),
VLOOKUP(
VLOOKUP($A2425,'[3]OSMEC ID + EVENT'!$A:$M,11,FALSE),Events!$B:$D,3,FALSE),)</f>
        <v>E014</v>
      </c>
      <c r="R2425" t="str">
        <f>IF(R$1= VLOOKUP(R$1,Events!$A:$D,1,FALSE),
VLOOKUP(
VLOOKUP($A2425,'[3]OSMEC ID + EVENT'!$A:$M,12,FALSE),Events!$B:$D,3,FALSE),)</f>
        <v>E015</v>
      </c>
      <c r="S2425" t="str">
        <f>IF(S$1= VLOOKUP(S$1,Events!$A:$D,1,FALSE),
VLOOKUP(
VLOOKUP($A2425,'[3]OSMEC ID + EVENT'!$A:$M,13,FALSE),Events!$B:$D,3,FALSE),)</f>
        <v>E016</v>
      </c>
      <c r="T2425" t="str">
        <f>IF(
ISNA(MATCH(T$1,Events!$A:$A,0)),
0,
VLOOKUP(
VLOOKUP(A2425,'[4]OSMEC ID + EVENT'!$A:$I,2,FALSE),Events!$B:$D,3,FALSE))</f>
        <v>E017</v>
      </c>
      <c r="U2425" t="str">
        <f>IF(
ISNA(MATCH(U$1,Events!$A:$A,0)),
0,
VLOOKUP(
VLOOKUP($A2425,'[4]OSMEC ID + EVENT'!$A:$I,3,FALSE),Events!$B:$D,3,FALSE))</f>
        <v>E018</v>
      </c>
      <c r="V2425" t="str">
        <f>IF(
ISNA(MATCH(V$1,Events!$A:$A,0)),
0,
VLOOKUP(
VLOOKUP($A2425,'[4]OSMEC ID + EVENT'!$A:$I,4,FALSE),Events!$B:$D,3,FALSE))</f>
        <v>E019</v>
      </c>
      <c r="W2425" t="str">
        <f>IF(
ISNA(MATCH(W$1,Events!$A:$A,0)),
0,
VLOOKUP(
VLOOKUP($A2425,'[4]OSMEC ID + EVENT'!$A:$I,5,FALSE),Events!$B:$D,3,FALSE))</f>
        <v>E020</v>
      </c>
      <c r="X2425" t="str">
        <f>IF(
ISNA(MATCH(X$1,Events!$A:$A,0)),
0,
VLOOKUP(
VLOOKUP($A2425,'[4]OSMEC ID + EVENT'!$A:$I,6,FALSE),Events!$B:$D,3,FALSE))</f>
        <v>E021</v>
      </c>
      <c r="Y2425" t="str">
        <f>IF(
ISNA(MATCH(Y$1,Events!$A:$A,0)),
0,
VLOOKUP(
VLOOKUP($A2425,'[4]OSMEC ID + EVENT'!$A:$I,7,FALSE),Events!$B:$D,3,FALSE))</f>
        <v>E022</v>
      </c>
      <c r="Z2425" t="str">
        <f>IF(
ISNA(MATCH(Z$1,Events!$A:$A,0)),
0,
VLOOKUP(
VLOOKUP($A2425,'[4]OSMEC ID + EVENT'!$A:$I,8,FALSE),Events!$B:$D,3,FALSE))</f>
        <v>E023</v>
      </c>
      <c r="AA2425" t="str">
        <f>IFERROR(
VLOOKUP(
VLOOKUP(A2425,'[5]OSMEC ID + SUBJECT'!$A:$B,2,FALSE),Subjects!$B:$D,3,FALSE),"")</f>
        <v/>
      </c>
      <c r="AB2425" t="str">
        <f>IFERROR(
VLOOKUP(
VLOOKUP(A2425,'[6]OSMEC ID + SUBJECT'!$A:$B,2,FALSE),Subjects!B:D,3,FALSE),"")</f>
        <v/>
      </c>
      <c r="AC2425" t="str">
        <f>IFERROR(
VLOOKUP(
VLOOKUP(A2425,'[7]OSMEC-ID + SESSION'!$A:$B,2,FALSE),Subjects!$B:$D,3,FALSE),"")</f>
        <v/>
      </c>
      <c r="AD2425" t="str">
        <f>IFERROR(
VLOOKUP(
VLOOKUP(A2425,'[8]OSMEC ID + SESSION'!$A:$B,2,FALSE),Subjects!$B:$D,3,FALSE),"")</f>
        <v/>
      </c>
      <c r="AE2425" s="12" t="str">
        <f>IFERROR(
VLOOKUP(
VLOOKUP(A2425,'[9]OSMEC ID + SUBJECT'!$A:$B,2,FALSE),Subjects!$B:$D,3,FALSE),"")</f>
        <v/>
      </c>
      <c r="AF2425" t="str">
        <f>IFERROR(
VLOOKUP(
VLOOKUP(A2425,'[10]OSMEC ID + SESSION'!$A:$B,2,FALSE),Subjects!$B:$D,3),"")</f>
        <v/>
      </c>
    </row>
    <row r="2426" spans="1:32" x14ac:dyDescent="0.75">
      <c r="A2426" t="str">
        <f>Deligate_List!A2430</f>
        <v>OSMEC-2993</v>
      </c>
      <c r="B2426" t="str">
        <f>VLOOKUP(A2426,Deligate_List!A:B,2,FALSE)</f>
        <v>Sri Mahalakshmi Dantu</v>
      </c>
      <c r="C2426" t="str">
        <f>IFERROR(
VLOOKUP(
VLOOKUP($A2426,'[1]OSMEC ID + WORKSHOP'!$A:$B,2,FALSE),Workshop!A:C,3,FALSE),"")</f>
        <v/>
      </c>
      <c r="D2426" t="str">
        <f>IF($D$1 =Events!$A$2,
VLOOKUP(
VLOOKUP($A2426,'[2]OSMEC ID + EVENT'!$A:$E,2,FALSE),Events!$B:$D,3,FALSE))</f>
        <v>E001</v>
      </c>
      <c r="E2426" t="str">
        <f>IF(E$1=Events!$A$3,
VLOOKUP(
VLOOKUP($A2426,'[2]OSMEC ID + EVENT'!$A:$E,3,FALSE),Events!B:D,3,FALSE))</f>
        <v>E002</v>
      </c>
      <c r="F2426" t="str">
        <f>IF($F$1=Events!$A$4,
VLOOKUP(
VLOOKUP($A2428,'[2]OSMEC ID + EVENT'!$A:$E,4,FALSE),Events!B:D,3,FALSE),)</f>
        <v>E003</v>
      </c>
      <c r="G2426" t="str">
        <f>IF($G$1=Events!$A$5,
VLOOKUP(
VLOOKUP($A2428,'[2]OSMEC ID + EVENT'!$A:$E,5,FALSE),Events!$B:$D,3,FALSE),)</f>
        <v>E004</v>
      </c>
      <c r="H2426" s="3" t="str">
        <f>IF($H$1= VLOOKUP($H$1,Events!$A:$D,1,FALSE),
VLOOKUP(
VLOOKUP(A2426,'[3]OSMEC ID + EVENT'!$A:$M,2,FALSE),Events!B:D,3,FALSE),)</f>
        <v>E005</v>
      </c>
      <c r="I2426" s="3" t="str">
        <f>IF(I$1= VLOOKUP(I$1,Events!$A:$D,1,FALSE),
VLOOKUP(
VLOOKUP($A2426,'[3]OSMEC ID + EVENT'!$A:$M,3,FALSE),Events!$B:$D,3,FALSE),)</f>
        <v>E006</v>
      </c>
      <c r="J2426" t="str">
        <f>IF(J$1= VLOOKUP(J$1,Events!$A:$D,1,FALSE),
VLOOKUP(
VLOOKUP($A2426,'[3]OSMEC ID + EVENT'!$A:$M,4,FALSE),Events!$B:$D,3,FALSE),)</f>
        <v>E007</v>
      </c>
      <c r="K2426" t="str">
        <f>IF(K$1= VLOOKUP(K$1,Events!$A:$D,1,FALSE),
VLOOKUP(
VLOOKUP($A2426,'[3]OSMEC ID + EVENT'!$A:$M,5,FALSE),Events!$B:$D,3,FALSE),)</f>
        <v>E008</v>
      </c>
      <c r="L2426" t="str">
        <f>IF(L$1= VLOOKUP(L$1,Events!$A:$D,1,FALSE),
VLOOKUP(
VLOOKUP($A2426,'[3]OSMEC ID + EVENT'!$A:$M,6,FALSE),Events!$B:$D,3,FALSE),)</f>
        <v>E009</v>
      </c>
      <c r="M2426" t="str">
        <f>IF(M$1= VLOOKUP(M$1,Events!$A:$D,1,FALSE),
VLOOKUP(
VLOOKUP($A2426,'[3]OSMEC ID + EVENT'!$A:$M,7,FALSE),Events!$B:$D,3,FALSE),)</f>
        <v>E010</v>
      </c>
      <c r="N2426" t="str">
        <f>IF(N$1= VLOOKUP(N$1,Events!$A:$D,1,FALSE),
VLOOKUP(
VLOOKUP($A2426,'[3]OSMEC ID + EVENT'!$A:$M,8,FALSE),Events!$B:$D,3,FALSE),)</f>
        <v>E011</v>
      </c>
      <c r="O2426" t="str">
        <f>IF(O$1= VLOOKUP(O$1,Events!$A:$D,1,FALSE),
VLOOKUP(
VLOOKUP($A2426,'[3]OSMEC ID + EVENT'!$A:$M,9,FALSE),Events!$B:$D,3,FALSE),)</f>
        <v>E012</v>
      </c>
      <c r="P2426" t="str">
        <f>IF(P$1= VLOOKUP(P$1,Events!$A:$D,1,FALSE),
VLOOKUP(
VLOOKUP($A2426,'[3]OSMEC ID + EVENT'!$A:$M,10,FALSE),Events!$B:$D,3,FALSE),)</f>
        <v>E013</v>
      </c>
      <c r="Q2426" t="str">
        <f>IF(Q$1= VLOOKUP(Q$1,Events!$A:$D,1,FALSE),
VLOOKUP(
VLOOKUP($A2426,'[3]OSMEC ID + EVENT'!$A:$M,11,FALSE),Events!$B:$D,3,FALSE),)</f>
        <v>E014</v>
      </c>
      <c r="R2426" t="str">
        <f>IF(R$1= VLOOKUP(R$1,Events!$A:$D,1,FALSE),
VLOOKUP(
VLOOKUP($A2426,'[3]OSMEC ID + EVENT'!$A:$M,12,FALSE),Events!$B:$D,3,FALSE),)</f>
        <v>E015</v>
      </c>
      <c r="S2426" t="str">
        <f>IF(S$1= VLOOKUP(S$1,Events!$A:$D,1,FALSE),
VLOOKUP(
VLOOKUP($A2426,'[3]OSMEC ID + EVENT'!$A:$M,13,FALSE),Events!$B:$D,3,FALSE),)</f>
        <v>E016</v>
      </c>
      <c r="T2426" t="str">
        <f>IF(
ISNA(MATCH(T$1,Events!$A:$A,0)),
0,
VLOOKUP(
VLOOKUP(A2426,'[4]OSMEC ID + EVENT'!$A:$I,2,FALSE),Events!$B:$D,3,FALSE))</f>
        <v>E017</v>
      </c>
      <c r="U2426" t="str">
        <f>IF(
ISNA(MATCH(U$1,Events!$A:$A,0)),
0,
VLOOKUP(
VLOOKUP($A2426,'[4]OSMEC ID + EVENT'!$A:$I,3,FALSE),Events!$B:$D,3,FALSE))</f>
        <v>E018</v>
      </c>
      <c r="V2426" t="str">
        <f>IF(
ISNA(MATCH(V$1,Events!$A:$A,0)),
0,
VLOOKUP(
VLOOKUP($A2426,'[4]OSMEC ID + EVENT'!$A:$I,4,FALSE),Events!$B:$D,3,FALSE))</f>
        <v>E019</v>
      </c>
      <c r="W2426" t="str">
        <f>IF(
ISNA(MATCH(W$1,Events!$A:$A,0)),
0,
VLOOKUP(
VLOOKUP($A2426,'[4]OSMEC ID + EVENT'!$A:$I,5,FALSE),Events!$B:$D,3,FALSE))</f>
        <v>E020</v>
      </c>
      <c r="X2426" t="str">
        <f>IF(
ISNA(MATCH(X$1,Events!$A:$A,0)),
0,
VLOOKUP(
VLOOKUP($A2426,'[4]OSMEC ID + EVENT'!$A:$I,6,FALSE),Events!$B:$D,3,FALSE))</f>
        <v>E021</v>
      </c>
      <c r="Y2426" t="str">
        <f>IF(
ISNA(MATCH(Y$1,Events!$A:$A,0)),
0,
VLOOKUP(
VLOOKUP($A2426,'[4]OSMEC ID + EVENT'!$A:$I,7,FALSE),Events!$B:$D,3,FALSE))</f>
        <v>E022</v>
      </c>
      <c r="Z2426" t="str">
        <f>IF(
ISNA(MATCH(Z$1,Events!$A:$A,0)),
0,
VLOOKUP(
VLOOKUP($A2426,'[4]OSMEC ID + EVENT'!$A:$I,8,FALSE),Events!$B:$D,3,FALSE))</f>
        <v>E023</v>
      </c>
      <c r="AA2426" t="str">
        <f>IFERROR(
VLOOKUP(
VLOOKUP(A2426,'[5]OSMEC ID + SUBJECT'!$A:$B,2,FALSE),Subjects!$B:$D,3,FALSE),"")</f>
        <v/>
      </c>
      <c r="AB2426" t="str">
        <f>IFERROR(
VLOOKUP(
VLOOKUP(A2426,'[6]OSMEC ID + SUBJECT'!$A:$B,2,FALSE),Subjects!B:D,3,FALSE),"")</f>
        <v/>
      </c>
      <c r="AC2426" t="str">
        <f>IFERROR(
VLOOKUP(
VLOOKUP(A2426,'[7]OSMEC-ID + SESSION'!$A:$B,2,FALSE),Subjects!$B:$D,3,FALSE),"")</f>
        <v/>
      </c>
      <c r="AD2426" t="str">
        <f>IFERROR(
VLOOKUP(
VLOOKUP(A2426,'[8]OSMEC ID + SESSION'!$A:$B,2,FALSE),Subjects!$B:$D,3,FALSE),"")</f>
        <v/>
      </c>
      <c r="AE2426" s="12" t="str">
        <f>IFERROR(
VLOOKUP(
VLOOKUP(A2426,'[9]OSMEC ID + SUBJECT'!$A:$B,2,FALSE),Subjects!$B:$D,3,FALSE),"")</f>
        <v/>
      </c>
      <c r="AF2426" t="str">
        <f>IFERROR(
VLOOKUP(
VLOOKUP(A2426,'[10]OSMEC ID + SESSION'!$A:$B,2,FALSE),Subjects!$B:$D,3),"")</f>
        <v/>
      </c>
    </row>
    <row r="2427" spans="1:32" x14ac:dyDescent="0.75">
      <c r="A2427" t="str">
        <f>Deligate_List!A2431</f>
        <v>OSMEC-2994</v>
      </c>
      <c r="B2427" t="str">
        <f>VLOOKUP(A2427,Deligate_List!A:B,2,FALSE)</f>
        <v>MACHKURI SPANDANA SAKSHAR</v>
      </c>
      <c r="C2427" t="str">
        <f>IFERROR(
VLOOKUP(
VLOOKUP($A2427,'[1]OSMEC ID + WORKSHOP'!$A:$B,2,FALSE),Workshop!A:C,3,FALSE),"")</f>
        <v>W013</v>
      </c>
      <c r="D2427" t="str">
        <f>IF($D$1 =Events!$A$2,
VLOOKUP(
VLOOKUP($A2427,'[2]OSMEC ID + EVENT'!$A:$E,2,FALSE),Events!$B:$D,3,FALSE))</f>
        <v>E001</v>
      </c>
      <c r="E2427" t="str">
        <f>IF(E$1=Events!$A$3,
VLOOKUP(
VLOOKUP($A2427,'[2]OSMEC ID + EVENT'!$A:$E,3,FALSE),Events!B:D,3,FALSE))</f>
        <v>E002</v>
      </c>
      <c r="F2427" t="str">
        <f>IF($F$1=Events!$A$4,
VLOOKUP(
VLOOKUP($A2429,'[2]OSMEC ID + EVENT'!$A:$E,4,FALSE),Events!B:D,3,FALSE),)</f>
        <v>E003</v>
      </c>
      <c r="G2427" t="str">
        <f>IF($G$1=Events!$A$5,
VLOOKUP(
VLOOKUP($A2429,'[2]OSMEC ID + EVENT'!$A:$E,5,FALSE),Events!$B:$D,3,FALSE),)</f>
        <v>E004</v>
      </c>
      <c r="H2427" s="3" t="str">
        <f>IF($H$1= VLOOKUP($H$1,Events!$A:$D,1,FALSE),
VLOOKUP(
VLOOKUP(A2427,'[3]OSMEC ID + EVENT'!$A:$M,2,FALSE),Events!B:D,3,FALSE),)</f>
        <v>E005</v>
      </c>
      <c r="I2427" s="3" t="str">
        <f>IF(I$1= VLOOKUP(I$1,Events!$A:$D,1,FALSE),
VLOOKUP(
VLOOKUP($A2427,'[3]OSMEC ID + EVENT'!$A:$M,3,FALSE),Events!$B:$D,3,FALSE),)</f>
        <v>E006</v>
      </c>
      <c r="J2427" t="str">
        <f>IF(J$1= VLOOKUP(J$1,Events!$A:$D,1,FALSE),
VLOOKUP(
VLOOKUP($A2427,'[3]OSMEC ID + EVENT'!$A:$M,4,FALSE),Events!$B:$D,3,FALSE),)</f>
        <v>E007</v>
      </c>
      <c r="K2427" t="str">
        <f>IF(K$1= VLOOKUP(K$1,Events!$A:$D,1,FALSE),
VLOOKUP(
VLOOKUP($A2427,'[3]OSMEC ID + EVENT'!$A:$M,5,FALSE),Events!$B:$D,3,FALSE),)</f>
        <v>E008</v>
      </c>
      <c r="L2427" t="str">
        <f>IF(L$1= VLOOKUP(L$1,Events!$A:$D,1,FALSE),
VLOOKUP(
VLOOKUP($A2427,'[3]OSMEC ID + EVENT'!$A:$M,6,FALSE),Events!$B:$D,3,FALSE),)</f>
        <v>E009</v>
      </c>
      <c r="M2427" t="str">
        <f>IF(M$1= VLOOKUP(M$1,Events!$A:$D,1,FALSE),
VLOOKUP(
VLOOKUP($A2427,'[3]OSMEC ID + EVENT'!$A:$M,7,FALSE),Events!$B:$D,3,FALSE),)</f>
        <v>E010</v>
      </c>
      <c r="N2427" t="str">
        <f>IF(N$1= VLOOKUP(N$1,Events!$A:$D,1,FALSE),
VLOOKUP(
VLOOKUP($A2427,'[3]OSMEC ID + EVENT'!$A:$M,8,FALSE),Events!$B:$D,3,FALSE),)</f>
        <v>E011</v>
      </c>
      <c r="O2427" t="str">
        <f>IF(O$1= VLOOKUP(O$1,Events!$A:$D,1,FALSE),
VLOOKUP(
VLOOKUP($A2427,'[3]OSMEC ID + EVENT'!$A:$M,9,FALSE),Events!$B:$D,3,FALSE),)</f>
        <v>E012</v>
      </c>
      <c r="P2427" t="str">
        <f>IF(P$1= VLOOKUP(P$1,Events!$A:$D,1,FALSE),
VLOOKUP(
VLOOKUP($A2427,'[3]OSMEC ID + EVENT'!$A:$M,10,FALSE),Events!$B:$D,3,FALSE),)</f>
        <v>E013</v>
      </c>
      <c r="Q2427" t="str">
        <f>IF(Q$1= VLOOKUP(Q$1,Events!$A:$D,1,FALSE),
VLOOKUP(
VLOOKUP($A2427,'[3]OSMEC ID + EVENT'!$A:$M,11,FALSE),Events!$B:$D,3,FALSE),)</f>
        <v>E014</v>
      </c>
      <c r="R2427" t="str">
        <f>IF(R$1= VLOOKUP(R$1,Events!$A:$D,1,FALSE),
VLOOKUP(
VLOOKUP($A2427,'[3]OSMEC ID + EVENT'!$A:$M,12,FALSE),Events!$B:$D,3,FALSE),)</f>
        <v>E015</v>
      </c>
      <c r="S2427" t="str">
        <f>IF(S$1= VLOOKUP(S$1,Events!$A:$D,1,FALSE),
VLOOKUP(
VLOOKUP($A2427,'[3]OSMEC ID + EVENT'!$A:$M,13,FALSE),Events!$B:$D,3,FALSE),)</f>
        <v>E016</v>
      </c>
      <c r="T2427" t="str">
        <f>IF(
ISNA(MATCH(T$1,Events!$A:$A,0)),
0,
VLOOKUP(
VLOOKUP(A2427,'[4]OSMEC ID + EVENT'!$A:$I,2,FALSE),Events!$B:$D,3,FALSE))</f>
        <v>E017</v>
      </c>
      <c r="U2427" t="str">
        <f>IF(
ISNA(MATCH(U$1,Events!$A:$A,0)),
0,
VLOOKUP(
VLOOKUP($A2427,'[4]OSMEC ID + EVENT'!$A:$I,3,FALSE),Events!$B:$D,3,FALSE))</f>
        <v>E018</v>
      </c>
      <c r="V2427" t="str">
        <f>IF(
ISNA(MATCH(V$1,Events!$A:$A,0)),
0,
VLOOKUP(
VLOOKUP($A2427,'[4]OSMEC ID + EVENT'!$A:$I,4,FALSE),Events!$B:$D,3,FALSE))</f>
        <v>E019</v>
      </c>
      <c r="W2427" t="str">
        <f>IF(
ISNA(MATCH(W$1,Events!$A:$A,0)),
0,
VLOOKUP(
VLOOKUP($A2427,'[4]OSMEC ID + EVENT'!$A:$I,5,FALSE),Events!$B:$D,3,FALSE))</f>
        <v>E020</v>
      </c>
      <c r="X2427" t="str">
        <f>IF(
ISNA(MATCH(X$1,Events!$A:$A,0)),
0,
VLOOKUP(
VLOOKUP($A2427,'[4]OSMEC ID + EVENT'!$A:$I,6,FALSE),Events!$B:$D,3,FALSE))</f>
        <v>E021</v>
      </c>
      <c r="Y2427" t="str">
        <f>IF(
ISNA(MATCH(Y$1,Events!$A:$A,0)),
0,
VLOOKUP(
VLOOKUP($A2427,'[4]OSMEC ID + EVENT'!$A:$I,7,FALSE),Events!$B:$D,3,FALSE))</f>
        <v>E022</v>
      </c>
      <c r="Z2427" t="str">
        <f>IF(
ISNA(MATCH(Z$1,Events!$A:$A,0)),
0,
VLOOKUP(
VLOOKUP($A2427,'[4]OSMEC ID + EVENT'!$A:$I,8,FALSE),Events!$B:$D,3,FALSE))</f>
        <v>E023</v>
      </c>
      <c r="AA2427" t="str">
        <f>IFERROR(
VLOOKUP(
VLOOKUP(A2427,'[5]OSMEC ID + SUBJECT'!$A:$B,2,FALSE),Subjects!$B:$D,3,FALSE),"")</f>
        <v/>
      </c>
      <c r="AB2427" t="str">
        <f>IFERROR(
VLOOKUP(
VLOOKUP(A2427,'[6]OSMEC ID + SUBJECT'!$A:$B,2,FALSE),Subjects!B:D,3,FALSE),"")</f>
        <v/>
      </c>
      <c r="AC2427" t="str">
        <f>IFERROR(
VLOOKUP(
VLOOKUP(A2427,'[7]OSMEC-ID + SESSION'!$A:$B,2,FALSE),Subjects!$B:$D,3,FALSE),"")</f>
        <v/>
      </c>
      <c r="AD2427" t="str">
        <f>IFERROR(
VLOOKUP(
VLOOKUP(A2427,'[8]OSMEC ID + SESSION'!$A:$B,2,FALSE),Subjects!$B:$D,3,FALSE),"")</f>
        <v/>
      </c>
      <c r="AE2427" s="12" t="str">
        <f>IFERROR(
VLOOKUP(
VLOOKUP(A2427,'[9]OSMEC ID + SUBJECT'!$A:$B,2,FALSE),Subjects!$B:$D,3,FALSE),"")</f>
        <v/>
      </c>
      <c r="AF2427" t="str">
        <f>IFERROR(
VLOOKUP(
VLOOKUP(A2427,'[10]OSMEC ID + SESSION'!$A:$B,2,FALSE),Subjects!$B:$D,3),"")</f>
        <v/>
      </c>
    </row>
    <row r="2428" spans="1:32" x14ac:dyDescent="0.75">
      <c r="A2428" t="str">
        <f>Deligate_List!A2432</f>
        <v>OSMEC-2995</v>
      </c>
      <c r="B2428" t="str">
        <f>VLOOKUP(A2428,Deligate_List!A:B,2,FALSE)</f>
        <v>SYEDA FATIMA</v>
      </c>
      <c r="C2428" t="str">
        <f>IFERROR(
VLOOKUP(
VLOOKUP($A2428,'[1]OSMEC ID + WORKSHOP'!$A:$B,2,FALSE),Workshop!A:C,3,FALSE),"")</f>
        <v/>
      </c>
      <c r="D2428" t="str">
        <f>IF($D$1 =Events!$A$2,
VLOOKUP(
VLOOKUP($A2428,'[2]OSMEC ID + EVENT'!$A:$E,2,FALSE),Events!$B:$D,3,FALSE))</f>
        <v>E001</v>
      </c>
      <c r="E2428" t="str">
        <f>IF(E$1=Events!$A$3,
VLOOKUP(
VLOOKUP($A2428,'[2]OSMEC ID + EVENT'!$A:$E,3,FALSE),Events!B:D,3,FALSE))</f>
        <v>E002</v>
      </c>
      <c r="F2428" t="str">
        <f>IF($F$1=Events!$A$4,
VLOOKUP(
VLOOKUP($A2430,'[2]OSMEC ID + EVENT'!$A:$E,4,FALSE),Events!B:D,3,FALSE),)</f>
        <v>E003</v>
      </c>
      <c r="G2428" t="str">
        <f>IF($G$1=Events!$A$5,
VLOOKUP(
VLOOKUP($A2430,'[2]OSMEC ID + EVENT'!$A:$E,5,FALSE),Events!$B:$D,3,FALSE),)</f>
        <v>E004</v>
      </c>
      <c r="H2428" s="3" t="str">
        <f>IF($H$1= VLOOKUP($H$1,Events!$A:$D,1,FALSE),
VLOOKUP(
VLOOKUP(A2428,'[3]OSMEC ID + EVENT'!$A:$M,2,FALSE),Events!B:D,3,FALSE),)</f>
        <v>E005</v>
      </c>
      <c r="I2428" s="3" t="str">
        <f>IF(I$1= VLOOKUP(I$1,Events!$A:$D,1,FALSE),
VLOOKUP(
VLOOKUP($A2428,'[3]OSMEC ID + EVENT'!$A:$M,3,FALSE),Events!$B:$D,3,FALSE),)</f>
        <v>E006</v>
      </c>
      <c r="J2428" t="str">
        <f>IF(J$1= VLOOKUP(J$1,Events!$A:$D,1,FALSE),
VLOOKUP(
VLOOKUP($A2428,'[3]OSMEC ID + EVENT'!$A:$M,4,FALSE),Events!$B:$D,3,FALSE),)</f>
        <v>E007</v>
      </c>
      <c r="K2428" t="str">
        <f>IF(K$1= VLOOKUP(K$1,Events!$A:$D,1,FALSE),
VLOOKUP(
VLOOKUP($A2428,'[3]OSMEC ID + EVENT'!$A:$M,5,FALSE),Events!$B:$D,3,FALSE),)</f>
        <v>E008</v>
      </c>
      <c r="L2428" t="str">
        <f>IF(L$1= VLOOKUP(L$1,Events!$A:$D,1,FALSE),
VLOOKUP(
VLOOKUP($A2428,'[3]OSMEC ID + EVENT'!$A:$M,6,FALSE),Events!$B:$D,3,FALSE),)</f>
        <v>E009</v>
      </c>
      <c r="M2428" t="str">
        <f>IF(M$1= VLOOKUP(M$1,Events!$A:$D,1,FALSE),
VLOOKUP(
VLOOKUP($A2428,'[3]OSMEC ID + EVENT'!$A:$M,7,FALSE),Events!$B:$D,3,FALSE),)</f>
        <v>E010</v>
      </c>
      <c r="N2428" t="str">
        <f>IF(N$1= VLOOKUP(N$1,Events!$A:$D,1,FALSE),
VLOOKUP(
VLOOKUP($A2428,'[3]OSMEC ID + EVENT'!$A:$M,8,FALSE),Events!$B:$D,3,FALSE),)</f>
        <v>E011</v>
      </c>
      <c r="O2428" t="str">
        <f>IF(O$1= VLOOKUP(O$1,Events!$A:$D,1,FALSE),
VLOOKUP(
VLOOKUP($A2428,'[3]OSMEC ID + EVENT'!$A:$M,9,FALSE),Events!$B:$D,3,FALSE),)</f>
        <v>E012</v>
      </c>
      <c r="P2428" t="str">
        <f>IF(P$1= VLOOKUP(P$1,Events!$A:$D,1,FALSE),
VLOOKUP(
VLOOKUP($A2428,'[3]OSMEC ID + EVENT'!$A:$M,10,FALSE),Events!$B:$D,3,FALSE),)</f>
        <v>E013</v>
      </c>
      <c r="Q2428" t="str">
        <f>IF(Q$1= VLOOKUP(Q$1,Events!$A:$D,1,FALSE),
VLOOKUP(
VLOOKUP($A2428,'[3]OSMEC ID + EVENT'!$A:$M,11,FALSE),Events!$B:$D,3,FALSE),)</f>
        <v>E014</v>
      </c>
      <c r="R2428" t="str">
        <f>IF(R$1= VLOOKUP(R$1,Events!$A:$D,1,FALSE),
VLOOKUP(
VLOOKUP($A2428,'[3]OSMEC ID + EVENT'!$A:$M,12,FALSE),Events!$B:$D,3,FALSE),)</f>
        <v>E015</v>
      </c>
      <c r="S2428" t="str">
        <f>IF(S$1= VLOOKUP(S$1,Events!$A:$D,1,FALSE),
VLOOKUP(
VLOOKUP($A2428,'[3]OSMEC ID + EVENT'!$A:$M,13,FALSE),Events!$B:$D,3,FALSE),)</f>
        <v>E016</v>
      </c>
      <c r="T2428" t="str">
        <f>IF(
ISNA(MATCH(T$1,Events!$A:$A,0)),
0,
VLOOKUP(
VLOOKUP(A2428,'[4]OSMEC ID + EVENT'!$A:$I,2,FALSE),Events!$B:$D,3,FALSE))</f>
        <v>E017</v>
      </c>
      <c r="U2428" t="str">
        <f>IF(
ISNA(MATCH(U$1,Events!$A:$A,0)),
0,
VLOOKUP(
VLOOKUP($A2428,'[4]OSMEC ID + EVENT'!$A:$I,3,FALSE),Events!$B:$D,3,FALSE))</f>
        <v>E018</v>
      </c>
      <c r="V2428" t="str">
        <f>IF(
ISNA(MATCH(V$1,Events!$A:$A,0)),
0,
VLOOKUP(
VLOOKUP($A2428,'[4]OSMEC ID + EVENT'!$A:$I,4,FALSE),Events!$B:$D,3,FALSE))</f>
        <v>E019</v>
      </c>
      <c r="W2428" t="str">
        <f>IF(
ISNA(MATCH(W$1,Events!$A:$A,0)),
0,
VLOOKUP(
VLOOKUP($A2428,'[4]OSMEC ID + EVENT'!$A:$I,5,FALSE),Events!$B:$D,3,FALSE))</f>
        <v>E020</v>
      </c>
      <c r="X2428" t="str">
        <f>IF(
ISNA(MATCH(X$1,Events!$A:$A,0)),
0,
VLOOKUP(
VLOOKUP($A2428,'[4]OSMEC ID + EVENT'!$A:$I,6,FALSE),Events!$B:$D,3,FALSE))</f>
        <v>E021</v>
      </c>
      <c r="Y2428" t="str">
        <f>IF(
ISNA(MATCH(Y$1,Events!$A:$A,0)),
0,
VLOOKUP(
VLOOKUP($A2428,'[4]OSMEC ID + EVENT'!$A:$I,7,FALSE),Events!$B:$D,3,FALSE))</f>
        <v>E022</v>
      </c>
      <c r="Z2428" t="str">
        <f>IF(
ISNA(MATCH(Z$1,Events!$A:$A,0)),
0,
VLOOKUP(
VLOOKUP($A2428,'[4]OSMEC ID + EVENT'!$A:$I,8,FALSE),Events!$B:$D,3,FALSE))</f>
        <v>E023</v>
      </c>
      <c r="AA2428" t="str">
        <f>IFERROR(
VLOOKUP(
VLOOKUP(A2428,'[5]OSMEC ID + SUBJECT'!$A:$B,2,FALSE),Subjects!$B:$D,3,FALSE),"")</f>
        <v/>
      </c>
      <c r="AB2428" t="str">
        <f>IFERROR(
VLOOKUP(
VLOOKUP(A2428,'[6]OSMEC ID + SUBJECT'!$A:$B,2,FALSE),Subjects!B:D,3,FALSE),"")</f>
        <v/>
      </c>
      <c r="AC2428" t="str">
        <f>IFERROR(
VLOOKUP(
VLOOKUP(A2428,'[7]OSMEC-ID + SESSION'!$A:$B,2,FALSE),Subjects!$B:$D,3,FALSE),"")</f>
        <v/>
      </c>
      <c r="AD2428" t="str">
        <f>IFERROR(
VLOOKUP(
VLOOKUP(A2428,'[8]OSMEC ID + SESSION'!$A:$B,2,FALSE),Subjects!$B:$D,3,FALSE),"")</f>
        <v/>
      </c>
      <c r="AE2428" s="12" t="str">
        <f>IFERROR(
VLOOKUP(
VLOOKUP(A2428,'[9]OSMEC ID + SUBJECT'!$A:$B,2,FALSE),Subjects!$B:$D,3,FALSE),"")</f>
        <v/>
      </c>
      <c r="AF2428" t="str">
        <f>IFERROR(
VLOOKUP(
VLOOKUP(A2428,'[10]OSMEC ID + SESSION'!$A:$B,2,FALSE),Subjects!$B:$D,3),"")</f>
        <v/>
      </c>
    </row>
    <row r="2429" spans="1:32" x14ac:dyDescent="0.75">
      <c r="A2429" t="str">
        <f>Deligate_List!A2433</f>
        <v>OSMEC-2996</v>
      </c>
      <c r="B2429" t="str">
        <f>VLOOKUP(A2429,Deligate_List!A:B,2,FALSE)</f>
        <v>PSS KAUSTUBH JAIN</v>
      </c>
      <c r="C2429" t="str">
        <f>IFERROR(
VLOOKUP(
VLOOKUP($A2429,'[1]OSMEC ID + WORKSHOP'!$A:$B,2,FALSE),Workshop!A:C,3,FALSE),"")</f>
        <v/>
      </c>
      <c r="D2429" t="str">
        <f>IF($D$1 =Events!$A$2,
VLOOKUP(
VLOOKUP($A2429,'[2]OSMEC ID + EVENT'!$A:$E,2,FALSE),Events!$B:$D,3,FALSE))</f>
        <v>E001</v>
      </c>
      <c r="E2429" t="str">
        <f>IF(E$1=Events!$A$3,
VLOOKUP(
VLOOKUP($A2429,'[2]OSMEC ID + EVENT'!$A:$E,3,FALSE),Events!B:D,3,FALSE))</f>
        <v>E002</v>
      </c>
      <c r="F2429" t="str">
        <f>IF($F$1=Events!$A$4,
VLOOKUP(
VLOOKUP($A2431,'[2]OSMEC ID + EVENT'!$A:$E,4,FALSE),Events!B:D,3,FALSE),)</f>
        <v>E003</v>
      </c>
      <c r="G2429" t="str">
        <f>IF($G$1=Events!$A$5,
VLOOKUP(
VLOOKUP($A2431,'[2]OSMEC ID + EVENT'!$A:$E,5,FALSE),Events!$B:$D,3,FALSE),)</f>
        <v>E004</v>
      </c>
      <c r="H2429" s="3" t="str">
        <f>IF($H$1= VLOOKUP($H$1,Events!$A:$D,1,FALSE),
VLOOKUP(
VLOOKUP(A2429,'[3]OSMEC ID + EVENT'!$A:$M,2,FALSE),Events!B:D,3,FALSE),)</f>
        <v>E005</v>
      </c>
      <c r="I2429" s="3" t="str">
        <f>IF(I$1= VLOOKUP(I$1,Events!$A:$D,1,FALSE),
VLOOKUP(
VLOOKUP($A2429,'[3]OSMEC ID + EVENT'!$A:$M,3,FALSE),Events!$B:$D,3,FALSE),)</f>
        <v>E006</v>
      </c>
      <c r="J2429" t="str">
        <f>IF(J$1= VLOOKUP(J$1,Events!$A:$D,1,FALSE),
VLOOKUP(
VLOOKUP($A2429,'[3]OSMEC ID + EVENT'!$A:$M,4,FALSE),Events!$B:$D,3,FALSE),)</f>
        <v>E007</v>
      </c>
      <c r="K2429" t="str">
        <f>IF(K$1= VLOOKUP(K$1,Events!$A:$D,1,FALSE),
VLOOKUP(
VLOOKUP($A2429,'[3]OSMEC ID + EVENT'!$A:$M,5,FALSE),Events!$B:$D,3,FALSE),)</f>
        <v>E008</v>
      </c>
      <c r="L2429" t="str">
        <f>IF(L$1= VLOOKUP(L$1,Events!$A:$D,1,FALSE),
VLOOKUP(
VLOOKUP($A2429,'[3]OSMEC ID + EVENT'!$A:$M,6,FALSE),Events!$B:$D,3,FALSE),)</f>
        <v>E009</v>
      </c>
      <c r="M2429" t="str">
        <f>IF(M$1= VLOOKUP(M$1,Events!$A:$D,1,FALSE),
VLOOKUP(
VLOOKUP($A2429,'[3]OSMEC ID + EVENT'!$A:$M,7,FALSE),Events!$B:$D,3,FALSE),)</f>
        <v>E010</v>
      </c>
      <c r="N2429" t="str">
        <f>IF(N$1= VLOOKUP(N$1,Events!$A:$D,1,FALSE),
VLOOKUP(
VLOOKUP($A2429,'[3]OSMEC ID + EVENT'!$A:$M,8,FALSE),Events!$B:$D,3,FALSE),)</f>
        <v>E011</v>
      </c>
      <c r="O2429" t="str">
        <f>IF(O$1= VLOOKUP(O$1,Events!$A:$D,1,FALSE),
VLOOKUP(
VLOOKUP($A2429,'[3]OSMEC ID + EVENT'!$A:$M,9,FALSE),Events!$B:$D,3,FALSE),)</f>
        <v>E012</v>
      </c>
      <c r="P2429" t="str">
        <f>IF(P$1= VLOOKUP(P$1,Events!$A:$D,1,FALSE),
VLOOKUP(
VLOOKUP($A2429,'[3]OSMEC ID + EVENT'!$A:$M,10,FALSE),Events!$B:$D,3,FALSE),)</f>
        <v>E013</v>
      </c>
      <c r="Q2429" t="str">
        <f>IF(Q$1= VLOOKUP(Q$1,Events!$A:$D,1,FALSE),
VLOOKUP(
VLOOKUP($A2429,'[3]OSMEC ID + EVENT'!$A:$M,11,FALSE),Events!$B:$D,3,FALSE),)</f>
        <v>E014</v>
      </c>
      <c r="R2429" t="str">
        <f>IF(R$1= VLOOKUP(R$1,Events!$A:$D,1,FALSE),
VLOOKUP(
VLOOKUP($A2429,'[3]OSMEC ID + EVENT'!$A:$M,12,FALSE),Events!$B:$D,3,FALSE),)</f>
        <v>E015</v>
      </c>
      <c r="S2429" t="str">
        <f>IF(S$1= VLOOKUP(S$1,Events!$A:$D,1,FALSE),
VLOOKUP(
VLOOKUP($A2429,'[3]OSMEC ID + EVENT'!$A:$M,13,FALSE),Events!$B:$D,3,FALSE),)</f>
        <v>E016</v>
      </c>
      <c r="T2429" t="str">
        <f>IF(
ISNA(MATCH(T$1,Events!$A:$A,0)),
0,
VLOOKUP(
VLOOKUP(A2429,'[4]OSMEC ID + EVENT'!$A:$I,2,FALSE),Events!$B:$D,3,FALSE))</f>
        <v>E017</v>
      </c>
      <c r="U2429" t="str">
        <f>IF(
ISNA(MATCH(U$1,Events!$A:$A,0)),
0,
VLOOKUP(
VLOOKUP($A2429,'[4]OSMEC ID + EVENT'!$A:$I,3,FALSE),Events!$B:$D,3,FALSE))</f>
        <v>E018</v>
      </c>
      <c r="V2429" t="str">
        <f>IF(
ISNA(MATCH(V$1,Events!$A:$A,0)),
0,
VLOOKUP(
VLOOKUP($A2429,'[4]OSMEC ID + EVENT'!$A:$I,4,FALSE),Events!$B:$D,3,FALSE))</f>
        <v>E019</v>
      </c>
      <c r="W2429" t="str">
        <f>IF(
ISNA(MATCH(W$1,Events!$A:$A,0)),
0,
VLOOKUP(
VLOOKUP($A2429,'[4]OSMEC ID + EVENT'!$A:$I,5,FALSE),Events!$B:$D,3,FALSE))</f>
        <v>E020</v>
      </c>
      <c r="X2429" t="str">
        <f>IF(
ISNA(MATCH(X$1,Events!$A:$A,0)),
0,
VLOOKUP(
VLOOKUP($A2429,'[4]OSMEC ID + EVENT'!$A:$I,6,FALSE),Events!$B:$D,3,FALSE))</f>
        <v>E021</v>
      </c>
      <c r="Y2429" t="str">
        <f>IF(
ISNA(MATCH(Y$1,Events!$A:$A,0)),
0,
VLOOKUP(
VLOOKUP($A2429,'[4]OSMEC ID + EVENT'!$A:$I,7,FALSE),Events!$B:$D,3,FALSE))</f>
        <v>E022</v>
      </c>
      <c r="Z2429" t="str">
        <f>IF(
ISNA(MATCH(Z$1,Events!$A:$A,0)),
0,
VLOOKUP(
VLOOKUP($A2429,'[4]OSMEC ID + EVENT'!$A:$I,8,FALSE),Events!$B:$D,3,FALSE))</f>
        <v>E023</v>
      </c>
      <c r="AA2429" t="str">
        <f>IFERROR(
VLOOKUP(
VLOOKUP(A2429,'[5]OSMEC ID + SUBJECT'!$A:$B,2,FALSE),Subjects!$B:$D,3,FALSE),"")</f>
        <v/>
      </c>
      <c r="AB2429" t="str">
        <f>IFERROR(
VLOOKUP(
VLOOKUP(A2429,'[6]OSMEC ID + SUBJECT'!$A:$B,2,FALSE),Subjects!B:D,3,FALSE),"")</f>
        <v/>
      </c>
      <c r="AC2429" t="str">
        <f>IFERROR(
VLOOKUP(
VLOOKUP(A2429,'[7]OSMEC-ID + SESSION'!$A:$B,2,FALSE),Subjects!$B:$D,3,FALSE),"")</f>
        <v/>
      </c>
      <c r="AD2429" t="str">
        <f>IFERROR(
VLOOKUP(
VLOOKUP(A2429,'[8]OSMEC ID + SESSION'!$A:$B,2,FALSE),Subjects!$B:$D,3,FALSE),"")</f>
        <v/>
      </c>
      <c r="AE2429" s="12" t="str">
        <f>IFERROR(
VLOOKUP(
VLOOKUP(A2429,'[9]OSMEC ID + SUBJECT'!$A:$B,2,FALSE),Subjects!$B:$D,3,FALSE),"")</f>
        <v/>
      </c>
      <c r="AF2429" t="str">
        <f>IFERROR(
VLOOKUP(
VLOOKUP(A2429,'[10]OSMEC ID + SESSION'!$A:$B,2,FALSE),Subjects!$B:$D,3),"")</f>
        <v/>
      </c>
    </row>
    <row r="2430" spans="1:32" x14ac:dyDescent="0.75">
      <c r="A2430" t="str">
        <f>Deligate_List!A2434</f>
        <v>OSMEC-2997</v>
      </c>
      <c r="B2430" t="str">
        <f>VLOOKUP(A2430,Deligate_List!A:B,2,FALSE)</f>
        <v>KALYAN SAI BAPATLA</v>
      </c>
      <c r="C2430" t="str">
        <f>IFERROR(
VLOOKUP(
VLOOKUP($A2430,'[1]OSMEC ID + WORKSHOP'!$A:$B,2,FALSE),Workshop!A:C,3,FALSE),"")</f>
        <v>W013</v>
      </c>
      <c r="D2430" t="str">
        <f>IF($D$1 =Events!$A$2,
VLOOKUP(
VLOOKUP($A2430,'[2]OSMEC ID + EVENT'!$A:$E,2,FALSE),Events!$B:$D,3,FALSE))</f>
        <v>E001</v>
      </c>
      <c r="E2430" t="str">
        <f>IF(E$1=Events!$A$3,
VLOOKUP(
VLOOKUP($A2430,'[2]OSMEC ID + EVENT'!$A:$E,3,FALSE),Events!B:D,3,FALSE))</f>
        <v>E002</v>
      </c>
      <c r="F2430" t="str">
        <f>IF($F$1=Events!$A$4,
VLOOKUP(
VLOOKUP($A2432,'[2]OSMEC ID + EVENT'!$A:$E,4,FALSE),Events!B:D,3,FALSE),)</f>
        <v>E003</v>
      </c>
      <c r="G2430" t="str">
        <f>IF($G$1=Events!$A$5,
VLOOKUP(
VLOOKUP($A2432,'[2]OSMEC ID + EVENT'!$A:$E,5,FALSE),Events!$B:$D,3,FALSE),)</f>
        <v>E004</v>
      </c>
      <c r="H2430" s="3" t="str">
        <f>IF($H$1= VLOOKUP($H$1,Events!$A:$D,1,FALSE),
VLOOKUP(
VLOOKUP(A2430,'[3]OSMEC ID + EVENT'!$A:$M,2,FALSE),Events!B:D,3,FALSE),)</f>
        <v>E005</v>
      </c>
      <c r="I2430" s="3" t="str">
        <f>IF(I$1= VLOOKUP(I$1,Events!$A:$D,1,FALSE),
VLOOKUP(
VLOOKUP($A2430,'[3]OSMEC ID + EVENT'!$A:$M,3,FALSE),Events!$B:$D,3,FALSE),)</f>
        <v>E006</v>
      </c>
      <c r="J2430" t="str">
        <f>IF(J$1= VLOOKUP(J$1,Events!$A:$D,1,FALSE),
VLOOKUP(
VLOOKUP($A2430,'[3]OSMEC ID + EVENT'!$A:$M,4,FALSE),Events!$B:$D,3,FALSE),)</f>
        <v>E007</v>
      </c>
      <c r="K2430" t="str">
        <f>IF(K$1= VLOOKUP(K$1,Events!$A:$D,1,FALSE),
VLOOKUP(
VLOOKUP($A2430,'[3]OSMEC ID + EVENT'!$A:$M,5,FALSE),Events!$B:$D,3,FALSE),)</f>
        <v>E008</v>
      </c>
      <c r="L2430" t="str">
        <f>IF(L$1= VLOOKUP(L$1,Events!$A:$D,1,FALSE),
VLOOKUP(
VLOOKUP($A2430,'[3]OSMEC ID + EVENT'!$A:$M,6,FALSE),Events!$B:$D,3,FALSE),)</f>
        <v>E009</v>
      </c>
      <c r="M2430" t="str">
        <f>IF(M$1= VLOOKUP(M$1,Events!$A:$D,1,FALSE),
VLOOKUP(
VLOOKUP($A2430,'[3]OSMEC ID + EVENT'!$A:$M,7,FALSE),Events!$B:$D,3,FALSE),)</f>
        <v>E010</v>
      </c>
      <c r="N2430" t="str">
        <f>IF(N$1= VLOOKUP(N$1,Events!$A:$D,1,FALSE),
VLOOKUP(
VLOOKUP($A2430,'[3]OSMEC ID + EVENT'!$A:$M,8,FALSE),Events!$B:$D,3,FALSE),)</f>
        <v>E011</v>
      </c>
      <c r="O2430" t="str">
        <f>IF(O$1= VLOOKUP(O$1,Events!$A:$D,1,FALSE),
VLOOKUP(
VLOOKUP($A2430,'[3]OSMEC ID + EVENT'!$A:$M,9,FALSE),Events!$B:$D,3,FALSE),)</f>
        <v>E012</v>
      </c>
      <c r="P2430" t="str">
        <f>IF(P$1= VLOOKUP(P$1,Events!$A:$D,1,FALSE),
VLOOKUP(
VLOOKUP($A2430,'[3]OSMEC ID + EVENT'!$A:$M,10,FALSE),Events!$B:$D,3,FALSE),)</f>
        <v>E013</v>
      </c>
      <c r="Q2430" t="str">
        <f>IF(Q$1= VLOOKUP(Q$1,Events!$A:$D,1,FALSE),
VLOOKUP(
VLOOKUP($A2430,'[3]OSMEC ID + EVENT'!$A:$M,11,FALSE),Events!$B:$D,3,FALSE),)</f>
        <v>E014</v>
      </c>
      <c r="R2430" t="str">
        <f>IF(R$1= VLOOKUP(R$1,Events!$A:$D,1,FALSE),
VLOOKUP(
VLOOKUP($A2430,'[3]OSMEC ID + EVENT'!$A:$M,12,FALSE),Events!$B:$D,3,FALSE),)</f>
        <v>E015</v>
      </c>
      <c r="S2430" t="str">
        <f>IF(S$1= VLOOKUP(S$1,Events!$A:$D,1,FALSE),
VLOOKUP(
VLOOKUP($A2430,'[3]OSMEC ID + EVENT'!$A:$M,13,FALSE),Events!$B:$D,3,FALSE),)</f>
        <v>E016</v>
      </c>
      <c r="T2430" t="str">
        <f>IF(
ISNA(MATCH(T$1,Events!$A:$A,0)),
0,
VLOOKUP(
VLOOKUP(A2430,'[4]OSMEC ID + EVENT'!$A:$I,2,FALSE),Events!$B:$D,3,FALSE))</f>
        <v>E017</v>
      </c>
      <c r="U2430" t="str">
        <f>IF(
ISNA(MATCH(U$1,Events!$A:$A,0)),
0,
VLOOKUP(
VLOOKUP($A2430,'[4]OSMEC ID + EVENT'!$A:$I,3,FALSE),Events!$B:$D,3,FALSE))</f>
        <v>E018</v>
      </c>
      <c r="V2430" t="str">
        <f>IF(
ISNA(MATCH(V$1,Events!$A:$A,0)),
0,
VLOOKUP(
VLOOKUP($A2430,'[4]OSMEC ID + EVENT'!$A:$I,4,FALSE),Events!$B:$D,3,FALSE))</f>
        <v>E019</v>
      </c>
      <c r="W2430" t="str">
        <f>IF(
ISNA(MATCH(W$1,Events!$A:$A,0)),
0,
VLOOKUP(
VLOOKUP($A2430,'[4]OSMEC ID + EVENT'!$A:$I,5,FALSE),Events!$B:$D,3,FALSE))</f>
        <v>E020</v>
      </c>
      <c r="X2430" t="str">
        <f>IF(
ISNA(MATCH(X$1,Events!$A:$A,0)),
0,
VLOOKUP(
VLOOKUP($A2430,'[4]OSMEC ID + EVENT'!$A:$I,6,FALSE),Events!$B:$D,3,FALSE))</f>
        <v>E021</v>
      </c>
      <c r="Y2430" t="str">
        <f>IF(
ISNA(MATCH(Y$1,Events!$A:$A,0)),
0,
VLOOKUP(
VLOOKUP($A2430,'[4]OSMEC ID + EVENT'!$A:$I,7,FALSE),Events!$B:$D,3,FALSE))</f>
        <v>E022</v>
      </c>
      <c r="Z2430" t="str">
        <f>IF(
ISNA(MATCH(Z$1,Events!$A:$A,0)),
0,
VLOOKUP(
VLOOKUP($A2430,'[4]OSMEC ID + EVENT'!$A:$I,8,FALSE),Events!$B:$D,3,FALSE))</f>
        <v>E023</v>
      </c>
      <c r="AA2430" t="str">
        <f>IFERROR(
VLOOKUP(
VLOOKUP(A2430,'[5]OSMEC ID + SUBJECT'!$A:$B,2,FALSE),Subjects!$B:$D,3,FALSE),"")</f>
        <v/>
      </c>
      <c r="AB2430" t="str">
        <f>IFERROR(
VLOOKUP(
VLOOKUP(A2430,'[6]OSMEC ID + SUBJECT'!$A:$B,2,FALSE),Subjects!B:D,3,FALSE),"")</f>
        <v/>
      </c>
      <c r="AC2430" t="str">
        <f>IFERROR(
VLOOKUP(
VLOOKUP(A2430,'[7]OSMEC-ID + SESSION'!$A:$B,2,FALSE),Subjects!$B:$D,3,FALSE),"")</f>
        <v/>
      </c>
      <c r="AD2430" t="str">
        <f>IFERROR(
VLOOKUP(
VLOOKUP(A2430,'[8]OSMEC ID + SESSION'!$A:$B,2,FALSE),Subjects!$B:$D,3,FALSE),"")</f>
        <v/>
      </c>
      <c r="AE2430" s="12" t="str">
        <f>IFERROR(
VLOOKUP(
VLOOKUP(A2430,'[9]OSMEC ID + SUBJECT'!$A:$B,2,FALSE),Subjects!$B:$D,3,FALSE),"")</f>
        <v/>
      </c>
      <c r="AF2430" t="str">
        <f>IFERROR(
VLOOKUP(
VLOOKUP(A2430,'[10]OSMEC ID + SESSION'!$A:$B,2,FALSE),Subjects!$B:$D,3),"")</f>
        <v/>
      </c>
    </row>
    <row r="2431" spans="1:32" x14ac:dyDescent="0.75">
      <c r="A2431" t="str">
        <f>Deligate_List!A2435</f>
        <v>OSMEC-2998</v>
      </c>
      <c r="B2431" t="str">
        <f>VLOOKUP(A2431,Deligate_List!A:B,2,FALSE)</f>
        <v>Mrunmayee Deshmukh</v>
      </c>
      <c r="C2431" t="str">
        <f>IFERROR(
VLOOKUP(
VLOOKUP($A2431,'[1]OSMEC ID + WORKSHOP'!$A:$B,2,FALSE),Workshop!A:C,3,FALSE),"")</f>
        <v>W009</v>
      </c>
      <c r="D2431" t="str">
        <f>IF($D$1 =Events!$A$2,
VLOOKUP(
VLOOKUP($A2431,'[2]OSMEC ID + EVENT'!$A:$E,2,FALSE),Events!$B:$D,3,FALSE))</f>
        <v>E001</v>
      </c>
      <c r="E2431" t="str">
        <f>IF(E$1=Events!$A$3,
VLOOKUP(
VLOOKUP($A2431,'[2]OSMEC ID + EVENT'!$A:$E,3,FALSE),Events!B:D,3,FALSE))</f>
        <v>E002</v>
      </c>
      <c r="F2431" t="str">
        <f>IF($F$1=Events!$A$4,
VLOOKUP(
VLOOKUP($A2433,'[2]OSMEC ID + EVENT'!$A:$E,4,FALSE),Events!B:D,3,FALSE),)</f>
        <v>E003</v>
      </c>
      <c r="G2431" t="str">
        <f>IF($G$1=Events!$A$5,
VLOOKUP(
VLOOKUP($A2433,'[2]OSMEC ID + EVENT'!$A:$E,5,FALSE),Events!$B:$D,3,FALSE),)</f>
        <v>E004</v>
      </c>
      <c r="H2431" s="3" t="str">
        <f>IF($H$1= VLOOKUP($H$1,Events!$A:$D,1,FALSE),
VLOOKUP(
VLOOKUP(A2431,'[3]OSMEC ID + EVENT'!$A:$M,2,FALSE),Events!B:D,3,FALSE),)</f>
        <v>E005</v>
      </c>
      <c r="I2431" s="3" t="str">
        <f>IF(I$1= VLOOKUP(I$1,Events!$A:$D,1,FALSE),
VLOOKUP(
VLOOKUP($A2431,'[3]OSMEC ID + EVENT'!$A:$M,3,FALSE),Events!$B:$D,3,FALSE),)</f>
        <v>E006</v>
      </c>
      <c r="J2431" t="str">
        <f>IF(J$1= VLOOKUP(J$1,Events!$A:$D,1,FALSE),
VLOOKUP(
VLOOKUP($A2431,'[3]OSMEC ID + EVENT'!$A:$M,4,FALSE),Events!$B:$D,3,FALSE),)</f>
        <v>E007</v>
      </c>
      <c r="K2431" t="str">
        <f>IF(K$1= VLOOKUP(K$1,Events!$A:$D,1,FALSE),
VLOOKUP(
VLOOKUP($A2431,'[3]OSMEC ID + EVENT'!$A:$M,5,FALSE),Events!$B:$D,3,FALSE),)</f>
        <v>E008</v>
      </c>
      <c r="L2431" t="str">
        <f>IF(L$1= VLOOKUP(L$1,Events!$A:$D,1,FALSE),
VLOOKUP(
VLOOKUP($A2431,'[3]OSMEC ID + EVENT'!$A:$M,6,FALSE),Events!$B:$D,3,FALSE),)</f>
        <v>E009</v>
      </c>
      <c r="M2431" t="str">
        <f>IF(M$1= VLOOKUP(M$1,Events!$A:$D,1,FALSE),
VLOOKUP(
VLOOKUP($A2431,'[3]OSMEC ID + EVENT'!$A:$M,7,FALSE),Events!$B:$D,3,FALSE),)</f>
        <v>E010</v>
      </c>
      <c r="N2431" t="str">
        <f>IF(N$1= VLOOKUP(N$1,Events!$A:$D,1,FALSE),
VLOOKUP(
VLOOKUP($A2431,'[3]OSMEC ID + EVENT'!$A:$M,8,FALSE),Events!$B:$D,3,FALSE),)</f>
        <v>E011</v>
      </c>
      <c r="O2431" t="str">
        <f>IF(O$1= VLOOKUP(O$1,Events!$A:$D,1,FALSE),
VLOOKUP(
VLOOKUP($A2431,'[3]OSMEC ID + EVENT'!$A:$M,9,FALSE),Events!$B:$D,3,FALSE),)</f>
        <v>E012</v>
      </c>
      <c r="P2431" t="str">
        <f>IF(P$1= VLOOKUP(P$1,Events!$A:$D,1,FALSE),
VLOOKUP(
VLOOKUP($A2431,'[3]OSMEC ID + EVENT'!$A:$M,10,FALSE),Events!$B:$D,3,FALSE),)</f>
        <v>E013</v>
      </c>
      <c r="Q2431" t="str">
        <f>IF(Q$1= VLOOKUP(Q$1,Events!$A:$D,1,FALSE),
VLOOKUP(
VLOOKUP($A2431,'[3]OSMEC ID + EVENT'!$A:$M,11,FALSE),Events!$B:$D,3,FALSE),)</f>
        <v>E014</v>
      </c>
      <c r="R2431" t="str">
        <f>IF(R$1= VLOOKUP(R$1,Events!$A:$D,1,FALSE),
VLOOKUP(
VLOOKUP($A2431,'[3]OSMEC ID + EVENT'!$A:$M,12,FALSE),Events!$B:$D,3,FALSE),)</f>
        <v>E015</v>
      </c>
      <c r="S2431" t="str">
        <f>IF(S$1= VLOOKUP(S$1,Events!$A:$D,1,FALSE),
VLOOKUP(
VLOOKUP($A2431,'[3]OSMEC ID + EVENT'!$A:$M,13,FALSE),Events!$B:$D,3,FALSE),)</f>
        <v>E016</v>
      </c>
      <c r="T2431" t="str">
        <f>IF(
ISNA(MATCH(T$1,Events!$A:$A,0)),
0,
VLOOKUP(
VLOOKUP(A2431,'[4]OSMEC ID + EVENT'!$A:$I,2,FALSE),Events!$B:$D,3,FALSE))</f>
        <v>E017</v>
      </c>
      <c r="U2431" t="str">
        <f>IF(
ISNA(MATCH(U$1,Events!$A:$A,0)),
0,
VLOOKUP(
VLOOKUP($A2431,'[4]OSMEC ID + EVENT'!$A:$I,3,FALSE),Events!$B:$D,3,FALSE))</f>
        <v>E018</v>
      </c>
      <c r="V2431" t="str">
        <f>IF(
ISNA(MATCH(V$1,Events!$A:$A,0)),
0,
VLOOKUP(
VLOOKUP($A2431,'[4]OSMEC ID + EVENT'!$A:$I,4,FALSE),Events!$B:$D,3,FALSE))</f>
        <v>E019</v>
      </c>
      <c r="W2431" t="str">
        <f>IF(
ISNA(MATCH(W$1,Events!$A:$A,0)),
0,
VLOOKUP(
VLOOKUP($A2431,'[4]OSMEC ID + EVENT'!$A:$I,5,FALSE),Events!$B:$D,3,FALSE))</f>
        <v>E020</v>
      </c>
      <c r="X2431" t="str">
        <f>IF(
ISNA(MATCH(X$1,Events!$A:$A,0)),
0,
VLOOKUP(
VLOOKUP($A2431,'[4]OSMEC ID + EVENT'!$A:$I,6,FALSE),Events!$B:$D,3,FALSE))</f>
        <v>E021</v>
      </c>
      <c r="Y2431" t="str">
        <f>IF(
ISNA(MATCH(Y$1,Events!$A:$A,0)),
0,
VLOOKUP(
VLOOKUP($A2431,'[4]OSMEC ID + EVENT'!$A:$I,7,FALSE),Events!$B:$D,3,FALSE))</f>
        <v>E022</v>
      </c>
      <c r="Z2431" t="str">
        <f>IF(
ISNA(MATCH(Z$1,Events!$A:$A,0)),
0,
VLOOKUP(
VLOOKUP($A2431,'[4]OSMEC ID + EVENT'!$A:$I,8,FALSE),Events!$B:$D,3,FALSE))</f>
        <v>E023</v>
      </c>
      <c r="AA2431" t="str">
        <f>IFERROR(
VLOOKUP(
VLOOKUP(A2431,'[5]OSMEC ID + SUBJECT'!$A:$B,2,FALSE),Subjects!$B:$D,3,FALSE),"")</f>
        <v/>
      </c>
      <c r="AB2431" t="str">
        <f>IFERROR(
VLOOKUP(
VLOOKUP(A2431,'[6]OSMEC ID + SUBJECT'!$A:$B,2,FALSE),Subjects!B:D,3,FALSE),"")</f>
        <v/>
      </c>
      <c r="AC2431" t="str">
        <f>IFERROR(
VLOOKUP(
VLOOKUP(A2431,'[7]OSMEC-ID + SESSION'!$A:$B,2,FALSE),Subjects!$B:$D,3,FALSE),"")</f>
        <v/>
      </c>
      <c r="AD2431" t="str">
        <f>IFERROR(
VLOOKUP(
VLOOKUP(A2431,'[8]OSMEC ID + SESSION'!$A:$B,2,FALSE),Subjects!$B:$D,3,FALSE),"")</f>
        <v/>
      </c>
      <c r="AE2431" s="12" t="str">
        <f>IFERROR(
VLOOKUP(
VLOOKUP(A2431,'[9]OSMEC ID + SUBJECT'!$A:$B,2,FALSE),Subjects!$B:$D,3,FALSE),"")</f>
        <v/>
      </c>
      <c r="AF2431" t="str">
        <f>IFERROR(
VLOOKUP(
VLOOKUP(A2431,'[10]OSMEC ID + SESSION'!$A:$B,2,FALSE),Subjects!$B:$D,3),"")</f>
        <v/>
      </c>
    </row>
    <row r="2432" spans="1:32" x14ac:dyDescent="0.75">
      <c r="A2432" t="str">
        <f>Deligate_List!A2436</f>
        <v>OSMEC-2999</v>
      </c>
      <c r="B2432" t="str">
        <f>VLOOKUP(A2432,Deligate_List!A:B,2,FALSE)</f>
        <v>Khushi Thakur</v>
      </c>
      <c r="C2432" t="str">
        <f>IFERROR(
VLOOKUP(
VLOOKUP($A2432,'[1]OSMEC ID + WORKSHOP'!$A:$B,2,FALSE),Workshop!A:C,3,FALSE),"")</f>
        <v>W007</v>
      </c>
      <c r="D2432" t="str">
        <f>IF($D$1 =Events!$A$2,
VLOOKUP(
VLOOKUP($A2432,'[2]OSMEC ID + EVENT'!$A:$E,2,FALSE),Events!$B:$D,3,FALSE))</f>
        <v>E001</v>
      </c>
      <c r="E2432" t="str">
        <f>IF(E$1=Events!$A$3,
VLOOKUP(
VLOOKUP($A2432,'[2]OSMEC ID + EVENT'!$A:$E,3,FALSE),Events!B:D,3,FALSE))</f>
        <v>E002</v>
      </c>
      <c r="F2432" t="str">
        <f>IF($F$1=Events!$A$4,
VLOOKUP(
VLOOKUP($A2434,'[2]OSMEC ID + EVENT'!$A:$E,4,FALSE),Events!B:D,3,FALSE),)</f>
        <v>E003</v>
      </c>
      <c r="G2432" t="str">
        <f>IF($G$1=Events!$A$5,
VLOOKUP(
VLOOKUP($A2434,'[2]OSMEC ID + EVENT'!$A:$E,5,FALSE),Events!$B:$D,3,FALSE),)</f>
        <v>E004</v>
      </c>
      <c r="H2432" s="3" t="str">
        <f>IF($H$1= VLOOKUP($H$1,Events!$A:$D,1,FALSE),
VLOOKUP(
VLOOKUP(A2432,'[3]OSMEC ID + EVENT'!$A:$M,2,FALSE),Events!B:D,3,FALSE),)</f>
        <v>E005</v>
      </c>
      <c r="I2432" s="3" t="str">
        <f>IF(I$1= VLOOKUP(I$1,Events!$A:$D,1,FALSE),
VLOOKUP(
VLOOKUP($A2432,'[3]OSMEC ID + EVENT'!$A:$M,3,FALSE),Events!$B:$D,3,FALSE),)</f>
        <v>E006</v>
      </c>
      <c r="J2432" t="str">
        <f>IF(J$1= VLOOKUP(J$1,Events!$A:$D,1,FALSE),
VLOOKUP(
VLOOKUP($A2432,'[3]OSMEC ID + EVENT'!$A:$M,4,FALSE),Events!$B:$D,3,FALSE),)</f>
        <v>E007</v>
      </c>
      <c r="K2432" t="str">
        <f>IF(K$1= VLOOKUP(K$1,Events!$A:$D,1,FALSE),
VLOOKUP(
VLOOKUP($A2432,'[3]OSMEC ID + EVENT'!$A:$M,5,FALSE),Events!$B:$D,3,FALSE),)</f>
        <v>E008</v>
      </c>
      <c r="L2432" t="str">
        <f>IF(L$1= VLOOKUP(L$1,Events!$A:$D,1,FALSE),
VLOOKUP(
VLOOKUP($A2432,'[3]OSMEC ID + EVENT'!$A:$M,6,FALSE),Events!$B:$D,3,FALSE),)</f>
        <v>E009</v>
      </c>
      <c r="M2432" t="str">
        <f>IF(M$1= VLOOKUP(M$1,Events!$A:$D,1,FALSE),
VLOOKUP(
VLOOKUP($A2432,'[3]OSMEC ID + EVENT'!$A:$M,7,FALSE),Events!$B:$D,3,FALSE),)</f>
        <v>E010</v>
      </c>
      <c r="N2432" t="str">
        <f>IF(N$1= VLOOKUP(N$1,Events!$A:$D,1,FALSE),
VLOOKUP(
VLOOKUP($A2432,'[3]OSMEC ID + EVENT'!$A:$M,8,FALSE),Events!$B:$D,3,FALSE),)</f>
        <v>E011</v>
      </c>
      <c r="O2432" t="str">
        <f>IF(O$1= VLOOKUP(O$1,Events!$A:$D,1,FALSE),
VLOOKUP(
VLOOKUP($A2432,'[3]OSMEC ID + EVENT'!$A:$M,9,FALSE),Events!$B:$D,3,FALSE),)</f>
        <v>E012</v>
      </c>
      <c r="P2432" t="str">
        <f>IF(P$1= VLOOKUP(P$1,Events!$A:$D,1,FALSE),
VLOOKUP(
VLOOKUP($A2432,'[3]OSMEC ID + EVENT'!$A:$M,10,FALSE),Events!$B:$D,3,FALSE),)</f>
        <v>E013</v>
      </c>
      <c r="Q2432" t="str">
        <f>IF(Q$1= VLOOKUP(Q$1,Events!$A:$D,1,FALSE),
VLOOKUP(
VLOOKUP($A2432,'[3]OSMEC ID + EVENT'!$A:$M,11,FALSE),Events!$B:$D,3,FALSE),)</f>
        <v>E014</v>
      </c>
      <c r="R2432" t="str">
        <f>IF(R$1= VLOOKUP(R$1,Events!$A:$D,1,FALSE),
VLOOKUP(
VLOOKUP($A2432,'[3]OSMEC ID + EVENT'!$A:$M,12,FALSE),Events!$B:$D,3,FALSE),)</f>
        <v>E015</v>
      </c>
      <c r="S2432" t="str">
        <f>IF(S$1= VLOOKUP(S$1,Events!$A:$D,1,FALSE),
VLOOKUP(
VLOOKUP($A2432,'[3]OSMEC ID + EVENT'!$A:$M,13,FALSE),Events!$B:$D,3,FALSE),)</f>
        <v>E016</v>
      </c>
      <c r="T2432" t="str">
        <f>IF(
ISNA(MATCH(T$1,Events!$A:$A,0)),
0,
VLOOKUP(
VLOOKUP(A2432,'[4]OSMEC ID + EVENT'!$A:$I,2,FALSE),Events!$B:$D,3,FALSE))</f>
        <v>E017</v>
      </c>
      <c r="U2432" t="str">
        <f>IF(
ISNA(MATCH(U$1,Events!$A:$A,0)),
0,
VLOOKUP(
VLOOKUP($A2432,'[4]OSMEC ID + EVENT'!$A:$I,3,FALSE),Events!$B:$D,3,FALSE))</f>
        <v>E018</v>
      </c>
      <c r="V2432" t="str">
        <f>IF(
ISNA(MATCH(V$1,Events!$A:$A,0)),
0,
VLOOKUP(
VLOOKUP($A2432,'[4]OSMEC ID + EVENT'!$A:$I,4,FALSE),Events!$B:$D,3,FALSE))</f>
        <v>E019</v>
      </c>
      <c r="W2432" t="str">
        <f>IF(
ISNA(MATCH(W$1,Events!$A:$A,0)),
0,
VLOOKUP(
VLOOKUP($A2432,'[4]OSMEC ID + EVENT'!$A:$I,5,FALSE),Events!$B:$D,3,FALSE))</f>
        <v>E020</v>
      </c>
      <c r="X2432" t="str">
        <f>IF(
ISNA(MATCH(X$1,Events!$A:$A,0)),
0,
VLOOKUP(
VLOOKUP($A2432,'[4]OSMEC ID + EVENT'!$A:$I,6,FALSE),Events!$B:$D,3,FALSE))</f>
        <v>E021</v>
      </c>
      <c r="Y2432" t="str">
        <f>IF(
ISNA(MATCH(Y$1,Events!$A:$A,0)),
0,
VLOOKUP(
VLOOKUP($A2432,'[4]OSMEC ID + EVENT'!$A:$I,7,FALSE),Events!$B:$D,3,FALSE))</f>
        <v>E022</v>
      </c>
      <c r="Z2432" t="str">
        <f>IF(
ISNA(MATCH(Z$1,Events!$A:$A,0)),
0,
VLOOKUP(
VLOOKUP($A2432,'[4]OSMEC ID + EVENT'!$A:$I,8,FALSE),Events!$B:$D,3,FALSE))</f>
        <v>E023</v>
      </c>
      <c r="AA2432" t="str">
        <f>IFERROR(
VLOOKUP(
VLOOKUP(A2432,'[5]OSMEC ID + SUBJECT'!$A:$B,2,FALSE),Subjects!$B:$D,3,FALSE),"")</f>
        <v/>
      </c>
      <c r="AB2432" t="str">
        <f>IFERROR(
VLOOKUP(
VLOOKUP(A2432,'[6]OSMEC ID + SUBJECT'!$A:$B,2,FALSE),Subjects!B:D,3,FALSE),"")</f>
        <v/>
      </c>
      <c r="AC2432" t="str">
        <f>IFERROR(
VLOOKUP(
VLOOKUP(A2432,'[7]OSMEC-ID + SESSION'!$A:$B,2,FALSE),Subjects!$B:$D,3,FALSE),"")</f>
        <v/>
      </c>
      <c r="AD2432" t="str">
        <f>IFERROR(
VLOOKUP(
VLOOKUP(A2432,'[8]OSMEC ID + SESSION'!$A:$B,2,FALSE),Subjects!$B:$D,3,FALSE),"")</f>
        <v/>
      </c>
      <c r="AE2432" s="12" t="str">
        <f>IFERROR(
VLOOKUP(
VLOOKUP(A2432,'[9]OSMEC ID + SUBJECT'!$A:$B,2,FALSE),Subjects!$B:$D,3,FALSE),"")</f>
        <v/>
      </c>
      <c r="AF2432" t="str">
        <f>IFERROR(
VLOOKUP(
VLOOKUP(A2432,'[10]OSMEC ID + SESSION'!$A:$B,2,FALSE),Subjects!$B:$D,3),"")</f>
        <v/>
      </c>
    </row>
    <row r="2433" spans="1:32" x14ac:dyDescent="0.75">
      <c r="A2433" t="str">
        <f>Deligate_List!A2437</f>
        <v>OSMEC-3000</v>
      </c>
      <c r="B2433" t="str">
        <f>VLOOKUP(A2433,Deligate_List!A:B,2,FALSE)</f>
        <v>Mohammed Abdul Moid Adnan</v>
      </c>
      <c r="C2433" t="str">
        <f>IFERROR(
VLOOKUP(
VLOOKUP($A2433,'[1]OSMEC ID + WORKSHOP'!$A:$B,2,FALSE),Workshop!A:C,3,FALSE),"")</f>
        <v/>
      </c>
      <c r="D2433" t="str">
        <f>IF($D$1 =Events!$A$2,
VLOOKUP(
VLOOKUP($A2433,'[2]OSMEC ID + EVENT'!$A:$E,2,FALSE),Events!$B:$D,3,FALSE))</f>
        <v>E001</v>
      </c>
      <c r="E2433" t="str">
        <f>IF(E$1=Events!$A$3,
VLOOKUP(
VLOOKUP($A2433,'[2]OSMEC ID + EVENT'!$A:$E,3,FALSE),Events!B:D,3,FALSE))</f>
        <v>E002</v>
      </c>
      <c r="F2433" t="str">
        <f>IF($F$1=Events!$A$4,
VLOOKUP(
VLOOKUP($A2435,'[2]OSMEC ID + EVENT'!$A:$E,4,FALSE),Events!B:D,3,FALSE),)</f>
        <v>E003</v>
      </c>
      <c r="G2433" t="str">
        <f>IF($G$1=Events!$A$5,
VLOOKUP(
VLOOKUP($A2435,'[2]OSMEC ID + EVENT'!$A:$E,5,FALSE),Events!$B:$D,3,FALSE),)</f>
        <v>E004</v>
      </c>
      <c r="H2433" s="3" t="str">
        <f>IF($H$1= VLOOKUP($H$1,Events!$A:$D,1,FALSE),
VLOOKUP(
VLOOKUP(A2433,'[3]OSMEC ID + EVENT'!$A:$M,2,FALSE),Events!B:D,3,FALSE),)</f>
        <v>E005</v>
      </c>
      <c r="I2433" s="3" t="str">
        <f>IF(I$1= VLOOKUP(I$1,Events!$A:$D,1,FALSE),
VLOOKUP(
VLOOKUP($A2433,'[3]OSMEC ID + EVENT'!$A:$M,3,FALSE),Events!$B:$D,3,FALSE),)</f>
        <v>E006</v>
      </c>
      <c r="J2433" t="str">
        <f>IF(J$1= VLOOKUP(J$1,Events!$A:$D,1,FALSE),
VLOOKUP(
VLOOKUP($A2433,'[3]OSMEC ID + EVENT'!$A:$M,4,FALSE),Events!$B:$D,3,FALSE),)</f>
        <v>E007</v>
      </c>
      <c r="K2433" t="str">
        <f>IF(K$1= VLOOKUP(K$1,Events!$A:$D,1,FALSE),
VLOOKUP(
VLOOKUP($A2433,'[3]OSMEC ID + EVENT'!$A:$M,5,FALSE),Events!$B:$D,3,FALSE),)</f>
        <v>E008</v>
      </c>
      <c r="L2433" t="str">
        <f>IF(L$1= VLOOKUP(L$1,Events!$A:$D,1,FALSE),
VLOOKUP(
VLOOKUP($A2433,'[3]OSMEC ID + EVENT'!$A:$M,6,FALSE),Events!$B:$D,3,FALSE),)</f>
        <v>E009</v>
      </c>
      <c r="M2433" t="str">
        <f>IF(M$1= VLOOKUP(M$1,Events!$A:$D,1,FALSE),
VLOOKUP(
VLOOKUP($A2433,'[3]OSMEC ID + EVENT'!$A:$M,7,FALSE),Events!$B:$D,3,FALSE),)</f>
        <v>E010</v>
      </c>
      <c r="N2433" t="str">
        <f>IF(N$1= VLOOKUP(N$1,Events!$A:$D,1,FALSE),
VLOOKUP(
VLOOKUP($A2433,'[3]OSMEC ID + EVENT'!$A:$M,8,FALSE),Events!$B:$D,3,FALSE),)</f>
        <v>E011</v>
      </c>
      <c r="O2433" t="str">
        <f>IF(O$1= VLOOKUP(O$1,Events!$A:$D,1,FALSE),
VLOOKUP(
VLOOKUP($A2433,'[3]OSMEC ID + EVENT'!$A:$M,9,FALSE),Events!$B:$D,3,FALSE),)</f>
        <v>E012</v>
      </c>
      <c r="P2433" t="str">
        <f>IF(P$1= VLOOKUP(P$1,Events!$A:$D,1,FALSE),
VLOOKUP(
VLOOKUP($A2433,'[3]OSMEC ID + EVENT'!$A:$M,10,FALSE),Events!$B:$D,3,FALSE),)</f>
        <v>E013</v>
      </c>
      <c r="Q2433" t="str">
        <f>IF(Q$1= VLOOKUP(Q$1,Events!$A:$D,1,FALSE),
VLOOKUP(
VLOOKUP($A2433,'[3]OSMEC ID + EVENT'!$A:$M,11,FALSE),Events!$B:$D,3,FALSE),)</f>
        <v>E014</v>
      </c>
      <c r="R2433" t="str">
        <f>IF(R$1= VLOOKUP(R$1,Events!$A:$D,1,FALSE),
VLOOKUP(
VLOOKUP($A2433,'[3]OSMEC ID + EVENT'!$A:$M,12,FALSE),Events!$B:$D,3,FALSE),)</f>
        <v>E015</v>
      </c>
      <c r="S2433" t="str">
        <f>IF(S$1= VLOOKUP(S$1,Events!$A:$D,1,FALSE),
VLOOKUP(
VLOOKUP($A2433,'[3]OSMEC ID + EVENT'!$A:$M,13,FALSE),Events!$B:$D,3,FALSE),)</f>
        <v>E016</v>
      </c>
      <c r="T2433" t="str">
        <f>IF(
ISNA(MATCH(T$1,Events!$A:$A,0)),
0,
VLOOKUP(
VLOOKUP(A2433,'[4]OSMEC ID + EVENT'!$A:$I,2,FALSE),Events!$B:$D,3,FALSE))</f>
        <v>E017</v>
      </c>
      <c r="U2433" t="str">
        <f>IF(
ISNA(MATCH(U$1,Events!$A:$A,0)),
0,
VLOOKUP(
VLOOKUP($A2433,'[4]OSMEC ID + EVENT'!$A:$I,3,FALSE),Events!$B:$D,3,FALSE))</f>
        <v>E018</v>
      </c>
      <c r="V2433" t="str">
        <f>IF(
ISNA(MATCH(V$1,Events!$A:$A,0)),
0,
VLOOKUP(
VLOOKUP($A2433,'[4]OSMEC ID + EVENT'!$A:$I,4,FALSE),Events!$B:$D,3,FALSE))</f>
        <v>E019</v>
      </c>
      <c r="W2433" t="str">
        <f>IF(
ISNA(MATCH(W$1,Events!$A:$A,0)),
0,
VLOOKUP(
VLOOKUP($A2433,'[4]OSMEC ID + EVENT'!$A:$I,5,FALSE),Events!$B:$D,3,FALSE))</f>
        <v>E020</v>
      </c>
      <c r="X2433" t="str">
        <f>IF(
ISNA(MATCH(X$1,Events!$A:$A,0)),
0,
VLOOKUP(
VLOOKUP($A2433,'[4]OSMEC ID + EVENT'!$A:$I,6,FALSE),Events!$B:$D,3,FALSE))</f>
        <v>E021</v>
      </c>
      <c r="Y2433" t="str">
        <f>IF(
ISNA(MATCH(Y$1,Events!$A:$A,0)),
0,
VLOOKUP(
VLOOKUP($A2433,'[4]OSMEC ID + EVENT'!$A:$I,7,FALSE),Events!$B:$D,3,FALSE))</f>
        <v>E022</v>
      </c>
      <c r="Z2433" t="str">
        <f>IF(
ISNA(MATCH(Z$1,Events!$A:$A,0)),
0,
VLOOKUP(
VLOOKUP($A2433,'[4]OSMEC ID + EVENT'!$A:$I,8,FALSE),Events!$B:$D,3,FALSE))</f>
        <v>E023</v>
      </c>
      <c r="AA2433" t="str">
        <f>IFERROR(
VLOOKUP(
VLOOKUP(A2433,'[5]OSMEC ID + SUBJECT'!$A:$B,2,FALSE),Subjects!$B:$D,3,FALSE),"")</f>
        <v/>
      </c>
      <c r="AB2433" t="str">
        <f>IFERROR(
VLOOKUP(
VLOOKUP(A2433,'[6]OSMEC ID + SUBJECT'!$A:$B,2,FALSE),Subjects!B:D,3,FALSE),"")</f>
        <v/>
      </c>
      <c r="AC2433" t="str">
        <f>IFERROR(
VLOOKUP(
VLOOKUP(A2433,'[7]OSMEC-ID + SESSION'!$A:$B,2,FALSE),Subjects!$B:$D,3,FALSE),"")</f>
        <v/>
      </c>
      <c r="AD2433" t="str">
        <f>IFERROR(
VLOOKUP(
VLOOKUP(A2433,'[8]OSMEC ID + SESSION'!$A:$B,2,FALSE),Subjects!$B:$D,3,FALSE),"")</f>
        <v/>
      </c>
      <c r="AE2433" s="12" t="str">
        <f>IFERROR(
VLOOKUP(
VLOOKUP(A2433,'[9]OSMEC ID + SUBJECT'!$A:$B,2,FALSE),Subjects!$B:$D,3,FALSE),"")</f>
        <v/>
      </c>
      <c r="AF2433" t="str">
        <f>IFERROR(
VLOOKUP(
VLOOKUP(A2433,'[10]OSMEC ID + SESSION'!$A:$B,2,FALSE),Subjects!$B:$D,3),"")</f>
        <v/>
      </c>
    </row>
    <row r="2434" spans="1:32" x14ac:dyDescent="0.75">
      <c r="A2434" t="str">
        <f>Deligate_List!A2438</f>
        <v>OSMEC-3001</v>
      </c>
      <c r="B2434" t="str">
        <f>VLOOKUP(A2434,Deligate_List!A:B,2,FALSE)</f>
        <v>Daaniya Firasath</v>
      </c>
      <c r="C2434" t="str">
        <f>IFERROR(
VLOOKUP(
VLOOKUP($A2434,'[1]OSMEC ID + WORKSHOP'!$A:$B,2,FALSE),Workshop!A:C,3,FALSE),"")</f>
        <v/>
      </c>
      <c r="D2434" t="str">
        <f>IF($D$1 =Events!$A$2,
VLOOKUP(
VLOOKUP($A2434,'[2]OSMEC ID + EVENT'!$A:$E,2,FALSE),Events!$B:$D,3,FALSE))</f>
        <v>E001</v>
      </c>
      <c r="E2434" t="str">
        <f>IF(E$1=Events!$A$3,
VLOOKUP(
VLOOKUP($A2434,'[2]OSMEC ID + EVENT'!$A:$E,3,FALSE),Events!B:D,3,FALSE))</f>
        <v>E002</v>
      </c>
      <c r="F2434" t="str">
        <f>IF($F$1=Events!$A$4,
VLOOKUP(
VLOOKUP($A2436,'[2]OSMEC ID + EVENT'!$A:$E,4,FALSE),Events!B:D,3,FALSE),)</f>
        <v>E003</v>
      </c>
      <c r="G2434" t="str">
        <f>IF($G$1=Events!$A$5,
VLOOKUP(
VLOOKUP($A2436,'[2]OSMEC ID + EVENT'!$A:$E,5,FALSE),Events!$B:$D,3,FALSE),)</f>
        <v>E004</v>
      </c>
      <c r="H2434" s="3" t="str">
        <f>IF($H$1= VLOOKUP($H$1,Events!$A:$D,1,FALSE),
VLOOKUP(
VLOOKUP(A2434,'[3]OSMEC ID + EVENT'!$A:$M,2,FALSE),Events!B:D,3,FALSE),)</f>
        <v>E005</v>
      </c>
      <c r="I2434" s="3" t="str">
        <f>IF(I$1= VLOOKUP(I$1,Events!$A:$D,1,FALSE),
VLOOKUP(
VLOOKUP($A2434,'[3]OSMEC ID + EVENT'!$A:$M,3,FALSE),Events!$B:$D,3,FALSE),)</f>
        <v>E006</v>
      </c>
      <c r="J2434" t="str">
        <f>IF(J$1= VLOOKUP(J$1,Events!$A:$D,1,FALSE),
VLOOKUP(
VLOOKUP($A2434,'[3]OSMEC ID + EVENT'!$A:$M,4,FALSE),Events!$B:$D,3,FALSE),)</f>
        <v>E007</v>
      </c>
      <c r="K2434" t="str">
        <f>IF(K$1= VLOOKUP(K$1,Events!$A:$D,1,FALSE),
VLOOKUP(
VLOOKUP($A2434,'[3]OSMEC ID + EVENT'!$A:$M,5,FALSE),Events!$B:$D,3,FALSE),)</f>
        <v>E008</v>
      </c>
      <c r="L2434" t="str">
        <f>IF(L$1= VLOOKUP(L$1,Events!$A:$D,1,FALSE),
VLOOKUP(
VLOOKUP($A2434,'[3]OSMEC ID + EVENT'!$A:$M,6,FALSE),Events!$B:$D,3,FALSE),)</f>
        <v>E009</v>
      </c>
      <c r="M2434" t="str">
        <f>IF(M$1= VLOOKUP(M$1,Events!$A:$D,1,FALSE),
VLOOKUP(
VLOOKUP($A2434,'[3]OSMEC ID + EVENT'!$A:$M,7,FALSE),Events!$B:$D,3,FALSE),)</f>
        <v>E010</v>
      </c>
      <c r="N2434" t="str">
        <f>IF(N$1= VLOOKUP(N$1,Events!$A:$D,1,FALSE),
VLOOKUP(
VLOOKUP($A2434,'[3]OSMEC ID + EVENT'!$A:$M,8,FALSE),Events!$B:$D,3,FALSE),)</f>
        <v>E011</v>
      </c>
      <c r="O2434" t="str">
        <f>IF(O$1= VLOOKUP(O$1,Events!$A:$D,1,FALSE),
VLOOKUP(
VLOOKUP($A2434,'[3]OSMEC ID + EVENT'!$A:$M,9,FALSE),Events!$B:$D,3,FALSE),)</f>
        <v>E012</v>
      </c>
      <c r="P2434" t="str">
        <f>IF(P$1= VLOOKUP(P$1,Events!$A:$D,1,FALSE),
VLOOKUP(
VLOOKUP($A2434,'[3]OSMEC ID + EVENT'!$A:$M,10,FALSE),Events!$B:$D,3,FALSE),)</f>
        <v>E013</v>
      </c>
      <c r="Q2434" t="str">
        <f>IF(Q$1= VLOOKUP(Q$1,Events!$A:$D,1,FALSE),
VLOOKUP(
VLOOKUP($A2434,'[3]OSMEC ID + EVENT'!$A:$M,11,FALSE),Events!$B:$D,3,FALSE),)</f>
        <v>E014</v>
      </c>
      <c r="R2434" t="str">
        <f>IF(R$1= VLOOKUP(R$1,Events!$A:$D,1,FALSE),
VLOOKUP(
VLOOKUP($A2434,'[3]OSMEC ID + EVENT'!$A:$M,12,FALSE),Events!$B:$D,3,FALSE),)</f>
        <v>E015</v>
      </c>
      <c r="S2434" t="str">
        <f>IF(S$1= VLOOKUP(S$1,Events!$A:$D,1,FALSE),
VLOOKUP(
VLOOKUP($A2434,'[3]OSMEC ID + EVENT'!$A:$M,13,FALSE),Events!$B:$D,3,FALSE),)</f>
        <v>E016</v>
      </c>
      <c r="T2434" t="str">
        <f>IF(
ISNA(MATCH(T$1,Events!$A:$A,0)),
0,
VLOOKUP(
VLOOKUP(A2434,'[4]OSMEC ID + EVENT'!$A:$I,2,FALSE),Events!$B:$D,3,FALSE))</f>
        <v>E017</v>
      </c>
      <c r="U2434" t="str">
        <f>IF(
ISNA(MATCH(U$1,Events!$A:$A,0)),
0,
VLOOKUP(
VLOOKUP($A2434,'[4]OSMEC ID + EVENT'!$A:$I,3,FALSE),Events!$B:$D,3,FALSE))</f>
        <v>E018</v>
      </c>
      <c r="V2434" t="str">
        <f>IF(
ISNA(MATCH(V$1,Events!$A:$A,0)),
0,
VLOOKUP(
VLOOKUP($A2434,'[4]OSMEC ID + EVENT'!$A:$I,4,FALSE),Events!$B:$D,3,FALSE))</f>
        <v>E019</v>
      </c>
      <c r="W2434" t="str">
        <f>IF(
ISNA(MATCH(W$1,Events!$A:$A,0)),
0,
VLOOKUP(
VLOOKUP($A2434,'[4]OSMEC ID + EVENT'!$A:$I,5,FALSE),Events!$B:$D,3,FALSE))</f>
        <v>E020</v>
      </c>
      <c r="X2434" t="str">
        <f>IF(
ISNA(MATCH(X$1,Events!$A:$A,0)),
0,
VLOOKUP(
VLOOKUP($A2434,'[4]OSMEC ID + EVENT'!$A:$I,6,FALSE),Events!$B:$D,3,FALSE))</f>
        <v>E021</v>
      </c>
      <c r="Y2434" t="str">
        <f>IF(
ISNA(MATCH(Y$1,Events!$A:$A,0)),
0,
VLOOKUP(
VLOOKUP($A2434,'[4]OSMEC ID + EVENT'!$A:$I,7,FALSE),Events!$B:$D,3,FALSE))</f>
        <v>E022</v>
      </c>
      <c r="Z2434" t="str">
        <f>IF(
ISNA(MATCH(Z$1,Events!$A:$A,0)),
0,
VLOOKUP(
VLOOKUP($A2434,'[4]OSMEC ID + EVENT'!$A:$I,8,FALSE),Events!$B:$D,3,FALSE))</f>
        <v>E023</v>
      </c>
      <c r="AA2434" t="str">
        <f>IFERROR(
VLOOKUP(
VLOOKUP(A2434,'[5]OSMEC ID + SUBJECT'!$A:$B,2,FALSE),Subjects!$B:$D,3,FALSE),"")</f>
        <v/>
      </c>
      <c r="AB2434" t="str">
        <f>IFERROR(
VLOOKUP(
VLOOKUP(A2434,'[6]OSMEC ID + SUBJECT'!$A:$B,2,FALSE),Subjects!B:D,3,FALSE),"")</f>
        <v/>
      </c>
      <c r="AC2434" t="str">
        <f>IFERROR(
VLOOKUP(
VLOOKUP(A2434,'[7]OSMEC-ID + SESSION'!$A:$B,2,FALSE),Subjects!$B:$D,3,FALSE),"")</f>
        <v/>
      </c>
      <c r="AD2434" t="str">
        <f>IFERROR(
VLOOKUP(
VLOOKUP(A2434,'[8]OSMEC ID + SESSION'!$A:$B,2,FALSE),Subjects!$B:$D,3,FALSE),"")</f>
        <v/>
      </c>
      <c r="AE2434" s="12" t="str">
        <f>IFERROR(
VLOOKUP(
VLOOKUP(A2434,'[9]OSMEC ID + SUBJECT'!$A:$B,2,FALSE),Subjects!$B:$D,3,FALSE),"")</f>
        <v/>
      </c>
      <c r="AF2434" t="str">
        <f>IFERROR(
VLOOKUP(
VLOOKUP(A2434,'[10]OSMEC ID + SESSION'!$A:$B,2,FALSE),Subjects!$B:$D,3),"")</f>
        <v/>
      </c>
    </row>
    <row r="2435" spans="1:32" x14ac:dyDescent="0.75">
      <c r="A2435" t="str">
        <f>Deligate_List!A2439</f>
        <v>OSMEC-3002</v>
      </c>
      <c r="B2435" t="str">
        <f>VLOOKUP(A2435,Deligate_List!A:B,2,FALSE)</f>
        <v>ABDUL RAHMAN</v>
      </c>
      <c r="C2435" t="str">
        <f>IFERROR(
VLOOKUP(
VLOOKUP($A2435,'[1]OSMEC ID + WORKSHOP'!$A:$B,2,FALSE),Workshop!A:C,3,FALSE),"")</f>
        <v>W003</v>
      </c>
      <c r="D2435" t="str">
        <f>IF($D$1 =Events!$A$2,
VLOOKUP(
VLOOKUP($A2435,'[2]OSMEC ID + EVENT'!$A:$E,2,FALSE),Events!$B:$D,3,FALSE))</f>
        <v>E001</v>
      </c>
      <c r="E2435" t="str">
        <f>IF(E$1=Events!$A$3,
VLOOKUP(
VLOOKUP($A2435,'[2]OSMEC ID + EVENT'!$A:$E,3,FALSE),Events!B:D,3,FALSE))</f>
        <v>E002</v>
      </c>
      <c r="F2435" t="str">
        <f>IF($F$1=Events!$A$4,
VLOOKUP(
VLOOKUP($A2437,'[2]OSMEC ID + EVENT'!$A:$E,4,FALSE),Events!B:D,3,FALSE),)</f>
        <v>E003</v>
      </c>
      <c r="G2435" t="str">
        <f>IF($G$1=Events!$A$5,
VLOOKUP(
VLOOKUP($A2437,'[2]OSMEC ID + EVENT'!$A:$E,5,FALSE),Events!$B:$D,3,FALSE),)</f>
        <v>E004</v>
      </c>
      <c r="H2435" s="3" t="str">
        <f>IF($H$1= VLOOKUP($H$1,Events!$A:$D,1,FALSE),
VLOOKUP(
VLOOKUP(A2435,'[3]OSMEC ID + EVENT'!$A:$M,2,FALSE),Events!B:D,3,FALSE),)</f>
        <v>E005</v>
      </c>
      <c r="I2435" s="3" t="str">
        <f>IF(I$1= VLOOKUP(I$1,Events!$A:$D,1,FALSE),
VLOOKUP(
VLOOKUP($A2435,'[3]OSMEC ID + EVENT'!$A:$M,3,FALSE),Events!$B:$D,3,FALSE),)</f>
        <v>E006</v>
      </c>
      <c r="J2435" t="str">
        <f>IF(J$1= VLOOKUP(J$1,Events!$A:$D,1,FALSE),
VLOOKUP(
VLOOKUP($A2435,'[3]OSMEC ID + EVENT'!$A:$M,4,FALSE),Events!$B:$D,3,FALSE),)</f>
        <v>E007</v>
      </c>
      <c r="K2435" t="str">
        <f>IF(K$1= VLOOKUP(K$1,Events!$A:$D,1,FALSE),
VLOOKUP(
VLOOKUP($A2435,'[3]OSMEC ID + EVENT'!$A:$M,5,FALSE),Events!$B:$D,3,FALSE),)</f>
        <v>E008</v>
      </c>
      <c r="L2435" t="str">
        <f>IF(L$1= VLOOKUP(L$1,Events!$A:$D,1,FALSE),
VLOOKUP(
VLOOKUP($A2435,'[3]OSMEC ID + EVENT'!$A:$M,6,FALSE),Events!$B:$D,3,FALSE),)</f>
        <v>E009</v>
      </c>
      <c r="M2435" t="str">
        <f>IF(M$1= VLOOKUP(M$1,Events!$A:$D,1,FALSE),
VLOOKUP(
VLOOKUP($A2435,'[3]OSMEC ID + EVENT'!$A:$M,7,FALSE),Events!$B:$D,3,FALSE),)</f>
        <v>E010</v>
      </c>
      <c r="N2435" t="str">
        <f>IF(N$1= VLOOKUP(N$1,Events!$A:$D,1,FALSE),
VLOOKUP(
VLOOKUP($A2435,'[3]OSMEC ID + EVENT'!$A:$M,8,FALSE),Events!$B:$D,3,FALSE),)</f>
        <v>E011</v>
      </c>
      <c r="O2435" t="str">
        <f>IF(O$1= VLOOKUP(O$1,Events!$A:$D,1,FALSE),
VLOOKUP(
VLOOKUP($A2435,'[3]OSMEC ID + EVENT'!$A:$M,9,FALSE),Events!$B:$D,3,FALSE),)</f>
        <v>E012</v>
      </c>
      <c r="P2435" t="str">
        <f>IF(P$1= VLOOKUP(P$1,Events!$A:$D,1,FALSE),
VLOOKUP(
VLOOKUP($A2435,'[3]OSMEC ID + EVENT'!$A:$M,10,FALSE),Events!$B:$D,3,FALSE),)</f>
        <v>E013</v>
      </c>
      <c r="Q2435" t="str">
        <f>IF(Q$1= VLOOKUP(Q$1,Events!$A:$D,1,FALSE),
VLOOKUP(
VLOOKUP($A2435,'[3]OSMEC ID + EVENT'!$A:$M,11,FALSE),Events!$B:$D,3,FALSE),)</f>
        <v>E014</v>
      </c>
      <c r="R2435" t="str">
        <f>IF(R$1= VLOOKUP(R$1,Events!$A:$D,1,FALSE),
VLOOKUP(
VLOOKUP($A2435,'[3]OSMEC ID + EVENT'!$A:$M,12,FALSE),Events!$B:$D,3,FALSE),)</f>
        <v>E015</v>
      </c>
      <c r="S2435" t="str">
        <f>IF(S$1= VLOOKUP(S$1,Events!$A:$D,1,FALSE),
VLOOKUP(
VLOOKUP($A2435,'[3]OSMEC ID + EVENT'!$A:$M,13,FALSE),Events!$B:$D,3,FALSE),)</f>
        <v>E016</v>
      </c>
      <c r="T2435" t="str">
        <f>IF(
ISNA(MATCH(T$1,Events!$A:$A,0)),
0,
VLOOKUP(
VLOOKUP(A2435,'[4]OSMEC ID + EVENT'!$A:$I,2,FALSE),Events!$B:$D,3,FALSE))</f>
        <v>E017</v>
      </c>
      <c r="U2435" t="str">
        <f>IF(
ISNA(MATCH(U$1,Events!$A:$A,0)),
0,
VLOOKUP(
VLOOKUP($A2435,'[4]OSMEC ID + EVENT'!$A:$I,3,FALSE),Events!$B:$D,3,FALSE))</f>
        <v>E018</v>
      </c>
      <c r="V2435" t="str">
        <f>IF(
ISNA(MATCH(V$1,Events!$A:$A,0)),
0,
VLOOKUP(
VLOOKUP($A2435,'[4]OSMEC ID + EVENT'!$A:$I,4,FALSE),Events!$B:$D,3,FALSE))</f>
        <v>E019</v>
      </c>
      <c r="W2435" t="str">
        <f>IF(
ISNA(MATCH(W$1,Events!$A:$A,0)),
0,
VLOOKUP(
VLOOKUP($A2435,'[4]OSMEC ID + EVENT'!$A:$I,5,FALSE),Events!$B:$D,3,FALSE))</f>
        <v>E020</v>
      </c>
      <c r="X2435" t="str">
        <f>IF(
ISNA(MATCH(X$1,Events!$A:$A,0)),
0,
VLOOKUP(
VLOOKUP($A2435,'[4]OSMEC ID + EVENT'!$A:$I,6,FALSE),Events!$B:$D,3,FALSE))</f>
        <v>E021</v>
      </c>
      <c r="Y2435" t="str">
        <f>IF(
ISNA(MATCH(Y$1,Events!$A:$A,0)),
0,
VLOOKUP(
VLOOKUP($A2435,'[4]OSMEC ID + EVENT'!$A:$I,7,FALSE),Events!$B:$D,3,FALSE))</f>
        <v>E022</v>
      </c>
      <c r="Z2435" t="str">
        <f>IF(
ISNA(MATCH(Z$1,Events!$A:$A,0)),
0,
VLOOKUP(
VLOOKUP($A2435,'[4]OSMEC ID + EVENT'!$A:$I,8,FALSE),Events!$B:$D,3,FALSE))</f>
        <v>E023</v>
      </c>
      <c r="AA2435" t="str">
        <f>IFERROR(
VLOOKUP(
VLOOKUP(A2435,'[5]OSMEC ID + SUBJECT'!$A:$B,2,FALSE),Subjects!$B:$D,3,FALSE),"")</f>
        <v/>
      </c>
      <c r="AB2435" t="str">
        <f>IFERROR(
VLOOKUP(
VLOOKUP(A2435,'[6]OSMEC ID + SUBJECT'!$A:$B,2,FALSE),Subjects!B:D,3,FALSE),"")</f>
        <v/>
      </c>
      <c r="AC2435" t="str">
        <f>IFERROR(
VLOOKUP(
VLOOKUP(A2435,'[7]OSMEC-ID + SESSION'!$A:$B,2,FALSE),Subjects!$B:$D,3,FALSE),"")</f>
        <v/>
      </c>
      <c r="AD2435" t="str">
        <f>IFERROR(
VLOOKUP(
VLOOKUP(A2435,'[8]OSMEC ID + SESSION'!$A:$B,2,FALSE),Subjects!$B:$D,3,FALSE),"")</f>
        <v/>
      </c>
      <c r="AE2435" s="12" t="str">
        <f>IFERROR(
VLOOKUP(
VLOOKUP(A2435,'[9]OSMEC ID + SUBJECT'!$A:$B,2,FALSE),Subjects!$B:$D,3,FALSE),"")</f>
        <v/>
      </c>
      <c r="AF2435" t="str">
        <f>IFERROR(
VLOOKUP(
VLOOKUP(A2435,'[10]OSMEC ID + SESSION'!$A:$B,2,FALSE),Subjects!$B:$D,3),"")</f>
        <v/>
      </c>
    </row>
    <row r="2436" spans="1:32" x14ac:dyDescent="0.75">
      <c r="A2436" t="str">
        <f>Deligate_List!A2440</f>
        <v>OSMEC-3003</v>
      </c>
      <c r="B2436" t="str">
        <f>VLOOKUP(A2436,Deligate_List!A:B,2,FALSE)</f>
        <v>UMME HABEEBA FATIMA</v>
      </c>
      <c r="C2436" t="str">
        <f>IFERROR(
VLOOKUP(
VLOOKUP($A2436,'[1]OSMEC ID + WORKSHOP'!$A:$B,2,FALSE),Workshop!A:C,3,FALSE),"")</f>
        <v>W002</v>
      </c>
      <c r="D2436" t="str">
        <f>IF($D$1 =Events!$A$2,
VLOOKUP(
VLOOKUP($A2436,'[2]OSMEC ID + EVENT'!$A:$E,2,FALSE),Events!$B:$D,3,FALSE))</f>
        <v>E001</v>
      </c>
      <c r="E2436" t="str">
        <f>IF(E$1=Events!$A$3,
VLOOKUP(
VLOOKUP($A2436,'[2]OSMEC ID + EVENT'!$A:$E,3,FALSE),Events!B:D,3,FALSE))</f>
        <v>E002</v>
      </c>
      <c r="F2436" t="str">
        <f>IF($F$1=Events!$A$4,
VLOOKUP(
VLOOKUP($A2438,'[2]OSMEC ID + EVENT'!$A:$E,4,FALSE),Events!B:D,3,FALSE),)</f>
        <v>E003</v>
      </c>
      <c r="G2436" t="str">
        <f>IF($G$1=Events!$A$5,
VLOOKUP(
VLOOKUP($A2438,'[2]OSMEC ID + EVENT'!$A:$E,5,FALSE),Events!$B:$D,3,FALSE),)</f>
        <v>E004</v>
      </c>
      <c r="H2436" s="3" t="str">
        <f>IF($H$1= VLOOKUP($H$1,Events!$A:$D,1,FALSE),
VLOOKUP(
VLOOKUP(A2436,'[3]OSMEC ID + EVENT'!$A:$M,2,FALSE),Events!B:D,3,FALSE),)</f>
        <v>E005</v>
      </c>
      <c r="I2436" s="3" t="str">
        <f>IF(I$1= VLOOKUP(I$1,Events!$A:$D,1,FALSE),
VLOOKUP(
VLOOKUP($A2436,'[3]OSMEC ID + EVENT'!$A:$M,3,FALSE),Events!$B:$D,3,FALSE),)</f>
        <v>E006</v>
      </c>
      <c r="J2436" t="str">
        <f>IF(J$1= VLOOKUP(J$1,Events!$A:$D,1,FALSE),
VLOOKUP(
VLOOKUP($A2436,'[3]OSMEC ID + EVENT'!$A:$M,4,FALSE),Events!$B:$D,3,FALSE),)</f>
        <v>E007</v>
      </c>
      <c r="K2436" t="str">
        <f>IF(K$1= VLOOKUP(K$1,Events!$A:$D,1,FALSE),
VLOOKUP(
VLOOKUP($A2436,'[3]OSMEC ID + EVENT'!$A:$M,5,FALSE),Events!$B:$D,3,FALSE),)</f>
        <v>E008</v>
      </c>
      <c r="L2436" t="str">
        <f>IF(L$1= VLOOKUP(L$1,Events!$A:$D,1,FALSE),
VLOOKUP(
VLOOKUP($A2436,'[3]OSMEC ID + EVENT'!$A:$M,6,FALSE),Events!$B:$D,3,FALSE),)</f>
        <v>E009</v>
      </c>
      <c r="M2436" t="str">
        <f>IF(M$1= VLOOKUP(M$1,Events!$A:$D,1,FALSE),
VLOOKUP(
VLOOKUP($A2436,'[3]OSMEC ID + EVENT'!$A:$M,7,FALSE),Events!$B:$D,3,FALSE),)</f>
        <v>E010</v>
      </c>
      <c r="N2436" t="str">
        <f>IF(N$1= VLOOKUP(N$1,Events!$A:$D,1,FALSE),
VLOOKUP(
VLOOKUP($A2436,'[3]OSMEC ID + EVENT'!$A:$M,8,FALSE),Events!$B:$D,3,FALSE),)</f>
        <v>E011</v>
      </c>
      <c r="O2436" t="str">
        <f>IF(O$1= VLOOKUP(O$1,Events!$A:$D,1,FALSE),
VLOOKUP(
VLOOKUP($A2436,'[3]OSMEC ID + EVENT'!$A:$M,9,FALSE),Events!$B:$D,3,FALSE),)</f>
        <v>E012</v>
      </c>
      <c r="P2436" t="str">
        <f>IF(P$1= VLOOKUP(P$1,Events!$A:$D,1,FALSE),
VLOOKUP(
VLOOKUP($A2436,'[3]OSMEC ID + EVENT'!$A:$M,10,FALSE),Events!$B:$D,3,FALSE),)</f>
        <v>E013</v>
      </c>
      <c r="Q2436" t="str">
        <f>IF(Q$1= VLOOKUP(Q$1,Events!$A:$D,1,FALSE),
VLOOKUP(
VLOOKUP($A2436,'[3]OSMEC ID + EVENT'!$A:$M,11,FALSE),Events!$B:$D,3,FALSE),)</f>
        <v>E014</v>
      </c>
      <c r="R2436" t="str">
        <f>IF(R$1= VLOOKUP(R$1,Events!$A:$D,1,FALSE),
VLOOKUP(
VLOOKUP($A2436,'[3]OSMEC ID + EVENT'!$A:$M,12,FALSE),Events!$B:$D,3,FALSE),)</f>
        <v>E015</v>
      </c>
      <c r="S2436" t="str">
        <f>IF(S$1= VLOOKUP(S$1,Events!$A:$D,1,FALSE),
VLOOKUP(
VLOOKUP($A2436,'[3]OSMEC ID + EVENT'!$A:$M,13,FALSE),Events!$B:$D,3,FALSE),)</f>
        <v>E016</v>
      </c>
      <c r="T2436" t="str">
        <f>IF(
ISNA(MATCH(T$1,Events!$A:$A,0)),
0,
VLOOKUP(
VLOOKUP(A2436,'[4]OSMEC ID + EVENT'!$A:$I,2,FALSE),Events!$B:$D,3,FALSE))</f>
        <v>E017</v>
      </c>
      <c r="U2436" t="str">
        <f>IF(
ISNA(MATCH(U$1,Events!$A:$A,0)),
0,
VLOOKUP(
VLOOKUP($A2436,'[4]OSMEC ID + EVENT'!$A:$I,3,FALSE),Events!$B:$D,3,FALSE))</f>
        <v>E018</v>
      </c>
      <c r="V2436" t="str">
        <f>IF(
ISNA(MATCH(V$1,Events!$A:$A,0)),
0,
VLOOKUP(
VLOOKUP($A2436,'[4]OSMEC ID + EVENT'!$A:$I,4,FALSE),Events!$B:$D,3,FALSE))</f>
        <v>E019</v>
      </c>
      <c r="W2436" t="str">
        <f>IF(
ISNA(MATCH(W$1,Events!$A:$A,0)),
0,
VLOOKUP(
VLOOKUP($A2436,'[4]OSMEC ID + EVENT'!$A:$I,5,FALSE),Events!$B:$D,3,FALSE))</f>
        <v>E020</v>
      </c>
      <c r="X2436" t="str">
        <f>IF(
ISNA(MATCH(X$1,Events!$A:$A,0)),
0,
VLOOKUP(
VLOOKUP($A2436,'[4]OSMEC ID + EVENT'!$A:$I,6,FALSE),Events!$B:$D,3,FALSE))</f>
        <v>E021</v>
      </c>
      <c r="Y2436" t="str">
        <f>IF(
ISNA(MATCH(Y$1,Events!$A:$A,0)),
0,
VLOOKUP(
VLOOKUP($A2436,'[4]OSMEC ID + EVENT'!$A:$I,7,FALSE),Events!$B:$D,3,FALSE))</f>
        <v>E022</v>
      </c>
      <c r="Z2436" t="str">
        <f>IF(
ISNA(MATCH(Z$1,Events!$A:$A,0)),
0,
VLOOKUP(
VLOOKUP($A2436,'[4]OSMEC ID + EVENT'!$A:$I,8,FALSE),Events!$B:$D,3,FALSE))</f>
        <v>E023</v>
      </c>
      <c r="AA2436" t="str">
        <f>IFERROR(
VLOOKUP(
VLOOKUP(A2436,'[5]OSMEC ID + SUBJECT'!$A:$B,2,FALSE),Subjects!$B:$D,3,FALSE),"")</f>
        <v/>
      </c>
      <c r="AB2436" t="str">
        <f>IFERROR(
VLOOKUP(
VLOOKUP(A2436,'[6]OSMEC ID + SUBJECT'!$A:$B,2,FALSE),Subjects!B:D,3,FALSE),"")</f>
        <v/>
      </c>
      <c r="AC2436" t="str">
        <f>IFERROR(
VLOOKUP(
VLOOKUP(A2436,'[7]OSMEC-ID + SESSION'!$A:$B,2,FALSE),Subjects!$B:$D,3,FALSE),"")</f>
        <v/>
      </c>
      <c r="AD2436" t="str">
        <f>IFERROR(
VLOOKUP(
VLOOKUP(A2436,'[8]OSMEC ID + SESSION'!$A:$B,2,FALSE),Subjects!$B:$D,3,FALSE),"")</f>
        <v/>
      </c>
      <c r="AE2436" s="12" t="str">
        <f>IFERROR(
VLOOKUP(
VLOOKUP(A2436,'[9]OSMEC ID + SUBJECT'!$A:$B,2,FALSE),Subjects!$B:$D,3,FALSE),"")</f>
        <v/>
      </c>
      <c r="AF2436" t="str">
        <f>IFERROR(
VLOOKUP(
VLOOKUP(A2436,'[10]OSMEC ID + SESSION'!$A:$B,2,FALSE),Subjects!$B:$D,3),"")</f>
        <v/>
      </c>
    </row>
    <row r="2437" spans="1:32" x14ac:dyDescent="0.75">
      <c r="A2437" t="str">
        <f>Deligate_List!A2441</f>
        <v>OSMEC-3004</v>
      </c>
      <c r="B2437" t="str">
        <f>VLOOKUP(A2437,Deligate_List!A:B,2,FALSE)</f>
        <v>SANTHOSH SRIKRISHNA M</v>
      </c>
      <c r="C2437" t="str">
        <f>IFERROR(
VLOOKUP(
VLOOKUP($A2437,'[1]OSMEC ID + WORKSHOP'!$A:$B,2,FALSE),Workshop!A:C,3,FALSE),"")</f>
        <v/>
      </c>
      <c r="D2437" t="str">
        <f>IF($D$1 =Events!$A$2,
VLOOKUP(
VLOOKUP($A2437,'[2]OSMEC ID + EVENT'!$A:$E,2,FALSE),Events!$B:$D,3,FALSE))</f>
        <v>E001</v>
      </c>
      <c r="E2437" t="str">
        <f>IF(E$1=Events!$A$3,
VLOOKUP(
VLOOKUP($A2437,'[2]OSMEC ID + EVENT'!$A:$E,3,FALSE),Events!B:D,3,FALSE))</f>
        <v>E002</v>
      </c>
      <c r="F2437" t="str">
        <f>IF($F$1=Events!$A$4,
VLOOKUP(
VLOOKUP($A2439,'[2]OSMEC ID + EVENT'!$A:$E,4,FALSE),Events!B:D,3,FALSE),)</f>
        <v>E003</v>
      </c>
      <c r="G2437" t="str">
        <f>IF($G$1=Events!$A$5,
VLOOKUP(
VLOOKUP($A2439,'[2]OSMEC ID + EVENT'!$A:$E,5,FALSE),Events!$B:$D,3,FALSE),)</f>
        <v>E004</v>
      </c>
      <c r="H2437" s="3" t="str">
        <f>IF($H$1= VLOOKUP($H$1,Events!$A:$D,1,FALSE),
VLOOKUP(
VLOOKUP(A2437,'[3]OSMEC ID + EVENT'!$A:$M,2,FALSE),Events!B:D,3,FALSE),)</f>
        <v>E005</v>
      </c>
      <c r="I2437" s="3" t="str">
        <f>IF(I$1= VLOOKUP(I$1,Events!$A:$D,1,FALSE),
VLOOKUP(
VLOOKUP($A2437,'[3]OSMEC ID + EVENT'!$A:$M,3,FALSE),Events!$B:$D,3,FALSE),)</f>
        <v>E006</v>
      </c>
      <c r="J2437" t="str">
        <f>IF(J$1= VLOOKUP(J$1,Events!$A:$D,1,FALSE),
VLOOKUP(
VLOOKUP($A2437,'[3]OSMEC ID + EVENT'!$A:$M,4,FALSE),Events!$B:$D,3,FALSE),)</f>
        <v>E007</v>
      </c>
      <c r="K2437" t="str">
        <f>IF(K$1= VLOOKUP(K$1,Events!$A:$D,1,FALSE),
VLOOKUP(
VLOOKUP($A2437,'[3]OSMEC ID + EVENT'!$A:$M,5,FALSE),Events!$B:$D,3,FALSE),)</f>
        <v>E008</v>
      </c>
      <c r="L2437" t="str">
        <f>IF(L$1= VLOOKUP(L$1,Events!$A:$D,1,FALSE),
VLOOKUP(
VLOOKUP($A2437,'[3]OSMEC ID + EVENT'!$A:$M,6,FALSE),Events!$B:$D,3,FALSE),)</f>
        <v>E009</v>
      </c>
      <c r="M2437" t="str">
        <f>IF(M$1= VLOOKUP(M$1,Events!$A:$D,1,FALSE),
VLOOKUP(
VLOOKUP($A2437,'[3]OSMEC ID + EVENT'!$A:$M,7,FALSE),Events!$B:$D,3,FALSE),)</f>
        <v>E010</v>
      </c>
      <c r="N2437" t="str">
        <f>IF(N$1= VLOOKUP(N$1,Events!$A:$D,1,FALSE),
VLOOKUP(
VLOOKUP($A2437,'[3]OSMEC ID + EVENT'!$A:$M,8,FALSE),Events!$B:$D,3,FALSE),)</f>
        <v>E011</v>
      </c>
      <c r="O2437" t="str">
        <f>IF(O$1= VLOOKUP(O$1,Events!$A:$D,1,FALSE),
VLOOKUP(
VLOOKUP($A2437,'[3]OSMEC ID + EVENT'!$A:$M,9,FALSE),Events!$B:$D,3,FALSE),)</f>
        <v>E012</v>
      </c>
      <c r="P2437" t="str">
        <f>IF(P$1= VLOOKUP(P$1,Events!$A:$D,1,FALSE),
VLOOKUP(
VLOOKUP($A2437,'[3]OSMEC ID + EVENT'!$A:$M,10,FALSE),Events!$B:$D,3,FALSE),)</f>
        <v>E013</v>
      </c>
      <c r="Q2437" t="str">
        <f>IF(Q$1= VLOOKUP(Q$1,Events!$A:$D,1,FALSE),
VLOOKUP(
VLOOKUP($A2437,'[3]OSMEC ID + EVENT'!$A:$M,11,FALSE),Events!$B:$D,3,FALSE),)</f>
        <v>E014</v>
      </c>
      <c r="R2437" t="str">
        <f>IF(R$1= VLOOKUP(R$1,Events!$A:$D,1,FALSE),
VLOOKUP(
VLOOKUP($A2437,'[3]OSMEC ID + EVENT'!$A:$M,12,FALSE),Events!$B:$D,3,FALSE),)</f>
        <v>E015</v>
      </c>
      <c r="S2437" t="str">
        <f>IF(S$1= VLOOKUP(S$1,Events!$A:$D,1,FALSE),
VLOOKUP(
VLOOKUP($A2437,'[3]OSMEC ID + EVENT'!$A:$M,13,FALSE),Events!$B:$D,3,FALSE),)</f>
        <v>E016</v>
      </c>
      <c r="T2437" t="str">
        <f>IF(
ISNA(MATCH(T$1,Events!$A:$A,0)),
0,
VLOOKUP(
VLOOKUP(A2437,'[4]OSMEC ID + EVENT'!$A:$I,2,FALSE),Events!$B:$D,3,FALSE))</f>
        <v>E017</v>
      </c>
      <c r="U2437" t="str">
        <f>IF(
ISNA(MATCH(U$1,Events!$A:$A,0)),
0,
VLOOKUP(
VLOOKUP($A2437,'[4]OSMEC ID + EVENT'!$A:$I,3,FALSE),Events!$B:$D,3,FALSE))</f>
        <v>E018</v>
      </c>
      <c r="V2437" t="str">
        <f>IF(
ISNA(MATCH(V$1,Events!$A:$A,0)),
0,
VLOOKUP(
VLOOKUP($A2437,'[4]OSMEC ID + EVENT'!$A:$I,4,FALSE),Events!$B:$D,3,FALSE))</f>
        <v>E019</v>
      </c>
      <c r="W2437" t="str">
        <f>IF(
ISNA(MATCH(W$1,Events!$A:$A,0)),
0,
VLOOKUP(
VLOOKUP($A2437,'[4]OSMEC ID + EVENT'!$A:$I,5,FALSE),Events!$B:$D,3,FALSE))</f>
        <v>E020</v>
      </c>
      <c r="X2437" t="str">
        <f>IF(
ISNA(MATCH(X$1,Events!$A:$A,0)),
0,
VLOOKUP(
VLOOKUP($A2437,'[4]OSMEC ID + EVENT'!$A:$I,6,FALSE),Events!$B:$D,3,FALSE))</f>
        <v>E021</v>
      </c>
      <c r="Y2437" t="str">
        <f>IF(
ISNA(MATCH(Y$1,Events!$A:$A,0)),
0,
VLOOKUP(
VLOOKUP($A2437,'[4]OSMEC ID + EVENT'!$A:$I,7,FALSE),Events!$B:$D,3,FALSE))</f>
        <v>E022</v>
      </c>
      <c r="Z2437" t="str">
        <f>IF(
ISNA(MATCH(Z$1,Events!$A:$A,0)),
0,
VLOOKUP(
VLOOKUP($A2437,'[4]OSMEC ID + EVENT'!$A:$I,8,FALSE),Events!$B:$D,3,FALSE))</f>
        <v>E023</v>
      </c>
      <c r="AA2437" t="str">
        <f>IFERROR(
VLOOKUP(
VLOOKUP(A2437,'[5]OSMEC ID + SUBJECT'!$A:$B,2,FALSE),Subjects!$B:$D,3,FALSE),"")</f>
        <v/>
      </c>
      <c r="AB2437" t="str">
        <f>IFERROR(
VLOOKUP(
VLOOKUP(A2437,'[6]OSMEC ID + SUBJECT'!$A:$B,2,FALSE),Subjects!B:D,3,FALSE),"")</f>
        <v/>
      </c>
      <c r="AC2437" t="str">
        <f>IFERROR(
VLOOKUP(
VLOOKUP(A2437,'[7]OSMEC-ID + SESSION'!$A:$B,2,FALSE),Subjects!$B:$D,3,FALSE),"")</f>
        <v/>
      </c>
      <c r="AD2437" t="str">
        <f>IFERROR(
VLOOKUP(
VLOOKUP(A2437,'[8]OSMEC ID + SESSION'!$A:$B,2,FALSE),Subjects!$B:$D,3,FALSE),"")</f>
        <v/>
      </c>
      <c r="AE2437" s="12" t="str">
        <f>IFERROR(
VLOOKUP(
VLOOKUP(A2437,'[9]OSMEC ID + SUBJECT'!$A:$B,2,FALSE),Subjects!$B:$D,3,FALSE),"")</f>
        <v/>
      </c>
      <c r="AF2437" t="str">
        <f>IFERROR(
VLOOKUP(
VLOOKUP(A2437,'[10]OSMEC ID + SESSION'!$A:$B,2,FALSE),Subjects!$B:$D,3),"")</f>
        <v/>
      </c>
    </row>
    <row r="2438" spans="1:32" x14ac:dyDescent="0.75">
      <c r="A2438" t="str">
        <f>Deligate_List!A2442</f>
        <v>OSMEC-3005</v>
      </c>
      <c r="B2438" t="str">
        <f>VLOOKUP(A2438,Deligate_List!A:B,2,FALSE)</f>
        <v>Civinigunta Vinish</v>
      </c>
      <c r="C2438" t="str">
        <f>IFERROR(
VLOOKUP(
VLOOKUP($A2438,'[1]OSMEC ID + WORKSHOP'!$A:$B,2,FALSE),Workshop!A:C,3,FALSE),"")</f>
        <v>W002</v>
      </c>
      <c r="D2438" t="str">
        <f>IF($D$1 =Events!$A$2,
VLOOKUP(
VLOOKUP($A2438,'[2]OSMEC ID + EVENT'!$A:$E,2,FALSE),Events!$B:$D,3,FALSE))</f>
        <v>E001</v>
      </c>
      <c r="E2438" t="str">
        <f>IF(E$1=Events!$A$3,
VLOOKUP(
VLOOKUP($A2438,'[2]OSMEC ID + EVENT'!$A:$E,3,FALSE),Events!B:D,3,FALSE))</f>
        <v>E002</v>
      </c>
      <c r="F2438" t="str">
        <f>IF($F$1=Events!$A$4,
VLOOKUP(
VLOOKUP($A2440,'[2]OSMEC ID + EVENT'!$A:$E,4,FALSE),Events!B:D,3,FALSE),)</f>
        <v>E003</v>
      </c>
      <c r="G2438" t="str">
        <f>IF($G$1=Events!$A$5,
VLOOKUP(
VLOOKUP($A2440,'[2]OSMEC ID + EVENT'!$A:$E,5,FALSE),Events!$B:$D,3,FALSE),)</f>
        <v>E004</v>
      </c>
      <c r="H2438" s="3" t="str">
        <f>IF($H$1= VLOOKUP($H$1,Events!$A:$D,1,FALSE),
VLOOKUP(
VLOOKUP(A2438,'[3]OSMEC ID + EVENT'!$A:$M,2,FALSE),Events!B:D,3,FALSE),)</f>
        <v>E005</v>
      </c>
      <c r="I2438" s="3" t="str">
        <f>IF(I$1= VLOOKUP(I$1,Events!$A:$D,1,FALSE),
VLOOKUP(
VLOOKUP($A2438,'[3]OSMEC ID + EVENT'!$A:$M,3,FALSE),Events!$B:$D,3,FALSE),)</f>
        <v>E006</v>
      </c>
      <c r="J2438" t="str">
        <f>IF(J$1= VLOOKUP(J$1,Events!$A:$D,1,FALSE),
VLOOKUP(
VLOOKUP($A2438,'[3]OSMEC ID + EVENT'!$A:$M,4,FALSE),Events!$B:$D,3,FALSE),)</f>
        <v>E007</v>
      </c>
      <c r="K2438" t="str">
        <f>IF(K$1= VLOOKUP(K$1,Events!$A:$D,1,FALSE),
VLOOKUP(
VLOOKUP($A2438,'[3]OSMEC ID + EVENT'!$A:$M,5,FALSE),Events!$B:$D,3,FALSE),)</f>
        <v>E008</v>
      </c>
      <c r="L2438" t="str">
        <f>IF(L$1= VLOOKUP(L$1,Events!$A:$D,1,FALSE),
VLOOKUP(
VLOOKUP($A2438,'[3]OSMEC ID + EVENT'!$A:$M,6,FALSE),Events!$B:$D,3,FALSE),)</f>
        <v>E009</v>
      </c>
      <c r="M2438" t="str">
        <f>IF(M$1= VLOOKUP(M$1,Events!$A:$D,1,FALSE),
VLOOKUP(
VLOOKUP($A2438,'[3]OSMEC ID + EVENT'!$A:$M,7,FALSE),Events!$B:$D,3,FALSE),)</f>
        <v>E010</v>
      </c>
      <c r="N2438" t="str">
        <f>IF(N$1= VLOOKUP(N$1,Events!$A:$D,1,FALSE),
VLOOKUP(
VLOOKUP($A2438,'[3]OSMEC ID + EVENT'!$A:$M,8,FALSE),Events!$B:$D,3,FALSE),)</f>
        <v>E011</v>
      </c>
      <c r="O2438" t="str">
        <f>IF(O$1= VLOOKUP(O$1,Events!$A:$D,1,FALSE),
VLOOKUP(
VLOOKUP($A2438,'[3]OSMEC ID + EVENT'!$A:$M,9,FALSE),Events!$B:$D,3,FALSE),)</f>
        <v>E012</v>
      </c>
      <c r="P2438" t="str">
        <f>IF(P$1= VLOOKUP(P$1,Events!$A:$D,1,FALSE),
VLOOKUP(
VLOOKUP($A2438,'[3]OSMEC ID + EVENT'!$A:$M,10,FALSE),Events!$B:$D,3,FALSE),)</f>
        <v>E013</v>
      </c>
      <c r="Q2438" t="str">
        <f>IF(Q$1= VLOOKUP(Q$1,Events!$A:$D,1,FALSE),
VLOOKUP(
VLOOKUP($A2438,'[3]OSMEC ID + EVENT'!$A:$M,11,FALSE),Events!$B:$D,3,FALSE),)</f>
        <v>E014</v>
      </c>
      <c r="R2438" t="str">
        <f>IF(R$1= VLOOKUP(R$1,Events!$A:$D,1,FALSE),
VLOOKUP(
VLOOKUP($A2438,'[3]OSMEC ID + EVENT'!$A:$M,12,FALSE),Events!$B:$D,3,FALSE),)</f>
        <v>E015</v>
      </c>
      <c r="S2438" t="str">
        <f>IF(S$1= VLOOKUP(S$1,Events!$A:$D,1,FALSE),
VLOOKUP(
VLOOKUP($A2438,'[3]OSMEC ID + EVENT'!$A:$M,13,FALSE),Events!$B:$D,3,FALSE),)</f>
        <v>E016</v>
      </c>
      <c r="T2438" t="str">
        <f>IF(
ISNA(MATCH(T$1,Events!$A:$A,0)),
0,
VLOOKUP(
VLOOKUP(A2438,'[4]OSMEC ID + EVENT'!$A:$I,2,FALSE),Events!$B:$D,3,FALSE))</f>
        <v>E017</v>
      </c>
      <c r="U2438" t="str">
        <f>IF(
ISNA(MATCH(U$1,Events!$A:$A,0)),
0,
VLOOKUP(
VLOOKUP($A2438,'[4]OSMEC ID + EVENT'!$A:$I,3,FALSE),Events!$B:$D,3,FALSE))</f>
        <v>E018</v>
      </c>
      <c r="V2438" t="str">
        <f>IF(
ISNA(MATCH(V$1,Events!$A:$A,0)),
0,
VLOOKUP(
VLOOKUP($A2438,'[4]OSMEC ID + EVENT'!$A:$I,4,FALSE),Events!$B:$D,3,FALSE))</f>
        <v>E019</v>
      </c>
      <c r="W2438" t="str">
        <f>IF(
ISNA(MATCH(W$1,Events!$A:$A,0)),
0,
VLOOKUP(
VLOOKUP($A2438,'[4]OSMEC ID + EVENT'!$A:$I,5,FALSE),Events!$B:$D,3,FALSE))</f>
        <v>E020</v>
      </c>
      <c r="X2438" t="str">
        <f>IF(
ISNA(MATCH(X$1,Events!$A:$A,0)),
0,
VLOOKUP(
VLOOKUP($A2438,'[4]OSMEC ID + EVENT'!$A:$I,6,FALSE),Events!$B:$D,3,FALSE))</f>
        <v>E021</v>
      </c>
      <c r="Y2438" t="str">
        <f>IF(
ISNA(MATCH(Y$1,Events!$A:$A,0)),
0,
VLOOKUP(
VLOOKUP($A2438,'[4]OSMEC ID + EVENT'!$A:$I,7,FALSE),Events!$B:$D,3,FALSE))</f>
        <v>E022</v>
      </c>
      <c r="Z2438" t="str">
        <f>IF(
ISNA(MATCH(Z$1,Events!$A:$A,0)),
0,
VLOOKUP(
VLOOKUP($A2438,'[4]OSMEC ID + EVENT'!$A:$I,8,FALSE),Events!$B:$D,3,FALSE))</f>
        <v>E023</v>
      </c>
      <c r="AA2438" t="str">
        <f>IFERROR(
VLOOKUP(
VLOOKUP(A2438,'[5]OSMEC ID + SUBJECT'!$A:$B,2,FALSE),Subjects!$B:$D,3,FALSE),"")</f>
        <v/>
      </c>
      <c r="AB2438" t="str">
        <f>IFERROR(
VLOOKUP(
VLOOKUP(A2438,'[6]OSMEC ID + SUBJECT'!$A:$B,2,FALSE),Subjects!B:D,3,FALSE),"")</f>
        <v/>
      </c>
      <c r="AC2438" t="str">
        <f>IFERROR(
VLOOKUP(
VLOOKUP(A2438,'[7]OSMEC-ID + SESSION'!$A:$B,2,FALSE),Subjects!$B:$D,3,FALSE),"")</f>
        <v/>
      </c>
      <c r="AD2438" t="str">
        <f>IFERROR(
VLOOKUP(
VLOOKUP(A2438,'[8]OSMEC ID + SESSION'!$A:$B,2,FALSE),Subjects!$B:$D,3,FALSE),"")</f>
        <v/>
      </c>
      <c r="AE2438" s="12" t="str">
        <f>IFERROR(
VLOOKUP(
VLOOKUP(A2438,'[9]OSMEC ID + SUBJECT'!$A:$B,2,FALSE),Subjects!$B:$D,3,FALSE),"")</f>
        <v/>
      </c>
      <c r="AF2438" t="str">
        <f>IFERROR(
VLOOKUP(
VLOOKUP(A2438,'[10]OSMEC ID + SESSION'!$A:$B,2,FALSE),Subjects!$B:$D,3),"")</f>
        <v/>
      </c>
    </row>
    <row r="2439" spans="1:32" x14ac:dyDescent="0.75">
      <c r="A2439" t="str">
        <f>Deligate_List!A2443</f>
        <v>OSMEC-3006</v>
      </c>
      <c r="B2439" t="str">
        <f>VLOOKUP(A2439,Deligate_List!A:B,2,FALSE)</f>
        <v>ABDUL RAHMAN HAFEEZ QURESHI</v>
      </c>
      <c r="C2439" t="str">
        <f>IFERROR(
VLOOKUP(
VLOOKUP($A2439,'[1]OSMEC ID + WORKSHOP'!$A:$B,2,FALSE),Workshop!A:C,3,FALSE),"")</f>
        <v/>
      </c>
      <c r="D2439" t="str">
        <f>IF($D$1 =Events!$A$2,
VLOOKUP(
VLOOKUP($A2439,'[2]OSMEC ID + EVENT'!$A:$E,2,FALSE),Events!$B:$D,3,FALSE))</f>
        <v>E001</v>
      </c>
      <c r="E2439" t="str">
        <f>IF(E$1=Events!$A$3,
VLOOKUP(
VLOOKUP($A2439,'[2]OSMEC ID + EVENT'!$A:$E,3,FALSE),Events!B:D,3,FALSE))</f>
        <v>E002</v>
      </c>
      <c r="F2439" t="str">
        <f>IF($F$1=Events!$A$4,
VLOOKUP(
VLOOKUP($A2441,'[2]OSMEC ID + EVENT'!$A:$E,4,FALSE),Events!B:D,3,FALSE),)</f>
        <v>E003</v>
      </c>
      <c r="G2439" t="str">
        <f>IF($G$1=Events!$A$5,
VLOOKUP(
VLOOKUP($A2441,'[2]OSMEC ID + EVENT'!$A:$E,5,FALSE),Events!$B:$D,3,FALSE),)</f>
        <v>E004</v>
      </c>
      <c r="H2439" s="3" t="str">
        <f>IF($H$1= VLOOKUP($H$1,Events!$A:$D,1,FALSE),
VLOOKUP(
VLOOKUP(A2439,'[3]OSMEC ID + EVENT'!$A:$M,2,FALSE),Events!B:D,3,FALSE),)</f>
        <v>E005</v>
      </c>
      <c r="I2439" s="3" t="str">
        <f>IF(I$1= VLOOKUP(I$1,Events!$A:$D,1,FALSE),
VLOOKUP(
VLOOKUP($A2439,'[3]OSMEC ID + EVENT'!$A:$M,3,FALSE),Events!$B:$D,3,FALSE),)</f>
        <v>E006</v>
      </c>
      <c r="J2439" t="str">
        <f>IF(J$1= VLOOKUP(J$1,Events!$A:$D,1,FALSE),
VLOOKUP(
VLOOKUP($A2439,'[3]OSMEC ID + EVENT'!$A:$M,4,FALSE),Events!$B:$D,3,FALSE),)</f>
        <v>E007</v>
      </c>
      <c r="K2439" t="str">
        <f>IF(K$1= VLOOKUP(K$1,Events!$A:$D,1,FALSE),
VLOOKUP(
VLOOKUP($A2439,'[3]OSMEC ID + EVENT'!$A:$M,5,FALSE),Events!$B:$D,3,FALSE),)</f>
        <v>E008</v>
      </c>
      <c r="L2439" t="str">
        <f>IF(L$1= VLOOKUP(L$1,Events!$A:$D,1,FALSE),
VLOOKUP(
VLOOKUP($A2439,'[3]OSMEC ID + EVENT'!$A:$M,6,FALSE),Events!$B:$D,3,FALSE),)</f>
        <v>E009</v>
      </c>
      <c r="M2439" t="str">
        <f>IF(M$1= VLOOKUP(M$1,Events!$A:$D,1,FALSE),
VLOOKUP(
VLOOKUP($A2439,'[3]OSMEC ID + EVENT'!$A:$M,7,FALSE),Events!$B:$D,3,FALSE),)</f>
        <v>E010</v>
      </c>
      <c r="N2439" t="str">
        <f>IF(N$1= VLOOKUP(N$1,Events!$A:$D,1,FALSE),
VLOOKUP(
VLOOKUP($A2439,'[3]OSMEC ID + EVENT'!$A:$M,8,FALSE),Events!$B:$D,3,FALSE),)</f>
        <v>E011</v>
      </c>
      <c r="O2439" t="str">
        <f>IF(O$1= VLOOKUP(O$1,Events!$A:$D,1,FALSE),
VLOOKUP(
VLOOKUP($A2439,'[3]OSMEC ID + EVENT'!$A:$M,9,FALSE),Events!$B:$D,3,FALSE),)</f>
        <v>E012</v>
      </c>
      <c r="P2439" t="str">
        <f>IF(P$1= VLOOKUP(P$1,Events!$A:$D,1,FALSE),
VLOOKUP(
VLOOKUP($A2439,'[3]OSMEC ID + EVENT'!$A:$M,10,FALSE),Events!$B:$D,3,FALSE),)</f>
        <v>E013</v>
      </c>
      <c r="Q2439" t="str">
        <f>IF(Q$1= VLOOKUP(Q$1,Events!$A:$D,1,FALSE),
VLOOKUP(
VLOOKUP($A2439,'[3]OSMEC ID + EVENT'!$A:$M,11,FALSE),Events!$B:$D,3,FALSE),)</f>
        <v>E014</v>
      </c>
      <c r="R2439" t="str">
        <f>IF(R$1= VLOOKUP(R$1,Events!$A:$D,1,FALSE),
VLOOKUP(
VLOOKUP($A2439,'[3]OSMEC ID + EVENT'!$A:$M,12,FALSE),Events!$B:$D,3,FALSE),)</f>
        <v>E015</v>
      </c>
      <c r="S2439" t="str">
        <f>IF(S$1= VLOOKUP(S$1,Events!$A:$D,1,FALSE),
VLOOKUP(
VLOOKUP($A2439,'[3]OSMEC ID + EVENT'!$A:$M,13,FALSE),Events!$B:$D,3,FALSE),)</f>
        <v>E016</v>
      </c>
      <c r="T2439" t="str">
        <f>IF(
ISNA(MATCH(T$1,Events!$A:$A,0)),
0,
VLOOKUP(
VLOOKUP(A2439,'[4]OSMEC ID + EVENT'!$A:$I,2,FALSE),Events!$B:$D,3,FALSE))</f>
        <v>E017</v>
      </c>
      <c r="U2439" t="str">
        <f>IF(
ISNA(MATCH(U$1,Events!$A:$A,0)),
0,
VLOOKUP(
VLOOKUP($A2439,'[4]OSMEC ID + EVENT'!$A:$I,3,FALSE),Events!$B:$D,3,FALSE))</f>
        <v>E018</v>
      </c>
      <c r="V2439" t="str">
        <f>IF(
ISNA(MATCH(V$1,Events!$A:$A,0)),
0,
VLOOKUP(
VLOOKUP($A2439,'[4]OSMEC ID + EVENT'!$A:$I,4,FALSE),Events!$B:$D,3,FALSE))</f>
        <v>E019</v>
      </c>
      <c r="W2439" t="str">
        <f>IF(
ISNA(MATCH(W$1,Events!$A:$A,0)),
0,
VLOOKUP(
VLOOKUP($A2439,'[4]OSMEC ID + EVENT'!$A:$I,5,FALSE),Events!$B:$D,3,FALSE))</f>
        <v>E020</v>
      </c>
      <c r="X2439" t="str">
        <f>IF(
ISNA(MATCH(X$1,Events!$A:$A,0)),
0,
VLOOKUP(
VLOOKUP($A2439,'[4]OSMEC ID + EVENT'!$A:$I,6,FALSE),Events!$B:$D,3,FALSE))</f>
        <v>E021</v>
      </c>
      <c r="Y2439" t="str">
        <f>IF(
ISNA(MATCH(Y$1,Events!$A:$A,0)),
0,
VLOOKUP(
VLOOKUP($A2439,'[4]OSMEC ID + EVENT'!$A:$I,7,FALSE),Events!$B:$D,3,FALSE))</f>
        <v>E022</v>
      </c>
      <c r="Z2439" t="str">
        <f>IF(
ISNA(MATCH(Z$1,Events!$A:$A,0)),
0,
VLOOKUP(
VLOOKUP($A2439,'[4]OSMEC ID + EVENT'!$A:$I,8,FALSE),Events!$B:$D,3,FALSE))</f>
        <v>E023</v>
      </c>
      <c r="AA2439" t="str">
        <f>IFERROR(
VLOOKUP(
VLOOKUP(A2439,'[5]OSMEC ID + SUBJECT'!$A:$B,2,FALSE),Subjects!$B:$D,3,FALSE),"")</f>
        <v/>
      </c>
      <c r="AB2439" t="str">
        <f>IFERROR(
VLOOKUP(
VLOOKUP(A2439,'[6]OSMEC ID + SUBJECT'!$A:$B,2,FALSE),Subjects!B:D,3,FALSE),"")</f>
        <v/>
      </c>
      <c r="AC2439" t="str">
        <f>IFERROR(
VLOOKUP(
VLOOKUP(A2439,'[7]OSMEC-ID + SESSION'!$A:$B,2,FALSE),Subjects!$B:$D,3,FALSE),"")</f>
        <v/>
      </c>
      <c r="AD2439" t="str">
        <f>IFERROR(
VLOOKUP(
VLOOKUP(A2439,'[8]OSMEC ID + SESSION'!$A:$B,2,FALSE),Subjects!$B:$D,3,FALSE),"")</f>
        <v/>
      </c>
      <c r="AE2439" s="12" t="str">
        <f>IFERROR(
VLOOKUP(
VLOOKUP(A2439,'[9]OSMEC ID + SUBJECT'!$A:$B,2,FALSE),Subjects!$B:$D,3,FALSE),"")</f>
        <v/>
      </c>
      <c r="AF2439" t="str">
        <f>IFERROR(
VLOOKUP(
VLOOKUP(A2439,'[10]OSMEC ID + SESSION'!$A:$B,2,FALSE),Subjects!$B:$D,3),"")</f>
        <v/>
      </c>
    </row>
    <row r="2440" spans="1:32" x14ac:dyDescent="0.75">
      <c r="A2440" t="str">
        <f>Deligate_List!A2444</f>
        <v>OSMEC-3007</v>
      </c>
      <c r="B2440" t="str">
        <f>VLOOKUP(A2440,Deligate_List!A:B,2,FALSE)</f>
        <v>GAYATRI NIHARIKA</v>
      </c>
      <c r="C2440" t="str">
        <f>IFERROR(
VLOOKUP(
VLOOKUP($A2440,'[1]OSMEC ID + WORKSHOP'!$A:$B,2,FALSE),Workshop!A:C,3,FALSE),"")</f>
        <v>W002</v>
      </c>
      <c r="D2440" t="str">
        <f>IF($D$1 =Events!$A$2,
VLOOKUP(
VLOOKUP($A2440,'[2]OSMEC ID + EVENT'!$A:$E,2,FALSE),Events!$B:$D,3,FALSE))</f>
        <v>E001</v>
      </c>
      <c r="E2440" t="str">
        <f>IF(E$1=Events!$A$3,
VLOOKUP(
VLOOKUP($A2440,'[2]OSMEC ID + EVENT'!$A:$E,3,FALSE),Events!B:D,3,FALSE))</f>
        <v>E002</v>
      </c>
      <c r="F2440" t="str">
        <f>IF($F$1=Events!$A$4,
VLOOKUP(
VLOOKUP($A2442,'[2]OSMEC ID + EVENT'!$A:$E,4,FALSE),Events!B:D,3,FALSE),)</f>
        <v>E003</v>
      </c>
      <c r="G2440" t="str">
        <f>IF($G$1=Events!$A$5,
VLOOKUP(
VLOOKUP($A2442,'[2]OSMEC ID + EVENT'!$A:$E,5,FALSE),Events!$B:$D,3,FALSE),)</f>
        <v>E004</v>
      </c>
      <c r="H2440" s="3" t="str">
        <f>IF($H$1= VLOOKUP($H$1,Events!$A:$D,1,FALSE),
VLOOKUP(
VLOOKUP(A2440,'[3]OSMEC ID + EVENT'!$A:$M,2,FALSE),Events!B:D,3,FALSE),)</f>
        <v>E005</v>
      </c>
      <c r="I2440" s="3" t="str">
        <f>IF(I$1= VLOOKUP(I$1,Events!$A:$D,1,FALSE),
VLOOKUP(
VLOOKUP($A2440,'[3]OSMEC ID + EVENT'!$A:$M,3,FALSE),Events!$B:$D,3,FALSE),)</f>
        <v>E006</v>
      </c>
      <c r="J2440" t="str">
        <f>IF(J$1= VLOOKUP(J$1,Events!$A:$D,1,FALSE),
VLOOKUP(
VLOOKUP($A2440,'[3]OSMEC ID + EVENT'!$A:$M,4,FALSE),Events!$B:$D,3,FALSE),)</f>
        <v>E007</v>
      </c>
      <c r="K2440" t="str">
        <f>IF(K$1= VLOOKUP(K$1,Events!$A:$D,1,FALSE),
VLOOKUP(
VLOOKUP($A2440,'[3]OSMEC ID + EVENT'!$A:$M,5,FALSE),Events!$B:$D,3,FALSE),)</f>
        <v>E008</v>
      </c>
      <c r="L2440" t="str">
        <f>IF(L$1= VLOOKUP(L$1,Events!$A:$D,1,FALSE),
VLOOKUP(
VLOOKUP($A2440,'[3]OSMEC ID + EVENT'!$A:$M,6,FALSE),Events!$B:$D,3,FALSE),)</f>
        <v>E009</v>
      </c>
      <c r="M2440" t="str">
        <f>IF(M$1= VLOOKUP(M$1,Events!$A:$D,1,FALSE),
VLOOKUP(
VLOOKUP($A2440,'[3]OSMEC ID + EVENT'!$A:$M,7,FALSE),Events!$B:$D,3,FALSE),)</f>
        <v>E010</v>
      </c>
      <c r="N2440" t="str">
        <f>IF(N$1= VLOOKUP(N$1,Events!$A:$D,1,FALSE),
VLOOKUP(
VLOOKUP($A2440,'[3]OSMEC ID + EVENT'!$A:$M,8,FALSE),Events!$B:$D,3,FALSE),)</f>
        <v>E011</v>
      </c>
      <c r="O2440" t="str">
        <f>IF(O$1= VLOOKUP(O$1,Events!$A:$D,1,FALSE),
VLOOKUP(
VLOOKUP($A2440,'[3]OSMEC ID + EVENT'!$A:$M,9,FALSE),Events!$B:$D,3,FALSE),)</f>
        <v>E012</v>
      </c>
      <c r="P2440" t="str">
        <f>IF(P$1= VLOOKUP(P$1,Events!$A:$D,1,FALSE),
VLOOKUP(
VLOOKUP($A2440,'[3]OSMEC ID + EVENT'!$A:$M,10,FALSE),Events!$B:$D,3,FALSE),)</f>
        <v>E013</v>
      </c>
      <c r="Q2440" t="str">
        <f>IF(Q$1= VLOOKUP(Q$1,Events!$A:$D,1,FALSE),
VLOOKUP(
VLOOKUP($A2440,'[3]OSMEC ID + EVENT'!$A:$M,11,FALSE),Events!$B:$D,3,FALSE),)</f>
        <v>E014</v>
      </c>
      <c r="R2440" t="str">
        <f>IF(R$1= VLOOKUP(R$1,Events!$A:$D,1,FALSE),
VLOOKUP(
VLOOKUP($A2440,'[3]OSMEC ID + EVENT'!$A:$M,12,FALSE),Events!$B:$D,3,FALSE),)</f>
        <v>E015</v>
      </c>
      <c r="S2440" t="str">
        <f>IF(S$1= VLOOKUP(S$1,Events!$A:$D,1,FALSE),
VLOOKUP(
VLOOKUP($A2440,'[3]OSMEC ID + EVENT'!$A:$M,13,FALSE),Events!$B:$D,3,FALSE),)</f>
        <v>E016</v>
      </c>
      <c r="T2440" t="str">
        <f>IF(
ISNA(MATCH(T$1,Events!$A:$A,0)),
0,
VLOOKUP(
VLOOKUP(A2440,'[4]OSMEC ID + EVENT'!$A:$I,2,FALSE),Events!$B:$D,3,FALSE))</f>
        <v>E017</v>
      </c>
      <c r="U2440" t="str">
        <f>IF(
ISNA(MATCH(U$1,Events!$A:$A,0)),
0,
VLOOKUP(
VLOOKUP($A2440,'[4]OSMEC ID + EVENT'!$A:$I,3,FALSE),Events!$B:$D,3,FALSE))</f>
        <v>E018</v>
      </c>
      <c r="V2440" t="str">
        <f>IF(
ISNA(MATCH(V$1,Events!$A:$A,0)),
0,
VLOOKUP(
VLOOKUP($A2440,'[4]OSMEC ID + EVENT'!$A:$I,4,FALSE),Events!$B:$D,3,FALSE))</f>
        <v>E019</v>
      </c>
      <c r="W2440" t="str">
        <f>IF(
ISNA(MATCH(W$1,Events!$A:$A,0)),
0,
VLOOKUP(
VLOOKUP($A2440,'[4]OSMEC ID + EVENT'!$A:$I,5,FALSE),Events!$B:$D,3,FALSE))</f>
        <v>E020</v>
      </c>
      <c r="X2440" t="str">
        <f>IF(
ISNA(MATCH(X$1,Events!$A:$A,0)),
0,
VLOOKUP(
VLOOKUP($A2440,'[4]OSMEC ID + EVENT'!$A:$I,6,FALSE),Events!$B:$D,3,FALSE))</f>
        <v>E021</v>
      </c>
      <c r="Y2440" t="str">
        <f>IF(
ISNA(MATCH(Y$1,Events!$A:$A,0)),
0,
VLOOKUP(
VLOOKUP($A2440,'[4]OSMEC ID + EVENT'!$A:$I,7,FALSE),Events!$B:$D,3,FALSE))</f>
        <v>E022</v>
      </c>
      <c r="Z2440" t="str">
        <f>IF(
ISNA(MATCH(Z$1,Events!$A:$A,0)),
0,
VLOOKUP(
VLOOKUP($A2440,'[4]OSMEC ID + EVENT'!$A:$I,8,FALSE),Events!$B:$D,3,FALSE))</f>
        <v>E023</v>
      </c>
      <c r="AA2440" t="str">
        <f>IFERROR(
VLOOKUP(
VLOOKUP(A2440,'[5]OSMEC ID + SUBJECT'!$A:$B,2,FALSE),Subjects!$B:$D,3,FALSE),"")</f>
        <v/>
      </c>
      <c r="AB2440" t="str">
        <f>IFERROR(
VLOOKUP(
VLOOKUP(A2440,'[6]OSMEC ID + SUBJECT'!$A:$B,2,FALSE),Subjects!B:D,3,FALSE),"")</f>
        <v/>
      </c>
      <c r="AC2440" t="str">
        <f>IFERROR(
VLOOKUP(
VLOOKUP(A2440,'[7]OSMEC-ID + SESSION'!$A:$B,2,FALSE),Subjects!$B:$D,3,FALSE),"")</f>
        <v/>
      </c>
      <c r="AD2440" t="str">
        <f>IFERROR(
VLOOKUP(
VLOOKUP(A2440,'[8]OSMEC ID + SESSION'!$A:$B,2,FALSE),Subjects!$B:$D,3,FALSE),"")</f>
        <v/>
      </c>
      <c r="AE2440" s="12" t="str">
        <f>IFERROR(
VLOOKUP(
VLOOKUP(A2440,'[9]OSMEC ID + SUBJECT'!$A:$B,2,FALSE),Subjects!$B:$D,3,FALSE),"")</f>
        <v/>
      </c>
      <c r="AF2440" t="str">
        <f>IFERROR(
VLOOKUP(
VLOOKUP(A2440,'[10]OSMEC ID + SESSION'!$A:$B,2,FALSE),Subjects!$B:$D,3),"")</f>
        <v/>
      </c>
    </row>
    <row r="2441" spans="1:32" x14ac:dyDescent="0.75">
      <c r="A2441" t="str">
        <f>Deligate_List!A2445</f>
        <v>OSMEC-3008</v>
      </c>
      <c r="B2441" t="str">
        <f>VLOOKUP(A2441,Deligate_List!A:B,2,FALSE)</f>
        <v>SIVA SHASHANK BODANAPU</v>
      </c>
      <c r="C2441" t="str">
        <f>IFERROR(
VLOOKUP(
VLOOKUP($A2441,'[1]OSMEC ID + WORKSHOP'!$A:$B,2,FALSE),Workshop!A:C,3,FALSE),"")</f>
        <v/>
      </c>
      <c r="D2441" t="str">
        <f>IF($D$1 =Events!$A$2,
VLOOKUP(
VLOOKUP($A2441,'[2]OSMEC ID + EVENT'!$A:$E,2,FALSE),Events!$B:$D,3,FALSE))</f>
        <v>E001</v>
      </c>
      <c r="E2441" t="str">
        <f>IF(E$1=Events!$A$3,
VLOOKUP(
VLOOKUP($A2441,'[2]OSMEC ID + EVENT'!$A:$E,3,FALSE),Events!B:D,3,FALSE))</f>
        <v>E002</v>
      </c>
      <c r="F2441" t="str">
        <f>IF($F$1=Events!$A$4,
VLOOKUP(
VLOOKUP($A2443,'[2]OSMEC ID + EVENT'!$A:$E,4,FALSE),Events!B:D,3,FALSE),)</f>
        <v>E003</v>
      </c>
      <c r="G2441" t="str">
        <f>IF($G$1=Events!$A$5,
VLOOKUP(
VLOOKUP($A2443,'[2]OSMEC ID + EVENT'!$A:$E,5,FALSE),Events!$B:$D,3,FALSE),)</f>
        <v>E004</v>
      </c>
      <c r="H2441" s="3" t="str">
        <f>IF($H$1= VLOOKUP($H$1,Events!$A:$D,1,FALSE),
VLOOKUP(
VLOOKUP(A2441,'[3]OSMEC ID + EVENT'!$A:$M,2,FALSE),Events!B:D,3,FALSE),)</f>
        <v>E005</v>
      </c>
      <c r="I2441" s="3" t="str">
        <f>IF(I$1= VLOOKUP(I$1,Events!$A:$D,1,FALSE),
VLOOKUP(
VLOOKUP($A2441,'[3]OSMEC ID + EVENT'!$A:$M,3,FALSE),Events!$B:$D,3,FALSE),)</f>
        <v>E006</v>
      </c>
      <c r="J2441" t="str">
        <f>IF(J$1= VLOOKUP(J$1,Events!$A:$D,1,FALSE),
VLOOKUP(
VLOOKUP($A2441,'[3]OSMEC ID + EVENT'!$A:$M,4,FALSE),Events!$B:$D,3,FALSE),)</f>
        <v>E007</v>
      </c>
      <c r="K2441" t="str">
        <f>IF(K$1= VLOOKUP(K$1,Events!$A:$D,1,FALSE),
VLOOKUP(
VLOOKUP($A2441,'[3]OSMEC ID + EVENT'!$A:$M,5,FALSE),Events!$B:$D,3,FALSE),)</f>
        <v>E008</v>
      </c>
      <c r="L2441" t="str">
        <f>IF(L$1= VLOOKUP(L$1,Events!$A:$D,1,FALSE),
VLOOKUP(
VLOOKUP($A2441,'[3]OSMEC ID + EVENT'!$A:$M,6,FALSE),Events!$B:$D,3,FALSE),)</f>
        <v>E009</v>
      </c>
      <c r="M2441" t="str">
        <f>IF(M$1= VLOOKUP(M$1,Events!$A:$D,1,FALSE),
VLOOKUP(
VLOOKUP($A2441,'[3]OSMEC ID + EVENT'!$A:$M,7,FALSE),Events!$B:$D,3,FALSE),)</f>
        <v>E010</v>
      </c>
      <c r="N2441" t="str">
        <f>IF(N$1= VLOOKUP(N$1,Events!$A:$D,1,FALSE),
VLOOKUP(
VLOOKUP($A2441,'[3]OSMEC ID + EVENT'!$A:$M,8,FALSE),Events!$B:$D,3,FALSE),)</f>
        <v>E011</v>
      </c>
      <c r="O2441" t="str">
        <f>IF(O$1= VLOOKUP(O$1,Events!$A:$D,1,FALSE),
VLOOKUP(
VLOOKUP($A2441,'[3]OSMEC ID + EVENT'!$A:$M,9,FALSE),Events!$B:$D,3,FALSE),)</f>
        <v>E012</v>
      </c>
      <c r="P2441" t="str">
        <f>IF(P$1= VLOOKUP(P$1,Events!$A:$D,1,FALSE),
VLOOKUP(
VLOOKUP($A2441,'[3]OSMEC ID + EVENT'!$A:$M,10,FALSE),Events!$B:$D,3,FALSE),)</f>
        <v>E013</v>
      </c>
      <c r="Q2441" t="str">
        <f>IF(Q$1= VLOOKUP(Q$1,Events!$A:$D,1,FALSE),
VLOOKUP(
VLOOKUP($A2441,'[3]OSMEC ID + EVENT'!$A:$M,11,FALSE),Events!$B:$D,3,FALSE),)</f>
        <v>E014</v>
      </c>
      <c r="R2441" t="str">
        <f>IF(R$1= VLOOKUP(R$1,Events!$A:$D,1,FALSE),
VLOOKUP(
VLOOKUP($A2441,'[3]OSMEC ID + EVENT'!$A:$M,12,FALSE),Events!$B:$D,3,FALSE),)</f>
        <v>E015</v>
      </c>
      <c r="S2441" t="str">
        <f>IF(S$1= VLOOKUP(S$1,Events!$A:$D,1,FALSE),
VLOOKUP(
VLOOKUP($A2441,'[3]OSMEC ID + EVENT'!$A:$M,13,FALSE),Events!$B:$D,3,FALSE),)</f>
        <v>E016</v>
      </c>
      <c r="T2441" t="str">
        <f>IF(
ISNA(MATCH(T$1,Events!$A:$A,0)),
0,
VLOOKUP(
VLOOKUP(A2441,'[4]OSMEC ID + EVENT'!$A:$I,2,FALSE),Events!$B:$D,3,FALSE))</f>
        <v>E017</v>
      </c>
      <c r="U2441" t="str">
        <f>IF(
ISNA(MATCH(U$1,Events!$A:$A,0)),
0,
VLOOKUP(
VLOOKUP($A2441,'[4]OSMEC ID + EVENT'!$A:$I,3,FALSE),Events!$B:$D,3,FALSE))</f>
        <v>E018</v>
      </c>
      <c r="V2441" t="str">
        <f>IF(
ISNA(MATCH(V$1,Events!$A:$A,0)),
0,
VLOOKUP(
VLOOKUP($A2441,'[4]OSMEC ID + EVENT'!$A:$I,4,FALSE),Events!$B:$D,3,FALSE))</f>
        <v>E019</v>
      </c>
      <c r="W2441" t="str">
        <f>IF(
ISNA(MATCH(W$1,Events!$A:$A,0)),
0,
VLOOKUP(
VLOOKUP($A2441,'[4]OSMEC ID + EVENT'!$A:$I,5,FALSE),Events!$B:$D,3,FALSE))</f>
        <v>E020</v>
      </c>
      <c r="X2441" t="str">
        <f>IF(
ISNA(MATCH(X$1,Events!$A:$A,0)),
0,
VLOOKUP(
VLOOKUP($A2441,'[4]OSMEC ID + EVENT'!$A:$I,6,FALSE),Events!$B:$D,3,FALSE))</f>
        <v>E021</v>
      </c>
      <c r="Y2441" t="str">
        <f>IF(
ISNA(MATCH(Y$1,Events!$A:$A,0)),
0,
VLOOKUP(
VLOOKUP($A2441,'[4]OSMEC ID + EVENT'!$A:$I,7,FALSE),Events!$B:$D,3,FALSE))</f>
        <v>E022</v>
      </c>
      <c r="Z2441" t="str">
        <f>IF(
ISNA(MATCH(Z$1,Events!$A:$A,0)),
0,
VLOOKUP(
VLOOKUP($A2441,'[4]OSMEC ID + EVENT'!$A:$I,8,FALSE),Events!$B:$D,3,FALSE))</f>
        <v>E023</v>
      </c>
      <c r="AA2441" t="str">
        <f>IFERROR(
VLOOKUP(
VLOOKUP(A2441,'[5]OSMEC ID + SUBJECT'!$A:$B,2,FALSE),Subjects!$B:$D,3,FALSE),"")</f>
        <v/>
      </c>
      <c r="AB2441" t="str">
        <f>IFERROR(
VLOOKUP(
VLOOKUP(A2441,'[6]OSMEC ID + SUBJECT'!$A:$B,2,FALSE),Subjects!B:D,3,FALSE),"")</f>
        <v/>
      </c>
      <c r="AC2441" t="str">
        <f>IFERROR(
VLOOKUP(
VLOOKUP(A2441,'[7]OSMEC-ID + SESSION'!$A:$B,2,FALSE),Subjects!$B:$D,3,FALSE),"")</f>
        <v/>
      </c>
      <c r="AD2441" t="str">
        <f>IFERROR(
VLOOKUP(
VLOOKUP(A2441,'[8]OSMEC ID + SESSION'!$A:$B,2,FALSE),Subjects!$B:$D,3,FALSE),"")</f>
        <v/>
      </c>
      <c r="AE2441" s="12" t="str">
        <f>IFERROR(
VLOOKUP(
VLOOKUP(A2441,'[9]OSMEC ID + SUBJECT'!$A:$B,2,FALSE),Subjects!$B:$D,3,FALSE),"")</f>
        <v/>
      </c>
      <c r="AF2441" t="str">
        <f>IFERROR(
VLOOKUP(
VLOOKUP(A2441,'[10]OSMEC ID + SESSION'!$A:$B,2,FALSE),Subjects!$B:$D,3),"")</f>
        <v/>
      </c>
    </row>
    <row r="2442" spans="1:32" x14ac:dyDescent="0.75">
      <c r="A2442" t="str">
        <f>Deligate_List!A2446</f>
        <v>OSMEC-3009</v>
      </c>
      <c r="B2442" t="str">
        <f>VLOOKUP(A2442,Deligate_List!A:B,2,FALSE)</f>
        <v>SIKHA SMRITI JOY</v>
      </c>
      <c r="C2442" t="str">
        <f>IFERROR(
VLOOKUP(
VLOOKUP($A2442,'[1]OSMEC ID + WORKSHOP'!$A:$B,2,FALSE),Workshop!A:C,3,FALSE),"")</f>
        <v/>
      </c>
      <c r="D2442" t="str">
        <f>IF($D$1 =Events!$A$2,
VLOOKUP(
VLOOKUP($A2442,'[2]OSMEC ID + EVENT'!$A:$E,2,FALSE),Events!$B:$D,3,FALSE))</f>
        <v>E001</v>
      </c>
      <c r="E2442" t="str">
        <f>IF(E$1=Events!$A$3,
VLOOKUP(
VLOOKUP($A2442,'[2]OSMEC ID + EVENT'!$A:$E,3,FALSE),Events!B:D,3,FALSE))</f>
        <v>E002</v>
      </c>
      <c r="F2442" t="str">
        <f>IF($F$1=Events!$A$4,
VLOOKUP(
VLOOKUP($A2444,'[2]OSMEC ID + EVENT'!$A:$E,4,FALSE),Events!B:D,3,FALSE),)</f>
        <v>E003</v>
      </c>
      <c r="G2442" t="str">
        <f>IF($G$1=Events!$A$5,
VLOOKUP(
VLOOKUP($A2444,'[2]OSMEC ID + EVENT'!$A:$E,5,FALSE),Events!$B:$D,3,FALSE),)</f>
        <v>E004</v>
      </c>
      <c r="H2442" s="3" t="str">
        <f>IF($H$1= VLOOKUP($H$1,Events!$A:$D,1,FALSE),
VLOOKUP(
VLOOKUP(A2442,'[3]OSMEC ID + EVENT'!$A:$M,2,FALSE),Events!B:D,3,FALSE),)</f>
        <v>E005</v>
      </c>
      <c r="I2442" s="3" t="str">
        <f>IF(I$1= VLOOKUP(I$1,Events!$A:$D,1,FALSE),
VLOOKUP(
VLOOKUP($A2442,'[3]OSMEC ID + EVENT'!$A:$M,3,FALSE),Events!$B:$D,3,FALSE),)</f>
        <v>E006</v>
      </c>
      <c r="J2442" t="str">
        <f>IF(J$1= VLOOKUP(J$1,Events!$A:$D,1,FALSE),
VLOOKUP(
VLOOKUP($A2442,'[3]OSMEC ID + EVENT'!$A:$M,4,FALSE),Events!$B:$D,3,FALSE),)</f>
        <v>E007</v>
      </c>
      <c r="K2442" t="str">
        <f>IF(K$1= VLOOKUP(K$1,Events!$A:$D,1,FALSE),
VLOOKUP(
VLOOKUP($A2442,'[3]OSMEC ID + EVENT'!$A:$M,5,FALSE),Events!$B:$D,3,FALSE),)</f>
        <v>E008</v>
      </c>
      <c r="L2442" t="str">
        <f>IF(L$1= VLOOKUP(L$1,Events!$A:$D,1,FALSE),
VLOOKUP(
VLOOKUP($A2442,'[3]OSMEC ID + EVENT'!$A:$M,6,FALSE),Events!$B:$D,3,FALSE),)</f>
        <v>E009</v>
      </c>
      <c r="M2442" t="str">
        <f>IF(M$1= VLOOKUP(M$1,Events!$A:$D,1,FALSE),
VLOOKUP(
VLOOKUP($A2442,'[3]OSMEC ID + EVENT'!$A:$M,7,FALSE),Events!$B:$D,3,FALSE),)</f>
        <v>E010</v>
      </c>
      <c r="N2442" t="str">
        <f>IF(N$1= VLOOKUP(N$1,Events!$A:$D,1,FALSE),
VLOOKUP(
VLOOKUP($A2442,'[3]OSMEC ID + EVENT'!$A:$M,8,FALSE),Events!$B:$D,3,FALSE),)</f>
        <v>E011</v>
      </c>
      <c r="O2442" t="str">
        <f>IF(O$1= VLOOKUP(O$1,Events!$A:$D,1,FALSE),
VLOOKUP(
VLOOKUP($A2442,'[3]OSMEC ID + EVENT'!$A:$M,9,FALSE),Events!$B:$D,3,FALSE),)</f>
        <v>E012</v>
      </c>
      <c r="P2442" t="str">
        <f>IF(P$1= VLOOKUP(P$1,Events!$A:$D,1,FALSE),
VLOOKUP(
VLOOKUP($A2442,'[3]OSMEC ID + EVENT'!$A:$M,10,FALSE),Events!$B:$D,3,FALSE),)</f>
        <v>E013</v>
      </c>
      <c r="Q2442" t="str">
        <f>IF(Q$1= VLOOKUP(Q$1,Events!$A:$D,1,FALSE),
VLOOKUP(
VLOOKUP($A2442,'[3]OSMEC ID + EVENT'!$A:$M,11,FALSE),Events!$B:$D,3,FALSE),)</f>
        <v>E014</v>
      </c>
      <c r="R2442" t="str">
        <f>IF(R$1= VLOOKUP(R$1,Events!$A:$D,1,FALSE),
VLOOKUP(
VLOOKUP($A2442,'[3]OSMEC ID + EVENT'!$A:$M,12,FALSE),Events!$B:$D,3,FALSE),)</f>
        <v>E015</v>
      </c>
      <c r="S2442" t="str">
        <f>IF(S$1= VLOOKUP(S$1,Events!$A:$D,1,FALSE),
VLOOKUP(
VLOOKUP($A2442,'[3]OSMEC ID + EVENT'!$A:$M,13,FALSE),Events!$B:$D,3,FALSE),)</f>
        <v>E016</v>
      </c>
      <c r="T2442" t="str">
        <f>IF(
ISNA(MATCH(T$1,Events!$A:$A,0)),
0,
VLOOKUP(
VLOOKUP(A2442,'[4]OSMEC ID + EVENT'!$A:$I,2,FALSE),Events!$B:$D,3,FALSE))</f>
        <v>E017</v>
      </c>
      <c r="U2442" t="str">
        <f>IF(
ISNA(MATCH(U$1,Events!$A:$A,0)),
0,
VLOOKUP(
VLOOKUP($A2442,'[4]OSMEC ID + EVENT'!$A:$I,3,FALSE),Events!$B:$D,3,FALSE))</f>
        <v>E018</v>
      </c>
      <c r="V2442" t="str">
        <f>IF(
ISNA(MATCH(V$1,Events!$A:$A,0)),
0,
VLOOKUP(
VLOOKUP($A2442,'[4]OSMEC ID + EVENT'!$A:$I,4,FALSE),Events!$B:$D,3,FALSE))</f>
        <v>E019</v>
      </c>
      <c r="W2442" t="str">
        <f>IF(
ISNA(MATCH(W$1,Events!$A:$A,0)),
0,
VLOOKUP(
VLOOKUP($A2442,'[4]OSMEC ID + EVENT'!$A:$I,5,FALSE),Events!$B:$D,3,FALSE))</f>
        <v>E020</v>
      </c>
      <c r="X2442" t="str">
        <f>IF(
ISNA(MATCH(X$1,Events!$A:$A,0)),
0,
VLOOKUP(
VLOOKUP($A2442,'[4]OSMEC ID + EVENT'!$A:$I,6,FALSE),Events!$B:$D,3,FALSE))</f>
        <v>E021</v>
      </c>
      <c r="Y2442" t="str">
        <f>IF(
ISNA(MATCH(Y$1,Events!$A:$A,0)),
0,
VLOOKUP(
VLOOKUP($A2442,'[4]OSMEC ID + EVENT'!$A:$I,7,FALSE),Events!$B:$D,3,FALSE))</f>
        <v>E022</v>
      </c>
      <c r="Z2442" t="str">
        <f>IF(
ISNA(MATCH(Z$1,Events!$A:$A,0)),
0,
VLOOKUP(
VLOOKUP($A2442,'[4]OSMEC ID + EVENT'!$A:$I,8,FALSE),Events!$B:$D,3,FALSE))</f>
        <v>E023</v>
      </c>
      <c r="AA2442" t="str">
        <f>IFERROR(
VLOOKUP(
VLOOKUP(A2442,'[5]OSMEC ID + SUBJECT'!$A:$B,2,FALSE),Subjects!$B:$D,3,FALSE),"")</f>
        <v/>
      </c>
      <c r="AB2442" t="str">
        <f>IFERROR(
VLOOKUP(
VLOOKUP(A2442,'[6]OSMEC ID + SUBJECT'!$A:$B,2,FALSE),Subjects!B:D,3,FALSE),"")</f>
        <v/>
      </c>
      <c r="AC2442" t="str">
        <f>IFERROR(
VLOOKUP(
VLOOKUP(A2442,'[7]OSMEC-ID + SESSION'!$A:$B,2,FALSE),Subjects!$B:$D,3,FALSE),"")</f>
        <v/>
      </c>
      <c r="AD2442" t="str">
        <f>IFERROR(
VLOOKUP(
VLOOKUP(A2442,'[8]OSMEC ID + SESSION'!$A:$B,2,FALSE),Subjects!$B:$D,3,FALSE),"")</f>
        <v/>
      </c>
      <c r="AE2442" s="12" t="str">
        <f>IFERROR(
VLOOKUP(
VLOOKUP(A2442,'[9]OSMEC ID + SUBJECT'!$A:$B,2,FALSE),Subjects!$B:$D,3,FALSE),"")</f>
        <v/>
      </c>
      <c r="AF2442" t="str">
        <f>IFERROR(
VLOOKUP(
VLOOKUP(A2442,'[10]OSMEC ID + SESSION'!$A:$B,2,FALSE),Subjects!$B:$D,3),"")</f>
        <v/>
      </c>
    </row>
    <row r="2443" spans="1:32" x14ac:dyDescent="0.75">
      <c r="A2443" t="str">
        <f>Deligate_List!A2447</f>
        <v>OSMEC-3010</v>
      </c>
      <c r="B2443" t="str">
        <f>VLOOKUP(A2443,Deligate_List!A:B,2,FALSE)</f>
        <v>MANUKONDA YOGITHA</v>
      </c>
      <c r="C2443" t="str">
        <f>IFERROR(
VLOOKUP(
VLOOKUP($A2443,'[1]OSMEC ID + WORKSHOP'!$A:$B,2,FALSE),Workshop!A:C,3,FALSE),"")</f>
        <v>W003</v>
      </c>
      <c r="D2443" t="str">
        <f>IF($D$1 =Events!$A$2,
VLOOKUP(
VLOOKUP($A2443,'[2]OSMEC ID + EVENT'!$A:$E,2,FALSE),Events!$B:$D,3,FALSE))</f>
        <v>E001</v>
      </c>
      <c r="E2443" t="str">
        <f>IF(E$1=Events!$A$3,
VLOOKUP(
VLOOKUP($A2443,'[2]OSMEC ID + EVENT'!$A:$E,3,FALSE),Events!B:D,3,FALSE))</f>
        <v>E002</v>
      </c>
      <c r="F2443" t="str">
        <f>IF($F$1=Events!$A$4,
VLOOKUP(
VLOOKUP($A2445,'[2]OSMEC ID + EVENT'!$A:$E,4,FALSE),Events!B:D,3,FALSE),)</f>
        <v>E003</v>
      </c>
      <c r="G2443" t="str">
        <f>IF($G$1=Events!$A$5,
VLOOKUP(
VLOOKUP($A2445,'[2]OSMEC ID + EVENT'!$A:$E,5,FALSE),Events!$B:$D,3,FALSE),)</f>
        <v>E004</v>
      </c>
      <c r="H2443" s="3" t="str">
        <f>IF($H$1= VLOOKUP($H$1,Events!$A:$D,1,FALSE),
VLOOKUP(
VLOOKUP(A2443,'[3]OSMEC ID + EVENT'!$A:$M,2,FALSE),Events!B:D,3,FALSE),)</f>
        <v>E005</v>
      </c>
      <c r="I2443" s="3" t="str">
        <f>IF(I$1= VLOOKUP(I$1,Events!$A:$D,1,FALSE),
VLOOKUP(
VLOOKUP($A2443,'[3]OSMEC ID + EVENT'!$A:$M,3,FALSE),Events!$B:$D,3,FALSE),)</f>
        <v>E006</v>
      </c>
      <c r="J2443" t="str">
        <f>IF(J$1= VLOOKUP(J$1,Events!$A:$D,1,FALSE),
VLOOKUP(
VLOOKUP($A2443,'[3]OSMEC ID + EVENT'!$A:$M,4,FALSE),Events!$B:$D,3,FALSE),)</f>
        <v>E007</v>
      </c>
      <c r="K2443" t="str">
        <f>IF(K$1= VLOOKUP(K$1,Events!$A:$D,1,FALSE),
VLOOKUP(
VLOOKUP($A2443,'[3]OSMEC ID + EVENT'!$A:$M,5,FALSE),Events!$B:$D,3,FALSE),)</f>
        <v>E008</v>
      </c>
      <c r="L2443" t="str">
        <f>IF(L$1= VLOOKUP(L$1,Events!$A:$D,1,FALSE),
VLOOKUP(
VLOOKUP($A2443,'[3]OSMEC ID + EVENT'!$A:$M,6,FALSE),Events!$B:$D,3,FALSE),)</f>
        <v>E009</v>
      </c>
      <c r="M2443" t="str">
        <f>IF(M$1= VLOOKUP(M$1,Events!$A:$D,1,FALSE),
VLOOKUP(
VLOOKUP($A2443,'[3]OSMEC ID + EVENT'!$A:$M,7,FALSE),Events!$B:$D,3,FALSE),)</f>
        <v>E010</v>
      </c>
      <c r="N2443" t="str">
        <f>IF(N$1= VLOOKUP(N$1,Events!$A:$D,1,FALSE),
VLOOKUP(
VLOOKUP($A2443,'[3]OSMEC ID + EVENT'!$A:$M,8,FALSE),Events!$B:$D,3,FALSE),)</f>
        <v>E011</v>
      </c>
      <c r="O2443" t="str">
        <f>IF(O$1= VLOOKUP(O$1,Events!$A:$D,1,FALSE),
VLOOKUP(
VLOOKUP($A2443,'[3]OSMEC ID + EVENT'!$A:$M,9,FALSE),Events!$B:$D,3,FALSE),)</f>
        <v>E012</v>
      </c>
      <c r="P2443" t="str">
        <f>IF(P$1= VLOOKUP(P$1,Events!$A:$D,1,FALSE),
VLOOKUP(
VLOOKUP($A2443,'[3]OSMEC ID + EVENT'!$A:$M,10,FALSE),Events!$B:$D,3,FALSE),)</f>
        <v>E013</v>
      </c>
      <c r="Q2443" t="str">
        <f>IF(Q$1= VLOOKUP(Q$1,Events!$A:$D,1,FALSE),
VLOOKUP(
VLOOKUP($A2443,'[3]OSMEC ID + EVENT'!$A:$M,11,FALSE),Events!$B:$D,3,FALSE),)</f>
        <v>E014</v>
      </c>
      <c r="R2443" t="str">
        <f>IF(R$1= VLOOKUP(R$1,Events!$A:$D,1,FALSE),
VLOOKUP(
VLOOKUP($A2443,'[3]OSMEC ID + EVENT'!$A:$M,12,FALSE),Events!$B:$D,3,FALSE),)</f>
        <v>E015</v>
      </c>
      <c r="S2443" t="str">
        <f>IF(S$1= VLOOKUP(S$1,Events!$A:$D,1,FALSE),
VLOOKUP(
VLOOKUP($A2443,'[3]OSMEC ID + EVENT'!$A:$M,13,FALSE),Events!$B:$D,3,FALSE),)</f>
        <v>E016</v>
      </c>
      <c r="T2443" t="str">
        <f>IF(
ISNA(MATCH(T$1,Events!$A:$A,0)),
0,
VLOOKUP(
VLOOKUP(A2443,'[4]OSMEC ID + EVENT'!$A:$I,2,FALSE),Events!$B:$D,3,FALSE))</f>
        <v>E017</v>
      </c>
      <c r="U2443" t="str">
        <f>IF(
ISNA(MATCH(U$1,Events!$A:$A,0)),
0,
VLOOKUP(
VLOOKUP($A2443,'[4]OSMEC ID + EVENT'!$A:$I,3,FALSE),Events!$B:$D,3,FALSE))</f>
        <v>E018</v>
      </c>
      <c r="V2443" t="str">
        <f>IF(
ISNA(MATCH(V$1,Events!$A:$A,0)),
0,
VLOOKUP(
VLOOKUP($A2443,'[4]OSMEC ID + EVENT'!$A:$I,4,FALSE),Events!$B:$D,3,FALSE))</f>
        <v>E019</v>
      </c>
      <c r="W2443" t="str">
        <f>IF(
ISNA(MATCH(W$1,Events!$A:$A,0)),
0,
VLOOKUP(
VLOOKUP($A2443,'[4]OSMEC ID + EVENT'!$A:$I,5,FALSE),Events!$B:$D,3,FALSE))</f>
        <v>E020</v>
      </c>
      <c r="X2443" t="str">
        <f>IF(
ISNA(MATCH(X$1,Events!$A:$A,0)),
0,
VLOOKUP(
VLOOKUP($A2443,'[4]OSMEC ID + EVENT'!$A:$I,6,FALSE),Events!$B:$D,3,FALSE))</f>
        <v>E021</v>
      </c>
      <c r="Y2443" t="str">
        <f>IF(
ISNA(MATCH(Y$1,Events!$A:$A,0)),
0,
VLOOKUP(
VLOOKUP($A2443,'[4]OSMEC ID + EVENT'!$A:$I,7,FALSE),Events!$B:$D,3,FALSE))</f>
        <v>E022</v>
      </c>
      <c r="Z2443" t="str">
        <f>IF(
ISNA(MATCH(Z$1,Events!$A:$A,0)),
0,
VLOOKUP(
VLOOKUP($A2443,'[4]OSMEC ID + EVENT'!$A:$I,8,FALSE),Events!$B:$D,3,FALSE))</f>
        <v>E023</v>
      </c>
      <c r="AA2443" t="str">
        <f>IFERROR(
VLOOKUP(
VLOOKUP(A2443,'[5]OSMEC ID + SUBJECT'!$A:$B,2,FALSE),Subjects!$B:$D,3,FALSE),"")</f>
        <v/>
      </c>
      <c r="AB2443" t="str">
        <f>IFERROR(
VLOOKUP(
VLOOKUP(A2443,'[6]OSMEC ID + SUBJECT'!$A:$B,2,FALSE),Subjects!B:D,3,FALSE),"")</f>
        <v/>
      </c>
      <c r="AC2443" t="str">
        <f>IFERROR(
VLOOKUP(
VLOOKUP(A2443,'[7]OSMEC-ID + SESSION'!$A:$B,2,FALSE),Subjects!$B:$D,3,FALSE),"")</f>
        <v/>
      </c>
      <c r="AD2443" t="str">
        <f>IFERROR(
VLOOKUP(
VLOOKUP(A2443,'[8]OSMEC ID + SESSION'!$A:$B,2,FALSE),Subjects!$B:$D,3,FALSE),"")</f>
        <v/>
      </c>
      <c r="AE2443" s="12" t="str">
        <f>IFERROR(
VLOOKUP(
VLOOKUP(A2443,'[9]OSMEC ID + SUBJECT'!$A:$B,2,FALSE),Subjects!$B:$D,3,FALSE),"")</f>
        <v/>
      </c>
      <c r="AF2443" t="str">
        <f>IFERROR(
VLOOKUP(
VLOOKUP(A2443,'[10]OSMEC ID + SESSION'!$A:$B,2,FALSE),Subjects!$B:$D,3),"")</f>
        <v/>
      </c>
    </row>
    <row r="2444" spans="1:32" x14ac:dyDescent="0.75">
      <c r="A2444" t="str">
        <f>Deligate_List!A2448</f>
        <v>OSMEC-3011</v>
      </c>
      <c r="B2444" t="str">
        <f>VLOOKUP(A2444,Deligate_List!A:B,2,FALSE)</f>
        <v>PAINDLA SAI SHIVANI</v>
      </c>
      <c r="C2444" t="str">
        <f>IFERROR(
VLOOKUP(
VLOOKUP($A2444,'[1]OSMEC ID + WORKSHOP'!$A:$B,2,FALSE),Workshop!A:C,3,FALSE),"")</f>
        <v>W003</v>
      </c>
      <c r="D2444" t="str">
        <f>IF($D$1 =Events!$A$2,
VLOOKUP(
VLOOKUP($A2444,'[2]OSMEC ID + EVENT'!$A:$E,2,FALSE),Events!$B:$D,3,FALSE))</f>
        <v>E001</v>
      </c>
      <c r="E2444" t="str">
        <f>IF(E$1=Events!$A$3,
VLOOKUP(
VLOOKUP($A2444,'[2]OSMEC ID + EVENT'!$A:$E,3,FALSE),Events!B:D,3,FALSE))</f>
        <v>E002</v>
      </c>
      <c r="F2444" t="str">
        <f>IF($F$1=Events!$A$4,
VLOOKUP(
VLOOKUP($A2446,'[2]OSMEC ID + EVENT'!$A:$E,4,FALSE),Events!B:D,3,FALSE),)</f>
        <v>E003</v>
      </c>
      <c r="G2444" t="str">
        <f>IF($G$1=Events!$A$5,
VLOOKUP(
VLOOKUP($A2446,'[2]OSMEC ID + EVENT'!$A:$E,5,FALSE),Events!$B:$D,3,FALSE),)</f>
        <v>E004</v>
      </c>
      <c r="H2444" s="3" t="str">
        <f>IF($H$1= VLOOKUP($H$1,Events!$A:$D,1,FALSE),
VLOOKUP(
VLOOKUP(A2444,'[3]OSMEC ID + EVENT'!$A:$M,2,FALSE),Events!B:D,3,FALSE),)</f>
        <v>E005</v>
      </c>
      <c r="I2444" s="3" t="str">
        <f>IF(I$1= VLOOKUP(I$1,Events!$A:$D,1,FALSE),
VLOOKUP(
VLOOKUP($A2444,'[3]OSMEC ID + EVENT'!$A:$M,3,FALSE),Events!$B:$D,3,FALSE),)</f>
        <v>E006</v>
      </c>
      <c r="J2444" t="str">
        <f>IF(J$1= VLOOKUP(J$1,Events!$A:$D,1,FALSE),
VLOOKUP(
VLOOKUP($A2444,'[3]OSMEC ID + EVENT'!$A:$M,4,FALSE),Events!$B:$D,3,FALSE),)</f>
        <v>E007</v>
      </c>
      <c r="K2444" t="str">
        <f>IF(K$1= VLOOKUP(K$1,Events!$A:$D,1,FALSE),
VLOOKUP(
VLOOKUP($A2444,'[3]OSMEC ID + EVENT'!$A:$M,5,FALSE),Events!$B:$D,3,FALSE),)</f>
        <v>E008</v>
      </c>
      <c r="L2444" t="str">
        <f>IF(L$1= VLOOKUP(L$1,Events!$A:$D,1,FALSE),
VLOOKUP(
VLOOKUP($A2444,'[3]OSMEC ID + EVENT'!$A:$M,6,FALSE),Events!$B:$D,3,FALSE),)</f>
        <v>E009</v>
      </c>
      <c r="M2444" t="str">
        <f>IF(M$1= VLOOKUP(M$1,Events!$A:$D,1,FALSE),
VLOOKUP(
VLOOKUP($A2444,'[3]OSMEC ID + EVENT'!$A:$M,7,FALSE),Events!$B:$D,3,FALSE),)</f>
        <v>E010</v>
      </c>
      <c r="N2444" t="str">
        <f>IF(N$1= VLOOKUP(N$1,Events!$A:$D,1,FALSE),
VLOOKUP(
VLOOKUP($A2444,'[3]OSMEC ID + EVENT'!$A:$M,8,FALSE),Events!$B:$D,3,FALSE),)</f>
        <v>E011</v>
      </c>
      <c r="O2444" t="str">
        <f>IF(O$1= VLOOKUP(O$1,Events!$A:$D,1,FALSE),
VLOOKUP(
VLOOKUP($A2444,'[3]OSMEC ID + EVENT'!$A:$M,9,FALSE),Events!$B:$D,3,FALSE),)</f>
        <v>E012</v>
      </c>
      <c r="P2444" t="str">
        <f>IF(P$1= VLOOKUP(P$1,Events!$A:$D,1,FALSE),
VLOOKUP(
VLOOKUP($A2444,'[3]OSMEC ID + EVENT'!$A:$M,10,FALSE),Events!$B:$D,3,FALSE),)</f>
        <v>E013</v>
      </c>
      <c r="Q2444" t="str">
        <f>IF(Q$1= VLOOKUP(Q$1,Events!$A:$D,1,FALSE),
VLOOKUP(
VLOOKUP($A2444,'[3]OSMEC ID + EVENT'!$A:$M,11,FALSE),Events!$B:$D,3,FALSE),)</f>
        <v>E014</v>
      </c>
      <c r="R2444" t="str">
        <f>IF(R$1= VLOOKUP(R$1,Events!$A:$D,1,FALSE),
VLOOKUP(
VLOOKUP($A2444,'[3]OSMEC ID + EVENT'!$A:$M,12,FALSE),Events!$B:$D,3,FALSE),)</f>
        <v>E015</v>
      </c>
      <c r="S2444" t="str">
        <f>IF(S$1= VLOOKUP(S$1,Events!$A:$D,1,FALSE),
VLOOKUP(
VLOOKUP($A2444,'[3]OSMEC ID + EVENT'!$A:$M,13,FALSE),Events!$B:$D,3,FALSE),)</f>
        <v>E016</v>
      </c>
      <c r="T2444" t="str">
        <f>IF(
ISNA(MATCH(T$1,Events!$A:$A,0)),
0,
VLOOKUP(
VLOOKUP(A2444,'[4]OSMEC ID + EVENT'!$A:$I,2,FALSE),Events!$B:$D,3,FALSE))</f>
        <v>E017</v>
      </c>
      <c r="U2444" t="str">
        <f>IF(
ISNA(MATCH(U$1,Events!$A:$A,0)),
0,
VLOOKUP(
VLOOKUP($A2444,'[4]OSMEC ID + EVENT'!$A:$I,3,FALSE),Events!$B:$D,3,FALSE))</f>
        <v>E018</v>
      </c>
      <c r="V2444" t="str">
        <f>IF(
ISNA(MATCH(V$1,Events!$A:$A,0)),
0,
VLOOKUP(
VLOOKUP($A2444,'[4]OSMEC ID + EVENT'!$A:$I,4,FALSE),Events!$B:$D,3,FALSE))</f>
        <v>E019</v>
      </c>
      <c r="W2444" t="str">
        <f>IF(
ISNA(MATCH(W$1,Events!$A:$A,0)),
0,
VLOOKUP(
VLOOKUP($A2444,'[4]OSMEC ID + EVENT'!$A:$I,5,FALSE),Events!$B:$D,3,FALSE))</f>
        <v>E020</v>
      </c>
      <c r="X2444" t="str">
        <f>IF(
ISNA(MATCH(X$1,Events!$A:$A,0)),
0,
VLOOKUP(
VLOOKUP($A2444,'[4]OSMEC ID + EVENT'!$A:$I,6,FALSE),Events!$B:$D,3,FALSE))</f>
        <v>E021</v>
      </c>
      <c r="Y2444" t="str">
        <f>IF(
ISNA(MATCH(Y$1,Events!$A:$A,0)),
0,
VLOOKUP(
VLOOKUP($A2444,'[4]OSMEC ID + EVENT'!$A:$I,7,FALSE),Events!$B:$D,3,FALSE))</f>
        <v>E022</v>
      </c>
      <c r="Z2444" t="str">
        <f>IF(
ISNA(MATCH(Z$1,Events!$A:$A,0)),
0,
VLOOKUP(
VLOOKUP($A2444,'[4]OSMEC ID + EVENT'!$A:$I,8,FALSE),Events!$B:$D,3,FALSE))</f>
        <v>E023</v>
      </c>
      <c r="AA2444" t="str">
        <f>IFERROR(
VLOOKUP(
VLOOKUP(A2444,'[5]OSMEC ID + SUBJECT'!$A:$B,2,FALSE),Subjects!$B:$D,3,FALSE),"")</f>
        <v/>
      </c>
      <c r="AB2444" t="str">
        <f>IFERROR(
VLOOKUP(
VLOOKUP(A2444,'[6]OSMEC ID + SUBJECT'!$A:$B,2,FALSE),Subjects!B:D,3,FALSE),"")</f>
        <v/>
      </c>
      <c r="AC2444" t="str">
        <f>IFERROR(
VLOOKUP(
VLOOKUP(A2444,'[7]OSMEC-ID + SESSION'!$A:$B,2,FALSE),Subjects!$B:$D,3,FALSE),"")</f>
        <v/>
      </c>
      <c r="AD2444" t="str">
        <f>IFERROR(
VLOOKUP(
VLOOKUP(A2444,'[8]OSMEC ID + SESSION'!$A:$B,2,FALSE),Subjects!$B:$D,3,FALSE),"")</f>
        <v/>
      </c>
      <c r="AE2444" s="12" t="str">
        <f>IFERROR(
VLOOKUP(
VLOOKUP(A2444,'[9]OSMEC ID + SUBJECT'!$A:$B,2,FALSE),Subjects!$B:$D,3,FALSE),"")</f>
        <v/>
      </c>
      <c r="AF2444" t="str">
        <f>IFERROR(
VLOOKUP(
VLOOKUP(A2444,'[10]OSMEC ID + SESSION'!$A:$B,2,FALSE),Subjects!$B:$D,3),"")</f>
        <v/>
      </c>
    </row>
    <row r="2445" spans="1:32" x14ac:dyDescent="0.75">
      <c r="A2445" t="str">
        <f>Deligate_List!A2449</f>
        <v>OSMEC-3012</v>
      </c>
      <c r="B2445" t="str">
        <f>VLOOKUP(A2445,Deligate_List!A:B,2,FALSE)</f>
        <v>HANFAH ASAD</v>
      </c>
      <c r="C2445" t="str">
        <f>IFERROR(
VLOOKUP(
VLOOKUP($A2445,'[1]OSMEC ID + WORKSHOP'!$A:$B,2,FALSE),Workshop!A:C,3,FALSE),"")</f>
        <v/>
      </c>
      <c r="D2445" t="str">
        <f>IF($D$1 =Events!$A$2,
VLOOKUP(
VLOOKUP($A2445,'[2]OSMEC ID + EVENT'!$A:$E,2,FALSE),Events!$B:$D,3,FALSE))</f>
        <v>E001</v>
      </c>
      <c r="E2445" t="str">
        <f>IF(E$1=Events!$A$3,
VLOOKUP(
VLOOKUP($A2445,'[2]OSMEC ID + EVENT'!$A:$E,3,FALSE),Events!B:D,3,FALSE))</f>
        <v>E002</v>
      </c>
      <c r="F2445" t="str">
        <f>IF($F$1=Events!$A$4,
VLOOKUP(
VLOOKUP($A2447,'[2]OSMEC ID + EVENT'!$A:$E,4,FALSE),Events!B:D,3,FALSE),)</f>
        <v>E003</v>
      </c>
      <c r="G2445" t="str">
        <f>IF($G$1=Events!$A$5,
VLOOKUP(
VLOOKUP($A2447,'[2]OSMEC ID + EVENT'!$A:$E,5,FALSE),Events!$B:$D,3,FALSE),)</f>
        <v>E004</v>
      </c>
      <c r="H2445" s="3" t="str">
        <f>IF($H$1= VLOOKUP($H$1,Events!$A:$D,1,FALSE),
VLOOKUP(
VLOOKUP(A2445,'[3]OSMEC ID + EVENT'!$A:$M,2,FALSE),Events!B:D,3,FALSE),)</f>
        <v>E005</v>
      </c>
      <c r="I2445" s="3" t="str">
        <f>IF(I$1= VLOOKUP(I$1,Events!$A:$D,1,FALSE),
VLOOKUP(
VLOOKUP($A2445,'[3]OSMEC ID + EVENT'!$A:$M,3,FALSE),Events!$B:$D,3,FALSE),)</f>
        <v>E006</v>
      </c>
      <c r="J2445" t="str">
        <f>IF(J$1= VLOOKUP(J$1,Events!$A:$D,1,FALSE),
VLOOKUP(
VLOOKUP($A2445,'[3]OSMEC ID + EVENT'!$A:$M,4,FALSE),Events!$B:$D,3,FALSE),)</f>
        <v>E007</v>
      </c>
      <c r="K2445" t="str">
        <f>IF(K$1= VLOOKUP(K$1,Events!$A:$D,1,FALSE),
VLOOKUP(
VLOOKUP($A2445,'[3]OSMEC ID + EVENT'!$A:$M,5,FALSE),Events!$B:$D,3,FALSE),)</f>
        <v>E008</v>
      </c>
      <c r="L2445" t="str">
        <f>IF(L$1= VLOOKUP(L$1,Events!$A:$D,1,FALSE),
VLOOKUP(
VLOOKUP($A2445,'[3]OSMEC ID + EVENT'!$A:$M,6,FALSE),Events!$B:$D,3,FALSE),)</f>
        <v>E009</v>
      </c>
      <c r="M2445" t="str">
        <f>IF(M$1= VLOOKUP(M$1,Events!$A:$D,1,FALSE),
VLOOKUP(
VLOOKUP($A2445,'[3]OSMEC ID + EVENT'!$A:$M,7,FALSE),Events!$B:$D,3,FALSE),)</f>
        <v>E010</v>
      </c>
      <c r="N2445" t="str">
        <f>IF(N$1= VLOOKUP(N$1,Events!$A:$D,1,FALSE),
VLOOKUP(
VLOOKUP($A2445,'[3]OSMEC ID + EVENT'!$A:$M,8,FALSE),Events!$B:$D,3,FALSE),)</f>
        <v>E011</v>
      </c>
      <c r="O2445" t="str">
        <f>IF(O$1= VLOOKUP(O$1,Events!$A:$D,1,FALSE),
VLOOKUP(
VLOOKUP($A2445,'[3]OSMEC ID + EVENT'!$A:$M,9,FALSE),Events!$B:$D,3,FALSE),)</f>
        <v>E012</v>
      </c>
      <c r="P2445" t="str">
        <f>IF(P$1= VLOOKUP(P$1,Events!$A:$D,1,FALSE),
VLOOKUP(
VLOOKUP($A2445,'[3]OSMEC ID + EVENT'!$A:$M,10,FALSE),Events!$B:$D,3,FALSE),)</f>
        <v>E013</v>
      </c>
      <c r="Q2445" t="str">
        <f>IF(Q$1= VLOOKUP(Q$1,Events!$A:$D,1,FALSE),
VLOOKUP(
VLOOKUP($A2445,'[3]OSMEC ID + EVENT'!$A:$M,11,FALSE),Events!$B:$D,3,FALSE),)</f>
        <v>E014</v>
      </c>
      <c r="R2445" t="str">
        <f>IF(R$1= VLOOKUP(R$1,Events!$A:$D,1,FALSE),
VLOOKUP(
VLOOKUP($A2445,'[3]OSMEC ID + EVENT'!$A:$M,12,FALSE),Events!$B:$D,3,FALSE),)</f>
        <v>E015</v>
      </c>
      <c r="S2445" t="str">
        <f>IF(S$1= VLOOKUP(S$1,Events!$A:$D,1,FALSE),
VLOOKUP(
VLOOKUP($A2445,'[3]OSMEC ID + EVENT'!$A:$M,13,FALSE),Events!$B:$D,3,FALSE),)</f>
        <v>E016</v>
      </c>
      <c r="T2445" t="str">
        <f>IF(
ISNA(MATCH(T$1,Events!$A:$A,0)),
0,
VLOOKUP(
VLOOKUP(A2445,'[4]OSMEC ID + EVENT'!$A:$I,2,FALSE),Events!$B:$D,3,FALSE))</f>
        <v>E017</v>
      </c>
      <c r="U2445" t="str">
        <f>IF(
ISNA(MATCH(U$1,Events!$A:$A,0)),
0,
VLOOKUP(
VLOOKUP($A2445,'[4]OSMEC ID + EVENT'!$A:$I,3,FALSE),Events!$B:$D,3,FALSE))</f>
        <v>E018</v>
      </c>
      <c r="V2445" t="str">
        <f>IF(
ISNA(MATCH(V$1,Events!$A:$A,0)),
0,
VLOOKUP(
VLOOKUP($A2445,'[4]OSMEC ID + EVENT'!$A:$I,4,FALSE),Events!$B:$D,3,FALSE))</f>
        <v>E019</v>
      </c>
      <c r="W2445" t="str">
        <f>IF(
ISNA(MATCH(W$1,Events!$A:$A,0)),
0,
VLOOKUP(
VLOOKUP($A2445,'[4]OSMEC ID + EVENT'!$A:$I,5,FALSE),Events!$B:$D,3,FALSE))</f>
        <v>E020</v>
      </c>
      <c r="X2445" t="str">
        <f>IF(
ISNA(MATCH(X$1,Events!$A:$A,0)),
0,
VLOOKUP(
VLOOKUP($A2445,'[4]OSMEC ID + EVENT'!$A:$I,6,FALSE),Events!$B:$D,3,FALSE))</f>
        <v>E021</v>
      </c>
      <c r="Y2445" t="str">
        <f>IF(
ISNA(MATCH(Y$1,Events!$A:$A,0)),
0,
VLOOKUP(
VLOOKUP($A2445,'[4]OSMEC ID + EVENT'!$A:$I,7,FALSE),Events!$B:$D,3,FALSE))</f>
        <v>E022</v>
      </c>
      <c r="Z2445" t="str">
        <f>IF(
ISNA(MATCH(Z$1,Events!$A:$A,0)),
0,
VLOOKUP(
VLOOKUP($A2445,'[4]OSMEC ID + EVENT'!$A:$I,8,FALSE),Events!$B:$D,3,FALSE))</f>
        <v>E023</v>
      </c>
      <c r="AA2445" t="str">
        <f>IFERROR(
VLOOKUP(
VLOOKUP(A2445,'[5]OSMEC ID + SUBJECT'!$A:$B,2,FALSE),Subjects!$B:$D,3,FALSE),"")</f>
        <v/>
      </c>
      <c r="AB2445" t="str">
        <f>IFERROR(
VLOOKUP(
VLOOKUP(A2445,'[6]OSMEC ID + SUBJECT'!$A:$B,2,FALSE),Subjects!B:D,3,FALSE),"")</f>
        <v/>
      </c>
      <c r="AC2445" t="str">
        <f>IFERROR(
VLOOKUP(
VLOOKUP(A2445,'[7]OSMEC-ID + SESSION'!$A:$B,2,FALSE),Subjects!$B:$D,3,FALSE),"")</f>
        <v/>
      </c>
      <c r="AD2445" t="str">
        <f>IFERROR(
VLOOKUP(
VLOOKUP(A2445,'[8]OSMEC ID + SESSION'!$A:$B,2,FALSE),Subjects!$B:$D,3,FALSE),"")</f>
        <v/>
      </c>
      <c r="AE2445" s="12" t="str">
        <f>IFERROR(
VLOOKUP(
VLOOKUP(A2445,'[9]OSMEC ID + SUBJECT'!$A:$B,2,FALSE),Subjects!$B:$D,3,FALSE),"")</f>
        <v/>
      </c>
      <c r="AF2445" t="str">
        <f>IFERROR(
VLOOKUP(
VLOOKUP(A2445,'[10]OSMEC ID + SESSION'!$A:$B,2,FALSE),Subjects!$B:$D,3),"")</f>
        <v/>
      </c>
    </row>
    <row r="2446" spans="1:32" x14ac:dyDescent="0.75">
      <c r="A2446" t="str">
        <f>Deligate_List!A2450</f>
        <v>OSMEC-3013</v>
      </c>
      <c r="B2446" t="str">
        <f>VLOOKUP(A2446,Deligate_List!A:B,2,FALSE)</f>
        <v>Kandukuri shivanandini</v>
      </c>
      <c r="C2446" t="str">
        <f>IFERROR(
VLOOKUP(
VLOOKUP($A2446,'[1]OSMEC ID + WORKSHOP'!$A:$B,2,FALSE),Workshop!A:C,3,FALSE),"")</f>
        <v>W007</v>
      </c>
      <c r="D2446" t="str">
        <f>IF($D$1 =Events!$A$2,
VLOOKUP(
VLOOKUP($A2446,'[2]OSMEC ID + EVENT'!$A:$E,2,FALSE),Events!$B:$D,3,FALSE))</f>
        <v>E001</v>
      </c>
      <c r="E2446" t="str">
        <f>IF(E$1=Events!$A$3,
VLOOKUP(
VLOOKUP($A2446,'[2]OSMEC ID + EVENT'!$A:$E,3,FALSE),Events!B:D,3,FALSE))</f>
        <v>E002</v>
      </c>
      <c r="F2446" t="str">
        <f>IF($F$1=Events!$A$4,
VLOOKUP(
VLOOKUP($A2448,'[2]OSMEC ID + EVENT'!$A:$E,4,FALSE),Events!B:D,3,FALSE),)</f>
        <v>E003</v>
      </c>
      <c r="G2446" t="str">
        <f>IF($G$1=Events!$A$5,
VLOOKUP(
VLOOKUP($A2448,'[2]OSMEC ID + EVENT'!$A:$E,5,FALSE),Events!$B:$D,3,FALSE),)</f>
        <v>E004</v>
      </c>
      <c r="H2446" s="3" t="str">
        <f>IF($H$1= VLOOKUP($H$1,Events!$A:$D,1,FALSE),
VLOOKUP(
VLOOKUP(A2446,'[3]OSMEC ID + EVENT'!$A:$M,2,FALSE),Events!B:D,3,FALSE),)</f>
        <v>E005</v>
      </c>
      <c r="I2446" s="3" t="str">
        <f>IF(I$1= VLOOKUP(I$1,Events!$A:$D,1,FALSE),
VLOOKUP(
VLOOKUP($A2446,'[3]OSMEC ID + EVENT'!$A:$M,3,FALSE),Events!$B:$D,3,FALSE),)</f>
        <v>E006</v>
      </c>
      <c r="J2446" t="str">
        <f>IF(J$1= VLOOKUP(J$1,Events!$A:$D,1,FALSE),
VLOOKUP(
VLOOKUP($A2446,'[3]OSMEC ID + EVENT'!$A:$M,4,FALSE),Events!$B:$D,3,FALSE),)</f>
        <v>E007</v>
      </c>
      <c r="K2446" t="str">
        <f>IF(K$1= VLOOKUP(K$1,Events!$A:$D,1,FALSE),
VLOOKUP(
VLOOKUP($A2446,'[3]OSMEC ID + EVENT'!$A:$M,5,FALSE),Events!$B:$D,3,FALSE),)</f>
        <v>E008</v>
      </c>
      <c r="L2446" t="str">
        <f>IF(L$1= VLOOKUP(L$1,Events!$A:$D,1,FALSE),
VLOOKUP(
VLOOKUP($A2446,'[3]OSMEC ID + EVENT'!$A:$M,6,FALSE),Events!$B:$D,3,FALSE),)</f>
        <v>E009</v>
      </c>
      <c r="M2446" t="str">
        <f>IF(M$1= VLOOKUP(M$1,Events!$A:$D,1,FALSE),
VLOOKUP(
VLOOKUP($A2446,'[3]OSMEC ID + EVENT'!$A:$M,7,FALSE),Events!$B:$D,3,FALSE),)</f>
        <v>E010</v>
      </c>
      <c r="N2446" t="str">
        <f>IF(N$1= VLOOKUP(N$1,Events!$A:$D,1,FALSE),
VLOOKUP(
VLOOKUP($A2446,'[3]OSMEC ID + EVENT'!$A:$M,8,FALSE),Events!$B:$D,3,FALSE),)</f>
        <v>E011</v>
      </c>
      <c r="O2446" t="str">
        <f>IF(O$1= VLOOKUP(O$1,Events!$A:$D,1,FALSE),
VLOOKUP(
VLOOKUP($A2446,'[3]OSMEC ID + EVENT'!$A:$M,9,FALSE),Events!$B:$D,3,FALSE),)</f>
        <v>E012</v>
      </c>
      <c r="P2446" t="str">
        <f>IF(P$1= VLOOKUP(P$1,Events!$A:$D,1,FALSE),
VLOOKUP(
VLOOKUP($A2446,'[3]OSMEC ID + EVENT'!$A:$M,10,FALSE),Events!$B:$D,3,FALSE),)</f>
        <v>E013</v>
      </c>
      <c r="Q2446" t="str">
        <f>IF(Q$1= VLOOKUP(Q$1,Events!$A:$D,1,FALSE),
VLOOKUP(
VLOOKUP($A2446,'[3]OSMEC ID + EVENT'!$A:$M,11,FALSE),Events!$B:$D,3,FALSE),)</f>
        <v>E014</v>
      </c>
      <c r="R2446" t="str">
        <f>IF(R$1= VLOOKUP(R$1,Events!$A:$D,1,FALSE),
VLOOKUP(
VLOOKUP($A2446,'[3]OSMEC ID + EVENT'!$A:$M,12,FALSE),Events!$B:$D,3,FALSE),)</f>
        <v>E015</v>
      </c>
      <c r="S2446" t="str">
        <f>IF(S$1= VLOOKUP(S$1,Events!$A:$D,1,FALSE),
VLOOKUP(
VLOOKUP($A2446,'[3]OSMEC ID + EVENT'!$A:$M,13,FALSE),Events!$B:$D,3,FALSE),)</f>
        <v>E016</v>
      </c>
      <c r="T2446" t="str">
        <f>IF(
ISNA(MATCH(T$1,Events!$A:$A,0)),
0,
VLOOKUP(
VLOOKUP(A2446,'[4]OSMEC ID + EVENT'!$A:$I,2,FALSE),Events!$B:$D,3,FALSE))</f>
        <v>E017</v>
      </c>
      <c r="U2446" t="str">
        <f>IF(
ISNA(MATCH(U$1,Events!$A:$A,0)),
0,
VLOOKUP(
VLOOKUP($A2446,'[4]OSMEC ID + EVENT'!$A:$I,3,FALSE),Events!$B:$D,3,FALSE))</f>
        <v>E018</v>
      </c>
      <c r="V2446" t="str">
        <f>IF(
ISNA(MATCH(V$1,Events!$A:$A,0)),
0,
VLOOKUP(
VLOOKUP($A2446,'[4]OSMEC ID + EVENT'!$A:$I,4,FALSE),Events!$B:$D,3,FALSE))</f>
        <v>E019</v>
      </c>
      <c r="W2446" t="str">
        <f>IF(
ISNA(MATCH(W$1,Events!$A:$A,0)),
0,
VLOOKUP(
VLOOKUP($A2446,'[4]OSMEC ID + EVENT'!$A:$I,5,FALSE),Events!$B:$D,3,FALSE))</f>
        <v>E020</v>
      </c>
      <c r="X2446" t="str">
        <f>IF(
ISNA(MATCH(X$1,Events!$A:$A,0)),
0,
VLOOKUP(
VLOOKUP($A2446,'[4]OSMEC ID + EVENT'!$A:$I,6,FALSE),Events!$B:$D,3,FALSE))</f>
        <v>E021</v>
      </c>
      <c r="Y2446" t="str">
        <f>IF(
ISNA(MATCH(Y$1,Events!$A:$A,0)),
0,
VLOOKUP(
VLOOKUP($A2446,'[4]OSMEC ID + EVENT'!$A:$I,7,FALSE),Events!$B:$D,3,FALSE))</f>
        <v>E022</v>
      </c>
      <c r="Z2446" t="str">
        <f>IF(
ISNA(MATCH(Z$1,Events!$A:$A,0)),
0,
VLOOKUP(
VLOOKUP($A2446,'[4]OSMEC ID + EVENT'!$A:$I,8,FALSE),Events!$B:$D,3,FALSE))</f>
        <v>E023</v>
      </c>
      <c r="AA2446" t="str">
        <f>IFERROR(
VLOOKUP(
VLOOKUP(A2446,'[5]OSMEC ID + SUBJECT'!$A:$B,2,FALSE),Subjects!$B:$D,3,FALSE),"")</f>
        <v/>
      </c>
      <c r="AB2446" t="str">
        <f>IFERROR(
VLOOKUP(
VLOOKUP(A2446,'[6]OSMEC ID + SUBJECT'!$A:$B,2,FALSE),Subjects!B:D,3,FALSE),"")</f>
        <v/>
      </c>
      <c r="AC2446" t="str">
        <f>IFERROR(
VLOOKUP(
VLOOKUP(A2446,'[7]OSMEC-ID + SESSION'!$A:$B,2,FALSE),Subjects!$B:$D,3,FALSE),"")</f>
        <v/>
      </c>
      <c r="AD2446" t="str">
        <f>IFERROR(
VLOOKUP(
VLOOKUP(A2446,'[8]OSMEC ID + SESSION'!$A:$B,2,FALSE),Subjects!$B:$D,3,FALSE),"")</f>
        <v/>
      </c>
      <c r="AE2446" s="12" t="str">
        <f>IFERROR(
VLOOKUP(
VLOOKUP(A2446,'[9]OSMEC ID + SUBJECT'!$A:$B,2,FALSE),Subjects!$B:$D,3,FALSE),"")</f>
        <v/>
      </c>
      <c r="AF2446" t="str">
        <f>IFERROR(
VLOOKUP(
VLOOKUP(A2446,'[10]OSMEC ID + SESSION'!$A:$B,2,FALSE),Subjects!$B:$D,3),"")</f>
        <v/>
      </c>
    </row>
    <row r="2447" spans="1:32" x14ac:dyDescent="0.75">
      <c r="A2447" t="str">
        <f>Deligate_List!A2451</f>
        <v>OSMEC-3014</v>
      </c>
      <c r="B2447" t="str">
        <f>VLOOKUP(A2447,Deligate_List!A:B,2,FALSE)</f>
        <v>Sahana Alishetty</v>
      </c>
      <c r="C2447" t="str">
        <f>IFERROR(
VLOOKUP(
VLOOKUP($A2447,'[1]OSMEC ID + WORKSHOP'!$A:$B,2,FALSE),Workshop!A:C,3,FALSE),"")</f>
        <v>W001</v>
      </c>
      <c r="D2447" t="str">
        <f>IF($D$1 =Events!$A$2,
VLOOKUP(
VLOOKUP($A2447,'[2]OSMEC ID + EVENT'!$A:$E,2,FALSE),Events!$B:$D,3,FALSE))</f>
        <v>E001</v>
      </c>
      <c r="E2447" t="str">
        <f>IF(E$1=Events!$A$3,
VLOOKUP(
VLOOKUP($A2447,'[2]OSMEC ID + EVENT'!$A:$E,3,FALSE),Events!B:D,3,FALSE))</f>
        <v>E002</v>
      </c>
      <c r="F2447" t="str">
        <f>IF($F$1=Events!$A$4,
VLOOKUP(
VLOOKUP($A2449,'[2]OSMEC ID + EVENT'!$A:$E,4,FALSE),Events!B:D,3,FALSE),)</f>
        <v>E003</v>
      </c>
      <c r="G2447" t="str">
        <f>IF($G$1=Events!$A$5,
VLOOKUP(
VLOOKUP($A2449,'[2]OSMEC ID + EVENT'!$A:$E,5,FALSE),Events!$B:$D,3,FALSE),)</f>
        <v>E004</v>
      </c>
      <c r="H2447" s="3" t="str">
        <f>IF($H$1= VLOOKUP($H$1,Events!$A:$D,1,FALSE),
VLOOKUP(
VLOOKUP(A2447,'[3]OSMEC ID + EVENT'!$A:$M,2,FALSE),Events!B:D,3,FALSE),)</f>
        <v>E005</v>
      </c>
      <c r="I2447" s="3" t="str">
        <f>IF(I$1= VLOOKUP(I$1,Events!$A:$D,1,FALSE),
VLOOKUP(
VLOOKUP($A2447,'[3]OSMEC ID + EVENT'!$A:$M,3,FALSE),Events!$B:$D,3,FALSE),)</f>
        <v>E006</v>
      </c>
      <c r="J2447" t="str">
        <f>IF(J$1= VLOOKUP(J$1,Events!$A:$D,1,FALSE),
VLOOKUP(
VLOOKUP($A2447,'[3]OSMEC ID + EVENT'!$A:$M,4,FALSE),Events!$B:$D,3,FALSE),)</f>
        <v>E007</v>
      </c>
      <c r="K2447" t="str">
        <f>IF(K$1= VLOOKUP(K$1,Events!$A:$D,1,FALSE),
VLOOKUP(
VLOOKUP($A2447,'[3]OSMEC ID + EVENT'!$A:$M,5,FALSE),Events!$B:$D,3,FALSE),)</f>
        <v>E008</v>
      </c>
      <c r="L2447" t="str">
        <f>IF(L$1= VLOOKUP(L$1,Events!$A:$D,1,FALSE),
VLOOKUP(
VLOOKUP($A2447,'[3]OSMEC ID + EVENT'!$A:$M,6,FALSE),Events!$B:$D,3,FALSE),)</f>
        <v>E009</v>
      </c>
      <c r="M2447" t="str">
        <f>IF(M$1= VLOOKUP(M$1,Events!$A:$D,1,FALSE),
VLOOKUP(
VLOOKUP($A2447,'[3]OSMEC ID + EVENT'!$A:$M,7,FALSE),Events!$B:$D,3,FALSE),)</f>
        <v>E010</v>
      </c>
      <c r="N2447" t="str">
        <f>IF(N$1= VLOOKUP(N$1,Events!$A:$D,1,FALSE),
VLOOKUP(
VLOOKUP($A2447,'[3]OSMEC ID + EVENT'!$A:$M,8,FALSE),Events!$B:$D,3,FALSE),)</f>
        <v>E011</v>
      </c>
      <c r="O2447" t="str">
        <f>IF(O$1= VLOOKUP(O$1,Events!$A:$D,1,FALSE),
VLOOKUP(
VLOOKUP($A2447,'[3]OSMEC ID + EVENT'!$A:$M,9,FALSE),Events!$B:$D,3,FALSE),)</f>
        <v>E012</v>
      </c>
      <c r="P2447" t="str">
        <f>IF(P$1= VLOOKUP(P$1,Events!$A:$D,1,FALSE),
VLOOKUP(
VLOOKUP($A2447,'[3]OSMEC ID + EVENT'!$A:$M,10,FALSE),Events!$B:$D,3,FALSE),)</f>
        <v>E013</v>
      </c>
      <c r="Q2447" t="str">
        <f>IF(Q$1= VLOOKUP(Q$1,Events!$A:$D,1,FALSE),
VLOOKUP(
VLOOKUP($A2447,'[3]OSMEC ID + EVENT'!$A:$M,11,FALSE),Events!$B:$D,3,FALSE),)</f>
        <v>E014</v>
      </c>
      <c r="R2447" t="str">
        <f>IF(R$1= VLOOKUP(R$1,Events!$A:$D,1,FALSE),
VLOOKUP(
VLOOKUP($A2447,'[3]OSMEC ID + EVENT'!$A:$M,12,FALSE),Events!$B:$D,3,FALSE),)</f>
        <v>E015</v>
      </c>
      <c r="S2447" t="str">
        <f>IF(S$1= VLOOKUP(S$1,Events!$A:$D,1,FALSE),
VLOOKUP(
VLOOKUP($A2447,'[3]OSMEC ID + EVENT'!$A:$M,13,FALSE),Events!$B:$D,3,FALSE),)</f>
        <v>E016</v>
      </c>
      <c r="T2447" t="str">
        <f>IF(
ISNA(MATCH(T$1,Events!$A:$A,0)),
0,
VLOOKUP(
VLOOKUP(A2447,'[4]OSMEC ID + EVENT'!$A:$I,2,FALSE),Events!$B:$D,3,FALSE))</f>
        <v>E017</v>
      </c>
      <c r="U2447" t="str">
        <f>IF(
ISNA(MATCH(U$1,Events!$A:$A,0)),
0,
VLOOKUP(
VLOOKUP($A2447,'[4]OSMEC ID + EVENT'!$A:$I,3,FALSE),Events!$B:$D,3,FALSE))</f>
        <v>E018</v>
      </c>
      <c r="V2447" t="str">
        <f>IF(
ISNA(MATCH(V$1,Events!$A:$A,0)),
0,
VLOOKUP(
VLOOKUP($A2447,'[4]OSMEC ID + EVENT'!$A:$I,4,FALSE),Events!$B:$D,3,FALSE))</f>
        <v>E019</v>
      </c>
      <c r="W2447" t="str">
        <f>IF(
ISNA(MATCH(W$1,Events!$A:$A,0)),
0,
VLOOKUP(
VLOOKUP($A2447,'[4]OSMEC ID + EVENT'!$A:$I,5,FALSE),Events!$B:$D,3,FALSE))</f>
        <v>E020</v>
      </c>
      <c r="X2447" t="str">
        <f>IF(
ISNA(MATCH(X$1,Events!$A:$A,0)),
0,
VLOOKUP(
VLOOKUP($A2447,'[4]OSMEC ID + EVENT'!$A:$I,6,FALSE),Events!$B:$D,3,FALSE))</f>
        <v>E021</v>
      </c>
      <c r="Y2447" t="str">
        <f>IF(
ISNA(MATCH(Y$1,Events!$A:$A,0)),
0,
VLOOKUP(
VLOOKUP($A2447,'[4]OSMEC ID + EVENT'!$A:$I,7,FALSE),Events!$B:$D,3,FALSE))</f>
        <v>E022</v>
      </c>
      <c r="Z2447" t="str">
        <f>IF(
ISNA(MATCH(Z$1,Events!$A:$A,0)),
0,
VLOOKUP(
VLOOKUP($A2447,'[4]OSMEC ID + EVENT'!$A:$I,8,FALSE),Events!$B:$D,3,FALSE))</f>
        <v>E023</v>
      </c>
      <c r="AA2447" t="str">
        <f>IFERROR(
VLOOKUP(
VLOOKUP(A2447,'[5]OSMEC ID + SUBJECT'!$A:$B,2,FALSE),Subjects!$B:$D,3,FALSE),"")</f>
        <v/>
      </c>
      <c r="AB2447" t="str">
        <f>IFERROR(
VLOOKUP(
VLOOKUP(A2447,'[6]OSMEC ID + SUBJECT'!$A:$B,2,FALSE),Subjects!B:D,3,FALSE),"")</f>
        <v/>
      </c>
      <c r="AC2447" t="str">
        <f>IFERROR(
VLOOKUP(
VLOOKUP(A2447,'[7]OSMEC-ID + SESSION'!$A:$B,2,FALSE),Subjects!$B:$D,3,FALSE),"")</f>
        <v/>
      </c>
      <c r="AD2447" t="str">
        <f>IFERROR(
VLOOKUP(
VLOOKUP(A2447,'[8]OSMEC ID + SESSION'!$A:$B,2,FALSE),Subjects!$B:$D,3,FALSE),"")</f>
        <v/>
      </c>
      <c r="AE2447" s="12" t="str">
        <f>IFERROR(
VLOOKUP(
VLOOKUP(A2447,'[9]OSMEC ID + SUBJECT'!$A:$B,2,FALSE),Subjects!$B:$D,3,FALSE),"")</f>
        <v/>
      </c>
      <c r="AF2447" t="str">
        <f>IFERROR(
VLOOKUP(
VLOOKUP(A2447,'[10]OSMEC ID + SESSION'!$A:$B,2,FALSE),Subjects!$B:$D,3),"")</f>
        <v/>
      </c>
    </row>
    <row r="2448" spans="1:32" x14ac:dyDescent="0.75">
      <c r="A2448" t="str">
        <f>Deligate_List!A2452</f>
        <v>OSMEC-3015</v>
      </c>
      <c r="B2448" t="str">
        <f>VLOOKUP(A2448,Deligate_List!A:B,2,FALSE)</f>
        <v>GUGULOTHU HARSHITHA</v>
      </c>
      <c r="C2448" t="str">
        <f>IFERROR(
VLOOKUP(
VLOOKUP($A2448,'[1]OSMEC ID + WORKSHOP'!$A:$B,2,FALSE),Workshop!A:C,3,FALSE),"")</f>
        <v>W008</v>
      </c>
      <c r="D2448" t="str">
        <f>IF($D$1 =Events!$A$2,
VLOOKUP(
VLOOKUP($A2448,'[2]OSMEC ID + EVENT'!$A:$E,2,FALSE),Events!$B:$D,3,FALSE))</f>
        <v>E001</v>
      </c>
      <c r="E2448" t="str">
        <f>IF(E$1=Events!$A$3,
VLOOKUP(
VLOOKUP($A2448,'[2]OSMEC ID + EVENT'!$A:$E,3,FALSE),Events!B:D,3,FALSE))</f>
        <v>E002</v>
      </c>
      <c r="F2448" t="str">
        <f>IF($F$1=Events!$A$4,
VLOOKUP(
VLOOKUP($A2450,'[2]OSMEC ID + EVENT'!$A:$E,4,FALSE),Events!B:D,3,FALSE),)</f>
        <v>E003</v>
      </c>
      <c r="G2448" t="str">
        <f>IF($G$1=Events!$A$5,
VLOOKUP(
VLOOKUP($A2450,'[2]OSMEC ID + EVENT'!$A:$E,5,FALSE),Events!$B:$D,3,FALSE),)</f>
        <v>E004</v>
      </c>
      <c r="H2448" s="3" t="str">
        <f>IF($H$1= VLOOKUP($H$1,Events!$A:$D,1,FALSE),
VLOOKUP(
VLOOKUP(A2448,'[3]OSMEC ID + EVENT'!$A:$M,2,FALSE),Events!B:D,3,FALSE),)</f>
        <v>E005</v>
      </c>
      <c r="I2448" s="3" t="str">
        <f>IF(I$1= VLOOKUP(I$1,Events!$A:$D,1,FALSE),
VLOOKUP(
VLOOKUP($A2448,'[3]OSMEC ID + EVENT'!$A:$M,3,FALSE),Events!$B:$D,3,FALSE),)</f>
        <v>E006</v>
      </c>
      <c r="J2448" t="str">
        <f>IF(J$1= VLOOKUP(J$1,Events!$A:$D,1,FALSE),
VLOOKUP(
VLOOKUP($A2448,'[3]OSMEC ID + EVENT'!$A:$M,4,FALSE),Events!$B:$D,3,FALSE),)</f>
        <v>E007</v>
      </c>
      <c r="K2448" t="str">
        <f>IF(K$1= VLOOKUP(K$1,Events!$A:$D,1,FALSE),
VLOOKUP(
VLOOKUP($A2448,'[3]OSMEC ID + EVENT'!$A:$M,5,FALSE),Events!$B:$D,3,FALSE),)</f>
        <v>E008</v>
      </c>
      <c r="L2448" t="str">
        <f>IF(L$1= VLOOKUP(L$1,Events!$A:$D,1,FALSE),
VLOOKUP(
VLOOKUP($A2448,'[3]OSMEC ID + EVENT'!$A:$M,6,FALSE),Events!$B:$D,3,FALSE),)</f>
        <v>E009</v>
      </c>
      <c r="M2448" t="str">
        <f>IF(M$1= VLOOKUP(M$1,Events!$A:$D,1,FALSE),
VLOOKUP(
VLOOKUP($A2448,'[3]OSMEC ID + EVENT'!$A:$M,7,FALSE),Events!$B:$D,3,FALSE),)</f>
        <v>E010</v>
      </c>
      <c r="N2448" t="str">
        <f>IF(N$1= VLOOKUP(N$1,Events!$A:$D,1,FALSE),
VLOOKUP(
VLOOKUP($A2448,'[3]OSMEC ID + EVENT'!$A:$M,8,FALSE),Events!$B:$D,3,FALSE),)</f>
        <v>E011</v>
      </c>
      <c r="O2448" t="str">
        <f>IF(O$1= VLOOKUP(O$1,Events!$A:$D,1,FALSE),
VLOOKUP(
VLOOKUP($A2448,'[3]OSMEC ID + EVENT'!$A:$M,9,FALSE),Events!$B:$D,3,FALSE),)</f>
        <v>E012</v>
      </c>
      <c r="P2448" t="str">
        <f>IF(P$1= VLOOKUP(P$1,Events!$A:$D,1,FALSE),
VLOOKUP(
VLOOKUP($A2448,'[3]OSMEC ID + EVENT'!$A:$M,10,FALSE),Events!$B:$D,3,FALSE),)</f>
        <v>E013</v>
      </c>
      <c r="Q2448" t="str">
        <f>IF(Q$1= VLOOKUP(Q$1,Events!$A:$D,1,FALSE),
VLOOKUP(
VLOOKUP($A2448,'[3]OSMEC ID + EVENT'!$A:$M,11,FALSE),Events!$B:$D,3,FALSE),)</f>
        <v>E014</v>
      </c>
      <c r="R2448" t="str">
        <f>IF(R$1= VLOOKUP(R$1,Events!$A:$D,1,FALSE),
VLOOKUP(
VLOOKUP($A2448,'[3]OSMEC ID + EVENT'!$A:$M,12,FALSE),Events!$B:$D,3,FALSE),)</f>
        <v>E015</v>
      </c>
      <c r="S2448" t="str">
        <f>IF(S$1= VLOOKUP(S$1,Events!$A:$D,1,FALSE),
VLOOKUP(
VLOOKUP($A2448,'[3]OSMEC ID + EVENT'!$A:$M,13,FALSE),Events!$B:$D,3,FALSE),)</f>
        <v>E016</v>
      </c>
      <c r="T2448" t="str">
        <f>IF(
ISNA(MATCH(T$1,Events!$A:$A,0)),
0,
VLOOKUP(
VLOOKUP(A2448,'[4]OSMEC ID + EVENT'!$A:$I,2,FALSE),Events!$B:$D,3,FALSE))</f>
        <v>E017</v>
      </c>
      <c r="U2448" t="str">
        <f>IF(
ISNA(MATCH(U$1,Events!$A:$A,0)),
0,
VLOOKUP(
VLOOKUP($A2448,'[4]OSMEC ID + EVENT'!$A:$I,3,FALSE),Events!$B:$D,3,FALSE))</f>
        <v>E018</v>
      </c>
      <c r="V2448" t="str">
        <f>IF(
ISNA(MATCH(V$1,Events!$A:$A,0)),
0,
VLOOKUP(
VLOOKUP($A2448,'[4]OSMEC ID + EVENT'!$A:$I,4,FALSE),Events!$B:$D,3,FALSE))</f>
        <v>E019</v>
      </c>
      <c r="W2448" t="str">
        <f>IF(
ISNA(MATCH(W$1,Events!$A:$A,0)),
0,
VLOOKUP(
VLOOKUP($A2448,'[4]OSMEC ID + EVENT'!$A:$I,5,FALSE),Events!$B:$D,3,FALSE))</f>
        <v>E020</v>
      </c>
      <c r="X2448" t="str">
        <f>IF(
ISNA(MATCH(X$1,Events!$A:$A,0)),
0,
VLOOKUP(
VLOOKUP($A2448,'[4]OSMEC ID + EVENT'!$A:$I,6,FALSE),Events!$B:$D,3,FALSE))</f>
        <v>E021</v>
      </c>
      <c r="Y2448" t="str">
        <f>IF(
ISNA(MATCH(Y$1,Events!$A:$A,0)),
0,
VLOOKUP(
VLOOKUP($A2448,'[4]OSMEC ID + EVENT'!$A:$I,7,FALSE),Events!$B:$D,3,FALSE))</f>
        <v>E022</v>
      </c>
      <c r="Z2448" t="str">
        <f>IF(
ISNA(MATCH(Z$1,Events!$A:$A,0)),
0,
VLOOKUP(
VLOOKUP($A2448,'[4]OSMEC ID + EVENT'!$A:$I,8,FALSE),Events!$B:$D,3,FALSE))</f>
        <v>E023</v>
      </c>
      <c r="AA2448" t="str">
        <f>IFERROR(
VLOOKUP(
VLOOKUP(A2448,'[5]OSMEC ID + SUBJECT'!$A:$B,2,FALSE),Subjects!$B:$D,3,FALSE),"")</f>
        <v/>
      </c>
      <c r="AB2448" t="str">
        <f>IFERROR(
VLOOKUP(
VLOOKUP(A2448,'[6]OSMEC ID + SUBJECT'!$A:$B,2,FALSE),Subjects!B:D,3,FALSE),"")</f>
        <v/>
      </c>
      <c r="AC2448" t="str">
        <f>IFERROR(
VLOOKUP(
VLOOKUP(A2448,'[7]OSMEC-ID + SESSION'!$A:$B,2,FALSE),Subjects!$B:$D,3,FALSE),"")</f>
        <v/>
      </c>
      <c r="AD2448" t="str">
        <f>IFERROR(
VLOOKUP(
VLOOKUP(A2448,'[8]OSMEC ID + SESSION'!$A:$B,2,FALSE),Subjects!$B:$D,3,FALSE),"")</f>
        <v/>
      </c>
      <c r="AE2448" s="12" t="str">
        <f>IFERROR(
VLOOKUP(
VLOOKUP(A2448,'[9]OSMEC ID + SUBJECT'!$A:$B,2,FALSE),Subjects!$B:$D,3,FALSE),"")</f>
        <v/>
      </c>
      <c r="AF2448" t="str">
        <f>IFERROR(
VLOOKUP(
VLOOKUP(A2448,'[10]OSMEC ID + SESSION'!$A:$B,2,FALSE),Subjects!$B:$D,3),"")</f>
        <v/>
      </c>
    </row>
    <row r="2449" spans="1:32" x14ac:dyDescent="0.75">
      <c r="A2449" t="str">
        <f>Deligate_List!A2453</f>
        <v>OSMEC-3016</v>
      </c>
      <c r="B2449" t="str">
        <f>VLOOKUP(A2449,Deligate_List!A:B,2,FALSE)</f>
        <v>KATTA SIRI REDDY</v>
      </c>
      <c r="C2449" t="str">
        <f>IFERROR(
VLOOKUP(
VLOOKUP($A2449,'[1]OSMEC ID + WORKSHOP'!$A:$B,2,FALSE),Workshop!A:C,3,FALSE),"")</f>
        <v>W005</v>
      </c>
      <c r="D2449" t="str">
        <f>IF($D$1 =Events!$A$2,
VLOOKUP(
VLOOKUP($A2449,'[2]OSMEC ID + EVENT'!$A:$E,2,FALSE),Events!$B:$D,3,FALSE))</f>
        <v>E001</v>
      </c>
      <c r="E2449" t="str">
        <f>IF(E$1=Events!$A$3,
VLOOKUP(
VLOOKUP($A2449,'[2]OSMEC ID + EVENT'!$A:$E,3,FALSE),Events!B:D,3,FALSE))</f>
        <v>E002</v>
      </c>
      <c r="F2449" t="str">
        <f>IF($F$1=Events!$A$4,
VLOOKUP(
VLOOKUP($A2451,'[2]OSMEC ID + EVENT'!$A:$E,4,FALSE),Events!B:D,3,FALSE),)</f>
        <v>E003</v>
      </c>
      <c r="G2449" t="str">
        <f>IF($G$1=Events!$A$5,
VLOOKUP(
VLOOKUP($A2451,'[2]OSMEC ID + EVENT'!$A:$E,5,FALSE),Events!$B:$D,3,FALSE),)</f>
        <v>E004</v>
      </c>
      <c r="H2449" s="3" t="str">
        <f>IF($H$1= VLOOKUP($H$1,Events!$A:$D,1,FALSE),
VLOOKUP(
VLOOKUP(A2449,'[3]OSMEC ID + EVENT'!$A:$M,2,FALSE),Events!B:D,3,FALSE),)</f>
        <v>E005</v>
      </c>
      <c r="I2449" s="3" t="str">
        <f>IF(I$1= VLOOKUP(I$1,Events!$A:$D,1,FALSE),
VLOOKUP(
VLOOKUP($A2449,'[3]OSMEC ID + EVENT'!$A:$M,3,FALSE),Events!$B:$D,3,FALSE),)</f>
        <v>E006</v>
      </c>
      <c r="J2449" t="str">
        <f>IF(J$1= VLOOKUP(J$1,Events!$A:$D,1,FALSE),
VLOOKUP(
VLOOKUP($A2449,'[3]OSMEC ID + EVENT'!$A:$M,4,FALSE),Events!$B:$D,3,FALSE),)</f>
        <v>E007</v>
      </c>
      <c r="K2449" t="str">
        <f>IF(K$1= VLOOKUP(K$1,Events!$A:$D,1,FALSE),
VLOOKUP(
VLOOKUP($A2449,'[3]OSMEC ID + EVENT'!$A:$M,5,FALSE),Events!$B:$D,3,FALSE),)</f>
        <v>E008</v>
      </c>
      <c r="L2449" t="str">
        <f>IF(L$1= VLOOKUP(L$1,Events!$A:$D,1,FALSE),
VLOOKUP(
VLOOKUP($A2449,'[3]OSMEC ID + EVENT'!$A:$M,6,FALSE),Events!$B:$D,3,FALSE),)</f>
        <v>E009</v>
      </c>
      <c r="M2449" t="str">
        <f>IF(M$1= VLOOKUP(M$1,Events!$A:$D,1,FALSE),
VLOOKUP(
VLOOKUP($A2449,'[3]OSMEC ID + EVENT'!$A:$M,7,FALSE),Events!$B:$D,3,FALSE),)</f>
        <v>E010</v>
      </c>
      <c r="N2449" t="str">
        <f>IF(N$1= VLOOKUP(N$1,Events!$A:$D,1,FALSE),
VLOOKUP(
VLOOKUP($A2449,'[3]OSMEC ID + EVENT'!$A:$M,8,FALSE),Events!$B:$D,3,FALSE),)</f>
        <v>E011</v>
      </c>
      <c r="O2449" t="str">
        <f>IF(O$1= VLOOKUP(O$1,Events!$A:$D,1,FALSE),
VLOOKUP(
VLOOKUP($A2449,'[3]OSMEC ID + EVENT'!$A:$M,9,FALSE),Events!$B:$D,3,FALSE),)</f>
        <v>E012</v>
      </c>
      <c r="P2449" t="str">
        <f>IF(P$1= VLOOKUP(P$1,Events!$A:$D,1,FALSE),
VLOOKUP(
VLOOKUP($A2449,'[3]OSMEC ID + EVENT'!$A:$M,10,FALSE),Events!$B:$D,3,FALSE),)</f>
        <v>E013</v>
      </c>
      <c r="Q2449" t="str">
        <f>IF(Q$1= VLOOKUP(Q$1,Events!$A:$D,1,FALSE),
VLOOKUP(
VLOOKUP($A2449,'[3]OSMEC ID + EVENT'!$A:$M,11,FALSE),Events!$B:$D,3,FALSE),)</f>
        <v>E014</v>
      </c>
      <c r="R2449" t="str">
        <f>IF(R$1= VLOOKUP(R$1,Events!$A:$D,1,FALSE),
VLOOKUP(
VLOOKUP($A2449,'[3]OSMEC ID + EVENT'!$A:$M,12,FALSE),Events!$B:$D,3,FALSE),)</f>
        <v>E015</v>
      </c>
      <c r="S2449" t="str">
        <f>IF(S$1= VLOOKUP(S$1,Events!$A:$D,1,FALSE),
VLOOKUP(
VLOOKUP($A2449,'[3]OSMEC ID + EVENT'!$A:$M,13,FALSE),Events!$B:$D,3,FALSE),)</f>
        <v>E016</v>
      </c>
      <c r="T2449" t="str">
        <f>IF(
ISNA(MATCH(T$1,Events!$A:$A,0)),
0,
VLOOKUP(
VLOOKUP(A2449,'[4]OSMEC ID + EVENT'!$A:$I,2,FALSE),Events!$B:$D,3,FALSE))</f>
        <v>E017</v>
      </c>
      <c r="U2449" t="str">
        <f>IF(
ISNA(MATCH(U$1,Events!$A:$A,0)),
0,
VLOOKUP(
VLOOKUP($A2449,'[4]OSMEC ID + EVENT'!$A:$I,3,FALSE),Events!$B:$D,3,FALSE))</f>
        <v>E018</v>
      </c>
      <c r="V2449" t="str">
        <f>IF(
ISNA(MATCH(V$1,Events!$A:$A,0)),
0,
VLOOKUP(
VLOOKUP($A2449,'[4]OSMEC ID + EVENT'!$A:$I,4,FALSE),Events!$B:$D,3,FALSE))</f>
        <v>E019</v>
      </c>
      <c r="W2449" t="str">
        <f>IF(
ISNA(MATCH(W$1,Events!$A:$A,0)),
0,
VLOOKUP(
VLOOKUP($A2449,'[4]OSMEC ID + EVENT'!$A:$I,5,FALSE),Events!$B:$D,3,FALSE))</f>
        <v>E020</v>
      </c>
      <c r="X2449" t="str">
        <f>IF(
ISNA(MATCH(X$1,Events!$A:$A,0)),
0,
VLOOKUP(
VLOOKUP($A2449,'[4]OSMEC ID + EVENT'!$A:$I,6,FALSE),Events!$B:$D,3,FALSE))</f>
        <v>E021</v>
      </c>
      <c r="Y2449" t="str">
        <f>IF(
ISNA(MATCH(Y$1,Events!$A:$A,0)),
0,
VLOOKUP(
VLOOKUP($A2449,'[4]OSMEC ID + EVENT'!$A:$I,7,FALSE),Events!$B:$D,3,FALSE))</f>
        <v>E022</v>
      </c>
      <c r="Z2449" t="str">
        <f>IF(
ISNA(MATCH(Z$1,Events!$A:$A,0)),
0,
VLOOKUP(
VLOOKUP($A2449,'[4]OSMEC ID + EVENT'!$A:$I,8,FALSE),Events!$B:$D,3,FALSE))</f>
        <v>E023</v>
      </c>
      <c r="AA2449" t="str">
        <f>IFERROR(
VLOOKUP(
VLOOKUP(A2449,'[5]OSMEC ID + SUBJECT'!$A:$B,2,FALSE),Subjects!$B:$D,3,FALSE),"")</f>
        <v/>
      </c>
      <c r="AB2449" t="str">
        <f>IFERROR(
VLOOKUP(
VLOOKUP(A2449,'[6]OSMEC ID + SUBJECT'!$A:$B,2,FALSE),Subjects!B:D,3,FALSE),"")</f>
        <v/>
      </c>
      <c r="AC2449" t="str">
        <f>IFERROR(
VLOOKUP(
VLOOKUP(A2449,'[7]OSMEC-ID + SESSION'!$A:$B,2,FALSE),Subjects!$B:$D,3,FALSE),"")</f>
        <v/>
      </c>
      <c r="AD2449" t="str">
        <f>IFERROR(
VLOOKUP(
VLOOKUP(A2449,'[8]OSMEC ID + SESSION'!$A:$B,2,FALSE),Subjects!$B:$D,3,FALSE),"")</f>
        <v/>
      </c>
      <c r="AE2449" s="12" t="str">
        <f>IFERROR(
VLOOKUP(
VLOOKUP(A2449,'[9]OSMEC ID + SUBJECT'!$A:$B,2,FALSE),Subjects!$B:$D,3,FALSE),"")</f>
        <v/>
      </c>
      <c r="AF2449" t="str">
        <f>IFERROR(
VLOOKUP(
VLOOKUP(A2449,'[10]OSMEC ID + SESSION'!$A:$B,2,FALSE),Subjects!$B:$D,3),"")</f>
        <v/>
      </c>
    </row>
    <row r="2450" spans="1:32" x14ac:dyDescent="0.75">
      <c r="A2450" t="str">
        <f>Deligate_List!A2454</f>
        <v>OSMEC-3017</v>
      </c>
      <c r="B2450" t="str">
        <f>VLOOKUP(A2450,Deligate_List!A:B,2,FALSE)</f>
        <v>D SREEHITHA</v>
      </c>
      <c r="C2450" t="str">
        <f>IFERROR(
VLOOKUP(
VLOOKUP($A2450,'[1]OSMEC ID + WORKSHOP'!$A:$B,2,FALSE),Workshop!A:C,3,FALSE),"")</f>
        <v>W008</v>
      </c>
      <c r="D2450" t="str">
        <f>IF($D$1 =Events!$A$2,
VLOOKUP(
VLOOKUP($A2450,'[2]OSMEC ID + EVENT'!$A:$E,2,FALSE),Events!$B:$D,3,FALSE))</f>
        <v>E001</v>
      </c>
      <c r="E2450" t="str">
        <f>IF(E$1=Events!$A$3,
VLOOKUP(
VLOOKUP($A2450,'[2]OSMEC ID + EVENT'!$A:$E,3,FALSE),Events!B:D,3,FALSE))</f>
        <v>E002</v>
      </c>
      <c r="F2450" t="str">
        <f>IF($F$1=Events!$A$4,
VLOOKUP(
VLOOKUP($A2452,'[2]OSMEC ID + EVENT'!$A:$E,4,FALSE),Events!B:D,3,FALSE),)</f>
        <v>E003</v>
      </c>
      <c r="G2450" t="str">
        <f>IF($G$1=Events!$A$5,
VLOOKUP(
VLOOKUP($A2452,'[2]OSMEC ID + EVENT'!$A:$E,5,FALSE),Events!$B:$D,3,FALSE),)</f>
        <v>E004</v>
      </c>
      <c r="H2450" s="3" t="str">
        <f>IF($H$1= VLOOKUP($H$1,Events!$A:$D,1,FALSE),
VLOOKUP(
VLOOKUP(A2450,'[3]OSMEC ID + EVENT'!$A:$M,2,FALSE),Events!B:D,3,FALSE),)</f>
        <v>E005</v>
      </c>
      <c r="I2450" s="3" t="str">
        <f>IF(I$1= VLOOKUP(I$1,Events!$A:$D,1,FALSE),
VLOOKUP(
VLOOKUP($A2450,'[3]OSMEC ID + EVENT'!$A:$M,3,FALSE),Events!$B:$D,3,FALSE),)</f>
        <v>E006</v>
      </c>
      <c r="J2450" t="str">
        <f>IF(J$1= VLOOKUP(J$1,Events!$A:$D,1,FALSE),
VLOOKUP(
VLOOKUP($A2450,'[3]OSMEC ID + EVENT'!$A:$M,4,FALSE),Events!$B:$D,3,FALSE),)</f>
        <v>E007</v>
      </c>
      <c r="K2450" t="str">
        <f>IF(K$1= VLOOKUP(K$1,Events!$A:$D,1,FALSE),
VLOOKUP(
VLOOKUP($A2450,'[3]OSMEC ID + EVENT'!$A:$M,5,FALSE),Events!$B:$D,3,FALSE),)</f>
        <v>E008</v>
      </c>
      <c r="L2450" t="str">
        <f>IF(L$1= VLOOKUP(L$1,Events!$A:$D,1,FALSE),
VLOOKUP(
VLOOKUP($A2450,'[3]OSMEC ID + EVENT'!$A:$M,6,FALSE),Events!$B:$D,3,FALSE),)</f>
        <v>E009</v>
      </c>
      <c r="M2450" t="str">
        <f>IF(M$1= VLOOKUP(M$1,Events!$A:$D,1,FALSE),
VLOOKUP(
VLOOKUP($A2450,'[3]OSMEC ID + EVENT'!$A:$M,7,FALSE),Events!$B:$D,3,FALSE),)</f>
        <v>E010</v>
      </c>
      <c r="N2450" t="str">
        <f>IF(N$1= VLOOKUP(N$1,Events!$A:$D,1,FALSE),
VLOOKUP(
VLOOKUP($A2450,'[3]OSMEC ID + EVENT'!$A:$M,8,FALSE),Events!$B:$D,3,FALSE),)</f>
        <v>E011</v>
      </c>
      <c r="O2450" t="str">
        <f>IF(O$1= VLOOKUP(O$1,Events!$A:$D,1,FALSE),
VLOOKUP(
VLOOKUP($A2450,'[3]OSMEC ID + EVENT'!$A:$M,9,FALSE),Events!$B:$D,3,FALSE),)</f>
        <v>E012</v>
      </c>
      <c r="P2450" t="str">
        <f>IF(P$1= VLOOKUP(P$1,Events!$A:$D,1,FALSE),
VLOOKUP(
VLOOKUP($A2450,'[3]OSMEC ID + EVENT'!$A:$M,10,FALSE),Events!$B:$D,3,FALSE),)</f>
        <v>E013</v>
      </c>
      <c r="Q2450" t="str">
        <f>IF(Q$1= VLOOKUP(Q$1,Events!$A:$D,1,FALSE),
VLOOKUP(
VLOOKUP($A2450,'[3]OSMEC ID + EVENT'!$A:$M,11,FALSE),Events!$B:$D,3,FALSE),)</f>
        <v>E014</v>
      </c>
      <c r="R2450" t="str">
        <f>IF(R$1= VLOOKUP(R$1,Events!$A:$D,1,FALSE),
VLOOKUP(
VLOOKUP($A2450,'[3]OSMEC ID + EVENT'!$A:$M,12,FALSE),Events!$B:$D,3,FALSE),)</f>
        <v>E015</v>
      </c>
      <c r="S2450" t="str">
        <f>IF(S$1= VLOOKUP(S$1,Events!$A:$D,1,FALSE),
VLOOKUP(
VLOOKUP($A2450,'[3]OSMEC ID + EVENT'!$A:$M,13,FALSE),Events!$B:$D,3,FALSE),)</f>
        <v>E016</v>
      </c>
      <c r="T2450" t="str">
        <f>IF(
ISNA(MATCH(T$1,Events!$A:$A,0)),
0,
VLOOKUP(
VLOOKUP(A2450,'[4]OSMEC ID + EVENT'!$A:$I,2,FALSE),Events!$B:$D,3,FALSE))</f>
        <v>E017</v>
      </c>
      <c r="U2450" t="str">
        <f>IF(
ISNA(MATCH(U$1,Events!$A:$A,0)),
0,
VLOOKUP(
VLOOKUP($A2450,'[4]OSMEC ID + EVENT'!$A:$I,3,FALSE),Events!$B:$D,3,FALSE))</f>
        <v>E018</v>
      </c>
      <c r="V2450" t="str">
        <f>IF(
ISNA(MATCH(V$1,Events!$A:$A,0)),
0,
VLOOKUP(
VLOOKUP($A2450,'[4]OSMEC ID + EVENT'!$A:$I,4,FALSE),Events!$B:$D,3,FALSE))</f>
        <v>E019</v>
      </c>
      <c r="W2450" t="str">
        <f>IF(
ISNA(MATCH(W$1,Events!$A:$A,0)),
0,
VLOOKUP(
VLOOKUP($A2450,'[4]OSMEC ID + EVENT'!$A:$I,5,FALSE),Events!$B:$D,3,FALSE))</f>
        <v>E020</v>
      </c>
      <c r="X2450" t="str">
        <f>IF(
ISNA(MATCH(X$1,Events!$A:$A,0)),
0,
VLOOKUP(
VLOOKUP($A2450,'[4]OSMEC ID + EVENT'!$A:$I,6,FALSE),Events!$B:$D,3,FALSE))</f>
        <v>E021</v>
      </c>
      <c r="Y2450" t="str">
        <f>IF(
ISNA(MATCH(Y$1,Events!$A:$A,0)),
0,
VLOOKUP(
VLOOKUP($A2450,'[4]OSMEC ID + EVENT'!$A:$I,7,FALSE),Events!$B:$D,3,FALSE))</f>
        <v>E022</v>
      </c>
      <c r="Z2450" t="str">
        <f>IF(
ISNA(MATCH(Z$1,Events!$A:$A,0)),
0,
VLOOKUP(
VLOOKUP($A2450,'[4]OSMEC ID + EVENT'!$A:$I,8,FALSE),Events!$B:$D,3,FALSE))</f>
        <v>E023</v>
      </c>
      <c r="AA2450" t="str">
        <f>IFERROR(
VLOOKUP(
VLOOKUP(A2450,'[5]OSMEC ID + SUBJECT'!$A:$B,2,FALSE),Subjects!$B:$D,3,FALSE),"")</f>
        <v/>
      </c>
      <c r="AB2450" t="str">
        <f>IFERROR(
VLOOKUP(
VLOOKUP(A2450,'[6]OSMEC ID + SUBJECT'!$A:$B,2,FALSE),Subjects!B:D,3,FALSE),"")</f>
        <v/>
      </c>
      <c r="AC2450" t="str">
        <f>IFERROR(
VLOOKUP(
VLOOKUP(A2450,'[7]OSMEC-ID + SESSION'!$A:$B,2,FALSE),Subjects!$B:$D,3,FALSE),"")</f>
        <v/>
      </c>
      <c r="AD2450" t="str">
        <f>IFERROR(
VLOOKUP(
VLOOKUP(A2450,'[8]OSMEC ID + SESSION'!$A:$B,2,FALSE),Subjects!$B:$D,3,FALSE),"")</f>
        <v/>
      </c>
      <c r="AE2450" s="12" t="str">
        <f>IFERROR(
VLOOKUP(
VLOOKUP(A2450,'[9]OSMEC ID + SUBJECT'!$A:$B,2,FALSE),Subjects!$B:$D,3,FALSE),"")</f>
        <v/>
      </c>
      <c r="AF2450" t="str">
        <f>IFERROR(
VLOOKUP(
VLOOKUP(A2450,'[10]OSMEC ID + SESSION'!$A:$B,2,FALSE),Subjects!$B:$D,3),"")</f>
        <v/>
      </c>
    </row>
    <row r="2451" spans="1:32" x14ac:dyDescent="0.75">
      <c r="A2451" t="str">
        <f>Deligate_List!A2455</f>
        <v>OSMEC-3018</v>
      </c>
      <c r="B2451" t="str">
        <f>VLOOKUP(A2451,Deligate_List!A:B,2,FALSE)</f>
        <v>Abhinaya Merugu</v>
      </c>
      <c r="C2451" t="str">
        <f>IFERROR(
VLOOKUP(
VLOOKUP($A2451,'[1]OSMEC ID + WORKSHOP'!$A:$B,2,FALSE),Workshop!A:C,3,FALSE),"")</f>
        <v>W005</v>
      </c>
      <c r="D2451" t="str">
        <f>IF($D$1 =Events!$A$2,
VLOOKUP(
VLOOKUP($A2451,'[2]OSMEC ID + EVENT'!$A:$E,2,FALSE),Events!$B:$D,3,FALSE))</f>
        <v>E001</v>
      </c>
      <c r="E2451" t="str">
        <f>IF(E$1=Events!$A$3,
VLOOKUP(
VLOOKUP($A2451,'[2]OSMEC ID + EVENT'!$A:$E,3,FALSE),Events!B:D,3,FALSE))</f>
        <v>E002</v>
      </c>
      <c r="F2451" t="str">
        <f>IF($F$1=Events!$A$4,
VLOOKUP(
VLOOKUP($A2453,'[2]OSMEC ID + EVENT'!$A:$E,4,FALSE),Events!B:D,3,FALSE),)</f>
        <v>E003</v>
      </c>
      <c r="G2451" t="str">
        <f>IF($G$1=Events!$A$5,
VLOOKUP(
VLOOKUP($A2453,'[2]OSMEC ID + EVENT'!$A:$E,5,FALSE),Events!$B:$D,3,FALSE),)</f>
        <v>E004</v>
      </c>
      <c r="H2451" s="3" t="str">
        <f>IF($H$1= VLOOKUP($H$1,Events!$A:$D,1,FALSE),
VLOOKUP(
VLOOKUP(A2451,'[3]OSMEC ID + EVENT'!$A:$M,2,FALSE),Events!B:D,3,FALSE),)</f>
        <v>E005</v>
      </c>
      <c r="I2451" s="3" t="str">
        <f>IF(I$1= VLOOKUP(I$1,Events!$A:$D,1,FALSE),
VLOOKUP(
VLOOKUP($A2451,'[3]OSMEC ID + EVENT'!$A:$M,3,FALSE),Events!$B:$D,3,FALSE),)</f>
        <v>E006</v>
      </c>
      <c r="J2451" t="str">
        <f>IF(J$1= VLOOKUP(J$1,Events!$A:$D,1,FALSE),
VLOOKUP(
VLOOKUP($A2451,'[3]OSMEC ID + EVENT'!$A:$M,4,FALSE),Events!$B:$D,3,FALSE),)</f>
        <v>E007</v>
      </c>
      <c r="K2451" t="str">
        <f>IF(K$1= VLOOKUP(K$1,Events!$A:$D,1,FALSE),
VLOOKUP(
VLOOKUP($A2451,'[3]OSMEC ID + EVENT'!$A:$M,5,FALSE),Events!$B:$D,3,FALSE),)</f>
        <v>E008</v>
      </c>
      <c r="L2451" t="str">
        <f>IF(L$1= VLOOKUP(L$1,Events!$A:$D,1,FALSE),
VLOOKUP(
VLOOKUP($A2451,'[3]OSMEC ID + EVENT'!$A:$M,6,FALSE),Events!$B:$D,3,FALSE),)</f>
        <v>E009</v>
      </c>
      <c r="M2451" t="str">
        <f>IF(M$1= VLOOKUP(M$1,Events!$A:$D,1,FALSE),
VLOOKUP(
VLOOKUP($A2451,'[3]OSMEC ID + EVENT'!$A:$M,7,FALSE),Events!$B:$D,3,FALSE),)</f>
        <v>E010</v>
      </c>
      <c r="N2451" t="str">
        <f>IF(N$1= VLOOKUP(N$1,Events!$A:$D,1,FALSE),
VLOOKUP(
VLOOKUP($A2451,'[3]OSMEC ID + EVENT'!$A:$M,8,FALSE),Events!$B:$D,3,FALSE),)</f>
        <v>E011</v>
      </c>
      <c r="O2451" t="str">
        <f>IF(O$1= VLOOKUP(O$1,Events!$A:$D,1,FALSE),
VLOOKUP(
VLOOKUP($A2451,'[3]OSMEC ID + EVENT'!$A:$M,9,FALSE),Events!$B:$D,3,FALSE),)</f>
        <v>E012</v>
      </c>
      <c r="P2451" t="str">
        <f>IF(P$1= VLOOKUP(P$1,Events!$A:$D,1,FALSE),
VLOOKUP(
VLOOKUP($A2451,'[3]OSMEC ID + EVENT'!$A:$M,10,FALSE),Events!$B:$D,3,FALSE),)</f>
        <v>E013</v>
      </c>
      <c r="Q2451" t="str">
        <f>IF(Q$1= VLOOKUP(Q$1,Events!$A:$D,1,FALSE),
VLOOKUP(
VLOOKUP($A2451,'[3]OSMEC ID + EVENT'!$A:$M,11,FALSE),Events!$B:$D,3,FALSE),)</f>
        <v>E014</v>
      </c>
      <c r="R2451" t="str">
        <f>IF(R$1= VLOOKUP(R$1,Events!$A:$D,1,FALSE),
VLOOKUP(
VLOOKUP($A2451,'[3]OSMEC ID + EVENT'!$A:$M,12,FALSE),Events!$B:$D,3,FALSE),)</f>
        <v>E015</v>
      </c>
      <c r="S2451" t="str">
        <f>IF(S$1= VLOOKUP(S$1,Events!$A:$D,1,FALSE),
VLOOKUP(
VLOOKUP($A2451,'[3]OSMEC ID + EVENT'!$A:$M,13,FALSE),Events!$B:$D,3,FALSE),)</f>
        <v>E016</v>
      </c>
      <c r="T2451" t="str">
        <f>IF(
ISNA(MATCH(T$1,Events!$A:$A,0)),
0,
VLOOKUP(
VLOOKUP(A2451,'[4]OSMEC ID + EVENT'!$A:$I,2,FALSE),Events!$B:$D,3,FALSE))</f>
        <v>E017</v>
      </c>
      <c r="U2451" t="str">
        <f>IF(
ISNA(MATCH(U$1,Events!$A:$A,0)),
0,
VLOOKUP(
VLOOKUP($A2451,'[4]OSMEC ID + EVENT'!$A:$I,3,FALSE),Events!$B:$D,3,FALSE))</f>
        <v>E018</v>
      </c>
      <c r="V2451" t="str">
        <f>IF(
ISNA(MATCH(V$1,Events!$A:$A,0)),
0,
VLOOKUP(
VLOOKUP($A2451,'[4]OSMEC ID + EVENT'!$A:$I,4,FALSE),Events!$B:$D,3,FALSE))</f>
        <v>E019</v>
      </c>
      <c r="W2451" t="str">
        <f>IF(
ISNA(MATCH(W$1,Events!$A:$A,0)),
0,
VLOOKUP(
VLOOKUP($A2451,'[4]OSMEC ID + EVENT'!$A:$I,5,FALSE),Events!$B:$D,3,FALSE))</f>
        <v>E020</v>
      </c>
      <c r="X2451" t="str">
        <f>IF(
ISNA(MATCH(X$1,Events!$A:$A,0)),
0,
VLOOKUP(
VLOOKUP($A2451,'[4]OSMEC ID + EVENT'!$A:$I,6,FALSE),Events!$B:$D,3,FALSE))</f>
        <v>E021</v>
      </c>
      <c r="Y2451" t="str">
        <f>IF(
ISNA(MATCH(Y$1,Events!$A:$A,0)),
0,
VLOOKUP(
VLOOKUP($A2451,'[4]OSMEC ID + EVENT'!$A:$I,7,FALSE),Events!$B:$D,3,FALSE))</f>
        <v>E022</v>
      </c>
      <c r="Z2451" t="str">
        <f>IF(
ISNA(MATCH(Z$1,Events!$A:$A,0)),
0,
VLOOKUP(
VLOOKUP($A2451,'[4]OSMEC ID + EVENT'!$A:$I,8,FALSE),Events!$B:$D,3,FALSE))</f>
        <v>E023</v>
      </c>
      <c r="AA2451" t="str">
        <f>IFERROR(
VLOOKUP(
VLOOKUP(A2451,'[5]OSMEC ID + SUBJECT'!$A:$B,2,FALSE),Subjects!$B:$D,3,FALSE),"")</f>
        <v/>
      </c>
      <c r="AB2451" t="str">
        <f>IFERROR(
VLOOKUP(
VLOOKUP(A2451,'[6]OSMEC ID + SUBJECT'!$A:$B,2,FALSE),Subjects!B:D,3,FALSE),"")</f>
        <v/>
      </c>
      <c r="AC2451" t="str">
        <f>IFERROR(
VLOOKUP(
VLOOKUP(A2451,'[7]OSMEC-ID + SESSION'!$A:$B,2,FALSE),Subjects!$B:$D,3,FALSE),"")</f>
        <v/>
      </c>
      <c r="AD2451" t="str">
        <f>IFERROR(
VLOOKUP(
VLOOKUP(A2451,'[8]OSMEC ID + SESSION'!$A:$B,2,FALSE),Subjects!$B:$D,3,FALSE),"")</f>
        <v/>
      </c>
      <c r="AE2451" s="12" t="str">
        <f>IFERROR(
VLOOKUP(
VLOOKUP(A2451,'[9]OSMEC ID + SUBJECT'!$A:$B,2,FALSE),Subjects!$B:$D,3,FALSE),"")</f>
        <v/>
      </c>
      <c r="AF2451" t="str">
        <f>IFERROR(
VLOOKUP(
VLOOKUP(A2451,'[10]OSMEC ID + SESSION'!$A:$B,2,FALSE),Subjects!$B:$D,3),"")</f>
        <v/>
      </c>
    </row>
    <row r="2452" spans="1:32" x14ac:dyDescent="0.75">
      <c r="A2452" t="str">
        <f>Deligate_List!A2456</f>
        <v>OSMEC-3019</v>
      </c>
      <c r="B2452" t="str">
        <f>VLOOKUP(A2452,Deligate_List!A:B,2,FALSE)</f>
        <v>TIRUMALA SAHITHI</v>
      </c>
      <c r="C2452" t="str">
        <f>IFERROR(
VLOOKUP(
VLOOKUP($A2452,'[1]OSMEC ID + WORKSHOP'!$A:$B,2,FALSE),Workshop!A:C,3,FALSE),"")</f>
        <v>W009</v>
      </c>
      <c r="D2452" t="str">
        <f>IF($D$1 =Events!$A$2,
VLOOKUP(
VLOOKUP($A2452,'[2]OSMEC ID + EVENT'!$A:$E,2,FALSE),Events!$B:$D,3,FALSE))</f>
        <v>E001</v>
      </c>
      <c r="E2452" t="str">
        <f>IF(E$1=Events!$A$3,
VLOOKUP(
VLOOKUP($A2452,'[2]OSMEC ID + EVENT'!$A:$E,3,FALSE),Events!B:D,3,FALSE))</f>
        <v>E002</v>
      </c>
      <c r="F2452" t="str">
        <f>IF($F$1=Events!$A$4,
VLOOKUP(
VLOOKUP($A2454,'[2]OSMEC ID + EVENT'!$A:$E,4,FALSE),Events!B:D,3,FALSE),)</f>
        <v>E003</v>
      </c>
      <c r="G2452" t="str">
        <f>IF($G$1=Events!$A$5,
VLOOKUP(
VLOOKUP($A2454,'[2]OSMEC ID + EVENT'!$A:$E,5,FALSE),Events!$B:$D,3,FALSE),)</f>
        <v>E004</v>
      </c>
      <c r="H2452" s="3" t="str">
        <f>IF($H$1= VLOOKUP($H$1,Events!$A:$D,1,FALSE),
VLOOKUP(
VLOOKUP(A2452,'[3]OSMEC ID + EVENT'!$A:$M,2,FALSE),Events!B:D,3,FALSE),)</f>
        <v>E005</v>
      </c>
      <c r="I2452" s="3" t="str">
        <f>IF(I$1= VLOOKUP(I$1,Events!$A:$D,1,FALSE),
VLOOKUP(
VLOOKUP($A2452,'[3]OSMEC ID + EVENT'!$A:$M,3,FALSE),Events!$B:$D,3,FALSE),)</f>
        <v>E006</v>
      </c>
      <c r="J2452" t="str">
        <f>IF(J$1= VLOOKUP(J$1,Events!$A:$D,1,FALSE),
VLOOKUP(
VLOOKUP($A2452,'[3]OSMEC ID + EVENT'!$A:$M,4,FALSE),Events!$B:$D,3,FALSE),)</f>
        <v>E007</v>
      </c>
      <c r="K2452" t="str">
        <f>IF(K$1= VLOOKUP(K$1,Events!$A:$D,1,FALSE),
VLOOKUP(
VLOOKUP($A2452,'[3]OSMEC ID + EVENT'!$A:$M,5,FALSE),Events!$B:$D,3,FALSE),)</f>
        <v>E008</v>
      </c>
      <c r="L2452" t="str">
        <f>IF(L$1= VLOOKUP(L$1,Events!$A:$D,1,FALSE),
VLOOKUP(
VLOOKUP($A2452,'[3]OSMEC ID + EVENT'!$A:$M,6,FALSE),Events!$B:$D,3,FALSE),)</f>
        <v>E009</v>
      </c>
      <c r="M2452" t="str">
        <f>IF(M$1= VLOOKUP(M$1,Events!$A:$D,1,FALSE),
VLOOKUP(
VLOOKUP($A2452,'[3]OSMEC ID + EVENT'!$A:$M,7,FALSE),Events!$B:$D,3,FALSE),)</f>
        <v>E010</v>
      </c>
      <c r="N2452" t="str">
        <f>IF(N$1= VLOOKUP(N$1,Events!$A:$D,1,FALSE),
VLOOKUP(
VLOOKUP($A2452,'[3]OSMEC ID + EVENT'!$A:$M,8,FALSE),Events!$B:$D,3,FALSE),)</f>
        <v>E011</v>
      </c>
      <c r="O2452" t="str">
        <f>IF(O$1= VLOOKUP(O$1,Events!$A:$D,1,FALSE),
VLOOKUP(
VLOOKUP($A2452,'[3]OSMEC ID + EVENT'!$A:$M,9,FALSE),Events!$B:$D,3,FALSE),)</f>
        <v>E012</v>
      </c>
      <c r="P2452" t="str">
        <f>IF(P$1= VLOOKUP(P$1,Events!$A:$D,1,FALSE),
VLOOKUP(
VLOOKUP($A2452,'[3]OSMEC ID + EVENT'!$A:$M,10,FALSE),Events!$B:$D,3,FALSE),)</f>
        <v>E013</v>
      </c>
      <c r="Q2452" t="str">
        <f>IF(Q$1= VLOOKUP(Q$1,Events!$A:$D,1,FALSE),
VLOOKUP(
VLOOKUP($A2452,'[3]OSMEC ID + EVENT'!$A:$M,11,FALSE),Events!$B:$D,3,FALSE),)</f>
        <v>E014</v>
      </c>
      <c r="R2452" t="str">
        <f>IF(R$1= VLOOKUP(R$1,Events!$A:$D,1,FALSE),
VLOOKUP(
VLOOKUP($A2452,'[3]OSMEC ID + EVENT'!$A:$M,12,FALSE),Events!$B:$D,3,FALSE),)</f>
        <v>E015</v>
      </c>
      <c r="S2452" t="str">
        <f>IF(S$1= VLOOKUP(S$1,Events!$A:$D,1,FALSE),
VLOOKUP(
VLOOKUP($A2452,'[3]OSMEC ID + EVENT'!$A:$M,13,FALSE),Events!$B:$D,3,FALSE),)</f>
        <v>E016</v>
      </c>
      <c r="T2452" t="str">
        <f>IF(
ISNA(MATCH(T$1,Events!$A:$A,0)),
0,
VLOOKUP(
VLOOKUP(A2452,'[4]OSMEC ID + EVENT'!$A:$I,2,FALSE),Events!$B:$D,3,FALSE))</f>
        <v>E017</v>
      </c>
      <c r="U2452" t="str">
        <f>IF(
ISNA(MATCH(U$1,Events!$A:$A,0)),
0,
VLOOKUP(
VLOOKUP($A2452,'[4]OSMEC ID + EVENT'!$A:$I,3,FALSE),Events!$B:$D,3,FALSE))</f>
        <v>E018</v>
      </c>
      <c r="V2452" t="str">
        <f>IF(
ISNA(MATCH(V$1,Events!$A:$A,0)),
0,
VLOOKUP(
VLOOKUP($A2452,'[4]OSMEC ID + EVENT'!$A:$I,4,FALSE),Events!$B:$D,3,FALSE))</f>
        <v>E019</v>
      </c>
      <c r="W2452" t="str">
        <f>IF(
ISNA(MATCH(W$1,Events!$A:$A,0)),
0,
VLOOKUP(
VLOOKUP($A2452,'[4]OSMEC ID + EVENT'!$A:$I,5,FALSE),Events!$B:$D,3,FALSE))</f>
        <v>E020</v>
      </c>
      <c r="X2452" t="str">
        <f>IF(
ISNA(MATCH(X$1,Events!$A:$A,0)),
0,
VLOOKUP(
VLOOKUP($A2452,'[4]OSMEC ID + EVENT'!$A:$I,6,FALSE),Events!$B:$D,3,FALSE))</f>
        <v>E021</v>
      </c>
      <c r="Y2452" t="str">
        <f>IF(
ISNA(MATCH(Y$1,Events!$A:$A,0)),
0,
VLOOKUP(
VLOOKUP($A2452,'[4]OSMEC ID + EVENT'!$A:$I,7,FALSE),Events!$B:$D,3,FALSE))</f>
        <v>E022</v>
      </c>
      <c r="Z2452" t="str">
        <f>IF(
ISNA(MATCH(Z$1,Events!$A:$A,0)),
0,
VLOOKUP(
VLOOKUP($A2452,'[4]OSMEC ID + EVENT'!$A:$I,8,FALSE),Events!$B:$D,3,FALSE))</f>
        <v>E023</v>
      </c>
      <c r="AA2452" t="str">
        <f>IFERROR(
VLOOKUP(
VLOOKUP(A2452,'[5]OSMEC ID + SUBJECT'!$A:$B,2,FALSE),Subjects!$B:$D,3,FALSE),"")</f>
        <v/>
      </c>
      <c r="AB2452" t="str">
        <f>IFERROR(
VLOOKUP(
VLOOKUP(A2452,'[6]OSMEC ID + SUBJECT'!$A:$B,2,FALSE),Subjects!B:D,3,FALSE),"")</f>
        <v/>
      </c>
      <c r="AC2452" t="str">
        <f>IFERROR(
VLOOKUP(
VLOOKUP(A2452,'[7]OSMEC-ID + SESSION'!$A:$B,2,FALSE),Subjects!$B:$D,3,FALSE),"")</f>
        <v/>
      </c>
      <c r="AD2452" t="str">
        <f>IFERROR(
VLOOKUP(
VLOOKUP(A2452,'[8]OSMEC ID + SESSION'!$A:$B,2,FALSE),Subjects!$B:$D,3,FALSE),"")</f>
        <v/>
      </c>
      <c r="AE2452" s="12" t="str">
        <f>IFERROR(
VLOOKUP(
VLOOKUP(A2452,'[9]OSMEC ID + SUBJECT'!$A:$B,2,FALSE),Subjects!$B:$D,3,FALSE),"")</f>
        <v/>
      </c>
      <c r="AF2452" t="str">
        <f>IFERROR(
VLOOKUP(
VLOOKUP(A2452,'[10]OSMEC ID + SESSION'!$A:$B,2,FALSE),Subjects!$B:$D,3),"")</f>
        <v/>
      </c>
    </row>
    <row r="2453" spans="1:32" x14ac:dyDescent="0.75">
      <c r="A2453" t="str">
        <f>Deligate_List!A2457</f>
        <v>OSMEC-3020</v>
      </c>
      <c r="B2453" t="str">
        <f>VLOOKUP(A2453,Deligate_List!A:B,2,FALSE)</f>
        <v>B. Javali</v>
      </c>
      <c r="C2453" t="str">
        <f>IFERROR(
VLOOKUP(
VLOOKUP($A2453,'[1]OSMEC ID + WORKSHOP'!$A:$B,2,FALSE),Workshop!A:C,3,FALSE),"")</f>
        <v>W009</v>
      </c>
      <c r="D2453" t="str">
        <f>IF($D$1 =Events!$A$2,
VLOOKUP(
VLOOKUP($A2453,'[2]OSMEC ID + EVENT'!$A:$E,2,FALSE),Events!$B:$D,3,FALSE))</f>
        <v>E001</v>
      </c>
      <c r="E2453" t="str">
        <f>IF(E$1=Events!$A$3,
VLOOKUP(
VLOOKUP($A2453,'[2]OSMEC ID + EVENT'!$A:$E,3,FALSE),Events!B:D,3,FALSE))</f>
        <v>E002</v>
      </c>
      <c r="F2453" t="str">
        <f>IF($F$1=Events!$A$4,
VLOOKUP(
VLOOKUP($A2455,'[2]OSMEC ID + EVENT'!$A:$E,4,FALSE),Events!B:D,3,FALSE),)</f>
        <v>E003</v>
      </c>
      <c r="G2453" t="str">
        <f>IF($G$1=Events!$A$5,
VLOOKUP(
VLOOKUP($A2455,'[2]OSMEC ID + EVENT'!$A:$E,5,FALSE),Events!$B:$D,3,FALSE),)</f>
        <v>E004</v>
      </c>
      <c r="H2453" s="3" t="str">
        <f>IF($H$1= VLOOKUP($H$1,Events!$A:$D,1,FALSE),
VLOOKUP(
VLOOKUP(A2453,'[3]OSMEC ID + EVENT'!$A:$M,2,FALSE),Events!B:D,3,FALSE),)</f>
        <v>E005</v>
      </c>
      <c r="I2453" s="3" t="str">
        <f>IF(I$1= VLOOKUP(I$1,Events!$A:$D,1,FALSE),
VLOOKUP(
VLOOKUP($A2453,'[3]OSMEC ID + EVENT'!$A:$M,3,FALSE),Events!$B:$D,3,FALSE),)</f>
        <v>E006</v>
      </c>
      <c r="J2453" t="str">
        <f>IF(J$1= VLOOKUP(J$1,Events!$A:$D,1,FALSE),
VLOOKUP(
VLOOKUP($A2453,'[3]OSMEC ID + EVENT'!$A:$M,4,FALSE),Events!$B:$D,3,FALSE),)</f>
        <v>E007</v>
      </c>
      <c r="K2453" t="str">
        <f>IF(K$1= VLOOKUP(K$1,Events!$A:$D,1,FALSE),
VLOOKUP(
VLOOKUP($A2453,'[3]OSMEC ID + EVENT'!$A:$M,5,FALSE),Events!$B:$D,3,FALSE),)</f>
        <v>E008</v>
      </c>
      <c r="L2453" t="str">
        <f>IF(L$1= VLOOKUP(L$1,Events!$A:$D,1,FALSE),
VLOOKUP(
VLOOKUP($A2453,'[3]OSMEC ID + EVENT'!$A:$M,6,FALSE),Events!$B:$D,3,FALSE),)</f>
        <v>E009</v>
      </c>
      <c r="M2453" t="str">
        <f>IF(M$1= VLOOKUP(M$1,Events!$A:$D,1,FALSE),
VLOOKUP(
VLOOKUP($A2453,'[3]OSMEC ID + EVENT'!$A:$M,7,FALSE),Events!$B:$D,3,FALSE),)</f>
        <v>E010</v>
      </c>
      <c r="N2453" t="str">
        <f>IF(N$1= VLOOKUP(N$1,Events!$A:$D,1,FALSE),
VLOOKUP(
VLOOKUP($A2453,'[3]OSMEC ID + EVENT'!$A:$M,8,FALSE),Events!$B:$D,3,FALSE),)</f>
        <v>E011</v>
      </c>
      <c r="O2453" t="str">
        <f>IF(O$1= VLOOKUP(O$1,Events!$A:$D,1,FALSE),
VLOOKUP(
VLOOKUP($A2453,'[3]OSMEC ID + EVENT'!$A:$M,9,FALSE),Events!$B:$D,3,FALSE),)</f>
        <v>E012</v>
      </c>
      <c r="P2453" t="str">
        <f>IF(P$1= VLOOKUP(P$1,Events!$A:$D,1,FALSE),
VLOOKUP(
VLOOKUP($A2453,'[3]OSMEC ID + EVENT'!$A:$M,10,FALSE),Events!$B:$D,3,FALSE),)</f>
        <v>E013</v>
      </c>
      <c r="Q2453" t="str">
        <f>IF(Q$1= VLOOKUP(Q$1,Events!$A:$D,1,FALSE),
VLOOKUP(
VLOOKUP($A2453,'[3]OSMEC ID + EVENT'!$A:$M,11,FALSE),Events!$B:$D,3,FALSE),)</f>
        <v>E014</v>
      </c>
      <c r="R2453" t="str">
        <f>IF(R$1= VLOOKUP(R$1,Events!$A:$D,1,FALSE),
VLOOKUP(
VLOOKUP($A2453,'[3]OSMEC ID + EVENT'!$A:$M,12,FALSE),Events!$B:$D,3,FALSE),)</f>
        <v>E015</v>
      </c>
      <c r="S2453" t="str">
        <f>IF(S$1= VLOOKUP(S$1,Events!$A:$D,1,FALSE),
VLOOKUP(
VLOOKUP($A2453,'[3]OSMEC ID + EVENT'!$A:$M,13,FALSE),Events!$B:$D,3,FALSE),)</f>
        <v>E016</v>
      </c>
      <c r="T2453" t="str">
        <f>IF(
ISNA(MATCH(T$1,Events!$A:$A,0)),
0,
VLOOKUP(
VLOOKUP(A2453,'[4]OSMEC ID + EVENT'!$A:$I,2,FALSE),Events!$B:$D,3,FALSE))</f>
        <v>E017</v>
      </c>
      <c r="U2453" t="str">
        <f>IF(
ISNA(MATCH(U$1,Events!$A:$A,0)),
0,
VLOOKUP(
VLOOKUP($A2453,'[4]OSMEC ID + EVENT'!$A:$I,3,FALSE),Events!$B:$D,3,FALSE))</f>
        <v>E018</v>
      </c>
      <c r="V2453" t="str">
        <f>IF(
ISNA(MATCH(V$1,Events!$A:$A,0)),
0,
VLOOKUP(
VLOOKUP($A2453,'[4]OSMEC ID + EVENT'!$A:$I,4,FALSE),Events!$B:$D,3,FALSE))</f>
        <v>E019</v>
      </c>
      <c r="W2453" t="str">
        <f>IF(
ISNA(MATCH(W$1,Events!$A:$A,0)),
0,
VLOOKUP(
VLOOKUP($A2453,'[4]OSMEC ID + EVENT'!$A:$I,5,FALSE),Events!$B:$D,3,FALSE))</f>
        <v>E020</v>
      </c>
      <c r="X2453" t="str">
        <f>IF(
ISNA(MATCH(X$1,Events!$A:$A,0)),
0,
VLOOKUP(
VLOOKUP($A2453,'[4]OSMEC ID + EVENT'!$A:$I,6,FALSE),Events!$B:$D,3,FALSE))</f>
        <v>E021</v>
      </c>
      <c r="Y2453" t="str">
        <f>IF(
ISNA(MATCH(Y$1,Events!$A:$A,0)),
0,
VLOOKUP(
VLOOKUP($A2453,'[4]OSMEC ID + EVENT'!$A:$I,7,FALSE),Events!$B:$D,3,FALSE))</f>
        <v>E022</v>
      </c>
      <c r="Z2453" t="str">
        <f>IF(
ISNA(MATCH(Z$1,Events!$A:$A,0)),
0,
VLOOKUP(
VLOOKUP($A2453,'[4]OSMEC ID + EVENT'!$A:$I,8,FALSE),Events!$B:$D,3,FALSE))</f>
        <v>E023</v>
      </c>
      <c r="AA2453" t="str">
        <f>IFERROR(
VLOOKUP(
VLOOKUP(A2453,'[5]OSMEC ID + SUBJECT'!$A:$B,2,FALSE),Subjects!$B:$D,3,FALSE),"")</f>
        <v/>
      </c>
      <c r="AB2453" t="str">
        <f>IFERROR(
VLOOKUP(
VLOOKUP(A2453,'[6]OSMEC ID + SUBJECT'!$A:$B,2,FALSE),Subjects!B:D,3,FALSE),"")</f>
        <v/>
      </c>
      <c r="AC2453" t="str">
        <f>IFERROR(
VLOOKUP(
VLOOKUP(A2453,'[7]OSMEC-ID + SESSION'!$A:$B,2,FALSE),Subjects!$B:$D,3,FALSE),"")</f>
        <v/>
      </c>
      <c r="AD2453" t="str">
        <f>IFERROR(
VLOOKUP(
VLOOKUP(A2453,'[8]OSMEC ID + SESSION'!$A:$B,2,FALSE),Subjects!$B:$D,3,FALSE),"")</f>
        <v/>
      </c>
      <c r="AE2453" s="12" t="str">
        <f>IFERROR(
VLOOKUP(
VLOOKUP(A2453,'[9]OSMEC ID + SUBJECT'!$A:$B,2,FALSE),Subjects!$B:$D,3,FALSE),"")</f>
        <v/>
      </c>
      <c r="AF2453" t="str">
        <f>IFERROR(
VLOOKUP(
VLOOKUP(A2453,'[10]OSMEC ID + SESSION'!$A:$B,2,FALSE),Subjects!$B:$D,3),"")</f>
        <v/>
      </c>
    </row>
    <row r="2454" spans="1:32" x14ac:dyDescent="0.75">
      <c r="A2454" t="str">
        <f>Deligate_List!A2458</f>
        <v>OSMEC-3021</v>
      </c>
      <c r="B2454" t="str">
        <f>VLOOKUP(A2454,Deligate_List!A:B,2,FALSE)</f>
        <v>Siva Shanmuka Shriyans Velicheti</v>
      </c>
      <c r="C2454" t="str">
        <f>IFERROR(
VLOOKUP(
VLOOKUP($A2454,'[1]OSMEC ID + WORKSHOP'!$A:$B,2,FALSE),Workshop!A:C,3,FALSE),"")</f>
        <v>W010</v>
      </c>
      <c r="D2454" t="str">
        <f>IF($D$1 =Events!$A$2,
VLOOKUP(
VLOOKUP($A2454,'[2]OSMEC ID + EVENT'!$A:$E,2,FALSE),Events!$B:$D,3,FALSE))</f>
        <v>E001</v>
      </c>
      <c r="E2454" t="str">
        <f>IF(E$1=Events!$A$3,
VLOOKUP(
VLOOKUP($A2454,'[2]OSMEC ID + EVENT'!$A:$E,3,FALSE),Events!B:D,3,FALSE))</f>
        <v>E002</v>
      </c>
      <c r="F2454" t="str">
        <f>IF($F$1=Events!$A$4,
VLOOKUP(
VLOOKUP($A2456,'[2]OSMEC ID + EVENT'!$A:$E,4,FALSE),Events!B:D,3,FALSE),)</f>
        <v>E003</v>
      </c>
      <c r="G2454" t="str">
        <f>IF($G$1=Events!$A$5,
VLOOKUP(
VLOOKUP($A2456,'[2]OSMEC ID + EVENT'!$A:$E,5,FALSE),Events!$B:$D,3,FALSE),)</f>
        <v>E004</v>
      </c>
      <c r="H2454" s="3" t="str">
        <f>IF($H$1= VLOOKUP($H$1,Events!$A:$D,1,FALSE),
VLOOKUP(
VLOOKUP(A2454,'[3]OSMEC ID + EVENT'!$A:$M,2,FALSE),Events!B:D,3,FALSE),)</f>
        <v>E005</v>
      </c>
      <c r="I2454" s="3" t="str">
        <f>IF(I$1= VLOOKUP(I$1,Events!$A:$D,1,FALSE),
VLOOKUP(
VLOOKUP($A2454,'[3]OSMEC ID + EVENT'!$A:$M,3,FALSE),Events!$B:$D,3,FALSE),)</f>
        <v>E006</v>
      </c>
      <c r="J2454" t="str">
        <f>IF(J$1= VLOOKUP(J$1,Events!$A:$D,1,FALSE),
VLOOKUP(
VLOOKUP($A2454,'[3]OSMEC ID + EVENT'!$A:$M,4,FALSE),Events!$B:$D,3,FALSE),)</f>
        <v>E007</v>
      </c>
      <c r="K2454" t="str">
        <f>IF(K$1= VLOOKUP(K$1,Events!$A:$D,1,FALSE),
VLOOKUP(
VLOOKUP($A2454,'[3]OSMEC ID + EVENT'!$A:$M,5,FALSE),Events!$B:$D,3,FALSE),)</f>
        <v>E008</v>
      </c>
      <c r="L2454" t="str">
        <f>IF(L$1= VLOOKUP(L$1,Events!$A:$D,1,FALSE),
VLOOKUP(
VLOOKUP($A2454,'[3]OSMEC ID + EVENT'!$A:$M,6,FALSE),Events!$B:$D,3,FALSE),)</f>
        <v>E009</v>
      </c>
      <c r="M2454" t="str">
        <f>IF(M$1= VLOOKUP(M$1,Events!$A:$D,1,FALSE),
VLOOKUP(
VLOOKUP($A2454,'[3]OSMEC ID + EVENT'!$A:$M,7,FALSE),Events!$B:$D,3,FALSE),)</f>
        <v>E010</v>
      </c>
      <c r="N2454" t="str">
        <f>IF(N$1= VLOOKUP(N$1,Events!$A:$D,1,FALSE),
VLOOKUP(
VLOOKUP($A2454,'[3]OSMEC ID + EVENT'!$A:$M,8,FALSE),Events!$B:$D,3,FALSE),)</f>
        <v>E011</v>
      </c>
      <c r="O2454" t="str">
        <f>IF(O$1= VLOOKUP(O$1,Events!$A:$D,1,FALSE),
VLOOKUP(
VLOOKUP($A2454,'[3]OSMEC ID + EVENT'!$A:$M,9,FALSE),Events!$B:$D,3,FALSE),)</f>
        <v>E012</v>
      </c>
      <c r="P2454" t="str">
        <f>IF(P$1= VLOOKUP(P$1,Events!$A:$D,1,FALSE),
VLOOKUP(
VLOOKUP($A2454,'[3]OSMEC ID + EVENT'!$A:$M,10,FALSE),Events!$B:$D,3,FALSE),)</f>
        <v>E013</v>
      </c>
      <c r="Q2454" t="str">
        <f>IF(Q$1= VLOOKUP(Q$1,Events!$A:$D,1,FALSE),
VLOOKUP(
VLOOKUP($A2454,'[3]OSMEC ID + EVENT'!$A:$M,11,FALSE),Events!$B:$D,3,FALSE),)</f>
        <v>E014</v>
      </c>
      <c r="R2454" t="str">
        <f>IF(R$1= VLOOKUP(R$1,Events!$A:$D,1,FALSE),
VLOOKUP(
VLOOKUP($A2454,'[3]OSMEC ID + EVENT'!$A:$M,12,FALSE),Events!$B:$D,3,FALSE),)</f>
        <v>E015</v>
      </c>
      <c r="S2454" t="str">
        <f>IF(S$1= VLOOKUP(S$1,Events!$A:$D,1,FALSE),
VLOOKUP(
VLOOKUP($A2454,'[3]OSMEC ID + EVENT'!$A:$M,13,FALSE),Events!$B:$D,3,FALSE),)</f>
        <v>E016</v>
      </c>
      <c r="T2454" t="str">
        <f>IF(
ISNA(MATCH(T$1,Events!$A:$A,0)),
0,
VLOOKUP(
VLOOKUP(A2454,'[4]OSMEC ID + EVENT'!$A:$I,2,FALSE),Events!$B:$D,3,FALSE))</f>
        <v>E017</v>
      </c>
      <c r="U2454" t="str">
        <f>IF(
ISNA(MATCH(U$1,Events!$A:$A,0)),
0,
VLOOKUP(
VLOOKUP($A2454,'[4]OSMEC ID + EVENT'!$A:$I,3,FALSE),Events!$B:$D,3,FALSE))</f>
        <v>E018</v>
      </c>
      <c r="V2454" t="str">
        <f>IF(
ISNA(MATCH(V$1,Events!$A:$A,0)),
0,
VLOOKUP(
VLOOKUP($A2454,'[4]OSMEC ID + EVENT'!$A:$I,4,FALSE),Events!$B:$D,3,FALSE))</f>
        <v>E019</v>
      </c>
      <c r="W2454" t="str">
        <f>IF(
ISNA(MATCH(W$1,Events!$A:$A,0)),
0,
VLOOKUP(
VLOOKUP($A2454,'[4]OSMEC ID + EVENT'!$A:$I,5,FALSE),Events!$B:$D,3,FALSE))</f>
        <v>E020</v>
      </c>
      <c r="X2454" t="str">
        <f>IF(
ISNA(MATCH(X$1,Events!$A:$A,0)),
0,
VLOOKUP(
VLOOKUP($A2454,'[4]OSMEC ID + EVENT'!$A:$I,6,FALSE),Events!$B:$D,3,FALSE))</f>
        <v>E021</v>
      </c>
      <c r="Y2454" t="str">
        <f>IF(
ISNA(MATCH(Y$1,Events!$A:$A,0)),
0,
VLOOKUP(
VLOOKUP($A2454,'[4]OSMEC ID + EVENT'!$A:$I,7,FALSE),Events!$B:$D,3,FALSE))</f>
        <v>E022</v>
      </c>
      <c r="Z2454" t="str">
        <f>IF(
ISNA(MATCH(Z$1,Events!$A:$A,0)),
0,
VLOOKUP(
VLOOKUP($A2454,'[4]OSMEC ID + EVENT'!$A:$I,8,FALSE),Events!$B:$D,3,FALSE))</f>
        <v>E023</v>
      </c>
      <c r="AA2454" t="str">
        <f>IFERROR(
VLOOKUP(
VLOOKUP(A2454,'[5]OSMEC ID + SUBJECT'!$A:$B,2,FALSE),Subjects!$B:$D,3,FALSE),"")</f>
        <v/>
      </c>
      <c r="AB2454" t="str">
        <f>IFERROR(
VLOOKUP(
VLOOKUP(A2454,'[6]OSMEC ID + SUBJECT'!$A:$B,2,FALSE),Subjects!B:D,3,FALSE),"")</f>
        <v/>
      </c>
      <c r="AC2454" t="str">
        <f>IFERROR(
VLOOKUP(
VLOOKUP(A2454,'[7]OSMEC-ID + SESSION'!$A:$B,2,FALSE),Subjects!$B:$D,3,FALSE),"")</f>
        <v/>
      </c>
      <c r="AD2454" t="str">
        <f>IFERROR(
VLOOKUP(
VLOOKUP(A2454,'[8]OSMEC ID + SESSION'!$A:$B,2,FALSE),Subjects!$B:$D,3,FALSE),"")</f>
        <v/>
      </c>
      <c r="AE2454" s="12" t="str">
        <f>IFERROR(
VLOOKUP(
VLOOKUP(A2454,'[9]OSMEC ID + SUBJECT'!$A:$B,2,FALSE),Subjects!$B:$D,3,FALSE),"")</f>
        <v/>
      </c>
      <c r="AF2454" t="str">
        <f>IFERROR(
VLOOKUP(
VLOOKUP(A2454,'[10]OSMEC ID + SESSION'!$A:$B,2,FALSE),Subjects!$B:$D,3),"")</f>
        <v/>
      </c>
    </row>
    <row r="2455" spans="1:32" x14ac:dyDescent="0.75">
      <c r="A2455" t="str">
        <f>Deligate_List!A2459</f>
        <v>OSMEC-3022</v>
      </c>
      <c r="B2455" t="str">
        <f>VLOOKUP(A2455,Deligate_List!A:B,2,FALSE)</f>
        <v>Hitesh Nadipineni</v>
      </c>
      <c r="C2455" t="str">
        <f>IFERROR(
VLOOKUP(
VLOOKUP($A2455,'[1]OSMEC ID + WORKSHOP'!$A:$B,2,FALSE),Workshop!A:C,3,FALSE),"")</f>
        <v>W005</v>
      </c>
      <c r="D2455" t="str">
        <f>IF($D$1 =Events!$A$2,
VLOOKUP(
VLOOKUP($A2455,'[2]OSMEC ID + EVENT'!$A:$E,2,FALSE),Events!$B:$D,3,FALSE))</f>
        <v>E001</v>
      </c>
      <c r="E2455" t="str">
        <f>IF(E$1=Events!$A$3,
VLOOKUP(
VLOOKUP($A2455,'[2]OSMEC ID + EVENT'!$A:$E,3,FALSE),Events!B:D,3,FALSE))</f>
        <v>E002</v>
      </c>
      <c r="F2455" t="str">
        <f>IF($F$1=Events!$A$4,
VLOOKUP(
VLOOKUP($A2457,'[2]OSMEC ID + EVENT'!$A:$E,4,FALSE),Events!B:D,3,FALSE),)</f>
        <v>E003</v>
      </c>
      <c r="G2455" t="str">
        <f>IF($G$1=Events!$A$5,
VLOOKUP(
VLOOKUP($A2457,'[2]OSMEC ID + EVENT'!$A:$E,5,FALSE),Events!$B:$D,3,FALSE),)</f>
        <v>E004</v>
      </c>
      <c r="H2455" s="3" t="str">
        <f>IF($H$1= VLOOKUP($H$1,Events!$A:$D,1,FALSE),
VLOOKUP(
VLOOKUP(A2455,'[3]OSMEC ID + EVENT'!$A:$M,2,FALSE),Events!B:D,3,FALSE),)</f>
        <v>E005</v>
      </c>
      <c r="I2455" s="3" t="str">
        <f>IF(I$1= VLOOKUP(I$1,Events!$A:$D,1,FALSE),
VLOOKUP(
VLOOKUP($A2455,'[3]OSMEC ID + EVENT'!$A:$M,3,FALSE),Events!$B:$D,3,FALSE),)</f>
        <v>E006</v>
      </c>
      <c r="J2455" t="str">
        <f>IF(J$1= VLOOKUP(J$1,Events!$A:$D,1,FALSE),
VLOOKUP(
VLOOKUP($A2455,'[3]OSMEC ID + EVENT'!$A:$M,4,FALSE),Events!$B:$D,3,FALSE),)</f>
        <v>E007</v>
      </c>
      <c r="K2455" t="str">
        <f>IF(K$1= VLOOKUP(K$1,Events!$A:$D,1,FALSE),
VLOOKUP(
VLOOKUP($A2455,'[3]OSMEC ID + EVENT'!$A:$M,5,FALSE),Events!$B:$D,3,FALSE),)</f>
        <v>E008</v>
      </c>
      <c r="L2455" t="str">
        <f>IF(L$1= VLOOKUP(L$1,Events!$A:$D,1,FALSE),
VLOOKUP(
VLOOKUP($A2455,'[3]OSMEC ID + EVENT'!$A:$M,6,FALSE),Events!$B:$D,3,FALSE),)</f>
        <v>E009</v>
      </c>
      <c r="M2455" t="str">
        <f>IF(M$1= VLOOKUP(M$1,Events!$A:$D,1,FALSE),
VLOOKUP(
VLOOKUP($A2455,'[3]OSMEC ID + EVENT'!$A:$M,7,FALSE),Events!$B:$D,3,FALSE),)</f>
        <v>E010</v>
      </c>
      <c r="N2455" t="str">
        <f>IF(N$1= VLOOKUP(N$1,Events!$A:$D,1,FALSE),
VLOOKUP(
VLOOKUP($A2455,'[3]OSMEC ID + EVENT'!$A:$M,8,FALSE),Events!$B:$D,3,FALSE),)</f>
        <v>E011</v>
      </c>
      <c r="O2455" t="str">
        <f>IF(O$1= VLOOKUP(O$1,Events!$A:$D,1,FALSE),
VLOOKUP(
VLOOKUP($A2455,'[3]OSMEC ID + EVENT'!$A:$M,9,FALSE),Events!$B:$D,3,FALSE),)</f>
        <v>E012</v>
      </c>
      <c r="P2455" t="str">
        <f>IF(P$1= VLOOKUP(P$1,Events!$A:$D,1,FALSE),
VLOOKUP(
VLOOKUP($A2455,'[3]OSMEC ID + EVENT'!$A:$M,10,FALSE),Events!$B:$D,3,FALSE),)</f>
        <v>E013</v>
      </c>
      <c r="Q2455" t="str">
        <f>IF(Q$1= VLOOKUP(Q$1,Events!$A:$D,1,FALSE),
VLOOKUP(
VLOOKUP($A2455,'[3]OSMEC ID + EVENT'!$A:$M,11,FALSE),Events!$B:$D,3,FALSE),)</f>
        <v>E014</v>
      </c>
      <c r="R2455" t="str">
        <f>IF(R$1= VLOOKUP(R$1,Events!$A:$D,1,FALSE),
VLOOKUP(
VLOOKUP($A2455,'[3]OSMEC ID + EVENT'!$A:$M,12,FALSE),Events!$B:$D,3,FALSE),)</f>
        <v>E015</v>
      </c>
      <c r="S2455" t="str">
        <f>IF(S$1= VLOOKUP(S$1,Events!$A:$D,1,FALSE),
VLOOKUP(
VLOOKUP($A2455,'[3]OSMEC ID + EVENT'!$A:$M,13,FALSE),Events!$B:$D,3,FALSE),)</f>
        <v>E016</v>
      </c>
      <c r="T2455" t="str">
        <f>IF(
ISNA(MATCH(T$1,Events!$A:$A,0)),
0,
VLOOKUP(
VLOOKUP(A2455,'[4]OSMEC ID + EVENT'!$A:$I,2,FALSE),Events!$B:$D,3,FALSE))</f>
        <v>E017</v>
      </c>
      <c r="U2455" t="str">
        <f>IF(
ISNA(MATCH(U$1,Events!$A:$A,0)),
0,
VLOOKUP(
VLOOKUP($A2455,'[4]OSMEC ID + EVENT'!$A:$I,3,FALSE),Events!$B:$D,3,FALSE))</f>
        <v>E018</v>
      </c>
      <c r="V2455" t="str">
        <f>IF(
ISNA(MATCH(V$1,Events!$A:$A,0)),
0,
VLOOKUP(
VLOOKUP($A2455,'[4]OSMEC ID + EVENT'!$A:$I,4,FALSE),Events!$B:$D,3,FALSE))</f>
        <v>E019</v>
      </c>
      <c r="W2455" t="str">
        <f>IF(
ISNA(MATCH(W$1,Events!$A:$A,0)),
0,
VLOOKUP(
VLOOKUP($A2455,'[4]OSMEC ID + EVENT'!$A:$I,5,FALSE),Events!$B:$D,3,FALSE))</f>
        <v>E020</v>
      </c>
      <c r="X2455" t="str">
        <f>IF(
ISNA(MATCH(X$1,Events!$A:$A,0)),
0,
VLOOKUP(
VLOOKUP($A2455,'[4]OSMEC ID + EVENT'!$A:$I,6,FALSE),Events!$B:$D,3,FALSE))</f>
        <v>E021</v>
      </c>
      <c r="Y2455" t="str">
        <f>IF(
ISNA(MATCH(Y$1,Events!$A:$A,0)),
0,
VLOOKUP(
VLOOKUP($A2455,'[4]OSMEC ID + EVENT'!$A:$I,7,FALSE),Events!$B:$D,3,FALSE))</f>
        <v>E022</v>
      </c>
      <c r="Z2455" t="str">
        <f>IF(
ISNA(MATCH(Z$1,Events!$A:$A,0)),
0,
VLOOKUP(
VLOOKUP($A2455,'[4]OSMEC ID + EVENT'!$A:$I,8,FALSE),Events!$B:$D,3,FALSE))</f>
        <v>E023</v>
      </c>
      <c r="AA2455" t="str">
        <f>IFERROR(
VLOOKUP(
VLOOKUP(A2455,'[5]OSMEC ID + SUBJECT'!$A:$B,2,FALSE),Subjects!$B:$D,3,FALSE),"")</f>
        <v/>
      </c>
      <c r="AB2455" t="str">
        <f>IFERROR(
VLOOKUP(
VLOOKUP(A2455,'[6]OSMEC ID + SUBJECT'!$A:$B,2,FALSE),Subjects!B:D,3,FALSE),"")</f>
        <v/>
      </c>
      <c r="AC2455" t="str">
        <f>IFERROR(
VLOOKUP(
VLOOKUP(A2455,'[7]OSMEC-ID + SESSION'!$A:$B,2,FALSE),Subjects!$B:$D,3,FALSE),"")</f>
        <v/>
      </c>
      <c r="AD2455" t="str">
        <f>IFERROR(
VLOOKUP(
VLOOKUP(A2455,'[8]OSMEC ID + SESSION'!$A:$B,2,FALSE),Subjects!$B:$D,3,FALSE),"")</f>
        <v/>
      </c>
      <c r="AE2455" s="12" t="str">
        <f>IFERROR(
VLOOKUP(
VLOOKUP(A2455,'[9]OSMEC ID + SUBJECT'!$A:$B,2,FALSE),Subjects!$B:$D,3,FALSE),"")</f>
        <v/>
      </c>
      <c r="AF2455" t="str">
        <f>IFERROR(
VLOOKUP(
VLOOKUP(A2455,'[10]OSMEC ID + SESSION'!$A:$B,2,FALSE),Subjects!$B:$D,3),"")</f>
        <v/>
      </c>
    </row>
    <row r="2456" spans="1:32" x14ac:dyDescent="0.75">
      <c r="A2456" t="str">
        <f>Deligate_List!A2460</f>
        <v>OSMEC-3023</v>
      </c>
      <c r="B2456" t="str">
        <f>VLOOKUP(A2456,Deligate_List!A:B,2,FALSE)</f>
        <v>RAOOFA FAROOQUI</v>
      </c>
      <c r="C2456" t="str">
        <f>IFERROR(
VLOOKUP(
VLOOKUP($A2456,'[1]OSMEC ID + WORKSHOP'!$A:$B,2,FALSE),Workshop!A:C,3,FALSE),"")</f>
        <v/>
      </c>
      <c r="D2456" t="str">
        <f>IF($D$1 =Events!$A$2,
VLOOKUP(
VLOOKUP($A2456,'[2]OSMEC ID + EVENT'!$A:$E,2,FALSE),Events!$B:$D,3,FALSE))</f>
        <v>E001</v>
      </c>
      <c r="E2456" t="str">
        <f>IF(E$1=Events!$A$3,
VLOOKUP(
VLOOKUP($A2456,'[2]OSMEC ID + EVENT'!$A:$E,3,FALSE),Events!B:D,3,FALSE))</f>
        <v>E002</v>
      </c>
      <c r="F2456" t="str">
        <f>IF($F$1=Events!$A$4,
VLOOKUP(
VLOOKUP($A2458,'[2]OSMEC ID + EVENT'!$A:$E,4,FALSE),Events!B:D,3,FALSE),)</f>
        <v>E003</v>
      </c>
      <c r="G2456" t="str">
        <f>IF($G$1=Events!$A$5,
VLOOKUP(
VLOOKUP($A2458,'[2]OSMEC ID + EVENT'!$A:$E,5,FALSE),Events!$B:$D,3,FALSE),)</f>
        <v>E004</v>
      </c>
      <c r="H2456" s="3" t="str">
        <f>IF($H$1= VLOOKUP($H$1,Events!$A:$D,1,FALSE),
VLOOKUP(
VLOOKUP(A2456,'[3]OSMEC ID + EVENT'!$A:$M,2,FALSE),Events!B:D,3,FALSE),)</f>
        <v>E005</v>
      </c>
      <c r="I2456" s="3" t="str">
        <f>IF(I$1= VLOOKUP(I$1,Events!$A:$D,1,FALSE),
VLOOKUP(
VLOOKUP($A2456,'[3]OSMEC ID + EVENT'!$A:$M,3,FALSE),Events!$B:$D,3,FALSE),)</f>
        <v>E006</v>
      </c>
      <c r="J2456" t="str">
        <f>IF(J$1= VLOOKUP(J$1,Events!$A:$D,1,FALSE),
VLOOKUP(
VLOOKUP($A2456,'[3]OSMEC ID + EVENT'!$A:$M,4,FALSE),Events!$B:$D,3,FALSE),)</f>
        <v>E007</v>
      </c>
      <c r="K2456" t="str">
        <f>IF(K$1= VLOOKUP(K$1,Events!$A:$D,1,FALSE),
VLOOKUP(
VLOOKUP($A2456,'[3]OSMEC ID + EVENT'!$A:$M,5,FALSE),Events!$B:$D,3,FALSE),)</f>
        <v>E008</v>
      </c>
      <c r="L2456" t="str">
        <f>IF(L$1= VLOOKUP(L$1,Events!$A:$D,1,FALSE),
VLOOKUP(
VLOOKUP($A2456,'[3]OSMEC ID + EVENT'!$A:$M,6,FALSE),Events!$B:$D,3,FALSE),)</f>
        <v>E009</v>
      </c>
      <c r="M2456" t="str">
        <f>IF(M$1= VLOOKUP(M$1,Events!$A:$D,1,FALSE),
VLOOKUP(
VLOOKUP($A2456,'[3]OSMEC ID + EVENT'!$A:$M,7,FALSE),Events!$B:$D,3,FALSE),)</f>
        <v>E010</v>
      </c>
      <c r="N2456" t="str">
        <f>IF(N$1= VLOOKUP(N$1,Events!$A:$D,1,FALSE),
VLOOKUP(
VLOOKUP($A2456,'[3]OSMEC ID + EVENT'!$A:$M,8,FALSE),Events!$B:$D,3,FALSE),)</f>
        <v>E011</v>
      </c>
      <c r="O2456" t="str">
        <f>IF(O$1= VLOOKUP(O$1,Events!$A:$D,1,FALSE),
VLOOKUP(
VLOOKUP($A2456,'[3]OSMEC ID + EVENT'!$A:$M,9,FALSE),Events!$B:$D,3,FALSE),)</f>
        <v>E012</v>
      </c>
      <c r="P2456" t="str">
        <f>IF(P$1= VLOOKUP(P$1,Events!$A:$D,1,FALSE),
VLOOKUP(
VLOOKUP($A2456,'[3]OSMEC ID + EVENT'!$A:$M,10,FALSE),Events!$B:$D,3,FALSE),)</f>
        <v>E013</v>
      </c>
      <c r="Q2456" t="str">
        <f>IF(Q$1= VLOOKUP(Q$1,Events!$A:$D,1,FALSE),
VLOOKUP(
VLOOKUP($A2456,'[3]OSMEC ID + EVENT'!$A:$M,11,FALSE),Events!$B:$D,3,FALSE),)</f>
        <v>E014</v>
      </c>
      <c r="R2456" t="str">
        <f>IF(R$1= VLOOKUP(R$1,Events!$A:$D,1,FALSE),
VLOOKUP(
VLOOKUP($A2456,'[3]OSMEC ID + EVENT'!$A:$M,12,FALSE),Events!$B:$D,3,FALSE),)</f>
        <v>E015</v>
      </c>
      <c r="S2456" t="str">
        <f>IF(S$1= VLOOKUP(S$1,Events!$A:$D,1,FALSE),
VLOOKUP(
VLOOKUP($A2456,'[3]OSMEC ID + EVENT'!$A:$M,13,FALSE),Events!$B:$D,3,FALSE),)</f>
        <v>E016</v>
      </c>
      <c r="T2456" t="str">
        <f>IF(
ISNA(MATCH(T$1,Events!$A:$A,0)),
0,
VLOOKUP(
VLOOKUP(A2456,'[4]OSMEC ID + EVENT'!$A:$I,2,FALSE),Events!$B:$D,3,FALSE))</f>
        <v>E017</v>
      </c>
      <c r="U2456" t="str">
        <f>IF(
ISNA(MATCH(U$1,Events!$A:$A,0)),
0,
VLOOKUP(
VLOOKUP($A2456,'[4]OSMEC ID + EVENT'!$A:$I,3,FALSE),Events!$B:$D,3,FALSE))</f>
        <v>E018</v>
      </c>
      <c r="V2456" t="str">
        <f>IF(
ISNA(MATCH(V$1,Events!$A:$A,0)),
0,
VLOOKUP(
VLOOKUP($A2456,'[4]OSMEC ID + EVENT'!$A:$I,4,FALSE),Events!$B:$D,3,FALSE))</f>
        <v>E019</v>
      </c>
      <c r="W2456" t="str">
        <f>IF(
ISNA(MATCH(W$1,Events!$A:$A,0)),
0,
VLOOKUP(
VLOOKUP($A2456,'[4]OSMEC ID + EVENT'!$A:$I,5,FALSE),Events!$B:$D,3,FALSE))</f>
        <v>E020</v>
      </c>
      <c r="X2456" t="str">
        <f>IF(
ISNA(MATCH(X$1,Events!$A:$A,0)),
0,
VLOOKUP(
VLOOKUP($A2456,'[4]OSMEC ID + EVENT'!$A:$I,6,FALSE),Events!$B:$D,3,FALSE))</f>
        <v>E021</v>
      </c>
      <c r="Y2456" t="str">
        <f>IF(
ISNA(MATCH(Y$1,Events!$A:$A,0)),
0,
VLOOKUP(
VLOOKUP($A2456,'[4]OSMEC ID + EVENT'!$A:$I,7,FALSE),Events!$B:$D,3,FALSE))</f>
        <v>E022</v>
      </c>
      <c r="Z2456" t="str">
        <f>IF(
ISNA(MATCH(Z$1,Events!$A:$A,0)),
0,
VLOOKUP(
VLOOKUP($A2456,'[4]OSMEC ID + EVENT'!$A:$I,8,FALSE),Events!$B:$D,3,FALSE))</f>
        <v>E023</v>
      </c>
      <c r="AA2456" t="str">
        <f>IFERROR(
VLOOKUP(
VLOOKUP(A2456,'[5]OSMEC ID + SUBJECT'!$A:$B,2,FALSE),Subjects!$B:$D,3,FALSE),"")</f>
        <v/>
      </c>
      <c r="AB2456" t="str">
        <f>IFERROR(
VLOOKUP(
VLOOKUP(A2456,'[6]OSMEC ID + SUBJECT'!$A:$B,2,FALSE),Subjects!B:D,3,FALSE),"")</f>
        <v/>
      </c>
      <c r="AC2456" t="str">
        <f>IFERROR(
VLOOKUP(
VLOOKUP(A2456,'[7]OSMEC-ID + SESSION'!$A:$B,2,FALSE),Subjects!$B:$D,3,FALSE),"")</f>
        <v/>
      </c>
      <c r="AD2456" t="str">
        <f>IFERROR(
VLOOKUP(
VLOOKUP(A2456,'[8]OSMEC ID + SESSION'!$A:$B,2,FALSE),Subjects!$B:$D,3,FALSE),"")</f>
        <v/>
      </c>
      <c r="AE2456" s="12" t="str">
        <f>IFERROR(
VLOOKUP(
VLOOKUP(A2456,'[9]OSMEC ID + SUBJECT'!$A:$B,2,FALSE),Subjects!$B:$D,3,FALSE),"")</f>
        <v/>
      </c>
      <c r="AF2456" t="str">
        <f>IFERROR(
VLOOKUP(
VLOOKUP(A2456,'[10]OSMEC ID + SESSION'!$A:$B,2,FALSE),Subjects!$B:$D,3),"")</f>
        <v/>
      </c>
    </row>
    <row r="2457" spans="1:32" x14ac:dyDescent="0.75">
      <c r="A2457" t="str">
        <f>Deligate_List!A2461</f>
        <v>OSMEC-3024</v>
      </c>
      <c r="B2457" t="str">
        <f>VLOOKUP(A2457,Deligate_List!A:B,2,FALSE)</f>
        <v>ZIASULTANA PATHAN</v>
      </c>
      <c r="C2457" t="str">
        <f>IFERROR(
VLOOKUP(
VLOOKUP($A2457,'[1]OSMEC ID + WORKSHOP'!$A:$B,2,FALSE),Workshop!A:C,3,FALSE),"")</f>
        <v>W009</v>
      </c>
      <c r="D2457" t="str">
        <f>IF($D$1 =Events!$A$2,
VLOOKUP(
VLOOKUP($A2457,'[2]OSMEC ID + EVENT'!$A:$E,2,FALSE),Events!$B:$D,3,FALSE))</f>
        <v>E001</v>
      </c>
      <c r="E2457" t="str">
        <f>IF(E$1=Events!$A$3,
VLOOKUP(
VLOOKUP($A2457,'[2]OSMEC ID + EVENT'!$A:$E,3,FALSE),Events!B:D,3,FALSE))</f>
        <v>E002</v>
      </c>
      <c r="F2457" t="str">
        <f>IF($F$1=Events!$A$4,
VLOOKUP(
VLOOKUP($A2459,'[2]OSMEC ID + EVENT'!$A:$E,4,FALSE),Events!B:D,3,FALSE),)</f>
        <v>E003</v>
      </c>
      <c r="G2457" t="str">
        <f>IF($G$1=Events!$A$5,
VLOOKUP(
VLOOKUP($A2459,'[2]OSMEC ID + EVENT'!$A:$E,5,FALSE),Events!$B:$D,3,FALSE),)</f>
        <v>E004</v>
      </c>
      <c r="H2457" s="3" t="str">
        <f>IF($H$1= VLOOKUP($H$1,Events!$A:$D,1,FALSE),
VLOOKUP(
VLOOKUP(A2457,'[3]OSMEC ID + EVENT'!$A:$M,2,FALSE),Events!B:D,3,FALSE),)</f>
        <v>E005</v>
      </c>
      <c r="I2457" s="3" t="str">
        <f>IF(I$1= VLOOKUP(I$1,Events!$A:$D,1,FALSE),
VLOOKUP(
VLOOKUP($A2457,'[3]OSMEC ID + EVENT'!$A:$M,3,FALSE),Events!$B:$D,3,FALSE),)</f>
        <v>E006</v>
      </c>
      <c r="J2457" t="str">
        <f>IF(J$1= VLOOKUP(J$1,Events!$A:$D,1,FALSE),
VLOOKUP(
VLOOKUP($A2457,'[3]OSMEC ID + EVENT'!$A:$M,4,FALSE),Events!$B:$D,3,FALSE),)</f>
        <v>E007</v>
      </c>
      <c r="K2457" t="str">
        <f>IF(K$1= VLOOKUP(K$1,Events!$A:$D,1,FALSE),
VLOOKUP(
VLOOKUP($A2457,'[3]OSMEC ID + EVENT'!$A:$M,5,FALSE),Events!$B:$D,3,FALSE),)</f>
        <v>E008</v>
      </c>
      <c r="L2457" t="str">
        <f>IF(L$1= VLOOKUP(L$1,Events!$A:$D,1,FALSE),
VLOOKUP(
VLOOKUP($A2457,'[3]OSMEC ID + EVENT'!$A:$M,6,FALSE),Events!$B:$D,3,FALSE),)</f>
        <v>E009</v>
      </c>
      <c r="M2457" t="str">
        <f>IF(M$1= VLOOKUP(M$1,Events!$A:$D,1,FALSE),
VLOOKUP(
VLOOKUP($A2457,'[3]OSMEC ID + EVENT'!$A:$M,7,FALSE),Events!$B:$D,3,FALSE),)</f>
        <v>E010</v>
      </c>
      <c r="N2457" t="str">
        <f>IF(N$1= VLOOKUP(N$1,Events!$A:$D,1,FALSE),
VLOOKUP(
VLOOKUP($A2457,'[3]OSMEC ID + EVENT'!$A:$M,8,FALSE),Events!$B:$D,3,FALSE),)</f>
        <v>E011</v>
      </c>
      <c r="O2457" t="str">
        <f>IF(O$1= VLOOKUP(O$1,Events!$A:$D,1,FALSE),
VLOOKUP(
VLOOKUP($A2457,'[3]OSMEC ID + EVENT'!$A:$M,9,FALSE),Events!$B:$D,3,FALSE),)</f>
        <v>E012</v>
      </c>
      <c r="P2457" t="str">
        <f>IF(P$1= VLOOKUP(P$1,Events!$A:$D,1,FALSE),
VLOOKUP(
VLOOKUP($A2457,'[3]OSMEC ID + EVENT'!$A:$M,10,FALSE),Events!$B:$D,3,FALSE),)</f>
        <v>E013</v>
      </c>
      <c r="Q2457" t="str">
        <f>IF(Q$1= VLOOKUP(Q$1,Events!$A:$D,1,FALSE),
VLOOKUP(
VLOOKUP($A2457,'[3]OSMEC ID + EVENT'!$A:$M,11,FALSE),Events!$B:$D,3,FALSE),)</f>
        <v>E014</v>
      </c>
      <c r="R2457" t="str">
        <f>IF(R$1= VLOOKUP(R$1,Events!$A:$D,1,FALSE),
VLOOKUP(
VLOOKUP($A2457,'[3]OSMEC ID + EVENT'!$A:$M,12,FALSE),Events!$B:$D,3,FALSE),)</f>
        <v>E015</v>
      </c>
      <c r="S2457" t="str">
        <f>IF(S$1= VLOOKUP(S$1,Events!$A:$D,1,FALSE),
VLOOKUP(
VLOOKUP($A2457,'[3]OSMEC ID + EVENT'!$A:$M,13,FALSE),Events!$B:$D,3,FALSE),)</f>
        <v>E016</v>
      </c>
      <c r="T2457" t="str">
        <f>IF(
ISNA(MATCH(T$1,Events!$A:$A,0)),
0,
VLOOKUP(
VLOOKUP(A2457,'[4]OSMEC ID + EVENT'!$A:$I,2,FALSE),Events!$B:$D,3,FALSE))</f>
        <v>E017</v>
      </c>
      <c r="U2457" t="str">
        <f>IF(
ISNA(MATCH(U$1,Events!$A:$A,0)),
0,
VLOOKUP(
VLOOKUP($A2457,'[4]OSMEC ID + EVENT'!$A:$I,3,FALSE),Events!$B:$D,3,FALSE))</f>
        <v>E018</v>
      </c>
      <c r="V2457" t="str">
        <f>IF(
ISNA(MATCH(V$1,Events!$A:$A,0)),
0,
VLOOKUP(
VLOOKUP($A2457,'[4]OSMEC ID + EVENT'!$A:$I,4,FALSE),Events!$B:$D,3,FALSE))</f>
        <v>E019</v>
      </c>
      <c r="W2457" t="str">
        <f>IF(
ISNA(MATCH(W$1,Events!$A:$A,0)),
0,
VLOOKUP(
VLOOKUP($A2457,'[4]OSMEC ID + EVENT'!$A:$I,5,FALSE),Events!$B:$D,3,FALSE))</f>
        <v>E020</v>
      </c>
      <c r="X2457" t="str">
        <f>IF(
ISNA(MATCH(X$1,Events!$A:$A,0)),
0,
VLOOKUP(
VLOOKUP($A2457,'[4]OSMEC ID + EVENT'!$A:$I,6,FALSE),Events!$B:$D,3,FALSE))</f>
        <v>E021</v>
      </c>
      <c r="Y2457" t="str">
        <f>IF(
ISNA(MATCH(Y$1,Events!$A:$A,0)),
0,
VLOOKUP(
VLOOKUP($A2457,'[4]OSMEC ID + EVENT'!$A:$I,7,FALSE),Events!$B:$D,3,FALSE))</f>
        <v>E022</v>
      </c>
      <c r="Z2457" t="str">
        <f>IF(
ISNA(MATCH(Z$1,Events!$A:$A,0)),
0,
VLOOKUP(
VLOOKUP($A2457,'[4]OSMEC ID + EVENT'!$A:$I,8,FALSE),Events!$B:$D,3,FALSE))</f>
        <v>E023</v>
      </c>
      <c r="AA2457" t="str">
        <f>IFERROR(
VLOOKUP(
VLOOKUP(A2457,'[5]OSMEC ID + SUBJECT'!$A:$B,2,FALSE),Subjects!$B:$D,3,FALSE),"")</f>
        <v/>
      </c>
      <c r="AB2457" t="str">
        <f>IFERROR(
VLOOKUP(
VLOOKUP(A2457,'[6]OSMEC ID + SUBJECT'!$A:$B,2,FALSE),Subjects!B:D,3,FALSE),"")</f>
        <v/>
      </c>
      <c r="AC2457" t="str">
        <f>IFERROR(
VLOOKUP(
VLOOKUP(A2457,'[7]OSMEC-ID + SESSION'!$A:$B,2,FALSE),Subjects!$B:$D,3,FALSE),"")</f>
        <v/>
      </c>
      <c r="AD2457" t="str">
        <f>IFERROR(
VLOOKUP(
VLOOKUP(A2457,'[8]OSMEC ID + SESSION'!$A:$B,2,FALSE),Subjects!$B:$D,3,FALSE),"")</f>
        <v>S014</v>
      </c>
      <c r="AE2457" s="12" t="str">
        <f>IFERROR(
VLOOKUP(
VLOOKUP(A2457,'[9]OSMEC ID + SUBJECT'!$A:$B,2,FALSE),Subjects!$B:$D,3,FALSE),"")</f>
        <v/>
      </c>
      <c r="AF2457" t="str">
        <f>IFERROR(
VLOOKUP(
VLOOKUP(A2457,'[10]OSMEC ID + SESSION'!$A:$B,2,FALSE),Subjects!$B:$D,3),"")</f>
        <v/>
      </c>
    </row>
    <row r="2458" spans="1:32" x14ac:dyDescent="0.75">
      <c r="A2458" t="str">
        <f>Deligate_List!A2462</f>
        <v>OSMEC-3025</v>
      </c>
      <c r="B2458" t="str">
        <f>VLOOKUP(A2458,Deligate_List!A:B,2,FALSE)</f>
        <v>RIYA SULTANA H A</v>
      </c>
      <c r="C2458" t="str">
        <f>IFERROR(
VLOOKUP(
VLOOKUP($A2458,'[1]OSMEC ID + WORKSHOP'!$A:$B,2,FALSE),Workshop!A:C,3,FALSE),"")</f>
        <v>W004</v>
      </c>
      <c r="D2458" t="str">
        <f>IF($D$1 =Events!$A$2,
VLOOKUP(
VLOOKUP($A2458,'[2]OSMEC ID + EVENT'!$A:$E,2,FALSE),Events!$B:$D,3,FALSE))</f>
        <v>E001</v>
      </c>
      <c r="E2458" t="str">
        <f>IF(E$1=Events!$A$3,
VLOOKUP(
VLOOKUP($A2458,'[2]OSMEC ID + EVENT'!$A:$E,3,FALSE),Events!B:D,3,FALSE))</f>
        <v>E002</v>
      </c>
      <c r="F2458" t="str">
        <f>IF($F$1=Events!$A$4,
VLOOKUP(
VLOOKUP($A2460,'[2]OSMEC ID + EVENT'!$A:$E,4,FALSE),Events!B:D,3,FALSE),)</f>
        <v>E003</v>
      </c>
      <c r="G2458" t="str">
        <f>IF($G$1=Events!$A$5,
VLOOKUP(
VLOOKUP($A2460,'[2]OSMEC ID + EVENT'!$A:$E,5,FALSE),Events!$B:$D,3,FALSE),)</f>
        <v>E004</v>
      </c>
      <c r="H2458" s="3" t="str">
        <f>IF($H$1= VLOOKUP($H$1,Events!$A:$D,1,FALSE),
VLOOKUP(
VLOOKUP(A2458,'[3]OSMEC ID + EVENT'!$A:$M,2,FALSE),Events!B:D,3,FALSE),)</f>
        <v>E005</v>
      </c>
      <c r="I2458" s="3" t="str">
        <f>IF(I$1= VLOOKUP(I$1,Events!$A:$D,1,FALSE),
VLOOKUP(
VLOOKUP($A2458,'[3]OSMEC ID + EVENT'!$A:$M,3,FALSE),Events!$B:$D,3,FALSE),)</f>
        <v>E006</v>
      </c>
      <c r="J2458" t="str">
        <f>IF(J$1= VLOOKUP(J$1,Events!$A:$D,1,FALSE),
VLOOKUP(
VLOOKUP($A2458,'[3]OSMEC ID + EVENT'!$A:$M,4,FALSE),Events!$B:$D,3,FALSE),)</f>
        <v>E007</v>
      </c>
      <c r="K2458" t="str">
        <f>IF(K$1= VLOOKUP(K$1,Events!$A:$D,1,FALSE),
VLOOKUP(
VLOOKUP($A2458,'[3]OSMEC ID + EVENT'!$A:$M,5,FALSE),Events!$B:$D,3,FALSE),)</f>
        <v>E008</v>
      </c>
      <c r="L2458" t="str">
        <f>IF(L$1= VLOOKUP(L$1,Events!$A:$D,1,FALSE),
VLOOKUP(
VLOOKUP($A2458,'[3]OSMEC ID + EVENT'!$A:$M,6,FALSE),Events!$B:$D,3,FALSE),)</f>
        <v>E009</v>
      </c>
      <c r="M2458" t="str">
        <f>IF(M$1= VLOOKUP(M$1,Events!$A:$D,1,FALSE),
VLOOKUP(
VLOOKUP($A2458,'[3]OSMEC ID + EVENT'!$A:$M,7,FALSE),Events!$B:$D,3,FALSE),)</f>
        <v>E010</v>
      </c>
      <c r="N2458" t="str">
        <f>IF(N$1= VLOOKUP(N$1,Events!$A:$D,1,FALSE),
VLOOKUP(
VLOOKUP($A2458,'[3]OSMEC ID + EVENT'!$A:$M,8,FALSE),Events!$B:$D,3,FALSE),)</f>
        <v>E011</v>
      </c>
      <c r="O2458" t="str">
        <f>IF(O$1= VLOOKUP(O$1,Events!$A:$D,1,FALSE),
VLOOKUP(
VLOOKUP($A2458,'[3]OSMEC ID + EVENT'!$A:$M,9,FALSE),Events!$B:$D,3,FALSE),)</f>
        <v>E012</v>
      </c>
      <c r="P2458" t="str">
        <f>IF(P$1= VLOOKUP(P$1,Events!$A:$D,1,FALSE),
VLOOKUP(
VLOOKUP($A2458,'[3]OSMEC ID + EVENT'!$A:$M,10,FALSE),Events!$B:$D,3,FALSE),)</f>
        <v>E013</v>
      </c>
      <c r="Q2458" t="str">
        <f>IF(Q$1= VLOOKUP(Q$1,Events!$A:$D,1,FALSE),
VLOOKUP(
VLOOKUP($A2458,'[3]OSMEC ID + EVENT'!$A:$M,11,FALSE),Events!$B:$D,3,FALSE),)</f>
        <v>E014</v>
      </c>
      <c r="R2458" t="str">
        <f>IF(R$1= VLOOKUP(R$1,Events!$A:$D,1,FALSE),
VLOOKUP(
VLOOKUP($A2458,'[3]OSMEC ID + EVENT'!$A:$M,12,FALSE),Events!$B:$D,3,FALSE),)</f>
        <v>E015</v>
      </c>
      <c r="S2458" t="str">
        <f>IF(S$1= VLOOKUP(S$1,Events!$A:$D,1,FALSE),
VLOOKUP(
VLOOKUP($A2458,'[3]OSMEC ID + EVENT'!$A:$M,13,FALSE),Events!$B:$D,3,FALSE),)</f>
        <v>E016</v>
      </c>
      <c r="T2458" t="str">
        <f>IF(
ISNA(MATCH(T$1,Events!$A:$A,0)),
0,
VLOOKUP(
VLOOKUP(A2458,'[4]OSMEC ID + EVENT'!$A:$I,2,FALSE),Events!$B:$D,3,FALSE))</f>
        <v>E017</v>
      </c>
      <c r="U2458" t="str">
        <f>IF(
ISNA(MATCH(U$1,Events!$A:$A,0)),
0,
VLOOKUP(
VLOOKUP($A2458,'[4]OSMEC ID + EVENT'!$A:$I,3,FALSE),Events!$B:$D,3,FALSE))</f>
        <v>E018</v>
      </c>
      <c r="V2458" t="str">
        <f>IF(
ISNA(MATCH(V$1,Events!$A:$A,0)),
0,
VLOOKUP(
VLOOKUP($A2458,'[4]OSMEC ID + EVENT'!$A:$I,4,FALSE),Events!$B:$D,3,FALSE))</f>
        <v>E019</v>
      </c>
      <c r="W2458" t="str">
        <f>IF(
ISNA(MATCH(W$1,Events!$A:$A,0)),
0,
VLOOKUP(
VLOOKUP($A2458,'[4]OSMEC ID + EVENT'!$A:$I,5,FALSE),Events!$B:$D,3,FALSE))</f>
        <v>E020</v>
      </c>
      <c r="X2458" t="str">
        <f>IF(
ISNA(MATCH(X$1,Events!$A:$A,0)),
0,
VLOOKUP(
VLOOKUP($A2458,'[4]OSMEC ID + EVENT'!$A:$I,6,FALSE),Events!$B:$D,3,FALSE))</f>
        <v>E021</v>
      </c>
      <c r="Y2458" t="str">
        <f>IF(
ISNA(MATCH(Y$1,Events!$A:$A,0)),
0,
VLOOKUP(
VLOOKUP($A2458,'[4]OSMEC ID + EVENT'!$A:$I,7,FALSE),Events!$B:$D,3,FALSE))</f>
        <v>E022</v>
      </c>
      <c r="Z2458" t="str">
        <f>IF(
ISNA(MATCH(Z$1,Events!$A:$A,0)),
0,
VLOOKUP(
VLOOKUP($A2458,'[4]OSMEC ID + EVENT'!$A:$I,8,FALSE),Events!$B:$D,3,FALSE))</f>
        <v>E023</v>
      </c>
      <c r="AA2458" t="str">
        <f>IFERROR(
VLOOKUP(
VLOOKUP(A2458,'[5]OSMEC ID + SUBJECT'!$A:$B,2,FALSE),Subjects!$B:$D,3,FALSE),"")</f>
        <v/>
      </c>
      <c r="AB2458" t="str">
        <f>IFERROR(
VLOOKUP(
VLOOKUP(A2458,'[6]OSMEC ID + SUBJECT'!$A:$B,2,FALSE),Subjects!B:D,3,FALSE),"")</f>
        <v/>
      </c>
      <c r="AC2458" t="str">
        <f>IFERROR(
VLOOKUP(
VLOOKUP(A2458,'[7]OSMEC-ID + SESSION'!$A:$B,2,FALSE),Subjects!$B:$D,3,FALSE),"")</f>
        <v/>
      </c>
      <c r="AD2458" t="str">
        <f>IFERROR(
VLOOKUP(
VLOOKUP(A2458,'[8]OSMEC ID + SESSION'!$A:$B,2,FALSE),Subjects!$B:$D,3,FALSE),"")</f>
        <v>S014</v>
      </c>
      <c r="AE2458" s="12" t="str">
        <f>IFERROR(
VLOOKUP(
VLOOKUP(A2458,'[9]OSMEC ID + SUBJECT'!$A:$B,2,FALSE),Subjects!$B:$D,3,FALSE),"")</f>
        <v/>
      </c>
      <c r="AF2458" t="str">
        <f>IFERROR(
VLOOKUP(
VLOOKUP(A2458,'[10]OSMEC ID + SESSION'!$A:$B,2,FALSE),Subjects!$B:$D,3),"")</f>
        <v/>
      </c>
    </row>
    <row r="2459" spans="1:32" x14ac:dyDescent="0.75">
      <c r="A2459" t="str">
        <f>Deligate_List!A2463</f>
        <v>OSMEC-3026</v>
      </c>
      <c r="B2459" t="str">
        <f>VLOOKUP(A2459,Deligate_List!A:B,2,FALSE)</f>
        <v>Vaishnavi M</v>
      </c>
      <c r="C2459" t="str">
        <f>IFERROR(
VLOOKUP(
VLOOKUP($A2459,'[1]OSMEC ID + WORKSHOP'!$A:$B,2,FALSE),Workshop!A:C,3,FALSE),"")</f>
        <v>W012</v>
      </c>
      <c r="D2459" t="str">
        <f>IF($D$1 =Events!$A$2,
VLOOKUP(
VLOOKUP($A2459,'[2]OSMEC ID + EVENT'!$A:$E,2,FALSE),Events!$B:$D,3,FALSE))</f>
        <v>E001</v>
      </c>
      <c r="E2459" t="str">
        <f>IF(E$1=Events!$A$3,
VLOOKUP(
VLOOKUP($A2459,'[2]OSMEC ID + EVENT'!$A:$E,3,FALSE),Events!B:D,3,FALSE))</f>
        <v>E002</v>
      </c>
      <c r="F2459" t="str">
        <f>IF($F$1=Events!$A$4,
VLOOKUP(
VLOOKUP($A2461,'[2]OSMEC ID + EVENT'!$A:$E,4,FALSE),Events!B:D,3,FALSE),)</f>
        <v>E003</v>
      </c>
      <c r="G2459" t="str">
        <f>IF($G$1=Events!$A$5,
VLOOKUP(
VLOOKUP($A2461,'[2]OSMEC ID + EVENT'!$A:$E,5,FALSE),Events!$B:$D,3,FALSE),)</f>
        <v>E004</v>
      </c>
      <c r="H2459" s="3" t="str">
        <f>IF($H$1= VLOOKUP($H$1,Events!$A:$D,1,FALSE),
VLOOKUP(
VLOOKUP(A2459,'[3]OSMEC ID + EVENT'!$A:$M,2,FALSE),Events!B:D,3,FALSE),)</f>
        <v>E005</v>
      </c>
      <c r="I2459" s="3" t="str">
        <f>IF(I$1= VLOOKUP(I$1,Events!$A:$D,1,FALSE),
VLOOKUP(
VLOOKUP($A2459,'[3]OSMEC ID + EVENT'!$A:$M,3,FALSE),Events!$B:$D,3,FALSE),)</f>
        <v>E006</v>
      </c>
      <c r="J2459" t="str">
        <f>IF(J$1= VLOOKUP(J$1,Events!$A:$D,1,FALSE),
VLOOKUP(
VLOOKUP($A2459,'[3]OSMEC ID + EVENT'!$A:$M,4,FALSE),Events!$B:$D,3,FALSE),)</f>
        <v>E007</v>
      </c>
      <c r="K2459" t="str">
        <f>IF(K$1= VLOOKUP(K$1,Events!$A:$D,1,FALSE),
VLOOKUP(
VLOOKUP($A2459,'[3]OSMEC ID + EVENT'!$A:$M,5,FALSE),Events!$B:$D,3,FALSE),)</f>
        <v>E008</v>
      </c>
      <c r="L2459" t="str">
        <f>IF(L$1= VLOOKUP(L$1,Events!$A:$D,1,FALSE),
VLOOKUP(
VLOOKUP($A2459,'[3]OSMEC ID + EVENT'!$A:$M,6,FALSE),Events!$B:$D,3,FALSE),)</f>
        <v>E009</v>
      </c>
      <c r="M2459" t="str">
        <f>IF(M$1= VLOOKUP(M$1,Events!$A:$D,1,FALSE),
VLOOKUP(
VLOOKUP($A2459,'[3]OSMEC ID + EVENT'!$A:$M,7,FALSE),Events!$B:$D,3,FALSE),)</f>
        <v>E010</v>
      </c>
      <c r="N2459" t="str">
        <f>IF(N$1= VLOOKUP(N$1,Events!$A:$D,1,FALSE),
VLOOKUP(
VLOOKUP($A2459,'[3]OSMEC ID + EVENT'!$A:$M,8,FALSE),Events!$B:$D,3,FALSE),)</f>
        <v>E011</v>
      </c>
      <c r="O2459" t="str">
        <f>IF(O$1= VLOOKUP(O$1,Events!$A:$D,1,FALSE),
VLOOKUP(
VLOOKUP($A2459,'[3]OSMEC ID + EVENT'!$A:$M,9,FALSE),Events!$B:$D,3,FALSE),)</f>
        <v>E012</v>
      </c>
      <c r="P2459" t="str">
        <f>IF(P$1= VLOOKUP(P$1,Events!$A:$D,1,FALSE),
VLOOKUP(
VLOOKUP($A2459,'[3]OSMEC ID + EVENT'!$A:$M,10,FALSE),Events!$B:$D,3,FALSE),)</f>
        <v>E013</v>
      </c>
      <c r="Q2459" t="str">
        <f>IF(Q$1= VLOOKUP(Q$1,Events!$A:$D,1,FALSE),
VLOOKUP(
VLOOKUP($A2459,'[3]OSMEC ID + EVENT'!$A:$M,11,FALSE),Events!$B:$D,3,FALSE),)</f>
        <v>E014</v>
      </c>
      <c r="R2459" t="str">
        <f>IF(R$1= VLOOKUP(R$1,Events!$A:$D,1,FALSE),
VLOOKUP(
VLOOKUP($A2459,'[3]OSMEC ID + EVENT'!$A:$M,12,FALSE),Events!$B:$D,3,FALSE),)</f>
        <v>E015</v>
      </c>
      <c r="S2459" t="str">
        <f>IF(S$1= VLOOKUP(S$1,Events!$A:$D,1,FALSE),
VLOOKUP(
VLOOKUP($A2459,'[3]OSMEC ID + EVENT'!$A:$M,13,FALSE),Events!$B:$D,3,FALSE),)</f>
        <v>E016</v>
      </c>
      <c r="T2459" t="str">
        <f>IF(
ISNA(MATCH(T$1,Events!$A:$A,0)),
0,
VLOOKUP(
VLOOKUP(A2459,'[4]OSMEC ID + EVENT'!$A:$I,2,FALSE),Events!$B:$D,3,FALSE))</f>
        <v>E017</v>
      </c>
      <c r="U2459" t="str">
        <f>IF(
ISNA(MATCH(U$1,Events!$A:$A,0)),
0,
VLOOKUP(
VLOOKUP($A2459,'[4]OSMEC ID + EVENT'!$A:$I,3,FALSE),Events!$B:$D,3,FALSE))</f>
        <v>E018</v>
      </c>
      <c r="V2459" t="str">
        <f>IF(
ISNA(MATCH(V$1,Events!$A:$A,0)),
0,
VLOOKUP(
VLOOKUP($A2459,'[4]OSMEC ID + EVENT'!$A:$I,4,FALSE),Events!$B:$D,3,FALSE))</f>
        <v>E019</v>
      </c>
      <c r="W2459" t="str">
        <f>IF(
ISNA(MATCH(W$1,Events!$A:$A,0)),
0,
VLOOKUP(
VLOOKUP($A2459,'[4]OSMEC ID + EVENT'!$A:$I,5,FALSE),Events!$B:$D,3,FALSE))</f>
        <v>E020</v>
      </c>
      <c r="X2459" t="str">
        <f>IF(
ISNA(MATCH(X$1,Events!$A:$A,0)),
0,
VLOOKUP(
VLOOKUP($A2459,'[4]OSMEC ID + EVENT'!$A:$I,6,FALSE),Events!$B:$D,3,FALSE))</f>
        <v>E021</v>
      </c>
      <c r="Y2459" t="str">
        <f>IF(
ISNA(MATCH(Y$1,Events!$A:$A,0)),
0,
VLOOKUP(
VLOOKUP($A2459,'[4]OSMEC ID + EVENT'!$A:$I,7,FALSE),Events!$B:$D,3,FALSE))</f>
        <v>E022</v>
      </c>
      <c r="Z2459" t="str">
        <f>IF(
ISNA(MATCH(Z$1,Events!$A:$A,0)),
0,
VLOOKUP(
VLOOKUP($A2459,'[4]OSMEC ID + EVENT'!$A:$I,8,FALSE),Events!$B:$D,3,FALSE))</f>
        <v>E023</v>
      </c>
      <c r="AA2459" t="str">
        <f>IFERROR(
VLOOKUP(
VLOOKUP(A2459,'[5]OSMEC ID + SUBJECT'!$A:$B,2,FALSE),Subjects!$B:$D,3,FALSE),"")</f>
        <v/>
      </c>
      <c r="AB2459" t="str">
        <f>IFERROR(
VLOOKUP(
VLOOKUP(A2459,'[6]OSMEC ID + SUBJECT'!$A:$B,2,FALSE),Subjects!B:D,3,FALSE),"")</f>
        <v/>
      </c>
      <c r="AC2459" t="str">
        <f>IFERROR(
VLOOKUP(
VLOOKUP(A2459,'[7]OSMEC-ID + SESSION'!$A:$B,2,FALSE),Subjects!$B:$D,3,FALSE),"")</f>
        <v/>
      </c>
      <c r="AD2459" t="str">
        <f>IFERROR(
VLOOKUP(
VLOOKUP(A2459,'[8]OSMEC ID + SESSION'!$A:$B,2,FALSE),Subjects!$B:$D,3,FALSE),"")</f>
        <v/>
      </c>
      <c r="AE2459" s="12" t="str">
        <f>IFERROR(
VLOOKUP(
VLOOKUP(A2459,'[9]OSMEC ID + SUBJECT'!$A:$B,2,FALSE),Subjects!$B:$D,3,FALSE),"")</f>
        <v/>
      </c>
      <c r="AF2459" t="str">
        <f>IFERROR(
VLOOKUP(
VLOOKUP(A2459,'[10]OSMEC ID + SESSION'!$A:$B,2,FALSE),Subjects!$B:$D,3),"")</f>
        <v/>
      </c>
    </row>
    <row r="2460" spans="1:32" x14ac:dyDescent="0.75">
      <c r="A2460" t="str">
        <f>Deligate_List!A2464</f>
        <v>OSMEC-3027</v>
      </c>
      <c r="B2460" t="str">
        <f>VLOOKUP(A2460,Deligate_List!A:B,2,FALSE)</f>
        <v>Monvitha sindhu</v>
      </c>
      <c r="C2460" t="str">
        <f>IFERROR(
VLOOKUP(
VLOOKUP($A2460,'[1]OSMEC ID + WORKSHOP'!$A:$B,2,FALSE),Workshop!A:C,3,FALSE),"")</f>
        <v>W012</v>
      </c>
      <c r="D2460" t="str">
        <f>IF($D$1 =Events!$A$2,
VLOOKUP(
VLOOKUP($A2460,'[2]OSMEC ID + EVENT'!$A:$E,2,FALSE),Events!$B:$D,3,FALSE))</f>
        <v>E001</v>
      </c>
      <c r="E2460" t="str">
        <f>IF(E$1=Events!$A$3,
VLOOKUP(
VLOOKUP($A2460,'[2]OSMEC ID + EVENT'!$A:$E,3,FALSE),Events!B:D,3,FALSE))</f>
        <v>E002</v>
      </c>
      <c r="F2460" t="str">
        <f>IF($F$1=Events!$A$4,
VLOOKUP(
VLOOKUP($A2462,'[2]OSMEC ID + EVENT'!$A:$E,4,FALSE),Events!B:D,3,FALSE),)</f>
        <v>E003</v>
      </c>
      <c r="G2460" t="str">
        <f>IF($G$1=Events!$A$5,
VLOOKUP(
VLOOKUP($A2462,'[2]OSMEC ID + EVENT'!$A:$E,5,FALSE),Events!$B:$D,3,FALSE),)</f>
        <v>E004</v>
      </c>
      <c r="H2460" s="3" t="str">
        <f>IF($H$1= VLOOKUP($H$1,Events!$A:$D,1,FALSE),
VLOOKUP(
VLOOKUP(A2460,'[3]OSMEC ID + EVENT'!$A:$M,2,FALSE),Events!B:D,3,FALSE),)</f>
        <v>E005</v>
      </c>
      <c r="I2460" s="3" t="str">
        <f>IF(I$1= VLOOKUP(I$1,Events!$A:$D,1,FALSE),
VLOOKUP(
VLOOKUP($A2460,'[3]OSMEC ID + EVENT'!$A:$M,3,FALSE),Events!$B:$D,3,FALSE),)</f>
        <v>E006</v>
      </c>
      <c r="J2460" t="str">
        <f>IF(J$1= VLOOKUP(J$1,Events!$A:$D,1,FALSE),
VLOOKUP(
VLOOKUP($A2460,'[3]OSMEC ID + EVENT'!$A:$M,4,FALSE),Events!$B:$D,3,FALSE),)</f>
        <v>E007</v>
      </c>
      <c r="K2460" t="str">
        <f>IF(K$1= VLOOKUP(K$1,Events!$A:$D,1,FALSE),
VLOOKUP(
VLOOKUP($A2460,'[3]OSMEC ID + EVENT'!$A:$M,5,FALSE),Events!$B:$D,3,FALSE),)</f>
        <v>E008</v>
      </c>
      <c r="L2460" t="str">
        <f>IF(L$1= VLOOKUP(L$1,Events!$A:$D,1,FALSE),
VLOOKUP(
VLOOKUP($A2460,'[3]OSMEC ID + EVENT'!$A:$M,6,FALSE),Events!$B:$D,3,FALSE),)</f>
        <v>E009</v>
      </c>
      <c r="M2460" t="str">
        <f>IF(M$1= VLOOKUP(M$1,Events!$A:$D,1,FALSE),
VLOOKUP(
VLOOKUP($A2460,'[3]OSMEC ID + EVENT'!$A:$M,7,FALSE),Events!$B:$D,3,FALSE),)</f>
        <v>E010</v>
      </c>
      <c r="N2460" t="str">
        <f>IF(N$1= VLOOKUP(N$1,Events!$A:$D,1,FALSE),
VLOOKUP(
VLOOKUP($A2460,'[3]OSMEC ID + EVENT'!$A:$M,8,FALSE),Events!$B:$D,3,FALSE),)</f>
        <v>E011</v>
      </c>
      <c r="O2460" t="str">
        <f>IF(O$1= VLOOKUP(O$1,Events!$A:$D,1,FALSE),
VLOOKUP(
VLOOKUP($A2460,'[3]OSMEC ID + EVENT'!$A:$M,9,FALSE),Events!$B:$D,3,FALSE),)</f>
        <v>E012</v>
      </c>
      <c r="P2460" t="str">
        <f>IF(P$1= VLOOKUP(P$1,Events!$A:$D,1,FALSE),
VLOOKUP(
VLOOKUP($A2460,'[3]OSMEC ID + EVENT'!$A:$M,10,FALSE),Events!$B:$D,3,FALSE),)</f>
        <v>E013</v>
      </c>
      <c r="Q2460" t="str">
        <f>IF(Q$1= VLOOKUP(Q$1,Events!$A:$D,1,FALSE),
VLOOKUP(
VLOOKUP($A2460,'[3]OSMEC ID + EVENT'!$A:$M,11,FALSE),Events!$B:$D,3,FALSE),)</f>
        <v>E014</v>
      </c>
      <c r="R2460" t="str">
        <f>IF(R$1= VLOOKUP(R$1,Events!$A:$D,1,FALSE),
VLOOKUP(
VLOOKUP($A2460,'[3]OSMEC ID + EVENT'!$A:$M,12,FALSE),Events!$B:$D,3,FALSE),)</f>
        <v>E015</v>
      </c>
      <c r="S2460" t="str">
        <f>IF(S$1= VLOOKUP(S$1,Events!$A:$D,1,FALSE),
VLOOKUP(
VLOOKUP($A2460,'[3]OSMEC ID + EVENT'!$A:$M,13,FALSE),Events!$B:$D,3,FALSE),)</f>
        <v>E016</v>
      </c>
      <c r="T2460" t="str">
        <f>IF(
ISNA(MATCH(T$1,Events!$A:$A,0)),
0,
VLOOKUP(
VLOOKUP(A2460,'[4]OSMEC ID + EVENT'!$A:$I,2,FALSE),Events!$B:$D,3,FALSE))</f>
        <v>E017</v>
      </c>
      <c r="U2460" t="str">
        <f>IF(
ISNA(MATCH(U$1,Events!$A:$A,0)),
0,
VLOOKUP(
VLOOKUP($A2460,'[4]OSMEC ID + EVENT'!$A:$I,3,FALSE),Events!$B:$D,3,FALSE))</f>
        <v>E018</v>
      </c>
      <c r="V2460" t="str">
        <f>IF(
ISNA(MATCH(V$1,Events!$A:$A,0)),
0,
VLOOKUP(
VLOOKUP($A2460,'[4]OSMEC ID + EVENT'!$A:$I,4,FALSE),Events!$B:$D,3,FALSE))</f>
        <v>E019</v>
      </c>
      <c r="W2460" t="str">
        <f>IF(
ISNA(MATCH(W$1,Events!$A:$A,0)),
0,
VLOOKUP(
VLOOKUP($A2460,'[4]OSMEC ID + EVENT'!$A:$I,5,FALSE),Events!$B:$D,3,FALSE))</f>
        <v>E020</v>
      </c>
      <c r="X2460" t="str">
        <f>IF(
ISNA(MATCH(X$1,Events!$A:$A,0)),
0,
VLOOKUP(
VLOOKUP($A2460,'[4]OSMEC ID + EVENT'!$A:$I,6,FALSE),Events!$B:$D,3,FALSE))</f>
        <v>E021</v>
      </c>
      <c r="Y2460" t="str">
        <f>IF(
ISNA(MATCH(Y$1,Events!$A:$A,0)),
0,
VLOOKUP(
VLOOKUP($A2460,'[4]OSMEC ID + EVENT'!$A:$I,7,FALSE),Events!$B:$D,3,FALSE))</f>
        <v>E022</v>
      </c>
      <c r="Z2460" t="str">
        <f>IF(
ISNA(MATCH(Z$1,Events!$A:$A,0)),
0,
VLOOKUP(
VLOOKUP($A2460,'[4]OSMEC ID + EVENT'!$A:$I,8,FALSE),Events!$B:$D,3,FALSE))</f>
        <v>E023</v>
      </c>
      <c r="AA2460" t="str">
        <f>IFERROR(
VLOOKUP(
VLOOKUP(A2460,'[5]OSMEC ID + SUBJECT'!$A:$B,2,FALSE),Subjects!$B:$D,3,FALSE),"")</f>
        <v/>
      </c>
      <c r="AB2460" t="str">
        <f>IFERROR(
VLOOKUP(
VLOOKUP(A2460,'[6]OSMEC ID + SUBJECT'!$A:$B,2,FALSE),Subjects!B:D,3,FALSE),"")</f>
        <v/>
      </c>
      <c r="AC2460" t="str">
        <f>IFERROR(
VLOOKUP(
VLOOKUP(A2460,'[7]OSMEC-ID + SESSION'!$A:$B,2,FALSE),Subjects!$B:$D,3,FALSE),"")</f>
        <v/>
      </c>
      <c r="AD2460" t="str">
        <f>IFERROR(
VLOOKUP(
VLOOKUP(A2460,'[8]OSMEC ID + SESSION'!$A:$B,2,FALSE),Subjects!$B:$D,3,FALSE),"")</f>
        <v/>
      </c>
      <c r="AE2460" s="12" t="str">
        <f>IFERROR(
VLOOKUP(
VLOOKUP(A2460,'[9]OSMEC ID + SUBJECT'!$A:$B,2,FALSE),Subjects!$B:$D,3,FALSE),"")</f>
        <v/>
      </c>
      <c r="AF2460" t="str">
        <f>IFERROR(
VLOOKUP(
VLOOKUP(A2460,'[10]OSMEC ID + SESSION'!$A:$B,2,FALSE),Subjects!$B:$D,3),"")</f>
        <v/>
      </c>
    </row>
    <row r="2461" spans="1:32" x14ac:dyDescent="0.75">
      <c r="A2461" t="str">
        <f>Deligate_List!A2465</f>
        <v>OSMEC-3028</v>
      </c>
      <c r="B2461" t="str">
        <f>VLOOKUP(A2461,Deligate_List!A:B,2,FALSE)</f>
        <v>GANGA VENU GOPAL RAO</v>
      </c>
      <c r="C2461" t="str">
        <f>IFERROR(
VLOOKUP(
VLOOKUP($A2461,'[1]OSMEC ID + WORKSHOP'!$A:$B,2,FALSE),Workshop!A:C,3,FALSE),"")</f>
        <v>W011</v>
      </c>
      <c r="D2461" t="str">
        <f>IF($D$1 =Events!$A$2,
VLOOKUP(
VLOOKUP($A2461,'[2]OSMEC ID + EVENT'!$A:$E,2,FALSE),Events!$B:$D,3,FALSE))</f>
        <v>E001</v>
      </c>
      <c r="E2461" t="str">
        <f>IF(E$1=Events!$A$3,
VLOOKUP(
VLOOKUP($A2461,'[2]OSMEC ID + EVENT'!$A:$E,3,FALSE),Events!B:D,3,FALSE))</f>
        <v>E002</v>
      </c>
      <c r="F2461" t="str">
        <f>IF($F$1=Events!$A$4,
VLOOKUP(
VLOOKUP($A2463,'[2]OSMEC ID + EVENT'!$A:$E,4,FALSE),Events!B:D,3,FALSE),)</f>
        <v>E003</v>
      </c>
      <c r="G2461" t="str">
        <f>IF($G$1=Events!$A$5,
VLOOKUP(
VLOOKUP($A2463,'[2]OSMEC ID + EVENT'!$A:$E,5,FALSE),Events!$B:$D,3,FALSE),)</f>
        <v>E004</v>
      </c>
      <c r="H2461" s="3" t="str">
        <f>IF($H$1= VLOOKUP($H$1,Events!$A:$D,1,FALSE),
VLOOKUP(
VLOOKUP(A2461,'[3]OSMEC ID + EVENT'!$A:$M,2,FALSE),Events!B:D,3,FALSE),)</f>
        <v>E005</v>
      </c>
      <c r="I2461" s="3" t="str">
        <f>IF(I$1= VLOOKUP(I$1,Events!$A:$D,1,FALSE),
VLOOKUP(
VLOOKUP($A2461,'[3]OSMEC ID + EVENT'!$A:$M,3,FALSE),Events!$B:$D,3,FALSE),)</f>
        <v>E006</v>
      </c>
      <c r="J2461" t="str">
        <f>IF(J$1= VLOOKUP(J$1,Events!$A:$D,1,FALSE),
VLOOKUP(
VLOOKUP($A2461,'[3]OSMEC ID + EVENT'!$A:$M,4,FALSE),Events!$B:$D,3,FALSE),)</f>
        <v>E007</v>
      </c>
      <c r="K2461" t="str">
        <f>IF(K$1= VLOOKUP(K$1,Events!$A:$D,1,FALSE),
VLOOKUP(
VLOOKUP($A2461,'[3]OSMEC ID + EVENT'!$A:$M,5,FALSE),Events!$B:$D,3,FALSE),)</f>
        <v>E008</v>
      </c>
      <c r="L2461" t="str">
        <f>IF(L$1= VLOOKUP(L$1,Events!$A:$D,1,FALSE),
VLOOKUP(
VLOOKUP($A2461,'[3]OSMEC ID + EVENT'!$A:$M,6,FALSE),Events!$B:$D,3,FALSE),)</f>
        <v>E009</v>
      </c>
      <c r="M2461" t="str">
        <f>IF(M$1= VLOOKUP(M$1,Events!$A:$D,1,FALSE),
VLOOKUP(
VLOOKUP($A2461,'[3]OSMEC ID + EVENT'!$A:$M,7,FALSE),Events!$B:$D,3,FALSE),)</f>
        <v>E010</v>
      </c>
      <c r="N2461" t="str">
        <f>IF(N$1= VLOOKUP(N$1,Events!$A:$D,1,FALSE),
VLOOKUP(
VLOOKUP($A2461,'[3]OSMEC ID + EVENT'!$A:$M,8,FALSE),Events!$B:$D,3,FALSE),)</f>
        <v>E011</v>
      </c>
      <c r="O2461" t="str">
        <f>IF(O$1= VLOOKUP(O$1,Events!$A:$D,1,FALSE),
VLOOKUP(
VLOOKUP($A2461,'[3]OSMEC ID + EVENT'!$A:$M,9,FALSE),Events!$B:$D,3,FALSE),)</f>
        <v>E012</v>
      </c>
      <c r="P2461" t="str">
        <f>IF(P$1= VLOOKUP(P$1,Events!$A:$D,1,FALSE),
VLOOKUP(
VLOOKUP($A2461,'[3]OSMEC ID + EVENT'!$A:$M,10,FALSE),Events!$B:$D,3,FALSE),)</f>
        <v>E013</v>
      </c>
      <c r="Q2461" t="str">
        <f>IF(Q$1= VLOOKUP(Q$1,Events!$A:$D,1,FALSE),
VLOOKUP(
VLOOKUP($A2461,'[3]OSMEC ID + EVENT'!$A:$M,11,FALSE),Events!$B:$D,3,FALSE),)</f>
        <v>E014</v>
      </c>
      <c r="R2461" t="str">
        <f>IF(R$1= VLOOKUP(R$1,Events!$A:$D,1,FALSE),
VLOOKUP(
VLOOKUP($A2461,'[3]OSMEC ID + EVENT'!$A:$M,12,FALSE),Events!$B:$D,3,FALSE),)</f>
        <v>E015</v>
      </c>
      <c r="S2461" t="str">
        <f>IF(S$1= VLOOKUP(S$1,Events!$A:$D,1,FALSE),
VLOOKUP(
VLOOKUP($A2461,'[3]OSMEC ID + EVENT'!$A:$M,13,FALSE),Events!$B:$D,3,FALSE),)</f>
        <v>E016</v>
      </c>
      <c r="T2461" t="str">
        <f>IF(
ISNA(MATCH(T$1,Events!$A:$A,0)),
0,
VLOOKUP(
VLOOKUP(A2461,'[4]OSMEC ID + EVENT'!$A:$I,2,FALSE),Events!$B:$D,3,FALSE))</f>
        <v>E017</v>
      </c>
      <c r="U2461" t="str">
        <f>IF(
ISNA(MATCH(U$1,Events!$A:$A,0)),
0,
VLOOKUP(
VLOOKUP($A2461,'[4]OSMEC ID + EVENT'!$A:$I,3,FALSE),Events!$B:$D,3,FALSE))</f>
        <v>E018</v>
      </c>
      <c r="V2461" t="str">
        <f>IF(
ISNA(MATCH(V$1,Events!$A:$A,0)),
0,
VLOOKUP(
VLOOKUP($A2461,'[4]OSMEC ID + EVENT'!$A:$I,4,FALSE),Events!$B:$D,3,FALSE))</f>
        <v>E019</v>
      </c>
      <c r="W2461" t="str">
        <f>IF(
ISNA(MATCH(W$1,Events!$A:$A,0)),
0,
VLOOKUP(
VLOOKUP($A2461,'[4]OSMEC ID + EVENT'!$A:$I,5,FALSE),Events!$B:$D,3,FALSE))</f>
        <v>E020</v>
      </c>
      <c r="X2461" t="str">
        <f>IF(
ISNA(MATCH(X$1,Events!$A:$A,0)),
0,
VLOOKUP(
VLOOKUP($A2461,'[4]OSMEC ID + EVENT'!$A:$I,6,FALSE),Events!$B:$D,3,FALSE))</f>
        <v>E021</v>
      </c>
      <c r="Y2461" t="str">
        <f>IF(
ISNA(MATCH(Y$1,Events!$A:$A,0)),
0,
VLOOKUP(
VLOOKUP($A2461,'[4]OSMEC ID + EVENT'!$A:$I,7,FALSE),Events!$B:$D,3,FALSE))</f>
        <v>E022</v>
      </c>
      <c r="Z2461" t="str">
        <f>IF(
ISNA(MATCH(Z$1,Events!$A:$A,0)),
0,
VLOOKUP(
VLOOKUP($A2461,'[4]OSMEC ID + EVENT'!$A:$I,8,FALSE),Events!$B:$D,3,FALSE))</f>
        <v>E023</v>
      </c>
      <c r="AA2461" t="str">
        <f>IFERROR(
VLOOKUP(
VLOOKUP(A2461,'[5]OSMEC ID + SUBJECT'!$A:$B,2,FALSE),Subjects!$B:$D,3,FALSE),"")</f>
        <v/>
      </c>
      <c r="AB2461" t="str">
        <f>IFERROR(
VLOOKUP(
VLOOKUP(A2461,'[6]OSMEC ID + SUBJECT'!$A:$B,2,FALSE),Subjects!B:D,3,FALSE),"")</f>
        <v/>
      </c>
      <c r="AC2461" t="str">
        <f>IFERROR(
VLOOKUP(
VLOOKUP(A2461,'[7]OSMEC-ID + SESSION'!$A:$B,2,FALSE),Subjects!$B:$D,3,FALSE),"")</f>
        <v/>
      </c>
      <c r="AD2461" t="str">
        <f>IFERROR(
VLOOKUP(
VLOOKUP(A2461,'[8]OSMEC ID + SESSION'!$A:$B,2,FALSE),Subjects!$B:$D,3,FALSE),"")</f>
        <v/>
      </c>
      <c r="AE2461" s="12" t="str">
        <f>IFERROR(
VLOOKUP(
VLOOKUP(A2461,'[9]OSMEC ID + SUBJECT'!$A:$B,2,FALSE),Subjects!$B:$D,3,FALSE),"")</f>
        <v/>
      </c>
      <c r="AF2461" t="str">
        <f>IFERROR(
VLOOKUP(
VLOOKUP(A2461,'[10]OSMEC ID + SESSION'!$A:$B,2,FALSE),Subjects!$B:$D,3),"")</f>
        <v/>
      </c>
    </row>
    <row r="2462" spans="1:32" x14ac:dyDescent="0.75">
      <c r="A2462" t="str">
        <f>Deligate_List!A2466</f>
        <v>OSMEC-3029</v>
      </c>
      <c r="B2462" t="str">
        <f>VLOOKUP(A2462,Deligate_List!A:B,2,FALSE)</f>
        <v>Ch amarnadh</v>
      </c>
      <c r="C2462" t="str">
        <f>IFERROR(
VLOOKUP(
VLOOKUP($A2462,'[1]OSMEC ID + WORKSHOP'!$A:$B,2,FALSE),Workshop!A:C,3,FALSE),"")</f>
        <v/>
      </c>
      <c r="D2462" t="str">
        <f>IF($D$1 =Events!$A$2,
VLOOKUP(
VLOOKUP($A2462,'[2]OSMEC ID + EVENT'!$A:$E,2,FALSE),Events!$B:$D,3,FALSE))</f>
        <v>E001</v>
      </c>
      <c r="E2462" t="str">
        <f>IF(E$1=Events!$A$3,
VLOOKUP(
VLOOKUP($A2462,'[2]OSMEC ID + EVENT'!$A:$E,3,FALSE),Events!B:D,3,FALSE))</f>
        <v>E002</v>
      </c>
      <c r="F2462" t="str">
        <f>IF($F$1=Events!$A$4,
VLOOKUP(
VLOOKUP($A2464,'[2]OSMEC ID + EVENT'!$A:$E,4,FALSE),Events!B:D,3,FALSE),)</f>
        <v>E003</v>
      </c>
      <c r="G2462" t="str">
        <f>IF($G$1=Events!$A$5,
VLOOKUP(
VLOOKUP($A2464,'[2]OSMEC ID + EVENT'!$A:$E,5,FALSE),Events!$B:$D,3,FALSE),)</f>
        <v>E004</v>
      </c>
      <c r="H2462" s="3" t="str">
        <f>IF($H$1= VLOOKUP($H$1,Events!$A:$D,1,FALSE),
VLOOKUP(
VLOOKUP(A2462,'[3]OSMEC ID + EVENT'!$A:$M,2,FALSE),Events!B:D,3,FALSE),)</f>
        <v>E005</v>
      </c>
      <c r="I2462" s="3" t="str">
        <f>IF(I$1= VLOOKUP(I$1,Events!$A:$D,1,FALSE),
VLOOKUP(
VLOOKUP($A2462,'[3]OSMEC ID + EVENT'!$A:$M,3,FALSE),Events!$B:$D,3,FALSE),)</f>
        <v>E006</v>
      </c>
      <c r="J2462" t="str">
        <f>IF(J$1= VLOOKUP(J$1,Events!$A:$D,1,FALSE),
VLOOKUP(
VLOOKUP($A2462,'[3]OSMEC ID + EVENT'!$A:$M,4,FALSE),Events!$B:$D,3,FALSE),)</f>
        <v>E007</v>
      </c>
      <c r="K2462" t="str">
        <f>IF(K$1= VLOOKUP(K$1,Events!$A:$D,1,FALSE),
VLOOKUP(
VLOOKUP($A2462,'[3]OSMEC ID + EVENT'!$A:$M,5,FALSE),Events!$B:$D,3,FALSE),)</f>
        <v>E008</v>
      </c>
      <c r="L2462" t="str">
        <f>IF(L$1= VLOOKUP(L$1,Events!$A:$D,1,FALSE),
VLOOKUP(
VLOOKUP($A2462,'[3]OSMEC ID + EVENT'!$A:$M,6,FALSE),Events!$B:$D,3,FALSE),)</f>
        <v>E009</v>
      </c>
      <c r="M2462" t="str">
        <f>IF(M$1= VLOOKUP(M$1,Events!$A:$D,1,FALSE),
VLOOKUP(
VLOOKUP($A2462,'[3]OSMEC ID + EVENT'!$A:$M,7,FALSE),Events!$B:$D,3,FALSE),)</f>
        <v>E010</v>
      </c>
      <c r="N2462" t="str">
        <f>IF(N$1= VLOOKUP(N$1,Events!$A:$D,1,FALSE),
VLOOKUP(
VLOOKUP($A2462,'[3]OSMEC ID + EVENT'!$A:$M,8,FALSE),Events!$B:$D,3,FALSE),)</f>
        <v>E011</v>
      </c>
      <c r="O2462" t="str">
        <f>IF(O$1= VLOOKUP(O$1,Events!$A:$D,1,FALSE),
VLOOKUP(
VLOOKUP($A2462,'[3]OSMEC ID + EVENT'!$A:$M,9,FALSE),Events!$B:$D,3,FALSE),)</f>
        <v>E012</v>
      </c>
      <c r="P2462" t="str">
        <f>IF(P$1= VLOOKUP(P$1,Events!$A:$D,1,FALSE),
VLOOKUP(
VLOOKUP($A2462,'[3]OSMEC ID + EVENT'!$A:$M,10,FALSE),Events!$B:$D,3,FALSE),)</f>
        <v>E013</v>
      </c>
      <c r="Q2462" t="str">
        <f>IF(Q$1= VLOOKUP(Q$1,Events!$A:$D,1,FALSE),
VLOOKUP(
VLOOKUP($A2462,'[3]OSMEC ID + EVENT'!$A:$M,11,FALSE),Events!$B:$D,3,FALSE),)</f>
        <v>E014</v>
      </c>
      <c r="R2462" t="str">
        <f>IF(R$1= VLOOKUP(R$1,Events!$A:$D,1,FALSE),
VLOOKUP(
VLOOKUP($A2462,'[3]OSMEC ID + EVENT'!$A:$M,12,FALSE),Events!$B:$D,3,FALSE),)</f>
        <v>E015</v>
      </c>
      <c r="S2462" t="str">
        <f>IF(S$1= VLOOKUP(S$1,Events!$A:$D,1,FALSE),
VLOOKUP(
VLOOKUP($A2462,'[3]OSMEC ID + EVENT'!$A:$M,13,FALSE),Events!$B:$D,3,FALSE),)</f>
        <v>E016</v>
      </c>
      <c r="T2462" t="str">
        <f>IF(
ISNA(MATCH(T$1,Events!$A:$A,0)),
0,
VLOOKUP(
VLOOKUP(A2462,'[4]OSMEC ID + EVENT'!$A:$I,2,FALSE),Events!$B:$D,3,FALSE))</f>
        <v>E017</v>
      </c>
      <c r="U2462" t="str">
        <f>IF(
ISNA(MATCH(U$1,Events!$A:$A,0)),
0,
VLOOKUP(
VLOOKUP($A2462,'[4]OSMEC ID + EVENT'!$A:$I,3,FALSE),Events!$B:$D,3,FALSE))</f>
        <v>E018</v>
      </c>
      <c r="V2462" t="str">
        <f>IF(
ISNA(MATCH(V$1,Events!$A:$A,0)),
0,
VLOOKUP(
VLOOKUP($A2462,'[4]OSMEC ID + EVENT'!$A:$I,4,FALSE),Events!$B:$D,3,FALSE))</f>
        <v>E019</v>
      </c>
      <c r="W2462" t="str">
        <f>IF(
ISNA(MATCH(W$1,Events!$A:$A,0)),
0,
VLOOKUP(
VLOOKUP($A2462,'[4]OSMEC ID + EVENT'!$A:$I,5,FALSE),Events!$B:$D,3,FALSE))</f>
        <v>E020</v>
      </c>
      <c r="X2462" t="str">
        <f>IF(
ISNA(MATCH(X$1,Events!$A:$A,0)),
0,
VLOOKUP(
VLOOKUP($A2462,'[4]OSMEC ID + EVENT'!$A:$I,6,FALSE),Events!$B:$D,3,FALSE))</f>
        <v>E021</v>
      </c>
      <c r="Y2462" t="str">
        <f>IF(
ISNA(MATCH(Y$1,Events!$A:$A,0)),
0,
VLOOKUP(
VLOOKUP($A2462,'[4]OSMEC ID + EVENT'!$A:$I,7,FALSE),Events!$B:$D,3,FALSE))</f>
        <v>E022</v>
      </c>
      <c r="Z2462" t="str">
        <f>IF(
ISNA(MATCH(Z$1,Events!$A:$A,0)),
0,
VLOOKUP(
VLOOKUP($A2462,'[4]OSMEC ID + EVENT'!$A:$I,8,FALSE),Events!$B:$D,3,FALSE))</f>
        <v>E023</v>
      </c>
      <c r="AA2462" t="str">
        <f>IFERROR(
VLOOKUP(
VLOOKUP(A2462,'[5]OSMEC ID + SUBJECT'!$A:$B,2,FALSE),Subjects!$B:$D,3,FALSE),"")</f>
        <v/>
      </c>
      <c r="AB2462" t="str">
        <f>IFERROR(
VLOOKUP(
VLOOKUP(A2462,'[6]OSMEC ID + SUBJECT'!$A:$B,2,FALSE),Subjects!B:D,3,FALSE),"")</f>
        <v/>
      </c>
      <c r="AC2462" t="str">
        <f>IFERROR(
VLOOKUP(
VLOOKUP(A2462,'[7]OSMEC-ID + SESSION'!$A:$B,2,FALSE),Subjects!$B:$D,3,FALSE),"")</f>
        <v/>
      </c>
      <c r="AD2462" t="str">
        <f>IFERROR(
VLOOKUP(
VLOOKUP(A2462,'[8]OSMEC ID + SESSION'!$A:$B,2,FALSE),Subjects!$B:$D,3,FALSE),"")</f>
        <v/>
      </c>
      <c r="AE2462" s="12" t="str">
        <f>IFERROR(
VLOOKUP(
VLOOKUP(A2462,'[9]OSMEC ID + SUBJECT'!$A:$B,2,FALSE),Subjects!$B:$D,3,FALSE),"")</f>
        <v/>
      </c>
      <c r="AF2462" t="str">
        <f>IFERROR(
VLOOKUP(
VLOOKUP(A2462,'[10]OSMEC ID + SESSION'!$A:$B,2,FALSE),Subjects!$B:$D,3),"")</f>
        <v/>
      </c>
    </row>
    <row r="2463" spans="1:32" x14ac:dyDescent="0.75">
      <c r="A2463" t="str">
        <f>Deligate_List!A2467</f>
        <v>OSMEC-3030</v>
      </c>
      <c r="B2463" t="str">
        <f>VLOOKUP(A2463,Deligate_List!A:B,2,FALSE)</f>
        <v>YARRA SRAVANI</v>
      </c>
      <c r="C2463" t="str">
        <f>IFERROR(
VLOOKUP(
VLOOKUP($A2463,'[1]OSMEC ID + WORKSHOP'!$A:$B,2,FALSE),Workshop!A:C,3,FALSE),"")</f>
        <v>W007</v>
      </c>
      <c r="D2463" t="str">
        <f>IF($D$1 =Events!$A$2,
VLOOKUP(
VLOOKUP($A2463,'[2]OSMEC ID + EVENT'!$A:$E,2,FALSE),Events!$B:$D,3,FALSE))</f>
        <v>E001</v>
      </c>
      <c r="E2463" t="str">
        <f>IF(E$1=Events!$A$3,
VLOOKUP(
VLOOKUP($A2463,'[2]OSMEC ID + EVENT'!$A:$E,3,FALSE),Events!B:D,3,FALSE))</f>
        <v>E002</v>
      </c>
      <c r="F2463" t="str">
        <f>IF($F$1=Events!$A$4,
VLOOKUP(
VLOOKUP($A2465,'[2]OSMEC ID + EVENT'!$A:$E,4,FALSE),Events!B:D,3,FALSE),)</f>
        <v>E003</v>
      </c>
      <c r="G2463" t="str">
        <f>IF($G$1=Events!$A$5,
VLOOKUP(
VLOOKUP($A2465,'[2]OSMEC ID + EVENT'!$A:$E,5,FALSE),Events!$B:$D,3,FALSE),)</f>
        <v>E004</v>
      </c>
      <c r="H2463" s="3" t="str">
        <f>IF($H$1= VLOOKUP($H$1,Events!$A:$D,1,FALSE),
VLOOKUP(
VLOOKUP(A2463,'[3]OSMEC ID + EVENT'!$A:$M,2,FALSE),Events!B:D,3,FALSE),)</f>
        <v>E005</v>
      </c>
      <c r="I2463" s="3" t="str">
        <f>IF(I$1= VLOOKUP(I$1,Events!$A:$D,1,FALSE),
VLOOKUP(
VLOOKUP($A2463,'[3]OSMEC ID + EVENT'!$A:$M,3,FALSE),Events!$B:$D,3,FALSE),)</f>
        <v>E006</v>
      </c>
      <c r="J2463" t="str">
        <f>IF(J$1= VLOOKUP(J$1,Events!$A:$D,1,FALSE),
VLOOKUP(
VLOOKUP($A2463,'[3]OSMEC ID + EVENT'!$A:$M,4,FALSE),Events!$B:$D,3,FALSE),)</f>
        <v>E007</v>
      </c>
      <c r="K2463" t="str">
        <f>IF(K$1= VLOOKUP(K$1,Events!$A:$D,1,FALSE),
VLOOKUP(
VLOOKUP($A2463,'[3]OSMEC ID + EVENT'!$A:$M,5,FALSE),Events!$B:$D,3,FALSE),)</f>
        <v>E008</v>
      </c>
      <c r="L2463" t="str">
        <f>IF(L$1= VLOOKUP(L$1,Events!$A:$D,1,FALSE),
VLOOKUP(
VLOOKUP($A2463,'[3]OSMEC ID + EVENT'!$A:$M,6,FALSE),Events!$B:$D,3,FALSE),)</f>
        <v>E009</v>
      </c>
      <c r="M2463" t="str">
        <f>IF(M$1= VLOOKUP(M$1,Events!$A:$D,1,FALSE),
VLOOKUP(
VLOOKUP($A2463,'[3]OSMEC ID + EVENT'!$A:$M,7,FALSE),Events!$B:$D,3,FALSE),)</f>
        <v>E010</v>
      </c>
      <c r="N2463" t="str">
        <f>IF(N$1= VLOOKUP(N$1,Events!$A:$D,1,FALSE),
VLOOKUP(
VLOOKUP($A2463,'[3]OSMEC ID + EVENT'!$A:$M,8,FALSE),Events!$B:$D,3,FALSE),)</f>
        <v>E011</v>
      </c>
      <c r="O2463" t="str">
        <f>IF(O$1= VLOOKUP(O$1,Events!$A:$D,1,FALSE),
VLOOKUP(
VLOOKUP($A2463,'[3]OSMEC ID + EVENT'!$A:$M,9,FALSE),Events!$B:$D,3,FALSE),)</f>
        <v>E012</v>
      </c>
      <c r="P2463" t="str">
        <f>IF(P$1= VLOOKUP(P$1,Events!$A:$D,1,FALSE),
VLOOKUP(
VLOOKUP($A2463,'[3]OSMEC ID + EVENT'!$A:$M,10,FALSE),Events!$B:$D,3,FALSE),)</f>
        <v>E013</v>
      </c>
      <c r="Q2463" t="str">
        <f>IF(Q$1= VLOOKUP(Q$1,Events!$A:$D,1,FALSE),
VLOOKUP(
VLOOKUP($A2463,'[3]OSMEC ID + EVENT'!$A:$M,11,FALSE),Events!$B:$D,3,FALSE),)</f>
        <v>E014</v>
      </c>
      <c r="R2463" t="str">
        <f>IF(R$1= VLOOKUP(R$1,Events!$A:$D,1,FALSE),
VLOOKUP(
VLOOKUP($A2463,'[3]OSMEC ID + EVENT'!$A:$M,12,FALSE),Events!$B:$D,3,FALSE),)</f>
        <v>E015</v>
      </c>
      <c r="S2463" t="str">
        <f>IF(S$1= VLOOKUP(S$1,Events!$A:$D,1,FALSE),
VLOOKUP(
VLOOKUP($A2463,'[3]OSMEC ID + EVENT'!$A:$M,13,FALSE),Events!$B:$D,3,FALSE),)</f>
        <v>E016</v>
      </c>
      <c r="T2463" t="str">
        <f>IF(
ISNA(MATCH(T$1,Events!$A:$A,0)),
0,
VLOOKUP(
VLOOKUP(A2463,'[4]OSMEC ID + EVENT'!$A:$I,2,FALSE),Events!$B:$D,3,FALSE))</f>
        <v>E017</v>
      </c>
      <c r="U2463" t="str">
        <f>IF(
ISNA(MATCH(U$1,Events!$A:$A,0)),
0,
VLOOKUP(
VLOOKUP($A2463,'[4]OSMEC ID + EVENT'!$A:$I,3,FALSE),Events!$B:$D,3,FALSE))</f>
        <v>E018</v>
      </c>
      <c r="V2463" t="str">
        <f>IF(
ISNA(MATCH(V$1,Events!$A:$A,0)),
0,
VLOOKUP(
VLOOKUP($A2463,'[4]OSMEC ID + EVENT'!$A:$I,4,FALSE),Events!$B:$D,3,FALSE))</f>
        <v>E019</v>
      </c>
      <c r="W2463" t="str">
        <f>IF(
ISNA(MATCH(W$1,Events!$A:$A,0)),
0,
VLOOKUP(
VLOOKUP($A2463,'[4]OSMEC ID + EVENT'!$A:$I,5,FALSE),Events!$B:$D,3,FALSE))</f>
        <v>E020</v>
      </c>
      <c r="X2463" t="str">
        <f>IF(
ISNA(MATCH(X$1,Events!$A:$A,0)),
0,
VLOOKUP(
VLOOKUP($A2463,'[4]OSMEC ID + EVENT'!$A:$I,6,FALSE),Events!$B:$D,3,FALSE))</f>
        <v>E021</v>
      </c>
      <c r="Y2463" t="str">
        <f>IF(
ISNA(MATCH(Y$1,Events!$A:$A,0)),
0,
VLOOKUP(
VLOOKUP($A2463,'[4]OSMEC ID + EVENT'!$A:$I,7,FALSE),Events!$B:$D,3,FALSE))</f>
        <v>E022</v>
      </c>
      <c r="Z2463" t="str">
        <f>IF(
ISNA(MATCH(Z$1,Events!$A:$A,0)),
0,
VLOOKUP(
VLOOKUP($A2463,'[4]OSMEC ID + EVENT'!$A:$I,8,FALSE),Events!$B:$D,3,FALSE))</f>
        <v>E023</v>
      </c>
      <c r="AA2463" t="str">
        <f>IFERROR(
VLOOKUP(
VLOOKUP(A2463,'[5]OSMEC ID + SUBJECT'!$A:$B,2,FALSE),Subjects!$B:$D,3,FALSE),"")</f>
        <v/>
      </c>
      <c r="AB2463" t="str">
        <f>IFERROR(
VLOOKUP(
VLOOKUP(A2463,'[6]OSMEC ID + SUBJECT'!$A:$B,2,FALSE),Subjects!B:D,3,FALSE),"")</f>
        <v/>
      </c>
      <c r="AC2463" t="str">
        <f>IFERROR(
VLOOKUP(
VLOOKUP(A2463,'[7]OSMEC-ID + SESSION'!$A:$B,2,FALSE),Subjects!$B:$D,3,FALSE),"")</f>
        <v/>
      </c>
      <c r="AD2463" t="str">
        <f>IFERROR(
VLOOKUP(
VLOOKUP(A2463,'[8]OSMEC ID + SESSION'!$A:$B,2,FALSE),Subjects!$B:$D,3,FALSE),"")</f>
        <v/>
      </c>
      <c r="AE2463" s="12" t="str">
        <f>IFERROR(
VLOOKUP(
VLOOKUP(A2463,'[9]OSMEC ID + SUBJECT'!$A:$B,2,FALSE),Subjects!$B:$D,3,FALSE),"")</f>
        <v/>
      </c>
      <c r="AF2463" t="str">
        <f>IFERROR(
VLOOKUP(
VLOOKUP(A2463,'[10]OSMEC ID + SESSION'!$A:$B,2,FALSE),Subjects!$B:$D,3),"")</f>
        <v/>
      </c>
    </row>
    <row r="2464" spans="1:32" x14ac:dyDescent="0.75">
      <c r="A2464" t="str">
        <f>Deligate_List!A2468</f>
        <v>OSMEC-3031</v>
      </c>
      <c r="B2464" t="str">
        <f>VLOOKUP(A2464,Deligate_List!A:B,2,FALSE)</f>
        <v>Chenmani Divya Rani</v>
      </c>
      <c r="C2464" t="str">
        <f>IFERROR(
VLOOKUP(
VLOOKUP($A2464,'[1]OSMEC ID + WORKSHOP'!$A:$B,2,FALSE),Workshop!A:C,3,FALSE),"")</f>
        <v>W002</v>
      </c>
      <c r="D2464" t="str">
        <f>IF($D$1 =Events!$A$2,
VLOOKUP(
VLOOKUP($A2464,'[2]OSMEC ID + EVENT'!$A:$E,2,FALSE),Events!$B:$D,3,FALSE))</f>
        <v>E001</v>
      </c>
      <c r="E2464" t="str">
        <f>IF(E$1=Events!$A$3,
VLOOKUP(
VLOOKUP($A2464,'[2]OSMEC ID + EVENT'!$A:$E,3,FALSE),Events!B:D,3,FALSE))</f>
        <v>E002</v>
      </c>
      <c r="F2464" t="str">
        <f>IF($F$1=Events!$A$4,
VLOOKUP(
VLOOKUP($A2466,'[2]OSMEC ID + EVENT'!$A:$E,4,FALSE),Events!B:D,3,FALSE),)</f>
        <v>E003</v>
      </c>
      <c r="G2464" t="str">
        <f>IF($G$1=Events!$A$5,
VLOOKUP(
VLOOKUP($A2466,'[2]OSMEC ID + EVENT'!$A:$E,5,FALSE),Events!$B:$D,3,FALSE),)</f>
        <v>E004</v>
      </c>
      <c r="H2464" s="3" t="str">
        <f>IF($H$1= VLOOKUP($H$1,Events!$A:$D,1,FALSE),
VLOOKUP(
VLOOKUP(A2464,'[3]OSMEC ID + EVENT'!$A:$M,2,FALSE),Events!B:D,3,FALSE),)</f>
        <v>E005</v>
      </c>
      <c r="I2464" s="3" t="str">
        <f>IF(I$1= VLOOKUP(I$1,Events!$A:$D,1,FALSE),
VLOOKUP(
VLOOKUP($A2464,'[3]OSMEC ID + EVENT'!$A:$M,3,FALSE),Events!$B:$D,3,FALSE),)</f>
        <v>E006</v>
      </c>
      <c r="J2464" t="str">
        <f>IF(J$1= VLOOKUP(J$1,Events!$A:$D,1,FALSE),
VLOOKUP(
VLOOKUP($A2464,'[3]OSMEC ID + EVENT'!$A:$M,4,FALSE),Events!$B:$D,3,FALSE),)</f>
        <v>E007</v>
      </c>
      <c r="K2464" t="str">
        <f>IF(K$1= VLOOKUP(K$1,Events!$A:$D,1,FALSE),
VLOOKUP(
VLOOKUP($A2464,'[3]OSMEC ID + EVENT'!$A:$M,5,FALSE),Events!$B:$D,3,FALSE),)</f>
        <v>E008</v>
      </c>
      <c r="L2464" t="str">
        <f>IF(L$1= VLOOKUP(L$1,Events!$A:$D,1,FALSE),
VLOOKUP(
VLOOKUP($A2464,'[3]OSMEC ID + EVENT'!$A:$M,6,FALSE),Events!$B:$D,3,FALSE),)</f>
        <v>E009</v>
      </c>
      <c r="M2464" t="str">
        <f>IF(M$1= VLOOKUP(M$1,Events!$A:$D,1,FALSE),
VLOOKUP(
VLOOKUP($A2464,'[3]OSMEC ID + EVENT'!$A:$M,7,FALSE),Events!$B:$D,3,FALSE),)</f>
        <v>E010</v>
      </c>
      <c r="N2464" t="str">
        <f>IF(N$1= VLOOKUP(N$1,Events!$A:$D,1,FALSE),
VLOOKUP(
VLOOKUP($A2464,'[3]OSMEC ID + EVENT'!$A:$M,8,FALSE),Events!$B:$D,3,FALSE),)</f>
        <v>E011</v>
      </c>
      <c r="O2464" t="str">
        <f>IF(O$1= VLOOKUP(O$1,Events!$A:$D,1,FALSE),
VLOOKUP(
VLOOKUP($A2464,'[3]OSMEC ID + EVENT'!$A:$M,9,FALSE),Events!$B:$D,3,FALSE),)</f>
        <v>E012</v>
      </c>
      <c r="P2464" t="str">
        <f>IF(P$1= VLOOKUP(P$1,Events!$A:$D,1,FALSE),
VLOOKUP(
VLOOKUP($A2464,'[3]OSMEC ID + EVENT'!$A:$M,10,FALSE),Events!$B:$D,3,FALSE),)</f>
        <v>E013</v>
      </c>
      <c r="Q2464" t="str">
        <f>IF(Q$1= VLOOKUP(Q$1,Events!$A:$D,1,FALSE),
VLOOKUP(
VLOOKUP($A2464,'[3]OSMEC ID + EVENT'!$A:$M,11,FALSE),Events!$B:$D,3,FALSE),)</f>
        <v>E014</v>
      </c>
      <c r="R2464" t="str">
        <f>IF(R$1= VLOOKUP(R$1,Events!$A:$D,1,FALSE),
VLOOKUP(
VLOOKUP($A2464,'[3]OSMEC ID + EVENT'!$A:$M,12,FALSE),Events!$B:$D,3,FALSE),)</f>
        <v>E015</v>
      </c>
      <c r="S2464" t="str">
        <f>IF(S$1= VLOOKUP(S$1,Events!$A:$D,1,FALSE),
VLOOKUP(
VLOOKUP($A2464,'[3]OSMEC ID + EVENT'!$A:$M,13,FALSE),Events!$B:$D,3,FALSE),)</f>
        <v>E016</v>
      </c>
      <c r="T2464" t="str">
        <f>IF(
ISNA(MATCH(T$1,Events!$A:$A,0)),
0,
VLOOKUP(
VLOOKUP(A2464,'[4]OSMEC ID + EVENT'!$A:$I,2,FALSE),Events!$B:$D,3,FALSE))</f>
        <v>E017</v>
      </c>
      <c r="U2464" t="str">
        <f>IF(
ISNA(MATCH(U$1,Events!$A:$A,0)),
0,
VLOOKUP(
VLOOKUP($A2464,'[4]OSMEC ID + EVENT'!$A:$I,3,FALSE),Events!$B:$D,3,FALSE))</f>
        <v>E018</v>
      </c>
      <c r="V2464" t="str">
        <f>IF(
ISNA(MATCH(V$1,Events!$A:$A,0)),
0,
VLOOKUP(
VLOOKUP($A2464,'[4]OSMEC ID + EVENT'!$A:$I,4,FALSE),Events!$B:$D,3,FALSE))</f>
        <v>E019</v>
      </c>
      <c r="W2464" t="str">
        <f>IF(
ISNA(MATCH(W$1,Events!$A:$A,0)),
0,
VLOOKUP(
VLOOKUP($A2464,'[4]OSMEC ID + EVENT'!$A:$I,5,FALSE),Events!$B:$D,3,FALSE))</f>
        <v>E020</v>
      </c>
      <c r="X2464" t="str">
        <f>IF(
ISNA(MATCH(X$1,Events!$A:$A,0)),
0,
VLOOKUP(
VLOOKUP($A2464,'[4]OSMEC ID + EVENT'!$A:$I,6,FALSE),Events!$B:$D,3,FALSE))</f>
        <v>E021</v>
      </c>
      <c r="Y2464" t="str">
        <f>IF(
ISNA(MATCH(Y$1,Events!$A:$A,0)),
0,
VLOOKUP(
VLOOKUP($A2464,'[4]OSMEC ID + EVENT'!$A:$I,7,FALSE),Events!$B:$D,3,FALSE))</f>
        <v>E022</v>
      </c>
      <c r="Z2464" t="str">
        <f>IF(
ISNA(MATCH(Z$1,Events!$A:$A,0)),
0,
VLOOKUP(
VLOOKUP($A2464,'[4]OSMEC ID + EVENT'!$A:$I,8,FALSE),Events!$B:$D,3,FALSE))</f>
        <v>E023</v>
      </c>
      <c r="AA2464" t="str">
        <f>IFERROR(
VLOOKUP(
VLOOKUP(A2464,'[5]OSMEC ID + SUBJECT'!$A:$B,2,FALSE),Subjects!$B:$D,3,FALSE),"")</f>
        <v/>
      </c>
      <c r="AB2464" t="str">
        <f>IFERROR(
VLOOKUP(
VLOOKUP(A2464,'[6]OSMEC ID + SUBJECT'!$A:$B,2,FALSE),Subjects!B:D,3,FALSE),"")</f>
        <v/>
      </c>
      <c r="AC2464" t="str">
        <f>IFERROR(
VLOOKUP(
VLOOKUP(A2464,'[7]OSMEC-ID + SESSION'!$A:$B,2,FALSE),Subjects!$B:$D,3,FALSE),"")</f>
        <v/>
      </c>
      <c r="AD2464" t="str">
        <f>IFERROR(
VLOOKUP(
VLOOKUP(A2464,'[8]OSMEC ID + SESSION'!$A:$B,2,FALSE),Subjects!$B:$D,3,FALSE),"")</f>
        <v/>
      </c>
      <c r="AE2464" s="12" t="str">
        <f>IFERROR(
VLOOKUP(
VLOOKUP(A2464,'[9]OSMEC ID + SUBJECT'!$A:$B,2,FALSE),Subjects!$B:$D,3,FALSE),"")</f>
        <v/>
      </c>
      <c r="AF2464" t="str">
        <f>IFERROR(
VLOOKUP(
VLOOKUP(A2464,'[10]OSMEC ID + SESSION'!$A:$B,2,FALSE),Subjects!$B:$D,3),"")</f>
        <v/>
      </c>
    </row>
    <row r="2465" spans="1:32" x14ac:dyDescent="0.75">
      <c r="A2465" t="str">
        <f>Deligate_List!A2469</f>
        <v>OSMEC-3032</v>
      </c>
      <c r="B2465" t="str">
        <f>VLOOKUP(A2465,Deligate_List!A:B,2,FALSE)</f>
        <v>BANOTH POOJITHA</v>
      </c>
      <c r="C2465" t="str">
        <f>IFERROR(
VLOOKUP(
VLOOKUP($A2465,'[1]OSMEC ID + WORKSHOP'!$A:$B,2,FALSE),Workshop!A:C,3,FALSE),"")</f>
        <v/>
      </c>
      <c r="D2465" t="str">
        <f>IF($D$1 =Events!$A$2,
VLOOKUP(
VLOOKUP($A2465,'[2]OSMEC ID + EVENT'!$A:$E,2,FALSE),Events!$B:$D,3,FALSE))</f>
        <v>E001</v>
      </c>
      <c r="E2465" t="str">
        <f>IF(E$1=Events!$A$3,
VLOOKUP(
VLOOKUP($A2465,'[2]OSMEC ID + EVENT'!$A:$E,3,FALSE),Events!B:D,3,FALSE))</f>
        <v>E002</v>
      </c>
      <c r="F2465" t="str">
        <f>IF($F$1=Events!$A$4,
VLOOKUP(
VLOOKUP($A2467,'[2]OSMEC ID + EVENT'!$A:$E,4,FALSE),Events!B:D,3,FALSE),)</f>
        <v>E003</v>
      </c>
      <c r="G2465" t="str">
        <f>IF($G$1=Events!$A$5,
VLOOKUP(
VLOOKUP($A2467,'[2]OSMEC ID + EVENT'!$A:$E,5,FALSE),Events!$B:$D,3,FALSE),)</f>
        <v>E004</v>
      </c>
      <c r="H2465" s="3" t="str">
        <f>IF($H$1= VLOOKUP($H$1,Events!$A:$D,1,FALSE),
VLOOKUP(
VLOOKUP(A2465,'[3]OSMEC ID + EVENT'!$A:$M,2,FALSE),Events!B:D,3,FALSE),)</f>
        <v>E005</v>
      </c>
      <c r="I2465" s="3" t="str">
        <f>IF(I$1= VLOOKUP(I$1,Events!$A:$D,1,FALSE),
VLOOKUP(
VLOOKUP($A2465,'[3]OSMEC ID + EVENT'!$A:$M,3,FALSE),Events!$B:$D,3,FALSE),)</f>
        <v>E006</v>
      </c>
      <c r="J2465" t="str">
        <f>IF(J$1= VLOOKUP(J$1,Events!$A:$D,1,FALSE),
VLOOKUP(
VLOOKUP($A2465,'[3]OSMEC ID + EVENT'!$A:$M,4,FALSE),Events!$B:$D,3,FALSE),)</f>
        <v>E007</v>
      </c>
      <c r="K2465" t="str">
        <f>IF(K$1= VLOOKUP(K$1,Events!$A:$D,1,FALSE),
VLOOKUP(
VLOOKUP($A2465,'[3]OSMEC ID + EVENT'!$A:$M,5,FALSE),Events!$B:$D,3,FALSE),)</f>
        <v>E008</v>
      </c>
      <c r="L2465" t="str">
        <f>IF(L$1= VLOOKUP(L$1,Events!$A:$D,1,FALSE),
VLOOKUP(
VLOOKUP($A2465,'[3]OSMEC ID + EVENT'!$A:$M,6,FALSE),Events!$B:$D,3,FALSE),)</f>
        <v>E009</v>
      </c>
      <c r="M2465" t="str">
        <f>IF(M$1= VLOOKUP(M$1,Events!$A:$D,1,FALSE),
VLOOKUP(
VLOOKUP($A2465,'[3]OSMEC ID + EVENT'!$A:$M,7,FALSE),Events!$B:$D,3,FALSE),)</f>
        <v>E010</v>
      </c>
      <c r="N2465" t="str">
        <f>IF(N$1= VLOOKUP(N$1,Events!$A:$D,1,FALSE),
VLOOKUP(
VLOOKUP($A2465,'[3]OSMEC ID + EVENT'!$A:$M,8,FALSE),Events!$B:$D,3,FALSE),)</f>
        <v>E011</v>
      </c>
      <c r="O2465" t="str">
        <f>IF(O$1= VLOOKUP(O$1,Events!$A:$D,1,FALSE),
VLOOKUP(
VLOOKUP($A2465,'[3]OSMEC ID + EVENT'!$A:$M,9,FALSE),Events!$B:$D,3,FALSE),)</f>
        <v>E012</v>
      </c>
      <c r="P2465" t="str">
        <f>IF(P$1= VLOOKUP(P$1,Events!$A:$D,1,FALSE),
VLOOKUP(
VLOOKUP($A2465,'[3]OSMEC ID + EVENT'!$A:$M,10,FALSE),Events!$B:$D,3,FALSE),)</f>
        <v>E013</v>
      </c>
      <c r="Q2465" t="str">
        <f>IF(Q$1= VLOOKUP(Q$1,Events!$A:$D,1,FALSE),
VLOOKUP(
VLOOKUP($A2465,'[3]OSMEC ID + EVENT'!$A:$M,11,FALSE),Events!$B:$D,3,FALSE),)</f>
        <v>E014</v>
      </c>
      <c r="R2465" t="str">
        <f>IF(R$1= VLOOKUP(R$1,Events!$A:$D,1,FALSE),
VLOOKUP(
VLOOKUP($A2465,'[3]OSMEC ID + EVENT'!$A:$M,12,FALSE),Events!$B:$D,3,FALSE),)</f>
        <v>E015</v>
      </c>
      <c r="S2465" t="str">
        <f>IF(S$1= VLOOKUP(S$1,Events!$A:$D,1,FALSE),
VLOOKUP(
VLOOKUP($A2465,'[3]OSMEC ID + EVENT'!$A:$M,13,FALSE),Events!$B:$D,3,FALSE),)</f>
        <v>E016</v>
      </c>
      <c r="T2465" t="str">
        <f>IF(
ISNA(MATCH(T$1,Events!$A:$A,0)),
0,
VLOOKUP(
VLOOKUP(A2465,'[4]OSMEC ID + EVENT'!$A:$I,2,FALSE),Events!$B:$D,3,FALSE))</f>
        <v>E017</v>
      </c>
      <c r="U2465" t="str">
        <f>IF(
ISNA(MATCH(U$1,Events!$A:$A,0)),
0,
VLOOKUP(
VLOOKUP($A2465,'[4]OSMEC ID + EVENT'!$A:$I,3,FALSE),Events!$B:$D,3,FALSE))</f>
        <v>E018</v>
      </c>
      <c r="V2465" t="str">
        <f>IF(
ISNA(MATCH(V$1,Events!$A:$A,0)),
0,
VLOOKUP(
VLOOKUP($A2465,'[4]OSMEC ID + EVENT'!$A:$I,4,FALSE),Events!$B:$D,3,FALSE))</f>
        <v>E019</v>
      </c>
      <c r="W2465" t="str">
        <f>IF(
ISNA(MATCH(W$1,Events!$A:$A,0)),
0,
VLOOKUP(
VLOOKUP($A2465,'[4]OSMEC ID + EVENT'!$A:$I,5,FALSE),Events!$B:$D,3,FALSE))</f>
        <v>E020</v>
      </c>
      <c r="X2465" t="str">
        <f>IF(
ISNA(MATCH(X$1,Events!$A:$A,0)),
0,
VLOOKUP(
VLOOKUP($A2465,'[4]OSMEC ID + EVENT'!$A:$I,6,FALSE),Events!$B:$D,3,FALSE))</f>
        <v>E021</v>
      </c>
      <c r="Y2465" t="str">
        <f>IF(
ISNA(MATCH(Y$1,Events!$A:$A,0)),
0,
VLOOKUP(
VLOOKUP($A2465,'[4]OSMEC ID + EVENT'!$A:$I,7,FALSE),Events!$B:$D,3,FALSE))</f>
        <v>E022</v>
      </c>
      <c r="Z2465" t="str">
        <f>IF(
ISNA(MATCH(Z$1,Events!$A:$A,0)),
0,
VLOOKUP(
VLOOKUP($A2465,'[4]OSMEC ID + EVENT'!$A:$I,8,FALSE),Events!$B:$D,3,FALSE))</f>
        <v>E023</v>
      </c>
      <c r="AA2465" t="str">
        <f>IFERROR(
VLOOKUP(
VLOOKUP(A2465,'[5]OSMEC ID + SUBJECT'!$A:$B,2,FALSE),Subjects!$B:$D,3,FALSE),"")</f>
        <v/>
      </c>
      <c r="AB2465" t="str">
        <f>IFERROR(
VLOOKUP(
VLOOKUP(A2465,'[6]OSMEC ID + SUBJECT'!$A:$B,2,FALSE),Subjects!B:D,3,FALSE),"")</f>
        <v/>
      </c>
      <c r="AC2465" t="str">
        <f>IFERROR(
VLOOKUP(
VLOOKUP(A2465,'[7]OSMEC-ID + SESSION'!$A:$B,2,FALSE),Subjects!$B:$D,3,FALSE),"")</f>
        <v/>
      </c>
      <c r="AD2465" t="str">
        <f>IFERROR(
VLOOKUP(
VLOOKUP(A2465,'[8]OSMEC ID + SESSION'!$A:$B,2,FALSE),Subjects!$B:$D,3,FALSE),"")</f>
        <v/>
      </c>
      <c r="AE2465" s="12" t="str">
        <f>IFERROR(
VLOOKUP(
VLOOKUP(A2465,'[9]OSMEC ID + SUBJECT'!$A:$B,2,FALSE),Subjects!$B:$D,3,FALSE),"")</f>
        <v/>
      </c>
      <c r="AF2465" t="str">
        <f>IFERROR(
VLOOKUP(
VLOOKUP(A2465,'[10]OSMEC ID + SESSION'!$A:$B,2,FALSE),Subjects!$B:$D,3),"")</f>
        <v/>
      </c>
    </row>
    <row r="2466" spans="1:32" x14ac:dyDescent="0.75">
      <c r="A2466" t="str">
        <f>Deligate_List!A2470</f>
        <v>OSMEC-3033</v>
      </c>
      <c r="B2466" t="str">
        <f>VLOOKUP(A2466,Deligate_List!A:B,2,FALSE)</f>
        <v>AMMENA BUTUL</v>
      </c>
      <c r="C2466" t="str">
        <f>IFERROR(
VLOOKUP(
VLOOKUP($A2466,'[1]OSMEC ID + WORKSHOP'!$A:$B,2,FALSE),Workshop!A:C,3,FALSE),"")</f>
        <v>W009</v>
      </c>
      <c r="D2466" t="str">
        <f>IF($D$1 =Events!$A$2,
VLOOKUP(
VLOOKUP($A2466,'[2]OSMEC ID + EVENT'!$A:$E,2,FALSE),Events!$B:$D,3,FALSE))</f>
        <v>E001</v>
      </c>
      <c r="E2466" t="str">
        <f>IF(E$1=Events!$A$3,
VLOOKUP(
VLOOKUP($A2466,'[2]OSMEC ID + EVENT'!$A:$E,3,FALSE),Events!B:D,3,FALSE))</f>
        <v>E002</v>
      </c>
      <c r="F2466" t="str">
        <f>IF($F$1=Events!$A$4,
VLOOKUP(
VLOOKUP($A2468,'[2]OSMEC ID + EVENT'!$A:$E,4,FALSE),Events!B:D,3,FALSE),)</f>
        <v>E003</v>
      </c>
      <c r="G2466" t="str">
        <f>IF($G$1=Events!$A$5,
VLOOKUP(
VLOOKUP($A2468,'[2]OSMEC ID + EVENT'!$A:$E,5,FALSE),Events!$B:$D,3,FALSE),)</f>
        <v>E004</v>
      </c>
      <c r="H2466" s="3" t="str">
        <f>IF($H$1= VLOOKUP($H$1,Events!$A:$D,1,FALSE),
VLOOKUP(
VLOOKUP(A2466,'[3]OSMEC ID + EVENT'!$A:$M,2,FALSE),Events!B:D,3,FALSE),)</f>
        <v>E005</v>
      </c>
      <c r="I2466" s="3" t="str">
        <f>IF(I$1= VLOOKUP(I$1,Events!$A:$D,1,FALSE),
VLOOKUP(
VLOOKUP($A2466,'[3]OSMEC ID + EVENT'!$A:$M,3,FALSE),Events!$B:$D,3,FALSE),)</f>
        <v>E006</v>
      </c>
      <c r="J2466" t="str">
        <f>IF(J$1= VLOOKUP(J$1,Events!$A:$D,1,FALSE),
VLOOKUP(
VLOOKUP($A2466,'[3]OSMEC ID + EVENT'!$A:$M,4,FALSE),Events!$B:$D,3,FALSE),)</f>
        <v>E007</v>
      </c>
      <c r="K2466" t="str">
        <f>IF(K$1= VLOOKUP(K$1,Events!$A:$D,1,FALSE),
VLOOKUP(
VLOOKUP($A2466,'[3]OSMEC ID + EVENT'!$A:$M,5,FALSE),Events!$B:$D,3,FALSE),)</f>
        <v>E008</v>
      </c>
      <c r="L2466" t="str">
        <f>IF(L$1= VLOOKUP(L$1,Events!$A:$D,1,FALSE),
VLOOKUP(
VLOOKUP($A2466,'[3]OSMEC ID + EVENT'!$A:$M,6,FALSE),Events!$B:$D,3,FALSE),)</f>
        <v>E009</v>
      </c>
      <c r="M2466" t="str">
        <f>IF(M$1= VLOOKUP(M$1,Events!$A:$D,1,FALSE),
VLOOKUP(
VLOOKUP($A2466,'[3]OSMEC ID + EVENT'!$A:$M,7,FALSE),Events!$B:$D,3,FALSE),)</f>
        <v>E010</v>
      </c>
      <c r="N2466" t="str">
        <f>IF(N$1= VLOOKUP(N$1,Events!$A:$D,1,FALSE),
VLOOKUP(
VLOOKUP($A2466,'[3]OSMEC ID + EVENT'!$A:$M,8,FALSE),Events!$B:$D,3,FALSE),)</f>
        <v>E011</v>
      </c>
      <c r="O2466" t="str">
        <f>IF(O$1= VLOOKUP(O$1,Events!$A:$D,1,FALSE),
VLOOKUP(
VLOOKUP($A2466,'[3]OSMEC ID + EVENT'!$A:$M,9,FALSE),Events!$B:$D,3,FALSE),)</f>
        <v>E012</v>
      </c>
      <c r="P2466" t="str">
        <f>IF(P$1= VLOOKUP(P$1,Events!$A:$D,1,FALSE),
VLOOKUP(
VLOOKUP($A2466,'[3]OSMEC ID + EVENT'!$A:$M,10,FALSE),Events!$B:$D,3,FALSE),)</f>
        <v>E013</v>
      </c>
      <c r="Q2466" t="str">
        <f>IF(Q$1= VLOOKUP(Q$1,Events!$A:$D,1,FALSE),
VLOOKUP(
VLOOKUP($A2466,'[3]OSMEC ID + EVENT'!$A:$M,11,FALSE),Events!$B:$D,3,FALSE),)</f>
        <v>E014</v>
      </c>
      <c r="R2466" t="str">
        <f>IF(R$1= VLOOKUP(R$1,Events!$A:$D,1,FALSE),
VLOOKUP(
VLOOKUP($A2466,'[3]OSMEC ID + EVENT'!$A:$M,12,FALSE),Events!$B:$D,3,FALSE),)</f>
        <v>E015</v>
      </c>
      <c r="S2466" t="str">
        <f>IF(S$1= VLOOKUP(S$1,Events!$A:$D,1,FALSE),
VLOOKUP(
VLOOKUP($A2466,'[3]OSMEC ID + EVENT'!$A:$M,13,FALSE),Events!$B:$D,3,FALSE),)</f>
        <v>E016</v>
      </c>
      <c r="T2466" t="str">
        <f>IF(
ISNA(MATCH(T$1,Events!$A:$A,0)),
0,
VLOOKUP(
VLOOKUP(A2466,'[4]OSMEC ID + EVENT'!$A:$I,2,FALSE),Events!$B:$D,3,FALSE))</f>
        <v>E017</v>
      </c>
      <c r="U2466" t="str">
        <f>IF(
ISNA(MATCH(U$1,Events!$A:$A,0)),
0,
VLOOKUP(
VLOOKUP($A2466,'[4]OSMEC ID + EVENT'!$A:$I,3,FALSE),Events!$B:$D,3,FALSE))</f>
        <v>E018</v>
      </c>
      <c r="V2466" t="str">
        <f>IF(
ISNA(MATCH(V$1,Events!$A:$A,0)),
0,
VLOOKUP(
VLOOKUP($A2466,'[4]OSMEC ID + EVENT'!$A:$I,4,FALSE),Events!$B:$D,3,FALSE))</f>
        <v>E019</v>
      </c>
      <c r="W2466" t="str">
        <f>IF(
ISNA(MATCH(W$1,Events!$A:$A,0)),
0,
VLOOKUP(
VLOOKUP($A2466,'[4]OSMEC ID + EVENT'!$A:$I,5,FALSE),Events!$B:$D,3,FALSE))</f>
        <v>E020</v>
      </c>
      <c r="X2466" t="str">
        <f>IF(
ISNA(MATCH(X$1,Events!$A:$A,0)),
0,
VLOOKUP(
VLOOKUP($A2466,'[4]OSMEC ID + EVENT'!$A:$I,6,FALSE),Events!$B:$D,3,FALSE))</f>
        <v>E021</v>
      </c>
      <c r="Y2466" t="str">
        <f>IF(
ISNA(MATCH(Y$1,Events!$A:$A,0)),
0,
VLOOKUP(
VLOOKUP($A2466,'[4]OSMEC ID + EVENT'!$A:$I,7,FALSE),Events!$B:$D,3,FALSE))</f>
        <v>E022</v>
      </c>
      <c r="Z2466" t="str">
        <f>IF(
ISNA(MATCH(Z$1,Events!$A:$A,0)),
0,
VLOOKUP(
VLOOKUP($A2466,'[4]OSMEC ID + EVENT'!$A:$I,8,FALSE),Events!$B:$D,3,FALSE))</f>
        <v>E023</v>
      </c>
      <c r="AA2466" t="str">
        <f>IFERROR(
VLOOKUP(
VLOOKUP(A2466,'[5]OSMEC ID + SUBJECT'!$A:$B,2,FALSE),Subjects!$B:$D,3,FALSE),"")</f>
        <v/>
      </c>
      <c r="AB2466" t="str">
        <f>IFERROR(
VLOOKUP(
VLOOKUP(A2466,'[6]OSMEC ID + SUBJECT'!$A:$B,2,FALSE),Subjects!B:D,3,FALSE),"")</f>
        <v/>
      </c>
      <c r="AC2466" t="str">
        <f>IFERROR(
VLOOKUP(
VLOOKUP(A2466,'[7]OSMEC-ID + SESSION'!$A:$B,2,FALSE),Subjects!$B:$D,3,FALSE),"")</f>
        <v/>
      </c>
      <c r="AD2466" t="str">
        <f>IFERROR(
VLOOKUP(
VLOOKUP(A2466,'[8]OSMEC ID + SESSION'!$A:$B,2,FALSE),Subjects!$B:$D,3,FALSE),"")</f>
        <v/>
      </c>
      <c r="AE2466" s="12" t="str">
        <f>IFERROR(
VLOOKUP(
VLOOKUP(A2466,'[9]OSMEC ID + SUBJECT'!$A:$B,2,FALSE),Subjects!$B:$D,3,FALSE),"")</f>
        <v/>
      </c>
      <c r="AF2466" t="str">
        <f>IFERROR(
VLOOKUP(
VLOOKUP(A2466,'[10]OSMEC ID + SESSION'!$A:$B,2,FALSE),Subjects!$B:$D,3),"")</f>
        <v/>
      </c>
    </row>
    <row r="2467" spans="1:32" x14ac:dyDescent="0.75">
      <c r="A2467" t="str">
        <f>Deligate_List!A2471</f>
        <v>OSMEC-3034</v>
      </c>
      <c r="B2467" t="str">
        <f>VLOOKUP(A2467,Deligate_List!A:B,2,FALSE)</f>
        <v>SOMISETTY VENKATA SAI KIRAN HEMANTH KUMAR</v>
      </c>
      <c r="C2467" t="str">
        <f>IFERROR(
VLOOKUP(
VLOOKUP($A2467,'[1]OSMEC ID + WORKSHOP'!$A:$B,2,FALSE),Workshop!A:C,3,FALSE),"")</f>
        <v>W003</v>
      </c>
      <c r="D2467" t="str">
        <f>IF($D$1 =Events!$A$2,
VLOOKUP(
VLOOKUP($A2467,'[2]OSMEC ID + EVENT'!$A:$E,2,FALSE),Events!$B:$D,3,FALSE))</f>
        <v>E001</v>
      </c>
      <c r="E2467" t="str">
        <f>IF(E$1=Events!$A$3,
VLOOKUP(
VLOOKUP($A2467,'[2]OSMEC ID + EVENT'!$A:$E,3,FALSE),Events!B:D,3,FALSE))</f>
        <v>E002</v>
      </c>
      <c r="F2467" t="str">
        <f>IF($F$1=Events!$A$4,
VLOOKUP(
VLOOKUP($A2469,'[2]OSMEC ID + EVENT'!$A:$E,4,FALSE),Events!B:D,3,FALSE),)</f>
        <v>E003</v>
      </c>
      <c r="G2467" t="str">
        <f>IF($G$1=Events!$A$5,
VLOOKUP(
VLOOKUP($A2469,'[2]OSMEC ID + EVENT'!$A:$E,5,FALSE),Events!$B:$D,3,FALSE),)</f>
        <v>E004</v>
      </c>
      <c r="H2467" s="3" t="str">
        <f>IF($H$1= VLOOKUP($H$1,Events!$A:$D,1,FALSE),
VLOOKUP(
VLOOKUP(A2467,'[3]OSMEC ID + EVENT'!$A:$M,2,FALSE),Events!B:D,3,FALSE),)</f>
        <v>E005</v>
      </c>
      <c r="I2467" s="3" t="str">
        <f>IF(I$1= VLOOKUP(I$1,Events!$A:$D,1,FALSE),
VLOOKUP(
VLOOKUP($A2467,'[3]OSMEC ID + EVENT'!$A:$M,3,FALSE),Events!$B:$D,3,FALSE),)</f>
        <v>E006</v>
      </c>
      <c r="J2467" t="str">
        <f>IF(J$1= VLOOKUP(J$1,Events!$A:$D,1,FALSE),
VLOOKUP(
VLOOKUP($A2467,'[3]OSMEC ID + EVENT'!$A:$M,4,FALSE),Events!$B:$D,3,FALSE),)</f>
        <v>E007</v>
      </c>
      <c r="K2467" t="str">
        <f>IF(K$1= VLOOKUP(K$1,Events!$A:$D,1,FALSE),
VLOOKUP(
VLOOKUP($A2467,'[3]OSMEC ID + EVENT'!$A:$M,5,FALSE),Events!$B:$D,3,FALSE),)</f>
        <v>E008</v>
      </c>
      <c r="L2467" t="str">
        <f>IF(L$1= VLOOKUP(L$1,Events!$A:$D,1,FALSE),
VLOOKUP(
VLOOKUP($A2467,'[3]OSMEC ID + EVENT'!$A:$M,6,FALSE),Events!$B:$D,3,FALSE),)</f>
        <v>E009</v>
      </c>
      <c r="M2467" t="str">
        <f>IF(M$1= VLOOKUP(M$1,Events!$A:$D,1,FALSE),
VLOOKUP(
VLOOKUP($A2467,'[3]OSMEC ID + EVENT'!$A:$M,7,FALSE),Events!$B:$D,3,FALSE),)</f>
        <v>E010</v>
      </c>
      <c r="N2467" t="str">
        <f>IF(N$1= VLOOKUP(N$1,Events!$A:$D,1,FALSE),
VLOOKUP(
VLOOKUP($A2467,'[3]OSMEC ID + EVENT'!$A:$M,8,FALSE),Events!$B:$D,3,FALSE),)</f>
        <v>E011</v>
      </c>
      <c r="O2467" t="str">
        <f>IF(O$1= VLOOKUP(O$1,Events!$A:$D,1,FALSE),
VLOOKUP(
VLOOKUP($A2467,'[3]OSMEC ID + EVENT'!$A:$M,9,FALSE),Events!$B:$D,3,FALSE),)</f>
        <v>E012</v>
      </c>
      <c r="P2467" t="str">
        <f>IF(P$1= VLOOKUP(P$1,Events!$A:$D,1,FALSE),
VLOOKUP(
VLOOKUP($A2467,'[3]OSMEC ID + EVENT'!$A:$M,10,FALSE),Events!$B:$D,3,FALSE),)</f>
        <v>E013</v>
      </c>
      <c r="Q2467" t="str">
        <f>IF(Q$1= VLOOKUP(Q$1,Events!$A:$D,1,FALSE),
VLOOKUP(
VLOOKUP($A2467,'[3]OSMEC ID + EVENT'!$A:$M,11,FALSE),Events!$B:$D,3,FALSE),)</f>
        <v>E014</v>
      </c>
      <c r="R2467" t="str">
        <f>IF(R$1= VLOOKUP(R$1,Events!$A:$D,1,FALSE),
VLOOKUP(
VLOOKUP($A2467,'[3]OSMEC ID + EVENT'!$A:$M,12,FALSE),Events!$B:$D,3,FALSE),)</f>
        <v>E015</v>
      </c>
      <c r="S2467" t="str">
        <f>IF(S$1= VLOOKUP(S$1,Events!$A:$D,1,FALSE),
VLOOKUP(
VLOOKUP($A2467,'[3]OSMEC ID + EVENT'!$A:$M,13,FALSE),Events!$B:$D,3,FALSE),)</f>
        <v>E016</v>
      </c>
      <c r="T2467" t="str">
        <f>IF(
ISNA(MATCH(T$1,Events!$A:$A,0)),
0,
VLOOKUP(
VLOOKUP(A2467,'[4]OSMEC ID + EVENT'!$A:$I,2,FALSE),Events!$B:$D,3,FALSE))</f>
        <v>E017</v>
      </c>
      <c r="U2467" t="str">
        <f>IF(
ISNA(MATCH(U$1,Events!$A:$A,0)),
0,
VLOOKUP(
VLOOKUP($A2467,'[4]OSMEC ID + EVENT'!$A:$I,3,FALSE),Events!$B:$D,3,FALSE))</f>
        <v>E018</v>
      </c>
      <c r="V2467" t="str">
        <f>IF(
ISNA(MATCH(V$1,Events!$A:$A,0)),
0,
VLOOKUP(
VLOOKUP($A2467,'[4]OSMEC ID + EVENT'!$A:$I,4,FALSE),Events!$B:$D,3,FALSE))</f>
        <v>E019</v>
      </c>
      <c r="W2467" t="str">
        <f>IF(
ISNA(MATCH(W$1,Events!$A:$A,0)),
0,
VLOOKUP(
VLOOKUP($A2467,'[4]OSMEC ID + EVENT'!$A:$I,5,FALSE),Events!$B:$D,3,FALSE))</f>
        <v>E020</v>
      </c>
      <c r="X2467" t="str">
        <f>IF(
ISNA(MATCH(X$1,Events!$A:$A,0)),
0,
VLOOKUP(
VLOOKUP($A2467,'[4]OSMEC ID + EVENT'!$A:$I,6,FALSE),Events!$B:$D,3,FALSE))</f>
        <v>E021</v>
      </c>
      <c r="Y2467" t="str">
        <f>IF(
ISNA(MATCH(Y$1,Events!$A:$A,0)),
0,
VLOOKUP(
VLOOKUP($A2467,'[4]OSMEC ID + EVENT'!$A:$I,7,FALSE),Events!$B:$D,3,FALSE))</f>
        <v>E022</v>
      </c>
      <c r="Z2467" t="str">
        <f>IF(
ISNA(MATCH(Z$1,Events!$A:$A,0)),
0,
VLOOKUP(
VLOOKUP($A2467,'[4]OSMEC ID + EVENT'!$A:$I,8,FALSE),Events!$B:$D,3,FALSE))</f>
        <v>E023</v>
      </c>
      <c r="AA2467" t="str">
        <f>IFERROR(
VLOOKUP(
VLOOKUP(A2467,'[5]OSMEC ID + SUBJECT'!$A:$B,2,FALSE),Subjects!$B:$D,3,FALSE),"")</f>
        <v/>
      </c>
      <c r="AB2467" t="str">
        <f>IFERROR(
VLOOKUP(
VLOOKUP(A2467,'[6]OSMEC ID + SUBJECT'!$A:$B,2,FALSE),Subjects!B:D,3,FALSE),"")</f>
        <v/>
      </c>
      <c r="AC2467" t="str">
        <f>IFERROR(
VLOOKUP(
VLOOKUP(A2467,'[7]OSMEC-ID + SESSION'!$A:$B,2,FALSE),Subjects!$B:$D,3,FALSE),"")</f>
        <v/>
      </c>
      <c r="AD2467" t="str">
        <f>IFERROR(
VLOOKUP(
VLOOKUP(A2467,'[8]OSMEC ID + SESSION'!$A:$B,2,FALSE),Subjects!$B:$D,3,FALSE),"")</f>
        <v/>
      </c>
      <c r="AE2467" s="12" t="str">
        <f>IFERROR(
VLOOKUP(
VLOOKUP(A2467,'[9]OSMEC ID + SUBJECT'!$A:$B,2,FALSE),Subjects!$B:$D,3,FALSE),"")</f>
        <v/>
      </c>
      <c r="AF2467" t="str">
        <f>IFERROR(
VLOOKUP(
VLOOKUP(A2467,'[10]OSMEC ID + SESSION'!$A:$B,2,FALSE),Subjects!$B:$D,3),"")</f>
        <v/>
      </c>
    </row>
    <row r="2468" spans="1:32" x14ac:dyDescent="0.75">
      <c r="A2468" t="str">
        <f>Deligate_List!A2472</f>
        <v>OSMEC-3035</v>
      </c>
      <c r="B2468" t="str">
        <f>VLOOKUP(A2468,Deligate_List!A:B,2,FALSE)</f>
        <v>PUNITH REDDY BEERAVELLI</v>
      </c>
      <c r="C2468" t="str">
        <f>IFERROR(
VLOOKUP(
VLOOKUP($A2468,'[1]OSMEC ID + WORKSHOP'!$A:$B,2,FALSE),Workshop!A:C,3,FALSE),"")</f>
        <v>W003</v>
      </c>
      <c r="D2468" t="str">
        <f>IF($D$1 =Events!$A$2,
VLOOKUP(
VLOOKUP($A2468,'[2]OSMEC ID + EVENT'!$A:$E,2,FALSE),Events!$B:$D,3,FALSE))</f>
        <v>E001</v>
      </c>
      <c r="E2468" t="str">
        <f>IF(E$1=Events!$A$3,
VLOOKUP(
VLOOKUP($A2468,'[2]OSMEC ID + EVENT'!$A:$E,3,FALSE),Events!B:D,3,FALSE))</f>
        <v>E002</v>
      </c>
      <c r="F2468" t="str">
        <f>IF($F$1=Events!$A$4,
VLOOKUP(
VLOOKUP($A2470,'[2]OSMEC ID + EVENT'!$A:$E,4,FALSE),Events!B:D,3,FALSE),)</f>
        <v>E003</v>
      </c>
      <c r="G2468" t="str">
        <f>IF($G$1=Events!$A$5,
VLOOKUP(
VLOOKUP($A2470,'[2]OSMEC ID + EVENT'!$A:$E,5,FALSE),Events!$B:$D,3,FALSE),)</f>
        <v>E004</v>
      </c>
      <c r="H2468" s="3" t="str">
        <f>IF($H$1= VLOOKUP($H$1,Events!$A:$D,1,FALSE),
VLOOKUP(
VLOOKUP(A2468,'[3]OSMEC ID + EVENT'!$A:$M,2,FALSE),Events!B:D,3,FALSE),)</f>
        <v>E005</v>
      </c>
      <c r="I2468" s="3" t="str">
        <f>IF(I$1= VLOOKUP(I$1,Events!$A:$D,1,FALSE),
VLOOKUP(
VLOOKUP($A2468,'[3]OSMEC ID + EVENT'!$A:$M,3,FALSE),Events!$B:$D,3,FALSE),)</f>
        <v>E006</v>
      </c>
      <c r="J2468" t="str">
        <f>IF(J$1= VLOOKUP(J$1,Events!$A:$D,1,FALSE),
VLOOKUP(
VLOOKUP($A2468,'[3]OSMEC ID + EVENT'!$A:$M,4,FALSE),Events!$B:$D,3,FALSE),)</f>
        <v>E007</v>
      </c>
      <c r="K2468" t="str">
        <f>IF(K$1= VLOOKUP(K$1,Events!$A:$D,1,FALSE),
VLOOKUP(
VLOOKUP($A2468,'[3]OSMEC ID + EVENT'!$A:$M,5,FALSE),Events!$B:$D,3,FALSE),)</f>
        <v>E008</v>
      </c>
      <c r="L2468" t="str">
        <f>IF(L$1= VLOOKUP(L$1,Events!$A:$D,1,FALSE),
VLOOKUP(
VLOOKUP($A2468,'[3]OSMEC ID + EVENT'!$A:$M,6,FALSE),Events!$B:$D,3,FALSE),)</f>
        <v>E009</v>
      </c>
      <c r="M2468" t="str">
        <f>IF(M$1= VLOOKUP(M$1,Events!$A:$D,1,FALSE),
VLOOKUP(
VLOOKUP($A2468,'[3]OSMEC ID + EVENT'!$A:$M,7,FALSE),Events!$B:$D,3,FALSE),)</f>
        <v>E010</v>
      </c>
      <c r="N2468" t="str">
        <f>IF(N$1= VLOOKUP(N$1,Events!$A:$D,1,FALSE),
VLOOKUP(
VLOOKUP($A2468,'[3]OSMEC ID + EVENT'!$A:$M,8,FALSE),Events!$B:$D,3,FALSE),)</f>
        <v>E011</v>
      </c>
      <c r="O2468" t="str">
        <f>IF(O$1= VLOOKUP(O$1,Events!$A:$D,1,FALSE),
VLOOKUP(
VLOOKUP($A2468,'[3]OSMEC ID + EVENT'!$A:$M,9,FALSE),Events!$B:$D,3,FALSE),)</f>
        <v>E012</v>
      </c>
      <c r="P2468" t="str">
        <f>IF(P$1= VLOOKUP(P$1,Events!$A:$D,1,FALSE),
VLOOKUP(
VLOOKUP($A2468,'[3]OSMEC ID + EVENT'!$A:$M,10,FALSE),Events!$B:$D,3,FALSE),)</f>
        <v>E013</v>
      </c>
      <c r="Q2468" t="str">
        <f>IF(Q$1= VLOOKUP(Q$1,Events!$A:$D,1,FALSE),
VLOOKUP(
VLOOKUP($A2468,'[3]OSMEC ID + EVENT'!$A:$M,11,FALSE),Events!$B:$D,3,FALSE),)</f>
        <v>E014</v>
      </c>
      <c r="R2468" t="str">
        <f>IF(R$1= VLOOKUP(R$1,Events!$A:$D,1,FALSE),
VLOOKUP(
VLOOKUP($A2468,'[3]OSMEC ID + EVENT'!$A:$M,12,FALSE),Events!$B:$D,3,FALSE),)</f>
        <v>E015</v>
      </c>
      <c r="S2468" t="str">
        <f>IF(S$1= VLOOKUP(S$1,Events!$A:$D,1,FALSE),
VLOOKUP(
VLOOKUP($A2468,'[3]OSMEC ID + EVENT'!$A:$M,13,FALSE),Events!$B:$D,3,FALSE),)</f>
        <v>E016</v>
      </c>
      <c r="T2468" t="str">
        <f>IF(
ISNA(MATCH(T$1,Events!$A:$A,0)),
0,
VLOOKUP(
VLOOKUP(A2468,'[4]OSMEC ID + EVENT'!$A:$I,2,FALSE),Events!$B:$D,3,FALSE))</f>
        <v>E017</v>
      </c>
      <c r="U2468" t="str">
        <f>IF(
ISNA(MATCH(U$1,Events!$A:$A,0)),
0,
VLOOKUP(
VLOOKUP($A2468,'[4]OSMEC ID + EVENT'!$A:$I,3,FALSE),Events!$B:$D,3,FALSE))</f>
        <v>E018</v>
      </c>
      <c r="V2468" t="str">
        <f>IF(
ISNA(MATCH(V$1,Events!$A:$A,0)),
0,
VLOOKUP(
VLOOKUP($A2468,'[4]OSMEC ID + EVENT'!$A:$I,4,FALSE),Events!$B:$D,3,FALSE))</f>
        <v>E019</v>
      </c>
      <c r="W2468" t="str">
        <f>IF(
ISNA(MATCH(W$1,Events!$A:$A,0)),
0,
VLOOKUP(
VLOOKUP($A2468,'[4]OSMEC ID + EVENT'!$A:$I,5,FALSE),Events!$B:$D,3,FALSE))</f>
        <v>E020</v>
      </c>
      <c r="X2468" t="str">
        <f>IF(
ISNA(MATCH(X$1,Events!$A:$A,0)),
0,
VLOOKUP(
VLOOKUP($A2468,'[4]OSMEC ID + EVENT'!$A:$I,6,FALSE),Events!$B:$D,3,FALSE))</f>
        <v>E021</v>
      </c>
      <c r="Y2468" t="str">
        <f>IF(
ISNA(MATCH(Y$1,Events!$A:$A,0)),
0,
VLOOKUP(
VLOOKUP($A2468,'[4]OSMEC ID + EVENT'!$A:$I,7,FALSE),Events!$B:$D,3,FALSE))</f>
        <v>E022</v>
      </c>
      <c r="Z2468" t="str">
        <f>IF(
ISNA(MATCH(Z$1,Events!$A:$A,0)),
0,
VLOOKUP(
VLOOKUP($A2468,'[4]OSMEC ID + EVENT'!$A:$I,8,FALSE),Events!$B:$D,3,FALSE))</f>
        <v>E023</v>
      </c>
      <c r="AA2468" t="str">
        <f>IFERROR(
VLOOKUP(
VLOOKUP(A2468,'[5]OSMEC ID + SUBJECT'!$A:$B,2,FALSE),Subjects!$B:$D,3,FALSE),"")</f>
        <v/>
      </c>
      <c r="AB2468" t="str">
        <f>IFERROR(
VLOOKUP(
VLOOKUP(A2468,'[6]OSMEC ID + SUBJECT'!$A:$B,2,FALSE),Subjects!B:D,3,FALSE),"")</f>
        <v/>
      </c>
      <c r="AC2468" t="str">
        <f>IFERROR(
VLOOKUP(
VLOOKUP(A2468,'[7]OSMEC-ID + SESSION'!$A:$B,2,FALSE),Subjects!$B:$D,3,FALSE),"")</f>
        <v/>
      </c>
      <c r="AD2468" t="str">
        <f>IFERROR(
VLOOKUP(
VLOOKUP(A2468,'[8]OSMEC ID + SESSION'!$A:$B,2,FALSE),Subjects!$B:$D,3,FALSE),"")</f>
        <v/>
      </c>
      <c r="AE2468" s="12" t="str">
        <f>IFERROR(
VLOOKUP(
VLOOKUP(A2468,'[9]OSMEC ID + SUBJECT'!$A:$B,2,FALSE),Subjects!$B:$D,3,FALSE),"")</f>
        <v/>
      </c>
      <c r="AF2468" t="str">
        <f>IFERROR(
VLOOKUP(
VLOOKUP(A2468,'[10]OSMEC ID + SESSION'!$A:$B,2,FALSE),Subjects!$B:$D,3),"")</f>
        <v/>
      </c>
    </row>
    <row r="2469" spans="1:32" x14ac:dyDescent="0.75">
      <c r="A2469" t="str">
        <f>Deligate_List!A2473</f>
        <v>OSMEC-3036</v>
      </c>
      <c r="B2469" t="str">
        <f>VLOOKUP(A2469,Deligate_List!A:B,2,FALSE)</f>
        <v>MAHENDER D</v>
      </c>
      <c r="C2469" t="str">
        <f>IFERROR(
VLOOKUP(
VLOOKUP($A2469,'[1]OSMEC ID + WORKSHOP'!$A:$B,2,FALSE),Workshop!A:C,3,FALSE),"")</f>
        <v>W004</v>
      </c>
      <c r="D2469" t="str">
        <f>IF($D$1 =Events!$A$2,
VLOOKUP(
VLOOKUP($A2469,'[2]OSMEC ID + EVENT'!$A:$E,2,FALSE),Events!$B:$D,3,FALSE))</f>
        <v>E001</v>
      </c>
      <c r="E2469" t="str">
        <f>IF(E$1=Events!$A$3,
VLOOKUP(
VLOOKUP($A2469,'[2]OSMEC ID + EVENT'!$A:$E,3,FALSE),Events!B:D,3,FALSE))</f>
        <v>E002</v>
      </c>
      <c r="F2469" t="str">
        <f>IF($F$1=Events!$A$4,
VLOOKUP(
VLOOKUP($A2471,'[2]OSMEC ID + EVENT'!$A:$E,4,FALSE),Events!B:D,3,FALSE),)</f>
        <v>E003</v>
      </c>
      <c r="G2469" t="str">
        <f>IF($G$1=Events!$A$5,
VLOOKUP(
VLOOKUP($A2471,'[2]OSMEC ID + EVENT'!$A:$E,5,FALSE),Events!$B:$D,3,FALSE),)</f>
        <v>E004</v>
      </c>
      <c r="H2469" s="3" t="str">
        <f>IF($H$1= VLOOKUP($H$1,Events!$A:$D,1,FALSE),
VLOOKUP(
VLOOKUP(A2469,'[3]OSMEC ID + EVENT'!$A:$M,2,FALSE),Events!B:D,3,FALSE),)</f>
        <v>E005</v>
      </c>
      <c r="I2469" s="3" t="str">
        <f>IF(I$1= VLOOKUP(I$1,Events!$A:$D,1,FALSE),
VLOOKUP(
VLOOKUP($A2469,'[3]OSMEC ID + EVENT'!$A:$M,3,FALSE),Events!$B:$D,3,FALSE),)</f>
        <v>E006</v>
      </c>
      <c r="J2469" t="str">
        <f>IF(J$1= VLOOKUP(J$1,Events!$A:$D,1,FALSE),
VLOOKUP(
VLOOKUP($A2469,'[3]OSMEC ID + EVENT'!$A:$M,4,FALSE),Events!$B:$D,3,FALSE),)</f>
        <v>E007</v>
      </c>
      <c r="K2469" t="str">
        <f>IF(K$1= VLOOKUP(K$1,Events!$A:$D,1,FALSE),
VLOOKUP(
VLOOKUP($A2469,'[3]OSMEC ID + EVENT'!$A:$M,5,FALSE),Events!$B:$D,3,FALSE),)</f>
        <v>E008</v>
      </c>
      <c r="L2469" t="str">
        <f>IF(L$1= VLOOKUP(L$1,Events!$A:$D,1,FALSE),
VLOOKUP(
VLOOKUP($A2469,'[3]OSMEC ID + EVENT'!$A:$M,6,FALSE),Events!$B:$D,3,FALSE),)</f>
        <v>E009</v>
      </c>
      <c r="M2469" t="str">
        <f>IF(M$1= VLOOKUP(M$1,Events!$A:$D,1,FALSE),
VLOOKUP(
VLOOKUP($A2469,'[3]OSMEC ID + EVENT'!$A:$M,7,FALSE),Events!$B:$D,3,FALSE),)</f>
        <v>E010</v>
      </c>
      <c r="N2469" t="str">
        <f>IF(N$1= VLOOKUP(N$1,Events!$A:$D,1,FALSE),
VLOOKUP(
VLOOKUP($A2469,'[3]OSMEC ID + EVENT'!$A:$M,8,FALSE),Events!$B:$D,3,FALSE),)</f>
        <v>E011</v>
      </c>
      <c r="O2469" t="str">
        <f>IF(O$1= VLOOKUP(O$1,Events!$A:$D,1,FALSE),
VLOOKUP(
VLOOKUP($A2469,'[3]OSMEC ID + EVENT'!$A:$M,9,FALSE),Events!$B:$D,3,FALSE),)</f>
        <v>E012</v>
      </c>
      <c r="P2469" t="str">
        <f>IF(P$1= VLOOKUP(P$1,Events!$A:$D,1,FALSE),
VLOOKUP(
VLOOKUP($A2469,'[3]OSMEC ID + EVENT'!$A:$M,10,FALSE),Events!$B:$D,3,FALSE),)</f>
        <v>E013</v>
      </c>
      <c r="Q2469" t="str">
        <f>IF(Q$1= VLOOKUP(Q$1,Events!$A:$D,1,FALSE),
VLOOKUP(
VLOOKUP($A2469,'[3]OSMEC ID + EVENT'!$A:$M,11,FALSE),Events!$B:$D,3,FALSE),)</f>
        <v>E014</v>
      </c>
      <c r="R2469" t="str">
        <f>IF(R$1= VLOOKUP(R$1,Events!$A:$D,1,FALSE),
VLOOKUP(
VLOOKUP($A2469,'[3]OSMEC ID + EVENT'!$A:$M,12,FALSE),Events!$B:$D,3,FALSE),)</f>
        <v>E015</v>
      </c>
      <c r="S2469" t="str">
        <f>IF(S$1= VLOOKUP(S$1,Events!$A:$D,1,FALSE),
VLOOKUP(
VLOOKUP($A2469,'[3]OSMEC ID + EVENT'!$A:$M,13,FALSE),Events!$B:$D,3,FALSE),)</f>
        <v>E016</v>
      </c>
      <c r="T2469" t="str">
        <f>IF(
ISNA(MATCH(T$1,Events!$A:$A,0)),
0,
VLOOKUP(
VLOOKUP(A2469,'[4]OSMEC ID + EVENT'!$A:$I,2,FALSE),Events!$B:$D,3,FALSE))</f>
        <v>E017</v>
      </c>
      <c r="U2469" t="str">
        <f>IF(
ISNA(MATCH(U$1,Events!$A:$A,0)),
0,
VLOOKUP(
VLOOKUP($A2469,'[4]OSMEC ID + EVENT'!$A:$I,3,FALSE),Events!$B:$D,3,FALSE))</f>
        <v>E018</v>
      </c>
      <c r="V2469" t="str">
        <f>IF(
ISNA(MATCH(V$1,Events!$A:$A,0)),
0,
VLOOKUP(
VLOOKUP($A2469,'[4]OSMEC ID + EVENT'!$A:$I,4,FALSE),Events!$B:$D,3,FALSE))</f>
        <v>E019</v>
      </c>
      <c r="W2469" t="str">
        <f>IF(
ISNA(MATCH(W$1,Events!$A:$A,0)),
0,
VLOOKUP(
VLOOKUP($A2469,'[4]OSMEC ID + EVENT'!$A:$I,5,FALSE),Events!$B:$D,3,FALSE))</f>
        <v>E020</v>
      </c>
      <c r="X2469" t="str">
        <f>IF(
ISNA(MATCH(X$1,Events!$A:$A,0)),
0,
VLOOKUP(
VLOOKUP($A2469,'[4]OSMEC ID + EVENT'!$A:$I,6,FALSE),Events!$B:$D,3,FALSE))</f>
        <v>E021</v>
      </c>
      <c r="Y2469" t="str">
        <f>IF(
ISNA(MATCH(Y$1,Events!$A:$A,0)),
0,
VLOOKUP(
VLOOKUP($A2469,'[4]OSMEC ID + EVENT'!$A:$I,7,FALSE),Events!$B:$D,3,FALSE))</f>
        <v>E022</v>
      </c>
      <c r="Z2469" t="str">
        <f>IF(
ISNA(MATCH(Z$1,Events!$A:$A,0)),
0,
VLOOKUP(
VLOOKUP($A2469,'[4]OSMEC ID + EVENT'!$A:$I,8,FALSE),Events!$B:$D,3,FALSE))</f>
        <v>E023</v>
      </c>
      <c r="AA2469" t="str">
        <f>IFERROR(
VLOOKUP(
VLOOKUP(A2469,'[5]OSMEC ID + SUBJECT'!$A:$B,2,FALSE),Subjects!$B:$D,3,FALSE),"")</f>
        <v/>
      </c>
      <c r="AB2469" t="str">
        <f>IFERROR(
VLOOKUP(
VLOOKUP(A2469,'[6]OSMEC ID + SUBJECT'!$A:$B,2,FALSE),Subjects!B:D,3,FALSE),"")</f>
        <v/>
      </c>
      <c r="AC2469" t="str">
        <f>IFERROR(
VLOOKUP(
VLOOKUP(A2469,'[7]OSMEC-ID + SESSION'!$A:$B,2,FALSE),Subjects!$B:$D,3,FALSE),"")</f>
        <v/>
      </c>
      <c r="AD2469" t="str">
        <f>IFERROR(
VLOOKUP(
VLOOKUP(A2469,'[8]OSMEC ID + SESSION'!$A:$B,2,FALSE),Subjects!$B:$D,3,FALSE),"")</f>
        <v/>
      </c>
      <c r="AE2469" s="12" t="str">
        <f>IFERROR(
VLOOKUP(
VLOOKUP(A2469,'[9]OSMEC ID + SUBJECT'!$A:$B,2,FALSE),Subjects!$B:$D,3,FALSE),"")</f>
        <v/>
      </c>
      <c r="AF2469" t="str">
        <f>IFERROR(
VLOOKUP(
VLOOKUP(A2469,'[10]OSMEC ID + SESSION'!$A:$B,2,FALSE),Subjects!$B:$D,3),"")</f>
        <v/>
      </c>
    </row>
    <row r="2470" spans="1:32" x14ac:dyDescent="0.75">
      <c r="A2470" t="str">
        <f>Deligate_List!A2474</f>
        <v>OSMEC-3037</v>
      </c>
      <c r="B2470" t="str">
        <f>VLOOKUP(A2470,Deligate_List!A:B,2,FALSE)</f>
        <v>KOMMU DHARMASENA</v>
      </c>
      <c r="C2470" t="str">
        <f>IFERROR(
VLOOKUP(
VLOOKUP($A2470,'[1]OSMEC ID + WORKSHOP'!$A:$B,2,FALSE),Workshop!A:C,3,FALSE),"")</f>
        <v>W009</v>
      </c>
      <c r="D2470" t="str">
        <f>IF($D$1 =Events!$A$2,
VLOOKUP(
VLOOKUP($A2470,'[2]OSMEC ID + EVENT'!$A:$E,2,FALSE),Events!$B:$D,3,FALSE))</f>
        <v>E001</v>
      </c>
      <c r="E2470" t="str">
        <f>IF(E$1=Events!$A$3,
VLOOKUP(
VLOOKUP($A2470,'[2]OSMEC ID + EVENT'!$A:$E,3,FALSE),Events!B:D,3,FALSE))</f>
        <v>E002</v>
      </c>
      <c r="F2470" t="str">
        <f>IF($F$1=Events!$A$4,
VLOOKUP(
VLOOKUP($A2472,'[2]OSMEC ID + EVENT'!$A:$E,4,FALSE),Events!B:D,3,FALSE),)</f>
        <v>E003</v>
      </c>
      <c r="G2470" t="str">
        <f>IF($G$1=Events!$A$5,
VLOOKUP(
VLOOKUP($A2472,'[2]OSMEC ID + EVENT'!$A:$E,5,FALSE),Events!$B:$D,3,FALSE),)</f>
        <v>E004</v>
      </c>
      <c r="H2470" s="3" t="str">
        <f>IF($H$1= VLOOKUP($H$1,Events!$A:$D,1,FALSE),
VLOOKUP(
VLOOKUP(A2470,'[3]OSMEC ID + EVENT'!$A:$M,2,FALSE),Events!B:D,3,FALSE),)</f>
        <v>E005</v>
      </c>
      <c r="I2470" s="3" t="str">
        <f>IF(I$1= VLOOKUP(I$1,Events!$A:$D,1,FALSE),
VLOOKUP(
VLOOKUP($A2470,'[3]OSMEC ID + EVENT'!$A:$M,3,FALSE),Events!$B:$D,3,FALSE),)</f>
        <v>E006</v>
      </c>
      <c r="J2470" t="str">
        <f>IF(J$1= VLOOKUP(J$1,Events!$A:$D,1,FALSE),
VLOOKUP(
VLOOKUP($A2470,'[3]OSMEC ID + EVENT'!$A:$M,4,FALSE),Events!$B:$D,3,FALSE),)</f>
        <v>E007</v>
      </c>
      <c r="K2470" t="str">
        <f>IF(K$1= VLOOKUP(K$1,Events!$A:$D,1,FALSE),
VLOOKUP(
VLOOKUP($A2470,'[3]OSMEC ID + EVENT'!$A:$M,5,FALSE),Events!$B:$D,3,FALSE),)</f>
        <v>E008</v>
      </c>
      <c r="L2470" t="str">
        <f>IF(L$1= VLOOKUP(L$1,Events!$A:$D,1,FALSE),
VLOOKUP(
VLOOKUP($A2470,'[3]OSMEC ID + EVENT'!$A:$M,6,FALSE),Events!$B:$D,3,FALSE),)</f>
        <v>E009</v>
      </c>
      <c r="M2470" t="str">
        <f>IF(M$1= VLOOKUP(M$1,Events!$A:$D,1,FALSE),
VLOOKUP(
VLOOKUP($A2470,'[3]OSMEC ID + EVENT'!$A:$M,7,FALSE),Events!$B:$D,3,FALSE),)</f>
        <v>E010</v>
      </c>
      <c r="N2470" t="str">
        <f>IF(N$1= VLOOKUP(N$1,Events!$A:$D,1,FALSE),
VLOOKUP(
VLOOKUP($A2470,'[3]OSMEC ID + EVENT'!$A:$M,8,FALSE),Events!$B:$D,3,FALSE),)</f>
        <v>E011</v>
      </c>
      <c r="O2470" t="str">
        <f>IF(O$1= VLOOKUP(O$1,Events!$A:$D,1,FALSE),
VLOOKUP(
VLOOKUP($A2470,'[3]OSMEC ID + EVENT'!$A:$M,9,FALSE),Events!$B:$D,3,FALSE),)</f>
        <v>E012</v>
      </c>
      <c r="P2470" t="str">
        <f>IF(P$1= VLOOKUP(P$1,Events!$A:$D,1,FALSE),
VLOOKUP(
VLOOKUP($A2470,'[3]OSMEC ID + EVENT'!$A:$M,10,FALSE),Events!$B:$D,3,FALSE),)</f>
        <v>E013</v>
      </c>
      <c r="Q2470" t="str">
        <f>IF(Q$1= VLOOKUP(Q$1,Events!$A:$D,1,FALSE),
VLOOKUP(
VLOOKUP($A2470,'[3]OSMEC ID + EVENT'!$A:$M,11,FALSE),Events!$B:$D,3,FALSE),)</f>
        <v>E014</v>
      </c>
      <c r="R2470" t="str">
        <f>IF(R$1= VLOOKUP(R$1,Events!$A:$D,1,FALSE),
VLOOKUP(
VLOOKUP($A2470,'[3]OSMEC ID + EVENT'!$A:$M,12,FALSE),Events!$B:$D,3,FALSE),)</f>
        <v>E015</v>
      </c>
      <c r="S2470" t="str">
        <f>IF(S$1= VLOOKUP(S$1,Events!$A:$D,1,FALSE),
VLOOKUP(
VLOOKUP($A2470,'[3]OSMEC ID + EVENT'!$A:$M,13,FALSE),Events!$B:$D,3,FALSE),)</f>
        <v>E016</v>
      </c>
      <c r="T2470" t="str">
        <f>IF(
ISNA(MATCH(T$1,Events!$A:$A,0)),
0,
VLOOKUP(
VLOOKUP(A2470,'[4]OSMEC ID + EVENT'!$A:$I,2,FALSE),Events!$B:$D,3,FALSE))</f>
        <v>E017</v>
      </c>
      <c r="U2470" t="str">
        <f>IF(
ISNA(MATCH(U$1,Events!$A:$A,0)),
0,
VLOOKUP(
VLOOKUP($A2470,'[4]OSMEC ID + EVENT'!$A:$I,3,FALSE),Events!$B:$D,3,FALSE))</f>
        <v>E018</v>
      </c>
      <c r="V2470" t="str">
        <f>IF(
ISNA(MATCH(V$1,Events!$A:$A,0)),
0,
VLOOKUP(
VLOOKUP($A2470,'[4]OSMEC ID + EVENT'!$A:$I,4,FALSE),Events!$B:$D,3,FALSE))</f>
        <v>E019</v>
      </c>
      <c r="W2470" t="str">
        <f>IF(
ISNA(MATCH(W$1,Events!$A:$A,0)),
0,
VLOOKUP(
VLOOKUP($A2470,'[4]OSMEC ID + EVENT'!$A:$I,5,FALSE),Events!$B:$D,3,FALSE))</f>
        <v>E020</v>
      </c>
      <c r="X2470" t="str">
        <f>IF(
ISNA(MATCH(X$1,Events!$A:$A,0)),
0,
VLOOKUP(
VLOOKUP($A2470,'[4]OSMEC ID + EVENT'!$A:$I,6,FALSE),Events!$B:$D,3,FALSE))</f>
        <v>E021</v>
      </c>
      <c r="Y2470" t="str">
        <f>IF(
ISNA(MATCH(Y$1,Events!$A:$A,0)),
0,
VLOOKUP(
VLOOKUP($A2470,'[4]OSMEC ID + EVENT'!$A:$I,7,FALSE),Events!$B:$D,3,FALSE))</f>
        <v>E022</v>
      </c>
      <c r="Z2470" t="str">
        <f>IF(
ISNA(MATCH(Z$1,Events!$A:$A,0)),
0,
VLOOKUP(
VLOOKUP($A2470,'[4]OSMEC ID + EVENT'!$A:$I,8,FALSE),Events!$B:$D,3,FALSE))</f>
        <v>E023</v>
      </c>
      <c r="AA2470" t="str">
        <f>IFERROR(
VLOOKUP(
VLOOKUP(A2470,'[5]OSMEC ID + SUBJECT'!$A:$B,2,FALSE),Subjects!$B:$D,3,FALSE),"")</f>
        <v/>
      </c>
      <c r="AB2470" t="str">
        <f>IFERROR(
VLOOKUP(
VLOOKUP(A2470,'[6]OSMEC ID + SUBJECT'!$A:$B,2,FALSE),Subjects!B:D,3,FALSE),"")</f>
        <v/>
      </c>
      <c r="AC2470" t="str">
        <f>IFERROR(
VLOOKUP(
VLOOKUP(A2470,'[7]OSMEC-ID + SESSION'!$A:$B,2,FALSE),Subjects!$B:$D,3,FALSE),"")</f>
        <v/>
      </c>
      <c r="AD2470" t="str">
        <f>IFERROR(
VLOOKUP(
VLOOKUP(A2470,'[8]OSMEC ID + SESSION'!$A:$B,2,FALSE),Subjects!$B:$D,3,FALSE),"")</f>
        <v/>
      </c>
      <c r="AE2470" s="12" t="str">
        <f>IFERROR(
VLOOKUP(
VLOOKUP(A2470,'[9]OSMEC ID + SUBJECT'!$A:$B,2,FALSE),Subjects!$B:$D,3,FALSE),"")</f>
        <v/>
      </c>
      <c r="AF2470" t="str">
        <f>IFERROR(
VLOOKUP(
VLOOKUP(A2470,'[10]OSMEC ID + SESSION'!$A:$B,2,FALSE),Subjects!$B:$D,3),"")</f>
        <v/>
      </c>
    </row>
    <row r="2471" spans="1:32" x14ac:dyDescent="0.75">
      <c r="A2471" t="str">
        <f>Deligate_List!A2475</f>
        <v>OSMEC-3038</v>
      </c>
      <c r="B2471" t="str">
        <f>VLOOKUP(A2471,Deligate_List!A:B,2,FALSE)</f>
        <v>ALURI LAKSHMI PALLAVI</v>
      </c>
      <c r="C2471" t="str">
        <f>IFERROR(
VLOOKUP(
VLOOKUP($A2471,'[1]OSMEC ID + WORKSHOP'!$A:$B,2,FALSE),Workshop!A:C,3,FALSE),"")</f>
        <v>W005</v>
      </c>
      <c r="D2471" t="str">
        <f>IF($D$1 =Events!$A$2,
VLOOKUP(
VLOOKUP($A2471,'[2]OSMEC ID + EVENT'!$A:$E,2,FALSE),Events!$B:$D,3,FALSE))</f>
        <v>E001</v>
      </c>
      <c r="E2471" t="str">
        <f>IF(E$1=Events!$A$3,
VLOOKUP(
VLOOKUP($A2471,'[2]OSMEC ID + EVENT'!$A:$E,3,FALSE),Events!B:D,3,FALSE))</f>
        <v>E002</v>
      </c>
      <c r="F2471" t="str">
        <f>IF($F$1=Events!$A$4,
VLOOKUP(
VLOOKUP($A2473,'[2]OSMEC ID + EVENT'!$A:$E,4,FALSE),Events!B:D,3,FALSE),)</f>
        <v>E003</v>
      </c>
      <c r="G2471" t="str">
        <f>IF($G$1=Events!$A$5,
VLOOKUP(
VLOOKUP($A2473,'[2]OSMEC ID + EVENT'!$A:$E,5,FALSE),Events!$B:$D,3,FALSE),)</f>
        <v>E004</v>
      </c>
      <c r="H2471" s="3" t="str">
        <f>IF($H$1= VLOOKUP($H$1,Events!$A:$D,1,FALSE),
VLOOKUP(
VLOOKUP(A2471,'[3]OSMEC ID + EVENT'!$A:$M,2,FALSE),Events!B:D,3,FALSE),)</f>
        <v>E005</v>
      </c>
      <c r="I2471" s="3" t="str">
        <f>IF(I$1= VLOOKUP(I$1,Events!$A:$D,1,FALSE),
VLOOKUP(
VLOOKUP($A2471,'[3]OSMEC ID + EVENT'!$A:$M,3,FALSE),Events!$B:$D,3,FALSE),)</f>
        <v>E006</v>
      </c>
      <c r="J2471" t="str">
        <f>IF(J$1= VLOOKUP(J$1,Events!$A:$D,1,FALSE),
VLOOKUP(
VLOOKUP($A2471,'[3]OSMEC ID + EVENT'!$A:$M,4,FALSE),Events!$B:$D,3,FALSE),)</f>
        <v>E007</v>
      </c>
      <c r="K2471" t="str">
        <f>IF(K$1= VLOOKUP(K$1,Events!$A:$D,1,FALSE),
VLOOKUP(
VLOOKUP($A2471,'[3]OSMEC ID + EVENT'!$A:$M,5,FALSE),Events!$B:$D,3,FALSE),)</f>
        <v>E008</v>
      </c>
      <c r="L2471" t="str">
        <f>IF(L$1= VLOOKUP(L$1,Events!$A:$D,1,FALSE),
VLOOKUP(
VLOOKUP($A2471,'[3]OSMEC ID + EVENT'!$A:$M,6,FALSE),Events!$B:$D,3,FALSE),)</f>
        <v>E009</v>
      </c>
      <c r="M2471" t="str">
        <f>IF(M$1= VLOOKUP(M$1,Events!$A:$D,1,FALSE),
VLOOKUP(
VLOOKUP($A2471,'[3]OSMEC ID + EVENT'!$A:$M,7,FALSE),Events!$B:$D,3,FALSE),)</f>
        <v>E010</v>
      </c>
      <c r="N2471" t="str">
        <f>IF(N$1= VLOOKUP(N$1,Events!$A:$D,1,FALSE),
VLOOKUP(
VLOOKUP($A2471,'[3]OSMEC ID + EVENT'!$A:$M,8,FALSE),Events!$B:$D,3,FALSE),)</f>
        <v>E011</v>
      </c>
      <c r="O2471" t="str">
        <f>IF(O$1= VLOOKUP(O$1,Events!$A:$D,1,FALSE),
VLOOKUP(
VLOOKUP($A2471,'[3]OSMEC ID + EVENT'!$A:$M,9,FALSE),Events!$B:$D,3,FALSE),)</f>
        <v>E012</v>
      </c>
      <c r="P2471" t="str">
        <f>IF(P$1= VLOOKUP(P$1,Events!$A:$D,1,FALSE),
VLOOKUP(
VLOOKUP($A2471,'[3]OSMEC ID + EVENT'!$A:$M,10,FALSE),Events!$B:$D,3,FALSE),)</f>
        <v>E013</v>
      </c>
      <c r="Q2471" t="str">
        <f>IF(Q$1= VLOOKUP(Q$1,Events!$A:$D,1,FALSE),
VLOOKUP(
VLOOKUP($A2471,'[3]OSMEC ID + EVENT'!$A:$M,11,FALSE),Events!$B:$D,3,FALSE),)</f>
        <v>E014</v>
      </c>
      <c r="R2471" t="str">
        <f>IF(R$1= VLOOKUP(R$1,Events!$A:$D,1,FALSE),
VLOOKUP(
VLOOKUP($A2471,'[3]OSMEC ID + EVENT'!$A:$M,12,FALSE),Events!$B:$D,3,FALSE),)</f>
        <v>E015</v>
      </c>
      <c r="S2471" t="str">
        <f>IF(S$1= VLOOKUP(S$1,Events!$A:$D,1,FALSE),
VLOOKUP(
VLOOKUP($A2471,'[3]OSMEC ID + EVENT'!$A:$M,13,FALSE),Events!$B:$D,3,FALSE),)</f>
        <v>E016</v>
      </c>
      <c r="T2471" t="str">
        <f>IF(
ISNA(MATCH(T$1,Events!$A:$A,0)),
0,
VLOOKUP(
VLOOKUP(A2471,'[4]OSMEC ID + EVENT'!$A:$I,2,FALSE),Events!$B:$D,3,FALSE))</f>
        <v>E017</v>
      </c>
      <c r="U2471" t="str">
        <f>IF(
ISNA(MATCH(U$1,Events!$A:$A,0)),
0,
VLOOKUP(
VLOOKUP($A2471,'[4]OSMEC ID + EVENT'!$A:$I,3,FALSE),Events!$B:$D,3,FALSE))</f>
        <v>E018</v>
      </c>
      <c r="V2471" t="str">
        <f>IF(
ISNA(MATCH(V$1,Events!$A:$A,0)),
0,
VLOOKUP(
VLOOKUP($A2471,'[4]OSMEC ID + EVENT'!$A:$I,4,FALSE),Events!$B:$D,3,FALSE))</f>
        <v>E019</v>
      </c>
      <c r="W2471" t="str">
        <f>IF(
ISNA(MATCH(W$1,Events!$A:$A,0)),
0,
VLOOKUP(
VLOOKUP($A2471,'[4]OSMEC ID + EVENT'!$A:$I,5,FALSE),Events!$B:$D,3,FALSE))</f>
        <v>E020</v>
      </c>
      <c r="X2471" t="str">
        <f>IF(
ISNA(MATCH(X$1,Events!$A:$A,0)),
0,
VLOOKUP(
VLOOKUP($A2471,'[4]OSMEC ID + EVENT'!$A:$I,6,FALSE),Events!$B:$D,3,FALSE))</f>
        <v>E021</v>
      </c>
      <c r="Y2471" t="str">
        <f>IF(
ISNA(MATCH(Y$1,Events!$A:$A,0)),
0,
VLOOKUP(
VLOOKUP($A2471,'[4]OSMEC ID + EVENT'!$A:$I,7,FALSE),Events!$B:$D,3,FALSE))</f>
        <v>E022</v>
      </c>
      <c r="Z2471" t="str">
        <f>IF(
ISNA(MATCH(Z$1,Events!$A:$A,0)),
0,
VLOOKUP(
VLOOKUP($A2471,'[4]OSMEC ID + EVENT'!$A:$I,8,FALSE),Events!$B:$D,3,FALSE))</f>
        <v>E023</v>
      </c>
      <c r="AA2471" t="str">
        <f>IFERROR(
VLOOKUP(
VLOOKUP(A2471,'[5]OSMEC ID + SUBJECT'!$A:$B,2,FALSE),Subjects!$B:$D,3,FALSE),"")</f>
        <v/>
      </c>
      <c r="AB2471" t="str">
        <f>IFERROR(
VLOOKUP(
VLOOKUP(A2471,'[6]OSMEC ID + SUBJECT'!$A:$B,2,FALSE),Subjects!B:D,3,FALSE),"")</f>
        <v/>
      </c>
      <c r="AC2471" t="str">
        <f>IFERROR(
VLOOKUP(
VLOOKUP(A2471,'[7]OSMEC-ID + SESSION'!$A:$B,2,FALSE),Subjects!$B:$D,3,FALSE),"")</f>
        <v/>
      </c>
      <c r="AD2471" t="str">
        <f>IFERROR(
VLOOKUP(
VLOOKUP(A2471,'[8]OSMEC ID + SESSION'!$A:$B,2,FALSE),Subjects!$B:$D,3,FALSE),"")</f>
        <v/>
      </c>
      <c r="AE2471" s="12" t="str">
        <f>IFERROR(
VLOOKUP(
VLOOKUP(A2471,'[9]OSMEC ID + SUBJECT'!$A:$B,2,FALSE),Subjects!$B:$D,3,FALSE),"")</f>
        <v/>
      </c>
      <c r="AF2471" t="str">
        <f>IFERROR(
VLOOKUP(
VLOOKUP(A2471,'[10]OSMEC ID + SESSION'!$A:$B,2,FALSE),Subjects!$B:$D,3),"")</f>
        <v/>
      </c>
    </row>
    <row r="2472" spans="1:32" x14ac:dyDescent="0.75">
      <c r="A2472" t="str">
        <f>Deligate_List!A2476</f>
        <v>OSMEC-3041</v>
      </c>
      <c r="B2472" t="str">
        <f>VLOOKUP(A2472,Deligate_List!A:B,2,FALSE)</f>
        <v>MOHAMMED ABDUN NAFE</v>
      </c>
      <c r="C2472" t="str">
        <f>IFERROR(
VLOOKUP(
VLOOKUP($A2472,'[1]OSMEC ID + WORKSHOP'!$A:$B,2,FALSE),Workshop!A:C,3,FALSE),"")</f>
        <v>W003</v>
      </c>
      <c r="D2472" t="str">
        <f>IF($D$1 =Events!$A$2,
VLOOKUP(
VLOOKUP($A2472,'[2]OSMEC ID + EVENT'!$A:$E,2,FALSE),Events!$B:$D,3,FALSE))</f>
        <v>E001</v>
      </c>
      <c r="E2472" t="str">
        <f>IF(E$1=Events!$A$3,
VLOOKUP(
VLOOKUP($A2472,'[2]OSMEC ID + EVENT'!$A:$E,3,FALSE),Events!B:D,3,FALSE))</f>
        <v>E002</v>
      </c>
      <c r="F2472" t="str">
        <f>IF($F$1=Events!$A$4,
VLOOKUP(
VLOOKUP($A2474,'[2]OSMEC ID + EVENT'!$A:$E,4,FALSE),Events!B:D,3,FALSE),)</f>
        <v>E003</v>
      </c>
      <c r="G2472" t="str">
        <f>IF($G$1=Events!$A$5,
VLOOKUP(
VLOOKUP($A2474,'[2]OSMEC ID + EVENT'!$A:$E,5,FALSE),Events!$B:$D,3,FALSE),)</f>
        <v>E004</v>
      </c>
      <c r="H2472" s="3" t="str">
        <f>IF($H$1= VLOOKUP($H$1,Events!$A:$D,1,FALSE),
VLOOKUP(
VLOOKUP(A2472,'[3]OSMEC ID + EVENT'!$A:$M,2,FALSE),Events!B:D,3,FALSE),)</f>
        <v>E005</v>
      </c>
      <c r="I2472" s="3" t="str">
        <f>IF(I$1= VLOOKUP(I$1,Events!$A:$D,1,FALSE),
VLOOKUP(
VLOOKUP($A2472,'[3]OSMEC ID + EVENT'!$A:$M,3,FALSE),Events!$B:$D,3,FALSE),)</f>
        <v>E006</v>
      </c>
      <c r="J2472" t="str">
        <f>IF(J$1= VLOOKUP(J$1,Events!$A:$D,1,FALSE),
VLOOKUP(
VLOOKUP($A2472,'[3]OSMEC ID + EVENT'!$A:$M,4,FALSE),Events!$B:$D,3,FALSE),)</f>
        <v>E007</v>
      </c>
      <c r="K2472" t="str">
        <f>IF(K$1= VLOOKUP(K$1,Events!$A:$D,1,FALSE),
VLOOKUP(
VLOOKUP($A2472,'[3]OSMEC ID + EVENT'!$A:$M,5,FALSE),Events!$B:$D,3,FALSE),)</f>
        <v>E008</v>
      </c>
      <c r="L2472" t="str">
        <f>IF(L$1= VLOOKUP(L$1,Events!$A:$D,1,FALSE),
VLOOKUP(
VLOOKUP($A2472,'[3]OSMEC ID + EVENT'!$A:$M,6,FALSE),Events!$B:$D,3,FALSE),)</f>
        <v>E009</v>
      </c>
      <c r="M2472" t="str">
        <f>IF(M$1= VLOOKUP(M$1,Events!$A:$D,1,FALSE),
VLOOKUP(
VLOOKUP($A2472,'[3]OSMEC ID + EVENT'!$A:$M,7,FALSE),Events!$B:$D,3,FALSE),)</f>
        <v>E010</v>
      </c>
      <c r="N2472" t="str">
        <f>IF(N$1= VLOOKUP(N$1,Events!$A:$D,1,FALSE),
VLOOKUP(
VLOOKUP($A2472,'[3]OSMEC ID + EVENT'!$A:$M,8,FALSE),Events!$B:$D,3,FALSE),)</f>
        <v>E011</v>
      </c>
      <c r="O2472" t="str">
        <f>IF(O$1= VLOOKUP(O$1,Events!$A:$D,1,FALSE),
VLOOKUP(
VLOOKUP($A2472,'[3]OSMEC ID + EVENT'!$A:$M,9,FALSE),Events!$B:$D,3,FALSE),)</f>
        <v>E012</v>
      </c>
      <c r="P2472" t="str">
        <f>IF(P$1= VLOOKUP(P$1,Events!$A:$D,1,FALSE),
VLOOKUP(
VLOOKUP($A2472,'[3]OSMEC ID + EVENT'!$A:$M,10,FALSE),Events!$B:$D,3,FALSE),)</f>
        <v>E013</v>
      </c>
      <c r="Q2472" t="str">
        <f>IF(Q$1= VLOOKUP(Q$1,Events!$A:$D,1,FALSE),
VLOOKUP(
VLOOKUP($A2472,'[3]OSMEC ID + EVENT'!$A:$M,11,FALSE),Events!$B:$D,3,FALSE),)</f>
        <v>E014</v>
      </c>
      <c r="R2472" t="str">
        <f>IF(R$1= VLOOKUP(R$1,Events!$A:$D,1,FALSE),
VLOOKUP(
VLOOKUP($A2472,'[3]OSMEC ID + EVENT'!$A:$M,12,FALSE),Events!$B:$D,3,FALSE),)</f>
        <v>E015</v>
      </c>
      <c r="S2472" t="str">
        <f>IF(S$1= VLOOKUP(S$1,Events!$A:$D,1,FALSE),
VLOOKUP(
VLOOKUP($A2472,'[3]OSMEC ID + EVENT'!$A:$M,13,FALSE),Events!$B:$D,3,FALSE),)</f>
        <v>E016</v>
      </c>
      <c r="T2472" t="str">
        <f>IF(
ISNA(MATCH(T$1,Events!$A:$A,0)),
0,
VLOOKUP(
VLOOKUP(A2472,'[4]OSMEC ID + EVENT'!$A:$I,2,FALSE),Events!$B:$D,3,FALSE))</f>
        <v>E017</v>
      </c>
      <c r="U2472" t="str">
        <f>IF(
ISNA(MATCH(U$1,Events!$A:$A,0)),
0,
VLOOKUP(
VLOOKUP($A2472,'[4]OSMEC ID + EVENT'!$A:$I,3,FALSE),Events!$B:$D,3,FALSE))</f>
        <v>E018</v>
      </c>
      <c r="V2472" t="str">
        <f>IF(
ISNA(MATCH(V$1,Events!$A:$A,0)),
0,
VLOOKUP(
VLOOKUP($A2472,'[4]OSMEC ID + EVENT'!$A:$I,4,FALSE),Events!$B:$D,3,FALSE))</f>
        <v>E019</v>
      </c>
      <c r="W2472" t="str">
        <f>IF(
ISNA(MATCH(W$1,Events!$A:$A,0)),
0,
VLOOKUP(
VLOOKUP($A2472,'[4]OSMEC ID + EVENT'!$A:$I,5,FALSE),Events!$B:$D,3,FALSE))</f>
        <v>E020</v>
      </c>
      <c r="X2472" t="str">
        <f>IF(
ISNA(MATCH(X$1,Events!$A:$A,0)),
0,
VLOOKUP(
VLOOKUP($A2472,'[4]OSMEC ID + EVENT'!$A:$I,6,FALSE),Events!$B:$D,3,FALSE))</f>
        <v>E021</v>
      </c>
      <c r="Y2472" t="str">
        <f>IF(
ISNA(MATCH(Y$1,Events!$A:$A,0)),
0,
VLOOKUP(
VLOOKUP($A2472,'[4]OSMEC ID + EVENT'!$A:$I,7,FALSE),Events!$B:$D,3,FALSE))</f>
        <v>E022</v>
      </c>
      <c r="Z2472" t="str">
        <f>IF(
ISNA(MATCH(Z$1,Events!$A:$A,0)),
0,
VLOOKUP(
VLOOKUP($A2472,'[4]OSMEC ID + EVENT'!$A:$I,8,FALSE),Events!$B:$D,3,FALSE))</f>
        <v>E023</v>
      </c>
      <c r="AA2472" t="str">
        <f>IFERROR(
VLOOKUP(
VLOOKUP(A2472,'[5]OSMEC ID + SUBJECT'!$A:$B,2,FALSE),Subjects!$B:$D,3,FALSE),"")</f>
        <v/>
      </c>
      <c r="AB2472" t="str">
        <f>IFERROR(
VLOOKUP(
VLOOKUP(A2472,'[6]OSMEC ID + SUBJECT'!$A:$B,2,FALSE),Subjects!B:D,3,FALSE),"")</f>
        <v/>
      </c>
      <c r="AC2472" t="str">
        <f>IFERROR(
VLOOKUP(
VLOOKUP(A2472,'[7]OSMEC-ID + SESSION'!$A:$B,2,FALSE),Subjects!$B:$D,3,FALSE),"")</f>
        <v/>
      </c>
      <c r="AD2472" t="str">
        <f>IFERROR(
VLOOKUP(
VLOOKUP(A2472,'[8]OSMEC ID + SESSION'!$A:$B,2,FALSE),Subjects!$B:$D,3,FALSE),"")</f>
        <v/>
      </c>
      <c r="AE2472" s="12" t="str">
        <f>IFERROR(
VLOOKUP(
VLOOKUP(A2472,'[9]OSMEC ID + SUBJECT'!$A:$B,2,FALSE),Subjects!$B:$D,3,FALSE),"")</f>
        <v/>
      </c>
      <c r="AF2472" t="str">
        <f>IFERROR(
VLOOKUP(
VLOOKUP(A2472,'[10]OSMEC ID + SESSION'!$A:$B,2,FALSE),Subjects!$B:$D,3),"")</f>
        <v/>
      </c>
    </row>
    <row r="2473" spans="1:32" x14ac:dyDescent="0.75">
      <c r="A2473" t="str">
        <f>Deligate_List!A2477</f>
        <v>OSMEC-3040</v>
      </c>
      <c r="B2473" t="str">
        <f>VLOOKUP(A2473,Deligate_List!A:B,2,FALSE)</f>
        <v>ANOUSHK JINKA</v>
      </c>
      <c r="C2473" t="str">
        <f>IFERROR(
VLOOKUP(
VLOOKUP($A2473,'[1]OSMEC ID + WORKSHOP'!$A:$B,2,FALSE),Workshop!A:C,3,FALSE),"")</f>
        <v>W011</v>
      </c>
      <c r="D2473" t="str">
        <f>IF($D$1 =Events!$A$2,
VLOOKUP(
VLOOKUP($A2473,'[2]OSMEC ID + EVENT'!$A:$E,2,FALSE),Events!$B:$D,3,FALSE))</f>
        <v>E001</v>
      </c>
      <c r="E2473" t="str">
        <f>IF(E$1=Events!$A$3,
VLOOKUP(
VLOOKUP($A2473,'[2]OSMEC ID + EVENT'!$A:$E,3,FALSE),Events!B:D,3,FALSE))</f>
        <v>E002</v>
      </c>
      <c r="F2473" t="str">
        <f>IF($F$1=Events!$A$4,
VLOOKUP(
VLOOKUP($A2475,'[2]OSMEC ID + EVENT'!$A:$E,4,FALSE),Events!B:D,3,FALSE),)</f>
        <v>E003</v>
      </c>
      <c r="G2473" t="str">
        <f>IF($G$1=Events!$A$5,
VLOOKUP(
VLOOKUP($A2475,'[2]OSMEC ID + EVENT'!$A:$E,5,FALSE),Events!$B:$D,3,FALSE),)</f>
        <v>E004</v>
      </c>
      <c r="H2473" s="3" t="str">
        <f>IF($H$1= VLOOKUP($H$1,Events!$A:$D,1,FALSE),
VLOOKUP(
VLOOKUP(A2473,'[3]OSMEC ID + EVENT'!$A:$M,2,FALSE),Events!B:D,3,FALSE),)</f>
        <v>E005</v>
      </c>
      <c r="I2473" s="3" t="str">
        <f>IF(I$1= VLOOKUP(I$1,Events!$A:$D,1,FALSE),
VLOOKUP(
VLOOKUP($A2473,'[3]OSMEC ID + EVENT'!$A:$M,3,FALSE),Events!$B:$D,3,FALSE),)</f>
        <v>E006</v>
      </c>
      <c r="J2473" t="str">
        <f>IF(J$1= VLOOKUP(J$1,Events!$A:$D,1,FALSE),
VLOOKUP(
VLOOKUP($A2473,'[3]OSMEC ID + EVENT'!$A:$M,4,FALSE),Events!$B:$D,3,FALSE),)</f>
        <v>E007</v>
      </c>
      <c r="K2473" t="str">
        <f>IF(K$1= VLOOKUP(K$1,Events!$A:$D,1,FALSE),
VLOOKUP(
VLOOKUP($A2473,'[3]OSMEC ID + EVENT'!$A:$M,5,FALSE),Events!$B:$D,3,FALSE),)</f>
        <v>E008</v>
      </c>
      <c r="L2473" t="str">
        <f>IF(L$1= VLOOKUP(L$1,Events!$A:$D,1,FALSE),
VLOOKUP(
VLOOKUP($A2473,'[3]OSMEC ID + EVENT'!$A:$M,6,FALSE),Events!$B:$D,3,FALSE),)</f>
        <v>E009</v>
      </c>
      <c r="M2473" t="str">
        <f>IF(M$1= VLOOKUP(M$1,Events!$A:$D,1,FALSE),
VLOOKUP(
VLOOKUP($A2473,'[3]OSMEC ID + EVENT'!$A:$M,7,FALSE),Events!$B:$D,3,FALSE),)</f>
        <v>E010</v>
      </c>
      <c r="N2473" t="str">
        <f>IF(N$1= VLOOKUP(N$1,Events!$A:$D,1,FALSE),
VLOOKUP(
VLOOKUP($A2473,'[3]OSMEC ID + EVENT'!$A:$M,8,FALSE),Events!$B:$D,3,FALSE),)</f>
        <v>E011</v>
      </c>
      <c r="O2473" t="str">
        <f>IF(O$1= VLOOKUP(O$1,Events!$A:$D,1,FALSE),
VLOOKUP(
VLOOKUP($A2473,'[3]OSMEC ID + EVENT'!$A:$M,9,FALSE),Events!$B:$D,3,FALSE),)</f>
        <v>E012</v>
      </c>
      <c r="P2473" t="str">
        <f>IF(P$1= VLOOKUP(P$1,Events!$A:$D,1,FALSE),
VLOOKUP(
VLOOKUP($A2473,'[3]OSMEC ID + EVENT'!$A:$M,10,FALSE),Events!$B:$D,3,FALSE),)</f>
        <v>E013</v>
      </c>
      <c r="Q2473" t="str">
        <f>IF(Q$1= VLOOKUP(Q$1,Events!$A:$D,1,FALSE),
VLOOKUP(
VLOOKUP($A2473,'[3]OSMEC ID + EVENT'!$A:$M,11,FALSE),Events!$B:$D,3,FALSE),)</f>
        <v>E014</v>
      </c>
      <c r="R2473" t="str">
        <f>IF(R$1= VLOOKUP(R$1,Events!$A:$D,1,FALSE),
VLOOKUP(
VLOOKUP($A2473,'[3]OSMEC ID + EVENT'!$A:$M,12,FALSE),Events!$B:$D,3,FALSE),)</f>
        <v>E015</v>
      </c>
      <c r="S2473" t="str">
        <f>IF(S$1= VLOOKUP(S$1,Events!$A:$D,1,FALSE),
VLOOKUP(
VLOOKUP($A2473,'[3]OSMEC ID + EVENT'!$A:$M,13,FALSE),Events!$B:$D,3,FALSE),)</f>
        <v>E016</v>
      </c>
      <c r="T2473" t="str">
        <f>IF(
ISNA(MATCH(T$1,Events!$A:$A,0)),
0,
VLOOKUP(
VLOOKUP(A2473,'[4]OSMEC ID + EVENT'!$A:$I,2,FALSE),Events!$B:$D,3,FALSE))</f>
        <v>E017</v>
      </c>
      <c r="U2473" t="str">
        <f>IF(
ISNA(MATCH(U$1,Events!$A:$A,0)),
0,
VLOOKUP(
VLOOKUP($A2473,'[4]OSMEC ID + EVENT'!$A:$I,3,FALSE),Events!$B:$D,3,FALSE))</f>
        <v>E018</v>
      </c>
      <c r="V2473" t="str">
        <f>IF(
ISNA(MATCH(V$1,Events!$A:$A,0)),
0,
VLOOKUP(
VLOOKUP($A2473,'[4]OSMEC ID + EVENT'!$A:$I,4,FALSE),Events!$B:$D,3,FALSE))</f>
        <v>E019</v>
      </c>
      <c r="W2473" t="str">
        <f>IF(
ISNA(MATCH(W$1,Events!$A:$A,0)),
0,
VLOOKUP(
VLOOKUP($A2473,'[4]OSMEC ID + EVENT'!$A:$I,5,FALSE),Events!$B:$D,3,FALSE))</f>
        <v>E020</v>
      </c>
      <c r="X2473" t="str">
        <f>IF(
ISNA(MATCH(X$1,Events!$A:$A,0)),
0,
VLOOKUP(
VLOOKUP($A2473,'[4]OSMEC ID + EVENT'!$A:$I,6,FALSE),Events!$B:$D,3,FALSE))</f>
        <v>E021</v>
      </c>
      <c r="Y2473" t="str">
        <f>IF(
ISNA(MATCH(Y$1,Events!$A:$A,0)),
0,
VLOOKUP(
VLOOKUP($A2473,'[4]OSMEC ID + EVENT'!$A:$I,7,FALSE),Events!$B:$D,3,FALSE))</f>
        <v>E022</v>
      </c>
      <c r="Z2473" t="str">
        <f>IF(
ISNA(MATCH(Z$1,Events!$A:$A,0)),
0,
VLOOKUP(
VLOOKUP($A2473,'[4]OSMEC ID + EVENT'!$A:$I,8,FALSE),Events!$B:$D,3,FALSE))</f>
        <v>E023</v>
      </c>
      <c r="AA2473" t="str">
        <f>IFERROR(
VLOOKUP(
VLOOKUP(A2473,'[5]OSMEC ID + SUBJECT'!$A:$B,2,FALSE),Subjects!$B:$D,3,FALSE),"")</f>
        <v/>
      </c>
      <c r="AB2473" t="str">
        <f>IFERROR(
VLOOKUP(
VLOOKUP(A2473,'[6]OSMEC ID + SUBJECT'!$A:$B,2,FALSE),Subjects!B:D,3,FALSE),"")</f>
        <v/>
      </c>
      <c r="AC2473" t="str">
        <f>IFERROR(
VLOOKUP(
VLOOKUP(A2473,'[7]OSMEC-ID + SESSION'!$A:$B,2,FALSE),Subjects!$B:$D,3,FALSE),"")</f>
        <v/>
      </c>
      <c r="AD2473" t="str">
        <f>IFERROR(
VLOOKUP(
VLOOKUP(A2473,'[8]OSMEC ID + SESSION'!$A:$B,2,FALSE),Subjects!$B:$D,3,FALSE),"")</f>
        <v/>
      </c>
      <c r="AE2473" s="12" t="str">
        <f>IFERROR(
VLOOKUP(
VLOOKUP(A2473,'[9]OSMEC ID + SUBJECT'!$A:$B,2,FALSE),Subjects!$B:$D,3,FALSE),"")</f>
        <v/>
      </c>
      <c r="AF2473" t="str">
        <f>IFERROR(
VLOOKUP(
VLOOKUP(A2473,'[10]OSMEC ID + SESSION'!$A:$B,2,FALSE),Subjects!$B:$D,3),"")</f>
        <v/>
      </c>
    </row>
    <row r="2474" spans="1:32" x14ac:dyDescent="0.75">
      <c r="A2474" t="str">
        <f>Deligate_List!A2478</f>
        <v>OSMEC-3043</v>
      </c>
      <c r="B2474" t="str">
        <f>VLOOKUP(A2474,Deligate_List!A:B,2,FALSE)</f>
        <v>Pragna Sri V</v>
      </c>
      <c r="C2474" t="str">
        <f>IFERROR(
VLOOKUP(
VLOOKUP($A2474,'[1]OSMEC ID + WORKSHOP'!$A:$B,2,FALSE),Workshop!A:C,3,FALSE),"")</f>
        <v>W007</v>
      </c>
      <c r="D2474" t="str">
        <f>IF($D$1 =Events!$A$2,
VLOOKUP(
VLOOKUP($A2474,'[2]OSMEC ID + EVENT'!$A:$E,2,FALSE),Events!$B:$D,3,FALSE))</f>
        <v>E001</v>
      </c>
      <c r="E2474" t="str">
        <f>IF(E$1=Events!$A$3,
VLOOKUP(
VLOOKUP($A2474,'[2]OSMEC ID + EVENT'!$A:$E,3,FALSE),Events!B:D,3,FALSE))</f>
        <v>E002</v>
      </c>
      <c r="F2474" t="str">
        <f>IF($F$1=Events!$A$4,
VLOOKUP(
VLOOKUP($A2476,'[2]OSMEC ID + EVENT'!$A:$E,4,FALSE),Events!B:D,3,FALSE),)</f>
        <v>E003</v>
      </c>
      <c r="G2474" t="str">
        <f>IF($G$1=Events!$A$5,
VLOOKUP(
VLOOKUP($A2476,'[2]OSMEC ID + EVENT'!$A:$E,5,FALSE),Events!$B:$D,3,FALSE),)</f>
        <v>E004</v>
      </c>
      <c r="H2474" s="3" t="str">
        <f>IF($H$1= VLOOKUP($H$1,Events!$A:$D,1,FALSE),
VLOOKUP(
VLOOKUP(A2474,'[3]OSMEC ID + EVENT'!$A:$M,2,FALSE),Events!B:D,3,FALSE),)</f>
        <v>E005</v>
      </c>
      <c r="I2474" s="3" t="str">
        <f>IF(I$1= VLOOKUP(I$1,Events!$A:$D,1,FALSE),
VLOOKUP(
VLOOKUP($A2474,'[3]OSMEC ID + EVENT'!$A:$M,3,FALSE),Events!$B:$D,3,FALSE),)</f>
        <v>E006</v>
      </c>
      <c r="J2474" t="str">
        <f>IF(J$1= VLOOKUP(J$1,Events!$A:$D,1,FALSE),
VLOOKUP(
VLOOKUP($A2474,'[3]OSMEC ID + EVENT'!$A:$M,4,FALSE),Events!$B:$D,3,FALSE),)</f>
        <v>E007</v>
      </c>
      <c r="K2474" t="str">
        <f>IF(K$1= VLOOKUP(K$1,Events!$A:$D,1,FALSE),
VLOOKUP(
VLOOKUP($A2474,'[3]OSMEC ID + EVENT'!$A:$M,5,FALSE),Events!$B:$D,3,FALSE),)</f>
        <v>E008</v>
      </c>
      <c r="L2474" t="str">
        <f>IF(L$1= VLOOKUP(L$1,Events!$A:$D,1,FALSE),
VLOOKUP(
VLOOKUP($A2474,'[3]OSMEC ID + EVENT'!$A:$M,6,FALSE),Events!$B:$D,3,FALSE),)</f>
        <v>E009</v>
      </c>
      <c r="M2474" t="str">
        <f>IF(M$1= VLOOKUP(M$1,Events!$A:$D,1,FALSE),
VLOOKUP(
VLOOKUP($A2474,'[3]OSMEC ID + EVENT'!$A:$M,7,FALSE),Events!$B:$D,3,FALSE),)</f>
        <v>E010</v>
      </c>
      <c r="N2474" t="str">
        <f>IF(N$1= VLOOKUP(N$1,Events!$A:$D,1,FALSE),
VLOOKUP(
VLOOKUP($A2474,'[3]OSMEC ID + EVENT'!$A:$M,8,FALSE),Events!$B:$D,3,FALSE),)</f>
        <v>E011</v>
      </c>
      <c r="O2474" t="str">
        <f>IF(O$1= VLOOKUP(O$1,Events!$A:$D,1,FALSE),
VLOOKUP(
VLOOKUP($A2474,'[3]OSMEC ID + EVENT'!$A:$M,9,FALSE),Events!$B:$D,3,FALSE),)</f>
        <v>E012</v>
      </c>
      <c r="P2474" t="str">
        <f>IF(P$1= VLOOKUP(P$1,Events!$A:$D,1,FALSE),
VLOOKUP(
VLOOKUP($A2474,'[3]OSMEC ID + EVENT'!$A:$M,10,FALSE),Events!$B:$D,3,FALSE),)</f>
        <v>E013</v>
      </c>
      <c r="Q2474" t="str">
        <f>IF(Q$1= VLOOKUP(Q$1,Events!$A:$D,1,FALSE),
VLOOKUP(
VLOOKUP($A2474,'[3]OSMEC ID + EVENT'!$A:$M,11,FALSE),Events!$B:$D,3,FALSE),)</f>
        <v>E014</v>
      </c>
      <c r="R2474" t="str">
        <f>IF(R$1= VLOOKUP(R$1,Events!$A:$D,1,FALSE),
VLOOKUP(
VLOOKUP($A2474,'[3]OSMEC ID + EVENT'!$A:$M,12,FALSE),Events!$B:$D,3,FALSE),)</f>
        <v>E015</v>
      </c>
      <c r="S2474" t="str">
        <f>IF(S$1= VLOOKUP(S$1,Events!$A:$D,1,FALSE),
VLOOKUP(
VLOOKUP($A2474,'[3]OSMEC ID + EVENT'!$A:$M,13,FALSE),Events!$B:$D,3,FALSE),)</f>
        <v>E016</v>
      </c>
      <c r="T2474" t="str">
        <f>IF(
ISNA(MATCH(T$1,Events!$A:$A,0)),
0,
VLOOKUP(
VLOOKUP(A2474,'[4]OSMEC ID + EVENT'!$A:$I,2,FALSE),Events!$B:$D,3,FALSE))</f>
        <v>E017</v>
      </c>
      <c r="U2474" t="str">
        <f>IF(
ISNA(MATCH(U$1,Events!$A:$A,0)),
0,
VLOOKUP(
VLOOKUP($A2474,'[4]OSMEC ID + EVENT'!$A:$I,3,FALSE),Events!$B:$D,3,FALSE))</f>
        <v>E018</v>
      </c>
      <c r="V2474" t="str">
        <f>IF(
ISNA(MATCH(V$1,Events!$A:$A,0)),
0,
VLOOKUP(
VLOOKUP($A2474,'[4]OSMEC ID + EVENT'!$A:$I,4,FALSE),Events!$B:$D,3,FALSE))</f>
        <v>E019</v>
      </c>
      <c r="W2474" t="str">
        <f>IF(
ISNA(MATCH(W$1,Events!$A:$A,0)),
0,
VLOOKUP(
VLOOKUP($A2474,'[4]OSMEC ID + EVENT'!$A:$I,5,FALSE),Events!$B:$D,3,FALSE))</f>
        <v>E020</v>
      </c>
      <c r="X2474" t="str">
        <f>IF(
ISNA(MATCH(X$1,Events!$A:$A,0)),
0,
VLOOKUP(
VLOOKUP($A2474,'[4]OSMEC ID + EVENT'!$A:$I,6,FALSE),Events!$B:$D,3,FALSE))</f>
        <v>E021</v>
      </c>
      <c r="Y2474" t="str">
        <f>IF(
ISNA(MATCH(Y$1,Events!$A:$A,0)),
0,
VLOOKUP(
VLOOKUP($A2474,'[4]OSMEC ID + EVENT'!$A:$I,7,FALSE),Events!$B:$D,3,FALSE))</f>
        <v>E022</v>
      </c>
      <c r="Z2474" t="str">
        <f>IF(
ISNA(MATCH(Z$1,Events!$A:$A,0)),
0,
VLOOKUP(
VLOOKUP($A2474,'[4]OSMEC ID + EVENT'!$A:$I,8,FALSE),Events!$B:$D,3,FALSE))</f>
        <v>E023</v>
      </c>
      <c r="AA2474" t="str">
        <f>IFERROR(
VLOOKUP(
VLOOKUP(A2474,'[5]OSMEC ID + SUBJECT'!$A:$B,2,FALSE),Subjects!$B:$D,3,FALSE),"")</f>
        <v/>
      </c>
      <c r="AB2474" t="str">
        <f>IFERROR(
VLOOKUP(
VLOOKUP(A2474,'[6]OSMEC ID + SUBJECT'!$A:$B,2,FALSE),Subjects!B:D,3,FALSE),"")</f>
        <v/>
      </c>
      <c r="AC2474" t="str">
        <f>IFERROR(
VLOOKUP(
VLOOKUP(A2474,'[7]OSMEC-ID + SESSION'!$A:$B,2,FALSE),Subjects!$B:$D,3,FALSE),"")</f>
        <v/>
      </c>
      <c r="AD2474" t="str">
        <f>IFERROR(
VLOOKUP(
VLOOKUP(A2474,'[8]OSMEC ID + SESSION'!$A:$B,2,FALSE),Subjects!$B:$D,3,FALSE),"")</f>
        <v/>
      </c>
      <c r="AE2474" s="12" t="str">
        <f>IFERROR(
VLOOKUP(
VLOOKUP(A2474,'[9]OSMEC ID + SUBJECT'!$A:$B,2,FALSE),Subjects!$B:$D,3,FALSE),"")</f>
        <v/>
      </c>
      <c r="AF2474" t="str">
        <f>IFERROR(
VLOOKUP(
VLOOKUP(A2474,'[10]OSMEC ID + SESSION'!$A:$B,2,FALSE),Subjects!$B:$D,3),"")</f>
        <v/>
      </c>
    </row>
    <row r="2475" spans="1:32" x14ac:dyDescent="0.75">
      <c r="A2475" t="str">
        <f>Deligate_List!A2479</f>
        <v>OSMEC-3044</v>
      </c>
      <c r="B2475" t="str">
        <f>VLOOKUP(A2475,Deligate_List!A:B,2,FALSE)</f>
        <v>LANKA SRI TARANGA</v>
      </c>
      <c r="C2475" t="str">
        <f>IFERROR(
VLOOKUP(
VLOOKUP($A2475,'[1]OSMEC ID + WORKSHOP'!$A:$B,2,FALSE),Workshop!A:C,3,FALSE),"")</f>
        <v>W008</v>
      </c>
      <c r="D2475" t="str">
        <f>IF($D$1 =Events!$A$2,
VLOOKUP(
VLOOKUP($A2475,'[2]OSMEC ID + EVENT'!$A:$E,2,FALSE),Events!$B:$D,3,FALSE))</f>
        <v>E001</v>
      </c>
      <c r="E2475" t="str">
        <f>IF(E$1=Events!$A$3,
VLOOKUP(
VLOOKUP($A2475,'[2]OSMEC ID + EVENT'!$A:$E,3,FALSE),Events!B:D,3,FALSE))</f>
        <v>E002</v>
      </c>
      <c r="F2475" t="str">
        <f>IF($F$1=Events!$A$4,
VLOOKUP(
VLOOKUP($A2477,'[2]OSMEC ID + EVENT'!$A:$E,4,FALSE),Events!B:D,3,FALSE),)</f>
        <v>E003</v>
      </c>
      <c r="G2475" t="str">
        <f>IF($G$1=Events!$A$5,
VLOOKUP(
VLOOKUP($A2477,'[2]OSMEC ID + EVENT'!$A:$E,5,FALSE),Events!$B:$D,3,FALSE),)</f>
        <v>E004</v>
      </c>
      <c r="H2475" s="3" t="str">
        <f>IF($H$1= VLOOKUP($H$1,Events!$A:$D,1,FALSE),
VLOOKUP(
VLOOKUP(A2475,'[3]OSMEC ID + EVENT'!$A:$M,2,FALSE),Events!B:D,3,FALSE),)</f>
        <v>E005</v>
      </c>
      <c r="I2475" s="3" t="str">
        <f>IF(I$1= VLOOKUP(I$1,Events!$A:$D,1,FALSE),
VLOOKUP(
VLOOKUP($A2475,'[3]OSMEC ID + EVENT'!$A:$M,3,FALSE),Events!$B:$D,3,FALSE),)</f>
        <v>E006</v>
      </c>
      <c r="J2475" t="str">
        <f>IF(J$1= VLOOKUP(J$1,Events!$A:$D,1,FALSE),
VLOOKUP(
VLOOKUP($A2475,'[3]OSMEC ID + EVENT'!$A:$M,4,FALSE),Events!$B:$D,3,FALSE),)</f>
        <v>E007</v>
      </c>
      <c r="K2475" t="str">
        <f>IF(K$1= VLOOKUP(K$1,Events!$A:$D,1,FALSE),
VLOOKUP(
VLOOKUP($A2475,'[3]OSMEC ID + EVENT'!$A:$M,5,FALSE),Events!$B:$D,3,FALSE),)</f>
        <v>E008</v>
      </c>
      <c r="L2475" t="str">
        <f>IF(L$1= VLOOKUP(L$1,Events!$A:$D,1,FALSE),
VLOOKUP(
VLOOKUP($A2475,'[3]OSMEC ID + EVENT'!$A:$M,6,FALSE),Events!$B:$D,3,FALSE),)</f>
        <v>E009</v>
      </c>
      <c r="M2475" t="str">
        <f>IF(M$1= VLOOKUP(M$1,Events!$A:$D,1,FALSE),
VLOOKUP(
VLOOKUP($A2475,'[3]OSMEC ID + EVENT'!$A:$M,7,FALSE),Events!$B:$D,3,FALSE),)</f>
        <v>E010</v>
      </c>
      <c r="N2475" t="str">
        <f>IF(N$1= VLOOKUP(N$1,Events!$A:$D,1,FALSE),
VLOOKUP(
VLOOKUP($A2475,'[3]OSMEC ID + EVENT'!$A:$M,8,FALSE),Events!$B:$D,3,FALSE),)</f>
        <v>E011</v>
      </c>
      <c r="O2475" t="str">
        <f>IF(O$1= VLOOKUP(O$1,Events!$A:$D,1,FALSE),
VLOOKUP(
VLOOKUP($A2475,'[3]OSMEC ID + EVENT'!$A:$M,9,FALSE),Events!$B:$D,3,FALSE),)</f>
        <v>E012</v>
      </c>
      <c r="P2475" t="str">
        <f>IF(P$1= VLOOKUP(P$1,Events!$A:$D,1,FALSE),
VLOOKUP(
VLOOKUP($A2475,'[3]OSMEC ID + EVENT'!$A:$M,10,FALSE),Events!$B:$D,3,FALSE),)</f>
        <v>E013</v>
      </c>
      <c r="Q2475" t="str">
        <f>IF(Q$1= VLOOKUP(Q$1,Events!$A:$D,1,FALSE),
VLOOKUP(
VLOOKUP($A2475,'[3]OSMEC ID + EVENT'!$A:$M,11,FALSE),Events!$B:$D,3,FALSE),)</f>
        <v>E014</v>
      </c>
      <c r="R2475" t="str">
        <f>IF(R$1= VLOOKUP(R$1,Events!$A:$D,1,FALSE),
VLOOKUP(
VLOOKUP($A2475,'[3]OSMEC ID + EVENT'!$A:$M,12,FALSE),Events!$B:$D,3,FALSE),)</f>
        <v>E015</v>
      </c>
      <c r="S2475" t="str">
        <f>IF(S$1= VLOOKUP(S$1,Events!$A:$D,1,FALSE),
VLOOKUP(
VLOOKUP($A2475,'[3]OSMEC ID + EVENT'!$A:$M,13,FALSE),Events!$B:$D,3,FALSE),)</f>
        <v>E016</v>
      </c>
      <c r="T2475" t="str">
        <f>IF(
ISNA(MATCH(T$1,Events!$A:$A,0)),
0,
VLOOKUP(
VLOOKUP(A2475,'[4]OSMEC ID + EVENT'!$A:$I,2,FALSE),Events!$B:$D,3,FALSE))</f>
        <v>E017</v>
      </c>
      <c r="U2475" t="str">
        <f>IF(
ISNA(MATCH(U$1,Events!$A:$A,0)),
0,
VLOOKUP(
VLOOKUP($A2475,'[4]OSMEC ID + EVENT'!$A:$I,3,FALSE),Events!$B:$D,3,FALSE))</f>
        <v>E018</v>
      </c>
      <c r="V2475" t="str">
        <f>IF(
ISNA(MATCH(V$1,Events!$A:$A,0)),
0,
VLOOKUP(
VLOOKUP($A2475,'[4]OSMEC ID + EVENT'!$A:$I,4,FALSE),Events!$B:$D,3,FALSE))</f>
        <v>E019</v>
      </c>
      <c r="W2475" t="str">
        <f>IF(
ISNA(MATCH(W$1,Events!$A:$A,0)),
0,
VLOOKUP(
VLOOKUP($A2475,'[4]OSMEC ID + EVENT'!$A:$I,5,FALSE),Events!$B:$D,3,FALSE))</f>
        <v>E020</v>
      </c>
      <c r="X2475" t="str">
        <f>IF(
ISNA(MATCH(X$1,Events!$A:$A,0)),
0,
VLOOKUP(
VLOOKUP($A2475,'[4]OSMEC ID + EVENT'!$A:$I,6,FALSE),Events!$B:$D,3,FALSE))</f>
        <v>E021</v>
      </c>
      <c r="Y2475" t="str">
        <f>IF(
ISNA(MATCH(Y$1,Events!$A:$A,0)),
0,
VLOOKUP(
VLOOKUP($A2475,'[4]OSMEC ID + EVENT'!$A:$I,7,FALSE),Events!$B:$D,3,FALSE))</f>
        <v>E022</v>
      </c>
      <c r="Z2475" t="str">
        <f>IF(
ISNA(MATCH(Z$1,Events!$A:$A,0)),
0,
VLOOKUP(
VLOOKUP($A2475,'[4]OSMEC ID + EVENT'!$A:$I,8,FALSE),Events!$B:$D,3,FALSE))</f>
        <v>E023</v>
      </c>
      <c r="AA2475" t="str">
        <f>IFERROR(
VLOOKUP(
VLOOKUP(A2475,'[5]OSMEC ID + SUBJECT'!$A:$B,2,FALSE),Subjects!$B:$D,3,FALSE),"")</f>
        <v/>
      </c>
      <c r="AB2475" t="str">
        <f>IFERROR(
VLOOKUP(
VLOOKUP(A2475,'[6]OSMEC ID + SUBJECT'!$A:$B,2,FALSE),Subjects!B:D,3,FALSE),"")</f>
        <v/>
      </c>
      <c r="AC2475" t="str">
        <f>IFERROR(
VLOOKUP(
VLOOKUP(A2475,'[7]OSMEC-ID + SESSION'!$A:$B,2,FALSE),Subjects!$B:$D,3,FALSE),"")</f>
        <v/>
      </c>
      <c r="AD2475" t="str">
        <f>IFERROR(
VLOOKUP(
VLOOKUP(A2475,'[8]OSMEC ID + SESSION'!$A:$B,2,FALSE),Subjects!$B:$D,3,FALSE),"")</f>
        <v/>
      </c>
      <c r="AE2475" s="12" t="str">
        <f>IFERROR(
VLOOKUP(
VLOOKUP(A2475,'[9]OSMEC ID + SUBJECT'!$A:$B,2,FALSE),Subjects!$B:$D,3,FALSE),"")</f>
        <v/>
      </c>
      <c r="AF2475" t="str">
        <f>IFERROR(
VLOOKUP(
VLOOKUP(A2475,'[10]OSMEC ID + SESSION'!$A:$B,2,FALSE),Subjects!$B:$D,3),"")</f>
        <v/>
      </c>
    </row>
    <row r="2476" spans="1:32" x14ac:dyDescent="0.75">
      <c r="A2476" t="str">
        <f>Deligate_List!A2480</f>
        <v>OSMEC-3045</v>
      </c>
      <c r="B2476" t="str">
        <f>VLOOKUP(A2476,Deligate_List!A:B,2,FALSE)</f>
        <v>RIMA ROY</v>
      </c>
      <c r="C2476" t="str">
        <f>IFERROR(
VLOOKUP(
VLOOKUP($A2476,'[1]OSMEC ID + WORKSHOP'!$A:$B,2,FALSE),Workshop!A:C,3,FALSE),"")</f>
        <v/>
      </c>
      <c r="D2476" t="str">
        <f>IF($D$1 =Events!$A$2,
VLOOKUP(
VLOOKUP($A2476,'[2]OSMEC ID + EVENT'!$A:$E,2,FALSE),Events!$B:$D,3,FALSE))</f>
        <v>E001</v>
      </c>
      <c r="E2476" t="str">
        <f>IF(E$1=Events!$A$3,
VLOOKUP(
VLOOKUP($A2476,'[2]OSMEC ID + EVENT'!$A:$E,3,FALSE),Events!B:D,3,FALSE))</f>
        <v>E002</v>
      </c>
      <c r="F2476" t="str">
        <f>IF($F$1=Events!$A$4,
VLOOKUP(
VLOOKUP($A2478,'[2]OSMEC ID + EVENT'!$A:$E,4,FALSE),Events!B:D,3,FALSE),)</f>
        <v>E003</v>
      </c>
      <c r="G2476" t="str">
        <f>IF($G$1=Events!$A$5,
VLOOKUP(
VLOOKUP($A2478,'[2]OSMEC ID + EVENT'!$A:$E,5,FALSE),Events!$B:$D,3,FALSE),)</f>
        <v>E004</v>
      </c>
      <c r="H2476" s="3" t="str">
        <f>IF($H$1= VLOOKUP($H$1,Events!$A:$D,1,FALSE),
VLOOKUP(
VLOOKUP(A2476,'[3]OSMEC ID + EVENT'!$A:$M,2,FALSE),Events!B:D,3,FALSE),)</f>
        <v>E005</v>
      </c>
      <c r="I2476" s="3" t="str">
        <f>IF(I$1= VLOOKUP(I$1,Events!$A:$D,1,FALSE),
VLOOKUP(
VLOOKUP($A2476,'[3]OSMEC ID + EVENT'!$A:$M,3,FALSE),Events!$B:$D,3,FALSE),)</f>
        <v>E006</v>
      </c>
      <c r="J2476" t="str">
        <f>IF(J$1= VLOOKUP(J$1,Events!$A:$D,1,FALSE),
VLOOKUP(
VLOOKUP($A2476,'[3]OSMEC ID + EVENT'!$A:$M,4,FALSE),Events!$B:$D,3,FALSE),)</f>
        <v>E007</v>
      </c>
      <c r="K2476" t="str">
        <f>IF(K$1= VLOOKUP(K$1,Events!$A:$D,1,FALSE),
VLOOKUP(
VLOOKUP($A2476,'[3]OSMEC ID + EVENT'!$A:$M,5,FALSE),Events!$B:$D,3,FALSE),)</f>
        <v>E008</v>
      </c>
      <c r="L2476" t="str">
        <f>IF(L$1= VLOOKUP(L$1,Events!$A:$D,1,FALSE),
VLOOKUP(
VLOOKUP($A2476,'[3]OSMEC ID + EVENT'!$A:$M,6,FALSE),Events!$B:$D,3,FALSE),)</f>
        <v>E009</v>
      </c>
      <c r="M2476" t="str">
        <f>IF(M$1= VLOOKUP(M$1,Events!$A:$D,1,FALSE),
VLOOKUP(
VLOOKUP($A2476,'[3]OSMEC ID + EVENT'!$A:$M,7,FALSE),Events!$B:$D,3,FALSE),)</f>
        <v>E010</v>
      </c>
      <c r="N2476" t="str">
        <f>IF(N$1= VLOOKUP(N$1,Events!$A:$D,1,FALSE),
VLOOKUP(
VLOOKUP($A2476,'[3]OSMEC ID + EVENT'!$A:$M,8,FALSE),Events!$B:$D,3,FALSE),)</f>
        <v>E011</v>
      </c>
      <c r="O2476" t="str">
        <f>IF(O$1= VLOOKUP(O$1,Events!$A:$D,1,FALSE),
VLOOKUP(
VLOOKUP($A2476,'[3]OSMEC ID + EVENT'!$A:$M,9,FALSE),Events!$B:$D,3,FALSE),)</f>
        <v>E012</v>
      </c>
      <c r="P2476" t="str">
        <f>IF(P$1= VLOOKUP(P$1,Events!$A:$D,1,FALSE),
VLOOKUP(
VLOOKUP($A2476,'[3]OSMEC ID + EVENT'!$A:$M,10,FALSE),Events!$B:$D,3,FALSE),)</f>
        <v>E013</v>
      </c>
      <c r="Q2476" t="str">
        <f>IF(Q$1= VLOOKUP(Q$1,Events!$A:$D,1,FALSE),
VLOOKUP(
VLOOKUP($A2476,'[3]OSMEC ID + EVENT'!$A:$M,11,FALSE),Events!$B:$D,3,FALSE),)</f>
        <v>E014</v>
      </c>
      <c r="R2476" t="str">
        <f>IF(R$1= VLOOKUP(R$1,Events!$A:$D,1,FALSE),
VLOOKUP(
VLOOKUP($A2476,'[3]OSMEC ID + EVENT'!$A:$M,12,FALSE),Events!$B:$D,3,FALSE),)</f>
        <v>E015</v>
      </c>
      <c r="S2476" t="str">
        <f>IF(S$1= VLOOKUP(S$1,Events!$A:$D,1,FALSE),
VLOOKUP(
VLOOKUP($A2476,'[3]OSMEC ID + EVENT'!$A:$M,13,FALSE),Events!$B:$D,3,FALSE),)</f>
        <v>E016</v>
      </c>
      <c r="T2476" t="str">
        <f>IF(
ISNA(MATCH(T$1,Events!$A:$A,0)),
0,
VLOOKUP(
VLOOKUP(A2476,'[4]OSMEC ID + EVENT'!$A:$I,2,FALSE),Events!$B:$D,3,FALSE))</f>
        <v>E017</v>
      </c>
      <c r="U2476" t="str">
        <f>IF(
ISNA(MATCH(U$1,Events!$A:$A,0)),
0,
VLOOKUP(
VLOOKUP($A2476,'[4]OSMEC ID + EVENT'!$A:$I,3,FALSE),Events!$B:$D,3,FALSE))</f>
        <v>E018</v>
      </c>
      <c r="V2476" t="str">
        <f>IF(
ISNA(MATCH(V$1,Events!$A:$A,0)),
0,
VLOOKUP(
VLOOKUP($A2476,'[4]OSMEC ID + EVENT'!$A:$I,4,FALSE),Events!$B:$D,3,FALSE))</f>
        <v>E019</v>
      </c>
      <c r="W2476" t="str">
        <f>IF(
ISNA(MATCH(W$1,Events!$A:$A,0)),
0,
VLOOKUP(
VLOOKUP($A2476,'[4]OSMEC ID + EVENT'!$A:$I,5,FALSE),Events!$B:$D,3,FALSE))</f>
        <v>E020</v>
      </c>
      <c r="X2476" t="str">
        <f>IF(
ISNA(MATCH(X$1,Events!$A:$A,0)),
0,
VLOOKUP(
VLOOKUP($A2476,'[4]OSMEC ID + EVENT'!$A:$I,6,FALSE),Events!$B:$D,3,FALSE))</f>
        <v>E021</v>
      </c>
      <c r="Y2476" t="str">
        <f>IF(
ISNA(MATCH(Y$1,Events!$A:$A,0)),
0,
VLOOKUP(
VLOOKUP($A2476,'[4]OSMEC ID + EVENT'!$A:$I,7,FALSE),Events!$B:$D,3,FALSE))</f>
        <v>E022</v>
      </c>
      <c r="Z2476" t="str">
        <f>IF(
ISNA(MATCH(Z$1,Events!$A:$A,0)),
0,
VLOOKUP(
VLOOKUP($A2476,'[4]OSMEC ID + EVENT'!$A:$I,8,FALSE),Events!$B:$D,3,FALSE))</f>
        <v>E023</v>
      </c>
      <c r="AA2476" t="str">
        <f>IFERROR(
VLOOKUP(
VLOOKUP(A2476,'[5]OSMEC ID + SUBJECT'!$A:$B,2,FALSE),Subjects!$B:$D,3,FALSE),"")</f>
        <v/>
      </c>
      <c r="AB2476" t="str">
        <f>IFERROR(
VLOOKUP(
VLOOKUP(A2476,'[6]OSMEC ID + SUBJECT'!$A:$B,2,FALSE),Subjects!B:D,3,FALSE),"")</f>
        <v/>
      </c>
      <c r="AC2476" t="str">
        <f>IFERROR(
VLOOKUP(
VLOOKUP(A2476,'[7]OSMEC-ID + SESSION'!$A:$B,2,FALSE),Subjects!$B:$D,3,FALSE),"")</f>
        <v/>
      </c>
      <c r="AD2476" t="str">
        <f>IFERROR(
VLOOKUP(
VLOOKUP(A2476,'[8]OSMEC ID + SESSION'!$A:$B,2,FALSE),Subjects!$B:$D,3,FALSE),"")</f>
        <v/>
      </c>
      <c r="AE2476" s="12" t="str">
        <f>IFERROR(
VLOOKUP(
VLOOKUP(A2476,'[9]OSMEC ID + SUBJECT'!$A:$B,2,FALSE),Subjects!$B:$D,3,FALSE),"")</f>
        <v/>
      </c>
      <c r="AF2476" t="str">
        <f>IFERROR(
VLOOKUP(
VLOOKUP(A2476,'[10]OSMEC ID + SESSION'!$A:$B,2,FALSE),Subjects!$B:$D,3),"")</f>
        <v/>
      </c>
    </row>
    <row r="2477" spans="1:32" x14ac:dyDescent="0.75">
      <c r="A2477" t="str">
        <f>Deligate_List!A2481</f>
        <v>OSMEC-3046</v>
      </c>
      <c r="B2477" t="str">
        <f>VLOOKUP(A2477,Deligate_List!A:B,2,FALSE)</f>
        <v>CHILVERY AKANKSHA</v>
      </c>
      <c r="C2477" t="str">
        <f>IFERROR(
VLOOKUP(
VLOOKUP($A2477,'[1]OSMEC ID + WORKSHOP'!$A:$B,2,FALSE),Workshop!A:C,3,FALSE),"")</f>
        <v/>
      </c>
      <c r="D2477" t="str">
        <f>IF($D$1 =Events!$A$2,
VLOOKUP(
VLOOKUP($A2477,'[2]OSMEC ID + EVENT'!$A:$E,2,FALSE),Events!$B:$D,3,FALSE))</f>
        <v>E001</v>
      </c>
      <c r="E2477" t="str">
        <f>IF(E$1=Events!$A$3,
VLOOKUP(
VLOOKUP($A2477,'[2]OSMEC ID + EVENT'!$A:$E,3,FALSE),Events!B:D,3,FALSE))</f>
        <v>E002</v>
      </c>
      <c r="F2477" t="str">
        <f>IF($F$1=Events!$A$4,
VLOOKUP(
VLOOKUP($A2479,'[2]OSMEC ID + EVENT'!$A:$E,4,FALSE),Events!B:D,3,FALSE),)</f>
        <v>E003</v>
      </c>
      <c r="G2477" t="str">
        <f>IF($G$1=Events!$A$5,
VLOOKUP(
VLOOKUP($A2479,'[2]OSMEC ID + EVENT'!$A:$E,5,FALSE),Events!$B:$D,3,FALSE),)</f>
        <v>E004</v>
      </c>
      <c r="H2477" s="3" t="str">
        <f>IF($H$1= VLOOKUP($H$1,Events!$A:$D,1,FALSE),
VLOOKUP(
VLOOKUP(A2477,'[3]OSMEC ID + EVENT'!$A:$M,2,FALSE),Events!B:D,3,FALSE),)</f>
        <v>E005</v>
      </c>
      <c r="I2477" s="3" t="str">
        <f>IF(I$1= VLOOKUP(I$1,Events!$A:$D,1,FALSE),
VLOOKUP(
VLOOKUP($A2477,'[3]OSMEC ID + EVENT'!$A:$M,3,FALSE),Events!$B:$D,3,FALSE),)</f>
        <v>E006</v>
      </c>
      <c r="J2477" t="str">
        <f>IF(J$1= VLOOKUP(J$1,Events!$A:$D,1,FALSE),
VLOOKUP(
VLOOKUP($A2477,'[3]OSMEC ID + EVENT'!$A:$M,4,FALSE),Events!$B:$D,3,FALSE),)</f>
        <v>E007</v>
      </c>
      <c r="K2477" t="str">
        <f>IF(K$1= VLOOKUP(K$1,Events!$A:$D,1,FALSE),
VLOOKUP(
VLOOKUP($A2477,'[3]OSMEC ID + EVENT'!$A:$M,5,FALSE),Events!$B:$D,3,FALSE),)</f>
        <v>E008</v>
      </c>
      <c r="L2477" t="str">
        <f>IF(L$1= VLOOKUP(L$1,Events!$A:$D,1,FALSE),
VLOOKUP(
VLOOKUP($A2477,'[3]OSMEC ID + EVENT'!$A:$M,6,FALSE),Events!$B:$D,3,FALSE),)</f>
        <v>E009</v>
      </c>
      <c r="M2477" t="str">
        <f>IF(M$1= VLOOKUP(M$1,Events!$A:$D,1,FALSE),
VLOOKUP(
VLOOKUP($A2477,'[3]OSMEC ID + EVENT'!$A:$M,7,FALSE),Events!$B:$D,3,FALSE),)</f>
        <v>E010</v>
      </c>
      <c r="N2477" t="str">
        <f>IF(N$1= VLOOKUP(N$1,Events!$A:$D,1,FALSE),
VLOOKUP(
VLOOKUP($A2477,'[3]OSMEC ID + EVENT'!$A:$M,8,FALSE),Events!$B:$D,3,FALSE),)</f>
        <v>E011</v>
      </c>
      <c r="O2477" t="str">
        <f>IF(O$1= VLOOKUP(O$1,Events!$A:$D,1,FALSE),
VLOOKUP(
VLOOKUP($A2477,'[3]OSMEC ID + EVENT'!$A:$M,9,FALSE),Events!$B:$D,3,FALSE),)</f>
        <v>E012</v>
      </c>
      <c r="P2477" t="str">
        <f>IF(P$1= VLOOKUP(P$1,Events!$A:$D,1,FALSE),
VLOOKUP(
VLOOKUP($A2477,'[3]OSMEC ID + EVENT'!$A:$M,10,FALSE),Events!$B:$D,3,FALSE),)</f>
        <v>E013</v>
      </c>
      <c r="Q2477" t="str">
        <f>IF(Q$1= VLOOKUP(Q$1,Events!$A:$D,1,FALSE),
VLOOKUP(
VLOOKUP($A2477,'[3]OSMEC ID + EVENT'!$A:$M,11,FALSE),Events!$B:$D,3,FALSE),)</f>
        <v>E014</v>
      </c>
      <c r="R2477" t="str">
        <f>IF(R$1= VLOOKUP(R$1,Events!$A:$D,1,FALSE),
VLOOKUP(
VLOOKUP($A2477,'[3]OSMEC ID + EVENT'!$A:$M,12,FALSE),Events!$B:$D,3,FALSE),)</f>
        <v>E015</v>
      </c>
      <c r="S2477" t="str">
        <f>IF(S$1= VLOOKUP(S$1,Events!$A:$D,1,FALSE),
VLOOKUP(
VLOOKUP($A2477,'[3]OSMEC ID + EVENT'!$A:$M,13,FALSE),Events!$B:$D,3,FALSE),)</f>
        <v>E016</v>
      </c>
      <c r="T2477" t="str">
        <f>IF(
ISNA(MATCH(T$1,Events!$A:$A,0)),
0,
VLOOKUP(
VLOOKUP(A2477,'[4]OSMEC ID + EVENT'!$A:$I,2,FALSE),Events!$B:$D,3,FALSE))</f>
        <v>E017</v>
      </c>
      <c r="U2477" t="str">
        <f>IF(
ISNA(MATCH(U$1,Events!$A:$A,0)),
0,
VLOOKUP(
VLOOKUP($A2477,'[4]OSMEC ID + EVENT'!$A:$I,3,FALSE),Events!$B:$D,3,FALSE))</f>
        <v>E018</v>
      </c>
      <c r="V2477" t="str">
        <f>IF(
ISNA(MATCH(V$1,Events!$A:$A,0)),
0,
VLOOKUP(
VLOOKUP($A2477,'[4]OSMEC ID + EVENT'!$A:$I,4,FALSE),Events!$B:$D,3,FALSE))</f>
        <v>E019</v>
      </c>
      <c r="W2477" t="str">
        <f>IF(
ISNA(MATCH(W$1,Events!$A:$A,0)),
0,
VLOOKUP(
VLOOKUP($A2477,'[4]OSMEC ID + EVENT'!$A:$I,5,FALSE),Events!$B:$D,3,FALSE))</f>
        <v>E020</v>
      </c>
      <c r="X2477" t="str">
        <f>IF(
ISNA(MATCH(X$1,Events!$A:$A,0)),
0,
VLOOKUP(
VLOOKUP($A2477,'[4]OSMEC ID + EVENT'!$A:$I,6,FALSE),Events!$B:$D,3,FALSE))</f>
        <v>E021</v>
      </c>
      <c r="Y2477" t="str">
        <f>IF(
ISNA(MATCH(Y$1,Events!$A:$A,0)),
0,
VLOOKUP(
VLOOKUP($A2477,'[4]OSMEC ID + EVENT'!$A:$I,7,FALSE),Events!$B:$D,3,FALSE))</f>
        <v>E022</v>
      </c>
      <c r="Z2477" t="str">
        <f>IF(
ISNA(MATCH(Z$1,Events!$A:$A,0)),
0,
VLOOKUP(
VLOOKUP($A2477,'[4]OSMEC ID + EVENT'!$A:$I,8,FALSE),Events!$B:$D,3,FALSE))</f>
        <v>E023</v>
      </c>
      <c r="AA2477" t="str">
        <f>IFERROR(
VLOOKUP(
VLOOKUP(A2477,'[5]OSMEC ID + SUBJECT'!$A:$B,2,FALSE),Subjects!$B:$D,3,FALSE),"")</f>
        <v/>
      </c>
      <c r="AB2477" t="str">
        <f>IFERROR(
VLOOKUP(
VLOOKUP(A2477,'[6]OSMEC ID + SUBJECT'!$A:$B,2,FALSE),Subjects!B:D,3,FALSE),"")</f>
        <v/>
      </c>
      <c r="AC2477" t="str">
        <f>IFERROR(
VLOOKUP(
VLOOKUP(A2477,'[7]OSMEC-ID + SESSION'!$A:$B,2,FALSE),Subjects!$B:$D,3,FALSE),"")</f>
        <v/>
      </c>
      <c r="AD2477" t="str">
        <f>IFERROR(
VLOOKUP(
VLOOKUP(A2477,'[8]OSMEC ID + SESSION'!$A:$B,2,FALSE),Subjects!$B:$D,3,FALSE),"")</f>
        <v/>
      </c>
      <c r="AE2477" s="12" t="str">
        <f>IFERROR(
VLOOKUP(
VLOOKUP(A2477,'[9]OSMEC ID + SUBJECT'!$A:$B,2,FALSE),Subjects!$B:$D,3,FALSE),"")</f>
        <v/>
      </c>
      <c r="AF2477" t="str">
        <f>IFERROR(
VLOOKUP(
VLOOKUP(A2477,'[10]OSMEC ID + SESSION'!$A:$B,2,FALSE),Subjects!$B:$D,3),"")</f>
        <v/>
      </c>
    </row>
    <row r="2478" spans="1:32" x14ac:dyDescent="0.75">
      <c r="A2478" t="str">
        <f>Deligate_List!A2482</f>
        <v>OSMEC-3047</v>
      </c>
      <c r="B2478" t="str">
        <f>VLOOKUP(A2478,Deligate_List!A:B,2,FALSE)</f>
        <v>D SAI DHARMIK REDDY</v>
      </c>
      <c r="C2478" t="str">
        <f>IFERROR(
VLOOKUP(
VLOOKUP($A2478,'[1]OSMEC ID + WORKSHOP'!$A:$B,2,FALSE),Workshop!A:C,3,FALSE),"")</f>
        <v/>
      </c>
      <c r="D2478" t="str">
        <f>IF($D$1 =Events!$A$2,
VLOOKUP(
VLOOKUP($A2478,'[2]OSMEC ID + EVENT'!$A:$E,2,FALSE),Events!$B:$D,3,FALSE))</f>
        <v>E001</v>
      </c>
      <c r="E2478" t="str">
        <f>IF(E$1=Events!$A$3,
VLOOKUP(
VLOOKUP($A2478,'[2]OSMEC ID + EVENT'!$A:$E,3,FALSE),Events!B:D,3,FALSE))</f>
        <v>E002</v>
      </c>
      <c r="F2478" t="str">
        <f>IF($F$1=Events!$A$4,
VLOOKUP(
VLOOKUP($A2480,'[2]OSMEC ID + EVENT'!$A:$E,4,FALSE),Events!B:D,3,FALSE),)</f>
        <v>E003</v>
      </c>
      <c r="G2478" t="str">
        <f>IF($G$1=Events!$A$5,
VLOOKUP(
VLOOKUP($A2480,'[2]OSMEC ID + EVENT'!$A:$E,5,FALSE),Events!$B:$D,3,FALSE),)</f>
        <v>E004</v>
      </c>
      <c r="H2478" s="3" t="str">
        <f>IF($H$1= VLOOKUP($H$1,Events!$A:$D,1,FALSE),
VLOOKUP(
VLOOKUP(A2478,'[3]OSMEC ID + EVENT'!$A:$M,2,FALSE),Events!B:D,3,FALSE),)</f>
        <v>E005</v>
      </c>
      <c r="I2478" s="3" t="str">
        <f>IF(I$1= VLOOKUP(I$1,Events!$A:$D,1,FALSE),
VLOOKUP(
VLOOKUP($A2478,'[3]OSMEC ID + EVENT'!$A:$M,3,FALSE),Events!$B:$D,3,FALSE),)</f>
        <v>E006</v>
      </c>
      <c r="J2478" t="str">
        <f>IF(J$1= VLOOKUP(J$1,Events!$A:$D,1,FALSE),
VLOOKUP(
VLOOKUP($A2478,'[3]OSMEC ID + EVENT'!$A:$M,4,FALSE),Events!$B:$D,3,FALSE),)</f>
        <v>E007</v>
      </c>
      <c r="K2478" t="str">
        <f>IF(K$1= VLOOKUP(K$1,Events!$A:$D,1,FALSE),
VLOOKUP(
VLOOKUP($A2478,'[3]OSMEC ID + EVENT'!$A:$M,5,FALSE),Events!$B:$D,3,FALSE),)</f>
        <v>E008</v>
      </c>
      <c r="L2478" t="str">
        <f>IF(L$1= VLOOKUP(L$1,Events!$A:$D,1,FALSE),
VLOOKUP(
VLOOKUP($A2478,'[3]OSMEC ID + EVENT'!$A:$M,6,FALSE),Events!$B:$D,3,FALSE),)</f>
        <v>E009</v>
      </c>
      <c r="M2478" t="str">
        <f>IF(M$1= VLOOKUP(M$1,Events!$A:$D,1,FALSE),
VLOOKUP(
VLOOKUP($A2478,'[3]OSMEC ID + EVENT'!$A:$M,7,FALSE),Events!$B:$D,3,FALSE),)</f>
        <v>E010</v>
      </c>
      <c r="N2478" t="str">
        <f>IF(N$1= VLOOKUP(N$1,Events!$A:$D,1,FALSE),
VLOOKUP(
VLOOKUP($A2478,'[3]OSMEC ID + EVENT'!$A:$M,8,FALSE),Events!$B:$D,3,FALSE),)</f>
        <v>E011</v>
      </c>
      <c r="O2478" t="str">
        <f>IF(O$1= VLOOKUP(O$1,Events!$A:$D,1,FALSE),
VLOOKUP(
VLOOKUP($A2478,'[3]OSMEC ID + EVENT'!$A:$M,9,FALSE),Events!$B:$D,3,FALSE),)</f>
        <v>E012</v>
      </c>
      <c r="P2478" t="str">
        <f>IF(P$1= VLOOKUP(P$1,Events!$A:$D,1,FALSE),
VLOOKUP(
VLOOKUP($A2478,'[3]OSMEC ID + EVENT'!$A:$M,10,FALSE),Events!$B:$D,3,FALSE),)</f>
        <v>E013</v>
      </c>
      <c r="Q2478" t="str">
        <f>IF(Q$1= VLOOKUP(Q$1,Events!$A:$D,1,FALSE),
VLOOKUP(
VLOOKUP($A2478,'[3]OSMEC ID + EVENT'!$A:$M,11,FALSE),Events!$B:$D,3,FALSE),)</f>
        <v>E014</v>
      </c>
      <c r="R2478" t="str">
        <f>IF(R$1= VLOOKUP(R$1,Events!$A:$D,1,FALSE),
VLOOKUP(
VLOOKUP($A2478,'[3]OSMEC ID + EVENT'!$A:$M,12,FALSE),Events!$B:$D,3,FALSE),)</f>
        <v>E015</v>
      </c>
      <c r="S2478" t="str">
        <f>IF(S$1= VLOOKUP(S$1,Events!$A:$D,1,FALSE),
VLOOKUP(
VLOOKUP($A2478,'[3]OSMEC ID + EVENT'!$A:$M,13,FALSE),Events!$B:$D,3,FALSE),)</f>
        <v>E016</v>
      </c>
      <c r="T2478" t="str">
        <f>IF(
ISNA(MATCH(T$1,Events!$A:$A,0)),
0,
VLOOKUP(
VLOOKUP(A2478,'[4]OSMEC ID + EVENT'!$A:$I,2,FALSE),Events!$B:$D,3,FALSE))</f>
        <v>E017</v>
      </c>
      <c r="U2478" t="str">
        <f>IF(
ISNA(MATCH(U$1,Events!$A:$A,0)),
0,
VLOOKUP(
VLOOKUP($A2478,'[4]OSMEC ID + EVENT'!$A:$I,3,FALSE),Events!$B:$D,3,FALSE))</f>
        <v>E018</v>
      </c>
      <c r="V2478" t="str">
        <f>IF(
ISNA(MATCH(V$1,Events!$A:$A,0)),
0,
VLOOKUP(
VLOOKUP($A2478,'[4]OSMEC ID + EVENT'!$A:$I,4,FALSE),Events!$B:$D,3,FALSE))</f>
        <v>E019</v>
      </c>
      <c r="W2478" t="str">
        <f>IF(
ISNA(MATCH(W$1,Events!$A:$A,0)),
0,
VLOOKUP(
VLOOKUP($A2478,'[4]OSMEC ID + EVENT'!$A:$I,5,FALSE),Events!$B:$D,3,FALSE))</f>
        <v>E020</v>
      </c>
      <c r="X2478" t="str">
        <f>IF(
ISNA(MATCH(X$1,Events!$A:$A,0)),
0,
VLOOKUP(
VLOOKUP($A2478,'[4]OSMEC ID + EVENT'!$A:$I,6,FALSE),Events!$B:$D,3,FALSE))</f>
        <v>E021</v>
      </c>
      <c r="Y2478" t="str">
        <f>IF(
ISNA(MATCH(Y$1,Events!$A:$A,0)),
0,
VLOOKUP(
VLOOKUP($A2478,'[4]OSMEC ID + EVENT'!$A:$I,7,FALSE),Events!$B:$D,3,FALSE))</f>
        <v>E022</v>
      </c>
      <c r="Z2478" t="str">
        <f>IF(
ISNA(MATCH(Z$1,Events!$A:$A,0)),
0,
VLOOKUP(
VLOOKUP($A2478,'[4]OSMEC ID + EVENT'!$A:$I,8,FALSE),Events!$B:$D,3,FALSE))</f>
        <v>E023</v>
      </c>
      <c r="AA2478" t="str">
        <f>IFERROR(
VLOOKUP(
VLOOKUP(A2478,'[5]OSMEC ID + SUBJECT'!$A:$B,2,FALSE),Subjects!$B:$D,3,FALSE),"")</f>
        <v/>
      </c>
      <c r="AB2478" t="str">
        <f>IFERROR(
VLOOKUP(
VLOOKUP(A2478,'[6]OSMEC ID + SUBJECT'!$A:$B,2,FALSE),Subjects!B:D,3,FALSE),"")</f>
        <v/>
      </c>
      <c r="AC2478" t="str">
        <f>IFERROR(
VLOOKUP(
VLOOKUP(A2478,'[7]OSMEC-ID + SESSION'!$A:$B,2,FALSE),Subjects!$B:$D,3,FALSE),"")</f>
        <v/>
      </c>
      <c r="AD2478" t="str">
        <f>IFERROR(
VLOOKUP(
VLOOKUP(A2478,'[8]OSMEC ID + SESSION'!$A:$B,2,FALSE),Subjects!$B:$D,3,FALSE),"")</f>
        <v/>
      </c>
      <c r="AE2478" s="12" t="str">
        <f>IFERROR(
VLOOKUP(
VLOOKUP(A2478,'[9]OSMEC ID + SUBJECT'!$A:$B,2,FALSE),Subjects!$B:$D,3,FALSE),"")</f>
        <v/>
      </c>
      <c r="AF2478" t="str">
        <f>IFERROR(
VLOOKUP(
VLOOKUP(A2478,'[10]OSMEC ID + SESSION'!$A:$B,2,FALSE),Subjects!$B:$D,3),"")</f>
        <v/>
      </c>
    </row>
    <row r="2479" spans="1:32" x14ac:dyDescent="0.75">
      <c r="A2479" t="str">
        <f>Deligate_List!A2483</f>
        <v>OSMEC-3048</v>
      </c>
      <c r="B2479" t="str">
        <f>VLOOKUP(A2479,Deligate_List!A:B,2,FALSE)</f>
        <v>OM VASANTRAO DHAGE</v>
      </c>
      <c r="C2479" t="str">
        <f>IFERROR(
VLOOKUP(
VLOOKUP($A2479,'[1]OSMEC ID + WORKSHOP'!$A:$B,2,FALSE),Workshop!A:C,3,FALSE),"")</f>
        <v>W011</v>
      </c>
      <c r="D2479" t="str">
        <f>IF($D$1 =Events!$A$2,
VLOOKUP(
VLOOKUP($A2479,'[2]OSMEC ID + EVENT'!$A:$E,2,FALSE),Events!$B:$D,3,FALSE))</f>
        <v>E001</v>
      </c>
      <c r="E2479" t="str">
        <f>IF(E$1=Events!$A$3,
VLOOKUP(
VLOOKUP($A2479,'[2]OSMEC ID + EVENT'!$A:$E,3,FALSE),Events!B:D,3,FALSE))</f>
        <v>E002</v>
      </c>
      <c r="F2479" t="str">
        <f>IF($F$1=Events!$A$4,
VLOOKUP(
VLOOKUP($A2481,'[2]OSMEC ID + EVENT'!$A:$E,4,FALSE),Events!B:D,3,FALSE),)</f>
        <v>E003</v>
      </c>
      <c r="G2479" t="str">
        <f>IF($G$1=Events!$A$5,
VLOOKUP(
VLOOKUP($A2481,'[2]OSMEC ID + EVENT'!$A:$E,5,FALSE),Events!$B:$D,3,FALSE),)</f>
        <v>E004</v>
      </c>
      <c r="H2479" s="3" t="str">
        <f>IF($H$1= VLOOKUP($H$1,Events!$A:$D,1,FALSE),
VLOOKUP(
VLOOKUP(A2479,'[3]OSMEC ID + EVENT'!$A:$M,2,FALSE),Events!B:D,3,FALSE),)</f>
        <v>E005</v>
      </c>
      <c r="I2479" s="3" t="str">
        <f>IF(I$1= VLOOKUP(I$1,Events!$A:$D,1,FALSE),
VLOOKUP(
VLOOKUP($A2479,'[3]OSMEC ID + EVENT'!$A:$M,3,FALSE),Events!$B:$D,3,FALSE),)</f>
        <v>E006</v>
      </c>
      <c r="J2479" t="str">
        <f>IF(J$1= VLOOKUP(J$1,Events!$A:$D,1,FALSE),
VLOOKUP(
VLOOKUP($A2479,'[3]OSMEC ID + EVENT'!$A:$M,4,FALSE),Events!$B:$D,3,FALSE),)</f>
        <v>E007</v>
      </c>
      <c r="K2479" t="str">
        <f>IF(K$1= VLOOKUP(K$1,Events!$A:$D,1,FALSE),
VLOOKUP(
VLOOKUP($A2479,'[3]OSMEC ID + EVENT'!$A:$M,5,FALSE),Events!$B:$D,3,FALSE),)</f>
        <v>E008</v>
      </c>
      <c r="L2479" t="str">
        <f>IF(L$1= VLOOKUP(L$1,Events!$A:$D,1,FALSE),
VLOOKUP(
VLOOKUP($A2479,'[3]OSMEC ID + EVENT'!$A:$M,6,FALSE),Events!$B:$D,3,FALSE),)</f>
        <v>E009</v>
      </c>
      <c r="M2479" t="str">
        <f>IF(M$1= VLOOKUP(M$1,Events!$A:$D,1,FALSE),
VLOOKUP(
VLOOKUP($A2479,'[3]OSMEC ID + EVENT'!$A:$M,7,FALSE),Events!$B:$D,3,FALSE),)</f>
        <v>E010</v>
      </c>
      <c r="N2479" t="str">
        <f>IF(N$1= VLOOKUP(N$1,Events!$A:$D,1,FALSE),
VLOOKUP(
VLOOKUP($A2479,'[3]OSMEC ID + EVENT'!$A:$M,8,FALSE),Events!$B:$D,3,FALSE),)</f>
        <v>E011</v>
      </c>
      <c r="O2479" t="str">
        <f>IF(O$1= VLOOKUP(O$1,Events!$A:$D,1,FALSE),
VLOOKUP(
VLOOKUP($A2479,'[3]OSMEC ID + EVENT'!$A:$M,9,FALSE),Events!$B:$D,3,FALSE),)</f>
        <v>E012</v>
      </c>
      <c r="P2479" t="str">
        <f>IF(P$1= VLOOKUP(P$1,Events!$A:$D,1,FALSE),
VLOOKUP(
VLOOKUP($A2479,'[3]OSMEC ID + EVENT'!$A:$M,10,FALSE),Events!$B:$D,3,FALSE),)</f>
        <v>E013</v>
      </c>
      <c r="Q2479" t="str">
        <f>IF(Q$1= VLOOKUP(Q$1,Events!$A:$D,1,FALSE),
VLOOKUP(
VLOOKUP($A2479,'[3]OSMEC ID + EVENT'!$A:$M,11,FALSE),Events!$B:$D,3,FALSE),)</f>
        <v>E014</v>
      </c>
      <c r="R2479" t="str">
        <f>IF(R$1= VLOOKUP(R$1,Events!$A:$D,1,FALSE),
VLOOKUP(
VLOOKUP($A2479,'[3]OSMEC ID + EVENT'!$A:$M,12,FALSE),Events!$B:$D,3,FALSE),)</f>
        <v>E015</v>
      </c>
      <c r="S2479" t="str">
        <f>IF(S$1= VLOOKUP(S$1,Events!$A:$D,1,FALSE),
VLOOKUP(
VLOOKUP($A2479,'[3]OSMEC ID + EVENT'!$A:$M,13,FALSE),Events!$B:$D,3,FALSE),)</f>
        <v>E016</v>
      </c>
      <c r="T2479" t="str">
        <f>IF(
ISNA(MATCH(T$1,Events!$A:$A,0)),
0,
VLOOKUP(
VLOOKUP(A2479,'[4]OSMEC ID + EVENT'!$A:$I,2,FALSE),Events!$B:$D,3,FALSE))</f>
        <v>E017</v>
      </c>
      <c r="U2479" t="str">
        <f>IF(
ISNA(MATCH(U$1,Events!$A:$A,0)),
0,
VLOOKUP(
VLOOKUP($A2479,'[4]OSMEC ID + EVENT'!$A:$I,3,FALSE),Events!$B:$D,3,FALSE))</f>
        <v>E018</v>
      </c>
      <c r="V2479" t="str">
        <f>IF(
ISNA(MATCH(V$1,Events!$A:$A,0)),
0,
VLOOKUP(
VLOOKUP($A2479,'[4]OSMEC ID + EVENT'!$A:$I,4,FALSE),Events!$B:$D,3,FALSE))</f>
        <v>E019</v>
      </c>
      <c r="W2479" t="str">
        <f>IF(
ISNA(MATCH(W$1,Events!$A:$A,0)),
0,
VLOOKUP(
VLOOKUP($A2479,'[4]OSMEC ID + EVENT'!$A:$I,5,FALSE),Events!$B:$D,3,FALSE))</f>
        <v>E020</v>
      </c>
      <c r="X2479" t="str">
        <f>IF(
ISNA(MATCH(X$1,Events!$A:$A,0)),
0,
VLOOKUP(
VLOOKUP($A2479,'[4]OSMEC ID + EVENT'!$A:$I,6,FALSE),Events!$B:$D,3,FALSE))</f>
        <v>E021</v>
      </c>
      <c r="Y2479" t="str">
        <f>IF(
ISNA(MATCH(Y$1,Events!$A:$A,0)),
0,
VLOOKUP(
VLOOKUP($A2479,'[4]OSMEC ID + EVENT'!$A:$I,7,FALSE),Events!$B:$D,3,FALSE))</f>
        <v>E022</v>
      </c>
      <c r="Z2479" t="str">
        <f>IF(
ISNA(MATCH(Z$1,Events!$A:$A,0)),
0,
VLOOKUP(
VLOOKUP($A2479,'[4]OSMEC ID + EVENT'!$A:$I,8,FALSE),Events!$B:$D,3,FALSE))</f>
        <v>E023</v>
      </c>
      <c r="AA2479" t="str">
        <f>IFERROR(
VLOOKUP(
VLOOKUP(A2479,'[5]OSMEC ID + SUBJECT'!$A:$B,2,FALSE),Subjects!$B:$D,3,FALSE),"")</f>
        <v/>
      </c>
      <c r="AB2479" t="str">
        <f>IFERROR(
VLOOKUP(
VLOOKUP(A2479,'[6]OSMEC ID + SUBJECT'!$A:$B,2,FALSE),Subjects!B:D,3,FALSE),"")</f>
        <v/>
      </c>
      <c r="AC2479" t="str">
        <f>IFERROR(
VLOOKUP(
VLOOKUP(A2479,'[7]OSMEC-ID + SESSION'!$A:$B,2,FALSE),Subjects!$B:$D,3,FALSE),"")</f>
        <v/>
      </c>
      <c r="AD2479" t="str">
        <f>IFERROR(
VLOOKUP(
VLOOKUP(A2479,'[8]OSMEC ID + SESSION'!$A:$B,2,FALSE),Subjects!$B:$D,3,FALSE),"")</f>
        <v/>
      </c>
      <c r="AE2479" s="12" t="str">
        <f>IFERROR(
VLOOKUP(
VLOOKUP(A2479,'[9]OSMEC ID + SUBJECT'!$A:$B,2,FALSE),Subjects!$B:$D,3,FALSE),"")</f>
        <v/>
      </c>
      <c r="AF2479" t="str">
        <f>IFERROR(
VLOOKUP(
VLOOKUP(A2479,'[10]OSMEC ID + SESSION'!$A:$B,2,FALSE),Subjects!$B:$D,3),"")</f>
        <v/>
      </c>
    </row>
    <row r="2480" spans="1:32" x14ac:dyDescent="0.75">
      <c r="A2480" t="str">
        <f>Deligate_List!A2484</f>
        <v>OSMEC-3049</v>
      </c>
      <c r="B2480" t="str">
        <f>VLOOKUP(A2480,Deligate_List!A:B,2,FALSE)</f>
        <v>SHRABANI SAMAL</v>
      </c>
      <c r="C2480" t="str">
        <f>IFERROR(
VLOOKUP(
VLOOKUP($A2480,'[1]OSMEC ID + WORKSHOP'!$A:$B,2,FALSE),Workshop!A:C,3,FALSE),"")</f>
        <v>W001</v>
      </c>
      <c r="D2480" t="str">
        <f>IF($D$1 =Events!$A$2,
VLOOKUP(
VLOOKUP($A2480,'[2]OSMEC ID + EVENT'!$A:$E,2,FALSE),Events!$B:$D,3,FALSE))</f>
        <v>E001</v>
      </c>
      <c r="E2480" t="str">
        <f>IF(E$1=Events!$A$3,
VLOOKUP(
VLOOKUP($A2480,'[2]OSMEC ID + EVENT'!$A:$E,3,FALSE),Events!B:D,3,FALSE))</f>
        <v>E002</v>
      </c>
      <c r="F2480" t="str">
        <f>IF($F$1=Events!$A$4,
VLOOKUP(
VLOOKUP($A2482,'[2]OSMEC ID + EVENT'!$A:$E,4,FALSE),Events!B:D,3,FALSE),)</f>
        <v>E003</v>
      </c>
      <c r="G2480" t="str">
        <f>IF($G$1=Events!$A$5,
VLOOKUP(
VLOOKUP($A2482,'[2]OSMEC ID + EVENT'!$A:$E,5,FALSE),Events!$B:$D,3,FALSE),)</f>
        <v>E004</v>
      </c>
      <c r="H2480" s="3" t="str">
        <f>IF($H$1= VLOOKUP($H$1,Events!$A:$D,1,FALSE),
VLOOKUP(
VLOOKUP(A2480,'[3]OSMEC ID + EVENT'!$A:$M,2,FALSE),Events!B:D,3,FALSE),)</f>
        <v>E005</v>
      </c>
      <c r="I2480" s="3" t="str">
        <f>IF(I$1= VLOOKUP(I$1,Events!$A:$D,1,FALSE),
VLOOKUP(
VLOOKUP($A2480,'[3]OSMEC ID + EVENT'!$A:$M,3,FALSE),Events!$B:$D,3,FALSE),)</f>
        <v>E006</v>
      </c>
      <c r="J2480" t="str">
        <f>IF(J$1= VLOOKUP(J$1,Events!$A:$D,1,FALSE),
VLOOKUP(
VLOOKUP($A2480,'[3]OSMEC ID + EVENT'!$A:$M,4,FALSE),Events!$B:$D,3,FALSE),)</f>
        <v>E007</v>
      </c>
      <c r="K2480" t="str">
        <f>IF(K$1= VLOOKUP(K$1,Events!$A:$D,1,FALSE),
VLOOKUP(
VLOOKUP($A2480,'[3]OSMEC ID + EVENT'!$A:$M,5,FALSE),Events!$B:$D,3,FALSE),)</f>
        <v>E008</v>
      </c>
      <c r="L2480" t="str">
        <f>IF(L$1= VLOOKUP(L$1,Events!$A:$D,1,FALSE),
VLOOKUP(
VLOOKUP($A2480,'[3]OSMEC ID + EVENT'!$A:$M,6,FALSE),Events!$B:$D,3,FALSE),)</f>
        <v>E009</v>
      </c>
      <c r="M2480" t="str">
        <f>IF(M$1= VLOOKUP(M$1,Events!$A:$D,1,FALSE),
VLOOKUP(
VLOOKUP($A2480,'[3]OSMEC ID + EVENT'!$A:$M,7,FALSE),Events!$B:$D,3,FALSE),)</f>
        <v>E010</v>
      </c>
      <c r="N2480" t="str">
        <f>IF(N$1= VLOOKUP(N$1,Events!$A:$D,1,FALSE),
VLOOKUP(
VLOOKUP($A2480,'[3]OSMEC ID + EVENT'!$A:$M,8,FALSE),Events!$B:$D,3,FALSE),)</f>
        <v>E011</v>
      </c>
      <c r="O2480" t="str">
        <f>IF(O$1= VLOOKUP(O$1,Events!$A:$D,1,FALSE),
VLOOKUP(
VLOOKUP($A2480,'[3]OSMEC ID + EVENT'!$A:$M,9,FALSE),Events!$B:$D,3,FALSE),)</f>
        <v>E012</v>
      </c>
      <c r="P2480" t="str">
        <f>IF(P$1= VLOOKUP(P$1,Events!$A:$D,1,FALSE),
VLOOKUP(
VLOOKUP($A2480,'[3]OSMEC ID + EVENT'!$A:$M,10,FALSE),Events!$B:$D,3,FALSE),)</f>
        <v>E013</v>
      </c>
      <c r="Q2480" t="str">
        <f>IF(Q$1= VLOOKUP(Q$1,Events!$A:$D,1,FALSE),
VLOOKUP(
VLOOKUP($A2480,'[3]OSMEC ID + EVENT'!$A:$M,11,FALSE),Events!$B:$D,3,FALSE),)</f>
        <v>E014</v>
      </c>
      <c r="R2480" t="str">
        <f>IF(R$1= VLOOKUP(R$1,Events!$A:$D,1,FALSE),
VLOOKUP(
VLOOKUP($A2480,'[3]OSMEC ID + EVENT'!$A:$M,12,FALSE),Events!$B:$D,3,FALSE),)</f>
        <v>E015</v>
      </c>
      <c r="S2480" t="str">
        <f>IF(S$1= VLOOKUP(S$1,Events!$A:$D,1,FALSE),
VLOOKUP(
VLOOKUP($A2480,'[3]OSMEC ID + EVENT'!$A:$M,13,FALSE),Events!$B:$D,3,FALSE),)</f>
        <v>E016</v>
      </c>
      <c r="T2480" t="str">
        <f>IF(
ISNA(MATCH(T$1,Events!$A:$A,0)),
0,
VLOOKUP(
VLOOKUP(A2480,'[4]OSMEC ID + EVENT'!$A:$I,2,FALSE),Events!$B:$D,3,FALSE))</f>
        <v>E017</v>
      </c>
      <c r="U2480" t="str">
        <f>IF(
ISNA(MATCH(U$1,Events!$A:$A,0)),
0,
VLOOKUP(
VLOOKUP($A2480,'[4]OSMEC ID + EVENT'!$A:$I,3,FALSE),Events!$B:$D,3,FALSE))</f>
        <v>E018</v>
      </c>
      <c r="V2480" t="str">
        <f>IF(
ISNA(MATCH(V$1,Events!$A:$A,0)),
0,
VLOOKUP(
VLOOKUP($A2480,'[4]OSMEC ID + EVENT'!$A:$I,4,FALSE),Events!$B:$D,3,FALSE))</f>
        <v>E019</v>
      </c>
      <c r="W2480" t="str">
        <f>IF(
ISNA(MATCH(W$1,Events!$A:$A,0)),
0,
VLOOKUP(
VLOOKUP($A2480,'[4]OSMEC ID + EVENT'!$A:$I,5,FALSE),Events!$B:$D,3,FALSE))</f>
        <v>E020</v>
      </c>
      <c r="X2480" t="str">
        <f>IF(
ISNA(MATCH(X$1,Events!$A:$A,0)),
0,
VLOOKUP(
VLOOKUP($A2480,'[4]OSMEC ID + EVENT'!$A:$I,6,FALSE),Events!$B:$D,3,FALSE))</f>
        <v>E021</v>
      </c>
      <c r="Y2480" t="str">
        <f>IF(
ISNA(MATCH(Y$1,Events!$A:$A,0)),
0,
VLOOKUP(
VLOOKUP($A2480,'[4]OSMEC ID + EVENT'!$A:$I,7,FALSE),Events!$B:$D,3,FALSE))</f>
        <v>E022</v>
      </c>
      <c r="Z2480" t="str">
        <f>IF(
ISNA(MATCH(Z$1,Events!$A:$A,0)),
0,
VLOOKUP(
VLOOKUP($A2480,'[4]OSMEC ID + EVENT'!$A:$I,8,FALSE),Events!$B:$D,3,FALSE))</f>
        <v>E023</v>
      </c>
      <c r="AA2480" t="str">
        <f>IFERROR(
VLOOKUP(
VLOOKUP(A2480,'[5]OSMEC ID + SUBJECT'!$A:$B,2,FALSE),Subjects!$B:$D,3,FALSE),"")</f>
        <v/>
      </c>
      <c r="AB2480" t="str">
        <f>IFERROR(
VLOOKUP(
VLOOKUP(A2480,'[6]OSMEC ID + SUBJECT'!$A:$B,2,FALSE),Subjects!B:D,3,FALSE),"")</f>
        <v/>
      </c>
      <c r="AC2480" t="str">
        <f>IFERROR(
VLOOKUP(
VLOOKUP(A2480,'[7]OSMEC-ID + SESSION'!$A:$B,2,FALSE),Subjects!$B:$D,3,FALSE),"")</f>
        <v/>
      </c>
      <c r="AD2480" t="str">
        <f>IFERROR(
VLOOKUP(
VLOOKUP(A2480,'[8]OSMEC ID + SESSION'!$A:$B,2,FALSE),Subjects!$B:$D,3,FALSE),"")</f>
        <v/>
      </c>
      <c r="AE2480" s="12" t="str">
        <f>IFERROR(
VLOOKUP(
VLOOKUP(A2480,'[9]OSMEC ID + SUBJECT'!$A:$B,2,FALSE),Subjects!$B:$D,3,FALSE),"")</f>
        <v/>
      </c>
      <c r="AF2480" t="str">
        <f>IFERROR(
VLOOKUP(
VLOOKUP(A2480,'[10]OSMEC ID + SESSION'!$A:$B,2,FALSE),Subjects!$B:$D,3),"")</f>
        <v/>
      </c>
    </row>
    <row r="2481" spans="1:32" x14ac:dyDescent="0.75">
      <c r="A2481" t="str">
        <f>Deligate_List!A2485</f>
        <v>OSMEC-3050</v>
      </c>
      <c r="B2481" t="str">
        <f>VLOOKUP(A2481,Deligate_List!A:B,2,FALSE)</f>
        <v>VIDHI VIJAY PUDKE</v>
      </c>
      <c r="C2481" t="str">
        <f>IFERROR(
VLOOKUP(
VLOOKUP($A2481,'[1]OSMEC ID + WORKSHOP'!$A:$B,2,FALSE),Workshop!A:C,3,FALSE),"")</f>
        <v/>
      </c>
      <c r="D2481" t="str">
        <f>IF($D$1 =Events!$A$2,
VLOOKUP(
VLOOKUP($A2481,'[2]OSMEC ID + EVENT'!$A:$E,2,FALSE),Events!$B:$D,3,FALSE))</f>
        <v>E001</v>
      </c>
      <c r="E2481" t="str">
        <f>IF(E$1=Events!$A$3,
VLOOKUP(
VLOOKUP($A2481,'[2]OSMEC ID + EVENT'!$A:$E,3,FALSE),Events!B:D,3,FALSE))</f>
        <v>E002</v>
      </c>
      <c r="F2481" t="str">
        <f>IF($F$1=Events!$A$4,
VLOOKUP(
VLOOKUP($A2483,'[2]OSMEC ID + EVENT'!$A:$E,4,FALSE),Events!B:D,3,FALSE),)</f>
        <v>E003</v>
      </c>
      <c r="G2481" t="str">
        <f>IF($G$1=Events!$A$5,
VLOOKUP(
VLOOKUP($A2483,'[2]OSMEC ID + EVENT'!$A:$E,5,FALSE),Events!$B:$D,3,FALSE),)</f>
        <v>E004</v>
      </c>
      <c r="H2481" s="3" t="str">
        <f>IF($H$1= VLOOKUP($H$1,Events!$A:$D,1,FALSE),
VLOOKUP(
VLOOKUP(A2481,'[3]OSMEC ID + EVENT'!$A:$M,2,FALSE),Events!B:D,3,FALSE),)</f>
        <v>E005</v>
      </c>
      <c r="I2481" s="3" t="str">
        <f>IF(I$1= VLOOKUP(I$1,Events!$A:$D,1,FALSE),
VLOOKUP(
VLOOKUP($A2481,'[3]OSMEC ID + EVENT'!$A:$M,3,FALSE),Events!$B:$D,3,FALSE),)</f>
        <v>E006</v>
      </c>
      <c r="J2481" t="str">
        <f>IF(J$1= VLOOKUP(J$1,Events!$A:$D,1,FALSE),
VLOOKUP(
VLOOKUP($A2481,'[3]OSMEC ID + EVENT'!$A:$M,4,FALSE),Events!$B:$D,3,FALSE),)</f>
        <v>E007</v>
      </c>
      <c r="K2481" t="str">
        <f>IF(K$1= VLOOKUP(K$1,Events!$A:$D,1,FALSE),
VLOOKUP(
VLOOKUP($A2481,'[3]OSMEC ID + EVENT'!$A:$M,5,FALSE),Events!$B:$D,3,FALSE),)</f>
        <v>E008</v>
      </c>
      <c r="L2481" t="str">
        <f>IF(L$1= VLOOKUP(L$1,Events!$A:$D,1,FALSE),
VLOOKUP(
VLOOKUP($A2481,'[3]OSMEC ID + EVENT'!$A:$M,6,FALSE),Events!$B:$D,3,FALSE),)</f>
        <v>E009</v>
      </c>
      <c r="M2481" t="str">
        <f>IF(M$1= VLOOKUP(M$1,Events!$A:$D,1,FALSE),
VLOOKUP(
VLOOKUP($A2481,'[3]OSMEC ID + EVENT'!$A:$M,7,FALSE),Events!$B:$D,3,FALSE),)</f>
        <v>E010</v>
      </c>
      <c r="N2481" t="str">
        <f>IF(N$1= VLOOKUP(N$1,Events!$A:$D,1,FALSE),
VLOOKUP(
VLOOKUP($A2481,'[3]OSMEC ID + EVENT'!$A:$M,8,FALSE),Events!$B:$D,3,FALSE),)</f>
        <v>E011</v>
      </c>
      <c r="O2481" t="str">
        <f>IF(O$1= VLOOKUP(O$1,Events!$A:$D,1,FALSE),
VLOOKUP(
VLOOKUP($A2481,'[3]OSMEC ID + EVENT'!$A:$M,9,FALSE),Events!$B:$D,3,FALSE),)</f>
        <v>E012</v>
      </c>
      <c r="P2481" t="str">
        <f>IF(P$1= VLOOKUP(P$1,Events!$A:$D,1,FALSE),
VLOOKUP(
VLOOKUP($A2481,'[3]OSMEC ID + EVENT'!$A:$M,10,FALSE),Events!$B:$D,3,FALSE),)</f>
        <v>E013</v>
      </c>
      <c r="Q2481" t="str">
        <f>IF(Q$1= VLOOKUP(Q$1,Events!$A:$D,1,FALSE),
VLOOKUP(
VLOOKUP($A2481,'[3]OSMEC ID + EVENT'!$A:$M,11,FALSE),Events!$B:$D,3,FALSE),)</f>
        <v>E014</v>
      </c>
      <c r="R2481" t="str">
        <f>IF(R$1= VLOOKUP(R$1,Events!$A:$D,1,FALSE),
VLOOKUP(
VLOOKUP($A2481,'[3]OSMEC ID + EVENT'!$A:$M,12,FALSE),Events!$B:$D,3,FALSE),)</f>
        <v>E015</v>
      </c>
      <c r="S2481" t="str">
        <f>IF(S$1= VLOOKUP(S$1,Events!$A:$D,1,FALSE),
VLOOKUP(
VLOOKUP($A2481,'[3]OSMEC ID + EVENT'!$A:$M,13,FALSE),Events!$B:$D,3,FALSE),)</f>
        <v>E016</v>
      </c>
      <c r="T2481" t="str">
        <f>IF(
ISNA(MATCH(T$1,Events!$A:$A,0)),
0,
VLOOKUP(
VLOOKUP(A2481,'[4]OSMEC ID + EVENT'!$A:$I,2,FALSE),Events!$B:$D,3,FALSE))</f>
        <v>E017</v>
      </c>
      <c r="U2481" t="str">
        <f>IF(
ISNA(MATCH(U$1,Events!$A:$A,0)),
0,
VLOOKUP(
VLOOKUP($A2481,'[4]OSMEC ID + EVENT'!$A:$I,3,FALSE),Events!$B:$D,3,FALSE))</f>
        <v>E018</v>
      </c>
      <c r="V2481" t="str">
        <f>IF(
ISNA(MATCH(V$1,Events!$A:$A,0)),
0,
VLOOKUP(
VLOOKUP($A2481,'[4]OSMEC ID + EVENT'!$A:$I,4,FALSE),Events!$B:$D,3,FALSE))</f>
        <v>E019</v>
      </c>
      <c r="W2481" t="str">
        <f>IF(
ISNA(MATCH(W$1,Events!$A:$A,0)),
0,
VLOOKUP(
VLOOKUP($A2481,'[4]OSMEC ID + EVENT'!$A:$I,5,FALSE),Events!$B:$D,3,FALSE))</f>
        <v>E020</v>
      </c>
      <c r="X2481" t="str">
        <f>IF(
ISNA(MATCH(X$1,Events!$A:$A,0)),
0,
VLOOKUP(
VLOOKUP($A2481,'[4]OSMEC ID + EVENT'!$A:$I,6,FALSE),Events!$B:$D,3,FALSE))</f>
        <v>E021</v>
      </c>
      <c r="Y2481" t="str">
        <f>IF(
ISNA(MATCH(Y$1,Events!$A:$A,0)),
0,
VLOOKUP(
VLOOKUP($A2481,'[4]OSMEC ID + EVENT'!$A:$I,7,FALSE),Events!$B:$D,3,FALSE))</f>
        <v>E022</v>
      </c>
      <c r="Z2481" t="str">
        <f>IF(
ISNA(MATCH(Z$1,Events!$A:$A,0)),
0,
VLOOKUP(
VLOOKUP($A2481,'[4]OSMEC ID + EVENT'!$A:$I,8,FALSE),Events!$B:$D,3,FALSE))</f>
        <v>E023</v>
      </c>
      <c r="AA2481" t="str">
        <f>IFERROR(
VLOOKUP(
VLOOKUP(A2481,'[5]OSMEC ID + SUBJECT'!$A:$B,2,FALSE),Subjects!$B:$D,3,FALSE),"")</f>
        <v/>
      </c>
      <c r="AB2481" t="str">
        <f>IFERROR(
VLOOKUP(
VLOOKUP(A2481,'[6]OSMEC ID + SUBJECT'!$A:$B,2,FALSE),Subjects!B:D,3,FALSE),"")</f>
        <v/>
      </c>
      <c r="AC2481" t="str">
        <f>IFERROR(
VLOOKUP(
VLOOKUP(A2481,'[7]OSMEC-ID + SESSION'!$A:$B,2,FALSE),Subjects!$B:$D,3,FALSE),"")</f>
        <v/>
      </c>
      <c r="AD2481" t="str">
        <f>IFERROR(
VLOOKUP(
VLOOKUP(A2481,'[8]OSMEC ID + SESSION'!$A:$B,2,FALSE),Subjects!$B:$D,3,FALSE),"")</f>
        <v/>
      </c>
      <c r="AE2481" s="12" t="str">
        <f>IFERROR(
VLOOKUP(
VLOOKUP(A2481,'[9]OSMEC ID + SUBJECT'!$A:$B,2,FALSE),Subjects!$B:$D,3,FALSE),"")</f>
        <v/>
      </c>
      <c r="AF2481" t="str">
        <f>IFERROR(
VLOOKUP(
VLOOKUP(A2481,'[10]OSMEC ID + SESSION'!$A:$B,2,FALSE),Subjects!$B:$D,3),"")</f>
        <v/>
      </c>
    </row>
    <row r="2482" spans="1:32" x14ac:dyDescent="0.75">
      <c r="A2482" t="str">
        <f>Deligate_List!A2486</f>
        <v>OSMEC-3051</v>
      </c>
      <c r="B2482" t="str">
        <f>VLOOKUP(A2482,Deligate_List!A:B,2,FALSE)</f>
        <v>VAISHNAVI BITLA</v>
      </c>
      <c r="C2482" t="str">
        <f>IFERROR(
VLOOKUP(
VLOOKUP($A2482,'[1]OSMEC ID + WORKSHOP'!$A:$B,2,FALSE),Workshop!A:C,3,FALSE),"")</f>
        <v>W003</v>
      </c>
      <c r="D2482" t="str">
        <f>IF($D$1 =Events!$A$2,
VLOOKUP(
VLOOKUP($A2482,'[2]OSMEC ID + EVENT'!$A:$E,2,FALSE),Events!$B:$D,3,FALSE))</f>
        <v>E001</v>
      </c>
      <c r="E2482" t="str">
        <f>IF(E$1=Events!$A$3,
VLOOKUP(
VLOOKUP($A2482,'[2]OSMEC ID + EVENT'!$A:$E,3,FALSE),Events!B:D,3,FALSE))</f>
        <v>E002</v>
      </c>
      <c r="F2482" t="str">
        <f>IF($F$1=Events!$A$4,
VLOOKUP(
VLOOKUP($A2484,'[2]OSMEC ID + EVENT'!$A:$E,4,FALSE),Events!B:D,3,FALSE),)</f>
        <v>E003</v>
      </c>
      <c r="G2482" t="str">
        <f>IF($G$1=Events!$A$5,
VLOOKUP(
VLOOKUP($A2484,'[2]OSMEC ID + EVENT'!$A:$E,5,FALSE),Events!$B:$D,3,FALSE),)</f>
        <v>E004</v>
      </c>
      <c r="H2482" s="3" t="str">
        <f>IF($H$1= VLOOKUP($H$1,Events!$A:$D,1,FALSE),
VLOOKUP(
VLOOKUP(A2482,'[3]OSMEC ID + EVENT'!$A:$M,2,FALSE),Events!B:D,3,FALSE),)</f>
        <v>E005</v>
      </c>
      <c r="I2482" s="3" t="str">
        <f>IF(I$1= VLOOKUP(I$1,Events!$A:$D,1,FALSE),
VLOOKUP(
VLOOKUP($A2482,'[3]OSMEC ID + EVENT'!$A:$M,3,FALSE),Events!$B:$D,3,FALSE),)</f>
        <v>E006</v>
      </c>
      <c r="J2482" t="str">
        <f>IF(J$1= VLOOKUP(J$1,Events!$A:$D,1,FALSE),
VLOOKUP(
VLOOKUP($A2482,'[3]OSMEC ID + EVENT'!$A:$M,4,FALSE),Events!$B:$D,3,FALSE),)</f>
        <v>E007</v>
      </c>
      <c r="K2482" t="str">
        <f>IF(K$1= VLOOKUP(K$1,Events!$A:$D,1,FALSE),
VLOOKUP(
VLOOKUP($A2482,'[3]OSMEC ID + EVENT'!$A:$M,5,FALSE),Events!$B:$D,3,FALSE),)</f>
        <v>E008</v>
      </c>
      <c r="L2482" t="str">
        <f>IF(L$1= VLOOKUP(L$1,Events!$A:$D,1,FALSE),
VLOOKUP(
VLOOKUP($A2482,'[3]OSMEC ID + EVENT'!$A:$M,6,FALSE),Events!$B:$D,3,FALSE),)</f>
        <v>E009</v>
      </c>
      <c r="M2482" t="str">
        <f>IF(M$1= VLOOKUP(M$1,Events!$A:$D,1,FALSE),
VLOOKUP(
VLOOKUP($A2482,'[3]OSMEC ID + EVENT'!$A:$M,7,FALSE),Events!$B:$D,3,FALSE),)</f>
        <v>E010</v>
      </c>
      <c r="N2482" t="str">
        <f>IF(N$1= VLOOKUP(N$1,Events!$A:$D,1,FALSE),
VLOOKUP(
VLOOKUP($A2482,'[3]OSMEC ID + EVENT'!$A:$M,8,FALSE),Events!$B:$D,3,FALSE),)</f>
        <v>E011</v>
      </c>
      <c r="O2482" t="str">
        <f>IF(O$1= VLOOKUP(O$1,Events!$A:$D,1,FALSE),
VLOOKUP(
VLOOKUP($A2482,'[3]OSMEC ID + EVENT'!$A:$M,9,FALSE),Events!$B:$D,3,FALSE),)</f>
        <v>E012</v>
      </c>
      <c r="P2482" t="str">
        <f>IF(P$1= VLOOKUP(P$1,Events!$A:$D,1,FALSE),
VLOOKUP(
VLOOKUP($A2482,'[3]OSMEC ID + EVENT'!$A:$M,10,FALSE),Events!$B:$D,3,FALSE),)</f>
        <v>E013</v>
      </c>
      <c r="Q2482" t="str">
        <f>IF(Q$1= VLOOKUP(Q$1,Events!$A:$D,1,FALSE),
VLOOKUP(
VLOOKUP($A2482,'[3]OSMEC ID + EVENT'!$A:$M,11,FALSE),Events!$B:$D,3,FALSE),)</f>
        <v>E014</v>
      </c>
      <c r="R2482" t="str">
        <f>IF(R$1= VLOOKUP(R$1,Events!$A:$D,1,FALSE),
VLOOKUP(
VLOOKUP($A2482,'[3]OSMEC ID + EVENT'!$A:$M,12,FALSE),Events!$B:$D,3,FALSE),)</f>
        <v>E015</v>
      </c>
      <c r="S2482" t="str">
        <f>IF(S$1= VLOOKUP(S$1,Events!$A:$D,1,FALSE),
VLOOKUP(
VLOOKUP($A2482,'[3]OSMEC ID + EVENT'!$A:$M,13,FALSE),Events!$B:$D,3,FALSE),)</f>
        <v>E016</v>
      </c>
      <c r="T2482" t="str">
        <f>IF(
ISNA(MATCH(T$1,Events!$A:$A,0)),
0,
VLOOKUP(
VLOOKUP(A2482,'[4]OSMEC ID + EVENT'!$A:$I,2,FALSE),Events!$B:$D,3,FALSE))</f>
        <v>E017</v>
      </c>
      <c r="U2482" t="str">
        <f>IF(
ISNA(MATCH(U$1,Events!$A:$A,0)),
0,
VLOOKUP(
VLOOKUP($A2482,'[4]OSMEC ID + EVENT'!$A:$I,3,FALSE),Events!$B:$D,3,FALSE))</f>
        <v>E018</v>
      </c>
      <c r="V2482" t="str">
        <f>IF(
ISNA(MATCH(V$1,Events!$A:$A,0)),
0,
VLOOKUP(
VLOOKUP($A2482,'[4]OSMEC ID + EVENT'!$A:$I,4,FALSE),Events!$B:$D,3,FALSE))</f>
        <v>E019</v>
      </c>
      <c r="W2482" t="str">
        <f>IF(
ISNA(MATCH(W$1,Events!$A:$A,0)),
0,
VLOOKUP(
VLOOKUP($A2482,'[4]OSMEC ID + EVENT'!$A:$I,5,FALSE),Events!$B:$D,3,FALSE))</f>
        <v>E020</v>
      </c>
      <c r="X2482" t="str">
        <f>IF(
ISNA(MATCH(X$1,Events!$A:$A,0)),
0,
VLOOKUP(
VLOOKUP($A2482,'[4]OSMEC ID + EVENT'!$A:$I,6,FALSE),Events!$B:$D,3,FALSE))</f>
        <v>E021</v>
      </c>
      <c r="Y2482" t="str">
        <f>IF(
ISNA(MATCH(Y$1,Events!$A:$A,0)),
0,
VLOOKUP(
VLOOKUP($A2482,'[4]OSMEC ID + EVENT'!$A:$I,7,FALSE),Events!$B:$D,3,FALSE))</f>
        <v>E022</v>
      </c>
      <c r="Z2482" t="str">
        <f>IF(
ISNA(MATCH(Z$1,Events!$A:$A,0)),
0,
VLOOKUP(
VLOOKUP($A2482,'[4]OSMEC ID + EVENT'!$A:$I,8,FALSE),Events!$B:$D,3,FALSE))</f>
        <v>E023</v>
      </c>
      <c r="AA2482" t="str">
        <f>IFERROR(
VLOOKUP(
VLOOKUP(A2482,'[5]OSMEC ID + SUBJECT'!$A:$B,2,FALSE),Subjects!$B:$D,3,FALSE),"")</f>
        <v/>
      </c>
      <c r="AB2482" t="str">
        <f>IFERROR(
VLOOKUP(
VLOOKUP(A2482,'[6]OSMEC ID + SUBJECT'!$A:$B,2,FALSE),Subjects!B:D,3,FALSE),"")</f>
        <v/>
      </c>
      <c r="AC2482" t="str">
        <f>IFERROR(
VLOOKUP(
VLOOKUP(A2482,'[7]OSMEC-ID + SESSION'!$A:$B,2,FALSE),Subjects!$B:$D,3,FALSE),"")</f>
        <v/>
      </c>
      <c r="AD2482" t="str">
        <f>IFERROR(
VLOOKUP(
VLOOKUP(A2482,'[8]OSMEC ID + SESSION'!$A:$B,2,FALSE),Subjects!$B:$D,3,FALSE),"")</f>
        <v/>
      </c>
      <c r="AE2482" s="12" t="str">
        <f>IFERROR(
VLOOKUP(
VLOOKUP(A2482,'[9]OSMEC ID + SUBJECT'!$A:$B,2,FALSE),Subjects!$B:$D,3,FALSE),"")</f>
        <v/>
      </c>
      <c r="AF2482" t="str">
        <f>IFERROR(
VLOOKUP(
VLOOKUP(A2482,'[10]OSMEC ID + SESSION'!$A:$B,2,FALSE),Subjects!$B:$D,3),"")</f>
        <v/>
      </c>
    </row>
    <row r="2483" spans="1:32" x14ac:dyDescent="0.75">
      <c r="A2483" t="str">
        <f>Deligate_List!A2487</f>
        <v>OSMEC-3052</v>
      </c>
      <c r="B2483" t="str">
        <f>VLOOKUP(A2483,Deligate_List!A:B,2,FALSE)</f>
        <v>AFEEFA MUJASSIM</v>
      </c>
      <c r="C2483" t="str">
        <f>IFERROR(
VLOOKUP(
VLOOKUP($A2483,'[1]OSMEC ID + WORKSHOP'!$A:$B,2,FALSE),Workshop!A:C,3,FALSE),"")</f>
        <v>W001</v>
      </c>
      <c r="D2483" t="str">
        <f>IF($D$1 =Events!$A$2,
VLOOKUP(
VLOOKUP($A2483,'[2]OSMEC ID + EVENT'!$A:$E,2,FALSE),Events!$B:$D,3,FALSE))</f>
        <v>E001</v>
      </c>
      <c r="E2483" t="str">
        <f>IF(E$1=Events!$A$3,
VLOOKUP(
VLOOKUP($A2483,'[2]OSMEC ID + EVENT'!$A:$E,3,FALSE),Events!B:D,3,FALSE))</f>
        <v>E002</v>
      </c>
      <c r="F2483" t="str">
        <f>IF($F$1=Events!$A$4,
VLOOKUP(
VLOOKUP($A2485,'[2]OSMEC ID + EVENT'!$A:$E,4,FALSE),Events!B:D,3,FALSE),)</f>
        <v>E003</v>
      </c>
      <c r="G2483" t="str">
        <f>IF($G$1=Events!$A$5,
VLOOKUP(
VLOOKUP($A2485,'[2]OSMEC ID + EVENT'!$A:$E,5,FALSE),Events!$B:$D,3,FALSE),)</f>
        <v>E004</v>
      </c>
      <c r="H2483" s="3" t="str">
        <f>IF($H$1= VLOOKUP($H$1,Events!$A:$D,1,FALSE),
VLOOKUP(
VLOOKUP(A2483,'[3]OSMEC ID + EVENT'!$A:$M,2,FALSE),Events!B:D,3,FALSE),)</f>
        <v>E005</v>
      </c>
      <c r="I2483" s="3" t="str">
        <f>IF(I$1= VLOOKUP(I$1,Events!$A:$D,1,FALSE),
VLOOKUP(
VLOOKUP($A2483,'[3]OSMEC ID + EVENT'!$A:$M,3,FALSE),Events!$B:$D,3,FALSE),)</f>
        <v>E006</v>
      </c>
      <c r="J2483" t="str">
        <f>IF(J$1= VLOOKUP(J$1,Events!$A:$D,1,FALSE),
VLOOKUP(
VLOOKUP($A2483,'[3]OSMEC ID + EVENT'!$A:$M,4,FALSE),Events!$B:$D,3,FALSE),)</f>
        <v>E007</v>
      </c>
      <c r="K2483" t="str">
        <f>IF(K$1= VLOOKUP(K$1,Events!$A:$D,1,FALSE),
VLOOKUP(
VLOOKUP($A2483,'[3]OSMEC ID + EVENT'!$A:$M,5,FALSE),Events!$B:$D,3,FALSE),)</f>
        <v>E008</v>
      </c>
      <c r="L2483" t="str">
        <f>IF(L$1= VLOOKUP(L$1,Events!$A:$D,1,FALSE),
VLOOKUP(
VLOOKUP($A2483,'[3]OSMEC ID + EVENT'!$A:$M,6,FALSE),Events!$B:$D,3,FALSE),)</f>
        <v>E009</v>
      </c>
      <c r="M2483" t="str">
        <f>IF(M$1= VLOOKUP(M$1,Events!$A:$D,1,FALSE),
VLOOKUP(
VLOOKUP($A2483,'[3]OSMEC ID + EVENT'!$A:$M,7,FALSE),Events!$B:$D,3,FALSE),)</f>
        <v>E010</v>
      </c>
      <c r="N2483" t="str">
        <f>IF(N$1= VLOOKUP(N$1,Events!$A:$D,1,FALSE),
VLOOKUP(
VLOOKUP($A2483,'[3]OSMEC ID + EVENT'!$A:$M,8,FALSE),Events!$B:$D,3,FALSE),)</f>
        <v>E011</v>
      </c>
      <c r="O2483" t="str">
        <f>IF(O$1= VLOOKUP(O$1,Events!$A:$D,1,FALSE),
VLOOKUP(
VLOOKUP($A2483,'[3]OSMEC ID + EVENT'!$A:$M,9,FALSE),Events!$B:$D,3,FALSE),)</f>
        <v>E012</v>
      </c>
      <c r="P2483" t="str">
        <f>IF(P$1= VLOOKUP(P$1,Events!$A:$D,1,FALSE),
VLOOKUP(
VLOOKUP($A2483,'[3]OSMEC ID + EVENT'!$A:$M,10,FALSE),Events!$B:$D,3,FALSE),)</f>
        <v>E013</v>
      </c>
      <c r="Q2483" t="str">
        <f>IF(Q$1= VLOOKUP(Q$1,Events!$A:$D,1,FALSE),
VLOOKUP(
VLOOKUP($A2483,'[3]OSMEC ID + EVENT'!$A:$M,11,FALSE),Events!$B:$D,3,FALSE),)</f>
        <v>E014</v>
      </c>
      <c r="R2483" t="str">
        <f>IF(R$1= VLOOKUP(R$1,Events!$A:$D,1,FALSE),
VLOOKUP(
VLOOKUP($A2483,'[3]OSMEC ID + EVENT'!$A:$M,12,FALSE),Events!$B:$D,3,FALSE),)</f>
        <v>E015</v>
      </c>
      <c r="S2483" t="str">
        <f>IF(S$1= VLOOKUP(S$1,Events!$A:$D,1,FALSE),
VLOOKUP(
VLOOKUP($A2483,'[3]OSMEC ID + EVENT'!$A:$M,13,FALSE),Events!$B:$D,3,FALSE),)</f>
        <v>E016</v>
      </c>
      <c r="T2483" t="str">
        <f>IF(
ISNA(MATCH(T$1,Events!$A:$A,0)),
0,
VLOOKUP(
VLOOKUP(A2483,'[4]OSMEC ID + EVENT'!$A:$I,2,FALSE),Events!$B:$D,3,FALSE))</f>
        <v>E017</v>
      </c>
      <c r="U2483" t="str">
        <f>IF(
ISNA(MATCH(U$1,Events!$A:$A,0)),
0,
VLOOKUP(
VLOOKUP($A2483,'[4]OSMEC ID + EVENT'!$A:$I,3,FALSE),Events!$B:$D,3,FALSE))</f>
        <v>E018</v>
      </c>
      <c r="V2483" t="str">
        <f>IF(
ISNA(MATCH(V$1,Events!$A:$A,0)),
0,
VLOOKUP(
VLOOKUP($A2483,'[4]OSMEC ID + EVENT'!$A:$I,4,FALSE),Events!$B:$D,3,FALSE))</f>
        <v>E019</v>
      </c>
      <c r="W2483" t="str">
        <f>IF(
ISNA(MATCH(W$1,Events!$A:$A,0)),
0,
VLOOKUP(
VLOOKUP($A2483,'[4]OSMEC ID + EVENT'!$A:$I,5,FALSE),Events!$B:$D,3,FALSE))</f>
        <v>E020</v>
      </c>
      <c r="X2483" t="str">
        <f>IF(
ISNA(MATCH(X$1,Events!$A:$A,0)),
0,
VLOOKUP(
VLOOKUP($A2483,'[4]OSMEC ID + EVENT'!$A:$I,6,FALSE),Events!$B:$D,3,FALSE))</f>
        <v>E021</v>
      </c>
      <c r="Y2483" t="str">
        <f>IF(
ISNA(MATCH(Y$1,Events!$A:$A,0)),
0,
VLOOKUP(
VLOOKUP($A2483,'[4]OSMEC ID + EVENT'!$A:$I,7,FALSE),Events!$B:$D,3,FALSE))</f>
        <v>E022</v>
      </c>
      <c r="Z2483" t="str">
        <f>IF(
ISNA(MATCH(Z$1,Events!$A:$A,0)),
0,
VLOOKUP(
VLOOKUP($A2483,'[4]OSMEC ID + EVENT'!$A:$I,8,FALSE),Events!$B:$D,3,FALSE))</f>
        <v>E023</v>
      </c>
      <c r="AA2483" t="str">
        <f>IFERROR(
VLOOKUP(
VLOOKUP(A2483,'[5]OSMEC ID + SUBJECT'!$A:$B,2,FALSE),Subjects!$B:$D,3,FALSE),"")</f>
        <v/>
      </c>
      <c r="AB2483" t="str">
        <f>IFERROR(
VLOOKUP(
VLOOKUP(A2483,'[6]OSMEC ID + SUBJECT'!$A:$B,2,FALSE),Subjects!B:D,3,FALSE),"")</f>
        <v/>
      </c>
      <c r="AC2483" t="str">
        <f>IFERROR(
VLOOKUP(
VLOOKUP(A2483,'[7]OSMEC-ID + SESSION'!$A:$B,2,FALSE),Subjects!$B:$D,3,FALSE),"")</f>
        <v/>
      </c>
      <c r="AD2483" t="str">
        <f>IFERROR(
VLOOKUP(
VLOOKUP(A2483,'[8]OSMEC ID + SESSION'!$A:$B,2,FALSE),Subjects!$B:$D,3,FALSE),"")</f>
        <v/>
      </c>
      <c r="AE2483" s="12" t="str">
        <f>IFERROR(
VLOOKUP(
VLOOKUP(A2483,'[9]OSMEC ID + SUBJECT'!$A:$B,2,FALSE),Subjects!$B:$D,3,FALSE),"")</f>
        <v/>
      </c>
      <c r="AF2483" t="str">
        <f>IFERROR(
VLOOKUP(
VLOOKUP(A2483,'[10]OSMEC ID + SESSION'!$A:$B,2,FALSE),Subjects!$B:$D,3),"")</f>
        <v/>
      </c>
    </row>
    <row r="2484" spans="1:32" x14ac:dyDescent="0.75">
      <c r="A2484" t="str">
        <f>Deligate_List!A2488</f>
        <v>OSMEC-3053</v>
      </c>
      <c r="B2484" t="str">
        <f>VLOOKUP(A2484,Deligate_List!A:B,2,FALSE)</f>
        <v>NOOR SIEMEN</v>
      </c>
      <c r="C2484" t="str">
        <f>IFERROR(
VLOOKUP(
VLOOKUP($A2484,'[1]OSMEC ID + WORKSHOP'!$A:$B,2,FALSE),Workshop!A:C,3,FALSE),"")</f>
        <v>W001</v>
      </c>
      <c r="D2484" t="str">
        <f>IF($D$1 =Events!$A$2,
VLOOKUP(
VLOOKUP($A2484,'[2]OSMEC ID + EVENT'!$A:$E,2,FALSE),Events!$B:$D,3,FALSE))</f>
        <v>E001</v>
      </c>
      <c r="E2484" t="str">
        <f>IF(E$1=Events!$A$3,
VLOOKUP(
VLOOKUP($A2484,'[2]OSMEC ID + EVENT'!$A:$E,3,FALSE),Events!B:D,3,FALSE))</f>
        <v>E002</v>
      </c>
      <c r="F2484" t="str">
        <f>IF($F$1=Events!$A$4,
VLOOKUP(
VLOOKUP($A2486,'[2]OSMEC ID + EVENT'!$A:$E,4,FALSE),Events!B:D,3,FALSE),)</f>
        <v>E003</v>
      </c>
      <c r="G2484" t="str">
        <f>IF($G$1=Events!$A$5,
VLOOKUP(
VLOOKUP($A2486,'[2]OSMEC ID + EVENT'!$A:$E,5,FALSE),Events!$B:$D,3,FALSE),)</f>
        <v>E004</v>
      </c>
      <c r="H2484" s="3" t="str">
        <f>IF($H$1= VLOOKUP($H$1,Events!$A:$D,1,FALSE),
VLOOKUP(
VLOOKUP(A2484,'[3]OSMEC ID + EVENT'!$A:$M,2,FALSE),Events!B:D,3,FALSE),)</f>
        <v>E005</v>
      </c>
      <c r="I2484" s="3" t="str">
        <f>IF(I$1= VLOOKUP(I$1,Events!$A:$D,1,FALSE),
VLOOKUP(
VLOOKUP($A2484,'[3]OSMEC ID + EVENT'!$A:$M,3,FALSE),Events!$B:$D,3,FALSE),)</f>
        <v>E006</v>
      </c>
      <c r="J2484" t="str">
        <f>IF(J$1= VLOOKUP(J$1,Events!$A:$D,1,FALSE),
VLOOKUP(
VLOOKUP($A2484,'[3]OSMEC ID + EVENT'!$A:$M,4,FALSE),Events!$B:$D,3,FALSE),)</f>
        <v>E007</v>
      </c>
      <c r="K2484" t="str">
        <f>IF(K$1= VLOOKUP(K$1,Events!$A:$D,1,FALSE),
VLOOKUP(
VLOOKUP($A2484,'[3]OSMEC ID + EVENT'!$A:$M,5,FALSE),Events!$B:$D,3,FALSE),)</f>
        <v>E008</v>
      </c>
      <c r="L2484" t="str">
        <f>IF(L$1= VLOOKUP(L$1,Events!$A:$D,1,FALSE),
VLOOKUP(
VLOOKUP($A2484,'[3]OSMEC ID + EVENT'!$A:$M,6,FALSE),Events!$B:$D,3,FALSE),)</f>
        <v>E009</v>
      </c>
      <c r="M2484" t="str">
        <f>IF(M$1= VLOOKUP(M$1,Events!$A:$D,1,FALSE),
VLOOKUP(
VLOOKUP($A2484,'[3]OSMEC ID + EVENT'!$A:$M,7,FALSE),Events!$B:$D,3,FALSE),)</f>
        <v>E010</v>
      </c>
      <c r="N2484" t="str">
        <f>IF(N$1= VLOOKUP(N$1,Events!$A:$D,1,FALSE),
VLOOKUP(
VLOOKUP($A2484,'[3]OSMEC ID + EVENT'!$A:$M,8,FALSE),Events!$B:$D,3,FALSE),)</f>
        <v>E011</v>
      </c>
      <c r="O2484" t="str">
        <f>IF(O$1= VLOOKUP(O$1,Events!$A:$D,1,FALSE),
VLOOKUP(
VLOOKUP($A2484,'[3]OSMEC ID + EVENT'!$A:$M,9,FALSE),Events!$B:$D,3,FALSE),)</f>
        <v>E012</v>
      </c>
      <c r="P2484" t="str">
        <f>IF(P$1= VLOOKUP(P$1,Events!$A:$D,1,FALSE),
VLOOKUP(
VLOOKUP($A2484,'[3]OSMEC ID + EVENT'!$A:$M,10,FALSE),Events!$B:$D,3,FALSE),)</f>
        <v>E013</v>
      </c>
      <c r="Q2484" t="str">
        <f>IF(Q$1= VLOOKUP(Q$1,Events!$A:$D,1,FALSE),
VLOOKUP(
VLOOKUP($A2484,'[3]OSMEC ID + EVENT'!$A:$M,11,FALSE),Events!$B:$D,3,FALSE),)</f>
        <v>E014</v>
      </c>
      <c r="R2484" t="str">
        <f>IF(R$1= VLOOKUP(R$1,Events!$A:$D,1,FALSE),
VLOOKUP(
VLOOKUP($A2484,'[3]OSMEC ID + EVENT'!$A:$M,12,FALSE),Events!$B:$D,3,FALSE),)</f>
        <v>E015</v>
      </c>
      <c r="S2484" t="str">
        <f>IF(S$1= VLOOKUP(S$1,Events!$A:$D,1,FALSE),
VLOOKUP(
VLOOKUP($A2484,'[3]OSMEC ID + EVENT'!$A:$M,13,FALSE),Events!$B:$D,3,FALSE),)</f>
        <v>E016</v>
      </c>
      <c r="T2484" t="str">
        <f>IF(
ISNA(MATCH(T$1,Events!$A:$A,0)),
0,
VLOOKUP(
VLOOKUP(A2484,'[4]OSMEC ID + EVENT'!$A:$I,2,FALSE),Events!$B:$D,3,FALSE))</f>
        <v>E017</v>
      </c>
      <c r="U2484" t="str">
        <f>IF(
ISNA(MATCH(U$1,Events!$A:$A,0)),
0,
VLOOKUP(
VLOOKUP($A2484,'[4]OSMEC ID + EVENT'!$A:$I,3,FALSE),Events!$B:$D,3,FALSE))</f>
        <v>E018</v>
      </c>
      <c r="V2484" t="str">
        <f>IF(
ISNA(MATCH(V$1,Events!$A:$A,0)),
0,
VLOOKUP(
VLOOKUP($A2484,'[4]OSMEC ID + EVENT'!$A:$I,4,FALSE),Events!$B:$D,3,FALSE))</f>
        <v>E019</v>
      </c>
      <c r="W2484" t="str">
        <f>IF(
ISNA(MATCH(W$1,Events!$A:$A,0)),
0,
VLOOKUP(
VLOOKUP($A2484,'[4]OSMEC ID + EVENT'!$A:$I,5,FALSE),Events!$B:$D,3,FALSE))</f>
        <v>E020</v>
      </c>
      <c r="X2484" t="str">
        <f>IF(
ISNA(MATCH(X$1,Events!$A:$A,0)),
0,
VLOOKUP(
VLOOKUP($A2484,'[4]OSMEC ID + EVENT'!$A:$I,6,FALSE),Events!$B:$D,3,FALSE))</f>
        <v>E021</v>
      </c>
      <c r="Y2484" t="str">
        <f>IF(
ISNA(MATCH(Y$1,Events!$A:$A,0)),
0,
VLOOKUP(
VLOOKUP($A2484,'[4]OSMEC ID + EVENT'!$A:$I,7,FALSE),Events!$B:$D,3,FALSE))</f>
        <v>E022</v>
      </c>
      <c r="Z2484" t="str">
        <f>IF(
ISNA(MATCH(Z$1,Events!$A:$A,0)),
0,
VLOOKUP(
VLOOKUP($A2484,'[4]OSMEC ID + EVENT'!$A:$I,8,FALSE),Events!$B:$D,3,FALSE))</f>
        <v>E023</v>
      </c>
      <c r="AA2484" t="str">
        <f>IFERROR(
VLOOKUP(
VLOOKUP(A2484,'[5]OSMEC ID + SUBJECT'!$A:$B,2,FALSE),Subjects!$B:$D,3,FALSE),"")</f>
        <v/>
      </c>
      <c r="AB2484" t="str">
        <f>IFERROR(
VLOOKUP(
VLOOKUP(A2484,'[6]OSMEC ID + SUBJECT'!$A:$B,2,FALSE),Subjects!B:D,3,FALSE),"")</f>
        <v/>
      </c>
      <c r="AC2484" t="str">
        <f>IFERROR(
VLOOKUP(
VLOOKUP(A2484,'[7]OSMEC-ID + SESSION'!$A:$B,2,FALSE),Subjects!$B:$D,3,FALSE),"")</f>
        <v/>
      </c>
      <c r="AD2484" t="str">
        <f>IFERROR(
VLOOKUP(
VLOOKUP(A2484,'[8]OSMEC ID + SESSION'!$A:$B,2,FALSE),Subjects!$B:$D,3,FALSE),"")</f>
        <v/>
      </c>
      <c r="AE2484" s="12" t="str">
        <f>IFERROR(
VLOOKUP(
VLOOKUP(A2484,'[9]OSMEC ID + SUBJECT'!$A:$B,2,FALSE),Subjects!$B:$D,3,FALSE),"")</f>
        <v/>
      </c>
      <c r="AF2484" t="str">
        <f>IFERROR(
VLOOKUP(
VLOOKUP(A2484,'[10]OSMEC ID + SESSION'!$A:$B,2,FALSE),Subjects!$B:$D,3),"")</f>
        <v/>
      </c>
    </row>
    <row r="2485" spans="1:32" x14ac:dyDescent="0.75">
      <c r="A2485" t="str">
        <f>Deligate_List!A2489</f>
        <v>OSMEC-3054</v>
      </c>
      <c r="B2485" t="str">
        <f>VLOOKUP(A2485,Deligate_List!A:B,2,FALSE)</f>
        <v>AFRAA KHAN PATHAN</v>
      </c>
      <c r="C2485" t="str">
        <f>IFERROR(
VLOOKUP(
VLOOKUP($A2485,'[1]OSMEC ID + WORKSHOP'!$A:$B,2,FALSE),Workshop!A:C,3,FALSE),"")</f>
        <v>W011</v>
      </c>
      <c r="D2485" t="str">
        <f>IF($D$1 =Events!$A$2,
VLOOKUP(
VLOOKUP($A2485,'[2]OSMEC ID + EVENT'!$A:$E,2,FALSE),Events!$B:$D,3,FALSE))</f>
        <v>E001</v>
      </c>
      <c r="E2485" t="str">
        <f>IF(E$1=Events!$A$3,
VLOOKUP(
VLOOKUP($A2485,'[2]OSMEC ID + EVENT'!$A:$E,3,FALSE),Events!B:D,3,FALSE))</f>
        <v>E002</v>
      </c>
      <c r="F2485" t="str">
        <f>IF($F$1=Events!$A$4,
VLOOKUP(
VLOOKUP($A2487,'[2]OSMEC ID + EVENT'!$A:$E,4,FALSE),Events!B:D,3,FALSE),)</f>
        <v>E003</v>
      </c>
      <c r="G2485" t="str">
        <f>IF($G$1=Events!$A$5,
VLOOKUP(
VLOOKUP($A2487,'[2]OSMEC ID + EVENT'!$A:$E,5,FALSE),Events!$B:$D,3,FALSE),)</f>
        <v>E004</v>
      </c>
      <c r="H2485" s="3" t="str">
        <f>IF($H$1= VLOOKUP($H$1,Events!$A:$D,1,FALSE),
VLOOKUP(
VLOOKUP(A2485,'[3]OSMEC ID + EVENT'!$A:$M,2,FALSE),Events!B:D,3,FALSE),)</f>
        <v>E005</v>
      </c>
      <c r="I2485" s="3" t="str">
        <f>IF(I$1= VLOOKUP(I$1,Events!$A:$D,1,FALSE),
VLOOKUP(
VLOOKUP($A2485,'[3]OSMEC ID + EVENT'!$A:$M,3,FALSE),Events!$B:$D,3,FALSE),)</f>
        <v>E006</v>
      </c>
      <c r="J2485" t="str">
        <f>IF(J$1= VLOOKUP(J$1,Events!$A:$D,1,FALSE),
VLOOKUP(
VLOOKUP($A2485,'[3]OSMEC ID + EVENT'!$A:$M,4,FALSE),Events!$B:$D,3,FALSE),)</f>
        <v>E007</v>
      </c>
      <c r="K2485" t="str">
        <f>IF(K$1= VLOOKUP(K$1,Events!$A:$D,1,FALSE),
VLOOKUP(
VLOOKUP($A2485,'[3]OSMEC ID + EVENT'!$A:$M,5,FALSE),Events!$B:$D,3,FALSE),)</f>
        <v>E008</v>
      </c>
      <c r="L2485" t="str">
        <f>IF(L$1= VLOOKUP(L$1,Events!$A:$D,1,FALSE),
VLOOKUP(
VLOOKUP($A2485,'[3]OSMEC ID + EVENT'!$A:$M,6,FALSE),Events!$B:$D,3,FALSE),)</f>
        <v>E009</v>
      </c>
      <c r="M2485" t="str">
        <f>IF(M$1= VLOOKUP(M$1,Events!$A:$D,1,FALSE),
VLOOKUP(
VLOOKUP($A2485,'[3]OSMEC ID + EVENT'!$A:$M,7,FALSE),Events!$B:$D,3,FALSE),)</f>
        <v>E010</v>
      </c>
      <c r="N2485" t="str">
        <f>IF(N$1= VLOOKUP(N$1,Events!$A:$D,1,FALSE),
VLOOKUP(
VLOOKUP($A2485,'[3]OSMEC ID + EVENT'!$A:$M,8,FALSE),Events!$B:$D,3,FALSE),)</f>
        <v>E011</v>
      </c>
      <c r="O2485" t="str">
        <f>IF(O$1= VLOOKUP(O$1,Events!$A:$D,1,FALSE),
VLOOKUP(
VLOOKUP($A2485,'[3]OSMEC ID + EVENT'!$A:$M,9,FALSE),Events!$B:$D,3,FALSE),)</f>
        <v>E012</v>
      </c>
      <c r="P2485" t="str">
        <f>IF(P$1= VLOOKUP(P$1,Events!$A:$D,1,FALSE),
VLOOKUP(
VLOOKUP($A2485,'[3]OSMEC ID + EVENT'!$A:$M,10,FALSE),Events!$B:$D,3,FALSE),)</f>
        <v>E013</v>
      </c>
      <c r="Q2485" t="str">
        <f>IF(Q$1= VLOOKUP(Q$1,Events!$A:$D,1,FALSE),
VLOOKUP(
VLOOKUP($A2485,'[3]OSMEC ID + EVENT'!$A:$M,11,FALSE),Events!$B:$D,3,FALSE),)</f>
        <v>E014</v>
      </c>
      <c r="R2485" t="str">
        <f>IF(R$1= VLOOKUP(R$1,Events!$A:$D,1,FALSE),
VLOOKUP(
VLOOKUP($A2485,'[3]OSMEC ID + EVENT'!$A:$M,12,FALSE),Events!$B:$D,3,FALSE),)</f>
        <v>E015</v>
      </c>
      <c r="S2485" t="str">
        <f>IF(S$1= VLOOKUP(S$1,Events!$A:$D,1,FALSE),
VLOOKUP(
VLOOKUP($A2485,'[3]OSMEC ID + EVENT'!$A:$M,13,FALSE),Events!$B:$D,3,FALSE),)</f>
        <v>E016</v>
      </c>
      <c r="T2485" t="str">
        <f>IF(
ISNA(MATCH(T$1,Events!$A:$A,0)),
0,
VLOOKUP(
VLOOKUP(A2485,'[4]OSMEC ID + EVENT'!$A:$I,2,FALSE),Events!$B:$D,3,FALSE))</f>
        <v>E017</v>
      </c>
      <c r="U2485" t="str">
        <f>IF(
ISNA(MATCH(U$1,Events!$A:$A,0)),
0,
VLOOKUP(
VLOOKUP($A2485,'[4]OSMEC ID + EVENT'!$A:$I,3,FALSE),Events!$B:$D,3,FALSE))</f>
        <v>E018</v>
      </c>
      <c r="V2485" t="str">
        <f>IF(
ISNA(MATCH(V$1,Events!$A:$A,0)),
0,
VLOOKUP(
VLOOKUP($A2485,'[4]OSMEC ID + EVENT'!$A:$I,4,FALSE),Events!$B:$D,3,FALSE))</f>
        <v>E019</v>
      </c>
      <c r="W2485" t="str">
        <f>IF(
ISNA(MATCH(W$1,Events!$A:$A,0)),
0,
VLOOKUP(
VLOOKUP($A2485,'[4]OSMEC ID + EVENT'!$A:$I,5,FALSE),Events!$B:$D,3,FALSE))</f>
        <v>E020</v>
      </c>
      <c r="X2485" t="str">
        <f>IF(
ISNA(MATCH(X$1,Events!$A:$A,0)),
0,
VLOOKUP(
VLOOKUP($A2485,'[4]OSMEC ID + EVENT'!$A:$I,6,FALSE),Events!$B:$D,3,FALSE))</f>
        <v>E021</v>
      </c>
      <c r="Y2485" t="str">
        <f>IF(
ISNA(MATCH(Y$1,Events!$A:$A,0)),
0,
VLOOKUP(
VLOOKUP($A2485,'[4]OSMEC ID + EVENT'!$A:$I,7,FALSE),Events!$B:$D,3,FALSE))</f>
        <v>E022</v>
      </c>
      <c r="Z2485" t="str">
        <f>IF(
ISNA(MATCH(Z$1,Events!$A:$A,0)),
0,
VLOOKUP(
VLOOKUP($A2485,'[4]OSMEC ID + EVENT'!$A:$I,8,FALSE),Events!$B:$D,3,FALSE))</f>
        <v>E023</v>
      </c>
      <c r="AA2485" t="str">
        <f>IFERROR(
VLOOKUP(
VLOOKUP(A2485,'[5]OSMEC ID + SUBJECT'!$A:$B,2,FALSE),Subjects!$B:$D,3,FALSE),"")</f>
        <v/>
      </c>
      <c r="AB2485" t="str">
        <f>IFERROR(
VLOOKUP(
VLOOKUP(A2485,'[6]OSMEC ID + SUBJECT'!$A:$B,2,FALSE),Subjects!B:D,3,FALSE),"")</f>
        <v/>
      </c>
      <c r="AC2485" t="str">
        <f>IFERROR(
VLOOKUP(
VLOOKUP(A2485,'[7]OSMEC-ID + SESSION'!$A:$B,2,FALSE),Subjects!$B:$D,3,FALSE),"")</f>
        <v/>
      </c>
      <c r="AD2485" t="str">
        <f>IFERROR(
VLOOKUP(
VLOOKUP(A2485,'[8]OSMEC ID + SESSION'!$A:$B,2,FALSE),Subjects!$B:$D,3,FALSE),"")</f>
        <v/>
      </c>
      <c r="AE2485" s="12" t="str">
        <f>IFERROR(
VLOOKUP(
VLOOKUP(A2485,'[9]OSMEC ID + SUBJECT'!$A:$B,2,FALSE),Subjects!$B:$D,3,FALSE),"")</f>
        <v/>
      </c>
      <c r="AF2485" t="str">
        <f>IFERROR(
VLOOKUP(
VLOOKUP(A2485,'[10]OSMEC ID + SESSION'!$A:$B,2,FALSE),Subjects!$B:$D,3),"")</f>
        <v/>
      </c>
    </row>
    <row r="2486" spans="1:32" x14ac:dyDescent="0.75">
      <c r="A2486" t="str">
        <f>Deligate_List!A2490</f>
        <v>OSMEC-3055</v>
      </c>
      <c r="B2486" t="str">
        <f>VLOOKUP(A2486,Deligate_List!A:B,2,FALSE)</f>
        <v>KARTHIK</v>
      </c>
      <c r="C2486" t="str">
        <f>IFERROR(
VLOOKUP(
VLOOKUP($A2486,'[1]OSMEC ID + WORKSHOP'!$A:$B,2,FALSE),Workshop!A:C,3,FALSE),"")</f>
        <v>W004</v>
      </c>
      <c r="D2486" t="str">
        <f>IF($D$1 =Events!$A$2,
VLOOKUP(
VLOOKUP($A2486,'[2]OSMEC ID + EVENT'!$A:$E,2,FALSE),Events!$B:$D,3,FALSE))</f>
        <v>E001</v>
      </c>
      <c r="E2486" t="str">
        <f>IF(E$1=Events!$A$3,
VLOOKUP(
VLOOKUP($A2486,'[2]OSMEC ID + EVENT'!$A:$E,3,FALSE),Events!B:D,3,FALSE))</f>
        <v>E002</v>
      </c>
      <c r="F2486" t="str">
        <f>IF($F$1=Events!$A$4,
VLOOKUP(
VLOOKUP($A2488,'[2]OSMEC ID + EVENT'!$A:$E,4,FALSE),Events!B:D,3,FALSE),)</f>
        <v>E003</v>
      </c>
      <c r="G2486" t="str">
        <f>IF($G$1=Events!$A$5,
VLOOKUP(
VLOOKUP($A2488,'[2]OSMEC ID + EVENT'!$A:$E,5,FALSE),Events!$B:$D,3,FALSE),)</f>
        <v>E004</v>
      </c>
      <c r="H2486" s="3" t="str">
        <f>IF($H$1= VLOOKUP($H$1,Events!$A:$D,1,FALSE),
VLOOKUP(
VLOOKUP(A2486,'[3]OSMEC ID + EVENT'!$A:$M,2,FALSE),Events!B:D,3,FALSE),)</f>
        <v>E005</v>
      </c>
      <c r="I2486" s="3" t="str">
        <f>IF(I$1= VLOOKUP(I$1,Events!$A:$D,1,FALSE),
VLOOKUP(
VLOOKUP($A2486,'[3]OSMEC ID + EVENT'!$A:$M,3,FALSE),Events!$B:$D,3,FALSE),)</f>
        <v>E006</v>
      </c>
      <c r="J2486" t="str">
        <f>IF(J$1= VLOOKUP(J$1,Events!$A:$D,1,FALSE),
VLOOKUP(
VLOOKUP($A2486,'[3]OSMEC ID + EVENT'!$A:$M,4,FALSE),Events!$B:$D,3,FALSE),)</f>
        <v>E007</v>
      </c>
      <c r="K2486" t="str">
        <f>IF(K$1= VLOOKUP(K$1,Events!$A:$D,1,FALSE),
VLOOKUP(
VLOOKUP($A2486,'[3]OSMEC ID + EVENT'!$A:$M,5,FALSE),Events!$B:$D,3,FALSE),)</f>
        <v>E008</v>
      </c>
      <c r="L2486" t="str">
        <f>IF(L$1= VLOOKUP(L$1,Events!$A:$D,1,FALSE),
VLOOKUP(
VLOOKUP($A2486,'[3]OSMEC ID + EVENT'!$A:$M,6,FALSE),Events!$B:$D,3,FALSE),)</f>
        <v>E009</v>
      </c>
      <c r="M2486" t="str">
        <f>IF(M$1= VLOOKUP(M$1,Events!$A:$D,1,FALSE),
VLOOKUP(
VLOOKUP($A2486,'[3]OSMEC ID + EVENT'!$A:$M,7,FALSE),Events!$B:$D,3,FALSE),)</f>
        <v>E010</v>
      </c>
      <c r="N2486" t="str">
        <f>IF(N$1= VLOOKUP(N$1,Events!$A:$D,1,FALSE),
VLOOKUP(
VLOOKUP($A2486,'[3]OSMEC ID + EVENT'!$A:$M,8,FALSE),Events!$B:$D,3,FALSE),)</f>
        <v>E011</v>
      </c>
      <c r="O2486" t="str">
        <f>IF(O$1= VLOOKUP(O$1,Events!$A:$D,1,FALSE),
VLOOKUP(
VLOOKUP($A2486,'[3]OSMEC ID + EVENT'!$A:$M,9,FALSE),Events!$B:$D,3,FALSE),)</f>
        <v>E012</v>
      </c>
      <c r="P2486" t="str">
        <f>IF(P$1= VLOOKUP(P$1,Events!$A:$D,1,FALSE),
VLOOKUP(
VLOOKUP($A2486,'[3]OSMEC ID + EVENT'!$A:$M,10,FALSE),Events!$B:$D,3,FALSE),)</f>
        <v>E013</v>
      </c>
      <c r="Q2486" t="str">
        <f>IF(Q$1= VLOOKUP(Q$1,Events!$A:$D,1,FALSE),
VLOOKUP(
VLOOKUP($A2486,'[3]OSMEC ID + EVENT'!$A:$M,11,FALSE),Events!$B:$D,3,FALSE),)</f>
        <v>E014</v>
      </c>
      <c r="R2486" t="str">
        <f>IF(R$1= VLOOKUP(R$1,Events!$A:$D,1,FALSE),
VLOOKUP(
VLOOKUP($A2486,'[3]OSMEC ID + EVENT'!$A:$M,12,FALSE),Events!$B:$D,3,FALSE),)</f>
        <v>E015</v>
      </c>
      <c r="S2486" t="str">
        <f>IF(S$1= VLOOKUP(S$1,Events!$A:$D,1,FALSE),
VLOOKUP(
VLOOKUP($A2486,'[3]OSMEC ID + EVENT'!$A:$M,13,FALSE),Events!$B:$D,3,FALSE),)</f>
        <v>E016</v>
      </c>
      <c r="T2486" t="str">
        <f>IF(
ISNA(MATCH(T$1,Events!$A:$A,0)),
0,
VLOOKUP(
VLOOKUP(A2486,'[4]OSMEC ID + EVENT'!$A:$I,2,FALSE),Events!$B:$D,3,FALSE))</f>
        <v>E017</v>
      </c>
      <c r="U2486" t="str">
        <f>IF(
ISNA(MATCH(U$1,Events!$A:$A,0)),
0,
VLOOKUP(
VLOOKUP($A2486,'[4]OSMEC ID + EVENT'!$A:$I,3,FALSE),Events!$B:$D,3,FALSE))</f>
        <v>E018</v>
      </c>
      <c r="V2486" t="str">
        <f>IF(
ISNA(MATCH(V$1,Events!$A:$A,0)),
0,
VLOOKUP(
VLOOKUP($A2486,'[4]OSMEC ID + EVENT'!$A:$I,4,FALSE),Events!$B:$D,3,FALSE))</f>
        <v>E019</v>
      </c>
      <c r="W2486" t="str">
        <f>IF(
ISNA(MATCH(W$1,Events!$A:$A,0)),
0,
VLOOKUP(
VLOOKUP($A2486,'[4]OSMEC ID + EVENT'!$A:$I,5,FALSE),Events!$B:$D,3,FALSE))</f>
        <v>E020</v>
      </c>
      <c r="X2486" t="str">
        <f>IF(
ISNA(MATCH(X$1,Events!$A:$A,0)),
0,
VLOOKUP(
VLOOKUP($A2486,'[4]OSMEC ID + EVENT'!$A:$I,6,FALSE),Events!$B:$D,3,FALSE))</f>
        <v>E021</v>
      </c>
      <c r="Y2486" t="str">
        <f>IF(
ISNA(MATCH(Y$1,Events!$A:$A,0)),
0,
VLOOKUP(
VLOOKUP($A2486,'[4]OSMEC ID + EVENT'!$A:$I,7,FALSE),Events!$B:$D,3,FALSE))</f>
        <v>E022</v>
      </c>
      <c r="Z2486" t="str">
        <f>IF(
ISNA(MATCH(Z$1,Events!$A:$A,0)),
0,
VLOOKUP(
VLOOKUP($A2486,'[4]OSMEC ID + EVENT'!$A:$I,8,FALSE),Events!$B:$D,3,FALSE))</f>
        <v>E023</v>
      </c>
      <c r="AA2486" t="str">
        <f>IFERROR(
VLOOKUP(
VLOOKUP(A2486,'[5]OSMEC ID + SUBJECT'!$A:$B,2,FALSE),Subjects!$B:$D,3,FALSE),"")</f>
        <v/>
      </c>
      <c r="AB2486" t="str">
        <f>IFERROR(
VLOOKUP(
VLOOKUP(A2486,'[6]OSMEC ID + SUBJECT'!$A:$B,2,FALSE),Subjects!B:D,3,FALSE),"")</f>
        <v/>
      </c>
      <c r="AC2486" t="str">
        <f>IFERROR(
VLOOKUP(
VLOOKUP(A2486,'[7]OSMEC-ID + SESSION'!$A:$B,2,FALSE),Subjects!$B:$D,3,FALSE),"")</f>
        <v/>
      </c>
      <c r="AD2486" t="str">
        <f>IFERROR(
VLOOKUP(
VLOOKUP(A2486,'[8]OSMEC ID + SESSION'!$A:$B,2,FALSE),Subjects!$B:$D,3,FALSE),"")</f>
        <v/>
      </c>
      <c r="AE2486" s="12" t="str">
        <f>IFERROR(
VLOOKUP(
VLOOKUP(A2486,'[9]OSMEC ID + SUBJECT'!$A:$B,2,FALSE),Subjects!$B:$D,3,FALSE),"")</f>
        <v/>
      </c>
      <c r="AF2486" t="str">
        <f>IFERROR(
VLOOKUP(
VLOOKUP(A2486,'[10]OSMEC ID + SESSION'!$A:$B,2,FALSE),Subjects!$B:$D,3),"")</f>
        <v/>
      </c>
    </row>
    <row r="2487" spans="1:32" x14ac:dyDescent="0.75">
      <c r="A2487" t="str">
        <f>Deligate_List!A2491</f>
        <v>OSMEC-3056</v>
      </c>
      <c r="B2487" t="str">
        <f>VLOOKUP(A2487,Deligate_List!A:B,2,FALSE)</f>
        <v>NIKITHA ATCHANALA</v>
      </c>
      <c r="C2487" t="str">
        <f>IFERROR(
VLOOKUP(
VLOOKUP($A2487,'[1]OSMEC ID + WORKSHOP'!$A:$B,2,FALSE),Workshop!A:C,3,FALSE),"")</f>
        <v>W010</v>
      </c>
      <c r="D2487" t="str">
        <f>IF($D$1 =Events!$A$2,
VLOOKUP(
VLOOKUP($A2487,'[2]OSMEC ID + EVENT'!$A:$E,2,FALSE),Events!$B:$D,3,FALSE))</f>
        <v>E001</v>
      </c>
      <c r="E2487" t="str">
        <f>IF(E$1=Events!$A$3,
VLOOKUP(
VLOOKUP($A2487,'[2]OSMEC ID + EVENT'!$A:$E,3,FALSE),Events!B:D,3,FALSE))</f>
        <v>E002</v>
      </c>
      <c r="F2487" t="str">
        <f>IF($F$1=Events!$A$4,
VLOOKUP(
VLOOKUP($A2489,'[2]OSMEC ID + EVENT'!$A:$E,4,FALSE),Events!B:D,3,FALSE),)</f>
        <v>E003</v>
      </c>
      <c r="G2487" t="str">
        <f>IF($G$1=Events!$A$5,
VLOOKUP(
VLOOKUP($A2489,'[2]OSMEC ID + EVENT'!$A:$E,5,FALSE),Events!$B:$D,3,FALSE),)</f>
        <v>E004</v>
      </c>
      <c r="H2487" s="3" t="str">
        <f>IF($H$1= VLOOKUP($H$1,Events!$A:$D,1,FALSE),
VLOOKUP(
VLOOKUP(A2487,'[3]OSMEC ID + EVENT'!$A:$M,2,FALSE),Events!B:D,3,FALSE),)</f>
        <v>E005</v>
      </c>
      <c r="I2487" s="3" t="str">
        <f>IF(I$1= VLOOKUP(I$1,Events!$A:$D,1,FALSE),
VLOOKUP(
VLOOKUP($A2487,'[3]OSMEC ID + EVENT'!$A:$M,3,FALSE),Events!$B:$D,3,FALSE),)</f>
        <v>E006</v>
      </c>
      <c r="J2487" t="str">
        <f>IF(J$1= VLOOKUP(J$1,Events!$A:$D,1,FALSE),
VLOOKUP(
VLOOKUP($A2487,'[3]OSMEC ID + EVENT'!$A:$M,4,FALSE),Events!$B:$D,3,FALSE),)</f>
        <v>E007</v>
      </c>
      <c r="K2487" t="str">
        <f>IF(K$1= VLOOKUP(K$1,Events!$A:$D,1,FALSE),
VLOOKUP(
VLOOKUP($A2487,'[3]OSMEC ID + EVENT'!$A:$M,5,FALSE),Events!$B:$D,3,FALSE),)</f>
        <v>E008</v>
      </c>
      <c r="L2487" t="str">
        <f>IF(L$1= VLOOKUP(L$1,Events!$A:$D,1,FALSE),
VLOOKUP(
VLOOKUP($A2487,'[3]OSMEC ID + EVENT'!$A:$M,6,FALSE),Events!$B:$D,3,FALSE),)</f>
        <v>E009</v>
      </c>
      <c r="M2487" t="str">
        <f>IF(M$1= VLOOKUP(M$1,Events!$A:$D,1,FALSE),
VLOOKUP(
VLOOKUP($A2487,'[3]OSMEC ID + EVENT'!$A:$M,7,FALSE),Events!$B:$D,3,FALSE),)</f>
        <v>E010</v>
      </c>
      <c r="N2487" t="str">
        <f>IF(N$1= VLOOKUP(N$1,Events!$A:$D,1,FALSE),
VLOOKUP(
VLOOKUP($A2487,'[3]OSMEC ID + EVENT'!$A:$M,8,FALSE),Events!$B:$D,3,FALSE),)</f>
        <v>E011</v>
      </c>
      <c r="O2487" t="str">
        <f>IF(O$1= VLOOKUP(O$1,Events!$A:$D,1,FALSE),
VLOOKUP(
VLOOKUP($A2487,'[3]OSMEC ID + EVENT'!$A:$M,9,FALSE),Events!$B:$D,3,FALSE),)</f>
        <v>E012</v>
      </c>
      <c r="P2487" t="str">
        <f>IF(P$1= VLOOKUP(P$1,Events!$A:$D,1,FALSE),
VLOOKUP(
VLOOKUP($A2487,'[3]OSMEC ID + EVENT'!$A:$M,10,FALSE),Events!$B:$D,3,FALSE),)</f>
        <v>E013</v>
      </c>
      <c r="Q2487" t="str">
        <f>IF(Q$1= VLOOKUP(Q$1,Events!$A:$D,1,FALSE),
VLOOKUP(
VLOOKUP($A2487,'[3]OSMEC ID + EVENT'!$A:$M,11,FALSE),Events!$B:$D,3,FALSE),)</f>
        <v>E014</v>
      </c>
      <c r="R2487" t="str">
        <f>IF(R$1= VLOOKUP(R$1,Events!$A:$D,1,FALSE),
VLOOKUP(
VLOOKUP($A2487,'[3]OSMEC ID + EVENT'!$A:$M,12,FALSE),Events!$B:$D,3,FALSE),)</f>
        <v>E015</v>
      </c>
      <c r="S2487" t="str">
        <f>IF(S$1= VLOOKUP(S$1,Events!$A:$D,1,FALSE),
VLOOKUP(
VLOOKUP($A2487,'[3]OSMEC ID + EVENT'!$A:$M,13,FALSE),Events!$B:$D,3,FALSE),)</f>
        <v>E016</v>
      </c>
      <c r="T2487" t="str">
        <f>IF(
ISNA(MATCH(T$1,Events!$A:$A,0)),
0,
VLOOKUP(
VLOOKUP(A2487,'[4]OSMEC ID + EVENT'!$A:$I,2,FALSE),Events!$B:$D,3,FALSE))</f>
        <v>E017</v>
      </c>
      <c r="U2487" t="str">
        <f>IF(
ISNA(MATCH(U$1,Events!$A:$A,0)),
0,
VLOOKUP(
VLOOKUP($A2487,'[4]OSMEC ID + EVENT'!$A:$I,3,FALSE),Events!$B:$D,3,FALSE))</f>
        <v>E018</v>
      </c>
      <c r="V2487" t="str">
        <f>IF(
ISNA(MATCH(V$1,Events!$A:$A,0)),
0,
VLOOKUP(
VLOOKUP($A2487,'[4]OSMEC ID + EVENT'!$A:$I,4,FALSE),Events!$B:$D,3,FALSE))</f>
        <v>E019</v>
      </c>
      <c r="W2487" t="str">
        <f>IF(
ISNA(MATCH(W$1,Events!$A:$A,0)),
0,
VLOOKUP(
VLOOKUP($A2487,'[4]OSMEC ID + EVENT'!$A:$I,5,FALSE),Events!$B:$D,3,FALSE))</f>
        <v>E020</v>
      </c>
      <c r="X2487" t="str">
        <f>IF(
ISNA(MATCH(X$1,Events!$A:$A,0)),
0,
VLOOKUP(
VLOOKUP($A2487,'[4]OSMEC ID + EVENT'!$A:$I,6,FALSE),Events!$B:$D,3,FALSE))</f>
        <v>E021</v>
      </c>
      <c r="Y2487" t="str">
        <f>IF(
ISNA(MATCH(Y$1,Events!$A:$A,0)),
0,
VLOOKUP(
VLOOKUP($A2487,'[4]OSMEC ID + EVENT'!$A:$I,7,FALSE),Events!$B:$D,3,FALSE))</f>
        <v>E022</v>
      </c>
      <c r="Z2487" t="str">
        <f>IF(
ISNA(MATCH(Z$1,Events!$A:$A,0)),
0,
VLOOKUP(
VLOOKUP($A2487,'[4]OSMEC ID + EVENT'!$A:$I,8,FALSE),Events!$B:$D,3,FALSE))</f>
        <v>E023</v>
      </c>
      <c r="AA2487" t="str">
        <f>IFERROR(
VLOOKUP(
VLOOKUP(A2487,'[5]OSMEC ID + SUBJECT'!$A:$B,2,FALSE),Subjects!$B:$D,3,FALSE),"")</f>
        <v/>
      </c>
      <c r="AB2487" t="str">
        <f>IFERROR(
VLOOKUP(
VLOOKUP(A2487,'[6]OSMEC ID + SUBJECT'!$A:$B,2,FALSE),Subjects!B:D,3,FALSE),"")</f>
        <v/>
      </c>
      <c r="AC2487" t="str">
        <f>IFERROR(
VLOOKUP(
VLOOKUP(A2487,'[7]OSMEC-ID + SESSION'!$A:$B,2,FALSE),Subjects!$B:$D,3,FALSE),"")</f>
        <v/>
      </c>
      <c r="AD2487" t="str">
        <f>IFERROR(
VLOOKUP(
VLOOKUP(A2487,'[8]OSMEC ID + SESSION'!$A:$B,2,FALSE),Subjects!$B:$D,3,FALSE),"")</f>
        <v/>
      </c>
      <c r="AE2487" s="12" t="str">
        <f>IFERROR(
VLOOKUP(
VLOOKUP(A2487,'[9]OSMEC ID + SUBJECT'!$A:$B,2,FALSE),Subjects!$B:$D,3,FALSE),"")</f>
        <v/>
      </c>
      <c r="AF2487" t="str">
        <f>IFERROR(
VLOOKUP(
VLOOKUP(A2487,'[10]OSMEC ID + SESSION'!$A:$B,2,FALSE),Subjects!$B:$D,3),"")</f>
        <v/>
      </c>
    </row>
    <row r="2488" spans="1:32" x14ac:dyDescent="0.75">
      <c r="A2488" t="str">
        <f>Deligate_List!A2492</f>
        <v>OSMEC-3057</v>
      </c>
      <c r="B2488" t="str">
        <f>VLOOKUP(A2488,Deligate_List!A:B,2,FALSE)</f>
        <v>DEVARAKONDA VENKATA SAI PRASAD</v>
      </c>
      <c r="C2488" t="str">
        <f>IFERROR(
VLOOKUP(
VLOOKUP($A2488,'[1]OSMEC ID + WORKSHOP'!$A:$B,2,FALSE),Workshop!A:C,3,FALSE),"")</f>
        <v>W009</v>
      </c>
      <c r="D2488" t="str">
        <f>IF($D$1 =Events!$A$2,
VLOOKUP(
VLOOKUP($A2488,'[2]OSMEC ID + EVENT'!$A:$E,2,FALSE),Events!$B:$D,3,FALSE))</f>
        <v>E001</v>
      </c>
      <c r="E2488" t="str">
        <f>IF(E$1=Events!$A$3,
VLOOKUP(
VLOOKUP($A2488,'[2]OSMEC ID + EVENT'!$A:$E,3,FALSE),Events!B:D,3,FALSE))</f>
        <v>E002</v>
      </c>
      <c r="F2488" t="str">
        <f>IF($F$1=Events!$A$4,
VLOOKUP(
VLOOKUP($A2490,'[2]OSMEC ID + EVENT'!$A:$E,4,FALSE),Events!B:D,3,FALSE),)</f>
        <v>E003</v>
      </c>
      <c r="G2488" t="str">
        <f>IF($G$1=Events!$A$5,
VLOOKUP(
VLOOKUP($A2490,'[2]OSMEC ID + EVENT'!$A:$E,5,FALSE),Events!$B:$D,3,FALSE),)</f>
        <v>E004</v>
      </c>
      <c r="H2488" s="3" t="str">
        <f>IF($H$1= VLOOKUP($H$1,Events!$A:$D,1,FALSE),
VLOOKUP(
VLOOKUP(A2488,'[3]OSMEC ID + EVENT'!$A:$M,2,FALSE),Events!B:D,3,FALSE),)</f>
        <v>E005</v>
      </c>
      <c r="I2488" s="3" t="str">
        <f>IF(I$1= VLOOKUP(I$1,Events!$A:$D,1,FALSE),
VLOOKUP(
VLOOKUP($A2488,'[3]OSMEC ID + EVENT'!$A:$M,3,FALSE),Events!$B:$D,3,FALSE),)</f>
        <v>E006</v>
      </c>
      <c r="J2488" t="str">
        <f>IF(J$1= VLOOKUP(J$1,Events!$A:$D,1,FALSE),
VLOOKUP(
VLOOKUP($A2488,'[3]OSMEC ID + EVENT'!$A:$M,4,FALSE),Events!$B:$D,3,FALSE),)</f>
        <v>E007</v>
      </c>
      <c r="K2488" t="str">
        <f>IF(K$1= VLOOKUP(K$1,Events!$A:$D,1,FALSE),
VLOOKUP(
VLOOKUP($A2488,'[3]OSMEC ID + EVENT'!$A:$M,5,FALSE),Events!$B:$D,3,FALSE),)</f>
        <v>E008</v>
      </c>
      <c r="L2488" t="str">
        <f>IF(L$1= VLOOKUP(L$1,Events!$A:$D,1,FALSE),
VLOOKUP(
VLOOKUP($A2488,'[3]OSMEC ID + EVENT'!$A:$M,6,FALSE),Events!$B:$D,3,FALSE),)</f>
        <v>E009</v>
      </c>
      <c r="M2488" t="str">
        <f>IF(M$1= VLOOKUP(M$1,Events!$A:$D,1,FALSE),
VLOOKUP(
VLOOKUP($A2488,'[3]OSMEC ID + EVENT'!$A:$M,7,FALSE),Events!$B:$D,3,FALSE),)</f>
        <v>E010</v>
      </c>
      <c r="N2488" t="str">
        <f>IF(N$1= VLOOKUP(N$1,Events!$A:$D,1,FALSE),
VLOOKUP(
VLOOKUP($A2488,'[3]OSMEC ID + EVENT'!$A:$M,8,FALSE),Events!$B:$D,3,FALSE),)</f>
        <v>E011</v>
      </c>
      <c r="O2488" t="str">
        <f>IF(O$1= VLOOKUP(O$1,Events!$A:$D,1,FALSE),
VLOOKUP(
VLOOKUP($A2488,'[3]OSMEC ID + EVENT'!$A:$M,9,FALSE),Events!$B:$D,3,FALSE),)</f>
        <v>E012</v>
      </c>
      <c r="P2488" t="str">
        <f>IF(P$1= VLOOKUP(P$1,Events!$A:$D,1,FALSE),
VLOOKUP(
VLOOKUP($A2488,'[3]OSMEC ID + EVENT'!$A:$M,10,FALSE),Events!$B:$D,3,FALSE),)</f>
        <v>E013</v>
      </c>
      <c r="Q2488" t="str">
        <f>IF(Q$1= VLOOKUP(Q$1,Events!$A:$D,1,FALSE),
VLOOKUP(
VLOOKUP($A2488,'[3]OSMEC ID + EVENT'!$A:$M,11,FALSE),Events!$B:$D,3,FALSE),)</f>
        <v>E014</v>
      </c>
      <c r="R2488" t="str">
        <f>IF(R$1= VLOOKUP(R$1,Events!$A:$D,1,FALSE),
VLOOKUP(
VLOOKUP($A2488,'[3]OSMEC ID + EVENT'!$A:$M,12,FALSE),Events!$B:$D,3,FALSE),)</f>
        <v>E015</v>
      </c>
      <c r="S2488" t="str">
        <f>IF(S$1= VLOOKUP(S$1,Events!$A:$D,1,FALSE),
VLOOKUP(
VLOOKUP($A2488,'[3]OSMEC ID + EVENT'!$A:$M,13,FALSE),Events!$B:$D,3,FALSE),)</f>
        <v>E016</v>
      </c>
      <c r="T2488" t="str">
        <f>IF(
ISNA(MATCH(T$1,Events!$A:$A,0)),
0,
VLOOKUP(
VLOOKUP(A2488,'[4]OSMEC ID + EVENT'!$A:$I,2,FALSE),Events!$B:$D,3,FALSE))</f>
        <v>E017</v>
      </c>
      <c r="U2488" t="str">
        <f>IF(
ISNA(MATCH(U$1,Events!$A:$A,0)),
0,
VLOOKUP(
VLOOKUP($A2488,'[4]OSMEC ID + EVENT'!$A:$I,3,FALSE),Events!$B:$D,3,FALSE))</f>
        <v>E018</v>
      </c>
      <c r="V2488" t="str">
        <f>IF(
ISNA(MATCH(V$1,Events!$A:$A,0)),
0,
VLOOKUP(
VLOOKUP($A2488,'[4]OSMEC ID + EVENT'!$A:$I,4,FALSE),Events!$B:$D,3,FALSE))</f>
        <v>E019</v>
      </c>
      <c r="W2488" t="str">
        <f>IF(
ISNA(MATCH(W$1,Events!$A:$A,0)),
0,
VLOOKUP(
VLOOKUP($A2488,'[4]OSMEC ID + EVENT'!$A:$I,5,FALSE),Events!$B:$D,3,FALSE))</f>
        <v>E020</v>
      </c>
      <c r="X2488" t="str">
        <f>IF(
ISNA(MATCH(X$1,Events!$A:$A,0)),
0,
VLOOKUP(
VLOOKUP($A2488,'[4]OSMEC ID + EVENT'!$A:$I,6,FALSE),Events!$B:$D,3,FALSE))</f>
        <v>E021</v>
      </c>
      <c r="Y2488" t="str">
        <f>IF(
ISNA(MATCH(Y$1,Events!$A:$A,0)),
0,
VLOOKUP(
VLOOKUP($A2488,'[4]OSMEC ID + EVENT'!$A:$I,7,FALSE),Events!$B:$D,3,FALSE))</f>
        <v>E022</v>
      </c>
      <c r="Z2488" t="str">
        <f>IF(
ISNA(MATCH(Z$1,Events!$A:$A,0)),
0,
VLOOKUP(
VLOOKUP($A2488,'[4]OSMEC ID + EVENT'!$A:$I,8,FALSE),Events!$B:$D,3,FALSE))</f>
        <v>E023</v>
      </c>
      <c r="AA2488" t="str">
        <f>IFERROR(
VLOOKUP(
VLOOKUP(A2488,'[5]OSMEC ID + SUBJECT'!$A:$B,2,FALSE),Subjects!$B:$D,3,FALSE),"")</f>
        <v/>
      </c>
      <c r="AB2488" t="str">
        <f>IFERROR(
VLOOKUP(
VLOOKUP(A2488,'[6]OSMEC ID + SUBJECT'!$A:$B,2,FALSE),Subjects!B:D,3,FALSE),"")</f>
        <v/>
      </c>
      <c r="AC2488" t="str">
        <f>IFERROR(
VLOOKUP(
VLOOKUP(A2488,'[7]OSMEC-ID + SESSION'!$A:$B,2,FALSE),Subjects!$B:$D,3,FALSE),"")</f>
        <v/>
      </c>
      <c r="AD2488" t="str">
        <f>IFERROR(
VLOOKUP(
VLOOKUP(A2488,'[8]OSMEC ID + SESSION'!$A:$B,2,FALSE),Subjects!$B:$D,3,FALSE),"")</f>
        <v/>
      </c>
      <c r="AE2488" s="12" t="str">
        <f>IFERROR(
VLOOKUP(
VLOOKUP(A2488,'[9]OSMEC ID + SUBJECT'!$A:$B,2,FALSE),Subjects!$B:$D,3,FALSE),"")</f>
        <v/>
      </c>
      <c r="AF2488" t="str">
        <f>IFERROR(
VLOOKUP(
VLOOKUP(A2488,'[10]OSMEC ID + SESSION'!$A:$B,2,FALSE),Subjects!$B:$D,3),"")</f>
        <v/>
      </c>
    </row>
    <row r="2489" spans="1:32" x14ac:dyDescent="0.75">
      <c r="A2489" t="str">
        <f>Deligate_List!A2493</f>
        <v>OSMEC-3058</v>
      </c>
      <c r="B2489" t="str">
        <f>VLOOKUP(A2489,Deligate_List!A:B,2,FALSE)</f>
        <v>Dhriti</v>
      </c>
      <c r="C2489" t="str">
        <f>IFERROR(
VLOOKUP(
VLOOKUP($A2489,'[1]OSMEC ID + WORKSHOP'!$A:$B,2,FALSE),Workshop!A:C,3,FALSE),"")</f>
        <v>W009</v>
      </c>
      <c r="D2489" t="str">
        <f>IF($D$1 =Events!$A$2,
VLOOKUP(
VLOOKUP($A2489,'[2]OSMEC ID + EVENT'!$A:$E,2,FALSE),Events!$B:$D,3,FALSE))</f>
        <v>E001</v>
      </c>
      <c r="E2489" t="str">
        <f>IF(E$1=Events!$A$3,
VLOOKUP(
VLOOKUP($A2489,'[2]OSMEC ID + EVENT'!$A:$E,3,FALSE),Events!B:D,3,FALSE))</f>
        <v>E002</v>
      </c>
      <c r="F2489" t="str">
        <f>IF($F$1=Events!$A$4,
VLOOKUP(
VLOOKUP($A2491,'[2]OSMEC ID + EVENT'!$A:$E,4,FALSE),Events!B:D,3,FALSE),)</f>
        <v>E003</v>
      </c>
      <c r="G2489" t="str">
        <f>IF($G$1=Events!$A$5,
VLOOKUP(
VLOOKUP($A2491,'[2]OSMEC ID + EVENT'!$A:$E,5,FALSE),Events!$B:$D,3,FALSE),)</f>
        <v>E004</v>
      </c>
      <c r="H2489" s="3" t="str">
        <f>IF($H$1= VLOOKUP($H$1,Events!$A:$D,1,FALSE),
VLOOKUP(
VLOOKUP(A2489,'[3]OSMEC ID + EVENT'!$A:$M,2,FALSE),Events!B:D,3,FALSE),)</f>
        <v>E005</v>
      </c>
      <c r="I2489" s="3" t="str">
        <f>IF(I$1= VLOOKUP(I$1,Events!$A:$D,1,FALSE),
VLOOKUP(
VLOOKUP($A2489,'[3]OSMEC ID + EVENT'!$A:$M,3,FALSE),Events!$B:$D,3,FALSE),)</f>
        <v>E006</v>
      </c>
      <c r="J2489" t="str">
        <f>IF(J$1= VLOOKUP(J$1,Events!$A:$D,1,FALSE),
VLOOKUP(
VLOOKUP($A2489,'[3]OSMEC ID + EVENT'!$A:$M,4,FALSE),Events!$B:$D,3,FALSE),)</f>
        <v>E007</v>
      </c>
      <c r="K2489" t="str">
        <f>IF(K$1= VLOOKUP(K$1,Events!$A:$D,1,FALSE),
VLOOKUP(
VLOOKUP($A2489,'[3]OSMEC ID + EVENT'!$A:$M,5,FALSE),Events!$B:$D,3,FALSE),)</f>
        <v>E008</v>
      </c>
      <c r="L2489" t="str">
        <f>IF(L$1= VLOOKUP(L$1,Events!$A:$D,1,FALSE),
VLOOKUP(
VLOOKUP($A2489,'[3]OSMEC ID + EVENT'!$A:$M,6,FALSE),Events!$B:$D,3,FALSE),)</f>
        <v>E009</v>
      </c>
      <c r="M2489" t="str">
        <f>IF(M$1= VLOOKUP(M$1,Events!$A:$D,1,FALSE),
VLOOKUP(
VLOOKUP($A2489,'[3]OSMEC ID + EVENT'!$A:$M,7,FALSE),Events!$B:$D,3,FALSE),)</f>
        <v>E010</v>
      </c>
      <c r="N2489" t="str">
        <f>IF(N$1= VLOOKUP(N$1,Events!$A:$D,1,FALSE),
VLOOKUP(
VLOOKUP($A2489,'[3]OSMEC ID + EVENT'!$A:$M,8,FALSE),Events!$B:$D,3,FALSE),)</f>
        <v>E011</v>
      </c>
      <c r="O2489" t="str">
        <f>IF(O$1= VLOOKUP(O$1,Events!$A:$D,1,FALSE),
VLOOKUP(
VLOOKUP($A2489,'[3]OSMEC ID + EVENT'!$A:$M,9,FALSE),Events!$B:$D,3,FALSE),)</f>
        <v>E012</v>
      </c>
      <c r="P2489" t="str">
        <f>IF(P$1= VLOOKUP(P$1,Events!$A:$D,1,FALSE),
VLOOKUP(
VLOOKUP($A2489,'[3]OSMEC ID + EVENT'!$A:$M,10,FALSE),Events!$B:$D,3,FALSE),)</f>
        <v>E013</v>
      </c>
      <c r="Q2489" t="str">
        <f>IF(Q$1= VLOOKUP(Q$1,Events!$A:$D,1,FALSE),
VLOOKUP(
VLOOKUP($A2489,'[3]OSMEC ID + EVENT'!$A:$M,11,FALSE),Events!$B:$D,3,FALSE),)</f>
        <v>E014</v>
      </c>
      <c r="R2489" t="str">
        <f>IF(R$1= VLOOKUP(R$1,Events!$A:$D,1,FALSE),
VLOOKUP(
VLOOKUP($A2489,'[3]OSMEC ID + EVENT'!$A:$M,12,FALSE),Events!$B:$D,3,FALSE),)</f>
        <v>E015</v>
      </c>
      <c r="S2489" t="str">
        <f>IF(S$1= VLOOKUP(S$1,Events!$A:$D,1,FALSE),
VLOOKUP(
VLOOKUP($A2489,'[3]OSMEC ID + EVENT'!$A:$M,13,FALSE),Events!$B:$D,3,FALSE),)</f>
        <v>E016</v>
      </c>
      <c r="T2489" t="str">
        <f>IF(
ISNA(MATCH(T$1,Events!$A:$A,0)),
0,
VLOOKUP(
VLOOKUP(A2489,'[4]OSMEC ID + EVENT'!$A:$I,2,FALSE),Events!$B:$D,3,FALSE))</f>
        <v>E017</v>
      </c>
      <c r="U2489" t="str">
        <f>IF(
ISNA(MATCH(U$1,Events!$A:$A,0)),
0,
VLOOKUP(
VLOOKUP($A2489,'[4]OSMEC ID + EVENT'!$A:$I,3,FALSE),Events!$B:$D,3,FALSE))</f>
        <v>E018</v>
      </c>
      <c r="V2489" t="str">
        <f>IF(
ISNA(MATCH(V$1,Events!$A:$A,0)),
0,
VLOOKUP(
VLOOKUP($A2489,'[4]OSMEC ID + EVENT'!$A:$I,4,FALSE),Events!$B:$D,3,FALSE))</f>
        <v>E019</v>
      </c>
      <c r="W2489" t="str">
        <f>IF(
ISNA(MATCH(W$1,Events!$A:$A,0)),
0,
VLOOKUP(
VLOOKUP($A2489,'[4]OSMEC ID + EVENT'!$A:$I,5,FALSE),Events!$B:$D,3,FALSE))</f>
        <v>E020</v>
      </c>
      <c r="X2489" t="str">
        <f>IF(
ISNA(MATCH(X$1,Events!$A:$A,0)),
0,
VLOOKUP(
VLOOKUP($A2489,'[4]OSMEC ID + EVENT'!$A:$I,6,FALSE),Events!$B:$D,3,FALSE))</f>
        <v>E021</v>
      </c>
      <c r="Y2489" t="str">
        <f>IF(
ISNA(MATCH(Y$1,Events!$A:$A,0)),
0,
VLOOKUP(
VLOOKUP($A2489,'[4]OSMEC ID + EVENT'!$A:$I,7,FALSE),Events!$B:$D,3,FALSE))</f>
        <v>E022</v>
      </c>
      <c r="Z2489" t="str">
        <f>IF(
ISNA(MATCH(Z$1,Events!$A:$A,0)),
0,
VLOOKUP(
VLOOKUP($A2489,'[4]OSMEC ID + EVENT'!$A:$I,8,FALSE),Events!$B:$D,3,FALSE))</f>
        <v>E023</v>
      </c>
      <c r="AA2489" t="str">
        <f>IFERROR(
VLOOKUP(
VLOOKUP(A2489,'[5]OSMEC ID + SUBJECT'!$A:$B,2,FALSE),Subjects!$B:$D,3,FALSE),"")</f>
        <v/>
      </c>
      <c r="AB2489" t="str">
        <f>IFERROR(
VLOOKUP(
VLOOKUP(A2489,'[6]OSMEC ID + SUBJECT'!$A:$B,2,FALSE),Subjects!B:D,3,FALSE),"")</f>
        <v/>
      </c>
      <c r="AC2489" t="str">
        <f>IFERROR(
VLOOKUP(
VLOOKUP(A2489,'[7]OSMEC-ID + SESSION'!$A:$B,2,FALSE),Subjects!$B:$D,3,FALSE),"")</f>
        <v/>
      </c>
      <c r="AD2489" t="str">
        <f>IFERROR(
VLOOKUP(
VLOOKUP(A2489,'[8]OSMEC ID + SESSION'!$A:$B,2,FALSE),Subjects!$B:$D,3,FALSE),"")</f>
        <v/>
      </c>
      <c r="AE2489" s="12" t="str">
        <f>IFERROR(
VLOOKUP(
VLOOKUP(A2489,'[9]OSMEC ID + SUBJECT'!$A:$B,2,FALSE),Subjects!$B:$D,3,FALSE),"")</f>
        <v/>
      </c>
      <c r="AF2489" t="str">
        <f>IFERROR(
VLOOKUP(
VLOOKUP(A2489,'[10]OSMEC ID + SESSION'!$A:$B,2,FALSE),Subjects!$B:$D,3),"")</f>
        <v/>
      </c>
    </row>
    <row r="2490" spans="1:32" x14ac:dyDescent="0.75">
      <c r="A2490" t="str">
        <f>Deligate_List!A2494</f>
        <v>OSMEC-3059</v>
      </c>
      <c r="B2490" t="str">
        <f>VLOOKUP(A2490,Deligate_List!A:B,2,FALSE)</f>
        <v>SPOORTHY.REBALLI</v>
      </c>
      <c r="C2490" t="str">
        <f>IFERROR(
VLOOKUP(
VLOOKUP($A2490,'[1]OSMEC ID + WORKSHOP'!$A:$B,2,FALSE),Workshop!A:C,3,FALSE),"")</f>
        <v/>
      </c>
      <c r="D2490" t="str">
        <f>IF($D$1 =Events!$A$2,
VLOOKUP(
VLOOKUP($A2490,'[2]OSMEC ID + EVENT'!$A:$E,2,FALSE),Events!$B:$D,3,FALSE))</f>
        <v>E001</v>
      </c>
      <c r="E2490" t="str">
        <f>IF(E$1=Events!$A$3,
VLOOKUP(
VLOOKUP($A2490,'[2]OSMEC ID + EVENT'!$A:$E,3,FALSE),Events!B:D,3,FALSE))</f>
        <v>E002</v>
      </c>
      <c r="F2490" t="str">
        <f>IF($F$1=Events!$A$4,
VLOOKUP(
VLOOKUP($A2492,'[2]OSMEC ID + EVENT'!$A:$E,4,FALSE),Events!B:D,3,FALSE),)</f>
        <v>E003</v>
      </c>
      <c r="G2490" t="str">
        <f>IF($G$1=Events!$A$5,
VLOOKUP(
VLOOKUP($A2492,'[2]OSMEC ID + EVENT'!$A:$E,5,FALSE),Events!$B:$D,3,FALSE),)</f>
        <v>E004</v>
      </c>
      <c r="H2490" s="3" t="str">
        <f>IF($H$1= VLOOKUP($H$1,Events!$A:$D,1,FALSE),
VLOOKUP(
VLOOKUP(A2490,'[3]OSMEC ID + EVENT'!$A:$M,2,FALSE),Events!B:D,3,FALSE),)</f>
        <v>E005</v>
      </c>
      <c r="I2490" s="3" t="str">
        <f>IF(I$1= VLOOKUP(I$1,Events!$A:$D,1,FALSE),
VLOOKUP(
VLOOKUP($A2490,'[3]OSMEC ID + EVENT'!$A:$M,3,FALSE),Events!$B:$D,3,FALSE),)</f>
        <v>E006</v>
      </c>
      <c r="J2490" t="str">
        <f>IF(J$1= VLOOKUP(J$1,Events!$A:$D,1,FALSE),
VLOOKUP(
VLOOKUP($A2490,'[3]OSMEC ID + EVENT'!$A:$M,4,FALSE),Events!$B:$D,3,FALSE),)</f>
        <v>E007</v>
      </c>
      <c r="K2490" t="str">
        <f>IF(K$1= VLOOKUP(K$1,Events!$A:$D,1,FALSE),
VLOOKUP(
VLOOKUP($A2490,'[3]OSMEC ID + EVENT'!$A:$M,5,FALSE),Events!$B:$D,3,FALSE),)</f>
        <v>E008</v>
      </c>
      <c r="L2490" t="str">
        <f>IF(L$1= VLOOKUP(L$1,Events!$A:$D,1,FALSE),
VLOOKUP(
VLOOKUP($A2490,'[3]OSMEC ID + EVENT'!$A:$M,6,FALSE),Events!$B:$D,3,FALSE),)</f>
        <v>E009</v>
      </c>
      <c r="M2490" t="str">
        <f>IF(M$1= VLOOKUP(M$1,Events!$A:$D,1,FALSE),
VLOOKUP(
VLOOKUP($A2490,'[3]OSMEC ID + EVENT'!$A:$M,7,FALSE),Events!$B:$D,3,FALSE),)</f>
        <v>E010</v>
      </c>
      <c r="N2490" t="str">
        <f>IF(N$1= VLOOKUP(N$1,Events!$A:$D,1,FALSE),
VLOOKUP(
VLOOKUP($A2490,'[3]OSMEC ID + EVENT'!$A:$M,8,FALSE),Events!$B:$D,3,FALSE),)</f>
        <v>E011</v>
      </c>
      <c r="O2490" t="str">
        <f>IF(O$1= VLOOKUP(O$1,Events!$A:$D,1,FALSE),
VLOOKUP(
VLOOKUP($A2490,'[3]OSMEC ID + EVENT'!$A:$M,9,FALSE),Events!$B:$D,3,FALSE),)</f>
        <v>E012</v>
      </c>
      <c r="P2490" t="str">
        <f>IF(P$1= VLOOKUP(P$1,Events!$A:$D,1,FALSE),
VLOOKUP(
VLOOKUP($A2490,'[3]OSMEC ID + EVENT'!$A:$M,10,FALSE),Events!$B:$D,3,FALSE),)</f>
        <v>E013</v>
      </c>
      <c r="Q2490" t="str">
        <f>IF(Q$1= VLOOKUP(Q$1,Events!$A:$D,1,FALSE),
VLOOKUP(
VLOOKUP($A2490,'[3]OSMEC ID + EVENT'!$A:$M,11,FALSE),Events!$B:$D,3,FALSE),)</f>
        <v>E014</v>
      </c>
      <c r="R2490" t="str">
        <f>IF(R$1= VLOOKUP(R$1,Events!$A:$D,1,FALSE),
VLOOKUP(
VLOOKUP($A2490,'[3]OSMEC ID + EVENT'!$A:$M,12,FALSE),Events!$B:$D,3,FALSE),)</f>
        <v>E015</v>
      </c>
      <c r="S2490" t="str">
        <f>IF(S$1= VLOOKUP(S$1,Events!$A:$D,1,FALSE),
VLOOKUP(
VLOOKUP($A2490,'[3]OSMEC ID + EVENT'!$A:$M,13,FALSE),Events!$B:$D,3,FALSE),)</f>
        <v>E016</v>
      </c>
      <c r="T2490" t="str">
        <f>IF(
ISNA(MATCH(T$1,Events!$A:$A,0)),
0,
VLOOKUP(
VLOOKUP(A2490,'[4]OSMEC ID + EVENT'!$A:$I,2,FALSE),Events!$B:$D,3,FALSE))</f>
        <v>E017</v>
      </c>
      <c r="U2490" t="str">
        <f>IF(
ISNA(MATCH(U$1,Events!$A:$A,0)),
0,
VLOOKUP(
VLOOKUP($A2490,'[4]OSMEC ID + EVENT'!$A:$I,3,FALSE),Events!$B:$D,3,FALSE))</f>
        <v>E018</v>
      </c>
      <c r="V2490" t="str">
        <f>IF(
ISNA(MATCH(V$1,Events!$A:$A,0)),
0,
VLOOKUP(
VLOOKUP($A2490,'[4]OSMEC ID + EVENT'!$A:$I,4,FALSE),Events!$B:$D,3,FALSE))</f>
        <v>E019</v>
      </c>
      <c r="W2490" t="str">
        <f>IF(
ISNA(MATCH(W$1,Events!$A:$A,0)),
0,
VLOOKUP(
VLOOKUP($A2490,'[4]OSMEC ID + EVENT'!$A:$I,5,FALSE),Events!$B:$D,3,FALSE))</f>
        <v>E020</v>
      </c>
      <c r="X2490" t="str">
        <f>IF(
ISNA(MATCH(X$1,Events!$A:$A,0)),
0,
VLOOKUP(
VLOOKUP($A2490,'[4]OSMEC ID + EVENT'!$A:$I,6,FALSE),Events!$B:$D,3,FALSE))</f>
        <v>E021</v>
      </c>
      <c r="Y2490" t="str">
        <f>IF(
ISNA(MATCH(Y$1,Events!$A:$A,0)),
0,
VLOOKUP(
VLOOKUP($A2490,'[4]OSMEC ID + EVENT'!$A:$I,7,FALSE),Events!$B:$D,3,FALSE))</f>
        <v>E022</v>
      </c>
      <c r="Z2490" t="str">
        <f>IF(
ISNA(MATCH(Z$1,Events!$A:$A,0)),
0,
VLOOKUP(
VLOOKUP($A2490,'[4]OSMEC ID + EVENT'!$A:$I,8,FALSE),Events!$B:$D,3,FALSE))</f>
        <v>E023</v>
      </c>
      <c r="AA2490" t="str">
        <f>IFERROR(
VLOOKUP(
VLOOKUP(A2490,'[5]OSMEC ID + SUBJECT'!$A:$B,2,FALSE),Subjects!$B:$D,3,FALSE),"")</f>
        <v/>
      </c>
      <c r="AB2490" t="str">
        <f>IFERROR(
VLOOKUP(
VLOOKUP(A2490,'[6]OSMEC ID + SUBJECT'!$A:$B,2,FALSE),Subjects!B:D,3,FALSE),"")</f>
        <v/>
      </c>
      <c r="AC2490" t="str">
        <f>IFERROR(
VLOOKUP(
VLOOKUP(A2490,'[7]OSMEC-ID + SESSION'!$A:$B,2,FALSE),Subjects!$B:$D,3,FALSE),"")</f>
        <v/>
      </c>
      <c r="AD2490" t="str">
        <f>IFERROR(
VLOOKUP(
VLOOKUP(A2490,'[8]OSMEC ID + SESSION'!$A:$B,2,FALSE),Subjects!$B:$D,3,FALSE),"")</f>
        <v/>
      </c>
      <c r="AE2490" s="12" t="str">
        <f>IFERROR(
VLOOKUP(
VLOOKUP(A2490,'[9]OSMEC ID + SUBJECT'!$A:$B,2,FALSE),Subjects!$B:$D,3,FALSE),"")</f>
        <v/>
      </c>
      <c r="AF2490" t="str">
        <f>IFERROR(
VLOOKUP(
VLOOKUP(A2490,'[10]OSMEC ID + SESSION'!$A:$B,2,FALSE),Subjects!$B:$D,3),"")</f>
        <v/>
      </c>
    </row>
    <row r="2491" spans="1:32" x14ac:dyDescent="0.75">
      <c r="A2491" t="str">
        <f>Deligate_List!A2495</f>
        <v>OSMEC-3060</v>
      </c>
      <c r="B2491" t="str">
        <f>VLOOKUP(A2491,Deligate_List!A:B,2,FALSE)</f>
        <v>Kunal Agarwal</v>
      </c>
      <c r="C2491" t="str">
        <f>IFERROR(
VLOOKUP(
VLOOKUP($A2491,'[1]OSMEC ID + WORKSHOP'!$A:$B,2,FALSE),Workshop!A:C,3,FALSE),"")</f>
        <v>W003</v>
      </c>
      <c r="D2491" t="str">
        <f>IF($D$1 =Events!$A$2,
VLOOKUP(
VLOOKUP($A2491,'[2]OSMEC ID + EVENT'!$A:$E,2,FALSE),Events!$B:$D,3,FALSE))</f>
        <v>E001</v>
      </c>
      <c r="E2491" t="str">
        <f>IF(E$1=Events!$A$3,
VLOOKUP(
VLOOKUP($A2491,'[2]OSMEC ID + EVENT'!$A:$E,3,FALSE),Events!B:D,3,FALSE))</f>
        <v>E002</v>
      </c>
      <c r="F2491" t="str">
        <f>IF($F$1=Events!$A$4,
VLOOKUP(
VLOOKUP($A2493,'[2]OSMEC ID + EVENT'!$A:$E,4,FALSE),Events!B:D,3,FALSE),)</f>
        <v>E003</v>
      </c>
      <c r="G2491" t="str">
        <f>IF($G$1=Events!$A$5,
VLOOKUP(
VLOOKUP($A2493,'[2]OSMEC ID + EVENT'!$A:$E,5,FALSE),Events!$B:$D,3,FALSE),)</f>
        <v>E004</v>
      </c>
      <c r="H2491" s="3" t="str">
        <f>IF($H$1= VLOOKUP($H$1,Events!$A:$D,1,FALSE),
VLOOKUP(
VLOOKUP(A2491,'[3]OSMEC ID + EVENT'!$A:$M,2,FALSE),Events!B:D,3,FALSE),)</f>
        <v>E005</v>
      </c>
      <c r="I2491" s="3" t="str">
        <f>IF(I$1= VLOOKUP(I$1,Events!$A:$D,1,FALSE),
VLOOKUP(
VLOOKUP($A2491,'[3]OSMEC ID + EVENT'!$A:$M,3,FALSE),Events!$B:$D,3,FALSE),)</f>
        <v>E006</v>
      </c>
      <c r="J2491" t="str">
        <f>IF(J$1= VLOOKUP(J$1,Events!$A:$D,1,FALSE),
VLOOKUP(
VLOOKUP($A2491,'[3]OSMEC ID + EVENT'!$A:$M,4,FALSE),Events!$B:$D,3,FALSE),)</f>
        <v>E007</v>
      </c>
      <c r="K2491" t="str">
        <f>IF(K$1= VLOOKUP(K$1,Events!$A:$D,1,FALSE),
VLOOKUP(
VLOOKUP($A2491,'[3]OSMEC ID + EVENT'!$A:$M,5,FALSE),Events!$B:$D,3,FALSE),)</f>
        <v>E008</v>
      </c>
      <c r="L2491" t="str">
        <f>IF(L$1= VLOOKUP(L$1,Events!$A:$D,1,FALSE),
VLOOKUP(
VLOOKUP($A2491,'[3]OSMEC ID + EVENT'!$A:$M,6,FALSE),Events!$B:$D,3,FALSE),)</f>
        <v>E009</v>
      </c>
      <c r="M2491" t="str">
        <f>IF(M$1= VLOOKUP(M$1,Events!$A:$D,1,FALSE),
VLOOKUP(
VLOOKUP($A2491,'[3]OSMEC ID + EVENT'!$A:$M,7,FALSE),Events!$B:$D,3,FALSE),)</f>
        <v>E010</v>
      </c>
      <c r="N2491" t="str">
        <f>IF(N$1= VLOOKUP(N$1,Events!$A:$D,1,FALSE),
VLOOKUP(
VLOOKUP($A2491,'[3]OSMEC ID + EVENT'!$A:$M,8,FALSE),Events!$B:$D,3,FALSE),)</f>
        <v>E011</v>
      </c>
      <c r="O2491" t="str">
        <f>IF(O$1= VLOOKUP(O$1,Events!$A:$D,1,FALSE),
VLOOKUP(
VLOOKUP($A2491,'[3]OSMEC ID + EVENT'!$A:$M,9,FALSE),Events!$B:$D,3,FALSE),)</f>
        <v>E012</v>
      </c>
      <c r="P2491" t="str">
        <f>IF(P$1= VLOOKUP(P$1,Events!$A:$D,1,FALSE),
VLOOKUP(
VLOOKUP($A2491,'[3]OSMEC ID + EVENT'!$A:$M,10,FALSE),Events!$B:$D,3,FALSE),)</f>
        <v>E013</v>
      </c>
      <c r="Q2491" t="str">
        <f>IF(Q$1= VLOOKUP(Q$1,Events!$A:$D,1,FALSE),
VLOOKUP(
VLOOKUP($A2491,'[3]OSMEC ID + EVENT'!$A:$M,11,FALSE),Events!$B:$D,3,FALSE),)</f>
        <v>E014</v>
      </c>
      <c r="R2491" t="str">
        <f>IF(R$1= VLOOKUP(R$1,Events!$A:$D,1,FALSE),
VLOOKUP(
VLOOKUP($A2491,'[3]OSMEC ID + EVENT'!$A:$M,12,FALSE),Events!$B:$D,3,FALSE),)</f>
        <v>E015</v>
      </c>
      <c r="S2491" t="str">
        <f>IF(S$1= VLOOKUP(S$1,Events!$A:$D,1,FALSE),
VLOOKUP(
VLOOKUP($A2491,'[3]OSMEC ID + EVENT'!$A:$M,13,FALSE),Events!$B:$D,3,FALSE),)</f>
        <v>E016</v>
      </c>
      <c r="T2491" t="str">
        <f>IF(
ISNA(MATCH(T$1,Events!$A:$A,0)),
0,
VLOOKUP(
VLOOKUP(A2491,'[4]OSMEC ID + EVENT'!$A:$I,2,FALSE),Events!$B:$D,3,FALSE))</f>
        <v>E017</v>
      </c>
      <c r="U2491" t="str">
        <f>IF(
ISNA(MATCH(U$1,Events!$A:$A,0)),
0,
VLOOKUP(
VLOOKUP($A2491,'[4]OSMEC ID + EVENT'!$A:$I,3,FALSE),Events!$B:$D,3,FALSE))</f>
        <v>E018</v>
      </c>
      <c r="V2491" t="str">
        <f>IF(
ISNA(MATCH(V$1,Events!$A:$A,0)),
0,
VLOOKUP(
VLOOKUP($A2491,'[4]OSMEC ID + EVENT'!$A:$I,4,FALSE),Events!$B:$D,3,FALSE))</f>
        <v>E019</v>
      </c>
      <c r="W2491" t="str">
        <f>IF(
ISNA(MATCH(W$1,Events!$A:$A,0)),
0,
VLOOKUP(
VLOOKUP($A2491,'[4]OSMEC ID + EVENT'!$A:$I,5,FALSE),Events!$B:$D,3,FALSE))</f>
        <v>E020</v>
      </c>
      <c r="X2491" t="str">
        <f>IF(
ISNA(MATCH(X$1,Events!$A:$A,0)),
0,
VLOOKUP(
VLOOKUP($A2491,'[4]OSMEC ID + EVENT'!$A:$I,6,FALSE),Events!$B:$D,3,FALSE))</f>
        <v>E021</v>
      </c>
      <c r="Y2491" t="str">
        <f>IF(
ISNA(MATCH(Y$1,Events!$A:$A,0)),
0,
VLOOKUP(
VLOOKUP($A2491,'[4]OSMEC ID + EVENT'!$A:$I,7,FALSE),Events!$B:$D,3,FALSE))</f>
        <v>E022</v>
      </c>
      <c r="Z2491" t="str">
        <f>IF(
ISNA(MATCH(Z$1,Events!$A:$A,0)),
0,
VLOOKUP(
VLOOKUP($A2491,'[4]OSMEC ID + EVENT'!$A:$I,8,FALSE),Events!$B:$D,3,FALSE))</f>
        <v>E023</v>
      </c>
      <c r="AA2491" t="str">
        <f>IFERROR(
VLOOKUP(
VLOOKUP(A2491,'[5]OSMEC ID + SUBJECT'!$A:$B,2,FALSE),Subjects!$B:$D,3,FALSE),"")</f>
        <v/>
      </c>
      <c r="AB2491" t="str">
        <f>IFERROR(
VLOOKUP(
VLOOKUP(A2491,'[6]OSMEC ID + SUBJECT'!$A:$B,2,FALSE),Subjects!B:D,3,FALSE),"")</f>
        <v/>
      </c>
      <c r="AC2491" t="str">
        <f>IFERROR(
VLOOKUP(
VLOOKUP(A2491,'[7]OSMEC-ID + SESSION'!$A:$B,2,FALSE),Subjects!$B:$D,3,FALSE),"")</f>
        <v/>
      </c>
      <c r="AD2491" t="str">
        <f>IFERROR(
VLOOKUP(
VLOOKUP(A2491,'[8]OSMEC ID + SESSION'!$A:$B,2,FALSE),Subjects!$B:$D,3,FALSE),"")</f>
        <v/>
      </c>
      <c r="AE2491" s="12" t="str">
        <f>IFERROR(
VLOOKUP(
VLOOKUP(A2491,'[9]OSMEC ID + SUBJECT'!$A:$B,2,FALSE),Subjects!$B:$D,3,FALSE),"")</f>
        <v/>
      </c>
      <c r="AF2491" t="str">
        <f>IFERROR(
VLOOKUP(
VLOOKUP(A2491,'[10]OSMEC ID + SESSION'!$A:$B,2,FALSE),Subjects!$B:$D,3),"")</f>
        <v/>
      </c>
    </row>
    <row r="2492" spans="1:32" x14ac:dyDescent="0.75">
      <c r="A2492" t="str">
        <f>Deligate_List!A2496</f>
        <v>OSMEC-3062</v>
      </c>
      <c r="B2492" t="str">
        <f>VLOOKUP(A2492,Deligate_List!A:B,2,FALSE)</f>
        <v>KAMSANI VIJJI REDDY</v>
      </c>
      <c r="C2492" t="str">
        <f>IFERROR(
VLOOKUP(
VLOOKUP($A2492,'[1]OSMEC ID + WORKSHOP'!$A:$B,2,FALSE),Workshop!A:C,3,FALSE),"")</f>
        <v/>
      </c>
      <c r="D2492" t="str">
        <f>IF($D$1 =Events!$A$2,
VLOOKUP(
VLOOKUP($A2492,'[2]OSMEC ID + EVENT'!$A:$E,2,FALSE),Events!$B:$D,3,FALSE))</f>
        <v>E001</v>
      </c>
      <c r="E2492" t="str">
        <f>IF(E$1=Events!$A$3,
VLOOKUP(
VLOOKUP($A2492,'[2]OSMEC ID + EVENT'!$A:$E,3,FALSE),Events!B:D,3,FALSE))</f>
        <v>E002</v>
      </c>
      <c r="F2492" t="str">
        <f>IF($F$1=Events!$A$4,
VLOOKUP(
VLOOKUP($A2494,'[2]OSMEC ID + EVENT'!$A:$E,4,FALSE),Events!B:D,3,FALSE),)</f>
        <v>E003</v>
      </c>
      <c r="G2492" t="str">
        <f>IF($G$1=Events!$A$5,
VLOOKUP(
VLOOKUP($A2494,'[2]OSMEC ID + EVENT'!$A:$E,5,FALSE),Events!$B:$D,3,FALSE),)</f>
        <v>E004</v>
      </c>
      <c r="H2492" s="3" t="str">
        <f>IF($H$1= VLOOKUP($H$1,Events!$A:$D,1,FALSE),
VLOOKUP(
VLOOKUP(A2492,'[3]OSMEC ID + EVENT'!$A:$M,2,FALSE),Events!B:D,3,FALSE),)</f>
        <v>E005</v>
      </c>
      <c r="I2492" s="3" t="str">
        <f>IF(I$1= VLOOKUP(I$1,Events!$A:$D,1,FALSE),
VLOOKUP(
VLOOKUP($A2492,'[3]OSMEC ID + EVENT'!$A:$M,3,FALSE),Events!$B:$D,3,FALSE),)</f>
        <v>E006</v>
      </c>
      <c r="J2492" t="str">
        <f>IF(J$1= VLOOKUP(J$1,Events!$A:$D,1,FALSE),
VLOOKUP(
VLOOKUP($A2492,'[3]OSMEC ID + EVENT'!$A:$M,4,FALSE),Events!$B:$D,3,FALSE),)</f>
        <v>E007</v>
      </c>
      <c r="K2492" t="str">
        <f>IF(K$1= VLOOKUP(K$1,Events!$A:$D,1,FALSE),
VLOOKUP(
VLOOKUP($A2492,'[3]OSMEC ID + EVENT'!$A:$M,5,FALSE),Events!$B:$D,3,FALSE),)</f>
        <v>E008</v>
      </c>
      <c r="L2492" t="str">
        <f>IF(L$1= VLOOKUP(L$1,Events!$A:$D,1,FALSE),
VLOOKUP(
VLOOKUP($A2492,'[3]OSMEC ID + EVENT'!$A:$M,6,FALSE),Events!$B:$D,3,FALSE),)</f>
        <v>E009</v>
      </c>
      <c r="M2492" t="str">
        <f>IF(M$1= VLOOKUP(M$1,Events!$A:$D,1,FALSE),
VLOOKUP(
VLOOKUP($A2492,'[3]OSMEC ID + EVENT'!$A:$M,7,FALSE),Events!$B:$D,3,FALSE),)</f>
        <v>E010</v>
      </c>
      <c r="N2492" t="str">
        <f>IF(N$1= VLOOKUP(N$1,Events!$A:$D,1,FALSE),
VLOOKUP(
VLOOKUP($A2492,'[3]OSMEC ID + EVENT'!$A:$M,8,FALSE),Events!$B:$D,3,FALSE),)</f>
        <v>E011</v>
      </c>
      <c r="O2492" t="str">
        <f>IF(O$1= VLOOKUP(O$1,Events!$A:$D,1,FALSE),
VLOOKUP(
VLOOKUP($A2492,'[3]OSMEC ID + EVENT'!$A:$M,9,FALSE),Events!$B:$D,3,FALSE),)</f>
        <v>E012</v>
      </c>
      <c r="P2492" t="str">
        <f>IF(P$1= VLOOKUP(P$1,Events!$A:$D,1,FALSE),
VLOOKUP(
VLOOKUP($A2492,'[3]OSMEC ID + EVENT'!$A:$M,10,FALSE),Events!$B:$D,3,FALSE),)</f>
        <v>E013</v>
      </c>
      <c r="Q2492" t="str">
        <f>IF(Q$1= VLOOKUP(Q$1,Events!$A:$D,1,FALSE),
VLOOKUP(
VLOOKUP($A2492,'[3]OSMEC ID + EVENT'!$A:$M,11,FALSE),Events!$B:$D,3,FALSE),)</f>
        <v>E014</v>
      </c>
      <c r="R2492" t="str">
        <f>IF(R$1= VLOOKUP(R$1,Events!$A:$D,1,FALSE),
VLOOKUP(
VLOOKUP($A2492,'[3]OSMEC ID + EVENT'!$A:$M,12,FALSE),Events!$B:$D,3,FALSE),)</f>
        <v>E015</v>
      </c>
      <c r="S2492" t="str">
        <f>IF(S$1= VLOOKUP(S$1,Events!$A:$D,1,FALSE),
VLOOKUP(
VLOOKUP($A2492,'[3]OSMEC ID + EVENT'!$A:$M,13,FALSE),Events!$B:$D,3,FALSE),)</f>
        <v>E016</v>
      </c>
      <c r="T2492" t="str">
        <f>IF(
ISNA(MATCH(T$1,Events!$A:$A,0)),
0,
VLOOKUP(
VLOOKUP(A2492,'[4]OSMEC ID + EVENT'!$A:$I,2,FALSE),Events!$B:$D,3,FALSE))</f>
        <v>E017</v>
      </c>
      <c r="U2492" t="str">
        <f>IF(
ISNA(MATCH(U$1,Events!$A:$A,0)),
0,
VLOOKUP(
VLOOKUP($A2492,'[4]OSMEC ID + EVENT'!$A:$I,3,FALSE),Events!$B:$D,3,FALSE))</f>
        <v>E018</v>
      </c>
      <c r="V2492" t="str">
        <f>IF(
ISNA(MATCH(V$1,Events!$A:$A,0)),
0,
VLOOKUP(
VLOOKUP($A2492,'[4]OSMEC ID + EVENT'!$A:$I,4,FALSE),Events!$B:$D,3,FALSE))</f>
        <v>E019</v>
      </c>
      <c r="W2492" t="str">
        <f>IF(
ISNA(MATCH(W$1,Events!$A:$A,0)),
0,
VLOOKUP(
VLOOKUP($A2492,'[4]OSMEC ID + EVENT'!$A:$I,5,FALSE),Events!$B:$D,3,FALSE))</f>
        <v>E020</v>
      </c>
      <c r="X2492" t="str">
        <f>IF(
ISNA(MATCH(X$1,Events!$A:$A,0)),
0,
VLOOKUP(
VLOOKUP($A2492,'[4]OSMEC ID + EVENT'!$A:$I,6,FALSE),Events!$B:$D,3,FALSE))</f>
        <v>E021</v>
      </c>
      <c r="Y2492" t="str">
        <f>IF(
ISNA(MATCH(Y$1,Events!$A:$A,0)),
0,
VLOOKUP(
VLOOKUP($A2492,'[4]OSMEC ID + EVENT'!$A:$I,7,FALSE),Events!$B:$D,3,FALSE))</f>
        <v>E022</v>
      </c>
      <c r="Z2492" t="str">
        <f>IF(
ISNA(MATCH(Z$1,Events!$A:$A,0)),
0,
VLOOKUP(
VLOOKUP($A2492,'[4]OSMEC ID + EVENT'!$A:$I,8,FALSE),Events!$B:$D,3,FALSE))</f>
        <v>E023</v>
      </c>
      <c r="AA2492" t="str">
        <f>IFERROR(
VLOOKUP(
VLOOKUP(A2492,'[5]OSMEC ID + SUBJECT'!$A:$B,2,FALSE),Subjects!$B:$D,3,FALSE),"")</f>
        <v/>
      </c>
      <c r="AB2492" t="str">
        <f>IFERROR(
VLOOKUP(
VLOOKUP(A2492,'[6]OSMEC ID + SUBJECT'!$A:$B,2,FALSE),Subjects!B:D,3,FALSE),"")</f>
        <v/>
      </c>
      <c r="AC2492" t="str">
        <f>IFERROR(
VLOOKUP(
VLOOKUP(A2492,'[7]OSMEC-ID + SESSION'!$A:$B,2,FALSE),Subjects!$B:$D,3,FALSE),"")</f>
        <v/>
      </c>
      <c r="AD2492" t="str">
        <f>IFERROR(
VLOOKUP(
VLOOKUP(A2492,'[8]OSMEC ID + SESSION'!$A:$B,2,FALSE),Subjects!$B:$D,3,FALSE),"")</f>
        <v>S014</v>
      </c>
      <c r="AE2492" s="12" t="str">
        <f>IFERROR(
VLOOKUP(
VLOOKUP(A2492,'[9]OSMEC ID + SUBJECT'!$A:$B,2,FALSE),Subjects!$B:$D,3,FALSE),"")</f>
        <v/>
      </c>
      <c r="AF2492" t="str">
        <f>IFERROR(
VLOOKUP(
VLOOKUP(A2492,'[10]OSMEC ID + SESSION'!$A:$B,2,FALSE),Subjects!$B:$D,3),"")</f>
        <v/>
      </c>
    </row>
    <row r="2493" spans="1:32" x14ac:dyDescent="0.75">
      <c r="A2493" t="str">
        <f>Deligate_List!A2497</f>
        <v>OSMEC-3063</v>
      </c>
      <c r="B2493" t="str">
        <f>VLOOKUP(A2493,Deligate_List!A:B,2,FALSE)</f>
        <v>KOTTURI PHANI SHIVANI</v>
      </c>
      <c r="C2493" t="str">
        <f>IFERROR(
VLOOKUP(
VLOOKUP($A2493,'[1]OSMEC ID + WORKSHOP'!$A:$B,2,FALSE),Workshop!A:C,3,FALSE),"")</f>
        <v>W007</v>
      </c>
      <c r="D2493" t="str">
        <f>IF($D$1 =Events!$A$2,
VLOOKUP(
VLOOKUP($A2493,'[2]OSMEC ID + EVENT'!$A:$E,2,FALSE),Events!$B:$D,3,FALSE))</f>
        <v>E001</v>
      </c>
      <c r="E2493" t="str">
        <f>IF(E$1=Events!$A$3,
VLOOKUP(
VLOOKUP($A2493,'[2]OSMEC ID + EVENT'!$A:$E,3,FALSE),Events!B:D,3,FALSE))</f>
        <v>E002</v>
      </c>
      <c r="F2493" t="str">
        <f>IF($F$1=Events!$A$4,
VLOOKUP(
VLOOKUP($A2495,'[2]OSMEC ID + EVENT'!$A:$E,4,FALSE),Events!B:D,3,FALSE),)</f>
        <v>E003</v>
      </c>
      <c r="G2493" t="str">
        <f>IF($G$1=Events!$A$5,
VLOOKUP(
VLOOKUP($A2495,'[2]OSMEC ID + EVENT'!$A:$E,5,FALSE),Events!$B:$D,3,FALSE),)</f>
        <v>E004</v>
      </c>
      <c r="H2493" s="3" t="str">
        <f>IF($H$1= VLOOKUP($H$1,Events!$A:$D,1,FALSE),
VLOOKUP(
VLOOKUP(A2493,'[3]OSMEC ID + EVENT'!$A:$M,2,FALSE),Events!B:D,3,FALSE),)</f>
        <v>E005</v>
      </c>
      <c r="I2493" s="3" t="str">
        <f>IF(I$1= VLOOKUP(I$1,Events!$A:$D,1,FALSE),
VLOOKUP(
VLOOKUP($A2493,'[3]OSMEC ID + EVENT'!$A:$M,3,FALSE),Events!$B:$D,3,FALSE),)</f>
        <v>E006</v>
      </c>
      <c r="J2493" t="str">
        <f>IF(J$1= VLOOKUP(J$1,Events!$A:$D,1,FALSE),
VLOOKUP(
VLOOKUP($A2493,'[3]OSMEC ID + EVENT'!$A:$M,4,FALSE),Events!$B:$D,3,FALSE),)</f>
        <v>E007</v>
      </c>
      <c r="K2493" t="str">
        <f>IF(K$1= VLOOKUP(K$1,Events!$A:$D,1,FALSE),
VLOOKUP(
VLOOKUP($A2493,'[3]OSMEC ID + EVENT'!$A:$M,5,FALSE),Events!$B:$D,3,FALSE),)</f>
        <v>E008</v>
      </c>
      <c r="L2493" t="str">
        <f>IF(L$1= VLOOKUP(L$1,Events!$A:$D,1,FALSE),
VLOOKUP(
VLOOKUP($A2493,'[3]OSMEC ID + EVENT'!$A:$M,6,FALSE),Events!$B:$D,3,FALSE),)</f>
        <v>E009</v>
      </c>
      <c r="M2493" t="str">
        <f>IF(M$1= VLOOKUP(M$1,Events!$A:$D,1,FALSE),
VLOOKUP(
VLOOKUP($A2493,'[3]OSMEC ID + EVENT'!$A:$M,7,FALSE),Events!$B:$D,3,FALSE),)</f>
        <v>E010</v>
      </c>
      <c r="N2493" t="str">
        <f>IF(N$1= VLOOKUP(N$1,Events!$A:$D,1,FALSE),
VLOOKUP(
VLOOKUP($A2493,'[3]OSMEC ID + EVENT'!$A:$M,8,FALSE),Events!$B:$D,3,FALSE),)</f>
        <v>E011</v>
      </c>
      <c r="O2493" t="str">
        <f>IF(O$1= VLOOKUP(O$1,Events!$A:$D,1,FALSE),
VLOOKUP(
VLOOKUP($A2493,'[3]OSMEC ID + EVENT'!$A:$M,9,FALSE),Events!$B:$D,3,FALSE),)</f>
        <v>E012</v>
      </c>
      <c r="P2493" t="str">
        <f>IF(P$1= VLOOKUP(P$1,Events!$A:$D,1,FALSE),
VLOOKUP(
VLOOKUP($A2493,'[3]OSMEC ID + EVENT'!$A:$M,10,FALSE),Events!$B:$D,3,FALSE),)</f>
        <v>E013</v>
      </c>
      <c r="Q2493" t="str">
        <f>IF(Q$1= VLOOKUP(Q$1,Events!$A:$D,1,FALSE),
VLOOKUP(
VLOOKUP($A2493,'[3]OSMEC ID + EVENT'!$A:$M,11,FALSE),Events!$B:$D,3,FALSE),)</f>
        <v>E014</v>
      </c>
      <c r="R2493" t="str">
        <f>IF(R$1= VLOOKUP(R$1,Events!$A:$D,1,FALSE),
VLOOKUP(
VLOOKUP($A2493,'[3]OSMEC ID + EVENT'!$A:$M,12,FALSE),Events!$B:$D,3,FALSE),)</f>
        <v>E015</v>
      </c>
      <c r="S2493" t="str">
        <f>IF(S$1= VLOOKUP(S$1,Events!$A:$D,1,FALSE),
VLOOKUP(
VLOOKUP($A2493,'[3]OSMEC ID + EVENT'!$A:$M,13,FALSE),Events!$B:$D,3,FALSE),)</f>
        <v>E016</v>
      </c>
      <c r="T2493" t="str">
        <f>IF(
ISNA(MATCH(T$1,Events!$A:$A,0)),
0,
VLOOKUP(
VLOOKUP(A2493,'[4]OSMEC ID + EVENT'!$A:$I,2,FALSE),Events!$B:$D,3,FALSE))</f>
        <v>E017</v>
      </c>
      <c r="U2493" t="str">
        <f>IF(
ISNA(MATCH(U$1,Events!$A:$A,0)),
0,
VLOOKUP(
VLOOKUP($A2493,'[4]OSMEC ID + EVENT'!$A:$I,3,FALSE),Events!$B:$D,3,FALSE))</f>
        <v>E018</v>
      </c>
      <c r="V2493" t="str">
        <f>IF(
ISNA(MATCH(V$1,Events!$A:$A,0)),
0,
VLOOKUP(
VLOOKUP($A2493,'[4]OSMEC ID + EVENT'!$A:$I,4,FALSE),Events!$B:$D,3,FALSE))</f>
        <v>E019</v>
      </c>
      <c r="W2493" t="str">
        <f>IF(
ISNA(MATCH(W$1,Events!$A:$A,0)),
0,
VLOOKUP(
VLOOKUP($A2493,'[4]OSMEC ID + EVENT'!$A:$I,5,FALSE),Events!$B:$D,3,FALSE))</f>
        <v>E020</v>
      </c>
      <c r="X2493" t="str">
        <f>IF(
ISNA(MATCH(X$1,Events!$A:$A,0)),
0,
VLOOKUP(
VLOOKUP($A2493,'[4]OSMEC ID + EVENT'!$A:$I,6,FALSE),Events!$B:$D,3,FALSE))</f>
        <v>E021</v>
      </c>
      <c r="Y2493" t="str">
        <f>IF(
ISNA(MATCH(Y$1,Events!$A:$A,0)),
0,
VLOOKUP(
VLOOKUP($A2493,'[4]OSMEC ID + EVENT'!$A:$I,7,FALSE),Events!$B:$D,3,FALSE))</f>
        <v>E022</v>
      </c>
      <c r="Z2493" t="str">
        <f>IF(
ISNA(MATCH(Z$1,Events!$A:$A,0)),
0,
VLOOKUP(
VLOOKUP($A2493,'[4]OSMEC ID + EVENT'!$A:$I,8,FALSE),Events!$B:$D,3,FALSE))</f>
        <v>E023</v>
      </c>
      <c r="AA2493" t="str">
        <f>IFERROR(
VLOOKUP(
VLOOKUP(A2493,'[5]OSMEC ID + SUBJECT'!$A:$B,2,FALSE),Subjects!$B:$D,3,FALSE),"")</f>
        <v/>
      </c>
      <c r="AB2493" t="str">
        <f>IFERROR(
VLOOKUP(
VLOOKUP(A2493,'[6]OSMEC ID + SUBJECT'!$A:$B,2,FALSE),Subjects!B:D,3,FALSE),"")</f>
        <v/>
      </c>
      <c r="AC2493" t="str">
        <f>IFERROR(
VLOOKUP(
VLOOKUP(A2493,'[7]OSMEC-ID + SESSION'!$A:$B,2,FALSE),Subjects!$B:$D,3,FALSE),"")</f>
        <v/>
      </c>
      <c r="AD2493" t="str">
        <f>IFERROR(
VLOOKUP(
VLOOKUP(A2493,'[8]OSMEC ID + SESSION'!$A:$B,2,FALSE),Subjects!$B:$D,3,FALSE),"")</f>
        <v/>
      </c>
      <c r="AE2493" s="12" t="str">
        <f>IFERROR(
VLOOKUP(
VLOOKUP(A2493,'[9]OSMEC ID + SUBJECT'!$A:$B,2,FALSE),Subjects!$B:$D,3,FALSE),"")</f>
        <v/>
      </c>
      <c r="AF2493" t="str">
        <f>IFERROR(
VLOOKUP(
VLOOKUP(A2493,'[10]OSMEC ID + SESSION'!$A:$B,2,FALSE),Subjects!$B:$D,3),"")</f>
        <v/>
      </c>
    </row>
    <row r="2494" spans="1:32" x14ac:dyDescent="0.75">
      <c r="A2494" t="str">
        <f>Deligate_List!A2498</f>
        <v>OSMEC-3064</v>
      </c>
      <c r="B2494" t="str">
        <f>VLOOKUP(A2494,Deligate_List!A:B,2,FALSE)</f>
        <v>MOHAMMED IMAMUDDIN ANSARI</v>
      </c>
      <c r="C2494" t="str">
        <f>IFERROR(
VLOOKUP(
VLOOKUP($A2494,'[1]OSMEC ID + WORKSHOP'!$A:$B,2,FALSE),Workshop!A:C,3,FALSE),"")</f>
        <v>W007</v>
      </c>
      <c r="D2494" t="str">
        <f>IF($D$1 =Events!$A$2,
VLOOKUP(
VLOOKUP($A2494,'[2]OSMEC ID + EVENT'!$A:$E,2,FALSE),Events!$B:$D,3,FALSE))</f>
        <v>E001</v>
      </c>
      <c r="E2494" t="str">
        <f>IF(E$1=Events!$A$3,
VLOOKUP(
VLOOKUP($A2494,'[2]OSMEC ID + EVENT'!$A:$E,3,FALSE),Events!B:D,3,FALSE))</f>
        <v>E002</v>
      </c>
      <c r="F2494" t="str">
        <f>IF($F$1=Events!$A$4,
VLOOKUP(
VLOOKUP($A2496,'[2]OSMEC ID + EVENT'!$A:$E,4,FALSE),Events!B:D,3,FALSE),)</f>
        <v>E003</v>
      </c>
      <c r="G2494" t="str">
        <f>IF($G$1=Events!$A$5,
VLOOKUP(
VLOOKUP($A2496,'[2]OSMEC ID + EVENT'!$A:$E,5,FALSE),Events!$B:$D,3,FALSE),)</f>
        <v>E004</v>
      </c>
      <c r="H2494" s="3" t="str">
        <f>IF($H$1= VLOOKUP($H$1,Events!$A:$D,1,FALSE),
VLOOKUP(
VLOOKUP(A2494,'[3]OSMEC ID + EVENT'!$A:$M,2,FALSE),Events!B:D,3,FALSE),)</f>
        <v>E005</v>
      </c>
      <c r="I2494" s="3" t="str">
        <f>IF(I$1= VLOOKUP(I$1,Events!$A:$D,1,FALSE),
VLOOKUP(
VLOOKUP($A2494,'[3]OSMEC ID + EVENT'!$A:$M,3,FALSE),Events!$B:$D,3,FALSE),)</f>
        <v>E006</v>
      </c>
      <c r="J2494" t="str">
        <f>IF(J$1= VLOOKUP(J$1,Events!$A:$D,1,FALSE),
VLOOKUP(
VLOOKUP($A2494,'[3]OSMEC ID + EVENT'!$A:$M,4,FALSE),Events!$B:$D,3,FALSE),)</f>
        <v>E007</v>
      </c>
      <c r="K2494" t="str">
        <f>IF(K$1= VLOOKUP(K$1,Events!$A:$D,1,FALSE),
VLOOKUP(
VLOOKUP($A2494,'[3]OSMEC ID + EVENT'!$A:$M,5,FALSE),Events!$B:$D,3,FALSE),)</f>
        <v>E008</v>
      </c>
      <c r="L2494" t="str">
        <f>IF(L$1= VLOOKUP(L$1,Events!$A:$D,1,FALSE),
VLOOKUP(
VLOOKUP($A2494,'[3]OSMEC ID + EVENT'!$A:$M,6,FALSE),Events!$B:$D,3,FALSE),)</f>
        <v>E009</v>
      </c>
      <c r="M2494" t="str">
        <f>IF(M$1= VLOOKUP(M$1,Events!$A:$D,1,FALSE),
VLOOKUP(
VLOOKUP($A2494,'[3]OSMEC ID + EVENT'!$A:$M,7,FALSE),Events!$B:$D,3,FALSE),)</f>
        <v>E010</v>
      </c>
      <c r="N2494" t="str">
        <f>IF(N$1= VLOOKUP(N$1,Events!$A:$D,1,FALSE),
VLOOKUP(
VLOOKUP($A2494,'[3]OSMEC ID + EVENT'!$A:$M,8,FALSE),Events!$B:$D,3,FALSE),)</f>
        <v>E011</v>
      </c>
      <c r="O2494" t="str">
        <f>IF(O$1= VLOOKUP(O$1,Events!$A:$D,1,FALSE),
VLOOKUP(
VLOOKUP($A2494,'[3]OSMEC ID + EVENT'!$A:$M,9,FALSE),Events!$B:$D,3,FALSE),)</f>
        <v>E012</v>
      </c>
      <c r="P2494" t="str">
        <f>IF(P$1= VLOOKUP(P$1,Events!$A:$D,1,FALSE),
VLOOKUP(
VLOOKUP($A2494,'[3]OSMEC ID + EVENT'!$A:$M,10,FALSE),Events!$B:$D,3,FALSE),)</f>
        <v>E013</v>
      </c>
      <c r="Q2494" t="str">
        <f>IF(Q$1= VLOOKUP(Q$1,Events!$A:$D,1,FALSE),
VLOOKUP(
VLOOKUP($A2494,'[3]OSMEC ID + EVENT'!$A:$M,11,FALSE),Events!$B:$D,3,FALSE),)</f>
        <v>E014</v>
      </c>
      <c r="R2494" t="str">
        <f>IF(R$1= VLOOKUP(R$1,Events!$A:$D,1,FALSE),
VLOOKUP(
VLOOKUP($A2494,'[3]OSMEC ID + EVENT'!$A:$M,12,FALSE),Events!$B:$D,3,FALSE),)</f>
        <v>E015</v>
      </c>
      <c r="S2494" t="str">
        <f>IF(S$1= VLOOKUP(S$1,Events!$A:$D,1,FALSE),
VLOOKUP(
VLOOKUP($A2494,'[3]OSMEC ID + EVENT'!$A:$M,13,FALSE),Events!$B:$D,3,FALSE),)</f>
        <v>E016</v>
      </c>
      <c r="T2494" t="str">
        <f>IF(
ISNA(MATCH(T$1,Events!$A:$A,0)),
0,
VLOOKUP(
VLOOKUP(A2494,'[4]OSMEC ID + EVENT'!$A:$I,2,FALSE),Events!$B:$D,3,FALSE))</f>
        <v>E017</v>
      </c>
      <c r="U2494" t="str">
        <f>IF(
ISNA(MATCH(U$1,Events!$A:$A,0)),
0,
VLOOKUP(
VLOOKUP($A2494,'[4]OSMEC ID + EVENT'!$A:$I,3,FALSE),Events!$B:$D,3,FALSE))</f>
        <v>E018</v>
      </c>
      <c r="V2494" t="str">
        <f>IF(
ISNA(MATCH(V$1,Events!$A:$A,0)),
0,
VLOOKUP(
VLOOKUP($A2494,'[4]OSMEC ID + EVENT'!$A:$I,4,FALSE),Events!$B:$D,3,FALSE))</f>
        <v>E019</v>
      </c>
      <c r="W2494" t="str">
        <f>IF(
ISNA(MATCH(W$1,Events!$A:$A,0)),
0,
VLOOKUP(
VLOOKUP($A2494,'[4]OSMEC ID + EVENT'!$A:$I,5,FALSE),Events!$B:$D,3,FALSE))</f>
        <v>E020</v>
      </c>
      <c r="X2494" t="str">
        <f>IF(
ISNA(MATCH(X$1,Events!$A:$A,0)),
0,
VLOOKUP(
VLOOKUP($A2494,'[4]OSMEC ID + EVENT'!$A:$I,6,FALSE),Events!$B:$D,3,FALSE))</f>
        <v>E021</v>
      </c>
      <c r="Y2494" t="str">
        <f>IF(
ISNA(MATCH(Y$1,Events!$A:$A,0)),
0,
VLOOKUP(
VLOOKUP($A2494,'[4]OSMEC ID + EVENT'!$A:$I,7,FALSE),Events!$B:$D,3,FALSE))</f>
        <v>E022</v>
      </c>
      <c r="Z2494" t="str">
        <f>IF(
ISNA(MATCH(Z$1,Events!$A:$A,0)),
0,
VLOOKUP(
VLOOKUP($A2494,'[4]OSMEC ID + EVENT'!$A:$I,8,FALSE),Events!$B:$D,3,FALSE))</f>
        <v>E023</v>
      </c>
      <c r="AA2494" t="str">
        <f>IFERROR(
VLOOKUP(
VLOOKUP(A2494,'[5]OSMEC ID + SUBJECT'!$A:$B,2,FALSE),Subjects!$B:$D,3,FALSE),"")</f>
        <v/>
      </c>
      <c r="AB2494" t="str">
        <f>IFERROR(
VLOOKUP(
VLOOKUP(A2494,'[6]OSMEC ID + SUBJECT'!$A:$B,2,FALSE),Subjects!B:D,3,FALSE),"")</f>
        <v/>
      </c>
      <c r="AC2494" t="str">
        <f>IFERROR(
VLOOKUP(
VLOOKUP(A2494,'[7]OSMEC-ID + SESSION'!$A:$B,2,FALSE),Subjects!$B:$D,3,FALSE),"")</f>
        <v/>
      </c>
      <c r="AD2494" t="str">
        <f>IFERROR(
VLOOKUP(
VLOOKUP(A2494,'[8]OSMEC ID + SESSION'!$A:$B,2,FALSE),Subjects!$B:$D,3,FALSE),"")</f>
        <v/>
      </c>
      <c r="AE2494" s="12" t="str">
        <f>IFERROR(
VLOOKUP(
VLOOKUP(A2494,'[9]OSMEC ID + SUBJECT'!$A:$B,2,FALSE),Subjects!$B:$D,3,FALSE),"")</f>
        <v/>
      </c>
      <c r="AF2494" t="str">
        <f>IFERROR(
VLOOKUP(
VLOOKUP(A2494,'[10]OSMEC ID + SESSION'!$A:$B,2,FALSE),Subjects!$B:$D,3),"")</f>
        <v/>
      </c>
    </row>
    <row r="2495" spans="1:32" x14ac:dyDescent="0.75">
      <c r="A2495" t="str">
        <f>Deligate_List!A2499</f>
        <v>OSMEC-3065</v>
      </c>
      <c r="B2495" t="str">
        <f>VLOOKUP(A2495,Deligate_List!A:B,2,FALSE)</f>
        <v>CHARUHASAN REDDY EDDALA</v>
      </c>
      <c r="C2495" t="str">
        <f>IFERROR(
VLOOKUP(
VLOOKUP($A2495,'[1]OSMEC ID + WORKSHOP'!$A:$B,2,FALSE),Workshop!A:C,3,FALSE),"")</f>
        <v/>
      </c>
      <c r="D2495" t="str">
        <f>IF($D$1 =Events!$A$2,
VLOOKUP(
VLOOKUP($A2495,'[2]OSMEC ID + EVENT'!$A:$E,2,FALSE),Events!$B:$D,3,FALSE))</f>
        <v>E001</v>
      </c>
      <c r="E2495" t="str">
        <f>IF(E$1=Events!$A$3,
VLOOKUP(
VLOOKUP($A2495,'[2]OSMEC ID + EVENT'!$A:$E,3,FALSE),Events!B:D,3,FALSE))</f>
        <v>E002</v>
      </c>
      <c r="F2495" t="str">
        <f>IF($F$1=Events!$A$4,
VLOOKUP(
VLOOKUP($A2497,'[2]OSMEC ID + EVENT'!$A:$E,4,FALSE),Events!B:D,3,FALSE),)</f>
        <v>E003</v>
      </c>
      <c r="G2495" t="str">
        <f>IF($G$1=Events!$A$5,
VLOOKUP(
VLOOKUP($A2497,'[2]OSMEC ID + EVENT'!$A:$E,5,FALSE),Events!$B:$D,3,FALSE),)</f>
        <v>E004</v>
      </c>
      <c r="H2495" s="3" t="str">
        <f>IF($H$1= VLOOKUP($H$1,Events!$A:$D,1,FALSE),
VLOOKUP(
VLOOKUP(A2495,'[3]OSMEC ID + EVENT'!$A:$M,2,FALSE),Events!B:D,3,FALSE),)</f>
        <v>E005</v>
      </c>
      <c r="I2495" s="3" t="str">
        <f>IF(I$1= VLOOKUP(I$1,Events!$A:$D,1,FALSE),
VLOOKUP(
VLOOKUP($A2495,'[3]OSMEC ID + EVENT'!$A:$M,3,FALSE),Events!$B:$D,3,FALSE),)</f>
        <v>E006</v>
      </c>
      <c r="J2495" t="str">
        <f>IF(J$1= VLOOKUP(J$1,Events!$A:$D,1,FALSE),
VLOOKUP(
VLOOKUP($A2495,'[3]OSMEC ID + EVENT'!$A:$M,4,FALSE),Events!$B:$D,3,FALSE),)</f>
        <v>E007</v>
      </c>
      <c r="K2495" t="str">
        <f>IF(K$1= VLOOKUP(K$1,Events!$A:$D,1,FALSE),
VLOOKUP(
VLOOKUP($A2495,'[3]OSMEC ID + EVENT'!$A:$M,5,FALSE),Events!$B:$D,3,FALSE),)</f>
        <v>E008</v>
      </c>
      <c r="L2495" t="str">
        <f>IF(L$1= VLOOKUP(L$1,Events!$A:$D,1,FALSE),
VLOOKUP(
VLOOKUP($A2495,'[3]OSMEC ID + EVENT'!$A:$M,6,FALSE),Events!$B:$D,3,FALSE),)</f>
        <v>E009</v>
      </c>
      <c r="M2495" t="str">
        <f>IF(M$1= VLOOKUP(M$1,Events!$A:$D,1,FALSE),
VLOOKUP(
VLOOKUP($A2495,'[3]OSMEC ID + EVENT'!$A:$M,7,FALSE),Events!$B:$D,3,FALSE),)</f>
        <v>E010</v>
      </c>
      <c r="N2495" t="str">
        <f>IF(N$1= VLOOKUP(N$1,Events!$A:$D,1,FALSE),
VLOOKUP(
VLOOKUP($A2495,'[3]OSMEC ID + EVENT'!$A:$M,8,FALSE),Events!$B:$D,3,FALSE),)</f>
        <v>E011</v>
      </c>
      <c r="O2495" t="str">
        <f>IF(O$1= VLOOKUP(O$1,Events!$A:$D,1,FALSE),
VLOOKUP(
VLOOKUP($A2495,'[3]OSMEC ID + EVENT'!$A:$M,9,FALSE),Events!$B:$D,3,FALSE),)</f>
        <v>E012</v>
      </c>
      <c r="P2495" t="str">
        <f>IF(P$1= VLOOKUP(P$1,Events!$A:$D,1,FALSE),
VLOOKUP(
VLOOKUP($A2495,'[3]OSMEC ID + EVENT'!$A:$M,10,FALSE),Events!$B:$D,3,FALSE),)</f>
        <v>E013</v>
      </c>
      <c r="Q2495" t="str">
        <f>IF(Q$1= VLOOKUP(Q$1,Events!$A:$D,1,FALSE),
VLOOKUP(
VLOOKUP($A2495,'[3]OSMEC ID + EVENT'!$A:$M,11,FALSE),Events!$B:$D,3,FALSE),)</f>
        <v>E014</v>
      </c>
      <c r="R2495" t="str">
        <f>IF(R$1= VLOOKUP(R$1,Events!$A:$D,1,FALSE),
VLOOKUP(
VLOOKUP($A2495,'[3]OSMEC ID + EVENT'!$A:$M,12,FALSE),Events!$B:$D,3,FALSE),)</f>
        <v>E015</v>
      </c>
      <c r="S2495" t="str">
        <f>IF(S$1= VLOOKUP(S$1,Events!$A:$D,1,FALSE),
VLOOKUP(
VLOOKUP($A2495,'[3]OSMEC ID + EVENT'!$A:$M,13,FALSE),Events!$B:$D,3,FALSE),)</f>
        <v>E016</v>
      </c>
      <c r="T2495" t="str">
        <f>IF(
ISNA(MATCH(T$1,Events!$A:$A,0)),
0,
VLOOKUP(
VLOOKUP(A2495,'[4]OSMEC ID + EVENT'!$A:$I,2,FALSE),Events!$B:$D,3,FALSE))</f>
        <v>E017</v>
      </c>
      <c r="U2495" t="str">
        <f>IF(
ISNA(MATCH(U$1,Events!$A:$A,0)),
0,
VLOOKUP(
VLOOKUP($A2495,'[4]OSMEC ID + EVENT'!$A:$I,3,FALSE),Events!$B:$D,3,FALSE))</f>
        <v>E018</v>
      </c>
      <c r="V2495" t="str">
        <f>IF(
ISNA(MATCH(V$1,Events!$A:$A,0)),
0,
VLOOKUP(
VLOOKUP($A2495,'[4]OSMEC ID + EVENT'!$A:$I,4,FALSE),Events!$B:$D,3,FALSE))</f>
        <v>E019</v>
      </c>
      <c r="W2495" t="str">
        <f>IF(
ISNA(MATCH(W$1,Events!$A:$A,0)),
0,
VLOOKUP(
VLOOKUP($A2495,'[4]OSMEC ID + EVENT'!$A:$I,5,FALSE),Events!$B:$D,3,FALSE))</f>
        <v>E020</v>
      </c>
      <c r="X2495" t="str">
        <f>IF(
ISNA(MATCH(X$1,Events!$A:$A,0)),
0,
VLOOKUP(
VLOOKUP($A2495,'[4]OSMEC ID + EVENT'!$A:$I,6,FALSE),Events!$B:$D,3,FALSE))</f>
        <v>E021</v>
      </c>
      <c r="Y2495" t="str">
        <f>IF(
ISNA(MATCH(Y$1,Events!$A:$A,0)),
0,
VLOOKUP(
VLOOKUP($A2495,'[4]OSMEC ID + EVENT'!$A:$I,7,FALSE),Events!$B:$D,3,FALSE))</f>
        <v>E022</v>
      </c>
      <c r="Z2495" t="str">
        <f>IF(
ISNA(MATCH(Z$1,Events!$A:$A,0)),
0,
VLOOKUP(
VLOOKUP($A2495,'[4]OSMEC ID + EVENT'!$A:$I,8,FALSE),Events!$B:$D,3,FALSE))</f>
        <v>E023</v>
      </c>
      <c r="AA2495" t="str">
        <f>IFERROR(
VLOOKUP(
VLOOKUP(A2495,'[5]OSMEC ID + SUBJECT'!$A:$B,2,FALSE),Subjects!$B:$D,3,FALSE),"")</f>
        <v/>
      </c>
      <c r="AB2495" t="str">
        <f>IFERROR(
VLOOKUP(
VLOOKUP(A2495,'[6]OSMEC ID + SUBJECT'!$A:$B,2,FALSE),Subjects!B:D,3,FALSE),"")</f>
        <v/>
      </c>
      <c r="AC2495" t="str">
        <f>IFERROR(
VLOOKUP(
VLOOKUP(A2495,'[7]OSMEC-ID + SESSION'!$A:$B,2,FALSE),Subjects!$B:$D,3,FALSE),"")</f>
        <v/>
      </c>
      <c r="AD2495" t="str">
        <f>IFERROR(
VLOOKUP(
VLOOKUP(A2495,'[8]OSMEC ID + SESSION'!$A:$B,2,FALSE),Subjects!$B:$D,3,FALSE),"")</f>
        <v/>
      </c>
      <c r="AE2495" s="12" t="str">
        <f>IFERROR(
VLOOKUP(
VLOOKUP(A2495,'[9]OSMEC ID + SUBJECT'!$A:$B,2,FALSE),Subjects!$B:$D,3,FALSE),"")</f>
        <v/>
      </c>
      <c r="AF2495" t="str">
        <f>IFERROR(
VLOOKUP(
VLOOKUP(A2495,'[10]OSMEC ID + SESSION'!$A:$B,2,FALSE),Subjects!$B:$D,3),"")</f>
        <v/>
      </c>
    </row>
    <row r="2496" spans="1:32" x14ac:dyDescent="0.75">
      <c r="A2496" t="str">
        <f>Deligate_List!A2500</f>
        <v>OSMEC-3067</v>
      </c>
      <c r="B2496" t="str">
        <f>VLOOKUP(A2496,Deligate_List!A:B,2,FALSE)</f>
        <v>BANURI TANUSRI</v>
      </c>
      <c r="C2496" t="str">
        <f>IFERROR(
VLOOKUP(
VLOOKUP($A2496,'[1]OSMEC ID + WORKSHOP'!$A:$B,2,FALSE),Workshop!A:C,3,FALSE),"")</f>
        <v>W009</v>
      </c>
      <c r="D2496" t="str">
        <f>IF($D$1 =Events!$A$2,
VLOOKUP(
VLOOKUP($A2496,'[2]OSMEC ID + EVENT'!$A:$E,2,FALSE),Events!$B:$D,3,FALSE))</f>
        <v>E001</v>
      </c>
      <c r="E2496" t="str">
        <f>IF(E$1=Events!$A$3,
VLOOKUP(
VLOOKUP($A2496,'[2]OSMEC ID + EVENT'!$A:$E,3,FALSE),Events!B:D,3,FALSE))</f>
        <v>E002</v>
      </c>
      <c r="F2496" t="str">
        <f>IF($F$1=Events!$A$4,
VLOOKUP(
VLOOKUP($A2498,'[2]OSMEC ID + EVENT'!$A:$E,4,FALSE),Events!B:D,3,FALSE),)</f>
        <v>E003</v>
      </c>
      <c r="G2496" t="str">
        <f>IF($G$1=Events!$A$5,
VLOOKUP(
VLOOKUP($A2498,'[2]OSMEC ID + EVENT'!$A:$E,5,FALSE),Events!$B:$D,3,FALSE),)</f>
        <v>E004</v>
      </c>
      <c r="H2496" s="3" t="str">
        <f>IF($H$1= VLOOKUP($H$1,Events!$A:$D,1,FALSE),
VLOOKUP(
VLOOKUP(A2496,'[3]OSMEC ID + EVENT'!$A:$M,2,FALSE),Events!B:D,3,FALSE),)</f>
        <v>E005</v>
      </c>
      <c r="I2496" s="3" t="str">
        <f>IF(I$1= VLOOKUP(I$1,Events!$A:$D,1,FALSE),
VLOOKUP(
VLOOKUP($A2496,'[3]OSMEC ID + EVENT'!$A:$M,3,FALSE),Events!$B:$D,3,FALSE),)</f>
        <v>E006</v>
      </c>
      <c r="J2496" t="str">
        <f>IF(J$1= VLOOKUP(J$1,Events!$A:$D,1,FALSE),
VLOOKUP(
VLOOKUP($A2496,'[3]OSMEC ID + EVENT'!$A:$M,4,FALSE),Events!$B:$D,3,FALSE),)</f>
        <v>E007</v>
      </c>
      <c r="K2496" t="str">
        <f>IF(K$1= VLOOKUP(K$1,Events!$A:$D,1,FALSE),
VLOOKUP(
VLOOKUP($A2496,'[3]OSMEC ID + EVENT'!$A:$M,5,FALSE),Events!$B:$D,3,FALSE),)</f>
        <v>E008</v>
      </c>
      <c r="L2496" t="str">
        <f>IF(L$1= VLOOKUP(L$1,Events!$A:$D,1,FALSE),
VLOOKUP(
VLOOKUP($A2496,'[3]OSMEC ID + EVENT'!$A:$M,6,FALSE),Events!$B:$D,3,FALSE),)</f>
        <v>E009</v>
      </c>
      <c r="M2496" t="str">
        <f>IF(M$1= VLOOKUP(M$1,Events!$A:$D,1,FALSE),
VLOOKUP(
VLOOKUP($A2496,'[3]OSMEC ID + EVENT'!$A:$M,7,FALSE),Events!$B:$D,3,FALSE),)</f>
        <v>E010</v>
      </c>
      <c r="N2496" t="str">
        <f>IF(N$1= VLOOKUP(N$1,Events!$A:$D,1,FALSE),
VLOOKUP(
VLOOKUP($A2496,'[3]OSMEC ID + EVENT'!$A:$M,8,FALSE),Events!$B:$D,3,FALSE),)</f>
        <v>E011</v>
      </c>
      <c r="O2496" t="str">
        <f>IF(O$1= VLOOKUP(O$1,Events!$A:$D,1,FALSE),
VLOOKUP(
VLOOKUP($A2496,'[3]OSMEC ID + EVENT'!$A:$M,9,FALSE),Events!$B:$D,3,FALSE),)</f>
        <v>E012</v>
      </c>
      <c r="P2496" t="str">
        <f>IF(P$1= VLOOKUP(P$1,Events!$A:$D,1,FALSE),
VLOOKUP(
VLOOKUP($A2496,'[3]OSMEC ID + EVENT'!$A:$M,10,FALSE),Events!$B:$D,3,FALSE),)</f>
        <v>E013</v>
      </c>
      <c r="Q2496" t="str">
        <f>IF(Q$1= VLOOKUP(Q$1,Events!$A:$D,1,FALSE),
VLOOKUP(
VLOOKUP($A2496,'[3]OSMEC ID + EVENT'!$A:$M,11,FALSE),Events!$B:$D,3,FALSE),)</f>
        <v>E014</v>
      </c>
      <c r="R2496" t="str">
        <f>IF(R$1= VLOOKUP(R$1,Events!$A:$D,1,FALSE),
VLOOKUP(
VLOOKUP($A2496,'[3]OSMEC ID + EVENT'!$A:$M,12,FALSE),Events!$B:$D,3,FALSE),)</f>
        <v>E015</v>
      </c>
      <c r="S2496" t="str">
        <f>IF(S$1= VLOOKUP(S$1,Events!$A:$D,1,FALSE),
VLOOKUP(
VLOOKUP($A2496,'[3]OSMEC ID + EVENT'!$A:$M,13,FALSE),Events!$B:$D,3,FALSE),)</f>
        <v>E016</v>
      </c>
      <c r="T2496" t="str">
        <f>IF(
ISNA(MATCH(T$1,Events!$A:$A,0)),
0,
VLOOKUP(
VLOOKUP(A2496,'[4]OSMEC ID + EVENT'!$A:$I,2,FALSE),Events!$B:$D,3,FALSE))</f>
        <v>E017</v>
      </c>
      <c r="U2496" t="str">
        <f>IF(
ISNA(MATCH(U$1,Events!$A:$A,0)),
0,
VLOOKUP(
VLOOKUP($A2496,'[4]OSMEC ID + EVENT'!$A:$I,3,FALSE),Events!$B:$D,3,FALSE))</f>
        <v>E018</v>
      </c>
      <c r="V2496" t="str">
        <f>IF(
ISNA(MATCH(V$1,Events!$A:$A,0)),
0,
VLOOKUP(
VLOOKUP($A2496,'[4]OSMEC ID + EVENT'!$A:$I,4,FALSE),Events!$B:$D,3,FALSE))</f>
        <v>E019</v>
      </c>
      <c r="W2496" t="str">
        <f>IF(
ISNA(MATCH(W$1,Events!$A:$A,0)),
0,
VLOOKUP(
VLOOKUP($A2496,'[4]OSMEC ID + EVENT'!$A:$I,5,FALSE),Events!$B:$D,3,FALSE))</f>
        <v>E020</v>
      </c>
      <c r="X2496" t="str">
        <f>IF(
ISNA(MATCH(X$1,Events!$A:$A,0)),
0,
VLOOKUP(
VLOOKUP($A2496,'[4]OSMEC ID + EVENT'!$A:$I,6,FALSE),Events!$B:$D,3,FALSE))</f>
        <v>E021</v>
      </c>
      <c r="Y2496" t="str">
        <f>IF(
ISNA(MATCH(Y$1,Events!$A:$A,0)),
0,
VLOOKUP(
VLOOKUP($A2496,'[4]OSMEC ID + EVENT'!$A:$I,7,FALSE),Events!$B:$D,3,FALSE))</f>
        <v>E022</v>
      </c>
      <c r="Z2496" t="str">
        <f>IF(
ISNA(MATCH(Z$1,Events!$A:$A,0)),
0,
VLOOKUP(
VLOOKUP($A2496,'[4]OSMEC ID + EVENT'!$A:$I,8,FALSE),Events!$B:$D,3,FALSE))</f>
        <v>E023</v>
      </c>
      <c r="AA2496" t="str">
        <f>IFERROR(
VLOOKUP(
VLOOKUP(A2496,'[5]OSMEC ID + SUBJECT'!$A:$B,2,FALSE),Subjects!$B:$D,3,FALSE),"")</f>
        <v/>
      </c>
      <c r="AB2496" t="str">
        <f>IFERROR(
VLOOKUP(
VLOOKUP(A2496,'[6]OSMEC ID + SUBJECT'!$A:$B,2,FALSE),Subjects!B:D,3,FALSE),"")</f>
        <v/>
      </c>
      <c r="AC2496" t="str">
        <f>IFERROR(
VLOOKUP(
VLOOKUP(A2496,'[7]OSMEC-ID + SESSION'!$A:$B,2,FALSE),Subjects!$B:$D,3,FALSE),"")</f>
        <v/>
      </c>
      <c r="AD2496" t="str">
        <f>IFERROR(
VLOOKUP(
VLOOKUP(A2496,'[8]OSMEC ID + SESSION'!$A:$B,2,FALSE),Subjects!$B:$D,3,FALSE),"")</f>
        <v/>
      </c>
      <c r="AE2496" s="12" t="str">
        <f>IFERROR(
VLOOKUP(
VLOOKUP(A2496,'[9]OSMEC ID + SUBJECT'!$A:$B,2,FALSE),Subjects!$B:$D,3,FALSE),"")</f>
        <v/>
      </c>
      <c r="AF2496" t="str">
        <f>IFERROR(
VLOOKUP(
VLOOKUP(A2496,'[10]OSMEC ID + SESSION'!$A:$B,2,FALSE),Subjects!$B:$D,3),"")</f>
        <v/>
      </c>
    </row>
    <row r="2497" spans="1:32" x14ac:dyDescent="0.75">
      <c r="A2497" t="str">
        <f>Deligate_List!A2501</f>
        <v>OSMEC-3069</v>
      </c>
      <c r="B2497" t="str">
        <f>VLOOKUP(A2497,Deligate_List!A:B,2,FALSE)</f>
        <v>Jasper Kondaveeti</v>
      </c>
      <c r="C2497" t="str">
        <f>IFERROR(
VLOOKUP(
VLOOKUP($A2497,'[1]OSMEC ID + WORKSHOP'!$A:$B,2,FALSE),Workshop!A:C,3,FALSE),"")</f>
        <v>W005</v>
      </c>
      <c r="D2497" t="str">
        <f>IF($D$1 =Events!$A$2,
VLOOKUP(
VLOOKUP($A2497,'[2]OSMEC ID + EVENT'!$A:$E,2,FALSE),Events!$B:$D,3,FALSE))</f>
        <v>E001</v>
      </c>
      <c r="E2497" t="str">
        <f>IF(E$1=Events!$A$3,
VLOOKUP(
VLOOKUP($A2497,'[2]OSMEC ID + EVENT'!$A:$E,3,FALSE),Events!B:D,3,FALSE))</f>
        <v>E002</v>
      </c>
      <c r="F2497" t="str">
        <f>IF($F$1=Events!$A$4,
VLOOKUP(
VLOOKUP($A2499,'[2]OSMEC ID + EVENT'!$A:$E,4,FALSE),Events!B:D,3,FALSE),)</f>
        <v>E003</v>
      </c>
      <c r="G2497" t="str">
        <f>IF($G$1=Events!$A$5,
VLOOKUP(
VLOOKUP($A2499,'[2]OSMEC ID + EVENT'!$A:$E,5,FALSE),Events!$B:$D,3,FALSE),)</f>
        <v>E004</v>
      </c>
      <c r="H2497" s="3" t="str">
        <f>IF($H$1= VLOOKUP($H$1,Events!$A:$D,1,FALSE),
VLOOKUP(
VLOOKUP(A2497,'[3]OSMEC ID + EVENT'!$A:$M,2,FALSE),Events!B:D,3,FALSE),)</f>
        <v>E005</v>
      </c>
      <c r="I2497" s="3" t="str">
        <f>IF(I$1= VLOOKUP(I$1,Events!$A:$D,1,FALSE),
VLOOKUP(
VLOOKUP($A2497,'[3]OSMEC ID + EVENT'!$A:$M,3,FALSE),Events!$B:$D,3,FALSE),)</f>
        <v>E006</v>
      </c>
      <c r="J2497" t="str">
        <f>IF(J$1= VLOOKUP(J$1,Events!$A:$D,1,FALSE),
VLOOKUP(
VLOOKUP($A2497,'[3]OSMEC ID + EVENT'!$A:$M,4,FALSE),Events!$B:$D,3,FALSE),)</f>
        <v>E007</v>
      </c>
      <c r="K2497" t="str">
        <f>IF(K$1= VLOOKUP(K$1,Events!$A:$D,1,FALSE),
VLOOKUP(
VLOOKUP($A2497,'[3]OSMEC ID + EVENT'!$A:$M,5,FALSE),Events!$B:$D,3,FALSE),)</f>
        <v>E008</v>
      </c>
      <c r="L2497" t="str">
        <f>IF(L$1= VLOOKUP(L$1,Events!$A:$D,1,FALSE),
VLOOKUP(
VLOOKUP($A2497,'[3]OSMEC ID + EVENT'!$A:$M,6,FALSE),Events!$B:$D,3,FALSE),)</f>
        <v>E009</v>
      </c>
      <c r="M2497" t="str">
        <f>IF(M$1= VLOOKUP(M$1,Events!$A:$D,1,FALSE),
VLOOKUP(
VLOOKUP($A2497,'[3]OSMEC ID + EVENT'!$A:$M,7,FALSE),Events!$B:$D,3,FALSE),)</f>
        <v>E010</v>
      </c>
      <c r="N2497" t="str">
        <f>IF(N$1= VLOOKUP(N$1,Events!$A:$D,1,FALSE),
VLOOKUP(
VLOOKUP($A2497,'[3]OSMEC ID + EVENT'!$A:$M,8,FALSE),Events!$B:$D,3,FALSE),)</f>
        <v>E011</v>
      </c>
      <c r="O2497" t="str">
        <f>IF(O$1= VLOOKUP(O$1,Events!$A:$D,1,FALSE),
VLOOKUP(
VLOOKUP($A2497,'[3]OSMEC ID + EVENT'!$A:$M,9,FALSE),Events!$B:$D,3,FALSE),)</f>
        <v>E012</v>
      </c>
      <c r="P2497" t="str">
        <f>IF(P$1= VLOOKUP(P$1,Events!$A:$D,1,FALSE),
VLOOKUP(
VLOOKUP($A2497,'[3]OSMEC ID + EVENT'!$A:$M,10,FALSE),Events!$B:$D,3,FALSE),)</f>
        <v>E013</v>
      </c>
      <c r="Q2497" t="str">
        <f>IF(Q$1= VLOOKUP(Q$1,Events!$A:$D,1,FALSE),
VLOOKUP(
VLOOKUP($A2497,'[3]OSMEC ID + EVENT'!$A:$M,11,FALSE),Events!$B:$D,3,FALSE),)</f>
        <v>E014</v>
      </c>
      <c r="R2497" t="str">
        <f>IF(R$1= VLOOKUP(R$1,Events!$A:$D,1,FALSE),
VLOOKUP(
VLOOKUP($A2497,'[3]OSMEC ID + EVENT'!$A:$M,12,FALSE),Events!$B:$D,3,FALSE),)</f>
        <v>E015</v>
      </c>
      <c r="S2497" t="str">
        <f>IF(S$1= VLOOKUP(S$1,Events!$A:$D,1,FALSE),
VLOOKUP(
VLOOKUP($A2497,'[3]OSMEC ID + EVENT'!$A:$M,13,FALSE),Events!$B:$D,3,FALSE),)</f>
        <v>E016</v>
      </c>
      <c r="T2497" t="str">
        <f>IF(
ISNA(MATCH(T$1,Events!$A:$A,0)),
0,
VLOOKUP(
VLOOKUP(A2497,'[4]OSMEC ID + EVENT'!$A:$I,2,FALSE),Events!$B:$D,3,FALSE))</f>
        <v>E017</v>
      </c>
      <c r="U2497" t="str">
        <f>IF(
ISNA(MATCH(U$1,Events!$A:$A,0)),
0,
VLOOKUP(
VLOOKUP($A2497,'[4]OSMEC ID + EVENT'!$A:$I,3,FALSE),Events!$B:$D,3,FALSE))</f>
        <v>E018</v>
      </c>
      <c r="V2497" t="str">
        <f>IF(
ISNA(MATCH(V$1,Events!$A:$A,0)),
0,
VLOOKUP(
VLOOKUP($A2497,'[4]OSMEC ID + EVENT'!$A:$I,4,FALSE),Events!$B:$D,3,FALSE))</f>
        <v>E019</v>
      </c>
      <c r="W2497" t="str">
        <f>IF(
ISNA(MATCH(W$1,Events!$A:$A,0)),
0,
VLOOKUP(
VLOOKUP($A2497,'[4]OSMEC ID + EVENT'!$A:$I,5,FALSE),Events!$B:$D,3,FALSE))</f>
        <v>E020</v>
      </c>
      <c r="X2497" t="str">
        <f>IF(
ISNA(MATCH(X$1,Events!$A:$A,0)),
0,
VLOOKUP(
VLOOKUP($A2497,'[4]OSMEC ID + EVENT'!$A:$I,6,FALSE),Events!$B:$D,3,FALSE))</f>
        <v>E021</v>
      </c>
      <c r="Y2497" t="str">
        <f>IF(
ISNA(MATCH(Y$1,Events!$A:$A,0)),
0,
VLOOKUP(
VLOOKUP($A2497,'[4]OSMEC ID + EVENT'!$A:$I,7,FALSE),Events!$B:$D,3,FALSE))</f>
        <v>E022</v>
      </c>
      <c r="Z2497" t="str">
        <f>IF(
ISNA(MATCH(Z$1,Events!$A:$A,0)),
0,
VLOOKUP(
VLOOKUP($A2497,'[4]OSMEC ID + EVENT'!$A:$I,8,FALSE),Events!$B:$D,3,FALSE))</f>
        <v>E023</v>
      </c>
      <c r="AA2497" t="str">
        <f>IFERROR(
VLOOKUP(
VLOOKUP(A2497,'[5]OSMEC ID + SUBJECT'!$A:$B,2,FALSE),Subjects!$B:$D,3,FALSE),"")</f>
        <v/>
      </c>
      <c r="AB2497" t="str">
        <f>IFERROR(
VLOOKUP(
VLOOKUP(A2497,'[6]OSMEC ID + SUBJECT'!$A:$B,2,FALSE),Subjects!B:D,3,FALSE),"")</f>
        <v/>
      </c>
      <c r="AC2497" t="str">
        <f>IFERROR(
VLOOKUP(
VLOOKUP(A2497,'[7]OSMEC-ID + SESSION'!$A:$B,2,FALSE),Subjects!$B:$D,3,FALSE),"")</f>
        <v/>
      </c>
      <c r="AD2497" t="str">
        <f>IFERROR(
VLOOKUP(
VLOOKUP(A2497,'[8]OSMEC ID + SESSION'!$A:$B,2,FALSE),Subjects!$B:$D,3,FALSE),"")</f>
        <v/>
      </c>
      <c r="AE2497" s="12" t="str">
        <f>IFERROR(
VLOOKUP(
VLOOKUP(A2497,'[9]OSMEC ID + SUBJECT'!$A:$B,2,FALSE),Subjects!$B:$D,3,FALSE),"")</f>
        <v/>
      </c>
      <c r="AF2497" t="str">
        <f>IFERROR(
VLOOKUP(
VLOOKUP(A2497,'[10]OSMEC ID + SESSION'!$A:$B,2,FALSE),Subjects!$B:$D,3),"")</f>
        <v/>
      </c>
    </row>
    <row r="2498" spans="1:32" x14ac:dyDescent="0.75">
      <c r="A2498" t="str">
        <f>Deligate_List!A2502</f>
        <v>OSMEC-3071</v>
      </c>
      <c r="B2498" t="str">
        <f>VLOOKUP(A2498,Deligate_List!A:B,2,FALSE)</f>
        <v>NISHITHA SARVANI NAIDU ADDURI</v>
      </c>
      <c r="C2498" t="str">
        <f>IFERROR(
VLOOKUP(
VLOOKUP($A2498,'[1]OSMEC ID + WORKSHOP'!$A:$B,2,FALSE),Workshop!A:C,3,FALSE),"")</f>
        <v>W005</v>
      </c>
      <c r="D2498" t="str">
        <f>IF($D$1 =Events!$A$2,
VLOOKUP(
VLOOKUP($A2498,'[2]OSMEC ID + EVENT'!$A:$E,2,FALSE),Events!$B:$D,3,FALSE))</f>
        <v>E001</v>
      </c>
      <c r="E2498" t="str">
        <f>IF(E$1=Events!$A$3,
VLOOKUP(
VLOOKUP($A2498,'[2]OSMEC ID + EVENT'!$A:$E,3,FALSE),Events!B:D,3,FALSE))</f>
        <v>E002</v>
      </c>
      <c r="F2498" t="str">
        <f>IF($F$1=Events!$A$4,
VLOOKUP(
VLOOKUP($A2500,'[2]OSMEC ID + EVENT'!$A:$E,4,FALSE),Events!B:D,3,FALSE),)</f>
        <v>E003</v>
      </c>
      <c r="G2498" t="str">
        <f>IF($G$1=Events!$A$5,
VLOOKUP(
VLOOKUP($A2500,'[2]OSMEC ID + EVENT'!$A:$E,5,FALSE),Events!$B:$D,3,FALSE),)</f>
        <v>E004</v>
      </c>
      <c r="H2498" s="3" t="str">
        <f>IF($H$1= VLOOKUP($H$1,Events!$A:$D,1,FALSE),
VLOOKUP(
VLOOKUP(A2498,'[3]OSMEC ID + EVENT'!$A:$M,2,FALSE),Events!B:D,3,FALSE),)</f>
        <v>E005</v>
      </c>
      <c r="I2498" s="3" t="str">
        <f>IF(I$1= VLOOKUP(I$1,Events!$A:$D,1,FALSE),
VLOOKUP(
VLOOKUP($A2498,'[3]OSMEC ID + EVENT'!$A:$M,3,FALSE),Events!$B:$D,3,FALSE),)</f>
        <v>E006</v>
      </c>
      <c r="J2498" t="str">
        <f>IF(J$1= VLOOKUP(J$1,Events!$A:$D,1,FALSE),
VLOOKUP(
VLOOKUP($A2498,'[3]OSMEC ID + EVENT'!$A:$M,4,FALSE),Events!$B:$D,3,FALSE),)</f>
        <v>E007</v>
      </c>
      <c r="K2498" t="str">
        <f>IF(K$1= VLOOKUP(K$1,Events!$A:$D,1,FALSE),
VLOOKUP(
VLOOKUP($A2498,'[3]OSMEC ID + EVENT'!$A:$M,5,FALSE),Events!$B:$D,3,FALSE),)</f>
        <v>E008</v>
      </c>
      <c r="L2498" t="str">
        <f>IF(L$1= VLOOKUP(L$1,Events!$A:$D,1,FALSE),
VLOOKUP(
VLOOKUP($A2498,'[3]OSMEC ID + EVENT'!$A:$M,6,FALSE),Events!$B:$D,3,FALSE),)</f>
        <v>E009</v>
      </c>
      <c r="M2498" t="str">
        <f>IF(M$1= VLOOKUP(M$1,Events!$A:$D,1,FALSE),
VLOOKUP(
VLOOKUP($A2498,'[3]OSMEC ID + EVENT'!$A:$M,7,FALSE),Events!$B:$D,3,FALSE),)</f>
        <v>E010</v>
      </c>
      <c r="N2498" t="str">
        <f>IF(N$1= VLOOKUP(N$1,Events!$A:$D,1,FALSE),
VLOOKUP(
VLOOKUP($A2498,'[3]OSMEC ID + EVENT'!$A:$M,8,FALSE),Events!$B:$D,3,FALSE),)</f>
        <v>E011</v>
      </c>
      <c r="O2498" t="str">
        <f>IF(O$1= VLOOKUP(O$1,Events!$A:$D,1,FALSE),
VLOOKUP(
VLOOKUP($A2498,'[3]OSMEC ID + EVENT'!$A:$M,9,FALSE),Events!$B:$D,3,FALSE),)</f>
        <v>E012</v>
      </c>
      <c r="P2498" t="str">
        <f>IF(P$1= VLOOKUP(P$1,Events!$A:$D,1,FALSE),
VLOOKUP(
VLOOKUP($A2498,'[3]OSMEC ID + EVENT'!$A:$M,10,FALSE),Events!$B:$D,3,FALSE),)</f>
        <v>E013</v>
      </c>
      <c r="Q2498" t="str">
        <f>IF(Q$1= VLOOKUP(Q$1,Events!$A:$D,1,FALSE),
VLOOKUP(
VLOOKUP($A2498,'[3]OSMEC ID + EVENT'!$A:$M,11,FALSE),Events!$B:$D,3,FALSE),)</f>
        <v>E014</v>
      </c>
      <c r="R2498" t="str">
        <f>IF(R$1= VLOOKUP(R$1,Events!$A:$D,1,FALSE),
VLOOKUP(
VLOOKUP($A2498,'[3]OSMEC ID + EVENT'!$A:$M,12,FALSE),Events!$B:$D,3,FALSE),)</f>
        <v>E015</v>
      </c>
      <c r="S2498" t="str">
        <f>IF(S$1= VLOOKUP(S$1,Events!$A:$D,1,FALSE),
VLOOKUP(
VLOOKUP($A2498,'[3]OSMEC ID + EVENT'!$A:$M,13,FALSE),Events!$B:$D,3,FALSE),)</f>
        <v>E016</v>
      </c>
      <c r="T2498" t="str">
        <f>IF(
ISNA(MATCH(T$1,Events!$A:$A,0)),
0,
VLOOKUP(
VLOOKUP(A2498,'[4]OSMEC ID + EVENT'!$A:$I,2,FALSE),Events!$B:$D,3,FALSE))</f>
        <v>E017</v>
      </c>
      <c r="U2498" t="str">
        <f>IF(
ISNA(MATCH(U$1,Events!$A:$A,0)),
0,
VLOOKUP(
VLOOKUP($A2498,'[4]OSMEC ID + EVENT'!$A:$I,3,FALSE),Events!$B:$D,3,FALSE))</f>
        <v>E018</v>
      </c>
      <c r="V2498" t="str">
        <f>IF(
ISNA(MATCH(V$1,Events!$A:$A,0)),
0,
VLOOKUP(
VLOOKUP($A2498,'[4]OSMEC ID + EVENT'!$A:$I,4,FALSE),Events!$B:$D,3,FALSE))</f>
        <v>E019</v>
      </c>
      <c r="W2498" t="str">
        <f>IF(
ISNA(MATCH(W$1,Events!$A:$A,0)),
0,
VLOOKUP(
VLOOKUP($A2498,'[4]OSMEC ID + EVENT'!$A:$I,5,FALSE),Events!$B:$D,3,FALSE))</f>
        <v>E020</v>
      </c>
      <c r="X2498" t="str">
        <f>IF(
ISNA(MATCH(X$1,Events!$A:$A,0)),
0,
VLOOKUP(
VLOOKUP($A2498,'[4]OSMEC ID + EVENT'!$A:$I,6,FALSE),Events!$B:$D,3,FALSE))</f>
        <v>E021</v>
      </c>
      <c r="Y2498" t="str">
        <f>IF(
ISNA(MATCH(Y$1,Events!$A:$A,0)),
0,
VLOOKUP(
VLOOKUP($A2498,'[4]OSMEC ID + EVENT'!$A:$I,7,FALSE),Events!$B:$D,3,FALSE))</f>
        <v>E022</v>
      </c>
      <c r="Z2498" t="str">
        <f>IF(
ISNA(MATCH(Z$1,Events!$A:$A,0)),
0,
VLOOKUP(
VLOOKUP($A2498,'[4]OSMEC ID + EVENT'!$A:$I,8,FALSE),Events!$B:$D,3,FALSE))</f>
        <v>E023</v>
      </c>
      <c r="AA2498" t="str">
        <f>IFERROR(
VLOOKUP(
VLOOKUP(A2498,'[5]OSMEC ID + SUBJECT'!$A:$B,2,FALSE),Subjects!$B:$D,3,FALSE),"")</f>
        <v/>
      </c>
      <c r="AB2498" t="str">
        <f>IFERROR(
VLOOKUP(
VLOOKUP(A2498,'[6]OSMEC ID + SUBJECT'!$A:$B,2,FALSE),Subjects!B:D,3,FALSE),"")</f>
        <v/>
      </c>
      <c r="AC2498" t="str">
        <f>IFERROR(
VLOOKUP(
VLOOKUP(A2498,'[7]OSMEC-ID + SESSION'!$A:$B,2,FALSE),Subjects!$B:$D,3,FALSE),"")</f>
        <v/>
      </c>
      <c r="AD2498" t="str">
        <f>IFERROR(
VLOOKUP(
VLOOKUP(A2498,'[8]OSMEC ID + SESSION'!$A:$B,2,FALSE),Subjects!$B:$D,3,FALSE),"")</f>
        <v/>
      </c>
      <c r="AE2498" s="12" t="str">
        <f>IFERROR(
VLOOKUP(
VLOOKUP(A2498,'[9]OSMEC ID + SUBJECT'!$A:$B,2,FALSE),Subjects!$B:$D,3,FALSE),"")</f>
        <v/>
      </c>
      <c r="AF2498" t="str">
        <f>IFERROR(
VLOOKUP(
VLOOKUP(A2498,'[10]OSMEC ID + SESSION'!$A:$B,2,FALSE),Subjects!$B:$D,3),"")</f>
        <v/>
      </c>
    </row>
    <row r="2499" spans="1:32" x14ac:dyDescent="0.75">
      <c r="A2499" t="str">
        <f>Deligate_List!A2503</f>
        <v>OSMEC-3070</v>
      </c>
      <c r="B2499" t="str">
        <f>VLOOKUP(A2499,Deligate_List!A:B,2,FALSE)</f>
        <v>AMMARA USMAN SHAIKH</v>
      </c>
      <c r="C2499" t="str">
        <f>IFERROR(
VLOOKUP(
VLOOKUP($A2499,'[1]OSMEC ID + WORKSHOP'!$A:$B,2,FALSE),Workshop!A:C,3,FALSE),"")</f>
        <v>W004</v>
      </c>
      <c r="D2499" t="str">
        <f>IF($D$1 =Events!$A$2,
VLOOKUP(
VLOOKUP($A2499,'[2]OSMEC ID + EVENT'!$A:$E,2,FALSE),Events!$B:$D,3,FALSE))</f>
        <v>E001</v>
      </c>
      <c r="E2499" t="str">
        <f>IF(E$1=Events!$A$3,
VLOOKUP(
VLOOKUP($A2499,'[2]OSMEC ID + EVENT'!$A:$E,3,FALSE),Events!B:D,3,FALSE))</f>
        <v>E002</v>
      </c>
      <c r="F2499" t="str">
        <f>IF($F$1=Events!$A$4,
VLOOKUP(
VLOOKUP($A2501,'[2]OSMEC ID + EVENT'!$A:$E,4,FALSE),Events!B:D,3,FALSE),)</f>
        <v>E003</v>
      </c>
      <c r="G2499" t="str">
        <f>IF($G$1=Events!$A$5,
VLOOKUP(
VLOOKUP($A2501,'[2]OSMEC ID + EVENT'!$A:$E,5,FALSE),Events!$B:$D,3,FALSE),)</f>
        <v>E004</v>
      </c>
      <c r="H2499" s="3" t="str">
        <f>IF($H$1= VLOOKUP($H$1,Events!$A:$D,1,FALSE),
VLOOKUP(
VLOOKUP(A2499,'[3]OSMEC ID + EVENT'!$A:$M,2,FALSE),Events!B:D,3,FALSE),)</f>
        <v>E005</v>
      </c>
      <c r="I2499" s="3" t="str">
        <f>IF(I$1= VLOOKUP(I$1,Events!$A:$D,1,FALSE),
VLOOKUP(
VLOOKUP($A2499,'[3]OSMEC ID + EVENT'!$A:$M,3,FALSE),Events!$B:$D,3,FALSE),)</f>
        <v>E006</v>
      </c>
      <c r="J2499" t="str">
        <f>IF(J$1= VLOOKUP(J$1,Events!$A:$D,1,FALSE),
VLOOKUP(
VLOOKUP($A2499,'[3]OSMEC ID + EVENT'!$A:$M,4,FALSE),Events!$B:$D,3,FALSE),)</f>
        <v>E007</v>
      </c>
      <c r="K2499" t="str">
        <f>IF(K$1= VLOOKUP(K$1,Events!$A:$D,1,FALSE),
VLOOKUP(
VLOOKUP($A2499,'[3]OSMEC ID + EVENT'!$A:$M,5,FALSE),Events!$B:$D,3,FALSE),)</f>
        <v>E008</v>
      </c>
      <c r="L2499" t="str">
        <f>IF(L$1= VLOOKUP(L$1,Events!$A:$D,1,FALSE),
VLOOKUP(
VLOOKUP($A2499,'[3]OSMEC ID + EVENT'!$A:$M,6,FALSE),Events!$B:$D,3,FALSE),)</f>
        <v>E009</v>
      </c>
      <c r="M2499" t="str">
        <f>IF(M$1= VLOOKUP(M$1,Events!$A:$D,1,FALSE),
VLOOKUP(
VLOOKUP($A2499,'[3]OSMEC ID + EVENT'!$A:$M,7,FALSE),Events!$B:$D,3,FALSE),)</f>
        <v>E010</v>
      </c>
      <c r="N2499" t="str">
        <f>IF(N$1= VLOOKUP(N$1,Events!$A:$D,1,FALSE),
VLOOKUP(
VLOOKUP($A2499,'[3]OSMEC ID + EVENT'!$A:$M,8,FALSE),Events!$B:$D,3,FALSE),)</f>
        <v>E011</v>
      </c>
      <c r="O2499" t="str">
        <f>IF(O$1= VLOOKUP(O$1,Events!$A:$D,1,FALSE),
VLOOKUP(
VLOOKUP($A2499,'[3]OSMEC ID + EVENT'!$A:$M,9,FALSE),Events!$B:$D,3,FALSE),)</f>
        <v>E012</v>
      </c>
      <c r="P2499" t="str">
        <f>IF(P$1= VLOOKUP(P$1,Events!$A:$D,1,FALSE),
VLOOKUP(
VLOOKUP($A2499,'[3]OSMEC ID + EVENT'!$A:$M,10,FALSE),Events!$B:$D,3,FALSE),)</f>
        <v>E013</v>
      </c>
      <c r="Q2499" t="str">
        <f>IF(Q$1= VLOOKUP(Q$1,Events!$A:$D,1,FALSE),
VLOOKUP(
VLOOKUP($A2499,'[3]OSMEC ID + EVENT'!$A:$M,11,FALSE),Events!$B:$D,3,FALSE),)</f>
        <v>E014</v>
      </c>
      <c r="R2499" t="str">
        <f>IF(R$1= VLOOKUP(R$1,Events!$A:$D,1,FALSE),
VLOOKUP(
VLOOKUP($A2499,'[3]OSMEC ID + EVENT'!$A:$M,12,FALSE),Events!$B:$D,3,FALSE),)</f>
        <v>E015</v>
      </c>
      <c r="S2499" t="str">
        <f>IF(S$1= VLOOKUP(S$1,Events!$A:$D,1,FALSE),
VLOOKUP(
VLOOKUP($A2499,'[3]OSMEC ID + EVENT'!$A:$M,13,FALSE),Events!$B:$D,3,FALSE),)</f>
        <v>E016</v>
      </c>
      <c r="T2499" t="str">
        <f>IF(
ISNA(MATCH(T$1,Events!$A:$A,0)),
0,
VLOOKUP(
VLOOKUP(A2499,'[4]OSMEC ID + EVENT'!$A:$I,2,FALSE),Events!$B:$D,3,FALSE))</f>
        <v>E017</v>
      </c>
      <c r="U2499" t="str">
        <f>IF(
ISNA(MATCH(U$1,Events!$A:$A,0)),
0,
VLOOKUP(
VLOOKUP($A2499,'[4]OSMEC ID + EVENT'!$A:$I,3,FALSE),Events!$B:$D,3,FALSE))</f>
        <v>E018</v>
      </c>
      <c r="V2499" t="str">
        <f>IF(
ISNA(MATCH(V$1,Events!$A:$A,0)),
0,
VLOOKUP(
VLOOKUP($A2499,'[4]OSMEC ID + EVENT'!$A:$I,4,FALSE),Events!$B:$D,3,FALSE))</f>
        <v>E019</v>
      </c>
      <c r="W2499" t="str">
        <f>IF(
ISNA(MATCH(W$1,Events!$A:$A,0)),
0,
VLOOKUP(
VLOOKUP($A2499,'[4]OSMEC ID + EVENT'!$A:$I,5,FALSE),Events!$B:$D,3,FALSE))</f>
        <v>E020</v>
      </c>
      <c r="X2499" t="str">
        <f>IF(
ISNA(MATCH(X$1,Events!$A:$A,0)),
0,
VLOOKUP(
VLOOKUP($A2499,'[4]OSMEC ID + EVENT'!$A:$I,6,FALSE),Events!$B:$D,3,FALSE))</f>
        <v>E021</v>
      </c>
      <c r="Y2499" t="str">
        <f>IF(
ISNA(MATCH(Y$1,Events!$A:$A,0)),
0,
VLOOKUP(
VLOOKUP($A2499,'[4]OSMEC ID + EVENT'!$A:$I,7,FALSE),Events!$B:$D,3,FALSE))</f>
        <v>E022</v>
      </c>
      <c r="Z2499" t="str">
        <f>IF(
ISNA(MATCH(Z$1,Events!$A:$A,0)),
0,
VLOOKUP(
VLOOKUP($A2499,'[4]OSMEC ID + EVENT'!$A:$I,8,FALSE),Events!$B:$D,3,FALSE))</f>
        <v>E023</v>
      </c>
      <c r="AA2499" t="str">
        <f>IFERROR(
VLOOKUP(
VLOOKUP(A2499,'[5]OSMEC ID + SUBJECT'!$A:$B,2,FALSE),Subjects!$B:$D,3,FALSE),"")</f>
        <v/>
      </c>
      <c r="AB2499" t="str">
        <f>IFERROR(
VLOOKUP(
VLOOKUP(A2499,'[6]OSMEC ID + SUBJECT'!$A:$B,2,FALSE),Subjects!B:D,3,FALSE),"")</f>
        <v/>
      </c>
      <c r="AC2499" t="str">
        <f>IFERROR(
VLOOKUP(
VLOOKUP(A2499,'[7]OSMEC-ID + SESSION'!$A:$B,2,FALSE),Subjects!$B:$D,3,FALSE),"")</f>
        <v/>
      </c>
      <c r="AD2499" t="str">
        <f>IFERROR(
VLOOKUP(
VLOOKUP(A2499,'[8]OSMEC ID + SESSION'!$A:$B,2,FALSE),Subjects!$B:$D,3,FALSE),"")</f>
        <v/>
      </c>
      <c r="AE2499" s="12" t="str">
        <f>IFERROR(
VLOOKUP(
VLOOKUP(A2499,'[9]OSMEC ID + SUBJECT'!$A:$B,2,FALSE),Subjects!$B:$D,3,FALSE),"")</f>
        <v/>
      </c>
      <c r="AF2499" t="str">
        <f>IFERROR(
VLOOKUP(
VLOOKUP(A2499,'[10]OSMEC ID + SESSION'!$A:$B,2,FALSE),Subjects!$B:$D,3),"")</f>
        <v/>
      </c>
    </row>
    <row r="2500" spans="1:32" x14ac:dyDescent="0.75">
      <c r="A2500" t="str">
        <f>Deligate_List!A2504</f>
        <v>OSMEC-3072</v>
      </c>
      <c r="B2500" t="str">
        <f>VLOOKUP(A2500,Deligate_List!A:B,2,FALSE)</f>
        <v>Y. HARIKA REDDY</v>
      </c>
      <c r="C2500" t="str">
        <f>IFERROR(
VLOOKUP(
VLOOKUP($A2500,'[1]OSMEC ID + WORKSHOP'!$A:$B,2,FALSE),Workshop!A:C,3,FALSE),"")</f>
        <v>W003</v>
      </c>
      <c r="D2500" t="str">
        <f>IF($D$1 =Events!$A$2,
VLOOKUP(
VLOOKUP($A2500,'[2]OSMEC ID + EVENT'!$A:$E,2,FALSE),Events!$B:$D,3,FALSE))</f>
        <v>E001</v>
      </c>
      <c r="E2500" t="str">
        <f>IF(E$1=Events!$A$3,
VLOOKUP(
VLOOKUP($A2500,'[2]OSMEC ID + EVENT'!$A:$E,3,FALSE),Events!B:D,3,FALSE))</f>
        <v>E002</v>
      </c>
      <c r="F2500" t="str">
        <f>IF($F$1=Events!$A$4,
VLOOKUP(
VLOOKUP($A2502,'[2]OSMEC ID + EVENT'!$A:$E,4,FALSE),Events!B:D,3,FALSE),)</f>
        <v>E003</v>
      </c>
      <c r="G2500" t="str">
        <f>IF($G$1=Events!$A$5,
VLOOKUP(
VLOOKUP($A2502,'[2]OSMEC ID + EVENT'!$A:$E,5,FALSE),Events!$B:$D,3,FALSE),)</f>
        <v>E004</v>
      </c>
      <c r="H2500" s="3" t="str">
        <f>IF($H$1= VLOOKUP($H$1,Events!$A:$D,1,FALSE),
VLOOKUP(
VLOOKUP(A2500,'[3]OSMEC ID + EVENT'!$A:$M,2,FALSE),Events!B:D,3,FALSE),)</f>
        <v>E005</v>
      </c>
      <c r="I2500" s="3" t="str">
        <f>IF(I$1= VLOOKUP(I$1,Events!$A:$D,1,FALSE),
VLOOKUP(
VLOOKUP($A2500,'[3]OSMEC ID + EVENT'!$A:$M,3,FALSE),Events!$B:$D,3,FALSE),)</f>
        <v>E006</v>
      </c>
      <c r="J2500" t="str">
        <f>IF(J$1= VLOOKUP(J$1,Events!$A:$D,1,FALSE),
VLOOKUP(
VLOOKUP($A2500,'[3]OSMEC ID + EVENT'!$A:$M,4,FALSE),Events!$B:$D,3,FALSE),)</f>
        <v>E007</v>
      </c>
      <c r="K2500" t="str">
        <f>IF(K$1= VLOOKUP(K$1,Events!$A:$D,1,FALSE),
VLOOKUP(
VLOOKUP($A2500,'[3]OSMEC ID + EVENT'!$A:$M,5,FALSE),Events!$B:$D,3,FALSE),)</f>
        <v>E008</v>
      </c>
      <c r="L2500" t="str">
        <f>IF(L$1= VLOOKUP(L$1,Events!$A:$D,1,FALSE),
VLOOKUP(
VLOOKUP($A2500,'[3]OSMEC ID + EVENT'!$A:$M,6,FALSE),Events!$B:$D,3,FALSE),)</f>
        <v>E009</v>
      </c>
      <c r="M2500" t="str">
        <f>IF(M$1= VLOOKUP(M$1,Events!$A:$D,1,FALSE),
VLOOKUP(
VLOOKUP($A2500,'[3]OSMEC ID + EVENT'!$A:$M,7,FALSE),Events!$B:$D,3,FALSE),)</f>
        <v>E010</v>
      </c>
      <c r="N2500" t="str">
        <f>IF(N$1= VLOOKUP(N$1,Events!$A:$D,1,FALSE),
VLOOKUP(
VLOOKUP($A2500,'[3]OSMEC ID + EVENT'!$A:$M,8,FALSE),Events!$B:$D,3,FALSE),)</f>
        <v>E011</v>
      </c>
      <c r="O2500" t="str">
        <f>IF(O$1= VLOOKUP(O$1,Events!$A:$D,1,FALSE),
VLOOKUP(
VLOOKUP($A2500,'[3]OSMEC ID + EVENT'!$A:$M,9,FALSE),Events!$B:$D,3,FALSE),)</f>
        <v>E012</v>
      </c>
      <c r="P2500" t="str">
        <f>IF(P$1= VLOOKUP(P$1,Events!$A:$D,1,FALSE),
VLOOKUP(
VLOOKUP($A2500,'[3]OSMEC ID + EVENT'!$A:$M,10,FALSE),Events!$B:$D,3,FALSE),)</f>
        <v>E013</v>
      </c>
      <c r="Q2500" t="str">
        <f>IF(Q$1= VLOOKUP(Q$1,Events!$A:$D,1,FALSE),
VLOOKUP(
VLOOKUP($A2500,'[3]OSMEC ID + EVENT'!$A:$M,11,FALSE),Events!$B:$D,3,FALSE),)</f>
        <v>E014</v>
      </c>
      <c r="R2500" t="str">
        <f>IF(R$1= VLOOKUP(R$1,Events!$A:$D,1,FALSE),
VLOOKUP(
VLOOKUP($A2500,'[3]OSMEC ID + EVENT'!$A:$M,12,FALSE),Events!$B:$D,3,FALSE),)</f>
        <v>E015</v>
      </c>
      <c r="S2500" t="str">
        <f>IF(S$1= VLOOKUP(S$1,Events!$A:$D,1,FALSE),
VLOOKUP(
VLOOKUP($A2500,'[3]OSMEC ID + EVENT'!$A:$M,13,FALSE),Events!$B:$D,3,FALSE),)</f>
        <v>E016</v>
      </c>
      <c r="T2500" t="str">
        <f>IF(
ISNA(MATCH(T$1,Events!$A:$A,0)),
0,
VLOOKUP(
VLOOKUP(A2500,'[4]OSMEC ID + EVENT'!$A:$I,2,FALSE),Events!$B:$D,3,FALSE))</f>
        <v>E017</v>
      </c>
      <c r="U2500" t="str">
        <f>IF(
ISNA(MATCH(U$1,Events!$A:$A,0)),
0,
VLOOKUP(
VLOOKUP($A2500,'[4]OSMEC ID + EVENT'!$A:$I,3,FALSE),Events!$B:$D,3,FALSE))</f>
        <v>E018</v>
      </c>
      <c r="V2500" t="str">
        <f>IF(
ISNA(MATCH(V$1,Events!$A:$A,0)),
0,
VLOOKUP(
VLOOKUP($A2500,'[4]OSMEC ID + EVENT'!$A:$I,4,FALSE),Events!$B:$D,3,FALSE))</f>
        <v>E019</v>
      </c>
      <c r="W2500" t="str">
        <f>IF(
ISNA(MATCH(W$1,Events!$A:$A,0)),
0,
VLOOKUP(
VLOOKUP($A2500,'[4]OSMEC ID + EVENT'!$A:$I,5,FALSE),Events!$B:$D,3,FALSE))</f>
        <v>E020</v>
      </c>
      <c r="X2500" t="str">
        <f>IF(
ISNA(MATCH(X$1,Events!$A:$A,0)),
0,
VLOOKUP(
VLOOKUP($A2500,'[4]OSMEC ID + EVENT'!$A:$I,6,FALSE),Events!$B:$D,3,FALSE))</f>
        <v>E021</v>
      </c>
      <c r="Y2500" t="str">
        <f>IF(
ISNA(MATCH(Y$1,Events!$A:$A,0)),
0,
VLOOKUP(
VLOOKUP($A2500,'[4]OSMEC ID + EVENT'!$A:$I,7,FALSE),Events!$B:$D,3,FALSE))</f>
        <v>E022</v>
      </c>
      <c r="Z2500" t="str">
        <f>IF(
ISNA(MATCH(Z$1,Events!$A:$A,0)),
0,
VLOOKUP(
VLOOKUP($A2500,'[4]OSMEC ID + EVENT'!$A:$I,8,FALSE),Events!$B:$D,3,FALSE))</f>
        <v>E023</v>
      </c>
      <c r="AA2500" t="str">
        <f>IFERROR(
VLOOKUP(
VLOOKUP(A2500,'[5]OSMEC ID + SUBJECT'!$A:$B,2,FALSE),Subjects!$B:$D,3,FALSE),"")</f>
        <v/>
      </c>
      <c r="AB2500" t="str">
        <f>IFERROR(
VLOOKUP(
VLOOKUP(A2500,'[6]OSMEC ID + SUBJECT'!$A:$B,2,FALSE),Subjects!B:D,3,FALSE),"")</f>
        <v/>
      </c>
      <c r="AC2500" t="str">
        <f>IFERROR(
VLOOKUP(
VLOOKUP(A2500,'[7]OSMEC-ID + SESSION'!$A:$B,2,FALSE),Subjects!$B:$D,3,FALSE),"")</f>
        <v/>
      </c>
      <c r="AD2500" t="str">
        <f>IFERROR(
VLOOKUP(
VLOOKUP(A2500,'[8]OSMEC ID + SESSION'!$A:$B,2,FALSE),Subjects!$B:$D,3,FALSE),"")</f>
        <v/>
      </c>
      <c r="AE2500" s="12" t="str">
        <f>IFERROR(
VLOOKUP(
VLOOKUP(A2500,'[9]OSMEC ID + SUBJECT'!$A:$B,2,FALSE),Subjects!$B:$D,3,FALSE),"")</f>
        <v/>
      </c>
      <c r="AF2500" t="str">
        <f>IFERROR(
VLOOKUP(
VLOOKUP(A2500,'[10]OSMEC ID + SESSION'!$A:$B,2,FALSE),Subjects!$B:$D,3),"")</f>
        <v/>
      </c>
    </row>
    <row r="2501" spans="1:32" x14ac:dyDescent="0.75">
      <c r="A2501" t="str">
        <f>Deligate_List!A2505</f>
        <v>OSMEC-3073</v>
      </c>
      <c r="B2501" t="str">
        <f>VLOOKUP(A2501,Deligate_List!A:B,2,FALSE)</f>
        <v>SAMBARAJU NANDINI</v>
      </c>
      <c r="C2501" t="str">
        <f>IFERROR(
VLOOKUP(
VLOOKUP($A2501,'[1]OSMEC ID + WORKSHOP'!$A:$B,2,FALSE),Workshop!A:C,3,FALSE),"")</f>
        <v>W004</v>
      </c>
      <c r="D2501" t="str">
        <f>IF($D$1 =Events!$A$2,
VLOOKUP(
VLOOKUP($A2501,'[2]OSMEC ID + EVENT'!$A:$E,2,FALSE),Events!$B:$D,3,FALSE))</f>
        <v>E001</v>
      </c>
      <c r="E2501" t="str">
        <f>IF(E$1=Events!$A$3,
VLOOKUP(
VLOOKUP($A2501,'[2]OSMEC ID + EVENT'!$A:$E,3,FALSE),Events!B:D,3,FALSE))</f>
        <v>E002</v>
      </c>
      <c r="F2501" t="str">
        <f>IF($F$1=Events!$A$4,
VLOOKUP(
VLOOKUP($A2503,'[2]OSMEC ID + EVENT'!$A:$E,4,FALSE),Events!B:D,3,FALSE),)</f>
        <v>E003</v>
      </c>
      <c r="G2501" t="str">
        <f>IF($G$1=Events!$A$5,
VLOOKUP(
VLOOKUP($A2503,'[2]OSMEC ID + EVENT'!$A:$E,5,FALSE),Events!$B:$D,3,FALSE),)</f>
        <v>E004</v>
      </c>
      <c r="H2501" s="3" t="str">
        <f>IF($H$1= VLOOKUP($H$1,Events!$A:$D,1,FALSE),
VLOOKUP(
VLOOKUP(A2501,'[3]OSMEC ID + EVENT'!$A:$M,2,FALSE),Events!B:D,3,FALSE),)</f>
        <v>E005</v>
      </c>
      <c r="I2501" s="3" t="str">
        <f>IF(I$1= VLOOKUP(I$1,Events!$A:$D,1,FALSE),
VLOOKUP(
VLOOKUP($A2501,'[3]OSMEC ID + EVENT'!$A:$M,3,FALSE),Events!$B:$D,3,FALSE),)</f>
        <v>E006</v>
      </c>
      <c r="J2501" t="str">
        <f>IF(J$1= VLOOKUP(J$1,Events!$A:$D,1,FALSE),
VLOOKUP(
VLOOKUP($A2501,'[3]OSMEC ID + EVENT'!$A:$M,4,FALSE),Events!$B:$D,3,FALSE),)</f>
        <v>E007</v>
      </c>
      <c r="K2501" t="str">
        <f>IF(K$1= VLOOKUP(K$1,Events!$A:$D,1,FALSE),
VLOOKUP(
VLOOKUP($A2501,'[3]OSMEC ID + EVENT'!$A:$M,5,FALSE),Events!$B:$D,3,FALSE),)</f>
        <v>E008</v>
      </c>
      <c r="L2501" t="str">
        <f>IF(L$1= VLOOKUP(L$1,Events!$A:$D,1,FALSE),
VLOOKUP(
VLOOKUP($A2501,'[3]OSMEC ID + EVENT'!$A:$M,6,FALSE),Events!$B:$D,3,FALSE),)</f>
        <v>E009</v>
      </c>
      <c r="M2501" t="str">
        <f>IF(M$1= VLOOKUP(M$1,Events!$A:$D,1,FALSE),
VLOOKUP(
VLOOKUP($A2501,'[3]OSMEC ID + EVENT'!$A:$M,7,FALSE),Events!$B:$D,3,FALSE),)</f>
        <v>E010</v>
      </c>
      <c r="N2501" t="str">
        <f>IF(N$1= VLOOKUP(N$1,Events!$A:$D,1,FALSE),
VLOOKUP(
VLOOKUP($A2501,'[3]OSMEC ID + EVENT'!$A:$M,8,FALSE),Events!$B:$D,3,FALSE),)</f>
        <v>E011</v>
      </c>
      <c r="O2501" t="str">
        <f>IF(O$1= VLOOKUP(O$1,Events!$A:$D,1,FALSE),
VLOOKUP(
VLOOKUP($A2501,'[3]OSMEC ID + EVENT'!$A:$M,9,FALSE),Events!$B:$D,3,FALSE),)</f>
        <v>E012</v>
      </c>
      <c r="P2501" t="str">
        <f>IF(P$1= VLOOKUP(P$1,Events!$A:$D,1,FALSE),
VLOOKUP(
VLOOKUP($A2501,'[3]OSMEC ID + EVENT'!$A:$M,10,FALSE),Events!$B:$D,3,FALSE),)</f>
        <v>E013</v>
      </c>
      <c r="Q2501" t="str">
        <f>IF(Q$1= VLOOKUP(Q$1,Events!$A:$D,1,FALSE),
VLOOKUP(
VLOOKUP($A2501,'[3]OSMEC ID + EVENT'!$A:$M,11,FALSE),Events!$B:$D,3,FALSE),)</f>
        <v>E014</v>
      </c>
      <c r="R2501" t="str">
        <f>IF(R$1= VLOOKUP(R$1,Events!$A:$D,1,FALSE),
VLOOKUP(
VLOOKUP($A2501,'[3]OSMEC ID + EVENT'!$A:$M,12,FALSE),Events!$B:$D,3,FALSE),)</f>
        <v>E015</v>
      </c>
      <c r="S2501" t="str">
        <f>IF(S$1= VLOOKUP(S$1,Events!$A:$D,1,FALSE),
VLOOKUP(
VLOOKUP($A2501,'[3]OSMEC ID + EVENT'!$A:$M,13,FALSE),Events!$B:$D,3,FALSE),)</f>
        <v>E016</v>
      </c>
      <c r="T2501" t="str">
        <f>IF(
ISNA(MATCH(T$1,Events!$A:$A,0)),
0,
VLOOKUP(
VLOOKUP(A2501,'[4]OSMEC ID + EVENT'!$A:$I,2,FALSE),Events!$B:$D,3,FALSE))</f>
        <v>E017</v>
      </c>
      <c r="U2501" t="str">
        <f>IF(
ISNA(MATCH(U$1,Events!$A:$A,0)),
0,
VLOOKUP(
VLOOKUP($A2501,'[4]OSMEC ID + EVENT'!$A:$I,3,FALSE),Events!$B:$D,3,FALSE))</f>
        <v>E018</v>
      </c>
      <c r="V2501" t="str">
        <f>IF(
ISNA(MATCH(V$1,Events!$A:$A,0)),
0,
VLOOKUP(
VLOOKUP($A2501,'[4]OSMEC ID + EVENT'!$A:$I,4,FALSE),Events!$B:$D,3,FALSE))</f>
        <v>E019</v>
      </c>
      <c r="W2501" t="str">
        <f>IF(
ISNA(MATCH(W$1,Events!$A:$A,0)),
0,
VLOOKUP(
VLOOKUP($A2501,'[4]OSMEC ID + EVENT'!$A:$I,5,FALSE),Events!$B:$D,3,FALSE))</f>
        <v>E020</v>
      </c>
      <c r="X2501" t="str">
        <f>IF(
ISNA(MATCH(X$1,Events!$A:$A,0)),
0,
VLOOKUP(
VLOOKUP($A2501,'[4]OSMEC ID + EVENT'!$A:$I,6,FALSE),Events!$B:$D,3,FALSE))</f>
        <v>E021</v>
      </c>
      <c r="Y2501" t="str">
        <f>IF(
ISNA(MATCH(Y$1,Events!$A:$A,0)),
0,
VLOOKUP(
VLOOKUP($A2501,'[4]OSMEC ID + EVENT'!$A:$I,7,FALSE),Events!$B:$D,3,FALSE))</f>
        <v>E022</v>
      </c>
      <c r="Z2501" t="str">
        <f>IF(
ISNA(MATCH(Z$1,Events!$A:$A,0)),
0,
VLOOKUP(
VLOOKUP($A2501,'[4]OSMEC ID + EVENT'!$A:$I,8,FALSE),Events!$B:$D,3,FALSE))</f>
        <v>E023</v>
      </c>
      <c r="AA2501" t="str">
        <f>IFERROR(
VLOOKUP(
VLOOKUP(A2501,'[5]OSMEC ID + SUBJECT'!$A:$B,2,FALSE),Subjects!$B:$D,3,FALSE),"")</f>
        <v/>
      </c>
      <c r="AB2501" t="str">
        <f>IFERROR(
VLOOKUP(
VLOOKUP(A2501,'[6]OSMEC ID + SUBJECT'!$A:$B,2,FALSE),Subjects!B:D,3,FALSE),"")</f>
        <v/>
      </c>
      <c r="AC2501" t="str">
        <f>IFERROR(
VLOOKUP(
VLOOKUP(A2501,'[7]OSMEC-ID + SESSION'!$A:$B,2,FALSE),Subjects!$B:$D,3,FALSE),"")</f>
        <v/>
      </c>
      <c r="AD2501" t="str">
        <f>IFERROR(
VLOOKUP(
VLOOKUP(A2501,'[8]OSMEC ID + SESSION'!$A:$B,2,FALSE),Subjects!$B:$D,3,FALSE),"")</f>
        <v/>
      </c>
      <c r="AE2501" s="12" t="str">
        <f>IFERROR(
VLOOKUP(
VLOOKUP(A2501,'[9]OSMEC ID + SUBJECT'!$A:$B,2,FALSE),Subjects!$B:$D,3,FALSE),"")</f>
        <v/>
      </c>
      <c r="AF2501" t="str">
        <f>IFERROR(
VLOOKUP(
VLOOKUP(A2501,'[10]OSMEC ID + SESSION'!$A:$B,2,FALSE),Subjects!$B:$D,3),"")</f>
        <v/>
      </c>
    </row>
    <row r="2502" spans="1:32" x14ac:dyDescent="0.75">
      <c r="A2502" t="str">
        <f>Deligate_List!A2506</f>
        <v>OSMEC-3074</v>
      </c>
      <c r="B2502" t="str">
        <f>VLOOKUP(A2502,Deligate_List!A:B,2,FALSE)</f>
        <v>GANJI RITHISHA</v>
      </c>
      <c r="C2502" t="str">
        <f>IFERROR(
VLOOKUP(
VLOOKUP($A2502,'[1]OSMEC ID + WORKSHOP'!$A:$B,2,FALSE),Workshop!A:C,3,FALSE),"")</f>
        <v>W004</v>
      </c>
      <c r="D2502" t="str">
        <f>IF($D$1 =Events!$A$2,
VLOOKUP(
VLOOKUP($A2502,'[2]OSMEC ID + EVENT'!$A:$E,2,FALSE),Events!$B:$D,3,FALSE))</f>
        <v>E001</v>
      </c>
      <c r="E2502" t="str">
        <f>IF(E$1=Events!$A$3,
VLOOKUP(
VLOOKUP($A2502,'[2]OSMEC ID + EVENT'!$A:$E,3,FALSE),Events!B:D,3,FALSE))</f>
        <v>E002</v>
      </c>
      <c r="F2502" t="str">
        <f>IF($F$1=Events!$A$4,
VLOOKUP(
VLOOKUP($A2504,'[2]OSMEC ID + EVENT'!$A:$E,4,FALSE),Events!B:D,3,FALSE),)</f>
        <v>E003</v>
      </c>
      <c r="G2502" t="str">
        <f>IF($G$1=Events!$A$5,
VLOOKUP(
VLOOKUP($A2504,'[2]OSMEC ID + EVENT'!$A:$E,5,FALSE),Events!$B:$D,3,FALSE),)</f>
        <v>E004</v>
      </c>
      <c r="H2502" s="3" t="str">
        <f>IF($H$1= VLOOKUP($H$1,Events!$A:$D,1,FALSE),
VLOOKUP(
VLOOKUP(A2502,'[3]OSMEC ID + EVENT'!$A:$M,2,FALSE),Events!B:D,3,FALSE),)</f>
        <v>E005</v>
      </c>
      <c r="I2502" s="3" t="str">
        <f>IF(I$1= VLOOKUP(I$1,Events!$A:$D,1,FALSE),
VLOOKUP(
VLOOKUP($A2502,'[3]OSMEC ID + EVENT'!$A:$M,3,FALSE),Events!$B:$D,3,FALSE),)</f>
        <v>E006</v>
      </c>
      <c r="J2502" t="str">
        <f>IF(J$1= VLOOKUP(J$1,Events!$A:$D,1,FALSE),
VLOOKUP(
VLOOKUP($A2502,'[3]OSMEC ID + EVENT'!$A:$M,4,FALSE),Events!$B:$D,3,FALSE),)</f>
        <v>E007</v>
      </c>
      <c r="K2502" t="str">
        <f>IF(K$1= VLOOKUP(K$1,Events!$A:$D,1,FALSE),
VLOOKUP(
VLOOKUP($A2502,'[3]OSMEC ID + EVENT'!$A:$M,5,FALSE),Events!$B:$D,3,FALSE),)</f>
        <v>E008</v>
      </c>
      <c r="L2502" t="str">
        <f>IF(L$1= VLOOKUP(L$1,Events!$A:$D,1,FALSE),
VLOOKUP(
VLOOKUP($A2502,'[3]OSMEC ID + EVENT'!$A:$M,6,FALSE),Events!$B:$D,3,FALSE),)</f>
        <v>E009</v>
      </c>
      <c r="M2502" t="str">
        <f>IF(M$1= VLOOKUP(M$1,Events!$A:$D,1,FALSE),
VLOOKUP(
VLOOKUP($A2502,'[3]OSMEC ID + EVENT'!$A:$M,7,FALSE),Events!$B:$D,3,FALSE),)</f>
        <v>E010</v>
      </c>
      <c r="N2502" t="str">
        <f>IF(N$1= VLOOKUP(N$1,Events!$A:$D,1,FALSE),
VLOOKUP(
VLOOKUP($A2502,'[3]OSMEC ID + EVENT'!$A:$M,8,FALSE),Events!$B:$D,3,FALSE),)</f>
        <v>E011</v>
      </c>
      <c r="O2502" t="str">
        <f>IF(O$1= VLOOKUP(O$1,Events!$A:$D,1,FALSE),
VLOOKUP(
VLOOKUP($A2502,'[3]OSMEC ID + EVENT'!$A:$M,9,FALSE),Events!$B:$D,3,FALSE),)</f>
        <v>E012</v>
      </c>
      <c r="P2502" t="str">
        <f>IF(P$1= VLOOKUP(P$1,Events!$A:$D,1,FALSE),
VLOOKUP(
VLOOKUP($A2502,'[3]OSMEC ID + EVENT'!$A:$M,10,FALSE),Events!$B:$D,3,FALSE),)</f>
        <v>E013</v>
      </c>
      <c r="Q2502" t="str">
        <f>IF(Q$1= VLOOKUP(Q$1,Events!$A:$D,1,FALSE),
VLOOKUP(
VLOOKUP($A2502,'[3]OSMEC ID + EVENT'!$A:$M,11,FALSE),Events!$B:$D,3,FALSE),)</f>
        <v>E014</v>
      </c>
      <c r="R2502" t="str">
        <f>IF(R$1= VLOOKUP(R$1,Events!$A:$D,1,FALSE),
VLOOKUP(
VLOOKUP($A2502,'[3]OSMEC ID + EVENT'!$A:$M,12,FALSE),Events!$B:$D,3,FALSE),)</f>
        <v>E015</v>
      </c>
      <c r="S2502" t="str">
        <f>IF(S$1= VLOOKUP(S$1,Events!$A:$D,1,FALSE),
VLOOKUP(
VLOOKUP($A2502,'[3]OSMEC ID + EVENT'!$A:$M,13,FALSE),Events!$B:$D,3,FALSE),)</f>
        <v>E016</v>
      </c>
      <c r="T2502" t="str">
        <f>IF(
ISNA(MATCH(T$1,Events!$A:$A,0)),
0,
VLOOKUP(
VLOOKUP(A2502,'[4]OSMEC ID + EVENT'!$A:$I,2,FALSE),Events!$B:$D,3,FALSE))</f>
        <v>E017</v>
      </c>
      <c r="U2502" t="str">
        <f>IF(
ISNA(MATCH(U$1,Events!$A:$A,0)),
0,
VLOOKUP(
VLOOKUP($A2502,'[4]OSMEC ID + EVENT'!$A:$I,3,FALSE),Events!$B:$D,3,FALSE))</f>
        <v>E018</v>
      </c>
      <c r="V2502" t="str">
        <f>IF(
ISNA(MATCH(V$1,Events!$A:$A,0)),
0,
VLOOKUP(
VLOOKUP($A2502,'[4]OSMEC ID + EVENT'!$A:$I,4,FALSE),Events!$B:$D,3,FALSE))</f>
        <v>E019</v>
      </c>
      <c r="W2502" t="str">
        <f>IF(
ISNA(MATCH(W$1,Events!$A:$A,0)),
0,
VLOOKUP(
VLOOKUP($A2502,'[4]OSMEC ID + EVENT'!$A:$I,5,FALSE),Events!$B:$D,3,FALSE))</f>
        <v>E020</v>
      </c>
      <c r="X2502" t="str">
        <f>IF(
ISNA(MATCH(X$1,Events!$A:$A,0)),
0,
VLOOKUP(
VLOOKUP($A2502,'[4]OSMEC ID + EVENT'!$A:$I,6,FALSE),Events!$B:$D,3,FALSE))</f>
        <v>E021</v>
      </c>
      <c r="Y2502" t="str">
        <f>IF(
ISNA(MATCH(Y$1,Events!$A:$A,0)),
0,
VLOOKUP(
VLOOKUP($A2502,'[4]OSMEC ID + EVENT'!$A:$I,7,FALSE),Events!$B:$D,3,FALSE))</f>
        <v>E022</v>
      </c>
      <c r="Z2502" t="str">
        <f>IF(
ISNA(MATCH(Z$1,Events!$A:$A,0)),
0,
VLOOKUP(
VLOOKUP($A2502,'[4]OSMEC ID + EVENT'!$A:$I,8,FALSE),Events!$B:$D,3,FALSE))</f>
        <v>E023</v>
      </c>
      <c r="AA2502" t="str">
        <f>IFERROR(
VLOOKUP(
VLOOKUP(A2502,'[5]OSMEC ID + SUBJECT'!$A:$B,2,FALSE),Subjects!$B:$D,3,FALSE),"")</f>
        <v/>
      </c>
      <c r="AB2502" t="str">
        <f>IFERROR(
VLOOKUP(
VLOOKUP(A2502,'[6]OSMEC ID + SUBJECT'!$A:$B,2,FALSE),Subjects!B:D,3,FALSE),"")</f>
        <v/>
      </c>
      <c r="AC2502" t="str">
        <f>IFERROR(
VLOOKUP(
VLOOKUP(A2502,'[7]OSMEC-ID + SESSION'!$A:$B,2,FALSE),Subjects!$B:$D,3,FALSE),"")</f>
        <v/>
      </c>
      <c r="AD2502" t="str">
        <f>IFERROR(
VLOOKUP(
VLOOKUP(A2502,'[8]OSMEC ID + SESSION'!$A:$B,2,FALSE),Subjects!$B:$D,3,FALSE),"")</f>
        <v/>
      </c>
      <c r="AE2502" s="12" t="str">
        <f>IFERROR(
VLOOKUP(
VLOOKUP(A2502,'[9]OSMEC ID + SUBJECT'!$A:$B,2,FALSE),Subjects!$B:$D,3,FALSE),"")</f>
        <v/>
      </c>
      <c r="AF2502" t="str">
        <f>IFERROR(
VLOOKUP(
VLOOKUP(A2502,'[10]OSMEC ID + SESSION'!$A:$B,2,FALSE),Subjects!$B:$D,3),"")</f>
        <v/>
      </c>
    </row>
    <row r="2503" spans="1:32" x14ac:dyDescent="0.75">
      <c r="A2503" t="str">
        <f>Deligate_List!A2507</f>
        <v>OSMEC-3075</v>
      </c>
      <c r="B2503" t="str">
        <f>VLOOKUP(A2503,Deligate_List!A:B,2,FALSE)</f>
        <v>Saptadwipa Mazumdar</v>
      </c>
      <c r="C2503" t="str">
        <f>IFERROR(
VLOOKUP(
VLOOKUP($A2503,'[1]OSMEC ID + WORKSHOP'!$A:$B,2,FALSE),Workshop!A:C,3,FALSE),"")</f>
        <v>W011</v>
      </c>
      <c r="D2503" t="str">
        <f>IF($D$1 =Events!$A$2,
VLOOKUP(
VLOOKUP($A2503,'[2]OSMEC ID + EVENT'!$A:$E,2,FALSE),Events!$B:$D,3,FALSE))</f>
        <v>E001</v>
      </c>
      <c r="E2503" t="str">
        <f>IF(E$1=Events!$A$3,
VLOOKUP(
VLOOKUP($A2503,'[2]OSMEC ID + EVENT'!$A:$E,3,FALSE),Events!B:D,3,FALSE))</f>
        <v>E002</v>
      </c>
      <c r="F2503" t="str">
        <f>IF($F$1=Events!$A$4,
VLOOKUP(
VLOOKUP($A2505,'[2]OSMEC ID + EVENT'!$A:$E,4,FALSE),Events!B:D,3,FALSE),)</f>
        <v>E003</v>
      </c>
      <c r="G2503" t="str">
        <f>IF($G$1=Events!$A$5,
VLOOKUP(
VLOOKUP($A2505,'[2]OSMEC ID + EVENT'!$A:$E,5,FALSE),Events!$B:$D,3,FALSE),)</f>
        <v>E004</v>
      </c>
      <c r="H2503" s="3" t="str">
        <f>IF($H$1= VLOOKUP($H$1,Events!$A:$D,1,FALSE),
VLOOKUP(
VLOOKUP(A2503,'[3]OSMEC ID + EVENT'!$A:$M,2,FALSE),Events!B:D,3,FALSE),)</f>
        <v>E005</v>
      </c>
      <c r="I2503" s="3" t="str">
        <f>IF(I$1= VLOOKUP(I$1,Events!$A:$D,1,FALSE),
VLOOKUP(
VLOOKUP($A2503,'[3]OSMEC ID + EVENT'!$A:$M,3,FALSE),Events!$B:$D,3,FALSE),)</f>
        <v>E006</v>
      </c>
      <c r="J2503" t="str">
        <f>IF(J$1= VLOOKUP(J$1,Events!$A:$D,1,FALSE),
VLOOKUP(
VLOOKUP($A2503,'[3]OSMEC ID + EVENT'!$A:$M,4,FALSE),Events!$B:$D,3,FALSE),)</f>
        <v>E007</v>
      </c>
      <c r="K2503" t="str">
        <f>IF(K$1= VLOOKUP(K$1,Events!$A:$D,1,FALSE),
VLOOKUP(
VLOOKUP($A2503,'[3]OSMEC ID + EVENT'!$A:$M,5,FALSE),Events!$B:$D,3,FALSE),)</f>
        <v>E008</v>
      </c>
      <c r="L2503" t="str">
        <f>IF(L$1= VLOOKUP(L$1,Events!$A:$D,1,FALSE),
VLOOKUP(
VLOOKUP($A2503,'[3]OSMEC ID + EVENT'!$A:$M,6,FALSE),Events!$B:$D,3,FALSE),)</f>
        <v>E009</v>
      </c>
      <c r="M2503" t="str">
        <f>IF(M$1= VLOOKUP(M$1,Events!$A:$D,1,FALSE),
VLOOKUP(
VLOOKUP($A2503,'[3]OSMEC ID + EVENT'!$A:$M,7,FALSE),Events!$B:$D,3,FALSE),)</f>
        <v>E010</v>
      </c>
      <c r="N2503" t="str">
        <f>IF(N$1= VLOOKUP(N$1,Events!$A:$D,1,FALSE),
VLOOKUP(
VLOOKUP($A2503,'[3]OSMEC ID + EVENT'!$A:$M,8,FALSE),Events!$B:$D,3,FALSE),)</f>
        <v>E011</v>
      </c>
      <c r="O2503" t="str">
        <f>IF(O$1= VLOOKUP(O$1,Events!$A:$D,1,FALSE),
VLOOKUP(
VLOOKUP($A2503,'[3]OSMEC ID + EVENT'!$A:$M,9,FALSE),Events!$B:$D,3,FALSE),)</f>
        <v>E012</v>
      </c>
      <c r="P2503" t="str">
        <f>IF(P$1= VLOOKUP(P$1,Events!$A:$D,1,FALSE),
VLOOKUP(
VLOOKUP($A2503,'[3]OSMEC ID + EVENT'!$A:$M,10,FALSE),Events!$B:$D,3,FALSE),)</f>
        <v>E013</v>
      </c>
      <c r="Q2503" t="str">
        <f>IF(Q$1= VLOOKUP(Q$1,Events!$A:$D,1,FALSE),
VLOOKUP(
VLOOKUP($A2503,'[3]OSMEC ID + EVENT'!$A:$M,11,FALSE),Events!$B:$D,3,FALSE),)</f>
        <v>E014</v>
      </c>
      <c r="R2503" t="str">
        <f>IF(R$1= VLOOKUP(R$1,Events!$A:$D,1,FALSE),
VLOOKUP(
VLOOKUP($A2503,'[3]OSMEC ID + EVENT'!$A:$M,12,FALSE),Events!$B:$D,3,FALSE),)</f>
        <v>E015</v>
      </c>
      <c r="S2503" t="str">
        <f>IF(S$1= VLOOKUP(S$1,Events!$A:$D,1,FALSE),
VLOOKUP(
VLOOKUP($A2503,'[3]OSMEC ID + EVENT'!$A:$M,13,FALSE),Events!$B:$D,3,FALSE),)</f>
        <v>E016</v>
      </c>
      <c r="T2503" t="str">
        <f>IF(
ISNA(MATCH(T$1,Events!$A:$A,0)),
0,
VLOOKUP(
VLOOKUP(A2503,'[4]OSMEC ID + EVENT'!$A:$I,2,FALSE),Events!$B:$D,3,FALSE))</f>
        <v>E017</v>
      </c>
      <c r="U2503" t="str">
        <f>IF(
ISNA(MATCH(U$1,Events!$A:$A,0)),
0,
VLOOKUP(
VLOOKUP($A2503,'[4]OSMEC ID + EVENT'!$A:$I,3,FALSE),Events!$B:$D,3,FALSE))</f>
        <v>E018</v>
      </c>
      <c r="V2503" t="str">
        <f>IF(
ISNA(MATCH(V$1,Events!$A:$A,0)),
0,
VLOOKUP(
VLOOKUP($A2503,'[4]OSMEC ID + EVENT'!$A:$I,4,FALSE),Events!$B:$D,3,FALSE))</f>
        <v>E019</v>
      </c>
      <c r="W2503" t="str">
        <f>IF(
ISNA(MATCH(W$1,Events!$A:$A,0)),
0,
VLOOKUP(
VLOOKUP($A2503,'[4]OSMEC ID + EVENT'!$A:$I,5,FALSE),Events!$B:$D,3,FALSE))</f>
        <v>E020</v>
      </c>
      <c r="X2503" t="str">
        <f>IF(
ISNA(MATCH(X$1,Events!$A:$A,0)),
0,
VLOOKUP(
VLOOKUP($A2503,'[4]OSMEC ID + EVENT'!$A:$I,6,FALSE),Events!$B:$D,3,FALSE))</f>
        <v>E021</v>
      </c>
      <c r="Y2503" t="str">
        <f>IF(
ISNA(MATCH(Y$1,Events!$A:$A,0)),
0,
VLOOKUP(
VLOOKUP($A2503,'[4]OSMEC ID + EVENT'!$A:$I,7,FALSE),Events!$B:$D,3,FALSE))</f>
        <v>E022</v>
      </c>
      <c r="Z2503" t="str">
        <f>IF(
ISNA(MATCH(Z$1,Events!$A:$A,0)),
0,
VLOOKUP(
VLOOKUP($A2503,'[4]OSMEC ID + EVENT'!$A:$I,8,FALSE),Events!$B:$D,3,FALSE))</f>
        <v>E023</v>
      </c>
      <c r="AA2503" t="str">
        <f>IFERROR(
VLOOKUP(
VLOOKUP(A2503,'[5]OSMEC ID + SUBJECT'!$A:$B,2,FALSE),Subjects!$B:$D,3,FALSE),"")</f>
        <v/>
      </c>
      <c r="AB2503" t="str">
        <f>IFERROR(
VLOOKUP(
VLOOKUP(A2503,'[6]OSMEC ID + SUBJECT'!$A:$B,2,FALSE),Subjects!B:D,3,FALSE),"")</f>
        <v/>
      </c>
      <c r="AC2503" t="str">
        <f>IFERROR(
VLOOKUP(
VLOOKUP(A2503,'[7]OSMEC-ID + SESSION'!$A:$B,2,FALSE),Subjects!$B:$D,3,FALSE),"")</f>
        <v/>
      </c>
      <c r="AD2503" t="str">
        <f>IFERROR(
VLOOKUP(
VLOOKUP(A2503,'[8]OSMEC ID + SESSION'!$A:$B,2,FALSE),Subjects!$B:$D,3,FALSE),"")</f>
        <v/>
      </c>
      <c r="AE2503" s="12" t="str">
        <f>IFERROR(
VLOOKUP(
VLOOKUP(A2503,'[9]OSMEC ID + SUBJECT'!$A:$B,2,FALSE),Subjects!$B:$D,3,FALSE),"")</f>
        <v/>
      </c>
      <c r="AF2503" t="str">
        <f>IFERROR(
VLOOKUP(
VLOOKUP(A2503,'[10]OSMEC ID + SESSION'!$A:$B,2,FALSE),Subjects!$B:$D,3),"")</f>
        <v/>
      </c>
    </row>
    <row r="2504" spans="1:32" x14ac:dyDescent="0.75">
      <c r="A2504" t="str">
        <f>Deligate_List!A2508</f>
        <v>OSMEC-3077</v>
      </c>
      <c r="B2504" t="str">
        <f>VLOOKUP(A2504,Deligate_List!A:B,2,FALSE)</f>
        <v>MUNDLURI LEELA PRASAD</v>
      </c>
      <c r="C2504" t="str">
        <f>IFERROR(
VLOOKUP(
VLOOKUP($A2504,'[1]OSMEC ID + WORKSHOP'!$A:$B,2,FALSE),Workshop!A:C,3,FALSE),"")</f>
        <v>W009</v>
      </c>
      <c r="D2504" t="str">
        <f>IF($D$1 =Events!$A$2,
VLOOKUP(
VLOOKUP($A2504,'[2]OSMEC ID + EVENT'!$A:$E,2,FALSE),Events!$B:$D,3,FALSE))</f>
        <v>E001</v>
      </c>
      <c r="E2504" t="str">
        <f>IF(E$1=Events!$A$3,
VLOOKUP(
VLOOKUP($A2504,'[2]OSMEC ID + EVENT'!$A:$E,3,FALSE),Events!B:D,3,FALSE))</f>
        <v>E002</v>
      </c>
      <c r="F2504" t="str">
        <f>IF($F$1=Events!$A$4,
VLOOKUP(
VLOOKUP($A2506,'[2]OSMEC ID + EVENT'!$A:$E,4,FALSE),Events!B:D,3,FALSE),)</f>
        <v>E003</v>
      </c>
      <c r="G2504" t="str">
        <f>IF($G$1=Events!$A$5,
VLOOKUP(
VLOOKUP($A2506,'[2]OSMEC ID + EVENT'!$A:$E,5,FALSE),Events!$B:$D,3,FALSE),)</f>
        <v>E004</v>
      </c>
      <c r="H2504" s="3" t="str">
        <f>IF($H$1= VLOOKUP($H$1,Events!$A:$D,1,FALSE),
VLOOKUP(
VLOOKUP(A2504,'[3]OSMEC ID + EVENT'!$A:$M,2,FALSE),Events!B:D,3,FALSE),)</f>
        <v>E005</v>
      </c>
      <c r="I2504" s="3" t="str">
        <f>IF(I$1= VLOOKUP(I$1,Events!$A:$D,1,FALSE),
VLOOKUP(
VLOOKUP($A2504,'[3]OSMEC ID + EVENT'!$A:$M,3,FALSE),Events!$B:$D,3,FALSE),)</f>
        <v>E006</v>
      </c>
      <c r="J2504" t="str">
        <f>IF(J$1= VLOOKUP(J$1,Events!$A:$D,1,FALSE),
VLOOKUP(
VLOOKUP($A2504,'[3]OSMEC ID + EVENT'!$A:$M,4,FALSE),Events!$B:$D,3,FALSE),)</f>
        <v>E007</v>
      </c>
      <c r="K2504" t="str">
        <f>IF(K$1= VLOOKUP(K$1,Events!$A:$D,1,FALSE),
VLOOKUP(
VLOOKUP($A2504,'[3]OSMEC ID + EVENT'!$A:$M,5,FALSE),Events!$B:$D,3,FALSE),)</f>
        <v>E008</v>
      </c>
      <c r="L2504" t="str">
        <f>IF(L$1= VLOOKUP(L$1,Events!$A:$D,1,FALSE),
VLOOKUP(
VLOOKUP($A2504,'[3]OSMEC ID + EVENT'!$A:$M,6,FALSE),Events!$B:$D,3,FALSE),)</f>
        <v>E009</v>
      </c>
      <c r="M2504" t="str">
        <f>IF(M$1= VLOOKUP(M$1,Events!$A:$D,1,FALSE),
VLOOKUP(
VLOOKUP($A2504,'[3]OSMEC ID + EVENT'!$A:$M,7,FALSE),Events!$B:$D,3,FALSE),)</f>
        <v>E010</v>
      </c>
      <c r="N2504" t="str">
        <f>IF(N$1= VLOOKUP(N$1,Events!$A:$D,1,FALSE),
VLOOKUP(
VLOOKUP($A2504,'[3]OSMEC ID + EVENT'!$A:$M,8,FALSE),Events!$B:$D,3,FALSE),)</f>
        <v>E011</v>
      </c>
      <c r="O2504" t="str">
        <f>IF(O$1= VLOOKUP(O$1,Events!$A:$D,1,FALSE),
VLOOKUP(
VLOOKUP($A2504,'[3]OSMEC ID + EVENT'!$A:$M,9,FALSE),Events!$B:$D,3,FALSE),)</f>
        <v>E012</v>
      </c>
      <c r="P2504" t="str">
        <f>IF(P$1= VLOOKUP(P$1,Events!$A:$D,1,FALSE),
VLOOKUP(
VLOOKUP($A2504,'[3]OSMEC ID + EVENT'!$A:$M,10,FALSE),Events!$B:$D,3,FALSE),)</f>
        <v>E013</v>
      </c>
      <c r="Q2504" t="str">
        <f>IF(Q$1= VLOOKUP(Q$1,Events!$A:$D,1,FALSE),
VLOOKUP(
VLOOKUP($A2504,'[3]OSMEC ID + EVENT'!$A:$M,11,FALSE),Events!$B:$D,3,FALSE),)</f>
        <v>E014</v>
      </c>
      <c r="R2504" t="str">
        <f>IF(R$1= VLOOKUP(R$1,Events!$A:$D,1,FALSE),
VLOOKUP(
VLOOKUP($A2504,'[3]OSMEC ID + EVENT'!$A:$M,12,FALSE),Events!$B:$D,3,FALSE),)</f>
        <v>E015</v>
      </c>
      <c r="S2504" t="str">
        <f>IF(S$1= VLOOKUP(S$1,Events!$A:$D,1,FALSE),
VLOOKUP(
VLOOKUP($A2504,'[3]OSMEC ID + EVENT'!$A:$M,13,FALSE),Events!$B:$D,3,FALSE),)</f>
        <v>E016</v>
      </c>
      <c r="T2504" t="str">
        <f>IF(
ISNA(MATCH(T$1,Events!$A:$A,0)),
0,
VLOOKUP(
VLOOKUP(A2504,'[4]OSMEC ID + EVENT'!$A:$I,2,FALSE),Events!$B:$D,3,FALSE))</f>
        <v>E017</v>
      </c>
      <c r="U2504" t="str">
        <f>IF(
ISNA(MATCH(U$1,Events!$A:$A,0)),
0,
VLOOKUP(
VLOOKUP($A2504,'[4]OSMEC ID + EVENT'!$A:$I,3,FALSE),Events!$B:$D,3,FALSE))</f>
        <v>E018</v>
      </c>
      <c r="V2504" t="str">
        <f>IF(
ISNA(MATCH(V$1,Events!$A:$A,0)),
0,
VLOOKUP(
VLOOKUP($A2504,'[4]OSMEC ID + EVENT'!$A:$I,4,FALSE),Events!$B:$D,3,FALSE))</f>
        <v>E019</v>
      </c>
      <c r="W2504" t="str">
        <f>IF(
ISNA(MATCH(W$1,Events!$A:$A,0)),
0,
VLOOKUP(
VLOOKUP($A2504,'[4]OSMEC ID + EVENT'!$A:$I,5,FALSE),Events!$B:$D,3,FALSE))</f>
        <v>E020</v>
      </c>
      <c r="X2504" t="str">
        <f>IF(
ISNA(MATCH(X$1,Events!$A:$A,0)),
0,
VLOOKUP(
VLOOKUP($A2504,'[4]OSMEC ID + EVENT'!$A:$I,6,FALSE),Events!$B:$D,3,FALSE))</f>
        <v>E021</v>
      </c>
      <c r="Y2504" t="str">
        <f>IF(
ISNA(MATCH(Y$1,Events!$A:$A,0)),
0,
VLOOKUP(
VLOOKUP($A2504,'[4]OSMEC ID + EVENT'!$A:$I,7,FALSE),Events!$B:$D,3,FALSE))</f>
        <v>E022</v>
      </c>
      <c r="Z2504" t="str">
        <f>IF(
ISNA(MATCH(Z$1,Events!$A:$A,0)),
0,
VLOOKUP(
VLOOKUP($A2504,'[4]OSMEC ID + EVENT'!$A:$I,8,FALSE),Events!$B:$D,3,FALSE))</f>
        <v>E023</v>
      </c>
      <c r="AA2504" t="str">
        <f>IFERROR(
VLOOKUP(
VLOOKUP(A2504,'[5]OSMEC ID + SUBJECT'!$A:$B,2,FALSE),Subjects!$B:$D,3,FALSE),"")</f>
        <v/>
      </c>
      <c r="AB2504" t="str">
        <f>IFERROR(
VLOOKUP(
VLOOKUP(A2504,'[6]OSMEC ID + SUBJECT'!$A:$B,2,FALSE),Subjects!B:D,3,FALSE),"")</f>
        <v/>
      </c>
      <c r="AC2504" t="str">
        <f>IFERROR(
VLOOKUP(
VLOOKUP(A2504,'[7]OSMEC-ID + SESSION'!$A:$B,2,FALSE),Subjects!$B:$D,3,FALSE),"")</f>
        <v/>
      </c>
      <c r="AD2504" t="str">
        <f>IFERROR(
VLOOKUP(
VLOOKUP(A2504,'[8]OSMEC ID + SESSION'!$A:$B,2,FALSE),Subjects!$B:$D,3,FALSE),"")</f>
        <v/>
      </c>
      <c r="AE2504" s="12" t="str">
        <f>IFERROR(
VLOOKUP(
VLOOKUP(A2504,'[9]OSMEC ID + SUBJECT'!$A:$B,2,FALSE),Subjects!$B:$D,3,FALSE),"")</f>
        <v/>
      </c>
      <c r="AF2504" t="str">
        <f>IFERROR(
VLOOKUP(
VLOOKUP(A2504,'[10]OSMEC ID + SESSION'!$A:$B,2,FALSE),Subjects!$B:$D,3),"")</f>
        <v/>
      </c>
    </row>
    <row r="2505" spans="1:32" x14ac:dyDescent="0.75">
      <c r="A2505" t="str">
        <f>Deligate_List!A2509</f>
        <v>OSMEC-3076</v>
      </c>
      <c r="B2505" t="str">
        <f>VLOOKUP(A2505,Deligate_List!A:B,2,FALSE)</f>
        <v>AKSHITH KUMAR SAGGIDI</v>
      </c>
      <c r="C2505" t="str">
        <f>IFERROR(
VLOOKUP(
VLOOKUP($A2505,'[1]OSMEC ID + WORKSHOP'!$A:$B,2,FALSE),Workshop!A:C,3,FALSE),"")</f>
        <v>W009</v>
      </c>
      <c r="D2505" t="str">
        <f>IF($D$1 =Events!$A$2,
VLOOKUP(
VLOOKUP($A2505,'[2]OSMEC ID + EVENT'!$A:$E,2,FALSE),Events!$B:$D,3,FALSE))</f>
        <v>E001</v>
      </c>
      <c r="E2505" t="str">
        <f>IF(E$1=Events!$A$3,
VLOOKUP(
VLOOKUP($A2505,'[2]OSMEC ID + EVENT'!$A:$E,3,FALSE),Events!B:D,3,FALSE))</f>
        <v>E002</v>
      </c>
      <c r="F2505" t="str">
        <f>IF($F$1=Events!$A$4,
VLOOKUP(
VLOOKUP($A2507,'[2]OSMEC ID + EVENT'!$A:$E,4,FALSE),Events!B:D,3,FALSE),)</f>
        <v>E003</v>
      </c>
      <c r="G2505" t="str">
        <f>IF($G$1=Events!$A$5,
VLOOKUP(
VLOOKUP($A2507,'[2]OSMEC ID + EVENT'!$A:$E,5,FALSE),Events!$B:$D,3,FALSE),)</f>
        <v>E004</v>
      </c>
      <c r="H2505" s="3" t="str">
        <f>IF($H$1= VLOOKUP($H$1,Events!$A:$D,1,FALSE),
VLOOKUP(
VLOOKUP(A2505,'[3]OSMEC ID + EVENT'!$A:$M,2,FALSE),Events!B:D,3,FALSE),)</f>
        <v>E005</v>
      </c>
      <c r="I2505" s="3" t="str">
        <f>IF(I$1= VLOOKUP(I$1,Events!$A:$D,1,FALSE),
VLOOKUP(
VLOOKUP($A2505,'[3]OSMEC ID + EVENT'!$A:$M,3,FALSE),Events!$B:$D,3,FALSE),)</f>
        <v>E006</v>
      </c>
      <c r="J2505" t="str">
        <f>IF(J$1= VLOOKUP(J$1,Events!$A:$D,1,FALSE),
VLOOKUP(
VLOOKUP($A2505,'[3]OSMEC ID + EVENT'!$A:$M,4,FALSE),Events!$B:$D,3,FALSE),)</f>
        <v>E007</v>
      </c>
      <c r="K2505" t="str">
        <f>IF(K$1= VLOOKUP(K$1,Events!$A:$D,1,FALSE),
VLOOKUP(
VLOOKUP($A2505,'[3]OSMEC ID + EVENT'!$A:$M,5,FALSE),Events!$B:$D,3,FALSE),)</f>
        <v>E008</v>
      </c>
      <c r="L2505" t="str">
        <f>IF(L$1= VLOOKUP(L$1,Events!$A:$D,1,FALSE),
VLOOKUP(
VLOOKUP($A2505,'[3]OSMEC ID + EVENT'!$A:$M,6,FALSE),Events!$B:$D,3,FALSE),)</f>
        <v>E009</v>
      </c>
      <c r="M2505" t="str">
        <f>IF(M$1= VLOOKUP(M$1,Events!$A:$D,1,FALSE),
VLOOKUP(
VLOOKUP($A2505,'[3]OSMEC ID + EVENT'!$A:$M,7,FALSE),Events!$B:$D,3,FALSE),)</f>
        <v>E010</v>
      </c>
      <c r="N2505" t="str">
        <f>IF(N$1= VLOOKUP(N$1,Events!$A:$D,1,FALSE),
VLOOKUP(
VLOOKUP($A2505,'[3]OSMEC ID + EVENT'!$A:$M,8,FALSE),Events!$B:$D,3,FALSE),)</f>
        <v>E011</v>
      </c>
      <c r="O2505" t="str">
        <f>IF(O$1= VLOOKUP(O$1,Events!$A:$D,1,FALSE),
VLOOKUP(
VLOOKUP($A2505,'[3]OSMEC ID + EVENT'!$A:$M,9,FALSE),Events!$B:$D,3,FALSE),)</f>
        <v>E012</v>
      </c>
      <c r="P2505" t="str">
        <f>IF(P$1= VLOOKUP(P$1,Events!$A:$D,1,FALSE),
VLOOKUP(
VLOOKUP($A2505,'[3]OSMEC ID + EVENT'!$A:$M,10,FALSE),Events!$B:$D,3,FALSE),)</f>
        <v>E013</v>
      </c>
      <c r="Q2505" t="str">
        <f>IF(Q$1= VLOOKUP(Q$1,Events!$A:$D,1,FALSE),
VLOOKUP(
VLOOKUP($A2505,'[3]OSMEC ID + EVENT'!$A:$M,11,FALSE),Events!$B:$D,3,FALSE),)</f>
        <v>E014</v>
      </c>
      <c r="R2505" t="str">
        <f>IF(R$1= VLOOKUP(R$1,Events!$A:$D,1,FALSE),
VLOOKUP(
VLOOKUP($A2505,'[3]OSMEC ID + EVENT'!$A:$M,12,FALSE),Events!$B:$D,3,FALSE),)</f>
        <v>E015</v>
      </c>
      <c r="S2505" t="str">
        <f>IF(S$1= VLOOKUP(S$1,Events!$A:$D,1,FALSE),
VLOOKUP(
VLOOKUP($A2505,'[3]OSMEC ID + EVENT'!$A:$M,13,FALSE),Events!$B:$D,3,FALSE),)</f>
        <v>E016</v>
      </c>
      <c r="T2505" t="str">
        <f>IF(
ISNA(MATCH(T$1,Events!$A:$A,0)),
0,
VLOOKUP(
VLOOKUP(A2505,'[4]OSMEC ID + EVENT'!$A:$I,2,FALSE),Events!$B:$D,3,FALSE))</f>
        <v>E017</v>
      </c>
      <c r="U2505" t="str">
        <f>IF(
ISNA(MATCH(U$1,Events!$A:$A,0)),
0,
VLOOKUP(
VLOOKUP($A2505,'[4]OSMEC ID + EVENT'!$A:$I,3,FALSE),Events!$B:$D,3,FALSE))</f>
        <v>E018</v>
      </c>
      <c r="V2505" t="str">
        <f>IF(
ISNA(MATCH(V$1,Events!$A:$A,0)),
0,
VLOOKUP(
VLOOKUP($A2505,'[4]OSMEC ID + EVENT'!$A:$I,4,FALSE),Events!$B:$D,3,FALSE))</f>
        <v>E019</v>
      </c>
      <c r="W2505" t="str">
        <f>IF(
ISNA(MATCH(W$1,Events!$A:$A,0)),
0,
VLOOKUP(
VLOOKUP($A2505,'[4]OSMEC ID + EVENT'!$A:$I,5,FALSE),Events!$B:$D,3,FALSE))</f>
        <v>E020</v>
      </c>
      <c r="X2505" t="str">
        <f>IF(
ISNA(MATCH(X$1,Events!$A:$A,0)),
0,
VLOOKUP(
VLOOKUP($A2505,'[4]OSMEC ID + EVENT'!$A:$I,6,FALSE),Events!$B:$D,3,FALSE))</f>
        <v>E021</v>
      </c>
      <c r="Y2505" t="str">
        <f>IF(
ISNA(MATCH(Y$1,Events!$A:$A,0)),
0,
VLOOKUP(
VLOOKUP($A2505,'[4]OSMEC ID + EVENT'!$A:$I,7,FALSE),Events!$B:$D,3,FALSE))</f>
        <v>E022</v>
      </c>
      <c r="Z2505" t="str">
        <f>IF(
ISNA(MATCH(Z$1,Events!$A:$A,0)),
0,
VLOOKUP(
VLOOKUP($A2505,'[4]OSMEC ID + EVENT'!$A:$I,8,FALSE),Events!$B:$D,3,FALSE))</f>
        <v>E023</v>
      </c>
      <c r="AA2505" t="str">
        <f>IFERROR(
VLOOKUP(
VLOOKUP(A2505,'[5]OSMEC ID + SUBJECT'!$A:$B,2,FALSE),Subjects!$B:$D,3,FALSE),"")</f>
        <v/>
      </c>
      <c r="AB2505" t="str">
        <f>IFERROR(
VLOOKUP(
VLOOKUP(A2505,'[6]OSMEC ID + SUBJECT'!$A:$B,2,FALSE),Subjects!B:D,3,FALSE),"")</f>
        <v/>
      </c>
      <c r="AC2505" t="str">
        <f>IFERROR(
VLOOKUP(
VLOOKUP(A2505,'[7]OSMEC-ID + SESSION'!$A:$B,2,FALSE),Subjects!$B:$D,3,FALSE),"")</f>
        <v/>
      </c>
      <c r="AD2505" t="str">
        <f>IFERROR(
VLOOKUP(
VLOOKUP(A2505,'[8]OSMEC ID + SESSION'!$A:$B,2,FALSE),Subjects!$B:$D,3,FALSE),"")</f>
        <v/>
      </c>
      <c r="AE2505" s="12" t="str">
        <f>IFERROR(
VLOOKUP(
VLOOKUP(A2505,'[9]OSMEC ID + SUBJECT'!$A:$B,2,FALSE),Subjects!$B:$D,3,FALSE),"")</f>
        <v/>
      </c>
      <c r="AF2505" t="str">
        <f>IFERROR(
VLOOKUP(
VLOOKUP(A2505,'[10]OSMEC ID + SESSION'!$A:$B,2,FALSE),Subjects!$B:$D,3),"")</f>
        <v/>
      </c>
    </row>
    <row r="2506" spans="1:32" x14ac:dyDescent="0.75">
      <c r="A2506" t="str">
        <f>Deligate_List!A2510</f>
        <v>OSMEC-3079</v>
      </c>
      <c r="B2506" t="str">
        <f>VLOOKUP(A2506,Deligate_List!A:B,2,FALSE)</f>
        <v>CHETLAPALLY SAI SRUTHI</v>
      </c>
      <c r="C2506" t="str">
        <f>IFERROR(
VLOOKUP(
VLOOKUP($A2506,'[1]OSMEC ID + WORKSHOP'!$A:$B,2,FALSE),Workshop!A:C,3,FALSE),"")</f>
        <v>W003</v>
      </c>
      <c r="D2506" t="str">
        <f>IF($D$1 =Events!$A$2,
VLOOKUP(
VLOOKUP($A2506,'[2]OSMEC ID + EVENT'!$A:$E,2,FALSE),Events!$B:$D,3,FALSE))</f>
        <v>E001</v>
      </c>
      <c r="E2506" t="str">
        <f>IF(E$1=Events!$A$3,
VLOOKUP(
VLOOKUP($A2506,'[2]OSMEC ID + EVENT'!$A:$E,3,FALSE),Events!B:D,3,FALSE))</f>
        <v>E002</v>
      </c>
      <c r="F2506" t="str">
        <f>IF($F$1=Events!$A$4,
VLOOKUP(
VLOOKUP($A2508,'[2]OSMEC ID + EVENT'!$A:$E,4,FALSE),Events!B:D,3,FALSE),)</f>
        <v>E003</v>
      </c>
      <c r="G2506" t="str">
        <f>IF($G$1=Events!$A$5,
VLOOKUP(
VLOOKUP($A2508,'[2]OSMEC ID + EVENT'!$A:$E,5,FALSE),Events!$B:$D,3,FALSE),)</f>
        <v>E004</v>
      </c>
      <c r="H2506" s="3" t="str">
        <f>IF($H$1= VLOOKUP($H$1,Events!$A:$D,1,FALSE),
VLOOKUP(
VLOOKUP(A2506,'[3]OSMEC ID + EVENT'!$A:$M,2,FALSE),Events!B:D,3,FALSE),)</f>
        <v>E005</v>
      </c>
      <c r="I2506" s="3" t="str">
        <f>IF(I$1= VLOOKUP(I$1,Events!$A:$D,1,FALSE),
VLOOKUP(
VLOOKUP($A2506,'[3]OSMEC ID + EVENT'!$A:$M,3,FALSE),Events!$B:$D,3,FALSE),)</f>
        <v>E006</v>
      </c>
      <c r="J2506" t="str">
        <f>IF(J$1= VLOOKUP(J$1,Events!$A:$D,1,FALSE),
VLOOKUP(
VLOOKUP($A2506,'[3]OSMEC ID + EVENT'!$A:$M,4,FALSE),Events!$B:$D,3,FALSE),)</f>
        <v>E007</v>
      </c>
      <c r="K2506" t="str">
        <f>IF(K$1= VLOOKUP(K$1,Events!$A:$D,1,FALSE),
VLOOKUP(
VLOOKUP($A2506,'[3]OSMEC ID + EVENT'!$A:$M,5,FALSE),Events!$B:$D,3,FALSE),)</f>
        <v>E008</v>
      </c>
      <c r="L2506" t="str">
        <f>IF(L$1= VLOOKUP(L$1,Events!$A:$D,1,FALSE),
VLOOKUP(
VLOOKUP($A2506,'[3]OSMEC ID + EVENT'!$A:$M,6,FALSE),Events!$B:$D,3,FALSE),)</f>
        <v>E009</v>
      </c>
      <c r="M2506" t="str">
        <f>IF(M$1= VLOOKUP(M$1,Events!$A:$D,1,FALSE),
VLOOKUP(
VLOOKUP($A2506,'[3]OSMEC ID + EVENT'!$A:$M,7,FALSE),Events!$B:$D,3,FALSE),)</f>
        <v>E010</v>
      </c>
      <c r="N2506" t="str">
        <f>IF(N$1= VLOOKUP(N$1,Events!$A:$D,1,FALSE),
VLOOKUP(
VLOOKUP($A2506,'[3]OSMEC ID + EVENT'!$A:$M,8,FALSE),Events!$B:$D,3,FALSE),)</f>
        <v>E011</v>
      </c>
      <c r="O2506" t="str">
        <f>IF(O$1= VLOOKUP(O$1,Events!$A:$D,1,FALSE),
VLOOKUP(
VLOOKUP($A2506,'[3]OSMEC ID + EVENT'!$A:$M,9,FALSE),Events!$B:$D,3,FALSE),)</f>
        <v>E012</v>
      </c>
      <c r="P2506" t="str">
        <f>IF(P$1= VLOOKUP(P$1,Events!$A:$D,1,FALSE),
VLOOKUP(
VLOOKUP($A2506,'[3]OSMEC ID + EVENT'!$A:$M,10,FALSE),Events!$B:$D,3,FALSE),)</f>
        <v>E013</v>
      </c>
      <c r="Q2506" t="str">
        <f>IF(Q$1= VLOOKUP(Q$1,Events!$A:$D,1,FALSE),
VLOOKUP(
VLOOKUP($A2506,'[3]OSMEC ID + EVENT'!$A:$M,11,FALSE),Events!$B:$D,3,FALSE),)</f>
        <v>E014</v>
      </c>
      <c r="R2506" t="str">
        <f>IF(R$1= VLOOKUP(R$1,Events!$A:$D,1,FALSE),
VLOOKUP(
VLOOKUP($A2506,'[3]OSMEC ID + EVENT'!$A:$M,12,FALSE),Events!$B:$D,3,FALSE),)</f>
        <v>E015</v>
      </c>
      <c r="S2506" t="str">
        <f>IF(S$1= VLOOKUP(S$1,Events!$A:$D,1,FALSE),
VLOOKUP(
VLOOKUP($A2506,'[3]OSMEC ID + EVENT'!$A:$M,13,FALSE),Events!$B:$D,3,FALSE),)</f>
        <v>E016</v>
      </c>
      <c r="T2506" t="str">
        <f>IF(
ISNA(MATCH(T$1,Events!$A:$A,0)),
0,
VLOOKUP(
VLOOKUP(A2506,'[4]OSMEC ID + EVENT'!$A:$I,2,FALSE),Events!$B:$D,3,FALSE))</f>
        <v>E017</v>
      </c>
      <c r="U2506" t="str">
        <f>IF(
ISNA(MATCH(U$1,Events!$A:$A,0)),
0,
VLOOKUP(
VLOOKUP($A2506,'[4]OSMEC ID + EVENT'!$A:$I,3,FALSE),Events!$B:$D,3,FALSE))</f>
        <v>E018</v>
      </c>
      <c r="V2506" t="str">
        <f>IF(
ISNA(MATCH(V$1,Events!$A:$A,0)),
0,
VLOOKUP(
VLOOKUP($A2506,'[4]OSMEC ID + EVENT'!$A:$I,4,FALSE),Events!$B:$D,3,FALSE))</f>
        <v>E019</v>
      </c>
      <c r="W2506" t="str">
        <f>IF(
ISNA(MATCH(W$1,Events!$A:$A,0)),
0,
VLOOKUP(
VLOOKUP($A2506,'[4]OSMEC ID + EVENT'!$A:$I,5,FALSE),Events!$B:$D,3,FALSE))</f>
        <v>E020</v>
      </c>
      <c r="X2506" t="str">
        <f>IF(
ISNA(MATCH(X$1,Events!$A:$A,0)),
0,
VLOOKUP(
VLOOKUP($A2506,'[4]OSMEC ID + EVENT'!$A:$I,6,FALSE),Events!$B:$D,3,FALSE))</f>
        <v>E021</v>
      </c>
      <c r="Y2506" t="str">
        <f>IF(
ISNA(MATCH(Y$1,Events!$A:$A,0)),
0,
VLOOKUP(
VLOOKUP($A2506,'[4]OSMEC ID + EVENT'!$A:$I,7,FALSE),Events!$B:$D,3,FALSE))</f>
        <v>E022</v>
      </c>
      <c r="Z2506" t="str">
        <f>IF(
ISNA(MATCH(Z$1,Events!$A:$A,0)),
0,
VLOOKUP(
VLOOKUP($A2506,'[4]OSMEC ID + EVENT'!$A:$I,8,FALSE),Events!$B:$D,3,FALSE))</f>
        <v>E023</v>
      </c>
      <c r="AA2506" t="str">
        <f>IFERROR(
VLOOKUP(
VLOOKUP(A2506,'[5]OSMEC ID + SUBJECT'!$A:$B,2,FALSE),Subjects!$B:$D,3,FALSE),"")</f>
        <v/>
      </c>
      <c r="AB2506" t="str">
        <f>IFERROR(
VLOOKUP(
VLOOKUP(A2506,'[6]OSMEC ID + SUBJECT'!$A:$B,2,FALSE),Subjects!B:D,3,FALSE),"")</f>
        <v/>
      </c>
      <c r="AC2506" t="str">
        <f>IFERROR(
VLOOKUP(
VLOOKUP(A2506,'[7]OSMEC-ID + SESSION'!$A:$B,2,FALSE),Subjects!$B:$D,3,FALSE),"")</f>
        <v/>
      </c>
      <c r="AD2506" t="str">
        <f>IFERROR(
VLOOKUP(
VLOOKUP(A2506,'[8]OSMEC ID + SESSION'!$A:$B,2,FALSE),Subjects!$B:$D,3,FALSE),"")</f>
        <v/>
      </c>
      <c r="AE2506" s="12" t="str">
        <f>IFERROR(
VLOOKUP(
VLOOKUP(A2506,'[9]OSMEC ID + SUBJECT'!$A:$B,2,FALSE),Subjects!$B:$D,3,FALSE),"")</f>
        <v/>
      </c>
      <c r="AF2506" t="str">
        <f>IFERROR(
VLOOKUP(
VLOOKUP(A2506,'[10]OSMEC ID + SESSION'!$A:$B,2,FALSE),Subjects!$B:$D,3),"")</f>
        <v/>
      </c>
    </row>
    <row r="2507" spans="1:32" x14ac:dyDescent="0.75">
      <c r="A2507" t="str">
        <f>Deligate_List!A2511</f>
        <v>OSMEC-3078</v>
      </c>
      <c r="B2507" t="str">
        <f>VLOOKUP(A2507,Deligate_List!A:B,2,FALSE)</f>
        <v>Madasu saikiran</v>
      </c>
      <c r="C2507" t="str">
        <f>IFERROR(
VLOOKUP(
VLOOKUP($A2507,'[1]OSMEC ID + WORKSHOP'!$A:$B,2,FALSE),Workshop!A:C,3,FALSE),"")</f>
        <v>W011</v>
      </c>
      <c r="D2507" t="str">
        <f>IF($D$1 =Events!$A$2,
VLOOKUP(
VLOOKUP($A2507,'[2]OSMEC ID + EVENT'!$A:$E,2,FALSE),Events!$B:$D,3,FALSE))</f>
        <v>E001</v>
      </c>
      <c r="E2507" t="str">
        <f>IF(E$1=Events!$A$3,
VLOOKUP(
VLOOKUP($A2507,'[2]OSMEC ID + EVENT'!$A:$E,3,FALSE),Events!B:D,3,FALSE))</f>
        <v>E002</v>
      </c>
      <c r="F2507" t="str">
        <f>IF($F$1=Events!$A$4,
VLOOKUP(
VLOOKUP($A2509,'[2]OSMEC ID + EVENT'!$A:$E,4,FALSE),Events!B:D,3,FALSE),)</f>
        <v>E003</v>
      </c>
      <c r="G2507" t="str">
        <f>IF($G$1=Events!$A$5,
VLOOKUP(
VLOOKUP($A2509,'[2]OSMEC ID + EVENT'!$A:$E,5,FALSE),Events!$B:$D,3,FALSE),)</f>
        <v>E004</v>
      </c>
      <c r="H2507" s="3" t="str">
        <f>IF($H$1= VLOOKUP($H$1,Events!$A:$D,1,FALSE),
VLOOKUP(
VLOOKUP(A2507,'[3]OSMEC ID + EVENT'!$A:$M,2,FALSE),Events!B:D,3,FALSE),)</f>
        <v>E005</v>
      </c>
      <c r="I2507" s="3" t="str">
        <f>IF(I$1= VLOOKUP(I$1,Events!$A:$D,1,FALSE),
VLOOKUP(
VLOOKUP($A2507,'[3]OSMEC ID + EVENT'!$A:$M,3,FALSE),Events!$B:$D,3,FALSE),)</f>
        <v>E006</v>
      </c>
      <c r="J2507" t="str">
        <f>IF(J$1= VLOOKUP(J$1,Events!$A:$D,1,FALSE),
VLOOKUP(
VLOOKUP($A2507,'[3]OSMEC ID + EVENT'!$A:$M,4,FALSE),Events!$B:$D,3,FALSE),)</f>
        <v>E007</v>
      </c>
      <c r="K2507" t="str">
        <f>IF(K$1= VLOOKUP(K$1,Events!$A:$D,1,FALSE),
VLOOKUP(
VLOOKUP($A2507,'[3]OSMEC ID + EVENT'!$A:$M,5,FALSE),Events!$B:$D,3,FALSE),)</f>
        <v>E008</v>
      </c>
      <c r="L2507" t="str">
        <f>IF(L$1= VLOOKUP(L$1,Events!$A:$D,1,FALSE),
VLOOKUP(
VLOOKUP($A2507,'[3]OSMEC ID + EVENT'!$A:$M,6,FALSE),Events!$B:$D,3,FALSE),)</f>
        <v>E009</v>
      </c>
      <c r="M2507" t="str">
        <f>IF(M$1= VLOOKUP(M$1,Events!$A:$D,1,FALSE),
VLOOKUP(
VLOOKUP($A2507,'[3]OSMEC ID + EVENT'!$A:$M,7,FALSE),Events!$B:$D,3,FALSE),)</f>
        <v>E010</v>
      </c>
      <c r="N2507" t="str">
        <f>IF(N$1= VLOOKUP(N$1,Events!$A:$D,1,FALSE),
VLOOKUP(
VLOOKUP($A2507,'[3]OSMEC ID + EVENT'!$A:$M,8,FALSE),Events!$B:$D,3,FALSE),)</f>
        <v>E011</v>
      </c>
      <c r="O2507" t="str">
        <f>IF(O$1= VLOOKUP(O$1,Events!$A:$D,1,FALSE),
VLOOKUP(
VLOOKUP($A2507,'[3]OSMEC ID + EVENT'!$A:$M,9,FALSE),Events!$B:$D,3,FALSE),)</f>
        <v>E012</v>
      </c>
      <c r="P2507" t="str">
        <f>IF(P$1= VLOOKUP(P$1,Events!$A:$D,1,FALSE),
VLOOKUP(
VLOOKUP($A2507,'[3]OSMEC ID + EVENT'!$A:$M,10,FALSE),Events!$B:$D,3,FALSE),)</f>
        <v>E013</v>
      </c>
      <c r="Q2507" t="str">
        <f>IF(Q$1= VLOOKUP(Q$1,Events!$A:$D,1,FALSE),
VLOOKUP(
VLOOKUP($A2507,'[3]OSMEC ID + EVENT'!$A:$M,11,FALSE),Events!$B:$D,3,FALSE),)</f>
        <v>E014</v>
      </c>
      <c r="R2507" t="str">
        <f>IF(R$1= VLOOKUP(R$1,Events!$A:$D,1,FALSE),
VLOOKUP(
VLOOKUP($A2507,'[3]OSMEC ID + EVENT'!$A:$M,12,FALSE),Events!$B:$D,3,FALSE),)</f>
        <v>E015</v>
      </c>
      <c r="S2507" t="str">
        <f>IF(S$1= VLOOKUP(S$1,Events!$A:$D,1,FALSE),
VLOOKUP(
VLOOKUP($A2507,'[3]OSMEC ID + EVENT'!$A:$M,13,FALSE),Events!$B:$D,3,FALSE),)</f>
        <v>E016</v>
      </c>
      <c r="T2507" t="str">
        <f>IF(
ISNA(MATCH(T$1,Events!$A:$A,0)),
0,
VLOOKUP(
VLOOKUP(A2507,'[4]OSMEC ID + EVENT'!$A:$I,2,FALSE),Events!$B:$D,3,FALSE))</f>
        <v>E017</v>
      </c>
      <c r="U2507" t="str">
        <f>IF(
ISNA(MATCH(U$1,Events!$A:$A,0)),
0,
VLOOKUP(
VLOOKUP($A2507,'[4]OSMEC ID + EVENT'!$A:$I,3,FALSE),Events!$B:$D,3,FALSE))</f>
        <v>E018</v>
      </c>
      <c r="V2507" t="str">
        <f>IF(
ISNA(MATCH(V$1,Events!$A:$A,0)),
0,
VLOOKUP(
VLOOKUP($A2507,'[4]OSMEC ID + EVENT'!$A:$I,4,FALSE),Events!$B:$D,3,FALSE))</f>
        <v>E019</v>
      </c>
      <c r="W2507" t="str">
        <f>IF(
ISNA(MATCH(W$1,Events!$A:$A,0)),
0,
VLOOKUP(
VLOOKUP($A2507,'[4]OSMEC ID + EVENT'!$A:$I,5,FALSE),Events!$B:$D,3,FALSE))</f>
        <v>E020</v>
      </c>
      <c r="X2507" t="str">
        <f>IF(
ISNA(MATCH(X$1,Events!$A:$A,0)),
0,
VLOOKUP(
VLOOKUP($A2507,'[4]OSMEC ID + EVENT'!$A:$I,6,FALSE),Events!$B:$D,3,FALSE))</f>
        <v>E021</v>
      </c>
      <c r="Y2507" t="str">
        <f>IF(
ISNA(MATCH(Y$1,Events!$A:$A,0)),
0,
VLOOKUP(
VLOOKUP($A2507,'[4]OSMEC ID + EVENT'!$A:$I,7,FALSE),Events!$B:$D,3,FALSE))</f>
        <v>E022</v>
      </c>
      <c r="Z2507" t="str">
        <f>IF(
ISNA(MATCH(Z$1,Events!$A:$A,0)),
0,
VLOOKUP(
VLOOKUP($A2507,'[4]OSMEC ID + EVENT'!$A:$I,8,FALSE),Events!$B:$D,3,FALSE))</f>
        <v>E023</v>
      </c>
      <c r="AA2507" t="str">
        <f>IFERROR(
VLOOKUP(
VLOOKUP(A2507,'[5]OSMEC ID + SUBJECT'!$A:$B,2,FALSE),Subjects!$B:$D,3,FALSE),"")</f>
        <v/>
      </c>
      <c r="AB2507" t="str">
        <f>IFERROR(
VLOOKUP(
VLOOKUP(A2507,'[6]OSMEC ID + SUBJECT'!$A:$B,2,FALSE),Subjects!B:D,3,FALSE),"")</f>
        <v/>
      </c>
      <c r="AC2507" t="str">
        <f>IFERROR(
VLOOKUP(
VLOOKUP(A2507,'[7]OSMEC-ID + SESSION'!$A:$B,2,FALSE),Subjects!$B:$D,3,FALSE),"")</f>
        <v/>
      </c>
      <c r="AD2507" t="str">
        <f>IFERROR(
VLOOKUP(
VLOOKUP(A2507,'[8]OSMEC ID + SESSION'!$A:$B,2,FALSE),Subjects!$B:$D,3,FALSE),"")</f>
        <v/>
      </c>
      <c r="AE2507" s="12" t="str">
        <f>IFERROR(
VLOOKUP(
VLOOKUP(A2507,'[9]OSMEC ID + SUBJECT'!$A:$B,2,FALSE),Subjects!$B:$D,3,FALSE),"")</f>
        <v/>
      </c>
      <c r="AF2507" t="str">
        <f>IFERROR(
VLOOKUP(
VLOOKUP(A2507,'[10]OSMEC ID + SESSION'!$A:$B,2,FALSE),Subjects!$B:$D,3),"")</f>
        <v/>
      </c>
    </row>
    <row r="2508" spans="1:32" x14ac:dyDescent="0.75">
      <c r="A2508" t="str">
        <f>Deligate_List!A2512</f>
        <v>OSMEC-3081</v>
      </c>
      <c r="B2508" t="str">
        <f>VLOOKUP(A2508,Deligate_List!A:B,2,FALSE)</f>
        <v>MATKIKARI CHAKRAWARTI</v>
      </c>
      <c r="C2508" t="str">
        <f>IFERROR(
VLOOKUP(
VLOOKUP($A2508,'[1]OSMEC ID + WORKSHOP'!$A:$B,2,FALSE),Workshop!A:C,3,FALSE),"")</f>
        <v>W011</v>
      </c>
      <c r="D2508" t="str">
        <f>IF($D$1 =Events!$A$2,
VLOOKUP(
VLOOKUP($A2508,'[2]OSMEC ID + EVENT'!$A:$E,2,FALSE),Events!$B:$D,3,FALSE))</f>
        <v>E001</v>
      </c>
      <c r="E2508" t="str">
        <f>IF(E$1=Events!$A$3,
VLOOKUP(
VLOOKUP($A2508,'[2]OSMEC ID + EVENT'!$A:$E,3,FALSE),Events!B:D,3,FALSE))</f>
        <v>E002</v>
      </c>
      <c r="F2508" t="str">
        <f>IF($F$1=Events!$A$4,
VLOOKUP(
VLOOKUP($A2510,'[2]OSMEC ID + EVENT'!$A:$E,4,FALSE),Events!B:D,3,FALSE),)</f>
        <v>E003</v>
      </c>
      <c r="G2508" t="str">
        <f>IF($G$1=Events!$A$5,
VLOOKUP(
VLOOKUP($A2510,'[2]OSMEC ID + EVENT'!$A:$E,5,FALSE),Events!$B:$D,3,FALSE),)</f>
        <v>E004</v>
      </c>
      <c r="H2508" s="3" t="str">
        <f>IF($H$1= VLOOKUP($H$1,Events!$A:$D,1,FALSE),
VLOOKUP(
VLOOKUP(A2508,'[3]OSMEC ID + EVENT'!$A:$M,2,FALSE),Events!B:D,3,FALSE),)</f>
        <v>E005</v>
      </c>
      <c r="I2508" s="3" t="str">
        <f>IF(I$1= VLOOKUP(I$1,Events!$A:$D,1,FALSE),
VLOOKUP(
VLOOKUP($A2508,'[3]OSMEC ID + EVENT'!$A:$M,3,FALSE),Events!$B:$D,3,FALSE),)</f>
        <v>E006</v>
      </c>
      <c r="J2508" t="str">
        <f>IF(J$1= VLOOKUP(J$1,Events!$A:$D,1,FALSE),
VLOOKUP(
VLOOKUP($A2508,'[3]OSMEC ID + EVENT'!$A:$M,4,FALSE),Events!$B:$D,3,FALSE),)</f>
        <v>E007</v>
      </c>
      <c r="K2508" t="str">
        <f>IF(K$1= VLOOKUP(K$1,Events!$A:$D,1,FALSE),
VLOOKUP(
VLOOKUP($A2508,'[3]OSMEC ID + EVENT'!$A:$M,5,FALSE),Events!$B:$D,3,FALSE),)</f>
        <v>E008</v>
      </c>
      <c r="L2508" t="str">
        <f>IF(L$1= VLOOKUP(L$1,Events!$A:$D,1,FALSE),
VLOOKUP(
VLOOKUP($A2508,'[3]OSMEC ID + EVENT'!$A:$M,6,FALSE),Events!$B:$D,3,FALSE),)</f>
        <v>E009</v>
      </c>
      <c r="M2508" t="str">
        <f>IF(M$1= VLOOKUP(M$1,Events!$A:$D,1,FALSE),
VLOOKUP(
VLOOKUP($A2508,'[3]OSMEC ID + EVENT'!$A:$M,7,FALSE),Events!$B:$D,3,FALSE),)</f>
        <v>E010</v>
      </c>
      <c r="N2508" t="str">
        <f>IF(N$1= VLOOKUP(N$1,Events!$A:$D,1,FALSE),
VLOOKUP(
VLOOKUP($A2508,'[3]OSMEC ID + EVENT'!$A:$M,8,FALSE),Events!$B:$D,3,FALSE),)</f>
        <v>E011</v>
      </c>
      <c r="O2508" t="str">
        <f>IF(O$1= VLOOKUP(O$1,Events!$A:$D,1,FALSE),
VLOOKUP(
VLOOKUP($A2508,'[3]OSMEC ID + EVENT'!$A:$M,9,FALSE),Events!$B:$D,3,FALSE),)</f>
        <v>E012</v>
      </c>
      <c r="P2508" t="str">
        <f>IF(P$1= VLOOKUP(P$1,Events!$A:$D,1,FALSE),
VLOOKUP(
VLOOKUP($A2508,'[3]OSMEC ID + EVENT'!$A:$M,10,FALSE),Events!$B:$D,3,FALSE),)</f>
        <v>E013</v>
      </c>
      <c r="Q2508" t="str">
        <f>IF(Q$1= VLOOKUP(Q$1,Events!$A:$D,1,FALSE),
VLOOKUP(
VLOOKUP($A2508,'[3]OSMEC ID + EVENT'!$A:$M,11,FALSE),Events!$B:$D,3,FALSE),)</f>
        <v>E014</v>
      </c>
      <c r="R2508" t="str">
        <f>IF(R$1= VLOOKUP(R$1,Events!$A:$D,1,FALSE),
VLOOKUP(
VLOOKUP($A2508,'[3]OSMEC ID + EVENT'!$A:$M,12,FALSE),Events!$B:$D,3,FALSE),)</f>
        <v>E015</v>
      </c>
      <c r="S2508" t="str">
        <f>IF(S$1= VLOOKUP(S$1,Events!$A:$D,1,FALSE),
VLOOKUP(
VLOOKUP($A2508,'[3]OSMEC ID + EVENT'!$A:$M,13,FALSE),Events!$B:$D,3,FALSE),)</f>
        <v>E016</v>
      </c>
      <c r="T2508" t="str">
        <f>IF(
ISNA(MATCH(T$1,Events!$A:$A,0)),
0,
VLOOKUP(
VLOOKUP(A2508,'[4]OSMEC ID + EVENT'!$A:$I,2,FALSE),Events!$B:$D,3,FALSE))</f>
        <v>E017</v>
      </c>
      <c r="U2508" t="str">
        <f>IF(
ISNA(MATCH(U$1,Events!$A:$A,0)),
0,
VLOOKUP(
VLOOKUP($A2508,'[4]OSMEC ID + EVENT'!$A:$I,3,FALSE),Events!$B:$D,3,FALSE))</f>
        <v>E018</v>
      </c>
      <c r="V2508" t="str">
        <f>IF(
ISNA(MATCH(V$1,Events!$A:$A,0)),
0,
VLOOKUP(
VLOOKUP($A2508,'[4]OSMEC ID + EVENT'!$A:$I,4,FALSE),Events!$B:$D,3,FALSE))</f>
        <v>E019</v>
      </c>
      <c r="W2508" t="str">
        <f>IF(
ISNA(MATCH(W$1,Events!$A:$A,0)),
0,
VLOOKUP(
VLOOKUP($A2508,'[4]OSMEC ID + EVENT'!$A:$I,5,FALSE),Events!$B:$D,3,FALSE))</f>
        <v>E020</v>
      </c>
      <c r="X2508" t="str">
        <f>IF(
ISNA(MATCH(X$1,Events!$A:$A,0)),
0,
VLOOKUP(
VLOOKUP($A2508,'[4]OSMEC ID + EVENT'!$A:$I,6,FALSE),Events!$B:$D,3,FALSE))</f>
        <v>E021</v>
      </c>
      <c r="Y2508" t="str">
        <f>IF(
ISNA(MATCH(Y$1,Events!$A:$A,0)),
0,
VLOOKUP(
VLOOKUP($A2508,'[4]OSMEC ID + EVENT'!$A:$I,7,FALSE),Events!$B:$D,3,FALSE))</f>
        <v>E022</v>
      </c>
      <c r="Z2508" t="str">
        <f>IF(
ISNA(MATCH(Z$1,Events!$A:$A,0)),
0,
VLOOKUP(
VLOOKUP($A2508,'[4]OSMEC ID + EVENT'!$A:$I,8,FALSE),Events!$B:$D,3,FALSE))</f>
        <v>E023</v>
      </c>
      <c r="AA2508" t="str">
        <f>IFERROR(
VLOOKUP(
VLOOKUP(A2508,'[5]OSMEC ID + SUBJECT'!$A:$B,2,FALSE),Subjects!$B:$D,3,FALSE),"")</f>
        <v/>
      </c>
      <c r="AB2508" t="str">
        <f>IFERROR(
VLOOKUP(
VLOOKUP(A2508,'[6]OSMEC ID + SUBJECT'!$A:$B,2,FALSE),Subjects!B:D,3,FALSE),"")</f>
        <v/>
      </c>
      <c r="AC2508" t="str">
        <f>IFERROR(
VLOOKUP(
VLOOKUP(A2508,'[7]OSMEC-ID + SESSION'!$A:$B,2,FALSE),Subjects!$B:$D,3,FALSE),"")</f>
        <v/>
      </c>
      <c r="AD2508" t="str">
        <f>IFERROR(
VLOOKUP(
VLOOKUP(A2508,'[8]OSMEC ID + SESSION'!$A:$B,2,FALSE),Subjects!$B:$D,3,FALSE),"")</f>
        <v/>
      </c>
      <c r="AE2508" s="12" t="str">
        <f>IFERROR(
VLOOKUP(
VLOOKUP(A2508,'[9]OSMEC ID + SUBJECT'!$A:$B,2,FALSE),Subjects!$B:$D,3,FALSE),"")</f>
        <v/>
      </c>
      <c r="AF2508" t="str">
        <f>IFERROR(
VLOOKUP(
VLOOKUP(A2508,'[10]OSMEC ID + SESSION'!$A:$B,2,FALSE),Subjects!$B:$D,3),"")</f>
        <v/>
      </c>
    </row>
    <row r="2509" spans="1:32" x14ac:dyDescent="0.75">
      <c r="A2509" t="str">
        <f>Deligate_List!A2513</f>
        <v>OSMEC-3082</v>
      </c>
      <c r="B2509" t="str">
        <f>VLOOKUP(A2509,Deligate_List!A:B,2,FALSE)</f>
        <v>SANA TABASSUM</v>
      </c>
      <c r="C2509" t="str">
        <f>IFERROR(
VLOOKUP(
VLOOKUP($A2509,'[1]OSMEC ID + WORKSHOP'!$A:$B,2,FALSE),Workshop!A:C,3,FALSE),"")</f>
        <v>W007</v>
      </c>
      <c r="D2509" t="str">
        <f>IF($D$1 =Events!$A$2,
VLOOKUP(
VLOOKUP($A2509,'[2]OSMEC ID + EVENT'!$A:$E,2,FALSE),Events!$B:$D,3,FALSE))</f>
        <v>E001</v>
      </c>
      <c r="E2509" t="str">
        <f>IF(E$1=Events!$A$3,
VLOOKUP(
VLOOKUP($A2509,'[2]OSMEC ID + EVENT'!$A:$E,3,FALSE),Events!B:D,3,FALSE))</f>
        <v>E002</v>
      </c>
      <c r="F2509" t="str">
        <f>IF($F$1=Events!$A$4,
VLOOKUP(
VLOOKUP($A2511,'[2]OSMEC ID + EVENT'!$A:$E,4,FALSE),Events!B:D,3,FALSE),)</f>
        <v>E003</v>
      </c>
      <c r="G2509" t="str">
        <f>IF($G$1=Events!$A$5,
VLOOKUP(
VLOOKUP($A2511,'[2]OSMEC ID + EVENT'!$A:$E,5,FALSE),Events!$B:$D,3,FALSE),)</f>
        <v>E004</v>
      </c>
      <c r="H2509" s="3" t="str">
        <f>IF($H$1= VLOOKUP($H$1,Events!$A:$D,1,FALSE),
VLOOKUP(
VLOOKUP(A2509,'[3]OSMEC ID + EVENT'!$A:$M,2,FALSE),Events!B:D,3,FALSE),)</f>
        <v>E005</v>
      </c>
      <c r="I2509" s="3" t="str">
        <f>IF(I$1= VLOOKUP(I$1,Events!$A:$D,1,FALSE),
VLOOKUP(
VLOOKUP($A2509,'[3]OSMEC ID + EVENT'!$A:$M,3,FALSE),Events!$B:$D,3,FALSE),)</f>
        <v>E006</v>
      </c>
      <c r="J2509" t="str">
        <f>IF(J$1= VLOOKUP(J$1,Events!$A:$D,1,FALSE),
VLOOKUP(
VLOOKUP($A2509,'[3]OSMEC ID + EVENT'!$A:$M,4,FALSE),Events!$B:$D,3,FALSE),)</f>
        <v>E007</v>
      </c>
      <c r="K2509" t="str">
        <f>IF(K$1= VLOOKUP(K$1,Events!$A:$D,1,FALSE),
VLOOKUP(
VLOOKUP($A2509,'[3]OSMEC ID + EVENT'!$A:$M,5,FALSE),Events!$B:$D,3,FALSE),)</f>
        <v>E008</v>
      </c>
      <c r="L2509" t="str">
        <f>IF(L$1= VLOOKUP(L$1,Events!$A:$D,1,FALSE),
VLOOKUP(
VLOOKUP($A2509,'[3]OSMEC ID + EVENT'!$A:$M,6,FALSE),Events!$B:$D,3,FALSE),)</f>
        <v>E009</v>
      </c>
      <c r="M2509" t="str">
        <f>IF(M$1= VLOOKUP(M$1,Events!$A:$D,1,FALSE),
VLOOKUP(
VLOOKUP($A2509,'[3]OSMEC ID + EVENT'!$A:$M,7,FALSE),Events!$B:$D,3,FALSE),)</f>
        <v>E010</v>
      </c>
      <c r="N2509" t="str">
        <f>IF(N$1= VLOOKUP(N$1,Events!$A:$D,1,FALSE),
VLOOKUP(
VLOOKUP($A2509,'[3]OSMEC ID + EVENT'!$A:$M,8,FALSE),Events!$B:$D,3,FALSE),)</f>
        <v>E011</v>
      </c>
      <c r="O2509" t="str">
        <f>IF(O$1= VLOOKUP(O$1,Events!$A:$D,1,FALSE),
VLOOKUP(
VLOOKUP($A2509,'[3]OSMEC ID + EVENT'!$A:$M,9,FALSE),Events!$B:$D,3,FALSE),)</f>
        <v>E012</v>
      </c>
      <c r="P2509" t="str">
        <f>IF(P$1= VLOOKUP(P$1,Events!$A:$D,1,FALSE),
VLOOKUP(
VLOOKUP($A2509,'[3]OSMEC ID + EVENT'!$A:$M,10,FALSE),Events!$B:$D,3,FALSE),)</f>
        <v>E013</v>
      </c>
      <c r="Q2509" t="str">
        <f>IF(Q$1= VLOOKUP(Q$1,Events!$A:$D,1,FALSE),
VLOOKUP(
VLOOKUP($A2509,'[3]OSMEC ID + EVENT'!$A:$M,11,FALSE),Events!$B:$D,3,FALSE),)</f>
        <v>E014</v>
      </c>
      <c r="R2509" t="str">
        <f>IF(R$1= VLOOKUP(R$1,Events!$A:$D,1,FALSE),
VLOOKUP(
VLOOKUP($A2509,'[3]OSMEC ID + EVENT'!$A:$M,12,FALSE),Events!$B:$D,3,FALSE),)</f>
        <v>E015</v>
      </c>
      <c r="S2509" t="str">
        <f>IF(S$1= VLOOKUP(S$1,Events!$A:$D,1,FALSE),
VLOOKUP(
VLOOKUP($A2509,'[3]OSMEC ID + EVENT'!$A:$M,13,FALSE),Events!$B:$D,3,FALSE),)</f>
        <v>E016</v>
      </c>
      <c r="T2509" t="str">
        <f>IF(
ISNA(MATCH(T$1,Events!$A:$A,0)),
0,
VLOOKUP(
VLOOKUP(A2509,'[4]OSMEC ID + EVENT'!$A:$I,2,FALSE),Events!$B:$D,3,FALSE))</f>
        <v>E017</v>
      </c>
      <c r="U2509" t="str">
        <f>IF(
ISNA(MATCH(U$1,Events!$A:$A,0)),
0,
VLOOKUP(
VLOOKUP($A2509,'[4]OSMEC ID + EVENT'!$A:$I,3,FALSE),Events!$B:$D,3,FALSE))</f>
        <v>E018</v>
      </c>
      <c r="V2509" t="str">
        <f>IF(
ISNA(MATCH(V$1,Events!$A:$A,0)),
0,
VLOOKUP(
VLOOKUP($A2509,'[4]OSMEC ID + EVENT'!$A:$I,4,FALSE),Events!$B:$D,3,FALSE))</f>
        <v>E019</v>
      </c>
      <c r="W2509" t="str">
        <f>IF(
ISNA(MATCH(W$1,Events!$A:$A,0)),
0,
VLOOKUP(
VLOOKUP($A2509,'[4]OSMEC ID + EVENT'!$A:$I,5,FALSE),Events!$B:$D,3,FALSE))</f>
        <v>E020</v>
      </c>
      <c r="X2509" t="str">
        <f>IF(
ISNA(MATCH(X$1,Events!$A:$A,0)),
0,
VLOOKUP(
VLOOKUP($A2509,'[4]OSMEC ID + EVENT'!$A:$I,6,FALSE),Events!$B:$D,3,FALSE))</f>
        <v>E021</v>
      </c>
      <c r="Y2509" t="str">
        <f>IF(
ISNA(MATCH(Y$1,Events!$A:$A,0)),
0,
VLOOKUP(
VLOOKUP($A2509,'[4]OSMEC ID + EVENT'!$A:$I,7,FALSE),Events!$B:$D,3,FALSE))</f>
        <v>E022</v>
      </c>
      <c r="Z2509" t="str">
        <f>IF(
ISNA(MATCH(Z$1,Events!$A:$A,0)),
0,
VLOOKUP(
VLOOKUP($A2509,'[4]OSMEC ID + EVENT'!$A:$I,8,FALSE),Events!$B:$D,3,FALSE))</f>
        <v>E023</v>
      </c>
      <c r="AA2509" t="str">
        <f>IFERROR(
VLOOKUP(
VLOOKUP(A2509,'[5]OSMEC ID + SUBJECT'!$A:$B,2,FALSE),Subjects!$B:$D,3,FALSE),"")</f>
        <v/>
      </c>
      <c r="AB2509" t="str">
        <f>IFERROR(
VLOOKUP(
VLOOKUP(A2509,'[6]OSMEC ID + SUBJECT'!$A:$B,2,FALSE),Subjects!B:D,3,FALSE),"")</f>
        <v/>
      </c>
      <c r="AC2509" t="str">
        <f>IFERROR(
VLOOKUP(
VLOOKUP(A2509,'[7]OSMEC-ID + SESSION'!$A:$B,2,FALSE),Subjects!$B:$D,3,FALSE),"")</f>
        <v/>
      </c>
      <c r="AD2509" t="str">
        <f>IFERROR(
VLOOKUP(
VLOOKUP(A2509,'[8]OSMEC ID + SESSION'!$A:$B,2,FALSE),Subjects!$B:$D,3,FALSE),"")</f>
        <v/>
      </c>
      <c r="AE2509" s="12" t="str">
        <f>IFERROR(
VLOOKUP(
VLOOKUP(A2509,'[9]OSMEC ID + SUBJECT'!$A:$B,2,FALSE),Subjects!$B:$D,3,FALSE),"")</f>
        <v/>
      </c>
      <c r="AF2509" t="str">
        <f>IFERROR(
VLOOKUP(
VLOOKUP(A2509,'[10]OSMEC ID + SESSION'!$A:$B,2,FALSE),Subjects!$B:$D,3),"")</f>
        <v/>
      </c>
    </row>
    <row r="2510" spans="1:32" x14ac:dyDescent="0.75">
      <c r="A2510" t="str">
        <f>Deligate_List!A2514</f>
        <v>OSMEC-3083</v>
      </c>
      <c r="B2510" t="str">
        <f>VLOOKUP(A2510,Deligate_List!A:B,2,FALSE)</f>
        <v>NIKHIL KORCHAPATI</v>
      </c>
      <c r="C2510" t="str">
        <f>IFERROR(
VLOOKUP(
VLOOKUP($A2510,'[1]OSMEC ID + WORKSHOP'!$A:$B,2,FALSE),Workshop!A:C,3,FALSE),"")</f>
        <v>W006</v>
      </c>
      <c r="D2510" t="str">
        <f>IF($D$1 =Events!$A$2,
VLOOKUP(
VLOOKUP($A2510,'[2]OSMEC ID + EVENT'!$A:$E,2,FALSE),Events!$B:$D,3,FALSE))</f>
        <v>E001</v>
      </c>
      <c r="E2510" t="str">
        <f>IF(E$1=Events!$A$3,
VLOOKUP(
VLOOKUP($A2510,'[2]OSMEC ID + EVENT'!$A:$E,3,FALSE),Events!B:D,3,FALSE))</f>
        <v>E002</v>
      </c>
      <c r="F2510" t="str">
        <f>IF($F$1=Events!$A$4,
VLOOKUP(
VLOOKUP($A2512,'[2]OSMEC ID + EVENT'!$A:$E,4,FALSE),Events!B:D,3,FALSE),)</f>
        <v>E003</v>
      </c>
      <c r="G2510" t="str">
        <f>IF($G$1=Events!$A$5,
VLOOKUP(
VLOOKUP($A2512,'[2]OSMEC ID + EVENT'!$A:$E,5,FALSE),Events!$B:$D,3,FALSE),)</f>
        <v>E004</v>
      </c>
      <c r="H2510" s="3" t="str">
        <f>IF($H$1= VLOOKUP($H$1,Events!$A:$D,1,FALSE),
VLOOKUP(
VLOOKUP(A2510,'[3]OSMEC ID + EVENT'!$A:$M,2,FALSE),Events!B:D,3,FALSE),)</f>
        <v>E005</v>
      </c>
      <c r="I2510" s="3" t="str">
        <f>IF(I$1= VLOOKUP(I$1,Events!$A:$D,1,FALSE),
VLOOKUP(
VLOOKUP($A2510,'[3]OSMEC ID + EVENT'!$A:$M,3,FALSE),Events!$B:$D,3,FALSE),)</f>
        <v>E006</v>
      </c>
      <c r="J2510" t="str">
        <f>IF(J$1= VLOOKUP(J$1,Events!$A:$D,1,FALSE),
VLOOKUP(
VLOOKUP($A2510,'[3]OSMEC ID + EVENT'!$A:$M,4,FALSE),Events!$B:$D,3,FALSE),)</f>
        <v>E007</v>
      </c>
      <c r="K2510" t="str">
        <f>IF(K$1= VLOOKUP(K$1,Events!$A:$D,1,FALSE),
VLOOKUP(
VLOOKUP($A2510,'[3]OSMEC ID + EVENT'!$A:$M,5,FALSE),Events!$B:$D,3,FALSE),)</f>
        <v>E008</v>
      </c>
      <c r="L2510" t="str">
        <f>IF(L$1= VLOOKUP(L$1,Events!$A:$D,1,FALSE),
VLOOKUP(
VLOOKUP($A2510,'[3]OSMEC ID + EVENT'!$A:$M,6,FALSE),Events!$B:$D,3,FALSE),)</f>
        <v>E009</v>
      </c>
      <c r="M2510" t="str">
        <f>IF(M$1= VLOOKUP(M$1,Events!$A:$D,1,FALSE),
VLOOKUP(
VLOOKUP($A2510,'[3]OSMEC ID + EVENT'!$A:$M,7,FALSE),Events!$B:$D,3,FALSE),)</f>
        <v>E010</v>
      </c>
      <c r="N2510" t="str">
        <f>IF(N$1= VLOOKUP(N$1,Events!$A:$D,1,FALSE),
VLOOKUP(
VLOOKUP($A2510,'[3]OSMEC ID + EVENT'!$A:$M,8,FALSE),Events!$B:$D,3,FALSE),)</f>
        <v>E011</v>
      </c>
      <c r="O2510" t="str">
        <f>IF(O$1= VLOOKUP(O$1,Events!$A:$D,1,FALSE),
VLOOKUP(
VLOOKUP($A2510,'[3]OSMEC ID + EVENT'!$A:$M,9,FALSE),Events!$B:$D,3,FALSE),)</f>
        <v>E012</v>
      </c>
      <c r="P2510" t="str">
        <f>IF(P$1= VLOOKUP(P$1,Events!$A:$D,1,FALSE),
VLOOKUP(
VLOOKUP($A2510,'[3]OSMEC ID + EVENT'!$A:$M,10,FALSE),Events!$B:$D,3,FALSE),)</f>
        <v>E013</v>
      </c>
      <c r="Q2510" t="str">
        <f>IF(Q$1= VLOOKUP(Q$1,Events!$A:$D,1,FALSE),
VLOOKUP(
VLOOKUP($A2510,'[3]OSMEC ID + EVENT'!$A:$M,11,FALSE),Events!$B:$D,3,FALSE),)</f>
        <v>E014</v>
      </c>
      <c r="R2510" t="str">
        <f>IF(R$1= VLOOKUP(R$1,Events!$A:$D,1,FALSE),
VLOOKUP(
VLOOKUP($A2510,'[3]OSMEC ID + EVENT'!$A:$M,12,FALSE),Events!$B:$D,3,FALSE),)</f>
        <v>E015</v>
      </c>
      <c r="S2510" t="str">
        <f>IF(S$1= VLOOKUP(S$1,Events!$A:$D,1,FALSE),
VLOOKUP(
VLOOKUP($A2510,'[3]OSMEC ID + EVENT'!$A:$M,13,FALSE),Events!$B:$D,3,FALSE),)</f>
        <v>E016</v>
      </c>
      <c r="T2510" t="str">
        <f>IF(
ISNA(MATCH(T$1,Events!$A:$A,0)),
0,
VLOOKUP(
VLOOKUP(A2510,'[4]OSMEC ID + EVENT'!$A:$I,2,FALSE),Events!$B:$D,3,FALSE))</f>
        <v>E017</v>
      </c>
      <c r="U2510" t="str">
        <f>IF(
ISNA(MATCH(U$1,Events!$A:$A,0)),
0,
VLOOKUP(
VLOOKUP($A2510,'[4]OSMEC ID + EVENT'!$A:$I,3,FALSE),Events!$B:$D,3,FALSE))</f>
        <v>E018</v>
      </c>
      <c r="V2510" t="str">
        <f>IF(
ISNA(MATCH(V$1,Events!$A:$A,0)),
0,
VLOOKUP(
VLOOKUP($A2510,'[4]OSMEC ID + EVENT'!$A:$I,4,FALSE),Events!$B:$D,3,FALSE))</f>
        <v>E019</v>
      </c>
      <c r="W2510" t="str">
        <f>IF(
ISNA(MATCH(W$1,Events!$A:$A,0)),
0,
VLOOKUP(
VLOOKUP($A2510,'[4]OSMEC ID + EVENT'!$A:$I,5,FALSE),Events!$B:$D,3,FALSE))</f>
        <v>E020</v>
      </c>
      <c r="X2510" t="str">
        <f>IF(
ISNA(MATCH(X$1,Events!$A:$A,0)),
0,
VLOOKUP(
VLOOKUP($A2510,'[4]OSMEC ID + EVENT'!$A:$I,6,FALSE),Events!$B:$D,3,FALSE))</f>
        <v>E021</v>
      </c>
      <c r="Y2510" t="str">
        <f>IF(
ISNA(MATCH(Y$1,Events!$A:$A,0)),
0,
VLOOKUP(
VLOOKUP($A2510,'[4]OSMEC ID + EVENT'!$A:$I,7,FALSE),Events!$B:$D,3,FALSE))</f>
        <v>E022</v>
      </c>
      <c r="Z2510" t="str">
        <f>IF(
ISNA(MATCH(Z$1,Events!$A:$A,0)),
0,
VLOOKUP(
VLOOKUP($A2510,'[4]OSMEC ID + EVENT'!$A:$I,8,FALSE),Events!$B:$D,3,FALSE))</f>
        <v>E023</v>
      </c>
      <c r="AA2510" t="str">
        <f>IFERROR(
VLOOKUP(
VLOOKUP(A2510,'[5]OSMEC ID + SUBJECT'!$A:$B,2,FALSE),Subjects!$B:$D,3,FALSE),"")</f>
        <v/>
      </c>
      <c r="AB2510" t="str">
        <f>IFERROR(
VLOOKUP(
VLOOKUP(A2510,'[6]OSMEC ID + SUBJECT'!$A:$B,2,FALSE),Subjects!B:D,3,FALSE),"")</f>
        <v/>
      </c>
      <c r="AC2510" t="str">
        <f>IFERROR(
VLOOKUP(
VLOOKUP(A2510,'[7]OSMEC-ID + SESSION'!$A:$B,2,FALSE),Subjects!$B:$D,3,FALSE),"")</f>
        <v/>
      </c>
      <c r="AD2510" t="str">
        <f>IFERROR(
VLOOKUP(
VLOOKUP(A2510,'[8]OSMEC ID + SESSION'!$A:$B,2,FALSE),Subjects!$B:$D,3,FALSE),"")</f>
        <v/>
      </c>
      <c r="AE2510" s="12" t="str">
        <f>IFERROR(
VLOOKUP(
VLOOKUP(A2510,'[9]OSMEC ID + SUBJECT'!$A:$B,2,FALSE),Subjects!$B:$D,3,FALSE),"")</f>
        <v/>
      </c>
      <c r="AF2510" t="str">
        <f>IFERROR(
VLOOKUP(
VLOOKUP(A2510,'[10]OSMEC ID + SESSION'!$A:$B,2,FALSE),Subjects!$B:$D,3),"")</f>
        <v/>
      </c>
    </row>
    <row r="2511" spans="1:32" x14ac:dyDescent="0.75">
      <c r="A2511" t="str">
        <f>Deligate_List!A2515</f>
        <v>OSMEC-3085</v>
      </c>
      <c r="B2511" t="str">
        <f>VLOOKUP(A2511,Deligate_List!A:B,2,FALSE)</f>
        <v>SADIYA FIRDOSE.</v>
      </c>
      <c r="C2511" t="str">
        <f>IFERROR(
VLOOKUP(
VLOOKUP($A2511,'[1]OSMEC ID + WORKSHOP'!$A:$B,2,FALSE),Workshop!A:C,3,FALSE),"")</f>
        <v>W009</v>
      </c>
      <c r="D2511" t="str">
        <f>IF($D$1 =Events!$A$2,
VLOOKUP(
VLOOKUP($A2511,'[2]OSMEC ID + EVENT'!$A:$E,2,FALSE),Events!$B:$D,3,FALSE))</f>
        <v>E001</v>
      </c>
      <c r="E2511" t="str">
        <f>IF(E$1=Events!$A$3,
VLOOKUP(
VLOOKUP($A2511,'[2]OSMEC ID + EVENT'!$A:$E,3,FALSE),Events!B:D,3,FALSE))</f>
        <v>E002</v>
      </c>
      <c r="F2511" t="str">
        <f>IF($F$1=Events!$A$4,
VLOOKUP(
VLOOKUP($A2513,'[2]OSMEC ID + EVENT'!$A:$E,4,FALSE),Events!B:D,3,FALSE),)</f>
        <v>E003</v>
      </c>
      <c r="G2511" t="str">
        <f>IF($G$1=Events!$A$5,
VLOOKUP(
VLOOKUP($A2513,'[2]OSMEC ID + EVENT'!$A:$E,5,FALSE),Events!$B:$D,3,FALSE),)</f>
        <v>E004</v>
      </c>
      <c r="H2511" s="3" t="str">
        <f>IF($H$1= VLOOKUP($H$1,Events!$A:$D,1,FALSE),
VLOOKUP(
VLOOKUP(A2511,'[3]OSMEC ID + EVENT'!$A:$M,2,FALSE),Events!B:D,3,FALSE),)</f>
        <v>E005</v>
      </c>
      <c r="I2511" s="3" t="str">
        <f>IF(I$1= VLOOKUP(I$1,Events!$A:$D,1,FALSE),
VLOOKUP(
VLOOKUP($A2511,'[3]OSMEC ID + EVENT'!$A:$M,3,FALSE),Events!$B:$D,3,FALSE),)</f>
        <v>E006</v>
      </c>
      <c r="J2511" t="str">
        <f>IF(J$1= VLOOKUP(J$1,Events!$A:$D,1,FALSE),
VLOOKUP(
VLOOKUP($A2511,'[3]OSMEC ID + EVENT'!$A:$M,4,FALSE),Events!$B:$D,3,FALSE),)</f>
        <v>E007</v>
      </c>
      <c r="K2511" t="str">
        <f>IF(K$1= VLOOKUP(K$1,Events!$A:$D,1,FALSE),
VLOOKUP(
VLOOKUP($A2511,'[3]OSMEC ID + EVENT'!$A:$M,5,FALSE),Events!$B:$D,3,FALSE),)</f>
        <v>E008</v>
      </c>
      <c r="L2511" t="str">
        <f>IF(L$1= VLOOKUP(L$1,Events!$A:$D,1,FALSE),
VLOOKUP(
VLOOKUP($A2511,'[3]OSMEC ID + EVENT'!$A:$M,6,FALSE),Events!$B:$D,3,FALSE),)</f>
        <v>E009</v>
      </c>
      <c r="M2511" t="str">
        <f>IF(M$1= VLOOKUP(M$1,Events!$A:$D,1,FALSE),
VLOOKUP(
VLOOKUP($A2511,'[3]OSMEC ID + EVENT'!$A:$M,7,FALSE),Events!$B:$D,3,FALSE),)</f>
        <v>E010</v>
      </c>
      <c r="N2511" t="str">
        <f>IF(N$1= VLOOKUP(N$1,Events!$A:$D,1,FALSE),
VLOOKUP(
VLOOKUP($A2511,'[3]OSMEC ID + EVENT'!$A:$M,8,FALSE),Events!$B:$D,3,FALSE),)</f>
        <v>E011</v>
      </c>
      <c r="O2511" t="str">
        <f>IF(O$1= VLOOKUP(O$1,Events!$A:$D,1,FALSE),
VLOOKUP(
VLOOKUP($A2511,'[3]OSMEC ID + EVENT'!$A:$M,9,FALSE),Events!$B:$D,3,FALSE),)</f>
        <v>E012</v>
      </c>
      <c r="P2511" t="str">
        <f>IF(P$1= VLOOKUP(P$1,Events!$A:$D,1,FALSE),
VLOOKUP(
VLOOKUP($A2511,'[3]OSMEC ID + EVENT'!$A:$M,10,FALSE),Events!$B:$D,3,FALSE),)</f>
        <v>E013</v>
      </c>
      <c r="Q2511" t="str">
        <f>IF(Q$1= VLOOKUP(Q$1,Events!$A:$D,1,FALSE),
VLOOKUP(
VLOOKUP($A2511,'[3]OSMEC ID + EVENT'!$A:$M,11,FALSE),Events!$B:$D,3,FALSE),)</f>
        <v>E014</v>
      </c>
      <c r="R2511" t="str">
        <f>IF(R$1= VLOOKUP(R$1,Events!$A:$D,1,FALSE),
VLOOKUP(
VLOOKUP($A2511,'[3]OSMEC ID + EVENT'!$A:$M,12,FALSE),Events!$B:$D,3,FALSE),)</f>
        <v>E015</v>
      </c>
      <c r="S2511" t="str">
        <f>IF(S$1= VLOOKUP(S$1,Events!$A:$D,1,FALSE),
VLOOKUP(
VLOOKUP($A2511,'[3]OSMEC ID + EVENT'!$A:$M,13,FALSE),Events!$B:$D,3,FALSE),)</f>
        <v>E016</v>
      </c>
      <c r="T2511" t="str">
        <f>IF(
ISNA(MATCH(T$1,Events!$A:$A,0)),
0,
VLOOKUP(
VLOOKUP(A2511,'[4]OSMEC ID + EVENT'!$A:$I,2,FALSE),Events!$B:$D,3,FALSE))</f>
        <v>E017</v>
      </c>
      <c r="U2511" t="str">
        <f>IF(
ISNA(MATCH(U$1,Events!$A:$A,0)),
0,
VLOOKUP(
VLOOKUP($A2511,'[4]OSMEC ID + EVENT'!$A:$I,3,FALSE),Events!$B:$D,3,FALSE))</f>
        <v>E018</v>
      </c>
      <c r="V2511" t="str">
        <f>IF(
ISNA(MATCH(V$1,Events!$A:$A,0)),
0,
VLOOKUP(
VLOOKUP($A2511,'[4]OSMEC ID + EVENT'!$A:$I,4,FALSE),Events!$B:$D,3,FALSE))</f>
        <v>E019</v>
      </c>
      <c r="W2511" t="str">
        <f>IF(
ISNA(MATCH(W$1,Events!$A:$A,0)),
0,
VLOOKUP(
VLOOKUP($A2511,'[4]OSMEC ID + EVENT'!$A:$I,5,FALSE),Events!$B:$D,3,FALSE))</f>
        <v>E020</v>
      </c>
      <c r="X2511" t="str">
        <f>IF(
ISNA(MATCH(X$1,Events!$A:$A,0)),
0,
VLOOKUP(
VLOOKUP($A2511,'[4]OSMEC ID + EVENT'!$A:$I,6,FALSE),Events!$B:$D,3,FALSE))</f>
        <v>E021</v>
      </c>
      <c r="Y2511" t="str">
        <f>IF(
ISNA(MATCH(Y$1,Events!$A:$A,0)),
0,
VLOOKUP(
VLOOKUP($A2511,'[4]OSMEC ID + EVENT'!$A:$I,7,FALSE),Events!$B:$D,3,FALSE))</f>
        <v>E022</v>
      </c>
      <c r="Z2511" t="str">
        <f>IF(
ISNA(MATCH(Z$1,Events!$A:$A,0)),
0,
VLOOKUP(
VLOOKUP($A2511,'[4]OSMEC ID + EVENT'!$A:$I,8,FALSE),Events!$B:$D,3,FALSE))</f>
        <v>E023</v>
      </c>
      <c r="AA2511" t="str">
        <f>IFERROR(
VLOOKUP(
VLOOKUP(A2511,'[5]OSMEC ID + SUBJECT'!$A:$B,2,FALSE),Subjects!$B:$D,3,FALSE),"")</f>
        <v/>
      </c>
      <c r="AB2511" t="str">
        <f>IFERROR(
VLOOKUP(
VLOOKUP(A2511,'[6]OSMEC ID + SUBJECT'!$A:$B,2,FALSE),Subjects!B:D,3,FALSE),"")</f>
        <v/>
      </c>
      <c r="AC2511" t="str">
        <f>IFERROR(
VLOOKUP(
VLOOKUP(A2511,'[7]OSMEC-ID + SESSION'!$A:$B,2,FALSE),Subjects!$B:$D,3,FALSE),"")</f>
        <v/>
      </c>
      <c r="AD2511" t="str">
        <f>IFERROR(
VLOOKUP(
VLOOKUP(A2511,'[8]OSMEC ID + SESSION'!$A:$B,2,FALSE),Subjects!$B:$D,3,FALSE),"")</f>
        <v/>
      </c>
      <c r="AE2511" s="12" t="str">
        <f>IFERROR(
VLOOKUP(
VLOOKUP(A2511,'[9]OSMEC ID + SUBJECT'!$A:$B,2,FALSE),Subjects!$B:$D,3,FALSE),"")</f>
        <v/>
      </c>
      <c r="AF2511" t="str">
        <f>IFERROR(
VLOOKUP(
VLOOKUP(A2511,'[10]OSMEC ID + SESSION'!$A:$B,2,FALSE),Subjects!$B:$D,3),"")</f>
        <v/>
      </c>
    </row>
    <row r="2512" spans="1:32" x14ac:dyDescent="0.75">
      <c r="A2512" t="str">
        <f>Deligate_List!A2516</f>
        <v>OSMEC-3086</v>
      </c>
      <c r="B2512" t="str">
        <f>VLOOKUP(A2512,Deligate_List!A:B,2,FALSE)</f>
        <v>SARA AHMED</v>
      </c>
      <c r="C2512" t="str">
        <f>IFERROR(
VLOOKUP(
VLOOKUP($A2512,'[1]OSMEC ID + WORKSHOP'!$A:$B,2,FALSE),Workshop!A:C,3,FALSE),"")</f>
        <v>W001</v>
      </c>
      <c r="D2512" t="str">
        <f>IF($D$1 =Events!$A$2,
VLOOKUP(
VLOOKUP($A2512,'[2]OSMEC ID + EVENT'!$A:$E,2,FALSE),Events!$B:$D,3,FALSE))</f>
        <v>E001</v>
      </c>
      <c r="E2512" t="str">
        <f>IF(E$1=Events!$A$3,
VLOOKUP(
VLOOKUP($A2512,'[2]OSMEC ID + EVENT'!$A:$E,3,FALSE),Events!B:D,3,FALSE))</f>
        <v>E002</v>
      </c>
      <c r="F2512" t="str">
        <f>IF($F$1=Events!$A$4,
VLOOKUP(
VLOOKUP($A2514,'[2]OSMEC ID + EVENT'!$A:$E,4,FALSE),Events!B:D,3,FALSE),)</f>
        <v>E003</v>
      </c>
      <c r="G2512" t="str">
        <f>IF($G$1=Events!$A$5,
VLOOKUP(
VLOOKUP($A2514,'[2]OSMEC ID + EVENT'!$A:$E,5,FALSE),Events!$B:$D,3,FALSE),)</f>
        <v>E004</v>
      </c>
      <c r="H2512" s="3" t="str">
        <f>IF($H$1= VLOOKUP($H$1,Events!$A:$D,1,FALSE),
VLOOKUP(
VLOOKUP(A2512,'[3]OSMEC ID + EVENT'!$A:$M,2,FALSE),Events!B:D,3,FALSE),)</f>
        <v>E005</v>
      </c>
      <c r="I2512" s="3" t="str">
        <f>IF(I$1= VLOOKUP(I$1,Events!$A:$D,1,FALSE),
VLOOKUP(
VLOOKUP($A2512,'[3]OSMEC ID + EVENT'!$A:$M,3,FALSE),Events!$B:$D,3,FALSE),)</f>
        <v>E006</v>
      </c>
      <c r="J2512" t="str">
        <f>IF(J$1= VLOOKUP(J$1,Events!$A:$D,1,FALSE),
VLOOKUP(
VLOOKUP($A2512,'[3]OSMEC ID + EVENT'!$A:$M,4,FALSE),Events!$B:$D,3,FALSE),)</f>
        <v>E007</v>
      </c>
      <c r="K2512" t="str">
        <f>IF(K$1= VLOOKUP(K$1,Events!$A:$D,1,FALSE),
VLOOKUP(
VLOOKUP($A2512,'[3]OSMEC ID + EVENT'!$A:$M,5,FALSE),Events!$B:$D,3,FALSE),)</f>
        <v>E008</v>
      </c>
      <c r="L2512" t="str">
        <f>IF(L$1= VLOOKUP(L$1,Events!$A:$D,1,FALSE),
VLOOKUP(
VLOOKUP($A2512,'[3]OSMEC ID + EVENT'!$A:$M,6,FALSE),Events!$B:$D,3,FALSE),)</f>
        <v>E009</v>
      </c>
      <c r="M2512" t="str">
        <f>IF(M$1= VLOOKUP(M$1,Events!$A:$D,1,FALSE),
VLOOKUP(
VLOOKUP($A2512,'[3]OSMEC ID + EVENT'!$A:$M,7,FALSE),Events!$B:$D,3,FALSE),)</f>
        <v>E010</v>
      </c>
      <c r="N2512" t="str">
        <f>IF(N$1= VLOOKUP(N$1,Events!$A:$D,1,FALSE),
VLOOKUP(
VLOOKUP($A2512,'[3]OSMEC ID + EVENT'!$A:$M,8,FALSE),Events!$B:$D,3,FALSE),)</f>
        <v>E011</v>
      </c>
      <c r="O2512" t="str">
        <f>IF(O$1= VLOOKUP(O$1,Events!$A:$D,1,FALSE),
VLOOKUP(
VLOOKUP($A2512,'[3]OSMEC ID + EVENT'!$A:$M,9,FALSE),Events!$B:$D,3,FALSE),)</f>
        <v>E012</v>
      </c>
      <c r="P2512" t="str">
        <f>IF(P$1= VLOOKUP(P$1,Events!$A:$D,1,FALSE),
VLOOKUP(
VLOOKUP($A2512,'[3]OSMEC ID + EVENT'!$A:$M,10,FALSE),Events!$B:$D,3,FALSE),)</f>
        <v>E013</v>
      </c>
      <c r="Q2512" t="str">
        <f>IF(Q$1= VLOOKUP(Q$1,Events!$A:$D,1,FALSE),
VLOOKUP(
VLOOKUP($A2512,'[3]OSMEC ID + EVENT'!$A:$M,11,FALSE),Events!$B:$D,3,FALSE),)</f>
        <v>E014</v>
      </c>
      <c r="R2512" t="str">
        <f>IF(R$1= VLOOKUP(R$1,Events!$A:$D,1,FALSE),
VLOOKUP(
VLOOKUP($A2512,'[3]OSMEC ID + EVENT'!$A:$M,12,FALSE),Events!$B:$D,3,FALSE),)</f>
        <v>E015</v>
      </c>
      <c r="S2512" t="str">
        <f>IF(S$1= VLOOKUP(S$1,Events!$A:$D,1,FALSE),
VLOOKUP(
VLOOKUP($A2512,'[3]OSMEC ID + EVENT'!$A:$M,13,FALSE),Events!$B:$D,3,FALSE),)</f>
        <v>E016</v>
      </c>
      <c r="T2512" t="str">
        <f>IF(
ISNA(MATCH(T$1,Events!$A:$A,0)),
0,
VLOOKUP(
VLOOKUP(A2512,'[4]OSMEC ID + EVENT'!$A:$I,2,FALSE),Events!$B:$D,3,FALSE))</f>
        <v>E017</v>
      </c>
      <c r="U2512" t="str">
        <f>IF(
ISNA(MATCH(U$1,Events!$A:$A,0)),
0,
VLOOKUP(
VLOOKUP($A2512,'[4]OSMEC ID + EVENT'!$A:$I,3,FALSE),Events!$B:$D,3,FALSE))</f>
        <v>E018</v>
      </c>
      <c r="V2512" t="str">
        <f>IF(
ISNA(MATCH(V$1,Events!$A:$A,0)),
0,
VLOOKUP(
VLOOKUP($A2512,'[4]OSMEC ID + EVENT'!$A:$I,4,FALSE),Events!$B:$D,3,FALSE))</f>
        <v>E019</v>
      </c>
      <c r="W2512" t="str">
        <f>IF(
ISNA(MATCH(W$1,Events!$A:$A,0)),
0,
VLOOKUP(
VLOOKUP($A2512,'[4]OSMEC ID + EVENT'!$A:$I,5,FALSE),Events!$B:$D,3,FALSE))</f>
        <v>E020</v>
      </c>
      <c r="X2512" t="str">
        <f>IF(
ISNA(MATCH(X$1,Events!$A:$A,0)),
0,
VLOOKUP(
VLOOKUP($A2512,'[4]OSMEC ID + EVENT'!$A:$I,6,FALSE),Events!$B:$D,3,FALSE))</f>
        <v>E021</v>
      </c>
      <c r="Y2512" t="str">
        <f>IF(
ISNA(MATCH(Y$1,Events!$A:$A,0)),
0,
VLOOKUP(
VLOOKUP($A2512,'[4]OSMEC ID + EVENT'!$A:$I,7,FALSE),Events!$B:$D,3,FALSE))</f>
        <v>E022</v>
      </c>
      <c r="Z2512" t="str">
        <f>IF(
ISNA(MATCH(Z$1,Events!$A:$A,0)),
0,
VLOOKUP(
VLOOKUP($A2512,'[4]OSMEC ID + EVENT'!$A:$I,8,FALSE),Events!$B:$D,3,FALSE))</f>
        <v>E023</v>
      </c>
      <c r="AA2512" t="str">
        <f>IFERROR(
VLOOKUP(
VLOOKUP(A2512,'[5]OSMEC ID + SUBJECT'!$A:$B,2,FALSE),Subjects!$B:$D,3,FALSE),"")</f>
        <v/>
      </c>
      <c r="AB2512" t="str">
        <f>IFERROR(
VLOOKUP(
VLOOKUP(A2512,'[6]OSMEC ID + SUBJECT'!$A:$B,2,FALSE),Subjects!B:D,3,FALSE),"")</f>
        <v/>
      </c>
      <c r="AC2512" t="str">
        <f>IFERROR(
VLOOKUP(
VLOOKUP(A2512,'[7]OSMEC-ID + SESSION'!$A:$B,2,FALSE),Subjects!$B:$D,3,FALSE),"")</f>
        <v/>
      </c>
      <c r="AD2512" t="str">
        <f>IFERROR(
VLOOKUP(
VLOOKUP(A2512,'[8]OSMEC ID + SESSION'!$A:$B,2,FALSE),Subjects!$B:$D,3,FALSE),"")</f>
        <v/>
      </c>
      <c r="AE2512" s="12" t="str">
        <f>IFERROR(
VLOOKUP(
VLOOKUP(A2512,'[9]OSMEC ID + SUBJECT'!$A:$B,2,FALSE),Subjects!$B:$D,3,FALSE),"")</f>
        <v/>
      </c>
      <c r="AF2512" t="str">
        <f>IFERROR(
VLOOKUP(
VLOOKUP(A2512,'[10]OSMEC ID + SESSION'!$A:$B,2,FALSE),Subjects!$B:$D,3),"")</f>
        <v/>
      </c>
    </row>
    <row r="2513" spans="1:32" x14ac:dyDescent="0.75">
      <c r="A2513" t="str">
        <f>Deligate_List!A2517</f>
        <v>OSMEC-3087</v>
      </c>
      <c r="B2513" t="str">
        <f>VLOOKUP(A2513,Deligate_List!A:B,2,FALSE)</f>
        <v>SALEHA FARHEEN</v>
      </c>
      <c r="C2513" t="str">
        <f>IFERROR(
VLOOKUP(
VLOOKUP($A2513,'[1]OSMEC ID + WORKSHOP'!$A:$B,2,FALSE),Workshop!A:C,3,FALSE),"")</f>
        <v>W001</v>
      </c>
      <c r="D2513" t="str">
        <f>IF($D$1 =Events!$A$2,
VLOOKUP(
VLOOKUP($A2513,'[2]OSMEC ID + EVENT'!$A:$E,2,FALSE),Events!$B:$D,3,FALSE))</f>
        <v>E001</v>
      </c>
      <c r="E2513" t="str">
        <f>IF(E$1=Events!$A$3,
VLOOKUP(
VLOOKUP($A2513,'[2]OSMEC ID + EVENT'!$A:$E,3,FALSE),Events!B:D,3,FALSE))</f>
        <v>E002</v>
      </c>
      <c r="F2513" t="str">
        <f>IF($F$1=Events!$A$4,
VLOOKUP(
VLOOKUP($A2515,'[2]OSMEC ID + EVENT'!$A:$E,4,FALSE),Events!B:D,3,FALSE),)</f>
        <v>E003</v>
      </c>
      <c r="G2513" t="str">
        <f>IF($G$1=Events!$A$5,
VLOOKUP(
VLOOKUP($A2515,'[2]OSMEC ID + EVENT'!$A:$E,5,FALSE),Events!$B:$D,3,FALSE),)</f>
        <v>E004</v>
      </c>
      <c r="H2513" s="3" t="str">
        <f>IF($H$1= VLOOKUP($H$1,Events!$A:$D,1,FALSE),
VLOOKUP(
VLOOKUP(A2513,'[3]OSMEC ID + EVENT'!$A:$M,2,FALSE),Events!B:D,3,FALSE),)</f>
        <v>E005</v>
      </c>
      <c r="I2513" s="3" t="str">
        <f>IF(I$1= VLOOKUP(I$1,Events!$A:$D,1,FALSE),
VLOOKUP(
VLOOKUP($A2513,'[3]OSMEC ID + EVENT'!$A:$M,3,FALSE),Events!$B:$D,3,FALSE),)</f>
        <v>E006</v>
      </c>
      <c r="J2513" t="str">
        <f>IF(J$1= VLOOKUP(J$1,Events!$A:$D,1,FALSE),
VLOOKUP(
VLOOKUP($A2513,'[3]OSMEC ID + EVENT'!$A:$M,4,FALSE),Events!$B:$D,3,FALSE),)</f>
        <v>E007</v>
      </c>
      <c r="K2513" t="str">
        <f>IF(K$1= VLOOKUP(K$1,Events!$A:$D,1,FALSE),
VLOOKUP(
VLOOKUP($A2513,'[3]OSMEC ID + EVENT'!$A:$M,5,FALSE),Events!$B:$D,3,FALSE),)</f>
        <v>E008</v>
      </c>
      <c r="L2513" t="str">
        <f>IF(L$1= VLOOKUP(L$1,Events!$A:$D,1,FALSE),
VLOOKUP(
VLOOKUP($A2513,'[3]OSMEC ID + EVENT'!$A:$M,6,FALSE),Events!$B:$D,3,FALSE),)</f>
        <v>E009</v>
      </c>
      <c r="M2513" t="str">
        <f>IF(M$1= VLOOKUP(M$1,Events!$A:$D,1,FALSE),
VLOOKUP(
VLOOKUP($A2513,'[3]OSMEC ID + EVENT'!$A:$M,7,FALSE),Events!$B:$D,3,FALSE),)</f>
        <v>E010</v>
      </c>
      <c r="N2513" t="str">
        <f>IF(N$1= VLOOKUP(N$1,Events!$A:$D,1,FALSE),
VLOOKUP(
VLOOKUP($A2513,'[3]OSMEC ID + EVENT'!$A:$M,8,FALSE),Events!$B:$D,3,FALSE),)</f>
        <v>E011</v>
      </c>
      <c r="O2513" t="str">
        <f>IF(O$1= VLOOKUP(O$1,Events!$A:$D,1,FALSE),
VLOOKUP(
VLOOKUP($A2513,'[3]OSMEC ID + EVENT'!$A:$M,9,FALSE),Events!$B:$D,3,FALSE),)</f>
        <v>E012</v>
      </c>
      <c r="P2513" t="str">
        <f>IF(P$1= VLOOKUP(P$1,Events!$A:$D,1,FALSE),
VLOOKUP(
VLOOKUP($A2513,'[3]OSMEC ID + EVENT'!$A:$M,10,FALSE),Events!$B:$D,3,FALSE),)</f>
        <v>E013</v>
      </c>
      <c r="Q2513" t="str">
        <f>IF(Q$1= VLOOKUP(Q$1,Events!$A:$D,1,FALSE),
VLOOKUP(
VLOOKUP($A2513,'[3]OSMEC ID + EVENT'!$A:$M,11,FALSE),Events!$B:$D,3,FALSE),)</f>
        <v>E014</v>
      </c>
      <c r="R2513" t="str">
        <f>IF(R$1= VLOOKUP(R$1,Events!$A:$D,1,FALSE),
VLOOKUP(
VLOOKUP($A2513,'[3]OSMEC ID + EVENT'!$A:$M,12,FALSE),Events!$B:$D,3,FALSE),)</f>
        <v>E015</v>
      </c>
      <c r="S2513" t="str">
        <f>IF(S$1= VLOOKUP(S$1,Events!$A:$D,1,FALSE),
VLOOKUP(
VLOOKUP($A2513,'[3]OSMEC ID + EVENT'!$A:$M,13,FALSE),Events!$B:$D,3,FALSE),)</f>
        <v>E016</v>
      </c>
      <c r="T2513" t="str">
        <f>IF(
ISNA(MATCH(T$1,Events!$A:$A,0)),
0,
VLOOKUP(
VLOOKUP(A2513,'[4]OSMEC ID + EVENT'!$A:$I,2,FALSE),Events!$B:$D,3,FALSE))</f>
        <v>E017</v>
      </c>
      <c r="U2513" t="str">
        <f>IF(
ISNA(MATCH(U$1,Events!$A:$A,0)),
0,
VLOOKUP(
VLOOKUP($A2513,'[4]OSMEC ID + EVENT'!$A:$I,3,FALSE),Events!$B:$D,3,FALSE))</f>
        <v>E018</v>
      </c>
      <c r="V2513" t="str">
        <f>IF(
ISNA(MATCH(V$1,Events!$A:$A,0)),
0,
VLOOKUP(
VLOOKUP($A2513,'[4]OSMEC ID + EVENT'!$A:$I,4,FALSE),Events!$B:$D,3,FALSE))</f>
        <v>E019</v>
      </c>
      <c r="W2513" t="str">
        <f>IF(
ISNA(MATCH(W$1,Events!$A:$A,0)),
0,
VLOOKUP(
VLOOKUP($A2513,'[4]OSMEC ID + EVENT'!$A:$I,5,FALSE),Events!$B:$D,3,FALSE))</f>
        <v>E020</v>
      </c>
      <c r="X2513" t="str">
        <f>IF(
ISNA(MATCH(X$1,Events!$A:$A,0)),
0,
VLOOKUP(
VLOOKUP($A2513,'[4]OSMEC ID + EVENT'!$A:$I,6,FALSE),Events!$B:$D,3,FALSE))</f>
        <v>E021</v>
      </c>
      <c r="Y2513" t="str">
        <f>IF(
ISNA(MATCH(Y$1,Events!$A:$A,0)),
0,
VLOOKUP(
VLOOKUP($A2513,'[4]OSMEC ID + EVENT'!$A:$I,7,FALSE),Events!$B:$D,3,FALSE))</f>
        <v>E022</v>
      </c>
      <c r="Z2513" t="str">
        <f>IF(
ISNA(MATCH(Z$1,Events!$A:$A,0)),
0,
VLOOKUP(
VLOOKUP($A2513,'[4]OSMEC ID + EVENT'!$A:$I,8,FALSE),Events!$B:$D,3,FALSE))</f>
        <v>E023</v>
      </c>
      <c r="AA2513" t="str">
        <f>IFERROR(
VLOOKUP(
VLOOKUP(A2513,'[5]OSMEC ID + SUBJECT'!$A:$B,2,FALSE),Subjects!$B:$D,3,FALSE),"")</f>
        <v/>
      </c>
      <c r="AB2513" t="str">
        <f>IFERROR(
VLOOKUP(
VLOOKUP(A2513,'[6]OSMEC ID + SUBJECT'!$A:$B,2,FALSE),Subjects!B:D,3,FALSE),"")</f>
        <v/>
      </c>
      <c r="AC2513" t="str">
        <f>IFERROR(
VLOOKUP(
VLOOKUP(A2513,'[7]OSMEC-ID + SESSION'!$A:$B,2,FALSE),Subjects!$B:$D,3,FALSE),"")</f>
        <v/>
      </c>
      <c r="AD2513" t="str">
        <f>IFERROR(
VLOOKUP(
VLOOKUP(A2513,'[8]OSMEC ID + SESSION'!$A:$B,2,FALSE),Subjects!$B:$D,3,FALSE),"")</f>
        <v/>
      </c>
      <c r="AE2513" s="12" t="str">
        <f>IFERROR(
VLOOKUP(
VLOOKUP(A2513,'[9]OSMEC ID + SUBJECT'!$A:$B,2,FALSE),Subjects!$B:$D,3,FALSE),"")</f>
        <v/>
      </c>
      <c r="AF2513" t="str">
        <f>IFERROR(
VLOOKUP(
VLOOKUP(A2513,'[10]OSMEC ID + SESSION'!$A:$B,2,FALSE),Subjects!$B:$D,3),"")</f>
        <v/>
      </c>
    </row>
    <row r="2514" spans="1:32" x14ac:dyDescent="0.75">
      <c r="A2514" t="str">
        <f>Deligate_List!A2518</f>
        <v>OSMEC-3088</v>
      </c>
      <c r="B2514" t="str">
        <f>VLOOKUP(A2514,Deligate_List!A:B,2,FALSE)</f>
        <v>SHRAVANYA TUMMALA</v>
      </c>
      <c r="C2514" t="str">
        <f>IFERROR(
VLOOKUP(
VLOOKUP($A2514,'[1]OSMEC ID + WORKSHOP'!$A:$B,2,FALSE),Workshop!A:C,3,FALSE),"")</f>
        <v>W006</v>
      </c>
      <c r="D2514" t="str">
        <f>IF($D$1 =Events!$A$2,
VLOOKUP(
VLOOKUP($A2514,'[2]OSMEC ID + EVENT'!$A:$E,2,FALSE),Events!$B:$D,3,FALSE))</f>
        <v>E001</v>
      </c>
      <c r="E2514" t="str">
        <f>IF(E$1=Events!$A$3,
VLOOKUP(
VLOOKUP($A2514,'[2]OSMEC ID + EVENT'!$A:$E,3,FALSE),Events!B:D,3,FALSE))</f>
        <v>E002</v>
      </c>
      <c r="F2514" t="str">
        <f>IF($F$1=Events!$A$4,
VLOOKUP(
VLOOKUP($A2516,'[2]OSMEC ID + EVENT'!$A:$E,4,FALSE),Events!B:D,3,FALSE),)</f>
        <v>E003</v>
      </c>
      <c r="G2514" t="str">
        <f>IF($G$1=Events!$A$5,
VLOOKUP(
VLOOKUP($A2516,'[2]OSMEC ID + EVENT'!$A:$E,5,FALSE),Events!$B:$D,3,FALSE),)</f>
        <v>E004</v>
      </c>
      <c r="H2514" s="3" t="str">
        <f>IF($H$1= VLOOKUP($H$1,Events!$A:$D,1,FALSE),
VLOOKUP(
VLOOKUP(A2514,'[3]OSMEC ID + EVENT'!$A:$M,2,FALSE),Events!B:D,3,FALSE),)</f>
        <v>E005</v>
      </c>
      <c r="I2514" s="3" t="str">
        <f>IF(I$1= VLOOKUP(I$1,Events!$A:$D,1,FALSE),
VLOOKUP(
VLOOKUP($A2514,'[3]OSMEC ID + EVENT'!$A:$M,3,FALSE),Events!$B:$D,3,FALSE),)</f>
        <v>E006</v>
      </c>
      <c r="J2514" t="str">
        <f>IF(J$1= VLOOKUP(J$1,Events!$A:$D,1,FALSE),
VLOOKUP(
VLOOKUP($A2514,'[3]OSMEC ID + EVENT'!$A:$M,4,FALSE),Events!$B:$D,3,FALSE),)</f>
        <v>E007</v>
      </c>
      <c r="K2514" t="str">
        <f>IF(K$1= VLOOKUP(K$1,Events!$A:$D,1,FALSE),
VLOOKUP(
VLOOKUP($A2514,'[3]OSMEC ID + EVENT'!$A:$M,5,FALSE),Events!$B:$D,3,FALSE),)</f>
        <v>E008</v>
      </c>
      <c r="L2514" t="str">
        <f>IF(L$1= VLOOKUP(L$1,Events!$A:$D,1,FALSE),
VLOOKUP(
VLOOKUP($A2514,'[3]OSMEC ID + EVENT'!$A:$M,6,FALSE),Events!$B:$D,3,FALSE),)</f>
        <v>E009</v>
      </c>
      <c r="M2514" t="str">
        <f>IF(M$1= VLOOKUP(M$1,Events!$A:$D,1,FALSE),
VLOOKUP(
VLOOKUP($A2514,'[3]OSMEC ID + EVENT'!$A:$M,7,FALSE),Events!$B:$D,3,FALSE),)</f>
        <v>E010</v>
      </c>
      <c r="N2514" t="str">
        <f>IF(N$1= VLOOKUP(N$1,Events!$A:$D,1,FALSE),
VLOOKUP(
VLOOKUP($A2514,'[3]OSMEC ID + EVENT'!$A:$M,8,FALSE),Events!$B:$D,3,FALSE),)</f>
        <v>E011</v>
      </c>
      <c r="O2514" t="str">
        <f>IF(O$1= VLOOKUP(O$1,Events!$A:$D,1,FALSE),
VLOOKUP(
VLOOKUP($A2514,'[3]OSMEC ID + EVENT'!$A:$M,9,FALSE),Events!$B:$D,3,FALSE),)</f>
        <v>E012</v>
      </c>
      <c r="P2514" t="str">
        <f>IF(P$1= VLOOKUP(P$1,Events!$A:$D,1,FALSE),
VLOOKUP(
VLOOKUP($A2514,'[3]OSMEC ID + EVENT'!$A:$M,10,FALSE),Events!$B:$D,3,FALSE),)</f>
        <v>E013</v>
      </c>
      <c r="Q2514" t="str">
        <f>IF(Q$1= VLOOKUP(Q$1,Events!$A:$D,1,FALSE),
VLOOKUP(
VLOOKUP($A2514,'[3]OSMEC ID + EVENT'!$A:$M,11,FALSE),Events!$B:$D,3,FALSE),)</f>
        <v>E014</v>
      </c>
      <c r="R2514" t="str">
        <f>IF(R$1= VLOOKUP(R$1,Events!$A:$D,1,FALSE),
VLOOKUP(
VLOOKUP($A2514,'[3]OSMEC ID + EVENT'!$A:$M,12,FALSE),Events!$B:$D,3,FALSE),)</f>
        <v>E015</v>
      </c>
      <c r="S2514" t="str">
        <f>IF(S$1= VLOOKUP(S$1,Events!$A:$D,1,FALSE),
VLOOKUP(
VLOOKUP($A2514,'[3]OSMEC ID + EVENT'!$A:$M,13,FALSE),Events!$B:$D,3,FALSE),)</f>
        <v>E016</v>
      </c>
      <c r="T2514" t="str">
        <f>IF(
ISNA(MATCH(T$1,Events!$A:$A,0)),
0,
VLOOKUP(
VLOOKUP(A2514,'[4]OSMEC ID + EVENT'!$A:$I,2,FALSE),Events!$B:$D,3,FALSE))</f>
        <v>E017</v>
      </c>
      <c r="U2514" t="str">
        <f>IF(
ISNA(MATCH(U$1,Events!$A:$A,0)),
0,
VLOOKUP(
VLOOKUP($A2514,'[4]OSMEC ID + EVENT'!$A:$I,3,FALSE),Events!$B:$D,3,FALSE))</f>
        <v>E018</v>
      </c>
      <c r="V2514" t="str">
        <f>IF(
ISNA(MATCH(V$1,Events!$A:$A,0)),
0,
VLOOKUP(
VLOOKUP($A2514,'[4]OSMEC ID + EVENT'!$A:$I,4,FALSE),Events!$B:$D,3,FALSE))</f>
        <v>E019</v>
      </c>
      <c r="W2514" t="str">
        <f>IF(
ISNA(MATCH(W$1,Events!$A:$A,0)),
0,
VLOOKUP(
VLOOKUP($A2514,'[4]OSMEC ID + EVENT'!$A:$I,5,FALSE),Events!$B:$D,3,FALSE))</f>
        <v>E020</v>
      </c>
      <c r="X2514" t="str">
        <f>IF(
ISNA(MATCH(X$1,Events!$A:$A,0)),
0,
VLOOKUP(
VLOOKUP($A2514,'[4]OSMEC ID + EVENT'!$A:$I,6,FALSE),Events!$B:$D,3,FALSE))</f>
        <v>E021</v>
      </c>
      <c r="Y2514" t="str">
        <f>IF(
ISNA(MATCH(Y$1,Events!$A:$A,0)),
0,
VLOOKUP(
VLOOKUP($A2514,'[4]OSMEC ID + EVENT'!$A:$I,7,FALSE),Events!$B:$D,3,FALSE))</f>
        <v>E022</v>
      </c>
      <c r="Z2514" t="str">
        <f>IF(
ISNA(MATCH(Z$1,Events!$A:$A,0)),
0,
VLOOKUP(
VLOOKUP($A2514,'[4]OSMEC ID + EVENT'!$A:$I,8,FALSE),Events!$B:$D,3,FALSE))</f>
        <v>E023</v>
      </c>
      <c r="AA2514" t="str">
        <f>IFERROR(
VLOOKUP(
VLOOKUP(A2514,'[5]OSMEC ID + SUBJECT'!$A:$B,2,FALSE),Subjects!$B:$D,3,FALSE),"")</f>
        <v/>
      </c>
      <c r="AB2514" t="str">
        <f>IFERROR(
VLOOKUP(
VLOOKUP(A2514,'[6]OSMEC ID + SUBJECT'!$A:$B,2,FALSE),Subjects!B:D,3,FALSE),"")</f>
        <v/>
      </c>
      <c r="AC2514" t="str">
        <f>IFERROR(
VLOOKUP(
VLOOKUP(A2514,'[7]OSMEC-ID + SESSION'!$A:$B,2,FALSE),Subjects!$B:$D,3,FALSE),"")</f>
        <v/>
      </c>
      <c r="AD2514" t="str">
        <f>IFERROR(
VLOOKUP(
VLOOKUP(A2514,'[8]OSMEC ID + SESSION'!$A:$B,2,FALSE),Subjects!$B:$D,3,FALSE),"")</f>
        <v/>
      </c>
      <c r="AE2514" s="12" t="str">
        <f>IFERROR(
VLOOKUP(
VLOOKUP(A2514,'[9]OSMEC ID + SUBJECT'!$A:$B,2,FALSE),Subjects!$B:$D,3,FALSE),"")</f>
        <v/>
      </c>
      <c r="AF2514" t="str">
        <f>IFERROR(
VLOOKUP(
VLOOKUP(A2514,'[10]OSMEC ID + SESSION'!$A:$B,2,FALSE),Subjects!$B:$D,3),"")</f>
        <v/>
      </c>
    </row>
    <row r="2515" spans="1:32" x14ac:dyDescent="0.75">
      <c r="A2515" t="str">
        <f>Deligate_List!A2519</f>
        <v>OSMEC-3089</v>
      </c>
      <c r="B2515" t="str">
        <f>VLOOKUP(A2515,Deligate_List!A:B,2,FALSE)</f>
        <v>ZUBIYA</v>
      </c>
      <c r="C2515" t="str">
        <f>IFERROR(
VLOOKUP(
VLOOKUP($A2515,'[1]OSMEC ID + WORKSHOP'!$A:$B,2,FALSE),Workshop!A:C,3,FALSE),"")</f>
        <v>W004</v>
      </c>
      <c r="D2515" t="str">
        <f>IF($D$1 =Events!$A$2,
VLOOKUP(
VLOOKUP($A2515,'[2]OSMEC ID + EVENT'!$A:$E,2,FALSE),Events!$B:$D,3,FALSE))</f>
        <v>E001</v>
      </c>
      <c r="E2515" t="str">
        <f>IF(E$1=Events!$A$3,
VLOOKUP(
VLOOKUP($A2515,'[2]OSMEC ID + EVENT'!$A:$E,3,FALSE),Events!B:D,3,FALSE))</f>
        <v>E002</v>
      </c>
      <c r="F2515" t="str">
        <f>IF($F$1=Events!$A$4,
VLOOKUP(
VLOOKUP($A2517,'[2]OSMEC ID + EVENT'!$A:$E,4,FALSE),Events!B:D,3,FALSE),)</f>
        <v>E003</v>
      </c>
      <c r="G2515" t="str">
        <f>IF($G$1=Events!$A$5,
VLOOKUP(
VLOOKUP($A2517,'[2]OSMEC ID + EVENT'!$A:$E,5,FALSE),Events!$B:$D,3,FALSE),)</f>
        <v>E004</v>
      </c>
      <c r="H2515" s="3" t="str">
        <f>IF($H$1= VLOOKUP($H$1,Events!$A:$D,1,FALSE),
VLOOKUP(
VLOOKUP(A2515,'[3]OSMEC ID + EVENT'!$A:$M,2,FALSE),Events!B:D,3,FALSE),)</f>
        <v>E005</v>
      </c>
      <c r="I2515" s="3" t="str">
        <f>IF(I$1= VLOOKUP(I$1,Events!$A:$D,1,FALSE),
VLOOKUP(
VLOOKUP($A2515,'[3]OSMEC ID + EVENT'!$A:$M,3,FALSE),Events!$B:$D,3,FALSE),)</f>
        <v>E006</v>
      </c>
      <c r="J2515" t="str">
        <f>IF(J$1= VLOOKUP(J$1,Events!$A:$D,1,FALSE),
VLOOKUP(
VLOOKUP($A2515,'[3]OSMEC ID + EVENT'!$A:$M,4,FALSE),Events!$B:$D,3,FALSE),)</f>
        <v>E007</v>
      </c>
      <c r="K2515" t="str">
        <f>IF(K$1= VLOOKUP(K$1,Events!$A:$D,1,FALSE),
VLOOKUP(
VLOOKUP($A2515,'[3]OSMEC ID + EVENT'!$A:$M,5,FALSE),Events!$B:$D,3,FALSE),)</f>
        <v>E008</v>
      </c>
      <c r="L2515" t="str">
        <f>IF(L$1= VLOOKUP(L$1,Events!$A:$D,1,FALSE),
VLOOKUP(
VLOOKUP($A2515,'[3]OSMEC ID + EVENT'!$A:$M,6,FALSE),Events!$B:$D,3,FALSE),)</f>
        <v>E009</v>
      </c>
      <c r="M2515" t="str">
        <f>IF(M$1= VLOOKUP(M$1,Events!$A:$D,1,FALSE),
VLOOKUP(
VLOOKUP($A2515,'[3]OSMEC ID + EVENT'!$A:$M,7,FALSE),Events!$B:$D,3,FALSE),)</f>
        <v>E010</v>
      </c>
      <c r="N2515" t="str">
        <f>IF(N$1= VLOOKUP(N$1,Events!$A:$D,1,FALSE),
VLOOKUP(
VLOOKUP($A2515,'[3]OSMEC ID + EVENT'!$A:$M,8,FALSE),Events!$B:$D,3,FALSE),)</f>
        <v>E011</v>
      </c>
      <c r="O2515" t="str">
        <f>IF(O$1= VLOOKUP(O$1,Events!$A:$D,1,FALSE),
VLOOKUP(
VLOOKUP($A2515,'[3]OSMEC ID + EVENT'!$A:$M,9,FALSE),Events!$B:$D,3,FALSE),)</f>
        <v>E012</v>
      </c>
      <c r="P2515" t="str">
        <f>IF(P$1= VLOOKUP(P$1,Events!$A:$D,1,FALSE),
VLOOKUP(
VLOOKUP($A2515,'[3]OSMEC ID + EVENT'!$A:$M,10,FALSE),Events!$B:$D,3,FALSE),)</f>
        <v>E013</v>
      </c>
      <c r="Q2515" t="str">
        <f>IF(Q$1= VLOOKUP(Q$1,Events!$A:$D,1,FALSE),
VLOOKUP(
VLOOKUP($A2515,'[3]OSMEC ID + EVENT'!$A:$M,11,FALSE),Events!$B:$D,3,FALSE),)</f>
        <v>E014</v>
      </c>
      <c r="R2515" t="str">
        <f>IF(R$1= VLOOKUP(R$1,Events!$A:$D,1,FALSE),
VLOOKUP(
VLOOKUP($A2515,'[3]OSMEC ID + EVENT'!$A:$M,12,FALSE),Events!$B:$D,3,FALSE),)</f>
        <v>E015</v>
      </c>
      <c r="S2515" t="str">
        <f>IF(S$1= VLOOKUP(S$1,Events!$A:$D,1,FALSE),
VLOOKUP(
VLOOKUP($A2515,'[3]OSMEC ID + EVENT'!$A:$M,13,FALSE),Events!$B:$D,3,FALSE),)</f>
        <v>E016</v>
      </c>
      <c r="T2515" t="str">
        <f>IF(
ISNA(MATCH(T$1,Events!$A:$A,0)),
0,
VLOOKUP(
VLOOKUP(A2515,'[4]OSMEC ID + EVENT'!$A:$I,2,FALSE),Events!$B:$D,3,FALSE))</f>
        <v>E017</v>
      </c>
      <c r="U2515" t="str">
        <f>IF(
ISNA(MATCH(U$1,Events!$A:$A,0)),
0,
VLOOKUP(
VLOOKUP($A2515,'[4]OSMEC ID + EVENT'!$A:$I,3,FALSE),Events!$B:$D,3,FALSE))</f>
        <v>E018</v>
      </c>
      <c r="V2515" t="str">
        <f>IF(
ISNA(MATCH(V$1,Events!$A:$A,0)),
0,
VLOOKUP(
VLOOKUP($A2515,'[4]OSMEC ID + EVENT'!$A:$I,4,FALSE),Events!$B:$D,3,FALSE))</f>
        <v>E019</v>
      </c>
      <c r="W2515" t="str">
        <f>IF(
ISNA(MATCH(W$1,Events!$A:$A,0)),
0,
VLOOKUP(
VLOOKUP($A2515,'[4]OSMEC ID + EVENT'!$A:$I,5,FALSE),Events!$B:$D,3,FALSE))</f>
        <v>E020</v>
      </c>
      <c r="X2515" t="str">
        <f>IF(
ISNA(MATCH(X$1,Events!$A:$A,0)),
0,
VLOOKUP(
VLOOKUP($A2515,'[4]OSMEC ID + EVENT'!$A:$I,6,FALSE),Events!$B:$D,3,FALSE))</f>
        <v>E021</v>
      </c>
      <c r="Y2515" t="str">
        <f>IF(
ISNA(MATCH(Y$1,Events!$A:$A,0)),
0,
VLOOKUP(
VLOOKUP($A2515,'[4]OSMEC ID + EVENT'!$A:$I,7,FALSE),Events!$B:$D,3,FALSE))</f>
        <v>E022</v>
      </c>
      <c r="Z2515" t="str">
        <f>IF(
ISNA(MATCH(Z$1,Events!$A:$A,0)),
0,
VLOOKUP(
VLOOKUP($A2515,'[4]OSMEC ID + EVENT'!$A:$I,8,FALSE),Events!$B:$D,3,FALSE))</f>
        <v>E023</v>
      </c>
      <c r="AA2515" t="str">
        <f>IFERROR(
VLOOKUP(
VLOOKUP(A2515,'[5]OSMEC ID + SUBJECT'!$A:$B,2,FALSE),Subjects!$B:$D,3,FALSE),"")</f>
        <v/>
      </c>
      <c r="AB2515" t="str">
        <f>IFERROR(
VLOOKUP(
VLOOKUP(A2515,'[6]OSMEC ID + SUBJECT'!$A:$B,2,FALSE),Subjects!B:D,3,FALSE),"")</f>
        <v/>
      </c>
      <c r="AC2515" t="str">
        <f>IFERROR(
VLOOKUP(
VLOOKUP(A2515,'[7]OSMEC-ID + SESSION'!$A:$B,2,FALSE),Subjects!$B:$D,3,FALSE),"")</f>
        <v/>
      </c>
      <c r="AD2515" t="str">
        <f>IFERROR(
VLOOKUP(
VLOOKUP(A2515,'[8]OSMEC ID + SESSION'!$A:$B,2,FALSE),Subjects!$B:$D,3,FALSE),"")</f>
        <v/>
      </c>
      <c r="AE2515" s="12" t="str">
        <f>IFERROR(
VLOOKUP(
VLOOKUP(A2515,'[9]OSMEC ID + SUBJECT'!$A:$B,2,FALSE),Subjects!$B:$D,3,FALSE),"")</f>
        <v/>
      </c>
      <c r="AF2515" t="str">
        <f>IFERROR(
VLOOKUP(
VLOOKUP(A2515,'[10]OSMEC ID + SESSION'!$A:$B,2,FALSE),Subjects!$B:$D,3),"")</f>
        <v/>
      </c>
    </row>
    <row r="2516" spans="1:32" x14ac:dyDescent="0.75">
      <c r="A2516" t="str">
        <f>Deligate_List!A2520</f>
        <v>OSMEC-3091</v>
      </c>
      <c r="B2516" t="str">
        <f>VLOOKUP(A2516,Deligate_List!A:B,2,FALSE)</f>
        <v>MOHAMMAD MUSTAFA AHMED</v>
      </c>
      <c r="C2516" t="str">
        <f>IFERROR(
VLOOKUP(
VLOOKUP($A2516,'[1]OSMEC ID + WORKSHOP'!$A:$B,2,FALSE),Workshop!A:C,3,FALSE),"")</f>
        <v>W001</v>
      </c>
      <c r="D2516" t="str">
        <f>IF($D$1 =Events!$A$2,
VLOOKUP(
VLOOKUP($A2516,'[2]OSMEC ID + EVENT'!$A:$E,2,FALSE),Events!$B:$D,3,FALSE))</f>
        <v>E001</v>
      </c>
      <c r="E2516" t="str">
        <f>IF(E$1=Events!$A$3,
VLOOKUP(
VLOOKUP($A2516,'[2]OSMEC ID + EVENT'!$A:$E,3,FALSE),Events!B:D,3,FALSE))</f>
        <v>E002</v>
      </c>
      <c r="F2516" t="str">
        <f>IF($F$1=Events!$A$4,
VLOOKUP(
VLOOKUP($A2518,'[2]OSMEC ID + EVENT'!$A:$E,4,FALSE),Events!B:D,3,FALSE),)</f>
        <v>E003</v>
      </c>
      <c r="G2516" t="str">
        <f>IF($G$1=Events!$A$5,
VLOOKUP(
VLOOKUP($A2518,'[2]OSMEC ID + EVENT'!$A:$E,5,FALSE),Events!$B:$D,3,FALSE),)</f>
        <v>E004</v>
      </c>
      <c r="H2516" s="3" t="str">
        <f>IF($H$1= VLOOKUP($H$1,Events!$A:$D,1,FALSE),
VLOOKUP(
VLOOKUP(A2516,'[3]OSMEC ID + EVENT'!$A:$M,2,FALSE),Events!B:D,3,FALSE),)</f>
        <v>E005</v>
      </c>
      <c r="I2516" s="3" t="str">
        <f>IF(I$1= VLOOKUP(I$1,Events!$A:$D,1,FALSE),
VLOOKUP(
VLOOKUP($A2516,'[3]OSMEC ID + EVENT'!$A:$M,3,FALSE),Events!$B:$D,3,FALSE),)</f>
        <v>E006</v>
      </c>
      <c r="J2516" t="str">
        <f>IF(J$1= VLOOKUP(J$1,Events!$A:$D,1,FALSE),
VLOOKUP(
VLOOKUP($A2516,'[3]OSMEC ID + EVENT'!$A:$M,4,FALSE),Events!$B:$D,3,FALSE),)</f>
        <v>E007</v>
      </c>
      <c r="K2516" t="str">
        <f>IF(K$1= VLOOKUP(K$1,Events!$A:$D,1,FALSE),
VLOOKUP(
VLOOKUP($A2516,'[3]OSMEC ID + EVENT'!$A:$M,5,FALSE),Events!$B:$D,3,FALSE),)</f>
        <v>E008</v>
      </c>
      <c r="L2516" t="str">
        <f>IF(L$1= VLOOKUP(L$1,Events!$A:$D,1,FALSE),
VLOOKUP(
VLOOKUP($A2516,'[3]OSMEC ID + EVENT'!$A:$M,6,FALSE),Events!$B:$D,3,FALSE),)</f>
        <v>E009</v>
      </c>
      <c r="M2516" t="str">
        <f>IF(M$1= VLOOKUP(M$1,Events!$A:$D,1,FALSE),
VLOOKUP(
VLOOKUP($A2516,'[3]OSMEC ID + EVENT'!$A:$M,7,FALSE),Events!$B:$D,3,FALSE),)</f>
        <v>E010</v>
      </c>
      <c r="N2516" t="str">
        <f>IF(N$1= VLOOKUP(N$1,Events!$A:$D,1,FALSE),
VLOOKUP(
VLOOKUP($A2516,'[3]OSMEC ID + EVENT'!$A:$M,8,FALSE),Events!$B:$D,3,FALSE),)</f>
        <v>E011</v>
      </c>
      <c r="O2516" t="str">
        <f>IF(O$1= VLOOKUP(O$1,Events!$A:$D,1,FALSE),
VLOOKUP(
VLOOKUP($A2516,'[3]OSMEC ID + EVENT'!$A:$M,9,FALSE),Events!$B:$D,3,FALSE),)</f>
        <v>E012</v>
      </c>
      <c r="P2516" t="str">
        <f>IF(P$1= VLOOKUP(P$1,Events!$A:$D,1,FALSE),
VLOOKUP(
VLOOKUP($A2516,'[3]OSMEC ID + EVENT'!$A:$M,10,FALSE),Events!$B:$D,3,FALSE),)</f>
        <v>E013</v>
      </c>
      <c r="Q2516" t="str">
        <f>IF(Q$1= VLOOKUP(Q$1,Events!$A:$D,1,FALSE),
VLOOKUP(
VLOOKUP($A2516,'[3]OSMEC ID + EVENT'!$A:$M,11,FALSE),Events!$B:$D,3,FALSE),)</f>
        <v>E014</v>
      </c>
      <c r="R2516" t="str">
        <f>IF(R$1= VLOOKUP(R$1,Events!$A:$D,1,FALSE),
VLOOKUP(
VLOOKUP($A2516,'[3]OSMEC ID + EVENT'!$A:$M,12,FALSE),Events!$B:$D,3,FALSE),)</f>
        <v>E015</v>
      </c>
      <c r="S2516" t="str">
        <f>IF(S$1= VLOOKUP(S$1,Events!$A:$D,1,FALSE),
VLOOKUP(
VLOOKUP($A2516,'[3]OSMEC ID + EVENT'!$A:$M,13,FALSE),Events!$B:$D,3,FALSE),)</f>
        <v>E016</v>
      </c>
      <c r="T2516" t="str">
        <f>IF(
ISNA(MATCH(T$1,Events!$A:$A,0)),
0,
VLOOKUP(
VLOOKUP(A2516,'[4]OSMEC ID + EVENT'!$A:$I,2,FALSE),Events!$B:$D,3,FALSE))</f>
        <v>E017</v>
      </c>
      <c r="U2516" t="str">
        <f>IF(
ISNA(MATCH(U$1,Events!$A:$A,0)),
0,
VLOOKUP(
VLOOKUP($A2516,'[4]OSMEC ID + EVENT'!$A:$I,3,FALSE),Events!$B:$D,3,FALSE))</f>
        <v>E018</v>
      </c>
      <c r="V2516" t="str">
        <f>IF(
ISNA(MATCH(V$1,Events!$A:$A,0)),
0,
VLOOKUP(
VLOOKUP($A2516,'[4]OSMEC ID + EVENT'!$A:$I,4,FALSE),Events!$B:$D,3,FALSE))</f>
        <v>E019</v>
      </c>
      <c r="W2516" t="str">
        <f>IF(
ISNA(MATCH(W$1,Events!$A:$A,0)),
0,
VLOOKUP(
VLOOKUP($A2516,'[4]OSMEC ID + EVENT'!$A:$I,5,FALSE),Events!$B:$D,3,FALSE))</f>
        <v>E020</v>
      </c>
      <c r="X2516" t="str">
        <f>IF(
ISNA(MATCH(X$1,Events!$A:$A,0)),
0,
VLOOKUP(
VLOOKUP($A2516,'[4]OSMEC ID + EVENT'!$A:$I,6,FALSE),Events!$B:$D,3,FALSE))</f>
        <v>E021</v>
      </c>
      <c r="Y2516" t="str">
        <f>IF(
ISNA(MATCH(Y$1,Events!$A:$A,0)),
0,
VLOOKUP(
VLOOKUP($A2516,'[4]OSMEC ID + EVENT'!$A:$I,7,FALSE),Events!$B:$D,3,FALSE))</f>
        <v>E022</v>
      </c>
      <c r="Z2516" t="str">
        <f>IF(
ISNA(MATCH(Z$1,Events!$A:$A,0)),
0,
VLOOKUP(
VLOOKUP($A2516,'[4]OSMEC ID + EVENT'!$A:$I,8,FALSE),Events!$B:$D,3,FALSE))</f>
        <v>E023</v>
      </c>
      <c r="AA2516" t="str">
        <f>IFERROR(
VLOOKUP(
VLOOKUP(A2516,'[5]OSMEC ID + SUBJECT'!$A:$B,2,FALSE),Subjects!$B:$D,3,FALSE),"")</f>
        <v/>
      </c>
      <c r="AB2516" t="str">
        <f>IFERROR(
VLOOKUP(
VLOOKUP(A2516,'[6]OSMEC ID + SUBJECT'!$A:$B,2,FALSE),Subjects!B:D,3,FALSE),"")</f>
        <v/>
      </c>
      <c r="AC2516" t="str">
        <f>IFERROR(
VLOOKUP(
VLOOKUP(A2516,'[7]OSMEC-ID + SESSION'!$A:$B,2,FALSE),Subjects!$B:$D,3,FALSE),"")</f>
        <v/>
      </c>
      <c r="AD2516" t="str">
        <f>IFERROR(
VLOOKUP(
VLOOKUP(A2516,'[8]OSMEC ID + SESSION'!$A:$B,2,FALSE),Subjects!$B:$D,3,FALSE),"")</f>
        <v/>
      </c>
      <c r="AE2516" s="12" t="str">
        <f>IFERROR(
VLOOKUP(
VLOOKUP(A2516,'[9]OSMEC ID + SUBJECT'!$A:$B,2,FALSE),Subjects!$B:$D,3,FALSE),"")</f>
        <v/>
      </c>
      <c r="AF2516" t="str">
        <f>IFERROR(
VLOOKUP(
VLOOKUP(A2516,'[10]OSMEC ID + SESSION'!$A:$B,2,FALSE),Subjects!$B:$D,3),"")</f>
        <v/>
      </c>
    </row>
    <row r="2517" spans="1:32" x14ac:dyDescent="0.75">
      <c r="A2517" t="str">
        <f>Deligate_List!A2521</f>
        <v>OSMEC-3090</v>
      </c>
      <c r="B2517" t="str">
        <f>VLOOKUP(A2517,Deligate_List!A:B,2,FALSE)</f>
        <v>Shaurya Shri Sasank Surapaneni</v>
      </c>
      <c r="C2517" t="str">
        <f>IFERROR(
VLOOKUP(
VLOOKUP($A2517,'[1]OSMEC ID + WORKSHOP'!$A:$B,2,FALSE),Workshop!A:C,3,FALSE),"")</f>
        <v>W013</v>
      </c>
      <c r="D2517" t="str">
        <f>IF($D$1 =Events!$A$2,
VLOOKUP(
VLOOKUP($A2517,'[2]OSMEC ID + EVENT'!$A:$E,2,FALSE),Events!$B:$D,3,FALSE))</f>
        <v>E001</v>
      </c>
      <c r="E2517" t="str">
        <f>IF(E$1=Events!$A$3,
VLOOKUP(
VLOOKUP($A2517,'[2]OSMEC ID + EVENT'!$A:$E,3,FALSE),Events!B:D,3,FALSE))</f>
        <v>E002</v>
      </c>
      <c r="F2517" t="str">
        <f>IF($F$1=Events!$A$4,
VLOOKUP(
VLOOKUP($A2519,'[2]OSMEC ID + EVENT'!$A:$E,4,FALSE),Events!B:D,3,FALSE),)</f>
        <v>E003</v>
      </c>
      <c r="G2517" t="str">
        <f>IF($G$1=Events!$A$5,
VLOOKUP(
VLOOKUP($A2519,'[2]OSMEC ID + EVENT'!$A:$E,5,FALSE),Events!$B:$D,3,FALSE),)</f>
        <v>E004</v>
      </c>
      <c r="H2517" s="3" t="str">
        <f>IF($H$1= VLOOKUP($H$1,Events!$A:$D,1,FALSE),
VLOOKUP(
VLOOKUP(A2517,'[3]OSMEC ID + EVENT'!$A:$M,2,FALSE),Events!B:D,3,FALSE),)</f>
        <v>E005</v>
      </c>
      <c r="I2517" s="3" t="str">
        <f>IF(I$1= VLOOKUP(I$1,Events!$A:$D,1,FALSE),
VLOOKUP(
VLOOKUP($A2517,'[3]OSMEC ID + EVENT'!$A:$M,3,FALSE),Events!$B:$D,3,FALSE),)</f>
        <v>E006</v>
      </c>
      <c r="J2517" t="str">
        <f>IF(J$1= VLOOKUP(J$1,Events!$A:$D,1,FALSE),
VLOOKUP(
VLOOKUP($A2517,'[3]OSMEC ID + EVENT'!$A:$M,4,FALSE),Events!$B:$D,3,FALSE),)</f>
        <v>E007</v>
      </c>
      <c r="K2517" t="str">
        <f>IF(K$1= VLOOKUP(K$1,Events!$A:$D,1,FALSE),
VLOOKUP(
VLOOKUP($A2517,'[3]OSMEC ID + EVENT'!$A:$M,5,FALSE),Events!$B:$D,3,FALSE),)</f>
        <v>E008</v>
      </c>
      <c r="L2517" t="str">
        <f>IF(L$1= VLOOKUP(L$1,Events!$A:$D,1,FALSE),
VLOOKUP(
VLOOKUP($A2517,'[3]OSMEC ID + EVENT'!$A:$M,6,FALSE),Events!$B:$D,3,FALSE),)</f>
        <v>E009</v>
      </c>
      <c r="M2517" t="str">
        <f>IF(M$1= VLOOKUP(M$1,Events!$A:$D,1,FALSE),
VLOOKUP(
VLOOKUP($A2517,'[3]OSMEC ID + EVENT'!$A:$M,7,FALSE),Events!$B:$D,3,FALSE),)</f>
        <v>E010</v>
      </c>
      <c r="N2517" t="str">
        <f>IF(N$1= VLOOKUP(N$1,Events!$A:$D,1,FALSE),
VLOOKUP(
VLOOKUP($A2517,'[3]OSMEC ID + EVENT'!$A:$M,8,FALSE),Events!$B:$D,3,FALSE),)</f>
        <v>E011</v>
      </c>
      <c r="O2517" t="str">
        <f>IF(O$1= VLOOKUP(O$1,Events!$A:$D,1,FALSE),
VLOOKUP(
VLOOKUP($A2517,'[3]OSMEC ID + EVENT'!$A:$M,9,FALSE),Events!$B:$D,3,FALSE),)</f>
        <v>E012</v>
      </c>
      <c r="P2517" t="str">
        <f>IF(P$1= VLOOKUP(P$1,Events!$A:$D,1,FALSE),
VLOOKUP(
VLOOKUP($A2517,'[3]OSMEC ID + EVENT'!$A:$M,10,FALSE),Events!$B:$D,3,FALSE),)</f>
        <v>E013</v>
      </c>
      <c r="Q2517" t="str">
        <f>IF(Q$1= VLOOKUP(Q$1,Events!$A:$D,1,FALSE),
VLOOKUP(
VLOOKUP($A2517,'[3]OSMEC ID + EVENT'!$A:$M,11,FALSE),Events!$B:$D,3,FALSE),)</f>
        <v>E014</v>
      </c>
      <c r="R2517" t="str">
        <f>IF(R$1= VLOOKUP(R$1,Events!$A:$D,1,FALSE),
VLOOKUP(
VLOOKUP($A2517,'[3]OSMEC ID + EVENT'!$A:$M,12,FALSE),Events!$B:$D,3,FALSE),)</f>
        <v>E015</v>
      </c>
      <c r="S2517" t="str">
        <f>IF(S$1= VLOOKUP(S$1,Events!$A:$D,1,FALSE),
VLOOKUP(
VLOOKUP($A2517,'[3]OSMEC ID + EVENT'!$A:$M,13,FALSE),Events!$B:$D,3,FALSE),)</f>
        <v>E016</v>
      </c>
      <c r="T2517" t="str">
        <f>IF(
ISNA(MATCH(T$1,Events!$A:$A,0)),
0,
VLOOKUP(
VLOOKUP(A2517,'[4]OSMEC ID + EVENT'!$A:$I,2,FALSE),Events!$B:$D,3,FALSE))</f>
        <v>E017</v>
      </c>
      <c r="U2517" t="str">
        <f>IF(
ISNA(MATCH(U$1,Events!$A:$A,0)),
0,
VLOOKUP(
VLOOKUP($A2517,'[4]OSMEC ID + EVENT'!$A:$I,3,FALSE),Events!$B:$D,3,FALSE))</f>
        <v>E018</v>
      </c>
      <c r="V2517" t="str">
        <f>IF(
ISNA(MATCH(V$1,Events!$A:$A,0)),
0,
VLOOKUP(
VLOOKUP($A2517,'[4]OSMEC ID + EVENT'!$A:$I,4,FALSE),Events!$B:$D,3,FALSE))</f>
        <v>E019</v>
      </c>
      <c r="W2517" t="str">
        <f>IF(
ISNA(MATCH(W$1,Events!$A:$A,0)),
0,
VLOOKUP(
VLOOKUP($A2517,'[4]OSMEC ID + EVENT'!$A:$I,5,FALSE),Events!$B:$D,3,FALSE))</f>
        <v>E020</v>
      </c>
      <c r="X2517" t="str">
        <f>IF(
ISNA(MATCH(X$1,Events!$A:$A,0)),
0,
VLOOKUP(
VLOOKUP($A2517,'[4]OSMEC ID + EVENT'!$A:$I,6,FALSE),Events!$B:$D,3,FALSE))</f>
        <v>E021</v>
      </c>
      <c r="Y2517" t="str">
        <f>IF(
ISNA(MATCH(Y$1,Events!$A:$A,0)),
0,
VLOOKUP(
VLOOKUP($A2517,'[4]OSMEC ID + EVENT'!$A:$I,7,FALSE),Events!$B:$D,3,FALSE))</f>
        <v>E022</v>
      </c>
      <c r="Z2517" t="str">
        <f>IF(
ISNA(MATCH(Z$1,Events!$A:$A,0)),
0,
VLOOKUP(
VLOOKUP($A2517,'[4]OSMEC ID + EVENT'!$A:$I,8,FALSE),Events!$B:$D,3,FALSE))</f>
        <v>E023</v>
      </c>
      <c r="AA2517" t="str">
        <f>IFERROR(
VLOOKUP(
VLOOKUP(A2517,'[5]OSMEC ID + SUBJECT'!$A:$B,2,FALSE),Subjects!$B:$D,3,FALSE),"")</f>
        <v/>
      </c>
      <c r="AB2517" t="str">
        <f>IFERROR(
VLOOKUP(
VLOOKUP(A2517,'[6]OSMEC ID + SUBJECT'!$A:$B,2,FALSE),Subjects!B:D,3,FALSE),"")</f>
        <v/>
      </c>
      <c r="AC2517" t="str">
        <f>IFERROR(
VLOOKUP(
VLOOKUP(A2517,'[7]OSMEC-ID + SESSION'!$A:$B,2,FALSE),Subjects!$B:$D,3,FALSE),"")</f>
        <v/>
      </c>
      <c r="AD2517" t="str">
        <f>IFERROR(
VLOOKUP(
VLOOKUP(A2517,'[8]OSMEC ID + SESSION'!$A:$B,2,FALSE),Subjects!$B:$D,3,FALSE),"")</f>
        <v/>
      </c>
      <c r="AE2517" s="12" t="str">
        <f>IFERROR(
VLOOKUP(
VLOOKUP(A2517,'[9]OSMEC ID + SUBJECT'!$A:$B,2,FALSE),Subjects!$B:$D,3,FALSE),"")</f>
        <v/>
      </c>
      <c r="AF2517" t="str">
        <f>IFERROR(
VLOOKUP(
VLOOKUP(A2517,'[10]OSMEC ID + SESSION'!$A:$B,2,FALSE),Subjects!$B:$D,3),"")</f>
        <v/>
      </c>
    </row>
    <row r="2518" spans="1:32" x14ac:dyDescent="0.75">
      <c r="A2518" t="str">
        <f>Deligate_List!A2522</f>
        <v>OSMEC-3092</v>
      </c>
      <c r="B2518" t="str">
        <f>VLOOKUP(A2518,Deligate_List!A:B,2,FALSE)</f>
        <v>AFSHAA RAAHI</v>
      </c>
      <c r="C2518" t="str">
        <f>IFERROR(
VLOOKUP(
VLOOKUP($A2518,'[1]OSMEC ID + WORKSHOP'!$A:$B,2,FALSE),Workshop!A:C,3,FALSE),"")</f>
        <v>W003</v>
      </c>
      <c r="D2518" t="str">
        <f>IF($D$1 =Events!$A$2,
VLOOKUP(
VLOOKUP($A2518,'[2]OSMEC ID + EVENT'!$A:$E,2,FALSE),Events!$B:$D,3,FALSE))</f>
        <v>E001</v>
      </c>
      <c r="E2518" t="str">
        <f>IF(E$1=Events!$A$3,
VLOOKUP(
VLOOKUP($A2518,'[2]OSMEC ID + EVENT'!$A:$E,3,FALSE),Events!B:D,3,FALSE))</f>
        <v>E002</v>
      </c>
      <c r="F2518" t="str">
        <f>IF($F$1=Events!$A$4,
VLOOKUP(
VLOOKUP($A2520,'[2]OSMEC ID + EVENT'!$A:$E,4,FALSE),Events!B:D,3,FALSE),)</f>
        <v>E003</v>
      </c>
      <c r="G2518" t="str">
        <f>IF($G$1=Events!$A$5,
VLOOKUP(
VLOOKUP($A2520,'[2]OSMEC ID + EVENT'!$A:$E,5,FALSE),Events!$B:$D,3,FALSE),)</f>
        <v>E004</v>
      </c>
      <c r="H2518" s="3" t="str">
        <f>IF($H$1= VLOOKUP($H$1,Events!$A:$D,1,FALSE),
VLOOKUP(
VLOOKUP(A2518,'[3]OSMEC ID + EVENT'!$A:$M,2,FALSE),Events!B:D,3,FALSE),)</f>
        <v>E005</v>
      </c>
      <c r="I2518" s="3" t="str">
        <f>IF(I$1= VLOOKUP(I$1,Events!$A:$D,1,FALSE),
VLOOKUP(
VLOOKUP($A2518,'[3]OSMEC ID + EVENT'!$A:$M,3,FALSE),Events!$B:$D,3,FALSE),)</f>
        <v>E006</v>
      </c>
      <c r="J2518" t="str">
        <f>IF(J$1= VLOOKUP(J$1,Events!$A:$D,1,FALSE),
VLOOKUP(
VLOOKUP($A2518,'[3]OSMEC ID + EVENT'!$A:$M,4,FALSE),Events!$B:$D,3,FALSE),)</f>
        <v>E007</v>
      </c>
      <c r="K2518" t="str">
        <f>IF(K$1= VLOOKUP(K$1,Events!$A:$D,1,FALSE),
VLOOKUP(
VLOOKUP($A2518,'[3]OSMEC ID + EVENT'!$A:$M,5,FALSE),Events!$B:$D,3,FALSE),)</f>
        <v>E008</v>
      </c>
      <c r="L2518" t="str">
        <f>IF(L$1= VLOOKUP(L$1,Events!$A:$D,1,FALSE),
VLOOKUP(
VLOOKUP($A2518,'[3]OSMEC ID + EVENT'!$A:$M,6,FALSE),Events!$B:$D,3,FALSE),)</f>
        <v>E009</v>
      </c>
      <c r="M2518" t="str">
        <f>IF(M$1= VLOOKUP(M$1,Events!$A:$D,1,FALSE),
VLOOKUP(
VLOOKUP($A2518,'[3]OSMEC ID + EVENT'!$A:$M,7,FALSE),Events!$B:$D,3,FALSE),)</f>
        <v>E010</v>
      </c>
      <c r="N2518" t="str">
        <f>IF(N$1= VLOOKUP(N$1,Events!$A:$D,1,FALSE),
VLOOKUP(
VLOOKUP($A2518,'[3]OSMEC ID + EVENT'!$A:$M,8,FALSE),Events!$B:$D,3,FALSE),)</f>
        <v>E011</v>
      </c>
      <c r="O2518" t="str">
        <f>IF(O$1= VLOOKUP(O$1,Events!$A:$D,1,FALSE),
VLOOKUP(
VLOOKUP($A2518,'[3]OSMEC ID + EVENT'!$A:$M,9,FALSE),Events!$B:$D,3,FALSE),)</f>
        <v>E012</v>
      </c>
      <c r="P2518" t="str">
        <f>IF(P$1= VLOOKUP(P$1,Events!$A:$D,1,FALSE),
VLOOKUP(
VLOOKUP($A2518,'[3]OSMEC ID + EVENT'!$A:$M,10,FALSE),Events!$B:$D,3,FALSE),)</f>
        <v>E013</v>
      </c>
      <c r="Q2518" t="str">
        <f>IF(Q$1= VLOOKUP(Q$1,Events!$A:$D,1,FALSE),
VLOOKUP(
VLOOKUP($A2518,'[3]OSMEC ID + EVENT'!$A:$M,11,FALSE),Events!$B:$D,3,FALSE),)</f>
        <v>E014</v>
      </c>
      <c r="R2518" t="str">
        <f>IF(R$1= VLOOKUP(R$1,Events!$A:$D,1,FALSE),
VLOOKUP(
VLOOKUP($A2518,'[3]OSMEC ID + EVENT'!$A:$M,12,FALSE),Events!$B:$D,3,FALSE),)</f>
        <v>E015</v>
      </c>
      <c r="S2518" t="str">
        <f>IF(S$1= VLOOKUP(S$1,Events!$A:$D,1,FALSE),
VLOOKUP(
VLOOKUP($A2518,'[3]OSMEC ID + EVENT'!$A:$M,13,FALSE),Events!$B:$D,3,FALSE),)</f>
        <v>E016</v>
      </c>
      <c r="T2518" t="str">
        <f>IF(
ISNA(MATCH(T$1,Events!$A:$A,0)),
0,
VLOOKUP(
VLOOKUP(A2518,'[4]OSMEC ID + EVENT'!$A:$I,2,FALSE),Events!$B:$D,3,FALSE))</f>
        <v>E017</v>
      </c>
      <c r="U2518" t="str">
        <f>IF(
ISNA(MATCH(U$1,Events!$A:$A,0)),
0,
VLOOKUP(
VLOOKUP($A2518,'[4]OSMEC ID + EVENT'!$A:$I,3,FALSE),Events!$B:$D,3,FALSE))</f>
        <v>E018</v>
      </c>
      <c r="V2518" t="str">
        <f>IF(
ISNA(MATCH(V$1,Events!$A:$A,0)),
0,
VLOOKUP(
VLOOKUP($A2518,'[4]OSMEC ID + EVENT'!$A:$I,4,FALSE),Events!$B:$D,3,FALSE))</f>
        <v>E019</v>
      </c>
      <c r="W2518" t="str">
        <f>IF(
ISNA(MATCH(W$1,Events!$A:$A,0)),
0,
VLOOKUP(
VLOOKUP($A2518,'[4]OSMEC ID + EVENT'!$A:$I,5,FALSE),Events!$B:$D,3,FALSE))</f>
        <v>E020</v>
      </c>
      <c r="X2518" t="str">
        <f>IF(
ISNA(MATCH(X$1,Events!$A:$A,0)),
0,
VLOOKUP(
VLOOKUP($A2518,'[4]OSMEC ID + EVENT'!$A:$I,6,FALSE),Events!$B:$D,3,FALSE))</f>
        <v>E021</v>
      </c>
      <c r="Y2518" t="str">
        <f>IF(
ISNA(MATCH(Y$1,Events!$A:$A,0)),
0,
VLOOKUP(
VLOOKUP($A2518,'[4]OSMEC ID + EVENT'!$A:$I,7,FALSE),Events!$B:$D,3,FALSE))</f>
        <v>E022</v>
      </c>
      <c r="Z2518" t="str">
        <f>IF(
ISNA(MATCH(Z$1,Events!$A:$A,0)),
0,
VLOOKUP(
VLOOKUP($A2518,'[4]OSMEC ID + EVENT'!$A:$I,8,FALSE),Events!$B:$D,3,FALSE))</f>
        <v>E023</v>
      </c>
      <c r="AA2518" t="str">
        <f>IFERROR(
VLOOKUP(
VLOOKUP(A2518,'[5]OSMEC ID + SUBJECT'!$A:$B,2,FALSE),Subjects!$B:$D,3,FALSE),"")</f>
        <v/>
      </c>
      <c r="AB2518" t="str">
        <f>IFERROR(
VLOOKUP(
VLOOKUP(A2518,'[6]OSMEC ID + SUBJECT'!$A:$B,2,FALSE),Subjects!B:D,3,FALSE),"")</f>
        <v/>
      </c>
      <c r="AC2518" t="str">
        <f>IFERROR(
VLOOKUP(
VLOOKUP(A2518,'[7]OSMEC-ID + SESSION'!$A:$B,2,FALSE),Subjects!$B:$D,3,FALSE),"")</f>
        <v/>
      </c>
      <c r="AD2518" t="str">
        <f>IFERROR(
VLOOKUP(
VLOOKUP(A2518,'[8]OSMEC ID + SESSION'!$A:$B,2,FALSE),Subjects!$B:$D,3,FALSE),"")</f>
        <v/>
      </c>
      <c r="AE2518" s="12" t="str">
        <f>IFERROR(
VLOOKUP(
VLOOKUP(A2518,'[9]OSMEC ID + SUBJECT'!$A:$B,2,FALSE),Subjects!$B:$D,3,FALSE),"")</f>
        <v/>
      </c>
      <c r="AF2518" t="str">
        <f>IFERROR(
VLOOKUP(
VLOOKUP(A2518,'[10]OSMEC ID + SESSION'!$A:$B,2,FALSE),Subjects!$B:$D,3),"")</f>
        <v/>
      </c>
    </row>
    <row r="2519" spans="1:32" x14ac:dyDescent="0.75">
      <c r="A2519" t="str">
        <f>Deligate_List!A2523</f>
        <v>OSMEC-3100</v>
      </c>
      <c r="B2519" t="str">
        <f>VLOOKUP(A2519,Deligate_List!A:B,2,FALSE)</f>
        <v>TABREZ ALAM</v>
      </c>
      <c r="C2519" t="str">
        <f>IFERROR(
VLOOKUP(
VLOOKUP($A2519,'[1]OSMEC ID + WORKSHOP'!$A:$B,2,FALSE),Workshop!A:C,3,FALSE),"")</f>
        <v>W003</v>
      </c>
      <c r="D2519" t="str">
        <f>IF($D$1 =Events!$A$2,
VLOOKUP(
VLOOKUP($A2519,'[2]OSMEC ID + EVENT'!$A:$E,2,FALSE),Events!$B:$D,3,FALSE))</f>
        <v>E001</v>
      </c>
      <c r="E2519" t="str">
        <f>IF(E$1=Events!$A$3,
VLOOKUP(
VLOOKUP($A2519,'[2]OSMEC ID + EVENT'!$A:$E,3,FALSE),Events!B:D,3,FALSE))</f>
        <v>E002</v>
      </c>
      <c r="F2519" t="str">
        <f>IF($F$1=Events!$A$4,
VLOOKUP(
VLOOKUP($A2521,'[2]OSMEC ID + EVENT'!$A:$E,4,FALSE),Events!B:D,3,FALSE),)</f>
        <v>E003</v>
      </c>
      <c r="G2519" t="str">
        <f>IF($G$1=Events!$A$5,
VLOOKUP(
VLOOKUP($A2521,'[2]OSMEC ID + EVENT'!$A:$E,5,FALSE),Events!$B:$D,3,FALSE),)</f>
        <v>E004</v>
      </c>
      <c r="H2519" s="3" t="str">
        <f>IF($H$1= VLOOKUP($H$1,Events!$A:$D,1,FALSE),
VLOOKUP(
VLOOKUP(A2519,'[3]OSMEC ID + EVENT'!$A:$M,2,FALSE),Events!B:D,3,FALSE),)</f>
        <v>E005</v>
      </c>
      <c r="I2519" s="3" t="str">
        <f>IF(I$1= VLOOKUP(I$1,Events!$A:$D,1,FALSE),
VLOOKUP(
VLOOKUP($A2519,'[3]OSMEC ID + EVENT'!$A:$M,3,FALSE),Events!$B:$D,3,FALSE),)</f>
        <v>E006</v>
      </c>
      <c r="J2519" t="str">
        <f>IF(J$1= VLOOKUP(J$1,Events!$A:$D,1,FALSE),
VLOOKUP(
VLOOKUP($A2519,'[3]OSMEC ID + EVENT'!$A:$M,4,FALSE),Events!$B:$D,3,FALSE),)</f>
        <v>E007</v>
      </c>
      <c r="K2519" t="str">
        <f>IF(K$1= VLOOKUP(K$1,Events!$A:$D,1,FALSE),
VLOOKUP(
VLOOKUP($A2519,'[3]OSMEC ID + EVENT'!$A:$M,5,FALSE),Events!$B:$D,3,FALSE),)</f>
        <v>E008</v>
      </c>
      <c r="L2519" t="str">
        <f>IF(L$1= VLOOKUP(L$1,Events!$A:$D,1,FALSE),
VLOOKUP(
VLOOKUP($A2519,'[3]OSMEC ID + EVENT'!$A:$M,6,FALSE),Events!$B:$D,3,FALSE),)</f>
        <v>E009</v>
      </c>
      <c r="M2519" t="str">
        <f>IF(M$1= VLOOKUP(M$1,Events!$A:$D,1,FALSE),
VLOOKUP(
VLOOKUP($A2519,'[3]OSMEC ID + EVENT'!$A:$M,7,FALSE),Events!$B:$D,3,FALSE),)</f>
        <v>E010</v>
      </c>
      <c r="N2519" t="str">
        <f>IF(N$1= VLOOKUP(N$1,Events!$A:$D,1,FALSE),
VLOOKUP(
VLOOKUP($A2519,'[3]OSMEC ID + EVENT'!$A:$M,8,FALSE),Events!$B:$D,3,FALSE),)</f>
        <v>E011</v>
      </c>
      <c r="O2519" t="str">
        <f>IF(O$1= VLOOKUP(O$1,Events!$A:$D,1,FALSE),
VLOOKUP(
VLOOKUP($A2519,'[3]OSMEC ID + EVENT'!$A:$M,9,FALSE),Events!$B:$D,3,FALSE),)</f>
        <v>E012</v>
      </c>
      <c r="P2519" t="str">
        <f>IF(P$1= VLOOKUP(P$1,Events!$A:$D,1,FALSE),
VLOOKUP(
VLOOKUP($A2519,'[3]OSMEC ID + EVENT'!$A:$M,10,FALSE),Events!$B:$D,3,FALSE),)</f>
        <v>E013</v>
      </c>
      <c r="Q2519" t="str">
        <f>IF(Q$1= VLOOKUP(Q$1,Events!$A:$D,1,FALSE),
VLOOKUP(
VLOOKUP($A2519,'[3]OSMEC ID + EVENT'!$A:$M,11,FALSE),Events!$B:$D,3,FALSE),)</f>
        <v>E014</v>
      </c>
      <c r="R2519" t="str">
        <f>IF(R$1= VLOOKUP(R$1,Events!$A:$D,1,FALSE),
VLOOKUP(
VLOOKUP($A2519,'[3]OSMEC ID + EVENT'!$A:$M,12,FALSE),Events!$B:$D,3,FALSE),)</f>
        <v>E015</v>
      </c>
      <c r="S2519" t="str">
        <f>IF(S$1= VLOOKUP(S$1,Events!$A:$D,1,FALSE),
VLOOKUP(
VLOOKUP($A2519,'[3]OSMEC ID + EVENT'!$A:$M,13,FALSE),Events!$B:$D,3,FALSE),)</f>
        <v>E016</v>
      </c>
      <c r="T2519" t="str">
        <f>IF(
ISNA(MATCH(T$1,Events!$A:$A,0)),
0,
VLOOKUP(
VLOOKUP(A2519,'[4]OSMEC ID + EVENT'!$A:$I,2,FALSE),Events!$B:$D,3,FALSE))</f>
        <v>E017</v>
      </c>
      <c r="U2519" t="str">
        <f>IF(
ISNA(MATCH(U$1,Events!$A:$A,0)),
0,
VLOOKUP(
VLOOKUP($A2519,'[4]OSMEC ID + EVENT'!$A:$I,3,FALSE),Events!$B:$D,3,FALSE))</f>
        <v>E018</v>
      </c>
      <c r="V2519" t="str">
        <f>IF(
ISNA(MATCH(V$1,Events!$A:$A,0)),
0,
VLOOKUP(
VLOOKUP($A2519,'[4]OSMEC ID + EVENT'!$A:$I,4,FALSE),Events!$B:$D,3,FALSE))</f>
        <v>E019</v>
      </c>
      <c r="W2519" t="str">
        <f>IF(
ISNA(MATCH(W$1,Events!$A:$A,0)),
0,
VLOOKUP(
VLOOKUP($A2519,'[4]OSMEC ID + EVENT'!$A:$I,5,FALSE),Events!$B:$D,3,FALSE))</f>
        <v>E020</v>
      </c>
      <c r="X2519" t="str">
        <f>IF(
ISNA(MATCH(X$1,Events!$A:$A,0)),
0,
VLOOKUP(
VLOOKUP($A2519,'[4]OSMEC ID + EVENT'!$A:$I,6,FALSE),Events!$B:$D,3,FALSE))</f>
        <v>E021</v>
      </c>
      <c r="Y2519" t="str">
        <f>IF(
ISNA(MATCH(Y$1,Events!$A:$A,0)),
0,
VLOOKUP(
VLOOKUP($A2519,'[4]OSMEC ID + EVENT'!$A:$I,7,FALSE),Events!$B:$D,3,FALSE))</f>
        <v>E022</v>
      </c>
      <c r="Z2519" t="str">
        <f>IF(
ISNA(MATCH(Z$1,Events!$A:$A,0)),
0,
VLOOKUP(
VLOOKUP($A2519,'[4]OSMEC ID + EVENT'!$A:$I,8,FALSE),Events!$B:$D,3,FALSE))</f>
        <v>E023</v>
      </c>
      <c r="AA2519" t="str">
        <f>IFERROR(
VLOOKUP(
VLOOKUP(A2519,'[5]OSMEC ID + SUBJECT'!$A:$B,2,FALSE),Subjects!$B:$D,3,FALSE),"")</f>
        <v/>
      </c>
      <c r="AB2519" t="str">
        <f>IFERROR(
VLOOKUP(
VLOOKUP(A2519,'[6]OSMEC ID + SUBJECT'!$A:$B,2,FALSE),Subjects!B:D,3,FALSE),"")</f>
        <v/>
      </c>
      <c r="AC2519" t="str">
        <f>IFERROR(
VLOOKUP(
VLOOKUP(A2519,'[7]OSMEC-ID + SESSION'!$A:$B,2,FALSE),Subjects!$B:$D,3,FALSE),"")</f>
        <v/>
      </c>
      <c r="AD2519" t="str">
        <f>IFERROR(
VLOOKUP(
VLOOKUP(A2519,'[8]OSMEC ID + SESSION'!$A:$B,2,FALSE),Subjects!$B:$D,3,FALSE),"")</f>
        <v/>
      </c>
      <c r="AE2519" s="12" t="str">
        <f>IFERROR(
VLOOKUP(
VLOOKUP(A2519,'[9]OSMEC ID + SUBJECT'!$A:$B,2,FALSE),Subjects!$B:$D,3,FALSE),"")</f>
        <v/>
      </c>
      <c r="AF2519" t="str">
        <f>IFERROR(
VLOOKUP(
VLOOKUP(A2519,'[10]OSMEC ID + SESSION'!$A:$B,2,FALSE),Subjects!$B:$D,3),"")</f>
        <v/>
      </c>
    </row>
    <row r="2520" spans="1:32" x14ac:dyDescent="0.75">
      <c r="A2520" t="str">
        <f>Deligate_List!A2524</f>
        <v>OSMEC-3093</v>
      </c>
      <c r="B2520" t="str">
        <f>VLOOKUP(A2520,Deligate_List!A:B,2,FALSE)</f>
        <v>Vakamulla vani</v>
      </c>
      <c r="C2520" t="str">
        <f>IFERROR(
VLOOKUP(
VLOOKUP($A2520,'[1]OSMEC ID + WORKSHOP'!$A:$B,2,FALSE),Workshop!A:C,3,FALSE),"")</f>
        <v>W009</v>
      </c>
      <c r="D2520" t="str">
        <f>IF($D$1 =Events!$A$2,
VLOOKUP(
VLOOKUP($A2520,'[2]OSMEC ID + EVENT'!$A:$E,2,FALSE),Events!$B:$D,3,FALSE))</f>
        <v>E001</v>
      </c>
      <c r="E2520" t="str">
        <f>IF(E$1=Events!$A$3,
VLOOKUP(
VLOOKUP($A2520,'[2]OSMEC ID + EVENT'!$A:$E,3,FALSE),Events!B:D,3,FALSE))</f>
        <v>E002</v>
      </c>
      <c r="F2520" t="str">
        <f>IF($F$1=Events!$A$4,
VLOOKUP(
VLOOKUP($A2522,'[2]OSMEC ID + EVENT'!$A:$E,4,FALSE),Events!B:D,3,FALSE),)</f>
        <v>E003</v>
      </c>
      <c r="G2520" t="str">
        <f>IF($G$1=Events!$A$5,
VLOOKUP(
VLOOKUP($A2522,'[2]OSMEC ID + EVENT'!$A:$E,5,FALSE),Events!$B:$D,3,FALSE),)</f>
        <v>E004</v>
      </c>
      <c r="H2520" s="3" t="str">
        <f>IF($H$1= VLOOKUP($H$1,Events!$A:$D,1,FALSE),
VLOOKUP(
VLOOKUP(A2520,'[3]OSMEC ID + EVENT'!$A:$M,2,FALSE),Events!B:D,3,FALSE),)</f>
        <v>E005</v>
      </c>
      <c r="I2520" s="3" t="str">
        <f>IF(I$1= VLOOKUP(I$1,Events!$A:$D,1,FALSE),
VLOOKUP(
VLOOKUP($A2520,'[3]OSMEC ID + EVENT'!$A:$M,3,FALSE),Events!$B:$D,3,FALSE),)</f>
        <v>E006</v>
      </c>
      <c r="J2520" t="str">
        <f>IF(J$1= VLOOKUP(J$1,Events!$A:$D,1,FALSE),
VLOOKUP(
VLOOKUP($A2520,'[3]OSMEC ID + EVENT'!$A:$M,4,FALSE),Events!$B:$D,3,FALSE),)</f>
        <v>E007</v>
      </c>
      <c r="K2520" t="str">
        <f>IF(K$1= VLOOKUP(K$1,Events!$A:$D,1,FALSE),
VLOOKUP(
VLOOKUP($A2520,'[3]OSMEC ID + EVENT'!$A:$M,5,FALSE),Events!$B:$D,3,FALSE),)</f>
        <v>E008</v>
      </c>
      <c r="L2520" t="str">
        <f>IF(L$1= VLOOKUP(L$1,Events!$A:$D,1,FALSE),
VLOOKUP(
VLOOKUP($A2520,'[3]OSMEC ID + EVENT'!$A:$M,6,FALSE),Events!$B:$D,3,FALSE),)</f>
        <v>E009</v>
      </c>
      <c r="M2520" t="str">
        <f>IF(M$1= VLOOKUP(M$1,Events!$A:$D,1,FALSE),
VLOOKUP(
VLOOKUP($A2520,'[3]OSMEC ID + EVENT'!$A:$M,7,FALSE),Events!$B:$D,3,FALSE),)</f>
        <v>E010</v>
      </c>
      <c r="N2520" t="str">
        <f>IF(N$1= VLOOKUP(N$1,Events!$A:$D,1,FALSE),
VLOOKUP(
VLOOKUP($A2520,'[3]OSMEC ID + EVENT'!$A:$M,8,FALSE),Events!$B:$D,3,FALSE),)</f>
        <v>E011</v>
      </c>
      <c r="O2520" t="str">
        <f>IF(O$1= VLOOKUP(O$1,Events!$A:$D,1,FALSE),
VLOOKUP(
VLOOKUP($A2520,'[3]OSMEC ID + EVENT'!$A:$M,9,FALSE),Events!$B:$D,3,FALSE),)</f>
        <v>E012</v>
      </c>
      <c r="P2520" t="str">
        <f>IF(P$1= VLOOKUP(P$1,Events!$A:$D,1,FALSE),
VLOOKUP(
VLOOKUP($A2520,'[3]OSMEC ID + EVENT'!$A:$M,10,FALSE),Events!$B:$D,3,FALSE),)</f>
        <v>E013</v>
      </c>
      <c r="Q2520" t="str">
        <f>IF(Q$1= VLOOKUP(Q$1,Events!$A:$D,1,FALSE),
VLOOKUP(
VLOOKUP($A2520,'[3]OSMEC ID + EVENT'!$A:$M,11,FALSE),Events!$B:$D,3,FALSE),)</f>
        <v>E014</v>
      </c>
      <c r="R2520" t="str">
        <f>IF(R$1= VLOOKUP(R$1,Events!$A:$D,1,FALSE),
VLOOKUP(
VLOOKUP($A2520,'[3]OSMEC ID + EVENT'!$A:$M,12,FALSE),Events!$B:$D,3,FALSE),)</f>
        <v>E015</v>
      </c>
      <c r="S2520" t="str">
        <f>IF(S$1= VLOOKUP(S$1,Events!$A:$D,1,FALSE),
VLOOKUP(
VLOOKUP($A2520,'[3]OSMEC ID + EVENT'!$A:$M,13,FALSE),Events!$B:$D,3,FALSE),)</f>
        <v>E016</v>
      </c>
      <c r="T2520" t="str">
        <f>IF(
ISNA(MATCH(T$1,Events!$A:$A,0)),
0,
VLOOKUP(
VLOOKUP(A2520,'[4]OSMEC ID + EVENT'!$A:$I,2,FALSE),Events!$B:$D,3,FALSE))</f>
        <v>E017</v>
      </c>
      <c r="U2520" t="str">
        <f>IF(
ISNA(MATCH(U$1,Events!$A:$A,0)),
0,
VLOOKUP(
VLOOKUP($A2520,'[4]OSMEC ID + EVENT'!$A:$I,3,FALSE),Events!$B:$D,3,FALSE))</f>
        <v>E018</v>
      </c>
      <c r="V2520" t="str">
        <f>IF(
ISNA(MATCH(V$1,Events!$A:$A,0)),
0,
VLOOKUP(
VLOOKUP($A2520,'[4]OSMEC ID + EVENT'!$A:$I,4,FALSE),Events!$B:$D,3,FALSE))</f>
        <v>E019</v>
      </c>
      <c r="W2520" t="str">
        <f>IF(
ISNA(MATCH(W$1,Events!$A:$A,0)),
0,
VLOOKUP(
VLOOKUP($A2520,'[4]OSMEC ID + EVENT'!$A:$I,5,FALSE),Events!$B:$D,3,FALSE))</f>
        <v>E020</v>
      </c>
      <c r="X2520" t="str">
        <f>IF(
ISNA(MATCH(X$1,Events!$A:$A,0)),
0,
VLOOKUP(
VLOOKUP($A2520,'[4]OSMEC ID + EVENT'!$A:$I,6,FALSE),Events!$B:$D,3,FALSE))</f>
        <v>E021</v>
      </c>
      <c r="Y2520" t="str">
        <f>IF(
ISNA(MATCH(Y$1,Events!$A:$A,0)),
0,
VLOOKUP(
VLOOKUP($A2520,'[4]OSMEC ID + EVENT'!$A:$I,7,FALSE),Events!$B:$D,3,FALSE))</f>
        <v>E022</v>
      </c>
      <c r="Z2520" t="str">
        <f>IF(
ISNA(MATCH(Z$1,Events!$A:$A,0)),
0,
VLOOKUP(
VLOOKUP($A2520,'[4]OSMEC ID + EVENT'!$A:$I,8,FALSE),Events!$B:$D,3,FALSE))</f>
        <v>E023</v>
      </c>
      <c r="AA2520" t="str">
        <f>IFERROR(
VLOOKUP(
VLOOKUP(A2520,'[5]OSMEC ID + SUBJECT'!$A:$B,2,FALSE),Subjects!$B:$D,3,FALSE),"")</f>
        <v/>
      </c>
      <c r="AB2520" t="str">
        <f>IFERROR(
VLOOKUP(
VLOOKUP(A2520,'[6]OSMEC ID + SUBJECT'!$A:$B,2,FALSE),Subjects!B:D,3,FALSE),"")</f>
        <v/>
      </c>
      <c r="AC2520" t="str">
        <f>IFERROR(
VLOOKUP(
VLOOKUP(A2520,'[7]OSMEC-ID + SESSION'!$A:$B,2,FALSE),Subjects!$B:$D,3,FALSE),"")</f>
        <v/>
      </c>
      <c r="AD2520" t="str">
        <f>IFERROR(
VLOOKUP(
VLOOKUP(A2520,'[8]OSMEC ID + SESSION'!$A:$B,2,FALSE),Subjects!$B:$D,3,FALSE),"")</f>
        <v/>
      </c>
      <c r="AE2520" s="12" t="str">
        <f>IFERROR(
VLOOKUP(
VLOOKUP(A2520,'[9]OSMEC ID + SUBJECT'!$A:$B,2,FALSE),Subjects!$B:$D,3,FALSE),"")</f>
        <v/>
      </c>
      <c r="AF2520" t="str">
        <f>IFERROR(
VLOOKUP(
VLOOKUP(A2520,'[10]OSMEC ID + SESSION'!$A:$B,2,FALSE),Subjects!$B:$D,3),"")</f>
        <v/>
      </c>
    </row>
    <row r="2521" spans="1:32" x14ac:dyDescent="0.75">
      <c r="A2521" t="str">
        <f>Deligate_List!A2525</f>
        <v>OSMEC-3096</v>
      </c>
      <c r="B2521" t="str">
        <f>VLOOKUP(A2521,Deligate_List!A:B,2,FALSE)</f>
        <v>B GEETHIKA REDDY</v>
      </c>
      <c r="C2521" t="str">
        <f>IFERROR(
VLOOKUP(
VLOOKUP($A2521,'[1]OSMEC ID + WORKSHOP'!$A:$B,2,FALSE),Workshop!A:C,3,FALSE),"")</f>
        <v>W011</v>
      </c>
      <c r="D2521" t="str">
        <f>IF($D$1 =Events!$A$2,
VLOOKUP(
VLOOKUP($A2521,'[2]OSMEC ID + EVENT'!$A:$E,2,FALSE),Events!$B:$D,3,FALSE))</f>
        <v>E001</v>
      </c>
      <c r="E2521" t="str">
        <f>IF(E$1=Events!$A$3,
VLOOKUP(
VLOOKUP($A2521,'[2]OSMEC ID + EVENT'!$A:$E,3,FALSE),Events!B:D,3,FALSE))</f>
        <v>E002</v>
      </c>
      <c r="F2521" t="str">
        <f>IF($F$1=Events!$A$4,
VLOOKUP(
VLOOKUP($A2523,'[2]OSMEC ID + EVENT'!$A:$E,4,FALSE),Events!B:D,3,FALSE),)</f>
        <v>E003</v>
      </c>
      <c r="G2521" t="str">
        <f>IF($G$1=Events!$A$5,
VLOOKUP(
VLOOKUP($A2523,'[2]OSMEC ID + EVENT'!$A:$E,5,FALSE),Events!$B:$D,3,FALSE),)</f>
        <v>E004</v>
      </c>
      <c r="H2521" s="3" t="str">
        <f>IF($H$1= VLOOKUP($H$1,Events!$A:$D,1,FALSE),
VLOOKUP(
VLOOKUP(A2521,'[3]OSMEC ID + EVENT'!$A:$M,2,FALSE),Events!B:D,3,FALSE),)</f>
        <v>E005</v>
      </c>
      <c r="I2521" s="3" t="str">
        <f>IF(I$1= VLOOKUP(I$1,Events!$A:$D,1,FALSE),
VLOOKUP(
VLOOKUP($A2521,'[3]OSMEC ID + EVENT'!$A:$M,3,FALSE),Events!$B:$D,3,FALSE),)</f>
        <v>E006</v>
      </c>
      <c r="J2521" t="str">
        <f>IF(J$1= VLOOKUP(J$1,Events!$A:$D,1,FALSE),
VLOOKUP(
VLOOKUP($A2521,'[3]OSMEC ID + EVENT'!$A:$M,4,FALSE),Events!$B:$D,3,FALSE),)</f>
        <v>E007</v>
      </c>
      <c r="K2521" t="str">
        <f>IF(K$1= VLOOKUP(K$1,Events!$A:$D,1,FALSE),
VLOOKUP(
VLOOKUP($A2521,'[3]OSMEC ID + EVENT'!$A:$M,5,FALSE),Events!$B:$D,3,FALSE),)</f>
        <v>E008</v>
      </c>
      <c r="L2521" t="str">
        <f>IF(L$1= VLOOKUP(L$1,Events!$A:$D,1,FALSE),
VLOOKUP(
VLOOKUP($A2521,'[3]OSMEC ID + EVENT'!$A:$M,6,FALSE),Events!$B:$D,3,FALSE),)</f>
        <v>E009</v>
      </c>
      <c r="M2521" t="str">
        <f>IF(M$1= VLOOKUP(M$1,Events!$A:$D,1,FALSE),
VLOOKUP(
VLOOKUP($A2521,'[3]OSMEC ID + EVENT'!$A:$M,7,FALSE),Events!$B:$D,3,FALSE),)</f>
        <v>E010</v>
      </c>
      <c r="N2521" t="str">
        <f>IF(N$1= VLOOKUP(N$1,Events!$A:$D,1,FALSE),
VLOOKUP(
VLOOKUP($A2521,'[3]OSMEC ID + EVENT'!$A:$M,8,FALSE),Events!$B:$D,3,FALSE),)</f>
        <v>E011</v>
      </c>
      <c r="O2521" t="str">
        <f>IF(O$1= VLOOKUP(O$1,Events!$A:$D,1,FALSE),
VLOOKUP(
VLOOKUP($A2521,'[3]OSMEC ID + EVENT'!$A:$M,9,FALSE),Events!$B:$D,3,FALSE),)</f>
        <v>E012</v>
      </c>
      <c r="P2521" t="str">
        <f>IF(P$1= VLOOKUP(P$1,Events!$A:$D,1,FALSE),
VLOOKUP(
VLOOKUP($A2521,'[3]OSMEC ID + EVENT'!$A:$M,10,FALSE),Events!$B:$D,3,FALSE),)</f>
        <v>E013</v>
      </c>
      <c r="Q2521" t="str">
        <f>IF(Q$1= VLOOKUP(Q$1,Events!$A:$D,1,FALSE),
VLOOKUP(
VLOOKUP($A2521,'[3]OSMEC ID + EVENT'!$A:$M,11,FALSE),Events!$B:$D,3,FALSE),)</f>
        <v>E014</v>
      </c>
      <c r="R2521" t="str">
        <f>IF(R$1= VLOOKUP(R$1,Events!$A:$D,1,FALSE),
VLOOKUP(
VLOOKUP($A2521,'[3]OSMEC ID + EVENT'!$A:$M,12,FALSE),Events!$B:$D,3,FALSE),)</f>
        <v>E015</v>
      </c>
      <c r="S2521" t="str">
        <f>IF(S$1= VLOOKUP(S$1,Events!$A:$D,1,FALSE),
VLOOKUP(
VLOOKUP($A2521,'[3]OSMEC ID + EVENT'!$A:$M,13,FALSE),Events!$B:$D,3,FALSE),)</f>
        <v>E016</v>
      </c>
      <c r="T2521" t="str">
        <f>IF(
ISNA(MATCH(T$1,Events!$A:$A,0)),
0,
VLOOKUP(
VLOOKUP(A2521,'[4]OSMEC ID + EVENT'!$A:$I,2,FALSE),Events!$B:$D,3,FALSE))</f>
        <v>E017</v>
      </c>
      <c r="U2521" t="str">
        <f>IF(
ISNA(MATCH(U$1,Events!$A:$A,0)),
0,
VLOOKUP(
VLOOKUP($A2521,'[4]OSMEC ID + EVENT'!$A:$I,3,FALSE),Events!$B:$D,3,FALSE))</f>
        <v>E018</v>
      </c>
      <c r="V2521" t="str">
        <f>IF(
ISNA(MATCH(V$1,Events!$A:$A,0)),
0,
VLOOKUP(
VLOOKUP($A2521,'[4]OSMEC ID + EVENT'!$A:$I,4,FALSE),Events!$B:$D,3,FALSE))</f>
        <v>E019</v>
      </c>
      <c r="W2521" t="str">
        <f>IF(
ISNA(MATCH(W$1,Events!$A:$A,0)),
0,
VLOOKUP(
VLOOKUP($A2521,'[4]OSMEC ID + EVENT'!$A:$I,5,FALSE),Events!$B:$D,3,FALSE))</f>
        <v>E020</v>
      </c>
      <c r="X2521" t="str">
        <f>IF(
ISNA(MATCH(X$1,Events!$A:$A,0)),
0,
VLOOKUP(
VLOOKUP($A2521,'[4]OSMEC ID + EVENT'!$A:$I,6,FALSE),Events!$B:$D,3,FALSE))</f>
        <v>E021</v>
      </c>
      <c r="Y2521" t="str">
        <f>IF(
ISNA(MATCH(Y$1,Events!$A:$A,0)),
0,
VLOOKUP(
VLOOKUP($A2521,'[4]OSMEC ID + EVENT'!$A:$I,7,FALSE),Events!$B:$D,3,FALSE))</f>
        <v>E022</v>
      </c>
      <c r="Z2521" t="str">
        <f>IF(
ISNA(MATCH(Z$1,Events!$A:$A,0)),
0,
VLOOKUP(
VLOOKUP($A2521,'[4]OSMEC ID + EVENT'!$A:$I,8,FALSE),Events!$B:$D,3,FALSE))</f>
        <v>E023</v>
      </c>
      <c r="AA2521" t="str">
        <f>IFERROR(
VLOOKUP(
VLOOKUP(A2521,'[5]OSMEC ID + SUBJECT'!$A:$B,2,FALSE),Subjects!$B:$D,3,FALSE),"")</f>
        <v/>
      </c>
      <c r="AB2521" t="str">
        <f>IFERROR(
VLOOKUP(
VLOOKUP(A2521,'[6]OSMEC ID + SUBJECT'!$A:$B,2,FALSE),Subjects!B:D,3,FALSE),"")</f>
        <v/>
      </c>
      <c r="AC2521" t="str">
        <f>IFERROR(
VLOOKUP(
VLOOKUP(A2521,'[7]OSMEC-ID + SESSION'!$A:$B,2,FALSE),Subjects!$B:$D,3,FALSE),"")</f>
        <v/>
      </c>
      <c r="AD2521" t="str">
        <f>IFERROR(
VLOOKUP(
VLOOKUP(A2521,'[8]OSMEC ID + SESSION'!$A:$B,2,FALSE),Subjects!$B:$D,3,FALSE),"")</f>
        <v/>
      </c>
      <c r="AE2521" s="12" t="str">
        <f>IFERROR(
VLOOKUP(
VLOOKUP(A2521,'[9]OSMEC ID + SUBJECT'!$A:$B,2,FALSE),Subjects!$B:$D,3,FALSE),"")</f>
        <v/>
      </c>
      <c r="AF2521" t="str">
        <f>IFERROR(
VLOOKUP(
VLOOKUP(A2521,'[10]OSMEC ID + SESSION'!$A:$B,2,FALSE),Subjects!$B:$D,3),"")</f>
        <v/>
      </c>
    </row>
    <row r="2522" spans="1:32" x14ac:dyDescent="0.75">
      <c r="A2522" t="str">
        <f>Deligate_List!A2526</f>
        <v>OSMEC-3097</v>
      </c>
      <c r="B2522" t="str">
        <f>VLOOKUP(A2522,Deligate_List!A:B,2,FALSE)</f>
        <v>BADDAM SUDHESHNA</v>
      </c>
      <c r="C2522" t="str">
        <f>IFERROR(
VLOOKUP(
VLOOKUP($A2522,'[1]OSMEC ID + WORKSHOP'!$A:$B,2,FALSE),Workshop!A:C,3,FALSE),"")</f>
        <v>W011</v>
      </c>
      <c r="D2522" t="str">
        <f>IF($D$1 =Events!$A$2,
VLOOKUP(
VLOOKUP($A2522,'[2]OSMEC ID + EVENT'!$A:$E,2,FALSE),Events!$B:$D,3,FALSE))</f>
        <v>E001</v>
      </c>
      <c r="E2522" t="str">
        <f>IF(E$1=Events!$A$3,
VLOOKUP(
VLOOKUP($A2522,'[2]OSMEC ID + EVENT'!$A:$E,3,FALSE),Events!B:D,3,FALSE))</f>
        <v>E002</v>
      </c>
      <c r="F2522" t="str">
        <f>IF($F$1=Events!$A$4,
VLOOKUP(
VLOOKUP($A2524,'[2]OSMEC ID + EVENT'!$A:$E,4,FALSE),Events!B:D,3,FALSE),)</f>
        <v>E003</v>
      </c>
      <c r="G2522" t="str">
        <f>IF($G$1=Events!$A$5,
VLOOKUP(
VLOOKUP($A2524,'[2]OSMEC ID + EVENT'!$A:$E,5,FALSE),Events!$B:$D,3,FALSE),)</f>
        <v>E004</v>
      </c>
      <c r="H2522" s="3" t="str">
        <f>IF($H$1= VLOOKUP($H$1,Events!$A:$D,1,FALSE),
VLOOKUP(
VLOOKUP(A2522,'[3]OSMEC ID + EVENT'!$A:$M,2,FALSE),Events!B:D,3,FALSE),)</f>
        <v>E005</v>
      </c>
      <c r="I2522" s="3" t="str">
        <f>IF(I$1= VLOOKUP(I$1,Events!$A:$D,1,FALSE),
VLOOKUP(
VLOOKUP($A2522,'[3]OSMEC ID + EVENT'!$A:$M,3,FALSE),Events!$B:$D,3,FALSE),)</f>
        <v>E006</v>
      </c>
      <c r="J2522" t="str">
        <f>IF(J$1= VLOOKUP(J$1,Events!$A:$D,1,FALSE),
VLOOKUP(
VLOOKUP($A2522,'[3]OSMEC ID + EVENT'!$A:$M,4,FALSE),Events!$B:$D,3,FALSE),)</f>
        <v>E007</v>
      </c>
      <c r="K2522" t="str">
        <f>IF(K$1= VLOOKUP(K$1,Events!$A:$D,1,FALSE),
VLOOKUP(
VLOOKUP($A2522,'[3]OSMEC ID + EVENT'!$A:$M,5,FALSE),Events!$B:$D,3,FALSE),)</f>
        <v>E008</v>
      </c>
      <c r="L2522" t="str">
        <f>IF(L$1= VLOOKUP(L$1,Events!$A:$D,1,FALSE),
VLOOKUP(
VLOOKUP($A2522,'[3]OSMEC ID + EVENT'!$A:$M,6,FALSE),Events!$B:$D,3,FALSE),)</f>
        <v>E009</v>
      </c>
      <c r="M2522" t="str">
        <f>IF(M$1= VLOOKUP(M$1,Events!$A:$D,1,FALSE),
VLOOKUP(
VLOOKUP($A2522,'[3]OSMEC ID + EVENT'!$A:$M,7,FALSE),Events!$B:$D,3,FALSE),)</f>
        <v>E010</v>
      </c>
      <c r="N2522" t="str">
        <f>IF(N$1= VLOOKUP(N$1,Events!$A:$D,1,FALSE),
VLOOKUP(
VLOOKUP($A2522,'[3]OSMEC ID + EVENT'!$A:$M,8,FALSE),Events!$B:$D,3,FALSE),)</f>
        <v>E011</v>
      </c>
      <c r="O2522" t="str">
        <f>IF(O$1= VLOOKUP(O$1,Events!$A:$D,1,FALSE),
VLOOKUP(
VLOOKUP($A2522,'[3]OSMEC ID + EVENT'!$A:$M,9,FALSE),Events!$B:$D,3,FALSE),)</f>
        <v>E012</v>
      </c>
      <c r="P2522" t="str">
        <f>IF(P$1= VLOOKUP(P$1,Events!$A:$D,1,FALSE),
VLOOKUP(
VLOOKUP($A2522,'[3]OSMEC ID + EVENT'!$A:$M,10,FALSE),Events!$B:$D,3,FALSE),)</f>
        <v>E013</v>
      </c>
      <c r="Q2522" t="str">
        <f>IF(Q$1= VLOOKUP(Q$1,Events!$A:$D,1,FALSE),
VLOOKUP(
VLOOKUP($A2522,'[3]OSMEC ID + EVENT'!$A:$M,11,FALSE),Events!$B:$D,3,FALSE),)</f>
        <v>E014</v>
      </c>
      <c r="R2522" t="str">
        <f>IF(R$1= VLOOKUP(R$1,Events!$A:$D,1,FALSE),
VLOOKUP(
VLOOKUP($A2522,'[3]OSMEC ID + EVENT'!$A:$M,12,FALSE),Events!$B:$D,3,FALSE),)</f>
        <v>E015</v>
      </c>
      <c r="S2522" t="str">
        <f>IF(S$1= VLOOKUP(S$1,Events!$A:$D,1,FALSE),
VLOOKUP(
VLOOKUP($A2522,'[3]OSMEC ID + EVENT'!$A:$M,13,FALSE),Events!$B:$D,3,FALSE),)</f>
        <v>E016</v>
      </c>
      <c r="T2522" t="str">
        <f>IF(
ISNA(MATCH(T$1,Events!$A:$A,0)),
0,
VLOOKUP(
VLOOKUP(A2522,'[4]OSMEC ID + EVENT'!$A:$I,2,FALSE),Events!$B:$D,3,FALSE))</f>
        <v>E017</v>
      </c>
      <c r="U2522" t="str">
        <f>IF(
ISNA(MATCH(U$1,Events!$A:$A,0)),
0,
VLOOKUP(
VLOOKUP($A2522,'[4]OSMEC ID + EVENT'!$A:$I,3,FALSE),Events!$B:$D,3,FALSE))</f>
        <v>E018</v>
      </c>
      <c r="V2522" t="str">
        <f>IF(
ISNA(MATCH(V$1,Events!$A:$A,0)),
0,
VLOOKUP(
VLOOKUP($A2522,'[4]OSMEC ID + EVENT'!$A:$I,4,FALSE),Events!$B:$D,3,FALSE))</f>
        <v>E019</v>
      </c>
      <c r="W2522" t="str">
        <f>IF(
ISNA(MATCH(W$1,Events!$A:$A,0)),
0,
VLOOKUP(
VLOOKUP($A2522,'[4]OSMEC ID + EVENT'!$A:$I,5,FALSE),Events!$B:$D,3,FALSE))</f>
        <v>E020</v>
      </c>
      <c r="X2522" t="str">
        <f>IF(
ISNA(MATCH(X$1,Events!$A:$A,0)),
0,
VLOOKUP(
VLOOKUP($A2522,'[4]OSMEC ID + EVENT'!$A:$I,6,FALSE),Events!$B:$D,3,FALSE))</f>
        <v>E021</v>
      </c>
      <c r="Y2522" t="str">
        <f>IF(
ISNA(MATCH(Y$1,Events!$A:$A,0)),
0,
VLOOKUP(
VLOOKUP($A2522,'[4]OSMEC ID + EVENT'!$A:$I,7,FALSE),Events!$B:$D,3,FALSE))</f>
        <v>E022</v>
      </c>
      <c r="Z2522" t="str">
        <f>IF(
ISNA(MATCH(Z$1,Events!$A:$A,0)),
0,
VLOOKUP(
VLOOKUP($A2522,'[4]OSMEC ID + EVENT'!$A:$I,8,FALSE),Events!$B:$D,3,FALSE))</f>
        <v>E023</v>
      </c>
      <c r="AA2522" t="str">
        <f>IFERROR(
VLOOKUP(
VLOOKUP(A2522,'[5]OSMEC ID + SUBJECT'!$A:$B,2,FALSE),Subjects!$B:$D,3,FALSE),"")</f>
        <v/>
      </c>
      <c r="AB2522" t="str">
        <f>IFERROR(
VLOOKUP(
VLOOKUP(A2522,'[6]OSMEC ID + SUBJECT'!$A:$B,2,FALSE),Subjects!B:D,3,FALSE),"")</f>
        <v/>
      </c>
      <c r="AC2522" t="str">
        <f>IFERROR(
VLOOKUP(
VLOOKUP(A2522,'[7]OSMEC-ID + SESSION'!$A:$B,2,FALSE),Subjects!$B:$D,3,FALSE),"")</f>
        <v/>
      </c>
      <c r="AD2522" t="str">
        <f>IFERROR(
VLOOKUP(
VLOOKUP(A2522,'[8]OSMEC ID + SESSION'!$A:$B,2,FALSE),Subjects!$B:$D,3,FALSE),"")</f>
        <v/>
      </c>
      <c r="AE2522" s="12" t="str">
        <f>IFERROR(
VLOOKUP(
VLOOKUP(A2522,'[9]OSMEC ID + SUBJECT'!$A:$B,2,FALSE),Subjects!$B:$D,3,FALSE),"")</f>
        <v/>
      </c>
      <c r="AF2522" t="str">
        <f>IFERROR(
VLOOKUP(
VLOOKUP(A2522,'[10]OSMEC ID + SESSION'!$A:$B,2,FALSE),Subjects!$B:$D,3),"")</f>
        <v/>
      </c>
    </row>
    <row r="2523" spans="1:32" x14ac:dyDescent="0.75">
      <c r="A2523" t="str">
        <f>Deligate_List!A2527</f>
        <v>OSMEC-3098</v>
      </c>
      <c r="B2523" t="str">
        <f>VLOOKUP(A2523,Deligate_List!A:B,2,FALSE)</f>
        <v>SRIVIDYA NUKALA</v>
      </c>
      <c r="C2523" t="str">
        <f>IFERROR(
VLOOKUP(
VLOOKUP($A2523,'[1]OSMEC ID + WORKSHOP'!$A:$B,2,FALSE),Workshop!A:C,3,FALSE),"")</f>
        <v>W005</v>
      </c>
      <c r="D2523" t="str">
        <f>IF($D$1 =Events!$A$2,
VLOOKUP(
VLOOKUP($A2523,'[2]OSMEC ID + EVENT'!$A:$E,2,FALSE),Events!$B:$D,3,FALSE))</f>
        <v>E001</v>
      </c>
      <c r="E2523" t="str">
        <f>IF(E$1=Events!$A$3,
VLOOKUP(
VLOOKUP($A2523,'[2]OSMEC ID + EVENT'!$A:$E,3,FALSE),Events!B:D,3,FALSE))</f>
        <v>E002</v>
      </c>
      <c r="F2523" t="str">
        <f>IF($F$1=Events!$A$4,
VLOOKUP(
VLOOKUP($A2525,'[2]OSMEC ID + EVENT'!$A:$E,4,FALSE),Events!B:D,3,FALSE),)</f>
        <v>E003</v>
      </c>
      <c r="G2523" t="str">
        <f>IF($G$1=Events!$A$5,
VLOOKUP(
VLOOKUP($A2525,'[2]OSMEC ID + EVENT'!$A:$E,5,FALSE),Events!$B:$D,3,FALSE),)</f>
        <v>E004</v>
      </c>
      <c r="H2523" s="3" t="str">
        <f>IF($H$1= VLOOKUP($H$1,Events!$A:$D,1,FALSE),
VLOOKUP(
VLOOKUP(A2523,'[3]OSMEC ID + EVENT'!$A:$M,2,FALSE),Events!B:D,3,FALSE),)</f>
        <v>E005</v>
      </c>
      <c r="I2523" s="3" t="str">
        <f>IF(I$1= VLOOKUP(I$1,Events!$A:$D,1,FALSE),
VLOOKUP(
VLOOKUP($A2523,'[3]OSMEC ID + EVENT'!$A:$M,3,FALSE),Events!$B:$D,3,FALSE),)</f>
        <v>E006</v>
      </c>
      <c r="J2523" t="str">
        <f>IF(J$1= VLOOKUP(J$1,Events!$A:$D,1,FALSE),
VLOOKUP(
VLOOKUP($A2523,'[3]OSMEC ID + EVENT'!$A:$M,4,FALSE),Events!$B:$D,3,FALSE),)</f>
        <v>E007</v>
      </c>
      <c r="K2523" t="str">
        <f>IF(K$1= VLOOKUP(K$1,Events!$A:$D,1,FALSE),
VLOOKUP(
VLOOKUP($A2523,'[3]OSMEC ID + EVENT'!$A:$M,5,FALSE),Events!$B:$D,3,FALSE),)</f>
        <v>E008</v>
      </c>
      <c r="L2523" t="str">
        <f>IF(L$1= VLOOKUP(L$1,Events!$A:$D,1,FALSE),
VLOOKUP(
VLOOKUP($A2523,'[3]OSMEC ID + EVENT'!$A:$M,6,FALSE),Events!$B:$D,3,FALSE),)</f>
        <v>E009</v>
      </c>
      <c r="M2523" t="str">
        <f>IF(M$1= VLOOKUP(M$1,Events!$A:$D,1,FALSE),
VLOOKUP(
VLOOKUP($A2523,'[3]OSMEC ID + EVENT'!$A:$M,7,FALSE),Events!$B:$D,3,FALSE),)</f>
        <v>E010</v>
      </c>
      <c r="N2523" t="str">
        <f>IF(N$1= VLOOKUP(N$1,Events!$A:$D,1,FALSE),
VLOOKUP(
VLOOKUP($A2523,'[3]OSMEC ID + EVENT'!$A:$M,8,FALSE),Events!$B:$D,3,FALSE),)</f>
        <v>E011</v>
      </c>
      <c r="O2523" t="str">
        <f>IF(O$1= VLOOKUP(O$1,Events!$A:$D,1,FALSE),
VLOOKUP(
VLOOKUP($A2523,'[3]OSMEC ID + EVENT'!$A:$M,9,FALSE),Events!$B:$D,3,FALSE),)</f>
        <v>E012</v>
      </c>
      <c r="P2523" t="str">
        <f>IF(P$1= VLOOKUP(P$1,Events!$A:$D,1,FALSE),
VLOOKUP(
VLOOKUP($A2523,'[3]OSMEC ID + EVENT'!$A:$M,10,FALSE),Events!$B:$D,3,FALSE),)</f>
        <v>E013</v>
      </c>
      <c r="Q2523" t="str">
        <f>IF(Q$1= VLOOKUP(Q$1,Events!$A:$D,1,FALSE),
VLOOKUP(
VLOOKUP($A2523,'[3]OSMEC ID + EVENT'!$A:$M,11,FALSE),Events!$B:$D,3,FALSE),)</f>
        <v>E014</v>
      </c>
      <c r="R2523" t="str">
        <f>IF(R$1= VLOOKUP(R$1,Events!$A:$D,1,FALSE),
VLOOKUP(
VLOOKUP($A2523,'[3]OSMEC ID + EVENT'!$A:$M,12,FALSE),Events!$B:$D,3,FALSE),)</f>
        <v>E015</v>
      </c>
      <c r="S2523" t="str">
        <f>IF(S$1= VLOOKUP(S$1,Events!$A:$D,1,FALSE),
VLOOKUP(
VLOOKUP($A2523,'[3]OSMEC ID + EVENT'!$A:$M,13,FALSE),Events!$B:$D,3,FALSE),)</f>
        <v>E016</v>
      </c>
      <c r="T2523" t="str">
        <f>IF(
ISNA(MATCH(T$1,Events!$A:$A,0)),
0,
VLOOKUP(
VLOOKUP(A2523,'[4]OSMEC ID + EVENT'!$A:$I,2,FALSE),Events!$B:$D,3,FALSE))</f>
        <v>E017</v>
      </c>
      <c r="U2523" t="str">
        <f>IF(
ISNA(MATCH(U$1,Events!$A:$A,0)),
0,
VLOOKUP(
VLOOKUP($A2523,'[4]OSMEC ID + EVENT'!$A:$I,3,FALSE),Events!$B:$D,3,FALSE))</f>
        <v>E018</v>
      </c>
      <c r="V2523" t="str">
        <f>IF(
ISNA(MATCH(V$1,Events!$A:$A,0)),
0,
VLOOKUP(
VLOOKUP($A2523,'[4]OSMEC ID + EVENT'!$A:$I,4,FALSE),Events!$B:$D,3,FALSE))</f>
        <v>E019</v>
      </c>
      <c r="W2523" t="str">
        <f>IF(
ISNA(MATCH(W$1,Events!$A:$A,0)),
0,
VLOOKUP(
VLOOKUP($A2523,'[4]OSMEC ID + EVENT'!$A:$I,5,FALSE),Events!$B:$D,3,FALSE))</f>
        <v>E020</v>
      </c>
      <c r="X2523" t="str">
        <f>IF(
ISNA(MATCH(X$1,Events!$A:$A,0)),
0,
VLOOKUP(
VLOOKUP($A2523,'[4]OSMEC ID + EVENT'!$A:$I,6,FALSE),Events!$B:$D,3,FALSE))</f>
        <v>E021</v>
      </c>
      <c r="Y2523" t="str">
        <f>IF(
ISNA(MATCH(Y$1,Events!$A:$A,0)),
0,
VLOOKUP(
VLOOKUP($A2523,'[4]OSMEC ID + EVENT'!$A:$I,7,FALSE),Events!$B:$D,3,FALSE))</f>
        <v>E022</v>
      </c>
      <c r="Z2523" t="str">
        <f>IF(
ISNA(MATCH(Z$1,Events!$A:$A,0)),
0,
VLOOKUP(
VLOOKUP($A2523,'[4]OSMEC ID + EVENT'!$A:$I,8,FALSE),Events!$B:$D,3,FALSE))</f>
        <v>E023</v>
      </c>
      <c r="AA2523" t="str">
        <f>IFERROR(
VLOOKUP(
VLOOKUP(A2523,'[5]OSMEC ID + SUBJECT'!$A:$B,2,FALSE),Subjects!$B:$D,3,FALSE),"")</f>
        <v/>
      </c>
      <c r="AB2523" t="str">
        <f>IFERROR(
VLOOKUP(
VLOOKUP(A2523,'[6]OSMEC ID + SUBJECT'!$A:$B,2,FALSE),Subjects!B:D,3,FALSE),"")</f>
        <v/>
      </c>
      <c r="AC2523" t="str">
        <f>IFERROR(
VLOOKUP(
VLOOKUP(A2523,'[7]OSMEC-ID + SESSION'!$A:$B,2,FALSE),Subjects!$B:$D,3,FALSE),"")</f>
        <v/>
      </c>
      <c r="AD2523" t="str">
        <f>IFERROR(
VLOOKUP(
VLOOKUP(A2523,'[8]OSMEC ID + SESSION'!$A:$B,2,FALSE),Subjects!$B:$D,3,FALSE),"")</f>
        <v/>
      </c>
      <c r="AE2523" s="12" t="str">
        <f>IFERROR(
VLOOKUP(
VLOOKUP(A2523,'[9]OSMEC ID + SUBJECT'!$A:$B,2,FALSE),Subjects!$B:$D,3,FALSE),"")</f>
        <v/>
      </c>
      <c r="AF2523" t="str">
        <f>IFERROR(
VLOOKUP(
VLOOKUP(A2523,'[10]OSMEC ID + SESSION'!$A:$B,2,FALSE),Subjects!$B:$D,3),"")</f>
        <v/>
      </c>
    </row>
    <row r="2524" spans="1:32" x14ac:dyDescent="0.75">
      <c r="A2524" t="str">
        <f>Deligate_List!A2528</f>
        <v>OSMEC-3102</v>
      </c>
      <c r="B2524" t="str">
        <f>VLOOKUP(A2524,Deligate_List!A:B,2,FALSE)</f>
        <v>VOLETI PRAVALLIKA</v>
      </c>
      <c r="C2524" t="str">
        <f>IFERROR(
VLOOKUP(
VLOOKUP($A2524,'[1]OSMEC ID + WORKSHOP'!$A:$B,2,FALSE),Workshop!A:C,3,FALSE),"")</f>
        <v>W009</v>
      </c>
      <c r="D2524" t="str">
        <f>IF($D$1 =Events!$A$2,
VLOOKUP(
VLOOKUP($A2524,'[2]OSMEC ID + EVENT'!$A:$E,2,FALSE),Events!$B:$D,3,FALSE))</f>
        <v>E001</v>
      </c>
      <c r="E2524" t="str">
        <f>IF(E$1=Events!$A$3,
VLOOKUP(
VLOOKUP($A2524,'[2]OSMEC ID + EVENT'!$A:$E,3,FALSE),Events!B:D,3,FALSE))</f>
        <v>E002</v>
      </c>
      <c r="F2524" t="str">
        <f>IF($F$1=Events!$A$4,
VLOOKUP(
VLOOKUP($A2526,'[2]OSMEC ID + EVENT'!$A:$E,4,FALSE),Events!B:D,3,FALSE),)</f>
        <v>E003</v>
      </c>
      <c r="G2524" t="str">
        <f>IF($G$1=Events!$A$5,
VLOOKUP(
VLOOKUP($A2526,'[2]OSMEC ID + EVENT'!$A:$E,5,FALSE),Events!$B:$D,3,FALSE),)</f>
        <v>E004</v>
      </c>
      <c r="H2524" s="3" t="str">
        <f>IF($H$1= VLOOKUP($H$1,Events!$A:$D,1,FALSE),
VLOOKUP(
VLOOKUP(A2524,'[3]OSMEC ID + EVENT'!$A:$M,2,FALSE),Events!B:D,3,FALSE),)</f>
        <v>E005</v>
      </c>
      <c r="I2524" s="3" t="str">
        <f>IF(I$1= VLOOKUP(I$1,Events!$A:$D,1,FALSE),
VLOOKUP(
VLOOKUP($A2524,'[3]OSMEC ID + EVENT'!$A:$M,3,FALSE),Events!$B:$D,3,FALSE),)</f>
        <v>E006</v>
      </c>
      <c r="J2524" t="str">
        <f>IF(J$1= VLOOKUP(J$1,Events!$A:$D,1,FALSE),
VLOOKUP(
VLOOKUP($A2524,'[3]OSMEC ID + EVENT'!$A:$M,4,FALSE),Events!$B:$D,3,FALSE),)</f>
        <v>E007</v>
      </c>
      <c r="K2524" t="str">
        <f>IF(K$1= VLOOKUP(K$1,Events!$A:$D,1,FALSE),
VLOOKUP(
VLOOKUP($A2524,'[3]OSMEC ID + EVENT'!$A:$M,5,FALSE),Events!$B:$D,3,FALSE),)</f>
        <v>E008</v>
      </c>
      <c r="L2524" t="str">
        <f>IF(L$1= VLOOKUP(L$1,Events!$A:$D,1,FALSE),
VLOOKUP(
VLOOKUP($A2524,'[3]OSMEC ID + EVENT'!$A:$M,6,FALSE),Events!$B:$D,3,FALSE),)</f>
        <v>E009</v>
      </c>
      <c r="M2524" t="str">
        <f>IF(M$1= VLOOKUP(M$1,Events!$A:$D,1,FALSE),
VLOOKUP(
VLOOKUP($A2524,'[3]OSMEC ID + EVENT'!$A:$M,7,FALSE),Events!$B:$D,3,FALSE),)</f>
        <v>E010</v>
      </c>
      <c r="N2524" t="str">
        <f>IF(N$1= VLOOKUP(N$1,Events!$A:$D,1,FALSE),
VLOOKUP(
VLOOKUP($A2524,'[3]OSMEC ID + EVENT'!$A:$M,8,FALSE),Events!$B:$D,3,FALSE),)</f>
        <v>E011</v>
      </c>
      <c r="O2524" t="str">
        <f>IF(O$1= VLOOKUP(O$1,Events!$A:$D,1,FALSE),
VLOOKUP(
VLOOKUP($A2524,'[3]OSMEC ID + EVENT'!$A:$M,9,FALSE),Events!$B:$D,3,FALSE),)</f>
        <v>E012</v>
      </c>
      <c r="P2524" t="str">
        <f>IF(P$1= VLOOKUP(P$1,Events!$A:$D,1,FALSE),
VLOOKUP(
VLOOKUP($A2524,'[3]OSMEC ID + EVENT'!$A:$M,10,FALSE),Events!$B:$D,3,FALSE),)</f>
        <v>E013</v>
      </c>
      <c r="Q2524" t="str">
        <f>IF(Q$1= VLOOKUP(Q$1,Events!$A:$D,1,FALSE),
VLOOKUP(
VLOOKUP($A2524,'[3]OSMEC ID + EVENT'!$A:$M,11,FALSE),Events!$B:$D,3,FALSE),)</f>
        <v>E014</v>
      </c>
      <c r="R2524" t="str">
        <f>IF(R$1= VLOOKUP(R$1,Events!$A:$D,1,FALSE),
VLOOKUP(
VLOOKUP($A2524,'[3]OSMEC ID + EVENT'!$A:$M,12,FALSE),Events!$B:$D,3,FALSE),)</f>
        <v>E015</v>
      </c>
      <c r="S2524" t="str">
        <f>IF(S$1= VLOOKUP(S$1,Events!$A:$D,1,FALSE),
VLOOKUP(
VLOOKUP($A2524,'[3]OSMEC ID + EVENT'!$A:$M,13,FALSE),Events!$B:$D,3,FALSE),)</f>
        <v>E016</v>
      </c>
      <c r="T2524" t="str">
        <f>IF(
ISNA(MATCH(T$1,Events!$A:$A,0)),
0,
VLOOKUP(
VLOOKUP(A2524,'[4]OSMEC ID + EVENT'!$A:$I,2,FALSE),Events!$B:$D,3,FALSE))</f>
        <v>E017</v>
      </c>
      <c r="U2524" t="str">
        <f>IF(
ISNA(MATCH(U$1,Events!$A:$A,0)),
0,
VLOOKUP(
VLOOKUP($A2524,'[4]OSMEC ID + EVENT'!$A:$I,3,FALSE),Events!$B:$D,3,FALSE))</f>
        <v>E018</v>
      </c>
      <c r="V2524" t="str">
        <f>IF(
ISNA(MATCH(V$1,Events!$A:$A,0)),
0,
VLOOKUP(
VLOOKUP($A2524,'[4]OSMEC ID + EVENT'!$A:$I,4,FALSE),Events!$B:$D,3,FALSE))</f>
        <v>E019</v>
      </c>
      <c r="W2524" t="str">
        <f>IF(
ISNA(MATCH(W$1,Events!$A:$A,0)),
0,
VLOOKUP(
VLOOKUP($A2524,'[4]OSMEC ID + EVENT'!$A:$I,5,FALSE),Events!$B:$D,3,FALSE))</f>
        <v>E020</v>
      </c>
      <c r="X2524" t="str">
        <f>IF(
ISNA(MATCH(X$1,Events!$A:$A,0)),
0,
VLOOKUP(
VLOOKUP($A2524,'[4]OSMEC ID + EVENT'!$A:$I,6,FALSE),Events!$B:$D,3,FALSE))</f>
        <v>E021</v>
      </c>
      <c r="Y2524" t="str">
        <f>IF(
ISNA(MATCH(Y$1,Events!$A:$A,0)),
0,
VLOOKUP(
VLOOKUP($A2524,'[4]OSMEC ID + EVENT'!$A:$I,7,FALSE),Events!$B:$D,3,FALSE))</f>
        <v>E022</v>
      </c>
      <c r="Z2524" t="str">
        <f>IF(
ISNA(MATCH(Z$1,Events!$A:$A,0)),
0,
VLOOKUP(
VLOOKUP($A2524,'[4]OSMEC ID + EVENT'!$A:$I,8,FALSE),Events!$B:$D,3,FALSE))</f>
        <v>E023</v>
      </c>
      <c r="AA2524" t="str">
        <f>IFERROR(
VLOOKUP(
VLOOKUP(A2524,'[5]OSMEC ID + SUBJECT'!$A:$B,2,FALSE),Subjects!$B:$D,3,FALSE),"")</f>
        <v/>
      </c>
      <c r="AB2524" t="str">
        <f>IFERROR(
VLOOKUP(
VLOOKUP(A2524,'[6]OSMEC ID + SUBJECT'!$A:$B,2,FALSE),Subjects!B:D,3,FALSE),"")</f>
        <v/>
      </c>
      <c r="AC2524" t="str">
        <f>IFERROR(
VLOOKUP(
VLOOKUP(A2524,'[7]OSMEC-ID + SESSION'!$A:$B,2,FALSE),Subjects!$B:$D,3,FALSE),"")</f>
        <v/>
      </c>
      <c r="AD2524" t="str">
        <f>IFERROR(
VLOOKUP(
VLOOKUP(A2524,'[8]OSMEC ID + SESSION'!$A:$B,2,FALSE),Subjects!$B:$D,3,FALSE),"")</f>
        <v/>
      </c>
      <c r="AE2524" s="12" t="str">
        <f>IFERROR(
VLOOKUP(
VLOOKUP(A2524,'[9]OSMEC ID + SUBJECT'!$A:$B,2,FALSE),Subjects!$B:$D,3,FALSE),"")</f>
        <v/>
      </c>
      <c r="AF2524" t="str">
        <f>IFERROR(
VLOOKUP(
VLOOKUP(A2524,'[10]OSMEC ID + SESSION'!$A:$B,2,FALSE),Subjects!$B:$D,3),"")</f>
        <v/>
      </c>
    </row>
    <row r="2525" spans="1:32" x14ac:dyDescent="0.75">
      <c r="A2525" t="str">
        <f>Deligate_List!A2529</f>
        <v>OSMEC-3099</v>
      </c>
      <c r="B2525" t="str">
        <f>VLOOKUP(A2525,Deligate_List!A:B,2,FALSE)</f>
        <v>CHARUHASAN REDDY EDDALA</v>
      </c>
      <c r="C2525" t="str">
        <f>IFERROR(
VLOOKUP(
VLOOKUP($A2525,'[1]OSMEC ID + WORKSHOP'!$A:$B,2,FALSE),Workshop!A:C,3,FALSE),"")</f>
        <v>W003</v>
      </c>
      <c r="D2525" t="str">
        <f>IF($D$1 =Events!$A$2,
VLOOKUP(
VLOOKUP($A2525,'[2]OSMEC ID + EVENT'!$A:$E,2,FALSE),Events!$B:$D,3,FALSE))</f>
        <v>E001</v>
      </c>
      <c r="E2525" t="str">
        <f>IF(E$1=Events!$A$3,
VLOOKUP(
VLOOKUP($A2525,'[2]OSMEC ID + EVENT'!$A:$E,3,FALSE),Events!B:D,3,FALSE))</f>
        <v>E002</v>
      </c>
      <c r="F2525" t="str">
        <f>IF($F$1=Events!$A$4,
VLOOKUP(
VLOOKUP($A2527,'[2]OSMEC ID + EVENT'!$A:$E,4,FALSE),Events!B:D,3,FALSE),)</f>
        <v>E003</v>
      </c>
      <c r="G2525" t="str">
        <f>IF($G$1=Events!$A$5,
VLOOKUP(
VLOOKUP($A2527,'[2]OSMEC ID + EVENT'!$A:$E,5,FALSE),Events!$B:$D,3,FALSE),)</f>
        <v>E004</v>
      </c>
      <c r="H2525" s="3" t="str">
        <f>IF($H$1= VLOOKUP($H$1,Events!$A:$D,1,FALSE),
VLOOKUP(
VLOOKUP(A2525,'[3]OSMEC ID + EVENT'!$A:$M,2,FALSE),Events!B:D,3,FALSE),)</f>
        <v>E005</v>
      </c>
      <c r="I2525" s="3" t="str">
        <f>IF(I$1= VLOOKUP(I$1,Events!$A:$D,1,FALSE),
VLOOKUP(
VLOOKUP($A2525,'[3]OSMEC ID + EVENT'!$A:$M,3,FALSE),Events!$B:$D,3,FALSE),)</f>
        <v>E006</v>
      </c>
      <c r="J2525" t="str">
        <f>IF(J$1= VLOOKUP(J$1,Events!$A:$D,1,FALSE),
VLOOKUP(
VLOOKUP($A2525,'[3]OSMEC ID + EVENT'!$A:$M,4,FALSE),Events!$B:$D,3,FALSE),)</f>
        <v>E007</v>
      </c>
      <c r="K2525" t="str">
        <f>IF(K$1= VLOOKUP(K$1,Events!$A:$D,1,FALSE),
VLOOKUP(
VLOOKUP($A2525,'[3]OSMEC ID + EVENT'!$A:$M,5,FALSE),Events!$B:$D,3,FALSE),)</f>
        <v>E008</v>
      </c>
      <c r="L2525" t="str">
        <f>IF(L$1= VLOOKUP(L$1,Events!$A:$D,1,FALSE),
VLOOKUP(
VLOOKUP($A2525,'[3]OSMEC ID + EVENT'!$A:$M,6,FALSE),Events!$B:$D,3,FALSE),)</f>
        <v>E009</v>
      </c>
      <c r="M2525" t="str">
        <f>IF(M$1= VLOOKUP(M$1,Events!$A:$D,1,FALSE),
VLOOKUP(
VLOOKUP($A2525,'[3]OSMEC ID + EVENT'!$A:$M,7,FALSE),Events!$B:$D,3,FALSE),)</f>
        <v>E010</v>
      </c>
      <c r="N2525" t="str">
        <f>IF(N$1= VLOOKUP(N$1,Events!$A:$D,1,FALSE),
VLOOKUP(
VLOOKUP($A2525,'[3]OSMEC ID + EVENT'!$A:$M,8,FALSE),Events!$B:$D,3,FALSE),)</f>
        <v>E011</v>
      </c>
      <c r="O2525" t="str">
        <f>IF(O$1= VLOOKUP(O$1,Events!$A:$D,1,FALSE),
VLOOKUP(
VLOOKUP($A2525,'[3]OSMEC ID + EVENT'!$A:$M,9,FALSE),Events!$B:$D,3,FALSE),)</f>
        <v>E012</v>
      </c>
      <c r="P2525" t="str">
        <f>IF(P$1= VLOOKUP(P$1,Events!$A:$D,1,FALSE),
VLOOKUP(
VLOOKUP($A2525,'[3]OSMEC ID + EVENT'!$A:$M,10,FALSE),Events!$B:$D,3,FALSE),)</f>
        <v>E013</v>
      </c>
      <c r="Q2525" t="str">
        <f>IF(Q$1= VLOOKUP(Q$1,Events!$A:$D,1,FALSE),
VLOOKUP(
VLOOKUP($A2525,'[3]OSMEC ID + EVENT'!$A:$M,11,FALSE),Events!$B:$D,3,FALSE),)</f>
        <v>E014</v>
      </c>
      <c r="R2525" t="str">
        <f>IF(R$1= VLOOKUP(R$1,Events!$A:$D,1,FALSE),
VLOOKUP(
VLOOKUP($A2525,'[3]OSMEC ID + EVENT'!$A:$M,12,FALSE),Events!$B:$D,3,FALSE),)</f>
        <v>E015</v>
      </c>
      <c r="S2525" t="str">
        <f>IF(S$1= VLOOKUP(S$1,Events!$A:$D,1,FALSE),
VLOOKUP(
VLOOKUP($A2525,'[3]OSMEC ID + EVENT'!$A:$M,13,FALSE),Events!$B:$D,3,FALSE),)</f>
        <v>E016</v>
      </c>
      <c r="T2525" t="str">
        <f>IF(
ISNA(MATCH(T$1,Events!$A:$A,0)),
0,
VLOOKUP(
VLOOKUP(A2525,'[4]OSMEC ID + EVENT'!$A:$I,2,FALSE),Events!$B:$D,3,FALSE))</f>
        <v>E017</v>
      </c>
      <c r="U2525" t="str">
        <f>IF(
ISNA(MATCH(U$1,Events!$A:$A,0)),
0,
VLOOKUP(
VLOOKUP($A2525,'[4]OSMEC ID + EVENT'!$A:$I,3,FALSE),Events!$B:$D,3,FALSE))</f>
        <v>E018</v>
      </c>
      <c r="V2525" t="str">
        <f>IF(
ISNA(MATCH(V$1,Events!$A:$A,0)),
0,
VLOOKUP(
VLOOKUP($A2525,'[4]OSMEC ID + EVENT'!$A:$I,4,FALSE),Events!$B:$D,3,FALSE))</f>
        <v>E019</v>
      </c>
      <c r="W2525" t="str">
        <f>IF(
ISNA(MATCH(W$1,Events!$A:$A,0)),
0,
VLOOKUP(
VLOOKUP($A2525,'[4]OSMEC ID + EVENT'!$A:$I,5,FALSE),Events!$B:$D,3,FALSE))</f>
        <v>E020</v>
      </c>
      <c r="X2525" t="str">
        <f>IF(
ISNA(MATCH(X$1,Events!$A:$A,0)),
0,
VLOOKUP(
VLOOKUP($A2525,'[4]OSMEC ID + EVENT'!$A:$I,6,FALSE),Events!$B:$D,3,FALSE))</f>
        <v>E021</v>
      </c>
      <c r="Y2525" t="str">
        <f>IF(
ISNA(MATCH(Y$1,Events!$A:$A,0)),
0,
VLOOKUP(
VLOOKUP($A2525,'[4]OSMEC ID + EVENT'!$A:$I,7,FALSE),Events!$B:$D,3,FALSE))</f>
        <v>E022</v>
      </c>
      <c r="Z2525" t="str">
        <f>IF(
ISNA(MATCH(Z$1,Events!$A:$A,0)),
0,
VLOOKUP(
VLOOKUP($A2525,'[4]OSMEC ID + EVENT'!$A:$I,8,FALSE),Events!$B:$D,3,FALSE))</f>
        <v>E023</v>
      </c>
      <c r="AA2525" t="str">
        <f>IFERROR(
VLOOKUP(
VLOOKUP(A2525,'[5]OSMEC ID + SUBJECT'!$A:$B,2,FALSE),Subjects!$B:$D,3,FALSE),"")</f>
        <v/>
      </c>
      <c r="AB2525" t="str">
        <f>IFERROR(
VLOOKUP(
VLOOKUP(A2525,'[6]OSMEC ID + SUBJECT'!$A:$B,2,FALSE),Subjects!B:D,3,FALSE),"")</f>
        <v/>
      </c>
      <c r="AC2525" t="str">
        <f>IFERROR(
VLOOKUP(
VLOOKUP(A2525,'[7]OSMEC-ID + SESSION'!$A:$B,2,FALSE),Subjects!$B:$D,3,FALSE),"")</f>
        <v/>
      </c>
      <c r="AD2525" t="str">
        <f>IFERROR(
VLOOKUP(
VLOOKUP(A2525,'[8]OSMEC ID + SESSION'!$A:$B,2,FALSE),Subjects!$B:$D,3,FALSE),"")</f>
        <v/>
      </c>
      <c r="AE2525" s="12" t="str">
        <f>IFERROR(
VLOOKUP(
VLOOKUP(A2525,'[9]OSMEC ID + SUBJECT'!$A:$B,2,FALSE),Subjects!$B:$D,3,FALSE),"")</f>
        <v/>
      </c>
      <c r="AF2525" t="str">
        <f>IFERROR(
VLOOKUP(
VLOOKUP(A2525,'[10]OSMEC ID + SESSION'!$A:$B,2,FALSE),Subjects!$B:$D,3),"")</f>
        <v/>
      </c>
    </row>
    <row r="2526" spans="1:32" x14ac:dyDescent="0.75">
      <c r="A2526" t="str">
        <f>Deligate_List!A2530</f>
        <v>OSMEC-3101</v>
      </c>
      <c r="B2526" t="str">
        <f>VLOOKUP(A2526,Deligate_List!A:B,2,FALSE)</f>
        <v>FAIZA SAMREEN</v>
      </c>
      <c r="C2526" t="str">
        <f>IFERROR(
VLOOKUP(
VLOOKUP($A2526,'[1]OSMEC ID + WORKSHOP'!$A:$B,2,FALSE),Workshop!A:C,3,FALSE),"")</f>
        <v>W006</v>
      </c>
      <c r="D2526" t="str">
        <f>IF($D$1 =Events!$A$2,
VLOOKUP(
VLOOKUP($A2526,'[2]OSMEC ID + EVENT'!$A:$E,2,FALSE),Events!$B:$D,3,FALSE))</f>
        <v>E001</v>
      </c>
      <c r="E2526" t="str">
        <f>IF(E$1=Events!$A$3,
VLOOKUP(
VLOOKUP($A2526,'[2]OSMEC ID + EVENT'!$A:$E,3,FALSE),Events!B:D,3,FALSE))</f>
        <v>E002</v>
      </c>
      <c r="F2526" t="str">
        <f>IF($F$1=Events!$A$4,
VLOOKUP(
VLOOKUP($A2528,'[2]OSMEC ID + EVENT'!$A:$E,4,FALSE),Events!B:D,3,FALSE),)</f>
        <v>E003</v>
      </c>
      <c r="G2526" t="str">
        <f>IF($G$1=Events!$A$5,
VLOOKUP(
VLOOKUP($A2528,'[2]OSMEC ID + EVENT'!$A:$E,5,FALSE),Events!$B:$D,3,FALSE),)</f>
        <v>E004</v>
      </c>
      <c r="H2526" s="3" t="str">
        <f>IF($H$1= VLOOKUP($H$1,Events!$A:$D,1,FALSE),
VLOOKUP(
VLOOKUP(A2526,'[3]OSMEC ID + EVENT'!$A:$M,2,FALSE),Events!B:D,3,FALSE),)</f>
        <v>E005</v>
      </c>
      <c r="I2526" s="3" t="str">
        <f>IF(I$1= VLOOKUP(I$1,Events!$A:$D,1,FALSE),
VLOOKUP(
VLOOKUP($A2526,'[3]OSMEC ID + EVENT'!$A:$M,3,FALSE),Events!$B:$D,3,FALSE),)</f>
        <v>E006</v>
      </c>
      <c r="J2526" t="str">
        <f>IF(J$1= VLOOKUP(J$1,Events!$A:$D,1,FALSE),
VLOOKUP(
VLOOKUP($A2526,'[3]OSMEC ID + EVENT'!$A:$M,4,FALSE),Events!$B:$D,3,FALSE),)</f>
        <v>E007</v>
      </c>
      <c r="K2526" t="str">
        <f>IF(K$1= VLOOKUP(K$1,Events!$A:$D,1,FALSE),
VLOOKUP(
VLOOKUP($A2526,'[3]OSMEC ID + EVENT'!$A:$M,5,FALSE),Events!$B:$D,3,FALSE),)</f>
        <v>E008</v>
      </c>
      <c r="L2526" t="str">
        <f>IF(L$1= VLOOKUP(L$1,Events!$A:$D,1,FALSE),
VLOOKUP(
VLOOKUP($A2526,'[3]OSMEC ID + EVENT'!$A:$M,6,FALSE),Events!$B:$D,3,FALSE),)</f>
        <v>E009</v>
      </c>
      <c r="M2526" t="str">
        <f>IF(M$1= VLOOKUP(M$1,Events!$A:$D,1,FALSE),
VLOOKUP(
VLOOKUP($A2526,'[3]OSMEC ID + EVENT'!$A:$M,7,FALSE),Events!$B:$D,3,FALSE),)</f>
        <v>E010</v>
      </c>
      <c r="N2526" t="str">
        <f>IF(N$1= VLOOKUP(N$1,Events!$A:$D,1,FALSE),
VLOOKUP(
VLOOKUP($A2526,'[3]OSMEC ID + EVENT'!$A:$M,8,FALSE),Events!$B:$D,3,FALSE),)</f>
        <v>E011</v>
      </c>
      <c r="O2526" t="str">
        <f>IF(O$1= VLOOKUP(O$1,Events!$A:$D,1,FALSE),
VLOOKUP(
VLOOKUP($A2526,'[3]OSMEC ID + EVENT'!$A:$M,9,FALSE),Events!$B:$D,3,FALSE),)</f>
        <v>E012</v>
      </c>
      <c r="P2526" t="str">
        <f>IF(P$1= VLOOKUP(P$1,Events!$A:$D,1,FALSE),
VLOOKUP(
VLOOKUP($A2526,'[3]OSMEC ID + EVENT'!$A:$M,10,FALSE),Events!$B:$D,3,FALSE),)</f>
        <v>E013</v>
      </c>
      <c r="Q2526" t="str">
        <f>IF(Q$1= VLOOKUP(Q$1,Events!$A:$D,1,FALSE),
VLOOKUP(
VLOOKUP($A2526,'[3]OSMEC ID + EVENT'!$A:$M,11,FALSE),Events!$B:$D,3,FALSE),)</f>
        <v>E014</v>
      </c>
      <c r="R2526" t="str">
        <f>IF(R$1= VLOOKUP(R$1,Events!$A:$D,1,FALSE),
VLOOKUP(
VLOOKUP($A2526,'[3]OSMEC ID + EVENT'!$A:$M,12,FALSE),Events!$B:$D,3,FALSE),)</f>
        <v>E015</v>
      </c>
      <c r="S2526" t="str">
        <f>IF(S$1= VLOOKUP(S$1,Events!$A:$D,1,FALSE),
VLOOKUP(
VLOOKUP($A2526,'[3]OSMEC ID + EVENT'!$A:$M,13,FALSE),Events!$B:$D,3,FALSE),)</f>
        <v>E016</v>
      </c>
      <c r="T2526" t="str">
        <f>IF(
ISNA(MATCH(T$1,Events!$A:$A,0)),
0,
VLOOKUP(
VLOOKUP(A2526,'[4]OSMEC ID + EVENT'!$A:$I,2,FALSE),Events!$B:$D,3,FALSE))</f>
        <v>E017</v>
      </c>
      <c r="U2526" t="str">
        <f>IF(
ISNA(MATCH(U$1,Events!$A:$A,0)),
0,
VLOOKUP(
VLOOKUP($A2526,'[4]OSMEC ID + EVENT'!$A:$I,3,FALSE),Events!$B:$D,3,FALSE))</f>
        <v>E018</v>
      </c>
      <c r="V2526" t="str">
        <f>IF(
ISNA(MATCH(V$1,Events!$A:$A,0)),
0,
VLOOKUP(
VLOOKUP($A2526,'[4]OSMEC ID + EVENT'!$A:$I,4,FALSE),Events!$B:$D,3,FALSE))</f>
        <v>E019</v>
      </c>
      <c r="W2526" t="str">
        <f>IF(
ISNA(MATCH(W$1,Events!$A:$A,0)),
0,
VLOOKUP(
VLOOKUP($A2526,'[4]OSMEC ID + EVENT'!$A:$I,5,FALSE),Events!$B:$D,3,FALSE))</f>
        <v>E020</v>
      </c>
      <c r="X2526" t="str">
        <f>IF(
ISNA(MATCH(X$1,Events!$A:$A,0)),
0,
VLOOKUP(
VLOOKUP($A2526,'[4]OSMEC ID + EVENT'!$A:$I,6,FALSE),Events!$B:$D,3,FALSE))</f>
        <v>E021</v>
      </c>
      <c r="Y2526" t="str">
        <f>IF(
ISNA(MATCH(Y$1,Events!$A:$A,0)),
0,
VLOOKUP(
VLOOKUP($A2526,'[4]OSMEC ID + EVENT'!$A:$I,7,FALSE),Events!$B:$D,3,FALSE))</f>
        <v>E022</v>
      </c>
      <c r="Z2526" t="str">
        <f>IF(
ISNA(MATCH(Z$1,Events!$A:$A,0)),
0,
VLOOKUP(
VLOOKUP($A2526,'[4]OSMEC ID + EVENT'!$A:$I,8,FALSE),Events!$B:$D,3,FALSE))</f>
        <v>E023</v>
      </c>
      <c r="AA2526" t="str">
        <f>IFERROR(
VLOOKUP(
VLOOKUP(A2526,'[5]OSMEC ID + SUBJECT'!$A:$B,2,FALSE),Subjects!$B:$D,3,FALSE),"")</f>
        <v/>
      </c>
      <c r="AB2526" t="str">
        <f>IFERROR(
VLOOKUP(
VLOOKUP(A2526,'[6]OSMEC ID + SUBJECT'!$A:$B,2,FALSE),Subjects!B:D,3,FALSE),"")</f>
        <v/>
      </c>
      <c r="AC2526" t="str">
        <f>IFERROR(
VLOOKUP(
VLOOKUP(A2526,'[7]OSMEC-ID + SESSION'!$A:$B,2,FALSE),Subjects!$B:$D,3,FALSE),"")</f>
        <v/>
      </c>
      <c r="AD2526" t="str">
        <f>IFERROR(
VLOOKUP(
VLOOKUP(A2526,'[8]OSMEC ID + SESSION'!$A:$B,2,FALSE),Subjects!$B:$D,3,FALSE),"")</f>
        <v/>
      </c>
      <c r="AE2526" s="12" t="str">
        <f>IFERROR(
VLOOKUP(
VLOOKUP(A2526,'[9]OSMEC ID + SUBJECT'!$A:$B,2,FALSE),Subjects!$B:$D,3,FALSE),"")</f>
        <v/>
      </c>
      <c r="AF2526" t="str">
        <f>IFERROR(
VLOOKUP(
VLOOKUP(A2526,'[10]OSMEC ID + SESSION'!$A:$B,2,FALSE),Subjects!$B:$D,3),"")</f>
        <v/>
      </c>
    </row>
    <row r="2527" spans="1:32" x14ac:dyDescent="0.75">
      <c r="A2527" t="str">
        <f>Deligate_List!A2531</f>
        <v>OSMEC-3103</v>
      </c>
      <c r="B2527" t="str">
        <f>VLOOKUP(A2527,Deligate_List!A:B,2,FALSE)</f>
        <v>KOPPARAPU SAI VIGNESH</v>
      </c>
      <c r="C2527" t="str">
        <f>IFERROR(
VLOOKUP(
VLOOKUP($A2527,'[1]OSMEC ID + WORKSHOP'!$A:$B,2,FALSE),Workshop!A:C,3,FALSE),"")</f>
        <v>W010</v>
      </c>
      <c r="D2527" t="str">
        <f>IF($D$1 =Events!$A$2,
VLOOKUP(
VLOOKUP($A2527,'[2]OSMEC ID + EVENT'!$A:$E,2,FALSE),Events!$B:$D,3,FALSE))</f>
        <v>E001</v>
      </c>
      <c r="E2527" t="str">
        <f>IF(E$1=Events!$A$3,
VLOOKUP(
VLOOKUP($A2527,'[2]OSMEC ID + EVENT'!$A:$E,3,FALSE),Events!B:D,3,FALSE))</f>
        <v>E002</v>
      </c>
      <c r="F2527" t="str">
        <f>IF($F$1=Events!$A$4,
VLOOKUP(
VLOOKUP($A2529,'[2]OSMEC ID + EVENT'!$A:$E,4,FALSE),Events!B:D,3,FALSE),)</f>
        <v>E003</v>
      </c>
      <c r="G2527" t="str">
        <f>IF($G$1=Events!$A$5,
VLOOKUP(
VLOOKUP($A2529,'[2]OSMEC ID + EVENT'!$A:$E,5,FALSE),Events!$B:$D,3,FALSE),)</f>
        <v>E004</v>
      </c>
      <c r="H2527" s="3" t="str">
        <f>IF($H$1= VLOOKUP($H$1,Events!$A:$D,1,FALSE),
VLOOKUP(
VLOOKUP(A2527,'[3]OSMEC ID + EVENT'!$A:$M,2,FALSE),Events!B:D,3,FALSE),)</f>
        <v>E005</v>
      </c>
      <c r="I2527" s="3" t="str">
        <f>IF(I$1= VLOOKUP(I$1,Events!$A:$D,1,FALSE),
VLOOKUP(
VLOOKUP($A2527,'[3]OSMEC ID + EVENT'!$A:$M,3,FALSE),Events!$B:$D,3,FALSE),)</f>
        <v>E006</v>
      </c>
      <c r="J2527" t="str">
        <f>IF(J$1= VLOOKUP(J$1,Events!$A:$D,1,FALSE),
VLOOKUP(
VLOOKUP($A2527,'[3]OSMEC ID + EVENT'!$A:$M,4,FALSE),Events!$B:$D,3,FALSE),)</f>
        <v>E007</v>
      </c>
      <c r="K2527" t="str">
        <f>IF(K$1= VLOOKUP(K$1,Events!$A:$D,1,FALSE),
VLOOKUP(
VLOOKUP($A2527,'[3]OSMEC ID + EVENT'!$A:$M,5,FALSE),Events!$B:$D,3,FALSE),)</f>
        <v>E008</v>
      </c>
      <c r="L2527" t="str">
        <f>IF(L$1= VLOOKUP(L$1,Events!$A:$D,1,FALSE),
VLOOKUP(
VLOOKUP($A2527,'[3]OSMEC ID + EVENT'!$A:$M,6,FALSE),Events!$B:$D,3,FALSE),)</f>
        <v>E009</v>
      </c>
      <c r="M2527" t="str">
        <f>IF(M$1= VLOOKUP(M$1,Events!$A:$D,1,FALSE),
VLOOKUP(
VLOOKUP($A2527,'[3]OSMEC ID + EVENT'!$A:$M,7,FALSE),Events!$B:$D,3,FALSE),)</f>
        <v>E010</v>
      </c>
      <c r="N2527" t="str">
        <f>IF(N$1= VLOOKUP(N$1,Events!$A:$D,1,FALSE),
VLOOKUP(
VLOOKUP($A2527,'[3]OSMEC ID + EVENT'!$A:$M,8,FALSE),Events!$B:$D,3,FALSE),)</f>
        <v>E011</v>
      </c>
      <c r="O2527" t="str">
        <f>IF(O$1= VLOOKUP(O$1,Events!$A:$D,1,FALSE),
VLOOKUP(
VLOOKUP($A2527,'[3]OSMEC ID + EVENT'!$A:$M,9,FALSE),Events!$B:$D,3,FALSE),)</f>
        <v>E012</v>
      </c>
      <c r="P2527" t="str">
        <f>IF(P$1= VLOOKUP(P$1,Events!$A:$D,1,FALSE),
VLOOKUP(
VLOOKUP($A2527,'[3]OSMEC ID + EVENT'!$A:$M,10,FALSE),Events!$B:$D,3,FALSE),)</f>
        <v>E013</v>
      </c>
      <c r="Q2527" t="str">
        <f>IF(Q$1= VLOOKUP(Q$1,Events!$A:$D,1,FALSE),
VLOOKUP(
VLOOKUP($A2527,'[3]OSMEC ID + EVENT'!$A:$M,11,FALSE),Events!$B:$D,3,FALSE),)</f>
        <v>E014</v>
      </c>
      <c r="R2527" t="str">
        <f>IF(R$1= VLOOKUP(R$1,Events!$A:$D,1,FALSE),
VLOOKUP(
VLOOKUP($A2527,'[3]OSMEC ID + EVENT'!$A:$M,12,FALSE),Events!$B:$D,3,FALSE),)</f>
        <v>E015</v>
      </c>
      <c r="S2527" t="str">
        <f>IF(S$1= VLOOKUP(S$1,Events!$A:$D,1,FALSE),
VLOOKUP(
VLOOKUP($A2527,'[3]OSMEC ID + EVENT'!$A:$M,13,FALSE),Events!$B:$D,3,FALSE),)</f>
        <v>E016</v>
      </c>
      <c r="T2527" t="str">
        <f>IF(
ISNA(MATCH(T$1,Events!$A:$A,0)),
0,
VLOOKUP(
VLOOKUP(A2527,'[4]OSMEC ID + EVENT'!$A:$I,2,FALSE),Events!$B:$D,3,FALSE))</f>
        <v>E017</v>
      </c>
      <c r="U2527" t="str">
        <f>IF(
ISNA(MATCH(U$1,Events!$A:$A,0)),
0,
VLOOKUP(
VLOOKUP($A2527,'[4]OSMEC ID + EVENT'!$A:$I,3,FALSE),Events!$B:$D,3,FALSE))</f>
        <v>E018</v>
      </c>
      <c r="V2527" t="str">
        <f>IF(
ISNA(MATCH(V$1,Events!$A:$A,0)),
0,
VLOOKUP(
VLOOKUP($A2527,'[4]OSMEC ID + EVENT'!$A:$I,4,FALSE),Events!$B:$D,3,FALSE))</f>
        <v>E019</v>
      </c>
      <c r="W2527" t="str">
        <f>IF(
ISNA(MATCH(W$1,Events!$A:$A,0)),
0,
VLOOKUP(
VLOOKUP($A2527,'[4]OSMEC ID + EVENT'!$A:$I,5,FALSE),Events!$B:$D,3,FALSE))</f>
        <v>E020</v>
      </c>
      <c r="X2527" t="str">
        <f>IF(
ISNA(MATCH(X$1,Events!$A:$A,0)),
0,
VLOOKUP(
VLOOKUP($A2527,'[4]OSMEC ID + EVENT'!$A:$I,6,FALSE),Events!$B:$D,3,FALSE))</f>
        <v>E021</v>
      </c>
      <c r="Y2527" t="str">
        <f>IF(
ISNA(MATCH(Y$1,Events!$A:$A,0)),
0,
VLOOKUP(
VLOOKUP($A2527,'[4]OSMEC ID + EVENT'!$A:$I,7,FALSE),Events!$B:$D,3,FALSE))</f>
        <v>E022</v>
      </c>
      <c r="Z2527" t="str">
        <f>IF(
ISNA(MATCH(Z$1,Events!$A:$A,0)),
0,
VLOOKUP(
VLOOKUP($A2527,'[4]OSMEC ID + EVENT'!$A:$I,8,FALSE),Events!$B:$D,3,FALSE))</f>
        <v>E023</v>
      </c>
      <c r="AA2527" t="str">
        <f>IFERROR(
VLOOKUP(
VLOOKUP(A2527,'[5]OSMEC ID + SUBJECT'!$A:$B,2,FALSE),Subjects!$B:$D,3,FALSE),"")</f>
        <v/>
      </c>
      <c r="AB2527" t="str">
        <f>IFERROR(
VLOOKUP(
VLOOKUP(A2527,'[6]OSMEC ID + SUBJECT'!$A:$B,2,FALSE),Subjects!B:D,3,FALSE),"")</f>
        <v/>
      </c>
      <c r="AC2527" t="str">
        <f>IFERROR(
VLOOKUP(
VLOOKUP(A2527,'[7]OSMEC-ID + SESSION'!$A:$B,2,FALSE),Subjects!$B:$D,3,FALSE),"")</f>
        <v/>
      </c>
      <c r="AD2527" t="str">
        <f>IFERROR(
VLOOKUP(
VLOOKUP(A2527,'[8]OSMEC ID + SESSION'!$A:$B,2,FALSE),Subjects!$B:$D,3,FALSE),"")</f>
        <v/>
      </c>
      <c r="AE2527" s="12" t="str">
        <f>IFERROR(
VLOOKUP(
VLOOKUP(A2527,'[9]OSMEC ID + SUBJECT'!$A:$B,2,FALSE),Subjects!$B:$D,3,FALSE),"")</f>
        <v/>
      </c>
      <c r="AF2527" t="str">
        <f>IFERROR(
VLOOKUP(
VLOOKUP(A2527,'[10]OSMEC ID + SESSION'!$A:$B,2,FALSE),Subjects!$B:$D,3),"")</f>
        <v/>
      </c>
    </row>
    <row r="2528" spans="1:32" x14ac:dyDescent="0.75">
      <c r="A2528" t="str">
        <f>Deligate_List!A2532</f>
        <v>OSMEC-3132</v>
      </c>
      <c r="B2528" t="str">
        <f>VLOOKUP(A2528,Deligate_List!A:B,2,FALSE)</f>
        <v>AMATUL BASEER JUVERIYA</v>
      </c>
      <c r="C2528" t="str">
        <f>IFERROR(
VLOOKUP(
VLOOKUP($A2528,'[1]OSMEC ID + WORKSHOP'!$A:$B,2,FALSE),Workshop!A:C,3,FALSE),"")</f>
        <v>W004</v>
      </c>
      <c r="D2528" t="str">
        <f>IF($D$1 =Events!$A$2,
VLOOKUP(
VLOOKUP($A2528,'[2]OSMEC ID + EVENT'!$A:$E,2,FALSE),Events!$B:$D,3,FALSE))</f>
        <v>E001</v>
      </c>
      <c r="E2528" t="str">
        <f>IF(E$1=Events!$A$3,
VLOOKUP(
VLOOKUP($A2528,'[2]OSMEC ID + EVENT'!$A:$E,3,FALSE),Events!B:D,3,FALSE))</f>
        <v>E002</v>
      </c>
      <c r="F2528" t="str">
        <f>IF($F$1=Events!$A$4,
VLOOKUP(
VLOOKUP($A2530,'[2]OSMEC ID + EVENT'!$A:$E,4,FALSE),Events!B:D,3,FALSE),)</f>
        <v>E003</v>
      </c>
      <c r="G2528" t="str">
        <f>IF($G$1=Events!$A$5,
VLOOKUP(
VLOOKUP($A2530,'[2]OSMEC ID + EVENT'!$A:$E,5,FALSE),Events!$B:$D,3,FALSE),)</f>
        <v>E004</v>
      </c>
      <c r="H2528" s="3" t="str">
        <f>IF($H$1= VLOOKUP($H$1,Events!$A:$D,1,FALSE),
VLOOKUP(
VLOOKUP(A2528,'[3]OSMEC ID + EVENT'!$A:$M,2,FALSE),Events!B:D,3,FALSE),)</f>
        <v>E005</v>
      </c>
      <c r="I2528" s="3" t="str">
        <f>IF(I$1= VLOOKUP(I$1,Events!$A:$D,1,FALSE),
VLOOKUP(
VLOOKUP($A2528,'[3]OSMEC ID + EVENT'!$A:$M,3,FALSE),Events!$B:$D,3,FALSE),)</f>
        <v>E006</v>
      </c>
      <c r="J2528" t="str">
        <f>IF(J$1= VLOOKUP(J$1,Events!$A:$D,1,FALSE),
VLOOKUP(
VLOOKUP($A2528,'[3]OSMEC ID + EVENT'!$A:$M,4,FALSE),Events!$B:$D,3,FALSE),)</f>
        <v>E007</v>
      </c>
      <c r="K2528" t="str">
        <f>IF(K$1= VLOOKUP(K$1,Events!$A:$D,1,FALSE),
VLOOKUP(
VLOOKUP($A2528,'[3]OSMEC ID + EVENT'!$A:$M,5,FALSE),Events!$B:$D,3,FALSE),)</f>
        <v>E008</v>
      </c>
      <c r="L2528" t="str">
        <f>IF(L$1= VLOOKUP(L$1,Events!$A:$D,1,FALSE),
VLOOKUP(
VLOOKUP($A2528,'[3]OSMEC ID + EVENT'!$A:$M,6,FALSE),Events!$B:$D,3,FALSE),)</f>
        <v>E009</v>
      </c>
      <c r="M2528" t="str">
        <f>IF(M$1= VLOOKUP(M$1,Events!$A:$D,1,FALSE),
VLOOKUP(
VLOOKUP($A2528,'[3]OSMEC ID + EVENT'!$A:$M,7,FALSE),Events!$B:$D,3,FALSE),)</f>
        <v>E010</v>
      </c>
      <c r="N2528" t="str">
        <f>IF(N$1= VLOOKUP(N$1,Events!$A:$D,1,FALSE),
VLOOKUP(
VLOOKUP($A2528,'[3]OSMEC ID + EVENT'!$A:$M,8,FALSE),Events!$B:$D,3,FALSE),)</f>
        <v>E011</v>
      </c>
      <c r="O2528" t="str">
        <f>IF(O$1= VLOOKUP(O$1,Events!$A:$D,1,FALSE),
VLOOKUP(
VLOOKUP($A2528,'[3]OSMEC ID + EVENT'!$A:$M,9,FALSE),Events!$B:$D,3,FALSE),)</f>
        <v>E012</v>
      </c>
      <c r="P2528" t="str">
        <f>IF(P$1= VLOOKUP(P$1,Events!$A:$D,1,FALSE),
VLOOKUP(
VLOOKUP($A2528,'[3]OSMEC ID + EVENT'!$A:$M,10,FALSE),Events!$B:$D,3,FALSE),)</f>
        <v>E013</v>
      </c>
      <c r="Q2528" t="str">
        <f>IF(Q$1= VLOOKUP(Q$1,Events!$A:$D,1,FALSE),
VLOOKUP(
VLOOKUP($A2528,'[3]OSMEC ID + EVENT'!$A:$M,11,FALSE),Events!$B:$D,3,FALSE),)</f>
        <v>E014</v>
      </c>
      <c r="R2528" t="str">
        <f>IF(R$1= VLOOKUP(R$1,Events!$A:$D,1,FALSE),
VLOOKUP(
VLOOKUP($A2528,'[3]OSMEC ID + EVENT'!$A:$M,12,FALSE),Events!$B:$D,3,FALSE),)</f>
        <v>E015</v>
      </c>
      <c r="S2528" t="str">
        <f>IF(S$1= VLOOKUP(S$1,Events!$A:$D,1,FALSE),
VLOOKUP(
VLOOKUP($A2528,'[3]OSMEC ID + EVENT'!$A:$M,13,FALSE),Events!$B:$D,3,FALSE),)</f>
        <v>E016</v>
      </c>
      <c r="T2528" t="str">
        <f>IF(
ISNA(MATCH(T$1,Events!$A:$A,0)),
0,
VLOOKUP(
VLOOKUP(A2528,'[4]OSMEC ID + EVENT'!$A:$I,2,FALSE),Events!$B:$D,3,FALSE))</f>
        <v>E017</v>
      </c>
      <c r="U2528" t="str">
        <f>IF(
ISNA(MATCH(U$1,Events!$A:$A,0)),
0,
VLOOKUP(
VLOOKUP($A2528,'[4]OSMEC ID + EVENT'!$A:$I,3,FALSE),Events!$B:$D,3,FALSE))</f>
        <v>E018</v>
      </c>
      <c r="V2528" t="str">
        <f>IF(
ISNA(MATCH(V$1,Events!$A:$A,0)),
0,
VLOOKUP(
VLOOKUP($A2528,'[4]OSMEC ID + EVENT'!$A:$I,4,FALSE),Events!$B:$D,3,FALSE))</f>
        <v>E019</v>
      </c>
      <c r="W2528" t="str">
        <f>IF(
ISNA(MATCH(W$1,Events!$A:$A,0)),
0,
VLOOKUP(
VLOOKUP($A2528,'[4]OSMEC ID + EVENT'!$A:$I,5,FALSE),Events!$B:$D,3,FALSE))</f>
        <v>E020</v>
      </c>
      <c r="X2528" t="str">
        <f>IF(
ISNA(MATCH(X$1,Events!$A:$A,0)),
0,
VLOOKUP(
VLOOKUP($A2528,'[4]OSMEC ID + EVENT'!$A:$I,6,FALSE),Events!$B:$D,3,FALSE))</f>
        <v>E021</v>
      </c>
      <c r="Y2528" t="str">
        <f>IF(
ISNA(MATCH(Y$1,Events!$A:$A,0)),
0,
VLOOKUP(
VLOOKUP($A2528,'[4]OSMEC ID + EVENT'!$A:$I,7,FALSE),Events!$B:$D,3,FALSE))</f>
        <v>E022</v>
      </c>
      <c r="Z2528" t="str">
        <f>IF(
ISNA(MATCH(Z$1,Events!$A:$A,0)),
0,
VLOOKUP(
VLOOKUP($A2528,'[4]OSMEC ID + EVENT'!$A:$I,8,FALSE),Events!$B:$D,3,FALSE))</f>
        <v>E023</v>
      </c>
      <c r="AA2528" t="str">
        <f>IFERROR(
VLOOKUP(
VLOOKUP(A2528,'[5]OSMEC ID + SUBJECT'!$A:$B,2,FALSE),Subjects!$B:$D,3,FALSE),"")</f>
        <v/>
      </c>
      <c r="AB2528" t="str">
        <f>IFERROR(
VLOOKUP(
VLOOKUP(A2528,'[6]OSMEC ID + SUBJECT'!$A:$B,2,FALSE),Subjects!B:D,3,FALSE),"")</f>
        <v/>
      </c>
      <c r="AC2528" t="str">
        <f>IFERROR(
VLOOKUP(
VLOOKUP(A2528,'[7]OSMEC-ID + SESSION'!$A:$B,2,FALSE),Subjects!$B:$D,3,FALSE),"")</f>
        <v/>
      </c>
      <c r="AD2528" t="str">
        <f>IFERROR(
VLOOKUP(
VLOOKUP(A2528,'[8]OSMEC ID + SESSION'!$A:$B,2,FALSE),Subjects!$B:$D,3,FALSE),"")</f>
        <v/>
      </c>
      <c r="AE2528" s="12" t="str">
        <f>IFERROR(
VLOOKUP(
VLOOKUP(A2528,'[9]OSMEC ID + SUBJECT'!$A:$B,2,FALSE),Subjects!$B:$D,3,FALSE),"")</f>
        <v/>
      </c>
      <c r="AF2528" t="str">
        <f>IFERROR(
VLOOKUP(
VLOOKUP(A2528,'[10]OSMEC ID + SESSION'!$A:$B,2,FALSE),Subjects!$B:$D,3),"")</f>
        <v/>
      </c>
    </row>
    <row r="2529" spans="1:32" x14ac:dyDescent="0.75">
      <c r="A2529" t="str">
        <f>Deligate_List!A2533</f>
        <v>OSMEC-3106</v>
      </c>
      <c r="B2529" t="str">
        <f>VLOOKUP(A2529,Deligate_List!A:B,2,FALSE)</f>
        <v>Veppala Parindhi</v>
      </c>
      <c r="C2529" t="str">
        <f>IFERROR(
VLOOKUP(
VLOOKUP($A2529,'[1]OSMEC ID + WORKSHOP'!$A:$B,2,FALSE),Workshop!A:C,3,FALSE),"")</f>
        <v>W007</v>
      </c>
      <c r="D2529" t="str">
        <f>IF($D$1 =Events!$A$2,
VLOOKUP(
VLOOKUP($A2529,'[2]OSMEC ID + EVENT'!$A:$E,2,FALSE),Events!$B:$D,3,FALSE))</f>
        <v>E001</v>
      </c>
      <c r="E2529" t="str">
        <f>IF(E$1=Events!$A$3,
VLOOKUP(
VLOOKUP($A2529,'[2]OSMEC ID + EVENT'!$A:$E,3,FALSE),Events!B:D,3,FALSE))</f>
        <v>E002</v>
      </c>
      <c r="F2529" t="str">
        <f>IF($F$1=Events!$A$4,
VLOOKUP(
VLOOKUP($A2531,'[2]OSMEC ID + EVENT'!$A:$E,4,FALSE),Events!B:D,3,FALSE),)</f>
        <v>E003</v>
      </c>
      <c r="G2529" t="str">
        <f>IF($G$1=Events!$A$5,
VLOOKUP(
VLOOKUP($A2531,'[2]OSMEC ID + EVENT'!$A:$E,5,FALSE),Events!$B:$D,3,FALSE),)</f>
        <v>E004</v>
      </c>
      <c r="H2529" s="3" t="str">
        <f>IF($H$1= VLOOKUP($H$1,Events!$A:$D,1,FALSE),
VLOOKUP(
VLOOKUP(A2529,'[3]OSMEC ID + EVENT'!$A:$M,2,FALSE),Events!B:D,3,FALSE),)</f>
        <v>E005</v>
      </c>
      <c r="I2529" s="3" t="str">
        <f>IF(I$1= VLOOKUP(I$1,Events!$A:$D,1,FALSE),
VLOOKUP(
VLOOKUP($A2529,'[3]OSMEC ID + EVENT'!$A:$M,3,FALSE),Events!$B:$D,3,FALSE),)</f>
        <v>E006</v>
      </c>
      <c r="J2529" t="str">
        <f>IF(J$1= VLOOKUP(J$1,Events!$A:$D,1,FALSE),
VLOOKUP(
VLOOKUP($A2529,'[3]OSMEC ID + EVENT'!$A:$M,4,FALSE),Events!$B:$D,3,FALSE),)</f>
        <v>E007</v>
      </c>
      <c r="K2529" t="str">
        <f>IF(K$1= VLOOKUP(K$1,Events!$A:$D,1,FALSE),
VLOOKUP(
VLOOKUP($A2529,'[3]OSMEC ID + EVENT'!$A:$M,5,FALSE),Events!$B:$D,3,FALSE),)</f>
        <v>E008</v>
      </c>
      <c r="L2529" t="str">
        <f>IF(L$1= VLOOKUP(L$1,Events!$A:$D,1,FALSE),
VLOOKUP(
VLOOKUP($A2529,'[3]OSMEC ID + EVENT'!$A:$M,6,FALSE),Events!$B:$D,3,FALSE),)</f>
        <v>E009</v>
      </c>
      <c r="M2529" t="str">
        <f>IF(M$1= VLOOKUP(M$1,Events!$A:$D,1,FALSE),
VLOOKUP(
VLOOKUP($A2529,'[3]OSMEC ID + EVENT'!$A:$M,7,FALSE),Events!$B:$D,3,FALSE),)</f>
        <v>E010</v>
      </c>
      <c r="N2529" t="str">
        <f>IF(N$1= VLOOKUP(N$1,Events!$A:$D,1,FALSE),
VLOOKUP(
VLOOKUP($A2529,'[3]OSMEC ID + EVENT'!$A:$M,8,FALSE),Events!$B:$D,3,FALSE),)</f>
        <v>E011</v>
      </c>
      <c r="O2529" t="str">
        <f>IF(O$1= VLOOKUP(O$1,Events!$A:$D,1,FALSE),
VLOOKUP(
VLOOKUP($A2529,'[3]OSMEC ID + EVENT'!$A:$M,9,FALSE),Events!$B:$D,3,FALSE),)</f>
        <v>E012</v>
      </c>
      <c r="P2529" t="str">
        <f>IF(P$1= VLOOKUP(P$1,Events!$A:$D,1,FALSE),
VLOOKUP(
VLOOKUP($A2529,'[3]OSMEC ID + EVENT'!$A:$M,10,FALSE),Events!$B:$D,3,FALSE),)</f>
        <v>E013</v>
      </c>
      <c r="Q2529" t="str">
        <f>IF(Q$1= VLOOKUP(Q$1,Events!$A:$D,1,FALSE),
VLOOKUP(
VLOOKUP($A2529,'[3]OSMEC ID + EVENT'!$A:$M,11,FALSE),Events!$B:$D,3,FALSE),)</f>
        <v>E014</v>
      </c>
      <c r="R2529" t="str">
        <f>IF(R$1= VLOOKUP(R$1,Events!$A:$D,1,FALSE),
VLOOKUP(
VLOOKUP($A2529,'[3]OSMEC ID + EVENT'!$A:$M,12,FALSE),Events!$B:$D,3,FALSE),)</f>
        <v>E015</v>
      </c>
      <c r="S2529" t="str">
        <f>IF(S$1= VLOOKUP(S$1,Events!$A:$D,1,FALSE),
VLOOKUP(
VLOOKUP($A2529,'[3]OSMEC ID + EVENT'!$A:$M,13,FALSE),Events!$B:$D,3,FALSE),)</f>
        <v>E016</v>
      </c>
      <c r="T2529" t="str">
        <f>IF(
ISNA(MATCH(T$1,Events!$A:$A,0)),
0,
VLOOKUP(
VLOOKUP(A2529,'[4]OSMEC ID + EVENT'!$A:$I,2,FALSE),Events!$B:$D,3,FALSE))</f>
        <v>E017</v>
      </c>
      <c r="U2529" t="str">
        <f>IF(
ISNA(MATCH(U$1,Events!$A:$A,0)),
0,
VLOOKUP(
VLOOKUP($A2529,'[4]OSMEC ID + EVENT'!$A:$I,3,FALSE),Events!$B:$D,3,FALSE))</f>
        <v>E018</v>
      </c>
      <c r="V2529" t="str">
        <f>IF(
ISNA(MATCH(V$1,Events!$A:$A,0)),
0,
VLOOKUP(
VLOOKUP($A2529,'[4]OSMEC ID + EVENT'!$A:$I,4,FALSE),Events!$B:$D,3,FALSE))</f>
        <v>E019</v>
      </c>
      <c r="W2529" t="str">
        <f>IF(
ISNA(MATCH(W$1,Events!$A:$A,0)),
0,
VLOOKUP(
VLOOKUP($A2529,'[4]OSMEC ID + EVENT'!$A:$I,5,FALSE),Events!$B:$D,3,FALSE))</f>
        <v>E020</v>
      </c>
      <c r="X2529" t="str">
        <f>IF(
ISNA(MATCH(X$1,Events!$A:$A,0)),
0,
VLOOKUP(
VLOOKUP($A2529,'[4]OSMEC ID + EVENT'!$A:$I,6,FALSE),Events!$B:$D,3,FALSE))</f>
        <v>E021</v>
      </c>
      <c r="Y2529" t="str">
        <f>IF(
ISNA(MATCH(Y$1,Events!$A:$A,0)),
0,
VLOOKUP(
VLOOKUP($A2529,'[4]OSMEC ID + EVENT'!$A:$I,7,FALSE),Events!$B:$D,3,FALSE))</f>
        <v>E022</v>
      </c>
      <c r="Z2529" t="str">
        <f>IF(
ISNA(MATCH(Z$1,Events!$A:$A,0)),
0,
VLOOKUP(
VLOOKUP($A2529,'[4]OSMEC ID + EVENT'!$A:$I,8,FALSE),Events!$B:$D,3,FALSE))</f>
        <v>E023</v>
      </c>
      <c r="AA2529" t="str">
        <f>IFERROR(
VLOOKUP(
VLOOKUP(A2529,'[5]OSMEC ID + SUBJECT'!$A:$B,2,FALSE),Subjects!$B:$D,3,FALSE),"")</f>
        <v/>
      </c>
      <c r="AB2529" t="str">
        <f>IFERROR(
VLOOKUP(
VLOOKUP(A2529,'[6]OSMEC ID + SUBJECT'!$A:$B,2,FALSE),Subjects!B:D,3,FALSE),"")</f>
        <v/>
      </c>
      <c r="AC2529" t="str">
        <f>IFERROR(
VLOOKUP(
VLOOKUP(A2529,'[7]OSMEC-ID + SESSION'!$A:$B,2,FALSE),Subjects!$B:$D,3,FALSE),"")</f>
        <v/>
      </c>
      <c r="AD2529" t="str">
        <f>IFERROR(
VLOOKUP(
VLOOKUP(A2529,'[8]OSMEC ID + SESSION'!$A:$B,2,FALSE),Subjects!$B:$D,3,FALSE),"")</f>
        <v/>
      </c>
      <c r="AE2529" s="12" t="str">
        <f>IFERROR(
VLOOKUP(
VLOOKUP(A2529,'[9]OSMEC ID + SUBJECT'!$A:$B,2,FALSE),Subjects!$B:$D,3,FALSE),"")</f>
        <v/>
      </c>
      <c r="AF2529" t="str">
        <f>IFERROR(
VLOOKUP(
VLOOKUP(A2529,'[10]OSMEC ID + SESSION'!$A:$B,2,FALSE),Subjects!$B:$D,3),"")</f>
        <v/>
      </c>
    </row>
    <row r="2530" spans="1:32" x14ac:dyDescent="0.75">
      <c r="A2530" t="str">
        <f>Deligate_List!A2534</f>
        <v>OSMEC-3104</v>
      </c>
      <c r="B2530" t="str">
        <f>VLOOKUP(A2530,Deligate_List!A:B,2,FALSE)</f>
        <v>N.SATHVIKA</v>
      </c>
      <c r="C2530" t="str">
        <f>IFERROR(
VLOOKUP(
VLOOKUP($A2530,'[1]OSMEC ID + WORKSHOP'!$A:$B,2,FALSE),Workshop!A:C,3,FALSE),"")</f>
        <v>W006</v>
      </c>
      <c r="D2530" t="str">
        <f>IF($D$1 =Events!$A$2,
VLOOKUP(
VLOOKUP($A2530,'[2]OSMEC ID + EVENT'!$A:$E,2,FALSE),Events!$B:$D,3,FALSE))</f>
        <v>E001</v>
      </c>
      <c r="E2530" t="str">
        <f>IF(E$1=Events!$A$3,
VLOOKUP(
VLOOKUP($A2530,'[2]OSMEC ID + EVENT'!$A:$E,3,FALSE),Events!B:D,3,FALSE))</f>
        <v>E002</v>
      </c>
      <c r="F2530" t="str">
        <f>IF($F$1=Events!$A$4,
VLOOKUP(
VLOOKUP($A2532,'[2]OSMEC ID + EVENT'!$A:$E,4,FALSE),Events!B:D,3,FALSE),)</f>
        <v>E003</v>
      </c>
      <c r="G2530" t="str">
        <f>IF($G$1=Events!$A$5,
VLOOKUP(
VLOOKUP($A2532,'[2]OSMEC ID + EVENT'!$A:$E,5,FALSE),Events!$B:$D,3,FALSE),)</f>
        <v>E004</v>
      </c>
      <c r="H2530" s="3" t="str">
        <f>IF($H$1= VLOOKUP($H$1,Events!$A:$D,1,FALSE),
VLOOKUP(
VLOOKUP(A2530,'[3]OSMEC ID + EVENT'!$A:$M,2,FALSE),Events!B:D,3,FALSE),)</f>
        <v>E005</v>
      </c>
      <c r="I2530" s="3" t="str">
        <f>IF(I$1= VLOOKUP(I$1,Events!$A:$D,1,FALSE),
VLOOKUP(
VLOOKUP($A2530,'[3]OSMEC ID + EVENT'!$A:$M,3,FALSE),Events!$B:$D,3,FALSE),)</f>
        <v>E006</v>
      </c>
      <c r="J2530" t="str">
        <f>IF(J$1= VLOOKUP(J$1,Events!$A:$D,1,FALSE),
VLOOKUP(
VLOOKUP($A2530,'[3]OSMEC ID + EVENT'!$A:$M,4,FALSE),Events!$B:$D,3,FALSE),)</f>
        <v>E007</v>
      </c>
      <c r="K2530" t="str">
        <f>IF(K$1= VLOOKUP(K$1,Events!$A:$D,1,FALSE),
VLOOKUP(
VLOOKUP($A2530,'[3]OSMEC ID + EVENT'!$A:$M,5,FALSE),Events!$B:$D,3,FALSE),)</f>
        <v>E008</v>
      </c>
      <c r="L2530" t="str">
        <f>IF(L$1= VLOOKUP(L$1,Events!$A:$D,1,FALSE),
VLOOKUP(
VLOOKUP($A2530,'[3]OSMEC ID + EVENT'!$A:$M,6,FALSE),Events!$B:$D,3,FALSE),)</f>
        <v>E009</v>
      </c>
      <c r="M2530" t="str">
        <f>IF(M$1= VLOOKUP(M$1,Events!$A:$D,1,FALSE),
VLOOKUP(
VLOOKUP($A2530,'[3]OSMEC ID + EVENT'!$A:$M,7,FALSE),Events!$B:$D,3,FALSE),)</f>
        <v>E010</v>
      </c>
      <c r="N2530" t="str">
        <f>IF(N$1= VLOOKUP(N$1,Events!$A:$D,1,FALSE),
VLOOKUP(
VLOOKUP($A2530,'[3]OSMEC ID + EVENT'!$A:$M,8,FALSE),Events!$B:$D,3,FALSE),)</f>
        <v>E011</v>
      </c>
      <c r="O2530" t="str">
        <f>IF(O$1= VLOOKUP(O$1,Events!$A:$D,1,FALSE),
VLOOKUP(
VLOOKUP($A2530,'[3]OSMEC ID + EVENT'!$A:$M,9,FALSE),Events!$B:$D,3,FALSE),)</f>
        <v>E012</v>
      </c>
      <c r="P2530" t="str">
        <f>IF(P$1= VLOOKUP(P$1,Events!$A:$D,1,FALSE),
VLOOKUP(
VLOOKUP($A2530,'[3]OSMEC ID + EVENT'!$A:$M,10,FALSE),Events!$B:$D,3,FALSE),)</f>
        <v>E013</v>
      </c>
      <c r="Q2530" t="str">
        <f>IF(Q$1= VLOOKUP(Q$1,Events!$A:$D,1,FALSE),
VLOOKUP(
VLOOKUP($A2530,'[3]OSMEC ID + EVENT'!$A:$M,11,FALSE),Events!$B:$D,3,FALSE),)</f>
        <v>E014</v>
      </c>
      <c r="R2530" t="str">
        <f>IF(R$1= VLOOKUP(R$1,Events!$A:$D,1,FALSE),
VLOOKUP(
VLOOKUP($A2530,'[3]OSMEC ID + EVENT'!$A:$M,12,FALSE),Events!$B:$D,3,FALSE),)</f>
        <v>E015</v>
      </c>
      <c r="S2530" t="str">
        <f>IF(S$1= VLOOKUP(S$1,Events!$A:$D,1,FALSE),
VLOOKUP(
VLOOKUP($A2530,'[3]OSMEC ID + EVENT'!$A:$M,13,FALSE),Events!$B:$D,3,FALSE),)</f>
        <v>E016</v>
      </c>
      <c r="T2530" t="str">
        <f>IF(
ISNA(MATCH(T$1,Events!$A:$A,0)),
0,
VLOOKUP(
VLOOKUP(A2530,'[4]OSMEC ID + EVENT'!$A:$I,2,FALSE),Events!$B:$D,3,FALSE))</f>
        <v>E017</v>
      </c>
      <c r="U2530" t="str">
        <f>IF(
ISNA(MATCH(U$1,Events!$A:$A,0)),
0,
VLOOKUP(
VLOOKUP($A2530,'[4]OSMEC ID + EVENT'!$A:$I,3,FALSE),Events!$B:$D,3,FALSE))</f>
        <v>E018</v>
      </c>
      <c r="V2530" t="str">
        <f>IF(
ISNA(MATCH(V$1,Events!$A:$A,0)),
0,
VLOOKUP(
VLOOKUP($A2530,'[4]OSMEC ID + EVENT'!$A:$I,4,FALSE),Events!$B:$D,3,FALSE))</f>
        <v>E019</v>
      </c>
      <c r="W2530" t="str">
        <f>IF(
ISNA(MATCH(W$1,Events!$A:$A,0)),
0,
VLOOKUP(
VLOOKUP($A2530,'[4]OSMEC ID + EVENT'!$A:$I,5,FALSE),Events!$B:$D,3,FALSE))</f>
        <v>E020</v>
      </c>
      <c r="X2530" t="str">
        <f>IF(
ISNA(MATCH(X$1,Events!$A:$A,0)),
0,
VLOOKUP(
VLOOKUP($A2530,'[4]OSMEC ID + EVENT'!$A:$I,6,FALSE),Events!$B:$D,3,FALSE))</f>
        <v>E021</v>
      </c>
      <c r="Y2530" t="str">
        <f>IF(
ISNA(MATCH(Y$1,Events!$A:$A,0)),
0,
VLOOKUP(
VLOOKUP($A2530,'[4]OSMEC ID + EVENT'!$A:$I,7,FALSE),Events!$B:$D,3,FALSE))</f>
        <v>E022</v>
      </c>
      <c r="Z2530" t="str">
        <f>IF(
ISNA(MATCH(Z$1,Events!$A:$A,0)),
0,
VLOOKUP(
VLOOKUP($A2530,'[4]OSMEC ID + EVENT'!$A:$I,8,FALSE),Events!$B:$D,3,FALSE))</f>
        <v>E023</v>
      </c>
      <c r="AA2530" t="str">
        <f>IFERROR(
VLOOKUP(
VLOOKUP(A2530,'[5]OSMEC ID + SUBJECT'!$A:$B,2,FALSE),Subjects!$B:$D,3,FALSE),"")</f>
        <v/>
      </c>
      <c r="AB2530" t="str">
        <f>IFERROR(
VLOOKUP(
VLOOKUP(A2530,'[6]OSMEC ID + SUBJECT'!$A:$B,2,FALSE),Subjects!B:D,3,FALSE),"")</f>
        <v/>
      </c>
      <c r="AC2530" t="str">
        <f>IFERROR(
VLOOKUP(
VLOOKUP(A2530,'[7]OSMEC-ID + SESSION'!$A:$B,2,FALSE),Subjects!$B:$D,3,FALSE),"")</f>
        <v/>
      </c>
      <c r="AD2530" t="str">
        <f>IFERROR(
VLOOKUP(
VLOOKUP(A2530,'[8]OSMEC ID + SESSION'!$A:$B,2,FALSE),Subjects!$B:$D,3,FALSE),"")</f>
        <v/>
      </c>
      <c r="AE2530" s="12" t="str">
        <f>IFERROR(
VLOOKUP(
VLOOKUP(A2530,'[9]OSMEC ID + SUBJECT'!$A:$B,2,FALSE),Subjects!$B:$D,3,FALSE),"")</f>
        <v/>
      </c>
      <c r="AF2530" t="str">
        <f>IFERROR(
VLOOKUP(
VLOOKUP(A2530,'[10]OSMEC ID + SESSION'!$A:$B,2,FALSE),Subjects!$B:$D,3),"")</f>
        <v/>
      </c>
    </row>
    <row r="2531" spans="1:32" x14ac:dyDescent="0.75">
      <c r="A2531" t="str">
        <f>Deligate_List!A2535</f>
        <v>OSMEC-3105</v>
      </c>
      <c r="B2531" t="str">
        <f>VLOOKUP(A2531,Deligate_List!A:B,2,FALSE)</f>
        <v>ASHWIN R MALVE</v>
      </c>
      <c r="C2531" t="str">
        <f>IFERROR(
VLOOKUP(
VLOOKUP($A2531,'[1]OSMEC ID + WORKSHOP'!$A:$B,2,FALSE),Workshop!A:C,3,FALSE),"")</f>
        <v>W003</v>
      </c>
      <c r="D2531" t="str">
        <f>IF($D$1 =Events!$A$2,
VLOOKUP(
VLOOKUP($A2531,'[2]OSMEC ID + EVENT'!$A:$E,2,FALSE),Events!$B:$D,3,FALSE))</f>
        <v>E001</v>
      </c>
      <c r="E2531" t="str">
        <f>IF(E$1=Events!$A$3,
VLOOKUP(
VLOOKUP($A2531,'[2]OSMEC ID + EVENT'!$A:$E,3,FALSE),Events!B:D,3,FALSE))</f>
        <v>E002</v>
      </c>
      <c r="F2531" t="str">
        <f>IF($F$1=Events!$A$4,
VLOOKUP(
VLOOKUP($A2533,'[2]OSMEC ID + EVENT'!$A:$E,4,FALSE),Events!B:D,3,FALSE),)</f>
        <v>E003</v>
      </c>
      <c r="G2531" t="str">
        <f>IF($G$1=Events!$A$5,
VLOOKUP(
VLOOKUP($A2533,'[2]OSMEC ID + EVENT'!$A:$E,5,FALSE),Events!$B:$D,3,FALSE),)</f>
        <v>E004</v>
      </c>
      <c r="H2531" s="3" t="str">
        <f>IF($H$1= VLOOKUP($H$1,Events!$A:$D,1,FALSE),
VLOOKUP(
VLOOKUP(A2531,'[3]OSMEC ID + EVENT'!$A:$M,2,FALSE),Events!B:D,3,FALSE),)</f>
        <v>E005</v>
      </c>
      <c r="I2531" s="3" t="str">
        <f>IF(I$1= VLOOKUP(I$1,Events!$A:$D,1,FALSE),
VLOOKUP(
VLOOKUP($A2531,'[3]OSMEC ID + EVENT'!$A:$M,3,FALSE),Events!$B:$D,3,FALSE),)</f>
        <v>E006</v>
      </c>
      <c r="J2531" t="str">
        <f>IF(J$1= VLOOKUP(J$1,Events!$A:$D,1,FALSE),
VLOOKUP(
VLOOKUP($A2531,'[3]OSMEC ID + EVENT'!$A:$M,4,FALSE),Events!$B:$D,3,FALSE),)</f>
        <v>E007</v>
      </c>
      <c r="K2531" t="str">
        <f>IF(K$1= VLOOKUP(K$1,Events!$A:$D,1,FALSE),
VLOOKUP(
VLOOKUP($A2531,'[3]OSMEC ID + EVENT'!$A:$M,5,FALSE),Events!$B:$D,3,FALSE),)</f>
        <v>E008</v>
      </c>
      <c r="L2531" t="str">
        <f>IF(L$1= VLOOKUP(L$1,Events!$A:$D,1,FALSE),
VLOOKUP(
VLOOKUP($A2531,'[3]OSMEC ID + EVENT'!$A:$M,6,FALSE),Events!$B:$D,3,FALSE),)</f>
        <v>E009</v>
      </c>
      <c r="M2531" t="str">
        <f>IF(M$1= VLOOKUP(M$1,Events!$A:$D,1,FALSE),
VLOOKUP(
VLOOKUP($A2531,'[3]OSMEC ID + EVENT'!$A:$M,7,FALSE),Events!$B:$D,3,FALSE),)</f>
        <v>E010</v>
      </c>
      <c r="N2531" t="str">
        <f>IF(N$1= VLOOKUP(N$1,Events!$A:$D,1,FALSE),
VLOOKUP(
VLOOKUP($A2531,'[3]OSMEC ID + EVENT'!$A:$M,8,FALSE),Events!$B:$D,3,FALSE),)</f>
        <v>E011</v>
      </c>
      <c r="O2531" t="str">
        <f>IF(O$1= VLOOKUP(O$1,Events!$A:$D,1,FALSE),
VLOOKUP(
VLOOKUP($A2531,'[3]OSMEC ID + EVENT'!$A:$M,9,FALSE),Events!$B:$D,3,FALSE),)</f>
        <v>E012</v>
      </c>
      <c r="P2531" t="str">
        <f>IF(P$1= VLOOKUP(P$1,Events!$A:$D,1,FALSE),
VLOOKUP(
VLOOKUP($A2531,'[3]OSMEC ID + EVENT'!$A:$M,10,FALSE),Events!$B:$D,3,FALSE),)</f>
        <v>E013</v>
      </c>
      <c r="Q2531" t="str">
        <f>IF(Q$1= VLOOKUP(Q$1,Events!$A:$D,1,FALSE),
VLOOKUP(
VLOOKUP($A2531,'[3]OSMEC ID + EVENT'!$A:$M,11,FALSE),Events!$B:$D,3,FALSE),)</f>
        <v>E014</v>
      </c>
      <c r="R2531" t="str">
        <f>IF(R$1= VLOOKUP(R$1,Events!$A:$D,1,FALSE),
VLOOKUP(
VLOOKUP($A2531,'[3]OSMEC ID + EVENT'!$A:$M,12,FALSE),Events!$B:$D,3,FALSE),)</f>
        <v>E015</v>
      </c>
      <c r="S2531" t="str">
        <f>IF(S$1= VLOOKUP(S$1,Events!$A:$D,1,FALSE),
VLOOKUP(
VLOOKUP($A2531,'[3]OSMEC ID + EVENT'!$A:$M,13,FALSE),Events!$B:$D,3,FALSE),)</f>
        <v>E016</v>
      </c>
      <c r="T2531" t="str">
        <f>IF(
ISNA(MATCH(T$1,Events!$A:$A,0)),
0,
VLOOKUP(
VLOOKUP(A2531,'[4]OSMEC ID + EVENT'!$A:$I,2,FALSE),Events!$B:$D,3,FALSE))</f>
        <v>E017</v>
      </c>
      <c r="U2531" t="str">
        <f>IF(
ISNA(MATCH(U$1,Events!$A:$A,0)),
0,
VLOOKUP(
VLOOKUP($A2531,'[4]OSMEC ID + EVENT'!$A:$I,3,FALSE),Events!$B:$D,3,FALSE))</f>
        <v>E018</v>
      </c>
      <c r="V2531" t="str">
        <f>IF(
ISNA(MATCH(V$1,Events!$A:$A,0)),
0,
VLOOKUP(
VLOOKUP($A2531,'[4]OSMEC ID + EVENT'!$A:$I,4,FALSE),Events!$B:$D,3,FALSE))</f>
        <v>E019</v>
      </c>
      <c r="W2531" t="str">
        <f>IF(
ISNA(MATCH(W$1,Events!$A:$A,0)),
0,
VLOOKUP(
VLOOKUP($A2531,'[4]OSMEC ID + EVENT'!$A:$I,5,FALSE),Events!$B:$D,3,FALSE))</f>
        <v>E020</v>
      </c>
      <c r="X2531" t="str">
        <f>IF(
ISNA(MATCH(X$1,Events!$A:$A,0)),
0,
VLOOKUP(
VLOOKUP($A2531,'[4]OSMEC ID + EVENT'!$A:$I,6,FALSE),Events!$B:$D,3,FALSE))</f>
        <v>E021</v>
      </c>
      <c r="Y2531" t="str">
        <f>IF(
ISNA(MATCH(Y$1,Events!$A:$A,0)),
0,
VLOOKUP(
VLOOKUP($A2531,'[4]OSMEC ID + EVENT'!$A:$I,7,FALSE),Events!$B:$D,3,FALSE))</f>
        <v>E022</v>
      </c>
      <c r="Z2531" t="str">
        <f>IF(
ISNA(MATCH(Z$1,Events!$A:$A,0)),
0,
VLOOKUP(
VLOOKUP($A2531,'[4]OSMEC ID + EVENT'!$A:$I,8,FALSE),Events!$B:$D,3,FALSE))</f>
        <v>E023</v>
      </c>
      <c r="AA2531" t="str">
        <f>IFERROR(
VLOOKUP(
VLOOKUP(A2531,'[5]OSMEC ID + SUBJECT'!$A:$B,2,FALSE),Subjects!$B:$D,3,FALSE),"")</f>
        <v/>
      </c>
      <c r="AB2531" t="str">
        <f>IFERROR(
VLOOKUP(
VLOOKUP(A2531,'[6]OSMEC ID + SUBJECT'!$A:$B,2,FALSE),Subjects!B:D,3,FALSE),"")</f>
        <v/>
      </c>
      <c r="AC2531" t="str">
        <f>IFERROR(
VLOOKUP(
VLOOKUP(A2531,'[7]OSMEC-ID + SESSION'!$A:$B,2,FALSE),Subjects!$B:$D,3,FALSE),"")</f>
        <v/>
      </c>
      <c r="AD2531" t="str">
        <f>IFERROR(
VLOOKUP(
VLOOKUP(A2531,'[8]OSMEC ID + SESSION'!$A:$B,2,FALSE),Subjects!$B:$D,3,FALSE),"")</f>
        <v/>
      </c>
      <c r="AE2531" s="12" t="str">
        <f>IFERROR(
VLOOKUP(
VLOOKUP(A2531,'[9]OSMEC ID + SUBJECT'!$A:$B,2,FALSE),Subjects!$B:$D,3,FALSE),"")</f>
        <v/>
      </c>
      <c r="AF2531" t="str">
        <f>IFERROR(
VLOOKUP(
VLOOKUP(A2531,'[10]OSMEC ID + SESSION'!$A:$B,2,FALSE),Subjects!$B:$D,3),"")</f>
        <v/>
      </c>
    </row>
    <row r="2532" spans="1:32" x14ac:dyDescent="0.75">
      <c r="A2532" t="str">
        <f>Deligate_List!A2536</f>
        <v>OSMEC-3107</v>
      </c>
      <c r="B2532" t="str">
        <f>VLOOKUP(A2532,Deligate_List!A:B,2,FALSE)</f>
        <v>SUHANI JAISWAL</v>
      </c>
      <c r="C2532" t="str">
        <f>IFERROR(
VLOOKUP(
VLOOKUP($A2532,'[1]OSMEC ID + WORKSHOP'!$A:$B,2,FALSE),Workshop!A:C,3,FALSE),"")</f>
        <v>W013</v>
      </c>
      <c r="D2532" t="str">
        <f>IF($D$1 =Events!$A$2,
VLOOKUP(
VLOOKUP($A2532,'[2]OSMEC ID + EVENT'!$A:$E,2,FALSE),Events!$B:$D,3,FALSE))</f>
        <v>E001</v>
      </c>
      <c r="E2532" t="str">
        <f>IF(E$1=Events!$A$3,
VLOOKUP(
VLOOKUP($A2532,'[2]OSMEC ID + EVENT'!$A:$E,3,FALSE),Events!B:D,3,FALSE))</f>
        <v>E002</v>
      </c>
      <c r="F2532" t="str">
        <f>IF($F$1=Events!$A$4,
VLOOKUP(
VLOOKUP($A2534,'[2]OSMEC ID + EVENT'!$A:$E,4,FALSE),Events!B:D,3,FALSE),)</f>
        <v>E003</v>
      </c>
      <c r="G2532" t="str">
        <f>IF($G$1=Events!$A$5,
VLOOKUP(
VLOOKUP($A2534,'[2]OSMEC ID + EVENT'!$A:$E,5,FALSE),Events!$B:$D,3,FALSE),)</f>
        <v>E004</v>
      </c>
      <c r="H2532" s="3" t="str">
        <f>IF($H$1= VLOOKUP($H$1,Events!$A:$D,1,FALSE),
VLOOKUP(
VLOOKUP(A2532,'[3]OSMEC ID + EVENT'!$A:$M,2,FALSE),Events!B:D,3,FALSE),)</f>
        <v>E005</v>
      </c>
      <c r="I2532" s="3" t="str">
        <f>IF(I$1= VLOOKUP(I$1,Events!$A:$D,1,FALSE),
VLOOKUP(
VLOOKUP($A2532,'[3]OSMEC ID + EVENT'!$A:$M,3,FALSE),Events!$B:$D,3,FALSE),)</f>
        <v>E006</v>
      </c>
      <c r="J2532" t="str">
        <f>IF(J$1= VLOOKUP(J$1,Events!$A:$D,1,FALSE),
VLOOKUP(
VLOOKUP($A2532,'[3]OSMEC ID + EVENT'!$A:$M,4,FALSE),Events!$B:$D,3,FALSE),)</f>
        <v>E007</v>
      </c>
      <c r="K2532" t="str">
        <f>IF(K$1= VLOOKUP(K$1,Events!$A:$D,1,FALSE),
VLOOKUP(
VLOOKUP($A2532,'[3]OSMEC ID + EVENT'!$A:$M,5,FALSE),Events!$B:$D,3,FALSE),)</f>
        <v>E008</v>
      </c>
      <c r="L2532" t="str">
        <f>IF(L$1= VLOOKUP(L$1,Events!$A:$D,1,FALSE),
VLOOKUP(
VLOOKUP($A2532,'[3]OSMEC ID + EVENT'!$A:$M,6,FALSE),Events!$B:$D,3,FALSE),)</f>
        <v>E009</v>
      </c>
      <c r="M2532" t="str">
        <f>IF(M$1= VLOOKUP(M$1,Events!$A:$D,1,FALSE),
VLOOKUP(
VLOOKUP($A2532,'[3]OSMEC ID + EVENT'!$A:$M,7,FALSE),Events!$B:$D,3,FALSE),)</f>
        <v>E010</v>
      </c>
      <c r="N2532" t="str">
        <f>IF(N$1= VLOOKUP(N$1,Events!$A:$D,1,FALSE),
VLOOKUP(
VLOOKUP($A2532,'[3]OSMEC ID + EVENT'!$A:$M,8,FALSE),Events!$B:$D,3,FALSE),)</f>
        <v>E011</v>
      </c>
      <c r="O2532" t="str">
        <f>IF(O$1= VLOOKUP(O$1,Events!$A:$D,1,FALSE),
VLOOKUP(
VLOOKUP($A2532,'[3]OSMEC ID + EVENT'!$A:$M,9,FALSE),Events!$B:$D,3,FALSE),)</f>
        <v>E012</v>
      </c>
      <c r="P2532" t="str">
        <f>IF(P$1= VLOOKUP(P$1,Events!$A:$D,1,FALSE),
VLOOKUP(
VLOOKUP($A2532,'[3]OSMEC ID + EVENT'!$A:$M,10,FALSE),Events!$B:$D,3,FALSE),)</f>
        <v>E013</v>
      </c>
      <c r="Q2532" t="str">
        <f>IF(Q$1= VLOOKUP(Q$1,Events!$A:$D,1,FALSE),
VLOOKUP(
VLOOKUP($A2532,'[3]OSMEC ID + EVENT'!$A:$M,11,FALSE),Events!$B:$D,3,FALSE),)</f>
        <v>E014</v>
      </c>
      <c r="R2532" t="str">
        <f>IF(R$1= VLOOKUP(R$1,Events!$A:$D,1,FALSE),
VLOOKUP(
VLOOKUP($A2532,'[3]OSMEC ID + EVENT'!$A:$M,12,FALSE),Events!$B:$D,3,FALSE),)</f>
        <v>E015</v>
      </c>
      <c r="S2532" t="str">
        <f>IF(S$1= VLOOKUP(S$1,Events!$A:$D,1,FALSE),
VLOOKUP(
VLOOKUP($A2532,'[3]OSMEC ID + EVENT'!$A:$M,13,FALSE),Events!$B:$D,3,FALSE),)</f>
        <v>E016</v>
      </c>
      <c r="T2532" t="str">
        <f>IF(
ISNA(MATCH(T$1,Events!$A:$A,0)),
0,
VLOOKUP(
VLOOKUP(A2532,'[4]OSMEC ID + EVENT'!$A:$I,2,FALSE),Events!$B:$D,3,FALSE))</f>
        <v>E017</v>
      </c>
      <c r="U2532" t="str">
        <f>IF(
ISNA(MATCH(U$1,Events!$A:$A,0)),
0,
VLOOKUP(
VLOOKUP($A2532,'[4]OSMEC ID + EVENT'!$A:$I,3,FALSE),Events!$B:$D,3,FALSE))</f>
        <v>E018</v>
      </c>
      <c r="V2532" t="str">
        <f>IF(
ISNA(MATCH(V$1,Events!$A:$A,0)),
0,
VLOOKUP(
VLOOKUP($A2532,'[4]OSMEC ID + EVENT'!$A:$I,4,FALSE),Events!$B:$D,3,FALSE))</f>
        <v>E019</v>
      </c>
      <c r="W2532" t="str">
        <f>IF(
ISNA(MATCH(W$1,Events!$A:$A,0)),
0,
VLOOKUP(
VLOOKUP($A2532,'[4]OSMEC ID + EVENT'!$A:$I,5,FALSE),Events!$B:$D,3,FALSE))</f>
        <v>E020</v>
      </c>
      <c r="X2532" t="str">
        <f>IF(
ISNA(MATCH(X$1,Events!$A:$A,0)),
0,
VLOOKUP(
VLOOKUP($A2532,'[4]OSMEC ID + EVENT'!$A:$I,6,FALSE),Events!$B:$D,3,FALSE))</f>
        <v>E021</v>
      </c>
      <c r="Y2532" t="str">
        <f>IF(
ISNA(MATCH(Y$1,Events!$A:$A,0)),
0,
VLOOKUP(
VLOOKUP($A2532,'[4]OSMEC ID + EVENT'!$A:$I,7,FALSE),Events!$B:$D,3,FALSE))</f>
        <v>E022</v>
      </c>
      <c r="Z2532" t="str">
        <f>IF(
ISNA(MATCH(Z$1,Events!$A:$A,0)),
0,
VLOOKUP(
VLOOKUP($A2532,'[4]OSMEC ID + EVENT'!$A:$I,8,FALSE),Events!$B:$D,3,FALSE))</f>
        <v>E023</v>
      </c>
      <c r="AA2532" t="str">
        <f>IFERROR(
VLOOKUP(
VLOOKUP(A2532,'[5]OSMEC ID + SUBJECT'!$A:$B,2,FALSE),Subjects!$B:$D,3,FALSE),"")</f>
        <v/>
      </c>
      <c r="AB2532" t="str">
        <f>IFERROR(
VLOOKUP(
VLOOKUP(A2532,'[6]OSMEC ID + SUBJECT'!$A:$B,2,FALSE),Subjects!B:D,3,FALSE),"")</f>
        <v/>
      </c>
      <c r="AC2532" t="str">
        <f>IFERROR(
VLOOKUP(
VLOOKUP(A2532,'[7]OSMEC-ID + SESSION'!$A:$B,2,FALSE),Subjects!$B:$D,3,FALSE),"")</f>
        <v/>
      </c>
      <c r="AD2532" t="str">
        <f>IFERROR(
VLOOKUP(
VLOOKUP(A2532,'[8]OSMEC ID + SESSION'!$A:$B,2,FALSE),Subjects!$B:$D,3,FALSE),"")</f>
        <v/>
      </c>
      <c r="AE2532" s="12" t="str">
        <f>IFERROR(
VLOOKUP(
VLOOKUP(A2532,'[9]OSMEC ID + SUBJECT'!$A:$B,2,FALSE),Subjects!$B:$D,3,FALSE),"")</f>
        <v/>
      </c>
      <c r="AF2532" t="str">
        <f>IFERROR(
VLOOKUP(
VLOOKUP(A2532,'[10]OSMEC ID + SESSION'!$A:$B,2,FALSE),Subjects!$B:$D,3),"")</f>
        <v/>
      </c>
    </row>
    <row r="2533" spans="1:32" x14ac:dyDescent="0.75">
      <c r="A2533" t="str">
        <f>Deligate_List!A2537</f>
        <v>OSMEC-3108</v>
      </c>
      <c r="B2533" t="str">
        <f>VLOOKUP(A2533,Deligate_List!A:B,2,FALSE)</f>
        <v>MALOTH AKHIL PRIYATHAM</v>
      </c>
      <c r="C2533" t="str">
        <f>IFERROR(
VLOOKUP(
VLOOKUP($A2533,'[1]OSMEC ID + WORKSHOP'!$A:$B,2,FALSE),Workshop!A:C,3,FALSE),"")</f>
        <v>W007</v>
      </c>
      <c r="D2533" t="str">
        <f>IF($D$1 =Events!$A$2,
VLOOKUP(
VLOOKUP($A2533,'[2]OSMEC ID + EVENT'!$A:$E,2,FALSE),Events!$B:$D,3,FALSE))</f>
        <v>E001</v>
      </c>
      <c r="E2533" t="str">
        <f>IF(E$1=Events!$A$3,
VLOOKUP(
VLOOKUP($A2533,'[2]OSMEC ID + EVENT'!$A:$E,3,FALSE),Events!B:D,3,FALSE))</f>
        <v>E002</v>
      </c>
      <c r="F2533" t="str">
        <f>IF($F$1=Events!$A$4,
VLOOKUP(
VLOOKUP($A2535,'[2]OSMEC ID + EVENT'!$A:$E,4,FALSE),Events!B:D,3,FALSE),)</f>
        <v>E003</v>
      </c>
      <c r="G2533" t="str">
        <f>IF($G$1=Events!$A$5,
VLOOKUP(
VLOOKUP($A2535,'[2]OSMEC ID + EVENT'!$A:$E,5,FALSE),Events!$B:$D,3,FALSE),)</f>
        <v>E004</v>
      </c>
      <c r="H2533" s="3" t="str">
        <f>IF($H$1= VLOOKUP($H$1,Events!$A:$D,1,FALSE),
VLOOKUP(
VLOOKUP(A2533,'[3]OSMEC ID + EVENT'!$A:$M,2,FALSE),Events!B:D,3,FALSE),)</f>
        <v>E005</v>
      </c>
      <c r="I2533" s="3" t="str">
        <f>IF(I$1= VLOOKUP(I$1,Events!$A:$D,1,FALSE),
VLOOKUP(
VLOOKUP($A2533,'[3]OSMEC ID + EVENT'!$A:$M,3,FALSE),Events!$B:$D,3,FALSE),)</f>
        <v>E006</v>
      </c>
      <c r="J2533" t="str">
        <f>IF(J$1= VLOOKUP(J$1,Events!$A:$D,1,FALSE),
VLOOKUP(
VLOOKUP($A2533,'[3]OSMEC ID + EVENT'!$A:$M,4,FALSE),Events!$B:$D,3,FALSE),)</f>
        <v>E007</v>
      </c>
      <c r="K2533" t="str">
        <f>IF(K$1= VLOOKUP(K$1,Events!$A:$D,1,FALSE),
VLOOKUP(
VLOOKUP($A2533,'[3]OSMEC ID + EVENT'!$A:$M,5,FALSE),Events!$B:$D,3,FALSE),)</f>
        <v>E008</v>
      </c>
      <c r="L2533" t="str">
        <f>IF(L$1= VLOOKUP(L$1,Events!$A:$D,1,FALSE),
VLOOKUP(
VLOOKUP($A2533,'[3]OSMEC ID + EVENT'!$A:$M,6,FALSE),Events!$B:$D,3,FALSE),)</f>
        <v>E009</v>
      </c>
      <c r="M2533" t="str">
        <f>IF(M$1= VLOOKUP(M$1,Events!$A:$D,1,FALSE),
VLOOKUP(
VLOOKUP($A2533,'[3]OSMEC ID + EVENT'!$A:$M,7,FALSE),Events!$B:$D,3,FALSE),)</f>
        <v>E010</v>
      </c>
      <c r="N2533" t="str">
        <f>IF(N$1= VLOOKUP(N$1,Events!$A:$D,1,FALSE),
VLOOKUP(
VLOOKUP($A2533,'[3]OSMEC ID + EVENT'!$A:$M,8,FALSE),Events!$B:$D,3,FALSE),)</f>
        <v>E011</v>
      </c>
      <c r="O2533" t="str">
        <f>IF(O$1= VLOOKUP(O$1,Events!$A:$D,1,FALSE),
VLOOKUP(
VLOOKUP($A2533,'[3]OSMEC ID + EVENT'!$A:$M,9,FALSE),Events!$B:$D,3,FALSE),)</f>
        <v>E012</v>
      </c>
      <c r="P2533" t="str">
        <f>IF(P$1= VLOOKUP(P$1,Events!$A:$D,1,FALSE),
VLOOKUP(
VLOOKUP($A2533,'[3]OSMEC ID + EVENT'!$A:$M,10,FALSE),Events!$B:$D,3,FALSE),)</f>
        <v>E013</v>
      </c>
      <c r="Q2533" t="str">
        <f>IF(Q$1= VLOOKUP(Q$1,Events!$A:$D,1,FALSE),
VLOOKUP(
VLOOKUP($A2533,'[3]OSMEC ID + EVENT'!$A:$M,11,FALSE),Events!$B:$D,3,FALSE),)</f>
        <v>E014</v>
      </c>
      <c r="R2533" t="str">
        <f>IF(R$1= VLOOKUP(R$1,Events!$A:$D,1,FALSE),
VLOOKUP(
VLOOKUP($A2533,'[3]OSMEC ID + EVENT'!$A:$M,12,FALSE),Events!$B:$D,3,FALSE),)</f>
        <v>E015</v>
      </c>
      <c r="S2533" t="str">
        <f>IF(S$1= VLOOKUP(S$1,Events!$A:$D,1,FALSE),
VLOOKUP(
VLOOKUP($A2533,'[3]OSMEC ID + EVENT'!$A:$M,13,FALSE),Events!$B:$D,3,FALSE),)</f>
        <v>E016</v>
      </c>
      <c r="T2533" t="str">
        <f>IF(
ISNA(MATCH(T$1,Events!$A:$A,0)),
0,
VLOOKUP(
VLOOKUP(A2533,'[4]OSMEC ID + EVENT'!$A:$I,2,FALSE),Events!$B:$D,3,FALSE))</f>
        <v>E017</v>
      </c>
      <c r="U2533" t="str">
        <f>IF(
ISNA(MATCH(U$1,Events!$A:$A,0)),
0,
VLOOKUP(
VLOOKUP($A2533,'[4]OSMEC ID + EVENT'!$A:$I,3,FALSE),Events!$B:$D,3,FALSE))</f>
        <v>E018</v>
      </c>
      <c r="V2533" t="str">
        <f>IF(
ISNA(MATCH(V$1,Events!$A:$A,0)),
0,
VLOOKUP(
VLOOKUP($A2533,'[4]OSMEC ID + EVENT'!$A:$I,4,FALSE),Events!$B:$D,3,FALSE))</f>
        <v>E019</v>
      </c>
      <c r="W2533" t="str">
        <f>IF(
ISNA(MATCH(W$1,Events!$A:$A,0)),
0,
VLOOKUP(
VLOOKUP($A2533,'[4]OSMEC ID + EVENT'!$A:$I,5,FALSE),Events!$B:$D,3,FALSE))</f>
        <v>E020</v>
      </c>
      <c r="X2533" t="str">
        <f>IF(
ISNA(MATCH(X$1,Events!$A:$A,0)),
0,
VLOOKUP(
VLOOKUP($A2533,'[4]OSMEC ID + EVENT'!$A:$I,6,FALSE),Events!$B:$D,3,FALSE))</f>
        <v>E021</v>
      </c>
      <c r="Y2533" t="str">
        <f>IF(
ISNA(MATCH(Y$1,Events!$A:$A,0)),
0,
VLOOKUP(
VLOOKUP($A2533,'[4]OSMEC ID + EVENT'!$A:$I,7,FALSE),Events!$B:$D,3,FALSE))</f>
        <v>E022</v>
      </c>
      <c r="Z2533" t="str">
        <f>IF(
ISNA(MATCH(Z$1,Events!$A:$A,0)),
0,
VLOOKUP(
VLOOKUP($A2533,'[4]OSMEC ID + EVENT'!$A:$I,8,FALSE),Events!$B:$D,3,FALSE))</f>
        <v>E023</v>
      </c>
      <c r="AA2533" t="str">
        <f>IFERROR(
VLOOKUP(
VLOOKUP(A2533,'[5]OSMEC ID + SUBJECT'!$A:$B,2,FALSE),Subjects!$B:$D,3,FALSE),"")</f>
        <v/>
      </c>
      <c r="AB2533" t="str">
        <f>IFERROR(
VLOOKUP(
VLOOKUP(A2533,'[6]OSMEC ID + SUBJECT'!$A:$B,2,FALSE),Subjects!B:D,3,FALSE),"")</f>
        <v/>
      </c>
      <c r="AC2533" t="str">
        <f>IFERROR(
VLOOKUP(
VLOOKUP(A2533,'[7]OSMEC-ID + SESSION'!$A:$B,2,FALSE),Subjects!$B:$D,3,FALSE),"")</f>
        <v/>
      </c>
      <c r="AD2533" t="str">
        <f>IFERROR(
VLOOKUP(
VLOOKUP(A2533,'[8]OSMEC ID + SESSION'!$A:$B,2,FALSE),Subjects!$B:$D,3,FALSE),"")</f>
        <v/>
      </c>
      <c r="AE2533" s="12" t="str">
        <f>IFERROR(
VLOOKUP(
VLOOKUP(A2533,'[9]OSMEC ID + SUBJECT'!$A:$B,2,FALSE),Subjects!$B:$D,3,FALSE),"")</f>
        <v/>
      </c>
      <c r="AF2533" t="str">
        <f>IFERROR(
VLOOKUP(
VLOOKUP(A2533,'[10]OSMEC ID + SESSION'!$A:$B,2,FALSE),Subjects!$B:$D,3),"")</f>
        <v/>
      </c>
    </row>
    <row r="2534" spans="1:32" x14ac:dyDescent="0.75">
      <c r="A2534" t="str">
        <f>Deligate_List!A2538</f>
        <v>OSMEC-3109</v>
      </c>
      <c r="B2534" t="str">
        <f>VLOOKUP(A2534,Deligate_List!A:B,2,FALSE)</f>
        <v>SRAGVITHA DEPA</v>
      </c>
      <c r="C2534" t="str">
        <f>IFERROR(
VLOOKUP(
VLOOKUP($A2534,'[1]OSMEC ID + WORKSHOP'!$A:$B,2,FALSE),Workshop!A:C,3,FALSE),"")</f>
        <v>W009</v>
      </c>
      <c r="D2534" t="str">
        <f>IF($D$1 =Events!$A$2,
VLOOKUP(
VLOOKUP($A2534,'[2]OSMEC ID + EVENT'!$A:$E,2,FALSE),Events!$B:$D,3,FALSE))</f>
        <v>E001</v>
      </c>
      <c r="E2534" t="str">
        <f>IF(E$1=Events!$A$3,
VLOOKUP(
VLOOKUP($A2534,'[2]OSMEC ID + EVENT'!$A:$E,3,FALSE),Events!B:D,3,FALSE))</f>
        <v>E002</v>
      </c>
      <c r="F2534" t="str">
        <f>IF($F$1=Events!$A$4,
VLOOKUP(
VLOOKUP($A2536,'[2]OSMEC ID + EVENT'!$A:$E,4,FALSE),Events!B:D,3,FALSE),)</f>
        <v>E003</v>
      </c>
      <c r="G2534" t="str">
        <f>IF($G$1=Events!$A$5,
VLOOKUP(
VLOOKUP($A2536,'[2]OSMEC ID + EVENT'!$A:$E,5,FALSE),Events!$B:$D,3,FALSE),)</f>
        <v>E004</v>
      </c>
      <c r="H2534" s="3" t="str">
        <f>IF($H$1= VLOOKUP($H$1,Events!$A:$D,1,FALSE),
VLOOKUP(
VLOOKUP(A2534,'[3]OSMEC ID + EVENT'!$A:$M,2,FALSE),Events!B:D,3,FALSE),)</f>
        <v>E005</v>
      </c>
      <c r="I2534" s="3" t="str">
        <f>IF(I$1= VLOOKUP(I$1,Events!$A:$D,1,FALSE),
VLOOKUP(
VLOOKUP($A2534,'[3]OSMEC ID + EVENT'!$A:$M,3,FALSE),Events!$B:$D,3,FALSE),)</f>
        <v>E006</v>
      </c>
      <c r="J2534" t="str">
        <f>IF(J$1= VLOOKUP(J$1,Events!$A:$D,1,FALSE),
VLOOKUP(
VLOOKUP($A2534,'[3]OSMEC ID + EVENT'!$A:$M,4,FALSE),Events!$B:$D,3,FALSE),)</f>
        <v>E007</v>
      </c>
      <c r="K2534" t="str">
        <f>IF(K$1= VLOOKUP(K$1,Events!$A:$D,1,FALSE),
VLOOKUP(
VLOOKUP($A2534,'[3]OSMEC ID + EVENT'!$A:$M,5,FALSE),Events!$B:$D,3,FALSE),)</f>
        <v>E008</v>
      </c>
      <c r="L2534" t="str">
        <f>IF(L$1= VLOOKUP(L$1,Events!$A:$D,1,FALSE),
VLOOKUP(
VLOOKUP($A2534,'[3]OSMEC ID + EVENT'!$A:$M,6,FALSE),Events!$B:$D,3,FALSE),)</f>
        <v>E009</v>
      </c>
      <c r="M2534" t="str">
        <f>IF(M$1= VLOOKUP(M$1,Events!$A:$D,1,FALSE),
VLOOKUP(
VLOOKUP($A2534,'[3]OSMEC ID + EVENT'!$A:$M,7,FALSE),Events!$B:$D,3,FALSE),)</f>
        <v>E010</v>
      </c>
      <c r="N2534" t="str">
        <f>IF(N$1= VLOOKUP(N$1,Events!$A:$D,1,FALSE),
VLOOKUP(
VLOOKUP($A2534,'[3]OSMEC ID + EVENT'!$A:$M,8,FALSE),Events!$B:$D,3,FALSE),)</f>
        <v>E011</v>
      </c>
      <c r="O2534" t="str">
        <f>IF(O$1= VLOOKUP(O$1,Events!$A:$D,1,FALSE),
VLOOKUP(
VLOOKUP($A2534,'[3]OSMEC ID + EVENT'!$A:$M,9,FALSE),Events!$B:$D,3,FALSE),)</f>
        <v>E012</v>
      </c>
      <c r="P2534" t="str">
        <f>IF(P$1= VLOOKUP(P$1,Events!$A:$D,1,FALSE),
VLOOKUP(
VLOOKUP($A2534,'[3]OSMEC ID + EVENT'!$A:$M,10,FALSE),Events!$B:$D,3,FALSE),)</f>
        <v>E013</v>
      </c>
      <c r="Q2534" t="str">
        <f>IF(Q$1= VLOOKUP(Q$1,Events!$A:$D,1,FALSE),
VLOOKUP(
VLOOKUP($A2534,'[3]OSMEC ID + EVENT'!$A:$M,11,FALSE),Events!$B:$D,3,FALSE),)</f>
        <v>E014</v>
      </c>
      <c r="R2534" t="str">
        <f>IF(R$1= VLOOKUP(R$1,Events!$A:$D,1,FALSE),
VLOOKUP(
VLOOKUP($A2534,'[3]OSMEC ID + EVENT'!$A:$M,12,FALSE),Events!$B:$D,3,FALSE),)</f>
        <v>E015</v>
      </c>
      <c r="S2534" t="str">
        <f>IF(S$1= VLOOKUP(S$1,Events!$A:$D,1,FALSE),
VLOOKUP(
VLOOKUP($A2534,'[3]OSMEC ID + EVENT'!$A:$M,13,FALSE),Events!$B:$D,3,FALSE),)</f>
        <v>E016</v>
      </c>
      <c r="T2534" t="str">
        <f>IF(
ISNA(MATCH(T$1,Events!$A:$A,0)),
0,
VLOOKUP(
VLOOKUP(A2534,'[4]OSMEC ID + EVENT'!$A:$I,2,FALSE),Events!$B:$D,3,FALSE))</f>
        <v>E017</v>
      </c>
      <c r="U2534" t="str">
        <f>IF(
ISNA(MATCH(U$1,Events!$A:$A,0)),
0,
VLOOKUP(
VLOOKUP($A2534,'[4]OSMEC ID + EVENT'!$A:$I,3,FALSE),Events!$B:$D,3,FALSE))</f>
        <v>E018</v>
      </c>
      <c r="V2534" t="str">
        <f>IF(
ISNA(MATCH(V$1,Events!$A:$A,0)),
0,
VLOOKUP(
VLOOKUP($A2534,'[4]OSMEC ID + EVENT'!$A:$I,4,FALSE),Events!$B:$D,3,FALSE))</f>
        <v>E019</v>
      </c>
      <c r="W2534" t="str">
        <f>IF(
ISNA(MATCH(W$1,Events!$A:$A,0)),
0,
VLOOKUP(
VLOOKUP($A2534,'[4]OSMEC ID + EVENT'!$A:$I,5,FALSE),Events!$B:$D,3,FALSE))</f>
        <v>E020</v>
      </c>
      <c r="X2534" t="str">
        <f>IF(
ISNA(MATCH(X$1,Events!$A:$A,0)),
0,
VLOOKUP(
VLOOKUP($A2534,'[4]OSMEC ID + EVENT'!$A:$I,6,FALSE),Events!$B:$D,3,FALSE))</f>
        <v>E021</v>
      </c>
      <c r="Y2534" t="str">
        <f>IF(
ISNA(MATCH(Y$1,Events!$A:$A,0)),
0,
VLOOKUP(
VLOOKUP($A2534,'[4]OSMEC ID + EVENT'!$A:$I,7,FALSE),Events!$B:$D,3,FALSE))</f>
        <v>E022</v>
      </c>
      <c r="Z2534" t="str">
        <f>IF(
ISNA(MATCH(Z$1,Events!$A:$A,0)),
0,
VLOOKUP(
VLOOKUP($A2534,'[4]OSMEC ID + EVENT'!$A:$I,8,FALSE),Events!$B:$D,3,FALSE))</f>
        <v>E023</v>
      </c>
      <c r="AA2534" t="str">
        <f>IFERROR(
VLOOKUP(
VLOOKUP(A2534,'[5]OSMEC ID + SUBJECT'!$A:$B,2,FALSE),Subjects!$B:$D,3,FALSE),"")</f>
        <v/>
      </c>
      <c r="AB2534" t="str">
        <f>IFERROR(
VLOOKUP(
VLOOKUP(A2534,'[6]OSMEC ID + SUBJECT'!$A:$B,2,FALSE),Subjects!B:D,3,FALSE),"")</f>
        <v/>
      </c>
      <c r="AC2534" t="str">
        <f>IFERROR(
VLOOKUP(
VLOOKUP(A2534,'[7]OSMEC-ID + SESSION'!$A:$B,2,FALSE),Subjects!$B:$D,3,FALSE),"")</f>
        <v/>
      </c>
      <c r="AD2534" t="str">
        <f>IFERROR(
VLOOKUP(
VLOOKUP(A2534,'[8]OSMEC ID + SESSION'!$A:$B,2,FALSE),Subjects!$B:$D,3,FALSE),"")</f>
        <v/>
      </c>
      <c r="AE2534" s="12" t="str">
        <f>IFERROR(
VLOOKUP(
VLOOKUP(A2534,'[9]OSMEC ID + SUBJECT'!$A:$B,2,FALSE),Subjects!$B:$D,3,FALSE),"")</f>
        <v/>
      </c>
      <c r="AF2534" t="str">
        <f>IFERROR(
VLOOKUP(
VLOOKUP(A2534,'[10]OSMEC ID + SESSION'!$A:$B,2,FALSE),Subjects!$B:$D,3),"")</f>
        <v/>
      </c>
    </row>
    <row r="2535" spans="1:32" x14ac:dyDescent="0.75">
      <c r="A2535" t="str">
        <f>Deligate_List!A2539</f>
        <v>OSMEC-3110</v>
      </c>
      <c r="B2535" t="str">
        <f>VLOOKUP(A2535,Deligate_List!A:B,2,FALSE)</f>
        <v>KUKUTLA SNEHA</v>
      </c>
      <c r="C2535" t="str">
        <f>IFERROR(
VLOOKUP(
VLOOKUP($A2535,'[1]OSMEC ID + WORKSHOP'!$A:$B,2,FALSE),Workshop!A:C,3,FALSE),"")</f>
        <v>W001</v>
      </c>
      <c r="D2535" t="str">
        <f>IF($D$1 =Events!$A$2,
VLOOKUP(
VLOOKUP($A2535,'[2]OSMEC ID + EVENT'!$A:$E,2,FALSE),Events!$B:$D,3,FALSE))</f>
        <v>E001</v>
      </c>
      <c r="E2535" t="str">
        <f>IF(E$1=Events!$A$3,
VLOOKUP(
VLOOKUP($A2535,'[2]OSMEC ID + EVENT'!$A:$E,3,FALSE),Events!B:D,3,FALSE))</f>
        <v>E002</v>
      </c>
      <c r="F2535" t="str">
        <f>IF($F$1=Events!$A$4,
VLOOKUP(
VLOOKUP($A2537,'[2]OSMEC ID + EVENT'!$A:$E,4,FALSE),Events!B:D,3,FALSE),)</f>
        <v>E003</v>
      </c>
      <c r="G2535" t="str">
        <f>IF($G$1=Events!$A$5,
VLOOKUP(
VLOOKUP($A2537,'[2]OSMEC ID + EVENT'!$A:$E,5,FALSE),Events!$B:$D,3,FALSE),)</f>
        <v>E004</v>
      </c>
      <c r="H2535" s="3" t="str">
        <f>IF($H$1= VLOOKUP($H$1,Events!$A:$D,1,FALSE),
VLOOKUP(
VLOOKUP(A2535,'[3]OSMEC ID + EVENT'!$A:$M,2,FALSE),Events!B:D,3,FALSE),)</f>
        <v>E005</v>
      </c>
      <c r="I2535" s="3" t="str">
        <f>IF(I$1= VLOOKUP(I$1,Events!$A:$D,1,FALSE),
VLOOKUP(
VLOOKUP($A2535,'[3]OSMEC ID + EVENT'!$A:$M,3,FALSE),Events!$B:$D,3,FALSE),)</f>
        <v>E006</v>
      </c>
      <c r="J2535" t="str">
        <f>IF(J$1= VLOOKUP(J$1,Events!$A:$D,1,FALSE),
VLOOKUP(
VLOOKUP($A2535,'[3]OSMEC ID + EVENT'!$A:$M,4,FALSE),Events!$B:$D,3,FALSE),)</f>
        <v>E007</v>
      </c>
      <c r="K2535" t="str">
        <f>IF(K$1= VLOOKUP(K$1,Events!$A:$D,1,FALSE),
VLOOKUP(
VLOOKUP($A2535,'[3]OSMEC ID + EVENT'!$A:$M,5,FALSE),Events!$B:$D,3,FALSE),)</f>
        <v>E008</v>
      </c>
      <c r="L2535" t="str">
        <f>IF(L$1= VLOOKUP(L$1,Events!$A:$D,1,FALSE),
VLOOKUP(
VLOOKUP($A2535,'[3]OSMEC ID + EVENT'!$A:$M,6,FALSE),Events!$B:$D,3,FALSE),)</f>
        <v>E009</v>
      </c>
      <c r="M2535" t="str">
        <f>IF(M$1= VLOOKUP(M$1,Events!$A:$D,1,FALSE),
VLOOKUP(
VLOOKUP($A2535,'[3]OSMEC ID + EVENT'!$A:$M,7,FALSE),Events!$B:$D,3,FALSE),)</f>
        <v>E010</v>
      </c>
      <c r="N2535" t="str">
        <f>IF(N$1= VLOOKUP(N$1,Events!$A:$D,1,FALSE),
VLOOKUP(
VLOOKUP($A2535,'[3]OSMEC ID + EVENT'!$A:$M,8,FALSE),Events!$B:$D,3,FALSE),)</f>
        <v>E011</v>
      </c>
      <c r="O2535" t="str">
        <f>IF(O$1= VLOOKUP(O$1,Events!$A:$D,1,FALSE),
VLOOKUP(
VLOOKUP($A2535,'[3]OSMEC ID + EVENT'!$A:$M,9,FALSE),Events!$B:$D,3,FALSE),)</f>
        <v>E012</v>
      </c>
      <c r="P2535" t="str">
        <f>IF(P$1= VLOOKUP(P$1,Events!$A:$D,1,FALSE),
VLOOKUP(
VLOOKUP($A2535,'[3]OSMEC ID + EVENT'!$A:$M,10,FALSE),Events!$B:$D,3,FALSE),)</f>
        <v>E013</v>
      </c>
      <c r="Q2535" t="str">
        <f>IF(Q$1= VLOOKUP(Q$1,Events!$A:$D,1,FALSE),
VLOOKUP(
VLOOKUP($A2535,'[3]OSMEC ID + EVENT'!$A:$M,11,FALSE),Events!$B:$D,3,FALSE),)</f>
        <v>E014</v>
      </c>
      <c r="R2535" t="str">
        <f>IF(R$1= VLOOKUP(R$1,Events!$A:$D,1,FALSE),
VLOOKUP(
VLOOKUP($A2535,'[3]OSMEC ID + EVENT'!$A:$M,12,FALSE),Events!$B:$D,3,FALSE),)</f>
        <v>E015</v>
      </c>
      <c r="S2535" t="str">
        <f>IF(S$1= VLOOKUP(S$1,Events!$A:$D,1,FALSE),
VLOOKUP(
VLOOKUP($A2535,'[3]OSMEC ID + EVENT'!$A:$M,13,FALSE),Events!$B:$D,3,FALSE),)</f>
        <v>E016</v>
      </c>
      <c r="T2535" t="str">
        <f>IF(
ISNA(MATCH(T$1,Events!$A:$A,0)),
0,
VLOOKUP(
VLOOKUP(A2535,'[4]OSMEC ID + EVENT'!$A:$I,2,FALSE),Events!$B:$D,3,FALSE))</f>
        <v>E017</v>
      </c>
      <c r="U2535" t="str">
        <f>IF(
ISNA(MATCH(U$1,Events!$A:$A,0)),
0,
VLOOKUP(
VLOOKUP($A2535,'[4]OSMEC ID + EVENT'!$A:$I,3,FALSE),Events!$B:$D,3,FALSE))</f>
        <v>E018</v>
      </c>
      <c r="V2535" t="str">
        <f>IF(
ISNA(MATCH(V$1,Events!$A:$A,0)),
0,
VLOOKUP(
VLOOKUP($A2535,'[4]OSMEC ID + EVENT'!$A:$I,4,FALSE),Events!$B:$D,3,FALSE))</f>
        <v>E019</v>
      </c>
      <c r="W2535" t="str">
        <f>IF(
ISNA(MATCH(W$1,Events!$A:$A,0)),
0,
VLOOKUP(
VLOOKUP($A2535,'[4]OSMEC ID + EVENT'!$A:$I,5,FALSE),Events!$B:$D,3,FALSE))</f>
        <v>E020</v>
      </c>
      <c r="X2535" t="str">
        <f>IF(
ISNA(MATCH(X$1,Events!$A:$A,0)),
0,
VLOOKUP(
VLOOKUP($A2535,'[4]OSMEC ID + EVENT'!$A:$I,6,FALSE),Events!$B:$D,3,FALSE))</f>
        <v>E021</v>
      </c>
      <c r="Y2535" t="str">
        <f>IF(
ISNA(MATCH(Y$1,Events!$A:$A,0)),
0,
VLOOKUP(
VLOOKUP($A2535,'[4]OSMEC ID + EVENT'!$A:$I,7,FALSE),Events!$B:$D,3,FALSE))</f>
        <v>E022</v>
      </c>
      <c r="Z2535" t="str">
        <f>IF(
ISNA(MATCH(Z$1,Events!$A:$A,0)),
0,
VLOOKUP(
VLOOKUP($A2535,'[4]OSMEC ID + EVENT'!$A:$I,8,FALSE),Events!$B:$D,3,FALSE))</f>
        <v>E023</v>
      </c>
      <c r="AA2535" t="str">
        <f>IFERROR(
VLOOKUP(
VLOOKUP(A2535,'[5]OSMEC ID + SUBJECT'!$A:$B,2,FALSE),Subjects!$B:$D,3,FALSE),"")</f>
        <v/>
      </c>
      <c r="AB2535" t="str">
        <f>IFERROR(
VLOOKUP(
VLOOKUP(A2535,'[6]OSMEC ID + SUBJECT'!$A:$B,2,FALSE),Subjects!B:D,3,FALSE),"")</f>
        <v/>
      </c>
      <c r="AC2535" t="str">
        <f>IFERROR(
VLOOKUP(
VLOOKUP(A2535,'[7]OSMEC-ID + SESSION'!$A:$B,2,FALSE),Subjects!$B:$D,3,FALSE),"")</f>
        <v/>
      </c>
      <c r="AD2535" t="str">
        <f>IFERROR(
VLOOKUP(
VLOOKUP(A2535,'[8]OSMEC ID + SESSION'!$A:$B,2,FALSE),Subjects!$B:$D,3,FALSE),"")</f>
        <v/>
      </c>
      <c r="AE2535" s="12" t="str">
        <f>IFERROR(
VLOOKUP(
VLOOKUP(A2535,'[9]OSMEC ID + SUBJECT'!$A:$B,2,FALSE),Subjects!$B:$D,3,FALSE),"")</f>
        <v/>
      </c>
      <c r="AF2535" t="str">
        <f>IFERROR(
VLOOKUP(
VLOOKUP(A2535,'[10]OSMEC ID + SESSION'!$A:$B,2,FALSE),Subjects!$B:$D,3),"")</f>
        <v/>
      </c>
    </row>
    <row r="2536" spans="1:32" x14ac:dyDescent="0.75">
      <c r="A2536" t="str">
        <f>Deligate_List!A2540</f>
        <v>OSMEC-3111</v>
      </c>
      <c r="B2536" t="str">
        <f>VLOOKUP(A2536,Deligate_List!A:B,2,FALSE)</f>
        <v>DHEERAJ CHANDU MEDIDHI</v>
      </c>
      <c r="C2536" t="str">
        <f>IFERROR(
VLOOKUP(
VLOOKUP($A2536,'[1]OSMEC ID + WORKSHOP'!$A:$B,2,FALSE),Workshop!A:C,3,FALSE),"")</f>
        <v>W010</v>
      </c>
      <c r="D2536" t="str">
        <f>IF($D$1 =Events!$A$2,
VLOOKUP(
VLOOKUP($A2536,'[2]OSMEC ID + EVENT'!$A:$E,2,FALSE),Events!$B:$D,3,FALSE))</f>
        <v>E001</v>
      </c>
      <c r="E2536" t="str">
        <f>IF(E$1=Events!$A$3,
VLOOKUP(
VLOOKUP($A2536,'[2]OSMEC ID + EVENT'!$A:$E,3,FALSE),Events!B:D,3,FALSE))</f>
        <v>E002</v>
      </c>
      <c r="F2536" t="str">
        <f>IF($F$1=Events!$A$4,
VLOOKUP(
VLOOKUP($A2538,'[2]OSMEC ID + EVENT'!$A:$E,4,FALSE),Events!B:D,3,FALSE),)</f>
        <v>E003</v>
      </c>
      <c r="G2536" t="str">
        <f>IF($G$1=Events!$A$5,
VLOOKUP(
VLOOKUP($A2538,'[2]OSMEC ID + EVENT'!$A:$E,5,FALSE),Events!$B:$D,3,FALSE),)</f>
        <v>E004</v>
      </c>
      <c r="H2536" s="3" t="str">
        <f>IF($H$1= VLOOKUP($H$1,Events!$A:$D,1,FALSE),
VLOOKUP(
VLOOKUP(A2536,'[3]OSMEC ID + EVENT'!$A:$M,2,FALSE),Events!B:D,3,FALSE),)</f>
        <v>E005</v>
      </c>
      <c r="I2536" s="3" t="str">
        <f>IF(I$1= VLOOKUP(I$1,Events!$A:$D,1,FALSE),
VLOOKUP(
VLOOKUP($A2536,'[3]OSMEC ID + EVENT'!$A:$M,3,FALSE),Events!$B:$D,3,FALSE),)</f>
        <v>E006</v>
      </c>
      <c r="J2536" t="str">
        <f>IF(J$1= VLOOKUP(J$1,Events!$A:$D,1,FALSE),
VLOOKUP(
VLOOKUP($A2536,'[3]OSMEC ID + EVENT'!$A:$M,4,FALSE),Events!$B:$D,3,FALSE),)</f>
        <v>E007</v>
      </c>
      <c r="K2536" t="str">
        <f>IF(K$1= VLOOKUP(K$1,Events!$A:$D,1,FALSE),
VLOOKUP(
VLOOKUP($A2536,'[3]OSMEC ID + EVENT'!$A:$M,5,FALSE),Events!$B:$D,3,FALSE),)</f>
        <v>E008</v>
      </c>
      <c r="L2536" t="str">
        <f>IF(L$1= VLOOKUP(L$1,Events!$A:$D,1,FALSE),
VLOOKUP(
VLOOKUP($A2536,'[3]OSMEC ID + EVENT'!$A:$M,6,FALSE),Events!$B:$D,3,FALSE),)</f>
        <v>E009</v>
      </c>
      <c r="M2536" t="str">
        <f>IF(M$1= VLOOKUP(M$1,Events!$A:$D,1,FALSE),
VLOOKUP(
VLOOKUP($A2536,'[3]OSMEC ID + EVENT'!$A:$M,7,FALSE),Events!$B:$D,3,FALSE),)</f>
        <v>E010</v>
      </c>
      <c r="N2536" t="str">
        <f>IF(N$1= VLOOKUP(N$1,Events!$A:$D,1,FALSE),
VLOOKUP(
VLOOKUP($A2536,'[3]OSMEC ID + EVENT'!$A:$M,8,FALSE),Events!$B:$D,3,FALSE),)</f>
        <v>E011</v>
      </c>
      <c r="O2536" t="str">
        <f>IF(O$1= VLOOKUP(O$1,Events!$A:$D,1,FALSE),
VLOOKUP(
VLOOKUP($A2536,'[3]OSMEC ID + EVENT'!$A:$M,9,FALSE),Events!$B:$D,3,FALSE),)</f>
        <v>E012</v>
      </c>
      <c r="P2536" t="str">
        <f>IF(P$1= VLOOKUP(P$1,Events!$A:$D,1,FALSE),
VLOOKUP(
VLOOKUP($A2536,'[3]OSMEC ID + EVENT'!$A:$M,10,FALSE),Events!$B:$D,3,FALSE),)</f>
        <v>E013</v>
      </c>
      <c r="Q2536" t="str">
        <f>IF(Q$1= VLOOKUP(Q$1,Events!$A:$D,1,FALSE),
VLOOKUP(
VLOOKUP($A2536,'[3]OSMEC ID + EVENT'!$A:$M,11,FALSE),Events!$B:$D,3,FALSE),)</f>
        <v>E014</v>
      </c>
      <c r="R2536" t="str">
        <f>IF(R$1= VLOOKUP(R$1,Events!$A:$D,1,FALSE),
VLOOKUP(
VLOOKUP($A2536,'[3]OSMEC ID + EVENT'!$A:$M,12,FALSE),Events!$B:$D,3,FALSE),)</f>
        <v>E015</v>
      </c>
      <c r="S2536" t="str">
        <f>IF(S$1= VLOOKUP(S$1,Events!$A:$D,1,FALSE),
VLOOKUP(
VLOOKUP($A2536,'[3]OSMEC ID + EVENT'!$A:$M,13,FALSE),Events!$B:$D,3,FALSE),)</f>
        <v>E016</v>
      </c>
      <c r="T2536" t="str">
        <f>IF(
ISNA(MATCH(T$1,Events!$A:$A,0)),
0,
VLOOKUP(
VLOOKUP(A2536,'[4]OSMEC ID + EVENT'!$A:$I,2,FALSE),Events!$B:$D,3,FALSE))</f>
        <v>E017</v>
      </c>
      <c r="U2536" t="str">
        <f>IF(
ISNA(MATCH(U$1,Events!$A:$A,0)),
0,
VLOOKUP(
VLOOKUP($A2536,'[4]OSMEC ID + EVENT'!$A:$I,3,FALSE),Events!$B:$D,3,FALSE))</f>
        <v>E018</v>
      </c>
      <c r="V2536" t="str">
        <f>IF(
ISNA(MATCH(V$1,Events!$A:$A,0)),
0,
VLOOKUP(
VLOOKUP($A2536,'[4]OSMEC ID + EVENT'!$A:$I,4,FALSE),Events!$B:$D,3,FALSE))</f>
        <v>E019</v>
      </c>
      <c r="W2536" t="str">
        <f>IF(
ISNA(MATCH(W$1,Events!$A:$A,0)),
0,
VLOOKUP(
VLOOKUP($A2536,'[4]OSMEC ID + EVENT'!$A:$I,5,FALSE),Events!$B:$D,3,FALSE))</f>
        <v>E020</v>
      </c>
      <c r="X2536" t="str">
        <f>IF(
ISNA(MATCH(X$1,Events!$A:$A,0)),
0,
VLOOKUP(
VLOOKUP($A2536,'[4]OSMEC ID + EVENT'!$A:$I,6,FALSE),Events!$B:$D,3,FALSE))</f>
        <v>E021</v>
      </c>
      <c r="Y2536" t="str">
        <f>IF(
ISNA(MATCH(Y$1,Events!$A:$A,0)),
0,
VLOOKUP(
VLOOKUP($A2536,'[4]OSMEC ID + EVENT'!$A:$I,7,FALSE),Events!$B:$D,3,FALSE))</f>
        <v>E022</v>
      </c>
      <c r="Z2536" t="str">
        <f>IF(
ISNA(MATCH(Z$1,Events!$A:$A,0)),
0,
VLOOKUP(
VLOOKUP($A2536,'[4]OSMEC ID + EVENT'!$A:$I,8,FALSE),Events!$B:$D,3,FALSE))</f>
        <v>E023</v>
      </c>
      <c r="AA2536" t="str">
        <f>IFERROR(
VLOOKUP(
VLOOKUP(A2536,'[5]OSMEC ID + SUBJECT'!$A:$B,2,FALSE),Subjects!$B:$D,3,FALSE),"")</f>
        <v/>
      </c>
      <c r="AB2536" t="str">
        <f>IFERROR(
VLOOKUP(
VLOOKUP(A2536,'[6]OSMEC ID + SUBJECT'!$A:$B,2,FALSE),Subjects!B:D,3,FALSE),"")</f>
        <v/>
      </c>
      <c r="AC2536" t="str">
        <f>IFERROR(
VLOOKUP(
VLOOKUP(A2536,'[7]OSMEC-ID + SESSION'!$A:$B,2,FALSE),Subjects!$B:$D,3,FALSE),"")</f>
        <v/>
      </c>
      <c r="AD2536" t="str">
        <f>IFERROR(
VLOOKUP(
VLOOKUP(A2536,'[8]OSMEC ID + SESSION'!$A:$B,2,FALSE),Subjects!$B:$D,3,FALSE),"")</f>
        <v/>
      </c>
      <c r="AE2536" s="12" t="str">
        <f>IFERROR(
VLOOKUP(
VLOOKUP(A2536,'[9]OSMEC ID + SUBJECT'!$A:$B,2,FALSE),Subjects!$B:$D,3,FALSE),"")</f>
        <v/>
      </c>
      <c r="AF2536" t="str">
        <f>IFERROR(
VLOOKUP(
VLOOKUP(A2536,'[10]OSMEC ID + SESSION'!$A:$B,2,FALSE),Subjects!$B:$D,3),"")</f>
        <v/>
      </c>
    </row>
    <row r="2537" spans="1:32" x14ac:dyDescent="0.75">
      <c r="A2537" t="str">
        <f>Deligate_List!A2541</f>
        <v>OSMEC-3112</v>
      </c>
      <c r="B2537" t="str">
        <f>VLOOKUP(A2537,Deligate_List!A:B,2,FALSE)</f>
        <v>RISHITHA NEELA</v>
      </c>
      <c r="C2537" t="str">
        <f>IFERROR(
VLOOKUP(
VLOOKUP($A2537,'[1]OSMEC ID + WORKSHOP'!$A:$B,2,FALSE),Workshop!A:C,3,FALSE),"")</f>
        <v>W013</v>
      </c>
      <c r="D2537" t="str">
        <f>IF($D$1 =Events!$A$2,
VLOOKUP(
VLOOKUP($A2537,'[2]OSMEC ID + EVENT'!$A:$E,2,FALSE),Events!$B:$D,3,FALSE))</f>
        <v>E001</v>
      </c>
      <c r="E2537" t="str">
        <f>IF(E$1=Events!$A$3,
VLOOKUP(
VLOOKUP($A2537,'[2]OSMEC ID + EVENT'!$A:$E,3,FALSE),Events!B:D,3,FALSE))</f>
        <v>E002</v>
      </c>
      <c r="F2537" t="str">
        <f>IF($F$1=Events!$A$4,
VLOOKUP(
VLOOKUP($A2539,'[2]OSMEC ID + EVENT'!$A:$E,4,FALSE),Events!B:D,3,FALSE),)</f>
        <v>E003</v>
      </c>
      <c r="G2537" t="str">
        <f>IF($G$1=Events!$A$5,
VLOOKUP(
VLOOKUP($A2539,'[2]OSMEC ID + EVENT'!$A:$E,5,FALSE),Events!$B:$D,3,FALSE),)</f>
        <v>E004</v>
      </c>
      <c r="H2537" s="3" t="str">
        <f>IF($H$1= VLOOKUP($H$1,Events!$A:$D,1,FALSE),
VLOOKUP(
VLOOKUP(A2537,'[3]OSMEC ID + EVENT'!$A:$M,2,FALSE),Events!B:D,3,FALSE),)</f>
        <v>E005</v>
      </c>
      <c r="I2537" s="3" t="str">
        <f>IF(I$1= VLOOKUP(I$1,Events!$A:$D,1,FALSE),
VLOOKUP(
VLOOKUP($A2537,'[3]OSMEC ID + EVENT'!$A:$M,3,FALSE),Events!$B:$D,3,FALSE),)</f>
        <v>E006</v>
      </c>
      <c r="J2537" t="str">
        <f>IF(J$1= VLOOKUP(J$1,Events!$A:$D,1,FALSE),
VLOOKUP(
VLOOKUP($A2537,'[3]OSMEC ID + EVENT'!$A:$M,4,FALSE),Events!$B:$D,3,FALSE),)</f>
        <v>E007</v>
      </c>
      <c r="K2537" t="str">
        <f>IF(K$1= VLOOKUP(K$1,Events!$A:$D,1,FALSE),
VLOOKUP(
VLOOKUP($A2537,'[3]OSMEC ID + EVENT'!$A:$M,5,FALSE),Events!$B:$D,3,FALSE),)</f>
        <v>E008</v>
      </c>
      <c r="L2537" t="str">
        <f>IF(L$1= VLOOKUP(L$1,Events!$A:$D,1,FALSE),
VLOOKUP(
VLOOKUP($A2537,'[3]OSMEC ID + EVENT'!$A:$M,6,FALSE),Events!$B:$D,3,FALSE),)</f>
        <v>E009</v>
      </c>
      <c r="M2537" t="str">
        <f>IF(M$1= VLOOKUP(M$1,Events!$A:$D,1,FALSE),
VLOOKUP(
VLOOKUP($A2537,'[3]OSMEC ID + EVENT'!$A:$M,7,FALSE),Events!$B:$D,3,FALSE),)</f>
        <v>E010</v>
      </c>
      <c r="N2537" t="str">
        <f>IF(N$1= VLOOKUP(N$1,Events!$A:$D,1,FALSE),
VLOOKUP(
VLOOKUP($A2537,'[3]OSMEC ID + EVENT'!$A:$M,8,FALSE),Events!$B:$D,3,FALSE),)</f>
        <v>E011</v>
      </c>
      <c r="O2537" t="str">
        <f>IF(O$1= VLOOKUP(O$1,Events!$A:$D,1,FALSE),
VLOOKUP(
VLOOKUP($A2537,'[3]OSMEC ID + EVENT'!$A:$M,9,FALSE),Events!$B:$D,3,FALSE),)</f>
        <v>E012</v>
      </c>
      <c r="P2537" t="str">
        <f>IF(P$1= VLOOKUP(P$1,Events!$A:$D,1,FALSE),
VLOOKUP(
VLOOKUP($A2537,'[3]OSMEC ID + EVENT'!$A:$M,10,FALSE),Events!$B:$D,3,FALSE),)</f>
        <v>E013</v>
      </c>
      <c r="Q2537" t="str">
        <f>IF(Q$1= VLOOKUP(Q$1,Events!$A:$D,1,FALSE),
VLOOKUP(
VLOOKUP($A2537,'[3]OSMEC ID + EVENT'!$A:$M,11,FALSE),Events!$B:$D,3,FALSE),)</f>
        <v>E014</v>
      </c>
      <c r="R2537" t="str">
        <f>IF(R$1= VLOOKUP(R$1,Events!$A:$D,1,FALSE),
VLOOKUP(
VLOOKUP($A2537,'[3]OSMEC ID + EVENT'!$A:$M,12,FALSE),Events!$B:$D,3,FALSE),)</f>
        <v>E015</v>
      </c>
      <c r="S2537" t="str">
        <f>IF(S$1= VLOOKUP(S$1,Events!$A:$D,1,FALSE),
VLOOKUP(
VLOOKUP($A2537,'[3]OSMEC ID + EVENT'!$A:$M,13,FALSE),Events!$B:$D,3,FALSE),)</f>
        <v>E016</v>
      </c>
      <c r="T2537" t="str">
        <f>IF(
ISNA(MATCH(T$1,Events!$A:$A,0)),
0,
VLOOKUP(
VLOOKUP(A2537,'[4]OSMEC ID + EVENT'!$A:$I,2,FALSE),Events!$B:$D,3,FALSE))</f>
        <v>E017</v>
      </c>
      <c r="U2537" t="str">
        <f>IF(
ISNA(MATCH(U$1,Events!$A:$A,0)),
0,
VLOOKUP(
VLOOKUP($A2537,'[4]OSMEC ID + EVENT'!$A:$I,3,FALSE),Events!$B:$D,3,FALSE))</f>
        <v>E018</v>
      </c>
      <c r="V2537" t="str">
        <f>IF(
ISNA(MATCH(V$1,Events!$A:$A,0)),
0,
VLOOKUP(
VLOOKUP($A2537,'[4]OSMEC ID + EVENT'!$A:$I,4,FALSE),Events!$B:$D,3,FALSE))</f>
        <v>E019</v>
      </c>
      <c r="W2537" t="str">
        <f>IF(
ISNA(MATCH(W$1,Events!$A:$A,0)),
0,
VLOOKUP(
VLOOKUP($A2537,'[4]OSMEC ID + EVENT'!$A:$I,5,FALSE),Events!$B:$D,3,FALSE))</f>
        <v>E020</v>
      </c>
      <c r="X2537" t="str">
        <f>IF(
ISNA(MATCH(X$1,Events!$A:$A,0)),
0,
VLOOKUP(
VLOOKUP($A2537,'[4]OSMEC ID + EVENT'!$A:$I,6,FALSE),Events!$B:$D,3,FALSE))</f>
        <v>E021</v>
      </c>
      <c r="Y2537" t="str">
        <f>IF(
ISNA(MATCH(Y$1,Events!$A:$A,0)),
0,
VLOOKUP(
VLOOKUP($A2537,'[4]OSMEC ID + EVENT'!$A:$I,7,FALSE),Events!$B:$D,3,FALSE))</f>
        <v>E022</v>
      </c>
      <c r="Z2537" t="str">
        <f>IF(
ISNA(MATCH(Z$1,Events!$A:$A,0)),
0,
VLOOKUP(
VLOOKUP($A2537,'[4]OSMEC ID + EVENT'!$A:$I,8,FALSE),Events!$B:$D,3,FALSE))</f>
        <v>E023</v>
      </c>
      <c r="AA2537" t="str">
        <f>IFERROR(
VLOOKUP(
VLOOKUP(A2537,'[5]OSMEC ID + SUBJECT'!$A:$B,2,FALSE),Subjects!$B:$D,3,FALSE),"")</f>
        <v/>
      </c>
      <c r="AB2537" t="str">
        <f>IFERROR(
VLOOKUP(
VLOOKUP(A2537,'[6]OSMEC ID + SUBJECT'!$A:$B,2,FALSE),Subjects!B:D,3,FALSE),"")</f>
        <v/>
      </c>
      <c r="AC2537" t="str">
        <f>IFERROR(
VLOOKUP(
VLOOKUP(A2537,'[7]OSMEC-ID + SESSION'!$A:$B,2,FALSE),Subjects!$B:$D,3,FALSE),"")</f>
        <v/>
      </c>
      <c r="AD2537" t="str">
        <f>IFERROR(
VLOOKUP(
VLOOKUP(A2537,'[8]OSMEC ID + SESSION'!$A:$B,2,FALSE),Subjects!$B:$D,3,FALSE),"")</f>
        <v/>
      </c>
      <c r="AE2537" s="12" t="str">
        <f>IFERROR(
VLOOKUP(
VLOOKUP(A2537,'[9]OSMEC ID + SUBJECT'!$A:$B,2,FALSE),Subjects!$B:$D,3,FALSE),"")</f>
        <v/>
      </c>
      <c r="AF2537" t="str">
        <f>IFERROR(
VLOOKUP(
VLOOKUP(A2537,'[10]OSMEC ID + SESSION'!$A:$B,2,FALSE),Subjects!$B:$D,3),"")</f>
        <v/>
      </c>
    </row>
    <row r="2538" spans="1:32" x14ac:dyDescent="0.75">
      <c r="A2538" t="str">
        <f>Deligate_List!A2542</f>
        <v>OSMEC-3113</v>
      </c>
      <c r="B2538" t="str">
        <f>VLOOKUP(A2538,Deligate_List!A:B,2,FALSE)</f>
        <v>Neha Rathod</v>
      </c>
      <c r="C2538" t="str">
        <f>IFERROR(
VLOOKUP(
VLOOKUP($A2538,'[1]OSMEC ID + WORKSHOP'!$A:$B,2,FALSE),Workshop!A:C,3,FALSE),"")</f>
        <v>W004</v>
      </c>
      <c r="D2538" t="str">
        <f>IF($D$1 =Events!$A$2,
VLOOKUP(
VLOOKUP($A2538,'[2]OSMEC ID + EVENT'!$A:$E,2,FALSE),Events!$B:$D,3,FALSE))</f>
        <v>E001</v>
      </c>
      <c r="E2538" t="str">
        <f>IF(E$1=Events!$A$3,
VLOOKUP(
VLOOKUP($A2538,'[2]OSMEC ID + EVENT'!$A:$E,3,FALSE),Events!B:D,3,FALSE))</f>
        <v>E002</v>
      </c>
      <c r="F2538" t="str">
        <f>IF($F$1=Events!$A$4,
VLOOKUP(
VLOOKUP($A2540,'[2]OSMEC ID + EVENT'!$A:$E,4,FALSE),Events!B:D,3,FALSE),)</f>
        <v>E003</v>
      </c>
      <c r="G2538" t="str">
        <f>IF($G$1=Events!$A$5,
VLOOKUP(
VLOOKUP($A2540,'[2]OSMEC ID + EVENT'!$A:$E,5,FALSE),Events!$B:$D,3,FALSE),)</f>
        <v>E004</v>
      </c>
      <c r="H2538" s="3" t="str">
        <f>IF($H$1= VLOOKUP($H$1,Events!$A:$D,1,FALSE),
VLOOKUP(
VLOOKUP(A2538,'[3]OSMEC ID + EVENT'!$A:$M,2,FALSE),Events!B:D,3,FALSE),)</f>
        <v>E005</v>
      </c>
      <c r="I2538" s="3" t="str">
        <f>IF(I$1= VLOOKUP(I$1,Events!$A:$D,1,FALSE),
VLOOKUP(
VLOOKUP($A2538,'[3]OSMEC ID + EVENT'!$A:$M,3,FALSE),Events!$B:$D,3,FALSE),)</f>
        <v>E006</v>
      </c>
      <c r="J2538" t="str">
        <f>IF(J$1= VLOOKUP(J$1,Events!$A:$D,1,FALSE),
VLOOKUP(
VLOOKUP($A2538,'[3]OSMEC ID + EVENT'!$A:$M,4,FALSE),Events!$B:$D,3,FALSE),)</f>
        <v>E007</v>
      </c>
      <c r="K2538" t="str">
        <f>IF(K$1= VLOOKUP(K$1,Events!$A:$D,1,FALSE),
VLOOKUP(
VLOOKUP($A2538,'[3]OSMEC ID + EVENT'!$A:$M,5,FALSE),Events!$B:$D,3,FALSE),)</f>
        <v>E008</v>
      </c>
      <c r="L2538" t="str">
        <f>IF(L$1= VLOOKUP(L$1,Events!$A:$D,1,FALSE),
VLOOKUP(
VLOOKUP($A2538,'[3]OSMEC ID + EVENT'!$A:$M,6,FALSE),Events!$B:$D,3,FALSE),)</f>
        <v>E009</v>
      </c>
      <c r="M2538" t="str">
        <f>IF(M$1= VLOOKUP(M$1,Events!$A:$D,1,FALSE),
VLOOKUP(
VLOOKUP($A2538,'[3]OSMEC ID + EVENT'!$A:$M,7,FALSE),Events!$B:$D,3,FALSE),)</f>
        <v>E010</v>
      </c>
      <c r="N2538" t="str">
        <f>IF(N$1= VLOOKUP(N$1,Events!$A:$D,1,FALSE),
VLOOKUP(
VLOOKUP($A2538,'[3]OSMEC ID + EVENT'!$A:$M,8,FALSE),Events!$B:$D,3,FALSE),)</f>
        <v>E011</v>
      </c>
      <c r="O2538" t="str">
        <f>IF(O$1= VLOOKUP(O$1,Events!$A:$D,1,FALSE),
VLOOKUP(
VLOOKUP($A2538,'[3]OSMEC ID + EVENT'!$A:$M,9,FALSE),Events!$B:$D,3,FALSE),)</f>
        <v>E012</v>
      </c>
      <c r="P2538" t="str">
        <f>IF(P$1= VLOOKUP(P$1,Events!$A:$D,1,FALSE),
VLOOKUP(
VLOOKUP($A2538,'[3]OSMEC ID + EVENT'!$A:$M,10,FALSE),Events!$B:$D,3,FALSE),)</f>
        <v>E013</v>
      </c>
      <c r="Q2538" t="str">
        <f>IF(Q$1= VLOOKUP(Q$1,Events!$A:$D,1,FALSE),
VLOOKUP(
VLOOKUP($A2538,'[3]OSMEC ID + EVENT'!$A:$M,11,FALSE),Events!$B:$D,3,FALSE),)</f>
        <v>E014</v>
      </c>
      <c r="R2538" t="str">
        <f>IF(R$1= VLOOKUP(R$1,Events!$A:$D,1,FALSE),
VLOOKUP(
VLOOKUP($A2538,'[3]OSMEC ID + EVENT'!$A:$M,12,FALSE),Events!$B:$D,3,FALSE),)</f>
        <v>E015</v>
      </c>
      <c r="S2538" t="str">
        <f>IF(S$1= VLOOKUP(S$1,Events!$A:$D,1,FALSE),
VLOOKUP(
VLOOKUP($A2538,'[3]OSMEC ID + EVENT'!$A:$M,13,FALSE),Events!$B:$D,3,FALSE),)</f>
        <v>E016</v>
      </c>
      <c r="T2538" t="str">
        <f>IF(
ISNA(MATCH(T$1,Events!$A:$A,0)),
0,
VLOOKUP(
VLOOKUP(A2538,'[4]OSMEC ID + EVENT'!$A:$I,2,FALSE),Events!$B:$D,3,FALSE))</f>
        <v>E017</v>
      </c>
      <c r="U2538" t="str">
        <f>IF(
ISNA(MATCH(U$1,Events!$A:$A,0)),
0,
VLOOKUP(
VLOOKUP($A2538,'[4]OSMEC ID + EVENT'!$A:$I,3,FALSE),Events!$B:$D,3,FALSE))</f>
        <v>E018</v>
      </c>
      <c r="V2538" t="str">
        <f>IF(
ISNA(MATCH(V$1,Events!$A:$A,0)),
0,
VLOOKUP(
VLOOKUP($A2538,'[4]OSMEC ID + EVENT'!$A:$I,4,FALSE),Events!$B:$D,3,FALSE))</f>
        <v>E019</v>
      </c>
      <c r="W2538" t="str">
        <f>IF(
ISNA(MATCH(W$1,Events!$A:$A,0)),
0,
VLOOKUP(
VLOOKUP($A2538,'[4]OSMEC ID + EVENT'!$A:$I,5,FALSE),Events!$B:$D,3,FALSE))</f>
        <v>E020</v>
      </c>
      <c r="X2538" t="str">
        <f>IF(
ISNA(MATCH(X$1,Events!$A:$A,0)),
0,
VLOOKUP(
VLOOKUP($A2538,'[4]OSMEC ID + EVENT'!$A:$I,6,FALSE),Events!$B:$D,3,FALSE))</f>
        <v>E021</v>
      </c>
      <c r="Y2538" t="str">
        <f>IF(
ISNA(MATCH(Y$1,Events!$A:$A,0)),
0,
VLOOKUP(
VLOOKUP($A2538,'[4]OSMEC ID + EVENT'!$A:$I,7,FALSE),Events!$B:$D,3,FALSE))</f>
        <v>E022</v>
      </c>
      <c r="Z2538" t="str">
        <f>IF(
ISNA(MATCH(Z$1,Events!$A:$A,0)),
0,
VLOOKUP(
VLOOKUP($A2538,'[4]OSMEC ID + EVENT'!$A:$I,8,FALSE),Events!$B:$D,3,FALSE))</f>
        <v>E023</v>
      </c>
      <c r="AA2538" t="str">
        <f>IFERROR(
VLOOKUP(
VLOOKUP(A2538,'[5]OSMEC ID + SUBJECT'!$A:$B,2,FALSE),Subjects!$B:$D,3,FALSE),"")</f>
        <v/>
      </c>
      <c r="AB2538" t="str">
        <f>IFERROR(
VLOOKUP(
VLOOKUP(A2538,'[6]OSMEC ID + SUBJECT'!$A:$B,2,FALSE),Subjects!B:D,3,FALSE),"")</f>
        <v/>
      </c>
      <c r="AC2538" t="str">
        <f>IFERROR(
VLOOKUP(
VLOOKUP(A2538,'[7]OSMEC-ID + SESSION'!$A:$B,2,FALSE),Subjects!$B:$D,3,FALSE),"")</f>
        <v/>
      </c>
      <c r="AD2538" t="str">
        <f>IFERROR(
VLOOKUP(
VLOOKUP(A2538,'[8]OSMEC ID + SESSION'!$A:$B,2,FALSE),Subjects!$B:$D,3,FALSE),"")</f>
        <v/>
      </c>
      <c r="AE2538" s="12" t="str">
        <f>IFERROR(
VLOOKUP(
VLOOKUP(A2538,'[9]OSMEC ID + SUBJECT'!$A:$B,2,FALSE),Subjects!$B:$D,3,FALSE),"")</f>
        <v/>
      </c>
      <c r="AF2538" t="str">
        <f>IFERROR(
VLOOKUP(
VLOOKUP(A2538,'[10]OSMEC ID + SESSION'!$A:$B,2,FALSE),Subjects!$B:$D,3),"")</f>
        <v/>
      </c>
    </row>
    <row r="2539" spans="1:32" x14ac:dyDescent="0.75">
      <c r="A2539" t="str">
        <f>Deligate_List!A2543</f>
        <v>OSMEC-3114</v>
      </c>
      <c r="B2539" t="str">
        <f>VLOOKUP(A2539,Deligate_List!A:B,2,FALSE)</f>
        <v>HITHA SHREE POLA</v>
      </c>
      <c r="C2539" t="str">
        <f>IFERROR(
VLOOKUP(
VLOOKUP($A2539,'[1]OSMEC ID + WORKSHOP'!$A:$B,2,FALSE),Workshop!A:C,3,FALSE),"")</f>
        <v>W011</v>
      </c>
      <c r="D2539" t="str">
        <f>IF($D$1 =Events!$A$2,
VLOOKUP(
VLOOKUP($A2539,'[2]OSMEC ID + EVENT'!$A:$E,2,FALSE),Events!$B:$D,3,FALSE))</f>
        <v>E001</v>
      </c>
      <c r="E2539" t="str">
        <f>IF(E$1=Events!$A$3,
VLOOKUP(
VLOOKUP($A2539,'[2]OSMEC ID + EVENT'!$A:$E,3,FALSE),Events!B:D,3,FALSE))</f>
        <v>E002</v>
      </c>
      <c r="F2539" t="str">
        <f>IF($F$1=Events!$A$4,
VLOOKUP(
VLOOKUP($A2541,'[2]OSMEC ID + EVENT'!$A:$E,4,FALSE),Events!B:D,3,FALSE),)</f>
        <v>E003</v>
      </c>
      <c r="G2539" t="str">
        <f>IF($G$1=Events!$A$5,
VLOOKUP(
VLOOKUP($A2541,'[2]OSMEC ID + EVENT'!$A:$E,5,FALSE),Events!$B:$D,3,FALSE),)</f>
        <v>E004</v>
      </c>
      <c r="H2539" s="3" t="str">
        <f>IF($H$1= VLOOKUP($H$1,Events!$A:$D,1,FALSE),
VLOOKUP(
VLOOKUP(A2539,'[3]OSMEC ID + EVENT'!$A:$M,2,FALSE),Events!B:D,3,FALSE),)</f>
        <v>E005</v>
      </c>
      <c r="I2539" s="3" t="str">
        <f>IF(I$1= VLOOKUP(I$1,Events!$A:$D,1,FALSE),
VLOOKUP(
VLOOKUP($A2539,'[3]OSMEC ID + EVENT'!$A:$M,3,FALSE),Events!$B:$D,3,FALSE),)</f>
        <v>E006</v>
      </c>
      <c r="J2539" t="str">
        <f>IF(J$1= VLOOKUP(J$1,Events!$A:$D,1,FALSE),
VLOOKUP(
VLOOKUP($A2539,'[3]OSMEC ID + EVENT'!$A:$M,4,FALSE),Events!$B:$D,3,FALSE),)</f>
        <v>E007</v>
      </c>
      <c r="K2539" t="str">
        <f>IF(K$1= VLOOKUP(K$1,Events!$A:$D,1,FALSE),
VLOOKUP(
VLOOKUP($A2539,'[3]OSMEC ID + EVENT'!$A:$M,5,FALSE),Events!$B:$D,3,FALSE),)</f>
        <v>E008</v>
      </c>
      <c r="L2539" t="str">
        <f>IF(L$1= VLOOKUP(L$1,Events!$A:$D,1,FALSE),
VLOOKUP(
VLOOKUP($A2539,'[3]OSMEC ID + EVENT'!$A:$M,6,FALSE),Events!$B:$D,3,FALSE),)</f>
        <v>E009</v>
      </c>
      <c r="M2539" t="str">
        <f>IF(M$1= VLOOKUP(M$1,Events!$A:$D,1,FALSE),
VLOOKUP(
VLOOKUP($A2539,'[3]OSMEC ID + EVENT'!$A:$M,7,FALSE),Events!$B:$D,3,FALSE),)</f>
        <v>E010</v>
      </c>
      <c r="N2539" t="str">
        <f>IF(N$1= VLOOKUP(N$1,Events!$A:$D,1,FALSE),
VLOOKUP(
VLOOKUP($A2539,'[3]OSMEC ID + EVENT'!$A:$M,8,FALSE),Events!$B:$D,3,FALSE),)</f>
        <v>E011</v>
      </c>
      <c r="O2539" t="str">
        <f>IF(O$1= VLOOKUP(O$1,Events!$A:$D,1,FALSE),
VLOOKUP(
VLOOKUP($A2539,'[3]OSMEC ID + EVENT'!$A:$M,9,FALSE),Events!$B:$D,3,FALSE),)</f>
        <v>E012</v>
      </c>
      <c r="P2539" t="str">
        <f>IF(P$1= VLOOKUP(P$1,Events!$A:$D,1,FALSE),
VLOOKUP(
VLOOKUP($A2539,'[3]OSMEC ID + EVENT'!$A:$M,10,FALSE),Events!$B:$D,3,FALSE),)</f>
        <v>E013</v>
      </c>
      <c r="Q2539" t="str">
        <f>IF(Q$1= VLOOKUP(Q$1,Events!$A:$D,1,FALSE),
VLOOKUP(
VLOOKUP($A2539,'[3]OSMEC ID + EVENT'!$A:$M,11,FALSE),Events!$B:$D,3,FALSE),)</f>
        <v>E014</v>
      </c>
      <c r="R2539" t="str">
        <f>IF(R$1= VLOOKUP(R$1,Events!$A:$D,1,FALSE),
VLOOKUP(
VLOOKUP($A2539,'[3]OSMEC ID + EVENT'!$A:$M,12,FALSE),Events!$B:$D,3,FALSE),)</f>
        <v>E015</v>
      </c>
      <c r="S2539" t="str">
        <f>IF(S$1= VLOOKUP(S$1,Events!$A:$D,1,FALSE),
VLOOKUP(
VLOOKUP($A2539,'[3]OSMEC ID + EVENT'!$A:$M,13,FALSE),Events!$B:$D,3,FALSE),)</f>
        <v>E016</v>
      </c>
      <c r="T2539" t="str">
        <f>IF(
ISNA(MATCH(T$1,Events!$A:$A,0)),
0,
VLOOKUP(
VLOOKUP(A2539,'[4]OSMEC ID + EVENT'!$A:$I,2,FALSE),Events!$B:$D,3,FALSE))</f>
        <v>E017</v>
      </c>
      <c r="U2539" t="str">
        <f>IF(
ISNA(MATCH(U$1,Events!$A:$A,0)),
0,
VLOOKUP(
VLOOKUP($A2539,'[4]OSMEC ID + EVENT'!$A:$I,3,FALSE),Events!$B:$D,3,FALSE))</f>
        <v>E018</v>
      </c>
      <c r="V2539" t="str">
        <f>IF(
ISNA(MATCH(V$1,Events!$A:$A,0)),
0,
VLOOKUP(
VLOOKUP($A2539,'[4]OSMEC ID + EVENT'!$A:$I,4,FALSE),Events!$B:$D,3,FALSE))</f>
        <v>E019</v>
      </c>
      <c r="W2539" t="str">
        <f>IF(
ISNA(MATCH(W$1,Events!$A:$A,0)),
0,
VLOOKUP(
VLOOKUP($A2539,'[4]OSMEC ID + EVENT'!$A:$I,5,FALSE),Events!$B:$D,3,FALSE))</f>
        <v>E020</v>
      </c>
      <c r="X2539" t="str">
        <f>IF(
ISNA(MATCH(X$1,Events!$A:$A,0)),
0,
VLOOKUP(
VLOOKUP($A2539,'[4]OSMEC ID + EVENT'!$A:$I,6,FALSE),Events!$B:$D,3,FALSE))</f>
        <v>E021</v>
      </c>
      <c r="Y2539" t="str">
        <f>IF(
ISNA(MATCH(Y$1,Events!$A:$A,0)),
0,
VLOOKUP(
VLOOKUP($A2539,'[4]OSMEC ID + EVENT'!$A:$I,7,FALSE),Events!$B:$D,3,FALSE))</f>
        <v>E022</v>
      </c>
      <c r="Z2539" t="str">
        <f>IF(
ISNA(MATCH(Z$1,Events!$A:$A,0)),
0,
VLOOKUP(
VLOOKUP($A2539,'[4]OSMEC ID + EVENT'!$A:$I,8,FALSE),Events!$B:$D,3,FALSE))</f>
        <v>E023</v>
      </c>
      <c r="AA2539" t="str">
        <f>IFERROR(
VLOOKUP(
VLOOKUP(A2539,'[5]OSMEC ID + SUBJECT'!$A:$B,2,FALSE),Subjects!$B:$D,3,FALSE),"")</f>
        <v/>
      </c>
      <c r="AB2539" t="str">
        <f>IFERROR(
VLOOKUP(
VLOOKUP(A2539,'[6]OSMEC ID + SUBJECT'!$A:$B,2,FALSE),Subjects!B:D,3,FALSE),"")</f>
        <v/>
      </c>
      <c r="AC2539" t="str">
        <f>IFERROR(
VLOOKUP(
VLOOKUP(A2539,'[7]OSMEC-ID + SESSION'!$A:$B,2,FALSE),Subjects!$B:$D,3,FALSE),"")</f>
        <v/>
      </c>
      <c r="AD2539" t="str">
        <f>IFERROR(
VLOOKUP(
VLOOKUP(A2539,'[8]OSMEC ID + SESSION'!$A:$B,2,FALSE),Subjects!$B:$D,3,FALSE),"")</f>
        <v/>
      </c>
      <c r="AE2539" s="12" t="str">
        <f>IFERROR(
VLOOKUP(
VLOOKUP(A2539,'[9]OSMEC ID + SUBJECT'!$A:$B,2,FALSE),Subjects!$B:$D,3,FALSE),"")</f>
        <v/>
      </c>
      <c r="AF2539" t="str">
        <f>IFERROR(
VLOOKUP(
VLOOKUP(A2539,'[10]OSMEC ID + SESSION'!$A:$B,2,FALSE),Subjects!$B:$D,3),"")</f>
        <v/>
      </c>
    </row>
    <row r="2540" spans="1:32" x14ac:dyDescent="0.75">
      <c r="A2540" t="str">
        <f>Deligate_List!A2544</f>
        <v>OSMEC-3131</v>
      </c>
      <c r="B2540" t="str">
        <f>VLOOKUP(A2540,Deligate_List!A:B,2,FALSE)</f>
        <v>SHIVANI SHIRAMSHETTY</v>
      </c>
      <c r="C2540" t="str">
        <f>IFERROR(
VLOOKUP(
VLOOKUP($A2540,'[1]OSMEC ID + WORKSHOP'!$A:$B,2,FALSE),Workshop!A:C,3,FALSE),"")</f>
        <v>W011</v>
      </c>
      <c r="D2540" t="str">
        <f>IF($D$1 =Events!$A$2,
VLOOKUP(
VLOOKUP($A2540,'[2]OSMEC ID + EVENT'!$A:$E,2,FALSE),Events!$B:$D,3,FALSE))</f>
        <v>E001</v>
      </c>
      <c r="E2540" t="str">
        <f>IF(E$1=Events!$A$3,
VLOOKUP(
VLOOKUP($A2540,'[2]OSMEC ID + EVENT'!$A:$E,3,FALSE),Events!B:D,3,FALSE))</f>
        <v>E002</v>
      </c>
      <c r="F2540" t="str">
        <f>IF($F$1=Events!$A$4,
VLOOKUP(
VLOOKUP($A2542,'[2]OSMEC ID + EVENT'!$A:$E,4,FALSE),Events!B:D,3,FALSE),)</f>
        <v>E003</v>
      </c>
      <c r="G2540" t="str">
        <f>IF($G$1=Events!$A$5,
VLOOKUP(
VLOOKUP($A2542,'[2]OSMEC ID + EVENT'!$A:$E,5,FALSE),Events!$B:$D,3,FALSE),)</f>
        <v>E004</v>
      </c>
      <c r="H2540" s="3" t="str">
        <f>IF($H$1= VLOOKUP($H$1,Events!$A:$D,1,FALSE),
VLOOKUP(
VLOOKUP(A2540,'[3]OSMEC ID + EVENT'!$A:$M,2,FALSE),Events!B:D,3,FALSE),)</f>
        <v>E005</v>
      </c>
      <c r="I2540" s="3" t="str">
        <f>IF(I$1= VLOOKUP(I$1,Events!$A:$D,1,FALSE),
VLOOKUP(
VLOOKUP($A2540,'[3]OSMEC ID + EVENT'!$A:$M,3,FALSE),Events!$B:$D,3,FALSE),)</f>
        <v>E006</v>
      </c>
      <c r="J2540" t="str">
        <f>IF(J$1= VLOOKUP(J$1,Events!$A:$D,1,FALSE),
VLOOKUP(
VLOOKUP($A2540,'[3]OSMEC ID + EVENT'!$A:$M,4,FALSE),Events!$B:$D,3,FALSE),)</f>
        <v>E007</v>
      </c>
      <c r="K2540" t="str">
        <f>IF(K$1= VLOOKUP(K$1,Events!$A:$D,1,FALSE),
VLOOKUP(
VLOOKUP($A2540,'[3]OSMEC ID + EVENT'!$A:$M,5,FALSE),Events!$B:$D,3,FALSE),)</f>
        <v>E008</v>
      </c>
      <c r="L2540" t="str">
        <f>IF(L$1= VLOOKUP(L$1,Events!$A:$D,1,FALSE),
VLOOKUP(
VLOOKUP($A2540,'[3]OSMEC ID + EVENT'!$A:$M,6,FALSE),Events!$B:$D,3,FALSE),)</f>
        <v>E009</v>
      </c>
      <c r="M2540" t="str">
        <f>IF(M$1= VLOOKUP(M$1,Events!$A:$D,1,FALSE),
VLOOKUP(
VLOOKUP($A2540,'[3]OSMEC ID + EVENT'!$A:$M,7,FALSE),Events!$B:$D,3,FALSE),)</f>
        <v>E010</v>
      </c>
      <c r="N2540" t="str">
        <f>IF(N$1= VLOOKUP(N$1,Events!$A:$D,1,FALSE),
VLOOKUP(
VLOOKUP($A2540,'[3]OSMEC ID + EVENT'!$A:$M,8,FALSE),Events!$B:$D,3,FALSE),)</f>
        <v>E011</v>
      </c>
      <c r="O2540" t="str">
        <f>IF(O$1= VLOOKUP(O$1,Events!$A:$D,1,FALSE),
VLOOKUP(
VLOOKUP($A2540,'[3]OSMEC ID + EVENT'!$A:$M,9,FALSE),Events!$B:$D,3,FALSE),)</f>
        <v>E012</v>
      </c>
      <c r="P2540" t="str">
        <f>IF(P$1= VLOOKUP(P$1,Events!$A:$D,1,FALSE),
VLOOKUP(
VLOOKUP($A2540,'[3]OSMEC ID + EVENT'!$A:$M,10,FALSE),Events!$B:$D,3,FALSE),)</f>
        <v>E013</v>
      </c>
      <c r="Q2540" t="str">
        <f>IF(Q$1= VLOOKUP(Q$1,Events!$A:$D,1,FALSE),
VLOOKUP(
VLOOKUP($A2540,'[3]OSMEC ID + EVENT'!$A:$M,11,FALSE),Events!$B:$D,3,FALSE),)</f>
        <v>E014</v>
      </c>
      <c r="R2540" t="str">
        <f>IF(R$1= VLOOKUP(R$1,Events!$A:$D,1,FALSE),
VLOOKUP(
VLOOKUP($A2540,'[3]OSMEC ID + EVENT'!$A:$M,12,FALSE),Events!$B:$D,3,FALSE),)</f>
        <v>E015</v>
      </c>
      <c r="S2540" t="str">
        <f>IF(S$1= VLOOKUP(S$1,Events!$A:$D,1,FALSE),
VLOOKUP(
VLOOKUP($A2540,'[3]OSMEC ID + EVENT'!$A:$M,13,FALSE),Events!$B:$D,3,FALSE),)</f>
        <v>E016</v>
      </c>
      <c r="T2540" t="str">
        <f>IF(
ISNA(MATCH(T$1,Events!$A:$A,0)),
0,
VLOOKUP(
VLOOKUP(A2540,'[4]OSMEC ID + EVENT'!$A:$I,2,FALSE),Events!$B:$D,3,FALSE))</f>
        <v>E017</v>
      </c>
      <c r="U2540" t="str">
        <f>IF(
ISNA(MATCH(U$1,Events!$A:$A,0)),
0,
VLOOKUP(
VLOOKUP($A2540,'[4]OSMEC ID + EVENT'!$A:$I,3,FALSE),Events!$B:$D,3,FALSE))</f>
        <v>E018</v>
      </c>
      <c r="V2540" t="str">
        <f>IF(
ISNA(MATCH(V$1,Events!$A:$A,0)),
0,
VLOOKUP(
VLOOKUP($A2540,'[4]OSMEC ID + EVENT'!$A:$I,4,FALSE),Events!$B:$D,3,FALSE))</f>
        <v>E019</v>
      </c>
      <c r="W2540" t="str">
        <f>IF(
ISNA(MATCH(W$1,Events!$A:$A,0)),
0,
VLOOKUP(
VLOOKUP($A2540,'[4]OSMEC ID + EVENT'!$A:$I,5,FALSE),Events!$B:$D,3,FALSE))</f>
        <v>E020</v>
      </c>
      <c r="X2540" t="str">
        <f>IF(
ISNA(MATCH(X$1,Events!$A:$A,0)),
0,
VLOOKUP(
VLOOKUP($A2540,'[4]OSMEC ID + EVENT'!$A:$I,6,FALSE),Events!$B:$D,3,FALSE))</f>
        <v>E021</v>
      </c>
      <c r="Y2540" t="str">
        <f>IF(
ISNA(MATCH(Y$1,Events!$A:$A,0)),
0,
VLOOKUP(
VLOOKUP($A2540,'[4]OSMEC ID + EVENT'!$A:$I,7,FALSE),Events!$B:$D,3,FALSE))</f>
        <v>E022</v>
      </c>
      <c r="Z2540" t="str">
        <f>IF(
ISNA(MATCH(Z$1,Events!$A:$A,0)),
0,
VLOOKUP(
VLOOKUP($A2540,'[4]OSMEC ID + EVENT'!$A:$I,8,FALSE),Events!$B:$D,3,FALSE))</f>
        <v>E023</v>
      </c>
      <c r="AA2540" t="str">
        <f>IFERROR(
VLOOKUP(
VLOOKUP(A2540,'[5]OSMEC ID + SUBJECT'!$A:$B,2,FALSE),Subjects!$B:$D,3,FALSE),"")</f>
        <v/>
      </c>
      <c r="AB2540" t="str">
        <f>IFERROR(
VLOOKUP(
VLOOKUP(A2540,'[6]OSMEC ID + SUBJECT'!$A:$B,2,FALSE),Subjects!B:D,3,FALSE),"")</f>
        <v/>
      </c>
      <c r="AC2540" t="str">
        <f>IFERROR(
VLOOKUP(
VLOOKUP(A2540,'[7]OSMEC-ID + SESSION'!$A:$B,2,FALSE),Subjects!$B:$D,3,FALSE),"")</f>
        <v/>
      </c>
      <c r="AD2540" t="str">
        <f>IFERROR(
VLOOKUP(
VLOOKUP(A2540,'[8]OSMEC ID + SESSION'!$A:$B,2,FALSE),Subjects!$B:$D,3,FALSE),"")</f>
        <v/>
      </c>
      <c r="AE2540" s="12" t="str">
        <f>IFERROR(
VLOOKUP(
VLOOKUP(A2540,'[9]OSMEC ID + SUBJECT'!$A:$B,2,FALSE),Subjects!$B:$D,3,FALSE),"")</f>
        <v/>
      </c>
      <c r="AF2540" t="str">
        <f>IFERROR(
VLOOKUP(
VLOOKUP(A2540,'[10]OSMEC ID + SESSION'!$A:$B,2,FALSE),Subjects!$B:$D,3),"")</f>
        <v/>
      </c>
    </row>
    <row r="2541" spans="1:32" x14ac:dyDescent="0.75">
      <c r="A2541" t="str">
        <f>Deligate_List!A2545</f>
        <v>OSMEC-3115</v>
      </c>
      <c r="B2541" t="str">
        <f>VLOOKUP(A2541,Deligate_List!A:B,2,FALSE)</f>
        <v>PALLAVI JANGA</v>
      </c>
      <c r="C2541" t="str">
        <f>IFERROR(
VLOOKUP(
VLOOKUP($A2541,'[1]OSMEC ID + WORKSHOP'!$A:$B,2,FALSE),Workshop!A:C,3,FALSE),"")</f>
        <v>W013</v>
      </c>
      <c r="D2541" t="str">
        <f>IF($D$1 =Events!$A$2,
VLOOKUP(
VLOOKUP($A2541,'[2]OSMEC ID + EVENT'!$A:$E,2,FALSE),Events!$B:$D,3,FALSE))</f>
        <v>E001</v>
      </c>
      <c r="E2541" t="str">
        <f>IF(E$1=Events!$A$3,
VLOOKUP(
VLOOKUP($A2541,'[2]OSMEC ID + EVENT'!$A:$E,3,FALSE),Events!B:D,3,FALSE))</f>
        <v>E002</v>
      </c>
      <c r="F2541" t="str">
        <f>IF($F$1=Events!$A$4,
VLOOKUP(
VLOOKUP($A2543,'[2]OSMEC ID + EVENT'!$A:$E,4,FALSE),Events!B:D,3,FALSE),)</f>
        <v>E003</v>
      </c>
      <c r="G2541" t="str">
        <f>IF($G$1=Events!$A$5,
VLOOKUP(
VLOOKUP($A2543,'[2]OSMEC ID + EVENT'!$A:$E,5,FALSE),Events!$B:$D,3,FALSE),)</f>
        <v>E004</v>
      </c>
      <c r="H2541" s="3" t="str">
        <f>IF($H$1= VLOOKUP($H$1,Events!$A:$D,1,FALSE),
VLOOKUP(
VLOOKUP(A2541,'[3]OSMEC ID + EVENT'!$A:$M,2,FALSE),Events!B:D,3,FALSE),)</f>
        <v>E005</v>
      </c>
      <c r="I2541" s="3" t="str">
        <f>IF(I$1= VLOOKUP(I$1,Events!$A:$D,1,FALSE),
VLOOKUP(
VLOOKUP($A2541,'[3]OSMEC ID + EVENT'!$A:$M,3,FALSE),Events!$B:$D,3,FALSE),)</f>
        <v>E006</v>
      </c>
      <c r="J2541" t="str">
        <f>IF(J$1= VLOOKUP(J$1,Events!$A:$D,1,FALSE),
VLOOKUP(
VLOOKUP($A2541,'[3]OSMEC ID + EVENT'!$A:$M,4,FALSE),Events!$B:$D,3,FALSE),)</f>
        <v>E007</v>
      </c>
      <c r="K2541" t="str">
        <f>IF(K$1= VLOOKUP(K$1,Events!$A:$D,1,FALSE),
VLOOKUP(
VLOOKUP($A2541,'[3]OSMEC ID + EVENT'!$A:$M,5,FALSE),Events!$B:$D,3,FALSE),)</f>
        <v>E008</v>
      </c>
      <c r="L2541" t="str">
        <f>IF(L$1= VLOOKUP(L$1,Events!$A:$D,1,FALSE),
VLOOKUP(
VLOOKUP($A2541,'[3]OSMEC ID + EVENT'!$A:$M,6,FALSE),Events!$B:$D,3,FALSE),)</f>
        <v>E009</v>
      </c>
      <c r="M2541" t="str">
        <f>IF(M$1= VLOOKUP(M$1,Events!$A:$D,1,FALSE),
VLOOKUP(
VLOOKUP($A2541,'[3]OSMEC ID + EVENT'!$A:$M,7,FALSE),Events!$B:$D,3,FALSE),)</f>
        <v>E010</v>
      </c>
      <c r="N2541" t="str">
        <f>IF(N$1= VLOOKUP(N$1,Events!$A:$D,1,FALSE),
VLOOKUP(
VLOOKUP($A2541,'[3]OSMEC ID + EVENT'!$A:$M,8,FALSE),Events!$B:$D,3,FALSE),)</f>
        <v>E011</v>
      </c>
      <c r="O2541" t="str">
        <f>IF(O$1= VLOOKUP(O$1,Events!$A:$D,1,FALSE),
VLOOKUP(
VLOOKUP($A2541,'[3]OSMEC ID + EVENT'!$A:$M,9,FALSE),Events!$B:$D,3,FALSE),)</f>
        <v>E012</v>
      </c>
      <c r="P2541" t="str">
        <f>IF(P$1= VLOOKUP(P$1,Events!$A:$D,1,FALSE),
VLOOKUP(
VLOOKUP($A2541,'[3]OSMEC ID + EVENT'!$A:$M,10,FALSE),Events!$B:$D,3,FALSE),)</f>
        <v>E013</v>
      </c>
      <c r="Q2541" t="str">
        <f>IF(Q$1= VLOOKUP(Q$1,Events!$A:$D,1,FALSE),
VLOOKUP(
VLOOKUP($A2541,'[3]OSMEC ID + EVENT'!$A:$M,11,FALSE),Events!$B:$D,3,FALSE),)</f>
        <v>E014</v>
      </c>
      <c r="R2541" t="str">
        <f>IF(R$1= VLOOKUP(R$1,Events!$A:$D,1,FALSE),
VLOOKUP(
VLOOKUP($A2541,'[3]OSMEC ID + EVENT'!$A:$M,12,FALSE),Events!$B:$D,3,FALSE),)</f>
        <v>E015</v>
      </c>
      <c r="S2541" t="str">
        <f>IF(S$1= VLOOKUP(S$1,Events!$A:$D,1,FALSE),
VLOOKUP(
VLOOKUP($A2541,'[3]OSMEC ID + EVENT'!$A:$M,13,FALSE),Events!$B:$D,3,FALSE),)</f>
        <v>E016</v>
      </c>
      <c r="T2541" t="str">
        <f>IF(
ISNA(MATCH(T$1,Events!$A:$A,0)),
0,
VLOOKUP(
VLOOKUP(A2541,'[4]OSMEC ID + EVENT'!$A:$I,2,FALSE),Events!$B:$D,3,FALSE))</f>
        <v>E017</v>
      </c>
      <c r="U2541" t="str">
        <f>IF(
ISNA(MATCH(U$1,Events!$A:$A,0)),
0,
VLOOKUP(
VLOOKUP($A2541,'[4]OSMEC ID + EVENT'!$A:$I,3,FALSE),Events!$B:$D,3,FALSE))</f>
        <v>E018</v>
      </c>
      <c r="V2541" t="str">
        <f>IF(
ISNA(MATCH(V$1,Events!$A:$A,0)),
0,
VLOOKUP(
VLOOKUP($A2541,'[4]OSMEC ID + EVENT'!$A:$I,4,FALSE),Events!$B:$D,3,FALSE))</f>
        <v>E019</v>
      </c>
      <c r="W2541" t="str">
        <f>IF(
ISNA(MATCH(W$1,Events!$A:$A,0)),
0,
VLOOKUP(
VLOOKUP($A2541,'[4]OSMEC ID + EVENT'!$A:$I,5,FALSE),Events!$B:$D,3,FALSE))</f>
        <v>E020</v>
      </c>
      <c r="X2541" t="str">
        <f>IF(
ISNA(MATCH(X$1,Events!$A:$A,0)),
0,
VLOOKUP(
VLOOKUP($A2541,'[4]OSMEC ID + EVENT'!$A:$I,6,FALSE),Events!$B:$D,3,FALSE))</f>
        <v>E021</v>
      </c>
      <c r="Y2541" t="str">
        <f>IF(
ISNA(MATCH(Y$1,Events!$A:$A,0)),
0,
VLOOKUP(
VLOOKUP($A2541,'[4]OSMEC ID + EVENT'!$A:$I,7,FALSE),Events!$B:$D,3,FALSE))</f>
        <v>E022</v>
      </c>
      <c r="Z2541" t="str">
        <f>IF(
ISNA(MATCH(Z$1,Events!$A:$A,0)),
0,
VLOOKUP(
VLOOKUP($A2541,'[4]OSMEC ID + EVENT'!$A:$I,8,FALSE),Events!$B:$D,3,FALSE))</f>
        <v>E023</v>
      </c>
      <c r="AA2541" t="str">
        <f>IFERROR(
VLOOKUP(
VLOOKUP(A2541,'[5]OSMEC ID + SUBJECT'!$A:$B,2,FALSE),Subjects!$B:$D,3,FALSE),"")</f>
        <v/>
      </c>
      <c r="AB2541" t="str">
        <f>IFERROR(
VLOOKUP(
VLOOKUP(A2541,'[6]OSMEC ID + SUBJECT'!$A:$B,2,FALSE),Subjects!B:D,3,FALSE),"")</f>
        <v/>
      </c>
      <c r="AC2541" t="str">
        <f>IFERROR(
VLOOKUP(
VLOOKUP(A2541,'[7]OSMEC-ID + SESSION'!$A:$B,2,FALSE),Subjects!$B:$D,3,FALSE),"")</f>
        <v/>
      </c>
      <c r="AD2541" t="str">
        <f>IFERROR(
VLOOKUP(
VLOOKUP(A2541,'[8]OSMEC ID + SESSION'!$A:$B,2,FALSE),Subjects!$B:$D,3,FALSE),"")</f>
        <v/>
      </c>
      <c r="AE2541" s="12" t="str">
        <f>IFERROR(
VLOOKUP(
VLOOKUP(A2541,'[9]OSMEC ID + SUBJECT'!$A:$B,2,FALSE),Subjects!$B:$D,3,FALSE),"")</f>
        <v/>
      </c>
      <c r="AF2541" t="str">
        <f>IFERROR(
VLOOKUP(
VLOOKUP(A2541,'[10]OSMEC ID + SESSION'!$A:$B,2,FALSE),Subjects!$B:$D,3),"")</f>
        <v/>
      </c>
    </row>
    <row r="2542" spans="1:32" x14ac:dyDescent="0.75">
      <c r="A2542" t="str">
        <f>Deligate_List!A2546</f>
        <v>OSMEC-3116</v>
      </c>
      <c r="B2542" t="str">
        <f>VLOOKUP(A2542,Deligate_List!A:B,2,FALSE)</f>
        <v>OMEY FARWA JAWEED</v>
      </c>
      <c r="C2542" t="str">
        <f>IFERROR(
VLOOKUP(
VLOOKUP($A2542,'[1]OSMEC ID + WORKSHOP'!$A:$B,2,FALSE),Workshop!A:C,3,FALSE),"")</f>
        <v>W007</v>
      </c>
      <c r="D2542" t="str">
        <f>IF($D$1 =Events!$A$2,
VLOOKUP(
VLOOKUP($A2542,'[2]OSMEC ID + EVENT'!$A:$E,2,FALSE),Events!$B:$D,3,FALSE))</f>
        <v>E001</v>
      </c>
      <c r="E2542" t="str">
        <f>IF(E$1=Events!$A$3,
VLOOKUP(
VLOOKUP($A2542,'[2]OSMEC ID + EVENT'!$A:$E,3,FALSE),Events!B:D,3,FALSE))</f>
        <v>E002</v>
      </c>
      <c r="F2542" t="str">
        <f>IF($F$1=Events!$A$4,
VLOOKUP(
VLOOKUP($A2544,'[2]OSMEC ID + EVENT'!$A:$E,4,FALSE),Events!B:D,3,FALSE),)</f>
        <v>E003</v>
      </c>
      <c r="G2542" t="str">
        <f>IF($G$1=Events!$A$5,
VLOOKUP(
VLOOKUP($A2544,'[2]OSMEC ID + EVENT'!$A:$E,5,FALSE),Events!$B:$D,3,FALSE),)</f>
        <v>E004</v>
      </c>
      <c r="H2542" s="3" t="str">
        <f>IF($H$1= VLOOKUP($H$1,Events!$A:$D,1,FALSE),
VLOOKUP(
VLOOKUP(A2542,'[3]OSMEC ID + EVENT'!$A:$M,2,FALSE),Events!B:D,3,FALSE),)</f>
        <v>E005</v>
      </c>
      <c r="I2542" s="3" t="str">
        <f>IF(I$1= VLOOKUP(I$1,Events!$A:$D,1,FALSE),
VLOOKUP(
VLOOKUP($A2542,'[3]OSMEC ID + EVENT'!$A:$M,3,FALSE),Events!$B:$D,3,FALSE),)</f>
        <v>E006</v>
      </c>
      <c r="J2542" t="str">
        <f>IF(J$1= VLOOKUP(J$1,Events!$A:$D,1,FALSE),
VLOOKUP(
VLOOKUP($A2542,'[3]OSMEC ID + EVENT'!$A:$M,4,FALSE),Events!$B:$D,3,FALSE),)</f>
        <v>E007</v>
      </c>
      <c r="K2542" t="str">
        <f>IF(K$1= VLOOKUP(K$1,Events!$A:$D,1,FALSE),
VLOOKUP(
VLOOKUP($A2542,'[3]OSMEC ID + EVENT'!$A:$M,5,FALSE),Events!$B:$D,3,FALSE),)</f>
        <v>E008</v>
      </c>
      <c r="L2542" t="str">
        <f>IF(L$1= VLOOKUP(L$1,Events!$A:$D,1,FALSE),
VLOOKUP(
VLOOKUP($A2542,'[3]OSMEC ID + EVENT'!$A:$M,6,FALSE),Events!$B:$D,3,FALSE),)</f>
        <v>E009</v>
      </c>
      <c r="M2542" t="str">
        <f>IF(M$1= VLOOKUP(M$1,Events!$A:$D,1,FALSE),
VLOOKUP(
VLOOKUP($A2542,'[3]OSMEC ID + EVENT'!$A:$M,7,FALSE),Events!$B:$D,3,FALSE),)</f>
        <v>E010</v>
      </c>
      <c r="N2542" t="str">
        <f>IF(N$1= VLOOKUP(N$1,Events!$A:$D,1,FALSE),
VLOOKUP(
VLOOKUP($A2542,'[3]OSMEC ID + EVENT'!$A:$M,8,FALSE),Events!$B:$D,3,FALSE),)</f>
        <v>E011</v>
      </c>
      <c r="O2542" t="str">
        <f>IF(O$1= VLOOKUP(O$1,Events!$A:$D,1,FALSE),
VLOOKUP(
VLOOKUP($A2542,'[3]OSMEC ID + EVENT'!$A:$M,9,FALSE),Events!$B:$D,3,FALSE),)</f>
        <v>E012</v>
      </c>
      <c r="P2542" t="str">
        <f>IF(P$1= VLOOKUP(P$1,Events!$A:$D,1,FALSE),
VLOOKUP(
VLOOKUP($A2542,'[3]OSMEC ID + EVENT'!$A:$M,10,FALSE),Events!$B:$D,3,FALSE),)</f>
        <v>E013</v>
      </c>
      <c r="Q2542" t="str">
        <f>IF(Q$1= VLOOKUP(Q$1,Events!$A:$D,1,FALSE),
VLOOKUP(
VLOOKUP($A2542,'[3]OSMEC ID + EVENT'!$A:$M,11,FALSE),Events!$B:$D,3,FALSE),)</f>
        <v>E014</v>
      </c>
      <c r="R2542" t="str">
        <f>IF(R$1= VLOOKUP(R$1,Events!$A:$D,1,FALSE),
VLOOKUP(
VLOOKUP($A2542,'[3]OSMEC ID + EVENT'!$A:$M,12,FALSE),Events!$B:$D,3,FALSE),)</f>
        <v>E015</v>
      </c>
      <c r="S2542" t="str">
        <f>IF(S$1= VLOOKUP(S$1,Events!$A:$D,1,FALSE),
VLOOKUP(
VLOOKUP($A2542,'[3]OSMEC ID + EVENT'!$A:$M,13,FALSE),Events!$B:$D,3,FALSE),)</f>
        <v>E016</v>
      </c>
      <c r="T2542" t="str">
        <f>IF(
ISNA(MATCH(T$1,Events!$A:$A,0)),
0,
VLOOKUP(
VLOOKUP(A2542,'[4]OSMEC ID + EVENT'!$A:$I,2,FALSE),Events!$B:$D,3,FALSE))</f>
        <v>E017</v>
      </c>
      <c r="U2542" t="str">
        <f>IF(
ISNA(MATCH(U$1,Events!$A:$A,0)),
0,
VLOOKUP(
VLOOKUP($A2542,'[4]OSMEC ID + EVENT'!$A:$I,3,FALSE),Events!$B:$D,3,FALSE))</f>
        <v>E018</v>
      </c>
      <c r="V2542" t="str">
        <f>IF(
ISNA(MATCH(V$1,Events!$A:$A,0)),
0,
VLOOKUP(
VLOOKUP($A2542,'[4]OSMEC ID + EVENT'!$A:$I,4,FALSE),Events!$B:$D,3,FALSE))</f>
        <v>E019</v>
      </c>
      <c r="W2542" t="str">
        <f>IF(
ISNA(MATCH(W$1,Events!$A:$A,0)),
0,
VLOOKUP(
VLOOKUP($A2542,'[4]OSMEC ID + EVENT'!$A:$I,5,FALSE),Events!$B:$D,3,FALSE))</f>
        <v>E020</v>
      </c>
      <c r="X2542" t="str">
        <f>IF(
ISNA(MATCH(X$1,Events!$A:$A,0)),
0,
VLOOKUP(
VLOOKUP($A2542,'[4]OSMEC ID + EVENT'!$A:$I,6,FALSE),Events!$B:$D,3,FALSE))</f>
        <v>E021</v>
      </c>
      <c r="Y2542" t="str">
        <f>IF(
ISNA(MATCH(Y$1,Events!$A:$A,0)),
0,
VLOOKUP(
VLOOKUP($A2542,'[4]OSMEC ID + EVENT'!$A:$I,7,FALSE),Events!$B:$D,3,FALSE))</f>
        <v>E022</v>
      </c>
      <c r="Z2542" t="str">
        <f>IF(
ISNA(MATCH(Z$1,Events!$A:$A,0)),
0,
VLOOKUP(
VLOOKUP($A2542,'[4]OSMEC ID + EVENT'!$A:$I,8,FALSE),Events!$B:$D,3,FALSE))</f>
        <v>E023</v>
      </c>
      <c r="AA2542" t="str">
        <f>IFERROR(
VLOOKUP(
VLOOKUP(A2542,'[5]OSMEC ID + SUBJECT'!$A:$B,2,FALSE),Subjects!$B:$D,3,FALSE),"")</f>
        <v/>
      </c>
      <c r="AB2542" t="str">
        <f>IFERROR(
VLOOKUP(
VLOOKUP(A2542,'[6]OSMEC ID + SUBJECT'!$A:$B,2,FALSE),Subjects!B:D,3,FALSE),"")</f>
        <v/>
      </c>
      <c r="AC2542" t="str">
        <f>IFERROR(
VLOOKUP(
VLOOKUP(A2542,'[7]OSMEC-ID + SESSION'!$A:$B,2,FALSE),Subjects!$B:$D,3,FALSE),"")</f>
        <v/>
      </c>
      <c r="AD2542" t="str">
        <f>IFERROR(
VLOOKUP(
VLOOKUP(A2542,'[8]OSMEC ID + SESSION'!$A:$B,2,FALSE),Subjects!$B:$D,3,FALSE),"")</f>
        <v/>
      </c>
      <c r="AE2542" s="12" t="str">
        <f>IFERROR(
VLOOKUP(
VLOOKUP(A2542,'[9]OSMEC ID + SUBJECT'!$A:$B,2,FALSE),Subjects!$B:$D,3,FALSE),"")</f>
        <v/>
      </c>
      <c r="AF2542" t="str">
        <f>IFERROR(
VLOOKUP(
VLOOKUP(A2542,'[10]OSMEC ID + SESSION'!$A:$B,2,FALSE),Subjects!$B:$D,3),"")</f>
        <v/>
      </c>
    </row>
    <row r="2543" spans="1:32" x14ac:dyDescent="0.75">
      <c r="A2543" t="str">
        <f>Deligate_List!A2547</f>
        <v>OSMEC-3117</v>
      </c>
      <c r="B2543" t="str">
        <f>VLOOKUP(A2543,Deligate_List!A:B,2,FALSE)</f>
        <v>ARFA ALI</v>
      </c>
      <c r="C2543" t="str">
        <f>IFERROR(
VLOOKUP(
VLOOKUP($A2543,'[1]OSMEC ID + WORKSHOP'!$A:$B,2,FALSE),Workshop!A:C,3,FALSE),"")</f>
        <v/>
      </c>
      <c r="D2543" t="str">
        <f>IF($D$1 =Events!$A$2,
VLOOKUP(
VLOOKUP($A2543,'[2]OSMEC ID + EVENT'!$A:$E,2,FALSE),Events!$B:$D,3,FALSE))</f>
        <v>E001</v>
      </c>
      <c r="E2543" t="str">
        <f>IF(E$1=Events!$A$3,
VLOOKUP(
VLOOKUP($A2543,'[2]OSMEC ID + EVENT'!$A:$E,3,FALSE),Events!B:D,3,FALSE))</f>
        <v>E002</v>
      </c>
      <c r="F2543" t="str">
        <f>IF($F$1=Events!$A$4,
VLOOKUP(
VLOOKUP($A2545,'[2]OSMEC ID + EVENT'!$A:$E,4,FALSE),Events!B:D,3,FALSE),)</f>
        <v>E003</v>
      </c>
      <c r="G2543" t="str">
        <f>IF($G$1=Events!$A$5,
VLOOKUP(
VLOOKUP($A2545,'[2]OSMEC ID + EVENT'!$A:$E,5,FALSE),Events!$B:$D,3,FALSE),)</f>
        <v>E004</v>
      </c>
      <c r="H2543" s="3" t="str">
        <f>IF($H$1= VLOOKUP($H$1,Events!$A:$D,1,FALSE),
VLOOKUP(
VLOOKUP(A2543,'[3]OSMEC ID + EVENT'!$A:$M,2,FALSE),Events!B:D,3,FALSE),)</f>
        <v>E005</v>
      </c>
      <c r="I2543" s="3" t="str">
        <f>IF(I$1= VLOOKUP(I$1,Events!$A:$D,1,FALSE),
VLOOKUP(
VLOOKUP($A2543,'[3]OSMEC ID + EVENT'!$A:$M,3,FALSE),Events!$B:$D,3,FALSE),)</f>
        <v>E006</v>
      </c>
      <c r="J2543" t="str">
        <f>IF(J$1= VLOOKUP(J$1,Events!$A:$D,1,FALSE),
VLOOKUP(
VLOOKUP($A2543,'[3]OSMEC ID + EVENT'!$A:$M,4,FALSE),Events!$B:$D,3,FALSE),)</f>
        <v>E007</v>
      </c>
      <c r="K2543" t="str">
        <f>IF(K$1= VLOOKUP(K$1,Events!$A:$D,1,FALSE),
VLOOKUP(
VLOOKUP($A2543,'[3]OSMEC ID + EVENT'!$A:$M,5,FALSE),Events!$B:$D,3,FALSE),)</f>
        <v>E008</v>
      </c>
      <c r="L2543" t="str">
        <f>IF(L$1= VLOOKUP(L$1,Events!$A:$D,1,FALSE),
VLOOKUP(
VLOOKUP($A2543,'[3]OSMEC ID + EVENT'!$A:$M,6,FALSE),Events!$B:$D,3,FALSE),)</f>
        <v>E009</v>
      </c>
      <c r="M2543" t="str">
        <f>IF(M$1= VLOOKUP(M$1,Events!$A:$D,1,FALSE),
VLOOKUP(
VLOOKUP($A2543,'[3]OSMEC ID + EVENT'!$A:$M,7,FALSE),Events!$B:$D,3,FALSE),)</f>
        <v>E010</v>
      </c>
      <c r="N2543" t="str">
        <f>IF(N$1= VLOOKUP(N$1,Events!$A:$D,1,FALSE),
VLOOKUP(
VLOOKUP($A2543,'[3]OSMEC ID + EVENT'!$A:$M,8,FALSE),Events!$B:$D,3,FALSE),)</f>
        <v>E011</v>
      </c>
      <c r="O2543" t="str">
        <f>IF(O$1= VLOOKUP(O$1,Events!$A:$D,1,FALSE),
VLOOKUP(
VLOOKUP($A2543,'[3]OSMEC ID + EVENT'!$A:$M,9,FALSE),Events!$B:$D,3,FALSE),)</f>
        <v>E012</v>
      </c>
      <c r="P2543" t="str">
        <f>IF(P$1= VLOOKUP(P$1,Events!$A:$D,1,FALSE),
VLOOKUP(
VLOOKUP($A2543,'[3]OSMEC ID + EVENT'!$A:$M,10,FALSE),Events!$B:$D,3,FALSE),)</f>
        <v>E013</v>
      </c>
      <c r="Q2543" t="str">
        <f>IF(Q$1= VLOOKUP(Q$1,Events!$A:$D,1,FALSE),
VLOOKUP(
VLOOKUP($A2543,'[3]OSMEC ID + EVENT'!$A:$M,11,FALSE),Events!$B:$D,3,FALSE),)</f>
        <v>E014</v>
      </c>
      <c r="R2543" t="str">
        <f>IF(R$1= VLOOKUP(R$1,Events!$A:$D,1,FALSE),
VLOOKUP(
VLOOKUP($A2543,'[3]OSMEC ID + EVENT'!$A:$M,12,FALSE),Events!$B:$D,3,FALSE),)</f>
        <v>E015</v>
      </c>
      <c r="S2543" t="str">
        <f>IF(S$1= VLOOKUP(S$1,Events!$A:$D,1,FALSE),
VLOOKUP(
VLOOKUP($A2543,'[3]OSMEC ID + EVENT'!$A:$M,13,FALSE),Events!$B:$D,3,FALSE),)</f>
        <v>E016</v>
      </c>
      <c r="T2543" t="str">
        <f>IF(
ISNA(MATCH(T$1,Events!$A:$A,0)),
0,
VLOOKUP(
VLOOKUP(A2543,'[4]OSMEC ID + EVENT'!$A:$I,2,FALSE),Events!$B:$D,3,FALSE))</f>
        <v>E017</v>
      </c>
      <c r="U2543" t="str">
        <f>IF(
ISNA(MATCH(U$1,Events!$A:$A,0)),
0,
VLOOKUP(
VLOOKUP($A2543,'[4]OSMEC ID + EVENT'!$A:$I,3,FALSE),Events!$B:$D,3,FALSE))</f>
        <v>E018</v>
      </c>
      <c r="V2543" t="str">
        <f>IF(
ISNA(MATCH(V$1,Events!$A:$A,0)),
0,
VLOOKUP(
VLOOKUP($A2543,'[4]OSMEC ID + EVENT'!$A:$I,4,FALSE),Events!$B:$D,3,FALSE))</f>
        <v>E019</v>
      </c>
      <c r="W2543" t="str">
        <f>IF(
ISNA(MATCH(W$1,Events!$A:$A,0)),
0,
VLOOKUP(
VLOOKUP($A2543,'[4]OSMEC ID + EVENT'!$A:$I,5,FALSE),Events!$B:$D,3,FALSE))</f>
        <v>E020</v>
      </c>
      <c r="X2543" t="str">
        <f>IF(
ISNA(MATCH(X$1,Events!$A:$A,0)),
0,
VLOOKUP(
VLOOKUP($A2543,'[4]OSMEC ID + EVENT'!$A:$I,6,FALSE),Events!$B:$D,3,FALSE))</f>
        <v>E021</v>
      </c>
      <c r="Y2543" t="str">
        <f>IF(
ISNA(MATCH(Y$1,Events!$A:$A,0)),
0,
VLOOKUP(
VLOOKUP($A2543,'[4]OSMEC ID + EVENT'!$A:$I,7,FALSE),Events!$B:$D,3,FALSE))</f>
        <v>E022</v>
      </c>
      <c r="Z2543" t="str">
        <f>IF(
ISNA(MATCH(Z$1,Events!$A:$A,0)),
0,
VLOOKUP(
VLOOKUP($A2543,'[4]OSMEC ID + EVENT'!$A:$I,8,FALSE),Events!$B:$D,3,FALSE))</f>
        <v>E023</v>
      </c>
      <c r="AA2543" t="str">
        <f>IFERROR(
VLOOKUP(
VLOOKUP(A2543,'[5]OSMEC ID + SUBJECT'!$A:$B,2,FALSE),Subjects!$B:$D,3,FALSE),"")</f>
        <v/>
      </c>
      <c r="AB2543" t="str">
        <f>IFERROR(
VLOOKUP(
VLOOKUP(A2543,'[6]OSMEC ID + SUBJECT'!$A:$B,2,FALSE),Subjects!B:D,3,FALSE),"")</f>
        <v/>
      </c>
      <c r="AC2543" t="str">
        <f>IFERROR(
VLOOKUP(
VLOOKUP(A2543,'[7]OSMEC-ID + SESSION'!$A:$B,2,FALSE),Subjects!$B:$D,3,FALSE),"")</f>
        <v/>
      </c>
      <c r="AD2543" t="str">
        <f>IFERROR(
VLOOKUP(
VLOOKUP(A2543,'[8]OSMEC ID + SESSION'!$A:$B,2,FALSE),Subjects!$B:$D,3,FALSE),"")</f>
        <v/>
      </c>
      <c r="AE2543" s="12" t="str">
        <f>IFERROR(
VLOOKUP(
VLOOKUP(A2543,'[9]OSMEC ID + SUBJECT'!$A:$B,2,FALSE),Subjects!$B:$D,3,FALSE),"")</f>
        <v/>
      </c>
      <c r="AF2543" t="str">
        <f>IFERROR(
VLOOKUP(
VLOOKUP(A2543,'[10]OSMEC ID + SESSION'!$A:$B,2,FALSE),Subjects!$B:$D,3),"")</f>
        <v/>
      </c>
    </row>
    <row r="2544" spans="1:32" x14ac:dyDescent="0.75">
      <c r="A2544" t="str">
        <f>Deligate_List!A2548</f>
        <v>OSMEC-3118</v>
      </c>
      <c r="B2544" t="str">
        <f>VLOOKUP(A2544,Deligate_List!A:B,2,FALSE)</f>
        <v>PAVANAJ MURTHY</v>
      </c>
      <c r="C2544" t="str">
        <f>IFERROR(
VLOOKUP(
VLOOKUP($A2544,'[1]OSMEC ID + WORKSHOP'!$A:$B,2,FALSE),Workshop!A:C,3,FALSE),"")</f>
        <v>W012</v>
      </c>
      <c r="D2544" t="str">
        <f>IF($D$1 =Events!$A$2,
VLOOKUP(
VLOOKUP($A2544,'[2]OSMEC ID + EVENT'!$A:$E,2,FALSE),Events!$B:$D,3,FALSE))</f>
        <v>E001</v>
      </c>
      <c r="E2544" t="str">
        <f>IF(E$1=Events!$A$3,
VLOOKUP(
VLOOKUP($A2544,'[2]OSMEC ID + EVENT'!$A:$E,3,FALSE),Events!B:D,3,FALSE))</f>
        <v>E002</v>
      </c>
      <c r="F2544" t="str">
        <f>IF($F$1=Events!$A$4,
VLOOKUP(
VLOOKUP($A2546,'[2]OSMEC ID + EVENT'!$A:$E,4,FALSE),Events!B:D,3,FALSE),)</f>
        <v>E003</v>
      </c>
      <c r="G2544" t="str">
        <f>IF($G$1=Events!$A$5,
VLOOKUP(
VLOOKUP($A2546,'[2]OSMEC ID + EVENT'!$A:$E,5,FALSE),Events!$B:$D,3,FALSE),)</f>
        <v>E004</v>
      </c>
      <c r="H2544" s="3" t="str">
        <f>IF($H$1= VLOOKUP($H$1,Events!$A:$D,1,FALSE),
VLOOKUP(
VLOOKUP(A2544,'[3]OSMEC ID + EVENT'!$A:$M,2,FALSE),Events!B:D,3,FALSE),)</f>
        <v>E005</v>
      </c>
      <c r="I2544" s="3" t="str">
        <f>IF(I$1= VLOOKUP(I$1,Events!$A:$D,1,FALSE),
VLOOKUP(
VLOOKUP($A2544,'[3]OSMEC ID + EVENT'!$A:$M,3,FALSE),Events!$B:$D,3,FALSE),)</f>
        <v>E006</v>
      </c>
      <c r="J2544" t="str">
        <f>IF(J$1= VLOOKUP(J$1,Events!$A:$D,1,FALSE),
VLOOKUP(
VLOOKUP($A2544,'[3]OSMEC ID + EVENT'!$A:$M,4,FALSE),Events!$B:$D,3,FALSE),)</f>
        <v>E007</v>
      </c>
      <c r="K2544" t="str">
        <f>IF(K$1= VLOOKUP(K$1,Events!$A:$D,1,FALSE),
VLOOKUP(
VLOOKUP($A2544,'[3]OSMEC ID + EVENT'!$A:$M,5,FALSE),Events!$B:$D,3,FALSE),)</f>
        <v>E008</v>
      </c>
      <c r="L2544" t="str">
        <f>IF(L$1= VLOOKUP(L$1,Events!$A:$D,1,FALSE),
VLOOKUP(
VLOOKUP($A2544,'[3]OSMEC ID + EVENT'!$A:$M,6,FALSE),Events!$B:$D,3,FALSE),)</f>
        <v>E009</v>
      </c>
      <c r="M2544" t="str">
        <f>IF(M$1= VLOOKUP(M$1,Events!$A:$D,1,FALSE),
VLOOKUP(
VLOOKUP($A2544,'[3]OSMEC ID + EVENT'!$A:$M,7,FALSE),Events!$B:$D,3,FALSE),)</f>
        <v>E010</v>
      </c>
      <c r="N2544" t="str">
        <f>IF(N$1= VLOOKUP(N$1,Events!$A:$D,1,FALSE),
VLOOKUP(
VLOOKUP($A2544,'[3]OSMEC ID + EVENT'!$A:$M,8,FALSE),Events!$B:$D,3,FALSE),)</f>
        <v>E011</v>
      </c>
      <c r="O2544" t="str">
        <f>IF(O$1= VLOOKUP(O$1,Events!$A:$D,1,FALSE),
VLOOKUP(
VLOOKUP($A2544,'[3]OSMEC ID + EVENT'!$A:$M,9,FALSE),Events!$B:$D,3,FALSE),)</f>
        <v>E012</v>
      </c>
      <c r="P2544" t="str">
        <f>IF(P$1= VLOOKUP(P$1,Events!$A:$D,1,FALSE),
VLOOKUP(
VLOOKUP($A2544,'[3]OSMEC ID + EVENT'!$A:$M,10,FALSE),Events!$B:$D,3,FALSE),)</f>
        <v>E013</v>
      </c>
      <c r="Q2544" t="str">
        <f>IF(Q$1= VLOOKUP(Q$1,Events!$A:$D,1,FALSE),
VLOOKUP(
VLOOKUP($A2544,'[3]OSMEC ID + EVENT'!$A:$M,11,FALSE),Events!$B:$D,3,FALSE),)</f>
        <v>E014</v>
      </c>
      <c r="R2544" t="str">
        <f>IF(R$1= VLOOKUP(R$1,Events!$A:$D,1,FALSE),
VLOOKUP(
VLOOKUP($A2544,'[3]OSMEC ID + EVENT'!$A:$M,12,FALSE),Events!$B:$D,3,FALSE),)</f>
        <v>E015</v>
      </c>
      <c r="S2544" t="str">
        <f>IF(S$1= VLOOKUP(S$1,Events!$A:$D,1,FALSE),
VLOOKUP(
VLOOKUP($A2544,'[3]OSMEC ID + EVENT'!$A:$M,13,FALSE),Events!$B:$D,3,FALSE),)</f>
        <v>E016</v>
      </c>
      <c r="T2544" t="str">
        <f>IF(
ISNA(MATCH(T$1,Events!$A:$A,0)),
0,
VLOOKUP(
VLOOKUP(A2544,'[4]OSMEC ID + EVENT'!$A:$I,2,FALSE),Events!$B:$D,3,FALSE))</f>
        <v>E017</v>
      </c>
      <c r="U2544" t="str">
        <f>IF(
ISNA(MATCH(U$1,Events!$A:$A,0)),
0,
VLOOKUP(
VLOOKUP($A2544,'[4]OSMEC ID + EVENT'!$A:$I,3,FALSE),Events!$B:$D,3,FALSE))</f>
        <v>E018</v>
      </c>
      <c r="V2544" t="str">
        <f>IF(
ISNA(MATCH(V$1,Events!$A:$A,0)),
0,
VLOOKUP(
VLOOKUP($A2544,'[4]OSMEC ID + EVENT'!$A:$I,4,FALSE),Events!$B:$D,3,FALSE))</f>
        <v>E019</v>
      </c>
      <c r="W2544" t="str">
        <f>IF(
ISNA(MATCH(W$1,Events!$A:$A,0)),
0,
VLOOKUP(
VLOOKUP($A2544,'[4]OSMEC ID + EVENT'!$A:$I,5,FALSE),Events!$B:$D,3,FALSE))</f>
        <v>E020</v>
      </c>
      <c r="X2544" t="str">
        <f>IF(
ISNA(MATCH(X$1,Events!$A:$A,0)),
0,
VLOOKUP(
VLOOKUP($A2544,'[4]OSMEC ID + EVENT'!$A:$I,6,FALSE),Events!$B:$D,3,FALSE))</f>
        <v>E021</v>
      </c>
      <c r="Y2544" t="str">
        <f>IF(
ISNA(MATCH(Y$1,Events!$A:$A,0)),
0,
VLOOKUP(
VLOOKUP($A2544,'[4]OSMEC ID + EVENT'!$A:$I,7,FALSE),Events!$B:$D,3,FALSE))</f>
        <v>E022</v>
      </c>
      <c r="Z2544" t="str">
        <f>IF(
ISNA(MATCH(Z$1,Events!$A:$A,0)),
0,
VLOOKUP(
VLOOKUP($A2544,'[4]OSMEC ID + EVENT'!$A:$I,8,FALSE),Events!$B:$D,3,FALSE))</f>
        <v>E023</v>
      </c>
      <c r="AA2544" t="str">
        <f>IFERROR(
VLOOKUP(
VLOOKUP(A2544,'[5]OSMEC ID + SUBJECT'!$A:$B,2,FALSE),Subjects!$B:$D,3,FALSE),"")</f>
        <v/>
      </c>
      <c r="AB2544" t="str">
        <f>IFERROR(
VLOOKUP(
VLOOKUP(A2544,'[6]OSMEC ID + SUBJECT'!$A:$B,2,FALSE),Subjects!B:D,3,FALSE),"")</f>
        <v/>
      </c>
      <c r="AC2544" t="str">
        <f>IFERROR(
VLOOKUP(
VLOOKUP(A2544,'[7]OSMEC-ID + SESSION'!$A:$B,2,FALSE),Subjects!$B:$D,3,FALSE),"")</f>
        <v/>
      </c>
      <c r="AD2544" t="str">
        <f>IFERROR(
VLOOKUP(
VLOOKUP(A2544,'[8]OSMEC ID + SESSION'!$A:$B,2,FALSE),Subjects!$B:$D,3,FALSE),"")</f>
        <v/>
      </c>
      <c r="AE2544" s="12" t="str">
        <f>IFERROR(
VLOOKUP(
VLOOKUP(A2544,'[9]OSMEC ID + SUBJECT'!$A:$B,2,FALSE),Subjects!$B:$D,3,FALSE),"")</f>
        <v/>
      </c>
      <c r="AF2544" t="str">
        <f>IFERROR(
VLOOKUP(
VLOOKUP(A2544,'[10]OSMEC ID + SESSION'!$A:$B,2,FALSE),Subjects!$B:$D,3),"")</f>
        <v/>
      </c>
    </row>
    <row r="2545" spans="1:32" x14ac:dyDescent="0.75">
      <c r="A2545" t="str">
        <f>Deligate_List!A2549</f>
        <v>OSMEC-3120</v>
      </c>
      <c r="B2545" t="str">
        <f>VLOOKUP(A2545,Deligate_List!A:B,2,FALSE)</f>
        <v>MINATHI MIRIYALA</v>
      </c>
      <c r="C2545" t="str">
        <f>IFERROR(
VLOOKUP(
VLOOKUP($A2545,'[1]OSMEC ID + WORKSHOP'!$A:$B,2,FALSE),Workshop!A:C,3,FALSE),"")</f>
        <v>W011</v>
      </c>
      <c r="D2545" t="str">
        <f>IF($D$1 =Events!$A$2,
VLOOKUP(
VLOOKUP($A2545,'[2]OSMEC ID + EVENT'!$A:$E,2,FALSE),Events!$B:$D,3,FALSE))</f>
        <v>E001</v>
      </c>
      <c r="E2545" t="str">
        <f>IF(E$1=Events!$A$3,
VLOOKUP(
VLOOKUP($A2545,'[2]OSMEC ID + EVENT'!$A:$E,3,FALSE),Events!B:D,3,FALSE))</f>
        <v>E002</v>
      </c>
      <c r="F2545" t="str">
        <f>IF($F$1=Events!$A$4,
VLOOKUP(
VLOOKUP($A2547,'[2]OSMEC ID + EVENT'!$A:$E,4,FALSE),Events!B:D,3,FALSE),)</f>
        <v>E003</v>
      </c>
      <c r="G2545" t="str">
        <f>IF($G$1=Events!$A$5,
VLOOKUP(
VLOOKUP($A2547,'[2]OSMEC ID + EVENT'!$A:$E,5,FALSE),Events!$B:$D,3,FALSE),)</f>
        <v>E004</v>
      </c>
      <c r="H2545" s="3" t="str">
        <f>IF($H$1= VLOOKUP($H$1,Events!$A:$D,1,FALSE),
VLOOKUP(
VLOOKUP(A2545,'[3]OSMEC ID + EVENT'!$A:$M,2,FALSE),Events!B:D,3,FALSE),)</f>
        <v>E005</v>
      </c>
      <c r="I2545" s="3" t="str">
        <f>IF(I$1= VLOOKUP(I$1,Events!$A:$D,1,FALSE),
VLOOKUP(
VLOOKUP($A2545,'[3]OSMEC ID + EVENT'!$A:$M,3,FALSE),Events!$B:$D,3,FALSE),)</f>
        <v>E006</v>
      </c>
      <c r="J2545" t="str">
        <f>IF(J$1= VLOOKUP(J$1,Events!$A:$D,1,FALSE),
VLOOKUP(
VLOOKUP($A2545,'[3]OSMEC ID + EVENT'!$A:$M,4,FALSE),Events!$B:$D,3,FALSE),)</f>
        <v>E007</v>
      </c>
      <c r="K2545" t="str">
        <f>IF(K$1= VLOOKUP(K$1,Events!$A:$D,1,FALSE),
VLOOKUP(
VLOOKUP($A2545,'[3]OSMEC ID + EVENT'!$A:$M,5,FALSE),Events!$B:$D,3,FALSE),)</f>
        <v>E008</v>
      </c>
      <c r="L2545" t="str">
        <f>IF(L$1= VLOOKUP(L$1,Events!$A:$D,1,FALSE),
VLOOKUP(
VLOOKUP($A2545,'[3]OSMEC ID + EVENT'!$A:$M,6,FALSE),Events!$B:$D,3,FALSE),)</f>
        <v>E009</v>
      </c>
      <c r="M2545" t="str">
        <f>IF(M$1= VLOOKUP(M$1,Events!$A:$D,1,FALSE),
VLOOKUP(
VLOOKUP($A2545,'[3]OSMEC ID + EVENT'!$A:$M,7,FALSE),Events!$B:$D,3,FALSE),)</f>
        <v>E010</v>
      </c>
      <c r="N2545" t="str">
        <f>IF(N$1= VLOOKUP(N$1,Events!$A:$D,1,FALSE),
VLOOKUP(
VLOOKUP($A2545,'[3]OSMEC ID + EVENT'!$A:$M,8,FALSE),Events!$B:$D,3,FALSE),)</f>
        <v>E011</v>
      </c>
      <c r="O2545" t="str">
        <f>IF(O$1= VLOOKUP(O$1,Events!$A:$D,1,FALSE),
VLOOKUP(
VLOOKUP($A2545,'[3]OSMEC ID + EVENT'!$A:$M,9,FALSE),Events!$B:$D,3,FALSE),)</f>
        <v>E012</v>
      </c>
      <c r="P2545" t="str">
        <f>IF(P$1= VLOOKUP(P$1,Events!$A:$D,1,FALSE),
VLOOKUP(
VLOOKUP($A2545,'[3]OSMEC ID + EVENT'!$A:$M,10,FALSE),Events!$B:$D,3,FALSE),)</f>
        <v>E013</v>
      </c>
      <c r="Q2545" t="str">
        <f>IF(Q$1= VLOOKUP(Q$1,Events!$A:$D,1,FALSE),
VLOOKUP(
VLOOKUP($A2545,'[3]OSMEC ID + EVENT'!$A:$M,11,FALSE),Events!$B:$D,3,FALSE),)</f>
        <v>E014</v>
      </c>
      <c r="R2545" t="str">
        <f>IF(R$1= VLOOKUP(R$1,Events!$A:$D,1,FALSE),
VLOOKUP(
VLOOKUP($A2545,'[3]OSMEC ID + EVENT'!$A:$M,12,FALSE),Events!$B:$D,3,FALSE),)</f>
        <v>E015</v>
      </c>
      <c r="S2545" t="str">
        <f>IF(S$1= VLOOKUP(S$1,Events!$A:$D,1,FALSE),
VLOOKUP(
VLOOKUP($A2545,'[3]OSMEC ID + EVENT'!$A:$M,13,FALSE),Events!$B:$D,3,FALSE),)</f>
        <v>E016</v>
      </c>
      <c r="T2545" t="str">
        <f>IF(
ISNA(MATCH(T$1,Events!$A:$A,0)),
0,
VLOOKUP(
VLOOKUP(A2545,'[4]OSMEC ID + EVENT'!$A:$I,2,FALSE),Events!$B:$D,3,FALSE))</f>
        <v>E017</v>
      </c>
      <c r="U2545" t="str">
        <f>IF(
ISNA(MATCH(U$1,Events!$A:$A,0)),
0,
VLOOKUP(
VLOOKUP($A2545,'[4]OSMEC ID + EVENT'!$A:$I,3,FALSE),Events!$B:$D,3,FALSE))</f>
        <v>E018</v>
      </c>
      <c r="V2545" t="str">
        <f>IF(
ISNA(MATCH(V$1,Events!$A:$A,0)),
0,
VLOOKUP(
VLOOKUP($A2545,'[4]OSMEC ID + EVENT'!$A:$I,4,FALSE),Events!$B:$D,3,FALSE))</f>
        <v>E019</v>
      </c>
      <c r="W2545" t="str">
        <f>IF(
ISNA(MATCH(W$1,Events!$A:$A,0)),
0,
VLOOKUP(
VLOOKUP($A2545,'[4]OSMEC ID + EVENT'!$A:$I,5,FALSE),Events!$B:$D,3,FALSE))</f>
        <v>E020</v>
      </c>
      <c r="X2545" t="str">
        <f>IF(
ISNA(MATCH(X$1,Events!$A:$A,0)),
0,
VLOOKUP(
VLOOKUP($A2545,'[4]OSMEC ID + EVENT'!$A:$I,6,FALSE),Events!$B:$D,3,FALSE))</f>
        <v>E021</v>
      </c>
      <c r="Y2545" t="str">
        <f>IF(
ISNA(MATCH(Y$1,Events!$A:$A,0)),
0,
VLOOKUP(
VLOOKUP($A2545,'[4]OSMEC ID + EVENT'!$A:$I,7,FALSE),Events!$B:$D,3,FALSE))</f>
        <v>E022</v>
      </c>
      <c r="Z2545" t="str">
        <f>IF(
ISNA(MATCH(Z$1,Events!$A:$A,0)),
0,
VLOOKUP(
VLOOKUP($A2545,'[4]OSMEC ID + EVENT'!$A:$I,8,FALSE),Events!$B:$D,3,FALSE))</f>
        <v>E023</v>
      </c>
      <c r="AA2545" t="str">
        <f>IFERROR(
VLOOKUP(
VLOOKUP(A2545,'[5]OSMEC ID + SUBJECT'!$A:$B,2,FALSE),Subjects!$B:$D,3,FALSE),"")</f>
        <v/>
      </c>
      <c r="AB2545" t="str">
        <f>IFERROR(
VLOOKUP(
VLOOKUP(A2545,'[6]OSMEC ID + SUBJECT'!$A:$B,2,FALSE),Subjects!B:D,3,FALSE),"")</f>
        <v/>
      </c>
      <c r="AC2545" t="str">
        <f>IFERROR(
VLOOKUP(
VLOOKUP(A2545,'[7]OSMEC-ID + SESSION'!$A:$B,2,FALSE),Subjects!$B:$D,3,FALSE),"")</f>
        <v/>
      </c>
      <c r="AD2545" t="str">
        <f>IFERROR(
VLOOKUP(
VLOOKUP(A2545,'[8]OSMEC ID + SESSION'!$A:$B,2,FALSE),Subjects!$B:$D,3,FALSE),"")</f>
        <v/>
      </c>
      <c r="AE2545" s="12" t="str">
        <f>IFERROR(
VLOOKUP(
VLOOKUP(A2545,'[9]OSMEC ID + SUBJECT'!$A:$B,2,FALSE),Subjects!$B:$D,3,FALSE),"")</f>
        <v/>
      </c>
      <c r="AF2545" t="str">
        <f>IFERROR(
VLOOKUP(
VLOOKUP(A2545,'[10]OSMEC ID + SESSION'!$A:$B,2,FALSE),Subjects!$B:$D,3),"")</f>
        <v/>
      </c>
    </row>
    <row r="2546" spans="1:32" x14ac:dyDescent="0.75">
      <c r="A2546" t="str">
        <f>Deligate_List!A2550</f>
        <v>OSMEC-3119</v>
      </c>
      <c r="B2546" t="str">
        <f>VLOOKUP(A2546,Deligate_List!A:B,2,FALSE)</f>
        <v>CHERRY NEORAH</v>
      </c>
      <c r="C2546" t="str">
        <f>IFERROR(
VLOOKUP(
VLOOKUP($A2546,'[1]OSMEC ID + WORKSHOP'!$A:$B,2,FALSE),Workshop!A:C,3,FALSE),"")</f>
        <v/>
      </c>
      <c r="D2546" t="str">
        <f>IF($D$1 =Events!$A$2,
VLOOKUP(
VLOOKUP($A2546,'[2]OSMEC ID + EVENT'!$A:$E,2,FALSE),Events!$B:$D,3,FALSE))</f>
        <v>E001</v>
      </c>
      <c r="E2546" t="str">
        <f>IF(E$1=Events!$A$3,
VLOOKUP(
VLOOKUP($A2546,'[2]OSMEC ID + EVENT'!$A:$E,3,FALSE),Events!B:D,3,FALSE))</f>
        <v>E002</v>
      </c>
      <c r="F2546" t="str">
        <f>IF($F$1=Events!$A$4,
VLOOKUP(
VLOOKUP($A2548,'[2]OSMEC ID + EVENT'!$A:$E,4,FALSE),Events!B:D,3,FALSE),)</f>
        <v>E003</v>
      </c>
      <c r="G2546" t="str">
        <f>IF($G$1=Events!$A$5,
VLOOKUP(
VLOOKUP($A2548,'[2]OSMEC ID + EVENT'!$A:$E,5,FALSE),Events!$B:$D,3,FALSE),)</f>
        <v>E004</v>
      </c>
      <c r="H2546" s="3" t="str">
        <f>IF($H$1= VLOOKUP($H$1,Events!$A:$D,1,FALSE),
VLOOKUP(
VLOOKUP(A2546,'[3]OSMEC ID + EVENT'!$A:$M,2,FALSE),Events!B:D,3,FALSE),)</f>
        <v>E005</v>
      </c>
      <c r="I2546" s="3" t="str">
        <f>IF(I$1= VLOOKUP(I$1,Events!$A:$D,1,FALSE),
VLOOKUP(
VLOOKUP($A2546,'[3]OSMEC ID + EVENT'!$A:$M,3,FALSE),Events!$B:$D,3,FALSE),)</f>
        <v>E006</v>
      </c>
      <c r="J2546" t="str">
        <f>IF(J$1= VLOOKUP(J$1,Events!$A:$D,1,FALSE),
VLOOKUP(
VLOOKUP($A2546,'[3]OSMEC ID + EVENT'!$A:$M,4,FALSE),Events!$B:$D,3,FALSE),)</f>
        <v>E007</v>
      </c>
      <c r="K2546" t="str">
        <f>IF(K$1= VLOOKUP(K$1,Events!$A:$D,1,FALSE),
VLOOKUP(
VLOOKUP($A2546,'[3]OSMEC ID + EVENT'!$A:$M,5,FALSE),Events!$B:$D,3,FALSE),)</f>
        <v>E008</v>
      </c>
      <c r="L2546" t="str">
        <f>IF(L$1= VLOOKUP(L$1,Events!$A:$D,1,FALSE),
VLOOKUP(
VLOOKUP($A2546,'[3]OSMEC ID + EVENT'!$A:$M,6,FALSE),Events!$B:$D,3,FALSE),)</f>
        <v>E009</v>
      </c>
      <c r="M2546" t="str">
        <f>IF(M$1= VLOOKUP(M$1,Events!$A:$D,1,FALSE),
VLOOKUP(
VLOOKUP($A2546,'[3]OSMEC ID + EVENT'!$A:$M,7,FALSE),Events!$B:$D,3,FALSE),)</f>
        <v>E010</v>
      </c>
      <c r="N2546" t="str">
        <f>IF(N$1= VLOOKUP(N$1,Events!$A:$D,1,FALSE),
VLOOKUP(
VLOOKUP($A2546,'[3]OSMEC ID + EVENT'!$A:$M,8,FALSE),Events!$B:$D,3,FALSE),)</f>
        <v>E011</v>
      </c>
      <c r="O2546" t="str">
        <f>IF(O$1= VLOOKUP(O$1,Events!$A:$D,1,FALSE),
VLOOKUP(
VLOOKUP($A2546,'[3]OSMEC ID + EVENT'!$A:$M,9,FALSE),Events!$B:$D,3,FALSE),)</f>
        <v>E012</v>
      </c>
      <c r="P2546" t="str">
        <f>IF(P$1= VLOOKUP(P$1,Events!$A:$D,1,FALSE),
VLOOKUP(
VLOOKUP($A2546,'[3]OSMEC ID + EVENT'!$A:$M,10,FALSE),Events!$B:$D,3,FALSE),)</f>
        <v>E013</v>
      </c>
      <c r="Q2546" t="str">
        <f>IF(Q$1= VLOOKUP(Q$1,Events!$A:$D,1,FALSE),
VLOOKUP(
VLOOKUP($A2546,'[3]OSMEC ID + EVENT'!$A:$M,11,FALSE),Events!$B:$D,3,FALSE),)</f>
        <v>E014</v>
      </c>
      <c r="R2546" t="str">
        <f>IF(R$1= VLOOKUP(R$1,Events!$A:$D,1,FALSE),
VLOOKUP(
VLOOKUP($A2546,'[3]OSMEC ID + EVENT'!$A:$M,12,FALSE),Events!$B:$D,3,FALSE),)</f>
        <v>E015</v>
      </c>
      <c r="S2546" t="str">
        <f>IF(S$1= VLOOKUP(S$1,Events!$A:$D,1,FALSE),
VLOOKUP(
VLOOKUP($A2546,'[3]OSMEC ID + EVENT'!$A:$M,13,FALSE),Events!$B:$D,3,FALSE),)</f>
        <v>E016</v>
      </c>
      <c r="T2546" t="str">
        <f>IF(
ISNA(MATCH(T$1,Events!$A:$A,0)),
0,
VLOOKUP(
VLOOKUP(A2546,'[4]OSMEC ID + EVENT'!$A:$I,2,FALSE),Events!$B:$D,3,FALSE))</f>
        <v>E017</v>
      </c>
      <c r="U2546" t="str">
        <f>IF(
ISNA(MATCH(U$1,Events!$A:$A,0)),
0,
VLOOKUP(
VLOOKUP($A2546,'[4]OSMEC ID + EVENT'!$A:$I,3,FALSE),Events!$B:$D,3,FALSE))</f>
        <v>E018</v>
      </c>
      <c r="V2546" t="str">
        <f>IF(
ISNA(MATCH(V$1,Events!$A:$A,0)),
0,
VLOOKUP(
VLOOKUP($A2546,'[4]OSMEC ID + EVENT'!$A:$I,4,FALSE),Events!$B:$D,3,FALSE))</f>
        <v>E019</v>
      </c>
      <c r="W2546" t="str">
        <f>IF(
ISNA(MATCH(W$1,Events!$A:$A,0)),
0,
VLOOKUP(
VLOOKUP($A2546,'[4]OSMEC ID + EVENT'!$A:$I,5,FALSE),Events!$B:$D,3,FALSE))</f>
        <v>E020</v>
      </c>
      <c r="X2546" t="str">
        <f>IF(
ISNA(MATCH(X$1,Events!$A:$A,0)),
0,
VLOOKUP(
VLOOKUP($A2546,'[4]OSMEC ID + EVENT'!$A:$I,6,FALSE),Events!$B:$D,3,FALSE))</f>
        <v>E021</v>
      </c>
      <c r="Y2546" t="str">
        <f>IF(
ISNA(MATCH(Y$1,Events!$A:$A,0)),
0,
VLOOKUP(
VLOOKUP($A2546,'[4]OSMEC ID + EVENT'!$A:$I,7,FALSE),Events!$B:$D,3,FALSE))</f>
        <v>E022</v>
      </c>
      <c r="Z2546" t="str">
        <f>IF(
ISNA(MATCH(Z$1,Events!$A:$A,0)),
0,
VLOOKUP(
VLOOKUP($A2546,'[4]OSMEC ID + EVENT'!$A:$I,8,FALSE),Events!$B:$D,3,FALSE))</f>
        <v>E023</v>
      </c>
      <c r="AA2546" t="str">
        <f>IFERROR(
VLOOKUP(
VLOOKUP(A2546,'[5]OSMEC ID + SUBJECT'!$A:$B,2,FALSE),Subjects!$B:$D,3,FALSE),"")</f>
        <v/>
      </c>
      <c r="AB2546" t="str">
        <f>IFERROR(
VLOOKUP(
VLOOKUP(A2546,'[6]OSMEC ID + SUBJECT'!$A:$B,2,FALSE),Subjects!B:D,3,FALSE),"")</f>
        <v/>
      </c>
      <c r="AC2546" t="str">
        <f>IFERROR(
VLOOKUP(
VLOOKUP(A2546,'[7]OSMEC-ID + SESSION'!$A:$B,2,FALSE),Subjects!$B:$D,3,FALSE),"")</f>
        <v/>
      </c>
      <c r="AD2546" t="str">
        <f>IFERROR(
VLOOKUP(
VLOOKUP(A2546,'[8]OSMEC ID + SESSION'!$A:$B,2,FALSE),Subjects!$B:$D,3,FALSE),"")</f>
        <v/>
      </c>
      <c r="AE2546" s="12" t="str">
        <f>IFERROR(
VLOOKUP(
VLOOKUP(A2546,'[9]OSMEC ID + SUBJECT'!$A:$B,2,FALSE),Subjects!$B:$D,3,FALSE),"")</f>
        <v/>
      </c>
      <c r="AF2546" t="str">
        <f>IFERROR(
VLOOKUP(
VLOOKUP(A2546,'[10]OSMEC ID + SESSION'!$A:$B,2,FALSE),Subjects!$B:$D,3),"")</f>
        <v/>
      </c>
    </row>
    <row r="2547" spans="1:32" x14ac:dyDescent="0.75">
      <c r="A2547" t="str">
        <f>Deligate_List!A2551</f>
        <v>OSMEC-3122</v>
      </c>
      <c r="B2547" t="str">
        <f>VLOOKUP(A2547,Deligate_List!A:B,2,FALSE)</f>
        <v>NAIFA ANAM</v>
      </c>
      <c r="C2547" t="str">
        <f>IFERROR(
VLOOKUP(
VLOOKUP($A2547,'[1]OSMEC ID + WORKSHOP'!$A:$B,2,FALSE),Workshop!A:C,3,FALSE),"")</f>
        <v>W002</v>
      </c>
      <c r="D2547" t="str">
        <f>IF($D$1 =Events!$A$2,
VLOOKUP(
VLOOKUP($A2547,'[2]OSMEC ID + EVENT'!$A:$E,2,FALSE),Events!$B:$D,3,FALSE))</f>
        <v>E001</v>
      </c>
      <c r="E2547" t="str">
        <f>IF(E$1=Events!$A$3,
VLOOKUP(
VLOOKUP($A2547,'[2]OSMEC ID + EVENT'!$A:$E,3,FALSE),Events!B:D,3,FALSE))</f>
        <v>E002</v>
      </c>
      <c r="F2547" t="str">
        <f>IF($F$1=Events!$A$4,
VLOOKUP(
VLOOKUP($A2549,'[2]OSMEC ID + EVENT'!$A:$E,4,FALSE),Events!B:D,3,FALSE),)</f>
        <v>E003</v>
      </c>
      <c r="G2547" t="str">
        <f>IF($G$1=Events!$A$5,
VLOOKUP(
VLOOKUP($A2549,'[2]OSMEC ID + EVENT'!$A:$E,5,FALSE),Events!$B:$D,3,FALSE),)</f>
        <v>E004</v>
      </c>
      <c r="H2547" s="3" t="str">
        <f>IF($H$1= VLOOKUP($H$1,Events!$A:$D,1,FALSE),
VLOOKUP(
VLOOKUP(A2547,'[3]OSMEC ID + EVENT'!$A:$M,2,FALSE),Events!B:D,3,FALSE),)</f>
        <v>E005</v>
      </c>
      <c r="I2547" s="3" t="str">
        <f>IF(I$1= VLOOKUP(I$1,Events!$A:$D,1,FALSE),
VLOOKUP(
VLOOKUP($A2547,'[3]OSMEC ID + EVENT'!$A:$M,3,FALSE),Events!$B:$D,3,FALSE),)</f>
        <v>E006</v>
      </c>
      <c r="J2547" t="str">
        <f>IF(J$1= VLOOKUP(J$1,Events!$A:$D,1,FALSE),
VLOOKUP(
VLOOKUP($A2547,'[3]OSMEC ID + EVENT'!$A:$M,4,FALSE),Events!$B:$D,3,FALSE),)</f>
        <v>E007</v>
      </c>
      <c r="K2547" t="str">
        <f>IF(K$1= VLOOKUP(K$1,Events!$A:$D,1,FALSE),
VLOOKUP(
VLOOKUP($A2547,'[3]OSMEC ID + EVENT'!$A:$M,5,FALSE),Events!$B:$D,3,FALSE),)</f>
        <v>E008</v>
      </c>
      <c r="L2547" t="str">
        <f>IF(L$1= VLOOKUP(L$1,Events!$A:$D,1,FALSE),
VLOOKUP(
VLOOKUP($A2547,'[3]OSMEC ID + EVENT'!$A:$M,6,FALSE),Events!$B:$D,3,FALSE),)</f>
        <v>E009</v>
      </c>
      <c r="M2547" t="str">
        <f>IF(M$1= VLOOKUP(M$1,Events!$A:$D,1,FALSE),
VLOOKUP(
VLOOKUP($A2547,'[3]OSMEC ID + EVENT'!$A:$M,7,FALSE),Events!$B:$D,3,FALSE),)</f>
        <v>E010</v>
      </c>
      <c r="N2547" t="str">
        <f>IF(N$1= VLOOKUP(N$1,Events!$A:$D,1,FALSE),
VLOOKUP(
VLOOKUP($A2547,'[3]OSMEC ID + EVENT'!$A:$M,8,FALSE),Events!$B:$D,3,FALSE),)</f>
        <v>E011</v>
      </c>
      <c r="O2547" t="str">
        <f>IF(O$1= VLOOKUP(O$1,Events!$A:$D,1,FALSE),
VLOOKUP(
VLOOKUP($A2547,'[3]OSMEC ID + EVENT'!$A:$M,9,FALSE),Events!$B:$D,3,FALSE),)</f>
        <v>E012</v>
      </c>
      <c r="P2547" t="str">
        <f>IF(P$1= VLOOKUP(P$1,Events!$A:$D,1,FALSE),
VLOOKUP(
VLOOKUP($A2547,'[3]OSMEC ID + EVENT'!$A:$M,10,FALSE),Events!$B:$D,3,FALSE),)</f>
        <v>E013</v>
      </c>
      <c r="Q2547" t="str">
        <f>IF(Q$1= VLOOKUP(Q$1,Events!$A:$D,1,FALSE),
VLOOKUP(
VLOOKUP($A2547,'[3]OSMEC ID + EVENT'!$A:$M,11,FALSE),Events!$B:$D,3,FALSE),)</f>
        <v>E014</v>
      </c>
      <c r="R2547" t="str">
        <f>IF(R$1= VLOOKUP(R$1,Events!$A:$D,1,FALSE),
VLOOKUP(
VLOOKUP($A2547,'[3]OSMEC ID + EVENT'!$A:$M,12,FALSE),Events!$B:$D,3,FALSE),)</f>
        <v>E015</v>
      </c>
      <c r="S2547" t="str">
        <f>IF(S$1= VLOOKUP(S$1,Events!$A:$D,1,FALSE),
VLOOKUP(
VLOOKUP($A2547,'[3]OSMEC ID + EVENT'!$A:$M,13,FALSE),Events!$B:$D,3,FALSE),)</f>
        <v>E016</v>
      </c>
      <c r="T2547" t="str">
        <f>IF(
ISNA(MATCH(T$1,Events!$A:$A,0)),
0,
VLOOKUP(
VLOOKUP(A2547,'[4]OSMEC ID + EVENT'!$A:$I,2,FALSE),Events!$B:$D,3,FALSE))</f>
        <v>E017</v>
      </c>
      <c r="U2547" t="str">
        <f>IF(
ISNA(MATCH(U$1,Events!$A:$A,0)),
0,
VLOOKUP(
VLOOKUP($A2547,'[4]OSMEC ID + EVENT'!$A:$I,3,FALSE),Events!$B:$D,3,FALSE))</f>
        <v>E018</v>
      </c>
      <c r="V2547" t="str">
        <f>IF(
ISNA(MATCH(V$1,Events!$A:$A,0)),
0,
VLOOKUP(
VLOOKUP($A2547,'[4]OSMEC ID + EVENT'!$A:$I,4,FALSE),Events!$B:$D,3,FALSE))</f>
        <v>E019</v>
      </c>
      <c r="W2547" t="str">
        <f>IF(
ISNA(MATCH(W$1,Events!$A:$A,0)),
0,
VLOOKUP(
VLOOKUP($A2547,'[4]OSMEC ID + EVENT'!$A:$I,5,FALSE),Events!$B:$D,3,FALSE))</f>
        <v>E020</v>
      </c>
      <c r="X2547" t="str">
        <f>IF(
ISNA(MATCH(X$1,Events!$A:$A,0)),
0,
VLOOKUP(
VLOOKUP($A2547,'[4]OSMEC ID + EVENT'!$A:$I,6,FALSE),Events!$B:$D,3,FALSE))</f>
        <v>E021</v>
      </c>
      <c r="Y2547" t="str">
        <f>IF(
ISNA(MATCH(Y$1,Events!$A:$A,0)),
0,
VLOOKUP(
VLOOKUP($A2547,'[4]OSMEC ID + EVENT'!$A:$I,7,FALSE),Events!$B:$D,3,FALSE))</f>
        <v>E022</v>
      </c>
      <c r="Z2547" t="str">
        <f>IF(
ISNA(MATCH(Z$1,Events!$A:$A,0)),
0,
VLOOKUP(
VLOOKUP($A2547,'[4]OSMEC ID + EVENT'!$A:$I,8,FALSE),Events!$B:$D,3,FALSE))</f>
        <v>E023</v>
      </c>
      <c r="AA2547" t="str">
        <f>IFERROR(
VLOOKUP(
VLOOKUP(A2547,'[5]OSMEC ID + SUBJECT'!$A:$B,2,FALSE),Subjects!$B:$D,3,FALSE),"")</f>
        <v/>
      </c>
      <c r="AB2547" t="str">
        <f>IFERROR(
VLOOKUP(
VLOOKUP(A2547,'[6]OSMEC ID + SUBJECT'!$A:$B,2,FALSE),Subjects!B:D,3,FALSE),"")</f>
        <v/>
      </c>
      <c r="AC2547" t="str">
        <f>IFERROR(
VLOOKUP(
VLOOKUP(A2547,'[7]OSMEC-ID + SESSION'!$A:$B,2,FALSE),Subjects!$B:$D,3,FALSE),"")</f>
        <v/>
      </c>
      <c r="AD2547" t="str">
        <f>IFERROR(
VLOOKUP(
VLOOKUP(A2547,'[8]OSMEC ID + SESSION'!$A:$B,2,FALSE),Subjects!$B:$D,3,FALSE),"")</f>
        <v/>
      </c>
      <c r="AE2547" s="12" t="str">
        <f>IFERROR(
VLOOKUP(
VLOOKUP(A2547,'[9]OSMEC ID + SUBJECT'!$A:$B,2,FALSE),Subjects!$B:$D,3,FALSE),"")</f>
        <v/>
      </c>
      <c r="AF2547" t="str">
        <f>IFERROR(
VLOOKUP(
VLOOKUP(A2547,'[10]OSMEC ID + SESSION'!$A:$B,2,FALSE),Subjects!$B:$D,3),"")</f>
        <v/>
      </c>
    </row>
    <row r="2548" spans="1:32" x14ac:dyDescent="0.75">
      <c r="A2548" t="str">
        <f>Deligate_List!A2552</f>
        <v>OSMEC-3123</v>
      </c>
      <c r="B2548" t="str">
        <f>VLOOKUP(A2548,Deligate_List!A:B,2,FALSE)</f>
        <v>PRATHAPANENI JANYA SREE</v>
      </c>
      <c r="C2548" t="str">
        <f>IFERROR(
VLOOKUP(
VLOOKUP($A2548,'[1]OSMEC ID + WORKSHOP'!$A:$B,2,FALSE),Workshop!A:C,3,FALSE),"")</f>
        <v>W002</v>
      </c>
      <c r="D2548" t="str">
        <f>IF($D$1 =Events!$A$2,
VLOOKUP(
VLOOKUP($A2548,'[2]OSMEC ID + EVENT'!$A:$E,2,FALSE),Events!$B:$D,3,FALSE))</f>
        <v>E001</v>
      </c>
      <c r="E2548" t="str">
        <f>IF(E$1=Events!$A$3,
VLOOKUP(
VLOOKUP($A2548,'[2]OSMEC ID + EVENT'!$A:$E,3,FALSE),Events!B:D,3,FALSE))</f>
        <v>E002</v>
      </c>
      <c r="F2548" t="str">
        <f>IF($F$1=Events!$A$4,
VLOOKUP(
VLOOKUP($A2550,'[2]OSMEC ID + EVENT'!$A:$E,4,FALSE),Events!B:D,3,FALSE),)</f>
        <v>E003</v>
      </c>
      <c r="G2548" t="str">
        <f>IF($G$1=Events!$A$5,
VLOOKUP(
VLOOKUP($A2550,'[2]OSMEC ID + EVENT'!$A:$E,5,FALSE),Events!$B:$D,3,FALSE),)</f>
        <v>E004</v>
      </c>
      <c r="H2548" s="3" t="str">
        <f>IF($H$1= VLOOKUP($H$1,Events!$A:$D,1,FALSE),
VLOOKUP(
VLOOKUP(A2548,'[3]OSMEC ID + EVENT'!$A:$M,2,FALSE),Events!B:D,3,FALSE),)</f>
        <v>E005</v>
      </c>
      <c r="I2548" s="3" t="str">
        <f>IF(I$1= VLOOKUP(I$1,Events!$A:$D,1,FALSE),
VLOOKUP(
VLOOKUP($A2548,'[3]OSMEC ID + EVENT'!$A:$M,3,FALSE),Events!$B:$D,3,FALSE),)</f>
        <v>E006</v>
      </c>
      <c r="J2548" t="str">
        <f>IF(J$1= VLOOKUP(J$1,Events!$A:$D,1,FALSE),
VLOOKUP(
VLOOKUP($A2548,'[3]OSMEC ID + EVENT'!$A:$M,4,FALSE),Events!$B:$D,3,FALSE),)</f>
        <v>E007</v>
      </c>
      <c r="K2548" t="str">
        <f>IF(K$1= VLOOKUP(K$1,Events!$A:$D,1,FALSE),
VLOOKUP(
VLOOKUP($A2548,'[3]OSMEC ID + EVENT'!$A:$M,5,FALSE),Events!$B:$D,3,FALSE),)</f>
        <v>E008</v>
      </c>
      <c r="L2548" t="str">
        <f>IF(L$1= VLOOKUP(L$1,Events!$A:$D,1,FALSE),
VLOOKUP(
VLOOKUP($A2548,'[3]OSMEC ID + EVENT'!$A:$M,6,FALSE),Events!$B:$D,3,FALSE),)</f>
        <v>E009</v>
      </c>
      <c r="M2548" t="str">
        <f>IF(M$1= VLOOKUP(M$1,Events!$A:$D,1,FALSE),
VLOOKUP(
VLOOKUP($A2548,'[3]OSMEC ID + EVENT'!$A:$M,7,FALSE),Events!$B:$D,3,FALSE),)</f>
        <v>E010</v>
      </c>
      <c r="N2548" t="str">
        <f>IF(N$1= VLOOKUP(N$1,Events!$A:$D,1,FALSE),
VLOOKUP(
VLOOKUP($A2548,'[3]OSMEC ID + EVENT'!$A:$M,8,FALSE),Events!$B:$D,3,FALSE),)</f>
        <v>E011</v>
      </c>
      <c r="O2548" t="str">
        <f>IF(O$1= VLOOKUP(O$1,Events!$A:$D,1,FALSE),
VLOOKUP(
VLOOKUP($A2548,'[3]OSMEC ID + EVENT'!$A:$M,9,FALSE),Events!$B:$D,3,FALSE),)</f>
        <v>E012</v>
      </c>
      <c r="P2548" t="str">
        <f>IF(P$1= VLOOKUP(P$1,Events!$A:$D,1,FALSE),
VLOOKUP(
VLOOKUP($A2548,'[3]OSMEC ID + EVENT'!$A:$M,10,FALSE),Events!$B:$D,3,FALSE),)</f>
        <v>E013</v>
      </c>
      <c r="Q2548" t="str">
        <f>IF(Q$1= VLOOKUP(Q$1,Events!$A:$D,1,FALSE),
VLOOKUP(
VLOOKUP($A2548,'[3]OSMEC ID + EVENT'!$A:$M,11,FALSE),Events!$B:$D,3,FALSE),)</f>
        <v>E014</v>
      </c>
      <c r="R2548" t="str">
        <f>IF(R$1= VLOOKUP(R$1,Events!$A:$D,1,FALSE),
VLOOKUP(
VLOOKUP($A2548,'[3]OSMEC ID + EVENT'!$A:$M,12,FALSE),Events!$B:$D,3,FALSE),)</f>
        <v>E015</v>
      </c>
      <c r="S2548" t="str">
        <f>IF(S$1= VLOOKUP(S$1,Events!$A:$D,1,FALSE),
VLOOKUP(
VLOOKUP($A2548,'[3]OSMEC ID + EVENT'!$A:$M,13,FALSE),Events!$B:$D,3,FALSE),)</f>
        <v>E016</v>
      </c>
      <c r="T2548" t="str">
        <f>IF(
ISNA(MATCH(T$1,Events!$A:$A,0)),
0,
VLOOKUP(
VLOOKUP(A2548,'[4]OSMEC ID + EVENT'!$A:$I,2,FALSE),Events!$B:$D,3,FALSE))</f>
        <v>E017</v>
      </c>
      <c r="U2548" t="str">
        <f>IF(
ISNA(MATCH(U$1,Events!$A:$A,0)),
0,
VLOOKUP(
VLOOKUP($A2548,'[4]OSMEC ID + EVENT'!$A:$I,3,FALSE),Events!$B:$D,3,FALSE))</f>
        <v>E018</v>
      </c>
      <c r="V2548" t="str">
        <f>IF(
ISNA(MATCH(V$1,Events!$A:$A,0)),
0,
VLOOKUP(
VLOOKUP($A2548,'[4]OSMEC ID + EVENT'!$A:$I,4,FALSE),Events!$B:$D,3,FALSE))</f>
        <v>E019</v>
      </c>
      <c r="W2548" t="str">
        <f>IF(
ISNA(MATCH(W$1,Events!$A:$A,0)),
0,
VLOOKUP(
VLOOKUP($A2548,'[4]OSMEC ID + EVENT'!$A:$I,5,FALSE),Events!$B:$D,3,FALSE))</f>
        <v>E020</v>
      </c>
      <c r="X2548" t="str">
        <f>IF(
ISNA(MATCH(X$1,Events!$A:$A,0)),
0,
VLOOKUP(
VLOOKUP($A2548,'[4]OSMEC ID + EVENT'!$A:$I,6,FALSE),Events!$B:$D,3,FALSE))</f>
        <v>E021</v>
      </c>
      <c r="Y2548" t="str">
        <f>IF(
ISNA(MATCH(Y$1,Events!$A:$A,0)),
0,
VLOOKUP(
VLOOKUP($A2548,'[4]OSMEC ID + EVENT'!$A:$I,7,FALSE),Events!$B:$D,3,FALSE))</f>
        <v>E022</v>
      </c>
      <c r="Z2548" t="str">
        <f>IF(
ISNA(MATCH(Z$1,Events!$A:$A,0)),
0,
VLOOKUP(
VLOOKUP($A2548,'[4]OSMEC ID + EVENT'!$A:$I,8,FALSE),Events!$B:$D,3,FALSE))</f>
        <v>E023</v>
      </c>
      <c r="AA2548" t="str">
        <f>IFERROR(
VLOOKUP(
VLOOKUP(A2548,'[5]OSMEC ID + SUBJECT'!$A:$B,2,FALSE),Subjects!$B:$D,3,FALSE),"")</f>
        <v/>
      </c>
      <c r="AB2548" t="str">
        <f>IFERROR(
VLOOKUP(
VLOOKUP(A2548,'[6]OSMEC ID + SUBJECT'!$A:$B,2,FALSE),Subjects!B:D,3,FALSE),"")</f>
        <v/>
      </c>
      <c r="AC2548" t="str">
        <f>IFERROR(
VLOOKUP(
VLOOKUP(A2548,'[7]OSMEC-ID + SESSION'!$A:$B,2,FALSE),Subjects!$B:$D,3,FALSE),"")</f>
        <v/>
      </c>
      <c r="AD2548" t="str">
        <f>IFERROR(
VLOOKUP(
VLOOKUP(A2548,'[8]OSMEC ID + SESSION'!$A:$B,2,FALSE),Subjects!$B:$D,3,FALSE),"")</f>
        <v/>
      </c>
      <c r="AE2548" s="12" t="str">
        <f>IFERROR(
VLOOKUP(
VLOOKUP(A2548,'[9]OSMEC ID + SUBJECT'!$A:$B,2,FALSE),Subjects!$B:$D,3,FALSE),"")</f>
        <v/>
      </c>
      <c r="AF2548" t="str">
        <f>IFERROR(
VLOOKUP(
VLOOKUP(A2548,'[10]OSMEC ID + SESSION'!$A:$B,2,FALSE),Subjects!$B:$D,3),"")</f>
        <v/>
      </c>
    </row>
    <row r="2549" spans="1:32" x14ac:dyDescent="0.75">
      <c r="A2549" t="str">
        <f>Deligate_List!A2553</f>
        <v>OSMEC-3124</v>
      </c>
      <c r="B2549" t="str">
        <f>VLOOKUP(A2549,Deligate_List!A:B,2,FALSE)</f>
        <v>D. Smilee Angleena</v>
      </c>
      <c r="C2549" t="str">
        <f>IFERROR(
VLOOKUP(
VLOOKUP($A2549,'[1]OSMEC ID + WORKSHOP'!$A:$B,2,FALSE),Workshop!A:C,3,FALSE),"")</f>
        <v>W012</v>
      </c>
      <c r="D2549" t="str">
        <f>IF($D$1 =Events!$A$2,
VLOOKUP(
VLOOKUP($A2549,'[2]OSMEC ID + EVENT'!$A:$E,2,FALSE),Events!$B:$D,3,FALSE))</f>
        <v>E001</v>
      </c>
      <c r="E2549" t="str">
        <f>IF(E$1=Events!$A$3,
VLOOKUP(
VLOOKUP($A2549,'[2]OSMEC ID + EVENT'!$A:$E,3,FALSE),Events!B:D,3,FALSE))</f>
        <v>E002</v>
      </c>
      <c r="F2549" t="str">
        <f>IF($F$1=Events!$A$4,
VLOOKUP(
VLOOKUP($A2551,'[2]OSMEC ID + EVENT'!$A:$E,4,FALSE),Events!B:D,3,FALSE),)</f>
        <v>E003</v>
      </c>
      <c r="G2549" t="str">
        <f>IF($G$1=Events!$A$5,
VLOOKUP(
VLOOKUP($A2551,'[2]OSMEC ID + EVENT'!$A:$E,5,FALSE),Events!$B:$D,3,FALSE),)</f>
        <v>E004</v>
      </c>
      <c r="H2549" s="3" t="str">
        <f>IF($H$1= VLOOKUP($H$1,Events!$A:$D,1,FALSE),
VLOOKUP(
VLOOKUP(A2549,'[3]OSMEC ID + EVENT'!$A:$M,2,FALSE),Events!B:D,3,FALSE),)</f>
        <v>E005</v>
      </c>
      <c r="I2549" s="3" t="str">
        <f>IF(I$1= VLOOKUP(I$1,Events!$A:$D,1,FALSE),
VLOOKUP(
VLOOKUP($A2549,'[3]OSMEC ID + EVENT'!$A:$M,3,FALSE),Events!$B:$D,3,FALSE),)</f>
        <v>E006</v>
      </c>
      <c r="J2549" t="str">
        <f>IF(J$1= VLOOKUP(J$1,Events!$A:$D,1,FALSE),
VLOOKUP(
VLOOKUP($A2549,'[3]OSMEC ID + EVENT'!$A:$M,4,FALSE),Events!$B:$D,3,FALSE),)</f>
        <v>E007</v>
      </c>
      <c r="K2549" t="str">
        <f>IF(K$1= VLOOKUP(K$1,Events!$A:$D,1,FALSE),
VLOOKUP(
VLOOKUP($A2549,'[3]OSMEC ID + EVENT'!$A:$M,5,FALSE),Events!$B:$D,3,FALSE),)</f>
        <v>E008</v>
      </c>
      <c r="L2549" t="str">
        <f>IF(L$1= VLOOKUP(L$1,Events!$A:$D,1,FALSE),
VLOOKUP(
VLOOKUP($A2549,'[3]OSMEC ID + EVENT'!$A:$M,6,FALSE),Events!$B:$D,3,FALSE),)</f>
        <v>E009</v>
      </c>
      <c r="M2549" t="str">
        <f>IF(M$1= VLOOKUP(M$1,Events!$A:$D,1,FALSE),
VLOOKUP(
VLOOKUP($A2549,'[3]OSMEC ID + EVENT'!$A:$M,7,FALSE),Events!$B:$D,3,FALSE),)</f>
        <v>E010</v>
      </c>
      <c r="N2549" t="str">
        <f>IF(N$1= VLOOKUP(N$1,Events!$A:$D,1,FALSE),
VLOOKUP(
VLOOKUP($A2549,'[3]OSMEC ID + EVENT'!$A:$M,8,FALSE),Events!$B:$D,3,FALSE),)</f>
        <v>E011</v>
      </c>
      <c r="O2549" t="str">
        <f>IF(O$1= VLOOKUP(O$1,Events!$A:$D,1,FALSE),
VLOOKUP(
VLOOKUP($A2549,'[3]OSMEC ID + EVENT'!$A:$M,9,FALSE),Events!$B:$D,3,FALSE),)</f>
        <v>E012</v>
      </c>
      <c r="P2549" t="str">
        <f>IF(P$1= VLOOKUP(P$1,Events!$A:$D,1,FALSE),
VLOOKUP(
VLOOKUP($A2549,'[3]OSMEC ID + EVENT'!$A:$M,10,FALSE),Events!$B:$D,3,FALSE),)</f>
        <v>E013</v>
      </c>
      <c r="Q2549" t="str">
        <f>IF(Q$1= VLOOKUP(Q$1,Events!$A:$D,1,FALSE),
VLOOKUP(
VLOOKUP($A2549,'[3]OSMEC ID + EVENT'!$A:$M,11,FALSE),Events!$B:$D,3,FALSE),)</f>
        <v>E014</v>
      </c>
      <c r="R2549" t="str">
        <f>IF(R$1= VLOOKUP(R$1,Events!$A:$D,1,FALSE),
VLOOKUP(
VLOOKUP($A2549,'[3]OSMEC ID + EVENT'!$A:$M,12,FALSE),Events!$B:$D,3,FALSE),)</f>
        <v>E015</v>
      </c>
      <c r="S2549" t="str">
        <f>IF(S$1= VLOOKUP(S$1,Events!$A:$D,1,FALSE),
VLOOKUP(
VLOOKUP($A2549,'[3]OSMEC ID + EVENT'!$A:$M,13,FALSE),Events!$B:$D,3,FALSE),)</f>
        <v>E016</v>
      </c>
      <c r="T2549" t="str">
        <f>IF(
ISNA(MATCH(T$1,Events!$A:$A,0)),
0,
VLOOKUP(
VLOOKUP(A2549,'[4]OSMEC ID + EVENT'!$A:$I,2,FALSE),Events!$B:$D,3,FALSE))</f>
        <v>E017</v>
      </c>
      <c r="U2549" t="str">
        <f>IF(
ISNA(MATCH(U$1,Events!$A:$A,0)),
0,
VLOOKUP(
VLOOKUP($A2549,'[4]OSMEC ID + EVENT'!$A:$I,3,FALSE),Events!$B:$D,3,FALSE))</f>
        <v>E018</v>
      </c>
      <c r="V2549" t="str">
        <f>IF(
ISNA(MATCH(V$1,Events!$A:$A,0)),
0,
VLOOKUP(
VLOOKUP($A2549,'[4]OSMEC ID + EVENT'!$A:$I,4,FALSE),Events!$B:$D,3,FALSE))</f>
        <v>E019</v>
      </c>
      <c r="W2549" t="str">
        <f>IF(
ISNA(MATCH(W$1,Events!$A:$A,0)),
0,
VLOOKUP(
VLOOKUP($A2549,'[4]OSMEC ID + EVENT'!$A:$I,5,FALSE),Events!$B:$D,3,FALSE))</f>
        <v>E020</v>
      </c>
      <c r="X2549" t="str">
        <f>IF(
ISNA(MATCH(X$1,Events!$A:$A,0)),
0,
VLOOKUP(
VLOOKUP($A2549,'[4]OSMEC ID + EVENT'!$A:$I,6,FALSE),Events!$B:$D,3,FALSE))</f>
        <v>E021</v>
      </c>
      <c r="Y2549" t="str">
        <f>IF(
ISNA(MATCH(Y$1,Events!$A:$A,0)),
0,
VLOOKUP(
VLOOKUP($A2549,'[4]OSMEC ID + EVENT'!$A:$I,7,FALSE),Events!$B:$D,3,FALSE))</f>
        <v>E022</v>
      </c>
      <c r="Z2549" t="str">
        <f>IF(
ISNA(MATCH(Z$1,Events!$A:$A,0)),
0,
VLOOKUP(
VLOOKUP($A2549,'[4]OSMEC ID + EVENT'!$A:$I,8,FALSE),Events!$B:$D,3,FALSE))</f>
        <v>E023</v>
      </c>
      <c r="AA2549" t="str">
        <f>IFERROR(
VLOOKUP(
VLOOKUP(A2549,'[5]OSMEC ID + SUBJECT'!$A:$B,2,FALSE),Subjects!$B:$D,3,FALSE),"")</f>
        <v/>
      </c>
      <c r="AB2549" t="str">
        <f>IFERROR(
VLOOKUP(
VLOOKUP(A2549,'[6]OSMEC ID + SUBJECT'!$A:$B,2,FALSE),Subjects!B:D,3,FALSE),"")</f>
        <v/>
      </c>
      <c r="AC2549" t="str">
        <f>IFERROR(
VLOOKUP(
VLOOKUP(A2549,'[7]OSMEC-ID + SESSION'!$A:$B,2,FALSE),Subjects!$B:$D,3,FALSE),"")</f>
        <v/>
      </c>
      <c r="AD2549" t="str">
        <f>IFERROR(
VLOOKUP(
VLOOKUP(A2549,'[8]OSMEC ID + SESSION'!$A:$B,2,FALSE),Subjects!$B:$D,3,FALSE),"")</f>
        <v/>
      </c>
      <c r="AE2549" s="12" t="str">
        <f>IFERROR(
VLOOKUP(
VLOOKUP(A2549,'[9]OSMEC ID + SUBJECT'!$A:$B,2,FALSE),Subjects!$B:$D,3,FALSE),"")</f>
        <v/>
      </c>
      <c r="AF2549" t="str">
        <f>IFERROR(
VLOOKUP(
VLOOKUP(A2549,'[10]OSMEC ID + SESSION'!$A:$B,2,FALSE),Subjects!$B:$D,3),"")</f>
        <v/>
      </c>
    </row>
    <row r="2550" spans="1:32" x14ac:dyDescent="0.75">
      <c r="A2550" t="str">
        <f>Deligate_List!A2554</f>
        <v>OSMEC-3126</v>
      </c>
      <c r="B2550" t="str">
        <f>VLOOKUP(A2550,Deligate_List!A:B,2,FALSE)</f>
        <v>SURA JOSHITHA</v>
      </c>
      <c r="C2550" t="str">
        <f>IFERROR(
VLOOKUP(
VLOOKUP($A2550,'[1]OSMEC ID + WORKSHOP'!$A:$B,2,FALSE),Workshop!A:C,3,FALSE),"")</f>
        <v>W002</v>
      </c>
      <c r="D2550" t="str">
        <f>IF($D$1 =Events!$A$2,
VLOOKUP(
VLOOKUP($A2550,'[2]OSMEC ID + EVENT'!$A:$E,2,FALSE),Events!$B:$D,3,FALSE))</f>
        <v>E001</v>
      </c>
      <c r="E2550" t="str">
        <f>IF(E$1=Events!$A$3,
VLOOKUP(
VLOOKUP($A2550,'[2]OSMEC ID + EVENT'!$A:$E,3,FALSE),Events!B:D,3,FALSE))</f>
        <v>E002</v>
      </c>
      <c r="F2550" t="str">
        <f>IF($F$1=Events!$A$4,
VLOOKUP(
VLOOKUP($A2552,'[2]OSMEC ID + EVENT'!$A:$E,4,FALSE),Events!B:D,3,FALSE),)</f>
        <v>E003</v>
      </c>
      <c r="G2550" t="str">
        <f>IF($G$1=Events!$A$5,
VLOOKUP(
VLOOKUP($A2552,'[2]OSMEC ID + EVENT'!$A:$E,5,FALSE),Events!$B:$D,3,FALSE),)</f>
        <v>E004</v>
      </c>
      <c r="H2550" s="3" t="str">
        <f>IF($H$1= VLOOKUP($H$1,Events!$A:$D,1,FALSE),
VLOOKUP(
VLOOKUP(A2550,'[3]OSMEC ID + EVENT'!$A:$M,2,FALSE),Events!B:D,3,FALSE),)</f>
        <v>E005</v>
      </c>
      <c r="I2550" s="3" t="str">
        <f>IF(I$1= VLOOKUP(I$1,Events!$A:$D,1,FALSE),
VLOOKUP(
VLOOKUP($A2550,'[3]OSMEC ID + EVENT'!$A:$M,3,FALSE),Events!$B:$D,3,FALSE),)</f>
        <v>E006</v>
      </c>
      <c r="J2550" t="str">
        <f>IF(J$1= VLOOKUP(J$1,Events!$A:$D,1,FALSE),
VLOOKUP(
VLOOKUP($A2550,'[3]OSMEC ID + EVENT'!$A:$M,4,FALSE),Events!$B:$D,3,FALSE),)</f>
        <v>E007</v>
      </c>
      <c r="K2550" t="str">
        <f>IF(K$1= VLOOKUP(K$1,Events!$A:$D,1,FALSE),
VLOOKUP(
VLOOKUP($A2550,'[3]OSMEC ID + EVENT'!$A:$M,5,FALSE),Events!$B:$D,3,FALSE),)</f>
        <v>E008</v>
      </c>
      <c r="L2550" t="str">
        <f>IF(L$1= VLOOKUP(L$1,Events!$A:$D,1,FALSE),
VLOOKUP(
VLOOKUP($A2550,'[3]OSMEC ID + EVENT'!$A:$M,6,FALSE),Events!$B:$D,3,FALSE),)</f>
        <v>E009</v>
      </c>
      <c r="M2550" t="str">
        <f>IF(M$1= VLOOKUP(M$1,Events!$A:$D,1,FALSE),
VLOOKUP(
VLOOKUP($A2550,'[3]OSMEC ID + EVENT'!$A:$M,7,FALSE),Events!$B:$D,3,FALSE),)</f>
        <v>E010</v>
      </c>
      <c r="N2550" t="str">
        <f>IF(N$1= VLOOKUP(N$1,Events!$A:$D,1,FALSE),
VLOOKUP(
VLOOKUP($A2550,'[3]OSMEC ID + EVENT'!$A:$M,8,FALSE),Events!$B:$D,3,FALSE),)</f>
        <v>E011</v>
      </c>
      <c r="O2550" t="str">
        <f>IF(O$1= VLOOKUP(O$1,Events!$A:$D,1,FALSE),
VLOOKUP(
VLOOKUP($A2550,'[3]OSMEC ID + EVENT'!$A:$M,9,FALSE),Events!$B:$D,3,FALSE),)</f>
        <v>E012</v>
      </c>
      <c r="P2550" t="str">
        <f>IF(P$1= VLOOKUP(P$1,Events!$A:$D,1,FALSE),
VLOOKUP(
VLOOKUP($A2550,'[3]OSMEC ID + EVENT'!$A:$M,10,FALSE),Events!$B:$D,3,FALSE),)</f>
        <v>E013</v>
      </c>
      <c r="Q2550" t="str">
        <f>IF(Q$1= VLOOKUP(Q$1,Events!$A:$D,1,FALSE),
VLOOKUP(
VLOOKUP($A2550,'[3]OSMEC ID + EVENT'!$A:$M,11,FALSE),Events!$B:$D,3,FALSE),)</f>
        <v>E014</v>
      </c>
      <c r="R2550" t="str">
        <f>IF(R$1= VLOOKUP(R$1,Events!$A:$D,1,FALSE),
VLOOKUP(
VLOOKUP($A2550,'[3]OSMEC ID + EVENT'!$A:$M,12,FALSE),Events!$B:$D,3,FALSE),)</f>
        <v>E015</v>
      </c>
      <c r="S2550" t="str">
        <f>IF(S$1= VLOOKUP(S$1,Events!$A:$D,1,FALSE),
VLOOKUP(
VLOOKUP($A2550,'[3]OSMEC ID + EVENT'!$A:$M,13,FALSE),Events!$B:$D,3,FALSE),)</f>
        <v>E016</v>
      </c>
      <c r="T2550" t="str">
        <f>IF(
ISNA(MATCH(T$1,Events!$A:$A,0)),
0,
VLOOKUP(
VLOOKUP(A2550,'[4]OSMEC ID + EVENT'!$A:$I,2,FALSE),Events!$B:$D,3,FALSE))</f>
        <v>E017</v>
      </c>
      <c r="U2550" t="str">
        <f>IF(
ISNA(MATCH(U$1,Events!$A:$A,0)),
0,
VLOOKUP(
VLOOKUP($A2550,'[4]OSMEC ID + EVENT'!$A:$I,3,FALSE),Events!$B:$D,3,FALSE))</f>
        <v>E018</v>
      </c>
      <c r="V2550" t="str">
        <f>IF(
ISNA(MATCH(V$1,Events!$A:$A,0)),
0,
VLOOKUP(
VLOOKUP($A2550,'[4]OSMEC ID + EVENT'!$A:$I,4,FALSE),Events!$B:$D,3,FALSE))</f>
        <v>E019</v>
      </c>
      <c r="W2550" t="str">
        <f>IF(
ISNA(MATCH(W$1,Events!$A:$A,0)),
0,
VLOOKUP(
VLOOKUP($A2550,'[4]OSMEC ID + EVENT'!$A:$I,5,FALSE),Events!$B:$D,3,FALSE))</f>
        <v>E020</v>
      </c>
      <c r="X2550" t="str">
        <f>IF(
ISNA(MATCH(X$1,Events!$A:$A,0)),
0,
VLOOKUP(
VLOOKUP($A2550,'[4]OSMEC ID + EVENT'!$A:$I,6,FALSE),Events!$B:$D,3,FALSE))</f>
        <v>E021</v>
      </c>
      <c r="Y2550" t="str">
        <f>IF(
ISNA(MATCH(Y$1,Events!$A:$A,0)),
0,
VLOOKUP(
VLOOKUP($A2550,'[4]OSMEC ID + EVENT'!$A:$I,7,FALSE),Events!$B:$D,3,FALSE))</f>
        <v>E022</v>
      </c>
      <c r="Z2550" t="str">
        <f>IF(
ISNA(MATCH(Z$1,Events!$A:$A,0)),
0,
VLOOKUP(
VLOOKUP($A2550,'[4]OSMEC ID + EVENT'!$A:$I,8,FALSE),Events!$B:$D,3,FALSE))</f>
        <v>E023</v>
      </c>
      <c r="AA2550" t="str">
        <f>IFERROR(
VLOOKUP(
VLOOKUP(A2550,'[5]OSMEC ID + SUBJECT'!$A:$B,2,FALSE),Subjects!$B:$D,3,FALSE),"")</f>
        <v/>
      </c>
      <c r="AB2550" t="str">
        <f>IFERROR(
VLOOKUP(
VLOOKUP(A2550,'[6]OSMEC ID + SUBJECT'!$A:$B,2,FALSE),Subjects!B:D,3,FALSE),"")</f>
        <v/>
      </c>
      <c r="AC2550" t="str">
        <f>IFERROR(
VLOOKUP(
VLOOKUP(A2550,'[7]OSMEC-ID + SESSION'!$A:$B,2,FALSE),Subjects!$B:$D,3,FALSE),"")</f>
        <v/>
      </c>
      <c r="AD2550" t="str">
        <f>IFERROR(
VLOOKUP(
VLOOKUP(A2550,'[8]OSMEC ID + SESSION'!$A:$B,2,FALSE),Subjects!$B:$D,3,FALSE),"")</f>
        <v/>
      </c>
      <c r="AE2550" s="12" t="str">
        <f>IFERROR(
VLOOKUP(
VLOOKUP(A2550,'[9]OSMEC ID + SUBJECT'!$A:$B,2,FALSE),Subjects!$B:$D,3,FALSE),"")</f>
        <v/>
      </c>
      <c r="AF2550" t="str">
        <f>IFERROR(
VLOOKUP(
VLOOKUP(A2550,'[10]OSMEC ID + SESSION'!$A:$B,2,FALSE),Subjects!$B:$D,3),"")</f>
        <v/>
      </c>
    </row>
    <row r="2551" spans="1:32" x14ac:dyDescent="0.75">
      <c r="A2551" t="str">
        <f>Deligate_List!A2555</f>
        <v>OSMEC-3127</v>
      </c>
      <c r="B2551" t="str">
        <f>VLOOKUP(A2551,Deligate_List!A:B,2,FALSE)</f>
        <v>SYEDA MARIYA AMEER</v>
      </c>
      <c r="C2551" t="str">
        <f>IFERROR(
VLOOKUP(
VLOOKUP($A2551,'[1]OSMEC ID + WORKSHOP'!$A:$B,2,FALSE),Workshop!A:C,3,FALSE),"")</f>
        <v>W010</v>
      </c>
      <c r="D2551" t="str">
        <f>IF($D$1 =Events!$A$2,
VLOOKUP(
VLOOKUP($A2551,'[2]OSMEC ID + EVENT'!$A:$E,2,FALSE),Events!$B:$D,3,FALSE))</f>
        <v>E001</v>
      </c>
      <c r="E2551" t="str">
        <f>IF(E$1=Events!$A$3,
VLOOKUP(
VLOOKUP($A2551,'[2]OSMEC ID + EVENT'!$A:$E,3,FALSE),Events!B:D,3,FALSE))</f>
        <v>E002</v>
      </c>
      <c r="F2551" t="str">
        <f>IF($F$1=Events!$A$4,
VLOOKUP(
VLOOKUP($A2553,'[2]OSMEC ID + EVENT'!$A:$E,4,FALSE),Events!B:D,3,FALSE),)</f>
        <v>E003</v>
      </c>
      <c r="G2551" t="str">
        <f>IF($G$1=Events!$A$5,
VLOOKUP(
VLOOKUP($A2553,'[2]OSMEC ID + EVENT'!$A:$E,5,FALSE),Events!$B:$D,3,FALSE),)</f>
        <v>E004</v>
      </c>
      <c r="H2551" s="3" t="str">
        <f>IF($H$1= VLOOKUP($H$1,Events!$A:$D,1,FALSE),
VLOOKUP(
VLOOKUP(A2551,'[3]OSMEC ID + EVENT'!$A:$M,2,FALSE),Events!B:D,3,FALSE),)</f>
        <v>E005</v>
      </c>
      <c r="I2551" s="3" t="str">
        <f>IF(I$1= VLOOKUP(I$1,Events!$A:$D,1,FALSE),
VLOOKUP(
VLOOKUP($A2551,'[3]OSMEC ID + EVENT'!$A:$M,3,FALSE),Events!$B:$D,3,FALSE),)</f>
        <v>E006</v>
      </c>
      <c r="J2551" t="str">
        <f>IF(J$1= VLOOKUP(J$1,Events!$A:$D,1,FALSE),
VLOOKUP(
VLOOKUP($A2551,'[3]OSMEC ID + EVENT'!$A:$M,4,FALSE),Events!$B:$D,3,FALSE),)</f>
        <v>E007</v>
      </c>
      <c r="K2551" t="str">
        <f>IF(K$1= VLOOKUP(K$1,Events!$A:$D,1,FALSE),
VLOOKUP(
VLOOKUP($A2551,'[3]OSMEC ID + EVENT'!$A:$M,5,FALSE),Events!$B:$D,3,FALSE),)</f>
        <v>E008</v>
      </c>
      <c r="L2551" t="str">
        <f>IF(L$1= VLOOKUP(L$1,Events!$A:$D,1,FALSE),
VLOOKUP(
VLOOKUP($A2551,'[3]OSMEC ID + EVENT'!$A:$M,6,FALSE),Events!$B:$D,3,FALSE),)</f>
        <v>E009</v>
      </c>
      <c r="M2551" t="str">
        <f>IF(M$1= VLOOKUP(M$1,Events!$A:$D,1,FALSE),
VLOOKUP(
VLOOKUP($A2551,'[3]OSMEC ID + EVENT'!$A:$M,7,FALSE),Events!$B:$D,3,FALSE),)</f>
        <v>E010</v>
      </c>
      <c r="N2551" t="str">
        <f>IF(N$1= VLOOKUP(N$1,Events!$A:$D,1,FALSE),
VLOOKUP(
VLOOKUP($A2551,'[3]OSMEC ID + EVENT'!$A:$M,8,FALSE),Events!$B:$D,3,FALSE),)</f>
        <v>E011</v>
      </c>
      <c r="O2551" t="str">
        <f>IF(O$1= VLOOKUP(O$1,Events!$A:$D,1,FALSE),
VLOOKUP(
VLOOKUP($A2551,'[3]OSMEC ID + EVENT'!$A:$M,9,FALSE),Events!$B:$D,3,FALSE),)</f>
        <v>E012</v>
      </c>
      <c r="P2551" t="str">
        <f>IF(P$1= VLOOKUP(P$1,Events!$A:$D,1,FALSE),
VLOOKUP(
VLOOKUP($A2551,'[3]OSMEC ID + EVENT'!$A:$M,10,FALSE),Events!$B:$D,3,FALSE),)</f>
        <v>E013</v>
      </c>
      <c r="Q2551" t="str">
        <f>IF(Q$1= VLOOKUP(Q$1,Events!$A:$D,1,FALSE),
VLOOKUP(
VLOOKUP($A2551,'[3]OSMEC ID + EVENT'!$A:$M,11,FALSE),Events!$B:$D,3,FALSE),)</f>
        <v>E014</v>
      </c>
      <c r="R2551" t="str">
        <f>IF(R$1= VLOOKUP(R$1,Events!$A:$D,1,FALSE),
VLOOKUP(
VLOOKUP($A2551,'[3]OSMEC ID + EVENT'!$A:$M,12,FALSE),Events!$B:$D,3,FALSE),)</f>
        <v>E015</v>
      </c>
      <c r="S2551" t="str">
        <f>IF(S$1= VLOOKUP(S$1,Events!$A:$D,1,FALSE),
VLOOKUP(
VLOOKUP($A2551,'[3]OSMEC ID + EVENT'!$A:$M,13,FALSE),Events!$B:$D,3,FALSE),)</f>
        <v>E016</v>
      </c>
      <c r="T2551" t="str">
        <f>IF(
ISNA(MATCH(T$1,Events!$A:$A,0)),
0,
VLOOKUP(
VLOOKUP(A2551,'[4]OSMEC ID + EVENT'!$A:$I,2,FALSE),Events!$B:$D,3,FALSE))</f>
        <v>E017</v>
      </c>
      <c r="U2551" t="str">
        <f>IF(
ISNA(MATCH(U$1,Events!$A:$A,0)),
0,
VLOOKUP(
VLOOKUP($A2551,'[4]OSMEC ID + EVENT'!$A:$I,3,FALSE),Events!$B:$D,3,FALSE))</f>
        <v>E018</v>
      </c>
      <c r="V2551" t="str">
        <f>IF(
ISNA(MATCH(V$1,Events!$A:$A,0)),
0,
VLOOKUP(
VLOOKUP($A2551,'[4]OSMEC ID + EVENT'!$A:$I,4,FALSE),Events!$B:$D,3,FALSE))</f>
        <v>E019</v>
      </c>
      <c r="W2551" t="str">
        <f>IF(
ISNA(MATCH(W$1,Events!$A:$A,0)),
0,
VLOOKUP(
VLOOKUP($A2551,'[4]OSMEC ID + EVENT'!$A:$I,5,FALSE),Events!$B:$D,3,FALSE))</f>
        <v>E020</v>
      </c>
      <c r="X2551" t="str">
        <f>IF(
ISNA(MATCH(X$1,Events!$A:$A,0)),
0,
VLOOKUP(
VLOOKUP($A2551,'[4]OSMEC ID + EVENT'!$A:$I,6,FALSE),Events!$B:$D,3,FALSE))</f>
        <v>E021</v>
      </c>
      <c r="Y2551" t="str">
        <f>IF(
ISNA(MATCH(Y$1,Events!$A:$A,0)),
0,
VLOOKUP(
VLOOKUP($A2551,'[4]OSMEC ID + EVENT'!$A:$I,7,FALSE),Events!$B:$D,3,FALSE))</f>
        <v>E022</v>
      </c>
      <c r="Z2551" t="str">
        <f>IF(
ISNA(MATCH(Z$1,Events!$A:$A,0)),
0,
VLOOKUP(
VLOOKUP($A2551,'[4]OSMEC ID + EVENT'!$A:$I,8,FALSE),Events!$B:$D,3,FALSE))</f>
        <v>E023</v>
      </c>
      <c r="AA2551" t="str">
        <f>IFERROR(
VLOOKUP(
VLOOKUP(A2551,'[5]OSMEC ID + SUBJECT'!$A:$B,2,FALSE),Subjects!$B:$D,3,FALSE),"")</f>
        <v/>
      </c>
      <c r="AB2551" t="str">
        <f>IFERROR(
VLOOKUP(
VLOOKUP(A2551,'[6]OSMEC ID + SUBJECT'!$A:$B,2,FALSE),Subjects!B:D,3,FALSE),"")</f>
        <v/>
      </c>
      <c r="AC2551" t="str">
        <f>IFERROR(
VLOOKUP(
VLOOKUP(A2551,'[7]OSMEC-ID + SESSION'!$A:$B,2,FALSE),Subjects!$B:$D,3,FALSE),"")</f>
        <v/>
      </c>
      <c r="AD2551" t="str">
        <f>IFERROR(
VLOOKUP(
VLOOKUP(A2551,'[8]OSMEC ID + SESSION'!$A:$B,2,FALSE),Subjects!$B:$D,3,FALSE),"")</f>
        <v/>
      </c>
      <c r="AE2551" s="12" t="str">
        <f>IFERROR(
VLOOKUP(
VLOOKUP(A2551,'[9]OSMEC ID + SUBJECT'!$A:$B,2,FALSE),Subjects!$B:$D,3,FALSE),"")</f>
        <v/>
      </c>
      <c r="AF2551" t="str">
        <f>IFERROR(
VLOOKUP(
VLOOKUP(A2551,'[10]OSMEC ID + SESSION'!$A:$B,2,FALSE),Subjects!$B:$D,3),"")</f>
        <v/>
      </c>
    </row>
    <row r="2552" spans="1:32" x14ac:dyDescent="0.75">
      <c r="A2552" t="str">
        <f>Deligate_List!A2556</f>
        <v>OSMEC-3129</v>
      </c>
      <c r="B2552" t="str">
        <f>VLOOKUP(A2552,Deligate_List!A:B,2,FALSE)</f>
        <v>AAYUSH VIKRAM NAVGALE</v>
      </c>
      <c r="C2552" t="str">
        <f>IFERROR(
VLOOKUP(
VLOOKUP($A2552,'[1]OSMEC ID + WORKSHOP'!$A:$B,2,FALSE),Workshop!A:C,3,FALSE),"")</f>
        <v>W012</v>
      </c>
      <c r="D2552" t="str">
        <f>IF($D$1 =Events!$A$2,
VLOOKUP(
VLOOKUP($A2552,'[2]OSMEC ID + EVENT'!$A:$E,2,FALSE),Events!$B:$D,3,FALSE))</f>
        <v>E001</v>
      </c>
      <c r="E2552" t="str">
        <f>IF(E$1=Events!$A$3,
VLOOKUP(
VLOOKUP($A2552,'[2]OSMEC ID + EVENT'!$A:$E,3,FALSE),Events!B:D,3,FALSE))</f>
        <v>E002</v>
      </c>
      <c r="F2552" t="str">
        <f>IF($F$1=Events!$A$4,
VLOOKUP(
VLOOKUP($A2554,'[2]OSMEC ID + EVENT'!$A:$E,4,FALSE),Events!B:D,3,FALSE),)</f>
        <v>E003</v>
      </c>
      <c r="G2552" t="str">
        <f>IF($G$1=Events!$A$5,
VLOOKUP(
VLOOKUP($A2554,'[2]OSMEC ID + EVENT'!$A:$E,5,FALSE),Events!$B:$D,3,FALSE),)</f>
        <v>E004</v>
      </c>
      <c r="H2552" s="3" t="str">
        <f>IF($H$1= VLOOKUP($H$1,Events!$A:$D,1,FALSE),
VLOOKUP(
VLOOKUP(A2552,'[3]OSMEC ID + EVENT'!$A:$M,2,FALSE),Events!B:D,3,FALSE),)</f>
        <v>E005</v>
      </c>
      <c r="I2552" s="3" t="str">
        <f>IF(I$1= VLOOKUP(I$1,Events!$A:$D,1,FALSE),
VLOOKUP(
VLOOKUP($A2552,'[3]OSMEC ID + EVENT'!$A:$M,3,FALSE),Events!$B:$D,3,FALSE),)</f>
        <v>E006</v>
      </c>
      <c r="J2552" t="str">
        <f>IF(J$1= VLOOKUP(J$1,Events!$A:$D,1,FALSE),
VLOOKUP(
VLOOKUP($A2552,'[3]OSMEC ID + EVENT'!$A:$M,4,FALSE),Events!$B:$D,3,FALSE),)</f>
        <v>E007</v>
      </c>
      <c r="K2552" t="str">
        <f>IF(K$1= VLOOKUP(K$1,Events!$A:$D,1,FALSE),
VLOOKUP(
VLOOKUP($A2552,'[3]OSMEC ID + EVENT'!$A:$M,5,FALSE),Events!$B:$D,3,FALSE),)</f>
        <v>E008</v>
      </c>
      <c r="L2552" t="str">
        <f>IF(L$1= VLOOKUP(L$1,Events!$A:$D,1,FALSE),
VLOOKUP(
VLOOKUP($A2552,'[3]OSMEC ID + EVENT'!$A:$M,6,FALSE),Events!$B:$D,3,FALSE),)</f>
        <v>E009</v>
      </c>
      <c r="M2552" t="str">
        <f>IF(M$1= VLOOKUP(M$1,Events!$A:$D,1,FALSE),
VLOOKUP(
VLOOKUP($A2552,'[3]OSMEC ID + EVENT'!$A:$M,7,FALSE),Events!$B:$D,3,FALSE),)</f>
        <v>E010</v>
      </c>
      <c r="N2552" t="str">
        <f>IF(N$1= VLOOKUP(N$1,Events!$A:$D,1,FALSE),
VLOOKUP(
VLOOKUP($A2552,'[3]OSMEC ID + EVENT'!$A:$M,8,FALSE),Events!$B:$D,3,FALSE),)</f>
        <v>E011</v>
      </c>
      <c r="O2552" t="str">
        <f>IF(O$1= VLOOKUP(O$1,Events!$A:$D,1,FALSE),
VLOOKUP(
VLOOKUP($A2552,'[3]OSMEC ID + EVENT'!$A:$M,9,FALSE),Events!$B:$D,3,FALSE),)</f>
        <v>E012</v>
      </c>
      <c r="P2552" t="str">
        <f>IF(P$1= VLOOKUP(P$1,Events!$A:$D,1,FALSE),
VLOOKUP(
VLOOKUP($A2552,'[3]OSMEC ID + EVENT'!$A:$M,10,FALSE),Events!$B:$D,3,FALSE),)</f>
        <v>E013</v>
      </c>
      <c r="Q2552" t="str">
        <f>IF(Q$1= VLOOKUP(Q$1,Events!$A:$D,1,FALSE),
VLOOKUP(
VLOOKUP($A2552,'[3]OSMEC ID + EVENT'!$A:$M,11,FALSE),Events!$B:$D,3,FALSE),)</f>
        <v>E014</v>
      </c>
      <c r="R2552" t="str">
        <f>IF(R$1= VLOOKUP(R$1,Events!$A:$D,1,FALSE),
VLOOKUP(
VLOOKUP($A2552,'[3]OSMEC ID + EVENT'!$A:$M,12,FALSE),Events!$B:$D,3,FALSE),)</f>
        <v>E015</v>
      </c>
      <c r="S2552" t="str">
        <f>IF(S$1= VLOOKUP(S$1,Events!$A:$D,1,FALSE),
VLOOKUP(
VLOOKUP($A2552,'[3]OSMEC ID + EVENT'!$A:$M,13,FALSE),Events!$B:$D,3,FALSE),)</f>
        <v>E016</v>
      </c>
      <c r="T2552" t="str">
        <f>IF(
ISNA(MATCH(T$1,Events!$A:$A,0)),
0,
VLOOKUP(
VLOOKUP(A2552,'[4]OSMEC ID + EVENT'!$A:$I,2,FALSE),Events!$B:$D,3,FALSE))</f>
        <v>E017</v>
      </c>
      <c r="U2552" t="str">
        <f>IF(
ISNA(MATCH(U$1,Events!$A:$A,0)),
0,
VLOOKUP(
VLOOKUP($A2552,'[4]OSMEC ID + EVENT'!$A:$I,3,FALSE),Events!$B:$D,3,FALSE))</f>
        <v>E018</v>
      </c>
      <c r="V2552" t="str">
        <f>IF(
ISNA(MATCH(V$1,Events!$A:$A,0)),
0,
VLOOKUP(
VLOOKUP($A2552,'[4]OSMEC ID + EVENT'!$A:$I,4,FALSE),Events!$B:$D,3,FALSE))</f>
        <v>E019</v>
      </c>
      <c r="W2552" t="str">
        <f>IF(
ISNA(MATCH(W$1,Events!$A:$A,0)),
0,
VLOOKUP(
VLOOKUP($A2552,'[4]OSMEC ID + EVENT'!$A:$I,5,FALSE),Events!$B:$D,3,FALSE))</f>
        <v>E020</v>
      </c>
      <c r="X2552" t="str">
        <f>IF(
ISNA(MATCH(X$1,Events!$A:$A,0)),
0,
VLOOKUP(
VLOOKUP($A2552,'[4]OSMEC ID + EVENT'!$A:$I,6,FALSE),Events!$B:$D,3,FALSE))</f>
        <v>E021</v>
      </c>
      <c r="Y2552" t="str">
        <f>IF(
ISNA(MATCH(Y$1,Events!$A:$A,0)),
0,
VLOOKUP(
VLOOKUP($A2552,'[4]OSMEC ID + EVENT'!$A:$I,7,FALSE),Events!$B:$D,3,FALSE))</f>
        <v>E022</v>
      </c>
      <c r="Z2552" t="str">
        <f>IF(
ISNA(MATCH(Z$1,Events!$A:$A,0)),
0,
VLOOKUP(
VLOOKUP($A2552,'[4]OSMEC ID + EVENT'!$A:$I,8,FALSE),Events!$B:$D,3,FALSE))</f>
        <v>E023</v>
      </c>
      <c r="AA2552" t="str">
        <f>IFERROR(
VLOOKUP(
VLOOKUP(A2552,'[5]OSMEC ID + SUBJECT'!$A:$B,2,FALSE),Subjects!$B:$D,3,FALSE),"")</f>
        <v/>
      </c>
      <c r="AB2552" t="str">
        <f>IFERROR(
VLOOKUP(
VLOOKUP(A2552,'[6]OSMEC ID + SUBJECT'!$A:$B,2,FALSE),Subjects!B:D,3,FALSE),"")</f>
        <v/>
      </c>
      <c r="AC2552" t="str">
        <f>IFERROR(
VLOOKUP(
VLOOKUP(A2552,'[7]OSMEC-ID + SESSION'!$A:$B,2,FALSE),Subjects!$B:$D,3,FALSE),"")</f>
        <v/>
      </c>
      <c r="AD2552" t="str">
        <f>IFERROR(
VLOOKUP(
VLOOKUP(A2552,'[8]OSMEC ID + SESSION'!$A:$B,2,FALSE),Subjects!$B:$D,3,FALSE),"")</f>
        <v/>
      </c>
      <c r="AE2552" s="12" t="str">
        <f>IFERROR(
VLOOKUP(
VLOOKUP(A2552,'[9]OSMEC ID + SUBJECT'!$A:$B,2,FALSE),Subjects!$B:$D,3,FALSE),"")</f>
        <v/>
      </c>
      <c r="AF2552" t="str">
        <f>IFERROR(
VLOOKUP(
VLOOKUP(A2552,'[10]OSMEC ID + SESSION'!$A:$B,2,FALSE),Subjects!$B:$D,3),"")</f>
        <v/>
      </c>
    </row>
    <row r="2553" spans="1:32" x14ac:dyDescent="0.75">
      <c r="A2553" t="str">
        <f>Deligate_List!A2557</f>
        <v>OSMEC-3128</v>
      </c>
      <c r="B2553" t="str">
        <f>VLOOKUP(A2553,Deligate_List!A:B,2,FALSE)</f>
        <v>SHAIK HUSNA TABASSUM</v>
      </c>
      <c r="C2553" t="str">
        <f>IFERROR(
VLOOKUP(
VLOOKUP($A2553,'[1]OSMEC ID + WORKSHOP'!$A:$B,2,FALSE),Workshop!A:C,3,FALSE),"")</f>
        <v/>
      </c>
      <c r="D2553" t="str">
        <f>IF($D$1 =Events!$A$2,
VLOOKUP(
VLOOKUP($A2553,'[2]OSMEC ID + EVENT'!$A:$E,2,FALSE),Events!$B:$D,3,FALSE))</f>
        <v>E001</v>
      </c>
      <c r="E2553" t="str">
        <f>IF(E$1=Events!$A$3,
VLOOKUP(
VLOOKUP($A2553,'[2]OSMEC ID + EVENT'!$A:$E,3,FALSE),Events!B:D,3,FALSE))</f>
        <v>E002</v>
      </c>
      <c r="F2553" t="str">
        <f>IF($F$1=Events!$A$4,
VLOOKUP(
VLOOKUP($A2555,'[2]OSMEC ID + EVENT'!$A:$E,4,FALSE),Events!B:D,3,FALSE),)</f>
        <v>E003</v>
      </c>
      <c r="G2553" t="str">
        <f>IF($G$1=Events!$A$5,
VLOOKUP(
VLOOKUP($A2555,'[2]OSMEC ID + EVENT'!$A:$E,5,FALSE),Events!$B:$D,3,FALSE),)</f>
        <v>E004</v>
      </c>
      <c r="H2553" s="3" t="str">
        <f>IF($H$1= VLOOKUP($H$1,Events!$A:$D,1,FALSE),
VLOOKUP(
VLOOKUP(A2553,'[3]OSMEC ID + EVENT'!$A:$M,2,FALSE),Events!B:D,3,FALSE),)</f>
        <v>E005</v>
      </c>
      <c r="I2553" s="3" t="str">
        <f>IF(I$1= VLOOKUP(I$1,Events!$A:$D,1,FALSE),
VLOOKUP(
VLOOKUP($A2553,'[3]OSMEC ID + EVENT'!$A:$M,3,FALSE),Events!$B:$D,3,FALSE),)</f>
        <v>E006</v>
      </c>
      <c r="J2553" t="str">
        <f>IF(J$1= VLOOKUP(J$1,Events!$A:$D,1,FALSE),
VLOOKUP(
VLOOKUP($A2553,'[3]OSMEC ID + EVENT'!$A:$M,4,FALSE),Events!$B:$D,3,FALSE),)</f>
        <v>E007</v>
      </c>
      <c r="K2553" t="str">
        <f>IF(K$1= VLOOKUP(K$1,Events!$A:$D,1,FALSE),
VLOOKUP(
VLOOKUP($A2553,'[3]OSMEC ID + EVENT'!$A:$M,5,FALSE),Events!$B:$D,3,FALSE),)</f>
        <v>E008</v>
      </c>
      <c r="L2553" t="str">
        <f>IF(L$1= VLOOKUP(L$1,Events!$A:$D,1,FALSE),
VLOOKUP(
VLOOKUP($A2553,'[3]OSMEC ID + EVENT'!$A:$M,6,FALSE),Events!$B:$D,3,FALSE),)</f>
        <v>E009</v>
      </c>
      <c r="M2553" t="str">
        <f>IF(M$1= VLOOKUP(M$1,Events!$A:$D,1,FALSE),
VLOOKUP(
VLOOKUP($A2553,'[3]OSMEC ID + EVENT'!$A:$M,7,FALSE),Events!$B:$D,3,FALSE),)</f>
        <v>E010</v>
      </c>
      <c r="N2553" t="str">
        <f>IF(N$1= VLOOKUP(N$1,Events!$A:$D,1,FALSE),
VLOOKUP(
VLOOKUP($A2553,'[3]OSMEC ID + EVENT'!$A:$M,8,FALSE),Events!$B:$D,3,FALSE),)</f>
        <v>E011</v>
      </c>
      <c r="O2553" t="str">
        <f>IF(O$1= VLOOKUP(O$1,Events!$A:$D,1,FALSE),
VLOOKUP(
VLOOKUP($A2553,'[3]OSMEC ID + EVENT'!$A:$M,9,FALSE),Events!$B:$D,3,FALSE),)</f>
        <v>E012</v>
      </c>
      <c r="P2553" t="str">
        <f>IF(P$1= VLOOKUP(P$1,Events!$A:$D,1,FALSE),
VLOOKUP(
VLOOKUP($A2553,'[3]OSMEC ID + EVENT'!$A:$M,10,FALSE),Events!$B:$D,3,FALSE),)</f>
        <v>E013</v>
      </c>
      <c r="Q2553" t="str">
        <f>IF(Q$1= VLOOKUP(Q$1,Events!$A:$D,1,FALSE),
VLOOKUP(
VLOOKUP($A2553,'[3]OSMEC ID + EVENT'!$A:$M,11,FALSE),Events!$B:$D,3,FALSE),)</f>
        <v>E014</v>
      </c>
      <c r="R2553" t="str">
        <f>IF(R$1= VLOOKUP(R$1,Events!$A:$D,1,FALSE),
VLOOKUP(
VLOOKUP($A2553,'[3]OSMEC ID + EVENT'!$A:$M,12,FALSE),Events!$B:$D,3,FALSE),)</f>
        <v>E015</v>
      </c>
      <c r="S2553" t="str">
        <f>IF(S$1= VLOOKUP(S$1,Events!$A:$D,1,FALSE),
VLOOKUP(
VLOOKUP($A2553,'[3]OSMEC ID + EVENT'!$A:$M,13,FALSE),Events!$B:$D,3,FALSE),)</f>
        <v>E016</v>
      </c>
      <c r="T2553" t="str">
        <f>IF(
ISNA(MATCH(T$1,Events!$A:$A,0)),
0,
VLOOKUP(
VLOOKUP(A2553,'[4]OSMEC ID + EVENT'!$A:$I,2,FALSE),Events!$B:$D,3,FALSE))</f>
        <v>E017</v>
      </c>
      <c r="U2553" t="str">
        <f>IF(
ISNA(MATCH(U$1,Events!$A:$A,0)),
0,
VLOOKUP(
VLOOKUP($A2553,'[4]OSMEC ID + EVENT'!$A:$I,3,FALSE),Events!$B:$D,3,FALSE))</f>
        <v>E018</v>
      </c>
      <c r="V2553" t="str">
        <f>IF(
ISNA(MATCH(V$1,Events!$A:$A,0)),
0,
VLOOKUP(
VLOOKUP($A2553,'[4]OSMEC ID + EVENT'!$A:$I,4,FALSE),Events!$B:$D,3,FALSE))</f>
        <v>E019</v>
      </c>
      <c r="W2553" t="str">
        <f>IF(
ISNA(MATCH(W$1,Events!$A:$A,0)),
0,
VLOOKUP(
VLOOKUP($A2553,'[4]OSMEC ID + EVENT'!$A:$I,5,FALSE),Events!$B:$D,3,FALSE))</f>
        <v>E020</v>
      </c>
      <c r="X2553" t="str">
        <f>IF(
ISNA(MATCH(X$1,Events!$A:$A,0)),
0,
VLOOKUP(
VLOOKUP($A2553,'[4]OSMEC ID + EVENT'!$A:$I,6,FALSE),Events!$B:$D,3,FALSE))</f>
        <v>E021</v>
      </c>
      <c r="Y2553" t="str">
        <f>IF(
ISNA(MATCH(Y$1,Events!$A:$A,0)),
0,
VLOOKUP(
VLOOKUP($A2553,'[4]OSMEC ID + EVENT'!$A:$I,7,FALSE),Events!$B:$D,3,FALSE))</f>
        <v>E022</v>
      </c>
      <c r="Z2553" t="str">
        <f>IF(
ISNA(MATCH(Z$1,Events!$A:$A,0)),
0,
VLOOKUP(
VLOOKUP($A2553,'[4]OSMEC ID + EVENT'!$A:$I,8,FALSE),Events!$B:$D,3,FALSE))</f>
        <v>E023</v>
      </c>
      <c r="AA2553" t="str">
        <f>IFERROR(
VLOOKUP(
VLOOKUP(A2553,'[5]OSMEC ID + SUBJECT'!$A:$B,2,FALSE),Subjects!$B:$D,3,FALSE),"")</f>
        <v/>
      </c>
      <c r="AB2553" t="str">
        <f>IFERROR(
VLOOKUP(
VLOOKUP(A2553,'[6]OSMEC ID + SUBJECT'!$A:$B,2,FALSE),Subjects!B:D,3,FALSE),"")</f>
        <v/>
      </c>
      <c r="AC2553" t="str">
        <f>IFERROR(
VLOOKUP(
VLOOKUP(A2553,'[7]OSMEC-ID + SESSION'!$A:$B,2,FALSE),Subjects!$B:$D,3,FALSE),"")</f>
        <v/>
      </c>
      <c r="AD2553" t="str">
        <f>IFERROR(
VLOOKUP(
VLOOKUP(A2553,'[8]OSMEC ID + SESSION'!$A:$B,2,FALSE),Subjects!$B:$D,3,FALSE),"")</f>
        <v/>
      </c>
      <c r="AE2553" s="12" t="str">
        <f>IFERROR(
VLOOKUP(
VLOOKUP(A2553,'[9]OSMEC ID + SUBJECT'!$A:$B,2,FALSE),Subjects!$B:$D,3,FALSE),"")</f>
        <v/>
      </c>
      <c r="AF2553" t="str">
        <f>IFERROR(
VLOOKUP(
VLOOKUP(A2553,'[10]OSMEC ID + SESSION'!$A:$B,2,FALSE),Subjects!$B:$D,3),"")</f>
        <v/>
      </c>
    </row>
    <row r="2554" spans="1:32" x14ac:dyDescent="0.75">
      <c r="A2554" t="str">
        <f>Deligate_List!A2558</f>
        <v>OSMEC-3130</v>
      </c>
      <c r="B2554" t="str">
        <f>VLOOKUP(A2554,Deligate_List!A:B,2,FALSE)</f>
        <v>AYESHA PATEL</v>
      </c>
      <c r="C2554" t="str">
        <f>IFERROR(
VLOOKUP(
VLOOKUP($A2554,'[1]OSMEC ID + WORKSHOP'!$A:$B,2,FALSE),Workshop!A:C,3,FALSE),"")</f>
        <v/>
      </c>
      <c r="D2554" t="str">
        <f>IF($D$1 =Events!$A$2,
VLOOKUP(
VLOOKUP($A2554,'[2]OSMEC ID + EVENT'!$A:$E,2,FALSE),Events!$B:$D,3,FALSE))</f>
        <v>E001</v>
      </c>
      <c r="E2554" t="str">
        <f>IF(E$1=Events!$A$3,
VLOOKUP(
VLOOKUP($A2554,'[2]OSMEC ID + EVENT'!$A:$E,3,FALSE),Events!B:D,3,FALSE))</f>
        <v>E002</v>
      </c>
      <c r="F2554" t="str">
        <f>IF($F$1=Events!$A$4,
VLOOKUP(
VLOOKUP($A2556,'[2]OSMEC ID + EVENT'!$A:$E,4,FALSE),Events!B:D,3,FALSE),)</f>
        <v>E003</v>
      </c>
      <c r="G2554" t="str">
        <f>IF($G$1=Events!$A$5,
VLOOKUP(
VLOOKUP($A2556,'[2]OSMEC ID + EVENT'!$A:$E,5,FALSE),Events!$B:$D,3,FALSE),)</f>
        <v>E004</v>
      </c>
      <c r="H2554" s="3" t="str">
        <f>IF($H$1= VLOOKUP($H$1,Events!$A:$D,1,FALSE),
VLOOKUP(
VLOOKUP(A2554,'[3]OSMEC ID + EVENT'!$A:$M,2,FALSE),Events!B:D,3,FALSE),)</f>
        <v>E005</v>
      </c>
      <c r="I2554" s="3" t="str">
        <f>IF(I$1= VLOOKUP(I$1,Events!$A:$D,1,FALSE),
VLOOKUP(
VLOOKUP($A2554,'[3]OSMEC ID + EVENT'!$A:$M,3,FALSE),Events!$B:$D,3,FALSE),)</f>
        <v>E006</v>
      </c>
      <c r="J2554" t="str">
        <f>IF(J$1= VLOOKUP(J$1,Events!$A:$D,1,FALSE),
VLOOKUP(
VLOOKUP($A2554,'[3]OSMEC ID + EVENT'!$A:$M,4,FALSE),Events!$B:$D,3,FALSE),)</f>
        <v>E007</v>
      </c>
      <c r="K2554" t="str">
        <f>IF(K$1= VLOOKUP(K$1,Events!$A:$D,1,FALSE),
VLOOKUP(
VLOOKUP($A2554,'[3]OSMEC ID + EVENT'!$A:$M,5,FALSE),Events!$B:$D,3,FALSE),)</f>
        <v>E008</v>
      </c>
      <c r="L2554" t="str">
        <f>IF(L$1= VLOOKUP(L$1,Events!$A:$D,1,FALSE),
VLOOKUP(
VLOOKUP($A2554,'[3]OSMEC ID + EVENT'!$A:$M,6,FALSE),Events!$B:$D,3,FALSE),)</f>
        <v>E009</v>
      </c>
      <c r="M2554" t="str">
        <f>IF(M$1= VLOOKUP(M$1,Events!$A:$D,1,FALSE),
VLOOKUP(
VLOOKUP($A2554,'[3]OSMEC ID + EVENT'!$A:$M,7,FALSE),Events!$B:$D,3,FALSE),)</f>
        <v>E010</v>
      </c>
      <c r="N2554" t="str">
        <f>IF(N$1= VLOOKUP(N$1,Events!$A:$D,1,FALSE),
VLOOKUP(
VLOOKUP($A2554,'[3]OSMEC ID + EVENT'!$A:$M,8,FALSE),Events!$B:$D,3,FALSE),)</f>
        <v>E011</v>
      </c>
      <c r="O2554" t="str">
        <f>IF(O$1= VLOOKUP(O$1,Events!$A:$D,1,FALSE),
VLOOKUP(
VLOOKUP($A2554,'[3]OSMEC ID + EVENT'!$A:$M,9,FALSE),Events!$B:$D,3,FALSE),)</f>
        <v>E012</v>
      </c>
      <c r="P2554" t="str">
        <f>IF(P$1= VLOOKUP(P$1,Events!$A:$D,1,FALSE),
VLOOKUP(
VLOOKUP($A2554,'[3]OSMEC ID + EVENT'!$A:$M,10,FALSE),Events!$B:$D,3,FALSE),)</f>
        <v>E013</v>
      </c>
      <c r="Q2554" t="str">
        <f>IF(Q$1= VLOOKUP(Q$1,Events!$A:$D,1,FALSE),
VLOOKUP(
VLOOKUP($A2554,'[3]OSMEC ID + EVENT'!$A:$M,11,FALSE),Events!$B:$D,3,FALSE),)</f>
        <v>E014</v>
      </c>
      <c r="R2554" t="str">
        <f>IF(R$1= VLOOKUP(R$1,Events!$A:$D,1,FALSE),
VLOOKUP(
VLOOKUP($A2554,'[3]OSMEC ID + EVENT'!$A:$M,12,FALSE),Events!$B:$D,3,FALSE),)</f>
        <v>E015</v>
      </c>
      <c r="S2554" t="str">
        <f>IF(S$1= VLOOKUP(S$1,Events!$A:$D,1,FALSE),
VLOOKUP(
VLOOKUP($A2554,'[3]OSMEC ID + EVENT'!$A:$M,13,FALSE),Events!$B:$D,3,FALSE),)</f>
        <v>E016</v>
      </c>
      <c r="T2554" t="str">
        <f>IF(
ISNA(MATCH(T$1,Events!$A:$A,0)),
0,
VLOOKUP(
VLOOKUP(A2554,'[4]OSMEC ID + EVENT'!$A:$I,2,FALSE),Events!$B:$D,3,FALSE))</f>
        <v>E017</v>
      </c>
      <c r="U2554" t="str">
        <f>IF(
ISNA(MATCH(U$1,Events!$A:$A,0)),
0,
VLOOKUP(
VLOOKUP($A2554,'[4]OSMEC ID + EVENT'!$A:$I,3,FALSE),Events!$B:$D,3,FALSE))</f>
        <v>E018</v>
      </c>
      <c r="V2554" t="str">
        <f>IF(
ISNA(MATCH(V$1,Events!$A:$A,0)),
0,
VLOOKUP(
VLOOKUP($A2554,'[4]OSMEC ID + EVENT'!$A:$I,4,FALSE),Events!$B:$D,3,FALSE))</f>
        <v>E019</v>
      </c>
      <c r="W2554" t="str">
        <f>IF(
ISNA(MATCH(W$1,Events!$A:$A,0)),
0,
VLOOKUP(
VLOOKUP($A2554,'[4]OSMEC ID + EVENT'!$A:$I,5,FALSE),Events!$B:$D,3,FALSE))</f>
        <v>E020</v>
      </c>
      <c r="X2554" t="str">
        <f>IF(
ISNA(MATCH(X$1,Events!$A:$A,0)),
0,
VLOOKUP(
VLOOKUP($A2554,'[4]OSMEC ID + EVENT'!$A:$I,6,FALSE),Events!$B:$D,3,FALSE))</f>
        <v>E021</v>
      </c>
      <c r="Y2554" t="str">
        <f>IF(
ISNA(MATCH(Y$1,Events!$A:$A,0)),
0,
VLOOKUP(
VLOOKUP($A2554,'[4]OSMEC ID + EVENT'!$A:$I,7,FALSE),Events!$B:$D,3,FALSE))</f>
        <v>E022</v>
      </c>
      <c r="Z2554" t="str">
        <f>IF(
ISNA(MATCH(Z$1,Events!$A:$A,0)),
0,
VLOOKUP(
VLOOKUP($A2554,'[4]OSMEC ID + EVENT'!$A:$I,8,FALSE),Events!$B:$D,3,FALSE))</f>
        <v>E023</v>
      </c>
      <c r="AA2554" t="str">
        <f>IFERROR(
VLOOKUP(
VLOOKUP(A2554,'[5]OSMEC ID + SUBJECT'!$A:$B,2,FALSE),Subjects!$B:$D,3,FALSE),"")</f>
        <v/>
      </c>
      <c r="AB2554" t="str">
        <f>IFERROR(
VLOOKUP(
VLOOKUP(A2554,'[6]OSMEC ID + SUBJECT'!$A:$B,2,FALSE),Subjects!B:D,3,FALSE),"")</f>
        <v/>
      </c>
      <c r="AC2554" t="str">
        <f>IFERROR(
VLOOKUP(
VLOOKUP(A2554,'[7]OSMEC-ID + SESSION'!$A:$B,2,FALSE),Subjects!$B:$D,3,FALSE),"")</f>
        <v/>
      </c>
      <c r="AD2554" t="str">
        <f>IFERROR(
VLOOKUP(
VLOOKUP(A2554,'[8]OSMEC ID + SESSION'!$A:$B,2,FALSE),Subjects!$B:$D,3,FALSE),"")</f>
        <v/>
      </c>
      <c r="AE2554" s="12" t="str">
        <f>IFERROR(
VLOOKUP(
VLOOKUP(A2554,'[9]OSMEC ID + SUBJECT'!$A:$B,2,FALSE),Subjects!$B:$D,3,FALSE),"")</f>
        <v/>
      </c>
      <c r="AF2554" t="str">
        <f>IFERROR(
VLOOKUP(
VLOOKUP(A2554,'[10]OSMEC ID + SESSION'!$A:$B,2,FALSE),Subjects!$B:$D,3),"")</f>
        <v/>
      </c>
    </row>
    <row r="2555" spans="1:32" x14ac:dyDescent="0.75">
      <c r="A2555" t="str">
        <f>Deligate_List!A2559</f>
        <v>OSMEC-3136</v>
      </c>
      <c r="B2555" t="str">
        <f>VLOOKUP(A2555,Deligate_List!A:B,2,FALSE)</f>
        <v>P. SRI KAVYA</v>
      </c>
      <c r="C2555" t="str">
        <f>IFERROR(
VLOOKUP(
VLOOKUP($A2555,'[1]OSMEC ID + WORKSHOP'!$A:$B,2,FALSE),Workshop!A:C,3,FALSE),"")</f>
        <v>W002</v>
      </c>
      <c r="D2555" t="str">
        <f>IF($D$1 =Events!$A$2,
VLOOKUP(
VLOOKUP($A2555,'[2]OSMEC ID + EVENT'!$A:$E,2,FALSE),Events!$B:$D,3,FALSE))</f>
        <v>E001</v>
      </c>
      <c r="E2555" t="str">
        <f>IF(E$1=Events!$A$3,
VLOOKUP(
VLOOKUP($A2555,'[2]OSMEC ID + EVENT'!$A:$E,3,FALSE),Events!B:D,3,FALSE))</f>
        <v>E002</v>
      </c>
      <c r="F2555" t="str">
        <f>IF($F$1=Events!$A$4,
VLOOKUP(
VLOOKUP($A2557,'[2]OSMEC ID + EVENT'!$A:$E,4,FALSE),Events!B:D,3,FALSE),)</f>
        <v>E003</v>
      </c>
      <c r="G2555" t="str">
        <f>IF($G$1=Events!$A$5,
VLOOKUP(
VLOOKUP($A2557,'[2]OSMEC ID + EVENT'!$A:$E,5,FALSE),Events!$B:$D,3,FALSE),)</f>
        <v>E004</v>
      </c>
      <c r="H2555" s="3" t="str">
        <f>IF($H$1= VLOOKUP($H$1,Events!$A:$D,1,FALSE),
VLOOKUP(
VLOOKUP(A2555,'[3]OSMEC ID + EVENT'!$A:$M,2,FALSE),Events!B:D,3,FALSE),)</f>
        <v>E005</v>
      </c>
      <c r="I2555" s="3" t="str">
        <f>IF(I$1= VLOOKUP(I$1,Events!$A:$D,1,FALSE),
VLOOKUP(
VLOOKUP($A2555,'[3]OSMEC ID + EVENT'!$A:$M,3,FALSE),Events!$B:$D,3,FALSE),)</f>
        <v>E006</v>
      </c>
      <c r="J2555" t="str">
        <f>IF(J$1= VLOOKUP(J$1,Events!$A:$D,1,FALSE),
VLOOKUP(
VLOOKUP($A2555,'[3]OSMEC ID + EVENT'!$A:$M,4,FALSE),Events!$B:$D,3,FALSE),)</f>
        <v>E007</v>
      </c>
      <c r="K2555" t="str">
        <f>IF(K$1= VLOOKUP(K$1,Events!$A:$D,1,FALSE),
VLOOKUP(
VLOOKUP($A2555,'[3]OSMEC ID + EVENT'!$A:$M,5,FALSE),Events!$B:$D,3,FALSE),)</f>
        <v>E008</v>
      </c>
      <c r="L2555" t="str">
        <f>IF(L$1= VLOOKUP(L$1,Events!$A:$D,1,FALSE),
VLOOKUP(
VLOOKUP($A2555,'[3]OSMEC ID + EVENT'!$A:$M,6,FALSE),Events!$B:$D,3,FALSE),)</f>
        <v>E009</v>
      </c>
      <c r="M2555" t="str">
        <f>IF(M$1= VLOOKUP(M$1,Events!$A:$D,1,FALSE),
VLOOKUP(
VLOOKUP($A2555,'[3]OSMEC ID + EVENT'!$A:$M,7,FALSE),Events!$B:$D,3,FALSE),)</f>
        <v>E010</v>
      </c>
      <c r="N2555" t="str">
        <f>IF(N$1= VLOOKUP(N$1,Events!$A:$D,1,FALSE),
VLOOKUP(
VLOOKUP($A2555,'[3]OSMEC ID + EVENT'!$A:$M,8,FALSE),Events!$B:$D,3,FALSE),)</f>
        <v>E011</v>
      </c>
      <c r="O2555" t="str">
        <f>IF(O$1= VLOOKUP(O$1,Events!$A:$D,1,FALSE),
VLOOKUP(
VLOOKUP($A2555,'[3]OSMEC ID + EVENT'!$A:$M,9,FALSE),Events!$B:$D,3,FALSE),)</f>
        <v>E012</v>
      </c>
      <c r="P2555" t="str">
        <f>IF(P$1= VLOOKUP(P$1,Events!$A:$D,1,FALSE),
VLOOKUP(
VLOOKUP($A2555,'[3]OSMEC ID + EVENT'!$A:$M,10,FALSE),Events!$B:$D,3,FALSE),)</f>
        <v>E013</v>
      </c>
      <c r="Q2555" t="str">
        <f>IF(Q$1= VLOOKUP(Q$1,Events!$A:$D,1,FALSE),
VLOOKUP(
VLOOKUP($A2555,'[3]OSMEC ID + EVENT'!$A:$M,11,FALSE),Events!$B:$D,3,FALSE),)</f>
        <v>E014</v>
      </c>
      <c r="R2555" t="str">
        <f>IF(R$1= VLOOKUP(R$1,Events!$A:$D,1,FALSE),
VLOOKUP(
VLOOKUP($A2555,'[3]OSMEC ID + EVENT'!$A:$M,12,FALSE),Events!$B:$D,3,FALSE),)</f>
        <v>E015</v>
      </c>
      <c r="S2555" t="str">
        <f>IF(S$1= VLOOKUP(S$1,Events!$A:$D,1,FALSE),
VLOOKUP(
VLOOKUP($A2555,'[3]OSMEC ID + EVENT'!$A:$M,13,FALSE),Events!$B:$D,3,FALSE),)</f>
        <v>E016</v>
      </c>
      <c r="T2555" t="str">
        <f>IF(
ISNA(MATCH(T$1,Events!$A:$A,0)),
0,
VLOOKUP(
VLOOKUP(A2555,'[4]OSMEC ID + EVENT'!$A:$I,2,FALSE),Events!$B:$D,3,FALSE))</f>
        <v>E017</v>
      </c>
      <c r="U2555" t="str">
        <f>IF(
ISNA(MATCH(U$1,Events!$A:$A,0)),
0,
VLOOKUP(
VLOOKUP($A2555,'[4]OSMEC ID + EVENT'!$A:$I,3,FALSE),Events!$B:$D,3,FALSE))</f>
        <v>E018</v>
      </c>
      <c r="V2555" t="str">
        <f>IF(
ISNA(MATCH(V$1,Events!$A:$A,0)),
0,
VLOOKUP(
VLOOKUP($A2555,'[4]OSMEC ID + EVENT'!$A:$I,4,FALSE),Events!$B:$D,3,FALSE))</f>
        <v>E019</v>
      </c>
      <c r="W2555" t="str">
        <f>IF(
ISNA(MATCH(W$1,Events!$A:$A,0)),
0,
VLOOKUP(
VLOOKUP($A2555,'[4]OSMEC ID + EVENT'!$A:$I,5,FALSE),Events!$B:$D,3,FALSE))</f>
        <v>E020</v>
      </c>
      <c r="X2555" t="str">
        <f>IF(
ISNA(MATCH(X$1,Events!$A:$A,0)),
0,
VLOOKUP(
VLOOKUP($A2555,'[4]OSMEC ID + EVENT'!$A:$I,6,FALSE),Events!$B:$D,3,FALSE))</f>
        <v>E021</v>
      </c>
      <c r="Y2555" t="str">
        <f>IF(
ISNA(MATCH(Y$1,Events!$A:$A,0)),
0,
VLOOKUP(
VLOOKUP($A2555,'[4]OSMEC ID + EVENT'!$A:$I,7,FALSE),Events!$B:$D,3,FALSE))</f>
        <v>E022</v>
      </c>
      <c r="Z2555" t="str">
        <f>IF(
ISNA(MATCH(Z$1,Events!$A:$A,0)),
0,
VLOOKUP(
VLOOKUP($A2555,'[4]OSMEC ID + EVENT'!$A:$I,8,FALSE),Events!$B:$D,3,FALSE))</f>
        <v>E023</v>
      </c>
      <c r="AA2555" t="str">
        <f>IFERROR(
VLOOKUP(
VLOOKUP(A2555,'[5]OSMEC ID + SUBJECT'!$A:$B,2,FALSE),Subjects!$B:$D,3,FALSE),"")</f>
        <v/>
      </c>
      <c r="AB2555" t="str">
        <f>IFERROR(
VLOOKUP(
VLOOKUP(A2555,'[6]OSMEC ID + SUBJECT'!$A:$B,2,FALSE),Subjects!B:D,3,FALSE),"")</f>
        <v/>
      </c>
      <c r="AC2555" t="str">
        <f>IFERROR(
VLOOKUP(
VLOOKUP(A2555,'[7]OSMEC-ID + SESSION'!$A:$B,2,FALSE),Subjects!$B:$D,3,FALSE),"")</f>
        <v/>
      </c>
      <c r="AD2555" t="str">
        <f>IFERROR(
VLOOKUP(
VLOOKUP(A2555,'[8]OSMEC ID + SESSION'!$A:$B,2,FALSE),Subjects!$B:$D,3,FALSE),"")</f>
        <v/>
      </c>
      <c r="AE2555" s="12" t="str">
        <f>IFERROR(
VLOOKUP(
VLOOKUP(A2555,'[9]OSMEC ID + SUBJECT'!$A:$B,2,FALSE),Subjects!$B:$D,3,FALSE),"")</f>
        <v/>
      </c>
      <c r="AF2555" t="str">
        <f>IFERROR(
VLOOKUP(
VLOOKUP(A2555,'[10]OSMEC ID + SESSION'!$A:$B,2,FALSE),Subjects!$B:$D,3),"")</f>
        <v/>
      </c>
    </row>
    <row r="2556" spans="1:32" x14ac:dyDescent="0.75">
      <c r="A2556" t="str">
        <f>Deligate_List!A2560</f>
        <v>OSMEC-3133</v>
      </c>
      <c r="B2556" t="str">
        <f>VLOOKUP(A2556,Deligate_List!A:B,2,FALSE)</f>
        <v>Deekshitha Bollepelli</v>
      </c>
      <c r="C2556" t="str">
        <f>IFERROR(
VLOOKUP(
VLOOKUP($A2556,'[1]OSMEC ID + WORKSHOP'!$A:$B,2,FALSE),Workshop!A:C,3,FALSE),"")</f>
        <v>W002</v>
      </c>
      <c r="D2556" t="str">
        <f>IF($D$1 =Events!$A$2,
VLOOKUP(
VLOOKUP($A2556,'[2]OSMEC ID + EVENT'!$A:$E,2,FALSE),Events!$B:$D,3,FALSE))</f>
        <v>E001</v>
      </c>
      <c r="E2556" t="str">
        <f>IF(E$1=Events!$A$3,
VLOOKUP(
VLOOKUP($A2556,'[2]OSMEC ID + EVENT'!$A:$E,3,FALSE),Events!B:D,3,FALSE))</f>
        <v>E002</v>
      </c>
      <c r="F2556" t="str">
        <f>IF($F$1=Events!$A$4,
VLOOKUP(
VLOOKUP($A2558,'[2]OSMEC ID + EVENT'!$A:$E,4,FALSE),Events!B:D,3,FALSE),)</f>
        <v>E003</v>
      </c>
      <c r="G2556" t="str">
        <f>IF($G$1=Events!$A$5,
VLOOKUP(
VLOOKUP($A2558,'[2]OSMEC ID + EVENT'!$A:$E,5,FALSE),Events!$B:$D,3,FALSE),)</f>
        <v>E004</v>
      </c>
      <c r="H2556" s="3" t="str">
        <f>IF($H$1= VLOOKUP($H$1,Events!$A:$D,1,FALSE),
VLOOKUP(
VLOOKUP(A2556,'[3]OSMEC ID + EVENT'!$A:$M,2,FALSE),Events!B:D,3,FALSE),)</f>
        <v>E005</v>
      </c>
      <c r="I2556" s="3" t="str">
        <f>IF(I$1= VLOOKUP(I$1,Events!$A:$D,1,FALSE),
VLOOKUP(
VLOOKUP($A2556,'[3]OSMEC ID + EVENT'!$A:$M,3,FALSE),Events!$B:$D,3,FALSE),)</f>
        <v>E006</v>
      </c>
      <c r="J2556" t="str">
        <f>IF(J$1= VLOOKUP(J$1,Events!$A:$D,1,FALSE),
VLOOKUP(
VLOOKUP($A2556,'[3]OSMEC ID + EVENT'!$A:$M,4,FALSE),Events!$B:$D,3,FALSE),)</f>
        <v>E007</v>
      </c>
      <c r="K2556" t="str">
        <f>IF(K$1= VLOOKUP(K$1,Events!$A:$D,1,FALSE),
VLOOKUP(
VLOOKUP($A2556,'[3]OSMEC ID + EVENT'!$A:$M,5,FALSE),Events!$B:$D,3,FALSE),)</f>
        <v>E008</v>
      </c>
      <c r="L2556" t="str">
        <f>IF(L$1= VLOOKUP(L$1,Events!$A:$D,1,FALSE),
VLOOKUP(
VLOOKUP($A2556,'[3]OSMEC ID + EVENT'!$A:$M,6,FALSE),Events!$B:$D,3,FALSE),)</f>
        <v>E009</v>
      </c>
      <c r="M2556" t="str">
        <f>IF(M$1= VLOOKUP(M$1,Events!$A:$D,1,FALSE),
VLOOKUP(
VLOOKUP($A2556,'[3]OSMEC ID + EVENT'!$A:$M,7,FALSE),Events!$B:$D,3,FALSE),)</f>
        <v>E010</v>
      </c>
      <c r="N2556" t="str">
        <f>IF(N$1= VLOOKUP(N$1,Events!$A:$D,1,FALSE),
VLOOKUP(
VLOOKUP($A2556,'[3]OSMEC ID + EVENT'!$A:$M,8,FALSE),Events!$B:$D,3,FALSE),)</f>
        <v>E011</v>
      </c>
      <c r="O2556" t="str">
        <f>IF(O$1= VLOOKUP(O$1,Events!$A:$D,1,FALSE),
VLOOKUP(
VLOOKUP($A2556,'[3]OSMEC ID + EVENT'!$A:$M,9,FALSE),Events!$B:$D,3,FALSE),)</f>
        <v>E012</v>
      </c>
      <c r="P2556" t="str">
        <f>IF(P$1= VLOOKUP(P$1,Events!$A:$D,1,FALSE),
VLOOKUP(
VLOOKUP($A2556,'[3]OSMEC ID + EVENT'!$A:$M,10,FALSE),Events!$B:$D,3,FALSE),)</f>
        <v>E013</v>
      </c>
      <c r="Q2556" t="str">
        <f>IF(Q$1= VLOOKUP(Q$1,Events!$A:$D,1,FALSE),
VLOOKUP(
VLOOKUP($A2556,'[3]OSMEC ID + EVENT'!$A:$M,11,FALSE),Events!$B:$D,3,FALSE),)</f>
        <v>E014</v>
      </c>
      <c r="R2556" t="str">
        <f>IF(R$1= VLOOKUP(R$1,Events!$A:$D,1,FALSE),
VLOOKUP(
VLOOKUP($A2556,'[3]OSMEC ID + EVENT'!$A:$M,12,FALSE),Events!$B:$D,3,FALSE),)</f>
        <v>E015</v>
      </c>
      <c r="S2556" t="str">
        <f>IF(S$1= VLOOKUP(S$1,Events!$A:$D,1,FALSE),
VLOOKUP(
VLOOKUP($A2556,'[3]OSMEC ID + EVENT'!$A:$M,13,FALSE),Events!$B:$D,3,FALSE),)</f>
        <v>E016</v>
      </c>
      <c r="T2556" t="str">
        <f>IF(
ISNA(MATCH(T$1,Events!$A:$A,0)),
0,
VLOOKUP(
VLOOKUP(A2556,'[4]OSMEC ID + EVENT'!$A:$I,2,FALSE),Events!$B:$D,3,FALSE))</f>
        <v>E017</v>
      </c>
      <c r="U2556" t="str">
        <f>IF(
ISNA(MATCH(U$1,Events!$A:$A,0)),
0,
VLOOKUP(
VLOOKUP($A2556,'[4]OSMEC ID + EVENT'!$A:$I,3,FALSE),Events!$B:$D,3,FALSE))</f>
        <v>E018</v>
      </c>
      <c r="V2556" t="str">
        <f>IF(
ISNA(MATCH(V$1,Events!$A:$A,0)),
0,
VLOOKUP(
VLOOKUP($A2556,'[4]OSMEC ID + EVENT'!$A:$I,4,FALSE),Events!$B:$D,3,FALSE))</f>
        <v>E019</v>
      </c>
      <c r="W2556" t="str">
        <f>IF(
ISNA(MATCH(W$1,Events!$A:$A,0)),
0,
VLOOKUP(
VLOOKUP($A2556,'[4]OSMEC ID + EVENT'!$A:$I,5,FALSE),Events!$B:$D,3,FALSE))</f>
        <v>E020</v>
      </c>
      <c r="X2556" t="str">
        <f>IF(
ISNA(MATCH(X$1,Events!$A:$A,0)),
0,
VLOOKUP(
VLOOKUP($A2556,'[4]OSMEC ID + EVENT'!$A:$I,6,FALSE),Events!$B:$D,3,FALSE))</f>
        <v>E021</v>
      </c>
      <c r="Y2556" t="str">
        <f>IF(
ISNA(MATCH(Y$1,Events!$A:$A,0)),
0,
VLOOKUP(
VLOOKUP($A2556,'[4]OSMEC ID + EVENT'!$A:$I,7,FALSE),Events!$B:$D,3,FALSE))</f>
        <v>E022</v>
      </c>
      <c r="Z2556" t="str">
        <f>IF(
ISNA(MATCH(Z$1,Events!$A:$A,0)),
0,
VLOOKUP(
VLOOKUP($A2556,'[4]OSMEC ID + EVENT'!$A:$I,8,FALSE),Events!$B:$D,3,FALSE))</f>
        <v>E023</v>
      </c>
      <c r="AA2556" t="str">
        <f>IFERROR(
VLOOKUP(
VLOOKUP(A2556,'[5]OSMEC ID + SUBJECT'!$A:$B,2,FALSE),Subjects!$B:$D,3,FALSE),"")</f>
        <v/>
      </c>
      <c r="AB2556" t="str">
        <f>IFERROR(
VLOOKUP(
VLOOKUP(A2556,'[6]OSMEC ID + SUBJECT'!$A:$B,2,FALSE),Subjects!B:D,3,FALSE),"")</f>
        <v/>
      </c>
      <c r="AC2556" t="str">
        <f>IFERROR(
VLOOKUP(
VLOOKUP(A2556,'[7]OSMEC-ID + SESSION'!$A:$B,2,FALSE),Subjects!$B:$D,3,FALSE),"")</f>
        <v/>
      </c>
      <c r="AD2556" t="str">
        <f>IFERROR(
VLOOKUP(
VLOOKUP(A2556,'[8]OSMEC ID + SESSION'!$A:$B,2,FALSE),Subjects!$B:$D,3,FALSE),"")</f>
        <v/>
      </c>
      <c r="AE2556" s="12" t="str">
        <f>IFERROR(
VLOOKUP(
VLOOKUP(A2556,'[9]OSMEC ID + SUBJECT'!$A:$B,2,FALSE),Subjects!$B:$D,3,FALSE),"")</f>
        <v/>
      </c>
      <c r="AF2556" t="str">
        <f>IFERROR(
VLOOKUP(
VLOOKUP(A2556,'[10]OSMEC ID + SESSION'!$A:$B,2,FALSE),Subjects!$B:$D,3),"")</f>
        <v/>
      </c>
    </row>
    <row r="2557" spans="1:32" x14ac:dyDescent="0.75">
      <c r="A2557" t="str">
        <f>Deligate_List!A2561</f>
        <v>OSMEC-3134</v>
      </c>
      <c r="B2557" t="str">
        <f>VLOOKUP(A2557,Deligate_List!A:B,2,FALSE)</f>
        <v>Busireddy Krishnakartheek Reddy</v>
      </c>
      <c r="C2557" t="str">
        <f>IFERROR(
VLOOKUP(
VLOOKUP($A2557,'[1]OSMEC ID + WORKSHOP'!$A:$B,2,FALSE),Workshop!A:C,3,FALSE),"")</f>
        <v>W012</v>
      </c>
      <c r="D2557" t="str">
        <f>IF($D$1 =Events!$A$2,
VLOOKUP(
VLOOKUP($A2557,'[2]OSMEC ID + EVENT'!$A:$E,2,FALSE),Events!$B:$D,3,FALSE))</f>
        <v>E001</v>
      </c>
      <c r="E2557" t="str">
        <f>IF(E$1=Events!$A$3,
VLOOKUP(
VLOOKUP($A2557,'[2]OSMEC ID + EVENT'!$A:$E,3,FALSE),Events!B:D,3,FALSE))</f>
        <v>E002</v>
      </c>
      <c r="F2557" t="str">
        <f>IF($F$1=Events!$A$4,
VLOOKUP(
VLOOKUP($A2559,'[2]OSMEC ID + EVENT'!$A:$E,4,FALSE),Events!B:D,3,FALSE),)</f>
        <v>E003</v>
      </c>
      <c r="G2557" t="str">
        <f>IF($G$1=Events!$A$5,
VLOOKUP(
VLOOKUP($A2559,'[2]OSMEC ID + EVENT'!$A:$E,5,FALSE),Events!$B:$D,3,FALSE),)</f>
        <v>E004</v>
      </c>
      <c r="H2557" s="3" t="str">
        <f>IF($H$1= VLOOKUP($H$1,Events!$A:$D,1,FALSE),
VLOOKUP(
VLOOKUP(A2557,'[3]OSMEC ID + EVENT'!$A:$M,2,FALSE),Events!B:D,3,FALSE),)</f>
        <v>E005</v>
      </c>
      <c r="I2557" s="3" t="str">
        <f>IF(I$1= VLOOKUP(I$1,Events!$A:$D,1,FALSE),
VLOOKUP(
VLOOKUP($A2557,'[3]OSMEC ID + EVENT'!$A:$M,3,FALSE),Events!$B:$D,3,FALSE),)</f>
        <v>E006</v>
      </c>
      <c r="J2557" t="str">
        <f>IF(J$1= VLOOKUP(J$1,Events!$A:$D,1,FALSE),
VLOOKUP(
VLOOKUP($A2557,'[3]OSMEC ID + EVENT'!$A:$M,4,FALSE),Events!$B:$D,3,FALSE),)</f>
        <v>E007</v>
      </c>
      <c r="K2557" t="str">
        <f>IF(K$1= VLOOKUP(K$1,Events!$A:$D,1,FALSE),
VLOOKUP(
VLOOKUP($A2557,'[3]OSMEC ID + EVENT'!$A:$M,5,FALSE),Events!$B:$D,3,FALSE),)</f>
        <v>E008</v>
      </c>
      <c r="L2557" t="str">
        <f>IF(L$1= VLOOKUP(L$1,Events!$A:$D,1,FALSE),
VLOOKUP(
VLOOKUP($A2557,'[3]OSMEC ID + EVENT'!$A:$M,6,FALSE),Events!$B:$D,3,FALSE),)</f>
        <v>E009</v>
      </c>
      <c r="M2557" t="str">
        <f>IF(M$1= VLOOKUP(M$1,Events!$A:$D,1,FALSE),
VLOOKUP(
VLOOKUP($A2557,'[3]OSMEC ID + EVENT'!$A:$M,7,FALSE),Events!$B:$D,3,FALSE),)</f>
        <v>E010</v>
      </c>
      <c r="N2557" t="str">
        <f>IF(N$1= VLOOKUP(N$1,Events!$A:$D,1,FALSE),
VLOOKUP(
VLOOKUP($A2557,'[3]OSMEC ID + EVENT'!$A:$M,8,FALSE),Events!$B:$D,3,FALSE),)</f>
        <v>E011</v>
      </c>
      <c r="O2557" t="str">
        <f>IF(O$1= VLOOKUP(O$1,Events!$A:$D,1,FALSE),
VLOOKUP(
VLOOKUP($A2557,'[3]OSMEC ID + EVENT'!$A:$M,9,FALSE),Events!$B:$D,3,FALSE),)</f>
        <v>E012</v>
      </c>
      <c r="P2557" t="str">
        <f>IF(P$1= VLOOKUP(P$1,Events!$A:$D,1,FALSE),
VLOOKUP(
VLOOKUP($A2557,'[3]OSMEC ID + EVENT'!$A:$M,10,FALSE),Events!$B:$D,3,FALSE),)</f>
        <v>E013</v>
      </c>
      <c r="Q2557" t="str">
        <f>IF(Q$1= VLOOKUP(Q$1,Events!$A:$D,1,FALSE),
VLOOKUP(
VLOOKUP($A2557,'[3]OSMEC ID + EVENT'!$A:$M,11,FALSE),Events!$B:$D,3,FALSE),)</f>
        <v>E014</v>
      </c>
      <c r="R2557" t="str">
        <f>IF(R$1= VLOOKUP(R$1,Events!$A:$D,1,FALSE),
VLOOKUP(
VLOOKUP($A2557,'[3]OSMEC ID + EVENT'!$A:$M,12,FALSE),Events!$B:$D,3,FALSE),)</f>
        <v>E015</v>
      </c>
      <c r="S2557" t="str">
        <f>IF(S$1= VLOOKUP(S$1,Events!$A:$D,1,FALSE),
VLOOKUP(
VLOOKUP($A2557,'[3]OSMEC ID + EVENT'!$A:$M,13,FALSE),Events!$B:$D,3,FALSE),)</f>
        <v>E016</v>
      </c>
      <c r="T2557" t="str">
        <f>IF(
ISNA(MATCH(T$1,Events!$A:$A,0)),
0,
VLOOKUP(
VLOOKUP(A2557,'[4]OSMEC ID + EVENT'!$A:$I,2,FALSE),Events!$B:$D,3,FALSE))</f>
        <v>E017</v>
      </c>
      <c r="U2557" t="str">
        <f>IF(
ISNA(MATCH(U$1,Events!$A:$A,0)),
0,
VLOOKUP(
VLOOKUP($A2557,'[4]OSMEC ID + EVENT'!$A:$I,3,FALSE),Events!$B:$D,3,FALSE))</f>
        <v>E018</v>
      </c>
      <c r="V2557" t="str">
        <f>IF(
ISNA(MATCH(V$1,Events!$A:$A,0)),
0,
VLOOKUP(
VLOOKUP($A2557,'[4]OSMEC ID + EVENT'!$A:$I,4,FALSE),Events!$B:$D,3,FALSE))</f>
        <v>E019</v>
      </c>
      <c r="W2557" t="str">
        <f>IF(
ISNA(MATCH(W$1,Events!$A:$A,0)),
0,
VLOOKUP(
VLOOKUP($A2557,'[4]OSMEC ID + EVENT'!$A:$I,5,FALSE),Events!$B:$D,3,FALSE))</f>
        <v>E020</v>
      </c>
      <c r="X2557" t="str">
        <f>IF(
ISNA(MATCH(X$1,Events!$A:$A,0)),
0,
VLOOKUP(
VLOOKUP($A2557,'[4]OSMEC ID + EVENT'!$A:$I,6,FALSE),Events!$B:$D,3,FALSE))</f>
        <v>E021</v>
      </c>
      <c r="Y2557" t="str">
        <f>IF(
ISNA(MATCH(Y$1,Events!$A:$A,0)),
0,
VLOOKUP(
VLOOKUP($A2557,'[4]OSMEC ID + EVENT'!$A:$I,7,FALSE),Events!$B:$D,3,FALSE))</f>
        <v>E022</v>
      </c>
      <c r="Z2557" t="str">
        <f>IF(
ISNA(MATCH(Z$1,Events!$A:$A,0)),
0,
VLOOKUP(
VLOOKUP($A2557,'[4]OSMEC ID + EVENT'!$A:$I,8,FALSE),Events!$B:$D,3,FALSE))</f>
        <v>E023</v>
      </c>
      <c r="AA2557" t="str">
        <f>IFERROR(
VLOOKUP(
VLOOKUP(A2557,'[5]OSMEC ID + SUBJECT'!$A:$B,2,FALSE),Subjects!$B:$D,3,FALSE),"")</f>
        <v/>
      </c>
      <c r="AB2557" t="str">
        <f>IFERROR(
VLOOKUP(
VLOOKUP(A2557,'[6]OSMEC ID + SUBJECT'!$A:$B,2,FALSE),Subjects!B:D,3,FALSE),"")</f>
        <v/>
      </c>
      <c r="AC2557" t="str">
        <f>IFERROR(
VLOOKUP(
VLOOKUP(A2557,'[7]OSMEC-ID + SESSION'!$A:$B,2,FALSE),Subjects!$B:$D,3,FALSE),"")</f>
        <v/>
      </c>
      <c r="AD2557" t="str">
        <f>IFERROR(
VLOOKUP(
VLOOKUP(A2557,'[8]OSMEC ID + SESSION'!$A:$B,2,FALSE),Subjects!$B:$D,3,FALSE),"")</f>
        <v/>
      </c>
      <c r="AE2557" s="12" t="str">
        <f>IFERROR(
VLOOKUP(
VLOOKUP(A2557,'[9]OSMEC ID + SUBJECT'!$A:$B,2,FALSE),Subjects!$B:$D,3,FALSE),"")</f>
        <v/>
      </c>
      <c r="AF2557" t="str">
        <f>IFERROR(
VLOOKUP(
VLOOKUP(A2557,'[10]OSMEC ID + SESSION'!$A:$B,2,FALSE),Subjects!$B:$D,3),"")</f>
        <v/>
      </c>
    </row>
    <row r="2558" spans="1:32" x14ac:dyDescent="0.75">
      <c r="A2558" t="str">
        <f>Deligate_List!A2562</f>
        <v>OSMEC-3135</v>
      </c>
      <c r="B2558" t="str">
        <f>VLOOKUP(A2558,Deligate_List!A:B,2,FALSE)</f>
        <v>SAKSHI SABLE</v>
      </c>
      <c r="C2558" t="str">
        <f>IFERROR(
VLOOKUP(
VLOOKUP($A2558,'[1]OSMEC ID + WORKSHOP'!$A:$B,2,FALSE),Workshop!A:C,3,FALSE),"")</f>
        <v>W009</v>
      </c>
      <c r="D2558" t="str">
        <f>IF($D$1 =Events!$A$2,
VLOOKUP(
VLOOKUP($A2558,'[2]OSMEC ID + EVENT'!$A:$E,2,FALSE),Events!$B:$D,3,FALSE))</f>
        <v>E001</v>
      </c>
      <c r="E2558" t="str">
        <f>IF(E$1=Events!$A$3,
VLOOKUP(
VLOOKUP($A2558,'[2]OSMEC ID + EVENT'!$A:$E,3,FALSE),Events!B:D,3,FALSE))</f>
        <v>E002</v>
      </c>
      <c r="F2558" t="str">
        <f>IF($F$1=Events!$A$4,
VLOOKUP(
VLOOKUP($A2560,'[2]OSMEC ID + EVENT'!$A:$E,4,FALSE),Events!B:D,3,FALSE),)</f>
        <v>E003</v>
      </c>
      <c r="G2558" t="str">
        <f>IF($G$1=Events!$A$5,
VLOOKUP(
VLOOKUP($A2560,'[2]OSMEC ID + EVENT'!$A:$E,5,FALSE),Events!$B:$D,3,FALSE),)</f>
        <v>E004</v>
      </c>
      <c r="H2558" s="3" t="str">
        <f>IF($H$1= VLOOKUP($H$1,Events!$A:$D,1,FALSE),
VLOOKUP(
VLOOKUP(A2558,'[3]OSMEC ID + EVENT'!$A:$M,2,FALSE),Events!B:D,3,FALSE),)</f>
        <v>E005</v>
      </c>
      <c r="I2558" s="3" t="str">
        <f>IF(I$1= VLOOKUP(I$1,Events!$A:$D,1,FALSE),
VLOOKUP(
VLOOKUP($A2558,'[3]OSMEC ID + EVENT'!$A:$M,3,FALSE),Events!$B:$D,3,FALSE),)</f>
        <v>E006</v>
      </c>
      <c r="J2558" t="str">
        <f>IF(J$1= VLOOKUP(J$1,Events!$A:$D,1,FALSE),
VLOOKUP(
VLOOKUP($A2558,'[3]OSMEC ID + EVENT'!$A:$M,4,FALSE),Events!$B:$D,3,FALSE),)</f>
        <v>E007</v>
      </c>
      <c r="K2558" t="str">
        <f>IF(K$1= VLOOKUP(K$1,Events!$A:$D,1,FALSE),
VLOOKUP(
VLOOKUP($A2558,'[3]OSMEC ID + EVENT'!$A:$M,5,FALSE),Events!$B:$D,3,FALSE),)</f>
        <v>E008</v>
      </c>
      <c r="L2558" t="str">
        <f>IF(L$1= VLOOKUP(L$1,Events!$A:$D,1,FALSE),
VLOOKUP(
VLOOKUP($A2558,'[3]OSMEC ID + EVENT'!$A:$M,6,FALSE),Events!$B:$D,3,FALSE),)</f>
        <v>E009</v>
      </c>
      <c r="M2558" t="str">
        <f>IF(M$1= VLOOKUP(M$1,Events!$A:$D,1,FALSE),
VLOOKUP(
VLOOKUP($A2558,'[3]OSMEC ID + EVENT'!$A:$M,7,FALSE),Events!$B:$D,3,FALSE),)</f>
        <v>E010</v>
      </c>
      <c r="N2558" t="str">
        <f>IF(N$1= VLOOKUP(N$1,Events!$A:$D,1,FALSE),
VLOOKUP(
VLOOKUP($A2558,'[3]OSMEC ID + EVENT'!$A:$M,8,FALSE),Events!$B:$D,3,FALSE),)</f>
        <v>E011</v>
      </c>
      <c r="O2558" t="str">
        <f>IF(O$1= VLOOKUP(O$1,Events!$A:$D,1,FALSE),
VLOOKUP(
VLOOKUP($A2558,'[3]OSMEC ID + EVENT'!$A:$M,9,FALSE),Events!$B:$D,3,FALSE),)</f>
        <v>E012</v>
      </c>
      <c r="P2558" t="str">
        <f>IF(P$1= VLOOKUP(P$1,Events!$A:$D,1,FALSE),
VLOOKUP(
VLOOKUP($A2558,'[3]OSMEC ID + EVENT'!$A:$M,10,FALSE),Events!$B:$D,3,FALSE),)</f>
        <v>E013</v>
      </c>
      <c r="Q2558" t="str">
        <f>IF(Q$1= VLOOKUP(Q$1,Events!$A:$D,1,FALSE),
VLOOKUP(
VLOOKUP($A2558,'[3]OSMEC ID + EVENT'!$A:$M,11,FALSE),Events!$B:$D,3,FALSE),)</f>
        <v>E014</v>
      </c>
      <c r="R2558" t="str">
        <f>IF(R$1= VLOOKUP(R$1,Events!$A:$D,1,FALSE),
VLOOKUP(
VLOOKUP($A2558,'[3]OSMEC ID + EVENT'!$A:$M,12,FALSE),Events!$B:$D,3,FALSE),)</f>
        <v>E015</v>
      </c>
      <c r="S2558" t="str">
        <f>IF(S$1= VLOOKUP(S$1,Events!$A:$D,1,FALSE),
VLOOKUP(
VLOOKUP($A2558,'[3]OSMEC ID + EVENT'!$A:$M,13,FALSE),Events!$B:$D,3,FALSE),)</f>
        <v>E016</v>
      </c>
      <c r="T2558" t="str">
        <f>IF(
ISNA(MATCH(T$1,Events!$A:$A,0)),
0,
VLOOKUP(
VLOOKUP(A2558,'[4]OSMEC ID + EVENT'!$A:$I,2,FALSE),Events!$B:$D,3,FALSE))</f>
        <v>E017</v>
      </c>
      <c r="U2558" t="str">
        <f>IF(
ISNA(MATCH(U$1,Events!$A:$A,0)),
0,
VLOOKUP(
VLOOKUP($A2558,'[4]OSMEC ID + EVENT'!$A:$I,3,FALSE),Events!$B:$D,3,FALSE))</f>
        <v>E018</v>
      </c>
      <c r="V2558" t="str">
        <f>IF(
ISNA(MATCH(V$1,Events!$A:$A,0)),
0,
VLOOKUP(
VLOOKUP($A2558,'[4]OSMEC ID + EVENT'!$A:$I,4,FALSE),Events!$B:$D,3,FALSE))</f>
        <v>E019</v>
      </c>
      <c r="W2558" t="str">
        <f>IF(
ISNA(MATCH(W$1,Events!$A:$A,0)),
0,
VLOOKUP(
VLOOKUP($A2558,'[4]OSMEC ID + EVENT'!$A:$I,5,FALSE),Events!$B:$D,3,FALSE))</f>
        <v>E020</v>
      </c>
      <c r="X2558" t="str">
        <f>IF(
ISNA(MATCH(X$1,Events!$A:$A,0)),
0,
VLOOKUP(
VLOOKUP($A2558,'[4]OSMEC ID + EVENT'!$A:$I,6,FALSE),Events!$B:$D,3,FALSE))</f>
        <v>E021</v>
      </c>
      <c r="Y2558" t="str">
        <f>IF(
ISNA(MATCH(Y$1,Events!$A:$A,0)),
0,
VLOOKUP(
VLOOKUP($A2558,'[4]OSMEC ID + EVENT'!$A:$I,7,FALSE),Events!$B:$D,3,FALSE))</f>
        <v>E022</v>
      </c>
      <c r="Z2558" t="str">
        <f>IF(
ISNA(MATCH(Z$1,Events!$A:$A,0)),
0,
VLOOKUP(
VLOOKUP($A2558,'[4]OSMEC ID + EVENT'!$A:$I,8,FALSE),Events!$B:$D,3,FALSE))</f>
        <v>E023</v>
      </c>
      <c r="AA2558" t="str">
        <f>IFERROR(
VLOOKUP(
VLOOKUP(A2558,'[5]OSMEC ID + SUBJECT'!$A:$B,2,FALSE),Subjects!$B:$D,3,FALSE),"")</f>
        <v/>
      </c>
      <c r="AB2558" t="str">
        <f>IFERROR(
VLOOKUP(
VLOOKUP(A2558,'[6]OSMEC ID + SUBJECT'!$A:$B,2,FALSE),Subjects!B:D,3,FALSE),"")</f>
        <v/>
      </c>
      <c r="AC2558" t="str">
        <f>IFERROR(
VLOOKUP(
VLOOKUP(A2558,'[7]OSMEC-ID + SESSION'!$A:$B,2,FALSE),Subjects!$B:$D,3,FALSE),"")</f>
        <v/>
      </c>
      <c r="AD2558" t="str">
        <f>IFERROR(
VLOOKUP(
VLOOKUP(A2558,'[8]OSMEC ID + SESSION'!$A:$B,2,FALSE),Subjects!$B:$D,3,FALSE),"")</f>
        <v/>
      </c>
      <c r="AE2558" s="12" t="str">
        <f>IFERROR(
VLOOKUP(
VLOOKUP(A2558,'[9]OSMEC ID + SUBJECT'!$A:$B,2,FALSE),Subjects!$B:$D,3,FALSE),"")</f>
        <v/>
      </c>
      <c r="AF2558" t="str">
        <f>IFERROR(
VLOOKUP(
VLOOKUP(A2558,'[10]OSMEC ID + SESSION'!$A:$B,2,FALSE),Subjects!$B:$D,3),"")</f>
        <v/>
      </c>
    </row>
    <row r="2559" spans="1:32" x14ac:dyDescent="0.75">
      <c r="A2559" t="str">
        <f>Deligate_List!A2563</f>
        <v>OSMEC-3140</v>
      </c>
      <c r="B2559" t="str">
        <f>VLOOKUP(A2559,Deligate_List!A:B,2,FALSE)</f>
        <v>Shaikh Anshal</v>
      </c>
      <c r="C2559" t="str">
        <f>IFERROR(
VLOOKUP(
VLOOKUP($A2559,'[1]OSMEC ID + WORKSHOP'!$A:$B,2,FALSE),Workshop!A:C,3,FALSE),"")</f>
        <v>W012</v>
      </c>
      <c r="D2559" t="str">
        <f>IF($D$1 =Events!$A$2,
VLOOKUP(
VLOOKUP($A2559,'[2]OSMEC ID + EVENT'!$A:$E,2,FALSE),Events!$B:$D,3,FALSE))</f>
        <v>E001</v>
      </c>
      <c r="E2559" t="str">
        <f>IF(E$1=Events!$A$3,
VLOOKUP(
VLOOKUP($A2559,'[2]OSMEC ID + EVENT'!$A:$E,3,FALSE),Events!B:D,3,FALSE))</f>
        <v>E002</v>
      </c>
      <c r="F2559" t="str">
        <f>IF($F$1=Events!$A$4,
VLOOKUP(
VLOOKUP($A2561,'[2]OSMEC ID + EVENT'!$A:$E,4,FALSE),Events!B:D,3,FALSE),)</f>
        <v>E003</v>
      </c>
      <c r="G2559" t="str">
        <f>IF($G$1=Events!$A$5,
VLOOKUP(
VLOOKUP($A2561,'[2]OSMEC ID + EVENT'!$A:$E,5,FALSE),Events!$B:$D,3,FALSE),)</f>
        <v>E004</v>
      </c>
      <c r="H2559" s="3" t="str">
        <f>IF($H$1= VLOOKUP($H$1,Events!$A:$D,1,FALSE),
VLOOKUP(
VLOOKUP(A2559,'[3]OSMEC ID + EVENT'!$A:$M,2,FALSE),Events!B:D,3,FALSE),)</f>
        <v>E005</v>
      </c>
      <c r="I2559" s="3" t="str">
        <f>IF(I$1= VLOOKUP(I$1,Events!$A:$D,1,FALSE),
VLOOKUP(
VLOOKUP($A2559,'[3]OSMEC ID + EVENT'!$A:$M,3,FALSE),Events!$B:$D,3,FALSE),)</f>
        <v>E006</v>
      </c>
      <c r="J2559" t="str">
        <f>IF(J$1= VLOOKUP(J$1,Events!$A:$D,1,FALSE),
VLOOKUP(
VLOOKUP($A2559,'[3]OSMEC ID + EVENT'!$A:$M,4,FALSE),Events!$B:$D,3,FALSE),)</f>
        <v>E007</v>
      </c>
      <c r="K2559" t="str">
        <f>IF(K$1= VLOOKUP(K$1,Events!$A:$D,1,FALSE),
VLOOKUP(
VLOOKUP($A2559,'[3]OSMEC ID + EVENT'!$A:$M,5,FALSE),Events!$B:$D,3,FALSE),)</f>
        <v>E008</v>
      </c>
      <c r="L2559" t="str">
        <f>IF(L$1= VLOOKUP(L$1,Events!$A:$D,1,FALSE),
VLOOKUP(
VLOOKUP($A2559,'[3]OSMEC ID + EVENT'!$A:$M,6,FALSE),Events!$B:$D,3,FALSE),)</f>
        <v>E009</v>
      </c>
      <c r="M2559" t="str">
        <f>IF(M$1= VLOOKUP(M$1,Events!$A:$D,1,FALSE),
VLOOKUP(
VLOOKUP($A2559,'[3]OSMEC ID + EVENT'!$A:$M,7,FALSE),Events!$B:$D,3,FALSE),)</f>
        <v>E010</v>
      </c>
      <c r="N2559" t="str">
        <f>IF(N$1= VLOOKUP(N$1,Events!$A:$D,1,FALSE),
VLOOKUP(
VLOOKUP($A2559,'[3]OSMEC ID + EVENT'!$A:$M,8,FALSE),Events!$B:$D,3,FALSE),)</f>
        <v>E011</v>
      </c>
      <c r="O2559" t="str">
        <f>IF(O$1= VLOOKUP(O$1,Events!$A:$D,1,FALSE),
VLOOKUP(
VLOOKUP($A2559,'[3]OSMEC ID + EVENT'!$A:$M,9,FALSE),Events!$B:$D,3,FALSE),)</f>
        <v>E012</v>
      </c>
      <c r="P2559" t="str">
        <f>IF(P$1= VLOOKUP(P$1,Events!$A:$D,1,FALSE),
VLOOKUP(
VLOOKUP($A2559,'[3]OSMEC ID + EVENT'!$A:$M,10,FALSE),Events!$B:$D,3,FALSE),)</f>
        <v>E013</v>
      </c>
      <c r="Q2559" t="str">
        <f>IF(Q$1= VLOOKUP(Q$1,Events!$A:$D,1,FALSE),
VLOOKUP(
VLOOKUP($A2559,'[3]OSMEC ID + EVENT'!$A:$M,11,FALSE),Events!$B:$D,3,FALSE),)</f>
        <v>E014</v>
      </c>
      <c r="R2559" t="str">
        <f>IF(R$1= VLOOKUP(R$1,Events!$A:$D,1,FALSE),
VLOOKUP(
VLOOKUP($A2559,'[3]OSMEC ID + EVENT'!$A:$M,12,FALSE),Events!$B:$D,3,FALSE),)</f>
        <v>E015</v>
      </c>
      <c r="S2559" t="str">
        <f>IF(S$1= VLOOKUP(S$1,Events!$A:$D,1,FALSE),
VLOOKUP(
VLOOKUP($A2559,'[3]OSMEC ID + EVENT'!$A:$M,13,FALSE),Events!$B:$D,3,FALSE),)</f>
        <v>E016</v>
      </c>
      <c r="T2559" t="str">
        <f>IF(
ISNA(MATCH(T$1,Events!$A:$A,0)),
0,
VLOOKUP(
VLOOKUP(A2559,'[4]OSMEC ID + EVENT'!$A:$I,2,FALSE),Events!$B:$D,3,FALSE))</f>
        <v>E017</v>
      </c>
      <c r="U2559" t="str">
        <f>IF(
ISNA(MATCH(U$1,Events!$A:$A,0)),
0,
VLOOKUP(
VLOOKUP($A2559,'[4]OSMEC ID + EVENT'!$A:$I,3,FALSE),Events!$B:$D,3,FALSE))</f>
        <v>E018</v>
      </c>
      <c r="V2559" t="str">
        <f>IF(
ISNA(MATCH(V$1,Events!$A:$A,0)),
0,
VLOOKUP(
VLOOKUP($A2559,'[4]OSMEC ID + EVENT'!$A:$I,4,FALSE),Events!$B:$D,3,FALSE))</f>
        <v>E019</v>
      </c>
      <c r="W2559" t="str">
        <f>IF(
ISNA(MATCH(W$1,Events!$A:$A,0)),
0,
VLOOKUP(
VLOOKUP($A2559,'[4]OSMEC ID + EVENT'!$A:$I,5,FALSE),Events!$B:$D,3,FALSE))</f>
        <v>E020</v>
      </c>
      <c r="X2559" t="str">
        <f>IF(
ISNA(MATCH(X$1,Events!$A:$A,0)),
0,
VLOOKUP(
VLOOKUP($A2559,'[4]OSMEC ID + EVENT'!$A:$I,6,FALSE),Events!$B:$D,3,FALSE))</f>
        <v>E021</v>
      </c>
      <c r="Y2559" t="str">
        <f>IF(
ISNA(MATCH(Y$1,Events!$A:$A,0)),
0,
VLOOKUP(
VLOOKUP($A2559,'[4]OSMEC ID + EVENT'!$A:$I,7,FALSE),Events!$B:$D,3,FALSE))</f>
        <v>E022</v>
      </c>
      <c r="Z2559" t="str">
        <f>IF(
ISNA(MATCH(Z$1,Events!$A:$A,0)),
0,
VLOOKUP(
VLOOKUP($A2559,'[4]OSMEC ID + EVENT'!$A:$I,8,FALSE),Events!$B:$D,3,FALSE))</f>
        <v>E023</v>
      </c>
      <c r="AA2559" t="str">
        <f>IFERROR(
VLOOKUP(
VLOOKUP(A2559,'[5]OSMEC ID + SUBJECT'!$A:$B,2,FALSE),Subjects!$B:$D,3,FALSE),"")</f>
        <v/>
      </c>
      <c r="AB2559" t="str">
        <f>IFERROR(
VLOOKUP(
VLOOKUP(A2559,'[6]OSMEC ID + SUBJECT'!$A:$B,2,FALSE),Subjects!B:D,3,FALSE),"")</f>
        <v/>
      </c>
      <c r="AC2559" t="str">
        <f>IFERROR(
VLOOKUP(
VLOOKUP(A2559,'[7]OSMEC-ID + SESSION'!$A:$B,2,FALSE),Subjects!$B:$D,3,FALSE),"")</f>
        <v/>
      </c>
      <c r="AD2559" t="str">
        <f>IFERROR(
VLOOKUP(
VLOOKUP(A2559,'[8]OSMEC ID + SESSION'!$A:$B,2,FALSE),Subjects!$B:$D,3,FALSE),"")</f>
        <v/>
      </c>
      <c r="AE2559" s="12" t="str">
        <f>IFERROR(
VLOOKUP(
VLOOKUP(A2559,'[9]OSMEC ID + SUBJECT'!$A:$B,2,FALSE),Subjects!$B:$D,3,FALSE),"")</f>
        <v/>
      </c>
      <c r="AF2559" t="str">
        <f>IFERROR(
VLOOKUP(
VLOOKUP(A2559,'[10]OSMEC ID + SESSION'!$A:$B,2,FALSE),Subjects!$B:$D,3),"")</f>
        <v/>
      </c>
    </row>
    <row r="2560" spans="1:32" x14ac:dyDescent="0.75">
      <c r="A2560" t="str">
        <f>Deligate_List!A2564</f>
        <v>OSMEC-3138</v>
      </c>
      <c r="B2560" t="str">
        <f>VLOOKUP(A2560,Deligate_List!A:B,2,FALSE)</f>
        <v>SHRUTI</v>
      </c>
      <c r="C2560" t="str">
        <f>IFERROR(
VLOOKUP(
VLOOKUP($A2560,'[1]OSMEC ID + WORKSHOP'!$A:$B,2,FALSE),Workshop!A:C,3,FALSE),"")</f>
        <v>W007</v>
      </c>
      <c r="D2560" t="str">
        <f>IF($D$1 =Events!$A$2,
VLOOKUP(
VLOOKUP($A2560,'[2]OSMEC ID + EVENT'!$A:$E,2,FALSE),Events!$B:$D,3,FALSE))</f>
        <v>E001</v>
      </c>
      <c r="E2560" t="str">
        <f>IF(E$1=Events!$A$3,
VLOOKUP(
VLOOKUP($A2560,'[2]OSMEC ID + EVENT'!$A:$E,3,FALSE),Events!B:D,3,FALSE))</f>
        <v>E002</v>
      </c>
      <c r="F2560" t="str">
        <f>IF($F$1=Events!$A$4,
VLOOKUP(
VLOOKUP($A2562,'[2]OSMEC ID + EVENT'!$A:$E,4,FALSE),Events!B:D,3,FALSE),)</f>
        <v>E003</v>
      </c>
      <c r="G2560" t="str">
        <f>IF($G$1=Events!$A$5,
VLOOKUP(
VLOOKUP($A2562,'[2]OSMEC ID + EVENT'!$A:$E,5,FALSE),Events!$B:$D,3,FALSE),)</f>
        <v>E004</v>
      </c>
      <c r="H2560" s="3" t="str">
        <f>IF($H$1= VLOOKUP($H$1,Events!$A:$D,1,FALSE),
VLOOKUP(
VLOOKUP(A2560,'[3]OSMEC ID + EVENT'!$A:$M,2,FALSE),Events!B:D,3,FALSE),)</f>
        <v>E005</v>
      </c>
      <c r="I2560" s="3" t="str">
        <f>IF(I$1= VLOOKUP(I$1,Events!$A:$D,1,FALSE),
VLOOKUP(
VLOOKUP($A2560,'[3]OSMEC ID + EVENT'!$A:$M,3,FALSE),Events!$B:$D,3,FALSE),)</f>
        <v>E006</v>
      </c>
      <c r="J2560" t="str">
        <f>IF(J$1= VLOOKUP(J$1,Events!$A:$D,1,FALSE),
VLOOKUP(
VLOOKUP($A2560,'[3]OSMEC ID + EVENT'!$A:$M,4,FALSE),Events!$B:$D,3,FALSE),)</f>
        <v>E007</v>
      </c>
      <c r="K2560" t="str">
        <f>IF(K$1= VLOOKUP(K$1,Events!$A:$D,1,FALSE),
VLOOKUP(
VLOOKUP($A2560,'[3]OSMEC ID + EVENT'!$A:$M,5,FALSE),Events!$B:$D,3,FALSE),)</f>
        <v>E008</v>
      </c>
      <c r="L2560" t="str">
        <f>IF(L$1= VLOOKUP(L$1,Events!$A:$D,1,FALSE),
VLOOKUP(
VLOOKUP($A2560,'[3]OSMEC ID + EVENT'!$A:$M,6,FALSE),Events!$B:$D,3,FALSE),)</f>
        <v>E009</v>
      </c>
      <c r="M2560" t="str">
        <f>IF(M$1= VLOOKUP(M$1,Events!$A:$D,1,FALSE),
VLOOKUP(
VLOOKUP($A2560,'[3]OSMEC ID + EVENT'!$A:$M,7,FALSE),Events!$B:$D,3,FALSE),)</f>
        <v>E010</v>
      </c>
      <c r="N2560" t="str">
        <f>IF(N$1= VLOOKUP(N$1,Events!$A:$D,1,FALSE),
VLOOKUP(
VLOOKUP($A2560,'[3]OSMEC ID + EVENT'!$A:$M,8,FALSE),Events!$B:$D,3,FALSE),)</f>
        <v>E011</v>
      </c>
      <c r="O2560" t="str">
        <f>IF(O$1= VLOOKUP(O$1,Events!$A:$D,1,FALSE),
VLOOKUP(
VLOOKUP($A2560,'[3]OSMEC ID + EVENT'!$A:$M,9,FALSE),Events!$B:$D,3,FALSE),)</f>
        <v>E012</v>
      </c>
      <c r="P2560" t="str">
        <f>IF(P$1= VLOOKUP(P$1,Events!$A:$D,1,FALSE),
VLOOKUP(
VLOOKUP($A2560,'[3]OSMEC ID + EVENT'!$A:$M,10,FALSE),Events!$B:$D,3,FALSE),)</f>
        <v>E013</v>
      </c>
      <c r="Q2560" t="str">
        <f>IF(Q$1= VLOOKUP(Q$1,Events!$A:$D,1,FALSE),
VLOOKUP(
VLOOKUP($A2560,'[3]OSMEC ID + EVENT'!$A:$M,11,FALSE),Events!$B:$D,3,FALSE),)</f>
        <v>E014</v>
      </c>
      <c r="R2560" t="str">
        <f>IF(R$1= VLOOKUP(R$1,Events!$A:$D,1,FALSE),
VLOOKUP(
VLOOKUP($A2560,'[3]OSMEC ID + EVENT'!$A:$M,12,FALSE),Events!$B:$D,3,FALSE),)</f>
        <v>E015</v>
      </c>
      <c r="S2560" t="str">
        <f>IF(S$1= VLOOKUP(S$1,Events!$A:$D,1,FALSE),
VLOOKUP(
VLOOKUP($A2560,'[3]OSMEC ID + EVENT'!$A:$M,13,FALSE),Events!$B:$D,3,FALSE),)</f>
        <v>E016</v>
      </c>
      <c r="T2560" t="str">
        <f>IF(
ISNA(MATCH(T$1,Events!$A:$A,0)),
0,
VLOOKUP(
VLOOKUP(A2560,'[4]OSMEC ID + EVENT'!$A:$I,2,FALSE),Events!$B:$D,3,FALSE))</f>
        <v>E017</v>
      </c>
      <c r="U2560" t="str">
        <f>IF(
ISNA(MATCH(U$1,Events!$A:$A,0)),
0,
VLOOKUP(
VLOOKUP($A2560,'[4]OSMEC ID + EVENT'!$A:$I,3,FALSE),Events!$B:$D,3,FALSE))</f>
        <v>E018</v>
      </c>
      <c r="V2560" t="str">
        <f>IF(
ISNA(MATCH(V$1,Events!$A:$A,0)),
0,
VLOOKUP(
VLOOKUP($A2560,'[4]OSMEC ID + EVENT'!$A:$I,4,FALSE),Events!$B:$D,3,FALSE))</f>
        <v>E019</v>
      </c>
      <c r="W2560" t="str">
        <f>IF(
ISNA(MATCH(W$1,Events!$A:$A,0)),
0,
VLOOKUP(
VLOOKUP($A2560,'[4]OSMEC ID + EVENT'!$A:$I,5,FALSE),Events!$B:$D,3,FALSE))</f>
        <v>E020</v>
      </c>
      <c r="X2560" t="str">
        <f>IF(
ISNA(MATCH(X$1,Events!$A:$A,0)),
0,
VLOOKUP(
VLOOKUP($A2560,'[4]OSMEC ID + EVENT'!$A:$I,6,FALSE),Events!$B:$D,3,FALSE))</f>
        <v>E021</v>
      </c>
      <c r="Y2560" t="str">
        <f>IF(
ISNA(MATCH(Y$1,Events!$A:$A,0)),
0,
VLOOKUP(
VLOOKUP($A2560,'[4]OSMEC ID + EVENT'!$A:$I,7,FALSE),Events!$B:$D,3,FALSE))</f>
        <v>E022</v>
      </c>
      <c r="Z2560" t="str">
        <f>IF(
ISNA(MATCH(Z$1,Events!$A:$A,0)),
0,
VLOOKUP(
VLOOKUP($A2560,'[4]OSMEC ID + EVENT'!$A:$I,8,FALSE),Events!$B:$D,3,FALSE))</f>
        <v>E023</v>
      </c>
      <c r="AA2560" t="str">
        <f>IFERROR(
VLOOKUP(
VLOOKUP(A2560,'[5]OSMEC ID + SUBJECT'!$A:$B,2,FALSE),Subjects!$B:$D,3,FALSE),"")</f>
        <v/>
      </c>
      <c r="AB2560" t="str">
        <f>IFERROR(
VLOOKUP(
VLOOKUP(A2560,'[6]OSMEC ID + SUBJECT'!$A:$B,2,FALSE),Subjects!B:D,3,FALSE),"")</f>
        <v/>
      </c>
      <c r="AC2560" t="str">
        <f>IFERROR(
VLOOKUP(
VLOOKUP(A2560,'[7]OSMEC-ID + SESSION'!$A:$B,2,FALSE),Subjects!$B:$D,3,FALSE),"")</f>
        <v/>
      </c>
      <c r="AD2560" t="str">
        <f>IFERROR(
VLOOKUP(
VLOOKUP(A2560,'[8]OSMEC ID + SESSION'!$A:$B,2,FALSE),Subjects!$B:$D,3,FALSE),"")</f>
        <v/>
      </c>
      <c r="AE2560" s="12" t="str">
        <f>IFERROR(
VLOOKUP(
VLOOKUP(A2560,'[9]OSMEC ID + SUBJECT'!$A:$B,2,FALSE),Subjects!$B:$D,3,FALSE),"")</f>
        <v/>
      </c>
      <c r="AF2560" t="str">
        <f>IFERROR(
VLOOKUP(
VLOOKUP(A2560,'[10]OSMEC ID + SESSION'!$A:$B,2,FALSE),Subjects!$B:$D,3),"")</f>
        <v/>
      </c>
    </row>
    <row r="2561" spans="1:32" x14ac:dyDescent="0.75">
      <c r="A2561" t="str">
        <f>Deligate_List!A2565</f>
        <v>OSMEC-3139</v>
      </c>
      <c r="B2561" t="str">
        <f>VLOOKUP(A2561,Deligate_List!A:B,2,FALSE)</f>
        <v>BANOTH AVANISH NAIK</v>
      </c>
      <c r="C2561" t="str">
        <f>IFERROR(
VLOOKUP(
VLOOKUP($A2561,'[1]OSMEC ID + WORKSHOP'!$A:$B,2,FALSE),Workshop!A:C,3,FALSE),"")</f>
        <v>W011</v>
      </c>
      <c r="D2561" t="str">
        <f>IF($D$1 =Events!$A$2,
VLOOKUP(
VLOOKUP($A2561,'[2]OSMEC ID + EVENT'!$A:$E,2,FALSE),Events!$B:$D,3,FALSE))</f>
        <v>E001</v>
      </c>
      <c r="E2561" t="str">
        <f>IF(E$1=Events!$A$3,
VLOOKUP(
VLOOKUP($A2561,'[2]OSMEC ID + EVENT'!$A:$E,3,FALSE),Events!B:D,3,FALSE))</f>
        <v>E002</v>
      </c>
      <c r="F2561" t="str">
        <f>IF($F$1=Events!$A$4,
VLOOKUP(
VLOOKUP($A2563,'[2]OSMEC ID + EVENT'!$A:$E,4,FALSE),Events!B:D,3,FALSE),)</f>
        <v>E003</v>
      </c>
      <c r="G2561" t="str">
        <f>IF($G$1=Events!$A$5,
VLOOKUP(
VLOOKUP($A2563,'[2]OSMEC ID + EVENT'!$A:$E,5,FALSE),Events!$B:$D,3,FALSE),)</f>
        <v>E004</v>
      </c>
      <c r="H2561" s="3" t="str">
        <f>IF($H$1= VLOOKUP($H$1,Events!$A:$D,1,FALSE),
VLOOKUP(
VLOOKUP(A2561,'[3]OSMEC ID + EVENT'!$A:$M,2,FALSE),Events!B:D,3,FALSE),)</f>
        <v>E005</v>
      </c>
      <c r="I2561" s="3" t="str">
        <f>IF(I$1= VLOOKUP(I$1,Events!$A:$D,1,FALSE),
VLOOKUP(
VLOOKUP($A2561,'[3]OSMEC ID + EVENT'!$A:$M,3,FALSE),Events!$B:$D,3,FALSE),)</f>
        <v>E006</v>
      </c>
      <c r="J2561" t="str">
        <f>IF(J$1= VLOOKUP(J$1,Events!$A:$D,1,FALSE),
VLOOKUP(
VLOOKUP($A2561,'[3]OSMEC ID + EVENT'!$A:$M,4,FALSE),Events!$B:$D,3,FALSE),)</f>
        <v>E007</v>
      </c>
      <c r="K2561" t="str">
        <f>IF(K$1= VLOOKUP(K$1,Events!$A:$D,1,FALSE),
VLOOKUP(
VLOOKUP($A2561,'[3]OSMEC ID + EVENT'!$A:$M,5,FALSE),Events!$B:$D,3,FALSE),)</f>
        <v>E008</v>
      </c>
      <c r="L2561" t="str">
        <f>IF(L$1= VLOOKUP(L$1,Events!$A:$D,1,FALSE),
VLOOKUP(
VLOOKUP($A2561,'[3]OSMEC ID + EVENT'!$A:$M,6,FALSE),Events!$B:$D,3,FALSE),)</f>
        <v>E009</v>
      </c>
      <c r="M2561" t="str">
        <f>IF(M$1= VLOOKUP(M$1,Events!$A:$D,1,FALSE),
VLOOKUP(
VLOOKUP($A2561,'[3]OSMEC ID + EVENT'!$A:$M,7,FALSE),Events!$B:$D,3,FALSE),)</f>
        <v>E010</v>
      </c>
      <c r="N2561" t="str">
        <f>IF(N$1= VLOOKUP(N$1,Events!$A:$D,1,FALSE),
VLOOKUP(
VLOOKUP($A2561,'[3]OSMEC ID + EVENT'!$A:$M,8,FALSE),Events!$B:$D,3,FALSE),)</f>
        <v>E011</v>
      </c>
      <c r="O2561" t="str">
        <f>IF(O$1= VLOOKUP(O$1,Events!$A:$D,1,FALSE),
VLOOKUP(
VLOOKUP($A2561,'[3]OSMEC ID + EVENT'!$A:$M,9,FALSE),Events!$B:$D,3,FALSE),)</f>
        <v>E012</v>
      </c>
      <c r="P2561" t="str">
        <f>IF(P$1= VLOOKUP(P$1,Events!$A:$D,1,FALSE),
VLOOKUP(
VLOOKUP($A2561,'[3]OSMEC ID + EVENT'!$A:$M,10,FALSE),Events!$B:$D,3,FALSE),)</f>
        <v>E013</v>
      </c>
      <c r="Q2561" t="str">
        <f>IF(Q$1= VLOOKUP(Q$1,Events!$A:$D,1,FALSE),
VLOOKUP(
VLOOKUP($A2561,'[3]OSMEC ID + EVENT'!$A:$M,11,FALSE),Events!$B:$D,3,FALSE),)</f>
        <v>E014</v>
      </c>
      <c r="R2561" t="str">
        <f>IF(R$1= VLOOKUP(R$1,Events!$A:$D,1,FALSE),
VLOOKUP(
VLOOKUP($A2561,'[3]OSMEC ID + EVENT'!$A:$M,12,FALSE),Events!$B:$D,3,FALSE),)</f>
        <v>E015</v>
      </c>
      <c r="S2561" t="str">
        <f>IF(S$1= VLOOKUP(S$1,Events!$A:$D,1,FALSE),
VLOOKUP(
VLOOKUP($A2561,'[3]OSMEC ID + EVENT'!$A:$M,13,FALSE),Events!$B:$D,3,FALSE),)</f>
        <v>E016</v>
      </c>
      <c r="T2561" t="str">
        <f>IF(
ISNA(MATCH(T$1,Events!$A:$A,0)),
0,
VLOOKUP(
VLOOKUP(A2561,'[4]OSMEC ID + EVENT'!$A:$I,2,FALSE),Events!$B:$D,3,FALSE))</f>
        <v>E017</v>
      </c>
      <c r="U2561" t="str">
        <f>IF(
ISNA(MATCH(U$1,Events!$A:$A,0)),
0,
VLOOKUP(
VLOOKUP($A2561,'[4]OSMEC ID + EVENT'!$A:$I,3,FALSE),Events!$B:$D,3,FALSE))</f>
        <v>E018</v>
      </c>
      <c r="V2561" t="str">
        <f>IF(
ISNA(MATCH(V$1,Events!$A:$A,0)),
0,
VLOOKUP(
VLOOKUP($A2561,'[4]OSMEC ID + EVENT'!$A:$I,4,FALSE),Events!$B:$D,3,FALSE))</f>
        <v>E019</v>
      </c>
      <c r="W2561" t="str">
        <f>IF(
ISNA(MATCH(W$1,Events!$A:$A,0)),
0,
VLOOKUP(
VLOOKUP($A2561,'[4]OSMEC ID + EVENT'!$A:$I,5,FALSE),Events!$B:$D,3,FALSE))</f>
        <v>E020</v>
      </c>
      <c r="X2561" t="str">
        <f>IF(
ISNA(MATCH(X$1,Events!$A:$A,0)),
0,
VLOOKUP(
VLOOKUP($A2561,'[4]OSMEC ID + EVENT'!$A:$I,6,FALSE),Events!$B:$D,3,FALSE))</f>
        <v>E021</v>
      </c>
      <c r="Y2561" t="str">
        <f>IF(
ISNA(MATCH(Y$1,Events!$A:$A,0)),
0,
VLOOKUP(
VLOOKUP($A2561,'[4]OSMEC ID + EVENT'!$A:$I,7,FALSE),Events!$B:$D,3,FALSE))</f>
        <v>E022</v>
      </c>
      <c r="Z2561" t="str">
        <f>IF(
ISNA(MATCH(Z$1,Events!$A:$A,0)),
0,
VLOOKUP(
VLOOKUP($A2561,'[4]OSMEC ID + EVENT'!$A:$I,8,FALSE),Events!$B:$D,3,FALSE))</f>
        <v>E023</v>
      </c>
      <c r="AA2561" t="str">
        <f>IFERROR(
VLOOKUP(
VLOOKUP(A2561,'[5]OSMEC ID + SUBJECT'!$A:$B,2,FALSE),Subjects!$B:$D,3,FALSE),"")</f>
        <v/>
      </c>
      <c r="AB2561" t="str">
        <f>IFERROR(
VLOOKUP(
VLOOKUP(A2561,'[6]OSMEC ID + SUBJECT'!$A:$B,2,FALSE),Subjects!B:D,3,FALSE),"")</f>
        <v/>
      </c>
      <c r="AC2561" t="str">
        <f>IFERROR(
VLOOKUP(
VLOOKUP(A2561,'[7]OSMEC-ID + SESSION'!$A:$B,2,FALSE),Subjects!$B:$D,3,FALSE),"")</f>
        <v/>
      </c>
      <c r="AD2561" t="str">
        <f>IFERROR(
VLOOKUP(
VLOOKUP(A2561,'[8]OSMEC ID + SESSION'!$A:$B,2,FALSE),Subjects!$B:$D,3,FALSE),"")</f>
        <v/>
      </c>
      <c r="AE2561" s="12" t="str">
        <f>IFERROR(
VLOOKUP(
VLOOKUP(A2561,'[9]OSMEC ID + SUBJECT'!$A:$B,2,FALSE),Subjects!$B:$D,3,FALSE),"")</f>
        <v/>
      </c>
      <c r="AF2561" t="str">
        <f>IFERROR(
VLOOKUP(
VLOOKUP(A2561,'[10]OSMEC ID + SESSION'!$A:$B,2,FALSE),Subjects!$B:$D,3),"")</f>
        <v/>
      </c>
    </row>
    <row r="2562" spans="1:32" x14ac:dyDescent="0.75">
      <c r="A2562" t="str">
        <f>Deligate_List!A2566</f>
        <v>OSMEC-3141</v>
      </c>
      <c r="B2562" t="str">
        <f>VLOOKUP(A2562,Deligate_List!A:B,2,FALSE)</f>
        <v>SOMIYA NOUSHEEN</v>
      </c>
      <c r="C2562" t="str">
        <f>IFERROR(
VLOOKUP(
VLOOKUP($A2562,'[1]OSMEC ID + WORKSHOP'!$A:$B,2,FALSE),Workshop!A:C,3,FALSE),"")</f>
        <v/>
      </c>
      <c r="D2562" t="str">
        <f>IF($D$1 =Events!$A$2,
VLOOKUP(
VLOOKUP($A2562,'[2]OSMEC ID + EVENT'!$A:$E,2,FALSE),Events!$B:$D,3,FALSE))</f>
        <v>E001</v>
      </c>
      <c r="E2562" t="str">
        <f>IF(E$1=Events!$A$3,
VLOOKUP(
VLOOKUP($A2562,'[2]OSMEC ID + EVENT'!$A:$E,3,FALSE),Events!B:D,3,FALSE))</f>
        <v>E002</v>
      </c>
      <c r="F2562" t="str">
        <f>IF($F$1=Events!$A$4,
VLOOKUP(
VLOOKUP($A2564,'[2]OSMEC ID + EVENT'!$A:$E,4,FALSE),Events!B:D,3,FALSE),)</f>
        <v>E003</v>
      </c>
      <c r="G2562" t="str">
        <f>IF($G$1=Events!$A$5,
VLOOKUP(
VLOOKUP($A2564,'[2]OSMEC ID + EVENT'!$A:$E,5,FALSE),Events!$B:$D,3,FALSE),)</f>
        <v>E004</v>
      </c>
      <c r="H2562" s="3" t="str">
        <f>IF($H$1= VLOOKUP($H$1,Events!$A:$D,1,FALSE),
VLOOKUP(
VLOOKUP(A2562,'[3]OSMEC ID + EVENT'!$A:$M,2,FALSE),Events!B:D,3,FALSE),)</f>
        <v>E005</v>
      </c>
      <c r="I2562" s="3" t="str">
        <f>IF(I$1= VLOOKUP(I$1,Events!$A:$D,1,FALSE),
VLOOKUP(
VLOOKUP($A2562,'[3]OSMEC ID + EVENT'!$A:$M,3,FALSE),Events!$B:$D,3,FALSE),)</f>
        <v>E006</v>
      </c>
      <c r="J2562" t="str">
        <f>IF(J$1= VLOOKUP(J$1,Events!$A:$D,1,FALSE),
VLOOKUP(
VLOOKUP($A2562,'[3]OSMEC ID + EVENT'!$A:$M,4,FALSE),Events!$B:$D,3,FALSE),)</f>
        <v>E007</v>
      </c>
      <c r="K2562" t="str">
        <f>IF(K$1= VLOOKUP(K$1,Events!$A:$D,1,FALSE),
VLOOKUP(
VLOOKUP($A2562,'[3]OSMEC ID + EVENT'!$A:$M,5,FALSE),Events!$B:$D,3,FALSE),)</f>
        <v>E008</v>
      </c>
      <c r="L2562" t="str">
        <f>IF(L$1= VLOOKUP(L$1,Events!$A:$D,1,FALSE),
VLOOKUP(
VLOOKUP($A2562,'[3]OSMEC ID + EVENT'!$A:$M,6,FALSE),Events!$B:$D,3,FALSE),)</f>
        <v>E009</v>
      </c>
      <c r="M2562" t="str">
        <f>IF(M$1= VLOOKUP(M$1,Events!$A:$D,1,FALSE),
VLOOKUP(
VLOOKUP($A2562,'[3]OSMEC ID + EVENT'!$A:$M,7,FALSE),Events!$B:$D,3,FALSE),)</f>
        <v>E010</v>
      </c>
      <c r="N2562" t="str">
        <f>IF(N$1= VLOOKUP(N$1,Events!$A:$D,1,FALSE),
VLOOKUP(
VLOOKUP($A2562,'[3]OSMEC ID + EVENT'!$A:$M,8,FALSE),Events!$B:$D,3,FALSE),)</f>
        <v>E011</v>
      </c>
      <c r="O2562" t="str">
        <f>IF(O$1= VLOOKUP(O$1,Events!$A:$D,1,FALSE),
VLOOKUP(
VLOOKUP($A2562,'[3]OSMEC ID + EVENT'!$A:$M,9,FALSE),Events!$B:$D,3,FALSE),)</f>
        <v>E012</v>
      </c>
      <c r="P2562" t="str">
        <f>IF(P$1= VLOOKUP(P$1,Events!$A:$D,1,FALSE),
VLOOKUP(
VLOOKUP($A2562,'[3]OSMEC ID + EVENT'!$A:$M,10,FALSE),Events!$B:$D,3,FALSE),)</f>
        <v>E013</v>
      </c>
      <c r="Q2562" t="str">
        <f>IF(Q$1= VLOOKUP(Q$1,Events!$A:$D,1,FALSE),
VLOOKUP(
VLOOKUP($A2562,'[3]OSMEC ID + EVENT'!$A:$M,11,FALSE),Events!$B:$D,3,FALSE),)</f>
        <v>E014</v>
      </c>
      <c r="R2562" t="str">
        <f>IF(R$1= VLOOKUP(R$1,Events!$A:$D,1,FALSE),
VLOOKUP(
VLOOKUP($A2562,'[3]OSMEC ID + EVENT'!$A:$M,12,FALSE),Events!$B:$D,3,FALSE),)</f>
        <v>E015</v>
      </c>
      <c r="S2562" t="str">
        <f>IF(S$1= VLOOKUP(S$1,Events!$A:$D,1,FALSE),
VLOOKUP(
VLOOKUP($A2562,'[3]OSMEC ID + EVENT'!$A:$M,13,FALSE),Events!$B:$D,3,FALSE),)</f>
        <v>E016</v>
      </c>
      <c r="T2562" t="str">
        <f>IF(
ISNA(MATCH(T$1,Events!$A:$A,0)),
0,
VLOOKUP(
VLOOKUP(A2562,'[4]OSMEC ID + EVENT'!$A:$I,2,FALSE),Events!$B:$D,3,FALSE))</f>
        <v>E017</v>
      </c>
      <c r="U2562" t="str">
        <f>IF(
ISNA(MATCH(U$1,Events!$A:$A,0)),
0,
VLOOKUP(
VLOOKUP($A2562,'[4]OSMEC ID + EVENT'!$A:$I,3,FALSE),Events!$B:$D,3,FALSE))</f>
        <v>E018</v>
      </c>
      <c r="V2562" t="str">
        <f>IF(
ISNA(MATCH(V$1,Events!$A:$A,0)),
0,
VLOOKUP(
VLOOKUP($A2562,'[4]OSMEC ID + EVENT'!$A:$I,4,FALSE),Events!$B:$D,3,FALSE))</f>
        <v>E019</v>
      </c>
      <c r="W2562" t="str">
        <f>IF(
ISNA(MATCH(W$1,Events!$A:$A,0)),
0,
VLOOKUP(
VLOOKUP($A2562,'[4]OSMEC ID + EVENT'!$A:$I,5,FALSE),Events!$B:$D,3,FALSE))</f>
        <v>E020</v>
      </c>
      <c r="X2562" t="str">
        <f>IF(
ISNA(MATCH(X$1,Events!$A:$A,0)),
0,
VLOOKUP(
VLOOKUP($A2562,'[4]OSMEC ID + EVENT'!$A:$I,6,FALSE),Events!$B:$D,3,FALSE))</f>
        <v>E021</v>
      </c>
      <c r="Y2562" t="str">
        <f>IF(
ISNA(MATCH(Y$1,Events!$A:$A,0)),
0,
VLOOKUP(
VLOOKUP($A2562,'[4]OSMEC ID + EVENT'!$A:$I,7,FALSE),Events!$B:$D,3,FALSE))</f>
        <v>E022</v>
      </c>
      <c r="Z2562" t="str">
        <f>IF(
ISNA(MATCH(Z$1,Events!$A:$A,0)),
0,
VLOOKUP(
VLOOKUP($A2562,'[4]OSMEC ID + EVENT'!$A:$I,8,FALSE),Events!$B:$D,3,FALSE))</f>
        <v>E023</v>
      </c>
      <c r="AA2562" t="str">
        <f>IFERROR(
VLOOKUP(
VLOOKUP(A2562,'[5]OSMEC ID + SUBJECT'!$A:$B,2,FALSE),Subjects!$B:$D,3,FALSE),"")</f>
        <v/>
      </c>
      <c r="AB2562" t="str">
        <f>IFERROR(
VLOOKUP(
VLOOKUP(A2562,'[6]OSMEC ID + SUBJECT'!$A:$B,2,FALSE),Subjects!B:D,3,FALSE),"")</f>
        <v/>
      </c>
      <c r="AC2562" t="str">
        <f>IFERROR(
VLOOKUP(
VLOOKUP(A2562,'[7]OSMEC-ID + SESSION'!$A:$B,2,FALSE),Subjects!$B:$D,3,FALSE),"")</f>
        <v/>
      </c>
      <c r="AD2562" t="str">
        <f>IFERROR(
VLOOKUP(
VLOOKUP(A2562,'[8]OSMEC ID + SESSION'!$A:$B,2,FALSE),Subjects!$B:$D,3,FALSE),"")</f>
        <v/>
      </c>
      <c r="AE2562" s="12" t="str">
        <f>IFERROR(
VLOOKUP(
VLOOKUP(A2562,'[9]OSMEC ID + SUBJECT'!$A:$B,2,FALSE),Subjects!$B:$D,3,FALSE),"")</f>
        <v/>
      </c>
      <c r="AF2562" t="str">
        <f>IFERROR(
VLOOKUP(
VLOOKUP(A2562,'[10]OSMEC ID + SESSION'!$A:$B,2,FALSE),Subjects!$B:$D,3),"")</f>
        <v/>
      </c>
    </row>
    <row r="2563" spans="1:32" x14ac:dyDescent="0.75">
      <c r="A2563" t="str">
        <f>Deligate_List!A2567</f>
        <v>OSMEC-3142</v>
      </c>
      <c r="B2563" t="str">
        <f>VLOOKUP(A2563,Deligate_List!A:B,2,FALSE)</f>
        <v>KANDHI SAI VENKATA HARSHITH</v>
      </c>
      <c r="C2563" t="str">
        <f>IFERROR(
VLOOKUP(
VLOOKUP($A2563,'[1]OSMEC ID + WORKSHOP'!$A:$B,2,FALSE),Workshop!A:C,3,FALSE),"")</f>
        <v>W002</v>
      </c>
      <c r="D2563" t="str">
        <f>IF($D$1 =Events!$A$2,
VLOOKUP(
VLOOKUP($A2563,'[2]OSMEC ID + EVENT'!$A:$E,2,FALSE),Events!$B:$D,3,FALSE))</f>
        <v>E001</v>
      </c>
      <c r="E2563" t="str">
        <f>IF(E$1=Events!$A$3,
VLOOKUP(
VLOOKUP($A2563,'[2]OSMEC ID + EVENT'!$A:$E,3,FALSE),Events!B:D,3,FALSE))</f>
        <v>E002</v>
      </c>
      <c r="F2563" t="str">
        <f>IF($F$1=Events!$A$4,
VLOOKUP(
VLOOKUP($A2565,'[2]OSMEC ID + EVENT'!$A:$E,4,FALSE),Events!B:D,3,FALSE),)</f>
        <v>E003</v>
      </c>
      <c r="G2563" t="str">
        <f>IF($G$1=Events!$A$5,
VLOOKUP(
VLOOKUP($A2565,'[2]OSMEC ID + EVENT'!$A:$E,5,FALSE),Events!$B:$D,3,FALSE),)</f>
        <v>E004</v>
      </c>
      <c r="H2563" s="3" t="str">
        <f>IF($H$1= VLOOKUP($H$1,Events!$A:$D,1,FALSE),
VLOOKUP(
VLOOKUP(A2563,'[3]OSMEC ID + EVENT'!$A:$M,2,FALSE),Events!B:D,3,FALSE),)</f>
        <v>E005</v>
      </c>
      <c r="I2563" s="3" t="str">
        <f>IF(I$1= VLOOKUP(I$1,Events!$A:$D,1,FALSE),
VLOOKUP(
VLOOKUP($A2563,'[3]OSMEC ID + EVENT'!$A:$M,3,FALSE),Events!$B:$D,3,FALSE),)</f>
        <v>E006</v>
      </c>
      <c r="J2563" t="str">
        <f>IF(J$1= VLOOKUP(J$1,Events!$A:$D,1,FALSE),
VLOOKUP(
VLOOKUP($A2563,'[3]OSMEC ID + EVENT'!$A:$M,4,FALSE),Events!$B:$D,3,FALSE),)</f>
        <v>E007</v>
      </c>
      <c r="K2563" t="str">
        <f>IF(K$1= VLOOKUP(K$1,Events!$A:$D,1,FALSE),
VLOOKUP(
VLOOKUP($A2563,'[3]OSMEC ID + EVENT'!$A:$M,5,FALSE),Events!$B:$D,3,FALSE),)</f>
        <v>E008</v>
      </c>
      <c r="L2563" t="str">
        <f>IF(L$1= VLOOKUP(L$1,Events!$A:$D,1,FALSE),
VLOOKUP(
VLOOKUP($A2563,'[3]OSMEC ID + EVENT'!$A:$M,6,FALSE),Events!$B:$D,3,FALSE),)</f>
        <v>E009</v>
      </c>
      <c r="M2563" t="str">
        <f>IF(M$1= VLOOKUP(M$1,Events!$A:$D,1,FALSE),
VLOOKUP(
VLOOKUP($A2563,'[3]OSMEC ID + EVENT'!$A:$M,7,FALSE),Events!$B:$D,3,FALSE),)</f>
        <v>E010</v>
      </c>
      <c r="N2563" t="str">
        <f>IF(N$1= VLOOKUP(N$1,Events!$A:$D,1,FALSE),
VLOOKUP(
VLOOKUP($A2563,'[3]OSMEC ID + EVENT'!$A:$M,8,FALSE),Events!$B:$D,3,FALSE),)</f>
        <v>E011</v>
      </c>
      <c r="O2563" t="str">
        <f>IF(O$1= VLOOKUP(O$1,Events!$A:$D,1,FALSE),
VLOOKUP(
VLOOKUP($A2563,'[3]OSMEC ID + EVENT'!$A:$M,9,FALSE),Events!$B:$D,3,FALSE),)</f>
        <v>E012</v>
      </c>
      <c r="P2563" t="str">
        <f>IF(P$1= VLOOKUP(P$1,Events!$A:$D,1,FALSE),
VLOOKUP(
VLOOKUP($A2563,'[3]OSMEC ID + EVENT'!$A:$M,10,FALSE),Events!$B:$D,3,FALSE),)</f>
        <v>E013</v>
      </c>
      <c r="Q2563" t="str">
        <f>IF(Q$1= VLOOKUP(Q$1,Events!$A:$D,1,FALSE),
VLOOKUP(
VLOOKUP($A2563,'[3]OSMEC ID + EVENT'!$A:$M,11,FALSE),Events!$B:$D,3,FALSE),)</f>
        <v>E014</v>
      </c>
      <c r="R2563" t="str">
        <f>IF(R$1= VLOOKUP(R$1,Events!$A:$D,1,FALSE),
VLOOKUP(
VLOOKUP($A2563,'[3]OSMEC ID + EVENT'!$A:$M,12,FALSE),Events!$B:$D,3,FALSE),)</f>
        <v>E015</v>
      </c>
      <c r="S2563" t="str">
        <f>IF(S$1= VLOOKUP(S$1,Events!$A:$D,1,FALSE),
VLOOKUP(
VLOOKUP($A2563,'[3]OSMEC ID + EVENT'!$A:$M,13,FALSE),Events!$B:$D,3,FALSE),)</f>
        <v>E016</v>
      </c>
      <c r="T2563" t="str">
        <f>IF(
ISNA(MATCH(T$1,Events!$A:$A,0)),
0,
VLOOKUP(
VLOOKUP(A2563,'[4]OSMEC ID + EVENT'!$A:$I,2,FALSE),Events!$B:$D,3,FALSE))</f>
        <v>E017</v>
      </c>
      <c r="U2563" t="str">
        <f>IF(
ISNA(MATCH(U$1,Events!$A:$A,0)),
0,
VLOOKUP(
VLOOKUP($A2563,'[4]OSMEC ID + EVENT'!$A:$I,3,FALSE),Events!$B:$D,3,FALSE))</f>
        <v>E018</v>
      </c>
      <c r="V2563" t="str">
        <f>IF(
ISNA(MATCH(V$1,Events!$A:$A,0)),
0,
VLOOKUP(
VLOOKUP($A2563,'[4]OSMEC ID + EVENT'!$A:$I,4,FALSE),Events!$B:$D,3,FALSE))</f>
        <v>E019</v>
      </c>
      <c r="W2563" t="str">
        <f>IF(
ISNA(MATCH(W$1,Events!$A:$A,0)),
0,
VLOOKUP(
VLOOKUP($A2563,'[4]OSMEC ID + EVENT'!$A:$I,5,FALSE),Events!$B:$D,3,FALSE))</f>
        <v>E020</v>
      </c>
      <c r="X2563" t="str">
        <f>IF(
ISNA(MATCH(X$1,Events!$A:$A,0)),
0,
VLOOKUP(
VLOOKUP($A2563,'[4]OSMEC ID + EVENT'!$A:$I,6,FALSE),Events!$B:$D,3,FALSE))</f>
        <v>E021</v>
      </c>
      <c r="Y2563" t="str">
        <f>IF(
ISNA(MATCH(Y$1,Events!$A:$A,0)),
0,
VLOOKUP(
VLOOKUP($A2563,'[4]OSMEC ID + EVENT'!$A:$I,7,FALSE),Events!$B:$D,3,FALSE))</f>
        <v>E022</v>
      </c>
      <c r="Z2563" t="str">
        <f>IF(
ISNA(MATCH(Z$1,Events!$A:$A,0)),
0,
VLOOKUP(
VLOOKUP($A2563,'[4]OSMEC ID + EVENT'!$A:$I,8,FALSE),Events!$B:$D,3,FALSE))</f>
        <v>E023</v>
      </c>
      <c r="AA2563" t="str">
        <f>IFERROR(
VLOOKUP(
VLOOKUP(A2563,'[5]OSMEC ID + SUBJECT'!$A:$B,2,FALSE),Subjects!$B:$D,3,FALSE),"")</f>
        <v/>
      </c>
      <c r="AB2563" t="str">
        <f>IFERROR(
VLOOKUP(
VLOOKUP(A2563,'[6]OSMEC ID + SUBJECT'!$A:$B,2,FALSE),Subjects!B:D,3,FALSE),"")</f>
        <v/>
      </c>
      <c r="AC2563" t="str">
        <f>IFERROR(
VLOOKUP(
VLOOKUP(A2563,'[7]OSMEC-ID + SESSION'!$A:$B,2,FALSE),Subjects!$B:$D,3,FALSE),"")</f>
        <v/>
      </c>
      <c r="AD2563" t="str">
        <f>IFERROR(
VLOOKUP(
VLOOKUP(A2563,'[8]OSMEC ID + SESSION'!$A:$B,2,FALSE),Subjects!$B:$D,3,FALSE),"")</f>
        <v/>
      </c>
      <c r="AE2563" s="12" t="str">
        <f>IFERROR(
VLOOKUP(
VLOOKUP(A2563,'[9]OSMEC ID + SUBJECT'!$A:$B,2,FALSE),Subjects!$B:$D,3,FALSE),"")</f>
        <v/>
      </c>
      <c r="AF2563" t="str">
        <f>IFERROR(
VLOOKUP(
VLOOKUP(A2563,'[10]OSMEC ID + SESSION'!$A:$B,2,FALSE),Subjects!$B:$D,3),"")</f>
        <v/>
      </c>
    </row>
    <row r="2564" spans="1:32" x14ac:dyDescent="0.75">
      <c r="A2564" t="str">
        <f>Deligate_List!A2568</f>
        <v>OSMEC-3145</v>
      </c>
      <c r="B2564" t="str">
        <f>VLOOKUP(A2564,Deligate_List!A:B,2,FALSE)</f>
        <v>Shaikh Arshiya Fathima</v>
      </c>
      <c r="C2564" t="str">
        <f>IFERROR(
VLOOKUP(
VLOOKUP($A2564,'[1]OSMEC ID + WORKSHOP'!$A:$B,2,FALSE),Workshop!A:C,3,FALSE),"")</f>
        <v>W012</v>
      </c>
      <c r="D2564" t="str">
        <f>IF($D$1 =Events!$A$2,
VLOOKUP(
VLOOKUP($A2564,'[2]OSMEC ID + EVENT'!$A:$E,2,FALSE),Events!$B:$D,3,FALSE))</f>
        <v>E001</v>
      </c>
      <c r="E2564" t="str">
        <f>IF(E$1=Events!$A$3,
VLOOKUP(
VLOOKUP($A2564,'[2]OSMEC ID + EVENT'!$A:$E,3,FALSE),Events!B:D,3,FALSE))</f>
        <v>E002</v>
      </c>
      <c r="F2564" t="str">
        <f>IF($F$1=Events!$A$4,
VLOOKUP(
VLOOKUP($A2566,'[2]OSMEC ID + EVENT'!$A:$E,4,FALSE),Events!B:D,3,FALSE),)</f>
        <v>E003</v>
      </c>
      <c r="G2564" t="str">
        <f>IF($G$1=Events!$A$5,
VLOOKUP(
VLOOKUP($A2566,'[2]OSMEC ID + EVENT'!$A:$E,5,FALSE),Events!$B:$D,3,FALSE),)</f>
        <v>E004</v>
      </c>
      <c r="H2564" s="3" t="str">
        <f>IF($H$1= VLOOKUP($H$1,Events!$A:$D,1,FALSE),
VLOOKUP(
VLOOKUP(A2564,'[3]OSMEC ID + EVENT'!$A:$M,2,FALSE),Events!B:D,3,FALSE),)</f>
        <v>E005</v>
      </c>
      <c r="I2564" s="3" t="str">
        <f>IF(I$1= VLOOKUP(I$1,Events!$A:$D,1,FALSE),
VLOOKUP(
VLOOKUP($A2564,'[3]OSMEC ID + EVENT'!$A:$M,3,FALSE),Events!$B:$D,3,FALSE),)</f>
        <v>E006</v>
      </c>
      <c r="J2564" t="str">
        <f>IF(J$1= VLOOKUP(J$1,Events!$A:$D,1,FALSE),
VLOOKUP(
VLOOKUP($A2564,'[3]OSMEC ID + EVENT'!$A:$M,4,FALSE),Events!$B:$D,3,FALSE),)</f>
        <v>E007</v>
      </c>
      <c r="K2564" t="str">
        <f>IF(K$1= VLOOKUP(K$1,Events!$A:$D,1,FALSE),
VLOOKUP(
VLOOKUP($A2564,'[3]OSMEC ID + EVENT'!$A:$M,5,FALSE),Events!$B:$D,3,FALSE),)</f>
        <v>E008</v>
      </c>
      <c r="L2564" t="str">
        <f>IF(L$1= VLOOKUP(L$1,Events!$A:$D,1,FALSE),
VLOOKUP(
VLOOKUP($A2564,'[3]OSMEC ID + EVENT'!$A:$M,6,FALSE),Events!$B:$D,3,FALSE),)</f>
        <v>E009</v>
      </c>
      <c r="M2564" t="str">
        <f>IF(M$1= VLOOKUP(M$1,Events!$A:$D,1,FALSE),
VLOOKUP(
VLOOKUP($A2564,'[3]OSMEC ID + EVENT'!$A:$M,7,FALSE),Events!$B:$D,3,FALSE),)</f>
        <v>E010</v>
      </c>
      <c r="N2564" t="str">
        <f>IF(N$1= VLOOKUP(N$1,Events!$A:$D,1,FALSE),
VLOOKUP(
VLOOKUP($A2564,'[3]OSMEC ID + EVENT'!$A:$M,8,FALSE),Events!$B:$D,3,FALSE),)</f>
        <v>E011</v>
      </c>
      <c r="O2564" t="str">
        <f>IF(O$1= VLOOKUP(O$1,Events!$A:$D,1,FALSE),
VLOOKUP(
VLOOKUP($A2564,'[3]OSMEC ID + EVENT'!$A:$M,9,FALSE),Events!$B:$D,3,FALSE),)</f>
        <v>E012</v>
      </c>
      <c r="P2564" t="str">
        <f>IF(P$1= VLOOKUP(P$1,Events!$A:$D,1,FALSE),
VLOOKUP(
VLOOKUP($A2564,'[3]OSMEC ID + EVENT'!$A:$M,10,FALSE),Events!$B:$D,3,FALSE),)</f>
        <v>E013</v>
      </c>
      <c r="Q2564" t="str">
        <f>IF(Q$1= VLOOKUP(Q$1,Events!$A:$D,1,FALSE),
VLOOKUP(
VLOOKUP($A2564,'[3]OSMEC ID + EVENT'!$A:$M,11,FALSE),Events!$B:$D,3,FALSE),)</f>
        <v>E014</v>
      </c>
      <c r="R2564" t="str">
        <f>IF(R$1= VLOOKUP(R$1,Events!$A:$D,1,FALSE),
VLOOKUP(
VLOOKUP($A2564,'[3]OSMEC ID + EVENT'!$A:$M,12,FALSE),Events!$B:$D,3,FALSE),)</f>
        <v>E015</v>
      </c>
      <c r="S2564" t="str">
        <f>IF(S$1= VLOOKUP(S$1,Events!$A:$D,1,FALSE),
VLOOKUP(
VLOOKUP($A2564,'[3]OSMEC ID + EVENT'!$A:$M,13,FALSE),Events!$B:$D,3,FALSE),)</f>
        <v>E016</v>
      </c>
      <c r="T2564" t="str">
        <f>IF(
ISNA(MATCH(T$1,Events!$A:$A,0)),
0,
VLOOKUP(
VLOOKUP(A2564,'[4]OSMEC ID + EVENT'!$A:$I,2,FALSE),Events!$B:$D,3,FALSE))</f>
        <v>E017</v>
      </c>
      <c r="U2564" t="str">
        <f>IF(
ISNA(MATCH(U$1,Events!$A:$A,0)),
0,
VLOOKUP(
VLOOKUP($A2564,'[4]OSMEC ID + EVENT'!$A:$I,3,FALSE),Events!$B:$D,3,FALSE))</f>
        <v>E018</v>
      </c>
      <c r="V2564" t="str">
        <f>IF(
ISNA(MATCH(V$1,Events!$A:$A,0)),
0,
VLOOKUP(
VLOOKUP($A2564,'[4]OSMEC ID + EVENT'!$A:$I,4,FALSE),Events!$B:$D,3,FALSE))</f>
        <v>E019</v>
      </c>
      <c r="W2564" t="str">
        <f>IF(
ISNA(MATCH(W$1,Events!$A:$A,0)),
0,
VLOOKUP(
VLOOKUP($A2564,'[4]OSMEC ID + EVENT'!$A:$I,5,FALSE),Events!$B:$D,3,FALSE))</f>
        <v>E020</v>
      </c>
      <c r="X2564" t="str">
        <f>IF(
ISNA(MATCH(X$1,Events!$A:$A,0)),
0,
VLOOKUP(
VLOOKUP($A2564,'[4]OSMEC ID + EVENT'!$A:$I,6,FALSE),Events!$B:$D,3,FALSE))</f>
        <v>E021</v>
      </c>
      <c r="Y2564" t="str">
        <f>IF(
ISNA(MATCH(Y$1,Events!$A:$A,0)),
0,
VLOOKUP(
VLOOKUP($A2564,'[4]OSMEC ID + EVENT'!$A:$I,7,FALSE),Events!$B:$D,3,FALSE))</f>
        <v>E022</v>
      </c>
      <c r="Z2564" t="str">
        <f>IF(
ISNA(MATCH(Z$1,Events!$A:$A,0)),
0,
VLOOKUP(
VLOOKUP($A2564,'[4]OSMEC ID + EVENT'!$A:$I,8,FALSE),Events!$B:$D,3,FALSE))</f>
        <v>E023</v>
      </c>
      <c r="AA2564" t="str">
        <f>IFERROR(
VLOOKUP(
VLOOKUP(A2564,'[5]OSMEC ID + SUBJECT'!$A:$B,2,FALSE),Subjects!$B:$D,3,FALSE),"")</f>
        <v/>
      </c>
      <c r="AB2564" t="str">
        <f>IFERROR(
VLOOKUP(
VLOOKUP(A2564,'[6]OSMEC ID + SUBJECT'!$A:$B,2,FALSE),Subjects!B:D,3,FALSE),"")</f>
        <v/>
      </c>
      <c r="AC2564" t="str">
        <f>IFERROR(
VLOOKUP(
VLOOKUP(A2564,'[7]OSMEC-ID + SESSION'!$A:$B,2,FALSE),Subjects!$B:$D,3,FALSE),"")</f>
        <v/>
      </c>
      <c r="AD2564" t="str">
        <f>IFERROR(
VLOOKUP(
VLOOKUP(A2564,'[8]OSMEC ID + SESSION'!$A:$B,2,FALSE),Subjects!$B:$D,3,FALSE),"")</f>
        <v/>
      </c>
      <c r="AE2564" s="12" t="str">
        <f>IFERROR(
VLOOKUP(
VLOOKUP(A2564,'[9]OSMEC ID + SUBJECT'!$A:$B,2,FALSE),Subjects!$B:$D,3,FALSE),"")</f>
        <v/>
      </c>
      <c r="AF2564" t="str">
        <f>IFERROR(
VLOOKUP(
VLOOKUP(A2564,'[10]OSMEC ID + SESSION'!$A:$B,2,FALSE),Subjects!$B:$D,3),"")</f>
        <v/>
      </c>
    </row>
    <row r="2565" spans="1:32" x14ac:dyDescent="0.75">
      <c r="A2565" t="str">
        <f>Deligate_List!A2569</f>
        <v>OSMEC-3143</v>
      </c>
      <c r="B2565" t="str">
        <f>VLOOKUP(A2565,Deligate_List!A:B,2,FALSE)</f>
        <v>KODAM RISHEENDRA</v>
      </c>
      <c r="C2565" t="str">
        <f>IFERROR(
VLOOKUP(
VLOOKUP($A2565,'[1]OSMEC ID + WORKSHOP'!$A:$B,2,FALSE),Workshop!A:C,3,FALSE),"")</f>
        <v>W002</v>
      </c>
      <c r="D2565" t="str">
        <f>IF($D$1 =Events!$A$2,
VLOOKUP(
VLOOKUP($A2565,'[2]OSMEC ID + EVENT'!$A:$E,2,FALSE),Events!$B:$D,3,FALSE))</f>
        <v>E001</v>
      </c>
      <c r="E2565" t="str">
        <f>IF(E$1=Events!$A$3,
VLOOKUP(
VLOOKUP($A2565,'[2]OSMEC ID + EVENT'!$A:$E,3,FALSE),Events!B:D,3,FALSE))</f>
        <v>E002</v>
      </c>
      <c r="F2565" t="str">
        <f>IF($F$1=Events!$A$4,
VLOOKUP(
VLOOKUP($A2567,'[2]OSMEC ID + EVENT'!$A:$E,4,FALSE),Events!B:D,3,FALSE),)</f>
        <v>E003</v>
      </c>
      <c r="G2565" t="str">
        <f>IF($G$1=Events!$A$5,
VLOOKUP(
VLOOKUP($A2567,'[2]OSMEC ID + EVENT'!$A:$E,5,FALSE),Events!$B:$D,3,FALSE),)</f>
        <v>E004</v>
      </c>
      <c r="H2565" s="3" t="str">
        <f>IF($H$1= VLOOKUP($H$1,Events!$A:$D,1,FALSE),
VLOOKUP(
VLOOKUP(A2565,'[3]OSMEC ID + EVENT'!$A:$M,2,FALSE),Events!B:D,3,FALSE),)</f>
        <v>E005</v>
      </c>
      <c r="I2565" s="3" t="str">
        <f>IF(I$1= VLOOKUP(I$1,Events!$A:$D,1,FALSE),
VLOOKUP(
VLOOKUP($A2565,'[3]OSMEC ID + EVENT'!$A:$M,3,FALSE),Events!$B:$D,3,FALSE),)</f>
        <v>E006</v>
      </c>
      <c r="J2565" t="str">
        <f>IF(J$1= VLOOKUP(J$1,Events!$A:$D,1,FALSE),
VLOOKUP(
VLOOKUP($A2565,'[3]OSMEC ID + EVENT'!$A:$M,4,FALSE),Events!$B:$D,3,FALSE),)</f>
        <v>E007</v>
      </c>
      <c r="K2565" t="str">
        <f>IF(K$1= VLOOKUP(K$1,Events!$A:$D,1,FALSE),
VLOOKUP(
VLOOKUP($A2565,'[3]OSMEC ID + EVENT'!$A:$M,5,FALSE),Events!$B:$D,3,FALSE),)</f>
        <v>E008</v>
      </c>
      <c r="L2565" t="str">
        <f>IF(L$1= VLOOKUP(L$1,Events!$A:$D,1,FALSE),
VLOOKUP(
VLOOKUP($A2565,'[3]OSMEC ID + EVENT'!$A:$M,6,FALSE),Events!$B:$D,3,FALSE),)</f>
        <v>E009</v>
      </c>
      <c r="M2565" t="str">
        <f>IF(M$1= VLOOKUP(M$1,Events!$A:$D,1,FALSE),
VLOOKUP(
VLOOKUP($A2565,'[3]OSMEC ID + EVENT'!$A:$M,7,FALSE),Events!$B:$D,3,FALSE),)</f>
        <v>E010</v>
      </c>
      <c r="N2565" t="str">
        <f>IF(N$1= VLOOKUP(N$1,Events!$A:$D,1,FALSE),
VLOOKUP(
VLOOKUP($A2565,'[3]OSMEC ID + EVENT'!$A:$M,8,FALSE),Events!$B:$D,3,FALSE),)</f>
        <v>E011</v>
      </c>
      <c r="O2565" t="str">
        <f>IF(O$1= VLOOKUP(O$1,Events!$A:$D,1,FALSE),
VLOOKUP(
VLOOKUP($A2565,'[3]OSMEC ID + EVENT'!$A:$M,9,FALSE),Events!$B:$D,3,FALSE),)</f>
        <v>E012</v>
      </c>
      <c r="P2565" t="str">
        <f>IF(P$1= VLOOKUP(P$1,Events!$A:$D,1,FALSE),
VLOOKUP(
VLOOKUP($A2565,'[3]OSMEC ID + EVENT'!$A:$M,10,FALSE),Events!$B:$D,3,FALSE),)</f>
        <v>E013</v>
      </c>
      <c r="Q2565" t="str">
        <f>IF(Q$1= VLOOKUP(Q$1,Events!$A:$D,1,FALSE),
VLOOKUP(
VLOOKUP($A2565,'[3]OSMEC ID + EVENT'!$A:$M,11,FALSE),Events!$B:$D,3,FALSE),)</f>
        <v>E014</v>
      </c>
      <c r="R2565" t="str">
        <f>IF(R$1= VLOOKUP(R$1,Events!$A:$D,1,FALSE),
VLOOKUP(
VLOOKUP($A2565,'[3]OSMEC ID + EVENT'!$A:$M,12,FALSE),Events!$B:$D,3,FALSE),)</f>
        <v>E015</v>
      </c>
      <c r="S2565" t="str">
        <f>IF(S$1= VLOOKUP(S$1,Events!$A:$D,1,FALSE),
VLOOKUP(
VLOOKUP($A2565,'[3]OSMEC ID + EVENT'!$A:$M,13,FALSE),Events!$B:$D,3,FALSE),)</f>
        <v>E016</v>
      </c>
      <c r="T2565" t="str">
        <f>IF(
ISNA(MATCH(T$1,Events!$A:$A,0)),
0,
VLOOKUP(
VLOOKUP(A2565,'[4]OSMEC ID + EVENT'!$A:$I,2,FALSE),Events!$B:$D,3,FALSE))</f>
        <v>E017</v>
      </c>
      <c r="U2565" t="str">
        <f>IF(
ISNA(MATCH(U$1,Events!$A:$A,0)),
0,
VLOOKUP(
VLOOKUP($A2565,'[4]OSMEC ID + EVENT'!$A:$I,3,FALSE),Events!$B:$D,3,FALSE))</f>
        <v>E018</v>
      </c>
      <c r="V2565" t="str">
        <f>IF(
ISNA(MATCH(V$1,Events!$A:$A,0)),
0,
VLOOKUP(
VLOOKUP($A2565,'[4]OSMEC ID + EVENT'!$A:$I,4,FALSE),Events!$B:$D,3,FALSE))</f>
        <v>E019</v>
      </c>
      <c r="W2565" t="str">
        <f>IF(
ISNA(MATCH(W$1,Events!$A:$A,0)),
0,
VLOOKUP(
VLOOKUP($A2565,'[4]OSMEC ID + EVENT'!$A:$I,5,FALSE),Events!$B:$D,3,FALSE))</f>
        <v>E020</v>
      </c>
      <c r="X2565" t="str">
        <f>IF(
ISNA(MATCH(X$1,Events!$A:$A,0)),
0,
VLOOKUP(
VLOOKUP($A2565,'[4]OSMEC ID + EVENT'!$A:$I,6,FALSE),Events!$B:$D,3,FALSE))</f>
        <v>E021</v>
      </c>
      <c r="Y2565" t="str">
        <f>IF(
ISNA(MATCH(Y$1,Events!$A:$A,0)),
0,
VLOOKUP(
VLOOKUP($A2565,'[4]OSMEC ID + EVENT'!$A:$I,7,FALSE),Events!$B:$D,3,FALSE))</f>
        <v>E022</v>
      </c>
      <c r="Z2565" t="str">
        <f>IF(
ISNA(MATCH(Z$1,Events!$A:$A,0)),
0,
VLOOKUP(
VLOOKUP($A2565,'[4]OSMEC ID + EVENT'!$A:$I,8,FALSE),Events!$B:$D,3,FALSE))</f>
        <v>E023</v>
      </c>
      <c r="AA2565" t="str">
        <f>IFERROR(
VLOOKUP(
VLOOKUP(A2565,'[5]OSMEC ID + SUBJECT'!$A:$B,2,FALSE),Subjects!$B:$D,3,FALSE),"")</f>
        <v/>
      </c>
      <c r="AB2565" t="str">
        <f>IFERROR(
VLOOKUP(
VLOOKUP(A2565,'[6]OSMEC ID + SUBJECT'!$A:$B,2,FALSE),Subjects!B:D,3,FALSE),"")</f>
        <v/>
      </c>
      <c r="AC2565" t="str">
        <f>IFERROR(
VLOOKUP(
VLOOKUP(A2565,'[7]OSMEC-ID + SESSION'!$A:$B,2,FALSE),Subjects!$B:$D,3,FALSE),"")</f>
        <v/>
      </c>
      <c r="AD2565" t="str">
        <f>IFERROR(
VLOOKUP(
VLOOKUP(A2565,'[8]OSMEC ID + SESSION'!$A:$B,2,FALSE),Subjects!$B:$D,3,FALSE),"")</f>
        <v/>
      </c>
      <c r="AE2565" s="12" t="str">
        <f>IFERROR(
VLOOKUP(
VLOOKUP(A2565,'[9]OSMEC ID + SUBJECT'!$A:$B,2,FALSE),Subjects!$B:$D,3,FALSE),"")</f>
        <v/>
      </c>
      <c r="AF2565" t="str">
        <f>IFERROR(
VLOOKUP(
VLOOKUP(A2565,'[10]OSMEC ID + SESSION'!$A:$B,2,FALSE),Subjects!$B:$D,3),"")</f>
        <v/>
      </c>
    </row>
    <row r="2566" spans="1:32" x14ac:dyDescent="0.75">
      <c r="A2566" t="str">
        <f>Deligate_List!A2570</f>
        <v>OSMEC-3144</v>
      </c>
      <c r="B2566" t="str">
        <f>VLOOKUP(A2566,Deligate_List!A:B,2,FALSE)</f>
        <v>DARLA JESSICA PEARL</v>
      </c>
      <c r="C2566" t="str">
        <f>IFERROR(
VLOOKUP(
VLOOKUP($A2566,'[1]OSMEC ID + WORKSHOP'!$A:$B,2,FALSE),Workshop!A:C,3,FALSE),"")</f>
        <v>W012</v>
      </c>
      <c r="D2566" t="str">
        <f>IF($D$1 =Events!$A$2,
VLOOKUP(
VLOOKUP($A2566,'[2]OSMEC ID + EVENT'!$A:$E,2,FALSE),Events!$B:$D,3,FALSE))</f>
        <v>E001</v>
      </c>
      <c r="E2566" t="str">
        <f>IF(E$1=Events!$A$3,
VLOOKUP(
VLOOKUP($A2566,'[2]OSMEC ID + EVENT'!$A:$E,3,FALSE),Events!B:D,3,FALSE))</f>
        <v>E002</v>
      </c>
      <c r="F2566" t="str">
        <f>IF($F$1=Events!$A$4,
VLOOKUP(
VLOOKUP($A2568,'[2]OSMEC ID + EVENT'!$A:$E,4,FALSE),Events!B:D,3,FALSE),)</f>
        <v>E003</v>
      </c>
      <c r="G2566" t="str">
        <f>IF($G$1=Events!$A$5,
VLOOKUP(
VLOOKUP($A2568,'[2]OSMEC ID + EVENT'!$A:$E,5,FALSE),Events!$B:$D,3,FALSE),)</f>
        <v>E004</v>
      </c>
      <c r="H2566" s="3" t="str">
        <f>IF($H$1= VLOOKUP($H$1,Events!$A:$D,1,FALSE),
VLOOKUP(
VLOOKUP(A2566,'[3]OSMEC ID + EVENT'!$A:$M,2,FALSE),Events!B:D,3,FALSE),)</f>
        <v>E005</v>
      </c>
      <c r="I2566" s="3" t="str">
        <f>IF(I$1= VLOOKUP(I$1,Events!$A:$D,1,FALSE),
VLOOKUP(
VLOOKUP($A2566,'[3]OSMEC ID + EVENT'!$A:$M,3,FALSE),Events!$B:$D,3,FALSE),)</f>
        <v>E006</v>
      </c>
      <c r="J2566" t="str">
        <f>IF(J$1= VLOOKUP(J$1,Events!$A:$D,1,FALSE),
VLOOKUP(
VLOOKUP($A2566,'[3]OSMEC ID + EVENT'!$A:$M,4,FALSE),Events!$B:$D,3,FALSE),)</f>
        <v>E007</v>
      </c>
      <c r="K2566" t="str">
        <f>IF(K$1= VLOOKUP(K$1,Events!$A:$D,1,FALSE),
VLOOKUP(
VLOOKUP($A2566,'[3]OSMEC ID + EVENT'!$A:$M,5,FALSE),Events!$B:$D,3,FALSE),)</f>
        <v>E008</v>
      </c>
      <c r="L2566" t="str">
        <f>IF(L$1= VLOOKUP(L$1,Events!$A:$D,1,FALSE),
VLOOKUP(
VLOOKUP($A2566,'[3]OSMEC ID + EVENT'!$A:$M,6,FALSE),Events!$B:$D,3,FALSE),)</f>
        <v>E009</v>
      </c>
      <c r="M2566" t="str">
        <f>IF(M$1= VLOOKUP(M$1,Events!$A:$D,1,FALSE),
VLOOKUP(
VLOOKUP($A2566,'[3]OSMEC ID + EVENT'!$A:$M,7,FALSE),Events!$B:$D,3,FALSE),)</f>
        <v>E010</v>
      </c>
      <c r="N2566" t="str">
        <f>IF(N$1= VLOOKUP(N$1,Events!$A:$D,1,FALSE),
VLOOKUP(
VLOOKUP($A2566,'[3]OSMEC ID + EVENT'!$A:$M,8,FALSE),Events!$B:$D,3,FALSE),)</f>
        <v>E011</v>
      </c>
      <c r="O2566" t="str">
        <f>IF(O$1= VLOOKUP(O$1,Events!$A:$D,1,FALSE),
VLOOKUP(
VLOOKUP($A2566,'[3]OSMEC ID + EVENT'!$A:$M,9,FALSE),Events!$B:$D,3,FALSE),)</f>
        <v>E012</v>
      </c>
      <c r="P2566" t="str">
        <f>IF(P$1= VLOOKUP(P$1,Events!$A:$D,1,FALSE),
VLOOKUP(
VLOOKUP($A2566,'[3]OSMEC ID + EVENT'!$A:$M,10,FALSE),Events!$B:$D,3,FALSE),)</f>
        <v>E013</v>
      </c>
      <c r="Q2566" t="str">
        <f>IF(Q$1= VLOOKUP(Q$1,Events!$A:$D,1,FALSE),
VLOOKUP(
VLOOKUP($A2566,'[3]OSMEC ID + EVENT'!$A:$M,11,FALSE),Events!$B:$D,3,FALSE),)</f>
        <v>E014</v>
      </c>
      <c r="R2566" t="str">
        <f>IF(R$1= VLOOKUP(R$1,Events!$A:$D,1,FALSE),
VLOOKUP(
VLOOKUP($A2566,'[3]OSMEC ID + EVENT'!$A:$M,12,FALSE),Events!$B:$D,3,FALSE),)</f>
        <v>E015</v>
      </c>
      <c r="S2566" t="str">
        <f>IF(S$1= VLOOKUP(S$1,Events!$A:$D,1,FALSE),
VLOOKUP(
VLOOKUP($A2566,'[3]OSMEC ID + EVENT'!$A:$M,13,FALSE),Events!$B:$D,3,FALSE),)</f>
        <v>E016</v>
      </c>
      <c r="T2566" t="str">
        <f>IF(
ISNA(MATCH(T$1,Events!$A:$A,0)),
0,
VLOOKUP(
VLOOKUP(A2566,'[4]OSMEC ID + EVENT'!$A:$I,2,FALSE),Events!$B:$D,3,FALSE))</f>
        <v>E017</v>
      </c>
      <c r="U2566" t="str">
        <f>IF(
ISNA(MATCH(U$1,Events!$A:$A,0)),
0,
VLOOKUP(
VLOOKUP($A2566,'[4]OSMEC ID + EVENT'!$A:$I,3,FALSE),Events!$B:$D,3,FALSE))</f>
        <v>E018</v>
      </c>
      <c r="V2566" t="str">
        <f>IF(
ISNA(MATCH(V$1,Events!$A:$A,0)),
0,
VLOOKUP(
VLOOKUP($A2566,'[4]OSMEC ID + EVENT'!$A:$I,4,FALSE),Events!$B:$D,3,FALSE))</f>
        <v>E019</v>
      </c>
      <c r="W2566" t="str">
        <f>IF(
ISNA(MATCH(W$1,Events!$A:$A,0)),
0,
VLOOKUP(
VLOOKUP($A2566,'[4]OSMEC ID + EVENT'!$A:$I,5,FALSE),Events!$B:$D,3,FALSE))</f>
        <v>E020</v>
      </c>
      <c r="X2566" t="str">
        <f>IF(
ISNA(MATCH(X$1,Events!$A:$A,0)),
0,
VLOOKUP(
VLOOKUP($A2566,'[4]OSMEC ID + EVENT'!$A:$I,6,FALSE),Events!$B:$D,3,FALSE))</f>
        <v>E021</v>
      </c>
      <c r="Y2566" t="str">
        <f>IF(
ISNA(MATCH(Y$1,Events!$A:$A,0)),
0,
VLOOKUP(
VLOOKUP($A2566,'[4]OSMEC ID + EVENT'!$A:$I,7,FALSE),Events!$B:$D,3,FALSE))</f>
        <v>E022</v>
      </c>
      <c r="Z2566" t="str">
        <f>IF(
ISNA(MATCH(Z$1,Events!$A:$A,0)),
0,
VLOOKUP(
VLOOKUP($A2566,'[4]OSMEC ID + EVENT'!$A:$I,8,FALSE),Events!$B:$D,3,FALSE))</f>
        <v>E023</v>
      </c>
      <c r="AA2566" t="str">
        <f>IFERROR(
VLOOKUP(
VLOOKUP(A2566,'[5]OSMEC ID + SUBJECT'!$A:$B,2,FALSE),Subjects!$B:$D,3,FALSE),"")</f>
        <v/>
      </c>
      <c r="AB2566" t="str">
        <f>IFERROR(
VLOOKUP(
VLOOKUP(A2566,'[6]OSMEC ID + SUBJECT'!$A:$B,2,FALSE),Subjects!B:D,3,FALSE),"")</f>
        <v/>
      </c>
      <c r="AC2566" t="str">
        <f>IFERROR(
VLOOKUP(
VLOOKUP(A2566,'[7]OSMEC-ID + SESSION'!$A:$B,2,FALSE),Subjects!$B:$D,3,FALSE),"")</f>
        <v/>
      </c>
      <c r="AD2566" t="str">
        <f>IFERROR(
VLOOKUP(
VLOOKUP(A2566,'[8]OSMEC ID + SESSION'!$A:$B,2,FALSE),Subjects!$B:$D,3,FALSE),"")</f>
        <v/>
      </c>
      <c r="AE2566" s="12" t="str">
        <f>IFERROR(
VLOOKUP(
VLOOKUP(A2566,'[9]OSMEC ID + SUBJECT'!$A:$B,2,FALSE),Subjects!$B:$D,3,FALSE),"")</f>
        <v/>
      </c>
      <c r="AF2566" t="str">
        <f>IFERROR(
VLOOKUP(
VLOOKUP(A2566,'[10]OSMEC ID + SESSION'!$A:$B,2,FALSE),Subjects!$B:$D,3),"")</f>
        <v/>
      </c>
    </row>
    <row r="2567" spans="1:32" x14ac:dyDescent="0.75">
      <c r="A2567" t="str">
        <f>Deligate_List!A2571</f>
        <v>OSMEC-3146</v>
      </c>
      <c r="B2567" t="str">
        <f>VLOOKUP(A2567,Deligate_List!A:B,2,FALSE)</f>
        <v>AMOLIKA</v>
      </c>
      <c r="C2567" t="str">
        <f>IFERROR(
VLOOKUP(
VLOOKUP($A2567,'[1]OSMEC ID + WORKSHOP'!$A:$B,2,FALSE),Workshop!A:C,3,FALSE),"")</f>
        <v>W012</v>
      </c>
      <c r="D2567" t="str">
        <f>IF($D$1 =Events!$A$2,
VLOOKUP(
VLOOKUP($A2567,'[2]OSMEC ID + EVENT'!$A:$E,2,FALSE),Events!$B:$D,3,FALSE))</f>
        <v>E001</v>
      </c>
      <c r="E2567" t="str">
        <f>IF(E$1=Events!$A$3,
VLOOKUP(
VLOOKUP($A2567,'[2]OSMEC ID + EVENT'!$A:$E,3,FALSE),Events!B:D,3,FALSE))</f>
        <v>E002</v>
      </c>
      <c r="F2567" t="str">
        <f>IF($F$1=Events!$A$4,
VLOOKUP(
VLOOKUP($A2569,'[2]OSMEC ID + EVENT'!$A:$E,4,FALSE),Events!B:D,3,FALSE),)</f>
        <v>E003</v>
      </c>
      <c r="G2567" t="str">
        <f>IF($G$1=Events!$A$5,
VLOOKUP(
VLOOKUP($A2569,'[2]OSMEC ID + EVENT'!$A:$E,5,FALSE),Events!$B:$D,3,FALSE),)</f>
        <v>E004</v>
      </c>
      <c r="H2567" s="3" t="str">
        <f>IF($H$1= VLOOKUP($H$1,Events!$A:$D,1,FALSE),
VLOOKUP(
VLOOKUP(A2567,'[3]OSMEC ID + EVENT'!$A:$M,2,FALSE),Events!B:D,3,FALSE),)</f>
        <v>E005</v>
      </c>
      <c r="I2567" s="3" t="str">
        <f>IF(I$1= VLOOKUP(I$1,Events!$A:$D,1,FALSE),
VLOOKUP(
VLOOKUP($A2567,'[3]OSMEC ID + EVENT'!$A:$M,3,FALSE),Events!$B:$D,3,FALSE),)</f>
        <v>E006</v>
      </c>
      <c r="J2567" t="str">
        <f>IF(J$1= VLOOKUP(J$1,Events!$A:$D,1,FALSE),
VLOOKUP(
VLOOKUP($A2567,'[3]OSMEC ID + EVENT'!$A:$M,4,FALSE),Events!$B:$D,3,FALSE),)</f>
        <v>E007</v>
      </c>
      <c r="K2567" t="str">
        <f>IF(K$1= VLOOKUP(K$1,Events!$A:$D,1,FALSE),
VLOOKUP(
VLOOKUP($A2567,'[3]OSMEC ID + EVENT'!$A:$M,5,FALSE),Events!$B:$D,3,FALSE),)</f>
        <v>E008</v>
      </c>
      <c r="L2567" t="str">
        <f>IF(L$1= VLOOKUP(L$1,Events!$A:$D,1,FALSE),
VLOOKUP(
VLOOKUP($A2567,'[3]OSMEC ID + EVENT'!$A:$M,6,FALSE),Events!$B:$D,3,FALSE),)</f>
        <v>E009</v>
      </c>
      <c r="M2567" t="str">
        <f>IF(M$1= VLOOKUP(M$1,Events!$A:$D,1,FALSE),
VLOOKUP(
VLOOKUP($A2567,'[3]OSMEC ID + EVENT'!$A:$M,7,FALSE),Events!$B:$D,3,FALSE),)</f>
        <v>E010</v>
      </c>
      <c r="N2567" t="str">
        <f>IF(N$1= VLOOKUP(N$1,Events!$A:$D,1,FALSE),
VLOOKUP(
VLOOKUP($A2567,'[3]OSMEC ID + EVENT'!$A:$M,8,FALSE),Events!$B:$D,3,FALSE),)</f>
        <v>E011</v>
      </c>
      <c r="O2567" t="str">
        <f>IF(O$1= VLOOKUP(O$1,Events!$A:$D,1,FALSE),
VLOOKUP(
VLOOKUP($A2567,'[3]OSMEC ID + EVENT'!$A:$M,9,FALSE),Events!$B:$D,3,FALSE),)</f>
        <v>E012</v>
      </c>
      <c r="P2567" t="str">
        <f>IF(P$1= VLOOKUP(P$1,Events!$A:$D,1,FALSE),
VLOOKUP(
VLOOKUP($A2567,'[3]OSMEC ID + EVENT'!$A:$M,10,FALSE),Events!$B:$D,3,FALSE),)</f>
        <v>E013</v>
      </c>
      <c r="Q2567" t="str">
        <f>IF(Q$1= VLOOKUP(Q$1,Events!$A:$D,1,FALSE),
VLOOKUP(
VLOOKUP($A2567,'[3]OSMEC ID + EVENT'!$A:$M,11,FALSE),Events!$B:$D,3,FALSE),)</f>
        <v>E014</v>
      </c>
      <c r="R2567" t="str">
        <f>IF(R$1= VLOOKUP(R$1,Events!$A:$D,1,FALSE),
VLOOKUP(
VLOOKUP($A2567,'[3]OSMEC ID + EVENT'!$A:$M,12,FALSE),Events!$B:$D,3,FALSE),)</f>
        <v>E015</v>
      </c>
      <c r="S2567" t="str">
        <f>IF(S$1= VLOOKUP(S$1,Events!$A:$D,1,FALSE),
VLOOKUP(
VLOOKUP($A2567,'[3]OSMEC ID + EVENT'!$A:$M,13,FALSE),Events!$B:$D,3,FALSE),)</f>
        <v>E016</v>
      </c>
      <c r="T2567" t="str">
        <f>IF(
ISNA(MATCH(T$1,Events!$A:$A,0)),
0,
VLOOKUP(
VLOOKUP(A2567,'[4]OSMEC ID + EVENT'!$A:$I,2,FALSE),Events!$B:$D,3,FALSE))</f>
        <v>E017</v>
      </c>
      <c r="U2567" t="str">
        <f>IF(
ISNA(MATCH(U$1,Events!$A:$A,0)),
0,
VLOOKUP(
VLOOKUP($A2567,'[4]OSMEC ID + EVENT'!$A:$I,3,FALSE),Events!$B:$D,3,FALSE))</f>
        <v>E018</v>
      </c>
      <c r="V2567" t="str">
        <f>IF(
ISNA(MATCH(V$1,Events!$A:$A,0)),
0,
VLOOKUP(
VLOOKUP($A2567,'[4]OSMEC ID + EVENT'!$A:$I,4,FALSE),Events!$B:$D,3,FALSE))</f>
        <v>E019</v>
      </c>
      <c r="W2567" t="str">
        <f>IF(
ISNA(MATCH(W$1,Events!$A:$A,0)),
0,
VLOOKUP(
VLOOKUP($A2567,'[4]OSMEC ID + EVENT'!$A:$I,5,FALSE),Events!$B:$D,3,FALSE))</f>
        <v>E020</v>
      </c>
      <c r="X2567" t="str">
        <f>IF(
ISNA(MATCH(X$1,Events!$A:$A,0)),
0,
VLOOKUP(
VLOOKUP($A2567,'[4]OSMEC ID + EVENT'!$A:$I,6,FALSE),Events!$B:$D,3,FALSE))</f>
        <v>E021</v>
      </c>
      <c r="Y2567" t="str">
        <f>IF(
ISNA(MATCH(Y$1,Events!$A:$A,0)),
0,
VLOOKUP(
VLOOKUP($A2567,'[4]OSMEC ID + EVENT'!$A:$I,7,FALSE),Events!$B:$D,3,FALSE))</f>
        <v>E022</v>
      </c>
      <c r="Z2567" t="str">
        <f>IF(
ISNA(MATCH(Z$1,Events!$A:$A,0)),
0,
VLOOKUP(
VLOOKUP($A2567,'[4]OSMEC ID + EVENT'!$A:$I,8,FALSE),Events!$B:$D,3,FALSE))</f>
        <v>E023</v>
      </c>
      <c r="AA2567" t="str">
        <f>IFERROR(
VLOOKUP(
VLOOKUP(A2567,'[5]OSMEC ID + SUBJECT'!$A:$B,2,FALSE),Subjects!$B:$D,3,FALSE),"")</f>
        <v/>
      </c>
      <c r="AB2567" t="str">
        <f>IFERROR(
VLOOKUP(
VLOOKUP(A2567,'[6]OSMEC ID + SUBJECT'!$A:$B,2,FALSE),Subjects!B:D,3,FALSE),"")</f>
        <v/>
      </c>
      <c r="AC2567" t="str">
        <f>IFERROR(
VLOOKUP(
VLOOKUP(A2567,'[7]OSMEC-ID + SESSION'!$A:$B,2,FALSE),Subjects!$B:$D,3,FALSE),"")</f>
        <v/>
      </c>
      <c r="AD2567" t="str">
        <f>IFERROR(
VLOOKUP(
VLOOKUP(A2567,'[8]OSMEC ID + SESSION'!$A:$B,2,FALSE),Subjects!$B:$D,3,FALSE),"")</f>
        <v/>
      </c>
      <c r="AE2567" s="12" t="str">
        <f>IFERROR(
VLOOKUP(
VLOOKUP(A2567,'[9]OSMEC ID + SUBJECT'!$A:$B,2,FALSE),Subjects!$B:$D,3,FALSE),"")</f>
        <v/>
      </c>
      <c r="AF2567" t="str">
        <f>IFERROR(
VLOOKUP(
VLOOKUP(A2567,'[10]OSMEC ID + SESSION'!$A:$B,2,FALSE),Subjects!$B:$D,3),"")</f>
        <v/>
      </c>
    </row>
    <row r="2568" spans="1:32" x14ac:dyDescent="0.75">
      <c r="A2568" t="str">
        <f>Deligate_List!A2572</f>
        <v>OSMEC-3147</v>
      </c>
      <c r="B2568" t="str">
        <f>VLOOKUP(A2568,Deligate_List!A:B,2,FALSE)</f>
        <v>SAMIYA FATIMA PATEL</v>
      </c>
      <c r="C2568" t="str">
        <f>IFERROR(
VLOOKUP(
VLOOKUP($A2568,'[1]OSMEC ID + WORKSHOP'!$A:$B,2,FALSE),Workshop!A:C,3,FALSE),"")</f>
        <v/>
      </c>
      <c r="D2568" t="str">
        <f>IF($D$1 =Events!$A$2,
VLOOKUP(
VLOOKUP($A2568,'[2]OSMEC ID + EVENT'!$A:$E,2,FALSE),Events!$B:$D,3,FALSE))</f>
        <v>E001</v>
      </c>
      <c r="E2568" t="str">
        <f>IF(E$1=Events!$A$3,
VLOOKUP(
VLOOKUP($A2568,'[2]OSMEC ID + EVENT'!$A:$E,3,FALSE),Events!B:D,3,FALSE))</f>
        <v>E002</v>
      </c>
      <c r="F2568" t="str">
        <f>IF($F$1=Events!$A$4,
VLOOKUP(
VLOOKUP($A2570,'[2]OSMEC ID + EVENT'!$A:$E,4,FALSE),Events!B:D,3,FALSE),)</f>
        <v>E003</v>
      </c>
      <c r="G2568" t="str">
        <f>IF($G$1=Events!$A$5,
VLOOKUP(
VLOOKUP($A2570,'[2]OSMEC ID + EVENT'!$A:$E,5,FALSE),Events!$B:$D,3,FALSE),)</f>
        <v>E004</v>
      </c>
      <c r="H2568" s="3" t="str">
        <f>IF($H$1= VLOOKUP($H$1,Events!$A:$D,1,FALSE),
VLOOKUP(
VLOOKUP(A2568,'[3]OSMEC ID + EVENT'!$A:$M,2,FALSE),Events!B:D,3,FALSE),)</f>
        <v>E005</v>
      </c>
      <c r="I2568" s="3" t="str">
        <f>IF(I$1= VLOOKUP(I$1,Events!$A:$D,1,FALSE),
VLOOKUP(
VLOOKUP($A2568,'[3]OSMEC ID + EVENT'!$A:$M,3,FALSE),Events!$B:$D,3,FALSE),)</f>
        <v>E006</v>
      </c>
      <c r="J2568" t="str">
        <f>IF(J$1= VLOOKUP(J$1,Events!$A:$D,1,FALSE),
VLOOKUP(
VLOOKUP($A2568,'[3]OSMEC ID + EVENT'!$A:$M,4,FALSE),Events!$B:$D,3,FALSE),)</f>
        <v>E007</v>
      </c>
      <c r="K2568" t="str">
        <f>IF(K$1= VLOOKUP(K$1,Events!$A:$D,1,FALSE),
VLOOKUP(
VLOOKUP($A2568,'[3]OSMEC ID + EVENT'!$A:$M,5,FALSE),Events!$B:$D,3,FALSE),)</f>
        <v>E008</v>
      </c>
      <c r="L2568" t="str">
        <f>IF(L$1= VLOOKUP(L$1,Events!$A:$D,1,FALSE),
VLOOKUP(
VLOOKUP($A2568,'[3]OSMEC ID + EVENT'!$A:$M,6,FALSE),Events!$B:$D,3,FALSE),)</f>
        <v>E009</v>
      </c>
      <c r="M2568" t="str">
        <f>IF(M$1= VLOOKUP(M$1,Events!$A:$D,1,FALSE),
VLOOKUP(
VLOOKUP($A2568,'[3]OSMEC ID + EVENT'!$A:$M,7,FALSE),Events!$B:$D,3,FALSE),)</f>
        <v>E010</v>
      </c>
      <c r="N2568" t="str">
        <f>IF(N$1= VLOOKUP(N$1,Events!$A:$D,1,FALSE),
VLOOKUP(
VLOOKUP($A2568,'[3]OSMEC ID + EVENT'!$A:$M,8,FALSE),Events!$B:$D,3,FALSE),)</f>
        <v>E011</v>
      </c>
      <c r="O2568" t="str">
        <f>IF(O$1= VLOOKUP(O$1,Events!$A:$D,1,FALSE),
VLOOKUP(
VLOOKUP($A2568,'[3]OSMEC ID + EVENT'!$A:$M,9,FALSE),Events!$B:$D,3,FALSE),)</f>
        <v>E012</v>
      </c>
      <c r="P2568" t="str">
        <f>IF(P$1= VLOOKUP(P$1,Events!$A:$D,1,FALSE),
VLOOKUP(
VLOOKUP($A2568,'[3]OSMEC ID + EVENT'!$A:$M,10,FALSE),Events!$B:$D,3,FALSE),)</f>
        <v>E013</v>
      </c>
      <c r="Q2568" t="str">
        <f>IF(Q$1= VLOOKUP(Q$1,Events!$A:$D,1,FALSE),
VLOOKUP(
VLOOKUP($A2568,'[3]OSMEC ID + EVENT'!$A:$M,11,FALSE),Events!$B:$D,3,FALSE),)</f>
        <v>E014</v>
      </c>
      <c r="R2568" t="str">
        <f>IF(R$1= VLOOKUP(R$1,Events!$A:$D,1,FALSE),
VLOOKUP(
VLOOKUP($A2568,'[3]OSMEC ID + EVENT'!$A:$M,12,FALSE),Events!$B:$D,3,FALSE),)</f>
        <v>E015</v>
      </c>
      <c r="S2568" t="str">
        <f>IF(S$1= VLOOKUP(S$1,Events!$A:$D,1,FALSE),
VLOOKUP(
VLOOKUP($A2568,'[3]OSMEC ID + EVENT'!$A:$M,13,FALSE),Events!$B:$D,3,FALSE),)</f>
        <v>E016</v>
      </c>
      <c r="T2568" t="str">
        <f>IF(
ISNA(MATCH(T$1,Events!$A:$A,0)),
0,
VLOOKUP(
VLOOKUP(A2568,'[4]OSMEC ID + EVENT'!$A:$I,2,FALSE),Events!$B:$D,3,FALSE))</f>
        <v>E017</v>
      </c>
      <c r="U2568" t="str">
        <f>IF(
ISNA(MATCH(U$1,Events!$A:$A,0)),
0,
VLOOKUP(
VLOOKUP($A2568,'[4]OSMEC ID + EVENT'!$A:$I,3,FALSE),Events!$B:$D,3,FALSE))</f>
        <v>E018</v>
      </c>
      <c r="V2568" t="str">
        <f>IF(
ISNA(MATCH(V$1,Events!$A:$A,0)),
0,
VLOOKUP(
VLOOKUP($A2568,'[4]OSMEC ID + EVENT'!$A:$I,4,FALSE),Events!$B:$D,3,FALSE))</f>
        <v>E019</v>
      </c>
      <c r="W2568" t="str">
        <f>IF(
ISNA(MATCH(W$1,Events!$A:$A,0)),
0,
VLOOKUP(
VLOOKUP($A2568,'[4]OSMEC ID + EVENT'!$A:$I,5,FALSE),Events!$B:$D,3,FALSE))</f>
        <v>E020</v>
      </c>
      <c r="X2568" t="str">
        <f>IF(
ISNA(MATCH(X$1,Events!$A:$A,0)),
0,
VLOOKUP(
VLOOKUP($A2568,'[4]OSMEC ID + EVENT'!$A:$I,6,FALSE),Events!$B:$D,3,FALSE))</f>
        <v>E021</v>
      </c>
      <c r="Y2568" t="str">
        <f>IF(
ISNA(MATCH(Y$1,Events!$A:$A,0)),
0,
VLOOKUP(
VLOOKUP($A2568,'[4]OSMEC ID + EVENT'!$A:$I,7,FALSE),Events!$B:$D,3,FALSE))</f>
        <v>E022</v>
      </c>
      <c r="Z2568" t="str">
        <f>IF(
ISNA(MATCH(Z$1,Events!$A:$A,0)),
0,
VLOOKUP(
VLOOKUP($A2568,'[4]OSMEC ID + EVENT'!$A:$I,8,FALSE),Events!$B:$D,3,FALSE))</f>
        <v>E023</v>
      </c>
      <c r="AA2568" t="str">
        <f>IFERROR(
VLOOKUP(
VLOOKUP(A2568,'[5]OSMEC ID + SUBJECT'!$A:$B,2,FALSE),Subjects!$B:$D,3,FALSE),"")</f>
        <v/>
      </c>
      <c r="AB2568" t="str">
        <f>IFERROR(
VLOOKUP(
VLOOKUP(A2568,'[6]OSMEC ID + SUBJECT'!$A:$B,2,FALSE),Subjects!B:D,3,FALSE),"")</f>
        <v/>
      </c>
      <c r="AC2568" t="str">
        <f>IFERROR(
VLOOKUP(
VLOOKUP(A2568,'[7]OSMEC-ID + SESSION'!$A:$B,2,FALSE),Subjects!$B:$D,3,FALSE),"")</f>
        <v/>
      </c>
      <c r="AD2568" t="str">
        <f>IFERROR(
VLOOKUP(
VLOOKUP(A2568,'[8]OSMEC ID + SESSION'!$A:$B,2,FALSE),Subjects!$B:$D,3,FALSE),"")</f>
        <v/>
      </c>
      <c r="AE2568" s="12" t="str">
        <f>IFERROR(
VLOOKUP(
VLOOKUP(A2568,'[9]OSMEC ID + SUBJECT'!$A:$B,2,FALSE),Subjects!$B:$D,3,FALSE),"")</f>
        <v/>
      </c>
      <c r="AF2568" t="str">
        <f>IFERROR(
VLOOKUP(
VLOOKUP(A2568,'[10]OSMEC ID + SESSION'!$A:$B,2,FALSE),Subjects!$B:$D,3),"")</f>
        <v/>
      </c>
    </row>
    <row r="2569" spans="1:32" x14ac:dyDescent="0.75">
      <c r="A2569" t="str">
        <f>Deligate_List!A2573</f>
        <v>OSMEC-3148</v>
      </c>
      <c r="B2569" t="str">
        <f>VLOOKUP(A2569,Deligate_List!A:B,2,FALSE)</f>
        <v>Galda Chandra Teja</v>
      </c>
      <c r="C2569" t="str">
        <f>IFERROR(
VLOOKUP(
VLOOKUP($A2569,'[1]OSMEC ID + WORKSHOP'!$A:$B,2,FALSE),Workshop!A:C,3,FALSE),"")</f>
        <v/>
      </c>
      <c r="D2569" t="str">
        <f>IF($D$1 =Events!$A$2,
VLOOKUP(
VLOOKUP($A2569,'[2]OSMEC ID + EVENT'!$A:$E,2,FALSE),Events!$B:$D,3,FALSE))</f>
        <v>E001</v>
      </c>
      <c r="E2569" t="str">
        <f>IF(E$1=Events!$A$3,
VLOOKUP(
VLOOKUP($A2569,'[2]OSMEC ID + EVENT'!$A:$E,3,FALSE),Events!B:D,3,FALSE))</f>
        <v>E002</v>
      </c>
      <c r="F2569" t="str">
        <f>IF($F$1=Events!$A$4,
VLOOKUP(
VLOOKUP($A2571,'[2]OSMEC ID + EVENT'!$A:$E,4,FALSE),Events!B:D,3,FALSE),)</f>
        <v>E003</v>
      </c>
      <c r="G2569" t="str">
        <f>IF($G$1=Events!$A$5,
VLOOKUP(
VLOOKUP($A2571,'[2]OSMEC ID + EVENT'!$A:$E,5,FALSE),Events!$B:$D,3,FALSE),)</f>
        <v>E004</v>
      </c>
      <c r="H2569" s="3" t="str">
        <f>IF($H$1= VLOOKUP($H$1,Events!$A:$D,1,FALSE),
VLOOKUP(
VLOOKUP(A2569,'[3]OSMEC ID + EVENT'!$A:$M,2,FALSE),Events!B:D,3,FALSE),)</f>
        <v>E005</v>
      </c>
      <c r="I2569" s="3" t="str">
        <f>IF(I$1= VLOOKUP(I$1,Events!$A:$D,1,FALSE),
VLOOKUP(
VLOOKUP($A2569,'[3]OSMEC ID + EVENT'!$A:$M,3,FALSE),Events!$B:$D,3,FALSE),)</f>
        <v>E006</v>
      </c>
      <c r="J2569" t="str">
        <f>IF(J$1= VLOOKUP(J$1,Events!$A:$D,1,FALSE),
VLOOKUP(
VLOOKUP($A2569,'[3]OSMEC ID + EVENT'!$A:$M,4,FALSE),Events!$B:$D,3,FALSE),)</f>
        <v>E007</v>
      </c>
      <c r="K2569" t="str">
        <f>IF(K$1= VLOOKUP(K$1,Events!$A:$D,1,FALSE),
VLOOKUP(
VLOOKUP($A2569,'[3]OSMEC ID + EVENT'!$A:$M,5,FALSE),Events!$B:$D,3,FALSE),)</f>
        <v>E008</v>
      </c>
      <c r="L2569" t="str">
        <f>IF(L$1= VLOOKUP(L$1,Events!$A:$D,1,FALSE),
VLOOKUP(
VLOOKUP($A2569,'[3]OSMEC ID + EVENT'!$A:$M,6,FALSE),Events!$B:$D,3,FALSE),)</f>
        <v>E009</v>
      </c>
      <c r="M2569" t="str">
        <f>IF(M$1= VLOOKUP(M$1,Events!$A:$D,1,FALSE),
VLOOKUP(
VLOOKUP($A2569,'[3]OSMEC ID + EVENT'!$A:$M,7,FALSE),Events!$B:$D,3,FALSE),)</f>
        <v>E010</v>
      </c>
      <c r="N2569" t="str">
        <f>IF(N$1= VLOOKUP(N$1,Events!$A:$D,1,FALSE),
VLOOKUP(
VLOOKUP($A2569,'[3]OSMEC ID + EVENT'!$A:$M,8,FALSE),Events!$B:$D,3,FALSE),)</f>
        <v>E011</v>
      </c>
      <c r="O2569" t="str">
        <f>IF(O$1= VLOOKUP(O$1,Events!$A:$D,1,FALSE),
VLOOKUP(
VLOOKUP($A2569,'[3]OSMEC ID + EVENT'!$A:$M,9,FALSE),Events!$B:$D,3,FALSE),)</f>
        <v>E012</v>
      </c>
      <c r="P2569" t="str">
        <f>IF(P$1= VLOOKUP(P$1,Events!$A:$D,1,FALSE),
VLOOKUP(
VLOOKUP($A2569,'[3]OSMEC ID + EVENT'!$A:$M,10,FALSE),Events!$B:$D,3,FALSE),)</f>
        <v>E013</v>
      </c>
      <c r="Q2569" t="str">
        <f>IF(Q$1= VLOOKUP(Q$1,Events!$A:$D,1,FALSE),
VLOOKUP(
VLOOKUP($A2569,'[3]OSMEC ID + EVENT'!$A:$M,11,FALSE),Events!$B:$D,3,FALSE),)</f>
        <v>E014</v>
      </c>
      <c r="R2569" t="str">
        <f>IF(R$1= VLOOKUP(R$1,Events!$A:$D,1,FALSE),
VLOOKUP(
VLOOKUP($A2569,'[3]OSMEC ID + EVENT'!$A:$M,12,FALSE),Events!$B:$D,3,FALSE),)</f>
        <v>E015</v>
      </c>
      <c r="S2569" t="str">
        <f>IF(S$1= VLOOKUP(S$1,Events!$A:$D,1,FALSE),
VLOOKUP(
VLOOKUP($A2569,'[3]OSMEC ID + EVENT'!$A:$M,13,FALSE),Events!$B:$D,3,FALSE),)</f>
        <v>E016</v>
      </c>
      <c r="T2569" t="str">
        <f>IF(
ISNA(MATCH(T$1,Events!$A:$A,0)),
0,
VLOOKUP(
VLOOKUP(A2569,'[4]OSMEC ID + EVENT'!$A:$I,2,FALSE),Events!$B:$D,3,FALSE))</f>
        <v>E017</v>
      </c>
      <c r="U2569" t="str">
        <f>IF(
ISNA(MATCH(U$1,Events!$A:$A,0)),
0,
VLOOKUP(
VLOOKUP($A2569,'[4]OSMEC ID + EVENT'!$A:$I,3,FALSE),Events!$B:$D,3,FALSE))</f>
        <v>E018</v>
      </c>
      <c r="V2569" t="str">
        <f>IF(
ISNA(MATCH(V$1,Events!$A:$A,0)),
0,
VLOOKUP(
VLOOKUP($A2569,'[4]OSMEC ID + EVENT'!$A:$I,4,FALSE),Events!$B:$D,3,FALSE))</f>
        <v>E019</v>
      </c>
      <c r="W2569" t="str">
        <f>IF(
ISNA(MATCH(W$1,Events!$A:$A,0)),
0,
VLOOKUP(
VLOOKUP($A2569,'[4]OSMEC ID + EVENT'!$A:$I,5,FALSE),Events!$B:$D,3,FALSE))</f>
        <v>E020</v>
      </c>
      <c r="X2569" t="str">
        <f>IF(
ISNA(MATCH(X$1,Events!$A:$A,0)),
0,
VLOOKUP(
VLOOKUP($A2569,'[4]OSMEC ID + EVENT'!$A:$I,6,FALSE),Events!$B:$D,3,FALSE))</f>
        <v>E021</v>
      </c>
      <c r="Y2569" t="str">
        <f>IF(
ISNA(MATCH(Y$1,Events!$A:$A,0)),
0,
VLOOKUP(
VLOOKUP($A2569,'[4]OSMEC ID + EVENT'!$A:$I,7,FALSE),Events!$B:$D,3,FALSE))</f>
        <v>E022</v>
      </c>
      <c r="Z2569" t="str">
        <f>IF(
ISNA(MATCH(Z$1,Events!$A:$A,0)),
0,
VLOOKUP(
VLOOKUP($A2569,'[4]OSMEC ID + EVENT'!$A:$I,8,FALSE),Events!$B:$D,3,FALSE))</f>
        <v>E023</v>
      </c>
      <c r="AA2569" t="str">
        <f>IFERROR(
VLOOKUP(
VLOOKUP(A2569,'[5]OSMEC ID + SUBJECT'!$A:$B,2,FALSE),Subjects!$B:$D,3,FALSE),"")</f>
        <v/>
      </c>
      <c r="AB2569" t="str">
        <f>IFERROR(
VLOOKUP(
VLOOKUP(A2569,'[6]OSMEC ID + SUBJECT'!$A:$B,2,FALSE),Subjects!B:D,3,FALSE),"")</f>
        <v/>
      </c>
      <c r="AC2569" t="str">
        <f>IFERROR(
VLOOKUP(
VLOOKUP(A2569,'[7]OSMEC-ID + SESSION'!$A:$B,2,FALSE),Subjects!$B:$D,3,FALSE),"")</f>
        <v/>
      </c>
      <c r="AD2569" t="str">
        <f>IFERROR(
VLOOKUP(
VLOOKUP(A2569,'[8]OSMEC ID + SESSION'!$A:$B,2,FALSE),Subjects!$B:$D,3,FALSE),"")</f>
        <v/>
      </c>
      <c r="AE2569" s="12" t="str">
        <f>IFERROR(
VLOOKUP(
VLOOKUP(A2569,'[9]OSMEC ID + SUBJECT'!$A:$B,2,FALSE),Subjects!$B:$D,3,FALSE),"")</f>
        <v/>
      </c>
      <c r="AF2569" t="str">
        <f>IFERROR(
VLOOKUP(
VLOOKUP(A2569,'[10]OSMEC ID + SESSION'!$A:$B,2,FALSE),Subjects!$B:$D,3),"")</f>
        <v/>
      </c>
    </row>
    <row r="2570" spans="1:32" x14ac:dyDescent="0.75">
      <c r="A2570" t="str">
        <f>Deligate_List!A2574</f>
        <v>OSMEC-3149</v>
      </c>
      <c r="B2570" t="str">
        <f>VLOOKUP(A2570,Deligate_List!A:B,2,FALSE)</f>
        <v>SHEHREEN BEGUM</v>
      </c>
      <c r="C2570" t="str">
        <f>IFERROR(
VLOOKUP(
VLOOKUP($A2570,'[1]OSMEC ID + WORKSHOP'!$A:$B,2,FALSE),Workshop!A:C,3,FALSE),"")</f>
        <v/>
      </c>
      <c r="D2570" t="str">
        <f>IF($D$1 =Events!$A$2,
VLOOKUP(
VLOOKUP($A2570,'[2]OSMEC ID + EVENT'!$A:$E,2,FALSE),Events!$B:$D,3,FALSE))</f>
        <v>E001</v>
      </c>
      <c r="E2570" t="str">
        <f>IF(E$1=Events!$A$3,
VLOOKUP(
VLOOKUP($A2570,'[2]OSMEC ID + EVENT'!$A:$E,3,FALSE),Events!B:D,3,FALSE))</f>
        <v>E002</v>
      </c>
      <c r="F2570" t="str">
        <f>IF($F$1=Events!$A$4,
VLOOKUP(
VLOOKUP($A2572,'[2]OSMEC ID + EVENT'!$A:$E,4,FALSE),Events!B:D,3,FALSE),)</f>
        <v>E003</v>
      </c>
      <c r="G2570" t="str">
        <f>IF($G$1=Events!$A$5,
VLOOKUP(
VLOOKUP($A2572,'[2]OSMEC ID + EVENT'!$A:$E,5,FALSE),Events!$B:$D,3,FALSE),)</f>
        <v>E004</v>
      </c>
      <c r="H2570" s="3" t="str">
        <f>IF($H$1= VLOOKUP($H$1,Events!$A:$D,1,FALSE),
VLOOKUP(
VLOOKUP(A2570,'[3]OSMEC ID + EVENT'!$A:$M,2,FALSE),Events!B:D,3,FALSE),)</f>
        <v>E005</v>
      </c>
      <c r="I2570" s="3" t="str">
        <f>IF(I$1= VLOOKUP(I$1,Events!$A:$D,1,FALSE),
VLOOKUP(
VLOOKUP($A2570,'[3]OSMEC ID + EVENT'!$A:$M,3,FALSE),Events!$B:$D,3,FALSE),)</f>
        <v>E006</v>
      </c>
      <c r="J2570" t="str">
        <f>IF(J$1= VLOOKUP(J$1,Events!$A:$D,1,FALSE),
VLOOKUP(
VLOOKUP($A2570,'[3]OSMEC ID + EVENT'!$A:$M,4,FALSE),Events!$B:$D,3,FALSE),)</f>
        <v>E007</v>
      </c>
      <c r="K2570" t="str">
        <f>IF(K$1= VLOOKUP(K$1,Events!$A:$D,1,FALSE),
VLOOKUP(
VLOOKUP($A2570,'[3]OSMEC ID + EVENT'!$A:$M,5,FALSE),Events!$B:$D,3,FALSE),)</f>
        <v>E008</v>
      </c>
      <c r="L2570" t="str">
        <f>IF(L$1= VLOOKUP(L$1,Events!$A:$D,1,FALSE),
VLOOKUP(
VLOOKUP($A2570,'[3]OSMEC ID + EVENT'!$A:$M,6,FALSE),Events!$B:$D,3,FALSE),)</f>
        <v>E009</v>
      </c>
      <c r="M2570" t="str">
        <f>IF(M$1= VLOOKUP(M$1,Events!$A:$D,1,FALSE),
VLOOKUP(
VLOOKUP($A2570,'[3]OSMEC ID + EVENT'!$A:$M,7,FALSE),Events!$B:$D,3,FALSE),)</f>
        <v>E010</v>
      </c>
      <c r="N2570" t="str">
        <f>IF(N$1= VLOOKUP(N$1,Events!$A:$D,1,FALSE),
VLOOKUP(
VLOOKUP($A2570,'[3]OSMEC ID + EVENT'!$A:$M,8,FALSE),Events!$B:$D,3,FALSE),)</f>
        <v>E011</v>
      </c>
      <c r="O2570" t="str">
        <f>IF(O$1= VLOOKUP(O$1,Events!$A:$D,1,FALSE),
VLOOKUP(
VLOOKUP($A2570,'[3]OSMEC ID + EVENT'!$A:$M,9,FALSE),Events!$B:$D,3,FALSE),)</f>
        <v>E012</v>
      </c>
      <c r="P2570" t="str">
        <f>IF(P$1= VLOOKUP(P$1,Events!$A:$D,1,FALSE),
VLOOKUP(
VLOOKUP($A2570,'[3]OSMEC ID + EVENT'!$A:$M,10,FALSE),Events!$B:$D,3,FALSE),)</f>
        <v>E013</v>
      </c>
      <c r="Q2570" t="str">
        <f>IF(Q$1= VLOOKUP(Q$1,Events!$A:$D,1,FALSE),
VLOOKUP(
VLOOKUP($A2570,'[3]OSMEC ID + EVENT'!$A:$M,11,FALSE),Events!$B:$D,3,FALSE),)</f>
        <v>E014</v>
      </c>
      <c r="R2570" t="str">
        <f>IF(R$1= VLOOKUP(R$1,Events!$A:$D,1,FALSE),
VLOOKUP(
VLOOKUP($A2570,'[3]OSMEC ID + EVENT'!$A:$M,12,FALSE),Events!$B:$D,3,FALSE),)</f>
        <v>E015</v>
      </c>
      <c r="S2570" t="str">
        <f>IF(S$1= VLOOKUP(S$1,Events!$A:$D,1,FALSE),
VLOOKUP(
VLOOKUP($A2570,'[3]OSMEC ID + EVENT'!$A:$M,13,FALSE),Events!$B:$D,3,FALSE),)</f>
        <v>E016</v>
      </c>
      <c r="T2570" t="str">
        <f>IF(
ISNA(MATCH(T$1,Events!$A:$A,0)),
0,
VLOOKUP(
VLOOKUP(A2570,'[4]OSMEC ID + EVENT'!$A:$I,2,FALSE),Events!$B:$D,3,FALSE))</f>
        <v>E017</v>
      </c>
      <c r="U2570" t="str">
        <f>IF(
ISNA(MATCH(U$1,Events!$A:$A,0)),
0,
VLOOKUP(
VLOOKUP($A2570,'[4]OSMEC ID + EVENT'!$A:$I,3,FALSE),Events!$B:$D,3,FALSE))</f>
        <v>E018</v>
      </c>
      <c r="V2570" t="str">
        <f>IF(
ISNA(MATCH(V$1,Events!$A:$A,0)),
0,
VLOOKUP(
VLOOKUP($A2570,'[4]OSMEC ID + EVENT'!$A:$I,4,FALSE),Events!$B:$D,3,FALSE))</f>
        <v>E019</v>
      </c>
      <c r="W2570" t="str">
        <f>IF(
ISNA(MATCH(W$1,Events!$A:$A,0)),
0,
VLOOKUP(
VLOOKUP($A2570,'[4]OSMEC ID + EVENT'!$A:$I,5,FALSE),Events!$B:$D,3,FALSE))</f>
        <v>E020</v>
      </c>
      <c r="X2570" t="str">
        <f>IF(
ISNA(MATCH(X$1,Events!$A:$A,0)),
0,
VLOOKUP(
VLOOKUP($A2570,'[4]OSMEC ID + EVENT'!$A:$I,6,FALSE),Events!$B:$D,3,FALSE))</f>
        <v>E021</v>
      </c>
      <c r="Y2570" t="str">
        <f>IF(
ISNA(MATCH(Y$1,Events!$A:$A,0)),
0,
VLOOKUP(
VLOOKUP($A2570,'[4]OSMEC ID + EVENT'!$A:$I,7,FALSE),Events!$B:$D,3,FALSE))</f>
        <v>E022</v>
      </c>
      <c r="Z2570" t="str">
        <f>IF(
ISNA(MATCH(Z$1,Events!$A:$A,0)),
0,
VLOOKUP(
VLOOKUP($A2570,'[4]OSMEC ID + EVENT'!$A:$I,8,FALSE),Events!$B:$D,3,FALSE))</f>
        <v>E023</v>
      </c>
      <c r="AA2570" t="str">
        <f>IFERROR(
VLOOKUP(
VLOOKUP(A2570,'[5]OSMEC ID + SUBJECT'!$A:$B,2,FALSE),Subjects!$B:$D,3,FALSE),"")</f>
        <v/>
      </c>
      <c r="AB2570" t="str">
        <f>IFERROR(
VLOOKUP(
VLOOKUP(A2570,'[6]OSMEC ID + SUBJECT'!$A:$B,2,FALSE),Subjects!B:D,3,FALSE),"")</f>
        <v/>
      </c>
      <c r="AC2570" t="str">
        <f>IFERROR(
VLOOKUP(
VLOOKUP(A2570,'[7]OSMEC-ID + SESSION'!$A:$B,2,FALSE),Subjects!$B:$D,3,FALSE),"")</f>
        <v/>
      </c>
      <c r="AD2570" t="str">
        <f>IFERROR(
VLOOKUP(
VLOOKUP(A2570,'[8]OSMEC ID + SESSION'!$A:$B,2,FALSE),Subjects!$B:$D,3,FALSE),"")</f>
        <v/>
      </c>
      <c r="AE2570" s="12" t="str">
        <f>IFERROR(
VLOOKUP(
VLOOKUP(A2570,'[9]OSMEC ID + SUBJECT'!$A:$B,2,FALSE),Subjects!$B:$D,3,FALSE),"")</f>
        <v/>
      </c>
      <c r="AF2570" t="str">
        <f>IFERROR(
VLOOKUP(
VLOOKUP(A2570,'[10]OSMEC ID + SESSION'!$A:$B,2,FALSE),Subjects!$B:$D,3),"")</f>
        <v/>
      </c>
    </row>
    <row r="2571" spans="1:32" x14ac:dyDescent="0.75">
      <c r="A2571" t="str">
        <f>Deligate_List!A2575</f>
        <v>OSMEC-3150</v>
      </c>
      <c r="B2571" t="str">
        <f>VLOOKUP(A2571,Deligate_List!A:B,2,FALSE)</f>
        <v>NEKNAPUR PRADHYUMNA</v>
      </c>
      <c r="C2571" t="str">
        <f>IFERROR(
VLOOKUP(
VLOOKUP($A2571,'[1]OSMEC ID + WORKSHOP'!$A:$B,2,FALSE),Workshop!A:C,3,FALSE),"")</f>
        <v>W002</v>
      </c>
      <c r="D2571" t="str">
        <f>IF($D$1 =Events!$A$2,
VLOOKUP(
VLOOKUP($A2571,'[2]OSMEC ID + EVENT'!$A:$E,2,FALSE),Events!$B:$D,3,FALSE))</f>
        <v>E001</v>
      </c>
      <c r="E2571" t="str">
        <f>IF(E$1=Events!$A$3,
VLOOKUP(
VLOOKUP($A2571,'[2]OSMEC ID + EVENT'!$A:$E,3,FALSE),Events!B:D,3,FALSE))</f>
        <v>E002</v>
      </c>
      <c r="F2571" t="str">
        <f>IF($F$1=Events!$A$4,
VLOOKUP(
VLOOKUP($A2573,'[2]OSMEC ID + EVENT'!$A:$E,4,FALSE),Events!B:D,3,FALSE),)</f>
        <v>E003</v>
      </c>
      <c r="G2571" t="str">
        <f>IF($G$1=Events!$A$5,
VLOOKUP(
VLOOKUP($A2573,'[2]OSMEC ID + EVENT'!$A:$E,5,FALSE),Events!$B:$D,3,FALSE),)</f>
        <v>E004</v>
      </c>
      <c r="H2571" s="3" t="str">
        <f>IF($H$1= VLOOKUP($H$1,Events!$A:$D,1,FALSE),
VLOOKUP(
VLOOKUP(A2571,'[3]OSMEC ID + EVENT'!$A:$M,2,FALSE),Events!B:D,3,FALSE),)</f>
        <v>E005</v>
      </c>
      <c r="I2571" s="3" t="str">
        <f>IF(I$1= VLOOKUP(I$1,Events!$A:$D,1,FALSE),
VLOOKUP(
VLOOKUP($A2571,'[3]OSMEC ID + EVENT'!$A:$M,3,FALSE),Events!$B:$D,3,FALSE),)</f>
        <v>E006</v>
      </c>
      <c r="J2571" t="str">
        <f>IF(J$1= VLOOKUP(J$1,Events!$A:$D,1,FALSE),
VLOOKUP(
VLOOKUP($A2571,'[3]OSMEC ID + EVENT'!$A:$M,4,FALSE),Events!$B:$D,3,FALSE),)</f>
        <v>E007</v>
      </c>
      <c r="K2571" t="str">
        <f>IF(K$1= VLOOKUP(K$1,Events!$A:$D,1,FALSE),
VLOOKUP(
VLOOKUP($A2571,'[3]OSMEC ID + EVENT'!$A:$M,5,FALSE),Events!$B:$D,3,FALSE),)</f>
        <v>E008</v>
      </c>
      <c r="L2571" t="str">
        <f>IF(L$1= VLOOKUP(L$1,Events!$A:$D,1,FALSE),
VLOOKUP(
VLOOKUP($A2571,'[3]OSMEC ID + EVENT'!$A:$M,6,FALSE),Events!$B:$D,3,FALSE),)</f>
        <v>E009</v>
      </c>
      <c r="M2571" t="str">
        <f>IF(M$1= VLOOKUP(M$1,Events!$A:$D,1,FALSE),
VLOOKUP(
VLOOKUP($A2571,'[3]OSMEC ID + EVENT'!$A:$M,7,FALSE),Events!$B:$D,3,FALSE),)</f>
        <v>E010</v>
      </c>
      <c r="N2571" t="str">
        <f>IF(N$1= VLOOKUP(N$1,Events!$A:$D,1,FALSE),
VLOOKUP(
VLOOKUP($A2571,'[3]OSMEC ID + EVENT'!$A:$M,8,FALSE),Events!$B:$D,3,FALSE),)</f>
        <v>E011</v>
      </c>
      <c r="O2571" t="str">
        <f>IF(O$1= VLOOKUP(O$1,Events!$A:$D,1,FALSE),
VLOOKUP(
VLOOKUP($A2571,'[3]OSMEC ID + EVENT'!$A:$M,9,FALSE),Events!$B:$D,3,FALSE),)</f>
        <v>E012</v>
      </c>
      <c r="P2571" t="str">
        <f>IF(P$1= VLOOKUP(P$1,Events!$A:$D,1,FALSE),
VLOOKUP(
VLOOKUP($A2571,'[3]OSMEC ID + EVENT'!$A:$M,10,FALSE),Events!$B:$D,3,FALSE),)</f>
        <v>E013</v>
      </c>
      <c r="Q2571" t="str">
        <f>IF(Q$1= VLOOKUP(Q$1,Events!$A:$D,1,FALSE),
VLOOKUP(
VLOOKUP($A2571,'[3]OSMEC ID + EVENT'!$A:$M,11,FALSE),Events!$B:$D,3,FALSE),)</f>
        <v>E014</v>
      </c>
      <c r="R2571" t="str">
        <f>IF(R$1= VLOOKUP(R$1,Events!$A:$D,1,FALSE),
VLOOKUP(
VLOOKUP($A2571,'[3]OSMEC ID + EVENT'!$A:$M,12,FALSE),Events!$B:$D,3,FALSE),)</f>
        <v>E015</v>
      </c>
      <c r="S2571" t="str">
        <f>IF(S$1= VLOOKUP(S$1,Events!$A:$D,1,FALSE),
VLOOKUP(
VLOOKUP($A2571,'[3]OSMEC ID + EVENT'!$A:$M,13,FALSE),Events!$B:$D,3,FALSE),)</f>
        <v>E016</v>
      </c>
      <c r="T2571" t="str">
        <f>IF(
ISNA(MATCH(T$1,Events!$A:$A,0)),
0,
VLOOKUP(
VLOOKUP(A2571,'[4]OSMEC ID + EVENT'!$A:$I,2,FALSE),Events!$B:$D,3,FALSE))</f>
        <v>E017</v>
      </c>
      <c r="U2571" t="str">
        <f>IF(
ISNA(MATCH(U$1,Events!$A:$A,0)),
0,
VLOOKUP(
VLOOKUP($A2571,'[4]OSMEC ID + EVENT'!$A:$I,3,FALSE),Events!$B:$D,3,FALSE))</f>
        <v>E018</v>
      </c>
      <c r="V2571" t="str">
        <f>IF(
ISNA(MATCH(V$1,Events!$A:$A,0)),
0,
VLOOKUP(
VLOOKUP($A2571,'[4]OSMEC ID + EVENT'!$A:$I,4,FALSE),Events!$B:$D,3,FALSE))</f>
        <v>E019</v>
      </c>
      <c r="W2571" t="str">
        <f>IF(
ISNA(MATCH(W$1,Events!$A:$A,0)),
0,
VLOOKUP(
VLOOKUP($A2571,'[4]OSMEC ID + EVENT'!$A:$I,5,FALSE),Events!$B:$D,3,FALSE))</f>
        <v>E020</v>
      </c>
      <c r="X2571" t="str">
        <f>IF(
ISNA(MATCH(X$1,Events!$A:$A,0)),
0,
VLOOKUP(
VLOOKUP($A2571,'[4]OSMEC ID + EVENT'!$A:$I,6,FALSE),Events!$B:$D,3,FALSE))</f>
        <v>E021</v>
      </c>
      <c r="Y2571" t="str">
        <f>IF(
ISNA(MATCH(Y$1,Events!$A:$A,0)),
0,
VLOOKUP(
VLOOKUP($A2571,'[4]OSMEC ID + EVENT'!$A:$I,7,FALSE),Events!$B:$D,3,FALSE))</f>
        <v>E022</v>
      </c>
      <c r="Z2571" t="str">
        <f>IF(
ISNA(MATCH(Z$1,Events!$A:$A,0)),
0,
VLOOKUP(
VLOOKUP($A2571,'[4]OSMEC ID + EVENT'!$A:$I,8,FALSE),Events!$B:$D,3,FALSE))</f>
        <v>E023</v>
      </c>
      <c r="AA2571" t="str">
        <f>IFERROR(
VLOOKUP(
VLOOKUP(A2571,'[5]OSMEC ID + SUBJECT'!$A:$B,2,FALSE),Subjects!$B:$D,3,FALSE),"")</f>
        <v/>
      </c>
      <c r="AB2571" t="str">
        <f>IFERROR(
VLOOKUP(
VLOOKUP(A2571,'[6]OSMEC ID + SUBJECT'!$A:$B,2,FALSE),Subjects!B:D,3,FALSE),"")</f>
        <v/>
      </c>
      <c r="AC2571" t="str">
        <f>IFERROR(
VLOOKUP(
VLOOKUP(A2571,'[7]OSMEC-ID + SESSION'!$A:$B,2,FALSE),Subjects!$B:$D,3,FALSE),"")</f>
        <v/>
      </c>
      <c r="AD2571" t="str">
        <f>IFERROR(
VLOOKUP(
VLOOKUP(A2571,'[8]OSMEC ID + SESSION'!$A:$B,2,FALSE),Subjects!$B:$D,3,FALSE),"")</f>
        <v/>
      </c>
      <c r="AE2571" s="12" t="str">
        <f>IFERROR(
VLOOKUP(
VLOOKUP(A2571,'[9]OSMEC ID + SUBJECT'!$A:$B,2,FALSE),Subjects!$B:$D,3,FALSE),"")</f>
        <v/>
      </c>
      <c r="AF2571" t="str">
        <f>IFERROR(
VLOOKUP(
VLOOKUP(A2571,'[10]OSMEC ID + SESSION'!$A:$B,2,FALSE),Subjects!$B:$D,3),"")</f>
        <v/>
      </c>
    </row>
    <row r="2572" spans="1:32" x14ac:dyDescent="0.75">
      <c r="A2572" t="str">
        <f>Deligate_List!A2576</f>
        <v>OSMEC-3151</v>
      </c>
      <c r="B2572" t="str">
        <f>VLOOKUP(A2572,Deligate_List!A:B,2,FALSE)</f>
        <v>Heba Riaz Qadri</v>
      </c>
      <c r="C2572" t="str">
        <f>IFERROR(
VLOOKUP(
VLOOKUP($A2572,'[1]OSMEC ID + WORKSHOP'!$A:$B,2,FALSE),Workshop!A:C,3,FALSE),"")</f>
        <v>W012</v>
      </c>
      <c r="D2572" t="str">
        <f>IF($D$1 =Events!$A$2,
VLOOKUP(
VLOOKUP($A2572,'[2]OSMEC ID + EVENT'!$A:$E,2,FALSE),Events!$B:$D,3,FALSE))</f>
        <v>E001</v>
      </c>
      <c r="E2572" t="str">
        <f>IF(E$1=Events!$A$3,
VLOOKUP(
VLOOKUP($A2572,'[2]OSMEC ID + EVENT'!$A:$E,3,FALSE),Events!B:D,3,FALSE))</f>
        <v>E002</v>
      </c>
      <c r="F2572" t="str">
        <f>IF($F$1=Events!$A$4,
VLOOKUP(
VLOOKUP($A2574,'[2]OSMEC ID + EVENT'!$A:$E,4,FALSE),Events!B:D,3,FALSE),)</f>
        <v>E003</v>
      </c>
      <c r="G2572" t="str">
        <f>IF($G$1=Events!$A$5,
VLOOKUP(
VLOOKUP($A2574,'[2]OSMEC ID + EVENT'!$A:$E,5,FALSE),Events!$B:$D,3,FALSE),)</f>
        <v>E004</v>
      </c>
      <c r="H2572" s="3" t="str">
        <f>IF($H$1= VLOOKUP($H$1,Events!$A:$D,1,FALSE),
VLOOKUP(
VLOOKUP(A2572,'[3]OSMEC ID + EVENT'!$A:$M,2,FALSE),Events!B:D,3,FALSE),)</f>
        <v>E005</v>
      </c>
      <c r="I2572" s="3" t="str">
        <f>IF(I$1= VLOOKUP(I$1,Events!$A:$D,1,FALSE),
VLOOKUP(
VLOOKUP($A2572,'[3]OSMEC ID + EVENT'!$A:$M,3,FALSE),Events!$B:$D,3,FALSE),)</f>
        <v>E006</v>
      </c>
      <c r="J2572" t="str">
        <f>IF(J$1= VLOOKUP(J$1,Events!$A:$D,1,FALSE),
VLOOKUP(
VLOOKUP($A2572,'[3]OSMEC ID + EVENT'!$A:$M,4,FALSE),Events!$B:$D,3,FALSE),)</f>
        <v>E007</v>
      </c>
      <c r="K2572" t="str">
        <f>IF(K$1= VLOOKUP(K$1,Events!$A:$D,1,FALSE),
VLOOKUP(
VLOOKUP($A2572,'[3]OSMEC ID + EVENT'!$A:$M,5,FALSE),Events!$B:$D,3,FALSE),)</f>
        <v>E008</v>
      </c>
      <c r="L2572" t="str">
        <f>IF(L$1= VLOOKUP(L$1,Events!$A:$D,1,FALSE),
VLOOKUP(
VLOOKUP($A2572,'[3]OSMEC ID + EVENT'!$A:$M,6,FALSE),Events!$B:$D,3,FALSE),)</f>
        <v>E009</v>
      </c>
      <c r="M2572" t="str">
        <f>IF(M$1= VLOOKUP(M$1,Events!$A:$D,1,FALSE),
VLOOKUP(
VLOOKUP($A2572,'[3]OSMEC ID + EVENT'!$A:$M,7,FALSE),Events!$B:$D,3,FALSE),)</f>
        <v>E010</v>
      </c>
      <c r="N2572" t="str">
        <f>IF(N$1= VLOOKUP(N$1,Events!$A:$D,1,FALSE),
VLOOKUP(
VLOOKUP($A2572,'[3]OSMEC ID + EVENT'!$A:$M,8,FALSE),Events!$B:$D,3,FALSE),)</f>
        <v>E011</v>
      </c>
      <c r="O2572" t="str">
        <f>IF(O$1= VLOOKUP(O$1,Events!$A:$D,1,FALSE),
VLOOKUP(
VLOOKUP($A2572,'[3]OSMEC ID + EVENT'!$A:$M,9,FALSE),Events!$B:$D,3,FALSE),)</f>
        <v>E012</v>
      </c>
      <c r="P2572" t="str">
        <f>IF(P$1= VLOOKUP(P$1,Events!$A:$D,1,FALSE),
VLOOKUP(
VLOOKUP($A2572,'[3]OSMEC ID + EVENT'!$A:$M,10,FALSE),Events!$B:$D,3,FALSE),)</f>
        <v>E013</v>
      </c>
      <c r="Q2572" t="str">
        <f>IF(Q$1= VLOOKUP(Q$1,Events!$A:$D,1,FALSE),
VLOOKUP(
VLOOKUP($A2572,'[3]OSMEC ID + EVENT'!$A:$M,11,FALSE),Events!$B:$D,3,FALSE),)</f>
        <v>E014</v>
      </c>
      <c r="R2572" t="str">
        <f>IF(R$1= VLOOKUP(R$1,Events!$A:$D,1,FALSE),
VLOOKUP(
VLOOKUP($A2572,'[3]OSMEC ID + EVENT'!$A:$M,12,FALSE),Events!$B:$D,3,FALSE),)</f>
        <v>E015</v>
      </c>
      <c r="S2572" t="str">
        <f>IF(S$1= VLOOKUP(S$1,Events!$A:$D,1,FALSE),
VLOOKUP(
VLOOKUP($A2572,'[3]OSMEC ID + EVENT'!$A:$M,13,FALSE),Events!$B:$D,3,FALSE),)</f>
        <v>E016</v>
      </c>
      <c r="T2572" t="str">
        <f>IF(
ISNA(MATCH(T$1,Events!$A:$A,0)),
0,
VLOOKUP(
VLOOKUP(A2572,'[4]OSMEC ID + EVENT'!$A:$I,2,FALSE),Events!$B:$D,3,FALSE))</f>
        <v>E017</v>
      </c>
      <c r="U2572" t="str">
        <f>IF(
ISNA(MATCH(U$1,Events!$A:$A,0)),
0,
VLOOKUP(
VLOOKUP($A2572,'[4]OSMEC ID + EVENT'!$A:$I,3,FALSE),Events!$B:$D,3,FALSE))</f>
        <v>E018</v>
      </c>
      <c r="V2572" t="str">
        <f>IF(
ISNA(MATCH(V$1,Events!$A:$A,0)),
0,
VLOOKUP(
VLOOKUP($A2572,'[4]OSMEC ID + EVENT'!$A:$I,4,FALSE),Events!$B:$D,3,FALSE))</f>
        <v>E019</v>
      </c>
      <c r="W2572" t="str">
        <f>IF(
ISNA(MATCH(W$1,Events!$A:$A,0)),
0,
VLOOKUP(
VLOOKUP($A2572,'[4]OSMEC ID + EVENT'!$A:$I,5,FALSE),Events!$B:$D,3,FALSE))</f>
        <v>E020</v>
      </c>
      <c r="X2572" t="str">
        <f>IF(
ISNA(MATCH(X$1,Events!$A:$A,0)),
0,
VLOOKUP(
VLOOKUP($A2572,'[4]OSMEC ID + EVENT'!$A:$I,6,FALSE),Events!$B:$D,3,FALSE))</f>
        <v>E021</v>
      </c>
      <c r="Y2572" t="str">
        <f>IF(
ISNA(MATCH(Y$1,Events!$A:$A,0)),
0,
VLOOKUP(
VLOOKUP($A2572,'[4]OSMEC ID + EVENT'!$A:$I,7,FALSE),Events!$B:$D,3,FALSE))</f>
        <v>E022</v>
      </c>
      <c r="Z2572" t="str">
        <f>IF(
ISNA(MATCH(Z$1,Events!$A:$A,0)),
0,
VLOOKUP(
VLOOKUP($A2572,'[4]OSMEC ID + EVENT'!$A:$I,8,FALSE),Events!$B:$D,3,FALSE))</f>
        <v>E023</v>
      </c>
      <c r="AA2572" t="str">
        <f>IFERROR(
VLOOKUP(
VLOOKUP(A2572,'[5]OSMEC ID + SUBJECT'!$A:$B,2,FALSE),Subjects!$B:$D,3,FALSE),"")</f>
        <v/>
      </c>
      <c r="AB2572" t="str">
        <f>IFERROR(
VLOOKUP(
VLOOKUP(A2572,'[6]OSMEC ID + SUBJECT'!$A:$B,2,FALSE),Subjects!B:D,3,FALSE),"")</f>
        <v/>
      </c>
      <c r="AC2572" t="str">
        <f>IFERROR(
VLOOKUP(
VLOOKUP(A2572,'[7]OSMEC-ID + SESSION'!$A:$B,2,FALSE),Subjects!$B:$D,3,FALSE),"")</f>
        <v/>
      </c>
      <c r="AD2572" t="str">
        <f>IFERROR(
VLOOKUP(
VLOOKUP(A2572,'[8]OSMEC ID + SESSION'!$A:$B,2,FALSE),Subjects!$B:$D,3,FALSE),"")</f>
        <v/>
      </c>
      <c r="AE2572" s="12" t="str">
        <f>IFERROR(
VLOOKUP(
VLOOKUP(A2572,'[9]OSMEC ID + SUBJECT'!$A:$B,2,FALSE),Subjects!$B:$D,3,FALSE),"")</f>
        <v/>
      </c>
      <c r="AF2572" t="str">
        <f>IFERROR(
VLOOKUP(
VLOOKUP(A2572,'[10]OSMEC ID + SESSION'!$A:$B,2,FALSE),Subjects!$B:$D,3),"")</f>
        <v/>
      </c>
    </row>
    <row r="2573" spans="1:32" x14ac:dyDescent="0.75">
      <c r="A2573" t="str">
        <f>Deligate_List!A2577</f>
        <v>OSMEC-3152</v>
      </c>
      <c r="B2573" t="str">
        <f>VLOOKUP(A2573,Deligate_List!A:B,2,FALSE)</f>
        <v>ANUNYA</v>
      </c>
      <c r="C2573" t="str">
        <f>IFERROR(
VLOOKUP(
VLOOKUP($A2573,'[1]OSMEC ID + WORKSHOP'!$A:$B,2,FALSE),Workshop!A:C,3,FALSE),"")</f>
        <v/>
      </c>
      <c r="D2573" t="str">
        <f>IF($D$1 =Events!$A$2,
VLOOKUP(
VLOOKUP($A2573,'[2]OSMEC ID + EVENT'!$A:$E,2,FALSE),Events!$B:$D,3,FALSE))</f>
        <v>E001</v>
      </c>
      <c r="E2573" t="str">
        <f>IF(E$1=Events!$A$3,
VLOOKUP(
VLOOKUP($A2573,'[2]OSMEC ID + EVENT'!$A:$E,3,FALSE),Events!B:D,3,FALSE))</f>
        <v>E002</v>
      </c>
      <c r="F2573" t="str">
        <f>IF($F$1=Events!$A$4,
VLOOKUP(
VLOOKUP($A2575,'[2]OSMEC ID + EVENT'!$A:$E,4,FALSE),Events!B:D,3,FALSE),)</f>
        <v>E003</v>
      </c>
      <c r="G2573" t="str">
        <f>IF($G$1=Events!$A$5,
VLOOKUP(
VLOOKUP($A2575,'[2]OSMEC ID + EVENT'!$A:$E,5,FALSE),Events!$B:$D,3,FALSE),)</f>
        <v>E004</v>
      </c>
      <c r="H2573" s="3" t="str">
        <f>IF($H$1= VLOOKUP($H$1,Events!$A:$D,1,FALSE),
VLOOKUP(
VLOOKUP(A2573,'[3]OSMEC ID + EVENT'!$A:$M,2,FALSE),Events!B:D,3,FALSE),)</f>
        <v>E005</v>
      </c>
      <c r="I2573" s="3" t="str">
        <f>IF(I$1= VLOOKUP(I$1,Events!$A:$D,1,FALSE),
VLOOKUP(
VLOOKUP($A2573,'[3]OSMEC ID + EVENT'!$A:$M,3,FALSE),Events!$B:$D,3,FALSE),)</f>
        <v>E006</v>
      </c>
      <c r="J2573" t="str">
        <f>IF(J$1= VLOOKUP(J$1,Events!$A:$D,1,FALSE),
VLOOKUP(
VLOOKUP($A2573,'[3]OSMEC ID + EVENT'!$A:$M,4,FALSE),Events!$B:$D,3,FALSE),)</f>
        <v>E007</v>
      </c>
      <c r="K2573" t="str">
        <f>IF(K$1= VLOOKUP(K$1,Events!$A:$D,1,FALSE),
VLOOKUP(
VLOOKUP($A2573,'[3]OSMEC ID + EVENT'!$A:$M,5,FALSE),Events!$B:$D,3,FALSE),)</f>
        <v>E008</v>
      </c>
      <c r="L2573" t="str">
        <f>IF(L$1= VLOOKUP(L$1,Events!$A:$D,1,FALSE),
VLOOKUP(
VLOOKUP($A2573,'[3]OSMEC ID + EVENT'!$A:$M,6,FALSE),Events!$B:$D,3,FALSE),)</f>
        <v>E009</v>
      </c>
      <c r="M2573" t="str">
        <f>IF(M$1= VLOOKUP(M$1,Events!$A:$D,1,FALSE),
VLOOKUP(
VLOOKUP($A2573,'[3]OSMEC ID + EVENT'!$A:$M,7,FALSE),Events!$B:$D,3,FALSE),)</f>
        <v>E010</v>
      </c>
      <c r="N2573" t="str">
        <f>IF(N$1= VLOOKUP(N$1,Events!$A:$D,1,FALSE),
VLOOKUP(
VLOOKUP($A2573,'[3]OSMEC ID + EVENT'!$A:$M,8,FALSE),Events!$B:$D,3,FALSE),)</f>
        <v>E011</v>
      </c>
      <c r="O2573" t="str">
        <f>IF(O$1= VLOOKUP(O$1,Events!$A:$D,1,FALSE),
VLOOKUP(
VLOOKUP($A2573,'[3]OSMEC ID + EVENT'!$A:$M,9,FALSE),Events!$B:$D,3,FALSE),)</f>
        <v>E012</v>
      </c>
      <c r="P2573" t="str">
        <f>IF(P$1= VLOOKUP(P$1,Events!$A:$D,1,FALSE),
VLOOKUP(
VLOOKUP($A2573,'[3]OSMEC ID + EVENT'!$A:$M,10,FALSE),Events!$B:$D,3,FALSE),)</f>
        <v>E013</v>
      </c>
      <c r="Q2573" t="str">
        <f>IF(Q$1= VLOOKUP(Q$1,Events!$A:$D,1,FALSE),
VLOOKUP(
VLOOKUP($A2573,'[3]OSMEC ID + EVENT'!$A:$M,11,FALSE),Events!$B:$D,3,FALSE),)</f>
        <v>E014</v>
      </c>
      <c r="R2573" t="str">
        <f>IF(R$1= VLOOKUP(R$1,Events!$A:$D,1,FALSE),
VLOOKUP(
VLOOKUP($A2573,'[3]OSMEC ID + EVENT'!$A:$M,12,FALSE),Events!$B:$D,3,FALSE),)</f>
        <v>E015</v>
      </c>
      <c r="S2573" t="str">
        <f>IF(S$1= VLOOKUP(S$1,Events!$A:$D,1,FALSE),
VLOOKUP(
VLOOKUP($A2573,'[3]OSMEC ID + EVENT'!$A:$M,13,FALSE),Events!$B:$D,3,FALSE),)</f>
        <v>E016</v>
      </c>
      <c r="T2573" t="str">
        <f>IF(
ISNA(MATCH(T$1,Events!$A:$A,0)),
0,
VLOOKUP(
VLOOKUP(A2573,'[4]OSMEC ID + EVENT'!$A:$I,2,FALSE),Events!$B:$D,3,FALSE))</f>
        <v>E017</v>
      </c>
      <c r="U2573" t="str">
        <f>IF(
ISNA(MATCH(U$1,Events!$A:$A,0)),
0,
VLOOKUP(
VLOOKUP($A2573,'[4]OSMEC ID + EVENT'!$A:$I,3,FALSE),Events!$B:$D,3,FALSE))</f>
        <v>E018</v>
      </c>
      <c r="V2573" t="str">
        <f>IF(
ISNA(MATCH(V$1,Events!$A:$A,0)),
0,
VLOOKUP(
VLOOKUP($A2573,'[4]OSMEC ID + EVENT'!$A:$I,4,FALSE),Events!$B:$D,3,FALSE))</f>
        <v>E019</v>
      </c>
      <c r="W2573" t="str">
        <f>IF(
ISNA(MATCH(W$1,Events!$A:$A,0)),
0,
VLOOKUP(
VLOOKUP($A2573,'[4]OSMEC ID + EVENT'!$A:$I,5,FALSE),Events!$B:$D,3,FALSE))</f>
        <v>E020</v>
      </c>
      <c r="X2573" t="str">
        <f>IF(
ISNA(MATCH(X$1,Events!$A:$A,0)),
0,
VLOOKUP(
VLOOKUP($A2573,'[4]OSMEC ID + EVENT'!$A:$I,6,FALSE),Events!$B:$D,3,FALSE))</f>
        <v>E021</v>
      </c>
      <c r="Y2573" t="str">
        <f>IF(
ISNA(MATCH(Y$1,Events!$A:$A,0)),
0,
VLOOKUP(
VLOOKUP($A2573,'[4]OSMEC ID + EVENT'!$A:$I,7,FALSE),Events!$B:$D,3,FALSE))</f>
        <v>E022</v>
      </c>
      <c r="Z2573" t="str">
        <f>IF(
ISNA(MATCH(Z$1,Events!$A:$A,0)),
0,
VLOOKUP(
VLOOKUP($A2573,'[4]OSMEC ID + EVENT'!$A:$I,8,FALSE),Events!$B:$D,3,FALSE))</f>
        <v>E023</v>
      </c>
      <c r="AA2573" t="str">
        <f>IFERROR(
VLOOKUP(
VLOOKUP(A2573,'[5]OSMEC ID + SUBJECT'!$A:$B,2,FALSE),Subjects!$B:$D,3,FALSE),"")</f>
        <v/>
      </c>
      <c r="AB2573" t="str">
        <f>IFERROR(
VLOOKUP(
VLOOKUP(A2573,'[6]OSMEC ID + SUBJECT'!$A:$B,2,FALSE),Subjects!B:D,3,FALSE),"")</f>
        <v/>
      </c>
      <c r="AC2573" t="str">
        <f>IFERROR(
VLOOKUP(
VLOOKUP(A2573,'[7]OSMEC-ID + SESSION'!$A:$B,2,FALSE),Subjects!$B:$D,3,FALSE),"")</f>
        <v/>
      </c>
      <c r="AD2573" t="str">
        <f>IFERROR(
VLOOKUP(
VLOOKUP(A2573,'[8]OSMEC ID + SESSION'!$A:$B,2,FALSE),Subjects!$B:$D,3,FALSE),"")</f>
        <v/>
      </c>
      <c r="AE2573" s="12" t="str">
        <f>IFERROR(
VLOOKUP(
VLOOKUP(A2573,'[9]OSMEC ID + SUBJECT'!$A:$B,2,FALSE),Subjects!$B:$D,3,FALSE),"")</f>
        <v/>
      </c>
      <c r="AF2573" t="str">
        <f>IFERROR(
VLOOKUP(
VLOOKUP(A2573,'[10]OSMEC ID + SESSION'!$A:$B,2,FALSE),Subjects!$B:$D,3),"")</f>
        <v/>
      </c>
    </row>
    <row r="2574" spans="1:32" x14ac:dyDescent="0.75">
      <c r="A2574" t="str">
        <f>Deligate_List!A2578</f>
        <v>OSMEC-3153</v>
      </c>
      <c r="B2574" t="str">
        <f>VLOOKUP(A2574,Deligate_List!A:B,2,FALSE)</f>
        <v>KOMPELLA SUBHASAHITI</v>
      </c>
      <c r="C2574" t="str">
        <f>IFERROR(
VLOOKUP(
VLOOKUP($A2574,'[1]OSMEC ID + WORKSHOP'!$A:$B,2,FALSE),Workshop!A:C,3,FALSE),"")</f>
        <v/>
      </c>
      <c r="D2574" t="str">
        <f>IF($D$1 =Events!$A$2,
VLOOKUP(
VLOOKUP($A2574,'[2]OSMEC ID + EVENT'!$A:$E,2,FALSE),Events!$B:$D,3,FALSE))</f>
        <v>E001</v>
      </c>
      <c r="E2574" t="str">
        <f>IF(E$1=Events!$A$3,
VLOOKUP(
VLOOKUP($A2574,'[2]OSMEC ID + EVENT'!$A:$E,3,FALSE),Events!B:D,3,FALSE))</f>
        <v>E002</v>
      </c>
      <c r="F2574" t="str">
        <f>IF($F$1=Events!$A$4,
VLOOKUP(
VLOOKUP($A2576,'[2]OSMEC ID + EVENT'!$A:$E,4,FALSE),Events!B:D,3,FALSE),)</f>
        <v>E003</v>
      </c>
      <c r="G2574" t="str">
        <f>IF($G$1=Events!$A$5,
VLOOKUP(
VLOOKUP($A2576,'[2]OSMEC ID + EVENT'!$A:$E,5,FALSE),Events!$B:$D,3,FALSE),)</f>
        <v>E004</v>
      </c>
      <c r="H2574" s="3" t="str">
        <f>IF($H$1= VLOOKUP($H$1,Events!$A:$D,1,FALSE),
VLOOKUP(
VLOOKUP(A2574,'[3]OSMEC ID + EVENT'!$A:$M,2,FALSE),Events!B:D,3,FALSE),)</f>
        <v>E005</v>
      </c>
      <c r="I2574" s="3" t="str">
        <f>IF(I$1= VLOOKUP(I$1,Events!$A:$D,1,FALSE),
VLOOKUP(
VLOOKUP($A2574,'[3]OSMEC ID + EVENT'!$A:$M,3,FALSE),Events!$B:$D,3,FALSE),)</f>
        <v>E006</v>
      </c>
      <c r="J2574" t="str">
        <f>IF(J$1= VLOOKUP(J$1,Events!$A:$D,1,FALSE),
VLOOKUP(
VLOOKUP($A2574,'[3]OSMEC ID + EVENT'!$A:$M,4,FALSE),Events!$B:$D,3,FALSE),)</f>
        <v>E007</v>
      </c>
      <c r="K2574" t="str">
        <f>IF(K$1= VLOOKUP(K$1,Events!$A:$D,1,FALSE),
VLOOKUP(
VLOOKUP($A2574,'[3]OSMEC ID + EVENT'!$A:$M,5,FALSE),Events!$B:$D,3,FALSE),)</f>
        <v>E008</v>
      </c>
      <c r="L2574" t="str">
        <f>IF(L$1= VLOOKUP(L$1,Events!$A:$D,1,FALSE),
VLOOKUP(
VLOOKUP($A2574,'[3]OSMEC ID + EVENT'!$A:$M,6,FALSE),Events!$B:$D,3,FALSE),)</f>
        <v>E009</v>
      </c>
      <c r="M2574" t="str">
        <f>IF(M$1= VLOOKUP(M$1,Events!$A:$D,1,FALSE),
VLOOKUP(
VLOOKUP($A2574,'[3]OSMEC ID + EVENT'!$A:$M,7,FALSE),Events!$B:$D,3,FALSE),)</f>
        <v>E010</v>
      </c>
      <c r="N2574" t="str">
        <f>IF(N$1= VLOOKUP(N$1,Events!$A:$D,1,FALSE),
VLOOKUP(
VLOOKUP($A2574,'[3]OSMEC ID + EVENT'!$A:$M,8,FALSE),Events!$B:$D,3,FALSE),)</f>
        <v>E011</v>
      </c>
      <c r="O2574" t="str">
        <f>IF(O$1= VLOOKUP(O$1,Events!$A:$D,1,FALSE),
VLOOKUP(
VLOOKUP($A2574,'[3]OSMEC ID + EVENT'!$A:$M,9,FALSE),Events!$B:$D,3,FALSE),)</f>
        <v>E012</v>
      </c>
      <c r="P2574" t="str">
        <f>IF(P$1= VLOOKUP(P$1,Events!$A:$D,1,FALSE),
VLOOKUP(
VLOOKUP($A2574,'[3]OSMEC ID + EVENT'!$A:$M,10,FALSE),Events!$B:$D,3,FALSE),)</f>
        <v>E013</v>
      </c>
      <c r="Q2574" t="str">
        <f>IF(Q$1= VLOOKUP(Q$1,Events!$A:$D,1,FALSE),
VLOOKUP(
VLOOKUP($A2574,'[3]OSMEC ID + EVENT'!$A:$M,11,FALSE),Events!$B:$D,3,FALSE),)</f>
        <v>E014</v>
      </c>
      <c r="R2574" t="str">
        <f>IF(R$1= VLOOKUP(R$1,Events!$A:$D,1,FALSE),
VLOOKUP(
VLOOKUP($A2574,'[3]OSMEC ID + EVENT'!$A:$M,12,FALSE),Events!$B:$D,3,FALSE),)</f>
        <v>E015</v>
      </c>
      <c r="S2574" t="str">
        <f>IF(S$1= VLOOKUP(S$1,Events!$A:$D,1,FALSE),
VLOOKUP(
VLOOKUP($A2574,'[3]OSMEC ID + EVENT'!$A:$M,13,FALSE),Events!$B:$D,3,FALSE),)</f>
        <v>E016</v>
      </c>
      <c r="T2574" t="str">
        <f>IF(
ISNA(MATCH(T$1,Events!$A:$A,0)),
0,
VLOOKUP(
VLOOKUP(A2574,'[4]OSMEC ID + EVENT'!$A:$I,2,FALSE),Events!$B:$D,3,FALSE))</f>
        <v>E017</v>
      </c>
      <c r="U2574" t="str">
        <f>IF(
ISNA(MATCH(U$1,Events!$A:$A,0)),
0,
VLOOKUP(
VLOOKUP($A2574,'[4]OSMEC ID + EVENT'!$A:$I,3,FALSE),Events!$B:$D,3,FALSE))</f>
        <v>E018</v>
      </c>
      <c r="V2574" t="str">
        <f>IF(
ISNA(MATCH(V$1,Events!$A:$A,0)),
0,
VLOOKUP(
VLOOKUP($A2574,'[4]OSMEC ID + EVENT'!$A:$I,4,FALSE),Events!$B:$D,3,FALSE))</f>
        <v>E019</v>
      </c>
      <c r="W2574" t="str">
        <f>IF(
ISNA(MATCH(W$1,Events!$A:$A,0)),
0,
VLOOKUP(
VLOOKUP($A2574,'[4]OSMEC ID + EVENT'!$A:$I,5,FALSE),Events!$B:$D,3,FALSE))</f>
        <v>E020</v>
      </c>
      <c r="X2574" t="str">
        <f>IF(
ISNA(MATCH(X$1,Events!$A:$A,0)),
0,
VLOOKUP(
VLOOKUP($A2574,'[4]OSMEC ID + EVENT'!$A:$I,6,FALSE),Events!$B:$D,3,FALSE))</f>
        <v>E021</v>
      </c>
      <c r="Y2574" t="str">
        <f>IF(
ISNA(MATCH(Y$1,Events!$A:$A,0)),
0,
VLOOKUP(
VLOOKUP($A2574,'[4]OSMEC ID + EVENT'!$A:$I,7,FALSE),Events!$B:$D,3,FALSE))</f>
        <v>E022</v>
      </c>
      <c r="Z2574" t="str">
        <f>IF(
ISNA(MATCH(Z$1,Events!$A:$A,0)),
0,
VLOOKUP(
VLOOKUP($A2574,'[4]OSMEC ID + EVENT'!$A:$I,8,FALSE),Events!$B:$D,3,FALSE))</f>
        <v>E023</v>
      </c>
      <c r="AA2574" t="str">
        <f>IFERROR(
VLOOKUP(
VLOOKUP(A2574,'[5]OSMEC ID + SUBJECT'!$A:$B,2,FALSE),Subjects!$B:$D,3,FALSE),"")</f>
        <v/>
      </c>
      <c r="AB2574" t="str">
        <f>IFERROR(
VLOOKUP(
VLOOKUP(A2574,'[6]OSMEC ID + SUBJECT'!$A:$B,2,FALSE),Subjects!B:D,3,FALSE),"")</f>
        <v/>
      </c>
      <c r="AC2574" t="str">
        <f>IFERROR(
VLOOKUP(
VLOOKUP(A2574,'[7]OSMEC-ID + SESSION'!$A:$B,2,FALSE),Subjects!$B:$D,3,FALSE),"")</f>
        <v/>
      </c>
      <c r="AD2574" t="str">
        <f>IFERROR(
VLOOKUP(
VLOOKUP(A2574,'[8]OSMEC ID + SESSION'!$A:$B,2,FALSE),Subjects!$B:$D,3,FALSE),"")</f>
        <v/>
      </c>
      <c r="AE2574" s="12" t="str">
        <f>IFERROR(
VLOOKUP(
VLOOKUP(A2574,'[9]OSMEC ID + SUBJECT'!$A:$B,2,FALSE),Subjects!$B:$D,3,FALSE),"")</f>
        <v/>
      </c>
      <c r="AF2574" t="str">
        <f>IFERROR(
VLOOKUP(
VLOOKUP(A2574,'[10]OSMEC ID + SESSION'!$A:$B,2,FALSE),Subjects!$B:$D,3),"")</f>
        <v/>
      </c>
    </row>
    <row r="2575" spans="1:32" x14ac:dyDescent="0.75">
      <c r="A2575" t="str">
        <f>Deligate_List!A2579</f>
        <v>OSMEC-3154</v>
      </c>
      <c r="B2575" t="str">
        <f>VLOOKUP(A2575,Deligate_List!A:B,2,FALSE)</f>
        <v>Shruti Jalagadugu</v>
      </c>
      <c r="C2575" t="str">
        <f>IFERROR(
VLOOKUP(
VLOOKUP($A2575,'[1]OSMEC ID + WORKSHOP'!$A:$B,2,FALSE),Workshop!A:C,3,FALSE),"")</f>
        <v/>
      </c>
      <c r="D2575" t="str">
        <f>IF($D$1 =Events!$A$2,
VLOOKUP(
VLOOKUP($A2575,'[2]OSMEC ID + EVENT'!$A:$E,2,FALSE),Events!$B:$D,3,FALSE))</f>
        <v>E001</v>
      </c>
      <c r="E2575" t="str">
        <f>IF(E$1=Events!$A$3,
VLOOKUP(
VLOOKUP($A2575,'[2]OSMEC ID + EVENT'!$A:$E,3,FALSE),Events!B:D,3,FALSE))</f>
        <v>E002</v>
      </c>
      <c r="F2575" t="str">
        <f>IF($F$1=Events!$A$4,
VLOOKUP(
VLOOKUP($A2577,'[2]OSMEC ID + EVENT'!$A:$E,4,FALSE),Events!B:D,3,FALSE),)</f>
        <v>E003</v>
      </c>
      <c r="G2575" t="str">
        <f>IF($G$1=Events!$A$5,
VLOOKUP(
VLOOKUP($A2577,'[2]OSMEC ID + EVENT'!$A:$E,5,FALSE),Events!$B:$D,3,FALSE),)</f>
        <v>E004</v>
      </c>
      <c r="H2575" s="3" t="str">
        <f>IF($H$1= VLOOKUP($H$1,Events!$A:$D,1,FALSE),
VLOOKUP(
VLOOKUP(A2575,'[3]OSMEC ID + EVENT'!$A:$M,2,FALSE),Events!B:D,3,FALSE),)</f>
        <v>E005</v>
      </c>
      <c r="I2575" s="3" t="str">
        <f>IF(I$1= VLOOKUP(I$1,Events!$A:$D,1,FALSE),
VLOOKUP(
VLOOKUP($A2575,'[3]OSMEC ID + EVENT'!$A:$M,3,FALSE),Events!$B:$D,3,FALSE),)</f>
        <v>E006</v>
      </c>
      <c r="J2575" t="str">
        <f>IF(J$1= VLOOKUP(J$1,Events!$A:$D,1,FALSE),
VLOOKUP(
VLOOKUP($A2575,'[3]OSMEC ID + EVENT'!$A:$M,4,FALSE),Events!$B:$D,3,FALSE),)</f>
        <v>E007</v>
      </c>
      <c r="K2575" t="str">
        <f>IF(K$1= VLOOKUP(K$1,Events!$A:$D,1,FALSE),
VLOOKUP(
VLOOKUP($A2575,'[3]OSMEC ID + EVENT'!$A:$M,5,FALSE),Events!$B:$D,3,FALSE),)</f>
        <v>E008</v>
      </c>
      <c r="L2575" t="str">
        <f>IF(L$1= VLOOKUP(L$1,Events!$A:$D,1,FALSE),
VLOOKUP(
VLOOKUP($A2575,'[3]OSMEC ID + EVENT'!$A:$M,6,FALSE),Events!$B:$D,3,FALSE),)</f>
        <v>E009</v>
      </c>
      <c r="M2575" t="str">
        <f>IF(M$1= VLOOKUP(M$1,Events!$A:$D,1,FALSE),
VLOOKUP(
VLOOKUP($A2575,'[3]OSMEC ID + EVENT'!$A:$M,7,FALSE),Events!$B:$D,3,FALSE),)</f>
        <v>E010</v>
      </c>
      <c r="N2575" t="str">
        <f>IF(N$1= VLOOKUP(N$1,Events!$A:$D,1,FALSE),
VLOOKUP(
VLOOKUP($A2575,'[3]OSMEC ID + EVENT'!$A:$M,8,FALSE),Events!$B:$D,3,FALSE),)</f>
        <v>E011</v>
      </c>
      <c r="O2575" t="str">
        <f>IF(O$1= VLOOKUP(O$1,Events!$A:$D,1,FALSE),
VLOOKUP(
VLOOKUP($A2575,'[3]OSMEC ID + EVENT'!$A:$M,9,FALSE),Events!$B:$D,3,FALSE),)</f>
        <v>E012</v>
      </c>
      <c r="P2575" t="str">
        <f>IF(P$1= VLOOKUP(P$1,Events!$A:$D,1,FALSE),
VLOOKUP(
VLOOKUP($A2575,'[3]OSMEC ID + EVENT'!$A:$M,10,FALSE),Events!$B:$D,3,FALSE),)</f>
        <v>E013</v>
      </c>
      <c r="Q2575" t="str">
        <f>IF(Q$1= VLOOKUP(Q$1,Events!$A:$D,1,FALSE),
VLOOKUP(
VLOOKUP($A2575,'[3]OSMEC ID + EVENT'!$A:$M,11,FALSE),Events!$B:$D,3,FALSE),)</f>
        <v>E014</v>
      </c>
      <c r="R2575" t="str">
        <f>IF(R$1= VLOOKUP(R$1,Events!$A:$D,1,FALSE),
VLOOKUP(
VLOOKUP($A2575,'[3]OSMEC ID + EVENT'!$A:$M,12,FALSE),Events!$B:$D,3,FALSE),)</f>
        <v>E015</v>
      </c>
      <c r="S2575" t="str">
        <f>IF(S$1= VLOOKUP(S$1,Events!$A:$D,1,FALSE),
VLOOKUP(
VLOOKUP($A2575,'[3]OSMEC ID + EVENT'!$A:$M,13,FALSE),Events!$B:$D,3,FALSE),)</f>
        <v>E016</v>
      </c>
      <c r="T2575" t="str">
        <f>IF(
ISNA(MATCH(T$1,Events!$A:$A,0)),
0,
VLOOKUP(
VLOOKUP(A2575,'[4]OSMEC ID + EVENT'!$A:$I,2,FALSE),Events!$B:$D,3,FALSE))</f>
        <v>E017</v>
      </c>
      <c r="U2575" t="str">
        <f>IF(
ISNA(MATCH(U$1,Events!$A:$A,0)),
0,
VLOOKUP(
VLOOKUP($A2575,'[4]OSMEC ID + EVENT'!$A:$I,3,FALSE),Events!$B:$D,3,FALSE))</f>
        <v>E018</v>
      </c>
      <c r="V2575" t="str">
        <f>IF(
ISNA(MATCH(V$1,Events!$A:$A,0)),
0,
VLOOKUP(
VLOOKUP($A2575,'[4]OSMEC ID + EVENT'!$A:$I,4,FALSE),Events!$B:$D,3,FALSE))</f>
        <v>E019</v>
      </c>
      <c r="W2575" t="str">
        <f>IF(
ISNA(MATCH(W$1,Events!$A:$A,0)),
0,
VLOOKUP(
VLOOKUP($A2575,'[4]OSMEC ID + EVENT'!$A:$I,5,FALSE),Events!$B:$D,3,FALSE))</f>
        <v>E020</v>
      </c>
      <c r="X2575" t="str">
        <f>IF(
ISNA(MATCH(X$1,Events!$A:$A,0)),
0,
VLOOKUP(
VLOOKUP($A2575,'[4]OSMEC ID + EVENT'!$A:$I,6,FALSE),Events!$B:$D,3,FALSE))</f>
        <v>E021</v>
      </c>
      <c r="Y2575" t="str">
        <f>IF(
ISNA(MATCH(Y$1,Events!$A:$A,0)),
0,
VLOOKUP(
VLOOKUP($A2575,'[4]OSMEC ID + EVENT'!$A:$I,7,FALSE),Events!$B:$D,3,FALSE))</f>
        <v>E022</v>
      </c>
      <c r="Z2575" t="str">
        <f>IF(
ISNA(MATCH(Z$1,Events!$A:$A,0)),
0,
VLOOKUP(
VLOOKUP($A2575,'[4]OSMEC ID + EVENT'!$A:$I,8,FALSE),Events!$B:$D,3,FALSE))</f>
        <v>E023</v>
      </c>
      <c r="AA2575" t="str">
        <f>IFERROR(
VLOOKUP(
VLOOKUP(A2575,'[5]OSMEC ID + SUBJECT'!$A:$B,2,FALSE),Subjects!$B:$D,3,FALSE),"")</f>
        <v/>
      </c>
      <c r="AB2575" t="str">
        <f>IFERROR(
VLOOKUP(
VLOOKUP(A2575,'[6]OSMEC ID + SUBJECT'!$A:$B,2,FALSE),Subjects!B:D,3,FALSE),"")</f>
        <v/>
      </c>
      <c r="AC2575" t="str">
        <f>IFERROR(
VLOOKUP(
VLOOKUP(A2575,'[7]OSMEC-ID + SESSION'!$A:$B,2,FALSE),Subjects!$B:$D,3,FALSE),"")</f>
        <v/>
      </c>
      <c r="AD2575" t="str">
        <f>IFERROR(
VLOOKUP(
VLOOKUP(A2575,'[8]OSMEC ID + SESSION'!$A:$B,2,FALSE),Subjects!$B:$D,3,FALSE),"")</f>
        <v/>
      </c>
      <c r="AE2575" s="12" t="str">
        <f>IFERROR(
VLOOKUP(
VLOOKUP(A2575,'[9]OSMEC ID + SUBJECT'!$A:$B,2,FALSE),Subjects!$B:$D,3,FALSE),"")</f>
        <v/>
      </c>
      <c r="AF2575" t="str">
        <f>IFERROR(
VLOOKUP(
VLOOKUP(A2575,'[10]OSMEC ID + SESSION'!$A:$B,2,FALSE),Subjects!$B:$D,3),"")</f>
        <v/>
      </c>
    </row>
    <row r="2576" spans="1:32" x14ac:dyDescent="0.75">
      <c r="A2576" t="str">
        <f>Deligate_List!A2580</f>
        <v>OSMEC-3155</v>
      </c>
      <c r="B2576" t="str">
        <f>VLOOKUP(A2576,Deligate_List!A:B,2,FALSE)</f>
        <v>MIRZA AHMEDULLA BAIG</v>
      </c>
      <c r="C2576" t="str">
        <f>IFERROR(
VLOOKUP(
VLOOKUP($A2576,'[1]OSMEC ID + WORKSHOP'!$A:$B,2,FALSE),Workshop!A:C,3,FALSE),"")</f>
        <v>W002</v>
      </c>
      <c r="D2576" t="str">
        <f>IF($D$1 =Events!$A$2,
VLOOKUP(
VLOOKUP($A2576,'[2]OSMEC ID + EVENT'!$A:$E,2,FALSE),Events!$B:$D,3,FALSE))</f>
        <v>E001</v>
      </c>
      <c r="E2576" t="str">
        <f>IF(E$1=Events!$A$3,
VLOOKUP(
VLOOKUP($A2576,'[2]OSMEC ID + EVENT'!$A:$E,3,FALSE),Events!B:D,3,FALSE))</f>
        <v>E002</v>
      </c>
      <c r="F2576" t="str">
        <f>IF($F$1=Events!$A$4,
VLOOKUP(
VLOOKUP($A2578,'[2]OSMEC ID + EVENT'!$A:$E,4,FALSE),Events!B:D,3,FALSE),)</f>
        <v>E003</v>
      </c>
      <c r="G2576" t="str">
        <f>IF($G$1=Events!$A$5,
VLOOKUP(
VLOOKUP($A2578,'[2]OSMEC ID + EVENT'!$A:$E,5,FALSE),Events!$B:$D,3,FALSE),)</f>
        <v>E004</v>
      </c>
      <c r="H2576" s="3" t="str">
        <f>IF($H$1= VLOOKUP($H$1,Events!$A:$D,1,FALSE),
VLOOKUP(
VLOOKUP(A2576,'[3]OSMEC ID + EVENT'!$A:$M,2,FALSE),Events!B:D,3,FALSE),)</f>
        <v>E005</v>
      </c>
      <c r="I2576" s="3" t="str">
        <f>IF(I$1= VLOOKUP(I$1,Events!$A:$D,1,FALSE),
VLOOKUP(
VLOOKUP($A2576,'[3]OSMEC ID + EVENT'!$A:$M,3,FALSE),Events!$B:$D,3,FALSE),)</f>
        <v>E006</v>
      </c>
      <c r="J2576" t="str">
        <f>IF(J$1= VLOOKUP(J$1,Events!$A:$D,1,FALSE),
VLOOKUP(
VLOOKUP($A2576,'[3]OSMEC ID + EVENT'!$A:$M,4,FALSE),Events!$B:$D,3,FALSE),)</f>
        <v>E007</v>
      </c>
      <c r="K2576" t="str">
        <f>IF(K$1= VLOOKUP(K$1,Events!$A:$D,1,FALSE),
VLOOKUP(
VLOOKUP($A2576,'[3]OSMEC ID + EVENT'!$A:$M,5,FALSE),Events!$B:$D,3,FALSE),)</f>
        <v>E008</v>
      </c>
      <c r="L2576" t="str">
        <f>IF(L$1= VLOOKUP(L$1,Events!$A:$D,1,FALSE),
VLOOKUP(
VLOOKUP($A2576,'[3]OSMEC ID + EVENT'!$A:$M,6,FALSE),Events!$B:$D,3,FALSE),)</f>
        <v>E009</v>
      </c>
      <c r="M2576" t="str">
        <f>IF(M$1= VLOOKUP(M$1,Events!$A:$D,1,FALSE),
VLOOKUP(
VLOOKUP($A2576,'[3]OSMEC ID + EVENT'!$A:$M,7,FALSE),Events!$B:$D,3,FALSE),)</f>
        <v>E010</v>
      </c>
      <c r="N2576" t="str">
        <f>IF(N$1= VLOOKUP(N$1,Events!$A:$D,1,FALSE),
VLOOKUP(
VLOOKUP($A2576,'[3]OSMEC ID + EVENT'!$A:$M,8,FALSE),Events!$B:$D,3,FALSE),)</f>
        <v>E011</v>
      </c>
      <c r="O2576" t="str">
        <f>IF(O$1= VLOOKUP(O$1,Events!$A:$D,1,FALSE),
VLOOKUP(
VLOOKUP($A2576,'[3]OSMEC ID + EVENT'!$A:$M,9,FALSE),Events!$B:$D,3,FALSE),)</f>
        <v>E012</v>
      </c>
      <c r="P2576" t="str">
        <f>IF(P$1= VLOOKUP(P$1,Events!$A:$D,1,FALSE),
VLOOKUP(
VLOOKUP($A2576,'[3]OSMEC ID + EVENT'!$A:$M,10,FALSE),Events!$B:$D,3,FALSE),)</f>
        <v>E013</v>
      </c>
      <c r="Q2576" t="str">
        <f>IF(Q$1= VLOOKUP(Q$1,Events!$A:$D,1,FALSE),
VLOOKUP(
VLOOKUP($A2576,'[3]OSMEC ID + EVENT'!$A:$M,11,FALSE),Events!$B:$D,3,FALSE),)</f>
        <v>E014</v>
      </c>
      <c r="R2576" t="str">
        <f>IF(R$1= VLOOKUP(R$1,Events!$A:$D,1,FALSE),
VLOOKUP(
VLOOKUP($A2576,'[3]OSMEC ID + EVENT'!$A:$M,12,FALSE),Events!$B:$D,3,FALSE),)</f>
        <v>E015</v>
      </c>
      <c r="S2576" t="str">
        <f>IF(S$1= VLOOKUP(S$1,Events!$A:$D,1,FALSE),
VLOOKUP(
VLOOKUP($A2576,'[3]OSMEC ID + EVENT'!$A:$M,13,FALSE),Events!$B:$D,3,FALSE),)</f>
        <v>E016</v>
      </c>
      <c r="T2576" t="str">
        <f>IF(
ISNA(MATCH(T$1,Events!$A:$A,0)),
0,
VLOOKUP(
VLOOKUP(A2576,'[4]OSMEC ID + EVENT'!$A:$I,2,FALSE),Events!$B:$D,3,FALSE))</f>
        <v>E017</v>
      </c>
      <c r="U2576" t="str">
        <f>IF(
ISNA(MATCH(U$1,Events!$A:$A,0)),
0,
VLOOKUP(
VLOOKUP($A2576,'[4]OSMEC ID + EVENT'!$A:$I,3,FALSE),Events!$B:$D,3,FALSE))</f>
        <v>E018</v>
      </c>
      <c r="V2576" t="str">
        <f>IF(
ISNA(MATCH(V$1,Events!$A:$A,0)),
0,
VLOOKUP(
VLOOKUP($A2576,'[4]OSMEC ID + EVENT'!$A:$I,4,FALSE),Events!$B:$D,3,FALSE))</f>
        <v>E019</v>
      </c>
      <c r="W2576" t="str">
        <f>IF(
ISNA(MATCH(W$1,Events!$A:$A,0)),
0,
VLOOKUP(
VLOOKUP($A2576,'[4]OSMEC ID + EVENT'!$A:$I,5,FALSE),Events!$B:$D,3,FALSE))</f>
        <v>E020</v>
      </c>
      <c r="X2576" t="str">
        <f>IF(
ISNA(MATCH(X$1,Events!$A:$A,0)),
0,
VLOOKUP(
VLOOKUP($A2576,'[4]OSMEC ID + EVENT'!$A:$I,6,FALSE),Events!$B:$D,3,FALSE))</f>
        <v>E021</v>
      </c>
      <c r="Y2576" t="str">
        <f>IF(
ISNA(MATCH(Y$1,Events!$A:$A,0)),
0,
VLOOKUP(
VLOOKUP($A2576,'[4]OSMEC ID + EVENT'!$A:$I,7,FALSE),Events!$B:$D,3,FALSE))</f>
        <v>E022</v>
      </c>
      <c r="Z2576" t="str">
        <f>IF(
ISNA(MATCH(Z$1,Events!$A:$A,0)),
0,
VLOOKUP(
VLOOKUP($A2576,'[4]OSMEC ID + EVENT'!$A:$I,8,FALSE),Events!$B:$D,3,FALSE))</f>
        <v>E023</v>
      </c>
      <c r="AA2576" t="str">
        <f>IFERROR(
VLOOKUP(
VLOOKUP(A2576,'[5]OSMEC ID + SUBJECT'!$A:$B,2,FALSE),Subjects!$B:$D,3,FALSE),"")</f>
        <v/>
      </c>
      <c r="AB2576" t="str">
        <f>IFERROR(
VLOOKUP(
VLOOKUP(A2576,'[6]OSMEC ID + SUBJECT'!$A:$B,2,FALSE),Subjects!B:D,3,FALSE),"")</f>
        <v/>
      </c>
      <c r="AC2576" t="str">
        <f>IFERROR(
VLOOKUP(
VLOOKUP(A2576,'[7]OSMEC-ID + SESSION'!$A:$B,2,FALSE),Subjects!$B:$D,3,FALSE),"")</f>
        <v/>
      </c>
      <c r="AD2576" t="str">
        <f>IFERROR(
VLOOKUP(
VLOOKUP(A2576,'[8]OSMEC ID + SESSION'!$A:$B,2,FALSE),Subjects!$B:$D,3,FALSE),"")</f>
        <v/>
      </c>
      <c r="AE2576" s="12" t="str">
        <f>IFERROR(
VLOOKUP(
VLOOKUP(A2576,'[9]OSMEC ID + SUBJECT'!$A:$B,2,FALSE),Subjects!$B:$D,3,FALSE),"")</f>
        <v/>
      </c>
      <c r="AF2576" t="str">
        <f>IFERROR(
VLOOKUP(
VLOOKUP(A2576,'[10]OSMEC ID + SESSION'!$A:$B,2,FALSE),Subjects!$B:$D,3),"")</f>
        <v/>
      </c>
    </row>
    <row r="2577" spans="1:32" x14ac:dyDescent="0.75">
      <c r="A2577" t="str">
        <f>Deligate_List!A2581</f>
        <v>OSMEC-3158</v>
      </c>
      <c r="B2577" t="str">
        <f>VLOOKUP(A2577,Deligate_List!A:B,2,FALSE)</f>
        <v>Haasini</v>
      </c>
      <c r="C2577" t="str">
        <f>IFERROR(
VLOOKUP(
VLOOKUP($A2577,'[1]OSMEC ID + WORKSHOP'!$A:$B,2,FALSE),Workshop!A:C,3,FALSE),"")</f>
        <v/>
      </c>
      <c r="D2577" t="str">
        <f>IF($D$1 =Events!$A$2,
VLOOKUP(
VLOOKUP($A2577,'[2]OSMEC ID + EVENT'!$A:$E,2,FALSE),Events!$B:$D,3,FALSE))</f>
        <v>E001</v>
      </c>
      <c r="E2577" t="str">
        <f>IF(E$1=Events!$A$3,
VLOOKUP(
VLOOKUP($A2577,'[2]OSMEC ID + EVENT'!$A:$E,3,FALSE),Events!B:D,3,FALSE))</f>
        <v>E002</v>
      </c>
      <c r="F2577" t="str">
        <f>IF($F$1=Events!$A$4,
VLOOKUP(
VLOOKUP($A2579,'[2]OSMEC ID + EVENT'!$A:$E,4,FALSE),Events!B:D,3,FALSE),)</f>
        <v>E003</v>
      </c>
      <c r="G2577" t="str">
        <f>IF($G$1=Events!$A$5,
VLOOKUP(
VLOOKUP($A2579,'[2]OSMEC ID + EVENT'!$A:$E,5,FALSE),Events!$B:$D,3,FALSE),)</f>
        <v>E004</v>
      </c>
      <c r="H2577" s="3" t="str">
        <f>IF($H$1= VLOOKUP($H$1,Events!$A:$D,1,FALSE),
VLOOKUP(
VLOOKUP(A2577,'[3]OSMEC ID + EVENT'!$A:$M,2,FALSE),Events!B:D,3,FALSE),)</f>
        <v>E005</v>
      </c>
      <c r="I2577" s="3" t="str">
        <f>IF(I$1= VLOOKUP(I$1,Events!$A:$D,1,FALSE),
VLOOKUP(
VLOOKUP($A2577,'[3]OSMEC ID + EVENT'!$A:$M,3,FALSE),Events!$B:$D,3,FALSE),)</f>
        <v>E006</v>
      </c>
      <c r="J2577" t="str">
        <f>IF(J$1= VLOOKUP(J$1,Events!$A:$D,1,FALSE),
VLOOKUP(
VLOOKUP($A2577,'[3]OSMEC ID + EVENT'!$A:$M,4,FALSE),Events!$B:$D,3,FALSE),)</f>
        <v>E007</v>
      </c>
      <c r="K2577" t="str">
        <f>IF(K$1= VLOOKUP(K$1,Events!$A:$D,1,FALSE),
VLOOKUP(
VLOOKUP($A2577,'[3]OSMEC ID + EVENT'!$A:$M,5,FALSE),Events!$B:$D,3,FALSE),)</f>
        <v>E008</v>
      </c>
      <c r="L2577" t="str">
        <f>IF(L$1= VLOOKUP(L$1,Events!$A:$D,1,FALSE),
VLOOKUP(
VLOOKUP($A2577,'[3]OSMEC ID + EVENT'!$A:$M,6,FALSE),Events!$B:$D,3,FALSE),)</f>
        <v>E009</v>
      </c>
      <c r="M2577" t="str">
        <f>IF(M$1= VLOOKUP(M$1,Events!$A:$D,1,FALSE),
VLOOKUP(
VLOOKUP($A2577,'[3]OSMEC ID + EVENT'!$A:$M,7,FALSE),Events!$B:$D,3,FALSE),)</f>
        <v>E010</v>
      </c>
      <c r="N2577" t="str">
        <f>IF(N$1= VLOOKUP(N$1,Events!$A:$D,1,FALSE),
VLOOKUP(
VLOOKUP($A2577,'[3]OSMEC ID + EVENT'!$A:$M,8,FALSE),Events!$B:$D,3,FALSE),)</f>
        <v>E011</v>
      </c>
      <c r="O2577" t="str">
        <f>IF(O$1= VLOOKUP(O$1,Events!$A:$D,1,FALSE),
VLOOKUP(
VLOOKUP($A2577,'[3]OSMEC ID + EVENT'!$A:$M,9,FALSE),Events!$B:$D,3,FALSE),)</f>
        <v>E012</v>
      </c>
      <c r="P2577" t="str">
        <f>IF(P$1= VLOOKUP(P$1,Events!$A:$D,1,FALSE),
VLOOKUP(
VLOOKUP($A2577,'[3]OSMEC ID + EVENT'!$A:$M,10,FALSE),Events!$B:$D,3,FALSE),)</f>
        <v>E013</v>
      </c>
      <c r="Q2577" t="str">
        <f>IF(Q$1= VLOOKUP(Q$1,Events!$A:$D,1,FALSE),
VLOOKUP(
VLOOKUP($A2577,'[3]OSMEC ID + EVENT'!$A:$M,11,FALSE),Events!$B:$D,3,FALSE),)</f>
        <v>E014</v>
      </c>
      <c r="R2577" t="str">
        <f>IF(R$1= VLOOKUP(R$1,Events!$A:$D,1,FALSE),
VLOOKUP(
VLOOKUP($A2577,'[3]OSMEC ID + EVENT'!$A:$M,12,FALSE),Events!$B:$D,3,FALSE),)</f>
        <v>E015</v>
      </c>
      <c r="S2577" t="str">
        <f>IF(S$1= VLOOKUP(S$1,Events!$A:$D,1,FALSE),
VLOOKUP(
VLOOKUP($A2577,'[3]OSMEC ID + EVENT'!$A:$M,13,FALSE),Events!$B:$D,3,FALSE),)</f>
        <v>E016</v>
      </c>
      <c r="T2577" t="str">
        <f>IF(
ISNA(MATCH(T$1,Events!$A:$A,0)),
0,
VLOOKUP(
VLOOKUP(A2577,'[4]OSMEC ID + EVENT'!$A:$I,2,FALSE),Events!$B:$D,3,FALSE))</f>
        <v>E017</v>
      </c>
      <c r="U2577" t="str">
        <f>IF(
ISNA(MATCH(U$1,Events!$A:$A,0)),
0,
VLOOKUP(
VLOOKUP($A2577,'[4]OSMEC ID + EVENT'!$A:$I,3,FALSE),Events!$B:$D,3,FALSE))</f>
        <v>E018</v>
      </c>
      <c r="V2577" t="str">
        <f>IF(
ISNA(MATCH(V$1,Events!$A:$A,0)),
0,
VLOOKUP(
VLOOKUP($A2577,'[4]OSMEC ID + EVENT'!$A:$I,4,FALSE),Events!$B:$D,3,FALSE))</f>
        <v>E019</v>
      </c>
      <c r="W2577" t="str">
        <f>IF(
ISNA(MATCH(W$1,Events!$A:$A,0)),
0,
VLOOKUP(
VLOOKUP($A2577,'[4]OSMEC ID + EVENT'!$A:$I,5,FALSE),Events!$B:$D,3,FALSE))</f>
        <v>E020</v>
      </c>
      <c r="X2577" t="str">
        <f>IF(
ISNA(MATCH(X$1,Events!$A:$A,0)),
0,
VLOOKUP(
VLOOKUP($A2577,'[4]OSMEC ID + EVENT'!$A:$I,6,FALSE),Events!$B:$D,3,FALSE))</f>
        <v>E021</v>
      </c>
      <c r="Y2577" t="str">
        <f>IF(
ISNA(MATCH(Y$1,Events!$A:$A,0)),
0,
VLOOKUP(
VLOOKUP($A2577,'[4]OSMEC ID + EVENT'!$A:$I,7,FALSE),Events!$B:$D,3,FALSE))</f>
        <v>E022</v>
      </c>
      <c r="Z2577" t="str">
        <f>IF(
ISNA(MATCH(Z$1,Events!$A:$A,0)),
0,
VLOOKUP(
VLOOKUP($A2577,'[4]OSMEC ID + EVENT'!$A:$I,8,FALSE),Events!$B:$D,3,FALSE))</f>
        <v>E023</v>
      </c>
      <c r="AA2577" t="str">
        <f>IFERROR(
VLOOKUP(
VLOOKUP(A2577,'[5]OSMEC ID + SUBJECT'!$A:$B,2,FALSE),Subjects!$B:$D,3,FALSE),"")</f>
        <v/>
      </c>
      <c r="AB2577" t="str">
        <f>IFERROR(
VLOOKUP(
VLOOKUP(A2577,'[6]OSMEC ID + SUBJECT'!$A:$B,2,FALSE),Subjects!B:D,3,FALSE),"")</f>
        <v/>
      </c>
      <c r="AC2577" t="str">
        <f>IFERROR(
VLOOKUP(
VLOOKUP(A2577,'[7]OSMEC-ID + SESSION'!$A:$B,2,FALSE),Subjects!$B:$D,3,FALSE),"")</f>
        <v/>
      </c>
      <c r="AD2577" t="str">
        <f>IFERROR(
VLOOKUP(
VLOOKUP(A2577,'[8]OSMEC ID + SESSION'!$A:$B,2,FALSE),Subjects!$B:$D,3,FALSE),"")</f>
        <v/>
      </c>
      <c r="AE2577" s="12" t="str">
        <f>IFERROR(
VLOOKUP(
VLOOKUP(A2577,'[9]OSMEC ID + SUBJECT'!$A:$B,2,FALSE),Subjects!$B:$D,3,FALSE),"")</f>
        <v/>
      </c>
      <c r="AF2577" t="str">
        <f>IFERROR(
VLOOKUP(
VLOOKUP(A2577,'[10]OSMEC ID + SESSION'!$A:$B,2,FALSE),Subjects!$B:$D,3),"")</f>
        <v/>
      </c>
    </row>
    <row r="2578" spans="1:32" x14ac:dyDescent="0.75">
      <c r="A2578" t="str">
        <f>Deligate_List!A2582</f>
        <v>OSMEC-3157</v>
      </c>
      <c r="B2578" t="str">
        <f>VLOOKUP(A2578,Deligate_List!A:B,2,FALSE)</f>
        <v>SAURAV VENU PILLAI</v>
      </c>
      <c r="C2578" t="str">
        <f>IFERROR(
VLOOKUP(
VLOOKUP($A2578,'[1]OSMEC ID + WORKSHOP'!$A:$B,2,FALSE),Workshop!A:C,3,FALSE),"")</f>
        <v/>
      </c>
      <c r="D2578" t="str">
        <f>IF($D$1 =Events!$A$2,
VLOOKUP(
VLOOKUP($A2578,'[2]OSMEC ID + EVENT'!$A:$E,2,FALSE),Events!$B:$D,3,FALSE))</f>
        <v>E001</v>
      </c>
      <c r="E2578" t="str">
        <f>IF(E$1=Events!$A$3,
VLOOKUP(
VLOOKUP($A2578,'[2]OSMEC ID + EVENT'!$A:$E,3,FALSE),Events!B:D,3,FALSE))</f>
        <v>E002</v>
      </c>
      <c r="F2578" t="str">
        <f>IF($F$1=Events!$A$4,
VLOOKUP(
VLOOKUP($A2580,'[2]OSMEC ID + EVENT'!$A:$E,4,FALSE),Events!B:D,3,FALSE),)</f>
        <v>E003</v>
      </c>
      <c r="G2578" t="str">
        <f>IF($G$1=Events!$A$5,
VLOOKUP(
VLOOKUP($A2580,'[2]OSMEC ID + EVENT'!$A:$E,5,FALSE),Events!$B:$D,3,FALSE),)</f>
        <v>E004</v>
      </c>
      <c r="H2578" s="3" t="str">
        <f>IF($H$1= VLOOKUP($H$1,Events!$A:$D,1,FALSE),
VLOOKUP(
VLOOKUP(A2578,'[3]OSMEC ID + EVENT'!$A:$M,2,FALSE),Events!B:D,3,FALSE),)</f>
        <v>E005</v>
      </c>
      <c r="I2578" s="3" t="str">
        <f>IF(I$1= VLOOKUP(I$1,Events!$A:$D,1,FALSE),
VLOOKUP(
VLOOKUP($A2578,'[3]OSMEC ID + EVENT'!$A:$M,3,FALSE),Events!$B:$D,3,FALSE),)</f>
        <v>E006</v>
      </c>
      <c r="J2578" t="str">
        <f>IF(J$1= VLOOKUP(J$1,Events!$A:$D,1,FALSE),
VLOOKUP(
VLOOKUP($A2578,'[3]OSMEC ID + EVENT'!$A:$M,4,FALSE),Events!$B:$D,3,FALSE),)</f>
        <v>E007</v>
      </c>
      <c r="K2578" t="str">
        <f>IF(K$1= VLOOKUP(K$1,Events!$A:$D,1,FALSE),
VLOOKUP(
VLOOKUP($A2578,'[3]OSMEC ID + EVENT'!$A:$M,5,FALSE),Events!$B:$D,3,FALSE),)</f>
        <v>E008</v>
      </c>
      <c r="L2578" t="str">
        <f>IF(L$1= VLOOKUP(L$1,Events!$A:$D,1,FALSE),
VLOOKUP(
VLOOKUP($A2578,'[3]OSMEC ID + EVENT'!$A:$M,6,FALSE),Events!$B:$D,3,FALSE),)</f>
        <v>E009</v>
      </c>
      <c r="M2578" t="str">
        <f>IF(M$1= VLOOKUP(M$1,Events!$A:$D,1,FALSE),
VLOOKUP(
VLOOKUP($A2578,'[3]OSMEC ID + EVENT'!$A:$M,7,FALSE),Events!$B:$D,3,FALSE),)</f>
        <v>E010</v>
      </c>
      <c r="N2578" t="str">
        <f>IF(N$1= VLOOKUP(N$1,Events!$A:$D,1,FALSE),
VLOOKUP(
VLOOKUP($A2578,'[3]OSMEC ID + EVENT'!$A:$M,8,FALSE),Events!$B:$D,3,FALSE),)</f>
        <v>E011</v>
      </c>
      <c r="O2578" t="str">
        <f>IF(O$1= VLOOKUP(O$1,Events!$A:$D,1,FALSE),
VLOOKUP(
VLOOKUP($A2578,'[3]OSMEC ID + EVENT'!$A:$M,9,FALSE),Events!$B:$D,3,FALSE),)</f>
        <v>E012</v>
      </c>
      <c r="P2578" t="str">
        <f>IF(P$1= VLOOKUP(P$1,Events!$A:$D,1,FALSE),
VLOOKUP(
VLOOKUP($A2578,'[3]OSMEC ID + EVENT'!$A:$M,10,FALSE),Events!$B:$D,3,FALSE),)</f>
        <v>E013</v>
      </c>
      <c r="Q2578" t="str">
        <f>IF(Q$1= VLOOKUP(Q$1,Events!$A:$D,1,FALSE),
VLOOKUP(
VLOOKUP($A2578,'[3]OSMEC ID + EVENT'!$A:$M,11,FALSE),Events!$B:$D,3,FALSE),)</f>
        <v>E014</v>
      </c>
      <c r="R2578" t="str">
        <f>IF(R$1= VLOOKUP(R$1,Events!$A:$D,1,FALSE),
VLOOKUP(
VLOOKUP($A2578,'[3]OSMEC ID + EVENT'!$A:$M,12,FALSE),Events!$B:$D,3,FALSE),)</f>
        <v>E015</v>
      </c>
      <c r="S2578" t="str">
        <f>IF(S$1= VLOOKUP(S$1,Events!$A:$D,1,FALSE),
VLOOKUP(
VLOOKUP($A2578,'[3]OSMEC ID + EVENT'!$A:$M,13,FALSE),Events!$B:$D,3,FALSE),)</f>
        <v>E016</v>
      </c>
      <c r="T2578" t="str">
        <f>IF(
ISNA(MATCH(T$1,Events!$A:$A,0)),
0,
VLOOKUP(
VLOOKUP(A2578,'[4]OSMEC ID + EVENT'!$A:$I,2,FALSE),Events!$B:$D,3,FALSE))</f>
        <v>E017</v>
      </c>
      <c r="U2578" t="str">
        <f>IF(
ISNA(MATCH(U$1,Events!$A:$A,0)),
0,
VLOOKUP(
VLOOKUP($A2578,'[4]OSMEC ID + EVENT'!$A:$I,3,FALSE),Events!$B:$D,3,FALSE))</f>
        <v>E018</v>
      </c>
      <c r="V2578" t="str">
        <f>IF(
ISNA(MATCH(V$1,Events!$A:$A,0)),
0,
VLOOKUP(
VLOOKUP($A2578,'[4]OSMEC ID + EVENT'!$A:$I,4,FALSE),Events!$B:$D,3,FALSE))</f>
        <v>E019</v>
      </c>
      <c r="W2578" t="str">
        <f>IF(
ISNA(MATCH(W$1,Events!$A:$A,0)),
0,
VLOOKUP(
VLOOKUP($A2578,'[4]OSMEC ID + EVENT'!$A:$I,5,FALSE),Events!$B:$D,3,FALSE))</f>
        <v>E020</v>
      </c>
      <c r="X2578" t="str">
        <f>IF(
ISNA(MATCH(X$1,Events!$A:$A,0)),
0,
VLOOKUP(
VLOOKUP($A2578,'[4]OSMEC ID + EVENT'!$A:$I,6,FALSE),Events!$B:$D,3,FALSE))</f>
        <v>E021</v>
      </c>
      <c r="Y2578" t="str">
        <f>IF(
ISNA(MATCH(Y$1,Events!$A:$A,0)),
0,
VLOOKUP(
VLOOKUP($A2578,'[4]OSMEC ID + EVENT'!$A:$I,7,FALSE),Events!$B:$D,3,FALSE))</f>
        <v>E022</v>
      </c>
      <c r="Z2578" t="str">
        <f>IF(
ISNA(MATCH(Z$1,Events!$A:$A,0)),
0,
VLOOKUP(
VLOOKUP($A2578,'[4]OSMEC ID + EVENT'!$A:$I,8,FALSE),Events!$B:$D,3,FALSE))</f>
        <v>E023</v>
      </c>
      <c r="AA2578" t="str">
        <f>IFERROR(
VLOOKUP(
VLOOKUP(A2578,'[5]OSMEC ID + SUBJECT'!$A:$B,2,FALSE),Subjects!$B:$D,3,FALSE),"")</f>
        <v/>
      </c>
      <c r="AB2578" t="str">
        <f>IFERROR(
VLOOKUP(
VLOOKUP(A2578,'[6]OSMEC ID + SUBJECT'!$A:$B,2,FALSE),Subjects!B:D,3,FALSE),"")</f>
        <v/>
      </c>
      <c r="AC2578" t="str">
        <f>IFERROR(
VLOOKUP(
VLOOKUP(A2578,'[7]OSMEC-ID + SESSION'!$A:$B,2,FALSE),Subjects!$B:$D,3,FALSE),"")</f>
        <v/>
      </c>
      <c r="AD2578" t="str">
        <f>IFERROR(
VLOOKUP(
VLOOKUP(A2578,'[8]OSMEC ID + SESSION'!$A:$B,2,FALSE),Subjects!$B:$D,3,FALSE),"")</f>
        <v/>
      </c>
      <c r="AE2578" s="12" t="str">
        <f>IFERROR(
VLOOKUP(
VLOOKUP(A2578,'[9]OSMEC ID + SUBJECT'!$A:$B,2,FALSE),Subjects!$B:$D,3,FALSE),"")</f>
        <v/>
      </c>
      <c r="AF2578" t="str">
        <f>IFERROR(
VLOOKUP(
VLOOKUP(A2578,'[10]OSMEC ID + SESSION'!$A:$B,2,FALSE),Subjects!$B:$D,3),"")</f>
        <v/>
      </c>
    </row>
    <row r="2579" spans="1:32" x14ac:dyDescent="0.75">
      <c r="A2579" t="str">
        <f>Deligate_List!A2583</f>
        <v>OSMEC-3159</v>
      </c>
      <c r="B2579" t="str">
        <f>VLOOKUP(A2579,Deligate_List!A:B,2,FALSE)</f>
        <v>NAGAVELLI AMRUTHA</v>
      </c>
      <c r="C2579" t="str">
        <f>IFERROR(
VLOOKUP(
VLOOKUP($A2579,'[1]OSMEC ID + WORKSHOP'!$A:$B,2,FALSE),Workshop!A:C,3,FALSE),"")</f>
        <v/>
      </c>
      <c r="D2579" t="str">
        <f>IF($D$1 =Events!$A$2,
VLOOKUP(
VLOOKUP($A2579,'[2]OSMEC ID + EVENT'!$A:$E,2,FALSE),Events!$B:$D,3,FALSE))</f>
        <v>E001</v>
      </c>
      <c r="E2579" t="str">
        <f>IF(E$1=Events!$A$3,
VLOOKUP(
VLOOKUP($A2579,'[2]OSMEC ID + EVENT'!$A:$E,3,FALSE),Events!B:D,3,FALSE))</f>
        <v>E002</v>
      </c>
      <c r="F2579" t="str">
        <f>IF($F$1=Events!$A$4,
VLOOKUP(
VLOOKUP($A2581,'[2]OSMEC ID + EVENT'!$A:$E,4,FALSE),Events!B:D,3,FALSE),)</f>
        <v>E003</v>
      </c>
      <c r="G2579" t="str">
        <f>IF($G$1=Events!$A$5,
VLOOKUP(
VLOOKUP($A2581,'[2]OSMEC ID + EVENT'!$A:$E,5,FALSE),Events!$B:$D,3,FALSE),)</f>
        <v>E004</v>
      </c>
      <c r="H2579" s="3" t="str">
        <f>IF($H$1= VLOOKUP($H$1,Events!$A:$D,1,FALSE),
VLOOKUP(
VLOOKUP(A2579,'[3]OSMEC ID + EVENT'!$A:$M,2,FALSE),Events!B:D,3,FALSE),)</f>
        <v>E005</v>
      </c>
      <c r="I2579" s="3" t="str">
        <f>IF(I$1= VLOOKUP(I$1,Events!$A:$D,1,FALSE),
VLOOKUP(
VLOOKUP($A2579,'[3]OSMEC ID + EVENT'!$A:$M,3,FALSE),Events!$B:$D,3,FALSE),)</f>
        <v>E006</v>
      </c>
      <c r="J2579" t="str">
        <f>IF(J$1= VLOOKUP(J$1,Events!$A:$D,1,FALSE),
VLOOKUP(
VLOOKUP($A2579,'[3]OSMEC ID + EVENT'!$A:$M,4,FALSE),Events!$B:$D,3,FALSE),)</f>
        <v>E007</v>
      </c>
      <c r="K2579" t="str">
        <f>IF(K$1= VLOOKUP(K$1,Events!$A:$D,1,FALSE),
VLOOKUP(
VLOOKUP($A2579,'[3]OSMEC ID + EVENT'!$A:$M,5,FALSE),Events!$B:$D,3,FALSE),)</f>
        <v>E008</v>
      </c>
      <c r="L2579" t="str">
        <f>IF(L$1= VLOOKUP(L$1,Events!$A:$D,1,FALSE),
VLOOKUP(
VLOOKUP($A2579,'[3]OSMEC ID + EVENT'!$A:$M,6,FALSE),Events!$B:$D,3,FALSE),)</f>
        <v>E009</v>
      </c>
      <c r="M2579" t="str">
        <f>IF(M$1= VLOOKUP(M$1,Events!$A:$D,1,FALSE),
VLOOKUP(
VLOOKUP($A2579,'[3]OSMEC ID + EVENT'!$A:$M,7,FALSE),Events!$B:$D,3,FALSE),)</f>
        <v>E010</v>
      </c>
      <c r="N2579" t="str">
        <f>IF(N$1= VLOOKUP(N$1,Events!$A:$D,1,FALSE),
VLOOKUP(
VLOOKUP($A2579,'[3]OSMEC ID + EVENT'!$A:$M,8,FALSE),Events!$B:$D,3,FALSE),)</f>
        <v>E011</v>
      </c>
      <c r="O2579" t="str">
        <f>IF(O$1= VLOOKUP(O$1,Events!$A:$D,1,FALSE),
VLOOKUP(
VLOOKUP($A2579,'[3]OSMEC ID + EVENT'!$A:$M,9,FALSE),Events!$B:$D,3,FALSE),)</f>
        <v>E012</v>
      </c>
      <c r="P2579" t="str">
        <f>IF(P$1= VLOOKUP(P$1,Events!$A:$D,1,FALSE),
VLOOKUP(
VLOOKUP($A2579,'[3]OSMEC ID + EVENT'!$A:$M,10,FALSE),Events!$B:$D,3,FALSE),)</f>
        <v>E013</v>
      </c>
      <c r="Q2579" t="str">
        <f>IF(Q$1= VLOOKUP(Q$1,Events!$A:$D,1,FALSE),
VLOOKUP(
VLOOKUP($A2579,'[3]OSMEC ID + EVENT'!$A:$M,11,FALSE),Events!$B:$D,3,FALSE),)</f>
        <v>E014</v>
      </c>
      <c r="R2579" t="str">
        <f>IF(R$1= VLOOKUP(R$1,Events!$A:$D,1,FALSE),
VLOOKUP(
VLOOKUP($A2579,'[3]OSMEC ID + EVENT'!$A:$M,12,FALSE),Events!$B:$D,3,FALSE),)</f>
        <v>E015</v>
      </c>
      <c r="S2579" t="str">
        <f>IF(S$1= VLOOKUP(S$1,Events!$A:$D,1,FALSE),
VLOOKUP(
VLOOKUP($A2579,'[3]OSMEC ID + EVENT'!$A:$M,13,FALSE),Events!$B:$D,3,FALSE),)</f>
        <v>E016</v>
      </c>
      <c r="T2579" t="str">
        <f>IF(
ISNA(MATCH(T$1,Events!$A:$A,0)),
0,
VLOOKUP(
VLOOKUP(A2579,'[4]OSMEC ID + EVENT'!$A:$I,2,FALSE),Events!$B:$D,3,FALSE))</f>
        <v>E017</v>
      </c>
      <c r="U2579" t="str">
        <f>IF(
ISNA(MATCH(U$1,Events!$A:$A,0)),
0,
VLOOKUP(
VLOOKUP($A2579,'[4]OSMEC ID + EVENT'!$A:$I,3,FALSE),Events!$B:$D,3,FALSE))</f>
        <v>E018</v>
      </c>
      <c r="V2579" t="str">
        <f>IF(
ISNA(MATCH(V$1,Events!$A:$A,0)),
0,
VLOOKUP(
VLOOKUP($A2579,'[4]OSMEC ID + EVENT'!$A:$I,4,FALSE),Events!$B:$D,3,FALSE))</f>
        <v>E019</v>
      </c>
      <c r="W2579" t="str">
        <f>IF(
ISNA(MATCH(W$1,Events!$A:$A,0)),
0,
VLOOKUP(
VLOOKUP($A2579,'[4]OSMEC ID + EVENT'!$A:$I,5,FALSE),Events!$B:$D,3,FALSE))</f>
        <v>E020</v>
      </c>
      <c r="X2579" t="str">
        <f>IF(
ISNA(MATCH(X$1,Events!$A:$A,0)),
0,
VLOOKUP(
VLOOKUP($A2579,'[4]OSMEC ID + EVENT'!$A:$I,6,FALSE),Events!$B:$D,3,FALSE))</f>
        <v>E021</v>
      </c>
      <c r="Y2579" t="str">
        <f>IF(
ISNA(MATCH(Y$1,Events!$A:$A,0)),
0,
VLOOKUP(
VLOOKUP($A2579,'[4]OSMEC ID + EVENT'!$A:$I,7,FALSE),Events!$B:$D,3,FALSE))</f>
        <v>E022</v>
      </c>
      <c r="Z2579" t="str">
        <f>IF(
ISNA(MATCH(Z$1,Events!$A:$A,0)),
0,
VLOOKUP(
VLOOKUP($A2579,'[4]OSMEC ID + EVENT'!$A:$I,8,FALSE),Events!$B:$D,3,FALSE))</f>
        <v>E023</v>
      </c>
      <c r="AA2579" t="str">
        <f>IFERROR(
VLOOKUP(
VLOOKUP(A2579,'[5]OSMEC ID + SUBJECT'!$A:$B,2,FALSE),Subjects!$B:$D,3,FALSE),"")</f>
        <v/>
      </c>
      <c r="AB2579" t="str">
        <f>IFERROR(
VLOOKUP(
VLOOKUP(A2579,'[6]OSMEC ID + SUBJECT'!$A:$B,2,FALSE),Subjects!B:D,3,FALSE),"")</f>
        <v/>
      </c>
      <c r="AC2579" t="str">
        <f>IFERROR(
VLOOKUP(
VLOOKUP(A2579,'[7]OSMEC-ID + SESSION'!$A:$B,2,FALSE),Subjects!$B:$D,3,FALSE),"")</f>
        <v/>
      </c>
      <c r="AD2579" t="str">
        <f>IFERROR(
VLOOKUP(
VLOOKUP(A2579,'[8]OSMEC ID + SESSION'!$A:$B,2,FALSE),Subjects!$B:$D,3,FALSE),"")</f>
        <v/>
      </c>
      <c r="AE2579" s="12" t="str">
        <f>IFERROR(
VLOOKUP(
VLOOKUP(A2579,'[9]OSMEC ID + SUBJECT'!$A:$B,2,FALSE),Subjects!$B:$D,3,FALSE),"")</f>
        <v/>
      </c>
      <c r="AF2579" t="str">
        <f>IFERROR(
VLOOKUP(
VLOOKUP(A2579,'[10]OSMEC ID + SESSION'!$A:$B,2,FALSE),Subjects!$B:$D,3),"")</f>
        <v/>
      </c>
    </row>
    <row r="2580" spans="1:32" x14ac:dyDescent="0.75">
      <c r="A2580" t="str">
        <f>Deligate_List!A2584</f>
        <v>OSMEC-3160</v>
      </c>
      <c r="B2580" t="str">
        <f>VLOOKUP(A2580,Deligate_List!A:B,2,FALSE)</f>
        <v>SHASHANK PARIPELLY</v>
      </c>
      <c r="C2580" t="str">
        <f>IFERROR(
VLOOKUP(
VLOOKUP($A2580,'[1]OSMEC ID + WORKSHOP'!$A:$B,2,FALSE),Workshop!A:C,3,FALSE),"")</f>
        <v/>
      </c>
      <c r="D2580" t="str">
        <f>IF($D$1 =Events!$A$2,
VLOOKUP(
VLOOKUP($A2580,'[2]OSMEC ID + EVENT'!$A:$E,2,FALSE),Events!$B:$D,3,FALSE))</f>
        <v>E001</v>
      </c>
      <c r="E2580" t="str">
        <f>IF(E$1=Events!$A$3,
VLOOKUP(
VLOOKUP($A2580,'[2]OSMEC ID + EVENT'!$A:$E,3,FALSE),Events!B:D,3,FALSE))</f>
        <v>E002</v>
      </c>
      <c r="F2580" t="str">
        <f>IF($F$1=Events!$A$4,
VLOOKUP(
VLOOKUP($A2582,'[2]OSMEC ID + EVENT'!$A:$E,4,FALSE),Events!B:D,3,FALSE),)</f>
        <v>E003</v>
      </c>
      <c r="G2580" t="str">
        <f>IF($G$1=Events!$A$5,
VLOOKUP(
VLOOKUP($A2582,'[2]OSMEC ID + EVENT'!$A:$E,5,FALSE),Events!$B:$D,3,FALSE),)</f>
        <v>E004</v>
      </c>
      <c r="H2580" s="3" t="str">
        <f>IF($H$1= VLOOKUP($H$1,Events!$A:$D,1,FALSE),
VLOOKUP(
VLOOKUP(A2580,'[3]OSMEC ID + EVENT'!$A:$M,2,FALSE),Events!B:D,3,FALSE),)</f>
        <v>E005</v>
      </c>
      <c r="I2580" s="3" t="str">
        <f>IF(I$1= VLOOKUP(I$1,Events!$A:$D,1,FALSE),
VLOOKUP(
VLOOKUP($A2580,'[3]OSMEC ID + EVENT'!$A:$M,3,FALSE),Events!$B:$D,3,FALSE),)</f>
        <v>E006</v>
      </c>
      <c r="J2580" t="str">
        <f>IF(J$1= VLOOKUP(J$1,Events!$A:$D,1,FALSE),
VLOOKUP(
VLOOKUP($A2580,'[3]OSMEC ID + EVENT'!$A:$M,4,FALSE),Events!$B:$D,3,FALSE),)</f>
        <v>E007</v>
      </c>
      <c r="K2580" t="str">
        <f>IF(K$1= VLOOKUP(K$1,Events!$A:$D,1,FALSE),
VLOOKUP(
VLOOKUP($A2580,'[3]OSMEC ID + EVENT'!$A:$M,5,FALSE),Events!$B:$D,3,FALSE),)</f>
        <v>E008</v>
      </c>
      <c r="L2580" t="str">
        <f>IF(L$1= VLOOKUP(L$1,Events!$A:$D,1,FALSE),
VLOOKUP(
VLOOKUP($A2580,'[3]OSMEC ID + EVENT'!$A:$M,6,FALSE),Events!$B:$D,3,FALSE),)</f>
        <v>E009</v>
      </c>
      <c r="M2580" t="str">
        <f>IF(M$1= VLOOKUP(M$1,Events!$A:$D,1,FALSE),
VLOOKUP(
VLOOKUP($A2580,'[3]OSMEC ID + EVENT'!$A:$M,7,FALSE),Events!$B:$D,3,FALSE),)</f>
        <v>E010</v>
      </c>
      <c r="N2580" t="str">
        <f>IF(N$1= VLOOKUP(N$1,Events!$A:$D,1,FALSE),
VLOOKUP(
VLOOKUP($A2580,'[3]OSMEC ID + EVENT'!$A:$M,8,FALSE),Events!$B:$D,3,FALSE),)</f>
        <v>E011</v>
      </c>
      <c r="O2580" t="str">
        <f>IF(O$1= VLOOKUP(O$1,Events!$A:$D,1,FALSE),
VLOOKUP(
VLOOKUP($A2580,'[3]OSMEC ID + EVENT'!$A:$M,9,FALSE),Events!$B:$D,3,FALSE),)</f>
        <v>E012</v>
      </c>
      <c r="P2580" t="str">
        <f>IF(P$1= VLOOKUP(P$1,Events!$A:$D,1,FALSE),
VLOOKUP(
VLOOKUP($A2580,'[3]OSMEC ID + EVENT'!$A:$M,10,FALSE),Events!$B:$D,3,FALSE),)</f>
        <v>E013</v>
      </c>
      <c r="Q2580" t="str">
        <f>IF(Q$1= VLOOKUP(Q$1,Events!$A:$D,1,FALSE),
VLOOKUP(
VLOOKUP($A2580,'[3]OSMEC ID + EVENT'!$A:$M,11,FALSE),Events!$B:$D,3,FALSE),)</f>
        <v>E014</v>
      </c>
      <c r="R2580" t="str">
        <f>IF(R$1= VLOOKUP(R$1,Events!$A:$D,1,FALSE),
VLOOKUP(
VLOOKUP($A2580,'[3]OSMEC ID + EVENT'!$A:$M,12,FALSE),Events!$B:$D,3,FALSE),)</f>
        <v>E015</v>
      </c>
      <c r="S2580" t="str">
        <f>IF(S$1= VLOOKUP(S$1,Events!$A:$D,1,FALSE),
VLOOKUP(
VLOOKUP($A2580,'[3]OSMEC ID + EVENT'!$A:$M,13,FALSE),Events!$B:$D,3,FALSE),)</f>
        <v>E016</v>
      </c>
      <c r="T2580" t="str">
        <f>IF(
ISNA(MATCH(T$1,Events!$A:$A,0)),
0,
VLOOKUP(
VLOOKUP(A2580,'[4]OSMEC ID + EVENT'!$A:$I,2,FALSE),Events!$B:$D,3,FALSE))</f>
        <v>E017</v>
      </c>
      <c r="U2580" t="str">
        <f>IF(
ISNA(MATCH(U$1,Events!$A:$A,0)),
0,
VLOOKUP(
VLOOKUP($A2580,'[4]OSMEC ID + EVENT'!$A:$I,3,FALSE),Events!$B:$D,3,FALSE))</f>
        <v>E018</v>
      </c>
      <c r="V2580" t="str">
        <f>IF(
ISNA(MATCH(V$1,Events!$A:$A,0)),
0,
VLOOKUP(
VLOOKUP($A2580,'[4]OSMEC ID + EVENT'!$A:$I,4,FALSE),Events!$B:$D,3,FALSE))</f>
        <v>E019</v>
      </c>
      <c r="W2580" t="str">
        <f>IF(
ISNA(MATCH(W$1,Events!$A:$A,0)),
0,
VLOOKUP(
VLOOKUP($A2580,'[4]OSMEC ID + EVENT'!$A:$I,5,FALSE),Events!$B:$D,3,FALSE))</f>
        <v>E020</v>
      </c>
      <c r="X2580" t="str">
        <f>IF(
ISNA(MATCH(X$1,Events!$A:$A,0)),
0,
VLOOKUP(
VLOOKUP($A2580,'[4]OSMEC ID + EVENT'!$A:$I,6,FALSE),Events!$B:$D,3,FALSE))</f>
        <v>E021</v>
      </c>
      <c r="Y2580" t="str">
        <f>IF(
ISNA(MATCH(Y$1,Events!$A:$A,0)),
0,
VLOOKUP(
VLOOKUP($A2580,'[4]OSMEC ID + EVENT'!$A:$I,7,FALSE),Events!$B:$D,3,FALSE))</f>
        <v>E022</v>
      </c>
      <c r="Z2580" t="str">
        <f>IF(
ISNA(MATCH(Z$1,Events!$A:$A,0)),
0,
VLOOKUP(
VLOOKUP($A2580,'[4]OSMEC ID + EVENT'!$A:$I,8,FALSE),Events!$B:$D,3,FALSE))</f>
        <v>E023</v>
      </c>
      <c r="AA2580" t="str">
        <f>IFERROR(
VLOOKUP(
VLOOKUP(A2580,'[5]OSMEC ID + SUBJECT'!$A:$B,2,FALSE),Subjects!$B:$D,3,FALSE),"")</f>
        <v/>
      </c>
      <c r="AB2580" t="str">
        <f>IFERROR(
VLOOKUP(
VLOOKUP(A2580,'[6]OSMEC ID + SUBJECT'!$A:$B,2,FALSE),Subjects!B:D,3,FALSE),"")</f>
        <v/>
      </c>
      <c r="AC2580" t="str">
        <f>IFERROR(
VLOOKUP(
VLOOKUP(A2580,'[7]OSMEC-ID + SESSION'!$A:$B,2,FALSE),Subjects!$B:$D,3,FALSE),"")</f>
        <v/>
      </c>
      <c r="AD2580" t="str">
        <f>IFERROR(
VLOOKUP(
VLOOKUP(A2580,'[8]OSMEC ID + SESSION'!$A:$B,2,FALSE),Subjects!$B:$D,3,FALSE),"")</f>
        <v/>
      </c>
      <c r="AE2580" s="12" t="str">
        <f>IFERROR(
VLOOKUP(
VLOOKUP(A2580,'[9]OSMEC ID + SUBJECT'!$A:$B,2,FALSE),Subjects!$B:$D,3,FALSE),"")</f>
        <v/>
      </c>
      <c r="AF2580" t="str">
        <f>IFERROR(
VLOOKUP(
VLOOKUP(A2580,'[10]OSMEC ID + SESSION'!$A:$B,2,FALSE),Subjects!$B:$D,3),"")</f>
        <v/>
      </c>
    </row>
    <row r="2581" spans="1:32" x14ac:dyDescent="0.75">
      <c r="A2581" t="str">
        <f>Deligate_List!A2585</f>
        <v>OSMEC-3161</v>
      </c>
      <c r="B2581" t="str">
        <f>VLOOKUP(A2581,Deligate_List!A:B,2,FALSE)</f>
        <v>PERUKA SAIKIRAN</v>
      </c>
      <c r="C2581" t="str">
        <f>IFERROR(
VLOOKUP(
VLOOKUP($A2581,'[1]OSMEC ID + WORKSHOP'!$A:$B,2,FALSE),Workshop!A:C,3,FALSE),"")</f>
        <v>W003</v>
      </c>
      <c r="D2581" t="str">
        <f>IF($D$1 =Events!$A$2,
VLOOKUP(
VLOOKUP($A2581,'[2]OSMEC ID + EVENT'!$A:$E,2,FALSE),Events!$B:$D,3,FALSE))</f>
        <v>E001</v>
      </c>
      <c r="E2581" t="str">
        <f>IF(E$1=Events!$A$3,
VLOOKUP(
VLOOKUP($A2581,'[2]OSMEC ID + EVENT'!$A:$E,3,FALSE),Events!B:D,3,FALSE))</f>
        <v>E002</v>
      </c>
      <c r="F2581" t="str">
        <f>IF($F$1=Events!$A$4,
VLOOKUP(
VLOOKUP($A2583,'[2]OSMEC ID + EVENT'!$A:$E,4,FALSE),Events!B:D,3,FALSE),)</f>
        <v>E003</v>
      </c>
      <c r="G2581" t="str">
        <f>IF($G$1=Events!$A$5,
VLOOKUP(
VLOOKUP($A2583,'[2]OSMEC ID + EVENT'!$A:$E,5,FALSE),Events!$B:$D,3,FALSE),)</f>
        <v>E004</v>
      </c>
      <c r="H2581" s="3" t="str">
        <f>IF($H$1= VLOOKUP($H$1,Events!$A:$D,1,FALSE),
VLOOKUP(
VLOOKUP(A2581,'[3]OSMEC ID + EVENT'!$A:$M,2,FALSE),Events!B:D,3,FALSE),)</f>
        <v>E005</v>
      </c>
      <c r="I2581" s="3" t="str">
        <f>IF(I$1= VLOOKUP(I$1,Events!$A:$D,1,FALSE),
VLOOKUP(
VLOOKUP($A2581,'[3]OSMEC ID + EVENT'!$A:$M,3,FALSE),Events!$B:$D,3,FALSE),)</f>
        <v>E006</v>
      </c>
      <c r="J2581" t="str">
        <f>IF(J$1= VLOOKUP(J$1,Events!$A:$D,1,FALSE),
VLOOKUP(
VLOOKUP($A2581,'[3]OSMEC ID + EVENT'!$A:$M,4,FALSE),Events!$B:$D,3,FALSE),)</f>
        <v>E007</v>
      </c>
      <c r="K2581" t="str">
        <f>IF(K$1= VLOOKUP(K$1,Events!$A:$D,1,FALSE),
VLOOKUP(
VLOOKUP($A2581,'[3]OSMEC ID + EVENT'!$A:$M,5,FALSE),Events!$B:$D,3,FALSE),)</f>
        <v>E008</v>
      </c>
      <c r="L2581" t="str">
        <f>IF(L$1= VLOOKUP(L$1,Events!$A:$D,1,FALSE),
VLOOKUP(
VLOOKUP($A2581,'[3]OSMEC ID + EVENT'!$A:$M,6,FALSE),Events!$B:$D,3,FALSE),)</f>
        <v>E009</v>
      </c>
      <c r="M2581" t="str">
        <f>IF(M$1= VLOOKUP(M$1,Events!$A:$D,1,FALSE),
VLOOKUP(
VLOOKUP($A2581,'[3]OSMEC ID + EVENT'!$A:$M,7,FALSE),Events!$B:$D,3,FALSE),)</f>
        <v>E010</v>
      </c>
      <c r="N2581" t="str">
        <f>IF(N$1= VLOOKUP(N$1,Events!$A:$D,1,FALSE),
VLOOKUP(
VLOOKUP($A2581,'[3]OSMEC ID + EVENT'!$A:$M,8,FALSE),Events!$B:$D,3,FALSE),)</f>
        <v>E011</v>
      </c>
      <c r="O2581" t="str">
        <f>IF(O$1= VLOOKUP(O$1,Events!$A:$D,1,FALSE),
VLOOKUP(
VLOOKUP($A2581,'[3]OSMEC ID + EVENT'!$A:$M,9,FALSE),Events!$B:$D,3,FALSE),)</f>
        <v>E012</v>
      </c>
      <c r="P2581" t="str">
        <f>IF(P$1= VLOOKUP(P$1,Events!$A:$D,1,FALSE),
VLOOKUP(
VLOOKUP($A2581,'[3]OSMEC ID + EVENT'!$A:$M,10,FALSE),Events!$B:$D,3,FALSE),)</f>
        <v>E013</v>
      </c>
      <c r="Q2581" t="str">
        <f>IF(Q$1= VLOOKUP(Q$1,Events!$A:$D,1,FALSE),
VLOOKUP(
VLOOKUP($A2581,'[3]OSMEC ID + EVENT'!$A:$M,11,FALSE),Events!$B:$D,3,FALSE),)</f>
        <v>E014</v>
      </c>
      <c r="R2581" t="str">
        <f>IF(R$1= VLOOKUP(R$1,Events!$A:$D,1,FALSE),
VLOOKUP(
VLOOKUP($A2581,'[3]OSMEC ID + EVENT'!$A:$M,12,FALSE),Events!$B:$D,3,FALSE),)</f>
        <v>E015</v>
      </c>
      <c r="S2581" t="str">
        <f>IF(S$1= VLOOKUP(S$1,Events!$A:$D,1,FALSE),
VLOOKUP(
VLOOKUP($A2581,'[3]OSMEC ID + EVENT'!$A:$M,13,FALSE),Events!$B:$D,3,FALSE),)</f>
        <v>E016</v>
      </c>
      <c r="T2581" t="str">
        <f>IF(
ISNA(MATCH(T$1,Events!$A:$A,0)),
0,
VLOOKUP(
VLOOKUP(A2581,'[4]OSMEC ID + EVENT'!$A:$I,2,FALSE),Events!$B:$D,3,FALSE))</f>
        <v>E017</v>
      </c>
      <c r="U2581" t="str">
        <f>IF(
ISNA(MATCH(U$1,Events!$A:$A,0)),
0,
VLOOKUP(
VLOOKUP($A2581,'[4]OSMEC ID + EVENT'!$A:$I,3,FALSE),Events!$B:$D,3,FALSE))</f>
        <v>E018</v>
      </c>
      <c r="V2581" t="str">
        <f>IF(
ISNA(MATCH(V$1,Events!$A:$A,0)),
0,
VLOOKUP(
VLOOKUP($A2581,'[4]OSMEC ID + EVENT'!$A:$I,4,FALSE),Events!$B:$D,3,FALSE))</f>
        <v>E019</v>
      </c>
      <c r="W2581" t="str">
        <f>IF(
ISNA(MATCH(W$1,Events!$A:$A,0)),
0,
VLOOKUP(
VLOOKUP($A2581,'[4]OSMEC ID + EVENT'!$A:$I,5,FALSE),Events!$B:$D,3,FALSE))</f>
        <v>E020</v>
      </c>
      <c r="X2581" t="str">
        <f>IF(
ISNA(MATCH(X$1,Events!$A:$A,0)),
0,
VLOOKUP(
VLOOKUP($A2581,'[4]OSMEC ID + EVENT'!$A:$I,6,FALSE),Events!$B:$D,3,FALSE))</f>
        <v>E021</v>
      </c>
      <c r="Y2581" t="str">
        <f>IF(
ISNA(MATCH(Y$1,Events!$A:$A,0)),
0,
VLOOKUP(
VLOOKUP($A2581,'[4]OSMEC ID + EVENT'!$A:$I,7,FALSE),Events!$B:$D,3,FALSE))</f>
        <v>E022</v>
      </c>
      <c r="Z2581" t="str">
        <f>IF(
ISNA(MATCH(Z$1,Events!$A:$A,0)),
0,
VLOOKUP(
VLOOKUP($A2581,'[4]OSMEC ID + EVENT'!$A:$I,8,FALSE),Events!$B:$D,3,FALSE))</f>
        <v>E023</v>
      </c>
      <c r="AA2581" t="str">
        <f>IFERROR(
VLOOKUP(
VLOOKUP(A2581,'[5]OSMEC ID + SUBJECT'!$A:$B,2,FALSE),Subjects!$B:$D,3,FALSE),"")</f>
        <v/>
      </c>
      <c r="AB2581" t="str">
        <f>IFERROR(
VLOOKUP(
VLOOKUP(A2581,'[6]OSMEC ID + SUBJECT'!$A:$B,2,FALSE),Subjects!B:D,3,FALSE),"")</f>
        <v/>
      </c>
      <c r="AC2581" t="str">
        <f>IFERROR(
VLOOKUP(
VLOOKUP(A2581,'[7]OSMEC-ID + SESSION'!$A:$B,2,FALSE),Subjects!$B:$D,3,FALSE),"")</f>
        <v/>
      </c>
      <c r="AD2581" t="str">
        <f>IFERROR(
VLOOKUP(
VLOOKUP(A2581,'[8]OSMEC ID + SESSION'!$A:$B,2,FALSE),Subjects!$B:$D,3,FALSE),"")</f>
        <v/>
      </c>
      <c r="AE2581" s="12" t="str">
        <f>IFERROR(
VLOOKUP(
VLOOKUP(A2581,'[9]OSMEC ID + SUBJECT'!$A:$B,2,FALSE),Subjects!$B:$D,3,FALSE),"")</f>
        <v/>
      </c>
      <c r="AF2581" t="str">
        <f>IFERROR(
VLOOKUP(
VLOOKUP(A2581,'[10]OSMEC ID + SESSION'!$A:$B,2,FALSE),Subjects!$B:$D,3),"")</f>
        <v/>
      </c>
    </row>
    <row r="2582" spans="1:32" x14ac:dyDescent="0.75">
      <c r="A2582" t="str">
        <f>Deligate_List!A2586</f>
        <v>OSMEC-3162</v>
      </c>
      <c r="B2582" t="str">
        <f>VLOOKUP(A2582,Deligate_List!A:B,2,FALSE)</f>
        <v>ARROJU ABHIRAM</v>
      </c>
      <c r="C2582" t="str">
        <f>IFERROR(
VLOOKUP(
VLOOKUP($A2582,'[1]OSMEC ID + WORKSHOP'!$A:$B,2,FALSE),Workshop!A:C,3,FALSE),"")</f>
        <v/>
      </c>
      <c r="D2582" t="str">
        <f>IF($D$1 =Events!$A$2,
VLOOKUP(
VLOOKUP($A2582,'[2]OSMEC ID + EVENT'!$A:$E,2,FALSE),Events!$B:$D,3,FALSE))</f>
        <v>E001</v>
      </c>
      <c r="E2582" t="str">
        <f>IF(E$1=Events!$A$3,
VLOOKUP(
VLOOKUP($A2582,'[2]OSMEC ID + EVENT'!$A:$E,3,FALSE),Events!B:D,3,FALSE))</f>
        <v>E002</v>
      </c>
      <c r="F2582" t="str">
        <f>IF($F$1=Events!$A$4,
VLOOKUP(
VLOOKUP($A2584,'[2]OSMEC ID + EVENT'!$A:$E,4,FALSE),Events!B:D,3,FALSE),)</f>
        <v>E003</v>
      </c>
      <c r="G2582" t="str">
        <f>IF($G$1=Events!$A$5,
VLOOKUP(
VLOOKUP($A2584,'[2]OSMEC ID + EVENT'!$A:$E,5,FALSE),Events!$B:$D,3,FALSE),)</f>
        <v>E004</v>
      </c>
      <c r="H2582" s="3" t="str">
        <f>IF($H$1= VLOOKUP($H$1,Events!$A:$D,1,FALSE),
VLOOKUP(
VLOOKUP(A2582,'[3]OSMEC ID + EVENT'!$A:$M,2,FALSE),Events!B:D,3,FALSE),)</f>
        <v>E005</v>
      </c>
      <c r="I2582" s="3" t="str">
        <f>IF(I$1= VLOOKUP(I$1,Events!$A:$D,1,FALSE),
VLOOKUP(
VLOOKUP($A2582,'[3]OSMEC ID + EVENT'!$A:$M,3,FALSE),Events!$B:$D,3,FALSE),)</f>
        <v>E006</v>
      </c>
      <c r="J2582" t="str">
        <f>IF(J$1= VLOOKUP(J$1,Events!$A:$D,1,FALSE),
VLOOKUP(
VLOOKUP($A2582,'[3]OSMEC ID + EVENT'!$A:$M,4,FALSE),Events!$B:$D,3,FALSE),)</f>
        <v>E007</v>
      </c>
      <c r="K2582" t="str">
        <f>IF(K$1= VLOOKUP(K$1,Events!$A:$D,1,FALSE),
VLOOKUP(
VLOOKUP($A2582,'[3]OSMEC ID + EVENT'!$A:$M,5,FALSE),Events!$B:$D,3,FALSE),)</f>
        <v>E008</v>
      </c>
      <c r="L2582" t="str">
        <f>IF(L$1= VLOOKUP(L$1,Events!$A:$D,1,FALSE),
VLOOKUP(
VLOOKUP($A2582,'[3]OSMEC ID + EVENT'!$A:$M,6,FALSE),Events!$B:$D,3,FALSE),)</f>
        <v>E009</v>
      </c>
      <c r="M2582" t="str">
        <f>IF(M$1= VLOOKUP(M$1,Events!$A:$D,1,FALSE),
VLOOKUP(
VLOOKUP($A2582,'[3]OSMEC ID + EVENT'!$A:$M,7,FALSE),Events!$B:$D,3,FALSE),)</f>
        <v>E010</v>
      </c>
      <c r="N2582" t="str">
        <f>IF(N$1= VLOOKUP(N$1,Events!$A:$D,1,FALSE),
VLOOKUP(
VLOOKUP($A2582,'[3]OSMEC ID + EVENT'!$A:$M,8,FALSE),Events!$B:$D,3,FALSE),)</f>
        <v>E011</v>
      </c>
      <c r="O2582" t="str">
        <f>IF(O$1= VLOOKUP(O$1,Events!$A:$D,1,FALSE),
VLOOKUP(
VLOOKUP($A2582,'[3]OSMEC ID + EVENT'!$A:$M,9,FALSE),Events!$B:$D,3,FALSE),)</f>
        <v>E012</v>
      </c>
      <c r="P2582" t="str">
        <f>IF(P$1= VLOOKUP(P$1,Events!$A:$D,1,FALSE),
VLOOKUP(
VLOOKUP($A2582,'[3]OSMEC ID + EVENT'!$A:$M,10,FALSE),Events!$B:$D,3,FALSE),)</f>
        <v>E013</v>
      </c>
      <c r="Q2582" t="str">
        <f>IF(Q$1= VLOOKUP(Q$1,Events!$A:$D,1,FALSE),
VLOOKUP(
VLOOKUP($A2582,'[3]OSMEC ID + EVENT'!$A:$M,11,FALSE),Events!$B:$D,3,FALSE),)</f>
        <v>E014</v>
      </c>
      <c r="R2582" t="str">
        <f>IF(R$1= VLOOKUP(R$1,Events!$A:$D,1,FALSE),
VLOOKUP(
VLOOKUP($A2582,'[3]OSMEC ID + EVENT'!$A:$M,12,FALSE),Events!$B:$D,3,FALSE),)</f>
        <v>E015</v>
      </c>
      <c r="S2582" t="str">
        <f>IF(S$1= VLOOKUP(S$1,Events!$A:$D,1,FALSE),
VLOOKUP(
VLOOKUP($A2582,'[3]OSMEC ID + EVENT'!$A:$M,13,FALSE),Events!$B:$D,3,FALSE),)</f>
        <v>E016</v>
      </c>
      <c r="T2582" t="str">
        <f>IF(
ISNA(MATCH(T$1,Events!$A:$A,0)),
0,
VLOOKUP(
VLOOKUP(A2582,'[4]OSMEC ID + EVENT'!$A:$I,2,FALSE),Events!$B:$D,3,FALSE))</f>
        <v>E017</v>
      </c>
      <c r="U2582" t="str">
        <f>IF(
ISNA(MATCH(U$1,Events!$A:$A,0)),
0,
VLOOKUP(
VLOOKUP($A2582,'[4]OSMEC ID + EVENT'!$A:$I,3,FALSE),Events!$B:$D,3,FALSE))</f>
        <v>E018</v>
      </c>
      <c r="V2582" t="str">
        <f>IF(
ISNA(MATCH(V$1,Events!$A:$A,0)),
0,
VLOOKUP(
VLOOKUP($A2582,'[4]OSMEC ID + EVENT'!$A:$I,4,FALSE),Events!$B:$D,3,FALSE))</f>
        <v>E019</v>
      </c>
      <c r="W2582" t="str">
        <f>IF(
ISNA(MATCH(W$1,Events!$A:$A,0)),
0,
VLOOKUP(
VLOOKUP($A2582,'[4]OSMEC ID + EVENT'!$A:$I,5,FALSE),Events!$B:$D,3,FALSE))</f>
        <v>E020</v>
      </c>
      <c r="X2582" t="str">
        <f>IF(
ISNA(MATCH(X$1,Events!$A:$A,0)),
0,
VLOOKUP(
VLOOKUP($A2582,'[4]OSMEC ID + EVENT'!$A:$I,6,FALSE),Events!$B:$D,3,FALSE))</f>
        <v>E021</v>
      </c>
      <c r="Y2582" t="str">
        <f>IF(
ISNA(MATCH(Y$1,Events!$A:$A,0)),
0,
VLOOKUP(
VLOOKUP($A2582,'[4]OSMEC ID + EVENT'!$A:$I,7,FALSE),Events!$B:$D,3,FALSE))</f>
        <v>E022</v>
      </c>
      <c r="Z2582" t="str">
        <f>IF(
ISNA(MATCH(Z$1,Events!$A:$A,0)),
0,
VLOOKUP(
VLOOKUP($A2582,'[4]OSMEC ID + EVENT'!$A:$I,8,FALSE),Events!$B:$D,3,FALSE))</f>
        <v>E023</v>
      </c>
      <c r="AA2582" t="str">
        <f>IFERROR(
VLOOKUP(
VLOOKUP(A2582,'[5]OSMEC ID + SUBJECT'!$A:$B,2,FALSE),Subjects!$B:$D,3,FALSE),"")</f>
        <v/>
      </c>
      <c r="AB2582" t="str">
        <f>IFERROR(
VLOOKUP(
VLOOKUP(A2582,'[6]OSMEC ID + SUBJECT'!$A:$B,2,FALSE),Subjects!B:D,3,FALSE),"")</f>
        <v/>
      </c>
      <c r="AC2582" t="str">
        <f>IFERROR(
VLOOKUP(
VLOOKUP(A2582,'[7]OSMEC-ID + SESSION'!$A:$B,2,FALSE),Subjects!$B:$D,3,FALSE),"")</f>
        <v/>
      </c>
      <c r="AD2582" t="str">
        <f>IFERROR(
VLOOKUP(
VLOOKUP(A2582,'[8]OSMEC ID + SESSION'!$A:$B,2,FALSE),Subjects!$B:$D,3,FALSE),"")</f>
        <v/>
      </c>
      <c r="AE2582" s="12" t="str">
        <f>IFERROR(
VLOOKUP(
VLOOKUP(A2582,'[9]OSMEC ID + SUBJECT'!$A:$B,2,FALSE),Subjects!$B:$D,3,FALSE),"")</f>
        <v/>
      </c>
      <c r="AF2582" t="str">
        <f>IFERROR(
VLOOKUP(
VLOOKUP(A2582,'[10]OSMEC ID + SESSION'!$A:$B,2,FALSE),Subjects!$B:$D,3),"")</f>
        <v/>
      </c>
    </row>
    <row r="2583" spans="1:32" x14ac:dyDescent="0.75">
      <c r="A2583" t="str">
        <f>Deligate_List!A2587</f>
        <v>OSMEC-3163</v>
      </c>
      <c r="B2583" t="str">
        <f>VLOOKUP(A2583,Deligate_List!A:B,2,FALSE)</f>
        <v>C.LAHARI</v>
      </c>
      <c r="C2583" t="str">
        <f>IFERROR(
VLOOKUP(
VLOOKUP($A2583,'[1]OSMEC ID + WORKSHOP'!$A:$B,2,FALSE),Workshop!A:C,3,FALSE),"")</f>
        <v>W012</v>
      </c>
      <c r="D2583" t="str">
        <f>IF($D$1 =Events!$A$2,
VLOOKUP(
VLOOKUP($A2583,'[2]OSMEC ID + EVENT'!$A:$E,2,FALSE),Events!$B:$D,3,FALSE))</f>
        <v>E001</v>
      </c>
      <c r="E2583" t="str">
        <f>IF(E$1=Events!$A$3,
VLOOKUP(
VLOOKUP($A2583,'[2]OSMEC ID + EVENT'!$A:$E,3,FALSE),Events!B:D,3,FALSE))</f>
        <v>E002</v>
      </c>
      <c r="F2583" t="str">
        <f>IF($F$1=Events!$A$4,
VLOOKUP(
VLOOKUP($A2585,'[2]OSMEC ID + EVENT'!$A:$E,4,FALSE),Events!B:D,3,FALSE),)</f>
        <v>E003</v>
      </c>
      <c r="G2583" t="str">
        <f>IF($G$1=Events!$A$5,
VLOOKUP(
VLOOKUP($A2585,'[2]OSMEC ID + EVENT'!$A:$E,5,FALSE),Events!$B:$D,3,FALSE),)</f>
        <v>E004</v>
      </c>
      <c r="H2583" s="3" t="str">
        <f>IF($H$1= VLOOKUP($H$1,Events!$A:$D,1,FALSE),
VLOOKUP(
VLOOKUP(A2583,'[3]OSMEC ID + EVENT'!$A:$M,2,FALSE),Events!B:D,3,FALSE),)</f>
        <v>E005</v>
      </c>
      <c r="I2583" s="3" t="str">
        <f>IF(I$1= VLOOKUP(I$1,Events!$A:$D,1,FALSE),
VLOOKUP(
VLOOKUP($A2583,'[3]OSMEC ID + EVENT'!$A:$M,3,FALSE),Events!$B:$D,3,FALSE),)</f>
        <v>E006</v>
      </c>
      <c r="J2583" t="str">
        <f>IF(J$1= VLOOKUP(J$1,Events!$A:$D,1,FALSE),
VLOOKUP(
VLOOKUP($A2583,'[3]OSMEC ID + EVENT'!$A:$M,4,FALSE),Events!$B:$D,3,FALSE),)</f>
        <v>E007</v>
      </c>
      <c r="K2583" t="str">
        <f>IF(K$1= VLOOKUP(K$1,Events!$A:$D,1,FALSE),
VLOOKUP(
VLOOKUP($A2583,'[3]OSMEC ID + EVENT'!$A:$M,5,FALSE),Events!$B:$D,3,FALSE),)</f>
        <v>E008</v>
      </c>
      <c r="L2583" t="str">
        <f>IF(L$1= VLOOKUP(L$1,Events!$A:$D,1,FALSE),
VLOOKUP(
VLOOKUP($A2583,'[3]OSMEC ID + EVENT'!$A:$M,6,FALSE),Events!$B:$D,3,FALSE),)</f>
        <v>E009</v>
      </c>
      <c r="M2583" t="str">
        <f>IF(M$1= VLOOKUP(M$1,Events!$A:$D,1,FALSE),
VLOOKUP(
VLOOKUP($A2583,'[3]OSMEC ID + EVENT'!$A:$M,7,FALSE),Events!$B:$D,3,FALSE),)</f>
        <v>E010</v>
      </c>
      <c r="N2583" t="str">
        <f>IF(N$1= VLOOKUP(N$1,Events!$A:$D,1,FALSE),
VLOOKUP(
VLOOKUP($A2583,'[3]OSMEC ID + EVENT'!$A:$M,8,FALSE),Events!$B:$D,3,FALSE),)</f>
        <v>E011</v>
      </c>
      <c r="O2583" t="str">
        <f>IF(O$1= VLOOKUP(O$1,Events!$A:$D,1,FALSE),
VLOOKUP(
VLOOKUP($A2583,'[3]OSMEC ID + EVENT'!$A:$M,9,FALSE),Events!$B:$D,3,FALSE),)</f>
        <v>E012</v>
      </c>
      <c r="P2583" t="str">
        <f>IF(P$1= VLOOKUP(P$1,Events!$A:$D,1,FALSE),
VLOOKUP(
VLOOKUP($A2583,'[3]OSMEC ID + EVENT'!$A:$M,10,FALSE),Events!$B:$D,3,FALSE),)</f>
        <v>E013</v>
      </c>
      <c r="Q2583" t="str">
        <f>IF(Q$1= VLOOKUP(Q$1,Events!$A:$D,1,FALSE),
VLOOKUP(
VLOOKUP($A2583,'[3]OSMEC ID + EVENT'!$A:$M,11,FALSE),Events!$B:$D,3,FALSE),)</f>
        <v>E014</v>
      </c>
      <c r="R2583" t="str">
        <f>IF(R$1= VLOOKUP(R$1,Events!$A:$D,1,FALSE),
VLOOKUP(
VLOOKUP($A2583,'[3]OSMEC ID + EVENT'!$A:$M,12,FALSE),Events!$B:$D,3,FALSE),)</f>
        <v>E015</v>
      </c>
      <c r="S2583" t="str">
        <f>IF(S$1= VLOOKUP(S$1,Events!$A:$D,1,FALSE),
VLOOKUP(
VLOOKUP($A2583,'[3]OSMEC ID + EVENT'!$A:$M,13,FALSE),Events!$B:$D,3,FALSE),)</f>
        <v>E016</v>
      </c>
      <c r="T2583" t="str">
        <f>IF(
ISNA(MATCH(T$1,Events!$A:$A,0)),
0,
VLOOKUP(
VLOOKUP(A2583,'[4]OSMEC ID + EVENT'!$A:$I,2,FALSE),Events!$B:$D,3,FALSE))</f>
        <v>E017</v>
      </c>
      <c r="U2583" t="str">
        <f>IF(
ISNA(MATCH(U$1,Events!$A:$A,0)),
0,
VLOOKUP(
VLOOKUP($A2583,'[4]OSMEC ID + EVENT'!$A:$I,3,FALSE),Events!$B:$D,3,FALSE))</f>
        <v>E018</v>
      </c>
      <c r="V2583" t="str">
        <f>IF(
ISNA(MATCH(V$1,Events!$A:$A,0)),
0,
VLOOKUP(
VLOOKUP($A2583,'[4]OSMEC ID + EVENT'!$A:$I,4,FALSE),Events!$B:$D,3,FALSE))</f>
        <v>E019</v>
      </c>
      <c r="W2583" t="str">
        <f>IF(
ISNA(MATCH(W$1,Events!$A:$A,0)),
0,
VLOOKUP(
VLOOKUP($A2583,'[4]OSMEC ID + EVENT'!$A:$I,5,FALSE),Events!$B:$D,3,FALSE))</f>
        <v>E020</v>
      </c>
      <c r="X2583" t="str">
        <f>IF(
ISNA(MATCH(X$1,Events!$A:$A,0)),
0,
VLOOKUP(
VLOOKUP($A2583,'[4]OSMEC ID + EVENT'!$A:$I,6,FALSE),Events!$B:$D,3,FALSE))</f>
        <v>E021</v>
      </c>
      <c r="Y2583" t="str">
        <f>IF(
ISNA(MATCH(Y$1,Events!$A:$A,0)),
0,
VLOOKUP(
VLOOKUP($A2583,'[4]OSMEC ID + EVENT'!$A:$I,7,FALSE),Events!$B:$D,3,FALSE))</f>
        <v>E022</v>
      </c>
      <c r="Z2583" t="str">
        <f>IF(
ISNA(MATCH(Z$1,Events!$A:$A,0)),
0,
VLOOKUP(
VLOOKUP($A2583,'[4]OSMEC ID + EVENT'!$A:$I,8,FALSE),Events!$B:$D,3,FALSE))</f>
        <v>E023</v>
      </c>
      <c r="AA2583" t="str">
        <f>IFERROR(
VLOOKUP(
VLOOKUP(A2583,'[5]OSMEC ID + SUBJECT'!$A:$B,2,FALSE),Subjects!$B:$D,3,FALSE),"")</f>
        <v/>
      </c>
      <c r="AB2583" t="str">
        <f>IFERROR(
VLOOKUP(
VLOOKUP(A2583,'[6]OSMEC ID + SUBJECT'!$A:$B,2,FALSE),Subjects!B:D,3,FALSE),"")</f>
        <v/>
      </c>
      <c r="AC2583" t="str">
        <f>IFERROR(
VLOOKUP(
VLOOKUP(A2583,'[7]OSMEC-ID + SESSION'!$A:$B,2,FALSE),Subjects!$B:$D,3,FALSE),"")</f>
        <v/>
      </c>
      <c r="AD2583" t="str">
        <f>IFERROR(
VLOOKUP(
VLOOKUP(A2583,'[8]OSMEC ID + SESSION'!$A:$B,2,FALSE),Subjects!$B:$D,3,FALSE),"")</f>
        <v/>
      </c>
      <c r="AE2583" s="12" t="str">
        <f>IFERROR(
VLOOKUP(
VLOOKUP(A2583,'[9]OSMEC ID + SUBJECT'!$A:$B,2,FALSE),Subjects!$B:$D,3,FALSE),"")</f>
        <v/>
      </c>
      <c r="AF2583" t="str">
        <f>IFERROR(
VLOOKUP(
VLOOKUP(A2583,'[10]OSMEC ID + SESSION'!$A:$B,2,FALSE),Subjects!$B:$D,3),"")</f>
        <v/>
      </c>
    </row>
    <row r="2584" spans="1:32" x14ac:dyDescent="0.75">
      <c r="A2584" t="str">
        <f>Deligate_List!A2588</f>
        <v>OSMEC-3164</v>
      </c>
      <c r="B2584" t="str">
        <f>VLOOKUP(A2584,Deligate_List!A:B,2,FALSE)</f>
        <v>K.Anshara Shaikh</v>
      </c>
      <c r="C2584" t="str">
        <f>IFERROR(
VLOOKUP(
VLOOKUP($A2584,'[1]OSMEC ID + WORKSHOP'!$A:$B,2,FALSE),Workshop!A:C,3,FALSE),"")</f>
        <v>W012</v>
      </c>
      <c r="D2584" t="str">
        <f>IF($D$1 =Events!$A$2,
VLOOKUP(
VLOOKUP($A2584,'[2]OSMEC ID + EVENT'!$A:$E,2,FALSE),Events!$B:$D,3,FALSE))</f>
        <v>E001</v>
      </c>
      <c r="E2584" t="str">
        <f>IF(E$1=Events!$A$3,
VLOOKUP(
VLOOKUP($A2584,'[2]OSMEC ID + EVENT'!$A:$E,3,FALSE),Events!B:D,3,FALSE))</f>
        <v>E002</v>
      </c>
      <c r="F2584" t="str">
        <f>IF($F$1=Events!$A$4,
VLOOKUP(
VLOOKUP($A2586,'[2]OSMEC ID + EVENT'!$A:$E,4,FALSE),Events!B:D,3,FALSE),)</f>
        <v>E003</v>
      </c>
      <c r="G2584" t="str">
        <f>IF($G$1=Events!$A$5,
VLOOKUP(
VLOOKUP($A2586,'[2]OSMEC ID + EVENT'!$A:$E,5,FALSE),Events!$B:$D,3,FALSE),)</f>
        <v>E004</v>
      </c>
      <c r="H2584" s="3" t="str">
        <f>IF($H$1= VLOOKUP($H$1,Events!$A:$D,1,FALSE),
VLOOKUP(
VLOOKUP(A2584,'[3]OSMEC ID + EVENT'!$A:$M,2,FALSE),Events!B:D,3,FALSE),)</f>
        <v>E005</v>
      </c>
      <c r="I2584" s="3" t="str">
        <f>IF(I$1= VLOOKUP(I$1,Events!$A:$D,1,FALSE),
VLOOKUP(
VLOOKUP($A2584,'[3]OSMEC ID + EVENT'!$A:$M,3,FALSE),Events!$B:$D,3,FALSE),)</f>
        <v>E006</v>
      </c>
      <c r="J2584" t="str">
        <f>IF(J$1= VLOOKUP(J$1,Events!$A:$D,1,FALSE),
VLOOKUP(
VLOOKUP($A2584,'[3]OSMEC ID + EVENT'!$A:$M,4,FALSE),Events!$B:$D,3,FALSE),)</f>
        <v>E007</v>
      </c>
      <c r="K2584" t="str">
        <f>IF(K$1= VLOOKUP(K$1,Events!$A:$D,1,FALSE),
VLOOKUP(
VLOOKUP($A2584,'[3]OSMEC ID + EVENT'!$A:$M,5,FALSE),Events!$B:$D,3,FALSE),)</f>
        <v>E008</v>
      </c>
      <c r="L2584" t="str">
        <f>IF(L$1= VLOOKUP(L$1,Events!$A:$D,1,FALSE),
VLOOKUP(
VLOOKUP($A2584,'[3]OSMEC ID + EVENT'!$A:$M,6,FALSE),Events!$B:$D,3,FALSE),)</f>
        <v>E009</v>
      </c>
      <c r="M2584" t="str">
        <f>IF(M$1= VLOOKUP(M$1,Events!$A:$D,1,FALSE),
VLOOKUP(
VLOOKUP($A2584,'[3]OSMEC ID + EVENT'!$A:$M,7,FALSE),Events!$B:$D,3,FALSE),)</f>
        <v>E010</v>
      </c>
      <c r="N2584" t="str">
        <f>IF(N$1= VLOOKUP(N$1,Events!$A:$D,1,FALSE),
VLOOKUP(
VLOOKUP($A2584,'[3]OSMEC ID + EVENT'!$A:$M,8,FALSE),Events!$B:$D,3,FALSE),)</f>
        <v>E011</v>
      </c>
      <c r="O2584" t="str">
        <f>IF(O$1= VLOOKUP(O$1,Events!$A:$D,1,FALSE),
VLOOKUP(
VLOOKUP($A2584,'[3]OSMEC ID + EVENT'!$A:$M,9,FALSE),Events!$B:$D,3,FALSE),)</f>
        <v>E012</v>
      </c>
      <c r="P2584" t="str">
        <f>IF(P$1= VLOOKUP(P$1,Events!$A:$D,1,FALSE),
VLOOKUP(
VLOOKUP($A2584,'[3]OSMEC ID + EVENT'!$A:$M,10,FALSE),Events!$B:$D,3,FALSE),)</f>
        <v>E013</v>
      </c>
      <c r="Q2584" t="str">
        <f>IF(Q$1= VLOOKUP(Q$1,Events!$A:$D,1,FALSE),
VLOOKUP(
VLOOKUP($A2584,'[3]OSMEC ID + EVENT'!$A:$M,11,FALSE),Events!$B:$D,3,FALSE),)</f>
        <v>E014</v>
      </c>
      <c r="R2584" t="str">
        <f>IF(R$1= VLOOKUP(R$1,Events!$A:$D,1,FALSE),
VLOOKUP(
VLOOKUP($A2584,'[3]OSMEC ID + EVENT'!$A:$M,12,FALSE),Events!$B:$D,3,FALSE),)</f>
        <v>E015</v>
      </c>
      <c r="S2584" t="str">
        <f>IF(S$1= VLOOKUP(S$1,Events!$A:$D,1,FALSE),
VLOOKUP(
VLOOKUP($A2584,'[3]OSMEC ID + EVENT'!$A:$M,13,FALSE),Events!$B:$D,3,FALSE),)</f>
        <v>E016</v>
      </c>
      <c r="T2584" t="str">
        <f>IF(
ISNA(MATCH(T$1,Events!$A:$A,0)),
0,
VLOOKUP(
VLOOKUP(A2584,'[4]OSMEC ID + EVENT'!$A:$I,2,FALSE),Events!$B:$D,3,FALSE))</f>
        <v>E017</v>
      </c>
      <c r="U2584" t="str">
        <f>IF(
ISNA(MATCH(U$1,Events!$A:$A,0)),
0,
VLOOKUP(
VLOOKUP($A2584,'[4]OSMEC ID + EVENT'!$A:$I,3,FALSE),Events!$B:$D,3,FALSE))</f>
        <v>E018</v>
      </c>
      <c r="V2584" t="str">
        <f>IF(
ISNA(MATCH(V$1,Events!$A:$A,0)),
0,
VLOOKUP(
VLOOKUP($A2584,'[4]OSMEC ID + EVENT'!$A:$I,4,FALSE),Events!$B:$D,3,FALSE))</f>
        <v>E019</v>
      </c>
      <c r="W2584" t="str">
        <f>IF(
ISNA(MATCH(W$1,Events!$A:$A,0)),
0,
VLOOKUP(
VLOOKUP($A2584,'[4]OSMEC ID + EVENT'!$A:$I,5,FALSE),Events!$B:$D,3,FALSE))</f>
        <v>E020</v>
      </c>
      <c r="X2584" t="str">
        <f>IF(
ISNA(MATCH(X$1,Events!$A:$A,0)),
0,
VLOOKUP(
VLOOKUP($A2584,'[4]OSMEC ID + EVENT'!$A:$I,6,FALSE),Events!$B:$D,3,FALSE))</f>
        <v>E021</v>
      </c>
      <c r="Y2584" t="str">
        <f>IF(
ISNA(MATCH(Y$1,Events!$A:$A,0)),
0,
VLOOKUP(
VLOOKUP($A2584,'[4]OSMEC ID + EVENT'!$A:$I,7,FALSE),Events!$B:$D,3,FALSE))</f>
        <v>E022</v>
      </c>
      <c r="Z2584" t="str">
        <f>IF(
ISNA(MATCH(Z$1,Events!$A:$A,0)),
0,
VLOOKUP(
VLOOKUP($A2584,'[4]OSMEC ID + EVENT'!$A:$I,8,FALSE),Events!$B:$D,3,FALSE))</f>
        <v>E023</v>
      </c>
      <c r="AA2584" t="str">
        <f>IFERROR(
VLOOKUP(
VLOOKUP(A2584,'[5]OSMEC ID + SUBJECT'!$A:$B,2,FALSE),Subjects!$B:$D,3,FALSE),"")</f>
        <v/>
      </c>
      <c r="AB2584" t="str">
        <f>IFERROR(
VLOOKUP(
VLOOKUP(A2584,'[6]OSMEC ID + SUBJECT'!$A:$B,2,FALSE),Subjects!B:D,3,FALSE),"")</f>
        <v/>
      </c>
      <c r="AC2584" t="str">
        <f>IFERROR(
VLOOKUP(
VLOOKUP(A2584,'[7]OSMEC-ID + SESSION'!$A:$B,2,FALSE),Subjects!$B:$D,3,FALSE),"")</f>
        <v/>
      </c>
      <c r="AD2584" t="str">
        <f>IFERROR(
VLOOKUP(
VLOOKUP(A2584,'[8]OSMEC ID + SESSION'!$A:$B,2,FALSE),Subjects!$B:$D,3,FALSE),"")</f>
        <v/>
      </c>
      <c r="AE2584" s="12" t="str">
        <f>IFERROR(
VLOOKUP(
VLOOKUP(A2584,'[9]OSMEC ID + SUBJECT'!$A:$B,2,FALSE),Subjects!$B:$D,3,FALSE),"")</f>
        <v/>
      </c>
      <c r="AF2584" t="str">
        <f>IFERROR(
VLOOKUP(
VLOOKUP(A2584,'[10]OSMEC ID + SESSION'!$A:$B,2,FALSE),Subjects!$B:$D,3),"")</f>
        <v/>
      </c>
    </row>
    <row r="2585" spans="1:32" x14ac:dyDescent="0.75">
      <c r="A2585" t="str">
        <f>Deligate_List!A2589</f>
        <v>OSMEC-3165</v>
      </c>
      <c r="B2585" t="str">
        <f>VLOOKUP(A2585,Deligate_List!A:B,2,FALSE)</f>
        <v>Boniga Tanisha Raju</v>
      </c>
      <c r="C2585" t="str">
        <f>IFERROR(
VLOOKUP(
VLOOKUP($A2585,'[1]OSMEC ID + WORKSHOP'!$A:$B,2,FALSE),Workshop!A:C,3,FALSE),"")</f>
        <v>W012</v>
      </c>
      <c r="D2585" t="str">
        <f>IF($D$1 =Events!$A$2,
VLOOKUP(
VLOOKUP($A2585,'[2]OSMEC ID + EVENT'!$A:$E,2,FALSE),Events!$B:$D,3,FALSE))</f>
        <v>E001</v>
      </c>
      <c r="E2585" t="str">
        <f>IF(E$1=Events!$A$3,
VLOOKUP(
VLOOKUP($A2585,'[2]OSMEC ID + EVENT'!$A:$E,3,FALSE),Events!B:D,3,FALSE))</f>
        <v>E002</v>
      </c>
      <c r="F2585" t="str">
        <f>IF($F$1=Events!$A$4,
VLOOKUP(
VLOOKUP($A2587,'[2]OSMEC ID + EVENT'!$A:$E,4,FALSE),Events!B:D,3,FALSE),)</f>
        <v>E003</v>
      </c>
      <c r="G2585" t="str">
        <f>IF($G$1=Events!$A$5,
VLOOKUP(
VLOOKUP($A2587,'[2]OSMEC ID + EVENT'!$A:$E,5,FALSE),Events!$B:$D,3,FALSE),)</f>
        <v>E004</v>
      </c>
      <c r="H2585" s="3" t="str">
        <f>IF($H$1= VLOOKUP($H$1,Events!$A:$D,1,FALSE),
VLOOKUP(
VLOOKUP(A2585,'[3]OSMEC ID + EVENT'!$A:$M,2,FALSE),Events!B:D,3,FALSE),)</f>
        <v>E005</v>
      </c>
      <c r="I2585" s="3" t="str">
        <f>IF(I$1= VLOOKUP(I$1,Events!$A:$D,1,FALSE),
VLOOKUP(
VLOOKUP($A2585,'[3]OSMEC ID + EVENT'!$A:$M,3,FALSE),Events!$B:$D,3,FALSE),)</f>
        <v>E006</v>
      </c>
      <c r="J2585" t="str">
        <f>IF(J$1= VLOOKUP(J$1,Events!$A:$D,1,FALSE),
VLOOKUP(
VLOOKUP($A2585,'[3]OSMEC ID + EVENT'!$A:$M,4,FALSE),Events!$B:$D,3,FALSE),)</f>
        <v>E007</v>
      </c>
      <c r="K2585" t="str">
        <f>IF(K$1= VLOOKUP(K$1,Events!$A:$D,1,FALSE),
VLOOKUP(
VLOOKUP($A2585,'[3]OSMEC ID + EVENT'!$A:$M,5,FALSE),Events!$B:$D,3,FALSE),)</f>
        <v>E008</v>
      </c>
      <c r="L2585" t="str">
        <f>IF(L$1= VLOOKUP(L$1,Events!$A:$D,1,FALSE),
VLOOKUP(
VLOOKUP($A2585,'[3]OSMEC ID + EVENT'!$A:$M,6,FALSE),Events!$B:$D,3,FALSE),)</f>
        <v>E009</v>
      </c>
      <c r="M2585" t="str">
        <f>IF(M$1= VLOOKUP(M$1,Events!$A:$D,1,FALSE),
VLOOKUP(
VLOOKUP($A2585,'[3]OSMEC ID + EVENT'!$A:$M,7,FALSE),Events!$B:$D,3,FALSE),)</f>
        <v>E010</v>
      </c>
      <c r="N2585" t="str">
        <f>IF(N$1= VLOOKUP(N$1,Events!$A:$D,1,FALSE),
VLOOKUP(
VLOOKUP($A2585,'[3]OSMEC ID + EVENT'!$A:$M,8,FALSE),Events!$B:$D,3,FALSE),)</f>
        <v>E011</v>
      </c>
      <c r="O2585" t="str">
        <f>IF(O$1= VLOOKUP(O$1,Events!$A:$D,1,FALSE),
VLOOKUP(
VLOOKUP($A2585,'[3]OSMEC ID + EVENT'!$A:$M,9,FALSE),Events!$B:$D,3,FALSE),)</f>
        <v>E012</v>
      </c>
      <c r="P2585" t="str">
        <f>IF(P$1= VLOOKUP(P$1,Events!$A:$D,1,FALSE),
VLOOKUP(
VLOOKUP($A2585,'[3]OSMEC ID + EVENT'!$A:$M,10,FALSE),Events!$B:$D,3,FALSE),)</f>
        <v>E013</v>
      </c>
      <c r="Q2585" t="str">
        <f>IF(Q$1= VLOOKUP(Q$1,Events!$A:$D,1,FALSE),
VLOOKUP(
VLOOKUP($A2585,'[3]OSMEC ID + EVENT'!$A:$M,11,FALSE),Events!$B:$D,3,FALSE),)</f>
        <v>E014</v>
      </c>
      <c r="R2585" t="str">
        <f>IF(R$1= VLOOKUP(R$1,Events!$A:$D,1,FALSE),
VLOOKUP(
VLOOKUP($A2585,'[3]OSMEC ID + EVENT'!$A:$M,12,FALSE),Events!$B:$D,3,FALSE),)</f>
        <v>E015</v>
      </c>
      <c r="S2585" t="str">
        <f>IF(S$1= VLOOKUP(S$1,Events!$A:$D,1,FALSE),
VLOOKUP(
VLOOKUP($A2585,'[3]OSMEC ID + EVENT'!$A:$M,13,FALSE),Events!$B:$D,3,FALSE),)</f>
        <v>E016</v>
      </c>
      <c r="T2585" t="str">
        <f>IF(
ISNA(MATCH(T$1,Events!$A:$A,0)),
0,
VLOOKUP(
VLOOKUP(A2585,'[4]OSMEC ID + EVENT'!$A:$I,2,FALSE),Events!$B:$D,3,FALSE))</f>
        <v>E017</v>
      </c>
      <c r="U2585" t="str">
        <f>IF(
ISNA(MATCH(U$1,Events!$A:$A,0)),
0,
VLOOKUP(
VLOOKUP($A2585,'[4]OSMEC ID + EVENT'!$A:$I,3,FALSE),Events!$B:$D,3,FALSE))</f>
        <v>E018</v>
      </c>
      <c r="V2585" t="str">
        <f>IF(
ISNA(MATCH(V$1,Events!$A:$A,0)),
0,
VLOOKUP(
VLOOKUP($A2585,'[4]OSMEC ID + EVENT'!$A:$I,4,FALSE),Events!$B:$D,3,FALSE))</f>
        <v>E019</v>
      </c>
      <c r="W2585" t="str">
        <f>IF(
ISNA(MATCH(W$1,Events!$A:$A,0)),
0,
VLOOKUP(
VLOOKUP($A2585,'[4]OSMEC ID + EVENT'!$A:$I,5,FALSE),Events!$B:$D,3,FALSE))</f>
        <v>E020</v>
      </c>
      <c r="X2585" t="str">
        <f>IF(
ISNA(MATCH(X$1,Events!$A:$A,0)),
0,
VLOOKUP(
VLOOKUP($A2585,'[4]OSMEC ID + EVENT'!$A:$I,6,FALSE),Events!$B:$D,3,FALSE))</f>
        <v>E021</v>
      </c>
      <c r="Y2585" t="str">
        <f>IF(
ISNA(MATCH(Y$1,Events!$A:$A,0)),
0,
VLOOKUP(
VLOOKUP($A2585,'[4]OSMEC ID + EVENT'!$A:$I,7,FALSE),Events!$B:$D,3,FALSE))</f>
        <v>E022</v>
      </c>
      <c r="Z2585" t="str">
        <f>IF(
ISNA(MATCH(Z$1,Events!$A:$A,0)),
0,
VLOOKUP(
VLOOKUP($A2585,'[4]OSMEC ID + EVENT'!$A:$I,8,FALSE),Events!$B:$D,3,FALSE))</f>
        <v>E023</v>
      </c>
      <c r="AA2585" t="str">
        <f>IFERROR(
VLOOKUP(
VLOOKUP(A2585,'[5]OSMEC ID + SUBJECT'!$A:$B,2,FALSE),Subjects!$B:$D,3,FALSE),"")</f>
        <v/>
      </c>
      <c r="AB2585" t="str">
        <f>IFERROR(
VLOOKUP(
VLOOKUP(A2585,'[6]OSMEC ID + SUBJECT'!$A:$B,2,FALSE),Subjects!B:D,3,FALSE),"")</f>
        <v/>
      </c>
      <c r="AC2585" t="str">
        <f>IFERROR(
VLOOKUP(
VLOOKUP(A2585,'[7]OSMEC-ID + SESSION'!$A:$B,2,FALSE),Subjects!$B:$D,3,FALSE),"")</f>
        <v/>
      </c>
      <c r="AD2585" t="str">
        <f>IFERROR(
VLOOKUP(
VLOOKUP(A2585,'[8]OSMEC ID + SESSION'!$A:$B,2,FALSE),Subjects!$B:$D,3,FALSE),"")</f>
        <v/>
      </c>
      <c r="AE2585" s="12" t="str">
        <f>IFERROR(
VLOOKUP(
VLOOKUP(A2585,'[9]OSMEC ID + SUBJECT'!$A:$B,2,FALSE),Subjects!$B:$D,3,FALSE),"")</f>
        <v/>
      </c>
      <c r="AF2585" t="str">
        <f>IFERROR(
VLOOKUP(
VLOOKUP(A2585,'[10]OSMEC ID + SESSION'!$A:$B,2,FALSE),Subjects!$B:$D,3),"")</f>
        <v/>
      </c>
    </row>
    <row r="2586" spans="1:32" x14ac:dyDescent="0.75">
      <c r="A2586" t="str">
        <f>Deligate_List!A2590</f>
        <v>OSMEC-3166</v>
      </c>
      <c r="B2586" t="str">
        <f>VLOOKUP(A2586,Deligate_List!A:B,2,FALSE)</f>
        <v>D SRI SHUBHAM SREEKAR</v>
      </c>
      <c r="C2586" t="str">
        <f>IFERROR(
VLOOKUP(
VLOOKUP($A2586,'[1]OSMEC ID + WORKSHOP'!$A:$B,2,FALSE),Workshop!A:C,3,FALSE),"")</f>
        <v>W012</v>
      </c>
      <c r="D2586" t="str">
        <f>IF($D$1 =Events!$A$2,
VLOOKUP(
VLOOKUP($A2586,'[2]OSMEC ID + EVENT'!$A:$E,2,FALSE),Events!$B:$D,3,FALSE))</f>
        <v>E001</v>
      </c>
      <c r="E2586" t="str">
        <f>IF(E$1=Events!$A$3,
VLOOKUP(
VLOOKUP($A2586,'[2]OSMEC ID + EVENT'!$A:$E,3,FALSE),Events!B:D,3,FALSE))</f>
        <v>E002</v>
      </c>
      <c r="F2586" t="str">
        <f>IF($F$1=Events!$A$4,
VLOOKUP(
VLOOKUP($A2588,'[2]OSMEC ID + EVENT'!$A:$E,4,FALSE),Events!B:D,3,FALSE),)</f>
        <v>E003</v>
      </c>
      <c r="G2586" t="str">
        <f>IF($G$1=Events!$A$5,
VLOOKUP(
VLOOKUP($A2588,'[2]OSMEC ID + EVENT'!$A:$E,5,FALSE),Events!$B:$D,3,FALSE),)</f>
        <v>E004</v>
      </c>
      <c r="H2586" s="3" t="str">
        <f>IF($H$1= VLOOKUP($H$1,Events!$A:$D,1,FALSE),
VLOOKUP(
VLOOKUP(A2586,'[3]OSMEC ID + EVENT'!$A:$M,2,FALSE),Events!B:D,3,FALSE),)</f>
        <v>E005</v>
      </c>
      <c r="I2586" s="3" t="str">
        <f>IF(I$1= VLOOKUP(I$1,Events!$A:$D,1,FALSE),
VLOOKUP(
VLOOKUP($A2586,'[3]OSMEC ID + EVENT'!$A:$M,3,FALSE),Events!$B:$D,3,FALSE),)</f>
        <v>E006</v>
      </c>
      <c r="J2586" t="str">
        <f>IF(J$1= VLOOKUP(J$1,Events!$A:$D,1,FALSE),
VLOOKUP(
VLOOKUP($A2586,'[3]OSMEC ID + EVENT'!$A:$M,4,FALSE),Events!$B:$D,3,FALSE),)</f>
        <v>E007</v>
      </c>
      <c r="K2586" t="str">
        <f>IF(K$1= VLOOKUP(K$1,Events!$A:$D,1,FALSE),
VLOOKUP(
VLOOKUP($A2586,'[3]OSMEC ID + EVENT'!$A:$M,5,FALSE),Events!$B:$D,3,FALSE),)</f>
        <v>E008</v>
      </c>
      <c r="L2586" t="str">
        <f>IF(L$1= VLOOKUP(L$1,Events!$A:$D,1,FALSE),
VLOOKUP(
VLOOKUP($A2586,'[3]OSMEC ID + EVENT'!$A:$M,6,FALSE),Events!$B:$D,3,FALSE),)</f>
        <v>E009</v>
      </c>
      <c r="M2586" t="str">
        <f>IF(M$1= VLOOKUP(M$1,Events!$A:$D,1,FALSE),
VLOOKUP(
VLOOKUP($A2586,'[3]OSMEC ID + EVENT'!$A:$M,7,FALSE),Events!$B:$D,3,FALSE),)</f>
        <v>E010</v>
      </c>
      <c r="N2586" t="str">
        <f>IF(N$1= VLOOKUP(N$1,Events!$A:$D,1,FALSE),
VLOOKUP(
VLOOKUP($A2586,'[3]OSMEC ID + EVENT'!$A:$M,8,FALSE),Events!$B:$D,3,FALSE),)</f>
        <v>E011</v>
      </c>
      <c r="O2586" t="str">
        <f>IF(O$1= VLOOKUP(O$1,Events!$A:$D,1,FALSE),
VLOOKUP(
VLOOKUP($A2586,'[3]OSMEC ID + EVENT'!$A:$M,9,FALSE),Events!$B:$D,3,FALSE),)</f>
        <v>E012</v>
      </c>
      <c r="P2586" t="str">
        <f>IF(P$1= VLOOKUP(P$1,Events!$A:$D,1,FALSE),
VLOOKUP(
VLOOKUP($A2586,'[3]OSMEC ID + EVENT'!$A:$M,10,FALSE),Events!$B:$D,3,FALSE),)</f>
        <v>E013</v>
      </c>
      <c r="Q2586" t="str">
        <f>IF(Q$1= VLOOKUP(Q$1,Events!$A:$D,1,FALSE),
VLOOKUP(
VLOOKUP($A2586,'[3]OSMEC ID + EVENT'!$A:$M,11,FALSE),Events!$B:$D,3,FALSE),)</f>
        <v>E014</v>
      </c>
      <c r="R2586" t="str">
        <f>IF(R$1= VLOOKUP(R$1,Events!$A:$D,1,FALSE),
VLOOKUP(
VLOOKUP($A2586,'[3]OSMEC ID + EVENT'!$A:$M,12,FALSE),Events!$B:$D,3,FALSE),)</f>
        <v>E015</v>
      </c>
      <c r="S2586" t="str">
        <f>IF(S$1= VLOOKUP(S$1,Events!$A:$D,1,FALSE),
VLOOKUP(
VLOOKUP($A2586,'[3]OSMEC ID + EVENT'!$A:$M,13,FALSE),Events!$B:$D,3,FALSE),)</f>
        <v>E016</v>
      </c>
      <c r="T2586" t="str">
        <f>IF(
ISNA(MATCH(T$1,Events!$A:$A,0)),
0,
VLOOKUP(
VLOOKUP(A2586,'[4]OSMEC ID + EVENT'!$A:$I,2,FALSE),Events!$B:$D,3,FALSE))</f>
        <v>E017</v>
      </c>
      <c r="U2586" t="str">
        <f>IF(
ISNA(MATCH(U$1,Events!$A:$A,0)),
0,
VLOOKUP(
VLOOKUP($A2586,'[4]OSMEC ID + EVENT'!$A:$I,3,FALSE),Events!$B:$D,3,FALSE))</f>
        <v>E018</v>
      </c>
      <c r="V2586" t="str">
        <f>IF(
ISNA(MATCH(V$1,Events!$A:$A,0)),
0,
VLOOKUP(
VLOOKUP($A2586,'[4]OSMEC ID + EVENT'!$A:$I,4,FALSE),Events!$B:$D,3,FALSE))</f>
        <v>E019</v>
      </c>
      <c r="W2586" t="str">
        <f>IF(
ISNA(MATCH(W$1,Events!$A:$A,0)),
0,
VLOOKUP(
VLOOKUP($A2586,'[4]OSMEC ID + EVENT'!$A:$I,5,FALSE),Events!$B:$D,3,FALSE))</f>
        <v>E020</v>
      </c>
      <c r="X2586" t="str">
        <f>IF(
ISNA(MATCH(X$1,Events!$A:$A,0)),
0,
VLOOKUP(
VLOOKUP($A2586,'[4]OSMEC ID + EVENT'!$A:$I,6,FALSE),Events!$B:$D,3,FALSE))</f>
        <v>E021</v>
      </c>
      <c r="Y2586" t="str">
        <f>IF(
ISNA(MATCH(Y$1,Events!$A:$A,0)),
0,
VLOOKUP(
VLOOKUP($A2586,'[4]OSMEC ID + EVENT'!$A:$I,7,FALSE),Events!$B:$D,3,FALSE))</f>
        <v>E022</v>
      </c>
      <c r="Z2586" t="str">
        <f>IF(
ISNA(MATCH(Z$1,Events!$A:$A,0)),
0,
VLOOKUP(
VLOOKUP($A2586,'[4]OSMEC ID + EVENT'!$A:$I,8,FALSE),Events!$B:$D,3,FALSE))</f>
        <v>E023</v>
      </c>
      <c r="AA2586" t="str">
        <f>IFERROR(
VLOOKUP(
VLOOKUP(A2586,'[5]OSMEC ID + SUBJECT'!$A:$B,2,FALSE),Subjects!$B:$D,3,FALSE),"")</f>
        <v/>
      </c>
      <c r="AB2586" t="str">
        <f>IFERROR(
VLOOKUP(
VLOOKUP(A2586,'[6]OSMEC ID + SUBJECT'!$A:$B,2,FALSE),Subjects!B:D,3,FALSE),"")</f>
        <v/>
      </c>
      <c r="AC2586" t="str">
        <f>IFERROR(
VLOOKUP(
VLOOKUP(A2586,'[7]OSMEC-ID + SESSION'!$A:$B,2,FALSE),Subjects!$B:$D,3,FALSE),"")</f>
        <v/>
      </c>
      <c r="AD2586" t="str">
        <f>IFERROR(
VLOOKUP(
VLOOKUP(A2586,'[8]OSMEC ID + SESSION'!$A:$B,2,FALSE),Subjects!$B:$D,3,FALSE),"")</f>
        <v/>
      </c>
      <c r="AE2586" s="12" t="str">
        <f>IFERROR(
VLOOKUP(
VLOOKUP(A2586,'[9]OSMEC ID + SUBJECT'!$A:$B,2,FALSE),Subjects!$B:$D,3,FALSE),"")</f>
        <v/>
      </c>
      <c r="AF2586" t="str">
        <f>IFERROR(
VLOOKUP(
VLOOKUP(A2586,'[10]OSMEC ID + SESSION'!$A:$B,2,FALSE),Subjects!$B:$D,3),"")</f>
        <v/>
      </c>
    </row>
    <row r="2587" spans="1:32" x14ac:dyDescent="0.75">
      <c r="A2587" t="str">
        <f>Deligate_List!A2591</f>
        <v>OSMEC-3167</v>
      </c>
      <c r="B2587" t="str">
        <f>VLOOKUP(A2587,Deligate_List!A:B,2,FALSE)</f>
        <v>Mohammad Sania Nazneen</v>
      </c>
      <c r="C2587" t="str">
        <f>IFERROR(
VLOOKUP(
VLOOKUP($A2587,'[1]OSMEC ID + WORKSHOP'!$A:$B,2,FALSE),Workshop!A:C,3,FALSE),"")</f>
        <v/>
      </c>
      <c r="D2587" t="str">
        <f>IF($D$1 =Events!$A$2,
VLOOKUP(
VLOOKUP($A2587,'[2]OSMEC ID + EVENT'!$A:$E,2,FALSE),Events!$B:$D,3,FALSE))</f>
        <v>E001</v>
      </c>
      <c r="E2587" t="str">
        <f>IF(E$1=Events!$A$3,
VLOOKUP(
VLOOKUP($A2587,'[2]OSMEC ID + EVENT'!$A:$E,3,FALSE),Events!B:D,3,FALSE))</f>
        <v>E002</v>
      </c>
      <c r="F2587" t="str">
        <f>IF($F$1=Events!$A$4,
VLOOKUP(
VLOOKUP($A2589,'[2]OSMEC ID + EVENT'!$A:$E,4,FALSE),Events!B:D,3,FALSE),)</f>
        <v>E003</v>
      </c>
      <c r="G2587" t="str">
        <f>IF($G$1=Events!$A$5,
VLOOKUP(
VLOOKUP($A2589,'[2]OSMEC ID + EVENT'!$A:$E,5,FALSE),Events!$B:$D,3,FALSE),)</f>
        <v>E004</v>
      </c>
      <c r="H2587" s="3" t="str">
        <f>IF($H$1= VLOOKUP($H$1,Events!$A:$D,1,FALSE),
VLOOKUP(
VLOOKUP(A2587,'[3]OSMEC ID + EVENT'!$A:$M,2,FALSE),Events!B:D,3,FALSE),)</f>
        <v>E005</v>
      </c>
      <c r="I2587" s="3" t="str">
        <f>IF(I$1= VLOOKUP(I$1,Events!$A:$D,1,FALSE),
VLOOKUP(
VLOOKUP($A2587,'[3]OSMEC ID + EVENT'!$A:$M,3,FALSE),Events!$B:$D,3,FALSE),)</f>
        <v>E006</v>
      </c>
      <c r="J2587" t="str">
        <f>IF(J$1= VLOOKUP(J$1,Events!$A:$D,1,FALSE),
VLOOKUP(
VLOOKUP($A2587,'[3]OSMEC ID + EVENT'!$A:$M,4,FALSE),Events!$B:$D,3,FALSE),)</f>
        <v>E007</v>
      </c>
      <c r="K2587" t="str">
        <f>IF(K$1= VLOOKUP(K$1,Events!$A:$D,1,FALSE),
VLOOKUP(
VLOOKUP($A2587,'[3]OSMEC ID + EVENT'!$A:$M,5,FALSE),Events!$B:$D,3,FALSE),)</f>
        <v>E008</v>
      </c>
      <c r="L2587" t="str">
        <f>IF(L$1= VLOOKUP(L$1,Events!$A:$D,1,FALSE),
VLOOKUP(
VLOOKUP($A2587,'[3]OSMEC ID + EVENT'!$A:$M,6,FALSE),Events!$B:$D,3,FALSE),)</f>
        <v>E009</v>
      </c>
      <c r="M2587" t="str">
        <f>IF(M$1= VLOOKUP(M$1,Events!$A:$D,1,FALSE),
VLOOKUP(
VLOOKUP($A2587,'[3]OSMEC ID + EVENT'!$A:$M,7,FALSE),Events!$B:$D,3,FALSE),)</f>
        <v>E010</v>
      </c>
      <c r="N2587" t="str">
        <f>IF(N$1= VLOOKUP(N$1,Events!$A:$D,1,FALSE),
VLOOKUP(
VLOOKUP($A2587,'[3]OSMEC ID + EVENT'!$A:$M,8,FALSE),Events!$B:$D,3,FALSE),)</f>
        <v>E011</v>
      </c>
      <c r="O2587" t="str">
        <f>IF(O$1= VLOOKUP(O$1,Events!$A:$D,1,FALSE),
VLOOKUP(
VLOOKUP($A2587,'[3]OSMEC ID + EVENT'!$A:$M,9,FALSE),Events!$B:$D,3,FALSE),)</f>
        <v>E012</v>
      </c>
      <c r="P2587" t="str">
        <f>IF(P$1= VLOOKUP(P$1,Events!$A:$D,1,FALSE),
VLOOKUP(
VLOOKUP($A2587,'[3]OSMEC ID + EVENT'!$A:$M,10,FALSE),Events!$B:$D,3,FALSE),)</f>
        <v>E013</v>
      </c>
      <c r="Q2587" t="str">
        <f>IF(Q$1= VLOOKUP(Q$1,Events!$A:$D,1,FALSE),
VLOOKUP(
VLOOKUP($A2587,'[3]OSMEC ID + EVENT'!$A:$M,11,FALSE),Events!$B:$D,3,FALSE),)</f>
        <v>E014</v>
      </c>
      <c r="R2587" t="str">
        <f>IF(R$1= VLOOKUP(R$1,Events!$A:$D,1,FALSE),
VLOOKUP(
VLOOKUP($A2587,'[3]OSMEC ID + EVENT'!$A:$M,12,FALSE),Events!$B:$D,3,FALSE),)</f>
        <v>E015</v>
      </c>
      <c r="S2587" t="str">
        <f>IF(S$1= VLOOKUP(S$1,Events!$A:$D,1,FALSE),
VLOOKUP(
VLOOKUP($A2587,'[3]OSMEC ID + EVENT'!$A:$M,13,FALSE),Events!$B:$D,3,FALSE),)</f>
        <v>E016</v>
      </c>
      <c r="T2587" t="str">
        <f>IF(
ISNA(MATCH(T$1,Events!$A:$A,0)),
0,
VLOOKUP(
VLOOKUP(A2587,'[4]OSMEC ID + EVENT'!$A:$I,2,FALSE),Events!$B:$D,3,FALSE))</f>
        <v>E017</v>
      </c>
      <c r="U2587" t="str">
        <f>IF(
ISNA(MATCH(U$1,Events!$A:$A,0)),
0,
VLOOKUP(
VLOOKUP($A2587,'[4]OSMEC ID + EVENT'!$A:$I,3,FALSE),Events!$B:$D,3,FALSE))</f>
        <v>E018</v>
      </c>
      <c r="V2587" t="str">
        <f>IF(
ISNA(MATCH(V$1,Events!$A:$A,0)),
0,
VLOOKUP(
VLOOKUP($A2587,'[4]OSMEC ID + EVENT'!$A:$I,4,FALSE),Events!$B:$D,3,FALSE))</f>
        <v>E019</v>
      </c>
      <c r="W2587" t="str">
        <f>IF(
ISNA(MATCH(W$1,Events!$A:$A,0)),
0,
VLOOKUP(
VLOOKUP($A2587,'[4]OSMEC ID + EVENT'!$A:$I,5,FALSE),Events!$B:$D,3,FALSE))</f>
        <v>E020</v>
      </c>
      <c r="X2587" t="str">
        <f>IF(
ISNA(MATCH(X$1,Events!$A:$A,0)),
0,
VLOOKUP(
VLOOKUP($A2587,'[4]OSMEC ID + EVENT'!$A:$I,6,FALSE),Events!$B:$D,3,FALSE))</f>
        <v>E021</v>
      </c>
      <c r="Y2587" t="str">
        <f>IF(
ISNA(MATCH(Y$1,Events!$A:$A,0)),
0,
VLOOKUP(
VLOOKUP($A2587,'[4]OSMEC ID + EVENT'!$A:$I,7,FALSE),Events!$B:$D,3,FALSE))</f>
        <v>E022</v>
      </c>
      <c r="Z2587" t="str">
        <f>IF(
ISNA(MATCH(Z$1,Events!$A:$A,0)),
0,
VLOOKUP(
VLOOKUP($A2587,'[4]OSMEC ID + EVENT'!$A:$I,8,FALSE),Events!$B:$D,3,FALSE))</f>
        <v>E023</v>
      </c>
      <c r="AA2587" t="str">
        <f>IFERROR(
VLOOKUP(
VLOOKUP(A2587,'[5]OSMEC ID + SUBJECT'!$A:$B,2,FALSE),Subjects!$B:$D,3,FALSE),"")</f>
        <v/>
      </c>
      <c r="AB2587" t="str">
        <f>IFERROR(
VLOOKUP(
VLOOKUP(A2587,'[6]OSMEC ID + SUBJECT'!$A:$B,2,FALSE),Subjects!B:D,3,FALSE),"")</f>
        <v/>
      </c>
      <c r="AC2587" t="str">
        <f>IFERROR(
VLOOKUP(
VLOOKUP(A2587,'[7]OSMEC-ID + SESSION'!$A:$B,2,FALSE),Subjects!$B:$D,3,FALSE),"")</f>
        <v/>
      </c>
      <c r="AD2587" t="str">
        <f>IFERROR(
VLOOKUP(
VLOOKUP(A2587,'[8]OSMEC ID + SESSION'!$A:$B,2,FALSE),Subjects!$B:$D,3,FALSE),"")</f>
        <v/>
      </c>
      <c r="AE2587" s="12" t="str">
        <f>IFERROR(
VLOOKUP(
VLOOKUP(A2587,'[9]OSMEC ID + SUBJECT'!$A:$B,2,FALSE),Subjects!$B:$D,3,FALSE),"")</f>
        <v/>
      </c>
      <c r="AF2587" t="str">
        <f>IFERROR(
VLOOKUP(
VLOOKUP(A2587,'[10]OSMEC ID + SESSION'!$A:$B,2,FALSE),Subjects!$B:$D,3),"")</f>
        <v/>
      </c>
    </row>
    <row r="2588" spans="1:32" x14ac:dyDescent="0.75">
      <c r="A2588" t="str">
        <f>Deligate_List!A2592</f>
        <v>OSMEC-3168</v>
      </c>
      <c r="B2588" t="str">
        <f>VLOOKUP(A2588,Deligate_List!A:B,2,FALSE)</f>
        <v>Sanket Venkatrao Khidse</v>
      </c>
      <c r="C2588" t="str">
        <f>IFERROR(
VLOOKUP(
VLOOKUP($A2588,'[1]OSMEC ID + WORKSHOP'!$A:$B,2,FALSE),Workshop!A:C,3,FALSE),"")</f>
        <v/>
      </c>
      <c r="D2588" t="str">
        <f>IF($D$1 =Events!$A$2,
VLOOKUP(
VLOOKUP($A2588,'[2]OSMEC ID + EVENT'!$A:$E,2,FALSE),Events!$B:$D,3,FALSE))</f>
        <v>E001</v>
      </c>
      <c r="E2588" t="str">
        <f>IF(E$1=Events!$A$3,
VLOOKUP(
VLOOKUP($A2588,'[2]OSMEC ID + EVENT'!$A:$E,3,FALSE),Events!B:D,3,FALSE))</f>
        <v>E002</v>
      </c>
      <c r="F2588" t="str">
        <f>IF($F$1=Events!$A$4,
VLOOKUP(
VLOOKUP($A2590,'[2]OSMEC ID + EVENT'!$A:$E,4,FALSE),Events!B:D,3,FALSE),)</f>
        <v>E003</v>
      </c>
      <c r="G2588" t="str">
        <f>IF($G$1=Events!$A$5,
VLOOKUP(
VLOOKUP($A2590,'[2]OSMEC ID + EVENT'!$A:$E,5,FALSE),Events!$B:$D,3,FALSE),)</f>
        <v>E004</v>
      </c>
      <c r="H2588" s="3" t="str">
        <f>IF($H$1= VLOOKUP($H$1,Events!$A:$D,1,FALSE),
VLOOKUP(
VLOOKUP(A2588,'[3]OSMEC ID + EVENT'!$A:$M,2,FALSE),Events!B:D,3,FALSE),)</f>
        <v>E005</v>
      </c>
      <c r="I2588" s="3" t="str">
        <f>IF(I$1= VLOOKUP(I$1,Events!$A:$D,1,FALSE),
VLOOKUP(
VLOOKUP($A2588,'[3]OSMEC ID + EVENT'!$A:$M,3,FALSE),Events!$B:$D,3,FALSE),)</f>
        <v>E006</v>
      </c>
      <c r="J2588" t="str">
        <f>IF(J$1= VLOOKUP(J$1,Events!$A:$D,1,FALSE),
VLOOKUP(
VLOOKUP($A2588,'[3]OSMEC ID + EVENT'!$A:$M,4,FALSE),Events!$B:$D,3,FALSE),)</f>
        <v>E007</v>
      </c>
      <c r="K2588" t="str">
        <f>IF(K$1= VLOOKUP(K$1,Events!$A:$D,1,FALSE),
VLOOKUP(
VLOOKUP($A2588,'[3]OSMEC ID + EVENT'!$A:$M,5,FALSE),Events!$B:$D,3,FALSE),)</f>
        <v>E008</v>
      </c>
      <c r="L2588" t="str">
        <f>IF(L$1= VLOOKUP(L$1,Events!$A:$D,1,FALSE),
VLOOKUP(
VLOOKUP($A2588,'[3]OSMEC ID + EVENT'!$A:$M,6,FALSE),Events!$B:$D,3,FALSE),)</f>
        <v>E009</v>
      </c>
      <c r="M2588" t="str">
        <f>IF(M$1= VLOOKUP(M$1,Events!$A:$D,1,FALSE),
VLOOKUP(
VLOOKUP($A2588,'[3]OSMEC ID + EVENT'!$A:$M,7,FALSE),Events!$B:$D,3,FALSE),)</f>
        <v>E010</v>
      </c>
      <c r="N2588" t="str">
        <f>IF(N$1= VLOOKUP(N$1,Events!$A:$D,1,FALSE),
VLOOKUP(
VLOOKUP($A2588,'[3]OSMEC ID + EVENT'!$A:$M,8,FALSE),Events!$B:$D,3,FALSE),)</f>
        <v>E011</v>
      </c>
      <c r="O2588" t="str">
        <f>IF(O$1= VLOOKUP(O$1,Events!$A:$D,1,FALSE),
VLOOKUP(
VLOOKUP($A2588,'[3]OSMEC ID + EVENT'!$A:$M,9,FALSE),Events!$B:$D,3,FALSE),)</f>
        <v>E012</v>
      </c>
      <c r="P2588" t="str">
        <f>IF(P$1= VLOOKUP(P$1,Events!$A:$D,1,FALSE),
VLOOKUP(
VLOOKUP($A2588,'[3]OSMEC ID + EVENT'!$A:$M,10,FALSE),Events!$B:$D,3,FALSE),)</f>
        <v>E013</v>
      </c>
      <c r="Q2588" t="str">
        <f>IF(Q$1= VLOOKUP(Q$1,Events!$A:$D,1,FALSE),
VLOOKUP(
VLOOKUP($A2588,'[3]OSMEC ID + EVENT'!$A:$M,11,FALSE),Events!$B:$D,3,FALSE),)</f>
        <v>E014</v>
      </c>
      <c r="R2588" t="str">
        <f>IF(R$1= VLOOKUP(R$1,Events!$A:$D,1,FALSE),
VLOOKUP(
VLOOKUP($A2588,'[3]OSMEC ID + EVENT'!$A:$M,12,FALSE),Events!$B:$D,3,FALSE),)</f>
        <v>E015</v>
      </c>
      <c r="S2588" t="str">
        <f>IF(S$1= VLOOKUP(S$1,Events!$A:$D,1,FALSE),
VLOOKUP(
VLOOKUP($A2588,'[3]OSMEC ID + EVENT'!$A:$M,13,FALSE),Events!$B:$D,3,FALSE),)</f>
        <v>E016</v>
      </c>
      <c r="T2588" t="str">
        <f>IF(
ISNA(MATCH(T$1,Events!$A:$A,0)),
0,
VLOOKUP(
VLOOKUP(A2588,'[4]OSMEC ID + EVENT'!$A:$I,2,FALSE),Events!$B:$D,3,FALSE))</f>
        <v>E017</v>
      </c>
      <c r="U2588" t="str">
        <f>IF(
ISNA(MATCH(U$1,Events!$A:$A,0)),
0,
VLOOKUP(
VLOOKUP($A2588,'[4]OSMEC ID + EVENT'!$A:$I,3,FALSE),Events!$B:$D,3,FALSE))</f>
        <v>E018</v>
      </c>
      <c r="V2588" t="str">
        <f>IF(
ISNA(MATCH(V$1,Events!$A:$A,0)),
0,
VLOOKUP(
VLOOKUP($A2588,'[4]OSMEC ID + EVENT'!$A:$I,4,FALSE),Events!$B:$D,3,FALSE))</f>
        <v>E019</v>
      </c>
      <c r="W2588" t="str">
        <f>IF(
ISNA(MATCH(W$1,Events!$A:$A,0)),
0,
VLOOKUP(
VLOOKUP($A2588,'[4]OSMEC ID + EVENT'!$A:$I,5,FALSE),Events!$B:$D,3,FALSE))</f>
        <v>E020</v>
      </c>
      <c r="X2588" t="str">
        <f>IF(
ISNA(MATCH(X$1,Events!$A:$A,0)),
0,
VLOOKUP(
VLOOKUP($A2588,'[4]OSMEC ID + EVENT'!$A:$I,6,FALSE),Events!$B:$D,3,FALSE))</f>
        <v>E021</v>
      </c>
      <c r="Y2588" t="str">
        <f>IF(
ISNA(MATCH(Y$1,Events!$A:$A,0)),
0,
VLOOKUP(
VLOOKUP($A2588,'[4]OSMEC ID + EVENT'!$A:$I,7,FALSE),Events!$B:$D,3,FALSE))</f>
        <v>E022</v>
      </c>
      <c r="Z2588" t="str">
        <f>IF(
ISNA(MATCH(Z$1,Events!$A:$A,0)),
0,
VLOOKUP(
VLOOKUP($A2588,'[4]OSMEC ID + EVENT'!$A:$I,8,FALSE),Events!$B:$D,3,FALSE))</f>
        <v>E023</v>
      </c>
      <c r="AA2588" t="str">
        <f>IFERROR(
VLOOKUP(
VLOOKUP(A2588,'[5]OSMEC ID + SUBJECT'!$A:$B,2,FALSE),Subjects!$B:$D,3,FALSE),"")</f>
        <v/>
      </c>
      <c r="AB2588" t="str">
        <f>IFERROR(
VLOOKUP(
VLOOKUP(A2588,'[6]OSMEC ID + SUBJECT'!$A:$B,2,FALSE),Subjects!B:D,3,FALSE),"")</f>
        <v/>
      </c>
      <c r="AC2588" t="str">
        <f>IFERROR(
VLOOKUP(
VLOOKUP(A2588,'[7]OSMEC-ID + SESSION'!$A:$B,2,FALSE),Subjects!$B:$D,3,FALSE),"")</f>
        <v/>
      </c>
      <c r="AD2588" t="str">
        <f>IFERROR(
VLOOKUP(
VLOOKUP(A2588,'[8]OSMEC ID + SESSION'!$A:$B,2,FALSE),Subjects!$B:$D,3,FALSE),"")</f>
        <v/>
      </c>
      <c r="AE2588" s="12" t="str">
        <f>IFERROR(
VLOOKUP(
VLOOKUP(A2588,'[9]OSMEC ID + SUBJECT'!$A:$B,2,FALSE),Subjects!$B:$D,3,FALSE),"")</f>
        <v/>
      </c>
      <c r="AF2588" t="str">
        <f>IFERROR(
VLOOKUP(
VLOOKUP(A2588,'[10]OSMEC ID + SESSION'!$A:$B,2,FALSE),Subjects!$B:$D,3),"")</f>
        <v/>
      </c>
    </row>
    <row r="2589" spans="1:32" x14ac:dyDescent="0.75">
      <c r="A2589" t="str">
        <f>Deligate_List!A2593</f>
        <v>OSMEC-3169</v>
      </c>
      <c r="B2589" t="str">
        <f>VLOOKUP(A2589,Deligate_List!A:B,2,FALSE)</f>
        <v>CHALLAGUNDLA VENKATA SAI KALYAN CHOWDARY</v>
      </c>
      <c r="C2589" t="str">
        <f>IFERROR(
VLOOKUP(
VLOOKUP($A2589,'[1]OSMEC ID + WORKSHOP'!$A:$B,2,FALSE),Workshop!A:C,3,FALSE),"")</f>
        <v/>
      </c>
      <c r="D2589" t="str">
        <f>IF($D$1 =Events!$A$2,
VLOOKUP(
VLOOKUP($A2589,'[2]OSMEC ID + EVENT'!$A:$E,2,FALSE),Events!$B:$D,3,FALSE))</f>
        <v>E001</v>
      </c>
      <c r="E2589" t="str">
        <f>IF(E$1=Events!$A$3,
VLOOKUP(
VLOOKUP($A2589,'[2]OSMEC ID + EVENT'!$A:$E,3,FALSE),Events!B:D,3,FALSE))</f>
        <v>E002</v>
      </c>
      <c r="F2589" t="str">
        <f>IF($F$1=Events!$A$4,
VLOOKUP(
VLOOKUP($A2591,'[2]OSMEC ID + EVENT'!$A:$E,4,FALSE),Events!B:D,3,FALSE),)</f>
        <v>E003</v>
      </c>
      <c r="G2589" t="str">
        <f>IF($G$1=Events!$A$5,
VLOOKUP(
VLOOKUP($A2591,'[2]OSMEC ID + EVENT'!$A:$E,5,FALSE),Events!$B:$D,3,FALSE),)</f>
        <v>E004</v>
      </c>
      <c r="H2589" s="3" t="str">
        <f>IF($H$1= VLOOKUP($H$1,Events!$A:$D,1,FALSE),
VLOOKUP(
VLOOKUP(A2589,'[3]OSMEC ID + EVENT'!$A:$M,2,FALSE),Events!B:D,3,FALSE),)</f>
        <v>E005</v>
      </c>
      <c r="I2589" s="3" t="str">
        <f>IF(I$1= VLOOKUP(I$1,Events!$A:$D,1,FALSE),
VLOOKUP(
VLOOKUP($A2589,'[3]OSMEC ID + EVENT'!$A:$M,3,FALSE),Events!$B:$D,3,FALSE),)</f>
        <v>E006</v>
      </c>
      <c r="J2589" t="str">
        <f>IF(J$1= VLOOKUP(J$1,Events!$A:$D,1,FALSE),
VLOOKUP(
VLOOKUP($A2589,'[3]OSMEC ID + EVENT'!$A:$M,4,FALSE),Events!$B:$D,3,FALSE),)</f>
        <v>E007</v>
      </c>
      <c r="K2589" t="str">
        <f>IF(K$1= VLOOKUP(K$1,Events!$A:$D,1,FALSE),
VLOOKUP(
VLOOKUP($A2589,'[3]OSMEC ID + EVENT'!$A:$M,5,FALSE),Events!$B:$D,3,FALSE),)</f>
        <v>E008</v>
      </c>
      <c r="L2589" t="str">
        <f>IF(L$1= VLOOKUP(L$1,Events!$A:$D,1,FALSE),
VLOOKUP(
VLOOKUP($A2589,'[3]OSMEC ID + EVENT'!$A:$M,6,FALSE),Events!$B:$D,3,FALSE),)</f>
        <v>E009</v>
      </c>
      <c r="M2589" t="str">
        <f>IF(M$1= VLOOKUP(M$1,Events!$A:$D,1,FALSE),
VLOOKUP(
VLOOKUP($A2589,'[3]OSMEC ID + EVENT'!$A:$M,7,FALSE),Events!$B:$D,3,FALSE),)</f>
        <v>E010</v>
      </c>
      <c r="N2589" t="str">
        <f>IF(N$1= VLOOKUP(N$1,Events!$A:$D,1,FALSE),
VLOOKUP(
VLOOKUP($A2589,'[3]OSMEC ID + EVENT'!$A:$M,8,FALSE),Events!$B:$D,3,FALSE),)</f>
        <v>E011</v>
      </c>
      <c r="O2589" t="str">
        <f>IF(O$1= VLOOKUP(O$1,Events!$A:$D,1,FALSE),
VLOOKUP(
VLOOKUP($A2589,'[3]OSMEC ID + EVENT'!$A:$M,9,FALSE),Events!$B:$D,3,FALSE),)</f>
        <v>E012</v>
      </c>
      <c r="P2589" t="str">
        <f>IF(P$1= VLOOKUP(P$1,Events!$A:$D,1,FALSE),
VLOOKUP(
VLOOKUP($A2589,'[3]OSMEC ID + EVENT'!$A:$M,10,FALSE),Events!$B:$D,3,FALSE),)</f>
        <v>E013</v>
      </c>
      <c r="Q2589" t="str">
        <f>IF(Q$1= VLOOKUP(Q$1,Events!$A:$D,1,FALSE),
VLOOKUP(
VLOOKUP($A2589,'[3]OSMEC ID + EVENT'!$A:$M,11,FALSE),Events!$B:$D,3,FALSE),)</f>
        <v>E014</v>
      </c>
      <c r="R2589" t="str">
        <f>IF(R$1= VLOOKUP(R$1,Events!$A:$D,1,FALSE),
VLOOKUP(
VLOOKUP($A2589,'[3]OSMEC ID + EVENT'!$A:$M,12,FALSE),Events!$B:$D,3,FALSE),)</f>
        <v>E015</v>
      </c>
      <c r="S2589" t="str">
        <f>IF(S$1= VLOOKUP(S$1,Events!$A:$D,1,FALSE),
VLOOKUP(
VLOOKUP($A2589,'[3]OSMEC ID + EVENT'!$A:$M,13,FALSE),Events!$B:$D,3,FALSE),)</f>
        <v>E016</v>
      </c>
      <c r="T2589" t="str">
        <f>IF(
ISNA(MATCH(T$1,Events!$A:$A,0)),
0,
VLOOKUP(
VLOOKUP(A2589,'[4]OSMEC ID + EVENT'!$A:$I,2,FALSE),Events!$B:$D,3,FALSE))</f>
        <v>E017</v>
      </c>
      <c r="U2589" t="str">
        <f>IF(
ISNA(MATCH(U$1,Events!$A:$A,0)),
0,
VLOOKUP(
VLOOKUP($A2589,'[4]OSMEC ID + EVENT'!$A:$I,3,FALSE),Events!$B:$D,3,FALSE))</f>
        <v>E018</v>
      </c>
      <c r="V2589" t="str">
        <f>IF(
ISNA(MATCH(V$1,Events!$A:$A,0)),
0,
VLOOKUP(
VLOOKUP($A2589,'[4]OSMEC ID + EVENT'!$A:$I,4,FALSE),Events!$B:$D,3,FALSE))</f>
        <v>E019</v>
      </c>
      <c r="W2589" t="str">
        <f>IF(
ISNA(MATCH(W$1,Events!$A:$A,0)),
0,
VLOOKUP(
VLOOKUP($A2589,'[4]OSMEC ID + EVENT'!$A:$I,5,FALSE),Events!$B:$D,3,FALSE))</f>
        <v>E020</v>
      </c>
      <c r="X2589" t="str">
        <f>IF(
ISNA(MATCH(X$1,Events!$A:$A,0)),
0,
VLOOKUP(
VLOOKUP($A2589,'[4]OSMEC ID + EVENT'!$A:$I,6,FALSE),Events!$B:$D,3,FALSE))</f>
        <v>E021</v>
      </c>
      <c r="Y2589" t="str">
        <f>IF(
ISNA(MATCH(Y$1,Events!$A:$A,0)),
0,
VLOOKUP(
VLOOKUP($A2589,'[4]OSMEC ID + EVENT'!$A:$I,7,FALSE),Events!$B:$D,3,FALSE))</f>
        <v>E022</v>
      </c>
      <c r="Z2589" t="str">
        <f>IF(
ISNA(MATCH(Z$1,Events!$A:$A,0)),
0,
VLOOKUP(
VLOOKUP($A2589,'[4]OSMEC ID + EVENT'!$A:$I,8,FALSE),Events!$B:$D,3,FALSE))</f>
        <v>E023</v>
      </c>
      <c r="AA2589" t="str">
        <f>IFERROR(
VLOOKUP(
VLOOKUP(A2589,'[5]OSMEC ID + SUBJECT'!$A:$B,2,FALSE),Subjects!$B:$D,3,FALSE),"")</f>
        <v/>
      </c>
      <c r="AB2589" t="str">
        <f>IFERROR(
VLOOKUP(
VLOOKUP(A2589,'[6]OSMEC ID + SUBJECT'!$A:$B,2,FALSE),Subjects!B:D,3,FALSE),"")</f>
        <v/>
      </c>
      <c r="AC2589" t="str">
        <f>IFERROR(
VLOOKUP(
VLOOKUP(A2589,'[7]OSMEC-ID + SESSION'!$A:$B,2,FALSE),Subjects!$B:$D,3,FALSE),"")</f>
        <v/>
      </c>
      <c r="AD2589" t="str">
        <f>IFERROR(
VLOOKUP(
VLOOKUP(A2589,'[8]OSMEC ID + SESSION'!$A:$B,2,FALSE),Subjects!$B:$D,3,FALSE),"")</f>
        <v/>
      </c>
      <c r="AE2589" s="12" t="str">
        <f>IFERROR(
VLOOKUP(
VLOOKUP(A2589,'[9]OSMEC ID + SUBJECT'!$A:$B,2,FALSE),Subjects!$B:$D,3,FALSE),"")</f>
        <v/>
      </c>
      <c r="AF2589" t="str">
        <f>IFERROR(
VLOOKUP(
VLOOKUP(A2589,'[10]OSMEC ID + SESSION'!$A:$B,2,FALSE),Subjects!$B:$D,3),"")</f>
        <v/>
      </c>
    </row>
    <row r="2590" spans="1:32" x14ac:dyDescent="0.75">
      <c r="A2590" t="str">
        <f>Deligate_List!A2594</f>
        <v>OSMEC-3171</v>
      </c>
      <c r="B2590" t="str">
        <f>VLOOKUP(A2590,Deligate_List!A:B,2,FALSE)</f>
        <v>TATIKONDA VAISHNAVI</v>
      </c>
      <c r="C2590" t="str">
        <f>IFERROR(
VLOOKUP(
VLOOKUP($A2590,'[1]OSMEC ID + WORKSHOP'!$A:$B,2,FALSE),Workshop!A:C,3,FALSE),"")</f>
        <v/>
      </c>
      <c r="D2590" t="str">
        <f>IF($D$1 =Events!$A$2,
VLOOKUP(
VLOOKUP($A2590,'[2]OSMEC ID + EVENT'!$A:$E,2,FALSE),Events!$B:$D,3,FALSE))</f>
        <v>E001</v>
      </c>
      <c r="E2590" t="str">
        <f>IF(E$1=Events!$A$3,
VLOOKUP(
VLOOKUP($A2590,'[2]OSMEC ID + EVENT'!$A:$E,3,FALSE),Events!B:D,3,FALSE))</f>
        <v>E002</v>
      </c>
      <c r="F2590" t="str">
        <f>IF($F$1=Events!$A$4,
VLOOKUP(
VLOOKUP($A2592,'[2]OSMEC ID + EVENT'!$A:$E,4,FALSE),Events!B:D,3,FALSE),)</f>
        <v>E003</v>
      </c>
      <c r="G2590" t="str">
        <f>IF($G$1=Events!$A$5,
VLOOKUP(
VLOOKUP($A2592,'[2]OSMEC ID + EVENT'!$A:$E,5,FALSE),Events!$B:$D,3,FALSE),)</f>
        <v>E004</v>
      </c>
      <c r="H2590" s="3" t="str">
        <f>IF($H$1= VLOOKUP($H$1,Events!$A:$D,1,FALSE),
VLOOKUP(
VLOOKUP(A2590,'[3]OSMEC ID + EVENT'!$A:$M,2,FALSE),Events!B:D,3,FALSE),)</f>
        <v>E005</v>
      </c>
      <c r="I2590" s="3" t="str">
        <f>IF(I$1= VLOOKUP(I$1,Events!$A:$D,1,FALSE),
VLOOKUP(
VLOOKUP($A2590,'[3]OSMEC ID + EVENT'!$A:$M,3,FALSE),Events!$B:$D,3,FALSE),)</f>
        <v>E006</v>
      </c>
      <c r="J2590" t="str">
        <f>IF(J$1= VLOOKUP(J$1,Events!$A:$D,1,FALSE),
VLOOKUP(
VLOOKUP($A2590,'[3]OSMEC ID + EVENT'!$A:$M,4,FALSE),Events!$B:$D,3,FALSE),)</f>
        <v>E007</v>
      </c>
      <c r="K2590" t="str">
        <f>IF(K$1= VLOOKUP(K$1,Events!$A:$D,1,FALSE),
VLOOKUP(
VLOOKUP($A2590,'[3]OSMEC ID + EVENT'!$A:$M,5,FALSE),Events!$B:$D,3,FALSE),)</f>
        <v>E008</v>
      </c>
      <c r="L2590" t="str">
        <f>IF(L$1= VLOOKUP(L$1,Events!$A:$D,1,FALSE),
VLOOKUP(
VLOOKUP($A2590,'[3]OSMEC ID + EVENT'!$A:$M,6,FALSE),Events!$B:$D,3,FALSE),)</f>
        <v>E009</v>
      </c>
      <c r="M2590" t="str">
        <f>IF(M$1= VLOOKUP(M$1,Events!$A:$D,1,FALSE),
VLOOKUP(
VLOOKUP($A2590,'[3]OSMEC ID + EVENT'!$A:$M,7,FALSE),Events!$B:$D,3,FALSE),)</f>
        <v>E010</v>
      </c>
      <c r="N2590" t="str">
        <f>IF(N$1= VLOOKUP(N$1,Events!$A:$D,1,FALSE),
VLOOKUP(
VLOOKUP($A2590,'[3]OSMEC ID + EVENT'!$A:$M,8,FALSE),Events!$B:$D,3,FALSE),)</f>
        <v>E011</v>
      </c>
      <c r="O2590" t="str">
        <f>IF(O$1= VLOOKUP(O$1,Events!$A:$D,1,FALSE),
VLOOKUP(
VLOOKUP($A2590,'[3]OSMEC ID + EVENT'!$A:$M,9,FALSE),Events!$B:$D,3,FALSE),)</f>
        <v>E012</v>
      </c>
      <c r="P2590" t="str">
        <f>IF(P$1= VLOOKUP(P$1,Events!$A:$D,1,FALSE),
VLOOKUP(
VLOOKUP($A2590,'[3]OSMEC ID + EVENT'!$A:$M,10,FALSE),Events!$B:$D,3,FALSE),)</f>
        <v>E013</v>
      </c>
      <c r="Q2590" t="str">
        <f>IF(Q$1= VLOOKUP(Q$1,Events!$A:$D,1,FALSE),
VLOOKUP(
VLOOKUP($A2590,'[3]OSMEC ID + EVENT'!$A:$M,11,FALSE),Events!$B:$D,3,FALSE),)</f>
        <v>E014</v>
      </c>
      <c r="R2590" t="str">
        <f>IF(R$1= VLOOKUP(R$1,Events!$A:$D,1,FALSE),
VLOOKUP(
VLOOKUP($A2590,'[3]OSMEC ID + EVENT'!$A:$M,12,FALSE),Events!$B:$D,3,FALSE),)</f>
        <v>E015</v>
      </c>
      <c r="S2590" t="str">
        <f>IF(S$1= VLOOKUP(S$1,Events!$A:$D,1,FALSE),
VLOOKUP(
VLOOKUP($A2590,'[3]OSMEC ID + EVENT'!$A:$M,13,FALSE),Events!$B:$D,3,FALSE),)</f>
        <v>E016</v>
      </c>
      <c r="T2590" t="str">
        <f>IF(
ISNA(MATCH(T$1,Events!$A:$A,0)),
0,
VLOOKUP(
VLOOKUP(A2590,'[4]OSMEC ID + EVENT'!$A:$I,2,FALSE),Events!$B:$D,3,FALSE))</f>
        <v>E017</v>
      </c>
      <c r="U2590" t="str">
        <f>IF(
ISNA(MATCH(U$1,Events!$A:$A,0)),
0,
VLOOKUP(
VLOOKUP($A2590,'[4]OSMEC ID + EVENT'!$A:$I,3,FALSE),Events!$B:$D,3,FALSE))</f>
        <v>E018</v>
      </c>
      <c r="V2590" t="str">
        <f>IF(
ISNA(MATCH(V$1,Events!$A:$A,0)),
0,
VLOOKUP(
VLOOKUP($A2590,'[4]OSMEC ID + EVENT'!$A:$I,4,FALSE),Events!$B:$D,3,FALSE))</f>
        <v>E019</v>
      </c>
      <c r="W2590" t="str">
        <f>IF(
ISNA(MATCH(W$1,Events!$A:$A,0)),
0,
VLOOKUP(
VLOOKUP($A2590,'[4]OSMEC ID + EVENT'!$A:$I,5,FALSE),Events!$B:$D,3,FALSE))</f>
        <v>E020</v>
      </c>
      <c r="X2590" t="str">
        <f>IF(
ISNA(MATCH(X$1,Events!$A:$A,0)),
0,
VLOOKUP(
VLOOKUP($A2590,'[4]OSMEC ID + EVENT'!$A:$I,6,FALSE),Events!$B:$D,3,FALSE))</f>
        <v>E021</v>
      </c>
      <c r="Y2590" t="str">
        <f>IF(
ISNA(MATCH(Y$1,Events!$A:$A,0)),
0,
VLOOKUP(
VLOOKUP($A2590,'[4]OSMEC ID + EVENT'!$A:$I,7,FALSE),Events!$B:$D,3,FALSE))</f>
        <v>E022</v>
      </c>
      <c r="Z2590" t="str">
        <f>IF(
ISNA(MATCH(Z$1,Events!$A:$A,0)),
0,
VLOOKUP(
VLOOKUP($A2590,'[4]OSMEC ID + EVENT'!$A:$I,8,FALSE),Events!$B:$D,3,FALSE))</f>
        <v>E023</v>
      </c>
      <c r="AA2590" t="str">
        <f>IFERROR(
VLOOKUP(
VLOOKUP(A2590,'[5]OSMEC ID + SUBJECT'!$A:$B,2,FALSE),Subjects!$B:$D,3,FALSE),"")</f>
        <v/>
      </c>
      <c r="AB2590" t="str">
        <f>IFERROR(
VLOOKUP(
VLOOKUP(A2590,'[6]OSMEC ID + SUBJECT'!$A:$B,2,FALSE),Subjects!B:D,3,FALSE),"")</f>
        <v/>
      </c>
      <c r="AC2590" t="str">
        <f>IFERROR(
VLOOKUP(
VLOOKUP(A2590,'[7]OSMEC-ID + SESSION'!$A:$B,2,FALSE),Subjects!$B:$D,3,FALSE),"")</f>
        <v/>
      </c>
      <c r="AD2590" t="str">
        <f>IFERROR(
VLOOKUP(
VLOOKUP(A2590,'[8]OSMEC ID + SESSION'!$A:$B,2,FALSE),Subjects!$B:$D,3,FALSE),"")</f>
        <v/>
      </c>
      <c r="AE2590" s="12" t="str">
        <f>IFERROR(
VLOOKUP(
VLOOKUP(A2590,'[9]OSMEC ID + SUBJECT'!$A:$B,2,FALSE),Subjects!$B:$D,3,FALSE),"")</f>
        <v/>
      </c>
      <c r="AF2590" t="str">
        <f>IFERROR(
VLOOKUP(
VLOOKUP(A2590,'[10]OSMEC ID + SESSION'!$A:$B,2,FALSE),Subjects!$B:$D,3),"")</f>
        <v/>
      </c>
    </row>
    <row r="2591" spans="1:32" x14ac:dyDescent="0.75">
      <c r="A2591" t="str">
        <f>Deligate_List!A2595</f>
        <v>OSMEC-3172</v>
      </c>
      <c r="B2591" t="str">
        <f>VLOOKUP(A2591,Deligate_List!A:B,2,FALSE)</f>
        <v>N SAILEELA SAMHITHA</v>
      </c>
      <c r="C2591" t="str">
        <f>IFERROR(
VLOOKUP(
VLOOKUP($A2591,'[1]OSMEC ID + WORKSHOP'!$A:$B,2,FALSE),Workshop!A:C,3,FALSE),"")</f>
        <v/>
      </c>
      <c r="D2591" t="str">
        <f>IF($D$1 =Events!$A$2,
VLOOKUP(
VLOOKUP($A2591,'[2]OSMEC ID + EVENT'!$A:$E,2,FALSE),Events!$B:$D,3,FALSE))</f>
        <v>E001</v>
      </c>
      <c r="E2591" t="str">
        <f>IF(E$1=Events!$A$3,
VLOOKUP(
VLOOKUP($A2591,'[2]OSMEC ID + EVENT'!$A:$E,3,FALSE),Events!B:D,3,FALSE))</f>
        <v>E002</v>
      </c>
      <c r="F2591" t="str">
        <f>IF($F$1=Events!$A$4,
VLOOKUP(
VLOOKUP($A2593,'[2]OSMEC ID + EVENT'!$A:$E,4,FALSE),Events!B:D,3,FALSE),)</f>
        <v>E003</v>
      </c>
      <c r="G2591" t="str">
        <f>IF($G$1=Events!$A$5,
VLOOKUP(
VLOOKUP($A2593,'[2]OSMEC ID + EVENT'!$A:$E,5,FALSE),Events!$B:$D,3,FALSE),)</f>
        <v>E004</v>
      </c>
      <c r="H2591" s="3" t="str">
        <f>IF($H$1= VLOOKUP($H$1,Events!$A:$D,1,FALSE),
VLOOKUP(
VLOOKUP(A2591,'[3]OSMEC ID + EVENT'!$A:$M,2,FALSE),Events!B:D,3,FALSE),)</f>
        <v>E005</v>
      </c>
      <c r="I2591" s="3" t="str">
        <f>IF(I$1= VLOOKUP(I$1,Events!$A:$D,1,FALSE),
VLOOKUP(
VLOOKUP($A2591,'[3]OSMEC ID + EVENT'!$A:$M,3,FALSE),Events!$B:$D,3,FALSE),)</f>
        <v>E006</v>
      </c>
      <c r="J2591" t="str">
        <f>IF(J$1= VLOOKUP(J$1,Events!$A:$D,1,FALSE),
VLOOKUP(
VLOOKUP($A2591,'[3]OSMEC ID + EVENT'!$A:$M,4,FALSE),Events!$B:$D,3,FALSE),)</f>
        <v>E007</v>
      </c>
      <c r="K2591" t="str">
        <f>IF(K$1= VLOOKUP(K$1,Events!$A:$D,1,FALSE),
VLOOKUP(
VLOOKUP($A2591,'[3]OSMEC ID + EVENT'!$A:$M,5,FALSE),Events!$B:$D,3,FALSE),)</f>
        <v>E008</v>
      </c>
      <c r="L2591" t="str">
        <f>IF(L$1= VLOOKUP(L$1,Events!$A:$D,1,FALSE),
VLOOKUP(
VLOOKUP($A2591,'[3]OSMEC ID + EVENT'!$A:$M,6,FALSE),Events!$B:$D,3,FALSE),)</f>
        <v>E009</v>
      </c>
      <c r="M2591" t="str">
        <f>IF(M$1= VLOOKUP(M$1,Events!$A:$D,1,FALSE),
VLOOKUP(
VLOOKUP($A2591,'[3]OSMEC ID + EVENT'!$A:$M,7,FALSE),Events!$B:$D,3,FALSE),)</f>
        <v>E010</v>
      </c>
      <c r="N2591" t="str">
        <f>IF(N$1= VLOOKUP(N$1,Events!$A:$D,1,FALSE),
VLOOKUP(
VLOOKUP($A2591,'[3]OSMEC ID + EVENT'!$A:$M,8,FALSE),Events!$B:$D,3,FALSE),)</f>
        <v>E011</v>
      </c>
      <c r="O2591" t="str">
        <f>IF(O$1= VLOOKUP(O$1,Events!$A:$D,1,FALSE),
VLOOKUP(
VLOOKUP($A2591,'[3]OSMEC ID + EVENT'!$A:$M,9,FALSE),Events!$B:$D,3,FALSE),)</f>
        <v>E012</v>
      </c>
      <c r="P2591" t="str">
        <f>IF(P$1= VLOOKUP(P$1,Events!$A:$D,1,FALSE),
VLOOKUP(
VLOOKUP($A2591,'[3]OSMEC ID + EVENT'!$A:$M,10,FALSE),Events!$B:$D,3,FALSE),)</f>
        <v>E013</v>
      </c>
      <c r="Q2591" t="str">
        <f>IF(Q$1= VLOOKUP(Q$1,Events!$A:$D,1,FALSE),
VLOOKUP(
VLOOKUP($A2591,'[3]OSMEC ID + EVENT'!$A:$M,11,FALSE),Events!$B:$D,3,FALSE),)</f>
        <v>E014</v>
      </c>
      <c r="R2591" t="str">
        <f>IF(R$1= VLOOKUP(R$1,Events!$A:$D,1,FALSE),
VLOOKUP(
VLOOKUP($A2591,'[3]OSMEC ID + EVENT'!$A:$M,12,FALSE),Events!$B:$D,3,FALSE),)</f>
        <v>E015</v>
      </c>
      <c r="S2591" t="str">
        <f>IF(S$1= VLOOKUP(S$1,Events!$A:$D,1,FALSE),
VLOOKUP(
VLOOKUP($A2591,'[3]OSMEC ID + EVENT'!$A:$M,13,FALSE),Events!$B:$D,3,FALSE),)</f>
        <v>E016</v>
      </c>
      <c r="T2591" t="str">
        <f>IF(
ISNA(MATCH(T$1,Events!$A:$A,0)),
0,
VLOOKUP(
VLOOKUP(A2591,'[4]OSMEC ID + EVENT'!$A:$I,2,FALSE),Events!$B:$D,3,FALSE))</f>
        <v>E017</v>
      </c>
      <c r="U2591" t="str">
        <f>IF(
ISNA(MATCH(U$1,Events!$A:$A,0)),
0,
VLOOKUP(
VLOOKUP($A2591,'[4]OSMEC ID + EVENT'!$A:$I,3,FALSE),Events!$B:$D,3,FALSE))</f>
        <v>E018</v>
      </c>
      <c r="V2591" t="str">
        <f>IF(
ISNA(MATCH(V$1,Events!$A:$A,0)),
0,
VLOOKUP(
VLOOKUP($A2591,'[4]OSMEC ID + EVENT'!$A:$I,4,FALSE),Events!$B:$D,3,FALSE))</f>
        <v>E019</v>
      </c>
      <c r="W2591" t="str">
        <f>IF(
ISNA(MATCH(W$1,Events!$A:$A,0)),
0,
VLOOKUP(
VLOOKUP($A2591,'[4]OSMEC ID + EVENT'!$A:$I,5,FALSE),Events!$B:$D,3,FALSE))</f>
        <v>E020</v>
      </c>
      <c r="X2591" t="str">
        <f>IF(
ISNA(MATCH(X$1,Events!$A:$A,0)),
0,
VLOOKUP(
VLOOKUP($A2591,'[4]OSMEC ID + EVENT'!$A:$I,6,FALSE),Events!$B:$D,3,FALSE))</f>
        <v>E021</v>
      </c>
      <c r="Y2591" t="str">
        <f>IF(
ISNA(MATCH(Y$1,Events!$A:$A,0)),
0,
VLOOKUP(
VLOOKUP($A2591,'[4]OSMEC ID + EVENT'!$A:$I,7,FALSE),Events!$B:$D,3,FALSE))</f>
        <v>E022</v>
      </c>
      <c r="Z2591" t="str">
        <f>IF(
ISNA(MATCH(Z$1,Events!$A:$A,0)),
0,
VLOOKUP(
VLOOKUP($A2591,'[4]OSMEC ID + EVENT'!$A:$I,8,FALSE),Events!$B:$D,3,FALSE))</f>
        <v>E023</v>
      </c>
      <c r="AA2591" t="str">
        <f>IFERROR(
VLOOKUP(
VLOOKUP(A2591,'[5]OSMEC ID + SUBJECT'!$A:$B,2,FALSE),Subjects!$B:$D,3,FALSE),"")</f>
        <v/>
      </c>
      <c r="AB2591" t="str">
        <f>IFERROR(
VLOOKUP(
VLOOKUP(A2591,'[6]OSMEC ID + SUBJECT'!$A:$B,2,FALSE),Subjects!B:D,3,FALSE),"")</f>
        <v/>
      </c>
      <c r="AC2591" t="str">
        <f>IFERROR(
VLOOKUP(
VLOOKUP(A2591,'[7]OSMEC-ID + SESSION'!$A:$B,2,FALSE),Subjects!$B:$D,3,FALSE),"")</f>
        <v/>
      </c>
      <c r="AD2591" t="str">
        <f>IFERROR(
VLOOKUP(
VLOOKUP(A2591,'[8]OSMEC ID + SESSION'!$A:$B,2,FALSE),Subjects!$B:$D,3,FALSE),"")</f>
        <v/>
      </c>
      <c r="AE2591" s="12" t="str">
        <f>IFERROR(
VLOOKUP(
VLOOKUP(A2591,'[9]OSMEC ID + SUBJECT'!$A:$B,2,FALSE),Subjects!$B:$D,3,FALSE),"")</f>
        <v/>
      </c>
      <c r="AF2591" t="str">
        <f>IFERROR(
VLOOKUP(
VLOOKUP(A2591,'[10]OSMEC ID + SESSION'!$A:$B,2,FALSE),Subjects!$B:$D,3),"")</f>
        <v/>
      </c>
    </row>
    <row r="2592" spans="1:32" x14ac:dyDescent="0.75">
      <c r="A2592" t="str">
        <f>Deligate_List!A2596</f>
        <v>OSMEC-3173</v>
      </c>
      <c r="B2592" t="str">
        <f>VLOOKUP(A2592,Deligate_List!A:B,2,FALSE)</f>
        <v>Dr. Vinay Kumar Pendem</v>
      </c>
      <c r="C2592" t="str">
        <f>IFERROR(
VLOOKUP(
VLOOKUP($A2592,'[1]OSMEC ID + WORKSHOP'!$A:$B,2,FALSE),Workshop!A:C,3,FALSE),"")</f>
        <v>W006</v>
      </c>
      <c r="D2592" t="str">
        <f>IF($D$1 =Events!$A$2,
VLOOKUP(
VLOOKUP($A2592,'[2]OSMEC ID + EVENT'!$A:$E,2,FALSE),Events!$B:$D,3,FALSE))</f>
        <v>E001</v>
      </c>
      <c r="E2592" t="str">
        <f>IF(E$1=Events!$A$3,
VLOOKUP(
VLOOKUP($A2592,'[2]OSMEC ID + EVENT'!$A:$E,3,FALSE),Events!B:D,3,FALSE))</f>
        <v>E002</v>
      </c>
      <c r="F2592" t="str">
        <f>IF($F$1=Events!$A$4,
VLOOKUP(
VLOOKUP($A2594,'[2]OSMEC ID + EVENT'!$A:$E,4,FALSE),Events!B:D,3,FALSE),)</f>
        <v>E003</v>
      </c>
      <c r="G2592" t="str">
        <f>IF($G$1=Events!$A$5,
VLOOKUP(
VLOOKUP($A2594,'[2]OSMEC ID + EVENT'!$A:$E,5,FALSE),Events!$B:$D,3,FALSE),)</f>
        <v>E004</v>
      </c>
      <c r="H2592" s="3" t="str">
        <f>IF($H$1= VLOOKUP($H$1,Events!$A:$D,1,FALSE),
VLOOKUP(
VLOOKUP(A2592,'[3]OSMEC ID + EVENT'!$A:$M,2,FALSE),Events!B:D,3,FALSE),)</f>
        <v>E005</v>
      </c>
      <c r="I2592" s="3" t="str">
        <f>IF(I$1= VLOOKUP(I$1,Events!$A:$D,1,FALSE),
VLOOKUP(
VLOOKUP($A2592,'[3]OSMEC ID + EVENT'!$A:$M,3,FALSE),Events!$B:$D,3,FALSE),)</f>
        <v>E006</v>
      </c>
      <c r="J2592" t="str">
        <f>IF(J$1= VLOOKUP(J$1,Events!$A:$D,1,FALSE),
VLOOKUP(
VLOOKUP($A2592,'[3]OSMEC ID + EVENT'!$A:$M,4,FALSE),Events!$B:$D,3,FALSE),)</f>
        <v>E007</v>
      </c>
      <c r="K2592" t="str">
        <f>IF(K$1= VLOOKUP(K$1,Events!$A:$D,1,FALSE),
VLOOKUP(
VLOOKUP($A2592,'[3]OSMEC ID + EVENT'!$A:$M,5,FALSE),Events!$B:$D,3,FALSE),)</f>
        <v>E008</v>
      </c>
      <c r="L2592" t="str">
        <f>IF(L$1= VLOOKUP(L$1,Events!$A:$D,1,FALSE),
VLOOKUP(
VLOOKUP($A2592,'[3]OSMEC ID + EVENT'!$A:$M,6,FALSE),Events!$B:$D,3,FALSE),)</f>
        <v>E009</v>
      </c>
      <c r="M2592" t="str">
        <f>IF(M$1= VLOOKUP(M$1,Events!$A:$D,1,FALSE),
VLOOKUP(
VLOOKUP($A2592,'[3]OSMEC ID + EVENT'!$A:$M,7,FALSE),Events!$B:$D,3,FALSE),)</f>
        <v>E010</v>
      </c>
      <c r="N2592" t="str">
        <f>IF(N$1= VLOOKUP(N$1,Events!$A:$D,1,FALSE),
VLOOKUP(
VLOOKUP($A2592,'[3]OSMEC ID + EVENT'!$A:$M,8,FALSE),Events!$B:$D,3,FALSE),)</f>
        <v>E011</v>
      </c>
      <c r="O2592" t="str">
        <f>IF(O$1= VLOOKUP(O$1,Events!$A:$D,1,FALSE),
VLOOKUP(
VLOOKUP($A2592,'[3]OSMEC ID + EVENT'!$A:$M,9,FALSE),Events!$B:$D,3,FALSE),)</f>
        <v>E012</v>
      </c>
      <c r="P2592" t="str">
        <f>IF(P$1= VLOOKUP(P$1,Events!$A:$D,1,FALSE),
VLOOKUP(
VLOOKUP($A2592,'[3]OSMEC ID + EVENT'!$A:$M,10,FALSE),Events!$B:$D,3,FALSE),)</f>
        <v>E013</v>
      </c>
      <c r="Q2592" t="str">
        <f>IF(Q$1= VLOOKUP(Q$1,Events!$A:$D,1,FALSE),
VLOOKUP(
VLOOKUP($A2592,'[3]OSMEC ID + EVENT'!$A:$M,11,FALSE),Events!$B:$D,3,FALSE),)</f>
        <v>E014</v>
      </c>
      <c r="R2592" t="str">
        <f>IF(R$1= VLOOKUP(R$1,Events!$A:$D,1,FALSE),
VLOOKUP(
VLOOKUP($A2592,'[3]OSMEC ID + EVENT'!$A:$M,12,FALSE),Events!$B:$D,3,FALSE),)</f>
        <v>E015</v>
      </c>
      <c r="S2592" t="str">
        <f>IF(S$1= VLOOKUP(S$1,Events!$A:$D,1,FALSE),
VLOOKUP(
VLOOKUP($A2592,'[3]OSMEC ID + EVENT'!$A:$M,13,FALSE),Events!$B:$D,3,FALSE),)</f>
        <v>E016</v>
      </c>
      <c r="T2592" t="str">
        <f>IF(
ISNA(MATCH(T$1,Events!$A:$A,0)),
0,
VLOOKUP(
VLOOKUP(A2592,'[4]OSMEC ID + EVENT'!$A:$I,2,FALSE),Events!$B:$D,3,FALSE))</f>
        <v>E017</v>
      </c>
      <c r="U2592" t="str">
        <f>IF(
ISNA(MATCH(U$1,Events!$A:$A,0)),
0,
VLOOKUP(
VLOOKUP($A2592,'[4]OSMEC ID + EVENT'!$A:$I,3,FALSE),Events!$B:$D,3,FALSE))</f>
        <v>E018</v>
      </c>
      <c r="V2592" t="str">
        <f>IF(
ISNA(MATCH(V$1,Events!$A:$A,0)),
0,
VLOOKUP(
VLOOKUP($A2592,'[4]OSMEC ID + EVENT'!$A:$I,4,FALSE),Events!$B:$D,3,FALSE))</f>
        <v>E019</v>
      </c>
      <c r="W2592" t="str">
        <f>IF(
ISNA(MATCH(W$1,Events!$A:$A,0)),
0,
VLOOKUP(
VLOOKUP($A2592,'[4]OSMEC ID + EVENT'!$A:$I,5,FALSE),Events!$B:$D,3,FALSE))</f>
        <v>E020</v>
      </c>
      <c r="X2592" t="str">
        <f>IF(
ISNA(MATCH(X$1,Events!$A:$A,0)),
0,
VLOOKUP(
VLOOKUP($A2592,'[4]OSMEC ID + EVENT'!$A:$I,6,FALSE),Events!$B:$D,3,FALSE))</f>
        <v>E021</v>
      </c>
      <c r="Y2592" t="str">
        <f>IF(
ISNA(MATCH(Y$1,Events!$A:$A,0)),
0,
VLOOKUP(
VLOOKUP($A2592,'[4]OSMEC ID + EVENT'!$A:$I,7,FALSE),Events!$B:$D,3,FALSE))</f>
        <v>E022</v>
      </c>
      <c r="Z2592" t="str">
        <f>IF(
ISNA(MATCH(Z$1,Events!$A:$A,0)),
0,
VLOOKUP(
VLOOKUP($A2592,'[4]OSMEC ID + EVENT'!$A:$I,8,FALSE),Events!$B:$D,3,FALSE))</f>
        <v>E023</v>
      </c>
      <c r="AA2592" t="str">
        <f>IFERROR(
VLOOKUP(
VLOOKUP(A2592,'[5]OSMEC ID + SUBJECT'!$A:$B,2,FALSE),Subjects!$B:$D,3,FALSE),"")</f>
        <v/>
      </c>
      <c r="AB2592" t="str">
        <f>IFERROR(
VLOOKUP(
VLOOKUP(A2592,'[6]OSMEC ID + SUBJECT'!$A:$B,2,FALSE),Subjects!B:D,3,FALSE),"")</f>
        <v/>
      </c>
      <c r="AC2592" t="str">
        <f>IFERROR(
VLOOKUP(
VLOOKUP(A2592,'[7]OSMEC-ID + SESSION'!$A:$B,2,FALSE),Subjects!$B:$D,3,FALSE),"")</f>
        <v/>
      </c>
      <c r="AD2592" t="str">
        <f>IFERROR(
VLOOKUP(
VLOOKUP(A2592,'[8]OSMEC ID + SESSION'!$A:$B,2,FALSE),Subjects!$B:$D,3,FALSE),"")</f>
        <v/>
      </c>
      <c r="AE2592" s="12" t="str">
        <f>IFERROR(
VLOOKUP(
VLOOKUP(A2592,'[9]OSMEC ID + SUBJECT'!$A:$B,2,FALSE),Subjects!$B:$D,3,FALSE),"")</f>
        <v/>
      </c>
      <c r="AF2592" t="str">
        <f>IFERROR(
VLOOKUP(
VLOOKUP(A2592,'[10]OSMEC ID + SESSION'!$A:$B,2,FALSE),Subjects!$B:$D,3),"")</f>
        <v>S019</v>
      </c>
    </row>
    <row r="2593" spans="1:32" x14ac:dyDescent="0.75">
      <c r="A2593" t="str">
        <f>Deligate_List!A2597</f>
        <v>OSMEC-3174</v>
      </c>
      <c r="B2593" t="str">
        <f>VLOOKUP(A2593,Deligate_List!A:B,2,FALSE)</f>
        <v>V ANIKA REDDY</v>
      </c>
      <c r="C2593" t="str">
        <f>IFERROR(
VLOOKUP(
VLOOKUP($A2593,'[1]OSMEC ID + WORKSHOP'!$A:$B,2,FALSE),Workshop!A:C,3,FALSE),"")</f>
        <v>W012</v>
      </c>
      <c r="D2593" t="str">
        <f>IF($D$1 =Events!$A$2,
VLOOKUP(
VLOOKUP($A2593,'[2]OSMEC ID + EVENT'!$A:$E,2,FALSE),Events!$B:$D,3,FALSE))</f>
        <v>E001</v>
      </c>
      <c r="E2593" t="str">
        <f>IF(E$1=Events!$A$3,
VLOOKUP(
VLOOKUP($A2593,'[2]OSMEC ID + EVENT'!$A:$E,3,FALSE),Events!B:D,3,FALSE))</f>
        <v>E002</v>
      </c>
      <c r="F2593" t="str">
        <f>IF($F$1=Events!$A$4,
VLOOKUP(
VLOOKUP($A2595,'[2]OSMEC ID + EVENT'!$A:$E,4,FALSE),Events!B:D,3,FALSE),)</f>
        <v>E003</v>
      </c>
      <c r="G2593" t="str">
        <f>IF($G$1=Events!$A$5,
VLOOKUP(
VLOOKUP($A2595,'[2]OSMEC ID + EVENT'!$A:$E,5,FALSE),Events!$B:$D,3,FALSE),)</f>
        <v>E004</v>
      </c>
      <c r="H2593" s="3" t="str">
        <f>IF($H$1= VLOOKUP($H$1,Events!$A:$D,1,FALSE),
VLOOKUP(
VLOOKUP(A2593,'[3]OSMEC ID + EVENT'!$A:$M,2,FALSE),Events!B:D,3,FALSE),)</f>
        <v>E005</v>
      </c>
      <c r="I2593" s="3" t="str">
        <f>IF(I$1= VLOOKUP(I$1,Events!$A:$D,1,FALSE),
VLOOKUP(
VLOOKUP($A2593,'[3]OSMEC ID + EVENT'!$A:$M,3,FALSE),Events!$B:$D,3,FALSE),)</f>
        <v>E006</v>
      </c>
      <c r="J2593" t="str">
        <f>IF(J$1= VLOOKUP(J$1,Events!$A:$D,1,FALSE),
VLOOKUP(
VLOOKUP($A2593,'[3]OSMEC ID + EVENT'!$A:$M,4,FALSE),Events!$B:$D,3,FALSE),)</f>
        <v>E007</v>
      </c>
      <c r="K2593" t="str">
        <f>IF(K$1= VLOOKUP(K$1,Events!$A:$D,1,FALSE),
VLOOKUP(
VLOOKUP($A2593,'[3]OSMEC ID + EVENT'!$A:$M,5,FALSE),Events!$B:$D,3,FALSE),)</f>
        <v>E008</v>
      </c>
      <c r="L2593" t="str">
        <f>IF(L$1= VLOOKUP(L$1,Events!$A:$D,1,FALSE),
VLOOKUP(
VLOOKUP($A2593,'[3]OSMEC ID + EVENT'!$A:$M,6,FALSE),Events!$B:$D,3,FALSE),)</f>
        <v>E009</v>
      </c>
      <c r="M2593" t="str">
        <f>IF(M$1= VLOOKUP(M$1,Events!$A:$D,1,FALSE),
VLOOKUP(
VLOOKUP($A2593,'[3]OSMEC ID + EVENT'!$A:$M,7,FALSE),Events!$B:$D,3,FALSE),)</f>
        <v>E010</v>
      </c>
      <c r="N2593" t="str">
        <f>IF(N$1= VLOOKUP(N$1,Events!$A:$D,1,FALSE),
VLOOKUP(
VLOOKUP($A2593,'[3]OSMEC ID + EVENT'!$A:$M,8,FALSE),Events!$B:$D,3,FALSE),)</f>
        <v>E011</v>
      </c>
      <c r="O2593" t="str">
        <f>IF(O$1= VLOOKUP(O$1,Events!$A:$D,1,FALSE),
VLOOKUP(
VLOOKUP($A2593,'[3]OSMEC ID + EVENT'!$A:$M,9,FALSE),Events!$B:$D,3,FALSE),)</f>
        <v>E012</v>
      </c>
      <c r="P2593" t="str">
        <f>IF(P$1= VLOOKUP(P$1,Events!$A:$D,1,FALSE),
VLOOKUP(
VLOOKUP($A2593,'[3]OSMEC ID + EVENT'!$A:$M,10,FALSE),Events!$B:$D,3,FALSE),)</f>
        <v>E013</v>
      </c>
      <c r="Q2593" t="str">
        <f>IF(Q$1= VLOOKUP(Q$1,Events!$A:$D,1,FALSE),
VLOOKUP(
VLOOKUP($A2593,'[3]OSMEC ID + EVENT'!$A:$M,11,FALSE),Events!$B:$D,3,FALSE),)</f>
        <v>E014</v>
      </c>
      <c r="R2593" t="str">
        <f>IF(R$1= VLOOKUP(R$1,Events!$A:$D,1,FALSE),
VLOOKUP(
VLOOKUP($A2593,'[3]OSMEC ID + EVENT'!$A:$M,12,FALSE),Events!$B:$D,3,FALSE),)</f>
        <v>E015</v>
      </c>
      <c r="S2593" t="str">
        <f>IF(S$1= VLOOKUP(S$1,Events!$A:$D,1,FALSE),
VLOOKUP(
VLOOKUP($A2593,'[3]OSMEC ID + EVENT'!$A:$M,13,FALSE),Events!$B:$D,3,FALSE),)</f>
        <v>E016</v>
      </c>
      <c r="T2593" t="str">
        <f>IF(
ISNA(MATCH(T$1,Events!$A:$A,0)),
0,
VLOOKUP(
VLOOKUP(A2593,'[4]OSMEC ID + EVENT'!$A:$I,2,FALSE),Events!$B:$D,3,FALSE))</f>
        <v>E017</v>
      </c>
      <c r="U2593" t="str">
        <f>IF(
ISNA(MATCH(U$1,Events!$A:$A,0)),
0,
VLOOKUP(
VLOOKUP($A2593,'[4]OSMEC ID + EVENT'!$A:$I,3,FALSE),Events!$B:$D,3,FALSE))</f>
        <v>E018</v>
      </c>
      <c r="V2593" t="str">
        <f>IF(
ISNA(MATCH(V$1,Events!$A:$A,0)),
0,
VLOOKUP(
VLOOKUP($A2593,'[4]OSMEC ID + EVENT'!$A:$I,4,FALSE),Events!$B:$D,3,FALSE))</f>
        <v>E019</v>
      </c>
      <c r="W2593" t="str">
        <f>IF(
ISNA(MATCH(W$1,Events!$A:$A,0)),
0,
VLOOKUP(
VLOOKUP($A2593,'[4]OSMEC ID + EVENT'!$A:$I,5,FALSE),Events!$B:$D,3,FALSE))</f>
        <v>E020</v>
      </c>
      <c r="X2593" t="str">
        <f>IF(
ISNA(MATCH(X$1,Events!$A:$A,0)),
0,
VLOOKUP(
VLOOKUP($A2593,'[4]OSMEC ID + EVENT'!$A:$I,6,FALSE),Events!$B:$D,3,FALSE))</f>
        <v>E021</v>
      </c>
      <c r="Y2593" t="str">
        <f>IF(
ISNA(MATCH(Y$1,Events!$A:$A,0)),
0,
VLOOKUP(
VLOOKUP($A2593,'[4]OSMEC ID + EVENT'!$A:$I,7,FALSE),Events!$B:$D,3,FALSE))</f>
        <v>E022</v>
      </c>
      <c r="Z2593" t="str">
        <f>IF(
ISNA(MATCH(Z$1,Events!$A:$A,0)),
0,
VLOOKUP(
VLOOKUP($A2593,'[4]OSMEC ID + EVENT'!$A:$I,8,FALSE),Events!$B:$D,3,FALSE))</f>
        <v>E023</v>
      </c>
      <c r="AA2593" t="str">
        <f>IFERROR(
VLOOKUP(
VLOOKUP(A2593,'[5]OSMEC ID + SUBJECT'!$A:$B,2,FALSE),Subjects!$B:$D,3,FALSE),"")</f>
        <v/>
      </c>
      <c r="AB2593" t="str">
        <f>IFERROR(
VLOOKUP(
VLOOKUP(A2593,'[6]OSMEC ID + SUBJECT'!$A:$B,2,FALSE),Subjects!B:D,3,FALSE),"")</f>
        <v/>
      </c>
      <c r="AC2593" t="str">
        <f>IFERROR(
VLOOKUP(
VLOOKUP(A2593,'[7]OSMEC-ID + SESSION'!$A:$B,2,FALSE),Subjects!$B:$D,3,FALSE),"")</f>
        <v/>
      </c>
      <c r="AD2593" t="str">
        <f>IFERROR(
VLOOKUP(
VLOOKUP(A2593,'[8]OSMEC ID + SESSION'!$A:$B,2,FALSE),Subjects!$B:$D,3,FALSE),"")</f>
        <v/>
      </c>
      <c r="AE2593" s="12" t="str">
        <f>IFERROR(
VLOOKUP(
VLOOKUP(A2593,'[9]OSMEC ID + SUBJECT'!$A:$B,2,FALSE),Subjects!$B:$D,3,FALSE),"")</f>
        <v/>
      </c>
      <c r="AF2593" t="str">
        <f>IFERROR(
VLOOKUP(
VLOOKUP(A2593,'[10]OSMEC ID + SESSION'!$A:$B,2,FALSE),Subjects!$B:$D,3),"")</f>
        <v/>
      </c>
    </row>
    <row r="2594" spans="1:32" x14ac:dyDescent="0.75">
      <c r="A2594" t="str">
        <f>Deligate_List!A2598</f>
        <v>OSMEC-3175</v>
      </c>
      <c r="B2594" t="str">
        <f>VLOOKUP(A2594,Deligate_List!A:B,2,FALSE)</f>
        <v>DEEMANTH ALURI</v>
      </c>
      <c r="C2594" t="str">
        <f>IFERROR(
VLOOKUP(
VLOOKUP($A2594,'[1]OSMEC ID + WORKSHOP'!$A:$B,2,FALSE),Workshop!A:C,3,FALSE),"")</f>
        <v/>
      </c>
      <c r="D2594" t="str">
        <f>IF($D$1 =Events!$A$2,
VLOOKUP(
VLOOKUP($A2594,'[2]OSMEC ID + EVENT'!$A:$E,2,FALSE),Events!$B:$D,3,FALSE))</f>
        <v>E001</v>
      </c>
      <c r="E2594" t="str">
        <f>IF(E$1=Events!$A$3,
VLOOKUP(
VLOOKUP($A2594,'[2]OSMEC ID + EVENT'!$A:$E,3,FALSE),Events!B:D,3,FALSE))</f>
        <v>E002</v>
      </c>
      <c r="F2594" t="str">
        <f>IF($F$1=Events!$A$4,
VLOOKUP(
VLOOKUP($A2596,'[2]OSMEC ID + EVENT'!$A:$E,4,FALSE),Events!B:D,3,FALSE),)</f>
        <v>E003</v>
      </c>
      <c r="G2594" t="str">
        <f>IF($G$1=Events!$A$5,
VLOOKUP(
VLOOKUP($A2596,'[2]OSMEC ID + EVENT'!$A:$E,5,FALSE),Events!$B:$D,3,FALSE),)</f>
        <v>E004</v>
      </c>
      <c r="H2594" s="3" t="str">
        <f>IF($H$1= VLOOKUP($H$1,Events!$A:$D,1,FALSE),
VLOOKUP(
VLOOKUP(A2594,'[3]OSMEC ID + EVENT'!$A:$M,2,FALSE),Events!B:D,3,FALSE),)</f>
        <v>E005</v>
      </c>
      <c r="I2594" s="3" t="str">
        <f>IF(I$1= VLOOKUP(I$1,Events!$A:$D,1,FALSE),
VLOOKUP(
VLOOKUP($A2594,'[3]OSMEC ID + EVENT'!$A:$M,3,FALSE),Events!$B:$D,3,FALSE),)</f>
        <v>E006</v>
      </c>
      <c r="J2594" t="str">
        <f>IF(J$1= VLOOKUP(J$1,Events!$A:$D,1,FALSE),
VLOOKUP(
VLOOKUP($A2594,'[3]OSMEC ID + EVENT'!$A:$M,4,FALSE),Events!$B:$D,3,FALSE),)</f>
        <v>E007</v>
      </c>
      <c r="K2594" t="str">
        <f>IF(K$1= VLOOKUP(K$1,Events!$A:$D,1,FALSE),
VLOOKUP(
VLOOKUP($A2594,'[3]OSMEC ID + EVENT'!$A:$M,5,FALSE),Events!$B:$D,3,FALSE),)</f>
        <v>E008</v>
      </c>
      <c r="L2594" t="str">
        <f>IF(L$1= VLOOKUP(L$1,Events!$A:$D,1,FALSE),
VLOOKUP(
VLOOKUP($A2594,'[3]OSMEC ID + EVENT'!$A:$M,6,FALSE),Events!$B:$D,3,FALSE),)</f>
        <v>E009</v>
      </c>
      <c r="M2594" t="str">
        <f>IF(M$1= VLOOKUP(M$1,Events!$A:$D,1,FALSE),
VLOOKUP(
VLOOKUP($A2594,'[3]OSMEC ID + EVENT'!$A:$M,7,FALSE),Events!$B:$D,3,FALSE),)</f>
        <v>E010</v>
      </c>
      <c r="N2594" t="str">
        <f>IF(N$1= VLOOKUP(N$1,Events!$A:$D,1,FALSE),
VLOOKUP(
VLOOKUP($A2594,'[3]OSMEC ID + EVENT'!$A:$M,8,FALSE),Events!$B:$D,3,FALSE),)</f>
        <v>E011</v>
      </c>
      <c r="O2594" t="str">
        <f>IF(O$1= VLOOKUP(O$1,Events!$A:$D,1,FALSE),
VLOOKUP(
VLOOKUP($A2594,'[3]OSMEC ID + EVENT'!$A:$M,9,FALSE),Events!$B:$D,3,FALSE),)</f>
        <v>E012</v>
      </c>
      <c r="P2594" t="str">
        <f>IF(P$1= VLOOKUP(P$1,Events!$A:$D,1,FALSE),
VLOOKUP(
VLOOKUP($A2594,'[3]OSMEC ID + EVENT'!$A:$M,10,FALSE),Events!$B:$D,3,FALSE),)</f>
        <v>E013</v>
      </c>
      <c r="Q2594" t="str">
        <f>IF(Q$1= VLOOKUP(Q$1,Events!$A:$D,1,FALSE),
VLOOKUP(
VLOOKUP($A2594,'[3]OSMEC ID + EVENT'!$A:$M,11,FALSE),Events!$B:$D,3,FALSE),)</f>
        <v>E014</v>
      </c>
      <c r="R2594" t="str">
        <f>IF(R$1= VLOOKUP(R$1,Events!$A:$D,1,FALSE),
VLOOKUP(
VLOOKUP($A2594,'[3]OSMEC ID + EVENT'!$A:$M,12,FALSE),Events!$B:$D,3,FALSE),)</f>
        <v>E015</v>
      </c>
      <c r="S2594" t="str">
        <f>IF(S$1= VLOOKUP(S$1,Events!$A:$D,1,FALSE),
VLOOKUP(
VLOOKUP($A2594,'[3]OSMEC ID + EVENT'!$A:$M,13,FALSE),Events!$B:$D,3,FALSE),)</f>
        <v>E016</v>
      </c>
      <c r="T2594" t="str">
        <f>IF(
ISNA(MATCH(T$1,Events!$A:$A,0)),
0,
VLOOKUP(
VLOOKUP(A2594,'[4]OSMEC ID + EVENT'!$A:$I,2,FALSE),Events!$B:$D,3,FALSE))</f>
        <v>E017</v>
      </c>
      <c r="U2594" t="str">
        <f>IF(
ISNA(MATCH(U$1,Events!$A:$A,0)),
0,
VLOOKUP(
VLOOKUP($A2594,'[4]OSMEC ID + EVENT'!$A:$I,3,FALSE),Events!$B:$D,3,FALSE))</f>
        <v>E018</v>
      </c>
      <c r="V2594" t="str">
        <f>IF(
ISNA(MATCH(V$1,Events!$A:$A,0)),
0,
VLOOKUP(
VLOOKUP($A2594,'[4]OSMEC ID + EVENT'!$A:$I,4,FALSE),Events!$B:$D,3,FALSE))</f>
        <v>E019</v>
      </c>
      <c r="W2594" t="str">
        <f>IF(
ISNA(MATCH(W$1,Events!$A:$A,0)),
0,
VLOOKUP(
VLOOKUP($A2594,'[4]OSMEC ID + EVENT'!$A:$I,5,FALSE),Events!$B:$D,3,FALSE))</f>
        <v>E020</v>
      </c>
      <c r="X2594" t="str">
        <f>IF(
ISNA(MATCH(X$1,Events!$A:$A,0)),
0,
VLOOKUP(
VLOOKUP($A2594,'[4]OSMEC ID + EVENT'!$A:$I,6,FALSE),Events!$B:$D,3,FALSE))</f>
        <v>E021</v>
      </c>
      <c r="Y2594" t="str">
        <f>IF(
ISNA(MATCH(Y$1,Events!$A:$A,0)),
0,
VLOOKUP(
VLOOKUP($A2594,'[4]OSMEC ID + EVENT'!$A:$I,7,FALSE),Events!$B:$D,3,FALSE))</f>
        <v>E022</v>
      </c>
      <c r="Z2594" t="str">
        <f>IF(
ISNA(MATCH(Z$1,Events!$A:$A,0)),
0,
VLOOKUP(
VLOOKUP($A2594,'[4]OSMEC ID + EVENT'!$A:$I,8,FALSE),Events!$B:$D,3,FALSE))</f>
        <v>E023</v>
      </c>
      <c r="AA2594" t="str">
        <f>IFERROR(
VLOOKUP(
VLOOKUP(A2594,'[5]OSMEC ID + SUBJECT'!$A:$B,2,FALSE),Subjects!$B:$D,3,FALSE),"")</f>
        <v/>
      </c>
      <c r="AB2594" t="str">
        <f>IFERROR(
VLOOKUP(
VLOOKUP(A2594,'[6]OSMEC ID + SUBJECT'!$A:$B,2,FALSE),Subjects!B:D,3,FALSE),"")</f>
        <v/>
      </c>
      <c r="AC2594" t="str">
        <f>IFERROR(
VLOOKUP(
VLOOKUP(A2594,'[7]OSMEC-ID + SESSION'!$A:$B,2,FALSE),Subjects!$B:$D,3,FALSE),"")</f>
        <v/>
      </c>
      <c r="AD2594" t="str">
        <f>IFERROR(
VLOOKUP(
VLOOKUP(A2594,'[8]OSMEC ID + SESSION'!$A:$B,2,FALSE),Subjects!$B:$D,3,FALSE),"")</f>
        <v/>
      </c>
      <c r="AE2594" s="12" t="str">
        <f>IFERROR(
VLOOKUP(
VLOOKUP(A2594,'[9]OSMEC ID + SUBJECT'!$A:$B,2,FALSE),Subjects!$B:$D,3,FALSE),"")</f>
        <v/>
      </c>
      <c r="AF2594" t="str">
        <f>IFERROR(
VLOOKUP(
VLOOKUP(A2594,'[10]OSMEC ID + SESSION'!$A:$B,2,FALSE),Subjects!$B:$D,3),"")</f>
        <v/>
      </c>
    </row>
    <row r="2595" spans="1:32" x14ac:dyDescent="0.75">
      <c r="A2595" t="str">
        <f>Deligate_List!A2599</f>
        <v>OSMEC-3176</v>
      </c>
      <c r="B2595" t="str">
        <f>VLOOKUP(A2595,Deligate_List!A:B,2,FALSE)</f>
        <v>SOLASA KRISHNA CHAITANYA KUMAR</v>
      </c>
      <c r="C2595" t="str">
        <f>IFERROR(
VLOOKUP(
VLOOKUP($A2595,'[1]OSMEC ID + WORKSHOP'!$A:$B,2,FALSE),Workshop!A:C,3,FALSE),"")</f>
        <v/>
      </c>
      <c r="D2595" t="str">
        <f>IF($D$1 =Events!$A$2,
VLOOKUP(
VLOOKUP($A2595,'[2]OSMEC ID + EVENT'!$A:$E,2,FALSE),Events!$B:$D,3,FALSE))</f>
        <v>E001</v>
      </c>
      <c r="E2595" t="str">
        <f>IF(E$1=Events!$A$3,
VLOOKUP(
VLOOKUP($A2595,'[2]OSMEC ID + EVENT'!$A:$E,3,FALSE),Events!B:D,3,FALSE))</f>
        <v>E002</v>
      </c>
      <c r="F2595" t="str">
        <f>IF($F$1=Events!$A$4,
VLOOKUP(
VLOOKUP($A2597,'[2]OSMEC ID + EVENT'!$A:$E,4,FALSE),Events!B:D,3,FALSE),)</f>
        <v>E003</v>
      </c>
      <c r="G2595" t="str">
        <f>IF($G$1=Events!$A$5,
VLOOKUP(
VLOOKUP($A2597,'[2]OSMEC ID + EVENT'!$A:$E,5,FALSE),Events!$B:$D,3,FALSE),)</f>
        <v>E004</v>
      </c>
      <c r="H2595" s="3" t="str">
        <f>IF($H$1= VLOOKUP($H$1,Events!$A:$D,1,FALSE),
VLOOKUP(
VLOOKUP(A2595,'[3]OSMEC ID + EVENT'!$A:$M,2,FALSE),Events!B:D,3,FALSE),)</f>
        <v>E005</v>
      </c>
      <c r="I2595" s="3" t="str">
        <f>IF(I$1= VLOOKUP(I$1,Events!$A:$D,1,FALSE),
VLOOKUP(
VLOOKUP($A2595,'[3]OSMEC ID + EVENT'!$A:$M,3,FALSE),Events!$B:$D,3,FALSE),)</f>
        <v>E006</v>
      </c>
      <c r="J2595" t="str">
        <f>IF(J$1= VLOOKUP(J$1,Events!$A:$D,1,FALSE),
VLOOKUP(
VLOOKUP($A2595,'[3]OSMEC ID + EVENT'!$A:$M,4,FALSE),Events!$B:$D,3,FALSE),)</f>
        <v>E007</v>
      </c>
      <c r="K2595" t="str">
        <f>IF(K$1= VLOOKUP(K$1,Events!$A:$D,1,FALSE),
VLOOKUP(
VLOOKUP($A2595,'[3]OSMEC ID + EVENT'!$A:$M,5,FALSE),Events!$B:$D,3,FALSE),)</f>
        <v>E008</v>
      </c>
      <c r="L2595" t="str">
        <f>IF(L$1= VLOOKUP(L$1,Events!$A:$D,1,FALSE),
VLOOKUP(
VLOOKUP($A2595,'[3]OSMEC ID + EVENT'!$A:$M,6,FALSE),Events!$B:$D,3,FALSE),)</f>
        <v>E009</v>
      </c>
      <c r="M2595" t="str">
        <f>IF(M$1= VLOOKUP(M$1,Events!$A:$D,1,FALSE),
VLOOKUP(
VLOOKUP($A2595,'[3]OSMEC ID + EVENT'!$A:$M,7,FALSE),Events!$B:$D,3,FALSE),)</f>
        <v>E010</v>
      </c>
      <c r="N2595" t="str">
        <f>IF(N$1= VLOOKUP(N$1,Events!$A:$D,1,FALSE),
VLOOKUP(
VLOOKUP($A2595,'[3]OSMEC ID + EVENT'!$A:$M,8,FALSE),Events!$B:$D,3,FALSE),)</f>
        <v>E011</v>
      </c>
      <c r="O2595" t="str">
        <f>IF(O$1= VLOOKUP(O$1,Events!$A:$D,1,FALSE),
VLOOKUP(
VLOOKUP($A2595,'[3]OSMEC ID + EVENT'!$A:$M,9,FALSE),Events!$B:$D,3,FALSE),)</f>
        <v>E012</v>
      </c>
      <c r="P2595" t="str">
        <f>IF(P$1= VLOOKUP(P$1,Events!$A:$D,1,FALSE),
VLOOKUP(
VLOOKUP($A2595,'[3]OSMEC ID + EVENT'!$A:$M,10,FALSE),Events!$B:$D,3,FALSE),)</f>
        <v>E013</v>
      </c>
      <c r="Q2595" t="str">
        <f>IF(Q$1= VLOOKUP(Q$1,Events!$A:$D,1,FALSE),
VLOOKUP(
VLOOKUP($A2595,'[3]OSMEC ID + EVENT'!$A:$M,11,FALSE),Events!$B:$D,3,FALSE),)</f>
        <v>E014</v>
      </c>
      <c r="R2595" t="str">
        <f>IF(R$1= VLOOKUP(R$1,Events!$A:$D,1,FALSE),
VLOOKUP(
VLOOKUP($A2595,'[3]OSMEC ID + EVENT'!$A:$M,12,FALSE),Events!$B:$D,3,FALSE),)</f>
        <v>E015</v>
      </c>
      <c r="S2595" t="str">
        <f>IF(S$1= VLOOKUP(S$1,Events!$A:$D,1,FALSE),
VLOOKUP(
VLOOKUP($A2595,'[3]OSMEC ID + EVENT'!$A:$M,13,FALSE),Events!$B:$D,3,FALSE),)</f>
        <v>E016</v>
      </c>
      <c r="T2595" t="str">
        <f>IF(
ISNA(MATCH(T$1,Events!$A:$A,0)),
0,
VLOOKUP(
VLOOKUP(A2595,'[4]OSMEC ID + EVENT'!$A:$I,2,FALSE),Events!$B:$D,3,FALSE))</f>
        <v>E017</v>
      </c>
      <c r="U2595" t="str">
        <f>IF(
ISNA(MATCH(U$1,Events!$A:$A,0)),
0,
VLOOKUP(
VLOOKUP($A2595,'[4]OSMEC ID + EVENT'!$A:$I,3,FALSE),Events!$B:$D,3,FALSE))</f>
        <v>E018</v>
      </c>
      <c r="V2595" t="str">
        <f>IF(
ISNA(MATCH(V$1,Events!$A:$A,0)),
0,
VLOOKUP(
VLOOKUP($A2595,'[4]OSMEC ID + EVENT'!$A:$I,4,FALSE),Events!$B:$D,3,FALSE))</f>
        <v>E019</v>
      </c>
      <c r="W2595" t="str">
        <f>IF(
ISNA(MATCH(W$1,Events!$A:$A,0)),
0,
VLOOKUP(
VLOOKUP($A2595,'[4]OSMEC ID + EVENT'!$A:$I,5,FALSE),Events!$B:$D,3,FALSE))</f>
        <v>E020</v>
      </c>
      <c r="X2595" t="str">
        <f>IF(
ISNA(MATCH(X$1,Events!$A:$A,0)),
0,
VLOOKUP(
VLOOKUP($A2595,'[4]OSMEC ID + EVENT'!$A:$I,6,FALSE),Events!$B:$D,3,FALSE))</f>
        <v>E021</v>
      </c>
      <c r="Y2595" t="str">
        <f>IF(
ISNA(MATCH(Y$1,Events!$A:$A,0)),
0,
VLOOKUP(
VLOOKUP($A2595,'[4]OSMEC ID + EVENT'!$A:$I,7,FALSE),Events!$B:$D,3,FALSE))</f>
        <v>E022</v>
      </c>
      <c r="Z2595" t="str">
        <f>IF(
ISNA(MATCH(Z$1,Events!$A:$A,0)),
0,
VLOOKUP(
VLOOKUP($A2595,'[4]OSMEC ID + EVENT'!$A:$I,8,FALSE),Events!$B:$D,3,FALSE))</f>
        <v>E023</v>
      </c>
      <c r="AA2595" t="str">
        <f>IFERROR(
VLOOKUP(
VLOOKUP(A2595,'[5]OSMEC ID + SUBJECT'!$A:$B,2,FALSE),Subjects!$B:$D,3,FALSE),"")</f>
        <v/>
      </c>
      <c r="AB2595" t="str">
        <f>IFERROR(
VLOOKUP(
VLOOKUP(A2595,'[6]OSMEC ID + SUBJECT'!$A:$B,2,FALSE),Subjects!B:D,3,FALSE),"")</f>
        <v/>
      </c>
      <c r="AC2595" t="str">
        <f>IFERROR(
VLOOKUP(
VLOOKUP(A2595,'[7]OSMEC-ID + SESSION'!$A:$B,2,FALSE),Subjects!$B:$D,3,FALSE),"")</f>
        <v/>
      </c>
      <c r="AD2595" t="str">
        <f>IFERROR(
VLOOKUP(
VLOOKUP(A2595,'[8]OSMEC ID + SESSION'!$A:$B,2,FALSE),Subjects!$B:$D,3,FALSE),"")</f>
        <v/>
      </c>
      <c r="AE2595" s="12" t="str">
        <f>IFERROR(
VLOOKUP(
VLOOKUP(A2595,'[9]OSMEC ID + SUBJECT'!$A:$B,2,FALSE),Subjects!$B:$D,3,FALSE),"")</f>
        <v/>
      </c>
      <c r="AF2595" t="str">
        <f>IFERROR(
VLOOKUP(
VLOOKUP(A2595,'[10]OSMEC ID + SESSION'!$A:$B,2,FALSE),Subjects!$B:$D,3),"")</f>
        <v/>
      </c>
    </row>
    <row r="2596" spans="1:32" x14ac:dyDescent="0.75">
      <c r="A2596" t="str">
        <f>Deligate_List!A2600</f>
        <v>OSMEC-3177</v>
      </c>
      <c r="B2596" t="str">
        <f>VLOOKUP(A2596,Deligate_List!A:B,2,FALSE)</f>
        <v>KATHYAYINI</v>
      </c>
      <c r="C2596" t="str">
        <f>IFERROR(
VLOOKUP(
VLOOKUP($A2596,'[1]OSMEC ID + WORKSHOP'!$A:$B,2,FALSE),Workshop!A:C,3,FALSE),"")</f>
        <v/>
      </c>
      <c r="D2596" t="str">
        <f>IF($D$1 =Events!$A$2,
VLOOKUP(
VLOOKUP($A2596,'[2]OSMEC ID + EVENT'!$A:$E,2,FALSE),Events!$B:$D,3,FALSE))</f>
        <v>E001</v>
      </c>
      <c r="E2596" t="str">
        <f>IF(E$1=Events!$A$3,
VLOOKUP(
VLOOKUP($A2596,'[2]OSMEC ID + EVENT'!$A:$E,3,FALSE),Events!B:D,3,FALSE))</f>
        <v>E002</v>
      </c>
      <c r="F2596" t="str">
        <f>IF($F$1=Events!$A$4,
VLOOKUP(
VLOOKUP($A2598,'[2]OSMEC ID + EVENT'!$A:$E,4,FALSE),Events!B:D,3,FALSE),)</f>
        <v>E003</v>
      </c>
      <c r="G2596" t="str">
        <f>IF($G$1=Events!$A$5,
VLOOKUP(
VLOOKUP($A2598,'[2]OSMEC ID + EVENT'!$A:$E,5,FALSE),Events!$B:$D,3,FALSE),)</f>
        <v>E004</v>
      </c>
      <c r="H2596" s="3" t="str">
        <f>IF($H$1= VLOOKUP($H$1,Events!$A:$D,1,FALSE),
VLOOKUP(
VLOOKUP(A2596,'[3]OSMEC ID + EVENT'!$A:$M,2,FALSE),Events!B:D,3,FALSE),)</f>
        <v>E005</v>
      </c>
      <c r="I2596" s="3" t="str">
        <f>IF(I$1= VLOOKUP(I$1,Events!$A:$D,1,FALSE),
VLOOKUP(
VLOOKUP($A2596,'[3]OSMEC ID + EVENT'!$A:$M,3,FALSE),Events!$B:$D,3,FALSE),)</f>
        <v>E006</v>
      </c>
      <c r="J2596" t="str">
        <f>IF(J$1= VLOOKUP(J$1,Events!$A:$D,1,FALSE),
VLOOKUP(
VLOOKUP($A2596,'[3]OSMEC ID + EVENT'!$A:$M,4,FALSE),Events!$B:$D,3,FALSE),)</f>
        <v>E007</v>
      </c>
      <c r="K2596" t="str">
        <f>IF(K$1= VLOOKUP(K$1,Events!$A:$D,1,FALSE),
VLOOKUP(
VLOOKUP($A2596,'[3]OSMEC ID + EVENT'!$A:$M,5,FALSE),Events!$B:$D,3,FALSE),)</f>
        <v>E008</v>
      </c>
      <c r="L2596" t="str">
        <f>IF(L$1= VLOOKUP(L$1,Events!$A:$D,1,FALSE),
VLOOKUP(
VLOOKUP($A2596,'[3]OSMEC ID + EVENT'!$A:$M,6,FALSE),Events!$B:$D,3,FALSE),)</f>
        <v>E009</v>
      </c>
      <c r="M2596" t="str">
        <f>IF(M$1= VLOOKUP(M$1,Events!$A:$D,1,FALSE),
VLOOKUP(
VLOOKUP($A2596,'[3]OSMEC ID + EVENT'!$A:$M,7,FALSE),Events!$B:$D,3,FALSE),)</f>
        <v>E010</v>
      </c>
      <c r="N2596" t="str">
        <f>IF(N$1= VLOOKUP(N$1,Events!$A:$D,1,FALSE),
VLOOKUP(
VLOOKUP($A2596,'[3]OSMEC ID + EVENT'!$A:$M,8,FALSE),Events!$B:$D,3,FALSE),)</f>
        <v>E011</v>
      </c>
      <c r="O2596" t="str">
        <f>IF(O$1= VLOOKUP(O$1,Events!$A:$D,1,FALSE),
VLOOKUP(
VLOOKUP($A2596,'[3]OSMEC ID + EVENT'!$A:$M,9,FALSE),Events!$B:$D,3,FALSE),)</f>
        <v>E012</v>
      </c>
      <c r="P2596" t="str">
        <f>IF(P$1= VLOOKUP(P$1,Events!$A:$D,1,FALSE),
VLOOKUP(
VLOOKUP($A2596,'[3]OSMEC ID + EVENT'!$A:$M,10,FALSE),Events!$B:$D,3,FALSE),)</f>
        <v>E013</v>
      </c>
      <c r="Q2596" t="str">
        <f>IF(Q$1= VLOOKUP(Q$1,Events!$A:$D,1,FALSE),
VLOOKUP(
VLOOKUP($A2596,'[3]OSMEC ID + EVENT'!$A:$M,11,FALSE),Events!$B:$D,3,FALSE),)</f>
        <v>E014</v>
      </c>
      <c r="R2596" t="str">
        <f>IF(R$1= VLOOKUP(R$1,Events!$A:$D,1,FALSE),
VLOOKUP(
VLOOKUP($A2596,'[3]OSMEC ID + EVENT'!$A:$M,12,FALSE),Events!$B:$D,3,FALSE),)</f>
        <v>E015</v>
      </c>
      <c r="S2596" t="str">
        <f>IF(S$1= VLOOKUP(S$1,Events!$A:$D,1,FALSE),
VLOOKUP(
VLOOKUP($A2596,'[3]OSMEC ID + EVENT'!$A:$M,13,FALSE),Events!$B:$D,3,FALSE),)</f>
        <v>E016</v>
      </c>
      <c r="T2596" t="str">
        <f>IF(
ISNA(MATCH(T$1,Events!$A:$A,0)),
0,
VLOOKUP(
VLOOKUP(A2596,'[4]OSMEC ID + EVENT'!$A:$I,2,FALSE),Events!$B:$D,3,FALSE))</f>
        <v>E017</v>
      </c>
      <c r="U2596" t="str">
        <f>IF(
ISNA(MATCH(U$1,Events!$A:$A,0)),
0,
VLOOKUP(
VLOOKUP($A2596,'[4]OSMEC ID + EVENT'!$A:$I,3,FALSE),Events!$B:$D,3,FALSE))</f>
        <v>E018</v>
      </c>
      <c r="V2596" t="str">
        <f>IF(
ISNA(MATCH(V$1,Events!$A:$A,0)),
0,
VLOOKUP(
VLOOKUP($A2596,'[4]OSMEC ID + EVENT'!$A:$I,4,FALSE),Events!$B:$D,3,FALSE))</f>
        <v>E019</v>
      </c>
      <c r="W2596" t="str">
        <f>IF(
ISNA(MATCH(W$1,Events!$A:$A,0)),
0,
VLOOKUP(
VLOOKUP($A2596,'[4]OSMEC ID + EVENT'!$A:$I,5,FALSE),Events!$B:$D,3,FALSE))</f>
        <v>E020</v>
      </c>
      <c r="X2596" t="str">
        <f>IF(
ISNA(MATCH(X$1,Events!$A:$A,0)),
0,
VLOOKUP(
VLOOKUP($A2596,'[4]OSMEC ID + EVENT'!$A:$I,6,FALSE),Events!$B:$D,3,FALSE))</f>
        <v>E021</v>
      </c>
      <c r="Y2596" t="str">
        <f>IF(
ISNA(MATCH(Y$1,Events!$A:$A,0)),
0,
VLOOKUP(
VLOOKUP($A2596,'[4]OSMEC ID + EVENT'!$A:$I,7,FALSE),Events!$B:$D,3,FALSE))</f>
        <v>E022</v>
      </c>
      <c r="Z2596" t="str">
        <f>IF(
ISNA(MATCH(Z$1,Events!$A:$A,0)),
0,
VLOOKUP(
VLOOKUP($A2596,'[4]OSMEC ID + EVENT'!$A:$I,8,FALSE),Events!$B:$D,3,FALSE))</f>
        <v>E023</v>
      </c>
      <c r="AA2596" t="str">
        <f>IFERROR(
VLOOKUP(
VLOOKUP(A2596,'[5]OSMEC ID + SUBJECT'!$A:$B,2,FALSE),Subjects!$B:$D,3,FALSE),"")</f>
        <v/>
      </c>
      <c r="AB2596" t="str">
        <f>IFERROR(
VLOOKUP(
VLOOKUP(A2596,'[6]OSMEC ID + SUBJECT'!$A:$B,2,FALSE),Subjects!B:D,3,FALSE),"")</f>
        <v/>
      </c>
      <c r="AC2596" t="str">
        <f>IFERROR(
VLOOKUP(
VLOOKUP(A2596,'[7]OSMEC-ID + SESSION'!$A:$B,2,FALSE),Subjects!$B:$D,3,FALSE),"")</f>
        <v/>
      </c>
      <c r="AD2596" t="str">
        <f>IFERROR(
VLOOKUP(
VLOOKUP(A2596,'[8]OSMEC ID + SESSION'!$A:$B,2,FALSE),Subjects!$B:$D,3,FALSE),"")</f>
        <v/>
      </c>
      <c r="AE2596" s="12" t="str">
        <f>IFERROR(
VLOOKUP(
VLOOKUP(A2596,'[9]OSMEC ID + SUBJECT'!$A:$B,2,FALSE),Subjects!$B:$D,3,FALSE),"")</f>
        <v/>
      </c>
      <c r="AF2596" t="str">
        <f>IFERROR(
VLOOKUP(
VLOOKUP(A2596,'[10]OSMEC ID + SESSION'!$A:$B,2,FALSE),Subjects!$B:$D,3),"")</f>
        <v/>
      </c>
    </row>
    <row r="2597" spans="1:32" x14ac:dyDescent="0.75">
      <c r="A2597" t="str">
        <f>Deligate_List!A2601</f>
        <v>OSMEC-3178</v>
      </c>
      <c r="B2597" t="str">
        <f>VLOOKUP(A2597,Deligate_List!A:B,2,FALSE)</f>
        <v>K.TEJASWI SANJANA</v>
      </c>
      <c r="C2597" t="str">
        <f>IFERROR(
VLOOKUP(
VLOOKUP($A2597,'[1]OSMEC ID + WORKSHOP'!$A:$B,2,FALSE),Workshop!A:C,3,FALSE),"")</f>
        <v/>
      </c>
      <c r="D2597" t="str">
        <f>IF($D$1 =Events!$A$2,
VLOOKUP(
VLOOKUP($A2597,'[2]OSMEC ID + EVENT'!$A:$E,2,FALSE),Events!$B:$D,3,FALSE))</f>
        <v>E001</v>
      </c>
      <c r="E2597" t="str">
        <f>IF(E$1=Events!$A$3,
VLOOKUP(
VLOOKUP($A2597,'[2]OSMEC ID + EVENT'!$A:$E,3,FALSE),Events!B:D,3,FALSE))</f>
        <v>E002</v>
      </c>
      <c r="F2597" t="str">
        <f>IF($F$1=Events!$A$4,
VLOOKUP(
VLOOKUP($A2599,'[2]OSMEC ID + EVENT'!$A:$E,4,FALSE),Events!B:D,3,FALSE),)</f>
        <v>E003</v>
      </c>
      <c r="G2597" t="str">
        <f>IF($G$1=Events!$A$5,
VLOOKUP(
VLOOKUP($A2599,'[2]OSMEC ID + EVENT'!$A:$E,5,FALSE),Events!$B:$D,3,FALSE),)</f>
        <v>E004</v>
      </c>
      <c r="H2597" s="3" t="str">
        <f>IF($H$1= VLOOKUP($H$1,Events!$A:$D,1,FALSE),
VLOOKUP(
VLOOKUP(A2597,'[3]OSMEC ID + EVENT'!$A:$M,2,FALSE),Events!B:D,3,FALSE),)</f>
        <v>E005</v>
      </c>
      <c r="I2597" s="3" t="str">
        <f>IF(I$1= VLOOKUP(I$1,Events!$A:$D,1,FALSE),
VLOOKUP(
VLOOKUP($A2597,'[3]OSMEC ID + EVENT'!$A:$M,3,FALSE),Events!$B:$D,3,FALSE),)</f>
        <v>E006</v>
      </c>
      <c r="J2597" t="str">
        <f>IF(J$1= VLOOKUP(J$1,Events!$A:$D,1,FALSE),
VLOOKUP(
VLOOKUP($A2597,'[3]OSMEC ID + EVENT'!$A:$M,4,FALSE),Events!$B:$D,3,FALSE),)</f>
        <v>E007</v>
      </c>
      <c r="K2597" t="str">
        <f>IF(K$1= VLOOKUP(K$1,Events!$A:$D,1,FALSE),
VLOOKUP(
VLOOKUP($A2597,'[3]OSMEC ID + EVENT'!$A:$M,5,FALSE),Events!$B:$D,3,FALSE),)</f>
        <v>E008</v>
      </c>
      <c r="L2597" t="str">
        <f>IF(L$1= VLOOKUP(L$1,Events!$A:$D,1,FALSE),
VLOOKUP(
VLOOKUP($A2597,'[3]OSMEC ID + EVENT'!$A:$M,6,FALSE),Events!$B:$D,3,FALSE),)</f>
        <v>E009</v>
      </c>
      <c r="M2597" t="str">
        <f>IF(M$1= VLOOKUP(M$1,Events!$A:$D,1,FALSE),
VLOOKUP(
VLOOKUP($A2597,'[3]OSMEC ID + EVENT'!$A:$M,7,FALSE),Events!$B:$D,3,FALSE),)</f>
        <v>E010</v>
      </c>
      <c r="N2597" t="str">
        <f>IF(N$1= VLOOKUP(N$1,Events!$A:$D,1,FALSE),
VLOOKUP(
VLOOKUP($A2597,'[3]OSMEC ID + EVENT'!$A:$M,8,FALSE),Events!$B:$D,3,FALSE),)</f>
        <v>E011</v>
      </c>
      <c r="O2597" t="str">
        <f>IF(O$1= VLOOKUP(O$1,Events!$A:$D,1,FALSE),
VLOOKUP(
VLOOKUP($A2597,'[3]OSMEC ID + EVENT'!$A:$M,9,FALSE),Events!$B:$D,3,FALSE),)</f>
        <v>E012</v>
      </c>
      <c r="P2597" t="str">
        <f>IF(P$1= VLOOKUP(P$1,Events!$A:$D,1,FALSE),
VLOOKUP(
VLOOKUP($A2597,'[3]OSMEC ID + EVENT'!$A:$M,10,FALSE),Events!$B:$D,3,FALSE),)</f>
        <v>E013</v>
      </c>
      <c r="Q2597" t="str">
        <f>IF(Q$1= VLOOKUP(Q$1,Events!$A:$D,1,FALSE),
VLOOKUP(
VLOOKUP($A2597,'[3]OSMEC ID + EVENT'!$A:$M,11,FALSE),Events!$B:$D,3,FALSE),)</f>
        <v>E014</v>
      </c>
      <c r="R2597" t="str">
        <f>IF(R$1= VLOOKUP(R$1,Events!$A:$D,1,FALSE),
VLOOKUP(
VLOOKUP($A2597,'[3]OSMEC ID + EVENT'!$A:$M,12,FALSE),Events!$B:$D,3,FALSE),)</f>
        <v>E015</v>
      </c>
      <c r="S2597" t="str">
        <f>IF(S$1= VLOOKUP(S$1,Events!$A:$D,1,FALSE),
VLOOKUP(
VLOOKUP($A2597,'[3]OSMEC ID + EVENT'!$A:$M,13,FALSE),Events!$B:$D,3,FALSE),)</f>
        <v>E016</v>
      </c>
      <c r="T2597" t="str">
        <f>IF(
ISNA(MATCH(T$1,Events!$A:$A,0)),
0,
VLOOKUP(
VLOOKUP(A2597,'[4]OSMEC ID + EVENT'!$A:$I,2,FALSE),Events!$B:$D,3,FALSE))</f>
        <v>E017</v>
      </c>
      <c r="U2597" t="str">
        <f>IF(
ISNA(MATCH(U$1,Events!$A:$A,0)),
0,
VLOOKUP(
VLOOKUP($A2597,'[4]OSMEC ID + EVENT'!$A:$I,3,FALSE),Events!$B:$D,3,FALSE))</f>
        <v>E018</v>
      </c>
      <c r="V2597" t="str">
        <f>IF(
ISNA(MATCH(V$1,Events!$A:$A,0)),
0,
VLOOKUP(
VLOOKUP($A2597,'[4]OSMEC ID + EVENT'!$A:$I,4,FALSE),Events!$B:$D,3,FALSE))</f>
        <v>E019</v>
      </c>
      <c r="W2597" t="str">
        <f>IF(
ISNA(MATCH(W$1,Events!$A:$A,0)),
0,
VLOOKUP(
VLOOKUP($A2597,'[4]OSMEC ID + EVENT'!$A:$I,5,FALSE),Events!$B:$D,3,FALSE))</f>
        <v>E020</v>
      </c>
      <c r="X2597" t="str">
        <f>IF(
ISNA(MATCH(X$1,Events!$A:$A,0)),
0,
VLOOKUP(
VLOOKUP($A2597,'[4]OSMEC ID + EVENT'!$A:$I,6,FALSE),Events!$B:$D,3,FALSE))</f>
        <v>E021</v>
      </c>
      <c r="Y2597" t="str">
        <f>IF(
ISNA(MATCH(Y$1,Events!$A:$A,0)),
0,
VLOOKUP(
VLOOKUP($A2597,'[4]OSMEC ID + EVENT'!$A:$I,7,FALSE),Events!$B:$D,3,FALSE))</f>
        <v>E022</v>
      </c>
      <c r="Z2597" t="str">
        <f>IF(
ISNA(MATCH(Z$1,Events!$A:$A,0)),
0,
VLOOKUP(
VLOOKUP($A2597,'[4]OSMEC ID + EVENT'!$A:$I,8,FALSE),Events!$B:$D,3,FALSE))</f>
        <v>E023</v>
      </c>
      <c r="AA2597" t="str">
        <f>IFERROR(
VLOOKUP(
VLOOKUP(A2597,'[5]OSMEC ID + SUBJECT'!$A:$B,2,FALSE),Subjects!$B:$D,3,FALSE),"")</f>
        <v/>
      </c>
      <c r="AB2597" t="str">
        <f>IFERROR(
VLOOKUP(
VLOOKUP(A2597,'[6]OSMEC ID + SUBJECT'!$A:$B,2,FALSE),Subjects!B:D,3,FALSE),"")</f>
        <v/>
      </c>
      <c r="AC2597" t="str">
        <f>IFERROR(
VLOOKUP(
VLOOKUP(A2597,'[7]OSMEC-ID + SESSION'!$A:$B,2,FALSE),Subjects!$B:$D,3,FALSE),"")</f>
        <v/>
      </c>
      <c r="AD2597" t="str">
        <f>IFERROR(
VLOOKUP(
VLOOKUP(A2597,'[8]OSMEC ID + SESSION'!$A:$B,2,FALSE),Subjects!$B:$D,3,FALSE),"")</f>
        <v/>
      </c>
      <c r="AE2597" s="12" t="str">
        <f>IFERROR(
VLOOKUP(
VLOOKUP(A2597,'[9]OSMEC ID + SUBJECT'!$A:$B,2,FALSE),Subjects!$B:$D,3,FALSE),"")</f>
        <v/>
      </c>
      <c r="AF2597" t="str">
        <f>IFERROR(
VLOOKUP(
VLOOKUP(A2597,'[10]OSMEC ID + SESSION'!$A:$B,2,FALSE),Subjects!$B:$D,3),"")</f>
        <v/>
      </c>
    </row>
    <row r="2598" spans="1:32" x14ac:dyDescent="0.75">
      <c r="A2598" t="str">
        <f>Deligate_List!A2602</f>
        <v>OSMEC-3179</v>
      </c>
      <c r="B2598" t="str">
        <f>VLOOKUP(A2598,Deligate_List!A:B,2,FALSE)</f>
        <v>AMIT KUMAR NAYAK</v>
      </c>
      <c r="C2598" t="str">
        <f>IFERROR(
VLOOKUP(
VLOOKUP($A2598,'[1]OSMEC ID + WORKSHOP'!$A:$B,2,FALSE),Workshop!A:C,3,FALSE),"")</f>
        <v>W002</v>
      </c>
      <c r="D2598" t="str">
        <f>IF($D$1 =Events!$A$2,
VLOOKUP(
VLOOKUP($A2598,'[2]OSMEC ID + EVENT'!$A:$E,2,FALSE),Events!$B:$D,3,FALSE))</f>
        <v>E001</v>
      </c>
      <c r="E2598" t="str">
        <f>IF(E$1=Events!$A$3,
VLOOKUP(
VLOOKUP($A2598,'[2]OSMEC ID + EVENT'!$A:$E,3,FALSE),Events!B:D,3,FALSE))</f>
        <v>E002</v>
      </c>
      <c r="F2598" t="str">
        <f>IF($F$1=Events!$A$4,
VLOOKUP(
VLOOKUP($A2600,'[2]OSMEC ID + EVENT'!$A:$E,4,FALSE),Events!B:D,3,FALSE),)</f>
        <v>E003</v>
      </c>
      <c r="G2598" t="str">
        <f>IF($G$1=Events!$A$5,
VLOOKUP(
VLOOKUP($A2600,'[2]OSMEC ID + EVENT'!$A:$E,5,FALSE),Events!$B:$D,3,FALSE),)</f>
        <v>E004</v>
      </c>
      <c r="H2598" s="3" t="str">
        <f>IF($H$1= VLOOKUP($H$1,Events!$A:$D,1,FALSE),
VLOOKUP(
VLOOKUP(A2598,'[3]OSMEC ID + EVENT'!$A:$M,2,FALSE),Events!B:D,3,FALSE),)</f>
        <v>E005</v>
      </c>
      <c r="I2598" s="3" t="str">
        <f>IF(I$1= VLOOKUP(I$1,Events!$A:$D,1,FALSE),
VLOOKUP(
VLOOKUP($A2598,'[3]OSMEC ID + EVENT'!$A:$M,3,FALSE),Events!$B:$D,3,FALSE),)</f>
        <v>E006</v>
      </c>
      <c r="J2598" t="str">
        <f>IF(J$1= VLOOKUP(J$1,Events!$A:$D,1,FALSE),
VLOOKUP(
VLOOKUP($A2598,'[3]OSMEC ID + EVENT'!$A:$M,4,FALSE),Events!$B:$D,3,FALSE),)</f>
        <v>E007</v>
      </c>
      <c r="K2598" t="str">
        <f>IF(K$1= VLOOKUP(K$1,Events!$A:$D,1,FALSE),
VLOOKUP(
VLOOKUP($A2598,'[3]OSMEC ID + EVENT'!$A:$M,5,FALSE),Events!$B:$D,3,FALSE),)</f>
        <v>E008</v>
      </c>
      <c r="L2598" t="str">
        <f>IF(L$1= VLOOKUP(L$1,Events!$A:$D,1,FALSE),
VLOOKUP(
VLOOKUP($A2598,'[3]OSMEC ID + EVENT'!$A:$M,6,FALSE),Events!$B:$D,3,FALSE),)</f>
        <v>E009</v>
      </c>
      <c r="M2598" t="str">
        <f>IF(M$1= VLOOKUP(M$1,Events!$A:$D,1,FALSE),
VLOOKUP(
VLOOKUP($A2598,'[3]OSMEC ID + EVENT'!$A:$M,7,FALSE),Events!$B:$D,3,FALSE),)</f>
        <v>E010</v>
      </c>
      <c r="N2598" t="str">
        <f>IF(N$1= VLOOKUP(N$1,Events!$A:$D,1,FALSE),
VLOOKUP(
VLOOKUP($A2598,'[3]OSMEC ID + EVENT'!$A:$M,8,FALSE),Events!$B:$D,3,FALSE),)</f>
        <v>E011</v>
      </c>
      <c r="O2598" t="str">
        <f>IF(O$1= VLOOKUP(O$1,Events!$A:$D,1,FALSE),
VLOOKUP(
VLOOKUP($A2598,'[3]OSMEC ID + EVENT'!$A:$M,9,FALSE),Events!$B:$D,3,FALSE),)</f>
        <v>E012</v>
      </c>
      <c r="P2598" t="str">
        <f>IF(P$1= VLOOKUP(P$1,Events!$A:$D,1,FALSE),
VLOOKUP(
VLOOKUP($A2598,'[3]OSMEC ID + EVENT'!$A:$M,10,FALSE),Events!$B:$D,3,FALSE),)</f>
        <v>E013</v>
      </c>
      <c r="Q2598" t="str">
        <f>IF(Q$1= VLOOKUP(Q$1,Events!$A:$D,1,FALSE),
VLOOKUP(
VLOOKUP($A2598,'[3]OSMEC ID + EVENT'!$A:$M,11,FALSE),Events!$B:$D,3,FALSE),)</f>
        <v>E014</v>
      </c>
      <c r="R2598" t="str">
        <f>IF(R$1= VLOOKUP(R$1,Events!$A:$D,1,FALSE),
VLOOKUP(
VLOOKUP($A2598,'[3]OSMEC ID + EVENT'!$A:$M,12,FALSE),Events!$B:$D,3,FALSE),)</f>
        <v>E015</v>
      </c>
      <c r="S2598" t="str">
        <f>IF(S$1= VLOOKUP(S$1,Events!$A:$D,1,FALSE),
VLOOKUP(
VLOOKUP($A2598,'[3]OSMEC ID + EVENT'!$A:$M,13,FALSE),Events!$B:$D,3,FALSE),)</f>
        <v>E016</v>
      </c>
      <c r="T2598" t="str">
        <f>IF(
ISNA(MATCH(T$1,Events!$A:$A,0)),
0,
VLOOKUP(
VLOOKUP(A2598,'[4]OSMEC ID + EVENT'!$A:$I,2,FALSE),Events!$B:$D,3,FALSE))</f>
        <v>E017</v>
      </c>
      <c r="U2598" t="str">
        <f>IF(
ISNA(MATCH(U$1,Events!$A:$A,0)),
0,
VLOOKUP(
VLOOKUP($A2598,'[4]OSMEC ID + EVENT'!$A:$I,3,FALSE),Events!$B:$D,3,FALSE))</f>
        <v>E018</v>
      </c>
      <c r="V2598" t="str">
        <f>IF(
ISNA(MATCH(V$1,Events!$A:$A,0)),
0,
VLOOKUP(
VLOOKUP($A2598,'[4]OSMEC ID + EVENT'!$A:$I,4,FALSE),Events!$B:$D,3,FALSE))</f>
        <v>E019</v>
      </c>
      <c r="W2598" t="str">
        <f>IF(
ISNA(MATCH(W$1,Events!$A:$A,0)),
0,
VLOOKUP(
VLOOKUP($A2598,'[4]OSMEC ID + EVENT'!$A:$I,5,FALSE),Events!$B:$D,3,FALSE))</f>
        <v>E020</v>
      </c>
      <c r="X2598" t="str">
        <f>IF(
ISNA(MATCH(X$1,Events!$A:$A,0)),
0,
VLOOKUP(
VLOOKUP($A2598,'[4]OSMEC ID + EVENT'!$A:$I,6,FALSE),Events!$B:$D,3,FALSE))</f>
        <v>E021</v>
      </c>
      <c r="Y2598" t="str">
        <f>IF(
ISNA(MATCH(Y$1,Events!$A:$A,0)),
0,
VLOOKUP(
VLOOKUP($A2598,'[4]OSMEC ID + EVENT'!$A:$I,7,FALSE),Events!$B:$D,3,FALSE))</f>
        <v>E022</v>
      </c>
      <c r="Z2598" t="str">
        <f>IF(
ISNA(MATCH(Z$1,Events!$A:$A,0)),
0,
VLOOKUP(
VLOOKUP($A2598,'[4]OSMEC ID + EVENT'!$A:$I,8,FALSE),Events!$B:$D,3,FALSE))</f>
        <v>E023</v>
      </c>
      <c r="AA2598" t="str">
        <f>IFERROR(
VLOOKUP(
VLOOKUP(A2598,'[5]OSMEC ID + SUBJECT'!$A:$B,2,FALSE),Subjects!$B:$D,3,FALSE),"")</f>
        <v/>
      </c>
      <c r="AB2598" t="str">
        <f>IFERROR(
VLOOKUP(
VLOOKUP(A2598,'[6]OSMEC ID + SUBJECT'!$A:$B,2,FALSE),Subjects!B:D,3,FALSE),"")</f>
        <v/>
      </c>
      <c r="AC2598" t="str">
        <f>IFERROR(
VLOOKUP(
VLOOKUP(A2598,'[7]OSMEC-ID + SESSION'!$A:$B,2,FALSE),Subjects!$B:$D,3,FALSE),"")</f>
        <v/>
      </c>
      <c r="AD2598" t="str">
        <f>IFERROR(
VLOOKUP(
VLOOKUP(A2598,'[8]OSMEC ID + SESSION'!$A:$B,2,FALSE),Subjects!$B:$D,3,FALSE),"")</f>
        <v/>
      </c>
      <c r="AE2598" s="12" t="str">
        <f>IFERROR(
VLOOKUP(
VLOOKUP(A2598,'[9]OSMEC ID + SUBJECT'!$A:$B,2,FALSE),Subjects!$B:$D,3,FALSE),"")</f>
        <v/>
      </c>
      <c r="AF2598" t="str">
        <f>IFERROR(
VLOOKUP(
VLOOKUP(A2598,'[10]OSMEC ID + SESSION'!$A:$B,2,FALSE),Subjects!$B:$D,3),"")</f>
        <v/>
      </c>
    </row>
    <row r="2599" spans="1:32" x14ac:dyDescent="0.75">
      <c r="A2599" t="str">
        <f>Deligate_List!A2603</f>
        <v>OSMEC-3180</v>
      </c>
      <c r="B2599" t="str">
        <f>VLOOKUP(A2599,Deligate_List!A:B,2,FALSE)</f>
        <v>ANANYA PATTNAIK</v>
      </c>
      <c r="C2599" t="str">
        <f>IFERROR(
VLOOKUP(
VLOOKUP($A2599,'[1]OSMEC ID + WORKSHOP'!$A:$B,2,FALSE),Workshop!A:C,3,FALSE),"")</f>
        <v>W002</v>
      </c>
      <c r="D2599" t="str">
        <f>IF($D$1 =Events!$A$2,
VLOOKUP(
VLOOKUP($A2599,'[2]OSMEC ID + EVENT'!$A:$E,2,FALSE),Events!$B:$D,3,FALSE))</f>
        <v>E001</v>
      </c>
      <c r="E2599" t="str">
        <f>IF(E$1=Events!$A$3,
VLOOKUP(
VLOOKUP($A2599,'[2]OSMEC ID + EVENT'!$A:$E,3,FALSE),Events!B:D,3,FALSE))</f>
        <v>E002</v>
      </c>
      <c r="F2599" t="str">
        <f>IF($F$1=Events!$A$4,
VLOOKUP(
VLOOKUP($A2601,'[2]OSMEC ID + EVENT'!$A:$E,4,FALSE),Events!B:D,3,FALSE),)</f>
        <v>E003</v>
      </c>
      <c r="G2599" t="str">
        <f>IF($G$1=Events!$A$5,
VLOOKUP(
VLOOKUP($A2601,'[2]OSMEC ID + EVENT'!$A:$E,5,FALSE),Events!$B:$D,3,FALSE),)</f>
        <v>E004</v>
      </c>
      <c r="H2599" s="3" t="str">
        <f>IF($H$1= VLOOKUP($H$1,Events!$A:$D,1,FALSE),
VLOOKUP(
VLOOKUP(A2599,'[3]OSMEC ID + EVENT'!$A:$M,2,FALSE),Events!B:D,3,FALSE),)</f>
        <v>E005</v>
      </c>
      <c r="I2599" s="3" t="str">
        <f>IF(I$1= VLOOKUP(I$1,Events!$A:$D,1,FALSE),
VLOOKUP(
VLOOKUP($A2599,'[3]OSMEC ID + EVENT'!$A:$M,3,FALSE),Events!$B:$D,3,FALSE),)</f>
        <v>E006</v>
      </c>
      <c r="J2599" t="str">
        <f>IF(J$1= VLOOKUP(J$1,Events!$A:$D,1,FALSE),
VLOOKUP(
VLOOKUP($A2599,'[3]OSMEC ID + EVENT'!$A:$M,4,FALSE),Events!$B:$D,3,FALSE),)</f>
        <v>E007</v>
      </c>
      <c r="K2599" t="str">
        <f>IF(K$1= VLOOKUP(K$1,Events!$A:$D,1,FALSE),
VLOOKUP(
VLOOKUP($A2599,'[3]OSMEC ID + EVENT'!$A:$M,5,FALSE),Events!$B:$D,3,FALSE),)</f>
        <v>E008</v>
      </c>
      <c r="L2599" t="str">
        <f>IF(L$1= VLOOKUP(L$1,Events!$A:$D,1,FALSE),
VLOOKUP(
VLOOKUP($A2599,'[3]OSMEC ID + EVENT'!$A:$M,6,FALSE),Events!$B:$D,3,FALSE),)</f>
        <v>E009</v>
      </c>
      <c r="M2599" t="str">
        <f>IF(M$1= VLOOKUP(M$1,Events!$A:$D,1,FALSE),
VLOOKUP(
VLOOKUP($A2599,'[3]OSMEC ID + EVENT'!$A:$M,7,FALSE),Events!$B:$D,3,FALSE),)</f>
        <v>E010</v>
      </c>
      <c r="N2599" t="str">
        <f>IF(N$1= VLOOKUP(N$1,Events!$A:$D,1,FALSE),
VLOOKUP(
VLOOKUP($A2599,'[3]OSMEC ID + EVENT'!$A:$M,8,FALSE),Events!$B:$D,3,FALSE),)</f>
        <v>E011</v>
      </c>
      <c r="O2599" t="str">
        <f>IF(O$1= VLOOKUP(O$1,Events!$A:$D,1,FALSE),
VLOOKUP(
VLOOKUP($A2599,'[3]OSMEC ID + EVENT'!$A:$M,9,FALSE),Events!$B:$D,3,FALSE),)</f>
        <v>E012</v>
      </c>
      <c r="P2599" t="str">
        <f>IF(P$1= VLOOKUP(P$1,Events!$A:$D,1,FALSE),
VLOOKUP(
VLOOKUP($A2599,'[3]OSMEC ID + EVENT'!$A:$M,10,FALSE),Events!$B:$D,3,FALSE),)</f>
        <v>E013</v>
      </c>
      <c r="Q2599" t="str">
        <f>IF(Q$1= VLOOKUP(Q$1,Events!$A:$D,1,FALSE),
VLOOKUP(
VLOOKUP($A2599,'[3]OSMEC ID + EVENT'!$A:$M,11,FALSE),Events!$B:$D,3,FALSE),)</f>
        <v>E014</v>
      </c>
      <c r="R2599" t="str">
        <f>IF(R$1= VLOOKUP(R$1,Events!$A:$D,1,FALSE),
VLOOKUP(
VLOOKUP($A2599,'[3]OSMEC ID + EVENT'!$A:$M,12,FALSE),Events!$B:$D,3,FALSE),)</f>
        <v>E015</v>
      </c>
      <c r="S2599" t="str">
        <f>IF(S$1= VLOOKUP(S$1,Events!$A:$D,1,FALSE),
VLOOKUP(
VLOOKUP($A2599,'[3]OSMEC ID + EVENT'!$A:$M,13,FALSE),Events!$B:$D,3,FALSE),)</f>
        <v>E016</v>
      </c>
      <c r="T2599" t="str">
        <f>IF(
ISNA(MATCH(T$1,Events!$A:$A,0)),
0,
VLOOKUP(
VLOOKUP(A2599,'[4]OSMEC ID + EVENT'!$A:$I,2,FALSE),Events!$B:$D,3,FALSE))</f>
        <v>E017</v>
      </c>
      <c r="U2599" t="str">
        <f>IF(
ISNA(MATCH(U$1,Events!$A:$A,0)),
0,
VLOOKUP(
VLOOKUP($A2599,'[4]OSMEC ID + EVENT'!$A:$I,3,FALSE),Events!$B:$D,3,FALSE))</f>
        <v>E018</v>
      </c>
      <c r="V2599" t="str">
        <f>IF(
ISNA(MATCH(V$1,Events!$A:$A,0)),
0,
VLOOKUP(
VLOOKUP($A2599,'[4]OSMEC ID + EVENT'!$A:$I,4,FALSE),Events!$B:$D,3,FALSE))</f>
        <v>E019</v>
      </c>
      <c r="W2599" t="str">
        <f>IF(
ISNA(MATCH(W$1,Events!$A:$A,0)),
0,
VLOOKUP(
VLOOKUP($A2599,'[4]OSMEC ID + EVENT'!$A:$I,5,FALSE),Events!$B:$D,3,FALSE))</f>
        <v>E020</v>
      </c>
      <c r="X2599" t="str">
        <f>IF(
ISNA(MATCH(X$1,Events!$A:$A,0)),
0,
VLOOKUP(
VLOOKUP($A2599,'[4]OSMEC ID + EVENT'!$A:$I,6,FALSE),Events!$B:$D,3,FALSE))</f>
        <v>E021</v>
      </c>
      <c r="Y2599" t="str">
        <f>IF(
ISNA(MATCH(Y$1,Events!$A:$A,0)),
0,
VLOOKUP(
VLOOKUP($A2599,'[4]OSMEC ID + EVENT'!$A:$I,7,FALSE),Events!$B:$D,3,FALSE))</f>
        <v>E022</v>
      </c>
      <c r="Z2599" t="str">
        <f>IF(
ISNA(MATCH(Z$1,Events!$A:$A,0)),
0,
VLOOKUP(
VLOOKUP($A2599,'[4]OSMEC ID + EVENT'!$A:$I,8,FALSE),Events!$B:$D,3,FALSE))</f>
        <v>E023</v>
      </c>
      <c r="AA2599" t="str">
        <f>IFERROR(
VLOOKUP(
VLOOKUP(A2599,'[5]OSMEC ID + SUBJECT'!$A:$B,2,FALSE),Subjects!$B:$D,3,FALSE),"")</f>
        <v/>
      </c>
      <c r="AB2599" t="str">
        <f>IFERROR(
VLOOKUP(
VLOOKUP(A2599,'[6]OSMEC ID + SUBJECT'!$A:$B,2,FALSE),Subjects!B:D,3,FALSE),"")</f>
        <v/>
      </c>
      <c r="AC2599" t="str">
        <f>IFERROR(
VLOOKUP(
VLOOKUP(A2599,'[7]OSMEC-ID + SESSION'!$A:$B,2,FALSE),Subjects!$B:$D,3,FALSE),"")</f>
        <v/>
      </c>
      <c r="AD2599" t="str">
        <f>IFERROR(
VLOOKUP(
VLOOKUP(A2599,'[8]OSMEC ID + SESSION'!$A:$B,2,FALSE),Subjects!$B:$D,3,FALSE),"")</f>
        <v/>
      </c>
      <c r="AE2599" s="12" t="str">
        <f>IFERROR(
VLOOKUP(
VLOOKUP(A2599,'[9]OSMEC ID + SUBJECT'!$A:$B,2,FALSE),Subjects!$B:$D,3,FALSE),"")</f>
        <v/>
      </c>
      <c r="AF2599" t="str">
        <f>IFERROR(
VLOOKUP(
VLOOKUP(A2599,'[10]OSMEC ID + SESSION'!$A:$B,2,FALSE),Subjects!$B:$D,3),"")</f>
        <v/>
      </c>
    </row>
    <row r="2600" spans="1:32" x14ac:dyDescent="0.75">
      <c r="A2600" t="str">
        <f>Deligate_List!A2604</f>
        <v>OSMEC-3181</v>
      </c>
      <c r="B2600" t="str">
        <f>VLOOKUP(A2600,Deligate_List!A:B,2,FALSE)</f>
        <v>PENUGONDA PRANATHI</v>
      </c>
      <c r="C2600" t="str">
        <f>IFERROR(
VLOOKUP(
VLOOKUP($A2600,'[1]OSMEC ID + WORKSHOP'!$A:$B,2,FALSE),Workshop!A:C,3,FALSE),"")</f>
        <v>W012</v>
      </c>
      <c r="D2600" t="str">
        <f>IF($D$1 =Events!$A$2,
VLOOKUP(
VLOOKUP($A2600,'[2]OSMEC ID + EVENT'!$A:$E,2,FALSE),Events!$B:$D,3,FALSE))</f>
        <v>E001</v>
      </c>
      <c r="E2600" t="str">
        <f>IF(E$1=Events!$A$3,
VLOOKUP(
VLOOKUP($A2600,'[2]OSMEC ID + EVENT'!$A:$E,3,FALSE),Events!B:D,3,FALSE))</f>
        <v>E002</v>
      </c>
      <c r="F2600" t="str">
        <f>IF($F$1=Events!$A$4,
VLOOKUP(
VLOOKUP($A2602,'[2]OSMEC ID + EVENT'!$A:$E,4,FALSE),Events!B:D,3,FALSE),)</f>
        <v>E003</v>
      </c>
      <c r="G2600" t="str">
        <f>IF($G$1=Events!$A$5,
VLOOKUP(
VLOOKUP($A2602,'[2]OSMEC ID + EVENT'!$A:$E,5,FALSE),Events!$B:$D,3,FALSE),)</f>
        <v>E004</v>
      </c>
      <c r="H2600" s="3" t="str">
        <f>IF($H$1= VLOOKUP($H$1,Events!$A:$D,1,FALSE),
VLOOKUP(
VLOOKUP(A2600,'[3]OSMEC ID + EVENT'!$A:$M,2,FALSE),Events!B:D,3,FALSE),)</f>
        <v>E005</v>
      </c>
      <c r="I2600" s="3" t="str">
        <f>IF(I$1= VLOOKUP(I$1,Events!$A:$D,1,FALSE),
VLOOKUP(
VLOOKUP($A2600,'[3]OSMEC ID + EVENT'!$A:$M,3,FALSE),Events!$B:$D,3,FALSE),)</f>
        <v>E006</v>
      </c>
      <c r="J2600" t="str">
        <f>IF(J$1= VLOOKUP(J$1,Events!$A:$D,1,FALSE),
VLOOKUP(
VLOOKUP($A2600,'[3]OSMEC ID + EVENT'!$A:$M,4,FALSE),Events!$B:$D,3,FALSE),)</f>
        <v>E007</v>
      </c>
      <c r="K2600" t="str">
        <f>IF(K$1= VLOOKUP(K$1,Events!$A:$D,1,FALSE),
VLOOKUP(
VLOOKUP($A2600,'[3]OSMEC ID + EVENT'!$A:$M,5,FALSE),Events!$B:$D,3,FALSE),)</f>
        <v>E008</v>
      </c>
      <c r="L2600" t="str">
        <f>IF(L$1= VLOOKUP(L$1,Events!$A:$D,1,FALSE),
VLOOKUP(
VLOOKUP($A2600,'[3]OSMEC ID + EVENT'!$A:$M,6,FALSE),Events!$B:$D,3,FALSE),)</f>
        <v>E009</v>
      </c>
      <c r="M2600" t="str">
        <f>IF(M$1= VLOOKUP(M$1,Events!$A:$D,1,FALSE),
VLOOKUP(
VLOOKUP($A2600,'[3]OSMEC ID + EVENT'!$A:$M,7,FALSE),Events!$B:$D,3,FALSE),)</f>
        <v>E010</v>
      </c>
      <c r="N2600" t="str">
        <f>IF(N$1= VLOOKUP(N$1,Events!$A:$D,1,FALSE),
VLOOKUP(
VLOOKUP($A2600,'[3]OSMEC ID + EVENT'!$A:$M,8,FALSE),Events!$B:$D,3,FALSE),)</f>
        <v>E011</v>
      </c>
      <c r="O2600" t="str">
        <f>IF(O$1= VLOOKUP(O$1,Events!$A:$D,1,FALSE),
VLOOKUP(
VLOOKUP($A2600,'[3]OSMEC ID + EVENT'!$A:$M,9,FALSE),Events!$B:$D,3,FALSE),)</f>
        <v>E012</v>
      </c>
      <c r="P2600" t="str">
        <f>IF(P$1= VLOOKUP(P$1,Events!$A:$D,1,FALSE),
VLOOKUP(
VLOOKUP($A2600,'[3]OSMEC ID + EVENT'!$A:$M,10,FALSE),Events!$B:$D,3,FALSE),)</f>
        <v>E013</v>
      </c>
      <c r="Q2600" t="str">
        <f>IF(Q$1= VLOOKUP(Q$1,Events!$A:$D,1,FALSE),
VLOOKUP(
VLOOKUP($A2600,'[3]OSMEC ID + EVENT'!$A:$M,11,FALSE),Events!$B:$D,3,FALSE),)</f>
        <v>E014</v>
      </c>
      <c r="R2600" t="str">
        <f>IF(R$1= VLOOKUP(R$1,Events!$A:$D,1,FALSE),
VLOOKUP(
VLOOKUP($A2600,'[3]OSMEC ID + EVENT'!$A:$M,12,FALSE),Events!$B:$D,3,FALSE),)</f>
        <v>E015</v>
      </c>
      <c r="S2600" t="str">
        <f>IF(S$1= VLOOKUP(S$1,Events!$A:$D,1,FALSE),
VLOOKUP(
VLOOKUP($A2600,'[3]OSMEC ID + EVENT'!$A:$M,13,FALSE),Events!$B:$D,3,FALSE),)</f>
        <v>E016</v>
      </c>
      <c r="T2600" t="str">
        <f>IF(
ISNA(MATCH(T$1,Events!$A:$A,0)),
0,
VLOOKUP(
VLOOKUP(A2600,'[4]OSMEC ID + EVENT'!$A:$I,2,FALSE),Events!$B:$D,3,FALSE))</f>
        <v>E017</v>
      </c>
      <c r="U2600" t="str">
        <f>IF(
ISNA(MATCH(U$1,Events!$A:$A,0)),
0,
VLOOKUP(
VLOOKUP($A2600,'[4]OSMEC ID + EVENT'!$A:$I,3,FALSE),Events!$B:$D,3,FALSE))</f>
        <v>E018</v>
      </c>
      <c r="V2600" t="str">
        <f>IF(
ISNA(MATCH(V$1,Events!$A:$A,0)),
0,
VLOOKUP(
VLOOKUP($A2600,'[4]OSMEC ID + EVENT'!$A:$I,4,FALSE),Events!$B:$D,3,FALSE))</f>
        <v>E019</v>
      </c>
      <c r="W2600" t="str">
        <f>IF(
ISNA(MATCH(W$1,Events!$A:$A,0)),
0,
VLOOKUP(
VLOOKUP($A2600,'[4]OSMEC ID + EVENT'!$A:$I,5,FALSE),Events!$B:$D,3,FALSE))</f>
        <v>E020</v>
      </c>
      <c r="X2600" t="str">
        <f>IF(
ISNA(MATCH(X$1,Events!$A:$A,0)),
0,
VLOOKUP(
VLOOKUP($A2600,'[4]OSMEC ID + EVENT'!$A:$I,6,FALSE),Events!$B:$D,3,FALSE))</f>
        <v>E021</v>
      </c>
      <c r="Y2600" t="str">
        <f>IF(
ISNA(MATCH(Y$1,Events!$A:$A,0)),
0,
VLOOKUP(
VLOOKUP($A2600,'[4]OSMEC ID + EVENT'!$A:$I,7,FALSE),Events!$B:$D,3,FALSE))</f>
        <v>E022</v>
      </c>
      <c r="Z2600" t="str">
        <f>IF(
ISNA(MATCH(Z$1,Events!$A:$A,0)),
0,
VLOOKUP(
VLOOKUP($A2600,'[4]OSMEC ID + EVENT'!$A:$I,8,FALSE),Events!$B:$D,3,FALSE))</f>
        <v>E023</v>
      </c>
      <c r="AA2600" t="str">
        <f>IFERROR(
VLOOKUP(
VLOOKUP(A2600,'[5]OSMEC ID + SUBJECT'!$A:$B,2,FALSE),Subjects!$B:$D,3,FALSE),"")</f>
        <v/>
      </c>
      <c r="AB2600" t="str">
        <f>IFERROR(
VLOOKUP(
VLOOKUP(A2600,'[6]OSMEC ID + SUBJECT'!$A:$B,2,FALSE),Subjects!B:D,3,FALSE),"")</f>
        <v/>
      </c>
      <c r="AC2600" t="str">
        <f>IFERROR(
VLOOKUP(
VLOOKUP(A2600,'[7]OSMEC-ID + SESSION'!$A:$B,2,FALSE),Subjects!$B:$D,3,FALSE),"")</f>
        <v/>
      </c>
      <c r="AD2600" t="str">
        <f>IFERROR(
VLOOKUP(
VLOOKUP(A2600,'[8]OSMEC ID + SESSION'!$A:$B,2,FALSE),Subjects!$B:$D,3,FALSE),"")</f>
        <v/>
      </c>
      <c r="AE2600" s="12" t="str">
        <f>IFERROR(
VLOOKUP(
VLOOKUP(A2600,'[9]OSMEC ID + SUBJECT'!$A:$B,2,FALSE),Subjects!$B:$D,3,FALSE),"")</f>
        <v/>
      </c>
      <c r="AF2600" t="str">
        <f>IFERROR(
VLOOKUP(
VLOOKUP(A2600,'[10]OSMEC ID + SESSION'!$A:$B,2,FALSE),Subjects!$B:$D,3),"")</f>
        <v/>
      </c>
    </row>
    <row r="2601" spans="1:32" x14ac:dyDescent="0.75">
      <c r="A2601" t="str">
        <f>Deligate_List!A2605</f>
        <v>OSMEC-3182</v>
      </c>
      <c r="B2601" t="str">
        <f>VLOOKUP(A2601,Deligate_List!A:B,2,FALSE)</f>
        <v>MOHAMMED WAJHIUDDIN</v>
      </c>
      <c r="C2601" t="str">
        <f>IFERROR(
VLOOKUP(
VLOOKUP($A2601,'[1]OSMEC ID + WORKSHOP'!$A:$B,2,FALSE),Workshop!A:C,3,FALSE),"")</f>
        <v/>
      </c>
      <c r="D2601" t="str">
        <f>IF($D$1 =Events!$A$2,
VLOOKUP(
VLOOKUP($A2601,'[2]OSMEC ID + EVENT'!$A:$E,2,FALSE),Events!$B:$D,3,FALSE))</f>
        <v>E001</v>
      </c>
      <c r="E2601" t="str">
        <f>IF(E$1=Events!$A$3,
VLOOKUP(
VLOOKUP($A2601,'[2]OSMEC ID + EVENT'!$A:$E,3,FALSE),Events!B:D,3,FALSE))</f>
        <v>E002</v>
      </c>
      <c r="F2601" t="str">
        <f>IF($F$1=Events!$A$4,
VLOOKUP(
VLOOKUP($A2603,'[2]OSMEC ID + EVENT'!$A:$E,4,FALSE),Events!B:D,3,FALSE),)</f>
        <v>E003</v>
      </c>
      <c r="G2601" t="str">
        <f>IF($G$1=Events!$A$5,
VLOOKUP(
VLOOKUP($A2603,'[2]OSMEC ID + EVENT'!$A:$E,5,FALSE),Events!$B:$D,3,FALSE),)</f>
        <v>E004</v>
      </c>
      <c r="H2601" s="3" t="str">
        <f>IF($H$1= VLOOKUP($H$1,Events!$A:$D,1,FALSE),
VLOOKUP(
VLOOKUP(A2601,'[3]OSMEC ID + EVENT'!$A:$M,2,FALSE),Events!B:D,3,FALSE),)</f>
        <v>E005</v>
      </c>
      <c r="I2601" s="3" t="str">
        <f>IF(I$1= VLOOKUP(I$1,Events!$A:$D,1,FALSE),
VLOOKUP(
VLOOKUP($A2601,'[3]OSMEC ID + EVENT'!$A:$M,3,FALSE),Events!$B:$D,3,FALSE),)</f>
        <v>E006</v>
      </c>
      <c r="J2601" t="str">
        <f>IF(J$1= VLOOKUP(J$1,Events!$A:$D,1,FALSE),
VLOOKUP(
VLOOKUP($A2601,'[3]OSMEC ID + EVENT'!$A:$M,4,FALSE),Events!$B:$D,3,FALSE),)</f>
        <v>E007</v>
      </c>
      <c r="K2601" t="str">
        <f>IF(K$1= VLOOKUP(K$1,Events!$A:$D,1,FALSE),
VLOOKUP(
VLOOKUP($A2601,'[3]OSMEC ID + EVENT'!$A:$M,5,FALSE),Events!$B:$D,3,FALSE),)</f>
        <v>E008</v>
      </c>
      <c r="L2601" t="str">
        <f>IF(L$1= VLOOKUP(L$1,Events!$A:$D,1,FALSE),
VLOOKUP(
VLOOKUP($A2601,'[3]OSMEC ID + EVENT'!$A:$M,6,FALSE),Events!$B:$D,3,FALSE),)</f>
        <v>E009</v>
      </c>
      <c r="M2601" t="str">
        <f>IF(M$1= VLOOKUP(M$1,Events!$A:$D,1,FALSE),
VLOOKUP(
VLOOKUP($A2601,'[3]OSMEC ID + EVENT'!$A:$M,7,FALSE),Events!$B:$D,3,FALSE),)</f>
        <v>E010</v>
      </c>
      <c r="N2601" t="str">
        <f>IF(N$1= VLOOKUP(N$1,Events!$A:$D,1,FALSE),
VLOOKUP(
VLOOKUP($A2601,'[3]OSMEC ID + EVENT'!$A:$M,8,FALSE),Events!$B:$D,3,FALSE),)</f>
        <v>E011</v>
      </c>
      <c r="O2601" t="str">
        <f>IF(O$1= VLOOKUP(O$1,Events!$A:$D,1,FALSE),
VLOOKUP(
VLOOKUP($A2601,'[3]OSMEC ID + EVENT'!$A:$M,9,FALSE),Events!$B:$D,3,FALSE),)</f>
        <v>E012</v>
      </c>
      <c r="P2601" t="str">
        <f>IF(P$1= VLOOKUP(P$1,Events!$A:$D,1,FALSE),
VLOOKUP(
VLOOKUP($A2601,'[3]OSMEC ID + EVENT'!$A:$M,10,FALSE),Events!$B:$D,3,FALSE),)</f>
        <v>E013</v>
      </c>
      <c r="Q2601" t="str">
        <f>IF(Q$1= VLOOKUP(Q$1,Events!$A:$D,1,FALSE),
VLOOKUP(
VLOOKUP($A2601,'[3]OSMEC ID + EVENT'!$A:$M,11,FALSE),Events!$B:$D,3,FALSE),)</f>
        <v>E014</v>
      </c>
      <c r="R2601" t="str">
        <f>IF(R$1= VLOOKUP(R$1,Events!$A:$D,1,FALSE),
VLOOKUP(
VLOOKUP($A2601,'[3]OSMEC ID + EVENT'!$A:$M,12,FALSE),Events!$B:$D,3,FALSE),)</f>
        <v>E015</v>
      </c>
      <c r="S2601" t="str">
        <f>IF(S$1= VLOOKUP(S$1,Events!$A:$D,1,FALSE),
VLOOKUP(
VLOOKUP($A2601,'[3]OSMEC ID + EVENT'!$A:$M,13,FALSE),Events!$B:$D,3,FALSE),)</f>
        <v>E016</v>
      </c>
      <c r="T2601" t="str">
        <f>IF(
ISNA(MATCH(T$1,Events!$A:$A,0)),
0,
VLOOKUP(
VLOOKUP(A2601,'[4]OSMEC ID + EVENT'!$A:$I,2,FALSE),Events!$B:$D,3,FALSE))</f>
        <v>E017</v>
      </c>
      <c r="U2601" t="str">
        <f>IF(
ISNA(MATCH(U$1,Events!$A:$A,0)),
0,
VLOOKUP(
VLOOKUP($A2601,'[4]OSMEC ID + EVENT'!$A:$I,3,FALSE),Events!$B:$D,3,FALSE))</f>
        <v>E018</v>
      </c>
      <c r="V2601" t="str">
        <f>IF(
ISNA(MATCH(V$1,Events!$A:$A,0)),
0,
VLOOKUP(
VLOOKUP($A2601,'[4]OSMEC ID + EVENT'!$A:$I,4,FALSE),Events!$B:$D,3,FALSE))</f>
        <v>E019</v>
      </c>
      <c r="W2601" t="str">
        <f>IF(
ISNA(MATCH(W$1,Events!$A:$A,0)),
0,
VLOOKUP(
VLOOKUP($A2601,'[4]OSMEC ID + EVENT'!$A:$I,5,FALSE),Events!$B:$D,3,FALSE))</f>
        <v>E020</v>
      </c>
      <c r="X2601" t="str">
        <f>IF(
ISNA(MATCH(X$1,Events!$A:$A,0)),
0,
VLOOKUP(
VLOOKUP($A2601,'[4]OSMEC ID + EVENT'!$A:$I,6,FALSE),Events!$B:$D,3,FALSE))</f>
        <v>E021</v>
      </c>
      <c r="Y2601" t="str">
        <f>IF(
ISNA(MATCH(Y$1,Events!$A:$A,0)),
0,
VLOOKUP(
VLOOKUP($A2601,'[4]OSMEC ID + EVENT'!$A:$I,7,FALSE),Events!$B:$D,3,FALSE))</f>
        <v>E022</v>
      </c>
      <c r="Z2601" t="str">
        <f>IF(
ISNA(MATCH(Z$1,Events!$A:$A,0)),
0,
VLOOKUP(
VLOOKUP($A2601,'[4]OSMEC ID + EVENT'!$A:$I,8,FALSE),Events!$B:$D,3,FALSE))</f>
        <v>E023</v>
      </c>
      <c r="AA2601" t="str">
        <f>IFERROR(
VLOOKUP(
VLOOKUP(A2601,'[5]OSMEC ID + SUBJECT'!$A:$B,2,FALSE),Subjects!$B:$D,3,FALSE),"")</f>
        <v/>
      </c>
      <c r="AB2601" t="str">
        <f>IFERROR(
VLOOKUP(
VLOOKUP(A2601,'[6]OSMEC ID + SUBJECT'!$A:$B,2,FALSE),Subjects!B:D,3,FALSE),"")</f>
        <v/>
      </c>
      <c r="AC2601" t="str">
        <f>IFERROR(
VLOOKUP(
VLOOKUP(A2601,'[7]OSMEC-ID + SESSION'!$A:$B,2,FALSE),Subjects!$B:$D,3,FALSE),"")</f>
        <v/>
      </c>
      <c r="AD2601" t="str">
        <f>IFERROR(
VLOOKUP(
VLOOKUP(A2601,'[8]OSMEC ID + SESSION'!$A:$B,2,FALSE),Subjects!$B:$D,3,FALSE),"")</f>
        <v/>
      </c>
      <c r="AE2601" s="12" t="str">
        <f>IFERROR(
VLOOKUP(
VLOOKUP(A2601,'[9]OSMEC ID + SUBJECT'!$A:$B,2,FALSE),Subjects!$B:$D,3,FALSE),"")</f>
        <v/>
      </c>
      <c r="AF2601" t="str">
        <f>IFERROR(
VLOOKUP(
VLOOKUP(A2601,'[10]OSMEC ID + SESSION'!$A:$B,2,FALSE),Subjects!$B:$D,3),"")</f>
        <v/>
      </c>
    </row>
    <row r="2602" spans="1:32" x14ac:dyDescent="0.75">
      <c r="A2602" t="str">
        <f>Deligate_List!A2606</f>
        <v>OSMEC-3183</v>
      </c>
      <c r="B2602" t="str">
        <f>VLOOKUP(A2602,Deligate_List!A:B,2,FALSE)</f>
        <v>VELUGU ARCHANA</v>
      </c>
      <c r="C2602" t="str">
        <f>IFERROR(
VLOOKUP(
VLOOKUP($A2602,'[1]OSMEC ID + WORKSHOP'!$A:$B,2,FALSE),Workshop!A:C,3,FALSE),"")</f>
        <v/>
      </c>
      <c r="D2602" t="str">
        <f>IF($D$1 =Events!$A$2,
VLOOKUP(
VLOOKUP($A2602,'[2]OSMEC ID + EVENT'!$A:$E,2,FALSE),Events!$B:$D,3,FALSE))</f>
        <v>E001</v>
      </c>
      <c r="E2602" t="str">
        <f>IF(E$1=Events!$A$3,
VLOOKUP(
VLOOKUP($A2602,'[2]OSMEC ID + EVENT'!$A:$E,3,FALSE),Events!B:D,3,FALSE))</f>
        <v>E002</v>
      </c>
      <c r="F2602" t="str">
        <f>IF($F$1=Events!$A$4,
VLOOKUP(
VLOOKUP($A2604,'[2]OSMEC ID + EVENT'!$A:$E,4,FALSE),Events!B:D,3,FALSE),)</f>
        <v>E003</v>
      </c>
      <c r="G2602" t="str">
        <f>IF($G$1=Events!$A$5,
VLOOKUP(
VLOOKUP($A2604,'[2]OSMEC ID + EVENT'!$A:$E,5,FALSE),Events!$B:$D,3,FALSE),)</f>
        <v>E004</v>
      </c>
      <c r="H2602" s="3" t="str">
        <f>IF($H$1= VLOOKUP($H$1,Events!$A:$D,1,FALSE),
VLOOKUP(
VLOOKUP(A2602,'[3]OSMEC ID + EVENT'!$A:$M,2,FALSE),Events!B:D,3,FALSE),)</f>
        <v>E005</v>
      </c>
      <c r="I2602" s="3" t="str">
        <f>IF(I$1= VLOOKUP(I$1,Events!$A:$D,1,FALSE),
VLOOKUP(
VLOOKUP($A2602,'[3]OSMEC ID + EVENT'!$A:$M,3,FALSE),Events!$B:$D,3,FALSE),)</f>
        <v>E006</v>
      </c>
      <c r="J2602" t="str">
        <f>IF(J$1= VLOOKUP(J$1,Events!$A:$D,1,FALSE),
VLOOKUP(
VLOOKUP($A2602,'[3]OSMEC ID + EVENT'!$A:$M,4,FALSE),Events!$B:$D,3,FALSE),)</f>
        <v>E007</v>
      </c>
      <c r="K2602" t="str">
        <f>IF(K$1= VLOOKUP(K$1,Events!$A:$D,1,FALSE),
VLOOKUP(
VLOOKUP($A2602,'[3]OSMEC ID + EVENT'!$A:$M,5,FALSE),Events!$B:$D,3,FALSE),)</f>
        <v>E008</v>
      </c>
      <c r="L2602" t="str">
        <f>IF(L$1= VLOOKUP(L$1,Events!$A:$D,1,FALSE),
VLOOKUP(
VLOOKUP($A2602,'[3]OSMEC ID + EVENT'!$A:$M,6,FALSE),Events!$B:$D,3,FALSE),)</f>
        <v>E009</v>
      </c>
      <c r="M2602" t="str">
        <f>IF(M$1= VLOOKUP(M$1,Events!$A:$D,1,FALSE),
VLOOKUP(
VLOOKUP($A2602,'[3]OSMEC ID + EVENT'!$A:$M,7,FALSE),Events!$B:$D,3,FALSE),)</f>
        <v>E010</v>
      </c>
      <c r="N2602" t="str">
        <f>IF(N$1= VLOOKUP(N$1,Events!$A:$D,1,FALSE),
VLOOKUP(
VLOOKUP($A2602,'[3]OSMEC ID + EVENT'!$A:$M,8,FALSE),Events!$B:$D,3,FALSE),)</f>
        <v>E011</v>
      </c>
      <c r="O2602" t="str">
        <f>IF(O$1= VLOOKUP(O$1,Events!$A:$D,1,FALSE),
VLOOKUP(
VLOOKUP($A2602,'[3]OSMEC ID + EVENT'!$A:$M,9,FALSE),Events!$B:$D,3,FALSE),)</f>
        <v>E012</v>
      </c>
      <c r="P2602" t="str">
        <f>IF(P$1= VLOOKUP(P$1,Events!$A:$D,1,FALSE),
VLOOKUP(
VLOOKUP($A2602,'[3]OSMEC ID + EVENT'!$A:$M,10,FALSE),Events!$B:$D,3,FALSE),)</f>
        <v>E013</v>
      </c>
      <c r="Q2602" t="str">
        <f>IF(Q$1= VLOOKUP(Q$1,Events!$A:$D,1,FALSE),
VLOOKUP(
VLOOKUP($A2602,'[3]OSMEC ID + EVENT'!$A:$M,11,FALSE),Events!$B:$D,3,FALSE),)</f>
        <v>E014</v>
      </c>
      <c r="R2602" t="str">
        <f>IF(R$1= VLOOKUP(R$1,Events!$A:$D,1,FALSE),
VLOOKUP(
VLOOKUP($A2602,'[3]OSMEC ID + EVENT'!$A:$M,12,FALSE),Events!$B:$D,3,FALSE),)</f>
        <v>E015</v>
      </c>
      <c r="S2602" t="str">
        <f>IF(S$1= VLOOKUP(S$1,Events!$A:$D,1,FALSE),
VLOOKUP(
VLOOKUP($A2602,'[3]OSMEC ID + EVENT'!$A:$M,13,FALSE),Events!$B:$D,3,FALSE),)</f>
        <v>E016</v>
      </c>
      <c r="T2602" t="str">
        <f>IF(
ISNA(MATCH(T$1,Events!$A:$A,0)),
0,
VLOOKUP(
VLOOKUP(A2602,'[4]OSMEC ID + EVENT'!$A:$I,2,FALSE),Events!$B:$D,3,FALSE))</f>
        <v>E017</v>
      </c>
      <c r="U2602" t="str">
        <f>IF(
ISNA(MATCH(U$1,Events!$A:$A,0)),
0,
VLOOKUP(
VLOOKUP($A2602,'[4]OSMEC ID + EVENT'!$A:$I,3,FALSE),Events!$B:$D,3,FALSE))</f>
        <v>E018</v>
      </c>
      <c r="V2602" t="str">
        <f>IF(
ISNA(MATCH(V$1,Events!$A:$A,0)),
0,
VLOOKUP(
VLOOKUP($A2602,'[4]OSMEC ID + EVENT'!$A:$I,4,FALSE),Events!$B:$D,3,FALSE))</f>
        <v>E019</v>
      </c>
      <c r="W2602" t="str">
        <f>IF(
ISNA(MATCH(W$1,Events!$A:$A,0)),
0,
VLOOKUP(
VLOOKUP($A2602,'[4]OSMEC ID + EVENT'!$A:$I,5,FALSE),Events!$B:$D,3,FALSE))</f>
        <v>E020</v>
      </c>
      <c r="X2602" t="str">
        <f>IF(
ISNA(MATCH(X$1,Events!$A:$A,0)),
0,
VLOOKUP(
VLOOKUP($A2602,'[4]OSMEC ID + EVENT'!$A:$I,6,FALSE),Events!$B:$D,3,FALSE))</f>
        <v>E021</v>
      </c>
      <c r="Y2602" t="str">
        <f>IF(
ISNA(MATCH(Y$1,Events!$A:$A,0)),
0,
VLOOKUP(
VLOOKUP($A2602,'[4]OSMEC ID + EVENT'!$A:$I,7,FALSE),Events!$B:$D,3,FALSE))</f>
        <v>E022</v>
      </c>
      <c r="Z2602" t="str">
        <f>IF(
ISNA(MATCH(Z$1,Events!$A:$A,0)),
0,
VLOOKUP(
VLOOKUP($A2602,'[4]OSMEC ID + EVENT'!$A:$I,8,FALSE),Events!$B:$D,3,FALSE))</f>
        <v>E023</v>
      </c>
      <c r="AA2602" t="str">
        <f>IFERROR(
VLOOKUP(
VLOOKUP(A2602,'[5]OSMEC ID + SUBJECT'!$A:$B,2,FALSE),Subjects!$B:$D,3,FALSE),"")</f>
        <v/>
      </c>
      <c r="AB2602" t="str">
        <f>IFERROR(
VLOOKUP(
VLOOKUP(A2602,'[6]OSMEC ID + SUBJECT'!$A:$B,2,FALSE),Subjects!B:D,3,FALSE),"")</f>
        <v/>
      </c>
      <c r="AC2602" t="str">
        <f>IFERROR(
VLOOKUP(
VLOOKUP(A2602,'[7]OSMEC-ID + SESSION'!$A:$B,2,FALSE),Subjects!$B:$D,3,FALSE),"")</f>
        <v/>
      </c>
      <c r="AD2602" t="str">
        <f>IFERROR(
VLOOKUP(
VLOOKUP(A2602,'[8]OSMEC ID + SESSION'!$A:$B,2,FALSE),Subjects!$B:$D,3,FALSE),"")</f>
        <v/>
      </c>
      <c r="AE2602" s="12" t="str">
        <f>IFERROR(
VLOOKUP(
VLOOKUP(A2602,'[9]OSMEC ID + SUBJECT'!$A:$B,2,FALSE),Subjects!$B:$D,3,FALSE),"")</f>
        <v/>
      </c>
      <c r="AF2602" t="str">
        <f>IFERROR(
VLOOKUP(
VLOOKUP(A2602,'[10]OSMEC ID + SESSION'!$A:$B,2,FALSE),Subjects!$B:$D,3),"")</f>
        <v/>
      </c>
    </row>
    <row r="2603" spans="1:32" x14ac:dyDescent="0.75">
      <c r="A2603" t="str">
        <f>Deligate_List!A2607</f>
        <v>OSMEC-3184</v>
      </c>
      <c r="B2603" t="str">
        <f>VLOOKUP(A2603,Deligate_List!A:B,2,FALSE)</f>
        <v>Ch.Raghavendra Sarma</v>
      </c>
      <c r="C2603" t="str">
        <f>IFERROR(
VLOOKUP(
VLOOKUP($A2603,'[1]OSMEC ID + WORKSHOP'!$A:$B,2,FALSE),Workshop!A:C,3,FALSE),"")</f>
        <v>W011</v>
      </c>
      <c r="D2603" t="str">
        <f>IF($D$1 =Events!$A$2,
VLOOKUP(
VLOOKUP($A2603,'[2]OSMEC ID + EVENT'!$A:$E,2,FALSE),Events!$B:$D,3,FALSE))</f>
        <v>E001</v>
      </c>
      <c r="E2603" t="str">
        <f>IF(E$1=Events!$A$3,
VLOOKUP(
VLOOKUP($A2603,'[2]OSMEC ID + EVENT'!$A:$E,3,FALSE),Events!B:D,3,FALSE))</f>
        <v>E002</v>
      </c>
      <c r="F2603" t="str">
        <f>IF($F$1=Events!$A$4,
VLOOKUP(
VLOOKUP($A2605,'[2]OSMEC ID + EVENT'!$A:$E,4,FALSE),Events!B:D,3,FALSE),)</f>
        <v>E003</v>
      </c>
      <c r="G2603" t="str">
        <f>IF($G$1=Events!$A$5,
VLOOKUP(
VLOOKUP($A2605,'[2]OSMEC ID + EVENT'!$A:$E,5,FALSE),Events!$B:$D,3,FALSE),)</f>
        <v>E004</v>
      </c>
      <c r="H2603" s="3" t="str">
        <f>IF($H$1= VLOOKUP($H$1,Events!$A:$D,1,FALSE),
VLOOKUP(
VLOOKUP(A2603,'[3]OSMEC ID + EVENT'!$A:$M,2,FALSE),Events!B:D,3,FALSE),)</f>
        <v>E005</v>
      </c>
      <c r="I2603" s="3" t="str">
        <f>IF(I$1= VLOOKUP(I$1,Events!$A:$D,1,FALSE),
VLOOKUP(
VLOOKUP($A2603,'[3]OSMEC ID + EVENT'!$A:$M,3,FALSE),Events!$B:$D,3,FALSE),)</f>
        <v>E006</v>
      </c>
      <c r="J2603" t="str">
        <f>IF(J$1= VLOOKUP(J$1,Events!$A:$D,1,FALSE),
VLOOKUP(
VLOOKUP($A2603,'[3]OSMEC ID + EVENT'!$A:$M,4,FALSE),Events!$B:$D,3,FALSE),)</f>
        <v>E007</v>
      </c>
      <c r="K2603" t="str">
        <f>IF(K$1= VLOOKUP(K$1,Events!$A:$D,1,FALSE),
VLOOKUP(
VLOOKUP($A2603,'[3]OSMEC ID + EVENT'!$A:$M,5,FALSE),Events!$B:$D,3,FALSE),)</f>
        <v>E008</v>
      </c>
      <c r="L2603" t="str">
        <f>IF(L$1= VLOOKUP(L$1,Events!$A:$D,1,FALSE),
VLOOKUP(
VLOOKUP($A2603,'[3]OSMEC ID + EVENT'!$A:$M,6,FALSE),Events!$B:$D,3,FALSE),)</f>
        <v>E009</v>
      </c>
      <c r="M2603" t="str">
        <f>IF(M$1= VLOOKUP(M$1,Events!$A:$D,1,FALSE),
VLOOKUP(
VLOOKUP($A2603,'[3]OSMEC ID + EVENT'!$A:$M,7,FALSE),Events!$B:$D,3,FALSE),)</f>
        <v>E010</v>
      </c>
      <c r="N2603" t="str">
        <f>IF(N$1= VLOOKUP(N$1,Events!$A:$D,1,FALSE),
VLOOKUP(
VLOOKUP($A2603,'[3]OSMEC ID + EVENT'!$A:$M,8,FALSE),Events!$B:$D,3,FALSE),)</f>
        <v>E011</v>
      </c>
      <c r="O2603" t="str">
        <f>IF(O$1= VLOOKUP(O$1,Events!$A:$D,1,FALSE),
VLOOKUP(
VLOOKUP($A2603,'[3]OSMEC ID + EVENT'!$A:$M,9,FALSE),Events!$B:$D,3,FALSE),)</f>
        <v>E012</v>
      </c>
      <c r="P2603" t="str">
        <f>IF(P$1= VLOOKUP(P$1,Events!$A:$D,1,FALSE),
VLOOKUP(
VLOOKUP($A2603,'[3]OSMEC ID + EVENT'!$A:$M,10,FALSE),Events!$B:$D,3,FALSE),)</f>
        <v>E013</v>
      </c>
      <c r="Q2603" t="str">
        <f>IF(Q$1= VLOOKUP(Q$1,Events!$A:$D,1,FALSE),
VLOOKUP(
VLOOKUP($A2603,'[3]OSMEC ID + EVENT'!$A:$M,11,FALSE),Events!$B:$D,3,FALSE),)</f>
        <v>E014</v>
      </c>
      <c r="R2603" t="str">
        <f>IF(R$1= VLOOKUP(R$1,Events!$A:$D,1,FALSE),
VLOOKUP(
VLOOKUP($A2603,'[3]OSMEC ID + EVENT'!$A:$M,12,FALSE),Events!$B:$D,3,FALSE),)</f>
        <v>E015</v>
      </c>
      <c r="S2603" t="str">
        <f>IF(S$1= VLOOKUP(S$1,Events!$A:$D,1,FALSE),
VLOOKUP(
VLOOKUP($A2603,'[3]OSMEC ID + EVENT'!$A:$M,13,FALSE),Events!$B:$D,3,FALSE),)</f>
        <v>E016</v>
      </c>
      <c r="T2603" t="str">
        <f>IF(
ISNA(MATCH(T$1,Events!$A:$A,0)),
0,
VLOOKUP(
VLOOKUP(A2603,'[4]OSMEC ID + EVENT'!$A:$I,2,FALSE),Events!$B:$D,3,FALSE))</f>
        <v>E017</v>
      </c>
      <c r="U2603" t="str">
        <f>IF(
ISNA(MATCH(U$1,Events!$A:$A,0)),
0,
VLOOKUP(
VLOOKUP($A2603,'[4]OSMEC ID + EVENT'!$A:$I,3,FALSE),Events!$B:$D,3,FALSE))</f>
        <v>E018</v>
      </c>
      <c r="V2603" t="str">
        <f>IF(
ISNA(MATCH(V$1,Events!$A:$A,0)),
0,
VLOOKUP(
VLOOKUP($A2603,'[4]OSMEC ID + EVENT'!$A:$I,4,FALSE),Events!$B:$D,3,FALSE))</f>
        <v>E019</v>
      </c>
      <c r="W2603" t="str">
        <f>IF(
ISNA(MATCH(W$1,Events!$A:$A,0)),
0,
VLOOKUP(
VLOOKUP($A2603,'[4]OSMEC ID + EVENT'!$A:$I,5,FALSE),Events!$B:$D,3,FALSE))</f>
        <v>E020</v>
      </c>
      <c r="X2603" t="str">
        <f>IF(
ISNA(MATCH(X$1,Events!$A:$A,0)),
0,
VLOOKUP(
VLOOKUP($A2603,'[4]OSMEC ID + EVENT'!$A:$I,6,FALSE),Events!$B:$D,3,FALSE))</f>
        <v>E021</v>
      </c>
      <c r="Y2603" t="str">
        <f>IF(
ISNA(MATCH(Y$1,Events!$A:$A,0)),
0,
VLOOKUP(
VLOOKUP($A2603,'[4]OSMEC ID + EVENT'!$A:$I,7,FALSE),Events!$B:$D,3,FALSE))</f>
        <v>E022</v>
      </c>
      <c r="Z2603" t="str">
        <f>IF(
ISNA(MATCH(Z$1,Events!$A:$A,0)),
0,
VLOOKUP(
VLOOKUP($A2603,'[4]OSMEC ID + EVENT'!$A:$I,8,FALSE),Events!$B:$D,3,FALSE))</f>
        <v>E023</v>
      </c>
      <c r="AA2603" t="str">
        <f>IFERROR(
VLOOKUP(
VLOOKUP(A2603,'[5]OSMEC ID + SUBJECT'!$A:$B,2,FALSE),Subjects!$B:$D,3,FALSE),"")</f>
        <v/>
      </c>
      <c r="AB2603" t="str">
        <f>IFERROR(
VLOOKUP(
VLOOKUP(A2603,'[6]OSMEC ID + SUBJECT'!$A:$B,2,FALSE),Subjects!B:D,3,FALSE),"")</f>
        <v/>
      </c>
      <c r="AC2603" t="str">
        <f>IFERROR(
VLOOKUP(
VLOOKUP(A2603,'[7]OSMEC-ID + SESSION'!$A:$B,2,FALSE),Subjects!$B:$D,3,FALSE),"")</f>
        <v/>
      </c>
      <c r="AD2603" t="str">
        <f>IFERROR(
VLOOKUP(
VLOOKUP(A2603,'[8]OSMEC ID + SESSION'!$A:$B,2,FALSE),Subjects!$B:$D,3,FALSE),"")</f>
        <v/>
      </c>
      <c r="AE2603" s="12" t="str">
        <f>IFERROR(
VLOOKUP(
VLOOKUP(A2603,'[9]OSMEC ID + SUBJECT'!$A:$B,2,FALSE),Subjects!$B:$D,3,FALSE),"")</f>
        <v/>
      </c>
      <c r="AF2603" t="str">
        <f>IFERROR(
VLOOKUP(
VLOOKUP(A2603,'[10]OSMEC ID + SESSION'!$A:$B,2,FALSE),Subjects!$B:$D,3),"")</f>
        <v/>
      </c>
    </row>
    <row r="2604" spans="1:32" x14ac:dyDescent="0.75">
      <c r="A2604" t="str">
        <f>Deligate_List!A2608</f>
        <v>OSMEC-3185</v>
      </c>
      <c r="B2604" t="str">
        <f>VLOOKUP(A2604,Deligate_List!A:B,2,FALSE)</f>
        <v>GADDAM CHANDANA LAKSHMI</v>
      </c>
      <c r="C2604" t="str">
        <f>IFERROR(
VLOOKUP(
VLOOKUP($A2604,'[1]OSMEC ID + WORKSHOP'!$A:$B,2,FALSE),Workshop!A:C,3,FALSE),"")</f>
        <v/>
      </c>
      <c r="D2604" t="str">
        <f>IF($D$1 =Events!$A$2,
VLOOKUP(
VLOOKUP($A2604,'[2]OSMEC ID + EVENT'!$A:$E,2,FALSE),Events!$B:$D,3,FALSE))</f>
        <v>E001</v>
      </c>
      <c r="E2604" t="str">
        <f>IF(E$1=Events!$A$3,
VLOOKUP(
VLOOKUP($A2604,'[2]OSMEC ID + EVENT'!$A:$E,3,FALSE),Events!B:D,3,FALSE))</f>
        <v>E002</v>
      </c>
      <c r="F2604" t="str">
        <f>IF($F$1=Events!$A$4,
VLOOKUP(
VLOOKUP($A2606,'[2]OSMEC ID + EVENT'!$A:$E,4,FALSE),Events!B:D,3,FALSE),)</f>
        <v>E003</v>
      </c>
      <c r="G2604" t="str">
        <f>IF($G$1=Events!$A$5,
VLOOKUP(
VLOOKUP($A2606,'[2]OSMEC ID + EVENT'!$A:$E,5,FALSE),Events!$B:$D,3,FALSE),)</f>
        <v>E004</v>
      </c>
      <c r="H2604" s="3" t="str">
        <f>IF($H$1= VLOOKUP($H$1,Events!$A:$D,1,FALSE),
VLOOKUP(
VLOOKUP(A2604,'[3]OSMEC ID + EVENT'!$A:$M,2,FALSE),Events!B:D,3,FALSE),)</f>
        <v>E005</v>
      </c>
      <c r="I2604" s="3" t="str">
        <f>IF(I$1= VLOOKUP(I$1,Events!$A:$D,1,FALSE),
VLOOKUP(
VLOOKUP($A2604,'[3]OSMEC ID + EVENT'!$A:$M,3,FALSE),Events!$B:$D,3,FALSE),)</f>
        <v>E006</v>
      </c>
      <c r="J2604" t="str">
        <f>IF(J$1= VLOOKUP(J$1,Events!$A:$D,1,FALSE),
VLOOKUP(
VLOOKUP($A2604,'[3]OSMEC ID + EVENT'!$A:$M,4,FALSE),Events!$B:$D,3,FALSE),)</f>
        <v>E007</v>
      </c>
      <c r="K2604" t="str">
        <f>IF(K$1= VLOOKUP(K$1,Events!$A:$D,1,FALSE),
VLOOKUP(
VLOOKUP($A2604,'[3]OSMEC ID + EVENT'!$A:$M,5,FALSE),Events!$B:$D,3,FALSE),)</f>
        <v>E008</v>
      </c>
      <c r="L2604" t="str">
        <f>IF(L$1= VLOOKUP(L$1,Events!$A:$D,1,FALSE),
VLOOKUP(
VLOOKUP($A2604,'[3]OSMEC ID + EVENT'!$A:$M,6,FALSE),Events!$B:$D,3,FALSE),)</f>
        <v>E009</v>
      </c>
      <c r="M2604" t="str">
        <f>IF(M$1= VLOOKUP(M$1,Events!$A:$D,1,FALSE),
VLOOKUP(
VLOOKUP($A2604,'[3]OSMEC ID + EVENT'!$A:$M,7,FALSE),Events!$B:$D,3,FALSE),)</f>
        <v>E010</v>
      </c>
      <c r="N2604" t="str">
        <f>IF(N$1= VLOOKUP(N$1,Events!$A:$D,1,FALSE),
VLOOKUP(
VLOOKUP($A2604,'[3]OSMEC ID + EVENT'!$A:$M,8,FALSE),Events!$B:$D,3,FALSE),)</f>
        <v>E011</v>
      </c>
      <c r="O2604" t="str">
        <f>IF(O$1= VLOOKUP(O$1,Events!$A:$D,1,FALSE),
VLOOKUP(
VLOOKUP($A2604,'[3]OSMEC ID + EVENT'!$A:$M,9,FALSE),Events!$B:$D,3,FALSE),)</f>
        <v>E012</v>
      </c>
      <c r="P2604" t="str">
        <f>IF(P$1= VLOOKUP(P$1,Events!$A:$D,1,FALSE),
VLOOKUP(
VLOOKUP($A2604,'[3]OSMEC ID + EVENT'!$A:$M,10,FALSE),Events!$B:$D,3,FALSE),)</f>
        <v>E013</v>
      </c>
      <c r="Q2604" t="str">
        <f>IF(Q$1= VLOOKUP(Q$1,Events!$A:$D,1,FALSE),
VLOOKUP(
VLOOKUP($A2604,'[3]OSMEC ID + EVENT'!$A:$M,11,FALSE),Events!$B:$D,3,FALSE),)</f>
        <v>E014</v>
      </c>
      <c r="R2604" t="str">
        <f>IF(R$1= VLOOKUP(R$1,Events!$A:$D,1,FALSE),
VLOOKUP(
VLOOKUP($A2604,'[3]OSMEC ID + EVENT'!$A:$M,12,FALSE),Events!$B:$D,3,FALSE),)</f>
        <v>E015</v>
      </c>
      <c r="S2604" t="str">
        <f>IF(S$1= VLOOKUP(S$1,Events!$A:$D,1,FALSE),
VLOOKUP(
VLOOKUP($A2604,'[3]OSMEC ID + EVENT'!$A:$M,13,FALSE),Events!$B:$D,3,FALSE),)</f>
        <v>E016</v>
      </c>
      <c r="T2604" t="str">
        <f>IF(
ISNA(MATCH(T$1,Events!$A:$A,0)),
0,
VLOOKUP(
VLOOKUP(A2604,'[4]OSMEC ID + EVENT'!$A:$I,2,FALSE),Events!$B:$D,3,FALSE))</f>
        <v>E017</v>
      </c>
      <c r="U2604" t="str">
        <f>IF(
ISNA(MATCH(U$1,Events!$A:$A,0)),
0,
VLOOKUP(
VLOOKUP($A2604,'[4]OSMEC ID + EVENT'!$A:$I,3,FALSE),Events!$B:$D,3,FALSE))</f>
        <v>E018</v>
      </c>
      <c r="V2604" t="str">
        <f>IF(
ISNA(MATCH(V$1,Events!$A:$A,0)),
0,
VLOOKUP(
VLOOKUP($A2604,'[4]OSMEC ID + EVENT'!$A:$I,4,FALSE),Events!$B:$D,3,FALSE))</f>
        <v>E019</v>
      </c>
      <c r="W2604" t="str">
        <f>IF(
ISNA(MATCH(W$1,Events!$A:$A,0)),
0,
VLOOKUP(
VLOOKUP($A2604,'[4]OSMEC ID + EVENT'!$A:$I,5,FALSE),Events!$B:$D,3,FALSE))</f>
        <v>E020</v>
      </c>
      <c r="X2604" t="str">
        <f>IF(
ISNA(MATCH(X$1,Events!$A:$A,0)),
0,
VLOOKUP(
VLOOKUP($A2604,'[4]OSMEC ID + EVENT'!$A:$I,6,FALSE),Events!$B:$D,3,FALSE))</f>
        <v>E021</v>
      </c>
      <c r="Y2604" t="str">
        <f>IF(
ISNA(MATCH(Y$1,Events!$A:$A,0)),
0,
VLOOKUP(
VLOOKUP($A2604,'[4]OSMEC ID + EVENT'!$A:$I,7,FALSE),Events!$B:$D,3,FALSE))</f>
        <v>E022</v>
      </c>
      <c r="Z2604" t="str">
        <f>IF(
ISNA(MATCH(Z$1,Events!$A:$A,0)),
0,
VLOOKUP(
VLOOKUP($A2604,'[4]OSMEC ID + EVENT'!$A:$I,8,FALSE),Events!$B:$D,3,FALSE))</f>
        <v>E023</v>
      </c>
      <c r="AA2604" t="str">
        <f>IFERROR(
VLOOKUP(
VLOOKUP(A2604,'[5]OSMEC ID + SUBJECT'!$A:$B,2,FALSE),Subjects!$B:$D,3,FALSE),"")</f>
        <v/>
      </c>
      <c r="AB2604" t="str">
        <f>IFERROR(
VLOOKUP(
VLOOKUP(A2604,'[6]OSMEC ID + SUBJECT'!$A:$B,2,FALSE),Subjects!B:D,3,FALSE),"")</f>
        <v/>
      </c>
      <c r="AC2604" t="str">
        <f>IFERROR(
VLOOKUP(
VLOOKUP(A2604,'[7]OSMEC-ID + SESSION'!$A:$B,2,FALSE),Subjects!$B:$D,3,FALSE),"")</f>
        <v/>
      </c>
      <c r="AD2604" t="str">
        <f>IFERROR(
VLOOKUP(
VLOOKUP(A2604,'[8]OSMEC ID + SESSION'!$A:$B,2,FALSE),Subjects!$B:$D,3,FALSE),"")</f>
        <v/>
      </c>
      <c r="AE2604" s="12" t="str">
        <f>IFERROR(
VLOOKUP(
VLOOKUP(A2604,'[9]OSMEC ID + SUBJECT'!$A:$B,2,FALSE),Subjects!$B:$D,3,FALSE),"")</f>
        <v/>
      </c>
      <c r="AF2604" t="str">
        <f>IFERROR(
VLOOKUP(
VLOOKUP(A2604,'[10]OSMEC ID + SESSION'!$A:$B,2,FALSE),Subjects!$B:$D,3),"")</f>
        <v/>
      </c>
    </row>
    <row r="2605" spans="1:32" x14ac:dyDescent="0.75">
      <c r="A2605" t="str">
        <f>Deligate_List!A2609</f>
        <v>OSMEC-3186</v>
      </c>
      <c r="B2605" t="str">
        <f>VLOOKUP(A2605,Deligate_List!A:B,2,FALSE)</f>
        <v>AKSHITHA CHEDALAVADA</v>
      </c>
      <c r="C2605" t="str">
        <f>IFERROR(
VLOOKUP(
VLOOKUP($A2605,'[1]OSMEC ID + WORKSHOP'!$A:$B,2,FALSE),Workshop!A:C,3,FALSE),"")</f>
        <v>W012</v>
      </c>
      <c r="D2605" t="str">
        <f>IF($D$1 =Events!$A$2,
VLOOKUP(
VLOOKUP($A2605,'[2]OSMEC ID + EVENT'!$A:$E,2,FALSE),Events!$B:$D,3,FALSE))</f>
        <v>E001</v>
      </c>
      <c r="E2605" t="str">
        <f>IF(E$1=Events!$A$3,
VLOOKUP(
VLOOKUP($A2605,'[2]OSMEC ID + EVENT'!$A:$E,3,FALSE),Events!B:D,3,FALSE))</f>
        <v>E002</v>
      </c>
      <c r="F2605" t="str">
        <f>IF($F$1=Events!$A$4,
VLOOKUP(
VLOOKUP($A2607,'[2]OSMEC ID + EVENT'!$A:$E,4,FALSE),Events!B:D,3,FALSE),)</f>
        <v>E003</v>
      </c>
      <c r="G2605" t="str">
        <f>IF($G$1=Events!$A$5,
VLOOKUP(
VLOOKUP($A2607,'[2]OSMEC ID + EVENT'!$A:$E,5,FALSE),Events!$B:$D,3,FALSE),)</f>
        <v>E004</v>
      </c>
      <c r="H2605" s="3" t="str">
        <f>IF($H$1= VLOOKUP($H$1,Events!$A:$D,1,FALSE),
VLOOKUP(
VLOOKUP(A2605,'[3]OSMEC ID + EVENT'!$A:$M,2,FALSE),Events!B:D,3,FALSE),)</f>
        <v>E005</v>
      </c>
      <c r="I2605" s="3" t="str">
        <f>IF(I$1= VLOOKUP(I$1,Events!$A:$D,1,FALSE),
VLOOKUP(
VLOOKUP($A2605,'[3]OSMEC ID + EVENT'!$A:$M,3,FALSE),Events!$B:$D,3,FALSE),)</f>
        <v>E006</v>
      </c>
      <c r="J2605" t="str">
        <f>IF(J$1= VLOOKUP(J$1,Events!$A:$D,1,FALSE),
VLOOKUP(
VLOOKUP($A2605,'[3]OSMEC ID + EVENT'!$A:$M,4,FALSE),Events!$B:$D,3,FALSE),)</f>
        <v>E007</v>
      </c>
      <c r="K2605" t="str">
        <f>IF(K$1= VLOOKUP(K$1,Events!$A:$D,1,FALSE),
VLOOKUP(
VLOOKUP($A2605,'[3]OSMEC ID + EVENT'!$A:$M,5,FALSE),Events!$B:$D,3,FALSE),)</f>
        <v>E008</v>
      </c>
      <c r="L2605" t="str">
        <f>IF(L$1= VLOOKUP(L$1,Events!$A:$D,1,FALSE),
VLOOKUP(
VLOOKUP($A2605,'[3]OSMEC ID + EVENT'!$A:$M,6,FALSE),Events!$B:$D,3,FALSE),)</f>
        <v>E009</v>
      </c>
      <c r="M2605" t="str">
        <f>IF(M$1= VLOOKUP(M$1,Events!$A:$D,1,FALSE),
VLOOKUP(
VLOOKUP($A2605,'[3]OSMEC ID + EVENT'!$A:$M,7,FALSE),Events!$B:$D,3,FALSE),)</f>
        <v>E010</v>
      </c>
      <c r="N2605" t="str">
        <f>IF(N$1= VLOOKUP(N$1,Events!$A:$D,1,FALSE),
VLOOKUP(
VLOOKUP($A2605,'[3]OSMEC ID + EVENT'!$A:$M,8,FALSE),Events!$B:$D,3,FALSE),)</f>
        <v>E011</v>
      </c>
      <c r="O2605" t="str">
        <f>IF(O$1= VLOOKUP(O$1,Events!$A:$D,1,FALSE),
VLOOKUP(
VLOOKUP($A2605,'[3]OSMEC ID + EVENT'!$A:$M,9,FALSE),Events!$B:$D,3,FALSE),)</f>
        <v>E012</v>
      </c>
      <c r="P2605" t="str">
        <f>IF(P$1= VLOOKUP(P$1,Events!$A:$D,1,FALSE),
VLOOKUP(
VLOOKUP($A2605,'[3]OSMEC ID + EVENT'!$A:$M,10,FALSE),Events!$B:$D,3,FALSE),)</f>
        <v>E013</v>
      </c>
      <c r="Q2605" t="str">
        <f>IF(Q$1= VLOOKUP(Q$1,Events!$A:$D,1,FALSE),
VLOOKUP(
VLOOKUP($A2605,'[3]OSMEC ID + EVENT'!$A:$M,11,FALSE),Events!$B:$D,3,FALSE),)</f>
        <v>E014</v>
      </c>
      <c r="R2605" t="str">
        <f>IF(R$1= VLOOKUP(R$1,Events!$A:$D,1,FALSE),
VLOOKUP(
VLOOKUP($A2605,'[3]OSMEC ID + EVENT'!$A:$M,12,FALSE),Events!$B:$D,3,FALSE),)</f>
        <v>E015</v>
      </c>
      <c r="S2605" t="str">
        <f>IF(S$1= VLOOKUP(S$1,Events!$A:$D,1,FALSE),
VLOOKUP(
VLOOKUP($A2605,'[3]OSMEC ID + EVENT'!$A:$M,13,FALSE),Events!$B:$D,3,FALSE),)</f>
        <v>E016</v>
      </c>
      <c r="T2605" t="str">
        <f>IF(
ISNA(MATCH(T$1,Events!$A:$A,0)),
0,
VLOOKUP(
VLOOKUP(A2605,'[4]OSMEC ID + EVENT'!$A:$I,2,FALSE),Events!$B:$D,3,FALSE))</f>
        <v>E017</v>
      </c>
      <c r="U2605" t="str">
        <f>IF(
ISNA(MATCH(U$1,Events!$A:$A,0)),
0,
VLOOKUP(
VLOOKUP($A2605,'[4]OSMEC ID + EVENT'!$A:$I,3,FALSE),Events!$B:$D,3,FALSE))</f>
        <v>E018</v>
      </c>
      <c r="V2605" t="str">
        <f>IF(
ISNA(MATCH(V$1,Events!$A:$A,0)),
0,
VLOOKUP(
VLOOKUP($A2605,'[4]OSMEC ID + EVENT'!$A:$I,4,FALSE),Events!$B:$D,3,FALSE))</f>
        <v>E019</v>
      </c>
      <c r="W2605" t="str">
        <f>IF(
ISNA(MATCH(W$1,Events!$A:$A,0)),
0,
VLOOKUP(
VLOOKUP($A2605,'[4]OSMEC ID + EVENT'!$A:$I,5,FALSE),Events!$B:$D,3,FALSE))</f>
        <v>E020</v>
      </c>
      <c r="X2605" t="str">
        <f>IF(
ISNA(MATCH(X$1,Events!$A:$A,0)),
0,
VLOOKUP(
VLOOKUP($A2605,'[4]OSMEC ID + EVENT'!$A:$I,6,FALSE),Events!$B:$D,3,FALSE))</f>
        <v>E021</v>
      </c>
      <c r="Y2605" t="str">
        <f>IF(
ISNA(MATCH(Y$1,Events!$A:$A,0)),
0,
VLOOKUP(
VLOOKUP($A2605,'[4]OSMEC ID + EVENT'!$A:$I,7,FALSE),Events!$B:$D,3,FALSE))</f>
        <v>E022</v>
      </c>
      <c r="Z2605" t="str">
        <f>IF(
ISNA(MATCH(Z$1,Events!$A:$A,0)),
0,
VLOOKUP(
VLOOKUP($A2605,'[4]OSMEC ID + EVENT'!$A:$I,8,FALSE),Events!$B:$D,3,FALSE))</f>
        <v>E023</v>
      </c>
      <c r="AA2605" t="str">
        <f>IFERROR(
VLOOKUP(
VLOOKUP(A2605,'[5]OSMEC ID + SUBJECT'!$A:$B,2,FALSE),Subjects!$B:$D,3,FALSE),"")</f>
        <v/>
      </c>
      <c r="AB2605" t="str">
        <f>IFERROR(
VLOOKUP(
VLOOKUP(A2605,'[6]OSMEC ID + SUBJECT'!$A:$B,2,FALSE),Subjects!B:D,3,FALSE),"")</f>
        <v/>
      </c>
      <c r="AC2605" t="str">
        <f>IFERROR(
VLOOKUP(
VLOOKUP(A2605,'[7]OSMEC-ID + SESSION'!$A:$B,2,FALSE),Subjects!$B:$D,3,FALSE),"")</f>
        <v/>
      </c>
      <c r="AD2605" t="str">
        <f>IFERROR(
VLOOKUP(
VLOOKUP(A2605,'[8]OSMEC ID + SESSION'!$A:$B,2,FALSE),Subjects!$B:$D,3,FALSE),"")</f>
        <v/>
      </c>
      <c r="AE2605" s="12" t="str">
        <f>IFERROR(
VLOOKUP(
VLOOKUP(A2605,'[9]OSMEC ID + SUBJECT'!$A:$B,2,FALSE),Subjects!$B:$D,3,FALSE),"")</f>
        <v/>
      </c>
      <c r="AF2605" t="str">
        <f>IFERROR(
VLOOKUP(
VLOOKUP(A2605,'[10]OSMEC ID + SESSION'!$A:$B,2,FALSE),Subjects!$B:$D,3),"")</f>
        <v/>
      </c>
    </row>
    <row r="2606" spans="1:32" x14ac:dyDescent="0.75">
      <c r="A2606" t="str">
        <f>Deligate_List!A2610</f>
        <v>OSMEC-3188</v>
      </c>
      <c r="B2606" t="str">
        <f>VLOOKUP(A2606,Deligate_List!A:B,2,FALSE)</f>
        <v>RASHMITHA CHEDALAVADA</v>
      </c>
      <c r="C2606" t="str">
        <f>IFERROR(
VLOOKUP(
VLOOKUP($A2606,'[1]OSMEC ID + WORKSHOP'!$A:$B,2,FALSE),Workshop!A:C,3,FALSE),"")</f>
        <v>W012</v>
      </c>
      <c r="D2606" t="str">
        <f>IF($D$1 =Events!$A$2,
VLOOKUP(
VLOOKUP($A2606,'[2]OSMEC ID + EVENT'!$A:$E,2,FALSE),Events!$B:$D,3,FALSE))</f>
        <v>E001</v>
      </c>
      <c r="E2606" t="str">
        <f>IF(E$1=Events!$A$3,
VLOOKUP(
VLOOKUP($A2606,'[2]OSMEC ID + EVENT'!$A:$E,3,FALSE),Events!B:D,3,FALSE))</f>
        <v>E002</v>
      </c>
      <c r="F2606" t="str">
        <f>IF($F$1=Events!$A$4,
VLOOKUP(
VLOOKUP($A2608,'[2]OSMEC ID + EVENT'!$A:$E,4,FALSE),Events!B:D,3,FALSE),)</f>
        <v>E003</v>
      </c>
      <c r="G2606" t="str">
        <f>IF($G$1=Events!$A$5,
VLOOKUP(
VLOOKUP($A2608,'[2]OSMEC ID + EVENT'!$A:$E,5,FALSE),Events!$B:$D,3,FALSE),)</f>
        <v>E004</v>
      </c>
      <c r="H2606" s="3" t="str">
        <f>IF($H$1= VLOOKUP($H$1,Events!$A:$D,1,FALSE),
VLOOKUP(
VLOOKUP(A2606,'[3]OSMEC ID + EVENT'!$A:$M,2,FALSE),Events!B:D,3,FALSE),)</f>
        <v>E005</v>
      </c>
      <c r="I2606" s="3" t="str">
        <f>IF(I$1= VLOOKUP(I$1,Events!$A:$D,1,FALSE),
VLOOKUP(
VLOOKUP($A2606,'[3]OSMEC ID + EVENT'!$A:$M,3,FALSE),Events!$B:$D,3,FALSE),)</f>
        <v>E006</v>
      </c>
      <c r="J2606" t="str">
        <f>IF(J$1= VLOOKUP(J$1,Events!$A:$D,1,FALSE),
VLOOKUP(
VLOOKUP($A2606,'[3]OSMEC ID + EVENT'!$A:$M,4,FALSE),Events!$B:$D,3,FALSE),)</f>
        <v>E007</v>
      </c>
      <c r="K2606" t="str">
        <f>IF(K$1= VLOOKUP(K$1,Events!$A:$D,1,FALSE),
VLOOKUP(
VLOOKUP($A2606,'[3]OSMEC ID + EVENT'!$A:$M,5,FALSE),Events!$B:$D,3,FALSE),)</f>
        <v>E008</v>
      </c>
      <c r="L2606" t="str">
        <f>IF(L$1= VLOOKUP(L$1,Events!$A:$D,1,FALSE),
VLOOKUP(
VLOOKUP($A2606,'[3]OSMEC ID + EVENT'!$A:$M,6,FALSE),Events!$B:$D,3,FALSE),)</f>
        <v>E009</v>
      </c>
      <c r="M2606" t="str">
        <f>IF(M$1= VLOOKUP(M$1,Events!$A:$D,1,FALSE),
VLOOKUP(
VLOOKUP($A2606,'[3]OSMEC ID + EVENT'!$A:$M,7,FALSE),Events!$B:$D,3,FALSE),)</f>
        <v>E010</v>
      </c>
      <c r="N2606" t="str">
        <f>IF(N$1= VLOOKUP(N$1,Events!$A:$D,1,FALSE),
VLOOKUP(
VLOOKUP($A2606,'[3]OSMEC ID + EVENT'!$A:$M,8,FALSE),Events!$B:$D,3,FALSE),)</f>
        <v>E011</v>
      </c>
      <c r="O2606" t="str">
        <f>IF(O$1= VLOOKUP(O$1,Events!$A:$D,1,FALSE),
VLOOKUP(
VLOOKUP($A2606,'[3]OSMEC ID + EVENT'!$A:$M,9,FALSE),Events!$B:$D,3,FALSE),)</f>
        <v>E012</v>
      </c>
      <c r="P2606" t="str">
        <f>IF(P$1= VLOOKUP(P$1,Events!$A:$D,1,FALSE),
VLOOKUP(
VLOOKUP($A2606,'[3]OSMEC ID + EVENT'!$A:$M,10,FALSE),Events!$B:$D,3,FALSE),)</f>
        <v>E013</v>
      </c>
      <c r="Q2606" t="str">
        <f>IF(Q$1= VLOOKUP(Q$1,Events!$A:$D,1,FALSE),
VLOOKUP(
VLOOKUP($A2606,'[3]OSMEC ID + EVENT'!$A:$M,11,FALSE),Events!$B:$D,3,FALSE),)</f>
        <v>E014</v>
      </c>
      <c r="R2606" t="str">
        <f>IF(R$1= VLOOKUP(R$1,Events!$A:$D,1,FALSE),
VLOOKUP(
VLOOKUP($A2606,'[3]OSMEC ID + EVENT'!$A:$M,12,FALSE),Events!$B:$D,3,FALSE),)</f>
        <v>E015</v>
      </c>
      <c r="S2606" t="str">
        <f>IF(S$1= VLOOKUP(S$1,Events!$A:$D,1,FALSE),
VLOOKUP(
VLOOKUP($A2606,'[3]OSMEC ID + EVENT'!$A:$M,13,FALSE),Events!$B:$D,3,FALSE),)</f>
        <v>E016</v>
      </c>
      <c r="T2606" t="str">
        <f>IF(
ISNA(MATCH(T$1,Events!$A:$A,0)),
0,
VLOOKUP(
VLOOKUP(A2606,'[4]OSMEC ID + EVENT'!$A:$I,2,FALSE),Events!$B:$D,3,FALSE))</f>
        <v>E017</v>
      </c>
      <c r="U2606" t="str">
        <f>IF(
ISNA(MATCH(U$1,Events!$A:$A,0)),
0,
VLOOKUP(
VLOOKUP($A2606,'[4]OSMEC ID + EVENT'!$A:$I,3,FALSE),Events!$B:$D,3,FALSE))</f>
        <v>E018</v>
      </c>
      <c r="V2606" t="str">
        <f>IF(
ISNA(MATCH(V$1,Events!$A:$A,0)),
0,
VLOOKUP(
VLOOKUP($A2606,'[4]OSMEC ID + EVENT'!$A:$I,4,FALSE),Events!$B:$D,3,FALSE))</f>
        <v>E019</v>
      </c>
      <c r="W2606" t="str">
        <f>IF(
ISNA(MATCH(W$1,Events!$A:$A,0)),
0,
VLOOKUP(
VLOOKUP($A2606,'[4]OSMEC ID + EVENT'!$A:$I,5,FALSE),Events!$B:$D,3,FALSE))</f>
        <v>E020</v>
      </c>
      <c r="X2606" t="str">
        <f>IF(
ISNA(MATCH(X$1,Events!$A:$A,0)),
0,
VLOOKUP(
VLOOKUP($A2606,'[4]OSMEC ID + EVENT'!$A:$I,6,FALSE),Events!$B:$D,3,FALSE))</f>
        <v>E021</v>
      </c>
      <c r="Y2606" t="str">
        <f>IF(
ISNA(MATCH(Y$1,Events!$A:$A,0)),
0,
VLOOKUP(
VLOOKUP($A2606,'[4]OSMEC ID + EVENT'!$A:$I,7,FALSE),Events!$B:$D,3,FALSE))</f>
        <v>E022</v>
      </c>
      <c r="Z2606" t="str">
        <f>IF(
ISNA(MATCH(Z$1,Events!$A:$A,0)),
0,
VLOOKUP(
VLOOKUP($A2606,'[4]OSMEC ID + EVENT'!$A:$I,8,FALSE),Events!$B:$D,3,FALSE))</f>
        <v>E023</v>
      </c>
      <c r="AA2606" t="str">
        <f>IFERROR(
VLOOKUP(
VLOOKUP(A2606,'[5]OSMEC ID + SUBJECT'!$A:$B,2,FALSE),Subjects!$B:$D,3,FALSE),"")</f>
        <v/>
      </c>
      <c r="AB2606" t="str">
        <f>IFERROR(
VLOOKUP(
VLOOKUP(A2606,'[6]OSMEC ID + SUBJECT'!$A:$B,2,FALSE),Subjects!B:D,3,FALSE),"")</f>
        <v/>
      </c>
      <c r="AC2606" t="str">
        <f>IFERROR(
VLOOKUP(
VLOOKUP(A2606,'[7]OSMEC-ID + SESSION'!$A:$B,2,FALSE),Subjects!$B:$D,3,FALSE),"")</f>
        <v/>
      </c>
      <c r="AD2606" t="str">
        <f>IFERROR(
VLOOKUP(
VLOOKUP(A2606,'[8]OSMEC ID + SESSION'!$A:$B,2,FALSE),Subjects!$B:$D,3,FALSE),"")</f>
        <v/>
      </c>
      <c r="AE2606" s="12" t="str">
        <f>IFERROR(
VLOOKUP(
VLOOKUP(A2606,'[9]OSMEC ID + SUBJECT'!$A:$B,2,FALSE),Subjects!$B:$D,3,FALSE),"")</f>
        <v/>
      </c>
      <c r="AF2606" t="str">
        <f>IFERROR(
VLOOKUP(
VLOOKUP(A2606,'[10]OSMEC ID + SESSION'!$A:$B,2,FALSE),Subjects!$B:$D,3),"")</f>
        <v/>
      </c>
    </row>
    <row r="2607" spans="1:32" x14ac:dyDescent="0.75">
      <c r="A2607" t="str">
        <f>Deligate_List!A2611</f>
        <v>OSMEC-3189</v>
      </c>
      <c r="B2607" t="str">
        <f>VLOOKUP(A2607,Deligate_List!A:B,2,FALSE)</f>
        <v>Chitiprolu Amali Divya Lakshmi</v>
      </c>
      <c r="C2607" t="str">
        <f>IFERROR(
VLOOKUP(
VLOOKUP($A2607,'[1]OSMEC ID + WORKSHOP'!$A:$B,2,FALSE),Workshop!A:C,3,FALSE),"")</f>
        <v/>
      </c>
      <c r="D2607" t="str">
        <f>IF($D$1 =Events!$A$2,
VLOOKUP(
VLOOKUP($A2607,'[2]OSMEC ID + EVENT'!$A:$E,2,FALSE),Events!$B:$D,3,FALSE))</f>
        <v>E001</v>
      </c>
      <c r="E2607" t="str">
        <f>IF(E$1=Events!$A$3,
VLOOKUP(
VLOOKUP($A2607,'[2]OSMEC ID + EVENT'!$A:$E,3,FALSE),Events!B:D,3,FALSE))</f>
        <v>E002</v>
      </c>
      <c r="F2607" t="str">
        <f>IF($F$1=Events!$A$4,
VLOOKUP(
VLOOKUP($A2609,'[2]OSMEC ID + EVENT'!$A:$E,4,FALSE),Events!B:D,3,FALSE),)</f>
        <v>E003</v>
      </c>
      <c r="G2607" t="str">
        <f>IF($G$1=Events!$A$5,
VLOOKUP(
VLOOKUP($A2609,'[2]OSMEC ID + EVENT'!$A:$E,5,FALSE),Events!$B:$D,3,FALSE),)</f>
        <v>E004</v>
      </c>
      <c r="H2607" s="3" t="str">
        <f>IF($H$1= VLOOKUP($H$1,Events!$A:$D,1,FALSE),
VLOOKUP(
VLOOKUP(A2607,'[3]OSMEC ID + EVENT'!$A:$M,2,FALSE),Events!B:D,3,FALSE),)</f>
        <v>E005</v>
      </c>
      <c r="I2607" s="3" t="str">
        <f>IF(I$1= VLOOKUP(I$1,Events!$A:$D,1,FALSE),
VLOOKUP(
VLOOKUP($A2607,'[3]OSMEC ID + EVENT'!$A:$M,3,FALSE),Events!$B:$D,3,FALSE),)</f>
        <v>E006</v>
      </c>
      <c r="J2607" t="str">
        <f>IF(J$1= VLOOKUP(J$1,Events!$A:$D,1,FALSE),
VLOOKUP(
VLOOKUP($A2607,'[3]OSMEC ID + EVENT'!$A:$M,4,FALSE),Events!$B:$D,3,FALSE),)</f>
        <v>E007</v>
      </c>
      <c r="K2607" t="str">
        <f>IF(K$1= VLOOKUP(K$1,Events!$A:$D,1,FALSE),
VLOOKUP(
VLOOKUP($A2607,'[3]OSMEC ID + EVENT'!$A:$M,5,FALSE),Events!$B:$D,3,FALSE),)</f>
        <v>E008</v>
      </c>
      <c r="L2607" t="str">
        <f>IF(L$1= VLOOKUP(L$1,Events!$A:$D,1,FALSE),
VLOOKUP(
VLOOKUP($A2607,'[3]OSMEC ID + EVENT'!$A:$M,6,FALSE),Events!$B:$D,3,FALSE),)</f>
        <v>E009</v>
      </c>
      <c r="M2607" t="str">
        <f>IF(M$1= VLOOKUP(M$1,Events!$A:$D,1,FALSE),
VLOOKUP(
VLOOKUP($A2607,'[3]OSMEC ID + EVENT'!$A:$M,7,FALSE),Events!$B:$D,3,FALSE),)</f>
        <v>E010</v>
      </c>
      <c r="N2607" t="str">
        <f>IF(N$1= VLOOKUP(N$1,Events!$A:$D,1,FALSE),
VLOOKUP(
VLOOKUP($A2607,'[3]OSMEC ID + EVENT'!$A:$M,8,FALSE),Events!$B:$D,3,FALSE),)</f>
        <v>E011</v>
      </c>
      <c r="O2607" t="str">
        <f>IF(O$1= VLOOKUP(O$1,Events!$A:$D,1,FALSE),
VLOOKUP(
VLOOKUP($A2607,'[3]OSMEC ID + EVENT'!$A:$M,9,FALSE),Events!$B:$D,3,FALSE),)</f>
        <v>E012</v>
      </c>
      <c r="P2607" t="str">
        <f>IF(P$1= VLOOKUP(P$1,Events!$A:$D,1,FALSE),
VLOOKUP(
VLOOKUP($A2607,'[3]OSMEC ID + EVENT'!$A:$M,10,FALSE),Events!$B:$D,3,FALSE),)</f>
        <v>E013</v>
      </c>
      <c r="Q2607" t="str">
        <f>IF(Q$1= VLOOKUP(Q$1,Events!$A:$D,1,FALSE),
VLOOKUP(
VLOOKUP($A2607,'[3]OSMEC ID + EVENT'!$A:$M,11,FALSE),Events!$B:$D,3,FALSE),)</f>
        <v>E014</v>
      </c>
      <c r="R2607" t="str">
        <f>IF(R$1= VLOOKUP(R$1,Events!$A:$D,1,FALSE),
VLOOKUP(
VLOOKUP($A2607,'[3]OSMEC ID + EVENT'!$A:$M,12,FALSE),Events!$B:$D,3,FALSE),)</f>
        <v>E015</v>
      </c>
      <c r="S2607" t="str">
        <f>IF(S$1= VLOOKUP(S$1,Events!$A:$D,1,FALSE),
VLOOKUP(
VLOOKUP($A2607,'[3]OSMEC ID + EVENT'!$A:$M,13,FALSE),Events!$B:$D,3,FALSE),)</f>
        <v>E016</v>
      </c>
      <c r="T2607" t="str">
        <f>IF(
ISNA(MATCH(T$1,Events!$A:$A,0)),
0,
VLOOKUP(
VLOOKUP(A2607,'[4]OSMEC ID + EVENT'!$A:$I,2,FALSE),Events!$B:$D,3,FALSE))</f>
        <v>E017</v>
      </c>
      <c r="U2607" t="str">
        <f>IF(
ISNA(MATCH(U$1,Events!$A:$A,0)),
0,
VLOOKUP(
VLOOKUP($A2607,'[4]OSMEC ID + EVENT'!$A:$I,3,FALSE),Events!$B:$D,3,FALSE))</f>
        <v>E018</v>
      </c>
      <c r="V2607" t="str">
        <f>IF(
ISNA(MATCH(V$1,Events!$A:$A,0)),
0,
VLOOKUP(
VLOOKUP($A2607,'[4]OSMEC ID + EVENT'!$A:$I,4,FALSE),Events!$B:$D,3,FALSE))</f>
        <v>E019</v>
      </c>
      <c r="W2607" t="str">
        <f>IF(
ISNA(MATCH(W$1,Events!$A:$A,0)),
0,
VLOOKUP(
VLOOKUP($A2607,'[4]OSMEC ID + EVENT'!$A:$I,5,FALSE),Events!$B:$D,3,FALSE))</f>
        <v>E020</v>
      </c>
      <c r="X2607" t="str">
        <f>IF(
ISNA(MATCH(X$1,Events!$A:$A,0)),
0,
VLOOKUP(
VLOOKUP($A2607,'[4]OSMEC ID + EVENT'!$A:$I,6,FALSE),Events!$B:$D,3,FALSE))</f>
        <v>E021</v>
      </c>
      <c r="Y2607" t="str">
        <f>IF(
ISNA(MATCH(Y$1,Events!$A:$A,0)),
0,
VLOOKUP(
VLOOKUP($A2607,'[4]OSMEC ID + EVENT'!$A:$I,7,FALSE),Events!$B:$D,3,FALSE))</f>
        <v>E022</v>
      </c>
      <c r="Z2607" t="str">
        <f>IF(
ISNA(MATCH(Z$1,Events!$A:$A,0)),
0,
VLOOKUP(
VLOOKUP($A2607,'[4]OSMEC ID + EVENT'!$A:$I,8,FALSE),Events!$B:$D,3,FALSE))</f>
        <v>E023</v>
      </c>
      <c r="AA2607" t="str">
        <f>IFERROR(
VLOOKUP(
VLOOKUP(A2607,'[5]OSMEC ID + SUBJECT'!$A:$B,2,FALSE),Subjects!$B:$D,3,FALSE),"")</f>
        <v/>
      </c>
      <c r="AB2607" t="str">
        <f>IFERROR(
VLOOKUP(
VLOOKUP(A2607,'[6]OSMEC ID + SUBJECT'!$A:$B,2,FALSE),Subjects!B:D,3,FALSE),"")</f>
        <v/>
      </c>
      <c r="AC2607" t="str">
        <f>IFERROR(
VLOOKUP(
VLOOKUP(A2607,'[7]OSMEC-ID + SESSION'!$A:$B,2,FALSE),Subjects!$B:$D,3,FALSE),"")</f>
        <v/>
      </c>
      <c r="AD2607" t="str">
        <f>IFERROR(
VLOOKUP(
VLOOKUP(A2607,'[8]OSMEC ID + SESSION'!$A:$B,2,FALSE),Subjects!$B:$D,3,FALSE),"")</f>
        <v/>
      </c>
      <c r="AE2607" s="12" t="str">
        <f>IFERROR(
VLOOKUP(
VLOOKUP(A2607,'[9]OSMEC ID + SUBJECT'!$A:$B,2,FALSE),Subjects!$B:$D,3,FALSE),"")</f>
        <v/>
      </c>
      <c r="AF2607" t="str">
        <f>IFERROR(
VLOOKUP(
VLOOKUP(A2607,'[10]OSMEC ID + SESSION'!$A:$B,2,FALSE),Subjects!$B:$D,3),"")</f>
        <v/>
      </c>
    </row>
    <row r="2608" spans="1:32" x14ac:dyDescent="0.75">
      <c r="A2608" t="str">
        <f>Deligate_List!A2612</f>
        <v>OSMEC-3190</v>
      </c>
      <c r="B2608" t="str">
        <f>VLOOKUP(A2608,Deligate_List!A:B,2,FALSE)</f>
        <v>Srujan</v>
      </c>
      <c r="C2608" t="str">
        <f>IFERROR(
VLOOKUP(
VLOOKUP($A2608,'[1]OSMEC ID + WORKSHOP'!$A:$B,2,FALSE),Workshop!A:C,3,FALSE),"")</f>
        <v/>
      </c>
      <c r="D2608" t="str">
        <f>IF($D$1 =Events!$A$2,
VLOOKUP(
VLOOKUP($A2608,'[2]OSMEC ID + EVENT'!$A:$E,2,FALSE),Events!$B:$D,3,FALSE))</f>
        <v>E001</v>
      </c>
      <c r="E2608" t="str">
        <f>IF(E$1=Events!$A$3,
VLOOKUP(
VLOOKUP($A2608,'[2]OSMEC ID + EVENT'!$A:$E,3,FALSE),Events!B:D,3,FALSE))</f>
        <v>E002</v>
      </c>
      <c r="F2608" t="str">
        <f>IF($F$1=Events!$A$4,
VLOOKUP(
VLOOKUP($A2610,'[2]OSMEC ID + EVENT'!$A:$E,4,FALSE),Events!B:D,3,FALSE),)</f>
        <v>E003</v>
      </c>
      <c r="G2608" t="str">
        <f>IF($G$1=Events!$A$5,
VLOOKUP(
VLOOKUP($A2610,'[2]OSMEC ID + EVENT'!$A:$E,5,FALSE),Events!$B:$D,3,FALSE),)</f>
        <v>E004</v>
      </c>
      <c r="H2608" s="3" t="str">
        <f>IF($H$1= VLOOKUP($H$1,Events!$A:$D,1,FALSE),
VLOOKUP(
VLOOKUP(A2608,'[3]OSMEC ID + EVENT'!$A:$M,2,FALSE),Events!B:D,3,FALSE),)</f>
        <v>E005</v>
      </c>
      <c r="I2608" s="3" t="str">
        <f>IF(I$1= VLOOKUP(I$1,Events!$A:$D,1,FALSE),
VLOOKUP(
VLOOKUP($A2608,'[3]OSMEC ID + EVENT'!$A:$M,3,FALSE),Events!$B:$D,3,FALSE),)</f>
        <v>E006</v>
      </c>
      <c r="J2608" t="str">
        <f>IF(J$1= VLOOKUP(J$1,Events!$A:$D,1,FALSE),
VLOOKUP(
VLOOKUP($A2608,'[3]OSMEC ID + EVENT'!$A:$M,4,FALSE),Events!$B:$D,3,FALSE),)</f>
        <v>E007</v>
      </c>
      <c r="K2608" t="str">
        <f>IF(K$1= VLOOKUP(K$1,Events!$A:$D,1,FALSE),
VLOOKUP(
VLOOKUP($A2608,'[3]OSMEC ID + EVENT'!$A:$M,5,FALSE),Events!$B:$D,3,FALSE),)</f>
        <v>E008</v>
      </c>
      <c r="L2608" t="str">
        <f>IF(L$1= VLOOKUP(L$1,Events!$A:$D,1,FALSE),
VLOOKUP(
VLOOKUP($A2608,'[3]OSMEC ID + EVENT'!$A:$M,6,FALSE),Events!$B:$D,3,FALSE),)</f>
        <v>E009</v>
      </c>
      <c r="M2608" t="str">
        <f>IF(M$1= VLOOKUP(M$1,Events!$A:$D,1,FALSE),
VLOOKUP(
VLOOKUP($A2608,'[3]OSMEC ID + EVENT'!$A:$M,7,FALSE),Events!$B:$D,3,FALSE),)</f>
        <v>E010</v>
      </c>
      <c r="N2608" t="str">
        <f>IF(N$1= VLOOKUP(N$1,Events!$A:$D,1,FALSE),
VLOOKUP(
VLOOKUP($A2608,'[3]OSMEC ID + EVENT'!$A:$M,8,FALSE),Events!$B:$D,3,FALSE),)</f>
        <v>E011</v>
      </c>
      <c r="O2608" t="str">
        <f>IF(O$1= VLOOKUP(O$1,Events!$A:$D,1,FALSE),
VLOOKUP(
VLOOKUP($A2608,'[3]OSMEC ID + EVENT'!$A:$M,9,FALSE),Events!$B:$D,3,FALSE),)</f>
        <v>E012</v>
      </c>
      <c r="P2608" t="str">
        <f>IF(P$1= VLOOKUP(P$1,Events!$A:$D,1,FALSE),
VLOOKUP(
VLOOKUP($A2608,'[3]OSMEC ID + EVENT'!$A:$M,10,FALSE),Events!$B:$D,3,FALSE),)</f>
        <v>E013</v>
      </c>
      <c r="Q2608" t="str">
        <f>IF(Q$1= VLOOKUP(Q$1,Events!$A:$D,1,FALSE),
VLOOKUP(
VLOOKUP($A2608,'[3]OSMEC ID + EVENT'!$A:$M,11,FALSE),Events!$B:$D,3,FALSE),)</f>
        <v>E014</v>
      </c>
      <c r="R2608" t="str">
        <f>IF(R$1= VLOOKUP(R$1,Events!$A:$D,1,FALSE),
VLOOKUP(
VLOOKUP($A2608,'[3]OSMEC ID + EVENT'!$A:$M,12,FALSE),Events!$B:$D,3,FALSE),)</f>
        <v>E015</v>
      </c>
      <c r="S2608" t="str">
        <f>IF(S$1= VLOOKUP(S$1,Events!$A:$D,1,FALSE),
VLOOKUP(
VLOOKUP($A2608,'[3]OSMEC ID + EVENT'!$A:$M,13,FALSE),Events!$B:$D,3,FALSE),)</f>
        <v>E016</v>
      </c>
      <c r="T2608" t="str">
        <f>IF(
ISNA(MATCH(T$1,Events!$A:$A,0)),
0,
VLOOKUP(
VLOOKUP(A2608,'[4]OSMEC ID + EVENT'!$A:$I,2,FALSE),Events!$B:$D,3,FALSE))</f>
        <v>E017</v>
      </c>
      <c r="U2608" t="str">
        <f>IF(
ISNA(MATCH(U$1,Events!$A:$A,0)),
0,
VLOOKUP(
VLOOKUP($A2608,'[4]OSMEC ID + EVENT'!$A:$I,3,FALSE),Events!$B:$D,3,FALSE))</f>
        <v>E018</v>
      </c>
      <c r="V2608" t="str">
        <f>IF(
ISNA(MATCH(V$1,Events!$A:$A,0)),
0,
VLOOKUP(
VLOOKUP($A2608,'[4]OSMEC ID + EVENT'!$A:$I,4,FALSE),Events!$B:$D,3,FALSE))</f>
        <v>E019</v>
      </c>
      <c r="W2608" t="str">
        <f>IF(
ISNA(MATCH(W$1,Events!$A:$A,0)),
0,
VLOOKUP(
VLOOKUP($A2608,'[4]OSMEC ID + EVENT'!$A:$I,5,FALSE),Events!$B:$D,3,FALSE))</f>
        <v>E020</v>
      </c>
      <c r="X2608" t="str">
        <f>IF(
ISNA(MATCH(X$1,Events!$A:$A,0)),
0,
VLOOKUP(
VLOOKUP($A2608,'[4]OSMEC ID + EVENT'!$A:$I,6,FALSE),Events!$B:$D,3,FALSE))</f>
        <v>E021</v>
      </c>
      <c r="Y2608" t="str">
        <f>IF(
ISNA(MATCH(Y$1,Events!$A:$A,0)),
0,
VLOOKUP(
VLOOKUP($A2608,'[4]OSMEC ID + EVENT'!$A:$I,7,FALSE),Events!$B:$D,3,FALSE))</f>
        <v>E022</v>
      </c>
      <c r="Z2608" t="str">
        <f>IF(
ISNA(MATCH(Z$1,Events!$A:$A,0)),
0,
VLOOKUP(
VLOOKUP($A2608,'[4]OSMEC ID + EVENT'!$A:$I,8,FALSE),Events!$B:$D,3,FALSE))</f>
        <v>E023</v>
      </c>
      <c r="AA2608" t="str">
        <f>IFERROR(
VLOOKUP(
VLOOKUP(A2608,'[5]OSMEC ID + SUBJECT'!$A:$B,2,FALSE),Subjects!$B:$D,3,FALSE),"")</f>
        <v/>
      </c>
      <c r="AB2608" t="str">
        <f>IFERROR(
VLOOKUP(
VLOOKUP(A2608,'[6]OSMEC ID + SUBJECT'!$A:$B,2,FALSE),Subjects!B:D,3,FALSE),"")</f>
        <v/>
      </c>
      <c r="AC2608" t="str">
        <f>IFERROR(
VLOOKUP(
VLOOKUP(A2608,'[7]OSMEC-ID + SESSION'!$A:$B,2,FALSE),Subjects!$B:$D,3,FALSE),"")</f>
        <v/>
      </c>
      <c r="AD2608" t="str">
        <f>IFERROR(
VLOOKUP(
VLOOKUP(A2608,'[8]OSMEC ID + SESSION'!$A:$B,2,FALSE),Subjects!$B:$D,3,FALSE),"")</f>
        <v/>
      </c>
      <c r="AE2608" s="12" t="str">
        <f>IFERROR(
VLOOKUP(
VLOOKUP(A2608,'[9]OSMEC ID + SUBJECT'!$A:$B,2,FALSE),Subjects!$B:$D,3,FALSE),"")</f>
        <v/>
      </c>
      <c r="AF2608" t="str">
        <f>IFERROR(
VLOOKUP(
VLOOKUP(A2608,'[10]OSMEC ID + SESSION'!$A:$B,2,FALSE),Subjects!$B:$D,3),"")</f>
        <v/>
      </c>
    </row>
    <row r="2609" spans="1:32" x14ac:dyDescent="0.75">
      <c r="A2609" t="str">
        <f>Deligate_List!A2613</f>
        <v>OSMEC-3191</v>
      </c>
      <c r="B2609" t="str">
        <f>VLOOKUP(A2609,Deligate_List!A:B,2,FALSE)</f>
        <v>Srujan</v>
      </c>
      <c r="C2609" t="str">
        <f>IFERROR(
VLOOKUP(
VLOOKUP($A2609,'[1]OSMEC ID + WORKSHOP'!$A:$B,2,FALSE),Workshop!A:C,3,FALSE),"")</f>
        <v/>
      </c>
      <c r="D2609" t="str">
        <f>IF($D$1 =Events!$A$2,
VLOOKUP(
VLOOKUP($A2609,'[2]OSMEC ID + EVENT'!$A:$E,2,FALSE),Events!$B:$D,3,FALSE))</f>
        <v>E001</v>
      </c>
      <c r="E2609" t="str">
        <f>IF(E$1=Events!$A$3,
VLOOKUP(
VLOOKUP($A2609,'[2]OSMEC ID + EVENT'!$A:$E,3,FALSE),Events!B:D,3,FALSE))</f>
        <v>E002</v>
      </c>
      <c r="F2609" t="str">
        <f>IF($F$1=Events!$A$4,
VLOOKUP(
VLOOKUP($A2611,'[2]OSMEC ID + EVENT'!$A:$E,4,FALSE),Events!B:D,3,FALSE),)</f>
        <v>E003</v>
      </c>
      <c r="G2609" t="str">
        <f>IF($G$1=Events!$A$5,
VLOOKUP(
VLOOKUP($A2611,'[2]OSMEC ID + EVENT'!$A:$E,5,FALSE),Events!$B:$D,3,FALSE),)</f>
        <v>E004</v>
      </c>
      <c r="H2609" s="3" t="str">
        <f>IF($H$1= VLOOKUP($H$1,Events!$A:$D,1,FALSE),
VLOOKUP(
VLOOKUP(A2609,'[3]OSMEC ID + EVENT'!$A:$M,2,FALSE),Events!B:D,3,FALSE),)</f>
        <v>E005</v>
      </c>
      <c r="I2609" s="3" t="str">
        <f>IF(I$1= VLOOKUP(I$1,Events!$A:$D,1,FALSE),
VLOOKUP(
VLOOKUP($A2609,'[3]OSMEC ID + EVENT'!$A:$M,3,FALSE),Events!$B:$D,3,FALSE),)</f>
        <v>E006</v>
      </c>
      <c r="J2609" t="str">
        <f>IF(J$1= VLOOKUP(J$1,Events!$A:$D,1,FALSE),
VLOOKUP(
VLOOKUP($A2609,'[3]OSMEC ID + EVENT'!$A:$M,4,FALSE),Events!$B:$D,3,FALSE),)</f>
        <v>E007</v>
      </c>
      <c r="K2609" t="str">
        <f>IF(K$1= VLOOKUP(K$1,Events!$A:$D,1,FALSE),
VLOOKUP(
VLOOKUP($A2609,'[3]OSMEC ID + EVENT'!$A:$M,5,FALSE),Events!$B:$D,3,FALSE),)</f>
        <v>E008</v>
      </c>
      <c r="L2609" t="str">
        <f>IF(L$1= VLOOKUP(L$1,Events!$A:$D,1,FALSE),
VLOOKUP(
VLOOKUP($A2609,'[3]OSMEC ID + EVENT'!$A:$M,6,FALSE),Events!$B:$D,3,FALSE),)</f>
        <v>E009</v>
      </c>
      <c r="M2609" t="str">
        <f>IF(M$1= VLOOKUP(M$1,Events!$A:$D,1,FALSE),
VLOOKUP(
VLOOKUP($A2609,'[3]OSMEC ID + EVENT'!$A:$M,7,FALSE),Events!$B:$D,3,FALSE),)</f>
        <v>E010</v>
      </c>
      <c r="N2609" t="str">
        <f>IF(N$1= VLOOKUP(N$1,Events!$A:$D,1,FALSE),
VLOOKUP(
VLOOKUP($A2609,'[3]OSMEC ID + EVENT'!$A:$M,8,FALSE),Events!$B:$D,3,FALSE),)</f>
        <v>E011</v>
      </c>
      <c r="O2609" t="str">
        <f>IF(O$1= VLOOKUP(O$1,Events!$A:$D,1,FALSE),
VLOOKUP(
VLOOKUP($A2609,'[3]OSMEC ID + EVENT'!$A:$M,9,FALSE),Events!$B:$D,3,FALSE),)</f>
        <v>E012</v>
      </c>
      <c r="P2609" t="str">
        <f>IF(P$1= VLOOKUP(P$1,Events!$A:$D,1,FALSE),
VLOOKUP(
VLOOKUP($A2609,'[3]OSMEC ID + EVENT'!$A:$M,10,FALSE),Events!$B:$D,3,FALSE),)</f>
        <v>E013</v>
      </c>
      <c r="Q2609" t="str">
        <f>IF(Q$1= VLOOKUP(Q$1,Events!$A:$D,1,FALSE),
VLOOKUP(
VLOOKUP($A2609,'[3]OSMEC ID + EVENT'!$A:$M,11,FALSE),Events!$B:$D,3,FALSE),)</f>
        <v>E014</v>
      </c>
      <c r="R2609" t="str">
        <f>IF(R$1= VLOOKUP(R$1,Events!$A:$D,1,FALSE),
VLOOKUP(
VLOOKUP($A2609,'[3]OSMEC ID + EVENT'!$A:$M,12,FALSE),Events!$B:$D,3,FALSE),)</f>
        <v>E015</v>
      </c>
      <c r="S2609" t="str">
        <f>IF(S$1= VLOOKUP(S$1,Events!$A:$D,1,FALSE),
VLOOKUP(
VLOOKUP($A2609,'[3]OSMEC ID + EVENT'!$A:$M,13,FALSE),Events!$B:$D,3,FALSE),)</f>
        <v>E016</v>
      </c>
      <c r="T2609" t="str">
        <f>IF(
ISNA(MATCH(T$1,Events!$A:$A,0)),
0,
VLOOKUP(
VLOOKUP(A2609,'[4]OSMEC ID + EVENT'!$A:$I,2,FALSE),Events!$B:$D,3,FALSE))</f>
        <v>E017</v>
      </c>
      <c r="U2609" t="str">
        <f>IF(
ISNA(MATCH(U$1,Events!$A:$A,0)),
0,
VLOOKUP(
VLOOKUP($A2609,'[4]OSMEC ID + EVENT'!$A:$I,3,FALSE),Events!$B:$D,3,FALSE))</f>
        <v>E018</v>
      </c>
      <c r="V2609" t="str">
        <f>IF(
ISNA(MATCH(V$1,Events!$A:$A,0)),
0,
VLOOKUP(
VLOOKUP($A2609,'[4]OSMEC ID + EVENT'!$A:$I,4,FALSE),Events!$B:$D,3,FALSE))</f>
        <v>E019</v>
      </c>
      <c r="W2609" t="str">
        <f>IF(
ISNA(MATCH(W$1,Events!$A:$A,0)),
0,
VLOOKUP(
VLOOKUP($A2609,'[4]OSMEC ID + EVENT'!$A:$I,5,FALSE),Events!$B:$D,3,FALSE))</f>
        <v>E020</v>
      </c>
      <c r="X2609" t="str">
        <f>IF(
ISNA(MATCH(X$1,Events!$A:$A,0)),
0,
VLOOKUP(
VLOOKUP($A2609,'[4]OSMEC ID + EVENT'!$A:$I,6,FALSE),Events!$B:$D,3,FALSE))</f>
        <v>E021</v>
      </c>
      <c r="Y2609" t="str">
        <f>IF(
ISNA(MATCH(Y$1,Events!$A:$A,0)),
0,
VLOOKUP(
VLOOKUP($A2609,'[4]OSMEC ID + EVENT'!$A:$I,7,FALSE),Events!$B:$D,3,FALSE))</f>
        <v>E022</v>
      </c>
      <c r="Z2609" t="str">
        <f>IF(
ISNA(MATCH(Z$1,Events!$A:$A,0)),
0,
VLOOKUP(
VLOOKUP($A2609,'[4]OSMEC ID + EVENT'!$A:$I,8,FALSE),Events!$B:$D,3,FALSE))</f>
        <v>E023</v>
      </c>
      <c r="AA2609" t="str">
        <f>IFERROR(
VLOOKUP(
VLOOKUP(A2609,'[5]OSMEC ID + SUBJECT'!$A:$B,2,FALSE),Subjects!$B:$D,3,FALSE),"")</f>
        <v/>
      </c>
      <c r="AB2609" t="str">
        <f>IFERROR(
VLOOKUP(
VLOOKUP(A2609,'[6]OSMEC ID + SUBJECT'!$A:$B,2,FALSE),Subjects!B:D,3,FALSE),"")</f>
        <v/>
      </c>
      <c r="AC2609" t="str">
        <f>IFERROR(
VLOOKUP(
VLOOKUP(A2609,'[7]OSMEC-ID + SESSION'!$A:$B,2,FALSE),Subjects!$B:$D,3,FALSE),"")</f>
        <v/>
      </c>
      <c r="AD2609" t="str">
        <f>IFERROR(
VLOOKUP(
VLOOKUP(A2609,'[8]OSMEC ID + SESSION'!$A:$B,2,FALSE),Subjects!$B:$D,3,FALSE),"")</f>
        <v/>
      </c>
      <c r="AE2609" s="12" t="str">
        <f>IFERROR(
VLOOKUP(
VLOOKUP(A2609,'[9]OSMEC ID + SUBJECT'!$A:$B,2,FALSE),Subjects!$B:$D,3,FALSE),"")</f>
        <v/>
      </c>
      <c r="AF2609" t="str">
        <f>IFERROR(
VLOOKUP(
VLOOKUP(A2609,'[10]OSMEC ID + SESSION'!$A:$B,2,FALSE),Subjects!$B:$D,3),"")</f>
        <v/>
      </c>
    </row>
    <row r="2610" spans="1:32" x14ac:dyDescent="0.75">
      <c r="A2610" t="str">
        <f>Deligate_List!A2614</f>
        <v>OSMEC-3192</v>
      </c>
      <c r="B2610" t="str">
        <f>VLOOKUP(A2610,Deligate_List!A:B,2,FALSE)</f>
        <v>MAALIKA TEEGALA</v>
      </c>
      <c r="C2610" t="str">
        <f>IFERROR(
VLOOKUP(
VLOOKUP($A2610,'[1]OSMEC ID + WORKSHOP'!$A:$B,2,FALSE),Workshop!A:C,3,FALSE),"")</f>
        <v/>
      </c>
      <c r="D2610" t="str">
        <f>IF($D$1 =Events!$A$2,
VLOOKUP(
VLOOKUP($A2610,'[2]OSMEC ID + EVENT'!$A:$E,2,FALSE),Events!$B:$D,3,FALSE))</f>
        <v>E001</v>
      </c>
      <c r="E2610" t="str">
        <f>IF(E$1=Events!$A$3,
VLOOKUP(
VLOOKUP($A2610,'[2]OSMEC ID + EVENT'!$A:$E,3,FALSE),Events!B:D,3,FALSE))</f>
        <v>E002</v>
      </c>
      <c r="F2610" t="str">
        <f>IF($F$1=Events!$A$4,
VLOOKUP(
VLOOKUP($A2612,'[2]OSMEC ID + EVENT'!$A:$E,4,FALSE),Events!B:D,3,FALSE),)</f>
        <v>E003</v>
      </c>
      <c r="G2610" t="str">
        <f>IF($G$1=Events!$A$5,
VLOOKUP(
VLOOKUP($A2612,'[2]OSMEC ID + EVENT'!$A:$E,5,FALSE),Events!$B:$D,3,FALSE),)</f>
        <v>E004</v>
      </c>
      <c r="H2610" s="3" t="str">
        <f>IF($H$1= VLOOKUP($H$1,Events!$A:$D,1,FALSE),
VLOOKUP(
VLOOKUP(A2610,'[3]OSMEC ID + EVENT'!$A:$M,2,FALSE),Events!B:D,3,FALSE),)</f>
        <v>E005</v>
      </c>
      <c r="I2610" s="3" t="str">
        <f>IF(I$1= VLOOKUP(I$1,Events!$A:$D,1,FALSE),
VLOOKUP(
VLOOKUP($A2610,'[3]OSMEC ID + EVENT'!$A:$M,3,FALSE),Events!$B:$D,3,FALSE),)</f>
        <v>E006</v>
      </c>
      <c r="J2610" t="str">
        <f>IF(J$1= VLOOKUP(J$1,Events!$A:$D,1,FALSE),
VLOOKUP(
VLOOKUP($A2610,'[3]OSMEC ID + EVENT'!$A:$M,4,FALSE),Events!$B:$D,3,FALSE),)</f>
        <v>E007</v>
      </c>
      <c r="K2610" t="str">
        <f>IF(K$1= VLOOKUP(K$1,Events!$A:$D,1,FALSE),
VLOOKUP(
VLOOKUP($A2610,'[3]OSMEC ID + EVENT'!$A:$M,5,FALSE),Events!$B:$D,3,FALSE),)</f>
        <v>E008</v>
      </c>
      <c r="L2610" t="str">
        <f>IF(L$1= VLOOKUP(L$1,Events!$A:$D,1,FALSE),
VLOOKUP(
VLOOKUP($A2610,'[3]OSMEC ID + EVENT'!$A:$M,6,FALSE),Events!$B:$D,3,FALSE),)</f>
        <v>E009</v>
      </c>
      <c r="M2610" t="str">
        <f>IF(M$1= VLOOKUP(M$1,Events!$A:$D,1,FALSE),
VLOOKUP(
VLOOKUP($A2610,'[3]OSMEC ID + EVENT'!$A:$M,7,FALSE),Events!$B:$D,3,FALSE),)</f>
        <v>E010</v>
      </c>
      <c r="N2610" t="str">
        <f>IF(N$1= VLOOKUP(N$1,Events!$A:$D,1,FALSE),
VLOOKUP(
VLOOKUP($A2610,'[3]OSMEC ID + EVENT'!$A:$M,8,FALSE),Events!$B:$D,3,FALSE),)</f>
        <v>E011</v>
      </c>
      <c r="O2610" t="str">
        <f>IF(O$1= VLOOKUP(O$1,Events!$A:$D,1,FALSE),
VLOOKUP(
VLOOKUP($A2610,'[3]OSMEC ID + EVENT'!$A:$M,9,FALSE),Events!$B:$D,3,FALSE),)</f>
        <v>E012</v>
      </c>
      <c r="P2610" t="str">
        <f>IF(P$1= VLOOKUP(P$1,Events!$A:$D,1,FALSE),
VLOOKUP(
VLOOKUP($A2610,'[3]OSMEC ID + EVENT'!$A:$M,10,FALSE),Events!$B:$D,3,FALSE),)</f>
        <v>E013</v>
      </c>
      <c r="Q2610" t="str">
        <f>IF(Q$1= VLOOKUP(Q$1,Events!$A:$D,1,FALSE),
VLOOKUP(
VLOOKUP($A2610,'[3]OSMEC ID + EVENT'!$A:$M,11,FALSE),Events!$B:$D,3,FALSE),)</f>
        <v>E014</v>
      </c>
      <c r="R2610" t="str">
        <f>IF(R$1= VLOOKUP(R$1,Events!$A:$D,1,FALSE),
VLOOKUP(
VLOOKUP($A2610,'[3]OSMEC ID + EVENT'!$A:$M,12,FALSE),Events!$B:$D,3,FALSE),)</f>
        <v>E015</v>
      </c>
      <c r="S2610" t="str">
        <f>IF(S$1= VLOOKUP(S$1,Events!$A:$D,1,FALSE),
VLOOKUP(
VLOOKUP($A2610,'[3]OSMEC ID + EVENT'!$A:$M,13,FALSE),Events!$B:$D,3,FALSE),)</f>
        <v>E016</v>
      </c>
      <c r="T2610" t="str">
        <f>IF(
ISNA(MATCH(T$1,Events!$A:$A,0)),
0,
VLOOKUP(
VLOOKUP(A2610,'[4]OSMEC ID + EVENT'!$A:$I,2,FALSE),Events!$B:$D,3,FALSE))</f>
        <v>E017</v>
      </c>
      <c r="U2610" t="str">
        <f>IF(
ISNA(MATCH(U$1,Events!$A:$A,0)),
0,
VLOOKUP(
VLOOKUP($A2610,'[4]OSMEC ID + EVENT'!$A:$I,3,FALSE),Events!$B:$D,3,FALSE))</f>
        <v>E018</v>
      </c>
      <c r="V2610" t="str">
        <f>IF(
ISNA(MATCH(V$1,Events!$A:$A,0)),
0,
VLOOKUP(
VLOOKUP($A2610,'[4]OSMEC ID + EVENT'!$A:$I,4,FALSE),Events!$B:$D,3,FALSE))</f>
        <v>E019</v>
      </c>
      <c r="W2610" t="str">
        <f>IF(
ISNA(MATCH(W$1,Events!$A:$A,0)),
0,
VLOOKUP(
VLOOKUP($A2610,'[4]OSMEC ID + EVENT'!$A:$I,5,FALSE),Events!$B:$D,3,FALSE))</f>
        <v>E020</v>
      </c>
      <c r="X2610" t="str">
        <f>IF(
ISNA(MATCH(X$1,Events!$A:$A,0)),
0,
VLOOKUP(
VLOOKUP($A2610,'[4]OSMEC ID + EVENT'!$A:$I,6,FALSE),Events!$B:$D,3,FALSE))</f>
        <v>E021</v>
      </c>
      <c r="Y2610" t="str">
        <f>IF(
ISNA(MATCH(Y$1,Events!$A:$A,0)),
0,
VLOOKUP(
VLOOKUP($A2610,'[4]OSMEC ID + EVENT'!$A:$I,7,FALSE),Events!$B:$D,3,FALSE))</f>
        <v>E022</v>
      </c>
      <c r="Z2610" t="str">
        <f>IF(
ISNA(MATCH(Z$1,Events!$A:$A,0)),
0,
VLOOKUP(
VLOOKUP($A2610,'[4]OSMEC ID + EVENT'!$A:$I,8,FALSE),Events!$B:$D,3,FALSE))</f>
        <v>E023</v>
      </c>
      <c r="AA2610" t="str">
        <f>IFERROR(
VLOOKUP(
VLOOKUP(A2610,'[5]OSMEC ID + SUBJECT'!$A:$B,2,FALSE),Subjects!$B:$D,3,FALSE),"")</f>
        <v/>
      </c>
      <c r="AB2610" t="str">
        <f>IFERROR(
VLOOKUP(
VLOOKUP(A2610,'[6]OSMEC ID + SUBJECT'!$A:$B,2,FALSE),Subjects!B:D,3,FALSE),"")</f>
        <v/>
      </c>
      <c r="AC2610" t="str">
        <f>IFERROR(
VLOOKUP(
VLOOKUP(A2610,'[7]OSMEC-ID + SESSION'!$A:$B,2,FALSE),Subjects!$B:$D,3,FALSE),"")</f>
        <v/>
      </c>
      <c r="AD2610" t="str">
        <f>IFERROR(
VLOOKUP(
VLOOKUP(A2610,'[8]OSMEC ID + SESSION'!$A:$B,2,FALSE),Subjects!$B:$D,3,FALSE),"")</f>
        <v/>
      </c>
      <c r="AE2610" s="12" t="str">
        <f>IFERROR(
VLOOKUP(
VLOOKUP(A2610,'[9]OSMEC ID + SUBJECT'!$A:$B,2,FALSE),Subjects!$B:$D,3,FALSE),"")</f>
        <v/>
      </c>
      <c r="AF2610" t="str">
        <f>IFERROR(
VLOOKUP(
VLOOKUP(A2610,'[10]OSMEC ID + SESSION'!$A:$B,2,FALSE),Subjects!$B:$D,3),"")</f>
        <v/>
      </c>
    </row>
    <row r="2611" spans="1:32" x14ac:dyDescent="0.75">
      <c r="A2611" t="str">
        <f>Deligate_List!A2615</f>
        <v>OSMEC-3194</v>
      </c>
      <c r="B2611" t="str">
        <f>VLOOKUP(A2611,Deligate_List!A:B,2,FALSE)</f>
        <v>MAITHREYI UPPULA</v>
      </c>
      <c r="C2611" t="str">
        <f>IFERROR(
VLOOKUP(
VLOOKUP($A2611,'[1]OSMEC ID + WORKSHOP'!$A:$B,2,FALSE),Workshop!A:C,3,FALSE),"")</f>
        <v>W007</v>
      </c>
      <c r="D2611" t="str">
        <f>IF($D$1 =Events!$A$2,
VLOOKUP(
VLOOKUP($A2611,'[2]OSMEC ID + EVENT'!$A:$E,2,FALSE),Events!$B:$D,3,FALSE))</f>
        <v>E001</v>
      </c>
      <c r="E2611" t="str">
        <f>IF(E$1=Events!$A$3,
VLOOKUP(
VLOOKUP($A2611,'[2]OSMEC ID + EVENT'!$A:$E,3,FALSE),Events!B:D,3,FALSE))</f>
        <v>E002</v>
      </c>
      <c r="F2611" t="str">
        <f>IF($F$1=Events!$A$4,
VLOOKUP(
VLOOKUP($A2613,'[2]OSMEC ID + EVENT'!$A:$E,4,FALSE),Events!B:D,3,FALSE),)</f>
        <v>E003</v>
      </c>
      <c r="G2611" t="str">
        <f>IF($G$1=Events!$A$5,
VLOOKUP(
VLOOKUP($A2613,'[2]OSMEC ID + EVENT'!$A:$E,5,FALSE),Events!$B:$D,3,FALSE),)</f>
        <v>E004</v>
      </c>
      <c r="H2611" s="3" t="str">
        <f>IF($H$1= VLOOKUP($H$1,Events!$A:$D,1,FALSE),
VLOOKUP(
VLOOKUP(A2611,'[3]OSMEC ID + EVENT'!$A:$M,2,FALSE),Events!B:D,3,FALSE),)</f>
        <v>E005</v>
      </c>
      <c r="I2611" s="3" t="str">
        <f>IF(I$1= VLOOKUP(I$1,Events!$A:$D,1,FALSE),
VLOOKUP(
VLOOKUP($A2611,'[3]OSMEC ID + EVENT'!$A:$M,3,FALSE),Events!$B:$D,3,FALSE),)</f>
        <v>E006</v>
      </c>
      <c r="J2611" t="str">
        <f>IF(J$1= VLOOKUP(J$1,Events!$A:$D,1,FALSE),
VLOOKUP(
VLOOKUP($A2611,'[3]OSMEC ID + EVENT'!$A:$M,4,FALSE),Events!$B:$D,3,FALSE),)</f>
        <v>E007</v>
      </c>
      <c r="K2611" t="str">
        <f>IF(K$1= VLOOKUP(K$1,Events!$A:$D,1,FALSE),
VLOOKUP(
VLOOKUP($A2611,'[3]OSMEC ID + EVENT'!$A:$M,5,FALSE),Events!$B:$D,3,FALSE),)</f>
        <v>E008</v>
      </c>
      <c r="L2611" t="str">
        <f>IF(L$1= VLOOKUP(L$1,Events!$A:$D,1,FALSE),
VLOOKUP(
VLOOKUP($A2611,'[3]OSMEC ID + EVENT'!$A:$M,6,FALSE),Events!$B:$D,3,FALSE),)</f>
        <v>E009</v>
      </c>
      <c r="M2611" t="str">
        <f>IF(M$1= VLOOKUP(M$1,Events!$A:$D,1,FALSE),
VLOOKUP(
VLOOKUP($A2611,'[3]OSMEC ID + EVENT'!$A:$M,7,FALSE),Events!$B:$D,3,FALSE),)</f>
        <v>E010</v>
      </c>
      <c r="N2611" t="str">
        <f>IF(N$1= VLOOKUP(N$1,Events!$A:$D,1,FALSE),
VLOOKUP(
VLOOKUP($A2611,'[3]OSMEC ID + EVENT'!$A:$M,8,FALSE),Events!$B:$D,3,FALSE),)</f>
        <v>E011</v>
      </c>
      <c r="O2611" t="str">
        <f>IF(O$1= VLOOKUP(O$1,Events!$A:$D,1,FALSE),
VLOOKUP(
VLOOKUP($A2611,'[3]OSMEC ID + EVENT'!$A:$M,9,FALSE),Events!$B:$D,3,FALSE),)</f>
        <v>E012</v>
      </c>
      <c r="P2611" t="str">
        <f>IF(P$1= VLOOKUP(P$1,Events!$A:$D,1,FALSE),
VLOOKUP(
VLOOKUP($A2611,'[3]OSMEC ID + EVENT'!$A:$M,10,FALSE),Events!$B:$D,3,FALSE),)</f>
        <v>E013</v>
      </c>
      <c r="Q2611" t="str">
        <f>IF(Q$1= VLOOKUP(Q$1,Events!$A:$D,1,FALSE),
VLOOKUP(
VLOOKUP($A2611,'[3]OSMEC ID + EVENT'!$A:$M,11,FALSE),Events!$B:$D,3,FALSE),)</f>
        <v>E014</v>
      </c>
      <c r="R2611" t="str">
        <f>IF(R$1= VLOOKUP(R$1,Events!$A:$D,1,FALSE),
VLOOKUP(
VLOOKUP($A2611,'[3]OSMEC ID + EVENT'!$A:$M,12,FALSE),Events!$B:$D,3,FALSE),)</f>
        <v>E015</v>
      </c>
      <c r="S2611" t="str">
        <f>IF(S$1= VLOOKUP(S$1,Events!$A:$D,1,FALSE),
VLOOKUP(
VLOOKUP($A2611,'[3]OSMEC ID + EVENT'!$A:$M,13,FALSE),Events!$B:$D,3,FALSE),)</f>
        <v>E016</v>
      </c>
      <c r="T2611" t="str">
        <f>IF(
ISNA(MATCH(T$1,Events!$A:$A,0)),
0,
VLOOKUP(
VLOOKUP(A2611,'[4]OSMEC ID + EVENT'!$A:$I,2,FALSE),Events!$B:$D,3,FALSE))</f>
        <v>E017</v>
      </c>
      <c r="U2611" t="str">
        <f>IF(
ISNA(MATCH(U$1,Events!$A:$A,0)),
0,
VLOOKUP(
VLOOKUP($A2611,'[4]OSMEC ID + EVENT'!$A:$I,3,FALSE),Events!$B:$D,3,FALSE))</f>
        <v>E018</v>
      </c>
      <c r="V2611" t="str">
        <f>IF(
ISNA(MATCH(V$1,Events!$A:$A,0)),
0,
VLOOKUP(
VLOOKUP($A2611,'[4]OSMEC ID + EVENT'!$A:$I,4,FALSE),Events!$B:$D,3,FALSE))</f>
        <v>E019</v>
      </c>
      <c r="W2611" t="str">
        <f>IF(
ISNA(MATCH(W$1,Events!$A:$A,0)),
0,
VLOOKUP(
VLOOKUP($A2611,'[4]OSMEC ID + EVENT'!$A:$I,5,FALSE),Events!$B:$D,3,FALSE))</f>
        <v>E020</v>
      </c>
      <c r="X2611" t="str">
        <f>IF(
ISNA(MATCH(X$1,Events!$A:$A,0)),
0,
VLOOKUP(
VLOOKUP($A2611,'[4]OSMEC ID + EVENT'!$A:$I,6,FALSE),Events!$B:$D,3,FALSE))</f>
        <v>E021</v>
      </c>
      <c r="Y2611" t="str">
        <f>IF(
ISNA(MATCH(Y$1,Events!$A:$A,0)),
0,
VLOOKUP(
VLOOKUP($A2611,'[4]OSMEC ID + EVENT'!$A:$I,7,FALSE),Events!$B:$D,3,FALSE))</f>
        <v>E022</v>
      </c>
      <c r="Z2611" t="str">
        <f>IF(
ISNA(MATCH(Z$1,Events!$A:$A,0)),
0,
VLOOKUP(
VLOOKUP($A2611,'[4]OSMEC ID + EVENT'!$A:$I,8,FALSE),Events!$B:$D,3,FALSE))</f>
        <v>E023</v>
      </c>
      <c r="AA2611" t="str">
        <f>IFERROR(
VLOOKUP(
VLOOKUP(A2611,'[5]OSMEC ID + SUBJECT'!$A:$B,2,FALSE),Subjects!$B:$D,3,FALSE),"")</f>
        <v/>
      </c>
      <c r="AB2611" t="str">
        <f>IFERROR(
VLOOKUP(
VLOOKUP(A2611,'[6]OSMEC ID + SUBJECT'!$A:$B,2,FALSE),Subjects!B:D,3,FALSE),"")</f>
        <v/>
      </c>
      <c r="AC2611" t="str">
        <f>IFERROR(
VLOOKUP(
VLOOKUP(A2611,'[7]OSMEC-ID + SESSION'!$A:$B,2,FALSE),Subjects!$B:$D,3,FALSE),"")</f>
        <v/>
      </c>
      <c r="AD2611" t="str">
        <f>IFERROR(
VLOOKUP(
VLOOKUP(A2611,'[8]OSMEC ID + SESSION'!$A:$B,2,FALSE),Subjects!$B:$D,3,FALSE),"")</f>
        <v/>
      </c>
      <c r="AE2611" s="12" t="str">
        <f>IFERROR(
VLOOKUP(
VLOOKUP(A2611,'[9]OSMEC ID + SUBJECT'!$A:$B,2,FALSE),Subjects!$B:$D,3,FALSE),"")</f>
        <v/>
      </c>
      <c r="AF2611" t="str">
        <f>IFERROR(
VLOOKUP(
VLOOKUP(A2611,'[10]OSMEC ID + SESSION'!$A:$B,2,FALSE),Subjects!$B:$D,3),"")</f>
        <v/>
      </c>
    </row>
    <row r="2612" spans="1:32" x14ac:dyDescent="0.75">
      <c r="A2612" t="str">
        <f>Deligate_List!A2616</f>
        <v>OSMEC-3193</v>
      </c>
      <c r="B2612" t="str">
        <f>VLOOKUP(A2612,Deligate_List!A:B,2,FALSE)</f>
        <v>DEEPIKA VADDEPALLY</v>
      </c>
      <c r="C2612" t="str">
        <f>IFERROR(
VLOOKUP(
VLOOKUP($A2612,'[1]OSMEC ID + WORKSHOP'!$A:$B,2,FALSE),Workshop!A:C,3,FALSE),"")</f>
        <v/>
      </c>
      <c r="D2612" t="str">
        <f>IF($D$1 =Events!$A$2,
VLOOKUP(
VLOOKUP($A2612,'[2]OSMEC ID + EVENT'!$A:$E,2,FALSE),Events!$B:$D,3,FALSE))</f>
        <v>E001</v>
      </c>
      <c r="E2612" t="str">
        <f>IF(E$1=Events!$A$3,
VLOOKUP(
VLOOKUP($A2612,'[2]OSMEC ID + EVENT'!$A:$E,3,FALSE),Events!B:D,3,FALSE))</f>
        <v>E002</v>
      </c>
      <c r="F2612" t="str">
        <f>IF($F$1=Events!$A$4,
VLOOKUP(
VLOOKUP($A2614,'[2]OSMEC ID + EVENT'!$A:$E,4,FALSE),Events!B:D,3,FALSE),)</f>
        <v>E003</v>
      </c>
      <c r="G2612" t="str">
        <f>IF($G$1=Events!$A$5,
VLOOKUP(
VLOOKUP($A2614,'[2]OSMEC ID + EVENT'!$A:$E,5,FALSE),Events!$B:$D,3,FALSE),)</f>
        <v>E004</v>
      </c>
      <c r="H2612" s="3" t="str">
        <f>IF($H$1= VLOOKUP($H$1,Events!$A:$D,1,FALSE),
VLOOKUP(
VLOOKUP(A2612,'[3]OSMEC ID + EVENT'!$A:$M,2,FALSE),Events!B:D,3,FALSE),)</f>
        <v>E005</v>
      </c>
      <c r="I2612" s="3" t="str">
        <f>IF(I$1= VLOOKUP(I$1,Events!$A:$D,1,FALSE),
VLOOKUP(
VLOOKUP($A2612,'[3]OSMEC ID + EVENT'!$A:$M,3,FALSE),Events!$B:$D,3,FALSE),)</f>
        <v>E006</v>
      </c>
      <c r="J2612" t="str">
        <f>IF(J$1= VLOOKUP(J$1,Events!$A:$D,1,FALSE),
VLOOKUP(
VLOOKUP($A2612,'[3]OSMEC ID + EVENT'!$A:$M,4,FALSE),Events!$B:$D,3,FALSE),)</f>
        <v>E007</v>
      </c>
      <c r="K2612" t="str">
        <f>IF(K$1= VLOOKUP(K$1,Events!$A:$D,1,FALSE),
VLOOKUP(
VLOOKUP($A2612,'[3]OSMEC ID + EVENT'!$A:$M,5,FALSE),Events!$B:$D,3,FALSE),)</f>
        <v>E008</v>
      </c>
      <c r="L2612" t="str">
        <f>IF(L$1= VLOOKUP(L$1,Events!$A:$D,1,FALSE),
VLOOKUP(
VLOOKUP($A2612,'[3]OSMEC ID + EVENT'!$A:$M,6,FALSE),Events!$B:$D,3,FALSE),)</f>
        <v>E009</v>
      </c>
      <c r="M2612" t="str">
        <f>IF(M$1= VLOOKUP(M$1,Events!$A:$D,1,FALSE),
VLOOKUP(
VLOOKUP($A2612,'[3]OSMEC ID + EVENT'!$A:$M,7,FALSE),Events!$B:$D,3,FALSE),)</f>
        <v>E010</v>
      </c>
      <c r="N2612" t="str">
        <f>IF(N$1= VLOOKUP(N$1,Events!$A:$D,1,FALSE),
VLOOKUP(
VLOOKUP($A2612,'[3]OSMEC ID + EVENT'!$A:$M,8,FALSE),Events!$B:$D,3,FALSE),)</f>
        <v>E011</v>
      </c>
      <c r="O2612" t="str">
        <f>IF(O$1= VLOOKUP(O$1,Events!$A:$D,1,FALSE),
VLOOKUP(
VLOOKUP($A2612,'[3]OSMEC ID + EVENT'!$A:$M,9,FALSE),Events!$B:$D,3,FALSE),)</f>
        <v>E012</v>
      </c>
      <c r="P2612" t="str">
        <f>IF(P$1= VLOOKUP(P$1,Events!$A:$D,1,FALSE),
VLOOKUP(
VLOOKUP($A2612,'[3]OSMEC ID + EVENT'!$A:$M,10,FALSE),Events!$B:$D,3,FALSE),)</f>
        <v>E013</v>
      </c>
      <c r="Q2612" t="str">
        <f>IF(Q$1= VLOOKUP(Q$1,Events!$A:$D,1,FALSE),
VLOOKUP(
VLOOKUP($A2612,'[3]OSMEC ID + EVENT'!$A:$M,11,FALSE),Events!$B:$D,3,FALSE),)</f>
        <v>E014</v>
      </c>
      <c r="R2612" t="str">
        <f>IF(R$1= VLOOKUP(R$1,Events!$A:$D,1,FALSE),
VLOOKUP(
VLOOKUP($A2612,'[3]OSMEC ID + EVENT'!$A:$M,12,FALSE),Events!$B:$D,3,FALSE),)</f>
        <v>E015</v>
      </c>
      <c r="S2612" t="str">
        <f>IF(S$1= VLOOKUP(S$1,Events!$A:$D,1,FALSE),
VLOOKUP(
VLOOKUP($A2612,'[3]OSMEC ID + EVENT'!$A:$M,13,FALSE),Events!$B:$D,3,FALSE),)</f>
        <v>E016</v>
      </c>
      <c r="T2612" t="str">
        <f>IF(
ISNA(MATCH(T$1,Events!$A:$A,0)),
0,
VLOOKUP(
VLOOKUP(A2612,'[4]OSMEC ID + EVENT'!$A:$I,2,FALSE),Events!$B:$D,3,FALSE))</f>
        <v>E017</v>
      </c>
      <c r="U2612" t="str">
        <f>IF(
ISNA(MATCH(U$1,Events!$A:$A,0)),
0,
VLOOKUP(
VLOOKUP($A2612,'[4]OSMEC ID + EVENT'!$A:$I,3,FALSE),Events!$B:$D,3,FALSE))</f>
        <v>E018</v>
      </c>
      <c r="V2612" t="str">
        <f>IF(
ISNA(MATCH(V$1,Events!$A:$A,0)),
0,
VLOOKUP(
VLOOKUP($A2612,'[4]OSMEC ID + EVENT'!$A:$I,4,FALSE),Events!$B:$D,3,FALSE))</f>
        <v>E019</v>
      </c>
      <c r="W2612" t="str">
        <f>IF(
ISNA(MATCH(W$1,Events!$A:$A,0)),
0,
VLOOKUP(
VLOOKUP($A2612,'[4]OSMEC ID + EVENT'!$A:$I,5,FALSE),Events!$B:$D,3,FALSE))</f>
        <v>E020</v>
      </c>
      <c r="X2612" t="str">
        <f>IF(
ISNA(MATCH(X$1,Events!$A:$A,0)),
0,
VLOOKUP(
VLOOKUP($A2612,'[4]OSMEC ID + EVENT'!$A:$I,6,FALSE),Events!$B:$D,3,FALSE))</f>
        <v>E021</v>
      </c>
      <c r="Y2612" t="str">
        <f>IF(
ISNA(MATCH(Y$1,Events!$A:$A,0)),
0,
VLOOKUP(
VLOOKUP($A2612,'[4]OSMEC ID + EVENT'!$A:$I,7,FALSE),Events!$B:$D,3,FALSE))</f>
        <v>E022</v>
      </c>
      <c r="Z2612" t="str">
        <f>IF(
ISNA(MATCH(Z$1,Events!$A:$A,0)),
0,
VLOOKUP(
VLOOKUP($A2612,'[4]OSMEC ID + EVENT'!$A:$I,8,FALSE),Events!$B:$D,3,FALSE))</f>
        <v>E023</v>
      </c>
      <c r="AA2612" t="str">
        <f>IFERROR(
VLOOKUP(
VLOOKUP(A2612,'[5]OSMEC ID + SUBJECT'!$A:$B,2,FALSE),Subjects!$B:$D,3,FALSE),"")</f>
        <v/>
      </c>
      <c r="AB2612" t="str">
        <f>IFERROR(
VLOOKUP(
VLOOKUP(A2612,'[6]OSMEC ID + SUBJECT'!$A:$B,2,FALSE),Subjects!B:D,3,FALSE),"")</f>
        <v/>
      </c>
      <c r="AC2612" t="str">
        <f>IFERROR(
VLOOKUP(
VLOOKUP(A2612,'[7]OSMEC-ID + SESSION'!$A:$B,2,FALSE),Subjects!$B:$D,3,FALSE),"")</f>
        <v/>
      </c>
      <c r="AD2612" t="str">
        <f>IFERROR(
VLOOKUP(
VLOOKUP(A2612,'[8]OSMEC ID + SESSION'!$A:$B,2,FALSE),Subjects!$B:$D,3,FALSE),"")</f>
        <v/>
      </c>
      <c r="AE2612" s="12" t="str">
        <f>IFERROR(
VLOOKUP(
VLOOKUP(A2612,'[9]OSMEC ID + SUBJECT'!$A:$B,2,FALSE),Subjects!$B:$D,3,FALSE),"")</f>
        <v/>
      </c>
      <c r="AF2612" t="str">
        <f>IFERROR(
VLOOKUP(
VLOOKUP(A2612,'[10]OSMEC ID + SESSION'!$A:$B,2,FALSE),Subjects!$B:$D,3),"")</f>
        <v/>
      </c>
    </row>
    <row r="2613" spans="1:32" x14ac:dyDescent="0.75">
      <c r="A2613" t="str">
        <f>Deligate_List!A2617</f>
        <v>OSMEC-3195</v>
      </c>
      <c r="B2613" t="str">
        <f>VLOOKUP(A2613,Deligate_List!A:B,2,FALSE)</f>
        <v>SHERI SRUJAN</v>
      </c>
      <c r="C2613" t="str">
        <f>IFERROR(
VLOOKUP(
VLOOKUP($A2613,'[1]OSMEC ID + WORKSHOP'!$A:$B,2,FALSE),Workshop!A:C,3,FALSE),"")</f>
        <v/>
      </c>
      <c r="D2613" t="str">
        <f>IF($D$1 =Events!$A$2,
VLOOKUP(
VLOOKUP($A2613,'[2]OSMEC ID + EVENT'!$A:$E,2,FALSE),Events!$B:$D,3,FALSE))</f>
        <v>E001</v>
      </c>
      <c r="E2613" t="str">
        <f>IF(E$1=Events!$A$3,
VLOOKUP(
VLOOKUP($A2613,'[2]OSMEC ID + EVENT'!$A:$E,3,FALSE),Events!B:D,3,FALSE))</f>
        <v>E002</v>
      </c>
      <c r="F2613" t="str">
        <f>IF($F$1=Events!$A$4,
VLOOKUP(
VLOOKUP($A2615,'[2]OSMEC ID + EVENT'!$A:$E,4,FALSE),Events!B:D,3,FALSE),)</f>
        <v>E003</v>
      </c>
      <c r="G2613" t="str">
        <f>IF($G$1=Events!$A$5,
VLOOKUP(
VLOOKUP($A2615,'[2]OSMEC ID + EVENT'!$A:$E,5,FALSE),Events!$B:$D,3,FALSE),)</f>
        <v>E004</v>
      </c>
      <c r="H2613" s="3" t="str">
        <f>IF($H$1= VLOOKUP($H$1,Events!$A:$D,1,FALSE),
VLOOKUP(
VLOOKUP(A2613,'[3]OSMEC ID + EVENT'!$A:$M,2,FALSE),Events!B:D,3,FALSE),)</f>
        <v>E005</v>
      </c>
      <c r="I2613" s="3" t="str">
        <f>IF(I$1= VLOOKUP(I$1,Events!$A:$D,1,FALSE),
VLOOKUP(
VLOOKUP($A2613,'[3]OSMEC ID + EVENT'!$A:$M,3,FALSE),Events!$B:$D,3,FALSE),)</f>
        <v>E006</v>
      </c>
      <c r="J2613" t="str">
        <f>IF(J$1= VLOOKUP(J$1,Events!$A:$D,1,FALSE),
VLOOKUP(
VLOOKUP($A2613,'[3]OSMEC ID + EVENT'!$A:$M,4,FALSE),Events!$B:$D,3,FALSE),)</f>
        <v>E007</v>
      </c>
      <c r="K2613" t="str">
        <f>IF(K$1= VLOOKUP(K$1,Events!$A:$D,1,FALSE),
VLOOKUP(
VLOOKUP($A2613,'[3]OSMEC ID + EVENT'!$A:$M,5,FALSE),Events!$B:$D,3,FALSE),)</f>
        <v>E008</v>
      </c>
      <c r="L2613" t="str">
        <f>IF(L$1= VLOOKUP(L$1,Events!$A:$D,1,FALSE),
VLOOKUP(
VLOOKUP($A2613,'[3]OSMEC ID + EVENT'!$A:$M,6,FALSE),Events!$B:$D,3,FALSE),)</f>
        <v>E009</v>
      </c>
      <c r="M2613" t="str">
        <f>IF(M$1= VLOOKUP(M$1,Events!$A:$D,1,FALSE),
VLOOKUP(
VLOOKUP($A2613,'[3]OSMEC ID + EVENT'!$A:$M,7,FALSE),Events!$B:$D,3,FALSE),)</f>
        <v>E010</v>
      </c>
      <c r="N2613" t="str">
        <f>IF(N$1= VLOOKUP(N$1,Events!$A:$D,1,FALSE),
VLOOKUP(
VLOOKUP($A2613,'[3]OSMEC ID + EVENT'!$A:$M,8,FALSE),Events!$B:$D,3,FALSE),)</f>
        <v>E011</v>
      </c>
      <c r="O2613" t="str">
        <f>IF(O$1= VLOOKUP(O$1,Events!$A:$D,1,FALSE),
VLOOKUP(
VLOOKUP($A2613,'[3]OSMEC ID + EVENT'!$A:$M,9,FALSE),Events!$B:$D,3,FALSE),)</f>
        <v>E012</v>
      </c>
      <c r="P2613" t="str">
        <f>IF(P$1= VLOOKUP(P$1,Events!$A:$D,1,FALSE),
VLOOKUP(
VLOOKUP($A2613,'[3]OSMEC ID + EVENT'!$A:$M,10,FALSE),Events!$B:$D,3,FALSE),)</f>
        <v>E013</v>
      </c>
      <c r="Q2613" t="str">
        <f>IF(Q$1= VLOOKUP(Q$1,Events!$A:$D,1,FALSE),
VLOOKUP(
VLOOKUP($A2613,'[3]OSMEC ID + EVENT'!$A:$M,11,FALSE),Events!$B:$D,3,FALSE),)</f>
        <v>E014</v>
      </c>
      <c r="R2613" t="str">
        <f>IF(R$1= VLOOKUP(R$1,Events!$A:$D,1,FALSE),
VLOOKUP(
VLOOKUP($A2613,'[3]OSMEC ID + EVENT'!$A:$M,12,FALSE),Events!$B:$D,3,FALSE),)</f>
        <v>E015</v>
      </c>
      <c r="S2613" t="str">
        <f>IF(S$1= VLOOKUP(S$1,Events!$A:$D,1,FALSE),
VLOOKUP(
VLOOKUP($A2613,'[3]OSMEC ID + EVENT'!$A:$M,13,FALSE),Events!$B:$D,3,FALSE),)</f>
        <v>E016</v>
      </c>
      <c r="T2613" t="str">
        <f>IF(
ISNA(MATCH(T$1,Events!$A:$A,0)),
0,
VLOOKUP(
VLOOKUP(A2613,'[4]OSMEC ID + EVENT'!$A:$I,2,FALSE),Events!$B:$D,3,FALSE))</f>
        <v>E017</v>
      </c>
      <c r="U2613" t="str">
        <f>IF(
ISNA(MATCH(U$1,Events!$A:$A,0)),
0,
VLOOKUP(
VLOOKUP($A2613,'[4]OSMEC ID + EVENT'!$A:$I,3,FALSE),Events!$B:$D,3,FALSE))</f>
        <v>E018</v>
      </c>
      <c r="V2613" t="str">
        <f>IF(
ISNA(MATCH(V$1,Events!$A:$A,0)),
0,
VLOOKUP(
VLOOKUP($A2613,'[4]OSMEC ID + EVENT'!$A:$I,4,FALSE),Events!$B:$D,3,FALSE))</f>
        <v>E019</v>
      </c>
      <c r="W2613" t="str">
        <f>IF(
ISNA(MATCH(W$1,Events!$A:$A,0)),
0,
VLOOKUP(
VLOOKUP($A2613,'[4]OSMEC ID + EVENT'!$A:$I,5,FALSE),Events!$B:$D,3,FALSE))</f>
        <v>E020</v>
      </c>
      <c r="X2613" t="str">
        <f>IF(
ISNA(MATCH(X$1,Events!$A:$A,0)),
0,
VLOOKUP(
VLOOKUP($A2613,'[4]OSMEC ID + EVENT'!$A:$I,6,FALSE),Events!$B:$D,3,FALSE))</f>
        <v>E021</v>
      </c>
      <c r="Y2613" t="str">
        <f>IF(
ISNA(MATCH(Y$1,Events!$A:$A,0)),
0,
VLOOKUP(
VLOOKUP($A2613,'[4]OSMEC ID + EVENT'!$A:$I,7,FALSE),Events!$B:$D,3,FALSE))</f>
        <v>E022</v>
      </c>
      <c r="Z2613" t="str">
        <f>IF(
ISNA(MATCH(Z$1,Events!$A:$A,0)),
0,
VLOOKUP(
VLOOKUP($A2613,'[4]OSMEC ID + EVENT'!$A:$I,8,FALSE),Events!$B:$D,3,FALSE))</f>
        <v>E023</v>
      </c>
      <c r="AA2613" t="str">
        <f>IFERROR(
VLOOKUP(
VLOOKUP(A2613,'[5]OSMEC ID + SUBJECT'!$A:$B,2,FALSE),Subjects!$B:$D,3,FALSE),"")</f>
        <v/>
      </c>
      <c r="AB2613" t="str">
        <f>IFERROR(
VLOOKUP(
VLOOKUP(A2613,'[6]OSMEC ID + SUBJECT'!$A:$B,2,FALSE),Subjects!B:D,3,FALSE),"")</f>
        <v/>
      </c>
      <c r="AC2613" t="str">
        <f>IFERROR(
VLOOKUP(
VLOOKUP(A2613,'[7]OSMEC-ID + SESSION'!$A:$B,2,FALSE),Subjects!$B:$D,3,FALSE),"")</f>
        <v/>
      </c>
      <c r="AD2613" t="str">
        <f>IFERROR(
VLOOKUP(
VLOOKUP(A2613,'[8]OSMEC ID + SESSION'!$A:$B,2,FALSE),Subjects!$B:$D,3,FALSE),"")</f>
        <v/>
      </c>
      <c r="AE2613" s="12" t="str">
        <f>IFERROR(
VLOOKUP(
VLOOKUP(A2613,'[9]OSMEC ID + SUBJECT'!$A:$B,2,FALSE),Subjects!$B:$D,3,FALSE),"")</f>
        <v/>
      </c>
      <c r="AF2613" t="str">
        <f>IFERROR(
VLOOKUP(
VLOOKUP(A2613,'[10]OSMEC ID + SESSION'!$A:$B,2,FALSE),Subjects!$B:$D,3),"")</f>
        <v/>
      </c>
    </row>
    <row r="2614" spans="1:32" x14ac:dyDescent="0.75">
      <c r="A2614" t="str">
        <f>Deligate_List!A2618</f>
        <v>OSMEC-3196</v>
      </c>
      <c r="B2614" t="str">
        <f>VLOOKUP(A2614,Deligate_List!A:B,2,FALSE)</f>
        <v>Sabyasachi Rout</v>
      </c>
      <c r="C2614" t="str">
        <f>IFERROR(
VLOOKUP(
VLOOKUP($A2614,'[1]OSMEC ID + WORKSHOP'!$A:$B,2,FALSE),Workshop!A:C,3,FALSE),"")</f>
        <v>W002</v>
      </c>
      <c r="D2614" t="str">
        <f>IF($D$1 =Events!$A$2,
VLOOKUP(
VLOOKUP($A2614,'[2]OSMEC ID + EVENT'!$A:$E,2,FALSE),Events!$B:$D,3,FALSE))</f>
        <v>E001</v>
      </c>
      <c r="E2614" t="str">
        <f>IF(E$1=Events!$A$3,
VLOOKUP(
VLOOKUP($A2614,'[2]OSMEC ID + EVENT'!$A:$E,3,FALSE),Events!B:D,3,FALSE))</f>
        <v>E002</v>
      </c>
      <c r="F2614" t="str">
        <f>IF($F$1=Events!$A$4,
VLOOKUP(
VLOOKUP($A2616,'[2]OSMEC ID + EVENT'!$A:$E,4,FALSE),Events!B:D,3,FALSE),)</f>
        <v>E003</v>
      </c>
      <c r="G2614" t="str">
        <f>IF($G$1=Events!$A$5,
VLOOKUP(
VLOOKUP($A2616,'[2]OSMEC ID + EVENT'!$A:$E,5,FALSE),Events!$B:$D,3,FALSE),)</f>
        <v>E004</v>
      </c>
      <c r="H2614" s="3" t="str">
        <f>IF($H$1= VLOOKUP($H$1,Events!$A:$D,1,FALSE),
VLOOKUP(
VLOOKUP(A2614,'[3]OSMEC ID + EVENT'!$A:$M,2,FALSE),Events!B:D,3,FALSE),)</f>
        <v>E005</v>
      </c>
      <c r="I2614" s="3" t="str">
        <f>IF(I$1= VLOOKUP(I$1,Events!$A:$D,1,FALSE),
VLOOKUP(
VLOOKUP($A2614,'[3]OSMEC ID + EVENT'!$A:$M,3,FALSE),Events!$B:$D,3,FALSE),)</f>
        <v>E006</v>
      </c>
      <c r="J2614" t="str">
        <f>IF(J$1= VLOOKUP(J$1,Events!$A:$D,1,FALSE),
VLOOKUP(
VLOOKUP($A2614,'[3]OSMEC ID + EVENT'!$A:$M,4,FALSE),Events!$B:$D,3,FALSE),)</f>
        <v>E007</v>
      </c>
      <c r="K2614" t="str">
        <f>IF(K$1= VLOOKUP(K$1,Events!$A:$D,1,FALSE),
VLOOKUP(
VLOOKUP($A2614,'[3]OSMEC ID + EVENT'!$A:$M,5,FALSE),Events!$B:$D,3,FALSE),)</f>
        <v>E008</v>
      </c>
      <c r="L2614" t="str">
        <f>IF(L$1= VLOOKUP(L$1,Events!$A:$D,1,FALSE),
VLOOKUP(
VLOOKUP($A2614,'[3]OSMEC ID + EVENT'!$A:$M,6,FALSE),Events!$B:$D,3,FALSE),)</f>
        <v>E009</v>
      </c>
      <c r="M2614" t="str">
        <f>IF(M$1= VLOOKUP(M$1,Events!$A:$D,1,FALSE),
VLOOKUP(
VLOOKUP($A2614,'[3]OSMEC ID + EVENT'!$A:$M,7,FALSE),Events!$B:$D,3,FALSE),)</f>
        <v>E010</v>
      </c>
      <c r="N2614" t="str">
        <f>IF(N$1= VLOOKUP(N$1,Events!$A:$D,1,FALSE),
VLOOKUP(
VLOOKUP($A2614,'[3]OSMEC ID + EVENT'!$A:$M,8,FALSE),Events!$B:$D,3,FALSE),)</f>
        <v>E011</v>
      </c>
      <c r="O2614" t="str">
        <f>IF(O$1= VLOOKUP(O$1,Events!$A:$D,1,FALSE),
VLOOKUP(
VLOOKUP($A2614,'[3]OSMEC ID + EVENT'!$A:$M,9,FALSE),Events!$B:$D,3,FALSE),)</f>
        <v>E012</v>
      </c>
      <c r="P2614" t="str">
        <f>IF(P$1= VLOOKUP(P$1,Events!$A:$D,1,FALSE),
VLOOKUP(
VLOOKUP($A2614,'[3]OSMEC ID + EVENT'!$A:$M,10,FALSE),Events!$B:$D,3,FALSE),)</f>
        <v>E013</v>
      </c>
      <c r="Q2614" t="str">
        <f>IF(Q$1= VLOOKUP(Q$1,Events!$A:$D,1,FALSE),
VLOOKUP(
VLOOKUP($A2614,'[3]OSMEC ID + EVENT'!$A:$M,11,FALSE),Events!$B:$D,3,FALSE),)</f>
        <v>E014</v>
      </c>
      <c r="R2614" t="str">
        <f>IF(R$1= VLOOKUP(R$1,Events!$A:$D,1,FALSE),
VLOOKUP(
VLOOKUP($A2614,'[3]OSMEC ID + EVENT'!$A:$M,12,FALSE),Events!$B:$D,3,FALSE),)</f>
        <v>E015</v>
      </c>
      <c r="S2614" t="str">
        <f>IF(S$1= VLOOKUP(S$1,Events!$A:$D,1,FALSE),
VLOOKUP(
VLOOKUP($A2614,'[3]OSMEC ID + EVENT'!$A:$M,13,FALSE),Events!$B:$D,3,FALSE),)</f>
        <v>E016</v>
      </c>
      <c r="T2614" t="str">
        <f>IF(
ISNA(MATCH(T$1,Events!$A:$A,0)),
0,
VLOOKUP(
VLOOKUP(A2614,'[4]OSMEC ID + EVENT'!$A:$I,2,FALSE),Events!$B:$D,3,FALSE))</f>
        <v>E017</v>
      </c>
      <c r="U2614" t="str">
        <f>IF(
ISNA(MATCH(U$1,Events!$A:$A,0)),
0,
VLOOKUP(
VLOOKUP($A2614,'[4]OSMEC ID + EVENT'!$A:$I,3,FALSE),Events!$B:$D,3,FALSE))</f>
        <v>E018</v>
      </c>
      <c r="V2614" t="str">
        <f>IF(
ISNA(MATCH(V$1,Events!$A:$A,0)),
0,
VLOOKUP(
VLOOKUP($A2614,'[4]OSMEC ID + EVENT'!$A:$I,4,FALSE),Events!$B:$D,3,FALSE))</f>
        <v>E019</v>
      </c>
      <c r="W2614" t="str">
        <f>IF(
ISNA(MATCH(W$1,Events!$A:$A,0)),
0,
VLOOKUP(
VLOOKUP($A2614,'[4]OSMEC ID + EVENT'!$A:$I,5,FALSE),Events!$B:$D,3,FALSE))</f>
        <v>E020</v>
      </c>
      <c r="X2614" t="str">
        <f>IF(
ISNA(MATCH(X$1,Events!$A:$A,0)),
0,
VLOOKUP(
VLOOKUP($A2614,'[4]OSMEC ID + EVENT'!$A:$I,6,FALSE),Events!$B:$D,3,FALSE))</f>
        <v>E021</v>
      </c>
      <c r="Y2614" t="str">
        <f>IF(
ISNA(MATCH(Y$1,Events!$A:$A,0)),
0,
VLOOKUP(
VLOOKUP($A2614,'[4]OSMEC ID + EVENT'!$A:$I,7,FALSE),Events!$B:$D,3,FALSE))</f>
        <v>E022</v>
      </c>
      <c r="Z2614" t="str">
        <f>IF(
ISNA(MATCH(Z$1,Events!$A:$A,0)),
0,
VLOOKUP(
VLOOKUP($A2614,'[4]OSMEC ID + EVENT'!$A:$I,8,FALSE),Events!$B:$D,3,FALSE))</f>
        <v>E023</v>
      </c>
      <c r="AA2614" t="str">
        <f>IFERROR(
VLOOKUP(
VLOOKUP(A2614,'[5]OSMEC ID + SUBJECT'!$A:$B,2,FALSE),Subjects!$B:$D,3,FALSE),"")</f>
        <v/>
      </c>
      <c r="AB2614" t="str">
        <f>IFERROR(
VLOOKUP(
VLOOKUP(A2614,'[6]OSMEC ID + SUBJECT'!$A:$B,2,FALSE),Subjects!B:D,3,FALSE),"")</f>
        <v/>
      </c>
      <c r="AC2614" t="str">
        <f>IFERROR(
VLOOKUP(
VLOOKUP(A2614,'[7]OSMEC-ID + SESSION'!$A:$B,2,FALSE),Subjects!$B:$D,3,FALSE),"")</f>
        <v/>
      </c>
      <c r="AD2614" t="str">
        <f>IFERROR(
VLOOKUP(
VLOOKUP(A2614,'[8]OSMEC ID + SESSION'!$A:$B,2,FALSE),Subjects!$B:$D,3,FALSE),"")</f>
        <v/>
      </c>
      <c r="AE2614" s="12" t="str">
        <f>IFERROR(
VLOOKUP(
VLOOKUP(A2614,'[9]OSMEC ID + SUBJECT'!$A:$B,2,FALSE),Subjects!$B:$D,3,FALSE),"")</f>
        <v/>
      </c>
      <c r="AF2614" t="str">
        <f>IFERROR(
VLOOKUP(
VLOOKUP(A2614,'[10]OSMEC ID + SESSION'!$A:$B,2,FALSE),Subjects!$B:$D,3),"")</f>
        <v/>
      </c>
    </row>
    <row r="2615" spans="1:32" x14ac:dyDescent="0.75">
      <c r="A2615" t="str">
        <f>Deligate_List!A2619</f>
        <v>OSMEC-3198</v>
      </c>
      <c r="B2615" t="str">
        <f>VLOOKUP(A2615,Deligate_List!A:B,2,FALSE)</f>
        <v>Harsh Borah</v>
      </c>
      <c r="C2615" t="str">
        <f>IFERROR(
VLOOKUP(
VLOOKUP($A2615,'[1]OSMEC ID + WORKSHOP'!$A:$B,2,FALSE),Workshop!A:C,3,FALSE),"")</f>
        <v>W012</v>
      </c>
      <c r="D2615" t="str">
        <f>IF($D$1 =Events!$A$2,
VLOOKUP(
VLOOKUP($A2615,'[2]OSMEC ID + EVENT'!$A:$E,2,FALSE),Events!$B:$D,3,FALSE))</f>
        <v>E001</v>
      </c>
      <c r="E2615" t="str">
        <f>IF(E$1=Events!$A$3,
VLOOKUP(
VLOOKUP($A2615,'[2]OSMEC ID + EVENT'!$A:$E,3,FALSE),Events!B:D,3,FALSE))</f>
        <v>E002</v>
      </c>
      <c r="F2615" t="str">
        <f>IF($F$1=Events!$A$4,
VLOOKUP(
VLOOKUP($A2617,'[2]OSMEC ID + EVENT'!$A:$E,4,FALSE),Events!B:D,3,FALSE),)</f>
        <v>E003</v>
      </c>
      <c r="G2615" t="str">
        <f>IF($G$1=Events!$A$5,
VLOOKUP(
VLOOKUP($A2617,'[2]OSMEC ID + EVENT'!$A:$E,5,FALSE),Events!$B:$D,3,FALSE),)</f>
        <v>E004</v>
      </c>
      <c r="H2615" s="3" t="str">
        <f>IF($H$1= VLOOKUP($H$1,Events!$A:$D,1,FALSE),
VLOOKUP(
VLOOKUP(A2615,'[3]OSMEC ID + EVENT'!$A:$M,2,FALSE),Events!B:D,3,FALSE),)</f>
        <v>E005</v>
      </c>
      <c r="I2615" s="3" t="str">
        <f>IF(I$1= VLOOKUP(I$1,Events!$A:$D,1,FALSE),
VLOOKUP(
VLOOKUP($A2615,'[3]OSMEC ID + EVENT'!$A:$M,3,FALSE),Events!$B:$D,3,FALSE),)</f>
        <v>E006</v>
      </c>
      <c r="J2615" t="str">
        <f>IF(J$1= VLOOKUP(J$1,Events!$A:$D,1,FALSE),
VLOOKUP(
VLOOKUP($A2615,'[3]OSMEC ID + EVENT'!$A:$M,4,FALSE),Events!$B:$D,3,FALSE),)</f>
        <v>E007</v>
      </c>
      <c r="K2615" t="str">
        <f>IF(K$1= VLOOKUP(K$1,Events!$A:$D,1,FALSE),
VLOOKUP(
VLOOKUP($A2615,'[3]OSMEC ID + EVENT'!$A:$M,5,FALSE),Events!$B:$D,3,FALSE),)</f>
        <v>E008</v>
      </c>
      <c r="L2615" t="str">
        <f>IF(L$1= VLOOKUP(L$1,Events!$A:$D,1,FALSE),
VLOOKUP(
VLOOKUP($A2615,'[3]OSMEC ID + EVENT'!$A:$M,6,FALSE),Events!$B:$D,3,FALSE),)</f>
        <v>E009</v>
      </c>
      <c r="M2615" t="str">
        <f>IF(M$1= VLOOKUP(M$1,Events!$A:$D,1,FALSE),
VLOOKUP(
VLOOKUP($A2615,'[3]OSMEC ID + EVENT'!$A:$M,7,FALSE),Events!$B:$D,3,FALSE),)</f>
        <v>E010</v>
      </c>
      <c r="N2615" t="str">
        <f>IF(N$1= VLOOKUP(N$1,Events!$A:$D,1,FALSE),
VLOOKUP(
VLOOKUP($A2615,'[3]OSMEC ID + EVENT'!$A:$M,8,FALSE),Events!$B:$D,3,FALSE),)</f>
        <v>E011</v>
      </c>
      <c r="O2615" t="str">
        <f>IF(O$1= VLOOKUP(O$1,Events!$A:$D,1,FALSE),
VLOOKUP(
VLOOKUP($A2615,'[3]OSMEC ID + EVENT'!$A:$M,9,FALSE),Events!$B:$D,3,FALSE),)</f>
        <v>E012</v>
      </c>
      <c r="P2615" t="str">
        <f>IF(P$1= VLOOKUP(P$1,Events!$A:$D,1,FALSE),
VLOOKUP(
VLOOKUP($A2615,'[3]OSMEC ID + EVENT'!$A:$M,10,FALSE),Events!$B:$D,3,FALSE),)</f>
        <v>E013</v>
      </c>
      <c r="Q2615" t="str">
        <f>IF(Q$1= VLOOKUP(Q$1,Events!$A:$D,1,FALSE),
VLOOKUP(
VLOOKUP($A2615,'[3]OSMEC ID + EVENT'!$A:$M,11,FALSE),Events!$B:$D,3,FALSE),)</f>
        <v>E014</v>
      </c>
      <c r="R2615" t="str">
        <f>IF(R$1= VLOOKUP(R$1,Events!$A:$D,1,FALSE),
VLOOKUP(
VLOOKUP($A2615,'[3]OSMEC ID + EVENT'!$A:$M,12,FALSE),Events!$B:$D,3,FALSE),)</f>
        <v>E015</v>
      </c>
      <c r="S2615" t="str">
        <f>IF(S$1= VLOOKUP(S$1,Events!$A:$D,1,FALSE),
VLOOKUP(
VLOOKUP($A2615,'[3]OSMEC ID + EVENT'!$A:$M,13,FALSE),Events!$B:$D,3,FALSE),)</f>
        <v>E016</v>
      </c>
      <c r="T2615" t="str">
        <f>IF(
ISNA(MATCH(T$1,Events!$A:$A,0)),
0,
VLOOKUP(
VLOOKUP(A2615,'[4]OSMEC ID + EVENT'!$A:$I,2,FALSE),Events!$B:$D,3,FALSE))</f>
        <v>E017</v>
      </c>
      <c r="U2615" t="str">
        <f>IF(
ISNA(MATCH(U$1,Events!$A:$A,0)),
0,
VLOOKUP(
VLOOKUP($A2615,'[4]OSMEC ID + EVENT'!$A:$I,3,FALSE),Events!$B:$D,3,FALSE))</f>
        <v>E018</v>
      </c>
      <c r="V2615" t="str">
        <f>IF(
ISNA(MATCH(V$1,Events!$A:$A,0)),
0,
VLOOKUP(
VLOOKUP($A2615,'[4]OSMEC ID + EVENT'!$A:$I,4,FALSE),Events!$B:$D,3,FALSE))</f>
        <v>E019</v>
      </c>
      <c r="W2615" t="str">
        <f>IF(
ISNA(MATCH(W$1,Events!$A:$A,0)),
0,
VLOOKUP(
VLOOKUP($A2615,'[4]OSMEC ID + EVENT'!$A:$I,5,FALSE),Events!$B:$D,3,FALSE))</f>
        <v>E020</v>
      </c>
      <c r="X2615" t="str">
        <f>IF(
ISNA(MATCH(X$1,Events!$A:$A,0)),
0,
VLOOKUP(
VLOOKUP($A2615,'[4]OSMEC ID + EVENT'!$A:$I,6,FALSE),Events!$B:$D,3,FALSE))</f>
        <v>E021</v>
      </c>
      <c r="Y2615" t="str">
        <f>IF(
ISNA(MATCH(Y$1,Events!$A:$A,0)),
0,
VLOOKUP(
VLOOKUP($A2615,'[4]OSMEC ID + EVENT'!$A:$I,7,FALSE),Events!$B:$D,3,FALSE))</f>
        <v>E022</v>
      </c>
      <c r="Z2615" t="str">
        <f>IF(
ISNA(MATCH(Z$1,Events!$A:$A,0)),
0,
VLOOKUP(
VLOOKUP($A2615,'[4]OSMEC ID + EVENT'!$A:$I,8,FALSE),Events!$B:$D,3,FALSE))</f>
        <v>E023</v>
      </c>
      <c r="AA2615" t="str">
        <f>IFERROR(
VLOOKUP(
VLOOKUP(A2615,'[5]OSMEC ID + SUBJECT'!$A:$B,2,FALSE),Subjects!$B:$D,3,FALSE),"")</f>
        <v/>
      </c>
      <c r="AB2615" t="str">
        <f>IFERROR(
VLOOKUP(
VLOOKUP(A2615,'[6]OSMEC ID + SUBJECT'!$A:$B,2,FALSE),Subjects!B:D,3,FALSE),"")</f>
        <v/>
      </c>
      <c r="AC2615" t="str">
        <f>IFERROR(
VLOOKUP(
VLOOKUP(A2615,'[7]OSMEC-ID + SESSION'!$A:$B,2,FALSE),Subjects!$B:$D,3,FALSE),"")</f>
        <v/>
      </c>
      <c r="AD2615" t="str">
        <f>IFERROR(
VLOOKUP(
VLOOKUP(A2615,'[8]OSMEC ID + SESSION'!$A:$B,2,FALSE),Subjects!$B:$D,3,FALSE),"")</f>
        <v/>
      </c>
      <c r="AE2615" s="12" t="str">
        <f>IFERROR(
VLOOKUP(
VLOOKUP(A2615,'[9]OSMEC ID + SUBJECT'!$A:$B,2,FALSE),Subjects!$B:$D,3,FALSE),"")</f>
        <v/>
      </c>
      <c r="AF2615" t="str">
        <f>IFERROR(
VLOOKUP(
VLOOKUP(A2615,'[10]OSMEC ID + SESSION'!$A:$B,2,FALSE),Subjects!$B:$D,3),"")</f>
        <v/>
      </c>
    </row>
    <row r="2616" spans="1:32" x14ac:dyDescent="0.75">
      <c r="A2616" t="str">
        <f>Deligate_List!A2620</f>
        <v>OSMEC-3199</v>
      </c>
      <c r="B2616" t="str">
        <f>VLOOKUP(A2616,Deligate_List!A:B,2,FALSE)</f>
        <v>Keshav</v>
      </c>
      <c r="C2616" t="str">
        <f>IFERROR(
VLOOKUP(
VLOOKUP($A2616,'[1]OSMEC ID + WORKSHOP'!$A:$B,2,FALSE),Workshop!A:C,3,FALSE),"")</f>
        <v>W012</v>
      </c>
      <c r="D2616" t="str">
        <f>IF($D$1 =Events!$A$2,
VLOOKUP(
VLOOKUP($A2616,'[2]OSMEC ID + EVENT'!$A:$E,2,FALSE),Events!$B:$D,3,FALSE))</f>
        <v>E001</v>
      </c>
      <c r="E2616" t="str">
        <f>IF(E$1=Events!$A$3,
VLOOKUP(
VLOOKUP($A2616,'[2]OSMEC ID + EVENT'!$A:$E,3,FALSE),Events!B:D,3,FALSE))</f>
        <v>E002</v>
      </c>
      <c r="F2616" t="str">
        <f>IF($F$1=Events!$A$4,
VLOOKUP(
VLOOKUP($A2618,'[2]OSMEC ID + EVENT'!$A:$E,4,FALSE),Events!B:D,3,FALSE),)</f>
        <v>E003</v>
      </c>
      <c r="G2616" t="str">
        <f>IF($G$1=Events!$A$5,
VLOOKUP(
VLOOKUP($A2618,'[2]OSMEC ID + EVENT'!$A:$E,5,FALSE),Events!$B:$D,3,FALSE),)</f>
        <v>E004</v>
      </c>
      <c r="H2616" s="3" t="str">
        <f>IF($H$1= VLOOKUP($H$1,Events!$A:$D,1,FALSE),
VLOOKUP(
VLOOKUP(A2616,'[3]OSMEC ID + EVENT'!$A:$M,2,FALSE),Events!B:D,3,FALSE),)</f>
        <v>E005</v>
      </c>
      <c r="I2616" s="3" t="str">
        <f>IF(I$1= VLOOKUP(I$1,Events!$A:$D,1,FALSE),
VLOOKUP(
VLOOKUP($A2616,'[3]OSMEC ID + EVENT'!$A:$M,3,FALSE),Events!$B:$D,3,FALSE),)</f>
        <v>E006</v>
      </c>
      <c r="J2616" t="str">
        <f>IF(J$1= VLOOKUP(J$1,Events!$A:$D,1,FALSE),
VLOOKUP(
VLOOKUP($A2616,'[3]OSMEC ID + EVENT'!$A:$M,4,FALSE),Events!$B:$D,3,FALSE),)</f>
        <v>E007</v>
      </c>
      <c r="K2616" t="str">
        <f>IF(K$1= VLOOKUP(K$1,Events!$A:$D,1,FALSE),
VLOOKUP(
VLOOKUP($A2616,'[3]OSMEC ID + EVENT'!$A:$M,5,FALSE),Events!$B:$D,3,FALSE),)</f>
        <v>E008</v>
      </c>
      <c r="L2616" t="str">
        <f>IF(L$1= VLOOKUP(L$1,Events!$A:$D,1,FALSE),
VLOOKUP(
VLOOKUP($A2616,'[3]OSMEC ID + EVENT'!$A:$M,6,FALSE),Events!$B:$D,3,FALSE),)</f>
        <v>E009</v>
      </c>
      <c r="M2616" t="str">
        <f>IF(M$1= VLOOKUP(M$1,Events!$A:$D,1,FALSE),
VLOOKUP(
VLOOKUP($A2616,'[3]OSMEC ID + EVENT'!$A:$M,7,FALSE),Events!$B:$D,3,FALSE),)</f>
        <v>E010</v>
      </c>
      <c r="N2616" t="str">
        <f>IF(N$1= VLOOKUP(N$1,Events!$A:$D,1,FALSE),
VLOOKUP(
VLOOKUP($A2616,'[3]OSMEC ID + EVENT'!$A:$M,8,FALSE),Events!$B:$D,3,FALSE),)</f>
        <v>E011</v>
      </c>
      <c r="O2616" t="str">
        <f>IF(O$1= VLOOKUP(O$1,Events!$A:$D,1,FALSE),
VLOOKUP(
VLOOKUP($A2616,'[3]OSMEC ID + EVENT'!$A:$M,9,FALSE),Events!$B:$D,3,FALSE),)</f>
        <v>E012</v>
      </c>
      <c r="P2616" t="str">
        <f>IF(P$1= VLOOKUP(P$1,Events!$A:$D,1,FALSE),
VLOOKUP(
VLOOKUP($A2616,'[3]OSMEC ID + EVENT'!$A:$M,10,FALSE),Events!$B:$D,3,FALSE),)</f>
        <v>E013</v>
      </c>
      <c r="Q2616" t="str">
        <f>IF(Q$1= VLOOKUP(Q$1,Events!$A:$D,1,FALSE),
VLOOKUP(
VLOOKUP($A2616,'[3]OSMEC ID + EVENT'!$A:$M,11,FALSE),Events!$B:$D,3,FALSE),)</f>
        <v>E014</v>
      </c>
      <c r="R2616" t="str">
        <f>IF(R$1= VLOOKUP(R$1,Events!$A:$D,1,FALSE),
VLOOKUP(
VLOOKUP($A2616,'[3]OSMEC ID + EVENT'!$A:$M,12,FALSE),Events!$B:$D,3,FALSE),)</f>
        <v>E015</v>
      </c>
      <c r="S2616" t="str">
        <f>IF(S$1= VLOOKUP(S$1,Events!$A:$D,1,FALSE),
VLOOKUP(
VLOOKUP($A2616,'[3]OSMEC ID + EVENT'!$A:$M,13,FALSE),Events!$B:$D,3,FALSE),)</f>
        <v>E016</v>
      </c>
      <c r="T2616" t="str">
        <f>IF(
ISNA(MATCH(T$1,Events!$A:$A,0)),
0,
VLOOKUP(
VLOOKUP(A2616,'[4]OSMEC ID + EVENT'!$A:$I,2,FALSE),Events!$B:$D,3,FALSE))</f>
        <v>E017</v>
      </c>
      <c r="U2616" t="str">
        <f>IF(
ISNA(MATCH(U$1,Events!$A:$A,0)),
0,
VLOOKUP(
VLOOKUP($A2616,'[4]OSMEC ID + EVENT'!$A:$I,3,FALSE),Events!$B:$D,3,FALSE))</f>
        <v>E018</v>
      </c>
      <c r="V2616" t="str">
        <f>IF(
ISNA(MATCH(V$1,Events!$A:$A,0)),
0,
VLOOKUP(
VLOOKUP($A2616,'[4]OSMEC ID + EVENT'!$A:$I,4,FALSE),Events!$B:$D,3,FALSE))</f>
        <v>E019</v>
      </c>
      <c r="W2616" t="str">
        <f>IF(
ISNA(MATCH(W$1,Events!$A:$A,0)),
0,
VLOOKUP(
VLOOKUP($A2616,'[4]OSMEC ID + EVENT'!$A:$I,5,FALSE),Events!$B:$D,3,FALSE))</f>
        <v>E020</v>
      </c>
      <c r="X2616" t="str">
        <f>IF(
ISNA(MATCH(X$1,Events!$A:$A,0)),
0,
VLOOKUP(
VLOOKUP($A2616,'[4]OSMEC ID + EVENT'!$A:$I,6,FALSE),Events!$B:$D,3,FALSE))</f>
        <v>E021</v>
      </c>
      <c r="Y2616" t="str">
        <f>IF(
ISNA(MATCH(Y$1,Events!$A:$A,0)),
0,
VLOOKUP(
VLOOKUP($A2616,'[4]OSMEC ID + EVENT'!$A:$I,7,FALSE),Events!$B:$D,3,FALSE))</f>
        <v>E022</v>
      </c>
      <c r="Z2616" t="str">
        <f>IF(
ISNA(MATCH(Z$1,Events!$A:$A,0)),
0,
VLOOKUP(
VLOOKUP($A2616,'[4]OSMEC ID + EVENT'!$A:$I,8,FALSE),Events!$B:$D,3,FALSE))</f>
        <v>E023</v>
      </c>
      <c r="AA2616" t="str">
        <f>IFERROR(
VLOOKUP(
VLOOKUP(A2616,'[5]OSMEC ID + SUBJECT'!$A:$B,2,FALSE),Subjects!$B:$D,3,FALSE),"")</f>
        <v/>
      </c>
      <c r="AB2616" t="str">
        <f>IFERROR(
VLOOKUP(
VLOOKUP(A2616,'[6]OSMEC ID + SUBJECT'!$A:$B,2,FALSE),Subjects!B:D,3,FALSE),"")</f>
        <v/>
      </c>
      <c r="AC2616" t="str">
        <f>IFERROR(
VLOOKUP(
VLOOKUP(A2616,'[7]OSMEC-ID + SESSION'!$A:$B,2,FALSE),Subjects!$B:$D,3,FALSE),"")</f>
        <v/>
      </c>
      <c r="AD2616" t="str">
        <f>IFERROR(
VLOOKUP(
VLOOKUP(A2616,'[8]OSMEC ID + SESSION'!$A:$B,2,FALSE),Subjects!$B:$D,3,FALSE),"")</f>
        <v/>
      </c>
      <c r="AE2616" s="12" t="str">
        <f>IFERROR(
VLOOKUP(
VLOOKUP(A2616,'[9]OSMEC ID + SUBJECT'!$A:$B,2,FALSE),Subjects!$B:$D,3,FALSE),"")</f>
        <v/>
      </c>
      <c r="AF2616" t="str">
        <f>IFERROR(
VLOOKUP(
VLOOKUP(A2616,'[10]OSMEC ID + SESSION'!$A:$B,2,FALSE),Subjects!$B:$D,3),"")</f>
        <v/>
      </c>
    </row>
    <row r="2617" spans="1:32" x14ac:dyDescent="0.75">
      <c r="A2617" t="str">
        <f>Deligate_List!A2621</f>
        <v>OSMEC-3200</v>
      </c>
      <c r="B2617" t="str">
        <f>VLOOKUP(A2617,Deligate_List!A:B,2,FALSE)</f>
        <v>MANISHA BHARTI</v>
      </c>
      <c r="C2617" t="str">
        <f>IFERROR(
VLOOKUP(
VLOOKUP($A2617,'[1]OSMEC ID + WORKSHOP'!$A:$B,2,FALSE),Workshop!A:C,3,FALSE),"")</f>
        <v>W012</v>
      </c>
      <c r="D2617" t="str">
        <f>IF($D$1 =Events!$A$2,
VLOOKUP(
VLOOKUP($A2617,'[2]OSMEC ID + EVENT'!$A:$E,2,FALSE),Events!$B:$D,3,FALSE))</f>
        <v>E001</v>
      </c>
      <c r="E2617" t="str">
        <f>IF(E$1=Events!$A$3,
VLOOKUP(
VLOOKUP($A2617,'[2]OSMEC ID + EVENT'!$A:$E,3,FALSE),Events!B:D,3,FALSE))</f>
        <v>E002</v>
      </c>
      <c r="F2617" t="str">
        <f>IF($F$1=Events!$A$4,
VLOOKUP(
VLOOKUP($A2619,'[2]OSMEC ID + EVENT'!$A:$E,4,FALSE),Events!B:D,3,FALSE),)</f>
        <v>E003</v>
      </c>
      <c r="G2617" t="str">
        <f>IF($G$1=Events!$A$5,
VLOOKUP(
VLOOKUP($A2619,'[2]OSMEC ID + EVENT'!$A:$E,5,FALSE),Events!$B:$D,3,FALSE),)</f>
        <v>E004</v>
      </c>
      <c r="H2617" s="3" t="str">
        <f>IF($H$1= VLOOKUP($H$1,Events!$A:$D,1,FALSE),
VLOOKUP(
VLOOKUP(A2617,'[3]OSMEC ID + EVENT'!$A:$M,2,FALSE),Events!B:D,3,FALSE),)</f>
        <v>E005</v>
      </c>
      <c r="I2617" s="3" t="str">
        <f>IF(I$1= VLOOKUP(I$1,Events!$A:$D,1,FALSE),
VLOOKUP(
VLOOKUP($A2617,'[3]OSMEC ID + EVENT'!$A:$M,3,FALSE),Events!$B:$D,3,FALSE),)</f>
        <v>E006</v>
      </c>
      <c r="J2617" t="str">
        <f>IF(J$1= VLOOKUP(J$1,Events!$A:$D,1,FALSE),
VLOOKUP(
VLOOKUP($A2617,'[3]OSMEC ID + EVENT'!$A:$M,4,FALSE),Events!$B:$D,3,FALSE),)</f>
        <v>E007</v>
      </c>
      <c r="K2617" t="str">
        <f>IF(K$1= VLOOKUP(K$1,Events!$A:$D,1,FALSE),
VLOOKUP(
VLOOKUP($A2617,'[3]OSMEC ID + EVENT'!$A:$M,5,FALSE),Events!$B:$D,3,FALSE),)</f>
        <v>E008</v>
      </c>
      <c r="L2617" t="str">
        <f>IF(L$1= VLOOKUP(L$1,Events!$A:$D,1,FALSE),
VLOOKUP(
VLOOKUP($A2617,'[3]OSMEC ID + EVENT'!$A:$M,6,FALSE),Events!$B:$D,3,FALSE),)</f>
        <v>E009</v>
      </c>
      <c r="M2617" t="str">
        <f>IF(M$1= VLOOKUP(M$1,Events!$A:$D,1,FALSE),
VLOOKUP(
VLOOKUP($A2617,'[3]OSMEC ID + EVENT'!$A:$M,7,FALSE),Events!$B:$D,3,FALSE),)</f>
        <v>E010</v>
      </c>
      <c r="N2617" t="str">
        <f>IF(N$1= VLOOKUP(N$1,Events!$A:$D,1,FALSE),
VLOOKUP(
VLOOKUP($A2617,'[3]OSMEC ID + EVENT'!$A:$M,8,FALSE),Events!$B:$D,3,FALSE),)</f>
        <v>E011</v>
      </c>
      <c r="O2617" t="str">
        <f>IF(O$1= VLOOKUP(O$1,Events!$A:$D,1,FALSE),
VLOOKUP(
VLOOKUP($A2617,'[3]OSMEC ID + EVENT'!$A:$M,9,FALSE),Events!$B:$D,3,FALSE),)</f>
        <v>E012</v>
      </c>
      <c r="P2617" t="str">
        <f>IF(P$1= VLOOKUP(P$1,Events!$A:$D,1,FALSE),
VLOOKUP(
VLOOKUP($A2617,'[3]OSMEC ID + EVENT'!$A:$M,10,FALSE),Events!$B:$D,3,FALSE),)</f>
        <v>E013</v>
      </c>
      <c r="Q2617" t="str">
        <f>IF(Q$1= VLOOKUP(Q$1,Events!$A:$D,1,FALSE),
VLOOKUP(
VLOOKUP($A2617,'[3]OSMEC ID + EVENT'!$A:$M,11,FALSE),Events!$B:$D,3,FALSE),)</f>
        <v>E014</v>
      </c>
      <c r="R2617" t="str">
        <f>IF(R$1= VLOOKUP(R$1,Events!$A:$D,1,FALSE),
VLOOKUP(
VLOOKUP($A2617,'[3]OSMEC ID + EVENT'!$A:$M,12,FALSE),Events!$B:$D,3,FALSE),)</f>
        <v>E015</v>
      </c>
      <c r="S2617" t="str">
        <f>IF(S$1= VLOOKUP(S$1,Events!$A:$D,1,FALSE),
VLOOKUP(
VLOOKUP($A2617,'[3]OSMEC ID + EVENT'!$A:$M,13,FALSE),Events!$B:$D,3,FALSE),)</f>
        <v>E016</v>
      </c>
      <c r="T2617" t="str">
        <f>IF(
ISNA(MATCH(T$1,Events!$A:$A,0)),
0,
VLOOKUP(
VLOOKUP(A2617,'[4]OSMEC ID + EVENT'!$A:$I,2,FALSE),Events!$B:$D,3,FALSE))</f>
        <v>E017</v>
      </c>
      <c r="U2617" t="str">
        <f>IF(
ISNA(MATCH(U$1,Events!$A:$A,0)),
0,
VLOOKUP(
VLOOKUP($A2617,'[4]OSMEC ID + EVENT'!$A:$I,3,FALSE),Events!$B:$D,3,FALSE))</f>
        <v>E018</v>
      </c>
      <c r="V2617" t="str">
        <f>IF(
ISNA(MATCH(V$1,Events!$A:$A,0)),
0,
VLOOKUP(
VLOOKUP($A2617,'[4]OSMEC ID + EVENT'!$A:$I,4,FALSE),Events!$B:$D,3,FALSE))</f>
        <v>E019</v>
      </c>
      <c r="W2617" t="str">
        <f>IF(
ISNA(MATCH(W$1,Events!$A:$A,0)),
0,
VLOOKUP(
VLOOKUP($A2617,'[4]OSMEC ID + EVENT'!$A:$I,5,FALSE),Events!$B:$D,3,FALSE))</f>
        <v>E020</v>
      </c>
      <c r="X2617" t="str">
        <f>IF(
ISNA(MATCH(X$1,Events!$A:$A,0)),
0,
VLOOKUP(
VLOOKUP($A2617,'[4]OSMEC ID + EVENT'!$A:$I,6,FALSE),Events!$B:$D,3,FALSE))</f>
        <v>E021</v>
      </c>
      <c r="Y2617" t="str">
        <f>IF(
ISNA(MATCH(Y$1,Events!$A:$A,0)),
0,
VLOOKUP(
VLOOKUP($A2617,'[4]OSMEC ID + EVENT'!$A:$I,7,FALSE),Events!$B:$D,3,FALSE))</f>
        <v>E022</v>
      </c>
      <c r="Z2617" t="str">
        <f>IF(
ISNA(MATCH(Z$1,Events!$A:$A,0)),
0,
VLOOKUP(
VLOOKUP($A2617,'[4]OSMEC ID + EVENT'!$A:$I,8,FALSE),Events!$B:$D,3,FALSE))</f>
        <v>E023</v>
      </c>
      <c r="AA2617" t="str">
        <f>IFERROR(
VLOOKUP(
VLOOKUP(A2617,'[5]OSMEC ID + SUBJECT'!$A:$B,2,FALSE),Subjects!$B:$D,3,FALSE),"")</f>
        <v/>
      </c>
      <c r="AB2617" t="str">
        <f>IFERROR(
VLOOKUP(
VLOOKUP(A2617,'[6]OSMEC ID + SUBJECT'!$A:$B,2,FALSE),Subjects!B:D,3,FALSE),"")</f>
        <v/>
      </c>
      <c r="AC2617" t="str">
        <f>IFERROR(
VLOOKUP(
VLOOKUP(A2617,'[7]OSMEC-ID + SESSION'!$A:$B,2,FALSE),Subjects!$B:$D,3,FALSE),"")</f>
        <v/>
      </c>
      <c r="AD2617" t="str">
        <f>IFERROR(
VLOOKUP(
VLOOKUP(A2617,'[8]OSMEC ID + SESSION'!$A:$B,2,FALSE),Subjects!$B:$D,3,FALSE),"")</f>
        <v/>
      </c>
      <c r="AE2617" s="12" t="str">
        <f>IFERROR(
VLOOKUP(
VLOOKUP(A2617,'[9]OSMEC ID + SUBJECT'!$A:$B,2,FALSE),Subjects!$B:$D,3,FALSE),"")</f>
        <v/>
      </c>
      <c r="AF2617" t="str">
        <f>IFERROR(
VLOOKUP(
VLOOKUP(A2617,'[10]OSMEC ID + SESSION'!$A:$B,2,FALSE),Subjects!$B:$D,3),"")</f>
        <v/>
      </c>
    </row>
    <row r="2618" spans="1:32" x14ac:dyDescent="0.75">
      <c r="A2618" t="str">
        <f>Deligate_List!A2622</f>
        <v>OSMEC-3202</v>
      </c>
      <c r="B2618" t="str">
        <f>VLOOKUP(A2618,Deligate_List!A:B,2,FALSE)</f>
        <v>SINGARAPU VARSHITH</v>
      </c>
      <c r="C2618" t="str">
        <f>IFERROR(
VLOOKUP(
VLOOKUP($A2618,'[1]OSMEC ID + WORKSHOP'!$A:$B,2,FALSE),Workshop!A:C,3,FALSE),"")</f>
        <v/>
      </c>
      <c r="D2618" t="str">
        <f>IF($D$1 =Events!$A$2,
VLOOKUP(
VLOOKUP($A2618,'[2]OSMEC ID + EVENT'!$A:$E,2,FALSE),Events!$B:$D,3,FALSE))</f>
        <v>E001</v>
      </c>
      <c r="E2618" t="str">
        <f>IF(E$1=Events!$A$3,
VLOOKUP(
VLOOKUP($A2618,'[2]OSMEC ID + EVENT'!$A:$E,3,FALSE),Events!B:D,3,FALSE))</f>
        <v>E002</v>
      </c>
      <c r="F2618" t="str">
        <f>IF($F$1=Events!$A$4,
VLOOKUP(
VLOOKUP($A2620,'[2]OSMEC ID + EVENT'!$A:$E,4,FALSE),Events!B:D,3,FALSE),)</f>
        <v>E003</v>
      </c>
      <c r="G2618" t="str">
        <f>IF($G$1=Events!$A$5,
VLOOKUP(
VLOOKUP($A2620,'[2]OSMEC ID + EVENT'!$A:$E,5,FALSE),Events!$B:$D,3,FALSE),)</f>
        <v>E004</v>
      </c>
      <c r="H2618" s="3" t="str">
        <f>IF($H$1= VLOOKUP($H$1,Events!$A:$D,1,FALSE),
VLOOKUP(
VLOOKUP(A2618,'[3]OSMEC ID + EVENT'!$A:$M,2,FALSE),Events!B:D,3,FALSE),)</f>
        <v>E005</v>
      </c>
      <c r="I2618" s="3" t="str">
        <f>IF(I$1= VLOOKUP(I$1,Events!$A:$D,1,FALSE),
VLOOKUP(
VLOOKUP($A2618,'[3]OSMEC ID + EVENT'!$A:$M,3,FALSE),Events!$B:$D,3,FALSE),)</f>
        <v>E006</v>
      </c>
      <c r="J2618" t="str">
        <f>IF(J$1= VLOOKUP(J$1,Events!$A:$D,1,FALSE),
VLOOKUP(
VLOOKUP($A2618,'[3]OSMEC ID + EVENT'!$A:$M,4,FALSE),Events!$B:$D,3,FALSE),)</f>
        <v>E007</v>
      </c>
      <c r="K2618" t="str">
        <f>IF(K$1= VLOOKUP(K$1,Events!$A:$D,1,FALSE),
VLOOKUP(
VLOOKUP($A2618,'[3]OSMEC ID + EVENT'!$A:$M,5,FALSE),Events!$B:$D,3,FALSE),)</f>
        <v>E008</v>
      </c>
      <c r="L2618" t="str">
        <f>IF(L$1= VLOOKUP(L$1,Events!$A:$D,1,FALSE),
VLOOKUP(
VLOOKUP($A2618,'[3]OSMEC ID + EVENT'!$A:$M,6,FALSE),Events!$B:$D,3,FALSE),)</f>
        <v>E009</v>
      </c>
      <c r="M2618" t="str">
        <f>IF(M$1= VLOOKUP(M$1,Events!$A:$D,1,FALSE),
VLOOKUP(
VLOOKUP($A2618,'[3]OSMEC ID + EVENT'!$A:$M,7,FALSE),Events!$B:$D,3,FALSE),)</f>
        <v>E010</v>
      </c>
      <c r="N2618" t="str">
        <f>IF(N$1= VLOOKUP(N$1,Events!$A:$D,1,FALSE),
VLOOKUP(
VLOOKUP($A2618,'[3]OSMEC ID + EVENT'!$A:$M,8,FALSE),Events!$B:$D,3,FALSE),)</f>
        <v>E011</v>
      </c>
      <c r="O2618" t="str">
        <f>IF(O$1= VLOOKUP(O$1,Events!$A:$D,1,FALSE),
VLOOKUP(
VLOOKUP($A2618,'[3]OSMEC ID + EVENT'!$A:$M,9,FALSE),Events!$B:$D,3,FALSE),)</f>
        <v>E012</v>
      </c>
      <c r="P2618" t="str">
        <f>IF(P$1= VLOOKUP(P$1,Events!$A:$D,1,FALSE),
VLOOKUP(
VLOOKUP($A2618,'[3]OSMEC ID + EVENT'!$A:$M,10,FALSE),Events!$B:$D,3,FALSE),)</f>
        <v>E013</v>
      </c>
      <c r="Q2618" t="str">
        <f>IF(Q$1= VLOOKUP(Q$1,Events!$A:$D,1,FALSE),
VLOOKUP(
VLOOKUP($A2618,'[3]OSMEC ID + EVENT'!$A:$M,11,FALSE),Events!$B:$D,3,FALSE),)</f>
        <v>E014</v>
      </c>
      <c r="R2618" t="str">
        <f>IF(R$1= VLOOKUP(R$1,Events!$A:$D,1,FALSE),
VLOOKUP(
VLOOKUP($A2618,'[3]OSMEC ID + EVENT'!$A:$M,12,FALSE),Events!$B:$D,3,FALSE),)</f>
        <v>E015</v>
      </c>
      <c r="S2618" t="str">
        <f>IF(S$1= VLOOKUP(S$1,Events!$A:$D,1,FALSE),
VLOOKUP(
VLOOKUP($A2618,'[3]OSMEC ID + EVENT'!$A:$M,13,FALSE),Events!$B:$D,3,FALSE),)</f>
        <v>E016</v>
      </c>
      <c r="T2618" t="str">
        <f>IF(
ISNA(MATCH(T$1,Events!$A:$A,0)),
0,
VLOOKUP(
VLOOKUP(A2618,'[4]OSMEC ID + EVENT'!$A:$I,2,FALSE),Events!$B:$D,3,FALSE))</f>
        <v>E017</v>
      </c>
      <c r="U2618" t="str">
        <f>IF(
ISNA(MATCH(U$1,Events!$A:$A,0)),
0,
VLOOKUP(
VLOOKUP($A2618,'[4]OSMEC ID + EVENT'!$A:$I,3,FALSE),Events!$B:$D,3,FALSE))</f>
        <v>E018</v>
      </c>
      <c r="V2618" t="str">
        <f>IF(
ISNA(MATCH(V$1,Events!$A:$A,0)),
0,
VLOOKUP(
VLOOKUP($A2618,'[4]OSMEC ID + EVENT'!$A:$I,4,FALSE),Events!$B:$D,3,FALSE))</f>
        <v>E019</v>
      </c>
      <c r="W2618" t="str">
        <f>IF(
ISNA(MATCH(W$1,Events!$A:$A,0)),
0,
VLOOKUP(
VLOOKUP($A2618,'[4]OSMEC ID + EVENT'!$A:$I,5,FALSE),Events!$B:$D,3,FALSE))</f>
        <v>E020</v>
      </c>
      <c r="X2618" t="str">
        <f>IF(
ISNA(MATCH(X$1,Events!$A:$A,0)),
0,
VLOOKUP(
VLOOKUP($A2618,'[4]OSMEC ID + EVENT'!$A:$I,6,FALSE),Events!$B:$D,3,FALSE))</f>
        <v>E021</v>
      </c>
      <c r="Y2618" t="str">
        <f>IF(
ISNA(MATCH(Y$1,Events!$A:$A,0)),
0,
VLOOKUP(
VLOOKUP($A2618,'[4]OSMEC ID + EVENT'!$A:$I,7,FALSE),Events!$B:$D,3,FALSE))</f>
        <v>E022</v>
      </c>
      <c r="Z2618" t="str">
        <f>IF(
ISNA(MATCH(Z$1,Events!$A:$A,0)),
0,
VLOOKUP(
VLOOKUP($A2618,'[4]OSMEC ID + EVENT'!$A:$I,8,FALSE),Events!$B:$D,3,FALSE))</f>
        <v>E023</v>
      </c>
      <c r="AA2618" t="str">
        <f>IFERROR(
VLOOKUP(
VLOOKUP(A2618,'[5]OSMEC ID + SUBJECT'!$A:$B,2,FALSE),Subjects!$B:$D,3,FALSE),"")</f>
        <v/>
      </c>
      <c r="AB2618" t="str">
        <f>IFERROR(
VLOOKUP(
VLOOKUP(A2618,'[6]OSMEC ID + SUBJECT'!$A:$B,2,FALSE),Subjects!B:D,3,FALSE),"")</f>
        <v/>
      </c>
      <c r="AC2618" t="str">
        <f>IFERROR(
VLOOKUP(
VLOOKUP(A2618,'[7]OSMEC-ID + SESSION'!$A:$B,2,FALSE),Subjects!$B:$D,3,FALSE),"")</f>
        <v/>
      </c>
      <c r="AD2618" t="str">
        <f>IFERROR(
VLOOKUP(
VLOOKUP(A2618,'[8]OSMEC ID + SESSION'!$A:$B,2,FALSE),Subjects!$B:$D,3,FALSE),"")</f>
        <v/>
      </c>
      <c r="AE2618" s="12" t="str">
        <f>IFERROR(
VLOOKUP(
VLOOKUP(A2618,'[9]OSMEC ID + SUBJECT'!$A:$B,2,FALSE),Subjects!$B:$D,3,FALSE),"")</f>
        <v/>
      </c>
      <c r="AF2618" t="str">
        <f>IFERROR(
VLOOKUP(
VLOOKUP(A2618,'[10]OSMEC ID + SESSION'!$A:$B,2,FALSE),Subjects!$B:$D,3),"")</f>
        <v/>
      </c>
    </row>
    <row r="2619" spans="1:32" x14ac:dyDescent="0.75">
      <c r="A2619" t="str">
        <f>Deligate_List!A2623</f>
        <v>OSMEC-3201</v>
      </c>
      <c r="B2619" t="str">
        <f>VLOOKUP(A2619,Deligate_List!A:B,2,FALSE)</f>
        <v>RACHA SHIVA SOHAN</v>
      </c>
      <c r="C2619" t="str">
        <f>IFERROR(
VLOOKUP(
VLOOKUP($A2619,'[1]OSMEC ID + WORKSHOP'!$A:$B,2,FALSE),Workshop!A:C,3,FALSE),"")</f>
        <v/>
      </c>
      <c r="D2619" t="str">
        <f>IF($D$1 =Events!$A$2,
VLOOKUP(
VLOOKUP($A2619,'[2]OSMEC ID + EVENT'!$A:$E,2,FALSE),Events!$B:$D,3,FALSE))</f>
        <v>E001</v>
      </c>
      <c r="E2619" t="str">
        <f>IF(E$1=Events!$A$3,
VLOOKUP(
VLOOKUP($A2619,'[2]OSMEC ID + EVENT'!$A:$E,3,FALSE),Events!B:D,3,FALSE))</f>
        <v>E002</v>
      </c>
      <c r="F2619" t="str">
        <f>IF($F$1=Events!$A$4,
VLOOKUP(
VLOOKUP($A2621,'[2]OSMEC ID + EVENT'!$A:$E,4,FALSE),Events!B:D,3,FALSE),)</f>
        <v>E003</v>
      </c>
      <c r="G2619" t="str">
        <f>IF($G$1=Events!$A$5,
VLOOKUP(
VLOOKUP($A2621,'[2]OSMEC ID + EVENT'!$A:$E,5,FALSE),Events!$B:$D,3,FALSE),)</f>
        <v>E004</v>
      </c>
      <c r="H2619" s="3" t="str">
        <f>IF($H$1= VLOOKUP($H$1,Events!$A:$D,1,FALSE),
VLOOKUP(
VLOOKUP(A2619,'[3]OSMEC ID + EVENT'!$A:$M,2,FALSE),Events!B:D,3,FALSE),)</f>
        <v>E005</v>
      </c>
      <c r="I2619" s="3" t="str">
        <f>IF(I$1= VLOOKUP(I$1,Events!$A:$D,1,FALSE),
VLOOKUP(
VLOOKUP($A2619,'[3]OSMEC ID + EVENT'!$A:$M,3,FALSE),Events!$B:$D,3,FALSE),)</f>
        <v>E006</v>
      </c>
      <c r="J2619" t="str">
        <f>IF(J$1= VLOOKUP(J$1,Events!$A:$D,1,FALSE),
VLOOKUP(
VLOOKUP($A2619,'[3]OSMEC ID + EVENT'!$A:$M,4,FALSE),Events!$B:$D,3,FALSE),)</f>
        <v>E007</v>
      </c>
      <c r="K2619" t="str">
        <f>IF(K$1= VLOOKUP(K$1,Events!$A:$D,1,FALSE),
VLOOKUP(
VLOOKUP($A2619,'[3]OSMEC ID + EVENT'!$A:$M,5,FALSE),Events!$B:$D,3,FALSE),)</f>
        <v>E008</v>
      </c>
      <c r="L2619" t="str">
        <f>IF(L$1= VLOOKUP(L$1,Events!$A:$D,1,FALSE),
VLOOKUP(
VLOOKUP($A2619,'[3]OSMEC ID + EVENT'!$A:$M,6,FALSE),Events!$B:$D,3,FALSE),)</f>
        <v>E009</v>
      </c>
      <c r="M2619" t="str">
        <f>IF(M$1= VLOOKUP(M$1,Events!$A:$D,1,FALSE),
VLOOKUP(
VLOOKUP($A2619,'[3]OSMEC ID + EVENT'!$A:$M,7,FALSE),Events!$B:$D,3,FALSE),)</f>
        <v>E010</v>
      </c>
      <c r="N2619" t="str">
        <f>IF(N$1= VLOOKUP(N$1,Events!$A:$D,1,FALSE),
VLOOKUP(
VLOOKUP($A2619,'[3]OSMEC ID + EVENT'!$A:$M,8,FALSE),Events!$B:$D,3,FALSE),)</f>
        <v>E011</v>
      </c>
      <c r="O2619" t="str">
        <f>IF(O$1= VLOOKUP(O$1,Events!$A:$D,1,FALSE),
VLOOKUP(
VLOOKUP($A2619,'[3]OSMEC ID + EVENT'!$A:$M,9,FALSE),Events!$B:$D,3,FALSE),)</f>
        <v>E012</v>
      </c>
      <c r="P2619" t="str">
        <f>IF(P$1= VLOOKUP(P$1,Events!$A:$D,1,FALSE),
VLOOKUP(
VLOOKUP($A2619,'[3]OSMEC ID + EVENT'!$A:$M,10,FALSE),Events!$B:$D,3,FALSE),)</f>
        <v>E013</v>
      </c>
      <c r="Q2619" t="str">
        <f>IF(Q$1= VLOOKUP(Q$1,Events!$A:$D,1,FALSE),
VLOOKUP(
VLOOKUP($A2619,'[3]OSMEC ID + EVENT'!$A:$M,11,FALSE),Events!$B:$D,3,FALSE),)</f>
        <v>E014</v>
      </c>
      <c r="R2619" t="str">
        <f>IF(R$1= VLOOKUP(R$1,Events!$A:$D,1,FALSE),
VLOOKUP(
VLOOKUP($A2619,'[3]OSMEC ID + EVENT'!$A:$M,12,FALSE),Events!$B:$D,3,FALSE),)</f>
        <v>E015</v>
      </c>
      <c r="S2619" t="str">
        <f>IF(S$1= VLOOKUP(S$1,Events!$A:$D,1,FALSE),
VLOOKUP(
VLOOKUP($A2619,'[3]OSMEC ID + EVENT'!$A:$M,13,FALSE),Events!$B:$D,3,FALSE),)</f>
        <v>E016</v>
      </c>
      <c r="T2619" t="str">
        <f>IF(
ISNA(MATCH(T$1,Events!$A:$A,0)),
0,
VLOOKUP(
VLOOKUP(A2619,'[4]OSMEC ID + EVENT'!$A:$I,2,FALSE),Events!$B:$D,3,FALSE))</f>
        <v>E017</v>
      </c>
      <c r="U2619" t="str">
        <f>IF(
ISNA(MATCH(U$1,Events!$A:$A,0)),
0,
VLOOKUP(
VLOOKUP($A2619,'[4]OSMEC ID + EVENT'!$A:$I,3,FALSE),Events!$B:$D,3,FALSE))</f>
        <v>E018</v>
      </c>
      <c r="V2619" t="str">
        <f>IF(
ISNA(MATCH(V$1,Events!$A:$A,0)),
0,
VLOOKUP(
VLOOKUP($A2619,'[4]OSMEC ID + EVENT'!$A:$I,4,FALSE),Events!$B:$D,3,FALSE))</f>
        <v>E019</v>
      </c>
      <c r="W2619" t="str">
        <f>IF(
ISNA(MATCH(W$1,Events!$A:$A,0)),
0,
VLOOKUP(
VLOOKUP($A2619,'[4]OSMEC ID + EVENT'!$A:$I,5,FALSE),Events!$B:$D,3,FALSE))</f>
        <v>E020</v>
      </c>
      <c r="X2619" t="str">
        <f>IF(
ISNA(MATCH(X$1,Events!$A:$A,0)),
0,
VLOOKUP(
VLOOKUP($A2619,'[4]OSMEC ID + EVENT'!$A:$I,6,FALSE),Events!$B:$D,3,FALSE))</f>
        <v>E021</v>
      </c>
      <c r="Y2619" t="str">
        <f>IF(
ISNA(MATCH(Y$1,Events!$A:$A,0)),
0,
VLOOKUP(
VLOOKUP($A2619,'[4]OSMEC ID + EVENT'!$A:$I,7,FALSE),Events!$B:$D,3,FALSE))</f>
        <v>E022</v>
      </c>
      <c r="Z2619" t="str">
        <f>IF(
ISNA(MATCH(Z$1,Events!$A:$A,0)),
0,
VLOOKUP(
VLOOKUP($A2619,'[4]OSMEC ID + EVENT'!$A:$I,8,FALSE),Events!$B:$D,3,FALSE))</f>
        <v>E023</v>
      </c>
      <c r="AA2619" t="str">
        <f>IFERROR(
VLOOKUP(
VLOOKUP(A2619,'[5]OSMEC ID + SUBJECT'!$A:$B,2,FALSE),Subjects!$B:$D,3,FALSE),"")</f>
        <v/>
      </c>
      <c r="AB2619" t="str">
        <f>IFERROR(
VLOOKUP(
VLOOKUP(A2619,'[6]OSMEC ID + SUBJECT'!$A:$B,2,FALSE),Subjects!B:D,3,FALSE),"")</f>
        <v/>
      </c>
      <c r="AC2619" t="str">
        <f>IFERROR(
VLOOKUP(
VLOOKUP(A2619,'[7]OSMEC-ID + SESSION'!$A:$B,2,FALSE),Subjects!$B:$D,3,FALSE),"")</f>
        <v/>
      </c>
      <c r="AD2619" t="str">
        <f>IFERROR(
VLOOKUP(
VLOOKUP(A2619,'[8]OSMEC ID + SESSION'!$A:$B,2,FALSE),Subjects!$B:$D,3,FALSE),"")</f>
        <v/>
      </c>
      <c r="AE2619" s="12" t="str">
        <f>IFERROR(
VLOOKUP(
VLOOKUP(A2619,'[9]OSMEC ID + SUBJECT'!$A:$B,2,FALSE),Subjects!$B:$D,3,FALSE),"")</f>
        <v/>
      </c>
      <c r="AF2619" t="str">
        <f>IFERROR(
VLOOKUP(
VLOOKUP(A2619,'[10]OSMEC ID + SESSION'!$A:$B,2,FALSE),Subjects!$B:$D,3),"")</f>
        <v/>
      </c>
    </row>
    <row r="2620" spans="1:32" x14ac:dyDescent="0.75">
      <c r="A2620" t="str">
        <f>Deligate_List!A2624</f>
        <v>OSMEC-3203</v>
      </c>
      <c r="B2620" t="str">
        <f>VLOOKUP(A2620,Deligate_List!A:B,2,FALSE)</f>
        <v>ANUGU MALLA REDDY</v>
      </c>
      <c r="C2620" t="str">
        <f>IFERROR(
VLOOKUP(
VLOOKUP($A2620,'[1]OSMEC ID + WORKSHOP'!$A:$B,2,FALSE),Workshop!A:C,3,FALSE),"")</f>
        <v>W006</v>
      </c>
      <c r="D2620" t="str">
        <f>IF($D$1 =Events!$A$2,
VLOOKUP(
VLOOKUP($A2620,'[2]OSMEC ID + EVENT'!$A:$E,2,FALSE),Events!$B:$D,3,FALSE))</f>
        <v>E001</v>
      </c>
      <c r="E2620" t="str">
        <f>IF(E$1=Events!$A$3,
VLOOKUP(
VLOOKUP($A2620,'[2]OSMEC ID + EVENT'!$A:$E,3,FALSE),Events!B:D,3,FALSE))</f>
        <v>E002</v>
      </c>
      <c r="F2620" t="str">
        <f>IF($F$1=Events!$A$4,
VLOOKUP(
VLOOKUP($A2622,'[2]OSMEC ID + EVENT'!$A:$E,4,FALSE),Events!B:D,3,FALSE),)</f>
        <v>E003</v>
      </c>
      <c r="G2620" t="str">
        <f>IF($G$1=Events!$A$5,
VLOOKUP(
VLOOKUP($A2622,'[2]OSMEC ID + EVENT'!$A:$E,5,FALSE),Events!$B:$D,3,FALSE),)</f>
        <v>E004</v>
      </c>
      <c r="H2620" s="3" t="str">
        <f>IF($H$1= VLOOKUP($H$1,Events!$A:$D,1,FALSE),
VLOOKUP(
VLOOKUP(A2620,'[3]OSMEC ID + EVENT'!$A:$M,2,FALSE),Events!B:D,3,FALSE),)</f>
        <v>E005</v>
      </c>
      <c r="I2620" s="3" t="str">
        <f>IF(I$1= VLOOKUP(I$1,Events!$A:$D,1,FALSE),
VLOOKUP(
VLOOKUP($A2620,'[3]OSMEC ID + EVENT'!$A:$M,3,FALSE),Events!$B:$D,3,FALSE),)</f>
        <v>E006</v>
      </c>
      <c r="J2620" t="str">
        <f>IF(J$1= VLOOKUP(J$1,Events!$A:$D,1,FALSE),
VLOOKUP(
VLOOKUP($A2620,'[3]OSMEC ID + EVENT'!$A:$M,4,FALSE),Events!$B:$D,3,FALSE),)</f>
        <v>E007</v>
      </c>
      <c r="K2620" t="str">
        <f>IF(K$1= VLOOKUP(K$1,Events!$A:$D,1,FALSE),
VLOOKUP(
VLOOKUP($A2620,'[3]OSMEC ID + EVENT'!$A:$M,5,FALSE),Events!$B:$D,3,FALSE),)</f>
        <v>E008</v>
      </c>
      <c r="L2620" t="str">
        <f>IF(L$1= VLOOKUP(L$1,Events!$A:$D,1,FALSE),
VLOOKUP(
VLOOKUP($A2620,'[3]OSMEC ID + EVENT'!$A:$M,6,FALSE),Events!$B:$D,3,FALSE),)</f>
        <v>E009</v>
      </c>
      <c r="M2620" t="str">
        <f>IF(M$1= VLOOKUP(M$1,Events!$A:$D,1,FALSE),
VLOOKUP(
VLOOKUP($A2620,'[3]OSMEC ID + EVENT'!$A:$M,7,FALSE),Events!$B:$D,3,FALSE),)</f>
        <v>E010</v>
      </c>
      <c r="N2620" t="str">
        <f>IF(N$1= VLOOKUP(N$1,Events!$A:$D,1,FALSE),
VLOOKUP(
VLOOKUP($A2620,'[3]OSMEC ID + EVENT'!$A:$M,8,FALSE),Events!$B:$D,3,FALSE),)</f>
        <v>E011</v>
      </c>
      <c r="O2620" t="str">
        <f>IF(O$1= VLOOKUP(O$1,Events!$A:$D,1,FALSE),
VLOOKUP(
VLOOKUP($A2620,'[3]OSMEC ID + EVENT'!$A:$M,9,FALSE),Events!$B:$D,3,FALSE),)</f>
        <v>E012</v>
      </c>
      <c r="P2620" t="str">
        <f>IF(P$1= VLOOKUP(P$1,Events!$A:$D,1,FALSE),
VLOOKUP(
VLOOKUP($A2620,'[3]OSMEC ID + EVENT'!$A:$M,10,FALSE),Events!$B:$D,3,FALSE),)</f>
        <v>E013</v>
      </c>
      <c r="Q2620" t="str">
        <f>IF(Q$1= VLOOKUP(Q$1,Events!$A:$D,1,FALSE),
VLOOKUP(
VLOOKUP($A2620,'[3]OSMEC ID + EVENT'!$A:$M,11,FALSE),Events!$B:$D,3,FALSE),)</f>
        <v>E014</v>
      </c>
      <c r="R2620" t="str">
        <f>IF(R$1= VLOOKUP(R$1,Events!$A:$D,1,FALSE),
VLOOKUP(
VLOOKUP($A2620,'[3]OSMEC ID + EVENT'!$A:$M,12,FALSE),Events!$B:$D,3,FALSE),)</f>
        <v>E015</v>
      </c>
      <c r="S2620" t="str">
        <f>IF(S$1= VLOOKUP(S$1,Events!$A:$D,1,FALSE),
VLOOKUP(
VLOOKUP($A2620,'[3]OSMEC ID + EVENT'!$A:$M,13,FALSE),Events!$B:$D,3,FALSE),)</f>
        <v>E016</v>
      </c>
      <c r="T2620" t="str">
        <f>IF(
ISNA(MATCH(T$1,Events!$A:$A,0)),
0,
VLOOKUP(
VLOOKUP(A2620,'[4]OSMEC ID + EVENT'!$A:$I,2,FALSE),Events!$B:$D,3,FALSE))</f>
        <v>E017</v>
      </c>
      <c r="U2620" t="str">
        <f>IF(
ISNA(MATCH(U$1,Events!$A:$A,0)),
0,
VLOOKUP(
VLOOKUP($A2620,'[4]OSMEC ID + EVENT'!$A:$I,3,FALSE),Events!$B:$D,3,FALSE))</f>
        <v>E018</v>
      </c>
      <c r="V2620" t="str">
        <f>IF(
ISNA(MATCH(V$1,Events!$A:$A,0)),
0,
VLOOKUP(
VLOOKUP($A2620,'[4]OSMEC ID + EVENT'!$A:$I,4,FALSE),Events!$B:$D,3,FALSE))</f>
        <v>E019</v>
      </c>
      <c r="W2620" t="str">
        <f>IF(
ISNA(MATCH(W$1,Events!$A:$A,0)),
0,
VLOOKUP(
VLOOKUP($A2620,'[4]OSMEC ID + EVENT'!$A:$I,5,FALSE),Events!$B:$D,3,FALSE))</f>
        <v>E020</v>
      </c>
      <c r="X2620" t="str">
        <f>IF(
ISNA(MATCH(X$1,Events!$A:$A,0)),
0,
VLOOKUP(
VLOOKUP($A2620,'[4]OSMEC ID + EVENT'!$A:$I,6,FALSE),Events!$B:$D,3,FALSE))</f>
        <v>E021</v>
      </c>
      <c r="Y2620" t="str">
        <f>IF(
ISNA(MATCH(Y$1,Events!$A:$A,0)),
0,
VLOOKUP(
VLOOKUP($A2620,'[4]OSMEC ID + EVENT'!$A:$I,7,FALSE),Events!$B:$D,3,FALSE))</f>
        <v>E022</v>
      </c>
      <c r="Z2620" t="str">
        <f>IF(
ISNA(MATCH(Z$1,Events!$A:$A,0)),
0,
VLOOKUP(
VLOOKUP($A2620,'[4]OSMEC ID + EVENT'!$A:$I,8,FALSE),Events!$B:$D,3,FALSE))</f>
        <v>E023</v>
      </c>
      <c r="AA2620" t="str">
        <f>IFERROR(
VLOOKUP(
VLOOKUP(A2620,'[5]OSMEC ID + SUBJECT'!$A:$B,2,FALSE),Subjects!$B:$D,3,FALSE),"")</f>
        <v/>
      </c>
      <c r="AB2620" t="str">
        <f>IFERROR(
VLOOKUP(
VLOOKUP(A2620,'[6]OSMEC ID + SUBJECT'!$A:$B,2,FALSE),Subjects!B:D,3,FALSE),"")</f>
        <v/>
      </c>
      <c r="AC2620" t="str">
        <f>IFERROR(
VLOOKUP(
VLOOKUP(A2620,'[7]OSMEC-ID + SESSION'!$A:$B,2,FALSE),Subjects!$B:$D,3,FALSE),"")</f>
        <v/>
      </c>
      <c r="AD2620" t="str">
        <f>IFERROR(
VLOOKUP(
VLOOKUP(A2620,'[8]OSMEC ID + SESSION'!$A:$B,2,FALSE),Subjects!$B:$D,3,FALSE),"")</f>
        <v/>
      </c>
      <c r="AE2620" s="12" t="str">
        <f>IFERROR(
VLOOKUP(
VLOOKUP(A2620,'[9]OSMEC ID + SUBJECT'!$A:$B,2,FALSE),Subjects!$B:$D,3,FALSE),"")</f>
        <v/>
      </c>
      <c r="AF2620" t="str">
        <f>IFERROR(
VLOOKUP(
VLOOKUP(A2620,'[10]OSMEC ID + SESSION'!$A:$B,2,FALSE),Subjects!$B:$D,3),"")</f>
        <v/>
      </c>
    </row>
    <row r="2621" spans="1:32" x14ac:dyDescent="0.75">
      <c r="A2621" t="str">
        <f>Deligate_List!A2625</f>
        <v>OSMEC-3204</v>
      </c>
      <c r="B2621" t="str">
        <f>VLOOKUP(A2621,Deligate_List!A:B,2,FALSE)</f>
        <v>RAKASI ADHIRATH REDDY</v>
      </c>
      <c r="C2621" t="str">
        <f>IFERROR(
VLOOKUP(
VLOOKUP($A2621,'[1]OSMEC ID + WORKSHOP'!$A:$B,2,FALSE),Workshop!A:C,3,FALSE),"")</f>
        <v/>
      </c>
      <c r="D2621" t="str">
        <f>IF($D$1 =Events!$A$2,
VLOOKUP(
VLOOKUP($A2621,'[2]OSMEC ID + EVENT'!$A:$E,2,FALSE),Events!$B:$D,3,FALSE))</f>
        <v>E001</v>
      </c>
      <c r="E2621" t="str">
        <f>IF(E$1=Events!$A$3,
VLOOKUP(
VLOOKUP($A2621,'[2]OSMEC ID + EVENT'!$A:$E,3,FALSE),Events!B:D,3,FALSE))</f>
        <v>E002</v>
      </c>
      <c r="F2621" t="str">
        <f>IF($F$1=Events!$A$4,
VLOOKUP(
VLOOKUP($A2623,'[2]OSMEC ID + EVENT'!$A:$E,4,FALSE),Events!B:D,3,FALSE),)</f>
        <v>E003</v>
      </c>
      <c r="G2621" t="str">
        <f>IF($G$1=Events!$A$5,
VLOOKUP(
VLOOKUP($A2623,'[2]OSMEC ID + EVENT'!$A:$E,5,FALSE),Events!$B:$D,3,FALSE),)</f>
        <v>E004</v>
      </c>
      <c r="H2621" s="3" t="str">
        <f>IF($H$1= VLOOKUP($H$1,Events!$A:$D,1,FALSE),
VLOOKUP(
VLOOKUP(A2621,'[3]OSMEC ID + EVENT'!$A:$M,2,FALSE),Events!B:D,3,FALSE),)</f>
        <v>E005</v>
      </c>
      <c r="I2621" s="3" t="str">
        <f>IF(I$1= VLOOKUP(I$1,Events!$A:$D,1,FALSE),
VLOOKUP(
VLOOKUP($A2621,'[3]OSMEC ID + EVENT'!$A:$M,3,FALSE),Events!$B:$D,3,FALSE),)</f>
        <v>E006</v>
      </c>
      <c r="J2621" t="str">
        <f>IF(J$1= VLOOKUP(J$1,Events!$A:$D,1,FALSE),
VLOOKUP(
VLOOKUP($A2621,'[3]OSMEC ID + EVENT'!$A:$M,4,FALSE),Events!$B:$D,3,FALSE),)</f>
        <v>E007</v>
      </c>
      <c r="K2621" t="str">
        <f>IF(K$1= VLOOKUP(K$1,Events!$A:$D,1,FALSE),
VLOOKUP(
VLOOKUP($A2621,'[3]OSMEC ID + EVENT'!$A:$M,5,FALSE),Events!$B:$D,3,FALSE),)</f>
        <v>E008</v>
      </c>
      <c r="L2621" t="str">
        <f>IF(L$1= VLOOKUP(L$1,Events!$A:$D,1,FALSE),
VLOOKUP(
VLOOKUP($A2621,'[3]OSMEC ID + EVENT'!$A:$M,6,FALSE),Events!$B:$D,3,FALSE),)</f>
        <v>E009</v>
      </c>
      <c r="M2621" t="str">
        <f>IF(M$1= VLOOKUP(M$1,Events!$A:$D,1,FALSE),
VLOOKUP(
VLOOKUP($A2621,'[3]OSMEC ID + EVENT'!$A:$M,7,FALSE),Events!$B:$D,3,FALSE),)</f>
        <v>E010</v>
      </c>
      <c r="N2621" t="str">
        <f>IF(N$1= VLOOKUP(N$1,Events!$A:$D,1,FALSE),
VLOOKUP(
VLOOKUP($A2621,'[3]OSMEC ID + EVENT'!$A:$M,8,FALSE),Events!$B:$D,3,FALSE),)</f>
        <v>E011</v>
      </c>
      <c r="O2621" t="str">
        <f>IF(O$1= VLOOKUP(O$1,Events!$A:$D,1,FALSE),
VLOOKUP(
VLOOKUP($A2621,'[3]OSMEC ID + EVENT'!$A:$M,9,FALSE),Events!$B:$D,3,FALSE),)</f>
        <v>E012</v>
      </c>
      <c r="P2621" t="str">
        <f>IF(P$1= VLOOKUP(P$1,Events!$A:$D,1,FALSE),
VLOOKUP(
VLOOKUP($A2621,'[3]OSMEC ID + EVENT'!$A:$M,10,FALSE),Events!$B:$D,3,FALSE),)</f>
        <v>E013</v>
      </c>
      <c r="Q2621" t="str">
        <f>IF(Q$1= VLOOKUP(Q$1,Events!$A:$D,1,FALSE),
VLOOKUP(
VLOOKUP($A2621,'[3]OSMEC ID + EVENT'!$A:$M,11,FALSE),Events!$B:$D,3,FALSE),)</f>
        <v>E014</v>
      </c>
      <c r="R2621" t="str">
        <f>IF(R$1= VLOOKUP(R$1,Events!$A:$D,1,FALSE),
VLOOKUP(
VLOOKUP($A2621,'[3]OSMEC ID + EVENT'!$A:$M,12,FALSE),Events!$B:$D,3,FALSE),)</f>
        <v>E015</v>
      </c>
      <c r="S2621" t="str">
        <f>IF(S$1= VLOOKUP(S$1,Events!$A:$D,1,FALSE),
VLOOKUP(
VLOOKUP($A2621,'[3]OSMEC ID + EVENT'!$A:$M,13,FALSE),Events!$B:$D,3,FALSE),)</f>
        <v>E016</v>
      </c>
      <c r="T2621" t="str">
        <f>IF(
ISNA(MATCH(T$1,Events!$A:$A,0)),
0,
VLOOKUP(
VLOOKUP(A2621,'[4]OSMEC ID + EVENT'!$A:$I,2,FALSE),Events!$B:$D,3,FALSE))</f>
        <v>E017</v>
      </c>
      <c r="U2621" t="str">
        <f>IF(
ISNA(MATCH(U$1,Events!$A:$A,0)),
0,
VLOOKUP(
VLOOKUP($A2621,'[4]OSMEC ID + EVENT'!$A:$I,3,FALSE),Events!$B:$D,3,FALSE))</f>
        <v>E018</v>
      </c>
      <c r="V2621" t="str">
        <f>IF(
ISNA(MATCH(V$1,Events!$A:$A,0)),
0,
VLOOKUP(
VLOOKUP($A2621,'[4]OSMEC ID + EVENT'!$A:$I,4,FALSE),Events!$B:$D,3,FALSE))</f>
        <v>E019</v>
      </c>
      <c r="W2621" t="str">
        <f>IF(
ISNA(MATCH(W$1,Events!$A:$A,0)),
0,
VLOOKUP(
VLOOKUP($A2621,'[4]OSMEC ID + EVENT'!$A:$I,5,FALSE),Events!$B:$D,3,FALSE))</f>
        <v>E020</v>
      </c>
      <c r="X2621" t="str">
        <f>IF(
ISNA(MATCH(X$1,Events!$A:$A,0)),
0,
VLOOKUP(
VLOOKUP($A2621,'[4]OSMEC ID + EVENT'!$A:$I,6,FALSE),Events!$B:$D,3,FALSE))</f>
        <v>E021</v>
      </c>
      <c r="Y2621" t="str">
        <f>IF(
ISNA(MATCH(Y$1,Events!$A:$A,0)),
0,
VLOOKUP(
VLOOKUP($A2621,'[4]OSMEC ID + EVENT'!$A:$I,7,FALSE),Events!$B:$D,3,FALSE))</f>
        <v>E022</v>
      </c>
      <c r="Z2621" t="str">
        <f>IF(
ISNA(MATCH(Z$1,Events!$A:$A,0)),
0,
VLOOKUP(
VLOOKUP($A2621,'[4]OSMEC ID + EVENT'!$A:$I,8,FALSE),Events!$B:$D,3,FALSE))</f>
        <v>E023</v>
      </c>
      <c r="AA2621" t="str">
        <f>IFERROR(
VLOOKUP(
VLOOKUP(A2621,'[5]OSMEC ID + SUBJECT'!$A:$B,2,FALSE),Subjects!$B:$D,3,FALSE),"")</f>
        <v/>
      </c>
      <c r="AB2621" t="str">
        <f>IFERROR(
VLOOKUP(
VLOOKUP(A2621,'[6]OSMEC ID + SUBJECT'!$A:$B,2,FALSE),Subjects!B:D,3,FALSE),"")</f>
        <v/>
      </c>
      <c r="AC2621" t="str">
        <f>IFERROR(
VLOOKUP(
VLOOKUP(A2621,'[7]OSMEC-ID + SESSION'!$A:$B,2,FALSE),Subjects!$B:$D,3,FALSE),"")</f>
        <v/>
      </c>
      <c r="AD2621" t="str">
        <f>IFERROR(
VLOOKUP(
VLOOKUP(A2621,'[8]OSMEC ID + SESSION'!$A:$B,2,FALSE),Subjects!$B:$D,3,FALSE),"")</f>
        <v/>
      </c>
      <c r="AE2621" s="12" t="str">
        <f>IFERROR(
VLOOKUP(
VLOOKUP(A2621,'[9]OSMEC ID + SUBJECT'!$A:$B,2,FALSE),Subjects!$B:$D,3,FALSE),"")</f>
        <v/>
      </c>
      <c r="AF2621" t="str">
        <f>IFERROR(
VLOOKUP(
VLOOKUP(A2621,'[10]OSMEC ID + SESSION'!$A:$B,2,FALSE),Subjects!$B:$D,3),"")</f>
        <v/>
      </c>
    </row>
    <row r="2622" spans="1:32" x14ac:dyDescent="0.75">
      <c r="A2622" t="str">
        <f>Deligate_List!A2626</f>
        <v>OSMEC-3205</v>
      </c>
      <c r="B2622" t="str">
        <f>VLOOKUP(A2622,Deligate_List!A:B,2,FALSE)</f>
        <v>GOTETI SRIIVALLI</v>
      </c>
      <c r="C2622" t="str">
        <f>IFERROR(
VLOOKUP(
VLOOKUP($A2622,'[1]OSMEC ID + WORKSHOP'!$A:$B,2,FALSE),Workshop!A:C,3,FALSE),"")</f>
        <v/>
      </c>
      <c r="D2622" t="str">
        <f>IF($D$1 =Events!$A$2,
VLOOKUP(
VLOOKUP($A2622,'[2]OSMEC ID + EVENT'!$A:$E,2,FALSE),Events!$B:$D,3,FALSE))</f>
        <v>E001</v>
      </c>
      <c r="E2622" t="str">
        <f>IF(E$1=Events!$A$3,
VLOOKUP(
VLOOKUP($A2622,'[2]OSMEC ID + EVENT'!$A:$E,3,FALSE),Events!B:D,3,FALSE))</f>
        <v>E002</v>
      </c>
      <c r="F2622" t="str">
        <f>IF($F$1=Events!$A$4,
VLOOKUP(
VLOOKUP($A2624,'[2]OSMEC ID + EVENT'!$A:$E,4,FALSE),Events!B:D,3,FALSE),)</f>
        <v>E003</v>
      </c>
      <c r="G2622" t="str">
        <f>IF($G$1=Events!$A$5,
VLOOKUP(
VLOOKUP($A2624,'[2]OSMEC ID + EVENT'!$A:$E,5,FALSE),Events!$B:$D,3,FALSE),)</f>
        <v>E004</v>
      </c>
      <c r="H2622" s="3" t="str">
        <f>IF($H$1= VLOOKUP($H$1,Events!$A:$D,1,FALSE),
VLOOKUP(
VLOOKUP(A2622,'[3]OSMEC ID + EVENT'!$A:$M,2,FALSE),Events!B:D,3,FALSE),)</f>
        <v>E005</v>
      </c>
      <c r="I2622" s="3" t="str">
        <f>IF(I$1= VLOOKUP(I$1,Events!$A:$D,1,FALSE),
VLOOKUP(
VLOOKUP($A2622,'[3]OSMEC ID + EVENT'!$A:$M,3,FALSE),Events!$B:$D,3,FALSE),)</f>
        <v>E006</v>
      </c>
      <c r="J2622" t="str">
        <f>IF(J$1= VLOOKUP(J$1,Events!$A:$D,1,FALSE),
VLOOKUP(
VLOOKUP($A2622,'[3]OSMEC ID + EVENT'!$A:$M,4,FALSE),Events!$B:$D,3,FALSE),)</f>
        <v>E007</v>
      </c>
      <c r="K2622" t="str">
        <f>IF(K$1= VLOOKUP(K$1,Events!$A:$D,1,FALSE),
VLOOKUP(
VLOOKUP($A2622,'[3]OSMEC ID + EVENT'!$A:$M,5,FALSE),Events!$B:$D,3,FALSE),)</f>
        <v>E008</v>
      </c>
      <c r="L2622" t="str">
        <f>IF(L$1= VLOOKUP(L$1,Events!$A:$D,1,FALSE),
VLOOKUP(
VLOOKUP($A2622,'[3]OSMEC ID + EVENT'!$A:$M,6,FALSE),Events!$B:$D,3,FALSE),)</f>
        <v>E009</v>
      </c>
      <c r="M2622" t="str">
        <f>IF(M$1= VLOOKUP(M$1,Events!$A:$D,1,FALSE),
VLOOKUP(
VLOOKUP($A2622,'[3]OSMEC ID + EVENT'!$A:$M,7,FALSE),Events!$B:$D,3,FALSE),)</f>
        <v>E010</v>
      </c>
      <c r="N2622" t="str">
        <f>IF(N$1= VLOOKUP(N$1,Events!$A:$D,1,FALSE),
VLOOKUP(
VLOOKUP($A2622,'[3]OSMEC ID + EVENT'!$A:$M,8,FALSE),Events!$B:$D,3,FALSE),)</f>
        <v>E011</v>
      </c>
      <c r="O2622" t="str">
        <f>IF(O$1= VLOOKUP(O$1,Events!$A:$D,1,FALSE),
VLOOKUP(
VLOOKUP($A2622,'[3]OSMEC ID + EVENT'!$A:$M,9,FALSE),Events!$B:$D,3,FALSE),)</f>
        <v>E012</v>
      </c>
      <c r="P2622" t="str">
        <f>IF(P$1= VLOOKUP(P$1,Events!$A:$D,1,FALSE),
VLOOKUP(
VLOOKUP($A2622,'[3]OSMEC ID + EVENT'!$A:$M,10,FALSE),Events!$B:$D,3,FALSE),)</f>
        <v>E013</v>
      </c>
      <c r="Q2622" t="str">
        <f>IF(Q$1= VLOOKUP(Q$1,Events!$A:$D,1,FALSE),
VLOOKUP(
VLOOKUP($A2622,'[3]OSMEC ID + EVENT'!$A:$M,11,FALSE),Events!$B:$D,3,FALSE),)</f>
        <v>E014</v>
      </c>
      <c r="R2622" t="str">
        <f>IF(R$1= VLOOKUP(R$1,Events!$A:$D,1,FALSE),
VLOOKUP(
VLOOKUP($A2622,'[3]OSMEC ID + EVENT'!$A:$M,12,FALSE),Events!$B:$D,3,FALSE),)</f>
        <v>E015</v>
      </c>
      <c r="S2622" t="str">
        <f>IF(S$1= VLOOKUP(S$1,Events!$A:$D,1,FALSE),
VLOOKUP(
VLOOKUP($A2622,'[3]OSMEC ID + EVENT'!$A:$M,13,FALSE),Events!$B:$D,3,FALSE),)</f>
        <v>E016</v>
      </c>
      <c r="T2622" t="str">
        <f>IF(
ISNA(MATCH(T$1,Events!$A:$A,0)),
0,
VLOOKUP(
VLOOKUP(A2622,'[4]OSMEC ID + EVENT'!$A:$I,2,FALSE),Events!$B:$D,3,FALSE))</f>
        <v>E017</v>
      </c>
      <c r="U2622" t="str">
        <f>IF(
ISNA(MATCH(U$1,Events!$A:$A,0)),
0,
VLOOKUP(
VLOOKUP($A2622,'[4]OSMEC ID + EVENT'!$A:$I,3,FALSE),Events!$B:$D,3,FALSE))</f>
        <v>E018</v>
      </c>
      <c r="V2622" t="str">
        <f>IF(
ISNA(MATCH(V$1,Events!$A:$A,0)),
0,
VLOOKUP(
VLOOKUP($A2622,'[4]OSMEC ID + EVENT'!$A:$I,4,FALSE),Events!$B:$D,3,FALSE))</f>
        <v>E019</v>
      </c>
      <c r="W2622" t="str">
        <f>IF(
ISNA(MATCH(W$1,Events!$A:$A,0)),
0,
VLOOKUP(
VLOOKUP($A2622,'[4]OSMEC ID + EVENT'!$A:$I,5,FALSE),Events!$B:$D,3,FALSE))</f>
        <v>E020</v>
      </c>
      <c r="X2622" t="str">
        <f>IF(
ISNA(MATCH(X$1,Events!$A:$A,0)),
0,
VLOOKUP(
VLOOKUP($A2622,'[4]OSMEC ID + EVENT'!$A:$I,6,FALSE),Events!$B:$D,3,FALSE))</f>
        <v>E021</v>
      </c>
      <c r="Y2622" t="str">
        <f>IF(
ISNA(MATCH(Y$1,Events!$A:$A,0)),
0,
VLOOKUP(
VLOOKUP($A2622,'[4]OSMEC ID + EVENT'!$A:$I,7,FALSE),Events!$B:$D,3,FALSE))</f>
        <v>E022</v>
      </c>
      <c r="Z2622" t="str">
        <f>IF(
ISNA(MATCH(Z$1,Events!$A:$A,0)),
0,
VLOOKUP(
VLOOKUP($A2622,'[4]OSMEC ID + EVENT'!$A:$I,8,FALSE),Events!$B:$D,3,FALSE))</f>
        <v>E023</v>
      </c>
      <c r="AA2622" t="str">
        <f>IFERROR(
VLOOKUP(
VLOOKUP(A2622,'[5]OSMEC ID + SUBJECT'!$A:$B,2,FALSE),Subjects!$B:$D,3,FALSE),"")</f>
        <v/>
      </c>
      <c r="AB2622" t="str">
        <f>IFERROR(
VLOOKUP(
VLOOKUP(A2622,'[6]OSMEC ID + SUBJECT'!$A:$B,2,FALSE),Subjects!B:D,3,FALSE),"")</f>
        <v/>
      </c>
      <c r="AC2622" t="str">
        <f>IFERROR(
VLOOKUP(
VLOOKUP(A2622,'[7]OSMEC-ID + SESSION'!$A:$B,2,FALSE),Subjects!$B:$D,3,FALSE),"")</f>
        <v/>
      </c>
      <c r="AD2622" t="str">
        <f>IFERROR(
VLOOKUP(
VLOOKUP(A2622,'[8]OSMEC ID + SESSION'!$A:$B,2,FALSE),Subjects!$B:$D,3,FALSE),"")</f>
        <v/>
      </c>
      <c r="AE2622" s="12" t="str">
        <f>IFERROR(
VLOOKUP(
VLOOKUP(A2622,'[9]OSMEC ID + SUBJECT'!$A:$B,2,FALSE),Subjects!$B:$D,3,FALSE),"")</f>
        <v/>
      </c>
      <c r="AF2622" t="str">
        <f>IFERROR(
VLOOKUP(
VLOOKUP(A2622,'[10]OSMEC ID + SESSION'!$A:$B,2,FALSE),Subjects!$B:$D,3),"")</f>
        <v/>
      </c>
    </row>
    <row r="2623" spans="1:32" x14ac:dyDescent="0.75">
      <c r="A2623" t="str">
        <f>Deligate_List!A2627</f>
        <v>OSMEC-3206</v>
      </c>
      <c r="B2623" t="str">
        <f>VLOOKUP(A2623,Deligate_List!A:B,2,FALSE)</f>
        <v>ABDULLAH SADIQUE ALI</v>
      </c>
      <c r="C2623" t="str">
        <f>IFERROR(
VLOOKUP(
VLOOKUP($A2623,'[1]OSMEC ID + WORKSHOP'!$A:$B,2,FALSE),Workshop!A:C,3,FALSE),"")</f>
        <v>W012</v>
      </c>
      <c r="D2623" t="str">
        <f>IF($D$1 =Events!$A$2,
VLOOKUP(
VLOOKUP($A2623,'[2]OSMEC ID + EVENT'!$A:$E,2,FALSE),Events!$B:$D,3,FALSE))</f>
        <v>E001</v>
      </c>
      <c r="E2623" t="str">
        <f>IF(E$1=Events!$A$3,
VLOOKUP(
VLOOKUP($A2623,'[2]OSMEC ID + EVENT'!$A:$E,3,FALSE),Events!B:D,3,FALSE))</f>
        <v>E002</v>
      </c>
      <c r="F2623" t="str">
        <f>IF($F$1=Events!$A$4,
VLOOKUP(
VLOOKUP($A2625,'[2]OSMEC ID + EVENT'!$A:$E,4,FALSE),Events!B:D,3,FALSE),)</f>
        <v>E003</v>
      </c>
      <c r="G2623" t="str">
        <f>IF($G$1=Events!$A$5,
VLOOKUP(
VLOOKUP($A2625,'[2]OSMEC ID + EVENT'!$A:$E,5,FALSE),Events!$B:$D,3,FALSE),)</f>
        <v>E004</v>
      </c>
      <c r="H2623" s="3" t="str">
        <f>IF($H$1= VLOOKUP($H$1,Events!$A:$D,1,FALSE),
VLOOKUP(
VLOOKUP(A2623,'[3]OSMEC ID + EVENT'!$A:$M,2,FALSE),Events!B:D,3,FALSE),)</f>
        <v>E005</v>
      </c>
      <c r="I2623" s="3" t="str">
        <f>IF(I$1= VLOOKUP(I$1,Events!$A:$D,1,FALSE),
VLOOKUP(
VLOOKUP($A2623,'[3]OSMEC ID + EVENT'!$A:$M,3,FALSE),Events!$B:$D,3,FALSE),)</f>
        <v>E006</v>
      </c>
      <c r="J2623" t="str">
        <f>IF(J$1= VLOOKUP(J$1,Events!$A:$D,1,FALSE),
VLOOKUP(
VLOOKUP($A2623,'[3]OSMEC ID + EVENT'!$A:$M,4,FALSE),Events!$B:$D,3,FALSE),)</f>
        <v>E007</v>
      </c>
      <c r="K2623" t="str">
        <f>IF(K$1= VLOOKUP(K$1,Events!$A:$D,1,FALSE),
VLOOKUP(
VLOOKUP($A2623,'[3]OSMEC ID + EVENT'!$A:$M,5,FALSE),Events!$B:$D,3,FALSE),)</f>
        <v>E008</v>
      </c>
      <c r="L2623" t="str">
        <f>IF(L$1= VLOOKUP(L$1,Events!$A:$D,1,FALSE),
VLOOKUP(
VLOOKUP($A2623,'[3]OSMEC ID + EVENT'!$A:$M,6,FALSE),Events!$B:$D,3,FALSE),)</f>
        <v>E009</v>
      </c>
      <c r="M2623" t="str">
        <f>IF(M$1= VLOOKUP(M$1,Events!$A:$D,1,FALSE),
VLOOKUP(
VLOOKUP($A2623,'[3]OSMEC ID + EVENT'!$A:$M,7,FALSE),Events!$B:$D,3,FALSE),)</f>
        <v>E010</v>
      </c>
      <c r="N2623" t="str">
        <f>IF(N$1= VLOOKUP(N$1,Events!$A:$D,1,FALSE),
VLOOKUP(
VLOOKUP($A2623,'[3]OSMEC ID + EVENT'!$A:$M,8,FALSE),Events!$B:$D,3,FALSE),)</f>
        <v>E011</v>
      </c>
      <c r="O2623" t="str">
        <f>IF(O$1= VLOOKUP(O$1,Events!$A:$D,1,FALSE),
VLOOKUP(
VLOOKUP($A2623,'[3]OSMEC ID + EVENT'!$A:$M,9,FALSE),Events!$B:$D,3,FALSE),)</f>
        <v>E012</v>
      </c>
      <c r="P2623" t="str">
        <f>IF(P$1= VLOOKUP(P$1,Events!$A:$D,1,FALSE),
VLOOKUP(
VLOOKUP($A2623,'[3]OSMEC ID + EVENT'!$A:$M,10,FALSE),Events!$B:$D,3,FALSE),)</f>
        <v>E013</v>
      </c>
      <c r="Q2623" t="str">
        <f>IF(Q$1= VLOOKUP(Q$1,Events!$A:$D,1,FALSE),
VLOOKUP(
VLOOKUP($A2623,'[3]OSMEC ID + EVENT'!$A:$M,11,FALSE),Events!$B:$D,3,FALSE),)</f>
        <v>E014</v>
      </c>
      <c r="R2623" t="str">
        <f>IF(R$1= VLOOKUP(R$1,Events!$A:$D,1,FALSE),
VLOOKUP(
VLOOKUP($A2623,'[3]OSMEC ID + EVENT'!$A:$M,12,FALSE),Events!$B:$D,3,FALSE),)</f>
        <v>E015</v>
      </c>
      <c r="S2623" t="str">
        <f>IF(S$1= VLOOKUP(S$1,Events!$A:$D,1,FALSE),
VLOOKUP(
VLOOKUP($A2623,'[3]OSMEC ID + EVENT'!$A:$M,13,FALSE),Events!$B:$D,3,FALSE),)</f>
        <v>E016</v>
      </c>
      <c r="T2623" t="str">
        <f>IF(
ISNA(MATCH(T$1,Events!$A:$A,0)),
0,
VLOOKUP(
VLOOKUP(A2623,'[4]OSMEC ID + EVENT'!$A:$I,2,FALSE),Events!$B:$D,3,FALSE))</f>
        <v>E017</v>
      </c>
      <c r="U2623" t="str">
        <f>IF(
ISNA(MATCH(U$1,Events!$A:$A,0)),
0,
VLOOKUP(
VLOOKUP($A2623,'[4]OSMEC ID + EVENT'!$A:$I,3,FALSE),Events!$B:$D,3,FALSE))</f>
        <v>E018</v>
      </c>
      <c r="V2623" t="str">
        <f>IF(
ISNA(MATCH(V$1,Events!$A:$A,0)),
0,
VLOOKUP(
VLOOKUP($A2623,'[4]OSMEC ID + EVENT'!$A:$I,4,FALSE),Events!$B:$D,3,FALSE))</f>
        <v>E019</v>
      </c>
      <c r="W2623" t="str">
        <f>IF(
ISNA(MATCH(W$1,Events!$A:$A,0)),
0,
VLOOKUP(
VLOOKUP($A2623,'[4]OSMEC ID + EVENT'!$A:$I,5,FALSE),Events!$B:$D,3,FALSE))</f>
        <v>E020</v>
      </c>
      <c r="X2623" t="str">
        <f>IF(
ISNA(MATCH(X$1,Events!$A:$A,0)),
0,
VLOOKUP(
VLOOKUP($A2623,'[4]OSMEC ID + EVENT'!$A:$I,6,FALSE),Events!$B:$D,3,FALSE))</f>
        <v>E021</v>
      </c>
      <c r="Y2623" t="str">
        <f>IF(
ISNA(MATCH(Y$1,Events!$A:$A,0)),
0,
VLOOKUP(
VLOOKUP($A2623,'[4]OSMEC ID + EVENT'!$A:$I,7,FALSE),Events!$B:$D,3,FALSE))</f>
        <v>E022</v>
      </c>
      <c r="Z2623" t="str">
        <f>IF(
ISNA(MATCH(Z$1,Events!$A:$A,0)),
0,
VLOOKUP(
VLOOKUP($A2623,'[4]OSMEC ID + EVENT'!$A:$I,8,FALSE),Events!$B:$D,3,FALSE))</f>
        <v>E023</v>
      </c>
      <c r="AA2623" t="str">
        <f>IFERROR(
VLOOKUP(
VLOOKUP(A2623,'[5]OSMEC ID + SUBJECT'!$A:$B,2,FALSE),Subjects!$B:$D,3,FALSE),"")</f>
        <v/>
      </c>
      <c r="AB2623" t="str">
        <f>IFERROR(
VLOOKUP(
VLOOKUP(A2623,'[6]OSMEC ID + SUBJECT'!$A:$B,2,FALSE),Subjects!B:D,3,FALSE),"")</f>
        <v/>
      </c>
      <c r="AC2623" t="str">
        <f>IFERROR(
VLOOKUP(
VLOOKUP(A2623,'[7]OSMEC-ID + SESSION'!$A:$B,2,FALSE),Subjects!$B:$D,3,FALSE),"")</f>
        <v/>
      </c>
      <c r="AD2623" t="str">
        <f>IFERROR(
VLOOKUP(
VLOOKUP(A2623,'[8]OSMEC ID + SESSION'!$A:$B,2,FALSE),Subjects!$B:$D,3,FALSE),"")</f>
        <v/>
      </c>
      <c r="AE2623" s="12" t="str">
        <f>IFERROR(
VLOOKUP(
VLOOKUP(A2623,'[9]OSMEC ID + SUBJECT'!$A:$B,2,FALSE),Subjects!$B:$D,3,FALSE),"")</f>
        <v/>
      </c>
      <c r="AF2623" t="str">
        <f>IFERROR(
VLOOKUP(
VLOOKUP(A2623,'[10]OSMEC ID + SESSION'!$A:$B,2,FALSE),Subjects!$B:$D,3),"")</f>
        <v/>
      </c>
    </row>
    <row r="2624" spans="1:32" x14ac:dyDescent="0.75">
      <c r="A2624" t="str">
        <f>Deligate_List!A2628</f>
        <v>OSMEC-3207</v>
      </c>
      <c r="B2624" t="str">
        <f>VLOOKUP(A2624,Deligate_List!A:B,2,FALSE)</f>
        <v>FARVA ALI KHAN</v>
      </c>
      <c r="C2624" t="str">
        <f>IFERROR(
VLOOKUP(
VLOOKUP($A2624,'[1]OSMEC ID + WORKSHOP'!$A:$B,2,FALSE),Workshop!A:C,3,FALSE),"")</f>
        <v/>
      </c>
      <c r="D2624" t="str">
        <f>IF($D$1 =Events!$A$2,
VLOOKUP(
VLOOKUP($A2624,'[2]OSMEC ID + EVENT'!$A:$E,2,FALSE),Events!$B:$D,3,FALSE))</f>
        <v>E001</v>
      </c>
      <c r="E2624" t="str">
        <f>IF(E$1=Events!$A$3,
VLOOKUP(
VLOOKUP($A2624,'[2]OSMEC ID + EVENT'!$A:$E,3,FALSE),Events!B:D,3,FALSE))</f>
        <v>E002</v>
      </c>
      <c r="F2624" t="str">
        <f>IF($F$1=Events!$A$4,
VLOOKUP(
VLOOKUP($A2626,'[2]OSMEC ID + EVENT'!$A:$E,4,FALSE),Events!B:D,3,FALSE),)</f>
        <v>E003</v>
      </c>
      <c r="G2624" t="str">
        <f>IF($G$1=Events!$A$5,
VLOOKUP(
VLOOKUP($A2626,'[2]OSMEC ID + EVENT'!$A:$E,5,FALSE),Events!$B:$D,3,FALSE),)</f>
        <v>E004</v>
      </c>
      <c r="H2624" s="3" t="str">
        <f>IF($H$1= VLOOKUP($H$1,Events!$A:$D,1,FALSE),
VLOOKUP(
VLOOKUP(A2624,'[3]OSMEC ID + EVENT'!$A:$M,2,FALSE),Events!B:D,3,FALSE),)</f>
        <v>E005</v>
      </c>
      <c r="I2624" s="3" t="str">
        <f>IF(I$1= VLOOKUP(I$1,Events!$A:$D,1,FALSE),
VLOOKUP(
VLOOKUP($A2624,'[3]OSMEC ID + EVENT'!$A:$M,3,FALSE),Events!$B:$D,3,FALSE),)</f>
        <v>E006</v>
      </c>
      <c r="J2624" t="str">
        <f>IF(J$1= VLOOKUP(J$1,Events!$A:$D,1,FALSE),
VLOOKUP(
VLOOKUP($A2624,'[3]OSMEC ID + EVENT'!$A:$M,4,FALSE),Events!$B:$D,3,FALSE),)</f>
        <v>E007</v>
      </c>
      <c r="K2624" t="str">
        <f>IF(K$1= VLOOKUP(K$1,Events!$A:$D,1,FALSE),
VLOOKUP(
VLOOKUP($A2624,'[3]OSMEC ID + EVENT'!$A:$M,5,FALSE),Events!$B:$D,3,FALSE),)</f>
        <v>E008</v>
      </c>
      <c r="L2624" t="str">
        <f>IF(L$1= VLOOKUP(L$1,Events!$A:$D,1,FALSE),
VLOOKUP(
VLOOKUP($A2624,'[3]OSMEC ID + EVENT'!$A:$M,6,FALSE),Events!$B:$D,3,FALSE),)</f>
        <v>E009</v>
      </c>
      <c r="M2624" t="str">
        <f>IF(M$1= VLOOKUP(M$1,Events!$A:$D,1,FALSE),
VLOOKUP(
VLOOKUP($A2624,'[3]OSMEC ID + EVENT'!$A:$M,7,FALSE),Events!$B:$D,3,FALSE),)</f>
        <v>E010</v>
      </c>
      <c r="N2624" t="str">
        <f>IF(N$1= VLOOKUP(N$1,Events!$A:$D,1,FALSE),
VLOOKUP(
VLOOKUP($A2624,'[3]OSMEC ID + EVENT'!$A:$M,8,FALSE),Events!$B:$D,3,FALSE),)</f>
        <v>E011</v>
      </c>
      <c r="O2624" t="str">
        <f>IF(O$1= VLOOKUP(O$1,Events!$A:$D,1,FALSE),
VLOOKUP(
VLOOKUP($A2624,'[3]OSMEC ID + EVENT'!$A:$M,9,FALSE),Events!$B:$D,3,FALSE),)</f>
        <v>E012</v>
      </c>
      <c r="P2624" t="str">
        <f>IF(P$1= VLOOKUP(P$1,Events!$A:$D,1,FALSE),
VLOOKUP(
VLOOKUP($A2624,'[3]OSMEC ID + EVENT'!$A:$M,10,FALSE),Events!$B:$D,3,FALSE),)</f>
        <v>E013</v>
      </c>
      <c r="Q2624" t="str">
        <f>IF(Q$1= VLOOKUP(Q$1,Events!$A:$D,1,FALSE),
VLOOKUP(
VLOOKUP($A2624,'[3]OSMEC ID + EVENT'!$A:$M,11,FALSE),Events!$B:$D,3,FALSE),)</f>
        <v>E014</v>
      </c>
      <c r="R2624" t="str">
        <f>IF(R$1= VLOOKUP(R$1,Events!$A:$D,1,FALSE),
VLOOKUP(
VLOOKUP($A2624,'[3]OSMEC ID + EVENT'!$A:$M,12,FALSE),Events!$B:$D,3,FALSE),)</f>
        <v>E015</v>
      </c>
      <c r="S2624" t="str">
        <f>IF(S$1= VLOOKUP(S$1,Events!$A:$D,1,FALSE),
VLOOKUP(
VLOOKUP($A2624,'[3]OSMEC ID + EVENT'!$A:$M,13,FALSE),Events!$B:$D,3,FALSE),)</f>
        <v>E016</v>
      </c>
      <c r="T2624" t="str">
        <f>IF(
ISNA(MATCH(T$1,Events!$A:$A,0)),
0,
VLOOKUP(
VLOOKUP(A2624,'[4]OSMEC ID + EVENT'!$A:$I,2,FALSE),Events!$B:$D,3,FALSE))</f>
        <v>E017</v>
      </c>
      <c r="U2624" t="str">
        <f>IF(
ISNA(MATCH(U$1,Events!$A:$A,0)),
0,
VLOOKUP(
VLOOKUP($A2624,'[4]OSMEC ID + EVENT'!$A:$I,3,FALSE),Events!$B:$D,3,FALSE))</f>
        <v>E018</v>
      </c>
      <c r="V2624" t="str">
        <f>IF(
ISNA(MATCH(V$1,Events!$A:$A,0)),
0,
VLOOKUP(
VLOOKUP($A2624,'[4]OSMEC ID + EVENT'!$A:$I,4,FALSE),Events!$B:$D,3,FALSE))</f>
        <v>E019</v>
      </c>
      <c r="W2624" t="str">
        <f>IF(
ISNA(MATCH(W$1,Events!$A:$A,0)),
0,
VLOOKUP(
VLOOKUP($A2624,'[4]OSMEC ID + EVENT'!$A:$I,5,FALSE),Events!$B:$D,3,FALSE))</f>
        <v>E020</v>
      </c>
      <c r="X2624" t="str">
        <f>IF(
ISNA(MATCH(X$1,Events!$A:$A,0)),
0,
VLOOKUP(
VLOOKUP($A2624,'[4]OSMEC ID + EVENT'!$A:$I,6,FALSE),Events!$B:$D,3,FALSE))</f>
        <v>E021</v>
      </c>
      <c r="Y2624" t="str">
        <f>IF(
ISNA(MATCH(Y$1,Events!$A:$A,0)),
0,
VLOOKUP(
VLOOKUP($A2624,'[4]OSMEC ID + EVENT'!$A:$I,7,FALSE),Events!$B:$D,3,FALSE))</f>
        <v>E022</v>
      </c>
      <c r="Z2624" t="str">
        <f>IF(
ISNA(MATCH(Z$1,Events!$A:$A,0)),
0,
VLOOKUP(
VLOOKUP($A2624,'[4]OSMEC ID + EVENT'!$A:$I,8,FALSE),Events!$B:$D,3,FALSE))</f>
        <v>E023</v>
      </c>
      <c r="AA2624" t="str">
        <f>IFERROR(
VLOOKUP(
VLOOKUP(A2624,'[5]OSMEC ID + SUBJECT'!$A:$B,2,FALSE),Subjects!$B:$D,3,FALSE),"")</f>
        <v/>
      </c>
      <c r="AB2624" t="str">
        <f>IFERROR(
VLOOKUP(
VLOOKUP(A2624,'[6]OSMEC ID + SUBJECT'!$A:$B,2,FALSE),Subjects!B:D,3,FALSE),"")</f>
        <v/>
      </c>
      <c r="AC2624" t="str">
        <f>IFERROR(
VLOOKUP(
VLOOKUP(A2624,'[7]OSMEC-ID + SESSION'!$A:$B,2,FALSE),Subjects!$B:$D,3,FALSE),"")</f>
        <v/>
      </c>
      <c r="AD2624" t="str">
        <f>IFERROR(
VLOOKUP(
VLOOKUP(A2624,'[8]OSMEC ID + SESSION'!$A:$B,2,FALSE),Subjects!$B:$D,3,FALSE),"")</f>
        <v/>
      </c>
      <c r="AE2624" s="12" t="str">
        <f>IFERROR(
VLOOKUP(
VLOOKUP(A2624,'[9]OSMEC ID + SUBJECT'!$A:$B,2,FALSE),Subjects!$B:$D,3,FALSE),"")</f>
        <v/>
      </c>
      <c r="AF2624" t="str">
        <f>IFERROR(
VLOOKUP(
VLOOKUP(A2624,'[10]OSMEC ID + SESSION'!$A:$B,2,FALSE),Subjects!$B:$D,3),"")</f>
        <v/>
      </c>
    </row>
    <row r="2625" spans="1:32" x14ac:dyDescent="0.75">
      <c r="A2625" t="str">
        <f>Deligate_List!A2629</f>
        <v>OSMEC-3208</v>
      </c>
      <c r="B2625" t="str">
        <f>VLOOKUP(A2625,Deligate_List!A:B,2,FALSE)</f>
        <v>Nithin Sai Banoth</v>
      </c>
      <c r="C2625" t="str">
        <f>IFERROR(
VLOOKUP(
VLOOKUP($A2625,'[1]OSMEC ID + WORKSHOP'!$A:$B,2,FALSE),Workshop!A:C,3,FALSE),"")</f>
        <v/>
      </c>
      <c r="D2625" t="str">
        <f>IF($D$1 =Events!$A$2,
VLOOKUP(
VLOOKUP($A2625,'[2]OSMEC ID + EVENT'!$A:$E,2,FALSE),Events!$B:$D,3,FALSE))</f>
        <v>E001</v>
      </c>
      <c r="E2625" t="str">
        <f>IF(E$1=Events!$A$3,
VLOOKUP(
VLOOKUP($A2625,'[2]OSMEC ID + EVENT'!$A:$E,3,FALSE),Events!B:D,3,FALSE))</f>
        <v>E002</v>
      </c>
      <c r="F2625" t="str">
        <f>IF($F$1=Events!$A$4,
VLOOKUP(
VLOOKUP($A2627,'[2]OSMEC ID + EVENT'!$A:$E,4,FALSE),Events!B:D,3,FALSE),)</f>
        <v>E003</v>
      </c>
      <c r="G2625" t="str">
        <f>IF($G$1=Events!$A$5,
VLOOKUP(
VLOOKUP($A2627,'[2]OSMEC ID + EVENT'!$A:$E,5,FALSE),Events!$B:$D,3,FALSE),)</f>
        <v>E004</v>
      </c>
      <c r="H2625" s="3" t="str">
        <f>IF($H$1= VLOOKUP($H$1,Events!$A:$D,1,FALSE),
VLOOKUP(
VLOOKUP(A2625,'[3]OSMEC ID + EVENT'!$A:$M,2,FALSE),Events!B:D,3,FALSE),)</f>
        <v>E005</v>
      </c>
      <c r="I2625" s="3" t="str">
        <f>IF(I$1= VLOOKUP(I$1,Events!$A:$D,1,FALSE),
VLOOKUP(
VLOOKUP($A2625,'[3]OSMEC ID + EVENT'!$A:$M,3,FALSE),Events!$B:$D,3,FALSE),)</f>
        <v>E006</v>
      </c>
      <c r="J2625" t="str">
        <f>IF(J$1= VLOOKUP(J$1,Events!$A:$D,1,FALSE),
VLOOKUP(
VLOOKUP($A2625,'[3]OSMEC ID + EVENT'!$A:$M,4,FALSE),Events!$B:$D,3,FALSE),)</f>
        <v>E007</v>
      </c>
      <c r="K2625" t="str">
        <f>IF(K$1= VLOOKUP(K$1,Events!$A:$D,1,FALSE),
VLOOKUP(
VLOOKUP($A2625,'[3]OSMEC ID + EVENT'!$A:$M,5,FALSE),Events!$B:$D,3,FALSE),)</f>
        <v>E008</v>
      </c>
      <c r="L2625" t="str">
        <f>IF(L$1= VLOOKUP(L$1,Events!$A:$D,1,FALSE),
VLOOKUP(
VLOOKUP($A2625,'[3]OSMEC ID + EVENT'!$A:$M,6,FALSE),Events!$B:$D,3,FALSE),)</f>
        <v>E009</v>
      </c>
      <c r="M2625" t="str">
        <f>IF(M$1= VLOOKUP(M$1,Events!$A:$D,1,FALSE),
VLOOKUP(
VLOOKUP($A2625,'[3]OSMEC ID + EVENT'!$A:$M,7,FALSE),Events!$B:$D,3,FALSE),)</f>
        <v>E010</v>
      </c>
      <c r="N2625" t="str">
        <f>IF(N$1= VLOOKUP(N$1,Events!$A:$D,1,FALSE),
VLOOKUP(
VLOOKUP($A2625,'[3]OSMEC ID + EVENT'!$A:$M,8,FALSE),Events!$B:$D,3,FALSE),)</f>
        <v>E011</v>
      </c>
      <c r="O2625" t="str">
        <f>IF(O$1= VLOOKUP(O$1,Events!$A:$D,1,FALSE),
VLOOKUP(
VLOOKUP($A2625,'[3]OSMEC ID + EVENT'!$A:$M,9,FALSE),Events!$B:$D,3,FALSE),)</f>
        <v>E012</v>
      </c>
      <c r="P2625" t="str">
        <f>IF(P$1= VLOOKUP(P$1,Events!$A:$D,1,FALSE),
VLOOKUP(
VLOOKUP($A2625,'[3]OSMEC ID + EVENT'!$A:$M,10,FALSE),Events!$B:$D,3,FALSE),)</f>
        <v>E013</v>
      </c>
      <c r="Q2625" t="str">
        <f>IF(Q$1= VLOOKUP(Q$1,Events!$A:$D,1,FALSE),
VLOOKUP(
VLOOKUP($A2625,'[3]OSMEC ID + EVENT'!$A:$M,11,FALSE),Events!$B:$D,3,FALSE),)</f>
        <v>E014</v>
      </c>
      <c r="R2625" t="str">
        <f>IF(R$1= VLOOKUP(R$1,Events!$A:$D,1,FALSE),
VLOOKUP(
VLOOKUP($A2625,'[3]OSMEC ID + EVENT'!$A:$M,12,FALSE),Events!$B:$D,3,FALSE),)</f>
        <v>E015</v>
      </c>
      <c r="S2625" t="str">
        <f>IF(S$1= VLOOKUP(S$1,Events!$A:$D,1,FALSE),
VLOOKUP(
VLOOKUP($A2625,'[3]OSMEC ID + EVENT'!$A:$M,13,FALSE),Events!$B:$D,3,FALSE),)</f>
        <v>E016</v>
      </c>
      <c r="T2625" t="str">
        <f>IF(
ISNA(MATCH(T$1,Events!$A:$A,0)),
0,
VLOOKUP(
VLOOKUP(A2625,'[4]OSMEC ID + EVENT'!$A:$I,2,FALSE),Events!$B:$D,3,FALSE))</f>
        <v>E017</v>
      </c>
      <c r="U2625" t="str">
        <f>IF(
ISNA(MATCH(U$1,Events!$A:$A,0)),
0,
VLOOKUP(
VLOOKUP($A2625,'[4]OSMEC ID + EVENT'!$A:$I,3,FALSE),Events!$B:$D,3,FALSE))</f>
        <v>E018</v>
      </c>
      <c r="V2625" t="str">
        <f>IF(
ISNA(MATCH(V$1,Events!$A:$A,0)),
0,
VLOOKUP(
VLOOKUP($A2625,'[4]OSMEC ID + EVENT'!$A:$I,4,FALSE),Events!$B:$D,3,FALSE))</f>
        <v>E019</v>
      </c>
      <c r="W2625" t="str">
        <f>IF(
ISNA(MATCH(W$1,Events!$A:$A,0)),
0,
VLOOKUP(
VLOOKUP($A2625,'[4]OSMEC ID + EVENT'!$A:$I,5,FALSE),Events!$B:$D,3,FALSE))</f>
        <v>E020</v>
      </c>
      <c r="X2625" t="str">
        <f>IF(
ISNA(MATCH(X$1,Events!$A:$A,0)),
0,
VLOOKUP(
VLOOKUP($A2625,'[4]OSMEC ID + EVENT'!$A:$I,6,FALSE),Events!$B:$D,3,FALSE))</f>
        <v>E021</v>
      </c>
      <c r="Y2625" t="str">
        <f>IF(
ISNA(MATCH(Y$1,Events!$A:$A,0)),
0,
VLOOKUP(
VLOOKUP($A2625,'[4]OSMEC ID + EVENT'!$A:$I,7,FALSE),Events!$B:$D,3,FALSE))</f>
        <v>E022</v>
      </c>
      <c r="Z2625" t="str">
        <f>IF(
ISNA(MATCH(Z$1,Events!$A:$A,0)),
0,
VLOOKUP(
VLOOKUP($A2625,'[4]OSMEC ID + EVENT'!$A:$I,8,FALSE),Events!$B:$D,3,FALSE))</f>
        <v>E023</v>
      </c>
      <c r="AA2625" t="str">
        <f>IFERROR(
VLOOKUP(
VLOOKUP(A2625,'[5]OSMEC ID + SUBJECT'!$A:$B,2,FALSE),Subjects!$B:$D,3,FALSE),"")</f>
        <v/>
      </c>
      <c r="AB2625" t="str">
        <f>IFERROR(
VLOOKUP(
VLOOKUP(A2625,'[6]OSMEC ID + SUBJECT'!$A:$B,2,FALSE),Subjects!B:D,3,FALSE),"")</f>
        <v/>
      </c>
      <c r="AC2625" t="str">
        <f>IFERROR(
VLOOKUP(
VLOOKUP(A2625,'[7]OSMEC-ID + SESSION'!$A:$B,2,FALSE),Subjects!$B:$D,3,FALSE),"")</f>
        <v/>
      </c>
      <c r="AD2625" t="str">
        <f>IFERROR(
VLOOKUP(
VLOOKUP(A2625,'[8]OSMEC ID + SESSION'!$A:$B,2,FALSE),Subjects!$B:$D,3,FALSE),"")</f>
        <v/>
      </c>
      <c r="AE2625" s="12" t="str">
        <f>IFERROR(
VLOOKUP(
VLOOKUP(A2625,'[9]OSMEC ID + SUBJECT'!$A:$B,2,FALSE),Subjects!$B:$D,3,FALSE),"")</f>
        <v/>
      </c>
      <c r="AF2625" t="str">
        <f>IFERROR(
VLOOKUP(
VLOOKUP(A2625,'[10]OSMEC ID + SESSION'!$A:$B,2,FALSE),Subjects!$B:$D,3),"")</f>
        <v/>
      </c>
    </row>
    <row r="2626" spans="1:32" x14ac:dyDescent="0.75">
      <c r="A2626" t="str">
        <f>Deligate_List!A2630</f>
        <v>OSMEC-3209</v>
      </c>
      <c r="B2626" t="str">
        <f>VLOOKUP(A2626,Deligate_List!A:B,2,FALSE)</f>
        <v>KANDARPA ANJANI SAMYUKTA</v>
      </c>
      <c r="C2626" t="str">
        <f>IFERROR(
VLOOKUP(
VLOOKUP($A2626,'[1]OSMEC ID + WORKSHOP'!$A:$B,2,FALSE),Workshop!A:C,3,FALSE),"")</f>
        <v/>
      </c>
      <c r="D2626" t="str">
        <f>IF($D$1 =Events!$A$2,
VLOOKUP(
VLOOKUP($A2626,'[2]OSMEC ID + EVENT'!$A:$E,2,FALSE),Events!$B:$D,3,FALSE))</f>
        <v>E001</v>
      </c>
      <c r="E2626" t="str">
        <f>IF(E$1=Events!$A$3,
VLOOKUP(
VLOOKUP($A2626,'[2]OSMEC ID + EVENT'!$A:$E,3,FALSE),Events!B:D,3,FALSE))</f>
        <v>E002</v>
      </c>
      <c r="F2626" t="str">
        <f>IF($F$1=Events!$A$4,
VLOOKUP(
VLOOKUP($A2628,'[2]OSMEC ID + EVENT'!$A:$E,4,FALSE),Events!B:D,3,FALSE),)</f>
        <v>E003</v>
      </c>
      <c r="G2626" t="str">
        <f>IF($G$1=Events!$A$5,
VLOOKUP(
VLOOKUP($A2628,'[2]OSMEC ID + EVENT'!$A:$E,5,FALSE),Events!$B:$D,3,FALSE),)</f>
        <v>E004</v>
      </c>
      <c r="H2626" s="3" t="str">
        <f>IF($H$1= VLOOKUP($H$1,Events!$A:$D,1,FALSE),
VLOOKUP(
VLOOKUP(A2626,'[3]OSMEC ID + EVENT'!$A:$M,2,FALSE),Events!B:D,3,FALSE),)</f>
        <v>E005</v>
      </c>
      <c r="I2626" s="3" t="str">
        <f>IF(I$1= VLOOKUP(I$1,Events!$A:$D,1,FALSE),
VLOOKUP(
VLOOKUP($A2626,'[3]OSMEC ID + EVENT'!$A:$M,3,FALSE),Events!$B:$D,3,FALSE),)</f>
        <v>E006</v>
      </c>
      <c r="J2626" t="str">
        <f>IF(J$1= VLOOKUP(J$1,Events!$A:$D,1,FALSE),
VLOOKUP(
VLOOKUP($A2626,'[3]OSMEC ID + EVENT'!$A:$M,4,FALSE),Events!$B:$D,3,FALSE),)</f>
        <v>E007</v>
      </c>
      <c r="K2626" t="str">
        <f>IF(K$1= VLOOKUP(K$1,Events!$A:$D,1,FALSE),
VLOOKUP(
VLOOKUP($A2626,'[3]OSMEC ID + EVENT'!$A:$M,5,FALSE),Events!$B:$D,3,FALSE),)</f>
        <v>E008</v>
      </c>
      <c r="L2626" t="str">
        <f>IF(L$1= VLOOKUP(L$1,Events!$A:$D,1,FALSE),
VLOOKUP(
VLOOKUP($A2626,'[3]OSMEC ID + EVENT'!$A:$M,6,FALSE),Events!$B:$D,3,FALSE),)</f>
        <v>E009</v>
      </c>
      <c r="M2626" t="str">
        <f>IF(M$1= VLOOKUP(M$1,Events!$A:$D,1,FALSE),
VLOOKUP(
VLOOKUP($A2626,'[3]OSMEC ID + EVENT'!$A:$M,7,FALSE),Events!$B:$D,3,FALSE),)</f>
        <v>E010</v>
      </c>
      <c r="N2626" t="str">
        <f>IF(N$1= VLOOKUP(N$1,Events!$A:$D,1,FALSE),
VLOOKUP(
VLOOKUP($A2626,'[3]OSMEC ID + EVENT'!$A:$M,8,FALSE),Events!$B:$D,3,FALSE),)</f>
        <v>E011</v>
      </c>
      <c r="O2626" t="str">
        <f>IF(O$1= VLOOKUP(O$1,Events!$A:$D,1,FALSE),
VLOOKUP(
VLOOKUP($A2626,'[3]OSMEC ID + EVENT'!$A:$M,9,FALSE),Events!$B:$D,3,FALSE),)</f>
        <v>E012</v>
      </c>
      <c r="P2626" t="str">
        <f>IF(P$1= VLOOKUP(P$1,Events!$A:$D,1,FALSE),
VLOOKUP(
VLOOKUP($A2626,'[3]OSMEC ID + EVENT'!$A:$M,10,FALSE),Events!$B:$D,3,FALSE),)</f>
        <v>E013</v>
      </c>
      <c r="Q2626" t="str">
        <f>IF(Q$1= VLOOKUP(Q$1,Events!$A:$D,1,FALSE),
VLOOKUP(
VLOOKUP($A2626,'[3]OSMEC ID + EVENT'!$A:$M,11,FALSE),Events!$B:$D,3,FALSE),)</f>
        <v>E014</v>
      </c>
      <c r="R2626" t="str">
        <f>IF(R$1= VLOOKUP(R$1,Events!$A:$D,1,FALSE),
VLOOKUP(
VLOOKUP($A2626,'[3]OSMEC ID + EVENT'!$A:$M,12,FALSE),Events!$B:$D,3,FALSE),)</f>
        <v>E015</v>
      </c>
      <c r="S2626" t="str">
        <f>IF(S$1= VLOOKUP(S$1,Events!$A:$D,1,FALSE),
VLOOKUP(
VLOOKUP($A2626,'[3]OSMEC ID + EVENT'!$A:$M,13,FALSE),Events!$B:$D,3,FALSE),)</f>
        <v>E016</v>
      </c>
      <c r="T2626" t="str">
        <f>IF(
ISNA(MATCH(T$1,Events!$A:$A,0)),
0,
VLOOKUP(
VLOOKUP(A2626,'[4]OSMEC ID + EVENT'!$A:$I,2,FALSE),Events!$B:$D,3,FALSE))</f>
        <v>E017</v>
      </c>
      <c r="U2626" t="str">
        <f>IF(
ISNA(MATCH(U$1,Events!$A:$A,0)),
0,
VLOOKUP(
VLOOKUP($A2626,'[4]OSMEC ID + EVENT'!$A:$I,3,FALSE),Events!$B:$D,3,FALSE))</f>
        <v>E018</v>
      </c>
      <c r="V2626" t="str">
        <f>IF(
ISNA(MATCH(V$1,Events!$A:$A,0)),
0,
VLOOKUP(
VLOOKUP($A2626,'[4]OSMEC ID + EVENT'!$A:$I,4,FALSE),Events!$B:$D,3,FALSE))</f>
        <v>E019</v>
      </c>
      <c r="W2626" t="str">
        <f>IF(
ISNA(MATCH(W$1,Events!$A:$A,0)),
0,
VLOOKUP(
VLOOKUP($A2626,'[4]OSMEC ID + EVENT'!$A:$I,5,FALSE),Events!$B:$D,3,FALSE))</f>
        <v>E020</v>
      </c>
      <c r="X2626" t="str">
        <f>IF(
ISNA(MATCH(X$1,Events!$A:$A,0)),
0,
VLOOKUP(
VLOOKUP($A2626,'[4]OSMEC ID + EVENT'!$A:$I,6,FALSE),Events!$B:$D,3,FALSE))</f>
        <v>E021</v>
      </c>
      <c r="Y2626" t="str">
        <f>IF(
ISNA(MATCH(Y$1,Events!$A:$A,0)),
0,
VLOOKUP(
VLOOKUP($A2626,'[4]OSMEC ID + EVENT'!$A:$I,7,FALSE),Events!$B:$D,3,FALSE))</f>
        <v>E022</v>
      </c>
      <c r="Z2626" t="str">
        <f>IF(
ISNA(MATCH(Z$1,Events!$A:$A,0)),
0,
VLOOKUP(
VLOOKUP($A2626,'[4]OSMEC ID + EVENT'!$A:$I,8,FALSE),Events!$B:$D,3,FALSE))</f>
        <v>E023</v>
      </c>
      <c r="AA2626" t="str">
        <f>IFERROR(
VLOOKUP(
VLOOKUP(A2626,'[5]OSMEC ID + SUBJECT'!$A:$B,2,FALSE),Subjects!$B:$D,3,FALSE),"")</f>
        <v/>
      </c>
      <c r="AB2626" t="str">
        <f>IFERROR(
VLOOKUP(
VLOOKUP(A2626,'[6]OSMEC ID + SUBJECT'!$A:$B,2,FALSE),Subjects!B:D,3,FALSE),"")</f>
        <v/>
      </c>
      <c r="AC2626" t="str">
        <f>IFERROR(
VLOOKUP(
VLOOKUP(A2626,'[7]OSMEC-ID + SESSION'!$A:$B,2,FALSE),Subjects!$B:$D,3,FALSE),"")</f>
        <v/>
      </c>
      <c r="AD2626" t="str">
        <f>IFERROR(
VLOOKUP(
VLOOKUP(A2626,'[8]OSMEC ID + SESSION'!$A:$B,2,FALSE),Subjects!$B:$D,3,FALSE),"")</f>
        <v/>
      </c>
      <c r="AE2626" s="12" t="str">
        <f>IFERROR(
VLOOKUP(
VLOOKUP(A2626,'[9]OSMEC ID + SUBJECT'!$A:$B,2,FALSE),Subjects!$B:$D,3,FALSE),"")</f>
        <v/>
      </c>
      <c r="AF2626" t="str">
        <f>IFERROR(
VLOOKUP(
VLOOKUP(A2626,'[10]OSMEC ID + SESSION'!$A:$B,2,FALSE),Subjects!$B:$D,3),"")</f>
        <v/>
      </c>
    </row>
    <row r="2627" spans="1:32" x14ac:dyDescent="0.75">
      <c r="A2627" t="str">
        <f>Deligate_List!A2631</f>
        <v>OSMEC-3210</v>
      </c>
      <c r="B2627" t="str">
        <f>VLOOKUP(A2627,Deligate_List!A:B,2,FALSE)</f>
        <v>BHASHWITHA VANGARA</v>
      </c>
      <c r="C2627" t="str">
        <f>IFERROR(
VLOOKUP(
VLOOKUP($A2627,'[1]OSMEC ID + WORKSHOP'!$A:$B,2,FALSE),Workshop!A:C,3,FALSE),"")</f>
        <v/>
      </c>
      <c r="D2627" t="str">
        <f>IF($D$1 =Events!$A$2,
VLOOKUP(
VLOOKUP($A2627,'[2]OSMEC ID + EVENT'!$A:$E,2,FALSE),Events!$B:$D,3,FALSE))</f>
        <v>E001</v>
      </c>
      <c r="E2627" t="str">
        <f>IF(E$1=Events!$A$3,
VLOOKUP(
VLOOKUP($A2627,'[2]OSMEC ID + EVENT'!$A:$E,3,FALSE),Events!B:D,3,FALSE))</f>
        <v>E002</v>
      </c>
      <c r="F2627" t="str">
        <f>IF($F$1=Events!$A$4,
VLOOKUP(
VLOOKUP($A2629,'[2]OSMEC ID + EVENT'!$A:$E,4,FALSE),Events!B:D,3,FALSE),)</f>
        <v>E003</v>
      </c>
      <c r="G2627" t="str">
        <f>IF($G$1=Events!$A$5,
VLOOKUP(
VLOOKUP($A2629,'[2]OSMEC ID + EVENT'!$A:$E,5,FALSE),Events!$B:$D,3,FALSE),)</f>
        <v>E004</v>
      </c>
      <c r="H2627" s="3" t="str">
        <f>IF($H$1= VLOOKUP($H$1,Events!$A:$D,1,FALSE),
VLOOKUP(
VLOOKUP(A2627,'[3]OSMEC ID + EVENT'!$A:$M,2,FALSE),Events!B:D,3,FALSE),)</f>
        <v>E005</v>
      </c>
      <c r="I2627" s="3" t="str">
        <f>IF(I$1= VLOOKUP(I$1,Events!$A:$D,1,FALSE),
VLOOKUP(
VLOOKUP($A2627,'[3]OSMEC ID + EVENT'!$A:$M,3,FALSE),Events!$B:$D,3,FALSE),)</f>
        <v>E006</v>
      </c>
      <c r="J2627" t="str">
        <f>IF(J$1= VLOOKUP(J$1,Events!$A:$D,1,FALSE),
VLOOKUP(
VLOOKUP($A2627,'[3]OSMEC ID + EVENT'!$A:$M,4,FALSE),Events!$B:$D,3,FALSE),)</f>
        <v>E007</v>
      </c>
      <c r="K2627" t="str">
        <f>IF(K$1= VLOOKUP(K$1,Events!$A:$D,1,FALSE),
VLOOKUP(
VLOOKUP($A2627,'[3]OSMEC ID + EVENT'!$A:$M,5,FALSE),Events!$B:$D,3,FALSE),)</f>
        <v>E008</v>
      </c>
      <c r="L2627" t="str">
        <f>IF(L$1= VLOOKUP(L$1,Events!$A:$D,1,FALSE),
VLOOKUP(
VLOOKUP($A2627,'[3]OSMEC ID + EVENT'!$A:$M,6,FALSE),Events!$B:$D,3,FALSE),)</f>
        <v>E009</v>
      </c>
      <c r="M2627" t="str">
        <f>IF(M$1= VLOOKUP(M$1,Events!$A:$D,1,FALSE),
VLOOKUP(
VLOOKUP($A2627,'[3]OSMEC ID + EVENT'!$A:$M,7,FALSE),Events!$B:$D,3,FALSE),)</f>
        <v>E010</v>
      </c>
      <c r="N2627" t="str">
        <f>IF(N$1= VLOOKUP(N$1,Events!$A:$D,1,FALSE),
VLOOKUP(
VLOOKUP($A2627,'[3]OSMEC ID + EVENT'!$A:$M,8,FALSE),Events!$B:$D,3,FALSE),)</f>
        <v>E011</v>
      </c>
      <c r="O2627" t="str">
        <f>IF(O$1= VLOOKUP(O$1,Events!$A:$D,1,FALSE),
VLOOKUP(
VLOOKUP($A2627,'[3]OSMEC ID + EVENT'!$A:$M,9,FALSE),Events!$B:$D,3,FALSE),)</f>
        <v>E012</v>
      </c>
      <c r="P2627" t="str">
        <f>IF(P$1= VLOOKUP(P$1,Events!$A:$D,1,FALSE),
VLOOKUP(
VLOOKUP($A2627,'[3]OSMEC ID + EVENT'!$A:$M,10,FALSE),Events!$B:$D,3,FALSE),)</f>
        <v>E013</v>
      </c>
      <c r="Q2627" t="str">
        <f>IF(Q$1= VLOOKUP(Q$1,Events!$A:$D,1,FALSE),
VLOOKUP(
VLOOKUP($A2627,'[3]OSMEC ID + EVENT'!$A:$M,11,FALSE),Events!$B:$D,3,FALSE),)</f>
        <v>E014</v>
      </c>
      <c r="R2627" t="str">
        <f>IF(R$1= VLOOKUP(R$1,Events!$A:$D,1,FALSE),
VLOOKUP(
VLOOKUP($A2627,'[3]OSMEC ID + EVENT'!$A:$M,12,FALSE),Events!$B:$D,3,FALSE),)</f>
        <v>E015</v>
      </c>
      <c r="S2627" t="str">
        <f>IF(S$1= VLOOKUP(S$1,Events!$A:$D,1,FALSE),
VLOOKUP(
VLOOKUP($A2627,'[3]OSMEC ID + EVENT'!$A:$M,13,FALSE),Events!$B:$D,3,FALSE),)</f>
        <v>E016</v>
      </c>
      <c r="T2627" t="str">
        <f>IF(
ISNA(MATCH(T$1,Events!$A:$A,0)),
0,
VLOOKUP(
VLOOKUP(A2627,'[4]OSMEC ID + EVENT'!$A:$I,2,FALSE),Events!$B:$D,3,FALSE))</f>
        <v>E017</v>
      </c>
      <c r="U2627" t="str">
        <f>IF(
ISNA(MATCH(U$1,Events!$A:$A,0)),
0,
VLOOKUP(
VLOOKUP($A2627,'[4]OSMEC ID + EVENT'!$A:$I,3,FALSE),Events!$B:$D,3,FALSE))</f>
        <v>E018</v>
      </c>
      <c r="V2627" t="str">
        <f>IF(
ISNA(MATCH(V$1,Events!$A:$A,0)),
0,
VLOOKUP(
VLOOKUP($A2627,'[4]OSMEC ID + EVENT'!$A:$I,4,FALSE),Events!$B:$D,3,FALSE))</f>
        <v>E019</v>
      </c>
      <c r="W2627" t="str">
        <f>IF(
ISNA(MATCH(W$1,Events!$A:$A,0)),
0,
VLOOKUP(
VLOOKUP($A2627,'[4]OSMEC ID + EVENT'!$A:$I,5,FALSE),Events!$B:$D,3,FALSE))</f>
        <v>E020</v>
      </c>
      <c r="X2627" t="str">
        <f>IF(
ISNA(MATCH(X$1,Events!$A:$A,0)),
0,
VLOOKUP(
VLOOKUP($A2627,'[4]OSMEC ID + EVENT'!$A:$I,6,FALSE),Events!$B:$D,3,FALSE))</f>
        <v>E021</v>
      </c>
      <c r="Y2627" t="str">
        <f>IF(
ISNA(MATCH(Y$1,Events!$A:$A,0)),
0,
VLOOKUP(
VLOOKUP($A2627,'[4]OSMEC ID + EVENT'!$A:$I,7,FALSE),Events!$B:$D,3,FALSE))</f>
        <v>E022</v>
      </c>
      <c r="Z2627" t="str">
        <f>IF(
ISNA(MATCH(Z$1,Events!$A:$A,0)),
0,
VLOOKUP(
VLOOKUP($A2627,'[4]OSMEC ID + EVENT'!$A:$I,8,FALSE),Events!$B:$D,3,FALSE))</f>
        <v>E023</v>
      </c>
      <c r="AA2627" t="str">
        <f>IFERROR(
VLOOKUP(
VLOOKUP(A2627,'[5]OSMEC ID + SUBJECT'!$A:$B,2,FALSE),Subjects!$B:$D,3,FALSE),"")</f>
        <v/>
      </c>
      <c r="AB2627" t="str">
        <f>IFERROR(
VLOOKUP(
VLOOKUP(A2627,'[6]OSMEC ID + SUBJECT'!$A:$B,2,FALSE),Subjects!B:D,3,FALSE),"")</f>
        <v/>
      </c>
      <c r="AC2627" t="str">
        <f>IFERROR(
VLOOKUP(
VLOOKUP(A2627,'[7]OSMEC-ID + SESSION'!$A:$B,2,FALSE),Subjects!$B:$D,3,FALSE),"")</f>
        <v/>
      </c>
      <c r="AD2627" t="str">
        <f>IFERROR(
VLOOKUP(
VLOOKUP(A2627,'[8]OSMEC ID + SESSION'!$A:$B,2,FALSE),Subjects!$B:$D,3,FALSE),"")</f>
        <v/>
      </c>
      <c r="AE2627" s="12" t="str">
        <f>IFERROR(
VLOOKUP(
VLOOKUP(A2627,'[9]OSMEC ID + SUBJECT'!$A:$B,2,FALSE),Subjects!$B:$D,3,FALSE),"")</f>
        <v/>
      </c>
      <c r="AF2627" t="str">
        <f>IFERROR(
VLOOKUP(
VLOOKUP(A2627,'[10]OSMEC ID + SESSION'!$A:$B,2,FALSE),Subjects!$B:$D,3),"")</f>
        <v/>
      </c>
    </row>
    <row r="2628" spans="1:32" x14ac:dyDescent="0.75">
      <c r="A2628" t="str">
        <f>Deligate_List!A2632</f>
        <v>OSMEC-3211</v>
      </c>
      <c r="B2628" t="str">
        <f>VLOOKUP(A2628,Deligate_List!A:B,2,FALSE)</f>
        <v>SANAGAVARAPU PAVANI RAO</v>
      </c>
      <c r="C2628" t="str">
        <f>IFERROR(
VLOOKUP(
VLOOKUP($A2628,'[1]OSMEC ID + WORKSHOP'!$A:$B,2,FALSE),Workshop!A:C,3,FALSE),"")</f>
        <v/>
      </c>
      <c r="D2628" t="str">
        <f>IF($D$1 =Events!$A$2,
VLOOKUP(
VLOOKUP($A2628,'[2]OSMEC ID + EVENT'!$A:$E,2,FALSE),Events!$B:$D,3,FALSE))</f>
        <v>E001</v>
      </c>
      <c r="E2628" t="str">
        <f>IF(E$1=Events!$A$3,
VLOOKUP(
VLOOKUP($A2628,'[2]OSMEC ID + EVENT'!$A:$E,3,FALSE),Events!B:D,3,FALSE))</f>
        <v>E002</v>
      </c>
      <c r="F2628" t="str">
        <f>IF($F$1=Events!$A$4,
VLOOKUP(
VLOOKUP($A2630,'[2]OSMEC ID + EVENT'!$A:$E,4,FALSE),Events!B:D,3,FALSE),)</f>
        <v>E003</v>
      </c>
      <c r="G2628" t="str">
        <f>IF($G$1=Events!$A$5,
VLOOKUP(
VLOOKUP($A2630,'[2]OSMEC ID + EVENT'!$A:$E,5,FALSE),Events!$B:$D,3,FALSE),)</f>
        <v>E004</v>
      </c>
      <c r="H2628" s="3" t="str">
        <f>IF($H$1= VLOOKUP($H$1,Events!$A:$D,1,FALSE),
VLOOKUP(
VLOOKUP(A2628,'[3]OSMEC ID + EVENT'!$A:$M,2,FALSE),Events!B:D,3,FALSE),)</f>
        <v>E005</v>
      </c>
      <c r="I2628" s="3" t="str">
        <f>IF(I$1= VLOOKUP(I$1,Events!$A:$D,1,FALSE),
VLOOKUP(
VLOOKUP($A2628,'[3]OSMEC ID + EVENT'!$A:$M,3,FALSE),Events!$B:$D,3,FALSE),)</f>
        <v>E006</v>
      </c>
      <c r="J2628" t="str">
        <f>IF(J$1= VLOOKUP(J$1,Events!$A:$D,1,FALSE),
VLOOKUP(
VLOOKUP($A2628,'[3]OSMEC ID + EVENT'!$A:$M,4,FALSE),Events!$B:$D,3,FALSE),)</f>
        <v>E007</v>
      </c>
      <c r="K2628" t="str">
        <f>IF(K$1= VLOOKUP(K$1,Events!$A:$D,1,FALSE),
VLOOKUP(
VLOOKUP($A2628,'[3]OSMEC ID + EVENT'!$A:$M,5,FALSE),Events!$B:$D,3,FALSE),)</f>
        <v>E008</v>
      </c>
      <c r="L2628" t="str">
        <f>IF(L$1= VLOOKUP(L$1,Events!$A:$D,1,FALSE),
VLOOKUP(
VLOOKUP($A2628,'[3]OSMEC ID + EVENT'!$A:$M,6,FALSE),Events!$B:$D,3,FALSE),)</f>
        <v>E009</v>
      </c>
      <c r="M2628" t="str">
        <f>IF(M$1= VLOOKUP(M$1,Events!$A:$D,1,FALSE),
VLOOKUP(
VLOOKUP($A2628,'[3]OSMEC ID + EVENT'!$A:$M,7,FALSE),Events!$B:$D,3,FALSE),)</f>
        <v>E010</v>
      </c>
      <c r="N2628" t="str">
        <f>IF(N$1= VLOOKUP(N$1,Events!$A:$D,1,FALSE),
VLOOKUP(
VLOOKUP($A2628,'[3]OSMEC ID + EVENT'!$A:$M,8,FALSE),Events!$B:$D,3,FALSE),)</f>
        <v>E011</v>
      </c>
      <c r="O2628" t="str">
        <f>IF(O$1= VLOOKUP(O$1,Events!$A:$D,1,FALSE),
VLOOKUP(
VLOOKUP($A2628,'[3]OSMEC ID + EVENT'!$A:$M,9,FALSE),Events!$B:$D,3,FALSE),)</f>
        <v>E012</v>
      </c>
      <c r="P2628" t="str">
        <f>IF(P$1= VLOOKUP(P$1,Events!$A:$D,1,FALSE),
VLOOKUP(
VLOOKUP($A2628,'[3]OSMEC ID + EVENT'!$A:$M,10,FALSE),Events!$B:$D,3,FALSE),)</f>
        <v>E013</v>
      </c>
      <c r="Q2628" t="str">
        <f>IF(Q$1= VLOOKUP(Q$1,Events!$A:$D,1,FALSE),
VLOOKUP(
VLOOKUP($A2628,'[3]OSMEC ID + EVENT'!$A:$M,11,FALSE),Events!$B:$D,3,FALSE),)</f>
        <v>E014</v>
      </c>
      <c r="R2628" t="str">
        <f>IF(R$1= VLOOKUP(R$1,Events!$A:$D,1,FALSE),
VLOOKUP(
VLOOKUP($A2628,'[3]OSMEC ID + EVENT'!$A:$M,12,FALSE),Events!$B:$D,3,FALSE),)</f>
        <v>E015</v>
      </c>
      <c r="S2628" t="str">
        <f>IF(S$1= VLOOKUP(S$1,Events!$A:$D,1,FALSE),
VLOOKUP(
VLOOKUP($A2628,'[3]OSMEC ID + EVENT'!$A:$M,13,FALSE),Events!$B:$D,3,FALSE),)</f>
        <v>E016</v>
      </c>
      <c r="T2628" t="str">
        <f>IF(
ISNA(MATCH(T$1,Events!$A:$A,0)),
0,
VLOOKUP(
VLOOKUP(A2628,'[4]OSMEC ID + EVENT'!$A:$I,2,FALSE),Events!$B:$D,3,FALSE))</f>
        <v>E017</v>
      </c>
      <c r="U2628" t="str">
        <f>IF(
ISNA(MATCH(U$1,Events!$A:$A,0)),
0,
VLOOKUP(
VLOOKUP($A2628,'[4]OSMEC ID + EVENT'!$A:$I,3,FALSE),Events!$B:$D,3,FALSE))</f>
        <v>E018</v>
      </c>
      <c r="V2628" t="str">
        <f>IF(
ISNA(MATCH(V$1,Events!$A:$A,0)),
0,
VLOOKUP(
VLOOKUP($A2628,'[4]OSMEC ID + EVENT'!$A:$I,4,FALSE),Events!$B:$D,3,FALSE))</f>
        <v>E019</v>
      </c>
      <c r="W2628" t="str">
        <f>IF(
ISNA(MATCH(W$1,Events!$A:$A,0)),
0,
VLOOKUP(
VLOOKUP($A2628,'[4]OSMEC ID + EVENT'!$A:$I,5,FALSE),Events!$B:$D,3,FALSE))</f>
        <v>E020</v>
      </c>
      <c r="X2628" t="str">
        <f>IF(
ISNA(MATCH(X$1,Events!$A:$A,0)),
0,
VLOOKUP(
VLOOKUP($A2628,'[4]OSMEC ID + EVENT'!$A:$I,6,FALSE),Events!$B:$D,3,FALSE))</f>
        <v>E021</v>
      </c>
      <c r="Y2628" t="str">
        <f>IF(
ISNA(MATCH(Y$1,Events!$A:$A,0)),
0,
VLOOKUP(
VLOOKUP($A2628,'[4]OSMEC ID + EVENT'!$A:$I,7,FALSE),Events!$B:$D,3,FALSE))</f>
        <v>E022</v>
      </c>
      <c r="Z2628" t="str">
        <f>IF(
ISNA(MATCH(Z$1,Events!$A:$A,0)),
0,
VLOOKUP(
VLOOKUP($A2628,'[4]OSMEC ID + EVENT'!$A:$I,8,FALSE),Events!$B:$D,3,FALSE))</f>
        <v>E023</v>
      </c>
      <c r="AA2628" t="str">
        <f>IFERROR(
VLOOKUP(
VLOOKUP(A2628,'[5]OSMEC ID + SUBJECT'!$A:$B,2,FALSE),Subjects!$B:$D,3,FALSE),"")</f>
        <v/>
      </c>
      <c r="AB2628" t="str">
        <f>IFERROR(
VLOOKUP(
VLOOKUP(A2628,'[6]OSMEC ID + SUBJECT'!$A:$B,2,FALSE),Subjects!B:D,3,FALSE),"")</f>
        <v/>
      </c>
      <c r="AC2628" t="str">
        <f>IFERROR(
VLOOKUP(
VLOOKUP(A2628,'[7]OSMEC-ID + SESSION'!$A:$B,2,FALSE),Subjects!$B:$D,3,FALSE),"")</f>
        <v/>
      </c>
      <c r="AD2628" t="str">
        <f>IFERROR(
VLOOKUP(
VLOOKUP(A2628,'[8]OSMEC ID + SESSION'!$A:$B,2,FALSE),Subjects!$B:$D,3,FALSE),"")</f>
        <v/>
      </c>
      <c r="AE2628" s="12" t="str">
        <f>IFERROR(
VLOOKUP(
VLOOKUP(A2628,'[9]OSMEC ID + SUBJECT'!$A:$B,2,FALSE),Subjects!$B:$D,3,FALSE),"")</f>
        <v/>
      </c>
      <c r="AF2628" t="str">
        <f>IFERROR(
VLOOKUP(
VLOOKUP(A2628,'[10]OSMEC ID + SESSION'!$A:$B,2,FALSE),Subjects!$B:$D,3),"")</f>
        <v/>
      </c>
    </row>
    <row r="2629" spans="1:32" x14ac:dyDescent="0.75">
      <c r="A2629" t="str">
        <f>Deligate_List!A2633</f>
        <v>OSMEC-3212</v>
      </c>
      <c r="B2629" t="str">
        <f>VLOOKUP(A2629,Deligate_List!A:B,2,FALSE)</f>
        <v>Aman Ayub Mulla</v>
      </c>
      <c r="C2629" t="str">
        <f>IFERROR(
VLOOKUP(
VLOOKUP($A2629,'[1]OSMEC ID + WORKSHOP'!$A:$B,2,FALSE),Workshop!A:C,3,FALSE),"")</f>
        <v/>
      </c>
      <c r="D2629" t="str">
        <f>IF($D$1 =Events!$A$2,
VLOOKUP(
VLOOKUP($A2629,'[2]OSMEC ID + EVENT'!$A:$E,2,FALSE),Events!$B:$D,3,FALSE))</f>
        <v>E001</v>
      </c>
      <c r="E2629" t="str">
        <f>IF(E$1=Events!$A$3,
VLOOKUP(
VLOOKUP($A2629,'[2]OSMEC ID + EVENT'!$A:$E,3,FALSE),Events!B:D,3,FALSE))</f>
        <v>E002</v>
      </c>
      <c r="F2629" t="str">
        <f>IF($F$1=Events!$A$4,
VLOOKUP(
VLOOKUP($A2631,'[2]OSMEC ID + EVENT'!$A:$E,4,FALSE),Events!B:D,3,FALSE),)</f>
        <v>E003</v>
      </c>
      <c r="G2629" t="str">
        <f>IF($G$1=Events!$A$5,
VLOOKUP(
VLOOKUP($A2631,'[2]OSMEC ID + EVENT'!$A:$E,5,FALSE),Events!$B:$D,3,FALSE),)</f>
        <v>E004</v>
      </c>
      <c r="H2629" s="3" t="str">
        <f>IF($H$1= VLOOKUP($H$1,Events!$A:$D,1,FALSE),
VLOOKUP(
VLOOKUP(A2629,'[3]OSMEC ID + EVENT'!$A:$M,2,FALSE),Events!B:D,3,FALSE),)</f>
        <v>E005</v>
      </c>
      <c r="I2629" s="3" t="str">
        <f>IF(I$1= VLOOKUP(I$1,Events!$A:$D,1,FALSE),
VLOOKUP(
VLOOKUP($A2629,'[3]OSMEC ID + EVENT'!$A:$M,3,FALSE),Events!$B:$D,3,FALSE),)</f>
        <v>E006</v>
      </c>
      <c r="J2629" t="str">
        <f>IF(J$1= VLOOKUP(J$1,Events!$A:$D,1,FALSE),
VLOOKUP(
VLOOKUP($A2629,'[3]OSMEC ID + EVENT'!$A:$M,4,FALSE),Events!$B:$D,3,FALSE),)</f>
        <v>E007</v>
      </c>
      <c r="K2629" t="str">
        <f>IF(K$1= VLOOKUP(K$1,Events!$A:$D,1,FALSE),
VLOOKUP(
VLOOKUP($A2629,'[3]OSMEC ID + EVENT'!$A:$M,5,FALSE),Events!$B:$D,3,FALSE),)</f>
        <v>E008</v>
      </c>
      <c r="L2629" t="str">
        <f>IF(L$1= VLOOKUP(L$1,Events!$A:$D,1,FALSE),
VLOOKUP(
VLOOKUP($A2629,'[3]OSMEC ID + EVENT'!$A:$M,6,FALSE),Events!$B:$D,3,FALSE),)</f>
        <v>E009</v>
      </c>
      <c r="M2629" t="str">
        <f>IF(M$1= VLOOKUP(M$1,Events!$A:$D,1,FALSE),
VLOOKUP(
VLOOKUP($A2629,'[3]OSMEC ID + EVENT'!$A:$M,7,FALSE),Events!$B:$D,3,FALSE),)</f>
        <v>E010</v>
      </c>
      <c r="N2629" t="str">
        <f>IF(N$1= VLOOKUP(N$1,Events!$A:$D,1,FALSE),
VLOOKUP(
VLOOKUP($A2629,'[3]OSMEC ID + EVENT'!$A:$M,8,FALSE),Events!$B:$D,3,FALSE),)</f>
        <v>E011</v>
      </c>
      <c r="O2629" t="str">
        <f>IF(O$1= VLOOKUP(O$1,Events!$A:$D,1,FALSE),
VLOOKUP(
VLOOKUP($A2629,'[3]OSMEC ID + EVENT'!$A:$M,9,FALSE),Events!$B:$D,3,FALSE),)</f>
        <v>E012</v>
      </c>
      <c r="P2629" t="str">
        <f>IF(P$1= VLOOKUP(P$1,Events!$A:$D,1,FALSE),
VLOOKUP(
VLOOKUP($A2629,'[3]OSMEC ID + EVENT'!$A:$M,10,FALSE),Events!$B:$D,3,FALSE),)</f>
        <v>E013</v>
      </c>
      <c r="Q2629" t="str">
        <f>IF(Q$1= VLOOKUP(Q$1,Events!$A:$D,1,FALSE),
VLOOKUP(
VLOOKUP($A2629,'[3]OSMEC ID + EVENT'!$A:$M,11,FALSE),Events!$B:$D,3,FALSE),)</f>
        <v>E014</v>
      </c>
      <c r="R2629" t="str">
        <f>IF(R$1= VLOOKUP(R$1,Events!$A:$D,1,FALSE),
VLOOKUP(
VLOOKUP($A2629,'[3]OSMEC ID + EVENT'!$A:$M,12,FALSE),Events!$B:$D,3,FALSE),)</f>
        <v>E015</v>
      </c>
      <c r="S2629" t="str">
        <f>IF(S$1= VLOOKUP(S$1,Events!$A:$D,1,FALSE),
VLOOKUP(
VLOOKUP($A2629,'[3]OSMEC ID + EVENT'!$A:$M,13,FALSE),Events!$B:$D,3,FALSE),)</f>
        <v>E016</v>
      </c>
      <c r="T2629" t="str">
        <f>IF(
ISNA(MATCH(T$1,Events!$A:$A,0)),
0,
VLOOKUP(
VLOOKUP(A2629,'[4]OSMEC ID + EVENT'!$A:$I,2,FALSE),Events!$B:$D,3,FALSE))</f>
        <v>E017</v>
      </c>
      <c r="U2629" t="str">
        <f>IF(
ISNA(MATCH(U$1,Events!$A:$A,0)),
0,
VLOOKUP(
VLOOKUP($A2629,'[4]OSMEC ID + EVENT'!$A:$I,3,FALSE),Events!$B:$D,3,FALSE))</f>
        <v>E018</v>
      </c>
      <c r="V2629" t="str">
        <f>IF(
ISNA(MATCH(V$1,Events!$A:$A,0)),
0,
VLOOKUP(
VLOOKUP($A2629,'[4]OSMEC ID + EVENT'!$A:$I,4,FALSE),Events!$B:$D,3,FALSE))</f>
        <v>E019</v>
      </c>
      <c r="W2629" t="str">
        <f>IF(
ISNA(MATCH(W$1,Events!$A:$A,0)),
0,
VLOOKUP(
VLOOKUP($A2629,'[4]OSMEC ID + EVENT'!$A:$I,5,FALSE),Events!$B:$D,3,FALSE))</f>
        <v>E020</v>
      </c>
      <c r="X2629" t="str">
        <f>IF(
ISNA(MATCH(X$1,Events!$A:$A,0)),
0,
VLOOKUP(
VLOOKUP($A2629,'[4]OSMEC ID + EVENT'!$A:$I,6,FALSE),Events!$B:$D,3,FALSE))</f>
        <v>E021</v>
      </c>
      <c r="Y2629" t="str">
        <f>IF(
ISNA(MATCH(Y$1,Events!$A:$A,0)),
0,
VLOOKUP(
VLOOKUP($A2629,'[4]OSMEC ID + EVENT'!$A:$I,7,FALSE),Events!$B:$D,3,FALSE))</f>
        <v>E022</v>
      </c>
      <c r="Z2629" t="str">
        <f>IF(
ISNA(MATCH(Z$1,Events!$A:$A,0)),
0,
VLOOKUP(
VLOOKUP($A2629,'[4]OSMEC ID + EVENT'!$A:$I,8,FALSE),Events!$B:$D,3,FALSE))</f>
        <v>E023</v>
      </c>
      <c r="AA2629" t="str">
        <f>IFERROR(
VLOOKUP(
VLOOKUP(A2629,'[5]OSMEC ID + SUBJECT'!$A:$B,2,FALSE),Subjects!$B:$D,3,FALSE),"")</f>
        <v/>
      </c>
      <c r="AB2629" t="str">
        <f>IFERROR(
VLOOKUP(
VLOOKUP(A2629,'[6]OSMEC ID + SUBJECT'!$A:$B,2,FALSE),Subjects!B:D,3,FALSE),"")</f>
        <v/>
      </c>
      <c r="AC2629" t="str">
        <f>IFERROR(
VLOOKUP(
VLOOKUP(A2629,'[7]OSMEC-ID + SESSION'!$A:$B,2,FALSE),Subjects!$B:$D,3,FALSE),"")</f>
        <v/>
      </c>
      <c r="AD2629" t="str">
        <f>IFERROR(
VLOOKUP(
VLOOKUP(A2629,'[8]OSMEC ID + SESSION'!$A:$B,2,FALSE),Subjects!$B:$D,3,FALSE),"")</f>
        <v/>
      </c>
      <c r="AE2629" s="12" t="str">
        <f>IFERROR(
VLOOKUP(
VLOOKUP(A2629,'[9]OSMEC ID + SUBJECT'!$A:$B,2,FALSE),Subjects!$B:$D,3,FALSE),"")</f>
        <v/>
      </c>
      <c r="AF2629" t="str">
        <f>IFERROR(
VLOOKUP(
VLOOKUP(A2629,'[10]OSMEC ID + SESSION'!$A:$B,2,FALSE),Subjects!$B:$D,3),"")</f>
        <v/>
      </c>
    </row>
    <row r="2630" spans="1:32" x14ac:dyDescent="0.75">
      <c r="A2630" t="str">
        <f>Deligate_List!A2634</f>
        <v>OSMEC-3213</v>
      </c>
      <c r="B2630" t="str">
        <f>VLOOKUP(A2630,Deligate_List!A:B,2,FALSE)</f>
        <v>Afzal Jamil Shaikh</v>
      </c>
      <c r="C2630" t="str">
        <f>IFERROR(
VLOOKUP(
VLOOKUP($A2630,'[1]OSMEC ID + WORKSHOP'!$A:$B,2,FALSE),Workshop!A:C,3,FALSE),"")</f>
        <v/>
      </c>
      <c r="D2630" t="str">
        <f>IF($D$1 =Events!$A$2,
VLOOKUP(
VLOOKUP($A2630,'[2]OSMEC ID + EVENT'!$A:$E,2,FALSE),Events!$B:$D,3,FALSE))</f>
        <v>E001</v>
      </c>
      <c r="E2630" t="str">
        <f>IF(E$1=Events!$A$3,
VLOOKUP(
VLOOKUP($A2630,'[2]OSMEC ID + EVENT'!$A:$E,3,FALSE),Events!B:D,3,FALSE))</f>
        <v>E002</v>
      </c>
      <c r="F2630" t="str">
        <f>IF($F$1=Events!$A$4,
VLOOKUP(
VLOOKUP($A2632,'[2]OSMEC ID + EVENT'!$A:$E,4,FALSE),Events!B:D,3,FALSE),)</f>
        <v>E003</v>
      </c>
      <c r="G2630" t="str">
        <f>IF($G$1=Events!$A$5,
VLOOKUP(
VLOOKUP($A2632,'[2]OSMEC ID + EVENT'!$A:$E,5,FALSE),Events!$B:$D,3,FALSE),)</f>
        <v>E004</v>
      </c>
      <c r="H2630" s="3" t="str">
        <f>IF($H$1= VLOOKUP($H$1,Events!$A:$D,1,FALSE),
VLOOKUP(
VLOOKUP(A2630,'[3]OSMEC ID + EVENT'!$A:$M,2,FALSE),Events!B:D,3,FALSE),)</f>
        <v>E005</v>
      </c>
      <c r="I2630" s="3" t="str">
        <f>IF(I$1= VLOOKUP(I$1,Events!$A:$D,1,FALSE),
VLOOKUP(
VLOOKUP($A2630,'[3]OSMEC ID + EVENT'!$A:$M,3,FALSE),Events!$B:$D,3,FALSE),)</f>
        <v>E006</v>
      </c>
      <c r="J2630" t="str">
        <f>IF(J$1= VLOOKUP(J$1,Events!$A:$D,1,FALSE),
VLOOKUP(
VLOOKUP($A2630,'[3]OSMEC ID + EVENT'!$A:$M,4,FALSE),Events!$B:$D,3,FALSE),)</f>
        <v>E007</v>
      </c>
      <c r="K2630" t="str">
        <f>IF(K$1= VLOOKUP(K$1,Events!$A:$D,1,FALSE),
VLOOKUP(
VLOOKUP($A2630,'[3]OSMEC ID + EVENT'!$A:$M,5,FALSE),Events!$B:$D,3,FALSE),)</f>
        <v>E008</v>
      </c>
      <c r="L2630" t="str">
        <f>IF(L$1= VLOOKUP(L$1,Events!$A:$D,1,FALSE),
VLOOKUP(
VLOOKUP($A2630,'[3]OSMEC ID + EVENT'!$A:$M,6,FALSE),Events!$B:$D,3,FALSE),)</f>
        <v>E009</v>
      </c>
      <c r="M2630" t="str">
        <f>IF(M$1= VLOOKUP(M$1,Events!$A:$D,1,FALSE),
VLOOKUP(
VLOOKUP($A2630,'[3]OSMEC ID + EVENT'!$A:$M,7,FALSE),Events!$B:$D,3,FALSE),)</f>
        <v>E010</v>
      </c>
      <c r="N2630" t="str">
        <f>IF(N$1= VLOOKUP(N$1,Events!$A:$D,1,FALSE),
VLOOKUP(
VLOOKUP($A2630,'[3]OSMEC ID + EVENT'!$A:$M,8,FALSE),Events!$B:$D,3,FALSE),)</f>
        <v>E011</v>
      </c>
      <c r="O2630" t="str">
        <f>IF(O$1= VLOOKUP(O$1,Events!$A:$D,1,FALSE),
VLOOKUP(
VLOOKUP($A2630,'[3]OSMEC ID + EVENT'!$A:$M,9,FALSE),Events!$B:$D,3,FALSE),)</f>
        <v>E012</v>
      </c>
      <c r="P2630" t="str">
        <f>IF(P$1= VLOOKUP(P$1,Events!$A:$D,1,FALSE),
VLOOKUP(
VLOOKUP($A2630,'[3]OSMEC ID + EVENT'!$A:$M,10,FALSE),Events!$B:$D,3,FALSE),)</f>
        <v>E013</v>
      </c>
      <c r="Q2630" t="str">
        <f>IF(Q$1= VLOOKUP(Q$1,Events!$A:$D,1,FALSE),
VLOOKUP(
VLOOKUP($A2630,'[3]OSMEC ID + EVENT'!$A:$M,11,FALSE),Events!$B:$D,3,FALSE),)</f>
        <v>E014</v>
      </c>
      <c r="R2630" t="str">
        <f>IF(R$1= VLOOKUP(R$1,Events!$A:$D,1,FALSE),
VLOOKUP(
VLOOKUP($A2630,'[3]OSMEC ID + EVENT'!$A:$M,12,FALSE),Events!$B:$D,3,FALSE),)</f>
        <v>E015</v>
      </c>
      <c r="S2630" t="str">
        <f>IF(S$1= VLOOKUP(S$1,Events!$A:$D,1,FALSE),
VLOOKUP(
VLOOKUP($A2630,'[3]OSMEC ID + EVENT'!$A:$M,13,FALSE),Events!$B:$D,3,FALSE),)</f>
        <v>E016</v>
      </c>
      <c r="T2630" t="str">
        <f>IF(
ISNA(MATCH(T$1,Events!$A:$A,0)),
0,
VLOOKUP(
VLOOKUP(A2630,'[4]OSMEC ID + EVENT'!$A:$I,2,FALSE),Events!$B:$D,3,FALSE))</f>
        <v>E017</v>
      </c>
      <c r="U2630" t="str">
        <f>IF(
ISNA(MATCH(U$1,Events!$A:$A,0)),
0,
VLOOKUP(
VLOOKUP($A2630,'[4]OSMEC ID + EVENT'!$A:$I,3,FALSE),Events!$B:$D,3,FALSE))</f>
        <v>E018</v>
      </c>
      <c r="V2630" t="str">
        <f>IF(
ISNA(MATCH(V$1,Events!$A:$A,0)),
0,
VLOOKUP(
VLOOKUP($A2630,'[4]OSMEC ID + EVENT'!$A:$I,4,FALSE),Events!$B:$D,3,FALSE))</f>
        <v>E019</v>
      </c>
      <c r="W2630" t="str">
        <f>IF(
ISNA(MATCH(W$1,Events!$A:$A,0)),
0,
VLOOKUP(
VLOOKUP($A2630,'[4]OSMEC ID + EVENT'!$A:$I,5,FALSE),Events!$B:$D,3,FALSE))</f>
        <v>E020</v>
      </c>
      <c r="X2630" t="str">
        <f>IF(
ISNA(MATCH(X$1,Events!$A:$A,0)),
0,
VLOOKUP(
VLOOKUP($A2630,'[4]OSMEC ID + EVENT'!$A:$I,6,FALSE),Events!$B:$D,3,FALSE))</f>
        <v>E021</v>
      </c>
      <c r="Y2630" t="str">
        <f>IF(
ISNA(MATCH(Y$1,Events!$A:$A,0)),
0,
VLOOKUP(
VLOOKUP($A2630,'[4]OSMEC ID + EVENT'!$A:$I,7,FALSE),Events!$B:$D,3,FALSE))</f>
        <v>E022</v>
      </c>
      <c r="Z2630" t="str">
        <f>IF(
ISNA(MATCH(Z$1,Events!$A:$A,0)),
0,
VLOOKUP(
VLOOKUP($A2630,'[4]OSMEC ID + EVENT'!$A:$I,8,FALSE),Events!$B:$D,3,FALSE))</f>
        <v>E023</v>
      </c>
      <c r="AA2630" t="str">
        <f>IFERROR(
VLOOKUP(
VLOOKUP(A2630,'[5]OSMEC ID + SUBJECT'!$A:$B,2,FALSE),Subjects!$B:$D,3,FALSE),"")</f>
        <v/>
      </c>
      <c r="AB2630" t="str">
        <f>IFERROR(
VLOOKUP(
VLOOKUP(A2630,'[6]OSMEC ID + SUBJECT'!$A:$B,2,FALSE),Subjects!B:D,3,FALSE),"")</f>
        <v/>
      </c>
      <c r="AC2630" t="str">
        <f>IFERROR(
VLOOKUP(
VLOOKUP(A2630,'[7]OSMEC-ID + SESSION'!$A:$B,2,FALSE),Subjects!$B:$D,3,FALSE),"")</f>
        <v/>
      </c>
      <c r="AD2630" t="str">
        <f>IFERROR(
VLOOKUP(
VLOOKUP(A2630,'[8]OSMEC ID + SESSION'!$A:$B,2,FALSE),Subjects!$B:$D,3,FALSE),"")</f>
        <v/>
      </c>
      <c r="AE2630" s="12" t="str">
        <f>IFERROR(
VLOOKUP(
VLOOKUP(A2630,'[9]OSMEC ID + SUBJECT'!$A:$B,2,FALSE),Subjects!$B:$D,3,FALSE),"")</f>
        <v/>
      </c>
      <c r="AF2630" t="str">
        <f>IFERROR(
VLOOKUP(
VLOOKUP(A2630,'[10]OSMEC ID + SESSION'!$A:$B,2,FALSE),Subjects!$B:$D,3),"")</f>
        <v/>
      </c>
    </row>
    <row r="2631" spans="1:32" x14ac:dyDescent="0.75">
      <c r="A2631" t="str">
        <f>Deligate_List!A2635</f>
        <v>OSMEC-3214</v>
      </c>
      <c r="B2631" t="str">
        <f>VLOOKUP(A2631,Deligate_List!A:B,2,FALSE)</f>
        <v>ZAINAB FATIMA</v>
      </c>
      <c r="C2631" t="str">
        <f>IFERROR(
VLOOKUP(
VLOOKUP($A2631,'[1]OSMEC ID + WORKSHOP'!$A:$B,2,FALSE),Workshop!A:C,3,FALSE),"")</f>
        <v/>
      </c>
      <c r="D2631" t="str">
        <f>IF($D$1 =Events!$A$2,
VLOOKUP(
VLOOKUP($A2631,'[2]OSMEC ID + EVENT'!$A:$E,2,FALSE),Events!$B:$D,3,FALSE))</f>
        <v>E001</v>
      </c>
      <c r="E2631" t="str">
        <f>IF(E$1=Events!$A$3,
VLOOKUP(
VLOOKUP($A2631,'[2]OSMEC ID + EVENT'!$A:$E,3,FALSE),Events!B:D,3,FALSE))</f>
        <v>E002</v>
      </c>
      <c r="F2631" t="str">
        <f>IF($F$1=Events!$A$4,
VLOOKUP(
VLOOKUP($A2633,'[2]OSMEC ID + EVENT'!$A:$E,4,FALSE),Events!B:D,3,FALSE),)</f>
        <v>E003</v>
      </c>
      <c r="G2631" t="str">
        <f>IF($G$1=Events!$A$5,
VLOOKUP(
VLOOKUP($A2633,'[2]OSMEC ID + EVENT'!$A:$E,5,FALSE),Events!$B:$D,3,FALSE),)</f>
        <v>E004</v>
      </c>
      <c r="H2631" s="3" t="str">
        <f>IF($H$1= VLOOKUP($H$1,Events!$A:$D,1,FALSE),
VLOOKUP(
VLOOKUP(A2631,'[3]OSMEC ID + EVENT'!$A:$M,2,FALSE),Events!B:D,3,FALSE),)</f>
        <v>E005</v>
      </c>
      <c r="I2631" s="3" t="str">
        <f>IF(I$1= VLOOKUP(I$1,Events!$A:$D,1,FALSE),
VLOOKUP(
VLOOKUP($A2631,'[3]OSMEC ID + EVENT'!$A:$M,3,FALSE),Events!$B:$D,3,FALSE),)</f>
        <v>E006</v>
      </c>
      <c r="J2631" t="str">
        <f>IF(J$1= VLOOKUP(J$1,Events!$A:$D,1,FALSE),
VLOOKUP(
VLOOKUP($A2631,'[3]OSMEC ID + EVENT'!$A:$M,4,FALSE),Events!$B:$D,3,FALSE),)</f>
        <v>E007</v>
      </c>
      <c r="K2631" t="str">
        <f>IF(K$1= VLOOKUP(K$1,Events!$A:$D,1,FALSE),
VLOOKUP(
VLOOKUP($A2631,'[3]OSMEC ID + EVENT'!$A:$M,5,FALSE),Events!$B:$D,3,FALSE),)</f>
        <v>E008</v>
      </c>
      <c r="L2631" t="str">
        <f>IF(L$1= VLOOKUP(L$1,Events!$A:$D,1,FALSE),
VLOOKUP(
VLOOKUP($A2631,'[3]OSMEC ID + EVENT'!$A:$M,6,FALSE),Events!$B:$D,3,FALSE),)</f>
        <v>E009</v>
      </c>
      <c r="M2631" t="str">
        <f>IF(M$1= VLOOKUP(M$1,Events!$A:$D,1,FALSE),
VLOOKUP(
VLOOKUP($A2631,'[3]OSMEC ID + EVENT'!$A:$M,7,FALSE),Events!$B:$D,3,FALSE),)</f>
        <v>E010</v>
      </c>
      <c r="N2631" t="str">
        <f>IF(N$1= VLOOKUP(N$1,Events!$A:$D,1,FALSE),
VLOOKUP(
VLOOKUP($A2631,'[3]OSMEC ID + EVENT'!$A:$M,8,FALSE),Events!$B:$D,3,FALSE),)</f>
        <v>E011</v>
      </c>
      <c r="O2631" t="str">
        <f>IF(O$1= VLOOKUP(O$1,Events!$A:$D,1,FALSE),
VLOOKUP(
VLOOKUP($A2631,'[3]OSMEC ID + EVENT'!$A:$M,9,FALSE),Events!$B:$D,3,FALSE),)</f>
        <v>E012</v>
      </c>
      <c r="P2631" t="str">
        <f>IF(P$1= VLOOKUP(P$1,Events!$A:$D,1,FALSE),
VLOOKUP(
VLOOKUP($A2631,'[3]OSMEC ID + EVENT'!$A:$M,10,FALSE),Events!$B:$D,3,FALSE),)</f>
        <v>E013</v>
      </c>
      <c r="Q2631" t="str">
        <f>IF(Q$1= VLOOKUP(Q$1,Events!$A:$D,1,FALSE),
VLOOKUP(
VLOOKUP($A2631,'[3]OSMEC ID + EVENT'!$A:$M,11,FALSE),Events!$B:$D,3,FALSE),)</f>
        <v>E014</v>
      </c>
      <c r="R2631" t="str">
        <f>IF(R$1= VLOOKUP(R$1,Events!$A:$D,1,FALSE),
VLOOKUP(
VLOOKUP($A2631,'[3]OSMEC ID + EVENT'!$A:$M,12,FALSE),Events!$B:$D,3,FALSE),)</f>
        <v>E015</v>
      </c>
      <c r="S2631" t="str">
        <f>IF(S$1= VLOOKUP(S$1,Events!$A:$D,1,FALSE),
VLOOKUP(
VLOOKUP($A2631,'[3]OSMEC ID + EVENT'!$A:$M,13,FALSE),Events!$B:$D,3,FALSE),)</f>
        <v>E016</v>
      </c>
      <c r="T2631" t="str">
        <f>IF(
ISNA(MATCH(T$1,Events!$A:$A,0)),
0,
VLOOKUP(
VLOOKUP(A2631,'[4]OSMEC ID + EVENT'!$A:$I,2,FALSE),Events!$B:$D,3,FALSE))</f>
        <v>E017</v>
      </c>
      <c r="U2631" t="str">
        <f>IF(
ISNA(MATCH(U$1,Events!$A:$A,0)),
0,
VLOOKUP(
VLOOKUP($A2631,'[4]OSMEC ID + EVENT'!$A:$I,3,FALSE),Events!$B:$D,3,FALSE))</f>
        <v>E018</v>
      </c>
      <c r="V2631" t="str">
        <f>IF(
ISNA(MATCH(V$1,Events!$A:$A,0)),
0,
VLOOKUP(
VLOOKUP($A2631,'[4]OSMEC ID + EVENT'!$A:$I,4,FALSE),Events!$B:$D,3,FALSE))</f>
        <v>E019</v>
      </c>
      <c r="W2631" t="str">
        <f>IF(
ISNA(MATCH(W$1,Events!$A:$A,0)),
0,
VLOOKUP(
VLOOKUP($A2631,'[4]OSMEC ID + EVENT'!$A:$I,5,FALSE),Events!$B:$D,3,FALSE))</f>
        <v>E020</v>
      </c>
      <c r="X2631" t="str">
        <f>IF(
ISNA(MATCH(X$1,Events!$A:$A,0)),
0,
VLOOKUP(
VLOOKUP($A2631,'[4]OSMEC ID + EVENT'!$A:$I,6,FALSE),Events!$B:$D,3,FALSE))</f>
        <v>E021</v>
      </c>
      <c r="Y2631" t="str">
        <f>IF(
ISNA(MATCH(Y$1,Events!$A:$A,0)),
0,
VLOOKUP(
VLOOKUP($A2631,'[4]OSMEC ID + EVENT'!$A:$I,7,FALSE),Events!$B:$D,3,FALSE))</f>
        <v>E022</v>
      </c>
      <c r="Z2631" t="str">
        <f>IF(
ISNA(MATCH(Z$1,Events!$A:$A,0)),
0,
VLOOKUP(
VLOOKUP($A2631,'[4]OSMEC ID + EVENT'!$A:$I,8,FALSE),Events!$B:$D,3,FALSE))</f>
        <v>E023</v>
      </c>
      <c r="AA2631" t="str">
        <f>IFERROR(
VLOOKUP(
VLOOKUP(A2631,'[5]OSMEC ID + SUBJECT'!$A:$B,2,FALSE),Subjects!$B:$D,3,FALSE),"")</f>
        <v/>
      </c>
      <c r="AB2631" t="str">
        <f>IFERROR(
VLOOKUP(
VLOOKUP(A2631,'[6]OSMEC ID + SUBJECT'!$A:$B,2,FALSE),Subjects!B:D,3,FALSE),"")</f>
        <v/>
      </c>
      <c r="AC2631" t="str">
        <f>IFERROR(
VLOOKUP(
VLOOKUP(A2631,'[7]OSMEC-ID + SESSION'!$A:$B,2,FALSE),Subjects!$B:$D,3,FALSE),"")</f>
        <v/>
      </c>
      <c r="AD2631" t="str">
        <f>IFERROR(
VLOOKUP(
VLOOKUP(A2631,'[8]OSMEC ID + SESSION'!$A:$B,2,FALSE),Subjects!$B:$D,3,FALSE),"")</f>
        <v/>
      </c>
      <c r="AE2631" s="12" t="str">
        <f>IFERROR(
VLOOKUP(
VLOOKUP(A2631,'[9]OSMEC ID + SUBJECT'!$A:$B,2,FALSE),Subjects!$B:$D,3,FALSE),"")</f>
        <v/>
      </c>
      <c r="AF2631" t="str">
        <f>IFERROR(
VLOOKUP(
VLOOKUP(A2631,'[10]OSMEC ID + SESSION'!$A:$B,2,FALSE),Subjects!$B:$D,3),"")</f>
        <v/>
      </c>
    </row>
    <row r="2632" spans="1:32" x14ac:dyDescent="0.75">
      <c r="A2632" t="str">
        <f>Deligate_List!A2636</f>
        <v>OSMEC-3215</v>
      </c>
      <c r="B2632" t="str">
        <f>VLOOKUP(A2632,Deligate_List!A:B,2,FALSE)</f>
        <v>SYEDA KHATEEJA FATIMA</v>
      </c>
      <c r="C2632" t="str">
        <f>IFERROR(
VLOOKUP(
VLOOKUP($A2632,'[1]OSMEC ID + WORKSHOP'!$A:$B,2,FALSE),Workshop!A:C,3,FALSE),"")</f>
        <v/>
      </c>
      <c r="D2632" t="str">
        <f>IF($D$1 =Events!$A$2,
VLOOKUP(
VLOOKUP($A2632,'[2]OSMEC ID + EVENT'!$A:$E,2,FALSE),Events!$B:$D,3,FALSE))</f>
        <v>E001</v>
      </c>
      <c r="E2632" t="str">
        <f>IF(E$1=Events!$A$3,
VLOOKUP(
VLOOKUP($A2632,'[2]OSMEC ID + EVENT'!$A:$E,3,FALSE),Events!B:D,3,FALSE))</f>
        <v>E002</v>
      </c>
      <c r="F2632" t="str">
        <f>IF($F$1=Events!$A$4,
VLOOKUP(
VLOOKUP($A2634,'[2]OSMEC ID + EVENT'!$A:$E,4,FALSE),Events!B:D,3,FALSE),)</f>
        <v>E003</v>
      </c>
      <c r="G2632" t="str">
        <f>IF($G$1=Events!$A$5,
VLOOKUP(
VLOOKUP($A2634,'[2]OSMEC ID + EVENT'!$A:$E,5,FALSE),Events!$B:$D,3,FALSE),)</f>
        <v>E004</v>
      </c>
      <c r="H2632" s="3" t="str">
        <f>IF($H$1= VLOOKUP($H$1,Events!$A:$D,1,FALSE),
VLOOKUP(
VLOOKUP(A2632,'[3]OSMEC ID + EVENT'!$A:$M,2,FALSE),Events!B:D,3,FALSE),)</f>
        <v>E005</v>
      </c>
      <c r="I2632" s="3" t="str">
        <f>IF(I$1= VLOOKUP(I$1,Events!$A:$D,1,FALSE),
VLOOKUP(
VLOOKUP($A2632,'[3]OSMEC ID + EVENT'!$A:$M,3,FALSE),Events!$B:$D,3,FALSE),)</f>
        <v>E006</v>
      </c>
      <c r="J2632" t="str">
        <f>IF(J$1= VLOOKUP(J$1,Events!$A:$D,1,FALSE),
VLOOKUP(
VLOOKUP($A2632,'[3]OSMEC ID + EVENT'!$A:$M,4,FALSE),Events!$B:$D,3,FALSE),)</f>
        <v>E007</v>
      </c>
      <c r="K2632" t="str">
        <f>IF(K$1= VLOOKUP(K$1,Events!$A:$D,1,FALSE),
VLOOKUP(
VLOOKUP($A2632,'[3]OSMEC ID + EVENT'!$A:$M,5,FALSE),Events!$B:$D,3,FALSE),)</f>
        <v>E008</v>
      </c>
      <c r="L2632" t="str">
        <f>IF(L$1= VLOOKUP(L$1,Events!$A:$D,1,FALSE),
VLOOKUP(
VLOOKUP($A2632,'[3]OSMEC ID + EVENT'!$A:$M,6,FALSE),Events!$B:$D,3,FALSE),)</f>
        <v>E009</v>
      </c>
      <c r="M2632" t="str">
        <f>IF(M$1= VLOOKUP(M$1,Events!$A:$D,1,FALSE),
VLOOKUP(
VLOOKUP($A2632,'[3]OSMEC ID + EVENT'!$A:$M,7,FALSE),Events!$B:$D,3,FALSE),)</f>
        <v>E010</v>
      </c>
      <c r="N2632" t="str">
        <f>IF(N$1= VLOOKUP(N$1,Events!$A:$D,1,FALSE),
VLOOKUP(
VLOOKUP($A2632,'[3]OSMEC ID + EVENT'!$A:$M,8,FALSE),Events!$B:$D,3,FALSE),)</f>
        <v>E011</v>
      </c>
      <c r="O2632" t="str">
        <f>IF(O$1= VLOOKUP(O$1,Events!$A:$D,1,FALSE),
VLOOKUP(
VLOOKUP($A2632,'[3]OSMEC ID + EVENT'!$A:$M,9,FALSE),Events!$B:$D,3,FALSE),)</f>
        <v>E012</v>
      </c>
      <c r="P2632" t="str">
        <f>IF(P$1= VLOOKUP(P$1,Events!$A:$D,1,FALSE),
VLOOKUP(
VLOOKUP($A2632,'[3]OSMEC ID + EVENT'!$A:$M,10,FALSE),Events!$B:$D,3,FALSE),)</f>
        <v>E013</v>
      </c>
      <c r="Q2632" t="str">
        <f>IF(Q$1= VLOOKUP(Q$1,Events!$A:$D,1,FALSE),
VLOOKUP(
VLOOKUP($A2632,'[3]OSMEC ID + EVENT'!$A:$M,11,FALSE),Events!$B:$D,3,FALSE),)</f>
        <v>E014</v>
      </c>
      <c r="R2632" t="str">
        <f>IF(R$1= VLOOKUP(R$1,Events!$A:$D,1,FALSE),
VLOOKUP(
VLOOKUP($A2632,'[3]OSMEC ID + EVENT'!$A:$M,12,FALSE),Events!$B:$D,3,FALSE),)</f>
        <v>E015</v>
      </c>
      <c r="S2632" t="str">
        <f>IF(S$1= VLOOKUP(S$1,Events!$A:$D,1,FALSE),
VLOOKUP(
VLOOKUP($A2632,'[3]OSMEC ID + EVENT'!$A:$M,13,FALSE),Events!$B:$D,3,FALSE),)</f>
        <v>E016</v>
      </c>
      <c r="T2632" t="str">
        <f>IF(
ISNA(MATCH(T$1,Events!$A:$A,0)),
0,
VLOOKUP(
VLOOKUP(A2632,'[4]OSMEC ID + EVENT'!$A:$I,2,FALSE),Events!$B:$D,3,FALSE))</f>
        <v>E017</v>
      </c>
      <c r="U2632" t="str">
        <f>IF(
ISNA(MATCH(U$1,Events!$A:$A,0)),
0,
VLOOKUP(
VLOOKUP($A2632,'[4]OSMEC ID + EVENT'!$A:$I,3,FALSE),Events!$B:$D,3,FALSE))</f>
        <v>E018</v>
      </c>
      <c r="V2632" t="str">
        <f>IF(
ISNA(MATCH(V$1,Events!$A:$A,0)),
0,
VLOOKUP(
VLOOKUP($A2632,'[4]OSMEC ID + EVENT'!$A:$I,4,FALSE),Events!$B:$D,3,FALSE))</f>
        <v>E019</v>
      </c>
      <c r="W2632" t="str">
        <f>IF(
ISNA(MATCH(W$1,Events!$A:$A,0)),
0,
VLOOKUP(
VLOOKUP($A2632,'[4]OSMEC ID + EVENT'!$A:$I,5,FALSE),Events!$B:$D,3,FALSE))</f>
        <v>E020</v>
      </c>
      <c r="X2632" t="str">
        <f>IF(
ISNA(MATCH(X$1,Events!$A:$A,0)),
0,
VLOOKUP(
VLOOKUP($A2632,'[4]OSMEC ID + EVENT'!$A:$I,6,FALSE),Events!$B:$D,3,FALSE))</f>
        <v>E021</v>
      </c>
      <c r="Y2632" t="str">
        <f>IF(
ISNA(MATCH(Y$1,Events!$A:$A,0)),
0,
VLOOKUP(
VLOOKUP($A2632,'[4]OSMEC ID + EVENT'!$A:$I,7,FALSE),Events!$B:$D,3,FALSE))</f>
        <v>E022</v>
      </c>
      <c r="Z2632" t="str">
        <f>IF(
ISNA(MATCH(Z$1,Events!$A:$A,0)),
0,
VLOOKUP(
VLOOKUP($A2632,'[4]OSMEC ID + EVENT'!$A:$I,8,FALSE),Events!$B:$D,3,FALSE))</f>
        <v>E023</v>
      </c>
      <c r="AA2632" t="str">
        <f>IFERROR(
VLOOKUP(
VLOOKUP(A2632,'[5]OSMEC ID + SUBJECT'!$A:$B,2,FALSE),Subjects!$B:$D,3,FALSE),"")</f>
        <v/>
      </c>
      <c r="AB2632" t="str">
        <f>IFERROR(
VLOOKUP(
VLOOKUP(A2632,'[6]OSMEC ID + SUBJECT'!$A:$B,2,FALSE),Subjects!B:D,3,FALSE),"")</f>
        <v/>
      </c>
      <c r="AC2632" t="str">
        <f>IFERROR(
VLOOKUP(
VLOOKUP(A2632,'[7]OSMEC-ID + SESSION'!$A:$B,2,FALSE),Subjects!$B:$D,3,FALSE),"")</f>
        <v/>
      </c>
      <c r="AD2632" t="str">
        <f>IFERROR(
VLOOKUP(
VLOOKUP(A2632,'[8]OSMEC ID + SESSION'!$A:$B,2,FALSE),Subjects!$B:$D,3,FALSE),"")</f>
        <v/>
      </c>
      <c r="AE2632" s="12" t="str">
        <f>IFERROR(
VLOOKUP(
VLOOKUP(A2632,'[9]OSMEC ID + SUBJECT'!$A:$B,2,FALSE),Subjects!$B:$D,3,FALSE),"")</f>
        <v/>
      </c>
      <c r="AF2632" t="str">
        <f>IFERROR(
VLOOKUP(
VLOOKUP(A2632,'[10]OSMEC ID + SESSION'!$A:$B,2,FALSE),Subjects!$B:$D,3),"")</f>
        <v/>
      </c>
    </row>
    <row r="2633" spans="1:32" x14ac:dyDescent="0.75">
      <c r="A2633" t="str">
        <f>Deligate_List!A2637</f>
        <v>OSMEC-3216</v>
      </c>
      <c r="B2633" t="str">
        <f>VLOOKUP(A2633,Deligate_List!A:B,2,FALSE)</f>
        <v>Karrothu Mithila Keerthana Naidu</v>
      </c>
      <c r="C2633" t="str">
        <f>IFERROR(
VLOOKUP(
VLOOKUP($A2633,'[1]OSMEC ID + WORKSHOP'!$A:$B,2,FALSE),Workshop!A:C,3,FALSE),"")</f>
        <v/>
      </c>
      <c r="D2633" t="str">
        <f>IF($D$1 =Events!$A$2,
VLOOKUP(
VLOOKUP($A2633,'[2]OSMEC ID + EVENT'!$A:$E,2,FALSE),Events!$B:$D,3,FALSE))</f>
        <v>E001</v>
      </c>
      <c r="E2633" t="str">
        <f>IF(E$1=Events!$A$3,
VLOOKUP(
VLOOKUP($A2633,'[2]OSMEC ID + EVENT'!$A:$E,3,FALSE),Events!B:D,3,FALSE))</f>
        <v>E002</v>
      </c>
      <c r="F2633" t="str">
        <f>IF($F$1=Events!$A$4,
VLOOKUP(
VLOOKUP($A2635,'[2]OSMEC ID + EVENT'!$A:$E,4,FALSE),Events!B:D,3,FALSE),)</f>
        <v>E003</v>
      </c>
      <c r="G2633" t="str">
        <f>IF($G$1=Events!$A$5,
VLOOKUP(
VLOOKUP($A2635,'[2]OSMEC ID + EVENT'!$A:$E,5,FALSE),Events!$B:$D,3,FALSE),)</f>
        <v>E004</v>
      </c>
      <c r="H2633" s="3" t="str">
        <f>IF($H$1= VLOOKUP($H$1,Events!$A:$D,1,FALSE),
VLOOKUP(
VLOOKUP(A2633,'[3]OSMEC ID + EVENT'!$A:$M,2,FALSE),Events!B:D,3,FALSE),)</f>
        <v>E005</v>
      </c>
      <c r="I2633" s="3" t="str">
        <f>IF(I$1= VLOOKUP(I$1,Events!$A:$D,1,FALSE),
VLOOKUP(
VLOOKUP($A2633,'[3]OSMEC ID + EVENT'!$A:$M,3,FALSE),Events!$B:$D,3,FALSE),)</f>
        <v>E006</v>
      </c>
      <c r="J2633" t="str">
        <f>IF(J$1= VLOOKUP(J$1,Events!$A:$D,1,FALSE),
VLOOKUP(
VLOOKUP($A2633,'[3]OSMEC ID + EVENT'!$A:$M,4,FALSE),Events!$B:$D,3,FALSE),)</f>
        <v>E007</v>
      </c>
      <c r="K2633" t="str">
        <f>IF(K$1= VLOOKUP(K$1,Events!$A:$D,1,FALSE),
VLOOKUP(
VLOOKUP($A2633,'[3]OSMEC ID + EVENT'!$A:$M,5,FALSE),Events!$B:$D,3,FALSE),)</f>
        <v>E008</v>
      </c>
      <c r="L2633" t="str">
        <f>IF(L$1= VLOOKUP(L$1,Events!$A:$D,1,FALSE),
VLOOKUP(
VLOOKUP($A2633,'[3]OSMEC ID + EVENT'!$A:$M,6,FALSE),Events!$B:$D,3,FALSE),)</f>
        <v>E009</v>
      </c>
      <c r="M2633" t="str">
        <f>IF(M$1= VLOOKUP(M$1,Events!$A:$D,1,FALSE),
VLOOKUP(
VLOOKUP($A2633,'[3]OSMEC ID + EVENT'!$A:$M,7,FALSE),Events!$B:$D,3,FALSE),)</f>
        <v>E010</v>
      </c>
      <c r="N2633" t="str">
        <f>IF(N$1= VLOOKUP(N$1,Events!$A:$D,1,FALSE),
VLOOKUP(
VLOOKUP($A2633,'[3]OSMEC ID + EVENT'!$A:$M,8,FALSE),Events!$B:$D,3,FALSE),)</f>
        <v>E011</v>
      </c>
      <c r="O2633" t="str">
        <f>IF(O$1= VLOOKUP(O$1,Events!$A:$D,1,FALSE),
VLOOKUP(
VLOOKUP($A2633,'[3]OSMEC ID + EVENT'!$A:$M,9,FALSE),Events!$B:$D,3,FALSE),)</f>
        <v>E012</v>
      </c>
      <c r="P2633" t="str">
        <f>IF(P$1= VLOOKUP(P$1,Events!$A:$D,1,FALSE),
VLOOKUP(
VLOOKUP($A2633,'[3]OSMEC ID + EVENT'!$A:$M,10,FALSE),Events!$B:$D,3,FALSE),)</f>
        <v>E013</v>
      </c>
      <c r="Q2633" t="str">
        <f>IF(Q$1= VLOOKUP(Q$1,Events!$A:$D,1,FALSE),
VLOOKUP(
VLOOKUP($A2633,'[3]OSMEC ID + EVENT'!$A:$M,11,FALSE),Events!$B:$D,3,FALSE),)</f>
        <v>E014</v>
      </c>
      <c r="R2633" t="str">
        <f>IF(R$1= VLOOKUP(R$1,Events!$A:$D,1,FALSE),
VLOOKUP(
VLOOKUP($A2633,'[3]OSMEC ID + EVENT'!$A:$M,12,FALSE),Events!$B:$D,3,FALSE),)</f>
        <v>E015</v>
      </c>
      <c r="S2633" t="str">
        <f>IF(S$1= VLOOKUP(S$1,Events!$A:$D,1,FALSE),
VLOOKUP(
VLOOKUP($A2633,'[3]OSMEC ID + EVENT'!$A:$M,13,FALSE),Events!$B:$D,3,FALSE),)</f>
        <v>E016</v>
      </c>
      <c r="T2633" t="str">
        <f>IF(
ISNA(MATCH(T$1,Events!$A:$A,0)),
0,
VLOOKUP(
VLOOKUP(A2633,'[4]OSMEC ID + EVENT'!$A:$I,2,FALSE),Events!$B:$D,3,FALSE))</f>
        <v>E017</v>
      </c>
      <c r="U2633" t="str">
        <f>IF(
ISNA(MATCH(U$1,Events!$A:$A,0)),
0,
VLOOKUP(
VLOOKUP($A2633,'[4]OSMEC ID + EVENT'!$A:$I,3,FALSE),Events!$B:$D,3,FALSE))</f>
        <v>E018</v>
      </c>
      <c r="V2633" t="str">
        <f>IF(
ISNA(MATCH(V$1,Events!$A:$A,0)),
0,
VLOOKUP(
VLOOKUP($A2633,'[4]OSMEC ID + EVENT'!$A:$I,4,FALSE),Events!$B:$D,3,FALSE))</f>
        <v>E019</v>
      </c>
      <c r="W2633" t="str">
        <f>IF(
ISNA(MATCH(W$1,Events!$A:$A,0)),
0,
VLOOKUP(
VLOOKUP($A2633,'[4]OSMEC ID + EVENT'!$A:$I,5,FALSE),Events!$B:$D,3,FALSE))</f>
        <v>E020</v>
      </c>
      <c r="X2633" t="str">
        <f>IF(
ISNA(MATCH(X$1,Events!$A:$A,0)),
0,
VLOOKUP(
VLOOKUP($A2633,'[4]OSMEC ID + EVENT'!$A:$I,6,FALSE),Events!$B:$D,3,FALSE))</f>
        <v>E021</v>
      </c>
      <c r="Y2633" t="str">
        <f>IF(
ISNA(MATCH(Y$1,Events!$A:$A,0)),
0,
VLOOKUP(
VLOOKUP($A2633,'[4]OSMEC ID + EVENT'!$A:$I,7,FALSE),Events!$B:$D,3,FALSE))</f>
        <v>E022</v>
      </c>
      <c r="Z2633" t="str">
        <f>IF(
ISNA(MATCH(Z$1,Events!$A:$A,0)),
0,
VLOOKUP(
VLOOKUP($A2633,'[4]OSMEC ID + EVENT'!$A:$I,8,FALSE),Events!$B:$D,3,FALSE))</f>
        <v>E023</v>
      </c>
      <c r="AA2633" t="str">
        <f>IFERROR(
VLOOKUP(
VLOOKUP(A2633,'[5]OSMEC ID + SUBJECT'!$A:$B,2,FALSE),Subjects!$B:$D,3,FALSE),"")</f>
        <v/>
      </c>
      <c r="AB2633" t="str">
        <f>IFERROR(
VLOOKUP(
VLOOKUP(A2633,'[6]OSMEC ID + SUBJECT'!$A:$B,2,FALSE),Subjects!B:D,3,FALSE),"")</f>
        <v/>
      </c>
      <c r="AC2633" t="str">
        <f>IFERROR(
VLOOKUP(
VLOOKUP(A2633,'[7]OSMEC-ID + SESSION'!$A:$B,2,FALSE),Subjects!$B:$D,3,FALSE),"")</f>
        <v/>
      </c>
      <c r="AD2633" t="str">
        <f>IFERROR(
VLOOKUP(
VLOOKUP(A2633,'[8]OSMEC ID + SESSION'!$A:$B,2,FALSE),Subjects!$B:$D,3,FALSE),"")</f>
        <v/>
      </c>
      <c r="AE2633" s="12" t="str">
        <f>IFERROR(
VLOOKUP(
VLOOKUP(A2633,'[9]OSMEC ID + SUBJECT'!$A:$B,2,FALSE),Subjects!$B:$D,3,FALSE),"")</f>
        <v/>
      </c>
      <c r="AF2633" t="str">
        <f>IFERROR(
VLOOKUP(
VLOOKUP(A2633,'[10]OSMEC ID + SESSION'!$A:$B,2,FALSE),Subjects!$B:$D,3),"")</f>
        <v/>
      </c>
    </row>
    <row r="2634" spans="1:32" x14ac:dyDescent="0.75">
      <c r="A2634" t="str">
        <f>Deligate_List!A2638</f>
        <v>OSMEC-3217</v>
      </c>
      <c r="B2634" t="str">
        <f>VLOOKUP(A2634,Deligate_List!A:B,2,FALSE)</f>
        <v>JAYENDRA MUNIPALLI</v>
      </c>
      <c r="C2634" t="str">
        <f>IFERROR(
VLOOKUP(
VLOOKUP($A2634,'[1]OSMEC ID + WORKSHOP'!$A:$B,2,FALSE),Workshop!A:C,3,FALSE),"")</f>
        <v/>
      </c>
      <c r="D2634" t="str">
        <f>IF($D$1 =Events!$A$2,
VLOOKUP(
VLOOKUP($A2634,'[2]OSMEC ID + EVENT'!$A:$E,2,FALSE),Events!$B:$D,3,FALSE))</f>
        <v>E001</v>
      </c>
      <c r="E2634" t="str">
        <f>IF(E$1=Events!$A$3,
VLOOKUP(
VLOOKUP($A2634,'[2]OSMEC ID + EVENT'!$A:$E,3,FALSE),Events!B:D,3,FALSE))</f>
        <v>E002</v>
      </c>
      <c r="F2634" t="str">
        <f>IF($F$1=Events!$A$4,
VLOOKUP(
VLOOKUP($A2636,'[2]OSMEC ID + EVENT'!$A:$E,4,FALSE),Events!B:D,3,FALSE),)</f>
        <v>E003</v>
      </c>
      <c r="G2634" t="str">
        <f>IF($G$1=Events!$A$5,
VLOOKUP(
VLOOKUP($A2636,'[2]OSMEC ID + EVENT'!$A:$E,5,FALSE),Events!$B:$D,3,FALSE),)</f>
        <v>E004</v>
      </c>
      <c r="H2634" s="3" t="str">
        <f>IF($H$1= VLOOKUP($H$1,Events!$A:$D,1,FALSE),
VLOOKUP(
VLOOKUP(A2634,'[3]OSMEC ID + EVENT'!$A:$M,2,FALSE),Events!B:D,3,FALSE),)</f>
        <v>E005</v>
      </c>
      <c r="I2634" s="3" t="str">
        <f>IF(I$1= VLOOKUP(I$1,Events!$A:$D,1,FALSE),
VLOOKUP(
VLOOKUP($A2634,'[3]OSMEC ID + EVENT'!$A:$M,3,FALSE),Events!$B:$D,3,FALSE),)</f>
        <v>E006</v>
      </c>
      <c r="J2634" t="str">
        <f>IF(J$1= VLOOKUP(J$1,Events!$A:$D,1,FALSE),
VLOOKUP(
VLOOKUP($A2634,'[3]OSMEC ID + EVENT'!$A:$M,4,FALSE),Events!$B:$D,3,FALSE),)</f>
        <v>E007</v>
      </c>
      <c r="K2634" t="str">
        <f>IF(K$1= VLOOKUP(K$1,Events!$A:$D,1,FALSE),
VLOOKUP(
VLOOKUP($A2634,'[3]OSMEC ID + EVENT'!$A:$M,5,FALSE),Events!$B:$D,3,FALSE),)</f>
        <v>E008</v>
      </c>
      <c r="L2634" t="str">
        <f>IF(L$1= VLOOKUP(L$1,Events!$A:$D,1,FALSE),
VLOOKUP(
VLOOKUP($A2634,'[3]OSMEC ID + EVENT'!$A:$M,6,FALSE),Events!$B:$D,3,FALSE),)</f>
        <v>E009</v>
      </c>
      <c r="M2634" t="str">
        <f>IF(M$1= VLOOKUP(M$1,Events!$A:$D,1,FALSE),
VLOOKUP(
VLOOKUP($A2634,'[3]OSMEC ID + EVENT'!$A:$M,7,FALSE),Events!$B:$D,3,FALSE),)</f>
        <v>E010</v>
      </c>
      <c r="N2634" t="str">
        <f>IF(N$1= VLOOKUP(N$1,Events!$A:$D,1,FALSE),
VLOOKUP(
VLOOKUP($A2634,'[3]OSMEC ID + EVENT'!$A:$M,8,FALSE),Events!$B:$D,3,FALSE),)</f>
        <v>E011</v>
      </c>
      <c r="O2634" t="str">
        <f>IF(O$1= VLOOKUP(O$1,Events!$A:$D,1,FALSE),
VLOOKUP(
VLOOKUP($A2634,'[3]OSMEC ID + EVENT'!$A:$M,9,FALSE),Events!$B:$D,3,FALSE),)</f>
        <v>E012</v>
      </c>
      <c r="P2634" t="str">
        <f>IF(P$1= VLOOKUP(P$1,Events!$A:$D,1,FALSE),
VLOOKUP(
VLOOKUP($A2634,'[3]OSMEC ID + EVENT'!$A:$M,10,FALSE),Events!$B:$D,3,FALSE),)</f>
        <v>E013</v>
      </c>
      <c r="Q2634" t="str">
        <f>IF(Q$1= VLOOKUP(Q$1,Events!$A:$D,1,FALSE),
VLOOKUP(
VLOOKUP($A2634,'[3]OSMEC ID + EVENT'!$A:$M,11,FALSE),Events!$B:$D,3,FALSE),)</f>
        <v>E014</v>
      </c>
      <c r="R2634" t="str">
        <f>IF(R$1= VLOOKUP(R$1,Events!$A:$D,1,FALSE),
VLOOKUP(
VLOOKUP($A2634,'[3]OSMEC ID + EVENT'!$A:$M,12,FALSE),Events!$B:$D,3,FALSE),)</f>
        <v>E015</v>
      </c>
      <c r="S2634" t="str">
        <f>IF(S$1= VLOOKUP(S$1,Events!$A:$D,1,FALSE),
VLOOKUP(
VLOOKUP($A2634,'[3]OSMEC ID + EVENT'!$A:$M,13,FALSE),Events!$B:$D,3,FALSE),)</f>
        <v>E016</v>
      </c>
      <c r="T2634" t="str">
        <f>IF(
ISNA(MATCH(T$1,Events!$A:$A,0)),
0,
VLOOKUP(
VLOOKUP(A2634,'[4]OSMEC ID + EVENT'!$A:$I,2,FALSE),Events!$B:$D,3,FALSE))</f>
        <v>E017</v>
      </c>
      <c r="U2634" t="str">
        <f>IF(
ISNA(MATCH(U$1,Events!$A:$A,0)),
0,
VLOOKUP(
VLOOKUP($A2634,'[4]OSMEC ID + EVENT'!$A:$I,3,FALSE),Events!$B:$D,3,FALSE))</f>
        <v>E018</v>
      </c>
      <c r="V2634" t="str">
        <f>IF(
ISNA(MATCH(V$1,Events!$A:$A,0)),
0,
VLOOKUP(
VLOOKUP($A2634,'[4]OSMEC ID + EVENT'!$A:$I,4,FALSE),Events!$B:$D,3,FALSE))</f>
        <v>E019</v>
      </c>
      <c r="W2634" t="str">
        <f>IF(
ISNA(MATCH(W$1,Events!$A:$A,0)),
0,
VLOOKUP(
VLOOKUP($A2634,'[4]OSMEC ID + EVENT'!$A:$I,5,FALSE),Events!$B:$D,3,FALSE))</f>
        <v>E020</v>
      </c>
      <c r="X2634" t="str">
        <f>IF(
ISNA(MATCH(X$1,Events!$A:$A,0)),
0,
VLOOKUP(
VLOOKUP($A2634,'[4]OSMEC ID + EVENT'!$A:$I,6,FALSE),Events!$B:$D,3,FALSE))</f>
        <v>E021</v>
      </c>
      <c r="Y2634" t="str">
        <f>IF(
ISNA(MATCH(Y$1,Events!$A:$A,0)),
0,
VLOOKUP(
VLOOKUP($A2634,'[4]OSMEC ID + EVENT'!$A:$I,7,FALSE),Events!$B:$D,3,FALSE))</f>
        <v>E022</v>
      </c>
      <c r="Z2634" t="str">
        <f>IF(
ISNA(MATCH(Z$1,Events!$A:$A,0)),
0,
VLOOKUP(
VLOOKUP($A2634,'[4]OSMEC ID + EVENT'!$A:$I,8,FALSE),Events!$B:$D,3,FALSE))</f>
        <v>E023</v>
      </c>
      <c r="AA2634" t="str">
        <f>IFERROR(
VLOOKUP(
VLOOKUP(A2634,'[5]OSMEC ID + SUBJECT'!$A:$B,2,FALSE),Subjects!$B:$D,3,FALSE),"")</f>
        <v/>
      </c>
      <c r="AB2634" t="str">
        <f>IFERROR(
VLOOKUP(
VLOOKUP(A2634,'[6]OSMEC ID + SUBJECT'!$A:$B,2,FALSE),Subjects!B:D,3,FALSE),"")</f>
        <v/>
      </c>
      <c r="AC2634" t="str">
        <f>IFERROR(
VLOOKUP(
VLOOKUP(A2634,'[7]OSMEC-ID + SESSION'!$A:$B,2,FALSE),Subjects!$B:$D,3,FALSE),"")</f>
        <v/>
      </c>
      <c r="AD2634" t="str">
        <f>IFERROR(
VLOOKUP(
VLOOKUP(A2634,'[8]OSMEC ID + SESSION'!$A:$B,2,FALSE),Subjects!$B:$D,3,FALSE),"")</f>
        <v/>
      </c>
      <c r="AE2634" s="12" t="str">
        <f>IFERROR(
VLOOKUP(
VLOOKUP(A2634,'[9]OSMEC ID + SUBJECT'!$A:$B,2,FALSE),Subjects!$B:$D,3,FALSE),"")</f>
        <v/>
      </c>
      <c r="AF2634" t="str">
        <f>IFERROR(
VLOOKUP(
VLOOKUP(A2634,'[10]OSMEC ID + SESSION'!$A:$B,2,FALSE),Subjects!$B:$D,3),"")</f>
        <v/>
      </c>
    </row>
    <row r="2635" spans="1:32" x14ac:dyDescent="0.75">
      <c r="A2635" t="str">
        <f>Deligate_List!A2639</f>
        <v>OSMEC-3219</v>
      </c>
      <c r="B2635" t="str">
        <f>VLOOKUP(A2635,Deligate_List!A:B,2,FALSE)</f>
        <v>KURUPATH ASWANI ANANDHAN</v>
      </c>
      <c r="C2635" t="str">
        <f>IFERROR(
VLOOKUP(
VLOOKUP($A2635,'[1]OSMEC ID + WORKSHOP'!$A:$B,2,FALSE),Workshop!A:C,3,FALSE),"")</f>
        <v>W009</v>
      </c>
      <c r="D2635" t="str">
        <f>IF($D$1 =Events!$A$2,
VLOOKUP(
VLOOKUP($A2635,'[2]OSMEC ID + EVENT'!$A:$E,2,FALSE),Events!$B:$D,3,FALSE))</f>
        <v>E001</v>
      </c>
      <c r="E2635" t="str">
        <f>IF(E$1=Events!$A$3,
VLOOKUP(
VLOOKUP($A2635,'[2]OSMEC ID + EVENT'!$A:$E,3,FALSE),Events!B:D,3,FALSE))</f>
        <v>E002</v>
      </c>
      <c r="F2635" t="str">
        <f>IF($F$1=Events!$A$4,
VLOOKUP(
VLOOKUP($A2637,'[2]OSMEC ID + EVENT'!$A:$E,4,FALSE),Events!B:D,3,FALSE),)</f>
        <v>E003</v>
      </c>
      <c r="G2635" t="str">
        <f>IF($G$1=Events!$A$5,
VLOOKUP(
VLOOKUP($A2637,'[2]OSMEC ID + EVENT'!$A:$E,5,FALSE),Events!$B:$D,3,FALSE),)</f>
        <v>E004</v>
      </c>
      <c r="H2635" s="3" t="str">
        <f>IF($H$1= VLOOKUP($H$1,Events!$A:$D,1,FALSE),
VLOOKUP(
VLOOKUP(A2635,'[3]OSMEC ID + EVENT'!$A:$M,2,FALSE),Events!B:D,3,FALSE),)</f>
        <v>E005</v>
      </c>
      <c r="I2635" s="3" t="str">
        <f>IF(I$1= VLOOKUP(I$1,Events!$A:$D,1,FALSE),
VLOOKUP(
VLOOKUP($A2635,'[3]OSMEC ID + EVENT'!$A:$M,3,FALSE),Events!$B:$D,3,FALSE),)</f>
        <v>E006</v>
      </c>
      <c r="J2635" t="str">
        <f>IF(J$1= VLOOKUP(J$1,Events!$A:$D,1,FALSE),
VLOOKUP(
VLOOKUP($A2635,'[3]OSMEC ID + EVENT'!$A:$M,4,FALSE),Events!$B:$D,3,FALSE),)</f>
        <v>E007</v>
      </c>
      <c r="K2635" t="str">
        <f>IF(K$1= VLOOKUP(K$1,Events!$A:$D,1,FALSE),
VLOOKUP(
VLOOKUP($A2635,'[3]OSMEC ID + EVENT'!$A:$M,5,FALSE),Events!$B:$D,3,FALSE),)</f>
        <v>E008</v>
      </c>
      <c r="L2635" t="str">
        <f>IF(L$1= VLOOKUP(L$1,Events!$A:$D,1,FALSE),
VLOOKUP(
VLOOKUP($A2635,'[3]OSMEC ID + EVENT'!$A:$M,6,FALSE),Events!$B:$D,3,FALSE),)</f>
        <v>E009</v>
      </c>
      <c r="M2635" t="str">
        <f>IF(M$1= VLOOKUP(M$1,Events!$A:$D,1,FALSE),
VLOOKUP(
VLOOKUP($A2635,'[3]OSMEC ID + EVENT'!$A:$M,7,FALSE),Events!$B:$D,3,FALSE),)</f>
        <v>E010</v>
      </c>
      <c r="N2635" t="str">
        <f>IF(N$1= VLOOKUP(N$1,Events!$A:$D,1,FALSE),
VLOOKUP(
VLOOKUP($A2635,'[3]OSMEC ID + EVENT'!$A:$M,8,FALSE),Events!$B:$D,3,FALSE),)</f>
        <v>E011</v>
      </c>
      <c r="O2635" t="str">
        <f>IF(O$1= VLOOKUP(O$1,Events!$A:$D,1,FALSE),
VLOOKUP(
VLOOKUP($A2635,'[3]OSMEC ID + EVENT'!$A:$M,9,FALSE),Events!$B:$D,3,FALSE),)</f>
        <v>E012</v>
      </c>
      <c r="P2635" t="str">
        <f>IF(P$1= VLOOKUP(P$1,Events!$A:$D,1,FALSE),
VLOOKUP(
VLOOKUP($A2635,'[3]OSMEC ID + EVENT'!$A:$M,10,FALSE),Events!$B:$D,3,FALSE),)</f>
        <v>E013</v>
      </c>
      <c r="Q2635" t="str">
        <f>IF(Q$1= VLOOKUP(Q$1,Events!$A:$D,1,FALSE),
VLOOKUP(
VLOOKUP($A2635,'[3]OSMEC ID + EVENT'!$A:$M,11,FALSE),Events!$B:$D,3,FALSE),)</f>
        <v>E014</v>
      </c>
      <c r="R2635" t="str">
        <f>IF(R$1= VLOOKUP(R$1,Events!$A:$D,1,FALSE),
VLOOKUP(
VLOOKUP($A2635,'[3]OSMEC ID + EVENT'!$A:$M,12,FALSE),Events!$B:$D,3,FALSE),)</f>
        <v>E015</v>
      </c>
      <c r="S2635" t="str">
        <f>IF(S$1= VLOOKUP(S$1,Events!$A:$D,1,FALSE),
VLOOKUP(
VLOOKUP($A2635,'[3]OSMEC ID + EVENT'!$A:$M,13,FALSE),Events!$B:$D,3,FALSE),)</f>
        <v>E016</v>
      </c>
      <c r="T2635" t="str">
        <f>IF(
ISNA(MATCH(T$1,Events!$A:$A,0)),
0,
VLOOKUP(
VLOOKUP(A2635,'[4]OSMEC ID + EVENT'!$A:$I,2,FALSE),Events!$B:$D,3,FALSE))</f>
        <v>E017</v>
      </c>
      <c r="U2635" t="str">
        <f>IF(
ISNA(MATCH(U$1,Events!$A:$A,0)),
0,
VLOOKUP(
VLOOKUP($A2635,'[4]OSMEC ID + EVENT'!$A:$I,3,FALSE),Events!$B:$D,3,FALSE))</f>
        <v>E018</v>
      </c>
      <c r="V2635" t="str">
        <f>IF(
ISNA(MATCH(V$1,Events!$A:$A,0)),
0,
VLOOKUP(
VLOOKUP($A2635,'[4]OSMEC ID + EVENT'!$A:$I,4,FALSE),Events!$B:$D,3,FALSE))</f>
        <v>E019</v>
      </c>
      <c r="W2635" t="str">
        <f>IF(
ISNA(MATCH(W$1,Events!$A:$A,0)),
0,
VLOOKUP(
VLOOKUP($A2635,'[4]OSMEC ID + EVENT'!$A:$I,5,FALSE),Events!$B:$D,3,FALSE))</f>
        <v>E020</v>
      </c>
      <c r="X2635" t="str">
        <f>IF(
ISNA(MATCH(X$1,Events!$A:$A,0)),
0,
VLOOKUP(
VLOOKUP($A2635,'[4]OSMEC ID + EVENT'!$A:$I,6,FALSE),Events!$B:$D,3,FALSE))</f>
        <v>E021</v>
      </c>
      <c r="Y2635" t="str">
        <f>IF(
ISNA(MATCH(Y$1,Events!$A:$A,0)),
0,
VLOOKUP(
VLOOKUP($A2635,'[4]OSMEC ID + EVENT'!$A:$I,7,FALSE),Events!$B:$D,3,FALSE))</f>
        <v>E022</v>
      </c>
      <c r="Z2635" t="str">
        <f>IF(
ISNA(MATCH(Z$1,Events!$A:$A,0)),
0,
VLOOKUP(
VLOOKUP($A2635,'[4]OSMEC ID + EVENT'!$A:$I,8,FALSE),Events!$B:$D,3,FALSE))</f>
        <v>E023</v>
      </c>
      <c r="AA2635" t="str">
        <f>IFERROR(
VLOOKUP(
VLOOKUP(A2635,'[5]OSMEC ID + SUBJECT'!$A:$B,2,FALSE),Subjects!$B:$D,3,FALSE),"")</f>
        <v/>
      </c>
      <c r="AB2635" t="str">
        <f>IFERROR(
VLOOKUP(
VLOOKUP(A2635,'[6]OSMEC ID + SUBJECT'!$A:$B,2,FALSE),Subjects!B:D,3,FALSE),"")</f>
        <v/>
      </c>
      <c r="AC2635" t="str">
        <f>IFERROR(
VLOOKUP(
VLOOKUP(A2635,'[7]OSMEC-ID + SESSION'!$A:$B,2,FALSE),Subjects!$B:$D,3,FALSE),"")</f>
        <v/>
      </c>
      <c r="AD2635" t="str">
        <f>IFERROR(
VLOOKUP(
VLOOKUP(A2635,'[8]OSMEC ID + SESSION'!$A:$B,2,FALSE),Subjects!$B:$D,3,FALSE),"")</f>
        <v/>
      </c>
      <c r="AE2635" s="12" t="str">
        <f>IFERROR(
VLOOKUP(
VLOOKUP(A2635,'[9]OSMEC ID + SUBJECT'!$A:$B,2,FALSE),Subjects!$B:$D,3,FALSE),"")</f>
        <v/>
      </c>
      <c r="AF2635" t="str">
        <f>IFERROR(
VLOOKUP(
VLOOKUP(A2635,'[10]OSMEC ID + SESSION'!$A:$B,2,FALSE),Subjects!$B:$D,3),"")</f>
        <v/>
      </c>
    </row>
    <row r="2636" spans="1:32" x14ac:dyDescent="0.75">
      <c r="A2636" t="str">
        <f>Deligate_List!A2640</f>
        <v>OSMEC-3220</v>
      </c>
      <c r="B2636" t="str">
        <f>VLOOKUP(A2636,Deligate_List!A:B,2,FALSE)</f>
        <v>PALAMARI SUMA MADHURI</v>
      </c>
      <c r="C2636" t="str">
        <f>IFERROR(
VLOOKUP(
VLOOKUP($A2636,'[1]OSMEC ID + WORKSHOP'!$A:$B,2,FALSE),Workshop!A:C,3,FALSE),"")</f>
        <v>W003</v>
      </c>
      <c r="D2636" t="str">
        <f>IF($D$1 =Events!$A$2,
VLOOKUP(
VLOOKUP($A2636,'[2]OSMEC ID + EVENT'!$A:$E,2,FALSE),Events!$B:$D,3,FALSE))</f>
        <v>E001</v>
      </c>
      <c r="E2636" t="str">
        <f>IF(E$1=Events!$A$3,
VLOOKUP(
VLOOKUP($A2636,'[2]OSMEC ID + EVENT'!$A:$E,3,FALSE),Events!B:D,3,FALSE))</f>
        <v>E002</v>
      </c>
      <c r="F2636" t="str">
        <f>IF($F$1=Events!$A$4,
VLOOKUP(
VLOOKUP($A2638,'[2]OSMEC ID + EVENT'!$A:$E,4,FALSE),Events!B:D,3,FALSE),)</f>
        <v>E003</v>
      </c>
      <c r="G2636" t="str">
        <f>IF($G$1=Events!$A$5,
VLOOKUP(
VLOOKUP($A2638,'[2]OSMEC ID + EVENT'!$A:$E,5,FALSE),Events!$B:$D,3,FALSE),)</f>
        <v>E004</v>
      </c>
      <c r="H2636" s="3" t="str">
        <f>IF($H$1= VLOOKUP($H$1,Events!$A:$D,1,FALSE),
VLOOKUP(
VLOOKUP(A2636,'[3]OSMEC ID + EVENT'!$A:$M,2,FALSE),Events!B:D,3,FALSE),)</f>
        <v>E005</v>
      </c>
      <c r="I2636" s="3" t="str">
        <f>IF(I$1= VLOOKUP(I$1,Events!$A:$D,1,FALSE),
VLOOKUP(
VLOOKUP($A2636,'[3]OSMEC ID + EVENT'!$A:$M,3,FALSE),Events!$B:$D,3,FALSE),)</f>
        <v>E006</v>
      </c>
      <c r="J2636" t="str">
        <f>IF(J$1= VLOOKUP(J$1,Events!$A:$D,1,FALSE),
VLOOKUP(
VLOOKUP($A2636,'[3]OSMEC ID + EVENT'!$A:$M,4,FALSE),Events!$B:$D,3,FALSE),)</f>
        <v>E007</v>
      </c>
      <c r="K2636" t="str">
        <f>IF(K$1= VLOOKUP(K$1,Events!$A:$D,1,FALSE),
VLOOKUP(
VLOOKUP($A2636,'[3]OSMEC ID + EVENT'!$A:$M,5,FALSE),Events!$B:$D,3,FALSE),)</f>
        <v>E008</v>
      </c>
      <c r="L2636" t="str">
        <f>IF(L$1= VLOOKUP(L$1,Events!$A:$D,1,FALSE),
VLOOKUP(
VLOOKUP($A2636,'[3]OSMEC ID + EVENT'!$A:$M,6,FALSE),Events!$B:$D,3,FALSE),)</f>
        <v>E009</v>
      </c>
      <c r="M2636" t="str">
        <f>IF(M$1= VLOOKUP(M$1,Events!$A:$D,1,FALSE),
VLOOKUP(
VLOOKUP($A2636,'[3]OSMEC ID + EVENT'!$A:$M,7,FALSE),Events!$B:$D,3,FALSE),)</f>
        <v>E010</v>
      </c>
      <c r="N2636" t="str">
        <f>IF(N$1= VLOOKUP(N$1,Events!$A:$D,1,FALSE),
VLOOKUP(
VLOOKUP($A2636,'[3]OSMEC ID + EVENT'!$A:$M,8,FALSE),Events!$B:$D,3,FALSE),)</f>
        <v>E011</v>
      </c>
      <c r="O2636" t="str">
        <f>IF(O$1= VLOOKUP(O$1,Events!$A:$D,1,FALSE),
VLOOKUP(
VLOOKUP($A2636,'[3]OSMEC ID + EVENT'!$A:$M,9,FALSE),Events!$B:$D,3,FALSE),)</f>
        <v>E012</v>
      </c>
      <c r="P2636" t="str">
        <f>IF(P$1= VLOOKUP(P$1,Events!$A:$D,1,FALSE),
VLOOKUP(
VLOOKUP($A2636,'[3]OSMEC ID + EVENT'!$A:$M,10,FALSE),Events!$B:$D,3,FALSE),)</f>
        <v>E013</v>
      </c>
      <c r="Q2636" t="str">
        <f>IF(Q$1= VLOOKUP(Q$1,Events!$A:$D,1,FALSE),
VLOOKUP(
VLOOKUP($A2636,'[3]OSMEC ID + EVENT'!$A:$M,11,FALSE),Events!$B:$D,3,FALSE),)</f>
        <v>E014</v>
      </c>
      <c r="R2636" t="str">
        <f>IF(R$1= VLOOKUP(R$1,Events!$A:$D,1,FALSE),
VLOOKUP(
VLOOKUP($A2636,'[3]OSMEC ID + EVENT'!$A:$M,12,FALSE),Events!$B:$D,3,FALSE),)</f>
        <v>E015</v>
      </c>
      <c r="S2636" t="str">
        <f>IF(S$1= VLOOKUP(S$1,Events!$A:$D,1,FALSE),
VLOOKUP(
VLOOKUP($A2636,'[3]OSMEC ID + EVENT'!$A:$M,13,FALSE),Events!$B:$D,3,FALSE),)</f>
        <v>E016</v>
      </c>
      <c r="T2636" t="str">
        <f>IF(
ISNA(MATCH(T$1,Events!$A:$A,0)),
0,
VLOOKUP(
VLOOKUP(A2636,'[4]OSMEC ID + EVENT'!$A:$I,2,FALSE),Events!$B:$D,3,FALSE))</f>
        <v>E017</v>
      </c>
      <c r="U2636" t="str">
        <f>IF(
ISNA(MATCH(U$1,Events!$A:$A,0)),
0,
VLOOKUP(
VLOOKUP($A2636,'[4]OSMEC ID + EVENT'!$A:$I,3,FALSE),Events!$B:$D,3,FALSE))</f>
        <v>E018</v>
      </c>
      <c r="V2636" t="str">
        <f>IF(
ISNA(MATCH(V$1,Events!$A:$A,0)),
0,
VLOOKUP(
VLOOKUP($A2636,'[4]OSMEC ID + EVENT'!$A:$I,4,FALSE),Events!$B:$D,3,FALSE))</f>
        <v>E019</v>
      </c>
      <c r="W2636" t="str">
        <f>IF(
ISNA(MATCH(W$1,Events!$A:$A,0)),
0,
VLOOKUP(
VLOOKUP($A2636,'[4]OSMEC ID + EVENT'!$A:$I,5,FALSE),Events!$B:$D,3,FALSE))</f>
        <v>E020</v>
      </c>
      <c r="X2636" t="str">
        <f>IF(
ISNA(MATCH(X$1,Events!$A:$A,0)),
0,
VLOOKUP(
VLOOKUP($A2636,'[4]OSMEC ID + EVENT'!$A:$I,6,FALSE),Events!$B:$D,3,FALSE))</f>
        <v>E021</v>
      </c>
      <c r="Y2636" t="str">
        <f>IF(
ISNA(MATCH(Y$1,Events!$A:$A,0)),
0,
VLOOKUP(
VLOOKUP($A2636,'[4]OSMEC ID + EVENT'!$A:$I,7,FALSE),Events!$B:$D,3,FALSE))</f>
        <v>E022</v>
      </c>
      <c r="Z2636" t="str">
        <f>IF(
ISNA(MATCH(Z$1,Events!$A:$A,0)),
0,
VLOOKUP(
VLOOKUP($A2636,'[4]OSMEC ID + EVENT'!$A:$I,8,FALSE),Events!$B:$D,3,FALSE))</f>
        <v>E023</v>
      </c>
      <c r="AA2636" t="str">
        <f>IFERROR(
VLOOKUP(
VLOOKUP(A2636,'[5]OSMEC ID + SUBJECT'!$A:$B,2,FALSE),Subjects!$B:$D,3,FALSE),"")</f>
        <v/>
      </c>
      <c r="AB2636" t="str">
        <f>IFERROR(
VLOOKUP(
VLOOKUP(A2636,'[6]OSMEC ID + SUBJECT'!$A:$B,2,FALSE),Subjects!B:D,3,FALSE),"")</f>
        <v/>
      </c>
      <c r="AC2636" t="str">
        <f>IFERROR(
VLOOKUP(
VLOOKUP(A2636,'[7]OSMEC-ID + SESSION'!$A:$B,2,FALSE),Subjects!$B:$D,3,FALSE),"")</f>
        <v/>
      </c>
      <c r="AD2636" t="str">
        <f>IFERROR(
VLOOKUP(
VLOOKUP(A2636,'[8]OSMEC ID + SESSION'!$A:$B,2,FALSE),Subjects!$B:$D,3,FALSE),"")</f>
        <v/>
      </c>
      <c r="AE2636" s="12" t="str">
        <f>IFERROR(
VLOOKUP(
VLOOKUP(A2636,'[9]OSMEC ID + SUBJECT'!$A:$B,2,FALSE),Subjects!$B:$D,3,FALSE),"")</f>
        <v/>
      </c>
      <c r="AF2636" t="str">
        <f>IFERROR(
VLOOKUP(
VLOOKUP(A2636,'[10]OSMEC ID + SESSION'!$A:$B,2,FALSE),Subjects!$B:$D,3),"")</f>
        <v/>
      </c>
    </row>
    <row r="2637" spans="1:32" x14ac:dyDescent="0.75">
      <c r="A2637" t="str">
        <f>Deligate_List!A2641</f>
        <v>OSMEC-3221</v>
      </c>
      <c r="B2637" t="str">
        <f>VLOOKUP(A2637,Deligate_List!A:B,2,FALSE)</f>
        <v>Srinidhi Chinnala</v>
      </c>
      <c r="C2637" t="str">
        <f>IFERROR(
VLOOKUP(
VLOOKUP($A2637,'[1]OSMEC ID + WORKSHOP'!$A:$B,2,FALSE),Workshop!A:C,3,FALSE),"")</f>
        <v>W005</v>
      </c>
      <c r="D2637" t="str">
        <f>IF($D$1 =Events!$A$2,
VLOOKUP(
VLOOKUP($A2637,'[2]OSMEC ID + EVENT'!$A:$E,2,FALSE),Events!$B:$D,3,FALSE))</f>
        <v>E001</v>
      </c>
      <c r="E2637" t="str">
        <f>IF(E$1=Events!$A$3,
VLOOKUP(
VLOOKUP($A2637,'[2]OSMEC ID + EVENT'!$A:$E,3,FALSE),Events!B:D,3,FALSE))</f>
        <v>E002</v>
      </c>
      <c r="F2637" t="str">
        <f>IF($F$1=Events!$A$4,
VLOOKUP(
VLOOKUP($A2639,'[2]OSMEC ID + EVENT'!$A:$E,4,FALSE),Events!B:D,3,FALSE),)</f>
        <v>E003</v>
      </c>
      <c r="G2637" t="str">
        <f>IF($G$1=Events!$A$5,
VLOOKUP(
VLOOKUP($A2639,'[2]OSMEC ID + EVENT'!$A:$E,5,FALSE),Events!$B:$D,3,FALSE),)</f>
        <v>E004</v>
      </c>
      <c r="H2637" s="3" t="str">
        <f>IF($H$1= VLOOKUP($H$1,Events!$A:$D,1,FALSE),
VLOOKUP(
VLOOKUP(A2637,'[3]OSMEC ID + EVENT'!$A:$M,2,FALSE),Events!B:D,3,FALSE),)</f>
        <v>E005</v>
      </c>
      <c r="I2637" s="3" t="str">
        <f>IF(I$1= VLOOKUP(I$1,Events!$A:$D,1,FALSE),
VLOOKUP(
VLOOKUP($A2637,'[3]OSMEC ID + EVENT'!$A:$M,3,FALSE),Events!$B:$D,3,FALSE),)</f>
        <v>E006</v>
      </c>
      <c r="J2637" t="str">
        <f>IF(J$1= VLOOKUP(J$1,Events!$A:$D,1,FALSE),
VLOOKUP(
VLOOKUP($A2637,'[3]OSMEC ID + EVENT'!$A:$M,4,FALSE),Events!$B:$D,3,FALSE),)</f>
        <v>E007</v>
      </c>
      <c r="K2637" t="str">
        <f>IF(K$1= VLOOKUP(K$1,Events!$A:$D,1,FALSE),
VLOOKUP(
VLOOKUP($A2637,'[3]OSMEC ID + EVENT'!$A:$M,5,FALSE),Events!$B:$D,3,FALSE),)</f>
        <v>E008</v>
      </c>
      <c r="L2637" t="str">
        <f>IF(L$1= VLOOKUP(L$1,Events!$A:$D,1,FALSE),
VLOOKUP(
VLOOKUP($A2637,'[3]OSMEC ID + EVENT'!$A:$M,6,FALSE),Events!$B:$D,3,FALSE),)</f>
        <v>E009</v>
      </c>
      <c r="M2637" t="str">
        <f>IF(M$1= VLOOKUP(M$1,Events!$A:$D,1,FALSE),
VLOOKUP(
VLOOKUP($A2637,'[3]OSMEC ID + EVENT'!$A:$M,7,FALSE),Events!$B:$D,3,FALSE),)</f>
        <v>E010</v>
      </c>
      <c r="N2637" t="str">
        <f>IF(N$1= VLOOKUP(N$1,Events!$A:$D,1,FALSE),
VLOOKUP(
VLOOKUP($A2637,'[3]OSMEC ID + EVENT'!$A:$M,8,FALSE),Events!$B:$D,3,FALSE),)</f>
        <v>E011</v>
      </c>
      <c r="O2637" t="str">
        <f>IF(O$1= VLOOKUP(O$1,Events!$A:$D,1,FALSE),
VLOOKUP(
VLOOKUP($A2637,'[3]OSMEC ID + EVENT'!$A:$M,9,FALSE),Events!$B:$D,3,FALSE),)</f>
        <v>E012</v>
      </c>
      <c r="P2637" t="str">
        <f>IF(P$1= VLOOKUP(P$1,Events!$A:$D,1,FALSE),
VLOOKUP(
VLOOKUP($A2637,'[3]OSMEC ID + EVENT'!$A:$M,10,FALSE),Events!$B:$D,3,FALSE),)</f>
        <v>E013</v>
      </c>
      <c r="Q2637" t="str">
        <f>IF(Q$1= VLOOKUP(Q$1,Events!$A:$D,1,FALSE),
VLOOKUP(
VLOOKUP($A2637,'[3]OSMEC ID + EVENT'!$A:$M,11,FALSE),Events!$B:$D,3,FALSE),)</f>
        <v>E014</v>
      </c>
      <c r="R2637" t="str">
        <f>IF(R$1= VLOOKUP(R$1,Events!$A:$D,1,FALSE),
VLOOKUP(
VLOOKUP($A2637,'[3]OSMEC ID + EVENT'!$A:$M,12,FALSE),Events!$B:$D,3,FALSE),)</f>
        <v>E015</v>
      </c>
      <c r="S2637" t="str">
        <f>IF(S$1= VLOOKUP(S$1,Events!$A:$D,1,FALSE),
VLOOKUP(
VLOOKUP($A2637,'[3]OSMEC ID + EVENT'!$A:$M,13,FALSE),Events!$B:$D,3,FALSE),)</f>
        <v>E016</v>
      </c>
      <c r="T2637" t="str">
        <f>IF(
ISNA(MATCH(T$1,Events!$A:$A,0)),
0,
VLOOKUP(
VLOOKUP(A2637,'[4]OSMEC ID + EVENT'!$A:$I,2,FALSE),Events!$B:$D,3,FALSE))</f>
        <v>E017</v>
      </c>
      <c r="U2637" t="str">
        <f>IF(
ISNA(MATCH(U$1,Events!$A:$A,0)),
0,
VLOOKUP(
VLOOKUP($A2637,'[4]OSMEC ID + EVENT'!$A:$I,3,FALSE),Events!$B:$D,3,FALSE))</f>
        <v>E018</v>
      </c>
      <c r="V2637" t="str">
        <f>IF(
ISNA(MATCH(V$1,Events!$A:$A,0)),
0,
VLOOKUP(
VLOOKUP($A2637,'[4]OSMEC ID + EVENT'!$A:$I,4,FALSE),Events!$B:$D,3,FALSE))</f>
        <v>E019</v>
      </c>
      <c r="W2637" t="str">
        <f>IF(
ISNA(MATCH(W$1,Events!$A:$A,0)),
0,
VLOOKUP(
VLOOKUP($A2637,'[4]OSMEC ID + EVENT'!$A:$I,5,FALSE),Events!$B:$D,3,FALSE))</f>
        <v>E020</v>
      </c>
      <c r="X2637" t="str">
        <f>IF(
ISNA(MATCH(X$1,Events!$A:$A,0)),
0,
VLOOKUP(
VLOOKUP($A2637,'[4]OSMEC ID + EVENT'!$A:$I,6,FALSE),Events!$B:$D,3,FALSE))</f>
        <v>E021</v>
      </c>
      <c r="Y2637" t="str">
        <f>IF(
ISNA(MATCH(Y$1,Events!$A:$A,0)),
0,
VLOOKUP(
VLOOKUP($A2637,'[4]OSMEC ID + EVENT'!$A:$I,7,FALSE),Events!$B:$D,3,FALSE))</f>
        <v>E022</v>
      </c>
      <c r="Z2637" t="str">
        <f>IF(
ISNA(MATCH(Z$1,Events!$A:$A,0)),
0,
VLOOKUP(
VLOOKUP($A2637,'[4]OSMEC ID + EVENT'!$A:$I,8,FALSE),Events!$B:$D,3,FALSE))</f>
        <v>E023</v>
      </c>
      <c r="AA2637" t="str">
        <f>IFERROR(
VLOOKUP(
VLOOKUP(A2637,'[5]OSMEC ID + SUBJECT'!$A:$B,2,FALSE),Subjects!$B:$D,3,FALSE),"")</f>
        <v/>
      </c>
      <c r="AB2637" t="str">
        <f>IFERROR(
VLOOKUP(
VLOOKUP(A2637,'[6]OSMEC ID + SUBJECT'!$A:$B,2,FALSE),Subjects!B:D,3,FALSE),"")</f>
        <v/>
      </c>
      <c r="AC2637" t="str">
        <f>IFERROR(
VLOOKUP(
VLOOKUP(A2637,'[7]OSMEC-ID + SESSION'!$A:$B,2,FALSE),Subjects!$B:$D,3,FALSE),"")</f>
        <v/>
      </c>
      <c r="AD2637" t="str">
        <f>IFERROR(
VLOOKUP(
VLOOKUP(A2637,'[8]OSMEC ID + SESSION'!$A:$B,2,FALSE),Subjects!$B:$D,3,FALSE),"")</f>
        <v/>
      </c>
      <c r="AE2637" s="12" t="str">
        <f>IFERROR(
VLOOKUP(
VLOOKUP(A2637,'[9]OSMEC ID + SUBJECT'!$A:$B,2,FALSE),Subjects!$B:$D,3,FALSE),"")</f>
        <v/>
      </c>
      <c r="AF2637" t="str">
        <f>IFERROR(
VLOOKUP(
VLOOKUP(A2637,'[10]OSMEC ID + SESSION'!$A:$B,2,FALSE),Subjects!$B:$D,3),"")</f>
        <v/>
      </c>
    </row>
    <row r="2638" spans="1:32" x14ac:dyDescent="0.75">
      <c r="A2638" t="str">
        <f>Deligate_List!A2642</f>
        <v>OSMEC-3222</v>
      </c>
      <c r="B2638" t="str">
        <f>VLOOKUP(A2638,Deligate_List!A:B,2,FALSE)</f>
        <v>MOHAMMADI SANIYA AMEER</v>
      </c>
      <c r="C2638" t="str">
        <f>IFERROR(
VLOOKUP(
VLOOKUP($A2638,'[1]OSMEC ID + WORKSHOP'!$A:$B,2,FALSE),Workshop!A:C,3,FALSE),"")</f>
        <v>W002</v>
      </c>
      <c r="D2638" t="str">
        <f>IF($D$1 =Events!$A$2,
VLOOKUP(
VLOOKUP($A2638,'[2]OSMEC ID + EVENT'!$A:$E,2,FALSE),Events!$B:$D,3,FALSE))</f>
        <v>E001</v>
      </c>
      <c r="E2638" t="str">
        <f>IF(E$1=Events!$A$3,
VLOOKUP(
VLOOKUP($A2638,'[2]OSMEC ID + EVENT'!$A:$E,3,FALSE),Events!B:D,3,FALSE))</f>
        <v>E002</v>
      </c>
      <c r="F2638" t="str">
        <f>IF($F$1=Events!$A$4,
VLOOKUP(
VLOOKUP($A2640,'[2]OSMEC ID + EVENT'!$A:$E,4,FALSE),Events!B:D,3,FALSE),)</f>
        <v>E003</v>
      </c>
      <c r="G2638" t="str">
        <f>IF($G$1=Events!$A$5,
VLOOKUP(
VLOOKUP($A2640,'[2]OSMEC ID + EVENT'!$A:$E,5,FALSE),Events!$B:$D,3,FALSE),)</f>
        <v>E004</v>
      </c>
      <c r="H2638" s="3" t="str">
        <f>IF($H$1= VLOOKUP($H$1,Events!$A:$D,1,FALSE),
VLOOKUP(
VLOOKUP(A2638,'[3]OSMEC ID + EVENT'!$A:$M,2,FALSE),Events!B:D,3,FALSE),)</f>
        <v>E005</v>
      </c>
      <c r="I2638" s="3" t="str">
        <f>IF(I$1= VLOOKUP(I$1,Events!$A:$D,1,FALSE),
VLOOKUP(
VLOOKUP($A2638,'[3]OSMEC ID + EVENT'!$A:$M,3,FALSE),Events!$B:$D,3,FALSE),)</f>
        <v>E006</v>
      </c>
      <c r="J2638" t="str">
        <f>IF(J$1= VLOOKUP(J$1,Events!$A:$D,1,FALSE),
VLOOKUP(
VLOOKUP($A2638,'[3]OSMEC ID + EVENT'!$A:$M,4,FALSE),Events!$B:$D,3,FALSE),)</f>
        <v>E007</v>
      </c>
      <c r="K2638" t="str">
        <f>IF(K$1= VLOOKUP(K$1,Events!$A:$D,1,FALSE),
VLOOKUP(
VLOOKUP($A2638,'[3]OSMEC ID + EVENT'!$A:$M,5,FALSE),Events!$B:$D,3,FALSE),)</f>
        <v>E008</v>
      </c>
      <c r="L2638" t="str">
        <f>IF(L$1= VLOOKUP(L$1,Events!$A:$D,1,FALSE),
VLOOKUP(
VLOOKUP($A2638,'[3]OSMEC ID + EVENT'!$A:$M,6,FALSE),Events!$B:$D,3,FALSE),)</f>
        <v>E009</v>
      </c>
      <c r="M2638" t="str">
        <f>IF(M$1= VLOOKUP(M$1,Events!$A:$D,1,FALSE),
VLOOKUP(
VLOOKUP($A2638,'[3]OSMEC ID + EVENT'!$A:$M,7,FALSE),Events!$B:$D,3,FALSE),)</f>
        <v>E010</v>
      </c>
      <c r="N2638" t="str">
        <f>IF(N$1= VLOOKUP(N$1,Events!$A:$D,1,FALSE),
VLOOKUP(
VLOOKUP($A2638,'[3]OSMEC ID + EVENT'!$A:$M,8,FALSE),Events!$B:$D,3,FALSE),)</f>
        <v>E011</v>
      </c>
      <c r="O2638" t="str">
        <f>IF(O$1= VLOOKUP(O$1,Events!$A:$D,1,FALSE),
VLOOKUP(
VLOOKUP($A2638,'[3]OSMEC ID + EVENT'!$A:$M,9,FALSE),Events!$B:$D,3,FALSE),)</f>
        <v>E012</v>
      </c>
      <c r="P2638" t="str">
        <f>IF(P$1= VLOOKUP(P$1,Events!$A:$D,1,FALSE),
VLOOKUP(
VLOOKUP($A2638,'[3]OSMEC ID + EVENT'!$A:$M,10,FALSE),Events!$B:$D,3,FALSE),)</f>
        <v>E013</v>
      </c>
      <c r="Q2638" t="str">
        <f>IF(Q$1= VLOOKUP(Q$1,Events!$A:$D,1,FALSE),
VLOOKUP(
VLOOKUP($A2638,'[3]OSMEC ID + EVENT'!$A:$M,11,FALSE),Events!$B:$D,3,FALSE),)</f>
        <v>E014</v>
      </c>
      <c r="R2638" t="str">
        <f>IF(R$1= VLOOKUP(R$1,Events!$A:$D,1,FALSE),
VLOOKUP(
VLOOKUP($A2638,'[3]OSMEC ID + EVENT'!$A:$M,12,FALSE),Events!$B:$D,3,FALSE),)</f>
        <v>E015</v>
      </c>
      <c r="S2638" t="str">
        <f>IF(S$1= VLOOKUP(S$1,Events!$A:$D,1,FALSE),
VLOOKUP(
VLOOKUP($A2638,'[3]OSMEC ID + EVENT'!$A:$M,13,FALSE),Events!$B:$D,3,FALSE),)</f>
        <v>E016</v>
      </c>
      <c r="T2638" t="str">
        <f>IF(
ISNA(MATCH(T$1,Events!$A:$A,0)),
0,
VLOOKUP(
VLOOKUP(A2638,'[4]OSMEC ID + EVENT'!$A:$I,2,FALSE),Events!$B:$D,3,FALSE))</f>
        <v>E017</v>
      </c>
      <c r="U2638" t="str">
        <f>IF(
ISNA(MATCH(U$1,Events!$A:$A,0)),
0,
VLOOKUP(
VLOOKUP($A2638,'[4]OSMEC ID + EVENT'!$A:$I,3,FALSE),Events!$B:$D,3,FALSE))</f>
        <v>E018</v>
      </c>
      <c r="V2638" t="str">
        <f>IF(
ISNA(MATCH(V$1,Events!$A:$A,0)),
0,
VLOOKUP(
VLOOKUP($A2638,'[4]OSMEC ID + EVENT'!$A:$I,4,FALSE),Events!$B:$D,3,FALSE))</f>
        <v>E019</v>
      </c>
      <c r="W2638" t="str">
        <f>IF(
ISNA(MATCH(W$1,Events!$A:$A,0)),
0,
VLOOKUP(
VLOOKUP($A2638,'[4]OSMEC ID + EVENT'!$A:$I,5,FALSE),Events!$B:$D,3,FALSE))</f>
        <v>E020</v>
      </c>
      <c r="X2638" t="str">
        <f>IF(
ISNA(MATCH(X$1,Events!$A:$A,0)),
0,
VLOOKUP(
VLOOKUP($A2638,'[4]OSMEC ID + EVENT'!$A:$I,6,FALSE),Events!$B:$D,3,FALSE))</f>
        <v>E021</v>
      </c>
      <c r="Y2638" t="str">
        <f>IF(
ISNA(MATCH(Y$1,Events!$A:$A,0)),
0,
VLOOKUP(
VLOOKUP($A2638,'[4]OSMEC ID + EVENT'!$A:$I,7,FALSE),Events!$B:$D,3,FALSE))</f>
        <v>E022</v>
      </c>
      <c r="Z2638" t="str">
        <f>IF(
ISNA(MATCH(Z$1,Events!$A:$A,0)),
0,
VLOOKUP(
VLOOKUP($A2638,'[4]OSMEC ID + EVENT'!$A:$I,8,FALSE),Events!$B:$D,3,FALSE))</f>
        <v>E023</v>
      </c>
      <c r="AA2638" t="str">
        <f>IFERROR(
VLOOKUP(
VLOOKUP(A2638,'[5]OSMEC ID + SUBJECT'!$A:$B,2,FALSE),Subjects!$B:$D,3,FALSE),"")</f>
        <v/>
      </c>
      <c r="AB2638" t="str">
        <f>IFERROR(
VLOOKUP(
VLOOKUP(A2638,'[6]OSMEC ID + SUBJECT'!$A:$B,2,FALSE),Subjects!B:D,3,FALSE),"")</f>
        <v/>
      </c>
      <c r="AC2638" t="str">
        <f>IFERROR(
VLOOKUP(
VLOOKUP(A2638,'[7]OSMEC-ID + SESSION'!$A:$B,2,FALSE),Subjects!$B:$D,3,FALSE),"")</f>
        <v/>
      </c>
      <c r="AD2638" t="str">
        <f>IFERROR(
VLOOKUP(
VLOOKUP(A2638,'[8]OSMEC ID + SESSION'!$A:$B,2,FALSE),Subjects!$B:$D,3,FALSE),"")</f>
        <v/>
      </c>
      <c r="AE2638" s="12" t="str">
        <f>IFERROR(
VLOOKUP(
VLOOKUP(A2638,'[9]OSMEC ID + SUBJECT'!$A:$B,2,FALSE),Subjects!$B:$D,3,FALSE),"")</f>
        <v/>
      </c>
      <c r="AF2638" t="str">
        <f>IFERROR(
VLOOKUP(
VLOOKUP(A2638,'[10]OSMEC ID + SESSION'!$A:$B,2,FALSE),Subjects!$B:$D,3),"")</f>
        <v/>
      </c>
    </row>
    <row r="2639" spans="1:32" x14ac:dyDescent="0.75">
      <c r="A2639" t="str">
        <f>Deligate_List!A2643</f>
        <v>OSMEC-3223</v>
      </c>
      <c r="B2639" t="str">
        <f>VLOOKUP(A2639,Deligate_List!A:B,2,FALSE)</f>
        <v>MANNE GOSAI SUPRAGNA</v>
      </c>
      <c r="C2639" t="str">
        <f>IFERROR(
VLOOKUP(
VLOOKUP($A2639,'[1]OSMEC ID + WORKSHOP'!$A:$B,2,FALSE),Workshop!A:C,3,FALSE),"")</f>
        <v>W007</v>
      </c>
      <c r="D2639" t="str">
        <f>IF($D$1 =Events!$A$2,
VLOOKUP(
VLOOKUP($A2639,'[2]OSMEC ID + EVENT'!$A:$E,2,FALSE),Events!$B:$D,3,FALSE))</f>
        <v>E001</v>
      </c>
      <c r="E2639" t="str">
        <f>IF(E$1=Events!$A$3,
VLOOKUP(
VLOOKUP($A2639,'[2]OSMEC ID + EVENT'!$A:$E,3,FALSE),Events!B:D,3,FALSE))</f>
        <v>E002</v>
      </c>
      <c r="F2639" t="str">
        <f>IF($F$1=Events!$A$4,
VLOOKUP(
VLOOKUP($A2641,'[2]OSMEC ID + EVENT'!$A:$E,4,FALSE),Events!B:D,3,FALSE),)</f>
        <v>E003</v>
      </c>
      <c r="G2639" t="str">
        <f>IF($G$1=Events!$A$5,
VLOOKUP(
VLOOKUP($A2641,'[2]OSMEC ID + EVENT'!$A:$E,5,FALSE),Events!$B:$D,3,FALSE),)</f>
        <v>E004</v>
      </c>
      <c r="H2639" s="3" t="str">
        <f>IF($H$1= VLOOKUP($H$1,Events!$A:$D,1,FALSE),
VLOOKUP(
VLOOKUP(A2639,'[3]OSMEC ID + EVENT'!$A:$M,2,FALSE),Events!B:D,3,FALSE),)</f>
        <v>E005</v>
      </c>
      <c r="I2639" s="3" t="str">
        <f>IF(I$1= VLOOKUP(I$1,Events!$A:$D,1,FALSE),
VLOOKUP(
VLOOKUP($A2639,'[3]OSMEC ID + EVENT'!$A:$M,3,FALSE),Events!$B:$D,3,FALSE),)</f>
        <v>E006</v>
      </c>
      <c r="J2639" t="str">
        <f>IF(J$1= VLOOKUP(J$1,Events!$A:$D,1,FALSE),
VLOOKUP(
VLOOKUP($A2639,'[3]OSMEC ID + EVENT'!$A:$M,4,FALSE),Events!$B:$D,3,FALSE),)</f>
        <v>E007</v>
      </c>
      <c r="K2639" t="str">
        <f>IF(K$1= VLOOKUP(K$1,Events!$A:$D,1,FALSE),
VLOOKUP(
VLOOKUP($A2639,'[3]OSMEC ID + EVENT'!$A:$M,5,FALSE),Events!$B:$D,3,FALSE),)</f>
        <v>E008</v>
      </c>
      <c r="L2639" t="str">
        <f>IF(L$1= VLOOKUP(L$1,Events!$A:$D,1,FALSE),
VLOOKUP(
VLOOKUP($A2639,'[3]OSMEC ID + EVENT'!$A:$M,6,FALSE),Events!$B:$D,3,FALSE),)</f>
        <v>E009</v>
      </c>
      <c r="M2639" t="str">
        <f>IF(M$1= VLOOKUP(M$1,Events!$A:$D,1,FALSE),
VLOOKUP(
VLOOKUP($A2639,'[3]OSMEC ID + EVENT'!$A:$M,7,FALSE),Events!$B:$D,3,FALSE),)</f>
        <v>E010</v>
      </c>
      <c r="N2639" t="str">
        <f>IF(N$1= VLOOKUP(N$1,Events!$A:$D,1,FALSE),
VLOOKUP(
VLOOKUP($A2639,'[3]OSMEC ID + EVENT'!$A:$M,8,FALSE),Events!$B:$D,3,FALSE),)</f>
        <v>E011</v>
      </c>
      <c r="O2639" t="str">
        <f>IF(O$1= VLOOKUP(O$1,Events!$A:$D,1,FALSE),
VLOOKUP(
VLOOKUP($A2639,'[3]OSMEC ID + EVENT'!$A:$M,9,FALSE),Events!$B:$D,3,FALSE),)</f>
        <v>E012</v>
      </c>
      <c r="P2639" t="str">
        <f>IF(P$1= VLOOKUP(P$1,Events!$A:$D,1,FALSE),
VLOOKUP(
VLOOKUP($A2639,'[3]OSMEC ID + EVENT'!$A:$M,10,FALSE),Events!$B:$D,3,FALSE),)</f>
        <v>E013</v>
      </c>
      <c r="Q2639" t="str">
        <f>IF(Q$1= VLOOKUP(Q$1,Events!$A:$D,1,FALSE),
VLOOKUP(
VLOOKUP($A2639,'[3]OSMEC ID + EVENT'!$A:$M,11,FALSE),Events!$B:$D,3,FALSE),)</f>
        <v>E014</v>
      </c>
      <c r="R2639" t="str">
        <f>IF(R$1= VLOOKUP(R$1,Events!$A:$D,1,FALSE),
VLOOKUP(
VLOOKUP($A2639,'[3]OSMEC ID + EVENT'!$A:$M,12,FALSE),Events!$B:$D,3,FALSE),)</f>
        <v>E015</v>
      </c>
      <c r="S2639" t="str">
        <f>IF(S$1= VLOOKUP(S$1,Events!$A:$D,1,FALSE),
VLOOKUP(
VLOOKUP($A2639,'[3]OSMEC ID + EVENT'!$A:$M,13,FALSE),Events!$B:$D,3,FALSE),)</f>
        <v>E016</v>
      </c>
      <c r="T2639" t="str">
        <f>IF(
ISNA(MATCH(T$1,Events!$A:$A,0)),
0,
VLOOKUP(
VLOOKUP(A2639,'[4]OSMEC ID + EVENT'!$A:$I,2,FALSE),Events!$B:$D,3,FALSE))</f>
        <v>E017</v>
      </c>
      <c r="U2639" t="str">
        <f>IF(
ISNA(MATCH(U$1,Events!$A:$A,0)),
0,
VLOOKUP(
VLOOKUP($A2639,'[4]OSMEC ID + EVENT'!$A:$I,3,FALSE),Events!$B:$D,3,FALSE))</f>
        <v>E018</v>
      </c>
      <c r="V2639" t="str">
        <f>IF(
ISNA(MATCH(V$1,Events!$A:$A,0)),
0,
VLOOKUP(
VLOOKUP($A2639,'[4]OSMEC ID + EVENT'!$A:$I,4,FALSE),Events!$B:$D,3,FALSE))</f>
        <v>E019</v>
      </c>
      <c r="W2639" t="str">
        <f>IF(
ISNA(MATCH(W$1,Events!$A:$A,0)),
0,
VLOOKUP(
VLOOKUP($A2639,'[4]OSMEC ID + EVENT'!$A:$I,5,FALSE),Events!$B:$D,3,FALSE))</f>
        <v>E020</v>
      </c>
      <c r="X2639" t="str">
        <f>IF(
ISNA(MATCH(X$1,Events!$A:$A,0)),
0,
VLOOKUP(
VLOOKUP($A2639,'[4]OSMEC ID + EVENT'!$A:$I,6,FALSE),Events!$B:$D,3,FALSE))</f>
        <v>E021</v>
      </c>
      <c r="Y2639" t="str">
        <f>IF(
ISNA(MATCH(Y$1,Events!$A:$A,0)),
0,
VLOOKUP(
VLOOKUP($A2639,'[4]OSMEC ID + EVENT'!$A:$I,7,FALSE),Events!$B:$D,3,FALSE))</f>
        <v>E022</v>
      </c>
      <c r="Z2639" t="str">
        <f>IF(
ISNA(MATCH(Z$1,Events!$A:$A,0)),
0,
VLOOKUP(
VLOOKUP($A2639,'[4]OSMEC ID + EVENT'!$A:$I,8,FALSE),Events!$B:$D,3,FALSE))</f>
        <v>E023</v>
      </c>
      <c r="AA2639" t="str">
        <f>IFERROR(
VLOOKUP(
VLOOKUP(A2639,'[5]OSMEC ID + SUBJECT'!$A:$B,2,FALSE),Subjects!$B:$D,3,FALSE),"")</f>
        <v/>
      </c>
      <c r="AB2639" t="str">
        <f>IFERROR(
VLOOKUP(
VLOOKUP(A2639,'[6]OSMEC ID + SUBJECT'!$A:$B,2,FALSE),Subjects!B:D,3,FALSE),"")</f>
        <v/>
      </c>
      <c r="AC2639" t="str">
        <f>IFERROR(
VLOOKUP(
VLOOKUP(A2639,'[7]OSMEC-ID + SESSION'!$A:$B,2,FALSE),Subjects!$B:$D,3,FALSE),"")</f>
        <v/>
      </c>
      <c r="AD2639" t="str">
        <f>IFERROR(
VLOOKUP(
VLOOKUP(A2639,'[8]OSMEC ID + SESSION'!$A:$B,2,FALSE),Subjects!$B:$D,3,FALSE),"")</f>
        <v/>
      </c>
      <c r="AE2639" s="12" t="str">
        <f>IFERROR(
VLOOKUP(
VLOOKUP(A2639,'[9]OSMEC ID + SUBJECT'!$A:$B,2,FALSE),Subjects!$B:$D,3,FALSE),"")</f>
        <v/>
      </c>
      <c r="AF2639" t="str">
        <f>IFERROR(
VLOOKUP(
VLOOKUP(A2639,'[10]OSMEC ID + SESSION'!$A:$B,2,FALSE),Subjects!$B:$D,3),"")</f>
        <v/>
      </c>
    </row>
    <row r="2640" spans="1:32" x14ac:dyDescent="0.75">
      <c r="A2640" t="str">
        <f>Deligate_List!A2644</f>
        <v>OSMEC-3224</v>
      </c>
      <c r="B2640" t="str">
        <f>VLOOKUP(A2640,Deligate_List!A:B,2,FALSE)</f>
        <v>SHEHNAZ BANU SHAIK</v>
      </c>
      <c r="C2640" t="str">
        <f>IFERROR(
VLOOKUP(
VLOOKUP($A2640,'[1]OSMEC ID + WORKSHOP'!$A:$B,2,FALSE),Workshop!A:C,3,FALSE),"")</f>
        <v/>
      </c>
      <c r="D2640" t="str">
        <f>IF($D$1 =Events!$A$2,
VLOOKUP(
VLOOKUP($A2640,'[2]OSMEC ID + EVENT'!$A:$E,2,FALSE),Events!$B:$D,3,FALSE))</f>
        <v>E001</v>
      </c>
      <c r="E2640" t="str">
        <f>IF(E$1=Events!$A$3,
VLOOKUP(
VLOOKUP($A2640,'[2]OSMEC ID + EVENT'!$A:$E,3,FALSE),Events!B:D,3,FALSE))</f>
        <v>E002</v>
      </c>
      <c r="F2640" t="str">
        <f>IF($F$1=Events!$A$4,
VLOOKUP(
VLOOKUP($A2642,'[2]OSMEC ID + EVENT'!$A:$E,4,FALSE),Events!B:D,3,FALSE),)</f>
        <v>E003</v>
      </c>
      <c r="G2640" t="str">
        <f>IF($G$1=Events!$A$5,
VLOOKUP(
VLOOKUP($A2642,'[2]OSMEC ID + EVENT'!$A:$E,5,FALSE),Events!$B:$D,3,FALSE),)</f>
        <v>E004</v>
      </c>
      <c r="H2640" s="3" t="str">
        <f>IF($H$1= VLOOKUP($H$1,Events!$A:$D,1,FALSE),
VLOOKUP(
VLOOKUP(A2640,'[3]OSMEC ID + EVENT'!$A:$M,2,FALSE),Events!B:D,3,FALSE),)</f>
        <v>E005</v>
      </c>
      <c r="I2640" s="3" t="str">
        <f>IF(I$1= VLOOKUP(I$1,Events!$A:$D,1,FALSE),
VLOOKUP(
VLOOKUP($A2640,'[3]OSMEC ID + EVENT'!$A:$M,3,FALSE),Events!$B:$D,3,FALSE),)</f>
        <v>E006</v>
      </c>
      <c r="J2640" t="str">
        <f>IF(J$1= VLOOKUP(J$1,Events!$A:$D,1,FALSE),
VLOOKUP(
VLOOKUP($A2640,'[3]OSMEC ID + EVENT'!$A:$M,4,FALSE),Events!$B:$D,3,FALSE),)</f>
        <v>E007</v>
      </c>
      <c r="K2640" t="str">
        <f>IF(K$1= VLOOKUP(K$1,Events!$A:$D,1,FALSE),
VLOOKUP(
VLOOKUP($A2640,'[3]OSMEC ID + EVENT'!$A:$M,5,FALSE),Events!$B:$D,3,FALSE),)</f>
        <v>E008</v>
      </c>
      <c r="L2640" t="str">
        <f>IF(L$1= VLOOKUP(L$1,Events!$A:$D,1,FALSE),
VLOOKUP(
VLOOKUP($A2640,'[3]OSMEC ID + EVENT'!$A:$M,6,FALSE),Events!$B:$D,3,FALSE),)</f>
        <v>E009</v>
      </c>
      <c r="M2640" t="str">
        <f>IF(M$1= VLOOKUP(M$1,Events!$A:$D,1,FALSE),
VLOOKUP(
VLOOKUP($A2640,'[3]OSMEC ID + EVENT'!$A:$M,7,FALSE),Events!$B:$D,3,FALSE),)</f>
        <v>E010</v>
      </c>
      <c r="N2640" t="str">
        <f>IF(N$1= VLOOKUP(N$1,Events!$A:$D,1,FALSE),
VLOOKUP(
VLOOKUP($A2640,'[3]OSMEC ID + EVENT'!$A:$M,8,FALSE),Events!$B:$D,3,FALSE),)</f>
        <v>E011</v>
      </c>
      <c r="O2640" t="str">
        <f>IF(O$1= VLOOKUP(O$1,Events!$A:$D,1,FALSE),
VLOOKUP(
VLOOKUP($A2640,'[3]OSMEC ID + EVENT'!$A:$M,9,FALSE),Events!$B:$D,3,FALSE),)</f>
        <v>E012</v>
      </c>
      <c r="P2640" t="str">
        <f>IF(P$1= VLOOKUP(P$1,Events!$A:$D,1,FALSE),
VLOOKUP(
VLOOKUP($A2640,'[3]OSMEC ID + EVENT'!$A:$M,10,FALSE),Events!$B:$D,3,FALSE),)</f>
        <v>E013</v>
      </c>
      <c r="Q2640" t="str">
        <f>IF(Q$1= VLOOKUP(Q$1,Events!$A:$D,1,FALSE),
VLOOKUP(
VLOOKUP($A2640,'[3]OSMEC ID + EVENT'!$A:$M,11,FALSE),Events!$B:$D,3,FALSE),)</f>
        <v>E014</v>
      </c>
      <c r="R2640" t="str">
        <f>IF(R$1= VLOOKUP(R$1,Events!$A:$D,1,FALSE),
VLOOKUP(
VLOOKUP($A2640,'[3]OSMEC ID + EVENT'!$A:$M,12,FALSE),Events!$B:$D,3,FALSE),)</f>
        <v>E015</v>
      </c>
      <c r="S2640" t="str">
        <f>IF(S$1= VLOOKUP(S$1,Events!$A:$D,1,FALSE),
VLOOKUP(
VLOOKUP($A2640,'[3]OSMEC ID + EVENT'!$A:$M,13,FALSE),Events!$B:$D,3,FALSE),)</f>
        <v>E016</v>
      </c>
      <c r="T2640" t="str">
        <f>IF(
ISNA(MATCH(T$1,Events!$A:$A,0)),
0,
VLOOKUP(
VLOOKUP(A2640,'[4]OSMEC ID + EVENT'!$A:$I,2,FALSE),Events!$B:$D,3,FALSE))</f>
        <v>E017</v>
      </c>
      <c r="U2640" t="str">
        <f>IF(
ISNA(MATCH(U$1,Events!$A:$A,0)),
0,
VLOOKUP(
VLOOKUP($A2640,'[4]OSMEC ID + EVENT'!$A:$I,3,FALSE),Events!$B:$D,3,FALSE))</f>
        <v>E018</v>
      </c>
      <c r="V2640" t="str">
        <f>IF(
ISNA(MATCH(V$1,Events!$A:$A,0)),
0,
VLOOKUP(
VLOOKUP($A2640,'[4]OSMEC ID + EVENT'!$A:$I,4,FALSE),Events!$B:$D,3,FALSE))</f>
        <v>E019</v>
      </c>
      <c r="W2640" t="str">
        <f>IF(
ISNA(MATCH(W$1,Events!$A:$A,0)),
0,
VLOOKUP(
VLOOKUP($A2640,'[4]OSMEC ID + EVENT'!$A:$I,5,FALSE),Events!$B:$D,3,FALSE))</f>
        <v>E020</v>
      </c>
      <c r="X2640" t="str">
        <f>IF(
ISNA(MATCH(X$1,Events!$A:$A,0)),
0,
VLOOKUP(
VLOOKUP($A2640,'[4]OSMEC ID + EVENT'!$A:$I,6,FALSE),Events!$B:$D,3,FALSE))</f>
        <v>E021</v>
      </c>
      <c r="Y2640" t="str">
        <f>IF(
ISNA(MATCH(Y$1,Events!$A:$A,0)),
0,
VLOOKUP(
VLOOKUP($A2640,'[4]OSMEC ID + EVENT'!$A:$I,7,FALSE),Events!$B:$D,3,FALSE))</f>
        <v>E022</v>
      </c>
      <c r="Z2640" t="str">
        <f>IF(
ISNA(MATCH(Z$1,Events!$A:$A,0)),
0,
VLOOKUP(
VLOOKUP($A2640,'[4]OSMEC ID + EVENT'!$A:$I,8,FALSE),Events!$B:$D,3,FALSE))</f>
        <v>E023</v>
      </c>
      <c r="AA2640" t="str">
        <f>IFERROR(
VLOOKUP(
VLOOKUP(A2640,'[5]OSMEC ID + SUBJECT'!$A:$B,2,FALSE),Subjects!$B:$D,3,FALSE),"")</f>
        <v/>
      </c>
      <c r="AB2640" t="str">
        <f>IFERROR(
VLOOKUP(
VLOOKUP(A2640,'[6]OSMEC ID + SUBJECT'!$A:$B,2,FALSE),Subjects!B:D,3,FALSE),"")</f>
        <v/>
      </c>
      <c r="AC2640" t="str">
        <f>IFERROR(
VLOOKUP(
VLOOKUP(A2640,'[7]OSMEC-ID + SESSION'!$A:$B,2,FALSE),Subjects!$B:$D,3,FALSE),"")</f>
        <v/>
      </c>
      <c r="AD2640" t="str">
        <f>IFERROR(
VLOOKUP(
VLOOKUP(A2640,'[8]OSMEC ID + SESSION'!$A:$B,2,FALSE),Subjects!$B:$D,3,FALSE),"")</f>
        <v/>
      </c>
      <c r="AE2640" s="12" t="str">
        <f>IFERROR(
VLOOKUP(
VLOOKUP(A2640,'[9]OSMEC ID + SUBJECT'!$A:$B,2,FALSE),Subjects!$B:$D,3,FALSE),"")</f>
        <v/>
      </c>
      <c r="AF2640" t="str">
        <f>IFERROR(
VLOOKUP(
VLOOKUP(A2640,'[10]OSMEC ID + SESSION'!$A:$B,2,FALSE),Subjects!$B:$D,3),"")</f>
        <v/>
      </c>
    </row>
    <row r="2641" spans="1:32" x14ac:dyDescent="0.75">
      <c r="A2641" t="str">
        <f>Deligate_List!A2645</f>
        <v>OSMEC-3225</v>
      </c>
      <c r="B2641" t="str">
        <f>VLOOKUP(A2641,Deligate_List!A:B,2,FALSE)</f>
        <v>Karthik B</v>
      </c>
      <c r="C2641" t="str">
        <f>IFERROR(
VLOOKUP(
VLOOKUP($A2641,'[1]OSMEC ID + WORKSHOP'!$A:$B,2,FALSE),Workshop!A:C,3,FALSE),"")</f>
        <v>W005</v>
      </c>
      <c r="D2641" t="str">
        <f>IF($D$1 =Events!$A$2,
VLOOKUP(
VLOOKUP($A2641,'[2]OSMEC ID + EVENT'!$A:$E,2,FALSE),Events!$B:$D,3,FALSE))</f>
        <v>E001</v>
      </c>
      <c r="E2641" t="str">
        <f>IF(E$1=Events!$A$3,
VLOOKUP(
VLOOKUP($A2641,'[2]OSMEC ID + EVENT'!$A:$E,3,FALSE),Events!B:D,3,FALSE))</f>
        <v>E002</v>
      </c>
      <c r="F2641" t="str">
        <f>IF($F$1=Events!$A$4,
VLOOKUP(
VLOOKUP($A2643,'[2]OSMEC ID + EVENT'!$A:$E,4,FALSE),Events!B:D,3,FALSE),)</f>
        <v>E003</v>
      </c>
      <c r="G2641" t="str">
        <f>IF($G$1=Events!$A$5,
VLOOKUP(
VLOOKUP($A2643,'[2]OSMEC ID + EVENT'!$A:$E,5,FALSE),Events!$B:$D,3,FALSE),)</f>
        <v>E004</v>
      </c>
      <c r="H2641" s="3" t="str">
        <f>IF($H$1= VLOOKUP($H$1,Events!$A:$D,1,FALSE),
VLOOKUP(
VLOOKUP(A2641,'[3]OSMEC ID + EVENT'!$A:$M,2,FALSE),Events!B:D,3,FALSE),)</f>
        <v>E005</v>
      </c>
      <c r="I2641" s="3" t="str">
        <f>IF(I$1= VLOOKUP(I$1,Events!$A:$D,1,FALSE),
VLOOKUP(
VLOOKUP($A2641,'[3]OSMEC ID + EVENT'!$A:$M,3,FALSE),Events!$B:$D,3,FALSE),)</f>
        <v>E006</v>
      </c>
      <c r="J2641" t="str">
        <f>IF(J$1= VLOOKUP(J$1,Events!$A:$D,1,FALSE),
VLOOKUP(
VLOOKUP($A2641,'[3]OSMEC ID + EVENT'!$A:$M,4,FALSE),Events!$B:$D,3,FALSE),)</f>
        <v>E007</v>
      </c>
      <c r="K2641" t="str">
        <f>IF(K$1= VLOOKUP(K$1,Events!$A:$D,1,FALSE),
VLOOKUP(
VLOOKUP($A2641,'[3]OSMEC ID + EVENT'!$A:$M,5,FALSE),Events!$B:$D,3,FALSE),)</f>
        <v>E008</v>
      </c>
      <c r="L2641" t="str">
        <f>IF(L$1= VLOOKUP(L$1,Events!$A:$D,1,FALSE),
VLOOKUP(
VLOOKUP($A2641,'[3]OSMEC ID + EVENT'!$A:$M,6,FALSE),Events!$B:$D,3,FALSE),)</f>
        <v>E009</v>
      </c>
      <c r="M2641" t="str">
        <f>IF(M$1= VLOOKUP(M$1,Events!$A:$D,1,FALSE),
VLOOKUP(
VLOOKUP($A2641,'[3]OSMEC ID + EVENT'!$A:$M,7,FALSE),Events!$B:$D,3,FALSE),)</f>
        <v>E010</v>
      </c>
      <c r="N2641" t="str">
        <f>IF(N$1= VLOOKUP(N$1,Events!$A:$D,1,FALSE),
VLOOKUP(
VLOOKUP($A2641,'[3]OSMEC ID + EVENT'!$A:$M,8,FALSE),Events!$B:$D,3,FALSE),)</f>
        <v>E011</v>
      </c>
      <c r="O2641" t="str">
        <f>IF(O$1= VLOOKUP(O$1,Events!$A:$D,1,FALSE),
VLOOKUP(
VLOOKUP($A2641,'[3]OSMEC ID + EVENT'!$A:$M,9,FALSE),Events!$B:$D,3,FALSE),)</f>
        <v>E012</v>
      </c>
      <c r="P2641" t="str">
        <f>IF(P$1= VLOOKUP(P$1,Events!$A:$D,1,FALSE),
VLOOKUP(
VLOOKUP($A2641,'[3]OSMEC ID + EVENT'!$A:$M,10,FALSE),Events!$B:$D,3,FALSE),)</f>
        <v>E013</v>
      </c>
      <c r="Q2641" t="str">
        <f>IF(Q$1= VLOOKUP(Q$1,Events!$A:$D,1,FALSE),
VLOOKUP(
VLOOKUP($A2641,'[3]OSMEC ID + EVENT'!$A:$M,11,FALSE),Events!$B:$D,3,FALSE),)</f>
        <v>E014</v>
      </c>
      <c r="R2641" t="str">
        <f>IF(R$1= VLOOKUP(R$1,Events!$A:$D,1,FALSE),
VLOOKUP(
VLOOKUP($A2641,'[3]OSMEC ID + EVENT'!$A:$M,12,FALSE),Events!$B:$D,3,FALSE),)</f>
        <v>E015</v>
      </c>
      <c r="S2641" t="str">
        <f>IF(S$1= VLOOKUP(S$1,Events!$A:$D,1,FALSE),
VLOOKUP(
VLOOKUP($A2641,'[3]OSMEC ID + EVENT'!$A:$M,13,FALSE),Events!$B:$D,3,FALSE),)</f>
        <v>E016</v>
      </c>
      <c r="T2641" t="str">
        <f>IF(
ISNA(MATCH(T$1,Events!$A:$A,0)),
0,
VLOOKUP(
VLOOKUP(A2641,'[4]OSMEC ID + EVENT'!$A:$I,2,FALSE),Events!$B:$D,3,FALSE))</f>
        <v>E017</v>
      </c>
      <c r="U2641" t="str">
        <f>IF(
ISNA(MATCH(U$1,Events!$A:$A,0)),
0,
VLOOKUP(
VLOOKUP($A2641,'[4]OSMEC ID + EVENT'!$A:$I,3,FALSE),Events!$B:$D,3,FALSE))</f>
        <v>E018</v>
      </c>
      <c r="V2641" t="str">
        <f>IF(
ISNA(MATCH(V$1,Events!$A:$A,0)),
0,
VLOOKUP(
VLOOKUP($A2641,'[4]OSMEC ID + EVENT'!$A:$I,4,FALSE),Events!$B:$D,3,FALSE))</f>
        <v>E019</v>
      </c>
      <c r="W2641" t="str">
        <f>IF(
ISNA(MATCH(W$1,Events!$A:$A,0)),
0,
VLOOKUP(
VLOOKUP($A2641,'[4]OSMEC ID + EVENT'!$A:$I,5,FALSE),Events!$B:$D,3,FALSE))</f>
        <v>E020</v>
      </c>
      <c r="X2641" t="str">
        <f>IF(
ISNA(MATCH(X$1,Events!$A:$A,0)),
0,
VLOOKUP(
VLOOKUP($A2641,'[4]OSMEC ID + EVENT'!$A:$I,6,FALSE),Events!$B:$D,3,FALSE))</f>
        <v>E021</v>
      </c>
      <c r="Y2641" t="str">
        <f>IF(
ISNA(MATCH(Y$1,Events!$A:$A,0)),
0,
VLOOKUP(
VLOOKUP($A2641,'[4]OSMEC ID + EVENT'!$A:$I,7,FALSE),Events!$B:$D,3,FALSE))</f>
        <v>E022</v>
      </c>
      <c r="Z2641" t="str">
        <f>IF(
ISNA(MATCH(Z$1,Events!$A:$A,0)),
0,
VLOOKUP(
VLOOKUP($A2641,'[4]OSMEC ID + EVENT'!$A:$I,8,FALSE),Events!$B:$D,3,FALSE))</f>
        <v>E023</v>
      </c>
      <c r="AA2641" t="str">
        <f>IFERROR(
VLOOKUP(
VLOOKUP(A2641,'[5]OSMEC ID + SUBJECT'!$A:$B,2,FALSE),Subjects!$B:$D,3,FALSE),"")</f>
        <v/>
      </c>
      <c r="AB2641" t="str">
        <f>IFERROR(
VLOOKUP(
VLOOKUP(A2641,'[6]OSMEC ID + SUBJECT'!$A:$B,2,FALSE),Subjects!B:D,3,FALSE),"")</f>
        <v/>
      </c>
      <c r="AC2641" t="str">
        <f>IFERROR(
VLOOKUP(
VLOOKUP(A2641,'[7]OSMEC-ID + SESSION'!$A:$B,2,FALSE),Subjects!$B:$D,3,FALSE),"")</f>
        <v/>
      </c>
      <c r="AD2641" t="str">
        <f>IFERROR(
VLOOKUP(
VLOOKUP(A2641,'[8]OSMEC ID + SESSION'!$A:$B,2,FALSE),Subjects!$B:$D,3,FALSE),"")</f>
        <v/>
      </c>
      <c r="AE2641" s="12" t="str">
        <f>IFERROR(
VLOOKUP(
VLOOKUP(A2641,'[9]OSMEC ID + SUBJECT'!$A:$B,2,FALSE),Subjects!$B:$D,3,FALSE),"")</f>
        <v/>
      </c>
      <c r="AF2641" t="str">
        <f>IFERROR(
VLOOKUP(
VLOOKUP(A2641,'[10]OSMEC ID + SESSION'!$A:$B,2,FALSE),Subjects!$B:$D,3),"")</f>
        <v/>
      </c>
    </row>
    <row r="2642" spans="1:32" x14ac:dyDescent="0.75">
      <c r="A2642" t="str">
        <f>Deligate_List!A2646</f>
        <v>OSMEC-3226</v>
      </c>
      <c r="B2642" t="str">
        <f>VLOOKUP(A2642,Deligate_List!A:B,2,FALSE)</f>
        <v>Deepika Vanaparthi</v>
      </c>
      <c r="C2642" t="str">
        <f>IFERROR(
VLOOKUP(
VLOOKUP($A2642,'[1]OSMEC ID + WORKSHOP'!$A:$B,2,FALSE),Workshop!A:C,3,FALSE),"")</f>
        <v>W011</v>
      </c>
      <c r="D2642" t="str">
        <f>IF($D$1 =Events!$A$2,
VLOOKUP(
VLOOKUP($A2642,'[2]OSMEC ID + EVENT'!$A:$E,2,FALSE),Events!$B:$D,3,FALSE))</f>
        <v>E001</v>
      </c>
      <c r="E2642" t="str">
        <f>IF(E$1=Events!$A$3,
VLOOKUP(
VLOOKUP($A2642,'[2]OSMEC ID + EVENT'!$A:$E,3,FALSE),Events!B:D,3,FALSE))</f>
        <v>E002</v>
      </c>
      <c r="F2642" t="str">
        <f>IF($F$1=Events!$A$4,
VLOOKUP(
VLOOKUP($A2644,'[2]OSMEC ID + EVENT'!$A:$E,4,FALSE),Events!B:D,3,FALSE),)</f>
        <v>E003</v>
      </c>
      <c r="G2642" t="str">
        <f>IF($G$1=Events!$A$5,
VLOOKUP(
VLOOKUP($A2644,'[2]OSMEC ID + EVENT'!$A:$E,5,FALSE),Events!$B:$D,3,FALSE),)</f>
        <v>E004</v>
      </c>
      <c r="H2642" s="3" t="str">
        <f>IF($H$1= VLOOKUP($H$1,Events!$A:$D,1,FALSE),
VLOOKUP(
VLOOKUP(A2642,'[3]OSMEC ID + EVENT'!$A:$M,2,FALSE),Events!B:D,3,FALSE),)</f>
        <v>E005</v>
      </c>
      <c r="I2642" s="3" t="str">
        <f>IF(I$1= VLOOKUP(I$1,Events!$A:$D,1,FALSE),
VLOOKUP(
VLOOKUP($A2642,'[3]OSMEC ID + EVENT'!$A:$M,3,FALSE),Events!$B:$D,3,FALSE),)</f>
        <v>E006</v>
      </c>
      <c r="J2642" t="str">
        <f>IF(J$1= VLOOKUP(J$1,Events!$A:$D,1,FALSE),
VLOOKUP(
VLOOKUP($A2642,'[3]OSMEC ID + EVENT'!$A:$M,4,FALSE),Events!$B:$D,3,FALSE),)</f>
        <v>E007</v>
      </c>
      <c r="K2642" t="str">
        <f>IF(K$1= VLOOKUP(K$1,Events!$A:$D,1,FALSE),
VLOOKUP(
VLOOKUP($A2642,'[3]OSMEC ID + EVENT'!$A:$M,5,FALSE),Events!$B:$D,3,FALSE),)</f>
        <v>E008</v>
      </c>
      <c r="L2642" t="str">
        <f>IF(L$1= VLOOKUP(L$1,Events!$A:$D,1,FALSE),
VLOOKUP(
VLOOKUP($A2642,'[3]OSMEC ID + EVENT'!$A:$M,6,FALSE),Events!$B:$D,3,FALSE),)</f>
        <v>E009</v>
      </c>
      <c r="M2642" t="str">
        <f>IF(M$1= VLOOKUP(M$1,Events!$A:$D,1,FALSE),
VLOOKUP(
VLOOKUP($A2642,'[3]OSMEC ID + EVENT'!$A:$M,7,FALSE),Events!$B:$D,3,FALSE),)</f>
        <v>E010</v>
      </c>
      <c r="N2642" t="str">
        <f>IF(N$1= VLOOKUP(N$1,Events!$A:$D,1,FALSE),
VLOOKUP(
VLOOKUP($A2642,'[3]OSMEC ID + EVENT'!$A:$M,8,FALSE),Events!$B:$D,3,FALSE),)</f>
        <v>E011</v>
      </c>
      <c r="O2642" t="str">
        <f>IF(O$1= VLOOKUP(O$1,Events!$A:$D,1,FALSE),
VLOOKUP(
VLOOKUP($A2642,'[3]OSMEC ID + EVENT'!$A:$M,9,FALSE),Events!$B:$D,3,FALSE),)</f>
        <v>E012</v>
      </c>
      <c r="P2642" t="str">
        <f>IF(P$1= VLOOKUP(P$1,Events!$A:$D,1,FALSE),
VLOOKUP(
VLOOKUP($A2642,'[3]OSMEC ID + EVENT'!$A:$M,10,FALSE),Events!$B:$D,3,FALSE),)</f>
        <v>E013</v>
      </c>
      <c r="Q2642" t="str">
        <f>IF(Q$1= VLOOKUP(Q$1,Events!$A:$D,1,FALSE),
VLOOKUP(
VLOOKUP($A2642,'[3]OSMEC ID + EVENT'!$A:$M,11,FALSE),Events!$B:$D,3,FALSE),)</f>
        <v>E014</v>
      </c>
      <c r="R2642" t="str">
        <f>IF(R$1= VLOOKUP(R$1,Events!$A:$D,1,FALSE),
VLOOKUP(
VLOOKUP($A2642,'[3]OSMEC ID + EVENT'!$A:$M,12,FALSE),Events!$B:$D,3,FALSE),)</f>
        <v>E015</v>
      </c>
      <c r="S2642" t="str">
        <f>IF(S$1= VLOOKUP(S$1,Events!$A:$D,1,FALSE),
VLOOKUP(
VLOOKUP($A2642,'[3]OSMEC ID + EVENT'!$A:$M,13,FALSE),Events!$B:$D,3,FALSE),)</f>
        <v>E016</v>
      </c>
      <c r="T2642" t="str">
        <f>IF(
ISNA(MATCH(T$1,Events!$A:$A,0)),
0,
VLOOKUP(
VLOOKUP(A2642,'[4]OSMEC ID + EVENT'!$A:$I,2,FALSE),Events!$B:$D,3,FALSE))</f>
        <v>E017</v>
      </c>
      <c r="U2642" t="str">
        <f>IF(
ISNA(MATCH(U$1,Events!$A:$A,0)),
0,
VLOOKUP(
VLOOKUP($A2642,'[4]OSMEC ID + EVENT'!$A:$I,3,FALSE),Events!$B:$D,3,FALSE))</f>
        <v>E018</v>
      </c>
      <c r="V2642" t="str">
        <f>IF(
ISNA(MATCH(V$1,Events!$A:$A,0)),
0,
VLOOKUP(
VLOOKUP($A2642,'[4]OSMEC ID + EVENT'!$A:$I,4,FALSE),Events!$B:$D,3,FALSE))</f>
        <v>E019</v>
      </c>
      <c r="W2642" t="str">
        <f>IF(
ISNA(MATCH(W$1,Events!$A:$A,0)),
0,
VLOOKUP(
VLOOKUP($A2642,'[4]OSMEC ID + EVENT'!$A:$I,5,FALSE),Events!$B:$D,3,FALSE))</f>
        <v>E020</v>
      </c>
      <c r="X2642" t="str">
        <f>IF(
ISNA(MATCH(X$1,Events!$A:$A,0)),
0,
VLOOKUP(
VLOOKUP($A2642,'[4]OSMEC ID + EVENT'!$A:$I,6,FALSE),Events!$B:$D,3,FALSE))</f>
        <v>E021</v>
      </c>
      <c r="Y2642" t="str">
        <f>IF(
ISNA(MATCH(Y$1,Events!$A:$A,0)),
0,
VLOOKUP(
VLOOKUP($A2642,'[4]OSMEC ID + EVENT'!$A:$I,7,FALSE),Events!$B:$D,3,FALSE))</f>
        <v>E022</v>
      </c>
      <c r="Z2642" t="str">
        <f>IF(
ISNA(MATCH(Z$1,Events!$A:$A,0)),
0,
VLOOKUP(
VLOOKUP($A2642,'[4]OSMEC ID + EVENT'!$A:$I,8,FALSE),Events!$B:$D,3,FALSE))</f>
        <v>E023</v>
      </c>
      <c r="AA2642" t="str">
        <f>IFERROR(
VLOOKUP(
VLOOKUP(A2642,'[5]OSMEC ID + SUBJECT'!$A:$B,2,FALSE),Subjects!$B:$D,3,FALSE),"")</f>
        <v/>
      </c>
      <c r="AB2642" t="str">
        <f>IFERROR(
VLOOKUP(
VLOOKUP(A2642,'[6]OSMEC ID + SUBJECT'!$A:$B,2,FALSE),Subjects!B:D,3,FALSE),"")</f>
        <v/>
      </c>
      <c r="AC2642" t="str">
        <f>IFERROR(
VLOOKUP(
VLOOKUP(A2642,'[7]OSMEC-ID + SESSION'!$A:$B,2,FALSE),Subjects!$B:$D,3,FALSE),"")</f>
        <v/>
      </c>
      <c r="AD2642" t="str">
        <f>IFERROR(
VLOOKUP(
VLOOKUP(A2642,'[8]OSMEC ID + SESSION'!$A:$B,2,FALSE),Subjects!$B:$D,3,FALSE),"")</f>
        <v/>
      </c>
      <c r="AE2642" s="12" t="str">
        <f>IFERROR(
VLOOKUP(
VLOOKUP(A2642,'[9]OSMEC ID + SUBJECT'!$A:$B,2,FALSE),Subjects!$B:$D,3,FALSE),"")</f>
        <v/>
      </c>
      <c r="AF2642" t="str">
        <f>IFERROR(
VLOOKUP(
VLOOKUP(A2642,'[10]OSMEC ID + SESSION'!$A:$B,2,FALSE),Subjects!$B:$D,3),"")</f>
        <v/>
      </c>
    </row>
    <row r="2643" spans="1:32" x14ac:dyDescent="0.75">
      <c r="A2643" t="str">
        <f>Deligate_List!A2647</f>
        <v>OSMEC-3227</v>
      </c>
      <c r="B2643" t="str">
        <f>VLOOKUP(A2643,Deligate_List!A:B,2,FALSE)</f>
        <v>SYEDA KHATIJA FATIMA</v>
      </c>
      <c r="C2643" t="str">
        <f>IFERROR(
VLOOKUP(
VLOOKUP($A2643,'[1]OSMEC ID + WORKSHOP'!$A:$B,2,FALSE),Workshop!A:C,3,FALSE),"")</f>
        <v>W009</v>
      </c>
      <c r="D2643" t="str">
        <f>IF($D$1 =Events!$A$2,
VLOOKUP(
VLOOKUP($A2643,'[2]OSMEC ID + EVENT'!$A:$E,2,FALSE),Events!$B:$D,3,FALSE))</f>
        <v>E001</v>
      </c>
      <c r="E2643" t="str">
        <f>IF(E$1=Events!$A$3,
VLOOKUP(
VLOOKUP($A2643,'[2]OSMEC ID + EVENT'!$A:$E,3,FALSE),Events!B:D,3,FALSE))</f>
        <v>E002</v>
      </c>
      <c r="F2643" t="str">
        <f>IF($F$1=Events!$A$4,
VLOOKUP(
VLOOKUP($A2645,'[2]OSMEC ID + EVENT'!$A:$E,4,FALSE),Events!B:D,3,FALSE),)</f>
        <v>E003</v>
      </c>
      <c r="G2643" t="str">
        <f>IF($G$1=Events!$A$5,
VLOOKUP(
VLOOKUP($A2645,'[2]OSMEC ID + EVENT'!$A:$E,5,FALSE),Events!$B:$D,3,FALSE),)</f>
        <v>E004</v>
      </c>
      <c r="H2643" s="3" t="str">
        <f>IF($H$1= VLOOKUP($H$1,Events!$A:$D,1,FALSE),
VLOOKUP(
VLOOKUP(A2643,'[3]OSMEC ID + EVENT'!$A:$M,2,FALSE),Events!B:D,3,FALSE),)</f>
        <v>E005</v>
      </c>
      <c r="I2643" s="3" t="str">
        <f>IF(I$1= VLOOKUP(I$1,Events!$A:$D,1,FALSE),
VLOOKUP(
VLOOKUP($A2643,'[3]OSMEC ID + EVENT'!$A:$M,3,FALSE),Events!$B:$D,3,FALSE),)</f>
        <v>E006</v>
      </c>
      <c r="J2643" t="str">
        <f>IF(J$1= VLOOKUP(J$1,Events!$A:$D,1,FALSE),
VLOOKUP(
VLOOKUP($A2643,'[3]OSMEC ID + EVENT'!$A:$M,4,FALSE),Events!$B:$D,3,FALSE),)</f>
        <v>E007</v>
      </c>
      <c r="K2643" t="str">
        <f>IF(K$1= VLOOKUP(K$1,Events!$A:$D,1,FALSE),
VLOOKUP(
VLOOKUP($A2643,'[3]OSMEC ID + EVENT'!$A:$M,5,FALSE),Events!$B:$D,3,FALSE),)</f>
        <v>E008</v>
      </c>
      <c r="L2643" t="str">
        <f>IF(L$1= VLOOKUP(L$1,Events!$A:$D,1,FALSE),
VLOOKUP(
VLOOKUP($A2643,'[3]OSMEC ID + EVENT'!$A:$M,6,FALSE),Events!$B:$D,3,FALSE),)</f>
        <v>E009</v>
      </c>
      <c r="M2643" t="str">
        <f>IF(M$1= VLOOKUP(M$1,Events!$A:$D,1,FALSE),
VLOOKUP(
VLOOKUP($A2643,'[3]OSMEC ID + EVENT'!$A:$M,7,FALSE),Events!$B:$D,3,FALSE),)</f>
        <v>E010</v>
      </c>
      <c r="N2643" t="str">
        <f>IF(N$1= VLOOKUP(N$1,Events!$A:$D,1,FALSE),
VLOOKUP(
VLOOKUP($A2643,'[3]OSMEC ID + EVENT'!$A:$M,8,FALSE),Events!$B:$D,3,FALSE),)</f>
        <v>E011</v>
      </c>
      <c r="O2643" t="str">
        <f>IF(O$1= VLOOKUP(O$1,Events!$A:$D,1,FALSE),
VLOOKUP(
VLOOKUP($A2643,'[3]OSMEC ID + EVENT'!$A:$M,9,FALSE),Events!$B:$D,3,FALSE),)</f>
        <v>E012</v>
      </c>
      <c r="P2643" t="str">
        <f>IF(P$1= VLOOKUP(P$1,Events!$A:$D,1,FALSE),
VLOOKUP(
VLOOKUP($A2643,'[3]OSMEC ID + EVENT'!$A:$M,10,FALSE),Events!$B:$D,3,FALSE),)</f>
        <v>E013</v>
      </c>
      <c r="Q2643" t="str">
        <f>IF(Q$1= VLOOKUP(Q$1,Events!$A:$D,1,FALSE),
VLOOKUP(
VLOOKUP($A2643,'[3]OSMEC ID + EVENT'!$A:$M,11,FALSE),Events!$B:$D,3,FALSE),)</f>
        <v>E014</v>
      </c>
      <c r="R2643" t="str">
        <f>IF(R$1= VLOOKUP(R$1,Events!$A:$D,1,FALSE),
VLOOKUP(
VLOOKUP($A2643,'[3]OSMEC ID + EVENT'!$A:$M,12,FALSE),Events!$B:$D,3,FALSE),)</f>
        <v>E015</v>
      </c>
      <c r="S2643" t="str">
        <f>IF(S$1= VLOOKUP(S$1,Events!$A:$D,1,FALSE),
VLOOKUP(
VLOOKUP($A2643,'[3]OSMEC ID + EVENT'!$A:$M,13,FALSE),Events!$B:$D,3,FALSE),)</f>
        <v>E016</v>
      </c>
      <c r="T2643" t="str">
        <f>IF(
ISNA(MATCH(T$1,Events!$A:$A,0)),
0,
VLOOKUP(
VLOOKUP(A2643,'[4]OSMEC ID + EVENT'!$A:$I,2,FALSE),Events!$B:$D,3,FALSE))</f>
        <v>E017</v>
      </c>
      <c r="U2643" t="str">
        <f>IF(
ISNA(MATCH(U$1,Events!$A:$A,0)),
0,
VLOOKUP(
VLOOKUP($A2643,'[4]OSMEC ID + EVENT'!$A:$I,3,FALSE),Events!$B:$D,3,FALSE))</f>
        <v>E018</v>
      </c>
      <c r="V2643" t="str">
        <f>IF(
ISNA(MATCH(V$1,Events!$A:$A,0)),
0,
VLOOKUP(
VLOOKUP($A2643,'[4]OSMEC ID + EVENT'!$A:$I,4,FALSE),Events!$B:$D,3,FALSE))</f>
        <v>E019</v>
      </c>
      <c r="W2643" t="str">
        <f>IF(
ISNA(MATCH(W$1,Events!$A:$A,0)),
0,
VLOOKUP(
VLOOKUP($A2643,'[4]OSMEC ID + EVENT'!$A:$I,5,FALSE),Events!$B:$D,3,FALSE))</f>
        <v>E020</v>
      </c>
      <c r="X2643" t="str">
        <f>IF(
ISNA(MATCH(X$1,Events!$A:$A,0)),
0,
VLOOKUP(
VLOOKUP($A2643,'[4]OSMEC ID + EVENT'!$A:$I,6,FALSE),Events!$B:$D,3,FALSE))</f>
        <v>E021</v>
      </c>
      <c r="Y2643" t="str">
        <f>IF(
ISNA(MATCH(Y$1,Events!$A:$A,0)),
0,
VLOOKUP(
VLOOKUP($A2643,'[4]OSMEC ID + EVENT'!$A:$I,7,FALSE),Events!$B:$D,3,FALSE))</f>
        <v>E022</v>
      </c>
      <c r="Z2643" t="str">
        <f>IF(
ISNA(MATCH(Z$1,Events!$A:$A,0)),
0,
VLOOKUP(
VLOOKUP($A2643,'[4]OSMEC ID + EVENT'!$A:$I,8,FALSE),Events!$B:$D,3,FALSE))</f>
        <v>E023</v>
      </c>
      <c r="AA2643" t="str">
        <f>IFERROR(
VLOOKUP(
VLOOKUP(A2643,'[5]OSMEC ID + SUBJECT'!$A:$B,2,FALSE),Subjects!$B:$D,3,FALSE),"")</f>
        <v/>
      </c>
      <c r="AB2643" t="str">
        <f>IFERROR(
VLOOKUP(
VLOOKUP(A2643,'[6]OSMEC ID + SUBJECT'!$A:$B,2,FALSE),Subjects!B:D,3,FALSE),"")</f>
        <v/>
      </c>
      <c r="AC2643" t="str">
        <f>IFERROR(
VLOOKUP(
VLOOKUP(A2643,'[7]OSMEC-ID + SESSION'!$A:$B,2,FALSE),Subjects!$B:$D,3,FALSE),"")</f>
        <v/>
      </c>
      <c r="AD2643" t="str">
        <f>IFERROR(
VLOOKUP(
VLOOKUP(A2643,'[8]OSMEC ID + SESSION'!$A:$B,2,FALSE),Subjects!$B:$D,3,FALSE),"")</f>
        <v/>
      </c>
      <c r="AE2643" s="12" t="str">
        <f>IFERROR(
VLOOKUP(
VLOOKUP(A2643,'[9]OSMEC ID + SUBJECT'!$A:$B,2,FALSE),Subjects!$B:$D,3,FALSE),"")</f>
        <v/>
      </c>
      <c r="AF2643" t="str">
        <f>IFERROR(
VLOOKUP(
VLOOKUP(A2643,'[10]OSMEC ID + SESSION'!$A:$B,2,FALSE),Subjects!$B:$D,3),"")</f>
        <v/>
      </c>
    </row>
    <row r="2644" spans="1:32" x14ac:dyDescent="0.75">
      <c r="A2644" t="str">
        <f>Deligate_List!A2648</f>
        <v>OSMEC-3228</v>
      </c>
      <c r="B2644" t="str">
        <f>VLOOKUP(A2644,Deligate_List!A:B,2,FALSE)</f>
        <v>KRISHNAMRAJU BHUVANA</v>
      </c>
      <c r="C2644" t="str">
        <f>IFERROR(
VLOOKUP(
VLOOKUP($A2644,'[1]OSMEC ID + WORKSHOP'!$A:$B,2,FALSE),Workshop!A:C,3,FALSE),"")</f>
        <v/>
      </c>
      <c r="D2644" t="str">
        <f>IF($D$1 =Events!$A$2,
VLOOKUP(
VLOOKUP($A2644,'[2]OSMEC ID + EVENT'!$A:$E,2,FALSE),Events!$B:$D,3,FALSE))</f>
        <v>E001</v>
      </c>
      <c r="E2644" t="str">
        <f>IF(E$1=Events!$A$3,
VLOOKUP(
VLOOKUP($A2644,'[2]OSMEC ID + EVENT'!$A:$E,3,FALSE),Events!B:D,3,FALSE))</f>
        <v>E002</v>
      </c>
      <c r="F2644" t="str">
        <f>IF($F$1=Events!$A$4,
VLOOKUP(
VLOOKUP($A2646,'[2]OSMEC ID + EVENT'!$A:$E,4,FALSE),Events!B:D,3,FALSE),)</f>
        <v>E003</v>
      </c>
      <c r="G2644" t="str">
        <f>IF($G$1=Events!$A$5,
VLOOKUP(
VLOOKUP($A2646,'[2]OSMEC ID + EVENT'!$A:$E,5,FALSE),Events!$B:$D,3,FALSE),)</f>
        <v>E004</v>
      </c>
      <c r="H2644" s="3" t="str">
        <f>IF($H$1= VLOOKUP($H$1,Events!$A:$D,1,FALSE),
VLOOKUP(
VLOOKUP(A2644,'[3]OSMEC ID + EVENT'!$A:$M,2,FALSE),Events!B:D,3,FALSE),)</f>
        <v>E005</v>
      </c>
      <c r="I2644" s="3" t="str">
        <f>IF(I$1= VLOOKUP(I$1,Events!$A:$D,1,FALSE),
VLOOKUP(
VLOOKUP($A2644,'[3]OSMEC ID + EVENT'!$A:$M,3,FALSE),Events!$B:$D,3,FALSE),)</f>
        <v>E006</v>
      </c>
      <c r="J2644" t="str">
        <f>IF(J$1= VLOOKUP(J$1,Events!$A:$D,1,FALSE),
VLOOKUP(
VLOOKUP($A2644,'[3]OSMEC ID + EVENT'!$A:$M,4,FALSE),Events!$B:$D,3,FALSE),)</f>
        <v>E007</v>
      </c>
      <c r="K2644" t="str">
        <f>IF(K$1= VLOOKUP(K$1,Events!$A:$D,1,FALSE),
VLOOKUP(
VLOOKUP($A2644,'[3]OSMEC ID + EVENT'!$A:$M,5,FALSE),Events!$B:$D,3,FALSE),)</f>
        <v>E008</v>
      </c>
      <c r="L2644" t="str">
        <f>IF(L$1= VLOOKUP(L$1,Events!$A:$D,1,FALSE),
VLOOKUP(
VLOOKUP($A2644,'[3]OSMEC ID + EVENT'!$A:$M,6,FALSE),Events!$B:$D,3,FALSE),)</f>
        <v>E009</v>
      </c>
      <c r="M2644" t="str">
        <f>IF(M$1= VLOOKUP(M$1,Events!$A:$D,1,FALSE),
VLOOKUP(
VLOOKUP($A2644,'[3]OSMEC ID + EVENT'!$A:$M,7,FALSE),Events!$B:$D,3,FALSE),)</f>
        <v>E010</v>
      </c>
      <c r="N2644" t="str">
        <f>IF(N$1= VLOOKUP(N$1,Events!$A:$D,1,FALSE),
VLOOKUP(
VLOOKUP($A2644,'[3]OSMEC ID + EVENT'!$A:$M,8,FALSE),Events!$B:$D,3,FALSE),)</f>
        <v>E011</v>
      </c>
      <c r="O2644" t="str">
        <f>IF(O$1= VLOOKUP(O$1,Events!$A:$D,1,FALSE),
VLOOKUP(
VLOOKUP($A2644,'[3]OSMEC ID + EVENT'!$A:$M,9,FALSE),Events!$B:$D,3,FALSE),)</f>
        <v>E012</v>
      </c>
      <c r="P2644" t="str">
        <f>IF(P$1= VLOOKUP(P$1,Events!$A:$D,1,FALSE),
VLOOKUP(
VLOOKUP($A2644,'[3]OSMEC ID + EVENT'!$A:$M,10,FALSE),Events!$B:$D,3,FALSE),)</f>
        <v>E013</v>
      </c>
      <c r="Q2644" t="str">
        <f>IF(Q$1= VLOOKUP(Q$1,Events!$A:$D,1,FALSE),
VLOOKUP(
VLOOKUP($A2644,'[3]OSMEC ID + EVENT'!$A:$M,11,FALSE),Events!$B:$D,3,FALSE),)</f>
        <v>E014</v>
      </c>
      <c r="R2644" t="str">
        <f>IF(R$1= VLOOKUP(R$1,Events!$A:$D,1,FALSE),
VLOOKUP(
VLOOKUP($A2644,'[3]OSMEC ID + EVENT'!$A:$M,12,FALSE),Events!$B:$D,3,FALSE),)</f>
        <v>E015</v>
      </c>
      <c r="S2644" t="str">
        <f>IF(S$1= VLOOKUP(S$1,Events!$A:$D,1,FALSE),
VLOOKUP(
VLOOKUP($A2644,'[3]OSMEC ID + EVENT'!$A:$M,13,FALSE),Events!$B:$D,3,FALSE),)</f>
        <v>E016</v>
      </c>
      <c r="T2644" t="str">
        <f>IF(
ISNA(MATCH(T$1,Events!$A:$A,0)),
0,
VLOOKUP(
VLOOKUP(A2644,'[4]OSMEC ID + EVENT'!$A:$I,2,FALSE),Events!$B:$D,3,FALSE))</f>
        <v>E017</v>
      </c>
      <c r="U2644" t="str">
        <f>IF(
ISNA(MATCH(U$1,Events!$A:$A,0)),
0,
VLOOKUP(
VLOOKUP($A2644,'[4]OSMEC ID + EVENT'!$A:$I,3,FALSE),Events!$B:$D,3,FALSE))</f>
        <v>E018</v>
      </c>
      <c r="V2644" t="str">
        <f>IF(
ISNA(MATCH(V$1,Events!$A:$A,0)),
0,
VLOOKUP(
VLOOKUP($A2644,'[4]OSMEC ID + EVENT'!$A:$I,4,FALSE),Events!$B:$D,3,FALSE))</f>
        <v>E019</v>
      </c>
      <c r="W2644" t="str">
        <f>IF(
ISNA(MATCH(W$1,Events!$A:$A,0)),
0,
VLOOKUP(
VLOOKUP($A2644,'[4]OSMEC ID + EVENT'!$A:$I,5,FALSE),Events!$B:$D,3,FALSE))</f>
        <v>E020</v>
      </c>
      <c r="X2644" t="str">
        <f>IF(
ISNA(MATCH(X$1,Events!$A:$A,0)),
0,
VLOOKUP(
VLOOKUP($A2644,'[4]OSMEC ID + EVENT'!$A:$I,6,FALSE),Events!$B:$D,3,FALSE))</f>
        <v>E021</v>
      </c>
      <c r="Y2644" t="str">
        <f>IF(
ISNA(MATCH(Y$1,Events!$A:$A,0)),
0,
VLOOKUP(
VLOOKUP($A2644,'[4]OSMEC ID + EVENT'!$A:$I,7,FALSE),Events!$B:$D,3,FALSE))</f>
        <v>E022</v>
      </c>
      <c r="Z2644" t="str">
        <f>IF(
ISNA(MATCH(Z$1,Events!$A:$A,0)),
0,
VLOOKUP(
VLOOKUP($A2644,'[4]OSMEC ID + EVENT'!$A:$I,8,FALSE),Events!$B:$D,3,FALSE))</f>
        <v>E023</v>
      </c>
      <c r="AA2644" t="str">
        <f>IFERROR(
VLOOKUP(
VLOOKUP(A2644,'[5]OSMEC ID + SUBJECT'!$A:$B,2,FALSE),Subjects!$B:$D,3,FALSE),"")</f>
        <v/>
      </c>
      <c r="AB2644" t="str">
        <f>IFERROR(
VLOOKUP(
VLOOKUP(A2644,'[6]OSMEC ID + SUBJECT'!$A:$B,2,FALSE),Subjects!B:D,3,FALSE),"")</f>
        <v/>
      </c>
      <c r="AC2644" t="str">
        <f>IFERROR(
VLOOKUP(
VLOOKUP(A2644,'[7]OSMEC-ID + SESSION'!$A:$B,2,FALSE),Subjects!$B:$D,3,FALSE),"")</f>
        <v/>
      </c>
      <c r="AD2644" t="str">
        <f>IFERROR(
VLOOKUP(
VLOOKUP(A2644,'[8]OSMEC ID + SESSION'!$A:$B,2,FALSE),Subjects!$B:$D,3,FALSE),"")</f>
        <v/>
      </c>
      <c r="AE2644" s="12" t="str">
        <f>IFERROR(
VLOOKUP(
VLOOKUP(A2644,'[9]OSMEC ID + SUBJECT'!$A:$B,2,FALSE),Subjects!$B:$D,3,FALSE),"")</f>
        <v/>
      </c>
      <c r="AF2644" t="str">
        <f>IFERROR(
VLOOKUP(
VLOOKUP(A2644,'[10]OSMEC ID + SESSION'!$A:$B,2,FALSE),Subjects!$B:$D,3),"")</f>
        <v/>
      </c>
    </row>
    <row r="2645" spans="1:32" x14ac:dyDescent="0.75">
      <c r="A2645" t="str">
        <f>Deligate_List!A2649</f>
        <v>OSMEC-3229</v>
      </c>
      <c r="B2645" t="str">
        <f>VLOOKUP(A2645,Deligate_List!A:B,2,FALSE)</f>
        <v>KANDIKONDA VYSHNAVI</v>
      </c>
      <c r="C2645" t="str">
        <f>IFERROR(
VLOOKUP(
VLOOKUP($A2645,'[1]OSMEC ID + WORKSHOP'!$A:$B,2,FALSE),Workshop!A:C,3,FALSE),"")</f>
        <v/>
      </c>
      <c r="D2645" t="str">
        <f>IF($D$1 =Events!$A$2,
VLOOKUP(
VLOOKUP($A2645,'[2]OSMEC ID + EVENT'!$A:$E,2,FALSE),Events!$B:$D,3,FALSE))</f>
        <v>E001</v>
      </c>
      <c r="E2645" t="str">
        <f>IF(E$1=Events!$A$3,
VLOOKUP(
VLOOKUP($A2645,'[2]OSMEC ID + EVENT'!$A:$E,3,FALSE),Events!B:D,3,FALSE))</f>
        <v>E002</v>
      </c>
      <c r="F2645" t="str">
        <f>IF($F$1=Events!$A$4,
VLOOKUP(
VLOOKUP($A2647,'[2]OSMEC ID + EVENT'!$A:$E,4,FALSE),Events!B:D,3,FALSE),)</f>
        <v>E003</v>
      </c>
      <c r="G2645" t="str">
        <f>IF($G$1=Events!$A$5,
VLOOKUP(
VLOOKUP($A2647,'[2]OSMEC ID + EVENT'!$A:$E,5,FALSE),Events!$B:$D,3,FALSE),)</f>
        <v>E004</v>
      </c>
      <c r="H2645" s="3" t="str">
        <f>IF($H$1= VLOOKUP($H$1,Events!$A:$D,1,FALSE),
VLOOKUP(
VLOOKUP(A2645,'[3]OSMEC ID + EVENT'!$A:$M,2,FALSE),Events!B:D,3,FALSE),)</f>
        <v>E005</v>
      </c>
      <c r="I2645" s="3" t="str">
        <f>IF(I$1= VLOOKUP(I$1,Events!$A:$D,1,FALSE),
VLOOKUP(
VLOOKUP($A2645,'[3]OSMEC ID + EVENT'!$A:$M,3,FALSE),Events!$B:$D,3,FALSE),)</f>
        <v>E006</v>
      </c>
      <c r="J2645" t="str">
        <f>IF(J$1= VLOOKUP(J$1,Events!$A:$D,1,FALSE),
VLOOKUP(
VLOOKUP($A2645,'[3]OSMEC ID + EVENT'!$A:$M,4,FALSE),Events!$B:$D,3,FALSE),)</f>
        <v>E007</v>
      </c>
      <c r="K2645" t="str">
        <f>IF(K$1= VLOOKUP(K$1,Events!$A:$D,1,FALSE),
VLOOKUP(
VLOOKUP($A2645,'[3]OSMEC ID + EVENT'!$A:$M,5,FALSE),Events!$B:$D,3,FALSE),)</f>
        <v>E008</v>
      </c>
      <c r="L2645" t="str">
        <f>IF(L$1= VLOOKUP(L$1,Events!$A:$D,1,FALSE),
VLOOKUP(
VLOOKUP($A2645,'[3]OSMEC ID + EVENT'!$A:$M,6,FALSE),Events!$B:$D,3,FALSE),)</f>
        <v>E009</v>
      </c>
      <c r="M2645" t="str">
        <f>IF(M$1= VLOOKUP(M$1,Events!$A:$D,1,FALSE),
VLOOKUP(
VLOOKUP($A2645,'[3]OSMEC ID + EVENT'!$A:$M,7,FALSE),Events!$B:$D,3,FALSE),)</f>
        <v>E010</v>
      </c>
      <c r="N2645" t="str">
        <f>IF(N$1= VLOOKUP(N$1,Events!$A:$D,1,FALSE),
VLOOKUP(
VLOOKUP($A2645,'[3]OSMEC ID + EVENT'!$A:$M,8,FALSE),Events!$B:$D,3,FALSE),)</f>
        <v>E011</v>
      </c>
      <c r="O2645" t="str">
        <f>IF(O$1= VLOOKUP(O$1,Events!$A:$D,1,FALSE),
VLOOKUP(
VLOOKUP($A2645,'[3]OSMEC ID + EVENT'!$A:$M,9,FALSE),Events!$B:$D,3,FALSE),)</f>
        <v>E012</v>
      </c>
      <c r="P2645" t="str">
        <f>IF(P$1= VLOOKUP(P$1,Events!$A:$D,1,FALSE),
VLOOKUP(
VLOOKUP($A2645,'[3]OSMEC ID + EVENT'!$A:$M,10,FALSE),Events!$B:$D,3,FALSE),)</f>
        <v>E013</v>
      </c>
      <c r="Q2645" t="str">
        <f>IF(Q$1= VLOOKUP(Q$1,Events!$A:$D,1,FALSE),
VLOOKUP(
VLOOKUP($A2645,'[3]OSMEC ID + EVENT'!$A:$M,11,FALSE),Events!$B:$D,3,FALSE),)</f>
        <v>E014</v>
      </c>
      <c r="R2645" t="str">
        <f>IF(R$1= VLOOKUP(R$1,Events!$A:$D,1,FALSE),
VLOOKUP(
VLOOKUP($A2645,'[3]OSMEC ID + EVENT'!$A:$M,12,FALSE),Events!$B:$D,3,FALSE),)</f>
        <v>E015</v>
      </c>
      <c r="S2645" t="str">
        <f>IF(S$1= VLOOKUP(S$1,Events!$A:$D,1,FALSE),
VLOOKUP(
VLOOKUP($A2645,'[3]OSMEC ID + EVENT'!$A:$M,13,FALSE),Events!$B:$D,3,FALSE),)</f>
        <v>E016</v>
      </c>
      <c r="T2645" t="str">
        <f>IF(
ISNA(MATCH(T$1,Events!$A:$A,0)),
0,
VLOOKUP(
VLOOKUP(A2645,'[4]OSMEC ID + EVENT'!$A:$I,2,FALSE),Events!$B:$D,3,FALSE))</f>
        <v>E017</v>
      </c>
      <c r="U2645" t="str">
        <f>IF(
ISNA(MATCH(U$1,Events!$A:$A,0)),
0,
VLOOKUP(
VLOOKUP($A2645,'[4]OSMEC ID + EVENT'!$A:$I,3,FALSE),Events!$B:$D,3,FALSE))</f>
        <v>E018</v>
      </c>
      <c r="V2645" t="str">
        <f>IF(
ISNA(MATCH(V$1,Events!$A:$A,0)),
0,
VLOOKUP(
VLOOKUP($A2645,'[4]OSMEC ID + EVENT'!$A:$I,4,FALSE),Events!$B:$D,3,FALSE))</f>
        <v>E019</v>
      </c>
      <c r="W2645" t="str">
        <f>IF(
ISNA(MATCH(W$1,Events!$A:$A,0)),
0,
VLOOKUP(
VLOOKUP($A2645,'[4]OSMEC ID + EVENT'!$A:$I,5,FALSE),Events!$B:$D,3,FALSE))</f>
        <v>E020</v>
      </c>
      <c r="X2645" t="str">
        <f>IF(
ISNA(MATCH(X$1,Events!$A:$A,0)),
0,
VLOOKUP(
VLOOKUP($A2645,'[4]OSMEC ID + EVENT'!$A:$I,6,FALSE),Events!$B:$D,3,FALSE))</f>
        <v>E021</v>
      </c>
      <c r="Y2645" t="str">
        <f>IF(
ISNA(MATCH(Y$1,Events!$A:$A,0)),
0,
VLOOKUP(
VLOOKUP($A2645,'[4]OSMEC ID + EVENT'!$A:$I,7,FALSE),Events!$B:$D,3,FALSE))</f>
        <v>E022</v>
      </c>
      <c r="Z2645" t="str">
        <f>IF(
ISNA(MATCH(Z$1,Events!$A:$A,0)),
0,
VLOOKUP(
VLOOKUP($A2645,'[4]OSMEC ID + EVENT'!$A:$I,8,FALSE),Events!$B:$D,3,FALSE))</f>
        <v>E023</v>
      </c>
      <c r="AA2645" t="str">
        <f>IFERROR(
VLOOKUP(
VLOOKUP(A2645,'[5]OSMEC ID + SUBJECT'!$A:$B,2,FALSE),Subjects!$B:$D,3,FALSE),"")</f>
        <v/>
      </c>
      <c r="AB2645" t="str">
        <f>IFERROR(
VLOOKUP(
VLOOKUP(A2645,'[6]OSMEC ID + SUBJECT'!$A:$B,2,FALSE),Subjects!B:D,3,FALSE),"")</f>
        <v/>
      </c>
      <c r="AC2645" t="str">
        <f>IFERROR(
VLOOKUP(
VLOOKUP(A2645,'[7]OSMEC-ID + SESSION'!$A:$B,2,FALSE),Subjects!$B:$D,3,FALSE),"")</f>
        <v/>
      </c>
      <c r="AD2645" t="str">
        <f>IFERROR(
VLOOKUP(
VLOOKUP(A2645,'[8]OSMEC ID + SESSION'!$A:$B,2,FALSE),Subjects!$B:$D,3,FALSE),"")</f>
        <v/>
      </c>
      <c r="AE2645" s="12" t="str">
        <f>IFERROR(
VLOOKUP(
VLOOKUP(A2645,'[9]OSMEC ID + SUBJECT'!$A:$B,2,FALSE),Subjects!$B:$D,3,FALSE),"")</f>
        <v/>
      </c>
      <c r="AF2645" t="str">
        <f>IFERROR(
VLOOKUP(
VLOOKUP(A2645,'[10]OSMEC ID + SESSION'!$A:$B,2,FALSE),Subjects!$B:$D,3),"")</f>
        <v/>
      </c>
    </row>
    <row r="2646" spans="1:32" x14ac:dyDescent="0.75">
      <c r="A2646" t="str">
        <f>Deligate_List!A2650</f>
        <v>OSMEC-3230</v>
      </c>
      <c r="B2646" t="str">
        <f>VLOOKUP(A2646,Deligate_List!A:B,2,FALSE)</f>
        <v>BHOOMIKA KABILAN</v>
      </c>
      <c r="C2646" t="str">
        <f>IFERROR(
VLOOKUP(
VLOOKUP($A2646,'[1]OSMEC ID + WORKSHOP'!$A:$B,2,FALSE),Workshop!A:C,3,FALSE),"")</f>
        <v>W012</v>
      </c>
      <c r="D2646" t="str">
        <f>IF($D$1 =Events!$A$2,
VLOOKUP(
VLOOKUP($A2646,'[2]OSMEC ID + EVENT'!$A:$E,2,FALSE),Events!$B:$D,3,FALSE))</f>
        <v>E001</v>
      </c>
      <c r="E2646" t="str">
        <f>IF(E$1=Events!$A$3,
VLOOKUP(
VLOOKUP($A2646,'[2]OSMEC ID + EVENT'!$A:$E,3,FALSE),Events!B:D,3,FALSE))</f>
        <v>E002</v>
      </c>
      <c r="F2646" t="str">
        <f>IF($F$1=Events!$A$4,
VLOOKUP(
VLOOKUP($A2648,'[2]OSMEC ID + EVENT'!$A:$E,4,FALSE),Events!B:D,3,FALSE),)</f>
        <v>E003</v>
      </c>
      <c r="G2646" t="str">
        <f>IF($G$1=Events!$A$5,
VLOOKUP(
VLOOKUP($A2648,'[2]OSMEC ID + EVENT'!$A:$E,5,FALSE),Events!$B:$D,3,FALSE),)</f>
        <v>E004</v>
      </c>
      <c r="H2646" s="3" t="str">
        <f>IF($H$1= VLOOKUP($H$1,Events!$A:$D,1,FALSE),
VLOOKUP(
VLOOKUP(A2646,'[3]OSMEC ID + EVENT'!$A:$M,2,FALSE),Events!B:D,3,FALSE),)</f>
        <v>E005</v>
      </c>
      <c r="I2646" s="3" t="str">
        <f>IF(I$1= VLOOKUP(I$1,Events!$A:$D,1,FALSE),
VLOOKUP(
VLOOKUP($A2646,'[3]OSMEC ID + EVENT'!$A:$M,3,FALSE),Events!$B:$D,3,FALSE),)</f>
        <v>E006</v>
      </c>
      <c r="J2646" t="str">
        <f>IF(J$1= VLOOKUP(J$1,Events!$A:$D,1,FALSE),
VLOOKUP(
VLOOKUP($A2646,'[3]OSMEC ID + EVENT'!$A:$M,4,FALSE),Events!$B:$D,3,FALSE),)</f>
        <v>E007</v>
      </c>
      <c r="K2646" t="str">
        <f>IF(K$1= VLOOKUP(K$1,Events!$A:$D,1,FALSE),
VLOOKUP(
VLOOKUP($A2646,'[3]OSMEC ID + EVENT'!$A:$M,5,FALSE),Events!$B:$D,3,FALSE),)</f>
        <v>E008</v>
      </c>
      <c r="L2646" t="str">
        <f>IF(L$1= VLOOKUP(L$1,Events!$A:$D,1,FALSE),
VLOOKUP(
VLOOKUP($A2646,'[3]OSMEC ID + EVENT'!$A:$M,6,FALSE),Events!$B:$D,3,FALSE),)</f>
        <v>E009</v>
      </c>
      <c r="M2646" t="str">
        <f>IF(M$1= VLOOKUP(M$1,Events!$A:$D,1,FALSE),
VLOOKUP(
VLOOKUP($A2646,'[3]OSMEC ID + EVENT'!$A:$M,7,FALSE),Events!$B:$D,3,FALSE),)</f>
        <v>E010</v>
      </c>
      <c r="N2646" t="str">
        <f>IF(N$1= VLOOKUP(N$1,Events!$A:$D,1,FALSE),
VLOOKUP(
VLOOKUP($A2646,'[3]OSMEC ID + EVENT'!$A:$M,8,FALSE),Events!$B:$D,3,FALSE),)</f>
        <v>E011</v>
      </c>
      <c r="O2646" t="str">
        <f>IF(O$1= VLOOKUP(O$1,Events!$A:$D,1,FALSE),
VLOOKUP(
VLOOKUP($A2646,'[3]OSMEC ID + EVENT'!$A:$M,9,FALSE),Events!$B:$D,3,FALSE),)</f>
        <v>E012</v>
      </c>
      <c r="P2646" t="str">
        <f>IF(P$1= VLOOKUP(P$1,Events!$A:$D,1,FALSE),
VLOOKUP(
VLOOKUP($A2646,'[3]OSMEC ID + EVENT'!$A:$M,10,FALSE),Events!$B:$D,3,FALSE),)</f>
        <v>E013</v>
      </c>
      <c r="Q2646" t="str">
        <f>IF(Q$1= VLOOKUP(Q$1,Events!$A:$D,1,FALSE),
VLOOKUP(
VLOOKUP($A2646,'[3]OSMEC ID + EVENT'!$A:$M,11,FALSE),Events!$B:$D,3,FALSE),)</f>
        <v>E014</v>
      </c>
      <c r="R2646" t="str">
        <f>IF(R$1= VLOOKUP(R$1,Events!$A:$D,1,FALSE),
VLOOKUP(
VLOOKUP($A2646,'[3]OSMEC ID + EVENT'!$A:$M,12,FALSE),Events!$B:$D,3,FALSE),)</f>
        <v>E015</v>
      </c>
      <c r="S2646" t="str">
        <f>IF(S$1= VLOOKUP(S$1,Events!$A:$D,1,FALSE),
VLOOKUP(
VLOOKUP($A2646,'[3]OSMEC ID + EVENT'!$A:$M,13,FALSE),Events!$B:$D,3,FALSE),)</f>
        <v>E016</v>
      </c>
      <c r="T2646" t="str">
        <f>IF(
ISNA(MATCH(T$1,Events!$A:$A,0)),
0,
VLOOKUP(
VLOOKUP(A2646,'[4]OSMEC ID + EVENT'!$A:$I,2,FALSE),Events!$B:$D,3,FALSE))</f>
        <v>E017</v>
      </c>
      <c r="U2646" t="str">
        <f>IF(
ISNA(MATCH(U$1,Events!$A:$A,0)),
0,
VLOOKUP(
VLOOKUP($A2646,'[4]OSMEC ID + EVENT'!$A:$I,3,FALSE),Events!$B:$D,3,FALSE))</f>
        <v>E018</v>
      </c>
      <c r="V2646" t="str">
        <f>IF(
ISNA(MATCH(V$1,Events!$A:$A,0)),
0,
VLOOKUP(
VLOOKUP($A2646,'[4]OSMEC ID + EVENT'!$A:$I,4,FALSE),Events!$B:$D,3,FALSE))</f>
        <v>E019</v>
      </c>
      <c r="W2646" t="str">
        <f>IF(
ISNA(MATCH(W$1,Events!$A:$A,0)),
0,
VLOOKUP(
VLOOKUP($A2646,'[4]OSMEC ID + EVENT'!$A:$I,5,FALSE),Events!$B:$D,3,FALSE))</f>
        <v>E020</v>
      </c>
      <c r="X2646" t="str">
        <f>IF(
ISNA(MATCH(X$1,Events!$A:$A,0)),
0,
VLOOKUP(
VLOOKUP($A2646,'[4]OSMEC ID + EVENT'!$A:$I,6,FALSE),Events!$B:$D,3,FALSE))</f>
        <v>E021</v>
      </c>
      <c r="Y2646" t="str">
        <f>IF(
ISNA(MATCH(Y$1,Events!$A:$A,0)),
0,
VLOOKUP(
VLOOKUP($A2646,'[4]OSMEC ID + EVENT'!$A:$I,7,FALSE),Events!$B:$D,3,FALSE))</f>
        <v>E022</v>
      </c>
      <c r="Z2646" t="str">
        <f>IF(
ISNA(MATCH(Z$1,Events!$A:$A,0)),
0,
VLOOKUP(
VLOOKUP($A2646,'[4]OSMEC ID + EVENT'!$A:$I,8,FALSE),Events!$B:$D,3,FALSE))</f>
        <v>E023</v>
      </c>
      <c r="AA2646" t="str">
        <f>IFERROR(
VLOOKUP(
VLOOKUP(A2646,'[5]OSMEC ID + SUBJECT'!$A:$B,2,FALSE),Subjects!$B:$D,3,FALSE),"")</f>
        <v/>
      </c>
      <c r="AB2646" t="str">
        <f>IFERROR(
VLOOKUP(
VLOOKUP(A2646,'[6]OSMEC ID + SUBJECT'!$A:$B,2,FALSE),Subjects!B:D,3,FALSE),"")</f>
        <v/>
      </c>
      <c r="AC2646" t="str">
        <f>IFERROR(
VLOOKUP(
VLOOKUP(A2646,'[7]OSMEC-ID + SESSION'!$A:$B,2,FALSE),Subjects!$B:$D,3,FALSE),"")</f>
        <v/>
      </c>
      <c r="AD2646" t="str">
        <f>IFERROR(
VLOOKUP(
VLOOKUP(A2646,'[8]OSMEC ID + SESSION'!$A:$B,2,FALSE),Subjects!$B:$D,3,FALSE),"")</f>
        <v/>
      </c>
      <c r="AE2646" s="12" t="str">
        <f>IFERROR(
VLOOKUP(
VLOOKUP(A2646,'[9]OSMEC ID + SUBJECT'!$A:$B,2,FALSE),Subjects!$B:$D,3,FALSE),"")</f>
        <v/>
      </c>
      <c r="AF2646" t="str">
        <f>IFERROR(
VLOOKUP(
VLOOKUP(A2646,'[10]OSMEC ID + SESSION'!$A:$B,2,FALSE),Subjects!$B:$D,3),"")</f>
        <v/>
      </c>
    </row>
    <row r="2647" spans="1:32" x14ac:dyDescent="0.75">
      <c r="A2647" t="str">
        <f>Deligate_List!A2651</f>
        <v>OSMEC-3231</v>
      </c>
      <c r="B2647" t="str">
        <f>VLOOKUP(A2647,Deligate_List!A:B,2,FALSE)</f>
        <v>AMAAN MOHAMMAD</v>
      </c>
      <c r="C2647" t="str">
        <f>IFERROR(
VLOOKUP(
VLOOKUP($A2647,'[1]OSMEC ID + WORKSHOP'!$A:$B,2,FALSE),Workshop!A:C,3,FALSE),"")</f>
        <v>W010</v>
      </c>
      <c r="D2647" t="str">
        <f>IF($D$1 =Events!$A$2,
VLOOKUP(
VLOOKUP($A2647,'[2]OSMEC ID + EVENT'!$A:$E,2,FALSE),Events!$B:$D,3,FALSE))</f>
        <v>E001</v>
      </c>
      <c r="E2647" t="str">
        <f>IF(E$1=Events!$A$3,
VLOOKUP(
VLOOKUP($A2647,'[2]OSMEC ID + EVENT'!$A:$E,3,FALSE),Events!B:D,3,FALSE))</f>
        <v>E002</v>
      </c>
      <c r="F2647" t="str">
        <f>IF($F$1=Events!$A$4,
VLOOKUP(
VLOOKUP($A2649,'[2]OSMEC ID + EVENT'!$A:$E,4,FALSE),Events!B:D,3,FALSE),)</f>
        <v>E003</v>
      </c>
      <c r="G2647" t="str">
        <f>IF($G$1=Events!$A$5,
VLOOKUP(
VLOOKUP($A2649,'[2]OSMEC ID + EVENT'!$A:$E,5,FALSE),Events!$B:$D,3,FALSE),)</f>
        <v>E004</v>
      </c>
      <c r="H2647" s="3" t="str">
        <f>IF($H$1= VLOOKUP($H$1,Events!$A:$D,1,FALSE),
VLOOKUP(
VLOOKUP(A2647,'[3]OSMEC ID + EVENT'!$A:$M,2,FALSE),Events!B:D,3,FALSE),)</f>
        <v>E005</v>
      </c>
      <c r="I2647" s="3" t="str">
        <f>IF(I$1= VLOOKUP(I$1,Events!$A:$D,1,FALSE),
VLOOKUP(
VLOOKUP($A2647,'[3]OSMEC ID + EVENT'!$A:$M,3,FALSE),Events!$B:$D,3,FALSE),)</f>
        <v>E006</v>
      </c>
      <c r="J2647" t="str">
        <f>IF(J$1= VLOOKUP(J$1,Events!$A:$D,1,FALSE),
VLOOKUP(
VLOOKUP($A2647,'[3]OSMEC ID + EVENT'!$A:$M,4,FALSE),Events!$B:$D,3,FALSE),)</f>
        <v>E007</v>
      </c>
      <c r="K2647" t="str">
        <f>IF(K$1= VLOOKUP(K$1,Events!$A:$D,1,FALSE),
VLOOKUP(
VLOOKUP($A2647,'[3]OSMEC ID + EVENT'!$A:$M,5,FALSE),Events!$B:$D,3,FALSE),)</f>
        <v>E008</v>
      </c>
      <c r="L2647" t="str">
        <f>IF(L$1= VLOOKUP(L$1,Events!$A:$D,1,FALSE),
VLOOKUP(
VLOOKUP($A2647,'[3]OSMEC ID + EVENT'!$A:$M,6,FALSE),Events!$B:$D,3,FALSE),)</f>
        <v>E009</v>
      </c>
      <c r="M2647" t="str">
        <f>IF(M$1= VLOOKUP(M$1,Events!$A:$D,1,FALSE),
VLOOKUP(
VLOOKUP($A2647,'[3]OSMEC ID + EVENT'!$A:$M,7,FALSE),Events!$B:$D,3,FALSE),)</f>
        <v>E010</v>
      </c>
      <c r="N2647" t="str">
        <f>IF(N$1= VLOOKUP(N$1,Events!$A:$D,1,FALSE),
VLOOKUP(
VLOOKUP($A2647,'[3]OSMEC ID + EVENT'!$A:$M,8,FALSE),Events!$B:$D,3,FALSE),)</f>
        <v>E011</v>
      </c>
      <c r="O2647" t="str">
        <f>IF(O$1= VLOOKUP(O$1,Events!$A:$D,1,FALSE),
VLOOKUP(
VLOOKUP($A2647,'[3]OSMEC ID + EVENT'!$A:$M,9,FALSE),Events!$B:$D,3,FALSE),)</f>
        <v>E012</v>
      </c>
      <c r="P2647" t="str">
        <f>IF(P$1= VLOOKUP(P$1,Events!$A:$D,1,FALSE),
VLOOKUP(
VLOOKUP($A2647,'[3]OSMEC ID + EVENT'!$A:$M,10,FALSE),Events!$B:$D,3,FALSE),)</f>
        <v>E013</v>
      </c>
      <c r="Q2647" t="str">
        <f>IF(Q$1= VLOOKUP(Q$1,Events!$A:$D,1,FALSE),
VLOOKUP(
VLOOKUP($A2647,'[3]OSMEC ID + EVENT'!$A:$M,11,FALSE),Events!$B:$D,3,FALSE),)</f>
        <v>E014</v>
      </c>
      <c r="R2647" t="str">
        <f>IF(R$1= VLOOKUP(R$1,Events!$A:$D,1,FALSE),
VLOOKUP(
VLOOKUP($A2647,'[3]OSMEC ID + EVENT'!$A:$M,12,FALSE),Events!$B:$D,3,FALSE),)</f>
        <v>E015</v>
      </c>
      <c r="S2647" t="str">
        <f>IF(S$1= VLOOKUP(S$1,Events!$A:$D,1,FALSE),
VLOOKUP(
VLOOKUP($A2647,'[3]OSMEC ID + EVENT'!$A:$M,13,FALSE),Events!$B:$D,3,FALSE),)</f>
        <v>E016</v>
      </c>
      <c r="T2647" t="str">
        <f>IF(
ISNA(MATCH(T$1,Events!$A:$A,0)),
0,
VLOOKUP(
VLOOKUP(A2647,'[4]OSMEC ID + EVENT'!$A:$I,2,FALSE),Events!$B:$D,3,FALSE))</f>
        <v>E017</v>
      </c>
      <c r="U2647" t="str">
        <f>IF(
ISNA(MATCH(U$1,Events!$A:$A,0)),
0,
VLOOKUP(
VLOOKUP($A2647,'[4]OSMEC ID + EVENT'!$A:$I,3,FALSE),Events!$B:$D,3,FALSE))</f>
        <v>E018</v>
      </c>
      <c r="V2647" t="str">
        <f>IF(
ISNA(MATCH(V$1,Events!$A:$A,0)),
0,
VLOOKUP(
VLOOKUP($A2647,'[4]OSMEC ID + EVENT'!$A:$I,4,FALSE),Events!$B:$D,3,FALSE))</f>
        <v>E019</v>
      </c>
      <c r="W2647" t="str">
        <f>IF(
ISNA(MATCH(W$1,Events!$A:$A,0)),
0,
VLOOKUP(
VLOOKUP($A2647,'[4]OSMEC ID + EVENT'!$A:$I,5,FALSE),Events!$B:$D,3,FALSE))</f>
        <v>E020</v>
      </c>
      <c r="X2647" t="str">
        <f>IF(
ISNA(MATCH(X$1,Events!$A:$A,0)),
0,
VLOOKUP(
VLOOKUP($A2647,'[4]OSMEC ID + EVENT'!$A:$I,6,FALSE),Events!$B:$D,3,FALSE))</f>
        <v>E021</v>
      </c>
      <c r="Y2647" t="str">
        <f>IF(
ISNA(MATCH(Y$1,Events!$A:$A,0)),
0,
VLOOKUP(
VLOOKUP($A2647,'[4]OSMEC ID + EVENT'!$A:$I,7,FALSE),Events!$B:$D,3,FALSE))</f>
        <v>E022</v>
      </c>
      <c r="Z2647" t="str">
        <f>IF(
ISNA(MATCH(Z$1,Events!$A:$A,0)),
0,
VLOOKUP(
VLOOKUP($A2647,'[4]OSMEC ID + EVENT'!$A:$I,8,FALSE),Events!$B:$D,3,FALSE))</f>
        <v>E023</v>
      </c>
      <c r="AA2647" t="str">
        <f>IFERROR(
VLOOKUP(
VLOOKUP(A2647,'[5]OSMEC ID + SUBJECT'!$A:$B,2,FALSE),Subjects!$B:$D,3,FALSE),"")</f>
        <v/>
      </c>
      <c r="AB2647" t="str">
        <f>IFERROR(
VLOOKUP(
VLOOKUP(A2647,'[6]OSMEC ID + SUBJECT'!$A:$B,2,FALSE),Subjects!B:D,3,FALSE),"")</f>
        <v/>
      </c>
      <c r="AC2647" t="str">
        <f>IFERROR(
VLOOKUP(
VLOOKUP(A2647,'[7]OSMEC-ID + SESSION'!$A:$B,2,FALSE),Subjects!$B:$D,3,FALSE),"")</f>
        <v/>
      </c>
      <c r="AD2647" t="str">
        <f>IFERROR(
VLOOKUP(
VLOOKUP(A2647,'[8]OSMEC ID + SESSION'!$A:$B,2,FALSE),Subjects!$B:$D,3,FALSE),"")</f>
        <v/>
      </c>
      <c r="AE2647" s="12" t="str">
        <f>IFERROR(
VLOOKUP(
VLOOKUP(A2647,'[9]OSMEC ID + SUBJECT'!$A:$B,2,FALSE),Subjects!$B:$D,3,FALSE),"")</f>
        <v/>
      </c>
      <c r="AF2647" t="str">
        <f>IFERROR(
VLOOKUP(
VLOOKUP(A2647,'[10]OSMEC ID + SESSION'!$A:$B,2,FALSE),Subjects!$B:$D,3),"")</f>
        <v/>
      </c>
    </row>
    <row r="2648" spans="1:32" x14ac:dyDescent="0.75">
      <c r="A2648" t="str">
        <f>Deligate_List!A2652</f>
        <v>OSMEC-3233</v>
      </c>
      <c r="B2648" t="str">
        <f>VLOOKUP(A2648,Deligate_List!A:B,2,FALSE)</f>
        <v>SRUTHI RUSHITHA KAANUBOYINA</v>
      </c>
      <c r="C2648" t="str">
        <f>IFERROR(
VLOOKUP(
VLOOKUP($A2648,'[1]OSMEC ID + WORKSHOP'!$A:$B,2,FALSE),Workshop!A:C,3,FALSE),"")</f>
        <v/>
      </c>
      <c r="D2648" t="str">
        <f>IF($D$1 =Events!$A$2,
VLOOKUP(
VLOOKUP($A2648,'[2]OSMEC ID + EVENT'!$A:$E,2,FALSE),Events!$B:$D,3,FALSE))</f>
        <v>E001</v>
      </c>
      <c r="E2648" t="str">
        <f>IF(E$1=Events!$A$3,
VLOOKUP(
VLOOKUP($A2648,'[2]OSMEC ID + EVENT'!$A:$E,3,FALSE),Events!B:D,3,FALSE))</f>
        <v>E002</v>
      </c>
      <c r="F2648" t="str">
        <f>IF($F$1=Events!$A$4,
VLOOKUP(
VLOOKUP($A2650,'[2]OSMEC ID + EVENT'!$A:$E,4,FALSE),Events!B:D,3,FALSE),)</f>
        <v>E003</v>
      </c>
      <c r="G2648" t="str">
        <f>IF($G$1=Events!$A$5,
VLOOKUP(
VLOOKUP($A2650,'[2]OSMEC ID + EVENT'!$A:$E,5,FALSE),Events!$B:$D,3,FALSE),)</f>
        <v>E004</v>
      </c>
      <c r="H2648" s="3" t="str">
        <f>IF($H$1= VLOOKUP($H$1,Events!$A:$D,1,FALSE),
VLOOKUP(
VLOOKUP(A2648,'[3]OSMEC ID + EVENT'!$A:$M,2,FALSE),Events!B:D,3,FALSE),)</f>
        <v>E005</v>
      </c>
      <c r="I2648" s="3" t="str">
        <f>IF(I$1= VLOOKUP(I$1,Events!$A:$D,1,FALSE),
VLOOKUP(
VLOOKUP($A2648,'[3]OSMEC ID + EVENT'!$A:$M,3,FALSE),Events!$B:$D,3,FALSE),)</f>
        <v>E006</v>
      </c>
      <c r="J2648" t="str">
        <f>IF(J$1= VLOOKUP(J$1,Events!$A:$D,1,FALSE),
VLOOKUP(
VLOOKUP($A2648,'[3]OSMEC ID + EVENT'!$A:$M,4,FALSE),Events!$B:$D,3,FALSE),)</f>
        <v>E007</v>
      </c>
      <c r="K2648" t="str">
        <f>IF(K$1= VLOOKUP(K$1,Events!$A:$D,1,FALSE),
VLOOKUP(
VLOOKUP($A2648,'[3]OSMEC ID + EVENT'!$A:$M,5,FALSE),Events!$B:$D,3,FALSE),)</f>
        <v>E008</v>
      </c>
      <c r="L2648" t="str">
        <f>IF(L$1= VLOOKUP(L$1,Events!$A:$D,1,FALSE),
VLOOKUP(
VLOOKUP($A2648,'[3]OSMEC ID + EVENT'!$A:$M,6,FALSE),Events!$B:$D,3,FALSE),)</f>
        <v>E009</v>
      </c>
      <c r="M2648" t="str">
        <f>IF(M$1= VLOOKUP(M$1,Events!$A:$D,1,FALSE),
VLOOKUP(
VLOOKUP($A2648,'[3]OSMEC ID + EVENT'!$A:$M,7,FALSE),Events!$B:$D,3,FALSE),)</f>
        <v>E010</v>
      </c>
      <c r="N2648" t="str">
        <f>IF(N$1= VLOOKUP(N$1,Events!$A:$D,1,FALSE),
VLOOKUP(
VLOOKUP($A2648,'[3]OSMEC ID + EVENT'!$A:$M,8,FALSE),Events!$B:$D,3,FALSE),)</f>
        <v>E011</v>
      </c>
      <c r="O2648" t="str">
        <f>IF(O$1= VLOOKUP(O$1,Events!$A:$D,1,FALSE),
VLOOKUP(
VLOOKUP($A2648,'[3]OSMEC ID + EVENT'!$A:$M,9,FALSE),Events!$B:$D,3,FALSE),)</f>
        <v>E012</v>
      </c>
      <c r="P2648" t="str">
        <f>IF(P$1= VLOOKUP(P$1,Events!$A:$D,1,FALSE),
VLOOKUP(
VLOOKUP($A2648,'[3]OSMEC ID + EVENT'!$A:$M,10,FALSE),Events!$B:$D,3,FALSE),)</f>
        <v>E013</v>
      </c>
      <c r="Q2648" t="str">
        <f>IF(Q$1= VLOOKUP(Q$1,Events!$A:$D,1,FALSE),
VLOOKUP(
VLOOKUP($A2648,'[3]OSMEC ID + EVENT'!$A:$M,11,FALSE),Events!$B:$D,3,FALSE),)</f>
        <v>E014</v>
      </c>
      <c r="R2648" t="str">
        <f>IF(R$1= VLOOKUP(R$1,Events!$A:$D,1,FALSE),
VLOOKUP(
VLOOKUP($A2648,'[3]OSMEC ID + EVENT'!$A:$M,12,FALSE),Events!$B:$D,3,FALSE),)</f>
        <v>E015</v>
      </c>
      <c r="S2648" t="str">
        <f>IF(S$1= VLOOKUP(S$1,Events!$A:$D,1,FALSE),
VLOOKUP(
VLOOKUP($A2648,'[3]OSMEC ID + EVENT'!$A:$M,13,FALSE),Events!$B:$D,3,FALSE),)</f>
        <v>E016</v>
      </c>
      <c r="T2648" t="str">
        <f>IF(
ISNA(MATCH(T$1,Events!$A:$A,0)),
0,
VLOOKUP(
VLOOKUP(A2648,'[4]OSMEC ID + EVENT'!$A:$I,2,FALSE),Events!$B:$D,3,FALSE))</f>
        <v>E017</v>
      </c>
      <c r="U2648" t="str">
        <f>IF(
ISNA(MATCH(U$1,Events!$A:$A,0)),
0,
VLOOKUP(
VLOOKUP($A2648,'[4]OSMEC ID + EVENT'!$A:$I,3,FALSE),Events!$B:$D,3,FALSE))</f>
        <v>E018</v>
      </c>
      <c r="V2648" t="str">
        <f>IF(
ISNA(MATCH(V$1,Events!$A:$A,0)),
0,
VLOOKUP(
VLOOKUP($A2648,'[4]OSMEC ID + EVENT'!$A:$I,4,FALSE),Events!$B:$D,3,FALSE))</f>
        <v>E019</v>
      </c>
      <c r="W2648" t="str">
        <f>IF(
ISNA(MATCH(W$1,Events!$A:$A,0)),
0,
VLOOKUP(
VLOOKUP($A2648,'[4]OSMEC ID + EVENT'!$A:$I,5,FALSE),Events!$B:$D,3,FALSE))</f>
        <v>E020</v>
      </c>
      <c r="X2648" t="str">
        <f>IF(
ISNA(MATCH(X$1,Events!$A:$A,0)),
0,
VLOOKUP(
VLOOKUP($A2648,'[4]OSMEC ID + EVENT'!$A:$I,6,FALSE),Events!$B:$D,3,FALSE))</f>
        <v>E021</v>
      </c>
      <c r="Y2648" t="str">
        <f>IF(
ISNA(MATCH(Y$1,Events!$A:$A,0)),
0,
VLOOKUP(
VLOOKUP($A2648,'[4]OSMEC ID + EVENT'!$A:$I,7,FALSE),Events!$B:$D,3,FALSE))</f>
        <v>E022</v>
      </c>
      <c r="Z2648" t="str">
        <f>IF(
ISNA(MATCH(Z$1,Events!$A:$A,0)),
0,
VLOOKUP(
VLOOKUP($A2648,'[4]OSMEC ID + EVENT'!$A:$I,8,FALSE),Events!$B:$D,3,FALSE))</f>
        <v>E023</v>
      </c>
      <c r="AA2648" t="str">
        <f>IFERROR(
VLOOKUP(
VLOOKUP(A2648,'[5]OSMEC ID + SUBJECT'!$A:$B,2,FALSE),Subjects!$B:$D,3,FALSE),"")</f>
        <v/>
      </c>
      <c r="AB2648" t="str">
        <f>IFERROR(
VLOOKUP(
VLOOKUP(A2648,'[6]OSMEC ID + SUBJECT'!$A:$B,2,FALSE),Subjects!B:D,3,FALSE),"")</f>
        <v/>
      </c>
      <c r="AC2648" t="str">
        <f>IFERROR(
VLOOKUP(
VLOOKUP(A2648,'[7]OSMEC-ID + SESSION'!$A:$B,2,FALSE),Subjects!$B:$D,3,FALSE),"")</f>
        <v/>
      </c>
      <c r="AD2648" t="str">
        <f>IFERROR(
VLOOKUP(
VLOOKUP(A2648,'[8]OSMEC ID + SESSION'!$A:$B,2,FALSE),Subjects!$B:$D,3,FALSE),"")</f>
        <v/>
      </c>
      <c r="AE2648" s="12" t="str">
        <f>IFERROR(
VLOOKUP(
VLOOKUP(A2648,'[9]OSMEC ID + SUBJECT'!$A:$B,2,FALSE),Subjects!$B:$D,3,FALSE),"")</f>
        <v/>
      </c>
      <c r="AF2648" t="str">
        <f>IFERROR(
VLOOKUP(
VLOOKUP(A2648,'[10]OSMEC ID + SESSION'!$A:$B,2,FALSE),Subjects!$B:$D,3),"")</f>
        <v/>
      </c>
    </row>
    <row r="2649" spans="1:32" x14ac:dyDescent="0.75">
      <c r="A2649" t="str">
        <f>Deligate_List!A2653</f>
        <v>OSMEC-3234</v>
      </c>
      <c r="B2649" t="str">
        <f>VLOOKUP(A2649,Deligate_List!A:B,2,FALSE)</f>
        <v>SHIVUNURI SAHITHI PRIYA</v>
      </c>
      <c r="C2649" t="str">
        <f>IFERROR(
VLOOKUP(
VLOOKUP($A2649,'[1]OSMEC ID + WORKSHOP'!$A:$B,2,FALSE),Workshop!A:C,3,FALSE),"")</f>
        <v/>
      </c>
      <c r="D2649" t="str">
        <f>IF($D$1 =Events!$A$2,
VLOOKUP(
VLOOKUP($A2649,'[2]OSMEC ID + EVENT'!$A:$E,2,FALSE),Events!$B:$D,3,FALSE))</f>
        <v>E001</v>
      </c>
      <c r="E2649" t="str">
        <f>IF(E$1=Events!$A$3,
VLOOKUP(
VLOOKUP($A2649,'[2]OSMEC ID + EVENT'!$A:$E,3,FALSE),Events!B:D,3,FALSE))</f>
        <v>E002</v>
      </c>
      <c r="F2649" t="str">
        <f>IF($F$1=Events!$A$4,
VLOOKUP(
VLOOKUP($A2651,'[2]OSMEC ID + EVENT'!$A:$E,4,FALSE),Events!B:D,3,FALSE),)</f>
        <v>E003</v>
      </c>
      <c r="G2649" t="str">
        <f>IF($G$1=Events!$A$5,
VLOOKUP(
VLOOKUP($A2651,'[2]OSMEC ID + EVENT'!$A:$E,5,FALSE),Events!$B:$D,3,FALSE),)</f>
        <v>E004</v>
      </c>
      <c r="H2649" s="3" t="str">
        <f>IF($H$1= VLOOKUP($H$1,Events!$A:$D,1,FALSE),
VLOOKUP(
VLOOKUP(A2649,'[3]OSMEC ID + EVENT'!$A:$M,2,FALSE),Events!B:D,3,FALSE),)</f>
        <v>E005</v>
      </c>
      <c r="I2649" s="3" t="str">
        <f>IF(I$1= VLOOKUP(I$1,Events!$A:$D,1,FALSE),
VLOOKUP(
VLOOKUP($A2649,'[3]OSMEC ID + EVENT'!$A:$M,3,FALSE),Events!$B:$D,3,FALSE),)</f>
        <v>E006</v>
      </c>
      <c r="J2649" t="str">
        <f>IF(J$1= VLOOKUP(J$1,Events!$A:$D,1,FALSE),
VLOOKUP(
VLOOKUP($A2649,'[3]OSMEC ID + EVENT'!$A:$M,4,FALSE),Events!$B:$D,3,FALSE),)</f>
        <v>E007</v>
      </c>
      <c r="K2649" t="str">
        <f>IF(K$1= VLOOKUP(K$1,Events!$A:$D,1,FALSE),
VLOOKUP(
VLOOKUP($A2649,'[3]OSMEC ID + EVENT'!$A:$M,5,FALSE),Events!$B:$D,3,FALSE),)</f>
        <v>E008</v>
      </c>
      <c r="L2649" t="str">
        <f>IF(L$1= VLOOKUP(L$1,Events!$A:$D,1,FALSE),
VLOOKUP(
VLOOKUP($A2649,'[3]OSMEC ID + EVENT'!$A:$M,6,FALSE),Events!$B:$D,3,FALSE),)</f>
        <v>E009</v>
      </c>
      <c r="M2649" t="str">
        <f>IF(M$1= VLOOKUP(M$1,Events!$A:$D,1,FALSE),
VLOOKUP(
VLOOKUP($A2649,'[3]OSMEC ID + EVENT'!$A:$M,7,FALSE),Events!$B:$D,3,FALSE),)</f>
        <v>E010</v>
      </c>
      <c r="N2649" t="str">
        <f>IF(N$1= VLOOKUP(N$1,Events!$A:$D,1,FALSE),
VLOOKUP(
VLOOKUP($A2649,'[3]OSMEC ID + EVENT'!$A:$M,8,FALSE),Events!$B:$D,3,FALSE),)</f>
        <v>E011</v>
      </c>
      <c r="O2649" t="str">
        <f>IF(O$1= VLOOKUP(O$1,Events!$A:$D,1,FALSE),
VLOOKUP(
VLOOKUP($A2649,'[3]OSMEC ID + EVENT'!$A:$M,9,FALSE),Events!$B:$D,3,FALSE),)</f>
        <v>E012</v>
      </c>
      <c r="P2649" t="str">
        <f>IF(P$1= VLOOKUP(P$1,Events!$A:$D,1,FALSE),
VLOOKUP(
VLOOKUP($A2649,'[3]OSMEC ID + EVENT'!$A:$M,10,FALSE),Events!$B:$D,3,FALSE),)</f>
        <v>E013</v>
      </c>
      <c r="Q2649" t="str">
        <f>IF(Q$1= VLOOKUP(Q$1,Events!$A:$D,1,FALSE),
VLOOKUP(
VLOOKUP($A2649,'[3]OSMEC ID + EVENT'!$A:$M,11,FALSE),Events!$B:$D,3,FALSE),)</f>
        <v>E014</v>
      </c>
      <c r="R2649" t="str">
        <f>IF(R$1= VLOOKUP(R$1,Events!$A:$D,1,FALSE),
VLOOKUP(
VLOOKUP($A2649,'[3]OSMEC ID + EVENT'!$A:$M,12,FALSE),Events!$B:$D,3,FALSE),)</f>
        <v>E015</v>
      </c>
      <c r="S2649" t="str">
        <f>IF(S$1= VLOOKUP(S$1,Events!$A:$D,1,FALSE),
VLOOKUP(
VLOOKUP($A2649,'[3]OSMEC ID + EVENT'!$A:$M,13,FALSE),Events!$B:$D,3,FALSE),)</f>
        <v>E016</v>
      </c>
      <c r="T2649" t="str">
        <f>IF(
ISNA(MATCH(T$1,Events!$A:$A,0)),
0,
VLOOKUP(
VLOOKUP(A2649,'[4]OSMEC ID + EVENT'!$A:$I,2,FALSE),Events!$B:$D,3,FALSE))</f>
        <v>E017</v>
      </c>
      <c r="U2649" t="str">
        <f>IF(
ISNA(MATCH(U$1,Events!$A:$A,0)),
0,
VLOOKUP(
VLOOKUP($A2649,'[4]OSMEC ID + EVENT'!$A:$I,3,FALSE),Events!$B:$D,3,FALSE))</f>
        <v>E018</v>
      </c>
      <c r="V2649" t="str">
        <f>IF(
ISNA(MATCH(V$1,Events!$A:$A,0)),
0,
VLOOKUP(
VLOOKUP($A2649,'[4]OSMEC ID + EVENT'!$A:$I,4,FALSE),Events!$B:$D,3,FALSE))</f>
        <v>E019</v>
      </c>
      <c r="W2649" t="str">
        <f>IF(
ISNA(MATCH(W$1,Events!$A:$A,0)),
0,
VLOOKUP(
VLOOKUP($A2649,'[4]OSMEC ID + EVENT'!$A:$I,5,FALSE),Events!$B:$D,3,FALSE))</f>
        <v>E020</v>
      </c>
      <c r="X2649" t="str">
        <f>IF(
ISNA(MATCH(X$1,Events!$A:$A,0)),
0,
VLOOKUP(
VLOOKUP($A2649,'[4]OSMEC ID + EVENT'!$A:$I,6,FALSE),Events!$B:$D,3,FALSE))</f>
        <v>E021</v>
      </c>
      <c r="Y2649" t="str">
        <f>IF(
ISNA(MATCH(Y$1,Events!$A:$A,0)),
0,
VLOOKUP(
VLOOKUP($A2649,'[4]OSMEC ID + EVENT'!$A:$I,7,FALSE),Events!$B:$D,3,FALSE))</f>
        <v>E022</v>
      </c>
      <c r="Z2649" t="str">
        <f>IF(
ISNA(MATCH(Z$1,Events!$A:$A,0)),
0,
VLOOKUP(
VLOOKUP($A2649,'[4]OSMEC ID + EVENT'!$A:$I,8,FALSE),Events!$B:$D,3,FALSE))</f>
        <v>E023</v>
      </c>
      <c r="AA2649" t="str">
        <f>IFERROR(
VLOOKUP(
VLOOKUP(A2649,'[5]OSMEC ID + SUBJECT'!$A:$B,2,FALSE),Subjects!$B:$D,3,FALSE),"")</f>
        <v/>
      </c>
      <c r="AB2649" t="str">
        <f>IFERROR(
VLOOKUP(
VLOOKUP(A2649,'[6]OSMEC ID + SUBJECT'!$A:$B,2,FALSE),Subjects!B:D,3,FALSE),"")</f>
        <v/>
      </c>
      <c r="AC2649" t="str">
        <f>IFERROR(
VLOOKUP(
VLOOKUP(A2649,'[7]OSMEC-ID + SESSION'!$A:$B,2,FALSE),Subjects!$B:$D,3,FALSE),"")</f>
        <v/>
      </c>
      <c r="AD2649" t="str">
        <f>IFERROR(
VLOOKUP(
VLOOKUP(A2649,'[8]OSMEC ID + SESSION'!$A:$B,2,FALSE),Subjects!$B:$D,3,FALSE),"")</f>
        <v/>
      </c>
      <c r="AE2649" s="12" t="str">
        <f>IFERROR(
VLOOKUP(
VLOOKUP(A2649,'[9]OSMEC ID + SUBJECT'!$A:$B,2,FALSE),Subjects!$B:$D,3,FALSE),"")</f>
        <v/>
      </c>
      <c r="AF2649" t="str">
        <f>IFERROR(
VLOOKUP(
VLOOKUP(A2649,'[10]OSMEC ID + SESSION'!$A:$B,2,FALSE),Subjects!$B:$D,3),"")</f>
        <v/>
      </c>
    </row>
    <row r="2650" spans="1:32" x14ac:dyDescent="0.75">
      <c r="A2650" t="str">
        <f>Deligate_List!A2654</f>
        <v>OSMEC-3235</v>
      </c>
      <c r="B2650" t="str">
        <f>VLOOKUP(A2650,Deligate_List!A:B,2,FALSE)</f>
        <v>CHINTHAM AKSHARA</v>
      </c>
      <c r="C2650" t="str">
        <f>IFERROR(
VLOOKUP(
VLOOKUP($A2650,'[1]OSMEC ID + WORKSHOP'!$A:$B,2,FALSE),Workshop!A:C,3,FALSE),"")</f>
        <v/>
      </c>
      <c r="D2650" t="str">
        <f>IF($D$1 =Events!$A$2,
VLOOKUP(
VLOOKUP($A2650,'[2]OSMEC ID + EVENT'!$A:$E,2,FALSE),Events!$B:$D,3,FALSE))</f>
        <v>E001</v>
      </c>
      <c r="E2650" t="str">
        <f>IF(E$1=Events!$A$3,
VLOOKUP(
VLOOKUP($A2650,'[2]OSMEC ID + EVENT'!$A:$E,3,FALSE),Events!B:D,3,FALSE))</f>
        <v>E002</v>
      </c>
      <c r="F2650" t="str">
        <f>IF($F$1=Events!$A$4,
VLOOKUP(
VLOOKUP($A2652,'[2]OSMEC ID + EVENT'!$A:$E,4,FALSE),Events!B:D,3,FALSE),)</f>
        <v>E003</v>
      </c>
      <c r="G2650" t="str">
        <f>IF($G$1=Events!$A$5,
VLOOKUP(
VLOOKUP($A2652,'[2]OSMEC ID + EVENT'!$A:$E,5,FALSE),Events!$B:$D,3,FALSE),)</f>
        <v>E004</v>
      </c>
      <c r="H2650" s="3" t="str">
        <f>IF($H$1= VLOOKUP($H$1,Events!$A:$D,1,FALSE),
VLOOKUP(
VLOOKUP(A2650,'[3]OSMEC ID + EVENT'!$A:$M,2,FALSE),Events!B:D,3,FALSE),)</f>
        <v>E005</v>
      </c>
      <c r="I2650" s="3" t="str">
        <f>IF(I$1= VLOOKUP(I$1,Events!$A:$D,1,FALSE),
VLOOKUP(
VLOOKUP($A2650,'[3]OSMEC ID + EVENT'!$A:$M,3,FALSE),Events!$B:$D,3,FALSE),)</f>
        <v>E006</v>
      </c>
      <c r="J2650" t="str">
        <f>IF(J$1= VLOOKUP(J$1,Events!$A:$D,1,FALSE),
VLOOKUP(
VLOOKUP($A2650,'[3]OSMEC ID + EVENT'!$A:$M,4,FALSE),Events!$B:$D,3,FALSE),)</f>
        <v>E007</v>
      </c>
      <c r="K2650" t="str">
        <f>IF(K$1= VLOOKUP(K$1,Events!$A:$D,1,FALSE),
VLOOKUP(
VLOOKUP($A2650,'[3]OSMEC ID + EVENT'!$A:$M,5,FALSE),Events!$B:$D,3,FALSE),)</f>
        <v>E008</v>
      </c>
      <c r="L2650" t="str">
        <f>IF(L$1= VLOOKUP(L$1,Events!$A:$D,1,FALSE),
VLOOKUP(
VLOOKUP($A2650,'[3]OSMEC ID + EVENT'!$A:$M,6,FALSE),Events!$B:$D,3,FALSE),)</f>
        <v>E009</v>
      </c>
      <c r="M2650" t="str">
        <f>IF(M$1= VLOOKUP(M$1,Events!$A:$D,1,FALSE),
VLOOKUP(
VLOOKUP($A2650,'[3]OSMEC ID + EVENT'!$A:$M,7,FALSE),Events!$B:$D,3,FALSE),)</f>
        <v>E010</v>
      </c>
      <c r="N2650" t="str">
        <f>IF(N$1= VLOOKUP(N$1,Events!$A:$D,1,FALSE),
VLOOKUP(
VLOOKUP($A2650,'[3]OSMEC ID + EVENT'!$A:$M,8,FALSE),Events!$B:$D,3,FALSE),)</f>
        <v>E011</v>
      </c>
      <c r="O2650" t="str">
        <f>IF(O$1= VLOOKUP(O$1,Events!$A:$D,1,FALSE),
VLOOKUP(
VLOOKUP($A2650,'[3]OSMEC ID + EVENT'!$A:$M,9,FALSE),Events!$B:$D,3,FALSE),)</f>
        <v>E012</v>
      </c>
      <c r="P2650" t="str">
        <f>IF(P$1= VLOOKUP(P$1,Events!$A:$D,1,FALSE),
VLOOKUP(
VLOOKUP($A2650,'[3]OSMEC ID + EVENT'!$A:$M,10,FALSE),Events!$B:$D,3,FALSE),)</f>
        <v>E013</v>
      </c>
      <c r="Q2650" t="str">
        <f>IF(Q$1= VLOOKUP(Q$1,Events!$A:$D,1,FALSE),
VLOOKUP(
VLOOKUP($A2650,'[3]OSMEC ID + EVENT'!$A:$M,11,FALSE),Events!$B:$D,3,FALSE),)</f>
        <v>E014</v>
      </c>
      <c r="R2650" t="str">
        <f>IF(R$1= VLOOKUP(R$1,Events!$A:$D,1,FALSE),
VLOOKUP(
VLOOKUP($A2650,'[3]OSMEC ID + EVENT'!$A:$M,12,FALSE),Events!$B:$D,3,FALSE),)</f>
        <v>E015</v>
      </c>
      <c r="S2650" t="str">
        <f>IF(S$1= VLOOKUP(S$1,Events!$A:$D,1,FALSE),
VLOOKUP(
VLOOKUP($A2650,'[3]OSMEC ID + EVENT'!$A:$M,13,FALSE),Events!$B:$D,3,FALSE),)</f>
        <v>E016</v>
      </c>
      <c r="T2650" t="str">
        <f>IF(
ISNA(MATCH(T$1,Events!$A:$A,0)),
0,
VLOOKUP(
VLOOKUP(A2650,'[4]OSMEC ID + EVENT'!$A:$I,2,FALSE),Events!$B:$D,3,FALSE))</f>
        <v>E017</v>
      </c>
      <c r="U2650" t="str">
        <f>IF(
ISNA(MATCH(U$1,Events!$A:$A,0)),
0,
VLOOKUP(
VLOOKUP($A2650,'[4]OSMEC ID + EVENT'!$A:$I,3,FALSE),Events!$B:$D,3,FALSE))</f>
        <v>E018</v>
      </c>
      <c r="V2650" t="str">
        <f>IF(
ISNA(MATCH(V$1,Events!$A:$A,0)),
0,
VLOOKUP(
VLOOKUP($A2650,'[4]OSMEC ID + EVENT'!$A:$I,4,FALSE),Events!$B:$D,3,FALSE))</f>
        <v>E019</v>
      </c>
      <c r="W2650" t="str">
        <f>IF(
ISNA(MATCH(W$1,Events!$A:$A,0)),
0,
VLOOKUP(
VLOOKUP($A2650,'[4]OSMEC ID + EVENT'!$A:$I,5,FALSE),Events!$B:$D,3,FALSE))</f>
        <v>E020</v>
      </c>
      <c r="X2650" t="str">
        <f>IF(
ISNA(MATCH(X$1,Events!$A:$A,0)),
0,
VLOOKUP(
VLOOKUP($A2650,'[4]OSMEC ID + EVENT'!$A:$I,6,FALSE),Events!$B:$D,3,FALSE))</f>
        <v>E021</v>
      </c>
      <c r="Y2650" t="str">
        <f>IF(
ISNA(MATCH(Y$1,Events!$A:$A,0)),
0,
VLOOKUP(
VLOOKUP($A2650,'[4]OSMEC ID + EVENT'!$A:$I,7,FALSE),Events!$B:$D,3,FALSE))</f>
        <v>E022</v>
      </c>
      <c r="Z2650" t="str">
        <f>IF(
ISNA(MATCH(Z$1,Events!$A:$A,0)),
0,
VLOOKUP(
VLOOKUP($A2650,'[4]OSMEC ID + EVENT'!$A:$I,8,FALSE),Events!$B:$D,3,FALSE))</f>
        <v>E023</v>
      </c>
      <c r="AA2650" t="str">
        <f>IFERROR(
VLOOKUP(
VLOOKUP(A2650,'[5]OSMEC ID + SUBJECT'!$A:$B,2,FALSE),Subjects!$B:$D,3,FALSE),"")</f>
        <v/>
      </c>
      <c r="AB2650" t="str">
        <f>IFERROR(
VLOOKUP(
VLOOKUP(A2650,'[6]OSMEC ID + SUBJECT'!$A:$B,2,FALSE),Subjects!B:D,3,FALSE),"")</f>
        <v/>
      </c>
      <c r="AC2650" t="str">
        <f>IFERROR(
VLOOKUP(
VLOOKUP(A2650,'[7]OSMEC-ID + SESSION'!$A:$B,2,FALSE),Subjects!$B:$D,3,FALSE),"")</f>
        <v/>
      </c>
      <c r="AD2650" t="str">
        <f>IFERROR(
VLOOKUP(
VLOOKUP(A2650,'[8]OSMEC ID + SESSION'!$A:$B,2,FALSE),Subjects!$B:$D,3,FALSE),"")</f>
        <v/>
      </c>
      <c r="AE2650" s="12" t="str">
        <f>IFERROR(
VLOOKUP(
VLOOKUP(A2650,'[9]OSMEC ID + SUBJECT'!$A:$B,2,FALSE),Subjects!$B:$D,3,FALSE),"")</f>
        <v/>
      </c>
      <c r="AF2650" t="str">
        <f>IFERROR(
VLOOKUP(
VLOOKUP(A2650,'[10]OSMEC ID + SESSION'!$A:$B,2,FALSE),Subjects!$B:$D,3),"")</f>
        <v/>
      </c>
    </row>
    <row r="2651" spans="1:32" x14ac:dyDescent="0.75">
      <c r="A2651" t="str">
        <f>Deligate_List!A2655</f>
        <v>OSMEC-3236</v>
      </c>
      <c r="B2651" t="str">
        <f>VLOOKUP(A2651,Deligate_List!A:B,2,FALSE)</f>
        <v>K.ARCHANA</v>
      </c>
      <c r="C2651" t="str">
        <f>IFERROR(
VLOOKUP(
VLOOKUP($A2651,'[1]OSMEC ID + WORKSHOP'!$A:$B,2,FALSE),Workshop!A:C,3,FALSE),"")</f>
        <v>W008</v>
      </c>
      <c r="D2651" t="str">
        <f>IF($D$1 =Events!$A$2,
VLOOKUP(
VLOOKUP($A2651,'[2]OSMEC ID + EVENT'!$A:$E,2,FALSE),Events!$B:$D,3,FALSE))</f>
        <v>E001</v>
      </c>
      <c r="E2651" t="str">
        <f>IF(E$1=Events!$A$3,
VLOOKUP(
VLOOKUP($A2651,'[2]OSMEC ID + EVENT'!$A:$E,3,FALSE),Events!B:D,3,FALSE))</f>
        <v>E002</v>
      </c>
      <c r="F2651" t="str">
        <f>IF($F$1=Events!$A$4,
VLOOKUP(
VLOOKUP($A2653,'[2]OSMEC ID + EVENT'!$A:$E,4,FALSE),Events!B:D,3,FALSE),)</f>
        <v>E003</v>
      </c>
      <c r="G2651" t="str">
        <f>IF($G$1=Events!$A$5,
VLOOKUP(
VLOOKUP($A2653,'[2]OSMEC ID + EVENT'!$A:$E,5,FALSE),Events!$B:$D,3,FALSE),)</f>
        <v>E004</v>
      </c>
      <c r="H2651" s="3" t="str">
        <f>IF($H$1= VLOOKUP($H$1,Events!$A:$D,1,FALSE),
VLOOKUP(
VLOOKUP(A2651,'[3]OSMEC ID + EVENT'!$A:$M,2,FALSE),Events!B:D,3,FALSE),)</f>
        <v>E005</v>
      </c>
      <c r="I2651" s="3" t="str">
        <f>IF(I$1= VLOOKUP(I$1,Events!$A:$D,1,FALSE),
VLOOKUP(
VLOOKUP($A2651,'[3]OSMEC ID + EVENT'!$A:$M,3,FALSE),Events!$B:$D,3,FALSE),)</f>
        <v>E006</v>
      </c>
      <c r="J2651" t="str">
        <f>IF(J$1= VLOOKUP(J$1,Events!$A:$D,1,FALSE),
VLOOKUP(
VLOOKUP($A2651,'[3]OSMEC ID + EVENT'!$A:$M,4,FALSE),Events!$B:$D,3,FALSE),)</f>
        <v>E007</v>
      </c>
      <c r="K2651" t="str">
        <f>IF(K$1= VLOOKUP(K$1,Events!$A:$D,1,FALSE),
VLOOKUP(
VLOOKUP($A2651,'[3]OSMEC ID + EVENT'!$A:$M,5,FALSE),Events!$B:$D,3,FALSE),)</f>
        <v>E008</v>
      </c>
      <c r="L2651" t="str">
        <f>IF(L$1= VLOOKUP(L$1,Events!$A:$D,1,FALSE),
VLOOKUP(
VLOOKUP($A2651,'[3]OSMEC ID + EVENT'!$A:$M,6,FALSE),Events!$B:$D,3,FALSE),)</f>
        <v>E009</v>
      </c>
      <c r="M2651" t="str">
        <f>IF(M$1= VLOOKUP(M$1,Events!$A:$D,1,FALSE),
VLOOKUP(
VLOOKUP($A2651,'[3]OSMEC ID + EVENT'!$A:$M,7,FALSE),Events!$B:$D,3,FALSE),)</f>
        <v>E010</v>
      </c>
      <c r="N2651" t="str">
        <f>IF(N$1= VLOOKUP(N$1,Events!$A:$D,1,FALSE),
VLOOKUP(
VLOOKUP($A2651,'[3]OSMEC ID + EVENT'!$A:$M,8,FALSE),Events!$B:$D,3,FALSE),)</f>
        <v>E011</v>
      </c>
      <c r="O2651" t="str">
        <f>IF(O$1= VLOOKUP(O$1,Events!$A:$D,1,FALSE),
VLOOKUP(
VLOOKUP($A2651,'[3]OSMEC ID + EVENT'!$A:$M,9,FALSE),Events!$B:$D,3,FALSE),)</f>
        <v>E012</v>
      </c>
      <c r="P2651" t="str">
        <f>IF(P$1= VLOOKUP(P$1,Events!$A:$D,1,FALSE),
VLOOKUP(
VLOOKUP($A2651,'[3]OSMEC ID + EVENT'!$A:$M,10,FALSE),Events!$B:$D,3,FALSE),)</f>
        <v>E013</v>
      </c>
      <c r="Q2651" t="str">
        <f>IF(Q$1= VLOOKUP(Q$1,Events!$A:$D,1,FALSE),
VLOOKUP(
VLOOKUP($A2651,'[3]OSMEC ID + EVENT'!$A:$M,11,FALSE),Events!$B:$D,3,FALSE),)</f>
        <v>E014</v>
      </c>
      <c r="R2651" t="str">
        <f>IF(R$1= VLOOKUP(R$1,Events!$A:$D,1,FALSE),
VLOOKUP(
VLOOKUP($A2651,'[3]OSMEC ID + EVENT'!$A:$M,12,FALSE),Events!$B:$D,3,FALSE),)</f>
        <v>E015</v>
      </c>
      <c r="S2651" t="str">
        <f>IF(S$1= VLOOKUP(S$1,Events!$A:$D,1,FALSE),
VLOOKUP(
VLOOKUP($A2651,'[3]OSMEC ID + EVENT'!$A:$M,13,FALSE),Events!$B:$D,3,FALSE),)</f>
        <v>E016</v>
      </c>
      <c r="T2651" t="str">
        <f>IF(
ISNA(MATCH(T$1,Events!$A:$A,0)),
0,
VLOOKUP(
VLOOKUP(A2651,'[4]OSMEC ID + EVENT'!$A:$I,2,FALSE),Events!$B:$D,3,FALSE))</f>
        <v>E017</v>
      </c>
      <c r="U2651" t="str">
        <f>IF(
ISNA(MATCH(U$1,Events!$A:$A,0)),
0,
VLOOKUP(
VLOOKUP($A2651,'[4]OSMEC ID + EVENT'!$A:$I,3,FALSE),Events!$B:$D,3,FALSE))</f>
        <v>E018</v>
      </c>
      <c r="V2651" t="str">
        <f>IF(
ISNA(MATCH(V$1,Events!$A:$A,0)),
0,
VLOOKUP(
VLOOKUP($A2651,'[4]OSMEC ID + EVENT'!$A:$I,4,FALSE),Events!$B:$D,3,FALSE))</f>
        <v>E019</v>
      </c>
      <c r="W2651" t="str">
        <f>IF(
ISNA(MATCH(W$1,Events!$A:$A,0)),
0,
VLOOKUP(
VLOOKUP($A2651,'[4]OSMEC ID + EVENT'!$A:$I,5,FALSE),Events!$B:$D,3,FALSE))</f>
        <v>E020</v>
      </c>
      <c r="X2651" t="str">
        <f>IF(
ISNA(MATCH(X$1,Events!$A:$A,0)),
0,
VLOOKUP(
VLOOKUP($A2651,'[4]OSMEC ID + EVENT'!$A:$I,6,FALSE),Events!$B:$D,3,FALSE))</f>
        <v>E021</v>
      </c>
      <c r="Y2651" t="str">
        <f>IF(
ISNA(MATCH(Y$1,Events!$A:$A,0)),
0,
VLOOKUP(
VLOOKUP($A2651,'[4]OSMEC ID + EVENT'!$A:$I,7,FALSE),Events!$B:$D,3,FALSE))</f>
        <v>E022</v>
      </c>
      <c r="Z2651" t="str">
        <f>IF(
ISNA(MATCH(Z$1,Events!$A:$A,0)),
0,
VLOOKUP(
VLOOKUP($A2651,'[4]OSMEC ID + EVENT'!$A:$I,8,FALSE),Events!$B:$D,3,FALSE))</f>
        <v>E023</v>
      </c>
      <c r="AA2651" t="str">
        <f>IFERROR(
VLOOKUP(
VLOOKUP(A2651,'[5]OSMEC ID + SUBJECT'!$A:$B,2,FALSE),Subjects!$B:$D,3,FALSE),"")</f>
        <v/>
      </c>
      <c r="AB2651" t="str">
        <f>IFERROR(
VLOOKUP(
VLOOKUP(A2651,'[6]OSMEC ID + SUBJECT'!$A:$B,2,FALSE),Subjects!B:D,3,FALSE),"")</f>
        <v/>
      </c>
      <c r="AC2651" t="str">
        <f>IFERROR(
VLOOKUP(
VLOOKUP(A2651,'[7]OSMEC-ID + SESSION'!$A:$B,2,FALSE),Subjects!$B:$D,3,FALSE),"")</f>
        <v/>
      </c>
      <c r="AD2651" t="str">
        <f>IFERROR(
VLOOKUP(
VLOOKUP(A2651,'[8]OSMEC ID + SESSION'!$A:$B,2,FALSE),Subjects!$B:$D,3,FALSE),"")</f>
        <v/>
      </c>
      <c r="AE2651" s="12" t="str">
        <f>IFERROR(
VLOOKUP(
VLOOKUP(A2651,'[9]OSMEC ID + SUBJECT'!$A:$B,2,FALSE),Subjects!$B:$D,3,FALSE),"")</f>
        <v/>
      </c>
      <c r="AF2651" t="str">
        <f>IFERROR(
VLOOKUP(
VLOOKUP(A2651,'[10]OSMEC ID + SESSION'!$A:$B,2,FALSE),Subjects!$B:$D,3),"")</f>
        <v/>
      </c>
    </row>
    <row r="2652" spans="1:32" x14ac:dyDescent="0.75">
      <c r="A2652" t="str">
        <f>Deligate_List!A2656</f>
        <v>OSMEC-3237</v>
      </c>
      <c r="B2652" t="str">
        <f>VLOOKUP(A2652,Deligate_List!A:B,2,FALSE)</f>
        <v>AMAN ALI KHAN</v>
      </c>
      <c r="C2652" t="str">
        <f>IFERROR(
VLOOKUP(
VLOOKUP($A2652,'[1]OSMEC ID + WORKSHOP'!$A:$B,2,FALSE),Workshop!A:C,3,FALSE),"")</f>
        <v/>
      </c>
      <c r="D2652" t="str">
        <f>IF($D$1 =Events!$A$2,
VLOOKUP(
VLOOKUP($A2652,'[2]OSMEC ID + EVENT'!$A:$E,2,FALSE),Events!$B:$D,3,FALSE))</f>
        <v>E001</v>
      </c>
      <c r="E2652" t="str">
        <f>IF(E$1=Events!$A$3,
VLOOKUP(
VLOOKUP($A2652,'[2]OSMEC ID + EVENT'!$A:$E,3,FALSE),Events!B:D,3,FALSE))</f>
        <v>E002</v>
      </c>
      <c r="F2652" t="str">
        <f>IF($F$1=Events!$A$4,
VLOOKUP(
VLOOKUP($A2654,'[2]OSMEC ID + EVENT'!$A:$E,4,FALSE),Events!B:D,3,FALSE),)</f>
        <v>E003</v>
      </c>
      <c r="G2652" t="str">
        <f>IF($G$1=Events!$A$5,
VLOOKUP(
VLOOKUP($A2654,'[2]OSMEC ID + EVENT'!$A:$E,5,FALSE),Events!$B:$D,3,FALSE),)</f>
        <v>E004</v>
      </c>
      <c r="H2652" s="3" t="str">
        <f>IF($H$1= VLOOKUP($H$1,Events!$A:$D,1,FALSE),
VLOOKUP(
VLOOKUP(A2652,'[3]OSMEC ID + EVENT'!$A:$M,2,FALSE),Events!B:D,3,FALSE),)</f>
        <v>E005</v>
      </c>
      <c r="I2652" s="3" t="str">
        <f>IF(I$1= VLOOKUP(I$1,Events!$A:$D,1,FALSE),
VLOOKUP(
VLOOKUP($A2652,'[3]OSMEC ID + EVENT'!$A:$M,3,FALSE),Events!$B:$D,3,FALSE),)</f>
        <v>E006</v>
      </c>
      <c r="J2652" t="str">
        <f>IF(J$1= VLOOKUP(J$1,Events!$A:$D,1,FALSE),
VLOOKUP(
VLOOKUP($A2652,'[3]OSMEC ID + EVENT'!$A:$M,4,FALSE),Events!$B:$D,3,FALSE),)</f>
        <v>E007</v>
      </c>
      <c r="K2652" t="str">
        <f>IF(K$1= VLOOKUP(K$1,Events!$A:$D,1,FALSE),
VLOOKUP(
VLOOKUP($A2652,'[3]OSMEC ID + EVENT'!$A:$M,5,FALSE),Events!$B:$D,3,FALSE),)</f>
        <v>E008</v>
      </c>
      <c r="L2652" t="str">
        <f>IF(L$1= VLOOKUP(L$1,Events!$A:$D,1,FALSE),
VLOOKUP(
VLOOKUP($A2652,'[3]OSMEC ID + EVENT'!$A:$M,6,FALSE),Events!$B:$D,3,FALSE),)</f>
        <v>E009</v>
      </c>
      <c r="M2652" t="str">
        <f>IF(M$1= VLOOKUP(M$1,Events!$A:$D,1,FALSE),
VLOOKUP(
VLOOKUP($A2652,'[3]OSMEC ID + EVENT'!$A:$M,7,FALSE),Events!$B:$D,3,FALSE),)</f>
        <v>E010</v>
      </c>
      <c r="N2652" t="str">
        <f>IF(N$1= VLOOKUP(N$1,Events!$A:$D,1,FALSE),
VLOOKUP(
VLOOKUP($A2652,'[3]OSMEC ID + EVENT'!$A:$M,8,FALSE),Events!$B:$D,3,FALSE),)</f>
        <v>E011</v>
      </c>
      <c r="O2652" t="str">
        <f>IF(O$1= VLOOKUP(O$1,Events!$A:$D,1,FALSE),
VLOOKUP(
VLOOKUP($A2652,'[3]OSMEC ID + EVENT'!$A:$M,9,FALSE),Events!$B:$D,3,FALSE),)</f>
        <v>E012</v>
      </c>
      <c r="P2652" t="str">
        <f>IF(P$1= VLOOKUP(P$1,Events!$A:$D,1,FALSE),
VLOOKUP(
VLOOKUP($A2652,'[3]OSMEC ID + EVENT'!$A:$M,10,FALSE),Events!$B:$D,3,FALSE),)</f>
        <v>E013</v>
      </c>
      <c r="Q2652" t="str">
        <f>IF(Q$1= VLOOKUP(Q$1,Events!$A:$D,1,FALSE),
VLOOKUP(
VLOOKUP($A2652,'[3]OSMEC ID + EVENT'!$A:$M,11,FALSE),Events!$B:$D,3,FALSE),)</f>
        <v>E014</v>
      </c>
      <c r="R2652" t="str">
        <f>IF(R$1= VLOOKUP(R$1,Events!$A:$D,1,FALSE),
VLOOKUP(
VLOOKUP($A2652,'[3]OSMEC ID + EVENT'!$A:$M,12,FALSE),Events!$B:$D,3,FALSE),)</f>
        <v>E015</v>
      </c>
      <c r="S2652" t="str">
        <f>IF(S$1= VLOOKUP(S$1,Events!$A:$D,1,FALSE),
VLOOKUP(
VLOOKUP($A2652,'[3]OSMEC ID + EVENT'!$A:$M,13,FALSE),Events!$B:$D,3,FALSE),)</f>
        <v>E016</v>
      </c>
      <c r="T2652" t="str">
        <f>IF(
ISNA(MATCH(T$1,Events!$A:$A,0)),
0,
VLOOKUP(
VLOOKUP(A2652,'[4]OSMEC ID + EVENT'!$A:$I,2,FALSE),Events!$B:$D,3,FALSE))</f>
        <v>E017</v>
      </c>
      <c r="U2652" t="str">
        <f>IF(
ISNA(MATCH(U$1,Events!$A:$A,0)),
0,
VLOOKUP(
VLOOKUP($A2652,'[4]OSMEC ID + EVENT'!$A:$I,3,FALSE),Events!$B:$D,3,FALSE))</f>
        <v>E018</v>
      </c>
      <c r="V2652" t="str">
        <f>IF(
ISNA(MATCH(V$1,Events!$A:$A,0)),
0,
VLOOKUP(
VLOOKUP($A2652,'[4]OSMEC ID + EVENT'!$A:$I,4,FALSE),Events!$B:$D,3,FALSE))</f>
        <v>E019</v>
      </c>
      <c r="W2652" t="str">
        <f>IF(
ISNA(MATCH(W$1,Events!$A:$A,0)),
0,
VLOOKUP(
VLOOKUP($A2652,'[4]OSMEC ID + EVENT'!$A:$I,5,FALSE),Events!$B:$D,3,FALSE))</f>
        <v>E020</v>
      </c>
      <c r="X2652" t="str">
        <f>IF(
ISNA(MATCH(X$1,Events!$A:$A,0)),
0,
VLOOKUP(
VLOOKUP($A2652,'[4]OSMEC ID + EVENT'!$A:$I,6,FALSE),Events!$B:$D,3,FALSE))</f>
        <v>E021</v>
      </c>
      <c r="Y2652" t="str">
        <f>IF(
ISNA(MATCH(Y$1,Events!$A:$A,0)),
0,
VLOOKUP(
VLOOKUP($A2652,'[4]OSMEC ID + EVENT'!$A:$I,7,FALSE),Events!$B:$D,3,FALSE))</f>
        <v>E022</v>
      </c>
      <c r="Z2652" t="str">
        <f>IF(
ISNA(MATCH(Z$1,Events!$A:$A,0)),
0,
VLOOKUP(
VLOOKUP($A2652,'[4]OSMEC ID + EVENT'!$A:$I,8,FALSE),Events!$B:$D,3,FALSE))</f>
        <v>E023</v>
      </c>
      <c r="AA2652" t="str">
        <f>IFERROR(
VLOOKUP(
VLOOKUP(A2652,'[5]OSMEC ID + SUBJECT'!$A:$B,2,FALSE),Subjects!$B:$D,3,FALSE),"")</f>
        <v/>
      </c>
      <c r="AB2652" t="str">
        <f>IFERROR(
VLOOKUP(
VLOOKUP(A2652,'[6]OSMEC ID + SUBJECT'!$A:$B,2,FALSE),Subjects!B:D,3,FALSE),"")</f>
        <v/>
      </c>
      <c r="AC2652" t="str">
        <f>IFERROR(
VLOOKUP(
VLOOKUP(A2652,'[7]OSMEC-ID + SESSION'!$A:$B,2,FALSE),Subjects!$B:$D,3,FALSE),"")</f>
        <v/>
      </c>
      <c r="AD2652" t="str">
        <f>IFERROR(
VLOOKUP(
VLOOKUP(A2652,'[8]OSMEC ID + SESSION'!$A:$B,2,FALSE),Subjects!$B:$D,3,FALSE),"")</f>
        <v/>
      </c>
      <c r="AE2652" s="12" t="str">
        <f>IFERROR(
VLOOKUP(
VLOOKUP(A2652,'[9]OSMEC ID + SUBJECT'!$A:$B,2,FALSE),Subjects!$B:$D,3,FALSE),"")</f>
        <v/>
      </c>
      <c r="AF2652" t="str">
        <f>IFERROR(
VLOOKUP(
VLOOKUP(A2652,'[10]OSMEC ID + SESSION'!$A:$B,2,FALSE),Subjects!$B:$D,3),"")</f>
        <v/>
      </c>
    </row>
    <row r="2653" spans="1:32" x14ac:dyDescent="0.75">
      <c r="A2653" t="str">
        <f>Deligate_List!A2657</f>
        <v>OSMEC-3238</v>
      </c>
      <c r="B2653" t="str">
        <f>VLOOKUP(A2653,Deligate_List!A:B,2,FALSE)</f>
        <v>KIRANMAYI DONTHULA</v>
      </c>
      <c r="C2653" t="str">
        <f>IFERROR(
VLOOKUP(
VLOOKUP($A2653,'[1]OSMEC ID + WORKSHOP'!$A:$B,2,FALSE),Workshop!A:C,3,FALSE),"")</f>
        <v>W004</v>
      </c>
      <c r="D2653" t="str">
        <f>IF($D$1 =Events!$A$2,
VLOOKUP(
VLOOKUP($A2653,'[2]OSMEC ID + EVENT'!$A:$E,2,FALSE),Events!$B:$D,3,FALSE))</f>
        <v>E001</v>
      </c>
      <c r="E2653" t="str">
        <f>IF(E$1=Events!$A$3,
VLOOKUP(
VLOOKUP($A2653,'[2]OSMEC ID + EVENT'!$A:$E,3,FALSE),Events!B:D,3,FALSE))</f>
        <v>E002</v>
      </c>
      <c r="F2653" t="str">
        <f>IF($F$1=Events!$A$4,
VLOOKUP(
VLOOKUP($A2655,'[2]OSMEC ID + EVENT'!$A:$E,4,FALSE),Events!B:D,3,FALSE),)</f>
        <v>E003</v>
      </c>
      <c r="G2653" t="str">
        <f>IF($G$1=Events!$A$5,
VLOOKUP(
VLOOKUP($A2655,'[2]OSMEC ID + EVENT'!$A:$E,5,FALSE),Events!$B:$D,3,FALSE),)</f>
        <v>E004</v>
      </c>
      <c r="H2653" s="3" t="str">
        <f>IF($H$1= VLOOKUP($H$1,Events!$A:$D,1,FALSE),
VLOOKUP(
VLOOKUP(A2653,'[3]OSMEC ID + EVENT'!$A:$M,2,FALSE),Events!B:D,3,FALSE),)</f>
        <v>E005</v>
      </c>
      <c r="I2653" s="3" t="str">
        <f>IF(I$1= VLOOKUP(I$1,Events!$A:$D,1,FALSE),
VLOOKUP(
VLOOKUP($A2653,'[3]OSMEC ID + EVENT'!$A:$M,3,FALSE),Events!$B:$D,3,FALSE),)</f>
        <v>E006</v>
      </c>
      <c r="J2653" t="str">
        <f>IF(J$1= VLOOKUP(J$1,Events!$A:$D,1,FALSE),
VLOOKUP(
VLOOKUP($A2653,'[3]OSMEC ID + EVENT'!$A:$M,4,FALSE),Events!$B:$D,3,FALSE),)</f>
        <v>E007</v>
      </c>
      <c r="K2653" t="str">
        <f>IF(K$1= VLOOKUP(K$1,Events!$A:$D,1,FALSE),
VLOOKUP(
VLOOKUP($A2653,'[3]OSMEC ID + EVENT'!$A:$M,5,FALSE),Events!$B:$D,3,FALSE),)</f>
        <v>E008</v>
      </c>
      <c r="L2653" t="str">
        <f>IF(L$1= VLOOKUP(L$1,Events!$A:$D,1,FALSE),
VLOOKUP(
VLOOKUP($A2653,'[3]OSMEC ID + EVENT'!$A:$M,6,FALSE),Events!$B:$D,3,FALSE),)</f>
        <v>E009</v>
      </c>
      <c r="M2653" t="str">
        <f>IF(M$1= VLOOKUP(M$1,Events!$A:$D,1,FALSE),
VLOOKUP(
VLOOKUP($A2653,'[3]OSMEC ID + EVENT'!$A:$M,7,FALSE),Events!$B:$D,3,FALSE),)</f>
        <v>E010</v>
      </c>
      <c r="N2653" t="str">
        <f>IF(N$1= VLOOKUP(N$1,Events!$A:$D,1,FALSE),
VLOOKUP(
VLOOKUP($A2653,'[3]OSMEC ID + EVENT'!$A:$M,8,FALSE),Events!$B:$D,3,FALSE),)</f>
        <v>E011</v>
      </c>
      <c r="O2653" t="str">
        <f>IF(O$1= VLOOKUP(O$1,Events!$A:$D,1,FALSE),
VLOOKUP(
VLOOKUP($A2653,'[3]OSMEC ID + EVENT'!$A:$M,9,FALSE),Events!$B:$D,3,FALSE),)</f>
        <v>E012</v>
      </c>
      <c r="P2653" t="str">
        <f>IF(P$1= VLOOKUP(P$1,Events!$A:$D,1,FALSE),
VLOOKUP(
VLOOKUP($A2653,'[3]OSMEC ID + EVENT'!$A:$M,10,FALSE),Events!$B:$D,3,FALSE),)</f>
        <v>E013</v>
      </c>
      <c r="Q2653" t="str">
        <f>IF(Q$1= VLOOKUP(Q$1,Events!$A:$D,1,FALSE),
VLOOKUP(
VLOOKUP($A2653,'[3]OSMEC ID + EVENT'!$A:$M,11,FALSE),Events!$B:$D,3,FALSE),)</f>
        <v>E014</v>
      </c>
      <c r="R2653" t="str">
        <f>IF(R$1= VLOOKUP(R$1,Events!$A:$D,1,FALSE),
VLOOKUP(
VLOOKUP($A2653,'[3]OSMEC ID + EVENT'!$A:$M,12,FALSE),Events!$B:$D,3,FALSE),)</f>
        <v>E015</v>
      </c>
      <c r="S2653" t="str">
        <f>IF(S$1= VLOOKUP(S$1,Events!$A:$D,1,FALSE),
VLOOKUP(
VLOOKUP($A2653,'[3]OSMEC ID + EVENT'!$A:$M,13,FALSE),Events!$B:$D,3,FALSE),)</f>
        <v>E016</v>
      </c>
      <c r="T2653" t="str">
        <f>IF(
ISNA(MATCH(T$1,Events!$A:$A,0)),
0,
VLOOKUP(
VLOOKUP(A2653,'[4]OSMEC ID + EVENT'!$A:$I,2,FALSE),Events!$B:$D,3,FALSE))</f>
        <v>E017</v>
      </c>
      <c r="U2653" t="str">
        <f>IF(
ISNA(MATCH(U$1,Events!$A:$A,0)),
0,
VLOOKUP(
VLOOKUP($A2653,'[4]OSMEC ID + EVENT'!$A:$I,3,FALSE),Events!$B:$D,3,FALSE))</f>
        <v>E018</v>
      </c>
      <c r="V2653" t="str">
        <f>IF(
ISNA(MATCH(V$1,Events!$A:$A,0)),
0,
VLOOKUP(
VLOOKUP($A2653,'[4]OSMEC ID + EVENT'!$A:$I,4,FALSE),Events!$B:$D,3,FALSE))</f>
        <v>E019</v>
      </c>
      <c r="W2653" t="str">
        <f>IF(
ISNA(MATCH(W$1,Events!$A:$A,0)),
0,
VLOOKUP(
VLOOKUP($A2653,'[4]OSMEC ID + EVENT'!$A:$I,5,FALSE),Events!$B:$D,3,FALSE))</f>
        <v>E020</v>
      </c>
      <c r="X2653" t="str">
        <f>IF(
ISNA(MATCH(X$1,Events!$A:$A,0)),
0,
VLOOKUP(
VLOOKUP($A2653,'[4]OSMEC ID + EVENT'!$A:$I,6,FALSE),Events!$B:$D,3,FALSE))</f>
        <v>E021</v>
      </c>
      <c r="Y2653" t="str">
        <f>IF(
ISNA(MATCH(Y$1,Events!$A:$A,0)),
0,
VLOOKUP(
VLOOKUP($A2653,'[4]OSMEC ID + EVENT'!$A:$I,7,FALSE),Events!$B:$D,3,FALSE))</f>
        <v>E022</v>
      </c>
      <c r="Z2653" t="str">
        <f>IF(
ISNA(MATCH(Z$1,Events!$A:$A,0)),
0,
VLOOKUP(
VLOOKUP($A2653,'[4]OSMEC ID + EVENT'!$A:$I,8,FALSE),Events!$B:$D,3,FALSE))</f>
        <v>E023</v>
      </c>
      <c r="AA2653" t="str">
        <f>IFERROR(
VLOOKUP(
VLOOKUP(A2653,'[5]OSMEC ID + SUBJECT'!$A:$B,2,FALSE),Subjects!$B:$D,3,FALSE),"")</f>
        <v/>
      </c>
      <c r="AB2653" t="str">
        <f>IFERROR(
VLOOKUP(
VLOOKUP(A2653,'[6]OSMEC ID + SUBJECT'!$A:$B,2,FALSE),Subjects!B:D,3,FALSE),"")</f>
        <v/>
      </c>
      <c r="AC2653" t="str">
        <f>IFERROR(
VLOOKUP(
VLOOKUP(A2653,'[7]OSMEC-ID + SESSION'!$A:$B,2,FALSE),Subjects!$B:$D,3,FALSE),"")</f>
        <v/>
      </c>
      <c r="AD2653" t="str">
        <f>IFERROR(
VLOOKUP(
VLOOKUP(A2653,'[8]OSMEC ID + SESSION'!$A:$B,2,FALSE),Subjects!$B:$D,3,FALSE),"")</f>
        <v/>
      </c>
      <c r="AE2653" s="12" t="str">
        <f>IFERROR(
VLOOKUP(
VLOOKUP(A2653,'[9]OSMEC ID + SUBJECT'!$A:$B,2,FALSE),Subjects!$B:$D,3,FALSE),"")</f>
        <v/>
      </c>
      <c r="AF2653" t="str">
        <f>IFERROR(
VLOOKUP(
VLOOKUP(A2653,'[10]OSMEC ID + SESSION'!$A:$B,2,FALSE),Subjects!$B:$D,3),"")</f>
        <v/>
      </c>
    </row>
    <row r="2654" spans="1:32" x14ac:dyDescent="0.75">
      <c r="A2654" t="str">
        <f>Deligate_List!A2658</f>
        <v>OSMEC-3240</v>
      </c>
      <c r="B2654" t="str">
        <f>VLOOKUP(A2654,Deligate_List!A:B,2,FALSE)</f>
        <v>Paboju Vidya</v>
      </c>
      <c r="C2654" t="str">
        <f>IFERROR(
VLOOKUP(
VLOOKUP($A2654,'[1]OSMEC ID + WORKSHOP'!$A:$B,2,FALSE),Workshop!A:C,3,FALSE),"")</f>
        <v>W002</v>
      </c>
      <c r="D2654" t="str">
        <f>IF($D$1 =Events!$A$2,
VLOOKUP(
VLOOKUP($A2654,'[2]OSMEC ID + EVENT'!$A:$E,2,FALSE),Events!$B:$D,3,FALSE))</f>
        <v>E001</v>
      </c>
      <c r="E2654" t="str">
        <f>IF(E$1=Events!$A$3,
VLOOKUP(
VLOOKUP($A2654,'[2]OSMEC ID + EVENT'!$A:$E,3,FALSE),Events!B:D,3,FALSE))</f>
        <v>E002</v>
      </c>
      <c r="F2654" t="str">
        <f>IF($F$1=Events!$A$4,
VLOOKUP(
VLOOKUP($A2656,'[2]OSMEC ID + EVENT'!$A:$E,4,FALSE),Events!B:D,3,FALSE),)</f>
        <v>E003</v>
      </c>
      <c r="G2654" t="str">
        <f>IF($G$1=Events!$A$5,
VLOOKUP(
VLOOKUP($A2656,'[2]OSMEC ID + EVENT'!$A:$E,5,FALSE),Events!$B:$D,3,FALSE),)</f>
        <v>E004</v>
      </c>
      <c r="H2654" s="3" t="str">
        <f>IF($H$1= VLOOKUP($H$1,Events!$A:$D,1,FALSE),
VLOOKUP(
VLOOKUP(A2654,'[3]OSMEC ID + EVENT'!$A:$M,2,FALSE),Events!B:D,3,FALSE),)</f>
        <v>E005</v>
      </c>
      <c r="I2654" s="3" t="str">
        <f>IF(I$1= VLOOKUP(I$1,Events!$A:$D,1,FALSE),
VLOOKUP(
VLOOKUP($A2654,'[3]OSMEC ID + EVENT'!$A:$M,3,FALSE),Events!$B:$D,3,FALSE),)</f>
        <v>E006</v>
      </c>
      <c r="J2654" t="str">
        <f>IF(J$1= VLOOKUP(J$1,Events!$A:$D,1,FALSE),
VLOOKUP(
VLOOKUP($A2654,'[3]OSMEC ID + EVENT'!$A:$M,4,FALSE),Events!$B:$D,3,FALSE),)</f>
        <v>E007</v>
      </c>
      <c r="K2654" t="str">
        <f>IF(K$1= VLOOKUP(K$1,Events!$A:$D,1,FALSE),
VLOOKUP(
VLOOKUP($A2654,'[3]OSMEC ID + EVENT'!$A:$M,5,FALSE),Events!$B:$D,3,FALSE),)</f>
        <v>E008</v>
      </c>
      <c r="L2654" t="str">
        <f>IF(L$1= VLOOKUP(L$1,Events!$A:$D,1,FALSE),
VLOOKUP(
VLOOKUP($A2654,'[3]OSMEC ID + EVENT'!$A:$M,6,FALSE),Events!$B:$D,3,FALSE),)</f>
        <v>E009</v>
      </c>
      <c r="M2654" t="str">
        <f>IF(M$1= VLOOKUP(M$1,Events!$A:$D,1,FALSE),
VLOOKUP(
VLOOKUP($A2654,'[3]OSMEC ID + EVENT'!$A:$M,7,FALSE),Events!$B:$D,3,FALSE),)</f>
        <v>E010</v>
      </c>
      <c r="N2654" t="str">
        <f>IF(N$1= VLOOKUP(N$1,Events!$A:$D,1,FALSE),
VLOOKUP(
VLOOKUP($A2654,'[3]OSMEC ID + EVENT'!$A:$M,8,FALSE),Events!$B:$D,3,FALSE),)</f>
        <v>E011</v>
      </c>
      <c r="O2654" t="str">
        <f>IF(O$1= VLOOKUP(O$1,Events!$A:$D,1,FALSE),
VLOOKUP(
VLOOKUP($A2654,'[3]OSMEC ID + EVENT'!$A:$M,9,FALSE),Events!$B:$D,3,FALSE),)</f>
        <v>E012</v>
      </c>
      <c r="P2654" t="str">
        <f>IF(P$1= VLOOKUP(P$1,Events!$A:$D,1,FALSE),
VLOOKUP(
VLOOKUP($A2654,'[3]OSMEC ID + EVENT'!$A:$M,10,FALSE),Events!$B:$D,3,FALSE),)</f>
        <v>E013</v>
      </c>
      <c r="Q2654" t="str">
        <f>IF(Q$1= VLOOKUP(Q$1,Events!$A:$D,1,FALSE),
VLOOKUP(
VLOOKUP($A2654,'[3]OSMEC ID + EVENT'!$A:$M,11,FALSE),Events!$B:$D,3,FALSE),)</f>
        <v>E014</v>
      </c>
      <c r="R2654" t="str">
        <f>IF(R$1= VLOOKUP(R$1,Events!$A:$D,1,FALSE),
VLOOKUP(
VLOOKUP($A2654,'[3]OSMEC ID + EVENT'!$A:$M,12,FALSE),Events!$B:$D,3,FALSE),)</f>
        <v>E015</v>
      </c>
      <c r="S2654" t="str">
        <f>IF(S$1= VLOOKUP(S$1,Events!$A:$D,1,FALSE),
VLOOKUP(
VLOOKUP($A2654,'[3]OSMEC ID + EVENT'!$A:$M,13,FALSE),Events!$B:$D,3,FALSE),)</f>
        <v>E016</v>
      </c>
      <c r="T2654" t="str">
        <f>IF(
ISNA(MATCH(T$1,Events!$A:$A,0)),
0,
VLOOKUP(
VLOOKUP(A2654,'[4]OSMEC ID + EVENT'!$A:$I,2,FALSE),Events!$B:$D,3,FALSE))</f>
        <v>E017</v>
      </c>
      <c r="U2654" t="str">
        <f>IF(
ISNA(MATCH(U$1,Events!$A:$A,0)),
0,
VLOOKUP(
VLOOKUP($A2654,'[4]OSMEC ID + EVENT'!$A:$I,3,FALSE),Events!$B:$D,3,FALSE))</f>
        <v>E018</v>
      </c>
      <c r="V2654" t="str">
        <f>IF(
ISNA(MATCH(V$1,Events!$A:$A,0)),
0,
VLOOKUP(
VLOOKUP($A2654,'[4]OSMEC ID + EVENT'!$A:$I,4,FALSE),Events!$B:$D,3,FALSE))</f>
        <v>E019</v>
      </c>
      <c r="W2654" t="str">
        <f>IF(
ISNA(MATCH(W$1,Events!$A:$A,0)),
0,
VLOOKUP(
VLOOKUP($A2654,'[4]OSMEC ID + EVENT'!$A:$I,5,FALSE),Events!$B:$D,3,FALSE))</f>
        <v>E020</v>
      </c>
      <c r="X2654" t="str">
        <f>IF(
ISNA(MATCH(X$1,Events!$A:$A,0)),
0,
VLOOKUP(
VLOOKUP($A2654,'[4]OSMEC ID + EVENT'!$A:$I,6,FALSE),Events!$B:$D,3,FALSE))</f>
        <v>E021</v>
      </c>
      <c r="Y2654" t="str">
        <f>IF(
ISNA(MATCH(Y$1,Events!$A:$A,0)),
0,
VLOOKUP(
VLOOKUP($A2654,'[4]OSMEC ID + EVENT'!$A:$I,7,FALSE),Events!$B:$D,3,FALSE))</f>
        <v>E022</v>
      </c>
      <c r="Z2654" t="str">
        <f>IF(
ISNA(MATCH(Z$1,Events!$A:$A,0)),
0,
VLOOKUP(
VLOOKUP($A2654,'[4]OSMEC ID + EVENT'!$A:$I,8,FALSE),Events!$B:$D,3,FALSE))</f>
        <v>E023</v>
      </c>
      <c r="AA2654" t="str">
        <f>IFERROR(
VLOOKUP(
VLOOKUP(A2654,'[5]OSMEC ID + SUBJECT'!$A:$B,2,FALSE),Subjects!$B:$D,3,FALSE),"")</f>
        <v/>
      </c>
      <c r="AB2654" t="str">
        <f>IFERROR(
VLOOKUP(
VLOOKUP(A2654,'[6]OSMEC ID + SUBJECT'!$A:$B,2,FALSE),Subjects!B:D,3,FALSE),"")</f>
        <v/>
      </c>
      <c r="AC2654" t="str">
        <f>IFERROR(
VLOOKUP(
VLOOKUP(A2654,'[7]OSMEC-ID + SESSION'!$A:$B,2,FALSE),Subjects!$B:$D,3,FALSE),"")</f>
        <v/>
      </c>
      <c r="AD2654" t="str">
        <f>IFERROR(
VLOOKUP(
VLOOKUP(A2654,'[8]OSMEC ID + SESSION'!$A:$B,2,FALSE),Subjects!$B:$D,3,FALSE),"")</f>
        <v/>
      </c>
      <c r="AE2654" s="12" t="str">
        <f>IFERROR(
VLOOKUP(
VLOOKUP(A2654,'[9]OSMEC ID + SUBJECT'!$A:$B,2,FALSE),Subjects!$B:$D,3,FALSE),"")</f>
        <v/>
      </c>
      <c r="AF2654" t="str">
        <f>IFERROR(
VLOOKUP(
VLOOKUP(A2654,'[10]OSMEC ID + SESSION'!$A:$B,2,FALSE),Subjects!$B:$D,3),"")</f>
        <v/>
      </c>
    </row>
    <row r="2655" spans="1:32" x14ac:dyDescent="0.75">
      <c r="A2655" t="str">
        <f>Deligate_List!A2659</f>
        <v>OSMEC-3241</v>
      </c>
      <c r="B2655" t="str">
        <f>VLOOKUP(A2655,Deligate_List!A:B,2,FALSE)</f>
        <v>MOLLETI ROCHISHNU</v>
      </c>
      <c r="C2655" t="str">
        <f>IFERROR(
VLOOKUP(
VLOOKUP($A2655,'[1]OSMEC ID + WORKSHOP'!$A:$B,2,FALSE),Workshop!A:C,3,FALSE),"")</f>
        <v/>
      </c>
      <c r="D2655" t="str">
        <f>IF($D$1 =Events!$A$2,
VLOOKUP(
VLOOKUP($A2655,'[2]OSMEC ID + EVENT'!$A:$E,2,FALSE),Events!$B:$D,3,FALSE))</f>
        <v>E001</v>
      </c>
      <c r="E2655" t="str">
        <f>IF(E$1=Events!$A$3,
VLOOKUP(
VLOOKUP($A2655,'[2]OSMEC ID + EVENT'!$A:$E,3,FALSE),Events!B:D,3,FALSE))</f>
        <v>E002</v>
      </c>
      <c r="F2655" t="str">
        <f>IF($F$1=Events!$A$4,
VLOOKUP(
VLOOKUP($A2657,'[2]OSMEC ID + EVENT'!$A:$E,4,FALSE),Events!B:D,3,FALSE),)</f>
        <v>E003</v>
      </c>
      <c r="G2655" t="str">
        <f>IF($G$1=Events!$A$5,
VLOOKUP(
VLOOKUP($A2657,'[2]OSMEC ID + EVENT'!$A:$E,5,FALSE),Events!$B:$D,3,FALSE),)</f>
        <v>E004</v>
      </c>
      <c r="H2655" s="3" t="str">
        <f>IF($H$1= VLOOKUP($H$1,Events!$A:$D,1,FALSE),
VLOOKUP(
VLOOKUP(A2655,'[3]OSMEC ID + EVENT'!$A:$M,2,FALSE),Events!B:D,3,FALSE),)</f>
        <v>E005</v>
      </c>
      <c r="I2655" s="3" t="str">
        <f>IF(I$1= VLOOKUP(I$1,Events!$A:$D,1,FALSE),
VLOOKUP(
VLOOKUP($A2655,'[3]OSMEC ID + EVENT'!$A:$M,3,FALSE),Events!$B:$D,3,FALSE),)</f>
        <v>E006</v>
      </c>
      <c r="J2655" t="str">
        <f>IF(J$1= VLOOKUP(J$1,Events!$A:$D,1,FALSE),
VLOOKUP(
VLOOKUP($A2655,'[3]OSMEC ID + EVENT'!$A:$M,4,FALSE),Events!$B:$D,3,FALSE),)</f>
        <v>E007</v>
      </c>
      <c r="K2655" t="str">
        <f>IF(K$1= VLOOKUP(K$1,Events!$A:$D,1,FALSE),
VLOOKUP(
VLOOKUP($A2655,'[3]OSMEC ID + EVENT'!$A:$M,5,FALSE),Events!$B:$D,3,FALSE),)</f>
        <v>E008</v>
      </c>
      <c r="L2655" t="str">
        <f>IF(L$1= VLOOKUP(L$1,Events!$A:$D,1,FALSE),
VLOOKUP(
VLOOKUP($A2655,'[3]OSMEC ID + EVENT'!$A:$M,6,FALSE),Events!$B:$D,3,FALSE),)</f>
        <v>E009</v>
      </c>
      <c r="M2655" t="str">
        <f>IF(M$1= VLOOKUP(M$1,Events!$A:$D,1,FALSE),
VLOOKUP(
VLOOKUP($A2655,'[3]OSMEC ID + EVENT'!$A:$M,7,FALSE),Events!$B:$D,3,FALSE),)</f>
        <v>E010</v>
      </c>
      <c r="N2655" t="str">
        <f>IF(N$1= VLOOKUP(N$1,Events!$A:$D,1,FALSE),
VLOOKUP(
VLOOKUP($A2655,'[3]OSMEC ID + EVENT'!$A:$M,8,FALSE),Events!$B:$D,3,FALSE),)</f>
        <v>E011</v>
      </c>
      <c r="O2655" t="str">
        <f>IF(O$1= VLOOKUP(O$1,Events!$A:$D,1,FALSE),
VLOOKUP(
VLOOKUP($A2655,'[3]OSMEC ID + EVENT'!$A:$M,9,FALSE),Events!$B:$D,3,FALSE),)</f>
        <v>E012</v>
      </c>
      <c r="P2655" t="str">
        <f>IF(P$1= VLOOKUP(P$1,Events!$A:$D,1,FALSE),
VLOOKUP(
VLOOKUP($A2655,'[3]OSMEC ID + EVENT'!$A:$M,10,FALSE),Events!$B:$D,3,FALSE),)</f>
        <v>E013</v>
      </c>
      <c r="Q2655" t="str">
        <f>IF(Q$1= VLOOKUP(Q$1,Events!$A:$D,1,FALSE),
VLOOKUP(
VLOOKUP($A2655,'[3]OSMEC ID + EVENT'!$A:$M,11,FALSE),Events!$B:$D,3,FALSE),)</f>
        <v>E014</v>
      </c>
      <c r="R2655" t="str">
        <f>IF(R$1= VLOOKUP(R$1,Events!$A:$D,1,FALSE),
VLOOKUP(
VLOOKUP($A2655,'[3]OSMEC ID + EVENT'!$A:$M,12,FALSE),Events!$B:$D,3,FALSE),)</f>
        <v>E015</v>
      </c>
      <c r="S2655" t="str">
        <f>IF(S$1= VLOOKUP(S$1,Events!$A:$D,1,FALSE),
VLOOKUP(
VLOOKUP($A2655,'[3]OSMEC ID + EVENT'!$A:$M,13,FALSE),Events!$B:$D,3,FALSE),)</f>
        <v>E016</v>
      </c>
      <c r="T2655" t="str">
        <f>IF(
ISNA(MATCH(T$1,Events!$A:$A,0)),
0,
VLOOKUP(
VLOOKUP(A2655,'[4]OSMEC ID + EVENT'!$A:$I,2,FALSE),Events!$B:$D,3,FALSE))</f>
        <v>E017</v>
      </c>
      <c r="U2655" t="str">
        <f>IF(
ISNA(MATCH(U$1,Events!$A:$A,0)),
0,
VLOOKUP(
VLOOKUP($A2655,'[4]OSMEC ID + EVENT'!$A:$I,3,FALSE),Events!$B:$D,3,FALSE))</f>
        <v>E018</v>
      </c>
      <c r="V2655" t="str">
        <f>IF(
ISNA(MATCH(V$1,Events!$A:$A,0)),
0,
VLOOKUP(
VLOOKUP($A2655,'[4]OSMEC ID + EVENT'!$A:$I,4,FALSE),Events!$B:$D,3,FALSE))</f>
        <v>E019</v>
      </c>
      <c r="W2655" t="str">
        <f>IF(
ISNA(MATCH(W$1,Events!$A:$A,0)),
0,
VLOOKUP(
VLOOKUP($A2655,'[4]OSMEC ID + EVENT'!$A:$I,5,FALSE),Events!$B:$D,3,FALSE))</f>
        <v>E020</v>
      </c>
      <c r="X2655" t="str">
        <f>IF(
ISNA(MATCH(X$1,Events!$A:$A,0)),
0,
VLOOKUP(
VLOOKUP($A2655,'[4]OSMEC ID + EVENT'!$A:$I,6,FALSE),Events!$B:$D,3,FALSE))</f>
        <v>E021</v>
      </c>
      <c r="Y2655" t="str">
        <f>IF(
ISNA(MATCH(Y$1,Events!$A:$A,0)),
0,
VLOOKUP(
VLOOKUP($A2655,'[4]OSMEC ID + EVENT'!$A:$I,7,FALSE),Events!$B:$D,3,FALSE))</f>
        <v>E022</v>
      </c>
      <c r="Z2655" t="str">
        <f>IF(
ISNA(MATCH(Z$1,Events!$A:$A,0)),
0,
VLOOKUP(
VLOOKUP($A2655,'[4]OSMEC ID + EVENT'!$A:$I,8,FALSE),Events!$B:$D,3,FALSE))</f>
        <v>E023</v>
      </c>
      <c r="AA2655" t="str">
        <f>IFERROR(
VLOOKUP(
VLOOKUP(A2655,'[5]OSMEC ID + SUBJECT'!$A:$B,2,FALSE),Subjects!$B:$D,3,FALSE),"")</f>
        <v/>
      </c>
      <c r="AB2655" t="str">
        <f>IFERROR(
VLOOKUP(
VLOOKUP(A2655,'[6]OSMEC ID + SUBJECT'!$A:$B,2,FALSE),Subjects!B:D,3,FALSE),"")</f>
        <v/>
      </c>
      <c r="AC2655" t="str">
        <f>IFERROR(
VLOOKUP(
VLOOKUP(A2655,'[7]OSMEC-ID + SESSION'!$A:$B,2,FALSE),Subjects!$B:$D,3,FALSE),"")</f>
        <v/>
      </c>
      <c r="AD2655" t="str">
        <f>IFERROR(
VLOOKUP(
VLOOKUP(A2655,'[8]OSMEC ID + SESSION'!$A:$B,2,FALSE),Subjects!$B:$D,3,FALSE),"")</f>
        <v/>
      </c>
      <c r="AE2655" s="12" t="str">
        <f>IFERROR(
VLOOKUP(
VLOOKUP(A2655,'[9]OSMEC ID + SUBJECT'!$A:$B,2,FALSE),Subjects!$B:$D,3,FALSE),"")</f>
        <v/>
      </c>
      <c r="AF2655" t="str">
        <f>IFERROR(
VLOOKUP(
VLOOKUP(A2655,'[10]OSMEC ID + SESSION'!$A:$B,2,FALSE),Subjects!$B:$D,3),"")</f>
        <v/>
      </c>
    </row>
    <row r="2656" spans="1:32" x14ac:dyDescent="0.75">
      <c r="A2656" t="str">
        <f>Deligate_List!A2660</f>
        <v>OSMEC-3242</v>
      </c>
      <c r="B2656" t="str">
        <f>VLOOKUP(A2656,Deligate_List!A:B,2,FALSE)</f>
        <v>MAILA CHANDANA SREE</v>
      </c>
      <c r="C2656" t="str">
        <f>IFERROR(
VLOOKUP(
VLOOKUP($A2656,'[1]OSMEC ID + WORKSHOP'!$A:$B,2,FALSE),Workshop!A:C,3,FALSE),"")</f>
        <v/>
      </c>
      <c r="D2656" t="str">
        <f>IF($D$1 =Events!$A$2,
VLOOKUP(
VLOOKUP($A2656,'[2]OSMEC ID + EVENT'!$A:$E,2,FALSE),Events!$B:$D,3,FALSE))</f>
        <v>E001</v>
      </c>
      <c r="E2656" t="str">
        <f>IF(E$1=Events!$A$3,
VLOOKUP(
VLOOKUP($A2656,'[2]OSMEC ID + EVENT'!$A:$E,3,FALSE),Events!B:D,3,FALSE))</f>
        <v>E002</v>
      </c>
      <c r="F2656" t="str">
        <f>IF($F$1=Events!$A$4,
VLOOKUP(
VLOOKUP($A2658,'[2]OSMEC ID + EVENT'!$A:$E,4,FALSE),Events!B:D,3,FALSE),)</f>
        <v>E003</v>
      </c>
      <c r="G2656" t="str">
        <f>IF($G$1=Events!$A$5,
VLOOKUP(
VLOOKUP($A2658,'[2]OSMEC ID + EVENT'!$A:$E,5,FALSE),Events!$B:$D,3,FALSE),)</f>
        <v>E004</v>
      </c>
      <c r="H2656" s="3" t="str">
        <f>IF($H$1= VLOOKUP($H$1,Events!$A:$D,1,FALSE),
VLOOKUP(
VLOOKUP(A2656,'[3]OSMEC ID + EVENT'!$A:$M,2,FALSE),Events!B:D,3,FALSE),)</f>
        <v>E005</v>
      </c>
      <c r="I2656" s="3" t="str">
        <f>IF(I$1= VLOOKUP(I$1,Events!$A:$D,1,FALSE),
VLOOKUP(
VLOOKUP($A2656,'[3]OSMEC ID + EVENT'!$A:$M,3,FALSE),Events!$B:$D,3,FALSE),)</f>
        <v>E006</v>
      </c>
      <c r="J2656" t="str">
        <f>IF(J$1= VLOOKUP(J$1,Events!$A:$D,1,FALSE),
VLOOKUP(
VLOOKUP($A2656,'[3]OSMEC ID + EVENT'!$A:$M,4,FALSE),Events!$B:$D,3,FALSE),)</f>
        <v>E007</v>
      </c>
      <c r="K2656" t="str">
        <f>IF(K$1= VLOOKUP(K$1,Events!$A:$D,1,FALSE),
VLOOKUP(
VLOOKUP($A2656,'[3]OSMEC ID + EVENT'!$A:$M,5,FALSE),Events!$B:$D,3,FALSE),)</f>
        <v>E008</v>
      </c>
      <c r="L2656" t="str">
        <f>IF(L$1= VLOOKUP(L$1,Events!$A:$D,1,FALSE),
VLOOKUP(
VLOOKUP($A2656,'[3]OSMEC ID + EVENT'!$A:$M,6,FALSE),Events!$B:$D,3,FALSE),)</f>
        <v>E009</v>
      </c>
      <c r="M2656" t="str">
        <f>IF(M$1= VLOOKUP(M$1,Events!$A:$D,1,FALSE),
VLOOKUP(
VLOOKUP($A2656,'[3]OSMEC ID + EVENT'!$A:$M,7,FALSE),Events!$B:$D,3,FALSE),)</f>
        <v>E010</v>
      </c>
      <c r="N2656" t="str">
        <f>IF(N$1= VLOOKUP(N$1,Events!$A:$D,1,FALSE),
VLOOKUP(
VLOOKUP($A2656,'[3]OSMEC ID + EVENT'!$A:$M,8,FALSE),Events!$B:$D,3,FALSE),)</f>
        <v>E011</v>
      </c>
      <c r="O2656" t="str">
        <f>IF(O$1= VLOOKUP(O$1,Events!$A:$D,1,FALSE),
VLOOKUP(
VLOOKUP($A2656,'[3]OSMEC ID + EVENT'!$A:$M,9,FALSE),Events!$B:$D,3,FALSE),)</f>
        <v>E012</v>
      </c>
      <c r="P2656" t="str">
        <f>IF(P$1= VLOOKUP(P$1,Events!$A:$D,1,FALSE),
VLOOKUP(
VLOOKUP($A2656,'[3]OSMEC ID + EVENT'!$A:$M,10,FALSE),Events!$B:$D,3,FALSE),)</f>
        <v>E013</v>
      </c>
      <c r="Q2656" t="str">
        <f>IF(Q$1= VLOOKUP(Q$1,Events!$A:$D,1,FALSE),
VLOOKUP(
VLOOKUP($A2656,'[3]OSMEC ID + EVENT'!$A:$M,11,FALSE),Events!$B:$D,3,FALSE),)</f>
        <v>E014</v>
      </c>
      <c r="R2656" t="str">
        <f>IF(R$1= VLOOKUP(R$1,Events!$A:$D,1,FALSE),
VLOOKUP(
VLOOKUP($A2656,'[3]OSMEC ID + EVENT'!$A:$M,12,FALSE),Events!$B:$D,3,FALSE),)</f>
        <v>E015</v>
      </c>
      <c r="S2656" t="str">
        <f>IF(S$1= VLOOKUP(S$1,Events!$A:$D,1,FALSE),
VLOOKUP(
VLOOKUP($A2656,'[3]OSMEC ID + EVENT'!$A:$M,13,FALSE),Events!$B:$D,3,FALSE),)</f>
        <v>E016</v>
      </c>
      <c r="T2656" t="str">
        <f>IF(
ISNA(MATCH(T$1,Events!$A:$A,0)),
0,
VLOOKUP(
VLOOKUP(A2656,'[4]OSMEC ID + EVENT'!$A:$I,2,FALSE),Events!$B:$D,3,FALSE))</f>
        <v>E017</v>
      </c>
      <c r="U2656" t="str">
        <f>IF(
ISNA(MATCH(U$1,Events!$A:$A,0)),
0,
VLOOKUP(
VLOOKUP($A2656,'[4]OSMEC ID + EVENT'!$A:$I,3,FALSE),Events!$B:$D,3,FALSE))</f>
        <v>E018</v>
      </c>
      <c r="V2656" t="str">
        <f>IF(
ISNA(MATCH(V$1,Events!$A:$A,0)),
0,
VLOOKUP(
VLOOKUP($A2656,'[4]OSMEC ID + EVENT'!$A:$I,4,FALSE),Events!$B:$D,3,FALSE))</f>
        <v>E019</v>
      </c>
      <c r="W2656" t="str">
        <f>IF(
ISNA(MATCH(W$1,Events!$A:$A,0)),
0,
VLOOKUP(
VLOOKUP($A2656,'[4]OSMEC ID + EVENT'!$A:$I,5,FALSE),Events!$B:$D,3,FALSE))</f>
        <v>E020</v>
      </c>
      <c r="X2656" t="str">
        <f>IF(
ISNA(MATCH(X$1,Events!$A:$A,0)),
0,
VLOOKUP(
VLOOKUP($A2656,'[4]OSMEC ID + EVENT'!$A:$I,6,FALSE),Events!$B:$D,3,FALSE))</f>
        <v>E021</v>
      </c>
      <c r="Y2656" t="str">
        <f>IF(
ISNA(MATCH(Y$1,Events!$A:$A,0)),
0,
VLOOKUP(
VLOOKUP($A2656,'[4]OSMEC ID + EVENT'!$A:$I,7,FALSE),Events!$B:$D,3,FALSE))</f>
        <v>E022</v>
      </c>
      <c r="Z2656" t="str">
        <f>IF(
ISNA(MATCH(Z$1,Events!$A:$A,0)),
0,
VLOOKUP(
VLOOKUP($A2656,'[4]OSMEC ID + EVENT'!$A:$I,8,FALSE),Events!$B:$D,3,FALSE))</f>
        <v>E023</v>
      </c>
      <c r="AA2656" t="str">
        <f>IFERROR(
VLOOKUP(
VLOOKUP(A2656,'[5]OSMEC ID + SUBJECT'!$A:$B,2,FALSE),Subjects!$B:$D,3,FALSE),"")</f>
        <v/>
      </c>
      <c r="AB2656" t="str">
        <f>IFERROR(
VLOOKUP(
VLOOKUP(A2656,'[6]OSMEC ID + SUBJECT'!$A:$B,2,FALSE),Subjects!B:D,3,FALSE),"")</f>
        <v/>
      </c>
      <c r="AC2656" t="str">
        <f>IFERROR(
VLOOKUP(
VLOOKUP(A2656,'[7]OSMEC-ID + SESSION'!$A:$B,2,FALSE),Subjects!$B:$D,3,FALSE),"")</f>
        <v/>
      </c>
      <c r="AD2656" t="str">
        <f>IFERROR(
VLOOKUP(
VLOOKUP(A2656,'[8]OSMEC ID + SESSION'!$A:$B,2,FALSE),Subjects!$B:$D,3,FALSE),"")</f>
        <v/>
      </c>
      <c r="AE2656" s="12" t="str">
        <f>IFERROR(
VLOOKUP(
VLOOKUP(A2656,'[9]OSMEC ID + SUBJECT'!$A:$B,2,FALSE),Subjects!$B:$D,3,FALSE),"")</f>
        <v/>
      </c>
      <c r="AF2656" t="str">
        <f>IFERROR(
VLOOKUP(
VLOOKUP(A2656,'[10]OSMEC ID + SESSION'!$A:$B,2,FALSE),Subjects!$B:$D,3),"")</f>
        <v/>
      </c>
    </row>
    <row r="2657" spans="1:32" x14ac:dyDescent="0.75">
      <c r="A2657" t="str">
        <f>Deligate_List!A2661</f>
        <v>OSMEC-3243</v>
      </c>
      <c r="B2657" t="str">
        <f>VLOOKUP(A2657,Deligate_List!A:B,2,FALSE)</f>
        <v>PULUMATI KEERTHANA</v>
      </c>
      <c r="C2657" t="str">
        <f>IFERROR(
VLOOKUP(
VLOOKUP($A2657,'[1]OSMEC ID + WORKSHOP'!$A:$B,2,FALSE),Workshop!A:C,3,FALSE),"")</f>
        <v>W011</v>
      </c>
      <c r="D2657" t="str">
        <f>IF($D$1 =Events!$A$2,
VLOOKUP(
VLOOKUP($A2657,'[2]OSMEC ID + EVENT'!$A:$E,2,FALSE),Events!$B:$D,3,FALSE))</f>
        <v>E001</v>
      </c>
      <c r="E2657" t="str">
        <f>IF(E$1=Events!$A$3,
VLOOKUP(
VLOOKUP($A2657,'[2]OSMEC ID + EVENT'!$A:$E,3,FALSE),Events!B:D,3,FALSE))</f>
        <v>E002</v>
      </c>
      <c r="F2657" t="str">
        <f>IF($F$1=Events!$A$4,
VLOOKUP(
VLOOKUP($A2659,'[2]OSMEC ID + EVENT'!$A:$E,4,FALSE),Events!B:D,3,FALSE),)</f>
        <v>E003</v>
      </c>
      <c r="G2657" t="str">
        <f>IF($G$1=Events!$A$5,
VLOOKUP(
VLOOKUP($A2659,'[2]OSMEC ID + EVENT'!$A:$E,5,FALSE),Events!$B:$D,3,FALSE),)</f>
        <v>E004</v>
      </c>
      <c r="H2657" s="3" t="str">
        <f>IF($H$1= VLOOKUP($H$1,Events!$A:$D,1,FALSE),
VLOOKUP(
VLOOKUP(A2657,'[3]OSMEC ID + EVENT'!$A:$M,2,FALSE),Events!B:D,3,FALSE),)</f>
        <v>E005</v>
      </c>
      <c r="I2657" s="3" t="str">
        <f>IF(I$1= VLOOKUP(I$1,Events!$A:$D,1,FALSE),
VLOOKUP(
VLOOKUP($A2657,'[3]OSMEC ID + EVENT'!$A:$M,3,FALSE),Events!$B:$D,3,FALSE),)</f>
        <v>E006</v>
      </c>
      <c r="J2657" t="str">
        <f>IF(J$1= VLOOKUP(J$1,Events!$A:$D,1,FALSE),
VLOOKUP(
VLOOKUP($A2657,'[3]OSMEC ID + EVENT'!$A:$M,4,FALSE),Events!$B:$D,3,FALSE),)</f>
        <v>E007</v>
      </c>
      <c r="K2657" t="str">
        <f>IF(K$1= VLOOKUP(K$1,Events!$A:$D,1,FALSE),
VLOOKUP(
VLOOKUP($A2657,'[3]OSMEC ID + EVENT'!$A:$M,5,FALSE),Events!$B:$D,3,FALSE),)</f>
        <v>E008</v>
      </c>
      <c r="L2657" t="str">
        <f>IF(L$1= VLOOKUP(L$1,Events!$A:$D,1,FALSE),
VLOOKUP(
VLOOKUP($A2657,'[3]OSMEC ID + EVENT'!$A:$M,6,FALSE),Events!$B:$D,3,FALSE),)</f>
        <v>E009</v>
      </c>
      <c r="M2657" t="str">
        <f>IF(M$1= VLOOKUP(M$1,Events!$A:$D,1,FALSE),
VLOOKUP(
VLOOKUP($A2657,'[3]OSMEC ID + EVENT'!$A:$M,7,FALSE),Events!$B:$D,3,FALSE),)</f>
        <v>E010</v>
      </c>
      <c r="N2657" t="str">
        <f>IF(N$1= VLOOKUP(N$1,Events!$A:$D,1,FALSE),
VLOOKUP(
VLOOKUP($A2657,'[3]OSMEC ID + EVENT'!$A:$M,8,FALSE),Events!$B:$D,3,FALSE),)</f>
        <v>E011</v>
      </c>
      <c r="O2657" t="str">
        <f>IF(O$1= VLOOKUP(O$1,Events!$A:$D,1,FALSE),
VLOOKUP(
VLOOKUP($A2657,'[3]OSMEC ID + EVENT'!$A:$M,9,FALSE),Events!$B:$D,3,FALSE),)</f>
        <v>E012</v>
      </c>
      <c r="P2657" t="str">
        <f>IF(P$1= VLOOKUP(P$1,Events!$A:$D,1,FALSE),
VLOOKUP(
VLOOKUP($A2657,'[3]OSMEC ID + EVENT'!$A:$M,10,FALSE),Events!$B:$D,3,FALSE),)</f>
        <v>E013</v>
      </c>
      <c r="Q2657" t="str">
        <f>IF(Q$1= VLOOKUP(Q$1,Events!$A:$D,1,FALSE),
VLOOKUP(
VLOOKUP($A2657,'[3]OSMEC ID + EVENT'!$A:$M,11,FALSE),Events!$B:$D,3,FALSE),)</f>
        <v>E014</v>
      </c>
      <c r="R2657" t="str">
        <f>IF(R$1= VLOOKUP(R$1,Events!$A:$D,1,FALSE),
VLOOKUP(
VLOOKUP($A2657,'[3]OSMEC ID + EVENT'!$A:$M,12,FALSE),Events!$B:$D,3,FALSE),)</f>
        <v>E015</v>
      </c>
      <c r="S2657" t="str">
        <f>IF(S$1= VLOOKUP(S$1,Events!$A:$D,1,FALSE),
VLOOKUP(
VLOOKUP($A2657,'[3]OSMEC ID + EVENT'!$A:$M,13,FALSE),Events!$B:$D,3,FALSE),)</f>
        <v>E016</v>
      </c>
      <c r="T2657" t="str">
        <f>IF(
ISNA(MATCH(T$1,Events!$A:$A,0)),
0,
VLOOKUP(
VLOOKUP(A2657,'[4]OSMEC ID + EVENT'!$A:$I,2,FALSE),Events!$B:$D,3,FALSE))</f>
        <v>E017</v>
      </c>
      <c r="U2657" t="str">
        <f>IF(
ISNA(MATCH(U$1,Events!$A:$A,0)),
0,
VLOOKUP(
VLOOKUP($A2657,'[4]OSMEC ID + EVENT'!$A:$I,3,FALSE),Events!$B:$D,3,FALSE))</f>
        <v>E018</v>
      </c>
      <c r="V2657" t="str">
        <f>IF(
ISNA(MATCH(V$1,Events!$A:$A,0)),
0,
VLOOKUP(
VLOOKUP($A2657,'[4]OSMEC ID + EVENT'!$A:$I,4,FALSE),Events!$B:$D,3,FALSE))</f>
        <v>E019</v>
      </c>
      <c r="W2657" t="str">
        <f>IF(
ISNA(MATCH(W$1,Events!$A:$A,0)),
0,
VLOOKUP(
VLOOKUP($A2657,'[4]OSMEC ID + EVENT'!$A:$I,5,FALSE),Events!$B:$D,3,FALSE))</f>
        <v>E020</v>
      </c>
      <c r="X2657" t="str">
        <f>IF(
ISNA(MATCH(X$1,Events!$A:$A,0)),
0,
VLOOKUP(
VLOOKUP($A2657,'[4]OSMEC ID + EVENT'!$A:$I,6,FALSE),Events!$B:$D,3,FALSE))</f>
        <v>E021</v>
      </c>
      <c r="Y2657" t="str">
        <f>IF(
ISNA(MATCH(Y$1,Events!$A:$A,0)),
0,
VLOOKUP(
VLOOKUP($A2657,'[4]OSMEC ID + EVENT'!$A:$I,7,FALSE),Events!$B:$D,3,FALSE))</f>
        <v>E022</v>
      </c>
      <c r="Z2657" t="str">
        <f>IF(
ISNA(MATCH(Z$1,Events!$A:$A,0)),
0,
VLOOKUP(
VLOOKUP($A2657,'[4]OSMEC ID + EVENT'!$A:$I,8,FALSE),Events!$B:$D,3,FALSE))</f>
        <v>E023</v>
      </c>
      <c r="AA2657" t="str">
        <f>IFERROR(
VLOOKUP(
VLOOKUP(A2657,'[5]OSMEC ID + SUBJECT'!$A:$B,2,FALSE),Subjects!$B:$D,3,FALSE),"")</f>
        <v/>
      </c>
      <c r="AB2657" t="str">
        <f>IFERROR(
VLOOKUP(
VLOOKUP(A2657,'[6]OSMEC ID + SUBJECT'!$A:$B,2,FALSE),Subjects!B:D,3,FALSE),"")</f>
        <v/>
      </c>
      <c r="AC2657" t="str">
        <f>IFERROR(
VLOOKUP(
VLOOKUP(A2657,'[7]OSMEC-ID + SESSION'!$A:$B,2,FALSE),Subjects!$B:$D,3,FALSE),"")</f>
        <v/>
      </c>
      <c r="AD2657" t="str">
        <f>IFERROR(
VLOOKUP(
VLOOKUP(A2657,'[8]OSMEC ID + SESSION'!$A:$B,2,FALSE),Subjects!$B:$D,3,FALSE),"")</f>
        <v/>
      </c>
      <c r="AE2657" s="12" t="str">
        <f>IFERROR(
VLOOKUP(
VLOOKUP(A2657,'[9]OSMEC ID + SUBJECT'!$A:$B,2,FALSE),Subjects!$B:$D,3,FALSE),"")</f>
        <v/>
      </c>
      <c r="AF2657" t="str">
        <f>IFERROR(
VLOOKUP(
VLOOKUP(A2657,'[10]OSMEC ID + SESSION'!$A:$B,2,FALSE),Subjects!$B:$D,3),"")</f>
        <v/>
      </c>
    </row>
    <row r="2658" spans="1:32" x14ac:dyDescent="0.75">
      <c r="A2658" t="str">
        <f>Deligate_List!A2662</f>
        <v>OSMEC-3245</v>
      </c>
      <c r="B2658" t="str">
        <f>VLOOKUP(A2658,Deligate_List!A:B,2,FALSE)</f>
        <v>KOTA.SIRI</v>
      </c>
      <c r="C2658" t="str">
        <f>IFERROR(
VLOOKUP(
VLOOKUP($A2658,'[1]OSMEC ID + WORKSHOP'!$A:$B,2,FALSE),Workshop!A:C,3,FALSE),"")</f>
        <v/>
      </c>
      <c r="D2658" t="str">
        <f>IF($D$1 =Events!$A$2,
VLOOKUP(
VLOOKUP($A2658,'[2]OSMEC ID + EVENT'!$A:$E,2,FALSE),Events!$B:$D,3,FALSE))</f>
        <v>E001</v>
      </c>
      <c r="E2658" t="str">
        <f>IF(E$1=Events!$A$3,
VLOOKUP(
VLOOKUP($A2658,'[2]OSMEC ID + EVENT'!$A:$E,3,FALSE),Events!B:D,3,FALSE))</f>
        <v>E002</v>
      </c>
      <c r="F2658" t="str">
        <f>IF($F$1=Events!$A$4,
VLOOKUP(
VLOOKUP($A2660,'[2]OSMEC ID + EVENT'!$A:$E,4,FALSE),Events!B:D,3,FALSE),)</f>
        <v>E003</v>
      </c>
      <c r="G2658" t="str">
        <f>IF($G$1=Events!$A$5,
VLOOKUP(
VLOOKUP($A2660,'[2]OSMEC ID + EVENT'!$A:$E,5,FALSE),Events!$B:$D,3,FALSE),)</f>
        <v>E004</v>
      </c>
      <c r="H2658" s="3" t="str">
        <f>IF($H$1= VLOOKUP($H$1,Events!$A:$D,1,FALSE),
VLOOKUP(
VLOOKUP(A2658,'[3]OSMEC ID + EVENT'!$A:$M,2,FALSE),Events!B:D,3,FALSE),)</f>
        <v>E005</v>
      </c>
      <c r="I2658" s="3" t="str">
        <f>IF(I$1= VLOOKUP(I$1,Events!$A:$D,1,FALSE),
VLOOKUP(
VLOOKUP($A2658,'[3]OSMEC ID + EVENT'!$A:$M,3,FALSE),Events!$B:$D,3,FALSE),)</f>
        <v>E006</v>
      </c>
      <c r="J2658" t="str">
        <f>IF(J$1= VLOOKUP(J$1,Events!$A:$D,1,FALSE),
VLOOKUP(
VLOOKUP($A2658,'[3]OSMEC ID + EVENT'!$A:$M,4,FALSE),Events!$B:$D,3,FALSE),)</f>
        <v>E007</v>
      </c>
      <c r="K2658" t="str">
        <f>IF(K$1= VLOOKUP(K$1,Events!$A:$D,1,FALSE),
VLOOKUP(
VLOOKUP($A2658,'[3]OSMEC ID + EVENT'!$A:$M,5,FALSE),Events!$B:$D,3,FALSE),)</f>
        <v>E008</v>
      </c>
      <c r="L2658" t="str">
        <f>IF(L$1= VLOOKUP(L$1,Events!$A:$D,1,FALSE),
VLOOKUP(
VLOOKUP($A2658,'[3]OSMEC ID + EVENT'!$A:$M,6,FALSE),Events!$B:$D,3,FALSE),)</f>
        <v>E009</v>
      </c>
      <c r="M2658" t="str">
        <f>IF(M$1= VLOOKUP(M$1,Events!$A:$D,1,FALSE),
VLOOKUP(
VLOOKUP($A2658,'[3]OSMEC ID + EVENT'!$A:$M,7,FALSE),Events!$B:$D,3,FALSE),)</f>
        <v>E010</v>
      </c>
      <c r="N2658" t="str">
        <f>IF(N$1= VLOOKUP(N$1,Events!$A:$D,1,FALSE),
VLOOKUP(
VLOOKUP($A2658,'[3]OSMEC ID + EVENT'!$A:$M,8,FALSE),Events!$B:$D,3,FALSE),)</f>
        <v>E011</v>
      </c>
      <c r="O2658" t="str">
        <f>IF(O$1= VLOOKUP(O$1,Events!$A:$D,1,FALSE),
VLOOKUP(
VLOOKUP($A2658,'[3]OSMEC ID + EVENT'!$A:$M,9,FALSE),Events!$B:$D,3,FALSE),)</f>
        <v>E012</v>
      </c>
      <c r="P2658" t="str">
        <f>IF(P$1= VLOOKUP(P$1,Events!$A:$D,1,FALSE),
VLOOKUP(
VLOOKUP($A2658,'[3]OSMEC ID + EVENT'!$A:$M,10,FALSE),Events!$B:$D,3,FALSE),)</f>
        <v>E013</v>
      </c>
      <c r="Q2658" t="str">
        <f>IF(Q$1= VLOOKUP(Q$1,Events!$A:$D,1,FALSE),
VLOOKUP(
VLOOKUP($A2658,'[3]OSMEC ID + EVENT'!$A:$M,11,FALSE),Events!$B:$D,3,FALSE),)</f>
        <v>E014</v>
      </c>
      <c r="R2658" t="str">
        <f>IF(R$1= VLOOKUP(R$1,Events!$A:$D,1,FALSE),
VLOOKUP(
VLOOKUP($A2658,'[3]OSMEC ID + EVENT'!$A:$M,12,FALSE),Events!$B:$D,3,FALSE),)</f>
        <v>E015</v>
      </c>
      <c r="S2658" t="str">
        <f>IF(S$1= VLOOKUP(S$1,Events!$A:$D,1,FALSE),
VLOOKUP(
VLOOKUP($A2658,'[3]OSMEC ID + EVENT'!$A:$M,13,FALSE),Events!$B:$D,3,FALSE),)</f>
        <v>E016</v>
      </c>
      <c r="T2658" t="str">
        <f>IF(
ISNA(MATCH(T$1,Events!$A:$A,0)),
0,
VLOOKUP(
VLOOKUP(A2658,'[4]OSMEC ID + EVENT'!$A:$I,2,FALSE),Events!$B:$D,3,FALSE))</f>
        <v>E017</v>
      </c>
      <c r="U2658" t="str">
        <f>IF(
ISNA(MATCH(U$1,Events!$A:$A,0)),
0,
VLOOKUP(
VLOOKUP($A2658,'[4]OSMEC ID + EVENT'!$A:$I,3,FALSE),Events!$B:$D,3,FALSE))</f>
        <v>E018</v>
      </c>
      <c r="V2658" t="str">
        <f>IF(
ISNA(MATCH(V$1,Events!$A:$A,0)),
0,
VLOOKUP(
VLOOKUP($A2658,'[4]OSMEC ID + EVENT'!$A:$I,4,FALSE),Events!$B:$D,3,FALSE))</f>
        <v>E019</v>
      </c>
      <c r="W2658" t="str">
        <f>IF(
ISNA(MATCH(W$1,Events!$A:$A,0)),
0,
VLOOKUP(
VLOOKUP($A2658,'[4]OSMEC ID + EVENT'!$A:$I,5,FALSE),Events!$B:$D,3,FALSE))</f>
        <v>E020</v>
      </c>
      <c r="X2658" t="str">
        <f>IF(
ISNA(MATCH(X$1,Events!$A:$A,0)),
0,
VLOOKUP(
VLOOKUP($A2658,'[4]OSMEC ID + EVENT'!$A:$I,6,FALSE),Events!$B:$D,3,FALSE))</f>
        <v>E021</v>
      </c>
      <c r="Y2658" t="str">
        <f>IF(
ISNA(MATCH(Y$1,Events!$A:$A,0)),
0,
VLOOKUP(
VLOOKUP($A2658,'[4]OSMEC ID + EVENT'!$A:$I,7,FALSE),Events!$B:$D,3,FALSE))</f>
        <v>E022</v>
      </c>
      <c r="Z2658" t="str">
        <f>IF(
ISNA(MATCH(Z$1,Events!$A:$A,0)),
0,
VLOOKUP(
VLOOKUP($A2658,'[4]OSMEC ID + EVENT'!$A:$I,8,FALSE),Events!$B:$D,3,FALSE))</f>
        <v>E023</v>
      </c>
      <c r="AA2658" t="str">
        <f>IFERROR(
VLOOKUP(
VLOOKUP(A2658,'[5]OSMEC ID + SUBJECT'!$A:$B,2,FALSE),Subjects!$B:$D,3,FALSE),"")</f>
        <v/>
      </c>
      <c r="AB2658" t="str">
        <f>IFERROR(
VLOOKUP(
VLOOKUP(A2658,'[6]OSMEC ID + SUBJECT'!$A:$B,2,FALSE),Subjects!B:D,3,FALSE),"")</f>
        <v/>
      </c>
      <c r="AC2658" t="str">
        <f>IFERROR(
VLOOKUP(
VLOOKUP(A2658,'[7]OSMEC-ID + SESSION'!$A:$B,2,FALSE),Subjects!$B:$D,3,FALSE),"")</f>
        <v/>
      </c>
      <c r="AD2658" t="str">
        <f>IFERROR(
VLOOKUP(
VLOOKUP(A2658,'[8]OSMEC ID + SESSION'!$A:$B,2,FALSE),Subjects!$B:$D,3,FALSE),"")</f>
        <v/>
      </c>
      <c r="AE2658" s="12" t="str">
        <f>IFERROR(
VLOOKUP(
VLOOKUP(A2658,'[9]OSMEC ID + SUBJECT'!$A:$B,2,FALSE),Subjects!$B:$D,3,FALSE),"")</f>
        <v/>
      </c>
      <c r="AF2658" t="str">
        <f>IFERROR(
VLOOKUP(
VLOOKUP(A2658,'[10]OSMEC ID + SESSION'!$A:$B,2,FALSE),Subjects!$B:$D,3),"")</f>
        <v/>
      </c>
    </row>
    <row r="2659" spans="1:32" x14ac:dyDescent="0.75">
      <c r="A2659" t="str">
        <f>Deligate_List!A2663</f>
        <v>OSMEC-3247</v>
      </c>
      <c r="B2659" t="str">
        <f>VLOOKUP(A2659,Deligate_List!A:B,2,FALSE)</f>
        <v>M Varshini</v>
      </c>
      <c r="C2659" t="str">
        <f>IFERROR(
VLOOKUP(
VLOOKUP($A2659,'[1]OSMEC ID + WORKSHOP'!$A:$B,2,FALSE),Workshop!A:C,3,FALSE),"")</f>
        <v>W011</v>
      </c>
      <c r="D2659" t="str">
        <f>IF($D$1 =Events!$A$2,
VLOOKUP(
VLOOKUP($A2659,'[2]OSMEC ID + EVENT'!$A:$E,2,FALSE),Events!$B:$D,3,FALSE))</f>
        <v>E001</v>
      </c>
      <c r="E2659" t="str">
        <f>IF(E$1=Events!$A$3,
VLOOKUP(
VLOOKUP($A2659,'[2]OSMEC ID + EVENT'!$A:$E,3,FALSE),Events!B:D,3,FALSE))</f>
        <v>E002</v>
      </c>
      <c r="F2659" t="str">
        <f>IF($F$1=Events!$A$4,
VLOOKUP(
VLOOKUP($A2661,'[2]OSMEC ID + EVENT'!$A:$E,4,FALSE),Events!B:D,3,FALSE),)</f>
        <v>E003</v>
      </c>
      <c r="G2659" t="str">
        <f>IF($G$1=Events!$A$5,
VLOOKUP(
VLOOKUP($A2661,'[2]OSMEC ID + EVENT'!$A:$E,5,FALSE),Events!$B:$D,3,FALSE),)</f>
        <v>E004</v>
      </c>
      <c r="H2659" s="3" t="str">
        <f>IF($H$1= VLOOKUP($H$1,Events!$A:$D,1,FALSE),
VLOOKUP(
VLOOKUP(A2659,'[3]OSMEC ID + EVENT'!$A:$M,2,FALSE),Events!B:D,3,FALSE),)</f>
        <v>E005</v>
      </c>
      <c r="I2659" s="3" t="str">
        <f>IF(I$1= VLOOKUP(I$1,Events!$A:$D,1,FALSE),
VLOOKUP(
VLOOKUP($A2659,'[3]OSMEC ID + EVENT'!$A:$M,3,FALSE),Events!$B:$D,3,FALSE),)</f>
        <v>E006</v>
      </c>
      <c r="J2659" t="str">
        <f>IF(J$1= VLOOKUP(J$1,Events!$A:$D,1,FALSE),
VLOOKUP(
VLOOKUP($A2659,'[3]OSMEC ID + EVENT'!$A:$M,4,FALSE),Events!$B:$D,3,FALSE),)</f>
        <v>E007</v>
      </c>
      <c r="K2659" t="str">
        <f>IF(K$1= VLOOKUP(K$1,Events!$A:$D,1,FALSE),
VLOOKUP(
VLOOKUP($A2659,'[3]OSMEC ID + EVENT'!$A:$M,5,FALSE),Events!$B:$D,3,FALSE),)</f>
        <v>E008</v>
      </c>
      <c r="L2659" t="str">
        <f>IF(L$1= VLOOKUP(L$1,Events!$A:$D,1,FALSE),
VLOOKUP(
VLOOKUP($A2659,'[3]OSMEC ID + EVENT'!$A:$M,6,FALSE),Events!$B:$D,3,FALSE),)</f>
        <v>E009</v>
      </c>
      <c r="M2659" t="str">
        <f>IF(M$1= VLOOKUP(M$1,Events!$A:$D,1,FALSE),
VLOOKUP(
VLOOKUP($A2659,'[3]OSMEC ID + EVENT'!$A:$M,7,FALSE),Events!$B:$D,3,FALSE),)</f>
        <v>E010</v>
      </c>
      <c r="N2659" t="str">
        <f>IF(N$1= VLOOKUP(N$1,Events!$A:$D,1,FALSE),
VLOOKUP(
VLOOKUP($A2659,'[3]OSMEC ID + EVENT'!$A:$M,8,FALSE),Events!$B:$D,3,FALSE),)</f>
        <v>E011</v>
      </c>
      <c r="O2659" t="str">
        <f>IF(O$1= VLOOKUP(O$1,Events!$A:$D,1,FALSE),
VLOOKUP(
VLOOKUP($A2659,'[3]OSMEC ID + EVENT'!$A:$M,9,FALSE),Events!$B:$D,3,FALSE),)</f>
        <v>E012</v>
      </c>
      <c r="P2659" t="str">
        <f>IF(P$1= VLOOKUP(P$1,Events!$A:$D,1,FALSE),
VLOOKUP(
VLOOKUP($A2659,'[3]OSMEC ID + EVENT'!$A:$M,10,FALSE),Events!$B:$D,3,FALSE),)</f>
        <v>E013</v>
      </c>
      <c r="Q2659" t="str">
        <f>IF(Q$1= VLOOKUP(Q$1,Events!$A:$D,1,FALSE),
VLOOKUP(
VLOOKUP($A2659,'[3]OSMEC ID + EVENT'!$A:$M,11,FALSE),Events!$B:$D,3,FALSE),)</f>
        <v>E014</v>
      </c>
      <c r="R2659" t="str">
        <f>IF(R$1= VLOOKUP(R$1,Events!$A:$D,1,FALSE),
VLOOKUP(
VLOOKUP($A2659,'[3]OSMEC ID + EVENT'!$A:$M,12,FALSE),Events!$B:$D,3,FALSE),)</f>
        <v>E015</v>
      </c>
      <c r="S2659" t="str">
        <f>IF(S$1= VLOOKUP(S$1,Events!$A:$D,1,FALSE),
VLOOKUP(
VLOOKUP($A2659,'[3]OSMEC ID + EVENT'!$A:$M,13,FALSE),Events!$B:$D,3,FALSE),)</f>
        <v>E016</v>
      </c>
      <c r="T2659" t="str">
        <f>IF(
ISNA(MATCH(T$1,Events!$A:$A,0)),
0,
VLOOKUP(
VLOOKUP(A2659,'[4]OSMEC ID + EVENT'!$A:$I,2,FALSE),Events!$B:$D,3,FALSE))</f>
        <v>E017</v>
      </c>
      <c r="U2659" t="str">
        <f>IF(
ISNA(MATCH(U$1,Events!$A:$A,0)),
0,
VLOOKUP(
VLOOKUP($A2659,'[4]OSMEC ID + EVENT'!$A:$I,3,FALSE),Events!$B:$D,3,FALSE))</f>
        <v>E018</v>
      </c>
      <c r="V2659" t="str">
        <f>IF(
ISNA(MATCH(V$1,Events!$A:$A,0)),
0,
VLOOKUP(
VLOOKUP($A2659,'[4]OSMEC ID + EVENT'!$A:$I,4,FALSE),Events!$B:$D,3,FALSE))</f>
        <v>E019</v>
      </c>
      <c r="W2659" t="str">
        <f>IF(
ISNA(MATCH(W$1,Events!$A:$A,0)),
0,
VLOOKUP(
VLOOKUP($A2659,'[4]OSMEC ID + EVENT'!$A:$I,5,FALSE),Events!$B:$D,3,FALSE))</f>
        <v>E020</v>
      </c>
      <c r="X2659" t="str">
        <f>IF(
ISNA(MATCH(X$1,Events!$A:$A,0)),
0,
VLOOKUP(
VLOOKUP($A2659,'[4]OSMEC ID + EVENT'!$A:$I,6,FALSE),Events!$B:$D,3,FALSE))</f>
        <v>E021</v>
      </c>
      <c r="Y2659" t="str">
        <f>IF(
ISNA(MATCH(Y$1,Events!$A:$A,0)),
0,
VLOOKUP(
VLOOKUP($A2659,'[4]OSMEC ID + EVENT'!$A:$I,7,FALSE),Events!$B:$D,3,FALSE))</f>
        <v>E022</v>
      </c>
      <c r="Z2659" t="str">
        <f>IF(
ISNA(MATCH(Z$1,Events!$A:$A,0)),
0,
VLOOKUP(
VLOOKUP($A2659,'[4]OSMEC ID + EVENT'!$A:$I,8,FALSE),Events!$B:$D,3,FALSE))</f>
        <v>E023</v>
      </c>
      <c r="AA2659" t="str">
        <f>IFERROR(
VLOOKUP(
VLOOKUP(A2659,'[5]OSMEC ID + SUBJECT'!$A:$B,2,FALSE),Subjects!$B:$D,3,FALSE),"")</f>
        <v/>
      </c>
      <c r="AB2659" t="str">
        <f>IFERROR(
VLOOKUP(
VLOOKUP(A2659,'[6]OSMEC ID + SUBJECT'!$A:$B,2,FALSE),Subjects!B:D,3,FALSE),"")</f>
        <v/>
      </c>
      <c r="AC2659" t="str">
        <f>IFERROR(
VLOOKUP(
VLOOKUP(A2659,'[7]OSMEC-ID + SESSION'!$A:$B,2,FALSE),Subjects!$B:$D,3,FALSE),"")</f>
        <v/>
      </c>
      <c r="AD2659" t="str">
        <f>IFERROR(
VLOOKUP(
VLOOKUP(A2659,'[8]OSMEC ID + SESSION'!$A:$B,2,FALSE),Subjects!$B:$D,3,FALSE),"")</f>
        <v/>
      </c>
      <c r="AE2659" s="12" t="str">
        <f>IFERROR(
VLOOKUP(
VLOOKUP(A2659,'[9]OSMEC ID + SUBJECT'!$A:$B,2,FALSE),Subjects!$B:$D,3,FALSE),"")</f>
        <v/>
      </c>
      <c r="AF2659" t="str">
        <f>IFERROR(
VLOOKUP(
VLOOKUP(A2659,'[10]OSMEC ID + SESSION'!$A:$B,2,FALSE),Subjects!$B:$D,3),"")</f>
        <v/>
      </c>
    </row>
    <row r="2660" spans="1:32" x14ac:dyDescent="0.75">
      <c r="A2660" t="str">
        <f>Deligate_List!A2664</f>
        <v>OSMEC-3248</v>
      </c>
      <c r="B2660" t="str">
        <f>VLOOKUP(A2660,Deligate_List!A:B,2,FALSE)</f>
        <v>G. ANIKSHA VARSHINI RAO</v>
      </c>
      <c r="C2660" t="str">
        <f>IFERROR(
VLOOKUP(
VLOOKUP($A2660,'[1]OSMEC ID + WORKSHOP'!$A:$B,2,FALSE),Workshop!A:C,3,FALSE),"")</f>
        <v/>
      </c>
      <c r="D2660" t="str">
        <f>IF($D$1 =Events!$A$2,
VLOOKUP(
VLOOKUP($A2660,'[2]OSMEC ID + EVENT'!$A:$E,2,FALSE),Events!$B:$D,3,FALSE))</f>
        <v>E001</v>
      </c>
      <c r="E2660" t="str">
        <f>IF(E$1=Events!$A$3,
VLOOKUP(
VLOOKUP($A2660,'[2]OSMEC ID + EVENT'!$A:$E,3,FALSE),Events!B:D,3,FALSE))</f>
        <v>E002</v>
      </c>
      <c r="F2660" t="str">
        <f>IF($F$1=Events!$A$4,
VLOOKUP(
VLOOKUP($A2662,'[2]OSMEC ID + EVENT'!$A:$E,4,FALSE),Events!B:D,3,FALSE),)</f>
        <v>E003</v>
      </c>
      <c r="G2660" t="str">
        <f>IF($G$1=Events!$A$5,
VLOOKUP(
VLOOKUP($A2662,'[2]OSMEC ID + EVENT'!$A:$E,5,FALSE),Events!$B:$D,3,FALSE),)</f>
        <v>E004</v>
      </c>
      <c r="H2660" s="3" t="str">
        <f>IF($H$1= VLOOKUP($H$1,Events!$A:$D,1,FALSE),
VLOOKUP(
VLOOKUP(A2660,'[3]OSMEC ID + EVENT'!$A:$M,2,FALSE),Events!B:D,3,FALSE),)</f>
        <v>E005</v>
      </c>
      <c r="I2660" s="3" t="str">
        <f>IF(I$1= VLOOKUP(I$1,Events!$A:$D,1,FALSE),
VLOOKUP(
VLOOKUP($A2660,'[3]OSMEC ID + EVENT'!$A:$M,3,FALSE),Events!$B:$D,3,FALSE),)</f>
        <v>E006</v>
      </c>
      <c r="J2660" t="str">
        <f>IF(J$1= VLOOKUP(J$1,Events!$A:$D,1,FALSE),
VLOOKUP(
VLOOKUP($A2660,'[3]OSMEC ID + EVENT'!$A:$M,4,FALSE),Events!$B:$D,3,FALSE),)</f>
        <v>E007</v>
      </c>
      <c r="K2660" t="str">
        <f>IF(K$1= VLOOKUP(K$1,Events!$A:$D,1,FALSE),
VLOOKUP(
VLOOKUP($A2660,'[3]OSMEC ID + EVENT'!$A:$M,5,FALSE),Events!$B:$D,3,FALSE),)</f>
        <v>E008</v>
      </c>
      <c r="L2660" t="str">
        <f>IF(L$1= VLOOKUP(L$1,Events!$A:$D,1,FALSE),
VLOOKUP(
VLOOKUP($A2660,'[3]OSMEC ID + EVENT'!$A:$M,6,FALSE),Events!$B:$D,3,FALSE),)</f>
        <v>E009</v>
      </c>
      <c r="M2660" t="str">
        <f>IF(M$1= VLOOKUP(M$1,Events!$A:$D,1,FALSE),
VLOOKUP(
VLOOKUP($A2660,'[3]OSMEC ID + EVENT'!$A:$M,7,FALSE),Events!$B:$D,3,FALSE),)</f>
        <v>E010</v>
      </c>
      <c r="N2660" t="str">
        <f>IF(N$1= VLOOKUP(N$1,Events!$A:$D,1,FALSE),
VLOOKUP(
VLOOKUP($A2660,'[3]OSMEC ID + EVENT'!$A:$M,8,FALSE),Events!$B:$D,3,FALSE),)</f>
        <v>E011</v>
      </c>
      <c r="O2660" t="str">
        <f>IF(O$1= VLOOKUP(O$1,Events!$A:$D,1,FALSE),
VLOOKUP(
VLOOKUP($A2660,'[3]OSMEC ID + EVENT'!$A:$M,9,FALSE),Events!$B:$D,3,FALSE),)</f>
        <v>E012</v>
      </c>
      <c r="P2660" t="str">
        <f>IF(P$1= VLOOKUP(P$1,Events!$A:$D,1,FALSE),
VLOOKUP(
VLOOKUP($A2660,'[3]OSMEC ID + EVENT'!$A:$M,10,FALSE),Events!$B:$D,3,FALSE),)</f>
        <v>E013</v>
      </c>
      <c r="Q2660" t="str">
        <f>IF(Q$1= VLOOKUP(Q$1,Events!$A:$D,1,FALSE),
VLOOKUP(
VLOOKUP($A2660,'[3]OSMEC ID + EVENT'!$A:$M,11,FALSE),Events!$B:$D,3,FALSE),)</f>
        <v>E014</v>
      </c>
      <c r="R2660" t="str">
        <f>IF(R$1= VLOOKUP(R$1,Events!$A:$D,1,FALSE),
VLOOKUP(
VLOOKUP($A2660,'[3]OSMEC ID + EVENT'!$A:$M,12,FALSE),Events!$B:$D,3,FALSE),)</f>
        <v>E015</v>
      </c>
      <c r="S2660" t="str">
        <f>IF(S$1= VLOOKUP(S$1,Events!$A:$D,1,FALSE),
VLOOKUP(
VLOOKUP($A2660,'[3]OSMEC ID + EVENT'!$A:$M,13,FALSE),Events!$B:$D,3,FALSE),)</f>
        <v>E016</v>
      </c>
      <c r="T2660" t="str">
        <f>IF(
ISNA(MATCH(T$1,Events!$A:$A,0)),
0,
VLOOKUP(
VLOOKUP(A2660,'[4]OSMEC ID + EVENT'!$A:$I,2,FALSE),Events!$B:$D,3,FALSE))</f>
        <v>E017</v>
      </c>
      <c r="U2660" t="str">
        <f>IF(
ISNA(MATCH(U$1,Events!$A:$A,0)),
0,
VLOOKUP(
VLOOKUP($A2660,'[4]OSMEC ID + EVENT'!$A:$I,3,FALSE),Events!$B:$D,3,FALSE))</f>
        <v>E018</v>
      </c>
      <c r="V2660" t="str">
        <f>IF(
ISNA(MATCH(V$1,Events!$A:$A,0)),
0,
VLOOKUP(
VLOOKUP($A2660,'[4]OSMEC ID + EVENT'!$A:$I,4,FALSE),Events!$B:$D,3,FALSE))</f>
        <v>E019</v>
      </c>
      <c r="W2660" t="str">
        <f>IF(
ISNA(MATCH(W$1,Events!$A:$A,0)),
0,
VLOOKUP(
VLOOKUP($A2660,'[4]OSMEC ID + EVENT'!$A:$I,5,FALSE),Events!$B:$D,3,FALSE))</f>
        <v>E020</v>
      </c>
      <c r="X2660" t="str">
        <f>IF(
ISNA(MATCH(X$1,Events!$A:$A,0)),
0,
VLOOKUP(
VLOOKUP($A2660,'[4]OSMEC ID + EVENT'!$A:$I,6,FALSE),Events!$B:$D,3,FALSE))</f>
        <v>E021</v>
      </c>
      <c r="Y2660" t="str">
        <f>IF(
ISNA(MATCH(Y$1,Events!$A:$A,0)),
0,
VLOOKUP(
VLOOKUP($A2660,'[4]OSMEC ID + EVENT'!$A:$I,7,FALSE),Events!$B:$D,3,FALSE))</f>
        <v>E022</v>
      </c>
      <c r="Z2660" t="str">
        <f>IF(
ISNA(MATCH(Z$1,Events!$A:$A,0)),
0,
VLOOKUP(
VLOOKUP($A2660,'[4]OSMEC ID + EVENT'!$A:$I,8,FALSE),Events!$B:$D,3,FALSE))</f>
        <v>E023</v>
      </c>
      <c r="AA2660" t="str">
        <f>IFERROR(
VLOOKUP(
VLOOKUP(A2660,'[5]OSMEC ID + SUBJECT'!$A:$B,2,FALSE),Subjects!$B:$D,3,FALSE),"")</f>
        <v/>
      </c>
      <c r="AB2660" t="str">
        <f>IFERROR(
VLOOKUP(
VLOOKUP(A2660,'[6]OSMEC ID + SUBJECT'!$A:$B,2,FALSE),Subjects!B:D,3,FALSE),"")</f>
        <v/>
      </c>
      <c r="AC2660" t="str">
        <f>IFERROR(
VLOOKUP(
VLOOKUP(A2660,'[7]OSMEC-ID + SESSION'!$A:$B,2,FALSE),Subjects!$B:$D,3,FALSE),"")</f>
        <v/>
      </c>
      <c r="AD2660" t="str">
        <f>IFERROR(
VLOOKUP(
VLOOKUP(A2660,'[8]OSMEC ID + SESSION'!$A:$B,2,FALSE),Subjects!$B:$D,3,FALSE),"")</f>
        <v/>
      </c>
      <c r="AE2660" s="12" t="str">
        <f>IFERROR(
VLOOKUP(
VLOOKUP(A2660,'[9]OSMEC ID + SUBJECT'!$A:$B,2,FALSE),Subjects!$B:$D,3,FALSE),"")</f>
        <v/>
      </c>
      <c r="AF2660" t="str">
        <f>IFERROR(
VLOOKUP(
VLOOKUP(A2660,'[10]OSMEC ID + SESSION'!$A:$B,2,FALSE),Subjects!$B:$D,3),"")</f>
        <v/>
      </c>
    </row>
    <row r="2661" spans="1:32" x14ac:dyDescent="0.75">
      <c r="A2661" t="str">
        <f>Deligate_List!A2665</f>
        <v>OSMEC-3249</v>
      </c>
      <c r="B2661" t="str">
        <f>VLOOKUP(A2661,Deligate_List!A:B,2,FALSE)</f>
        <v>ASA.BHAVYA SREE</v>
      </c>
      <c r="C2661" t="str">
        <f>IFERROR(
VLOOKUP(
VLOOKUP($A2661,'[1]OSMEC ID + WORKSHOP'!$A:$B,2,FALSE),Workshop!A:C,3,FALSE),"")</f>
        <v/>
      </c>
      <c r="D2661" t="str">
        <f>IF($D$1 =Events!$A$2,
VLOOKUP(
VLOOKUP($A2661,'[2]OSMEC ID + EVENT'!$A:$E,2,FALSE),Events!$B:$D,3,FALSE))</f>
        <v>E001</v>
      </c>
      <c r="E2661" t="str">
        <f>IF(E$1=Events!$A$3,
VLOOKUP(
VLOOKUP($A2661,'[2]OSMEC ID + EVENT'!$A:$E,3,FALSE),Events!B:D,3,FALSE))</f>
        <v>E002</v>
      </c>
      <c r="F2661" t="str">
        <f>IF($F$1=Events!$A$4,
VLOOKUP(
VLOOKUP($A2663,'[2]OSMEC ID + EVENT'!$A:$E,4,FALSE),Events!B:D,3,FALSE),)</f>
        <v>E003</v>
      </c>
      <c r="G2661" t="str">
        <f>IF($G$1=Events!$A$5,
VLOOKUP(
VLOOKUP($A2663,'[2]OSMEC ID + EVENT'!$A:$E,5,FALSE),Events!$B:$D,3,FALSE),)</f>
        <v>E004</v>
      </c>
      <c r="H2661" s="3" t="str">
        <f>IF($H$1= VLOOKUP($H$1,Events!$A:$D,1,FALSE),
VLOOKUP(
VLOOKUP(A2661,'[3]OSMEC ID + EVENT'!$A:$M,2,FALSE),Events!B:D,3,FALSE),)</f>
        <v>E005</v>
      </c>
      <c r="I2661" s="3" t="str">
        <f>IF(I$1= VLOOKUP(I$1,Events!$A:$D,1,FALSE),
VLOOKUP(
VLOOKUP($A2661,'[3]OSMEC ID + EVENT'!$A:$M,3,FALSE),Events!$B:$D,3,FALSE),)</f>
        <v>E006</v>
      </c>
      <c r="J2661" t="str">
        <f>IF(J$1= VLOOKUP(J$1,Events!$A:$D,1,FALSE),
VLOOKUP(
VLOOKUP($A2661,'[3]OSMEC ID + EVENT'!$A:$M,4,FALSE),Events!$B:$D,3,FALSE),)</f>
        <v>E007</v>
      </c>
      <c r="K2661" t="str">
        <f>IF(K$1= VLOOKUP(K$1,Events!$A:$D,1,FALSE),
VLOOKUP(
VLOOKUP($A2661,'[3]OSMEC ID + EVENT'!$A:$M,5,FALSE),Events!$B:$D,3,FALSE),)</f>
        <v>E008</v>
      </c>
      <c r="L2661" t="str">
        <f>IF(L$1= VLOOKUP(L$1,Events!$A:$D,1,FALSE),
VLOOKUP(
VLOOKUP($A2661,'[3]OSMEC ID + EVENT'!$A:$M,6,FALSE),Events!$B:$D,3,FALSE),)</f>
        <v>E009</v>
      </c>
      <c r="M2661" t="str">
        <f>IF(M$1= VLOOKUP(M$1,Events!$A:$D,1,FALSE),
VLOOKUP(
VLOOKUP($A2661,'[3]OSMEC ID + EVENT'!$A:$M,7,FALSE),Events!$B:$D,3,FALSE),)</f>
        <v>E010</v>
      </c>
      <c r="N2661" t="str">
        <f>IF(N$1= VLOOKUP(N$1,Events!$A:$D,1,FALSE),
VLOOKUP(
VLOOKUP($A2661,'[3]OSMEC ID + EVENT'!$A:$M,8,FALSE),Events!$B:$D,3,FALSE),)</f>
        <v>E011</v>
      </c>
      <c r="O2661" t="str">
        <f>IF(O$1= VLOOKUP(O$1,Events!$A:$D,1,FALSE),
VLOOKUP(
VLOOKUP($A2661,'[3]OSMEC ID + EVENT'!$A:$M,9,FALSE),Events!$B:$D,3,FALSE),)</f>
        <v>E012</v>
      </c>
      <c r="P2661" t="str">
        <f>IF(P$1= VLOOKUP(P$1,Events!$A:$D,1,FALSE),
VLOOKUP(
VLOOKUP($A2661,'[3]OSMEC ID + EVENT'!$A:$M,10,FALSE),Events!$B:$D,3,FALSE),)</f>
        <v>E013</v>
      </c>
      <c r="Q2661" t="str">
        <f>IF(Q$1= VLOOKUP(Q$1,Events!$A:$D,1,FALSE),
VLOOKUP(
VLOOKUP($A2661,'[3]OSMEC ID + EVENT'!$A:$M,11,FALSE),Events!$B:$D,3,FALSE),)</f>
        <v>E014</v>
      </c>
      <c r="R2661" t="str">
        <f>IF(R$1= VLOOKUP(R$1,Events!$A:$D,1,FALSE),
VLOOKUP(
VLOOKUP($A2661,'[3]OSMEC ID + EVENT'!$A:$M,12,FALSE),Events!$B:$D,3,FALSE),)</f>
        <v>E015</v>
      </c>
      <c r="S2661" t="str">
        <f>IF(S$1= VLOOKUP(S$1,Events!$A:$D,1,FALSE),
VLOOKUP(
VLOOKUP($A2661,'[3]OSMEC ID + EVENT'!$A:$M,13,FALSE),Events!$B:$D,3,FALSE),)</f>
        <v>E016</v>
      </c>
      <c r="T2661" t="str">
        <f>IF(
ISNA(MATCH(T$1,Events!$A:$A,0)),
0,
VLOOKUP(
VLOOKUP(A2661,'[4]OSMEC ID + EVENT'!$A:$I,2,FALSE),Events!$B:$D,3,FALSE))</f>
        <v>E017</v>
      </c>
      <c r="U2661" t="str">
        <f>IF(
ISNA(MATCH(U$1,Events!$A:$A,0)),
0,
VLOOKUP(
VLOOKUP($A2661,'[4]OSMEC ID + EVENT'!$A:$I,3,FALSE),Events!$B:$D,3,FALSE))</f>
        <v>E018</v>
      </c>
      <c r="V2661" t="str">
        <f>IF(
ISNA(MATCH(V$1,Events!$A:$A,0)),
0,
VLOOKUP(
VLOOKUP($A2661,'[4]OSMEC ID + EVENT'!$A:$I,4,FALSE),Events!$B:$D,3,FALSE))</f>
        <v>E019</v>
      </c>
      <c r="W2661" t="str">
        <f>IF(
ISNA(MATCH(W$1,Events!$A:$A,0)),
0,
VLOOKUP(
VLOOKUP($A2661,'[4]OSMEC ID + EVENT'!$A:$I,5,FALSE),Events!$B:$D,3,FALSE))</f>
        <v>E020</v>
      </c>
      <c r="X2661" t="str">
        <f>IF(
ISNA(MATCH(X$1,Events!$A:$A,0)),
0,
VLOOKUP(
VLOOKUP($A2661,'[4]OSMEC ID + EVENT'!$A:$I,6,FALSE),Events!$B:$D,3,FALSE))</f>
        <v>E021</v>
      </c>
      <c r="Y2661" t="str">
        <f>IF(
ISNA(MATCH(Y$1,Events!$A:$A,0)),
0,
VLOOKUP(
VLOOKUP($A2661,'[4]OSMEC ID + EVENT'!$A:$I,7,FALSE),Events!$B:$D,3,FALSE))</f>
        <v>E022</v>
      </c>
      <c r="Z2661" t="str">
        <f>IF(
ISNA(MATCH(Z$1,Events!$A:$A,0)),
0,
VLOOKUP(
VLOOKUP($A2661,'[4]OSMEC ID + EVENT'!$A:$I,8,FALSE),Events!$B:$D,3,FALSE))</f>
        <v>E023</v>
      </c>
      <c r="AA2661" t="str">
        <f>IFERROR(
VLOOKUP(
VLOOKUP(A2661,'[5]OSMEC ID + SUBJECT'!$A:$B,2,FALSE),Subjects!$B:$D,3,FALSE),"")</f>
        <v/>
      </c>
      <c r="AB2661" t="str">
        <f>IFERROR(
VLOOKUP(
VLOOKUP(A2661,'[6]OSMEC ID + SUBJECT'!$A:$B,2,FALSE),Subjects!B:D,3,FALSE),"")</f>
        <v/>
      </c>
      <c r="AC2661" t="str">
        <f>IFERROR(
VLOOKUP(
VLOOKUP(A2661,'[7]OSMEC-ID + SESSION'!$A:$B,2,FALSE),Subjects!$B:$D,3,FALSE),"")</f>
        <v/>
      </c>
      <c r="AD2661" t="str">
        <f>IFERROR(
VLOOKUP(
VLOOKUP(A2661,'[8]OSMEC ID + SESSION'!$A:$B,2,FALSE),Subjects!$B:$D,3,FALSE),"")</f>
        <v/>
      </c>
      <c r="AE2661" s="12" t="str">
        <f>IFERROR(
VLOOKUP(
VLOOKUP(A2661,'[9]OSMEC ID + SUBJECT'!$A:$B,2,FALSE),Subjects!$B:$D,3,FALSE),"")</f>
        <v/>
      </c>
      <c r="AF2661" t="str">
        <f>IFERROR(
VLOOKUP(
VLOOKUP(A2661,'[10]OSMEC ID + SESSION'!$A:$B,2,FALSE),Subjects!$B:$D,3),"")</f>
        <v/>
      </c>
    </row>
    <row r="2662" spans="1:32" x14ac:dyDescent="0.75">
      <c r="A2662" t="str">
        <f>Deligate_List!A2666</f>
        <v>OSMEC-3250</v>
      </c>
      <c r="B2662" t="str">
        <f>VLOOKUP(A2662,Deligate_List!A:B,2,FALSE)</f>
        <v>GUDA RISHITA</v>
      </c>
      <c r="C2662" t="str">
        <f>IFERROR(
VLOOKUP(
VLOOKUP($A2662,'[1]OSMEC ID + WORKSHOP'!$A:$B,2,FALSE),Workshop!A:C,3,FALSE),"")</f>
        <v>W005</v>
      </c>
      <c r="D2662" t="str">
        <f>IF($D$1 =Events!$A$2,
VLOOKUP(
VLOOKUP($A2662,'[2]OSMEC ID + EVENT'!$A:$E,2,FALSE),Events!$B:$D,3,FALSE))</f>
        <v>E001</v>
      </c>
      <c r="E2662" t="str">
        <f>IF(E$1=Events!$A$3,
VLOOKUP(
VLOOKUP($A2662,'[2]OSMEC ID + EVENT'!$A:$E,3,FALSE),Events!B:D,3,FALSE))</f>
        <v>E002</v>
      </c>
      <c r="F2662" t="str">
        <f>IF($F$1=Events!$A$4,
VLOOKUP(
VLOOKUP($A2664,'[2]OSMEC ID + EVENT'!$A:$E,4,FALSE),Events!B:D,3,FALSE),)</f>
        <v>E003</v>
      </c>
      <c r="G2662" t="str">
        <f>IF($G$1=Events!$A$5,
VLOOKUP(
VLOOKUP($A2664,'[2]OSMEC ID + EVENT'!$A:$E,5,FALSE),Events!$B:$D,3,FALSE),)</f>
        <v>E004</v>
      </c>
      <c r="H2662" s="3" t="str">
        <f>IF($H$1= VLOOKUP($H$1,Events!$A:$D,1,FALSE),
VLOOKUP(
VLOOKUP(A2662,'[3]OSMEC ID + EVENT'!$A:$M,2,FALSE),Events!B:D,3,FALSE),)</f>
        <v>E005</v>
      </c>
      <c r="I2662" s="3" t="str">
        <f>IF(I$1= VLOOKUP(I$1,Events!$A:$D,1,FALSE),
VLOOKUP(
VLOOKUP($A2662,'[3]OSMEC ID + EVENT'!$A:$M,3,FALSE),Events!$B:$D,3,FALSE),)</f>
        <v>E006</v>
      </c>
      <c r="J2662" t="str">
        <f>IF(J$1= VLOOKUP(J$1,Events!$A:$D,1,FALSE),
VLOOKUP(
VLOOKUP($A2662,'[3]OSMEC ID + EVENT'!$A:$M,4,FALSE),Events!$B:$D,3,FALSE),)</f>
        <v>E007</v>
      </c>
      <c r="K2662" t="str">
        <f>IF(K$1= VLOOKUP(K$1,Events!$A:$D,1,FALSE),
VLOOKUP(
VLOOKUP($A2662,'[3]OSMEC ID + EVENT'!$A:$M,5,FALSE),Events!$B:$D,3,FALSE),)</f>
        <v>E008</v>
      </c>
      <c r="L2662" t="str">
        <f>IF(L$1= VLOOKUP(L$1,Events!$A:$D,1,FALSE),
VLOOKUP(
VLOOKUP($A2662,'[3]OSMEC ID + EVENT'!$A:$M,6,FALSE),Events!$B:$D,3,FALSE),)</f>
        <v>E009</v>
      </c>
      <c r="M2662" t="str">
        <f>IF(M$1= VLOOKUP(M$1,Events!$A:$D,1,FALSE),
VLOOKUP(
VLOOKUP($A2662,'[3]OSMEC ID + EVENT'!$A:$M,7,FALSE),Events!$B:$D,3,FALSE),)</f>
        <v>E010</v>
      </c>
      <c r="N2662" t="str">
        <f>IF(N$1= VLOOKUP(N$1,Events!$A:$D,1,FALSE),
VLOOKUP(
VLOOKUP($A2662,'[3]OSMEC ID + EVENT'!$A:$M,8,FALSE),Events!$B:$D,3,FALSE),)</f>
        <v>E011</v>
      </c>
      <c r="O2662" t="str">
        <f>IF(O$1= VLOOKUP(O$1,Events!$A:$D,1,FALSE),
VLOOKUP(
VLOOKUP($A2662,'[3]OSMEC ID + EVENT'!$A:$M,9,FALSE),Events!$B:$D,3,FALSE),)</f>
        <v>E012</v>
      </c>
      <c r="P2662" t="str">
        <f>IF(P$1= VLOOKUP(P$1,Events!$A:$D,1,FALSE),
VLOOKUP(
VLOOKUP($A2662,'[3]OSMEC ID + EVENT'!$A:$M,10,FALSE),Events!$B:$D,3,FALSE),)</f>
        <v>E013</v>
      </c>
      <c r="Q2662" t="str">
        <f>IF(Q$1= VLOOKUP(Q$1,Events!$A:$D,1,FALSE),
VLOOKUP(
VLOOKUP($A2662,'[3]OSMEC ID + EVENT'!$A:$M,11,FALSE),Events!$B:$D,3,FALSE),)</f>
        <v>E014</v>
      </c>
      <c r="R2662" t="str">
        <f>IF(R$1= VLOOKUP(R$1,Events!$A:$D,1,FALSE),
VLOOKUP(
VLOOKUP($A2662,'[3]OSMEC ID + EVENT'!$A:$M,12,FALSE),Events!$B:$D,3,FALSE),)</f>
        <v>E015</v>
      </c>
      <c r="S2662" t="str">
        <f>IF(S$1= VLOOKUP(S$1,Events!$A:$D,1,FALSE),
VLOOKUP(
VLOOKUP($A2662,'[3]OSMEC ID + EVENT'!$A:$M,13,FALSE),Events!$B:$D,3,FALSE),)</f>
        <v>E016</v>
      </c>
      <c r="T2662" t="str">
        <f>IF(
ISNA(MATCH(T$1,Events!$A:$A,0)),
0,
VLOOKUP(
VLOOKUP(A2662,'[4]OSMEC ID + EVENT'!$A:$I,2,FALSE),Events!$B:$D,3,FALSE))</f>
        <v>E017</v>
      </c>
      <c r="U2662" t="str">
        <f>IF(
ISNA(MATCH(U$1,Events!$A:$A,0)),
0,
VLOOKUP(
VLOOKUP($A2662,'[4]OSMEC ID + EVENT'!$A:$I,3,FALSE),Events!$B:$D,3,FALSE))</f>
        <v>E018</v>
      </c>
      <c r="V2662" t="str">
        <f>IF(
ISNA(MATCH(V$1,Events!$A:$A,0)),
0,
VLOOKUP(
VLOOKUP($A2662,'[4]OSMEC ID + EVENT'!$A:$I,4,FALSE),Events!$B:$D,3,FALSE))</f>
        <v>E019</v>
      </c>
      <c r="W2662" t="str">
        <f>IF(
ISNA(MATCH(W$1,Events!$A:$A,0)),
0,
VLOOKUP(
VLOOKUP($A2662,'[4]OSMEC ID + EVENT'!$A:$I,5,FALSE),Events!$B:$D,3,FALSE))</f>
        <v>E020</v>
      </c>
      <c r="X2662" t="str">
        <f>IF(
ISNA(MATCH(X$1,Events!$A:$A,0)),
0,
VLOOKUP(
VLOOKUP($A2662,'[4]OSMEC ID + EVENT'!$A:$I,6,FALSE),Events!$B:$D,3,FALSE))</f>
        <v>E021</v>
      </c>
      <c r="Y2662" t="str">
        <f>IF(
ISNA(MATCH(Y$1,Events!$A:$A,0)),
0,
VLOOKUP(
VLOOKUP($A2662,'[4]OSMEC ID + EVENT'!$A:$I,7,FALSE),Events!$B:$D,3,FALSE))</f>
        <v>E022</v>
      </c>
      <c r="Z2662" t="str">
        <f>IF(
ISNA(MATCH(Z$1,Events!$A:$A,0)),
0,
VLOOKUP(
VLOOKUP($A2662,'[4]OSMEC ID + EVENT'!$A:$I,8,FALSE),Events!$B:$D,3,FALSE))</f>
        <v>E023</v>
      </c>
      <c r="AA2662" t="str">
        <f>IFERROR(
VLOOKUP(
VLOOKUP(A2662,'[5]OSMEC ID + SUBJECT'!$A:$B,2,FALSE),Subjects!$B:$D,3,FALSE),"")</f>
        <v/>
      </c>
      <c r="AB2662" t="str">
        <f>IFERROR(
VLOOKUP(
VLOOKUP(A2662,'[6]OSMEC ID + SUBJECT'!$A:$B,2,FALSE),Subjects!B:D,3,FALSE),"")</f>
        <v/>
      </c>
      <c r="AC2662" t="str">
        <f>IFERROR(
VLOOKUP(
VLOOKUP(A2662,'[7]OSMEC-ID + SESSION'!$A:$B,2,FALSE),Subjects!$B:$D,3,FALSE),"")</f>
        <v/>
      </c>
      <c r="AD2662" t="str">
        <f>IFERROR(
VLOOKUP(
VLOOKUP(A2662,'[8]OSMEC ID + SESSION'!$A:$B,2,FALSE),Subjects!$B:$D,3,FALSE),"")</f>
        <v/>
      </c>
      <c r="AE2662" s="12" t="str">
        <f>IFERROR(
VLOOKUP(
VLOOKUP(A2662,'[9]OSMEC ID + SUBJECT'!$A:$B,2,FALSE),Subjects!$B:$D,3,FALSE),"")</f>
        <v/>
      </c>
      <c r="AF2662" t="str">
        <f>IFERROR(
VLOOKUP(
VLOOKUP(A2662,'[10]OSMEC ID + SESSION'!$A:$B,2,FALSE),Subjects!$B:$D,3),"")</f>
        <v/>
      </c>
    </row>
    <row r="2663" spans="1:32" x14ac:dyDescent="0.75">
      <c r="A2663" t="str">
        <f>Deligate_List!A2667</f>
        <v>OSMEC-3251</v>
      </c>
      <c r="B2663" t="str">
        <f>VLOOKUP(A2663,Deligate_List!A:B,2,FALSE)</f>
        <v>MENDE VINEELA</v>
      </c>
      <c r="C2663" t="str">
        <f>IFERROR(
VLOOKUP(
VLOOKUP($A2663,'[1]OSMEC ID + WORKSHOP'!$A:$B,2,FALSE),Workshop!A:C,3,FALSE),"")</f>
        <v>W007</v>
      </c>
      <c r="D2663" t="str">
        <f>IF($D$1 =Events!$A$2,
VLOOKUP(
VLOOKUP($A2663,'[2]OSMEC ID + EVENT'!$A:$E,2,FALSE),Events!$B:$D,3,FALSE))</f>
        <v>E001</v>
      </c>
      <c r="E2663" t="str">
        <f>IF(E$1=Events!$A$3,
VLOOKUP(
VLOOKUP($A2663,'[2]OSMEC ID + EVENT'!$A:$E,3,FALSE),Events!B:D,3,FALSE))</f>
        <v>E002</v>
      </c>
      <c r="F2663" t="str">
        <f>IF($F$1=Events!$A$4,
VLOOKUP(
VLOOKUP($A2665,'[2]OSMEC ID + EVENT'!$A:$E,4,FALSE),Events!B:D,3,FALSE),)</f>
        <v>E003</v>
      </c>
      <c r="G2663" t="str">
        <f>IF($G$1=Events!$A$5,
VLOOKUP(
VLOOKUP($A2665,'[2]OSMEC ID + EVENT'!$A:$E,5,FALSE),Events!$B:$D,3,FALSE),)</f>
        <v>E004</v>
      </c>
      <c r="H2663" s="3" t="str">
        <f>IF($H$1= VLOOKUP($H$1,Events!$A:$D,1,FALSE),
VLOOKUP(
VLOOKUP(A2663,'[3]OSMEC ID + EVENT'!$A:$M,2,FALSE),Events!B:D,3,FALSE),)</f>
        <v>E005</v>
      </c>
      <c r="I2663" s="3" t="str">
        <f>IF(I$1= VLOOKUP(I$1,Events!$A:$D,1,FALSE),
VLOOKUP(
VLOOKUP($A2663,'[3]OSMEC ID + EVENT'!$A:$M,3,FALSE),Events!$B:$D,3,FALSE),)</f>
        <v>E006</v>
      </c>
      <c r="J2663" t="str">
        <f>IF(J$1= VLOOKUP(J$1,Events!$A:$D,1,FALSE),
VLOOKUP(
VLOOKUP($A2663,'[3]OSMEC ID + EVENT'!$A:$M,4,FALSE),Events!$B:$D,3,FALSE),)</f>
        <v>E007</v>
      </c>
      <c r="K2663" t="str">
        <f>IF(K$1= VLOOKUP(K$1,Events!$A:$D,1,FALSE),
VLOOKUP(
VLOOKUP($A2663,'[3]OSMEC ID + EVENT'!$A:$M,5,FALSE),Events!$B:$D,3,FALSE),)</f>
        <v>E008</v>
      </c>
      <c r="L2663" t="str">
        <f>IF(L$1= VLOOKUP(L$1,Events!$A:$D,1,FALSE),
VLOOKUP(
VLOOKUP($A2663,'[3]OSMEC ID + EVENT'!$A:$M,6,FALSE),Events!$B:$D,3,FALSE),)</f>
        <v>E009</v>
      </c>
      <c r="M2663" t="str">
        <f>IF(M$1= VLOOKUP(M$1,Events!$A:$D,1,FALSE),
VLOOKUP(
VLOOKUP($A2663,'[3]OSMEC ID + EVENT'!$A:$M,7,FALSE),Events!$B:$D,3,FALSE),)</f>
        <v>E010</v>
      </c>
      <c r="N2663" t="str">
        <f>IF(N$1= VLOOKUP(N$1,Events!$A:$D,1,FALSE),
VLOOKUP(
VLOOKUP($A2663,'[3]OSMEC ID + EVENT'!$A:$M,8,FALSE),Events!$B:$D,3,FALSE),)</f>
        <v>E011</v>
      </c>
      <c r="O2663" t="str">
        <f>IF(O$1= VLOOKUP(O$1,Events!$A:$D,1,FALSE),
VLOOKUP(
VLOOKUP($A2663,'[3]OSMEC ID + EVENT'!$A:$M,9,FALSE),Events!$B:$D,3,FALSE),)</f>
        <v>E012</v>
      </c>
      <c r="P2663" t="str">
        <f>IF(P$1= VLOOKUP(P$1,Events!$A:$D,1,FALSE),
VLOOKUP(
VLOOKUP($A2663,'[3]OSMEC ID + EVENT'!$A:$M,10,FALSE),Events!$B:$D,3,FALSE),)</f>
        <v>E013</v>
      </c>
      <c r="Q2663" t="str">
        <f>IF(Q$1= VLOOKUP(Q$1,Events!$A:$D,1,FALSE),
VLOOKUP(
VLOOKUP($A2663,'[3]OSMEC ID + EVENT'!$A:$M,11,FALSE),Events!$B:$D,3,FALSE),)</f>
        <v>E014</v>
      </c>
      <c r="R2663" t="str">
        <f>IF(R$1= VLOOKUP(R$1,Events!$A:$D,1,FALSE),
VLOOKUP(
VLOOKUP($A2663,'[3]OSMEC ID + EVENT'!$A:$M,12,FALSE),Events!$B:$D,3,FALSE),)</f>
        <v>E015</v>
      </c>
      <c r="S2663" t="str">
        <f>IF(S$1= VLOOKUP(S$1,Events!$A:$D,1,FALSE),
VLOOKUP(
VLOOKUP($A2663,'[3]OSMEC ID + EVENT'!$A:$M,13,FALSE),Events!$B:$D,3,FALSE),)</f>
        <v>E016</v>
      </c>
      <c r="T2663" t="str">
        <f>IF(
ISNA(MATCH(T$1,Events!$A:$A,0)),
0,
VLOOKUP(
VLOOKUP(A2663,'[4]OSMEC ID + EVENT'!$A:$I,2,FALSE),Events!$B:$D,3,FALSE))</f>
        <v>E017</v>
      </c>
      <c r="U2663" t="str">
        <f>IF(
ISNA(MATCH(U$1,Events!$A:$A,0)),
0,
VLOOKUP(
VLOOKUP($A2663,'[4]OSMEC ID + EVENT'!$A:$I,3,FALSE),Events!$B:$D,3,FALSE))</f>
        <v>E018</v>
      </c>
      <c r="V2663" t="str">
        <f>IF(
ISNA(MATCH(V$1,Events!$A:$A,0)),
0,
VLOOKUP(
VLOOKUP($A2663,'[4]OSMEC ID + EVENT'!$A:$I,4,FALSE),Events!$B:$D,3,FALSE))</f>
        <v>E019</v>
      </c>
      <c r="W2663" t="str">
        <f>IF(
ISNA(MATCH(W$1,Events!$A:$A,0)),
0,
VLOOKUP(
VLOOKUP($A2663,'[4]OSMEC ID + EVENT'!$A:$I,5,FALSE),Events!$B:$D,3,FALSE))</f>
        <v>E020</v>
      </c>
      <c r="X2663" t="str">
        <f>IF(
ISNA(MATCH(X$1,Events!$A:$A,0)),
0,
VLOOKUP(
VLOOKUP($A2663,'[4]OSMEC ID + EVENT'!$A:$I,6,FALSE),Events!$B:$D,3,FALSE))</f>
        <v>E021</v>
      </c>
      <c r="Y2663" t="str">
        <f>IF(
ISNA(MATCH(Y$1,Events!$A:$A,0)),
0,
VLOOKUP(
VLOOKUP($A2663,'[4]OSMEC ID + EVENT'!$A:$I,7,FALSE),Events!$B:$D,3,FALSE))</f>
        <v>E022</v>
      </c>
      <c r="Z2663" t="str">
        <f>IF(
ISNA(MATCH(Z$1,Events!$A:$A,0)),
0,
VLOOKUP(
VLOOKUP($A2663,'[4]OSMEC ID + EVENT'!$A:$I,8,FALSE),Events!$B:$D,3,FALSE))</f>
        <v>E023</v>
      </c>
      <c r="AA2663" t="str">
        <f>IFERROR(
VLOOKUP(
VLOOKUP(A2663,'[5]OSMEC ID + SUBJECT'!$A:$B,2,FALSE),Subjects!$B:$D,3,FALSE),"")</f>
        <v/>
      </c>
      <c r="AB2663" t="str">
        <f>IFERROR(
VLOOKUP(
VLOOKUP(A2663,'[6]OSMEC ID + SUBJECT'!$A:$B,2,FALSE),Subjects!B:D,3,FALSE),"")</f>
        <v/>
      </c>
      <c r="AC2663" t="str">
        <f>IFERROR(
VLOOKUP(
VLOOKUP(A2663,'[7]OSMEC-ID + SESSION'!$A:$B,2,FALSE),Subjects!$B:$D,3,FALSE),"")</f>
        <v/>
      </c>
      <c r="AD2663" t="str">
        <f>IFERROR(
VLOOKUP(
VLOOKUP(A2663,'[8]OSMEC ID + SESSION'!$A:$B,2,FALSE),Subjects!$B:$D,3,FALSE),"")</f>
        <v/>
      </c>
      <c r="AE2663" s="12" t="str">
        <f>IFERROR(
VLOOKUP(
VLOOKUP(A2663,'[9]OSMEC ID + SUBJECT'!$A:$B,2,FALSE),Subjects!$B:$D,3,FALSE),"")</f>
        <v/>
      </c>
      <c r="AF2663" t="str">
        <f>IFERROR(
VLOOKUP(
VLOOKUP(A2663,'[10]OSMEC ID + SESSION'!$A:$B,2,FALSE),Subjects!$B:$D,3),"")</f>
        <v/>
      </c>
    </row>
    <row r="2664" spans="1:32" x14ac:dyDescent="0.75">
      <c r="A2664" t="str">
        <f>Deligate_List!A2668</f>
        <v>OSMEC-3252</v>
      </c>
      <c r="B2664" t="str">
        <f>VLOOKUP(A2664,Deligate_List!A:B,2,FALSE)</f>
        <v>CHANDHANA NEROLLA</v>
      </c>
      <c r="C2664" t="str">
        <f>IFERROR(
VLOOKUP(
VLOOKUP($A2664,'[1]OSMEC ID + WORKSHOP'!$A:$B,2,FALSE),Workshop!A:C,3,FALSE),"")</f>
        <v>W004</v>
      </c>
      <c r="D2664" t="str">
        <f>IF($D$1 =Events!$A$2,
VLOOKUP(
VLOOKUP($A2664,'[2]OSMEC ID + EVENT'!$A:$E,2,FALSE),Events!$B:$D,3,FALSE))</f>
        <v>E001</v>
      </c>
      <c r="E2664" t="str">
        <f>IF(E$1=Events!$A$3,
VLOOKUP(
VLOOKUP($A2664,'[2]OSMEC ID + EVENT'!$A:$E,3,FALSE),Events!B:D,3,FALSE))</f>
        <v>E002</v>
      </c>
      <c r="F2664" t="str">
        <f>IF($F$1=Events!$A$4,
VLOOKUP(
VLOOKUP($A2666,'[2]OSMEC ID + EVENT'!$A:$E,4,FALSE),Events!B:D,3,FALSE),)</f>
        <v>E003</v>
      </c>
      <c r="G2664" t="str">
        <f>IF($G$1=Events!$A$5,
VLOOKUP(
VLOOKUP($A2666,'[2]OSMEC ID + EVENT'!$A:$E,5,FALSE),Events!$B:$D,3,FALSE),)</f>
        <v>E004</v>
      </c>
      <c r="H2664" s="3" t="str">
        <f>IF($H$1= VLOOKUP($H$1,Events!$A:$D,1,FALSE),
VLOOKUP(
VLOOKUP(A2664,'[3]OSMEC ID + EVENT'!$A:$M,2,FALSE),Events!B:D,3,FALSE),)</f>
        <v>E005</v>
      </c>
      <c r="I2664" s="3" t="str">
        <f>IF(I$1= VLOOKUP(I$1,Events!$A:$D,1,FALSE),
VLOOKUP(
VLOOKUP($A2664,'[3]OSMEC ID + EVENT'!$A:$M,3,FALSE),Events!$B:$D,3,FALSE),)</f>
        <v>E006</v>
      </c>
      <c r="J2664" t="str">
        <f>IF(J$1= VLOOKUP(J$1,Events!$A:$D,1,FALSE),
VLOOKUP(
VLOOKUP($A2664,'[3]OSMEC ID + EVENT'!$A:$M,4,FALSE),Events!$B:$D,3,FALSE),)</f>
        <v>E007</v>
      </c>
      <c r="K2664" t="str">
        <f>IF(K$1= VLOOKUP(K$1,Events!$A:$D,1,FALSE),
VLOOKUP(
VLOOKUP($A2664,'[3]OSMEC ID + EVENT'!$A:$M,5,FALSE),Events!$B:$D,3,FALSE),)</f>
        <v>E008</v>
      </c>
      <c r="L2664" t="str">
        <f>IF(L$1= VLOOKUP(L$1,Events!$A:$D,1,FALSE),
VLOOKUP(
VLOOKUP($A2664,'[3]OSMEC ID + EVENT'!$A:$M,6,FALSE),Events!$B:$D,3,FALSE),)</f>
        <v>E009</v>
      </c>
      <c r="M2664" t="str">
        <f>IF(M$1= VLOOKUP(M$1,Events!$A:$D,1,FALSE),
VLOOKUP(
VLOOKUP($A2664,'[3]OSMEC ID + EVENT'!$A:$M,7,FALSE),Events!$B:$D,3,FALSE),)</f>
        <v>E010</v>
      </c>
      <c r="N2664" t="str">
        <f>IF(N$1= VLOOKUP(N$1,Events!$A:$D,1,FALSE),
VLOOKUP(
VLOOKUP($A2664,'[3]OSMEC ID + EVENT'!$A:$M,8,FALSE),Events!$B:$D,3,FALSE),)</f>
        <v>E011</v>
      </c>
      <c r="O2664" t="str">
        <f>IF(O$1= VLOOKUP(O$1,Events!$A:$D,1,FALSE),
VLOOKUP(
VLOOKUP($A2664,'[3]OSMEC ID + EVENT'!$A:$M,9,FALSE),Events!$B:$D,3,FALSE),)</f>
        <v>E012</v>
      </c>
      <c r="P2664" t="str">
        <f>IF(P$1= VLOOKUP(P$1,Events!$A:$D,1,FALSE),
VLOOKUP(
VLOOKUP($A2664,'[3]OSMEC ID + EVENT'!$A:$M,10,FALSE),Events!$B:$D,3,FALSE),)</f>
        <v>E013</v>
      </c>
      <c r="Q2664" t="str">
        <f>IF(Q$1= VLOOKUP(Q$1,Events!$A:$D,1,FALSE),
VLOOKUP(
VLOOKUP($A2664,'[3]OSMEC ID + EVENT'!$A:$M,11,FALSE),Events!$B:$D,3,FALSE),)</f>
        <v>E014</v>
      </c>
      <c r="R2664" t="str">
        <f>IF(R$1= VLOOKUP(R$1,Events!$A:$D,1,FALSE),
VLOOKUP(
VLOOKUP($A2664,'[3]OSMEC ID + EVENT'!$A:$M,12,FALSE),Events!$B:$D,3,FALSE),)</f>
        <v>E015</v>
      </c>
      <c r="S2664" t="str">
        <f>IF(S$1= VLOOKUP(S$1,Events!$A:$D,1,FALSE),
VLOOKUP(
VLOOKUP($A2664,'[3]OSMEC ID + EVENT'!$A:$M,13,FALSE),Events!$B:$D,3,FALSE),)</f>
        <v>E016</v>
      </c>
      <c r="T2664" t="str">
        <f>IF(
ISNA(MATCH(T$1,Events!$A:$A,0)),
0,
VLOOKUP(
VLOOKUP(A2664,'[4]OSMEC ID + EVENT'!$A:$I,2,FALSE),Events!$B:$D,3,FALSE))</f>
        <v>E017</v>
      </c>
      <c r="U2664" t="str">
        <f>IF(
ISNA(MATCH(U$1,Events!$A:$A,0)),
0,
VLOOKUP(
VLOOKUP($A2664,'[4]OSMEC ID + EVENT'!$A:$I,3,FALSE),Events!$B:$D,3,FALSE))</f>
        <v>E018</v>
      </c>
      <c r="V2664" t="str">
        <f>IF(
ISNA(MATCH(V$1,Events!$A:$A,0)),
0,
VLOOKUP(
VLOOKUP($A2664,'[4]OSMEC ID + EVENT'!$A:$I,4,FALSE),Events!$B:$D,3,FALSE))</f>
        <v>E019</v>
      </c>
      <c r="W2664" t="str">
        <f>IF(
ISNA(MATCH(W$1,Events!$A:$A,0)),
0,
VLOOKUP(
VLOOKUP($A2664,'[4]OSMEC ID + EVENT'!$A:$I,5,FALSE),Events!$B:$D,3,FALSE))</f>
        <v>E020</v>
      </c>
      <c r="X2664" t="str">
        <f>IF(
ISNA(MATCH(X$1,Events!$A:$A,0)),
0,
VLOOKUP(
VLOOKUP($A2664,'[4]OSMEC ID + EVENT'!$A:$I,6,FALSE),Events!$B:$D,3,FALSE))</f>
        <v>E021</v>
      </c>
      <c r="Y2664" t="str">
        <f>IF(
ISNA(MATCH(Y$1,Events!$A:$A,0)),
0,
VLOOKUP(
VLOOKUP($A2664,'[4]OSMEC ID + EVENT'!$A:$I,7,FALSE),Events!$B:$D,3,FALSE))</f>
        <v>E022</v>
      </c>
      <c r="Z2664" t="str">
        <f>IF(
ISNA(MATCH(Z$1,Events!$A:$A,0)),
0,
VLOOKUP(
VLOOKUP($A2664,'[4]OSMEC ID + EVENT'!$A:$I,8,FALSE),Events!$B:$D,3,FALSE))</f>
        <v>E023</v>
      </c>
      <c r="AA2664" t="str">
        <f>IFERROR(
VLOOKUP(
VLOOKUP(A2664,'[5]OSMEC ID + SUBJECT'!$A:$B,2,FALSE),Subjects!$B:$D,3,FALSE),"")</f>
        <v/>
      </c>
      <c r="AB2664" t="str">
        <f>IFERROR(
VLOOKUP(
VLOOKUP(A2664,'[6]OSMEC ID + SUBJECT'!$A:$B,2,FALSE),Subjects!B:D,3,FALSE),"")</f>
        <v/>
      </c>
      <c r="AC2664" t="str">
        <f>IFERROR(
VLOOKUP(
VLOOKUP(A2664,'[7]OSMEC-ID + SESSION'!$A:$B,2,FALSE),Subjects!$B:$D,3,FALSE),"")</f>
        <v/>
      </c>
      <c r="AD2664" t="str">
        <f>IFERROR(
VLOOKUP(
VLOOKUP(A2664,'[8]OSMEC ID + SESSION'!$A:$B,2,FALSE),Subjects!$B:$D,3,FALSE),"")</f>
        <v/>
      </c>
      <c r="AE2664" s="12" t="str">
        <f>IFERROR(
VLOOKUP(
VLOOKUP(A2664,'[9]OSMEC ID + SUBJECT'!$A:$B,2,FALSE),Subjects!$B:$D,3,FALSE),"")</f>
        <v/>
      </c>
      <c r="AF2664" t="str">
        <f>IFERROR(
VLOOKUP(
VLOOKUP(A2664,'[10]OSMEC ID + SESSION'!$A:$B,2,FALSE),Subjects!$B:$D,3),"")</f>
        <v/>
      </c>
    </row>
    <row r="2665" spans="1:32" x14ac:dyDescent="0.75">
      <c r="A2665" t="str">
        <f>Deligate_List!A2669</f>
        <v>OSMEC-3253</v>
      </c>
      <c r="B2665" t="str">
        <f>VLOOKUP(A2665,Deligate_List!A:B,2,FALSE)</f>
        <v>Suwaibah Riyaz</v>
      </c>
      <c r="C2665" t="str">
        <f>IFERROR(
VLOOKUP(
VLOOKUP($A2665,'[1]OSMEC ID + WORKSHOP'!$A:$B,2,FALSE),Workshop!A:C,3,FALSE),"")</f>
        <v>W007</v>
      </c>
      <c r="D2665" t="str">
        <f>IF($D$1 =Events!$A$2,
VLOOKUP(
VLOOKUP($A2665,'[2]OSMEC ID + EVENT'!$A:$E,2,FALSE),Events!$B:$D,3,FALSE))</f>
        <v>E001</v>
      </c>
      <c r="E2665" t="str">
        <f>IF(E$1=Events!$A$3,
VLOOKUP(
VLOOKUP($A2665,'[2]OSMEC ID + EVENT'!$A:$E,3,FALSE),Events!B:D,3,FALSE))</f>
        <v>E002</v>
      </c>
      <c r="F2665" t="str">
        <f>IF($F$1=Events!$A$4,
VLOOKUP(
VLOOKUP($A2667,'[2]OSMEC ID + EVENT'!$A:$E,4,FALSE),Events!B:D,3,FALSE),)</f>
        <v>E003</v>
      </c>
      <c r="G2665" t="str">
        <f>IF($G$1=Events!$A$5,
VLOOKUP(
VLOOKUP($A2667,'[2]OSMEC ID + EVENT'!$A:$E,5,FALSE),Events!$B:$D,3,FALSE),)</f>
        <v>E004</v>
      </c>
      <c r="H2665" s="3" t="str">
        <f>IF($H$1= VLOOKUP($H$1,Events!$A:$D,1,FALSE),
VLOOKUP(
VLOOKUP(A2665,'[3]OSMEC ID + EVENT'!$A:$M,2,FALSE),Events!B:D,3,FALSE),)</f>
        <v>E005</v>
      </c>
      <c r="I2665" s="3" t="str">
        <f>IF(I$1= VLOOKUP(I$1,Events!$A:$D,1,FALSE),
VLOOKUP(
VLOOKUP($A2665,'[3]OSMEC ID + EVENT'!$A:$M,3,FALSE),Events!$B:$D,3,FALSE),)</f>
        <v>E006</v>
      </c>
      <c r="J2665" t="str">
        <f>IF(J$1= VLOOKUP(J$1,Events!$A:$D,1,FALSE),
VLOOKUP(
VLOOKUP($A2665,'[3]OSMEC ID + EVENT'!$A:$M,4,FALSE),Events!$B:$D,3,FALSE),)</f>
        <v>E007</v>
      </c>
      <c r="K2665" t="str">
        <f>IF(K$1= VLOOKUP(K$1,Events!$A:$D,1,FALSE),
VLOOKUP(
VLOOKUP($A2665,'[3]OSMEC ID + EVENT'!$A:$M,5,FALSE),Events!$B:$D,3,FALSE),)</f>
        <v>E008</v>
      </c>
      <c r="L2665" t="str">
        <f>IF(L$1= VLOOKUP(L$1,Events!$A:$D,1,FALSE),
VLOOKUP(
VLOOKUP($A2665,'[3]OSMEC ID + EVENT'!$A:$M,6,FALSE),Events!$B:$D,3,FALSE),)</f>
        <v>E009</v>
      </c>
      <c r="M2665" t="str">
        <f>IF(M$1= VLOOKUP(M$1,Events!$A:$D,1,FALSE),
VLOOKUP(
VLOOKUP($A2665,'[3]OSMEC ID + EVENT'!$A:$M,7,FALSE),Events!$B:$D,3,FALSE),)</f>
        <v>E010</v>
      </c>
      <c r="N2665" t="str">
        <f>IF(N$1= VLOOKUP(N$1,Events!$A:$D,1,FALSE),
VLOOKUP(
VLOOKUP($A2665,'[3]OSMEC ID + EVENT'!$A:$M,8,FALSE),Events!$B:$D,3,FALSE),)</f>
        <v>E011</v>
      </c>
      <c r="O2665" t="str">
        <f>IF(O$1= VLOOKUP(O$1,Events!$A:$D,1,FALSE),
VLOOKUP(
VLOOKUP($A2665,'[3]OSMEC ID + EVENT'!$A:$M,9,FALSE),Events!$B:$D,3,FALSE),)</f>
        <v>E012</v>
      </c>
      <c r="P2665" t="str">
        <f>IF(P$1= VLOOKUP(P$1,Events!$A:$D,1,FALSE),
VLOOKUP(
VLOOKUP($A2665,'[3]OSMEC ID + EVENT'!$A:$M,10,FALSE),Events!$B:$D,3,FALSE),)</f>
        <v>E013</v>
      </c>
      <c r="Q2665" t="str">
        <f>IF(Q$1= VLOOKUP(Q$1,Events!$A:$D,1,FALSE),
VLOOKUP(
VLOOKUP($A2665,'[3]OSMEC ID + EVENT'!$A:$M,11,FALSE),Events!$B:$D,3,FALSE),)</f>
        <v>E014</v>
      </c>
      <c r="R2665" t="str">
        <f>IF(R$1= VLOOKUP(R$1,Events!$A:$D,1,FALSE),
VLOOKUP(
VLOOKUP($A2665,'[3]OSMEC ID + EVENT'!$A:$M,12,FALSE),Events!$B:$D,3,FALSE),)</f>
        <v>E015</v>
      </c>
      <c r="S2665" t="str">
        <f>IF(S$1= VLOOKUP(S$1,Events!$A:$D,1,FALSE),
VLOOKUP(
VLOOKUP($A2665,'[3]OSMEC ID + EVENT'!$A:$M,13,FALSE),Events!$B:$D,3,FALSE),)</f>
        <v>E016</v>
      </c>
      <c r="T2665" t="str">
        <f>IF(
ISNA(MATCH(T$1,Events!$A:$A,0)),
0,
VLOOKUP(
VLOOKUP(A2665,'[4]OSMEC ID + EVENT'!$A:$I,2,FALSE),Events!$B:$D,3,FALSE))</f>
        <v>E017</v>
      </c>
      <c r="U2665" t="str">
        <f>IF(
ISNA(MATCH(U$1,Events!$A:$A,0)),
0,
VLOOKUP(
VLOOKUP($A2665,'[4]OSMEC ID + EVENT'!$A:$I,3,FALSE),Events!$B:$D,3,FALSE))</f>
        <v>E018</v>
      </c>
      <c r="V2665" t="str">
        <f>IF(
ISNA(MATCH(V$1,Events!$A:$A,0)),
0,
VLOOKUP(
VLOOKUP($A2665,'[4]OSMEC ID + EVENT'!$A:$I,4,FALSE),Events!$B:$D,3,FALSE))</f>
        <v>E019</v>
      </c>
      <c r="W2665" t="str">
        <f>IF(
ISNA(MATCH(W$1,Events!$A:$A,0)),
0,
VLOOKUP(
VLOOKUP($A2665,'[4]OSMEC ID + EVENT'!$A:$I,5,FALSE),Events!$B:$D,3,FALSE))</f>
        <v>E020</v>
      </c>
      <c r="X2665" t="str">
        <f>IF(
ISNA(MATCH(X$1,Events!$A:$A,0)),
0,
VLOOKUP(
VLOOKUP($A2665,'[4]OSMEC ID + EVENT'!$A:$I,6,FALSE),Events!$B:$D,3,FALSE))</f>
        <v>E021</v>
      </c>
      <c r="Y2665" t="str">
        <f>IF(
ISNA(MATCH(Y$1,Events!$A:$A,0)),
0,
VLOOKUP(
VLOOKUP($A2665,'[4]OSMEC ID + EVENT'!$A:$I,7,FALSE),Events!$B:$D,3,FALSE))</f>
        <v>E022</v>
      </c>
      <c r="Z2665" t="str">
        <f>IF(
ISNA(MATCH(Z$1,Events!$A:$A,0)),
0,
VLOOKUP(
VLOOKUP($A2665,'[4]OSMEC ID + EVENT'!$A:$I,8,FALSE),Events!$B:$D,3,FALSE))</f>
        <v>E023</v>
      </c>
      <c r="AA2665" t="str">
        <f>IFERROR(
VLOOKUP(
VLOOKUP(A2665,'[5]OSMEC ID + SUBJECT'!$A:$B,2,FALSE),Subjects!$B:$D,3,FALSE),"")</f>
        <v/>
      </c>
      <c r="AB2665" t="str">
        <f>IFERROR(
VLOOKUP(
VLOOKUP(A2665,'[6]OSMEC ID + SUBJECT'!$A:$B,2,FALSE),Subjects!B:D,3,FALSE),"")</f>
        <v/>
      </c>
      <c r="AC2665" t="str">
        <f>IFERROR(
VLOOKUP(
VLOOKUP(A2665,'[7]OSMEC-ID + SESSION'!$A:$B,2,FALSE),Subjects!$B:$D,3,FALSE),"")</f>
        <v/>
      </c>
      <c r="AD2665" t="str">
        <f>IFERROR(
VLOOKUP(
VLOOKUP(A2665,'[8]OSMEC ID + SESSION'!$A:$B,2,FALSE),Subjects!$B:$D,3,FALSE),"")</f>
        <v/>
      </c>
      <c r="AE2665" s="12" t="str">
        <f>IFERROR(
VLOOKUP(
VLOOKUP(A2665,'[9]OSMEC ID + SUBJECT'!$A:$B,2,FALSE),Subjects!$B:$D,3,FALSE),"")</f>
        <v/>
      </c>
      <c r="AF2665" t="str">
        <f>IFERROR(
VLOOKUP(
VLOOKUP(A2665,'[10]OSMEC ID + SESSION'!$A:$B,2,FALSE),Subjects!$B:$D,3),"")</f>
        <v/>
      </c>
    </row>
    <row r="2666" spans="1:32" x14ac:dyDescent="0.75">
      <c r="A2666" t="str">
        <f>Deligate_List!A2670</f>
        <v>OSMEC-3254</v>
      </c>
      <c r="B2666" t="str">
        <f>VLOOKUP(A2666,Deligate_List!A:B,2,FALSE)</f>
        <v>ZARA FATIMA</v>
      </c>
      <c r="C2666" t="str">
        <f>IFERROR(
VLOOKUP(
VLOOKUP($A2666,'[1]OSMEC ID + WORKSHOP'!$A:$B,2,FALSE),Workshop!A:C,3,FALSE),"")</f>
        <v>W007</v>
      </c>
      <c r="D2666" t="str">
        <f>IF($D$1 =Events!$A$2,
VLOOKUP(
VLOOKUP($A2666,'[2]OSMEC ID + EVENT'!$A:$E,2,FALSE),Events!$B:$D,3,FALSE))</f>
        <v>E001</v>
      </c>
      <c r="E2666" t="str">
        <f>IF(E$1=Events!$A$3,
VLOOKUP(
VLOOKUP($A2666,'[2]OSMEC ID + EVENT'!$A:$E,3,FALSE),Events!B:D,3,FALSE))</f>
        <v>E002</v>
      </c>
      <c r="F2666" t="str">
        <f>IF($F$1=Events!$A$4,
VLOOKUP(
VLOOKUP($A2668,'[2]OSMEC ID + EVENT'!$A:$E,4,FALSE),Events!B:D,3,FALSE),)</f>
        <v>E003</v>
      </c>
      <c r="G2666" t="str">
        <f>IF($G$1=Events!$A$5,
VLOOKUP(
VLOOKUP($A2668,'[2]OSMEC ID + EVENT'!$A:$E,5,FALSE),Events!$B:$D,3,FALSE),)</f>
        <v>E004</v>
      </c>
      <c r="H2666" s="3" t="str">
        <f>IF($H$1= VLOOKUP($H$1,Events!$A:$D,1,FALSE),
VLOOKUP(
VLOOKUP(A2666,'[3]OSMEC ID + EVENT'!$A:$M,2,FALSE),Events!B:D,3,FALSE),)</f>
        <v>E005</v>
      </c>
      <c r="I2666" s="3" t="str">
        <f>IF(I$1= VLOOKUP(I$1,Events!$A:$D,1,FALSE),
VLOOKUP(
VLOOKUP($A2666,'[3]OSMEC ID + EVENT'!$A:$M,3,FALSE),Events!$B:$D,3,FALSE),)</f>
        <v>E006</v>
      </c>
      <c r="J2666" t="str">
        <f>IF(J$1= VLOOKUP(J$1,Events!$A:$D,1,FALSE),
VLOOKUP(
VLOOKUP($A2666,'[3]OSMEC ID + EVENT'!$A:$M,4,FALSE),Events!$B:$D,3,FALSE),)</f>
        <v>E007</v>
      </c>
      <c r="K2666" t="str">
        <f>IF(K$1= VLOOKUP(K$1,Events!$A:$D,1,FALSE),
VLOOKUP(
VLOOKUP($A2666,'[3]OSMEC ID + EVENT'!$A:$M,5,FALSE),Events!$B:$D,3,FALSE),)</f>
        <v>E008</v>
      </c>
      <c r="L2666" t="str">
        <f>IF(L$1= VLOOKUP(L$1,Events!$A:$D,1,FALSE),
VLOOKUP(
VLOOKUP($A2666,'[3]OSMEC ID + EVENT'!$A:$M,6,FALSE),Events!$B:$D,3,FALSE),)</f>
        <v>E009</v>
      </c>
      <c r="M2666" t="str">
        <f>IF(M$1= VLOOKUP(M$1,Events!$A:$D,1,FALSE),
VLOOKUP(
VLOOKUP($A2666,'[3]OSMEC ID + EVENT'!$A:$M,7,FALSE),Events!$B:$D,3,FALSE),)</f>
        <v>E010</v>
      </c>
      <c r="N2666" t="str">
        <f>IF(N$1= VLOOKUP(N$1,Events!$A:$D,1,FALSE),
VLOOKUP(
VLOOKUP($A2666,'[3]OSMEC ID + EVENT'!$A:$M,8,FALSE),Events!$B:$D,3,FALSE),)</f>
        <v>E011</v>
      </c>
      <c r="O2666" t="str">
        <f>IF(O$1= VLOOKUP(O$1,Events!$A:$D,1,FALSE),
VLOOKUP(
VLOOKUP($A2666,'[3]OSMEC ID + EVENT'!$A:$M,9,FALSE),Events!$B:$D,3,FALSE),)</f>
        <v>E012</v>
      </c>
      <c r="P2666" t="str">
        <f>IF(P$1= VLOOKUP(P$1,Events!$A:$D,1,FALSE),
VLOOKUP(
VLOOKUP($A2666,'[3]OSMEC ID + EVENT'!$A:$M,10,FALSE),Events!$B:$D,3,FALSE),)</f>
        <v>E013</v>
      </c>
      <c r="Q2666" t="str">
        <f>IF(Q$1= VLOOKUP(Q$1,Events!$A:$D,1,FALSE),
VLOOKUP(
VLOOKUP($A2666,'[3]OSMEC ID + EVENT'!$A:$M,11,FALSE),Events!$B:$D,3,FALSE),)</f>
        <v>E014</v>
      </c>
      <c r="R2666" t="str">
        <f>IF(R$1= VLOOKUP(R$1,Events!$A:$D,1,FALSE),
VLOOKUP(
VLOOKUP($A2666,'[3]OSMEC ID + EVENT'!$A:$M,12,FALSE),Events!$B:$D,3,FALSE),)</f>
        <v>E015</v>
      </c>
      <c r="S2666" t="str">
        <f>IF(S$1= VLOOKUP(S$1,Events!$A:$D,1,FALSE),
VLOOKUP(
VLOOKUP($A2666,'[3]OSMEC ID + EVENT'!$A:$M,13,FALSE),Events!$B:$D,3,FALSE),)</f>
        <v>E016</v>
      </c>
      <c r="T2666" t="str">
        <f>IF(
ISNA(MATCH(T$1,Events!$A:$A,0)),
0,
VLOOKUP(
VLOOKUP(A2666,'[4]OSMEC ID + EVENT'!$A:$I,2,FALSE),Events!$B:$D,3,FALSE))</f>
        <v>E017</v>
      </c>
      <c r="U2666" t="str">
        <f>IF(
ISNA(MATCH(U$1,Events!$A:$A,0)),
0,
VLOOKUP(
VLOOKUP($A2666,'[4]OSMEC ID + EVENT'!$A:$I,3,FALSE),Events!$B:$D,3,FALSE))</f>
        <v>E018</v>
      </c>
      <c r="V2666" t="str">
        <f>IF(
ISNA(MATCH(V$1,Events!$A:$A,0)),
0,
VLOOKUP(
VLOOKUP($A2666,'[4]OSMEC ID + EVENT'!$A:$I,4,FALSE),Events!$B:$D,3,FALSE))</f>
        <v>E019</v>
      </c>
      <c r="W2666" t="str">
        <f>IF(
ISNA(MATCH(W$1,Events!$A:$A,0)),
0,
VLOOKUP(
VLOOKUP($A2666,'[4]OSMEC ID + EVENT'!$A:$I,5,FALSE),Events!$B:$D,3,FALSE))</f>
        <v>E020</v>
      </c>
      <c r="X2666" t="str">
        <f>IF(
ISNA(MATCH(X$1,Events!$A:$A,0)),
0,
VLOOKUP(
VLOOKUP($A2666,'[4]OSMEC ID + EVENT'!$A:$I,6,FALSE),Events!$B:$D,3,FALSE))</f>
        <v>E021</v>
      </c>
      <c r="Y2666" t="str">
        <f>IF(
ISNA(MATCH(Y$1,Events!$A:$A,0)),
0,
VLOOKUP(
VLOOKUP($A2666,'[4]OSMEC ID + EVENT'!$A:$I,7,FALSE),Events!$B:$D,3,FALSE))</f>
        <v>E022</v>
      </c>
      <c r="Z2666" t="str">
        <f>IF(
ISNA(MATCH(Z$1,Events!$A:$A,0)),
0,
VLOOKUP(
VLOOKUP($A2666,'[4]OSMEC ID + EVENT'!$A:$I,8,FALSE),Events!$B:$D,3,FALSE))</f>
        <v>E023</v>
      </c>
      <c r="AA2666" t="str">
        <f>IFERROR(
VLOOKUP(
VLOOKUP(A2666,'[5]OSMEC ID + SUBJECT'!$A:$B,2,FALSE),Subjects!$B:$D,3,FALSE),"")</f>
        <v/>
      </c>
      <c r="AB2666" t="str">
        <f>IFERROR(
VLOOKUP(
VLOOKUP(A2666,'[6]OSMEC ID + SUBJECT'!$A:$B,2,FALSE),Subjects!B:D,3,FALSE),"")</f>
        <v/>
      </c>
      <c r="AC2666" t="str">
        <f>IFERROR(
VLOOKUP(
VLOOKUP(A2666,'[7]OSMEC-ID + SESSION'!$A:$B,2,FALSE),Subjects!$B:$D,3,FALSE),"")</f>
        <v/>
      </c>
      <c r="AD2666" t="str">
        <f>IFERROR(
VLOOKUP(
VLOOKUP(A2666,'[8]OSMEC ID + SESSION'!$A:$B,2,FALSE),Subjects!$B:$D,3,FALSE),"")</f>
        <v/>
      </c>
      <c r="AE2666" s="12" t="str">
        <f>IFERROR(
VLOOKUP(
VLOOKUP(A2666,'[9]OSMEC ID + SUBJECT'!$A:$B,2,FALSE),Subjects!$B:$D,3,FALSE),"")</f>
        <v/>
      </c>
      <c r="AF2666" t="str">
        <f>IFERROR(
VLOOKUP(
VLOOKUP(A2666,'[10]OSMEC ID + SESSION'!$A:$B,2,FALSE),Subjects!$B:$D,3),"")</f>
        <v/>
      </c>
    </row>
    <row r="2667" spans="1:32" x14ac:dyDescent="0.75">
      <c r="A2667" t="str">
        <f>Deligate_List!A2671</f>
        <v>OSMEC-3255</v>
      </c>
      <c r="B2667" t="str">
        <f>VLOOKUP(A2667,Deligate_List!A:B,2,FALSE)</f>
        <v>LYDIA REDDY VASA</v>
      </c>
      <c r="C2667" t="str">
        <f>IFERROR(
VLOOKUP(
VLOOKUP($A2667,'[1]OSMEC ID + WORKSHOP'!$A:$B,2,FALSE),Workshop!A:C,3,FALSE),"")</f>
        <v>W013</v>
      </c>
      <c r="D2667" t="str">
        <f>IF($D$1 =Events!$A$2,
VLOOKUP(
VLOOKUP($A2667,'[2]OSMEC ID + EVENT'!$A:$E,2,FALSE),Events!$B:$D,3,FALSE))</f>
        <v>E001</v>
      </c>
      <c r="E2667" t="str">
        <f>IF(E$1=Events!$A$3,
VLOOKUP(
VLOOKUP($A2667,'[2]OSMEC ID + EVENT'!$A:$E,3,FALSE),Events!B:D,3,FALSE))</f>
        <v>E002</v>
      </c>
      <c r="F2667" t="str">
        <f>IF($F$1=Events!$A$4,
VLOOKUP(
VLOOKUP($A2669,'[2]OSMEC ID + EVENT'!$A:$E,4,FALSE),Events!B:D,3,FALSE),)</f>
        <v>E003</v>
      </c>
      <c r="G2667" t="str">
        <f>IF($G$1=Events!$A$5,
VLOOKUP(
VLOOKUP($A2669,'[2]OSMEC ID + EVENT'!$A:$E,5,FALSE),Events!$B:$D,3,FALSE),)</f>
        <v>E004</v>
      </c>
      <c r="H2667" s="3" t="str">
        <f>IF($H$1= VLOOKUP($H$1,Events!$A:$D,1,FALSE),
VLOOKUP(
VLOOKUP(A2667,'[3]OSMEC ID + EVENT'!$A:$M,2,FALSE),Events!B:D,3,FALSE),)</f>
        <v>E005</v>
      </c>
      <c r="I2667" s="3" t="str">
        <f>IF(I$1= VLOOKUP(I$1,Events!$A:$D,1,FALSE),
VLOOKUP(
VLOOKUP($A2667,'[3]OSMEC ID + EVENT'!$A:$M,3,FALSE),Events!$B:$D,3,FALSE),)</f>
        <v>E006</v>
      </c>
      <c r="J2667" t="str">
        <f>IF(J$1= VLOOKUP(J$1,Events!$A:$D,1,FALSE),
VLOOKUP(
VLOOKUP($A2667,'[3]OSMEC ID + EVENT'!$A:$M,4,FALSE),Events!$B:$D,3,FALSE),)</f>
        <v>E007</v>
      </c>
      <c r="K2667" t="str">
        <f>IF(K$1= VLOOKUP(K$1,Events!$A:$D,1,FALSE),
VLOOKUP(
VLOOKUP($A2667,'[3]OSMEC ID + EVENT'!$A:$M,5,FALSE),Events!$B:$D,3,FALSE),)</f>
        <v>E008</v>
      </c>
      <c r="L2667" t="str">
        <f>IF(L$1= VLOOKUP(L$1,Events!$A:$D,1,FALSE),
VLOOKUP(
VLOOKUP($A2667,'[3]OSMEC ID + EVENT'!$A:$M,6,FALSE),Events!$B:$D,3,FALSE),)</f>
        <v>E009</v>
      </c>
      <c r="M2667" t="str">
        <f>IF(M$1= VLOOKUP(M$1,Events!$A:$D,1,FALSE),
VLOOKUP(
VLOOKUP($A2667,'[3]OSMEC ID + EVENT'!$A:$M,7,FALSE),Events!$B:$D,3,FALSE),)</f>
        <v>E010</v>
      </c>
      <c r="N2667" t="str">
        <f>IF(N$1= VLOOKUP(N$1,Events!$A:$D,1,FALSE),
VLOOKUP(
VLOOKUP($A2667,'[3]OSMEC ID + EVENT'!$A:$M,8,FALSE),Events!$B:$D,3,FALSE),)</f>
        <v>E011</v>
      </c>
      <c r="O2667" t="str">
        <f>IF(O$1= VLOOKUP(O$1,Events!$A:$D,1,FALSE),
VLOOKUP(
VLOOKUP($A2667,'[3]OSMEC ID + EVENT'!$A:$M,9,FALSE),Events!$B:$D,3,FALSE),)</f>
        <v>E012</v>
      </c>
      <c r="P2667" t="str">
        <f>IF(P$1= VLOOKUP(P$1,Events!$A:$D,1,FALSE),
VLOOKUP(
VLOOKUP($A2667,'[3]OSMEC ID + EVENT'!$A:$M,10,FALSE),Events!$B:$D,3,FALSE),)</f>
        <v>E013</v>
      </c>
      <c r="Q2667" t="str">
        <f>IF(Q$1= VLOOKUP(Q$1,Events!$A:$D,1,FALSE),
VLOOKUP(
VLOOKUP($A2667,'[3]OSMEC ID + EVENT'!$A:$M,11,FALSE),Events!$B:$D,3,FALSE),)</f>
        <v>E014</v>
      </c>
      <c r="R2667" t="str">
        <f>IF(R$1= VLOOKUP(R$1,Events!$A:$D,1,FALSE),
VLOOKUP(
VLOOKUP($A2667,'[3]OSMEC ID + EVENT'!$A:$M,12,FALSE),Events!$B:$D,3,FALSE),)</f>
        <v>E015</v>
      </c>
      <c r="S2667" t="str">
        <f>IF(S$1= VLOOKUP(S$1,Events!$A:$D,1,FALSE),
VLOOKUP(
VLOOKUP($A2667,'[3]OSMEC ID + EVENT'!$A:$M,13,FALSE),Events!$B:$D,3,FALSE),)</f>
        <v>E016</v>
      </c>
      <c r="T2667" t="str">
        <f>IF(
ISNA(MATCH(T$1,Events!$A:$A,0)),
0,
VLOOKUP(
VLOOKUP(A2667,'[4]OSMEC ID + EVENT'!$A:$I,2,FALSE),Events!$B:$D,3,FALSE))</f>
        <v>E017</v>
      </c>
      <c r="U2667" t="str">
        <f>IF(
ISNA(MATCH(U$1,Events!$A:$A,0)),
0,
VLOOKUP(
VLOOKUP($A2667,'[4]OSMEC ID + EVENT'!$A:$I,3,FALSE),Events!$B:$D,3,FALSE))</f>
        <v>E018</v>
      </c>
      <c r="V2667" t="str">
        <f>IF(
ISNA(MATCH(V$1,Events!$A:$A,0)),
0,
VLOOKUP(
VLOOKUP($A2667,'[4]OSMEC ID + EVENT'!$A:$I,4,FALSE),Events!$B:$D,3,FALSE))</f>
        <v>E019</v>
      </c>
      <c r="W2667" t="str">
        <f>IF(
ISNA(MATCH(W$1,Events!$A:$A,0)),
0,
VLOOKUP(
VLOOKUP($A2667,'[4]OSMEC ID + EVENT'!$A:$I,5,FALSE),Events!$B:$D,3,FALSE))</f>
        <v>E020</v>
      </c>
      <c r="X2667" t="str">
        <f>IF(
ISNA(MATCH(X$1,Events!$A:$A,0)),
0,
VLOOKUP(
VLOOKUP($A2667,'[4]OSMEC ID + EVENT'!$A:$I,6,FALSE),Events!$B:$D,3,FALSE))</f>
        <v>E021</v>
      </c>
      <c r="Y2667" t="str">
        <f>IF(
ISNA(MATCH(Y$1,Events!$A:$A,0)),
0,
VLOOKUP(
VLOOKUP($A2667,'[4]OSMEC ID + EVENT'!$A:$I,7,FALSE),Events!$B:$D,3,FALSE))</f>
        <v>E022</v>
      </c>
      <c r="Z2667" t="str">
        <f>IF(
ISNA(MATCH(Z$1,Events!$A:$A,0)),
0,
VLOOKUP(
VLOOKUP($A2667,'[4]OSMEC ID + EVENT'!$A:$I,8,FALSE),Events!$B:$D,3,FALSE))</f>
        <v>E023</v>
      </c>
      <c r="AA2667" t="str">
        <f>IFERROR(
VLOOKUP(
VLOOKUP(A2667,'[5]OSMEC ID + SUBJECT'!$A:$B,2,FALSE),Subjects!$B:$D,3,FALSE),"")</f>
        <v/>
      </c>
      <c r="AB2667" t="str">
        <f>IFERROR(
VLOOKUP(
VLOOKUP(A2667,'[6]OSMEC ID + SUBJECT'!$A:$B,2,FALSE),Subjects!B:D,3,FALSE),"")</f>
        <v/>
      </c>
      <c r="AC2667" t="str">
        <f>IFERROR(
VLOOKUP(
VLOOKUP(A2667,'[7]OSMEC-ID + SESSION'!$A:$B,2,FALSE),Subjects!$B:$D,3,FALSE),"")</f>
        <v/>
      </c>
      <c r="AD2667" t="str">
        <f>IFERROR(
VLOOKUP(
VLOOKUP(A2667,'[8]OSMEC ID + SESSION'!$A:$B,2,FALSE),Subjects!$B:$D,3,FALSE),"")</f>
        <v/>
      </c>
      <c r="AE2667" s="12" t="str">
        <f>IFERROR(
VLOOKUP(
VLOOKUP(A2667,'[9]OSMEC ID + SUBJECT'!$A:$B,2,FALSE),Subjects!$B:$D,3,FALSE),"")</f>
        <v/>
      </c>
      <c r="AF2667" t="str">
        <f>IFERROR(
VLOOKUP(
VLOOKUP(A2667,'[10]OSMEC ID + SESSION'!$A:$B,2,FALSE),Subjects!$B:$D,3),"")</f>
        <v/>
      </c>
    </row>
    <row r="2668" spans="1:32" x14ac:dyDescent="0.75">
      <c r="A2668" t="str">
        <f>Deligate_List!A2672</f>
        <v>OSMEC-3256</v>
      </c>
      <c r="B2668" t="str">
        <f>VLOOKUP(A2668,Deligate_List!A:B,2,FALSE)</f>
        <v>VOLLAJI ANSHU SIDDH</v>
      </c>
      <c r="C2668" t="str">
        <f>IFERROR(
VLOOKUP(
VLOOKUP($A2668,'[1]OSMEC ID + WORKSHOP'!$A:$B,2,FALSE),Workshop!A:C,3,FALSE),"")</f>
        <v>W004</v>
      </c>
      <c r="D2668" t="str">
        <f>IF($D$1 =Events!$A$2,
VLOOKUP(
VLOOKUP($A2668,'[2]OSMEC ID + EVENT'!$A:$E,2,FALSE),Events!$B:$D,3,FALSE))</f>
        <v>E001</v>
      </c>
      <c r="E2668" t="str">
        <f>IF(E$1=Events!$A$3,
VLOOKUP(
VLOOKUP($A2668,'[2]OSMEC ID + EVENT'!$A:$E,3,FALSE),Events!B:D,3,FALSE))</f>
        <v>E002</v>
      </c>
      <c r="F2668" t="str">
        <f>IF($F$1=Events!$A$4,
VLOOKUP(
VLOOKUP($A2670,'[2]OSMEC ID + EVENT'!$A:$E,4,FALSE),Events!B:D,3,FALSE),)</f>
        <v>E003</v>
      </c>
      <c r="G2668" t="str">
        <f>IF($G$1=Events!$A$5,
VLOOKUP(
VLOOKUP($A2670,'[2]OSMEC ID + EVENT'!$A:$E,5,FALSE),Events!$B:$D,3,FALSE),)</f>
        <v>E004</v>
      </c>
      <c r="H2668" s="3" t="str">
        <f>IF($H$1= VLOOKUP($H$1,Events!$A:$D,1,FALSE),
VLOOKUP(
VLOOKUP(A2668,'[3]OSMEC ID + EVENT'!$A:$M,2,FALSE),Events!B:D,3,FALSE),)</f>
        <v>E005</v>
      </c>
      <c r="I2668" s="3" t="str">
        <f>IF(I$1= VLOOKUP(I$1,Events!$A:$D,1,FALSE),
VLOOKUP(
VLOOKUP($A2668,'[3]OSMEC ID + EVENT'!$A:$M,3,FALSE),Events!$B:$D,3,FALSE),)</f>
        <v>E006</v>
      </c>
      <c r="J2668" t="str">
        <f>IF(J$1= VLOOKUP(J$1,Events!$A:$D,1,FALSE),
VLOOKUP(
VLOOKUP($A2668,'[3]OSMEC ID + EVENT'!$A:$M,4,FALSE),Events!$B:$D,3,FALSE),)</f>
        <v>E007</v>
      </c>
      <c r="K2668" t="str">
        <f>IF(K$1= VLOOKUP(K$1,Events!$A:$D,1,FALSE),
VLOOKUP(
VLOOKUP($A2668,'[3]OSMEC ID + EVENT'!$A:$M,5,FALSE),Events!$B:$D,3,FALSE),)</f>
        <v>E008</v>
      </c>
      <c r="L2668" t="str">
        <f>IF(L$1= VLOOKUP(L$1,Events!$A:$D,1,FALSE),
VLOOKUP(
VLOOKUP($A2668,'[3]OSMEC ID + EVENT'!$A:$M,6,FALSE),Events!$B:$D,3,FALSE),)</f>
        <v>E009</v>
      </c>
      <c r="M2668" t="str">
        <f>IF(M$1= VLOOKUP(M$1,Events!$A:$D,1,FALSE),
VLOOKUP(
VLOOKUP($A2668,'[3]OSMEC ID + EVENT'!$A:$M,7,FALSE),Events!$B:$D,3,FALSE),)</f>
        <v>E010</v>
      </c>
      <c r="N2668" t="str">
        <f>IF(N$1= VLOOKUP(N$1,Events!$A:$D,1,FALSE),
VLOOKUP(
VLOOKUP($A2668,'[3]OSMEC ID + EVENT'!$A:$M,8,FALSE),Events!$B:$D,3,FALSE),)</f>
        <v>E011</v>
      </c>
      <c r="O2668" t="str">
        <f>IF(O$1= VLOOKUP(O$1,Events!$A:$D,1,FALSE),
VLOOKUP(
VLOOKUP($A2668,'[3]OSMEC ID + EVENT'!$A:$M,9,FALSE),Events!$B:$D,3,FALSE),)</f>
        <v>E012</v>
      </c>
      <c r="P2668" t="str">
        <f>IF(P$1= VLOOKUP(P$1,Events!$A:$D,1,FALSE),
VLOOKUP(
VLOOKUP($A2668,'[3]OSMEC ID + EVENT'!$A:$M,10,FALSE),Events!$B:$D,3,FALSE),)</f>
        <v>E013</v>
      </c>
      <c r="Q2668" t="str">
        <f>IF(Q$1= VLOOKUP(Q$1,Events!$A:$D,1,FALSE),
VLOOKUP(
VLOOKUP($A2668,'[3]OSMEC ID + EVENT'!$A:$M,11,FALSE),Events!$B:$D,3,FALSE),)</f>
        <v>E014</v>
      </c>
      <c r="R2668" t="str">
        <f>IF(R$1= VLOOKUP(R$1,Events!$A:$D,1,FALSE),
VLOOKUP(
VLOOKUP($A2668,'[3]OSMEC ID + EVENT'!$A:$M,12,FALSE),Events!$B:$D,3,FALSE),)</f>
        <v>E015</v>
      </c>
      <c r="S2668" t="str">
        <f>IF(S$1= VLOOKUP(S$1,Events!$A:$D,1,FALSE),
VLOOKUP(
VLOOKUP($A2668,'[3]OSMEC ID + EVENT'!$A:$M,13,FALSE),Events!$B:$D,3,FALSE),)</f>
        <v>E016</v>
      </c>
      <c r="T2668" t="str">
        <f>IF(
ISNA(MATCH(T$1,Events!$A:$A,0)),
0,
VLOOKUP(
VLOOKUP(A2668,'[4]OSMEC ID + EVENT'!$A:$I,2,FALSE),Events!$B:$D,3,FALSE))</f>
        <v>E017</v>
      </c>
      <c r="U2668" t="str">
        <f>IF(
ISNA(MATCH(U$1,Events!$A:$A,0)),
0,
VLOOKUP(
VLOOKUP($A2668,'[4]OSMEC ID + EVENT'!$A:$I,3,FALSE),Events!$B:$D,3,FALSE))</f>
        <v>E018</v>
      </c>
      <c r="V2668" t="str">
        <f>IF(
ISNA(MATCH(V$1,Events!$A:$A,0)),
0,
VLOOKUP(
VLOOKUP($A2668,'[4]OSMEC ID + EVENT'!$A:$I,4,FALSE),Events!$B:$D,3,FALSE))</f>
        <v>E019</v>
      </c>
      <c r="W2668" t="str">
        <f>IF(
ISNA(MATCH(W$1,Events!$A:$A,0)),
0,
VLOOKUP(
VLOOKUP($A2668,'[4]OSMEC ID + EVENT'!$A:$I,5,FALSE),Events!$B:$D,3,FALSE))</f>
        <v>E020</v>
      </c>
      <c r="X2668" t="str">
        <f>IF(
ISNA(MATCH(X$1,Events!$A:$A,0)),
0,
VLOOKUP(
VLOOKUP($A2668,'[4]OSMEC ID + EVENT'!$A:$I,6,FALSE),Events!$B:$D,3,FALSE))</f>
        <v>E021</v>
      </c>
      <c r="Y2668" t="str">
        <f>IF(
ISNA(MATCH(Y$1,Events!$A:$A,0)),
0,
VLOOKUP(
VLOOKUP($A2668,'[4]OSMEC ID + EVENT'!$A:$I,7,FALSE),Events!$B:$D,3,FALSE))</f>
        <v>E022</v>
      </c>
      <c r="Z2668" t="str">
        <f>IF(
ISNA(MATCH(Z$1,Events!$A:$A,0)),
0,
VLOOKUP(
VLOOKUP($A2668,'[4]OSMEC ID + EVENT'!$A:$I,8,FALSE),Events!$B:$D,3,FALSE))</f>
        <v>E023</v>
      </c>
      <c r="AA2668" t="str">
        <f>IFERROR(
VLOOKUP(
VLOOKUP(A2668,'[5]OSMEC ID + SUBJECT'!$A:$B,2,FALSE),Subjects!$B:$D,3,FALSE),"")</f>
        <v/>
      </c>
      <c r="AB2668" t="str">
        <f>IFERROR(
VLOOKUP(
VLOOKUP(A2668,'[6]OSMEC ID + SUBJECT'!$A:$B,2,FALSE),Subjects!B:D,3,FALSE),"")</f>
        <v/>
      </c>
      <c r="AC2668" t="str">
        <f>IFERROR(
VLOOKUP(
VLOOKUP(A2668,'[7]OSMEC-ID + SESSION'!$A:$B,2,FALSE),Subjects!$B:$D,3,FALSE),"")</f>
        <v/>
      </c>
      <c r="AD2668" t="str">
        <f>IFERROR(
VLOOKUP(
VLOOKUP(A2668,'[8]OSMEC ID + SESSION'!$A:$B,2,FALSE),Subjects!$B:$D,3,FALSE),"")</f>
        <v/>
      </c>
      <c r="AE2668" s="12" t="str">
        <f>IFERROR(
VLOOKUP(
VLOOKUP(A2668,'[9]OSMEC ID + SUBJECT'!$A:$B,2,FALSE),Subjects!$B:$D,3,FALSE),"")</f>
        <v/>
      </c>
      <c r="AF2668" t="str">
        <f>IFERROR(
VLOOKUP(
VLOOKUP(A2668,'[10]OSMEC ID + SESSION'!$A:$B,2,FALSE),Subjects!$B:$D,3),"")</f>
        <v/>
      </c>
    </row>
    <row r="2669" spans="1:32" x14ac:dyDescent="0.75">
      <c r="A2669" t="str">
        <f>Deligate_List!A2673</f>
        <v>OSMEC-3257</v>
      </c>
      <c r="B2669" t="str">
        <f>VLOOKUP(A2669,Deligate_List!A:B,2,FALSE)</f>
        <v>Talari Rithika</v>
      </c>
      <c r="C2669" t="str">
        <f>IFERROR(
VLOOKUP(
VLOOKUP($A2669,'[1]OSMEC ID + WORKSHOP'!$A:$B,2,FALSE),Workshop!A:C,3,FALSE),"")</f>
        <v>W012</v>
      </c>
      <c r="D2669" t="str">
        <f>IF($D$1 =Events!$A$2,
VLOOKUP(
VLOOKUP($A2669,'[2]OSMEC ID + EVENT'!$A:$E,2,FALSE),Events!$B:$D,3,FALSE))</f>
        <v>E001</v>
      </c>
      <c r="E2669" t="str">
        <f>IF(E$1=Events!$A$3,
VLOOKUP(
VLOOKUP($A2669,'[2]OSMEC ID + EVENT'!$A:$E,3,FALSE),Events!B:D,3,FALSE))</f>
        <v>E002</v>
      </c>
      <c r="F2669" t="str">
        <f>IF($F$1=Events!$A$4,
VLOOKUP(
VLOOKUP($A2671,'[2]OSMEC ID + EVENT'!$A:$E,4,FALSE),Events!B:D,3,FALSE),)</f>
        <v>E003</v>
      </c>
      <c r="G2669" t="str">
        <f>IF($G$1=Events!$A$5,
VLOOKUP(
VLOOKUP($A2671,'[2]OSMEC ID + EVENT'!$A:$E,5,FALSE),Events!$B:$D,3,FALSE),)</f>
        <v>E004</v>
      </c>
      <c r="H2669" s="3" t="str">
        <f>IF($H$1= VLOOKUP($H$1,Events!$A:$D,1,FALSE),
VLOOKUP(
VLOOKUP(A2669,'[3]OSMEC ID + EVENT'!$A:$M,2,FALSE),Events!B:D,3,FALSE),)</f>
        <v>E005</v>
      </c>
      <c r="I2669" s="3" t="str">
        <f>IF(I$1= VLOOKUP(I$1,Events!$A:$D,1,FALSE),
VLOOKUP(
VLOOKUP($A2669,'[3]OSMEC ID + EVENT'!$A:$M,3,FALSE),Events!$B:$D,3,FALSE),)</f>
        <v>E006</v>
      </c>
      <c r="J2669" t="str">
        <f>IF(J$1= VLOOKUP(J$1,Events!$A:$D,1,FALSE),
VLOOKUP(
VLOOKUP($A2669,'[3]OSMEC ID + EVENT'!$A:$M,4,FALSE),Events!$B:$D,3,FALSE),)</f>
        <v>E007</v>
      </c>
      <c r="K2669" t="str">
        <f>IF(K$1= VLOOKUP(K$1,Events!$A:$D,1,FALSE),
VLOOKUP(
VLOOKUP($A2669,'[3]OSMEC ID + EVENT'!$A:$M,5,FALSE),Events!$B:$D,3,FALSE),)</f>
        <v>E008</v>
      </c>
      <c r="L2669" t="str">
        <f>IF(L$1= VLOOKUP(L$1,Events!$A:$D,1,FALSE),
VLOOKUP(
VLOOKUP($A2669,'[3]OSMEC ID + EVENT'!$A:$M,6,FALSE),Events!$B:$D,3,FALSE),)</f>
        <v>E009</v>
      </c>
      <c r="M2669" t="str">
        <f>IF(M$1= VLOOKUP(M$1,Events!$A:$D,1,FALSE),
VLOOKUP(
VLOOKUP($A2669,'[3]OSMEC ID + EVENT'!$A:$M,7,FALSE),Events!$B:$D,3,FALSE),)</f>
        <v>E010</v>
      </c>
      <c r="N2669" t="str">
        <f>IF(N$1= VLOOKUP(N$1,Events!$A:$D,1,FALSE),
VLOOKUP(
VLOOKUP($A2669,'[3]OSMEC ID + EVENT'!$A:$M,8,FALSE),Events!$B:$D,3,FALSE),)</f>
        <v>E011</v>
      </c>
      <c r="O2669" t="str">
        <f>IF(O$1= VLOOKUP(O$1,Events!$A:$D,1,FALSE),
VLOOKUP(
VLOOKUP($A2669,'[3]OSMEC ID + EVENT'!$A:$M,9,FALSE),Events!$B:$D,3,FALSE),)</f>
        <v>E012</v>
      </c>
      <c r="P2669" t="str">
        <f>IF(P$1= VLOOKUP(P$1,Events!$A:$D,1,FALSE),
VLOOKUP(
VLOOKUP($A2669,'[3]OSMEC ID + EVENT'!$A:$M,10,FALSE),Events!$B:$D,3,FALSE),)</f>
        <v>E013</v>
      </c>
      <c r="Q2669" t="str">
        <f>IF(Q$1= VLOOKUP(Q$1,Events!$A:$D,1,FALSE),
VLOOKUP(
VLOOKUP($A2669,'[3]OSMEC ID + EVENT'!$A:$M,11,FALSE),Events!$B:$D,3,FALSE),)</f>
        <v>E014</v>
      </c>
      <c r="R2669" t="str">
        <f>IF(R$1= VLOOKUP(R$1,Events!$A:$D,1,FALSE),
VLOOKUP(
VLOOKUP($A2669,'[3]OSMEC ID + EVENT'!$A:$M,12,FALSE),Events!$B:$D,3,FALSE),)</f>
        <v>E015</v>
      </c>
      <c r="S2669" t="str">
        <f>IF(S$1= VLOOKUP(S$1,Events!$A:$D,1,FALSE),
VLOOKUP(
VLOOKUP($A2669,'[3]OSMEC ID + EVENT'!$A:$M,13,FALSE),Events!$B:$D,3,FALSE),)</f>
        <v>E016</v>
      </c>
      <c r="T2669" t="str">
        <f>IF(
ISNA(MATCH(T$1,Events!$A:$A,0)),
0,
VLOOKUP(
VLOOKUP(A2669,'[4]OSMEC ID + EVENT'!$A:$I,2,FALSE),Events!$B:$D,3,FALSE))</f>
        <v>E017</v>
      </c>
      <c r="U2669" t="str">
        <f>IF(
ISNA(MATCH(U$1,Events!$A:$A,0)),
0,
VLOOKUP(
VLOOKUP($A2669,'[4]OSMEC ID + EVENT'!$A:$I,3,FALSE),Events!$B:$D,3,FALSE))</f>
        <v>E018</v>
      </c>
      <c r="V2669" t="str">
        <f>IF(
ISNA(MATCH(V$1,Events!$A:$A,0)),
0,
VLOOKUP(
VLOOKUP($A2669,'[4]OSMEC ID + EVENT'!$A:$I,4,FALSE),Events!$B:$D,3,FALSE))</f>
        <v>E019</v>
      </c>
      <c r="W2669" t="str">
        <f>IF(
ISNA(MATCH(W$1,Events!$A:$A,0)),
0,
VLOOKUP(
VLOOKUP($A2669,'[4]OSMEC ID + EVENT'!$A:$I,5,FALSE),Events!$B:$D,3,FALSE))</f>
        <v>E020</v>
      </c>
      <c r="X2669" t="str">
        <f>IF(
ISNA(MATCH(X$1,Events!$A:$A,0)),
0,
VLOOKUP(
VLOOKUP($A2669,'[4]OSMEC ID + EVENT'!$A:$I,6,FALSE),Events!$B:$D,3,FALSE))</f>
        <v>E021</v>
      </c>
      <c r="Y2669" t="str">
        <f>IF(
ISNA(MATCH(Y$1,Events!$A:$A,0)),
0,
VLOOKUP(
VLOOKUP($A2669,'[4]OSMEC ID + EVENT'!$A:$I,7,FALSE),Events!$B:$D,3,FALSE))</f>
        <v>E022</v>
      </c>
      <c r="Z2669" t="str">
        <f>IF(
ISNA(MATCH(Z$1,Events!$A:$A,0)),
0,
VLOOKUP(
VLOOKUP($A2669,'[4]OSMEC ID + EVENT'!$A:$I,8,FALSE),Events!$B:$D,3,FALSE))</f>
        <v>E023</v>
      </c>
      <c r="AA2669" t="str">
        <f>IFERROR(
VLOOKUP(
VLOOKUP(A2669,'[5]OSMEC ID + SUBJECT'!$A:$B,2,FALSE),Subjects!$B:$D,3,FALSE),"")</f>
        <v/>
      </c>
      <c r="AB2669" t="str">
        <f>IFERROR(
VLOOKUP(
VLOOKUP(A2669,'[6]OSMEC ID + SUBJECT'!$A:$B,2,FALSE),Subjects!B:D,3,FALSE),"")</f>
        <v/>
      </c>
      <c r="AC2669" t="str">
        <f>IFERROR(
VLOOKUP(
VLOOKUP(A2669,'[7]OSMEC-ID + SESSION'!$A:$B,2,FALSE),Subjects!$B:$D,3,FALSE),"")</f>
        <v/>
      </c>
      <c r="AD2669" t="str">
        <f>IFERROR(
VLOOKUP(
VLOOKUP(A2669,'[8]OSMEC ID + SESSION'!$A:$B,2,FALSE),Subjects!$B:$D,3,FALSE),"")</f>
        <v/>
      </c>
      <c r="AE2669" s="12" t="str">
        <f>IFERROR(
VLOOKUP(
VLOOKUP(A2669,'[9]OSMEC ID + SUBJECT'!$A:$B,2,FALSE),Subjects!$B:$D,3,FALSE),"")</f>
        <v/>
      </c>
      <c r="AF2669" t="str">
        <f>IFERROR(
VLOOKUP(
VLOOKUP(A2669,'[10]OSMEC ID + SESSION'!$A:$B,2,FALSE),Subjects!$B:$D,3),"")</f>
        <v/>
      </c>
    </row>
    <row r="2670" spans="1:32" x14ac:dyDescent="0.75">
      <c r="A2670" t="str">
        <f>Deligate_List!A2674</f>
        <v>OSMEC-3258</v>
      </c>
      <c r="B2670" t="str">
        <f>VLOOKUP(A2670,Deligate_List!A:B,2,FALSE)</f>
        <v>KAMLEKAR SAI SHARAN</v>
      </c>
      <c r="C2670" t="str">
        <f>IFERROR(
VLOOKUP(
VLOOKUP($A2670,'[1]OSMEC ID + WORKSHOP'!$A:$B,2,FALSE),Workshop!A:C,3,FALSE),"")</f>
        <v>W002</v>
      </c>
      <c r="D2670" t="str">
        <f>IF($D$1 =Events!$A$2,
VLOOKUP(
VLOOKUP($A2670,'[2]OSMEC ID + EVENT'!$A:$E,2,FALSE),Events!$B:$D,3,FALSE))</f>
        <v>E001</v>
      </c>
      <c r="E2670" t="str">
        <f>IF(E$1=Events!$A$3,
VLOOKUP(
VLOOKUP($A2670,'[2]OSMEC ID + EVENT'!$A:$E,3,FALSE),Events!B:D,3,FALSE))</f>
        <v>E002</v>
      </c>
      <c r="F2670" t="str">
        <f>IF($F$1=Events!$A$4,
VLOOKUP(
VLOOKUP($A2672,'[2]OSMEC ID + EVENT'!$A:$E,4,FALSE),Events!B:D,3,FALSE),)</f>
        <v>E003</v>
      </c>
      <c r="G2670" t="str">
        <f>IF($G$1=Events!$A$5,
VLOOKUP(
VLOOKUP($A2672,'[2]OSMEC ID + EVENT'!$A:$E,5,FALSE),Events!$B:$D,3,FALSE),)</f>
        <v>E004</v>
      </c>
      <c r="H2670" s="3" t="str">
        <f>IF($H$1= VLOOKUP($H$1,Events!$A:$D,1,FALSE),
VLOOKUP(
VLOOKUP(A2670,'[3]OSMEC ID + EVENT'!$A:$M,2,FALSE),Events!B:D,3,FALSE),)</f>
        <v>E005</v>
      </c>
      <c r="I2670" s="3" t="str">
        <f>IF(I$1= VLOOKUP(I$1,Events!$A:$D,1,FALSE),
VLOOKUP(
VLOOKUP($A2670,'[3]OSMEC ID + EVENT'!$A:$M,3,FALSE),Events!$B:$D,3,FALSE),)</f>
        <v>E006</v>
      </c>
      <c r="J2670" t="str">
        <f>IF(J$1= VLOOKUP(J$1,Events!$A:$D,1,FALSE),
VLOOKUP(
VLOOKUP($A2670,'[3]OSMEC ID + EVENT'!$A:$M,4,FALSE),Events!$B:$D,3,FALSE),)</f>
        <v>E007</v>
      </c>
      <c r="K2670" t="str">
        <f>IF(K$1= VLOOKUP(K$1,Events!$A:$D,1,FALSE),
VLOOKUP(
VLOOKUP($A2670,'[3]OSMEC ID + EVENT'!$A:$M,5,FALSE),Events!$B:$D,3,FALSE),)</f>
        <v>E008</v>
      </c>
      <c r="L2670" t="str">
        <f>IF(L$1= VLOOKUP(L$1,Events!$A:$D,1,FALSE),
VLOOKUP(
VLOOKUP($A2670,'[3]OSMEC ID + EVENT'!$A:$M,6,FALSE),Events!$B:$D,3,FALSE),)</f>
        <v>E009</v>
      </c>
      <c r="M2670" t="str">
        <f>IF(M$1= VLOOKUP(M$1,Events!$A:$D,1,FALSE),
VLOOKUP(
VLOOKUP($A2670,'[3]OSMEC ID + EVENT'!$A:$M,7,FALSE),Events!$B:$D,3,FALSE),)</f>
        <v>E010</v>
      </c>
      <c r="N2670" t="str">
        <f>IF(N$1= VLOOKUP(N$1,Events!$A:$D,1,FALSE),
VLOOKUP(
VLOOKUP($A2670,'[3]OSMEC ID + EVENT'!$A:$M,8,FALSE),Events!$B:$D,3,FALSE),)</f>
        <v>E011</v>
      </c>
      <c r="O2670" t="str">
        <f>IF(O$1= VLOOKUP(O$1,Events!$A:$D,1,FALSE),
VLOOKUP(
VLOOKUP($A2670,'[3]OSMEC ID + EVENT'!$A:$M,9,FALSE),Events!$B:$D,3,FALSE),)</f>
        <v>E012</v>
      </c>
      <c r="P2670" t="str">
        <f>IF(P$1= VLOOKUP(P$1,Events!$A:$D,1,FALSE),
VLOOKUP(
VLOOKUP($A2670,'[3]OSMEC ID + EVENT'!$A:$M,10,FALSE),Events!$B:$D,3,FALSE),)</f>
        <v>E013</v>
      </c>
      <c r="Q2670" t="str">
        <f>IF(Q$1= VLOOKUP(Q$1,Events!$A:$D,1,FALSE),
VLOOKUP(
VLOOKUP($A2670,'[3]OSMEC ID + EVENT'!$A:$M,11,FALSE),Events!$B:$D,3,FALSE),)</f>
        <v>E014</v>
      </c>
      <c r="R2670" t="str">
        <f>IF(R$1= VLOOKUP(R$1,Events!$A:$D,1,FALSE),
VLOOKUP(
VLOOKUP($A2670,'[3]OSMEC ID + EVENT'!$A:$M,12,FALSE),Events!$B:$D,3,FALSE),)</f>
        <v>E015</v>
      </c>
      <c r="S2670" t="str">
        <f>IF(S$1= VLOOKUP(S$1,Events!$A:$D,1,FALSE),
VLOOKUP(
VLOOKUP($A2670,'[3]OSMEC ID + EVENT'!$A:$M,13,FALSE),Events!$B:$D,3,FALSE),)</f>
        <v>E016</v>
      </c>
      <c r="T2670" t="str">
        <f>IF(
ISNA(MATCH(T$1,Events!$A:$A,0)),
0,
VLOOKUP(
VLOOKUP(A2670,'[4]OSMEC ID + EVENT'!$A:$I,2,FALSE),Events!$B:$D,3,FALSE))</f>
        <v>E017</v>
      </c>
      <c r="U2670" t="str">
        <f>IF(
ISNA(MATCH(U$1,Events!$A:$A,0)),
0,
VLOOKUP(
VLOOKUP($A2670,'[4]OSMEC ID + EVENT'!$A:$I,3,FALSE),Events!$B:$D,3,FALSE))</f>
        <v>E018</v>
      </c>
      <c r="V2670" t="str">
        <f>IF(
ISNA(MATCH(V$1,Events!$A:$A,0)),
0,
VLOOKUP(
VLOOKUP($A2670,'[4]OSMEC ID + EVENT'!$A:$I,4,FALSE),Events!$B:$D,3,FALSE))</f>
        <v>E019</v>
      </c>
      <c r="W2670" t="str">
        <f>IF(
ISNA(MATCH(W$1,Events!$A:$A,0)),
0,
VLOOKUP(
VLOOKUP($A2670,'[4]OSMEC ID + EVENT'!$A:$I,5,FALSE),Events!$B:$D,3,FALSE))</f>
        <v>E020</v>
      </c>
      <c r="X2670" t="str">
        <f>IF(
ISNA(MATCH(X$1,Events!$A:$A,0)),
0,
VLOOKUP(
VLOOKUP($A2670,'[4]OSMEC ID + EVENT'!$A:$I,6,FALSE),Events!$B:$D,3,FALSE))</f>
        <v>E021</v>
      </c>
      <c r="Y2670" t="str">
        <f>IF(
ISNA(MATCH(Y$1,Events!$A:$A,0)),
0,
VLOOKUP(
VLOOKUP($A2670,'[4]OSMEC ID + EVENT'!$A:$I,7,FALSE),Events!$B:$D,3,FALSE))</f>
        <v>E022</v>
      </c>
      <c r="Z2670" t="str">
        <f>IF(
ISNA(MATCH(Z$1,Events!$A:$A,0)),
0,
VLOOKUP(
VLOOKUP($A2670,'[4]OSMEC ID + EVENT'!$A:$I,8,FALSE),Events!$B:$D,3,FALSE))</f>
        <v>E023</v>
      </c>
      <c r="AA2670" t="str">
        <f>IFERROR(
VLOOKUP(
VLOOKUP(A2670,'[5]OSMEC ID + SUBJECT'!$A:$B,2,FALSE),Subjects!$B:$D,3,FALSE),"")</f>
        <v/>
      </c>
      <c r="AB2670" t="str">
        <f>IFERROR(
VLOOKUP(
VLOOKUP(A2670,'[6]OSMEC ID + SUBJECT'!$A:$B,2,FALSE),Subjects!B:D,3,FALSE),"")</f>
        <v/>
      </c>
      <c r="AC2670" t="str">
        <f>IFERROR(
VLOOKUP(
VLOOKUP(A2670,'[7]OSMEC-ID + SESSION'!$A:$B,2,FALSE),Subjects!$B:$D,3,FALSE),"")</f>
        <v/>
      </c>
      <c r="AD2670" t="str">
        <f>IFERROR(
VLOOKUP(
VLOOKUP(A2670,'[8]OSMEC ID + SESSION'!$A:$B,2,FALSE),Subjects!$B:$D,3,FALSE),"")</f>
        <v/>
      </c>
      <c r="AE2670" s="12" t="str">
        <f>IFERROR(
VLOOKUP(
VLOOKUP(A2670,'[9]OSMEC ID + SUBJECT'!$A:$B,2,FALSE),Subjects!$B:$D,3,FALSE),"")</f>
        <v/>
      </c>
      <c r="AF2670" t="str">
        <f>IFERROR(
VLOOKUP(
VLOOKUP(A2670,'[10]OSMEC ID + SESSION'!$A:$B,2,FALSE),Subjects!$B:$D,3),"")</f>
        <v/>
      </c>
    </row>
    <row r="2671" spans="1:32" x14ac:dyDescent="0.75">
      <c r="A2671" t="str">
        <f>Deligate_List!A2675</f>
        <v>OSMEC-3259</v>
      </c>
      <c r="B2671" t="str">
        <f>VLOOKUP(A2671,Deligate_List!A:B,2,FALSE)</f>
        <v>Umme Hani Hira</v>
      </c>
      <c r="C2671" t="str">
        <f>IFERROR(
VLOOKUP(
VLOOKUP($A2671,'[1]OSMEC ID + WORKSHOP'!$A:$B,2,FALSE),Workshop!A:C,3,FALSE),"")</f>
        <v>W009</v>
      </c>
      <c r="D2671" t="str">
        <f>IF($D$1 =Events!$A$2,
VLOOKUP(
VLOOKUP($A2671,'[2]OSMEC ID + EVENT'!$A:$E,2,FALSE),Events!$B:$D,3,FALSE))</f>
        <v>E001</v>
      </c>
      <c r="E2671" t="str">
        <f>IF(E$1=Events!$A$3,
VLOOKUP(
VLOOKUP($A2671,'[2]OSMEC ID + EVENT'!$A:$E,3,FALSE),Events!B:D,3,FALSE))</f>
        <v>E002</v>
      </c>
      <c r="F2671" t="str">
        <f>IF($F$1=Events!$A$4,
VLOOKUP(
VLOOKUP($A2673,'[2]OSMEC ID + EVENT'!$A:$E,4,FALSE),Events!B:D,3,FALSE),)</f>
        <v>E003</v>
      </c>
      <c r="G2671" t="str">
        <f>IF($G$1=Events!$A$5,
VLOOKUP(
VLOOKUP($A2673,'[2]OSMEC ID + EVENT'!$A:$E,5,FALSE),Events!$B:$D,3,FALSE),)</f>
        <v>E004</v>
      </c>
      <c r="H2671" s="3" t="str">
        <f>IF($H$1= VLOOKUP($H$1,Events!$A:$D,1,FALSE),
VLOOKUP(
VLOOKUP(A2671,'[3]OSMEC ID + EVENT'!$A:$M,2,FALSE),Events!B:D,3,FALSE),)</f>
        <v>E005</v>
      </c>
      <c r="I2671" s="3" t="str">
        <f>IF(I$1= VLOOKUP(I$1,Events!$A:$D,1,FALSE),
VLOOKUP(
VLOOKUP($A2671,'[3]OSMEC ID + EVENT'!$A:$M,3,FALSE),Events!$B:$D,3,FALSE),)</f>
        <v>E006</v>
      </c>
      <c r="J2671" t="str">
        <f>IF(J$1= VLOOKUP(J$1,Events!$A:$D,1,FALSE),
VLOOKUP(
VLOOKUP($A2671,'[3]OSMEC ID + EVENT'!$A:$M,4,FALSE),Events!$B:$D,3,FALSE),)</f>
        <v>E007</v>
      </c>
      <c r="K2671" t="str">
        <f>IF(K$1= VLOOKUP(K$1,Events!$A:$D,1,FALSE),
VLOOKUP(
VLOOKUP($A2671,'[3]OSMEC ID + EVENT'!$A:$M,5,FALSE),Events!$B:$D,3,FALSE),)</f>
        <v>E008</v>
      </c>
      <c r="L2671" t="str">
        <f>IF(L$1= VLOOKUP(L$1,Events!$A:$D,1,FALSE),
VLOOKUP(
VLOOKUP($A2671,'[3]OSMEC ID + EVENT'!$A:$M,6,FALSE),Events!$B:$D,3,FALSE),)</f>
        <v>E009</v>
      </c>
      <c r="M2671" t="str">
        <f>IF(M$1= VLOOKUP(M$1,Events!$A:$D,1,FALSE),
VLOOKUP(
VLOOKUP($A2671,'[3]OSMEC ID + EVENT'!$A:$M,7,FALSE),Events!$B:$D,3,FALSE),)</f>
        <v>E010</v>
      </c>
      <c r="N2671" t="str">
        <f>IF(N$1= VLOOKUP(N$1,Events!$A:$D,1,FALSE),
VLOOKUP(
VLOOKUP($A2671,'[3]OSMEC ID + EVENT'!$A:$M,8,FALSE),Events!$B:$D,3,FALSE),)</f>
        <v>E011</v>
      </c>
      <c r="O2671" t="str">
        <f>IF(O$1= VLOOKUP(O$1,Events!$A:$D,1,FALSE),
VLOOKUP(
VLOOKUP($A2671,'[3]OSMEC ID + EVENT'!$A:$M,9,FALSE),Events!$B:$D,3,FALSE),)</f>
        <v>E012</v>
      </c>
      <c r="P2671" t="str">
        <f>IF(P$1= VLOOKUP(P$1,Events!$A:$D,1,FALSE),
VLOOKUP(
VLOOKUP($A2671,'[3]OSMEC ID + EVENT'!$A:$M,10,FALSE),Events!$B:$D,3,FALSE),)</f>
        <v>E013</v>
      </c>
      <c r="Q2671" t="str">
        <f>IF(Q$1= VLOOKUP(Q$1,Events!$A:$D,1,FALSE),
VLOOKUP(
VLOOKUP($A2671,'[3]OSMEC ID + EVENT'!$A:$M,11,FALSE),Events!$B:$D,3,FALSE),)</f>
        <v>E014</v>
      </c>
      <c r="R2671" t="str">
        <f>IF(R$1= VLOOKUP(R$1,Events!$A:$D,1,FALSE),
VLOOKUP(
VLOOKUP($A2671,'[3]OSMEC ID + EVENT'!$A:$M,12,FALSE),Events!$B:$D,3,FALSE),)</f>
        <v>E015</v>
      </c>
      <c r="S2671" t="str">
        <f>IF(S$1= VLOOKUP(S$1,Events!$A:$D,1,FALSE),
VLOOKUP(
VLOOKUP($A2671,'[3]OSMEC ID + EVENT'!$A:$M,13,FALSE),Events!$B:$D,3,FALSE),)</f>
        <v>E016</v>
      </c>
      <c r="T2671" t="str">
        <f>IF(
ISNA(MATCH(T$1,Events!$A:$A,0)),
0,
VLOOKUP(
VLOOKUP(A2671,'[4]OSMEC ID + EVENT'!$A:$I,2,FALSE),Events!$B:$D,3,FALSE))</f>
        <v>E017</v>
      </c>
      <c r="U2671" t="str">
        <f>IF(
ISNA(MATCH(U$1,Events!$A:$A,0)),
0,
VLOOKUP(
VLOOKUP($A2671,'[4]OSMEC ID + EVENT'!$A:$I,3,FALSE),Events!$B:$D,3,FALSE))</f>
        <v>E018</v>
      </c>
      <c r="V2671" t="str">
        <f>IF(
ISNA(MATCH(V$1,Events!$A:$A,0)),
0,
VLOOKUP(
VLOOKUP($A2671,'[4]OSMEC ID + EVENT'!$A:$I,4,FALSE),Events!$B:$D,3,FALSE))</f>
        <v>E019</v>
      </c>
      <c r="W2671" t="str">
        <f>IF(
ISNA(MATCH(W$1,Events!$A:$A,0)),
0,
VLOOKUP(
VLOOKUP($A2671,'[4]OSMEC ID + EVENT'!$A:$I,5,FALSE),Events!$B:$D,3,FALSE))</f>
        <v>E020</v>
      </c>
      <c r="X2671" t="str">
        <f>IF(
ISNA(MATCH(X$1,Events!$A:$A,0)),
0,
VLOOKUP(
VLOOKUP($A2671,'[4]OSMEC ID + EVENT'!$A:$I,6,FALSE),Events!$B:$D,3,FALSE))</f>
        <v>E021</v>
      </c>
      <c r="Y2671" t="str">
        <f>IF(
ISNA(MATCH(Y$1,Events!$A:$A,0)),
0,
VLOOKUP(
VLOOKUP($A2671,'[4]OSMEC ID + EVENT'!$A:$I,7,FALSE),Events!$B:$D,3,FALSE))</f>
        <v>E022</v>
      </c>
      <c r="Z2671" t="str">
        <f>IF(
ISNA(MATCH(Z$1,Events!$A:$A,0)),
0,
VLOOKUP(
VLOOKUP($A2671,'[4]OSMEC ID + EVENT'!$A:$I,8,FALSE),Events!$B:$D,3,FALSE))</f>
        <v>E023</v>
      </c>
      <c r="AA2671" t="str">
        <f>IFERROR(
VLOOKUP(
VLOOKUP(A2671,'[5]OSMEC ID + SUBJECT'!$A:$B,2,FALSE),Subjects!$B:$D,3,FALSE),"")</f>
        <v/>
      </c>
      <c r="AB2671" t="str">
        <f>IFERROR(
VLOOKUP(
VLOOKUP(A2671,'[6]OSMEC ID + SUBJECT'!$A:$B,2,FALSE),Subjects!B:D,3,FALSE),"")</f>
        <v/>
      </c>
      <c r="AC2671" t="str">
        <f>IFERROR(
VLOOKUP(
VLOOKUP(A2671,'[7]OSMEC-ID + SESSION'!$A:$B,2,FALSE),Subjects!$B:$D,3,FALSE),"")</f>
        <v/>
      </c>
      <c r="AD2671" t="str">
        <f>IFERROR(
VLOOKUP(
VLOOKUP(A2671,'[8]OSMEC ID + SESSION'!$A:$B,2,FALSE),Subjects!$B:$D,3,FALSE),"")</f>
        <v/>
      </c>
      <c r="AE2671" s="12" t="str">
        <f>IFERROR(
VLOOKUP(
VLOOKUP(A2671,'[9]OSMEC ID + SUBJECT'!$A:$B,2,FALSE),Subjects!$B:$D,3,FALSE),"")</f>
        <v/>
      </c>
      <c r="AF2671" t="str">
        <f>IFERROR(
VLOOKUP(
VLOOKUP(A2671,'[10]OSMEC ID + SESSION'!$A:$B,2,FALSE),Subjects!$B:$D,3),"")</f>
        <v/>
      </c>
    </row>
    <row r="2672" spans="1:32" x14ac:dyDescent="0.75">
      <c r="A2672" t="str">
        <f>Deligate_List!A2676</f>
        <v>OSMEC-3260</v>
      </c>
      <c r="B2672" t="str">
        <f>VLOOKUP(A2672,Deligate_List!A:B,2,FALSE)</f>
        <v>KOLLI BHAVANA NAGAVALLI</v>
      </c>
      <c r="C2672" t="str">
        <f>IFERROR(
VLOOKUP(
VLOOKUP($A2672,'[1]OSMEC ID + WORKSHOP'!$A:$B,2,FALSE),Workshop!A:C,3,FALSE),"")</f>
        <v>W005</v>
      </c>
      <c r="D2672" t="str">
        <f>IF($D$1 =Events!$A$2,
VLOOKUP(
VLOOKUP($A2672,'[2]OSMEC ID + EVENT'!$A:$E,2,FALSE),Events!$B:$D,3,FALSE))</f>
        <v>E001</v>
      </c>
      <c r="E2672" t="str">
        <f>IF(E$1=Events!$A$3,
VLOOKUP(
VLOOKUP($A2672,'[2]OSMEC ID + EVENT'!$A:$E,3,FALSE),Events!B:D,3,FALSE))</f>
        <v>E002</v>
      </c>
      <c r="F2672" t="str">
        <f>IF($F$1=Events!$A$4,
VLOOKUP(
VLOOKUP($A2674,'[2]OSMEC ID + EVENT'!$A:$E,4,FALSE),Events!B:D,3,FALSE),)</f>
        <v>E003</v>
      </c>
      <c r="G2672" t="str">
        <f>IF($G$1=Events!$A$5,
VLOOKUP(
VLOOKUP($A2674,'[2]OSMEC ID + EVENT'!$A:$E,5,FALSE),Events!$B:$D,3,FALSE),)</f>
        <v>E004</v>
      </c>
      <c r="H2672" s="3" t="str">
        <f>IF($H$1= VLOOKUP($H$1,Events!$A:$D,1,FALSE),
VLOOKUP(
VLOOKUP(A2672,'[3]OSMEC ID + EVENT'!$A:$M,2,FALSE),Events!B:D,3,FALSE),)</f>
        <v>E005</v>
      </c>
      <c r="I2672" s="3" t="str">
        <f>IF(I$1= VLOOKUP(I$1,Events!$A:$D,1,FALSE),
VLOOKUP(
VLOOKUP($A2672,'[3]OSMEC ID + EVENT'!$A:$M,3,FALSE),Events!$B:$D,3,FALSE),)</f>
        <v>E006</v>
      </c>
      <c r="J2672" t="str">
        <f>IF(J$1= VLOOKUP(J$1,Events!$A:$D,1,FALSE),
VLOOKUP(
VLOOKUP($A2672,'[3]OSMEC ID + EVENT'!$A:$M,4,FALSE),Events!$B:$D,3,FALSE),)</f>
        <v>E007</v>
      </c>
      <c r="K2672" t="str">
        <f>IF(K$1= VLOOKUP(K$1,Events!$A:$D,1,FALSE),
VLOOKUP(
VLOOKUP($A2672,'[3]OSMEC ID + EVENT'!$A:$M,5,FALSE),Events!$B:$D,3,FALSE),)</f>
        <v>E008</v>
      </c>
      <c r="L2672" t="str">
        <f>IF(L$1= VLOOKUP(L$1,Events!$A:$D,1,FALSE),
VLOOKUP(
VLOOKUP($A2672,'[3]OSMEC ID + EVENT'!$A:$M,6,FALSE),Events!$B:$D,3,FALSE),)</f>
        <v>E009</v>
      </c>
      <c r="M2672" t="str">
        <f>IF(M$1= VLOOKUP(M$1,Events!$A:$D,1,FALSE),
VLOOKUP(
VLOOKUP($A2672,'[3]OSMEC ID + EVENT'!$A:$M,7,FALSE),Events!$B:$D,3,FALSE),)</f>
        <v>E010</v>
      </c>
      <c r="N2672" t="str">
        <f>IF(N$1= VLOOKUP(N$1,Events!$A:$D,1,FALSE),
VLOOKUP(
VLOOKUP($A2672,'[3]OSMEC ID + EVENT'!$A:$M,8,FALSE),Events!$B:$D,3,FALSE),)</f>
        <v>E011</v>
      </c>
      <c r="O2672" t="str">
        <f>IF(O$1= VLOOKUP(O$1,Events!$A:$D,1,FALSE),
VLOOKUP(
VLOOKUP($A2672,'[3]OSMEC ID + EVENT'!$A:$M,9,FALSE),Events!$B:$D,3,FALSE),)</f>
        <v>E012</v>
      </c>
      <c r="P2672" t="str">
        <f>IF(P$1= VLOOKUP(P$1,Events!$A:$D,1,FALSE),
VLOOKUP(
VLOOKUP($A2672,'[3]OSMEC ID + EVENT'!$A:$M,10,FALSE),Events!$B:$D,3,FALSE),)</f>
        <v>E013</v>
      </c>
      <c r="Q2672" t="str">
        <f>IF(Q$1= VLOOKUP(Q$1,Events!$A:$D,1,FALSE),
VLOOKUP(
VLOOKUP($A2672,'[3]OSMEC ID + EVENT'!$A:$M,11,FALSE),Events!$B:$D,3,FALSE),)</f>
        <v>E014</v>
      </c>
      <c r="R2672" t="str">
        <f>IF(R$1= VLOOKUP(R$1,Events!$A:$D,1,FALSE),
VLOOKUP(
VLOOKUP($A2672,'[3]OSMEC ID + EVENT'!$A:$M,12,FALSE),Events!$B:$D,3,FALSE),)</f>
        <v>E015</v>
      </c>
      <c r="S2672" t="str">
        <f>IF(S$1= VLOOKUP(S$1,Events!$A:$D,1,FALSE),
VLOOKUP(
VLOOKUP($A2672,'[3]OSMEC ID + EVENT'!$A:$M,13,FALSE),Events!$B:$D,3,FALSE),)</f>
        <v>E016</v>
      </c>
      <c r="T2672" t="str">
        <f>IF(
ISNA(MATCH(T$1,Events!$A:$A,0)),
0,
VLOOKUP(
VLOOKUP(A2672,'[4]OSMEC ID + EVENT'!$A:$I,2,FALSE),Events!$B:$D,3,FALSE))</f>
        <v>E017</v>
      </c>
      <c r="U2672" t="str">
        <f>IF(
ISNA(MATCH(U$1,Events!$A:$A,0)),
0,
VLOOKUP(
VLOOKUP($A2672,'[4]OSMEC ID + EVENT'!$A:$I,3,FALSE),Events!$B:$D,3,FALSE))</f>
        <v>E018</v>
      </c>
      <c r="V2672" t="str">
        <f>IF(
ISNA(MATCH(V$1,Events!$A:$A,0)),
0,
VLOOKUP(
VLOOKUP($A2672,'[4]OSMEC ID + EVENT'!$A:$I,4,FALSE),Events!$B:$D,3,FALSE))</f>
        <v>E019</v>
      </c>
      <c r="W2672" t="str">
        <f>IF(
ISNA(MATCH(W$1,Events!$A:$A,0)),
0,
VLOOKUP(
VLOOKUP($A2672,'[4]OSMEC ID + EVENT'!$A:$I,5,FALSE),Events!$B:$D,3,FALSE))</f>
        <v>E020</v>
      </c>
      <c r="X2672" t="str">
        <f>IF(
ISNA(MATCH(X$1,Events!$A:$A,0)),
0,
VLOOKUP(
VLOOKUP($A2672,'[4]OSMEC ID + EVENT'!$A:$I,6,FALSE),Events!$B:$D,3,FALSE))</f>
        <v>E021</v>
      </c>
      <c r="Y2672" t="str">
        <f>IF(
ISNA(MATCH(Y$1,Events!$A:$A,0)),
0,
VLOOKUP(
VLOOKUP($A2672,'[4]OSMEC ID + EVENT'!$A:$I,7,FALSE),Events!$B:$D,3,FALSE))</f>
        <v>E022</v>
      </c>
      <c r="Z2672" t="str">
        <f>IF(
ISNA(MATCH(Z$1,Events!$A:$A,0)),
0,
VLOOKUP(
VLOOKUP($A2672,'[4]OSMEC ID + EVENT'!$A:$I,8,FALSE),Events!$B:$D,3,FALSE))</f>
        <v>E023</v>
      </c>
      <c r="AA2672" t="str">
        <f>IFERROR(
VLOOKUP(
VLOOKUP(A2672,'[5]OSMEC ID + SUBJECT'!$A:$B,2,FALSE),Subjects!$B:$D,3,FALSE),"")</f>
        <v/>
      </c>
      <c r="AB2672" t="str">
        <f>IFERROR(
VLOOKUP(
VLOOKUP(A2672,'[6]OSMEC ID + SUBJECT'!$A:$B,2,FALSE),Subjects!B:D,3,FALSE),"")</f>
        <v/>
      </c>
      <c r="AC2672" t="str">
        <f>IFERROR(
VLOOKUP(
VLOOKUP(A2672,'[7]OSMEC-ID + SESSION'!$A:$B,2,FALSE),Subjects!$B:$D,3,FALSE),"")</f>
        <v/>
      </c>
      <c r="AD2672" t="str">
        <f>IFERROR(
VLOOKUP(
VLOOKUP(A2672,'[8]OSMEC ID + SESSION'!$A:$B,2,FALSE),Subjects!$B:$D,3,FALSE),"")</f>
        <v/>
      </c>
      <c r="AE2672" s="12" t="str">
        <f>IFERROR(
VLOOKUP(
VLOOKUP(A2672,'[9]OSMEC ID + SUBJECT'!$A:$B,2,FALSE),Subjects!$B:$D,3,FALSE),"")</f>
        <v/>
      </c>
      <c r="AF2672" t="str">
        <f>IFERROR(
VLOOKUP(
VLOOKUP(A2672,'[10]OSMEC ID + SESSION'!$A:$B,2,FALSE),Subjects!$B:$D,3),"")</f>
        <v/>
      </c>
    </row>
    <row r="2673" spans="1:32" x14ac:dyDescent="0.75">
      <c r="A2673" t="str">
        <f>Deligate_List!A2677</f>
        <v>OSMEC-3261</v>
      </c>
      <c r="B2673" t="str">
        <f>VLOOKUP(A2673,Deligate_List!A:B,2,FALSE)</f>
        <v>GRANDHIPADALA KRISHNA SRI GOURI</v>
      </c>
      <c r="C2673" t="str">
        <f>IFERROR(
VLOOKUP(
VLOOKUP($A2673,'[1]OSMEC ID + WORKSHOP'!$A:$B,2,FALSE),Workshop!A:C,3,FALSE),"")</f>
        <v>W009</v>
      </c>
      <c r="D2673" t="str">
        <f>IF($D$1 =Events!$A$2,
VLOOKUP(
VLOOKUP($A2673,'[2]OSMEC ID + EVENT'!$A:$E,2,FALSE),Events!$B:$D,3,FALSE))</f>
        <v>E001</v>
      </c>
      <c r="E2673" t="str">
        <f>IF(E$1=Events!$A$3,
VLOOKUP(
VLOOKUP($A2673,'[2]OSMEC ID + EVENT'!$A:$E,3,FALSE),Events!B:D,3,FALSE))</f>
        <v>E002</v>
      </c>
      <c r="F2673" t="str">
        <f>IF($F$1=Events!$A$4,
VLOOKUP(
VLOOKUP($A2675,'[2]OSMEC ID + EVENT'!$A:$E,4,FALSE),Events!B:D,3,FALSE),)</f>
        <v>E003</v>
      </c>
      <c r="G2673" t="str">
        <f>IF($G$1=Events!$A$5,
VLOOKUP(
VLOOKUP($A2675,'[2]OSMEC ID + EVENT'!$A:$E,5,FALSE),Events!$B:$D,3,FALSE),)</f>
        <v>E004</v>
      </c>
      <c r="H2673" s="3" t="str">
        <f>IF($H$1= VLOOKUP($H$1,Events!$A:$D,1,FALSE),
VLOOKUP(
VLOOKUP(A2673,'[3]OSMEC ID + EVENT'!$A:$M,2,FALSE),Events!B:D,3,FALSE),)</f>
        <v>E005</v>
      </c>
      <c r="I2673" s="3" t="str">
        <f>IF(I$1= VLOOKUP(I$1,Events!$A:$D,1,FALSE),
VLOOKUP(
VLOOKUP($A2673,'[3]OSMEC ID + EVENT'!$A:$M,3,FALSE),Events!$B:$D,3,FALSE),)</f>
        <v>E006</v>
      </c>
      <c r="J2673" t="str">
        <f>IF(J$1= VLOOKUP(J$1,Events!$A:$D,1,FALSE),
VLOOKUP(
VLOOKUP($A2673,'[3]OSMEC ID + EVENT'!$A:$M,4,FALSE),Events!$B:$D,3,FALSE),)</f>
        <v>E007</v>
      </c>
      <c r="K2673" t="str">
        <f>IF(K$1= VLOOKUP(K$1,Events!$A:$D,1,FALSE),
VLOOKUP(
VLOOKUP($A2673,'[3]OSMEC ID + EVENT'!$A:$M,5,FALSE),Events!$B:$D,3,FALSE),)</f>
        <v>E008</v>
      </c>
      <c r="L2673" t="str">
        <f>IF(L$1= VLOOKUP(L$1,Events!$A:$D,1,FALSE),
VLOOKUP(
VLOOKUP($A2673,'[3]OSMEC ID + EVENT'!$A:$M,6,FALSE),Events!$B:$D,3,FALSE),)</f>
        <v>E009</v>
      </c>
      <c r="M2673" t="str">
        <f>IF(M$1= VLOOKUP(M$1,Events!$A:$D,1,FALSE),
VLOOKUP(
VLOOKUP($A2673,'[3]OSMEC ID + EVENT'!$A:$M,7,FALSE),Events!$B:$D,3,FALSE),)</f>
        <v>E010</v>
      </c>
      <c r="N2673" t="str">
        <f>IF(N$1= VLOOKUP(N$1,Events!$A:$D,1,FALSE),
VLOOKUP(
VLOOKUP($A2673,'[3]OSMEC ID + EVENT'!$A:$M,8,FALSE),Events!$B:$D,3,FALSE),)</f>
        <v>E011</v>
      </c>
      <c r="O2673" t="str">
        <f>IF(O$1= VLOOKUP(O$1,Events!$A:$D,1,FALSE),
VLOOKUP(
VLOOKUP($A2673,'[3]OSMEC ID + EVENT'!$A:$M,9,FALSE),Events!$B:$D,3,FALSE),)</f>
        <v>E012</v>
      </c>
      <c r="P2673" t="str">
        <f>IF(P$1= VLOOKUP(P$1,Events!$A:$D,1,FALSE),
VLOOKUP(
VLOOKUP($A2673,'[3]OSMEC ID + EVENT'!$A:$M,10,FALSE),Events!$B:$D,3,FALSE),)</f>
        <v>E013</v>
      </c>
      <c r="Q2673" t="str">
        <f>IF(Q$1= VLOOKUP(Q$1,Events!$A:$D,1,FALSE),
VLOOKUP(
VLOOKUP($A2673,'[3]OSMEC ID + EVENT'!$A:$M,11,FALSE),Events!$B:$D,3,FALSE),)</f>
        <v>E014</v>
      </c>
      <c r="R2673" t="str">
        <f>IF(R$1= VLOOKUP(R$1,Events!$A:$D,1,FALSE),
VLOOKUP(
VLOOKUP($A2673,'[3]OSMEC ID + EVENT'!$A:$M,12,FALSE),Events!$B:$D,3,FALSE),)</f>
        <v>E015</v>
      </c>
      <c r="S2673" t="str">
        <f>IF(S$1= VLOOKUP(S$1,Events!$A:$D,1,FALSE),
VLOOKUP(
VLOOKUP($A2673,'[3]OSMEC ID + EVENT'!$A:$M,13,FALSE),Events!$B:$D,3,FALSE),)</f>
        <v>E016</v>
      </c>
      <c r="T2673" t="str">
        <f>IF(
ISNA(MATCH(T$1,Events!$A:$A,0)),
0,
VLOOKUP(
VLOOKUP(A2673,'[4]OSMEC ID + EVENT'!$A:$I,2,FALSE),Events!$B:$D,3,FALSE))</f>
        <v>E017</v>
      </c>
      <c r="U2673" t="str">
        <f>IF(
ISNA(MATCH(U$1,Events!$A:$A,0)),
0,
VLOOKUP(
VLOOKUP($A2673,'[4]OSMEC ID + EVENT'!$A:$I,3,FALSE),Events!$B:$D,3,FALSE))</f>
        <v>E018</v>
      </c>
      <c r="V2673" t="str">
        <f>IF(
ISNA(MATCH(V$1,Events!$A:$A,0)),
0,
VLOOKUP(
VLOOKUP($A2673,'[4]OSMEC ID + EVENT'!$A:$I,4,FALSE),Events!$B:$D,3,FALSE))</f>
        <v>E019</v>
      </c>
      <c r="W2673" t="str">
        <f>IF(
ISNA(MATCH(W$1,Events!$A:$A,0)),
0,
VLOOKUP(
VLOOKUP($A2673,'[4]OSMEC ID + EVENT'!$A:$I,5,FALSE),Events!$B:$D,3,FALSE))</f>
        <v>E020</v>
      </c>
      <c r="X2673" t="str">
        <f>IF(
ISNA(MATCH(X$1,Events!$A:$A,0)),
0,
VLOOKUP(
VLOOKUP($A2673,'[4]OSMEC ID + EVENT'!$A:$I,6,FALSE),Events!$B:$D,3,FALSE))</f>
        <v>E021</v>
      </c>
      <c r="Y2673" t="str">
        <f>IF(
ISNA(MATCH(Y$1,Events!$A:$A,0)),
0,
VLOOKUP(
VLOOKUP($A2673,'[4]OSMEC ID + EVENT'!$A:$I,7,FALSE),Events!$B:$D,3,FALSE))</f>
        <v>E022</v>
      </c>
      <c r="Z2673" t="str">
        <f>IF(
ISNA(MATCH(Z$1,Events!$A:$A,0)),
0,
VLOOKUP(
VLOOKUP($A2673,'[4]OSMEC ID + EVENT'!$A:$I,8,FALSE),Events!$B:$D,3,FALSE))</f>
        <v>E023</v>
      </c>
      <c r="AA2673" t="str">
        <f>IFERROR(
VLOOKUP(
VLOOKUP(A2673,'[5]OSMEC ID + SUBJECT'!$A:$B,2,FALSE),Subjects!$B:$D,3,FALSE),"")</f>
        <v/>
      </c>
      <c r="AB2673" t="str">
        <f>IFERROR(
VLOOKUP(
VLOOKUP(A2673,'[6]OSMEC ID + SUBJECT'!$A:$B,2,FALSE),Subjects!B:D,3,FALSE),"")</f>
        <v/>
      </c>
      <c r="AC2673" t="str">
        <f>IFERROR(
VLOOKUP(
VLOOKUP(A2673,'[7]OSMEC-ID + SESSION'!$A:$B,2,FALSE),Subjects!$B:$D,3,FALSE),"")</f>
        <v/>
      </c>
      <c r="AD2673" t="str">
        <f>IFERROR(
VLOOKUP(
VLOOKUP(A2673,'[8]OSMEC ID + SESSION'!$A:$B,2,FALSE),Subjects!$B:$D,3,FALSE),"")</f>
        <v/>
      </c>
      <c r="AE2673" s="12" t="str">
        <f>IFERROR(
VLOOKUP(
VLOOKUP(A2673,'[9]OSMEC ID + SUBJECT'!$A:$B,2,FALSE),Subjects!$B:$D,3,FALSE),"")</f>
        <v/>
      </c>
      <c r="AF2673" t="str">
        <f>IFERROR(
VLOOKUP(
VLOOKUP(A2673,'[10]OSMEC ID + SESSION'!$A:$B,2,FALSE),Subjects!$B:$D,3),"")</f>
        <v/>
      </c>
    </row>
    <row r="2674" spans="1:32" x14ac:dyDescent="0.75">
      <c r="A2674" t="str">
        <f>Deligate_List!A2678</f>
        <v>OSMEC-3262</v>
      </c>
      <c r="B2674" t="str">
        <f>VLOOKUP(A2674,Deligate_List!A:B,2,FALSE)</f>
        <v>BANDI SHRESHTA REDDY</v>
      </c>
      <c r="C2674" t="str">
        <f>IFERROR(
VLOOKUP(
VLOOKUP($A2674,'[1]OSMEC ID + WORKSHOP'!$A:$B,2,FALSE),Workshop!A:C,3,FALSE),"")</f>
        <v>W009</v>
      </c>
      <c r="D2674" t="str">
        <f>IF($D$1 =Events!$A$2,
VLOOKUP(
VLOOKUP($A2674,'[2]OSMEC ID + EVENT'!$A:$E,2,FALSE),Events!$B:$D,3,FALSE))</f>
        <v>E001</v>
      </c>
      <c r="E2674" t="str">
        <f>IF(E$1=Events!$A$3,
VLOOKUP(
VLOOKUP($A2674,'[2]OSMEC ID + EVENT'!$A:$E,3,FALSE),Events!B:D,3,FALSE))</f>
        <v>E002</v>
      </c>
      <c r="F2674" t="str">
        <f>IF($F$1=Events!$A$4,
VLOOKUP(
VLOOKUP($A2676,'[2]OSMEC ID + EVENT'!$A:$E,4,FALSE),Events!B:D,3,FALSE),)</f>
        <v>E003</v>
      </c>
      <c r="G2674" t="str">
        <f>IF($G$1=Events!$A$5,
VLOOKUP(
VLOOKUP($A2676,'[2]OSMEC ID + EVENT'!$A:$E,5,FALSE),Events!$B:$D,3,FALSE),)</f>
        <v>E004</v>
      </c>
      <c r="H2674" s="3" t="str">
        <f>IF($H$1= VLOOKUP($H$1,Events!$A:$D,1,FALSE),
VLOOKUP(
VLOOKUP(A2674,'[3]OSMEC ID + EVENT'!$A:$M,2,FALSE),Events!B:D,3,FALSE),)</f>
        <v>E005</v>
      </c>
      <c r="I2674" s="3" t="str">
        <f>IF(I$1= VLOOKUP(I$1,Events!$A:$D,1,FALSE),
VLOOKUP(
VLOOKUP($A2674,'[3]OSMEC ID + EVENT'!$A:$M,3,FALSE),Events!$B:$D,3,FALSE),)</f>
        <v>E006</v>
      </c>
      <c r="J2674" t="str">
        <f>IF(J$1= VLOOKUP(J$1,Events!$A:$D,1,FALSE),
VLOOKUP(
VLOOKUP($A2674,'[3]OSMEC ID + EVENT'!$A:$M,4,FALSE),Events!$B:$D,3,FALSE),)</f>
        <v>E007</v>
      </c>
      <c r="K2674" t="str">
        <f>IF(K$1= VLOOKUP(K$1,Events!$A:$D,1,FALSE),
VLOOKUP(
VLOOKUP($A2674,'[3]OSMEC ID + EVENT'!$A:$M,5,FALSE),Events!$B:$D,3,FALSE),)</f>
        <v>E008</v>
      </c>
      <c r="L2674" t="str">
        <f>IF(L$1= VLOOKUP(L$1,Events!$A:$D,1,FALSE),
VLOOKUP(
VLOOKUP($A2674,'[3]OSMEC ID + EVENT'!$A:$M,6,FALSE),Events!$B:$D,3,FALSE),)</f>
        <v>E009</v>
      </c>
      <c r="M2674" t="str">
        <f>IF(M$1= VLOOKUP(M$1,Events!$A:$D,1,FALSE),
VLOOKUP(
VLOOKUP($A2674,'[3]OSMEC ID + EVENT'!$A:$M,7,FALSE),Events!$B:$D,3,FALSE),)</f>
        <v>E010</v>
      </c>
      <c r="N2674" t="str">
        <f>IF(N$1= VLOOKUP(N$1,Events!$A:$D,1,FALSE),
VLOOKUP(
VLOOKUP($A2674,'[3]OSMEC ID + EVENT'!$A:$M,8,FALSE),Events!$B:$D,3,FALSE),)</f>
        <v>E011</v>
      </c>
      <c r="O2674" t="str">
        <f>IF(O$1= VLOOKUP(O$1,Events!$A:$D,1,FALSE),
VLOOKUP(
VLOOKUP($A2674,'[3]OSMEC ID + EVENT'!$A:$M,9,FALSE),Events!$B:$D,3,FALSE),)</f>
        <v>E012</v>
      </c>
      <c r="P2674" t="str">
        <f>IF(P$1= VLOOKUP(P$1,Events!$A:$D,1,FALSE),
VLOOKUP(
VLOOKUP($A2674,'[3]OSMEC ID + EVENT'!$A:$M,10,FALSE),Events!$B:$D,3,FALSE),)</f>
        <v>E013</v>
      </c>
      <c r="Q2674" t="str">
        <f>IF(Q$1= VLOOKUP(Q$1,Events!$A:$D,1,FALSE),
VLOOKUP(
VLOOKUP($A2674,'[3]OSMEC ID + EVENT'!$A:$M,11,FALSE),Events!$B:$D,3,FALSE),)</f>
        <v>E014</v>
      </c>
      <c r="R2674" t="str">
        <f>IF(R$1= VLOOKUP(R$1,Events!$A:$D,1,FALSE),
VLOOKUP(
VLOOKUP($A2674,'[3]OSMEC ID + EVENT'!$A:$M,12,FALSE),Events!$B:$D,3,FALSE),)</f>
        <v>E015</v>
      </c>
      <c r="S2674" t="str">
        <f>IF(S$1= VLOOKUP(S$1,Events!$A:$D,1,FALSE),
VLOOKUP(
VLOOKUP($A2674,'[3]OSMEC ID + EVENT'!$A:$M,13,FALSE),Events!$B:$D,3,FALSE),)</f>
        <v>E016</v>
      </c>
      <c r="T2674" t="str">
        <f>IF(
ISNA(MATCH(T$1,Events!$A:$A,0)),
0,
VLOOKUP(
VLOOKUP(A2674,'[4]OSMEC ID + EVENT'!$A:$I,2,FALSE),Events!$B:$D,3,FALSE))</f>
        <v>E017</v>
      </c>
      <c r="U2674" t="str">
        <f>IF(
ISNA(MATCH(U$1,Events!$A:$A,0)),
0,
VLOOKUP(
VLOOKUP($A2674,'[4]OSMEC ID + EVENT'!$A:$I,3,FALSE),Events!$B:$D,3,FALSE))</f>
        <v>E018</v>
      </c>
      <c r="V2674" t="str">
        <f>IF(
ISNA(MATCH(V$1,Events!$A:$A,0)),
0,
VLOOKUP(
VLOOKUP($A2674,'[4]OSMEC ID + EVENT'!$A:$I,4,FALSE),Events!$B:$D,3,FALSE))</f>
        <v>E019</v>
      </c>
      <c r="W2674" t="str">
        <f>IF(
ISNA(MATCH(W$1,Events!$A:$A,0)),
0,
VLOOKUP(
VLOOKUP($A2674,'[4]OSMEC ID + EVENT'!$A:$I,5,FALSE),Events!$B:$D,3,FALSE))</f>
        <v>E020</v>
      </c>
      <c r="X2674" t="str">
        <f>IF(
ISNA(MATCH(X$1,Events!$A:$A,0)),
0,
VLOOKUP(
VLOOKUP($A2674,'[4]OSMEC ID + EVENT'!$A:$I,6,FALSE),Events!$B:$D,3,FALSE))</f>
        <v>E021</v>
      </c>
      <c r="Y2674" t="str">
        <f>IF(
ISNA(MATCH(Y$1,Events!$A:$A,0)),
0,
VLOOKUP(
VLOOKUP($A2674,'[4]OSMEC ID + EVENT'!$A:$I,7,FALSE),Events!$B:$D,3,FALSE))</f>
        <v>E022</v>
      </c>
      <c r="Z2674" t="str">
        <f>IF(
ISNA(MATCH(Z$1,Events!$A:$A,0)),
0,
VLOOKUP(
VLOOKUP($A2674,'[4]OSMEC ID + EVENT'!$A:$I,8,FALSE),Events!$B:$D,3,FALSE))</f>
        <v>E023</v>
      </c>
      <c r="AA2674" t="str">
        <f>IFERROR(
VLOOKUP(
VLOOKUP(A2674,'[5]OSMEC ID + SUBJECT'!$A:$B,2,FALSE),Subjects!$B:$D,3,FALSE),"")</f>
        <v/>
      </c>
      <c r="AB2674" t="str">
        <f>IFERROR(
VLOOKUP(
VLOOKUP(A2674,'[6]OSMEC ID + SUBJECT'!$A:$B,2,FALSE),Subjects!B:D,3,FALSE),"")</f>
        <v/>
      </c>
      <c r="AC2674" t="str">
        <f>IFERROR(
VLOOKUP(
VLOOKUP(A2674,'[7]OSMEC-ID + SESSION'!$A:$B,2,FALSE),Subjects!$B:$D,3,FALSE),"")</f>
        <v/>
      </c>
      <c r="AD2674" t="str">
        <f>IFERROR(
VLOOKUP(
VLOOKUP(A2674,'[8]OSMEC ID + SESSION'!$A:$B,2,FALSE),Subjects!$B:$D,3,FALSE),"")</f>
        <v/>
      </c>
      <c r="AE2674" s="12" t="str">
        <f>IFERROR(
VLOOKUP(
VLOOKUP(A2674,'[9]OSMEC ID + SUBJECT'!$A:$B,2,FALSE),Subjects!$B:$D,3,FALSE),"")</f>
        <v/>
      </c>
      <c r="AF2674" t="str">
        <f>IFERROR(
VLOOKUP(
VLOOKUP(A2674,'[10]OSMEC ID + SESSION'!$A:$B,2,FALSE),Subjects!$B:$D,3),"")</f>
        <v/>
      </c>
    </row>
    <row r="2675" spans="1:32" x14ac:dyDescent="0.75">
      <c r="A2675" t="str">
        <f>Deligate_List!A2679</f>
        <v>OSMEC-3264</v>
      </c>
      <c r="B2675" t="str">
        <f>VLOOKUP(A2675,Deligate_List!A:B,2,FALSE)</f>
        <v>ANSHUMAN SAHOO</v>
      </c>
      <c r="C2675" t="str">
        <f>IFERROR(
VLOOKUP(
VLOOKUP($A2675,'[1]OSMEC ID + WORKSHOP'!$A:$B,2,FALSE),Workshop!A:C,3,FALSE),"")</f>
        <v/>
      </c>
      <c r="D2675" t="str">
        <f>IF($D$1 =Events!$A$2,
VLOOKUP(
VLOOKUP($A2675,'[2]OSMEC ID + EVENT'!$A:$E,2,FALSE),Events!$B:$D,3,FALSE))</f>
        <v>E001</v>
      </c>
      <c r="E2675" t="str">
        <f>IF(E$1=Events!$A$3,
VLOOKUP(
VLOOKUP($A2675,'[2]OSMEC ID + EVENT'!$A:$E,3,FALSE),Events!B:D,3,FALSE))</f>
        <v>E002</v>
      </c>
      <c r="F2675" t="str">
        <f>IF($F$1=Events!$A$4,
VLOOKUP(
VLOOKUP($A2677,'[2]OSMEC ID + EVENT'!$A:$E,4,FALSE),Events!B:D,3,FALSE),)</f>
        <v>E003</v>
      </c>
      <c r="G2675" t="str">
        <f>IF($G$1=Events!$A$5,
VLOOKUP(
VLOOKUP($A2677,'[2]OSMEC ID + EVENT'!$A:$E,5,FALSE),Events!$B:$D,3,FALSE),)</f>
        <v>E004</v>
      </c>
      <c r="H2675" s="3" t="str">
        <f>IF($H$1= VLOOKUP($H$1,Events!$A:$D,1,FALSE),
VLOOKUP(
VLOOKUP(A2675,'[3]OSMEC ID + EVENT'!$A:$M,2,FALSE),Events!B:D,3,FALSE),)</f>
        <v>E005</v>
      </c>
      <c r="I2675" s="3" t="str">
        <f>IF(I$1= VLOOKUP(I$1,Events!$A:$D,1,FALSE),
VLOOKUP(
VLOOKUP($A2675,'[3]OSMEC ID + EVENT'!$A:$M,3,FALSE),Events!$B:$D,3,FALSE),)</f>
        <v>E006</v>
      </c>
      <c r="J2675" t="str">
        <f>IF(J$1= VLOOKUP(J$1,Events!$A:$D,1,FALSE),
VLOOKUP(
VLOOKUP($A2675,'[3]OSMEC ID + EVENT'!$A:$M,4,FALSE),Events!$B:$D,3,FALSE),)</f>
        <v>E007</v>
      </c>
      <c r="K2675" t="str">
        <f>IF(K$1= VLOOKUP(K$1,Events!$A:$D,1,FALSE),
VLOOKUP(
VLOOKUP($A2675,'[3]OSMEC ID + EVENT'!$A:$M,5,FALSE),Events!$B:$D,3,FALSE),)</f>
        <v>E008</v>
      </c>
      <c r="L2675" t="str">
        <f>IF(L$1= VLOOKUP(L$1,Events!$A:$D,1,FALSE),
VLOOKUP(
VLOOKUP($A2675,'[3]OSMEC ID + EVENT'!$A:$M,6,FALSE),Events!$B:$D,3,FALSE),)</f>
        <v>E009</v>
      </c>
      <c r="M2675" t="str">
        <f>IF(M$1= VLOOKUP(M$1,Events!$A:$D,1,FALSE),
VLOOKUP(
VLOOKUP($A2675,'[3]OSMEC ID + EVENT'!$A:$M,7,FALSE),Events!$B:$D,3,FALSE),)</f>
        <v>E010</v>
      </c>
      <c r="N2675" t="str">
        <f>IF(N$1= VLOOKUP(N$1,Events!$A:$D,1,FALSE),
VLOOKUP(
VLOOKUP($A2675,'[3]OSMEC ID + EVENT'!$A:$M,8,FALSE),Events!$B:$D,3,FALSE),)</f>
        <v>E011</v>
      </c>
      <c r="O2675" t="str">
        <f>IF(O$1= VLOOKUP(O$1,Events!$A:$D,1,FALSE),
VLOOKUP(
VLOOKUP($A2675,'[3]OSMEC ID + EVENT'!$A:$M,9,FALSE),Events!$B:$D,3,FALSE),)</f>
        <v>E012</v>
      </c>
      <c r="P2675" t="str">
        <f>IF(P$1= VLOOKUP(P$1,Events!$A:$D,1,FALSE),
VLOOKUP(
VLOOKUP($A2675,'[3]OSMEC ID + EVENT'!$A:$M,10,FALSE),Events!$B:$D,3,FALSE),)</f>
        <v>E013</v>
      </c>
      <c r="Q2675" t="str">
        <f>IF(Q$1= VLOOKUP(Q$1,Events!$A:$D,1,FALSE),
VLOOKUP(
VLOOKUP($A2675,'[3]OSMEC ID + EVENT'!$A:$M,11,FALSE),Events!$B:$D,3,FALSE),)</f>
        <v>E014</v>
      </c>
      <c r="R2675" t="str">
        <f>IF(R$1= VLOOKUP(R$1,Events!$A:$D,1,FALSE),
VLOOKUP(
VLOOKUP($A2675,'[3]OSMEC ID + EVENT'!$A:$M,12,FALSE),Events!$B:$D,3,FALSE),)</f>
        <v>E015</v>
      </c>
      <c r="S2675" t="str">
        <f>IF(S$1= VLOOKUP(S$1,Events!$A:$D,1,FALSE),
VLOOKUP(
VLOOKUP($A2675,'[3]OSMEC ID + EVENT'!$A:$M,13,FALSE),Events!$B:$D,3,FALSE),)</f>
        <v>E016</v>
      </c>
      <c r="T2675" t="str">
        <f>IF(
ISNA(MATCH(T$1,Events!$A:$A,0)),
0,
VLOOKUP(
VLOOKUP(A2675,'[4]OSMEC ID + EVENT'!$A:$I,2,FALSE),Events!$B:$D,3,FALSE))</f>
        <v>E017</v>
      </c>
      <c r="U2675" t="str">
        <f>IF(
ISNA(MATCH(U$1,Events!$A:$A,0)),
0,
VLOOKUP(
VLOOKUP($A2675,'[4]OSMEC ID + EVENT'!$A:$I,3,FALSE),Events!$B:$D,3,FALSE))</f>
        <v>E018</v>
      </c>
      <c r="V2675" t="str">
        <f>IF(
ISNA(MATCH(V$1,Events!$A:$A,0)),
0,
VLOOKUP(
VLOOKUP($A2675,'[4]OSMEC ID + EVENT'!$A:$I,4,FALSE),Events!$B:$D,3,FALSE))</f>
        <v>E019</v>
      </c>
      <c r="W2675" t="str">
        <f>IF(
ISNA(MATCH(W$1,Events!$A:$A,0)),
0,
VLOOKUP(
VLOOKUP($A2675,'[4]OSMEC ID + EVENT'!$A:$I,5,FALSE),Events!$B:$D,3,FALSE))</f>
        <v>E020</v>
      </c>
      <c r="X2675" t="str">
        <f>IF(
ISNA(MATCH(X$1,Events!$A:$A,0)),
0,
VLOOKUP(
VLOOKUP($A2675,'[4]OSMEC ID + EVENT'!$A:$I,6,FALSE),Events!$B:$D,3,FALSE))</f>
        <v>E021</v>
      </c>
      <c r="Y2675" t="str">
        <f>IF(
ISNA(MATCH(Y$1,Events!$A:$A,0)),
0,
VLOOKUP(
VLOOKUP($A2675,'[4]OSMEC ID + EVENT'!$A:$I,7,FALSE),Events!$B:$D,3,FALSE))</f>
        <v>E022</v>
      </c>
      <c r="Z2675" t="str">
        <f>IF(
ISNA(MATCH(Z$1,Events!$A:$A,0)),
0,
VLOOKUP(
VLOOKUP($A2675,'[4]OSMEC ID + EVENT'!$A:$I,8,FALSE),Events!$B:$D,3,FALSE))</f>
        <v>E023</v>
      </c>
      <c r="AA2675" t="str">
        <f>IFERROR(
VLOOKUP(
VLOOKUP(A2675,'[5]OSMEC ID + SUBJECT'!$A:$B,2,FALSE),Subjects!$B:$D,3,FALSE),"")</f>
        <v/>
      </c>
      <c r="AB2675" t="str">
        <f>IFERROR(
VLOOKUP(
VLOOKUP(A2675,'[6]OSMEC ID + SUBJECT'!$A:$B,2,FALSE),Subjects!B:D,3,FALSE),"")</f>
        <v/>
      </c>
      <c r="AC2675" t="str">
        <f>IFERROR(
VLOOKUP(
VLOOKUP(A2675,'[7]OSMEC-ID + SESSION'!$A:$B,2,FALSE),Subjects!$B:$D,3,FALSE),"")</f>
        <v/>
      </c>
      <c r="AD2675" t="str">
        <f>IFERROR(
VLOOKUP(
VLOOKUP(A2675,'[8]OSMEC ID + SESSION'!$A:$B,2,FALSE),Subjects!$B:$D,3,FALSE),"")</f>
        <v/>
      </c>
      <c r="AE2675" s="12" t="str">
        <f>IFERROR(
VLOOKUP(
VLOOKUP(A2675,'[9]OSMEC ID + SUBJECT'!$A:$B,2,FALSE),Subjects!$B:$D,3,FALSE),"")</f>
        <v/>
      </c>
      <c r="AF2675" t="str">
        <f>IFERROR(
VLOOKUP(
VLOOKUP(A2675,'[10]OSMEC ID + SESSION'!$A:$B,2,FALSE),Subjects!$B:$D,3),"")</f>
        <v/>
      </c>
    </row>
    <row r="2676" spans="1:32" x14ac:dyDescent="0.75">
      <c r="A2676" t="str">
        <f>Deligate_List!A2680</f>
        <v>OSMEC-0001</v>
      </c>
      <c r="B2676" t="str">
        <f>VLOOKUP(A2676,Deligate_List!A:B,2,FALSE)</f>
        <v>KOTTU PADMA POOJITHA</v>
      </c>
      <c r="C2676" t="str">
        <f>IFERROR(
VLOOKUP(
VLOOKUP($A2676,'[1]OSMEC ID + WORKSHOP'!$A:$B,2,FALSE),Workshop!A:C,3,FALSE),"")</f>
        <v/>
      </c>
      <c r="D2676" t="str">
        <f>IF($D$1 =Events!$A$2,
VLOOKUP(
VLOOKUP($A2676,'[2]OSMEC ID + EVENT'!$A:$E,2,FALSE),Events!$B:$D,3,FALSE))</f>
        <v>E001</v>
      </c>
      <c r="E2676" t="str">
        <f>IF(E$1=Events!$A$3,
VLOOKUP(
VLOOKUP($A2676,'[2]OSMEC ID + EVENT'!$A:$E,3,FALSE),Events!B:D,3,FALSE))</f>
        <v>E002</v>
      </c>
      <c r="F2676" t="str">
        <f>IF($F$1=Events!$A$4,
VLOOKUP(
VLOOKUP($A2678,'[2]OSMEC ID + EVENT'!$A:$E,4,FALSE),Events!B:D,3,FALSE),)</f>
        <v>E003</v>
      </c>
      <c r="G2676" t="str">
        <f>IF($G$1=Events!$A$5,
VLOOKUP(
VLOOKUP($A2678,'[2]OSMEC ID + EVENT'!$A:$E,5,FALSE),Events!$B:$D,3,FALSE),)</f>
        <v>E004</v>
      </c>
      <c r="H2676" s="3" t="str">
        <f>IF($H$1= VLOOKUP($H$1,Events!$A:$D,1,FALSE),
VLOOKUP(
VLOOKUP(A2676,'[3]OSMEC ID + EVENT'!$A:$M,2,FALSE),Events!B:D,3,FALSE),)</f>
        <v>E005</v>
      </c>
      <c r="I2676" s="3" t="str">
        <f>IF(I$1= VLOOKUP(I$1,Events!$A:$D,1,FALSE),
VLOOKUP(
VLOOKUP($A2676,'[3]OSMEC ID + EVENT'!$A:$M,3,FALSE),Events!$B:$D,3,FALSE),)</f>
        <v>E006</v>
      </c>
      <c r="J2676" t="str">
        <f>IF(J$1= VLOOKUP(J$1,Events!$A:$D,1,FALSE),
VLOOKUP(
VLOOKUP($A2676,'[3]OSMEC ID + EVENT'!$A:$M,4,FALSE),Events!$B:$D,3,FALSE),)</f>
        <v>E007</v>
      </c>
      <c r="K2676" t="str">
        <f>IF(K$1= VLOOKUP(K$1,Events!$A:$D,1,FALSE),
VLOOKUP(
VLOOKUP($A2676,'[3]OSMEC ID + EVENT'!$A:$M,5,FALSE),Events!$B:$D,3,FALSE),)</f>
        <v>E008</v>
      </c>
      <c r="L2676" t="str">
        <f>IF(L$1= VLOOKUP(L$1,Events!$A:$D,1,FALSE),
VLOOKUP(
VLOOKUP($A2676,'[3]OSMEC ID + EVENT'!$A:$M,6,FALSE),Events!$B:$D,3,FALSE),)</f>
        <v>E009</v>
      </c>
      <c r="M2676" t="str">
        <f>IF(M$1= VLOOKUP(M$1,Events!$A:$D,1,FALSE),
VLOOKUP(
VLOOKUP($A2676,'[3]OSMEC ID + EVENT'!$A:$M,7,FALSE),Events!$B:$D,3,FALSE),)</f>
        <v>E010</v>
      </c>
      <c r="N2676" t="str">
        <f>IF(N$1= VLOOKUP(N$1,Events!$A:$D,1,FALSE),
VLOOKUP(
VLOOKUP($A2676,'[3]OSMEC ID + EVENT'!$A:$M,8,FALSE),Events!$B:$D,3,FALSE),)</f>
        <v>E011</v>
      </c>
      <c r="O2676" t="str">
        <f>IF(O$1= VLOOKUP(O$1,Events!$A:$D,1,FALSE),
VLOOKUP(
VLOOKUP($A2676,'[3]OSMEC ID + EVENT'!$A:$M,9,FALSE),Events!$B:$D,3,FALSE),)</f>
        <v>E012</v>
      </c>
      <c r="P2676" t="str">
        <f>IF(P$1= VLOOKUP(P$1,Events!$A:$D,1,FALSE),
VLOOKUP(
VLOOKUP($A2676,'[3]OSMEC ID + EVENT'!$A:$M,10,FALSE),Events!$B:$D,3,FALSE),)</f>
        <v>E013</v>
      </c>
      <c r="Q2676" t="str">
        <f>IF(Q$1= VLOOKUP(Q$1,Events!$A:$D,1,FALSE),
VLOOKUP(
VLOOKUP($A2676,'[3]OSMEC ID + EVENT'!$A:$M,11,FALSE),Events!$B:$D,3,FALSE),)</f>
        <v>E014</v>
      </c>
      <c r="R2676" t="str">
        <f>IF(R$1= VLOOKUP(R$1,Events!$A:$D,1,FALSE),
VLOOKUP(
VLOOKUP($A2676,'[3]OSMEC ID + EVENT'!$A:$M,12,FALSE),Events!$B:$D,3,FALSE),)</f>
        <v>E015</v>
      </c>
      <c r="S2676" t="str">
        <f>IF(S$1= VLOOKUP(S$1,Events!$A:$D,1,FALSE),
VLOOKUP(
VLOOKUP($A2676,'[3]OSMEC ID + EVENT'!$A:$M,13,FALSE),Events!$B:$D,3,FALSE),)</f>
        <v>E016</v>
      </c>
      <c r="T2676" t="str">
        <f>IF(
ISNA(MATCH(T$1,Events!$A:$A,0)),
0,
VLOOKUP(
VLOOKUP(A2676,'[4]OSMEC ID + EVENT'!$A:$I,2,FALSE),Events!$B:$D,3,FALSE))</f>
        <v>E017</v>
      </c>
      <c r="U2676" t="str">
        <f>IF(
ISNA(MATCH(U$1,Events!$A:$A,0)),
0,
VLOOKUP(
VLOOKUP($A2676,'[4]OSMEC ID + EVENT'!$A:$I,3,FALSE),Events!$B:$D,3,FALSE))</f>
        <v>E018</v>
      </c>
      <c r="V2676" t="str">
        <f>IF(
ISNA(MATCH(V$1,Events!$A:$A,0)),
0,
VLOOKUP(
VLOOKUP($A2676,'[4]OSMEC ID + EVENT'!$A:$I,4,FALSE),Events!$B:$D,3,FALSE))</f>
        <v>E019</v>
      </c>
      <c r="W2676" t="str">
        <f>IF(
ISNA(MATCH(W$1,Events!$A:$A,0)),
0,
VLOOKUP(
VLOOKUP($A2676,'[4]OSMEC ID + EVENT'!$A:$I,5,FALSE),Events!$B:$D,3,FALSE))</f>
        <v>E020</v>
      </c>
      <c r="X2676" t="str">
        <f>IF(
ISNA(MATCH(X$1,Events!$A:$A,0)),
0,
VLOOKUP(
VLOOKUP($A2676,'[4]OSMEC ID + EVENT'!$A:$I,6,FALSE),Events!$B:$D,3,FALSE))</f>
        <v>E021</v>
      </c>
      <c r="Y2676" t="str">
        <f>IF(
ISNA(MATCH(Y$1,Events!$A:$A,0)),
0,
VLOOKUP(
VLOOKUP($A2676,'[4]OSMEC ID + EVENT'!$A:$I,7,FALSE),Events!$B:$D,3,FALSE))</f>
        <v>E022</v>
      </c>
      <c r="Z2676" t="str">
        <f>IF(
ISNA(MATCH(Z$1,Events!$A:$A,0)),
0,
VLOOKUP(
VLOOKUP($A2676,'[4]OSMEC ID + EVENT'!$A:$I,8,FALSE),Events!$B:$D,3,FALSE))</f>
        <v>E023</v>
      </c>
      <c r="AA2676" t="str">
        <f>IFERROR(
VLOOKUP(
VLOOKUP(A2676,'[5]OSMEC ID + SUBJECT'!$A:$B,2,FALSE),Subjects!$B:$D,3,FALSE),"")</f>
        <v/>
      </c>
      <c r="AB2676" t="str">
        <f>IFERROR(
VLOOKUP(
VLOOKUP(A2676,'[6]OSMEC ID + SUBJECT'!$A:$B,2,FALSE),Subjects!B:D,3,FALSE),"")</f>
        <v/>
      </c>
      <c r="AC2676" t="str">
        <f>IFERROR(
VLOOKUP(
VLOOKUP(A2676,'[7]OSMEC-ID + SESSION'!$A:$B,2,FALSE),Subjects!$B:$D,3,FALSE),"")</f>
        <v/>
      </c>
      <c r="AD2676" t="str">
        <f>IFERROR(
VLOOKUP(
VLOOKUP(A2676,'[8]OSMEC ID + SESSION'!$A:$B,2,FALSE),Subjects!$B:$D,3,FALSE),"")</f>
        <v/>
      </c>
      <c r="AE2676" s="12" t="str">
        <f>IFERROR(
VLOOKUP(
VLOOKUP(A2676,'[9]OSMEC ID + SUBJECT'!$A:$B,2,FALSE),Subjects!$B:$D,3,FALSE),"")</f>
        <v/>
      </c>
      <c r="AF2676" t="str">
        <f>IFERROR(
VLOOKUP(
VLOOKUP(A2676,'[10]OSMEC ID + SESSION'!$A:$B,2,FALSE),Subjects!$B:$D,3),"")</f>
        <v/>
      </c>
    </row>
    <row r="2677" spans="1:32" x14ac:dyDescent="0.75">
      <c r="A2677" t="str">
        <f>Deligate_List!A2681</f>
        <v>OSMEC-3265</v>
      </c>
      <c r="B2677" t="str">
        <f>VLOOKUP(A2677,Deligate_List!A:B,2,FALSE)</f>
        <v>MEGHANA MADALA</v>
      </c>
      <c r="C2677" t="str">
        <f>IFERROR(
VLOOKUP(
VLOOKUP($A2677,'[1]OSMEC ID + WORKSHOP'!$A:$B,2,FALSE),Workshop!A:C,3,FALSE),"")</f>
        <v>W004</v>
      </c>
      <c r="D2677" t="str">
        <f>IF($D$1 =Events!$A$2,
VLOOKUP(
VLOOKUP($A2677,'[2]OSMEC ID + EVENT'!$A:$E,2,FALSE),Events!$B:$D,3,FALSE))</f>
        <v>E001</v>
      </c>
      <c r="E2677" t="str">
        <f>IF(E$1=Events!$A$3,
VLOOKUP(
VLOOKUP($A2677,'[2]OSMEC ID + EVENT'!$A:$E,3,FALSE),Events!B:D,3,FALSE))</f>
        <v>E002</v>
      </c>
      <c r="F2677" t="str">
        <f>IF($F$1=Events!$A$4,
VLOOKUP(
VLOOKUP($A2679,'[2]OSMEC ID + EVENT'!$A:$E,4,FALSE),Events!B:D,3,FALSE),)</f>
        <v>E003</v>
      </c>
      <c r="G2677" t="str">
        <f>IF($G$1=Events!$A$5,
VLOOKUP(
VLOOKUP($A2679,'[2]OSMEC ID + EVENT'!$A:$E,5,FALSE),Events!$B:$D,3,FALSE),)</f>
        <v>E004</v>
      </c>
      <c r="H2677" s="3" t="str">
        <f>IF($H$1= VLOOKUP($H$1,Events!$A:$D,1,FALSE),
VLOOKUP(
VLOOKUP(A2677,'[3]OSMEC ID + EVENT'!$A:$M,2,FALSE),Events!B:D,3,FALSE),)</f>
        <v>E005</v>
      </c>
      <c r="I2677" s="3" t="str">
        <f>IF(I$1= VLOOKUP(I$1,Events!$A:$D,1,FALSE),
VLOOKUP(
VLOOKUP($A2677,'[3]OSMEC ID + EVENT'!$A:$M,3,FALSE),Events!$B:$D,3,FALSE),)</f>
        <v>E006</v>
      </c>
      <c r="J2677" t="str">
        <f>IF(J$1= VLOOKUP(J$1,Events!$A:$D,1,FALSE),
VLOOKUP(
VLOOKUP($A2677,'[3]OSMEC ID + EVENT'!$A:$M,4,FALSE),Events!$B:$D,3,FALSE),)</f>
        <v>E007</v>
      </c>
      <c r="K2677" t="str">
        <f>IF(K$1= VLOOKUP(K$1,Events!$A:$D,1,FALSE),
VLOOKUP(
VLOOKUP($A2677,'[3]OSMEC ID + EVENT'!$A:$M,5,FALSE),Events!$B:$D,3,FALSE),)</f>
        <v>E008</v>
      </c>
      <c r="L2677" t="str">
        <f>IF(L$1= VLOOKUP(L$1,Events!$A:$D,1,FALSE),
VLOOKUP(
VLOOKUP($A2677,'[3]OSMEC ID + EVENT'!$A:$M,6,FALSE),Events!$B:$D,3,FALSE),)</f>
        <v>E009</v>
      </c>
      <c r="M2677" t="str">
        <f>IF(M$1= VLOOKUP(M$1,Events!$A:$D,1,FALSE),
VLOOKUP(
VLOOKUP($A2677,'[3]OSMEC ID + EVENT'!$A:$M,7,FALSE),Events!$B:$D,3,FALSE),)</f>
        <v>E010</v>
      </c>
      <c r="N2677" t="str">
        <f>IF(N$1= VLOOKUP(N$1,Events!$A:$D,1,FALSE),
VLOOKUP(
VLOOKUP($A2677,'[3]OSMEC ID + EVENT'!$A:$M,8,FALSE),Events!$B:$D,3,FALSE),)</f>
        <v>E011</v>
      </c>
      <c r="O2677" t="str">
        <f>IF(O$1= VLOOKUP(O$1,Events!$A:$D,1,FALSE),
VLOOKUP(
VLOOKUP($A2677,'[3]OSMEC ID + EVENT'!$A:$M,9,FALSE),Events!$B:$D,3,FALSE),)</f>
        <v>E012</v>
      </c>
      <c r="P2677" t="str">
        <f>IF(P$1= VLOOKUP(P$1,Events!$A:$D,1,FALSE),
VLOOKUP(
VLOOKUP($A2677,'[3]OSMEC ID + EVENT'!$A:$M,10,FALSE),Events!$B:$D,3,FALSE),)</f>
        <v>E013</v>
      </c>
      <c r="Q2677" t="str">
        <f>IF(Q$1= VLOOKUP(Q$1,Events!$A:$D,1,FALSE),
VLOOKUP(
VLOOKUP($A2677,'[3]OSMEC ID + EVENT'!$A:$M,11,FALSE),Events!$B:$D,3,FALSE),)</f>
        <v>E014</v>
      </c>
      <c r="R2677" t="str">
        <f>IF(R$1= VLOOKUP(R$1,Events!$A:$D,1,FALSE),
VLOOKUP(
VLOOKUP($A2677,'[3]OSMEC ID + EVENT'!$A:$M,12,FALSE),Events!$B:$D,3,FALSE),)</f>
        <v>E015</v>
      </c>
      <c r="S2677" t="str">
        <f>IF(S$1= VLOOKUP(S$1,Events!$A:$D,1,FALSE),
VLOOKUP(
VLOOKUP($A2677,'[3]OSMEC ID + EVENT'!$A:$M,13,FALSE),Events!$B:$D,3,FALSE),)</f>
        <v>E016</v>
      </c>
      <c r="T2677" t="str">
        <f>IF(
ISNA(MATCH(T$1,Events!$A:$A,0)),
0,
VLOOKUP(
VLOOKUP(A2677,'[4]OSMEC ID + EVENT'!$A:$I,2,FALSE),Events!$B:$D,3,FALSE))</f>
        <v>E017</v>
      </c>
      <c r="U2677" t="str">
        <f>IF(
ISNA(MATCH(U$1,Events!$A:$A,0)),
0,
VLOOKUP(
VLOOKUP($A2677,'[4]OSMEC ID + EVENT'!$A:$I,3,FALSE),Events!$B:$D,3,FALSE))</f>
        <v>E018</v>
      </c>
      <c r="V2677" t="str">
        <f>IF(
ISNA(MATCH(V$1,Events!$A:$A,0)),
0,
VLOOKUP(
VLOOKUP($A2677,'[4]OSMEC ID + EVENT'!$A:$I,4,FALSE),Events!$B:$D,3,FALSE))</f>
        <v>E019</v>
      </c>
      <c r="W2677" t="str">
        <f>IF(
ISNA(MATCH(W$1,Events!$A:$A,0)),
0,
VLOOKUP(
VLOOKUP($A2677,'[4]OSMEC ID + EVENT'!$A:$I,5,FALSE),Events!$B:$D,3,FALSE))</f>
        <v>E020</v>
      </c>
      <c r="X2677" t="str">
        <f>IF(
ISNA(MATCH(X$1,Events!$A:$A,0)),
0,
VLOOKUP(
VLOOKUP($A2677,'[4]OSMEC ID + EVENT'!$A:$I,6,FALSE),Events!$B:$D,3,FALSE))</f>
        <v>E021</v>
      </c>
      <c r="Y2677" t="str">
        <f>IF(
ISNA(MATCH(Y$1,Events!$A:$A,0)),
0,
VLOOKUP(
VLOOKUP($A2677,'[4]OSMEC ID + EVENT'!$A:$I,7,FALSE),Events!$B:$D,3,FALSE))</f>
        <v>E022</v>
      </c>
      <c r="Z2677" t="str">
        <f>IF(
ISNA(MATCH(Z$1,Events!$A:$A,0)),
0,
VLOOKUP(
VLOOKUP($A2677,'[4]OSMEC ID + EVENT'!$A:$I,8,FALSE),Events!$B:$D,3,FALSE))</f>
        <v>E023</v>
      </c>
      <c r="AA2677" t="str">
        <f>IFERROR(
VLOOKUP(
VLOOKUP(A2677,'[5]OSMEC ID + SUBJECT'!$A:$B,2,FALSE),Subjects!$B:$D,3,FALSE),"")</f>
        <v/>
      </c>
      <c r="AB2677" t="str">
        <f>IFERROR(
VLOOKUP(
VLOOKUP(A2677,'[6]OSMEC ID + SUBJECT'!$A:$B,2,FALSE),Subjects!B:D,3,FALSE),"")</f>
        <v/>
      </c>
      <c r="AC2677" t="str">
        <f>IFERROR(
VLOOKUP(
VLOOKUP(A2677,'[7]OSMEC-ID + SESSION'!$A:$B,2,FALSE),Subjects!$B:$D,3,FALSE),"")</f>
        <v/>
      </c>
      <c r="AD2677" t="str">
        <f>IFERROR(
VLOOKUP(
VLOOKUP(A2677,'[8]OSMEC ID + SESSION'!$A:$B,2,FALSE),Subjects!$B:$D,3,FALSE),"")</f>
        <v/>
      </c>
      <c r="AE2677" s="12" t="str">
        <f>IFERROR(
VLOOKUP(
VLOOKUP(A2677,'[9]OSMEC ID + SUBJECT'!$A:$B,2,FALSE),Subjects!$B:$D,3,FALSE),"")</f>
        <v/>
      </c>
      <c r="AF2677" t="str">
        <f>IFERROR(
VLOOKUP(
VLOOKUP(A2677,'[10]OSMEC ID + SESSION'!$A:$B,2,FALSE),Subjects!$B:$D,3),"")</f>
        <v/>
      </c>
    </row>
    <row r="2678" spans="1:32" x14ac:dyDescent="0.75">
      <c r="A2678" t="str">
        <f>Deligate_List!A2682</f>
        <v>OSMEC-3266</v>
      </c>
      <c r="B2678" t="str">
        <f>VLOOKUP(A2678,Deligate_List!A:B,2,FALSE)</f>
        <v>TANZEELA AREEM</v>
      </c>
      <c r="C2678" t="str">
        <f>IFERROR(
VLOOKUP(
VLOOKUP($A2678,'[1]OSMEC ID + WORKSHOP'!$A:$B,2,FALSE),Workshop!A:C,3,FALSE),"")</f>
        <v>W013</v>
      </c>
      <c r="D2678" t="str">
        <f>IF($D$1 =Events!$A$2,
VLOOKUP(
VLOOKUP($A2678,'[2]OSMEC ID + EVENT'!$A:$E,2,FALSE),Events!$B:$D,3,FALSE))</f>
        <v>E001</v>
      </c>
      <c r="E2678" t="str">
        <f>IF(E$1=Events!$A$3,
VLOOKUP(
VLOOKUP($A2678,'[2]OSMEC ID + EVENT'!$A:$E,3,FALSE),Events!B:D,3,FALSE))</f>
        <v>E002</v>
      </c>
      <c r="F2678" t="str">
        <f>IF($F$1=Events!$A$4,
VLOOKUP(
VLOOKUP($A2680,'[2]OSMEC ID + EVENT'!$A:$E,4,FALSE),Events!B:D,3,FALSE),)</f>
        <v>E003</v>
      </c>
      <c r="G2678" t="str">
        <f>IF($G$1=Events!$A$5,
VLOOKUP(
VLOOKUP($A2680,'[2]OSMEC ID + EVENT'!$A:$E,5,FALSE),Events!$B:$D,3,FALSE),)</f>
        <v>E004</v>
      </c>
      <c r="H2678" s="3" t="str">
        <f>IF($H$1= VLOOKUP($H$1,Events!$A:$D,1,FALSE),
VLOOKUP(
VLOOKUP(A2678,'[3]OSMEC ID + EVENT'!$A:$M,2,FALSE),Events!B:D,3,FALSE),)</f>
        <v>E005</v>
      </c>
      <c r="I2678" s="3" t="str">
        <f>IF(I$1= VLOOKUP(I$1,Events!$A:$D,1,FALSE),
VLOOKUP(
VLOOKUP($A2678,'[3]OSMEC ID + EVENT'!$A:$M,3,FALSE),Events!$B:$D,3,FALSE),)</f>
        <v>E006</v>
      </c>
      <c r="J2678" t="str">
        <f>IF(J$1= VLOOKUP(J$1,Events!$A:$D,1,FALSE),
VLOOKUP(
VLOOKUP($A2678,'[3]OSMEC ID + EVENT'!$A:$M,4,FALSE),Events!$B:$D,3,FALSE),)</f>
        <v>E007</v>
      </c>
      <c r="K2678" t="str">
        <f>IF(K$1= VLOOKUP(K$1,Events!$A:$D,1,FALSE),
VLOOKUP(
VLOOKUP($A2678,'[3]OSMEC ID + EVENT'!$A:$M,5,FALSE),Events!$B:$D,3,FALSE),)</f>
        <v>E008</v>
      </c>
      <c r="L2678" t="str">
        <f>IF(L$1= VLOOKUP(L$1,Events!$A:$D,1,FALSE),
VLOOKUP(
VLOOKUP($A2678,'[3]OSMEC ID + EVENT'!$A:$M,6,FALSE),Events!$B:$D,3,FALSE),)</f>
        <v>E009</v>
      </c>
      <c r="M2678" t="str">
        <f>IF(M$1= VLOOKUP(M$1,Events!$A:$D,1,FALSE),
VLOOKUP(
VLOOKUP($A2678,'[3]OSMEC ID + EVENT'!$A:$M,7,FALSE),Events!$B:$D,3,FALSE),)</f>
        <v>E010</v>
      </c>
      <c r="N2678" t="str">
        <f>IF(N$1= VLOOKUP(N$1,Events!$A:$D,1,FALSE),
VLOOKUP(
VLOOKUP($A2678,'[3]OSMEC ID + EVENT'!$A:$M,8,FALSE),Events!$B:$D,3,FALSE),)</f>
        <v>E011</v>
      </c>
      <c r="O2678" t="str">
        <f>IF(O$1= VLOOKUP(O$1,Events!$A:$D,1,FALSE),
VLOOKUP(
VLOOKUP($A2678,'[3]OSMEC ID + EVENT'!$A:$M,9,FALSE),Events!$B:$D,3,FALSE),)</f>
        <v>E012</v>
      </c>
      <c r="P2678" t="str">
        <f>IF(P$1= VLOOKUP(P$1,Events!$A:$D,1,FALSE),
VLOOKUP(
VLOOKUP($A2678,'[3]OSMEC ID + EVENT'!$A:$M,10,FALSE),Events!$B:$D,3,FALSE),)</f>
        <v>E013</v>
      </c>
      <c r="Q2678" t="str">
        <f>IF(Q$1= VLOOKUP(Q$1,Events!$A:$D,1,FALSE),
VLOOKUP(
VLOOKUP($A2678,'[3]OSMEC ID + EVENT'!$A:$M,11,FALSE),Events!$B:$D,3,FALSE),)</f>
        <v>E014</v>
      </c>
      <c r="R2678" t="str">
        <f>IF(R$1= VLOOKUP(R$1,Events!$A:$D,1,FALSE),
VLOOKUP(
VLOOKUP($A2678,'[3]OSMEC ID + EVENT'!$A:$M,12,FALSE),Events!$B:$D,3,FALSE),)</f>
        <v>E015</v>
      </c>
      <c r="S2678" t="str">
        <f>IF(S$1= VLOOKUP(S$1,Events!$A:$D,1,FALSE),
VLOOKUP(
VLOOKUP($A2678,'[3]OSMEC ID + EVENT'!$A:$M,13,FALSE),Events!$B:$D,3,FALSE),)</f>
        <v>E016</v>
      </c>
      <c r="T2678" t="str">
        <f>IF(
ISNA(MATCH(T$1,Events!$A:$A,0)),
0,
VLOOKUP(
VLOOKUP(A2678,'[4]OSMEC ID + EVENT'!$A:$I,2,FALSE),Events!$B:$D,3,FALSE))</f>
        <v>E017</v>
      </c>
      <c r="U2678" t="str">
        <f>IF(
ISNA(MATCH(U$1,Events!$A:$A,0)),
0,
VLOOKUP(
VLOOKUP($A2678,'[4]OSMEC ID + EVENT'!$A:$I,3,FALSE),Events!$B:$D,3,FALSE))</f>
        <v>E018</v>
      </c>
      <c r="V2678" t="str">
        <f>IF(
ISNA(MATCH(V$1,Events!$A:$A,0)),
0,
VLOOKUP(
VLOOKUP($A2678,'[4]OSMEC ID + EVENT'!$A:$I,4,FALSE),Events!$B:$D,3,FALSE))</f>
        <v>E019</v>
      </c>
      <c r="W2678" t="str">
        <f>IF(
ISNA(MATCH(W$1,Events!$A:$A,0)),
0,
VLOOKUP(
VLOOKUP($A2678,'[4]OSMEC ID + EVENT'!$A:$I,5,FALSE),Events!$B:$D,3,FALSE))</f>
        <v>E020</v>
      </c>
      <c r="X2678" t="str">
        <f>IF(
ISNA(MATCH(X$1,Events!$A:$A,0)),
0,
VLOOKUP(
VLOOKUP($A2678,'[4]OSMEC ID + EVENT'!$A:$I,6,FALSE),Events!$B:$D,3,FALSE))</f>
        <v>E021</v>
      </c>
      <c r="Y2678" t="str">
        <f>IF(
ISNA(MATCH(Y$1,Events!$A:$A,0)),
0,
VLOOKUP(
VLOOKUP($A2678,'[4]OSMEC ID + EVENT'!$A:$I,7,FALSE),Events!$B:$D,3,FALSE))</f>
        <v>E022</v>
      </c>
      <c r="Z2678" t="str">
        <f>IF(
ISNA(MATCH(Z$1,Events!$A:$A,0)),
0,
VLOOKUP(
VLOOKUP($A2678,'[4]OSMEC ID + EVENT'!$A:$I,8,FALSE),Events!$B:$D,3,FALSE))</f>
        <v>E023</v>
      </c>
      <c r="AA2678" t="str">
        <f>IFERROR(
VLOOKUP(
VLOOKUP(A2678,'[5]OSMEC ID + SUBJECT'!$A:$B,2,FALSE),Subjects!$B:$D,3,FALSE),"")</f>
        <v/>
      </c>
      <c r="AB2678" t="str">
        <f>IFERROR(
VLOOKUP(
VLOOKUP(A2678,'[6]OSMEC ID + SUBJECT'!$A:$B,2,FALSE),Subjects!B:D,3,FALSE),"")</f>
        <v/>
      </c>
      <c r="AC2678" t="str">
        <f>IFERROR(
VLOOKUP(
VLOOKUP(A2678,'[7]OSMEC-ID + SESSION'!$A:$B,2,FALSE),Subjects!$B:$D,3,FALSE),"")</f>
        <v/>
      </c>
      <c r="AD2678" t="str">
        <f>IFERROR(
VLOOKUP(
VLOOKUP(A2678,'[8]OSMEC ID + SESSION'!$A:$B,2,FALSE),Subjects!$B:$D,3,FALSE),"")</f>
        <v/>
      </c>
      <c r="AE2678" s="12" t="str">
        <f>IFERROR(
VLOOKUP(
VLOOKUP(A2678,'[9]OSMEC ID + SUBJECT'!$A:$B,2,FALSE),Subjects!$B:$D,3,FALSE),"")</f>
        <v/>
      </c>
      <c r="AF2678" t="str">
        <f>IFERROR(
VLOOKUP(
VLOOKUP(A2678,'[10]OSMEC ID + SESSION'!$A:$B,2,FALSE),Subjects!$B:$D,3),"")</f>
        <v/>
      </c>
    </row>
    <row r="2679" spans="1:32" x14ac:dyDescent="0.75">
      <c r="A2679" t="str">
        <f>Deligate_List!A2683</f>
        <v>OSMEC-3267</v>
      </c>
      <c r="B2679" t="str">
        <f>VLOOKUP(A2679,Deligate_List!A:B,2,FALSE)</f>
        <v>SAMAIRA SHAFI</v>
      </c>
      <c r="C2679" t="str">
        <f>IFERROR(
VLOOKUP(
VLOOKUP($A2679,'[1]OSMEC ID + WORKSHOP'!$A:$B,2,FALSE),Workshop!A:C,3,FALSE),"")</f>
        <v>W006</v>
      </c>
      <c r="D2679" t="str">
        <f>IF($D$1 =Events!$A$2,
VLOOKUP(
VLOOKUP($A2679,'[2]OSMEC ID + EVENT'!$A:$E,2,FALSE),Events!$B:$D,3,FALSE))</f>
        <v>E001</v>
      </c>
      <c r="E2679" t="str">
        <f>IF(E$1=Events!$A$3,
VLOOKUP(
VLOOKUP($A2679,'[2]OSMEC ID + EVENT'!$A:$E,3,FALSE),Events!B:D,3,FALSE))</f>
        <v>E002</v>
      </c>
      <c r="F2679" t="str">
        <f>IF($F$1=Events!$A$4,
VLOOKUP(
VLOOKUP($A2681,'[2]OSMEC ID + EVENT'!$A:$E,4,FALSE),Events!B:D,3,FALSE),)</f>
        <v>E003</v>
      </c>
      <c r="G2679" t="str">
        <f>IF($G$1=Events!$A$5,
VLOOKUP(
VLOOKUP($A2681,'[2]OSMEC ID + EVENT'!$A:$E,5,FALSE),Events!$B:$D,3,FALSE),)</f>
        <v>E004</v>
      </c>
      <c r="H2679" s="3" t="str">
        <f>IF($H$1= VLOOKUP($H$1,Events!$A:$D,1,FALSE),
VLOOKUP(
VLOOKUP(A2679,'[3]OSMEC ID + EVENT'!$A:$M,2,FALSE),Events!B:D,3,FALSE),)</f>
        <v>E005</v>
      </c>
      <c r="I2679" s="3" t="str">
        <f>IF(I$1= VLOOKUP(I$1,Events!$A:$D,1,FALSE),
VLOOKUP(
VLOOKUP($A2679,'[3]OSMEC ID + EVENT'!$A:$M,3,FALSE),Events!$B:$D,3,FALSE),)</f>
        <v>E006</v>
      </c>
      <c r="J2679" t="str">
        <f>IF(J$1= VLOOKUP(J$1,Events!$A:$D,1,FALSE),
VLOOKUP(
VLOOKUP($A2679,'[3]OSMEC ID + EVENT'!$A:$M,4,FALSE),Events!$B:$D,3,FALSE),)</f>
        <v>E007</v>
      </c>
      <c r="K2679" t="str">
        <f>IF(K$1= VLOOKUP(K$1,Events!$A:$D,1,FALSE),
VLOOKUP(
VLOOKUP($A2679,'[3]OSMEC ID + EVENT'!$A:$M,5,FALSE),Events!$B:$D,3,FALSE),)</f>
        <v>E008</v>
      </c>
      <c r="L2679" t="str">
        <f>IF(L$1= VLOOKUP(L$1,Events!$A:$D,1,FALSE),
VLOOKUP(
VLOOKUP($A2679,'[3]OSMEC ID + EVENT'!$A:$M,6,FALSE),Events!$B:$D,3,FALSE),)</f>
        <v>E009</v>
      </c>
      <c r="M2679" t="str">
        <f>IF(M$1= VLOOKUP(M$1,Events!$A:$D,1,FALSE),
VLOOKUP(
VLOOKUP($A2679,'[3]OSMEC ID + EVENT'!$A:$M,7,FALSE),Events!$B:$D,3,FALSE),)</f>
        <v>E010</v>
      </c>
      <c r="N2679" t="str">
        <f>IF(N$1= VLOOKUP(N$1,Events!$A:$D,1,FALSE),
VLOOKUP(
VLOOKUP($A2679,'[3]OSMEC ID + EVENT'!$A:$M,8,FALSE),Events!$B:$D,3,FALSE),)</f>
        <v>E011</v>
      </c>
      <c r="O2679" t="str">
        <f>IF(O$1= VLOOKUP(O$1,Events!$A:$D,1,FALSE),
VLOOKUP(
VLOOKUP($A2679,'[3]OSMEC ID + EVENT'!$A:$M,9,FALSE),Events!$B:$D,3,FALSE),)</f>
        <v>E012</v>
      </c>
      <c r="P2679" t="str">
        <f>IF(P$1= VLOOKUP(P$1,Events!$A:$D,1,FALSE),
VLOOKUP(
VLOOKUP($A2679,'[3]OSMEC ID + EVENT'!$A:$M,10,FALSE),Events!$B:$D,3,FALSE),)</f>
        <v>E013</v>
      </c>
      <c r="Q2679" t="str">
        <f>IF(Q$1= VLOOKUP(Q$1,Events!$A:$D,1,FALSE),
VLOOKUP(
VLOOKUP($A2679,'[3]OSMEC ID + EVENT'!$A:$M,11,FALSE),Events!$B:$D,3,FALSE),)</f>
        <v>E014</v>
      </c>
      <c r="R2679" t="str">
        <f>IF(R$1= VLOOKUP(R$1,Events!$A:$D,1,FALSE),
VLOOKUP(
VLOOKUP($A2679,'[3]OSMEC ID + EVENT'!$A:$M,12,FALSE),Events!$B:$D,3,FALSE),)</f>
        <v>E015</v>
      </c>
      <c r="S2679" t="str">
        <f>IF(S$1= VLOOKUP(S$1,Events!$A:$D,1,FALSE),
VLOOKUP(
VLOOKUP($A2679,'[3]OSMEC ID + EVENT'!$A:$M,13,FALSE),Events!$B:$D,3,FALSE),)</f>
        <v>E016</v>
      </c>
      <c r="T2679" t="str">
        <f>IF(
ISNA(MATCH(T$1,Events!$A:$A,0)),
0,
VLOOKUP(
VLOOKUP(A2679,'[4]OSMEC ID + EVENT'!$A:$I,2,FALSE),Events!$B:$D,3,FALSE))</f>
        <v>E017</v>
      </c>
      <c r="U2679" t="str">
        <f>IF(
ISNA(MATCH(U$1,Events!$A:$A,0)),
0,
VLOOKUP(
VLOOKUP($A2679,'[4]OSMEC ID + EVENT'!$A:$I,3,FALSE),Events!$B:$D,3,FALSE))</f>
        <v>E018</v>
      </c>
      <c r="V2679" t="str">
        <f>IF(
ISNA(MATCH(V$1,Events!$A:$A,0)),
0,
VLOOKUP(
VLOOKUP($A2679,'[4]OSMEC ID + EVENT'!$A:$I,4,FALSE),Events!$B:$D,3,FALSE))</f>
        <v>E019</v>
      </c>
      <c r="W2679" t="str">
        <f>IF(
ISNA(MATCH(W$1,Events!$A:$A,0)),
0,
VLOOKUP(
VLOOKUP($A2679,'[4]OSMEC ID + EVENT'!$A:$I,5,FALSE),Events!$B:$D,3,FALSE))</f>
        <v>E020</v>
      </c>
      <c r="X2679" t="str">
        <f>IF(
ISNA(MATCH(X$1,Events!$A:$A,0)),
0,
VLOOKUP(
VLOOKUP($A2679,'[4]OSMEC ID + EVENT'!$A:$I,6,FALSE),Events!$B:$D,3,FALSE))</f>
        <v>E021</v>
      </c>
      <c r="Y2679" t="str">
        <f>IF(
ISNA(MATCH(Y$1,Events!$A:$A,0)),
0,
VLOOKUP(
VLOOKUP($A2679,'[4]OSMEC ID + EVENT'!$A:$I,7,FALSE),Events!$B:$D,3,FALSE))</f>
        <v>E022</v>
      </c>
      <c r="Z2679" t="str">
        <f>IF(
ISNA(MATCH(Z$1,Events!$A:$A,0)),
0,
VLOOKUP(
VLOOKUP($A2679,'[4]OSMEC ID + EVENT'!$A:$I,8,FALSE),Events!$B:$D,3,FALSE))</f>
        <v>E023</v>
      </c>
      <c r="AA2679" t="str">
        <f>IFERROR(
VLOOKUP(
VLOOKUP(A2679,'[5]OSMEC ID + SUBJECT'!$A:$B,2,FALSE),Subjects!$B:$D,3,FALSE),"")</f>
        <v/>
      </c>
      <c r="AB2679" t="str">
        <f>IFERROR(
VLOOKUP(
VLOOKUP(A2679,'[6]OSMEC ID + SUBJECT'!$A:$B,2,FALSE),Subjects!B:D,3,FALSE),"")</f>
        <v/>
      </c>
      <c r="AC2679" t="str">
        <f>IFERROR(
VLOOKUP(
VLOOKUP(A2679,'[7]OSMEC-ID + SESSION'!$A:$B,2,FALSE),Subjects!$B:$D,3,FALSE),"")</f>
        <v/>
      </c>
      <c r="AD2679" t="str">
        <f>IFERROR(
VLOOKUP(
VLOOKUP(A2679,'[8]OSMEC ID + SESSION'!$A:$B,2,FALSE),Subjects!$B:$D,3,FALSE),"")</f>
        <v/>
      </c>
      <c r="AE2679" s="12" t="str">
        <f>IFERROR(
VLOOKUP(
VLOOKUP(A2679,'[9]OSMEC ID + SUBJECT'!$A:$B,2,FALSE),Subjects!$B:$D,3,FALSE),"")</f>
        <v/>
      </c>
      <c r="AF2679" t="str">
        <f>IFERROR(
VLOOKUP(
VLOOKUP(A2679,'[10]OSMEC ID + SESSION'!$A:$B,2,FALSE),Subjects!$B:$D,3),"")</f>
        <v/>
      </c>
    </row>
    <row r="2680" spans="1:32" x14ac:dyDescent="0.75">
      <c r="A2680" t="str">
        <f>Deligate_List!A2684</f>
        <v>OSMEC-3268</v>
      </c>
      <c r="B2680" t="str">
        <f>VLOOKUP(A2680,Deligate_List!A:B,2,FALSE)</f>
        <v>MAHIRA MUJAHID ANSARI</v>
      </c>
      <c r="C2680" t="str">
        <f>IFERROR(
VLOOKUP(
VLOOKUP($A2680,'[1]OSMEC ID + WORKSHOP'!$A:$B,2,FALSE),Workshop!A:C,3,FALSE),"")</f>
        <v>W006</v>
      </c>
      <c r="D2680" t="str">
        <f>IF($D$1 =Events!$A$2,
VLOOKUP(
VLOOKUP($A2680,'[2]OSMEC ID + EVENT'!$A:$E,2,FALSE),Events!$B:$D,3,FALSE))</f>
        <v>E001</v>
      </c>
      <c r="E2680" t="str">
        <f>IF(E$1=Events!$A$3,
VLOOKUP(
VLOOKUP($A2680,'[2]OSMEC ID + EVENT'!$A:$E,3,FALSE),Events!B:D,3,FALSE))</f>
        <v>E002</v>
      </c>
      <c r="F2680" t="str">
        <f>IF($F$1=Events!$A$4,
VLOOKUP(
VLOOKUP($A2682,'[2]OSMEC ID + EVENT'!$A:$E,4,FALSE),Events!B:D,3,FALSE),)</f>
        <v>E003</v>
      </c>
      <c r="G2680" t="str">
        <f>IF($G$1=Events!$A$5,
VLOOKUP(
VLOOKUP($A2682,'[2]OSMEC ID + EVENT'!$A:$E,5,FALSE),Events!$B:$D,3,FALSE),)</f>
        <v>E004</v>
      </c>
      <c r="H2680" s="3" t="str">
        <f>IF($H$1= VLOOKUP($H$1,Events!$A:$D,1,FALSE),
VLOOKUP(
VLOOKUP(A2680,'[3]OSMEC ID + EVENT'!$A:$M,2,FALSE),Events!B:D,3,FALSE),)</f>
        <v>E005</v>
      </c>
      <c r="I2680" s="3" t="str">
        <f>IF(I$1= VLOOKUP(I$1,Events!$A:$D,1,FALSE),
VLOOKUP(
VLOOKUP($A2680,'[3]OSMEC ID + EVENT'!$A:$M,3,FALSE),Events!$B:$D,3,FALSE),)</f>
        <v>E006</v>
      </c>
      <c r="J2680" t="str">
        <f>IF(J$1= VLOOKUP(J$1,Events!$A:$D,1,FALSE),
VLOOKUP(
VLOOKUP($A2680,'[3]OSMEC ID + EVENT'!$A:$M,4,FALSE),Events!$B:$D,3,FALSE),)</f>
        <v>E007</v>
      </c>
      <c r="K2680" t="str">
        <f>IF(K$1= VLOOKUP(K$1,Events!$A:$D,1,FALSE),
VLOOKUP(
VLOOKUP($A2680,'[3]OSMEC ID + EVENT'!$A:$M,5,FALSE),Events!$B:$D,3,FALSE),)</f>
        <v>E008</v>
      </c>
      <c r="L2680" t="str">
        <f>IF(L$1= VLOOKUP(L$1,Events!$A:$D,1,FALSE),
VLOOKUP(
VLOOKUP($A2680,'[3]OSMEC ID + EVENT'!$A:$M,6,FALSE),Events!$B:$D,3,FALSE),)</f>
        <v>E009</v>
      </c>
      <c r="M2680" t="str">
        <f>IF(M$1= VLOOKUP(M$1,Events!$A:$D,1,FALSE),
VLOOKUP(
VLOOKUP($A2680,'[3]OSMEC ID + EVENT'!$A:$M,7,FALSE),Events!$B:$D,3,FALSE),)</f>
        <v>E010</v>
      </c>
      <c r="N2680" t="str">
        <f>IF(N$1= VLOOKUP(N$1,Events!$A:$D,1,FALSE),
VLOOKUP(
VLOOKUP($A2680,'[3]OSMEC ID + EVENT'!$A:$M,8,FALSE),Events!$B:$D,3,FALSE),)</f>
        <v>E011</v>
      </c>
      <c r="O2680" t="str">
        <f>IF(O$1= VLOOKUP(O$1,Events!$A:$D,1,FALSE),
VLOOKUP(
VLOOKUP($A2680,'[3]OSMEC ID + EVENT'!$A:$M,9,FALSE),Events!$B:$D,3,FALSE),)</f>
        <v>E012</v>
      </c>
      <c r="P2680" t="str">
        <f>IF(P$1= VLOOKUP(P$1,Events!$A:$D,1,FALSE),
VLOOKUP(
VLOOKUP($A2680,'[3]OSMEC ID + EVENT'!$A:$M,10,FALSE),Events!$B:$D,3,FALSE),)</f>
        <v>E013</v>
      </c>
      <c r="Q2680" t="str">
        <f>IF(Q$1= VLOOKUP(Q$1,Events!$A:$D,1,FALSE),
VLOOKUP(
VLOOKUP($A2680,'[3]OSMEC ID + EVENT'!$A:$M,11,FALSE),Events!$B:$D,3,FALSE),)</f>
        <v>E014</v>
      </c>
      <c r="R2680" t="str">
        <f>IF(R$1= VLOOKUP(R$1,Events!$A:$D,1,FALSE),
VLOOKUP(
VLOOKUP($A2680,'[3]OSMEC ID + EVENT'!$A:$M,12,FALSE),Events!$B:$D,3,FALSE),)</f>
        <v>E015</v>
      </c>
      <c r="S2680" t="str">
        <f>IF(S$1= VLOOKUP(S$1,Events!$A:$D,1,FALSE),
VLOOKUP(
VLOOKUP($A2680,'[3]OSMEC ID + EVENT'!$A:$M,13,FALSE),Events!$B:$D,3,FALSE),)</f>
        <v>E016</v>
      </c>
      <c r="T2680" t="str">
        <f>IF(
ISNA(MATCH(T$1,Events!$A:$A,0)),
0,
VLOOKUP(
VLOOKUP(A2680,'[4]OSMEC ID + EVENT'!$A:$I,2,FALSE),Events!$B:$D,3,FALSE))</f>
        <v>E017</v>
      </c>
      <c r="U2680" t="str">
        <f>IF(
ISNA(MATCH(U$1,Events!$A:$A,0)),
0,
VLOOKUP(
VLOOKUP($A2680,'[4]OSMEC ID + EVENT'!$A:$I,3,FALSE),Events!$B:$D,3,FALSE))</f>
        <v>E018</v>
      </c>
      <c r="V2680" t="str">
        <f>IF(
ISNA(MATCH(V$1,Events!$A:$A,0)),
0,
VLOOKUP(
VLOOKUP($A2680,'[4]OSMEC ID + EVENT'!$A:$I,4,FALSE),Events!$B:$D,3,FALSE))</f>
        <v>E019</v>
      </c>
      <c r="W2680" t="str">
        <f>IF(
ISNA(MATCH(W$1,Events!$A:$A,0)),
0,
VLOOKUP(
VLOOKUP($A2680,'[4]OSMEC ID + EVENT'!$A:$I,5,FALSE),Events!$B:$D,3,FALSE))</f>
        <v>E020</v>
      </c>
      <c r="X2680" t="str">
        <f>IF(
ISNA(MATCH(X$1,Events!$A:$A,0)),
0,
VLOOKUP(
VLOOKUP($A2680,'[4]OSMEC ID + EVENT'!$A:$I,6,FALSE),Events!$B:$D,3,FALSE))</f>
        <v>E021</v>
      </c>
      <c r="Y2680" t="str">
        <f>IF(
ISNA(MATCH(Y$1,Events!$A:$A,0)),
0,
VLOOKUP(
VLOOKUP($A2680,'[4]OSMEC ID + EVENT'!$A:$I,7,FALSE),Events!$B:$D,3,FALSE))</f>
        <v>E022</v>
      </c>
      <c r="Z2680" t="str">
        <f>IF(
ISNA(MATCH(Z$1,Events!$A:$A,0)),
0,
VLOOKUP(
VLOOKUP($A2680,'[4]OSMEC ID + EVENT'!$A:$I,8,FALSE),Events!$B:$D,3,FALSE))</f>
        <v>E023</v>
      </c>
      <c r="AA2680" t="str">
        <f>IFERROR(
VLOOKUP(
VLOOKUP(A2680,'[5]OSMEC ID + SUBJECT'!$A:$B,2,FALSE),Subjects!$B:$D,3,FALSE),"")</f>
        <v/>
      </c>
      <c r="AB2680" t="str">
        <f>IFERROR(
VLOOKUP(
VLOOKUP(A2680,'[6]OSMEC ID + SUBJECT'!$A:$B,2,FALSE),Subjects!B:D,3,FALSE),"")</f>
        <v/>
      </c>
      <c r="AC2680" t="str">
        <f>IFERROR(
VLOOKUP(
VLOOKUP(A2680,'[7]OSMEC-ID + SESSION'!$A:$B,2,FALSE),Subjects!$B:$D,3,FALSE),"")</f>
        <v/>
      </c>
      <c r="AD2680" t="str">
        <f>IFERROR(
VLOOKUP(
VLOOKUP(A2680,'[8]OSMEC ID + SESSION'!$A:$B,2,FALSE),Subjects!$B:$D,3,FALSE),"")</f>
        <v/>
      </c>
      <c r="AE2680" s="12" t="str">
        <f>IFERROR(
VLOOKUP(
VLOOKUP(A2680,'[9]OSMEC ID + SUBJECT'!$A:$B,2,FALSE),Subjects!$B:$D,3,FALSE),"")</f>
        <v/>
      </c>
      <c r="AF2680" t="str">
        <f>IFERROR(
VLOOKUP(
VLOOKUP(A2680,'[10]OSMEC ID + SESSION'!$A:$B,2,FALSE),Subjects!$B:$D,3),"")</f>
        <v/>
      </c>
    </row>
    <row r="2681" spans="1:32" x14ac:dyDescent="0.75">
      <c r="A2681" t="str">
        <f>Deligate_List!A2685</f>
        <v>OSMEC-3269</v>
      </c>
      <c r="B2681" t="str">
        <f>VLOOKUP(A2681,Deligate_List!A:B,2,FALSE)</f>
        <v>GUNNAM LAKSHMI ABHIJNA</v>
      </c>
      <c r="C2681" t="str">
        <f>IFERROR(
VLOOKUP(
VLOOKUP($A2681,'[1]OSMEC ID + WORKSHOP'!$A:$B,2,FALSE),Workshop!A:C,3,FALSE),"")</f>
        <v>W001</v>
      </c>
      <c r="D2681" t="str">
        <f>IF($D$1 =Events!$A$2,
VLOOKUP(
VLOOKUP($A2681,'[2]OSMEC ID + EVENT'!$A:$E,2,FALSE),Events!$B:$D,3,FALSE))</f>
        <v>E001</v>
      </c>
      <c r="E2681" t="str">
        <f>IF(E$1=Events!$A$3,
VLOOKUP(
VLOOKUP($A2681,'[2]OSMEC ID + EVENT'!$A:$E,3,FALSE),Events!B:D,3,FALSE))</f>
        <v>E002</v>
      </c>
      <c r="F2681" t="str">
        <f>IF($F$1=Events!$A$4,
VLOOKUP(
VLOOKUP($A2683,'[2]OSMEC ID + EVENT'!$A:$E,4,FALSE),Events!B:D,3,FALSE),)</f>
        <v>E003</v>
      </c>
      <c r="G2681" t="str">
        <f>IF($G$1=Events!$A$5,
VLOOKUP(
VLOOKUP($A2683,'[2]OSMEC ID + EVENT'!$A:$E,5,FALSE),Events!$B:$D,3,FALSE),)</f>
        <v>E004</v>
      </c>
      <c r="H2681" s="3" t="str">
        <f>IF($H$1= VLOOKUP($H$1,Events!$A:$D,1,FALSE),
VLOOKUP(
VLOOKUP(A2681,'[3]OSMEC ID + EVENT'!$A:$M,2,FALSE),Events!B:D,3,FALSE),)</f>
        <v>E005</v>
      </c>
      <c r="I2681" s="3" t="str">
        <f>IF(I$1= VLOOKUP(I$1,Events!$A:$D,1,FALSE),
VLOOKUP(
VLOOKUP($A2681,'[3]OSMEC ID + EVENT'!$A:$M,3,FALSE),Events!$B:$D,3,FALSE),)</f>
        <v>E006</v>
      </c>
      <c r="J2681" t="str">
        <f>IF(J$1= VLOOKUP(J$1,Events!$A:$D,1,FALSE),
VLOOKUP(
VLOOKUP($A2681,'[3]OSMEC ID + EVENT'!$A:$M,4,FALSE),Events!$B:$D,3,FALSE),)</f>
        <v>E007</v>
      </c>
      <c r="K2681" t="str">
        <f>IF(K$1= VLOOKUP(K$1,Events!$A:$D,1,FALSE),
VLOOKUP(
VLOOKUP($A2681,'[3]OSMEC ID + EVENT'!$A:$M,5,FALSE),Events!$B:$D,3,FALSE),)</f>
        <v>E008</v>
      </c>
      <c r="L2681" t="str">
        <f>IF(L$1= VLOOKUP(L$1,Events!$A:$D,1,FALSE),
VLOOKUP(
VLOOKUP($A2681,'[3]OSMEC ID + EVENT'!$A:$M,6,FALSE),Events!$B:$D,3,FALSE),)</f>
        <v>E009</v>
      </c>
      <c r="M2681" t="str">
        <f>IF(M$1= VLOOKUP(M$1,Events!$A:$D,1,FALSE),
VLOOKUP(
VLOOKUP($A2681,'[3]OSMEC ID + EVENT'!$A:$M,7,FALSE),Events!$B:$D,3,FALSE),)</f>
        <v>E010</v>
      </c>
      <c r="N2681" t="str">
        <f>IF(N$1= VLOOKUP(N$1,Events!$A:$D,1,FALSE),
VLOOKUP(
VLOOKUP($A2681,'[3]OSMEC ID + EVENT'!$A:$M,8,FALSE),Events!$B:$D,3,FALSE),)</f>
        <v>E011</v>
      </c>
      <c r="O2681" t="str">
        <f>IF(O$1= VLOOKUP(O$1,Events!$A:$D,1,FALSE),
VLOOKUP(
VLOOKUP($A2681,'[3]OSMEC ID + EVENT'!$A:$M,9,FALSE),Events!$B:$D,3,FALSE),)</f>
        <v>E012</v>
      </c>
      <c r="P2681" t="str">
        <f>IF(P$1= VLOOKUP(P$1,Events!$A:$D,1,FALSE),
VLOOKUP(
VLOOKUP($A2681,'[3]OSMEC ID + EVENT'!$A:$M,10,FALSE),Events!$B:$D,3,FALSE),)</f>
        <v>E013</v>
      </c>
      <c r="Q2681" t="str">
        <f>IF(Q$1= VLOOKUP(Q$1,Events!$A:$D,1,FALSE),
VLOOKUP(
VLOOKUP($A2681,'[3]OSMEC ID + EVENT'!$A:$M,11,FALSE),Events!$B:$D,3,FALSE),)</f>
        <v>E014</v>
      </c>
      <c r="R2681" t="str">
        <f>IF(R$1= VLOOKUP(R$1,Events!$A:$D,1,FALSE),
VLOOKUP(
VLOOKUP($A2681,'[3]OSMEC ID + EVENT'!$A:$M,12,FALSE),Events!$B:$D,3,FALSE),)</f>
        <v>E015</v>
      </c>
      <c r="S2681" t="str">
        <f>IF(S$1= VLOOKUP(S$1,Events!$A:$D,1,FALSE),
VLOOKUP(
VLOOKUP($A2681,'[3]OSMEC ID + EVENT'!$A:$M,13,FALSE),Events!$B:$D,3,FALSE),)</f>
        <v>E016</v>
      </c>
      <c r="T2681" t="str">
        <f>IF(
ISNA(MATCH(T$1,Events!$A:$A,0)),
0,
VLOOKUP(
VLOOKUP(A2681,'[4]OSMEC ID + EVENT'!$A:$I,2,FALSE),Events!$B:$D,3,FALSE))</f>
        <v>E017</v>
      </c>
      <c r="U2681" t="str">
        <f>IF(
ISNA(MATCH(U$1,Events!$A:$A,0)),
0,
VLOOKUP(
VLOOKUP($A2681,'[4]OSMEC ID + EVENT'!$A:$I,3,FALSE),Events!$B:$D,3,FALSE))</f>
        <v>E018</v>
      </c>
      <c r="V2681" t="str">
        <f>IF(
ISNA(MATCH(V$1,Events!$A:$A,0)),
0,
VLOOKUP(
VLOOKUP($A2681,'[4]OSMEC ID + EVENT'!$A:$I,4,FALSE),Events!$B:$D,3,FALSE))</f>
        <v>E019</v>
      </c>
      <c r="W2681" t="str">
        <f>IF(
ISNA(MATCH(W$1,Events!$A:$A,0)),
0,
VLOOKUP(
VLOOKUP($A2681,'[4]OSMEC ID + EVENT'!$A:$I,5,FALSE),Events!$B:$D,3,FALSE))</f>
        <v>E020</v>
      </c>
      <c r="X2681" t="str">
        <f>IF(
ISNA(MATCH(X$1,Events!$A:$A,0)),
0,
VLOOKUP(
VLOOKUP($A2681,'[4]OSMEC ID + EVENT'!$A:$I,6,FALSE),Events!$B:$D,3,FALSE))</f>
        <v>E021</v>
      </c>
      <c r="Y2681" t="str">
        <f>IF(
ISNA(MATCH(Y$1,Events!$A:$A,0)),
0,
VLOOKUP(
VLOOKUP($A2681,'[4]OSMEC ID + EVENT'!$A:$I,7,FALSE),Events!$B:$D,3,FALSE))</f>
        <v>E022</v>
      </c>
      <c r="Z2681" t="str">
        <f>IF(
ISNA(MATCH(Z$1,Events!$A:$A,0)),
0,
VLOOKUP(
VLOOKUP($A2681,'[4]OSMEC ID + EVENT'!$A:$I,8,FALSE),Events!$B:$D,3,FALSE))</f>
        <v>E023</v>
      </c>
      <c r="AA2681" t="str">
        <f>IFERROR(
VLOOKUP(
VLOOKUP(A2681,'[5]OSMEC ID + SUBJECT'!$A:$B,2,FALSE),Subjects!$B:$D,3,FALSE),"")</f>
        <v/>
      </c>
      <c r="AB2681" t="str">
        <f>IFERROR(
VLOOKUP(
VLOOKUP(A2681,'[6]OSMEC ID + SUBJECT'!$A:$B,2,FALSE),Subjects!B:D,3,FALSE),"")</f>
        <v/>
      </c>
      <c r="AC2681" t="str">
        <f>IFERROR(
VLOOKUP(
VLOOKUP(A2681,'[7]OSMEC-ID + SESSION'!$A:$B,2,FALSE),Subjects!$B:$D,3,FALSE),"")</f>
        <v/>
      </c>
      <c r="AD2681" t="str">
        <f>IFERROR(
VLOOKUP(
VLOOKUP(A2681,'[8]OSMEC ID + SESSION'!$A:$B,2,FALSE),Subjects!$B:$D,3,FALSE),"")</f>
        <v/>
      </c>
      <c r="AE2681" s="12" t="str">
        <f>IFERROR(
VLOOKUP(
VLOOKUP(A2681,'[9]OSMEC ID + SUBJECT'!$A:$B,2,FALSE),Subjects!$B:$D,3,FALSE),"")</f>
        <v/>
      </c>
      <c r="AF2681" t="str">
        <f>IFERROR(
VLOOKUP(
VLOOKUP(A2681,'[10]OSMEC ID + SESSION'!$A:$B,2,FALSE),Subjects!$B:$D,3),"")</f>
        <v/>
      </c>
    </row>
    <row r="2682" spans="1:32" x14ac:dyDescent="0.75">
      <c r="A2682" t="str">
        <f>Deligate_List!A2686</f>
        <v>OSMEC-3270</v>
      </c>
      <c r="B2682" t="str">
        <f>VLOOKUP(A2682,Deligate_List!A:B,2,FALSE)</f>
        <v>Kandur lakshmi shreya</v>
      </c>
      <c r="C2682" t="str">
        <f>IFERROR(
VLOOKUP(
VLOOKUP($A2682,'[1]OSMEC ID + WORKSHOP'!$A:$B,2,FALSE),Workshop!A:C,3,FALSE),"")</f>
        <v/>
      </c>
      <c r="D2682" t="str">
        <f>IF($D$1 =Events!$A$2,
VLOOKUP(
VLOOKUP($A2682,'[2]OSMEC ID + EVENT'!$A:$E,2,FALSE),Events!$B:$D,3,FALSE))</f>
        <v>E001</v>
      </c>
      <c r="E2682" t="str">
        <f>IF(E$1=Events!$A$3,
VLOOKUP(
VLOOKUP($A2682,'[2]OSMEC ID + EVENT'!$A:$E,3,FALSE),Events!B:D,3,FALSE))</f>
        <v>E002</v>
      </c>
      <c r="F2682" t="str">
        <f>IF($F$1=Events!$A$4,
VLOOKUP(
VLOOKUP($A2684,'[2]OSMEC ID + EVENT'!$A:$E,4,FALSE),Events!B:D,3,FALSE),)</f>
        <v>E003</v>
      </c>
      <c r="G2682" t="str">
        <f>IF($G$1=Events!$A$5,
VLOOKUP(
VLOOKUP($A2684,'[2]OSMEC ID + EVENT'!$A:$E,5,FALSE),Events!$B:$D,3,FALSE),)</f>
        <v>E004</v>
      </c>
      <c r="H2682" s="3" t="str">
        <f>IF($H$1= VLOOKUP($H$1,Events!$A:$D,1,FALSE),
VLOOKUP(
VLOOKUP(A2682,'[3]OSMEC ID + EVENT'!$A:$M,2,FALSE),Events!B:D,3,FALSE),)</f>
        <v>E005</v>
      </c>
      <c r="I2682" s="3" t="str">
        <f>IF(I$1= VLOOKUP(I$1,Events!$A:$D,1,FALSE),
VLOOKUP(
VLOOKUP($A2682,'[3]OSMEC ID + EVENT'!$A:$M,3,FALSE),Events!$B:$D,3,FALSE),)</f>
        <v>E006</v>
      </c>
      <c r="J2682" t="str">
        <f>IF(J$1= VLOOKUP(J$1,Events!$A:$D,1,FALSE),
VLOOKUP(
VLOOKUP($A2682,'[3]OSMEC ID + EVENT'!$A:$M,4,FALSE),Events!$B:$D,3,FALSE),)</f>
        <v>E007</v>
      </c>
      <c r="K2682" t="str">
        <f>IF(K$1= VLOOKUP(K$1,Events!$A:$D,1,FALSE),
VLOOKUP(
VLOOKUP($A2682,'[3]OSMEC ID + EVENT'!$A:$M,5,FALSE),Events!$B:$D,3,FALSE),)</f>
        <v>E008</v>
      </c>
      <c r="L2682" t="str">
        <f>IF(L$1= VLOOKUP(L$1,Events!$A:$D,1,FALSE),
VLOOKUP(
VLOOKUP($A2682,'[3]OSMEC ID + EVENT'!$A:$M,6,FALSE),Events!$B:$D,3,FALSE),)</f>
        <v>E009</v>
      </c>
      <c r="M2682" t="str">
        <f>IF(M$1= VLOOKUP(M$1,Events!$A:$D,1,FALSE),
VLOOKUP(
VLOOKUP($A2682,'[3]OSMEC ID + EVENT'!$A:$M,7,FALSE),Events!$B:$D,3,FALSE),)</f>
        <v>E010</v>
      </c>
      <c r="N2682" t="str">
        <f>IF(N$1= VLOOKUP(N$1,Events!$A:$D,1,FALSE),
VLOOKUP(
VLOOKUP($A2682,'[3]OSMEC ID + EVENT'!$A:$M,8,FALSE),Events!$B:$D,3,FALSE),)</f>
        <v>E011</v>
      </c>
      <c r="O2682" t="str">
        <f>IF(O$1= VLOOKUP(O$1,Events!$A:$D,1,FALSE),
VLOOKUP(
VLOOKUP($A2682,'[3]OSMEC ID + EVENT'!$A:$M,9,FALSE),Events!$B:$D,3,FALSE),)</f>
        <v>E012</v>
      </c>
      <c r="P2682" t="str">
        <f>IF(P$1= VLOOKUP(P$1,Events!$A:$D,1,FALSE),
VLOOKUP(
VLOOKUP($A2682,'[3]OSMEC ID + EVENT'!$A:$M,10,FALSE),Events!$B:$D,3,FALSE),)</f>
        <v>E013</v>
      </c>
      <c r="Q2682" t="str">
        <f>IF(Q$1= VLOOKUP(Q$1,Events!$A:$D,1,FALSE),
VLOOKUP(
VLOOKUP($A2682,'[3]OSMEC ID + EVENT'!$A:$M,11,FALSE),Events!$B:$D,3,FALSE),)</f>
        <v>E014</v>
      </c>
      <c r="R2682" t="str">
        <f>IF(R$1= VLOOKUP(R$1,Events!$A:$D,1,FALSE),
VLOOKUP(
VLOOKUP($A2682,'[3]OSMEC ID + EVENT'!$A:$M,12,FALSE),Events!$B:$D,3,FALSE),)</f>
        <v>E015</v>
      </c>
      <c r="S2682" t="str">
        <f>IF(S$1= VLOOKUP(S$1,Events!$A:$D,1,FALSE),
VLOOKUP(
VLOOKUP($A2682,'[3]OSMEC ID + EVENT'!$A:$M,13,FALSE),Events!$B:$D,3,FALSE),)</f>
        <v>E016</v>
      </c>
      <c r="T2682" t="str">
        <f>IF(
ISNA(MATCH(T$1,Events!$A:$A,0)),
0,
VLOOKUP(
VLOOKUP(A2682,'[4]OSMEC ID + EVENT'!$A:$I,2,FALSE),Events!$B:$D,3,FALSE))</f>
        <v>E017</v>
      </c>
      <c r="U2682" t="str">
        <f>IF(
ISNA(MATCH(U$1,Events!$A:$A,0)),
0,
VLOOKUP(
VLOOKUP($A2682,'[4]OSMEC ID + EVENT'!$A:$I,3,FALSE),Events!$B:$D,3,FALSE))</f>
        <v>E018</v>
      </c>
      <c r="V2682" t="str">
        <f>IF(
ISNA(MATCH(V$1,Events!$A:$A,0)),
0,
VLOOKUP(
VLOOKUP($A2682,'[4]OSMEC ID + EVENT'!$A:$I,4,FALSE),Events!$B:$D,3,FALSE))</f>
        <v>E019</v>
      </c>
      <c r="W2682" t="str">
        <f>IF(
ISNA(MATCH(W$1,Events!$A:$A,0)),
0,
VLOOKUP(
VLOOKUP($A2682,'[4]OSMEC ID + EVENT'!$A:$I,5,FALSE),Events!$B:$D,3,FALSE))</f>
        <v>E020</v>
      </c>
      <c r="X2682" t="str">
        <f>IF(
ISNA(MATCH(X$1,Events!$A:$A,0)),
0,
VLOOKUP(
VLOOKUP($A2682,'[4]OSMEC ID + EVENT'!$A:$I,6,FALSE),Events!$B:$D,3,FALSE))</f>
        <v>E021</v>
      </c>
      <c r="Y2682" t="str">
        <f>IF(
ISNA(MATCH(Y$1,Events!$A:$A,0)),
0,
VLOOKUP(
VLOOKUP($A2682,'[4]OSMEC ID + EVENT'!$A:$I,7,FALSE),Events!$B:$D,3,FALSE))</f>
        <v>E022</v>
      </c>
      <c r="Z2682" t="str">
        <f>IF(
ISNA(MATCH(Z$1,Events!$A:$A,0)),
0,
VLOOKUP(
VLOOKUP($A2682,'[4]OSMEC ID + EVENT'!$A:$I,8,FALSE),Events!$B:$D,3,FALSE))</f>
        <v>E023</v>
      </c>
      <c r="AA2682" t="str">
        <f>IFERROR(
VLOOKUP(
VLOOKUP(A2682,'[5]OSMEC ID + SUBJECT'!$A:$B,2,FALSE),Subjects!$B:$D,3,FALSE),"")</f>
        <v/>
      </c>
      <c r="AB2682" t="str">
        <f>IFERROR(
VLOOKUP(
VLOOKUP(A2682,'[6]OSMEC ID + SUBJECT'!$A:$B,2,FALSE),Subjects!B:D,3,FALSE),"")</f>
        <v/>
      </c>
      <c r="AC2682" t="str">
        <f>IFERROR(
VLOOKUP(
VLOOKUP(A2682,'[7]OSMEC-ID + SESSION'!$A:$B,2,FALSE),Subjects!$B:$D,3,FALSE),"")</f>
        <v/>
      </c>
      <c r="AD2682" t="str">
        <f>IFERROR(
VLOOKUP(
VLOOKUP(A2682,'[8]OSMEC ID + SESSION'!$A:$B,2,FALSE),Subjects!$B:$D,3,FALSE),"")</f>
        <v/>
      </c>
      <c r="AE2682" s="12" t="str">
        <f>IFERROR(
VLOOKUP(
VLOOKUP(A2682,'[9]OSMEC ID + SUBJECT'!$A:$B,2,FALSE),Subjects!$B:$D,3,FALSE),"")</f>
        <v/>
      </c>
      <c r="AF2682" t="str">
        <f>IFERROR(
VLOOKUP(
VLOOKUP(A2682,'[10]OSMEC ID + SESSION'!$A:$B,2,FALSE),Subjects!$B:$D,3),"")</f>
        <v/>
      </c>
    </row>
    <row r="2683" spans="1:32" x14ac:dyDescent="0.75">
      <c r="A2683" t="str">
        <f>Deligate_List!A2687</f>
        <v>OSMEC-3271</v>
      </c>
      <c r="B2683" t="str">
        <f>VLOOKUP(A2683,Deligate_List!A:B,2,FALSE)</f>
        <v>SIMRA FATIMA</v>
      </c>
      <c r="C2683" t="str">
        <f>IFERROR(
VLOOKUP(
VLOOKUP($A2683,'[1]OSMEC ID + WORKSHOP'!$A:$B,2,FALSE),Workshop!A:C,3,FALSE),"")</f>
        <v>W007</v>
      </c>
      <c r="D2683" t="str">
        <f>IF($D$1 =Events!$A$2,
VLOOKUP(
VLOOKUP($A2683,'[2]OSMEC ID + EVENT'!$A:$E,2,FALSE),Events!$B:$D,3,FALSE))</f>
        <v>E001</v>
      </c>
      <c r="E2683" t="str">
        <f>IF(E$1=Events!$A$3,
VLOOKUP(
VLOOKUP($A2683,'[2]OSMEC ID + EVENT'!$A:$E,3,FALSE),Events!B:D,3,FALSE))</f>
        <v>E002</v>
      </c>
      <c r="F2683" t="str">
        <f>IF($F$1=Events!$A$4,
VLOOKUP(
VLOOKUP($A2685,'[2]OSMEC ID + EVENT'!$A:$E,4,FALSE),Events!B:D,3,FALSE),)</f>
        <v>E003</v>
      </c>
      <c r="G2683" t="str">
        <f>IF($G$1=Events!$A$5,
VLOOKUP(
VLOOKUP($A2685,'[2]OSMEC ID + EVENT'!$A:$E,5,FALSE),Events!$B:$D,3,FALSE),)</f>
        <v>E004</v>
      </c>
      <c r="H2683" s="3" t="str">
        <f>IF($H$1= VLOOKUP($H$1,Events!$A:$D,1,FALSE),
VLOOKUP(
VLOOKUP(A2683,'[3]OSMEC ID + EVENT'!$A:$M,2,FALSE),Events!B:D,3,FALSE),)</f>
        <v>E005</v>
      </c>
      <c r="I2683" s="3" t="str">
        <f>IF(I$1= VLOOKUP(I$1,Events!$A:$D,1,FALSE),
VLOOKUP(
VLOOKUP($A2683,'[3]OSMEC ID + EVENT'!$A:$M,3,FALSE),Events!$B:$D,3,FALSE),)</f>
        <v>E006</v>
      </c>
      <c r="J2683" t="str">
        <f>IF(J$1= VLOOKUP(J$1,Events!$A:$D,1,FALSE),
VLOOKUP(
VLOOKUP($A2683,'[3]OSMEC ID + EVENT'!$A:$M,4,FALSE),Events!$B:$D,3,FALSE),)</f>
        <v>E007</v>
      </c>
      <c r="K2683" t="str">
        <f>IF(K$1= VLOOKUP(K$1,Events!$A:$D,1,FALSE),
VLOOKUP(
VLOOKUP($A2683,'[3]OSMEC ID + EVENT'!$A:$M,5,FALSE),Events!$B:$D,3,FALSE),)</f>
        <v>E008</v>
      </c>
      <c r="L2683" t="str">
        <f>IF(L$1= VLOOKUP(L$1,Events!$A:$D,1,FALSE),
VLOOKUP(
VLOOKUP($A2683,'[3]OSMEC ID + EVENT'!$A:$M,6,FALSE),Events!$B:$D,3,FALSE),)</f>
        <v>E009</v>
      </c>
      <c r="M2683" t="str">
        <f>IF(M$1= VLOOKUP(M$1,Events!$A:$D,1,FALSE),
VLOOKUP(
VLOOKUP($A2683,'[3]OSMEC ID + EVENT'!$A:$M,7,FALSE),Events!$B:$D,3,FALSE),)</f>
        <v>E010</v>
      </c>
      <c r="N2683" t="str">
        <f>IF(N$1= VLOOKUP(N$1,Events!$A:$D,1,FALSE),
VLOOKUP(
VLOOKUP($A2683,'[3]OSMEC ID + EVENT'!$A:$M,8,FALSE),Events!$B:$D,3,FALSE),)</f>
        <v>E011</v>
      </c>
      <c r="O2683" t="str">
        <f>IF(O$1= VLOOKUP(O$1,Events!$A:$D,1,FALSE),
VLOOKUP(
VLOOKUP($A2683,'[3]OSMEC ID + EVENT'!$A:$M,9,FALSE),Events!$B:$D,3,FALSE),)</f>
        <v>E012</v>
      </c>
      <c r="P2683" t="str">
        <f>IF(P$1= VLOOKUP(P$1,Events!$A:$D,1,FALSE),
VLOOKUP(
VLOOKUP($A2683,'[3]OSMEC ID + EVENT'!$A:$M,10,FALSE),Events!$B:$D,3,FALSE),)</f>
        <v>E013</v>
      </c>
      <c r="Q2683" t="str">
        <f>IF(Q$1= VLOOKUP(Q$1,Events!$A:$D,1,FALSE),
VLOOKUP(
VLOOKUP($A2683,'[3]OSMEC ID + EVENT'!$A:$M,11,FALSE),Events!$B:$D,3,FALSE),)</f>
        <v>E014</v>
      </c>
      <c r="R2683" t="str">
        <f>IF(R$1= VLOOKUP(R$1,Events!$A:$D,1,FALSE),
VLOOKUP(
VLOOKUP($A2683,'[3]OSMEC ID + EVENT'!$A:$M,12,FALSE),Events!$B:$D,3,FALSE),)</f>
        <v>E015</v>
      </c>
      <c r="S2683" t="str">
        <f>IF(S$1= VLOOKUP(S$1,Events!$A:$D,1,FALSE),
VLOOKUP(
VLOOKUP($A2683,'[3]OSMEC ID + EVENT'!$A:$M,13,FALSE),Events!$B:$D,3,FALSE),)</f>
        <v>E016</v>
      </c>
      <c r="T2683" t="str">
        <f>IF(
ISNA(MATCH(T$1,Events!$A:$A,0)),
0,
VLOOKUP(
VLOOKUP(A2683,'[4]OSMEC ID + EVENT'!$A:$I,2,FALSE),Events!$B:$D,3,FALSE))</f>
        <v>E017</v>
      </c>
      <c r="U2683" t="str">
        <f>IF(
ISNA(MATCH(U$1,Events!$A:$A,0)),
0,
VLOOKUP(
VLOOKUP($A2683,'[4]OSMEC ID + EVENT'!$A:$I,3,FALSE),Events!$B:$D,3,FALSE))</f>
        <v>E018</v>
      </c>
      <c r="V2683" t="str">
        <f>IF(
ISNA(MATCH(V$1,Events!$A:$A,0)),
0,
VLOOKUP(
VLOOKUP($A2683,'[4]OSMEC ID + EVENT'!$A:$I,4,FALSE),Events!$B:$D,3,FALSE))</f>
        <v>E019</v>
      </c>
      <c r="W2683" t="str">
        <f>IF(
ISNA(MATCH(W$1,Events!$A:$A,0)),
0,
VLOOKUP(
VLOOKUP($A2683,'[4]OSMEC ID + EVENT'!$A:$I,5,FALSE),Events!$B:$D,3,FALSE))</f>
        <v>E020</v>
      </c>
      <c r="X2683" t="str">
        <f>IF(
ISNA(MATCH(X$1,Events!$A:$A,0)),
0,
VLOOKUP(
VLOOKUP($A2683,'[4]OSMEC ID + EVENT'!$A:$I,6,FALSE),Events!$B:$D,3,FALSE))</f>
        <v>E021</v>
      </c>
      <c r="Y2683" t="str">
        <f>IF(
ISNA(MATCH(Y$1,Events!$A:$A,0)),
0,
VLOOKUP(
VLOOKUP($A2683,'[4]OSMEC ID + EVENT'!$A:$I,7,FALSE),Events!$B:$D,3,FALSE))</f>
        <v>E022</v>
      </c>
      <c r="Z2683" t="str">
        <f>IF(
ISNA(MATCH(Z$1,Events!$A:$A,0)),
0,
VLOOKUP(
VLOOKUP($A2683,'[4]OSMEC ID + EVENT'!$A:$I,8,FALSE),Events!$B:$D,3,FALSE))</f>
        <v>E023</v>
      </c>
      <c r="AA2683" t="str">
        <f>IFERROR(
VLOOKUP(
VLOOKUP(A2683,'[5]OSMEC ID + SUBJECT'!$A:$B,2,FALSE),Subjects!$B:$D,3,FALSE),"")</f>
        <v/>
      </c>
      <c r="AB2683" t="str">
        <f>IFERROR(
VLOOKUP(
VLOOKUP(A2683,'[6]OSMEC ID + SUBJECT'!$A:$B,2,FALSE),Subjects!B:D,3,FALSE),"")</f>
        <v/>
      </c>
      <c r="AC2683" t="str">
        <f>IFERROR(
VLOOKUP(
VLOOKUP(A2683,'[7]OSMEC-ID + SESSION'!$A:$B,2,FALSE),Subjects!$B:$D,3,FALSE),"")</f>
        <v/>
      </c>
      <c r="AD2683" t="str">
        <f>IFERROR(
VLOOKUP(
VLOOKUP(A2683,'[8]OSMEC ID + SESSION'!$A:$B,2,FALSE),Subjects!$B:$D,3,FALSE),"")</f>
        <v/>
      </c>
      <c r="AE2683" s="12" t="str">
        <f>IFERROR(
VLOOKUP(
VLOOKUP(A2683,'[9]OSMEC ID + SUBJECT'!$A:$B,2,FALSE),Subjects!$B:$D,3,FALSE),"")</f>
        <v/>
      </c>
      <c r="AF2683" t="str">
        <f>IFERROR(
VLOOKUP(
VLOOKUP(A2683,'[10]OSMEC ID + SESSION'!$A:$B,2,FALSE),Subjects!$B:$D,3),"")</f>
        <v/>
      </c>
    </row>
    <row r="2684" spans="1:32" x14ac:dyDescent="0.75">
      <c r="A2684" t="str">
        <f>Deligate_List!A2688</f>
        <v>OSMEC-3272</v>
      </c>
      <c r="B2684" t="str">
        <f>VLOOKUP(A2684,Deligate_List!A:B,2,FALSE)</f>
        <v>Yalavarthi Jasmine</v>
      </c>
      <c r="C2684" t="str">
        <f>IFERROR(
VLOOKUP(
VLOOKUP($A2684,'[1]OSMEC ID + WORKSHOP'!$A:$B,2,FALSE),Workshop!A:C,3,FALSE),"")</f>
        <v>W013</v>
      </c>
      <c r="D2684" t="str">
        <f>IF($D$1 =Events!$A$2,
VLOOKUP(
VLOOKUP($A2684,'[2]OSMEC ID + EVENT'!$A:$E,2,FALSE),Events!$B:$D,3,FALSE))</f>
        <v>E001</v>
      </c>
      <c r="E2684" t="str">
        <f>IF(E$1=Events!$A$3,
VLOOKUP(
VLOOKUP($A2684,'[2]OSMEC ID + EVENT'!$A:$E,3,FALSE),Events!B:D,3,FALSE))</f>
        <v>E002</v>
      </c>
      <c r="F2684" t="str">
        <f>IF($F$1=Events!$A$4,
VLOOKUP(
VLOOKUP($A2686,'[2]OSMEC ID + EVENT'!$A:$E,4,FALSE),Events!B:D,3,FALSE),)</f>
        <v>E003</v>
      </c>
      <c r="G2684" t="str">
        <f>IF($G$1=Events!$A$5,
VLOOKUP(
VLOOKUP($A2686,'[2]OSMEC ID + EVENT'!$A:$E,5,FALSE),Events!$B:$D,3,FALSE),)</f>
        <v>E004</v>
      </c>
      <c r="H2684" s="3" t="str">
        <f>IF($H$1= VLOOKUP($H$1,Events!$A:$D,1,FALSE),
VLOOKUP(
VLOOKUP(A2684,'[3]OSMEC ID + EVENT'!$A:$M,2,FALSE),Events!B:D,3,FALSE),)</f>
        <v>E005</v>
      </c>
      <c r="I2684" s="3" t="str">
        <f>IF(I$1= VLOOKUP(I$1,Events!$A:$D,1,FALSE),
VLOOKUP(
VLOOKUP($A2684,'[3]OSMEC ID + EVENT'!$A:$M,3,FALSE),Events!$B:$D,3,FALSE),)</f>
        <v>E006</v>
      </c>
      <c r="J2684" t="str">
        <f>IF(J$1= VLOOKUP(J$1,Events!$A:$D,1,FALSE),
VLOOKUP(
VLOOKUP($A2684,'[3]OSMEC ID + EVENT'!$A:$M,4,FALSE),Events!$B:$D,3,FALSE),)</f>
        <v>E007</v>
      </c>
      <c r="K2684" t="str">
        <f>IF(K$1= VLOOKUP(K$1,Events!$A:$D,1,FALSE),
VLOOKUP(
VLOOKUP($A2684,'[3]OSMEC ID + EVENT'!$A:$M,5,FALSE),Events!$B:$D,3,FALSE),)</f>
        <v>E008</v>
      </c>
      <c r="L2684" t="str">
        <f>IF(L$1= VLOOKUP(L$1,Events!$A:$D,1,FALSE),
VLOOKUP(
VLOOKUP($A2684,'[3]OSMEC ID + EVENT'!$A:$M,6,FALSE),Events!$B:$D,3,FALSE),)</f>
        <v>E009</v>
      </c>
      <c r="M2684" t="str">
        <f>IF(M$1= VLOOKUP(M$1,Events!$A:$D,1,FALSE),
VLOOKUP(
VLOOKUP($A2684,'[3]OSMEC ID + EVENT'!$A:$M,7,FALSE),Events!$B:$D,3,FALSE),)</f>
        <v>E010</v>
      </c>
      <c r="N2684" t="str">
        <f>IF(N$1= VLOOKUP(N$1,Events!$A:$D,1,FALSE),
VLOOKUP(
VLOOKUP($A2684,'[3]OSMEC ID + EVENT'!$A:$M,8,FALSE),Events!$B:$D,3,FALSE),)</f>
        <v>E011</v>
      </c>
      <c r="O2684" t="str">
        <f>IF(O$1= VLOOKUP(O$1,Events!$A:$D,1,FALSE),
VLOOKUP(
VLOOKUP($A2684,'[3]OSMEC ID + EVENT'!$A:$M,9,FALSE),Events!$B:$D,3,FALSE),)</f>
        <v>E012</v>
      </c>
      <c r="P2684" t="str">
        <f>IF(P$1= VLOOKUP(P$1,Events!$A:$D,1,FALSE),
VLOOKUP(
VLOOKUP($A2684,'[3]OSMEC ID + EVENT'!$A:$M,10,FALSE),Events!$B:$D,3,FALSE),)</f>
        <v>E013</v>
      </c>
      <c r="Q2684" t="str">
        <f>IF(Q$1= VLOOKUP(Q$1,Events!$A:$D,1,FALSE),
VLOOKUP(
VLOOKUP($A2684,'[3]OSMEC ID + EVENT'!$A:$M,11,FALSE),Events!$B:$D,3,FALSE),)</f>
        <v>E014</v>
      </c>
      <c r="R2684" t="str">
        <f>IF(R$1= VLOOKUP(R$1,Events!$A:$D,1,FALSE),
VLOOKUP(
VLOOKUP($A2684,'[3]OSMEC ID + EVENT'!$A:$M,12,FALSE),Events!$B:$D,3,FALSE),)</f>
        <v>E015</v>
      </c>
      <c r="S2684" t="str">
        <f>IF(S$1= VLOOKUP(S$1,Events!$A:$D,1,FALSE),
VLOOKUP(
VLOOKUP($A2684,'[3]OSMEC ID + EVENT'!$A:$M,13,FALSE),Events!$B:$D,3,FALSE),)</f>
        <v>E016</v>
      </c>
      <c r="T2684" t="str">
        <f>IF(
ISNA(MATCH(T$1,Events!$A:$A,0)),
0,
VLOOKUP(
VLOOKUP(A2684,'[4]OSMEC ID + EVENT'!$A:$I,2,FALSE),Events!$B:$D,3,FALSE))</f>
        <v>E017</v>
      </c>
      <c r="U2684" t="str">
        <f>IF(
ISNA(MATCH(U$1,Events!$A:$A,0)),
0,
VLOOKUP(
VLOOKUP($A2684,'[4]OSMEC ID + EVENT'!$A:$I,3,FALSE),Events!$B:$D,3,FALSE))</f>
        <v>E018</v>
      </c>
      <c r="V2684" t="str">
        <f>IF(
ISNA(MATCH(V$1,Events!$A:$A,0)),
0,
VLOOKUP(
VLOOKUP($A2684,'[4]OSMEC ID + EVENT'!$A:$I,4,FALSE),Events!$B:$D,3,FALSE))</f>
        <v>E019</v>
      </c>
      <c r="W2684" t="str">
        <f>IF(
ISNA(MATCH(W$1,Events!$A:$A,0)),
0,
VLOOKUP(
VLOOKUP($A2684,'[4]OSMEC ID + EVENT'!$A:$I,5,FALSE),Events!$B:$D,3,FALSE))</f>
        <v>E020</v>
      </c>
      <c r="X2684" t="str">
        <f>IF(
ISNA(MATCH(X$1,Events!$A:$A,0)),
0,
VLOOKUP(
VLOOKUP($A2684,'[4]OSMEC ID + EVENT'!$A:$I,6,FALSE),Events!$B:$D,3,FALSE))</f>
        <v>E021</v>
      </c>
      <c r="Y2684" t="str">
        <f>IF(
ISNA(MATCH(Y$1,Events!$A:$A,0)),
0,
VLOOKUP(
VLOOKUP($A2684,'[4]OSMEC ID + EVENT'!$A:$I,7,FALSE),Events!$B:$D,3,FALSE))</f>
        <v>E022</v>
      </c>
      <c r="Z2684" t="str">
        <f>IF(
ISNA(MATCH(Z$1,Events!$A:$A,0)),
0,
VLOOKUP(
VLOOKUP($A2684,'[4]OSMEC ID + EVENT'!$A:$I,8,FALSE),Events!$B:$D,3,FALSE))</f>
        <v>E023</v>
      </c>
      <c r="AA2684" t="str">
        <f>IFERROR(
VLOOKUP(
VLOOKUP(A2684,'[5]OSMEC ID + SUBJECT'!$A:$B,2,FALSE),Subjects!$B:$D,3,FALSE),"")</f>
        <v/>
      </c>
      <c r="AB2684" t="str">
        <f>IFERROR(
VLOOKUP(
VLOOKUP(A2684,'[6]OSMEC ID + SUBJECT'!$A:$B,2,FALSE),Subjects!B:D,3,FALSE),"")</f>
        <v/>
      </c>
      <c r="AC2684" t="str">
        <f>IFERROR(
VLOOKUP(
VLOOKUP(A2684,'[7]OSMEC-ID + SESSION'!$A:$B,2,FALSE),Subjects!$B:$D,3,FALSE),"")</f>
        <v/>
      </c>
      <c r="AD2684" t="str">
        <f>IFERROR(
VLOOKUP(
VLOOKUP(A2684,'[8]OSMEC ID + SESSION'!$A:$B,2,FALSE),Subjects!$B:$D,3,FALSE),"")</f>
        <v/>
      </c>
      <c r="AE2684" s="12" t="str">
        <f>IFERROR(
VLOOKUP(
VLOOKUP(A2684,'[9]OSMEC ID + SUBJECT'!$A:$B,2,FALSE),Subjects!$B:$D,3,FALSE),"")</f>
        <v/>
      </c>
      <c r="AF2684" t="str">
        <f>IFERROR(
VLOOKUP(
VLOOKUP(A2684,'[10]OSMEC ID + SESSION'!$A:$B,2,FALSE),Subjects!$B:$D,3),"")</f>
        <v/>
      </c>
    </row>
    <row r="2685" spans="1:32" x14ac:dyDescent="0.75">
      <c r="A2685" t="str">
        <f>Deligate_List!A2689</f>
        <v>OSMEC-3273</v>
      </c>
      <c r="B2685" t="str">
        <f>VLOOKUP(A2685,Deligate_List!A:B,2,FALSE)</f>
        <v>K.K.Dakshina Tharuni</v>
      </c>
      <c r="C2685" t="str">
        <f>IFERROR(
VLOOKUP(
VLOOKUP($A2685,'[1]OSMEC ID + WORKSHOP'!$A:$B,2,FALSE),Workshop!A:C,3,FALSE),"")</f>
        <v>W013</v>
      </c>
      <c r="D2685" t="str">
        <f>IF($D$1 =Events!$A$2,
VLOOKUP(
VLOOKUP($A2685,'[2]OSMEC ID + EVENT'!$A:$E,2,FALSE),Events!$B:$D,3,FALSE))</f>
        <v>E001</v>
      </c>
      <c r="E2685" t="str">
        <f>IF(E$1=Events!$A$3,
VLOOKUP(
VLOOKUP($A2685,'[2]OSMEC ID + EVENT'!$A:$E,3,FALSE),Events!B:D,3,FALSE))</f>
        <v>E002</v>
      </c>
      <c r="F2685" t="str">
        <f>IF($F$1=Events!$A$4,
VLOOKUP(
VLOOKUP($A2687,'[2]OSMEC ID + EVENT'!$A:$E,4,FALSE),Events!B:D,3,FALSE),)</f>
        <v>E003</v>
      </c>
      <c r="G2685" t="str">
        <f>IF($G$1=Events!$A$5,
VLOOKUP(
VLOOKUP($A2687,'[2]OSMEC ID + EVENT'!$A:$E,5,FALSE),Events!$B:$D,3,FALSE),)</f>
        <v>E004</v>
      </c>
      <c r="H2685" s="3" t="str">
        <f>IF($H$1= VLOOKUP($H$1,Events!$A:$D,1,FALSE),
VLOOKUP(
VLOOKUP(A2685,'[3]OSMEC ID + EVENT'!$A:$M,2,FALSE),Events!B:D,3,FALSE),)</f>
        <v>E005</v>
      </c>
      <c r="I2685" s="3" t="str">
        <f>IF(I$1= VLOOKUP(I$1,Events!$A:$D,1,FALSE),
VLOOKUP(
VLOOKUP($A2685,'[3]OSMEC ID + EVENT'!$A:$M,3,FALSE),Events!$B:$D,3,FALSE),)</f>
        <v>E006</v>
      </c>
      <c r="J2685" t="str">
        <f>IF(J$1= VLOOKUP(J$1,Events!$A:$D,1,FALSE),
VLOOKUP(
VLOOKUP($A2685,'[3]OSMEC ID + EVENT'!$A:$M,4,FALSE),Events!$B:$D,3,FALSE),)</f>
        <v>E007</v>
      </c>
      <c r="K2685" t="str">
        <f>IF(K$1= VLOOKUP(K$1,Events!$A:$D,1,FALSE),
VLOOKUP(
VLOOKUP($A2685,'[3]OSMEC ID + EVENT'!$A:$M,5,FALSE),Events!$B:$D,3,FALSE),)</f>
        <v>E008</v>
      </c>
      <c r="L2685" t="str">
        <f>IF(L$1= VLOOKUP(L$1,Events!$A:$D,1,FALSE),
VLOOKUP(
VLOOKUP($A2685,'[3]OSMEC ID + EVENT'!$A:$M,6,FALSE),Events!$B:$D,3,FALSE),)</f>
        <v>E009</v>
      </c>
      <c r="M2685" t="str">
        <f>IF(M$1= VLOOKUP(M$1,Events!$A:$D,1,FALSE),
VLOOKUP(
VLOOKUP($A2685,'[3]OSMEC ID + EVENT'!$A:$M,7,FALSE),Events!$B:$D,3,FALSE),)</f>
        <v>E010</v>
      </c>
      <c r="N2685" t="str">
        <f>IF(N$1= VLOOKUP(N$1,Events!$A:$D,1,FALSE),
VLOOKUP(
VLOOKUP($A2685,'[3]OSMEC ID + EVENT'!$A:$M,8,FALSE),Events!$B:$D,3,FALSE),)</f>
        <v>E011</v>
      </c>
      <c r="O2685" t="str">
        <f>IF(O$1= VLOOKUP(O$1,Events!$A:$D,1,FALSE),
VLOOKUP(
VLOOKUP($A2685,'[3]OSMEC ID + EVENT'!$A:$M,9,FALSE),Events!$B:$D,3,FALSE),)</f>
        <v>E012</v>
      </c>
      <c r="P2685" t="str">
        <f>IF(P$1= VLOOKUP(P$1,Events!$A:$D,1,FALSE),
VLOOKUP(
VLOOKUP($A2685,'[3]OSMEC ID + EVENT'!$A:$M,10,FALSE),Events!$B:$D,3,FALSE),)</f>
        <v>E013</v>
      </c>
      <c r="Q2685" t="str">
        <f>IF(Q$1= VLOOKUP(Q$1,Events!$A:$D,1,FALSE),
VLOOKUP(
VLOOKUP($A2685,'[3]OSMEC ID + EVENT'!$A:$M,11,FALSE),Events!$B:$D,3,FALSE),)</f>
        <v>E014</v>
      </c>
      <c r="R2685" t="str">
        <f>IF(R$1= VLOOKUP(R$1,Events!$A:$D,1,FALSE),
VLOOKUP(
VLOOKUP($A2685,'[3]OSMEC ID + EVENT'!$A:$M,12,FALSE),Events!$B:$D,3,FALSE),)</f>
        <v>E015</v>
      </c>
      <c r="S2685" t="str">
        <f>IF(S$1= VLOOKUP(S$1,Events!$A:$D,1,FALSE),
VLOOKUP(
VLOOKUP($A2685,'[3]OSMEC ID + EVENT'!$A:$M,13,FALSE),Events!$B:$D,3,FALSE),)</f>
        <v>E016</v>
      </c>
      <c r="T2685" t="str">
        <f>IF(
ISNA(MATCH(T$1,Events!$A:$A,0)),
0,
VLOOKUP(
VLOOKUP(A2685,'[4]OSMEC ID + EVENT'!$A:$I,2,FALSE),Events!$B:$D,3,FALSE))</f>
        <v>E017</v>
      </c>
      <c r="U2685" t="str">
        <f>IF(
ISNA(MATCH(U$1,Events!$A:$A,0)),
0,
VLOOKUP(
VLOOKUP($A2685,'[4]OSMEC ID + EVENT'!$A:$I,3,FALSE),Events!$B:$D,3,FALSE))</f>
        <v>E018</v>
      </c>
      <c r="V2685" t="str">
        <f>IF(
ISNA(MATCH(V$1,Events!$A:$A,0)),
0,
VLOOKUP(
VLOOKUP($A2685,'[4]OSMEC ID + EVENT'!$A:$I,4,FALSE),Events!$B:$D,3,FALSE))</f>
        <v>E019</v>
      </c>
      <c r="W2685" t="str">
        <f>IF(
ISNA(MATCH(W$1,Events!$A:$A,0)),
0,
VLOOKUP(
VLOOKUP($A2685,'[4]OSMEC ID + EVENT'!$A:$I,5,FALSE),Events!$B:$D,3,FALSE))</f>
        <v>E020</v>
      </c>
      <c r="X2685" t="str">
        <f>IF(
ISNA(MATCH(X$1,Events!$A:$A,0)),
0,
VLOOKUP(
VLOOKUP($A2685,'[4]OSMEC ID + EVENT'!$A:$I,6,FALSE),Events!$B:$D,3,FALSE))</f>
        <v>E021</v>
      </c>
      <c r="Y2685" t="str">
        <f>IF(
ISNA(MATCH(Y$1,Events!$A:$A,0)),
0,
VLOOKUP(
VLOOKUP($A2685,'[4]OSMEC ID + EVENT'!$A:$I,7,FALSE),Events!$B:$D,3,FALSE))</f>
        <v>E022</v>
      </c>
      <c r="Z2685" t="str">
        <f>IF(
ISNA(MATCH(Z$1,Events!$A:$A,0)),
0,
VLOOKUP(
VLOOKUP($A2685,'[4]OSMEC ID + EVENT'!$A:$I,8,FALSE),Events!$B:$D,3,FALSE))</f>
        <v>E023</v>
      </c>
      <c r="AA2685" t="str">
        <f>IFERROR(
VLOOKUP(
VLOOKUP(A2685,'[5]OSMEC ID + SUBJECT'!$A:$B,2,FALSE),Subjects!$B:$D,3,FALSE),"")</f>
        <v/>
      </c>
      <c r="AB2685" t="str">
        <f>IFERROR(
VLOOKUP(
VLOOKUP(A2685,'[6]OSMEC ID + SUBJECT'!$A:$B,2,FALSE),Subjects!B:D,3,FALSE),"")</f>
        <v/>
      </c>
      <c r="AC2685" t="str">
        <f>IFERROR(
VLOOKUP(
VLOOKUP(A2685,'[7]OSMEC-ID + SESSION'!$A:$B,2,FALSE),Subjects!$B:$D,3,FALSE),"")</f>
        <v/>
      </c>
      <c r="AD2685" t="str">
        <f>IFERROR(
VLOOKUP(
VLOOKUP(A2685,'[8]OSMEC ID + SESSION'!$A:$B,2,FALSE),Subjects!$B:$D,3,FALSE),"")</f>
        <v/>
      </c>
      <c r="AE2685" s="12" t="str">
        <f>IFERROR(
VLOOKUP(
VLOOKUP(A2685,'[9]OSMEC ID + SUBJECT'!$A:$B,2,FALSE),Subjects!$B:$D,3,FALSE),"")</f>
        <v/>
      </c>
      <c r="AF2685" t="str">
        <f>IFERROR(
VLOOKUP(
VLOOKUP(A2685,'[10]OSMEC ID + SESSION'!$A:$B,2,FALSE),Subjects!$B:$D,3),"")</f>
        <v/>
      </c>
    </row>
    <row r="2686" spans="1:32" x14ac:dyDescent="0.75">
      <c r="A2686" t="str">
        <f>Deligate_List!A2690</f>
        <v>OSMEC-3274</v>
      </c>
      <c r="B2686" t="str">
        <f>VLOOKUP(A2686,Deligate_List!A:B,2,FALSE)</f>
        <v>SREEJA BAIRI</v>
      </c>
      <c r="C2686" t="str">
        <f>IFERROR(
VLOOKUP(
VLOOKUP($A2686,'[1]OSMEC ID + WORKSHOP'!$A:$B,2,FALSE),Workshop!A:C,3,FALSE),"")</f>
        <v>W013</v>
      </c>
      <c r="D2686" t="str">
        <f>IF($D$1 =Events!$A$2,
VLOOKUP(
VLOOKUP($A2686,'[2]OSMEC ID + EVENT'!$A:$E,2,FALSE),Events!$B:$D,3,FALSE))</f>
        <v>E001</v>
      </c>
      <c r="E2686" t="str">
        <f>IF(E$1=Events!$A$3,
VLOOKUP(
VLOOKUP($A2686,'[2]OSMEC ID + EVENT'!$A:$E,3,FALSE),Events!B:D,3,FALSE))</f>
        <v>E002</v>
      </c>
      <c r="F2686" t="str">
        <f>IF($F$1=Events!$A$4,
VLOOKUP(
VLOOKUP($A2688,'[2]OSMEC ID + EVENT'!$A:$E,4,FALSE),Events!B:D,3,FALSE),)</f>
        <v>E003</v>
      </c>
      <c r="G2686" t="str">
        <f>IF($G$1=Events!$A$5,
VLOOKUP(
VLOOKUP($A2688,'[2]OSMEC ID + EVENT'!$A:$E,5,FALSE),Events!$B:$D,3,FALSE),)</f>
        <v>E004</v>
      </c>
      <c r="H2686" s="3" t="str">
        <f>IF($H$1= VLOOKUP($H$1,Events!$A:$D,1,FALSE),
VLOOKUP(
VLOOKUP(A2686,'[3]OSMEC ID + EVENT'!$A:$M,2,FALSE),Events!B:D,3,FALSE),)</f>
        <v>E005</v>
      </c>
      <c r="I2686" s="3" t="str">
        <f>IF(I$1= VLOOKUP(I$1,Events!$A:$D,1,FALSE),
VLOOKUP(
VLOOKUP($A2686,'[3]OSMEC ID + EVENT'!$A:$M,3,FALSE),Events!$B:$D,3,FALSE),)</f>
        <v>E006</v>
      </c>
      <c r="J2686" t="str">
        <f>IF(J$1= VLOOKUP(J$1,Events!$A:$D,1,FALSE),
VLOOKUP(
VLOOKUP($A2686,'[3]OSMEC ID + EVENT'!$A:$M,4,FALSE),Events!$B:$D,3,FALSE),)</f>
        <v>E007</v>
      </c>
      <c r="K2686" t="str">
        <f>IF(K$1= VLOOKUP(K$1,Events!$A:$D,1,FALSE),
VLOOKUP(
VLOOKUP($A2686,'[3]OSMEC ID + EVENT'!$A:$M,5,FALSE),Events!$B:$D,3,FALSE),)</f>
        <v>E008</v>
      </c>
      <c r="L2686" t="str">
        <f>IF(L$1= VLOOKUP(L$1,Events!$A:$D,1,FALSE),
VLOOKUP(
VLOOKUP($A2686,'[3]OSMEC ID + EVENT'!$A:$M,6,FALSE),Events!$B:$D,3,FALSE),)</f>
        <v>E009</v>
      </c>
      <c r="M2686" t="str">
        <f>IF(M$1= VLOOKUP(M$1,Events!$A:$D,1,FALSE),
VLOOKUP(
VLOOKUP($A2686,'[3]OSMEC ID + EVENT'!$A:$M,7,FALSE),Events!$B:$D,3,FALSE),)</f>
        <v>E010</v>
      </c>
      <c r="N2686" t="str">
        <f>IF(N$1= VLOOKUP(N$1,Events!$A:$D,1,FALSE),
VLOOKUP(
VLOOKUP($A2686,'[3]OSMEC ID + EVENT'!$A:$M,8,FALSE),Events!$B:$D,3,FALSE),)</f>
        <v>E011</v>
      </c>
      <c r="O2686" t="str">
        <f>IF(O$1= VLOOKUP(O$1,Events!$A:$D,1,FALSE),
VLOOKUP(
VLOOKUP($A2686,'[3]OSMEC ID + EVENT'!$A:$M,9,FALSE),Events!$B:$D,3,FALSE),)</f>
        <v>E012</v>
      </c>
      <c r="P2686" t="str">
        <f>IF(P$1= VLOOKUP(P$1,Events!$A:$D,1,FALSE),
VLOOKUP(
VLOOKUP($A2686,'[3]OSMEC ID + EVENT'!$A:$M,10,FALSE),Events!$B:$D,3,FALSE),)</f>
        <v>E013</v>
      </c>
      <c r="Q2686" t="str">
        <f>IF(Q$1= VLOOKUP(Q$1,Events!$A:$D,1,FALSE),
VLOOKUP(
VLOOKUP($A2686,'[3]OSMEC ID + EVENT'!$A:$M,11,FALSE),Events!$B:$D,3,FALSE),)</f>
        <v>E014</v>
      </c>
      <c r="R2686" t="str">
        <f>IF(R$1= VLOOKUP(R$1,Events!$A:$D,1,FALSE),
VLOOKUP(
VLOOKUP($A2686,'[3]OSMEC ID + EVENT'!$A:$M,12,FALSE),Events!$B:$D,3,FALSE),)</f>
        <v>E015</v>
      </c>
      <c r="S2686" t="str">
        <f>IF(S$1= VLOOKUP(S$1,Events!$A:$D,1,FALSE),
VLOOKUP(
VLOOKUP($A2686,'[3]OSMEC ID + EVENT'!$A:$M,13,FALSE),Events!$B:$D,3,FALSE),)</f>
        <v>E016</v>
      </c>
      <c r="T2686" t="str">
        <f>IF(
ISNA(MATCH(T$1,Events!$A:$A,0)),
0,
VLOOKUP(
VLOOKUP(A2686,'[4]OSMEC ID + EVENT'!$A:$I,2,FALSE),Events!$B:$D,3,FALSE))</f>
        <v>E017</v>
      </c>
      <c r="U2686" t="str">
        <f>IF(
ISNA(MATCH(U$1,Events!$A:$A,0)),
0,
VLOOKUP(
VLOOKUP($A2686,'[4]OSMEC ID + EVENT'!$A:$I,3,FALSE),Events!$B:$D,3,FALSE))</f>
        <v>E018</v>
      </c>
      <c r="V2686" t="str">
        <f>IF(
ISNA(MATCH(V$1,Events!$A:$A,0)),
0,
VLOOKUP(
VLOOKUP($A2686,'[4]OSMEC ID + EVENT'!$A:$I,4,FALSE),Events!$B:$D,3,FALSE))</f>
        <v>E019</v>
      </c>
      <c r="W2686" t="str">
        <f>IF(
ISNA(MATCH(W$1,Events!$A:$A,0)),
0,
VLOOKUP(
VLOOKUP($A2686,'[4]OSMEC ID + EVENT'!$A:$I,5,FALSE),Events!$B:$D,3,FALSE))</f>
        <v>E020</v>
      </c>
      <c r="X2686" t="str">
        <f>IF(
ISNA(MATCH(X$1,Events!$A:$A,0)),
0,
VLOOKUP(
VLOOKUP($A2686,'[4]OSMEC ID + EVENT'!$A:$I,6,FALSE),Events!$B:$D,3,FALSE))</f>
        <v>E021</v>
      </c>
      <c r="Y2686" t="str">
        <f>IF(
ISNA(MATCH(Y$1,Events!$A:$A,0)),
0,
VLOOKUP(
VLOOKUP($A2686,'[4]OSMEC ID + EVENT'!$A:$I,7,FALSE),Events!$B:$D,3,FALSE))</f>
        <v>E022</v>
      </c>
      <c r="Z2686" t="str">
        <f>IF(
ISNA(MATCH(Z$1,Events!$A:$A,0)),
0,
VLOOKUP(
VLOOKUP($A2686,'[4]OSMEC ID + EVENT'!$A:$I,8,FALSE),Events!$B:$D,3,FALSE))</f>
        <v>E023</v>
      </c>
      <c r="AA2686" t="str">
        <f>IFERROR(
VLOOKUP(
VLOOKUP(A2686,'[5]OSMEC ID + SUBJECT'!$A:$B,2,FALSE),Subjects!$B:$D,3,FALSE),"")</f>
        <v/>
      </c>
      <c r="AB2686" t="str">
        <f>IFERROR(
VLOOKUP(
VLOOKUP(A2686,'[6]OSMEC ID + SUBJECT'!$A:$B,2,FALSE),Subjects!B:D,3,FALSE),"")</f>
        <v/>
      </c>
      <c r="AC2686" t="str">
        <f>IFERROR(
VLOOKUP(
VLOOKUP(A2686,'[7]OSMEC-ID + SESSION'!$A:$B,2,FALSE),Subjects!$B:$D,3,FALSE),"")</f>
        <v/>
      </c>
      <c r="AD2686" t="str">
        <f>IFERROR(
VLOOKUP(
VLOOKUP(A2686,'[8]OSMEC ID + SESSION'!$A:$B,2,FALSE),Subjects!$B:$D,3,FALSE),"")</f>
        <v/>
      </c>
      <c r="AE2686" s="12" t="str">
        <f>IFERROR(
VLOOKUP(
VLOOKUP(A2686,'[9]OSMEC ID + SUBJECT'!$A:$B,2,FALSE),Subjects!$B:$D,3,FALSE),"")</f>
        <v/>
      </c>
      <c r="AF2686" t="str">
        <f>IFERROR(
VLOOKUP(
VLOOKUP(A2686,'[10]OSMEC ID + SESSION'!$A:$B,2,FALSE),Subjects!$B:$D,3),"")</f>
        <v/>
      </c>
    </row>
    <row r="2687" spans="1:32" x14ac:dyDescent="0.75">
      <c r="A2687" t="str">
        <f>Deligate_List!A2691</f>
        <v>OSMEC-3276</v>
      </c>
      <c r="B2687" t="str">
        <f>VLOOKUP(A2687,Deligate_List!A:B,2,FALSE)</f>
        <v>SURYA VAINAVI NAGISETTY</v>
      </c>
      <c r="C2687" t="str">
        <f>IFERROR(
VLOOKUP(
VLOOKUP($A2687,'[1]OSMEC ID + WORKSHOP'!$A:$B,2,FALSE),Workshop!A:C,3,FALSE),"")</f>
        <v/>
      </c>
      <c r="D2687" t="str">
        <f>IF($D$1 =Events!$A$2,
VLOOKUP(
VLOOKUP($A2687,'[2]OSMEC ID + EVENT'!$A:$E,2,FALSE),Events!$B:$D,3,FALSE))</f>
        <v>E001</v>
      </c>
      <c r="E2687" t="str">
        <f>IF(E$1=Events!$A$3,
VLOOKUP(
VLOOKUP($A2687,'[2]OSMEC ID + EVENT'!$A:$E,3,FALSE),Events!B:D,3,FALSE))</f>
        <v>E002</v>
      </c>
      <c r="F2687" t="str">
        <f>IF($F$1=Events!$A$4,
VLOOKUP(
VLOOKUP($A2689,'[2]OSMEC ID + EVENT'!$A:$E,4,FALSE),Events!B:D,3,FALSE),)</f>
        <v>E003</v>
      </c>
      <c r="G2687" t="str">
        <f>IF($G$1=Events!$A$5,
VLOOKUP(
VLOOKUP($A2689,'[2]OSMEC ID + EVENT'!$A:$E,5,FALSE),Events!$B:$D,3,FALSE),)</f>
        <v>E004</v>
      </c>
      <c r="H2687" s="3" t="str">
        <f>IF($H$1= VLOOKUP($H$1,Events!$A:$D,1,FALSE),
VLOOKUP(
VLOOKUP(A2687,'[3]OSMEC ID + EVENT'!$A:$M,2,FALSE),Events!B:D,3,FALSE),)</f>
        <v>E005</v>
      </c>
      <c r="I2687" s="3" t="str">
        <f>IF(I$1= VLOOKUP(I$1,Events!$A:$D,1,FALSE),
VLOOKUP(
VLOOKUP($A2687,'[3]OSMEC ID + EVENT'!$A:$M,3,FALSE),Events!$B:$D,3,FALSE),)</f>
        <v>E006</v>
      </c>
      <c r="J2687" t="str">
        <f>IF(J$1= VLOOKUP(J$1,Events!$A:$D,1,FALSE),
VLOOKUP(
VLOOKUP($A2687,'[3]OSMEC ID + EVENT'!$A:$M,4,FALSE),Events!$B:$D,3,FALSE),)</f>
        <v>E007</v>
      </c>
      <c r="K2687" t="str">
        <f>IF(K$1= VLOOKUP(K$1,Events!$A:$D,1,FALSE),
VLOOKUP(
VLOOKUP($A2687,'[3]OSMEC ID + EVENT'!$A:$M,5,FALSE),Events!$B:$D,3,FALSE),)</f>
        <v>E008</v>
      </c>
      <c r="L2687" t="str">
        <f>IF(L$1= VLOOKUP(L$1,Events!$A:$D,1,FALSE),
VLOOKUP(
VLOOKUP($A2687,'[3]OSMEC ID + EVENT'!$A:$M,6,FALSE),Events!$B:$D,3,FALSE),)</f>
        <v>E009</v>
      </c>
      <c r="M2687" t="str">
        <f>IF(M$1= VLOOKUP(M$1,Events!$A:$D,1,FALSE),
VLOOKUP(
VLOOKUP($A2687,'[3]OSMEC ID + EVENT'!$A:$M,7,FALSE),Events!$B:$D,3,FALSE),)</f>
        <v>E010</v>
      </c>
      <c r="N2687" t="str">
        <f>IF(N$1= VLOOKUP(N$1,Events!$A:$D,1,FALSE),
VLOOKUP(
VLOOKUP($A2687,'[3]OSMEC ID + EVENT'!$A:$M,8,FALSE),Events!$B:$D,3,FALSE),)</f>
        <v>E011</v>
      </c>
      <c r="O2687" t="str">
        <f>IF(O$1= VLOOKUP(O$1,Events!$A:$D,1,FALSE),
VLOOKUP(
VLOOKUP($A2687,'[3]OSMEC ID + EVENT'!$A:$M,9,FALSE),Events!$B:$D,3,FALSE),)</f>
        <v>E012</v>
      </c>
      <c r="P2687" t="str">
        <f>IF(P$1= VLOOKUP(P$1,Events!$A:$D,1,FALSE),
VLOOKUP(
VLOOKUP($A2687,'[3]OSMEC ID + EVENT'!$A:$M,10,FALSE),Events!$B:$D,3,FALSE),)</f>
        <v>E013</v>
      </c>
      <c r="Q2687" t="str">
        <f>IF(Q$1= VLOOKUP(Q$1,Events!$A:$D,1,FALSE),
VLOOKUP(
VLOOKUP($A2687,'[3]OSMEC ID + EVENT'!$A:$M,11,FALSE),Events!$B:$D,3,FALSE),)</f>
        <v>E014</v>
      </c>
      <c r="R2687" t="str">
        <f>IF(R$1= VLOOKUP(R$1,Events!$A:$D,1,FALSE),
VLOOKUP(
VLOOKUP($A2687,'[3]OSMEC ID + EVENT'!$A:$M,12,FALSE),Events!$B:$D,3,FALSE),)</f>
        <v>E015</v>
      </c>
      <c r="S2687" t="str">
        <f>IF(S$1= VLOOKUP(S$1,Events!$A:$D,1,FALSE),
VLOOKUP(
VLOOKUP($A2687,'[3]OSMEC ID + EVENT'!$A:$M,13,FALSE),Events!$B:$D,3,FALSE),)</f>
        <v>E016</v>
      </c>
      <c r="T2687" t="str">
        <f>IF(
ISNA(MATCH(T$1,Events!$A:$A,0)),
0,
VLOOKUP(
VLOOKUP(A2687,'[4]OSMEC ID + EVENT'!$A:$I,2,FALSE),Events!$B:$D,3,FALSE))</f>
        <v>E017</v>
      </c>
      <c r="U2687" t="str">
        <f>IF(
ISNA(MATCH(U$1,Events!$A:$A,0)),
0,
VLOOKUP(
VLOOKUP($A2687,'[4]OSMEC ID + EVENT'!$A:$I,3,FALSE),Events!$B:$D,3,FALSE))</f>
        <v>E018</v>
      </c>
      <c r="V2687" t="str">
        <f>IF(
ISNA(MATCH(V$1,Events!$A:$A,0)),
0,
VLOOKUP(
VLOOKUP($A2687,'[4]OSMEC ID + EVENT'!$A:$I,4,FALSE),Events!$B:$D,3,FALSE))</f>
        <v>E019</v>
      </c>
      <c r="W2687" t="str">
        <f>IF(
ISNA(MATCH(W$1,Events!$A:$A,0)),
0,
VLOOKUP(
VLOOKUP($A2687,'[4]OSMEC ID + EVENT'!$A:$I,5,FALSE),Events!$B:$D,3,FALSE))</f>
        <v>E020</v>
      </c>
      <c r="X2687" t="str">
        <f>IF(
ISNA(MATCH(X$1,Events!$A:$A,0)),
0,
VLOOKUP(
VLOOKUP($A2687,'[4]OSMEC ID + EVENT'!$A:$I,6,FALSE),Events!$B:$D,3,FALSE))</f>
        <v>E021</v>
      </c>
      <c r="Y2687" t="str">
        <f>IF(
ISNA(MATCH(Y$1,Events!$A:$A,0)),
0,
VLOOKUP(
VLOOKUP($A2687,'[4]OSMEC ID + EVENT'!$A:$I,7,FALSE),Events!$B:$D,3,FALSE))</f>
        <v>E022</v>
      </c>
      <c r="Z2687" t="str">
        <f>IF(
ISNA(MATCH(Z$1,Events!$A:$A,0)),
0,
VLOOKUP(
VLOOKUP($A2687,'[4]OSMEC ID + EVENT'!$A:$I,8,FALSE),Events!$B:$D,3,FALSE))</f>
        <v>E023</v>
      </c>
      <c r="AA2687" t="str">
        <f>IFERROR(
VLOOKUP(
VLOOKUP(A2687,'[5]OSMEC ID + SUBJECT'!$A:$B,2,FALSE),Subjects!$B:$D,3,FALSE),"")</f>
        <v/>
      </c>
      <c r="AB2687" t="str">
        <f>IFERROR(
VLOOKUP(
VLOOKUP(A2687,'[6]OSMEC ID + SUBJECT'!$A:$B,2,FALSE),Subjects!B:D,3,FALSE),"")</f>
        <v/>
      </c>
      <c r="AC2687" t="str">
        <f>IFERROR(
VLOOKUP(
VLOOKUP(A2687,'[7]OSMEC-ID + SESSION'!$A:$B,2,FALSE),Subjects!$B:$D,3,FALSE),"")</f>
        <v/>
      </c>
      <c r="AD2687" t="str">
        <f>IFERROR(
VLOOKUP(
VLOOKUP(A2687,'[8]OSMEC ID + SESSION'!$A:$B,2,FALSE),Subjects!$B:$D,3,FALSE),"")</f>
        <v/>
      </c>
      <c r="AE2687" s="12" t="str">
        <f>IFERROR(
VLOOKUP(
VLOOKUP(A2687,'[9]OSMEC ID + SUBJECT'!$A:$B,2,FALSE),Subjects!$B:$D,3,FALSE),"")</f>
        <v/>
      </c>
      <c r="AF2687" t="str">
        <f>IFERROR(
VLOOKUP(
VLOOKUP(A2687,'[10]OSMEC ID + SESSION'!$A:$B,2,FALSE),Subjects!$B:$D,3),"")</f>
        <v/>
      </c>
    </row>
    <row r="2688" spans="1:32" x14ac:dyDescent="0.75">
      <c r="A2688" t="str">
        <f>Deligate_List!A2692</f>
        <v>OSMEC-3278</v>
      </c>
      <c r="B2688" t="str">
        <f>VLOOKUP(A2688,Deligate_List!A:B,2,FALSE)</f>
        <v>VADDE SRILEKHA</v>
      </c>
      <c r="C2688" t="str">
        <f>IFERROR(
VLOOKUP(
VLOOKUP($A2688,'[1]OSMEC ID + WORKSHOP'!$A:$B,2,FALSE),Workshop!A:C,3,FALSE),"")</f>
        <v>W001</v>
      </c>
      <c r="D2688" t="str">
        <f>IF($D$1 =Events!$A$2,
VLOOKUP(
VLOOKUP($A2688,'[2]OSMEC ID + EVENT'!$A:$E,2,FALSE),Events!$B:$D,3,FALSE))</f>
        <v>E001</v>
      </c>
      <c r="E2688" t="str">
        <f>IF(E$1=Events!$A$3,
VLOOKUP(
VLOOKUP($A2688,'[2]OSMEC ID + EVENT'!$A:$E,3,FALSE),Events!B:D,3,FALSE))</f>
        <v>E002</v>
      </c>
      <c r="F2688" t="str">
        <f>IF($F$1=Events!$A$4,
VLOOKUP(
VLOOKUP($A2690,'[2]OSMEC ID + EVENT'!$A:$E,4,FALSE),Events!B:D,3,FALSE),)</f>
        <v>E003</v>
      </c>
      <c r="G2688" t="str">
        <f>IF($G$1=Events!$A$5,
VLOOKUP(
VLOOKUP($A2690,'[2]OSMEC ID + EVENT'!$A:$E,5,FALSE),Events!$B:$D,3,FALSE),)</f>
        <v>E004</v>
      </c>
      <c r="H2688" s="3" t="str">
        <f>IF($H$1= VLOOKUP($H$1,Events!$A:$D,1,FALSE),
VLOOKUP(
VLOOKUP(A2688,'[3]OSMEC ID + EVENT'!$A:$M,2,FALSE),Events!B:D,3,FALSE),)</f>
        <v>E005</v>
      </c>
      <c r="I2688" s="3" t="str">
        <f>IF(I$1= VLOOKUP(I$1,Events!$A:$D,1,FALSE),
VLOOKUP(
VLOOKUP($A2688,'[3]OSMEC ID + EVENT'!$A:$M,3,FALSE),Events!$B:$D,3,FALSE),)</f>
        <v>E006</v>
      </c>
      <c r="J2688" t="str">
        <f>IF(J$1= VLOOKUP(J$1,Events!$A:$D,1,FALSE),
VLOOKUP(
VLOOKUP($A2688,'[3]OSMEC ID + EVENT'!$A:$M,4,FALSE),Events!$B:$D,3,FALSE),)</f>
        <v>E007</v>
      </c>
      <c r="K2688" t="str">
        <f>IF(K$1= VLOOKUP(K$1,Events!$A:$D,1,FALSE),
VLOOKUP(
VLOOKUP($A2688,'[3]OSMEC ID + EVENT'!$A:$M,5,FALSE),Events!$B:$D,3,FALSE),)</f>
        <v>E008</v>
      </c>
      <c r="L2688" t="str">
        <f>IF(L$1= VLOOKUP(L$1,Events!$A:$D,1,FALSE),
VLOOKUP(
VLOOKUP($A2688,'[3]OSMEC ID + EVENT'!$A:$M,6,FALSE),Events!$B:$D,3,FALSE),)</f>
        <v>E009</v>
      </c>
      <c r="M2688" t="str">
        <f>IF(M$1= VLOOKUP(M$1,Events!$A:$D,1,FALSE),
VLOOKUP(
VLOOKUP($A2688,'[3]OSMEC ID + EVENT'!$A:$M,7,FALSE),Events!$B:$D,3,FALSE),)</f>
        <v>E010</v>
      </c>
      <c r="N2688" t="str">
        <f>IF(N$1= VLOOKUP(N$1,Events!$A:$D,1,FALSE),
VLOOKUP(
VLOOKUP($A2688,'[3]OSMEC ID + EVENT'!$A:$M,8,FALSE),Events!$B:$D,3,FALSE),)</f>
        <v>E011</v>
      </c>
      <c r="O2688" t="str">
        <f>IF(O$1= VLOOKUP(O$1,Events!$A:$D,1,FALSE),
VLOOKUP(
VLOOKUP($A2688,'[3]OSMEC ID + EVENT'!$A:$M,9,FALSE),Events!$B:$D,3,FALSE),)</f>
        <v>E012</v>
      </c>
      <c r="P2688" t="str">
        <f>IF(P$1= VLOOKUP(P$1,Events!$A:$D,1,FALSE),
VLOOKUP(
VLOOKUP($A2688,'[3]OSMEC ID + EVENT'!$A:$M,10,FALSE),Events!$B:$D,3,FALSE),)</f>
        <v>E013</v>
      </c>
      <c r="Q2688" t="str">
        <f>IF(Q$1= VLOOKUP(Q$1,Events!$A:$D,1,FALSE),
VLOOKUP(
VLOOKUP($A2688,'[3]OSMEC ID + EVENT'!$A:$M,11,FALSE),Events!$B:$D,3,FALSE),)</f>
        <v>E014</v>
      </c>
      <c r="R2688" t="str">
        <f>IF(R$1= VLOOKUP(R$1,Events!$A:$D,1,FALSE),
VLOOKUP(
VLOOKUP($A2688,'[3]OSMEC ID + EVENT'!$A:$M,12,FALSE),Events!$B:$D,3,FALSE),)</f>
        <v>E015</v>
      </c>
      <c r="S2688" t="str">
        <f>IF(S$1= VLOOKUP(S$1,Events!$A:$D,1,FALSE),
VLOOKUP(
VLOOKUP($A2688,'[3]OSMEC ID + EVENT'!$A:$M,13,FALSE),Events!$B:$D,3,FALSE),)</f>
        <v>E016</v>
      </c>
      <c r="T2688" t="str">
        <f>IF(
ISNA(MATCH(T$1,Events!$A:$A,0)),
0,
VLOOKUP(
VLOOKUP(A2688,'[4]OSMEC ID + EVENT'!$A:$I,2,FALSE),Events!$B:$D,3,FALSE))</f>
        <v>E017</v>
      </c>
      <c r="U2688" t="str">
        <f>IF(
ISNA(MATCH(U$1,Events!$A:$A,0)),
0,
VLOOKUP(
VLOOKUP($A2688,'[4]OSMEC ID + EVENT'!$A:$I,3,FALSE),Events!$B:$D,3,FALSE))</f>
        <v>E018</v>
      </c>
      <c r="V2688" t="str">
        <f>IF(
ISNA(MATCH(V$1,Events!$A:$A,0)),
0,
VLOOKUP(
VLOOKUP($A2688,'[4]OSMEC ID + EVENT'!$A:$I,4,FALSE),Events!$B:$D,3,FALSE))</f>
        <v>E019</v>
      </c>
      <c r="W2688" t="str">
        <f>IF(
ISNA(MATCH(W$1,Events!$A:$A,0)),
0,
VLOOKUP(
VLOOKUP($A2688,'[4]OSMEC ID + EVENT'!$A:$I,5,FALSE),Events!$B:$D,3,FALSE))</f>
        <v>E020</v>
      </c>
      <c r="X2688" t="str">
        <f>IF(
ISNA(MATCH(X$1,Events!$A:$A,0)),
0,
VLOOKUP(
VLOOKUP($A2688,'[4]OSMEC ID + EVENT'!$A:$I,6,FALSE),Events!$B:$D,3,FALSE))</f>
        <v>E021</v>
      </c>
      <c r="Y2688" t="str">
        <f>IF(
ISNA(MATCH(Y$1,Events!$A:$A,0)),
0,
VLOOKUP(
VLOOKUP($A2688,'[4]OSMEC ID + EVENT'!$A:$I,7,FALSE),Events!$B:$D,3,FALSE))</f>
        <v>E022</v>
      </c>
      <c r="Z2688" t="str">
        <f>IF(
ISNA(MATCH(Z$1,Events!$A:$A,0)),
0,
VLOOKUP(
VLOOKUP($A2688,'[4]OSMEC ID + EVENT'!$A:$I,8,FALSE),Events!$B:$D,3,FALSE))</f>
        <v>E023</v>
      </c>
      <c r="AA2688" t="str">
        <f>IFERROR(
VLOOKUP(
VLOOKUP(A2688,'[5]OSMEC ID + SUBJECT'!$A:$B,2,FALSE),Subjects!$B:$D,3,FALSE),"")</f>
        <v/>
      </c>
      <c r="AB2688" t="str">
        <f>IFERROR(
VLOOKUP(
VLOOKUP(A2688,'[6]OSMEC ID + SUBJECT'!$A:$B,2,FALSE),Subjects!B:D,3,FALSE),"")</f>
        <v/>
      </c>
      <c r="AC2688" t="str">
        <f>IFERROR(
VLOOKUP(
VLOOKUP(A2688,'[7]OSMEC-ID + SESSION'!$A:$B,2,FALSE),Subjects!$B:$D,3,FALSE),"")</f>
        <v/>
      </c>
      <c r="AD2688" t="str">
        <f>IFERROR(
VLOOKUP(
VLOOKUP(A2688,'[8]OSMEC ID + SESSION'!$A:$B,2,FALSE),Subjects!$B:$D,3,FALSE),"")</f>
        <v/>
      </c>
      <c r="AE2688" s="12" t="str">
        <f>IFERROR(
VLOOKUP(
VLOOKUP(A2688,'[9]OSMEC ID + SUBJECT'!$A:$B,2,FALSE),Subjects!$B:$D,3,FALSE),"")</f>
        <v/>
      </c>
      <c r="AF2688" t="str">
        <f>IFERROR(
VLOOKUP(
VLOOKUP(A2688,'[10]OSMEC ID + SESSION'!$A:$B,2,FALSE),Subjects!$B:$D,3),"")</f>
        <v/>
      </c>
    </row>
    <row r="2689" spans="1:32" x14ac:dyDescent="0.75">
      <c r="A2689" t="str">
        <f>Deligate_List!A2693</f>
        <v>OSMEC-3277</v>
      </c>
      <c r="B2689" t="str">
        <f>VLOOKUP(A2689,Deligate_List!A:B,2,FALSE)</f>
        <v>SRINILAYA K KAVURI</v>
      </c>
      <c r="C2689" t="str">
        <f>IFERROR(
VLOOKUP(
VLOOKUP($A2689,'[1]OSMEC ID + WORKSHOP'!$A:$B,2,FALSE),Workshop!A:C,3,FALSE),"")</f>
        <v>W012</v>
      </c>
      <c r="D2689" t="str">
        <f>IF($D$1 =Events!$A$2,
VLOOKUP(
VLOOKUP($A2689,'[2]OSMEC ID + EVENT'!$A:$E,2,FALSE),Events!$B:$D,3,FALSE))</f>
        <v>E001</v>
      </c>
      <c r="E2689" t="str">
        <f>IF(E$1=Events!$A$3,
VLOOKUP(
VLOOKUP($A2689,'[2]OSMEC ID + EVENT'!$A:$E,3,FALSE),Events!B:D,3,FALSE))</f>
        <v>E002</v>
      </c>
      <c r="F2689" t="str">
        <f>IF($F$1=Events!$A$4,
VLOOKUP(
VLOOKUP($A2691,'[2]OSMEC ID + EVENT'!$A:$E,4,FALSE),Events!B:D,3,FALSE),)</f>
        <v>E003</v>
      </c>
      <c r="G2689" t="str">
        <f>IF($G$1=Events!$A$5,
VLOOKUP(
VLOOKUP($A2691,'[2]OSMEC ID + EVENT'!$A:$E,5,FALSE),Events!$B:$D,3,FALSE),)</f>
        <v>E004</v>
      </c>
      <c r="H2689" s="3" t="str">
        <f>IF($H$1= VLOOKUP($H$1,Events!$A:$D,1,FALSE),
VLOOKUP(
VLOOKUP(A2689,'[3]OSMEC ID + EVENT'!$A:$M,2,FALSE),Events!B:D,3,FALSE),)</f>
        <v>E005</v>
      </c>
      <c r="I2689" s="3" t="str">
        <f>IF(I$1= VLOOKUP(I$1,Events!$A:$D,1,FALSE),
VLOOKUP(
VLOOKUP($A2689,'[3]OSMEC ID + EVENT'!$A:$M,3,FALSE),Events!$B:$D,3,FALSE),)</f>
        <v>E006</v>
      </c>
      <c r="J2689" t="str">
        <f>IF(J$1= VLOOKUP(J$1,Events!$A:$D,1,FALSE),
VLOOKUP(
VLOOKUP($A2689,'[3]OSMEC ID + EVENT'!$A:$M,4,FALSE),Events!$B:$D,3,FALSE),)</f>
        <v>E007</v>
      </c>
      <c r="K2689" t="str">
        <f>IF(K$1= VLOOKUP(K$1,Events!$A:$D,1,FALSE),
VLOOKUP(
VLOOKUP($A2689,'[3]OSMEC ID + EVENT'!$A:$M,5,FALSE),Events!$B:$D,3,FALSE),)</f>
        <v>E008</v>
      </c>
      <c r="L2689" t="str">
        <f>IF(L$1= VLOOKUP(L$1,Events!$A:$D,1,FALSE),
VLOOKUP(
VLOOKUP($A2689,'[3]OSMEC ID + EVENT'!$A:$M,6,FALSE),Events!$B:$D,3,FALSE),)</f>
        <v>E009</v>
      </c>
      <c r="M2689" t="str">
        <f>IF(M$1= VLOOKUP(M$1,Events!$A:$D,1,FALSE),
VLOOKUP(
VLOOKUP($A2689,'[3]OSMEC ID + EVENT'!$A:$M,7,FALSE),Events!$B:$D,3,FALSE),)</f>
        <v>E010</v>
      </c>
      <c r="N2689" t="str">
        <f>IF(N$1= VLOOKUP(N$1,Events!$A:$D,1,FALSE),
VLOOKUP(
VLOOKUP($A2689,'[3]OSMEC ID + EVENT'!$A:$M,8,FALSE),Events!$B:$D,3,FALSE),)</f>
        <v>E011</v>
      </c>
      <c r="O2689" t="str">
        <f>IF(O$1= VLOOKUP(O$1,Events!$A:$D,1,FALSE),
VLOOKUP(
VLOOKUP($A2689,'[3]OSMEC ID + EVENT'!$A:$M,9,FALSE),Events!$B:$D,3,FALSE),)</f>
        <v>E012</v>
      </c>
      <c r="P2689" t="str">
        <f>IF(P$1= VLOOKUP(P$1,Events!$A:$D,1,FALSE),
VLOOKUP(
VLOOKUP($A2689,'[3]OSMEC ID + EVENT'!$A:$M,10,FALSE),Events!$B:$D,3,FALSE),)</f>
        <v>E013</v>
      </c>
      <c r="Q2689" t="str">
        <f>IF(Q$1= VLOOKUP(Q$1,Events!$A:$D,1,FALSE),
VLOOKUP(
VLOOKUP($A2689,'[3]OSMEC ID + EVENT'!$A:$M,11,FALSE),Events!$B:$D,3,FALSE),)</f>
        <v>E014</v>
      </c>
      <c r="R2689" t="str">
        <f>IF(R$1= VLOOKUP(R$1,Events!$A:$D,1,FALSE),
VLOOKUP(
VLOOKUP($A2689,'[3]OSMEC ID + EVENT'!$A:$M,12,FALSE),Events!$B:$D,3,FALSE),)</f>
        <v>E015</v>
      </c>
      <c r="S2689" t="str">
        <f>IF(S$1= VLOOKUP(S$1,Events!$A:$D,1,FALSE),
VLOOKUP(
VLOOKUP($A2689,'[3]OSMEC ID + EVENT'!$A:$M,13,FALSE),Events!$B:$D,3,FALSE),)</f>
        <v>E016</v>
      </c>
      <c r="T2689" t="str">
        <f>IF(
ISNA(MATCH(T$1,Events!$A:$A,0)),
0,
VLOOKUP(
VLOOKUP(A2689,'[4]OSMEC ID + EVENT'!$A:$I,2,FALSE),Events!$B:$D,3,FALSE))</f>
        <v>E017</v>
      </c>
      <c r="U2689" t="str">
        <f>IF(
ISNA(MATCH(U$1,Events!$A:$A,0)),
0,
VLOOKUP(
VLOOKUP($A2689,'[4]OSMEC ID + EVENT'!$A:$I,3,FALSE),Events!$B:$D,3,FALSE))</f>
        <v>E018</v>
      </c>
      <c r="V2689" t="str">
        <f>IF(
ISNA(MATCH(V$1,Events!$A:$A,0)),
0,
VLOOKUP(
VLOOKUP($A2689,'[4]OSMEC ID + EVENT'!$A:$I,4,FALSE),Events!$B:$D,3,FALSE))</f>
        <v>E019</v>
      </c>
      <c r="W2689" t="str">
        <f>IF(
ISNA(MATCH(W$1,Events!$A:$A,0)),
0,
VLOOKUP(
VLOOKUP($A2689,'[4]OSMEC ID + EVENT'!$A:$I,5,FALSE),Events!$B:$D,3,FALSE))</f>
        <v>E020</v>
      </c>
      <c r="X2689" t="str">
        <f>IF(
ISNA(MATCH(X$1,Events!$A:$A,0)),
0,
VLOOKUP(
VLOOKUP($A2689,'[4]OSMEC ID + EVENT'!$A:$I,6,FALSE),Events!$B:$D,3,FALSE))</f>
        <v>E021</v>
      </c>
      <c r="Y2689" t="str">
        <f>IF(
ISNA(MATCH(Y$1,Events!$A:$A,0)),
0,
VLOOKUP(
VLOOKUP($A2689,'[4]OSMEC ID + EVENT'!$A:$I,7,FALSE),Events!$B:$D,3,FALSE))</f>
        <v>E022</v>
      </c>
      <c r="Z2689" t="str">
        <f>IF(
ISNA(MATCH(Z$1,Events!$A:$A,0)),
0,
VLOOKUP(
VLOOKUP($A2689,'[4]OSMEC ID + EVENT'!$A:$I,8,FALSE),Events!$B:$D,3,FALSE))</f>
        <v>E023</v>
      </c>
      <c r="AA2689" t="str">
        <f>IFERROR(
VLOOKUP(
VLOOKUP(A2689,'[5]OSMEC ID + SUBJECT'!$A:$B,2,FALSE),Subjects!$B:$D,3,FALSE),"")</f>
        <v/>
      </c>
      <c r="AB2689" t="str">
        <f>IFERROR(
VLOOKUP(
VLOOKUP(A2689,'[6]OSMEC ID + SUBJECT'!$A:$B,2,FALSE),Subjects!B:D,3,FALSE),"")</f>
        <v/>
      </c>
      <c r="AC2689" t="str">
        <f>IFERROR(
VLOOKUP(
VLOOKUP(A2689,'[7]OSMEC-ID + SESSION'!$A:$B,2,FALSE),Subjects!$B:$D,3,FALSE),"")</f>
        <v/>
      </c>
      <c r="AD2689" t="str">
        <f>IFERROR(
VLOOKUP(
VLOOKUP(A2689,'[8]OSMEC ID + SESSION'!$A:$B,2,FALSE),Subjects!$B:$D,3,FALSE),"")</f>
        <v/>
      </c>
      <c r="AE2689" s="12" t="str">
        <f>IFERROR(
VLOOKUP(
VLOOKUP(A2689,'[9]OSMEC ID + SUBJECT'!$A:$B,2,FALSE),Subjects!$B:$D,3,FALSE),"")</f>
        <v/>
      </c>
      <c r="AF2689" t="str">
        <f>IFERROR(
VLOOKUP(
VLOOKUP(A2689,'[10]OSMEC ID + SESSION'!$A:$B,2,FALSE),Subjects!$B:$D,3),"")</f>
        <v/>
      </c>
    </row>
    <row r="2690" spans="1:32" x14ac:dyDescent="0.75">
      <c r="A2690" t="str">
        <f>Deligate_List!A2694</f>
        <v>OSMEC-3279</v>
      </c>
      <c r="B2690" t="str">
        <f>VLOOKUP(A2690,Deligate_List!A:B,2,FALSE)</f>
        <v>Muhammad Aadil SH</v>
      </c>
      <c r="C2690" t="str">
        <f>IFERROR(
VLOOKUP(
VLOOKUP($A2690,'[1]OSMEC ID + WORKSHOP'!$A:$B,2,FALSE),Workshop!A:C,3,FALSE),"")</f>
        <v>W001</v>
      </c>
      <c r="D2690" t="str">
        <f>IF($D$1 =Events!$A$2,
VLOOKUP(
VLOOKUP($A2690,'[2]OSMEC ID + EVENT'!$A:$E,2,FALSE),Events!$B:$D,3,FALSE))</f>
        <v>E001</v>
      </c>
      <c r="E2690" t="str">
        <f>IF(E$1=Events!$A$3,
VLOOKUP(
VLOOKUP($A2690,'[2]OSMEC ID + EVENT'!$A:$E,3,FALSE),Events!B:D,3,FALSE))</f>
        <v>E002</v>
      </c>
      <c r="F2690" t="str">
        <f>IF($F$1=Events!$A$4,
VLOOKUP(
VLOOKUP($A2692,'[2]OSMEC ID + EVENT'!$A:$E,4,FALSE),Events!B:D,3,FALSE),)</f>
        <v>E003</v>
      </c>
      <c r="G2690" t="str">
        <f>IF($G$1=Events!$A$5,
VLOOKUP(
VLOOKUP($A2692,'[2]OSMEC ID + EVENT'!$A:$E,5,FALSE),Events!$B:$D,3,FALSE),)</f>
        <v>E004</v>
      </c>
      <c r="H2690" s="3" t="str">
        <f>IF($H$1= VLOOKUP($H$1,Events!$A:$D,1,FALSE),
VLOOKUP(
VLOOKUP(A2690,'[3]OSMEC ID + EVENT'!$A:$M,2,FALSE),Events!B:D,3,FALSE),)</f>
        <v>E005</v>
      </c>
      <c r="I2690" s="3" t="str">
        <f>IF(I$1= VLOOKUP(I$1,Events!$A:$D,1,FALSE),
VLOOKUP(
VLOOKUP($A2690,'[3]OSMEC ID + EVENT'!$A:$M,3,FALSE),Events!$B:$D,3,FALSE),)</f>
        <v>E006</v>
      </c>
      <c r="J2690" t="str">
        <f>IF(J$1= VLOOKUP(J$1,Events!$A:$D,1,FALSE),
VLOOKUP(
VLOOKUP($A2690,'[3]OSMEC ID + EVENT'!$A:$M,4,FALSE),Events!$B:$D,3,FALSE),)</f>
        <v>E007</v>
      </c>
      <c r="K2690" t="str">
        <f>IF(K$1= VLOOKUP(K$1,Events!$A:$D,1,FALSE),
VLOOKUP(
VLOOKUP($A2690,'[3]OSMEC ID + EVENT'!$A:$M,5,FALSE),Events!$B:$D,3,FALSE),)</f>
        <v>E008</v>
      </c>
      <c r="L2690" t="str">
        <f>IF(L$1= VLOOKUP(L$1,Events!$A:$D,1,FALSE),
VLOOKUP(
VLOOKUP($A2690,'[3]OSMEC ID + EVENT'!$A:$M,6,FALSE),Events!$B:$D,3,FALSE),)</f>
        <v>E009</v>
      </c>
      <c r="M2690" t="str">
        <f>IF(M$1= VLOOKUP(M$1,Events!$A:$D,1,FALSE),
VLOOKUP(
VLOOKUP($A2690,'[3]OSMEC ID + EVENT'!$A:$M,7,FALSE),Events!$B:$D,3,FALSE),)</f>
        <v>E010</v>
      </c>
      <c r="N2690" t="str">
        <f>IF(N$1= VLOOKUP(N$1,Events!$A:$D,1,FALSE),
VLOOKUP(
VLOOKUP($A2690,'[3]OSMEC ID + EVENT'!$A:$M,8,FALSE),Events!$B:$D,3,FALSE),)</f>
        <v>E011</v>
      </c>
      <c r="O2690" t="str">
        <f>IF(O$1= VLOOKUP(O$1,Events!$A:$D,1,FALSE),
VLOOKUP(
VLOOKUP($A2690,'[3]OSMEC ID + EVENT'!$A:$M,9,FALSE),Events!$B:$D,3,FALSE),)</f>
        <v>E012</v>
      </c>
      <c r="P2690" t="str">
        <f>IF(P$1= VLOOKUP(P$1,Events!$A:$D,1,FALSE),
VLOOKUP(
VLOOKUP($A2690,'[3]OSMEC ID + EVENT'!$A:$M,10,FALSE),Events!$B:$D,3,FALSE),)</f>
        <v>E013</v>
      </c>
      <c r="Q2690" t="str">
        <f>IF(Q$1= VLOOKUP(Q$1,Events!$A:$D,1,FALSE),
VLOOKUP(
VLOOKUP($A2690,'[3]OSMEC ID + EVENT'!$A:$M,11,FALSE),Events!$B:$D,3,FALSE),)</f>
        <v>E014</v>
      </c>
      <c r="R2690" t="str">
        <f>IF(R$1= VLOOKUP(R$1,Events!$A:$D,1,FALSE),
VLOOKUP(
VLOOKUP($A2690,'[3]OSMEC ID + EVENT'!$A:$M,12,FALSE),Events!$B:$D,3,FALSE),)</f>
        <v>E015</v>
      </c>
      <c r="S2690" t="str">
        <f>IF(S$1= VLOOKUP(S$1,Events!$A:$D,1,FALSE),
VLOOKUP(
VLOOKUP($A2690,'[3]OSMEC ID + EVENT'!$A:$M,13,FALSE),Events!$B:$D,3,FALSE),)</f>
        <v>E016</v>
      </c>
      <c r="T2690" t="str">
        <f>IF(
ISNA(MATCH(T$1,Events!$A:$A,0)),
0,
VLOOKUP(
VLOOKUP(A2690,'[4]OSMEC ID + EVENT'!$A:$I,2,FALSE),Events!$B:$D,3,FALSE))</f>
        <v>E017</v>
      </c>
      <c r="U2690" t="str">
        <f>IF(
ISNA(MATCH(U$1,Events!$A:$A,0)),
0,
VLOOKUP(
VLOOKUP($A2690,'[4]OSMEC ID + EVENT'!$A:$I,3,FALSE),Events!$B:$D,3,FALSE))</f>
        <v>E018</v>
      </c>
      <c r="V2690" t="str">
        <f>IF(
ISNA(MATCH(V$1,Events!$A:$A,0)),
0,
VLOOKUP(
VLOOKUP($A2690,'[4]OSMEC ID + EVENT'!$A:$I,4,FALSE),Events!$B:$D,3,FALSE))</f>
        <v>E019</v>
      </c>
      <c r="W2690" t="str">
        <f>IF(
ISNA(MATCH(W$1,Events!$A:$A,0)),
0,
VLOOKUP(
VLOOKUP($A2690,'[4]OSMEC ID + EVENT'!$A:$I,5,FALSE),Events!$B:$D,3,FALSE))</f>
        <v>E020</v>
      </c>
      <c r="X2690" t="str">
        <f>IF(
ISNA(MATCH(X$1,Events!$A:$A,0)),
0,
VLOOKUP(
VLOOKUP($A2690,'[4]OSMEC ID + EVENT'!$A:$I,6,FALSE),Events!$B:$D,3,FALSE))</f>
        <v>E021</v>
      </c>
      <c r="Y2690" t="str">
        <f>IF(
ISNA(MATCH(Y$1,Events!$A:$A,0)),
0,
VLOOKUP(
VLOOKUP($A2690,'[4]OSMEC ID + EVENT'!$A:$I,7,FALSE),Events!$B:$D,3,FALSE))</f>
        <v>E022</v>
      </c>
      <c r="Z2690" t="str">
        <f>IF(
ISNA(MATCH(Z$1,Events!$A:$A,0)),
0,
VLOOKUP(
VLOOKUP($A2690,'[4]OSMEC ID + EVENT'!$A:$I,8,FALSE),Events!$B:$D,3,FALSE))</f>
        <v>E023</v>
      </c>
      <c r="AA2690" t="str">
        <f>IFERROR(
VLOOKUP(
VLOOKUP(A2690,'[5]OSMEC ID + SUBJECT'!$A:$B,2,FALSE),Subjects!$B:$D,3,FALSE),"")</f>
        <v/>
      </c>
      <c r="AB2690" t="str">
        <f>IFERROR(
VLOOKUP(
VLOOKUP(A2690,'[6]OSMEC ID + SUBJECT'!$A:$B,2,FALSE),Subjects!B:D,3,FALSE),"")</f>
        <v/>
      </c>
      <c r="AC2690" t="str">
        <f>IFERROR(
VLOOKUP(
VLOOKUP(A2690,'[7]OSMEC-ID + SESSION'!$A:$B,2,FALSE),Subjects!$B:$D,3,FALSE),"")</f>
        <v/>
      </c>
      <c r="AD2690" t="str">
        <f>IFERROR(
VLOOKUP(
VLOOKUP(A2690,'[8]OSMEC ID + SESSION'!$A:$B,2,FALSE),Subjects!$B:$D,3,FALSE),"")</f>
        <v/>
      </c>
      <c r="AE2690" s="12" t="str">
        <f>IFERROR(
VLOOKUP(
VLOOKUP(A2690,'[9]OSMEC ID + SUBJECT'!$A:$B,2,FALSE),Subjects!$B:$D,3,FALSE),"")</f>
        <v/>
      </c>
      <c r="AF2690" t="str">
        <f>IFERROR(
VLOOKUP(
VLOOKUP(A2690,'[10]OSMEC ID + SESSION'!$A:$B,2,FALSE),Subjects!$B:$D,3),"")</f>
        <v/>
      </c>
    </row>
    <row r="2691" spans="1:32" x14ac:dyDescent="0.75">
      <c r="A2691" t="str">
        <f>Deligate_List!A2695</f>
        <v>OSMEC-3280</v>
      </c>
      <c r="B2691" t="str">
        <f>VLOOKUP(A2691,Deligate_List!A:B,2,FALSE)</f>
        <v>SIYA DESHPANDE</v>
      </c>
      <c r="C2691" t="str">
        <f>IFERROR(
VLOOKUP(
VLOOKUP($A2691,'[1]OSMEC ID + WORKSHOP'!$A:$B,2,FALSE),Workshop!A:C,3,FALSE),"")</f>
        <v>W013</v>
      </c>
      <c r="D2691" t="str">
        <f>IF($D$1 =Events!$A$2,
VLOOKUP(
VLOOKUP($A2691,'[2]OSMEC ID + EVENT'!$A:$E,2,FALSE),Events!$B:$D,3,FALSE))</f>
        <v>E001</v>
      </c>
      <c r="E2691" t="str">
        <f>IF(E$1=Events!$A$3,
VLOOKUP(
VLOOKUP($A2691,'[2]OSMEC ID + EVENT'!$A:$E,3,FALSE),Events!B:D,3,FALSE))</f>
        <v>E002</v>
      </c>
      <c r="F2691" t="str">
        <f>IF($F$1=Events!$A$4,
VLOOKUP(
VLOOKUP($A2693,'[2]OSMEC ID + EVENT'!$A:$E,4,FALSE),Events!B:D,3,FALSE),)</f>
        <v>E003</v>
      </c>
      <c r="G2691" t="str">
        <f>IF($G$1=Events!$A$5,
VLOOKUP(
VLOOKUP($A2693,'[2]OSMEC ID + EVENT'!$A:$E,5,FALSE),Events!$B:$D,3,FALSE),)</f>
        <v>E004</v>
      </c>
      <c r="H2691" s="3" t="str">
        <f>IF($H$1= VLOOKUP($H$1,Events!$A:$D,1,FALSE),
VLOOKUP(
VLOOKUP(A2691,'[3]OSMEC ID + EVENT'!$A:$M,2,FALSE),Events!B:D,3,FALSE),)</f>
        <v>E005</v>
      </c>
      <c r="I2691" s="3" t="str">
        <f>IF(I$1= VLOOKUP(I$1,Events!$A:$D,1,FALSE),
VLOOKUP(
VLOOKUP($A2691,'[3]OSMEC ID + EVENT'!$A:$M,3,FALSE),Events!$B:$D,3,FALSE),)</f>
        <v>E006</v>
      </c>
      <c r="J2691" t="str">
        <f>IF(J$1= VLOOKUP(J$1,Events!$A:$D,1,FALSE),
VLOOKUP(
VLOOKUP($A2691,'[3]OSMEC ID + EVENT'!$A:$M,4,FALSE),Events!$B:$D,3,FALSE),)</f>
        <v>E007</v>
      </c>
      <c r="K2691" t="str">
        <f>IF(K$1= VLOOKUP(K$1,Events!$A:$D,1,FALSE),
VLOOKUP(
VLOOKUP($A2691,'[3]OSMEC ID + EVENT'!$A:$M,5,FALSE),Events!$B:$D,3,FALSE),)</f>
        <v>E008</v>
      </c>
      <c r="L2691" t="str">
        <f>IF(L$1= VLOOKUP(L$1,Events!$A:$D,1,FALSE),
VLOOKUP(
VLOOKUP($A2691,'[3]OSMEC ID + EVENT'!$A:$M,6,FALSE),Events!$B:$D,3,FALSE),)</f>
        <v>E009</v>
      </c>
      <c r="M2691" t="str">
        <f>IF(M$1= VLOOKUP(M$1,Events!$A:$D,1,FALSE),
VLOOKUP(
VLOOKUP($A2691,'[3]OSMEC ID + EVENT'!$A:$M,7,FALSE),Events!$B:$D,3,FALSE),)</f>
        <v>E010</v>
      </c>
      <c r="N2691" t="str">
        <f>IF(N$1= VLOOKUP(N$1,Events!$A:$D,1,FALSE),
VLOOKUP(
VLOOKUP($A2691,'[3]OSMEC ID + EVENT'!$A:$M,8,FALSE),Events!$B:$D,3,FALSE),)</f>
        <v>E011</v>
      </c>
      <c r="O2691" t="str">
        <f>IF(O$1= VLOOKUP(O$1,Events!$A:$D,1,FALSE),
VLOOKUP(
VLOOKUP($A2691,'[3]OSMEC ID + EVENT'!$A:$M,9,FALSE),Events!$B:$D,3,FALSE),)</f>
        <v>E012</v>
      </c>
      <c r="P2691" t="str">
        <f>IF(P$1= VLOOKUP(P$1,Events!$A:$D,1,FALSE),
VLOOKUP(
VLOOKUP($A2691,'[3]OSMEC ID + EVENT'!$A:$M,10,FALSE),Events!$B:$D,3,FALSE),)</f>
        <v>E013</v>
      </c>
      <c r="Q2691" t="str">
        <f>IF(Q$1= VLOOKUP(Q$1,Events!$A:$D,1,FALSE),
VLOOKUP(
VLOOKUP($A2691,'[3]OSMEC ID + EVENT'!$A:$M,11,FALSE),Events!$B:$D,3,FALSE),)</f>
        <v>E014</v>
      </c>
      <c r="R2691" t="str">
        <f>IF(R$1= VLOOKUP(R$1,Events!$A:$D,1,FALSE),
VLOOKUP(
VLOOKUP($A2691,'[3]OSMEC ID + EVENT'!$A:$M,12,FALSE),Events!$B:$D,3,FALSE),)</f>
        <v>E015</v>
      </c>
      <c r="S2691" t="str">
        <f>IF(S$1= VLOOKUP(S$1,Events!$A:$D,1,FALSE),
VLOOKUP(
VLOOKUP($A2691,'[3]OSMEC ID + EVENT'!$A:$M,13,FALSE),Events!$B:$D,3,FALSE),)</f>
        <v>E016</v>
      </c>
      <c r="T2691" t="str">
        <f>IF(
ISNA(MATCH(T$1,Events!$A:$A,0)),
0,
VLOOKUP(
VLOOKUP(A2691,'[4]OSMEC ID + EVENT'!$A:$I,2,FALSE),Events!$B:$D,3,FALSE))</f>
        <v>E017</v>
      </c>
      <c r="U2691" t="str">
        <f>IF(
ISNA(MATCH(U$1,Events!$A:$A,0)),
0,
VLOOKUP(
VLOOKUP($A2691,'[4]OSMEC ID + EVENT'!$A:$I,3,FALSE),Events!$B:$D,3,FALSE))</f>
        <v>E018</v>
      </c>
      <c r="V2691" t="str">
        <f>IF(
ISNA(MATCH(V$1,Events!$A:$A,0)),
0,
VLOOKUP(
VLOOKUP($A2691,'[4]OSMEC ID + EVENT'!$A:$I,4,FALSE),Events!$B:$D,3,FALSE))</f>
        <v>E019</v>
      </c>
      <c r="W2691" t="str">
        <f>IF(
ISNA(MATCH(W$1,Events!$A:$A,0)),
0,
VLOOKUP(
VLOOKUP($A2691,'[4]OSMEC ID + EVENT'!$A:$I,5,FALSE),Events!$B:$D,3,FALSE))</f>
        <v>E020</v>
      </c>
      <c r="X2691" t="str">
        <f>IF(
ISNA(MATCH(X$1,Events!$A:$A,0)),
0,
VLOOKUP(
VLOOKUP($A2691,'[4]OSMEC ID + EVENT'!$A:$I,6,FALSE),Events!$B:$D,3,FALSE))</f>
        <v>E021</v>
      </c>
      <c r="Y2691" t="str">
        <f>IF(
ISNA(MATCH(Y$1,Events!$A:$A,0)),
0,
VLOOKUP(
VLOOKUP($A2691,'[4]OSMEC ID + EVENT'!$A:$I,7,FALSE),Events!$B:$D,3,FALSE))</f>
        <v>E022</v>
      </c>
      <c r="Z2691" t="str">
        <f>IF(
ISNA(MATCH(Z$1,Events!$A:$A,0)),
0,
VLOOKUP(
VLOOKUP($A2691,'[4]OSMEC ID + EVENT'!$A:$I,8,FALSE),Events!$B:$D,3,FALSE))</f>
        <v>E023</v>
      </c>
      <c r="AA2691" t="str">
        <f>IFERROR(
VLOOKUP(
VLOOKUP(A2691,'[5]OSMEC ID + SUBJECT'!$A:$B,2,FALSE),Subjects!$B:$D,3,FALSE),"")</f>
        <v/>
      </c>
      <c r="AB2691" t="str">
        <f>IFERROR(
VLOOKUP(
VLOOKUP(A2691,'[6]OSMEC ID + SUBJECT'!$A:$B,2,FALSE),Subjects!B:D,3,FALSE),"")</f>
        <v/>
      </c>
      <c r="AC2691" t="str">
        <f>IFERROR(
VLOOKUP(
VLOOKUP(A2691,'[7]OSMEC-ID + SESSION'!$A:$B,2,FALSE),Subjects!$B:$D,3,FALSE),"")</f>
        <v/>
      </c>
      <c r="AD2691" t="str">
        <f>IFERROR(
VLOOKUP(
VLOOKUP(A2691,'[8]OSMEC ID + SESSION'!$A:$B,2,FALSE),Subjects!$B:$D,3,FALSE),"")</f>
        <v/>
      </c>
      <c r="AE2691" s="12" t="str">
        <f>IFERROR(
VLOOKUP(
VLOOKUP(A2691,'[9]OSMEC ID + SUBJECT'!$A:$B,2,FALSE),Subjects!$B:$D,3,FALSE),"")</f>
        <v/>
      </c>
      <c r="AF2691" t="str">
        <f>IFERROR(
VLOOKUP(
VLOOKUP(A2691,'[10]OSMEC ID + SESSION'!$A:$B,2,FALSE),Subjects!$B:$D,3),"")</f>
        <v/>
      </c>
    </row>
    <row r="2692" spans="1:32" x14ac:dyDescent="0.75">
      <c r="A2692" t="str">
        <f>Deligate_List!A2696</f>
        <v>OSMEC-3281</v>
      </c>
      <c r="B2692" t="str">
        <f>VLOOKUP(A2692,Deligate_List!A:B,2,FALSE)</f>
        <v>KARNA VISHWESH</v>
      </c>
      <c r="C2692" t="str">
        <f>IFERROR(
VLOOKUP(
VLOOKUP($A2692,'[1]OSMEC ID + WORKSHOP'!$A:$B,2,FALSE),Workshop!A:C,3,FALSE),"")</f>
        <v>W013</v>
      </c>
      <c r="D2692" t="str">
        <f>IF($D$1 =Events!$A$2,
VLOOKUP(
VLOOKUP($A2692,'[2]OSMEC ID + EVENT'!$A:$E,2,FALSE),Events!$B:$D,3,FALSE))</f>
        <v>E001</v>
      </c>
      <c r="E2692" t="str">
        <f>IF(E$1=Events!$A$3,
VLOOKUP(
VLOOKUP($A2692,'[2]OSMEC ID + EVENT'!$A:$E,3,FALSE),Events!B:D,3,FALSE))</f>
        <v>E002</v>
      </c>
      <c r="F2692" t="str">
        <f>IF($F$1=Events!$A$4,
VLOOKUP(
VLOOKUP($A2694,'[2]OSMEC ID + EVENT'!$A:$E,4,FALSE),Events!B:D,3,FALSE),)</f>
        <v>E003</v>
      </c>
      <c r="G2692" t="str">
        <f>IF($G$1=Events!$A$5,
VLOOKUP(
VLOOKUP($A2694,'[2]OSMEC ID + EVENT'!$A:$E,5,FALSE),Events!$B:$D,3,FALSE),)</f>
        <v>E004</v>
      </c>
      <c r="H2692" s="3" t="str">
        <f>IF($H$1= VLOOKUP($H$1,Events!$A:$D,1,FALSE),
VLOOKUP(
VLOOKUP(A2692,'[3]OSMEC ID + EVENT'!$A:$M,2,FALSE),Events!B:D,3,FALSE),)</f>
        <v>E005</v>
      </c>
      <c r="I2692" s="3" t="str">
        <f>IF(I$1= VLOOKUP(I$1,Events!$A:$D,1,FALSE),
VLOOKUP(
VLOOKUP($A2692,'[3]OSMEC ID + EVENT'!$A:$M,3,FALSE),Events!$B:$D,3,FALSE),)</f>
        <v>E006</v>
      </c>
      <c r="J2692" t="str">
        <f>IF(J$1= VLOOKUP(J$1,Events!$A:$D,1,FALSE),
VLOOKUP(
VLOOKUP($A2692,'[3]OSMEC ID + EVENT'!$A:$M,4,FALSE),Events!$B:$D,3,FALSE),)</f>
        <v>E007</v>
      </c>
      <c r="K2692" t="str">
        <f>IF(K$1= VLOOKUP(K$1,Events!$A:$D,1,FALSE),
VLOOKUP(
VLOOKUP($A2692,'[3]OSMEC ID + EVENT'!$A:$M,5,FALSE),Events!$B:$D,3,FALSE),)</f>
        <v>E008</v>
      </c>
      <c r="L2692" t="str">
        <f>IF(L$1= VLOOKUP(L$1,Events!$A:$D,1,FALSE),
VLOOKUP(
VLOOKUP($A2692,'[3]OSMEC ID + EVENT'!$A:$M,6,FALSE),Events!$B:$D,3,FALSE),)</f>
        <v>E009</v>
      </c>
      <c r="M2692" t="str">
        <f>IF(M$1= VLOOKUP(M$1,Events!$A:$D,1,FALSE),
VLOOKUP(
VLOOKUP($A2692,'[3]OSMEC ID + EVENT'!$A:$M,7,FALSE),Events!$B:$D,3,FALSE),)</f>
        <v>E010</v>
      </c>
      <c r="N2692" t="str">
        <f>IF(N$1= VLOOKUP(N$1,Events!$A:$D,1,FALSE),
VLOOKUP(
VLOOKUP($A2692,'[3]OSMEC ID + EVENT'!$A:$M,8,FALSE),Events!$B:$D,3,FALSE),)</f>
        <v>E011</v>
      </c>
      <c r="O2692" t="str">
        <f>IF(O$1= VLOOKUP(O$1,Events!$A:$D,1,FALSE),
VLOOKUP(
VLOOKUP($A2692,'[3]OSMEC ID + EVENT'!$A:$M,9,FALSE),Events!$B:$D,3,FALSE),)</f>
        <v>E012</v>
      </c>
      <c r="P2692" t="str">
        <f>IF(P$1= VLOOKUP(P$1,Events!$A:$D,1,FALSE),
VLOOKUP(
VLOOKUP($A2692,'[3]OSMEC ID + EVENT'!$A:$M,10,FALSE),Events!$B:$D,3,FALSE),)</f>
        <v>E013</v>
      </c>
      <c r="Q2692" t="str">
        <f>IF(Q$1= VLOOKUP(Q$1,Events!$A:$D,1,FALSE),
VLOOKUP(
VLOOKUP($A2692,'[3]OSMEC ID + EVENT'!$A:$M,11,FALSE),Events!$B:$D,3,FALSE),)</f>
        <v>E014</v>
      </c>
      <c r="R2692" t="str">
        <f>IF(R$1= VLOOKUP(R$1,Events!$A:$D,1,FALSE),
VLOOKUP(
VLOOKUP($A2692,'[3]OSMEC ID + EVENT'!$A:$M,12,FALSE),Events!$B:$D,3,FALSE),)</f>
        <v>E015</v>
      </c>
      <c r="S2692" t="str">
        <f>IF(S$1= VLOOKUP(S$1,Events!$A:$D,1,FALSE),
VLOOKUP(
VLOOKUP($A2692,'[3]OSMEC ID + EVENT'!$A:$M,13,FALSE),Events!$B:$D,3,FALSE),)</f>
        <v>E016</v>
      </c>
      <c r="T2692" t="str">
        <f>IF(
ISNA(MATCH(T$1,Events!$A:$A,0)),
0,
VLOOKUP(
VLOOKUP(A2692,'[4]OSMEC ID + EVENT'!$A:$I,2,FALSE),Events!$B:$D,3,FALSE))</f>
        <v>E017</v>
      </c>
      <c r="U2692" t="str">
        <f>IF(
ISNA(MATCH(U$1,Events!$A:$A,0)),
0,
VLOOKUP(
VLOOKUP($A2692,'[4]OSMEC ID + EVENT'!$A:$I,3,FALSE),Events!$B:$D,3,FALSE))</f>
        <v>E018</v>
      </c>
      <c r="V2692" t="str">
        <f>IF(
ISNA(MATCH(V$1,Events!$A:$A,0)),
0,
VLOOKUP(
VLOOKUP($A2692,'[4]OSMEC ID + EVENT'!$A:$I,4,FALSE),Events!$B:$D,3,FALSE))</f>
        <v>E019</v>
      </c>
      <c r="W2692" t="str">
        <f>IF(
ISNA(MATCH(W$1,Events!$A:$A,0)),
0,
VLOOKUP(
VLOOKUP($A2692,'[4]OSMEC ID + EVENT'!$A:$I,5,FALSE),Events!$B:$D,3,FALSE))</f>
        <v>E020</v>
      </c>
      <c r="X2692" t="str">
        <f>IF(
ISNA(MATCH(X$1,Events!$A:$A,0)),
0,
VLOOKUP(
VLOOKUP($A2692,'[4]OSMEC ID + EVENT'!$A:$I,6,FALSE),Events!$B:$D,3,FALSE))</f>
        <v>E021</v>
      </c>
      <c r="Y2692" t="str">
        <f>IF(
ISNA(MATCH(Y$1,Events!$A:$A,0)),
0,
VLOOKUP(
VLOOKUP($A2692,'[4]OSMEC ID + EVENT'!$A:$I,7,FALSE),Events!$B:$D,3,FALSE))</f>
        <v>E022</v>
      </c>
      <c r="Z2692" t="str">
        <f>IF(
ISNA(MATCH(Z$1,Events!$A:$A,0)),
0,
VLOOKUP(
VLOOKUP($A2692,'[4]OSMEC ID + EVENT'!$A:$I,8,FALSE),Events!$B:$D,3,FALSE))</f>
        <v>E023</v>
      </c>
      <c r="AA2692" t="str">
        <f>IFERROR(
VLOOKUP(
VLOOKUP(A2692,'[5]OSMEC ID + SUBJECT'!$A:$B,2,FALSE),Subjects!$B:$D,3,FALSE),"")</f>
        <v/>
      </c>
      <c r="AB2692" t="str">
        <f>IFERROR(
VLOOKUP(
VLOOKUP(A2692,'[6]OSMEC ID + SUBJECT'!$A:$B,2,FALSE),Subjects!B:D,3,FALSE),"")</f>
        <v/>
      </c>
      <c r="AC2692" t="str">
        <f>IFERROR(
VLOOKUP(
VLOOKUP(A2692,'[7]OSMEC-ID + SESSION'!$A:$B,2,FALSE),Subjects!$B:$D,3,FALSE),"")</f>
        <v/>
      </c>
      <c r="AD2692" t="str">
        <f>IFERROR(
VLOOKUP(
VLOOKUP(A2692,'[8]OSMEC ID + SESSION'!$A:$B,2,FALSE),Subjects!$B:$D,3,FALSE),"")</f>
        <v/>
      </c>
      <c r="AE2692" s="12" t="str">
        <f>IFERROR(
VLOOKUP(
VLOOKUP(A2692,'[9]OSMEC ID + SUBJECT'!$A:$B,2,FALSE),Subjects!$B:$D,3,FALSE),"")</f>
        <v/>
      </c>
      <c r="AF2692" t="str">
        <f>IFERROR(
VLOOKUP(
VLOOKUP(A2692,'[10]OSMEC ID + SESSION'!$A:$B,2,FALSE),Subjects!$B:$D,3),"")</f>
        <v/>
      </c>
    </row>
    <row r="2693" spans="1:32" x14ac:dyDescent="0.75">
      <c r="A2693" t="str">
        <f>Deligate_List!A2697</f>
        <v>OSMEC-3282</v>
      </c>
      <c r="B2693" t="str">
        <f>VLOOKUP(A2693,Deligate_List!A:B,2,FALSE)</f>
        <v>TADIMETI. N. VAISHNAVI SATYAVATHI</v>
      </c>
      <c r="C2693" t="str">
        <f>IFERROR(
VLOOKUP(
VLOOKUP($A2693,'[1]OSMEC ID + WORKSHOP'!$A:$B,2,FALSE),Workshop!A:C,3,FALSE),"")</f>
        <v>W001</v>
      </c>
      <c r="D2693" t="str">
        <f>IF($D$1 =Events!$A$2,
VLOOKUP(
VLOOKUP($A2693,'[2]OSMEC ID + EVENT'!$A:$E,2,FALSE),Events!$B:$D,3,FALSE))</f>
        <v>E001</v>
      </c>
      <c r="E2693" t="str">
        <f>IF(E$1=Events!$A$3,
VLOOKUP(
VLOOKUP($A2693,'[2]OSMEC ID + EVENT'!$A:$E,3,FALSE),Events!B:D,3,FALSE))</f>
        <v>E002</v>
      </c>
      <c r="F2693" t="str">
        <f>IF($F$1=Events!$A$4,
VLOOKUP(
VLOOKUP($A2695,'[2]OSMEC ID + EVENT'!$A:$E,4,FALSE),Events!B:D,3,FALSE),)</f>
        <v>E003</v>
      </c>
      <c r="G2693" t="str">
        <f>IF($G$1=Events!$A$5,
VLOOKUP(
VLOOKUP($A2695,'[2]OSMEC ID + EVENT'!$A:$E,5,FALSE),Events!$B:$D,3,FALSE),)</f>
        <v>E004</v>
      </c>
      <c r="H2693" s="3" t="str">
        <f>IF($H$1= VLOOKUP($H$1,Events!$A:$D,1,FALSE),
VLOOKUP(
VLOOKUP(A2693,'[3]OSMEC ID + EVENT'!$A:$M,2,FALSE),Events!B:D,3,FALSE),)</f>
        <v>E005</v>
      </c>
      <c r="I2693" s="3" t="str">
        <f>IF(I$1= VLOOKUP(I$1,Events!$A:$D,1,FALSE),
VLOOKUP(
VLOOKUP($A2693,'[3]OSMEC ID + EVENT'!$A:$M,3,FALSE),Events!$B:$D,3,FALSE),)</f>
        <v>E006</v>
      </c>
      <c r="J2693" t="str">
        <f>IF(J$1= VLOOKUP(J$1,Events!$A:$D,1,FALSE),
VLOOKUP(
VLOOKUP($A2693,'[3]OSMEC ID + EVENT'!$A:$M,4,FALSE),Events!$B:$D,3,FALSE),)</f>
        <v>E007</v>
      </c>
      <c r="K2693" t="str">
        <f>IF(K$1= VLOOKUP(K$1,Events!$A:$D,1,FALSE),
VLOOKUP(
VLOOKUP($A2693,'[3]OSMEC ID + EVENT'!$A:$M,5,FALSE),Events!$B:$D,3,FALSE),)</f>
        <v>E008</v>
      </c>
      <c r="L2693" t="str">
        <f>IF(L$1= VLOOKUP(L$1,Events!$A:$D,1,FALSE),
VLOOKUP(
VLOOKUP($A2693,'[3]OSMEC ID + EVENT'!$A:$M,6,FALSE),Events!$B:$D,3,FALSE),)</f>
        <v>E009</v>
      </c>
      <c r="M2693" t="str">
        <f>IF(M$1= VLOOKUP(M$1,Events!$A:$D,1,FALSE),
VLOOKUP(
VLOOKUP($A2693,'[3]OSMEC ID + EVENT'!$A:$M,7,FALSE),Events!$B:$D,3,FALSE),)</f>
        <v>E010</v>
      </c>
      <c r="N2693" t="str">
        <f>IF(N$1= VLOOKUP(N$1,Events!$A:$D,1,FALSE),
VLOOKUP(
VLOOKUP($A2693,'[3]OSMEC ID + EVENT'!$A:$M,8,FALSE),Events!$B:$D,3,FALSE),)</f>
        <v>E011</v>
      </c>
      <c r="O2693" t="str">
        <f>IF(O$1= VLOOKUP(O$1,Events!$A:$D,1,FALSE),
VLOOKUP(
VLOOKUP($A2693,'[3]OSMEC ID + EVENT'!$A:$M,9,FALSE),Events!$B:$D,3,FALSE),)</f>
        <v>E012</v>
      </c>
      <c r="P2693" t="str">
        <f>IF(P$1= VLOOKUP(P$1,Events!$A:$D,1,FALSE),
VLOOKUP(
VLOOKUP($A2693,'[3]OSMEC ID + EVENT'!$A:$M,10,FALSE),Events!$B:$D,3,FALSE),)</f>
        <v>E013</v>
      </c>
      <c r="Q2693" t="str">
        <f>IF(Q$1= VLOOKUP(Q$1,Events!$A:$D,1,FALSE),
VLOOKUP(
VLOOKUP($A2693,'[3]OSMEC ID + EVENT'!$A:$M,11,FALSE),Events!$B:$D,3,FALSE),)</f>
        <v>E014</v>
      </c>
      <c r="R2693" t="str">
        <f>IF(R$1= VLOOKUP(R$1,Events!$A:$D,1,FALSE),
VLOOKUP(
VLOOKUP($A2693,'[3]OSMEC ID + EVENT'!$A:$M,12,FALSE),Events!$B:$D,3,FALSE),)</f>
        <v>E015</v>
      </c>
      <c r="S2693" t="str">
        <f>IF(S$1= VLOOKUP(S$1,Events!$A:$D,1,FALSE),
VLOOKUP(
VLOOKUP($A2693,'[3]OSMEC ID + EVENT'!$A:$M,13,FALSE),Events!$B:$D,3,FALSE),)</f>
        <v>E016</v>
      </c>
      <c r="T2693" t="str">
        <f>IF(
ISNA(MATCH(T$1,Events!$A:$A,0)),
0,
VLOOKUP(
VLOOKUP(A2693,'[4]OSMEC ID + EVENT'!$A:$I,2,FALSE),Events!$B:$D,3,FALSE))</f>
        <v>E017</v>
      </c>
      <c r="U2693" t="str">
        <f>IF(
ISNA(MATCH(U$1,Events!$A:$A,0)),
0,
VLOOKUP(
VLOOKUP($A2693,'[4]OSMEC ID + EVENT'!$A:$I,3,FALSE),Events!$B:$D,3,FALSE))</f>
        <v>E018</v>
      </c>
      <c r="V2693" t="str">
        <f>IF(
ISNA(MATCH(V$1,Events!$A:$A,0)),
0,
VLOOKUP(
VLOOKUP($A2693,'[4]OSMEC ID + EVENT'!$A:$I,4,FALSE),Events!$B:$D,3,FALSE))</f>
        <v>E019</v>
      </c>
      <c r="W2693" t="str">
        <f>IF(
ISNA(MATCH(W$1,Events!$A:$A,0)),
0,
VLOOKUP(
VLOOKUP($A2693,'[4]OSMEC ID + EVENT'!$A:$I,5,FALSE),Events!$B:$D,3,FALSE))</f>
        <v>E020</v>
      </c>
      <c r="X2693" t="str">
        <f>IF(
ISNA(MATCH(X$1,Events!$A:$A,0)),
0,
VLOOKUP(
VLOOKUP($A2693,'[4]OSMEC ID + EVENT'!$A:$I,6,FALSE),Events!$B:$D,3,FALSE))</f>
        <v>E021</v>
      </c>
      <c r="Y2693" t="str">
        <f>IF(
ISNA(MATCH(Y$1,Events!$A:$A,0)),
0,
VLOOKUP(
VLOOKUP($A2693,'[4]OSMEC ID + EVENT'!$A:$I,7,FALSE),Events!$B:$D,3,FALSE))</f>
        <v>E022</v>
      </c>
      <c r="Z2693" t="str">
        <f>IF(
ISNA(MATCH(Z$1,Events!$A:$A,0)),
0,
VLOOKUP(
VLOOKUP($A2693,'[4]OSMEC ID + EVENT'!$A:$I,8,FALSE),Events!$B:$D,3,FALSE))</f>
        <v>E023</v>
      </c>
      <c r="AA2693" t="str">
        <f>IFERROR(
VLOOKUP(
VLOOKUP(A2693,'[5]OSMEC ID + SUBJECT'!$A:$B,2,FALSE),Subjects!$B:$D,3,FALSE),"")</f>
        <v/>
      </c>
      <c r="AB2693" t="str">
        <f>IFERROR(
VLOOKUP(
VLOOKUP(A2693,'[6]OSMEC ID + SUBJECT'!$A:$B,2,FALSE),Subjects!B:D,3,FALSE),"")</f>
        <v/>
      </c>
      <c r="AC2693" t="str">
        <f>IFERROR(
VLOOKUP(
VLOOKUP(A2693,'[7]OSMEC-ID + SESSION'!$A:$B,2,FALSE),Subjects!$B:$D,3,FALSE),"")</f>
        <v/>
      </c>
      <c r="AD2693" t="str">
        <f>IFERROR(
VLOOKUP(
VLOOKUP(A2693,'[8]OSMEC ID + SESSION'!$A:$B,2,FALSE),Subjects!$B:$D,3,FALSE),"")</f>
        <v/>
      </c>
      <c r="AE2693" s="12" t="str">
        <f>IFERROR(
VLOOKUP(
VLOOKUP(A2693,'[9]OSMEC ID + SUBJECT'!$A:$B,2,FALSE),Subjects!$B:$D,3,FALSE),"")</f>
        <v/>
      </c>
      <c r="AF2693" t="str">
        <f>IFERROR(
VLOOKUP(
VLOOKUP(A2693,'[10]OSMEC ID + SESSION'!$A:$B,2,FALSE),Subjects!$B:$D,3),"")</f>
        <v/>
      </c>
    </row>
    <row r="2694" spans="1:32" x14ac:dyDescent="0.75">
      <c r="A2694" t="str">
        <f>Deligate_List!A2698</f>
        <v>OSMEC-3284</v>
      </c>
      <c r="B2694" t="str">
        <f>VLOOKUP(A2694,Deligate_List!A:B,2,FALSE)</f>
        <v>Abhishek Srinivas Aravalli</v>
      </c>
      <c r="C2694" t="str">
        <f>IFERROR(
VLOOKUP(
VLOOKUP($A2694,'[1]OSMEC ID + WORKSHOP'!$A:$B,2,FALSE),Workshop!A:C,3,FALSE),"")</f>
        <v>W011</v>
      </c>
      <c r="D2694" t="str">
        <f>IF($D$1 =Events!$A$2,
VLOOKUP(
VLOOKUP($A2694,'[2]OSMEC ID + EVENT'!$A:$E,2,FALSE),Events!$B:$D,3,FALSE))</f>
        <v>E001</v>
      </c>
      <c r="E2694" t="str">
        <f>IF(E$1=Events!$A$3,
VLOOKUP(
VLOOKUP($A2694,'[2]OSMEC ID + EVENT'!$A:$E,3,FALSE),Events!B:D,3,FALSE))</f>
        <v>E002</v>
      </c>
      <c r="F2694" t="str">
        <f>IF($F$1=Events!$A$4,
VLOOKUP(
VLOOKUP($A2696,'[2]OSMEC ID + EVENT'!$A:$E,4,FALSE),Events!B:D,3,FALSE),)</f>
        <v>E003</v>
      </c>
      <c r="G2694" t="str">
        <f>IF($G$1=Events!$A$5,
VLOOKUP(
VLOOKUP($A2696,'[2]OSMEC ID + EVENT'!$A:$E,5,FALSE),Events!$B:$D,3,FALSE),)</f>
        <v>E004</v>
      </c>
      <c r="H2694" s="3" t="str">
        <f>IF($H$1= VLOOKUP($H$1,Events!$A:$D,1,FALSE),
VLOOKUP(
VLOOKUP(A2694,'[3]OSMEC ID + EVENT'!$A:$M,2,FALSE),Events!B:D,3,FALSE),)</f>
        <v>E005</v>
      </c>
      <c r="I2694" s="3" t="str">
        <f>IF(I$1= VLOOKUP(I$1,Events!$A:$D,1,FALSE),
VLOOKUP(
VLOOKUP($A2694,'[3]OSMEC ID + EVENT'!$A:$M,3,FALSE),Events!$B:$D,3,FALSE),)</f>
        <v>E006</v>
      </c>
      <c r="J2694" t="str">
        <f>IF(J$1= VLOOKUP(J$1,Events!$A:$D,1,FALSE),
VLOOKUP(
VLOOKUP($A2694,'[3]OSMEC ID + EVENT'!$A:$M,4,FALSE),Events!$B:$D,3,FALSE),)</f>
        <v>E007</v>
      </c>
      <c r="K2694" t="str">
        <f>IF(K$1= VLOOKUP(K$1,Events!$A:$D,1,FALSE),
VLOOKUP(
VLOOKUP($A2694,'[3]OSMEC ID + EVENT'!$A:$M,5,FALSE),Events!$B:$D,3,FALSE),)</f>
        <v>E008</v>
      </c>
      <c r="L2694" t="str">
        <f>IF(L$1= VLOOKUP(L$1,Events!$A:$D,1,FALSE),
VLOOKUP(
VLOOKUP($A2694,'[3]OSMEC ID + EVENT'!$A:$M,6,FALSE),Events!$B:$D,3,FALSE),)</f>
        <v>E009</v>
      </c>
      <c r="M2694" t="str">
        <f>IF(M$1= VLOOKUP(M$1,Events!$A:$D,1,FALSE),
VLOOKUP(
VLOOKUP($A2694,'[3]OSMEC ID + EVENT'!$A:$M,7,FALSE),Events!$B:$D,3,FALSE),)</f>
        <v>E010</v>
      </c>
      <c r="N2694" t="str">
        <f>IF(N$1= VLOOKUP(N$1,Events!$A:$D,1,FALSE),
VLOOKUP(
VLOOKUP($A2694,'[3]OSMEC ID + EVENT'!$A:$M,8,FALSE),Events!$B:$D,3,FALSE),)</f>
        <v>E011</v>
      </c>
      <c r="O2694" t="str">
        <f>IF(O$1= VLOOKUP(O$1,Events!$A:$D,1,FALSE),
VLOOKUP(
VLOOKUP($A2694,'[3]OSMEC ID + EVENT'!$A:$M,9,FALSE),Events!$B:$D,3,FALSE),)</f>
        <v>E012</v>
      </c>
      <c r="P2694" t="str">
        <f>IF(P$1= VLOOKUP(P$1,Events!$A:$D,1,FALSE),
VLOOKUP(
VLOOKUP($A2694,'[3]OSMEC ID + EVENT'!$A:$M,10,FALSE),Events!$B:$D,3,FALSE),)</f>
        <v>E013</v>
      </c>
      <c r="Q2694" t="str">
        <f>IF(Q$1= VLOOKUP(Q$1,Events!$A:$D,1,FALSE),
VLOOKUP(
VLOOKUP($A2694,'[3]OSMEC ID + EVENT'!$A:$M,11,FALSE),Events!$B:$D,3,FALSE),)</f>
        <v>E014</v>
      </c>
      <c r="R2694" t="str">
        <f>IF(R$1= VLOOKUP(R$1,Events!$A:$D,1,FALSE),
VLOOKUP(
VLOOKUP($A2694,'[3]OSMEC ID + EVENT'!$A:$M,12,FALSE),Events!$B:$D,3,FALSE),)</f>
        <v>E015</v>
      </c>
      <c r="S2694" t="str">
        <f>IF(S$1= VLOOKUP(S$1,Events!$A:$D,1,FALSE),
VLOOKUP(
VLOOKUP($A2694,'[3]OSMEC ID + EVENT'!$A:$M,13,FALSE),Events!$B:$D,3,FALSE),)</f>
        <v>E016</v>
      </c>
      <c r="T2694" t="str">
        <f>IF(
ISNA(MATCH(T$1,Events!$A:$A,0)),
0,
VLOOKUP(
VLOOKUP(A2694,'[4]OSMEC ID + EVENT'!$A:$I,2,FALSE),Events!$B:$D,3,FALSE))</f>
        <v>E017</v>
      </c>
      <c r="U2694" t="str">
        <f>IF(
ISNA(MATCH(U$1,Events!$A:$A,0)),
0,
VLOOKUP(
VLOOKUP($A2694,'[4]OSMEC ID + EVENT'!$A:$I,3,FALSE),Events!$B:$D,3,FALSE))</f>
        <v>E018</v>
      </c>
      <c r="V2694" t="str">
        <f>IF(
ISNA(MATCH(V$1,Events!$A:$A,0)),
0,
VLOOKUP(
VLOOKUP($A2694,'[4]OSMEC ID + EVENT'!$A:$I,4,FALSE),Events!$B:$D,3,FALSE))</f>
        <v>E019</v>
      </c>
      <c r="W2694" t="str">
        <f>IF(
ISNA(MATCH(W$1,Events!$A:$A,0)),
0,
VLOOKUP(
VLOOKUP($A2694,'[4]OSMEC ID + EVENT'!$A:$I,5,FALSE),Events!$B:$D,3,FALSE))</f>
        <v>E020</v>
      </c>
      <c r="X2694" t="str">
        <f>IF(
ISNA(MATCH(X$1,Events!$A:$A,0)),
0,
VLOOKUP(
VLOOKUP($A2694,'[4]OSMEC ID + EVENT'!$A:$I,6,FALSE),Events!$B:$D,3,FALSE))</f>
        <v>E021</v>
      </c>
      <c r="Y2694" t="str">
        <f>IF(
ISNA(MATCH(Y$1,Events!$A:$A,0)),
0,
VLOOKUP(
VLOOKUP($A2694,'[4]OSMEC ID + EVENT'!$A:$I,7,FALSE),Events!$B:$D,3,FALSE))</f>
        <v>E022</v>
      </c>
      <c r="Z2694" t="str">
        <f>IF(
ISNA(MATCH(Z$1,Events!$A:$A,0)),
0,
VLOOKUP(
VLOOKUP($A2694,'[4]OSMEC ID + EVENT'!$A:$I,8,FALSE),Events!$B:$D,3,FALSE))</f>
        <v>E023</v>
      </c>
      <c r="AA2694" t="str">
        <f>IFERROR(
VLOOKUP(
VLOOKUP(A2694,'[5]OSMEC ID + SUBJECT'!$A:$B,2,FALSE),Subjects!$B:$D,3,FALSE),"")</f>
        <v/>
      </c>
      <c r="AB2694" t="str">
        <f>IFERROR(
VLOOKUP(
VLOOKUP(A2694,'[6]OSMEC ID + SUBJECT'!$A:$B,2,FALSE),Subjects!B:D,3,FALSE),"")</f>
        <v/>
      </c>
      <c r="AC2694" t="str">
        <f>IFERROR(
VLOOKUP(
VLOOKUP(A2694,'[7]OSMEC-ID + SESSION'!$A:$B,2,FALSE),Subjects!$B:$D,3,FALSE),"")</f>
        <v/>
      </c>
      <c r="AD2694" t="str">
        <f>IFERROR(
VLOOKUP(
VLOOKUP(A2694,'[8]OSMEC ID + SESSION'!$A:$B,2,FALSE),Subjects!$B:$D,3,FALSE),"")</f>
        <v/>
      </c>
      <c r="AE2694" s="12" t="str">
        <f>IFERROR(
VLOOKUP(
VLOOKUP(A2694,'[9]OSMEC ID + SUBJECT'!$A:$B,2,FALSE),Subjects!$B:$D,3,FALSE),"")</f>
        <v/>
      </c>
      <c r="AF2694" t="str">
        <f>IFERROR(
VLOOKUP(
VLOOKUP(A2694,'[10]OSMEC ID + SESSION'!$A:$B,2,FALSE),Subjects!$B:$D,3),"")</f>
        <v/>
      </c>
    </row>
    <row r="2695" spans="1:32" x14ac:dyDescent="0.75">
      <c r="A2695" t="str">
        <f>Deligate_List!A2699</f>
        <v>OSMEC-3285</v>
      </c>
      <c r="B2695" t="str">
        <f>VLOOKUP(A2695,Deligate_List!A:B,2,FALSE)</f>
        <v>Rajamahanti Tagore koushik</v>
      </c>
      <c r="C2695" t="str">
        <f>IFERROR(
VLOOKUP(
VLOOKUP($A2695,'[1]OSMEC ID + WORKSHOP'!$A:$B,2,FALSE),Workshop!A:C,3,FALSE),"")</f>
        <v>W001</v>
      </c>
      <c r="D2695" t="str">
        <f>IF($D$1 =Events!$A$2,
VLOOKUP(
VLOOKUP($A2695,'[2]OSMEC ID + EVENT'!$A:$E,2,FALSE),Events!$B:$D,3,FALSE))</f>
        <v>E001</v>
      </c>
      <c r="E2695" t="str">
        <f>IF(E$1=Events!$A$3,
VLOOKUP(
VLOOKUP($A2695,'[2]OSMEC ID + EVENT'!$A:$E,3,FALSE),Events!B:D,3,FALSE))</f>
        <v>E002</v>
      </c>
      <c r="F2695" t="str">
        <f>IF($F$1=Events!$A$4,
VLOOKUP(
VLOOKUP($A2697,'[2]OSMEC ID + EVENT'!$A:$E,4,FALSE),Events!B:D,3,FALSE),)</f>
        <v>E003</v>
      </c>
      <c r="G2695" t="str">
        <f>IF($G$1=Events!$A$5,
VLOOKUP(
VLOOKUP($A2697,'[2]OSMEC ID + EVENT'!$A:$E,5,FALSE),Events!$B:$D,3,FALSE),)</f>
        <v>E004</v>
      </c>
      <c r="H2695" s="3" t="str">
        <f>IF($H$1= VLOOKUP($H$1,Events!$A:$D,1,FALSE),
VLOOKUP(
VLOOKUP(A2695,'[3]OSMEC ID + EVENT'!$A:$M,2,FALSE),Events!B:D,3,FALSE),)</f>
        <v>E005</v>
      </c>
      <c r="I2695" s="3" t="str">
        <f>IF(I$1= VLOOKUP(I$1,Events!$A:$D,1,FALSE),
VLOOKUP(
VLOOKUP($A2695,'[3]OSMEC ID + EVENT'!$A:$M,3,FALSE),Events!$B:$D,3,FALSE),)</f>
        <v>E006</v>
      </c>
      <c r="J2695" t="str">
        <f>IF(J$1= VLOOKUP(J$1,Events!$A:$D,1,FALSE),
VLOOKUP(
VLOOKUP($A2695,'[3]OSMEC ID + EVENT'!$A:$M,4,FALSE),Events!$B:$D,3,FALSE),)</f>
        <v>E007</v>
      </c>
      <c r="K2695" t="str">
        <f>IF(K$1= VLOOKUP(K$1,Events!$A:$D,1,FALSE),
VLOOKUP(
VLOOKUP($A2695,'[3]OSMEC ID + EVENT'!$A:$M,5,FALSE),Events!$B:$D,3,FALSE),)</f>
        <v>E008</v>
      </c>
      <c r="L2695" t="str">
        <f>IF(L$1= VLOOKUP(L$1,Events!$A:$D,1,FALSE),
VLOOKUP(
VLOOKUP($A2695,'[3]OSMEC ID + EVENT'!$A:$M,6,FALSE),Events!$B:$D,3,FALSE),)</f>
        <v>E009</v>
      </c>
      <c r="M2695" t="str">
        <f>IF(M$1= VLOOKUP(M$1,Events!$A:$D,1,FALSE),
VLOOKUP(
VLOOKUP($A2695,'[3]OSMEC ID + EVENT'!$A:$M,7,FALSE),Events!$B:$D,3,FALSE),)</f>
        <v>E010</v>
      </c>
      <c r="N2695" t="str">
        <f>IF(N$1= VLOOKUP(N$1,Events!$A:$D,1,FALSE),
VLOOKUP(
VLOOKUP($A2695,'[3]OSMEC ID + EVENT'!$A:$M,8,FALSE),Events!$B:$D,3,FALSE),)</f>
        <v>E011</v>
      </c>
      <c r="O2695" t="str">
        <f>IF(O$1= VLOOKUP(O$1,Events!$A:$D,1,FALSE),
VLOOKUP(
VLOOKUP($A2695,'[3]OSMEC ID + EVENT'!$A:$M,9,FALSE),Events!$B:$D,3,FALSE),)</f>
        <v>E012</v>
      </c>
      <c r="P2695" t="str">
        <f>IF(P$1= VLOOKUP(P$1,Events!$A:$D,1,FALSE),
VLOOKUP(
VLOOKUP($A2695,'[3]OSMEC ID + EVENT'!$A:$M,10,FALSE),Events!$B:$D,3,FALSE),)</f>
        <v>E013</v>
      </c>
      <c r="Q2695" t="str">
        <f>IF(Q$1= VLOOKUP(Q$1,Events!$A:$D,1,FALSE),
VLOOKUP(
VLOOKUP($A2695,'[3]OSMEC ID + EVENT'!$A:$M,11,FALSE),Events!$B:$D,3,FALSE),)</f>
        <v>E014</v>
      </c>
      <c r="R2695" t="str">
        <f>IF(R$1= VLOOKUP(R$1,Events!$A:$D,1,FALSE),
VLOOKUP(
VLOOKUP($A2695,'[3]OSMEC ID + EVENT'!$A:$M,12,FALSE),Events!$B:$D,3,FALSE),)</f>
        <v>E015</v>
      </c>
      <c r="S2695" t="str">
        <f>IF(S$1= VLOOKUP(S$1,Events!$A:$D,1,FALSE),
VLOOKUP(
VLOOKUP($A2695,'[3]OSMEC ID + EVENT'!$A:$M,13,FALSE),Events!$B:$D,3,FALSE),)</f>
        <v>E016</v>
      </c>
      <c r="T2695" t="str">
        <f>IF(
ISNA(MATCH(T$1,Events!$A:$A,0)),
0,
VLOOKUP(
VLOOKUP(A2695,'[4]OSMEC ID + EVENT'!$A:$I,2,FALSE),Events!$B:$D,3,FALSE))</f>
        <v>E017</v>
      </c>
      <c r="U2695" t="str">
        <f>IF(
ISNA(MATCH(U$1,Events!$A:$A,0)),
0,
VLOOKUP(
VLOOKUP($A2695,'[4]OSMEC ID + EVENT'!$A:$I,3,FALSE),Events!$B:$D,3,FALSE))</f>
        <v>E018</v>
      </c>
      <c r="V2695" t="str">
        <f>IF(
ISNA(MATCH(V$1,Events!$A:$A,0)),
0,
VLOOKUP(
VLOOKUP($A2695,'[4]OSMEC ID + EVENT'!$A:$I,4,FALSE),Events!$B:$D,3,FALSE))</f>
        <v>E019</v>
      </c>
      <c r="W2695" t="str">
        <f>IF(
ISNA(MATCH(W$1,Events!$A:$A,0)),
0,
VLOOKUP(
VLOOKUP($A2695,'[4]OSMEC ID + EVENT'!$A:$I,5,FALSE),Events!$B:$D,3,FALSE))</f>
        <v>E020</v>
      </c>
      <c r="X2695" t="str">
        <f>IF(
ISNA(MATCH(X$1,Events!$A:$A,0)),
0,
VLOOKUP(
VLOOKUP($A2695,'[4]OSMEC ID + EVENT'!$A:$I,6,FALSE),Events!$B:$D,3,FALSE))</f>
        <v>E021</v>
      </c>
      <c r="Y2695" t="str">
        <f>IF(
ISNA(MATCH(Y$1,Events!$A:$A,0)),
0,
VLOOKUP(
VLOOKUP($A2695,'[4]OSMEC ID + EVENT'!$A:$I,7,FALSE),Events!$B:$D,3,FALSE))</f>
        <v>E022</v>
      </c>
      <c r="Z2695" t="str">
        <f>IF(
ISNA(MATCH(Z$1,Events!$A:$A,0)),
0,
VLOOKUP(
VLOOKUP($A2695,'[4]OSMEC ID + EVENT'!$A:$I,8,FALSE),Events!$B:$D,3,FALSE))</f>
        <v>E023</v>
      </c>
      <c r="AA2695" t="str">
        <f>IFERROR(
VLOOKUP(
VLOOKUP(A2695,'[5]OSMEC ID + SUBJECT'!$A:$B,2,FALSE),Subjects!$B:$D,3,FALSE),"")</f>
        <v/>
      </c>
      <c r="AB2695" t="str">
        <f>IFERROR(
VLOOKUP(
VLOOKUP(A2695,'[6]OSMEC ID + SUBJECT'!$A:$B,2,FALSE),Subjects!B:D,3,FALSE),"")</f>
        <v/>
      </c>
      <c r="AC2695" t="str">
        <f>IFERROR(
VLOOKUP(
VLOOKUP(A2695,'[7]OSMEC-ID + SESSION'!$A:$B,2,FALSE),Subjects!$B:$D,3,FALSE),"")</f>
        <v/>
      </c>
      <c r="AD2695" t="str">
        <f>IFERROR(
VLOOKUP(
VLOOKUP(A2695,'[8]OSMEC ID + SESSION'!$A:$B,2,FALSE),Subjects!$B:$D,3,FALSE),"")</f>
        <v/>
      </c>
      <c r="AE2695" s="12" t="str">
        <f>IFERROR(
VLOOKUP(
VLOOKUP(A2695,'[9]OSMEC ID + SUBJECT'!$A:$B,2,FALSE),Subjects!$B:$D,3,FALSE),"")</f>
        <v/>
      </c>
      <c r="AF2695" t="str">
        <f>IFERROR(
VLOOKUP(
VLOOKUP(A2695,'[10]OSMEC ID + SESSION'!$A:$B,2,FALSE),Subjects!$B:$D,3),"")</f>
        <v/>
      </c>
    </row>
    <row r="2696" spans="1:32" x14ac:dyDescent="0.75">
      <c r="A2696" t="str">
        <f>Deligate_List!A2700</f>
        <v>OSMEC-3286</v>
      </c>
      <c r="B2696" t="str">
        <f>VLOOKUP(A2696,Deligate_List!A:B,2,FALSE)</f>
        <v>NABEELA FATEMA</v>
      </c>
      <c r="C2696" t="str">
        <f>IFERROR(
VLOOKUP(
VLOOKUP($A2696,'[1]OSMEC ID + WORKSHOP'!$A:$B,2,FALSE),Workshop!A:C,3,FALSE),"")</f>
        <v>W007</v>
      </c>
      <c r="D2696" t="str">
        <f>IF($D$1 =Events!$A$2,
VLOOKUP(
VLOOKUP($A2696,'[2]OSMEC ID + EVENT'!$A:$E,2,FALSE),Events!$B:$D,3,FALSE))</f>
        <v>E001</v>
      </c>
      <c r="E2696" t="str">
        <f>IF(E$1=Events!$A$3,
VLOOKUP(
VLOOKUP($A2696,'[2]OSMEC ID + EVENT'!$A:$E,3,FALSE),Events!B:D,3,FALSE))</f>
        <v>E002</v>
      </c>
      <c r="F2696" t="str">
        <f>IF($F$1=Events!$A$4,
VLOOKUP(
VLOOKUP($A2698,'[2]OSMEC ID + EVENT'!$A:$E,4,FALSE),Events!B:D,3,FALSE),)</f>
        <v>E003</v>
      </c>
      <c r="G2696" t="str">
        <f>IF($G$1=Events!$A$5,
VLOOKUP(
VLOOKUP($A2698,'[2]OSMEC ID + EVENT'!$A:$E,5,FALSE),Events!$B:$D,3,FALSE),)</f>
        <v>E004</v>
      </c>
      <c r="H2696" s="3" t="str">
        <f>IF($H$1= VLOOKUP($H$1,Events!$A:$D,1,FALSE),
VLOOKUP(
VLOOKUP(A2696,'[3]OSMEC ID + EVENT'!$A:$M,2,FALSE),Events!B:D,3,FALSE),)</f>
        <v>E005</v>
      </c>
      <c r="I2696" s="3" t="str">
        <f>IF(I$1= VLOOKUP(I$1,Events!$A:$D,1,FALSE),
VLOOKUP(
VLOOKUP($A2696,'[3]OSMEC ID + EVENT'!$A:$M,3,FALSE),Events!$B:$D,3,FALSE),)</f>
        <v>E006</v>
      </c>
      <c r="J2696" t="str">
        <f>IF(J$1= VLOOKUP(J$1,Events!$A:$D,1,FALSE),
VLOOKUP(
VLOOKUP($A2696,'[3]OSMEC ID + EVENT'!$A:$M,4,FALSE),Events!$B:$D,3,FALSE),)</f>
        <v>E007</v>
      </c>
      <c r="K2696" t="str">
        <f>IF(K$1= VLOOKUP(K$1,Events!$A:$D,1,FALSE),
VLOOKUP(
VLOOKUP($A2696,'[3]OSMEC ID + EVENT'!$A:$M,5,FALSE),Events!$B:$D,3,FALSE),)</f>
        <v>E008</v>
      </c>
      <c r="L2696" t="str">
        <f>IF(L$1= VLOOKUP(L$1,Events!$A:$D,1,FALSE),
VLOOKUP(
VLOOKUP($A2696,'[3]OSMEC ID + EVENT'!$A:$M,6,FALSE),Events!$B:$D,3,FALSE),)</f>
        <v>E009</v>
      </c>
      <c r="M2696" t="str">
        <f>IF(M$1= VLOOKUP(M$1,Events!$A:$D,1,FALSE),
VLOOKUP(
VLOOKUP($A2696,'[3]OSMEC ID + EVENT'!$A:$M,7,FALSE),Events!$B:$D,3,FALSE),)</f>
        <v>E010</v>
      </c>
      <c r="N2696" t="str">
        <f>IF(N$1= VLOOKUP(N$1,Events!$A:$D,1,FALSE),
VLOOKUP(
VLOOKUP($A2696,'[3]OSMEC ID + EVENT'!$A:$M,8,FALSE),Events!$B:$D,3,FALSE),)</f>
        <v>E011</v>
      </c>
      <c r="O2696" t="str">
        <f>IF(O$1= VLOOKUP(O$1,Events!$A:$D,1,FALSE),
VLOOKUP(
VLOOKUP($A2696,'[3]OSMEC ID + EVENT'!$A:$M,9,FALSE),Events!$B:$D,3,FALSE),)</f>
        <v>E012</v>
      </c>
      <c r="P2696" t="str">
        <f>IF(P$1= VLOOKUP(P$1,Events!$A:$D,1,FALSE),
VLOOKUP(
VLOOKUP($A2696,'[3]OSMEC ID + EVENT'!$A:$M,10,FALSE),Events!$B:$D,3,FALSE),)</f>
        <v>E013</v>
      </c>
      <c r="Q2696" t="str">
        <f>IF(Q$1= VLOOKUP(Q$1,Events!$A:$D,1,FALSE),
VLOOKUP(
VLOOKUP($A2696,'[3]OSMEC ID + EVENT'!$A:$M,11,FALSE),Events!$B:$D,3,FALSE),)</f>
        <v>E014</v>
      </c>
      <c r="R2696" t="str">
        <f>IF(R$1= VLOOKUP(R$1,Events!$A:$D,1,FALSE),
VLOOKUP(
VLOOKUP($A2696,'[3]OSMEC ID + EVENT'!$A:$M,12,FALSE),Events!$B:$D,3,FALSE),)</f>
        <v>E015</v>
      </c>
      <c r="S2696" t="str">
        <f>IF(S$1= VLOOKUP(S$1,Events!$A:$D,1,FALSE),
VLOOKUP(
VLOOKUP($A2696,'[3]OSMEC ID + EVENT'!$A:$M,13,FALSE),Events!$B:$D,3,FALSE),)</f>
        <v>E016</v>
      </c>
      <c r="T2696" t="str">
        <f>IF(
ISNA(MATCH(T$1,Events!$A:$A,0)),
0,
VLOOKUP(
VLOOKUP(A2696,'[4]OSMEC ID + EVENT'!$A:$I,2,FALSE),Events!$B:$D,3,FALSE))</f>
        <v>E017</v>
      </c>
      <c r="U2696" t="str">
        <f>IF(
ISNA(MATCH(U$1,Events!$A:$A,0)),
0,
VLOOKUP(
VLOOKUP($A2696,'[4]OSMEC ID + EVENT'!$A:$I,3,FALSE),Events!$B:$D,3,FALSE))</f>
        <v>E018</v>
      </c>
      <c r="V2696" t="str">
        <f>IF(
ISNA(MATCH(V$1,Events!$A:$A,0)),
0,
VLOOKUP(
VLOOKUP($A2696,'[4]OSMEC ID + EVENT'!$A:$I,4,FALSE),Events!$B:$D,3,FALSE))</f>
        <v>E019</v>
      </c>
      <c r="W2696" t="str">
        <f>IF(
ISNA(MATCH(W$1,Events!$A:$A,0)),
0,
VLOOKUP(
VLOOKUP($A2696,'[4]OSMEC ID + EVENT'!$A:$I,5,FALSE),Events!$B:$D,3,FALSE))</f>
        <v>E020</v>
      </c>
      <c r="X2696" t="str">
        <f>IF(
ISNA(MATCH(X$1,Events!$A:$A,0)),
0,
VLOOKUP(
VLOOKUP($A2696,'[4]OSMEC ID + EVENT'!$A:$I,6,FALSE),Events!$B:$D,3,FALSE))</f>
        <v>E021</v>
      </c>
      <c r="Y2696" t="str">
        <f>IF(
ISNA(MATCH(Y$1,Events!$A:$A,0)),
0,
VLOOKUP(
VLOOKUP($A2696,'[4]OSMEC ID + EVENT'!$A:$I,7,FALSE),Events!$B:$D,3,FALSE))</f>
        <v>E022</v>
      </c>
      <c r="Z2696" t="str">
        <f>IF(
ISNA(MATCH(Z$1,Events!$A:$A,0)),
0,
VLOOKUP(
VLOOKUP($A2696,'[4]OSMEC ID + EVENT'!$A:$I,8,FALSE),Events!$B:$D,3,FALSE))</f>
        <v>E023</v>
      </c>
      <c r="AA2696" t="str">
        <f>IFERROR(
VLOOKUP(
VLOOKUP(A2696,'[5]OSMEC ID + SUBJECT'!$A:$B,2,FALSE),Subjects!$B:$D,3,FALSE),"")</f>
        <v/>
      </c>
      <c r="AB2696" t="str">
        <f>IFERROR(
VLOOKUP(
VLOOKUP(A2696,'[6]OSMEC ID + SUBJECT'!$A:$B,2,FALSE),Subjects!B:D,3,FALSE),"")</f>
        <v/>
      </c>
      <c r="AC2696" t="str">
        <f>IFERROR(
VLOOKUP(
VLOOKUP(A2696,'[7]OSMEC-ID + SESSION'!$A:$B,2,FALSE),Subjects!$B:$D,3,FALSE),"")</f>
        <v/>
      </c>
      <c r="AD2696" t="str">
        <f>IFERROR(
VLOOKUP(
VLOOKUP(A2696,'[8]OSMEC ID + SESSION'!$A:$B,2,FALSE),Subjects!$B:$D,3,FALSE),"")</f>
        <v/>
      </c>
      <c r="AE2696" s="12" t="str">
        <f>IFERROR(
VLOOKUP(
VLOOKUP(A2696,'[9]OSMEC ID + SUBJECT'!$A:$B,2,FALSE),Subjects!$B:$D,3,FALSE),"")</f>
        <v/>
      </c>
      <c r="AF2696" t="str">
        <f>IFERROR(
VLOOKUP(
VLOOKUP(A2696,'[10]OSMEC ID + SESSION'!$A:$B,2,FALSE),Subjects!$B:$D,3),"")</f>
        <v/>
      </c>
    </row>
    <row r="2697" spans="1:32" x14ac:dyDescent="0.75">
      <c r="A2697" t="str">
        <f>Deligate_List!A2701</f>
        <v>OSMEC-3287</v>
      </c>
      <c r="B2697" t="str">
        <f>VLOOKUP(A2697,Deligate_List!A:B,2,FALSE)</f>
        <v>MD AMJED ALI</v>
      </c>
      <c r="C2697" t="str">
        <f>IFERROR(
VLOOKUP(
VLOOKUP($A2697,'[1]OSMEC ID + WORKSHOP'!$A:$B,2,FALSE),Workshop!A:C,3,FALSE),"")</f>
        <v/>
      </c>
      <c r="D2697" t="str">
        <f>IF($D$1 =Events!$A$2,
VLOOKUP(
VLOOKUP($A2697,'[2]OSMEC ID + EVENT'!$A:$E,2,FALSE),Events!$B:$D,3,FALSE))</f>
        <v>E001</v>
      </c>
      <c r="E2697" t="str">
        <f>IF(E$1=Events!$A$3,
VLOOKUP(
VLOOKUP($A2697,'[2]OSMEC ID + EVENT'!$A:$E,3,FALSE),Events!B:D,3,FALSE))</f>
        <v>E002</v>
      </c>
      <c r="F2697" t="str">
        <f>IF($F$1=Events!$A$4,
VLOOKUP(
VLOOKUP($A2699,'[2]OSMEC ID + EVENT'!$A:$E,4,FALSE),Events!B:D,3,FALSE),)</f>
        <v>E003</v>
      </c>
      <c r="G2697" t="str">
        <f>IF($G$1=Events!$A$5,
VLOOKUP(
VLOOKUP($A2699,'[2]OSMEC ID + EVENT'!$A:$E,5,FALSE),Events!$B:$D,3,FALSE),)</f>
        <v>E004</v>
      </c>
      <c r="H2697" s="3" t="str">
        <f>IF($H$1= VLOOKUP($H$1,Events!$A:$D,1,FALSE),
VLOOKUP(
VLOOKUP(A2697,'[3]OSMEC ID + EVENT'!$A:$M,2,FALSE),Events!B:D,3,FALSE),)</f>
        <v>E005</v>
      </c>
      <c r="I2697" s="3" t="str">
        <f>IF(I$1= VLOOKUP(I$1,Events!$A:$D,1,FALSE),
VLOOKUP(
VLOOKUP($A2697,'[3]OSMEC ID + EVENT'!$A:$M,3,FALSE),Events!$B:$D,3,FALSE),)</f>
        <v>E006</v>
      </c>
      <c r="J2697" t="str">
        <f>IF(J$1= VLOOKUP(J$1,Events!$A:$D,1,FALSE),
VLOOKUP(
VLOOKUP($A2697,'[3]OSMEC ID + EVENT'!$A:$M,4,FALSE),Events!$B:$D,3,FALSE),)</f>
        <v>E007</v>
      </c>
      <c r="K2697" t="str">
        <f>IF(K$1= VLOOKUP(K$1,Events!$A:$D,1,FALSE),
VLOOKUP(
VLOOKUP($A2697,'[3]OSMEC ID + EVENT'!$A:$M,5,FALSE),Events!$B:$D,3,FALSE),)</f>
        <v>E008</v>
      </c>
      <c r="L2697" t="str">
        <f>IF(L$1= VLOOKUP(L$1,Events!$A:$D,1,FALSE),
VLOOKUP(
VLOOKUP($A2697,'[3]OSMEC ID + EVENT'!$A:$M,6,FALSE),Events!$B:$D,3,FALSE),)</f>
        <v>E009</v>
      </c>
      <c r="M2697" t="str">
        <f>IF(M$1= VLOOKUP(M$1,Events!$A:$D,1,FALSE),
VLOOKUP(
VLOOKUP($A2697,'[3]OSMEC ID + EVENT'!$A:$M,7,FALSE),Events!$B:$D,3,FALSE),)</f>
        <v>E010</v>
      </c>
      <c r="N2697" t="str">
        <f>IF(N$1= VLOOKUP(N$1,Events!$A:$D,1,FALSE),
VLOOKUP(
VLOOKUP($A2697,'[3]OSMEC ID + EVENT'!$A:$M,8,FALSE),Events!$B:$D,3,FALSE),)</f>
        <v>E011</v>
      </c>
      <c r="O2697" t="str">
        <f>IF(O$1= VLOOKUP(O$1,Events!$A:$D,1,FALSE),
VLOOKUP(
VLOOKUP($A2697,'[3]OSMEC ID + EVENT'!$A:$M,9,FALSE),Events!$B:$D,3,FALSE),)</f>
        <v>E012</v>
      </c>
      <c r="P2697" t="str">
        <f>IF(P$1= VLOOKUP(P$1,Events!$A:$D,1,FALSE),
VLOOKUP(
VLOOKUP($A2697,'[3]OSMEC ID + EVENT'!$A:$M,10,FALSE),Events!$B:$D,3,FALSE),)</f>
        <v>E013</v>
      </c>
      <c r="Q2697" t="str">
        <f>IF(Q$1= VLOOKUP(Q$1,Events!$A:$D,1,FALSE),
VLOOKUP(
VLOOKUP($A2697,'[3]OSMEC ID + EVENT'!$A:$M,11,FALSE),Events!$B:$D,3,FALSE),)</f>
        <v>E014</v>
      </c>
      <c r="R2697" t="str">
        <f>IF(R$1= VLOOKUP(R$1,Events!$A:$D,1,FALSE),
VLOOKUP(
VLOOKUP($A2697,'[3]OSMEC ID + EVENT'!$A:$M,12,FALSE),Events!$B:$D,3,FALSE),)</f>
        <v>E015</v>
      </c>
      <c r="S2697" t="str">
        <f>IF(S$1= VLOOKUP(S$1,Events!$A:$D,1,FALSE),
VLOOKUP(
VLOOKUP($A2697,'[3]OSMEC ID + EVENT'!$A:$M,13,FALSE),Events!$B:$D,3,FALSE),)</f>
        <v>E016</v>
      </c>
      <c r="T2697" t="str">
        <f>IF(
ISNA(MATCH(T$1,Events!$A:$A,0)),
0,
VLOOKUP(
VLOOKUP(A2697,'[4]OSMEC ID + EVENT'!$A:$I,2,FALSE),Events!$B:$D,3,FALSE))</f>
        <v>E017</v>
      </c>
      <c r="U2697" t="str">
        <f>IF(
ISNA(MATCH(U$1,Events!$A:$A,0)),
0,
VLOOKUP(
VLOOKUP($A2697,'[4]OSMEC ID + EVENT'!$A:$I,3,FALSE),Events!$B:$D,3,FALSE))</f>
        <v>E018</v>
      </c>
      <c r="V2697" t="str">
        <f>IF(
ISNA(MATCH(V$1,Events!$A:$A,0)),
0,
VLOOKUP(
VLOOKUP($A2697,'[4]OSMEC ID + EVENT'!$A:$I,4,FALSE),Events!$B:$D,3,FALSE))</f>
        <v>E019</v>
      </c>
      <c r="W2697" t="str">
        <f>IF(
ISNA(MATCH(W$1,Events!$A:$A,0)),
0,
VLOOKUP(
VLOOKUP($A2697,'[4]OSMEC ID + EVENT'!$A:$I,5,FALSE),Events!$B:$D,3,FALSE))</f>
        <v>E020</v>
      </c>
      <c r="X2697" t="str">
        <f>IF(
ISNA(MATCH(X$1,Events!$A:$A,0)),
0,
VLOOKUP(
VLOOKUP($A2697,'[4]OSMEC ID + EVENT'!$A:$I,6,FALSE),Events!$B:$D,3,FALSE))</f>
        <v>E021</v>
      </c>
      <c r="Y2697" t="str">
        <f>IF(
ISNA(MATCH(Y$1,Events!$A:$A,0)),
0,
VLOOKUP(
VLOOKUP($A2697,'[4]OSMEC ID + EVENT'!$A:$I,7,FALSE),Events!$B:$D,3,FALSE))</f>
        <v>E022</v>
      </c>
      <c r="Z2697" t="str">
        <f>IF(
ISNA(MATCH(Z$1,Events!$A:$A,0)),
0,
VLOOKUP(
VLOOKUP($A2697,'[4]OSMEC ID + EVENT'!$A:$I,8,FALSE),Events!$B:$D,3,FALSE))</f>
        <v>E023</v>
      </c>
      <c r="AA2697" t="str">
        <f>IFERROR(
VLOOKUP(
VLOOKUP(A2697,'[5]OSMEC ID + SUBJECT'!$A:$B,2,FALSE),Subjects!$B:$D,3,FALSE),"")</f>
        <v/>
      </c>
      <c r="AB2697" t="str">
        <f>IFERROR(
VLOOKUP(
VLOOKUP(A2697,'[6]OSMEC ID + SUBJECT'!$A:$B,2,FALSE),Subjects!B:D,3,FALSE),"")</f>
        <v/>
      </c>
      <c r="AC2697" t="str">
        <f>IFERROR(
VLOOKUP(
VLOOKUP(A2697,'[7]OSMEC-ID + SESSION'!$A:$B,2,FALSE),Subjects!$B:$D,3,FALSE),"")</f>
        <v/>
      </c>
      <c r="AD2697" t="str">
        <f>IFERROR(
VLOOKUP(
VLOOKUP(A2697,'[8]OSMEC ID + SESSION'!$A:$B,2,FALSE),Subjects!$B:$D,3,FALSE),"")</f>
        <v/>
      </c>
      <c r="AE2697" s="12" t="str">
        <f>IFERROR(
VLOOKUP(
VLOOKUP(A2697,'[9]OSMEC ID + SUBJECT'!$A:$B,2,FALSE),Subjects!$B:$D,3,FALSE),"")</f>
        <v/>
      </c>
      <c r="AF2697" t="str">
        <f>IFERROR(
VLOOKUP(
VLOOKUP(A2697,'[10]OSMEC ID + SESSION'!$A:$B,2,FALSE),Subjects!$B:$D,3),"")</f>
        <v/>
      </c>
    </row>
    <row r="2698" spans="1:32" x14ac:dyDescent="0.75">
      <c r="A2698" t="str">
        <f>Deligate_List!A2702</f>
        <v>OSMEC-3288</v>
      </c>
      <c r="B2698" t="str">
        <f>VLOOKUP(A2698,Deligate_List!A:B,2,FALSE)</f>
        <v>BASHARATH FATIMA</v>
      </c>
      <c r="C2698" t="str">
        <f>IFERROR(
VLOOKUP(
VLOOKUP($A2698,'[1]OSMEC ID + WORKSHOP'!$A:$B,2,FALSE),Workshop!A:C,3,FALSE),"")</f>
        <v/>
      </c>
      <c r="D2698" t="str">
        <f>IF($D$1 =Events!$A$2,
VLOOKUP(
VLOOKUP($A2698,'[2]OSMEC ID + EVENT'!$A:$E,2,FALSE),Events!$B:$D,3,FALSE))</f>
        <v>E001</v>
      </c>
      <c r="E2698" t="str">
        <f>IF(E$1=Events!$A$3,
VLOOKUP(
VLOOKUP($A2698,'[2]OSMEC ID + EVENT'!$A:$E,3,FALSE),Events!B:D,3,FALSE))</f>
        <v>E002</v>
      </c>
      <c r="F2698" t="str">
        <f>IF($F$1=Events!$A$4,
VLOOKUP(
VLOOKUP($A2700,'[2]OSMEC ID + EVENT'!$A:$E,4,FALSE),Events!B:D,3,FALSE),)</f>
        <v>E003</v>
      </c>
      <c r="G2698" t="str">
        <f>IF($G$1=Events!$A$5,
VLOOKUP(
VLOOKUP($A2700,'[2]OSMEC ID + EVENT'!$A:$E,5,FALSE),Events!$B:$D,3,FALSE),)</f>
        <v>E004</v>
      </c>
      <c r="H2698" s="3" t="str">
        <f>IF($H$1= VLOOKUP($H$1,Events!$A:$D,1,FALSE),
VLOOKUP(
VLOOKUP(A2698,'[3]OSMEC ID + EVENT'!$A:$M,2,FALSE),Events!B:D,3,FALSE),)</f>
        <v>E005</v>
      </c>
      <c r="I2698" s="3" t="str">
        <f>IF(I$1= VLOOKUP(I$1,Events!$A:$D,1,FALSE),
VLOOKUP(
VLOOKUP($A2698,'[3]OSMEC ID + EVENT'!$A:$M,3,FALSE),Events!$B:$D,3,FALSE),)</f>
        <v>E006</v>
      </c>
      <c r="J2698" t="str">
        <f>IF(J$1= VLOOKUP(J$1,Events!$A:$D,1,FALSE),
VLOOKUP(
VLOOKUP($A2698,'[3]OSMEC ID + EVENT'!$A:$M,4,FALSE),Events!$B:$D,3,FALSE),)</f>
        <v>E007</v>
      </c>
      <c r="K2698" t="str">
        <f>IF(K$1= VLOOKUP(K$1,Events!$A:$D,1,FALSE),
VLOOKUP(
VLOOKUP($A2698,'[3]OSMEC ID + EVENT'!$A:$M,5,FALSE),Events!$B:$D,3,FALSE),)</f>
        <v>E008</v>
      </c>
      <c r="L2698" t="str">
        <f>IF(L$1= VLOOKUP(L$1,Events!$A:$D,1,FALSE),
VLOOKUP(
VLOOKUP($A2698,'[3]OSMEC ID + EVENT'!$A:$M,6,FALSE),Events!$B:$D,3,FALSE),)</f>
        <v>E009</v>
      </c>
      <c r="M2698" t="str">
        <f>IF(M$1= VLOOKUP(M$1,Events!$A:$D,1,FALSE),
VLOOKUP(
VLOOKUP($A2698,'[3]OSMEC ID + EVENT'!$A:$M,7,FALSE),Events!$B:$D,3,FALSE),)</f>
        <v>E010</v>
      </c>
      <c r="N2698" t="str">
        <f>IF(N$1= VLOOKUP(N$1,Events!$A:$D,1,FALSE),
VLOOKUP(
VLOOKUP($A2698,'[3]OSMEC ID + EVENT'!$A:$M,8,FALSE),Events!$B:$D,3,FALSE),)</f>
        <v>E011</v>
      </c>
      <c r="O2698" t="str">
        <f>IF(O$1= VLOOKUP(O$1,Events!$A:$D,1,FALSE),
VLOOKUP(
VLOOKUP($A2698,'[3]OSMEC ID + EVENT'!$A:$M,9,FALSE),Events!$B:$D,3,FALSE),)</f>
        <v>E012</v>
      </c>
      <c r="P2698" t="str">
        <f>IF(P$1= VLOOKUP(P$1,Events!$A:$D,1,FALSE),
VLOOKUP(
VLOOKUP($A2698,'[3]OSMEC ID + EVENT'!$A:$M,10,FALSE),Events!$B:$D,3,FALSE),)</f>
        <v>E013</v>
      </c>
      <c r="Q2698" t="str">
        <f>IF(Q$1= VLOOKUP(Q$1,Events!$A:$D,1,FALSE),
VLOOKUP(
VLOOKUP($A2698,'[3]OSMEC ID + EVENT'!$A:$M,11,FALSE),Events!$B:$D,3,FALSE),)</f>
        <v>E014</v>
      </c>
      <c r="R2698" t="str">
        <f>IF(R$1= VLOOKUP(R$1,Events!$A:$D,1,FALSE),
VLOOKUP(
VLOOKUP($A2698,'[3]OSMEC ID + EVENT'!$A:$M,12,FALSE),Events!$B:$D,3,FALSE),)</f>
        <v>E015</v>
      </c>
      <c r="S2698" t="str">
        <f>IF(S$1= VLOOKUP(S$1,Events!$A:$D,1,FALSE),
VLOOKUP(
VLOOKUP($A2698,'[3]OSMEC ID + EVENT'!$A:$M,13,FALSE),Events!$B:$D,3,FALSE),)</f>
        <v>E016</v>
      </c>
      <c r="T2698" t="str">
        <f>IF(
ISNA(MATCH(T$1,Events!$A:$A,0)),
0,
VLOOKUP(
VLOOKUP(A2698,'[4]OSMEC ID + EVENT'!$A:$I,2,FALSE),Events!$B:$D,3,FALSE))</f>
        <v>E017</v>
      </c>
      <c r="U2698" t="str">
        <f>IF(
ISNA(MATCH(U$1,Events!$A:$A,0)),
0,
VLOOKUP(
VLOOKUP($A2698,'[4]OSMEC ID + EVENT'!$A:$I,3,FALSE),Events!$B:$D,3,FALSE))</f>
        <v>E018</v>
      </c>
      <c r="V2698" t="str">
        <f>IF(
ISNA(MATCH(V$1,Events!$A:$A,0)),
0,
VLOOKUP(
VLOOKUP($A2698,'[4]OSMEC ID + EVENT'!$A:$I,4,FALSE),Events!$B:$D,3,FALSE))</f>
        <v>E019</v>
      </c>
      <c r="W2698" t="str">
        <f>IF(
ISNA(MATCH(W$1,Events!$A:$A,0)),
0,
VLOOKUP(
VLOOKUP($A2698,'[4]OSMEC ID + EVENT'!$A:$I,5,FALSE),Events!$B:$D,3,FALSE))</f>
        <v>E020</v>
      </c>
      <c r="X2698" t="str">
        <f>IF(
ISNA(MATCH(X$1,Events!$A:$A,0)),
0,
VLOOKUP(
VLOOKUP($A2698,'[4]OSMEC ID + EVENT'!$A:$I,6,FALSE),Events!$B:$D,3,FALSE))</f>
        <v>E021</v>
      </c>
      <c r="Y2698" t="str">
        <f>IF(
ISNA(MATCH(Y$1,Events!$A:$A,0)),
0,
VLOOKUP(
VLOOKUP($A2698,'[4]OSMEC ID + EVENT'!$A:$I,7,FALSE),Events!$B:$D,3,FALSE))</f>
        <v>E022</v>
      </c>
      <c r="Z2698" t="str">
        <f>IF(
ISNA(MATCH(Z$1,Events!$A:$A,0)),
0,
VLOOKUP(
VLOOKUP($A2698,'[4]OSMEC ID + EVENT'!$A:$I,8,FALSE),Events!$B:$D,3,FALSE))</f>
        <v>E023</v>
      </c>
      <c r="AA2698" t="str">
        <f>IFERROR(
VLOOKUP(
VLOOKUP(A2698,'[5]OSMEC ID + SUBJECT'!$A:$B,2,FALSE),Subjects!$B:$D,3,FALSE),"")</f>
        <v/>
      </c>
      <c r="AB2698" t="str">
        <f>IFERROR(
VLOOKUP(
VLOOKUP(A2698,'[6]OSMEC ID + SUBJECT'!$A:$B,2,FALSE),Subjects!B:D,3,FALSE),"")</f>
        <v/>
      </c>
      <c r="AC2698" t="str">
        <f>IFERROR(
VLOOKUP(
VLOOKUP(A2698,'[7]OSMEC-ID + SESSION'!$A:$B,2,FALSE),Subjects!$B:$D,3,FALSE),"")</f>
        <v/>
      </c>
      <c r="AD2698" t="str">
        <f>IFERROR(
VLOOKUP(
VLOOKUP(A2698,'[8]OSMEC ID + SESSION'!$A:$B,2,FALSE),Subjects!$B:$D,3,FALSE),"")</f>
        <v/>
      </c>
      <c r="AE2698" s="12" t="str">
        <f>IFERROR(
VLOOKUP(
VLOOKUP(A2698,'[9]OSMEC ID + SUBJECT'!$A:$B,2,FALSE),Subjects!$B:$D,3,FALSE),"")</f>
        <v/>
      </c>
      <c r="AF2698" t="str">
        <f>IFERROR(
VLOOKUP(
VLOOKUP(A2698,'[10]OSMEC ID + SESSION'!$A:$B,2,FALSE),Subjects!$B:$D,3),"")</f>
        <v/>
      </c>
    </row>
    <row r="2699" spans="1:32" x14ac:dyDescent="0.75">
      <c r="A2699" t="str">
        <f>Deligate_List!A2703</f>
        <v>OSMEC-3289</v>
      </c>
      <c r="B2699" t="str">
        <f>VLOOKUP(A2699,Deligate_List!A:B,2,FALSE)</f>
        <v>SADIYA TAHER SHAIKH</v>
      </c>
      <c r="C2699" t="str">
        <f>IFERROR(
VLOOKUP(
VLOOKUP($A2699,'[1]OSMEC ID + WORKSHOP'!$A:$B,2,FALSE),Workshop!A:C,3,FALSE),"")</f>
        <v>W001</v>
      </c>
      <c r="D2699" t="str">
        <f>IF($D$1 =Events!$A$2,
VLOOKUP(
VLOOKUP($A2699,'[2]OSMEC ID + EVENT'!$A:$E,2,FALSE),Events!$B:$D,3,FALSE))</f>
        <v>E001</v>
      </c>
      <c r="E2699" t="str">
        <f>IF(E$1=Events!$A$3,
VLOOKUP(
VLOOKUP($A2699,'[2]OSMEC ID + EVENT'!$A:$E,3,FALSE),Events!B:D,3,FALSE))</f>
        <v>E002</v>
      </c>
      <c r="F2699" t="str">
        <f>IF($F$1=Events!$A$4,
VLOOKUP(
VLOOKUP($A2701,'[2]OSMEC ID + EVENT'!$A:$E,4,FALSE),Events!B:D,3,FALSE),)</f>
        <v>E003</v>
      </c>
      <c r="G2699" t="str">
        <f>IF($G$1=Events!$A$5,
VLOOKUP(
VLOOKUP($A2701,'[2]OSMEC ID + EVENT'!$A:$E,5,FALSE),Events!$B:$D,3,FALSE),)</f>
        <v>E004</v>
      </c>
      <c r="H2699" s="3" t="str">
        <f>IF($H$1= VLOOKUP($H$1,Events!$A:$D,1,FALSE),
VLOOKUP(
VLOOKUP(A2699,'[3]OSMEC ID + EVENT'!$A:$M,2,FALSE),Events!B:D,3,FALSE),)</f>
        <v>E005</v>
      </c>
      <c r="I2699" s="3" t="str">
        <f>IF(I$1= VLOOKUP(I$1,Events!$A:$D,1,FALSE),
VLOOKUP(
VLOOKUP($A2699,'[3]OSMEC ID + EVENT'!$A:$M,3,FALSE),Events!$B:$D,3,FALSE),)</f>
        <v>E006</v>
      </c>
      <c r="J2699" t="str">
        <f>IF(J$1= VLOOKUP(J$1,Events!$A:$D,1,FALSE),
VLOOKUP(
VLOOKUP($A2699,'[3]OSMEC ID + EVENT'!$A:$M,4,FALSE),Events!$B:$D,3,FALSE),)</f>
        <v>E007</v>
      </c>
      <c r="K2699" t="str">
        <f>IF(K$1= VLOOKUP(K$1,Events!$A:$D,1,FALSE),
VLOOKUP(
VLOOKUP($A2699,'[3]OSMEC ID + EVENT'!$A:$M,5,FALSE),Events!$B:$D,3,FALSE),)</f>
        <v>E008</v>
      </c>
      <c r="L2699" t="str">
        <f>IF(L$1= VLOOKUP(L$1,Events!$A:$D,1,FALSE),
VLOOKUP(
VLOOKUP($A2699,'[3]OSMEC ID + EVENT'!$A:$M,6,FALSE),Events!$B:$D,3,FALSE),)</f>
        <v>E009</v>
      </c>
      <c r="M2699" t="str">
        <f>IF(M$1= VLOOKUP(M$1,Events!$A:$D,1,FALSE),
VLOOKUP(
VLOOKUP($A2699,'[3]OSMEC ID + EVENT'!$A:$M,7,FALSE),Events!$B:$D,3,FALSE),)</f>
        <v>E010</v>
      </c>
      <c r="N2699" t="str">
        <f>IF(N$1= VLOOKUP(N$1,Events!$A:$D,1,FALSE),
VLOOKUP(
VLOOKUP($A2699,'[3]OSMEC ID + EVENT'!$A:$M,8,FALSE),Events!$B:$D,3,FALSE),)</f>
        <v>E011</v>
      </c>
      <c r="O2699" t="str">
        <f>IF(O$1= VLOOKUP(O$1,Events!$A:$D,1,FALSE),
VLOOKUP(
VLOOKUP($A2699,'[3]OSMEC ID + EVENT'!$A:$M,9,FALSE),Events!$B:$D,3,FALSE),)</f>
        <v>E012</v>
      </c>
      <c r="P2699" t="str">
        <f>IF(P$1= VLOOKUP(P$1,Events!$A:$D,1,FALSE),
VLOOKUP(
VLOOKUP($A2699,'[3]OSMEC ID + EVENT'!$A:$M,10,FALSE),Events!$B:$D,3,FALSE),)</f>
        <v>E013</v>
      </c>
      <c r="Q2699" t="str">
        <f>IF(Q$1= VLOOKUP(Q$1,Events!$A:$D,1,FALSE),
VLOOKUP(
VLOOKUP($A2699,'[3]OSMEC ID + EVENT'!$A:$M,11,FALSE),Events!$B:$D,3,FALSE),)</f>
        <v>E014</v>
      </c>
      <c r="R2699" t="str">
        <f>IF(R$1= VLOOKUP(R$1,Events!$A:$D,1,FALSE),
VLOOKUP(
VLOOKUP($A2699,'[3]OSMEC ID + EVENT'!$A:$M,12,FALSE),Events!$B:$D,3,FALSE),)</f>
        <v>E015</v>
      </c>
      <c r="S2699" t="str">
        <f>IF(S$1= VLOOKUP(S$1,Events!$A:$D,1,FALSE),
VLOOKUP(
VLOOKUP($A2699,'[3]OSMEC ID + EVENT'!$A:$M,13,FALSE),Events!$B:$D,3,FALSE),)</f>
        <v>E016</v>
      </c>
      <c r="T2699" t="str">
        <f>IF(
ISNA(MATCH(T$1,Events!$A:$A,0)),
0,
VLOOKUP(
VLOOKUP(A2699,'[4]OSMEC ID + EVENT'!$A:$I,2,FALSE),Events!$B:$D,3,FALSE))</f>
        <v>E017</v>
      </c>
      <c r="U2699" t="str">
        <f>IF(
ISNA(MATCH(U$1,Events!$A:$A,0)),
0,
VLOOKUP(
VLOOKUP($A2699,'[4]OSMEC ID + EVENT'!$A:$I,3,FALSE),Events!$B:$D,3,FALSE))</f>
        <v>E018</v>
      </c>
      <c r="V2699" t="str">
        <f>IF(
ISNA(MATCH(V$1,Events!$A:$A,0)),
0,
VLOOKUP(
VLOOKUP($A2699,'[4]OSMEC ID + EVENT'!$A:$I,4,FALSE),Events!$B:$D,3,FALSE))</f>
        <v>E019</v>
      </c>
      <c r="W2699" t="str">
        <f>IF(
ISNA(MATCH(W$1,Events!$A:$A,0)),
0,
VLOOKUP(
VLOOKUP($A2699,'[4]OSMEC ID + EVENT'!$A:$I,5,FALSE),Events!$B:$D,3,FALSE))</f>
        <v>E020</v>
      </c>
      <c r="X2699" t="str">
        <f>IF(
ISNA(MATCH(X$1,Events!$A:$A,0)),
0,
VLOOKUP(
VLOOKUP($A2699,'[4]OSMEC ID + EVENT'!$A:$I,6,FALSE),Events!$B:$D,3,FALSE))</f>
        <v>E021</v>
      </c>
      <c r="Y2699" t="str">
        <f>IF(
ISNA(MATCH(Y$1,Events!$A:$A,0)),
0,
VLOOKUP(
VLOOKUP($A2699,'[4]OSMEC ID + EVENT'!$A:$I,7,FALSE),Events!$B:$D,3,FALSE))</f>
        <v>E022</v>
      </c>
      <c r="Z2699" t="str">
        <f>IF(
ISNA(MATCH(Z$1,Events!$A:$A,0)),
0,
VLOOKUP(
VLOOKUP($A2699,'[4]OSMEC ID + EVENT'!$A:$I,8,FALSE),Events!$B:$D,3,FALSE))</f>
        <v>E023</v>
      </c>
      <c r="AA2699" t="str">
        <f>IFERROR(
VLOOKUP(
VLOOKUP(A2699,'[5]OSMEC ID + SUBJECT'!$A:$B,2,FALSE),Subjects!$B:$D,3,FALSE),"")</f>
        <v/>
      </c>
      <c r="AB2699" t="str">
        <f>IFERROR(
VLOOKUP(
VLOOKUP(A2699,'[6]OSMEC ID + SUBJECT'!$A:$B,2,FALSE),Subjects!B:D,3,FALSE),"")</f>
        <v/>
      </c>
      <c r="AC2699" t="str">
        <f>IFERROR(
VLOOKUP(
VLOOKUP(A2699,'[7]OSMEC-ID + SESSION'!$A:$B,2,FALSE),Subjects!$B:$D,3,FALSE),"")</f>
        <v/>
      </c>
      <c r="AD2699" t="str">
        <f>IFERROR(
VLOOKUP(
VLOOKUP(A2699,'[8]OSMEC ID + SESSION'!$A:$B,2,FALSE),Subjects!$B:$D,3,FALSE),"")</f>
        <v/>
      </c>
      <c r="AE2699" s="12" t="str">
        <f>IFERROR(
VLOOKUP(
VLOOKUP(A2699,'[9]OSMEC ID + SUBJECT'!$A:$B,2,FALSE),Subjects!$B:$D,3,FALSE),"")</f>
        <v/>
      </c>
      <c r="AF2699" t="str">
        <f>IFERROR(
VLOOKUP(
VLOOKUP(A2699,'[10]OSMEC ID + SESSION'!$A:$B,2,FALSE),Subjects!$B:$D,3),"")</f>
        <v/>
      </c>
    </row>
    <row r="2700" spans="1:32" x14ac:dyDescent="0.75">
      <c r="A2700" t="str">
        <f>Deligate_List!A2704</f>
        <v>OSMEC-3291</v>
      </c>
      <c r="B2700" t="str">
        <f>VLOOKUP(A2700,Deligate_List!A:B,2,FALSE)</f>
        <v>Dhivya logidi</v>
      </c>
      <c r="C2700" t="str">
        <f>IFERROR(
VLOOKUP(
VLOOKUP($A2700,'[1]OSMEC ID + WORKSHOP'!$A:$B,2,FALSE),Workshop!A:C,3,FALSE),"")</f>
        <v/>
      </c>
      <c r="D2700" t="str">
        <f>IF($D$1 =Events!$A$2,
VLOOKUP(
VLOOKUP($A2700,'[2]OSMEC ID + EVENT'!$A:$E,2,FALSE),Events!$B:$D,3,FALSE))</f>
        <v>E001</v>
      </c>
      <c r="E2700" t="str">
        <f>IF(E$1=Events!$A$3,
VLOOKUP(
VLOOKUP($A2700,'[2]OSMEC ID + EVENT'!$A:$E,3,FALSE),Events!B:D,3,FALSE))</f>
        <v>E002</v>
      </c>
      <c r="F2700" t="str">
        <f>IF($F$1=Events!$A$4,
VLOOKUP(
VLOOKUP($A2702,'[2]OSMEC ID + EVENT'!$A:$E,4,FALSE),Events!B:D,3,FALSE),)</f>
        <v>E003</v>
      </c>
      <c r="G2700" t="str">
        <f>IF($G$1=Events!$A$5,
VLOOKUP(
VLOOKUP($A2702,'[2]OSMEC ID + EVENT'!$A:$E,5,FALSE),Events!$B:$D,3,FALSE),)</f>
        <v>E004</v>
      </c>
      <c r="H2700" s="3" t="str">
        <f>IF($H$1= VLOOKUP($H$1,Events!$A:$D,1,FALSE),
VLOOKUP(
VLOOKUP(A2700,'[3]OSMEC ID + EVENT'!$A:$M,2,FALSE),Events!B:D,3,FALSE),)</f>
        <v>E005</v>
      </c>
      <c r="I2700" s="3" t="str">
        <f>IF(I$1= VLOOKUP(I$1,Events!$A:$D,1,FALSE),
VLOOKUP(
VLOOKUP($A2700,'[3]OSMEC ID + EVENT'!$A:$M,3,FALSE),Events!$B:$D,3,FALSE),)</f>
        <v>E006</v>
      </c>
      <c r="J2700" t="str">
        <f>IF(J$1= VLOOKUP(J$1,Events!$A:$D,1,FALSE),
VLOOKUP(
VLOOKUP($A2700,'[3]OSMEC ID + EVENT'!$A:$M,4,FALSE),Events!$B:$D,3,FALSE),)</f>
        <v>E007</v>
      </c>
      <c r="K2700" t="str">
        <f>IF(K$1= VLOOKUP(K$1,Events!$A:$D,1,FALSE),
VLOOKUP(
VLOOKUP($A2700,'[3]OSMEC ID + EVENT'!$A:$M,5,FALSE),Events!$B:$D,3,FALSE),)</f>
        <v>E008</v>
      </c>
      <c r="L2700" t="str">
        <f>IF(L$1= VLOOKUP(L$1,Events!$A:$D,1,FALSE),
VLOOKUP(
VLOOKUP($A2700,'[3]OSMEC ID + EVENT'!$A:$M,6,FALSE),Events!$B:$D,3,FALSE),)</f>
        <v>E009</v>
      </c>
      <c r="M2700" t="str">
        <f>IF(M$1= VLOOKUP(M$1,Events!$A:$D,1,FALSE),
VLOOKUP(
VLOOKUP($A2700,'[3]OSMEC ID + EVENT'!$A:$M,7,FALSE),Events!$B:$D,3,FALSE),)</f>
        <v>E010</v>
      </c>
      <c r="N2700" t="str">
        <f>IF(N$1= VLOOKUP(N$1,Events!$A:$D,1,FALSE),
VLOOKUP(
VLOOKUP($A2700,'[3]OSMEC ID + EVENT'!$A:$M,8,FALSE),Events!$B:$D,3,FALSE),)</f>
        <v>E011</v>
      </c>
      <c r="O2700" t="str">
        <f>IF(O$1= VLOOKUP(O$1,Events!$A:$D,1,FALSE),
VLOOKUP(
VLOOKUP($A2700,'[3]OSMEC ID + EVENT'!$A:$M,9,FALSE),Events!$B:$D,3,FALSE),)</f>
        <v>E012</v>
      </c>
      <c r="P2700" t="str">
        <f>IF(P$1= VLOOKUP(P$1,Events!$A:$D,1,FALSE),
VLOOKUP(
VLOOKUP($A2700,'[3]OSMEC ID + EVENT'!$A:$M,10,FALSE),Events!$B:$D,3,FALSE),)</f>
        <v>E013</v>
      </c>
      <c r="Q2700" t="str">
        <f>IF(Q$1= VLOOKUP(Q$1,Events!$A:$D,1,FALSE),
VLOOKUP(
VLOOKUP($A2700,'[3]OSMEC ID + EVENT'!$A:$M,11,FALSE),Events!$B:$D,3,FALSE),)</f>
        <v>E014</v>
      </c>
      <c r="R2700" t="str">
        <f>IF(R$1= VLOOKUP(R$1,Events!$A:$D,1,FALSE),
VLOOKUP(
VLOOKUP($A2700,'[3]OSMEC ID + EVENT'!$A:$M,12,FALSE),Events!$B:$D,3,FALSE),)</f>
        <v>E015</v>
      </c>
      <c r="S2700" t="str">
        <f>IF(S$1= VLOOKUP(S$1,Events!$A:$D,1,FALSE),
VLOOKUP(
VLOOKUP($A2700,'[3]OSMEC ID + EVENT'!$A:$M,13,FALSE),Events!$B:$D,3,FALSE),)</f>
        <v>E016</v>
      </c>
      <c r="T2700" t="str">
        <f>IF(
ISNA(MATCH(T$1,Events!$A:$A,0)),
0,
VLOOKUP(
VLOOKUP(A2700,'[4]OSMEC ID + EVENT'!$A:$I,2,FALSE),Events!$B:$D,3,FALSE))</f>
        <v>E017</v>
      </c>
      <c r="U2700" t="str">
        <f>IF(
ISNA(MATCH(U$1,Events!$A:$A,0)),
0,
VLOOKUP(
VLOOKUP($A2700,'[4]OSMEC ID + EVENT'!$A:$I,3,FALSE),Events!$B:$D,3,FALSE))</f>
        <v>E018</v>
      </c>
      <c r="V2700" t="str">
        <f>IF(
ISNA(MATCH(V$1,Events!$A:$A,0)),
0,
VLOOKUP(
VLOOKUP($A2700,'[4]OSMEC ID + EVENT'!$A:$I,4,FALSE),Events!$B:$D,3,FALSE))</f>
        <v>E019</v>
      </c>
      <c r="W2700" t="str">
        <f>IF(
ISNA(MATCH(W$1,Events!$A:$A,0)),
0,
VLOOKUP(
VLOOKUP($A2700,'[4]OSMEC ID + EVENT'!$A:$I,5,FALSE),Events!$B:$D,3,FALSE))</f>
        <v>E020</v>
      </c>
      <c r="X2700" t="str">
        <f>IF(
ISNA(MATCH(X$1,Events!$A:$A,0)),
0,
VLOOKUP(
VLOOKUP($A2700,'[4]OSMEC ID + EVENT'!$A:$I,6,FALSE),Events!$B:$D,3,FALSE))</f>
        <v>E021</v>
      </c>
      <c r="Y2700" t="str">
        <f>IF(
ISNA(MATCH(Y$1,Events!$A:$A,0)),
0,
VLOOKUP(
VLOOKUP($A2700,'[4]OSMEC ID + EVENT'!$A:$I,7,FALSE),Events!$B:$D,3,FALSE))</f>
        <v>E022</v>
      </c>
      <c r="Z2700" t="str">
        <f>IF(
ISNA(MATCH(Z$1,Events!$A:$A,0)),
0,
VLOOKUP(
VLOOKUP($A2700,'[4]OSMEC ID + EVENT'!$A:$I,8,FALSE),Events!$B:$D,3,FALSE))</f>
        <v>E023</v>
      </c>
      <c r="AA2700" t="str">
        <f>IFERROR(
VLOOKUP(
VLOOKUP(A2700,'[5]OSMEC ID + SUBJECT'!$A:$B,2,FALSE),Subjects!$B:$D,3,FALSE),"")</f>
        <v/>
      </c>
      <c r="AB2700" t="str">
        <f>IFERROR(
VLOOKUP(
VLOOKUP(A2700,'[6]OSMEC ID + SUBJECT'!$A:$B,2,FALSE),Subjects!B:D,3,FALSE),"")</f>
        <v/>
      </c>
      <c r="AC2700" t="str">
        <f>IFERROR(
VLOOKUP(
VLOOKUP(A2700,'[7]OSMEC-ID + SESSION'!$A:$B,2,FALSE),Subjects!$B:$D,3,FALSE),"")</f>
        <v/>
      </c>
      <c r="AD2700" t="str">
        <f>IFERROR(
VLOOKUP(
VLOOKUP(A2700,'[8]OSMEC ID + SESSION'!$A:$B,2,FALSE),Subjects!$B:$D,3,FALSE),"")</f>
        <v/>
      </c>
      <c r="AE2700" s="12" t="str">
        <f>IFERROR(
VLOOKUP(
VLOOKUP(A2700,'[9]OSMEC ID + SUBJECT'!$A:$B,2,FALSE),Subjects!$B:$D,3,FALSE),"")</f>
        <v/>
      </c>
      <c r="AF2700" t="str">
        <f>IFERROR(
VLOOKUP(
VLOOKUP(A2700,'[10]OSMEC ID + SESSION'!$A:$B,2,FALSE),Subjects!$B:$D,3),"")</f>
        <v/>
      </c>
    </row>
    <row r="2701" spans="1:32" x14ac:dyDescent="0.75">
      <c r="A2701" t="str">
        <f>Deligate_List!A2705</f>
        <v>OSMEC-3292</v>
      </c>
      <c r="B2701" t="str">
        <f>VLOOKUP(A2701,Deligate_List!A:B,2,FALSE)</f>
        <v>LALITH KETHINEEDI</v>
      </c>
      <c r="C2701" t="str">
        <f>IFERROR(
VLOOKUP(
VLOOKUP($A2701,'[1]OSMEC ID + WORKSHOP'!$A:$B,2,FALSE),Workshop!A:C,3,FALSE),"")</f>
        <v/>
      </c>
      <c r="D2701" t="str">
        <f>IF($D$1 =Events!$A$2,
VLOOKUP(
VLOOKUP($A2701,'[2]OSMEC ID + EVENT'!$A:$E,2,FALSE),Events!$B:$D,3,FALSE))</f>
        <v>E001</v>
      </c>
      <c r="E2701" t="str">
        <f>IF(E$1=Events!$A$3,
VLOOKUP(
VLOOKUP($A2701,'[2]OSMEC ID + EVENT'!$A:$E,3,FALSE),Events!B:D,3,FALSE))</f>
        <v>E002</v>
      </c>
      <c r="F2701" t="str">
        <f>IF($F$1=Events!$A$4,
VLOOKUP(
VLOOKUP($A2703,'[2]OSMEC ID + EVENT'!$A:$E,4,FALSE),Events!B:D,3,FALSE),)</f>
        <v>E003</v>
      </c>
      <c r="G2701" t="str">
        <f>IF($G$1=Events!$A$5,
VLOOKUP(
VLOOKUP($A2703,'[2]OSMEC ID + EVENT'!$A:$E,5,FALSE),Events!$B:$D,3,FALSE),)</f>
        <v>E004</v>
      </c>
      <c r="H2701" s="3" t="str">
        <f>IF($H$1= VLOOKUP($H$1,Events!$A:$D,1,FALSE),
VLOOKUP(
VLOOKUP(A2701,'[3]OSMEC ID + EVENT'!$A:$M,2,FALSE),Events!B:D,3,FALSE),)</f>
        <v>E005</v>
      </c>
      <c r="I2701" s="3" t="str">
        <f>IF(I$1= VLOOKUP(I$1,Events!$A:$D,1,FALSE),
VLOOKUP(
VLOOKUP($A2701,'[3]OSMEC ID + EVENT'!$A:$M,3,FALSE),Events!$B:$D,3,FALSE),)</f>
        <v>E006</v>
      </c>
      <c r="J2701" t="str">
        <f>IF(J$1= VLOOKUP(J$1,Events!$A:$D,1,FALSE),
VLOOKUP(
VLOOKUP($A2701,'[3]OSMEC ID + EVENT'!$A:$M,4,FALSE),Events!$B:$D,3,FALSE),)</f>
        <v>E007</v>
      </c>
      <c r="K2701" t="str">
        <f>IF(K$1= VLOOKUP(K$1,Events!$A:$D,1,FALSE),
VLOOKUP(
VLOOKUP($A2701,'[3]OSMEC ID + EVENT'!$A:$M,5,FALSE),Events!$B:$D,3,FALSE),)</f>
        <v>E008</v>
      </c>
      <c r="L2701" t="str">
        <f>IF(L$1= VLOOKUP(L$1,Events!$A:$D,1,FALSE),
VLOOKUP(
VLOOKUP($A2701,'[3]OSMEC ID + EVENT'!$A:$M,6,FALSE),Events!$B:$D,3,FALSE),)</f>
        <v>E009</v>
      </c>
      <c r="M2701" t="str">
        <f>IF(M$1= VLOOKUP(M$1,Events!$A:$D,1,FALSE),
VLOOKUP(
VLOOKUP($A2701,'[3]OSMEC ID + EVENT'!$A:$M,7,FALSE),Events!$B:$D,3,FALSE),)</f>
        <v>E010</v>
      </c>
      <c r="N2701" t="str">
        <f>IF(N$1= VLOOKUP(N$1,Events!$A:$D,1,FALSE),
VLOOKUP(
VLOOKUP($A2701,'[3]OSMEC ID + EVENT'!$A:$M,8,FALSE),Events!$B:$D,3,FALSE),)</f>
        <v>E011</v>
      </c>
      <c r="O2701" t="str">
        <f>IF(O$1= VLOOKUP(O$1,Events!$A:$D,1,FALSE),
VLOOKUP(
VLOOKUP($A2701,'[3]OSMEC ID + EVENT'!$A:$M,9,FALSE),Events!$B:$D,3,FALSE),)</f>
        <v>E012</v>
      </c>
      <c r="P2701" t="str">
        <f>IF(P$1= VLOOKUP(P$1,Events!$A:$D,1,FALSE),
VLOOKUP(
VLOOKUP($A2701,'[3]OSMEC ID + EVENT'!$A:$M,10,FALSE),Events!$B:$D,3,FALSE),)</f>
        <v>E013</v>
      </c>
      <c r="Q2701" t="str">
        <f>IF(Q$1= VLOOKUP(Q$1,Events!$A:$D,1,FALSE),
VLOOKUP(
VLOOKUP($A2701,'[3]OSMEC ID + EVENT'!$A:$M,11,FALSE),Events!$B:$D,3,FALSE),)</f>
        <v>E014</v>
      </c>
      <c r="R2701" t="str">
        <f>IF(R$1= VLOOKUP(R$1,Events!$A:$D,1,FALSE),
VLOOKUP(
VLOOKUP($A2701,'[3]OSMEC ID + EVENT'!$A:$M,12,FALSE),Events!$B:$D,3,FALSE),)</f>
        <v>E015</v>
      </c>
      <c r="S2701" t="str">
        <f>IF(S$1= VLOOKUP(S$1,Events!$A:$D,1,FALSE),
VLOOKUP(
VLOOKUP($A2701,'[3]OSMEC ID + EVENT'!$A:$M,13,FALSE),Events!$B:$D,3,FALSE),)</f>
        <v>E016</v>
      </c>
      <c r="T2701" t="str">
        <f>IF(
ISNA(MATCH(T$1,Events!$A:$A,0)),
0,
VLOOKUP(
VLOOKUP(A2701,'[4]OSMEC ID + EVENT'!$A:$I,2,FALSE),Events!$B:$D,3,FALSE))</f>
        <v>E017</v>
      </c>
      <c r="U2701" t="str">
        <f>IF(
ISNA(MATCH(U$1,Events!$A:$A,0)),
0,
VLOOKUP(
VLOOKUP($A2701,'[4]OSMEC ID + EVENT'!$A:$I,3,FALSE),Events!$B:$D,3,FALSE))</f>
        <v>E018</v>
      </c>
      <c r="V2701" t="str">
        <f>IF(
ISNA(MATCH(V$1,Events!$A:$A,0)),
0,
VLOOKUP(
VLOOKUP($A2701,'[4]OSMEC ID + EVENT'!$A:$I,4,FALSE),Events!$B:$D,3,FALSE))</f>
        <v>E019</v>
      </c>
      <c r="W2701" t="str">
        <f>IF(
ISNA(MATCH(W$1,Events!$A:$A,0)),
0,
VLOOKUP(
VLOOKUP($A2701,'[4]OSMEC ID + EVENT'!$A:$I,5,FALSE),Events!$B:$D,3,FALSE))</f>
        <v>E020</v>
      </c>
      <c r="X2701" t="str">
        <f>IF(
ISNA(MATCH(X$1,Events!$A:$A,0)),
0,
VLOOKUP(
VLOOKUP($A2701,'[4]OSMEC ID + EVENT'!$A:$I,6,FALSE),Events!$B:$D,3,FALSE))</f>
        <v>E021</v>
      </c>
      <c r="Y2701" t="str">
        <f>IF(
ISNA(MATCH(Y$1,Events!$A:$A,0)),
0,
VLOOKUP(
VLOOKUP($A2701,'[4]OSMEC ID + EVENT'!$A:$I,7,FALSE),Events!$B:$D,3,FALSE))</f>
        <v>E022</v>
      </c>
      <c r="Z2701" t="str">
        <f>IF(
ISNA(MATCH(Z$1,Events!$A:$A,0)),
0,
VLOOKUP(
VLOOKUP($A2701,'[4]OSMEC ID + EVENT'!$A:$I,8,FALSE),Events!$B:$D,3,FALSE))</f>
        <v>E023</v>
      </c>
      <c r="AA2701" t="str">
        <f>IFERROR(
VLOOKUP(
VLOOKUP(A2701,'[5]OSMEC ID + SUBJECT'!$A:$B,2,FALSE),Subjects!$B:$D,3,FALSE),"")</f>
        <v/>
      </c>
      <c r="AB2701" t="str">
        <f>IFERROR(
VLOOKUP(
VLOOKUP(A2701,'[6]OSMEC ID + SUBJECT'!$A:$B,2,FALSE),Subjects!B:D,3,FALSE),"")</f>
        <v/>
      </c>
      <c r="AC2701" t="str">
        <f>IFERROR(
VLOOKUP(
VLOOKUP(A2701,'[7]OSMEC-ID + SESSION'!$A:$B,2,FALSE),Subjects!$B:$D,3,FALSE),"")</f>
        <v/>
      </c>
      <c r="AD2701" t="str">
        <f>IFERROR(
VLOOKUP(
VLOOKUP(A2701,'[8]OSMEC ID + SESSION'!$A:$B,2,FALSE),Subjects!$B:$D,3,FALSE),"")</f>
        <v/>
      </c>
      <c r="AE2701" s="12" t="str">
        <f>IFERROR(
VLOOKUP(
VLOOKUP(A2701,'[9]OSMEC ID + SUBJECT'!$A:$B,2,FALSE),Subjects!$B:$D,3,FALSE),"")</f>
        <v/>
      </c>
      <c r="AF2701" t="str">
        <f>IFERROR(
VLOOKUP(
VLOOKUP(A2701,'[10]OSMEC ID + SESSION'!$A:$B,2,FALSE),Subjects!$B:$D,3),"")</f>
        <v/>
      </c>
    </row>
    <row r="2702" spans="1:32" x14ac:dyDescent="0.75">
      <c r="A2702" t="str">
        <f>Deligate_List!A2706</f>
        <v>OSMEC-3293</v>
      </c>
      <c r="B2702" t="str">
        <f>VLOOKUP(A2702,Deligate_List!A:B,2,FALSE)</f>
        <v>HEBA NAZ</v>
      </c>
      <c r="C2702" t="str">
        <f>IFERROR(
VLOOKUP(
VLOOKUP($A2702,'[1]OSMEC ID + WORKSHOP'!$A:$B,2,FALSE),Workshop!A:C,3,FALSE),"")</f>
        <v/>
      </c>
      <c r="D2702" t="str">
        <f>IF($D$1 =Events!$A$2,
VLOOKUP(
VLOOKUP($A2702,'[2]OSMEC ID + EVENT'!$A:$E,2,FALSE),Events!$B:$D,3,FALSE))</f>
        <v>E001</v>
      </c>
      <c r="E2702" t="str">
        <f>IF(E$1=Events!$A$3,
VLOOKUP(
VLOOKUP($A2702,'[2]OSMEC ID + EVENT'!$A:$E,3,FALSE),Events!B:D,3,FALSE))</f>
        <v>E002</v>
      </c>
      <c r="F2702" t="str">
        <f>IF($F$1=Events!$A$4,
VLOOKUP(
VLOOKUP($A2704,'[2]OSMEC ID + EVENT'!$A:$E,4,FALSE),Events!B:D,3,FALSE),)</f>
        <v>E003</v>
      </c>
      <c r="G2702" t="str">
        <f>IF($G$1=Events!$A$5,
VLOOKUP(
VLOOKUP($A2704,'[2]OSMEC ID + EVENT'!$A:$E,5,FALSE),Events!$B:$D,3,FALSE),)</f>
        <v>E004</v>
      </c>
      <c r="H2702" s="3" t="str">
        <f>IF($H$1= VLOOKUP($H$1,Events!$A:$D,1,FALSE),
VLOOKUP(
VLOOKUP(A2702,'[3]OSMEC ID + EVENT'!$A:$M,2,FALSE),Events!B:D,3,FALSE),)</f>
        <v>E005</v>
      </c>
      <c r="I2702" s="3" t="str">
        <f>IF(I$1= VLOOKUP(I$1,Events!$A:$D,1,FALSE),
VLOOKUP(
VLOOKUP($A2702,'[3]OSMEC ID + EVENT'!$A:$M,3,FALSE),Events!$B:$D,3,FALSE),)</f>
        <v>E006</v>
      </c>
      <c r="J2702" t="str">
        <f>IF(J$1= VLOOKUP(J$1,Events!$A:$D,1,FALSE),
VLOOKUP(
VLOOKUP($A2702,'[3]OSMEC ID + EVENT'!$A:$M,4,FALSE),Events!$B:$D,3,FALSE),)</f>
        <v>E007</v>
      </c>
      <c r="K2702" t="str">
        <f>IF(K$1= VLOOKUP(K$1,Events!$A:$D,1,FALSE),
VLOOKUP(
VLOOKUP($A2702,'[3]OSMEC ID + EVENT'!$A:$M,5,FALSE),Events!$B:$D,3,FALSE),)</f>
        <v>E008</v>
      </c>
      <c r="L2702" t="str">
        <f>IF(L$1= VLOOKUP(L$1,Events!$A:$D,1,FALSE),
VLOOKUP(
VLOOKUP($A2702,'[3]OSMEC ID + EVENT'!$A:$M,6,FALSE),Events!$B:$D,3,FALSE),)</f>
        <v>E009</v>
      </c>
      <c r="M2702" t="str">
        <f>IF(M$1= VLOOKUP(M$1,Events!$A:$D,1,FALSE),
VLOOKUP(
VLOOKUP($A2702,'[3]OSMEC ID + EVENT'!$A:$M,7,FALSE),Events!$B:$D,3,FALSE),)</f>
        <v>E010</v>
      </c>
      <c r="N2702" t="str">
        <f>IF(N$1= VLOOKUP(N$1,Events!$A:$D,1,FALSE),
VLOOKUP(
VLOOKUP($A2702,'[3]OSMEC ID + EVENT'!$A:$M,8,FALSE),Events!$B:$D,3,FALSE),)</f>
        <v>E011</v>
      </c>
      <c r="O2702" t="str">
        <f>IF(O$1= VLOOKUP(O$1,Events!$A:$D,1,FALSE),
VLOOKUP(
VLOOKUP($A2702,'[3]OSMEC ID + EVENT'!$A:$M,9,FALSE),Events!$B:$D,3,FALSE),)</f>
        <v>E012</v>
      </c>
      <c r="P2702" t="str">
        <f>IF(P$1= VLOOKUP(P$1,Events!$A:$D,1,FALSE),
VLOOKUP(
VLOOKUP($A2702,'[3]OSMEC ID + EVENT'!$A:$M,10,FALSE),Events!$B:$D,3,FALSE),)</f>
        <v>E013</v>
      </c>
      <c r="Q2702" t="str">
        <f>IF(Q$1= VLOOKUP(Q$1,Events!$A:$D,1,FALSE),
VLOOKUP(
VLOOKUP($A2702,'[3]OSMEC ID + EVENT'!$A:$M,11,FALSE),Events!$B:$D,3,FALSE),)</f>
        <v>E014</v>
      </c>
      <c r="R2702" t="str">
        <f>IF(R$1= VLOOKUP(R$1,Events!$A:$D,1,FALSE),
VLOOKUP(
VLOOKUP($A2702,'[3]OSMEC ID + EVENT'!$A:$M,12,FALSE),Events!$B:$D,3,FALSE),)</f>
        <v>E015</v>
      </c>
      <c r="S2702" t="str">
        <f>IF(S$1= VLOOKUP(S$1,Events!$A:$D,1,FALSE),
VLOOKUP(
VLOOKUP($A2702,'[3]OSMEC ID + EVENT'!$A:$M,13,FALSE),Events!$B:$D,3,FALSE),)</f>
        <v>E016</v>
      </c>
      <c r="T2702" t="str">
        <f>IF(
ISNA(MATCH(T$1,Events!$A:$A,0)),
0,
VLOOKUP(
VLOOKUP(A2702,'[4]OSMEC ID + EVENT'!$A:$I,2,FALSE),Events!$B:$D,3,FALSE))</f>
        <v>E017</v>
      </c>
      <c r="U2702" t="str">
        <f>IF(
ISNA(MATCH(U$1,Events!$A:$A,0)),
0,
VLOOKUP(
VLOOKUP($A2702,'[4]OSMEC ID + EVENT'!$A:$I,3,FALSE),Events!$B:$D,3,FALSE))</f>
        <v>E018</v>
      </c>
      <c r="V2702" t="str">
        <f>IF(
ISNA(MATCH(V$1,Events!$A:$A,0)),
0,
VLOOKUP(
VLOOKUP($A2702,'[4]OSMEC ID + EVENT'!$A:$I,4,FALSE),Events!$B:$D,3,FALSE))</f>
        <v>E019</v>
      </c>
      <c r="W2702" t="str">
        <f>IF(
ISNA(MATCH(W$1,Events!$A:$A,0)),
0,
VLOOKUP(
VLOOKUP($A2702,'[4]OSMEC ID + EVENT'!$A:$I,5,FALSE),Events!$B:$D,3,FALSE))</f>
        <v>E020</v>
      </c>
      <c r="X2702" t="str">
        <f>IF(
ISNA(MATCH(X$1,Events!$A:$A,0)),
0,
VLOOKUP(
VLOOKUP($A2702,'[4]OSMEC ID + EVENT'!$A:$I,6,FALSE),Events!$B:$D,3,FALSE))</f>
        <v>E021</v>
      </c>
      <c r="Y2702" t="str">
        <f>IF(
ISNA(MATCH(Y$1,Events!$A:$A,0)),
0,
VLOOKUP(
VLOOKUP($A2702,'[4]OSMEC ID + EVENT'!$A:$I,7,FALSE),Events!$B:$D,3,FALSE))</f>
        <v>E022</v>
      </c>
      <c r="Z2702" t="str">
        <f>IF(
ISNA(MATCH(Z$1,Events!$A:$A,0)),
0,
VLOOKUP(
VLOOKUP($A2702,'[4]OSMEC ID + EVENT'!$A:$I,8,FALSE),Events!$B:$D,3,FALSE))</f>
        <v>E023</v>
      </c>
      <c r="AA2702" t="str">
        <f>IFERROR(
VLOOKUP(
VLOOKUP(A2702,'[5]OSMEC ID + SUBJECT'!$A:$B,2,FALSE),Subjects!$B:$D,3,FALSE),"")</f>
        <v/>
      </c>
      <c r="AB2702" t="str">
        <f>IFERROR(
VLOOKUP(
VLOOKUP(A2702,'[6]OSMEC ID + SUBJECT'!$A:$B,2,FALSE),Subjects!B:D,3,FALSE),"")</f>
        <v/>
      </c>
      <c r="AC2702" t="str">
        <f>IFERROR(
VLOOKUP(
VLOOKUP(A2702,'[7]OSMEC-ID + SESSION'!$A:$B,2,FALSE),Subjects!$B:$D,3,FALSE),"")</f>
        <v/>
      </c>
      <c r="AD2702" t="str">
        <f>IFERROR(
VLOOKUP(
VLOOKUP(A2702,'[8]OSMEC ID + SESSION'!$A:$B,2,FALSE),Subjects!$B:$D,3,FALSE),"")</f>
        <v/>
      </c>
      <c r="AE2702" s="12" t="str">
        <f>IFERROR(
VLOOKUP(
VLOOKUP(A2702,'[9]OSMEC ID + SUBJECT'!$A:$B,2,FALSE),Subjects!$B:$D,3,FALSE),"")</f>
        <v/>
      </c>
      <c r="AF2702" t="str">
        <f>IFERROR(
VLOOKUP(
VLOOKUP(A2702,'[10]OSMEC ID + SESSION'!$A:$B,2,FALSE),Subjects!$B:$D,3),"")</f>
        <v/>
      </c>
    </row>
    <row r="2703" spans="1:32" x14ac:dyDescent="0.75">
      <c r="A2703" t="str">
        <f>Deligate_List!A2707</f>
        <v>OSMEC-3294</v>
      </c>
      <c r="B2703" t="str">
        <f>VLOOKUP(A2703,Deligate_List!A:B,2,FALSE)</f>
        <v>SAMALA AKSHAY VENKATA SAI KUMAR</v>
      </c>
      <c r="C2703" t="str">
        <f>IFERROR(
VLOOKUP(
VLOOKUP($A2703,'[1]OSMEC ID + WORKSHOP'!$A:$B,2,FALSE),Workshop!A:C,3,FALSE),"")</f>
        <v/>
      </c>
      <c r="D2703" t="str">
        <f>IF($D$1 =Events!$A$2,
VLOOKUP(
VLOOKUP($A2703,'[2]OSMEC ID + EVENT'!$A:$E,2,FALSE),Events!$B:$D,3,FALSE))</f>
        <v>E001</v>
      </c>
      <c r="E2703" t="str">
        <f>IF(E$1=Events!$A$3,
VLOOKUP(
VLOOKUP($A2703,'[2]OSMEC ID + EVENT'!$A:$E,3,FALSE),Events!B:D,3,FALSE))</f>
        <v>E002</v>
      </c>
      <c r="F2703" t="str">
        <f>IF($F$1=Events!$A$4,
VLOOKUP(
VLOOKUP($A2705,'[2]OSMEC ID + EVENT'!$A:$E,4,FALSE),Events!B:D,3,FALSE),)</f>
        <v>E003</v>
      </c>
      <c r="G2703" t="str">
        <f>IF($G$1=Events!$A$5,
VLOOKUP(
VLOOKUP($A2705,'[2]OSMEC ID + EVENT'!$A:$E,5,FALSE),Events!$B:$D,3,FALSE),)</f>
        <v>E004</v>
      </c>
      <c r="H2703" s="3" t="str">
        <f>IF($H$1= VLOOKUP($H$1,Events!$A:$D,1,FALSE),
VLOOKUP(
VLOOKUP(A2703,'[3]OSMEC ID + EVENT'!$A:$M,2,FALSE),Events!B:D,3,FALSE),)</f>
        <v>E005</v>
      </c>
      <c r="I2703" s="3" t="str">
        <f>IF(I$1= VLOOKUP(I$1,Events!$A:$D,1,FALSE),
VLOOKUP(
VLOOKUP($A2703,'[3]OSMEC ID + EVENT'!$A:$M,3,FALSE),Events!$B:$D,3,FALSE),)</f>
        <v>E006</v>
      </c>
      <c r="J2703" t="str">
        <f>IF(J$1= VLOOKUP(J$1,Events!$A:$D,1,FALSE),
VLOOKUP(
VLOOKUP($A2703,'[3]OSMEC ID + EVENT'!$A:$M,4,FALSE),Events!$B:$D,3,FALSE),)</f>
        <v>E007</v>
      </c>
      <c r="K2703" t="str">
        <f>IF(K$1= VLOOKUP(K$1,Events!$A:$D,1,FALSE),
VLOOKUP(
VLOOKUP($A2703,'[3]OSMEC ID + EVENT'!$A:$M,5,FALSE),Events!$B:$D,3,FALSE),)</f>
        <v>E008</v>
      </c>
      <c r="L2703" t="str">
        <f>IF(L$1= VLOOKUP(L$1,Events!$A:$D,1,FALSE),
VLOOKUP(
VLOOKUP($A2703,'[3]OSMEC ID + EVENT'!$A:$M,6,FALSE),Events!$B:$D,3,FALSE),)</f>
        <v>E009</v>
      </c>
      <c r="M2703" t="str">
        <f>IF(M$1= VLOOKUP(M$1,Events!$A:$D,1,FALSE),
VLOOKUP(
VLOOKUP($A2703,'[3]OSMEC ID + EVENT'!$A:$M,7,FALSE),Events!$B:$D,3,FALSE),)</f>
        <v>E010</v>
      </c>
      <c r="N2703" t="str">
        <f>IF(N$1= VLOOKUP(N$1,Events!$A:$D,1,FALSE),
VLOOKUP(
VLOOKUP($A2703,'[3]OSMEC ID + EVENT'!$A:$M,8,FALSE),Events!$B:$D,3,FALSE),)</f>
        <v>E011</v>
      </c>
      <c r="O2703" t="str">
        <f>IF(O$1= VLOOKUP(O$1,Events!$A:$D,1,FALSE),
VLOOKUP(
VLOOKUP($A2703,'[3]OSMEC ID + EVENT'!$A:$M,9,FALSE),Events!$B:$D,3,FALSE),)</f>
        <v>E012</v>
      </c>
      <c r="P2703" t="str">
        <f>IF(P$1= VLOOKUP(P$1,Events!$A:$D,1,FALSE),
VLOOKUP(
VLOOKUP($A2703,'[3]OSMEC ID + EVENT'!$A:$M,10,FALSE),Events!$B:$D,3,FALSE),)</f>
        <v>E013</v>
      </c>
      <c r="Q2703" t="str">
        <f>IF(Q$1= VLOOKUP(Q$1,Events!$A:$D,1,FALSE),
VLOOKUP(
VLOOKUP($A2703,'[3]OSMEC ID + EVENT'!$A:$M,11,FALSE),Events!$B:$D,3,FALSE),)</f>
        <v>E014</v>
      </c>
      <c r="R2703" t="str">
        <f>IF(R$1= VLOOKUP(R$1,Events!$A:$D,1,FALSE),
VLOOKUP(
VLOOKUP($A2703,'[3]OSMEC ID + EVENT'!$A:$M,12,FALSE),Events!$B:$D,3,FALSE),)</f>
        <v>E015</v>
      </c>
      <c r="S2703" t="str">
        <f>IF(S$1= VLOOKUP(S$1,Events!$A:$D,1,FALSE),
VLOOKUP(
VLOOKUP($A2703,'[3]OSMEC ID + EVENT'!$A:$M,13,FALSE),Events!$B:$D,3,FALSE),)</f>
        <v>E016</v>
      </c>
      <c r="T2703" t="str">
        <f>IF(
ISNA(MATCH(T$1,Events!$A:$A,0)),
0,
VLOOKUP(
VLOOKUP(A2703,'[4]OSMEC ID + EVENT'!$A:$I,2,FALSE),Events!$B:$D,3,FALSE))</f>
        <v>E017</v>
      </c>
      <c r="U2703" t="str">
        <f>IF(
ISNA(MATCH(U$1,Events!$A:$A,0)),
0,
VLOOKUP(
VLOOKUP($A2703,'[4]OSMEC ID + EVENT'!$A:$I,3,FALSE),Events!$B:$D,3,FALSE))</f>
        <v>E018</v>
      </c>
      <c r="V2703" t="str">
        <f>IF(
ISNA(MATCH(V$1,Events!$A:$A,0)),
0,
VLOOKUP(
VLOOKUP($A2703,'[4]OSMEC ID + EVENT'!$A:$I,4,FALSE),Events!$B:$D,3,FALSE))</f>
        <v>E019</v>
      </c>
      <c r="W2703" t="str">
        <f>IF(
ISNA(MATCH(W$1,Events!$A:$A,0)),
0,
VLOOKUP(
VLOOKUP($A2703,'[4]OSMEC ID + EVENT'!$A:$I,5,FALSE),Events!$B:$D,3,FALSE))</f>
        <v>E020</v>
      </c>
      <c r="X2703" t="str">
        <f>IF(
ISNA(MATCH(X$1,Events!$A:$A,0)),
0,
VLOOKUP(
VLOOKUP($A2703,'[4]OSMEC ID + EVENT'!$A:$I,6,FALSE),Events!$B:$D,3,FALSE))</f>
        <v>E021</v>
      </c>
      <c r="Y2703" t="str">
        <f>IF(
ISNA(MATCH(Y$1,Events!$A:$A,0)),
0,
VLOOKUP(
VLOOKUP($A2703,'[4]OSMEC ID + EVENT'!$A:$I,7,FALSE),Events!$B:$D,3,FALSE))</f>
        <v>E022</v>
      </c>
      <c r="Z2703" t="str">
        <f>IF(
ISNA(MATCH(Z$1,Events!$A:$A,0)),
0,
VLOOKUP(
VLOOKUP($A2703,'[4]OSMEC ID + EVENT'!$A:$I,8,FALSE),Events!$B:$D,3,FALSE))</f>
        <v>E023</v>
      </c>
      <c r="AA2703" t="str">
        <f>IFERROR(
VLOOKUP(
VLOOKUP(A2703,'[5]OSMEC ID + SUBJECT'!$A:$B,2,FALSE),Subjects!$B:$D,3,FALSE),"")</f>
        <v/>
      </c>
      <c r="AB2703" t="str">
        <f>IFERROR(
VLOOKUP(
VLOOKUP(A2703,'[6]OSMEC ID + SUBJECT'!$A:$B,2,FALSE),Subjects!B:D,3,FALSE),"")</f>
        <v/>
      </c>
      <c r="AC2703" t="str">
        <f>IFERROR(
VLOOKUP(
VLOOKUP(A2703,'[7]OSMEC-ID + SESSION'!$A:$B,2,FALSE),Subjects!$B:$D,3,FALSE),"")</f>
        <v/>
      </c>
      <c r="AD2703" t="str">
        <f>IFERROR(
VLOOKUP(
VLOOKUP(A2703,'[8]OSMEC ID + SESSION'!$A:$B,2,FALSE),Subjects!$B:$D,3,FALSE),"")</f>
        <v/>
      </c>
      <c r="AE2703" s="12" t="str">
        <f>IFERROR(
VLOOKUP(
VLOOKUP(A2703,'[9]OSMEC ID + SUBJECT'!$A:$B,2,FALSE),Subjects!$B:$D,3,FALSE),"")</f>
        <v/>
      </c>
      <c r="AF2703" t="str">
        <f>IFERROR(
VLOOKUP(
VLOOKUP(A2703,'[10]OSMEC ID + SESSION'!$A:$B,2,FALSE),Subjects!$B:$D,3),"")</f>
        <v/>
      </c>
    </row>
    <row r="2704" spans="1:32" x14ac:dyDescent="0.75">
      <c r="A2704" t="str">
        <f>Deligate_List!A2708</f>
        <v>OSMEC-3295</v>
      </c>
      <c r="B2704" t="str">
        <f>VLOOKUP(A2704,Deligate_List!A:B,2,FALSE)</f>
        <v>INAMPUDI JAHNAVI</v>
      </c>
      <c r="C2704" t="str">
        <f>IFERROR(
VLOOKUP(
VLOOKUP($A2704,'[1]OSMEC ID + WORKSHOP'!$A:$B,2,FALSE),Workshop!A:C,3,FALSE),"")</f>
        <v/>
      </c>
      <c r="D2704" t="str">
        <f>IF($D$1 =Events!$A$2,
VLOOKUP(
VLOOKUP($A2704,'[2]OSMEC ID + EVENT'!$A:$E,2,FALSE),Events!$B:$D,3,FALSE))</f>
        <v>E001</v>
      </c>
      <c r="E2704" t="str">
        <f>IF(E$1=Events!$A$3,
VLOOKUP(
VLOOKUP($A2704,'[2]OSMEC ID + EVENT'!$A:$E,3,FALSE),Events!B:D,3,FALSE))</f>
        <v>E002</v>
      </c>
      <c r="F2704" t="str">
        <f>IF($F$1=Events!$A$4,
VLOOKUP(
VLOOKUP($A2706,'[2]OSMEC ID + EVENT'!$A:$E,4,FALSE),Events!B:D,3,FALSE),)</f>
        <v>E003</v>
      </c>
      <c r="G2704" t="str">
        <f>IF($G$1=Events!$A$5,
VLOOKUP(
VLOOKUP($A2706,'[2]OSMEC ID + EVENT'!$A:$E,5,FALSE),Events!$B:$D,3,FALSE),)</f>
        <v>E004</v>
      </c>
      <c r="H2704" s="3" t="str">
        <f>IF($H$1= VLOOKUP($H$1,Events!$A:$D,1,FALSE),
VLOOKUP(
VLOOKUP(A2704,'[3]OSMEC ID + EVENT'!$A:$M,2,FALSE),Events!B:D,3,FALSE),)</f>
        <v>E005</v>
      </c>
      <c r="I2704" s="3" t="str">
        <f>IF(I$1= VLOOKUP(I$1,Events!$A:$D,1,FALSE),
VLOOKUP(
VLOOKUP($A2704,'[3]OSMEC ID + EVENT'!$A:$M,3,FALSE),Events!$B:$D,3,FALSE),)</f>
        <v>E006</v>
      </c>
      <c r="J2704" t="str">
        <f>IF(J$1= VLOOKUP(J$1,Events!$A:$D,1,FALSE),
VLOOKUP(
VLOOKUP($A2704,'[3]OSMEC ID + EVENT'!$A:$M,4,FALSE),Events!$B:$D,3,FALSE),)</f>
        <v>E007</v>
      </c>
      <c r="K2704" t="str">
        <f>IF(K$1= VLOOKUP(K$1,Events!$A:$D,1,FALSE),
VLOOKUP(
VLOOKUP($A2704,'[3]OSMEC ID + EVENT'!$A:$M,5,FALSE),Events!$B:$D,3,FALSE),)</f>
        <v>E008</v>
      </c>
      <c r="L2704" t="str">
        <f>IF(L$1= VLOOKUP(L$1,Events!$A:$D,1,FALSE),
VLOOKUP(
VLOOKUP($A2704,'[3]OSMEC ID + EVENT'!$A:$M,6,FALSE),Events!$B:$D,3,FALSE),)</f>
        <v>E009</v>
      </c>
      <c r="M2704" t="str">
        <f>IF(M$1= VLOOKUP(M$1,Events!$A:$D,1,FALSE),
VLOOKUP(
VLOOKUP($A2704,'[3]OSMEC ID + EVENT'!$A:$M,7,FALSE),Events!$B:$D,3,FALSE),)</f>
        <v>E010</v>
      </c>
      <c r="N2704" t="str">
        <f>IF(N$1= VLOOKUP(N$1,Events!$A:$D,1,FALSE),
VLOOKUP(
VLOOKUP($A2704,'[3]OSMEC ID + EVENT'!$A:$M,8,FALSE),Events!$B:$D,3,FALSE),)</f>
        <v>E011</v>
      </c>
      <c r="O2704" t="str">
        <f>IF(O$1= VLOOKUP(O$1,Events!$A:$D,1,FALSE),
VLOOKUP(
VLOOKUP($A2704,'[3]OSMEC ID + EVENT'!$A:$M,9,FALSE),Events!$B:$D,3,FALSE),)</f>
        <v>E012</v>
      </c>
      <c r="P2704" t="str">
        <f>IF(P$1= VLOOKUP(P$1,Events!$A:$D,1,FALSE),
VLOOKUP(
VLOOKUP($A2704,'[3]OSMEC ID + EVENT'!$A:$M,10,FALSE),Events!$B:$D,3,FALSE),)</f>
        <v>E013</v>
      </c>
      <c r="Q2704" t="str">
        <f>IF(Q$1= VLOOKUP(Q$1,Events!$A:$D,1,FALSE),
VLOOKUP(
VLOOKUP($A2704,'[3]OSMEC ID + EVENT'!$A:$M,11,FALSE),Events!$B:$D,3,FALSE),)</f>
        <v>E014</v>
      </c>
      <c r="R2704" t="str">
        <f>IF(R$1= VLOOKUP(R$1,Events!$A:$D,1,FALSE),
VLOOKUP(
VLOOKUP($A2704,'[3]OSMEC ID + EVENT'!$A:$M,12,FALSE),Events!$B:$D,3,FALSE),)</f>
        <v>E015</v>
      </c>
      <c r="S2704" t="str">
        <f>IF(S$1= VLOOKUP(S$1,Events!$A:$D,1,FALSE),
VLOOKUP(
VLOOKUP($A2704,'[3]OSMEC ID + EVENT'!$A:$M,13,FALSE),Events!$B:$D,3,FALSE),)</f>
        <v>E016</v>
      </c>
      <c r="T2704" t="str">
        <f>IF(
ISNA(MATCH(T$1,Events!$A:$A,0)),
0,
VLOOKUP(
VLOOKUP(A2704,'[4]OSMEC ID + EVENT'!$A:$I,2,FALSE),Events!$B:$D,3,FALSE))</f>
        <v>E017</v>
      </c>
      <c r="U2704" t="str">
        <f>IF(
ISNA(MATCH(U$1,Events!$A:$A,0)),
0,
VLOOKUP(
VLOOKUP($A2704,'[4]OSMEC ID + EVENT'!$A:$I,3,FALSE),Events!$B:$D,3,FALSE))</f>
        <v>E018</v>
      </c>
      <c r="V2704" t="str">
        <f>IF(
ISNA(MATCH(V$1,Events!$A:$A,0)),
0,
VLOOKUP(
VLOOKUP($A2704,'[4]OSMEC ID + EVENT'!$A:$I,4,FALSE),Events!$B:$D,3,FALSE))</f>
        <v>E019</v>
      </c>
      <c r="W2704" t="str">
        <f>IF(
ISNA(MATCH(W$1,Events!$A:$A,0)),
0,
VLOOKUP(
VLOOKUP($A2704,'[4]OSMEC ID + EVENT'!$A:$I,5,FALSE),Events!$B:$D,3,FALSE))</f>
        <v>E020</v>
      </c>
      <c r="X2704" t="str">
        <f>IF(
ISNA(MATCH(X$1,Events!$A:$A,0)),
0,
VLOOKUP(
VLOOKUP($A2704,'[4]OSMEC ID + EVENT'!$A:$I,6,FALSE),Events!$B:$D,3,FALSE))</f>
        <v>E021</v>
      </c>
      <c r="Y2704" t="str">
        <f>IF(
ISNA(MATCH(Y$1,Events!$A:$A,0)),
0,
VLOOKUP(
VLOOKUP($A2704,'[4]OSMEC ID + EVENT'!$A:$I,7,FALSE),Events!$B:$D,3,FALSE))</f>
        <v>E022</v>
      </c>
      <c r="Z2704" t="str">
        <f>IF(
ISNA(MATCH(Z$1,Events!$A:$A,0)),
0,
VLOOKUP(
VLOOKUP($A2704,'[4]OSMEC ID + EVENT'!$A:$I,8,FALSE),Events!$B:$D,3,FALSE))</f>
        <v>E023</v>
      </c>
      <c r="AA2704" t="str">
        <f>IFERROR(
VLOOKUP(
VLOOKUP(A2704,'[5]OSMEC ID + SUBJECT'!$A:$B,2,FALSE),Subjects!$B:$D,3,FALSE),"")</f>
        <v/>
      </c>
      <c r="AB2704" t="str">
        <f>IFERROR(
VLOOKUP(
VLOOKUP(A2704,'[6]OSMEC ID + SUBJECT'!$A:$B,2,FALSE),Subjects!B:D,3,FALSE),"")</f>
        <v/>
      </c>
      <c r="AC2704" t="str">
        <f>IFERROR(
VLOOKUP(
VLOOKUP(A2704,'[7]OSMEC-ID + SESSION'!$A:$B,2,FALSE),Subjects!$B:$D,3,FALSE),"")</f>
        <v/>
      </c>
      <c r="AD2704" t="str">
        <f>IFERROR(
VLOOKUP(
VLOOKUP(A2704,'[8]OSMEC ID + SESSION'!$A:$B,2,FALSE),Subjects!$B:$D,3,FALSE),"")</f>
        <v/>
      </c>
      <c r="AE2704" s="12" t="str">
        <f>IFERROR(
VLOOKUP(
VLOOKUP(A2704,'[9]OSMEC ID + SUBJECT'!$A:$B,2,FALSE),Subjects!$B:$D,3,FALSE),"")</f>
        <v/>
      </c>
      <c r="AF2704" t="str">
        <f>IFERROR(
VLOOKUP(
VLOOKUP(A2704,'[10]OSMEC ID + SESSION'!$A:$B,2,FALSE),Subjects!$B:$D,3),"")</f>
        <v/>
      </c>
    </row>
    <row r="2705" spans="1:32" x14ac:dyDescent="0.75">
      <c r="A2705" t="str">
        <f>Deligate_List!A2709</f>
        <v>OSMEC-3296</v>
      </c>
      <c r="B2705" t="str">
        <f>VLOOKUP(A2705,Deligate_List!A:B,2,FALSE)</f>
        <v>ANOOD BINTE AMER</v>
      </c>
      <c r="C2705" t="str">
        <f>IFERROR(
VLOOKUP(
VLOOKUP($A2705,'[1]OSMEC ID + WORKSHOP'!$A:$B,2,FALSE),Workshop!A:C,3,FALSE),"")</f>
        <v/>
      </c>
      <c r="D2705" t="str">
        <f>IF($D$1 =Events!$A$2,
VLOOKUP(
VLOOKUP($A2705,'[2]OSMEC ID + EVENT'!$A:$E,2,FALSE),Events!$B:$D,3,FALSE))</f>
        <v>E001</v>
      </c>
      <c r="E2705" t="str">
        <f>IF(E$1=Events!$A$3,
VLOOKUP(
VLOOKUP($A2705,'[2]OSMEC ID + EVENT'!$A:$E,3,FALSE),Events!B:D,3,FALSE))</f>
        <v>E002</v>
      </c>
      <c r="F2705" t="str">
        <f>IF($F$1=Events!$A$4,
VLOOKUP(
VLOOKUP($A2707,'[2]OSMEC ID + EVENT'!$A:$E,4,FALSE),Events!B:D,3,FALSE),)</f>
        <v>E003</v>
      </c>
      <c r="G2705" t="str">
        <f>IF($G$1=Events!$A$5,
VLOOKUP(
VLOOKUP($A2707,'[2]OSMEC ID + EVENT'!$A:$E,5,FALSE),Events!$B:$D,3,FALSE),)</f>
        <v>E004</v>
      </c>
      <c r="H2705" s="3" t="str">
        <f>IF($H$1= VLOOKUP($H$1,Events!$A:$D,1,FALSE),
VLOOKUP(
VLOOKUP(A2705,'[3]OSMEC ID + EVENT'!$A:$M,2,FALSE),Events!B:D,3,FALSE),)</f>
        <v>E005</v>
      </c>
      <c r="I2705" s="3" t="str">
        <f>IF(I$1= VLOOKUP(I$1,Events!$A:$D,1,FALSE),
VLOOKUP(
VLOOKUP($A2705,'[3]OSMEC ID + EVENT'!$A:$M,3,FALSE),Events!$B:$D,3,FALSE),)</f>
        <v>E006</v>
      </c>
      <c r="J2705" t="str">
        <f>IF(J$1= VLOOKUP(J$1,Events!$A:$D,1,FALSE),
VLOOKUP(
VLOOKUP($A2705,'[3]OSMEC ID + EVENT'!$A:$M,4,FALSE),Events!$B:$D,3,FALSE),)</f>
        <v>E007</v>
      </c>
      <c r="K2705" t="str">
        <f>IF(K$1= VLOOKUP(K$1,Events!$A:$D,1,FALSE),
VLOOKUP(
VLOOKUP($A2705,'[3]OSMEC ID + EVENT'!$A:$M,5,FALSE),Events!$B:$D,3,FALSE),)</f>
        <v>E008</v>
      </c>
      <c r="L2705" t="str">
        <f>IF(L$1= VLOOKUP(L$1,Events!$A:$D,1,FALSE),
VLOOKUP(
VLOOKUP($A2705,'[3]OSMEC ID + EVENT'!$A:$M,6,FALSE),Events!$B:$D,3,FALSE),)</f>
        <v>E009</v>
      </c>
      <c r="M2705" t="str">
        <f>IF(M$1= VLOOKUP(M$1,Events!$A:$D,1,FALSE),
VLOOKUP(
VLOOKUP($A2705,'[3]OSMEC ID + EVENT'!$A:$M,7,FALSE),Events!$B:$D,3,FALSE),)</f>
        <v>E010</v>
      </c>
      <c r="N2705" t="str">
        <f>IF(N$1= VLOOKUP(N$1,Events!$A:$D,1,FALSE),
VLOOKUP(
VLOOKUP($A2705,'[3]OSMEC ID + EVENT'!$A:$M,8,FALSE),Events!$B:$D,3,FALSE),)</f>
        <v>E011</v>
      </c>
      <c r="O2705" t="str">
        <f>IF(O$1= VLOOKUP(O$1,Events!$A:$D,1,FALSE),
VLOOKUP(
VLOOKUP($A2705,'[3]OSMEC ID + EVENT'!$A:$M,9,FALSE),Events!$B:$D,3,FALSE),)</f>
        <v>E012</v>
      </c>
      <c r="P2705" t="str">
        <f>IF(P$1= VLOOKUP(P$1,Events!$A:$D,1,FALSE),
VLOOKUP(
VLOOKUP($A2705,'[3]OSMEC ID + EVENT'!$A:$M,10,FALSE),Events!$B:$D,3,FALSE),)</f>
        <v>E013</v>
      </c>
      <c r="Q2705" t="str">
        <f>IF(Q$1= VLOOKUP(Q$1,Events!$A:$D,1,FALSE),
VLOOKUP(
VLOOKUP($A2705,'[3]OSMEC ID + EVENT'!$A:$M,11,FALSE),Events!$B:$D,3,FALSE),)</f>
        <v>E014</v>
      </c>
      <c r="R2705" t="str">
        <f>IF(R$1= VLOOKUP(R$1,Events!$A:$D,1,FALSE),
VLOOKUP(
VLOOKUP($A2705,'[3]OSMEC ID + EVENT'!$A:$M,12,FALSE),Events!$B:$D,3,FALSE),)</f>
        <v>E015</v>
      </c>
      <c r="S2705" t="str">
        <f>IF(S$1= VLOOKUP(S$1,Events!$A:$D,1,FALSE),
VLOOKUP(
VLOOKUP($A2705,'[3]OSMEC ID + EVENT'!$A:$M,13,FALSE),Events!$B:$D,3,FALSE),)</f>
        <v>E016</v>
      </c>
      <c r="T2705" t="str">
        <f>IF(
ISNA(MATCH(T$1,Events!$A:$A,0)),
0,
VLOOKUP(
VLOOKUP(A2705,'[4]OSMEC ID + EVENT'!$A:$I,2,FALSE),Events!$B:$D,3,FALSE))</f>
        <v>E017</v>
      </c>
      <c r="U2705" t="str">
        <f>IF(
ISNA(MATCH(U$1,Events!$A:$A,0)),
0,
VLOOKUP(
VLOOKUP($A2705,'[4]OSMEC ID + EVENT'!$A:$I,3,FALSE),Events!$B:$D,3,FALSE))</f>
        <v>E018</v>
      </c>
      <c r="V2705" t="str">
        <f>IF(
ISNA(MATCH(V$1,Events!$A:$A,0)),
0,
VLOOKUP(
VLOOKUP($A2705,'[4]OSMEC ID + EVENT'!$A:$I,4,FALSE),Events!$B:$D,3,FALSE))</f>
        <v>E019</v>
      </c>
      <c r="W2705" t="str">
        <f>IF(
ISNA(MATCH(W$1,Events!$A:$A,0)),
0,
VLOOKUP(
VLOOKUP($A2705,'[4]OSMEC ID + EVENT'!$A:$I,5,FALSE),Events!$B:$D,3,FALSE))</f>
        <v>E020</v>
      </c>
      <c r="X2705" t="str">
        <f>IF(
ISNA(MATCH(X$1,Events!$A:$A,0)),
0,
VLOOKUP(
VLOOKUP($A2705,'[4]OSMEC ID + EVENT'!$A:$I,6,FALSE),Events!$B:$D,3,FALSE))</f>
        <v>E021</v>
      </c>
      <c r="Y2705" t="str">
        <f>IF(
ISNA(MATCH(Y$1,Events!$A:$A,0)),
0,
VLOOKUP(
VLOOKUP($A2705,'[4]OSMEC ID + EVENT'!$A:$I,7,FALSE),Events!$B:$D,3,FALSE))</f>
        <v>E022</v>
      </c>
      <c r="Z2705" t="str">
        <f>IF(
ISNA(MATCH(Z$1,Events!$A:$A,0)),
0,
VLOOKUP(
VLOOKUP($A2705,'[4]OSMEC ID + EVENT'!$A:$I,8,FALSE),Events!$B:$D,3,FALSE))</f>
        <v>E023</v>
      </c>
      <c r="AA2705" t="str">
        <f>IFERROR(
VLOOKUP(
VLOOKUP(A2705,'[5]OSMEC ID + SUBJECT'!$A:$B,2,FALSE),Subjects!$B:$D,3,FALSE),"")</f>
        <v/>
      </c>
      <c r="AB2705" t="str">
        <f>IFERROR(
VLOOKUP(
VLOOKUP(A2705,'[6]OSMEC ID + SUBJECT'!$A:$B,2,FALSE),Subjects!B:D,3,FALSE),"")</f>
        <v/>
      </c>
      <c r="AC2705" t="str">
        <f>IFERROR(
VLOOKUP(
VLOOKUP(A2705,'[7]OSMEC-ID + SESSION'!$A:$B,2,FALSE),Subjects!$B:$D,3,FALSE),"")</f>
        <v/>
      </c>
      <c r="AD2705" t="str">
        <f>IFERROR(
VLOOKUP(
VLOOKUP(A2705,'[8]OSMEC ID + SESSION'!$A:$B,2,FALSE),Subjects!$B:$D,3,FALSE),"")</f>
        <v/>
      </c>
      <c r="AE2705" s="12" t="str">
        <f>IFERROR(
VLOOKUP(
VLOOKUP(A2705,'[9]OSMEC ID + SUBJECT'!$A:$B,2,FALSE),Subjects!$B:$D,3,FALSE),"")</f>
        <v/>
      </c>
      <c r="AF2705" t="str">
        <f>IFERROR(
VLOOKUP(
VLOOKUP(A2705,'[10]OSMEC ID + SESSION'!$A:$B,2,FALSE),Subjects!$B:$D,3),"")</f>
        <v/>
      </c>
    </row>
    <row r="2706" spans="1:32" x14ac:dyDescent="0.75">
      <c r="A2706" t="str">
        <f>Deligate_List!A2710</f>
        <v>OSMEC-3297</v>
      </c>
      <c r="B2706" t="str">
        <f>VLOOKUP(A2706,Deligate_List!A:B,2,FALSE)</f>
        <v>SATHU SANJANA REDDY</v>
      </c>
      <c r="C2706" t="str">
        <f>IFERROR(
VLOOKUP(
VLOOKUP($A2706,'[1]OSMEC ID + WORKSHOP'!$A:$B,2,FALSE),Workshop!A:C,3,FALSE),"")</f>
        <v>W002</v>
      </c>
      <c r="D2706" t="str">
        <f>IF($D$1 =Events!$A$2,
VLOOKUP(
VLOOKUP($A2706,'[2]OSMEC ID + EVENT'!$A:$E,2,FALSE),Events!$B:$D,3,FALSE))</f>
        <v>E001</v>
      </c>
      <c r="E2706" t="str">
        <f>IF(E$1=Events!$A$3,
VLOOKUP(
VLOOKUP($A2706,'[2]OSMEC ID + EVENT'!$A:$E,3,FALSE),Events!B:D,3,FALSE))</f>
        <v>E002</v>
      </c>
      <c r="F2706" t="str">
        <f>IF($F$1=Events!$A$4,
VLOOKUP(
VLOOKUP($A2708,'[2]OSMEC ID + EVENT'!$A:$E,4,FALSE),Events!B:D,3,FALSE),)</f>
        <v>E003</v>
      </c>
      <c r="G2706" t="str">
        <f>IF($G$1=Events!$A$5,
VLOOKUP(
VLOOKUP($A2708,'[2]OSMEC ID + EVENT'!$A:$E,5,FALSE),Events!$B:$D,3,FALSE),)</f>
        <v>E004</v>
      </c>
      <c r="H2706" s="3" t="str">
        <f>IF($H$1= VLOOKUP($H$1,Events!$A:$D,1,FALSE),
VLOOKUP(
VLOOKUP(A2706,'[3]OSMEC ID + EVENT'!$A:$M,2,FALSE),Events!B:D,3,FALSE),)</f>
        <v>E005</v>
      </c>
      <c r="I2706" s="3" t="str">
        <f>IF(I$1= VLOOKUP(I$1,Events!$A:$D,1,FALSE),
VLOOKUP(
VLOOKUP($A2706,'[3]OSMEC ID + EVENT'!$A:$M,3,FALSE),Events!$B:$D,3,FALSE),)</f>
        <v>E006</v>
      </c>
      <c r="J2706" t="str">
        <f>IF(J$1= VLOOKUP(J$1,Events!$A:$D,1,FALSE),
VLOOKUP(
VLOOKUP($A2706,'[3]OSMEC ID + EVENT'!$A:$M,4,FALSE),Events!$B:$D,3,FALSE),)</f>
        <v>E007</v>
      </c>
      <c r="K2706" t="str">
        <f>IF(K$1= VLOOKUP(K$1,Events!$A:$D,1,FALSE),
VLOOKUP(
VLOOKUP($A2706,'[3]OSMEC ID + EVENT'!$A:$M,5,FALSE),Events!$B:$D,3,FALSE),)</f>
        <v>E008</v>
      </c>
      <c r="L2706" t="str">
        <f>IF(L$1= VLOOKUP(L$1,Events!$A:$D,1,FALSE),
VLOOKUP(
VLOOKUP($A2706,'[3]OSMEC ID + EVENT'!$A:$M,6,FALSE),Events!$B:$D,3,FALSE),)</f>
        <v>E009</v>
      </c>
      <c r="M2706" t="str">
        <f>IF(M$1= VLOOKUP(M$1,Events!$A:$D,1,FALSE),
VLOOKUP(
VLOOKUP($A2706,'[3]OSMEC ID + EVENT'!$A:$M,7,FALSE),Events!$B:$D,3,FALSE),)</f>
        <v>E010</v>
      </c>
      <c r="N2706" t="str">
        <f>IF(N$1= VLOOKUP(N$1,Events!$A:$D,1,FALSE),
VLOOKUP(
VLOOKUP($A2706,'[3]OSMEC ID + EVENT'!$A:$M,8,FALSE),Events!$B:$D,3,FALSE),)</f>
        <v>E011</v>
      </c>
      <c r="O2706" t="str">
        <f>IF(O$1= VLOOKUP(O$1,Events!$A:$D,1,FALSE),
VLOOKUP(
VLOOKUP($A2706,'[3]OSMEC ID + EVENT'!$A:$M,9,FALSE),Events!$B:$D,3,FALSE),)</f>
        <v>E012</v>
      </c>
      <c r="P2706" t="str">
        <f>IF(P$1= VLOOKUP(P$1,Events!$A:$D,1,FALSE),
VLOOKUP(
VLOOKUP($A2706,'[3]OSMEC ID + EVENT'!$A:$M,10,FALSE),Events!$B:$D,3,FALSE),)</f>
        <v>E013</v>
      </c>
      <c r="Q2706" t="str">
        <f>IF(Q$1= VLOOKUP(Q$1,Events!$A:$D,1,FALSE),
VLOOKUP(
VLOOKUP($A2706,'[3]OSMEC ID + EVENT'!$A:$M,11,FALSE),Events!$B:$D,3,FALSE),)</f>
        <v>E014</v>
      </c>
      <c r="R2706" t="str">
        <f>IF(R$1= VLOOKUP(R$1,Events!$A:$D,1,FALSE),
VLOOKUP(
VLOOKUP($A2706,'[3]OSMEC ID + EVENT'!$A:$M,12,FALSE),Events!$B:$D,3,FALSE),)</f>
        <v>E015</v>
      </c>
      <c r="S2706" t="str">
        <f>IF(S$1= VLOOKUP(S$1,Events!$A:$D,1,FALSE),
VLOOKUP(
VLOOKUP($A2706,'[3]OSMEC ID + EVENT'!$A:$M,13,FALSE),Events!$B:$D,3,FALSE),)</f>
        <v>E016</v>
      </c>
      <c r="T2706" t="str">
        <f>IF(
ISNA(MATCH(T$1,Events!$A:$A,0)),
0,
VLOOKUP(
VLOOKUP(A2706,'[4]OSMEC ID + EVENT'!$A:$I,2,FALSE),Events!$B:$D,3,FALSE))</f>
        <v>E017</v>
      </c>
      <c r="U2706" t="str">
        <f>IF(
ISNA(MATCH(U$1,Events!$A:$A,0)),
0,
VLOOKUP(
VLOOKUP($A2706,'[4]OSMEC ID + EVENT'!$A:$I,3,FALSE),Events!$B:$D,3,FALSE))</f>
        <v>E018</v>
      </c>
      <c r="V2706" t="str">
        <f>IF(
ISNA(MATCH(V$1,Events!$A:$A,0)),
0,
VLOOKUP(
VLOOKUP($A2706,'[4]OSMEC ID + EVENT'!$A:$I,4,FALSE),Events!$B:$D,3,FALSE))</f>
        <v>E019</v>
      </c>
      <c r="W2706" t="str">
        <f>IF(
ISNA(MATCH(W$1,Events!$A:$A,0)),
0,
VLOOKUP(
VLOOKUP($A2706,'[4]OSMEC ID + EVENT'!$A:$I,5,FALSE),Events!$B:$D,3,FALSE))</f>
        <v>E020</v>
      </c>
      <c r="X2706" t="str">
        <f>IF(
ISNA(MATCH(X$1,Events!$A:$A,0)),
0,
VLOOKUP(
VLOOKUP($A2706,'[4]OSMEC ID + EVENT'!$A:$I,6,FALSE),Events!$B:$D,3,FALSE))</f>
        <v>E021</v>
      </c>
      <c r="Y2706" t="str">
        <f>IF(
ISNA(MATCH(Y$1,Events!$A:$A,0)),
0,
VLOOKUP(
VLOOKUP($A2706,'[4]OSMEC ID + EVENT'!$A:$I,7,FALSE),Events!$B:$D,3,FALSE))</f>
        <v>E022</v>
      </c>
      <c r="Z2706" t="str">
        <f>IF(
ISNA(MATCH(Z$1,Events!$A:$A,0)),
0,
VLOOKUP(
VLOOKUP($A2706,'[4]OSMEC ID + EVENT'!$A:$I,8,FALSE),Events!$B:$D,3,FALSE))</f>
        <v>E023</v>
      </c>
      <c r="AA2706" t="str">
        <f>IFERROR(
VLOOKUP(
VLOOKUP(A2706,'[5]OSMEC ID + SUBJECT'!$A:$B,2,FALSE),Subjects!$B:$D,3,FALSE),"")</f>
        <v/>
      </c>
      <c r="AB2706" t="str">
        <f>IFERROR(
VLOOKUP(
VLOOKUP(A2706,'[6]OSMEC ID + SUBJECT'!$A:$B,2,FALSE),Subjects!B:D,3,FALSE),"")</f>
        <v/>
      </c>
      <c r="AC2706" t="str">
        <f>IFERROR(
VLOOKUP(
VLOOKUP(A2706,'[7]OSMEC-ID + SESSION'!$A:$B,2,FALSE),Subjects!$B:$D,3,FALSE),"")</f>
        <v/>
      </c>
      <c r="AD2706" t="str">
        <f>IFERROR(
VLOOKUP(
VLOOKUP(A2706,'[8]OSMEC ID + SESSION'!$A:$B,2,FALSE),Subjects!$B:$D,3,FALSE),"")</f>
        <v/>
      </c>
      <c r="AE2706" s="12" t="str">
        <f>IFERROR(
VLOOKUP(
VLOOKUP(A2706,'[9]OSMEC ID + SUBJECT'!$A:$B,2,FALSE),Subjects!$B:$D,3,FALSE),"")</f>
        <v/>
      </c>
      <c r="AF2706" t="str">
        <f>IFERROR(
VLOOKUP(
VLOOKUP(A2706,'[10]OSMEC ID + SESSION'!$A:$B,2,FALSE),Subjects!$B:$D,3),"")</f>
        <v/>
      </c>
    </row>
    <row r="2707" spans="1:32" x14ac:dyDescent="0.75">
      <c r="A2707" t="str">
        <f>Deligate_List!A2711</f>
        <v>OSMEC-3298</v>
      </c>
      <c r="B2707" t="str">
        <f>VLOOKUP(A2707,Deligate_List!A:B,2,FALSE)</f>
        <v>Akshaya Patkuri</v>
      </c>
      <c r="C2707" t="str">
        <f>IFERROR(
VLOOKUP(
VLOOKUP($A2707,'[1]OSMEC ID + WORKSHOP'!$A:$B,2,FALSE),Workshop!A:C,3,FALSE),"")</f>
        <v>W002</v>
      </c>
      <c r="D2707" t="str">
        <f>IF($D$1 =Events!$A$2,
VLOOKUP(
VLOOKUP($A2707,'[2]OSMEC ID + EVENT'!$A:$E,2,FALSE),Events!$B:$D,3,FALSE))</f>
        <v>E001</v>
      </c>
      <c r="E2707" t="str">
        <f>IF(E$1=Events!$A$3,
VLOOKUP(
VLOOKUP($A2707,'[2]OSMEC ID + EVENT'!$A:$E,3,FALSE),Events!B:D,3,FALSE))</f>
        <v>E002</v>
      </c>
      <c r="F2707" t="str">
        <f>IF($F$1=Events!$A$4,
VLOOKUP(
VLOOKUP($A2709,'[2]OSMEC ID + EVENT'!$A:$E,4,FALSE),Events!B:D,3,FALSE),)</f>
        <v>E003</v>
      </c>
      <c r="G2707" t="str">
        <f>IF($G$1=Events!$A$5,
VLOOKUP(
VLOOKUP($A2709,'[2]OSMEC ID + EVENT'!$A:$E,5,FALSE),Events!$B:$D,3,FALSE),)</f>
        <v>E004</v>
      </c>
      <c r="H2707" s="3" t="str">
        <f>IF($H$1= VLOOKUP($H$1,Events!$A:$D,1,FALSE),
VLOOKUP(
VLOOKUP(A2707,'[3]OSMEC ID + EVENT'!$A:$M,2,FALSE),Events!B:D,3,FALSE),)</f>
        <v>E005</v>
      </c>
      <c r="I2707" s="3" t="str">
        <f>IF(I$1= VLOOKUP(I$1,Events!$A:$D,1,FALSE),
VLOOKUP(
VLOOKUP($A2707,'[3]OSMEC ID + EVENT'!$A:$M,3,FALSE),Events!$B:$D,3,FALSE),)</f>
        <v>E006</v>
      </c>
      <c r="J2707" t="str">
        <f>IF(J$1= VLOOKUP(J$1,Events!$A:$D,1,FALSE),
VLOOKUP(
VLOOKUP($A2707,'[3]OSMEC ID + EVENT'!$A:$M,4,FALSE),Events!$B:$D,3,FALSE),)</f>
        <v>E007</v>
      </c>
      <c r="K2707" t="str">
        <f>IF(K$1= VLOOKUP(K$1,Events!$A:$D,1,FALSE),
VLOOKUP(
VLOOKUP($A2707,'[3]OSMEC ID + EVENT'!$A:$M,5,FALSE),Events!$B:$D,3,FALSE),)</f>
        <v>E008</v>
      </c>
      <c r="L2707" t="str">
        <f>IF(L$1= VLOOKUP(L$1,Events!$A:$D,1,FALSE),
VLOOKUP(
VLOOKUP($A2707,'[3]OSMEC ID + EVENT'!$A:$M,6,FALSE),Events!$B:$D,3,FALSE),)</f>
        <v>E009</v>
      </c>
      <c r="M2707" t="str">
        <f>IF(M$1= VLOOKUP(M$1,Events!$A:$D,1,FALSE),
VLOOKUP(
VLOOKUP($A2707,'[3]OSMEC ID + EVENT'!$A:$M,7,FALSE),Events!$B:$D,3,FALSE),)</f>
        <v>E010</v>
      </c>
      <c r="N2707" t="str">
        <f>IF(N$1= VLOOKUP(N$1,Events!$A:$D,1,FALSE),
VLOOKUP(
VLOOKUP($A2707,'[3]OSMEC ID + EVENT'!$A:$M,8,FALSE),Events!$B:$D,3,FALSE),)</f>
        <v>E011</v>
      </c>
      <c r="O2707" t="str">
        <f>IF(O$1= VLOOKUP(O$1,Events!$A:$D,1,FALSE),
VLOOKUP(
VLOOKUP($A2707,'[3]OSMEC ID + EVENT'!$A:$M,9,FALSE),Events!$B:$D,3,FALSE),)</f>
        <v>E012</v>
      </c>
      <c r="P2707" t="str">
        <f>IF(P$1= VLOOKUP(P$1,Events!$A:$D,1,FALSE),
VLOOKUP(
VLOOKUP($A2707,'[3]OSMEC ID + EVENT'!$A:$M,10,FALSE),Events!$B:$D,3,FALSE),)</f>
        <v>E013</v>
      </c>
      <c r="Q2707" t="str">
        <f>IF(Q$1= VLOOKUP(Q$1,Events!$A:$D,1,FALSE),
VLOOKUP(
VLOOKUP($A2707,'[3]OSMEC ID + EVENT'!$A:$M,11,FALSE),Events!$B:$D,3,FALSE),)</f>
        <v>E014</v>
      </c>
      <c r="R2707" t="str">
        <f>IF(R$1= VLOOKUP(R$1,Events!$A:$D,1,FALSE),
VLOOKUP(
VLOOKUP($A2707,'[3]OSMEC ID + EVENT'!$A:$M,12,FALSE),Events!$B:$D,3,FALSE),)</f>
        <v>E015</v>
      </c>
      <c r="S2707" t="str">
        <f>IF(S$1= VLOOKUP(S$1,Events!$A:$D,1,FALSE),
VLOOKUP(
VLOOKUP($A2707,'[3]OSMEC ID + EVENT'!$A:$M,13,FALSE),Events!$B:$D,3,FALSE),)</f>
        <v>E016</v>
      </c>
      <c r="T2707" t="str">
        <f>IF(
ISNA(MATCH(T$1,Events!$A:$A,0)),
0,
VLOOKUP(
VLOOKUP(A2707,'[4]OSMEC ID + EVENT'!$A:$I,2,FALSE),Events!$B:$D,3,FALSE))</f>
        <v>E017</v>
      </c>
      <c r="U2707" t="str">
        <f>IF(
ISNA(MATCH(U$1,Events!$A:$A,0)),
0,
VLOOKUP(
VLOOKUP($A2707,'[4]OSMEC ID + EVENT'!$A:$I,3,FALSE),Events!$B:$D,3,FALSE))</f>
        <v>E018</v>
      </c>
      <c r="V2707" t="str">
        <f>IF(
ISNA(MATCH(V$1,Events!$A:$A,0)),
0,
VLOOKUP(
VLOOKUP($A2707,'[4]OSMEC ID + EVENT'!$A:$I,4,FALSE),Events!$B:$D,3,FALSE))</f>
        <v>E019</v>
      </c>
      <c r="W2707" t="str">
        <f>IF(
ISNA(MATCH(W$1,Events!$A:$A,0)),
0,
VLOOKUP(
VLOOKUP($A2707,'[4]OSMEC ID + EVENT'!$A:$I,5,FALSE),Events!$B:$D,3,FALSE))</f>
        <v>E020</v>
      </c>
      <c r="X2707" t="str">
        <f>IF(
ISNA(MATCH(X$1,Events!$A:$A,0)),
0,
VLOOKUP(
VLOOKUP($A2707,'[4]OSMEC ID + EVENT'!$A:$I,6,FALSE),Events!$B:$D,3,FALSE))</f>
        <v>E021</v>
      </c>
      <c r="Y2707" t="str">
        <f>IF(
ISNA(MATCH(Y$1,Events!$A:$A,0)),
0,
VLOOKUP(
VLOOKUP($A2707,'[4]OSMEC ID + EVENT'!$A:$I,7,FALSE),Events!$B:$D,3,FALSE))</f>
        <v>E022</v>
      </c>
      <c r="Z2707" t="str">
        <f>IF(
ISNA(MATCH(Z$1,Events!$A:$A,0)),
0,
VLOOKUP(
VLOOKUP($A2707,'[4]OSMEC ID + EVENT'!$A:$I,8,FALSE),Events!$B:$D,3,FALSE))</f>
        <v>E023</v>
      </c>
      <c r="AA2707" t="str">
        <f>IFERROR(
VLOOKUP(
VLOOKUP(A2707,'[5]OSMEC ID + SUBJECT'!$A:$B,2,FALSE),Subjects!$B:$D,3,FALSE),"")</f>
        <v/>
      </c>
      <c r="AB2707" t="str">
        <f>IFERROR(
VLOOKUP(
VLOOKUP(A2707,'[6]OSMEC ID + SUBJECT'!$A:$B,2,FALSE),Subjects!B:D,3,FALSE),"")</f>
        <v/>
      </c>
      <c r="AC2707" t="str">
        <f>IFERROR(
VLOOKUP(
VLOOKUP(A2707,'[7]OSMEC-ID + SESSION'!$A:$B,2,FALSE),Subjects!$B:$D,3,FALSE),"")</f>
        <v/>
      </c>
      <c r="AD2707" t="str">
        <f>IFERROR(
VLOOKUP(
VLOOKUP(A2707,'[8]OSMEC ID + SESSION'!$A:$B,2,FALSE),Subjects!$B:$D,3,FALSE),"")</f>
        <v/>
      </c>
      <c r="AE2707" s="12" t="str">
        <f>IFERROR(
VLOOKUP(
VLOOKUP(A2707,'[9]OSMEC ID + SUBJECT'!$A:$B,2,FALSE),Subjects!$B:$D,3,FALSE),"")</f>
        <v/>
      </c>
      <c r="AF2707" t="str">
        <f>IFERROR(
VLOOKUP(
VLOOKUP(A2707,'[10]OSMEC ID + SESSION'!$A:$B,2,FALSE),Subjects!$B:$D,3),"")</f>
        <v/>
      </c>
    </row>
    <row r="2708" spans="1:32" x14ac:dyDescent="0.75">
      <c r="A2708" t="str">
        <f>Deligate_List!A2712</f>
        <v>OSMEC-3299</v>
      </c>
      <c r="B2708" t="str">
        <f>VLOOKUP(A2708,Deligate_List!A:B,2,FALSE)</f>
        <v>MD TAHIR NOOR</v>
      </c>
      <c r="C2708" t="str">
        <f>IFERROR(
VLOOKUP(
VLOOKUP($A2708,'[1]OSMEC ID + WORKSHOP'!$A:$B,2,FALSE),Workshop!A:C,3,FALSE),"")</f>
        <v/>
      </c>
      <c r="D2708" t="str">
        <f>IF($D$1 =Events!$A$2,
VLOOKUP(
VLOOKUP($A2708,'[2]OSMEC ID + EVENT'!$A:$E,2,FALSE),Events!$B:$D,3,FALSE))</f>
        <v>E001</v>
      </c>
      <c r="E2708" t="str">
        <f>IF(E$1=Events!$A$3,
VLOOKUP(
VLOOKUP($A2708,'[2]OSMEC ID + EVENT'!$A:$E,3,FALSE),Events!B:D,3,FALSE))</f>
        <v>E002</v>
      </c>
      <c r="F2708" t="str">
        <f>IF($F$1=Events!$A$4,
VLOOKUP(
VLOOKUP($A2710,'[2]OSMEC ID + EVENT'!$A:$E,4,FALSE),Events!B:D,3,FALSE),)</f>
        <v>E003</v>
      </c>
      <c r="G2708" t="str">
        <f>IF($G$1=Events!$A$5,
VLOOKUP(
VLOOKUP($A2710,'[2]OSMEC ID + EVENT'!$A:$E,5,FALSE),Events!$B:$D,3,FALSE),)</f>
        <v>E004</v>
      </c>
      <c r="H2708" s="3" t="str">
        <f>IF($H$1= VLOOKUP($H$1,Events!$A:$D,1,FALSE),
VLOOKUP(
VLOOKUP(A2708,'[3]OSMEC ID + EVENT'!$A:$M,2,FALSE),Events!B:D,3,FALSE),)</f>
        <v>E005</v>
      </c>
      <c r="I2708" s="3" t="str">
        <f>IF(I$1= VLOOKUP(I$1,Events!$A:$D,1,FALSE),
VLOOKUP(
VLOOKUP($A2708,'[3]OSMEC ID + EVENT'!$A:$M,3,FALSE),Events!$B:$D,3,FALSE),)</f>
        <v>E006</v>
      </c>
      <c r="J2708" t="str">
        <f>IF(J$1= VLOOKUP(J$1,Events!$A:$D,1,FALSE),
VLOOKUP(
VLOOKUP($A2708,'[3]OSMEC ID + EVENT'!$A:$M,4,FALSE),Events!$B:$D,3,FALSE),)</f>
        <v>E007</v>
      </c>
      <c r="K2708" t="str">
        <f>IF(K$1= VLOOKUP(K$1,Events!$A:$D,1,FALSE),
VLOOKUP(
VLOOKUP($A2708,'[3]OSMEC ID + EVENT'!$A:$M,5,FALSE),Events!$B:$D,3,FALSE),)</f>
        <v>E008</v>
      </c>
      <c r="L2708" t="str">
        <f>IF(L$1= VLOOKUP(L$1,Events!$A:$D,1,FALSE),
VLOOKUP(
VLOOKUP($A2708,'[3]OSMEC ID + EVENT'!$A:$M,6,FALSE),Events!$B:$D,3,FALSE),)</f>
        <v>E009</v>
      </c>
      <c r="M2708" t="str">
        <f>IF(M$1= VLOOKUP(M$1,Events!$A:$D,1,FALSE),
VLOOKUP(
VLOOKUP($A2708,'[3]OSMEC ID + EVENT'!$A:$M,7,FALSE),Events!$B:$D,3,FALSE),)</f>
        <v>E010</v>
      </c>
      <c r="N2708" t="str">
        <f>IF(N$1= VLOOKUP(N$1,Events!$A:$D,1,FALSE),
VLOOKUP(
VLOOKUP($A2708,'[3]OSMEC ID + EVENT'!$A:$M,8,FALSE),Events!$B:$D,3,FALSE),)</f>
        <v>E011</v>
      </c>
      <c r="O2708" t="str">
        <f>IF(O$1= VLOOKUP(O$1,Events!$A:$D,1,FALSE),
VLOOKUP(
VLOOKUP($A2708,'[3]OSMEC ID + EVENT'!$A:$M,9,FALSE),Events!$B:$D,3,FALSE),)</f>
        <v>E012</v>
      </c>
      <c r="P2708" t="str">
        <f>IF(P$1= VLOOKUP(P$1,Events!$A:$D,1,FALSE),
VLOOKUP(
VLOOKUP($A2708,'[3]OSMEC ID + EVENT'!$A:$M,10,FALSE),Events!$B:$D,3,FALSE),)</f>
        <v>E013</v>
      </c>
      <c r="Q2708" t="str">
        <f>IF(Q$1= VLOOKUP(Q$1,Events!$A:$D,1,FALSE),
VLOOKUP(
VLOOKUP($A2708,'[3]OSMEC ID + EVENT'!$A:$M,11,FALSE),Events!$B:$D,3,FALSE),)</f>
        <v>E014</v>
      </c>
      <c r="R2708" t="str">
        <f>IF(R$1= VLOOKUP(R$1,Events!$A:$D,1,FALSE),
VLOOKUP(
VLOOKUP($A2708,'[3]OSMEC ID + EVENT'!$A:$M,12,FALSE),Events!$B:$D,3,FALSE),)</f>
        <v>E015</v>
      </c>
      <c r="S2708" t="str">
        <f>IF(S$1= VLOOKUP(S$1,Events!$A:$D,1,FALSE),
VLOOKUP(
VLOOKUP($A2708,'[3]OSMEC ID + EVENT'!$A:$M,13,FALSE),Events!$B:$D,3,FALSE),)</f>
        <v>E016</v>
      </c>
      <c r="T2708" t="str">
        <f>IF(
ISNA(MATCH(T$1,Events!$A:$A,0)),
0,
VLOOKUP(
VLOOKUP(A2708,'[4]OSMEC ID + EVENT'!$A:$I,2,FALSE),Events!$B:$D,3,FALSE))</f>
        <v>E017</v>
      </c>
      <c r="U2708" t="str">
        <f>IF(
ISNA(MATCH(U$1,Events!$A:$A,0)),
0,
VLOOKUP(
VLOOKUP($A2708,'[4]OSMEC ID + EVENT'!$A:$I,3,FALSE),Events!$B:$D,3,FALSE))</f>
        <v>E018</v>
      </c>
      <c r="V2708" t="str">
        <f>IF(
ISNA(MATCH(V$1,Events!$A:$A,0)),
0,
VLOOKUP(
VLOOKUP($A2708,'[4]OSMEC ID + EVENT'!$A:$I,4,FALSE),Events!$B:$D,3,FALSE))</f>
        <v>E019</v>
      </c>
      <c r="W2708" t="str">
        <f>IF(
ISNA(MATCH(W$1,Events!$A:$A,0)),
0,
VLOOKUP(
VLOOKUP($A2708,'[4]OSMEC ID + EVENT'!$A:$I,5,FALSE),Events!$B:$D,3,FALSE))</f>
        <v>E020</v>
      </c>
      <c r="X2708" t="str">
        <f>IF(
ISNA(MATCH(X$1,Events!$A:$A,0)),
0,
VLOOKUP(
VLOOKUP($A2708,'[4]OSMEC ID + EVENT'!$A:$I,6,FALSE),Events!$B:$D,3,FALSE))</f>
        <v>E021</v>
      </c>
      <c r="Y2708" t="str">
        <f>IF(
ISNA(MATCH(Y$1,Events!$A:$A,0)),
0,
VLOOKUP(
VLOOKUP($A2708,'[4]OSMEC ID + EVENT'!$A:$I,7,FALSE),Events!$B:$D,3,FALSE))</f>
        <v>E022</v>
      </c>
      <c r="Z2708" t="str">
        <f>IF(
ISNA(MATCH(Z$1,Events!$A:$A,0)),
0,
VLOOKUP(
VLOOKUP($A2708,'[4]OSMEC ID + EVENT'!$A:$I,8,FALSE),Events!$B:$D,3,FALSE))</f>
        <v>E023</v>
      </c>
      <c r="AA2708" t="str">
        <f>IFERROR(
VLOOKUP(
VLOOKUP(A2708,'[5]OSMEC ID + SUBJECT'!$A:$B,2,FALSE),Subjects!$B:$D,3,FALSE),"")</f>
        <v/>
      </c>
      <c r="AB2708" t="str">
        <f>IFERROR(
VLOOKUP(
VLOOKUP(A2708,'[6]OSMEC ID + SUBJECT'!$A:$B,2,FALSE),Subjects!B:D,3,FALSE),"")</f>
        <v/>
      </c>
      <c r="AC2708" t="str">
        <f>IFERROR(
VLOOKUP(
VLOOKUP(A2708,'[7]OSMEC-ID + SESSION'!$A:$B,2,FALSE),Subjects!$B:$D,3,FALSE),"")</f>
        <v/>
      </c>
      <c r="AD2708" t="str">
        <f>IFERROR(
VLOOKUP(
VLOOKUP(A2708,'[8]OSMEC ID + SESSION'!$A:$B,2,FALSE),Subjects!$B:$D,3,FALSE),"")</f>
        <v/>
      </c>
      <c r="AE2708" s="12" t="str">
        <f>IFERROR(
VLOOKUP(
VLOOKUP(A2708,'[9]OSMEC ID + SUBJECT'!$A:$B,2,FALSE),Subjects!$B:$D,3,FALSE),"")</f>
        <v/>
      </c>
      <c r="AF2708" t="str">
        <f>IFERROR(
VLOOKUP(
VLOOKUP(A2708,'[10]OSMEC ID + SESSION'!$A:$B,2,FALSE),Subjects!$B:$D,3),"")</f>
        <v/>
      </c>
    </row>
    <row r="2709" spans="1:32" x14ac:dyDescent="0.75">
      <c r="A2709" t="str">
        <f>Deligate_List!A2713</f>
        <v>OSMEC-3300</v>
      </c>
      <c r="B2709" t="str">
        <f>VLOOKUP(A2709,Deligate_List!A:B,2,FALSE)</f>
        <v>Tamsil Fatima</v>
      </c>
      <c r="C2709" t="str">
        <f>IFERROR(
VLOOKUP(
VLOOKUP($A2709,'[1]OSMEC ID + WORKSHOP'!$A:$B,2,FALSE),Workshop!A:C,3,FALSE),"")</f>
        <v/>
      </c>
      <c r="D2709" t="str">
        <f>IF($D$1 =Events!$A$2,
VLOOKUP(
VLOOKUP($A2709,'[2]OSMEC ID + EVENT'!$A:$E,2,FALSE),Events!$B:$D,3,FALSE))</f>
        <v>E001</v>
      </c>
      <c r="E2709" t="str">
        <f>IF(E$1=Events!$A$3,
VLOOKUP(
VLOOKUP($A2709,'[2]OSMEC ID + EVENT'!$A:$E,3,FALSE),Events!B:D,3,FALSE))</f>
        <v>E002</v>
      </c>
      <c r="F2709" t="str">
        <f>IF($F$1=Events!$A$4,
VLOOKUP(
VLOOKUP($A2711,'[2]OSMEC ID + EVENT'!$A:$E,4,FALSE),Events!B:D,3,FALSE),)</f>
        <v>E003</v>
      </c>
      <c r="G2709" t="str">
        <f>IF($G$1=Events!$A$5,
VLOOKUP(
VLOOKUP($A2711,'[2]OSMEC ID + EVENT'!$A:$E,5,FALSE),Events!$B:$D,3,FALSE),)</f>
        <v>E004</v>
      </c>
      <c r="H2709" s="3" t="str">
        <f>IF($H$1= VLOOKUP($H$1,Events!$A:$D,1,FALSE),
VLOOKUP(
VLOOKUP(A2709,'[3]OSMEC ID + EVENT'!$A:$M,2,FALSE),Events!B:D,3,FALSE),)</f>
        <v>E005</v>
      </c>
      <c r="I2709" s="3" t="str">
        <f>IF(I$1= VLOOKUP(I$1,Events!$A:$D,1,FALSE),
VLOOKUP(
VLOOKUP($A2709,'[3]OSMEC ID + EVENT'!$A:$M,3,FALSE),Events!$B:$D,3,FALSE),)</f>
        <v>E006</v>
      </c>
      <c r="J2709" t="str">
        <f>IF(J$1= VLOOKUP(J$1,Events!$A:$D,1,FALSE),
VLOOKUP(
VLOOKUP($A2709,'[3]OSMEC ID + EVENT'!$A:$M,4,FALSE),Events!$B:$D,3,FALSE),)</f>
        <v>E007</v>
      </c>
      <c r="K2709" t="str">
        <f>IF(K$1= VLOOKUP(K$1,Events!$A:$D,1,FALSE),
VLOOKUP(
VLOOKUP($A2709,'[3]OSMEC ID + EVENT'!$A:$M,5,FALSE),Events!$B:$D,3,FALSE),)</f>
        <v>E008</v>
      </c>
      <c r="L2709" t="str">
        <f>IF(L$1= VLOOKUP(L$1,Events!$A:$D,1,FALSE),
VLOOKUP(
VLOOKUP($A2709,'[3]OSMEC ID + EVENT'!$A:$M,6,FALSE),Events!$B:$D,3,FALSE),)</f>
        <v>E009</v>
      </c>
      <c r="M2709" t="str">
        <f>IF(M$1= VLOOKUP(M$1,Events!$A:$D,1,FALSE),
VLOOKUP(
VLOOKUP($A2709,'[3]OSMEC ID + EVENT'!$A:$M,7,FALSE),Events!$B:$D,3,FALSE),)</f>
        <v>E010</v>
      </c>
      <c r="N2709" t="str">
        <f>IF(N$1= VLOOKUP(N$1,Events!$A:$D,1,FALSE),
VLOOKUP(
VLOOKUP($A2709,'[3]OSMEC ID + EVENT'!$A:$M,8,FALSE),Events!$B:$D,3,FALSE),)</f>
        <v>E011</v>
      </c>
      <c r="O2709" t="str">
        <f>IF(O$1= VLOOKUP(O$1,Events!$A:$D,1,FALSE),
VLOOKUP(
VLOOKUP($A2709,'[3]OSMEC ID + EVENT'!$A:$M,9,FALSE),Events!$B:$D,3,FALSE),)</f>
        <v>E012</v>
      </c>
      <c r="P2709" t="str">
        <f>IF(P$1= VLOOKUP(P$1,Events!$A:$D,1,FALSE),
VLOOKUP(
VLOOKUP($A2709,'[3]OSMEC ID + EVENT'!$A:$M,10,FALSE),Events!$B:$D,3,FALSE),)</f>
        <v>E013</v>
      </c>
      <c r="Q2709" t="str">
        <f>IF(Q$1= VLOOKUP(Q$1,Events!$A:$D,1,FALSE),
VLOOKUP(
VLOOKUP($A2709,'[3]OSMEC ID + EVENT'!$A:$M,11,FALSE),Events!$B:$D,3,FALSE),)</f>
        <v>E014</v>
      </c>
      <c r="R2709" t="str">
        <f>IF(R$1= VLOOKUP(R$1,Events!$A:$D,1,FALSE),
VLOOKUP(
VLOOKUP($A2709,'[3]OSMEC ID + EVENT'!$A:$M,12,FALSE),Events!$B:$D,3,FALSE),)</f>
        <v>E015</v>
      </c>
      <c r="S2709" t="str">
        <f>IF(S$1= VLOOKUP(S$1,Events!$A:$D,1,FALSE),
VLOOKUP(
VLOOKUP($A2709,'[3]OSMEC ID + EVENT'!$A:$M,13,FALSE),Events!$B:$D,3,FALSE),)</f>
        <v>E016</v>
      </c>
      <c r="T2709" t="str">
        <f>IF(
ISNA(MATCH(T$1,Events!$A:$A,0)),
0,
VLOOKUP(
VLOOKUP(A2709,'[4]OSMEC ID + EVENT'!$A:$I,2,FALSE),Events!$B:$D,3,FALSE))</f>
        <v>E017</v>
      </c>
      <c r="U2709" t="str">
        <f>IF(
ISNA(MATCH(U$1,Events!$A:$A,0)),
0,
VLOOKUP(
VLOOKUP($A2709,'[4]OSMEC ID + EVENT'!$A:$I,3,FALSE),Events!$B:$D,3,FALSE))</f>
        <v>E018</v>
      </c>
      <c r="V2709" t="str">
        <f>IF(
ISNA(MATCH(V$1,Events!$A:$A,0)),
0,
VLOOKUP(
VLOOKUP($A2709,'[4]OSMEC ID + EVENT'!$A:$I,4,FALSE),Events!$B:$D,3,FALSE))</f>
        <v>E019</v>
      </c>
      <c r="W2709" t="str">
        <f>IF(
ISNA(MATCH(W$1,Events!$A:$A,0)),
0,
VLOOKUP(
VLOOKUP($A2709,'[4]OSMEC ID + EVENT'!$A:$I,5,FALSE),Events!$B:$D,3,FALSE))</f>
        <v>E020</v>
      </c>
      <c r="X2709" t="str">
        <f>IF(
ISNA(MATCH(X$1,Events!$A:$A,0)),
0,
VLOOKUP(
VLOOKUP($A2709,'[4]OSMEC ID + EVENT'!$A:$I,6,FALSE),Events!$B:$D,3,FALSE))</f>
        <v>E021</v>
      </c>
      <c r="Y2709" t="str">
        <f>IF(
ISNA(MATCH(Y$1,Events!$A:$A,0)),
0,
VLOOKUP(
VLOOKUP($A2709,'[4]OSMEC ID + EVENT'!$A:$I,7,FALSE),Events!$B:$D,3,FALSE))</f>
        <v>E022</v>
      </c>
      <c r="Z2709" t="str">
        <f>IF(
ISNA(MATCH(Z$1,Events!$A:$A,0)),
0,
VLOOKUP(
VLOOKUP($A2709,'[4]OSMEC ID + EVENT'!$A:$I,8,FALSE),Events!$B:$D,3,FALSE))</f>
        <v>E023</v>
      </c>
      <c r="AA2709" t="str">
        <f>IFERROR(
VLOOKUP(
VLOOKUP(A2709,'[5]OSMEC ID + SUBJECT'!$A:$B,2,FALSE),Subjects!$B:$D,3,FALSE),"")</f>
        <v/>
      </c>
      <c r="AB2709" t="str">
        <f>IFERROR(
VLOOKUP(
VLOOKUP(A2709,'[6]OSMEC ID + SUBJECT'!$A:$B,2,FALSE),Subjects!B:D,3,FALSE),"")</f>
        <v/>
      </c>
      <c r="AC2709" t="str">
        <f>IFERROR(
VLOOKUP(
VLOOKUP(A2709,'[7]OSMEC-ID + SESSION'!$A:$B,2,FALSE),Subjects!$B:$D,3,FALSE),"")</f>
        <v/>
      </c>
      <c r="AD2709" t="str">
        <f>IFERROR(
VLOOKUP(
VLOOKUP(A2709,'[8]OSMEC ID + SESSION'!$A:$B,2,FALSE),Subjects!$B:$D,3,FALSE),"")</f>
        <v/>
      </c>
      <c r="AE2709" s="12" t="str">
        <f>IFERROR(
VLOOKUP(
VLOOKUP(A2709,'[9]OSMEC ID + SUBJECT'!$A:$B,2,FALSE),Subjects!$B:$D,3,FALSE),"")</f>
        <v/>
      </c>
      <c r="AF2709" t="str">
        <f>IFERROR(
VLOOKUP(
VLOOKUP(A2709,'[10]OSMEC ID + SESSION'!$A:$B,2,FALSE),Subjects!$B:$D,3),"")</f>
        <v/>
      </c>
    </row>
    <row r="2710" spans="1:32" x14ac:dyDescent="0.75">
      <c r="A2710" t="str">
        <f>Deligate_List!A2714</f>
        <v>OSMEC-3301</v>
      </c>
      <c r="B2710" t="str">
        <f>VLOOKUP(A2710,Deligate_List!A:B,2,FALSE)</f>
        <v>RUMANA LIYAQAT</v>
      </c>
      <c r="C2710" t="str">
        <f>IFERROR(
VLOOKUP(
VLOOKUP($A2710,'[1]OSMEC ID + WORKSHOP'!$A:$B,2,FALSE),Workshop!A:C,3,FALSE),"")</f>
        <v/>
      </c>
      <c r="D2710" t="str">
        <f>IF($D$1 =Events!$A$2,
VLOOKUP(
VLOOKUP($A2710,'[2]OSMEC ID + EVENT'!$A:$E,2,FALSE),Events!$B:$D,3,FALSE))</f>
        <v>E001</v>
      </c>
      <c r="E2710" t="str">
        <f>IF(E$1=Events!$A$3,
VLOOKUP(
VLOOKUP($A2710,'[2]OSMEC ID + EVENT'!$A:$E,3,FALSE),Events!B:D,3,FALSE))</f>
        <v>E002</v>
      </c>
      <c r="F2710" t="str">
        <f>IF($F$1=Events!$A$4,
VLOOKUP(
VLOOKUP($A2712,'[2]OSMEC ID + EVENT'!$A:$E,4,FALSE),Events!B:D,3,FALSE),)</f>
        <v>E003</v>
      </c>
      <c r="G2710" t="str">
        <f>IF($G$1=Events!$A$5,
VLOOKUP(
VLOOKUP($A2712,'[2]OSMEC ID + EVENT'!$A:$E,5,FALSE),Events!$B:$D,3,FALSE),)</f>
        <v>E004</v>
      </c>
      <c r="H2710" s="3" t="str">
        <f>IF($H$1= VLOOKUP($H$1,Events!$A:$D,1,FALSE),
VLOOKUP(
VLOOKUP(A2710,'[3]OSMEC ID + EVENT'!$A:$M,2,FALSE),Events!B:D,3,FALSE),)</f>
        <v>E005</v>
      </c>
      <c r="I2710" s="3" t="str">
        <f>IF(I$1= VLOOKUP(I$1,Events!$A:$D,1,FALSE),
VLOOKUP(
VLOOKUP($A2710,'[3]OSMEC ID + EVENT'!$A:$M,3,FALSE),Events!$B:$D,3,FALSE),)</f>
        <v>E006</v>
      </c>
      <c r="J2710" t="str">
        <f>IF(J$1= VLOOKUP(J$1,Events!$A:$D,1,FALSE),
VLOOKUP(
VLOOKUP($A2710,'[3]OSMEC ID + EVENT'!$A:$M,4,FALSE),Events!$B:$D,3,FALSE),)</f>
        <v>E007</v>
      </c>
      <c r="K2710" t="str">
        <f>IF(K$1= VLOOKUP(K$1,Events!$A:$D,1,FALSE),
VLOOKUP(
VLOOKUP($A2710,'[3]OSMEC ID + EVENT'!$A:$M,5,FALSE),Events!$B:$D,3,FALSE),)</f>
        <v>E008</v>
      </c>
      <c r="L2710" t="str">
        <f>IF(L$1= VLOOKUP(L$1,Events!$A:$D,1,FALSE),
VLOOKUP(
VLOOKUP($A2710,'[3]OSMEC ID + EVENT'!$A:$M,6,FALSE),Events!$B:$D,3,FALSE),)</f>
        <v>E009</v>
      </c>
      <c r="M2710" t="str">
        <f>IF(M$1= VLOOKUP(M$1,Events!$A:$D,1,FALSE),
VLOOKUP(
VLOOKUP($A2710,'[3]OSMEC ID + EVENT'!$A:$M,7,FALSE),Events!$B:$D,3,FALSE),)</f>
        <v>E010</v>
      </c>
      <c r="N2710" t="str">
        <f>IF(N$1= VLOOKUP(N$1,Events!$A:$D,1,FALSE),
VLOOKUP(
VLOOKUP($A2710,'[3]OSMEC ID + EVENT'!$A:$M,8,FALSE),Events!$B:$D,3,FALSE),)</f>
        <v>E011</v>
      </c>
      <c r="O2710" t="str">
        <f>IF(O$1= VLOOKUP(O$1,Events!$A:$D,1,FALSE),
VLOOKUP(
VLOOKUP($A2710,'[3]OSMEC ID + EVENT'!$A:$M,9,FALSE),Events!$B:$D,3,FALSE),)</f>
        <v>E012</v>
      </c>
      <c r="P2710" t="str">
        <f>IF(P$1= VLOOKUP(P$1,Events!$A:$D,1,FALSE),
VLOOKUP(
VLOOKUP($A2710,'[3]OSMEC ID + EVENT'!$A:$M,10,FALSE),Events!$B:$D,3,FALSE),)</f>
        <v>E013</v>
      </c>
      <c r="Q2710" t="str">
        <f>IF(Q$1= VLOOKUP(Q$1,Events!$A:$D,1,FALSE),
VLOOKUP(
VLOOKUP($A2710,'[3]OSMEC ID + EVENT'!$A:$M,11,FALSE),Events!$B:$D,3,FALSE),)</f>
        <v>E014</v>
      </c>
      <c r="R2710" t="str">
        <f>IF(R$1= VLOOKUP(R$1,Events!$A:$D,1,FALSE),
VLOOKUP(
VLOOKUP($A2710,'[3]OSMEC ID + EVENT'!$A:$M,12,FALSE),Events!$B:$D,3,FALSE),)</f>
        <v>E015</v>
      </c>
      <c r="S2710" t="str">
        <f>IF(S$1= VLOOKUP(S$1,Events!$A:$D,1,FALSE),
VLOOKUP(
VLOOKUP($A2710,'[3]OSMEC ID + EVENT'!$A:$M,13,FALSE),Events!$B:$D,3,FALSE),)</f>
        <v>E016</v>
      </c>
      <c r="T2710" t="str">
        <f>IF(
ISNA(MATCH(T$1,Events!$A:$A,0)),
0,
VLOOKUP(
VLOOKUP(A2710,'[4]OSMEC ID + EVENT'!$A:$I,2,FALSE),Events!$B:$D,3,FALSE))</f>
        <v>E017</v>
      </c>
      <c r="U2710" t="str">
        <f>IF(
ISNA(MATCH(U$1,Events!$A:$A,0)),
0,
VLOOKUP(
VLOOKUP($A2710,'[4]OSMEC ID + EVENT'!$A:$I,3,FALSE),Events!$B:$D,3,FALSE))</f>
        <v>E018</v>
      </c>
      <c r="V2710" t="str">
        <f>IF(
ISNA(MATCH(V$1,Events!$A:$A,0)),
0,
VLOOKUP(
VLOOKUP($A2710,'[4]OSMEC ID + EVENT'!$A:$I,4,FALSE),Events!$B:$D,3,FALSE))</f>
        <v>E019</v>
      </c>
      <c r="W2710" t="str">
        <f>IF(
ISNA(MATCH(W$1,Events!$A:$A,0)),
0,
VLOOKUP(
VLOOKUP($A2710,'[4]OSMEC ID + EVENT'!$A:$I,5,FALSE),Events!$B:$D,3,FALSE))</f>
        <v>E020</v>
      </c>
      <c r="X2710" t="str">
        <f>IF(
ISNA(MATCH(X$1,Events!$A:$A,0)),
0,
VLOOKUP(
VLOOKUP($A2710,'[4]OSMEC ID + EVENT'!$A:$I,6,FALSE),Events!$B:$D,3,FALSE))</f>
        <v>E021</v>
      </c>
      <c r="Y2710" t="str">
        <f>IF(
ISNA(MATCH(Y$1,Events!$A:$A,0)),
0,
VLOOKUP(
VLOOKUP($A2710,'[4]OSMEC ID + EVENT'!$A:$I,7,FALSE),Events!$B:$D,3,FALSE))</f>
        <v>E022</v>
      </c>
      <c r="Z2710" t="str">
        <f>IF(
ISNA(MATCH(Z$1,Events!$A:$A,0)),
0,
VLOOKUP(
VLOOKUP($A2710,'[4]OSMEC ID + EVENT'!$A:$I,8,FALSE),Events!$B:$D,3,FALSE))</f>
        <v>E023</v>
      </c>
      <c r="AA2710" t="str">
        <f>IFERROR(
VLOOKUP(
VLOOKUP(A2710,'[5]OSMEC ID + SUBJECT'!$A:$B,2,FALSE),Subjects!$B:$D,3,FALSE),"")</f>
        <v/>
      </c>
      <c r="AB2710" t="str">
        <f>IFERROR(
VLOOKUP(
VLOOKUP(A2710,'[6]OSMEC ID + SUBJECT'!$A:$B,2,FALSE),Subjects!B:D,3,FALSE),"")</f>
        <v/>
      </c>
      <c r="AC2710" t="str">
        <f>IFERROR(
VLOOKUP(
VLOOKUP(A2710,'[7]OSMEC-ID + SESSION'!$A:$B,2,FALSE),Subjects!$B:$D,3,FALSE),"")</f>
        <v/>
      </c>
      <c r="AD2710" t="str">
        <f>IFERROR(
VLOOKUP(
VLOOKUP(A2710,'[8]OSMEC ID + SESSION'!$A:$B,2,FALSE),Subjects!$B:$D,3,FALSE),"")</f>
        <v/>
      </c>
      <c r="AE2710" s="12" t="str">
        <f>IFERROR(
VLOOKUP(
VLOOKUP(A2710,'[9]OSMEC ID + SUBJECT'!$A:$B,2,FALSE),Subjects!$B:$D,3,FALSE),"")</f>
        <v/>
      </c>
      <c r="AF2710" t="str">
        <f>IFERROR(
VLOOKUP(
VLOOKUP(A2710,'[10]OSMEC ID + SESSION'!$A:$B,2,FALSE),Subjects!$B:$D,3),"")</f>
        <v/>
      </c>
    </row>
    <row r="2711" spans="1:32" x14ac:dyDescent="0.75">
      <c r="A2711" t="str">
        <f>Deligate_List!A2715</f>
        <v>OSMEC-3302</v>
      </c>
      <c r="B2711" t="str">
        <f>VLOOKUP(A2711,Deligate_List!A:B,2,FALSE)</f>
        <v>AYESHA SABAHA</v>
      </c>
      <c r="C2711" t="str">
        <f>IFERROR(
VLOOKUP(
VLOOKUP($A2711,'[1]OSMEC ID + WORKSHOP'!$A:$B,2,FALSE),Workshop!A:C,3,FALSE),"")</f>
        <v/>
      </c>
      <c r="D2711" t="str">
        <f>IF($D$1 =Events!$A$2,
VLOOKUP(
VLOOKUP($A2711,'[2]OSMEC ID + EVENT'!$A:$E,2,FALSE),Events!$B:$D,3,FALSE))</f>
        <v>E001</v>
      </c>
      <c r="E2711" t="str">
        <f>IF(E$1=Events!$A$3,
VLOOKUP(
VLOOKUP($A2711,'[2]OSMEC ID + EVENT'!$A:$E,3,FALSE),Events!B:D,3,FALSE))</f>
        <v>E002</v>
      </c>
      <c r="F2711" t="str">
        <f>IF($F$1=Events!$A$4,
VLOOKUP(
VLOOKUP($A2713,'[2]OSMEC ID + EVENT'!$A:$E,4,FALSE),Events!B:D,3,FALSE),)</f>
        <v>E003</v>
      </c>
      <c r="G2711" t="str">
        <f>IF($G$1=Events!$A$5,
VLOOKUP(
VLOOKUP($A2713,'[2]OSMEC ID + EVENT'!$A:$E,5,FALSE),Events!$B:$D,3,FALSE),)</f>
        <v>E004</v>
      </c>
      <c r="H2711" s="3" t="str">
        <f>IF($H$1= VLOOKUP($H$1,Events!$A:$D,1,FALSE),
VLOOKUP(
VLOOKUP(A2711,'[3]OSMEC ID + EVENT'!$A:$M,2,FALSE),Events!B:D,3,FALSE),)</f>
        <v>E005</v>
      </c>
      <c r="I2711" s="3" t="str">
        <f>IF(I$1= VLOOKUP(I$1,Events!$A:$D,1,FALSE),
VLOOKUP(
VLOOKUP($A2711,'[3]OSMEC ID + EVENT'!$A:$M,3,FALSE),Events!$B:$D,3,FALSE),)</f>
        <v>E006</v>
      </c>
      <c r="J2711" t="str">
        <f>IF(J$1= VLOOKUP(J$1,Events!$A:$D,1,FALSE),
VLOOKUP(
VLOOKUP($A2711,'[3]OSMEC ID + EVENT'!$A:$M,4,FALSE),Events!$B:$D,3,FALSE),)</f>
        <v>E007</v>
      </c>
      <c r="K2711" t="str">
        <f>IF(K$1= VLOOKUP(K$1,Events!$A:$D,1,FALSE),
VLOOKUP(
VLOOKUP($A2711,'[3]OSMEC ID + EVENT'!$A:$M,5,FALSE),Events!$B:$D,3,FALSE),)</f>
        <v>E008</v>
      </c>
      <c r="L2711" t="str">
        <f>IF(L$1= VLOOKUP(L$1,Events!$A:$D,1,FALSE),
VLOOKUP(
VLOOKUP($A2711,'[3]OSMEC ID + EVENT'!$A:$M,6,FALSE),Events!$B:$D,3,FALSE),)</f>
        <v>E009</v>
      </c>
      <c r="M2711" t="str">
        <f>IF(M$1= VLOOKUP(M$1,Events!$A:$D,1,FALSE),
VLOOKUP(
VLOOKUP($A2711,'[3]OSMEC ID + EVENT'!$A:$M,7,FALSE),Events!$B:$D,3,FALSE),)</f>
        <v>E010</v>
      </c>
      <c r="N2711" t="str">
        <f>IF(N$1= VLOOKUP(N$1,Events!$A:$D,1,FALSE),
VLOOKUP(
VLOOKUP($A2711,'[3]OSMEC ID + EVENT'!$A:$M,8,FALSE),Events!$B:$D,3,FALSE),)</f>
        <v>E011</v>
      </c>
      <c r="O2711" t="str">
        <f>IF(O$1= VLOOKUP(O$1,Events!$A:$D,1,FALSE),
VLOOKUP(
VLOOKUP($A2711,'[3]OSMEC ID + EVENT'!$A:$M,9,FALSE),Events!$B:$D,3,FALSE),)</f>
        <v>E012</v>
      </c>
      <c r="P2711" t="str">
        <f>IF(P$1= VLOOKUP(P$1,Events!$A:$D,1,FALSE),
VLOOKUP(
VLOOKUP($A2711,'[3]OSMEC ID + EVENT'!$A:$M,10,FALSE),Events!$B:$D,3,FALSE),)</f>
        <v>E013</v>
      </c>
      <c r="Q2711" t="str">
        <f>IF(Q$1= VLOOKUP(Q$1,Events!$A:$D,1,FALSE),
VLOOKUP(
VLOOKUP($A2711,'[3]OSMEC ID + EVENT'!$A:$M,11,FALSE),Events!$B:$D,3,FALSE),)</f>
        <v>E014</v>
      </c>
      <c r="R2711" t="str">
        <f>IF(R$1= VLOOKUP(R$1,Events!$A:$D,1,FALSE),
VLOOKUP(
VLOOKUP($A2711,'[3]OSMEC ID + EVENT'!$A:$M,12,FALSE),Events!$B:$D,3,FALSE),)</f>
        <v>E015</v>
      </c>
      <c r="S2711" t="str">
        <f>IF(S$1= VLOOKUP(S$1,Events!$A:$D,1,FALSE),
VLOOKUP(
VLOOKUP($A2711,'[3]OSMEC ID + EVENT'!$A:$M,13,FALSE),Events!$B:$D,3,FALSE),)</f>
        <v>E016</v>
      </c>
      <c r="T2711" t="str">
        <f>IF(
ISNA(MATCH(T$1,Events!$A:$A,0)),
0,
VLOOKUP(
VLOOKUP(A2711,'[4]OSMEC ID + EVENT'!$A:$I,2,FALSE),Events!$B:$D,3,FALSE))</f>
        <v>E017</v>
      </c>
      <c r="U2711" t="str">
        <f>IF(
ISNA(MATCH(U$1,Events!$A:$A,0)),
0,
VLOOKUP(
VLOOKUP($A2711,'[4]OSMEC ID + EVENT'!$A:$I,3,FALSE),Events!$B:$D,3,FALSE))</f>
        <v>E018</v>
      </c>
      <c r="V2711" t="str">
        <f>IF(
ISNA(MATCH(V$1,Events!$A:$A,0)),
0,
VLOOKUP(
VLOOKUP($A2711,'[4]OSMEC ID + EVENT'!$A:$I,4,FALSE),Events!$B:$D,3,FALSE))</f>
        <v>E019</v>
      </c>
      <c r="W2711" t="str">
        <f>IF(
ISNA(MATCH(W$1,Events!$A:$A,0)),
0,
VLOOKUP(
VLOOKUP($A2711,'[4]OSMEC ID + EVENT'!$A:$I,5,FALSE),Events!$B:$D,3,FALSE))</f>
        <v>E020</v>
      </c>
      <c r="X2711" t="str">
        <f>IF(
ISNA(MATCH(X$1,Events!$A:$A,0)),
0,
VLOOKUP(
VLOOKUP($A2711,'[4]OSMEC ID + EVENT'!$A:$I,6,FALSE),Events!$B:$D,3,FALSE))</f>
        <v>E021</v>
      </c>
      <c r="Y2711" t="str">
        <f>IF(
ISNA(MATCH(Y$1,Events!$A:$A,0)),
0,
VLOOKUP(
VLOOKUP($A2711,'[4]OSMEC ID + EVENT'!$A:$I,7,FALSE),Events!$B:$D,3,FALSE))</f>
        <v>E022</v>
      </c>
      <c r="Z2711" t="str">
        <f>IF(
ISNA(MATCH(Z$1,Events!$A:$A,0)),
0,
VLOOKUP(
VLOOKUP($A2711,'[4]OSMEC ID + EVENT'!$A:$I,8,FALSE),Events!$B:$D,3,FALSE))</f>
        <v>E023</v>
      </c>
      <c r="AA2711" t="str">
        <f>IFERROR(
VLOOKUP(
VLOOKUP(A2711,'[5]OSMEC ID + SUBJECT'!$A:$B,2,FALSE),Subjects!$B:$D,3,FALSE),"")</f>
        <v/>
      </c>
      <c r="AB2711" t="str">
        <f>IFERROR(
VLOOKUP(
VLOOKUP(A2711,'[6]OSMEC ID + SUBJECT'!$A:$B,2,FALSE),Subjects!B:D,3,FALSE),"")</f>
        <v/>
      </c>
      <c r="AC2711" t="str">
        <f>IFERROR(
VLOOKUP(
VLOOKUP(A2711,'[7]OSMEC-ID + SESSION'!$A:$B,2,FALSE),Subjects!$B:$D,3,FALSE),"")</f>
        <v/>
      </c>
      <c r="AD2711" t="str">
        <f>IFERROR(
VLOOKUP(
VLOOKUP(A2711,'[8]OSMEC ID + SESSION'!$A:$B,2,FALSE),Subjects!$B:$D,3,FALSE),"")</f>
        <v/>
      </c>
      <c r="AE2711" s="12" t="str">
        <f>IFERROR(
VLOOKUP(
VLOOKUP(A2711,'[9]OSMEC ID + SUBJECT'!$A:$B,2,FALSE),Subjects!$B:$D,3,FALSE),"")</f>
        <v/>
      </c>
      <c r="AF2711" t="str">
        <f>IFERROR(
VLOOKUP(
VLOOKUP(A2711,'[10]OSMEC ID + SESSION'!$A:$B,2,FALSE),Subjects!$B:$D,3),"")</f>
        <v/>
      </c>
    </row>
    <row r="2712" spans="1:32" x14ac:dyDescent="0.75">
      <c r="A2712" t="str">
        <f>Deligate_List!A2716</f>
        <v>OSMEC-3303</v>
      </c>
      <c r="B2712" t="str">
        <f>VLOOKUP(A2712,Deligate_List!A:B,2,FALSE)</f>
        <v>AYESHA TAHMEED</v>
      </c>
      <c r="C2712" t="str">
        <f>IFERROR(
VLOOKUP(
VLOOKUP($A2712,'[1]OSMEC ID + WORKSHOP'!$A:$B,2,FALSE),Workshop!A:C,3,FALSE),"")</f>
        <v/>
      </c>
      <c r="D2712" t="str">
        <f>IF($D$1 =Events!$A$2,
VLOOKUP(
VLOOKUP($A2712,'[2]OSMEC ID + EVENT'!$A:$E,2,FALSE),Events!$B:$D,3,FALSE))</f>
        <v>E001</v>
      </c>
      <c r="E2712" t="str">
        <f>IF(E$1=Events!$A$3,
VLOOKUP(
VLOOKUP($A2712,'[2]OSMEC ID + EVENT'!$A:$E,3,FALSE),Events!B:D,3,FALSE))</f>
        <v>E002</v>
      </c>
      <c r="F2712" t="str">
        <f>IF($F$1=Events!$A$4,
VLOOKUP(
VLOOKUP($A2714,'[2]OSMEC ID + EVENT'!$A:$E,4,FALSE),Events!B:D,3,FALSE),)</f>
        <v>E003</v>
      </c>
      <c r="G2712" t="str">
        <f>IF($G$1=Events!$A$5,
VLOOKUP(
VLOOKUP($A2714,'[2]OSMEC ID + EVENT'!$A:$E,5,FALSE),Events!$B:$D,3,FALSE),)</f>
        <v>E004</v>
      </c>
      <c r="H2712" s="3" t="str">
        <f>IF($H$1= VLOOKUP($H$1,Events!$A:$D,1,FALSE),
VLOOKUP(
VLOOKUP(A2712,'[3]OSMEC ID + EVENT'!$A:$M,2,FALSE),Events!B:D,3,FALSE),)</f>
        <v>E005</v>
      </c>
      <c r="I2712" s="3" t="str">
        <f>IF(I$1= VLOOKUP(I$1,Events!$A:$D,1,FALSE),
VLOOKUP(
VLOOKUP($A2712,'[3]OSMEC ID + EVENT'!$A:$M,3,FALSE),Events!$B:$D,3,FALSE),)</f>
        <v>E006</v>
      </c>
      <c r="J2712" t="str">
        <f>IF(J$1= VLOOKUP(J$1,Events!$A:$D,1,FALSE),
VLOOKUP(
VLOOKUP($A2712,'[3]OSMEC ID + EVENT'!$A:$M,4,FALSE),Events!$B:$D,3,FALSE),)</f>
        <v>E007</v>
      </c>
      <c r="K2712" t="str">
        <f>IF(K$1= VLOOKUP(K$1,Events!$A:$D,1,FALSE),
VLOOKUP(
VLOOKUP($A2712,'[3]OSMEC ID + EVENT'!$A:$M,5,FALSE),Events!$B:$D,3,FALSE),)</f>
        <v>E008</v>
      </c>
      <c r="L2712" t="str">
        <f>IF(L$1= VLOOKUP(L$1,Events!$A:$D,1,FALSE),
VLOOKUP(
VLOOKUP($A2712,'[3]OSMEC ID + EVENT'!$A:$M,6,FALSE),Events!$B:$D,3,FALSE),)</f>
        <v>E009</v>
      </c>
      <c r="M2712" t="str">
        <f>IF(M$1= VLOOKUP(M$1,Events!$A:$D,1,FALSE),
VLOOKUP(
VLOOKUP($A2712,'[3]OSMEC ID + EVENT'!$A:$M,7,FALSE),Events!$B:$D,3,FALSE),)</f>
        <v>E010</v>
      </c>
      <c r="N2712" t="str">
        <f>IF(N$1= VLOOKUP(N$1,Events!$A:$D,1,FALSE),
VLOOKUP(
VLOOKUP($A2712,'[3]OSMEC ID + EVENT'!$A:$M,8,FALSE),Events!$B:$D,3,FALSE),)</f>
        <v>E011</v>
      </c>
      <c r="O2712" t="str">
        <f>IF(O$1= VLOOKUP(O$1,Events!$A:$D,1,FALSE),
VLOOKUP(
VLOOKUP($A2712,'[3]OSMEC ID + EVENT'!$A:$M,9,FALSE),Events!$B:$D,3,FALSE),)</f>
        <v>E012</v>
      </c>
      <c r="P2712" t="str">
        <f>IF(P$1= VLOOKUP(P$1,Events!$A:$D,1,FALSE),
VLOOKUP(
VLOOKUP($A2712,'[3]OSMEC ID + EVENT'!$A:$M,10,FALSE),Events!$B:$D,3,FALSE),)</f>
        <v>E013</v>
      </c>
      <c r="Q2712" t="str">
        <f>IF(Q$1= VLOOKUP(Q$1,Events!$A:$D,1,FALSE),
VLOOKUP(
VLOOKUP($A2712,'[3]OSMEC ID + EVENT'!$A:$M,11,FALSE),Events!$B:$D,3,FALSE),)</f>
        <v>E014</v>
      </c>
      <c r="R2712" t="str">
        <f>IF(R$1= VLOOKUP(R$1,Events!$A:$D,1,FALSE),
VLOOKUP(
VLOOKUP($A2712,'[3]OSMEC ID + EVENT'!$A:$M,12,FALSE),Events!$B:$D,3,FALSE),)</f>
        <v>E015</v>
      </c>
      <c r="S2712" t="str">
        <f>IF(S$1= VLOOKUP(S$1,Events!$A:$D,1,FALSE),
VLOOKUP(
VLOOKUP($A2712,'[3]OSMEC ID + EVENT'!$A:$M,13,FALSE),Events!$B:$D,3,FALSE),)</f>
        <v>E016</v>
      </c>
      <c r="T2712" t="str">
        <f>IF(
ISNA(MATCH(T$1,Events!$A:$A,0)),
0,
VLOOKUP(
VLOOKUP(A2712,'[4]OSMEC ID + EVENT'!$A:$I,2,FALSE),Events!$B:$D,3,FALSE))</f>
        <v>E017</v>
      </c>
      <c r="U2712" t="str">
        <f>IF(
ISNA(MATCH(U$1,Events!$A:$A,0)),
0,
VLOOKUP(
VLOOKUP($A2712,'[4]OSMEC ID + EVENT'!$A:$I,3,FALSE),Events!$B:$D,3,FALSE))</f>
        <v>E018</v>
      </c>
      <c r="V2712" t="str">
        <f>IF(
ISNA(MATCH(V$1,Events!$A:$A,0)),
0,
VLOOKUP(
VLOOKUP($A2712,'[4]OSMEC ID + EVENT'!$A:$I,4,FALSE),Events!$B:$D,3,FALSE))</f>
        <v>E019</v>
      </c>
      <c r="W2712" t="str">
        <f>IF(
ISNA(MATCH(W$1,Events!$A:$A,0)),
0,
VLOOKUP(
VLOOKUP($A2712,'[4]OSMEC ID + EVENT'!$A:$I,5,FALSE),Events!$B:$D,3,FALSE))</f>
        <v>E020</v>
      </c>
      <c r="X2712" t="str">
        <f>IF(
ISNA(MATCH(X$1,Events!$A:$A,0)),
0,
VLOOKUP(
VLOOKUP($A2712,'[4]OSMEC ID + EVENT'!$A:$I,6,FALSE),Events!$B:$D,3,FALSE))</f>
        <v>E021</v>
      </c>
      <c r="Y2712" t="str">
        <f>IF(
ISNA(MATCH(Y$1,Events!$A:$A,0)),
0,
VLOOKUP(
VLOOKUP($A2712,'[4]OSMEC ID + EVENT'!$A:$I,7,FALSE),Events!$B:$D,3,FALSE))</f>
        <v>E022</v>
      </c>
      <c r="Z2712" t="str">
        <f>IF(
ISNA(MATCH(Z$1,Events!$A:$A,0)),
0,
VLOOKUP(
VLOOKUP($A2712,'[4]OSMEC ID + EVENT'!$A:$I,8,FALSE),Events!$B:$D,3,FALSE))</f>
        <v>E023</v>
      </c>
      <c r="AA2712" t="str">
        <f>IFERROR(
VLOOKUP(
VLOOKUP(A2712,'[5]OSMEC ID + SUBJECT'!$A:$B,2,FALSE),Subjects!$B:$D,3,FALSE),"")</f>
        <v/>
      </c>
      <c r="AB2712" t="str">
        <f>IFERROR(
VLOOKUP(
VLOOKUP(A2712,'[6]OSMEC ID + SUBJECT'!$A:$B,2,FALSE),Subjects!B:D,3,FALSE),"")</f>
        <v/>
      </c>
      <c r="AC2712" t="str">
        <f>IFERROR(
VLOOKUP(
VLOOKUP(A2712,'[7]OSMEC-ID + SESSION'!$A:$B,2,FALSE),Subjects!$B:$D,3,FALSE),"")</f>
        <v/>
      </c>
      <c r="AD2712" t="str">
        <f>IFERROR(
VLOOKUP(
VLOOKUP(A2712,'[8]OSMEC ID + SESSION'!$A:$B,2,FALSE),Subjects!$B:$D,3,FALSE),"")</f>
        <v/>
      </c>
      <c r="AE2712" s="12" t="str">
        <f>IFERROR(
VLOOKUP(
VLOOKUP(A2712,'[9]OSMEC ID + SUBJECT'!$A:$B,2,FALSE),Subjects!$B:$D,3,FALSE),"")</f>
        <v/>
      </c>
      <c r="AF2712" t="str">
        <f>IFERROR(
VLOOKUP(
VLOOKUP(A2712,'[10]OSMEC ID + SESSION'!$A:$B,2,FALSE),Subjects!$B:$D,3),"")</f>
        <v/>
      </c>
    </row>
    <row r="2713" spans="1:32" x14ac:dyDescent="0.75">
      <c r="A2713" t="str">
        <f>Deligate_List!A2717</f>
        <v>OSMEC-3304</v>
      </c>
      <c r="B2713" t="str">
        <f>VLOOKUP(A2713,Deligate_List!A:B,2,FALSE)</f>
        <v>VEJENDLA HARSHINI</v>
      </c>
      <c r="C2713" t="str">
        <f>IFERROR(
VLOOKUP(
VLOOKUP($A2713,'[1]OSMEC ID + WORKSHOP'!$A:$B,2,FALSE),Workshop!A:C,3,FALSE),"")</f>
        <v/>
      </c>
      <c r="D2713" t="str">
        <f>IF($D$1 =Events!$A$2,
VLOOKUP(
VLOOKUP($A2713,'[2]OSMEC ID + EVENT'!$A:$E,2,FALSE),Events!$B:$D,3,FALSE))</f>
        <v>E001</v>
      </c>
      <c r="E2713" t="str">
        <f>IF(E$1=Events!$A$3,
VLOOKUP(
VLOOKUP($A2713,'[2]OSMEC ID + EVENT'!$A:$E,3,FALSE),Events!B:D,3,FALSE))</f>
        <v>E002</v>
      </c>
      <c r="F2713" t="str">
        <f>IF($F$1=Events!$A$4,
VLOOKUP(
VLOOKUP($A2715,'[2]OSMEC ID + EVENT'!$A:$E,4,FALSE),Events!B:D,3,FALSE),)</f>
        <v>E003</v>
      </c>
      <c r="G2713" t="str">
        <f>IF($G$1=Events!$A$5,
VLOOKUP(
VLOOKUP($A2715,'[2]OSMEC ID + EVENT'!$A:$E,5,FALSE),Events!$B:$D,3,FALSE),)</f>
        <v>E004</v>
      </c>
      <c r="H2713" s="3" t="str">
        <f>IF($H$1= VLOOKUP($H$1,Events!$A:$D,1,FALSE),
VLOOKUP(
VLOOKUP(A2713,'[3]OSMEC ID + EVENT'!$A:$M,2,FALSE),Events!B:D,3,FALSE),)</f>
        <v>E005</v>
      </c>
      <c r="I2713" s="3" t="str">
        <f>IF(I$1= VLOOKUP(I$1,Events!$A:$D,1,FALSE),
VLOOKUP(
VLOOKUP($A2713,'[3]OSMEC ID + EVENT'!$A:$M,3,FALSE),Events!$B:$D,3,FALSE),)</f>
        <v>E006</v>
      </c>
      <c r="J2713" t="str">
        <f>IF(J$1= VLOOKUP(J$1,Events!$A:$D,1,FALSE),
VLOOKUP(
VLOOKUP($A2713,'[3]OSMEC ID + EVENT'!$A:$M,4,FALSE),Events!$B:$D,3,FALSE),)</f>
        <v>E007</v>
      </c>
      <c r="K2713" t="str">
        <f>IF(K$1= VLOOKUP(K$1,Events!$A:$D,1,FALSE),
VLOOKUP(
VLOOKUP($A2713,'[3]OSMEC ID + EVENT'!$A:$M,5,FALSE),Events!$B:$D,3,FALSE),)</f>
        <v>E008</v>
      </c>
      <c r="L2713" t="str">
        <f>IF(L$1= VLOOKUP(L$1,Events!$A:$D,1,FALSE),
VLOOKUP(
VLOOKUP($A2713,'[3]OSMEC ID + EVENT'!$A:$M,6,FALSE),Events!$B:$D,3,FALSE),)</f>
        <v>E009</v>
      </c>
      <c r="M2713" t="str">
        <f>IF(M$1= VLOOKUP(M$1,Events!$A:$D,1,FALSE),
VLOOKUP(
VLOOKUP($A2713,'[3]OSMEC ID + EVENT'!$A:$M,7,FALSE),Events!$B:$D,3,FALSE),)</f>
        <v>E010</v>
      </c>
      <c r="N2713" t="str">
        <f>IF(N$1= VLOOKUP(N$1,Events!$A:$D,1,FALSE),
VLOOKUP(
VLOOKUP($A2713,'[3]OSMEC ID + EVENT'!$A:$M,8,FALSE),Events!$B:$D,3,FALSE),)</f>
        <v>E011</v>
      </c>
      <c r="O2713" t="str">
        <f>IF(O$1= VLOOKUP(O$1,Events!$A:$D,1,FALSE),
VLOOKUP(
VLOOKUP($A2713,'[3]OSMEC ID + EVENT'!$A:$M,9,FALSE),Events!$B:$D,3,FALSE),)</f>
        <v>E012</v>
      </c>
      <c r="P2713" t="str">
        <f>IF(P$1= VLOOKUP(P$1,Events!$A:$D,1,FALSE),
VLOOKUP(
VLOOKUP($A2713,'[3]OSMEC ID + EVENT'!$A:$M,10,FALSE),Events!$B:$D,3,FALSE),)</f>
        <v>E013</v>
      </c>
      <c r="Q2713" t="str">
        <f>IF(Q$1= VLOOKUP(Q$1,Events!$A:$D,1,FALSE),
VLOOKUP(
VLOOKUP($A2713,'[3]OSMEC ID + EVENT'!$A:$M,11,FALSE),Events!$B:$D,3,FALSE),)</f>
        <v>E014</v>
      </c>
      <c r="R2713" t="str">
        <f>IF(R$1= VLOOKUP(R$1,Events!$A:$D,1,FALSE),
VLOOKUP(
VLOOKUP($A2713,'[3]OSMEC ID + EVENT'!$A:$M,12,FALSE),Events!$B:$D,3,FALSE),)</f>
        <v>E015</v>
      </c>
      <c r="S2713" t="str">
        <f>IF(S$1= VLOOKUP(S$1,Events!$A:$D,1,FALSE),
VLOOKUP(
VLOOKUP($A2713,'[3]OSMEC ID + EVENT'!$A:$M,13,FALSE),Events!$B:$D,3,FALSE),)</f>
        <v>E016</v>
      </c>
      <c r="T2713" t="str">
        <f>IF(
ISNA(MATCH(T$1,Events!$A:$A,0)),
0,
VLOOKUP(
VLOOKUP(A2713,'[4]OSMEC ID + EVENT'!$A:$I,2,FALSE),Events!$B:$D,3,FALSE))</f>
        <v>E017</v>
      </c>
      <c r="U2713" t="str">
        <f>IF(
ISNA(MATCH(U$1,Events!$A:$A,0)),
0,
VLOOKUP(
VLOOKUP($A2713,'[4]OSMEC ID + EVENT'!$A:$I,3,FALSE),Events!$B:$D,3,FALSE))</f>
        <v>E018</v>
      </c>
      <c r="V2713" t="str">
        <f>IF(
ISNA(MATCH(V$1,Events!$A:$A,0)),
0,
VLOOKUP(
VLOOKUP($A2713,'[4]OSMEC ID + EVENT'!$A:$I,4,FALSE),Events!$B:$D,3,FALSE))</f>
        <v>E019</v>
      </c>
      <c r="W2713" t="str">
        <f>IF(
ISNA(MATCH(W$1,Events!$A:$A,0)),
0,
VLOOKUP(
VLOOKUP($A2713,'[4]OSMEC ID + EVENT'!$A:$I,5,FALSE),Events!$B:$D,3,FALSE))</f>
        <v>E020</v>
      </c>
      <c r="X2713" t="str">
        <f>IF(
ISNA(MATCH(X$1,Events!$A:$A,0)),
0,
VLOOKUP(
VLOOKUP($A2713,'[4]OSMEC ID + EVENT'!$A:$I,6,FALSE),Events!$B:$D,3,FALSE))</f>
        <v>E021</v>
      </c>
      <c r="Y2713" t="str">
        <f>IF(
ISNA(MATCH(Y$1,Events!$A:$A,0)),
0,
VLOOKUP(
VLOOKUP($A2713,'[4]OSMEC ID + EVENT'!$A:$I,7,FALSE),Events!$B:$D,3,FALSE))</f>
        <v>E022</v>
      </c>
      <c r="Z2713" t="str">
        <f>IF(
ISNA(MATCH(Z$1,Events!$A:$A,0)),
0,
VLOOKUP(
VLOOKUP($A2713,'[4]OSMEC ID + EVENT'!$A:$I,8,FALSE),Events!$B:$D,3,FALSE))</f>
        <v>E023</v>
      </c>
      <c r="AA2713" t="str">
        <f>IFERROR(
VLOOKUP(
VLOOKUP(A2713,'[5]OSMEC ID + SUBJECT'!$A:$B,2,FALSE),Subjects!$B:$D,3,FALSE),"")</f>
        <v/>
      </c>
      <c r="AB2713" t="str">
        <f>IFERROR(
VLOOKUP(
VLOOKUP(A2713,'[6]OSMEC ID + SUBJECT'!$A:$B,2,FALSE),Subjects!B:D,3,FALSE),"")</f>
        <v/>
      </c>
      <c r="AC2713" t="str">
        <f>IFERROR(
VLOOKUP(
VLOOKUP(A2713,'[7]OSMEC-ID + SESSION'!$A:$B,2,FALSE),Subjects!$B:$D,3,FALSE),"")</f>
        <v/>
      </c>
      <c r="AD2713" t="str">
        <f>IFERROR(
VLOOKUP(
VLOOKUP(A2713,'[8]OSMEC ID + SESSION'!$A:$B,2,FALSE),Subjects!$B:$D,3,FALSE),"")</f>
        <v/>
      </c>
      <c r="AE2713" s="12" t="str">
        <f>IFERROR(
VLOOKUP(
VLOOKUP(A2713,'[9]OSMEC ID + SUBJECT'!$A:$B,2,FALSE),Subjects!$B:$D,3,FALSE),"")</f>
        <v/>
      </c>
      <c r="AF2713" t="str">
        <f>IFERROR(
VLOOKUP(
VLOOKUP(A2713,'[10]OSMEC ID + SESSION'!$A:$B,2,FALSE),Subjects!$B:$D,3),"")</f>
        <v/>
      </c>
    </row>
    <row r="2714" spans="1:32" x14ac:dyDescent="0.75">
      <c r="A2714" t="str">
        <f>Deligate_List!A2718</f>
        <v>OSMEC-3305</v>
      </c>
      <c r="B2714" t="str">
        <f>VLOOKUP(A2714,Deligate_List!A:B,2,FALSE)</f>
        <v>AFREEN BEGUM</v>
      </c>
      <c r="C2714" t="str">
        <f>IFERROR(
VLOOKUP(
VLOOKUP($A2714,'[1]OSMEC ID + WORKSHOP'!$A:$B,2,FALSE),Workshop!A:C,3,FALSE),"")</f>
        <v/>
      </c>
      <c r="D2714" t="str">
        <f>IF($D$1 =Events!$A$2,
VLOOKUP(
VLOOKUP($A2714,'[2]OSMEC ID + EVENT'!$A:$E,2,FALSE),Events!$B:$D,3,FALSE))</f>
        <v>E001</v>
      </c>
      <c r="E2714" t="str">
        <f>IF(E$1=Events!$A$3,
VLOOKUP(
VLOOKUP($A2714,'[2]OSMEC ID + EVENT'!$A:$E,3,FALSE),Events!B:D,3,FALSE))</f>
        <v>E002</v>
      </c>
      <c r="F2714" t="str">
        <f>IF($F$1=Events!$A$4,
VLOOKUP(
VLOOKUP($A2716,'[2]OSMEC ID + EVENT'!$A:$E,4,FALSE),Events!B:D,3,FALSE),)</f>
        <v>E003</v>
      </c>
      <c r="G2714" t="str">
        <f>IF($G$1=Events!$A$5,
VLOOKUP(
VLOOKUP($A2716,'[2]OSMEC ID + EVENT'!$A:$E,5,FALSE),Events!$B:$D,3,FALSE),)</f>
        <v>E004</v>
      </c>
      <c r="H2714" s="3" t="str">
        <f>IF($H$1= VLOOKUP($H$1,Events!$A:$D,1,FALSE),
VLOOKUP(
VLOOKUP(A2714,'[3]OSMEC ID + EVENT'!$A:$M,2,FALSE),Events!B:D,3,FALSE),)</f>
        <v>E005</v>
      </c>
      <c r="I2714" s="3" t="str">
        <f>IF(I$1= VLOOKUP(I$1,Events!$A:$D,1,FALSE),
VLOOKUP(
VLOOKUP($A2714,'[3]OSMEC ID + EVENT'!$A:$M,3,FALSE),Events!$B:$D,3,FALSE),)</f>
        <v>E006</v>
      </c>
      <c r="J2714" t="str">
        <f>IF(J$1= VLOOKUP(J$1,Events!$A:$D,1,FALSE),
VLOOKUP(
VLOOKUP($A2714,'[3]OSMEC ID + EVENT'!$A:$M,4,FALSE),Events!$B:$D,3,FALSE),)</f>
        <v>E007</v>
      </c>
      <c r="K2714" t="str">
        <f>IF(K$1= VLOOKUP(K$1,Events!$A:$D,1,FALSE),
VLOOKUP(
VLOOKUP($A2714,'[3]OSMEC ID + EVENT'!$A:$M,5,FALSE),Events!$B:$D,3,FALSE),)</f>
        <v>E008</v>
      </c>
      <c r="L2714" t="str">
        <f>IF(L$1= VLOOKUP(L$1,Events!$A:$D,1,FALSE),
VLOOKUP(
VLOOKUP($A2714,'[3]OSMEC ID + EVENT'!$A:$M,6,FALSE),Events!$B:$D,3,FALSE),)</f>
        <v>E009</v>
      </c>
      <c r="M2714" t="str">
        <f>IF(M$1= VLOOKUP(M$1,Events!$A:$D,1,FALSE),
VLOOKUP(
VLOOKUP($A2714,'[3]OSMEC ID + EVENT'!$A:$M,7,FALSE),Events!$B:$D,3,FALSE),)</f>
        <v>E010</v>
      </c>
      <c r="N2714" t="str">
        <f>IF(N$1= VLOOKUP(N$1,Events!$A:$D,1,FALSE),
VLOOKUP(
VLOOKUP($A2714,'[3]OSMEC ID + EVENT'!$A:$M,8,FALSE),Events!$B:$D,3,FALSE),)</f>
        <v>E011</v>
      </c>
      <c r="O2714" t="str">
        <f>IF(O$1= VLOOKUP(O$1,Events!$A:$D,1,FALSE),
VLOOKUP(
VLOOKUP($A2714,'[3]OSMEC ID + EVENT'!$A:$M,9,FALSE),Events!$B:$D,3,FALSE),)</f>
        <v>E012</v>
      </c>
      <c r="P2714" t="str">
        <f>IF(P$1= VLOOKUP(P$1,Events!$A:$D,1,FALSE),
VLOOKUP(
VLOOKUP($A2714,'[3]OSMEC ID + EVENT'!$A:$M,10,FALSE),Events!$B:$D,3,FALSE),)</f>
        <v>E013</v>
      </c>
      <c r="Q2714" t="str">
        <f>IF(Q$1= VLOOKUP(Q$1,Events!$A:$D,1,FALSE),
VLOOKUP(
VLOOKUP($A2714,'[3]OSMEC ID + EVENT'!$A:$M,11,FALSE),Events!$B:$D,3,FALSE),)</f>
        <v>E014</v>
      </c>
      <c r="R2714" t="str">
        <f>IF(R$1= VLOOKUP(R$1,Events!$A:$D,1,FALSE),
VLOOKUP(
VLOOKUP($A2714,'[3]OSMEC ID + EVENT'!$A:$M,12,FALSE),Events!$B:$D,3,FALSE),)</f>
        <v>E015</v>
      </c>
      <c r="S2714" t="str">
        <f>IF(S$1= VLOOKUP(S$1,Events!$A:$D,1,FALSE),
VLOOKUP(
VLOOKUP($A2714,'[3]OSMEC ID + EVENT'!$A:$M,13,FALSE),Events!$B:$D,3,FALSE),)</f>
        <v>E016</v>
      </c>
      <c r="T2714" t="str">
        <f>IF(
ISNA(MATCH(T$1,Events!$A:$A,0)),
0,
VLOOKUP(
VLOOKUP(A2714,'[4]OSMEC ID + EVENT'!$A:$I,2,FALSE),Events!$B:$D,3,FALSE))</f>
        <v>E017</v>
      </c>
      <c r="U2714" t="str">
        <f>IF(
ISNA(MATCH(U$1,Events!$A:$A,0)),
0,
VLOOKUP(
VLOOKUP($A2714,'[4]OSMEC ID + EVENT'!$A:$I,3,FALSE),Events!$B:$D,3,FALSE))</f>
        <v>E018</v>
      </c>
      <c r="V2714" t="str">
        <f>IF(
ISNA(MATCH(V$1,Events!$A:$A,0)),
0,
VLOOKUP(
VLOOKUP($A2714,'[4]OSMEC ID + EVENT'!$A:$I,4,FALSE),Events!$B:$D,3,FALSE))</f>
        <v>E019</v>
      </c>
      <c r="W2714" t="str">
        <f>IF(
ISNA(MATCH(W$1,Events!$A:$A,0)),
0,
VLOOKUP(
VLOOKUP($A2714,'[4]OSMEC ID + EVENT'!$A:$I,5,FALSE),Events!$B:$D,3,FALSE))</f>
        <v>E020</v>
      </c>
      <c r="X2714" t="str">
        <f>IF(
ISNA(MATCH(X$1,Events!$A:$A,0)),
0,
VLOOKUP(
VLOOKUP($A2714,'[4]OSMEC ID + EVENT'!$A:$I,6,FALSE),Events!$B:$D,3,FALSE))</f>
        <v>E021</v>
      </c>
      <c r="Y2714" t="str">
        <f>IF(
ISNA(MATCH(Y$1,Events!$A:$A,0)),
0,
VLOOKUP(
VLOOKUP($A2714,'[4]OSMEC ID + EVENT'!$A:$I,7,FALSE),Events!$B:$D,3,FALSE))</f>
        <v>E022</v>
      </c>
      <c r="Z2714" t="str">
        <f>IF(
ISNA(MATCH(Z$1,Events!$A:$A,0)),
0,
VLOOKUP(
VLOOKUP($A2714,'[4]OSMEC ID + EVENT'!$A:$I,8,FALSE),Events!$B:$D,3,FALSE))</f>
        <v>E023</v>
      </c>
      <c r="AA2714" t="str">
        <f>IFERROR(
VLOOKUP(
VLOOKUP(A2714,'[5]OSMEC ID + SUBJECT'!$A:$B,2,FALSE),Subjects!$B:$D,3,FALSE),"")</f>
        <v/>
      </c>
      <c r="AB2714" t="str">
        <f>IFERROR(
VLOOKUP(
VLOOKUP(A2714,'[6]OSMEC ID + SUBJECT'!$A:$B,2,FALSE),Subjects!B:D,3,FALSE),"")</f>
        <v/>
      </c>
      <c r="AC2714" t="str">
        <f>IFERROR(
VLOOKUP(
VLOOKUP(A2714,'[7]OSMEC-ID + SESSION'!$A:$B,2,FALSE),Subjects!$B:$D,3,FALSE),"")</f>
        <v/>
      </c>
      <c r="AD2714" t="str">
        <f>IFERROR(
VLOOKUP(
VLOOKUP(A2714,'[8]OSMEC ID + SESSION'!$A:$B,2,FALSE),Subjects!$B:$D,3,FALSE),"")</f>
        <v/>
      </c>
      <c r="AE2714" s="12" t="str">
        <f>IFERROR(
VLOOKUP(
VLOOKUP(A2714,'[9]OSMEC ID + SUBJECT'!$A:$B,2,FALSE),Subjects!$B:$D,3,FALSE),"")</f>
        <v/>
      </c>
      <c r="AF2714" t="str">
        <f>IFERROR(
VLOOKUP(
VLOOKUP(A2714,'[10]OSMEC ID + SESSION'!$A:$B,2,FALSE),Subjects!$B:$D,3),"")</f>
        <v/>
      </c>
    </row>
    <row r="2715" spans="1:32" x14ac:dyDescent="0.75">
      <c r="A2715" t="str">
        <f>Deligate_List!A2719</f>
        <v>OSMEC-3309</v>
      </c>
      <c r="B2715" t="str">
        <f>VLOOKUP(A2715,Deligate_List!A:B,2,FALSE)</f>
        <v>MAHALAKSHMI PULIPATI</v>
      </c>
      <c r="C2715" t="str">
        <f>IFERROR(
VLOOKUP(
VLOOKUP($A2715,'[1]OSMEC ID + WORKSHOP'!$A:$B,2,FALSE),Workshop!A:C,3,FALSE),"")</f>
        <v/>
      </c>
      <c r="D2715" t="str">
        <f>IF($D$1 =Events!$A$2,
VLOOKUP(
VLOOKUP($A2715,'[2]OSMEC ID + EVENT'!$A:$E,2,FALSE),Events!$B:$D,3,FALSE))</f>
        <v>E001</v>
      </c>
      <c r="E2715" t="str">
        <f>IF(E$1=Events!$A$3,
VLOOKUP(
VLOOKUP($A2715,'[2]OSMEC ID + EVENT'!$A:$E,3,FALSE),Events!B:D,3,FALSE))</f>
        <v>E002</v>
      </c>
      <c r="F2715" t="str">
        <f>IF($F$1=Events!$A$4,
VLOOKUP(
VLOOKUP($A2717,'[2]OSMEC ID + EVENT'!$A:$E,4,FALSE),Events!B:D,3,FALSE),)</f>
        <v>E003</v>
      </c>
      <c r="G2715" t="str">
        <f>IF($G$1=Events!$A$5,
VLOOKUP(
VLOOKUP($A2717,'[2]OSMEC ID + EVENT'!$A:$E,5,FALSE),Events!$B:$D,3,FALSE),)</f>
        <v>E004</v>
      </c>
      <c r="H2715" s="3" t="str">
        <f>IF($H$1= VLOOKUP($H$1,Events!$A:$D,1,FALSE),
VLOOKUP(
VLOOKUP(A2715,'[3]OSMEC ID + EVENT'!$A:$M,2,FALSE),Events!B:D,3,FALSE),)</f>
        <v>E005</v>
      </c>
      <c r="I2715" s="3" t="str">
        <f>IF(I$1= VLOOKUP(I$1,Events!$A:$D,1,FALSE),
VLOOKUP(
VLOOKUP($A2715,'[3]OSMEC ID + EVENT'!$A:$M,3,FALSE),Events!$B:$D,3,FALSE),)</f>
        <v>E006</v>
      </c>
      <c r="J2715" t="str">
        <f>IF(J$1= VLOOKUP(J$1,Events!$A:$D,1,FALSE),
VLOOKUP(
VLOOKUP($A2715,'[3]OSMEC ID + EVENT'!$A:$M,4,FALSE),Events!$B:$D,3,FALSE),)</f>
        <v>E007</v>
      </c>
      <c r="K2715" t="str">
        <f>IF(K$1= VLOOKUP(K$1,Events!$A:$D,1,FALSE),
VLOOKUP(
VLOOKUP($A2715,'[3]OSMEC ID + EVENT'!$A:$M,5,FALSE),Events!$B:$D,3,FALSE),)</f>
        <v>E008</v>
      </c>
      <c r="L2715" t="str">
        <f>IF(L$1= VLOOKUP(L$1,Events!$A:$D,1,FALSE),
VLOOKUP(
VLOOKUP($A2715,'[3]OSMEC ID + EVENT'!$A:$M,6,FALSE),Events!$B:$D,3,FALSE),)</f>
        <v>E009</v>
      </c>
      <c r="M2715" t="str">
        <f>IF(M$1= VLOOKUP(M$1,Events!$A:$D,1,FALSE),
VLOOKUP(
VLOOKUP($A2715,'[3]OSMEC ID + EVENT'!$A:$M,7,FALSE),Events!$B:$D,3,FALSE),)</f>
        <v>E010</v>
      </c>
      <c r="N2715" t="str">
        <f>IF(N$1= VLOOKUP(N$1,Events!$A:$D,1,FALSE),
VLOOKUP(
VLOOKUP($A2715,'[3]OSMEC ID + EVENT'!$A:$M,8,FALSE),Events!$B:$D,3,FALSE),)</f>
        <v>E011</v>
      </c>
      <c r="O2715" t="str">
        <f>IF(O$1= VLOOKUP(O$1,Events!$A:$D,1,FALSE),
VLOOKUP(
VLOOKUP($A2715,'[3]OSMEC ID + EVENT'!$A:$M,9,FALSE),Events!$B:$D,3,FALSE),)</f>
        <v>E012</v>
      </c>
      <c r="P2715" t="str">
        <f>IF(P$1= VLOOKUP(P$1,Events!$A:$D,1,FALSE),
VLOOKUP(
VLOOKUP($A2715,'[3]OSMEC ID + EVENT'!$A:$M,10,FALSE),Events!$B:$D,3,FALSE),)</f>
        <v>E013</v>
      </c>
      <c r="Q2715" t="str">
        <f>IF(Q$1= VLOOKUP(Q$1,Events!$A:$D,1,FALSE),
VLOOKUP(
VLOOKUP($A2715,'[3]OSMEC ID + EVENT'!$A:$M,11,FALSE),Events!$B:$D,3,FALSE),)</f>
        <v>E014</v>
      </c>
      <c r="R2715" t="str">
        <f>IF(R$1= VLOOKUP(R$1,Events!$A:$D,1,FALSE),
VLOOKUP(
VLOOKUP($A2715,'[3]OSMEC ID + EVENT'!$A:$M,12,FALSE),Events!$B:$D,3,FALSE),)</f>
        <v>E015</v>
      </c>
      <c r="S2715" t="str">
        <f>IF(S$1= VLOOKUP(S$1,Events!$A:$D,1,FALSE),
VLOOKUP(
VLOOKUP($A2715,'[3]OSMEC ID + EVENT'!$A:$M,13,FALSE),Events!$B:$D,3,FALSE),)</f>
        <v>E016</v>
      </c>
      <c r="T2715" t="str">
        <f>IF(
ISNA(MATCH(T$1,Events!$A:$A,0)),
0,
VLOOKUP(
VLOOKUP(A2715,'[4]OSMEC ID + EVENT'!$A:$I,2,FALSE),Events!$B:$D,3,FALSE))</f>
        <v>E017</v>
      </c>
      <c r="U2715" t="str">
        <f>IF(
ISNA(MATCH(U$1,Events!$A:$A,0)),
0,
VLOOKUP(
VLOOKUP($A2715,'[4]OSMEC ID + EVENT'!$A:$I,3,FALSE),Events!$B:$D,3,FALSE))</f>
        <v>E018</v>
      </c>
      <c r="V2715" t="str">
        <f>IF(
ISNA(MATCH(V$1,Events!$A:$A,0)),
0,
VLOOKUP(
VLOOKUP($A2715,'[4]OSMEC ID + EVENT'!$A:$I,4,FALSE),Events!$B:$D,3,FALSE))</f>
        <v>E019</v>
      </c>
      <c r="W2715" t="str">
        <f>IF(
ISNA(MATCH(W$1,Events!$A:$A,0)),
0,
VLOOKUP(
VLOOKUP($A2715,'[4]OSMEC ID + EVENT'!$A:$I,5,FALSE),Events!$B:$D,3,FALSE))</f>
        <v>E020</v>
      </c>
      <c r="X2715" t="str">
        <f>IF(
ISNA(MATCH(X$1,Events!$A:$A,0)),
0,
VLOOKUP(
VLOOKUP($A2715,'[4]OSMEC ID + EVENT'!$A:$I,6,FALSE),Events!$B:$D,3,FALSE))</f>
        <v>E021</v>
      </c>
      <c r="Y2715" t="str">
        <f>IF(
ISNA(MATCH(Y$1,Events!$A:$A,0)),
0,
VLOOKUP(
VLOOKUP($A2715,'[4]OSMEC ID + EVENT'!$A:$I,7,FALSE),Events!$B:$D,3,FALSE))</f>
        <v>E022</v>
      </c>
      <c r="Z2715" t="str">
        <f>IF(
ISNA(MATCH(Z$1,Events!$A:$A,0)),
0,
VLOOKUP(
VLOOKUP($A2715,'[4]OSMEC ID + EVENT'!$A:$I,8,FALSE),Events!$B:$D,3,FALSE))</f>
        <v>E023</v>
      </c>
      <c r="AA2715" t="str">
        <f>IFERROR(
VLOOKUP(
VLOOKUP(A2715,'[5]OSMEC ID + SUBJECT'!$A:$B,2,FALSE),Subjects!$B:$D,3,FALSE),"")</f>
        <v/>
      </c>
      <c r="AB2715" t="str">
        <f>IFERROR(
VLOOKUP(
VLOOKUP(A2715,'[6]OSMEC ID + SUBJECT'!$A:$B,2,FALSE),Subjects!B:D,3,FALSE),"")</f>
        <v/>
      </c>
      <c r="AC2715" t="str">
        <f>IFERROR(
VLOOKUP(
VLOOKUP(A2715,'[7]OSMEC-ID + SESSION'!$A:$B,2,FALSE),Subjects!$B:$D,3,FALSE),"")</f>
        <v/>
      </c>
      <c r="AD2715" t="str">
        <f>IFERROR(
VLOOKUP(
VLOOKUP(A2715,'[8]OSMEC ID + SESSION'!$A:$B,2,FALSE),Subjects!$B:$D,3,FALSE),"")</f>
        <v/>
      </c>
      <c r="AE2715" s="12" t="str">
        <f>IFERROR(
VLOOKUP(
VLOOKUP(A2715,'[9]OSMEC ID + SUBJECT'!$A:$B,2,FALSE),Subjects!$B:$D,3,FALSE),"")</f>
        <v/>
      </c>
      <c r="AF2715" t="str">
        <f>IFERROR(
VLOOKUP(
VLOOKUP(A2715,'[10]OSMEC ID + SESSION'!$A:$B,2,FALSE),Subjects!$B:$D,3),"")</f>
        <v/>
      </c>
    </row>
    <row r="2716" spans="1:32" x14ac:dyDescent="0.75">
      <c r="A2716" t="str">
        <f>Deligate_List!A2720</f>
        <v>OSMEC-3310</v>
      </c>
      <c r="B2716" t="str">
        <f>VLOOKUP(A2716,Deligate_List!A:B,2,FALSE)</f>
        <v>AFREEN BEGUM</v>
      </c>
      <c r="C2716" t="str">
        <f>IFERROR(
VLOOKUP(
VLOOKUP($A2716,'[1]OSMEC ID + WORKSHOP'!$A:$B,2,FALSE),Workshop!A:C,3,FALSE),"")</f>
        <v/>
      </c>
      <c r="D2716" t="str">
        <f>IF($D$1 =Events!$A$2,
VLOOKUP(
VLOOKUP($A2716,'[2]OSMEC ID + EVENT'!$A:$E,2,FALSE),Events!$B:$D,3,FALSE))</f>
        <v>E001</v>
      </c>
      <c r="E2716" t="str">
        <f>IF(E$1=Events!$A$3,
VLOOKUP(
VLOOKUP($A2716,'[2]OSMEC ID + EVENT'!$A:$E,3,FALSE),Events!B:D,3,FALSE))</f>
        <v>E002</v>
      </c>
      <c r="F2716" t="str">
        <f>IF($F$1=Events!$A$4,
VLOOKUP(
VLOOKUP($A2718,'[2]OSMEC ID + EVENT'!$A:$E,4,FALSE),Events!B:D,3,FALSE),)</f>
        <v>E003</v>
      </c>
      <c r="G2716" t="str">
        <f>IF($G$1=Events!$A$5,
VLOOKUP(
VLOOKUP($A2718,'[2]OSMEC ID + EVENT'!$A:$E,5,FALSE),Events!$B:$D,3,FALSE),)</f>
        <v>E004</v>
      </c>
      <c r="H2716" s="3" t="str">
        <f>IF($H$1= VLOOKUP($H$1,Events!$A:$D,1,FALSE),
VLOOKUP(
VLOOKUP(A2716,'[3]OSMEC ID + EVENT'!$A:$M,2,FALSE),Events!B:D,3,FALSE),)</f>
        <v>E005</v>
      </c>
      <c r="I2716" s="3" t="str">
        <f>IF(I$1= VLOOKUP(I$1,Events!$A:$D,1,FALSE),
VLOOKUP(
VLOOKUP($A2716,'[3]OSMEC ID + EVENT'!$A:$M,3,FALSE),Events!$B:$D,3,FALSE),)</f>
        <v>E006</v>
      </c>
      <c r="J2716" t="str">
        <f>IF(J$1= VLOOKUP(J$1,Events!$A:$D,1,FALSE),
VLOOKUP(
VLOOKUP($A2716,'[3]OSMEC ID + EVENT'!$A:$M,4,FALSE),Events!$B:$D,3,FALSE),)</f>
        <v>E007</v>
      </c>
      <c r="K2716" t="str">
        <f>IF(K$1= VLOOKUP(K$1,Events!$A:$D,1,FALSE),
VLOOKUP(
VLOOKUP($A2716,'[3]OSMEC ID + EVENT'!$A:$M,5,FALSE),Events!$B:$D,3,FALSE),)</f>
        <v>E008</v>
      </c>
      <c r="L2716" t="str">
        <f>IF(L$1= VLOOKUP(L$1,Events!$A:$D,1,FALSE),
VLOOKUP(
VLOOKUP($A2716,'[3]OSMEC ID + EVENT'!$A:$M,6,FALSE),Events!$B:$D,3,FALSE),)</f>
        <v>E009</v>
      </c>
      <c r="M2716" t="str">
        <f>IF(M$1= VLOOKUP(M$1,Events!$A:$D,1,FALSE),
VLOOKUP(
VLOOKUP($A2716,'[3]OSMEC ID + EVENT'!$A:$M,7,FALSE),Events!$B:$D,3,FALSE),)</f>
        <v>E010</v>
      </c>
      <c r="N2716" t="str">
        <f>IF(N$1= VLOOKUP(N$1,Events!$A:$D,1,FALSE),
VLOOKUP(
VLOOKUP($A2716,'[3]OSMEC ID + EVENT'!$A:$M,8,FALSE),Events!$B:$D,3,FALSE),)</f>
        <v>E011</v>
      </c>
      <c r="O2716" t="str">
        <f>IF(O$1= VLOOKUP(O$1,Events!$A:$D,1,FALSE),
VLOOKUP(
VLOOKUP($A2716,'[3]OSMEC ID + EVENT'!$A:$M,9,FALSE),Events!$B:$D,3,FALSE),)</f>
        <v>E012</v>
      </c>
      <c r="P2716" t="str">
        <f>IF(P$1= VLOOKUP(P$1,Events!$A:$D,1,FALSE),
VLOOKUP(
VLOOKUP($A2716,'[3]OSMEC ID + EVENT'!$A:$M,10,FALSE),Events!$B:$D,3,FALSE),)</f>
        <v>E013</v>
      </c>
      <c r="Q2716" t="str">
        <f>IF(Q$1= VLOOKUP(Q$1,Events!$A:$D,1,FALSE),
VLOOKUP(
VLOOKUP($A2716,'[3]OSMEC ID + EVENT'!$A:$M,11,FALSE),Events!$B:$D,3,FALSE),)</f>
        <v>E014</v>
      </c>
      <c r="R2716" t="str">
        <f>IF(R$1= VLOOKUP(R$1,Events!$A:$D,1,FALSE),
VLOOKUP(
VLOOKUP($A2716,'[3]OSMEC ID + EVENT'!$A:$M,12,FALSE),Events!$B:$D,3,FALSE),)</f>
        <v>E015</v>
      </c>
      <c r="S2716" t="str">
        <f>IF(S$1= VLOOKUP(S$1,Events!$A:$D,1,FALSE),
VLOOKUP(
VLOOKUP($A2716,'[3]OSMEC ID + EVENT'!$A:$M,13,FALSE),Events!$B:$D,3,FALSE),)</f>
        <v>E016</v>
      </c>
      <c r="T2716" t="str">
        <f>IF(
ISNA(MATCH(T$1,Events!$A:$A,0)),
0,
VLOOKUP(
VLOOKUP(A2716,'[4]OSMEC ID + EVENT'!$A:$I,2,FALSE),Events!$B:$D,3,FALSE))</f>
        <v>E017</v>
      </c>
      <c r="U2716" t="str">
        <f>IF(
ISNA(MATCH(U$1,Events!$A:$A,0)),
0,
VLOOKUP(
VLOOKUP($A2716,'[4]OSMEC ID + EVENT'!$A:$I,3,FALSE),Events!$B:$D,3,FALSE))</f>
        <v>E018</v>
      </c>
      <c r="V2716" t="str">
        <f>IF(
ISNA(MATCH(V$1,Events!$A:$A,0)),
0,
VLOOKUP(
VLOOKUP($A2716,'[4]OSMEC ID + EVENT'!$A:$I,4,FALSE),Events!$B:$D,3,FALSE))</f>
        <v>E019</v>
      </c>
      <c r="W2716" t="str">
        <f>IF(
ISNA(MATCH(W$1,Events!$A:$A,0)),
0,
VLOOKUP(
VLOOKUP($A2716,'[4]OSMEC ID + EVENT'!$A:$I,5,FALSE),Events!$B:$D,3,FALSE))</f>
        <v>E020</v>
      </c>
      <c r="X2716" t="str">
        <f>IF(
ISNA(MATCH(X$1,Events!$A:$A,0)),
0,
VLOOKUP(
VLOOKUP($A2716,'[4]OSMEC ID + EVENT'!$A:$I,6,FALSE),Events!$B:$D,3,FALSE))</f>
        <v>E021</v>
      </c>
      <c r="Y2716" t="str">
        <f>IF(
ISNA(MATCH(Y$1,Events!$A:$A,0)),
0,
VLOOKUP(
VLOOKUP($A2716,'[4]OSMEC ID + EVENT'!$A:$I,7,FALSE),Events!$B:$D,3,FALSE))</f>
        <v>E022</v>
      </c>
      <c r="Z2716" t="str">
        <f>IF(
ISNA(MATCH(Z$1,Events!$A:$A,0)),
0,
VLOOKUP(
VLOOKUP($A2716,'[4]OSMEC ID + EVENT'!$A:$I,8,FALSE),Events!$B:$D,3,FALSE))</f>
        <v>E023</v>
      </c>
      <c r="AA2716" t="str">
        <f>IFERROR(
VLOOKUP(
VLOOKUP(A2716,'[5]OSMEC ID + SUBJECT'!$A:$B,2,FALSE),Subjects!$B:$D,3,FALSE),"")</f>
        <v/>
      </c>
      <c r="AB2716" t="str">
        <f>IFERROR(
VLOOKUP(
VLOOKUP(A2716,'[6]OSMEC ID + SUBJECT'!$A:$B,2,FALSE),Subjects!B:D,3,FALSE),"")</f>
        <v/>
      </c>
      <c r="AC2716" t="str">
        <f>IFERROR(
VLOOKUP(
VLOOKUP(A2716,'[7]OSMEC-ID + SESSION'!$A:$B,2,FALSE),Subjects!$B:$D,3,FALSE),"")</f>
        <v/>
      </c>
      <c r="AD2716" t="str">
        <f>IFERROR(
VLOOKUP(
VLOOKUP(A2716,'[8]OSMEC ID + SESSION'!$A:$B,2,FALSE),Subjects!$B:$D,3,FALSE),"")</f>
        <v/>
      </c>
      <c r="AE2716" s="12" t="str">
        <f>IFERROR(
VLOOKUP(
VLOOKUP(A2716,'[9]OSMEC ID + SUBJECT'!$A:$B,2,FALSE),Subjects!$B:$D,3,FALSE),"")</f>
        <v/>
      </c>
      <c r="AF2716" t="str">
        <f>IFERROR(
VLOOKUP(
VLOOKUP(A2716,'[10]OSMEC ID + SESSION'!$A:$B,2,FALSE),Subjects!$B:$D,3),"")</f>
        <v/>
      </c>
    </row>
    <row r="2717" spans="1:32" x14ac:dyDescent="0.75">
      <c r="A2717" t="str">
        <f>Deligate_List!A2721</f>
        <v>OSMEC-3311</v>
      </c>
      <c r="B2717" t="str">
        <f>VLOOKUP(A2717,Deligate_List!A:B,2,FALSE)</f>
        <v>KAVETI SAI VAISHNAVI</v>
      </c>
      <c r="C2717" t="str">
        <f>IFERROR(
VLOOKUP(
VLOOKUP($A2717,'[1]OSMEC ID + WORKSHOP'!$A:$B,2,FALSE),Workshop!A:C,3,FALSE),"")</f>
        <v/>
      </c>
      <c r="D2717" t="str">
        <f>IF($D$1 =Events!$A$2,
VLOOKUP(
VLOOKUP($A2717,'[2]OSMEC ID + EVENT'!$A:$E,2,FALSE),Events!$B:$D,3,FALSE))</f>
        <v>E001</v>
      </c>
      <c r="E2717" t="str">
        <f>IF(E$1=Events!$A$3,
VLOOKUP(
VLOOKUP($A2717,'[2]OSMEC ID + EVENT'!$A:$E,3,FALSE),Events!B:D,3,FALSE))</f>
        <v>E002</v>
      </c>
      <c r="F2717" t="str">
        <f>IF($F$1=Events!$A$4,
VLOOKUP(
VLOOKUP($A2719,'[2]OSMEC ID + EVENT'!$A:$E,4,FALSE),Events!B:D,3,FALSE),)</f>
        <v>E003</v>
      </c>
      <c r="G2717" t="str">
        <f>IF($G$1=Events!$A$5,
VLOOKUP(
VLOOKUP($A2719,'[2]OSMEC ID + EVENT'!$A:$E,5,FALSE),Events!$B:$D,3,FALSE),)</f>
        <v>E004</v>
      </c>
      <c r="H2717" s="3" t="str">
        <f>IF($H$1= VLOOKUP($H$1,Events!$A:$D,1,FALSE),
VLOOKUP(
VLOOKUP(A2717,'[3]OSMEC ID + EVENT'!$A:$M,2,FALSE),Events!B:D,3,FALSE),)</f>
        <v>E005</v>
      </c>
      <c r="I2717" s="3" t="str">
        <f>IF(I$1= VLOOKUP(I$1,Events!$A:$D,1,FALSE),
VLOOKUP(
VLOOKUP($A2717,'[3]OSMEC ID + EVENT'!$A:$M,3,FALSE),Events!$B:$D,3,FALSE),)</f>
        <v>E006</v>
      </c>
      <c r="J2717" t="str">
        <f>IF(J$1= VLOOKUP(J$1,Events!$A:$D,1,FALSE),
VLOOKUP(
VLOOKUP($A2717,'[3]OSMEC ID + EVENT'!$A:$M,4,FALSE),Events!$B:$D,3,FALSE),)</f>
        <v>E007</v>
      </c>
      <c r="K2717" t="str">
        <f>IF(K$1= VLOOKUP(K$1,Events!$A:$D,1,FALSE),
VLOOKUP(
VLOOKUP($A2717,'[3]OSMEC ID + EVENT'!$A:$M,5,FALSE),Events!$B:$D,3,FALSE),)</f>
        <v>E008</v>
      </c>
      <c r="L2717" t="str">
        <f>IF(L$1= VLOOKUP(L$1,Events!$A:$D,1,FALSE),
VLOOKUP(
VLOOKUP($A2717,'[3]OSMEC ID + EVENT'!$A:$M,6,FALSE),Events!$B:$D,3,FALSE),)</f>
        <v>E009</v>
      </c>
      <c r="M2717" t="str">
        <f>IF(M$1= VLOOKUP(M$1,Events!$A:$D,1,FALSE),
VLOOKUP(
VLOOKUP($A2717,'[3]OSMEC ID + EVENT'!$A:$M,7,FALSE),Events!$B:$D,3,FALSE),)</f>
        <v>E010</v>
      </c>
      <c r="N2717" t="str">
        <f>IF(N$1= VLOOKUP(N$1,Events!$A:$D,1,FALSE),
VLOOKUP(
VLOOKUP($A2717,'[3]OSMEC ID + EVENT'!$A:$M,8,FALSE),Events!$B:$D,3,FALSE),)</f>
        <v>E011</v>
      </c>
      <c r="O2717" t="str">
        <f>IF(O$1= VLOOKUP(O$1,Events!$A:$D,1,FALSE),
VLOOKUP(
VLOOKUP($A2717,'[3]OSMEC ID + EVENT'!$A:$M,9,FALSE),Events!$B:$D,3,FALSE),)</f>
        <v>E012</v>
      </c>
      <c r="P2717" t="str">
        <f>IF(P$1= VLOOKUP(P$1,Events!$A:$D,1,FALSE),
VLOOKUP(
VLOOKUP($A2717,'[3]OSMEC ID + EVENT'!$A:$M,10,FALSE),Events!$B:$D,3,FALSE),)</f>
        <v>E013</v>
      </c>
      <c r="Q2717" t="str">
        <f>IF(Q$1= VLOOKUP(Q$1,Events!$A:$D,1,FALSE),
VLOOKUP(
VLOOKUP($A2717,'[3]OSMEC ID + EVENT'!$A:$M,11,FALSE),Events!$B:$D,3,FALSE),)</f>
        <v>E014</v>
      </c>
      <c r="R2717" t="str">
        <f>IF(R$1= VLOOKUP(R$1,Events!$A:$D,1,FALSE),
VLOOKUP(
VLOOKUP($A2717,'[3]OSMEC ID + EVENT'!$A:$M,12,FALSE),Events!$B:$D,3,FALSE),)</f>
        <v>E015</v>
      </c>
      <c r="S2717" t="str">
        <f>IF(S$1= VLOOKUP(S$1,Events!$A:$D,1,FALSE),
VLOOKUP(
VLOOKUP($A2717,'[3]OSMEC ID + EVENT'!$A:$M,13,FALSE),Events!$B:$D,3,FALSE),)</f>
        <v>E016</v>
      </c>
      <c r="T2717" t="str">
        <f>IF(
ISNA(MATCH(T$1,Events!$A:$A,0)),
0,
VLOOKUP(
VLOOKUP(A2717,'[4]OSMEC ID + EVENT'!$A:$I,2,FALSE),Events!$B:$D,3,FALSE))</f>
        <v>E017</v>
      </c>
      <c r="U2717" t="str">
        <f>IF(
ISNA(MATCH(U$1,Events!$A:$A,0)),
0,
VLOOKUP(
VLOOKUP($A2717,'[4]OSMEC ID + EVENT'!$A:$I,3,FALSE),Events!$B:$D,3,FALSE))</f>
        <v>E018</v>
      </c>
      <c r="V2717" t="str">
        <f>IF(
ISNA(MATCH(V$1,Events!$A:$A,0)),
0,
VLOOKUP(
VLOOKUP($A2717,'[4]OSMEC ID + EVENT'!$A:$I,4,FALSE),Events!$B:$D,3,FALSE))</f>
        <v>E019</v>
      </c>
      <c r="W2717" t="str">
        <f>IF(
ISNA(MATCH(W$1,Events!$A:$A,0)),
0,
VLOOKUP(
VLOOKUP($A2717,'[4]OSMEC ID + EVENT'!$A:$I,5,FALSE),Events!$B:$D,3,FALSE))</f>
        <v>E020</v>
      </c>
      <c r="X2717" t="str">
        <f>IF(
ISNA(MATCH(X$1,Events!$A:$A,0)),
0,
VLOOKUP(
VLOOKUP($A2717,'[4]OSMEC ID + EVENT'!$A:$I,6,FALSE),Events!$B:$D,3,FALSE))</f>
        <v>E021</v>
      </c>
      <c r="Y2717" t="str">
        <f>IF(
ISNA(MATCH(Y$1,Events!$A:$A,0)),
0,
VLOOKUP(
VLOOKUP($A2717,'[4]OSMEC ID + EVENT'!$A:$I,7,FALSE),Events!$B:$D,3,FALSE))</f>
        <v>E022</v>
      </c>
      <c r="Z2717" t="str">
        <f>IF(
ISNA(MATCH(Z$1,Events!$A:$A,0)),
0,
VLOOKUP(
VLOOKUP($A2717,'[4]OSMEC ID + EVENT'!$A:$I,8,FALSE),Events!$B:$D,3,FALSE))</f>
        <v>E023</v>
      </c>
      <c r="AA2717" t="str">
        <f>IFERROR(
VLOOKUP(
VLOOKUP(A2717,'[5]OSMEC ID + SUBJECT'!$A:$B,2,FALSE),Subjects!$B:$D,3,FALSE),"")</f>
        <v/>
      </c>
      <c r="AB2717" t="str">
        <f>IFERROR(
VLOOKUP(
VLOOKUP(A2717,'[6]OSMEC ID + SUBJECT'!$A:$B,2,FALSE),Subjects!B:D,3,FALSE),"")</f>
        <v/>
      </c>
      <c r="AC2717" t="str">
        <f>IFERROR(
VLOOKUP(
VLOOKUP(A2717,'[7]OSMEC-ID + SESSION'!$A:$B,2,FALSE),Subjects!$B:$D,3,FALSE),"")</f>
        <v/>
      </c>
      <c r="AD2717" t="str">
        <f>IFERROR(
VLOOKUP(
VLOOKUP(A2717,'[8]OSMEC ID + SESSION'!$A:$B,2,FALSE),Subjects!$B:$D,3,FALSE),"")</f>
        <v/>
      </c>
      <c r="AE2717" s="12" t="str">
        <f>IFERROR(
VLOOKUP(
VLOOKUP(A2717,'[9]OSMEC ID + SUBJECT'!$A:$B,2,FALSE),Subjects!$B:$D,3,FALSE),"")</f>
        <v/>
      </c>
      <c r="AF2717" t="str">
        <f>IFERROR(
VLOOKUP(
VLOOKUP(A2717,'[10]OSMEC ID + SESSION'!$A:$B,2,FALSE),Subjects!$B:$D,3),"")</f>
        <v/>
      </c>
    </row>
    <row r="2718" spans="1:32" x14ac:dyDescent="0.75">
      <c r="A2718" t="str">
        <f>Deligate_List!A2722</f>
        <v>OSMEC-3312</v>
      </c>
      <c r="B2718" t="str">
        <f>VLOOKUP(A2718,Deligate_List!A:B,2,FALSE)</f>
        <v>YULLIPAYALA SUSMITHA</v>
      </c>
      <c r="C2718" t="str">
        <f>IFERROR(
VLOOKUP(
VLOOKUP($A2718,'[1]OSMEC ID + WORKSHOP'!$A:$B,2,FALSE),Workshop!A:C,3,FALSE),"")</f>
        <v>W001</v>
      </c>
      <c r="D2718" t="str">
        <f>IF($D$1 =Events!$A$2,
VLOOKUP(
VLOOKUP($A2718,'[2]OSMEC ID + EVENT'!$A:$E,2,FALSE),Events!$B:$D,3,FALSE))</f>
        <v>E001</v>
      </c>
      <c r="E2718" t="str">
        <f>IF(E$1=Events!$A$3,
VLOOKUP(
VLOOKUP($A2718,'[2]OSMEC ID + EVENT'!$A:$E,3,FALSE),Events!B:D,3,FALSE))</f>
        <v>E002</v>
      </c>
      <c r="F2718" t="str">
        <f>IF($F$1=Events!$A$4,
VLOOKUP(
VLOOKUP($A2720,'[2]OSMEC ID + EVENT'!$A:$E,4,FALSE),Events!B:D,3,FALSE),)</f>
        <v>E003</v>
      </c>
      <c r="G2718" t="str">
        <f>IF($G$1=Events!$A$5,
VLOOKUP(
VLOOKUP($A2720,'[2]OSMEC ID + EVENT'!$A:$E,5,FALSE),Events!$B:$D,3,FALSE),)</f>
        <v>E004</v>
      </c>
      <c r="H2718" s="3" t="str">
        <f>IF($H$1= VLOOKUP($H$1,Events!$A:$D,1,FALSE),
VLOOKUP(
VLOOKUP(A2718,'[3]OSMEC ID + EVENT'!$A:$M,2,FALSE),Events!B:D,3,FALSE),)</f>
        <v>E005</v>
      </c>
      <c r="I2718" s="3" t="str">
        <f>IF(I$1= VLOOKUP(I$1,Events!$A:$D,1,FALSE),
VLOOKUP(
VLOOKUP($A2718,'[3]OSMEC ID + EVENT'!$A:$M,3,FALSE),Events!$B:$D,3,FALSE),)</f>
        <v>E006</v>
      </c>
      <c r="J2718" t="str">
        <f>IF(J$1= VLOOKUP(J$1,Events!$A:$D,1,FALSE),
VLOOKUP(
VLOOKUP($A2718,'[3]OSMEC ID + EVENT'!$A:$M,4,FALSE),Events!$B:$D,3,FALSE),)</f>
        <v>E007</v>
      </c>
      <c r="K2718" t="str">
        <f>IF(K$1= VLOOKUP(K$1,Events!$A:$D,1,FALSE),
VLOOKUP(
VLOOKUP($A2718,'[3]OSMEC ID + EVENT'!$A:$M,5,FALSE),Events!$B:$D,3,FALSE),)</f>
        <v>E008</v>
      </c>
      <c r="L2718" t="str">
        <f>IF(L$1= VLOOKUP(L$1,Events!$A:$D,1,FALSE),
VLOOKUP(
VLOOKUP($A2718,'[3]OSMEC ID + EVENT'!$A:$M,6,FALSE),Events!$B:$D,3,FALSE),)</f>
        <v>E009</v>
      </c>
      <c r="M2718" t="str">
        <f>IF(M$1= VLOOKUP(M$1,Events!$A:$D,1,FALSE),
VLOOKUP(
VLOOKUP($A2718,'[3]OSMEC ID + EVENT'!$A:$M,7,FALSE),Events!$B:$D,3,FALSE),)</f>
        <v>E010</v>
      </c>
      <c r="N2718" t="str">
        <f>IF(N$1= VLOOKUP(N$1,Events!$A:$D,1,FALSE),
VLOOKUP(
VLOOKUP($A2718,'[3]OSMEC ID + EVENT'!$A:$M,8,FALSE),Events!$B:$D,3,FALSE),)</f>
        <v>E011</v>
      </c>
      <c r="O2718" t="str">
        <f>IF(O$1= VLOOKUP(O$1,Events!$A:$D,1,FALSE),
VLOOKUP(
VLOOKUP($A2718,'[3]OSMEC ID + EVENT'!$A:$M,9,FALSE),Events!$B:$D,3,FALSE),)</f>
        <v>E012</v>
      </c>
      <c r="P2718" t="str">
        <f>IF(P$1= VLOOKUP(P$1,Events!$A:$D,1,FALSE),
VLOOKUP(
VLOOKUP($A2718,'[3]OSMEC ID + EVENT'!$A:$M,10,FALSE),Events!$B:$D,3,FALSE),)</f>
        <v>E013</v>
      </c>
      <c r="Q2718" t="str">
        <f>IF(Q$1= VLOOKUP(Q$1,Events!$A:$D,1,FALSE),
VLOOKUP(
VLOOKUP($A2718,'[3]OSMEC ID + EVENT'!$A:$M,11,FALSE),Events!$B:$D,3,FALSE),)</f>
        <v>E014</v>
      </c>
      <c r="R2718" t="str">
        <f>IF(R$1= VLOOKUP(R$1,Events!$A:$D,1,FALSE),
VLOOKUP(
VLOOKUP($A2718,'[3]OSMEC ID + EVENT'!$A:$M,12,FALSE),Events!$B:$D,3,FALSE),)</f>
        <v>E015</v>
      </c>
      <c r="S2718" t="str">
        <f>IF(S$1= VLOOKUP(S$1,Events!$A:$D,1,FALSE),
VLOOKUP(
VLOOKUP($A2718,'[3]OSMEC ID + EVENT'!$A:$M,13,FALSE),Events!$B:$D,3,FALSE),)</f>
        <v>E016</v>
      </c>
      <c r="T2718" t="str">
        <f>IF(
ISNA(MATCH(T$1,Events!$A:$A,0)),
0,
VLOOKUP(
VLOOKUP(A2718,'[4]OSMEC ID + EVENT'!$A:$I,2,FALSE),Events!$B:$D,3,FALSE))</f>
        <v>E017</v>
      </c>
      <c r="U2718" t="str">
        <f>IF(
ISNA(MATCH(U$1,Events!$A:$A,0)),
0,
VLOOKUP(
VLOOKUP($A2718,'[4]OSMEC ID + EVENT'!$A:$I,3,FALSE),Events!$B:$D,3,FALSE))</f>
        <v>E018</v>
      </c>
      <c r="V2718" t="str">
        <f>IF(
ISNA(MATCH(V$1,Events!$A:$A,0)),
0,
VLOOKUP(
VLOOKUP($A2718,'[4]OSMEC ID + EVENT'!$A:$I,4,FALSE),Events!$B:$D,3,FALSE))</f>
        <v>E019</v>
      </c>
      <c r="W2718" t="str">
        <f>IF(
ISNA(MATCH(W$1,Events!$A:$A,0)),
0,
VLOOKUP(
VLOOKUP($A2718,'[4]OSMEC ID + EVENT'!$A:$I,5,FALSE),Events!$B:$D,3,FALSE))</f>
        <v>E020</v>
      </c>
      <c r="X2718" t="str">
        <f>IF(
ISNA(MATCH(X$1,Events!$A:$A,0)),
0,
VLOOKUP(
VLOOKUP($A2718,'[4]OSMEC ID + EVENT'!$A:$I,6,FALSE),Events!$B:$D,3,FALSE))</f>
        <v>E021</v>
      </c>
      <c r="Y2718" t="str">
        <f>IF(
ISNA(MATCH(Y$1,Events!$A:$A,0)),
0,
VLOOKUP(
VLOOKUP($A2718,'[4]OSMEC ID + EVENT'!$A:$I,7,FALSE),Events!$B:$D,3,FALSE))</f>
        <v>E022</v>
      </c>
      <c r="Z2718" t="str">
        <f>IF(
ISNA(MATCH(Z$1,Events!$A:$A,0)),
0,
VLOOKUP(
VLOOKUP($A2718,'[4]OSMEC ID + EVENT'!$A:$I,8,FALSE),Events!$B:$D,3,FALSE))</f>
        <v>E023</v>
      </c>
      <c r="AA2718" t="str">
        <f>IFERROR(
VLOOKUP(
VLOOKUP(A2718,'[5]OSMEC ID + SUBJECT'!$A:$B,2,FALSE),Subjects!$B:$D,3,FALSE),"")</f>
        <v/>
      </c>
      <c r="AB2718" t="str">
        <f>IFERROR(
VLOOKUP(
VLOOKUP(A2718,'[6]OSMEC ID + SUBJECT'!$A:$B,2,FALSE),Subjects!B:D,3,FALSE),"")</f>
        <v/>
      </c>
      <c r="AC2718" t="str">
        <f>IFERROR(
VLOOKUP(
VLOOKUP(A2718,'[7]OSMEC-ID + SESSION'!$A:$B,2,FALSE),Subjects!$B:$D,3,FALSE),"")</f>
        <v/>
      </c>
      <c r="AD2718" t="str">
        <f>IFERROR(
VLOOKUP(
VLOOKUP(A2718,'[8]OSMEC ID + SESSION'!$A:$B,2,FALSE),Subjects!$B:$D,3,FALSE),"")</f>
        <v/>
      </c>
      <c r="AE2718" s="12" t="str">
        <f>IFERROR(
VLOOKUP(
VLOOKUP(A2718,'[9]OSMEC ID + SUBJECT'!$A:$B,2,FALSE),Subjects!$B:$D,3,FALSE),"")</f>
        <v/>
      </c>
      <c r="AF2718" t="str">
        <f>IFERROR(
VLOOKUP(
VLOOKUP(A2718,'[10]OSMEC ID + SESSION'!$A:$B,2,FALSE),Subjects!$B:$D,3),"")</f>
        <v/>
      </c>
    </row>
    <row r="2719" spans="1:32" x14ac:dyDescent="0.75">
      <c r="A2719" t="str">
        <f>Deligate_List!A2723</f>
        <v>OSMEC-3313</v>
      </c>
      <c r="B2719" t="str">
        <f>VLOOKUP(A2719,Deligate_List!A:B,2,FALSE)</f>
        <v>PUNNAM AKSHARA REDDY</v>
      </c>
      <c r="C2719" t="str">
        <f>IFERROR(
VLOOKUP(
VLOOKUP($A2719,'[1]OSMEC ID + WORKSHOP'!$A:$B,2,FALSE),Workshop!A:C,3,FALSE),"")</f>
        <v/>
      </c>
      <c r="D2719" t="str">
        <f>IF($D$1 =Events!$A$2,
VLOOKUP(
VLOOKUP($A2719,'[2]OSMEC ID + EVENT'!$A:$E,2,FALSE),Events!$B:$D,3,FALSE))</f>
        <v>E001</v>
      </c>
      <c r="E2719" t="str">
        <f>IF(E$1=Events!$A$3,
VLOOKUP(
VLOOKUP($A2719,'[2]OSMEC ID + EVENT'!$A:$E,3,FALSE),Events!B:D,3,FALSE))</f>
        <v>E002</v>
      </c>
      <c r="F2719" t="str">
        <f>IF($F$1=Events!$A$4,
VLOOKUP(
VLOOKUP($A2721,'[2]OSMEC ID + EVENT'!$A:$E,4,FALSE),Events!B:D,3,FALSE),)</f>
        <v>E003</v>
      </c>
      <c r="G2719" t="str">
        <f>IF($G$1=Events!$A$5,
VLOOKUP(
VLOOKUP($A2721,'[2]OSMEC ID + EVENT'!$A:$E,5,FALSE),Events!$B:$D,3,FALSE),)</f>
        <v>E004</v>
      </c>
      <c r="H2719" s="3" t="str">
        <f>IF($H$1= VLOOKUP($H$1,Events!$A:$D,1,FALSE),
VLOOKUP(
VLOOKUP(A2719,'[3]OSMEC ID + EVENT'!$A:$M,2,FALSE),Events!B:D,3,FALSE),)</f>
        <v>E005</v>
      </c>
      <c r="I2719" s="3" t="str">
        <f>IF(I$1= VLOOKUP(I$1,Events!$A:$D,1,FALSE),
VLOOKUP(
VLOOKUP($A2719,'[3]OSMEC ID + EVENT'!$A:$M,3,FALSE),Events!$B:$D,3,FALSE),)</f>
        <v>E006</v>
      </c>
      <c r="J2719" t="str">
        <f>IF(J$1= VLOOKUP(J$1,Events!$A:$D,1,FALSE),
VLOOKUP(
VLOOKUP($A2719,'[3]OSMEC ID + EVENT'!$A:$M,4,FALSE),Events!$B:$D,3,FALSE),)</f>
        <v>E007</v>
      </c>
      <c r="K2719" t="str">
        <f>IF(K$1= VLOOKUP(K$1,Events!$A:$D,1,FALSE),
VLOOKUP(
VLOOKUP($A2719,'[3]OSMEC ID + EVENT'!$A:$M,5,FALSE),Events!$B:$D,3,FALSE),)</f>
        <v>E008</v>
      </c>
      <c r="L2719" t="str">
        <f>IF(L$1= VLOOKUP(L$1,Events!$A:$D,1,FALSE),
VLOOKUP(
VLOOKUP($A2719,'[3]OSMEC ID + EVENT'!$A:$M,6,FALSE),Events!$B:$D,3,FALSE),)</f>
        <v>E009</v>
      </c>
      <c r="M2719" t="str">
        <f>IF(M$1= VLOOKUP(M$1,Events!$A:$D,1,FALSE),
VLOOKUP(
VLOOKUP($A2719,'[3]OSMEC ID + EVENT'!$A:$M,7,FALSE),Events!$B:$D,3,FALSE),)</f>
        <v>E010</v>
      </c>
      <c r="N2719" t="str">
        <f>IF(N$1= VLOOKUP(N$1,Events!$A:$D,1,FALSE),
VLOOKUP(
VLOOKUP($A2719,'[3]OSMEC ID + EVENT'!$A:$M,8,FALSE),Events!$B:$D,3,FALSE),)</f>
        <v>E011</v>
      </c>
      <c r="O2719" t="str">
        <f>IF(O$1= VLOOKUP(O$1,Events!$A:$D,1,FALSE),
VLOOKUP(
VLOOKUP($A2719,'[3]OSMEC ID + EVENT'!$A:$M,9,FALSE),Events!$B:$D,3,FALSE),)</f>
        <v>E012</v>
      </c>
      <c r="P2719" t="str">
        <f>IF(P$1= VLOOKUP(P$1,Events!$A:$D,1,FALSE),
VLOOKUP(
VLOOKUP($A2719,'[3]OSMEC ID + EVENT'!$A:$M,10,FALSE),Events!$B:$D,3,FALSE),)</f>
        <v>E013</v>
      </c>
      <c r="Q2719" t="str">
        <f>IF(Q$1= VLOOKUP(Q$1,Events!$A:$D,1,FALSE),
VLOOKUP(
VLOOKUP($A2719,'[3]OSMEC ID + EVENT'!$A:$M,11,FALSE),Events!$B:$D,3,FALSE),)</f>
        <v>E014</v>
      </c>
      <c r="R2719" t="str">
        <f>IF(R$1= VLOOKUP(R$1,Events!$A:$D,1,FALSE),
VLOOKUP(
VLOOKUP($A2719,'[3]OSMEC ID + EVENT'!$A:$M,12,FALSE),Events!$B:$D,3,FALSE),)</f>
        <v>E015</v>
      </c>
      <c r="S2719" t="str">
        <f>IF(S$1= VLOOKUP(S$1,Events!$A:$D,1,FALSE),
VLOOKUP(
VLOOKUP($A2719,'[3]OSMEC ID + EVENT'!$A:$M,13,FALSE),Events!$B:$D,3,FALSE),)</f>
        <v>E016</v>
      </c>
      <c r="T2719" t="str">
        <f>IF(
ISNA(MATCH(T$1,Events!$A:$A,0)),
0,
VLOOKUP(
VLOOKUP(A2719,'[4]OSMEC ID + EVENT'!$A:$I,2,FALSE),Events!$B:$D,3,FALSE))</f>
        <v>E017</v>
      </c>
      <c r="U2719" t="str">
        <f>IF(
ISNA(MATCH(U$1,Events!$A:$A,0)),
0,
VLOOKUP(
VLOOKUP($A2719,'[4]OSMEC ID + EVENT'!$A:$I,3,FALSE),Events!$B:$D,3,FALSE))</f>
        <v>E018</v>
      </c>
      <c r="V2719" t="str">
        <f>IF(
ISNA(MATCH(V$1,Events!$A:$A,0)),
0,
VLOOKUP(
VLOOKUP($A2719,'[4]OSMEC ID + EVENT'!$A:$I,4,FALSE),Events!$B:$D,3,FALSE))</f>
        <v>E019</v>
      </c>
      <c r="W2719" t="str">
        <f>IF(
ISNA(MATCH(W$1,Events!$A:$A,0)),
0,
VLOOKUP(
VLOOKUP($A2719,'[4]OSMEC ID + EVENT'!$A:$I,5,FALSE),Events!$B:$D,3,FALSE))</f>
        <v>E020</v>
      </c>
      <c r="X2719" t="str">
        <f>IF(
ISNA(MATCH(X$1,Events!$A:$A,0)),
0,
VLOOKUP(
VLOOKUP($A2719,'[4]OSMEC ID + EVENT'!$A:$I,6,FALSE),Events!$B:$D,3,FALSE))</f>
        <v>E021</v>
      </c>
      <c r="Y2719" t="str">
        <f>IF(
ISNA(MATCH(Y$1,Events!$A:$A,0)),
0,
VLOOKUP(
VLOOKUP($A2719,'[4]OSMEC ID + EVENT'!$A:$I,7,FALSE),Events!$B:$D,3,FALSE))</f>
        <v>E022</v>
      </c>
      <c r="Z2719" t="str">
        <f>IF(
ISNA(MATCH(Z$1,Events!$A:$A,0)),
0,
VLOOKUP(
VLOOKUP($A2719,'[4]OSMEC ID + EVENT'!$A:$I,8,FALSE),Events!$B:$D,3,FALSE))</f>
        <v>E023</v>
      </c>
      <c r="AA2719" t="str">
        <f>IFERROR(
VLOOKUP(
VLOOKUP(A2719,'[5]OSMEC ID + SUBJECT'!$A:$B,2,FALSE),Subjects!$B:$D,3,FALSE),"")</f>
        <v/>
      </c>
      <c r="AB2719" t="str">
        <f>IFERROR(
VLOOKUP(
VLOOKUP(A2719,'[6]OSMEC ID + SUBJECT'!$A:$B,2,FALSE),Subjects!B:D,3,FALSE),"")</f>
        <v/>
      </c>
      <c r="AC2719" t="str">
        <f>IFERROR(
VLOOKUP(
VLOOKUP(A2719,'[7]OSMEC-ID + SESSION'!$A:$B,2,FALSE),Subjects!$B:$D,3,FALSE),"")</f>
        <v/>
      </c>
      <c r="AD2719" t="str">
        <f>IFERROR(
VLOOKUP(
VLOOKUP(A2719,'[8]OSMEC ID + SESSION'!$A:$B,2,FALSE),Subjects!$B:$D,3,FALSE),"")</f>
        <v/>
      </c>
      <c r="AE2719" s="12" t="str">
        <f>IFERROR(
VLOOKUP(
VLOOKUP(A2719,'[9]OSMEC ID + SUBJECT'!$A:$B,2,FALSE),Subjects!$B:$D,3,FALSE),"")</f>
        <v/>
      </c>
      <c r="AF2719" t="str">
        <f>IFERROR(
VLOOKUP(
VLOOKUP(A2719,'[10]OSMEC ID + SESSION'!$A:$B,2,FALSE),Subjects!$B:$D,3),"")</f>
        <v/>
      </c>
    </row>
    <row r="2720" spans="1:32" x14ac:dyDescent="0.75">
      <c r="A2720" t="str">
        <f>Deligate_List!A2724</f>
        <v>OSMEC-3314</v>
      </c>
      <c r="B2720" t="str">
        <f>VLOOKUP(A2720,Deligate_List!A:B,2,FALSE)</f>
        <v>DARAVATH THIRUPATHI NAIK</v>
      </c>
      <c r="C2720" t="str">
        <f>IFERROR(
VLOOKUP(
VLOOKUP($A2720,'[1]OSMEC ID + WORKSHOP'!$A:$B,2,FALSE),Workshop!A:C,3,FALSE),"")</f>
        <v>W001</v>
      </c>
      <c r="D2720" t="str">
        <f>IF($D$1 =Events!$A$2,
VLOOKUP(
VLOOKUP($A2720,'[2]OSMEC ID + EVENT'!$A:$E,2,FALSE),Events!$B:$D,3,FALSE))</f>
        <v>E001</v>
      </c>
      <c r="E2720" t="str">
        <f>IF(E$1=Events!$A$3,
VLOOKUP(
VLOOKUP($A2720,'[2]OSMEC ID + EVENT'!$A:$E,3,FALSE),Events!B:D,3,FALSE))</f>
        <v>E002</v>
      </c>
      <c r="F2720" t="str">
        <f>IF($F$1=Events!$A$4,
VLOOKUP(
VLOOKUP($A2722,'[2]OSMEC ID + EVENT'!$A:$E,4,FALSE),Events!B:D,3,FALSE),)</f>
        <v>E003</v>
      </c>
      <c r="G2720" t="str">
        <f>IF($G$1=Events!$A$5,
VLOOKUP(
VLOOKUP($A2722,'[2]OSMEC ID + EVENT'!$A:$E,5,FALSE),Events!$B:$D,3,FALSE),)</f>
        <v>E004</v>
      </c>
      <c r="H2720" s="3" t="str">
        <f>IF($H$1= VLOOKUP($H$1,Events!$A:$D,1,FALSE),
VLOOKUP(
VLOOKUP(A2720,'[3]OSMEC ID + EVENT'!$A:$M,2,FALSE),Events!B:D,3,FALSE),)</f>
        <v>E005</v>
      </c>
      <c r="I2720" s="3" t="str">
        <f>IF(I$1= VLOOKUP(I$1,Events!$A:$D,1,FALSE),
VLOOKUP(
VLOOKUP($A2720,'[3]OSMEC ID + EVENT'!$A:$M,3,FALSE),Events!$B:$D,3,FALSE),)</f>
        <v>E006</v>
      </c>
      <c r="J2720" t="str">
        <f>IF(J$1= VLOOKUP(J$1,Events!$A:$D,1,FALSE),
VLOOKUP(
VLOOKUP($A2720,'[3]OSMEC ID + EVENT'!$A:$M,4,FALSE),Events!$B:$D,3,FALSE),)</f>
        <v>E007</v>
      </c>
      <c r="K2720" t="str">
        <f>IF(K$1= VLOOKUP(K$1,Events!$A:$D,1,FALSE),
VLOOKUP(
VLOOKUP($A2720,'[3]OSMEC ID + EVENT'!$A:$M,5,FALSE),Events!$B:$D,3,FALSE),)</f>
        <v>E008</v>
      </c>
      <c r="L2720" t="str">
        <f>IF(L$1= VLOOKUP(L$1,Events!$A:$D,1,FALSE),
VLOOKUP(
VLOOKUP($A2720,'[3]OSMEC ID + EVENT'!$A:$M,6,FALSE),Events!$B:$D,3,FALSE),)</f>
        <v>E009</v>
      </c>
      <c r="M2720" t="str">
        <f>IF(M$1= VLOOKUP(M$1,Events!$A:$D,1,FALSE),
VLOOKUP(
VLOOKUP($A2720,'[3]OSMEC ID + EVENT'!$A:$M,7,FALSE),Events!$B:$D,3,FALSE),)</f>
        <v>E010</v>
      </c>
      <c r="N2720" t="str">
        <f>IF(N$1= VLOOKUP(N$1,Events!$A:$D,1,FALSE),
VLOOKUP(
VLOOKUP($A2720,'[3]OSMEC ID + EVENT'!$A:$M,8,FALSE),Events!$B:$D,3,FALSE),)</f>
        <v>E011</v>
      </c>
      <c r="O2720" t="str">
        <f>IF(O$1= VLOOKUP(O$1,Events!$A:$D,1,FALSE),
VLOOKUP(
VLOOKUP($A2720,'[3]OSMEC ID + EVENT'!$A:$M,9,FALSE),Events!$B:$D,3,FALSE),)</f>
        <v>E012</v>
      </c>
      <c r="P2720" t="str">
        <f>IF(P$1= VLOOKUP(P$1,Events!$A:$D,1,FALSE),
VLOOKUP(
VLOOKUP($A2720,'[3]OSMEC ID + EVENT'!$A:$M,10,FALSE),Events!$B:$D,3,FALSE),)</f>
        <v>E013</v>
      </c>
      <c r="Q2720" t="str">
        <f>IF(Q$1= VLOOKUP(Q$1,Events!$A:$D,1,FALSE),
VLOOKUP(
VLOOKUP($A2720,'[3]OSMEC ID + EVENT'!$A:$M,11,FALSE),Events!$B:$D,3,FALSE),)</f>
        <v>E014</v>
      </c>
      <c r="R2720" t="str">
        <f>IF(R$1= VLOOKUP(R$1,Events!$A:$D,1,FALSE),
VLOOKUP(
VLOOKUP($A2720,'[3]OSMEC ID + EVENT'!$A:$M,12,FALSE),Events!$B:$D,3,FALSE),)</f>
        <v>E015</v>
      </c>
      <c r="S2720" t="str">
        <f>IF(S$1= VLOOKUP(S$1,Events!$A:$D,1,FALSE),
VLOOKUP(
VLOOKUP($A2720,'[3]OSMEC ID + EVENT'!$A:$M,13,FALSE),Events!$B:$D,3,FALSE),)</f>
        <v>E016</v>
      </c>
      <c r="T2720" t="str">
        <f>IF(
ISNA(MATCH(T$1,Events!$A:$A,0)),
0,
VLOOKUP(
VLOOKUP(A2720,'[4]OSMEC ID + EVENT'!$A:$I,2,FALSE),Events!$B:$D,3,FALSE))</f>
        <v>E017</v>
      </c>
      <c r="U2720" t="str">
        <f>IF(
ISNA(MATCH(U$1,Events!$A:$A,0)),
0,
VLOOKUP(
VLOOKUP($A2720,'[4]OSMEC ID + EVENT'!$A:$I,3,FALSE),Events!$B:$D,3,FALSE))</f>
        <v>E018</v>
      </c>
      <c r="V2720" t="str">
        <f>IF(
ISNA(MATCH(V$1,Events!$A:$A,0)),
0,
VLOOKUP(
VLOOKUP($A2720,'[4]OSMEC ID + EVENT'!$A:$I,4,FALSE),Events!$B:$D,3,FALSE))</f>
        <v>E019</v>
      </c>
      <c r="W2720" t="str">
        <f>IF(
ISNA(MATCH(W$1,Events!$A:$A,0)),
0,
VLOOKUP(
VLOOKUP($A2720,'[4]OSMEC ID + EVENT'!$A:$I,5,FALSE),Events!$B:$D,3,FALSE))</f>
        <v>E020</v>
      </c>
      <c r="X2720" t="str">
        <f>IF(
ISNA(MATCH(X$1,Events!$A:$A,0)),
0,
VLOOKUP(
VLOOKUP($A2720,'[4]OSMEC ID + EVENT'!$A:$I,6,FALSE),Events!$B:$D,3,FALSE))</f>
        <v>E021</v>
      </c>
      <c r="Y2720" t="str">
        <f>IF(
ISNA(MATCH(Y$1,Events!$A:$A,0)),
0,
VLOOKUP(
VLOOKUP($A2720,'[4]OSMEC ID + EVENT'!$A:$I,7,FALSE),Events!$B:$D,3,FALSE))</f>
        <v>E022</v>
      </c>
      <c r="Z2720" t="str">
        <f>IF(
ISNA(MATCH(Z$1,Events!$A:$A,0)),
0,
VLOOKUP(
VLOOKUP($A2720,'[4]OSMEC ID + EVENT'!$A:$I,8,FALSE),Events!$B:$D,3,FALSE))</f>
        <v>E023</v>
      </c>
      <c r="AA2720" t="str">
        <f>IFERROR(
VLOOKUP(
VLOOKUP(A2720,'[5]OSMEC ID + SUBJECT'!$A:$B,2,FALSE),Subjects!$B:$D,3,FALSE),"")</f>
        <v/>
      </c>
      <c r="AB2720" t="str">
        <f>IFERROR(
VLOOKUP(
VLOOKUP(A2720,'[6]OSMEC ID + SUBJECT'!$A:$B,2,FALSE),Subjects!B:D,3,FALSE),"")</f>
        <v/>
      </c>
      <c r="AC2720" t="str">
        <f>IFERROR(
VLOOKUP(
VLOOKUP(A2720,'[7]OSMEC-ID + SESSION'!$A:$B,2,FALSE),Subjects!$B:$D,3,FALSE),"")</f>
        <v/>
      </c>
      <c r="AD2720" t="str">
        <f>IFERROR(
VLOOKUP(
VLOOKUP(A2720,'[8]OSMEC ID + SESSION'!$A:$B,2,FALSE),Subjects!$B:$D,3,FALSE),"")</f>
        <v/>
      </c>
      <c r="AE2720" s="12" t="str">
        <f>IFERROR(
VLOOKUP(
VLOOKUP(A2720,'[9]OSMEC ID + SUBJECT'!$A:$B,2,FALSE),Subjects!$B:$D,3,FALSE),"")</f>
        <v/>
      </c>
      <c r="AF2720" t="str">
        <f>IFERROR(
VLOOKUP(
VLOOKUP(A2720,'[10]OSMEC ID + SESSION'!$A:$B,2,FALSE),Subjects!$B:$D,3),"")</f>
        <v/>
      </c>
    </row>
    <row r="2721" spans="1:32" x14ac:dyDescent="0.75">
      <c r="A2721" t="str">
        <f>Deligate_List!A2725</f>
        <v>OSMEC-3315</v>
      </c>
      <c r="B2721" t="str">
        <f>VLOOKUP(A2721,Deligate_List!A:B,2,FALSE)</f>
        <v>KAKUMANU NAGA SAI MEDHA</v>
      </c>
      <c r="C2721" t="str">
        <f>IFERROR(
VLOOKUP(
VLOOKUP($A2721,'[1]OSMEC ID + WORKSHOP'!$A:$B,2,FALSE),Workshop!A:C,3,FALSE),"")</f>
        <v/>
      </c>
      <c r="D2721" t="str">
        <f>IF($D$1 =Events!$A$2,
VLOOKUP(
VLOOKUP($A2721,'[2]OSMEC ID + EVENT'!$A:$E,2,FALSE),Events!$B:$D,3,FALSE))</f>
        <v>E001</v>
      </c>
      <c r="E2721" t="str">
        <f>IF(E$1=Events!$A$3,
VLOOKUP(
VLOOKUP($A2721,'[2]OSMEC ID + EVENT'!$A:$E,3,FALSE),Events!B:D,3,FALSE))</f>
        <v>E002</v>
      </c>
      <c r="F2721" t="str">
        <f>IF($F$1=Events!$A$4,
VLOOKUP(
VLOOKUP($A2723,'[2]OSMEC ID + EVENT'!$A:$E,4,FALSE),Events!B:D,3,FALSE),)</f>
        <v>E003</v>
      </c>
      <c r="G2721" t="str">
        <f>IF($G$1=Events!$A$5,
VLOOKUP(
VLOOKUP($A2723,'[2]OSMEC ID + EVENT'!$A:$E,5,FALSE),Events!$B:$D,3,FALSE),)</f>
        <v>E004</v>
      </c>
      <c r="H2721" s="3" t="str">
        <f>IF($H$1= VLOOKUP($H$1,Events!$A:$D,1,FALSE),
VLOOKUP(
VLOOKUP(A2721,'[3]OSMEC ID + EVENT'!$A:$M,2,FALSE),Events!B:D,3,FALSE),)</f>
        <v>E005</v>
      </c>
      <c r="I2721" s="3" t="str">
        <f>IF(I$1= VLOOKUP(I$1,Events!$A:$D,1,FALSE),
VLOOKUP(
VLOOKUP($A2721,'[3]OSMEC ID + EVENT'!$A:$M,3,FALSE),Events!$B:$D,3,FALSE),)</f>
        <v>E006</v>
      </c>
      <c r="J2721" t="str">
        <f>IF(J$1= VLOOKUP(J$1,Events!$A:$D,1,FALSE),
VLOOKUP(
VLOOKUP($A2721,'[3]OSMEC ID + EVENT'!$A:$M,4,FALSE),Events!$B:$D,3,FALSE),)</f>
        <v>E007</v>
      </c>
      <c r="K2721" t="str">
        <f>IF(K$1= VLOOKUP(K$1,Events!$A:$D,1,FALSE),
VLOOKUP(
VLOOKUP($A2721,'[3]OSMEC ID + EVENT'!$A:$M,5,FALSE),Events!$B:$D,3,FALSE),)</f>
        <v>E008</v>
      </c>
      <c r="L2721" t="str">
        <f>IF(L$1= VLOOKUP(L$1,Events!$A:$D,1,FALSE),
VLOOKUP(
VLOOKUP($A2721,'[3]OSMEC ID + EVENT'!$A:$M,6,FALSE),Events!$B:$D,3,FALSE),)</f>
        <v>E009</v>
      </c>
      <c r="M2721" t="str">
        <f>IF(M$1= VLOOKUP(M$1,Events!$A:$D,1,FALSE),
VLOOKUP(
VLOOKUP($A2721,'[3]OSMEC ID + EVENT'!$A:$M,7,FALSE),Events!$B:$D,3,FALSE),)</f>
        <v>E010</v>
      </c>
      <c r="N2721" t="str">
        <f>IF(N$1= VLOOKUP(N$1,Events!$A:$D,1,FALSE),
VLOOKUP(
VLOOKUP($A2721,'[3]OSMEC ID + EVENT'!$A:$M,8,FALSE),Events!$B:$D,3,FALSE),)</f>
        <v>E011</v>
      </c>
      <c r="O2721" t="str">
        <f>IF(O$1= VLOOKUP(O$1,Events!$A:$D,1,FALSE),
VLOOKUP(
VLOOKUP($A2721,'[3]OSMEC ID + EVENT'!$A:$M,9,FALSE),Events!$B:$D,3,FALSE),)</f>
        <v>E012</v>
      </c>
      <c r="P2721" t="str">
        <f>IF(P$1= VLOOKUP(P$1,Events!$A:$D,1,FALSE),
VLOOKUP(
VLOOKUP($A2721,'[3]OSMEC ID + EVENT'!$A:$M,10,FALSE),Events!$B:$D,3,FALSE),)</f>
        <v>E013</v>
      </c>
      <c r="Q2721" t="str">
        <f>IF(Q$1= VLOOKUP(Q$1,Events!$A:$D,1,FALSE),
VLOOKUP(
VLOOKUP($A2721,'[3]OSMEC ID + EVENT'!$A:$M,11,FALSE),Events!$B:$D,3,FALSE),)</f>
        <v>E014</v>
      </c>
      <c r="R2721" t="str">
        <f>IF(R$1= VLOOKUP(R$1,Events!$A:$D,1,FALSE),
VLOOKUP(
VLOOKUP($A2721,'[3]OSMEC ID + EVENT'!$A:$M,12,FALSE),Events!$B:$D,3,FALSE),)</f>
        <v>E015</v>
      </c>
      <c r="S2721" t="str">
        <f>IF(S$1= VLOOKUP(S$1,Events!$A:$D,1,FALSE),
VLOOKUP(
VLOOKUP($A2721,'[3]OSMEC ID + EVENT'!$A:$M,13,FALSE),Events!$B:$D,3,FALSE),)</f>
        <v>E016</v>
      </c>
      <c r="T2721" t="str">
        <f>IF(
ISNA(MATCH(T$1,Events!$A:$A,0)),
0,
VLOOKUP(
VLOOKUP(A2721,'[4]OSMEC ID + EVENT'!$A:$I,2,FALSE),Events!$B:$D,3,FALSE))</f>
        <v>E017</v>
      </c>
      <c r="U2721" t="str">
        <f>IF(
ISNA(MATCH(U$1,Events!$A:$A,0)),
0,
VLOOKUP(
VLOOKUP($A2721,'[4]OSMEC ID + EVENT'!$A:$I,3,FALSE),Events!$B:$D,3,FALSE))</f>
        <v>E018</v>
      </c>
      <c r="V2721" t="str">
        <f>IF(
ISNA(MATCH(V$1,Events!$A:$A,0)),
0,
VLOOKUP(
VLOOKUP($A2721,'[4]OSMEC ID + EVENT'!$A:$I,4,FALSE),Events!$B:$D,3,FALSE))</f>
        <v>E019</v>
      </c>
      <c r="W2721" t="str">
        <f>IF(
ISNA(MATCH(W$1,Events!$A:$A,0)),
0,
VLOOKUP(
VLOOKUP($A2721,'[4]OSMEC ID + EVENT'!$A:$I,5,FALSE),Events!$B:$D,3,FALSE))</f>
        <v>E020</v>
      </c>
      <c r="X2721" t="str">
        <f>IF(
ISNA(MATCH(X$1,Events!$A:$A,0)),
0,
VLOOKUP(
VLOOKUP($A2721,'[4]OSMEC ID + EVENT'!$A:$I,6,FALSE),Events!$B:$D,3,FALSE))</f>
        <v>E021</v>
      </c>
      <c r="Y2721" t="str">
        <f>IF(
ISNA(MATCH(Y$1,Events!$A:$A,0)),
0,
VLOOKUP(
VLOOKUP($A2721,'[4]OSMEC ID + EVENT'!$A:$I,7,FALSE),Events!$B:$D,3,FALSE))</f>
        <v>E022</v>
      </c>
      <c r="Z2721" t="str">
        <f>IF(
ISNA(MATCH(Z$1,Events!$A:$A,0)),
0,
VLOOKUP(
VLOOKUP($A2721,'[4]OSMEC ID + EVENT'!$A:$I,8,FALSE),Events!$B:$D,3,FALSE))</f>
        <v>E023</v>
      </c>
      <c r="AA2721" t="str">
        <f>IFERROR(
VLOOKUP(
VLOOKUP(A2721,'[5]OSMEC ID + SUBJECT'!$A:$B,2,FALSE),Subjects!$B:$D,3,FALSE),"")</f>
        <v/>
      </c>
      <c r="AB2721" t="str">
        <f>IFERROR(
VLOOKUP(
VLOOKUP(A2721,'[6]OSMEC ID + SUBJECT'!$A:$B,2,FALSE),Subjects!B:D,3,FALSE),"")</f>
        <v/>
      </c>
      <c r="AC2721" t="str">
        <f>IFERROR(
VLOOKUP(
VLOOKUP(A2721,'[7]OSMEC-ID + SESSION'!$A:$B,2,FALSE),Subjects!$B:$D,3,FALSE),"")</f>
        <v/>
      </c>
      <c r="AD2721" t="str">
        <f>IFERROR(
VLOOKUP(
VLOOKUP(A2721,'[8]OSMEC ID + SESSION'!$A:$B,2,FALSE),Subjects!$B:$D,3,FALSE),"")</f>
        <v/>
      </c>
      <c r="AE2721" s="12" t="str">
        <f>IFERROR(
VLOOKUP(
VLOOKUP(A2721,'[9]OSMEC ID + SUBJECT'!$A:$B,2,FALSE),Subjects!$B:$D,3,FALSE),"")</f>
        <v/>
      </c>
      <c r="AF2721" t="str">
        <f>IFERROR(
VLOOKUP(
VLOOKUP(A2721,'[10]OSMEC ID + SESSION'!$A:$B,2,FALSE),Subjects!$B:$D,3),"")</f>
        <v/>
      </c>
    </row>
    <row r="2722" spans="1:32" x14ac:dyDescent="0.75">
      <c r="A2722" t="str">
        <f>Deligate_List!A2726</f>
        <v>OSMEC-3317</v>
      </c>
      <c r="B2722" t="str">
        <f>VLOOKUP(A2722,Deligate_List!A:B,2,FALSE)</f>
        <v>KHAN UMAIMA FATIMA</v>
      </c>
      <c r="C2722" t="str">
        <f>IFERROR(
VLOOKUP(
VLOOKUP($A2722,'[1]OSMEC ID + WORKSHOP'!$A:$B,2,FALSE),Workshop!A:C,3,FALSE),"")</f>
        <v>W001</v>
      </c>
      <c r="D2722" t="str">
        <f>IF($D$1 =Events!$A$2,
VLOOKUP(
VLOOKUP($A2722,'[2]OSMEC ID + EVENT'!$A:$E,2,FALSE),Events!$B:$D,3,FALSE))</f>
        <v>E001</v>
      </c>
      <c r="E2722" t="str">
        <f>IF(E$1=Events!$A$3,
VLOOKUP(
VLOOKUP($A2722,'[2]OSMEC ID + EVENT'!$A:$E,3,FALSE),Events!B:D,3,FALSE))</f>
        <v>E002</v>
      </c>
      <c r="F2722" t="str">
        <f>IF($F$1=Events!$A$4,
VLOOKUP(
VLOOKUP($A2724,'[2]OSMEC ID + EVENT'!$A:$E,4,FALSE),Events!B:D,3,FALSE),)</f>
        <v>E003</v>
      </c>
      <c r="G2722" t="str">
        <f>IF($G$1=Events!$A$5,
VLOOKUP(
VLOOKUP($A2724,'[2]OSMEC ID + EVENT'!$A:$E,5,FALSE),Events!$B:$D,3,FALSE),)</f>
        <v>E004</v>
      </c>
      <c r="H2722" s="3" t="str">
        <f>IF($H$1= VLOOKUP($H$1,Events!$A:$D,1,FALSE),
VLOOKUP(
VLOOKUP(A2722,'[3]OSMEC ID + EVENT'!$A:$M,2,FALSE),Events!B:D,3,FALSE),)</f>
        <v>E005</v>
      </c>
      <c r="I2722" s="3" t="str">
        <f>IF(I$1= VLOOKUP(I$1,Events!$A:$D,1,FALSE),
VLOOKUP(
VLOOKUP($A2722,'[3]OSMEC ID + EVENT'!$A:$M,3,FALSE),Events!$B:$D,3,FALSE),)</f>
        <v>E006</v>
      </c>
      <c r="J2722" t="str">
        <f>IF(J$1= VLOOKUP(J$1,Events!$A:$D,1,FALSE),
VLOOKUP(
VLOOKUP($A2722,'[3]OSMEC ID + EVENT'!$A:$M,4,FALSE),Events!$B:$D,3,FALSE),)</f>
        <v>E007</v>
      </c>
      <c r="K2722" t="str">
        <f>IF(K$1= VLOOKUP(K$1,Events!$A:$D,1,FALSE),
VLOOKUP(
VLOOKUP($A2722,'[3]OSMEC ID + EVENT'!$A:$M,5,FALSE),Events!$B:$D,3,FALSE),)</f>
        <v>E008</v>
      </c>
      <c r="L2722" t="str">
        <f>IF(L$1= VLOOKUP(L$1,Events!$A:$D,1,FALSE),
VLOOKUP(
VLOOKUP($A2722,'[3]OSMEC ID + EVENT'!$A:$M,6,FALSE),Events!$B:$D,3,FALSE),)</f>
        <v>E009</v>
      </c>
      <c r="M2722" t="str">
        <f>IF(M$1= VLOOKUP(M$1,Events!$A:$D,1,FALSE),
VLOOKUP(
VLOOKUP($A2722,'[3]OSMEC ID + EVENT'!$A:$M,7,FALSE),Events!$B:$D,3,FALSE),)</f>
        <v>E010</v>
      </c>
      <c r="N2722" t="str">
        <f>IF(N$1= VLOOKUP(N$1,Events!$A:$D,1,FALSE),
VLOOKUP(
VLOOKUP($A2722,'[3]OSMEC ID + EVENT'!$A:$M,8,FALSE),Events!$B:$D,3,FALSE),)</f>
        <v>E011</v>
      </c>
      <c r="O2722" t="str">
        <f>IF(O$1= VLOOKUP(O$1,Events!$A:$D,1,FALSE),
VLOOKUP(
VLOOKUP($A2722,'[3]OSMEC ID + EVENT'!$A:$M,9,FALSE),Events!$B:$D,3,FALSE),)</f>
        <v>E012</v>
      </c>
      <c r="P2722" t="str">
        <f>IF(P$1= VLOOKUP(P$1,Events!$A:$D,1,FALSE),
VLOOKUP(
VLOOKUP($A2722,'[3]OSMEC ID + EVENT'!$A:$M,10,FALSE),Events!$B:$D,3,FALSE),)</f>
        <v>E013</v>
      </c>
      <c r="Q2722" t="str">
        <f>IF(Q$1= VLOOKUP(Q$1,Events!$A:$D,1,FALSE),
VLOOKUP(
VLOOKUP($A2722,'[3]OSMEC ID + EVENT'!$A:$M,11,FALSE),Events!$B:$D,3,FALSE),)</f>
        <v>E014</v>
      </c>
      <c r="R2722" t="str">
        <f>IF(R$1= VLOOKUP(R$1,Events!$A:$D,1,FALSE),
VLOOKUP(
VLOOKUP($A2722,'[3]OSMEC ID + EVENT'!$A:$M,12,FALSE),Events!$B:$D,3,FALSE),)</f>
        <v>E015</v>
      </c>
      <c r="S2722" t="str">
        <f>IF(S$1= VLOOKUP(S$1,Events!$A:$D,1,FALSE),
VLOOKUP(
VLOOKUP($A2722,'[3]OSMEC ID + EVENT'!$A:$M,13,FALSE),Events!$B:$D,3,FALSE),)</f>
        <v>E016</v>
      </c>
      <c r="T2722" t="str">
        <f>IF(
ISNA(MATCH(T$1,Events!$A:$A,0)),
0,
VLOOKUP(
VLOOKUP(A2722,'[4]OSMEC ID + EVENT'!$A:$I,2,FALSE),Events!$B:$D,3,FALSE))</f>
        <v>E017</v>
      </c>
      <c r="U2722" t="str">
        <f>IF(
ISNA(MATCH(U$1,Events!$A:$A,0)),
0,
VLOOKUP(
VLOOKUP($A2722,'[4]OSMEC ID + EVENT'!$A:$I,3,FALSE),Events!$B:$D,3,FALSE))</f>
        <v>E018</v>
      </c>
      <c r="V2722" t="str">
        <f>IF(
ISNA(MATCH(V$1,Events!$A:$A,0)),
0,
VLOOKUP(
VLOOKUP($A2722,'[4]OSMEC ID + EVENT'!$A:$I,4,FALSE),Events!$B:$D,3,FALSE))</f>
        <v>E019</v>
      </c>
      <c r="W2722" t="str">
        <f>IF(
ISNA(MATCH(W$1,Events!$A:$A,0)),
0,
VLOOKUP(
VLOOKUP($A2722,'[4]OSMEC ID + EVENT'!$A:$I,5,FALSE),Events!$B:$D,3,FALSE))</f>
        <v>E020</v>
      </c>
      <c r="X2722" t="str">
        <f>IF(
ISNA(MATCH(X$1,Events!$A:$A,0)),
0,
VLOOKUP(
VLOOKUP($A2722,'[4]OSMEC ID + EVENT'!$A:$I,6,FALSE),Events!$B:$D,3,FALSE))</f>
        <v>E021</v>
      </c>
      <c r="Y2722" t="str">
        <f>IF(
ISNA(MATCH(Y$1,Events!$A:$A,0)),
0,
VLOOKUP(
VLOOKUP($A2722,'[4]OSMEC ID + EVENT'!$A:$I,7,FALSE),Events!$B:$D,3,FALSE))</f>
        <v>E022</v>
      </c>
      <c r="Z2722" t="str">
        <f>IF(
ISNA(MATCH(Z$1,Events!$A:$A,0)),
0,
VLOOKUP(
VLOOKUP($A2722,'[4]OSMEC ID + EVENT'!$A:$I,8,FALSE),Events!$B:$D,3,FALSE))</f>
        <v>E023</v>
      </c>
      <c r="AA2722" t="str">
        <f>IFERROR(
VLOOKUP(
VLOOKUP(A2722,'[5]OSMEC ID + SUBJECT'!$A:$B,2,FALSE),Subjects!$B:$D,3,FALSE),"")</f>
        <v/>
      </c>
      <c r="AB2722" t="str">
        <f>IFERROR(
VLOOKUP(
VLOOKUP(A2722,'[6]OSMEC ID + SUBJECT'!$A:$B,2,FALSE),Subjects!B:D,3,FALSE),"")</f>
        <v/>
      </c>
      <c r="AC2722" t="str">
        <f>IFERROR(
VLOOKUP(
VLOOKUP(A2722,'[7]OSMEC-ID + SESSION'!$A:$B,2,FALSE),Subjects!$B:$D,3,FALSE),"")</f>
        <v/>
      </c>
      <c r="AD2722" t="str">
        <f>IFERROR(
VLOOKUP(
VLOOKUP(A2722,'[8]OSMEC ID + SESSION'!$A:$B,2,FALSE),Subjects!$B:$D,3,FALSE),"")</f>
        <v/>
      </c>
      <c r="AE2722" s="12" t="str">
        <f>IFERROR(
VLOOKUP(
VLOOKUP(A2722,'[9]OSMEC ID + SUBJECT'!$A:$B,2,FALSE),Subjects!$B:$D,3,FALSE),"")</f>
        <v/>
      </c>
      <c r="AF2722" t="str">
        <f>IFERROR(
VLOOKUP(
VLOOKUP(A2722,'[10]OSMEC ID + SESSION'!$A:$B,2,FALSE),Subjects!$B:$D,3),"")</f>
        <v/>
      </c>
    </row>
    <row r="2723" spans="1:32" x14ac:dyDescent="0.75">
      <c r="A2723" t="str">
        <f>Deligate_List!A2727</f>
        <v>OSMEC-3318</v>
      </c>
      <c r="B2723" t="str">
        <f>VLOOKUP(A2723,Deligate_List!A:B,2,FALSE)</f>
        <v>PORIKA KHUSHI</v>
      </c>
      <c r="C2723" t="str">
        <f>IFERROR(
VLOOKUP(
VLOOKUP($A2723,'[1]OSMEC ID + WORKSHOP'!$A:$B,2,FALSE),Workshop!A:C,3,FALSE),"")</f>
        <v/>
      </c>
      <c r="D2723" t="str">
        <f>IF($D$1 =Events!$A$2,
VLOOKUP(
VLOOKUP($A2723,'[2]OSMEC ID + EVENT'!$A:$E,2,FALSE),Events!$B:$D,3,FALSE))</f>
        <v>E001</v>
      </c>
      <c r="E2723" t="str">
        <f>IF(E$1=Events!$A$3,
VLOOKUP(
VLOOKUP($A2723,'[2]OSMEC ID + EVENT'!$A:$E,3,FALSE),Events!B:D,3,FALSE))</f>
        <v>E002</v>
      </c>
      <c r="F2723" t="str">
        <f>IF($F$1=Events!$A$4,
VLOOKUP(
VLOOKUP($A2725,'[2]OSMEC ID + EVENT'!$A:$E,4,FALSE),Events!B:D,3,FALSE),)</f>
        <v>E003</v>
      </c>
      <c r="G2723" t="str">
        <f>IF($G$1=Events!$A$5,
VLOOKUP(
VLOOKUP($A2725,'[2]OSMEC ID + EVENT'!$A:$E,5,FALSE),Events!$B:$D,3,FALSE),)</f>
        <v>E004</v>
      </c>
      <c r="H2723" s="3" t="str">
        <f>IF($H$1= VLOOKUP($H$1,Events!$A:$D,1,FALSE),
VLOOKUP(
VLOOKUP(A2723,'[3]OSMEC ID + EVENT'!$A:$M,2,FALSE),Events!B:D,3,FALSE),)</f>
        <v>E005</v>
      </c>
      <c r="I2723" s="3" t="str">
        <f>IF(I$1= VLOOKUP(I$1,Events!$A:$D,1,FALSE),
VLOOKUP(
VLOOKUP($A2723,'[3]OSMEC ID + EVENT'!$A:$M,3,FALSE),Events!$B:$D,3,FALSE),)</f>
        <v>E006</v>
      </c>
      <c r="J2723" t="str">
        <f>IF(J$1= VLOOKUP(J$1,Events!$A:$D,1,FALSE),
VLOOKUP(
VLOOKUP($A2723,'[3]OSMEC ID + EVENT'!$A:$M,4,FALSE),Events!$B:$D,3,FALSE),)</f>
        <v>E007</v>
      </c>
      <c r="K2723" t="str">
        <f>IF(K$1= VLOOKUP(K$1,Events!$A:$D,1,FALSE),
VLOOKUP(
VLOOKUP($A2723,'[3]OSMEC ID + EVENT'!$A:$M,5,FALSE),Events!$B:$D,3,FALSE),)</f>
        <v>E008</v>
      </c>
      <c r="L2723" t="str">
        <f>IF(L$1= VLOOKUP(L$1,Events!$A:$D,1,FALSE),
VLOOKUP(
VLOOKUP($A2723,'[3]OSMEC ID + EVENT'!$A:$M,6,FALSE),Events!$B:$D,3,FALSE),)</f>
        <v>E009</v>
      </c>
      <c r="M2723" t="str">
        <f>IF(M$1= VLOOKUP(M$1,Events!$A:$D,1,FALSE),
VLOOKUP(
VLOOKUP($A2723,'[3]OSMEC ID + EVENT'!$A:$M,7,FALSE),Events!$B:$D,3,FALSE),)</f>
        <v>E010</v>
      </c>
      <c r="N2723" t="str">
        <f>IF(N$1= VLOOKUP(N$1,Events!$A:$D,1,FALSE),
VLOOKUP(
VLOOKUP($A2723,'[3]OSMEC ID + EVENT'!$A:$M,8,FALSE),Events!$B:$D,3,FALSE),)</f>
        <v>E011</v>
      </c>
      <c r="O2723" t="str">
        <f>IF(O$1= VLOOKUP(O$1,Events!$A:$D,1,FALSE),
VLOOKUP(
VLOOKUP($A2723,'[3]OSMEC ID + EVENT'!$A:$M,9,FALSE),Events!$B:$D,3,FALSE),)</f>
        <v>E012</v>
      </c>
      <c r="P2723" t="str">
        <f>IF(P$1= VLOOKUP(P$1,Events!$A:$D,1,FALSE),
VLOOKUP(
VLOOKUP($A2723,'[3]OSMEC ID + EVENT'!$A:$M,10,FALSE),Events!$B:$D,3,FALSE),)</f>
        <v>E013</v>
      </c>
      <c r="Q2723" t="str">
        <f>IF(Q$1= VLOOKUP(Q$1,Events!$A:$D,1,FALSE),
VLOOKUP(
VLOOKUP($A2723,'[3]OSMEC ID + EVENT'!$A:$M,11,FALSE),Events!$B:$D,3,FALSE),)</f>
        <v>E014</v>
      </c>
      <c r="R2723" t="str">
        <f>IF(R$1= VLOOKUP(R$1,Events!$A:$D,1,FALSE),
VLOOKUP(
VLOOKUP($A2723,'[3]OSMEC ID + EVENT'!$A:$M,12,FALSE),Events!$B:$D,3,FALSE),)</f>
        <v>E015</v>
      </c>
      <c r="S2723" t="str">
        <f>IF(S$1= VLOOKUP(S$1,Events!$A:$D,1,FALSE),
VLOOKUP(
VLOOKUP($A2723,'[3]OSMEC ID + EVENT'!$A:$M,13,FALSE),Events!$B:$D,3,FALSE),)</f>
        <v>E016</v>
      </c>
      <c r="T2723" t="str">
        <f>IF(
ISNA(MATCH(T$1,Events!$A:$A,0)),
0,
VLOOKUP(
VLOOKUP(A2723,'[4]OSMEC ID + EVENT'!$A:$I,2,FALSE),Events!$B:$D,3,FALSE))</f>
        <v>E017</v>
      </c>
      <c r="U2723" t="str">
        <f>IF(
ISNA(MATCH(U$1,Events!$A:$A,0)),
0,
VLOOKUP(
VLOOKUP($A2723,'[4]OSMEC ID + EVENT'!$A:$I,3,FALSE),Events!$B:$D,3,FALSE))</f>
        <v>E018</v>
      </c>
      <c r="V2723" t="str">
        <f>IF(
ISNA(MATCH(V$1,Events!$A:$A,0)),
0,
VLOOKUP(
VLOOKUP($A2723,'[4]OSMEC ID + EVENT'!$A:$I,4,FALSE),Events!$B:$D,3,FALSE))</f>
        <v>E019</v>
      </c>
      <c r="W2723" t="str">
        <f>IF(
ISNA(MATCH(W$1,Events!$A:$A,0)),
0,
VLOOKUP(
VLOOKUP($A2723,'[4]OSMEC ID + EVENT'!$A:$I,5,FALSE),Events!$B:$D,3,FALSE))</f>
        <v>E020</v>
      </c>
      <c r="X2723" t="str">
        <f>IF(
ISNA(MATCH(X$1,Events!$A:$A,0)),
0,
VLOOKUP(
VLOOKUP($A2723,'[4]OSMEC ID + EVENT'!$A:$I,6,FALSE),Events!$B:$D,3,FALSE))</f>
        <v>E021</v>
      </c>
      <c r="Y2723" t="str">
        <f>IF(
ISNA(MATCH(Y$1,Events!$A:$A,0)),
0,
VLOOKUP(
VLOOKUP($A2723,'[4]OSMEC ID + EVENT'!$A:$I,7,FALSE),Events!$B:$D,3,FALSE))</f>
        <v>E022</v>
      </c>
      <c r="Z2723" t="str">
        <f>IF(
ISNA(MATCH(Z$1,Events!$A:$A,0)),
0,
VLOOKUP(
VLOOKUP($A2723,'[4]OSMEC ID + EVENT'!$A:$I,8,FALSE),Events!$B:$D,3,FALSE))</f>
        <v>E023</v>
      </c>
      <c r="AA2723" t="str">
        <f>IFERROR(
VLOOKUP(
VLOOKUP(A2723,'[5]OSMEC ID + SUBJECT'!$A:$B,2,FALSE),Subjects!$B:$D,3,FALSE),"")</f>
        <v/>
      </c>
      <c r="AB2723" t="str">
        <f>IFERROR(
VLOOKUP(
VLOOKUP(A2723,'[6]OSMEC ID + SUBJECT'!$A:$B,2,FALSE),Subjects!B:D,3,FALSE),"")</f>
        <v/>
      </c>
      <c r="AC2723" t="str">
        <f>IFERROR(
VLOOKUP(
VLOOKUP(A2723,'[7]OSMEC-ID + SESSION'!$A:$B,2,FALSE),Subjects!$B:$D,3,FALSE),"")</f>
        <v/>
      </c>
      <c r="AD2723" t="str">
        <f>IFERROR(
VLOOKUP(
VLOOKUP(A2723,'[8]OSMEC ID + SESSION'!$A:$B,2,FALSE),Subjects!$B:$D,3,FALSE),"")</f>
        <v/>
      </c>
      <c r="AE2723" s="12" t="str">
        <f>IFERROR(
VLOOKUP(
VLOOKUP(A2723,'[9]OSMEC ID + SUBJECT'!$A:$B,2,FALSE),Subjects!$B:$D,3,FALSE),"")</f>
        <v/>
      </c>
      <c r="AF2723" t="str">
        <f>IFERROR(
VLOOKUP(
VLOOKUP(A2723,'[10]OSMEC ID + SESSION'!$A:$B,2,FALSE),Subjects!$B:$D,3),"")</f>
        <v/>
      </c>
    </row>
    <row r="2724" spans="1:32" x14ac:dyDescent="0.75">
      <c r="A2724" t="str">
        <f>Deligate_List!A2728</f>
        <v>OSMEC-3319</v>
      </c>
      <c r="B2724" t="str">
        <f>VLOOKUP(A2724,Deligate_List!A:B,2,FALSE)</f>
        <v>NAYYAREEN FIRDOUS</v>
      </c>
      <c r="C2724" t="str">
        <f>IFERROR(
VLOOKUP(
VLOOKUP($A2724,'[1]OSMEC ID + WORKSHOP'!$A:$B,2,FALSE),Workshop!A:C,3,FALSE),"")</f>
        <v/>
      </c>
      <c r="D2724" t="str">
        <f>IF($D$1 =Events!$A$2,
VLOOKUP(
VLOOKUP($A2724,'[2]OSMEC ID + EVENT'!$A:$E,2,FALSE),Events!$B:$D,3,FALSE))</f>
        <v>E001</v>
      </c>
      <c r="E2724" t="str">
        <f>IF(E$1=Events!$A$3,
VLOOKUP(
VLOOKUP($A2724,'[2]OSMEC ID + EVENT'!$A:$E,3,FALSE),Events!B:D,3,FALSE))</f>
        <v>E002</v>
      </c>
      <c r="F2724" t="str">
        <f>IF($F$1=Events!$A$4,
VLOOKUP(
VLOOKUP($A2726,'[2]OSMEC ID + EVENT'!$A:$E,4,FALSE),Events!B:D,3,FALSE),)</f>
        <v>E003</v>
      </c>
      <c r="G2724" t="str">
        <f>IF($G$1=Events!$A$5,
VLOOKUP(
VLOOKUP($A2726,'[2]OSMEC ID + EVENT'!$A:$E,5,FALSE),Events!$B:$D,3,FALSE),)</f>
        <v>E004</v>
      </c>
      <c r="H2724" s="3" t="str">
        <f>IF($H$1= VLOOKUP($H$1,Events!$A:$D,1,FALSE),
VLOOKUP(
VLOOKUP(A2724,'[3]OSMEC ID + EVENT'!$A:$M,2,FALSE),Events!B:D,3,FALSE),)</f>
        <v>E005</v>
      </c>
      <c r="I2724" s="3" t="str">
        <f>IF(I$1= VLOOKUP(I$1,Events!$A:$D,1,FALSE),
VLOOKUP(
VLOOKUP($A2724,'[3]OSMEC ID + EVENT'!$A:$M,3,FALSE),Events!$B:$D,3,FALSE),)</f>
        <v>E006</v>
      </c>
      <c r="J2724" t="str">
        <f>IF(J$1= VLOOKUP(J$1,Events!$A:$D,1,FALSE),
VLOOKUP(
VLOOKUP($A2724,'[3]OSMEC ID + EVENT'!$A:$M,4,FALSE),Events!$B:$D,3,FALSE),)</f>
        <v>E007</v>
      </c>
      <c r="K2724" t="str">
        <f>IF(K$1= VLOOKUP(K$1,Events!$A:$D,1,FALSE),
VLOOKUP(
VLOOKUP($A2724,'[3]OSMEC ID + EVENT'!$A:$M,5,FALSE),Events!$B:$D,3,FALSE),)</f>
        <v>E008</v>
      </c>
      <c r="L2724" t="str">
        <f>IF(L$1= VLOOKUP(L$1,Events!$A:$D,1,FALSE),
VLOOKUP(
VLOOKUP($A2724,'[3]OSMEC ID + EVENT'!$A:$M,6,FALSE),Events!$B:$D,3,FALSE),)</f>
        <v>E009</v>
      </c>
      <c r="M2724" t="str">
        <f>IF(M$1= VLOOKUP(M$1,Events!$A:$D,1,FALSE),
VLOOKUP(
VLOOKUP($A2724,'[3]OSMEC ID + EVENT'!$A:$M,7,FALSE),Events!$B:$D,3,FALSE),)</f>
        <v>E010</v>
      </c>
      <c r="N2724" t="str">
        <f>IF(N$1= VLOOKUP(N$1,Events!$A:$D,1,FALSE),
VLOOKUP(
VLOOKUP($A2724,'[3]OSMEC ID + EVENT'!$A:$M,8,FALSE),Events!$B:$D,3,FALSE),)</f>
        <v>E011</v>
      </c>
      <c r="O2724" t="str">
        <f>IF(O$1= VLOOKUP(O$1,Events!$A:$D,1,FALSE),
VLOOKUP(
VLOOKUP($A2724,'[3]OSMEC ID + EVENT'!$A:$M,9,FALSE),Events!$B:$D,3,FALSE),)</f>
        <v>E012</v>
      </c>
      <c r="P2724" t="str">
        <f>IF(P$1= VLOOKUP(P$1,Events!$A:$D,1,FALSE),
VLOOKUP(
VLOOKUP($A2724,'[3]OSMEC ID + EVENT'!$A:$M,10,FALSE),Events!$B:$D,3,FALSE),)</f>
        <v>E013</v>
      </c>
      <c r="Q2724" t="str">
        <f>IF(Q$1= VLOOKUP(Q$1,Events!$A:$D,1,FALSE),
VLOOKUP(
VLOOKUP($A2724,'[3]OSMEC ID + EVENT'!$A:$M,11,FALSE),Events!$B:$D,3,FALSE),)</f>
        <v>E014</v>
      </c>
      <c r="R2724" t="str">
        <f>IF(R$1= VLOOKUP(R$1,Events!$A:$D,1,FALSE),
VLOOKUP(
VLOOKUP($A2724,'[3]OSMEC ID + EVENT'!$A:$M,12,FALSE),Events!$B:$D,3,FALSE),)</f>
        <v>E015</v>
      </c>
      <c r="S2724" t="str">
        <f>IF(S$1= VLOOKUP(S$1,Events!$A:$D,1,FALSE),
VLOOKUP(
VLOOKUP($A2724,'[3]OSMEC ID + EVENT'!$A:$M,13,FALSE),Events!$B:$D,3,FALSE),)</f>
        <v>E016</v>
      </c>
      <c r="T2724" t="str">
        <f>IF(
ISNA(MATCH(T$1,Events!$A:$A,0)),
0,
VLOOKUP(
VLOOKUP(A2724,'[4]OSMEC ID + EVENT'!$A:$I,2,FALSE),Events!$B:$D,3,FALSE))</f>
        <v>E017</v>
      </c>
      <c r="U2724" t="str">
        <f>IF(
ISNA(MATCH(U$1,Events!$A:$A,0)),
0,
VLOOKUP(
VLOOKUP($A2724,'[4]OSMEC ID + EVENT'!$A:$I,3,FALSE),Events!$B:$D,3,FALSE))</f>
        <v>E018</v>
      </c>
      <c r="V2724" t="str">
        <f>IF(
ISNA(MATCH(V$1,Events!$A:$A,0)),
0,
VLOOKUP(
VLOOKUP($A2724,'[4]OSMEC ID + EVENT'!$A:$I,4,FALSE),Events!$B:$D,3,FALSE))</f>
        <v>E019</v>
      </c>
      <c r="W2724" t="str">
        <f>IF(
ISNA(MATCH(W$1,Events!$A:$A,0)),
0,
VLOOKUP(
VLOOKUP($A2724,'[4]OSMEC ID + EVENT'!$A:$I,5,FALSE),Events!$B:$D,3,FALSE))</f>
        <v>E020</v>
      </c>
      <c r="X2724" t="str">
        <f>IF(
ISNA(MATCH(X$1,Events!$A:$A,0)),
0,
VLOOKUP(
VLOOKUP($A2724,'[4]OSMEC ID + EVENT'!$A:$I,6,FALSE),Events!$B:$D,3,FALSE))</f>
        <v>E021</v>
      </c>
      <c r="Y2724" t="str">
        <f>IF(
ISNA(MATCH(Y$1,Events!$A:$A,0)),
0,
VLOOKUP(
VLOOKUP($A2724,'[4]OSMEC ID + EVENT'!$A:$I,7,FALSE),Events!$B:$D,3,FALSE))</f>
        <v>E022</v>
      </c>
      <c r="Z2724" t="str">
        <f>IF(
ISNA(MATCH(Z$1,Events!$A:$A,0)),
0,
VLOOKUP(
VLOOKUP($A2724,'[4]OSMEC ID + EVENT'!$A:$I,8,FALSE),Events!$B:$D,3,FALSE))</f>
        <v>E023</v>
      </c>
      <c r="AA2724" t="str">
        <f>IFERROR(
VLOOKUP(
VLOOKUP(A2724,'[5]OSMEC ID + SUBJECT'!$A:$B,2,FALSE),Subjects!$B:$D,3,FALSE),"")</f>
        <v/>
      </c>
      <c r="AB2724" t="str">
        <f>IFERROR(
VLOOKUP(
VLOOKUP(A2724,'[6]OSMEC ID + SUBJECT'!$A:$B,2,FALSE),Subjects!B:D,3,FALSE),"")</f>
        <v/>
      </c>
      <c r="AC2724" t="str">
        <f>IFERROR(
VLOOKUP(
VLOOKUP(A2724,'[7]OSMEC-ID + SESSION'!$A:$B,2,FALSE),Subjects!$B:$D,3,FALSE),"")</f>
        <v/>
      </c>
      <c r="AD2724" t="str">
        <f>IFERROR(
VLOOKUP(
VLOOKUP(A2724,'[8]OSMEC ID + SESSION'!$A:$B,2,FALSE),Subjects!$B:$D,3,FALSE),"")</f>
        <v/>
      </c>
      <c r="AE2724" s="12" t="str">
        <f>IFERROR(
VLOOKUP(
VLOOKUP(A2724,'[9]OSMEC ID + SUBJECT'!$A:$B,2,FALSE),Subjects!$B:$D,3,FALSE),"")</f>
        <v/>
      </c>
      <c r="AF2724" t="str">
        <f>IFERROR(
VLOOKUP(
VLOOKUP(A2724,'[10]OSMEC ID + SESSION'!$A:$B,2,FALSE),Subjects!$B:$D,3),"")</f>
        <v/>
      </c>
    </row>
    <row r="2725" spans="1:32" x14ac:dyDescent="0.75">
      <c r="A2725" t="str">
        <f>Deligate_List!A2729</f>
        <v>OSMEC-3321</v>
      </c>
      <c r="B2725" t="str">
        <f>VLOOKUP(A2725,Deligate_List!A:B,2,FALSE)</f>
        <v>M.Sri Adithi</v>
      </c>
      <c r="C2725" t="str">
        <f>IFERROR(
VLOOKUP(
VLOOKUP($A2725,'[1]OSMEC ID + WORKSHOP'!$A:$B,2,FALSE),Workshop!A:C,3,FALSE),"")</f>
        <v/>
      </c>
      <c r="D2725" t="str">
        <f>IF($D$1 =Events!$A$2,
VLOOKUP(
VLOOKUP($A2725,'[2]OSMEC ID + EVENT'!$A:$E,2,FALSE),Events!$B:$D,3,FALSE))</f>
        <v>E001</v>
      </c>
      <c r="E2725" t="str">
        <f>IF(E$1=Events!$A$3,
VLOOKUP(
VLOOKUP($A2725,'[2]OSMEC ID + EVENT'!$A:$E,3,FALSE),Events!B:D,3,FALSE))</f>
        <v>E002</v>
      </c>
      <c r="F2725" t="str">
        <f>IF($F$1=Events!$A$4,
VLOOKUP(
VLOOKUP($A2727,'[2]OSMEC ID + EVENT'!$A:$E,4,FALSE),Events!B:D,3,FALSE),)</f>
        <v>E003</v>
      </c>
      <c r="G2725" t="str">
        <f>IF($G$1=Events!$A$5,
VLOOKUP(
VLOOKUP($A2727,'[2]OSMEC ID + EVENT'!$A:$E,5,FALSE),Events!$B:$D,3,FALSE),)</f>
        <v>E004</v>
      </c>
      <c r="H2725" s="3" t="str">
        <f>IF($H$1= VLOOKUP($H$1,Events!$A:$D,1,FALSE),
VLOOKUP(
VLOOKUP(A2725,'[3]OSMEC ID + EVENT'!$A:$M,2,FALSE),Events!B:D,3,FALSE),)</f>
        <v>E005</v>
      </c>
      <c r="I2725" s="3" t="str">
        <f>IF(I$1= VLOOKUP(I$1,Events!$A:$D,1,FALSE),
VLOOKUP(
VLOOKUP($A2725,'[3]OSMEC ID + EVENT'!$A:$M,3,FALSE),Events!$B:$D,3,FALSE),)</f>
        <v>E006</v>
      </c>
      <c r="J2725" t="str">
        <f>IF(J$1= VLOOKUP(J$1,Events!$A:$D,1,FALSE),
VLOOKUP(
VLOOKUP($A2725,'[3]OSMEC ID + EVENT'!$A:$M,4,FALSE),Events!$B:$D,3,FALSE),)</f>
        <v>E007</v>
      </c>
      <c r="K2725" t="str">
        <f>IF(K$1= VLOOKUP(K$1,Events!$A:$D,1,FALSE),
VLOOKUP(
VLOOKUP($A2725,'[3]OSMEC ID + EVENT'!$A:$M,5,FALSE),Events!$B:$D,3,FALSE),)</f>
        <v>E008</v>
      </c>
      <c r="L2725" t="str">
        <f>IF(L$1= VLOOKUP(L$1,Events!$A:$D,1,FALSE),
VLOOKUP(
VLOOKUP($A2725,'[3]OSMEC ID + EVENT'!$A:$M,6,FALSE),Events!$B:$D,3,FALSE),)</f>
        <v>E009</v>
      </c>
      <c r="M2725" t="str">
        <f>IF(M$1= VLOOKUP(M$1,Events!$A:$D,1,FALSE),
VLOOKUP(
VLOOKUP($A2725,'[3]OSMEC ID + EVENT'!$A:$M,7,FALSE),Events!$B:$D,3,FALSE),)</f>
        <v>E010</v>
      </c>
      <c r="N2725" t="str">
        <f>IF(N$1= VLOOKUP(N$1,Events!$A:$D,1,FALSE),
VLOOKUP(
VLOOKUP($A2725,'[3]OSMEC ID + EVENT'!$A:$M,8,FALSE),Events!$B:$D,3,FALSE),)</f>
        <v>E011</v>
      </c>
      <c r="O2725" t="str">
        <f>IF(O$1= VLOOKUP(O$1,Events!$A:$D,1,FALSE),
VLOOKUP(
VLOOKUP($A2725,'[3]OSMEC ID + EVENT'!$A:$M,9,FALSE),Events!$B:$D,3,FALSE),)</f>
        <v>E012</v>
      </c>
      <c r="P2725" t="str">
        <f>IF(P$1= VLOOKUP(P$1,Events!$A:$D,1,FALSE),
VLOOKUP(
VLOOKUP($A2725,'[3]OSMEC ID + EVENT'!$A:$M,10,FALSE),Events!$B:$D,3,FALSE),)</f>
        <v>E013</v>
      </c>
      <c r="Q2725" t="str">
        <f>IF(Q$1= VLOOKUP(Q$1,Events!$A:$D,1,FALSE),
VLOOKUP(
VLOOKUP($A2725,'[3]OSMEC ID + EVENT'!$A:$M,11,FALSE),Events!$B:$D,3,FALSE),)</f>
        <v>E014</v>
      </c>
      <c r="R2725" t="str">
        <f>IF(R$1= VLOOKUP(R$1,Events!$A:$D,1,FALSE),
VLOOKUP(
VLOOKUP($A2725,'[3]OSMEC ID + EVENT'!$A:$M,12,FALSE),Events!$B:$D,3,FALSE),)</f>
        <v>E015</v>
      </c>
      <c r="S2725" t="str">
        <f>IF(S$1= VLOOKUP(S$1,Events!$A:$D,1,FALSE),
VLOOKUP(
VLOOKUP($A2725,'[3]OSMEC ID + EVENT'!$A:$M,13,FALSE),Events!$B:$D,3,FALSE),)</f>
        <v>E016</v>
      </c>
      <c r="T2725" t="str">
        <f>IF(
ISNA(MATCH(T$1,Events!$A:$A,0)),
0,
VLOOKUP(
VLOOKUP(A2725,'[4]OSMEC ID + EVENT'!$A:$I,2,FALSE),Events!$B:$D,3,FALSE))</f>
        <v>E017</v>
      </c>
      <c r="U2725" t="str">
        <f>IF(
ISNA(MATCH(U$1,Events!$A:$A,0)),
0,
VLOOKUP(
VLOOKUP($A2725,'[4]OSMEC ID + EVENT'!$A:$I,3,FALSE),Events!$B:$D,3,FALSE))</f>
        <v>E018</v>
      </c>
      <c r="V2725" t="str">
        <f>IF(
ISNA(MATCH(V$1,Events!$A:$A,0)),
0,
VLOOKUP(
VLOOKUP($A2725,'[4]OSMEC ID + EVENT'!$A:$I,4,FALSE),Events!$B:$D,3,FALSE))</f>
        <v>E019</v>
      </c>
      <c r="W2725" t="str">
        <f>IF(
ISNA(MATCH(W$1,Events!$A:$A,0)),
0,
VLOOKUP(
VLOOKUP($A2725,'[4]OSMEC ID + EVENT'!$A:$I,5,FALSE),Events!$B:$D,3,FALSE))</f>
        <v>E020</v>
      </c>
      <c r="X2725" t="str">
        <f>IF(
ISNA(MATCH(X$1,Events!$A:$A,0)),
0,
VLOOKUP(
VLOOKUP($A2725,'[4]OSMEC ID + EVENT'!$A:$I,6,FALSE),Events!$B:$D,3,FALSE))</f>
        <v>E021</v>
      </c>
      <c r="Y2725" t="str">
        <f>IF(
ISNA(MATCH(Y$1,Events!$A:$A,0)),
0,
VLOOKUP(
VLOOKUP($A2725,'[4]OSMEC ID + EVENT'!$A:$I,7,FALSE),Events!$B:$D,3,FALSE))</f>
        <v>E022</v>
      </c>
      <c r="Z2725" t="str">
        <f>IF(
ISNA(MATCH(Z$1,Events!$A:$A,0)),
0,
VLOOKUP(
VLOOKUP($A2725,'[4]OSMEC ID + EVENT'!$A:$I,8,FALSE),Events!$B:$D,3,FALSE))</f>
        <v>E023</v>
      </c>
      <c r="AA2725" t="str">
        <f>IFERROR(
VLOOKUP(
VLOOKUP(A2725,'[5]OSMEC ID + SUBJECT'!$A:$B,2,FALSE),Subjects!$B:$D,3,FALSE),"")</f>
        <v/>
      </c>
      <c r="AB2725" t="str">
        <f>IFERROR(
VLOOKUP(
VLOOKUP(A2725,'[6]OSMEC ID + SUBJECT'!$A:$B,2,FALSE),Subjects!B:D,3,FALSE),"")</f>
        <v/>
      </c>
      <c r="AC2725" t="str">
        <f>IFERROR(
VLOOKUP(
VLOOKUP(A2725,'[7]OSMEC-ID + SESSION'!$A:$B,2,FALSE),Subjects!$B:$D,3,FALSE),"")</f>
        <v/>
      </c>
      <c r="AD2725" t="str">
        <f>IFERROR(
VLOOKUP(
VLOOKUP(A2725,'[8]OSMEC ID + SESSION'!$A:$B,2,FALSE),Subjects!$B:$D,3,FALSE),"")</f>
        <v/>
      </c>
      <c r="AE2725" s="12" t="str">
        <f>IFERROR(
VLOOKUP(
VLOOKUP(A2725,'[9]OSMEC ID + SUBJECT'!$A:$B,2,FALSE),Subjects!$B:$D,3,FALSE),"")</f>
        <v/>
      </c>
      <c r="AF2725" t="str">
        <f>IFERROR(
VLOOKUP(
VLOOKUP(A2725,'[10]OSMEC ID + SESSION'!$A:$B,2,FALSE),Subjects!$B:$D,3),"")</f>
        <v/>
      </c>
    </row>
    <row r="2726" spans="1:32" x14ac:dyDescent="0.75">
      <c r="A2726" t="str">
        <f>Deligate_List!A2730</f>
        <v>OSMEC-3320</v>
      </c>
      <c r="B2726" t="str">
        <f>VLOOKUP(A2726,Deligate_List!A:B,2,FALSE)</f>
        <v>TUMMA THANMAI REDDY</v>
      </c>
      <c r="C2726" t="str">
        <f>IFERROR(
VLOOKUP(
VLOOKUP($A2726,'[1]OSMEC ID + WORKSHOP'!$A:$B,2,FALSE),Workshop!A:C,3,FALSE),"")</f>
        <v/>
      </c>
      <c r="D2726" t="str">
        <f>IF($D$1 =Events!$A$2,
VLOOKUP(
VLOOKUP($A2726,'[2]OSMEC ID + EVENT'!$A:$E,2,FALSE),Events!$B:$D,3,FALSE))</f>
        <v>E001</v>
      </c>
      <c r="E2726" t="str">
        <f>IF(E$1=Events!$A$3,
VLOOKUP(
VLOOKUP($A2726,'[2]OSMEC ID + EVENT'!$A:$E,3,FALSE),Events!B:D,3,FALSE))</f>
        <v>E002</v>
      </c>
      <c r="F2726" t="str">
        <f>IF($F$1=Events!$A$4,
VLOOKUP(
VLOOKUP($A2728,'[2]OSMEC ID + EVENT'!$A:$E,4,FALSE),Events!B:D,3,FALSE),)</f>
        <v>E003</v>
      </c>
      <c r="G2726" t="str">
        <f>IF($G$1=Events!$A$5,
VLOOKUP(
VLOOKUP($A2728,'[2]OSMEC ID + EVENT'!$A:$E,5,FALSE),Events!$B:$D,3,FALSE),)</f>
        <v>E004</v>
      </c>
      <c r="H2726" s="3" t="str">
        <f>IF($H$1= VLOOKUP($H$1,Events!$A:$D,1,FALSE),
VLOOKUP(
VLOOKUP(A2726,'[3]OSMEC ID + EVENT'!$A:$M,2,FALSE),Events!B:D,3,FALSE),)</f>
        <v>E005</v>
      </c>
      <c r="I2726" s="3" t="str">
        <f>IF(I$1= VLOOKUP(I$1,Events!$A:$D,1,FALSE),
VLOOKUP(
VLOOKUP($A2726,'[3]OSMEC ID + EVENT'!$A:$M,3,FALSE),Events!$B:$D,3,FALSE),)</f>
        <v>E006</v>
      </c>
      <c r="J2726" t="str">
        <f>IF(J$1= VLOOKUP(J$1,Events!$A:$D,1,FALSE),
VLOOKUP(
VLOOKUP($A2726,'[3]OSMEC ID + EVENT'!$A:$M,4,FALSE),Events!$B:$D,3,FALSE),)</f>
        <v>E007</v>
      </c>
      <c r="K2726" t="str">
        <f>IF(K$1= VLOOKUP(K$1,Events!$A:$D,1,FALSE),
VLOOKUP(
VLOOKUP($A2726,'[3]OSMEC ID + EVENT'!$A:$M,5,FALSE),Events!$B:$D,3,FALSE),)</f>
        <v>E008</v>
      </c>
      <c r="L2726" t="str">
        <f>IF(L$1= VLOOKUP(L$1,Events!$A:$D,1,FALSE),
VLOOKUP(
VLOOKUP($A2726,'[3]OSMEC ID + EVENT'!$A:$M,6,FALSE),Events!$B:$D,3,FALSE),)</f>
        <v>E009</v>
      </c>
      <c r="M2726" t="str">
        <f>IF(M$1= VLOOKUP(M$1,Events!$A:$D,1,FALSE),
VLOOKUP(
VLOOKUP($A2726,'[3]OSMEC ID + EVENT'!$A:$M,7,FALSE),Events!$B:$D,3,FALSE),)</f>
        <v>E010</v>
      </c>
      <c r="N2726" t="str">
        <f>IF(N$1= VLOOKUP(N$1,Events!$A:$D,1,FALSE),
VLOOKUP(
VLOOKUP($A2726,'[3]OSMEC ID + EVENT'!$A:$M,8,FALSE),Events!$B:$D,3,FALSE),)</f>
        <v>E011</v>
      </c>
      <c r="O2726" t="str">
        <f>IF(O$1= VLOOKUP(O$1,Events!$A:$D,1,FALSE),
VLOOKUP(
VLOOKUP($A2726,'[3]OSMEC ID + EVENT'!$A:$M,9,FALSE),Events!$B:$D,3,FALSE),)</f>
        <v>E012</v>
      </c>
      <c r="P2726" t="str">
        <f>IF(P$1= VLOOKUP(P$1,Events!$A:$D,1,FALSE),
VLOOKUP(
VLOOKUP($A2726,'[3]OSMEC ID + EVENT'!$A:$M,10,FALSE),Events!$B:$D,3,FALSE),)</f>
        <v>E013</v>
      </c>
      <c r="Q2726" t="str">
        <f>IF(Q$1= VLOOKUP(Q$1,Events!$A:$D,1,FALSE),
VLOOKUP(
VLOOKUP($A2726,'[3]OSMEC ID + EVENT'!$A:$M,11,FALSE),Events!$B:$D,3,FALSE),)</f>
        <v>E014</v>
      </c>
      <c r="R2726" t="str">
        <f>IF(R$1= VLOOKUP(R$1,Events!$A:$D,1,FALSE),
VLOOKUP(
VLOOKUP($A2726,'[3]OSMEC ID + EVENT'!$A:$M,12,FALSE),Events!$B:$D,3,FALSE),)</f>
        <v>E015</v>
      </c>
      <c r="S2726" t="str">
        <f>IF(S$1= VLOOKUP(S$1,Events!$A:$D,1,FALSE),
VLOOKUP(
VLOOKUP($A2726,'[3]OSMEC ID + EVENT'!$A:$M,13,FALSE),Events!$B:$D,3,FALSE),)</f>
        <v>E016</v>
      </c>
      <c r="T2726" t="str">
        <f>IF(
ISNA(MATCH(T$1,Events!$A:$A,0)),
0,
VLOOKUP(
VLOOKUP(A2726,'[4]OSMEC ID + EVENT'!$A:$I,2,FALSE),Events!$B:$D,3,FALSE))</f>
        <v>E017</v>
      </c>
      <c r="U2726" t="str">
        <f>IF(
ISNA(MATCH(U$1,Events!$A:$A,0)),
0,
VLOOKUP(
VLOOKUP($A2726,'[4]OSMEC ID + EVENT'!$A:$I,3,FALSE),Events!$B:$D,3,FALSE))</f>
        <v>E018</v>
      </c>
      <c r="V2726" t="str">
        <f>IF(
ISNA(MATCH(V$1,Events!$A:$A,0)),
0,
VLOOKUP(
VLOOKUP($A2726,'[4]OSMEC ID + EVENT'!$A:$I,4,FALSE),Events!$B:$D,3,FALSE))</f>
        <v>E019</v>
      </c>
      <c r="W2726" t="str">
        <f>IF(
ISNA(MATCH(W$1,Events!$A:$A,0)),
0,
VLOOKUP(
VLOOKUP($A2726,'[4]OSMEC ID + EVENT'!$A:$I,5,FALSE),Events!$B:$D,3,FALSE))</f>
        <v>E020</v>
      </c>
      <c r="X2726" t="str">
        <f>IF(
ISNA(MATCH(X$1,Events!$A:$A,0)),
0,
VLOOKUP(
VLOOKUP($A2726,'[4]OSMEC ID + EVENT'!$A:$I,6,FALSE),Events!$B:$D,3,FALSE))</f>
        <v>E021</v>
      </c>
      <c r="Y2726" t="str">
        <f>IF(
ISNA(MATCH(Y$1,Events!$A:$A,0)),
0,
VLOOKUP(
VLOOKUP($A2726,'[4]OSMEC ID + EVENT'!$A:$I,7,FALSE),Events!$B:$D,3,FALSE))</f>
        <v>E022</v>
      </c>
      <c r="Z2726" t="str">
        <f>IF(
ISNA(MATCH(Z$1,Events!$A:$A,0)),
0,
VLOOKUP(
VLOOKUP($A2726,'[4]OSMEC ID + EVENT'!$A:$I,8,FALSE),Events!$B:$D,3,FALSE))</f>
        <v>E023</v>
      </c>
      <c r="AA2726" t="str">
        <f>IFERROR(
VLOOKUP(
VLOOKUP(A2726,'[5]OSMEC ID + SUBJECT'!$A:$B,2,FALSE),Subjects!$B:$D,3,FALSE),"")</f>
        <v/>
      </c>
      <c r="AB2726" t="str">
        <f>IFERROR(
VLOOKUP(
VLOOKUP(A2726,'[6]OSMEC ID + SUBJECT'!$A:$B,2,FALSE),Subjects!B:D,3,FALSE),"")</f>
        <v/>
      </c>
      <c r="AC2726" t="str">
        <f>IFERROR(
VLOOKUP(
VLOOKUP(A2726,'[7]OSMEC-ID + SESSION'!$A:$B,2,FALSE),Subjects!$B:$D,3,FALSE),"")</f>
        <v/>
      </c>
      <c r="AD2726" t="str">
        <f>IFERROR(
VLOOKUP(
VLOOKUP(A2726,'[8]OSMEC ID + SESSION'!$A:$B,2,FALSE),Subjects!$B:$D,3,FALSE),"")</f>
        <v/>
      </c>
      <c r="AE2726" s="12" t="str">
        <f>IFERROR(
VLOOKUP(
VLOOKUP(A2726,'[9]OSMEC ID + SUBJECT'!$A:$B,2,FALSE),Subjects!$B:$D,3,FALSE),"")</f>
        <v/>
      </c>
      <c r="AF2726" t="str">
        <f>IFERROR(
VLOOKUP(
VLOOKUP(A2726,'[10]OSMEC ID + SESSION'!$A:$B,2,FALSE),Subjects!$B:$D,3),"")</f>
        <v/>
      </c>
    </row>
    <row r="2727" spans="1:32" x14ac:dyDescent="0.75">
      <c r="A2727" t="str">
        <f>Deligate_List!A2731</f>
        <v>OSMEC-3322</v>
      </c>
      <c r="B2727" t="str">
        <f>VLOOKUP(A2727,Deligate_List!A:B,2,FALSE)</f>
        <v>Deepika.k</v>
      </c>
      <c r="C2727" t="str">
        <f>IFERROR(
VLOOKUP(
VLOOKUP($A2727,'[1]OSMEC ID + WORKSHOP'!$A:$B,2,FALSE),Workshop!A:C,3,FALSE),"")</f>
        <v/>
      </c>
      <c r="D2727" t="str">
        <f>IF($D$1 =Events!$A$2,
VLOOKUP(
VLOOKUP($A2727,'[2]OSMEC ID + EVENT'!$A:$E,2,FALSE),Events!$B:$D,3,FALSE))</f>
        <v>E001</v>
      </c>
      <c r="E2727" t="str">
        <f>IF(E$1=Events!$A$3,
VLOOKUP(
VLOOKUP($A2727,'[2]OSMEC ID + EVENT'!$A:$E,3,FALSE),Events!B:D,3,FALSE))</f>
        <v>E002</v>
      </c>
      <c r="F2727" t="str">
        <f>IF($F$1=Events!$A$4,
VLOOKUP(
VLOOKUP($A2729,'[2]OSMEC ID + EVENT'!$A:$E,4,FALSE),Events!B:D,3,FALSE),)</f>
        <v>E003</v>
      </c>
      <c r="G2727" t="str">
        <f>IF($G$1=Events!$A$5,
VLOOKUP(
VLOOKUP($A2729,'[2]OSMEC ID + EVENT'!$A:$E,5,FALSE),Events!$B:$D,3,FALSE),)</f>
        <v>E004</v>
      </c>
      <c r="H2727" s="3" t="str">
        <f>IF($H$1= VLOOKUP($H$1,Events!$A:$D,1,FALSE),
VLOOKUP(
VLOOKUP(A2727,'[3]OSMEC ID + EVENT'!$A:$M,2,FALSE),Events!B:D,3,FALSE),)</f>
        <v>E005</v>
      </c>
      <c r="I2727" s="3" t="str">
        <f>IF(I$1= VLOOKUP(I$1,Events!$A:$D,1,FALSE),
VLOOKUP(
VLOOKUP($A2727,'[3]OSMEC ID + EVENT'!$A:$M,3,FALSE),Events!$B:$D,3,FALSE),)</f>
        <v>E006</v>
      </c>
      <c r="J2727" t="str">
        <f>IF(J$1= VLOOKUP(J$1,Events!$A:$D,1,FALSE),
VLOOKUP(
VLOOKUP($A2727,'[3]OSMEC ID + EVENT'!$A:$M,4,FALSE),Events!$B:$D,3,FALSE),)</f>
        <v>E007</v>
      </c>
      <c r="K2727" t="str">
        <f>IF(K$1= VLOOKUP(K$1,Events!$A:$D,1,FALSE),
VLOOKUP(
VLOOKUP($A2727,'[3]OSMEC ID + EVENT'!$A:$M,5,FALSE),Events!$B:$D,3,FALSE),)</f>
        <v>E008</v>
      </c>
      <c r="L2727" t="str">
        <f>IF(L$1= VLOOKUP(L$1,Events!$A:$D,1,FALSE),
VLOOKUP(
VLOOKUP($A2727,'[3]OSMEC ID + EVENT'!$A:$M,6,FALSE),Events!$B:$D,3,FALSE),)</f>
        <v>E009</v>
      </c>
      <c r="M2727" t="str">
        <f>IF(M$1= VLOOKUP(M$1,Events!$A:$D,1,FALSE),
VLOOKUP(
VLOOKUP($A2727,'[3]OSMEC ID + EVENT'!$A:$M,7,FALSE),Events!$B:$D,3,FALSE),)</f>
        <v>E010</v>
      </c>
      <c r="N2727" t="str">
        <f>IF(N$1= VLOOKUP(N$1,Events!$A:$D,1,FALSE),
VLOOKUP(
VLOOKUP($A2727,'[3]OSMEC ID + EVENT'!$A:$M,8,FALSE),Events!$B:$D,3,FALSE),)</f>
        <v>E011</v>
      </c>
      <c r="O2727" t="str">
        <f>IF(O$1= VLOOKUP(O$1,Events!$A:$D,1,FALSE),
VLOOKUP(
VLOOKUP($A2727,'[3]OSMEC ID + EVENT'!$A:$M,9,FALSE),Events!$B:$D,3,FALSE),)</f>
        <v>E012</v>
      </c>
      <c r="P2727" t="str">
        <f>IF(P$1= VLOOKUP(P$1,Events!$A:$D,1,FALSE),
VLOOKUP(
VLOOKUP($A2727,'[3]OSMEC ID + EVENT'!$A:$M,10,FALSE),Events!$B:$D,3,FALSE),)</f>
        <v>E013</v>
      </c>
      <c r="Q2727" t="str">
        <f>IF(Q$1= VLOOKUP(Q$1,Events!$A:$D,1,FALSE),
VLOOKUP(
VLOOKUP($A2727,'[3]OSMEC ID + EVENT'!$A:$M,11,FALSE),Events!$B:$D,3,FALSE),)</f>
        <v>E014</v>
      </c>
      <c r="R2727" t="str">
        <f>IF(R$1= VLOOKUP(R$1,Events!$A:$D,1,FALSE),
VLOOKUP(
VLOOKUP($A2727,'[3]OSMEC ID + EVENT'!$A:$M,12,FALSE),Events!$B:$D,3,FALSE),)</f>
        <v>E015</v>
      </c>
      <c r="S2727" t="str">
        <f>IF(S$1= VLOOKUP(S$1,Events!$A:$D,1,FALSE),
VLOOKUP(
VLOOKUP($A2727,'[3]OSMEC ID + EVENT'!$A:$M,13,FALSE),Events!$B:$D,3,FALSE),)</f>
        <v>E016</v>
      </c>
      <c r="T2727" t="str">
        <f>IF(
ISNA(MATCH(T$1,Events!$A:$A,0)),
0,
VLOOKUP(
VLOOKUP(A2727,'[4]OSMEC ID + EVENT'!$A:$I,2,FALSE),Events!$B:$D,3,FALSE))</f>
        <v>E017</v>
      </c>
      <c r="U2727" t="str">
        <f>IF(
ISNA(MATCH(U$1,Events!$A:$A,0)),
0,
VLOOKUP(
VLOOKUP($A2727,'[4]OSMEC ID + EVENT'!$A:$I,3,FALSE),Events!$B:$D,3,FALSE))</f>
        <v>E018</v>
      </c>
      <c r="V2727" t="str">
        <f>IF(
ISNA(MATCH(V$1,Events!$A:$A,0)),
0,
VLOOKUP(
VLOOKUP($A2727,'[4]OSMEC ID + EVENT'!$A:$I,4,FALSE),Events!$B:$D,3,FALSE))</f>
        <v>E019</v>
      </c>
      <c r="W2727" t="str">
        <f>IF(
ISNA(MATCH(W$1,Events!$A:$A,0)),
0,
VLOOKUP(
VLOOKUP($A2727,'[4]OSMEC ID + EVENT'!$A:$I,5,FALSE),Events!$B:$D,3,FALSE))</f>
        <v>E020</v>
      </c>
      <c r="X2727" t="str">
        <f>IF(
ISNA(MATCH(X$1,Events!$A:$A,0)),
0,
VLOOKUP(
VLOOKUP($A2727,'[4]OSMEC ID + EVENT'!$A:$I,6,FALSE),Events!$B:$D,3,FALSE))</f>
        <v>E021</v>
      </c>
      <c r="Y2727" t="str">
        <f>IF(
ISNA(MATCH(Y$1,Events!$A:$A,0)),
0,
VLOOKUP(
VLOOKUP($A2727,'[4]OSMEC ID + EVENT'!$A:$I,7,FALSE),Events!$B:$D,3,FALSE))</f>
        <v>E022</v>
      </c>
      <c r="Z2727" t="str">
        <f>IF(
ISNA(MATCH(Z$1,Events!$A:$A,0)),
0,
VLOOKUP(
VLOOKUP($A2727,'[4]OSMEC ID + EVENT'!$A:$I,8,FALSE),Events!$B:$D,3,FALSE))</f>
        <v>E023</v>
      </c>
      <c r="AA2727" t="str">
        <f>IFERROR(
VLOOKUP(
VLOOKUP(A2727,'[5]OSMEC ID + SUBJECT'!$A:$B,2,FALSE),Subjects!$B:$D,3,FALSE),"")</f>
        <v/>
      </c>
      <c r="AB2727" t="str">
        <f>IFERROR(
VLOOKUP(
VLOOKUP(A2727,'[6]OSMEC ID + SUBJECT'!$A:$B,2,FALSE),Subjects!B:D,3,FALSE),"")</f>
        <v/>
      </c>
      <c r="AC2727" t="str">
        <f>IFERROR(
VLOOKUP(
VLOOKUP(A2727,'[7]OSMEC-ID + SESSION'!$A:$B,2,FALSE),Subjects!$B:$D,3,FALSE),"")</f>
        <v/>
      </c>
      <c r="AD2727" t="str">
        <f>IFERROR(
VLOOKUP(
VLOOKUP(A2727,'[8]OSMEC ID + SESSION'!$A:$B,2,FALSE),Subjects!$B:$D,3,FALSE),"")</f>
        <v/>
      </c>
      <c r="AE2727" s="12" t="str">
        <f>IFERROR(
VLOOKUP(
VLOOKUP(A2727,'[9]OSMEC ID + SUBJECT'!$A:$B,2,FALSE),Subjects!$B:$D,3,FALSE),"")</f>
        <v/>
      </c>
      <c r="AF2727" t="str">
        <f>IFERROR(
VLOOKUP(
VLOOKUP(A2727,'[10]OSMEC ID + SESSION'!$A:$B,2,FALSE),Subjects!$B:$D,3),"")</f>
        <v/>
      </c>
    </row>
    <row r="2728" spans="1:32" x14ac:dyDescent="0.75">
      <c r="A2728" t="str">
        <f>Deligate_List!A2732</f>
        <v>OSMEC-3323</v>
      </c>
      <c r="B2728" t="str">
        <f>VLOOKUP(A2728,Deligate_List!A:B,2,FALSE)</f>
        <v>PS AYESHA SIDDIKHA</v>
      </c>
      <c r="C2728" t="str">
        <f>IFERROR(
VLOOKUP(
VLOOKUP($A2728,'[1]OSMEC ID + WORKSHOP'!$A:$B,2,FALSE),Workshop!A:C,3,FALSE),"")</f>
        <v/>
      </c>
      <c r="D2728" t="str">
        <f>IF($D$1 =Events!$A$2,
VLOOKUP(
VLOOKUP($A2728,'[2]OSMEC ID + EVENT'!$A:$E,2,FALSE),Events!$B:$D,3,FALSE))</f>
        <v>E001</v>
      </c>
      <c r="E2728" t="str">
        <f>IF(E$1=Events!$A$3,
VLOOKUP(
VLOOKUP($A2728,'[2]OSMEC ID + EVENT'!$A:$E,3,FALSE),Events!B:D,3,FALSE))</f>
        <v>E002</v>
      </c>
      <c r="F2728" t="str">
        <f>IF($F$1=Events!$A$4,
VLOOKUP(
VLOOKUP($A2730,'[2]OSMEC ID + EVENT'!$A:$E,4,FALSE),Events!B:D,3,FALSE),)</f>
        <v>E003</v>
      </c>
      <c r="G2728" t="str">
        <f>IF($G$1=Events!$A$5,
VLOOKUP(
VLOOKUP($A2730,'[2]OSMEC ID + EVENT'!$A:$E,5,FALSE),Events!$B:$D,3,FALSE),)</f>
        <v>E004</v>
      </c>
      <c r="H2728" s="3" t="str">
        <f>IF($H$1= VLOOKUP($H$1,Events!$A:$D,1,FALSE),
VLOOKUP(
VLOOKUP(A2728,'[3]OSMEC ID + EVENT'!$A:$M,2,FALSE),Events!B:D,3,FALSE),)</f>
        <v>E005</v>
      </c>
      <c r="I2728" s="3" t="str">
        <f>IF(I$1= VLOOKUP(I$1,Events!$A:$D,1,FALSE),
VLOOKUP(
VLOOKUP($A2728,'[3]OSMEC ID + EVENT'!$A:$M,3,FALSE),Events!$B:$D,3,FALSE),)</f>
        <v>E006</v>
      </c>
      <c r="J2728" t="str">
        <f>IF(J$1= VLOOKUP(J$1,Events!$A:$D,1,FALSE),
VLOOKUP(
VLOOKUP($A2728,'[3]OSMEC ID + EVENT'!$A:$M,4,FALSE),Events!$B:$D,3,FALSE),)</f>
        <v>E007</v>
      </c>
      <c r="K2728" t="str">
        <f>IF(K$1= VLOOKUP(K$1,Events!$A:$D,1,FALSE),
VLOOKUP(
VLOOKUP($A2728,'[3]OSMEC ID + EVENT'!$A:$M,5,FALSE),Events!$B:$D,3,FALSE),)</f>
        <v>E008</v>
      </c>
      <c r="L2728" t="str">
        <f>IF(L$1= VLOOKUP(L$1,Events!$A:$D,1,FALSE),
VLOOKUP(
VLOOKUP($A2728,'[3]OSMEC ID + EVENT'!$A:$M,6,FALSE),Events!$B:$D,3,FALSE),)</f>
        <v>E009</v>
      </c>
      <c r="M2728" t="str">
        <f>IF(M$1= VLOOKUP(M$1,Events!$A:$D,1,FALSE),
VLOOKUP(
VLOOKUP($A2728,'[3]OSMEC ID + EVENT'!$A:$M,7,FALSE),Events!$B:$D,3,FALSE),)</f>
        <v>E010</v>
      </c>
      <c r="N2728" t="str">
        <f>IF(N$1= VLOOKUP(N$1,Events!$A:$D,1,FALSE),
VLOOKUP(
VLOOKUP($A2728,'[3]OSMEC ID + EVENT'!$A:$M,8,FALSE),Events!$B:$D,3,FALSE),)</f>
        <v>E011</v>
      </c>
      <c r="O2728" t="str">
        <f>IF(O$1= VLOOKUP(O$1,Events!$A:$D,1,FALSE),
VLOOKUP(
VLOOKUP($A2728,'[3]OSMEC ID + EVENT'!$A:$M,9,FALSE),Events!$B:$D,3,FALSE),)</f>
        <v>E012</v>
      </c>
      <c r="P2728" t="str">
        <f>IF(P$1= VLOOKUP(P$1,Events!$A:$D,1,FALSE),
VLOOKUP(
VLOOKUP($A2728,'[3]OSMEC ID + EVENT'!$A:$M,10,FALSE),Events!$B:$D,3,FALSE),)</f>
        <v>E013</v>
      </c>
      <c r="Q2728" t="str">
        <f>IF(Q$1= VLOOKUP(Q$1,Events!$A:$D,1,FALSE),
VLOOKUP(
VLOOKUP($A2728,'[3]OSMEC ID + EVENT'!$A:$M,11,FALSE),Events!$B:$D,3,FALSE),)</f>
        <v>E014</v>
      </c>
      <c r="R2728" t="str">
        <f>IF(R$1= VLOOKUP(R$1,Events!$A:$D,1,FALSE),
VLOOKUP(
VLOOKUP($A2728,'[3]OSMEC ID + EVENT'!$A:$M,12,FALSE),Events!$B:$D,3,FALSE),)</f>
        <v>E015</v>
      </c>
      <c r="S2728" t="str">
        <f>IF(S$1= VLOOKUP(S$1,Events!$A:$D,1,FALSE),
VLOOKUP(
VLOOKUP($A2728,'[3]OSMEC ID + EVENT'!$A:$M,13,FALSE),Events!$B:$D,3,FALSE),)</f>
        <v>E016</v>
      </c>
      <c r="T2728" t="str">
        <f>IF(
ISNA(MATCH(T$1,Events!$A:$A,0)),
0,
VLOOKUP(
VLOOKUP(A2728,'[4]OSMEC ID + EVENT'!$A:$I,2,FALSE),Events!$B:$D,3,FALSE))</f>
        <v>E017</v>
      </c>
      <c r="U2728" t="str">
        <f>IF(
ISNA(MATCH(U$1,Events!$A:$A,0)),
0,
VLOOKUP(
VLOOKUP($A2728,'[4]OSMEC ID + EVENT'!$A:$I,3,FALSE),Events!$B:$D,3,FALSE))</f>
        <v>E018</v>
      </c>
      <c r="V2728" t="str">
        <f>IF(
ISNA(MATCH(V$1,Events!$A:$A,0)),
0,
VLOOKUP(
VLOOKUP($A2728,'[4]OSMEC ID + EVENT'!$A:$I,4,FALSE),Events!$B:$D,3,FALSE))</f>
        <v>E019</v>
      </c>
      <c r="W2728" t="str">
        <f>IF(
ISNA(MATCH(W$1,Events!$A:$A,0)),
0,
VLOOKUP(
VLOOKUP($A2728,'[4]OSMEC ID + EVENT'!$A:$I,5,FALSE),Events!$B:$D,3,FALSE))</f>
        <v>E020</v>
      </c>
      <c r="X2728" t="str">
        <f>IF(
ISNA(MATCH(X$1,Events!$A:$A,0)),
0,
VLOOKUP(
VLOOKUP($A2728,'[4]OSMEC ID + EVENT'!$A:$I,6,FALSE),Events!$B:$D,3,FALSE))</f>
        <v>E021</v>
      </c>
      <c r="Y2728" t="str">
        <f>IF(
ISNA(MATCH(Y$1,Events!$A:$A,0)),
0,
VLOOKUP(
VLOOKUP($A2728,'[4]OSMEC ID + EVENT'!$A:$I,7,FALSE),Events!$B:$D,3,FALSE))</f>
        <v>E022</v>
      </c>
      <c r="Z2728" t="str">
        <f>IF(
ISNA(MATCH(Z$1,Events!$A:$A,0)),
0,
VLOOKUP(
VLOOKUP($A2728,'[4]OSMEC ID + EVENT'!$A:$I,8,FALSE),Events!$B:$D,3,FALSE))</f>
        <v>E023</v>
      </c>
      <c r="AA2728" t="str">
        <f>IFERROR(
VLOOKUP(
VLOOKUP(A2728,'[5]OSMEC ID + SUBJECT'!$A:$B,2,FALSE),Subjects!$B:$D,3,FALSE),"")</f>
        <v/>
      </c>
      <c r="AB2728" t="str">
        <f>IFERROR(
VLOOKUP(
VLOOKUP(A2728,'[6]OSMEC ID + SUBJECT'!$A:$B,2,FALSE),Subjects!B:D,3,FALSE),"")</f>
        <v/>
      </c>
      <c r="AC2728" t="str">
        <f>IFERROR(
VLOOKUP(
VLOOKUP(A2728,'[7]OSMEC-ID + SESSION'!$A:$B,2,FALSE),Subjects!$B:$D,3,FALSE),"")</f>
        <v/>
      </c>
      <c r="AD2728" t="str">
        <f>IFERROR(
VLOOKUP(
VLOOKUP(A2728,'[8]OSMEC ID + SESSION'!$A:$B,2,FALSE),Subjects!$B:$D,3,FALSE),"")</f>
        <v/>
      </c>
      <c r="AE2728" s="12" t="str">
        <f>IFERROR(
VLOOKUP(
VLOOKUP(A2728,'[9]OSMEC ID + SUBJECT'!$A:$B,2,FALSE),Subjects!$B:$D,3,FALSE),"")</f>
        <v/>
      </c>
      <c r="AF2728" t="str">
        <f>IFERROR(
VLOOKUP(
VLOOKUP(A2728,'[10]OSMEC ID + SESSION'!$A:$B,2,FALSE),Subjects!$B:$D,3),"")</f>
        <v/>
      </c>
    </row>
    <row r="2729" spans="1:32" x14ac:dyDescent="0.75">
      <c r="A2729" t="str">
        <f>Deligate_List!A2733</f>
        <v>OSMEC-3324</v>
      </c>
      <c r="B2729" t="str">
        <f>VLOOKUP(A2729,Deligate_List!A:B,2,FALSE)</f>
        <v>SHAZIA FATIMA</v>
      </c>
      <c r="C2729" t="str">
        <f>IFERROR(
VLOOKUP(
VLOOKUP($A2729,'[1]OSMEC ID + WORKSHOP'!$A:$B,2,FALSE),Workshop!A:C,3,FALSE),"")</f>
        <v/>
      </c>
      <c r="D2729" t="str">
        <f>IF($D$1 =Events!$A$2,
VLOOKUP(
VLOOKUP($A2729,'[2]OSMEC ID + EVENT'!$A:$E,2,FALSE),Events!$B:$D,3,FALSE))</f>
        <v>E001</v>
      </c>
      <c r="E2729" t="str">
        <f>IF(E$1=Events!$A$3,
VLOOKUP(
VLOOKUP($A2729,'[2]OSMEC ID + EVENT'!$A:$E,3,FALSE),Events!B:D,3,FALSE))</f>
        <v>E002</v>
      </c>
      <c r="F2729" t="str">
        <f>IF($F$1=Events!$A$4,
VLOOKUP(
VLOOKUP($A2731,'[2]OSMEC ID + EVENT'!$A:$E,4,FALSE),Events!B:D,3,FALSE),)</f>
        <v>E003</v>
      </c>
      <c r="G2729" t="str">
        <f>IF($G$1=Events!$A$5,
VLOOKUP(
VLOOKUP($A2731,'[2]OSMEC ID + EVENT'!$A:$E,5,FALSE),Events!$B:$D,3,FALSE),)</f>
        <v>E004</v>
      </c>
      <c r="H2729" s="3" t="str">
        <f>IF($H$1= VLOOKUP($H$1,Events!$A:$D,1,FALSE),
VLOOKUP(
VLOOKUP(A2729,'[3]OSMEC ID + EVENT'!$A:$M,2,FALSE),Events!B:D,3,FALSE),)</f>
        <v>E005</v>
      </c>
      <c r="I2729" s="3" t="str">
        <f>IF(I$1= VLOOKUP(I$1,Events!$A:$D,1,FALSE),
VLOOKUP(
VLOOKUP($A2729,'[3]OSMEC ID + EVENT'!$A:$M,3,FALSE),Events!$B:$D,3,FALSE),)</f>
        <v>E006</v>
      </c>
      <c r="J2729" t="str">
        <f>IF(J$1= VLOOKUP(J$1,Events!$A:$D,1,FALSE),
VLOOKUP(
VLOOKUP($A2729,'[3]OSMEC ID + EVENT'!$A:$M,4,FALSE),Events!$B:$D,3,FALSE),)</f>
        <v>E007</v>
      </c>
      <c r="K2729" t="str">
        <f>IF(K$1= VLOOKUP(K$1,Events!$A:$D,1,FALSE),
VLOOKUP(
VLOOKUP($A2729,'[3]OSMEC ID + EVENT'!$A:$M,5,FALSE),Events!$B:$D,3,FALSE),)</f>
        <v>E008</v>
      </c>
      <c r="L2729" t="str">
        <f>IF(L$1= VLOOKUP(L$1,Events!$A:$D,1,FALSE),
VLOOKUP(
VLOOKUP($A2729,'[3]OSMEC ID + EVENT'!$A:$M,6,FALSE),Events!$B:$D,3,FALSE),)</f>
        <v>E009</v>
      </c>
      <c r="M2729" t="str">
        <f>IF(M$1= VLOOKUP(M$1,Events!$A:$D,1,FALSE),
VLOOKUP(
VLOOKUP($A2729,'[3]OSMEC ID + EVENT'!$A:$M,7,FALSE),Events!$B:$D,3,FALSE),)</f>
        <v>E010</v>
      </c>
      <c r="N2729" t="str">
        <f>IF(N$1= VLOOKUP(N$1,Events!$A:$D,1,FALSE),
VLOOKUP(
VLOOKUP($A2729,'[3]OSMEC ID + EVENT'!$A:$M,8,FALSE),Events!$B:$D,3,FALSE),)</f>
        <v>E011</v>
      </c>
      <c r="O2729" t="str">
        <f>IF(O$1= VLOOKUP(O$1,Events!$A:$D,1,FALSE),
VLOOKUP(
VLOOKUP($A2729,'[3]OSMEC ID + EVENT'!$A:$M,9,FALSE),Events!$B:$D,3,FALSE),)</f>
        <v>E012</v>
      </c>
      <c r="P2729" t="str">
        <f>IF(P$1= VLOOKUP(P$1,Events!$A:$D,1,FALSE),
VLOOKUP(
VLOOKUP($A2729,'[3]OSMEC ID + EVENT'!$A:$M,10,FALSE),Events!$B:$D,3,FALSE),)</f>
        <v>E013</v>
      </c>
      <c r="Q2729" t="str">
        <f>IF(Q$1= VLOOKUP(Q$1,Events!$A:$D,1,FALSE),
VLOOKUP(
VLOOKUP($A2729,'[3]OSMEC ID + EVENT'!$A:$M,11,FALSE),Events!$B:$D,3,FALSE),)</f>
        <v>E014</v>
      </c>
      <c r="R2729" t="str">
        <f>IF(R$1= VLOOKUP(R$1,Events!$A:$D,1,FALSE),
VLOOKUP(
VLOOKUP($A2729,'[3]OSMEC ID + EVENT'!$A:$M,12,FALSE),Events!$B:$D,3,FALSE),)</f>
        <v>E015</v>
      </c>
      <c r="S2729" t="str">
        <f>IF(S$1= VLOOKUP(S$1,Events!$A:$D,1,FALSE),
VLOOKUP(
VLOOKUP($A2729,'[3]OSMEC ID + EVENT'!$A:$M,13,FALSE),Events!$B:$D,3,FALSE),)</f>
        <v>E016</v>
      </c>
      <c r="T2729" t="str">
        <f>IF(
ISNA(MATCH(T$1,Events!$A:$A,0)),
0,
VLOOKUP(
VLOOKUP(A2729,'[4]OSMEC ID + EVENT'!$A:$I,2,FALSE),Events!$B:$D,3,FALSE))</f>
        <v>E017</v>
      </c>
      <c r="U2729" t="str">
        <f>IF(
ISNA(MATCH(U$1,Events!$A:$A,0)),
0,
VLOOKUP(
VLOOKUP($A2729,'[4]OSMEC ID + EVENT'!$A:$I,3,FALSE),Events!$B:$D,3,FALSE))</f>
        <v>E018</v>
      </c>
      <c r="V2729" t="str">
        <f>IF(
ISNA(MATCH(V$1,Events!$A:$A,0)),
0,
VLOOKUP(
VLOOKUP($A2729,'[4]OSMEC ID + EVENT'!$A:$I,4,FALSE),Events!$B:$D,3,FALSE))</f>
        <v>E019</v>
      </c>
      <c r="W2729" t="str">
        <f>IF(
ISNA(MATCH(W$1,Events!$A:$A,0)),
0,
VLOOKUP(
VLOOKUP($A2729,'[4]OSMEC ID + EVENT'!$A:$I,5,FALSE),Events!$B:$D,3,FALSE))</f>
        <v>E020</v>
      </c>
      <c r="X2729" t="str">
        <f>IF(
ISNA(MATCH(X$1,Events!$A:$A,0)),
0,
VLOOKUP(
VLOOKUP($A2729,'[4]OSMEC ID + EVENT'!$A:$I,6,FALSE),Events!$B:$D,3,FALSE))</f>
        <v>E021</v>
      </c>
      <c r="Y2729" t="str">
        <f>IF(
ISNA(MATCH(Y$1,Events!$A:$A,0)),
0,
VLOOKUP(
VLOOKUP($A2729,'[4]OSMEC ID + EVENT'!$A:$I,7,FALSE),Events!$B:$D,3,FALSE))</f>
        <v>E022</v>
      </c>
      <c r="Z2729" t="str">
        <f>IF(
ISNA(MATCH(Z$1,Events!$A:$A,0)),
0,
VLOOKUP(
VLOOKUP($A2729,'[4]OSMEC ID + EVENT'!$A:$I,8,FALSE),Events!$B:$D,3,FALSE))</f>
        <v>E023</v>
      </c>
      <c r="AA2729" t="str">
        <f>IFERROR(
VLOOKUP(
VLOOKUP(A2729,'[5]OSMEC ID + SUBJECT'!$A:$B,2,FALSE),Subjects!$B:$D,3,FALSE),"")</f>
        <v/>
      </c>
      <c r="AB2729" t="str">
        <f>IFERROR(
VLOOKUP(
VLOOKUP(A2729,'[6]OSMEC ID + SUBJECT'!$A:$B,2,FALSE),Subjects!B:D,3,FALSE),"")</f>
        <v/>
      </c>
      <c r="AC2729" t="str">
        <f>IFERROR(
VLOOKUP(
VLOOKUP(A2729,'[7]OSMEC-ID + SESSION'!$A:$B,2,FALSE),Subjects!$B:$D,3,FALSE),"")</f>
        <v/>
      </c>
      <c r="AD2729" t="str">
        <f>IFERROR(
VLOOKUP(
VLOOKUP(A2729,'[8]OSMEC ID + SESSION'!$A:$B,2,FALSE),Subjects!$B:$D,3,FALSE),"")</f>
        <v/>
      </c>
      <c r="AE2729" s="12" t="str">
        <f>IFERROR(
VLOOKUP(
VLOOKUP(A2729,'[9]OSMEC ID + SUBJECT'!$A:$B,2,FALSE),Subjects!$B:$D,3,FALSE),"")</f>
        <v/>
      </c>
      <c r="AF2729" t="str">
        <f>IFERROR(
VLOOKUP(
VLOOKUP(A2729,'[10]OSMEC ID + SESSION'!$A:$B,2,FALSE),Subjects!$B:$D,3),"")</f>
        <v/>
      </c>
    </row>
    <row r="2730" spans="1:32" x14ac:dyDescent="0.75">
      <c r="A2730" t="str">
        <f>Deligate_List!A2734</f>
        <v>OSMEC-3325</v>
      </c>
      <c r="B2730" t="str">
        <f>VLOOKUP(A2730,Deligate_List!A:B,2,FALSE)</f>
        <v>SHAZIA FATIMA</v>
      </c>
      <c r="C2730" t="str">
        <f>IFERROR(
VLOOKUP(
VLOOKUP($A2730,'[1]OSMEC ID + WORKSHOP'!$A:$B,2,FALSE),Workshop!A:C,3,FALSE),"")</f>
        <v/>
      </c>
      <c r="D2730" t="str">
        <f>IF($D$1 =Events!$A$2,
VLOOKUP(
VLOOKUP($A2730,'[2]OSMEC ID + EVENT'!$A:$E,2,FALSE),Events!$B:$D,3,FALSE))</f>
        <v>E001</v>
      </c>
      <c r="E2730" t="str">
        <f>IF(E$1=Events!$A$3,
VLOOKUP(
VLOOKUP($A2730,'[2]OSMEC ID + EVENT'!$A:$E,3,FALSE),Events!B:D,3,FALSE))</f>
        <v>E002</v>
      </c>
      <c r="F2730" t="str">
        <f>IF($F$1=Events!$A$4,
VLOOKUP(
VLOOKUP($A2732,'[2]OSMEC ID + EVENT'!$A:$E,4,FALSE),Events!B:D,3,FALSE),)</f>
        <v>E003</v>
      </c>
      <c r="G2730" t="str">
        <f>IF($G$1=Events!$A$5,
VLOOKUP(
VLOOKUP($A2732,'[2]OSMEC ID + EVENT'!$A:$E,5,FALSE),Events!$B:$D,3,FALSE),)</f>
        <v>E004</v>
      </c>
      <c r="H2730" s="3" t="str">
        <f>IF($H$1= VLOOKUP($H$1,Events!$A:$D,1,FALSE),
VLOOKUP(
VLOOKUP(A2730,'[3]OSMEC ID + EVENT'!$A:$M,2,FALSE),Events!B:D,3,FALSE),)</f>
        <v>E005</v>
      </c>
      <c r="I2730" s="3" t="str">
        <f>IF(I$1= VLOOKUP(I$1,Events!$A:$D,1,FALSE),
VLOOKUP(
VLOOKUP($A2730,'[3]OSMEC ID + EVENT'!$A:$M,3,FALSE),Events!$B:$D,3,FALSE),)</f>
        <v>E006</v>
      </c>
      <c r="J2730" t="str">
        <f>IF(J$1= VLOOKUP(J$1,Events!$A:$D,1,FALSE),
VLOOKUP(
VLOOKUP($A2730,'[3]OSMEC ID + EVENT'!$A:$M,4,FALSE),Events!$B:$D,3,FALSE),)</f>
        <v>E007</v>
      </c>
      <c r="K2730" t="str">
        <f>IF(K$1= VLOOKUP(K$1,Events!$A:$D,1,FALSE),
VLOOKUP(
VLOOKUP($A2730,'[3]OSMEC ID + EVENT'!$A:$M,5,FALSE),Events!$B:$D,3,FALSE),)</f>
        <v>E008</v>
      </c>
      <c r="L2730" t="str">
        <f>IF(L$1= VLOOKUP(L$1,Events!$A:$D,1,FALSE),
VLOOKUP(
VLOOKUP($A2730,'[3]OSMEC ID + EVENT'!$A:$M,6,FALSE),Events!$B:$D,3,FALSE),)</f>
        <v>E009</v>
      </c>
      <c r="M2730" t="str">
        <f>IF(M$1= VLOOKUP(M$1,Events!$A:$D,1,FALSE),
VLOOKUP(
VLOOKUP($A2730,'[3]OSMEC ID + EVENT'!$A:$M,7,FALSE),Events!$B:$D,3,FALSE),)</f>
        <v>E010</v>
      </c>
      <c r="N2730" t="str">
        <f>IF(N$1= VLOOKUP(N$1,Events!$A:$D,1,FALSE),
VLOOKUP(
VLOOKUP($A2730,'[3]OSMEC ID + EVENT'!$A:$M,8,FALSE),Events!$B:$D,3,FALSE),)</f>
        <v>E011</v>
      </c>
      <c r="O2730" t="str">
        <f>IF(O$1= VLOOKUP(O$1,Events!$A:$D,1,FALSE),
VLOOKUP(
VLOOKUP($A2730,'[3]OSMEC ID + EVENT'!$A:$M,9,FALSE),Events!$B:$D,3,FALSE),)</f>
        <v>E012</v>
      </c>
      <c r="P2730" t="str">
        <f>IF(P$1= VLOOKUP(P$1,Events!$A:$D,1,FALSE),
VLOOKUP(
VLOOKUP($A2730,'[3]OSMEC ID + EVENT'!$A:$M,10,FALSE),Events!$B:$D,3,FALSE),)</f>
        <v>E013</v>
      </c>
      <c r="Q2730" t="str">
        <f>IF(Q$1= VLOOKUP(Q$1,Events!$A:$D,1,FALSE),
VLOOKUP(
VLOOKUP($A2730,'[3]OSMEC ID + EVENT'!$A:$M,11,FALSE),Events!$B:$D,3,FALSE),)</f>
        <v>E014</v>
      </c>
      <c r="R2730" t="str">
        <f>IF(R$1= VLOOKUP(R$1,Events!$A:$D,1,FALSE),
VLOOKUP(
VLOOKUP($A2730,'[3]OSMEC ID + EVENT'!$A:$M,12,FALSE),Events!$B:$D,3,FALSE),)</f>
        <v>E015</v>
      </c>
      <c r="S2730" t="str">
        <f>IF(S$1= VLOOKUP(S$1,Events!$A:$D,1,FALSE),
VLOOKUP(
VLOOKUP($A2730,'[3]OSMEC ID + EVENT'!$A:$M,13,FALSE),Events!$B:$D,3,FALSE),)</f>
        <v>E016</v>
      </c>
      <c r="T2730" t="str">
        <f>IF(
ISNA(MATCH(T$1,Events!$A:$A,0)),
0,
VLOOKUP(
VLOOKUP(A2730,'[4]OSMEC ID + EVENT'!$A:$I,2,FALSE),Events!$B:$D,3,FALSE))</f>
        <v>E017</v>
      </c>
      <c r="U2730" t="str">
        <f>IF(
ISNA(MATCH(U$1,Events!$A:$A,0)),
0,
VLOOKUP(
VLOOKUP($A2730,'[4]OSMEC ID + EVENT'!$A:$I,3,FALSE),Events!$B:$D,3,FALSE))</f>
        <v>E018</v>
      </c>
      <c r="V2730" t="str">
        <f>IF(
ISNA(MATCH(V$1,Events!$A:$A,0)),
0,
VLOOKUP(
VLOOKUP($A2730,'[4]OSMEC ID + EVENT'!$A:$I,4,FALSE),Events!$B:$D,3,FALSE))</f>
        <v>E019</v>
      </c>
      <c r="W2730" t="str">
        <f>IF(
ISNA(MATCH(W$1,Events!$A:$A,0)),
0,
VLOOKUP(
VLOOKUP($A2730,'[4]OSMEC ID + EVENT'!$A:$I,5,FALSE),Events!$B:$D,3,FALSE))</f>
        <v>E020</v>
      </c>
      <c r="X2730" t="str">
        <f>IF(
ISNA(MATCH(X$1,Events!$A:$A,0)),
0,
VLOOKUP(
VLOOKUP($A2730,'[4]OSMEC ID + EVENT'!$A:$I,6,FALSE),Events!$B:$D,3,FALSE))</f>
        <v>E021</v>
      </c>
      <c r="Y2730" t="str">
        <f>IF(
ISNA(MATCH(Y$1,Events!$A:$A,0)),
0,
VLOOKUP(
VLOOKUP($A2730,'[4]OSMEC ID + EVENT'!$A:$I,7,FALSE),Events!$B:$D,3,FALSE))</f>
        <v>E022</v>
      </c>
      <c r="Z2730" t="str">
        <f>IF(
ISNA(MATCH(Z$1,Events!$A:$A,0)),
0,
VLOOKUP(
VLOOKUP($A2730,'[4]OSMEC ID + EVENT'!$A:$I,8,FALSE),Events!$B:$D,3,FALSE))</f>
        <v>E023</v>
      </c>
      <c r="AA2730" t="str">
        <f>IFERROR(
VLOOKUP(
VLOOKUP(A2730,'[5]OSMEC ID + SUBJECT'!$A:$B,2,FALSE),Subjects!$B:$D,3,FALSE),"")</f>
        <v/>
      </c>
      <c r="AB2730" t="str">
        <f>IFERROR(
VLOOKUP(
VLOOKUP(A2730,'[6]OSMEC ID + SUBJECT'!$A:$B,2,FALSE),Subjects!B:D,3,FALSE),"")</f>
        <v/>
      </c>
      <c r="AC2730" t="str">
        <f>IFERROR(
VLOOKUP(
VLOOKUP(A2730,'[7]OSMEC-ID + SESSION'!$A:$B,2,FALSE),Subjects!$B:$D,3,FALSE),"")</f>
        <v/>
      </c>
      <c r="AD2730" t="str">
        <f>IFERROR(
VLOOKUP(
VLOOKUP(A2730,'[8]OSMEC ID + SESSION'!$A:$B,2,FALSE),Subjects!$B:$D,3,FALSE),"")</f>
        <v/>
      </c>
      <c r="AE2730" s="12" t="str">
        <f>IFERROR(
VLOOKUP(
VLOOKUP(A2730,'[9]OSMEC ID + SUBJECT'!$A:$B,2,FALSE),Subjects!$B:$D,3,FALSE),"")</f>
        <v/>
      </c>
      <c r="AF2730" t="str">
        <f>IFERROR(
VLOOKUP(
VLOOKUP(A2730,'[10]OSMEC ID + SESSION'!$A:$B,2,FALSE),Subjects!$B:$D,3),"")</f>
        <v/>
      </c>
    </row>
    <row r="2731" spans="1:32" x14ac:dyDescent="0.75">
      <c r="A2731" t="str">
        <f>Deligate_List!A2735</f>
        <v>OSMEC-3326</v>
      </c>
      <c r="B2731" t="str">
        <f>VLOOKUP(A2731,Deligate_List!A:B,2,FALSE)</f>
        <v>SHAZIA FATIMA</v>
      </c>
      <c r="C2731" t="str">
        <f>IFERROR(
VLOOKUP(
VLOOKUP($A2731,'[1]OSMEC ID + WORKSHOP'!$A:$B,2,FALSE),Workshop!A:C,3,FALSE),"")</f>
        <v/>
      </c>
      <c r="D2731" t="str">
        <f>IF($D$1 =Events!$A$2,
VLOOKUP(
VLOOKUP($A2731,'[2]OSMEC ID + EVENT'!$A:$E,2,FALSE),Events!$B:$D,3,FALSE))</f>
        <v>E001</v>
      </c>
      <c r="E2731" t="str">
        <f>IF(E$1=Events!$A$3,
VLOOKUP(
VLOOKUP($A2731,'[2]OSMEC ID + EVENT'!$A:$E,3,FALSE),Events!B:D,3,FALSE))</f>
        <v>E002</v>
      </c>
      <c r="F2731" t="str">
        <f>IF($F$1=Events!$A$4,
VLOOKUP(
VLOOKUP($A2733,'[2]OSMEC ID + EVENT'!$A:$E,4,FALSE),Events!B:D,3,FALSE),)</f>
        <v>E003</v>
      </c>
      <c r="G2731" t="str">
        <f>IF($G$1=Events!$A$5,
VLOOKUP(
VLOOKUP($A2733,'[2]OSMEC ID + EVENT'!$A:$E,5,FALSE),Events!$B:$D,3,FALSE),)</f>
        <v>E004</v>
      </c>
      <c r="H2731" s="3" t="str">
        <f>IF($H$1= VLOOKUP($H$1,Events!$A:$D,1,FALSE),
VLOOKUP(
VLOOKUP(A2731,'[3]OSMEC ID + EVENT'!$A:$M,2,FALSE),Events!B:D,3,FALSE),)</f>
        <v>E005</v>
      </c>
      <c r="I2731" s="3" t="str">
        <f>IF(I$1= VLOOKUP(I$1,Events!$A:$D,1,FALSE),
VLOOKUP(
VLOOKUP($A2731,'[3]OSMEC ID + EVENT'!$A:$M,3,FALSE),Events!$B:$D,3,FALSE),)</f>
        <v>E006</v>
      </c>
      <c r="J2731" t="str">
        <f>IF(J$1= VLOOKUP(J$1,Events!$A:$D,1,FALSE),
VLOOKUP(
VLOOKUP($A2731,'[3]OSMEC ID + EVENT'!$A:$M,4,FALSE),Events!$B:$D,3,FALSE),)</f>
        <v>E007</v>
      </c>
      <c r="K2731" t="str">
        <f>IF(K$1= VLOOKUP(K$1,Events!$A:$D,1,FALSE),
VLOOKUP(
VLOOKUP($A2731,'[3]OSMEC ID + EVENT'!$A:$M,5,FALSE),Events!$B:$D,3,FALSE),)</f>
        <v>E008</v>
      </c>
      <c r="L2731" t="str">
        <f>IF(L$1= VLOOKUP(L$1,Events!$A:$D,1,FALSE),
VLOOKUP(
VLOOKUP($A2731,'[3]OSMEC ID + EVENT'!$A:$M,6,FALSE),Events!$B:$D,3,FALSE),)</f>
        <v>E009</v>
      </c>
      <c r="M2731" t="str">
        <f>IF(M$1= VLOOKUP(M$1,Events!$A:$D,1,FALSE),
VLOOKUP(
VLOOKUP($A2731,'[3]OSMEC ID + EVENT'!$A:$M,7,FALSE),Events!$B:$D,3,FALSE),)</f>
        <v>E010</v>
      </c>
      <c r="N2731" t="str">
        <f>IF(N$1= VLOOKUP(N$1,Events!$A:$D,1,FALSE),
VLOOKUP(
VLOOKUP($A2731,'[3]OSMEC ID + EVENT'!$A:$M,8,FALSE),Events!$B:$D,3,FALSE),)</f>
        <v>E011</v>
      </c>
      <c r="O2731" t="str">
        <f>IF(O$1= VLOOKUP(O$1,Events!$A:$D,1,FALSE),
VLOOKUP(
VLOOKUP($A2731,'[3]OSMEC ID + EVENT'!$A:$M,9,FALSE),Events!$B:$D,3,FALSE),)</f>
        <v>E012</v>
      </c>
      <c r="P2731" t="str">
        <f>IF(P$1= VLOOKUP(P$1,Events!$A:$D,1,FALSE),
VLOOKUP(
VLOOKUP($A2731,'[3]OSMEC ID + EVENT'!$A:$M,10,FALSE),Events!$B:$D,3,FALSE),)</f>
        <v>E013</v>
      </c>
      <c r="Q2731" t="str">
        <f>IF(Q$1= VLOOKUP(Q$1,Events!$A:$D,1,FALSE),
VLOOKUP(
VLOOKUP($A2731,'[3]OSMEC ID + EVENT'!$A:$M,11,FALSE),Events!$B:$D,3,FALSE),)</f>
        <v>E014</v>
      </c>
      <c r="R2731" t="str">
        <f>IF(R$1= VLOOKUP(R$1,Events!$A:$D,1,FALSE),
VLOOKUP(
VLOOKUP($A2731,'[3]OSMEC ID + EVENT'!$A:$M,12,FALSE),Events!$B:$D,3,FALSE),)</f>
        <v>E015</v>
      </c>
      <c r="S2731" t="str">
        <f>IF(S$1= VLOOKUP(S$1,Events!$A:$D,1,FALSE),
VLOOKUP(
VLOOKUP($A2731,'[3]OSMEC ID + EVENT'!$A:$M,13,FALSE),Events!$B:$D,3,FALSE),)</f>
        <v>E016</v>
      </c>
      <c r="T2731" t="str">
        <f>IF(
ISNA(MATCH(T$1,Events!$A:$A,0)),
0,
VLOOKUP(
VLOOKUP(A2731,'[4]OSMEC ID + EVENT'!$A:$I,2,FALSE),Events!$B:$D,3,FALSE))</f>
        <v>E017</v>
      </c>
      <c r="U2731" t="str">
        <f>IF(
ISNA(MATCH(U$1,Events!$A:$A,0)),
0,
VLOOKUP(
VLOOKUP($A2731,'[4]OSMEC ID + EVENT'!$A:$I,3,FALSE),Events!$B:$D,3,FALSE))</f>
        <v>E018</v>
      </c>
      <c r="V2731" t="str">
        <f>IF(
ISNA(MATCH(V$1,Events!$A:$A,0)),
0,
VLOOKUP(
VLOOKUP($A2731,'[4]OSMEC ID + EVENT'!$A:$I,4,FALSE),Events!$B:$D,3,FALSE))</f>
        <v>E019</v>
      </c>
      <c r="W2731" t="str">
        <f>IF(
ISNA(MATCH(W$1,Events!$A:$A,0)),
0,
VLOOKUP(
VLOOKUP($A2731,'[4]OSMEC ID + EVENT'!$A:$I,5,FALSE),Events!$B:$D,3,FALSE))</f>
        <v>E020</v>
      </c>
      <c r="X2731" t="str">
        <f>IF(
ISNA(MATCH(X$1,Events!$A:$A,0)),
0,
VLOOKUP(
VLOOKUP($A2731,'[4]OSMEC ID + EVENT'!$A:$I,6,FALSE),Events!$B:$D,3,FALSE))</f>
        <v>E021</v>
      </c>
      <c r="Y2731" t="str">
        <f>IF(
ISNA(MATCH(Y$1,Events!$A:$A,0)),
0,
VLOOKUP(
VLOOKUP($A2731,'[4]OSMEC ID + EVENT'!$A:$I,7,FALSE),Events!$B:$D,3,FALSE))</f>
        <v>E022</v>
      </c>
      <c r="Z2731" t="str">
        <f>IF(
ISNA(MATCH(Z$1,Events!$A:$A,0)),
0,
VLOOKUP(
VLOOKUP($A2731,'[4]OSMEC ID + EVENT'!$A:$I,8,FALSE),Events!$B:$D,3,FALSE))</f>
        <v>E023</v>
      </c>
      <c r="AA2731" t="str">
        <f>IFERROR(
VLOOKUP(
VLOOKUP(A2731,'[5]OSMEC ID + SUBJECT'!$A:$B,2,FALSE),Subjects!$B:$D,3,FALSE),"")</f>
        <v/>
      </c>
      <c r="AB2731" t="str">
        <f>IFERROR(
VLOOKUP(
VLOOKUP(A2731,'[6]OSMEC ID + SUBJECT'!$A:$B,2,FALSE),Subjects!B:D,3,FALSE),"")</f>
        <v/>
      </c>
      <c r="AC2731" t="str">
        <f>IFERROR(
VLOOKUP(
VLOOKUP(A2731,'[7]OSMEC-ID + SESSION'!$A:$B,2,FALSE),Subjects!$B:$D,3,FALSE),"")</f>
        <v/>
      </c>
      <c r="AD2731" t="str">
        <f>IFERROR(
VLOOKUP(
VLOOKUP(A2731,'[8]OSMEC ID + SESSION'!$A:$B,2,FALSE),Subjects!$B:$D,3,FALSE),"")</f>
        <v/>
      </c>
      <c r="AE2731" s="12" t="str">
        <f>IFERROR(
VLOOKUP(
VLOOKUP(A2731,'[9]OSMEC ID + SUBJECT'!$A:$B,2,FALSE),Subjects!$B:$D,3,FALSE),"")</f>
        <v/>
      </c>
      <c r="AF2731" t="str">
        <f>IFERROR(
VLOOKUP(
VLOOKUP(A2731,'[10]OSMEC ID + SESSION'!$A:$B,2,FALSE),Subjects!$B:$D,3),"")</f>
        <v/>
      </c>
    </row>
    <row r="2732" spans="1:32" x14ac:dyDescent="0.75">
      <c r="A2732" t="str">
        <f>Deligate_List!A2736</f>
        <v>OSMEC-3327</v>
      </c>
      <c r="B2732" t="str">
        <f>VLOOKUP(A2732,Deligate_List!A:B,2,FALSE)</f>
        <v>SYED ABDUL RAFAE</v>
      </c>
      <c r="C2732" t="str">
        <f>IFERROR(
VLOOKUP(
VLOOKUP($A2732,'[1]OSMEC ID + WORKSHOP'!$A:$B,2,FALSE),Workshop!A:C,3,FALSE),"")</f>
        <v/>
      </c>
      <c r="D2732" t="str">
        <f>IF($D$1 =Events!$A$2,
VLOOKUP(
VLOOKUP($A2732,'[2]OSMEC ID + EVENT'!$A:$E,2,FALSE),Events!$B:$D,3,FALSE))</f>
        <v>E001</v>
      </c>
      <c r="E2732" t="str">
        <f>IF(E$1=Events!$A$3,
VLOOKUP(
VLOOKUP($A2732,'[2]OSMEC ID + EVENT'!$A:$E,3,FALSE),Events!B:D,3,FALSE))</f>
        <v>E002</v>
      </c>
      <c r="F2732" t="str">
        <f>IF($F$1=Events!$A$4,
VLOOKUP(
VLOOKUP($A2734,'[2]OSMEC ID + EVENT'!$A:$E,4,FALSE),Events!B:D,3,FALSE),)</f>
        <v>E003</v>
      </c>
      <c r="G2732" t="str">
        <f>IF($G$1=Events!$A$5,
VLOOKUP(
VLOOKUP($A2734,'[2]OSMEC ID + EVENT'!$A:$E,5,FALSE),Events!$B:$D,3,FALSE),)</f>
        <v>E004</v>
      </c>
      <c r="H2732" s="3" t="str">
        <f>IF($H$1= VLOOKUP($H$1,Events!$A:$D,1,FALSE),
VLOOKUP(
VLOOKUP(A2732,'[3]OSMEC ID + EVENT'!$A:$M,2,FALSE),Events!B:D,3,FALSE),)</f>
        <v>E005</v>
      </c>
      <c r="I2732" s="3" t="str">
        <f>IF(I$1= VLOOKUP(I$1,Events!$A:$D,1,FALSE),
VLOOKUP(
VLOOKUP($A2732,'[3]OSMEC ID + EVENT'!$A:$M,3,FALSE),Events!$B:$D,3,FALSE),)</f>
        <v>E006</v>
      </c>
      <c r="J2732" t="str">
        <f>IF(J$1= VLOOKUP(J$1,Events!$A:$D,1,FALSE),
VLOOKUP(
VLOOKUP($A2732,'[3]OSMEC ID + EVENT'!$A:$M,4,FALSE),Events!$B:$D,3,FALSE),)</f>
        <v>E007</v>
      </c>
      <c r="K2732" t="str">
        <f>IF(K$1= VLOOKUP(K$1,Events!$A:$D,1,FALSE),
VLOOKUP(
VLOOKUP($A2732,'[3]OSMEC ID + EVENT'!$A:$M,5,FALSE),Events!$B:$D,3,FALSE),)</f>
        <v>E008</v>
      </c>
      <c r="L2732" t="str">
        <f>IF(L$1= VLOOKUP(L$1,Events!$A:$D,1,FALSE),
VLOOKUP(
VLOOKUP($A2732,'[3]OSMEC ID + EVENT'!$A:$M,6,FALSE),Events!$B:$D,3,FALSE),)</f>
        <v>E009</v>
      </c>
      <c r="M2732" t="str">
        <f>IF(M$1= VLOOKUP(M$1,Events!$A:$D,1,FALSE),
VLOOKUP(
VLOOKUP($A2732,'[3]OSMEC ID + EVENT'!$A:$M,7,FALSE),Events!$B:$D,3,FALSE),)</f>
        <v>E010</v>
      </c>
      <c r="N2732" t="str">
        <f>IF(N$1= VLOOKUP(N$1,Events!$A:$D,1,FALSE),
VLOOKUP(
VLOOKUP($A2732,'[3]OSMEC ID + EVENT'!$A:$M,8,FALSE),Events!$B:$D,3,FALSE),)</f>
        <v>E011</v>
      </c>
      <c r="O2732" t="str">
        <f>IF(O$1= VLOOKUP(O$1,Events!$A:$D,1,FALSE),
VLOOKUP(
VLOOKUP($A2732,'[3]OSMEC ID + EVENT'!$A:$M,9,FALSE),Events!$B:$D,3,FALSE),)</f>
        <v>E012</v>
      </c>
      <c r="P2732" t="str">
        <f>IF(P$1= VLOOKUP(P$1,Events!$A:$D,1,FALSE),
VLOOKUP(
VLOOKUP($A2732,'[3]OSMEC ID + EVENT'!$A:$M,10,FALSE),Events!$B:$D,3,FALSE),)</f>
        <v>E013</v>
      </c>
      <c r="Q2732" t="str">
        <f>IF(Q$1= VLOOKUP(Q$1,Events!$A:$D,1,FALSE),
VLOOKUP(
VLOOKUP($A2732,'[3]OSMEC ID + EVENT'!$A:$M,11,FALSE),Events!$B:$D,3,FALSE),)</f>
        <v>E014</v>
      </c>
      <c r="R2732" t="str">
        <f>IF(R$1= VLOOKUP(R$1,Events!$A:$D,1,FALSE),
VLOOKUP(
VLOOKUP($A2732,'[3]OSMEC ID + EVENT'!$A:$M,12,FALSE),Events!$B:$D,3,FALSE),)</f>
        <v>E015</v>
      </c>
      <c r="S2732" t="str">
        <f>IF(S$1= VLOOKUP(S$1,Events!$A:$D,1,FALSE),
VLOOKUP(
VLOOKUP($A2732,'[3]OSMEC ID + EVENT'!$A:$M,13,FALSE),Events!$B:$D,3,FALSE),)</f>
        <v>E016</v>
      </c>
      <c r="T2732" t="str">
        <f>IF(
ISNA(MATCH(T$1,Events!$A:$A,0)),
0,
VLOOKUP(
VLOOKUP(A2732,'[4]OSMEC ID + EVENT'!$A:$I,2,FALSE),Events!$B:$D,3,FALSE))</f>
        <v>E017</v>
      </c>
      <c r="U2732" t="str">
        <f>IF(
ISNA(MATCH(U$1,Events!$A:$A,0)),
0,
VLOOKUP(
VLOOKUP($A2732,'[4]OSMEC ID + EVENT'!$A:$I,3,FALSE),Events!$B:$D,3,FALSE))</f>
        <v>E018</v>
      </c>
      <c r="V2732" t="str">
        <f>IF(
ISNA(MATCH(V$1,Events!$A:$A,0)),
0,
VLOOKUP(
VLOOKUP($A2732,'[4]OSMEC ID + EVENT'!$A:$I,4,FALSE),Events!$B:$D,3,FALSE))</f>
        <v>E019</v>
      </c>
      <c r="W2732" t="str">
        <f>IF(
ISNA(MATCH(W$1,Events!$A:$A,0)),
0,
VLOOKUP(
VLOOKUP($A2732,'[4]OSMEC ID + EVENT'!$A:$I,5,FALSE),Events!$B:$D,3,FALSE))</f>
        <v>E020</v>
      </c>
      <c r="X2732" t="str">
        <f>IF(
ISNA(MATCH(X$1,Events!$A:$A,0)),
0,
VLOOKUP(
VLOOKUP($A2732,'[4]OSMEC ID + EVENT'!$A:$I,6,FALSE),Events!$B:$D,3,FALSE))</f>
        <v>E021</v>
      </c>
      <c r="Y2732" t="str">
        <f>IF(
ISNA(MATCH(Y$1,Events!$A:$A,0)),
0,
VLOOKUP(
VLOOKUP($A2732,'[4]OSMEC ID + EVENT'!$A:$I,7,FALSE),Events!$B:$D,3,FALSE))</f>
        <v>E022</v>
      </c>
      <c r="Z2732" t="str">
        <f>IF(
ISNA(MATCH(Z$1,Events!$A:$A,0)),
0,
VLOOKUP(
VLOOKUP($A2732,'[4]OSMEC ID + EVENT'!$A:$I,8,FALSE),Events!$B:$D,3,FALSE))</f>
        <v>E023</v>
      </c>
      <c r="AA2732" t="str">
        <f>IFERROR(
VLOOKUP(
VLOOKUP(A2732,'[5]OSMEC ID + SUBJECT'!$A:$B,2,FALSE),Subjects!$B:$D,3,FALSE),"")</f>
        <v/>
      </c>
      <c r="AB2732" t="str">
        <f>IFERROR(
VLOOKUP(
VLOOKUP(A2732,'[6]OSMEC ID + SUBJECT'!$A:$B,2,FALSE),Subjects!B:D,3,FALSE),"")</f>
        <v/>
      </c>
      <c r="AC2732" t="str">
        <f>IFERROR(
VLOOKUP(
VLOOKUP(A2732,'[7]OSMEC-ID + SESSION'!$A:$B,2,FALSE),Subjects!$B:$D,3,FALSE),"")</f>
        <v/>
      </c>
      <c r="AD2732" t="str">
        <f>IFERROR(
VLOOKUP(
VLOOKUP(A2732,'[8]OSMEC ID + SESSION'!$A:$B,2,FALSE),Subjects!$B:$D,3,FALSE),"")</f>
        <v/>
      </c>
      <c r="AE2732" s="12" t="str">
        <f>IFERROR(
VLOOKUP(
VLOOKUP(A2732,'[9]OSMEC ID + SUBJECT'!$A:$B,2,FALSE),Subjects!$B:$D,3,FALSE),"")</f>
        <v/>
      </c>
      <c r="AF2732" t="str">
        <f>IFERROR(
VLOOKUP(
VLOOKUP(A2732,'[10]OSMEC ID + SESSION'!$A:$B,2,FALSE),Subjects!$B:$D,3),"")</f>
        <v/>
      </c>
    </row>
    <row r="2733" spans="1:32" x14ac:dyDescent="0.75">
      <c r="A2733" t="str">
        <f>Deligate_List!A2737</f>
        <v>OSMEC-3328</v>
      </c>
      <c r="B2733" t="str">
        <f>VLOOKUP(A2733,Deligate_List!A:B,2,FALSE)</f>
        <v>TARUV MANOGNYA PRIYA</v>
      </c>
      <c r="C2733" t="str">
        <f>IFERROR(
VLOOKUP(
VLOOKUP($A2733,'[1]OSMEC ID + WORKSHOP'!$A:$B,2,FALSE),Workshop!A:C,3,FALSE),"")</f>
        <v/>
      </c>
      <c r="D2733" t="str">
        <f>IF($D$1 =Events!$A$2,
VLOOKUP(
VLOOKUP($A2733,'[2]OSMEC ID + EVENT'!$A:$E,2,FALSE),Events!$B:$D,3,FALSE))</f>
        <v>E001</v>
      </c>
      <c r="E2733" t="str">
        <f>IF(E$1=Events!$A$3,
VLOOKUP(
VLOOKUP($A2733,'[2]OSMEC ID + EVENT'!$A:$E,3,FALSE),Events!B:D,3,FALSE))</f>
        <v>E002</v>
      </c>
      <c r="F2733" t="str">
        <f>IF($F$1=Events!$A$4,
VLOOKUP(
VLOOKUP($A2735,'[2]OSMEC ID + EVENT'!$A:$E,4,FALSE),Events!B:D,3,FALSE),)</f>
        <v>E003</v>
      </c>
      <c r="G2733" t="str">
        <f>IF($G$1=Events!$A$5,
VLOOKUP(
VLOOKUP($A2735,'[2]OSMEC ID + EVENT'!$A:$E,5,FALSE),Events!$B:$D,3,FALSE),)</f>
        <v>E004</v>
      </c>
      <c r="H2733" s="3" t="str">
        <f>IF($H$1= VLOOKUP($H$1,Events!$A:$D,1,FALSE),
VLOOKUP(
VLOOKUP(A2733,'[3]OSMEC ID + EVENT'!$A:$M,2,FALSE),Events!B:D,3,FALSE),)</f>
        <v>E005</v>
      </c>
      <c r="I2733" s="3" t="str">
        <f>IF(I$1= VLOOKUP(I$1,Events!$A:$D,1,FALSE),
VLOOKUP(
VLOOKUP($A2733,'[3]OSMEC ID + EVENT'!$A:$M,3,FALSE),Events!$B:$D,3,FALSE),)</f>
        <v>E006</v>
      </c>
      <c r="J2733" t="str">
        <f>IF(J$1= VLOOKUP(J$1,Events!$A:$D,1,FALSE),
VLOOKUP(
VLOOKUP($A2733,'[3]OSMEC ID + EVENT'!$A:$M,4,FALSE),Events!$B:$D,3,FALSE),)</f>
        <v>E007</v>
      </c>
      <c r="K2733" t="str">
        <f>IF(K$1= VLOOKUP(K$1,Events!$A:$D,1,FALSE),
VLOOKUP(
VLOOKUP($A2733,'[3]OSMEC ID + EVENT'!$A:$M,5,FALSE),Events!$B:$D,3,FALSE),)</f>
        <v>E008</v>
      </c>
      <c r="L2733" t="str">
        <f>IF(L$1= VLOOKUP(L$1,Events!$A:$D,1,FALSE),
VLOOKUP(
VLOOKUP($A2733,'[3]OSMEC ID + EVENT'!$A:$M,6,FALSE),Events!$B:$D,3,FALSE),)</f>
        <v>E009</v>
      </c>
      <c r="M2733" t="str">
        <f>IF(M$1= VLOOKUP(M$1,Events!$A:$D,1,FALSE),
VLOOKUP(
VLOOKUP($A2733,'[3]OSMEC ID + EVENT'!$A:$M,7,FALSE),Events!$B:$D,3,FALSE),)</f>
        <v>E010</v>
      </c>
      <c r="N2733" t="str">
        <f>IF(N$1= VLOOKUP(N$1,Events!$A:$D,1,FALSE),
VLOOKUP(
VLOOKUP($A2733,'[3]OSMEC ID + EVENT'!$A:$M,8,FALSE),Events!$B:$D,3,FALSE),)</f>
        <v>E011</v>
      </c>
      <c r="O2733" t="str">
        <f>IF(O$1= VLOOKUP(O$1,Events!$A:$D,1,FALSE),
VLOOKUP(
VLOOKUP($A2733,'[3]OSMEC ID + EVENT'!$A:$M,9,FALSE),Events!$B:$D,3,FALSE),)</f>
        <v>E012</v>
      </c>
      <c r="P2733" t="str">
        <f>IF(P$1= VLOOKUP(P$1,Events!$A:$D,1,FALSE),
VLOOKUP(
VLOOKUP($A2733,'[3]OSMEC ID + EVENT'!$A:$M,10,FALSE),Events!$B:$D,3,FALSE),)</f>
        <v>E013</v>
      </c>
      <c r="Q2733" t="str">
        <f>IF(Q$1= VLOOKUP(Q$1,Events!$A:$D,1,FALSE),
VLOOKUP(
VLOOKUP($A2733,'[3]OSMEC ID + EVENT'!$A:$M,11,FALSE),Events!$B:$D,3,FALSE),)</f>
        <v>E014</v>
      </c>
      <c r="R2733" t="str">
        <f>IF(R$1= VLOOKUP(R$1,Events!$A:$D,1,FALSE),
VLOOKUP(
VLOOKUP($A2733,'[3]OSMEC ID + EVENT'!$A:$M,12,FALSE),Events!$B:$D,3,FALSE),)</f>
        <v>E015</v>
      </c>
      <c r="S2733" t="str">
        <f>IF(S$1= VLOOKUP(S$1,Events!$A:$D,1,FALSE),
VLOOKUP(
VLOOKUP($A2733,'[3]OSMEC ID + EVENT'!$A:$M,13,FALSE),Events!$B:$D,3,FALSE),)</f>
        <v>E016</v>
      </c>
      <c r="T2733" t="str">
        <f>IF(
ISNA(MATCH(T$1,Events!$A:$A,0)),
0,
VLOOKUP(
VLOOKUP(A2733,'[4]OSMEC ID + EVENT'!$A:$I,2,FALSE),Events!$B:$D,3,FALSE))</f>
        <v>E017</v>
      </c>
      <c r="U2733" t="str">
        <f>IF(
ISNA(MATCH(U$1,Events!$A:$A,0)),
0,
VLOOKUP(
VLOOKUP($A2733,'[4]OSMEC ID + EVENT'!$A:$I,3,FALSE),Events!$B:$D,3,FALSE))</f>
        <v>E018</v>
      </c>
      <c r="V2733" t="str">
        <f>IF(
ISNA(MATCH(V$1,Events!$A:$A,0)),
0,
VLOOKUP(
VLOOKUP($A2733,'[4]OSMEC ID + EVENT'!$A:$I,4,FALSE),Events!$B:$D,3,FALSE))</f>
        <v>E019</v>
      </c>
      <c r="W2733" t="str">
        <f>IF(
ISNA(MATCH(W$1,Events!$A:$A,0)),
0,
VLOOKUP(
VLOOKUP($A2733,'[4]OSMEC ID + EVENT'!$A:$I,5,FALSE),Events!$B:$D,3,FALSE))</f>
        <v>E020</v>
      </c>
      <c r="X2733" t="str">
        <f>IF(
ISNA(MATCH(X$1,Events!$A:$A,0)),
0,
VLOOKUP(
VLOOKUP($A2733,'[4]OSMEC ID + EVENT'!$A:$I,6,FALSE),Events!$B:$D,3,FALSE))</f>
        <v>E021</v>
      </c>
      <c r="Y2733" t="str">
        <f>IF(
ISNA(MATCH(Y$1,Events!$A:$A,0)),
0,
VLOOKUP(
VLOOKUP($A2733,'[4]OSMEC ID + EVENT'!$A:$I,7,FALSE),Events!$B:$D,3,FALSE))</f>
        <v>E022</v>
      </c>
      <c r="Z2733" t="str">
        <f>IF(
ISNA(MATCH(Z$1,Events!$A:$A,0)),
0,
VLOOKUP(
VLOOKUP($A2733,'[4]OSMEC ID + EVENT'!$A:$I,8,FALSE),Events!$B:$D,3,FALSE))</f>
        <v>E023</v>
      </c>
      <c r="AA2733" t="str">
        <f>IFERROR(
VLOOKUP(
VLOOKUP(A2733,'[5]OSMEC ID + SUBJECT'!$A:$B,2,FALSE),Subjects!$B:$D,3,FALSE),"")</f>
        <v/>
      </c>
      <c r="AB2733" t="str">
        <f>IFERROR(
VLOOKUP(
VLOOKUP(A2733,'[6]OSMEC ID + SUBJECT'!$A:$B,2,FALSE),Subjects!B:D,3,FALSE),"")</f>
        <v/>
      </c>
      <c r="AC2733" t="str">
        <f>IFERROR(
VLOOKUP(
VLOOKUP(A2733,'[7]OSMEC-ID + SESSION'!$A:$B,2,FALSE),Subjects!$B:$D,3,FALSE),"")</f>
        <v/>
      </c>
      <c r="AD2733" t="str">
        <f>IFERROR(
VLOOKUP(
VLOOKUP(A2733,'[8]OSMEC ID + SESSION'!$A:$B,2,FALSE),Subjects!$B:$D,3,FALSE),"")</f>
        <v/>
      </c>
      <c r="AE2733" s="12" t="str">
        <f>IFERROR(
VLOOKUP(
VLOOKUP(A2733,'[9]OSMEC ID + SUBJECT'!$A:$B,2,FALSE),Subjects!$B:$D,3,FALSE),"")</f>
        <v/>
      </c>
      <c r="AF2733" t="str">
        <f>IFERROR(
VLOOKUP(
VLOOKUP(A2733,'[10]OSMEC ID + SESSION'!$A:$B,2,FALSE),Subjects!$B:$D,3),"")</f>
        <v/>
      </c>
    </row>
    <row r="2734" spans="1:32" x14ac:dyDescent="0.75">
      <c r="A2734" t="str">
        <f>Deligate_List!A2738</f>
        <v>OSMEC-3329</v>
      </c>
      <c r="B2734" t="str">
        <f>VLOOKUP(A2734,Deligate_List!A:B,2,FALSE)</f>
        <v>Pasumarthi venkata Sri siddartha</v>
      </c>
      <c r="C2734" t="str">
        <f>IFERROR(
VLOOKUP(
VLOOKUP($A2734,'[1]OSMEC ID + WORKSHOP'!$A:$B,2,FALSE),Workshop!A:C,3,FALSE),"")</f>
        <v/>
      </c>
      <c r="D2734" t="str">
        <f>IF($D$1 =Events!$A$2,
VLOOKUP(
VLOOKUP($A2734,'[2]OSMEC ID + EVENT'!$A:$E,2,FALSE),Events!$B:$D,3,FALSE))</f>
        <v>E001</v>
      </c>
      <c r="E2734" t="str">
        <f>IF(E$1=Events!$A$3,
VLOOKUP(
VLOOKUP($A2734,'[2]OSMEC ID + EVENT'!$A:$E,3,FALSE),Events!B:D,3,FALSE))</f>
        <v>E002</v>
      </c>
      <c r="F2734" t="str">
        <f>IF($F$1=Events!$A$4,
VLOOKUP(
VLOOKUP($A2736,'[2]OSMEC ID + EVENT'!$A:$E,4,FALSE),Events!B:D,3,FALSE),)</f>
        <v>E003</v>
      </c>
      <c r="G2734" t="str">
        <f>IF($G$1=Events!$A$5,
VLOOKUP(
VLOOKUP($A2736,'[2]OSMEC ID + EVENT'!$A:$E,5,FALSE),Events!$B:$D,3,FALSE),)</f>
        <v>E004</v>
      </c>
      <c r="H2734" s="3" t="str">
        <f>IF($H$1= VLOOKUP($H$1,Events!$A:$D,1,FALSE),
VLOOKUP(
VLOOKUP(A2734,'[3]OSMEC ID + EVENT'!$A:$M,2,FALSE),Events!B:D,3,FALSE),)</f>
        <v>E005</v>
      </c>
      <c r="I2734" s="3" t="str">
        <f>IF(I$1= VLOOKUP(I$1,Events!$A:$D,1,FALSE),
VLOOKUP(
VLOOKUP($A2734,'[3]OSMEC ID + EVENT'!$A:$M,3,FALSE),Events!$B:$D,3,FALSE),)</f>
        <v>E006</v>
      </c>
      <c r="J2734" t="str">
        <f>IF(J$1= VLOOKUP(J$1,Events!$A:$D,1,FALSE),
VLOOKUP(
VLOOKUP($A2734,'[3]OSMEC ID + EVENT'!$A:$M,4,FALSE),Events!$B:$D,3,FALSE),)</f>
        <v>E007</v>
      </c>
      <c r="K2734" t="str">
        <f>IF(K$1= VLOOKUP(K$1,Events!$A:$D,1,FALSE),
VLOOKUP(
VLOOKUP($A2734,'[3]OSMEC ID + EVENT'!$A:$M,5,FALSE),Events!$B:$D,3,FALSE),)</f>
        <v>E008</v>
      </c>
      <c r="L2734" t="str">
        <f>IF(L$1= VLOOKUP(L$1,Events!$A:$D,1,FALSE),
VLOOKUP(
VLOOKUP($A2734,'[3]OSMEC ID + EVENT'!$A:$M,6,FALSE),Events!$B:$D,3,FALSE),)</f>
        <v>E009</v>
      </c>
      <c r="M2734" t="str">
        <f>IF(M$1= VLOOKUP(M$1,Events!$A:$D,1,FALSE),
VLOOKUP(
VLOOKUP($A2734,'[3]OSMEC ID + EVENT'!$A:$M,7,FALSE),Events!$B:$D,3,FALSE),)</f>
        <v>E010</v>
      </c>
      <c r="N2734" t="str">
        <f>IF(N$1= VLOOKUP(N$1,Events!$A:$D,1,FALSE),
VLOOKUP(
VLOOKUP($A2734,'[3]OSMEC ID + EVENT'!$A:$M,8,FALSE),Events!$B:$D,3,FALSE),)</f>
        <v>E011</v>
      </c>
      <c r="O2734" t="str">
        <f>IF(O$1= VLOOKUP(O$1,Events!$A:$D,1,FALSE),
VLOOKUP(
VLOOKUP($A2734,'[3]OSMEC ID + EVENT'!$A:$M,9,FALSE),Events!$B:$D,3,FALSE),)</f>
        <v>E012</v>
      </c>
      <c r="P2734" t="str">
        <f>IF(P$1= VLOOKUP(P$1,Events!$A:$D,1,FALSE),
VLOOKUP(
VLOOKUP($A2734,'[3]OSMEC ID + EVENT'!$A:$M,10,FALSE),Events!$B:$D,3,FALSE),)</f>
        <v>E013</v>
      </c>
      <c r="Q2734" t="str">
        <f>IF(Q$1= VLOOKUP(Q$1,Events!$A:$D,1,FALSE),
VLOOKUP(
VLOOKUP($A2734,'[3]OSMEC ID + EVENT'!$A:$M,11,FALSE),Events!$B:$D,3,FALSE),)</f>
        <v>E014</v>
      </c>
      <c r="R2734" t="str">
        <f>IF(R$1= VLOOKUP(R$1,Events!$A:$D,1,FALSE),
VLOOKUP(
VLOOKUP($A2734,'[3]OSMEC ID + EVENT'!$A:$M,12,FALSE),Events!$B:$D,3,FALSE),)</f>
        <v>E015</v>
      </c>
      <c r="S2734" t="str">
        <f>IF(S$1= VLOOKUP(S$1,Events!$A:$D,1,FALSE),
VLOOKUP(
VLOOKUP($A2734,'[3]OSMEC ID + EVENT'!$A:$M,13,FALSE),Events!$B:$D,3,FALSE),)</f>
        <v>E016</v>
      </c>
      <c r="T2734" t="str">
        <f>IF(
ISNA(MATCH(T$1,Events!$A:$A,0)),
0,
VLOOKUP(
VLOOKUP(A2734,'[4]OSMEC ID + EVENT'!$A:$I,2,FALSE),Events!$B:$D,3,FALSE))</f>
        <v>E017</v>
      </c>
      <c r="U2734" t="str">
        <f>IF(
ISNA(MATCH(U$1,Events!$A:$A,0)),
0,
VLOOKUP(
VLOOKUP($A2734,'[4]OSMEC ID + EVENT'!$A:$I,3,FALSE),Events!$B:$D,3,FALSE))</f>
        <v>E018</v>
      </c>
      <c r="V2734" t="str">
        <f>IF(
ISNA(MATCH(V$1,Events!$A:$A,0)),
0,
VLOOKUP(
VLOOKUP($A2734,'[4]OSMEC ID + EVENT'!$A:$I,4,FALSE),Events!$B:$D,3,FALSE))</f>
        <v>E019</v>
      </c>
      <c r="W2734" t="str">
        <f>IF(
ISNA(MATCH(W$1,Events!$A:$A,0)),
0,
VLOOKUP(
VLOOKUP($A2734,'[4]OSMEC ID + EVENT'!$A:$I,5,FALSE),Events!$B:$D,3,FALSE))</f>
        <v>E020</v>
      </c>
      <c r="X2734" t="str">
        <f>IF(
ISNA(MATCH(X$1,Events!$A:$A,0)),
0,
VLOOKUP(
VLOOKUP($A2734,'[4]OSMEC ID + EVENT'!$A:$I,6,FALSE),Events!$B:$D,3,FALSE))</f>
        <v>E021</v>
      </c>
      <c r="Y2734" t="str">
        <f>IF(
ISNA(MATCH(Y$1,Events!$A:$A,0)),
0,
VLOOKUP(
VLOOKUP($A2734,'[4]OSMEC ID + EVENT'!$A:$I,7,FALSE),Events!$B:$D,3,FALSE))</f>
        <v>E022</v>
      </c>
      <c r="Z2734" t="str">
        <f>IF(
ISNA(MATCH(Z$1,Events!$A:$A,0)),
0,
VLOOKUP(
VLOOKUP($A2734,'[4]OSMEC ID + EVENT'!$A:$I,8,FALSE),Events!$B:$D,3,FALSE))</f>
        <v>E023</v>
      </c>
      <c r="AA2734" t="str">
        <f>IFERROR(
VLOOKUP(
VLOOKUP(A2734,'[5]OSMEC ID + SUBJECT'!$A:$B,2,FALSE),Subjects!$B:$D,3,FALSE),"")</f>
        <v/>
      </c>
      <c r="AB2734" t="str">
        <f>IFERROR(
VLOOKUP(
VLOOKUP(A2734,'[6]OSMEC ID + SUBJECT'!$A:$B,2,FALSE),Subjects!B:D,3,FALSE),"")</f>
        <v/>
      </c>
      <c r="AC2734" t="str">
        <f>IFERROR(
VLOOKUP(
VLOOKUP(A2734,'[7]OSMEC-ID + SESSION'!$A:$B,2,FALSE),Subjects!$B:$D,3,FALSE),"")</f>
        <v/>
      </c>
      <c r="AD2734" t="str">
        <f>IFERROR(
VLOOKUP(
VLOOKUP(A2734,'[8]OSMEC ID + SESSION'!$A:$B,2,FALSE),Subjects!$B:$D,3,FALSE),"")</f>
        <v/>
      </c>
      <c r="AE2734" s="12" t="str">
        <f>IFERROR(
VLOOKUP(
VLOOKUP(A2734,'[9]OSMEC ID + SUBJECT'!$A:$B,2,FALSE),Subjects!$B:$D,3,FALSE),"")</f>
        <v/>
      </c>
      <c r="AF2734" t="str">
        <f>IFERROR(
VLOOKUP(
VLOOKUP(A2734,'[10]OSMEC ID + SESSION'!$A:$B,2,FALSE),Subjects!$B:$D,3),"")</f>
        <v/>
      </c>
    </row>
    <row r="2735" spans="1:32" x14ac:dyDescent="0.75">
      <c r="A2735" t="str">
        <f>Deligate_List!A2739</f>
        <v>OSMEC-3330</v>
      </c>
      <c r="B2735" t="str">
        <f>VLOOKUP(A2735,Deligate_List!A:B,2,FALSE)</f>
        <v>SREESAIDEEKSHA AYTHA</v>
      </c>
      <c r="C2735" t="str">
        <f>IFERROR(
VLOOKUP(
VLOOKUP($A2735,'[1]OSMEC ID + WORKSHOP'!$A:$B,2,FALSE),Workshop!A:C,3,FALSE),"")</f>
        <v/>
      </c>
      <c r="D2735" t="str">
        <f>IF($D$1 =Events!$A$2,
VLOOKUP(
VLOOKUP($A2735,'[2]OSMEC ID + EVENT'!$A:$E,2,FALSE),Events!$B:$D,3,FALSE))</f>
        <v>E001</v>
      </c>
      <c r="E2735" t="str">
        <f>IF(E$1=Events!$A$3,
VLOOKUP(
VLOOKUP($A2735,'[2]OSMEC ID + EVENT'!$A:$E,3,FALSE),Events!B:D,3,FALSE))</f>
        <v>E002</v>
      </c>
      <c r="F2735" t="str">
        <f>IF($F$1=Events!$A$4,
VLOOKUP(
VLOOKUP($A2737,'[2]OSMEC ID + EVENT'!$A:$E,4,FALSE),Events!B:D,3,FALSE),)</f>
        <v>E003</v>
      </c>
      <c r="G2735" t="str">
        <f>IF($G$1=Events!$A$5,
VLOOKUP(
VLOOKUP($A2737,'[2]OSMEC ID + EVENT'!$A:$E,5,FALSE),Events!$B:$D,3,FALSE),)</f>
        <v>E004</v>
      </c>
      <c r="H2735" s="3" t="str">
        <f>IF($H$1= VLOOKUP($H$1,Events!$A:$D,1,FALSE),
VLOOKUP(
VLOOKUP(A2735,'[3]OSMEC ID + EVENT'!$A:$M,2,FALSE),Events!B:D,3,FALSE),)</f>
        <v>E005</v>
      </c>
      <c r="I2735" s="3" t="str">
        <f>IF(I$1= VLOOKUP(I$1,Events!$A:$D,1,FALSE),
VLOOKUP(
VLOOKUP($A2735,'[3]OSMEC ID + EVENT'!$A:$M,3,FALSE),Events!$B:$D,3,FALSE),)</f>
        <v>E006</v>
      </c>
      <c r="J2735" t="str">
        <f>IF(J$1= VLOOKUP(J$1,Events!$A:$D,1,FALSE),
VLOOKUP(
VLOOKUP($A2735,'[3]OSMEC ID + EVENT'!$A:$M,4,FALSE),Events!$B:$D,3,FALSE),)</f>
        <v>E007</v>
      </c>
      <c r="K2735" t="str">
        <f>IF(K$1= VLOOKUP(K$1,Events!$A:$D,1,FALSE),
VLOOKUP(
VLOOKUP($A2735,'[3]OSMEC ID + EVENT'!$A:$M,5,FALSE),Events!$B:$D,3,FALSE),)</f>
        <v>E008</v>
      </c>
      <c r="L2735" t="str">
        <f>IF(L$1= VLOOKUP(L$1,Events!$A:$D,1,FALSE),
VLOOKUP(
VLOOKUP($A2735,'[3]OSMEC ID + EVENT'!$A:$M,6,FALSE),Events!$B:$D,3,FALSE),)</f>
        <v>E009</v>
      </c>
      <c r="M2735" t="str">
        <f>IF(M$1= VLOOKUP(M$1,Events!$A:$D,1,FALSE),
VLOOKUP(
VLOOKUP($A2735,'[3]OSMEC ID + EVENT'!$A:$M,7,FALSE),Events!$B:$D,3,FALSE),)</f>
        <v>E010</v>
      </c>
      <c r="N2735" t="str">
        <f>IF(N$1= VLOOKUP(N$1,Events!$A:$D,1,FALSE),
VLOOKUP(
VLOOKUP($A2735,'[3]OSMEC ID + EVENT'!$A:$M,8,FALSE),Events!$B:$D,3,FALSE),)</f>
        <v>E011</v>
      </c>
      <c r="O2735" t="str">
        <f>IF(O$1= VLOOKUP(O$1,Events!$A:$D,1,FALSE),
VLOOKUP(
VLOOKUP($A2735,'[3]OSMEC ID + EVENT'!$A:$M,9,FALSE),Events!$B:$D,3,FALSE),)</f>
        <v>E012</v>
      </c>
      <c r="P2735" t="str">
        <f>IF(P$1= VLOOKUP(P$1,Events!$A:$D,1,FALSE),
VLOOKUP(
VLOOKUP($A2735,'[3]OSMEC ID + EVENT'!$A:$M,10,FALSE),Events!$B:$D,3,FALSE),)</f>
        <v>E013</v>
      </c>
      <c r="Q2735" t="str">
        <f>IF(Q$1= VLOOKUP(Q$1,Events!$A:$D,1,FALSE),
VLOOKUP(
VLOOKUP($A2735,'[3]OSMEC ID + EVENT'!$A:$M,11,FALSE),Events!$B:$D,3,FALSE),)</f>
        <v>E014</v>
      </c>
      <c r="R2735" t="str">
        <f>IF(R$1= VLOOKUP(R$1,Events!$A:$D,1,FALSE),
VLOOKUP(
VLOOKUP($A2735,'[3]OSMEC ID + EVENT'!$A:$M,12,FALSE),Events!$B:$D,3,FALSE),)</f>
        <v>E015</v>
      </c>
      <c r="S2735" t="str">
        <f>IF(S$1= VLOOKUP(S$1,Events!$A:$D,1,FALSE),
VLOOKUP(
VLOOKUP($A2735,'[3]OSMEC ID + EVENT'!$A:$M,13,FALSE),Events!$B:$D,3,FALSE),)</f>
        <v>E016</v>
      </c>
      <c r="T2735" t="str">
        <f>IF(
ISNA(MATCH(T$1,Events!$A:$A,0)),
0,
VLOOKUP(
VLOOKUP(A2735,'[4]OSMEC ID + EVENT'!$A:$I,2,FALSE),Events!$B:$D,3,FALSE))</f>
        <v>E017</v>
      </c>
      <c r="U2735" t="str">
        <f>IF(
ISNA(MATCH(U$1,Events!$A:$A,0)),
0,
VLOOKUP(
VLOOKUP($A2735,'[4]OSMEC ID + EVENT'!$A:$I,3,FALSE),Events!$B:$D,3,FALSE))</f>
        <v>E018</v>
      </c>
      <c r="V2735" t="str">
        <f>IF(
ISNA(MATCH(V$1,Events!$A:$A,0)),
0,
VLOOKUP(
VLOOKUP($A2735,'[4]OSMEC ID + EVENT'!$A:$I,4,FALSE),Events!$B:$D,3,FALSE))</f>
        <v>E019</v>
      </c>
      <c r="W2735" t="str">
        <f>IF(
ISNA(MATCH(W$1,Events!$A:$A,0)),
0,
VLOOKUP(
VLOOKUP($A2735,'[4]OSMEC ID + EVENT'!$A:$I,5,FALSE),Events!$B:$D,3,FALSE))</f>
        <v>E020</v>
      </c>
      <c r="X2735" t="str">
        <f>IF(
ISNA(MATCH(X$1,Events!$A:$A,0)),
0,
VLOOKUP(
VLOOKUP($A2735,'[4]OSMEC ID + EVENT'!$A:$I,6,FALSE),Events!$B:$D,3,FALSE))</f>
        <v>E021</v>
      </c>
      <c r="Y2735" t="str">
        <f>IF(
ISNA(MATCH(Y$1,Events!$A:$A,0)),
0,
VLOOKUP(
VLOOKUP($A2735,'[4]OSMEC ID + EVENT'!$A:$I,7,FALSE),Events!$B:$D,3,FALSE))</f>
        <v>E022</v>
      </c>
      <c r="Z2735" t="str">
        <f>IF(
ISNA(MATCH(Z$1,Events!$A:$A,0)),
0,
VLOOKUP(
VLOOKUP($A2735,'[4]OSMEC ID + EVENT'!$A:$I,8,FALSE),Events!$B:$D,3,FALSE))</f>
        <v>E023</v>
      </c>
      <c r="AA2735" t="str">
        <f>IFERROR(
VLOOKUP(
VLOOKUP(A2735,'[5]OSMEC ID + SUBJECT'!$A:$B,2,FALSE),Subjects!$B:$D,3,FALSE),"")</f>
        <v/>
      </c>
      <c r="AB2735" t="str">
        <f>IFERROR(
VLOOKUP(
VLOOKUP(A2735,'[6]OSMEC ID + SUBJECT'!$A:$B,2,FALSE),Subjects!B:D,3,FALSE),"")</f>
        <v/>
      </c>
      <c r="AC2735" t="str">
        <f>IFERROR(
VLOOKUP(
VLOOKUP(A2735,'[7]OSMEC-ID + SESSION'!$A:$B,2,FALSE),Subjects!$B:$D,3,FALSE),"")</f>
        <v/>
      </c>
      <c r="AD2735" t="str">
        <f>IFERROR(
VLOOKUP(
VLOOKUP(A2735,'[8]OSMEC ID + SESSION'!$A:$B,2,FALSE),Subjects!$B:$D,3,FALSE),"")</f>
        <v/>
      </c>
      <c r="AE2735" s="12" t="str">
        <f>IFERROR(
VLOOKUP(
VLOOKUP(A2735,'[9]OSMEC ID + SUBJECT'!$A:$B,2,FALSE),Subjects!$B:$D,3,FALSE),"")</f>
        <v/>
      </c>
      <c r="AF2735" t="str">
        <f>IFERROR(
VLOOKUP(
VLOOKUP(A2735,'[10]OSMEC ID + SESSION'!$A:$B,2,FALSE),Subjects!$B:$D,3),"")</f>
        <v/>
      </c>
    </row>
    <row r="2736" spans="1:32" x14ac:dyDescent="0.75">
      <c r="A2736" t="str">
        <f>Deligate_List!A2740</f>
        <v>OSMEC-3331</v>
      </c>
      <c r="B2736" t="str">
        <f>VLOOKUP(A2736,Deligate_List!A:B,2,FALSE)</f>
        <v>SHAGUFTA MAHJABEEN</v>
      </c>
      <c r="C2736" t="str">
        <f>IFERROR(
VLOOKUP(
VLOOKUP($A2736,'[1]OSMEC ID + WORKSHOP'!$A:$B,2,FALSE),Workshop!A:C,3,FALSE),"")</f>
        <v/>
      </c>
      <c r="D2736" t="str">
        <f>IF($D$1 =Events!$A$2,
VLOOKUP(
VLOOKUP($A2736,'[2]OSMEC ID + EVENT'!$A:$E,2,FALSE),Events!$B:$D,3,FALSE))</f>
        <v>E001</v>
      </c>
      <c r="E2736" t="str">
        <f>IF(E$1=Events!$A$3,
VLOOKUP(
VLOOKUP($A2736,'[2]OSMEC ID + EVENT'!$A:$E,3,FALSE),Events!B:D,3,FALSE))</f>
        <v>E002</v>
      </c>
      <c r="F2736" t="str">
        <f>IF($F$1=Events!$A$4,
VLOOKUP(
VLOOKUP($A2738,'[2]OSMEC ID + EVENT'!$A:$E,4,FALSE),Events!B:D,3,FALSE),)</f>
        <v>E003</v>
      </c>
      <c r="G2736" t="str">
        <f>IF($G$1=Events!$A$5,
VLOOKUP(
VLOOKUP($A2738,'[2]OSMEC ID + EVENT'!$A:$E,5,FALSE),Events!$B:$D,3,FALSE),)</f>
        <v>E004</v>
      </c>
      <c r="H2736" s="3" t="str">
        <f>IF($H$1= VLOOKUP($H$1,Events!$A:$D,1,FALSE),
VLOOKUP(
VLOOKUP(A2736,'[3]OSMEC ID + EVENT'!$A:$M,2,FALSE),Events!B:D,3,FALSE),)</f>
        <v>E005</v>
      </c>
      <c r="I2736" s="3" t="str">
        <f>IF(I$1= VLOOKUP(I$1,Events!$A:$D,1,FALSE),
VLOOKUP(
VLOOKUP($A2736,'[3]OSMEC ID + EVENT'!$A:$M,3,FALSE),Events!$B:$D,3,FALSE),)</f>
        <v>E006</v>
      </c>
      <c r="J2736" t="str">
        <f>IF(J$1= VLOOKUP(J$1,Events!$A:$D,1,FALSE),
VLOOKUP(
VLOOKUP($A2736,'[3]OSMEC ID + EVENT'!$A:$M,4,FALSE),Events!$B:$D,3,FALSE),)</f>
        <v>E007</v>
      </c>
      <c r="K2736" t="str">
        <f>IF(K$1= VLOOKUP(K$1,Events!$A:$D,1,FALSE),
VLOOKUP(
VLOOKUP($A2736,'[3]OSMEC ID + EVENT'!$A:$M,5,FALSE),Events!$B:$D,3,FALSE),)</f>
        <v>E008</v>
      </c>
      <c r="L2736" t="str">
        <f>IF(L$1= VLOOKUP(L$1,Events!$A:$D,1,FALSE),
VLOOKUP(
VLOOKUP($A2736,'[3]OSMEC ID + EVENT'!$A:$M,6,FALSE),Events!$B:$D,3,FALSE),)</f>
        <v>E009</v>
      </c>
      <c r="M2736" t="str">
        <f>IF(M$1= VLOOKUP(M$1,Events!$A:$D,1,FALSE),
VLOOKUP(
VLOOKUP($A2736,'[3]OSMEC ID + EVENT'!$A:$M,7,FALSE),Events!$B:$D,3,FALSE),)</f>
        <v>E010</v>
      </c>
      <c r="N2736" t="str">
        <f>IF(N$1= VLOOKUP(N$1,Events!$A:$D,1,FALSE),
VLOOKUP(
VLOOKUP($A2736,'[3]OSMEC ID + EVENT'!$A:$M,8,FALSE),Events!$B:$D,3,FALSE),)</f>
        <v>E011</v>
      </c>
      <c r="O2736" t="str">
        <f>IF(O$1= VLOOKUP(O$1,Events!$A:$D,1,FALSE),
VLOOKUP(
VLOOKUP($A2736,'[3]OSMEC ID + EVENT'!$A:$M,9,FALSE),Events!$B:$D,3,FALSE),)</f>
        <v>E012</v>
      </c>
      <c r="P2736" t="str">
        <f>IF(P$1= VLOOKUP(P$1,Events!$A:$D,1,FALSE),
VLOOKUP(
VLOOKUP($A2736,'[3]OSMEC ID + EVENT'!$A:$M,10,FALSE),Events!$B:$D,3,FALSE),)</f>
        <v>E013</v>
      </c>
      <c r="Q2736" t="str">
        <f>IF(Q$1= VLOOKUP(Q$1,Events!$A:$D,1,FALSE),
VLOOKUP(
VLOOKUP($A2736,'[3]OSMEC ID + EVENT'!$A:$M,11,FALSE),Events!$B:$D,3,FALSE),)</f>
        <v>E014</v>
      </c>
      <c r="R2736" t="str">
        <f>IF(R$1= VLOOKUP(R$1,Events!$A:$D,1,FALSE),
VLOOKUP(
VLOOKUP($A2736,'[3]OSMEC ID + EVENT'!$A:$M,12,FALSE),Events!$B:$D,3,FALSE),)</f>
        <v>E015</v>
      </c>
      <c r="S2736" t="str">
        <f>IF(S$1= VLOOKUP(S$1,Events!$A:$D,1,FALSE),
VLOOKUP(
VLOOKUP($A2736,'[3]OSMEC ID + EVENT'!$A:$M,13,FALSE),Events!$B:$D,3,FALSE),)</f>
        <v>E016</v>
      </c>
      <c r="T2736" t="str">
        <f>IF(
ISNA(MATCH(T$1,Events!$A:$A,0)),
0,
VLOOKUP(
VLOOKUP(A2736,'[4]OSMEC ID + EVENT'!$A:$I,2,FALSE),Events!$B:$D,3,FALSE))</f>
        <v>E017</v>
      </c>
      <c r="U2736" t="str">
        <f>IF(
ISNA(MATCH(U$1,Events!$A:$A,0)),
0,
VLOOKUP(
VLOOKUP($A2736,'[4]OSMEC ID + EVENT'!$A:$I,3,FALSE),Events!$B:$D,3,FALSE))</f>
        <v>E018</v>
      </c>
      <c r="V2736" t="str">
        <f>IF(
ISNA(MATCH(V$1,Events!$A:$A,0)),
0,
VLOOKUP(
VLOOKUP($A2736,'[4]OSMEC ID + EVENT'!$A:$I,4,FALSE),Events!$B:$D,3,FALSE))</f>
        <v>E019</v>
      </c>
      <c r="W2736" t="str">
        <f>IF(
ISNA(MATCH(W$1,Events!$A:$A,0)),
0,
VLOOKUP(
VLOOKUP($A2736,'[4]OSMEC ID + EVENT'!$A:$I,5,FALSE),Events!$B:$D,3,FALSE))</f>
        <v>E020</v>
      </c>
      <c r="X2736" t="str">
        <f>IF(
ISNA(MATCH(X$1,Events!$A:$A,0)),
0,
VLOOKUP(
VLOOKUP($A2736,'[4]OSMEC ID + EVENT'!$A:$I,6,FALSE),Events!$B:$D,3,FALSE))</f>
        <v>E021</v>
      </c>
      <c r="Y2736" t="str">
        <f>IF(
ISNA(MATCH(Y$1,Events!$A:$A,0)),
0,
VLOOKUP(
VLOOKUP($A2736,'[4]OSMEC ID + EVENT'!$A:$I,7,FALSE),Events!$B:$D,3,FALSE))</f>
        <v>E022</v>
      </c>
      <c r="Z2736" t="str">
        <f>IF(
ISNA(MATCH(Z$1,Events!$A:$A,0)),
0,
VLOOKUP(
VLOOKUP($A2736,'[4]OSMEC ID + EVENT'!$A:$I,8,FALSE),Events!$B:$D,3,FALSE))</f>
        <v>E023</v>
      </c>
      <c r="AA2736" t="str">
        <f>IFERROR(
VLOOKUP(
VLOOKUP(A2736,'[5]OSMEC ID + SUBJECT'!$A:$B,2,FALSE),Subjects!$B:$D,3,FALSE),"")</f>
        <v/>
      </c>
      <c r="AB2736" t="str">
        <f>IFERROR(
VLOOKUP(
VLOOKUP(A2736,'[6]OSMEC ID + SUBJECT'!$A:$B,2,FALSE),Subjects!B:D,3,FALSE),"")</f>
        <v/>
      </c>
      <c r="AC2736" t="str">
        <f>IFERROR(
VLOOKUP(
VLOOKUP(A2736,'[7]OSMEC-ID + SESSION'!$A:$B,2,FALSE),Subjects!$B:$D,3,FALSE),"")</f>
        <v/>
      </c>
      <c r="AD2736" t="str">
        <f>IFERROR(
VLOOKUP(
VLOOKUP(A2736,'[8]OSMEC ID + SESSION'!$A:$B,2,FALSE),Subjects!$B:$D,3,FALSE),"")</f>
        <v/>
      </c>
      <c r="AE2736" s="12" t="str">
        <f>IFERROR(
VLOOKUP(
VLOOKUP(A2736,'[9]OSMEC ID + SUBJECT'!$A:$B,2,FALSE),Subjects!$B:$D,3,FALSE),"")</f>
        <v/>
      </c>
      <c r="AF2736" t="str">
        <f>IFERROR(
VLOOKUP(
VLOOKUP(A2736,'[10]OSMEC ID + SESSION'!$A:$B,2,FALSE),Subjects!$B:$D,3),"")</f>
        <v/>
      </c>
    </row>
    <row r="2737" spans="1:32" x14ac:dyDescent="0.75">
      <c r="A2737" t="str">
        <f>Deligate_List!A2741</f>
        <v>OSMEC-3332</v>
      </c>
      <c r="B2737" t="str">
        <f>VLOOKUP(A2737,Deligate_List!A:B,2,FALSE)</f>
        <v>SYEDA SAARIYA FATHIMA</v>
      </c>
      <c r="C2737" t="str">
        <f>IFERROR(
VLOOKUP(
VLOOKUP($A2737,'[1]OSMEC ID + WORKSHOP'!$A:$B,2,FALSE),Workshop!A:C,3,FALSE),"")</f>
        <v>W012</v>
      </c>
      <c r="D2737" t="str">
        <f>IF($D$1 =Events!$A$2,
VLOOKUP(
VLOOKUP($A2737,'[2]OSMEC ID + EVENT'!$A:$E,2,FALSE),Events!$B:$D,3,FALSE))</f>
        <v>E001</v>
      </c>
      <c r="E2737" t="str">
        <f>IF(E$1=Events!$A$3,
VLOOKUP(
VLOOKUP($A2737,'[2]OSMEC ID + EVENT'!$A:$E,3,FALSE),Events!B:D,3,FALSE))</f>
        <v>E002</v>
      </c>
      <c r="F2737" t="str">
        <f>IF($F$1=Events!$A$4,
VLOOKUP(
VLOOKUP($A2739,'[2]OSMEC ID + EVENT'!$A:$E,4,FALSE),Events!B:D,3,FALSE),)</f>
        <v>E003</v>
      </c>
      <c r="G2737" t="str">
        <f>IF($G$1=Events!$A$5,
VLOOKUP(
VLOOKUP($A2739,'[2]OSMEC ID + EVENT'!$A:$E,5,FALSE),Events!$B:$D,3,FALSE),)</f>
        <v>E004</v>
      </c>
      <c r="H2737" s="3" t="str">
        <f>IF($H$1= VLOOKUP($H$1,Events!$A:$D,1,FALSE),
VLOOKUP(
VLOOKUP(A2737,'[3]OSMEC ID + EVENT'!$A:$M,2,FALSE),Events!B:D,3,FALSE),)</f>
        <v>E005</v>
      </c>
      <c r="I2737" s="3" t="str">
        <f>IF(I$1= VLOOKUP(I$1,Events!$A:$D,1,FALSE),
VLOOKUP(
VLOOKUP($A2737,'[3]OSMEC ID + EVENT'!$A:$M,3,FALSE),Events!$B:$D,3,FALSE),)</f>
        <v>E006</v>
      </c>
      <c r="J2737" t="str">
        <f>IF(J$1= VLOOKUP(J$1,Events!$A:$D,1,FALSE),
VLOOKUP(
VLOOKUP($A2737,'[3]OSMEC ID + EVENT'!$A:$M,4,FALSE),Events!$B:$D,3,FALSE),)</f>
        <v>E007</v>
      </c>
      <c r="K2737" t="str">
        <f>IF(K$1= VLOOKUP(K$1,Events!$A:$D,1,FALSE),
VLOOKUP(
VLOOKUP($A2737,'[3]OSMEC ID + EVENT'!$A:$M,5,FALSE),Events!$B:$D,3,FALSE),)</f>
        <v>E008</v>
      </c>
      <c r="L2737" t="str">
        <f>IF(L$1= VLOOKUP(L$1,Events!$A:$D,1,FALSE),
VLOOKUP(
VLOOKUP($A2737,'[3]OSMEC ID + EVENT'!$A:$M,6,FALSE),Events!$B:$D,3,FALSE),)</f>
        <v>E009</v>
      </c>
      <c r="M2737" t="str">
        <f>IF(M$1= VLOOKUP(M$1,Events!$A:$D,1,FALSE),
VLOOKUP(
VLOOKUP($A2737,'[3]OSMEC ID + EVENT'!$A:$M,7,FALSE),Events!$B:$D,3,FALSE),)</f>
        <v>E010</v>
      </c>
      <c r="N2737" t="str">
        <f>IF(N$1= VLOOKUP(N$1,Events!$A:$D,1,FALSE),
VLOOKUP(
VLOOKUP($A2737,'[3]OSMEC ID + EVENT'!$A:$M,8,FALSE),Events!$B:$D,3,FALSE),)</f>
        <v>E011</v>
      </c>
      <c r="O2737" t="str">
        <f>IF(O$1= VLOOKUP(O$1,Events!$A:$D,1,FALSE),
VLOOKUP(
VLOOKUP($A2737,'[3]OSMEC ID + EVENT'!$A:$M,9,FALSE),Events!$B:$D,3,FALSE),)</f>
        <v>E012</v>
      </c>
      <c r="P2737" t="str">
        <f>IF(P$1= VLOOKUP(P$1,Events!$A:$D,1,FALSE),
VLOOKUP(
VLOOKUP($A2737,'[3]OSMEC ID + EVENT'!$A:$M,10,FALSE),Events!$B:$D,3,FALSE),)</f>
        <v>E013</v>
      </c>
      <c r="Q2737" t="str">
        <f>IF(Q$1= VLOOKUP(Q$1,Events!$A:$D,1,FALSE),
VLOOKUP(
VLOOKUP($A2737,'[3]OSMEC ID + EVENT'!$A:$M,11,FALSE),Events!$B:$D,3,FALSE),)</f>
        <v>E014</v>
      </c>
      <c r="R2737" t="str">
        <f>IF(R$1= VLOOKUP(R$1,Events!$A:$D,1,FALSE),
VLOOKUP(
VLOOKUP($A2737,'[3]OSMEC ID + EVENT'!$A:$M,12,FALSE),Events!$B:$D,3,FALSE),)</f>
        <v>E015</v>
      </c>
      <c r="S2737" t="str">
        <f>IF(S$1= VLOOKUP(S$1,Events!$A:$D,1,FALSE),
VLOOKUP(
VLOOKUP($A2737,'[3]OSMEC ID + EVENT'!$A:$M,13,FALSE),Events!$B:$D,3,FALSE),)</f>
        <v>E016</v>
      </c>
      <c r="T2737" t="str">
        <f>IF(
ISNA(MATCH(T$1,Events!$A:$A,0)),
0,
VLOOKUP(
VLOOKUP(A2737,'[4]OSMEC ID + EVENT'!$A:$I,2,FALSE),Events!$B:$D,3,FALSE))</f>
        <v>E017</v>
      </c>
      <c r="U2737" t="str">
        <f>IF(
ISNA(MATCH(U$1,Events!$A:$A,0)),
0,
VLOOKUP(
VLOOKUP($A2737,'[4]OSMEC ID + EVENT'!$A:$I,3,FALSE),Events!$B:$D,3,FALSE))</f>
        <v>E018</v>
      </c>
      <c r="V2737" t="str">
        <f>IF(
ISNA(MATCH(V$1,Events!$A:$A,0)),
0,
VLOOKUP(
VLOOKUP($A2737,'[4]OSMEC ID + EVENT'!$A:$I,4,FALSE),Events!$B:$D,3,FALSE))</f>
        <v>E019</v>
      </c>
      <c r="W2737" t="str">
        <f>IF(
ISNA(MATCH(W$1,Events!$A:$A,0)),
0,
VLOOKUP(
VLOOKUP($A2737,'[4]OSMEC ID + EVENT'!$A:$I,5,FALSE),Events!$B:$D,3,FALSE))</f>
        <v>E020</v>
      </c>
      <c r="X2737" t="str">
        <f>IF(
ISNA(MATCH(X$1,Events!$A:$A,0)),
0,
VLOOKUP(
VLOOKUP($A2737,'[4]OSMEC ID + EVENT'!$A:$I,6,FALSE),Events!$B:$D,3,FALSE))</f>
        <v>E021</v>
      </c>
      <c r="Y2737" t="str">
        <f>IF(
ISNA(MATCH(Y$1,Events!$A:$A,0)),
0,
VLOOKUP(
VLOOKUP($A2737,'[4]OSMEC ID + EVENT'!$A:$I,7,FALSE),Events!$B:$D,3,FALSE))</f>
        <v>E022</v>
      </c>
      <c r="Z2737" t="str">
        <f>IF(
ISNA(MATCH(Z$1,Events!$A:$A,0)),
0,
VLOOKUP(
VLOOKUP($A2737,'[4]OSMEC ID + EVENT'!$A:$I,8,FALSE),Events!$B:$D,3,FALSE))</f>
        <v>E023</v>
      </c>
      <c r="AA2737" t="str">
        <f>IFERROR(
VLOOKUP(
VLOOKUP(A2737,'[5]OSMEC ID + SUBJECT'!$A:$B,2,FALSE),Subjects!$B:$D,3,FALSE),"")</f>
        <v/>
      </c>
      <c r="AB2737" t="str">
        <f>IFERROR(
VLOOKUP(
VLOOKUP(A2737,'[6]OSMEC ID + SUBJECT'!$A:$B,2,FALSE),Subjects!B:D,3,FALSE),"")</f>
        <v/>
      </c>
      <c r="AC2737" t="str">
        <f>IFERROR(
VLOOKUP(
VLOOKUP(A2737,'[7]OSMEC-ID + SESSION'!$A:$B,2,FALSE),Subjects!$B:$D,3,FALSE),"")</f>
        <v/>
      </c>
      <c r="AD2737" t="str">
        <f>IFERROR(
VLOOKUP(
VLOOKUP(A2737,'[8]OSMEC ID + SESSION'!$A:$B,2,FALSE),Subjects!$B:$D,3,FALSE),"")</f>
        <v/>
      </c>
      <c r="AE2737" s="12" t="str">
        <f>IFERROR(
VLOOKUP(
VLOOKUP(A2737,'[9]OSMEC ID + SUBJECT'!$A:$B,2,FALSE),Subjects!$B:$D,3,FALSE),"")</f>
        <v/>
      </c>
      <c r="AF2737" t="str">
        <f>IFERROR(
VLOOKUP(
VLOOKUP(A2737,'[10]OSMEC ID + SESSION'!$A:$B,2,FALSE),Subjects!$B:$D,3),"")</f>
        <v/>
      </c>
    </row>
    <row r="2738" spans="1:32" x14ac:dyDescent="0.75">
      <c r="A2738" t="str">
        <f>Deligate_List!A2742</f>
        <v>OSMEC-3333</v>
      </c>
      <c r="B2738" t="str">
        <f>VLOOKUP(A2738,Deligate_List!A:B,2,FALSE)</f>
        <v>ABUBAKER JALAL</v>
      </c>
      <c r="C2738" t="str">
        <f>IFERROR(
VLOOKUP(
VLOOKUP($A2738,'[1]OSMEC ID + WORKSHOP'!$A:$B,2,FALSE),Workshop!A:C,3,FALSE),"")</f>
        <v/>
      </c>
      <c r="D2738" t="str">
        <f>IF($D$1 =Events!$A$2,
VLOOKUP(
VLOOKUP($A2738,'[2]OSMEC ID + EVENT'!$A:$E,2,FALSE),Events!$B:$D,3,FALSE))</f>
        <v>E001</v>
      </c>
      <c r="E2738" t="str">
        <f>IF(E$1=Events!$A$3,
VLOOKUP(
VLOOKUP($A2738,'[2]OSMEC ID + EVENT'!$A:$E,3,FALSE),Events!B:D,3,FALSE))</f>
        <v>E002</v>
      </c>
      <c r="F2738" t="str">
        <f>IF($F$1=Events!$A$4,
VLOOKUP(
VLOOKUP($A2740,'[2]OSMEC ID + EVENT'!$A:$E,4,FALSE),Events!B:D,3,FALSE),)</f>
        <v>E003</v>
      </c>
      <c r="G2738" t="str">
        <f>IF($G$1=Events!$A$5,
VLOOKUP(
VLOOKUP($A2740,'[2]OSMEC ID + EVENT'!$A:$E,5,FALSE),Events!$B:$D,3,FALSE),)</f>
        <v>E004</v>
      </c>
      <c r="H2738" s="3" t="str">
        <f>IF($H$1= VLOOKUP($H$1,Events!$A:$D,1,FALSE),
VLOOKUP(
VLOOKUP(A2738,'[3]OSMEC ID + EVENT'!$A:$M,2,FALSE),Events!B:D,3,FALSE),)</f>
        <v>E005</v>
      </c>
      <c r="I2738" s="3" t="str">
        <f>IF(I$1= VLOOKUP(I$1,Events!$A:$D,1,FALSE),
VLOOKUP(
VLOOKUP($A2738,'[3]OSMEC ID + EVENT'!$A:$M,3,FALSE),Events!$B:$D,3,FALSE),)</f>
        <v>E006</v>
      </c>
      <c r="J2738" t="str">
        <f>IF(J$1= VLOOKUP(J$1,Events!$A:$D,1,FALSE),
VLOOKUP(
VLOOKUP($A2738,'[3]OSMEC ID + EVENT'!$A:$M,4,FALSE),Events!$B:$D,3,FALSE),)</f>
        <v>E007</v>
      </c>
      <c r="K2738" t="str">
        <f>IF(K$1= VLOOKUP(K$1,Events!$A:$D,1,FALSE),
VLOOKUP(
VLOOKUP($A2738,'[3]OSMEC ID + EVENT'!$A:$M,5,FALSE),Events!$B:$D,3,FALSE),)</f>
        <v>E008</v>
      </c>
      <c r="L2738" t="str">
        <f>IF(L$1= VLOOKUP(L$1,Events!$A:$D,1,FALSE),
VLOOKUP(
VLOOKUP($A2738,'[3]OSMEC ID + EVENT'!$A:$M,6,FALSE),Events!$B:$D,3,FALSE),)</f>
        <v>E009</v>
      </c>
      <c r="M2738" t="str">
        <f>IF(M$1= VLOOKUP(M$1,Events!$A:$D,1,FALSE),
VLOOKUP(
VLOOKUP($A2738,'[3]OSMEC ID + EVENT'!$A:$M,7,FALSE),Events!$B:$D,3,FALSE),)</f>
        <v>E010</v>
      </c>
      <c r="N2738" t="str">
        <f>IF(N$1= VLOOKUP(N$1,Events!$A:$D,1,FALSE),
VLOOKUP(
VLOOKUP($A2738,'[3]OSMEC ID + EVENT'!$A:$M,8,FALSE),Events!$B:$D,3,FALSE),)</f>
        <v>E011</v>
      </c>
      <c r="O2738" t="str">
        <f>IF(O$1= VLOOKUP(O$1,Events!$A:$D,1,FALSE),
VLOOKUP(
VLOOKUP($A2738,'[3]OSMEC ID + EVENT'!$A:$M,9,FALSE),Events!$B:$D,3,FALSE),)</f>
        <v>E012</v>
      </c>
      <c r="P2738" t="str">
        <f>IF(P$1= VLOOKUP(P$1,Events!$A:$D,1,FALSE),
VLOOKUP(
VLOOKUP($A2738,'[3]OSMEC ID + EVENT'!$A:$M,10,FALSE),Events!$B:$D,3,FALSE),)</f>
        <v>E013</v>
      </c>
      <c r="Q2738" t="str">
        <f>IF(Q$1= VLOOKUP(Q$1,Events!$A:$D,1,FALSE),
VLOOKUP(
VLOOKUP($A2738,'[3]OSMEC ID + EVENT'!$A:$M,11,FALSE),Events!$B:$D,3,FALSE),)</f>
        <v>E014</v>
      </c>
      <c r="R2738" t="str">
        <f>IF(R$1= VLOOKUP(R$1,Events!$A:$D,1,FALSE),
VLOOKUP(
VLOOKUP($A2738,'[3]OSMEC ID + EVENT'!$A:$M,12,FALSE),Events!$B:$D,3,FALSE),)</f>
        <v>E015</v>
      </c>
      <c r="S2738" t="str">
        <f>IF(S$1= VLOOKUP(S$1,Events!$A:$D,1,FALSE),
VLOOKUP(
VLOOKUP($A2738,'[3]OSMEC ID + EVENT'!$A:$M,13,FALSE),Events!$B:$D,3,FALSE),)</f>
        <v>E016</v>
      </c>
      <c r="T2738" t="str">
        <f>IF(
ISNA(MATCH(T$1,Events!$A:$A,0)),
0,
VLOOKUP(
VLOOKUP(A2738,'[4]OSMEC ID + EVENT'!$A:$I,2,FALSE),Events!$B:$D,3,FALSE))</f>
        <v>E017</v>
      </c>
      <c r="U2738" t="str">
        <f>IF(
ISNA(MATCH(U$1,Events!$A:$A,0)),
0,
VLOOKUP(
VLOOKUP($A2738,'[4]OSMEC ID + EVENT'!$A:$I,3,FALSE),Events!$B:$D,3,FALSE))</f>
        <v>E018</v>
      </c>
      <c r="V2738" t="str">
        <f>IF(
ISNA(MATCH(V$1,Events!$A:$A,0)),
0,
VLOOKUP(
VLOOKUP($A2738,'[4]OSMEC ID + EVENT'!$A:$I,4,FALSE),Events!$B:$D,3,FALSE))</f>
        <v>E019</v>
      </c>
      <c r="W2738" t="str">
        <f>IF(
ISNA(MATCH(W$1,Events!$A:$A,0)),
0,
VLOOKUP(
VLOOKUP($A2738,'[4]OSMEC ID + EVENT'!$A:$I,5,FALSE),Events!$B:$D,3,FALSE))</f>
        <v>E020</v>
      </c>
      <c r="X2738" t="str">
        <f>IF(
ISNA(MATCH(X$1,Events!$A:$A,0)),
0,
VLOOKUP(
VLOOKUP($A2738,'[4]OSMEC ID + EVENT'!$A:$I,6,FALSE),Events!$B:$D,3,FALSE))</f>
        <v>E021</v>
      </c>
      <c r="Y2738" t="str">
        <f>IF(
ISNA(MATCH(Y$1,Events!$A:$A,0)),
0,
VLOOKUP(
VLOOKUP($A2738,'[4]OSMEC ID + EVENT'!$A:$I,7,FALSE),Events!$B:$D,3,FALSE))</f>
        <v>E022</v>
      </c>
      <c r="Z2738" t="str">
        <f>IF(
ISNA(MATCH(Z$1,Events!$A:$A,0)),
0,
VLOOKUP(
VLOOKUP($A2738,'[4]OSMEC ID + EVENT'!$A:$I,8,FALSE),Events!$B:$D,3,FALSE))</f>
        <v>E023</v>
      </c>
      <c r="AA2738" t="str">
        <f>IFERROR(
VLOOKUP(
VLOOKUP(A2738,'[5]OSMEC ID + SUBJECT'!$A:$B,2,FALSE),Subjects!$B:$D,3,FALSE),"")</f>
        <v/>
      </c>
      <c r="AB2738" t="str">
        <f>IFERROR(
VLOOKUP(
VLOOKUP(A2738,'[6]OSMEC ID + SUBJECT'!$A:$B,2,FALSE),Subjects!B:D,3,FALSE),"")</f>
        <v/>
      </c>
      <c r="AC2738" t="str">
        <f>IFERROR(
VLOOKUP(
VLOOKUP(A2738,'[7]OSMEC-ID + SESSION'!$A:$B,2,FALSE),Subjects!$B:$D,3,FALSE),"")</f>
        <v/>
      </c>
      <c r="AD2738" t="str">
        <f>IFERROR(
VLOOKUP(
VLOOKUP(A2738,'[8]OSMEC ID + SESSION'!$A:$B,2,FALSE),Subjects!$B:$D,3,FALSE),"")</f>
        <v/>
      </c>
      <c r="AE2738" s="12" t="str">
        <f>IFERROR(
VLOOKUP(
VLOOKUP(A2738,'[9]OSMEC ID + SUBJECT'!$A:$B,2,FALSE),Subjects!$B:$D,3,FALSE),"")</f>
        <v/>
      </c>
      <c r="AF2738" t="str">
        <f>IFERROR(
VLOOKUP(
VLOOKUP(A2738,'[10]OSMEC ID + SESSION'!$A:$B,2,FALSE),Subjects!$B:$D,3),"")</f>
        <v/>
      </c>
    </row>
    <row r="2739" spans="1:32" x14ac:dyDescent="0.75">
      <c r="A2739" t="str">
        <f>Deligate_List!A2743</f>
        <v>OSMEC-3334</v>
      </c>
      <c r="B2739" t="str">
        <f>VLOOKUP(A2739,Deligate_List!A:B,2,FALSE)</f>
        <v>MOHAMMED HASEEB UR RAHMAN</v>
      </c>
      <c r="C2739" t="str">
        <f>IFERROR(
VLOOKUP(
VLOOKUP($A2739,'[1]OSMEC ID + WORKSHOP'!$A:$B,2,FALSE),Workshop!A:C,3,FALSE),"")</f>
        <v/>
      </c>
      <c r="D2739" t="str">
        <f>IF($D$1 =Events!$A$2,
VLOOKUP(
VLOOKUP($A2739,'[2]OSMEC ID + EVENT'!$A:$E,2,FALSE),Events!$B:$D,3,FALSE))</f>
        <v>E001</v>
      </c>
      <c r="E2739" t="str">
        <f>IF(E$1=Events!$A$3,
VLOOKUP(
VLOOKUP($A2739,'[2]OSMEC ID + EVENT'!$A:$E,3,FALSE),Events!B:D,3,FALSE))</f>
        <v>E002</v>
      </c>
      <c r="F2739" t="str">
        <f>IF($F$1=Events!$A$4,
VLOOKUP(
VLOOKUP($A2741,'[2]OSMEC ID + EVENT'!$A:$E,4,FALSE),Events!B:D,3,FALSE),)</f>
        <v>E003</v>
      </c>
      <c r="G2739" t="str">
        <f>IF($G$1=Events!$A$5,
VLOOKUP(
VLOOKUP($A2741,'[2]OSMEC ID + EVENT'!$A:$E,5,FALSE),Events!$B:$D,3,FALSE),)</f>
        <v>E004</v>
      </c>
      <c r="H2739" s="3" t="str">
        <f>IF($H$1= VLOOKUP($H$1,Events!$A:$D,1,FALSE),
VLOOKUP(
VLOOKUP(A2739,'[3]OSMEC ID + EVENT'!$A:$M,2,FALSE),Events!B:D,3,FALSE),)</f>
        <v>E005</v>
      </c>
      <c r="I2739" s="3" t="str">
        <f>IF(I$1= VLOOKUP(I$1,Events!$A:$D,1,FALSE),
VLOOKUP(
VLOOKUP($A2739,'[3]OSMEC ID + EVENT'!$A:$M,3,FALSE),Events!$B:$D,3,FALSE),)</f>
        <v>E006</v>
      </c>
      <c r="J2739" t="str">
        <f>IF(J$1= VLOOKUP(J$1,Events!$A:$D,1,FALSE),
VLOOKUP(
VLOOKUP($A2739,'[3]OSMEC ID + EVENT'!$A:$M,4,FALSE),Events!$B:$D,3,FALSE),)</f>
        <v>E007</v>
      </c>
      <c r="K2739" t="str">
        <f>IF(K$1= VLOOKUP(K$1,Events!$A:$D,1,FALSE),
VLOOKUP(
VLOOKUP($A2739,'[3]OSMEC ID + EVENT'!$A:$M,5,FALSE),Events!$B:$D,3,FALSE),)</f>
        <v>E008</v>
      </c>
      <c r="L2739" t="str">
        <f>IF(L$1= VLOOKUP(L$1,Events!$A:$D,1,FALSE),
VLOOKUP(
VLOOKUP($A2739,'[3]OSMEC ID + EVENT'!$A:$M,6,FALSE),Events!$B:$D,3,FALSE),)</f>
        <v>E009</v>
      </c>
      <c r="M2739" t="str">
        <f>IF(M$1= VLOOKUP(M$1,Events!$A:$D,1,FALSE),
VLOOKUP(
VLOOKUP($A2739,'[3]OSMEC ID + EVENT'!$A:$M,7,FALSE),Events!$B:$D,3,FALSE),)</f>
        <v>E010</v>
      </c>
      <c r="N2739" t="str">
        <f>IF(N$1= VLOOKUP(N$1,Events!$A:$D,1,FALSE),
VLOOKUP(
VLOOKUP($A2739,'[3]OSMEC ID + EVENT'!$A:$M,8,FALSE),Events!$B:$D,3,FALSE),)</f>
        <v>E011</v>
      </c>
      <c r="O2739" t="str">
        <f>IF(O$1= VLOOKUP(O$1,Events!$A:$D,1,FALSE),
VLOOKUP(
VLOOKUP($A2739,'[3]OSMEC ID + EVENT'!$A:$M,9,FALSE),Events!$B:$D,3,FALSE),)</f>
        <v>E012</v>
      </c>
      <c r="P2739" t="str">
        <f>IF(P$1= VLOOKUP(P$1,Events!$A:$D,1,FALSE),
VLOOKUP(
VLOOKUP($A2739,'[3]OSMEC ID + EVENT'!$A:$M,10,FALSE),Events!$B:$D,3,FALSE),)</f>
        <v>E013</v>
      </c>
      <c r="Q2739" t="str">
        <f>IF(Q$1= VLOOKUP(Q$1,Events!$A:$D,1,FALSE),
VLOOKUP(
VLOOKUP($A2739,'[3]OSMEC ID + EVENT'!$A:$M,11,FALSE),Events!$B:$D,3,FALSE),)</f>
        <v>E014</v>
      </c>
      <c r="R2739" t="str">
        <f>IF(R$1= VLOOKUP(R$1,Events!$A:$D,1,FALSE),
VLOOKUP(
VLOOKUP($A2739,'[3]OSMEC ID + EVENT'!$A:$M,12,FALSE),Events!$B:$D,3,FALSE),)</f>
        <v>E015</v>
      </c>
      <c r="S2739" t="str">
        <f>IF(S$1= VLOOKUP(S$1,Events!$A:$D,1,FALSE),
VLOOKUP(
VLOOKUP($A2739,'[3]OSMEC ID + EVENT'!$A:$M,13,FALSE),Events!$B:$D,3,FALSE),)</f>
        <v>E016</v>
      </c>
      <c r="T2739" t="str">
        <f>IF(
ISNA(MATCH(T$1,Events!$A:$A,0)),
0,
VLOOKUP(
VLOOKUP(A2739,'[4]OSMEC ID + EVENT'!$A:$I,2,FALSE),Events!$B:$D,3,FALSE))</f>
        <v>E017</v>
      </c>
      <c r="U2739" t="str">
        <f>IF(
ISNA(MATCH(U$1,Events!$A:$A,0)),
0,
VLOOKUP(
VLOOKUP($A2739,'[4]OSMEC ID + EVENT'!$A:$I,3,FALSE),Events!$B:$D,3,FALSE))</f>
        <v>E018</v>
      </c>
      <c r="V2739" t="str">
        <f>IF(
ISNA(MATCH(V$1,Events!$A:$A,0)),
0,
VLOOKUP(
VLOOKUP($A2739,'[4]OSMEC ID + EVENT'!$A:$I,4,FALSE),Events!$B:$D,3,FALSE))</f>
        <v>E019</v>
      </c>
      <c r="W2739" t="str">
        <f>IF(
ISNA(MATCH(W$1,Events!$A:$A,0)),
0,
VLOOKUP(
VLOOKUP($A2739,'[4]OSMEC ID + EVENT'!$A:$I,5,FALSE),Events!$B:$D,3,FALSE))</f>
        <v>E020</v>
      </c>
      <c r="X2739" t="str">
        <f>IF(
ISNA(MATCH(X$1,Events!$A:$A,0)),
0,
VLOOKUP(
VLOOKUP($A2739,'[4]OSMEC ID + EVENT'!$A:$I,6,FALSE),Events!$B:$D,3,FALSE))</f>
        <v>E021</v>
      </c>
      <c r="Y2739" t="str">
        <f>IF(
ISNA(MATCH(Y$1,Events!$A:$A,0)),
0,
VLOOKUP(
VLOOKUP($A2739,'[4]OSMEC ID + EVENT'!$A:$I,7,FALSE),Events!$B:$D,3,FALSE))</f>
        <v>E022</v>
      </c>
      <c r="Z2739" t="str">
        <f>IF(
ISNA(MATCH(Z$1,Events!$A:$A,0)),
0,
VLOOKUP(
VLOOKUP($A2739,'[4]OSMEC ID + EVENT'!$A:$I,8,FALSE),Events!$B:$D,3,FALSE))</f>
        <v>E023</v>
      </c>
      <c r="AA2739" t="str">
        <f>IFERROR(
VLOOKUP(
VLOOKUP(A2739,'[5]OSMEC ID + SUBJECT'!$A:$B,2,FALSE),Subjects!$B:$D,3,FALSE),"")</f>
        <v/>
      </c>
      <c r="AB2739" t="str">
        <f>IFERROR(
VLOOKUP(
VLOOKUP(A2739,'[6]OSMEC ID + SUBJECT'!$A:$B,2,FALSE),Subjects!B:D,3,FALSE),"")</f>
        <v/>
      </c>
      <c r="AC2739" t="str">
        <f>IFERROR(
VLOOKUP(
VLOOKUP(A2739,'[7]OSMEC-ID + SESSION'!$A:$B,2,FALSE),Subjects!$B:$D,3,FALSE),"")</f>
        <v/>
      </c>
      <c r="AD2739" t="str">
        <f>IFERROR(
VLOOKUP(
VLOOKUP(A2739,'[8]OSMEC ID + SESSION'!$A:$B,2,FALSE),Subjects!$B:$D,3,FALSE),"")</f>
        <v/>
      </c>
      <c r="AE2739" s="12" t="str">
        <f>IFERROR(
VLOOKUP(
VLOOKUP(A2739,'[9]OSMEC ID + SUBJECT'!$A:$B,2,FALSE),Subjects!$B:$D,3,FALSE),"")</f>
        <v/>
      </c>
      <c r="AF2739" t="str">
        <f>IFERROR(
VLOOKUP(
VLOOKUP(A2739,'[10]OSMEC ID + SESSION'!$A:$B,2,FALSE),Subjects!$B:$D,3),"")</f>
        <v/>
      </c>
    </row>
    <row r="2740" spans="1:32" x14ac:dyDescent="0.75">
      <c r="A2740" t="str">
        <f>Deligate_List!A2744</f>
        <v>OSMEC-3335</v>
      </c>
      <c r="B2740" t="str">
        <f>VLOOKUP(A2740,Deligate_List!A:B,2,FALSE)</f>
        <v>V.SAI HRITHIKESH</v>
      </c>
      <c r="C2740" t="str">
        <f>IFERROR(
VLOOKUP(
VLOOKUP($A2740,'[1]OSMEC ID + WORKSHOP'!$A:$B,2,FALSE),Workshop!A:C,3,FALSE),"")</f>
        <v/>
      </c>
      <c r="D2740" t="str">
        <f>IF($D$1 =Events!$A$2,
VLOOKUP(
VLOOKUP($A2740,'[2]OSMEC ID + EVENT'!$A:$E,2,FALSE),Events!$B:$D,3,FALSE))</f>
        <v>E001</v>
      </c>
      <c r="E2740" t="str">
        <f>IF(E$1=Events!$A$3,
VLOOKUP(
VLOOKUP($A2740,'[2]OSMEC ID + EVENT'!$A:$E,3,FALSE),Events!B:D,3,FALSE))</f>
        <v>E002</v>
      </c>
      <c r="F2740" t="str">
        <f>IF($F$1=Events!$A$4,
VLOOKUP(
VLOOKUP($A2742,'[2]OSMEC ID + EVENT'!$A:$E,4,FALSE),Events!B:D,3,FALSE),)</f>
        <v>E003</v>
      </c>
      <c r="G2740" t="str">
        <f>IF($G$1=Events!$A$5,
VLOOKUP(
VLOOKUP($A2742,'[2]OSMEC ID + EVENT'!$A:$E,5,FALSE),Events!$B:$D,3,FALSE),)</f>
        <v>E004</v>
      </c>
      <c r="H2740" s="3" t="str">
        <f>IF($H$1= VLOOKUP($H$1,Events!$A:$D,1,FALSE),
VLOOKUP(
VLOOKUP(A2740,'[3]OSMEC ID + EVENT'!$A:$M,2,FALSE),Events!B:D,3,FALSE),)</f>
        <v>E005</v>
      </c>
      <c r="I2740" s="3" t="str">
        <f>IF(I$1= VLOOKUP(I$1,Events!$A:$D,1,FALSE),
VLOOKUP(
VLOOKUP($A2740,'[3]OSMEC ID + EVENT'!$A:$M,3,FALSE),Events!$B:$D,3,FALSE),)</f>
        <v>E006</v>
      </c>
      <c r="J2740" t="str">
        <f>IF(J$1= VLOOKUP(J$1,Events!$A:$D,1,FALSE),
VLOOKUP(
VLOOKUP($A2740,'[3]OSMEC ID + EVENT'!$A:$M,4,FALSE),Events!$B:$D,3,FALSE),)</f>
        <v>E007</v>
      </c>
      <c r="K2740" t="str">
        <f>IF(K$1= VLOOKUP(K$1,Events!$A:$D,1,FALSE),
VLOOKUP(
VLOOKUP($A2740,'[3]OSMEC ID + EVENT'!$A:$M,5,FALSE),Events!$B:$D,3,FALSE),)</f>
        <v>E008</v>
      </c>
      <c r="L2740" t="str">
        <f>IF(L$1= VLOOKUP(L$1,Events!$A:$D,1,FALSE),
VLOOKUP(
VLOOKUP($A2740,'[3]OSMEC ID + EVENT'!$A:$M,6,FALSE),Events!$B:$D,3,FALSE),)</f>
        <v>E009</v>
      </c>
      <c r="M2740" t="str">
        <f>IF(M$1= VLOOKUP(M$1,Events!$A:$D,1,FALSE),
VLOOKUP(
VLOOKUP($A2740,'[3]OSMEC ID + EVENT'!$A:$M,7,FALSE),Events!$B:$D,3,FALSE),)</f>
        <v>E010</v>
      </c>
      <c r="N2740" t="str">
        <f>IF(N$1= VLOOKUP(N$1,Events!$A:$D,1,FALSE),
VLOOKUP(
VLOOKUP($A2740,'[3]OSMEC ID + EVENT'!$A:$M,8,FALSE),Events!$B:$D,3,FALSE),)</f>
        <v>E011</v>
      </c>
      <c r="O2740" t="str">
        <f>IF(O$1= VLOOKUP(O$1,Events!$A:$D,1,FALSE),
VLOOKUP(
VLOOKUP($A2740,'[3]OSMEC ID + EVENT'!$A:$M,9,FALSE),Events!$B:$D,3,FALSE),)</f>
        <v>E012</v>
      </c>
      <c r="P2740" t="str">
        <f>IF(P$1= VLOOKUP(P$1,Events!$A:$D,1,FALSE),
VLOOKUP(
VLOOKUP($A2740,'[3]OSMEC ID + EVENT'!$A:$M,10,FALSE),Events!$B:$D,3,FALSE),)</f>
        <v>E013</v>
      </c>
      <c r="Q2740" t="str">
        <f>IF(Q$1= VLOOKUP(Q$1,Events!$A:$D,1,FALSE),
VLOOKUP(
VLOOKUP($A2740,'[3]OSMEC ID + EVENT'!$A:$M,11,FALSE),Events!$B:$D,3,FALSE),)</f>
        <v>E014</v>
      </c>
      <c r="R2740" t="str">
        <f>IF(R$1= VLOOKUP(R$1,Events!$A:$D,1,FALSE),
VLOOKUP(
VLOOKUP($A2740,'[3]OSMEC ID + EVENT'!$A:$M,12,FALSE),Events!$B:$D,3,FALSE),)</f>
        <v>E015</v>
      </c>
      <c r="S2740" t="str">
        <f>IF(S$1= VLOOKUP(S$1,Events!$A:$D,1,FALSE),
VLOOKUP(
VLOOKUP($A2740,'[3]OSMEC ID + EVENT'!$A:$M,13,FALSE),Events!$B:$D,3,FALSE),)</f>
        <v>E016</v>
      </c>
      <c r="T2740" t="str">
        <f>IF(
ISNA(MATCH(T$1,Events!$A:$A,0)),
0,
VLOOKUP(
VLOOKUP(A2740,'[4]OSMEC ID + EVENT'!$A:$I,2,FALSE),Events!$B:$D,3,FALSE))</f>
        <v>E017</v>
      </c>
      <c r="U2740" t="str">
        <f>IF(
ISNA(MATCH(U$1,Events!$A:$A,0)),
0,
VLOOKUP(
VLOOKUP($A2740,'[4]OSMEC ID + EVENT'!$A:$I,3,FALSE),Events!$B:$D,3,FALSE))</f>
        <v>E018</v>
      </c>
      <c r="V2740" t="str">
        <f>IF(
ISNA(MATCH(V$1,Events!$A:$A,0)),
0,
VLOOKUP(
VLOOKUP($A2740,'[4]OSMEC ID + EVENT'!$A:$I,4,FALSE),Events!$B:$D,3,FALSE))</f>
        <v>E019</v>
      </c>
      <c r="W2740" t="str">
        <f>IF(
ISNA(MATCH(W$1,Events!$A:$A,0)),
0,
VLOOKUP(
VLOOKUP($A2740,'[4]OSMEC ID + EVENT'!$A:$I,5,FALSE),Events!$B:$D,3,FALSE))</f>
        <v>E020</v>
      </c>
      <c r="X2740" t="str">
        <f>IF(
ISNA(MATCH(X$1,Events!$A:$A,0)),
0,
VLOOKUP(
VLOOKUP($A2740,'[4]OSMEC ID + EVENT'!$A:$I,6,FALSE),Events!$B:$D,3,FALSE))</f>
        <v>E021</v>
      </c>
      <c r="Y2740" t="str">
        <f>IF(
ISNA(MATCH(Y$1,Events!$A:$A,0)),
0,
VLOOKUP(
VLOOKUP($A2740,'[4]OSMEC ID + EVENT'!$A:$I,7,FALSE),Events!$B:$D,3,FALSE))</f>
        <v>E022</v>
      </c>
      <c r="Z2740" t="str">
        <f>IF(
ISNA(MATCH(Z$1,Events!$A:$A,0)),
0,
VLOOKUP(
VLOOKUP($A2740,'[4]OSMEC ID + EVENT'!$A:$I,8,FALSE),Events!$B:$D,3,FALSE))</f>
        <v>E023</v>
      </c>
      <c r="AA2740" t="str">
        <f>IFERROR(
VLOOKUP(
VLOOKUP(A2740,'[5]OSMEC ID + SUBJECT'!$A:$B,2,FALSE),Subjects!$B:$D,3,FALSE),"")</f>
        <v/>
      </c>
      <c r="AB2740" t="str">
        <f>IFERROR(
VLOOKUP(
VLOOKUP(A2740,'[6]OSMEC ID + SUBJECT'!$A:$B,2,FALSE),Subjects!B:D,3,FALSE),"")</f>
        <v/>
      </c>
      <c r="AC2740" t="str">
        <f>IFERROR(
VLOOKUP(
VLOOKUP(A2740,'[7]OSMEC-ID + SESSION'!$A:$B,2,FALSE),Subjects!$B:$D,3,FALSE),"")</f>
        <v/>
      </c>
      <c r="AD2740" t="str">
        <f>IFERROR(
VLOOKUP(
VLOOKUP(A2740,'[8]OSMEC ID + SESSION'!$A:$B,2,FALSE),Subjects!$B:$D,3,FALSE),"")</f>
        <v/>
      </c>
      <c r="AE2740" s="12" t="str">
        <f>IFERROR(
VLOOKUP(
VLOOKUP(A2740,'[9]OSMEC ID + SUBJECT'!$A:$B,2,FALSE),Subjects!$B:$D,3,FALSE),"")</f>
        <v/>
      </c>
      <c r="AF2740" t="str">
        <f>IFERROR(
VLOOKUP(
VLOOKUP(A2740,'[10]OSMEC ID + SESSION'!$A:$B,2,FALSE),Subjects!$B:$D,3),"")</f>
        <v/>
      </c>
    </row>
    <row r="2741" spans="1:32" x14ac:dyDescent="0.75">
      <c r="A2741" t="str">
        <f>Deligate_List!A2745</f>
        <v>OSMEC-3336</v>
      </c>
      <c r="B2741" t="str">
        <f>VLOOKUP(A2741,Deligate_List!A:B,2,FALSE)</f>
        <v>Singooru Venkata Sairam Mithilesh</v>
      </c>
      <c r="C2741" t="str">
        <f>IFERROR(
VLOOKUP(
VLOOKUP($A2741,'[1]OSMEC ID + WORKSHOP'!$A:$B,2,FALSE),Workshop!A:C,3,FALSE),"")</f>
        <v>W001</v>
      </c>
      <c r="D2741" t="str">
        <f>IF($D$1 =Events!$A$2,
VLOOKUP(
VLOOKUP($A2741,'[2]OSMEC ID + EVENT'!$A:$E,2,FALSE),Events!$B:$D,3,FALSE))</f>
        <v>E001</v>
      </c>
      <c r="E2741" t="str">
        <f>IF(E$1=Events!$A$3,
VLOOKUP(
VLOOKUP($A2741,'[2]OSMEC ID + EVENT'!$A:$E,3,FALSE),Events!B:D,3,FALSE))</f>
        <v>E002</v>
      </c>
      <c r="F2741" t="str">
        <f>IF($F$1=Events!$A$4,
VLOOKUP(
VLOOKUP($A2743,'[2]OSMEC ID + EVENT'!$A:$E,4,FALSE),Events!B:D,3,FALSE),)</f>
        <v>E003</v>
      </c>
      <c r="G2741" t="str">
        <f>IF($G$1=Events!$A$5,
VLOOKUP(
VLOOKUP($A2743,'[2]OSMEC ID + EVENT'!$A:$E,5,FALSE),Events!$B:$D,3,FALSE),)</f>
        <v>E004</v>
      </c>
      <c r="H2741" s="3" t="str">
        <f>IF($H$1= VLOOKUP($H$1,Events!$A:$D,1,FALSE),
VLOOKUP(
VLOOKUP(A2741,'[3]OSMEC ID + EVENT'!$A:$M,2,FALSE),Events!B:D,3,FALSE),)</f>
        <v>E005</v>
      </c>
      <c r="I2741" s="3" t="str">
        <f>IF(I$1= VLOOKUP(I$1,Events!$A:$D,1,FALSE),
VLOOKUP(
VLOOKUP($A2741,'[3]OSMEC ID + EVENT'!$A:$M,3,FALSE),Events!$B:$D,3,FALSE),)</f>
        <v>E006</v>
      </c>
      <c r="J2741" t="str">
        <f>IF(J$1= VLOOKUP(J$1,Events!$A:$D,1,FALSE),
VLOOKUP(
VLOOKUP($A2741,'[3]OSMEC ID + EVENT'!$A:$M,4,FALSE),Events!$B:$D,3,FALSE),)</f>
        <v>E007</v>
      </c>
      <c r="K2741" t="str">
        <f>IF(K$1= VLOOKUP(K$1,Events!$A:$D,1,FALSE),
VLOOKUP(
VLOOKUP($A2741,'[3]OSMEC ID + EVENT'!$A:$M,5,FALSE),Events!$B:$D,3,FALSE),)</f>
        <v>E008</v>
      </c>
      <c r="L2741" t="str">
        <f>IF(L$1= VLOOKUP(L$1,Events!$A:$D,1,FALSE),
VLOOKUP(
VLOOKUP($A2741,'[3]OSMEC ID + EVENT'!$A:$M,6,FALSE),Events!$B:$D,3,FALSE),)</f>
        <v>E009</v>
      </c>
      <c r="M2741" t="str">
        <f>IF(M$1= VLOOKUP(M$1,Events!$A:$D,1,FALSE),
VLOOKUP(
VLOOKUP($A2741,'[3]OSMEC ID + EVENT'!$A:$M,7,FALSE),Events!$B:$D,3,FALSE),)</f>
        <v>E010</v>
      </c>
      <c r="N2741" t="str">
        <f>IF(N$1= VLOOKUP(N$1,Events!$A:$D,1,FALSE),
VLOOKUP(
VLOOKUP($A2741,'[3]OSMEC ID + EVENT'!$A:$M,8,FALSE),Events!$B:$D,3,FALSE),)</f>
        <v>E011</v>
      </c>
      <c r="O2741" t="str">
        <f>IF(O$1= VLOOKUP(O$1,Events!$A:$D,1,FALSE),
VLOOKUP(
VLOOKUP($A2741,'[3]OSMEC ID + EVENT'!$A:$M,9,FALSE),Events!$B:$D,3,FALSE),)</f>
        <v>E012</v>
      </c>
      <c r="P2741" t="str">
        <f>IF(P$1= VLOOKUP(P$1,Events!$A:$D,1,FALSE),
VLOOKUP(
VLOOKUP($A2741,'[3]OSMEC ID + EVENT'!$A:$M,10,FALSE),Events!$B:$D,3,FALSE),)</f>
        <v>E013</v>
      </c>
      <c r="Q2741" t="str">
        <f>IF(Q$1= VLOOKUP(Q$1,Events!$A:$D,1,FALSE),
VLOOKUP(
VLOOKUP($A2741,'[3]OSMEC ID + EVENT'!$A:$M,11,FALSE),Events!$B:$D,3,FALSE),)</f>
        <v>E014</v>
      </c>
      <c r="R2741" t="str">
        <f>IF(R$1= VLOOKUP(R$1,Events!$A:$D,1,FALSE),
VLOOKUP(
VLOOKUP($A2741,'[3]OSMEC ID + EVENT'!$A:$M,12,FALSE),Events!$B:$D,3,FALSE),)</f>
        <v>E015</v>
      </c>
      <c r="S2741" t="str">
        <f>IF(S$1= VLOOKUP(S$1,Events!$A:$D,1,FALSE),
VLOOKUP(
VLOOKUP($A2741,'[3]OSMEC ID + EVENT'!$A:$M,13,FALSE),Events!$B:$D,3,FALSE),)</f>
        <v>E016</v>
      </c>
      <c r="T2741" t="str">
        <f>IF(
ISNA(MATCH(T$1,Events!$A:$A,0)),
0,
VLOOKUP(
VLOOKUP(A2741,'[4]OSMEC ID + EVENT'!$A:$I,2,FALSE),Events!$B:$D,3,FALSE))</f>
        <v>E017</v>
      </c>
      <c r="U2741" t="str">
        <f>IF(
ISNA(MATCH(U$1,Events!$A:$A,0)),
0,
VLOOKUP(
VLOOKUP($A2741,'[4]OSMEC ID + EVENT'!$A:$I,3,FALSE),Events!$B:$D,3,FALSE))</f>
        <v>E018</v>
      </c>
      <c r="V2741" t="str">
        <f>IF(
ISNA(MATCH(V$1,Events!$A:$A,0)),
0,
VLOOKUP(
VLOOKUP($A2741,'[4]OSMEC ID + EVENT'!$A:$I,4,FALSE),Events!$B:$D,3,FALSE))</f>
        <v>E019</v>
      </c>
      <c r="W2741" t="str">
        <f>IF(
ISNA(MATCH(W$1,Events!$A:$A,0)),
0,
VLOOKUP(
VLOOKUP($A2741,'[4]OSMEC ID + EVENT'!$A:$I,5,FALSE),Events!$B:$D,3,FALSE))</f>
        <v>E020</v>
      </c>
      <c r="X2741" t="str">
        <f>IF(
ISNA(MATCH(X$1,Events!$A:$A,0)),
0,
VLOOKUP(
VLOOKUP($A2741,'[4]OSMEC ID + EVENT'!$A:$I,6,FALSE),Events!$B:$D,3,FALSE))</f>
        <v>E021</v>
      </c>
      <c r="Y2741" t="str">
        <f>IF(
ISNA(MATCH(Y$1,Events!$A:$A,0)),
0,
VLOOKUP(
VLOOKUP($A2741,'[4]OSMEC ID + EVENT'!$A:$I,7,FALSE),Events!$B:$D,3,FALSE))</f>
        <v>E022</v>
      </c>
      <c r="Z2741" t="str">
        <f>IF(
ISNA(MATCH(Z$1,Events!$A:$A,0)),
0,
VLOOKUP(
VLOOKUP($A2741,'[4]OSMEC ID + EVENT'!$A:$I,8,FALSE),Events!$B:$D,3,FALSE))</f>
        <v>E023</v>
      </c>
      <c r="AA2741" t="str">
        <f>IFERROR(
VLOOKUP(
VLOOKUP(A2741,'[5]OSMEC ID + SUBJECT'!$A:$B,2,FALSE),Subjects!$B:$D,3,FALSE),"")</f>
        <v/>
      </c>
      <c r="AB2741" t="str">
        <f>IFERROR(
VLOOKUP(
VLOOKUP(A2741,'[6]OSMEC ID + SUBJECT'!$A:$B,2,FALSE),Subjects!B:D,3,FALSE),"")</f>
        <v/>
      </c>
      <c r="AC2741" t="str">
        <f>IFERROR(
VLOOKUP(
VLOOKUP(A2741,'[7]OSMEC-ID + SESSION'!$A:$B,2,FALSE),Subjects!$B:$D,3,FALSE),"")</f>
        <v/>
      </c>
      <c r="AD2741" t="str">
        <f>IFERROR(
VLOOKUP(
VLOOKUP(A2741,'[8]OSMEC ID + SESSION'!$A:$B,2,FALSE),Subjects!$B:$D,3,FALSE),"")</f>
        <v/>
      </c>
      <c r="AE2741" s="12" t="str">
        <f>IFERROR(
VLOOKUP(
VLOOKUP(A2741,'[9]OSMEC ID + SUBJECT'!$A:$B,2,FALSE),Subjects!$B:$D,3,FALSE),"")</f>
        <v/>
      </c>
      <c r="AF2741" t="str">
        <f>IFERROR(
VLOOKUP(
VLOOKUP(A2741,'[10]OSMEC ID + SESSION'!$A:$B,2,FALSE),Subjects!$B:$D,3),"")</f>
        <v/>
      </c>
    </row>
    <row r="2742" spans="1:32" x14ac:dyDescent="0.75">
      <c r="A2742" t="str">
        <f>Deligate_List!A2746</f>
        <v>OSMEC-3337</v>
      </c>
      <c r="B2742" t="str">
        <f>VLOOKUP(A2742,Deligate_List!A:B,2,FALSE)</f>
        <v>SYEDA AMTUL WASIA RIBHA</v>
      </c>
      <c r="C2742" t="str">
        <f>IFERROR(
VLOOKUP(
VLOOKUP($A2742,'[1]OSMEC ID + WORKSHOP'!$A:$B,2,FALSE),Workshop!A:C,3,FALSE),"")</f>
        <v/>
      </c>
      <c r="D2742" t="str">
        <f>IF($D$1 =Events!$A$2,
VLOOKUP(
VLOOKUP($A2742,'[2]OSMEC ID + EVENT'!$A:$E,2,FALSE),Events!$B:$D,3,FALSE))</f>
        <v>E001</v>
      </c>
      <c r="E2742" t="str">
        <f>IF(E$1=Events!$A$3,
VLOOKUP(
VLOOKUP($A2742,'[2]OSMEC ID + EVENT'!$A:$E,3,FALSE),Events!B:D,3,FALSE))</f>
        <v>E002</v>
      </c>
      <c r="F2742" t="str">
        <f>IF($F$1=Events!$A$4,
VLOOKUP(
VLOOKUP($A2744,'[2]OSMEC ID + EVENT'!$A:$E,4,FALSE),Events!B:D,3,FALSE),)</f>
        <v>E003</v>
      </c>
      <c r="G2742" t="str">
        <f>IF($G$1=Events!$A$5,
VLOOKUP(
VLOOKUP($A2744,'[2]OSMEC ID + EVENT'!$A:$E,5,FALSE),Events!$B:$D,3,FALSE),)</f>
        <v>E004</v>
      </c>
      <c r="H2742" s="3" t="str">
        <f>IF($H$1= VLOOKUP($H$1,Events!$A:$D,1,FALSE),
VLOOKUP(
VLOOKUP(A2742,'[3]OSMEC ID + EVENT'!$A:$M,2,FALSE),Events!B:D,3,FALSE),)</f>
        <v>E005</v>
      </c>
      <c r="I2742" s="3" t="str">
        <f>IF(I$1= VLOOKUP(I$1,Events!$A:$D,1,FALSE),
VLOOKUP(
VLOOKUP($A2742,'[3]OSMEC ID + EVENT'!$A:$M,3,FALSE),Events!$B:$D,3,FALSE),)</f>
        <v>E006</v>
      </c>
      <c r="J2742" t="str">
        <f>IF(J$1= VLOOKUP(J$1,Events!$A:$D,1,FALSE),
VLOOKUP(
VLOOKUP($A2742,'[3]OSMEC ID + EVENT'!$A:$M,4,FALSE),Events!$B:$D,3,FALSE),)</f>
        <v>E007</v>
      </c>
      <c r="K2742" t="str">
        <f>IF(K$1= VLOOKUP(K$1,Events!$A:$D,1,FALSE),
VLOOKUP(
VLOOKUP($A2742,'[3]OSMEC ID + EVENT'!$A:$M,5,FALSE),Events!$B:$D,3,FALSE),)</f>
        <v>E008</v>
      </c>
      <c r="L2742" t="str">
        <f>IF(L$1= VLOOKUP(L$1,Events!$A:$D,1,FALSE),
VLOOKUP(
VLOOKUP($A2742,'[3]OSMEC ID + EVENT'!$A:$M,6,FALSE),Events!$B:$D,3,FALSE),)</f>
        <v>E009</v>
      </c>
      <c r="M2742" t="str">
        <f>IF(M$1= VLOOKUP(M$1,Events!$A:$D,1,FALSE),
VLOOKUP(
VLOOKUP($A2742,'[3]OSMEC ID + EVENT'!$A:$M,7,FALSE),Events!$B:$D,3,FALSE),)</f>
        <v>E010</v>
      </c>
      <c r="N2742" t="str">
        <f>IF(N$1= VLOOKUP(N$1,Events!$A:$D,1,FALSE),
VLOOKUP(
VLOOKUP($A2742,'[3]OSMEC ID + EVENT'!$A:$M,8,FALSE),Events!$B:$D,3,FALSE),)</f>
        <v>E011</v>
      </c>
      <c r="O2742" t="str">
        <f>IF(O$1= VLOOKUP(O$1,Events!$A:$D,1,FALSE),
VLOOKUP(
VLOOKUP($A2742,'[3]OSMEC ID + EVENT'!$A:$M,9,FALSE),Events!$B:$D,3,FALSE),)</f>
        <v>E012</v>
      </c>
      <c r="P2742" t="str">
        <f>IF(P$1= VLOOKUP(P$1,Events!$A:$D,1,FALSE),
VLOOKUP(
VLOOKUP($A2742,'[3]OSMEC ID + EVENT'!$A:$M,10,FALSE),Events!$B:$D,3,FALSE),)</f>
        <v>E013</v>
      </c>
      <c r="Q2742" t="str">
        <f>IF(Q$1= VLOOKUP(Q$1,Events!$A:$D,1,FALSE),
VLOOKUP(
VLOOKUP($A2742,'[3]OSMEC ID + EVENT'!$A:$M,11,FALSE),Events!$B:$D,3,FALSE),)</f>
        <v>E014</v>
      </c>
      <c r="R2742" t="str">
        <f>IF(R$1= VLOOKUP(R$1,Events!$A:$D,1,FALSE),
VLOOKUP(
VLOOKUP($A2742,'[3]OSMEC ID + EVENT'!$A:$M,12,FALSE),Events!$B:$D,3,FALSE),)</f>
        <v>E015</v>
      </c>
      <c r="S2742" t="str">
        <f>IF(S$1= VLOOKUP(S$1,Events!$A:$D,1,FALSE),
VLOOKUP(
VLOOKUP($A2742,'[3]OSMEC ID + EVENT'!$A:$M,13,FALSE),Events!$B:$D,3,FALSE),)</f>
        <v>E016</v>
      </c>
      <c r="T2742" t="str">
        <f>IF(
ISNA(MATCH(T$1,Events!$A:$A,0)),
0,
VLOOKUP(
VLOOKUP(A2742,'[4]OSMEC ID + EVENT'!$A:$I,2,FALSE),Events!$B:$D,3,FALSE))</f>
        <v>E017</v>
      </c>
      <c r="U2742" t="str">
        <f>IF(
ISNA(MATCH(U$1,Events!$A:$A,0)),
0,
VLOOKUP(
VLOOKUP($A2742,'[4]OSMEC ID + EVENT'!$A:$I,3,FALSE),Events!$B:$D,3,FALSE))</f>
        <v>E018</v>
      </c>
      <c r="V2742" t="str">
        <f>IF(
ISNA(MATCH(V$1,Events!$A:$A,0)),
0,
VLOOKUP(
VLOOKUP($A2742,'[4]OSMEC ID + EVENT'!$A:$I,4,FALSE),Events!$B:$D,3,FALSE))</f>
        <v>E019</v>
      </c>
      <c r="W2742" t="str">
        <f>IF(
ISNA(MATCH(W$1,Events!$A:$A,0)),
0,
VLOOKUP(
VLOOKUP($A2742,'[4]OSMEC ID + EVENT'!$A:$I,5,FALSE),Events!$B:$D,3,FALSE))</f>
        <v>E020</v>
      </c>
      <c r="X2742" t="str">
        <f>IF(
ISNA(MATCH(X$1,Events!$A:$A,0)),
0,
VLOOKUP(
VLOOKUP($A2742,'[4]OSMEC ID + EVENT'!$A:$I,6,FALSE),Events!$B:$D,3,FALSE))</f>
        <v>E021</v>
      </c>
      <c r="Y2742" t="str">
        <f>IF(
ISNA(MATCH(Y$1,Events!$A:$A,0)),
0,
VLOOKUP(
VLOOKUP($A2742,'[4]OSMEC ID + EVENT'!$A:$I,7,FALSE),Events!$B:$D,3,FALSE))</f>
        <v>E022</v>
      </c>
      <c r="Z2742" t="str">
        <f>IF(
ISNA(MATCH(Z$1,Events!$A:$A,0)),
0,
VLOOKUP(
VLOOKUP($A2742,'[4]OSMEC ID + EVENT'!$A:$I,8,FALSE),Events!$B:$D,3,FALSE))</f>
        <v>E023</v>
      </c>
      <c r="AA2742" t="str">
        <f>IFERROR(
VLOOKUP(
VLOOKUP(A2742,'[5]OSMEC ID + SUBJECT'!$A:$B,2,FALSE),Subjects!$B:$D,3,FALSE),"")</f>
        <v/>
      </c>
      <c r="AB2742" t="str">
        <f>IFERROR(
VLOOKUP(
VLOOKUP(A2742,'[6]OSMEC ID + SUBJECT'!$A:$B,2,FALSE),Subjects!B:D,3,FALSE),"")</f>
        <v/>
      </c>
      <c r="AC2742" t="str">
        <f>IFERROR(
VLOOKUP(
VLOOKUP(A2742,'[7]OSMEC-ID + SESSION'!$A:$B,2,FALSE),Subjects!$B:$D,3,FALSE),"")</f>
        <v/>
      </c>
      <c r="AD2742" t="str">
        <f>IFERROR(
VLOOKUP(
VLOOKUP(A2742,'[8]OSMEC ID + SESSION'!$A:$B,2,FALSE),Subjects!$B:$D,3,FALSE),"")</f>
        <v/>
      </c>
      <c r="AE2742" s="12" t="str">
        <f>IFERROR(
VLOOKUP(
VLOOKUP(A2742,'[9]OSMEC ID + SUBJECT'!$A:$B,2,FALSE),Subjects!$B:$D,3,FALSE),"")</f>
        <v/>
      </c>
      <c r="AF2742" t="str">
        <f>IFERROR(
VLOOKUP(
VLOOKUP(A2742,'[10]OSMEC ID + SESSION'!$A:$B,2,FALSE),Subjects!$B:$D,3),"")</f>
        <v/>
      </c>
    </row>
    <row r="2743" spans="1:32" x14ac:dyDescent="0.75">
      <c r="A2743" t="str">
        <f>Deligate_List!A2747</f>
        <v>OSMEC-3338</v>
      </c>
      <c r="B2743" t="str">
        <f>VLOOKUP(A2743,Deligate_List!A:B,2,FALSE)</f>
        <v>Samreen begum</v>
      </c>
      <c r="C2743" t="str">
        <f>IFERROR(
VLOOKUP(
VLOOKUP($A2743,'[1]OSMEC ID + WORKSHOP'!$A:$B,2,FALSE),Workshop!A:C,3,FALSE),"")</f>
        <v/>
      </c>
      <c r="D2743" t="str">
        <f>IF($D$1 =Events!$A$2,
VLOOKUP(
VLOOKUP($A2743,'[2]OSMEC ID + EVENT'!$A:$E,2,FALSE),Events!$B:$D,3,FALSE))</f>
        <v>E001</v>
      </c>
      <c r="E2743" t="str">
        <f>IF(E$1=Events!$A$3,
VLOOKUP(
VLOOKUP($A2743,'[2]OSMEC ID + EVENT'!$A:$E,3,FALSE),Events!B:D,3,FALSE))</f>
        <v>E002</v>
      </c>
      <c r="F2743" t="str">
        <f>IF($F$1=Events!$A$4,
VLOOKUP(
VLOOKUP($A2745,'[2]OSMEC ID + EVENT'!$A:$E,4,FALSE),Events!B:D,3,FALSE),)</f>
        <v>E003</v>
      </c>
      <c r="G2743" t="str">
        <f>IF($G$1=Events!$A$5,
VLOOKUP(
VLOOKUP($A2745,'[2]OSMEC ID + EVENT'!$A:$E,5,FALSE),Events!$B:$D,3,FALSE),)</f>
        <v>E004</v>
      </c>
      <c r="H2743" s="3" t="str">
        <f>IF($H$1= VLOOKUP($H$1,Events!$A:$D,1,FALSE),
VLOOKUP(
VLOOKUP(A2743,'[3]OSMEC ID + EVENT'!$A:$M,2,FALSE),Events!B:D,3,FALSE),)</f>
        <v>E005</v>
      </c>
      <c r="I2743" s="3" t="str">
        <f>IF(I$1= VLOOKUP(I$1,Events!$A:$D,1,FALSE),
VLOOKUP(
VLOOKUP($A2743,'[3]OSMEC ID + EVENT'!$A:$M,3,FALSE),Events!$B:$D,3,FALSE),)</f>
        <v>E006</v>
      </c>
      <c r="J2743" t="str">
        <f>IF(J$1= VLOOKUP(J$1,Events!$A:$D,1,FALSE),
VLOOKUP(
VLOOKUP($A2743,'[3]OSMEC ID + EVENT'!$A:$M,4,FALSE),Events!$B:$D,3,FALSE),)</f>
        <v>E007</v>
      </c>
      <c r="K2743" t="str">
        <f>IF(K$1= VLOOKUP(K$1,Events!$A:$D,1,FALSE),
VLOOKUP(
VLOOKUP($A2743,'[3]OSMEC ID + EVENT'!$A:$M,5,FALSE),Events!$B:$D,3,FALSE),)</f>
        <v>E008</v>
      </c>
      <c r="L2743" t="str">
        <f>IF(L$1= VLOOKUP(L$1,Events!$A:$D,1,FALSE),
VLOOKUP(
VLOOKUP($A2743,'[3]OSMEC ID + EVENT'!$A:$M,6,FALSE),Events!$B:$D,3,FALSE),)</f>
        <v>E009</v>
      </c>
      <c r="M2743" t="str">
        <f>IF(M$1= VLOOKUP(M$1,Events!$A:$D,1,FALSE),
VLOOKUP(
VLOOKUP($A2743,'[3]OSMEC ID + EVENT'!$A:$M,7,FALSE),Events!$B:$D,3,FALSE),)</f>
        <v>E010</v>
      </c>
      <c r="N2743" t="str">
        <f>IF(N$1= VLOOKUP(N$1,Events!$A:$D,1,FALSE),
VLOOKUP(
VLOOKUP($A2743,'[3]OSMEC ID + EVENT'!$A:$M,8,FALSE),Events!$B:$D,3,FALSE),)</f>
        <v>E011</v>
      </c>
      <c r="O2743" t="str">
        <f>IF(O$1= VLOOKUP(O$1,Events!$A:$D,1,FALSE),
VLOOKUP(
VLOOKUP($A2743,'[3]OSMEC ID + EVENT'!$A:$M,9,FALSE),Events!$B:$D,3,FALSE),)</f>
        <v>E012</v>
      </c>
      <c r="P2743" t="str">
        <f>IF(P$1= VLOOKUP(P$1,Events!$A:$D,1,FALSE),
VLOOKUP(
VLOOKUP($A2743,'[3]OSMEC ID + EVENT'!$A:$M,10,FALSE),Events!$B:$D,3,FALSE),)</f>
        <v>E013</v>
      </c>
      <c r="Q2743" t="str">
        <f>IF(Q$1= VLOOKUP(Q$1,Events!$A:$D,1,FALSE),
VLOOKUP(
VLOOKUP($A2743,'[3]OSMEC ID + EVENT'!$A:$M,11,FALSE),Events!$B:$D,3,FALSE),)</f>
        <v>E014</v>
      </c>
      <c r="R2743" t="str">
        <f>IF(R$1= VLOOKUP(R$1,Events!$A:$D,1,FALSE),
VLOOKUP(
VLOOKUP($A2743,'[3]OSMEC ID + EVENT'!$A:$M,12,FALSE),Events!$B:$D,3,FALSE),)</f>
        <v>E015</v>
      </c>
      <c r="S2743" t="str">
        <f>IF(S$1= VLOOKUP(S$1,Events!$A:$D,1,FALSE),
VLOOKUP(
VLOOKUP($A2743,'[3]OSMEC ID + EVENT'!$A:$M,13,FALSE),Events!$B:$D,3,FALSE),)</f>
        <v>E016</v>
      </c>
      <c r="T2743" t="str">
        <f>IF(
ISNA(MATCH(T$1,Events!$A:$A,0)),
0,
VLOOKUP(
VLOOKUP(A2743,'[4]OSMEC ID + EVENT'!$A:$I,2,FALSE),Events!$B:$D,3,FALSE))</f>
        <v>E017</v>
      </c>
      <c r="U2743" t="str">
        <f>IF(
ISNA(MATCH(U$1,Events!$A:$A,0)),
0,
VLOOKUP(
VLOOKUP($A2743,'[4]OSMEC ID + EVENT'!$A:$I,3,FALSE),Events!$B:$D,3,FALSE))</f>
        <v>E018</v>
      </c>
      <c r="V2743" t="str">
        <f>IF(
ISNA(MATCH(V$1,Events!$A:$A,0)),
0,
VLOOKUP(
VLOOKUP($A2743,'[4]OSMEC ID + EVENT'!$A:$I,4,FALSE),Events!$B:$D,3,FALSE))</f>
        <v>E019</v>
      </c>
      <c r="W2743" t="str">
        <f>IF(
ISNA(MATCH(W$1,Events!$A:$A,0)),
0,
VLOOKUP(
VLOOKUP($A2743,'[4]OSMEC ID + EVENT'!$A:$I,5,FALSE),Events!$B:$D,3,FALSE))</f>
        <v>E020</v>
      </c>
      <c r="X2743" t="str">
        <f>IF(
ISNA(MATCH(X$1,Events!$A:$A,0)),
0,
VLOOKUP(
VLOOKUP($A2743,'[4]OSMEC ID + EVENT'!$A:$I,6,FALSE),Events!$B:$D,3,FALSE))</f>
        <v>E021</v>
      </c>
      <c r="Y2743" t="str">
        <f>IF(
ISNA(MATCH(Y$1,Events!$A:$A,0)),
0,
VLOOKUP(
VLOOKUP($A2743,'[4]OSMEC ID + EVENT'!$A:$I,7,FALSE),Events!$B:$D,3,FALSE))</f>
        <v>E022</v>
      </c>
      <c r="Z2743" t="str">
        <f>IF(
ISNA(MATCH(Z$1,Events!$A:$A,0)),
0,
VLOOKUP(
VLOOKUP($A2743,'[4]OSMEC ID + EVENT'!$A:$I,8,FALSE),Events!$B:$D,3,FALSE))</f>
        <v>E023</v>
      </c>
      <c r="AA2743" t="str">
        <f>IFERROR(
VLOOKUP(
VLOOKUP(A2743,'[5]OSMEC ID + SUBJECT'!$A:$B,2,FALSE),Subjects!$B:$D,3,FALSE),"")</f>
        <v/>
      </c>
      <c r="AB2743" t="str">
        <f>IFERROR(
VLOOKUP(
VLOOKUP(A2743,'[6]OSMEC ID + SUBJECT'!$A:$B,2,FALSE),Subjects!B:D,3,FALSE),"")</f>
        <v/>
      </c>
      <c r="AC2743" t="str">
        <f>IFERROR(
VLOOKUP(
VLOOKUP(A2743,'[7]OSMEC-ID + SESSION'!$A:$B,2,FALSE),Subjects!$B:$D,3,FALSE),"")</f>
        <v/>
      </c>
      <c r="AD2743" t="str">
        <f>IFERROR(
VLOOKUP(
VLOOKUP(A2743,'[8]OSMEC ID + SESSION'!$A:$B,2,FALSE),Subjects!$B:$D,3,FALSE),"")</f>
        <v/>
      </c>
      <c r="AE2743" s="12" t="str">
        <f>IFERROR(
VLOOKUP(
VLOOKUP(A2743,'[9]OSMEC ID + SUBJECT'!$A:$B,2,FALSE),Subjects!$B:$D,3,FALSE),"")</f>
        <v/>
      </c>
      <c r="AF2743" t="str">
        <f>IFERROR(
VLOOKUP(
VLOOKUP(A2743,'[10]OSMEC ID + SESSION'!$A:$B,2,FALSE),Subjects!$B:$D,3),"")</f>
        <v/>
      </c>
    </row>
    <row r="2744" spans="1:32" x14ac:dyDescent="0.75">
      <c r="A2744" t="str">
        <f>Deligate_List!A2748</f>
        <v>OSMEC-3339</v>
      </c>
      <c r="B2744" t="str">
        <f>VLOOKUP(A2744,Deligate_List!A:B,2,FALSE)</f>
        <v>MOHAMMED MOIZ AHMED</v>
      </c>
      <c r="C2744" t="str">
        <f>IFERROR(
VLOOKUP(
VLOOKUP($A2744,'[1]OSMEC ID + WORKSHOP'!$A:$B,2,FALSE),Workshop!A:C,3,FALSE),"")</f>
        <v/>
      </c>
      <c r="D2744" t="str">
        <f>IF($D$1 =Events!$A$2,
VLOOKUP(
VLOOKUP($A2744,'[2]OSMEC ID + EVENT'!$A:$E,2,FALSE),Events!$B:$D,3,FALSE))</f>
        <v>E001</v>
      </c>
      <c r="E2744" t="str">
        <f>IF(E$1=Events!$A$3,
VLOOKUP(
VLOOKUP($A2744,'[2]OSMEC ID + EVENT'!$A:$E,3,FALSE),Events!B:D,3,FALSE))</f>
        <v>E002</v>
      </c>
      <c r="F2744" t="str">
        <f>IF($F$1=Events!$A$4,
VLOOKUP(
VLOOKUP($A2746,'[2]OSMEC ID + EVENT'!$A:$E,4,FALSE),Events!B:D,3,FALSE),)</f>
        <v>E003</v>
      </c>
      <c r="G2744" t="str">
        <f>IF($G$1=Events!$A$5,
VLOOKUP(
VLOOKUP($A2746,'[2]OSMEC ID + EVENT'!$A:$E,5,FALSE),Events!$B:$D,3,FALSE),)</f>
        <v>E004</v>
      </c>
      <c r="H2744" s="3" t="str">
        <f>IF($H$1= VLOOKUP($H$1,Events!$A:$D,1,FALSE),
VLOOKUP(
VLOOKUP(A2744,'[3]OSMEC ID + EVENT'!$A:$M,2,FALSE),Events!B:D,3,FALSE),)</f>
        <v>E005</v>
      </c>
      <c r="I2744" s="3" t="str">
        <f>IF(I$1= VLOOKUP(I$1,Events!$A:$D,1,FALSE),
VLOOKUP(
VLOOKUP($A2744,'[3]OSMEC ID + EVENT'!$A:$M,3,FALSE),Events!$B:$D,3,FALSE),)</f>
        <v>E006</v>
      </c>
      <c r="J2744" t="str">
        <f>IF(J$1= VLOOKUP(J$1,Events!$A:$D,1,FALSE),
VLOOKUP(
VLOOKUP($A2744,'[3]OSMEC ID + EVENT'!$A:$M,4,FALSE),Events!$B:$D,3,FALSE),)</f>
        <v>E007</v>
      </c>
      <c r="K2744" t="str">
        <f>IF(K$1= VLOOKUP(K$1,Events!$A:$D,1,FALSE),
VLOOKUP(
VLOOKUP($A2744,'[3]OSMEC ID + EVENT'!$A:$M,5,FALSE),Events!$B:$D,3,FALSE),)</f>
        <v>E008</v>
      </c>
      <c r="L2744" t="str">
        <f>IF(L$1= VLOOKUP(L$1,Events!$A:$D,1,FALSE),
VLOOKUP(
VLOOKUP($A2744,'[3]OSMEC ID + EVENT'!$A:$M,6,FALSE),Events!$B:$D,3,FALSE),)</f>
        <v>E009</v>
      </c>
      <c r="M2744" t="str">
        <f>IF(M$1= VLOOKUP(M$1,Events!$A:$D,1,FALSE),
VLOOKUP(
VLOOKUP($A2744,'[3]OSMEC ID + EVENT'!$A:$M,7,FALSE),Events!$B:$D,3,FALSE),)</f>
        <v>E010</v>
      </c>
      <c r="N2744" t="str">
        <f>IF(N$1= VLOOKUP(N$1,Events!$A:$D,1,FALSE),
VLOOKUP(
VLOOKUP($A2744,'[3]OSMEC ID + EVENT'!$A:$M,8,FALSE),Events!$B:$D,3,FALSE),)</f>
        <v>E011</v>
      </c>
      <c r="O2744" t="str">
        <f>IF(O$1= VLOOKUP(O$1,Events!$A:$D,1,FALSE),
VLOOKUP(
VLOOKUP($A2744,'[3]OSMEC ID + EVENT'!$A:$M,9,FALSE),Events!$B:$D,3,FALSE),)</f>
        <v>E012</v>
      </c>
      <c r="P2744" t="str">
        <f>IF(P$1= VLOOKUP(P$1,Events!$A:$D,1,FALSE),
VLOOKUP(
VLOOKUP($A2744,'[3]OSMEC ID + EVENT'!$A:$M,10,FALSE),Events!$B:$D,3,FALSE),)</f>
        <v>E013</v>
      </c>
      <c r="Q2744" t="str">
        <f>IF(Q$1= VLOOKUP(Q$1,Events!$A:$D,1,FALSE),
VLOOKUP(
VLOOKUP($A2744,'[3]OSMEC ID + EVENT'!$A:$M,11,FALSE),Events!$B:$D,3,FALSE),)</f>
        <v>E014</v>
      </c>
      <c r="R2744" t="str">
        <f>IF(R$1= VLOOKUP(R$1,Events!$A:$D,1,FALSE),
VLOOKUP(
VLOOKUP($A2744,'[3]OSMEC ID + EVENT'!$A:$M,12,FALSE),Events!$B:$D,3,FALSE),)</f>
        <v>E015</v>
      </c>
      <c r="S2744" t="str">
        <f>IF(S$1= VLOOKUP(S$1,Events!$A:$D,1,FALSE),
VLOOKUP(
VLOOKUP($A2744,'[3]OSMEC ID + EVENT'!$A:$M,13,FALSE),Events!$B:$D,3,FALSE),)</f>
        <v>E016</v>
      </c>
      <c r="T2744" t="str">
        <f>IF(
ISNA(MATCH(T$1,Events!$A:$A,0)),
0,
VLOOKUP(
VLOOKUP(A2744,'[4]OSMEC ID + EVENT'!$A:$I,2,FALSE),Events!$B:$D,3,FALSE))</f>
        <v>E017</v>
      </c>
      <c r="U2744" t="str">
        <f>IF(
ISNA(MATCH(U$1,Events!$A:$A,0)),
0,
VLOOKUP(
VLOOKUP($A2744,'[4]OSMEC ID + EVENT'!$A:$I,3,FALSE),Events!$B:$D,3,FALSE))</f>
        <v>E018</v>
      </c>
      <c r="V2744" t="str">
        <f>IF(
ISNA(MATCH(V$1,Events!$A:$A,0)),
0,
VLOOKUP(
VLOOKUP($A2744,'[4]OSMEC ID + EVENT'!$A:$I,4,FALSE),Events!$B:$D,3,FALSE))</f>
        <v>E019</v>
      </c>
      <c r="W2744" t="str">
        <f>IF(
ISNA(MATCH(W$1,Events!$A:$A,0)),
0,
VLOOKUP(
VLOOKUP($A2744,'[4]OSMEC ID + EVENT'!$A:$I,5,FALSE),Events!$B:$D,3,FALSE))</f>
        <v>E020</v>
      </c>
      <c r="X2744" t="str">
        <f>IF(
ISNA(MATCH(X$1,Events!$A:$A,0)),
0,
VLOOKUP(
VLOOKUP($A2744,'[4]OSMEC ID + EVENT'!$A:$I,6,FALSE),Events!$B:$D,3,FALSE))</f>
        <v>E021</v>
      </c>
      <c r="Y2744" t="str">
        <f>IF(
ISNA(MATCH(Y$1,Events!$A:$A,0)),
0,
VLOOKUP(
VLOOKUP($A2744,'[4]OSMEC ID + EVENT'!$A:$I,7,FALSE),Events!$B:$D,3,FALSE))</f>
        <v>E022</v>
      </c>
      <c r="Z2744" t="str">
        <f>IF(
ISNA(MATCH(Z$1,Events!$A:$A,0)),
0,
VLOOKUP(
VLOOKUP($A2744,'[4]OSMEC ID + EVENT'!$A:$I,8,FALSE),Events!$B:$D,3,FALSE))</f>
        <v>E023</v>
      </c>
      <c r="AA2744" t="str">
        <f>IFERROR(
VLOOKUP(
VLOOKUP(A2744,'[5]OSMEC ID + SUBJECT'!$A:$B,2,FALSE),Subjects!$B:$D,3,FALSE),"")</f>
        <v/>
      </c>
      <c r="AB2744" t="str">
        <f>IFERROR(
VLOOKUP(
VLOOKUP(A2744,'[6]OSMEC ID + SUBJECT'!$A:$B,2,FALSE),Subjects!B:D,3,FALSE),"")</f>
        <v/>
      </c>
      <c r="AC2744" t="str">
        <f>IFERROR(
VLOOKUP(
VLOOKUP(A2744,'[7]OSMEC-ID + SESSION'!$A:$B,2,FALSE),Subjects!$B:$D,3,FALSE),"")</f>
        <v/>
      </c>
      <c r="AD2744" t="str">
        <f>IFERROR(
VLOOKUP(
VLOOKUP(A2744,'[8]OSMEC ID + SESSION'!$A:$B,2,FALSE),Subjects!$B:$D,3,FALSE),"")</f>
        <v/>
      </c>
      <c r="AE2744" s="12" t="str">
        <f>IFERROR(
VLOOKUP(
VLOOKUP(A2744,'[9]OSMEC ID + SUBJECT'!$A:$B,2,FALSE),Subjects!$B:$D,3,FALSE),"")</f>
        <v/>
      </c>
      <c r="AF2744" t="str">
        <f>IFERROR(
VLOOKUP(
VLOOKUP(A2744,'[10]OSMEC ID + SESSION'!$A:$B,2,FALSE),Subjects!$B:$D,3),"")</f>
        <v/>
      </c>
    </row>
    <row r="2745" spans="1:32" x14ac:dyDescent="0.75">
      <c r="A2745" t="str">
        <f>Deligate_List!A2749</f>
        <v>OSMEC-3340</v>
      </c>
      <c r="B2745" t="str">
        <f>VLOOKUP(A2745,Deligate_List!A:B,2,FALSE)</f>
        <v>SUJATHA BHUMA</v>
      </c>
      <c r="C2745" t="str">
        <f>IFERROR(
VLOOKUP(
VLOOKUP($A2745,'[1]OSMEC ID + WORKSHOP'!$A:$B,2,FALSE),Workshop!A:C,3,FALSE),"")</f>
        <v/>
      </c>
      <c r="D2745" t="str">
        <f>IF($D$1 =Events!$A$2,
VLOOKUP(
VLOOKUP($A2745,'[2]OSMEC ID + EVENT'!$A:$E,2,FALSE),Events!$B:$D,3,FALSE))</f>
        <v>E001</v>
      </c>
      <c r="E2745" t="str">
        <f>IF(E$1=Events!$A$3,
VLOOKUP(
VLOOKUP($A2745,'[2]OSMEC ID + EVENT'!$A:$E,3,FALSE),Events!B:D,3,FALSE))</f>
        <v>E002</v>
      </c>
      <c r="F2745" t="str">
        <f>IF($F$1=Events!$A$4,
VLOOKUP(
VLOOKUP($A2747,'[2]OSMEC ID + EVENT'!$A:$E,4,FALSE),Events!B:D,3,FALSE),)</f>
        <v>E003</v>
      </c>
      <c r="G2745" t="str">
        <f>IF($G$1=Events!$A$5,
VLOOKUP(
VLOOKUP($A2747,'[2]OSMEC ID + EVENT'!$A:$E,5,FALSE),Events!$B:$D,3,FALSE),)</f>
        <v>E004</v>
      </c>
      <c r="H2745" s="3" t="str">
        <f>IF($H$1= VLOOKUP($H$1,Events!$A:$D,1,FALSE),
VLOOKUP(
VLOOKUP(A2745,'[3]OSMEC ID + EVENT'!$A:$M,2,FALSE),Events!B:D,3,FALSE),)</f>
        <v>E005</v>
      </c>
      <c r="I2745" s="3" t="str">
        <f>IF(I$1= VLOOKUP(I$1,Events!$A:$D,1,FALSE),
VLOOKUP(
VLOOKUP($A2745,'[3]OSMEC ID + EVENT'!$A:$M,3,FALSE),Events!$B:$D,3,FALSE),)</f>
        <v>E006</v>
      </c>
      <c r="J2745" t="str">
        <f>IF(J$1= VLOOKUP(J$1,Events!$A:$D,1,FALSE),
VLOOKUP(
VLOOKUP($A2745,'[3]OSMEC ID + EVENT'!$A:$M,4,FALSE),Events!$B:$D,3,FALSE),)</f>
        <v>E007</v>
      </c>
      <c r="K2745" t="str">
        <f>IF(K$1= VLOOKUP(K$1,Events!$A:$D,1,FALSE),
VLOOKUP(
VLOOKUP($A2745,'[3]OSMEC ID + EVENT'!$A:$M,5,FALSE),Events!$B:$D,3,FALSE),)</f>
        <v>E008</v>
      </c>
      <c r="L2745" t="str">
        <f>IF(L$1= VLOOKUP(L$1,Events!$A:$D,1,FALSE),
VLOOKUP(
VLOOKUP($A2745,'[3]OSMEC ID + EVENT'!$A:$M,6,FALSE),Events!$B:$D,3,FALSE),)</f>
        <v>E009</v>
      </c>
      <c r="M2745" t="str">
        <f>IF(M$1= VLOOKUP(M$1,Events!$A:$D,1,FALSE),
VLOOKUP(
VLOOKUP($A2745,'[3]OSMEC ID + EVENT'!$A:$M,7,FALSE),Events!$B:$D,3,FALSE),)</f>
        <v>E010</v>
      </c>
      <c r="N2745" t="str">
        <f>IF(N$1= VLOOKUP(N$1,Events!$A:$D,1,FALSE),
VLOOKUP(
VLOOKUP($A2745,'[3]OSMEC ID + EVENT'!$A:$M,8,FALSE),Events!$B:$D,3,FALSE),)</f>
        <v>E011</v>
      </c>
      <c r="O2745" t="str">
        <f>IF(O$1= VLOOKUP(O$1,Events!$A:$D,1,FALSE),
VLOOKUP(
VLOOKUP($A2745,'[3]OSMEC ID + EVENT'!$A:$M,9,FALSE),Events!$B:$D,3,FALSE),)</f>
        <v>E012</v>
      </c>
      <c r="P2745" t="str">
        <f>IF(P$1= VLOOKUP(P$1,Events!$A:$D,1,FALSE),
VLOOKUP(
VLOOKUP($A2745,'[3]OSMEC ID + EVENT'!$A:$M,10,FALSE),Events!$B:$D,3,FALSE),)</f>
        <v>E013</v>
      </c>
      <c r="Q2745" t="str">
        <f>IF(Q$1= VLOOKUP(Q$1,Events!$A:$D,1,FALSE),
VLOOKUP(
VLOOKUP($A2745,'[3]OSMEC ID + EVENT'!$A:$M,11,FALSE),Events!$B:$D,3,FALSE),)</f>
        <v>E014</v>
      </c>
      <c r="R2745" t="str">
        <f>IF(R$1= VLOOKUP(R$1,Events!$A:$D,1,FALSE),
VLOOKUP(
VLOOKUP($A2745,'[3]OSMEC ID + EVENT'!$A:$M,12,FALSE),Events!$B:$D,3,FALSE),)</f>
        <v>E015</v>
      </c>
      <c r="S2745" t="str">
        <f>IF(S$1= VLOOKUP(S$1,Events!$A:$D,1,FALSE),
VLOOKUP(
VLOOKUP($A2745,'[3]OSMEC ID + EVENT'!$A:$M,13,FALSE),Events!$B:$D,3,FALSE),)</f>
        <v>E016</v>
      </c>
      <c r="T2745" t="str">
        <f>IF(
ISNA(MATCH(T$1,Events!$A:$A,0)),
0,
VLOOKUP(
VLOOKUP(A2745,'[4]OSMEC ID + EVENT'!$A:$I,2,FALSE),Events!$B:$D,3,FALSE))</f>
        <v>E017</v>
      </c>
      <c r="U2745" t="str">
        <f>IF(
ISNA(MATCH(U$1,Events!$A:$A,0)),
0,
VLOOKUP(
VLOOKUP($A2745,'[4]OSMEC ID + EVENT'!$A:$I,3,FALSE),Events!$B:$D,3,FALSE))</f>
        <v>E018</v>
      </c>
      <c r="V2745" t="str">
        <f>IF(
ISNA(MATCH(V$1,Events!$A:$A,0)),
0,
VLOOKUP(
VLOOKUP($A2745,'[4]OSMEC ID + EVENT'!$A:$I,4,FALSE),Events!$B:$D,3,FALSE))</f>
        <v>E019</v>
      </c>
      <c r="W2745" t="str">
        <f>IF(
ISNA(MATCH(W$1,Events!$A:$A,0)),
0,
VLOOKUP(
VLOOKUP($A2745,'[4]OSMEC ID + EVENT'!$A:$I,5,FALSE),Events!$B:$D,3,FALSE))</f>
        <v>E020</v>
      </c>
      <c r="X2745" t="str">
        <f>IF(
ISNA(MATCH(X$1,Events!$A:$A,0)),
0,
VLOOKUP(
VLOOKUP($A2745,'[4]OSMEC ID + EVENT'!$A:$I,6,FALSE),Events!$B:$D,3,FALSE))</f>
        <v>E021</v>
      </c>
      <c r="Y2745" t="str">
        <f>IF(
ISNA(MATCH(Y$1,Events!$A:$A,0)),
0,
VLOOKUP(
VLOOKUP($A2745,'[4]OSMEC ID + EVENT'!$A:$I,7,FALSE),Events!$B:$D,3,FALSE))</f>
        <v>E022</v>
      </c>
      <c r="Z2745" t="str">
        <f>IF(
ISNA(MATCH(Z$1,Events!$A:$A,0)),
0,
VLOOKUP(
VLOOKUP($A2745,'[4]OSMEC ID + EVENT'!$A:$I,8,FALSE),Events!$B:$D,3,FALSE))</f>
        <v>E023</v>
      </c>
      <c r="AA2745" t="str">
        <f>IFERROR(
VLOOKUP(
VLOOKUP(A2745,'[5]OSMEC ID + SUBJECT'!$A:$B,2,FALSE),Subjects!$B:$D,3,FALSE),"")</f>
        <v/>
      </c>
      <c r="AB2745" t="str">
        <f>IFERROR(
VLOOKUP(
VLOOKUP(A2745,'[6]OSMEC ID + SUBJECT'!$A:$B,2,FALSE),Subjects!B:D,3,FALSE),"")</f>
        <v/>
      </c>
      <c r="AC2745" t="str">
        <f>IFERROR(
VLOOKUP(
VLOOKUP(A2745,'[7]OSMEC-ID + SESSION'!$A:$B,2,FALSE),Subjects!$B:$D,3,FALSE),"")</f>
        <v/>
      </c>
      <c r="AD2745" t="str">
        <f>IFERROR(
VLOOKUP(
VLOOKUP(A2745,'[8]OSMEC ID + SESSION'!$A:$B,2,FALSE),Subjects!$B:$D,3,FALSE),"")</f>
        <v/>
      </c>
      <c r="AE2745" s="12" t="str">
        <f>IFERROR(
VLOOKUP(
VLOOKUP(A2745,'[9]OSMEC ID + SUBJECT'!$A:$B,2,FALSE),Subjects!$B:$D,3,FALSE),"")</f>
        <v/>
      </c>
      <c r="AF2745" t="str">
        <f>IFERROR(
VLOOKUP(
VLOOKUP(A2745,'[10]OSMEC ID + SESSION'!$A:$B,2,FALSE),Subjects!$B:$D,3),"")</f>
        <v/>
      </c>
    </row>
    <row r="2746" spans="1:32" x14ac:dyDescent="0.75">
      <c r="A2746" t="str">
        <f>Deligate_List!A2750</f>
        <v>OSMEC-3341</v>
      </c>
      <c r="B2746" t="str">
        <f>VLOOKUP(A2746,Deligate_List!A:B,2,FALSE)</f>
        <v>ANIKET NAUTIYAL</v>
      </c>
      <c r="C2746" t="str">
        <f>IFERROR(
VLOOKUP(
VLOOKUP($A2746,'[1]OSMEC ID + WORKSHOP'!$A:$B,2,FALSE),Workshop!A:C,3,FALSE),"")</f>
        <v>W012</v>
      </c>
      <c r="D2746" t="str">
        <f>IF($D$1 =Events!$A$2,
VLOOKUP(
VLOOKUP($A2746,'[2]OSMEC ID + EVENT'!$A:$E,2,FALSE),Events!$B:$D,3,FALSE))</f>
        <v>E001</v>
      </c>
      <c r="E2746" t="str">
        <f>IF(E$1=Events!$A$3,
VLOOKUP(
VLOOKUP($A2746,'[2]OSMEC ID + EVENT'!$A:$E,3,FALSE),Events!B:D,3,FALSE))</f>
        <v>E002</v>
      </c>
      <c r="F2746" t="str">
        <f>IF($F$1=Events!$A$4,
VLOOKUP(
VLOOKUP($A2748,'[2]OSMEC ID + EVENT'!$A:$E,4,FALSE),Events!B:D,3,FALSE),)</f>
        <v>E003</v>
      </c>
      <c r="G2746" t="str">
        <f>IF($G$1=Events!$A$5,
VLOOKUP(
VLOOKUP($A2748,'[2]OSMEC ID + EVENT'!$A:$E,5,FALSE),Events!$B:$D,3,FALSE),)</f>
        <v>E004</v>
      </c>
      <c r="H2746" s="3" t="str">
        <f>IF($H$1= VLOOKUP($H$1,Events!$A:$D,1,FALSE),
VLOOKUP(
VLOOKUP(A2746,'[3]OSMEC ID + EVENT'!$A:$M,2,FALSE),Events!B:D,3,FALSE),)</f>
        <v>E005</v>
      </c>
      <c r="I2746" s="3" t="str">
        <f>IF(I$1= VLOOKUP(I$1,Events!$A:$D,1,FALSE),
VLOOKUP(
VLOOKUP($A2746,'[3]OSMEC ID + EVENT'!$A:$M,3,FALSE),Events!$B:$D,3,FALSE),)</f>
        <v>E006</v>
      </c>
      <c r="J2746" t="str">
        <f>IF(J$1= VLOOKUP(J$1,Events!$A:$D,1,FALSE),
VLOOKUP(
VLOOKUP($A2746,'[3]OSMEC ID + EVENT'!$A:$M,4,FALSE),Events!$B:$D,3,FALSE),)</f>
        <v>E007</v>
      </c>
      <c r="K2746" t="str">
        <f>IF(K$1= VLOOKUP(K$1,Events!$A:$D,1,FALSE),
VLOOKUP(
VLOOKUP($A2746,'[3]OSMEC ID + EVENT'!$A:$M,5,FALSE),Events!$B:$D,3,FALSE),)</f>
        <v>E008</v>
      </c>
      <c r="L2746" t="str">
        <f>IF(L$1= VLOOKUP(L$1,Events!$A:$D,1,FALSE),
VLOOKUP(
VLOOKUP($A2746,'[3]OSMEC ID + EVENT'!$A:$M,6,FALSE),Events!$B:$D,3,FALSE),)</f>
        <v>E009</v>
      </c>
      <c r="M2746" t="str">
        <f>IF(M$1= VLOOKUP(M$1,Events!$A:$D,1,FALSE),
VLOOKUP(
VLOOKUP($A2746,'[3]OSMEC ID + EVENT'!$A:$M,7,FALSE),Events!$B:$D,3,FALSE),)</f>
        <v>E010</v>
      </c>
      <c r="N2746" t="str">
        <f>IF(N$1= VLOOKUP(N$1,Events!$A:$D,1,FALSE),
VLOOKUP(
VLOOKUP($A2746,'[3]OSMEC ID + EVENT'!$A:$M,8,FALSE),Events!$B:$D,3,FALSE),)</f>
        <v>E011</v>
      </c>
      <c r="O2746" t="str">
        <f>IF(O$1= VLOOKUP(O$1,Events!$A:$D,1,FALSE),
VLOOKUP(
VLOOKUP($A2746,'[3]OSMEC ID + EVENT'!$A:$M,9,FALSE),Events!$B:$D,3,FALSE),)</f>
        <v>E012</v>
      </c>
      <c r="P2746" t="str">
        <f>IF(P$1= VLOOKUP(P$1,Events!$A:$D,1,FALSE),
VLOOKUP(
VLOOKUP($A2746,'[3]OSMEC ID + EVENT'!$A:$M,10,FALSE),Events!$B:$D,3,FALSE),)</f>
        <v>E013</v>
      </c>
      <c r="Q2746" t="str">
        <f>IF(Q$1= VLOOKUP(Q$1,Events!$A:$D,1,FALSE),
VLOOKUP(
VLOOKUP($A2746,'[3]OSMEC ID + EVENT'!$A:$M,11,FALSE),Events!$B:$D,3,FALSE),)</f>
        <v>E014</v>
      </c>
      <c r="R2746" t="str">
        <f>IF(R$1= VLOOKUP(R$1,Events!$A:$D,1,FALSE),
VLOOKUP(
VLOOKUP($A2746,'[3]OSMEC ID + EVENT'!$A:$M,12,FALSE),Events!$B:$D,3,FALSE),)</f>
        <v>E015</v>
      </c>
      <c r="S2746" t="str">
        <f>IF(S$1= VLOOKUP(S$1,Events!$A:$D,1,FALSE),
VLOOKUP(
VLOOKUP($A2746,'[3]OSMEC ID + EVENT'!$A:$M,13,FALSE),Events!$B:$D,3,FALSE),)</f>
        <v>E016</v>
      </c>
      <c r="T2746" t="str">
        <f>IF(
ISNA(MATCH(T$1,Events!$A:$A,0)),
0,
VLOOKUP(
VLOOKUP(A2746,'[4]OSMEC ID + EVENT'!$A:$I,2,FALSE),Events!$B:$D,3,FALSE))</f>
        <v>E017</v>
      </c>
      <c r="U2746" t="str">
        <f>IF(
ISNA(MATCH(U$1,Events!$A:$A,0)),
0,
VLOOKUP(
VLOOKUP($A2746,'[4]OSMEC ID + EVENT'!$A:$I,3,FALSE),Events!$B:$D,3,FALSE))</f>
        <v>E018</v>
      </c>
      <c r="V2746" t="str">
        <f>IF(
ISNA(MATCH(V$1,Events!$A:$A,0)),
0,
VLOOKUP(
VLOOKUP($A2746,'[4]OSMEC ID + EVENT'!$A:$I,4,FALSE),Events!$B:$D,3,FALSE))</f>
        <v>E019</v>
      </c>
      <c r="W2746" t="str">
        <f>IF(
ISNA(MATCH(W$1,Events!$A:$A,0)),
0,
VLOOKUP(
VLOOKUP($A2746,'[4]OSMEC ID + EVENT'!$A:$I,5,FALSE),Events!$B:$D,3,FALSE))</f>
        <v>E020</v>
      </c>
      <c r="X2746" t="str">
        <f>IF(
ISNA(MATCH(X$1,Events!$A:$A,0)),
0,
VLOOKUP(
VLOOKUP($A2746,'[4]OSMEC ID + EVENT'!$A:$I,6,FALSE),Events!$B:$D,3,FALSE))</f>
        <v>E021</v>
      </c>
      <c r="Y2746" t="str">
        <f>IF(
ISNA(MATCH(Y$1,Events!$A:$A,0)),
0,
VLOOKUP(
VLOOKUP($A2746,'[4]OSMEC ID + EVENT'!$A:$I,7,FALSE),Events!$B:$D,3,FALSE))</f>
        <v>E022</v>
      </c>
      <c r="Z2746" t="str">
        <f>IF(
ISNA(MATCH(Z$1,Events!$A:$A,0)),
0,
VLOOKUP(
VLOOKUP($A2746,'[4]OSMEC ID + EVENT'!$A:$I,8,FALSE),Events!$B:$D,3,FALSE))</f>
        <v>E023</v>
      </c>
      <c r="AA2746" t="str">
        <f>IFERROR(
VLOOKUP(
VLOOKUP(A2746,'[5]OSMEC ID + SUBJECT'!$A:$B,2,FALSE),Subjects!$B:$D,3,FALSE),"")</f>
        <v/>
      </c>
      <c r="AB2746" t="str">
        <f>IFERROR(
VLOOKUP(
VLOOKUP(A2746,'[6]OSMEC ID + SUBJECT'!$A:$B,2,FALSE),Subjects!B:D,3,FALSE),"")</f>
        <v/>
      </c>
      <c r="AC2746" t="str">
        <f>IFERROR(
VLOOKUP(
VLOOKUP(A2746,'[7]OSMEC-ID + SESSION'!$A:$B,2,FALSE),Subjects!$B:$D,3,FALSE),"")</f>
        <v/>
      </c>
      <c r="AD2746" t="str">
        <f>IFERROR(
VLOOKUP(
VLOOKUP(A2746,'[8]OSMEC ID + SESSION'!$A:$B,2,FALSE),Subjects!$B:$D,3,FALSE),"")</f>
        <v/>
      </c>
      <c r="AE2746" s="12" t="str">
        <f>IFERROR(
VLOOKUP(
VLOOKUP(A2746,'[9]OSMEC ID + SUBJECT'!$A:$B,2,FALSE),Subjects!$B:$D,3,FALSE),"")</f>
        <v/>
      </c>
      <c r="AF2746" t="str">
        <f>IFERROR(
VLOOKUP(
VLOOKUP(A2746,'[10]OSMEC ID + SESSION'!$A:$B,2,FALSE),Subjects!$B:$D,3),"")</f>
        <v/>
      </c>
    </row>
    <row r="2747" spans="1:32" x14ac:dyDescent="0.75">
      <c r="A2747" t="str">
        <f>Deligate_List!A2751</f>
        <v>OSMEC-3343</v>
      </c>
      <c r="B2747" t="str">
        <f>VLOOKUP(A2747,Deligate_List!A:B,2,FALSE)</f>
        <v>Dishasri marla</v>
      </c>
      <c r="C2747" t="str">
        <f>IFERROR(
VLOOKUP(
VLOOKUP($A2747,'[1]OSMEC ID + WORKSHOP'!$A:$B,2,FALSE),Workshop!A:C,3,FALSE),"")</f>
        <v/>
      </c>
      <c r="D2747" t="str">
        <f>IF($D$1 =Events!$A$2,
VLOOKUP(
VLOOKUP($A2747,'[2]OSMEC ID + EVENT'!$A:$E,2,FALSE),Events!$B:$D,3,FALSE))</f>
        <v>E001</v>
      </c>
      <c r="E2747" t="str">
        <f>IF(E$1=Events!$A$3,
VLOOKUP(
VLOOKUP($A2747,'[2]OSMEC ID + EVENT'!$A:$E,3,FALSE),Events!B:D,3,FALSE))</f>
        <v>E002</v>
      </c>
      <c r="F2747" t="str">
        <f>IF($F$1=Events!$A$4,
VLOOKUP(
VLOOKUP($A2749,'[2]OSMEC ID + EVENT'!$A:$E,4,FALSE),Events!B:D,3,FALSE),)</f>
        <v>E003</v>
      </c>
      <c r="G2747" t="str">
        <f>IF($G$1=Events!$A$5,
VLOOKUP(
VLOOKUP($A2749,'[2]OSMEC ID + EVENT'!$A:$E,5,FALSE),Events!$B:$D,3,FALSE),)</f>
        <v>E004</v>
      </c>
      <c r="H2747" s="3" t="str">
        <f>IF($H$1= VLOOKUP($H$1,Events!$A:$D,1,FALSE),
VLOOKUP(
VLOOKUP(A2747,'[3]OSMEC ID + EVENT'!$A:$M,2,FALSE),Events!B:D,3,FALSE),)</f>
        <v>E005</v>
      </c>
      <c r="I2747" s="3" t="str">
        <f>IF(I$1= VLOOKUP(I$1,Events!$A:$D,1,FALSE),
VLOOKUP(
VLOOKUP($A2747,'[3]OSMEC ID + EVENT'!$A:$M,3,FALSE),Events!$B:$D,3,FALSE),)</f>
        <v>E006</v>
      </c>
      <c r="J2747" t="str">
        <f>IF(J$1= VLOOKUP(J$1,Events!$A:$D,1,FALSE),
VLOOKUP(
VLOOKUP($A2747,'[3]OSMEC ID + EVENT'!$A:$M,4,FALSE),Events!$B:$D,3,FALSE),)</f>
        <v>E007</v>
      </c>
      <c r="K2747" t="str">
        <f>IF(K$1= VLOOKUP(K$1,Events!$A:$D,1,FALSE),
VLOOKUP(
VLOOKUP($A2747,'[3]OSMEC ID + EVENT'!$A:$M,5,FALSE),Events!$B:$D,3,FALSE),)</f>
        <v>E008</v>
      </c>
      <c r="L2747" t="str">
        <f>IF(L$1= VLOOKUP(L$1,Events!$A:$D,1,FALSE),
VLOOKUP(
VLOOKUP($A2747,'[3]OSMEC ID + EVENT'!$A:$M,6,FALSE),Events!$B:$D,3,FALSE),)</f>
        <v>E009</v>
      </c>
      <c r="M2747" t="str">
        <f>IF(M$1= VLOOKUP(M$1,Events!$A:$D,1,FALSE),
VLOOKUP(
VLOOKUP($A2747,'[3]OSMEC ID + EVENT'!$A:$M,7,FALSE),Events!$B:$D,3,FALSE),)</f>
        <v>E010</v>
      </c>
      <c r="N2747" t="str">
        <f>IF(N$1= VLOOKUP(N$1,Events!$A:$D,1,FALSE),
VLOOKUP(
VLOOKUP($A2747,'[3]OSMEC ID + EVENT'!$A:$M,8,FALSE),Events!$B:$D,3,FALSE),)</f>
        <v>E011</v>
      </c>
      <c r="O2747" t="str">
        <f>IF(O$1= VLOOKUP(O$1,Events!$A:$D,1,FALSE),
VLOOKUP(
VLOOKUP($A2747,'[3]OSMEC ID + EVENT'!$A:$M,9,FALSE),Events!$B:$D,3,FALSE),)</f>
        <v>E012</v>
      </c>
      <c r="P2747" t="str">
        <f>IF(P$1= VLOOKUP(P$1,Events!$A:$D,1,FALSE),
VLOOKUP(
VLOOKUP($A2747,'[3]OSMEC ID + EVENT'!$A:$M,10,FALSE),Events!$B:$D,3,FALSE),)</f>
        <v>E013</v>
      </c>
      <c r="Q2747" t="str">
        <f>IF(Q$1= VLOOKUP(Q$1,Events!$A:$D,1,FALSE),
VLOOKUP(
VLOOKUP($A2747,'[3]OSMEC ID + EVENT'!$A:$M,11,FALSE),Events!$B:$D,3,FALSE),)</f>
        <v>E014</v>
      </c>
      <c r="R2747" t="str">
        <f>IF(R$1= VLOOKUP(R$1,Events!$A:$D,1,FALSE),
VLOOKUP(
VLOOKUP($A2747,'[3]OSMEC ID + EVENT'!$A:$M,12,FALSE),Events!$B:$D,3,FALSE),)</f>
        <v>E015</v>
      </c>
      <c r="S2747" t="str">
        <f>IF(S$1= VLOOKUP(S$1,Events!$A:$D,1,FALSE),
VLOOKUP(
VLOOKUP($A2747,'[3]OSMEC ID + EVENT'!$A:$M,13,FALSE),Events!$B:$D,3,FALSE),)</f>
        <v>E016</v>
      </c>
      <c r="T2747" t="str">
        <f>IF(
ISNA(MATCH(T$1,Events!$A:$A,0)),
0,
VLOOKUP(
VLOOKUP(A2747,'[4]OSMEC ID + EVENT'!$A:$I,2,FALSE),Events!$B:$D,3,FALSE))</f>
        <v>E017</v>
      </c>
      <c r="U2747" t="str">
        <f>IF(
ISNA(MATCH(U$1,Events!$A:$A,0)),
0,
VLOOKUP(
VLOOKUP($A2747,'[4]OSMEC ID + EVENT'!$A:$I,3,FALSE),Events!$B:$D,3,FALSE))</f>
        <v>E018</v>
      </c>
      <c r="V2747" t="str">
        <f>IF(
ISNA(MATCH(V$1,Events!$A:$A,0)),
0,
VLOOKUP(
VLOOKUP($A2747,'[4]OSMEC ID + EVENT'!$A:$I,4,FALSE),Events!$B:$D,3,FALSE))</f>
        <v>E019</v>
      </c>
      <c r="W2747" t="str">
        <f>IF(
ISNA(MATCH(W$1,Events!$A:$A,0)),
0,
VLOOKUP(
VLOOKUP($A2747,'[4]OSMEC ID + EVENT'!$A:$I,5,FALSE),Events!$B:$D,3,FALSE))</f>
        <v>E020</v>
      </c>
      <c r="X2747" t="str">
        <f>IF(
ISNA(MATCH(X$1,Events!$A:$A,0)),
0,
VLOOKUP(
VLOOKUP($A2747,'[4]OSMEC ID + EVENT'!$A:$I,6,FALSE),Events!$B:$D,3,FALSE))</f>
        <v>E021</v>
      </c>
      <c r="Y2747" t="str">
        <f>IF(
ISNA(MATCH(Y$1,Events!$A:$A,0)),
0,
VLOOKUP(
VLOOKUP($A2747,'[4]OSMEC ID + EVENT'!$A:$I,7,FALSE),Events!$B:$D,3,FALSE))</f>
        <v>E022</v>
      </c>
      <c r="Z2747" t="str">
        <f>IF(
ISNA(MATCH(Z$1,Events!$A:$A,0)),
0,
VLOOKUP(
VLOOKUP($A2747,'[4]OSMEC ID + EVENT'!$A:$I,8,FALSE),Events!$B:$D,3,FALSE))</f>
        <v>E023</v>
      </c>
      <c r="AA2747" t="str">
        <f>IFERROR(
VLOOKUP(
VLOOKUP(A2747,'[5]OSMEC ID + SUBJECT'!$A:$B,2,FALSE),Subjects!$B:$D,3,FALSE),"")</f>
        <v/>
      </c>
      <c r="AB2747" t="str">
        <f>IFERROR(
VLOOKUP(
VLOOKUP(A2747,'[6]OSMEC ID + SUBJECT'!$A:$B,2,FALSE),Subjects!B:D,3,FALSE),"")</f>
        <v/>
      </c>
      <c r="AC2747" t="str">
        <f>IFERROR(
VLOOKUP(
VLOOKUP(A2747,'[7]OSMEC-ID + SESSION'!$A:$B,2,FALSE),Subjects!$B:$D,3,FALSE),"")</f>
        <v/>
      </c>
      <c r="AD2747" t="str">
        <f>IFERROR(
VLOOKUP(
VLOOKUP(A2747,'[8]OSMEC ID + SESSION'!$A:$B,2,FALSE),Subjects!$B:$D,3,FALSE),"")</f>
        <v/>
      </c>
      <c r="AE2747" s="12" t="str">
        <f>IFERROR(
VLOOKUP(
VLOOKUP(A2747,'[9]OSMEC ID + SUBJECT'!$A:$B,2,FALSE),Subjects!$B:$D,3,FALSE),"")</f>
        <v/>
      </c>
      <c r="AF2747" t="str">
        <f>IFERROR(
VLOOKUP(
VLOOKUP(A2747,'[10]OSMEC ID + SESSION'!$A:$B,2,FALSE),Subjects!$B:$D,3),"")</f>
        <v/>
      </c>
    </row>
    <row r="2748" spans="1:32" x14ac:dyDescent="0.75">
      <c r="A2748" t="str">
        <f>Deligate_List!A2752</f>
        <v>OSMEC-3344</v>
      </c>
      <c r="B2748" t="str">
        <f>VLOOKUP(A2748,Deligate_List!A:B,2,FALSE)</f>
        <v>Mohamm</v>
      </c>
      <c r="C2748" t="str">
        <f>IFERROR(
VLOOKUP(
VLOOKUP($A2748,'[1]OSMEC ID + WORKSHOP'!$A:$B,2,FALSE),Workshop!A:C,3,FALSE),"")</f>
        <v/>
      </c>
      <c r="D2748" t="str">
        <f>IF($D$1 =Events!$A$2,
VLOOKUP(
VLOOKUP($A2748,'[2]OSMEC ID + EVENT'!$A:$E,2,FALSE),Events!$B:$D,3,FALSE))</f>
        <v>E001</v>
      </c>
      <c r="E2748" t="str">
        <f>IF(E$1=Events!$A$3,
VLOOKUP(
VLOOKUP($A2748,'[2]OSMEC ID + EVENT'!$A:$E,3,FALSE),Events!B:D,3,FALSE))</f>
        <v>E002</v>
      </c>
      <c r="F2748" t="str">
        <f>IF($F$1=Events!$A$4,
VLOOKUP(
VLOOKUP($A2750,'[2]OSMEC ID + EVENT'!$A:$E,4,FALSE),Events!B:D,3,FALSE),)</f>
        <v>E003</v>
      </c>
      <c r="G2748" t="str">
        <f>IF($G$1=Events!$A$5,
VLOOKUP(
VLOOKUP($A2750,'[2]OSMEC ID + EVENT'!$A:$E,5,FALSE),Events!$B:$D,3,FALSE),)</f>
        <v>E004</v>
      </c>
      <c r="H2748" s="3" t="str">
        <f>IF($H$1= VLOOKUP($H$1,Events!$A:$D,1,FALSE),
VLOOKUP(
VLOOKUP(A2748,'[3]OSMEC ID + EVENT'!$A:$M,2,FALSE),Events!B:D,3,FALSE),)</f>
        <v>E005</v>
      </c>
      <c r="I2748" s="3" t="str">
        <f>IF(I$1= VLOOKUP(I$1,Events!$A:$D,1,FALSE),
VLOOKUP(
VLOOKUP($A2748,'[3]OSMEC ID + EVENT'!$A:$M,3,FALSE),Events!$B:$D,3,FALSE),)</f>
        <v>E006</v>
      </c>
      <c r="J2748" t="str">
        <f>IF(J$1= VLOOKUP(J$1,Events!$A:$D,1,FALSE),
VLOOKUP(
VLOOKUP($A2748,'[3]OSMEC ID + EVENT'!$A:$M,4,FALSE),Events!$B:$D,3,FALSE),)</f>
        <v>E007</v>
      </c>
      <c r="K2748" t="str">
        <f>IF(K$1= VLOOKUP(K$1,Events!$A:$D,1,FALSE),
VLOOKUP(
VLOOKUP($A2748,'[3]OSMEC ID + EVENT'!$A:$M,5,FALSE),Events!$B:$D,3,FALSE),)</f>
        <v>E008</v>
      </c>
      <c r="L2748" t="str">
        <f>IF(L$1= VLOOKUP(L$1,Events!$A:$D,1,FALSE),
VLOOKUP(
VLOOKUP($A2748,'[3]OSMEC ID + EVENT'!$A:$M,6,FALSE),Events!$B:$D,3,FALSE),)</f>
        <v>E009</v>
      </c>
      <c r="M2748" t="str">
        <f>IF(M$1= VLOOKUP(M$1,Events!$A:$D,1,FALSE),
VLOOKUP(
VLOOKUP($A2748,'[3]OSMEC ID + EVENT'!$A:$M,7,FALSE),Events!$B:$D,3,FALSE),)</f>
        <v>E010</v>
      </c>
      <c r="N2748" t="str">
        <f>IF(N$1= VLOOKUP(N$1,Events!$A:$D,1,FALSE),
VLOOKUP(
VLOOKUP($A2748,'[3]OSMEC ID + EVENT'!$A:$M,8,FALSE),Events!$B:$D,3,FALSE),)</f>
        <v>E011</v>
      </c>
      <c r="O2748" t="str">
        <f>IF(O$1= VLOOKUP(O$1,Events!$A:$D,1,FALSE),
VLOOKUP(
VLOOKUP($A2748,'[3]OSMEC ID + EVENT'!$A:$M,9,FALSE),Events!$B:$D,3,FALSE),)</f>
        <v>E012</v>
      </c>
      <c r="P2748" t="str">
        <f>IF(P$1= VLOOKUP(P$1,Events!$A:$D,1,FALSE),
VLOOKUP(
VLOOKUP($A2748,'[3]OSMEC ID + EVENT'!$A:$M,10,FALSE),Events!$B:$D,3,FALSE),)</f>
        <v>E013</v>
      </c>
      <c r="Q2748" t="str">
        <f>IF(Q$1= VLOOKUP(Q$1,Events!$A:$D,1,FALSE),
VLOOKUP(
VLOOKUP($A2748,'[3]OSMEC ID + EVENT'!$A:$M,11,FALSE),Events!$B:$D,3,FALSE),)</f>
        <v>E014</v>
      </c>
      <c r="R2748" t="str">
        <f>IF(R$1= VLOOKUP(R$1,Events!$A:$D,1,FALSE),
VLOOKUP(
VLOOKUP($A2748,'[3]OSMEC ID + EVENT'!$A:$M,12,FALSE),Events!$B:$D,3,FALSE),)</f>
        <v>E015</v>
      </c>
      <c r="S2748" t="str">
        <f>IF(S$1= VLOOKUP(S$1,Events!$A:$D,1,FALSE),
VLOOKUP(
VLOOKUP($A2748,'[3]OSMEC ID + EVENT'!$A:$M,13,FALSE),Events!$B:$D,3,FALSE),)</f>
        <v>E016</v>
      </c>
      <c r="T2748" t="str">
        <f>IF(
ISNA(MATCH(T$1,Events!$A:$A,0)),
0,
VLOOKUP(
VLOOKUP(A2748,'[4]OSMEC ID + EVENT'!$A:$I,2,FALSE),Events!$B:$D,3,FALSE))</f>
        <v>E017</v>
      </c>
      <c r="U2748" t="str">
        <f>IF(
ISNA(MATCH(U$1,Events!$A:$A,0)),
0,
VLOOKUP(
VLOOKUP($A2748,'[4]OSMEC ID + EVENT'!$A:$I,3,FALSE),Events!$B:$D,3,FALSE))</f>
        <v>E018</v>
      </c>
      <c r="V2748" t="str">
        <f>IF(
ISNA(MATCH(V$1,Events!$A:$A,0)),
0,
VLOOKUP(
VLOOKUP($A2748,'[4]OSMEC ID + EVENT'!$A:$I,4,FALSE),Events!$B:$D,3,FALSE))</f>
        <v>E019</v>
      </c>
      <c r="W2748" t="str">
        <f>IF(
ISNA(MATCH(W$1,Events!$A:$A,0)),
0,
VLOOKUP(
VLOOKUP($A2748,'[4]OSMEC ID + EVENT'!$A:$I,5,FALSE),Events!$B:$D,3,FALSE))</f>
        <v>E020</v>
      </c>
      <c r="X2748" t="str">
        <f>IF(
ISNA(MATCH(X$1,Events!$A:$A,0)),
0,
VLOOKUP(
VLOOKUP($A2748,'[4]OSMEC ID + EVENT'!$A:$I,6,FALSE),Events!$B:$D,3,FALSE))</f>
        <v>E021</v>
      </c>
      <c r="Y2748" t="str">
        <f>IF(
ISNA(MATCH(Y$1,Events!$A:$A,0)),
0,
VLOOKUP(
VLOOKUP($A2748,'[4]OSMEC ID + EVENT'!$A:$I,7,FALSE),Events!$B:$D,3,FALSE))</f>
        <v>E022</v>
      </c>
      <c r="Z2748" t="str">
        <f>IF(
ISNA(MATCH(Z$1,Events!$A:$A,0)),
0,
VLOOKUP(
VLOOKUP($A2748,'[4]OSMEC ID + EVENT'!$A:$I,8,FALSE),Events!$B:$D,3,FALSE))</f>
        <v>E023</v>
      </c>
      <c r="AA2748" t="str">
        <f>IFERROR(
VLOOKUP(
VLOOKUP(A2748,'[5]OSMEC ID + SUBJECT'!$A:$B,2,FALSE),Subjects!$B:$D,3,FALSE),"")</f>
        <v/>
      </c>
      <c r="AB2748" t="str">
        <f>IFERROR(
VLOOKUP(
VLOOKUP(A2748,'[6]OSMEC ID + SUBJECT'!$A:$B,2,FALSE),Subjects!B:D,3,FALSE),"")</f>
        <v/>
      </c>
      <c r="AC2748" t="str">
        <f>IFERROR(
VLOOKUP(
VLOOKUP(A2748,'[7]OSMEC-ID + SESSION'!$A:$B,2,FALSE),Subjects!$B:$D,3,FALSE),"")</f>
        <v/>
      </c>
      <c r="AD2748" t="str">
        <f>IFERROR(
VLOOKUP(
VLOOKUP(A2748,'[8]OSMEC ID + SESSION'!$A:$B,2,FALSE),Subjects!$B:$D,3,FALSE),"")</f>
        <v/>
      </c>
      <c r="AE2748" s="12" t="str">
        <f>IFERROR(
VLOOKUP(
VLOOKUP(A2748,'[9]OSMEC ID + SUBJECT'!$A:$B,2,FALSE),Subjects!$B:$D,3,FALSE),"")</f>
        <v/>
      </c>
      <c r="AF2748" t="str">
        <f>IFERROR(
VLOOKUP(
VLOOKUP(A2748,'[10]OSMEC ID + SESSION'!$A:$B,2,FALSE),Subjects!$B:$D,3),"")</f>
        <v/>
      </c>
    </row>
    <row r="2749" spans="1:32" x14ac:dyDescent="0.75">
      <c r="A2749" t="str">
        <f>Deligate_List!A2753</f>
        <v>OSMEC-3345</v>
      </c>
      <c r="B2749" t="str">
        <f>VLOOKUP(A2749,Deligate_List!A:B,2,FALSE)</f>
        <v>Mohammed Ata ur Rahman</v>
      </c>
      <c r="C2749" t="str">
        <f>IFERROR(
VLOOKUP(
VLOOKUP($A2749,'[1]OSMEC ID + WORKSHOP'!$A:$B,2,FALSE),Workshop!A:C,3,FALSE),"")</f>
        <v/>
      </c>
      <c r="D2749" t="str">
        <f>IF($D$1 =Events!$A$2,
VLOOKUP(
VLOOKUP($A2749,'[2]OSMEC ID + EVENT'!$A:$E,2,FALSE),Events!$B:$D,3,FALSE))</f>
        <v>E001</v>
      </c>
      <c r="E2749" t="str">
        <f>IF(E$1=Events!$A$3,
VLOOKUP(
VLOOKUP($A2749,'[2]OSMEC ID + EVENT'!$A:$E,3,FALSE),Events!B:D,3,FALSE))</f>
        <v>E002</v>
      </c>
      <c r="F2749" t="str">
        <f>IF($F$1=Events!$A$4,
VLOOKUP(
VLOOKUP($A2751,'[2]OSMEC ID + EVENT'!$A:$E,4,FALSE),Events!B:D,3,FALSE),)</f>
        <v>E003</v>
      </c>
      <c r="G2749" t="str">
        <f>IF($G$1=Events!$A$5,
VLOOKUP(
VLOOKUP($A2751,'[2]OSMEC ID + EVENT'!$A:$E,5,FALSE),Events!$B:$D,3,FALSE),)</f>
        <v>E004</v>
      </c>
      <c r="H2749" s="3" t="str">
        <f>IF($H$1= VLOOKUP($H$1,Events!$A:$D,1,FALSE),
VLOOKUP(
VLOOKUP(A2749,'[3]OSMEC ID + EVENT'!$A:$M,2,FALSE),Events!B:D,3,FALSE),)</f>
        <v>E005</v>
      </c>
      <c r="I2749" s="3" t="str">
        <f>IF(I$1= VLOOKUP(I$1,Events!$A:$D,1,FALSE),
VLOOKUP(
VLOOKUP($A2749,'[3]OSMEC ID + EVENT'!$A:$M,3,FALSE),Events!$B:$D,3,FALSE),)</f>
        <v>E006</v>
      </c>
      <c r="J2749" t="str">
        <f>IF(J$1= VLOOKUP(J$1,Events!$A:$D,1,FALSE),
VLOOKUP(
VLOOKUP($A2749,'[3]OSMEC ID + EVENT'!$A:$M,4,FALSE),Events!$B:$D,3,FALSE),)</f>
        <v>E007</v>
      </c>
      <c r="K2749" t="str">
        <f>IF(K$1= VLOOKUP(K$1,Events!$A:$D,1,FALSE),
VLOOKUP(
VLOOKUP($A2749,'[3]OSMEC ID + EVENT'!$A:$M,5,FALSE),Events!$B:$D,3,FALSE),)</f>
        <v>E008</v>
      </c>
      <c r="L2749" t="str">
        <f>IF(L$1= VLOOKUP(L$1,Events!$A:$D,1,FALSE),
VLOOKUP(
VLOOKUP($A2749,'[3]OSMEC ID + EVENT'!$A:$M,6,FALSE),Events!$B:$D,3,FALSE),)</f>
        <v>E009</v>
      </c>
      <c r="M2749" t="str">
        <f>IF(M$1= VLOOKUP(M$1,Events!$A:$D,1,FALSE),
VLOOKUP(
VLOOKUP($A2749,'[3]OSMEC ID + EVENT'!$A:$M,7,FALSE),Events!$B:$D,3,FALSE),)</f>
        <v>E010</v>
      </c>
      <c r="N2749" t="str">
        <f>IF(N$1= VLOOKUP(N$1,Events!$A:$D,1,FALSE),
VLOOKUP(
VLOOKUP($A2749,'[3]OSMEC ID + EVENT'!$A:$M,8,FALSE),Events!$B:$D,3,FALSE),)</f>
        <v>E011</v>
      </c>
      <c r="O2749" t="str">
        <f>IF(O$1= VLOOKUP(O$1,Events!$A:$D,1,FALSE),
VLOOKUP(
VLOOKUP($A2749,'[3]OSMEC ID + EVENT'!$A:$M,9,FALSE),Events!$B:$D,3,FALSE),)</f>
        <v>E012</v>
      </c>
      <c r="P2749" t="str">
        <f>IF(P$1= VLOOKUP(P$1,Events!$A:$D,1,FALSE),
VLOOKUP(
VLOOKUP($A2749,'[3]OSMEC ID + EVENT'!$A:$M,10,FALSE),Events!$B:$D,3,FALSE),)</f>
        <v>E013</v>
      </c>
      <c r="Q2749" t="str">
        <f>IF(Q$1= VLOOKUP(Q$1,Events!$A:$D,1,FALSE),
VLOOKUP(
VLOOKUP($A2749,'[3]OSMEC ID + EVENT'!$A:$M,11,FALSE),Events!$B:$D,3,FALSE),)</f>
        <v>E014</v>
      </c>
      <c r="R2749" t="str">
        <f>IF(R$1= VLOOKUP(R$1,Events!$A:$D,1,FALSE),
VLOOKUP(
VLOOKUP($A2749,'[3]OSMEC ID + EVENT'!$A:$M,12,FALSE),Events!$B:$D,3,FALSE),)</f>
        <v>E015</v>
      </c>
      <c r="S2749" t="str">
        <f>IF(S$1= VLOOKUP(S$1,Events!$A:$D,1,FALSE),
VLOOKUP(
VLOOKUP($A2749,'[3]OSMEC ID + EVENT'!$A:$M,13,FALSE),Events!$B:$D,3,FALSE),)</f>
        <v>E016</v>
      </c>
      <c r="T2749" t="str">
        <f>IF(
ISNA(MATCH(T$1,Events!$A:$A,0)),
0,
VLOOKUP(
VLOOKUP(A2749,'[4]OSMEC ID + EVENT'!$A:$I,2,FALSE),Events!$B:$D,3,FALSE))</f>
        <v>E017</v>
      </c>
      <c r="U2749" t="str">
        <f>IF(
ISNA(MATCH(U$1,Events!$A:$A,0)),
0,
VLOOKUP(
VLOOKUP($A2749,'[4]OSMEC ID + EVENT'!$A:$I,3,FALSE),Events!$B:$D,3,FALSE))</f>
        <v>E018</v>
      </c>
      <c r="V2749" t="str">
        <f>IF(
ISNA(MATCH(V$1,Events!$A:$A,0)),
0,
VLOOKUP(
VLOOKUP($A2749,'[4]OSMEC ID + EVENT'!$A:$I,4,FALSE),Events!$B:$D,3,FALSE))</f>
        <v>E019</v>
      </c>
      <c r="W2749" t="str">
        <f>IF(
ISNA(MATCH(W$1,Events!$A:$A,0)),
0,
VLOOKUP(
VLOOKUP($A2749,'[4]OSMEC ID + EVENT'!$A:$I,5,FALSE),Events!$B:$D,3,FALSE))</f>
        <v>E020</v>
      </c>
      <c r="X2749" t="str">
        <f>IF(
ISNA(MATCH(X$1,Events!$A:$A,0)),
0,
VLOOKUP(
VLOOKUP($A2749,'[4]OSMEC ID + EVENT'!$A:$I,6,FALSE),Events!$B:$D,3,FALSE))</f>
        <v>E021</v>
      </c>
      <c r="Y2749" t="str">
        <f>IF(
ISNA(MATCH(Y$1,Events!$A:$A,0)),
0,
VLOOKUP(
VLOOKUP($A2749,'[4]OSMEC ID + EVENT'!$A:$I,7,FALSE),Events!$B:$D,3,FALSE))</f>
        <v>E022</v>
      </c>
      <c r="Z2749" t="str">
        <f>IF(
ISNA(MATCH(Z$1,Events!$A:$A,0)),
0,
VLOOKUP(
VLOOKUP($A2749,'[4]OSMEC ID + EVENT'!$A:$I,8,FALSE),Events!$B:$D,3,FALSE))</f>
        <v>E023</v>
      </c>
      <c r="AA2749" t="str">
        <f>IFERROR(
VLOOKUP(
VLOOKUP(A2749,'[5]OSMEC ID + SUBJECT'!$A:$B,2,FALSE),Subjects!$B:$D,3,FALSE),"")</f>
        <v/>
      </c>
      <c r="AB2749" t="str">
        <f>IFERROR(
VLOOKUP(
VLOOKUP(A2749,'[6]OSMEC ID + SUBJECT'!$A:$B,2,FALSE),Subjects!B:D,3,FALSE),"")</f>
        <v/>
      </c>
      <c r="AC2749" t="str">
        <f>IFERROR(
VLOOKUP(
VLOOKUP(A2749,'[7]OSMEC-ID + SESSION'!$A:$B,2,FALSE),Subjects!$B:$D,3,FALSE),"")</f>
        <v/>
      </c>
      <c r="AD2749" t="str">
        <f>IFERROR(
VLOOKUP(
VLOOKUP(A2749,'[8]OSMEC ID + SESSION'!$A:$B,2,FALSE),Subjects!$B:$D,3,FALSE),"")</f>
        <v/>
      </c>
      <c r="AE2749" s="12" t="str">
        <f>IFERROR(
VLOOKUP(
VLOOKUP(A2749,'[9]OSMEC ID + SUBJECT'!$A:$B,2,FALSE),Subjects!$B:$D,3,FALSE),"")</f>
        <v/>
      </c>
      <c r="AF2749" t="str">
        <f>IFERROR(
VLOOKUP(
VLOOKUP(A2749,'[10]OSMEC ID + SESSION'!$A:$B,2,FALSE),Subjects!$B:$D,3),"")</f>
        <v/>
      </c>
    </row>
    <row r="2750" spans="1:32" x14ac:dyDescent="0.75">
      <c r="A2750" t="str">
        <f>Deligate_List!A2754</f>
        <v>OSMEC-3346</v>
      </c>
      <c r="B2750" t="str">
        <f>VLOOKUP(A2750,Deligate_List!A:B,2,FALSE)</f>
        <v>NERALLA MAGGIE PRASHASTA</v>
      </c>
      <c r="C2750" t="str">
        <f>IFERROR(
VLOOKUP(
VLOOKUP($A2750,'[1]OSMEC ID + WORKSHOP'!$A:$B,2,FALSE),Workshop!A:C,3,FALSE),"")</f>
        <v/>
      </c>
      <c r="D2750" t="str">
        <f>IF($D$1 =Events!$A$2,
VLOOKUP(
VLOOKUP($A2750,'[2]OSMEC ID + EVENT'!$A:$E,2,FALSE),Events!$B:$D,3,FALSE))</f>
        <v>E001</v>
      </c>
      <c r="E2750" t="str">
        <f>IF(E$1=Events!$A$3,
VLOOKUP(
VLOOKUP($A2750,'[2]OSMEC ID + EVENT'!$A:$E,3,FALSE),Events!B:D,3,FALSE))</f>
        <v>E002</v>
      </c>
      <c r="F2750" t="str">
        <f>IF($F$1=Events!$A$4,
VLOOKUP(
VLOOKUP($A2752,'[2]OSMEC ID + EVENT'!$A:$E,4,FALSE),Events!B:D,3,FALSE),)</f>
        <v>E003</v>
      </c>
      <c r="G2750" t="str">
        <f>IF($G$1=Events!$A$5,
VLOOKUP(
VLOOKUP($A2752,'[2]OSMEC ID + EVENT'!$A:$E,5,FALSE),Events!$B:$D,3,FALSE),)</f>
        <v>E004</v>
      </c>
      <c r="H2750" s="3" t="str">
        <f>IF($H$1= VLOOKUP($H$1,Events!$A:$D,1,FALSE),
VLOOKUP(
VLOOKUP(A2750,'[3]OSMEC ID + EVENT'!$A:$M,2,FALSE),Events!B:D,3,FALSE),)</f>
        <v>E005</v>
      </c>
      <c r="I2750" s="3" t="str">
        <f>IF(I$1= VLOOKUP(I$1,Events!$A:$D,1,FALSE),
VLOOKUP(
VLOOKUP($A2750,'[3]OSMEC ID + EVENT'!$A:$M,3,FALSE),Events!$B:$D,3,FALSE),)</f>
        <v>E006</v>
      </c>
      <c r="J2750" t="str">
        <f>IF(J$1= VLOOKUP(J$1,Events!$A:$D,1,FALSE),
VLOOKUP(
VLOOKUP($A2750,'[3]OSMEC ID + EVENT'!$A:$M,4,FALSE),Events!$B:$D,3,FALSE),)</f>
        <v>E007</v>
      </c>
      <c r="K2750" t="str">
        <f>IF(K$1= VLOOKUP(K$1,Events!$A:$D,1,FALSE),
VLOOKUP(
VLOOKUP($A2750,'[3]OSMEC ID + EVENT'!$A:$M,5,FALSE),Events!$B:$D,3,FALSE),)</f>
        <v>E008</v>
      </c>
      <c r="L2750" t="str">
        <f>IF(L$1= VLOOKUP(L$1,Events!$A:$D,1,FALSE),
VLOOKUP(
VLOOKUP($A2750,'[3]OSMEC ID + EVENT'!$A:$M,6,FALSE),Events!$B:$D,3,FALSE),)</f>
        <v>E009</v>
      </c>
      <c r="M2750" t="str">
        <f>IF(M$1= VLOOKUP(M$1,Events!$A:$D,1,FALSE),
VLOOKUP(
VLOOKUP($A2750,'[3]OSMEC ID + EVENT'!$A:$M,7,FALSE),Events!$B:$D,3,FALSE),)</f>
        <v>E010</v>
      </c>
      <c r="N2750" t="str">
        <f>IF(N$1= VLOOKUP(N$1,Events!$A:$D,1,FALSE),
VLOOKUP(
VLOOKUP($A2750,'[3]OSMEC ID + EVENT'!$A:$M,8,FALSE),Events!$B:$D,3,FALSE),)</f>
        <v>E011</v>
      </c>
      <c r="O2750" t="str">
        <f>IF(O$1= VLOOKUP(O$1,Events!$A:$D,1,FALSE),
VLOOKUP(
VLOOKUP($A2750,'[3]OSMEC ID + EVENT'!$A:$M,9,FALSE),Events!$B:$D,3,FALSE),)</f>
        <v>E012</v>
      </c>
      <c r="P2750" t="str">
        <f>IF(P$1= VLOOKUP(P$1,Events!$A:$D,1,FALSE),
VLOOKUP(
VLOOKUP($A2750,'[3]OSMEC ID + EVENT'!$A:$M,10,FALSE),Events!$B:$D,3,FALSE),)</f>
        <v>E013</v>
      </c>
      <c r="Q2750" t="str">
        <f>IF(Q$1= VLOOKUP(Q$1,Events!$A:$D,1,FALSE),
VLOOKUP(
VLOOKUP($A2750,'[3]OSMEC ID + EVENT'!$A:$M,11,FALSE),Events!$B:$D,3,FALSE),)</f>
        <v>E014</v>
      </c>
      <c r="R2750" t="str">
        <f>IF(R$1= VLOOKUP(R$1,Events!$A:$D,1,FALSE),
VLOOKUP(
VLOOKUP($A2750,'[3]OSMEC ID + EVENT'!$A:$M,12,FALSE),Events!$B:$D,3,FALSE),)</f>
        <v>E015</v>
      </c>
      <c r="S2750" t="str">
        <f>IF(S$1= VLOOKUP(S$1,Events!$A:$D,1,FALSE),
VLOOKUP(
VLOOKUP($A2750,'[3]OSMEC ID + EVENT'!$A:$M,13,FALSE),Events!$B:$D,3,FALSE),)</f>
        <v>E016</v>
      </c>
      <c r="T2750" t="str">
        <f>IF(
ISNA(MATCH(T$1,Events!$A:$A,0)),
0,
VLOOKUP(
VLOOKUP(A2750,'[4]OSMEC ID + EVENT'!$A:$I,2,FALSE),Events!$B:$D,3,FALSE))</f>
        <v>E017</v>
      </c>
      <c r="U2750" t="str">
        <f>IF(
ISNA(MATCH(U$1,Events!$A:$A,0)),
0,
VLOOKUP(
VLOOKUP($A2750,'[4]OSMEC ID + EVENT'!$A:$I,3,FALSE),Events!$B:$D,3,FALSE))</f>
        <v>E018</v>
      </c>
      <c r="V2750" t="str">
        <f>IF(
ISNA(MATCH(V$1,Events!$A:$A,0)),
0,
VLOOKUP(
VLOOKUP($A2750,'[4]OSMEC ID + EVENT'!$A:$I,4,FALSE),Events!$B:$D,3,FALSE))</f>
        <v>E019</v>
      </c>
      <c r="W2750" t="str">
        <f>IF(
ISNA(MATCH(W$1,Events!$A:$A,0)),
0,
VLOOKUP(
VLOOKUP($A2750,'[4]OSMEC ID + EVENT'!$A:$I,5,FALSE),Events!$B:$D,3,FALSE))</f>
        <v>E020</v>
      </c>
      <c r="X2750" t="str">
        <f>IF(
ISNA(MATCH(X$1,Events!$A:$A,0)),
0,
VLOOKUP(
VLOOKUP($A2750,'[4]OSMEC ID + EVENT'!$A:$I,6,FALSE),Events!$B:$D,3,FALSE))</f>
        <v>E021</v>
      </c>
      <c r="Y2750" t="str">
        <f>IF(
ISNA(MATCH(Y$1,Events!$A:$A,0)),
0,
VLOOKUP(
VLOOKUP($A2750,'[4]OSMEC ID + EVENT'!$A:$I,7,FALSE),Events!$B:$D,3,FALSE))</f>
        <v>E022</v>
      </c>
      <c r="Z2750" t="str">
        <f>IF(
ISNA(MATCH(Z$1,Events!$A:$A,0)),
0,
VLOOKUP(
VLOOKUP($A2750,'[4]OSMEC ID + EVENT'!$A:$I,8,FALSE),Events!$B:$D,3,FALSE))</f>
        <v>E023</v>
      </c>
      <c r="AA2750" t="str">
        <f>IFERROR(
VLOOKUP(
VLOOKUP(A2750,'[5]OSMEC ID + SUBJECT'!$A:$B,2,FALSE),Subjects!$B:$D,3,FALSE),"")</f>
        <v/>
      </c>
      <c r="AB2750" t="str">
        <f>IFERROR(
VLOOKUP(
VLOOKUP(A2750,'[6]OSMEC ID + SUBJECT'!$A:$B,2,FALSE),Subjects!B:D,3,FALSE),"")</f>
        <v/>
      </c>
      <c r="AC2750" t="str">
        <f>IFERROR(
VLOOKUP(
VLOOKUP(A2750,'[7]OSMEC-ID + SESSION'!$A:$B,2,FALSE),Subjects!$B:$D,3,FALSE),"")</f>
        <v/>
      </c>
      <c r="AD2750" t="str">
        <f>IFERROR(
VLOOKUP(
VLOOKUP(A2750,'[8]OSMEC ID + SESSION'!$A:$B,2,FALSE),Subjects!$B:$D,3,FALSE),"")</f>
        <v/>
      </c>
      <c r="AE2750" s="12" t="str">
        <f>IFERROR(
VLOOKUP(
VLOOKUP(A2750,'[9]OSMEC ID + SUBJECT'!$A:$B,2,FALSE),Subjects!$B:$D,3,FALSE),"")</f>
        <v/>
      </c>
      <c r="AF2750" t="str">
        <f>IFERROR(
VLOOKUP(
VLOOKUP(A2750,'[10]OSMEC ID + SESSION'!$A:$B,2,FALSE),Subjects!$B:$D,3),"")</f>
        <v/>
      </c>
    </row>
    <row r="2751" spans="1:32" x14ac:dyDescent="0.75">
      <c r="A2751" t="str">
        <f>Deligate_List!A2755</f>
        <v>OSMEC-3347</v>
      </c>
      <c r="B2751" t="str">
        <f>VLOOKUP(A2751,Deligate_List!A:B,2,FALSE)</f>
        <v>AHMED HUZAIFA</v>
      </c>
      <c r="C2751" t="str">
        <f>IFERROR(
VLOOKUP(
VLOOKUP($A2751,'[1]OSMEC ID + WORKSHOP'!$A:$B,2,FALSE),Workshop!A:C,3,FALSE),"")</f>
        <v>W012</v>
      </c>
      <c r="D2751" t="str">
        <f>IF($D$1 =Events!$A$2,
VLOOKUP(
VLOOKUP($A2751,'[2]OSMEC ID + EVENT'!$A:$E,2,FALSE),Events!$B:$D,3,FALSE))</f>
        <v>E001</v>
      </c>
      <c r="E2751" t="str">
        <f>IF(E$1=Events!$A$3,
VLOOKUP(
VLOOKUP($A2751,'[2]OSMEC ID + EVENT'!$A:$E,3,FALSE),Events!B:D,3,FALSE))</f>
        <v>E002</v>
      </c>
      <c r="F2751" t="str">
        <f>IF($F$1=Events!$A$4,
VLOOKUP(
VLOOKUP($A2753,'[2]OSMEC ID + EVENT'!$A:$E,4,FALSE),Events!B:D,3,FALSE),)</f>
        <v>E003</v>
      </c>
      <c r="G2751" t="str">
        <f>IF($G$1=Events!$A$5,
VLOOKUP(
VLOOKUP($A2753,'[2]OSMEC ID + EVENT'!$A:$E,5,FALSE),Events!$B:$D,3,FALSE),)</f>
        <v>E004</v>
      </c>
      <c r="H2751" s="3" t="str">
        <f>IF($H$1= VLOOKUP($H$1,Events!$A:$D,1,FALSE),
VLOOKUP(
VLOOKUP(A2751,'[3]OSMEC ID + EVENT'!$A:$M,2,FALSE),Events!B:D,3,FALSE),)</f>
        <v>E005</v>
      </c>
      <c r="I2751" s="3" t="str">
        <f>IF(I$1= VLOOKUP(I$1,Events!$A:$D,1,FALSE),
VLOOKUP(
VLOOKUP($A2751,'[3]OSMEC ID + EVENT'!$A:$M,3,FALSE),Events!$B:$D,3,FALSE),)</f>
        <v>E006</v>
      </c>
      <c r="J2751" t="str">
        <f>IF(J$1= VLOOKUP(J$1,Events!$A:$D,1,FALSE),
VLOOKUP(
VLOOKUP($A2751,'[3]OSMEC ID + EVENT'!$A:$M,4,FALSE),Events!$B:$D,3,FALSE),)</f>
        <v>E007</v>
      </c>
      <c r="K2751" t="str">
        <f>IF(K$1= VLOOKUP(K$1,Events!$A:$D,1,FALSE),
VLOOKUP(
VLOOKUP($A2751,'[3]OSMEC ID + EVENT'!$A:$M,5,FALSE),Events!$B:$D,3,FALSE),)</f>
        <v>E008</v>
      </c>
      <c r="L2751" t="str">
        <f>IF(L$1= VLOOKUP(L$1,Events!$A:$D,1,FALSE),
VLOOKUP(
VLOOKUP($A2751,'[3]OSMEC ID + EVENT'!$A:$M,6,FALSE),Events!$B:$D,3,FALSE),)</f>
        <v>E009</v>
      </c>
      <c r="M2751" t="str">
        <f>IF(M$1= VLOOKUP(M$1,Events!$A:$D,1,FALSE),
VLOOKUP(
VLOOKUP($A2751,'[3]OSMEC ID + EVENT'!$A:$M,7,FALSE),Events!$B:$D,3,FALSE),)</f>
        <v>E010</v>
      </c>
      <c r="N2751" t="str">
        <f>IF(N$1= VLOOKUP(N$1,Events!$A:$D,1,FALSE),
VLOOKUP(
VLOOKUP($A2751,'[3]OSMEC ID + EVENT'!$A:$M,8,FALSE),Events!$B:$D,3,FALSE),)</f>
        <v>E011</v>
      </c>
      <c r="O2751" t="str">
        <f>IF(O$1= VLOOKUP(O$1,Events!$A:$D,1,FALSE),
VLOOKUP(
VLOOKUP($A2751,'[3]OSMEC ID + EVENT'!$A:$M,9,FALSE),Events!$B:$D,3,FALSE),)</f>
        <v>E012</v>
      </c>
      <c r="P2751" t="str">
        <f>IF(P$1= VLOOKUP(P$1,Events!$A:$D,1,FALSE),
VLOOKUP(
VLOOKUP($A2751,'[3]OSMEC ID + EVENT'!$A:$M,10,FALSE),Events!$B:$D,3,FALSE),)</f>
        <v>E013</v>
      </c>
      <c r="Q2751" t="str">
        <f>IF(Q$1= VLOOKUP(Q$1,Events!$A:$D,1,FALSE),
VLOOKUP(
VLOOKUP($A2751,'[3]OSMEC ID + EVENT'!$A:$M,11,FALSE),Events!$B:$D,3,FALSE),)</f>
        <v>E014</v>
      </c>
      <c r="R2751" t="str">
        <f>IF(R$1= VLOOKUP(R$1,Events!$A:$D,1,FALSE),
VLOOKUP(
VLOOKUP($A2751,'[3]OSMEC ID + EVENT'!$A:$M,12,FALSE),Events!$B:$D,3,FALSE),)</f>
        <v>E015</v>
      </c>
      <c r="S2751" t="str">
        <f>IF(S$1= VLOOKUP(S$1,Events!$A:$D,1,FALSE),
VLOOKUP(
VLOOKUP($A2751,'[3]OSMEC ID + EVENT'!$A:$M,13,FALSE),Events!$B:$D,3,FALSE),)</f>
        <v>E016</v>
      </c>
      <c r="T2751" t="str">
        <f>IF(
ISNA(MATCH(T$1,Events!$A:$A,0)),
0,
VLOOKUP(
VLOOKUP(A2751,'[4]OSMEC ID + EVENT'!$A:$I,2,FALSE),Events!$B:$D,3,FALSE))</f>
        <v>E017</v>
      </c>
      <c r="U2751" t="str">
        <f>IF(
ISNA(MATCH(U$1,Events!$A:$A,0)),
0,
VLOOKUP(
VLOOKUP($A2751,'[4]OSMEC ID + EVENT'!$A:$I,3,FALSE),Events!$B:$D,3,FALSE))</f>
        <v>E018</v>
      </c>
      <c r="V2751" t="str">
        <f>IF(
ISNA(MATCH(V$1,Events!$A:$A,0)),
0,
VLOOKUP(
VLOOKUP($A2751,'[4]OSMEC ID + EVENT'!$A:$I,4,FALSE),Events!$B:$D,3,FALSE))</f>
        <v>E019</v>
      </c>
      <c r="W2751" t="str">
        <f>IF(
ISNA(MATCH(W$1,Events!$A:$A,0)),
0,
VLOOKUP(
VLOOKUP($A2751,'[4]OSMEC ID + EVENT'!$A:$I,5,FALSE),Events!$B:$D,3,FALSE))</f>
        <v>E020</v>
      </c>
      <c r="X2751" t="str">
        <f>IF(
ISNA(MATCH(X$1,Events!$A:$A,0)),
0,
VLOOKUP(
VLOOKUP($A2751,'[4]OSMEC ID + EVENT'!$A:$I,6,FALSE),Events!$B:$D,3,FALSE))</f>
        <v>E021</v>
      </c>
      <c r="Y2751" t="str">
        <f>IF(
ISNA(MATCH(Y$1,Events!$A:$A,0)),
0,
VLOOKUP(
VLOOKUP($A2751,'[4]OSMEC ID + EVENT'!$A:$I,7,FALSE),Events!$B:$D,3,FALSE))</f>
        <v>E022</v>
      </c>
      <c r="Z2751" t="str">
        <f>IF(
ISNA(MATCH(Z$1,Events!$A:$A,0)),
0,
VLOOKUP(
VLOOKUP($A2751,'[4]OSMEC ID + EVENT'!$A:$I,8,FALSE),Events!$B:$D,3,FALSE))</f>
        <v>E023</v>
      </c>
      <c r="AA2751" t="str">
        <f>IFERROR(
VLOOKUP(
VLOOKUP(A2751,'[5]OSMEC ID + SUBJECT'!$A:$B,2,FALSE),Subjects!$B:$D,3,FALSE),"")</f>
        <v/>
      </c>
      <c r="AB2751" t="str">
        <f>IFERROR(
VLOOKUP(
VLOOKUP(A2751,'[6]OSMEC ID + SUBJECT'!$A:$B,2,FALSE),Subjects!B:D,3,FALSE),"")</f>
        <v/>
      </c>
      <c r="AC2751" t="str">
        <f>IFERROR(
VLOOKUP(
VLOOKUP(A2751,'[7]OSMEC-ID + SESSION'!$A:$B,2,FALSE),Subjects!$B:$D,3,FALSE),"")</f>
        <v/>
      </c>
      <c r="AD2751" t="str">
        <f>IFERROR(
VLOOKUP(
VLOOKUP(A2751,'[8]OSMEC ID + SESSION'!$A:$B,2,FALSE),Subjects!$B:$D,3,FALSE),"")</f>
        <v/>
      </c>
      <c r="AE2751" s="12" t="str">
        <f>IFERROR(
VLOOKUP(
VLOOKUP(A2751,'[9]OSMEC ID + SUBJECT'!$A:$B,2,FALSE),Subjects!$B:$D,3,FALSE),"")</f>
        <v/>
      </c>
      <c r="AF2751" t="str">
        <f>IFERROR(
VLOOKUP(
VLOOKUP(A2751,'[10]OSMEC ID + SESSION'!$A:$B,2,FALSE),Subjects!$B:$D,3),"")</f>
        <v/>
      </c>
    </row>
    <row r="2752" spans="1:32" x14ac:dyDescent="0.75">
      <c r="A2752" t="str">
        <f>Deligate_List!A2756</f>
        <v>OSMEC-3348</v>
      </c>
      <c r="B2752" t="str">
        <f>VLOOKUP(A2752,Deligate_List!A:B,2,FALSE)</f>
        <v>ALLIPURAM LAKSHMI PRASANNA</v>
      </c>
      <c r="C2752" t="str">
        <f>IFERROR(
VLOOKUP(
VLOOKUP($A2752,'[1]OSMEC ID + WORKSHOP'!$A:$B,2,FALSE),Workshop!A:C,3,FALSE),"")</f>
        <v/>
      </c>
      <c r="D2752" t="str">
        <f>IF($D$1 =Events!$A$2,
VLOOKUP(
VLOOKUP($A2752,'[2]OSMEC ID + EVENT'!$A:$E,2,FALSE),Events!$B:$D,3,FALSE))</f>
        <v>E001</v>
      </c>
      <c r="E2752" t="str">
        <f>IF(E$1=Events!$A$3,
VLOOKUP(
VLOOKUP($A2752,'[2]OSMEC ID + EVENT'!$A:$E,3,FALSE),Events!B:D,3,FALSE))</f>
        <v>E002</v>
      </c>
      <c r="F2752" t="str">
        <f>IF($F$1=Events!$A$4,
VLOOKUP(
VLOOKUP($A2754,'[2]OSMEC ID + EVENT'!$A:$E,4,FALSE),Events!B:D,3,FALSE),)</f>
        <v>E003</v>
      </c>
      <c r="G2752" t="str">
        <f>IF($G$1=Events!$A$5,
VLOOKUP(
VLOOKUP($A2754,'[2]OSMEC ID + EVENT'!$A:$E,5,FALSE),Events!$B:$D,3,FALSE),)</f>
        <v>E004</v>
      </c>
      <c r="H2752" s="3" t="str">
        <f>IF($H$1= VLOOKUP($H$1,Events!$A:$D,1,FALSE),
VLOOKUP(
VLOOKUP(A2752,'[3]OSMEC ID + EVENT'!$A:$M,2,FALSE),Events!B:D,3,FALSE),)</f>
        <v>E005</v>
      </c>
      <c r="I2752" s="3" t="str">
        <f>IF(I$1= VLOOKUP(I$1,Events!$A:$D,1,FALSE),
VLOOKUP(
VLOOKUP($A2752,'[3]OSMEC ID + EVENT'!$A:$M,3,FALSE),Events!$B:$D,3,FALSE),)</f>
        <v>E006</v>
      </c>
      <c r="J2752" t="str">
        <f>IF(J$1= VLOOKUP(J$1,Events!$A:$D,1,FALSE),
VLOOKUP(
VLOOKUP($A2752,'[3]OSMEC ID + EVENT'!$A:$M,4,FALSE),Events!$B:$D,3,FALSE),)</f>
        <v>E007</v>
      </c>
      <c r="K2752" t="str">
        <f>IF(K$1= VLOOKUP(K$1,Events!$A:$D,1,FALSE),
VLOOKUP(
VLOOKUP($A2752,'[3]OSMEC ID + EVENT'!$A:$M,5,FALSE),Events!$B:$D,3,FALSE),)</f>
        <v>E008</v>
      </c>
      <c r="L2752" t="str">
        <f>IF(L$1= VLOOKUP(L$1,Events!$A:$D,1,FALSE),
VLOOKUP(
VLOOKUP($A2752,'[3]OSMEC ID + EVENT'!$A:$M,6,FALSE),Events!$B:$D,3,FALSE),)</f>
        <v>E009</v>
      </c>
      <c r="M2752" t="str">
        <f>IF(M$1= VLOOKUP(M$1,Events!$A:$D,1,FALSE),
VLOOKUP(
VLOOKUP($A2752,'[3]OSMEC ID + EVENT'!$A:$M,7,FALSE),Events!$B:$D,3,FALSE),)</f>
        <v>E010</v>
      </c>
      <c r="N2752" t="str">
        <f>IF(N$1= VLOOKUP(N$1,Events!$A:$D,1,FALSE),
VLOOKUP(
VLOOKUP($A2752,'[3]OSMEC ID + EVENT'!$A:$M,8,FALSE),Events!$B:$D,3,FALSE),)</f>
        <v>E011</v>
      </c>
      <c r="O2752" t="str">
        <f>IF(O$1= VLOOKUP(O$1,Events!$A:$D,1,FALSE),
VLOOKUP(
VLOOKUP($A2752,'[3]OSMEC ID + EVENT'!$A:$M,9,FALSE),Events!$B:$D,3,FALSE),)</f>
        <v>E012</v>
      </c>
      <c r="P2752" t="str">
        <f>IF(P$1= VLOOKUP(P$1,Events!$A:$D,1,FALSE),
VLOOKUP(
VLOOKUP($A2752,'[3]OSMEC ID + EVENT'!$A:$M,10,FALSE),Events!$B:$D,3,FALSE),)</f>
        <v>E013</v>
      </c>
      <c r="Q2752" t="str">
        <f>IF(Q$1= VLOOKUP(Q$1,Events!$A:$D,1,FALSE),
VLOOKUP(
VLOOKUP($A2752,'[3]OSMEC ID + EVENT'!$A:$M,11,FALSE),Events!$B:$D,3,FALSE),)</f>
        <v>E014</v>
      </c>
      <c r="R2752" t="str">
        <f>IF(R$1= VLOOKUP(R$1,Events!$A:$D,1,FALSE),
VLOOKUP(
VLOOKUP($A2752,'[3]OSMEC ID + EVENT'!$A:$M,12,FALSE),Events!$B:$D,3,FALSE),)</f>
        <v>E015</v>
      </c>
      <c r="S2752" t="str">
        <f>IF(S$1= VLOOKUP(S$1,Events!$A:$D,1,FALSE),
VLOOKUP(
VLOOKUP($A2752,'[3]OSMEC ID + EVENT'!$A:$M,13,FALSE),Events!$B:$D,3,FALSE),)</f>
        <v>E016</v>
      </c>
      <c r="T2752" t="str">
        <f>IF(
ISNA(MATCH(T$1,Events!$A:$A,0)),
0,
VLOOKUP(
VLOOKUP(A2752,'[4]OSMEC ID + EVENT'!$A:$I,2,FALSE),Events!$B:$D,3,FALSE))</f>
        <v>E017</v>
      </c>
      <c r="U2752" t="str">
        <f>IF(
ISNA(MATCH(U$1,Events!$A:$A,0)),
0,
VLOOKUP(
VLOOKUP($A2752,'[4]OSMEC ID + EVENT'!$A:$I,3,FALSE),Events!$B:$D,3,FALSE))</f>
        <v>E018</v>
      </c>
      <c r="V2752" t="str">
        <f>IF(
ISNA(MATCH(V$1,Events!$A:$A,0)),
0,
VLOOKUP(
VLOOKUP($A2752,'[4]OSMEC ID + EVENT'!$A:$I,4,FALSE),Events!$B:$D,3,FALSE))</f>
        <v>E019</v>
      </c>
      <c r="W2752" t="str">
        <f>IF(
ISNA(MATCH(W$1,Events!$A:$A,0)),
0,
VLOOKUP(
VLOOKUP($A2752,'[4]OSMEC ID + EVENT'!$A:$I,5,FALSE),Events!$B:$D,3,FALSE))</f>
        <v>E020</v>
      </c>
      <c r="X2752" t="str">
        <f>IF(
ISNA(MATCH(X$1,Events!$A:$A,0)),
0,
VLOOKUP(
VLOOKUP($A2752,'[4]OSMEC ID + EVENT'!$A:$I,6,FALSE),Events!$B:$D,3,FALSE))</f>
        <v>E021</v>
      </c>
      <c r="Y2752" t="str">
        <f>IF(
ISNA(MATCH(Y$1,Events!$A:$A,0)),
0,
VLOOKUP(
VLOOKUP($A2752,'[4]OSMEC ID + EVENT'!$A:$I,7,FALSE),Events!$B:$D,3,FALSE))</f>
        <v>E022</v>
      </c>
      <c r="Z2752" t="str">
        <f>IF(
ISNA(MATCH(Z$1,Events!$A:$A,0)),
0,
VLOOKUP(
VLOOKUP($A2752,'[4]OSMEC ID + EVENT'!$A:$I,8,FALSE),Events!$B:$D,3,FALSE))</f>
        <v>E023</v>
      </c>
      <c r="AA2752" t="str">
        <f>IFERROR(
VLOOKUP(
VLOOKUP(A2752,'[5]OSMEC ID + SUBJECT'!$A:$B,2,FALSE),Subjects!$B:$D,3,FALSE),"")</f>
        <v/>
      </c>
      <c r="AB2752" t="str">
        <f>IFERROR(
VLOOKUP(
VLOOKUP(A2752,'[6]OSMEC ID + SUBJECT'!$A:$B,2,FALSE),Subjects!B:D,3,FALSE),"")</f>
        <v/>
      </c>
      <c r="AC2752" t="str">
        <f>IFERROR(
VLOOKUP(
VLOOKUP(A2752,'[7]OSMEC-ID + SESSION'!$A:$B,2,FALSE),Subjects!$B:$D,3,FALSE),"")</f>
        <v/>
      </c>
      <c r="AD2752" t="str">
        <f>IFERROR(
VLOOKUP(
VLOOKUP(A2752,'[8]OSMEC ID + SESSION'!$A:$B,2,FALSE),Subjects!$B:$D,3,FALSE),"")</f>
        <v/>
      </c>
      <c r="AE2752" s="12" t="str">
        <f>IFERROR(
VLOOKUP(
VLOOKUP(A2752,'[9]OSMEC ID + SUBJECT'!$A:$B,2,FALSE),Subjects!$B:$D,3,FALSE),"")</f>
        <v/>
      </c>
      <c r="AF2752" t="str">
        <f>IFERROR(
VLOOKUP(
VLOOKUP(A2752,'[10]OSMEC ID + SESSION'!$A:$B,2,FALSE),Subjects!$B:$D,3),"")</f>
        <v/>
      </c>
    </row>
    <row r="2753" spans="1:32" x14ac:dyDescent="0.75">
      <c r="A2753" t="str">
        <f>Deligate_List!A2757</f>
        <v>OSMEC-3349</v>
      </c>
      <c r="B2753" t="str">
        <f>VLOOKUP(A2753,Deligate_List!A:B,2,FALSE)</f>
        <v>Bade Tejvardhan</v>
      </c>
      <c r="C2753" t="str">
        <f>IFERROR(
VLOOKUP(
VLOOKUP($A2753,'[1]OSMEC ID + WORKSHOP'!$A:$B,2,FALSE),Workshop!A:C,3,FALSE),"")</f>
        <v/>
      </c>
      <c r="D2753" t="str">
        <f>IF($D$1 =Events!$A$2,
VLOOKUP(
VLOOKUP($A2753,'[2]OSMEC ID + EVENT'!$A:$E,2,FALSE),Events!$B:$D,3,FALSE))</f>
        <v>E001</v>
      </c>
      <c r="E2753" t="str">
        <f>IF(E$1=Events!$A$3,
VLOOKUP(
VLOOKUP($A2753,'[2]OSMEC ID + EVENT'!$A:$E,3,FALSE),Events!B:D,3,FALSE))</f>
        <v>E002</v>
      </c>
      <c r="F2753" t="str">
        <f>IF($F$1=Events!$A$4,
VLOOKUP(
VLOOKUP($A2755,'[2]OSMEC ID + EVENT'!$A:$E,4,FALSE),Events!B:D,3,FALSE),)</f>
        <v>E003</v>
      </c>
      <c r="G2753" t="str">
        <f>IF($G$1=Events!$A$5,
VLOOKUP(
VLOOKUP($A2755,'[2]OSMEC ID + EVENT'!$A:$E,5,FALSE),Events!$B:$D,3,FALSE),)</f>
        <v>E004</v>
      </c>
      <c r="H2753" s="3" t="str">
        <f>IF($H$1= VLOOKUP($H$1,Events!$A:$D,1,FALSE),
VLOOKUP(
VLOOKUP(A2753,'[3]OSMEC ID + EVENT'!$A:$M,2,FALSE),Events!B:D,3,FALSE),)</f>
        <v>E005</v>
      </c>
      <c r="I2753" s="3" t="str">
        <f>IF(I$1= VLOOKUP(I$1,Events!$A:$D,1,FALSE),
VLOOKUP(
VLOOKUP($A2753,'[3]OSMEC ID + EVENT'!$A:$M,3,FALSE),Events!$B:$D,3,FALSE),)</f>
        <v>E006</v>
      </c>
      <c r="J2753" t="str">
        <f>IF(J$1= VLOOKUP(J$1,Events!$A:$D,1,FALSE),
VLOOKUP(
VLOOKUP($A2753,'[3]OSMEC ID + EVENT'!$A:$M,4,FALSE),Events!$B:$D,3,FALSE),)</f>
        <v>E007</v>
      </c>
      <c r="K2753" t="str">
        <f>IF(K$1= VLOOKUP(K$1,Events!$A:$D,1,FALSE),
VLOOKUP(
VLOOKUP($A2753,'[3]OSMEC ID + EVENT'!$A:$M,5,FALSE),Events!$B:$D,3,FALSE),)</f>
        <v>E008</v>
      </c>
      <c r="L2753" t="str">
        <f>IF(L$1= VLOOKUP(L$1,Events!$A:$D,1,FALSE),
VLOOKUP(
VLOOKUP($A2753,'[3]OSMEC ID + EVENT'!$A:$M,6,FALSE),Events!$B:$D,3,FALSE),)</f>
        <v>E009</v>
      </c>
      <c r="M2753" t="str">
        <f>IF(M$1= VLOOKUP(M$1,Events!$A:$D,1,FALSE),
VLOOKUP(
VLOOKUP($A2753,'[3]OSMEC ID + EVENT'!$A:$M,7,FALSE),Events!$B:$D,3,FALSE),)</f>
        <v>E010</v>
      </c>
      <c r="N2753" t="str">
        <f>IF(N$1= VLOOKUP(N$1,Events!$A:$D,1,FALSE),
VLOOKUP(
VLOOKUP($A2753,'[3]OSMEC ID + EVENT'!$A:$M,8,FALSE),Events!$B:$D,3,FALSE),)</f>
        <v>E011</v>
      </c>
      <c r="O2753" t="str">
        <f>IF(O$1= VLOOKUP(O$1,Events!$A:$D,1,FALSE),
VLOOKUP(
VLOOKUP($A2753,'[3]OSMEC ID + EVENT'!$A:$M,9,FALSE),Events!$B:$D,3,FALSE),)</f>
        <v>E012</v>
      </c>
      <c r="P2753" t="str">
        <f>IF(P$1= VLOOKUP(P$1,Events!$A:$D,1,FALSE),
VLOOKUP(
VLOOKUP($A2753,'[3]OSMEC ID + EVENT'!$A:$M,10,FALSE),Events!$B:$D,3,FALSE),)</f>
        <v>E013</v>
      </c>
      <c r="Q2753" t="str">
        <f>IF(Q$1= VLOOKUP(Q$1,Events!$A:$D,1,FALSE),
VLOOKUP(
VLOOKUP($A2753,'[3]OSMEC ID + EVENT'!$A:$M,11,FALSE),Events!$B:$D,3,FALSE),)</f>
        <v>E014</v>
      </c>
      <c r="R2753" t="str">
        <f>IF(R$1= VLOOKUP(R$1,Events!$A:$D,1,FALSE),
VLOOKUP(
VLOOKUP($A2753,'[3]OSMEC ID + EVENT'!$A:$M,12,FALSE),Events!$B:$D,3,FALSE),)</f>
        <v>E015</v>
      </c>
      <c r="S2753" t="str">
        <f>IF(S$1= VLOOKUP(S$1,Events!$A:$D,1,FALSE),
VLOOKUP(
VLOOKUP($A2753,'[3]OSMEC ID + EVENT'!$A:$M,13,FALSE),Events!$B:$D,3,FALSE),)</f>
        <v>E016</v>
      </c>
      <c r="T2753" t="str">
        <f>IF(
ISNA(MATCH(T$1,Events!$A:$A,0)),
0,
VLOOKUP(
VLOOKUP(A2753,'[4]OSMEC ID + EVENT'!$A:$I,2,FALSE),Events!$B:$D,3,FALSE))</f>
        <v>E017</v>
      </c>
      <c r="U2753" t="str">
        <f>IF(
ISNA(MATCH(U$1,Events!$A:$A,0)),
0,
VLOOKUP(
VLOOKUP($A2753,'[4]OSMEC ID + EVENT'!$A:$I,3,FALSE),Events!$B:$D,3,FALSE))</f>
        <v>E018</v>
      </c>
      <c r="V2753" t="str">
        <f>IF(
ISNA(MATCH(V$1,Events!$A:$A,0)),
0,
VLOOKUP(
VLOOKUP($A2753,'[4]OSMEC ID + EVENT'!$A:$I,4,FALSE),Events!$B:$D,3,FALSE))</f>
        <v>E019</v>
      </c>
      <c r="W2753" t="str">
        <f>IF(
ISNA(MATCH(W$1,Events!$A:$A,0)),
0,
VLOOKUP(
VLOOKUP($A2753,'[4]OSMEC ID + EVENT'!$A:$I,5,FALSE),Events!$B:$D,3,FALSE))</f>
        <v>E020</v>
      </c>
      <c r="X2753" t="str">
        <f>IF(
ISNA(MATCH(X$1,Events!$A:$A,0)),
0,
VLOOKUP(
VLOOKUP($A2753,'[4]OSMEC ID + EVENT'!$A:$I,6,FALSE),Events!$B:$D,3,FALSE))</f>
        <v>E021</v>
      </c>
      <c r="Y2753" t="str">
        <f>IF(
ISNA(MATCH(Y$1,Events!$A:$A,0)),
0,
VLOOKUP(
VLOOKUP($A2753,'[4]OSMEC ID + EVENT'!$A:$I,7,FALSE),Events!$B:$D,3,FALSE))</f>
        <v>E022</v>
      </c>
      <c r="Z2753" t="str">
        <f>IF(
ISNA(MATCH(Z$1,Events!$A:$A,0)),
0,
VLOOKUP(
VLOOKUP($A2753,'[4]OSMEC ID + EVENT'!$A:$I,8,FALSE),Events!$B:$D,3,FALSE))</f>
        <v>E023</v>
      </c>
      <c r="AA2753" t="str">
        <f>IFERROR(
VLOOKUP(
VLOOKUP(A2753,'[5]OSMEC ID + SUBJECT'!$A:$B,2,FALSE),Subjects!$B:$D,3,FALSE),"")</f>
        <v/>
      </c>
      <c r="AB2753" t="str">
        <f>IFERROR(
VLOOKUP(
VLOOKUP(A2753,'[6]OSMEC ID + SUBJECT'!$A:$B,2,FALSE),Subjects!B:D,3,FALSE),"")</f>
        <v/>
      </c>
      <c r="AC2753" t="str">
        <f>IFERROR(
VLOOKUP(
VLOOKUP(A2753,'[7]OSMEC-ID + SESSION'!$A:$B,2,FALSE),Subjects!$B:$D,3,FALSE),"")</f>
        <v/>
      </c>
      <c r="AD2753" t="str">
        <f>IFERROR(
VLOOKUP(
VLOOKUP(A2753,'[8]OSMEC ID + SESSION'!$A:$B,2,FALSE),Subjects!$B:$D,3,FALSE),"")</f>
        <v/>
      </c>
      <c r="AE2753" s="12" t="str">
        <f>IFERROR(
VLOOKUP(
VLOOKUP(A2753,'[9]OSMEC ID + SUBJECT'!$A:$B,2,FALSE),Subjects!$B:$D,3,FALSE),"")</f>
        <v/>
      </c>
      <c r="AF2753" t="str">
        <f>IFERROR(
VLOOKUP(
VLOOKUP(A2753,'[10]OSMEC ID + SESSION'!$A:$B,2,FALSE),Subjects!$B:$D,3),"")</f>
        <v/>
      </c>
    </row>
    <row r="2754" spans="1:32" x14ac:dyDescent="0.75">
      <c r="A2754" t="str">
        <f>Deligate_List!A2758</f>
        <v>OSMEC-3350</v>
      </c>
      <c r="B2754" t="str">
        <f>VLOOKUP(A2754,Deligate_List!A:B,2,FALSE)</f>
        <v>KEERTHANA KARIMA</v>
      </c>
      <c r="C2754" t="str">
        <f>IFERROR(
VLOOKUP(
VLOOKUP($A2754,'[1]OSMEC ID + WORKSHOP'!$A:$B,2,FALSE),Workshop!A:C,3,FALSE),"")</f>
        <v/>
      </c>
      <c r="D2754" t="str">
        <f>IF($D$1 =Events!$A$2,
VLOOKUP(
VLOOKUP($A2754,'[2]OSMEC ID + EVENT'!$A:$E,2,FALSE),Events!$B:$D,3,FALSE))</f>
        <v>E001</v>
      </c>
      <c r="E2754" t="str">
        <f>IF(E$1=Events!$A$3,
VLOOKUP(
VLOOKUP($A2754,'[2]OSMEC ID + EVENT'!$A:$E,3,FALSE),Events!B:D,3,FALSE))</f>
        <v>E002</v>
      </c>
      <c r="F2754" t="str">
        <f>IF($F$1=Events!$A$4,
VLOOKUP(
VLOOKUP($A2756,'[2]OSMEC ID + EVENT'!$A:$E,4,FALSE),Events!B:D,3,FALSE),)</f>
        <v>E003</v>
      </c>
      <c r="G2754" t="str">
        <f>IF($G$1=Events!$A$5,
VLOOKUP(
VLOOKUP($A2756,'[2]OSMEC ID + EVENT'!$A:$E,5,FALSE),Events!$B:$D,3,FALSE),)</f>
        <v>E004</v>
      </c>
      <c r="H2754" s="3" t="str">
        <f>IF($H$1= VLOOKUP($H$1,Events!$A:$D,1,FALSE),
VLOOKUP(
VLOOKUP(A2754,'[3]OSMEC ID + EVENT'!$A:$M,2,FALSE),Events!B:D,3,FALSE),)</f>
        <v>E005</v>
      </c>
      <c r="I2754" s="3" t="str">
        <f>IF(I$1= VLOOKUP(I$1,Events!$A:$D,1,FALSE),
VLOOKUP(
VLOOKUP($A2754,'[3]OSMEC ID + EVENT'!$A:$M,3,FALSE),Events!$B:$D,3,FALSE),)</f>
        <v>E006</v>
      </c>
      <c r="J2754" t="str">
        <f>IF(J$1= VLOOKUP(J$1,Events!$A:$D,1,FALSE),
VLOOKUP(
VLOOKUP($A2754,'[3]OSMEC ID + EVENT'!$A:$M,4,FALSE),Events!$B:$D,3,FALSE),)</f>
        <v>E007</v>
      </c>
      <c r="K2754" t="str">
        <f>IF(K$1= VLOOKUP(K$1,Events!$A:$D,1,FALSE),
VLOOKUP(
VLOOKUP($A2754,'[3]OSMEC ID + EVENT'!$A:$M,5,FALSE),Events!$B:$D,3,FALSE),)</f>
        <v>E008</v>
      </c>
      <c r="L2754" t="str">
        <f>IF(L$1= VLOOKUP(L$1,Events!$A:$D,1,FALSE),
VLOOKUP(
VLOOKUP($A2754,'[3]OSMEC ID + EVENT'!$A:$M,6,FALSE),Events!$B:$D,3,FALSE),)</f>
        <v>E009</v>
      </c>
      <c r="M2754" t="str">
        <f>IF(M$1= VLOOKUP(M$1,Events!$A:$D,1,FALSE),
VLOOKUP(
VLOOKUP($A2754,'[3]OSMEC ID + EVENT'!$A:$M,7,FALSE),Events!$B:$D,3,FALSE),)</f>
        <v>E010</v>
      </c>
      <c r="N2754" t="str">
        <f>IF(N$1= VLOOKUP(N$1,Events!$A:$D,1,FALSE),
VLOOKUP(
VLOOKUP($A2754,'[3]OSMEC ID + EVENT'!$A:$M,8,FALSE),Events!$B:$D,3,FALSE),)</f>
        <v>E011</v>
      </c>
      <c r="O2754" t="str">
        <f>IF(O$1= VLOOKUP(O$1,Events!$A:$D,1,FALSE),
VLOOKUP(
VLOOKUP($A2754,'[3]OSMEC ID + EVENT'!$A:$M,9,FALSE),Events!$B:$D,3,FALSE),)</f>
        <v>E012</v>
      </c>
      <c r="P2754" t="str">
        <f>IF(P$1= VLOOKUP(P$1,Events!$A:$D,1,FALSE),
VLOOKUP(
VLOOKUP($A2754,'[3]OSMEC ID + EVENT'!$A:$M,10,FALSE),Events!$B:$D,3,FALSE),)</f>
        <v>E013</v>
      </c>
      <c r="Q2754" t="str">
        <f>IF(Q$1= VLOOKUP(Q$1,Events!$A:$D,1,FALSE),
VLOOKUP(
VLOOKUP($A2754,'[3]OSMEC ID + EVENT'!$A:$M,11,FALSE),Events!$B:$D,3,FALSE),)</f>
        <v>E014</v>
      </c>
      <c r="R2754" t="str">
        <f>IF(R$1= VLOOKUP(R$1,Events!$A:$D,1,FALSE),
VLOOKUP(
VLOOKUP($A2754,'[3]OSMEC ID + EVENT'!$A:$M,12,FALSE),Events!$B:$D,3,FALSE),)</f>
        <v>E015</v>
      </c>
      <c r="S2754" t="str">
        <f>IF(S$1= VLOOKUP(S$1,Events!$A:$D,1,FALSE),
VLOOKUP(
VLOOKUP($A2754,'[3]OSMEC ID + EVENT'!$A:$M,13,FALSE),Events!$B:$D,3,FALSE),)</f>
        <v>E016</v>
      </c>
      <c r="T2754" t="str">
        <f>IF(
ISNA(MATCH(T$1,Events!$A:$A,0)),
0,
VLOOKUP(
VLOOKUP(A2754,'[4]OSMEC ID + EVENT'!$A:$I,2,FALSE),Events!$B:$D,3,FALSE))</f>
        <v>E017</v>
      </c>
      <c r="U2754" t="str">
        <f>IF(
ISNA(MATCH(U$1,Events!$A:$A,0)),
0,
VLOOKUP(
VLOOKUP($A2754,'[4]OSMEC ID + EVENT'!$A:$I,3,FALSE),Events!$B:$D,3,FALSE))</f>
        <v>E018</v>
      </c>
      <c r="V2754" t="str">
        <f>IF(
ISNA(MATCH(V$1,Events!$A:$A,0)),
0,
VLOOKUP(
VLOOKUP($A2754,'[4]OSMEC ID + EVENT'!$A:$I,4,FALSE),Events!$B:$D,3,FALSE))</f>
        <v>E019</v>
      </c>
      <c r="W2754" t="str">
        <f>IF(
ISNA(MATCH(W$1,Events!$A:$A,0)),
0,
VLOOKUP(
VLOOKUP($A2754,'[4]OSMEC ID + EVENT'!$A:$I,5,FALSE),Events!$B:$D,3,FALSE))</f>
        <v>E020</v>
      </c>
      <c r="X2754" t="str">
        <f>IF(
ISNA(MATCH(X$1,Events!$A:$A,0)),
0,
VLOOKUP(
VLOOKUP($A2754,'[4]OSMEC ID + EVENT'!$A:$I,6,FALSE),Events!$B:$D,3,FALSE))</f>
        <v>E021</v>
      </c>
      <c r="Y2754" t="str">
        <f>IF(
ISNA(MATCH(Y$1,Events!$A:$A,0)),
0,
VLOOKUP(
VLOOKUP($A2754,'[4]OSMEC ID + EVENT'!$A:$I,7,FALSE),Events!$B:$D,3,FALSE))</f>
        <v>E022</v>
      </c>
      <c r="Z2754" t="str">
        <f>IF(
ISNA(MATCH(Z$1,Events!$A:$A,0)),
0,
VLOOKUP(
VLOOKUP($A2754,'[4]OSMEC ID + EVENT'!$A:$I,8,FALSE),Events!$B:$D,3,FALSE))</f>
        <v>E023</v>
      </c>
      <c r="AA2754" t="str">
        <f>IFERROR(
VLOOKUP(
VLOOKUP(A2754,'[5]OSMEC ID + SUBJECT'!$A:$B,2,FALSE),Subjects!$B:$D,3,FALSE),"")</f>
        <v/>
      </c>
      <c r="AB2754" t="str">
        <f>IFERROR(
VLOOKUP(
VLOOKUP(A2754,'[6]OSMEC ID + SUBJECT'!$A:$B,2,FALSE),Subjects!B:D,3,FALSE),"")</f>
        <v/>
      </c>
      <c r="AC2754" t="str">
        <f>IFERROR(
VLOOKUP(
VLOOKUP(A2754,'[7]OSMEC-ID + SESSION'!$A:$B,2,FALSE),Subjects!$B:$D,3,FALSE),"")</f>
        <v/>
      </c>
      <c r="AD2754" t="str">
        <f>IFERROR(
VLOOKUP(
VLOOKUP(A2754,'[8]OSMEC ID + SESSION'!$A:$B,2,FALSE),Subjects!$B:$D,3,FALSE),"")</f>
        <v/>
      </c>
      <c r="AE2754" s="12" t="str">
        <f>IFERROR(
VLOOKUP(
VLOOKUP(A2754,'[9]OSMEC ID + SUBJECT'!$A:$B,2,FALSE),Subjects!$B:$D,3,FALSE),"")</f>
        <v/>
      </c>
      <c r="AF2754" t="str">
        <f>IFERROR(
VLOOKUP(
VLOOKUP(A2754,'[10]OSMEC ID + SESSION'!$A:$B,2,FALSE),Subjects!$B:$D,3),"")</f>
        <v/>
      </c>
    </row>
    <row r="2755" spans="1:32" x14ac:dyDescent="0.75">
      <c r="A2755" t="str">
        <f>Deligate_List!A2759</f>
        <v>OSMEC-3351</v>
      </c>
      <c r="B2755" t="str">
        <f>VLOOKUP(A2755,Deligate_List!A:B,2,FALSE)</f>
        <v>APPANAPALLY KRISHNA VAMSHI</v>
      </c>
      <c r="C2755" t="str">
        <f>IFERROR(
VLOOKUP(
VLOOKUP($A2755,'[1]OSMEC ID + WORKSHOP'!$A:$B,2,FALSE),Workshop!A:C,3,FALSE),"")</f>
        <v/>
      </c>
      <c r="D2755" t="str">
        <f>IF($D$1 =Events!$A$2,
VLOOKUP(
VLOOKUP($A2755,'[2]OSMEC ID + EVENT'!$A:$E,2,FALSE),Events!$B:$D,3,FALSE))</f>
        <v>E001</v>
      </c>
      <c r="E2755" t="str">
        <f>IF(E$1=Events!$A$3,
VLOOKUP(
VLOOKUP($A2755,'[2]OSMEC ID + EVENT'!$A:$E,3,FALSE),Events!B:D,3,FALSE))</f>
        <v>E002</v>
      </c>
      <c r="F2755" t="str">
        <f>IF($F$1=Events!$A$4,
VLOOKUP(
VLOOKUP($A2757,'[2]OSMEC ID + EVENT'!$A:$E,4,FALSE),Events!B:D,3,FALSE),)</f>
        <v>E003</v>
      </c>
      <c r="G2755" t="str">
        <f>IF($G$1=Events!$A$5,
VLOOKUP(
VLOOKUP($A2757,'[2]OSMEC ID + EVENT'!$A:$E,5,FALSE),Events!$B:$D,3,FALSE),)</f>
        <v>E004</v>
      </c>
      <c r="H2755" s="3" t="str">
        <f>IF($H$1= VLOOKUP($H$1,Events!$A:$D,1,FALSE),
VLOOKUP(
VLOOKUP(A2755,'[3]OSMEC ID + EVENT'!$A:$M,2,FALSE),Events!B:D,3,FALSE),)</f>
        <v>E005</v>
      </c>
      <c r="I2755" s="3" t="str">
        <f>IF(I$1= VLOOKUP(I$1,Events!$A:$D,1,FALSE),
VLOOKUP(
VLOOKUP($A2755,'[3]OSMEC ID + EVENT'!$A:$M,3,FALSE),Events!$B:$D,3,FALSE),)</f>
        <v>E006</v>
      </c>
      <c r="J2755" t="str">
        <f>IF(J$1= VLOOKUP(J$1,Events!$A:$D,1,FALSE),
VLOOKUP(
VLOOKUP($A2755,'[3]OSMEC ID + EVENT'!$A:$M,4,FALSE),Events!$B:$D,3,FALSE),)</f>
        <v>E007</v>
      </c>
      <c r="K2755" t="str">
        <f>IF(K$1= VLOOKUP(K$1,Events!$A:$D,1,FALSE),
VLOOKUP(
VLOOKUP($A2755,'[3]OSMEC ID + EVENT'!$A:$M,5,FALSE),Events!$B:$D,3,FALSE),)</f>
        <v>E008</v>
      </c>
      <c r="L2755" t="str">
        <f>IF(L$1= VLOOKUP(L$1,Events!$A:$D,1,FALSE),
VLOOKUP(
VLOOKUP($A2755,'[3]OSMEC ID + EVENT'!$A:$M,6,FALSE),Events!$B:$D,3,FALSE),)</f>
        <v>E009</v>
      </c>
      <c r="M2755" t="str">
        <f>IF(M$1= VLOOKUP(M$1,Events!$A:$D,1,FALSE),
VLOOKUP(
VLOOKUP($A2755,'[3]OSMEC ID + EVENT'!$A:$M,7,FALSE),Events!$B:$D,3,FALSE),)</f>
        <v>E010</v>
      </c>
      <c r="N2755" t="str">
        <f>IF(N$1= VLOOKUP(N$1,Events!$A:$D,1,FALSE),
VLOOKUP(
VLOOKUP($A2755,'[3]OSMEC ID + EVENT'!$A:$M,8,FALSE),Events!$B:$D,3,FALSE),)</f>
        <v>E011</v>
      </c>
      <c r="O2755" t="str">
        <f>IF(O$1= VLOOKUP(O$1,Events!$A:$D,1,FALSE),
VLOOKUP(
VLOOKUP($A2755,'[3]OSMEC ID + EVENT'!$A:$M,9,FALSE),Events!$B:$D,3,FALSE),)</f>
        <v>E012</v>
      </c>
      <c r="P2755" t="str">
        <f>IF(P$1= VLOOKUP(P$1,Events!$A:$D,1,FALSE),
VLOOKUP(
VLOOKUP($A2755,'[3]OSMEC ID + EVENT'!$A:$M,10,FALSE),Events!$B:$D,3,FALSE),)</f>
        <v>E013</v>
      </c>
      <c r="Q2755" t="str">
        <f>IF(Q$1= VLOOKUP(Q$1,Events!$A:$D,1,FALSE),
VLOOKUP(
VLOOKUP($A2755,'[3]OSMEC ID + EVENT'!$A:$M,11,FALSE),Events!$B:$D,3,FALSE),)</f>
        <v>E014</v>
      </c>
      <c r="R2755" t="str">
        <f>IF(R$1= VLOOKUP(R$1,Events!$A:$D,1,FALSE),
VLOOKUP(
VLOOKUP($A2755,'[3]OSMEC ID + EVENT'!$A:$M,12,FALSE),Events!$B:$D,3,FALSE),)</f>
        <v>E015</v>
      </c>
      <c r="S2755" t="str">
        <f>IF(S$1= VLOOKUP(S$1,Events!$A:$D,1,FALSE),
VLOOKUP(
VLOOKUP($A2755,'[3]OSMEC ID + EVENT'!$A:$M,13,FALSE),Events!$B:$D,3,FALSE),)</f>
        <v>E016</v>
      </c>
      <c r="T2755" t="str">
        <f>IF(
ISNA(MATCH(T$1,Events!$A:$A,0)),
0,
VLOOKUP(
VLOOKUP(A2755,'[4]OSMEC ID + EVENT'!$A:$I,2,FALSE),Events!$B:$D,3,FALSE))</f>
        <v>E017</v>
      </c>
      <c r="U2755" t="str">
        <f>IF(
ISNA(MATCH(U$1,Events!$A:$A,0)),
0,
VLOOKUP(
VLOOKUP($A2755,'[4]OSMEC ID + EVENT'!$A:$I,3,FALSE),Events!$B:$D,3,FALSE))</f>
        <v>E018</v>
      </c>
      <c r="V2755" t="str">
        <f>IF(
ISNA(MATCH(V$1,Events!$A:$A,0)),
0,
VLOOKUP(
VLOOKUP($A2755,'[4]OSMEC ID + EVENT'!$A:$I,4,FALSE),Events!$B:$D,3,FALSE))</f>
        <v>E019</v>
      </c>
      <c r="W2755" t="str">
        <f>IF(
ISNA(MATCH(W$1,Events!$A:$A,0)),
0,
VLOOKUP(
VLOOKUP($A2755,'[4]OSMEC ID + EVENT'!$A:$I,5,FALSE),Events!$B:$D,3,FALSE))</f>
        <v>E020</v>
      </c>
      <c r="X2755" t="str">
        <f>IF(
ISNA(MATCH(X$1,Events!$A:$A,0)),
0,
VLOOKUP(
VLOOKUP($A2755,'[4]OSMEC ID + EVENT'!$A:$I,6,FALSE),Events!$B:$D,3,FALSE))</f>
        <v>E021</v>
      </c>
      <c r="Y2755" t="str">
        <f>IF(
ISNA(MATCH(Y$1,Events!$A:$A,0)),
0,
VLOOKUP(
VLOOKUP($A2755,'[4]OSMEC ID + EVENT'!$A:$I,7,FALSE),Events!$B:$D,3,FALSE))</f>
        <v>E022</v>
      </c>
      <c r="Z2755" t="str">
        <f>IF(
ISNA(MATCH(Z$1,Events!$A:$A,0)),
0,
VLOOKUP(
VLOOKUP($A2755,'[4]OSMEC ID + EVENT'!$A:$I,8,FALSE),Events!$B:$D,3,FALSE))</f>
        <v>E023</v>
      </c>
      <c r="AA2755" t="str">
        <f>IFERROR(
VLOOKUP(
VLOOKUP(A2755,'[5]OSMEC ID + SUBJECT'!$A:$B,2,FALSE),Subjects!$B:$D,3,FALSE),"")</f>
        <v/>
      </c>
      <c r="AB2755" t="str">
        <f>IFERROR(
VLOOKUP(
VLOOKUP(A2755,'[6]OSMEC ID + SUBJECT'!$A:$B,2,FALSE),Subjects!B:D,3,FALSE),"")</f>
        <v/>
      </c>
      <c r="AC2755" t="str">
        <f>IFERROR(
VLOOKUP(
VLOOKUP(A2755,'[7]OSMEC-ID + SESSION'!$A:$B,2,FALSE),Subjects!$B:$D,3,FALSE),"")</f>
        <v/>
      </c>
      <c r="AD2755" t="str">
        <f>IFERROR(
VLOOKUP(
VLOOKUP(A2755,'[8]OSMEC ID + SESSION'!$A:$B,2,FALSE),Subjects!$B:$D,3,FALSE),"")</f>
        <v/>
      </c>
      <c r="AE2755" s="12" t="str">
        <f>IFERROR(
VLOOKUP(
VLOOKUP(A2755,'[9]OSMEC ID + SUBJECT'!$A:$B,2,FALSE),Subjects!$B:$D,3,FALSE),"")</f>
        <v/>
      </c>
      <c r="AF2755" t="str">
        <f>IFERROR(
VLOOKUP(
VLOOKUP(A2755,'[10]OSMEC ID + SESSION'!$A:$B,2,FALSE),Subjects!$B:$D,3),"")</f>
        <v/>
      </c>
    </row>
    <row r="2756" spans="1:32" x14ac:dyDescent="0.75">
      <c r="A2756" t="str">
        <f>Deligate_List!A2760</f>
        <v>OSMEC-3352</v>
      </c>
      <c r="B2756" t="str">
        <f>VLOOKUP(A2756,Deligate_List!A:B,2,FALSE)</f>
        <v>Lamiya Fatima Basith</v>
      </c>
      <c r="C2756" t="str">
        <f>IFERROR(
VLOOKUP(
VLOOKUP($A2756,'[1]OSMEC ID + WORKSHOP'!$A:$B,2,FALSE),Workshop!A:C,3,FALSE),"")</f>
        <v/>
      </c>
      <c r="D2756" t="str">
        <f>IF($D$1 =Events!$A$2,
VLOOKUP(
VLOOKUP($A2756,'[2]OSMEC ID + EVENT'!$A:$E,2,FALSE),Events!$B:$D,3,FALSE))</f>
        <v>E001</v>
      </c>
      <c r="E2756" t="str">
        <f>IF(E$1=Events!$A$3,
VLOOKUP(
VLOOKUP($A2756,'[2]OSMEC ID + EVENT'!$A:$E,3,FALSE),Events!B:D,3,FALSE))</f>
        <v>E002</v>
      </c>
      <c r="F2756" t="str">
        <f>IF($F$1=Events!$A$4,
VLOOKUP(
VLOOKUP($A2758,'[2]OSMEC ID + EVENT'!$A:$E,4,FALSE),Events!B:D,3,FALSE),)</f>
        <v>E003</v>
      </c>
      <c r="G2756" t="str">
        <f>IF($G$1=Events!$A$5,
VLOOKUP(
VLOOKUP($A2758,'[2]OSMEC ID + EVENT'!$A:$E,5,FALSE),Events!$B:$D,3,FALSE),)</f>
        <v>E004</v>
      </c>
      <c r="H2756" s="3" t="str">
        <f>IF($H$1= VLOOKUP($H$1,Events!$A:$D,1,FALSE),
VLOOKUP(
VLOOKUP(A2756,'[3]OSMEC ID + EVENT'!$A:$M,2,FALSE),Events!B:D,3,FALSE),)</f>
        <v>E005</v>
      </c>
      <c r="I2756" s="3" t="str">
        <f>IF(I$1= VLOOKUP(I$1,Events!$A:$D,1,FALSE),
VLOOKUP(
VLOOKUP($A2756,'[3]OSMEC ID + EVENT'!$A:$M,3,FALSE),Events!$B:$D,3,FALSE),)</f>
        <v>E006</v>
      </c>
      <c r="J2756" t="str">
        <f>IF(J$1= VLOOKUP(J$1,Events!$A:$D,1,FALSE),
VLOOKUP(
VLOOKUP($A2756,'[3]OSMEC ID + EVENT'!$A:$M,4,FALSE),Events!$B:$D,3,FALSE),)</f>
        <v>E007</v>
      </c>
      <c r="K2756" t="str">
        <f>IF(K$1= VLOOKUP(K$1,Events!$A:$D,1,FALSE),
VLOOKUP(
VLOOKUP($A2756,'[3]OSMEC ID + EVENT'!$A:$M,5,FALSE),Events!$B:$D,3,FALSE),)</f>
        <v>E008</v>
      </c>
      <c r="L2756" t="str">
        <f>IF(L$1= VLOOKUP(L$1,Events!$A:$D,1,FALSE),
VLOOKUP(
VLOOKUP($A2756,'[3]OSMEC ID + EVENT'!$A:$M,6,FALSE),Events!$B:$D,3,FALSE),)</f>
        <v>E009</v>
      </c>
      <c r="M2756" t="str">
        <f>IF(M$1= VLOOKUP(M$1,Events!$A:$D,1,FALSE),
VLOOKUP(
VLOOKUP($A2756,'[3]OSMEC ID + EVENT'!$A:$M,7,FALSE),Events!$B:$D,3,FALSE),)</f>
        <v>E010</v>
      </c>
      <c r="N2756" t="str">
        <f>IF(N$1= VLOOKUP(N$1,Events!$A:$D,1,FALSE),
VLOOKUP(
VLOOKUP($A2756,'[3]OSMEC ID + EVENT'!$A:$M,8,FALSE),Events!$B:$D,3,FALSE),)</f>
        <v>E011</v>
      </c>
      <c r="O2756" t="str">
        <f>IF(O$1= VLOOKUP(O$1,Events!$A:$D,1,FALSE),
VLOOKUP(
VLOOKUP($A2756,'[3]OSMEC ID + EVENT'!$A:$M,9,FALSE),Events!$B:$D,3,FALSE),)</f>
        <v>E012</v>
      </c>
      <c r="P2756" t="str">
        <f>IF(P$1= VLOOKUP(P$1,Events!$A:$D,1,FALSE),
VLOOKUP(
VLOOKUP($A2756,'[3]OSMEC ID + EVENT'!$A:$M,10,FALSE),Events!$B:$D,3,FALSE),)</f>
        <v>E013</v>
      </c>
      <c r="Q2756" t="str">
        <f>IF(Q$1= VLOOKUP(Q$1,Events!$A:$D,1,FALSE),
VLOOKUP(
VLOOKUP($A2756,'[3]OSMEC ID + EVENT'!$A:$M,11,FALSE),Events!$B:$D,3,FALSE),)</f>
        <v>E014</v>
      </c>
      <c r="R2756" t="str">
        <f>IF(R$1= VLOOKUP(R$1,Events!$A:$D,1,FALSE),
VLOOKUP(
VLOOKUP($A2756,'[3]OSMEC ID + EVENT'!$A:$M,12,FALSE),Events!$B:$D,3,FALSE),)</f>
        <v>E015</v>
      </c>
      <c r="S2756" t="str">
        <f>IF(S$1= VLOOKUP(S$1,Events!$A:$D,1,FALSE),
VLOOKUP(
VLOOKUP($A2756,'[3]OSMEC ID + EVENT'!$A:$M,13,FALSE),Events!$B:$D,3,FALSE),)</f>
        <v>E016</v>
      </c>
      <c r="T2756" t="str">
        <f>IF(
ISNA(MATCH(T$1,Events!$A:$A,0)),
0,
VLOOKUP(
VLOOKUP(A2756,'[4]OSMEC ID + EVENT'!$A:$I,2,FALSE),Events!$B:$D,3,FALSE))</f>
        <v>E017</v>
      </c>
      <c r="U2756" t="str">
        <f>IF(
ISNA(MATCH(U$1,Events!$A:$A,0)),
0,
VLOOKUP(
VLOOKUP($A2756,'[4]OSMEC ID + EVENT'!$A:$I,3,FALSE),Events!$B:$D,3,FALSE))</f>
        <v>E018</v>
      </c>
      <c r="V2756" t="str">
        <f>IF(
ISNA(MATCH(V$1,Events!$A:$A,0)),
0,
VLOOKUP(
VLOOKUP($A2756,'[4]OSMEC ID + EVENT'!$A:$I,4,FALSE),Events!$B:$D,3,FALSE))</f>
        <v>E019</v>
      </c>
      <c r="W2756" t="str">
        <f>IF(
ISNA(MATCH(W$1,Events!$A:$A,0)),
0,
VLOOKUP(
VLOOKUP($A2756,'[4]OSMEC ID + EVENT'!$A:$I,5,FALSE),Events!$B:$D,3,FALSE))</f>
        <v>E020</v>
      </c>
      <c r="X2756" t="str">
        <f>IF(
ISNA(MATCH(X$1,Events!$A:$A,0)),
0,
VLOOKUP(
VLOOKUP($A2756,'[4]OSMEC ID + EVENT'!$A:$I,6,FALSE),Events!$B:$D,3,FALSE))</f>
        <v>E021</v>
      </c>
      <c r="Y2756" t="str">
        <f>IF(
ISNA(MATCH(Y$1,Events!$A:$A,0)),
0,
VLOOKUP(
VLOOKUP($A2756,'[4]OSMEC ID + EVENT'!$A:$I,7,FALSE),Events!$B:$D,3,FALSE))</f>
        <v>E022</v>
      </c>
      <c r="Z2756" t="str">
        <f>IF(
ISNA(MATCH(Z$1,Events!$A:$A,0)),
0,
VLOOKUP(
VLOOKUP($A2756,'[4]OSMEC ID + EVENT'!$A:$I,8,FALSE),Events!$B:$D,3,FALSE))</f>
        <v>E023</v>
      </c>
      <c r="AA2756" t="str">
        <f>IFERROR(
VLOOKUP(
VLOOKUP(A2756,'[5]OSMEC ID + SUBJECT'!$A:$B,2,FALSE),Subjects!$B:$D,3,FALSE),"")</f>
        <v/>
      </c>
      <c r="AB2756" t="str">
        <f>IFERROR(
VLOOKUP(
VLOOKUP(A2756,'[6]OSMEC ID + SUBJECT'!$A:$B,2,FALSE),Subjects!B:D,3,FALSE),"")</f>
        <v/>
      </c>
      <c r="AC2756" t="str">
        <f>IFERROR(
VLOOKUP(
VLOOKUP(A2756,'[7]OSMEC-ID + SESSION'!$A:$B,2,FALSE),Subjects!$B:$D,3,FALSE),"")</f>
        <v/>
      </c>
      <c r="AD2756" t="str">
        <f>IFERROR(
VLOOKUP(
VLOOKUP(A2756,'[8]OSMEC ID + SESSION'!$A:$B,2,FALSE),Subjects!$B:$D,3,FALSE),"")</f>
        <v/>
      </c>
      <c r="AE2756" s="12" t="str">
        <f>IFERROR(
VLOOKUP(
VLOOKUP(A2756,'[9]OSMEC ID + SUBJECT'!$A:$B,2,FALSE),Subjects!$B:$D,3,FALSE),"")</f>
        <v/>
      </c>
      <c r="AF2756" t="str">
        <f>IFERROR(
VLOOKUP(
VLOOKUP(A2756,'[10]OSMEC ID + SESSION'!$A:$B,2,FALSE),Subjects!$B:$D,3),"")</f>
        <v/>
      </c>
    </row>
    <row r="2757" spans="1:32" x14ac:dyDescent="0.75">
      <c r="A2757" t="str">
        <f>Deligate_List!A2761</f>
        <v>OSMEC-3353</v>
      </c>
      <c r="B2757" t="str">
        <f>VLOOKUP(A2757,Deligate_List!A:B,2,FALSE)</f>
        <v>THALLA SAIPRIYA GOUD</v>
      </c>
      <c r="C2757" t="str">
        <f>IFERROR(
VLOOKUP(
VLOOKUP($A2757,'[1]OSMEC ID + WORKSHOP'!$A:$B,2,FALSE),Workshop!A:C,3,FALSE),"")</f>
        <v/>
      </c>
      <c r="D2757" t="str">
        <f>IF($D$1 =Events!$A$2,
VLOOKUP(
VLOOKUP($A2757,'[2]OSMEC ID + EVENT'!$A:$E,2,FALSE),Events!$B:$D,3,FALSE))</f>
        <v>E001</v>
      </c>
      <c r="E2757" t="str">
        <f>IF(E$1=Events!$A$3,
VLOOKUP(
VLOOKUP($A2757,'[2]OSMEC ID + EVENT'!$A:$E,3,FALSE),Events!B:D,3,FALSE))</f>
        <v>E002</v>
      </c>
      <c r="F2757" t="str">
        <f>IF($F$1=Events!$A$4,
VLOOKUP(
VLOOKUP($A2759,'[2]OSMEC ID + EVENT'!$A:$E,4,FALSE),Events!B:D,3,FALSE),)</f>
        <v>E003</v>
      </c>
      <c r="G2757" t="str">
        <f>IF($G$1=Events!$A$5,
VLOOKUP(
VLOOKUP($A2759,'[2]OSMEC ID + EVENT'!$A:$E,5,FALSE),Events!$B:$D,3,FALSE),)</f>
        <v>E004</v>
      </c>
      <c r="H2757" s="3" t="str">
        <f>IF($H$1= VLOOKUP($H$1,Events!$A:$D,1,FALSE),
VLOOKUP(
VLOOKUP(A2757,'[3]OSMEC ID + EVENT'!$A:$M,2,FALSE),Events!B:D,3,FALSE),)</f>
        <v>E005</v>
      </c>
      <c r="I2757" s="3" t="str">
        <f>IF(I$1= VLOOKUP(I$1,Events!$A:$D,1,FALSE),
VLOOKUP(
VLOOKUP($A2757,'[3]OSMEC ID + EVENT'!$A:$M,3,FALSE),Events!$B:$D,3,FALSE),)</f>
        <v>E006</v>
      </c>
      <c r="J2757" t="str">
        <f>IF(J$1= VLOOKUP(J$1,Events!$A:$D,1,FALSE),
VLOOKUP(
VLOOKUP($A2757,'[3]OSMEC ID + EVENT'!$A:$M,4,FALSE),Events!$B:$D,3,FALSE),)</f>
        <v>E007</v>
      </c>
      <c r="K2757" t="str">
        <f>IF(K$1= VLOOKUP(K$1,Events!$A:$D,1,FALSE),
VLOOKUP(
VLOOKUP($A2757,'[3]OSMEC ID + EVENT'!$A:$M,5,FALSE),Events!$B:$D,3,FALSE),)</f>
        <v>E008</v>
      </c>
      <c r="L2757" t="str">
        <f>IF(L$1= VLOOKUP(L$1,Events!$A:$D,1,FALSE),
VLOOKUP(
VLOOKUP($A2757,'[3]OSMEC ID + EVENT'!$A:$M,6,FALSE),Events!$B:$D,3,FALSE),)</f>
        <v>E009</v>
      </c>
      <c r="M2757" t="str">
        <f>IF(M$1= VLOOKUP(M$1,Events!$A:$D,1,FALSE),
VLOOKUP(
VLOOKUP($A2757,'[3]OSMEC ID + EVENT'!$A:$M,7,FALSE),Events!$B:$D,3,FALSE),)</f>
        <v>E010</v>
      </c>
      <c r="N2757" t="str">
        <f>IF(N$1= VLOOKUP(N$1,Events!$A:$D,1,FALSE),
VLOOKUP(
VLOOKUP($A2757,'[3]OSMEC ID + EVENT'!$A:$M,8,FALSE),Events!$B:$D,3,FALSE),)</f>
        <v>E011</v>
      </c>
      <c r="O2757" t="str">
        <f>IF(O$1= VLOOKUP(O$1,Events!$A:$D,1,FALSE),
VLOOKUP(
VLOOKUP($A2757,'[3]OSMEC ID + EVENT'!$A:$M,9,FALSE),Events!$B:$D,3,FALSE),)</f>
        <v>E012</v>
      </c>
      <c r="P2757" t="str">
        <f>IF(P$1= VLOOKUP(P$1,Events!$A:$D,1,FALSE),
VLOOKUP(
VLOOKUP($A2757,'[3]OSMEC ID + EVENT'!$A:$M,10,FALSE),Events!$B:$D,3,FALSE),)</f>
        <v>E013</v>
      </c>
      <c r="Q2757" t="str">
        <f>IF(Q$1= VLOOKUP(Q$1,Events!$A:$D,1,FALSE),
VLOOKUP(
VLOOKUP($A2757,'[3]OSMEC ID + EVENT'!$A:$M,11,FALSE),Events!$B:$D,3,FALSE),)</f>
        <v>E014</v>
      </c>
      <c r="R2757" t="str">
        <f>IF(R$1= VLOOKUP(R$1,Events!$A:$D,1,FALSE),
VLOOKUP(
VLOOKUP($A2757,'[3]OSMEC ID + EVENT'!$A:$M,12,FALSE),Events!$B:$D,3,FALSE),)</f>
        <v>E015</v>
      </c>
      <c r="S2757" t="str">
        <f>IF(S$1= VLOOKUP(S$1,Events!$A:$D,1,FALSE),
VLOOKUP(
VLOOKUP($A2757,'[3]OSMEC ID + EVENT'!$A:$M,13,FALSE),Events!$B:$D,3,FALSE),)</f>
        <v>E016</v>
      </c>
      <c r="T2757" t="str">
        <f>IF(
ISNA(MATCH(T$1,Events!$A:$A,0)),
0,
VLOOKUP(
VLOOKUP(A2757,'[4]OSMEC ID + EVENT'!$A:$I,2,FALSE),Events!$B:$D,3,FALSE))</f>
        <v>E017</v>
      </c>
      <c r="U2757" t="str">
        <f>IF(
ISNA(MATCH(U$1,Events!$A:$A,0)),
0,
VLOOKUP(
VLOOKUP($A2757,'[4]OSMEC ID + EVENT'!$A:$I,3,FALSE),Events!$B:$D,3,FALSE))</f>
        <v>E018</v>
      </c>
      <c r="V2757" t="str">
        <f>IF(
ISNA(MATCH(V$1,Events!$A:$A,0)),
0,
VLOOKUP(
VLOOKUP($A2757,'[4]OSMEC ID + EVENT'!$A:$I,4,FALSE),Events!$B:$D,3,FALSE))</f>
        <v>E019</v>
      </c>
      <c r="W2757" t="str">
        <f>IF(
ISNA(MATCH(W$1,Events!$A:$A,0)),
0,
VLOOKUP(
VLOOKUP($A2757,'[4]OSMEC ID + EVENT'!$A:$I,5,FALSE),Events!$B:$D,3,FALSE))</f>
        <v>E020</v>
      </c>
      <c r="X2757" t="str">
        <f>IF(
ISNA(MATCH(X$1,Events!$A:$A,0)),
0,
VLOOKUP(
VLOOKUP($A2757,'[4]OSMEC ID + EVENT'!$A:$I,6,FALSE),Events!$B:$D,3,FALSE))</f>
        <v>E021</v>
      </c>
      <c r="Y2757" t="str">
        <f>IF(
ISNA(MATCH(Y$1,Events!$A:$A,0)),
0,
VLOOKUP(
VLOOKUP($A2757,'[4]OSMEC ID + EVENT'!$A:$I,7,FALSE),Events!$B:$D,3,FALSE))</f>
        <v>E022</v>
      </c>
      <c r="Z2757" t="str">
        <f>IF(
ISNA(MATCH(Z$1,Events!$A:$A,0)),
0,
VLOOKUP(
VLOOKUP($A2757,'[4]OSMEC ID + EVENT'!$A:$I,8,FALSE),Events!$B:$D,3,FALSE))</f>
        <v>E023</v>
      </c>
      <c r="AA2757" t="str">
        <f>IFERROR(
VLOOKUP(
VLOOKUP(A2757,'[5]OSMEC ID + SUBJECT'!$A:$B,2,FALSE),Subjects!$B:$D,3,FALSE),"")</f>
        <v/>
      </c>
      <c r="AB2757" t="str">
        <f>IFERROR(
VLOOKUP(
VLOOKUP(A2757,'[6]OSMEC ID + SUBJECT'!$A:$B,2,FALSE),Subjects!B:D,3,FALSE),"")</f>
        <v/>
      </c>
      <c r="AC2757" t="str">
        <f>IFERROR(
VLOOKUP(
VLOOKUP(A2757,'[7]OSMEC-ID + SESSION'!$A:$B,2,FALSE),Subjects!$B:$D,3,FALSE),"")</f>
        <v/>
      </c>
      <c r="AD2757" t="str">
        <f>IFERROR(
VLOOKUP(
VLOOKUP(A2757,'[8]OSMEC ID + SESSION'!$A:$B,2,FALSE),Subjects!$B:$D,3,FALSE),"")</f>
        <v/>
      </c>
      <c r="AE2757" s="12" t="str">
        <f>IFERROR(
VLOOKUP(
VLOOKUP(A2757,'[9]OSMEC ID + SUBJECT'!$A:$B,2,FALSE),Subjects!$B:$D,3,FALSE),"")</f>
        <v/>
      </c>
      <c r="AF2757" t="str">
        <f>IFERROR(
VLOOKUP(
VLOOKUP(A2757,'[10]OSMEC ID + SESSION'!$A:$B,2,FALSE),Subjects!$B:$D,3),"")</f>
        <v/>
      </c>
    </row>
    <row r="2758" spans="1:32" x14ac:dyDescent="0.75">
      <c r="A2758" t="str">
        <f>Deligate_List!A2762</f>
        <v>OSMEC-3354</v>
      </c>
      <c r="B2758" t="str">
        <f>VLOOKUP(A2758,Deligate_List!A:B,2,FALSE)</f>
        <v>WAMEQHA SIDDIQUI</v>
      </c>
      <c r="C2758" t="str">
        <f>IFERROR(
VLOOKUP(
VLOOKUP($A2758,'[1]OSMEC ID + WORKSHOP'!$A:$B,2,FALSE),Workshop!A:C,3,FALSE),"")</f>
        <v/>
      </c>
      <c r="D2758" t="str">
        <f>IF($D$1 =Events!$A$2,
VLOOKUP(
VLOOKUP($A2758,'[2]OSMEC ID + EVENT'!$A:$E,2,FALSE),Events!$B:$D,3,FALSE))</f>
        <v>E001</v>
      </c>
      <c r="E2758" t="str">
        <f>IF(E$1=Events!$A$3,
VLOOKUP(
VLOOKUP($A2758,'[2]OSMEC ID + EVENT'!$A:$E,3,FALSE),Events!B:D,3,FALSE))</f>
        <v>E002</v>
      </c>
      <c r="F2758" t="str">
        <f>IF($F$1=Events!$A$4,
VLOOKUP(
VLOOKUP($A2760,'[2]OSMEC ID + EVENT'!$A:$E,4,FALSE),Events!B:D,3,FALSE),)</f>
        <v>E003</v>
      </c>
      <c r="G2758" t="str">
        <f>IF($G$1=Events!$A$5,
VLOOKUP(
VLOOKUP($A2760,'[2]OSMEC ID + EVENT'!$A:$E,5,FALSE),Events!$B:$D,3,FALSE),)</f>
        <v>E004</v>
      </c>
      <c r="H2758" s="3" t="str">
        <f>IF($H$1= VLOOKUP($H$1,Events!$A:$D,1,FALSE),
VLOOKUP(
VLOOKUP(A2758,'[3]OSMEC ID + EVENT'!$A:$M,2,FALSE),Events!B:D,3,FALSE),)</f>
        <v>E005</v>
      </c>
      <c r="I2758" s="3" t="str">
        <f>IF(I$1= VLOOKUP(I$1,Events!$A:$D,1,FALSE),
VLOOKUP(
VLOOKUP($A2758,'[3]OSMEC ID + EVENT'!$A:$M,3,FALSE),Events!$B:$D,3,FALSE),)</f>
        <v>E006</v>
      </c>
      <c r="J2758" t="str">
        <f>IF(J$1= VLOOKUP(J$1,Events!$A:$D,1,FALSE),
VLOOKUP(
VLOOKUP($A2758,'[3]OSMEC ID + EVENT'!$A:$M,4,FALSE),Events!$B:$D,3,FALSE),)</f>
        <v>E007</v>
      </c>
      <c r="K2758" t="str">
        <f>IF(K$1= VLOOKUP(K$1,Events!$A:$D,1,FALSE),
VLOOKUP(
VLOOKUP($A2758,'[3]OSMEC ID + EVENT'!$A:$M,5,FALSE),Events!$B:$D,3,FALSE),)</f>
        <v>E008</v>
      </c>
      <c r="L2758" t="str">
        <f>IF(L$1= VLOOKUP(L$1,Events!$A:$D,1,FALSE),
VLOOKUP(
VLOOKUP($A2758,'[3]OSMEC ID + EVENT'!$A:$M,6,FALSE),Events!$B:$D,3,FALSE),)</f>
        <v>E009</v>
      </c>
      <c r="M2758" t="str">
        <f>IF(M$1= VLOOKUP(M$1,Events!$A:$D,1,FALSE),
VLOOKUP(
VLOOKUP($A2758,'[3]OSMEC ID + EVENT'!$A:$M,7,FALSE),Events!$B:$D,3,FALSE),)</f>
        <v>E010</v>
      </c>
      <c r="N2758" t="str">
        <f>IF(N$1= VLOOKUP(N$1,Events!$A:$D,1,FALSE),
VLOOKUP(
VLOOKUP($A2758,'[3]OSMEC ID + EVENT'!$A:$M,8,FALSE),Events!$B:$D,3,FALSE),)</f>
        <v>E011</v>
      </c>
      <c r="O2758" t="str">
        <f>IF(O$1= VLOOKUP(O$1,Events!$A:$D,1,FALSE),
VLOOKUP(
VLOOKUP($A2758,'[3]OSMEC ID + EVENT'!$A:$M,9,FALSE),Events!$B:$D,3,FALSE),)</f>
        <v>E012</v>
      </c>
      <c r="P2758" t="str">
        <f>IF(P$1= VLOOKUP(P$1,Events!$A:$D,1,FALSE),
VLOOKUP(
VLOOKUP($A2758,'[3]OSMEC ID + EVENT'!$A:$M,10,FALSE),Events!$B:$D,3,FALSE),)</f>
        <v>E013</v>
      </c>
      <c r="Q2758" t="str">
        <f>IF(Q$1= VLOOKUP(Q$1,Events!$A:$D,1,FALSE),
VLOOKUP(
VLOOKUP($A2758,'[3]OSMEC ID + EVENT'!$A:$M,11,FALSE),Events!$B:$D,3,FALSE),)</f>
        <v>E014</v>
      </c>
      <c r="R2758" t="str">
        <f>IF(R$1= VLOOKUP(R$1,Events!$A:$D,1,FALSE),
VLOOKUP(
VLOOKUP($A2758,'[3]OSMEC ID + EVENT'!$A:$M,12,FALSE),Events!$B:$D,3,FALSE),)</f>
        <v>E015</v>
      </c>
      <c r="S2758" t="str">
        <f>IF(S$1= VLOOKUP(S$1,Events!$A:$D,1,FALSE),
VLOOKUP(
VLOOKUP($A2758,'[3]OSMEC ID + EVENT'!$A:$M,13,FALSE),Events!$B:$D,3,FALSE),)</f>
        <v>E016</v>
      </c>
      <c r="T2758" t="str">
        <f>IF(
ISNA(MATCH(T$1,Events!$A:$A,0)),
0,
VLOOKUP(
VLOOKUP(A2758,'[4]OSMEC ID + EVENT'!$A:$I,2,FALSE),Events!$B:$D,3,FALSE))</f>
        <v>E017</v>
      </c>
      <c r="U2758" t="str">
        <f>IF(
ISNA(MATCH(U$1,Events!$A:$A,0)),
0,
VLOOKUP(
VLOOKUP($A2758,'[4]OSMEC ID + EVENT'!$A:$I,3,FALSE),Events!$B:$D,3,FALSE))</f>
        <v>E018</v>
      </c>
      <c r="V2758" t="str">
        <f>IF(
ISNA(MATCH(V$1,Events!$A:$A,0)),
0,
VLOOKUP(
VLOOKUP($A2758,'[4]OSMEC ID + EVENT'!$A:$I,4,FALSE),Events!$B:$D,3,FALSE))</f>
        <v>E019</v>
      </c>
      <c r="W2758" t="str">
        <f>IF(
ISNA(MATCH(W$1,Events!$A:$A,0)),
0,
VLOOKUP(
VLOOKUP($A2758,'[4]OSMEC ID + EVENT'!$A:$I,5,FALSE),Events!$B:$D,3,FALSE))</f>
        <v>E020</v>
      </c>
      <c r="X2758" t="str">
        <f>IF(
ISNA(MATCH(X$1,Events!$A:$A,0)),
0,
VLOOKUP(
VLOOKUP($A2758,'[4]OSMEC ID + EVENT'!$A:$I,6,FALSE),Events!$B:$D,3,FALSE))</f>
        <v>E021</v>
      </c>
      <c r="Y2758" t="str">
        <f>IF(
ISNA(MATCH(Y$1,Events!$A:$A,0)),
0,
VLOOKUP(
VLOOKUP($A2758,'[4]OSMEC ID + EVENT'!$A:$I,7,FALSE),Events!$B:$D,3,FALSE))</f>
        <v>E022</v>
      </c>
      <c r="Z2758" t="str">
        <f>IF(
ISNA(MATCH(Z$1,Events!$A:$A,0)),
0,
VLOOKUP(
VLOOKUP($A2758,'[4]OSMEC ID + EVENT'!$A:$I,8,FALSE),Events!$B:$D,3,FALSE))</f>
        <v>E023</v>
      </c>
      <c r="AA2758" t="str">
        <f>IFERROR(
VLOOKUP(
VLOOKUP(A2758,'[5]OSMEC ID + SUBJECT'!$A:$B,2,FALSE),Subjects!$B:$D,3,FALSE),"")</f>
        <v/>
      </c>
      <c r="AB2758" t="str">
        <f>IFERROR(
VLOOKUP(
VLOOKUP(A2758,'[6]OSMEC ID + SUBJECT'!$A:$B,2,FALSE),Subjects!B:D,3,FALSE),"")</f>
        <v/>
      </c>
      <c r="AC2758" t="str">
        <f>IFERROR(
VLOOKUP(
VLOOKUP(A2758,'[7]OSMEC-ID + SESSION'!$A:$B,2,FALSE),Subjects!$B:$D,3,FALSE),"")</f>
        <v/>
      </c>
      <c r="AD2758" t="str">
        <f>IFERROR(
VLOOKUP(
VLOOKUP(A2758,'[8]OSMEC ID + SESSION'!$A:$B,2,FALSE),Subjects!$B:$D,3,FALSE),"")</f>
        <v/>
      </c>
      <c r="AE2758" s="12" t="str">
        <f>IFERROR(
VLOOKUP(
VLOOKUP(A2758,'[9]OSMEC ID + SUBJECT'!$A:$B,2,FALSE),Subjects!$B:$D,3,FALSE),"")</f>
        <v/>
      </c>
      <c r="AF2758" t="str">
        <f>IFERROR(
VLOOKUP(
VLOOKUP(A2758,'[10]OSMEC ID + SESSION'!$A:$B,2,FALSE),Subjects!$B:$D,3),"")</f>
        <v/>
      </c>
    </row>
    <row r="2759" spans="1:32" x14ac:dyDescent="0.75">
      <c r="A2759" t="str">
        <f>Deligate_List!A2763</f>
        <v>OSMEC-3355</v>
      </c>
      <c r="B2759" t="str">
        <f>VLOOKUP(A2759,Deligate_List!A:B,2,FALSE)</f>
        <v>VOJJALA VAISHNAVI</v>
      </c>
      <c r="C2759" t="str">
        <f>IFERROR(
VLOOKUP(
VLOOKUP($A2759,'[1]OSMEC ID + WORKSHOP'!$A:$B,2,FALSE),Workshop!A:C,3,FALSE),"")</f>
        <v/>
      </c>
      <c r="D2759" t="str">
        <f>IF($D$1 =Events!$A$2,
VLOOKUP(
VLOOKUP($A2759,'[2]OSMEC ID + EVENT'!$A:$E,2,FALSE),Events!$B:$D,3,FALSE))</f>
        <v>E001</v>
      </c>
      <c r="E2759" t="str">
        <f>IF(E$1=Events!$A$3,
VLOOKUP(
VLOOKUP($A2759,'[2]OSMEC ID + EVENT'!$A:$E,3,FALSE),Events!B:D,3,FALSE))</f>
        <v>E002</v>
      </c>
      <c r="F2759" t="str">
        <f>IF($F$1=Events!$A$4,
VLOOKUP(
VLOOKUP($A2761,'[2]OSMEC ID + EVENT'!$A:$E,4,FALSE),Events!B:D,3,FALSE),)</f>
        <v>E003</v>
      </c>
      <c r="G2759" t="str">
        <f>IF($G$1=Events!$A$5,
VLOOKUP(
VLOOKUP($A2761,'[2]OSMEC ID + EVENT'!$A:$E,5,FALSE),Events!$B:$D,3,FALSE),)</f>
        <v>E004</v>
      </c>
      <c r="H2759" s="3" t="str">
        <f>IF($H$1= VLOOKUP($H$1,Events!$A:$D,1,FALSE),
VLOOKUP(
VLOOKUP(A2759,'[3]OSMEC ID + EVENT'!$A:$M,2,FALSE),Events!B:D,3,FALSE),)</f>
        <v>E005</v>
      </c>
      <c r="I2759" s="3" t="str">
        <f>IF(I$1= VLOOKUP(I$1,Events!$A:$D,1,FALSE),
VLOOKUP(
VLOOKUP($A2759,'[3]OSMEC ID + EVENT'!$A:$M,3,FALSE),Events!$B:$D,3,FALSE),)</f>
        <v>E006</v>
      </c>
      <c r="J2759" t="str">
        <f>IF(J$1= VLOOKUP(J$1,Events!$A:$D,1,FALSE),
VLOOKUP(
VLOOKUP($A2759,'[3]OSMEC ID + EVENT'!$A:$M,4,FALSE),Events!$B:$D,3,FALSE),)</f>
        <v>E007</v>
      </c>
      <c r="K2759" t="str">
        <f>IF(K$1= VLOOKUP(K$1,Events!$A:$D,1,FALSE),
VLOOKUP(
VLOOKUP($A2759,'[3]OSMEC ID + EVENT'!$A:$M,5,FALSE),Events!$B:$D,3,FALSE),)</f>
        <v>E008</v>
      </c>
      <c r="L2759" t="str">
        <f>IF(L$1= VLOOKUP(L$1,Events!$A:$D,1,FALSE),
VLOOKUP(
VLOOKUP($A2759,'[3]OSMEC ID + EVENT'!$A:$M,6,FALSE),Events!$B:$D,3,FALSE),)</f>
        <v>E009</v>
      </c>
      <c r="M2759" t="str">
        <f>IF(M$1= VLOOKUP(M$1,Events!$A:$D,1,FALSE),
VLOOKUP(
VLOOKUP($A2759,'[3]OSMEC ID + EVENT'!$A:$M,7,FALSE),Events!$B:$D,3,FALSE),)</f>
        <v>E010</v>
      </c>
      <c r="N2759" t="str">
        <f>IF(N$1= VLOOKUP(N$1,Events!$A:$D,1,FALSE),
VLOOKUP(
VLOOKUP($A2759,'[3]OSMEC ID + EVENT'!$A:$M,8,FALSE),Events!$B:$D,3,FALSE),)</f>
        <v>E011</v>
      </c>
      <c r="O2759" t="str">
        <f>IF(O$1= VLOOKUP(O$1,Events!$A:$D,1,FALSE),
VLOOKUP(
VLOOKUP($A2759,'[3]OSMEC ID + EVENT'!$A:$M,9,FALSE),Events!$B:$D,3,FALSE),)</f>
        <v>E012</v>
      </c>
      <c r="P2759" t="str">
        <f>IF(P$1= VLOOKUP(P$1,Events!$A:$D,1,FALSE),
VLOOKUP(
VLOOKUP($A2759,'[3]OSMEC ID + EVENT'!$A:$M,10,FALSE),Events!$B:$D,3,FALSE),)</f>
        <v>E013</v>
      </c>
      <c r="Q2759" t="str">
        <f>IF(Q$1= VLOOKUP(Q$1,Events!$A:$D,1,FALSE),
VLOOKUP(
VLOOKUP($A2759,'[3]OSMEC ID + EVENT'!$A:$M,11,FALSE),Events!$B:$D,3,FALSE),)</f>
        <v>E014</v>
      </c>
      <c r="R2759" t="str">
        <f>IF(R$1= VLOOKUP(R$1,Events!$A:$D,1,FALSE),
VLOOKUP(
VLOOKUP($A2759,'[3]OSMEC ID + EVENT'!$A:$M,12,FALSE),Events!$B:$D,3,FALSE),)</f>
        <v>E015</v>
      </c>
      <c r="S2759" t="str">
        <f>IF(S$1= VLOOKUP(S$1,Events!$A:$D,1,FALSE),
VLOOKUP(
VLOOKUP($A2759,'[3]OSMEC ID + EVENT'!$A:$M,13,FALSE),Events!$B:$D,3,FALSE),)</f>
        <v>E016</v>
      </c>
      <c r="T2759" t="str">
        <f>IF(
ISNA(MATCH(T$1,Events!$A:$A,0)),
0,
VLOOKUP(
VLOOKUP(A2759,'[4]OSMEC ID + EVENT'!$A:$I,2,FALSE),Events!$B:$D,3,FALSE))</f>
        <v>E017</v>
      </c>
      <c r="U2759" t="str">
        <f>IF(
ISNA(MATCH(U$1,Events!$A:$A,0)),
0,
VLOOKUP(
VLOOKUP($A2759,'[4]OSMEC ID + EVENT'!$A:$I,3,FALSE),Events!$B:$D,3,FALSE))</f>
        <v>E018</v>
      </c>
      <c r="V2759" t="str">
        <f>IF(
ISNA(MATCH(V$1,Events!$A:$A,0)),
0,
VLOOKUP(
VLOOKUP($A2759,'[4]OSMEC ID + EVENT'!$A:$I,4,FALSE),Events!$B:$D,3,FALSE))</f>
        <v>E019</v>
      </c>
      <c r="W2759" t="str">
        <f>IF(
ISNA(MATCH(W$1,Events!$A:$A,0)),
0,
VLOOKUP(
VLOOKUP($A2759,'[4]OSMEC ID + EVENT'!$A:$I,5,FALSE),Events!$B:$D,3,FALSE))</f>
        <v>E020</v>
      </c>
      <c r="X2759" t="str">
        <f>IF(
ISNA(MATCH(X$1,Events!$A:$A,0)),
0,
VLOOKUP(
VLOOKUP($A2759,'[4]OSMEC ID + EVENT'!$A:$I,6,FALSE),Events!$B:$D,3,FALSE))</f>
        <v>E021</v>
      </c>
      <c r="Y2759" t="str">
        <f>IF(
ISNA(MATCH(Y$1,Events!$A:$A,0)),
0,
VLOOKUP(
VLOOKUP($A2759,'[4]OSMEC ID + EVENT'!$A:$I,7,FALSE),Events!$B:$D,3,FALSE))</f>
        <v>E022</v>
      </c>
      <c r="Z2759" t="str">
        <f>IF(
ISNA(MATCH(Z$1,Events!$A:$A,0)),
0,
VLOOKUP(
VLOOKUP($A2759,'[4]OSMEC ID + EVENT'!$A:$I,8,FALSE),Events!$B:$D,3,FALSE))</f>
        <v>E023</v>
      </c>
      <c r="AA2759" t="str">
        <f>IFERROR(
VLOOKUP(
VLOOKUP(A2759,'[5]OSMEC ID + SUBJECT'!$A:$B,2,FALSE),Subjects!$B:$D,3,FALSE),"")</f>
        <v/>
      </c>
      <c r="AB2759" t="str">
        <f>IFERROR(
VLOOKUP(
VLOOKUP(A2759,'[6]OSMEC ID + SUBJECT'!$A:$B,2,FALSE),Subjects!B:D,3,FALSE),"")</f>
        <v/>
      </c>
      <c r="AC2759" t="str">
        <f>IFERROR(
VLOOKUP(
VLOOKUP(A2759,'[7]OSMEC-ID + SESSION'!$A:$B,2,FALSE),Subjects!$B:$D,3,FALSE),"")</f>
        <v/>
      </c>
      <c r="AD2759" t="str">
        <f>IFERROR(
VLOOKUP(
VLOOKUP(A2759,'[8]OSMEC ID + SESSION'!$A:$B,2,FALSE),Subjects!$B:$D,3,FALSE),"")</f>
        <v/>
      </c>
      <c r="AE2759" s="12" t="str">
        <f>IFERROR(
VLOOKUP(
VLOOKUP(A2759,'[9]OSMEC ID + SUBJECT'!$A:$B,2,FALSE),Subjects!$B:$D,3,FALSE),"")</f>
        <v/>
      </c>
      <c r="AF2759" t="str">
        <f>IFERROR(
VLOOKUP(
VLOOKUP(A2759,'[10]OSMEC ID + SESSION'!$A:$B,2,FALSE),Subjects!$B:$D,3),"")</f>
        <v/>
      </c>
    </row>
    <row r="2760" spans="1:32" x14ac:dyDescent="0.75">
      <c r="A2760" t="str">
        <f>Deligate_List!A2764</f>
        <v>OSMEC-3356</v>
      </c>
      <c r="B2760" t="str">
        <f>VLOOKUP(A2760,Deligate_List!A:B,2,FALSE)</f>
        <v>VENKATAYOGI SREEJA</v>
      </c>
      <c r="C2760" t="str">
        <f>IFERROR(
VLOOKUP(
VLOOKUP($A2760,'[1]OSMEC ID + WORKSHOP'!$A:$B,2,FALSE),Workshop!A:C,3,FALSE),"")</f>
        <v/>
      </c>
      <c r="D2760" t="str">
        <f>IF($D$1 =Events!$A$2,
VLOOKUP(
VLOOKUP($A2760,'[2]OSMEC ID + EVENT'!$A:$E,2,FALSE),Events!$B:$D,3,FALSE))</f>
        <v>E001</v>
      </c>
      <c r="E2760" t="str">
        <f>IF(E$1=Events!$A$3,
VLOOKUP(
VLOOKUP($A2760,'[2]OSMEC ID + EVENT'!$A:$E,3,FALSE),Events!B:D,3,FALSE))</f>
        <v>E002</v>
      </c>
      <c r="F2760" t="str">
        <f>IF($F$1=Events!$A$4,
VLOOKUP(
VLOOKUP($A2762,'[2]OSMEC ID + EVENT'!$A:$E,4,FALSE),Events!B:D,3,FALSE),)</f>
        <v>E003</v>
      </c>
      <c r="G2760" t="str">
        <f>IF($G$1=Events!$A$5,
VLOOKUP(
VLOOKUP($A2762,'[2]OSMEC ID + EVENT'!$A:$E,5,FALSE),Events!$B:$D,3,FALSE),)</f>
        <v>E004</v>
      </c>
      <c r="H2760" s="3" t="str">
        <f>IF($H$1= VLOOKUP($H$1,Events!$A:$D,1,FALSE),
VLOOKUP(
VLOOKUP(A2760,'[3]OSMEC ID + EVENT'!$A:$M,2,FALSE),Events!B:D,3,FALSE),)</f>
        <v>E005</v>
      </c>
      <c r="I2760" s="3" t="str">
        <f>IF(I$1= VLOOKUP(I$1,Events!$A:$D,1,FALSE),
VLOOKUP(
VLOOKUP($A2760,'[3]OSMEC ID + EVENT'!$A:$M,3,FALSE),Events!$B:$D,3,FALSE),)</f>
        <v>E006</v>
      </c>
      <c r="J2760" t="str">
        <f>IF(J$1= VLOOKUP(J$1,Events!$A:$D,1,FALSE),
VLOOKUP(
VLOOKUP($A2760,'[3]OSMEC ID + EVENT'!$A:$M,4,FALSE),Events!$B:$D,3,FALSE),)</f>
        <v>E007</v>
      </c>
      <c r="K2760" t="str">
        <f>IF(K$1= VLOOKUP(K$1,Events!$A:$D,1,FALSE),
VLOOKUP(
VLOOKUP($A2760,'[3]OSMEC ID + EVENT'!$A:$M,5,FALSE),Events!$B:$D,3,FALSE),)</f>
        <v>E008</v>
      </c>
      <c r="L2760" t="str">
        <f>IF(L$1= VLOOKUP(L$1,Events!$A:$D,1,FALSE),
VLOOKUP(
VLOOKUP($A2760,'[3]OSMEC ID + EVENT'!$A:$M,6,FALSE),Events!$B:$D,3,FALSE),)</f>
        <v>E009</v>
      </c>
      <c r="M2760" t="str">
        <f>IF(M$1= VLOOKUP(M$1,Events!$A:$D,1,FALSE),
VLOOKUP(
VLOOKUP($A2760,'[3]OSMEC ID + EVENT'!$A:$M,7,FALSE),Events!$B:$D,3,FALSE),)</f>
        <v>E010</v>
      </c>
      <c r="N2760" t="str">
        <f>IF(N$1= VLOOKUP(N$1,Events!$A:$D,1,FALSE),
VLOOKUP(
VLOOKUP($A2760,'[3]OSMEC ID + EVENT'!$A:$M,8,FALSE),Events!$B:$D,3,FALSE),)</f>
        <v>E011</v>
      </c>
      <c r="O2760" t="str">
        <f>IF(O$1= VLOOKUP(O$1,Events!$A:$D,1,FALSE),
VLOOKUP(
VLOOKUP($A2760,'[3]OSMEC ID + EVENT'!$A:$M,9,FALSE),Events!$B:$D,3,FALSE),)</f>
        <v>E012</v>
      </c>
      <c r="P2760" t="str">
        <f>IF(P$1= VLOOKUP(P$1,Events!$A:$D,1,FALSE),
VLOOKUP(
VLOOKUP($A2760,'[3]OSMEC ID + EVENT'!$A:$M,10,FALSE),Events!$B:$D,3,FALSE),)</f>
        <v>E013</v>
      </c>
      <c r="Q2760" t="str">
        <f>IF(Q$1= VLOOKUP(Q$1,Events!$A:$D,1,FALSE),
VLOOKUP(
VLOOKUP($A2760,'[3]OSMEC ID + EVENT'!$A:$M,11,FALSE),Events!$B:$D,3,FALSE),)</f>
        <v>E014</v>
      </c>
      <c r="R2760" t="str">
        <f>IF(R$1= VLOOKUP(R$1,Events!$A:$D,1,FALSE),
VLOOKUP(
VLOOKUP($A2760,'[3]OSMEC ID + EVENT'!$A:$M,12,FALSE),Events!$B:$D,3,FALSE),)</f>
        <v>E015</v>
      </c>
      <c r="S2760" t="str">
        <f>IF(S$1= VLOOKUP(S$1,Events!$A:$D,1,FALSE),
VLOOKUP(
VLOOKUP($A2760,'[3]OSMEC ID + EVENT'!$A:$M,13,FALSE),Events!$B:$D,3,FALSE),)</f>
        <v>E016</v>
      </c>
      <c r="T2760" t="str">
        <f>IF(
ISNA(MATCH(T$1,Events!$A:$A,0)),
0,
VLOOKUP(
VLOOKUP(A2760,'[4]OSMEC ID + EVENT'!$A:$I,2,FALSE),Events!$B:$D,3,FALSE))</f>
        <v>E017</v>
      </c>
      <c r="U2760" t="str">
        <f>IF(
ISNA(MATCH(U$1,Events!$A:$A,0)),
0,
VLOOKUP(
VLOOKUP($A2760,'[4]OSMEC ID + EVENT'!$A:$I,3,FALSE),Events!$B:$D,3,FALSE))</f>
        <v>E018</v>
      </c>
      <c r="V2760" t="str">
        <f>IF(
ISNA(MATCH(V$1,Events!$A:$A,0)),
0,
VLOOKUP(
VLOOKUP($A2760,'[4]OSMEC ID + EVENT'!$A:$I,4,FALSE),Events!$B:$D,3,FALSE))</f>
        <v>E019</v>
      </c>
      <c r="W2760" t="str">
        <f>IF(
ISNA(MATCH(W$1,Events!$A:$A,0)),
0,
VLOOKUP(
VLOOKUP($A2760,'[4]OSMEC ID + EVENT'!$A:$I,5,FALSE),Events!$B:$D,3,FALSE))</f>
        <v>E020</v>
      </c>
      <c r="X2760" t="str">
        <f>IF(
ISNA(MATCH(X$1,Events!$A:$A,0)),
0,
VLOOKUP(
VLOOKUP($A2760,'[4]OSMEC ID + EVENT'!$A:$I,6,FALSE),Events!$B:$D,3,FALSE))</f>
        <v>E021</v>
      </c>
      <c r="Y2760" t="str">
        <f>IF(
ISNA(MATCH(Y$1,Events!$A:$A,0)),
0,
VLOOKUP(
VLOOKUP($A2760,'[4]OSMEC ID + EVENT'!$A:$I,7,FALSE),Events!$B:$D,3,FALSE))</f>
        <v>E022</v>
      </c>
      <c r="Z2760" t="str">
        <f>IF(
ISNA(MATCH(Z$1,Events!$A:$A,0)),
0,
VLOOKUP(
VLOOKUP($A2760,'[4]OSMEC ID + EVENT'!$A:$I,8,FALSE),Events!$B:$D,3,FALSE))</f>
        <v>E023</v>
      </c>
      <c r="AA2760" t="str">
        <f>IFERROR(
VLOOKUP(
VLOOKUP(A2760,'[5]OSMEC ID + SUBJECT'!$A:$B,2,FALSE),Subjects!$B:$D,3,FALSE),"")</f>
        <v/>
      </c>
      <c r="AB2760" t="str">
        <f>IFERROR(
VLOOKUP(
VLOOKUP(A2760,'[6]OSMEC ID + SUBJECT'!$A:$B,2,FALSE),Subjects!B:D,3,FALSE),"")</f>
        <v/>
      </c>
      <c r="AC2760" t="str">
        <f>IFERROR(
VLOOKUP(
VLOOKUP(A2760,'[7]OSMEC-ID + SESSION'!$A:$B,2,FALSE),Subjects!$B:$D,3,FALSE),"")</f>
        <v/>
      </c>
      <c r="AD2760" t="str">
        <f>IFERROR(
VLOOKUP(
VLOOKUP(A2760,'[8]OSMEC ID + SESSION'!$A:$B,2,FALSE),Subjects!$B:$D,3,FALSE),"")</f>
        <v/>
      </c>
      <c r="AE2760" s="12" t="str">
        <f>IFERROR(
VLOOKUP(
VLOOKUP(A2760,'[9]OSMEC ID + SUBJECT'!$A:$B,2,FALSE),Subjects!$B:$D,3,FALSE),"")</f>
        <v/>
      </c>
      <c r="AF2760" t="str">
        <f>IFERROR(
VLOOKUP(
VLOOKUP(A2760,'[10]OSMEC ID + SESSION'!$A:$B,2,FALSE),Subjects!$B:$D,3),"")</f>
        <v/>
      </c>
    </row>
    <row r="2761" spans="1:32" x14ac:dyDescent="0.75">
      <c r="A2761" t="str">
        <f>Deligate_List!A2765</f>
        <v>OSMEC-3358</v>
      </c>
      <c r="B2761" t="str">
        <f>VLOOKUP(A2761,Deligate_List!A:B,2,FALSE)</f>
        <v>M MANU ROSHITHA REDDY</v>
      </c>
      <c r="C2761" t="str">
        <f>IFERROR(
VLOOKUP(
VLOOKUP($A2761,'[1]OSMEC ID + WORKSHOP'!$A:$B,2,FALSE),Workshop!A:C,3,FALSE),"")</f>
        <v/>
      </c>
      <c r="D2761" t="str">
        <f>IF($D$1 =Events!$A$2,
VLOOKUP(
VLOOKUP($A2761,'[2]OSMEC ID + EVENT'!$A:$E,2,FALSE),Events!$B:$D,3,FALSE))</f>
        <v>E001</v>
      </c>
      <c r="E2761" t="str">
        <f>IF(E$1=Events!$A$3,
VLOOKUP(
VLOOKUP($A2761,'[2]OSMEC ID + EVENT'!$A:$E,3,FALSE),Events!B:D,3,FALSE))</f>
        <v>E002</v>
      </c>
      <c r="F2761" t="str">
        <f>IF($F$1=Events!$A$4,
VLOOKUP(
VLOOKUP($A2763,'[2]OSMEC ID + EVENT'!$A:$E,4,FALSE),Events!B:D,3,FALSE),)</f>
        <v>E003</v>
      </c>
      <c r="G2761" t="str">
        <f>IF($G$1=Events!$A$5,
VLOOKUP(
VLOOKUP($A2763,'[2]OSMEC ID + EVENT'!$A:$E,5,FALSE),Events!$B:$D,3,FALSE),)</f>
        <v>E004</v>
      </c>
      <c r="H2761" s="3" t="str">
        <f>IF($H$1= VLOOKUP($H$1,Events!$A:$D,1,FALSE),
VLOOKUP(
VLOOKUP(A2761,'[3]OSMEC ID + EVENT'!$A:$M,2,FALSE),Events!B:D,3,FALSE),)</f>
        <v>E005</v>
      </c>
      <c r="I2761" s="3" t="str">
        <f>IF(I$1= VLOOKUP(I$1,Events!$A:$D,1,FALSE),
VLOOKUP(
VLOOKUP($A2761,'[3]OSMEC ID + EVENT'!$A:$M,3,FALSE),Events!$B:$D,3,FALSE),)</f>
        <v>E006</v>
      </c>
      <c r="J2761" t="str">
        <f>IF(J$1= VLOOKUP(J$1,Events!$A:$D,1,FALSE),
VLOOKUP(
VLOOKUP($A2761,'[3]OSMEC ID + EVENT'!$A:$M,4,FALSE),Events!$B:$D,3,FALSE),)</f>
        <v>E007</v>
      </c>
      <c r="K2761" t="str">
        <f>IF(K$1= VLOOKUP(K$1,Events!$A:$D,1,FALSE),
VLOOKUP(
VLOOKUP($A2761,'[3]OSMEC ID + EVENT'!$A:$M,5,FALSE),Events!$B:$D,3,FALSE),)</f>
        <v>E008</v>
      </c>
      <c r="L2761" t="str">
        <f>IF(L$1= VLOOKUP(L$1,Events!$A:$D,1,FALSE),
VLOOKUP(
VLOOKUP($A2761,'[3]OSMEC ID + EVENT'!$A:$M,6,FALSE),Events!$B:$D,3,FALSE),)</f>
        <v>E009</v>
      </c>
      <c r="M2761" t="str">
        <f>IF(M$1= VLOOKUP(M$1,Events!$A:$D,1,FALSE),
VLOOKUP(
VLOOKUP($A2761,'[3]OSMEC ID + EVENT'!$A:$M,7,FALSE),Events!$B:$D,3,FALSE),)</f>
        <v>E010</v>
      </c>
      <c r="N2761" t="str">
        <f>IF(N$1= VLOOKUP(N$1,Events!$A:$D,1,FALSE),
VLOOKUP(
VLOOKUP($A2761,'[3]OSMEC ID + EVENT'!$A:$M,8,FALSE),Events!$B:$D,3,FALSE),)</f>
        <v>E011</v>
      </c>
      <c r="O2761" t="str">
        <f>IF(O$1= VLOOKUP(O$1,Events!$A:$D,1,FALSE),
VLOOKUP(
VLOOKUP($A2761,'[3]OSMEC ID + EVENT'!$A:$M,9,FALSE),Events!$B:$D,3,FALSE),)</f>
        <v>E012</v>
      </c>
      <c r="P2761" t="str">
        <f>IF(P$1= VLOOKUP(P$1,Events!$A:$D,1,FALSE),
VLOOKUP(
VLOOKUP($A2761,'[3]OSMEC ID + EVENT'!$A:$M,10,FALSE),Events!$B:$D,3,FALSE),)</f>
        <v>E013</v>
      </c>
      <c r="Q2761" t="str">
        <f>IF(Q$1= VLOOKUP(Q$1,Events!$A:$D,1,FALSE),
VLOOKUP(
VLOOKUP($A2761,'[3]OSMEC ID + EVENT'!$A:$M,11,FALSE),Events!$B:$D,3,FALSE),)</f>
        <v>E014</v>
      </c>
      <c r="R2761" t="str">
        <f>IF(R$1= VLOOKUP(R$1,Events!$A:$D,1,FALSE),
VLOOKUP(
VLOOKUP($A2761,'[3]OSMEC ID + EVENT'!$A:$M,12,FALSE),Events!$B:$D,3,FALSE),)</f>
        <v>E015</v>
      </c>
      <c r="S2761" t="str">
        <f>IF(S$1= VLOOKUP(S$1,Events!$A:$D,1,FALSE),
VLOOKUP(
VLOOKUP($A2761,'[3]OSMEC ID + EVENT'!$A:$M,13,FALSE),Events!$B:$D,3,FALSE),)</f>
        <v>E016</v>
      </c>
      <c r="T2761" t="str">
        <f>IF(
ISNA(MATCH(T$1,Events!$A:$A,0)),
0,
VLOOKUP(
VLOOKUP(A2761,'[4]OSMEC ID + EVENT'!$A:$I,2,FALSE),Events!$B:$D,3,FALSE))</f>
        <v>E017</v>
      </c>
      <c r="U2761" t="str">
        <f>IF(
ISNA(MATCH(U$1,Events!$A:$A,0)),
0,
VLOOKUP(
VLOOKUP($A2761,'[4]OSMEC ID + EVENT'!$A:$I,3,FALSE),Events!$B:$D,3,FALSE))</f>
        <v>E018</v>
      </c>
      <c r="V2761" t="str">
        <f>IF(
ISNA(MATCH(V$1,Events!$A:$A,0)),
0,
VLOOKUP(
VLOOKUP($A2761,'[4]OSMEC ID + EVENT'!$A:$I,4,FALSE),Events!$B:$D,3,FALSE))</f>
        <v>E019</v>
      </c>
      <c r="W2761" t="str">
        <f>IF(
ISNA(MATCH(W$1,Events!$A:$A,0)),
0,
VLOOKUP(
VLOOKUP($A2761,'[4]OSMEC ID + EVENT'!$A:$I,5,FALSE),Events!$B:$D,3,FALSE))</f>
        <v>E020</v>
      </c>
      <c r="X2761" t="str">
        <f>IF(
ISNA(MATCH(X$1,Events!$A:$A,0)),
0,
VLOOKUP(
VLOOKUP($A2761,'[4]OSMEC ID + EVENT'!$A:$I,6,FALSE),Events!$B:$D,3,FALSE))</f>
        <v>E021</v>
      </c>
      <c r="Y2761" t="str">
        <f>IF(
ISNA(MATCH(Y$1,Events!$A:$A,0)),
0,
VLOOKUP(
VLOOKUP($A2761,'[4]OSMEC ID + EVENT'!$A:$I,7,FALSE),Events!$B:$D,3,FALSE))</f>
        <v>E022</v>
      </c>
      <c r="Z2761" t="str">
        <f>IF(
ISNA(MATCH(Z$1,Events!$A:$A,0)),
0,
VLOOKUP(
VLOOKUP($A2761,'[4]OSMEC ID + EVENT'!$A:$I,8,FALSE),Events!$B:$D,3,FALSE))</f>
        <v>E023</v>
      </c>
      <c r="AA2761" t="str">
        <f>IFERROR(
VLOOKUP(
VLOOKUP(A2761,'[5]OSMEC ID + SUBJECT'!$A:$B,2,FALSE),Subjects!$B:$D,3,FALSE),"")</f>
        <v/>
      </c>
      <c r="AB2761" t="str">
        <f>IFERROR(
VLOOKUP(
VLOOKUP(A2761,'[6]OSMEC ID + SUBJECT'!$A:$B,2,FALSE),Subjects!B:D,3,FALSE),"")</f>
        <v/>
      </c>
      <c r="AC2761" t="str">
        <f>IFERROR(
VLOOKUP(
VLOOKUP(A2761,'[7]OSMEC-ID + SESSION'!$A:$B,2,FALSE),Subjects!$B:$D,3,FALSE),"")</f>
        <v/>
      </c>
      <c r="AD2761" t="str">
        <f>IFERROR(
VLOOKUP(
VLOOKUP(A2761,'[8]OSMEC ID + SESSION'!$A:$B,2,FALSE),Subjects!$B:$D,3,FALSE),"")</f>
        <v/>
      </c>
      <c r="AE2761" s="12" t="str">
        <f>IFERROR(
VLOOKUP(
VLOOKUP(A2761,'[9]OSMEC ID + SUBJECT'!$A:$B,2,FALSE),Subjects!$B:$D,3,FALSE),"")</f>
        <v/>
      </c>
      <c r="AF2761" t="str">
        <f>IFERROR(
VLOOKUP(
VLOOKUP(A2761,'[10]OSMEC ID + SESSION'!$A:$B,2,FALSE),Subjects!$B:$D,3),"")</f>
        <v/>
      </c>
    </row>
    <row r="2762" spans="1:32" x14ac:dyDescent="0.75">
      <c r="A2762" t="str">
        <f>Deligate_List!A2766</f>
        <v>OSMEC-3357</v>
      </c>
      <c r="B2762" t="str">
        <f>VLOOKUP(A2762,Deligate_List!A:B,2,FALSE)</f>
        <v>KONAKATI SRIYA</v>
      </c>
      <c r="C2762" t="str">
        <f>IFERROR(
VLOOKUP(
VLOOKUP($A2762,'[1]OSMEC ID + WORKSHOP'!$A:$B,2,FALSE),Workshop!A:C,3,FALSE),"")</f>
        <v/>
      </c>
      <c r="D2762" t="str">
        <f>IF($D$1 =Events!$A$2,
VLOOKUP(
VLOOKUP($A2762,'[2]OSMEC ID + EVENT'!$A:$E,2,FALSE),Events!$B:$D,3,FALSE))</f>
        <v>E001</v>
      </c>
      <c r="E2762" t="str">
        <f>IF(E$1=Events!$A$3,
VLOOKUP(
VLOOKUP($A2762,'[2]OSMEC ID + EVENT'!$A:$E,3,FALSE),Events!B:D,3,FALSE))</f>
        <v>E002</v>
      </c>
      <c r="F2762" t="str">
        <f>IF($F$1=Events!$A$4,
VLOOKUP(
VLOOKUP($A2764,'[2]OSMEC ID + EVENT'!$A:$E,4,FALSE),Events!B:D,3,FALSE),)</f>
        <v>E003</v>
      </c>
      <c r="G2762" t="str">
        <f>IF($G$1=Events!$A$5,
VLOOKUP(
VLOOKUP($A2764,'[2]OSMEC ID + EVENT'!$A:$E,5,FALSE),Events!$B:$D,3,FALSE),)</f>
        <v>E004</v>
      </c>
      <c r="H2762" s="3" t="str">
        <f>IF($H$1= VLOOKUP($H$1,Events!$A:$D,1,FALSE),
VLOOKUP(
VLOOKUP(A2762,'[3]OSMEC ID + EVENT'!$A:$M,2,FALSE),Events!B:D,3,FALSE),)</f>
        <v>E005</v>
      </c>
      <c r="I2762" s="3" t="str">
        <f>IF(I$1= VLOOKUP(I$1,Events!$A:$D,1,FALSE),
VLOOKUP(
VLOOKUP($A2762,'[3]OSMEC ID + EVENT'!$A:$M,3,FALSE),Events!$B:$D,3,FALSE),)</f>
        <v>E006</v>
      </c>
      <c r="J2762" t="str">
        <f>IF(J$1= VLOOKUP(J$1,Events!$A:$D,1,FALSE),
VLOOKUP(
VLOOKUP($A2762,'[3]OSMEC ID + EVENT'!$A:$M,4,FALSE),Events!$B:$D,3,FALSE),)</f>
        <v>E007</v>
      </c>
      <c r="K2762" t="str">
        <f>IF(K$1= VLOOKUP(K$1,Events!$A:$D,1,FALSE),
VLOOKUP(
VLOOKUP($A2762,'[3]OSMEC ID + EVENT'!$A:$M,5,FALSE),Events!$B:$D,3,FALSE),)</f>
        <v>E008</v>
      </c>
      <c r="L2762" t="str">
        <f>IF(L$1= VLOOKUP(L$1,Events!$A:$D,1,FALSE),
VLOOKUP(
VLOOKUP($A2762,'[3]OSMEC ID + EVENT'!$A:$M,6,FALSE),Events!$B:$D,3,FALSE),)</f>
        <v>E009</v>
      </c>
      <c r="M2762" t="str">
        <f>IF(M$1= VLOOKUP(M$1,Events!$A:$D,1,FALSE),
VLOOKUP(
VLOOKUP($A2762,'[3]OSMEC ID + EVENT'!$A:$M,7,FALSE),Events!$B:$D,3,FALSE),)</f>
        <v>E010</v>
      </c>
      <c r="N2762" t="str">
        <f>IF(N$1= VLOOKUP(N$1,Events!$A:$D,1,FALSE),
VLOOKUP(
VLOOKUP($A2762,'[3]OSMEC ID + EVENT'!$A:$M,8,FALSE),Events!$B:$D,3,FALSE),)</f>
        <v>E011</v>
      </c>
      <c r="O2762" t="str">
        <f>IF(O$1= VLOOKUP(O$1,Events!$A:$D,1,FALSE),
VLOOKUP(
VLOOKUP($A2762,'[3]OSMEC ID + EVENT'!$A:$M,9,FALSE),Events!$B:$D,3,FALSE),)</f>
        <v>E012</v>
      </c>
      <c r="P2762" t="str">
        <f>IF(P$1= VLOOKUP(P$1,Events!$A:$D,1,FALSE),
VLOOKUP(
VLOOKUP($A2762,'[3]OSMEC ID + EVENT'!$A:$M,10,FALSE),Events!$B:$D,3,FALSE),)</f>
        <v>E013</v>
      </c>
      <c r="Q2762" t="str">
        <f>IF(Q$1= VLOOKUP(Q$1,Events!$A:$D,1,FALSE),
VLOOKUP(
VLOOKUP($A2762,'[3]OSMEC ID + EVENT'!$A:$M,11,FALSE),Events!$B:$D,3,FALSE),)</f>
        <v>E014</v>
      </c>
      <c r="R2762" t="str">
        <f>IF(R$1= VLOOKUP(R$1,Events!$A:$D,1,FALSE),
VLOOKUP(
VLOOKUP($A2762,'[3]OSMEC ID + EVENT'!$A:$M,12,FALSE),Events!$B:$D,3,FALSE),)</f>
        <v>E015</v>
      </c>
      <c r="S2762" t="str">
        <f>IF(S$1= VLOOKUP(S$1,Events!$A:$D,1,FALSE),
VLOOKUP(
VLOOKUP($A2762,'[3]OSMEC ID + EVENT'!$A:$M,13,FALSE),Events!$B:$D,3,FALSE),)</f>
        <v>E016</v>
      </c>
      <c r="T2762" t="str">
        <f>IF(
ISNA(MATCH(T$1,Events!$A:$A,0)),
0,
VLOOKUP(
VLOOKUP(A2762,'[4]OSMEC ID + EVENT'!$A:$I,2,FALSE),Events!$B:$D,3,FALSE))</f>
        <v>E017</v>
      </c>
      <c r="U2762" t="str">
        <f>IF(
ISNA(MATCH(U$1,Events!$A:$A,0)),
0,
VLOOKUP(
VLOOKUP($A2762,'[4]OSMEC ID + EVENT'!$A:$I,3,FALSE),Events!$B:$D,3,FALSE))</f>
        <v>E018</v>
      </c>
      <c r="V2762" t="str">
        <f>IF(
ISNA(MATCH(V$1,Events!$A:$A,0)),
0,
VLOOKUP(
VLOOKUP($A2762,'[4]OSMEC ID + EVENT'!$A:$I,4,FALSE),Events!$B:$D,3,FALSE))</f>
        <v>E019</v>
      </c>
      <c r="W2762" t="str">
        <f>IF(
ISNA(MATCH(W$1,Events!$A:$A,0)),
0,
VLOOKUP(
VLOOKUP($A2762,'[4]OSMEC ID + EVENT'!$A:$I,5,FALSE),Events!$B:$D,3,FALSE))</f>
        <v>E020</v>
      </c>
      <c r="X2762" t="str">
        <f>IF(
ISNA(MATCH(X$1,Events!$A:$A,0)),
0,
VLOOKUP(
VLOOKUP($A2762,'[4]OSMEC ID + EVENT'!$A:$I,6,FALSE),Events!$B:$D,3,FALSE))</f>
        <v>E021</v>
      </c>
      <c r="Y2762" t="str">
        <f>IF(
ISNA(MATCH(Y$1,Events!$A:$A,0)),
0,
VLOOKUP(
VLOOKUP($A2762,'[4]OSMEC ID + EVENT'!$A:$I,7,FALSE),Events!$B:$D,3,FALSE))</f>
        <v>E022</v>
      </c>
      <c r="Z2762" t="str">
        <f>IF(
ISNA(MATCH(Z$1,Events!$A:$A,0)),
0,
VLOOKUP(
VLOOKUP($A2762,'[4]OSMEC ID + EVENT'!$A:$I,8,FALSE),Events!$B:$D,3,FALSE))</f>
        <v>E023</v>
      </c>
      <c r="AA2762" t="str">
        <f>IFERROR(
VLOOKUP(
VLOOKUP(A2762,'[5]OSMEC ID + SUBJECT'!$A:$B,2,FALSE),Subjects!$B:$D,3,FALSE),"")</f>
        <v/>
      </c>
      <c r="AB2762" t="str">
        <f>IFERROR(
VLOOKUP(
VLOOKUP(A2762,'[6]OSMEC ID + SUBJECT'!$A:$B,2,FALSE),Subjects!B:D,3,FALSE),"")</f>
        <v/>
      </c>
      <c r="AC2762" t="str">
        <f>IFERROR(
VLOOKUP(
VLOOKUP(A2762,'[7]OSMEC-ID + SESSION'!$A:$B,2,FALSE),Subjects!$B:$D,3,FALSE),"")</f>
        <v/>
      </c>
      <c r="AD2762" t="str">
        <f>IFERROR(
VLOOKUP(
VLOOKUP(A2762,'[8]OSMEC ID + SESSION'!$A:$B,2,FALSE),Subjects!$B:$D,3,FALSE),"")</f>
        <v/>
      </c>
      <c r="AE2762" s="12" t="str">
        <f>IFERROR(
VLOOKUP(
VLOOKUP(A2762,'[9]OSMEC ID + SUBJECT'!$A:$B,2,FALSE),Subjects!$B:$D,3,FALSE),"")</f>
        <v/>
      </c>
      <c r="AF2762" t="str">
        <f>IFERROR(
VLOOKUP(
VLOOKUP(A2762,'[10]OSMEC ID + SESSION'!$A:$B,2,FALSE),Subjects!$B:$D,3),"")</f>
        <v/>
      </c>
    </row>
    <row r="2763" spans="1:32" x14ac:dyDescent="0.75">
      <c r="A2763" t="str">
        <f>Deligate_List!A2767</f>
        <v>OSMEC-3360</v>
      </c>
      <c r="B2763" t="str">
        <f>VLOOKUP(A2763,Deligate_List!A:B,2,FALSE)</f>
        <v>JAKKA NANDINI</v>
      </c>
      <c r="C2763" t="str">
        <f>IFERROR(
VLOOKUP(
VLOOKUP($A2763,'[1]OSMEC ID + WORKSHOP'!$A:$B,2,FALSE),Workshop!A:C,3,FALSE),"")</f>
        <v/>
      </c>
      <c r="D2763" t="str">
        <f>IF($D$1 =Events!$A$2,
VLOOKUP(
VLOOKUP($A2763,'[2]OSMEC ID + EVENT'!$A:$E,2,FALSE),Events!$B:$D,3,FALSE))</f>
        <v>E001</v>
      </c>
      <c r="E2763" t="str">
        <f>IF(E$1=Events!$A$3,
VLOOKUP(
VLOOKUP($A2763,'[2]OSMEC ID + EVENT'!$A:$E,3,FALSE),Events!B:D,3,FALSE))</f>
        <v>E002</v>
      </c>
      <c r="F2763" t="str">
        <f>IF($F$1=Events!$A$4,
VLOOKUP(
VLOOKUP($A2765,'[2]OSMEC ID + EVENT'!$A:$E,4,FALSE),Events!B:D,3,FALSE),)</f>
        <v>E003</v>
      </c>
      <c r="G2763" t="str">
        <f>IF($G$1=Events!$A$5,
VLOOKUP(
VLOOKUP($A2765,'[2]OSMEC ID + EVENT'!$A:$E,5,FALSE),Events!$B:$D,3,FALSE),)</f>
        <v>E004</v>
      </c>
      <c r="H2763" s="3" t="str">
        <f>IF($H$1= VLOOKUP($H$1,Events!$A:$D,1,FALSE),
VLOOKUP(
VLOOKUP(A2763,'[3]OSMEC ID + EVENT'!$A:$M,2,FALSE),Events!B:D,3,FALSE),)</f>
        <v>E005</v>
      </c>
      <c r="I2763" s="3" t="str">
        <f>IF(I$1= VLOOKUP(I$1,Events!$A:$D,1,FALSE),
VLOOKUP(
VLOOKUP($A2763,'[3]OSMEC ID + EVENT'!$A:$M,3,FALSE),Events!$B:$D,3,FALSE),)</f>
        <v>E006</v>
      </c>
      <c r="J2763" t="str">
        <f>IF(J$1= VLOOKUP(J$1,Events!$A:$D,1,FALSE),
VLOOKUP(
VLOOKUP($A2763,'[3]OSMEC ID + EVENT'!$A:$M,4,FALSE),Events!$B:$D,3,FALSE),)</f>
        <v>E007</v>
      </c>
      <c r="K2763" t="str">
        <f>IF(K$1= VLOOKUP(K$1,Events!$A:$D,1,FALSE),
VLOOKUP(
VLOOKUP($A2763,'[3]OSMEC ID + EVENT'!$A:$M,5,FALSE),Events!$B:$D,3,FALSE),)</f>
        <v>E008</v>
      </c>
      <c r="L2763" t="str">
        <f>IF(L$1= VLOOKUP(L$1,Events!$A:$D,1,FALSE),
VLOOKUP(
VLOOKUP($A2763,'[3]OSMEC ID + EVENT'!$A:$M,6,FALSE),Events!$B:$D,3,FALSE),)</f>
        <v>E009</v>
      </c>
      <c r="M2763" t="str">
        <f>IF(M$1= VLOOKUP(M$1,Events!$A:$D,1,FALSE),
VLOOKUP(
VLOOKUP($A2763,'[3]OSMEC ID + EVENT'!$A:$M,7,FALSE),Events!$B:$D,3,FALSE),)</f>
        <v>E010</v>
      </c>
      <c r="N2763" t="str">
        <f>IF(N$1= VLOOKUP(N$1,Events!$A:$D,1,FALSE),
VLOOKUP(
VLOOKUP($A2763,'[3]OSMEC ID + EVENT'!$A:$M,8,FALSE),Events!$B:$D,3,FALSE),)</f>
        <v>E011</v>
      </c>
      <c r="O2763" t="str">
        <f>IF(O$1= VLOOKUP(O$1,Events!$A:$D,1,FALSE),
VLOOKUP(
VLOOKUP($A2763,'[3]OSMEC ID + EVENT'!$A:$M,9,FALSE),Events!$B:$D,3,FALSE),)</f>
        <v>E012</v>
      </c>
      <c r="P2763" t="str">
        <f>IF(P$1= VLOOKUP(P$1,Events!$A:$D,1,FALSE),
VLOOKUP(
VLOOKUP($A2763,'[3]OSMEC ID + EVENT'!$A:$M,10,FALSE),Events!$B:$D,3,FALSE),)</f>
        <v>E013</v>
      </c>
      <c r="Q2763" t="str">
        <f>IF(Q$1= VLOOKUP(Q$1,Events!$A:$D,1,FALSE),
VLOOKUP(
VLOOKUP($A2763,'[3]OSMEC ID + EVENT'!$A:$M,11,FALSE),Events!$B:$D,3,FALSE),)</f>
        <v>E014</v>
      </c>
      <c r="R2763" t="str">
        <f>IF(R$1= VLOOKUP(R$1,Events!$A:$D,1,FALSE),
VLOOKUP(
VLOOKUP($A2763,'[3]OSMEC ID + EVENT'!$A:$M,12,FALSE),Events!$B:$D,3,FALSE),)</f>
        <v>E015</v>
      </c>
      <c r="S2763" t="str">
        <f>IF(S$1= VLOOKUP(S$1,Events!$A:$D,1,FALSE),
VLOOKUP(
VLOOKUP($A2763,'[3]OSMEC ID + EVENT'!$A:$M,13,FALSE),Events!$B:$D,3,FALSE),)</f>
        <v>E016</v>
      </c>
      <c r="T2763" t="str">
        <f>IF(
ISNA(MATCH(T$1,Events!$A:$A,0)),
0,
VLOOKUP(
VLOOKUP(A2763,'[4]OSMEC ID + EVENT'!$A:$I,2,FALSE),Events!$B:$D,3,FALSE))</f>
        <v>E017</v>
      </c>
      <c r="U2763" t="str">
        <f>IF(
ISNA(MATCH(U$1,Events!$A:$A,0)),
0,
VLOOKUP(
VLOOKUP($A2763,'[4]OSMEC ID + EVENT'!$A:$I,3,FALSE),Events!$B:$D,3,FALSE))</f>
        <v>E018</v>
      </c>
      <c r="V2763" t="str">
        <f>IF(
ISNA(MATCH(V$1,Events!$A:$A,0)),
0,
VLOOKUP(
VLOOKUP($A2763,'[4]OSMEC ID + EVENT'!$A:$I,4,FALSE),Events!$B:$D,3,FALSE))</f>
        <v>E019</v>
      </c>
      <c r="W2763" t="str">
        <f>IF(
ISNA(MATCH(W$1,Events!$A:$A,0)),
0,
VLOOKUP(
VLOOKUP($A2763,'[4]OSMEC ID + EVENT'!$A:$I,5,FALSE),Events!$B:$D,3,FALSE))</f>
        <v>E020</v>
      </c>
      <c r="X2763" t="str">
        <f>IF(
ISNA(MATCH(X$1,Events!$A:$A,0)),
0,
VLOOKUP(
VLOOKUP($A2763,'[4]OSMEC ID + EVENT'!$A:$I,6,FALSE),Events!$B:$D,3,FALSE))</f>
        <v>E021</v>
      </c>
      <c r="Y2763" t="str">
        <f>IF(
ISNA(MATCH(Y$1,Events!$A:$A,0)),
0,
VLOOKUP(
VLOOKUP($A2763,'[4]OSMEC ID + EVENT'!$A:$I,7,FALSE),Events!$B:$D,3,FALSE))</f>
        <v>E022</v>
      </c>
      <c r="Z2763" t="str">
        <f>IF(
ISNA(MATCH(Z$1,Events!$A:$A,0)),
0,
VLOOKUP(
VLOOKUP($A2763,'[4]OSMEC ID + EVENT'!$A:$I,8,FALSE),Events!$B:$D,3,FALSE))</f>
        <v>E023</v>
      </c>
      <c r="AA2763" t="str">
        <f>IFERROR(
VLOOKUP(
VLOOKUP(A2763,'[5]OSMEC ID + SUBJECT'!$A:$B,2,FALSE),Subjects!$B:$D,3,FALSE),"")</f>
        <v/>
      </c>
      <c r="AB2763" t="str">
        <f>IFERROR(
VLOOKUP(
VLOOKUP(A2763,'[6]OSMEC ID + SUBJECT'!$A:$B,2,FALSE),Subjects!B:D,3,FALSE),"")</f>
        <v/>
      </c>
      <c r="AC2763" t="str">
        <f>IFERROR(
VLOOKUP(
VLOOKUP(A2763,'[7]OSMEC-ID + SESSION'!$A:$B,2,FALSE),Subjects!$B:$D,3,FALSE),"")</f>
        <v/>
      </c>
      <c r="AD2763" t="str">
        <f>IFERROR(
VLOOKUP(
VLOOKUP(A2763,'[8]OSMEC ID + SESSION'!$A:$B,2,FALSE),Subjects!$B:$D,3,FALSE),"")</f>
        <v/>
      </c>
      <c r="AE2763" s="12" t="str">
        <f>IFERROR(
VLOOKUP(
VLOOKUP(A2763,'[9]OSMEC ID + SUBJECT'!$A:$B,2,FALSE),Subjects!$B:$D,3,FALSE),"")</f>
        <v/>
      </c>
      <c r="AF2763" t="str">
        <f>IFERROR(
VLOOKUP(
VLOOKUP(A2763,'[10]OSMEC ID + SESSION'!$A:$B,2,FALSE),Subjects!$B:$D,3),"")</f>
        <v/>
      </c>
    </row>
    <row r="2764" spans="1:32" x14ac:dyDescent="0.75">
      <c r="A2764" t="str">
        <f>Deligate_List!A2768</f>
        <v>OSMEC-3361</v>
      </c>
      <c r="B2764" t="str">
        <f>VLOOKUP(A2764,Deligate_List!A:B,2,FALSE)</f>
        <v>VENKATRAM SIRINI REDDY</v>
      </c>
      <c r="C2764" t="str">
        <f>IFERROR(
VLOOKUP(
VLOOKUP($A2764,'[1]OSMEC ID + WORKSHOP'!$A:$B,2,FALSE),Workshop!A:C,3,FALSE),"")</f>
        <v/>
      </c>
      <c r="D2764" t="str">
        <f>IF($D$1 =Events!$A$2,
VLOOKUP(
VLOOKUP($A2764,'[2]OSMEC ID + EVENT'!$A:$E,2,FALSE),Events!$B:$D,3,FALSE))</f>
        <v>E001</v>
      </c>
      <c r="E2764" t="str">
        <f>IF(E$1=Events!$A$3,
VLOOKUP(
VLOOKUP($A2764,'[2]OSMEC ID + EVENT'!$A:$E,3,FALSE),Events!B:D,3,FALSE))</f>
        <v>E002</v>
      </c>
      <c r="F2764" t="str">
        <f>IF($F$1=Events!$A$4,
VLOOKUP(
VLOOKUP($A2766,'[2]OSMEC ID + EVENT'!$A:$E,4,FALSE),Events!B:D,3,FALSE),)</f>
        <v>E003</v>
      </c>
      <c r="G2764" t="str">
        <f>IF($G$1=Events!$A$5,
VLOOKUP(
VLOOKUP($A2766,'[2]OSMEC ID + EVENT'!$A:$E,5,FALSE),Events!$B:$D,3,FALSE),)</f>
        <v>E004</v>
      </c>
      <c r="H2764" s="3" t="str">
        <f>IF($H$1= VLOOKUP($H$1,Events!$A:$D,1,FALSE),
VLOOKUP(
VLOOKUP(A2764,'[3]OSMEC ID + EVENT'!$A:$M,2,FALSE),Events!B:D,3,FALSE),)</f>
        <v>E005</v>
      </c>
      <c r="I2764" s="3" t="str">
        <f>IF(I$1= VLOOKUP(I$1,Events!$A:$D,1,FALSE),
VLOOKUP(
VLOOKUP($A2764,'[3]OSMEC ID + EVENT'!$A:$M,3,FALSE),Events!$B:$D,3,FALSE),)</f>
        <v>E006</v>
      </c>
      <c r="J2764" t="str">
        <f>IF(J$1= VLOOKUP(J$1,Events!$A:$D,1,FALSE),
VLOOKUP(
VLOOKUP($A2764,'[3]OSMEC ID + EVENT'!$A:$M,4,FALSE),Events!$B:$D,3,FALSE),)</f>
        <v>E007</v>
      </c>
      <c r="K2764" t="str">
        <f>IF(K$1= VLOOKUP(K$1,Events!$A:$D,1,FALSE),
VLOOKUP(
VLOOKUP($A2764,'[3]OSMEC ID + EVENT'!$A:$M,5,FALSE),Events!$B:$D,3,FALSE),)</f>
        <v>E008</v>
      </c>
      <c r="L2764" t="str">
        <f>IF(L$1= VLOOKUP(L$1,Events!$A:$D,1,FALSE),
VLOOKUP(
VLOOKUP($A2764,'[3]OSMEC ID + EVENT'!$A:$M,6,FALSE),Events!$B:$D,3,FALSE),)</f>
        <v>E009</v>
      </c>
      <c r="M2764" t="str">
        <f>IF(M$1= VLOOKUP(M$1,Events!$A:$D,1,FALSE),
VLOOKUP(
VLOOKUP($A2764,'[3]OSMEC ID + EVENT'!$A:$M,7,FALSE),Events!$B:$D,3,FALSE),)</f>
        <v>E010</v>
      </c>
      <c r="N2764" t="str">
        <f>IF(N$1= VLOOKUP(N$1,Events!$A:$D,1,FALSE),
VLOOKUP(
VLOOKUP($A2764,'[3]OSMEC ID + EVENT'!$A:$M,8,FALSE),Events!$B:$D,3,FALSE),)</f>
        <v>E011</v>
      </c>
      <c r="O2764" t="str">
        <f>IF(O$1= VLOOKUP(O$1,Events!$A:$D,1,FALSE),
VLOOKUP(
VLOOKUP($A2764,'[3]OSMEC ID + EVENT'!$A:$M,9,FALSE),Events!$B:$D,3,FALSE),)</f>
        <v>E012</v>
      </c>
      <c r="P2764" t="str">
        <f>IF(P$1= VLOOKUP(P$1,Events!$A:$D,1,FALSE),
VLOOKUP(
VLOOKUP($A2764,'[3]OSMEC ID + EVENT'!$A:$M,10,FALSE),Events!$B:$D,3,FALSE),)</f>
        <v>E013</v>
      </c>
      <c r="Q2764" t="str">
        <f>IF(Q$1= VLOOKUP(Q$1,Events!$A:$D,1,FALSE),
VLOOKUP(
VLOOKUP($A2764,'[3]OSMEC ID + EVENT'!$A:$M,11,FALSE),Events!$B:$D,3,FALSE),)</f>
        <v>E014</v>
      </c>
      <c r="R2764" t="str">
        <f>IF(R$1= VLOOKUP(R$1,Events!$A:$D,1,FALSE),
VLOOKUP(
VLOOKUP($A2764,'[3]OSMEC ID + EVENT'!$A:$M,12,FALSE),Events!$B:$D,3,FALSE),)</f>
        <v>E015</v>
      </c>
      <c r="S2764" t="str">
        <f>IF(S$1= VLOOKUP(S$1,Events!$A:$D,1,FALSE),
VLOOKUP(
VLOOKUP($A2764,'[3]OSMEC ID + EVENT'!$A:$M,13,FALSE),Events!$B:$D,3,FALSE),)</f>
        <v>E016</v>
      </c>
      <c r="T2764" t="str">
        <f>IF(
ISNA(MATCH(T$1,Events!$A:$A,0)),
0,
VLOOKUP(
VLOOKUP(A2764,'[4]OSMEC ID + EVENT'!$A:$I,2,FALSE),Events!$B:$D,3,FALSE))</f>
        <v>E017</v>
      </c>
      <c r="U2764" t="str">
        <f>IF(
ISNA(MATCH(U$1,Events!$A:$A,0)),
0,
VLOOKUP(
VLOOKUP($A2764,'[4]OSMEC ID + EVENT'!$A:$I,3,FALSE),Events!$B:$D,3,FALSE))</f>
        <v>E018</v>
      </c>
      <c r="V2764" t="str">
        <f>IF(
ISNA(MATCH(V$1,Events!$A:$A,0)),
0,
VLOOKUP(
VLOOKUP($A2764,'[4]OSMEC ID + EVENT'!$A:$I,4,FALSE),Events!$B:$D,3,FALSE))</f>
        <v>E019</v>
      </c>
      <c r="W2764" t="str">
        <f>IF(
ISNA(MATCH(W$1,Events!$A:$A,0)),
0,
VLOOKUP(
VLOOKUP($A2764,'[4]OSMEC ID + EVENT'!$A:$I,5,FALSE),Events!$B:$D,3,FALSE))</f>
        <v>E020</v>
      </c>
      <c r="X2764" t="str">
        <f>IF(
ISNA(MATCH(X$1,Events!$A:$A,0)),
0,
VLOOKUP(
VLOOKUP($A2764,'[4]OSMEC ID + EVENT'!$A:$I,6,FALSE),Events!$B:$D,3,FALSE))</f>
        <v>E021</v>
      </c>
      <c r="Y2764" t="str">
        <f>IF(
ISNA(MATCH(Y$1,Events!$A:$A,0)),
0,
VLOOKUP(
VLOOKUP($A2764,'[4]OSMEC ID + EVENT'!$A:$I,7,FALSE),Events!$B:$D,3,FALSE))</f>
        <v>E022</v>
      </c>
      <c r="Z2764" t="str">
        <f>IF(
ISNA(MATCH(Z$1,Events!$A:$A,0)),
0,
VLOOKUP(
VLOOKUP($A2764,'[4]OSMEC ID + EVENT'!$A:$I,8,FALSE),Events!$B:$D,3,FALSE))</f>
        <v>E023</v>
      </c>
      <c r="AA2764" t="str">
        <f>IFERROR(
VLOOKUP(
VLOOKUP(A2764,'[5]OSMEC ID + SUBJECT'!$A:$B,2,FALSE),Subjects!$B:$D,3,FALSE),"")</f>
        <v/>
      </c>
      <c r="AB2764" t="str">
        <f>IFERROR(
VLOOKUP(
VLOOKUP(A2764,'[6]OSMEC ID + SUBJECT'!$A:$B,2,FALSE),Subjects!B:D,3,FALSE),"")</f>
        <v/>
      </c>
      <c r="AC2764" t="str">
        <f>IFERROR(
VLOOKUP(
VLOOKUP(A2764,'[7]OSMEC-ID + SESSION'!$A:$B,2,FALSE),Subjects!$B:$D,3,FALSE),"")</f>
        <v/>
      </c>
      <c r="AD2764" t="str">
        <f>IFERROR(
VLOOKUP(
VLOOKUP(A2764,'[8]OSMEC ID + SESSION'!$A:$B,2,FALSE),Subjects!$B:$D,3,FALSE),"")</f>
        <v/>
      </c>
      <c r="AE2764" s="12" t="str">
        <f>IFERROR(
VLOOKUP(
VLOOKUP(A2764,'[9]OSMEC ID + SUBJECT'!$A:$B,2,FALSE),Subjects!$B:$D,3,FALSE),"")</f>
        <v/>
      </c>
      <c r="AF2764" t="str">
        <f>IFERROR(
VLOOKUP(
VLOOKUP(A2764,'[10]OSMEC ID + SESSION'!$A:$B,2,FALSE),Subjects!$B:$D,3),"")</f>
        <v/>
      </c>
    </row>
    <row r="2765" spans="1:32" x14ac:dyDescent="0.75">
      <c r="A2765" t="str">
        <f>Deligate_List!A2769</f>
        <v>OSMEC-3362</v>
      </c>
      <c r="B2765" t="str">
        <f>VLOOKUP(A2765,Deligate_List!A:B,2,FALSE)</f>
        <v>ANUMALLA NEERAJ</v>
      </c>
      <c r="C2765" t="str">
        <f>IFERROR(
VLOOKUP(
VLOOKUP($A2765,'[1]OSMEC ID + WORKSHOP'!$A:$B,2,FALSE),Workshop!A:C,3,FALSE),"")</f>
        <v/>
      </c>
      <c r="D2765" t="str">
        <f>IF($D$1 =Events!$A$2,
VLOOKUP(
VLOOKUP($A2765,'[2]OSMEC ID + EVENT'!$A:$E,2,FALSE),Events!$B:$D,3,FALSE))</f>
        <v>E001</v>
      </c>
      <c r="E2765" t="str">
        <f>IF(E$1=Events!$A$3,
VLOOKUP(
VLOOKUP($A2765,'[2]OSMEC ID + EVENT'!$A:$E,3,FALSE),Events!B:D,3,FALSE))</f>
        <v>E002</v>
      </c>
      <c r="F2765" t="str">
        <f>IF($F$1=Events!$A$4,
VLOOKUP(
VLOOKUP($A2767,'[2]OSMEC ID + EVENT'!$A:$E,4,FALSE),Events!B:D,3,FALSE),)</f>
        <v>E003</v>
      </c>
      <c r="G2765" t="str">
        <f>IF($G$1=Events!$A$5,
VLOOKUP(
VLOOKUP($A2767,'[2]OSMEC ID + EVENT'!$A:$E,5,FALSE),Events!$B:$D,3,FALSE),)</f>
        <v>E004</v>
      </c>
      <c r="H2765" s="3" t="str">
        <f>IF($H$1= VLOOKUP($H$1,Events!$A:$D,1,FALSE),
VLOOKUP(
VLOOKUP(A2765,'[3]OSMEC ID + EVENT'!$A:$M,2,FALSE),Events!B:D,3,FALSE),)</f>
        <v>E005</v>
      </c>
      <c r="I2765" s="3" t="str">
        <f>IF(I$1= VLOOKUP(I$1,Events!$A:$D,1,FALSE),
VLOOKUP(
VLOOKUP($A2765,'[3]OSMEC ID + EVENT'!$A:$M,3,FALSE),Events!$B:$D,3,FALSE),)</f>
        <v>E006</v>
      </c>
      <c r="J2765" t="str">
        <f>IF(J$1= VLOOKUP(J$1,Events!$A:$D,1,FALSE),
VLOOKUP(
VLOOKUP($A2765,'[3]OSMEC ID + EVENT'!$A:$M,4,FALSE),Events!$B:$D,3,FALSE),)</f>
        <v>E007</v>
      </c>
      <c r="K2765" t="str">
        <f>IF(K$1= VLOOKUP(K$1,Events!$A:$D,1,FALSE),
VLOOKUP(
VLOOKUP($A2765,'[3]OSMEC ID + EVENT'!$A:$M,5,FALSE),Events!$B:$D,3,FALSE),)</f>
        <v>E008</v>
      </c>
      <c r="L2765" t="str">
        <f>IF(L$1= VLOOKUP(L$1,Events!$A:$D,1,FALSE),
VLOOKUP(
VLOOKUP($A2765,'[3]OSMEC ID + EVENT'!$A:$M,6,FALSE),Events!$B:$D,3,FALSE),)</f>
        <v>E009</v>
      </c>
      <c r="M2765" t="str">
        <f>IF(M$1= VLOOKUP(M$1,Events!$A:$D,1,FALSE),
VLOOKUP(
VLOOKUP($A2765,'[3]OSMEC ID + EVENT'!$A:$M,7,FALSE),Events!$B:$D,3,FALSE),)</f>
        <v>E010</v>
      </c>
      <c r="N2765" t="str">
        <f>IF(N$1= VLOOKUP(N$1,Events!$A:$D,1,FALSE),
VLOOKUP(
VLOOKUP($A2765,'[3]OSMEC ID + EVENT'!$A:$M,8,FALSE),Events!$B:$D,3,FALSE),)</f>
        <v>E011</v>
      </c>
      <c r="O2765" t="str">
        <f>IF(O$1= VLOOKUP(O$1,Events!$A:$D,1,FALSE),
VLOOKUP(
VLOOKUP($A2765,'[3]OSMEC ID + EVENT'!$A:$M,9,FALSE),Events!$B:$D,3,FALSE),)</f>
        <v>E012</v>
      </c>
      <c r="P2765" t="str">
        <f>IF(P$1= VLOOKUP(P$1,Events!$A:$D,1,FALSE),
VLOOKUP(
VLOOKUP($A2765,'[3]OSMEC ID + EVENT'!$A:$M,10,FALSE),Events!$B:$D,3,FALSE),)</f>
        <v>E013</v>
      </c>
      <c r="Q2765" t="str">
        <f>IF(Q$1= VLOOKUP(Q$1,Events!$A:$D,1,FALSE),
VLOOKUP(
VLOOKUP($A2765,'[3]OSMEC ID + EVENT'!$A:$M,11,FALSE),Events!$B:$D,3,FALSE),)</f>
        <v>E014</v>
      </c>
      <c r="R2765" t="str">
        <f>IF(R$1= VLOOKUP(R$1,Events!$A:$D,1,FALSE),
VLOOKUP(
VLOOKUP($A2765,'[3]OSMEC ID + EVENT'!$A:$M,12,FALSE),Events!$B:$D,3,FALSE),)</f>
        <v>E015</v>
      </c>
      <c r="S2765" t="str">
        <f>IF(S$1= VLOOKUP(S$1,Events!$A:$D,1,FALSE),
VLOOKUP(
VLOOKUP($A2765,'[3]OSMEC ID + EVENT'!$A:$M,13,FALSE),Events!$B:$D,3,FALSE),)</f>
        <v>E016</v>
      </c>
      <c r="T2765" t="str">
        <f>IF(
ISNA(MATCH(T$1,Events!$A:$A,0)),
0,
VLOOKUP(
VLOOKUP(A2765,'[4]OSMEC ID + EVENT'!$A:$I,2,FALSE),Events!$B:$D,3,FALSE))</f>
        <v>E017</v>
      </c>
      <c r="U2765" t="str">
        <f>IF(
ISNA(MATCH(U$1,Events!$A:$A,0)),
0,
VLOOKUP(
VLOOKUP($A2765,'[4]OSMEC ID + EVENT'!$A:$I,3,FALSE),Events!$B:$D,3,FALSE))</f>
        <v>E018</v>
      </c>
      <c r="V2765" t="str">
        <f>IF(
ISNA(MATCH(V$1,Events!$A:$A,0)),
0,
VLOOKUP(
VLOOKUP($A2765,'[4]OSMEC ID + EVENT'!$A:$I,4,FALSE),Events!$B:$D,3,FALSE))</f>
        <v>E019</v>
      </c>
      <c r="W2765" t="str">
        <f>IF(
ISNA(MATCH(W$1,Events!$A:$A,0)),
0,
VLOOKUP(
VLOOKUP($A2765,'[4]OSMEC ID + EVENT'!$A:$I,5,FALSE),Events!$B:$D,3,FALSE))</f>
        <v>E020</v>
      </c>
      <c r="X2765" t="str">
        <f>IF(
ISNA(MATCH(X$1,Events!$A:$A,0)),
0,
VLOOKUP(
VLOOKUP($A2765,'[4]OSMEC ID + EVENT'!$A:$I,6,FALSE),Events!$B:$D,3,FALSE))</f>
        <v>E021</v>
      </c>
      <c r="Y2765" t="str">
        <f>IF(
ISNA(MATCH(Y$1,Events!$A:$A,0)),
0,
VLOOKUP(
VLOOKUP($A2765,'[4]OSMEC ID + EVENT'!$A:$I,7,FALSE),Events!$B:$D,3,FALSE))</f>
        <v>E022</v>
      </c>
      <c r="Z2765" t="str">
        <f>IF(
ISNA(MATCH(Z$1,Events!$A:$A,0)),
0,
VLOOKUP(
VLOOKUP($A2765,'[4]OSMEC ID + EVENT'!$A:$I,8,FALSE),Events!$B:$D,3,FALSE))</f>
        <v>E023</v>
      </c>
      <c r="AA2765" t="str">
        <f>IFERROR(
VLOOKUP(
VLOOKUP(A2765,'[5]OSMEC ID + SUBJECT'!$A:$B,2,FALSE),Subjects!$B:$D,3,FALSE),"")</f>
        <v/>
      </c>
      <c r="AB2765" t="str">
        <f>IFERROR(
VLOOKUP(
VLOOKUP(A2765,'[6]OSMEC ID + SUBJECT'!$A:$B,2,FALSE),Subjects!B:D,3,FALSE),"")</f>
        <v/>
      </c>
      <c r="AC2765" t="str">
        <f>IFERROR(
VLOOKUP(
VLOOKUP(A2765,'[7]OSMEC-ID + SESSION'!$A:$B,2,FALSE),Subjects!$B:$D,3,FALSE),"")</f>
        <v/>
      </c>
      <c r="AD2765" t="str">
        <f>IFERROR(
VLOOKUP(
VLOOKUP(A2765,'[8]OSMEC ID + SESSION'!$A:$B,2,FALSE),Subjects!$B:$D,3,FALSE),"")</f>
        <v/>
      </c>
      <c r="AE2765" s="12" t="str">
        <f>IFERROR(
VLOOKUP(
VLOOKUP(A2765,'[9]OSMEC ID + SUBJECT'!$A:$B,2,FALSE),Subjects!$B:$D,3,FALSE),"")</f>
        <v/>
      </c>
      <c r="AF2765" t="str">
        <f>IFERROR(
VLOOKUP(
VLOOKUP(A2765,'[10]OSMEC ID + SESSION'!$A:$B,2,FALSE),Subjects!$B:$D,3),"")</f>
        <v/>
      </c>
    </row>
    <row r="2766" spans="1:32" x14ac:dyDescent="0.75">
      <c r="A2766" t="str">
        <f>Deligate_List!A2770</f>
        <v>OSMEC-3363</v>
      </c>
      <c r="B2766" t="str">
        <f>VLOOKUP(A2766,Deligate_List!A:B,2,FALSE)</f>
        <v>SARAN CHOWDARY PUVVADA</v>
      </c>
      <c r="C2766" t="str">
        <f>IFERROR(
VLOOKUP(
VLOOKUP($A2766,'[1]OSMEC ID + WORKSHOP'!$A:$B,2,FALSE),Workshop!A:C,3,FALSE),"")</f>
        <v>W012</v>
      </c>
      <c r="D2766" t="str">
        <f>IF($D$1 =Events!$A$2,
VLOOKUP(
VLOOKUP($A2766,'[2]OSMEC ID + EVENT'!$A:$E,2,FALSE),Events!$B:$D,3,FALSE))</f>
        <v>E001</v>
      </c>
      <c r="E2766" t="str">
        <f>IF(E$1=Events!$A$3,
VLOOKUP(
VLOOKUP($A2766,'[2]OSMEC ID + EVENT'!$A:$E,3,FALSE),Events!B:D,3,FALSE))</f>
        <v>E002</v>
      </c>
      <c r="F2766" t="str">
        <f>IF($F$1=Events!$A$4,
VLOOKUP(
VLOOKUP($A2768,'[2]OSMEC ID + EVENT'!$A:$E,4,FALSE),Events!B:D,3,FALSE),)</f>
        <v>E003</v>
      </c>
      <c r="G2766" t="str">
        <f>IF($G$1=Events!$A$5,
VLOOKUP(
VLOOKUP($A2768,'[2]OSMEC ID + EVENT'!$A:$E,5,FALSE),Events!$B:$D,3,FALSE),)</f>
        <v>E004</v>
      </c>
      <c r="H2766" s="3" t="str">
        <f>IF($H$1= VLOOKUP($H$1,Events!$A:$D,1,FALSE),
VLOOKUP(
VLOOKUP(A2766,'[3]OSMEC ID + EVENT'!$A:$M,2,FALSE),Events!B:D,3,FALSE),)</f>
        <v>E005</v>
      </c>
      <c r="I2766" s="3" t="str">
        <f>IF(I$1= VLOOKUP(I$1,Events!$A:$D,1,FALSE),
VLOOKUP(
VLOOKUP($A2766,'[3]OSMEC ID + EVENT'!$A:$M,3,FALSE),Events!$B:$D,3,FALSE),)</f>
        <v>E006</v>
      </c>
      <c r="J2766" t="str">
        <f>IF(J$1= VLOOKUP(J$1,Events!$A:$D,1,FALSE),
VLOOKUP(
VLOOKUP($A2766,'[3]OSMEC ID + EVENT'!$A:$M,4,FALSE),Events!$B:$D,3,FALSE),)</f>
        <v>E007</v>
      </c>
      <c r="K2766" t="str">
        <f>IF(K$1= VLOOKUP(K$1,Events!$A:$D,1,FALSE),
VLOOKUP(
VLOOKUP($A2766,'[3]OSMEC ID + EVENT'!$A:$M,5,FALSE),Events!$B:$D,3,FALSE),)</f>
        <v>E008</v>
      </c>
      <c r="L2766" t="str">
        <f>IF(L$1= VLOOKUP(L$1,Events!$A:$D,1,FALSE),
VLOOKUP(
VLOOKUP($A2766,'[3]OSMEC ID + EVENT'!$A:$M,6,FALSE),Events!$B:$D,3,FALSE),)</f>
        <v>E009</v>
      </c>
      <c r="M2766" t="str">
        <f>IF(M$1= VLOOKUP(M$1,Events!$A:$D,1,FALSE),
VLOOKUP(
VLOOKUP($A2766,'[3]OSMEC ID + EVENT'!$A:$M,7,FALSE),Events!$B:$D,3,FALSE),)</f>
        <v>E010</v>
      </c>
      <c r="N2766" t="str">
        <f>IF(N$1= VLOOKUP(N$1,Events!$A:$D,1,FALSE),
VLOOKUP(
VLOOKUP($A2766,'[3]OSMEC ID + EVENT'!$A:$M,8,FALSE),Events!$B:$D,3,FALSE),)</f>
        <v>E011</v>
      </c>
      <c r="O2766" t="str">
        <f>IF(O$1= VLOOKUP(O$1,Events!$A:$D,1,FALSE),
VLOOKUP(
VLOOKUP($A2766,'[3]OSMEC ID + EVENT'!$A:$M,9,FALSE),Events!$B:$D,3,FALSE),)</f>
        <v>E012</v>
      </c>
      <c r="P2766" t="str">
        <f>IF(P$1= VLOOKUP(P$1,Events!$A:$D,1,FALSE),
VLOOKUP(
VLOOKUP($A2766,'[3]OSMEC ID + EVENT'!$A:$M,10,FALSE),Events!$B:$D,3,FALSE),)</f>
        <v>E013</v>
      </c>
      <c r="Q2766" t="str">
        <f>IF(Q$1= VLOOKUP(Q$1,Events!$A:$D,1,FALSE),
VLOOKUP(
VLOOKUP($A2766,'[3]OSMEC ID + EVENT'!$A:$M,11,FALSE),Events!$B:$D,3,FALSE),)</f>
        <v>E014</v>
      </c>
      <c r="R2766" t="str">
        <f>IF(R$1= VLOOKUP(R$1,Events!$A:$D,1,FALSE),
VLOOKUP(
VLOOKUP($A2766,'[3]OSMEC ID + EVENT'!$A:$M,12,FALSE),Events!$B:$D,3,FALSE),)</f>
        <v>E015</v>
      </c>
      <c r="S2766" t="str">
        <f>IF(S$1= VLOOKUP(S$1,Events!$A:$D,1,FALSE),
VLOOKUP(
VLOOKUP($A2766,'[3]OSMEC ID + EVENT'!$A:$M,13,FALSE),Events!$B:$D,3,FALSE),)</f>
        <v>E016</v>
      </c>
      <c r="T2766" t="str">
        <f>IF(
ISNA(MATCH(T$1,Events!$A:$A,0)),
0,
VLOOKUP(
VLOOKUP(A2766,'[4]OSMEC ID + EVENT'!$A:$I,2,FALSE),Events!$B:$D,3,FALSE))</f>
        <v>E017</v>
      </c>
      <c r="U2766" t="str">
        <f>IF(
ISNA(MATCH(U$1,Events!$A:$A,0)),
0,
VLOOKUP(
VLOOKUP($A2766,'[4]OSMEC ID + EVENT'!$A:$I,3,FALSE),Events!$B:$D,3,FALSE))</f>
        <v>E018</v>
      </c>
      <c r="V2766" t="str">
        <f>IF(
ISNA(MATCH(V$1,Events!$A:$A,0)),
0,
VLOOKUP(
VLOOKUP($A2766,'[4]OSMEC ID + EVENT'!$A:$I,4,FALSE),Events!$B:$D,3,FALSE))</f>
        <v>E019</v>
      </c>
      <c r="W2766" t="str">
        <f>IF(
ISNA(MATCH(W$1,Events!$A:$A,0)),
0,
VLOOKUP(
VLOOKUP($A2766,'[4]OSMEC ID + EVENT'!$A:$I,5,FALSE),Events!$B:$D,3,FALSE))</f>
        <v>E020</v>
      </c>
      <c r="X2766" t="str">
        <f>IF(
ISNA(MATCH(X$1,Events!$A:$A,0)),
0,
VLOOKUP(
VLOOKUP($A2766,'[4]OSMEC ID + EVENT'!$A:$I,6,FALSE),Events!$B:$D,3,FALSE))</f>
        <v>E021</v>
      </c>
      <c r="Y2766" t="str">
        <f>IF(
ISNA(MATCH(Y$1,Events!$A:$A,0)),
0,
VLOOKUP(
VLOOKUP($A2766,'[4]OSMEC ID + EVENT'!$A:$I,7,FALSE),Events!$B:$D,3,FALSE))</f>
        <v>E022</v>
      </c>
      <c r="Z2766" t="str">
        <f>IF(
ISNA(MATCH(Z$1,Events!$A:$A,0)),
0,
VLOOKUP(
VLOOKUP($A2766,'[4]OSMEC ID + EVENT'!$A:$I,8,FALSE),Events!$B:$D,3,FALSE))</f>
        <v>E023</v>
      </c>
      <c r="AA2766" t="str">
        <f>IFERROR(
VLOOKUP(
VLOOKUP(A2766,'[5]OSMEC ID + SUBJECT'!$A:$B,2,FALSE),Subjects!$B:$D,3,FALSE),"")</f>
        <v/>
      </c>
      <c r="AB2766" t="str">
        <f>IFERROR(
VLOOKUP(
VLOOKUP(A2766,'[6]OSMEC ID + SUBJECT'!$A:$B,2,FALSE),Subjects!B:D,3,FALSE),"")</f>
        <v/>
      </c>
      <c r="AC2766" t="str">
        <f>IFERROR(
VLOOKUP(
VLOOKUP(A2766,'[7]OSMEC-ID + SESSION'!$A:$B,2,FALSE),Subjects!$B:$D,3,FALSE),"")</f>
        <v/>
      </c>
      <c r="AD2766" t="str">
        <f>IFERROR(
VLOOKUP(
VLOOKUP(A2766,'[8]OSMEC ID + SESSION'!$A:$B,2,FALSE),Subjects!$B:$D,3,FALSE),"")</f>
        <v/>
      </c>
      <c r="AE2766" s="12" t="str">
        <f>IFERROR(
VLOOKUP(
VLOOKUP(A2766,'[9]OSMEC ID + SUBJECT'!$A:$B,2,FALSE),Subjects!$B:$D,3,FALSE),"")</f>
        <v/>
      </c>
      <c r="AF2766" t="str">
        <f>IFERROR(
VLOOKUP(
VLOOKUP(A2766,'[10]OSMEC ID + SESSION'!$A:$B,2,FALSE),Subjects!$B:$D,3),"")</f>
        <v/>
      </c>
    </row>
    <row r="2767" spans="1:32" x14ac:dyDescent="0.75">
      <c r="A2767" t="str">
        <f>Deligate_List!A2771</f>
        <v>OSMEC-3365</v>
      </c>
      <c r="B2767" t="str">
        <f>VLOOKUP(A2767,Deligate_List!A:B,2,FALSE)</f>
        <v>Sanobar Mukhtar Patel</v>
      </c>
      <c r="C2767" t="str">
        <f>IFERROR(
VLOOKUP(
VLOOKUP($A2767,'[1]OSMEC ID + WORKSHOP'!$A:$B,2,FALSE),Workshop!A:C,3,FALSE),"")</f>
        <v/>
      </c>
      <c r="D2767" t="str">
        <f>IF($D$1 =Events!$A$2,
VLOOKUP(
VLOOKUP($A2767,'[2]OSMEC ID + EVENT'!$A:$E,2,FALSE),Events!$B:$D,3,FALSE))</f>
        <v>E001</v>
      </c>
      <c r="E2767" t="str">
        <f>IF(E$1=Events!$A$3,
VLOOKUP(
VLOOKUP($A2767,'[2]OSMEC ID + EVENT'!$A:$E,3,FALSE),Events!B:D,3,FALSE))</f>
        <v>E002</v>
      </c>
      <c r="F2767" t="str">
        <f>IF($F$1=Events!$A$4,
VLOOKUP(
VLOOKUP($A2769,'[2]OSMEC ID + EVENT'!$A:$E,4,FALSE),Events!B:D,3,FALSE),)</f>
        <v>E003</v>
      </c>
      <c r="G2767" t="str">
        <f>IF($G$1=Events!$A$5,
VLOOKUP(
VLOOKUP($A2769,'[2]OSMEC ID + EVENT'!$A:$E,5,FALSE),Events!$B:$D,3,FALSE),)</f>
        <v>E004</v>
      </c>
      <c r="H2767" s="3" t="str">
        <f>IF($H$1= VLOOKUP($H$1,Events!$A:$D,1,FALSE),
VLOOKUP(
VLOOKUP(A2767,'[3]OSMEC ID + EVENT'!$A:$M,2,FALSE),Events!B:D,3,FALSE),)</f>
        <v>E005</v>
      </c>
      <c r="I2767" s="3" t="str">
        <f>IF(I$1= VLOOKUP(I$1,Events!$A:$D,1,FALSE),
VLOOKUP(
VLOOKUP($A2767,'[3]OSMEC ID + EVENT'!$A:$M,3,FALSE),Events!$B:$D,3,FALSE),)</f>
        <v>E006</v>
      </c>
      <c r="J2767" t="str">
        <f>IF(J$1= VLOOKUP(J$1,Events!$A:$D,1,FALSE),
VLOOKUP(
VLOOKUP($A2767,'[3]OSMEC ID + EVENT'!$A:$M,4,FALSE),Events!$B:$D,3,FALSE),)</f>
        <v>E007</v>
      </c>
      <c r="K2767" t="str">
        <f>IF(K$1= VLOOKUP(K$1,Events!$A:$D,1,FALSE),
VLOOKUP(
VLOOKUP($A2767,'[3]OSMEC ID + EVENT'!$A:$M,5,FALSE),Events!$B:$D,3,FALSE),)</f>
        <v>E008</v>
      </c>
      <c r="L2767" t="str">
        <f>IF(L$1= VLOOKUP(L$1,Events!$A:$D,1,FALSE),
VLOOKUP(
VLOOKUP($A2767,'[3]OSMEC ID + EVENT'!$A:$M,6,FALSE),Events!$B:$D,3,FALSE),)</f>
        <v>E009</v>
      </c>
      <c r="M2767" t="str">
        <f>IF(M$1= VLOOKUP(M$1,Events!$A:$D,1,FALSE),
VLOOKUP(
VLOOKUP($A2767,'[3]OSMEC ID + EVENT'!$A:$M,7,FALSE),Events!$B:$D,3,FALSE),)</f>
        <v>E010</v>
      </c>
      <c r="N2767" t="str">
        <f>IF(N$1= VLOOKUP(N$1,Events!$A:$D,1,FALSE),
VLOOKUP(
VLOOKUP($A2767,'[3]OSMEC ID + EVENT'!$A:$M,8,FALSE),Events!$B:$D,3,FALSE),)</f>
        <v>E011</v>
      </c>
      <c r="O2767" t="str">
        <f>IF(O$1= VLOOKUP(O$1,Events!$A:$D,1,FALSE),
VLOOKUP(
VLOOKUP($A2767,'[3]OSMEC ID + EVENT'!$A:$M,9,FALSE),Events!$B:$D,3,FALSE),)</f>
        <v>E012</v>
      </c>
      <c r="P2767" t="str">
        <f>IF(P$1= VLOOKUP(P$1,Events!$A:$D,1,FALSE),
VLOOKUP(
VLOOKUP($A2767,'[3]OSMEC ID + EVENT'!$A:$M,10,FALSE),Events!$B:$D,3,FALSE),)</f>
        <v>E013</v>
      </c>
      <c r="Q2767" t="str">
        <f>IF(Q$1= VLOOKUP(Q$1,Events!$A:$D,1,FALSE),
VLOOKUP(
VLOOKUP($A2767,'[3]OSMEC ID + EVENT'!$A:$M,11,FALSE),Events!$B:$D,3,FALSE),)</f>
        <v>E014</v>
      </c>
      <c r="R2767" t="str">
        <f>IF(R$1= VLOOKUP(R$1,Events!$A:$D,1,FALSE),
VLOOKUP(
VLOOKUP($A2767,'[3]OSMEC ID + EVENT'!$A:$M,12,FALSE),Events!$B:$D,3,FALSE),)</f>
        <v>E015</v>
      </c>
      <c r="S2767" t="str">
        <f>IF(S$1= VLOOKUP(S$1,Events!$A:$D,1,FALSE),
VLOOKUP(
VLOOKUP($A2767,'[3]OSMEC ID + EVENT'!$A:$M,13,FALSE),Events!$B:$D,3,FALSE),)</f>
        <v>E016</v>
      </c>
      <c r="T2767" t="str">
        <f>IF(
ISNA(MATCH(T$1,Events!$A:$A,0)),
0,
VLOOKUP(
VLOOKUP(A2767,'[4]OSMEC ID + EVENT'!$A:$I,2,FALSE),Events!$B:$D,3,FALSE))</f>
        <v>E017</v>
      </c>
      <c r="U2767" t="str">
        <f>IF(
ISNA(MATCH(U$1,Events!$A:$A,0)),
0,
VLOOKUP(
VLOOKUP($A2767,'[4]OSMEC ID + EVENT'!$A:$I,3,FALSE),Events!$B:$D,3,FALSE))</f>
        <v>E018</v>
      </c>
      <c r="V2767" t="str">
        <f>IF(
ISNA(MATCH(V$1,Events!$A:$A,0)),
0,
VLOOKUP(
VLOOKUP($A2767,'[4]OSMEC ID + EVENT'!$A:$I,4,FALSE),Events!$B:$D,3,FALSE))</f>
        <v>E019</v>
      </c>
      <c r="W2767" t="str">
        <f>IF(
ISNA(MATCH(W$1,Events!$A:$A,0)),
0,
VLOOKUP(
VLOOKUP($A2767,'[4]OSMEC ID + EVENT'!$A:$I,5,FALSE),Events!$B:$D,3,FALSE))</f>
        <v>E020</v>
      </c>
      <c r="X2767" t="str">
        <f>IF(
ISNA(MATCH(X$1,Events!$A:$A,0)),
0,
VLOOKUP(
VLOOKUP($A2767,'[4]OSMEC ID + EVENT'!$A:$I,6,FALSE),Events!$B:$D,3,FALSE))</f>
        <v>E021</v>
      </c>
      <c r="Y2767" t="str">
        <f>IF(
ISNA(MATCH(Y$1,Events!$A:$A,0)),
0,
VLOOKUP(
VLOOKUP($A2767,'[4]OSMEC ID + EVENT'!$A:$I,7,FALSE),Events!$B:$D,3,FALSE))</f>
        <v>E022</v>
      </c>
      <c r="Z2767" t="str">
        <f>IF(
ISNA(MATCH(Z$1,Events!$A:$A,0)),
0,
VLOOKUP(
VLOOKUP($A2767,'[4]OSMEC ID + EVENT'!$A:$I,8,FALSE),Events!$B:$D,3,FALSE))</f>
        <v>E023</v>
      </c>
      <c r="AA2767" t="str">
        <f>IFERROR(
VLOOKUP(
VLOOKUP(A2767,'[5]OSMEC ID + SUBJECT'!$A:$B,2,FALSE),Subjects!$B:$D,3,FALSE),"")</f>
        <v/>
      </c>
      <c r="AB2767" t="str">
        <f>IFERROR(
VLOOKUP(
VLOOKUP(A2767,'[6]OSMEC ID + SUBJECT'!$A:$B,2,FALSE),Subjects!B:D,3,FALSE),"")</f>
        <v/>
      </c>
      <c r="AC2767" t="str">
        <f>IFERROR(
VLOOKUP(
VLOOKUP(A2767,'[7]OSMEC-ID + SESSION'!$A:$B,2,FALSE),Subjects!$B:$D,3,FALSE),"")</f>
        <v/>
      </c>
      <c r="AD2767" t="str">
        <f>IFERROR(
VLOOKUP(
VLOOKUP(A2767,'[8]OSMEC ID + SESSION'!$A:$B,2,FALSE),Subjects!$B:$D,3,FALSE),"")</f>
        <v/>
      </c>
      <c r="AE2767" s="12" t="str">
        <f>IFERROR(
VLOOKUP(
VLOOKUP(A2767,'[9]OSMEC ID + SUBJECT'!$A:$B,2,FALSE),Subjects!$B:$D,3,FALSE),"")</f>
        <v/>
      </c>
      <c r="AF2767" t="str">
        <f>IFERROR(
VLOOKUP(
VLOOKUP(A2767,'[10]OSMEC ID + SESSION'!$A:$B,2,FALSE),Subjects!$B:$D,3),"")</f>
        <v/>
      </c>
    </row>
    <row r="2768" spans="1:32" x14ac:dyDescent="0.75">
      <c r="A2768" t="str">
        <f>Deligate_List!A2772</f>
        <v>OSMEC-3364</v>
      </c>
      <c r="B2768" t="str">
        <f>VLOOKUP(A2768,Deligate_List!A:B,2,FALSE)</f>
        <v>Lahari gavini</v>
      </c>
      <c r="C2768" t="str">
        <f>IFERROR(
VLOOKUP(
VLOOKUP($A2768,'[1]OSMEC ID + WORKSHOP'!$A:$B,2,FALSE),Workshop!A:C,3,FALSE),"")</f>
        <v>W012</v>
      </c>
      <c r="D2768" t="str">
        <f>IF($D$1 =Events!$A$2,
VLOOKUP(
VLOOKUP($A2768,'[2]OSMEC ID + EVENT'!$A:$E,2,FALSE),Events!$B:$D,3,FALSE))</f>
        <v>E001</v>
      </c>
      <c r="E2768" t="str">
        <f>IF(E$1=Events!$A$3,
VLOOKUP(
VLOOKUP($A2768,'[2]OSMEC ID + EVENT'!$A:$E,3,FALSE),Events!B:D,3,FALSE))</f>
        <v>E002</v>
      </c>
      <c r="F2768" t="str">
        <f>IF($F$1=Events!$A$4,
VLOOKUP(
VLOOKUP($A2770,'[2]OSMEC ID + EVENT'!$A:$E,4,FALSE),Events!B:D,3,FALSE),)</f>
        <v>E003</v>
      </c>
      <c r="G2768" t="str">
        <f>IF($G$1=Events!$A$5,
VLOOKUP(
VLOOKUP($A2770,'[2]OSMEC ID + EVENT'!$A:$E,5,FALSE),Events!$B:$D,3,FALSE),)</f>
        <v>E004</v>
      </c>
      <c r="H2768" s="3" t="str">
        <f>IF($H$1= VLOOKUP($H$1,Events!$A:$D,1,FALSE),
VLOOKUP(
VLOOKUP(A2768,'[3]OSMEC ID + EVENT'!$A:$M,2,FALSE),Events!B:D,3,FALSE),)</f>
        <v>E005</v>
      </c>
      <c r="I2768" s="3" t="str">
        <f>IF(I$1= VLOOKUP(I$1,Events!$A:$D,1,FALSE),
VLOOKUP(
VLOOKUP($A2768,'[3]OSMEC ID + EVENT'!$A:$M,3,FALSE),Events!$B:$D,3,FALSE),)</f>
        <v>E006</v>
      </c>
      <c r="J2768" t="str">
        <f>IF(J$1= VLOOKUP(J$1,Events!$A:$D,1,FALSE),
VLOOKUP(
VLOOKUP($A2768,'[3]OSMEC ID + EVENT'!$A:$M,4,FALSE),Events!$B:$D,3,FALSE),)</f>
        <v>E007</v>
      </c>
      <c r="K2768" t="str">
        <f>IF(K$1= VLOOKUP(K$1,Events!$A:$D,1,FALSE),
VLOOKUP(
VLOOKUP($A2768,'[3]OSMEC ID + EVENT'!$A:$M,5,FALSE),Events!$B:$D,3,FALSE),)</f>
        <v>E008</v>
      </c>
      <c r="L2768" t="str">
        <f>IF(L$1= VLOOKUP(L$1,Events!$A:$D,1,FALSE),
VLOOKUP(
VLOOKUP($A2768,'[3]OSMEC ID + EVENT'!$A:$M,6,FALSE),Events!$B:$D,3,FALSE),)</f>
        <v>E009</v>
      </c>
      <c r="M2768" t="str">
        <f>IF(M$1= VLOOKUP(M$1,Events!$A:$D,1,FALSE),
VLOOKUP(
VLOOKUP($A2768,'[3]OSMEC ID + EVENT'!$A:$M,7,FALSE),Events!$B:$D,3,FALSE),)</f>
        <v>E010</v>
      </c>
      <c r="N2768" t="str">
        <f>IF(N$1= VLOOKUP(N$1,Events!$A:$D,1,FALSE),
VLOOKUP(
VLOOKUP($A2768,'[3]OSMEC ID + EVENT'!$A:$M,8,FALSE),Events!$B:$D,3,FALSE),)</f>
        <v>E011</v>
      </c>
      <c r="O2768" t="str">
        <f>IF(O$1= VLOOKUP(O$1,Events!$A:$D,1,FALSE),
VLOOKUP(
VLOOKUP($A2768,'[3]OSMEC ID + EVENT'!$A:$M,9,FALSE),Events!$B:$D,3,FALSE),)</f>
        <v>E012</v>
      </c>
      <c r="P2768" t="str">
        <f>IF(P$1= VLOOKUP(P$1,Events!$A:$D,1,FALSE),
VLOOKUP(
VLOOKUP($A2768,'[3]OSMEC ID + EVENT'!$A:$M,10,FALSE),Events!$B:$D,3,FALSE),)</f>
        <v>E013</v>
      </c>
      <c r="Q2768" t="str">
        <f>IF(Q$1= VLOOKUP(Q$1,Events!$A:$D,1,FALSE),
VLOOKUP(
VLOOKUP($A2768,'[3]OSMEC ID + EVENT'!$A:$M,11,FALSE),Events!$B:$D,3,FALSE),)</f>
        <v>E014</v>
      </c>
      <c r="R2768" t="str">
        <f>IF(R$1= VLOOKUP(R$1,Events!$A:$D,1,FALSE),
VLOOKUP(
VLOOKUP($A2768,'[3]OSMEC ID + EVENT'!$A:$M,12,FALSE),Events!$B:$D,3,FALSE),)</f>
        <v>E015</v>
      </c>
      <c r="S2768" t="str">
        <f>IF(S$1= VLOOKUP(S$1,Events!$A:$D,1,FALSE),
VLOOKUP(
VLOOKUP($A2768,'[3]OSMEC ID + EVENT'!$A:$M,13,FALSE),Events!$B:$D,3,FALSE),)</f>
        <v>E016</v>
      </c>
      <c r="T2768" t="str">
        <f>IF(
ISNA(MATCH(T$1,Events!$A:$A,0)),
0,
VLOOKUP(
VLOOKUP(A2768,'[4]OSMEC ID + EVENT'!$A:$I,2,FALSE),Events!$B:$D,3,FALSE))</f>
        <v>E017</v>
      </c>
      <c r="U2768" t="str">
        <f>IF(
ISNA(MATCH(U$1,Events!$A:$A,0)),
0,
VLOOKUP(
VLOOKUP($A2768,'[4]OSMEC ID + EVENT'!$A:$I,3,FALSE),Events!$B:$D,3,FALSE))</f>
        <v>E018</v>
      </c>
      <c r="V2768" t="str">
        <f>IF(
ISNA(MATCH(V$1,Events!$A:$A,0)),
0,
VLOOKUP(
VLOOKUP($A2768,'[4]OSMEC ID + EVENT'!$A:$I,4,FALSE),Events!$B:$D,3,FALSE))</f>
        <v>E019</v>
      </c>
      <c r="W2768" t="str">
        <f>IF(
ISNA(MATCH(W$1,Events!$A:$A,0)),
0,
VLOOKUP(
VLOOKUP($A2768,'[4]OSMEC ID + EVENT'!$A:$I,5,FALSE),Events!$B:$D,3,FALSE))</f>
        <v>E020</v>
      </c>
      <c r="X2768" t="str">
        <f>IF(
ISNA(MATCH(X$1,Events!$A:$A,0)),
0,
VLOOKUP(
VLOOKUP($A2768,'[4]OSMEC ID + EVENT'!$A:$I,6,FALSE),Events!$B:$D,3,FALSE))</f>
        <v>E021</v>
      </c>
      <c r="Y2768" t="str">
        <f>IF(
ISNA(MATCH(Y$1,Events!$A:$A,0)),
0,
VLOOKUP(
VLOOKUP($A2768,'[4]OSMEC ID + EVENT'!$A:$I,7,FALSE),Events!$B:$D,3,FALSE))</f>
        <v>E022</v>
      </c>
      <c r="Z2768" t="str">
        <f>IF(
ISNA(MATCH(Z$1,Events!$A:$A,0)),
0,
VLOOKUP(
VLOOKUP($A2768,'[4]OSMEC ID + EVENT'!$A:$I,8,FALSE),Events!$B:$D,3,FALSE))</f>
        <v>E023</v>
      </c>
      <c r="AA2768" t="str">
        <f>IFERROR(
VLOOKUP(
VLOOKUP(A2768,'[5]OSMEC ID + SUBJECT'!$A:$B,2,FALSE),Subjects!$B:$D,3,FALSE),"")</f>
        <v/>
      </c>
      <c r="AB2768" t="str">
        <f>IFERROR(
VLOOKUP(
VLOOKUP(A2768,'[6]OSMEC ID + SUBJECT'!$A:$B,2,FALSE),Subjects!B:D,3,FALSE),"")</f>
        <v/>
      </c>
      <c r="AC2768" t="str">
        <f>IFERROR(
VLOOKUP(
VLOOKUP(A2768,'[7]OSMEC-ID + SESSION'!$A:$B,2,FALSE),Subjects!$B:$D,3,FALSE),"")</f>
        <v/>
      </c>
      <c r="AD2768" t="str">
        <f>IFERROR(
VLOOKUP(
VLOOKUP(A2768,'[8]OSMEC ID + SESSION'!$A:$B,2,FALSE),Subjects!$B:$D,3,FALSE),"")</f>
        <v/>
      </c>
      <c r="AE2768" s="12" t="str">
        <f>IFERROR(
VLOOKUP(
VLOOKUP(A2768,'[9]OSMEC ID + SUBJECT'!$A:$B,2,FALSE),Subjects!$B:$D,3,FALSE),"")</f>
        <v/>
      </c>
      <c r="AF2768" t="str">
        <f>IFERROR(
VLOOKUP(
VLOOKUP(A2768,'[10]OSMEC ID + SESSION'!$A:$B,2,FALSE),Subjects!$B:$D,3),"")</f>
        <v/>
      </c>
    </row>
    <row r="2769" spans="1:32" x14ac:dyDescent="0.75">
      <c r="A2769" t="str">
        <f>Deligate_List!A2773</f>
        <v>OSMEC-3367</v>
      </c>
      <c r="B2769" t="str">
        <f>VLOOKUP(A2769,Deligate_List!A:B,2,FALSE)</f>
        <v>D. DHANA SMRUTHI</v>
      </c>
      <c r="C2769" t="str">
        <f>IFERROR(
VLOOKUP(
VLOOKUP($A2769,'[1]OSMEC ID + WORKSHOP'!$A:$B,2,FALSE),Workshop!A:C,3,FALSE),"")</f>
        <v/>
      </c>
      <c r="D2769" t="str">
        <f>IF($D$1 =Events!$A$2,
VLOOKUP(
VLOOKUP($A2769,'[2]OSMEC ID + EVENT'!$A:$E,2,FALSE),Events!$B:$D,3,FALSE))</f>
        <v>E001</v>
      </c>
      <c r="E2769" t="str">
        <f>IF(E$1=Events!$A$3,
VLOOKUP(
VLOOKUP($A2769,'[2]OSMEC ID + EVENT'!$A:$E,3,FALSE),Events!B:D,3,FALSE))</f>
        <v>E002</v>
      </c>
      <c r="F2769" t="str">
        <f>IF($F$1=Events!$A$4,
VLOOKUP(
VLOOKUP($A2771,'[2]OSMEC ID + EVENT'!$A:$E,4,FALSE),Events!B:D,3,FALSE),)</f>
        <v>E003</v>
      </c>
      <c r="G2769" t="str">
        <f>IF($G$1=Events!$A$5,
VLOOKUP(
VLOOKUP($A2771,'[2]OSMEC ID + EVENT'!$A:$E,5,FALSE),Events!$B:$D,3,FALSE),)</f>
        <v>E004</v>
      </c>
      <c r="H2769" s="3" t="str">
        <f>IF($H$1= VLOOKUP($H$1,Events!$A:$D,1,FALSE),
VLOOKUP(
VLOOKUP(A2769,'[3]OSMEC ID + EVENT'!$A:$M,2,FALSE),Events!B:D,3,FALSE),)</f>
        <v>E005</v>
      </c>
      <c r="I2769" s="3" t="str">
        <f>IF(I$1= VLOOKUP(I$1,Events!$A:$D,1,FALSE),
VLOOKUP(
VLOOKUP($A2769,'[3]OSMEC ID + EVENT'!$A:$M,3,FALSE),Events!$B:$D,3,FALSE),)</f>
        <v>E006</v>
      </c>
      <c r="J2769" t="str">
        <f>IF(J$1= VLOOKUP(J$1,Events!$A:$D,1,FALSE),
VLOOKUP(
VLOOKUP($A2769,'[3]OSMEC ID + EVENT'!$A:$M,4,FALSE),Events!$B:$D,3,FALSE),)</f>
        <v>E007</v>
      </c>
      <c r="K2769" t="str">
        <f>IF(K$1= VLOOKUP(K$1,Events!$A:$D,1,FALSE),
VLOOKUP(
VLOOKUP($A2769,'[3]OSMEC ID + EVENT'!$A:$M,5,FALSE),Events!$B:$D,3,FALSE),)</f>
        <v>E008</v>
      </c>
      <c r="L2769" t="str">
        <f>IF(L$1= VLOOKUP(L$1,Events!$A:$D,1,FALSE),
VLOOKUP(
VLOOKUP($A2769,'[3]OSMEC ID + EVENT'!$A:$M,6,FALSE),Events!$B:$D,3,FALSE),)</f>
        <v>E009</v>
      </c>
      <c r="M2769" t="str">
        <f>IF(M$1= VLOOKUP(M$1,Events!$A:$D,1,FALSE),
VLOOKUP(
VLOOKUP($A2769,'[3]OSMEC ID + EVENT'!$A:$M,7,FALSE),Events!$B:$D,3,FALSE),)</f>
        <v>E010</v>
      </c>
      <c r="N2769" t="str">
        <f>IF(N$1= VLOOKUP(N$1,Events!$A:$D,1,FALSE),
VLOOKUP(
VLOOKUP($A2769,'[3]OSMEC ID + EVENT'!$A:$M,8,FALSE),Events!$B:$D,3,FALSE),)</f>
        <v>E011</v>
      </c>
      <c r="O2769" t="str">
        <f>IF(O$1= VLOOKUP(O$1,Events!$A:$D,1,FALSE),
VLOOKUP(
VLOOKUP($A2769,'[3]OSMEC ID + EVENT'!$A:$M,9,FALSE),Events!$B:$D,3,FALSE),)</f>
        <v>E012</v>
      </c>
      <c r="P2769" t="str">
        <f>IF(P$1= VLOOKUP(P$1,Events!$A:$D,1,FALSE),
VLOOKUP(
VLOOKUP($A2769,'[3]OSMEC ID + EVENT'!$A:$M,10,FALSE),Events!$B:$D,3,FALSE),)</f>
        <v>E013</v>
      </c>
      <c r="Q2769" t="str">
        <f>IF(Q$1= VLOOKUP(Q$1,Events!$A:$D,1,FALSE),
VLOOKUP(
VLOOKUP($A2769,'[3]OSMEC ID + EVENT'!$A:$M,11,FALSE),Events!$B:$D,3,FALSE),)</f>
        <v>E014</v>
      </c>
      <c r="R2769" t="str">
        <f>IF(R$1= VLOOKUP(R$1,Events!$A:$D,1,FALSE),
VLOOKUP(
VLOOKUP($A2769,'[3]OSMEC ID + EVENT'!$A:$M,12,FALSE),Events!$B:$D,3,FALSE),)</f>
        <v>E015</v>
      </c>
      <c r="S2769" t="str">
        <f>IF(S$1= VLOOKUP(S$1,Events!$A:$D,1,FALSE),
VLOOKUP(
VLOOKUP($A2769,'[3]OSMEC ID + EVENT'!$A:$M,13,FALSE),Events!$B:$D,3,FALSE),)</f>
        <v>E016</v>
      </c>
      <c r="T2769" t="str">
        <f>IF(
ISNA(MATCH(T$1,Events!$A:$A,0)),
0,
VLOOKUP(
VLOOKUP(A2769,'[4]OSMEC ID + EVENT'!$A:$I,2,FALSE),Events!$B:$D,3,FALSE))</f>
        <v>E017</v>
      </c>
      <c r="U2769" t="str">
        <f>IF(
ISNA(MATCH(U$1,Events!$A:$A,0)),
0,
VLOOKUP(
VLOOKUP($A2769,'[4]OSMEC ID + EVENT'!$A:$I,3,FALSE),Events!$B:$D,3,FALSE))</f>
        <v>E018</v>
      </c>
      <c r="V2769" t="str">
        <f>IF(
ISNA(MATCH(V$1,Events!$A:$A,0)),
0,
VLOOKUP(
VLOOKUP($A2769,'[4]OSMEC ID + EVENT'!$A:$I,4,FALSE),Events!$B:$D,3,FALSE))</f>
        <v>E019</v>
      </c>
      <c r="W2769" t="str">
        <f>IF(
ISNA(MATCH(W$1,Events!$A:$A,0)),
0,
VLOOKUP(
VLOOKUP($A2769,'[4]OSMEC ID + EVENT'!$A:$I,5,FALSE),Events!$B:$D,3,FALSE))</f>
        <v>E020</v>
      </c>
      <c r="X2769" t="str">
        <f>IF(
ISNA(MATCH(X$1,Events!$A:$A,0)),
0,
VLOOKUP(
VLOOKUP($A2769,'[4]OSMEC ID + EVENT'!$A:$I,6,FALSE),Events!$B:$D,3,FALSE))</f>
        <v>E021</v>
      </c>
      <c r="Y2769" t="str">
        <f>IF(
ISNA(MATCH(Y$1,Events!$A:$A,0)),
0,
VLOOKUP(
VLOOKUP($A2769,'[4]OSMEC ID + EVENT'!$A:$I,7,FALSE),Events!$B:$D,3,FALSE))</f>
        <v>E022</v>
      </c>
      <c r="Z2769" t="str">
        <f>IF(
ISNA(MATCH(Z$1,Events!$A:$A,0)),
0,
VLOOKUP(
VLOOKUP($A2769,'[4]OSMEC ID + EVENT'!$A:$I,8,FALSE),Events!$B:$D,3,FALSE))</f>
        <v>E023</v>
      </c>
      <c r="AA2769" t="str">
        <f>IFERROR(
VLOOKUP(
VLOOKUP(A2769,'[5]OSMEC ID + SUBJECT'!$A:$B,2,FALSE),Subjects!$B:$D,3,FALSE),"")</f>
        <v/>
      </c>
      <c r="AB2769" t="str">
        <f>IFERROR(
VLOOKUP(
VLOOKUP(A2769,'[6]OSMEC ID + SUBJECT'!$A:$B,2,FALSE),Subjects!B:D,3,FALSE),"")</f>
        <v/>
      </c>
      <c r="AC2769" t="str">
        <f>IFERROR(
VLOOKUP(
VLOOKUP(A2769,'[7]OSMEC-ID + SESSION'!$A:$B,2,FALSE),Subjects!$B:$D,3,FALSE),"")</f>
        <v/>
      </c>
      <c r="AD2769" t="str">
        <f>IFERROR(
VLOOKUP(
VLOOKUP(A2769,'[8]OSMEC ID + SESSION'!$A:$B,2,FALSE),Subjects!$B:$D,3,FALSE),"")</f>
        <v/>
      </c>
      <c r="AE2769" s="12" t="str">
        <f>IFERROR(
VLOOKUP(
VLOOKUP(A2769,'[9]OSMEC ID + SUBJECT'!$A:$B,2,FALSE),Subjects!$B:$D,3,FALSE),"")</f>
        <v/>
      </c>
      <c r="AF2769" t="str">
        <f>IFERROR(
VLOOKUP(
VLOOKUP(A2769,'[10]OSMEC ID + SESSION'!$A:$B,2,FALSE),Subjects!$B:$D,3),"")</f>
        <v/>
      </c>
    </row>
    <row r="2770" spans="1:32" x14ac:dyDescent="0.75">
      <c r="A2770" t="str">
        <f>Deligate_List!A2774</f>
        <v>OSMEC-3368</v>
      </c>
      <c r="B2770" t="str">
        <f>VLOOKUP(A2770,Deligate_List!A:B,2,FALSE)</f>
        <v>CHINMAYA RATNAGIRI</v>
      </c>
      <c r="C2770" t="str">
        <f>IFERROR(
VLOOKUP(
VLOOKUP($A2770,'[1]OSMEC ID + WORKSHOP'!$A:$B,2,FALSE),Workshop!A:C,3,FALSE),"")</f>
        <v>W002</v>
      </c>
      <c r="D2770" t="str">
        <f>IF($D$1 =Events!$A$2,
VLOOKUP(
VLOOKUP($A2770,'[2]OSMEC ID + EVENT'!$A:$E,2,FALSE),Events!$B:$D,3,FALSE))</f>
        <v>E001</v>
      </c>
      <c r="E2770" t="str">
        <f>IF(E$1=Events!$A$3,
VLOOKUP(
VLOOKUP($A2770,'[2]OSMEC ID + EVENT'!$A:$E,3,FALSE),Events!B:D,3,FALSE))</f>
        <v>E002</v>
      </c>
      <c r="F2770" t="str">
        <f>IF($F$1=Events!$A$4,
VLOOKUP(
VLOOKUP($A2772,'[2]OSMEC ID + EVENT'!$A:$E,4,FALSE),Events!B:D,3,FALSE),)</f>
        <v>E003</v>
      </c>
      <c r="G2770" t="str">
        <f>IF($G$1=Events!$A$5,
VLOOKUP(
VLOOKUP($A2772,'[2]OSMEC ID + EVENT'!$A:$E,5,FALSE),Events!$B:$D,3,FALSE),)</f>
        <v>E004</v>
      </c>
      <c r="H2770" s="3" t="str">
        <f>IF($H$1= VLOOKUP($H$1,Events!$A:$D,1,FALSE),
VLOOKUP(
VLOOKUP(A2770,'[3]OSMEC ID + EVENT'!$A:$M,2,FALSE),Events!B:D,3,FALSE),)</f>
        <v>E005</v>
      </c>
      <c r="I2770" s="3" t="str">
        <f>IF(I$1= VLOOKUP(I$1,Events!$A:$D,1,FALSE),
VLOOKUP(
VLOOKUP($A2770,'[3]OSMEC ID + EVENT'!$A:$M,3,FALSE),Events!$B:$D,3,FALSE),)</f>
        <v>E006</v>
      </c>
      <c r="J2770" t="str">
        <f>IF(J$1= VLOOKUP(J$1,Events!$A:$D,1,FALSE),
VLOOKUP(
VLOOKUP($A2770,'[3]OSMEC ID + EVENT'!$A:$M,4,FALSE),Events!$B:$D,3,FALSE),)</f>
        <v>E007</v>
      </c>
      <c r="K2770" t="str">
        <f>IF(K$1= VLOOKUP(K$1,Events!$A:$D,1,FALSE),
VLOOKUP(
VLOOKUP($A2770,'[3]OSMEC ID + EVENT'!$A:$M,5,FALSE),Events!$B:$D,3,FALSE),)</f>
        <v>E008</v>
      </c>
      <c r="L2770" t="str">
        <f>IF(L$1= VLOOKUP(L$1,Events!$A:$D,1,FALSE),
VLOOKUP(
VLOOKUP($A2770,'[3]OSMEC ID + EVENT'!$A:$M,6,FALSE),Events!$B:$D,3,FALSE),)</f>
        <v>E009</v>
      </c>
      <c r="M2770" t="str">
        <f>IF(M$1= VLOOKUP(M$1,Events!$A:$D,1,FALSE),
VLOOKUP(
VLOOKUP($A2770,'[3]OSMEC ID + EVENT'!$A:$M,7,FALSE),Events!$B:$D,3,FALSE),)</f>
        <v>E010</v>
      </c>
      <c r="N2770" t="str">
        <f>IF(N$1= VLOOKUP(N$1,Events!$A:$D,1,FALSE),
VLOOKUP(
VLOOKUP($A2770,'[3]OSMEC ID + EVENT'!$A:$M,8,FALSE),Events!$B:$D,3,FALSE),)</f>
        <v>E011</v>
      </c>
      <c r="O2770" t="str">
        <f>IF(O$1= VLOOKUP(O$1,Events!$A:$D,1,FALSE),
VLOOKUP(
VLOOKUP($A2770,'[3]OSMEC ID + EVENT'!$A:$M,9,FALSE),Events!$B:$D,3,FALSE),)</f>
        <v>E012</v>
      </c>
      <c r="P2770" t="str">
        <f>IF(P$1= VLOOKUP(P$1,Events!$A:$D,1,FALSE),
VLOOKUP(
VLOOKUP($A2770,'[3]OSMEC ID + EVENT'!$A:$M,10,FALSE),Events!$B:$D,3,FALSE),)</f>
        <v>E013</v>
      </c>
      <c r="Q2770" t="str">
        <f>IF(Q$1= VLOOKUP(Q$1,Events!$A:$D,1,FALSE),
VLOOKUP(
VLOOKUP($A2770,'[3]OSMEC ID + EVENT'!$A:$M,11,FALSE),Events!$B:$D,3,FALSE),)</f>
        <v>E014</v>
      </c>
      <c r="R2770" t="str">
        <f>IF(R$1= VLOOKUP(R$1,Events!$A:$D,1,FALSE),
VLOOKUP(
VLOOKUP($A2770,'[3]OSMEC ID + EVENT'!$A:$M,12,FALSE),Events!$B:$D,3,FALSE),)</f>
        <v>E015</v>
      </c>
      <c r="S2770" t="str">
        <f>IF(S$1= VLOOKUP(S$1,Events!$A:$D,1,FALSE),
VLOOKUP(
VLOOKUP($A2770,'[3]OSMEC ID + EVENT'!$A:$M,13,FALSE),Events!$B:$D,3,FALSE),)</f>
        <v>E016</v>
      </c>
      <c r="T2770" t="str">
        <f>IF(
ISNA(MATCH(T$1,Events!$A:$A,0)),
0,
VLOOKUP(
VLOOKUP(A2770,'[4]OSMEC ID + EVENT'!$A:$I,2,FALSE),Events!$B:$D,3,FALSE))</f>
        <v>E017</v>
      </c>
      <c r="U2770" t="str">
        <f>IF(
ISNA(MATCH(U$1,Events!$A:$A,0)),
0,
VLOOKUP(
VLOOKUP($A2770,'[4]OSMEC ID + EVENT'!$A:$I,3,FALSE),Events!$B:$D,3,FALSE))</f>
        <v>E018</v>
      </c>
      <c r="V2770" t="str">
        <f>IF(
ISNA(MATCH(V$1,Events!$A:$A,0)),
0,
VLOOKUP(
VLOOKUP($A2770,'[4]OSMEC ID + EVENT'!$A:$I,4,FALSE),Events!$B:$D,3,FALSE))</f>
        <v>E019</v>
      </c>
      <c r="W2770" t="str">
        <f>IF(
ISNA(MATCH(W$1,Events!$A:$A,0)),
0,
VLOOKUP(
VLOOKUP($A2770,'[4]OSMEC ID + EVENT'!$A:$I,5,FALSE),Events!$B:$D,3,FALSE))</f>
        <v>E020</v>
      </c>
      <c r="X2770" t="str">
        <f>IF(
ISNA(MATCH(X$1,Events!$A:$A,0)),
0,
VLOOKUP(
VLOOKUP($A2770,'[4]OSMEC ID + EVENT'!$A:$I,6,FALSE),Events!$B:$D,3,FALSE))</f>
        <v>E021</v>
      </c>
      <c r="Y2770" t="str">
        <f>IF(
ISNA(MATCH(Y$1,Events!$A:$A,0)),
0,
VLOOKUP(
VLOOKUP($A2770,'[4]OSMEC ID + EVENT'!$A:$I,7,FALSE),Events!$B:$D,3,FALSE))</f>
        <v>E022</v>
      </c>
      <c r="Z2770" t="str">
        <f>IF(
ISNA(MATCH(Z$1,Events!$A:$A,0)),
0,
VLOOKUP(
VLOOKUP($A2770,'[4]OSMEC ID + EVENT'!$A:$I,8,FALSE),Events!$B:$D,3,FALSE))</f>
        <v>E023</v>
      </c>
      <c r="AA2770" t="str">
        <f>IFERROR(
VLOOKUP(
VLOOKUP(A2770,'[5]OSMEC ID + SUBJECT'!$A:$B,2,FALSE),Subjects!$B:$D,3,FALSE),"")</f>
        <v/>
      </c>
      <c r="AB2770" t="str">
        <f>IFERROR(
VLOOKUP(
VLOOKUP(A2770,'[6]OSMEC ID + SUBJECT'!$A:$B,2,FALSE),Subjects!B:D,3,FALSE),"")</f>
        <v/>
      </c>
      <c r="AC2770" t="str">
        <f>IFERROR(
VLOOKUP(
VLOOKUP(A2770,'[7]OSMEC-ID + SESSION'!$A:$B,2,FALSE),Subjects!$B:$D,3,FALSE),"")</f>
        <v/>
      </c>
      <c r="AD2770" t="str">
        <f>IFERROR(
VLOOKUP(
VLOOKUP(A2770,'[8]OSMEC ID + SESSION'!$A:$B,2,FALSE),Subjects!$B:$D,3,FALSE),"")</f>
        <v/>
      </c>
      <c r="AE2770" s="12" t="str">
        <f>IFERROR(
VLOOKUP(
VLOOKUP(A2770,'[9]OSMEC ID + SUBJECT'!$A:$B,2,FALSE),Subjects!$B:$D,3,FALSE),"")</f>
        <v/>
      </c>
      <c r="AF2770" t="str">
        <f>IFERROR(
VLOOKUP(
VLOOKUP(A2770,'[10]OSMEC ID + SESSION'!$A:$B,2,FALSE),Subjects!$B:$D,3),"")</f>
        <v/>
      </c>
    </row>
    <row r="2771" spans="1:32" x14ac:dyDescent="0.75">
      <c r="A2771" t="str">
        <f>Deligate_List!A2775</f>
        <v>OSMEC-3370</v>
      </c>
      <c r="B2771" t="str">
        <f>VLOOKUP(A2771,Deligate_List!A:B,2,FALSE)</f>
        <v>YESHWANTH KASARLA</v>
      </c>
      <c r="C2771" t="str">
        <f>IFERROR(
VLOOKUP(
VLOOKUP($A2771,'[1]OSMEC ID + WORKSHOP'!$A:$B,2,FALSE),Workshop!A:C,3,FALSE),"")</f>
        <v/>
      </c>
      <c r="D2771" t="str">
        <f>IF($D$1 =Events!$A$2,
VLOOKUP(
VLOOKUP($A2771,'[2]OSMEC ID + EVENT'!$A:$E,2,FALSE),Events!$B:$D,3,FALSE))</f>
        <v>E001</v>
      </c>
      <c r="E2771" t="str">
        <f>IF(E$1=Events!$A$3,
VLOOKUP(
VLOOKUP($A2771,'[2]OSMEC ID + EVENT'!$A:$E,3,FALSE),Events!B:D,3,FALSE))</f>
        <v>E002</v>
      </c>
      <c r="F2771" t="str">
        <f>IF($F$1=Events!$A$4,
VLOOKUP(
VLOOKUP($A2773,'[2]OSMEC ID + EVENT'!$A:$E,4,FALSE),Events!B:D,3,FALSE),)</f>
        <v>E003</v>
      </c>
      <c r="G2771" t="str">
        <f>IF($G$1=Events!$A$5,
VLOOKUP(
VLOOKUP($A2773,'[2]OSMEC ID + EVENT'!$A:$E,5,FALSE),Events!$B:$D,3,FALSE),)</f>
        <v>E004</v>
      </c>
      <c r="H2771" s="3" t="str">
        <f>IF($H$1= VLOOKUP($H$1,Events!$A:$D,1,FALSE),
VLOOKUP(
VLOOKUP(A2771,'[3]OSMEC ID + EVENT'!$A:$M,2,FALSE),Events!B:D,3,FALSE),)</f>
        <v>E005</v>
      </c>
      <c r="I2771" s="3" t="str">
        <f>IF(I$1= VLOOKUP(I$1,Events!$A:$D,1,FALSE),
VLOOKUP(
VLOOKUP($A2771,'[3]OSMEC ID + EVENT'!$A:$M,3,FALSE),Events!$B:$D,3,FALSE),)</f>
        <v>E006</v>
      </c>
      <c r="J2771" t="str">
        <f>IF(J$1= VLOOKUP(J$1,Events!$A:$D,1,FALSE),
VLOOKUP(
VLOOKUP($A2771,'[3]OSMEC ID + EVENT'!$A:$M,4,FALSE),Events!$B:$D,3,FALSE),)</f>
        <v>E007</v>
      </c>
      <c r="K2771" t="str">
        <f>IF(K$1= VLOOKUP(K$1,Events!$A:$D,1,FALSE),
VLOOKUP(
VLOOKUP($A2771,'[3]OSMEC ID + EVENT'!$A:$M,5,FALSE),Events!$B:$D,3,FALSE),)</f>
        <v>E008</v>
      </c>
      <c r="L2771" t="str">
        <f>IF(L$1= VLOOKUP(L$1,Events!$A:$D,1,FALSE),
VLOOKUP(
VLOOKUP($A2771,'[3]OSMEC ID + EVENT'!$A:$M,6,FALSE),Events!$B:$D,3,FALSE),)</f>
        <v>E009</v>
      </c>
      <c r="M2771" t="str">
        <f>IF(M$1= VLOOKUP(M$1,Events!$A:$D,1,FALSE),
VLOOKUP(
VLOOKUP($A2771,'[3]OSMEC ID + EVENT'!$A:$M,7,FALSE),Events!$B:$D,3,FALSE),)</f>
        <v>E010</v>
      </c>
      <c r="N2771" t="str">
        <f>IF(N$1= VLOOKUP(N$1,Events!$A:$D,1,FALSE),
VLOOKUP(
VLOOKUP($A2771,'[3]OSMEC ID + EVENT'!$A:$M,8,FALSE),Events!$B:$D,3,FALSE),)</f>
        <v>E011</v>
      </c>
      <c r="O2771" t="str">
        <f>IF(O$1= VLOOKUP(O$1,Events!$A:$D,1,FALSE),
VLOOKUP(
VLOOKUP($A2771,'[3]OSMEC ID + EVENT'!$A:$M,9,FALSE),Events!$B:$D,3,FALSE),)</f>
        <v>E012</v>
      </c>
      <c r="P2771" t="str">
        <f>IF(P$1= VLOOKUP(P$1,Events!$A:$D,1,FALSE),
VLOOKUP(
VLOOKUP($A2771,'[3]OSMEC ID + EVENT'!$A:$M,10,FALSE),Events!$B:$D,3,FALSE),)</f>
        <v>E013</v>
      </c>
      <c r="Q2771" t="str">
        <f>IF(Q$1= VLOOKUP(Q$1,Events!$A:$D,1,FALSE),
VLOOKUP(
VLOOKUP($A2771,'[3]OSMEC ID + EVENT'!$A:$M,11,FALSE),Events!$B:$D,3,FALSE),)</f>
        <v>E014</v>
      </c>
      <c r="R2771" t="str">
        <f>IF(R$1= VLOOKUP(R$1,Events!$A:$D,1,FALSE),
VLOOKUP(
VLOOKUP($A2771,'[3]OSMEC ID + EVENT'!$A:$M,12,FALSE),Events!$B:$D,3,FALSE),)</f>
        <v>E015</v>
      </c>
      <c r="S2771" t="str">
        <f>IF(S$1= VLOOKUP(S$1,Events!$A:$D,1,FALSE),
VLOOKUP(
VLOOKUP($A2771,'[3]OSMEC ID + EVENT'!$A:$M,13,FALSE),Events!$B:$D,3,FALSE),)</f>
        <v>E016</v>
      </c>
      <c r="T2771" t="str">
        <f>IF(
ISNA(MATCH(T$1,Events!$A:$A,0)),
0,
VLOOKUP(
VLOOKUP(A2771,'[4]OSMEC ID + EVENT'!$A:$I,2,FALSE),Events!$B:$D,3,FALSE))</f>
        <v>E017</v>
      </c>
      <c r="U2771" t="str">
        <f>IF(
ISNA(MATCH(U$1,Events!$A:$A,0)),
0,
VLOOKUP(
VLOOKUP($A2771,'[4]OSMEC ID + EVENT'!$A:$I,3,FALSE),Events!$B:$D,3,FALSE))</f>
        <v>E018</v>
      </c>
      <c r="V2771" t="str">
        <f>IF(
ISNA(MATCH(V$1,Events!$A:$A,0)),
0,
VLOOKUP(
VLOOKUP($A2771,'[4]OSMEC ID + EVENT'!$A:$I,4,FALSE),Events!$B:$D,3,FALSE))</f>
        <v>E019</v>
      </c>
      <c r="W2771" t="str">
        <f>IF(
ISNA(MATCH(W$1,Events!$A:$A,0)),
0,
VLOOKUP(
VLOOKUP($A2771,'[4]OSMEC ID + EVENT'!$A:$I,5,FALSE),Events!$B:$D,3,FALSE))</f>
        <v>E020</v>
      </c>
      <c r="X2771" t="str">
        <f>IF(
ISNA(MATCH(X$1,Events!$A:$A,0)),
0,
VLOOKUP(
VLOOKUP($A2771,'[4]OSMEC ID + EVENT'!$A:$I,6,FALSE),Events!$B:$D,3,FALSE))</f>
        <v>E021</v>
      </c>
      <c r="Y2771" t="str">
        <f>IF(
ISNA(MATCH(Y$1,Events!$A:$A,0)),
0,
VLOOKUP(
VLOOKUP($A2771,'[4]OSMEC ID + EVENT'!$A:$I,7,FALSE),Events!$B:$D,3,FALSE))</f>
        <v>E022</v>
      </c>
      <c r="Z2771" t="str">
        <f>IF(
ISNA(MATCH(Z$1,Events!$A:$A,0)),
0,
VLOOKUP(
VLOOKUP($A2771,'[4]OSMEC ID + EVENT'!$A:$I,8,FALSE),Events!$B:$D,3,FALSE))</f>
        <v>E023</v>
      </c>
      <c r="AA2771" t="str">
        <f>IFERROR(
VLOOKUP(
VLOOKUP(A2771,'[5]OSMEC ID + SUBJECT'!$A:$B,2,FALSE),Subjects!$B:$D,3,FALSE),"")</f>
        <v/>
      </c>
      <c r="AB2771" t="str">
        <f>IFERROR(
VLOOKUP(
VLOOKUP(A2771,'[6]OSMEC ID + SUBJECT'!$A:$B,2,FALSE),Subjects!B:D,3,FALSE),"")</f>
        <v/>
      </c>
      <c r="AC2771" t="str">
        <f>IFERROR(
VLOOKUP(
VLOOKUP(A2771,'[7]OSMEC-ID + SESSION'!$A:$B,2,FALSE),Subjects!$B:$D,3,FALSE),"")</f>
        <v/>
      </c>
      <c r="AD2771" t="str">
        <f>IFERROR(
VLOOKUP(
VLOOKUP(A2771,'[8]OSMEC ID + SESSION'!$A:$B,2,FALSE),Subjects!$B:$D,3,FALSE),"")</f>
        <v/>
      </c>
      <c r="AE2771" s="12" t="str">
        <f>IFERROR(
VLOOKUP(
VLOOKUP(A2771,'[9]OSMEC ID + SUBJECT'!$A:$B,2,FALSE),Subjects!$B:$D,3,FALSE),"")</f>
        <v/>
      </c>
      <c r="AF2771" t="str">
        <f>IFERROR(
VLOOKUP(
VLOOKUP(A2771,'[10]OSMEC ID + SESSION'!$A:$B,2,FALSE),Subjects!$B:$D,3),"")</f>
        <v/>
      </c>
    </row>
    <row r="2772" spans="1:32" x14ac:dyDescent="0.75">
      <c r="A2772" t="str">
        <f>Deligate_List!A2776</f>
        <v>OSMEC-3371</v>
      </c>
      <c r="B2772" t="str">
        <f>VLOOKUP(A2772,Deligate_List!A:B,2,FALSE)</f>
        <v>MARIYA SHOUKAT</v>
      </c>
      <c r="C2772" t="str">
        <f>IFERROR(
VLOOKUP(
VLOOKUP($A2772,'[1]OSMEC ID + WORKSHOP'!$A:$B,2,FALSE),Workshop!A:C,3,FALSE),"")</f>
        <v/>
      </c>
      <c r="D2772" t="str">
        <f>IF($D$1 =Events!$A$2,
VLOOKUP(
VLOOKUP($A2772,'[2]OSMEC ID + EVENT'!$A:$E,2,FALSE),Events!$B:$D,3,FALSE))</f>
        <v>E001</v>
      </c>
      <c r="E2772" t="str">
        <f>IF(E$1=Events!$A$3,
VLOOKUP(
VLOOKUP($A2772,'[2]OSMEC ID + EVENT'!$A:$E,3,FALSE),Events!B:D,3,FALSE))</f>
        <v>E002</v>
      </c>
      <c r="F2772" t="str">
        <f>IF($F$1=Events!$A$4,
VLOOKUP(
VLOOKUP($A2774,'[2]OSMEC ID + EVENT'!$A:$E,4,FALSE),Events!B:D,3,FALSE),)</f>
        <v>E003</v>
      </c>
      <c r="G2772" t="str">
        <f>IF($G$1=Events!$A$5,
VLOOKUP(
VLOOKUP($A2774,'[2]OSMEC ID + EVENT'!$A:$E,5,FALSE),Events!$B:$D,3,FALSE),)</f>
        <v>E004</v>
      </c>
      <c r="H2772" s="3" t="str">
        <f>IF($H$1= VLOOKUP($H$1,Events!$A:$D,1,FALSE),
VLOOKUP(
VLOOKUP(A2772,'[3]OSMEC ID + EVENT'!$A:$M,2,FALSE),Events!B:D,3,FALSE),)</f>
        <v>E005</v>
      </c>
      <c r="I2772" s="3" t="str">
        <f>IF(I$1= VLOOKUP(I$1,Events!$A:$D,1,FALSE),
VLOOKUP(
VLOOKUP($A2772,'[3]OSMEC ID + EVENT'!$A:$M,3,FALSE),Events!$B:$D,3,FALSE),)</f>
        <v>E006</v>
      </c>
      <c r="J2772" t="str">
        <f>IF(J$1= VLOOKUP(J$1,Events!$A:$D,1,FALSE),
VLOOKUP(
VLOOKUP($A2772,'[3]OSMEC ID + EVENT'!$A:$M,4,FALSE),Events!$B:$D,3,FALSE),)</f>
        <v>E007</v>
      </c>
      <c r="K2772" t="str">
        <f>IF(K$1= VLOOKUP(K$1,Events!$A:$D,1,FALSE),
VLOOKUP(
VLOOKUP($A2772,'[3]OSMEC ID + EVENT'!$A:$M,5,FALSE),Events!$B:$D,3,FALSE),)</f>
        <v>E008</v>
      </c>
      <c r="L2772" t="str">
        <f>IF(L$1= VLOOKUP(L$1,Events!$A:$D,1,FALSE),
VLOOKUP(
VLOOKUP($A2772,'[3]OSMEC ID + EVENT'!$A:$M,6,FALSE),Events!$B:$D,3,FALSE),)</f>
        <v>E009</v>
      </c>
      <c r="M2772" t="str">
        <f>IF(M$1= VLOOKUP(M$1,Events!$A:$D,1,FALSE),
VLOOKUP(
VLOOKUP($A2772,'[3]OSMEC ID + EVENT'!$A:$M,7,FALSE),Events!$B:$D,3,FALSE),)</f>
        <v>E010</v>
      </c>
      <c r="N2772" t="str">
        <f>IF(N$1= VLOOKUP(N$1,Events!$A:$D,1,FALSE),
VLOOKUP(
VLOOKUP($A2772,'[3]OSMEC ID + EVENT'!$A:$M,8,FALSE),Events!$B:$D,3,FALSE),)</f>
        <v>E011</v>
      </c>
      <c r="O2772" t="str">
        <f>IF(O$1= VLOOKUP(O$1,Events!$A:$D,1,FALSE),
VLOOKUP(
VLOOKUP($A2772,'[3]OSMEC ID + EVENT'!$A:$M,9,FALSE),Events!$B:$D,3,FALSE),)</f>
        <v>E012</v>
      </c>
      <c r="P2772" t="str">
        <f>IF(P$1= VLOOKUP(P$1,Events!$A:$D,1,FALSE),
VLOOKUP(
VLOOKUP($A2772,'[3]OSMEC ID + EVENT'!$A:$M,10,FALSE),Events!$B:$D,3,FALSE),)</f>
        <v>E013</v>
      </c>
      <c r="Q2772" t="str">
        <f>IF(Q$1= VLOOKUP(Q$1,Events!$A:$D,1,FALSE),
VLOOKUP(
VLOOKUP($A2772,'[3]OSMEC ID + EVENT'!$A:$M,11,FALSE),Events!$B:$D,3,FALSE),)</f>
        <v>E014</v>
      </c>
      <c r="R2772" t="str">
        <f>IF(R$1= VLOOKUP(R$1,Events!$A:$D,1,FALSE),
VLOOKUP(
VLOOKUP($A2772,'[3]OSMEC ID + EVENT'!$A:$M,12,FALSE),Events!$B:$D,3,FALSE),)</f>
        <v>E015</v>
      </c>
      <c r="S2772" t="str">
        <f>IF(S$1= VLOOKUP(S$1,Events!$A:$D,1,FALSE),
VLOOKUP(
VLOOKUP($A2772,'[3]OSMEC ID + EVENT'!$A:$M,13,FALSE),Events!$B:$D,3,FALSE),)</f>
        <v>E016</v>
      </c>
      <c r="T2772" t="str">
        <f>IF(
ISNA(MATCH(T$1,Events!$A:$A,0)),
0,
VLOOKUP(
VLOOKUP(A2772,'[4]OSMEC ID + EVENT'!$A:$I,2,FALSE),Events!$B:$D,3,FALSE))</f>
        <v>E017</v>
      </c>
      <c r="U2772" t="str">
        <f>IF(
ISNA(MATCH(U$1,Events!$A:$A,0)),
0,
VLOOKUP(
VLOOKUP($A2772,'[4]OSMEC ID + EVENT'!$A:$I,3,FALSE),Events!$B:$D,3,FALSE))</f>
        <v>E018</v>
      </c>
      <c r="V2772" t="str">
        <f>IF(
ISNA(MATCH(V$1,Events!$A:$A,0)),
0,
VLOOKUP(
VLOOKUP($A2772,'[4]OSMEC ID + EVENT'!$A:$I,4,FALSE),Events!$B:$D,3,FALSE))</f>
        <v>E019</v>
      </c>
      <c r="W2772" t="str">
        <f>IF(
ISNA(MATCH(W$1,Events!$A:$A,0)),
0,
VLOOKUP(
VLOOKUP($A2772,'[4]OSMEC ID + EVENT'!$A:$I,5,FALSE),Events!$B:$D,3,FALSE))</f>
        <v>E020</v>
      </c>
      <c r="X2772" t="str">
        <f>IF(
ISNA(MATCH(X$1,Events!$A:$A,0)),
0,
VLOOKUP(
VLOOKUP($A2772,'[4]OSMEC ID + EVENT'!$A:$I,6,FALSE),Events!$B:$D,3,FALSE))</f>
        <v>E021</v>
      </c>
      <c r="Y2772" t="str">
        <f>IF(
ISNA(MATCH(Y$1,Events!$A:$A,0)),
0,
VLOOKUP(
VLOOKUP($A2772,'[4]OSMEC ID + EVENT'!$A:$I,7,FALSE),Events!$B:$D,3,FALSE))</f>
        <v>E022</v>
      </c>
      <c r="Z2772" t="str">
        <f>IF(
ISNA(MATCH(Z$1,Events!$A:$A,0)),
0,
VLOOKUP(
VLOOKUP($A2772,'[4]OSMEC ID + EVENT'!$A:$I,8,FALSE),Events!$B:$D,3,FALSE))</f>
        <v>E023</v>
      </c>
      <c r="AA2772" t="str">
        <f>IFERROR(
VLOOKUP(
VLOOKUP(A2772,'[5]OSMEC ID + SUBJECT'!$A:$B,2,FALSE),Subjects!$B:$D,3,FALSE),"")</f>
        <v/>
      </c>
      <c r="AB2772" t="str">
        <f>IFERROR(
VLOOKUP(
VLOOKUP(A2772,'[6]OSMEC ID + SUBJECT'!$A:$B,2,FALSE),Subjects!B:D,3,FALSE),"")</f>
        <v/>
      </c>
      <c r="AC2772" t="str">
        <f>IFERROR(
VLOOKUP(
VLOOKUP(A2772,'[7]OSMEC-ID + SESSION'!$A:$B,2,FALSE),Subjects!$B:$D,3,FALSE),"")</f>
        <v/>
      </c>
      <c r="AD2772" t="str">
        <f>IFERROR(
VLOOKUP(
VLOOKUP(A2772,'[8]OSMEC ID + SESSION'!$A:$B,2,FALSE),Subjects!$B:$D,3,FALSE),"")</f>
        <v/>
      </c>
      <c r="AE2772" s="12" t="str">
        <f>IFERROR(
VLOOKUP(
VLOOKUP(A2772,'[9]OSMEC ID + SUBJECT'!$A:$B,2,FALSE),Subjects!$B:$D,3,FALSE),"")</f>
        <v/>
      </c>
      <c r="AF2772" t="str">
        <f>IFERROR(
VLOOKUP(
VLOOKUP(A2772,'[10]OSMEC ID + SESSION'!$A:$B,2,FALSE),Subjects!$B:$D,3),"")</f>
        <v/>
      </c>
    </row>
    <row r="2773" spans="1:32" x14ac:dyDescent="0.75">
      <c r="A2773" t="str">
        <f>Deligate_List!A2777</f>
        <v>OSMEC-3372</v>
      </c>
      <c r="B2773" t="str">
        <f>VLOOKUP(A2773,Deligate_List!A:B,2,FALSE)</f>
        <v>SYED FURQAN AHMED HUSSAINI</v>
      </c>
      <c r="C2773" t="str">
        <f>IFERROR(
VLOOKUP(
VLOOKUP($A2773,'[1]OSMEC ID + WORKSHOP'!$A:$B,2,FALSE),Workshop!A:C,3,FALSE),"")</f>
        <v/>
      </c>
      <c r="D2773" t="str">
        <f>IF($D$1 =Events!$A$2,
VLOOKUP(
VLOOKUP($A2773,'[2]OSMEC ID + EVENT'!$A:$E,2,FALSE),Events!$B:$D,3,FALSE))</f>
        <v>E001</v>
      </c>
      <c r="E2773" t="str">
        <f>IF(E$1=Events!$A$3,
VLOOKUP(
VLOOKUP($A2773,'[2]OSMEC ID + EVENT'!$A:$E,3,FALSE),Events!B:D,3,FALSE))</f>
        <v>E002</v>
      </c>
      <c r="F2773" t="str">
        <f>IF($F$1=Events!$A$4,
VLOOKUP(
VLOOKUP($A2775,'[2]OSMEC ID + EVENT'!$A:$E,4,FALSE),Events!B:D,3,FALSE),)</f>
        <v>E003</v>
      </c>
      <c r="G2773" t="str">
        <f>IF($G$1=Events!$A$5,
VLOOKUP(
VLOOKUP($A2775,'[2]OSMEC ID + EVENT'!$A:$E,5,FALSE),Events!$B:$D,3,FALSE),)</f>
        <v>E004</v>
      </c>
      <c r="H2773" s="3" t="str">
        <f>IF($H$1= VLOOKUP($H$1,Events!$A:$D,1,FALSE),
VLOOKUP(
VLOOKUP(A2773,'[3]OSMEC ID + EVENT'!$A:$M,2,FALSE),Events!B:D,3,FALSE),)</f>
        <v>E005</v>
      </c>
      <c r="I2773" s="3" t="str">
        <f>IF(I$1= VLOOKUP(I$1,Events!$A:$D,1,FALSE),
VLOOKUP(
VLOOKUP($A2773,'[3]OSMEC ID + EVENT'!$A:$M,3,FALSE),Events!$B:$D,3,FALSE),)</f>
        <v>E006</v>
      </c>
      <c r="J2773" t="str">
        <f>IF(J$1= VLOOKUP(J$1,Events!$A:$D,1,FALSE),
VLOOKUP(
VLOOKUP($A2773,'[3]OSMEC ID + EVENT'!$A:$M,4,FALSE),Events!$B:$D,3,FALSE),)</f>
        <v>E007</v>
      </c>
      <c r="K2773" t="str">
        <f>IF(K$1= VLOOKUP(K$1,Events!$A:$D,1,FALSE),
VLOOKUP(
VLOOKUP($A2773,'[3]OSMEC ID + EVENT'!$A:$M,5,FALSE),Events!$B:$D,3,FALSE),)</f>
        <v>E008</v>
      </c>
      <c r="L2773" t="str">
        <f>IF(L$1= VLOOKUP(L$1,Events!$A:$D,1,FALSE),
VLOOKUP(
VLOOKUP($A2773,'[3]OSMEC ID + EVENT'!$A:$M,6,FALSE),Events!$B:$D,3,FALSE),)</f>
        <v>E009</v>
      </c>
      <c r="M2773" t="str">
        <f>IF(M$1= VLOOKUP(M$1,Events!$A:$D,1,FALSE),
VLOOKUP(
VLOOKUP($A2773,'[3]OSMEC ID + EVENT'!$A:$M,7,FALSE),Events!$B:$D,3,FALSE),)</f>
        <v>E010</v>
      </c>
      <c r="N2773" t="str">
        <f>IF(N$1= VLOOKUP(N$1,Events!$A:$D,1,FALSE),
VLOOKUP(
VLOOKUP($A2773,'[3]OSMEC ID + EVENT'!$A:$M,8,FALSE),Events!$B:$D,3,FALSE),)</f>
        <v>E011</v>
      </c>
      <c r="O2773" t="str">
        <f>IF(O$1= VLOOKUP(O$1,Events!$A:$D,1,FALSE),
VLOOKUP(
VLOOKUP($A2773,'[3]OSMEC ID + EVENT'!$A:$M,9,FALSE),Events!$B:$D,3,FALSE),)</f>
        <v>E012</v>
      </c>
      <c r="P2773" t="str">
        <f>IF(P$1= VLOOKUP(P$1,Events!$A:$D,1,FALSE),
VLOOKUP(
VLOOKUP($A2773,'[3]OSMEC ID + EVENT'!$A:$M,10,FALSE),Events!$B:$D,3,FALSE),)</f>
        <v>E013</v>
      </c>
      <c r="Q2773" t="str">
        <f>IF(Q$1= VLOOKUP(Q$1,Events!$A:$D,1,FALSE),
VLOOKUP(
VLOOKUP($A2773,'[3]OSMEC ID + EVENT'!$A:$M,11,FALSE),Events!$B:$D,3,FALSE),)</f>
        <v>E014</v>
      </c>
      <c r="R2773" t="str">
        <f>IF(R$1= VLOOKUP(R$1,Events!$A:$D,1,FALSE),
VLOOKUP(
VLOOKUP($A2773,'[3]OSMEC ID + EVENT'!$A:$M,12,FALSE),Events!$B:$D,3,FALSE),)</f>
        <v>E015</v>
      </c>
      <c r="S2773" t="str">
        <f>IF(S$1= VLOOKUP(S$1,Events!$A:$D,1,FALSE),
VLOOKUP(
VLOOKUP($A2773,'[3]OSMEC ID + EVENT'!$A:$M,13,FALSE),Events!$B:$D,3,FALSE),)</f>
        <v>E016</v>
      </c>
      <c r="T2773" t="str">
        <f>IF(
ISNA(MATCH(T$1,Events!$A:$A,0)),
0,
VLOOKUP(
VLOOKUP(A2773,'[4]OSMEC ID + EVENT'!$A:$I,2,FALSE),Events!$B:$D,3,FALSE))</f>
        <v>E017</v>
      </c>
      <c r="U2773" t="str">
        <f>IF(
ISNA(MATCH(U$1,Events!$A:$A,0)),
0,
VLOOKUP(
VLOOKUP($A2773,'[4]OSMEC ID + EVENT'!$A:$I,3,FALSE),Events!$B:$D,3,FALSE))</f>
        <v>E018</v>
      </c>
      <c r="V2773" t="str">
        <f>IF(
ISNA(MATCH(V$1,Events!$A:$A,0)),
0,
VLOOKUP(
VLOOKUP($A2773,'[4]OSMEC ID + EVENT'!$A:$I,4,FALSE),Events!$B:$D,3,FALSE))</f>
        <v>E019</v>
      </c>
      <c r="W2773" t="str">
        <f>IF(
ISNA(MATCH(W$1,Events!$A:$A,0)),
0,
VLOOKUP(
VLOOKUP($A2773,'[4]OSMEC ID + EVENT'!$A:$I,5,FALSE),Events!$B:$D,3,FALSE))</f>
        <v>E020</v>
      </c>
      <c r="X2773" t="str">
        <f>IF(
ISNA(MATCH(X$1,Events!$A:$A,0)),
0,
VLOOKUP(
VLOOKUP($A2773,'[4]OSMEC ID + EVENT'!$A:$I,6,FALSE),Events!$B:$D,3,FALSE))</f>
        <v>E021</v>
      </c>
      <c r="Y2773" t="str">
        <f>IF(
ISNA(MATCH(Y$1,Events!$A:$A,0)),
0,
VLOOKUP(
VLOOKUP($A2773,'[4]OSMEC ID + EVENT'!$A:$I,7,FALSE),Events!$B:$D,3,FALSE))</f>
        <v>E022</v>
      </c>
      <c r="Z2773" t="str">
        <f>IF(
ISNA(MATCH(Z$1,Events!$A:$A,0)),
0,
VLOOKUP(
VLOOKUP($A2773,'[4]OSMEC ID + EVENT'!$A:$I,8,FALSE),Events!$B:$D,3,FALSE))</f>
        <v>E023</v>
      </c>
      <c r="AA2773" t="str">
        <f>IFERROR(
VLOOKUP(
VLOOKUP(A2773,'[5]OSMEC ID + SUBJECT'!$A:$B,2,FALSE),Subjects!$B:$D,3,FALSE),"")</f>
        <v/>
      </c>
      <c r="AB2773" t="str">
        <f>IFERROR(
VLOOKUP(
VLOOKUP(A2773,'[6]OSMEC ID + SUBJECT'!$A:$B,2,FALSE),Subjects!B:D,3,FALSE),"")</f>
        <v/>
      </c>
      <c r="AC2773" t="str">
        <f>IFERROR(
VLOOKUP(
VLOOKUP(A2773,'[7]OSMEC-ID + SESSION'!$A:$B,2,FALSE),Subjects!$B:$D,3,FALSE),"")</f>
        <v/>
      </c>
      <c r="AD2773" t="str">
        <f>IFERROR(
VLOOKUP(
VLOOKUP(A2773,'[8]OSMEC ID + SESSION'!$A:$B,2,FALSE),Subjects!$B:$D,3,FALSE),"")</f>
        <v/>
      </c>
      <c r="AE2773" s="12" t="str">
        <f>IFERROR(
VLOOKUP(
VLOOKUP(A2773,'[9]OSMEC ID + SUBJECT'!$A:$B,2,FALSE),Subjects!$B:$D,3,FALSE),"")</f>
        <v/>
      </c>
      <c r="AF2773" t="str">
        <f>IFERROR(
VLOOKUP(
VLOOKUP(A2773,'[10]OSMEC ID + SESSION'!$A:$B,2,FALSE),Subjects!$B:$D,3),"")</f>
        <v/>
      </c>
    </row>
    <row r="2774" spans="1:32" x14ac:dyDescent="0.75">
      <c r="A2774" t="str">
        <f>Deligate_List!A2778</f>
        <v>OSMEC-3373</v>
      </c>
      <c r="B2774" t="str">
        <f>VLOOKUP(A2774,Deligate_List!A:B,2,FALSE)</f>
        <v>SAFOORA NADEEM</v>
      </c>
      <c r="C2774" t="str">
        <f>IFERROR(
VLOOKUP(
VLOOKUP($A2774,'[1]OSMEC ID + WORKSHOP'!$A:$B,2,FALSE),Workshop!A:C,3,FALSE),"")</f>
        <v/>
      </c>
      <c r="D2774" t="str">
        <f>IF($D$1 =Events!$A$2,
VLOOKUP(
VLOOKUP($A2774,'[2]OSMEC ID + EVENT'!$A:$E,2,FALSE),Events!$B:$D,3,FALSE))</f>
        <v>E001</v>
      </c>
      <c r="E2774" t="str">
        <f>IF(E$1=Events!$A$3,
VLOOKUP(
VLOOKUP($A2774,'[2]OSMEC ID + EVENT'!$A:$E,3,FALSE),Events!B:D,3,FALSE))</f>
        <v>E002</v>
      </c>
      <c r="F2774" t="str">
        <f>IF($F$1=Events!$A$4,
VLOOKUP(
VLOOKUP($A2776,'[2]OSMEC ID + EVENT'!$A:$E,4,FALSE),Events!B:D,3,FALSE),)</f>
        <v>E003</v>
      </c>
      <c r="G2774" t="str">
        <f>IF($G$1=Events!$A$5,
VLOOKUP(
VLOOKUP($A2776,'[2]OSMEC ID + EVENT'!$A:$E,5,FALSE),Events!$B:$D,3,FALSE),)</f>
        <v>E004</v>
      </c>
      <c r="H2774" s="3" t="str">
        <f>IF($H$1= VLOOKUP($H$1,Events!$A:$D,1,FALSE),
VLOOKUP(
VLOOKUP(A2774,'[3]OSMEC ID + EVENT'!$A:$M,2,FALSE),Events!B:D,3,FALSE),)</f>
        <v>E005</v>
      </c>
      <c r="I2774" s="3" t="str">
        <f>IF(I$1= VLOOKUP(I$1,Events!$A:$D,1,FALSE),
VLOOKUP(
VLOOKUP($A2774,'[3]OSMEC ID + EVENT'!$A:$M,3,FALSE),Events!$B:$D,3,FALSE),)</f>
        <v>E006</v>
      </c>
      <c r="J2774" t="str">
        <f>IF(J$1= VLOOKUP(J$1,Events!$A:$D,1,FALSE),
VLOOKUP(
VLOOKUP($A2774,'[3]OSMEC ID + EVENT'!$A:$M,4,FALSE),Events!$B:$D,3,FALSE),)</f>
        <v>E007</v>
      </c>
      <c r="K2774" t="str">
        <f>IF(K$1= VLOOKUP(K$1,Events!$A:$D,1,FALSE),
VLOOKUP(
VLOOKUP($A2774,'[3]OSMEC ID + EVENT'!$A:$M,5,FALSE),Events!$B:$D,3,FALSE),)</f>
        <v>E008</v>
      </c>
      <c r="L2774" t="str">
        <f>IF(L$1= VLOOKUP(L$1,Events!$A:$D,1,FALSE),
VLOOKUP(
VLOOKUP($A2774,'[3]OSMEC ID + EVENT'!$A:$M,6,FALSE),Events!$B:$D,3,FALSE),)</f>
        <v>E009</v>
      </c>
      <c r="M2774" t="str">
        <f>IF(M$1= VLOOKUP(M$1,Events!$A:$D,1,FALSE),
VLOOKUP(
VLOOKUP($A2774,'[3]OSMEC ID + EVENT'!$A:$M,7,FALSE),Events!$B:$D,3,FALSE),)</f>
        <v>E010</v>
      </c>
      <c r="N2774" t="str">
        <f>IF(N$1= VLOOKUP(N$1,Events!$A:$D,1,FALSE),
VLOOKUP(
VLOOKUP($A2774,'[3]OSMEC ID + EVENT'!$A:$M,8,FALSE),Events!$B:$D,3,FALSE),)</f>
        <v>E011</v>
      </c>
      <c r="O2774" t="str">
        <f>IF(O$1= VLOOKUP(O$1,Events!$A:$D,1,FALSE),
VLOOKUP(
VLOOKUP($A2774,'[3]OSMEC ID + EVENT'!$A:$M,9,FALSE),Events!$B:$D,3,FALSE),)</f>
        <v>E012</v>
      </c>
      <c r="P2774" t="str">
        <f>IF(P$1= VLOOKUP(P$1,Events!$A:$D,1,FALSE),
VLOOKUP(
VLOOKUP($A2774,'[3]OSMEC ID + EVENT'!$A:$M,10,FALSE),Events!$B:$D,3,FALSE),)</f>
        <v>E013</v>
      </c>
      <c r="Q2774" t="str">
        <f>IF(Q$1= VLOOKUP(Q$1,Events!$A:$D,1,FALSE),
VLOOKUP(
VLOOKUP($A2774,'[3]OSMEC ID + EVENT'!$A:$M,11,FALSE),Events!$B:$D,3,FALSE),)</f>
        <v>E014</v>
      </c>
      <c r="R2774" t="str">
        <f>IF(R$1= VLOOKUP(R$1,Events!$A:$D,1,FALSE),
VLOOKUP(
VLOOKUP($A2774,'[3]OSMEC ID + EVENT'!$A:$M,12,FALSE),Events!$B:$D,3,FALSE),)</f>
        <v>E015</v>
      </c>
      <c r="S2774" t="str">
        <f>IF(S$1= VLOOKUP(S$1,Events!$A:$D,1,FALSE),
VLOOKUP(
VLOOKUP($A2774,'[3]OSMEC ID + EVENT'!$A:$M,13,FALSE),Events!$B:$D,3,FALSE),)</f>
        <v>E016</v>
      </c>
      <c r="T2774" t="str">
        <f>IF(
ISNA(MATCH(T$1,Events!$A:$A,0)),
0,
VLOOKUP(
VLOOKUP(A2774,'[4]OSMEC ID + EVENT'!$A:$I,2,FALSE),Events!$B:$D,3,FALSE))</f>
        <v>E017</v>
      </c>
      <c r="U2774" t="str">
        <f>IF(
ISNA(MATCH(U$1,Events!$A:$A,0)),
0,
VLOOKUP(
VLOOKUP($A2774,'[4]OSMEC ID + EVENT'!$A:$I,3,FALSE),Events!$B:$D,3,FALSE))</f>
        <v>E018</v>
      </c>
      <c r="V2774" t="str">
        <f>IF(
ISNA(MATCH(V$1,Events!$A:$A,0)),
0,
VLOOKUP(
VLOOKUP($A2774,'[4]OSMEC ID + EVENT'!$A:$I,4,FALSE),Events!$B:$D,3,FALSE))</f>
        <v>E019</v>
      </c>
      <c r="W2774" t="str">
        <f>IF(
ISNA(MATCH(W$1,Events!$A:$A,0)),
0,
VLOOKUP(
VLOOKUP($A2774,'[4]OSMEC ID + EVENT'!$A:$I,5,FALSE),Events!$B:$D,3,FALSE))</f>
        <v>E020</v>
      </c>
      <c r="X2774" t="str">
        <f>IF(
ISNA(MATCH(X$1,Events!$A:$A,0)),
0,
VLOOKUP(
VLOOKUP($A2774,'[4]OSMEC ID + EVENT'!$A:$I,6,FALSE),Events!$B:$D,3,FALSE))</f>
        <v>E021</v>
      </c>
      <c r="Y2774" t="str">
        <f>IF(
ISNA(MATCH(Y$1,Events!$A:$A,0)),
0,
VLOOKUP(
VLOOKUP($A2774,'[4]OSMEC ID + EVENT'!$A:$I,7,FALSE),Events!$B:$D,3,FALSE))</f>
        <v>E022</v>
      </c>
      <c r="Z2774" t="str">
        <f>IF(
ISNA(MATCH(Z$1,Events!$A:$A,0)),
0,
VLOOKUP(
VLOOKUP($A2774,'[4]OSMEC ID + EVENT'!$A:$I,8,FALSE),Events!$B:$D,3,FALSE))</f>
        <v>E023</v>
      </c>
      <c r="AA2774" t="str">
        <f>IFERROR(
VLOOKUP(
VLOOKUP(A2774,'[5]OSMEC ID + SUBJECT'!$A:$B,2,FALSE),Subjects!$B:$D,3,FALSE),"")</f>
        <v/>
      </c>
      <c r="AB2774" t="str">
        <f>IFERROR(
VLOOKUP(
VLOOKUP(A2774,'[6]OSMEC ID + SUBJECT'!$A:$B,2,FALSE),Subjects!B:D,3,FALSE),"")</f>
        <v/>
      </c>
      <c r="AC2774" t="str">
        <f>IFERROR(
VLOOKUP(
VLOOKUP(A2774,'[7]OSMEC-ID + SESSION'!$A:$B,2,FALSE),Subjects!$B:$D,3,FALSE),"")</f>
        <v/>
      </c>
      <c r="AD2774" t="str">
        <f>IFERROR(
VLOOKUP(
VLOOKUP(A2774,'[8]OSMEC ID + SESSION'!$A:$B,2,FALSE),Subjects!$B:$D,3,FALSE),"")</f>
        <v/>
      </c>
      <c r="AE2774" s="12" t="str">
        <f>IFERROR(
VLOOKUP(
VLOOKUP(A2774,'[9]OSMEC ID + SUBJECT'!$A:$B,2,FALSE),Subjects!$B:$D,3,FALSE),"")</f>
        <v/>
      </c>
      <c r="AF2774" t="str">
        <f>IFERROR(
VLOOKUP(
VLOOKUP(A2774,'[10]OSMEC ID + SESSION'!$A:$B,2,FALSE),Subjects!$B:$D,3),"")</f>
        <v/>
      </c>
    </row>
    <row r="2775" spans="1:32" x14ac:dyDescent="0.75">
      <c r="A2775" t="str">
        <f>Deligate_List!A2779</f>
        <v>OSMEC-3374</v>
      </c>
      <c r="B2775" t="str">
        <f>VLOOKUP(A2775,Deligate_List!A:B,2,FALSE)</f>
        <v>AYESHA SIDDIQUA</v>
      </c>
      <c r="C2775" t="str">
        <f>IFERROR(
VLOOKUP(
VLOOKUP($A2775,'[1]OSMEC ID + WORKSHOP'!$A:$B,2,FALSE),Workshop!A:C,3,FALSE),"")</f>
        <v/>
      </c>
      <c r="D2775" t="str">
        <f>IF($D$1 =Events!$A$2,
VLOOKUP(
VLOOKUP($A2775,'[2]OSMEC ID + EVENT'!$A:$E,2,FALSE),Events!$B:$D,3,FALSE))</f>
        <v>E001</v>
      </c>
      <c r="E2775" t="str">
        <f>IF(E$1=Events!$A$3,
VLOOKUP(
VLOOKUP($A2775,'[2]OSMEC ID + EVENT'!$A:$E,3,FALSE),Events!B:D,3,FALSE))</f>
        <v>E002</v>
      </c>
      <c r="F2775" t="str">
        <f>IF($F$1=Events!$A$4,
VLOOKUP(
VLOOKUP($A2777,'[2]OSMEC ID + EVENT'!$A:$E,4,FALSE),Events!B:D,3,FALSE),)</f>
        <v>E003</v>
      </c>
      <c r="G2775" t="str">
        <f>IF($G$1=Events!$A$5,
VLOOKUP(
VLOOKUP($A2777,'[2]OSMEC ID + EVENT'!$A:$E,5,FALSE),Events!$B:$D,3,FALSE),)</f>
        <v>E004</v>
      </c>
      <c r="H2775" s="3" t="str">
        <f>IF($H$1= VLOOKUP($H$1,Events!$A:$D,1,FALSE),
VLOOKUP(
VLOOKUP(A2775,'[3]OSMEC ID + EVENT'!$A:$M,2,FALSE),Events!B:D,3,FALSE),)</f>
        <v>E005</v>
      </c>
      <c r="I2775" s="3" t="str">
        <f>IF(I$1= VLOOKUP(I$1,Events!$A:$D,1,FALSE),
VLOOKUP(
VLOOKUP($A2775,'[3]OSMEC ID + EVENT'!$A:$M,3,FALSE),Events!$B:$D,3,FALSE),)</f>
        <v>E006</v>
      </c>
      <c r="J2775" t="str">
        <f>IF(J$1= VLOOKUP(J$1,Events!$A:$D,1,FALSE),
VLOOKUP(
VLOOKUP($A2775,'[3]OSMEC ID + EVENT'!$A:$M,4,FALSE),Events!$B:$D,3,FALSE),)</f>
        <v>E007</v>
      </c>
      <c r="K2775" t="str">
        <f>IF(K$1= VLOOKUP(K$1,Events!$A:$D,1,FALSE),
VLOOKUP(
VLOOKUP($A2775,'[3]OSMEC ID + EVENT'!$A:$M,5,FALSE),Events!$B:$D,3,FALSE),)</f>
        <v>E008</v>
      </c>
      <c r="L2775" t="str">
        <f>IF(L$1= VLOOKUP(L$1,Events!$A:$D,1,FALSE),
VLOOKUP(
VLOOKUP($A2775,'[3]OSMEC ID + EVENT'!$A:$M,6,FALSE),Events!$B:$D,3,FALSE),)</f>
        <v>E009</v>
      </c>
      <c r="M2775" t="str">
        <f>IF(M$1= VLOOKUP(M$1,Events!$A:$D,1,FALSE),
VLOOKUP(
VLOOKUP($A2775,'[3]OSMEC ID + EVENT'!$A:$M,7,FALSE),Events!$B:$D,3,FALSE),)</f>
        <v>E010</v>
      </c>
      <c r="N2775" t="str">
        <f>IF(N$1= VLOOKUP(N$1,Events!$A:$D,1,FALSE),
VLOOKUP(
VLOOKUP($A2775,'[3]OSMEC ID + EVENT'!$A:$M,8,FALSE),Events!$B:$D,3,FALSE),)</f>
        <v>E011</v>
      </c>
      <c r="O2775" t="str">
        <f>IF(O$1= VLOOKUP(O$1,Events!$A:$D,1,FALSE),
VLOOKUP(
VLOOKUP($A2775,'[3]OSMEC ID + EVENT'!$A:$M,9,FALSE),Events!$B:$D,3,FALSE),)</f>
        <v>E012</v>
      </c>
      <c r="P2775" t="str">
        <f>IF(P$1= VLOOKUP(P$1,Events!$A:$D,1,FALSE),
VLOOKUP(
VLOOKUP($A2775,'[3]OSMEC ID + EVENT'!$A:$M,10,FALSE),Events!$B:$D,3,FALSE),)</f>
        <v>E013</v>
      </c>
      <c r="Q2775" t="str">
        <f>IF(Q$1= VLOOKUP(Q$1,Events!$A:$D,1,FALSE),
VLOOKUP(
VLOOKUP($A2775,'[3]OSMEC ID + EVENT'!$A:$M,11,FALSE),Events!$B:$D,3,FALSE),)</f>
        <v>E014</v>
      </c>
      <c r="R2775" t="str">
        <f>IF(R$1= VLOOKUP(R$1,Events!$A:$D,1,FALSE),
VLOOKUP(
VLOOKUP($A2775,'[3]OSMEC ID + EVENT'!$A:$M,12,FALSE),Events!$B:$D,3,FALSE),)</f>
        <v>E015</v>
      </c>
      <c r="S2775" t="str">
        <f>IF(S$1= VLOOKUP(S$1,Events!$A:$D,1,FALSE),
VLOOKUP(
VLOOKUP($A2775,'[3]OSMEC ID + EVENT'!$A:$M,13,FALSE),Events!$B:$D,3,FALSE),)</f>
        <v>E016</v>
      </c>
      <c r="T2775" t="str">
        <f>IF(
ISNA(MATCH(T$1,Events!$A:$A,0)),
0,
VLOOKUP(
VLOOKUP(A2775,'[4]OSMEC ID + EVENT'!$A:$I,2,FALSE),Events!$B:$D,3,FALSE))</f>
        <v>E017</v>
      </c>
      <c r="U2775" t="str">
        <f>IF(
ISNA(MATCH(U$1,Events!$A:$A,0)),
0,
VLOOKUP(
VLOOKUP($A2775,'[4]OSMEC ID + EVENT'!$A:$I,3,FALSE),Events!$B:$D,3,FALSE))</f>
        <v>E018</v>
      </c>
      <c r="V2775" t="str">
        <f>IF(
ISNA(MATCH(V$1,Events!$A:$A,0)),
0,
VLOOKUP(
VLOOKUP($A2775,'[4]OSMEC ID + EVENT'!$A:$I,4,FALSE),Events!$B:$D,3,FALSE))</f>
        <v>E019</v>
      </c>
      <c r="W2775" t="str">
        <f>IF(
ISNA(MATCH(W$1,Events!$A:$A,0)),
0,
VLOOKUP(
VLOOKUP($A2775,'[4]OSMEC ID + EVENT'!$A:$I,5,FALSE),Events!$B:$D,3,FALSE))</f>
        <v>E020</v>
      </c>
      <c r="X2775" t="str">
        <f>IF(
ISNA(MATCH(X$1,Events!$A:$A,0)),
0,
VLOOKUP(
VLOOKUP($A2775,'[4]OSMEC ID + EVENT'!$A:$I,6,FALSE),Events!$B:$D,3,FALSE))</f>
        <v>E021</v>
      </c>
      <c r="Y2775" t="str">
        <f>IF(
ISNA(MATCH(Y$1,Events!$A:$A,0)),
0,
VLOOKUP(
VLOOKUP($A2775,'[4]OSMEC ID + EVENT'!$A:$I,7,FALSE),Events!$B:$D,3,FALSE))</f>
        <v>E022</v>
      </c>
      <c r="Z2775" t="str">
        <f>IF(
ISNA(MATCH(Z$1,Events!$A:$A,0)),
0,
VLOOKUP(
VLOOKUP($A2775,'[4]OSMEC ID + EVENT'!$A:$I,8,FALSE),Events!$B:$D,3,FALSE))</f>
        <v>E023</v>
      </c>
      <c r="AA2775" t="str">
        <f>IFERROR(
VLOOKUP(
VLOOKUP(A2775,'[5]OSMEC ID + SUBJECT'!$A:$B,2,FALSE),Subjects!$B:$D,3,FALSE),"")</f>
        <v/>
      </c>
      <c r="AB2775" t="str">
        <f>IFERROR(
VLOOKUP(
VLOOKUP(A2775,'[6]OSMEC ID + SUBJECT'!$A:$B,2,FALSE),Subjects!B:D,3,FALSE),"")</f>
        <v/>
      </c>
      <c r="AC2775" t="str">
        <f>IFERROR(
VLOOKUP(
VLOOKUP(A2775,'[7]OSMEC-ID + SESSION'!$A:$B,2,FALSE),Subjects!$B:$D,3,FALSE),"")</f>
        <v/>
      </c>
      <c r="AD2775" t="str">
        <f>IFERROR(
VLOOKUP(
VLOOKUP(A2775,'[8]OSMEC ID + SESSION'!$A:$B,2,FALSE),Subjects!$B:$D,3,FALSE),"")</f>
        <v/>
      </c>
      <c r="AE2775" s="12" t="str">
        <f>IFERROR(
VLOOKUP(
VLOOKUP(A2775,'[9]OSMEC ID + SUBJECT'!$A:$B,2,FALSE),Subjects!$B:$D,3,FALSE),"")</f>
        <v/>
      </c>
      <c r="AF2775" t="str">
        <f>IFERROR(
VLOOKUP(
VLOOKUP(A2775,'[10]OSMEC ID + SESSION'!$A:$B,2,FALSE),Subjects!$B:$D,3),"")</f>
        <v/>
      </c>
    </row>
    <row r="2776" spans="1:32" x14ac:dyDescent="0.75">
      <c r="A2776" t="str">
        <f>Deligate_List!A2780</f>
        <v>OSMEC-3375</v>
      </c>
      <c r="B2776" t="str">
        <f>VLOOKUP(A2776,Deligate_List!A:B,2,FALSE)</f>
        <v>ZAINA FATIMA</v>
      </c>
      <c r="C2776" t="str">
        <f>IFERROR(
VLOOKUP(
VLOOKUP($A2776,'[1]OSMEC ID + WORKSHOP'!$A:$B,2,FALSE),Workshop!A:C,3,FALSE),"")</f>
        <v/>
      </c>
      <c r="D2776" t="str">
        <f>IF($D$1 =Events!$A$2,
VLOOKUP(
VLOOKUP($A2776,'[2]OSMEC ID + EVENT'!$A:$E,2,FALSE),Events!$B:$D,3,FALSE))</f>
        <v>E001</v>
      </c>
      <c r="E2776" t="str">
        <f>IF(E$1=Events!$A$3,
VLOOKUP(
VLOOKUP($A2776,'[2]OSMEC ID + EVENT'!$A:$E,3,FALSE),Events!B:D,3,FALSE))</f>
        <v>E002</v>
      </c>
      <c r="F2776" t="str">
        <f>IF($F$1=Events!$A$4,
VLOOKUP(
VLOOKUP($A2778,'[2]OSMEC ID + EVENT'!$A:$E,4,FALSE),Events!B:D,3,FALSE),)</f>
        <v>E003</v>
      </c>
      <c r="G2776" t="str">
        <f>IF($G$1=Events!$A$5,
VLOOKUP(
VLOOKUP($A2778,'[2]OSMEC ID + EVENT'!$A:$E,5,FALSE),Events!$B:$D,3,FALSE),)</f>
        <v>E004</v>
      </c>
      <c r="H2776" s="3" t="str">
        <f>IF($H$1= VLOOKUP($H$1,Events!$A:$D,1,FALSE),
VLOOKUP(
VLOOKUP(A2776,'[3]OSMEC ID + EVENT'!$A:$M,2,FALSE),Events!B:D,3,FALSE),)</f>
        <v>E005</v>
      </c>
      <c r="I2776" s="3" t="str">
        <f>IF(I$1= VLOOKUP(I$1,Events!$A:$D,1,FALSE),
VLOOKUP(
VLOOKUP($A2776,'[3]OSMEC ID + EVENT'!$A:$M,3,FALSE),Events!$B:$D,3,FALSE),)</f>
        <v>E006</v>
      </c>
      <c r="J2776" t="str">
        <f>IF(J$1= VLOOKUP(J$1,Events!$A:$D,1,FALSE),
VLOOKUP(
VLOOKUP($A2776,'[3]OSMEC ID + EVENT'!$A:$M,4,FALSE),Events!$B:$D,3,FALSE),)</f>
        <v>E007</v>
      </c>
      <c r="K2776" t="str">
        <f>IF(K$1= VLOOKUP(K$1,Events!$A:$D,1,FALSE),
VLOOKUP(
VLOOKUP($A2776,'[3]OSMEC ID + EVENT'!$A:$M,5,FALSE),Events!$B:$D,3,FALSE),)</f>
        <v>E008</v>
      </c>
      <c r="L2776" t="str">
        <f>IF(L$1= VLOOKUP(L$1,Events!$A:$D,1,FALSE),
VLOOKUP(
VLOOKUP($A2776,'[3]OSMEC ID + EVENT'!$A:$M,6,FALSE),Events!$B:$D,3,FALSE),)</f>
        <v>E009</v>
      </c>
      <c r="M2776" t="str">
        <f>IF(M$1= VLOOKUP(M$1,Events!$A:$D,1,FALSE),
VLOOKUP(
VLOOKUP($A2776,'[3]OSMEC ID + EVENT'!$A:$M,7,FALSE),Events!$B:$D,3,FALSE),)</f>
        <v>E010</v>
      </c>
      <c r="N2776" t="str">
        <f>IF(N$1= VLOOKUP(N$1,Events!$A:$D,1,FALSE),
VLOOKUP(
VLOOKUP($A2776,'[3]OSMEC ID + EVENT'!$A:$M,8,FALSE),Events!$B:$D,3,FALSE),)</f>
        <v>E011</v>
      </c>
      <c r="O2776" t="str">
        <f>IF(O$1= VLOOKUP(O$1,Events!$A:$D,1,FALSE),
VLOOKUP(
VLOOKUP($A2776,'[3]OSMEC ID + EVENT'!$A:$M,9,FALSE),Events!$B:$D,3,FALSE),)</f>
        <v>E012</v>
      </c>
      <c r="P2776" t="str">
        <f>IF(P$1= VLOOKUP(P$1,Events!$A:$D,1,FALSE),
VLOOKUP(
VLOOKUP($A2776,'[3]OSMEC ID + EVENT'!$A:$M,10,FALSE),Events!$B:$D,3,FALSE),)</f>
        <v>E013</v>
      </c>
      <c r="Q2776" t="str">
        <f>IF(Q$1= VLOOKUP(Q$1,Events!$A:$D,1,FALSE),
VLOOKUP(
VLOOKUP($A2776,'[3]OSMEC ID + EVENT'!$A:$M,11,FALSE),Events!$B:$D,3,FALSE),)</f>
        <v>E014</v>
      </c>
      <c r="R2776" t="str">
        <f>IF(R$1= VLOOKUP(R$1,Events!$A:$D,1,FALSE),
VLOOKUP(
VLOOKUP($A2776,'[3]OSMEC ID + EVENT'!$A:$M,12,FALSE),Events!$B:$D,3,FALSE),)</f>
        <v>E015</v>
      </c>
      <c r="S2776" t="str">
        <f>IF(S$1= VLOOKUP(S$1,Events!$A:$D,1,FALSE),
VLOOKUP(
VLOOKUP($A2776,'[3]OSMEC ID + EVENT'!$A:$M,13,FALSE),Events!$B:$D,3,FALSE),)</f>
        <v>E016</v>
      </c>
      <c r="T2776" t="str">
        <f>IF(
ISNA(MATCH(T$1,Events!$A:$A,0)),
0,
VLOOKUP(
VLOOKUP(A2776,'[4]OSMEC ID + EVENT'!$A:$I,2,FALSE),Events!$B:$D,3,FALSE))</f>
        <v>E017</v>
      </c>
      <c r="U2776" t="str">
        <f>IF(
ISNA(MATCH(U$1,Events!$A:$A,0)),
0,
VLOOKUP(
VLOOKUP($A2776,'[4]OSMEC ID + EVENT'!$A:$I,3,FALSE),Events!$B:$D,3,FALSE))</f>
        <v>E018</v>
      </c>
      <c r="V2776" t="str">
        <f>IF(
ISNA(MATCH(V$1,Events!$A:$A,0)),
0,
VLOOKUP(
VLOOKUP($A2776,'[4]OSMEC ID + EVENT'!$A:$I,4,FALSE),Events!$B:$D,3,FALSE))</f>
        <v>E019</v>
      </c>
      <c r="W2776" t="str">
        <f>IF(
ISNA(MATCH(W$1,Events!$A:$A,0)),
0,
VLOOKUP(
VLOOKUP($A2776,'[4]OSMEC ID + EVENT'!$A:$I,5,FALSE),Events!$B:$D,3,FALSE))</f>
        <v>E020</v>
      </c>
      <c r="X2776" t="str">
        <f>IF(
ISNA(MATCH(X$1,Events!$A:$A,0)),
0,
VLOOKUP(
VLOOKUP($A2776,'[4]OSMEC ID + EVENT'!$A:$I,6,FALSE),Events!$B:$D,3,FALSE))</f>
        <v>E021</v>
      </c>
      <c r="Y2776" t="str">
        <f>IF(
ISNA(MATCH(Y$1,Events!$A:$A,0)),
0,
VLOOKUP(
VLOOKUP($A2776,'[4]OSMEC ID + EVENT'!$A:$I,7,FALSE),Events!$B:$D,3,FALSE))</f>
        <v>E022</v>
      </c>
      <c r="Z2776" t="str">
        <f>IF(
ISNA(MATCH(Z$1,Events!$A:$A,0)),
0,
VLOOKUP(
VLOOKUP($A2776,'[4]OSMEC ID + EVENT'!$A:$I,8,FALSE),Events!$B:$D,3,FALSE))</f>
        <v>E023</v>
      </c>
      <c r="AA2776" t="str">
        <f>IFERROR(
VLOOKUP(
VLOOKUP(A2776,'[5]OSMEC ID + SUBJECT'!$A:$B,2,FALSE),Subjects!$B:$D,3,FALSE),"")</f>
        <v/>
      </c>
      <c r="AB2776" t="str">
        <f>IFERROR(
VLOOKUP(
VLOOKUP(A2776,'[6]OSMEC ID + SUBJECT'!$A:$B,2,FALSE),Subjects!B:D,3,FALSE),"")</f>
        <v/>
      </c>
      <c r="AC2776" t="str">
        <f>IFERROR(
VLOOKUP(
VLOOKUP(A2776,'[7]OSMEC-ID + SESSION'!$A:$B,2,FALSE),Subjects!$B:$D,3,FALSE),"")</f>
        <v/>
      </c>
      <c r="AD2776" t="str">
        <f>IFERROR(
VLOOKUP(
VLOOKUP(A2776,'[8]OSMEC ID + SESSION'!$A:$B,2,FALSE),Subjects!$B:$D,3,FALSE),"")</f>
        <v/>
      </c>
      <c r="AE2776" s="12" t="str">
        <f>IFERROR(
VLOOKUP(
VLOOKUP(A2776,'[9]OSMEC ID + SUBJECT'!$A:$B,2,FALSE),Subjects!$B:$D,3,FALSE),"")</f>
        <v/>
      </c>
      <c r="AF2776" t="str">
        <f>IFERROR(
VLOOKUP(
VLOOKUP(A2776,'[10]OSMEC ID + SESSION'!$A:$B,2,FALSE),Subjects!$B:$D,3),"")</f>
        <v/>
      </c>
    </row>
    <row r="2777" spans="1:32" x14ac:dyDescent="0.75">
      <c r="A2777" t="str">
        <f>Deligate_List!A2781</f>
        <v>OSMEC-3376</v>
      </c>
      <c r="B2777" t="str">
        <f>VLOOKUP(A2777,Deligate_List!A:B,2,FALSE)</f>
        <v>MOHAMMED MANZOOR NAIK</v>
      </c>
      <c r="C2777" t="str">
        <f>IFERROR(
VLOOKUP(
VLOOKUP($A2777,'[1]OSMEC ID + WORKSHOP'!$A:$B,2,FALSE),Workshop!A:C,3,FALSE),"")</f>
        <v/>
      </c>
      <c r="D2777" t="str">
        <f>IF($D$1 =Events!$A$2,
VLOOKUP(
VLOOKUP($A2777,'[2]OSMEC ID + EVENT'!$A:$E,2,FALSE),Events!$B:$D,3,FALSE))</f>
        <v>E001</v>
      </c>
      <c r="E2777" t="str">
        <f>IF(E$1=Events!$A$3,
VLOOKUP(
VLOOKUP($A2777,'[2]OSMEC ID + EVENT'!$A:$E,3,FALSE),Events!B:D,3,FALSE))</f>
        <v>E002</v>
      </c>
      <c r="F2777" t="str">
        <f>IF($F$1=Events!$A$4,
VLOOKUP(
VLOOKUP($A2777,'[2]OSMEC ID + EVENT'!$A:$E,4,FALSE),Events!B:D,3,FALSE),)</f>
        <v>E003</v>
      </c>
      <c r="G2777" t="str">
        <f>IF($G$1=Events!$A$5,
VLOOKUP(
VLOOKUP($A2777,'[2]OSMEC ID + EVENT'!$A:$E,5,FALSE),Events!$B:$D,3,FALSE),)</f>
        <v>E004</v>
      </c>
      <c r="H2777" s="3" t="str">
        <f>IF($H$1= VLOOKUP($H$1,Events!$A:$D,1,FALSE),
VLOOKUP(
VLOOKUP(A2777,'[3]OSMEC ID + EVENT'!$A:$M,2,FALSE),Events!B:D,3,FALSE),)</f>
        <v>E005</v>
      </c>
      <c r="I2777" s="3" t="str">
        <f>IF(I$1= VLOOKUP(I$1,Events!$A:$D,1,FALSE),
VLOOKUP(
VLOOKUP($A2777,'[3]OSMEC ID + EVENT'!$A:$M,3,FALSE),Events!$B:$D,3,FALSE),)</f>
        <v>E006</v>
      </c>
      <c r="J2777" t="str">
        <f>IF(J$1= VLOOKUP(J$1,Events!$A:$D,1,FALSE),
VLOOKUP(
VLOOKUP($A2777,'[3]OSMEC ID + EVENT'!$A:$M,4,FALSE),Events!$B:$D,3,FALSE),)</f>
        <v>E007</v>
      </c>
      <c r="K2777" t="str">
        <f>IF(K$1= VLOOKUP(K$1,Events!$A:$D,1,FALSE),
VLOOKUP(
VLOOKUP($A2777,'[3]OSMEC ID + EVENT'!$A:$M,5,FALSE),Events!$B:$D,3,FALSE),)</f>
        <v>E008</v>
      </c>
      <c r="L2777" t="str">
        <f>IF(L$1= VLOOKUP(L$1,Events!$A:$D,1,FALSE),
VLOOKUP(
VLOOKUP($A2777,'[3]OSMEC ID + EVENT'!$A:$M,6,FALSE),Events!$B:$D,3,FALSE),)</f>
        <v>E009</v>
      </c>
      <c r="M2777" t="str">
        <f>IF(M$1= VLOOKUP(M$1,Events!$A:$D,1,FALSE),
VLOOKUP(
VLOOKUP($A2777,'[3]OSMEC ID + EVENT'!$A:$M,7,FALSE),Events!$B:$D,3,FALSE),)</f>
        <v>E010</v>
      </c>
      <c r="N2777" t="str">
        <f>IF(N$1= VLOOKUP(N$1,Events!$A:$D,1,FALSE),
VLOOKUP(
VLOOKUP($A2777,'[3]OSMEC ID + EVENT'!$A:$M,8,FALSE),Events!$B:$D,3,FALSE),)</f>
        <v>E011</v>
      </c>
      <c r="O2777" t="str">
        <f>IF(O$1= VLOOKUP(O$1,Events!$A:$D,1,FALSE),
VLOOKUP(
VLOOKUP($A2777,'[3]OSMEC ID + EVENT'!$A:$M,9,FALSE),Events!$B:$D,3,FALSE),)</f>
        <v>E012</v>
      </c>
      <c r="P2777" t="str">
        <f>IF(P$1= VLOOKUP(P$1,Events!$A:$D,1,FALSE),
VLOOKUP(
VLOOKUP($A2777,'[3]OSMEC ID + EVENT'!$A:$M,10,FALSE),Events!$B:$D,3,FALSE),)</f>
        <v>E013</v>
      </c>
      <c r="Q2777" t="str">
        <f>IF(Q$1= VLOOKUP(Q$1,Events!$A:$D,1,FALSE),
VLOOKUP(
VLOOKUP($A2777,'[3]OSMEC ID + EVENT'!$A:$M,11,FALSE),Events!$B:$D,3,FALSE),)</f>
        <v>E014</v>
      </c>
      <c r="R2777" t="str">
        <f>IF(R$1= VLOOKUP(R$1,Events!$A:$D,1,FALSE),
VLOOKUP(
VLOOKUP($A2777,'[3]OSMEC ID + EVENT'!$A:$M,12,FALSE),Events!$B:$D,3,FALSE),)</f>
        <v>E015</v>
      </c>
      <c r="S2777" t="str">
        <f>IF(S$1= VLOOKUP(S$1,Events!$A:$D,1,FALSE),
VLOOKUP(
VLOOKUP($A2777,'[3]OSMEC ID + EVENT'!$A:$M,13,FALSE),Events!$B:$D,3,FALSE),)</f>
        <v>E016</v>
      </c>
      <c r="T2777" t="str">
        <f>IF(
ISNA(MATCH(T$1,Events!$A:$A,0)),
0,
VLOOKUP(
VLOOKUP(A2777,'[4]OSMEC ID + EVENT'!$A:$I,2,FALSE),Events!$B:$D,3,FALSE))</f>
        <v>E017</v>
      </c>
      <c r="U2777" t="str">
        <f>IF(
ISNA(MATCH(U$1,Events!$A:$A,0)),
0,
VLOOKUP(
VLOOKUP($A2777,'[4]OSMEC ID + EVENT'!$A:$I,3,FALSE),Events!$B:$D,3,FALSE))</f>
        <v>E018</v>
      </c>
      <c r="V2777" t="str">
        <f>IF(
ISNA(MATCH(V$1,Events!$A:$A,0)),
0,
VLOOKUP(
VLOOKUP($A2777,'[4]OSMEC ID + EVENT'!$A:$I,4,FALSE),Events!$B:$D,3,FALSE))</f>
        <v>E019</v>
      </c>
      <c r="W2777" t="str">
        <f>IF(
ISNA(MATCH(W$1,Events!$A:$A,0)),
0,
VLOOKUP(
VLOOKUP($A2777,'[4]OSMEC ID + EVENT'!$A:$I,5,FALSE),Events!$B:$D,3,FALSE))</f>
        <v>E020</v>
      </c>
      <c r="X2777" t="str">
        <f>IF(
ISNA(MATCH(X$1,Events!$A:$A,0)),
0,
VLOOKUP(
VLOOKUP($A2777,'[4]OSMEC ID + EVENT'!$A:$I,6,FALSE),Events!$B:$D,3,FALSE))</f>
        <v>E021</v>
      </c>
      <c r="Y2777" t="str">
        <f>IF(
ISNA(MATCH(Y$1,Events!$A:$A,0)),
0,
VLOOKUP(
VLOOKUP($A2777,'[4]OSMEC ID + EVENT'!$A:$I,7,FALSE),Events!$B:$D,3,FALSE))</f>
        <v>E022</v>
      </c>
      <c r="Z2777" t="str">
        <f>IF(
ISNA(MATCH(Z$1,Events!$A:$A,0)),
0,
VLOOKUP(
VLOOKUP($A2777,'[4]OSMEC ID + EVENT'!$A:$I,8,FALSE),Events!$B:$D,3,FALSE))</f>
        <v>E023</v>
      </c>
      <c r="AA2777" t="str">
        <f>IFERROR(
VLOOKUP(
VLOOKUP(A2777,'[5]OSMEC ID + SUBJECT'!$A:$B,2,FALSE),Subjects!$B:$D,3,FALSE),"")</f>
        <v/>
      </c>
      <c r="AB2777" t="str">
        <f>IFERROR(
VLOOKUP(
VLOOKUP(A2777,'[6]OSMEC ID + SUBJECT'!$A:$B,2,FALSE),Subjects!B:D,3,FALSE),"")</f>
        <v/>
      </c>
      <c r="AC2777" t="str">
        <f>IFERROR(
VLOOKUP(
VLOOKUP(A2777,'[7]OSMEC-ID + SESSION'!$A:$B,2,FALSE),Subjects!$B:$D,3,FALSE),"")</f>
        <v/>
      </c>
      <c r="AD2777" t="str">
        <f>IFERROR(
VLOOKUP(
VLOOKUP(A2777,'[8]OSMEC ID + SESSION'!$A:$B,2,FALSE),Subjects!$B:$D,3,FALSE),"")</f>
        <v/>
      </c>
      <c r="AE2777" s="12" t="str">
        <f>IFERROR(
VLOOKUP(
VLOOKUP(A2777,'[9]OSMEC ID + SUBJECT'!$A:$B,2,FALSE),Subjects!$B:$D,3,FALSE),"")</f>
        <v/>
      </c>
      <c r="AF2777" t="str">
        <f>IFERROR(
VLOOKUP(
VLOOKUP(A2777,'[10]OSMEC ID + SESSION'!$A:$B,2,FALSE),Subjects!$B:$D,3),"")</f>
        <v/>
      </c>
    </row>
    <row r="2778" spans="1:32" x14ac:dyDescent="0.75">
      <c r="A2778" t="str">
        <f>Deligate_List!A2782</f>
        <v>OSMEC-3377</v>
      </c>
      <c r="B2778" t="str">
        <f>VLOOKUP(A2778,Deligate_List!A:B,2,FALSE)</f>
        <v>Barigala Joyce Apurva</v>
      </c>
      <c r="C2778" t="str">
        <f>IFERROR(
VLOOKUP(
VLOOKUP($A2778,'[1]OSMEC ID + WORKSHOP'!$A:$B,2,FALSE),Workshop!A:C,3,FALSE),"")</f>
        <v/>
      </c>
      <c r="D2778" t="str">
        <f>IF($D$1 =Events!$A$2,
VLOOKUP(
VLOOKUP($A2778,'[2]OSMEC ID + EVENT'!$A:$E,2,FALSE),Events!$B:$D,3,FALSE))</f>
        <v>E001</v>
      </c>
      <c r="E2778" t="str">
        <f>IF(E$1=Events!$A$3,
VLOOKUP(
VLOOKUP($A2778,'[2]OSMEC ID + EVENT'!$A:$E,3,FALSE),Events!B:D,3,FALSE))</f>
        <v>E002</v>
      </c>
      <c r="F2778" t="str">
        <f>IF($F$1=Events!$A$4,
VLOOKUP(
VLOOKUP($A2778,'[2]OSMEC ID + EVENT'!$A:$E,4,FALSE),Events!B:D,3,FALSE),)</f>
        <v>E003</v>
      </c>
      <c r="G2778" t="str">
        <f>IF($G$1=Events!$A$5,
VLOOKUP(
VLOOKUP($A2778,'[2]OSMEC ID + EVENT'!$A:$E,5,FALSE),Events!$B:$D,3,FALSE),)</f>
        <v>E004</v>
      </c>
      <c r="H2778" s="3" t="str">
        <f>IF($H$1= VLOOKUP($H$1,Events!$A:$D,1,FALSE),
VLOOKUP(
VLOOKUP(A2778,'[3]OSMEC ID + EVENT'!$A:$M,2,FALSE),Events!B:D,3,FALSE),)</f>
        <v>E005</v>
      </c>
      <c r="I2778" s="3" t="str">
        <f>IF(I$1= VLOOKUP(I$1,Events!$A:$D,1,FALSE),
VLOOKUP(
VLOOKUP($A2778,'[3]OSMEC ID + EVENT'!$A:$M,3,FALSE),Events!$B:$D,3,FALSE),)</f>
        <v>E006</v>
      </c>
      <c r="J2778" t="str">
        <f>IF(J$1= VLOOKUP(J$1,Events!$A:$D,1,FALSE),
VLOOKUP(
VLOOKUP($A2778,'[3]OSMEC ID + EVENT'!$A:$M,4,FALSE),Events!$B:$D,3,FALSE),)</f>
        <v>E007</v>
      </c>
      <c r="K2778" t="str">
        <f>IF(K$1= VLOOKUP(K$1,Events!$A:$D,1,FALSE),
VLOOKUP(
VLOOKUP($A2778,'[3]OSMEC ID + EVENT'!$A:$M,5,FALSE),Events!$B:$D,3,FALSE),)</f>
        <v>E008</v>
      </c>
      <c r="L2778" t="str">
        <f>IF(L$1= VLOOKUP(L$1,Events!$A:$D,1,FALSE),
VLOOKUP(
VLOOKUP($A2778,'[3]OSMEC ID + EVENT'!$A:$M,6,FALSE),Events!$B:$D,3,FALSE),)</f>
        <v>E009</v>
      </c>
      <c r="M2778" t="str">
        <f>IF(M$1= VLOOKUP(M$1,Events!$A:$D,1,FALSE),
VLOOKUP(
VLOOKUP($A2778,'[3]OSMEC ID + EVENT'!$A:$M,7,FALSE),Events!$B:$D,3,FALSE),)</f>
        <v>E010</v>
      </c>
      <c r="N2778" t="str">
        <f>IF(N$1= VLOOKUP(N$1,Events!$A:$D,1,FALSE),
VLOOKUP(
VLOOKUP($A2778,'[3]OSMEC ID + EVENT'!$A:$M,8,FALSE),Events!$B:$D,3,FALSE),)</f>
        <v>E011</v>
      </c>
      <c r="O2778" t="str">
        <f>IF(O$1= VLOOKUP(O$1,Events!$A:$D,1,FALSE),
VLOOKUP(
VLOOKUP($A2778,'[3]OSMEC ID + EVENT'!$A:$M,9,FALSE),Events!$B:$D,3,FALSE),)</f>
        <v>E012</v>
      </c>
      <c r="P2778" t="str">
        <f>IF(P$1= VLOOKUP(P$1,Events!$A:$D,1,FALSE),
VLOOKUP(
VLOOKUP($A2778,'[3]OSMEC ID + EVENT'!$A:$M,10,FALSE),Events!$B:$D,3,FALSE),)</f>
        <v>E013</v>
      </c>
      <c r="Q2778" t="str">
        <f>IF(Q$1= VLOOKUP(Q$1,Events!$A:$D,1,FALSE),
VLOOKUP(
VLOOKUP($A2778,'[3]OSMEC ID + EVENT'!$A:$M,11,FALSE),Events!$B:$D,3,FALSE),)</f>
        <v>E014</v>
      </c>
      <c r="R2778" t="str">
        <f>IF(R$1= VLOOKUP(R$1,Events!$A:$D,1,FALSE),
VLOOKUP(
VLOOKUP($A2778,'[3]OSMEC ID + EVENT'!$A:$M,12,FALSE),Events!$B:$D,3,FALSE),)</f>
        <v>E015</v>
      </c>
      <c r="S2778" t="str">
        <f>IF(S$1= VLOOKUP(S$1,Events!$A:$D,1,FALSE),
VLOOKUP(
VLOOKUP($A2778,'[3]OSMEC ID + EVENT'!$A:$M,13,FALSE),Events!$B:$D,3,FALSE),)</f>
        <v>E016</v>
      </c>
      <c r="T2778" t="str">
        <f>IF(
ISNA(MATCH(T$1,Events!$A:$A,0)),
0,
VLOOKUP(
VLOOKUP(A2778,'[4]OSMEC ID + EVENT'!$A:$I,2,FALSE),Events!$B:$D,3,FALSE))</f>
        <v>E017</v>
      </c>
      <c r="U2778" t="str">
        <f>IF(
ISNA(MATCH(U$1,Events!$A:$A,0)),
0,
VLOOKUP(
VLOOKUP($A2778,'[4]OSMEC ID + EVENT'!$A:$I,3,FALSE),Events!$B:$D,3,FALSE))</f>
        <v>E018</v>
      </c>
      <c r="V2778" t="str">
        <f>IF(
ISNA(MATCH(V$1,Events!$A:$A,0)),
0,
VLOOKUP(
VLOOKUP($A2778,'[4]OSMEC ID + EVENT'!$A:$I,4,FALSE),Events!$B:$D,3,FALSE))</f>
        <v>E019</v>
      </c>
      <c r="W2778" t="str">
        <f>IF(
ISNA(MATCH(W$1,Events!$A:$A,0)),
0,
VLOOKUP(
VLOOKUP($A2778,'[4]OSMEC ID + EVENT'!$A:$I,5,FALSE),Events!$B:$D,3,FALSE))</f>
        <v>E020</v>
      </c>
      <c r="X2778" t="str">
        <f>IF(
ISNA(MATCH(X$1,Events!$A:$A,0)),
0,
VLOOKUP(
VLOOKUP($A2778,'[4]OSMEC ID + EVENT'!$A:$I,6,FALSE),Events!$B:$D,3,FALSE))</f>
        <v>E021</v>
      </c>
      <c r="Y2778" t="str">
        <f>IF(
ISNA(MATCH(Y$1,Events!$A:$A,0)),
0,
VLOOKUP(
VLOOKUP($A2778,'[4]OSMEC ID + EVENT'!$A:$I,7,FALSE),Events!$B:$D,3,FALSE))</f>
        <v>E022</v>
      </c>
      <c r="Z2778" t="str">
        <f>IF(
ISNA(MATCH(Z$1,Events!$A:$A,0)),
0,
VLOOKUP(
VLOOKUP($A2778,'[4]OSMEC ID + EVENT'!$A:$I,8,FALSE),Events!$B:$D,3,FALSE))</f>
        <v>E023</v>
      </c>
      <c r="AA2778" t="str">
        <f>IFERROR(
VLOOKUP(
VLOOKUP(A2778,'[5]OSMEC ID + SUBJECT'!$A:$B,2,FALSE),Subjects!$B:$D,3,FALSE),"")</f>
        <v/>
      </c>
      <c r="AB2778" t="str">
        <f>IFERROR(
VLOOKUP(
VLOOKUP(A2778,'[6]OSMEC ID + SUBJECT'!$A:$B,2,FALSE),Subjects!B:D,3,FALSE),"")</f>
        <v/>
      </c>
      <c r="AC2778" t="str">
        <f>IFERROR(
VLOOKUP(
VLOOKUP(A2778,'[7]OSMEC-ID + SESSION'!$A:$B,2,FALSE),Subjects!$B:$D,3,FALSE),"")</f>
        <v/>
      </c>
      <c r="AD2778" t="str">
        <f>IFERROR(
VLOOKUP(
VLOOKUP(A2778,'[8]OSMEC ID + SESSION'!$A:$B,2,FALSE),Subjects!$B:$D,3,FALSE),"")</f>
        <v/>
      </c>
      <c r="AE2778" s="12" t="str">
        <f>IFERROR(
VLOOKUP(
VLOOKUP(A2778,'[9]OSMEC ID + SUBJECT'!$A:$B,2,FALSE),Subjects!$B:$D,3,FALSE),"")</f>
        <v/>
      </c>
      <c r="AF2778" t="str">
        <f>IFERROR(
VLOOKUP(
VLOOKUP(A2778,'[10]OSMEC ID + SESSION'!$A:$B,2,FALSE),Subjects!$B:$D,3),"")</f>
        <v/>
      </c>
    </row>
  </sheetData>
  <autoFilter ref="A1:AF2778" xr:uid="{6511E49E-E0ED-4244-B2D4-DFAAD5ACE7B3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Deligate_List</vt:lpstr>
      <vt:lpstr>Workshop</vt:lpstr>
      <vt:lpstr>Events</vt:lpstr>
      <vt:lpstr>Subjects</vt:lpstr>
      <vt:lpstr>Days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 Bairam</dc:creator>
  <cp:lastModifiedBy>BAIRAM SAIEESH</cp:lastModifiedBy>
  <dcterms:created xsi:type="dcterms:W3CDTF">2025-12-19T22:20:48Z</dcterms:created>
  <dcterms:modified xsi:type="dcterms:W3CDTF">2025-12-25T22:37:39Z</dcterms:modified>
</cp:coreProperties>
</file>